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ate1904="1" showInkAnnotation="0" autoCompressPictures="0"/>
  <mc:AlternateContent xmlns:mc="http://schemas.openxmlformats.org/markup-compatibility/2006">
    <mc:Choice Requires="x15">
      <x15ac:absPath xmlns:x15ac="http://schemas.microsoft.com/office/spreadsheetml/2010/11/ac" url="G:\HFES\Technical Standards\Virtual Fit Tool\"/>
    </mc:Choice>
  </mc:AlternateContent>
  <bookViews>
    <workbookView xWindow="299" yWindow="584" windowWidth="23624" windowHeight="12974" tabRatio="627" activeTab="1"/>
  </bookViews>
  <sheets>
    <sheet name="Instructions" sheetId="5" r:id="rId1"/>
    <sheet name="Analysis" sheetId="6" r:id="rId2"/>
    <sheet name="Male Data" sheetId="1" state="hidden" r:id="rId3"/>
    <sheet name="Female Data" sheetId="2" state="hidden" r:id="rId4"/>
    <sheet name="MaleWeighted" sheetId="3" state="hidden" r:id="rId5"/>
    <sheet name="FemaleWeighted" sheetId="4" state="hidden" r:id="rId6"/>
    <sheet name="Boundary Manikins" sheetId="11" state="hidden" r:id="rId7"/>
    <sheet name="Revisions" sheetId="7" r:id="rId8"/>
  </sheets>
  <calcPr calcId="191029"/>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U1146" i="3" l="1"/>
  <c r="U1145" i="3"/>
  <c r="U2" i="3"/>
  <c r="W1146" i="3"/>
  <c r="W1145" i="3"/>
  <c r="F1288" i="4"/>
  <c r="O1288" i="4"/>
  <c r="N1288" i="4"/>
  <c r="M1288" i="4"/>
  <c r="L1288" i="4"/>
  <c r="K1288" i="4"/>
  <c r="J1288" i="4"/>
  <c r="I1288" i="4"/>
  <c r="H1288" i="4"/>
  <c r="G1288" i="4"/>
  <c r="C1288" i="4"/>
  <c r="D1288" i="4"/>
  <c r="E1288" i="4"/>
  <c r="P1288" i="4"/>
  <c r="Q1288" i="4"/>
  <c r="R1288" i="4"/>
  <c r="S1288" i="4"/>
  <c r="T1288" i="4"/>
  <c r="U1288" i="4"/>
  <c r="V1288" i="4"/>
  <c r="W1288" i="4"/>
  <c r="C1289" i="4"/>
  <c r="D1289" i="4"/>
  <c r="E1289" i="4"/>
  <c r="F1289" i="4"/>
  <c r="G1289" i="4"/>
  <c r="H1289" i="4"/>
  <c r="I1289" i="4"/>
  <c r="J1289" i="4"/>
  <c r="K1289" i="4"/>
  <c r="L1289" i="4"/>
  <c r="M1289" i="4"/>
  <c r="N1289" i="4"/>
  <c r="O1289" i="4"/>
  <c r="P1289" i="4"/>
  <c r="Q1289" i="4"/>
  <c r="R1289" i="4"/>
  <c r="S1289" i="4"/>
  <c r="T1289" i="4"/>
  <c r="U1289" i="4"/>
  <c r="V1289" i="4"/>
  <c r="W1289" i="4"/>
  <c r="W2" i="4"/>
  <c r="W3" i="4"/>
  <c r="W4" i="4"/>
  <c r="W5" i="4"/>
  <c r="W6" i="4"/>
  <c r="W7" i="4"/>
  <c r="W8" i="4"/>
  <c r="W9" i="4"/>
  <c r="W10"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5" i="4"/>
  <c r="W86" i="4"/>
  <c r="W87" i="4"/>
  <c r="W88" i="4"/>
  <c r="W89" i="4"/>
  <c r="W90" i="4"/>
  <c r="W91" i="4"/>
  <c r="W92" i="4"/>
  <c r="W93" i="4"/>
  <c r="W94" i="4"/>
  <c r="W95" i="4"/>
  <c r="W96" i="4"/>
  <c r="W97" i="4"/>
  <c r="W98" i="4"/>
  <c r="W99" i="4"/>
  <c r="W100" i="4"/>
  <c r="W101" i="4"/>
  <c r="W102" i="4"/>
  <c r="W103" i="4"/>
  <c r="W104" i="4"/>
  <c r="W105" i="4"/>
  <c r="W106" i="4"/>
  <c r="W107" i="4"/>
  <c r="W108" i="4"/>
  <c r="W109" i="4"/>
  <c r="W110" i="4"/>
  <c r="W111" i="4"/>
  <c r="W112" i="4"/>
  <c r="W113" i="4"/>
  <c r="W114" i="4"/>
  <c r="W115" i="4"/>
  <c r="W116" i="4"/>
  <c r="W117" i="4"/>
  <c r="W118" i="4"/>
  <c r="W119" i="4"/>
  <c r="W120" i="4"/>
  <c r="W121" i="4"/>
  <c r="W122" i="4"/>
  <c r="W123" i="4"/>
  <c r="W124" i="4"/>
  <c r="W125" i="4"/>
  <c r="W126" i="4"/>
  <c r="W127" i="4"/>
  <c r="W128" i="4"/>
  <c r="W129" i="4"/>
  <c r="W130" i="4"/>
  <c r="W131" i="4"/>
  <c r="W132" i="4"/>
  <c r="W133" i="4"/>
  <c r="W134" i="4"/>
  <c r="W135" i="4"/>
  <c r="W136" i="4"/>
  <c r="W137" i="4"/>
  <c r="W138" i="4"/>
  <c r="W139" i="4"/>
  <c r="W140" i="4"/>
  <c r="W141" i="4"/>
  <c r="W142" i="4"/>
  <c r="W143" i="4"/>
  <c r="W144" i="4"/>
  <c r="W145" i="4"/>
  <c r="W146" i="4"/>
  <c r="W147" i="4"/>
  <c r="W148" i="4"/>
  <c r="W149" i="4"/>
  <c r="W150" i="4"/>
  <c r="W151" i="4"/>
  <c r="W152" i="4"/>
  <c r="W153" i="4"/>
  <c r="W154" i="4"/>
  <c r="W155" i="4"/>
  <c r="W156" i="4"/>
  <c r="W157" i="4"/>
  <c r="W158" i="4"/>
  <c r="W159" i="4"/>
  <c r="W160" i="4"/>
  <c r="W161" i="4"/>
  <c r="W162" i="4"/>
  <c r="W163" i="4"/>
  <c r="W164" i="4"/>
  <c r="W165" i="4"/>
  <c r="W166" i="4"/>
  <c r="W167" i="4"/>
  <c r="W168" i="4"/>
  <c r="W169" i="4"/>
  <c r="W170" i="4"/>
  <c r="W171" i="4"/>
  <c r="W172" i="4"/>
  <c r="W173" i="4"/>
  <c r="W174" i="4"/>
  <c r="W175" i="4"/>
  <c r="W176" i="4"/>
  <c r="W177" i="4"/>
  <c r="W178" i="4"/>
  <c r="W179" i="4"/>
  <c r="W180" i="4"/>
  <c r="W181" i="4"/>
  <c r="W182" i="4"/>
  <c r="W183" i="4"/>
  <c r="W184" i="4"/>
  <c r="W185" i="4"/>
  <c r="W186" i="4"/>
  <c r="W187" i="4"/>
  <c r="W188" i="4"/>
  <c r="W189" i="4"/>
  <c r="W190" i="4"/>
  <c r="W191" i="4"/>
  <c r="W192" i="4"/>
  <c r="W193" i="4"/>
  <c r="W194" i="4"/>
  <c r="W195" i="4"/>
  <c r="W196" i="4"/>
  <c r="W197" i="4"/>
  <c r="W198" i="4"/>
  <c r="W199" i="4"/>
  <c r="W200" i="4"/>
  <c r="W201" i="4"/>
  <c r="W202" i="4"/>
  <c r="W203" i="4"/>
  <c r="W204" i="4"/>
  <c r="W205" i="4"/>
  <c r="W206" i="4"/>
  <c r="W207" i="4"/>
  <c r="W208" i="4"/>
  <c r="W209" i="4"/>
  <c r="W210" i="4"/>
  <c r="W211" i="4"/>
  <c r="W212" i="4"/>
  <c r="W213" i="4"/>
  <c r="W214" i="4"/>
  <c r="W215" i="4"/>
  <c r="W216" i="4"/>
  <c r="W217" i="4"/>
  <c r="W218" i="4"/>
  <c r="W219" i="4"/>
  <c r="W220" i="4"/>
  <c r="W221" i="4"/>
  <c r="W222" i="4"/>
  <c r="W223" i="4"/>
  <c r="W224" i="4"/>
  <c r="W225" i="4"/>
  <c r="W226" i="4"/>
  <c r="W227" i="4"/>
  <c r="W228" i="4"/>
  <c r="W229" i="4"/>
  <c r="W230" i="4"/>
  <c r="W231" i="4"/>
  <c r="W232" i="4"/>
  <c r="W233" i="4"/>
  <c r="W234" i="4"/>
  <c r="W235" i="4"/>
  <c r="W236" i="4"/>
  <c r="W237" i="4"/>
  <c r="W238" i="4"/>
  <c r="W239" i="4"/>
  <c r="W240" i="4"/>
  <c r="W241" i="4"/>
  <c r="W242" i="4"/>
  <c r="W243" i="4"/>
  <c r="W244" i="4"/>
  <c r="W245" i="4"/>
  <c r="W246" i="4"/>
  <c r="W247" i="4"/>
  <c r="W248" i="4"/>
  <c r="W249" i="4"/>
  <c r="W250" i="4"/>
  <c r="W251" i="4"/>
  <c r="W252" i="4"/>
  <c r="W253" i="4"/>
  <c r="W254" i="4"/>
  <c r="W255" i="4"/>
  <c r="W256" i="4"/>
  <c r="W257" i="4"/>
  <c r="W258" i="4"/>
  <c r="W259" i="4"/>
  <c r="W260" i="4"/>
  <c r="W261" i="4"/>
  <c r="W262" i="4"/>
  <c r="W263" i="4"/>
  <c r="W264" i="4"/>
  <c r="W265" i="4"/>
  <c r="W266" i="4"/>
  <c r="W267" i="4"/>
  <c r="W268" i="4"/>
  <c r="W269" i="4"/>
  <c r="W270" i="4"/>
  <c r="W271" i="4"/>
  <c r="W272" i="4"/>
  <c r="W273" i="4"/>
  <c r="W274" i="4"/>
  <c r="W275" i="4"/>
  <c r="W276" i="4"/>
  <c r="W277" i="4"/>
  <c r="W278" i="4"/>
  <c r="W279" i="4"/>
  <c r="W280" i="4"/>
  <c r="W281" i="4"/>
  <c r="W282" i="4"/>
  <c r="W283" i="4"/>
  <c r="W284" i="4"/>
  <c r="W285" i="4"/>
  <c r="W286" i="4"/>
  <c r="W287" i="4"/>
  <c r="W288" i="4"/>
  <c r="W289" i="4"/>
  <c r="W290" i="4"/>
  <c r="W291" i="4"/>
  <c r="W292" i="4"/>
  <c r="W293" i="4"/>
  <c r="W294" i="4"/>
  <c r="W295" i="4"/>
  <c r="W296" i="4"/>
  <c r="W297" i="4"/>
  <c r="W298" i="4"/>
  <c r="W299" i="4"/>
  <c r="W300" i="4"/>
  <c r="W301" i="4"/>
  <c r="W302" i="4"/>
  <c r="W303" i="4"/>
  <c r="W304" i="4"/>
  <c r="W305" i="4"/>
  <c r="W306" i="4"/>
  <c r="W307" i="4"/>
  <c r="W308" i="4"/>
  <c r="W309" i="4"/>
  <c r="W310" i="4"/>
  <c r="W311" i="4"/>
  <c r="W312" i="4"/>
  <c r="W313" i="4"/>
  <c r="W314" i="4"/>
  <c r="W315" i="4"/>
  <c r="W316" i="4"/>
  <c r="W317" i="4"/>
  <c r="W318" i="4"/>
  <c r="W319" i="4"/>
  <c r="W320" i="4"/>
  <c r="W321" i="4"/>
  <c r="W322" i="4"/>
  <c r="W323" i="4"/>
  <c r="W324" i="4"/>
  <c r="W325" i="4"/>
  <c r="W326" i="4"/>
  <c r="W327" i="4"/>
  <c r="W328" i="4"/>
  <c r="W329" i="4"/>
  <c r="W330" i="4"/>
  <c r="W331" i="4"/>
  <c r="W332" i="4"/>
  <c r="W333" i="4"/>
  <c r="W334" i="4"/>
  <c r="W335" i="4"/>
  <c r="W336" i="4"/>
  <c r="W337" i="4"/>
  <c r="W338" i="4"/>
  <c r="W339" i="4"/>
  <c r="W340" i="4"/>
  <c r="W341" i="4"/>
  <c r="W342" i="4"/>
  <c r="W343" i="4"/>
  <c r="W344" i="4"/>
  <c r="W345" i="4"/>
  <c r="W346" i="4"/>
  <c r="W347" i="4"/>
  <c r="W348" i="4"/>
  <c r="W349" i="4"/>
  <c r="W350" i="4"/>
  <c r="W351" i="4"/>
  <c r="W352" i="4"/>
  <c r="W353" i="4"/>
  <c r="W354" i="4"/>
  <c r="W355" i="4"/>
  <c r="W356" i="4"/>
  <c r="W357" i="4"/>
  <c r="W358" i="4"/>
  <c r="W359" i="4"/>
  <c r="W360" i="4"/>
  <c r="W361" i="4"/>
  <c r="W362" i="4"/>
  <c r="W363" i="4"/>
  <c r="W364" i="4"/>
  <c r="W365" i="4"/>
  <c r="W366" i="4"/>
  <c r="W367" i="4"/>
  <c r="W368" i="4"/>
  <c r="W369" i="4"/>
  <c r="W370" i="4"/>
  <c r="W371" i="4"/>
  <c r="W372" i="4"/>
  <c r="W373" i="4"/>
  <c r="W374" i="4"/>
  <c r="W375" i="4"/>
  <c r="W376" i="4"/>
  <c r="W377" i="4"/>
  <c r="W378" i="4"/>
  <c r="W379" i="4"/>
  <c r="W380" i="4"/>
  <c r="W381" i="4"/>
  <c r="W382" i="4"/>
  <c r="W383" i="4"/>
  <c r="W384" i="4"/>
  <c r="W385" i="4"/>
  <c r="W386" i="4"/>
  <c r="W387" i="4"/>
  <c r="W388" i="4"/>
  <c r="W389" i="4"/>
  <c r="W390" i="4"/>
  <c r="W391" i="4"/>
  <c r="W392" i="4"/>
  <c r="W393" i="4"/>
  <c r="W394" i="4"/>
  <c r="W395" i="4"/>
  <c r="W396" i="4"/>
  <c r="W397" i="4"/>
  <c r="W398" i="4"/>
  <c r="W399" i="4"/>
  <c r="W400" i="4"/>
  <c r="W401" i="4"/>
  <c r="W402" i="4"/>
  <c r="W403" i="4"/>
  <c r="W404" i="4"/>
  <c r="W405" i="4"/>
  <c r="W406" i="4"/>
  <c r="W407" i="4"/>
  <c r="W408" i="4"/>
  <c r="W409" i="4"/>
  <c r="W410" i="4"/>
  <c r="W411" i="4"/>
  <c r="W412" i="4"/>
  <c r="W413" i="4"/>
  <c r="W414" i="4"/>
  <c r="W415" i="4"/>
  <c r="W416" i="4"/>
  <c r="W417" i="4"/>
  <c r="W418" i="4"/>
  <c r="W419" i="4"/>
  <c r="W420" i="4"/>
  <c r="W421" i="4"/>
  <c r="W422" i="4"/>
  <c r="W423" i="4"/>
  <c r="W424" i="4"/>
  <c r="W425" i="4"/>
  <c r="W426" i="4"/>
  <c r="W427" i="4"/>
  <c r="W428" i="4"/>
  <c r="W429" i="4"/>
  <c r="W430" i="4"/>
  <c r="W431" i="4"/>
  <c r="W432" i="4"/>
  <c r="W433" i="4"/>
  <c r="W434" i="4"/>
  <c r="W435" i="4"/>
  <c r="W436" i="4"/>
  <c r="W437" i="4"/>
  <c r="W438" i="4"/>
  <c r="W439" i="4"/>
  <c r="W440" i="4"/>
  <c r="W441" i="4"/>
  <c r="W442" i="4"/>
  <c r="W443" i="4"/>
  <c r="W444" i="4"/>
  <c r="W445" i="4"/>
  <c r="W446" i="4"/>
  <c r="W447" i="4"/>
  <c r="W448" i="4"/>
  <c r="W449" i="4"/>
  <c r="W450" i="4"/>
  <c r="W451" i="4"/>
  <c r="W452" i="4"/>
  <c r="W453" i="4"/>
  <c r="W454" i="4"/>
  <c r="W455" i="4"/>
  <c r="W456" i="4"/>
  <c r="W457" i="4"/>
  <c r="W458" i="4"/>
  <c r="W459" i="4"/>
  <c r="W460" i="4"/>
  <c r="W461" i="4"/>
  <c r="W462" i="4"/>
  <c r="W463" i="4"/>
  <c r="W464" i="4"/>
  <c r="W465" i="4"/>
  <c r="W466" i="4"/>
  <c r="W467" i="4"/>
  <c r="W468" i="4"/>
  <c r="W469" i="4"/>
  <c r="W470" i="4"/>
  <c r="W471" i="4"/>
  <c r="W472" i="4"/>
  <c r="W473" i="4"/>
  <c r="W474" i="4"/>
  <c r="W475" i="4"/>
  <c r="W476" i="4"/>
  <c r="W477" i="4"/>
  <c r="W478" i="4"/>
  <c r="W479" i="4"/>
  <c r="W480" i="4"/>
  <c r="W481" i="4"/>
  <c r="W482" i="4"/>
  <c r="W483" i="4"/>
  <c r="W484" i="4"/>
  <c r="W485" i="4"/>
  <c r="W486" i="4"/>
  <c r="W487" i="4"/>
  <c r="W488" i="4"/>
  <c r="W489" i="4"/>
  <c r="W490" i="4"/>
  <c r="W491" i="4"/>
  <c r="W492" i="4"/>
  <c r="W493" i="4"/>
  <c r="W494" i="4"/>
  <c r="W495" i="4"/>
  <c r="W496" i="4"/>
  <c r="W497" i="4"/>
  <c r="W498" i="4"/>
  <c r="W499" i="4"/>
  <c r="W500" i="4"/>
  <c r="W501" i="4"/>
  <c r="W502" i="4"/>
  <c r="W503" i="4"/>
  <c r="W504" i="4"/>
  <c r="W505" i="4"/>
  <c r="W506" i="4"/>
  <c r="W507" i="4"/>
  <c r="W508" i="4"/>
  <c r="W509" i="4"/>
  <c r="W510" i="4"/>
  <c r="W511" i="4"/>
  <c r="W512" i="4"/>
  <c r="W513" i="4"/>
  <c r="W514" i="4"/>
  <c r="W515" i="4"/>
  <c r="W516" i="4"/>
  <c r="W517" i="4"/>
  <c r="W518" i="4"/>
  <c r="W519" i="4"/>
  <c r="W520" i="4"/>
  <c r="W521" i="4"/>
  <c r="W522" i="4"/>
  <c r="W523" i="4"/>
  <c r="W524" i="4"/>
  <c r="W525" i="4"/>
  <c r="W526" i="4"/>
  <c r="W527" i="4"/>
  <c r="W528" i="4"/>
  <c r="W529" i="4"/>
  <c r="W530" i="4"/>
  <c r="W531" i="4"/>
  <c r="W532" i="4"/>
  <c r="W533" i="4"/>
  <c r="W534" i="4"/>
  <c r="W535" i="4"/>
  <c r="W536" i="4"/>
  <c r="W537" i="4"/>
  <c r="W538" i="4"/>
  <c r="W539" i="4"/>
  <c r="W540" i="4"/>
  <c r="W541" i="4"/>
  <c r="W542" i="4"/>
  <c r="W543" i="4"/>
  <c r="W544" i="4"/>
  <c r="W545" i="4"/>
  <c r="W546" i="4"/>
  <c r="W547" i="4"/>
  <c r="W548" i="4"/>
  <c r="W549" i="4"/>
  <c r="W550" i="4"/>
  <c r="W551" i="4"/>
  <c r="W552" i="4"/>
  <c r="W553" i="4"/>
  <c r="W554" i="4"/>
  <c r="W555" i="4"/>
  <c r="W556" i="4"/>
  <c r="W557" i="4"/>
  <c r="W558" i="4"/>
  <c r="W559" i="4"/>
  <c r="W560" i="4"/>
  <c r="W561" i="4"/>
  <c r="W562" i="4"/>
  <c r="W563" i="4"/>
  <c r="W564" i="4"/>
  <c r="W565" i="4"/>
  <c r="W566" i="4"/>
  <c r="W567" i="4"/>
  <c r="W568" i="4"/>
  <c r="W569" i="4"/>
  <c r="W570" i="4"/>
  <c r="W571" i="4"/>
  <c r="W572" i="4"/>
  <c r="W573" i="4"/>
  <c r="W574" i="4"/>
  <c r="W575" i="4"/>
  <c r="W576" i="4"/>
  <c r="W577" i="4"/>
  <c r="W578" i="4"/>
  <c r="W579" i="4"/>
  <c r="W580" i="4"/>
  <c r="W581" i="4"/>
  <c r="W582" i="4"/>
  <c r="W583" i="4"/>
  <c r="W584" i="4"/>
  <c r="W585" i="4"/>
  <c r="W586" i="4"/>
  <c r="W587" i="4"/>
  <c r="W588" i="4"/>
  <c r="W589" i="4"/>
  <c r="W590" i="4"/>
  <c r="W591" i="4"/>
  <c r="W592" i="4"/>
  <c r="W593" i="4"/>
  <c r="W594" i="4"/>
  <c r="W595" i="4"/>
  <c r="W596" i="4"/>
  <c r="W597" i="4"/>
  <c r="W598" i="4"/>
  <c r="W599" i="4"/>
  <c r="W600" i="4"/>
  <c r="W601" i="4"/>
  <c r="W602" i="4"/>
  <c r="W603" i="4"/>
  <c r="W604" i="4"/>
  <c r="W605" i="4"/>
  <c r="W606" i="4"/>
  <c r="W607" i="4"/>
  <c r="W608" i="4"/>
  <c r="W609" i="4"/>
  <c r="W610" i="4"/>
  <c r="W611" i="4"/>
  <c r="W612" i="4"/>
  <c r="W613" i="4"/>
  <c r="W614" i="4"/>
  <c r="W615" i="4"/>
  <c r="W616" i="4"/>
  <c r="W617" i="4"/>
  <c r="W618" i="4"/>
  <c r="W619" i="4"/>
  <c r="W620" i="4"/>
  <c r="W621" i="4"/>
  <c r="W622" i="4"/>
  <c r="W623" i="4"/>
  <c r="W624" i="4"/>
  <c r="W625" i="4"/>
  <c r="W626" i="4"/>
  <c r="W627" i="4"/>
  <c r="W628" i="4"/>
  <c r="W629" i="4"/>
  <c r="W630" i="4"/>
  <c r="W631" i="4"/>
  <c r="W632" i="4"/>
  <c r="W633" i="4"/>
  <c r="W634" i="4"/>
  <c r="W635" i="4"/>
  <c r="W636" i="4"/>
  <c r="W637" i="4"/>
  <c r="W638" i="4"/>
  <c r="W639" i="4"/>
  <c r="W640" i="4"/>
  <c r="W641" i="4"/>
  <c r="W642" i="4"/>
  <c r="W643" i="4"/>
  <c r="W644" i="4"/>
  <c r="W645" i="4"/>
  <c r="W646" i="4"/>
  <c r="W647" i="4"/>
  <c r="W648" i="4"/>
  <c r="W649" i="4"/>
  <c r="W650" i="4"/>
  <c r="W651" i="4"/>
  <c r="W652" i="4"/>
  <c r="W653" i="4"/>
  <c r="W654" i="4"/>
  <c r="W655" i="4"/>
  <c r="W656" i="4"/>
  <c r="W657" i="4"/>
  <c r="W658" i="4"/>
  <c r="W659" i="4"/>
  <c r="W660" i="4"/>
  <c r="W661" i="4"/>
  <c r="W662" i="4"/>
  <c r="W663" i="4"/>
  <c r="W664" i="4"/>
  <c r="W665" i="4"/>
  <c r="W666" i="4"/>
  <c r="W667" i="4"/>
  <c r="W668" i="4"/>
  <c r="W669" i="4"/>
  <c r="W670" i="4"/>
  <c r="W671" i="4"/>
  <c r="W672" i="4"/>
  <c r="W673" i="4"/>
  <c r="W674" i="4"/>
  <c r="W675" i="4"/>
  <c r="W676" i="4"/>
  <c r="W677" i="4"/>
  <c r="W678" i="4"/>
  <c r="W679" i="4"/>
  <c r="W680" i="4"/>
  <c r="W681" i="4"/>
  <c r="W682" i="4"/>
  <c r="W683" i="4"/>
  <c r="W684" i="4"/>
  <c r="W685" i="4"/>
  <c r="W686" i="4"/>
  <c r="W687" i="4"/>
  <c r="W688" i="4"/>
  <c r="W689" i="4"/>
  <c r="W690" i="4"/>
  <c r="W691" i="4"/>
  <c r="W692" i="4"/>
  <c r="W693" i="4"/>
  <c r="W694" i="4"/>
  <c r="W695" i="4"/>
  <c r="W696" i="4"/>
  <c r="W697" i="4"/>
  <c r="W698" i="4"/>
  <c r="W699" i="4"/>
  <c r="W700" i="4"/>
  <c r="W701" i="4"/>
  <c r="W702" i="4"/>
  <c r="W703" i="4"/>
  <c r="W704" i="4"/>
  <c r="W705" i="4"/>
  <c r="W706" i="4"/>
  <c r="W707" i="4"/>
  <c r="W708" i="4"/>
  <c r="W709" i="4"/>
  <c r="W710" i="4"/>
  <c r="W711" i="4"/>
  <c r="W712" i="4"/>
  <c r="W713" i="4"/>
  <c r="W714" i="4"/>
  <c r="W715" i="4"/>
  <c r="W716" i="4"/>
  <c r="W717" i="4"/>
  <c r="W718" i="4"/>
  <c r="W719" i="4"/>
  <c r="W720" i="4"/>
  <c r="W721" i="4"/>
  <c r="W722" i="4"/>
  <c r="W723" i="4"/>
  <c r="W724" i="4"/>
  <c r="W725" i="4"/>
  <c r="W726" i="4"/>
  <c r="W727" i="4"/>
  <c r="W728" i="4"/>
  <c r="W729" i="4"/>
  <c r="W730" i="4"/>
  <c r="W731" i="4"/>
  <c r="W732" i="4"/>
  <c r="W733" i="4"/>
  <c r="W734" i="4"/>
  <c r="W735" i="4"/>
  <c r="W736" i="4"/>
  <c r="W737" i="4"/>
  <c r="W738" i="4"/>
  <c r="W739" i="4"/>
  <c r="W740" i="4"/>
  <c r="W741" i="4"/>
  <c r="W742" i="4"/>
  <c r="W743" i="4"/>
  <c r="W744" i="4"/>
  <c r="W745" i="4"/>
  <c r="W746" i="4"/>
  <c r="W747" i="4"/>
  <c r="W748" i="4"/>
  <c r="W749" i="4"/>
  <c r="W750" i="4"/>
  <c r="W751" i="4"/>
  <c r="W752" i="4"/>
  <c r="W753" i="4"/>
  <c r="W754" i="4"/>
  <c r="W755" i="4"/>
  <c r="W756" i="4"/>
  <c r="W757" i="4"/>
  <c r="W758" i="4"/>
  <c r="W759" i="4"/>
  <c r="W760" i="4"/>
  <c r="W761" i="4"/>
  <c r="W762" i="4"/>
  <c r="W763" i="4"/>
  <c r="W764" i="4"/>
  <c r="W765" i="4"/>
  <c r="W766" i="4"/>
  <c r="W767" i="4"/>
  <c r="W768" i="4"/>
  <c r="W769" i="4"/>
  <c r="W770" i="4"/>
  <c r="W771" i="4"/>
  <c r="W772" i="4"/>
  <c r="W773" i="4"/>
  <c r="W774" i="4"/>
  <c r="W775" i="4"/>
  <c r="W776" i="4"/>
  <c r="W777" i="4"/>
  <c r="W778" i="4"/>
  <c r="W779" i="4"/>
  <c r="W780" i="4"/>
  <c r="W781" i="4"/>
  <c r="W782" i="4"/>
  <c r="W783" i="4"/>
  <c r="W784" i="4"/>
  <c r="W785" i="4"/>
  <c r="W786" i="4"/>
  <c r="W787" i="4"/>
  <c r="W788" i="4"/>
  <c r="W789" i="4"/>
  <c r="W790" i="4"/>
  <c r="W791" i="4"/>
  <c r="W792" i="4"/>
  <c r="W793" i="4"/>
  <c r="W794" i="4"/>
  <c r="W795" i="4"/>
  <c r="W796" i="4"/>
  <c r="W797" i="4"/>
  <c r="W798" i="4"/>
  <c r="W799" i="4"/>
  <c r="W800" i="4"/>
  <c r="W801" i="4"/>
  <c r="W802" i="4"/>
  <c r="W803" i="4"/>
  <c r="W804" i="4"/>
  <c r="W805" i="4"/>
  <c r="W806" i="4"/>
  <c r="W807" i="4"/>
  <c r="W808" i="4"/>
  <c r="W809" i="4"/>
  <c r="W810" i="4"/>
  <c r="W811" i="4"/>
  <c r="W812" i="4"/>
  <c r="W813" i="4"/>
  <c r="W814" i="4"/>
  <c r="W815" i="4"/>
  <c r="W816" i="4"/>
  <c r="W817" i="4"/>
  <c r="W818" i="4"/>
  <c r="W819" i="4"/>
  <c r="W820" i="4"/>
  <c r="W821" i="4"/>
  <c r="W822" i="4"/>
  <c r="W823" i="4"/>
  <c r="W824" i="4"/>
  <c r="W825" i="4"/>
  <c r="W826" i="4"/>
  <c r="W827" i="4"/>
  <c r="W828" i="4"/>
  <c r="W829" i="4"/>
  <c r="W830" i="4"/>
  <c r="W831" i="4"/>
  <c r="W832" i="4"/>
  <c r="W833" i="4"/>
  <c r="W834" i="4"/>
  <c r="W835" i="4"/>
  <c r="W836" i="4"/>
  <c r="W837" i="4"/>
  <c r="W838" i="4"/>
  <c r="W839" i="4"/>
  <c r="W840" i="4"/>
  <c r="W841" i="4"/>
  <c r="W842" i="4"/>
  <c r="W843" i="4"/>
  <c r="W844" i="4"/>
  <c r="W845" i="4"/>
  <c r="W846" i="4"/>
  <c r="W847" i="4"/>
  <c r="W848" i="4"/>
  <c r="W849" i="4"/>
  <c r="W850" i="4"/>
  <c r="W851" i="4"/>
  <c r="W852" i="4"/>
  <c r="W853" i="4"/>
  <c r="W854" i="4"/>
  <c r="W855" i="4"/>
  <c r="W856" i="4"/>
  <c r="W857" i="4"/>
  <c r="W858" i="4"/>
  <c r="W859" i="4"/>
  <c r="W860" i="4"/>
  <c r="W861" i="4"/>
  <c r="W862" i="4"/>
  <c r="W863" i="4"/>
  <c r="W864" i="4"/>
  <c r="W865" i="4"/>
  <c r="W866" i="4"/>
  <c r="W867" i="4"/>
  <c r="W868" i="4"/>
  <c r="W869" i="4"/>
  <c r="W870" i="4"/>
  <c r="W871" i="4"/>
  <c r="W872" i="4"/>
  <c r="W873" i="4"/>
  <c r="W874" i="4"/>
  <c r="W875" i="4"/>
  <c r="W876" i="4"/>
  <c r="W877" i="4"/>
  <c r="W878" i="4"/>
  <c r="W879" i="4"/>
  <c r="W880" i="4"/>
  <c r="W881" i="4"/>
  <c r="W882" i="4"/>
  <c r="W883" i="4"/>
  <c r="W884" i="4"/>
  <c r="W885" i="4"/>
  <c r="W886" i="4"/>
  <c r="W887" i="4"/>
  <c r="W888" i="4"/>
  <c r="W889" i="4"/>
  <c r="W890" i="4"/>
  <c r="W891" i="4"/>
  <c r="W892" i="4"/>
  <c r="W893" i="4"/>
  <c r="W894" i="4"/>
  <c r="W895" i="4"/>
  <c r="W896" i="4"/>
  <c r="W897" i="4"/>
  <c r="W898" i="4"/>
  <c r="W899" i="4"/>
  <c r="W900" i="4"/>
  <c r="W901" i="4"/>
  <c r="W902" i="4"/>
  <c r="W903" i="4"/>
  <c r="W904" i="4"/>
  <c r="W905" i="4"/>
  <c r="W906" i="4"/>
  <c r="W907" i="4"/>
  <c r="W908" i="4"/>
  <c r="W909" i="4"/>
  <c r="W910" i="4"/>
  <c r="W911" i="4"/>
  <c r="W912" i="4"/>
  <c r="W913" i="4"/>
  <c r="W914" i="4"/>
  <c r="W915" i="4"/>
  <c r="W916" i="4"/>
  <c r="W917" i="4"/>
  <c r="W918" i="4"/>
  <c r="W919" i="4"/>
  <c r="W920" i="4"/>
  <c r="W921" i="4"/>
  <c r="W922" i="4"/>
  <c r="W923" i="4"/>
  <c r="W924" i="4"/>
  <c r="W925" i="4"/>
  <c r="W926" i="4"/>
  <c r="W927" i="4"/>
  <c r="W928" i="4"/>
  <c r="W929" i="4"/>
  <c r="W930" i="4"/>
  <c r="W931" i="4"/>
  <c r="W932" i="4"/>
  <c r="W933" i="4"/>
  <c r="W934" i="4"/>
  <c r="W935" i="4"/>
  <c r="W936" i="4"/>
  <c r="W937" i="4"/>
  <c r="W938" i="4"/>
  <c r="W939" i="4"/>
  <c r="W940" i="4"/>
  <c r="W941" i="4"/>
  <c r="W942" i="4"/>
  <c r="W943" i="4"/>
  <c r="W944" i="4"/>
  <c r="W945" i="4"/>
  <c r="W946" i="4"/>
  <c r="W947" i="4"/>
  <c r="W948" i="4"/>
  <c r="W949" i="4"/>
  <c r="W950" i="4"/>
  <c r="W951" i="4"/>
  <c r="W952" i="4"/>
  <c r="W953" i="4"/>
  <c r="W954" i="4"/>
  <c r="W955" i="4"/>
  <c r="W956" i="4"/>
  <c r="W957" i="4"/>
  <c r="W958" i="4"/>
  <c r="W959" i="4"/>
  <c r="W960" i="4"/>
  <c r="W961" i="4"/>
  <c r="W962" i="4"/>
  <c r="W963" i="4"/>
  <c r="W964" i="4"/>
  <c r="W965" i="4"/>
  <c r="W966" i="4"/>
  <c r="W967" i="4"/>
  <c r="W968" i="4"/>
  <c r="W969" i="4"/>
  <c r="W970" i="4"/>
  <c r="W971" i="4"/>
  <c r="W972" i="4"/>
  <c r="W973" i="4"/>
  <c r="W974" i="4"/>
  <c r="W975" i="4"/>
  <c r="W976" i="4"/>
  <c r="W977" i="4"/>
  <c r="W978" i="4"/>
  <c r="W979" i="4"/>
  <c r="W980" i="4"/>
  <c r="W981" i="4"/>
  <c r="W982" i="4"/>
  <c r="W983" i="4"/>
  <c r="W984" i="4"/>
  <c r="W985" i="4"/>
  <c r="W986" i="4"/>
  <c r="W987" i="4"/>
  <c r="W988" i="4"/>
  <c r="W989" i="4"/>
  <c r="W990" i="4"/>
  <c r="W991" i="4"/>
  <c r="W992" i="4"/>
  <c r="W993" i="4"/>
  <c r="W994" i="4"/>
  <c r="W995" i="4"/>
  <c r="W996" i="4"/>
  <c r="W997" i="4"/>
  <c r="W998" i="4"/>
  <c r="W999" i="4"/>
  <c r="W1000" i="4"/>
  <c r="W1001" i="4"/>
  <c r="W1002" i="4"/>
  <c r="W1003" i="4"/>
  <c r="W1004" i="4"/>
  <c r="W1005" i="4"/>
  <c r="W1006" i="4"/>
  <c r="W1007" i="4"/>
  <c r="W1008" i="4"/>
  <c r="W1009" i="4"/>
  <c r="W1010" i="4"/>
  <c r="W1011" i="4"/>
  <c r="W1012" i="4"/>
  <c r="W1013" i="4"/>
  <c r="W1014" i="4"/>
  <c r="W1015" i="4"/>
  <c r="W1016" i="4"/>
  <c r="W1017" i="4"/>
  <c r="W1018" i="4"/>
  <c r="W1019" i="4"/>
  <c r="W1020" i="4"/>
  <c r="W1021" i="4"/>
  <c r="W1022" i="4"/>
  <c r="W1023" i="4"/>
  <c r="W1024" i="4"/>
  <c r="W1025" i="4"/>
  <c r="W1026" i="4"/>
  <c r="W1027" i="4"/>
  <c r="W1028" i="4"/>
  <c r="W1029" i="4"/>
  <c r="W1030" i="4"/>
  <c r="W1031" i="4"/>
  <c r="W1032" i="4"/>
  <c r="W1033" i="4"/>
  <c r="W1034" i="4"/>
  <c r="W1035" i="4"/>
  <c r="W1036" i="4"/>
  <c r="W1037" i="4"/>
  <c r="W1038" i="4"/>
  <c r="W1039" i="4"/>
  <c r="W1040" i="4"/>
  <c r="W1041" i="4"/>
  <c r="W1042" i="4"/>
  <c r="W1043" i="4"/>
  <c r="W1044" i="4"/>
  <c r="W1045" i="4"/>
  <c r="W1046" i="4"/>
  <c r="W1047" i="4"/>
  <c r="W1048" i="4"/>
  <c r="W1049" i="4"/>
  <c r="W1050" i="4"/>
  <c r="W1051" i="4"/>
  <c r="W1052" i="4"/>
  <c r="W1053" i="4"/>
  <c r="W1054" i="4"/>
  <c r="W1055" i="4"/>
  <c r="W1056" i="4"/>
  <c r="W1057" i="4"/>
  <c r="W1058" i="4"/>
  <c r="W1059" i="4"/>
  <c r="W1060" i="4"/>
  <c r="W1061" i="4"/>
  <c r="W1062" i="4"/>
  <c r="W1063" i="4"/>
  <c r="W1064" i="4"/>
  <c r="W1065" i="4"/>
  <c r="W1066" i="4"/>
  <c r="W1067" i="4"/>
  <c r="W1068" i="4"/>
  <c r="W1069" i="4"/>
  <c r="W1070" i="4"/>
  <c r="W1071" i="4"/>
  <c r="W1072" i="4"/>
  <c r="W1073" i="4"/>
  <c r="W1074" i="4"/>
  <c r="W1075" i="4"/>
  <c r="W1076" i="4"/>
  <c r="W1077" i="4"/>
  <c r="W1078" i="4"/>
  <c r="W1079" i="4"/>
  <c r="W1080" i="4"/>
  <c r="W1081" i="4"/>
  <c r="W1082" i="4"/>
  <c r="W1083" i="4"/>
  <c r="W1084" i="4"/>
  <c r="W1085" i="4"/>
  <c r="W1086" i="4"/>
  <c r="W1087" i="4"/>
  <c r="W1088" i="4"/>
  <c r="W1089" i="4"/>
  <c r="W1090" i="4"/>
  <c r="W1091" i="4"/>
  <c r="W1092" i="4"/>
  <c r="W1093" i="4"/>
  <c r="W1094" i="4"/>
  <c r="W1095" i="4"/>
  <c r="W1096" i="4"/>
  <c r="W1097" i="4"/>
  <c r="W1098" i="4"/>
  <c r="W1099" i="4"/>
  <c r="W1100" i="4"/>
  <c r="W1101" i="4"/>
  <c r="W1102" i="4"/>
  <c r="W1103" i="4"/>
  <c r="W1104" i="4"/>
  <c r="W1105" i="4"/>
  <c r="W1106" i="4"/>
  <c r="W1107" i="4"/>
  <c r="W1108" i="4"/>
  <c r="W1109" i="4"/>
  <c r="W1110" i="4"/>
  <c r="W1111" i="4"/>
  <c r="W1112" i="4"/>
  <c r="W1113" i="4"/>
  <c r="W1114" i="4"/>
  <c r="W1115" i="4"/>
  <c r="W1116" i="4"/>
  <c r="W1117" i="4"/>
  <c r="W1118" i="4"/>
  <c r="W1119" i="4"/>
  <c r="W1120" i="4"/>
  <c r="W1121" i="4"/>
  <c r="W1122" i="4"/>
  <c r="W1123" i="4"/>
  <c r="W1124" i="4"/>
  <c r="W1125" i="4"/>
  <c r="W1126" i="4"/>
  <c r="W1127" i="4"/>
  <c r="W1128" i="4"/>
  <c r="W1129" i="4"/>
  <c r="W1130" i="4"/>
  <c r="W1131" i="4"/>
  <c r="W1132" i="4"/>
  <c r="W1133" i="4"/>
  <c r="W1134" i="4"/>
  <c r="W1135" i="4"/>
  <c r="W1136" i="4"/>
  <c r="W1137" i="4"/>
  <c r="W1138" i="4"/>
  <c r="W1139" i="4"/>
  <c r="W1140" i="4"/>
  <c r="W1141" i="4"/>
  <c r="W1142" i="4"/>
  <c r="W1143" i="4"/>
  <c r="W1144" i="4"/>
  <c r="W1145" i="4"/>
  <c r="W1146" i="4"/>
  <c r="W1147" i="4"/>
  <c r="W1148" i="4"/>
  <c r="W1149" i="4"/>
  <c r="W1150" i="4"/>
  <c r="W1151" i="4"/>
  <c r="W1152" i="4"/>
  <c r="W1153" i="4"/>
  <c r="W1154" i="4"/>
  <c r="W1155" i="4"/>
  <c r="W1156" i="4"/>
  <c r="W1157" i="4"/>
  <c r="W1158" i="4"/>
  <c r="W1159" i="4"/>
  <c r="W1160" i="4"/>
  <c r="W1161" i="4"/>
  <c r="W1162" i="4"/>
  <c r="W1163" i="4"/>
  <c r="W1164" i="4"/>
  <c r="W1165" i="4"/>
  <c r="W1166" i="4"/>
  <c r="W1167" i="4"/>
  <c r="W1168" i="4"/>
  <c r="W1169" i="4"/>
  <c r="W1170" i="4"/>
  <c r="W1171" i="4"/>
  <c r="W1172" i="4"/>
  <c r="W1173" i="4"/>
  <c r="W1174" i="4"/>
  <c r="W1175" i="4"/>
  <c r="W1176" i="4"/>
  <c r="W1177" i="4"/>
  <c r="W1178" i="4"/>
  <c r="W1179" i="4"/>
  <c r="W1180" i="4"/>
  <c r="W1181" i="4"/>
  <c r="W1182" i="4"/>
  <c r="W1183" i="4"/>
  <c r="W1184" i="4"/>
  <c r="W1185" i="4"/>
  <c r="W1186" i="4"/>
  <c r="W1187" i="4"/>
  <c r="W1188" i="4"/>
  <c r="W1189" i="4"/>
  <c r="W1190" i="4"/>
  <c r="W1191" i="4"/>
  <c r="W1192" i="4"/>
  <c r="W1193" i="4"/>
  <c r="W1194" i="4"/>
  <c r="W1195" i="4"/>
  <c r="W1196" i="4"/>
  <c r="W1197" i="4"/>
  <c r="W1198" i="4"/>
  <c r="W1199" i="4"/>
  <c r="W1200" i="4"/>
  <c r="W1201" i="4"/>
  <c r="W1202" i="4"/>
  <c r="W1203" i="4"/>
  <c r="W1204" i="4"/>
  <c r="W1205" i="4"/>
  <c r="W1206" i="4"/>
  <c r="W1207" i="4"/>
  <c r="W1208" i="4"/>
  <c r="W1209" i="4"/>
  <c r="W1210" i="4"/>
  <c r="W1211" i="4"/>
  <c r="W1212" i="4"/>
  <c r="W1213" i="4"/>
  <c r="W1214" i="4"/>
  <c r="W1215" i="4"/>
  <c r="W1216" i="4"/>
  <c r="W1217" i="4"/>
  <c r="W1218" i="4"/>
  <c r="W1219" i="4"/>
  <c r="W1220" i="4"/>
  <c r="W1221" i="4"/>
  <c r="W1222" i="4"/>
  <c r="W1223" i="4"/>
  <c r="W1224" i="4"/>
  <c r="W1225" i="4"/>
  <c r="W1226" i="4"/>
  <c r="W1227" i="4"/>
  <c r="W1228" i="4"/>
  <c r="W1229" i="4"/>
  <c r="W1230" i="4"/>
  <c r="W1231" i="4"/>
  <c r="W1232" i="4"/>
  <c r="W1233" i="4"/>
  <c r="W1234" i="4"/>
  <c r="W1235" i="4"/>
  <c r="W1236" i="4"/>
  <c r="W1237" i="4"/>
  <c r="W1238" i="4"/>
  <c r="W1239" i="4"/>
  <c r="W1240" i="4"/>
  <c r="W1241" i="4"/>
  <c r="W1242" i="4"/>
  <c r="W1243" i="4"/>
  <c r="W1244" i="4"/>
  <c r="W1245" i="4"/>
  <c r="W1246" i="4"/>
  <c r="W1247" i="4"/>
  <c r="W1248" i="4"/>
  <c r="W1249" i="4"/>
  <c r="W1250" i="4"/>
  <c r="W1251" i="4"/>
  <c r="W1252" i="4"/>
  <c r="W1253" i="4"/>
  <c r="W1254" i="4"/>
  <c r="W1255" i="4"/>
  <c r="W1256" i="4"/>
  <c r="W1257" i="4"/>
  <c r="W1258" i="4"/>
  <c r="W1259" i="4"/>
  <c r="W1260" i="4"/>
  <c r="W1261" i="4"/>
  <c r="W1262" i="4"/>
  <c r="W1263" i="4"/>
  <c r="W1264" i="4"/>
  <c r="W1265" i="4"/>
  <c r="W1266" i="4"/>
  <c r="W1267" i="4"/>
  <c r="W1268" i="4"/>
  <c r="W1269" i="4"/>
  <c r="W1270" i="4"/>
  <c r="W1271" i="4"/>
  <c r="W1272" i="4"/>
  <c r="W1273" i="4"/>
  <c r="W1274" i="4"/>
  <c r="W1275" i="4"/>
  <c r="W1276" i="4"/>
  <c r="W1277" i="4"/>
  <c r="W1278" i="4"/>
  <c r="W1279" i="4"/>
  <c r="W1280" i="4"/>
  <c r="W1281" i="4"/>
  <c r="W1282" i="4"/>
  <c r="W1283" i="4"/>
  <c r="W1284" i="4"/>
  <c r="W1285" i="4"/>
  <c r="W1286" i="4"/>
  <c r="V1291" i="4"/>
  <c r="Y2" i="2"/>
  <c r="V1292" i="4"/>
  <c r="K25" i="6"/>
  <c r="V1146" i="3"/>
  <c r="V1145" i="3"/>
  <c r="V1143" i="3"/>
  <c r="W1143" i="3"/>
  <c r="O1145" i="3"/>
  <c r="O1146" i="3"/>
  <c r="O1143" i="3"/>
  <c r="U1143" i="3"/>
  <c r="C1145" i="3"/>
  <c r="C1146" i="3"/>
  <c r="C1143" i="3"/>
  <c r="D1145" i="3"/>
  <c r="D1146" i="3"/>
  <c r="D1143" i="3"/>
  <c r="E1145" i="3"/>
  <c r="E1146" i="3"/>
  <c r="E1143" i="3"/>
  <c r="F1145" i="3"/>
  <c r="F1146" i="3"/>
  <c r="F1143" i="3"/>
  <c r="G1145" i="3"/>
  <c r="G1146" i="3"/>
  <c r="G1143" i="3"/>
  <c r="H1145" i="3"/>
  <c r="H1146" i="3"/>
  <c r="H1143" i="3"/>
  <c r="I1145" i="3"/>
  <c r="I1146" i="3"/>
  <c r="I1143" i="3"/>
  <c r="J1145" i="3"/>
  <c r="J1146" i="3"/>
  <c r="J1143" i="3"/>
  <c r="K1145" i="3"/>
  <c r="K1146" i="3"/>
  <c r="K1143" i="3"/>
  <c r="L1145" i="3"/>
  <c r="L1146" i="3"/>
  <c r="L1143" i="3"/>
  <c r="M1145" i="3"/>
  <c r="M1146" i="3"/>
  <c r="M1143" i="3"/>
  <c r="N1145" i="3"/>
  <c r="N1146" i="3"/>
  <c r="N1143" i="3"/>
  <c r="P1145" i="3"/>
  <c r="P1146" i="3"/>
  <c r="P1143" i="3"/>
  <c r="Q1145" i="3"/>
  <c r="Q1146" i="3"/>
  <c r="Q1143" i="3"/>
  <c r="R1145" i="3"/>
  <c r="R1146" i="3"/>
  <c r="R1143" i="3"/>
  <c r="S1145" i="3"/>
  <c r="S1146" i="3"/>
  <c r="S1143" i="3"/>
  <c r="T1145" i="3"/>
  <c r="T1146" i="3"/>
  <c r="T1143" i="3"/>
  <c r="Y1143" i="3"/>
  <c r="Z1143" i="3"/>
  <c r="AA1143" i="3"/>
  <c r="V1142" i="3"/>
  <c r="W1142" i="3"/>
  <c r="O1142" i="3"/>
  <c r="U1142" i="3"/>
  <c r="C1142" i="3"/>
  <c r="D1142" i="3"/>
  <c r="E1142" i="3"/>
  <c r="F1142" i="3"/>
  <c r="G1142" i="3"/>
  <c r="H1142" i="3"/>
  <c r="I1142" i="3"/>
  <c r="J1142" i="3"/>
  <c r="K1142" i="3"/>
  <c r="L1142" i="3"/>
  <c r="M1142" i="3"/>
  <c r="N1142" i="3"/>
  <c r="P1142" i="3"/>
  <c r="Q1142" i="3"/>
  <c r="R1142" i="3"/>
  <c r="S1142" i="3"/>
  <c r="T1142" i="3"/>
  <c r="Y1142" i="3"/>
  <c r="Z1142" i="3"/>
  <c r="AA1142" i="3"/>
  <c r="V1141" i="3"/>
  <c r="W1141" i="3"/>
  <c r="O1141" i="3"/>
  <c r="U1141" i="3"/>
  <c r="C1141" i="3"/>
  <c r="D1141" i="3"/>
  <c r="E1141" i="3"/>
  <c r="F1141" i="3"/>
  <c r="G1141" i="3"/>
  <c r="H1141" i="3"/>
  <c r="I1141" i="3"/>
  <c r="J1141" i="3"/>
  <c r="K1141" i="3"/>
  <c r="L1141" i="3"/>
  <c r="M1141" i="3"/>
  <c r="N1141" i="3"/>
  <c r="P1141" i="3"/>
  <c r="Q1141" i="3"/>
  <c r="R1141" i="3"/>
  <c r="S1141" i="3"/>
  <c r="T1141" i="3"/>
  <c r="Y1141" i="3"/>
  <c r="Z1141" i="3"/>
  <c r="AA1141" i="3"/>
  <c r="V1140" i="3"/>
  <c r="W1140" i="3"/>
  <c r="O1140" i="3"/>
  <c r="U1140" i="3"/>
  <c r="C1140" i="3"/>
  <c r="D1140" i="3"/>
  <c r="E1140" i="3"/>
  <c r="F1140" i="3"/>
  <c r="G1140" i="3"/>
  <c r="H1140" i="3"/>
  <c r="I1140" i="3"/>
  <c r="J1140" i="3"/>
  <c r="K1140" i="3"/>
  <c r="L1140" i="3"/>
  <c r="M1140" i="3"/>
  <c r="N1140" i="3"/>
  <c r="P1140" i="3"/>
  <c r="Q1140" i="3"/>
  <c r="R1140" i="3"/>
  <c r="S1140" i="3"/>
  <c r="T1140" i="3"/>
  <c r="Y1140" i="3"/>
  <c r="Z1140" i="3"/>
  <c r="AA1140" i="3"/>
  <c r="V1139" i="3"/>
  <c r="W1139" i="3"/>
  <c r="O1139" i="3"/>
  <c r="U1139" i="3"/>
  <c r="C1139" i="3"/>
  <c r="D1139" i="3"/>
  <c r="E1139" i="3"/>
  <c r="F1139" i="3"/>
  <c r="G1139" i="3"/>
  <c r="H1139" i="3"/>
  <c r="I1139" i="3"/>
  <c r="J1139" i="3"/>
  <c r="K1139" i="3"/>
  <c r="L1139" i="3"/>
  <c r="M1139" i="3"/>
  <c r="N1139" i="3"/>
  <c r="P1139" i="3"/>
  <c r="Q1139" i="3"/>
  <c r="R1139" i="3"/>
  <c r="S1139" i="3"/>
  <c r="T1139" i="3"/>
  <c r="Y1139" i="3"/>
  <c r="Z1139" i="3"/>
  <c r="AA1139" i="3"/>
  <c r="V1138" i="3"/>
  <c r="W1138" i="3"/>
  <c r="O1138" i="3"/>
  <c r="U1138" i="3"/>
  <c r="C1138" i="3"/>
  <c r="D1138" i="3"/>
  <c r="E1138" i="3"/>
  <c r="F1138" i="3"/>
  <c r="G1138" i="3"/>
  <c r="H1138" i="3"/>
  <c r="I1138" i="3"/>
  <c r="J1138" i="3"/>
  <c r="K1138" i="3"/>
  <c r="L1138" i="3"/>
  <c r="M1138" i="3"/>
  <c r="N1138" i="3"/>
  <c r="P1138" i="3"/>
  <c r="Q1138" i="3"/>
  <c r="R1138" i="3"/>
  <c r="S1138" i="3"/>
  <c r="T1138" i="3"/>
  <c r="Y1138" i="3"/>
  <c r="Z1138" i="3"/>
  <c r="AA1138" i="3"/>
  <c r="V1137" i="3"/>
  <c r="W1137" i="3"/>
  <c r="O1137" i="3"/>
  <c r="U1137" i="3"/>
  <c r="C1137" i="3"/>
  <c r="D1137" i="3"/>
  <c r="E1137" i="3"/>
  <c r="F1137" i="3"/>
  <c r="G1137" i="3"/>
  <c r="H1137" i="3"/>
  <c r="I1137" i="3"/>
  <c r="J1137" i="3"/>
  <c r="K1137" i="3"/>
  <c r="L1137" i="3"/>
  <c r="M1137" i="3"/>
  <c r="N1137" i="3"/>
  <c r="P1137" i="3"/>
  <c r="Q1137" i="3"/>
  <c r="R1137" i="3"/>
  <c r="S1137" i="3"/>
  <c r="T1137" i="3"/>
  <c r="Y1137" i="3"/>
  <c r="Z1137" i="3"/>
  <c r="AA1137" i="3"/>
  <c r="V1136" i="3"/>
  <c r="W1136" i="3"/>
  <c r="O1136" i="3"/>
  <c r="U1136" i="3"/>
  <c r="C1136" i="3"/>
  <c r="D1136" i="3"/>
  <c r="E1136" i="3"/>
  <c r="F1136" i="3"/>
  <c r="G1136" i="3"/>
  <c r="H1136" i="3"/>
  <c r="I1136" i="3"/>
  <c r="J1136" i="3"/>
  <c r="K1136" i="3"/>
  <c r="L1136" i="3"/>
  <c r="M1136" i="3"/>
  <c r="N1136" i="3"/>
  <c r="P1136" i="3"/>
  <c r="Q1136" i="3"/>
  <c r="R1136" i="3"/>
  <c r="S1136" i="3"/>
  <c r="T1136" i="3"/>
  <c r="Y1136" i="3"/>
  <c r="Z1136" i="3"/>
  <c r="AA1136" i="3"/>
  <c r="V1135" i="3"/>
  <c r="W1135" i="3"/>
  <c r="O1135" i="3"/>
  <c r="U1135" i="3"/>
  <c r="C1135" i="3"/>
  <c r="D1135" i="3"/>
  <c r="E1135" i="3"/>
  <c r="F1135" i="3"/>
  <c r="G1135" i="3"/>
  <c r="H1135" i="3"/>
  <c r="I1135" i="3"/>
  <c r="J1135" i="3"/>
  <c r="K1135" i="3"/>
  <c r="L1135" i="3"/>
  <c r="M1135" i="3"/>
  <c r="N1135" i="3"/>
  <c r="P1135" i="3"/>
  <c r="Q1135" i="3"/>
  <c r="R1135" i="3"/>
  <c r="S1135" i="3"/>
  <c r="T1135" i="3"/>
  <c r="Y1135" i="3"/>
  <c r="Z1135" i="3"/>
  <c r="AA1135" i="3"/>
  <c r="V1134" i="3"/>
  <c r="W1134" i="3"/>
  <c r="O1134" i="3"/>
  <c r="U1134" i="3"/>
  <c r="C1134" i="3"/>
  <c r="D1134" i="3"/>
  <c r="E1134" i="3"/>
  <c r="F1134" i="3"/>
  <c r="G1134" i="3"/>
  <c r="H1134" i="3"/>
  <c r="I1134" i="3"/>
  <c r="J1134" i="3"/>
  <c r="K1134" i="3"/>
  <c r="L1134" i="3"/>
  <c r="M1134" i="3"/>
  <c r="N1134" i="3"/>
  <c r="P1134" i="3"/>
  <c r="Q1134" i="3"/>
  <c r="R1134" i="3"/>
  <c r="S1134" i="3"/>
  <c r="T1134" i="3"/>
  <c r="Y1134" i="3"/>
  <c r="Z1134" i="3"/>
  <c r="AA1134" i="3"/>
  <c r="V1133" i="3"/>
  <c r="W1133" i="3"/>
  <c r="O1133" i="3"/>
  <c r="U1133" i="3"/>
  <c r="C1133" i="3"/>
  <c r="D1133" i="3"/>
  <c r="E1133" i="3"/>
  <c r="F1133" i="3"/>
  <c r="G1133" i="3"/>
  <c r="H1133" i="3"/>
  <c r="I1133" i="3"/>
  <c r="J1133" i="3"/>
  <c r="K1133" i="3"/>
  <c r="L1133" i="3"/>
  <c r="M1133" i="3"/>
  <c r="N1133" i="3"/>
  <c r="P1133" i="3"/>
  <c r="Q1133" i="3"/>
  <c r="R1133" i="3"/>
  <c r="S1133" i="3"/>
  <c r="T1133" i="3"/>
  <c r="Y1133" i="3"/>
  <c r="Z1133" i="3"/>
  <c r="AA1133" i="3"/>
  <c r="V1132" i="3"/>
  <c r="W1132" i="3"/>
  <c r="O1132" i="3"/>
  <c r="U1132" i="3"/>
  <c r="C1132" i="3"/>
  <c r="D1132" i="3"/>
  <c r="E1132" i="3"/>
  <c r="F1132" i="3"/>
  <c r="G1132" i="3"/>
  <c r="H1132" i="3"/>
  <c r="I1132" i="3"/>
  <c r="J1132" i="3"/>
  <c r="K1132" i="3"/>
  <c r="L1132" i="3"/>
  <c r="M1132" i="3"/>
  <c r="N1132" i="3"/>
  <c r="P1132" i="3"/>
  <c r="Q1132" i="3"/>
  <c r="R1132" i="3"/>
  <c r="S1132" i="3"/>
  <c r="T1132" i="3"/>
  <c r="Y1132" i="3"/>
  <c r="Z1132" i="3"/>
  <c r="AA1132" i="3"/>
  <c r="V1131" i="3"/>
  <c r="W1131" i="3"/>
  <c r="O1131" i="3"/>
  <c r="U1131" i="3"/>
  <c r="C1131" i="3"/>
  <c r="D1131" i="3"/>
  <c r="E1131" i="3"/>
  <c r="F1131" i="3"/>
  <c r="G1131" i="3"/>
  <c r="H1131" i="3"/>
  <c r="I1131" i="3"/>
  <c r="J1131" i="3"/>
  <c r="K1131" i="3"/>
  <c r="L1131" i="3"/>
  <c r="M1131" i="3"/>
  <c r="N1131" i="3"/>
  <c r="P1131" i="3"/>
  <c r="Q1131" i="3"/>
  <c r="R1131" i="3"/>
  <c r="S1131" i="3"/>
  <c r="T1131" i="3"/>
  <c r="Y1131" i="3"/>
  <c r="Z1131" i="3"/>
  <c r="AA1131" i="3"/>
  <c r="V1130" i="3"/>
  <c r="W1130" i="3"/>
  <c r="O1130" i="3"/>
  <c r="U1130" i="3"/>
  <c r="C1130" i="3"/>
  <c r="D1130" i="3"/>
  <c r="E1130" i="3"/>
  <c r="F1130" i="3"/>
  <c r="G1130" i="3"/>
  <c r="H1130" i="3"/>
  <c r="I1130" i="3"/>
  <c r="J1130" i="3"/>
  <c r="K1130" i="3"/>
  <c r="L1130" i="3"/>
  <c r="M1130" i="3"/>
  <c r="N1130" i="3"/>
  <c r="P1130" i="3"/>
  <c r="Q1130" i="3"/>
  <c r="R1130" i="3"/>
  <c r="S1130" i="3"/>
  <c r="T1130" i="3"/>
  <c r="Y1130" i="3"/>
  <c r="Z1130" i="3"/>
  <c r="AA1130" i="3"/>
  <c r="V1129" i="3"/>
  <c r="W1129" i="3"/>
  <c r="O1129" i="3"/>
  <c r="U1129" i="3"/>
  <c r="C1129" i="3"/>
  <c r="D1129" i="3"/>
  <c r="E1129" i="3"/>
  <c r="F1129" i="3"/>
  <c r="G1129" i="3"/>
  <c r="H1129" i="3"/>
  <c r="I1129" i="3"/>
  <c r="J1129" i="3"/>
  <c r="K1129" i="3"/>
  <c r="L1129" i="3"/>
  <c r="M1129" i="3"/>
  <c r="N1129" i="3"/>
  <c r="P1129" i="3"/>
  <c r="Q1129" i="3"/>
  <c r="R1129" i="3"/>
  <c r="S1129" i="3"/>
  <c r="T1129" i="3"/>
  <c r="Y1129" i="3"/>
  <c r="Z1129" i="3"/>
  <c r="AA1129" i="3"/>
  <c r="V1128" i="3"/>
  <c r="W1128" i="3"/>
  <c r="O1128" i="3"/>
  <c r="U1128" i="3"/>
  <c r="C1128" i="3"/>
  <c r="D1128" i="3"/>
  <c r="E1128" i="3"/>
  <c r="F1128" i="3"/>
  <c r="G1128" i="3"/>
  <c r="H1128" i="3"/>
  <c r="I1128" i="3"/>
  <c r="J1128" i="3"/>
  <c r="K1128" i="3"/>
  <c r="L1128" i="3"/>
  <c r="M1128" i="3"/>
  <c r="N1128" i="3"/>
  <c r="P1128" i="3"/>
  <c r="Q1128" i="3"/>
  <c r="R1128" i="3"/>
  <c r="S1128" i="3"/>
  <c r="T1128" i="3"/>
  <c r="Y1128" i="3"/>
  <c r="Z1128" i="3"/>
  <c r="AA1128" i="3"/>
  <c r="V1127" i="3"/>
  <c r="W1127" i="3"/>
  <c r="O1127" i="3"/>
  <c r="U1127" i="3"/>
  <c r="C1127" i="3"/>
  <c r="D1127" i="3"/>
  <c r="E1127" i="3"/>
  <c r="F1127" i="3"/>
  <c r="G1127" i="3"/>
  <c r="H1127" i="3"/>
  <c r="I1127" i="3"/>
  <c r="J1127" i="3"/>
  <c r="K1127" i="3"/>
  <c r="L1127" i="3"/>
  <c r="M1127" i="3"/>
  <c r="N1127" i="3"/>
  <c r="P1127" i="3"/>
  <c r="Q1127" i="3"/>
  <c r="R1127" i="3"/>
  <c r="S1127" i="3"/>
  <c r="T1127" i="3"/>
  <c r="Y1127" i="3"/>
  <c r="Z1127" i="3"/>
  <c r="AA1127" i="3"/>
  <c r="V1126" i="3"/>
  <c r="W1126" i="3"/>
  <c r="O1126" i="3"/>
  <c r="U1126" i="3"/>
  <c r="C1126" i="3"/>
  <c r="D1126" i="3"/>
  <c r="E1126" i="3"/>
  <c r="F1126" i="3"/>
  <c r="G1126" i="3"/>
  <c r="H1126" i="3"/>
  <c r="I1126" i="3"/>
  <c r="J1126" i="3"/>
  <c r="K1126" i="3"/>
  <c r="L1126" i="3"/>
  <c r="M1126" i="3"/>
  <c r="N1126" i="3"/>
  <c r="P1126" i="3"/>
  <c r="Q1126" i="3"/>
  <c r="R1126" i="3"/>
  <c r="S1126" i="3"/>
  <c r="T1126" i="3"/>
  <c r="Y1126" i="3"/>
  <c r="Z1126" i="3"/>
  <c r="AA1126" i="3"/>
  <c r="V1125" i="3"/>
  <c r="W1125" i="3"/>
  <c r="O1125" i="3"/>
  <c r="U1125" i="3"/>
  <c r="C1125" i="3"/>
  <c r="D1125" i="3"/>
  <c r="E1125" i="3"/>
  <c r="F1125" i="3"/>
  <c r="G1125" i="3"/>
  <c r="H1125" i="3"/>
  <c r="I1125" i="3"/>
  <c r="J1125" i="3"/>
  <c r="K1125" i="3"/>
  <c r="L1125" i="3"/>
  <c r="M1125" i="3"/>
  <c r="N1125" i="3"/>
  <c r="P1125" i="3"/>
  <c r="Q1125" i="3"/>
  <c r="R1125" i="3"/>
  <c r="S1125" i="3"/>
  <c r="T1125" i="3"/>
  <c r="Y1125" i="3"/>
  <c r="Z1125" i="3"/>
  <c r="AA1125" i="3"/>
  <c r="V1124" i="3"/>
  <c r="W1124" i="3"/>
  <c r="O1124" i="3"/>
  <c r="U1124" i="3"/>
  <c r="C1124" i="3"/>
  <c r="D1124" i="3"/>
  <c r="E1124" i="3"/>
  <c r="F1124" i="3"/>
  <c r="G1124" i="3"/>
  <c r="H1124" i="3"/>
  <c r="I1124" i="3"/>
  <c r="J1124" i="3"/>
  <c r="K1124" i="3"/>
  <c r="L1124" i="3"/>
  <c r="M1124" i="3"/>
  <c r="N1124" i="3"/>
  <c r="P1124" i="3"/>
  <c r="Q1124" i="3"/>
  <c r="R1124" i="3"/>
  <c r="S1124" i="3"/>
  <c r="T1124" i="3"/>
  <c r="Y1124" i="3"/>
  <c r="Z1124" i="3"/>
  <c r="AA1124" i="3"/>
  <c r="V1123" i="3"/>
  <c r="W1123" i="3"/>
  <c r="O1123" i="3"/>
  <c r="U1123" i="3"/>
  <c r="C1123" i="3"/>
  <c r="D1123" i="3"/>
  <c r="E1123" i="3"/>
  <c r="F1123" i="3"/>
  <c r="G1123" i="3"/>
  <c r="H1123" i="3"/>
  <c r="I1123" i="3"/>
  <c r="J1123" i="3"/>
  <c r="K1123" i="3"/>
  <c r="L1123" i="3"/>
  <c r="M1123" i="3"/>
  <c r="N1123" i="3"/>
  <c r="P1123" i="3"/>
  <c r="Q1123" i="3"/>
  <c r="R1123" i="3"/>
  <c r="S1123" i="3"/>
  <c r="T1123" i="3"/>
  <c r="Y1123" i="3"/>
  <c r="Z1123" i="3"/>
  <c r="AA1123" i="3"/>
  <c r="V1122" i="3"/>
  <c r="W1122" i="3"/>
  <c r="O1122" i="3"/>
  <c r="U1122" i="3"/>
  <c r="C1122" i="3"/>
  <c r="D1122" i="3"/>
  <c r="E1122" i="3"/>
  <c r="F1122" i="3"/>
  <c r="G1122" i="3"/>
  <c r="H1122" i="3"/>
  <c r="I1122" i="3"/>
  <c r="J1122" i="3"/>
  <c r="K1122" i="3"/>
  <c r="L1122" i="3"/>
  <c r="M1122" i="3"/>
  <c r="N1122" i="3"/>
  <c r="P1122" i="3"/>
  <c r="Q1122" i="3"/>
  <c r="R1122" i="3"/>
  <c r="S1122" i="3"/>
  <c r="T1122" i="3"/>
  <c r="Y1122" i="3"/>
  <c r="Z1122" i="3"/>
  <c r="AA1122" i="3"/>
  <c r="V1121" i="3"/>
  <c r="W1121" i="3"/>
  <c r="O1121" i="3"/>
  <c r="U1121" i="3"/>
  <c r="C1121" i="3"/>
  <c r="D1121" i="3"/>
  <c r="E1121" i="3"/>
  <c r="F1121" i="3"/>
  <c r="G1121" i="3"/>
  <c r="H1121" i="3"/>
  <c r="I1121" i="3"/>
  <c r="J1121" i="3"/>
  <c r="K1121" i="3"/>
  <c r="L1121" i="3"/>
  <c r="M1121" i="3"/>
  <c r="N1121" i="3"/>
  <c r="P1121" i="3"/>
  <c r="Q1121" i="3"/>
  <c r="R1121" i="3"/>
  <c r="S1121" i="3"/>
  <c r="T1121" i="3"/>
  <c r="Y1121" i="3"/>
  <c r="Z1121" i="3"/>
  <c r="AA1121" i="3"/>
  <c r="V1120" i="3"/>
  <c r="W1120" i="3"/>
  <c r="O1120" i="3"/>
  <c r="U1120" i="3"/>
  <c r="C1120" i="3"/>
  <c r="D1120" i="3"/>
  <c r="E1120" i="3"/>
  <c r="F1120" i="3"/>
  <c r="G1120" i="3"/>
  <c r="H1120" i="3"/>
  <c r="I1120" i="3"/>
  <c r="J1120" i="3"/>
  <c r="K1120" i="3"/>
  <c r="L1120" i="3"/>
  <c r="M1120" i="3"/>
  <c r="N1120" i="3"/>
  <c r="P1120" i="3"/>
  <c r="Q1120" i="3"/>
  <c r="R1120" i="3"/>
  <c r="S1120" i="3"/>
  <c r="T1120" i="3"/>
  <c r="Y1120" i="3"/>
  <c r="Z1120" i="3"/>
  <c r="AA1120" i="3"/>
  <c r="V1119" i="3"/>
  <c r="W1119" i="3"/>
  <c r="O1119" i="3"/>
  <c r="U1119" i="3"/>
  <c r="C1119" i="3"/>
  <c r="D1119" i="3"/>
  <c r="E1119" i="3"/>
  <c r="F1119" i="3"/>
  <c r="G1119" i="3"/>
  <c r="H1119" i="3"/>
  <c r="I1119" i="3"/>
  <c r="J1119" i="3"/>
  <c r="K1119" i="3"/>
  <c r="L1119" i="3"/>
  <c r="M1119" i="3"/>
  <c r="N1119" i="3"/>
  <c r="P1119" i="3"/>
  <c r="Q1119" i="3"/>
  <c r="R1119" i="3"/>
  <c r="S1119" i="3"/>
  <c r="T1119" i="3"/>
  <c r="Y1119" i="3"/>
  <c r="Z1119" i="3"/>
  <c r="AA1119" i="3"/>
  <c r="V1118" i="3"/>
  <c r="W1118" i="3"/>
  <c r="O1118" i="3"/>
  <c r="U1118" i="3"/>
  <c r="C1118" i="3"/>
  <c r="D1118" i="3"/>
  <c r="E1118" i="3"/>
  <c r="F1118" i="3"/>
  <c r="G1118" i="3"/>
  <c r="H1118" i="3"/>
  <c r="I1118" i="3"/>
  <c r="J1118" i="3"/>
  <c r="K1118" i="3"/>
  <c r="L1118" i="3"/>
  <c r="M1118" i="3"/>
  <c r="N1118" i="3"/>
  <c r="P1118" i="3"/>
  <c r="Q1118" i="3"/>
  <c r="R1118" i="3"/>
  <c r="S1118" i="3"/>
  <c r="T1118" i="3"/>
  <c r="Y1118" i="3"/>
  <c r="Z1118" i="3"/>
  <c r="AA1118" i="3"/>
  <c r="V1117" i="3"/>
  <c r="W1117" i="3"/>
  <c r="O1117" i="3"/>
  <c r="U1117" i="3"/>
  <c r="C1117" i="3"/>
  <c r="D1117" i="3"/>
  <c r="E1117" i="3"/>
  <c r="F1117" i="3"/>
  <c r="G1117" i="3"/>
  <c r="H1117" i="3"/>
  <c r="I1117" i="3"/>
  <c r="J1117" i="3"/>
  <c r="K1117" i="3"/>
  <c r="L1117" i="3"/>
  <c r="M1117" i="3"/>
  <c r="N1117" i="3"/>
  <c r="P1117" i="3"/>
  <c r="Q1117" i="3"/>
  <c r="R1117" i="3"/>
  <c r="S1117" i="3"/>
  <c r="T1117" i="3"/>
  <c r="Y1117" i="3"/>
  <c r="Z1117" i="3"/>
  <c r="AA1117" i="3"/>
  <c r="V1116" i="3"/>
  <c r="W1116" i="3"/>
  <c r="O1116" i="3"/>
  <c r="U1116" i="3"/>
  <c r="C1116" i="3"/>
  <c r="D1116" i="3"/>
  <c r="E1116" i="3"/>
  <c r="F1116" i="3"/>
  <c r="G1116" i="3"/>
  <c r="H1116" i="3"/>
  <c r="I1116" i="3"/>
  <c r="J1116" i="3"/>
  <c r="K1116" i="3"/>
  <c r="L1116" i="3"/>
  <c r="M1116" i="3"/>
  <c r="N1116" i="3"/>
  <c r="P1116" i="3"/>
  <c r="Q1116" i="3"/>
  <c r="R1116" i="3"/>
  <c r="S1116" i="3"/>
  <c r="T1116" i="3"/>
  <c r="Y1116" i="3"/>
  <c r="Z1116" i="3"/>
  <c r="AA1116" i="3"/>
  <c r="V1115" i="3"/>
  <c r="W1115" i="3"/>
  <c r="O1115" i="3"/>
  <c r="U1115" i="3"/>
  <c r="C1115" i="3"/>
  <c r="D1115" i="3"/>
  <c r="E1115" i="3"/>
  <c r="F1115" i="3"/>
  <c r="G1115" i="3"/>
  <c r="H1115" i="3"/>
  <c r="I1115" i="3"/>
  <c r="J1115" i="3"/>
  <c r="K1115" i="3"/>
  <c r="L1115" i="3"/>
  <c r="M1115" i="3"/>
  <c r="N1115" i="3"/>
  <c r="P1115" i="3"/>
  <c r="Q1115" i="3"/>
  <c r="R1115" i="3"/>
  <c r="S1115" i="3"/>
  <c r="T1115" i="3"/>
  <c r="Y1115" i="3"/>
  <c r="Z1115" i="3"/>
  <c r="AA1115" i="3"/>
  <c r="V1114" i="3"/>
  <c r="W1114" i="3"/>
  <c r="O1114" i="3"/>
  <c r="U1114" i="3"/>
  <c r="C1114" i="3"/>
  <c r="D1114" i="3"/>
  <c r="E1114" i="3"/>
  <c r="F1114" i="3"/>
  <c r="G1114" i="3"/>
  <c r="H1114" i="3"/>
  <c r="I1114" i="3"/>
  <c r="J1114" i="3"/>
  <c r="K1114" i="3"/>
  <c r="L1114" i="3"/>
  <c r="M1114" i="3"/>
  <c r="N1114" i="3"/>
  <c r="P1114" i="3"/>
  <c r="Q1114" i="3"/>
  <c r="R1114" i="3"/>
  <c r="S1114" i="3"/>
  <c r="T1114" i="3"/>
  <c r="Y1114" i="3"/>
  <c r="Z1114" i="3"/>
  <c r="AA1114" i="3"/>
  <c r="V1113" i="3"/>
  <c r="W1113" i="3"/>
  <c r="O1113" i="3"/>
  <c r="U1113" i="3"/>
  <c r="C1113" i="3"/>
  <c r="D1113" i="3"/>
  <c r="E1113" i="3"/>
  <c r="F1113" i="3"/>
  <c r="G1113" i="3"/>
  <c r="H1113" i="3"/>
  <c r="I1113" i="3"/>
  <c r="J1113" i="3"/>
  <c r="K1113" i="3"/>
  <c r="L1113" i="3"/>
  <c r="M1113" i="3"/>
  <c r="N1113" i="3"/>
  <c r="P1113" i="3"/>
  <c r="Q1113" i="3"/>
  <c r="R1113" i="3"/>
  <c r="S1113" i="3"/>
  <c r="T1113" i="3"/>
  <c r="Y1113" i="3"/>
  <c r="Z1113" i="3"/>
  <c r="AA1113" i="3"/>
  <c r="V1112" i="3"/>
  <c r="W1112" i="3"/>
  <c r="O1112" i="3"/>
  <c r="U1112" i="3"/>
  <c r="C1112" i="3"/>
  <c r="D1112" i="3"/>
  <c r="E1112" i="3"/>
  <c r="F1112" i="3"/>
  <c r="G1112" i="3"/>
  <c r="H1112" i="3"/>
  <c r="I1112" i="3"/>
  <c r="J1112" i="3"/>
  <c r="K1112" i="3"/>
  <c r="L1112" i="3"/>
  <c r="M1112" i="3"/>
  <c r="N1112" i="3"/>
  <c r="P1112" i="3"/>
  <c r="Q1112" i="3"/>
  <c r="R1112" i="3"/>
  <c r="S1112" i="3"/>
  <c r="T1112" i="3"/>
  <c r="Y1112" i="3"/>
  <c r="Z1112" i="3"/>
  <c r="AA1112" i="3"/>
  <c r="V1111" i="3"/>
  <c r="W1111" i="3"/>
  <c r="O1111" i="3"/>
  <c r="U1111" i="3"/>
  <c r="C1111" i="3"/>
  <c r="D1111" i="3"/>
  <c r="E1111" i="3"/>
  <c r="F1111" i="3"/>
  <c r="G1111" i="3"/>
  <c r="H1111" i="3"/>
  <c r="I1111" i="3"/>
  <c r="J1111" i="3"/>
  <c r="K1111" i="3"/>
  <c r="L1111" i="3"/>
  <c r="M1111" i="3"/>
  <c r="N1111" i="3"/>
  <c r="P1111" i="3"/>
  <c r="Q1111" i="3"/>
  <c r="R1111" i="3"/>
  <c r="S1111" i="3"/>
  <c r="T1111" i="3"/>
  <c r="Y1111" i="3"/>
  <c r="Z1111" i="3"/>
  <c r="AA1111" i="3"/>
  <c r="V1110" i="3"/>
  <c r="W1110" i="3"/>
  <c r="O1110" i="3"/>
  <c r="U1110" i="3"/>
  <c r="C1110" i="3"/>
  <c r="D1110" i="3"/>
  <c r="E1110" i="3"/>
  <c r="F1110" i="3"/>
  <c r="G1110" i="3"/>
  <c r="H1110" i="3"/>
  <c r="I1110" i="3"/>
  <c r="J1110" i="3"/>
  <c r="K1110" i="3"/>
  <c r="L1110" i="3"/>
  <c r="M1110" i="3"/>
  <c r="N1110" i="3"/>
  <c r="P1110" i="3"/>
  <c r="Q1110" i="3"/>
  <c r="R1110" i="3"/>
  <c r="S1110" i="3"/>
  <c r="T1110" i="3"/>
  <c r="Y1110" i="3"/>
  <c r="Z1110" i="3"/>
  <c r="AA1110" i="3"/>
  <c r="V1109" i="3"/>
  <c r="W1109" i="3"/>
  <c r="O1109" i="3"/>
  <c r="U1109" i="3"/>
  <c r="C1109" i="3"/>
  <c r="D1109" i="3"/>
  <c r="E1109" i="3"/>
  <c r="F1109" i="3"/>
  <c r="G1109" i="3"/>
  <c r="H1109" i="3"/>
  <c r="I1109" i="3"/>
  <c r="J1109" i="3"/>
  <c r="K1109" i="3"/>
  <c r="L1109" i="3"/>
  <c r="M1109" i="3"/>
  <c r="N1109" i="3"/>
  <c r="P1109" i="3"/>
  <c r="Q1109" i="3"/>
  <c r="R1109" i="3"/>
  <c r="S1109" i="3"/>
  <c r="T1109" i="3"/>
  <c r="Y1109" i="3"/>
  <c r="Z1109" i="3"/>
  <c r="AA1109" i="3"/>
  <c r="V1108" i="3"/>
  <c r="W1108" i="3"/>
  <c r="O1108" i="3"/>
  <c r="U1108" i="3"/>
  <c r="C1108" i="3"/>
  <c r="D1108" i="3"/>
  <c r="E1108" i="3"/>
  <c r="F1108" i="3"/>
  <c r="G1108" i="3"/>
  <c r="H1108" i="3"/>
  <c r="I1108" i="3"/>
  <c r="J1108" i="3"/>
  <c r="K1108" i="3"/>
  <c r="L1108" i="3"/>
  <c r="M1108" i="3"/>
  <c r="N1108" i="3"/>
  <c r="P1108" i="3"/>
  <c r="Q1108" i="3"/>
  <c r="R1108" i="3"/>
  <c r="S1108" i="3"/>
  <c r="T1108" i="3"/>
  <c r="Y1108" i="3"/>
  <c r="Z1108" i="3"/>
  <c r="AA1108" i="3"/>
  <c r="V1107" i="3"/>
  <c r="W1107" i="3"/>
  <c r="O1107" i="3"/>
  <c r="U1107" i="3"/>
  <c r="C1107" i="3"/>
  <c r="D1107" i="3"/>
  <c r="E1107" i="3"/>
  <c r="F1107" i="3"/>
  <c r="G1107" i="3"/>
  <c r="H1107" i="3"/>
  <c r="I1107" i="3"/>
  <c r="J1107" i="3"/>
  <c r="K1107" i="3"/>
  <c r="L1107" i="3"/>
  <c r="M1107" i="3"/>
  <c r="N1107" i="3"/>
  <c r="P1107" i="3"/>
  <c r="Q1107" i="3"/>
  <c r="R1107" i="3"/>
  <c r="S1107" i="3"/>
  <c r="T1107" i="3"/>
  <c r="Y1107" i="3"/>
  <c r="Z1107" i="3"/>
  <c r="AA1107" i="3"/>
  <c r="V1106" i="3"/>
  <c r="W1106" i="3"/>
  <c r="O1106" i="3"/>
  <c r="U1106" i="3"/>
  <c r="C1106" i="3"/>
  <c r="D1106" i="3"/>
  <c r="E1106" i="3"/>
  <c r="F1106" i="3"/>
  <c r="G1106" i="3"/>
  <c r="H1106" i="3"/>
  <c r="I1106" i="3"/>
  <c r="J1106" i="3"/>
  <c r="K1106" i="3"/>
  <c r="L1106" i="3"/>
  <c r="M1106" i="3"/>
  <c r="N1106" i="3"/>
  <c r="P1106" i="3"/>
  <c r="Q1106" i="3"/>
  <c r="R1106" i="3"/>
  <c r="S1106" i="3"/>
  <c r="T1106" i="3"/>
  <c r="Y1106" i="3"/>
  <c r="Z1106" i="3"/>
  <c r="AA1106" i="3"/>
  <c r="V1105" i="3"/>
  <c r="W1105" i="3"/>
  <c r="O1105" i="3"/>
  <c r="U1105" i="3"/>
  <c r="C1105" i="3"/>
  <c r="D1105" i="3"/>
  <c r="E1105" i="3"/>
  <c r="F1105" i="3"/>
  <c r="G1105" i="3"/>
  <c r="H1105" i="3"/>
  <c r="I1105" i="3"/>
  <c r="J1105" i="3"/>
  <c r="K1105" i="3"/>
  <c r="L1105" i="3"/>
  <c r="M1105" i="3"/>
  <c r="N1105" i="3"/>
  <c r="P1105" i="3"/>
  <c r="Q1105" i="3"/>
  <c r="R1105" i="3"/>
  <c r="S1105" i="3"/>
  <c r="T1105" i="3"/>
  <c r="Y1105" i="3"/>
  <c r="Z1105" i="3"/>
  <c r="AA1105" i="3"/>
  <c r="V1104" i="3"/>
  <c r="W1104" i="3"/>
  <c r="O1104" i="3"/>
  <c r="U1104" i="3"/>
  <c r="C1104" i="3"/>
  <c r="D1104" i="3"/>
  <c r="E1104" i="3"/>
  <c r="F1104" i="3"/>
  <c r="G1104" i="3"/>
  <c r="H1104" i="3"/>
  <c r="I1104" i="3"/>
  <c r="J1104" i="3"/>
  <c r="K1104" i="3"/>
  <c r="L1104" i="3"/>
  <c r="M1104" i="3"/>
  <c r="N1104" i="3"/>
  <c r="P1104" i="3"/>
  <c r="Q1104" i="3"/>
  <c r="R1104" i="3"/>
  <c r="S1104" i="3"/>
  <c r="T1104" i="3"/>
  <c r="Y1104" i="3"/>
  <c r="Z1104" i="3"/>
  <c r="AA1104" i="3"/>
  <c r="V1103" i="3"/>
  <c r="W1103" i="3"/>
  <c r="O1103" i="3"/>
  <c r="U1103" i="3"/>
  <c r="C1103" i="3"/>
  <c r="D1103" i="3"/>
  <c r="E1103" i="3"/>
  <c r="F1103" i="3"/>
  <c r="G1103" i="3"/>
  <c r="H1103" i="3"/>
  <c r="I1103" i="3"/>
  <c r="J1103" i="3"/>
  <c r="K1103" i="3"/>
  <c r="L1103" i="3"/>
  <c r="M1103" i="3"/>
  <c r="N1103" i="3"/>
  <c r="P1103" i="3"/>
  <c r="Q1103" i="3"/>
  <c r="R1103" i="3"/>
  <c r="S1103" i="3"/>
  <c r="T1103" i="3"/>
  <c r="Y1103" i="3"/>
  <c r="Z1103" i="3"/>
  <c r="AA1103" i="3"/>
  <c r="V1102" i="3"/>
  <c r="W1102" i="3"/>
  <c r="O1102" i="3"/>
  <c r="U1102" i="3"/>
  <c r="C1102" i="3"/>
  <c r="D1102" i="3"/>
  <c r="E1102" i="3"/>
  <c r="F1102" i="3"/>
  <c r="G1102" i="3"/>
  <c r="H1102" i="3"/>
  <c r="I1102" i="3"/>
  <c r="J1102" i="3"/>
  <c r="K1102" i="3"/>
  <c r="L1102" i="3"/>
  <c r="M1102" i="3"/>
  <c r="N1102" i="3"/>
  <c r="P1102" i="3"/>
  <c r="Q1102" i="3"/>
  <c r="R1102" i="3"/>
  <c r="S1102" i="3"/>
  <c r="T1102" i="3"/>
  <c r="Y1102" i="3"/>
  <c r="Z1102" i="3"/>
  <c r="AA1102" i="3"/>
  <c r="V1101" i="3"/>
  <c r="W1101" i="3"/>
  <c r="O1101" i="3"/>
  <c r="U1101" i="3"/>
  <c r="C1101" i="3"/>
  <c r="D1101" i="3"/>
  <c r="E1101" i="3"/>
  <c r="F1101" i="3"/>
  <c r="G1101" i="3"/>
  <c r="H1101" i="3"/>
  <c r="I1101" i="3"/>
  <c r="J1101" i="3"/>
  <c r="K1101" i="3"/>
  <c r="L1101" i="3"/>
  <c r="M1101" i="3"/>
  <c r="N1101" i="3"/>
  <c r="P1101" i="3"/>
  <c r="Q1101" i="3"/>
  <c r="R1101" i="3"/>
  <c r="S1101" i="3"/>
  <c r="T1101" i="3"/>
  <c r="Y1101" i="3"/>
  <c r="Z1101" i="3"/>
  <c r="AA1101" i="3"/>
  <c r="V1100" i="3"/>
  <c r="W1100" i="3"/>
  <c r="O1100" i="3"/>
  <c r="U1100" i="3"/>
  <c r="C1100" i="3"/>
  <c r="D1100" i="3"/>
  <c r="E1100" i="3"/>
  <c r="F1100" i="3"/>
  <c r="G1100" i="3"/>
  <c r="H1100" i="3"/>
  <c r="I1100" i="3"/>
  <c r="J1100" i="3"/>
  <c r="K1100" i="3"/>
  <c r="L1100" i="3"/>
  <c r="M1100" i="3"/>
  <c r="N1100" i="3"/>
  <c r="P1100" i="3"/>
  <c r="Q1100" i="3"/>
  <c r="R1100" i="3"/>
  <c r="S1100" i="3"/>
  <c r="T1100" i="3"/>
  <c r="Y1100" i="3"/>
  <c r="Z1100" i="3"/>
  <c r="AA1100" i="3"/>
  <c r="V1099" i="3"/>
  <c r="W1099" i="3"/>
  <c r="O1099" i="3"/>
  <c r="U1099" i="3"/>
  <c r="C1099" i="3"/>
  <c r="D1099" i="3"/>
  <c r="E1099" i="3"/>
  <c r="F1099" i="3"/>
  <c r="G1099" i="3"/>
  <c r="H1099" i="3"/>
  <c r="I1099" i="3"/>
  <c r="J1099" i="3"/>
  <c r="K1099" i="3"/>
  <c r="L1099" i="3"/>
  <c r="M1099" i="3"/>
  <c r="N1099" i="3"/>
  <c r="P1099" i="3"/>
  <c r="Q1099" i="3"/>
  <c r="R1099" i="3"/>
  <c r="S1099" i="3"/>
  <c r="T1099" i="3"/>
  <c r="Y1099" i="3"/>
  <c r="Z1099" i="3"/>
  <c r="AA1099" i="3"/>
  <c r="V1098" i="3"/>
  <c r="W1098" i="3"/>
  <c r="O1098" i="3"/>
  <c r="U1098" i="3"/>
  <c r="C1098" i="3"/>
  <c r="D1098" i="3"/>
  <c r="E1098" i="3"/>
  <c r="F1098" i="3"/>
  <c r="G1098" i="3"/>
  <c r="H1098" i="3"/>
  <c r="I1098" i="3"/>
  <c r="J1098" i="3"/>
  <c r="K1098" i="3"/>
  <c r="L1098" i="3"/>
  <c r="M1098" i="3"/>
  <c r="N1098" i="3"/>
  <c r="P1098" i="3"/>
  <c r="Q1098" i="3"/>
  <c r="R1098" i="3"/>
  <c r="S1098" i="3"/>
  <c r="T1098" i="3"/>
  <c r="Y1098" i="3"/>
  <c r="Z1098" i="3"/>
  <c r="AA1098" i="3"/>
  <c r="V1097" i="3"/>
  <c r="W1097" i="3"/>
  <c r="O1097" i="3"/>
  <c r="U1097" i="3"/>
  <c r="C1097" i="3"/>
  <c r="D1097" i="3"/>
  <c r="E1097" i="3"/>
  <c r="F1097" i="3"/>
  <c r="G1097" i="3"/>
  <c r="H1097" i="3"/>
  <c r="I1097" i="3"/>
  <c r="J1097" i="3"/>
  <c r="K1097" i="3"/>
  <c r="L1097" i="3"/>
  <c r="M1097" i="3"/>
  <c r="N1097" i="3"/>
  <c r="P1097" i="3"/>
  <c r="Q1097" i="3"/>
  <c r="R1097" i="3"/>
  <c r="S1097" i="3"/>
  <c r="T1097" i="3"/>
  <c r="Y1097" i="3"/>
  <c r="Z1097" i="3"/>
  <c r="AA1097" i="3"/>
  <c r="V1096" i="3"/>
  <c r="W1096" i="3"/>
  <c r="O1096" i="3"/>
  <c r="U1096" i="3"/>
  <c r="C1096" i="3"/>
  <c r="D1096" i="3"/>
  <c r="E1096" i="3"/>
  <c r="F1096" i="3"/>
  <c r="G1096" i="3"/>
  <c r="H1096" i="3"/>
  <c r="I1096" i="3"/>
  <c r="J1096" i="3"/>
  <c r="K1096" i="3"/>
  <c r="L1096" i="3"/>
  <c r="M1096" i="3"/>
  <c r="N1096" i="3"/>
  <c r="P1096" i="3"/>
  <c r="Q1096" i="3"/>
  <c r="R1096" i="3"/>
  <c r="S1096" i="3"/>
  <c r="T1096" i="3"/>
  <c r="Y1096" i="3"/>
  <c r="Z1096" i="3"/>
  <c r="AA1096" i="3"/>
  <c r="V1095" i="3"/>
  <c r="W1095" i="3"/>
  <c r="O1095" i="3"/>
  <c r="U1095" i="3"/>
  <c r="C1095" i="3"/>
  <c r="D1095" i="3"/>
  <c r="E1095" i="3"/>
  <c r="F1095" i="3"/>
  <c r="G1095" i="3"/>
  <c r="H1095" i="3"/>
  <c r="I1095" i="3"/>
  <c r="J1095" i="3"/>
  <c r="K1095" i="3"/>
  <c r="L1095" i="3"/>
  <c r="M1095" i="3"/>
  <c r="N1095" i="3"/>
  <c r="P1095" i="3"/>
  <c r="Q1095" i="3"/>
  <c r="R1095" i="3"/>
  <c r="S1095" i="3"/>
  <c r="T1095" i="3"/>
  <c r="Y1095" i="3"/>
  <c r="Z1095" i="3"/>
  <c r="AA1095" i="3"/>
  <c r="V1094" i="3"/>
  <c r="W1094" i="3"/>
  <c r="O1094" i="3"/>
  <c r="U1094" i="3"/>
  <c r="C1094" i="3"/>
  <c r="D1094" i="3"/>
  <c r="E1094" i="3"/>
  <c r="F1094" i="3"/>
  <c r="G1094" i="3"/>
  <c r="H1094" i="3"/>
  <c r="I1094" i="3"/>
  <c r="J1094" i="3"/>
  <c r="K1094" i="3"/>
  <c r="L1094" i="3"/>
  <c r="M1094" i="3"/>
  <c r="N1094" i="3"/>
  <c r="P1094" i="3"/>
  <c r="Q1094" i="3"/>
  <c r="R1094" i="3"/>
  <c r="S1094" i="3"/>
  <c r="T1094" i="3"/>
  <c r="Y1094" i="3"/>
  <c r="Z1094" i="3"/>
  <c r="AA1094" i="3"/>
  <c r="V1093" i="3"/>
  <c r="W1093" i="3"/>
  <c r="O1093" i="3"/>
  <c r="U1093" i="3"/>
  <c r="C1093" i="3"/>
  <c r="D1093" i="3"/>
  <c r="E1093" i="3"/>
  <c r="F1093" i="3"/>
  <c r="G1093" i="3"/>
  <c r="H1093" i="3"/>
  <c r="I1093" i="3"/>
  <c r="J1093" i="3"/>
  <c r="K1093" i="3"/>
  <c r="L1093" i="3"/>
  <c r="M1093" i="3"/>
  <c r="N1093" i="3"/>
  <c r="P1093" i="3"/>
  <c r="Q1093" i="3"/>
  <c r="R1093" i="3"/>
  <c r="S1093" i="3"/>
  <c r="T1093" i="3"/>
  <c r="Y1093" i="3"/>
  <c r="Z1093" i="3"/>
  <c r="AA1093" i="3"/>
  <c r="V1092" i="3"/>
  <c r="W1092" i="3"/>
  <c r="O1092" i="3"/>
  <c r="U1092" i="3"/>
  <c r="C1092" i="3"/>
  <c r="D1092" i="3"/>
  <c r="E1092" i="3"/>
  <c r="F1092" i="3"/>
  <c r="G1092" i="3"/>
  <c r="H1092" i="3"/>
  <c r="I1092" i="3"/>
  <c r="J1092" i="3"/>
  <c r="K1092" i="3"/>
  <c r="L1092" i="3"/>
  <c r="M1092" i="3"/>
  <c r="N1092" i="3"/>
  <c r="P1092" i="3"/>
  <c r="Q1092" i="3"/>
  <c r="R1092" i="3"/>
  <c r="S1092" i="3"/>
  <c r="T1092" i="3"/>
  <c r="Y1092" i="3"/>
  <c r="Z1092" i="3"/>
  <c r="AA1092" i="3"/>
  <c r="V1091" i="3"/>
  <c r="W1091" i="3"/>
  <c r="O1091" i="3"/>
  <c r="U1091" i="3"/>
  <c r="C1091" i="3"/>
  <c r="D1091" i="3"/>
  <c r="E1091" i="3"/>
  <c r="F1091" i="3"/>
  <c r="G1091" i="3"/>
  <c r="H1091" i="3"/>
  <c r="I1091" i="3"/>
  <c r="J1091" i="3"/>
  <c r="K1091" i="3"/>
  <c r="L1091" i="3"/>
  <c r="M1091" i="3"/>
  <c r="N1091" i="3"/>
  <c r="P1091" i="3"/>
  <c r="Q1091" i="3"/>
  <c r="R1091" i="3"/>
  <c r="S1091" i="3"/>
  <c r="T1091" i="3"/>
  <c r="Y1091" i="3"/>
  <c r="Z1091" i="3"/>
  <c r="AA1091" i="3"/>
  <c r="V1090" i="3"/>
  <c r="W1090" i="3"/>
  <c r="O1090" i="3"/>
  <c r="U1090" i="3"/>
  <c r="C1090" i="3"/>
  <c r="D1090" i="3"/>
  <c r="E1090" i="3"/>
  <c r="F1090" i="3"/>
  <c r="G1090" i="3"/>
  <c r="H1090" i="3"/>
  <c r="I1090" i="3"/>
  <c r="J1090" i="3"/>
  <c r="K1090" i="3"/>
  <c r="L1090" i="3"/>
  <c r="M1090" i="3"/>
  <c r="N1090" i="3"/>
  <c r="P1090" i="3"/>
  <c r="Q1090" i="3"/>
  <c r="R1090" i="3"/>
  <c r="S1090" i="3"/>
  <c r="T1090" i="3"/>
  <c r="Y1090" i="3"/>
  <c r="Z1090" i="3"/>
  <c r="AA1090" i="3"/>
  <c r="V1089" i="3"/>
  <c r="W1089" i="3"/>
  <c r="O1089" i="3"/>
  <c r="U1089" i="3"/>
  <c r="C1089" i="3"/>
  <c r="D1089" i="3"/>
  <c r="E1089" i="3"/>
  <c r="F1089" i="3"/>
  <c r="G1089" i="3"/>
  <c r="H1089" i="3"/>
  <c r="I1089" i="3"/>
  <c r="J1089" i="3"/>
  <c r="K1089" i="3"/>
  <c r="L1089" i="3"/>
  <c r="M1089" i="3"/>
  <c r="N1089" i="3"/>
  <c r="P1089" i="3"/>
  <c r="Q1089" i="3"/>
  <c r="R1089" i="3"/>
  <c r="S1089" i="3"/>
  <c r="T1089" i="3"/>
  <c r="Y1089" i="3"/>
  <c r="Z1089" i="3"/>
  <c r="AA1089" i="3"/>
  <c r="V1088" i="3"/>
  <c r="W1088" i="3"/>
  <c r="O1088" i="3"/>
  <c r="U1088" i="3"/>
  <c r="C1088" i="3"/>
  <c r="D1088" i="3"/>
  <c r="E1088" i="3"/>
  <c r="F1088" i="3"/>
  <c r="G1088" i="3"/>
  <c r="H1088" i="3"/>
  <c r="I1088" i="3"/>
  <c r="J1088" i="3"/>
  <c r="K1088" i="3"/>
  <c r="L1088" i="3"/>
  <c r="M1088" i="3"/>
  <c r="N1088" i="3"/>
  <c r="P1088" i="3"/>
  <c r="Q1088" i="3"/>
  <c r="R1088" i="3"/>
  <c r="S1088" i="3"/>
  <c r="T1088" i="3"/>
  <c r="Y1088" i="3"/>
  <c r="Z1088" i="3"/>
  <c r="AA1088" i="3"/>
  <c r="V1087" i="3"/>
  <c r="W1087" i="3"/>
  <c r="O1087" i="3"/>
  <c r="U1087" i="3"/>
  <c r="C1087" i="3"/>
  <c r="D1087" i="3"/>
  <c r="E1087" i="3"/>
  <c r="F1087" i="3"/>
  <c r="G1087" i="3"/>
  <c r="H1087" i="3"/>
  <c r="I1087" i="3"/>
  <c r="J1087" i="3"/>
  <c r="K1087" i="3"/>
  <c r="L1087" i="3"/>
  <c r="M1087" i="3"/>
  <c r="N1087" i="3"/>
  <c r="P1087" i="3"/>
  <c r="Q1087" i="3"/>
  <c r="R1087" i="3"/>
  <c r="S1087" i="3"/>
  <c r="T1087" i="3"/>
  <c r="Y1087" i="3"/>
  <c r="Z1087" i="3"/>
  <c r="AA1087" i="3"/>
  <c r="V1086" i="3"/>
  <c r="W1086" i="3"/>
  <c r="O1086" i="3"/>
  <c r="U1086" i="3"/>
  <c r="C1086" i="3"/>
  <c r="D1086" i="3"/>
  <c r="E1086" i="3"/>
  <c r="F1086" i="3"/>
  <c r="G1086" i="3"/>
  <c r="H1086" i="3"/>
  <c r="I1086" i="3"/>
  <c r="J1086" i="3"/>
  <c r="K1086" i="3"/>
  <c r="L1086" i="3"/>
  <c r="M1086" i="3"/>
  <c r="N1086" i="3"/>
  <c r="P1086" i="3"/>
  <c r="Q1086" i="3"/>
  <c r="R1086" i="3"/>
  <c r="S1086" i="3"/>
  <c r="T1086" i="3"/>
  <c r="Y1086" i="3"/>
  <c r="Z1086" i="3"/>
  <c r="AA1086" i="3"/>
  <c r="V1085" i="3"/>
  <c r="W1085" i="3"/>
  <c r="O1085" i="3"/>
  <c r="U1085" i="3"/>
  <c r="C1085" i="3"/>
  <c r="D1085" i="3"/>
  <c r="E1085" i="3"/>
  <c r="F1085" i="3"/>
  <c r="G1085" i="3"/>
  <c r="H1085" i="3"/>
  <c r="I1085" i="3"/>
  <c r="J1085" i="3"/>
  <c r="K1085" i="3"/>
  <c r="L1085" i="3"/>
  <c r="M1085" i="3"/>
  <c r="N1085" i="3"/>
  <c r="P1085" i="3"/>
  <c r="Q1085" i="3"/>
  <c r="R1085" i="3"/>
  <c r="S1085" i="3"/>
  <c r="T1085" i="3"/>
  <c r="Y1085" i="3"/>
  <c r="Z1085" i="3"/>
  <c r="AA1085" i="3"/>
  <c r="V1084" i="3"/>
  <c r="W1084" i="3"/>
  <c r="O1084" i="3"/>
  <c r="U1084" i="3"/>
  <c r="C1084" i="3"/>
  <c r="D1084" i="3"/>
  <c r="E1084" i="3"/>
  <c r="F1084" i="3"/>
  <c r="G1084" i="3"/>
  <c r="H1084" i="3"/>
  <c r="I1084" i="3"/>
  <c r="J1084" i="3"/>
  <c r="K1084" i="3"/>
  <c r="L1084" i="3"/>
  <c r="M1084" i="3"/>
  <c r="N1084" i="3"/>
  <c r="P1084" i="3"/>
  <c r="Q1084" i="3"/>
  <c r="R1084" i="3"/>
  <c r="S1084" i="3"/>
  <c r="T1084" i="3"/>
  <c r="Y1084" i="3"/>
  <c r="Z1084" i="3"/>
  <c r="AA1084" i="3"/>
  <c r="V1083" i="3"/>
  <c r="W1083" i="3"/>
  <c r="O1083" i="3"/>
  <c r="U1083" i="3"/>
  <c r="C1083" i="3"/>
  <c r="D1083" i="3"/>
  <c r="E1083" i="3"/>
  <c r="F1083" i="3"/>
  <c r="G1083" i="3"/>
  <c r="H1083" i="3"/>
  <c r="I1083" i="3"/>
  <c r="J1083" i="3"/>
  <c r="K1083" i="3"/>
  <c r="L1083" i="3"/>
  <c r="M1083" i="3"/>
  <c r="N1083" i="3"/>
  <c r="P1083" i="3"/>
  <c r="Q1083" i="3"/>
  <c r="R1083" i="3"/>
  <c r="S1083" i="3"/>
  <c r="T1083" i="3"/>
  <c r="Y1083" i="3"/>
  <c r="Z1083" i="3"/>
  <c r="AA1083" i="3"/>
  <c r="V1082" i="3"/>
  <c r="W1082" i="3"/>
  <c r="O1082" i="3"/>
  <c r="U1082" i="3"/>
  <c r="C1082" i="3"/>
  <c r="D1082" i="3"/>
  <c r="E1082" i="3"/>
  <c r="F1082" i="3"/>
  <c r="G1082" i="3"/>
  <c r="H1082" i="3"/>
  <c r="I1082" i="3"/>
  <c r="J1082" i="3"/>
  <c r="K1082" i="3"/>
  <c r="L1082" i="3"/>
  <c r="M1082" i="3"/>
  <c r="N1082" i="3"/>
  <c r="P1082" i="3"/>
  <c r="Q1082" i="3"/>
  <c r="R1082" i="3"/>
  <c r="S1082" i="3"/>
  <c r="T1082" i="3"/>
  <c r="Y1082" i="3"/>
  <c r="Z1082" i="3"/>
  <c r="AA1082" i="3"/>
  <c r="V1081" i="3"/>
  <c r="W1081" i="3"/>
  <c r="O1081" i="3"/>
  <c r="U1081" i="3"/>
  <c r="C1081" i="3"/>
  <c r="D1081" i="3"/>
  <c r="E1081" i="3"/>
  <c r="F1081" i="3"/>
  <c r="G1081" i="3"/>
  <c r="H1081" i="3"/>
  <c r="I1081" i="3"/>
  <c r="J1081" i="3"/>
  <c r="K1081" i="3"/>
  <c r="L1081" i="3"/>
  <c r="M1081" i="3"/>
  <c r="N1081" i="3"/>
  <c r="P1081" i="3"/>
  <c r="Q1081" i="3"/>
  <c r="R1081" i="3"/>
  <c r="S1081" i="3"/>
  <c r="T1081" i="3"/>
  <c r="Y1081" i="3"/>
  <c r="Z1081" i="3"/>
  <c r="AA1081" i="3"/>
  <c r="V1080" i="3"/>
  <c r="W1080" i="3"/>
  <c r="O1080" i="3"/>
  <c r="U1080" i="3"/>
  <c r="C1080" i="3"/>
  <c r="D1080" i="3"/>
  <c r="E1080" i="3"/>
  <c r="F1080" i="3"/>
  <c r="G1080" i="3"/>
  <c r="H1080" i="3"/>
  <c r="I1080" i="3"/>
  <c r="J1080" i="3"/>
  <c r="K1080" i="3"/>
  <c r="L1080" i="3"/>
  <c r="M1080" i="3"/>
  <c r="N1080" i="3"/>
  <c r="P1080" i="3"/>
  <c r="Q1080" i="3"/>
  <c r="R1080" i="3"/>
  <c r="S1080" i="3"/>
  <c r="T1080" i="3"/>
  <c r="Y1080" i="3"/>
  <c r="Z1080" i="3"/>
  <c r="AA1080" i="3"/>
  <c r="V1079" i="3"/>
  <c r="W1079" i="3"/>
  <c r="O1079" i="3"/>
  <c r="U1079" i="3"/>
  <c r="C1079" i="3"/>
  <c r="D1079" i="3"/>
  <c r="E1079" i="3"/>
  <c r="F1079" i="3"/>
  <c r="G1079" i="3"/>
  <c r="H1079" i="3"/>
  <c r="I1079" i="3"/>
  <c r="J1079" i="3"/>
  <c r="K1079" i="3"/>
  <c r="L1079" i="3"/>
  <c r="M1079" i="3"/>
  <c r="N1079" i="3"/>
  <c r="P1079" i="3"/>
  <c r="Q1079" i="3"/>
  <c r="R1079" i="3"/>
  <c r="S1079" i="3"/>
  <c r="T1079" i="3"/>
  <c r="Y1079" i="3"/>
  <c r="Z1079" i="3"/>
  <c r="AA1079" i="3"/>
  <c r="V1078" i="3"/>
  <c r="W1078" i="3"/>
  <c r="O1078" i="3"/>
  <c r="U1078" i="3"/>
  <c r="C1078" i="3"/>
  <c r="D1078" i="3"/>
  <c r="E1078" i="3"/>
  <c r="F1078" i="3"/>
  <c r="G1078" i="3"/>
  <c r="H1078" i="3"/>
  <c r="I1078" i="3"/>
  <c r="J1078" i="3"/>
  <c r="K1078" i="3"/>
  <c r="L1078" i="3"/>
  <c r="M1078" i="3"/>
  <c r="N1078" i="3"/>
  <c r="P1078" i="3"/>
  <c r="Q1078" i="3"/>
  <c r="R1078" i="3"/>
  <c r="S1078" i="3"/>
  <c r="T1078" i="3"/>
  <c r="Y1078" i="3"/>
  <c r="Z1078" i="3"/>
  <c r="AA1078" i="3"/>
  <c r="V1077" i="3"/>
  <c r="W1077" i="3"/>
  <c r="O1077" i="3"/>
  <c r="U1077" i="3"/>
  <c r="C1077" i="3"/>
  <c r="D1077" i="3"/>
  <c r="E1077" i="3"/>
  <c r="F1077" i="3"/>
  <c r="G1077" i="3"/>
  <c r="H1077" i="3"/>
  <c r="I1077" i="3"/>
  <c r="J1077" i="3"/>
  <c r="K1077" i="3"/>
  <c r="L1077" i="3"/>
  <c r="M1077" i="3"/>
  <c r="N1077" i="3"/>
  <c r="P1077" i="3"/>
  <c r="Q1077" i="3"/>
  <c r="R1077" i="3"/>
  <c r="S1077" i="3"/>
  <c r="T1077" i="3"/>
  <c r="Y1077" i="3"/>
  <c r="Z1077" i="3"/>
  <c r="AA1077" i="3"/>
  <c r="V1076" i="3"/>
  <c r="W1076" i="3"/>
  <c r="O1076" i="3"/>
  <c r="U1076" i="3"/>
  <c r="C1076" i="3"/>
  <c r="D1076" i="3"/>
  <c r="E1076" i="3"/>
  <c r="F1076" i="3"/>
  <c r="G1076" i="3"/>
  <c r="H1076" i="3"/>
  <c r="I1076" i="3"/>
  <c r="J1076" i="3"/>
  <c r="K1076" i="3"/>
  <c r="L1076" i="3"/>
  <c r="M1076" i="3"/>
  <c r="N1076" i="3"/>
  <c r="P1076" i="3"/>
  <c r="Q1076" i="3"/>
  <c r="R1076" i="3"/>
  <c r="S1076" i="3"/>
  <c r="T1076" i="3"/>
  <c r="Y1076" i="3"/>
  <c r="Z1076" i="3"/>
  <c r="AA1076" i="3"/>
  <c r="V1075" i="3"/>
  <c r="W1075" i="3"/>
  <c r="O1075" i="3"/>
  <c r="U1075" i="3"/>
  <c r="C1075" i="3"/>
  <c r="D1075" i="3"/>
  <c r="E1075" i="3"/>
  <c r="F1075" i="3"/>
  <c r="G1075" i="3"/>
  <c r="H1075" i="3"/>
  <c r="I1075" i="3"/>
  <c r="J1075" i="3"/>
  <c r="K1075" i="3"/>
  <c r="L1075" i="3"/>
  <c r="M1075" i="3"/>
  <c r="N1075" i="3"/>
  <c r="P1075" i="3"/>
  <c r="Q1075" i="3"/>
  <c r="R1075" i="3"/>
  <c r="S1075" i="3"/>
  <c r="T1075" i="3"/>
  <c r="Y1075" i="3"/>
  <c r="Z1075" i="3"/>
  <c r="AA1075" i="3"/>
  <c r="V1074" i="3"/>
  <c r="W1074" i="3"/>
  <c r="O1074" i="3"/>
  <c r="U1074" i="3"/>
  <c r="C1074" i="3"/>
  <c r="D1074" i="3"/>
  <c r="E1074" i="3"/>
  <c r="F1074" i="3"/>
  <c r="G1074" i="3"/>
  <c r="H1074" i="3"/>
  <c r="I1074" i="3"/>
  <c r="J1074" i="3"/>
  <c r="K1074" i="3"/>
  <c r="L1074" i="3"/>
  <c r="M1074" i="3"/>
  <c r="N1074" i="3"/>
  <c r="P1074" i="3"/>
  <c r="Q1074" i="3"/>
  <c r="R1074" i="3"/>
  <c r="S1074" i="3"/>
  <c r="T1074" i="3"/>
  <c r="Y1074" i="3"/>
  <c r="Z1074" i="3"/>
  <c r="AA1074" i="3"/>
  <c r="V1073" i="3"/>
  <c r="W1073" i="3"/>
  <c r="O1073" i="3"/>
  <c r="U1073" i="3"/>
  <c r="C1073" i="3"/>
  <c r="D1073" i="3"/>
  <c r="E1073" i="3"/>
  <c r="F1073" i="3"/>
  <c r="G1073" i="3"/>
  <c r="H1073" i="3"/>
  <c r="I1073" i="3"/>
  <c r="J1073" i="3"/>
  <c r="K1073" i="3"/>
  <c r="L1073" i="3"/>
  <c r="M1073" i="3"/>
  <c r="N1073" i="3"/>
  <c r="P1073" i="3"/>
  <c r="Q1073" i="3"/>
  <c r="R1073" i="3"/>
  <c r="S1073" i="3"/>
  <c r="T1073" i="3"/>
  <c r="Y1073" i="3"/>
  <c r="Z1073" i="3"/>
  <c r="AA1073" i="3"/>
  <c r="V1072" i="3"/>
  <c r="W1072" i="3"/>
  <c r="O1072" i="3"/>
  <c r="U1072" i="3"/>
  <c r="C1072" i="3"/>
  <c r="D1072" i="3"/>
  <c r="E1072" i="3"/>
  <c r="F1072" i="3"/>
  <c r="G1072" i="3"/>
  <c r="H1072" i="3"/>
  <c r="I1072" i="3"/>
  <c r="J1072" i="3"/>
  <c r="K1072" i="3"/>
  <c r="L1072" i="3"/>
  <c r="M1072" i="3"/>
  <c r="N1072" i="3"/>
  <c r="P1072" i="3"/>
  <c r="Q1072" i="3"/>
  <c r="R1072" i="3"/>
  <c r="S1072" i="3"/>
  <c r="T1072" i="3"/>
  <c r="Y1072" i="3"/>
  <c r="Z1072" i="3"/>
  <c r="AA1072" i="3"/>
  <c r="V1071" i="3"/>
  <c r="W1071" i="3"/>
  <c r="O1071" i="3"/>
  <c r="U1071" i="3"/>
  <c r="C1071" i="3"/>
  <c r="D1071" i="3"/>
  <c r="E1071" i="3"/>
  <c r="F1071" i="3"/>
  <c r="G1071" i="3"/>
  <c r="H1071" i="3"/>
  <c r="I1071" i="3"/>
  <c r="J1071" i="3"/>
  <c r="K1071" i="3"/>
  <c r="L1071" i="3"/>
  <c r="M1071" i="3"/>
  <c r="N1071" i="3"/>
  <c r="P1071" i="3"/>
  <c r="Q1071" i="3"/>
  <c r="R1071" i="3"/>
  <c r="S1071" i="3"/>
  <c r="T1071" i="3"/>
  <c r="Y1071" i="3"/>
  <c r="Z1071" i="3"/>
  <c r="AA1071" i="3"/>
  <c r="V1070" i="3"/>
  <c r="W1070" i="3"/>
  <c r="O1070" i="3"/>
  <c r="U1070" i="3"/>
  <c r="C1070" i="3"/>
  <c r="D1070" i="3"/>
  <c r="E1070" i="3"/>
  <c r="F1070" i="3"/>
  <c r="G1070" i="3"/>
  <c r="H1070" i="3"/>
  <c r="I1070" i="3"/>
  <c r="J1070" i="3"/>
  <c r="K1070" i="3"/>
  <c r="L1070" i="3"/>
  <c r="M1070" i="3"/>
  <c r="N1070" i="3"/>
  <c r="P1070" i="3"/>
  <c r="Q1070" i="3"/>
  <c r="R1070" i="3"/>
  <c r="S1070" i="3"/>
  <c r="T1070" i="3"/>
  <c r="Y1070" i="3"/>
  <c r="Z1070" i="3"/>
  <c r="AA1070" i="3"/>
  <c r="V1069" i="3"/>
  <c r="W1069" i="3"/>
  <c r="O1069" i="3"/>
  <c r="U1069" i="3"/>
  <c r="C1069" i="3"/>
  <c r="D1069" i="3"/>
  <c r="E1069" i="3"/>
  <c r="F1069" i="3"/>
  <c r="G1069" i="3"/>
  <c r="H1069" i="3"/>
  <c r="I1069" i="3"/>
  <c r="J1069" i="3"/>
  <c r="K1069" i="3"/>
  <c r="L1069" i="3"/>
  <c r="M1069" i="3"/>
  <c r="N1069" i="3"/>
  <c r="P1069" i="3"/>
  <c r="Q1069" i="3"/>
  <c r="R1069" i="3"/>
  <c r="S1069" i="3"/>
  <c r="T1069" i="3"/>
  <c r="Y1069" i="3"/>
  <c r="Z1069" i="3"/>
  <c r="AA1069" i="3"/>
  <c r="V1068" i="3"/>
  <c r="W1068" i="3"/>
  <c r="O1068" i="3"/>
  <c r="U1068" i="3"/>
  <c r="C1068" i="3"/>
  <c r="D1068" i="3"/>
  <c r="E1068" i="3"/>
  <c r="F1068" i="3"/>
  <c r="G1068" i="3"/>
  <c r="H1068" i="3"/>
  <c r="I1068" i="3"/>
  <c r="J1068" i="3"/>
  <c r="K1068" i="3"/>
  <c r="L1068" i="3"/>
  <c r="M1068" i="3"/>
  <c r="N1068" i="3"/>
  <c r="P1068" i="3"/>
  <c r="Q1068" i="3"/>
  <c r="R1068" i="3"/>
  <c r="S1068" i="3"/>
  <c r="T1068" i="3"/>
  <c r="Y1068" i="3"/>
  <c r="Z1068" i="3"/>
  <c r="AA1068" i="3"/>
  <c r="V1067" i="3"/>
  <c r="W1067" i="3"/>
  <c r="O1067" i="3"/>
  <c r="U1067" i="3"/>
  <c r="C1067" i="3"/>
  <c r="D1067" i="3"/>
  <c r="E1067" i="3"/>
  <c r="F1067" i="3"/>
  <c r="G1067" i="3"/>
  <c r="H1067" i="3"/>
  <c r="I1067" i="3"/>
  <c r="J1067" i="3"/>
  <c r="K1067" i="3"/>
  <c r="L1067" i="3"/>
  <c r="M1067" i="3"/>
  <c r="N1067" i="3"/>
  <c r="P1067" i="3"/>
  <c r="Q1067" i="3"/>
  <c r="R1067" i="3"/>
  <c r="S1067" i="3"/>
  <c r="T1067" i="3"/>
  <c r="Y1067" i="3"/>
  <c r="Z1067" i="3"/>
  <c r="AA1067" i="3"/>
  <c r="V1066" i="3"/>
  <c r="W1066" i="3"/>
  <c r="O1066" i="3"/>
  <c r="U1066" i="3"/>
  <c r="C1066" i="3"/>
  <c r="D1066" i="3"/>
  <c r="E1066" i="3"/>
  <c r="F1066" i="3"/>
  <c r="G1066" i="3"/>
  <c r="H1066" i="3"/>
  <c r="I1066" i="3"/>
  <c r="J1066" i="3"/>
  <c r="K1066" i="3"/>
  <c r="L1066" i="3"/>
  <c r="M1066" i="3"/>
  <c r="N1066" i="3"/>
  <c r="P1066" i="3"/>
  <c r="Q1066" i="3"/>
  <c r="R1066" i="3"/>
  <c r="S1066" i="3"/>
  <c r="T1066" i="3"/>
  <c r="Y1066" i="3"/>
  <c r="Z1066" i="3"/>
  <c r="AA1066" i="3"/>
  <c r="V1065" i="3"/>
  <c r="W1065" i="3"/>
  <c r="O1065" i="3"/>
  <c r="U1065" i="3"/>
  <c r="C1065" i="3"/>
  <c r="D1065" i="3"/>
  <c r="E1065" i="3"/>
  <c r="F1065" i="3"/>
  <c r="G1065" i="3"/>
  <c r="H1065" i="3"/>
  <c r="I1065" i="3"/>
  <c r="J1065" i="3"/>
  <c r="K1065" i="3"/>
  <c r="L1065" i="3"/>
  <c r="M1065" i="3"/>
  <c r="N1065" i="3"/>
  <c r="P1065" i="3"/>
  <c r="Q1065" i="3"/>
  <c r="R1065" i="3"/>
  <c r="S1065" i="3"/>
  <c r="T1065" i="3"/>
  <c r="Y1065" i="3"/>
  <c r="Z1065" i="3"/>
  <c r="AA1065" i="3"/>
  <c r="V1064" i="3"/>
  <c r="W1064" i="3"/>
  <c r="O1064" i="3"/>
  <c r="U1064" i="3"/>
  <c r="C1064" i="3"/>
  <c r="D1064" i="3"/>
  <c r="E1064" i="3"/>
  <c r="F1064" i="3"/>
  <c r="G1064" i="3"/>
  <c r="H1064" i="3"/>
  <c r="I1064" i="3"/>
  <c r="J1064" i="3"/>
  <c r="K1064" i="3"/>
  <c r="L1064" i="3"/>
  <c r="M1064" i="3"/>
  <c r="N1064" i="3"/>
  <c r="P1064" i="3"/>
  <c r="Q1064" i="3"/>
  <c r="R1064" i="3"/>
  <c r="S1064" i="3"/>
  <c r="T1064" i="3"/>
  <c r="Y1064" i="3"/>
  <c r="Z1064" i="3"/>
  <c r="AA1064" i="3"/>
  <c r="V1063" i="3"/>
  <c r="W1063" i="3"/>
  <c r="O1063" i="3"/>
  <c r="U1063" i="3"/>
  <c r="C1063" i="3"/>
  <c r="D1063" i="3"/>
  <c r="E1063" i="3"/>
  <c r="F1063" i="3"/>
  <c r="G1063" i="3"/>
  <c r="H1063" i="3"/>
  <c r="I1063" i="3"/>
  <c r="J1063" i="3"/>
  <c r="K1063" i="3"/>
  <c r="L1063" i="3"/>
  <c r="M1063" i="3"/>
  <c r="N1063" i="3"/>
  <c r="P1063" i="3"/>
  <c r="Q1063" i="3"/>
  <c r="R1063" i="3"/>
  <c r="S1063" i="3"/>
  <c r="T1063" i="3"/>
  <c r="Y1063" i="3"/>
  <c r="Z1063" i="3"/>
  <c r="AA1063" i="3"/>
  <c r="V1062" i="3"/>
  <c r="W1062" i="3"/>
  <c r="O1062" i="3"/>
  <c r="U1062" i="3"/>
  <c r="C1062" i="3"/>
  <c r="D1062" i="3"/>
  <c r="E1062" i="3"/>
  <c r="F1062" i="3"/>
  <c r="G1062" i="3"/>
  <c r="H1062" i="3"/>
  <c r="I1062" i="3"/>
  <c r="J1062" i="3"/>
  <c r="K1062" i="3"/>
  <c r="L1062" i="3"/>
  <c r="M1062" i="3"/>
  <c r="N1062" i="3"/>
  <c r="P1062" i="3"/>
  <c r="Q1062" i="3"/>
  <c r="R1062" i="3"/>
  <c r="S1062" i="3"/>
  <c r="T1062" i="3"/>
  <c r="Y1062" i="3"/>
  <c r="Z1062" i="3"/>
  <c r="AA1062" i="3"/>
  <c r="V1061" i="3"/>
  <c r="W1061" i="3"/>
  <c r="O1061" i="3"/>
  <c r="U1061" i="3"/>
  <c r="C1061" i="3"/>
  <c r="D1061" i="3"/>
  <c r="E1061" i="3"/>
  <c r="F1061" i="3"/>
  <c r="G1061" i="3"/>
  <c r="H1061" i="3"/>
  <c r="I1061" i="3"/>
  <c r="J1061" i="3"/>
  <c r="K1061" i="3"/>
  <c r="L1061" i="3"/>
  <c r="M1061" i="3"/>
  <c r="N1061" i="3"/>
  <c r="P1061" i="3"/>
  <c r="Q1061" i="3"/>
  <c r="R1061" i="3"/>
  <c r="S1061" i="3"/>
  <c r="T1061" i="3"/>
  <c r="Y1061" i="3"/>
  <c r="Z1061" i="3"/>
  <c r="AA1061" i="3"/>
  <c r="V1060" i="3"/>
  <c r="W1060" i="3"/>
  <c r="O1060" i="3"/>
  <c r="U1060" i="3"/>
  <c r="C1060" i="3"/>
  <c r="D1060" i="3"/>
  <c r="E1060" i="3"/>
  <c r="F1060" i="3"/>
  <c r="G1060" i="3"/>
  <c r="H1060" i="3"/>
  <c r="I1060" i="3"/>
  <c r="J1060" i="3"/>
  <c r="K1060" i="3"/>
  <c r="L1060" i="3"/>
  <c r="M1060" i="3"/>
  <c r="N1060" i="3"/>
  <c r="P1060" i="3"/>
  <c r="Q1060" i="3"/>
  <c r="R1060" i="3"/>
  <c r="S1060" i="3"/>
  <c r="T1060" i="3"/>
  <c r="Y1060" i="3"/>
  <c r="Z1060" i="3"/>
  <c r="AA1060" i="3"/>
  <c r="V1059" i="3"/>
  <c r="W1059" i="3"/>
  <c r="O1059" i="3"/>
  <c r="U1059" i="3"/>
  <c r="C1059" i="3"/>
  <c r="D1059" i="3"/>
  <c r="E1059" i="3"/>
  <c r="F1059" i="3"/>
  <c r="G1059" i="3"/>
  <c r="H1059" i="3"/>
  <c r="I1059" i="3"/>
  <c r="J1059" i="3"/>
  <c r="K1059" i="3"/>
  <c r="L1059" i="3"/>
  <c r="M1059" i="3"/>
  <c r="N1059" i="3"/>
  <c r="P1059" i="3"/>
  <c r="Q1059" i="3"/>
  <c r="R1059" i="3"/>
  <c r="S1059" i="3"/>
  <c r="T1059" i="3"/>
  <c r="Y1059" i="3"/>
  <c r="Z1059" i="3"/>
  <c r="AA1059" i="3"/>
  <c r="V1058" i="3"/>
  <c r="W1058" i="3"/>
  <c r="O1058" i="3"/>
  <c r="U1058" i="3"/>
  <c r="C1058" i="3"/>
  <c r="D1058" i="3"/>
  <c r="E1058" i="3"/>
  <c r="F1058" i="3"/>
  <c r="G1058" i="3"/>
  <c r="H1058" i="3"/>
  <c r="I1058" i="3"/>
  <c r="J1058" i="3"/>
  <c r="K1058" i="3"/>
  <c r="L1058" i="3"/>
  <c r="M1058" i="3"/>
  <c r="N1058" i="3"/>
  <c r="P1058" i="3"/>
  <c r="Q1058" i="3"/>
  <c r="R1058" i="3"/>
  <c r="S1058" i="3"/>
  <c r="T1058" i="3"/>
  <c r="Y1058" i="3"/>
  <c r="Z1058" i="3"/>
  <c r="AA1058" i="3"/>
  <c r="V1057" i="3"/>
  <c r="W1057" i="3"/>
  <c r="O1057" i="3"/>
  <c r="U1057" i="3"/>
  <c r="C1057" i="3"/>
  <c r="D1057" i="3"/>
  <c r="E1057" i="3"/>
  <c r="F1057" i="3"/>
  <c r="G1057" i="3"/>
  <c r="H1057" i="3"/>
  <c r="I1057" i="3"/>
  <c r="J1057" i="3"/>
  <c r="K1057" i="3"/>
  <c r="L1057" i="3"/>
  <c r="M1057" i="3"/>
  <c r="N1057" i="3"/>
  <c r="P1057" i="3"/>
  <c r="Q1057" i="3"/>
  <c r="R1057" i="3"/>
  <c r="S1057" i="3"/>
  <c r="T1057" i="3"/>
  <c r="Y1057" i="3"/>
  <c r="Z1057" i="3"/>
  <c r="AA1057" i="3"/>
  <c r="V1056" i="3"/>
  <c r="W1056" i="3"/>
  <c r="O1056" i="3"/>
  <c r="U1056" i="3"/>
  <c r="C1056" i="3"/>
  <c r="D1056" i="3"/>
  <c r="E1056" i="3"/>
  <c r="F1056" i="3"/>
  <c r="G1056" i="3"/>
  <c r="H1056" i="3"/>
  <c r="I1056" i="3"/>
  <c r="J1056" i="3"/>
  <c r="K1056" i="3"/>
  <c r="L1056" i="3"/>
  <c r="M1056" i="3"/>
  <c r="N1056" i="3"/>
  <c r="P1056" i="3"/>
  <c r="Q1056" i="3"/>
  <c r="R1056" i="3"/>
  <c r="S1056" i="3"/>
  <c r="T1056" i="3"/>
  <c r="Y1056" i="3"/>
  <c r="Z1056" i="3"/>
  <c r="AA1056" i="3"/>
  <c r="V1055" i="3"/>
  <c r="W1055" i="3"/>
  <c r="O1055" i="3"/>
  <c r="U1055" i="3"/>
  <c r="C1055" i="3"/>
  <c r="D1055" i="3"/>
  <c r="E1055" i="3"/>
  <c r="F1055" i="3"/>
  <c r="G1055" i="3"/>
  <c r="H1055" i="3"/>
  <c r="I1055" i="3"/>
  <c r="J1055" i="3"/>
  <c r="K1055" i="3"/>
  <c r="L1055" i="3"/>
  <c r="M1055" i="3"/>
  <c r="N1055" i="3"/>
  <c r="P1055" i="3"/>
  <c r="Q1055" i="3"/>
  <c r="R1055" i="3"/>
  <c r="S1055" i="3"/>
  <c r="T1055" i="3"/>
  <c r="Y1055" i="3"/>
  <c r="Z1055" i="3"/>
  <c r="AA1055" i="3"/>
  <c r="V1054" i="3"/>
  <c r="W1054" i="3"/>
  <c r="O1054" i="3"/>
  <c r="U1054" i="3"/>
  <c r="C1054" i="3"/>
  <c r="D1054" i="3"/>
  <c r="E1054" i="3"/>
  <c r="F1054" i="3"/>
  <c r="G1054" i="3"/>
  <c r="H1054" i="3"/>
  <c r="I1054" i="3"/>
  <c r="J1054" i="3"/>
  <c r="K1054" i="3"/>
  <c r="L1054" i="3"/>
  <c r="M1054" i="3"/>
  <c r="N1054" i="3"/>
  <c r="P1054" i="3"/>
  <c r="Q1054" i="3"/>
  <c r="R1054" i="3"/>
  <c r="S1054" i="3"/>
  <c r="T1054" i="3"/>
  <c r="Y1054" i="3"/>
  <c r="Z1054" i="3"/>
  <c r="AA1054" i="3"/>
  <c r="V1053" i="3"/>
  <c r="W1053" i="3"/>
  <c r="O1053" i="3"/>
  <c r="U1053" i="3"/>
  <c r="C1053" i="3"/>
  <c r="D1053" i="3"/>
  <c r="E1053" i="3"/>
  <c r="F1053" i="3"/>
  <c r="G1053" i="3"/>
  <c r="H1053" i="3"/>
  <c r="I1053" i="3"/>
  <c r="J1053" i="3"/>
  <c r="K1053" i="3"/>
  <c r="L1053" i="3"/>
  <c r="M1053" i="3"/>
  <c r="N1053" i="3"/>
  <c r="P1053" i="3"/>
  <c r="Q1053" i="3"/>
  <c r="R1053" i="3"/>
  <c r="S1053" i="3"/>
  <c r="T1053" i="3"/>
  <c r="Y1053" i="3"/>
  <c r="Z1053" i="3"/>
  <c r="AA1053" i="3"/>
  <c r="V1052" i="3"/>
  <c r="W1052" i="3"/>
  <c r="O1052" i="3"/>
  <c r="U1052" i="3"/>
  <c r="C1052" i="3"/>
  <c r="D1052" i="3"/>
  <c r="E1052" i="3"/>
  <c r="F1052" i="3"/>
  <c r="G1052" i="3"/>
  <c r="H1052" i="3"/>
  <c r="I1052" i="3"/>
  <c r="J1052" i="3"/>
  <c r="K1052" i="3"/>
  <c r="L1052" i="3"/>
  <c r="M1052" i="3"/>
  <c r="N1052" i="3"/>
  <c r="P1052" i="3"/>
  <c r="Q1052" i="3"/>
  <c r="R1052" i="3"/>
  <c r="S1052" i="3"/>
  <c r="T1052" i="3"/>
  <c r="Y1052" i="3"/>
  <c r="Z1052" i="3"/>
  <c r="AA1052" i="3"/>
  <c r="V1051" i="3"/>
  <c r="W1051" i="3"/>
  <c r="O1051" i="3"/>
  <c r="U1051" i="3"/>
  <c r="C1051" i="3"/>
  <c r="D1051" i="3"/>
  <c r="E1051" i="3"/>
  <c r="F1051" i="3"/>
  <c r="G1051" i="3"/>
  <c r="H1051" i="3"/>
  <c r="I1051" i="3"/>
  <c r="J1051" i="3"/>
  <c r="K1051" i="3"/>
  <c r="L1051" i="3"/>
  <c r="M1051" i="3"/>
  <c r="N1051" i="3"/>
  <c r="P1051" i="3"/>
  <c r="Q1051" i="3"/>
  <c r="R1051" i="3"/>
  <c r="S1051" i="3"/>
  <c r="T1051" i="3"/>
  <c r="Y1051" i="3"/>
  <c r="Z1051" i="3"/>
  <c r="AA1051" i="3"/>
  <c r="V1050" i="3"/>
  <c r="W1050" i="3"/>
  <c r="O1050" i="3"/>
  <c r="U1050" i="3"/>
  <c r="C1050" i="3"/>
  <c r="D1050" i="3"/>
  <c r="E1050" i="3"/>
  <c r="F1050" i="3"/>
  <c r="G1050" i="3"/>
  <c r="H1050" i="3"/>
  <c r="I1050" i="3"/>
  <c r="J1050" i="3"/>
  <c r="K1050" i="3"/>
  <c r="L1050" i="3"/>
  <c r="M1050" i="3"/>
  <c r="N1050" i="3"/>
  <c r="P1050" i="3"/>
  <c r="Q1050" i="3"/>
  <c r="R1050" i="3"/>
  <c r="S1050" i="3"/>
  <c r="T1050" i="3"/>
  <c r="Y1050" i="3"/>
  <c r="Z1050" i="3"/>
  <c r="AA1050" i="3"/>
  <c r="V1049" i="3"/>
  <c r="W1049" i="3"/>
  <c r="O1049" i="3"/>
  <c r="U1049" i="3"/>
  <c r="C1049" i="3"/>
  <c r="D1049" i="3"/>
  <c r="E1049" i="3"/>
  <c r="F1049" i="3"/>
  <c r="G1049" i="3"/>
  <c r="H1049" i="3"/>
  <c r="I1049" i="3"/>
  <c r="J1049" i="3"/>
  <c r="K1049" i="3"/>
  <c r="L1049" i="3"/>
  <c r="M1049" i="3"/>
  <c r="N1049" i="3"/>
  <c r="P1049" i="3"/>
  <c r="Q1049" i="3"/>
  <c r="R1049" i="3"/>
  <c r="S1049" i="3"/>
  <c r="T1049" i="3"/>
  <c r="Y1049" i="3"/>
  <c r="Z1049" i="3"/>
  <c r="AA1049" i="3"/>
  <c r="V1048" i="3"/>
  <c r="W1048" i="3"/>
  <c r="O1048" i="3"/>
  <c r="U1048" i="3"/>
  <c r="C1048" i="3"/>
  <c r="D1048" i="3"/>
  <c r="E1048" i="3"/>
  <c r="F1048" i="3"/>
  <c r="G1048" i="3"/>
  <c r="H1048" i="3"/>
  <c r="I1048" i="3"/>
  <c r="J1048" i="3"/>
  <c r="K1048" i="3"/>
  <c r="L1048" i="3"/>
  <c r="M1048" i="3"/>
  <c r="N1048" i="3"/>
  <c r="P1048" i="3"/>
  <c r="Q1048" i="3"/>
  <c r="R1048" i="3"/>
  <c r="S1048" i="3"/>
  <c r="T1048" i="3"/>
  <c r="Y1048" i="3"/>
  <c r="Z1048" i="3"/>
  <c r="AA1048" i="3"/>
  <c r="V1047" i="3"/>
  <c r="W1047" i="3"/>
  <c r="O1047" i="3"/>
  <c r="U1047" i="3"/>
  <c r="C1047" i="3"/>
  <c r="D1047" i="3"/>
  <c r="E1047" i="3"/>
  <c r="F1047" i="3"/>
  <c r="G1047" i="3"/>
  <c r="H1047" i="3"/>
  <c r="I1047" i="3"/>
  <c r="J1047" i="3"/>
  <c r="K1047" i="3"/>
  <c r="L1047" i="3"/>
  <c r="M1047" i="3"/>
  <c r="N1047" i="3"/>
  <c r="P1047" i="3"/>
  <c r="Q1047" i="3"/>
  <c r="R1047" i="3"/>
  <c r="S1047" i="3"/>
  <c r="T1047" i="3"/>
  <c r="Y1047" i="3"/>
  <c r="Z1047" i="3"/>
  <c r="AA1047" i="3"/>
  <c r="V1046" i="3"/>
  <c r="W1046" i="3"/>
  <c r="O1046" i="3"/>
  <c r="U1046" i="3"/>
  <c r="C1046" i="3"/>
  <c r="D1046" i="3"/>
  <c r="E1046" i="3"/>
  <c r="F1046" i="3"/>
  <c r="G1046" i="3"/>
  <c r="H1046" i="3"/>
  <c r="I1046" i="3"/>
  <c r="J1046" i="3"/>
  <c r="K1046" i="3"/>
  <c r="L1046" i="3"/>
  <c r="M1046" i="3"/>
  <c r="N1046" i="3"/>
  <c r="P1046" i="3"/>
  <c r="Q1046" i="3"/>
  <c r="R1046" i="3"/>
  <c r="S1046" i="3"/>
  <c r="T1046" i="3"/>
  <c r="Y1046" i="3"/>
  <c r="Z1046" i="3"/>
  <c r="AA1046" i="3"/>
  <c r="V1045" i="3"/>
  <c r="W1045" i="3"/>
  <c r="O1045" i="3"/>
  <c r="U1045" i="3"/>
  <c r="C1045" i="3"/>
  <c r="D1045" i="3"/>
  <c r="E1045" i="3"/>
  <c r="F1045" i="3"/>
  <c r="G1045" i="3"/>
  <c r="H1045" i="3"/>
  <c r="I1045" i="3"/>
  <c r="J1045" i="3"/>
  <c r="K1045" i="3"/>
  <c r="L1045" i="3"/>
  <c r="M1045" i="3"/>
  <c r="N1045" i="3"/>
  <c r="P1045" i="3"/>
  <c r="Q1045" i="3"/>
  <c r="R1045" i="3"/>
  <c r="S1045" i="3"/>
  <c r="T1045" i="3"/>
  <c r="Y1045" i="3"/>
  <c r="Z1045" i="3"/>
  <c r="AA1045" i="3"/>
  <c r="V1044" i="3"/>
  <c r="W1044" i="3"/>
  <c r="O1044" i="3"/>
  <c r="U1044" i="3"/>
  <c r="C1044" i="3"/>
  <c r="D1044" i="3"/>
  <c r="E1044" i="3"/>
  <c r="F1044" i="3"/>
  <c r="G1044" i="3"/>
  <c r="H1044" i="3"/>
  <c r="I1044" i="3"/>
  <c r="J1044" i="3"/>
  <c r="K1044" i="3"/>
  <c r="L1044" i="3"/>
  <c r="M1044" i="3"/>
  <c r="N1044" i="3"/>
  <c r="P1044" i="3"/>
  <c r="Q1044" i="3"/>
  <c r="R1044" i="3"/>
  <c r="S1044" i="3"/>
  <c r="T1044" i="3"/>
  <c r="Y1044" i="3"/>
  <c r="Z1044" i="3"/>
  <c r="AA1044" i="3"/>
  <c r="V1043" i="3"/>
  <c r="W1043" i="3"/>
  <c r="O1043" i="3"/>
  <c r="U1043" i="3"/>
  <c r="C1043" i="3"/>
  <c r="D1043" i="3"/>
  <c r="E1043" i="3"/>
  <c r="F1043" i="3"/>
  <c r="G1043" i="3"/>
  <c r="H1043" i="3"/>
  <c r="I1043" i="3"/>
  <c r="J1043" i="3"/>
  <c r="K1043" i="3"/>
  <c r="L1043" i="3"/>
  <c r="M1043" i="3"/>
  <c r="N1043" i="3"/>
  <c r="P1043" i="3"/>
  <c r="Q1043" i="3"/>
  <c r="R1043" i="3"/>
  <c r="S1043" i="3"/>
  <c r="T1043" i="3"/>
  <c r="Y1043" i="3"/>
  <c r="Z1043" i="3"/>
  <c r="AA1043" i="3"/>
  <c r="V1042" i="3"/>
  <c r="W1042" i="3"/>
  <c r="O1042" i="3"/>
  <c r="U1042" i="3"/>
  <c r="C1042" i="3"/>
  <c r="D1042" i="3"/>
  <c r="E1042" i="3"/>
  <c r="F1042" i="3"/>
  <c r="G1042" i="3"/>
  <c r="H1042" i="3"/>
  <c r="I1042" i="3"/>
  <c r="J1042" i="3"/>
  <c r="K1042" i="3"/>
  <c r="L1042" i="3"/>
  <c r="M1042" i="3"/>
  <c r="N1042" i="3"/>
  <c r="P1042" i="3"/>
  <c r="Q1042" i="3"/>
  <c r="R1042" i="3"/>
  <c r="S1042" i="3"/>
  <c r="T1042" i="3"/>
  <c r="Y1042" i="3"/>
  <c r="Z1042" i="3"/>
  <c r="AA1042" i="3"/>
  <c r="V1041" i="3"/>
  <c r="W1041" i="3"/>
  <c r="O1041" i="3"/>
  <c r="U1041" i="3"/>
  <c r="C1041" i="3"/>
  <c r="D1041" i="3"/>
  <c r="E1041" i="3"/>
  <c r="F1041" i="3"/>
  <c r="G1041" i="3"/>
  <c r="H1041" i="3"/>
  <c r="I1041" i="3"/>
  <c r="J1041" i="3"/>
  <c r="K1041" i="3"/>
  <c r="L1041" i="3"/>
  <c r="M1041" i="3"/>
  <c r="N1041" i="3"/>
  <c r="P1041" i="3"/>
  <c r="Q1041" i="3"/>
  <c r="R1041" i="3"/>
  <c r="S1041" i="3"/>
  <c r="T1041" i="3"/>
  <c r="Y1041" i="3"/>
  <c r="Z1041" i="3"/>
  <c r="AA1041" i="3"/>
  <c r="V1040" i="3"/>
  <c r="W1040" i="3"/>
  <c r="O1040" i="3"/>
  <c r="U1040" i="3"/>
  <c r="C1040" i="3"/>
  <c r="D1040" i="3"/>
  <c r="E1040" i="3"/>
  <c r="F1040" i="3"/>
  <c r="G1040" i="3"/>
  <c r="H1040" i="3"/>
  <c r="I1040" i="3"/>
  <c r="J1040" i="3"/>
  <c r="K1040" i="3"/>
  <c r="L1040" i="3"/>
  <c r="M1040" i="3"/>
  <c r="N1040" i="3"/>
  <c r="P1040" i="3"/>
  <c r="Q1040" i="3"/>
  <c r="R1040" i="3"/>
  <c r="S1040" i="3"/>
  <c r="T1040" i="3"/>
  <c r="Y1040" i="3"/>
  <c r="Z1040" i="3"/>
  <c r="AA1040" i="3"/>
  <c r="V1039" i="3"/>
  <c r="W1039" i="3"/>
  <c r="O1039" i="3"/>
  <c r="U1039" i="3"/>
  <c r="C1039" i="3"/>
  <c r="D1039" i="3"/>
  <c r="E1039" i="3"/>
  <c r="F1039" i="3"/>
  <c r="G1039" i="3"/>
  <c r="H1039" i="3"/>
  <c r="I1039" i="3"/>
  <c r="J1039" i="3"/>
  <c r="K1039" i="3"/>
  <c r="L1039" i="3"/>
  <c r="M1039" i="3"/>
  <c r="N1039" i="3"/>
  <c r="P1039" i="3"/>
  <c r="Q1039" i="3"/>
  <c r="R1039" i="3"/>
  <c r="S1039" i="3"/>
  <c r="T1039" i="3"/>
  <c r="Y1039" i="3"/>
  <c r="Z1039" i="3"/>
  <c r="AA1039" i="3"/>
  <c r="V1038" i="3"/>
  <c r="W1038" i="3"/>
  <c r="O1038" i="3"/>
  <c r="U1038" i="3"/>
  <c r="C1038" i="3"/>
  <c r="D1038" i="3"/>
  <c r="E1038" i="3"/>
  <c r="F1038" i="3"/>
  <c r="G1038" i="3"/>
  <c r="H1038" i="3"/>
  <c r="I1038" i="3"/>
  <c r="J1038" i="3"/>
  <c r="K1038" i="3"/>
  <c r="L1038" i="3"/>
  <c r="M1038" i="3"/>
  <c r="N1038" i="3"/>
  <c r="P1038" i="3"/>
  <c r="Q1038" i="3"/>
  <c r="R1038" i="3"/>
  <c r="S1038" i="3"/>
  <c r="T1038" i="3"/>
  <c r="Y1038" i="3"/>
  <c r="Z1038" i="3"/>
  <c r="AA1038" i="3"/>
  <c r="V1037" i="3"/>
  <c r="W1037" i="3"/>
  <c r="O1037" i="3"/>
  <c r="U1037" i="3"/>
  <c r="C1037" i="3"/>
  <c r="D1037" i="3"/>
  <c r="E1037" i="3"/>
  <c r="F1037" i="3"/>
  <c r="G1037" i="3"/>
  <c r="H1037" i="3"/>
  <c r="I1037" i="3"/>
  <c r="J1037" i="3"/>
  <c r="K1037" i="3"/>
  <c r="L1037" i="3"/>
  <c r="M1037" i="3"/>
  <c r="N1037" i="3"/>
  <c r="P1037" i="3"/>
  <c r="Q1037" i="3"/>
  <c r="R1037" i="3"/>
  <c r="S1037" i="3"/>
  <c r="T1037" i="3"/>
  <c r="Y1037" i="3"/>
  <c r="Z1037" i="3"/>
  <c r="AA1037" i="3"/>
  <c r="V1036" i="3"/>
  <c r="W1036" i="3"/>
  <c r="O1036" i="3"/>
  <c r="U1036" i="3"/>
  <c r="C1036" i="3"/>
  <c r="D1036" i="3"/>
  <c r="E1036" i="3"/>
  <c r="F1036" i="3"/>
  <c r="G1036" i="3"/>
  <c r="H1036" i="3"/>
  <c r="I1036" i="3"/>
  <c r="J1036" i="3"/>
  <c r="K1036" i="3"/>
  <c r="L1036" i="3"/>
  <c r="M1036" i="3"/>
  <c r="N1036" i="3"/>
  <c r="P1036" i="3"/>
  <c r="Q1036" i="3"/>
  <c r="R1036" i="3"/>
  <c r="S1036" i="3"/>
  <c r="T1036" i="3"/>
  <c r="Y1036" i="3"/>
  <c r="Z1036" i="3"/>
  <c r="AA1036" i="3"/>
  <c r="V1035" i="3"/>
  <c r="W1035" i="3"/>
  <c r="O1035" i="3"/>
  <c r="U1035" i="3"/>
  <c r="C1035" i="3"/>
  <c r="D1035" i="3"/>
  <c r="E1035" i="3"/>
  <c r="F1035" i="3"/>
  <c r="G1035" i="3"/>
  <c r="H1035" i="3"/>
  <c r="I1035" i="3"/>
  <c r="J1035" i="3"/>
  <c r="K1035" i="3"/>
  <c r="L1035" i="3"/>
  <c r="M1035" i="3"/>
  <c r="N1035" i="3"/>
  <c r="P1035" i="3"/>
  <c r="Q1035" i="3"/>
  <c r="R1035" i="3"/>
  <c r="S1035" i="3"/>
  <c r="T1035" i="3"/>
  <c r="Y1035" i="3"/>
  <c r="Z1035" i="3"/>
  <c r="AA1035" i="3"/>
  <c r="V1034" i="3"/>
  <c r="W1034" i="3"/>
  <c r="O1034" i="3"/>
  <c r="U1034" i="3"/>
  <c r="C1034" i="3"/>
  <c r="D1034" i="3"/>
  <c r="E1034" i="3"/>
  <c r="F1034" i="3"/>
  <c r="G1034" i="3"/>
  <c r="H1034" i="3"/>
  <c r="I1034" i="3"/>
  <c r="J1034" i="3"/>
  <c r="K1034" i="3"/>
  <c r="L1034" i="3"/>
  <c r="M1034" i="3"/>
  <c r="N1034" i="3"/>
  <c r="P1034" i="3"/>
  <c r="Q1034" i="3"/>
  <c r="R1034" i="3"/>
  <c r="S1034" i="3"/>
  <c r="T1034" i="3"/>
  <c r="Y1034" i="3"/>
  <c r="Z1034" i="3"/>
  <c r="AA1034" i="3"/>
  <c r="V1033" i="3"/>
  <c r="W1033" i="3"/>
  <c r="O1033" i="3"/>
  <c r="U1033" i="3"/>
  <c r="C1033" i="3"/>
  <c r="D1033" i="3"/>
  <c r="E1033" i="3"/>
  <c r="F1033" i="3"/>
  <c r="G1033" i="3"/>
  <c r="H1033" i="3"/>
  <c r="I1033" i="3"/>
  <c r="J1033" i="3"/>
  <c r="K1033" i="3"/>
  <c r="L1033" i="3"/>
  <c r="M1033" i="3"/>
  <c r="N1033" i="3"/>
  <c r="P1033" i="3"/>
  <c r="Q1033" i="3"/>
  <c r="R1033" i="3"/>
  <c r="S1033" i="3"/>
  <c r="T1033" i="3"/>
  <c r="Y1033" i="3"/>
  <c r="Z1033" i="3"/>
  <c r="AA1033" i="3"/>
  <c r="V1032" i="3"/>
  <c r="W1032" i="3"/>
  <c r="O1032" i="3"/>
  <c r="U1032" i="3"/>
  <c r="C1032" i="3"/>
  <c r="D1032" i="3"/>
  <c r="E1032" i="3"/>
  <c r="F1032" i="3"/>
  <c r="G1032" i="3"/>
  <c r="H1032" i="3"/>
  <c r="I1032" i="3"/>
  <c r="J1032" i="3"/>
  <c r="K1032" i="3"/>
  <c r="L1032" i="3"/>
  <c r="M1032" i="3"/>
  <c r="N1032" i="3"/>
  <c r="P1032" i="3"/>
  <c r="Q1032" i="3"/>
  <c r="R1032" i="3"/>
  <c r="S1032" i="3"/>
  <c r="T1032" i="3"/>
  <c r="Y1032" i="3"/>
  <c r="Z1032" i="3"/>
  <c r="AA1032" i="3"/>
  <c r="V1031" i="3"/>
  <c r="W1031" i="3"/>
  <c r="O1031" i="3"/>
  <c r="U1031" i="3"/>
  <c r="C1031" i="3"/>
  <c r="D1031" i="3"/>
  <c r="E1031" i="3"/>
  <c r="F1031" i="3"/>
  <c r="G1031" i="3"/>
  <c r="H1031" i="3"/>
  <c r="I1031" i="3"/>
  <c r="J1031" i="3"/>
  <c r="K1031" i="3"/>
  <c r="L1031" i="3"/>
  <c r="M1031" i="3"/>
  <c r="N1031" i="3"/>
  <c r="P1031" i="3"/>
  <c r="Q1031" i="3"/>
  <c r="R1031" i="3"/>
  <c r="S1031" i="3"/>
  <c r="T1031" i="3"/>
  <c r="Y1031" i="3"/>
  <c r="Z1031" i="3"/>
  <c r="AA1031" i="3"/>
  <c r="V1030" i="3"/>
  <c r="W1030" i="3"/>
  <c r="O1030" i="3"/>
  <c r="U1030" i="3"/>
  <c r="C1030" i="3"/>
  <c r="D1030" i="3"/>
  <c r="E1030" i="3"/>
  <c r="F1030" i="3"/>
  <c r="G1030" i="3"/>
  <c r="H1030" i="3"/>
  <c r="I1030" i="3"/>
  <c r="J1030" i="3"/>
  <c r="K1030" i="3"/>
  <c r="L1030" i="3"/>
  <c r="M1030" i="3"/>
  <c r="N1030" i="3"/>
  <c r="P1030" i="3"/>
  <c r="Q1030" i="3"/>
  <c r="R1030" i="3"/>
  <c r="S1030" i="3"/>
  <c r="T1030" i="3"/>
  <c r="Y1030" i="3"/>
  <c r="Z1030" i="3"/>
  <c r="AA1030" i="3"/>
  <c r="V1029" i="3"/>
  <c r="W1029" i="3"/>
  <c r="O1029" i="3"/>
  <c r="U1029" i="3"/>
  <c r="C1029" i="3"/>
  <c r="D1029" i="3"/>
  <c r="E1029" i="3"/>
  <c r="F1029" i="3"/>
  <c r="G1029" i="3"/>
  <c r="H1029" i="3"/>
  <c r="I1029" i="3"/>
  <c r="J1029" i="3"/>
  <c r="K1029" i="3"/>
  <c r="L1029" i="3"/>
  <c r="M1029" i="3"/>
  <c r="N1029" i="3"/>
  <c r="P1029" i="3"/>
  <c r="Q1029" i="3"/>
  <c r="R1029" i="3"/>
  <c r="S1029" i="3"/>
  <c r="T1029" i="3"/>
  <c r="Y1029" i="3"/>
  <c r="Z1029" i="3"/>
  <c r="AA1029" i="3"/>
  <c r="V1028" i="3"/>
  <c r="W1028" i="3"/>
  <c r="O1028" i="3"/>
  <c r="U1028" i="3"/>
  <c r="C1028" i="3"/>
  <c r="D1028" i="3"/>
  <c r="E1028" i="3"/>
  <c r="F1028" i="3"/>
  <c r="G1028" i="3"/>
  <c r="H1028" i="3"/>
  <c r="I1028" i="3"/>
  <c r="J1028" i="3"/>
  <c r="K1028" i="3"/>
  <c r="L1028" i="3"/>
  <c r="M1028" i="3"/>
  <c r="N1028" i="3"/>
  <c r="P1028" i="3"/>
  <c r="Q1028" i="3"/>
  <c r="R1028" i="3"/>
  <c r="S1028" i="3"/>
  <c r="T1028" i="3"/>
  <c r="Y1028" i="3"/>
  <c r="Z1028" i="3"/>
  <c r="AA1028" i="3"/>
  <c r="V1027" i="3"/>
  <c r="W1027" i="3"/>
  <c r="O1027" i="3"/>
  <c r="U1027" i="3"/>
  <c r="C1027" i="3"/>
  <c r="D1027" i="3"/>
  <c r="E1027" i="3"/>
  <c r="F1027" i="3"/>
  <c r="G1027" i="3"/>
  <c r="H1027" i="3"/>
  <c r="I1027" i="3"/>
  <c r="J1027" i="3"/>
  <c r="K1027" i="3"/>
  <c r="L1027" i="3"/>
  <c r="M1027" i="3"/>
  <c r="N1027" i="3"/>
  <c r="P1027" i="3"/>
  <c r="Q1027" i="3"/>
  <c r="R1027" i="3"/>
  <c r="S1027" i="3"/>
  <c r="T1027" i="3"/>
  <c r="Y1027" i="3"/>
  <c r="Z1027" i="3"/>
  <c r="AA1027" i="3"/>
  <c r="V1026" i="3"/>
  <c r="W1026" i="3"/>
  <c r="O1026" i="3"/>
  <c r="U1026" i="3"/>
  <c r="C1026" i="3"/>
  <c r="D1026" i="3"/>
  <c r="E1026" i="3"/>
  <c r="F1026" i="3"/>
  <c r="G1026" i="3"/>
  <c r="H1026" i="3"/>
  <c r="I1026" i="3"/>
  <c r="J1026" i="3"/>
  <c r="K1026" i="3"/>
  <c r="L1026" i="3"/>
  <c r="M1026" i="3"/>
  <c r="N1026" i="3"/>
  <c r="P1026" i="3"/>
  <c r="Q1026" i="3"/>
  <c r="R1026" i="3"/>
  <c r="S1026" i="3"/>
  <c r="T1026" i="3"/>
  <c r="Y1026" i="3"/>
  <c r="Z1026" i="3"/>
  <c r="AA1026" i="3"/>
  <c r="V1025" i="3"/>
  <c r="W1025" i="3"/>
  <c r="O1025" i="3"/>
  <c r="U1025" i="3"/>
  <c r="C1025" i="3"/>
  <c r="D1025" i="3"/>
  <c r="E1025" i="3"/>
  <c r="F1025" i="3"/>
  <c r="G1025" i="3"/>
  <c r="H1025" i="3"/>
  <c r="I1025" i="3"/>
  <c r="J1025" i="3"/>
  <c r="K1025" i="3"/>
  <c r="L1025" i="3"/>
  <c r="M1025" i="3"/>
  <c r="N1025" i="3"/>
  <c r="P1025" i="3"/>
  <c r="Q1025" i="3"/>
  <c r="R1025" i="3"/>
  <c r="S1025" i="3"/>
  <c r="T1025" i="3"/>
  <c r="Y1025" i="3"/>
  <c r="Z1025" i="3"/>
  <c r="AA1025" i="3"/>
  <c r="V1024" i="3"/>
  <c r="W1024" i="3"/>
  <c r="O1024" i="3"/>
  <c r="U1024" i="3"/>
  <c r="C1024" i="3"/>
  <c r="D1024" i="3"/>
  <c r="E1024" i="3"/>
  <c r="F1024" i="3"/>
  <c r="G1024" i="3"/>
  <c r="H1024" i="3"/>
  <c r="I1024" i="3"/>
  <c r="J1024" i="3"/>
  <c r="K1024" i="3"/>
  <c r="L1024" i="3"/>
  <c r="M1024" i="3"/>
  <c r="N1024" i="3"/>
  <c r="P1024" i="3"/>
  <c r="Q1024" i="3"/>
  <c r="R1024" i="3"/>
  <c r="S1024" i="3"/>
  <c r="T1024" i="3"/>
  <c r="Y1024" i="3"/>
  <c r="Z1024" i="3"/>
  <c r="AA1024" i="3"/>
  <c r="V1023" i="3"/>
  <c r="W1023" i="3"/>
  <c r="O1023" i="3"/>
  <c r="U1023" i="3"/>
  <c r="C1023" i="3"/>
  <c r="D1023" i="3"/>
  <c r="E1023" i="3"/>
  <c r="F1023" i="3"/>
  <c r="G1023" i="3"/>
  <c r="H1023" i="3"/>
  <c r="I1023" i="3"/>
  <c r="J1023" i="3"/>
  <c r="K1023" i="3"/>
  <c r="L1023" i="3"/>
  <c r="M1023" i="3"/>
  <c r="N1023" i="3"/>
  <c r="P1023" i="3"/>
  <c r="Q1023" i="3"/>
  <c r="R1023" i="3"/>
  <c r="S1023" i="3"/>
  <c r="T1023" i="3"/>
  <c r="Y1023" i="3"/>
  <c r="Z1023" i="3"/>
  <c r="AA1023" i="3"/>
  <c r="V1022" i="3"/>
  <c r="W1022" i="3"/>
  <c r="O1022" i="3"/>
  <c r="U1022" i="3"/>
  <c r="C1022" i="3"/>
  <c r="D1022" i="3"/>
  <c r="E1022" i="3"/>
  <c r="F1022" i="3"/>
  <c r="G1022" i="3"/>
  <c r="H1022" i="3"/>
  <c r="I1022" i="3"/>
  <c r="J1022" i="3"/>
  <c r="K1022" i="3"/>
  <c r="L1022" i="3"/>
  <c r="M1022" i="3"/>
  <c r="N1022" i="3"/>
  <c r="P1022" i="3"/>
  <c r="Q1022" i="3"/>
  <c r="R1022" i="3"/>
  <c r="S1022" i="3"/>
  <c r="T1022" i="3"/>
  <c r="Y1022" i="3"/>
  <c r="Z1022" i="3"/>
  <c r="AA1022" i="3"/>
  <c r="V1021" i="3"/>
  <c r="W1021" i="3"/>
  <c r="O1021" i="3"/>
  <c r="U1021" i="3"/>
  <c r="C1021" i="3"/>
  <c r="D1021" i="3"/>
  <c r="E1021" i="3"/>
  <c r="F1021" i="3"/>
  <c r="G1021" i="3"/>
  <c r="H1021" i="3"/>
  <c r="I1021" i="3"/>
  <c r="J1021" i="3"/>
  <c r="K1021" i="3"/>
  <c r="L1021" i="3"/>
  <c r="M1021" i="3"/>
  <c r="N1021" i="3"/>
  <c r="P1021" i="3"/>
  <c r="Q1021" i="3"/>
  <c r="R1021" i="3"/>
  <c r="S1021" i="3"/>
  <c r="T1021" i="3"/>
  <c r="Y1021" i="3"/>
  <c r="Z1021" i="3"/>
  <c r="AA1021" i="3"/>
  <c r="V1020" i="3"/>
  <c r="W1020" i="3"/>
  <c r="O1020" i="3"/>
  <c r="U1020" i="3"/>
  <c r="C1020" i="3"/>
  <c r="D1020" i="3"/>
  <c r="E1020" i="3"/>
  <c r="F1020" i="3"/>
  <c r="G1020" i="3"/>
  <c r="H1020" i="3"/>
  <c r="I1020" i="3"/>
  <c r="J1020" i="3"/>
  <c r="K1020" i="3"/>
  <c r="L1020" i="3"/>
  <c r="M1020" i="3"/>
  <c r="N1020" i="3"/>
  <c r="P1020" i="3"/>
  <c r="Q1020" i="3"/>
  <c r="R1020" i="3"/>
  <c r="S1020" i="3"/>
  <c r="T1020" i="3"/>
  <c r="Y1020" i="3"/>
  <c r="Z1020" i="3"/>
  <c r="AA1020" i="3"/>
  <c r="V1019" i="3"/>
  <c r="W1019" i="3"/>
  <c r="O1019" i="3"/>
  <c r="U1019" i="3"/>
  <c r="C1019" i="3"/>
  <c r="D1019" i="3"/>
  <c r="E1019" i="3"/>
  <c r="F1019" i="3"/>
  <c r="G1019" i="3"/>
  <c r="H1019" i="3"/>
  <c r="I1019" i="3"/>
  <c r="J1019" i="3"/>
  <c r="K1019" i="3"/>
  <c r="L1019" i="3"/>
  <c r="M1019" i="3"/>
  <c r="N1019" i="3"/>
  <c r="P1019" i="3"/>
  <c r="Q1019" i="3"/>
  <c r="R1019" i="3"/>
  <c r="S1019" i="3"/>
  <c r="T1019" i="3"/>
  <c r="Y1019" i="3"/>
  <c r="Z1019" i="3"/>
  <c r="AA1019" i="3"/>
  <c r="V1018" i="3"/>
  <c r="W1018" i="3"/>
  <c r="O1018" i="3"/>
  <c r="U1018" i="3"/>
  <c r="C1018" i="3"/>
  <c r="D1018" i="3"/>
  <c r="E1018" i="3"/>
  <c r="F1018" i="3"/>
  <c r="G1018" i="3"/>
  <c r="H1018" i="3"/>
  <c r="I1018" i="3"/>
  <c r="J1018" i="3"/>
  <c r="K1018" i="3"/>
  <c r="L1018" i="3"/>
  <c r="M1018" i="3"/>
  <c r="N1018" i="3"/>
  <c r="P1018" i="3"/>
  <c r="Q1018" i="3"/>
  <c r="R1018" i="3"/>
  <c r="S1018" i="3"/>
  <c r="T1018" i="3"/>
  <c r="Y1018" i="3"/>
  <c r="Z1018" i="3"/>
  <c r="AA1018" i="3"/>
  <c r="V1017" i="3"/>
  <c r="W1017" i="3"/>
  <c r="O1017" i="3"/>
  <c r="U1017" i="3"/>
  <c r="C1017" i="3"/>
  <c r="D1017" i="3"/>
  <c r="E1017" i="3"/>
  <c r="F1017" i="3"/>
  <c r="G1017" i="3"/>
  <c r="H1017" i="3"/>
  <c r="I1017" i="3"/>
  <c r="J1017" i="3"/>
  <c r="K1017" i="3"/>
  <c r="L1017" i="3"/>
  <c r="M1017" i="3"/>
  <c r="N1017" i="3"/>
  <c r="P1017" i="3"/>
  <c r="Q1017" i="3"/>
  <c r="R1017" i="3"/>
  <c r="S1017" i="3"/>
  <c r="T1017" i="3"/>
  <c r="Y1017" i="3"/>
  <c r="Z1017" i="3"/>
  <c r="AA1017" i="3"/>
  <c r="V1016" i="3"/>
  <c r="W1016" i="3"/>
  <c r="O1016" i="3"/>
  <c r="U1016" i="3"/>
  <c r="C1016" i="3"/>
  <c r="D1016" i="3"/>
  <c r="E1016" i="3"/>
  <c r="F1016" i="3"/>
  <c r="G1016" i="3"/>
  <c r="H1016" i="3"/>
  <c r="I1016" i="3"/>
  <c r="J1016" i="3"/>
  <c r="K1016" i="3"/>
  <c r="L1016" i="3"/>
  <c r="M1016" i="3"/>
  <c r="N1016" i="3"/>
  <c r="P1016" i="3"/>
  <c r="Q1016" i="3"/>
  <c r="R1016" i="3"/>
  <c r="S1016" i="3"/>
  <c r="T1016" i="3"/>
  <c r="Y1016" i="3"/>
  <c r="Z1016" i="3"/>
  <c r="AA1016" i="3"/>
  <c r="V1015" i="3"/>
  <c r="W1015" i="3"/>
  <c r="O1015" i="3"/>
  <c r="U1015" i="3"/>
  <c r="C1015" i="3"/>
  <c r="D1015" i="3"/>
  <c r="E1015" i="3"/>
  <c r="F1015" i="3"/>
  <c r="G1015" i="3"/>
  <c r="H1015" i="3"/>
  <c r="I1015" i="3"/>
  <c r="J1015" i="3"/>
  <c r="K1015" i="3"/>
  <c r="L1015" i="3"/>
  <c r="M1015" i="3"/>
  <c r="N1015" i="3"/>
  <c r="P1015" i="3"/>
  <c r="Q1015" i="3"/>
  <c r="R1015" i="3"/>
  <c r="S1015" i="3"/>
  <c r="T1015" i="3"/>
  <c r="Y1015" i="3"/>
  <c r="Z1015" i="3"/>
  <c r="AA1015" i="3"/>
  <c r="V1014" i="3"/>
  <c r="W1014" i="3"/>
  <c r="O1014" i="3"/>
  <c r="U1014" i="3"/>
  <c r="C1014" i="3"/>
  <c r="D1014" i="3"/>
  <c r="E1014" i="3"/>
  <c r="F1014" i="3"/>
  <c r="G1014" i="3"/>
  <c r="H1014" i="3"/>
  <c r="I1014" i="3"/>
  <c r="J1014" i="3"/>
  <c r="K1014" i="3"/>
  <c r="L1014" i="3"/>
  <c r="M1014" i="3"/>
  <c r="N1014" i="3"/>
  <c r="P1014" i="3"/>
  <c r="Q1014" i="3"/>
  <c r="R1014" i="3"/>
  <c r="S1014" i="3"/>
  <c r="T1014" i="3"/>
  <c r="Y1014" i="3"/>
  <c r="Z1014" i="3"/>
  <c r="AA1014" i="3"/>
  <c r="V1013" i="3"/>
  <c r="W1013" i="3"/>
  <c r="O1013" i="3"/>
  <c r="U1013" i="3"/>
  <c r="C1013" i="3"/>
  <c r="D1013" i="3"/>
  <c r="E1013" i="3"/>
  <c r="F1013" i="3"/>
  <c r="G1013" i="3"/>
  <c r="H1013" i="3"/>
  <c r="I1013" i="3"/>
  <c r="J1013" i="3"/>
  <c r="K1013" i="3"/>
  <c r="L1013" i="3"/>
  <c r="M1013" i="3"/>
  <c r="N1013" i="3"/>
  <c r="P1013" i="3"/>
  <c r="Q1013" i="3"/>
  <c r="R1013" i="3"/>
  <c r="S1013" i="3"/>
  <c r="T1013" i="3"/>
  <c r="Y1013" i="3"/>
  <c r="Z1013" i="3"/>
  <c r="AA1013" i="3"/>
  <c r="V1012" i="3"/>
  <c r="W1012" i="3"/>
  <c r="O1012" i="3"/>
  <c r="U1012" i="3"/>
  <c r="C1012" i="3"/>
  <c r="D1012" i="3"/>
  <c r="E1012" i="3"/>
  <c r="F1012" i="3"/>
  <c r="G1012" i="3"/>
  <c r="H1012" i="3"/>
  <c r="I1012" i="3"/>
  <c r="J1012" i="3"/>
  <c r="K1012" i="3"/>
  <c r="L1012" i="3"/>
  <c r="M1012" i="3"/>
  <c r="N1012" i="3"/>
  <c r="P1012" i="3"/>
  <c r="Q1012" i="3"/>
  <c r="R1012" i="3"/>
  <c r="S1012" i="3"/>
  <c r="T1012" i="3"/>
  <c r="Y1012" i="3"/>
  <c r="Z1012" i="3"/>
  <c r="AA1012" i="3"/>
  <c r="V1011" i="3"/>
  <c r="W1011" i="3"/>
  <c r="O1011" i="3"/>
  <c r="U1011" i="3"/>
  <c r="C1011" i="3"/>
  <c r="D1011" i="3"/>
  <c r="E1011" i="3"/>
  <c r="F1011" i="3"/>
  <c r="G1011" i="3"/>
  <c r="H1011" i="3"/>
  <c r="I1011" i="3"/>
  <c r="J1011" i="3"/>
  <c r="K1011" i="3"/>
  <c r="L1011" i="3"/>
  <c r="M1011" i="3"/>
  <c r="N1011" i="3"/>
  <c r="P1011" i="3"/>
  <c r="Q1011" i="3"/>
  <c r="R1011" i="3"/>
  <c r="S1011" i="3"/>
  <c r="T1011" i="3"/>
  <c r="Y1011" i="3"/>
  <c r="Z1011" i="3"/>
  <c r="AA1011" i="3"/>
  <c r="V1010" i="3"/>
  <c r="W1010" i="3"/>
  <c r="O1010" i="3"/>
  <c r="U1010" i="3"/>
  <c r="C1010" i="3"/>
  <c r="D1010" i="3"/>
  <c r="E1010" i="3"/>
  <c r="F1010" i="3"/>
  <c r="G1010" i="3"/>
  <c r="H1010" i="3"/>
  <c r="I1010" i="3"/>
  <c r="J1010" i="3"/>
  <c r="K1010" i="3"/>
  <c r="L1010" i="3"/>
  <c r="M1010" i="3"/>
  <c r="N1010" i="3"/>
  <c r="P1010" i="3"/>
  <c r="Q1010" i="3"/>
  <c r="R1010" i="3"/>
  <c r="S1010" i="3"/>
  <c r="T1010" i="3"/>
  <c r="Y1010" i="3"/>
  <c r="Z1010" i="3"/>
  <c r="AA1010" i="3"/>
  <c r="V1009" i="3"/>
  <c r="W1009" i="3"/>
  <c r="O1009" i="3"/>
  <c r="U1009" i="3"/>
  <c r="C1009" i="3"/>
  <c r="D1009" i="3"/>
  <c r="E1009" i="3"/>
  <c r="F1009" i="3"/>
  <c r="G1009" i="3"/>
  <c r="H1009" i="3"/>
  <c r="I1009" i="3"/>
  <c r="J1009" i="3"/>
  <c r="K1009" i="3"/>
  <c r="L1009" i="3"/>
  <c r="M1009" i="3"/>
  <c r="N1009" i="3"/>
  <c r="P1009" i="3"/>
  <c r="Q1009" i="3"/>
  <c r="R1009" i="3"/>
  <c r="S1009" i="3"/>
  <c r="T1009" i="3"/>
  <c r="Y1009" i="3"/>
  <c r="Z1009" i="3"/>
  <c r="AA1009" i="3"/>
  <c r="V1008" i="3"/>
  <c r="W1008" i="3"/>
  <c r="O1008" i="3"/>
  <c r="U1008" i="3"/>
  <c r="C1008" i="3"/>
  <c r="D1008" i="3"/>
  <c r="E1008" i="3"/>
  <c r="F1008" i="3"/>
  <c r="G1008" i="3"/>
  <c r="H1008" i="3"/>
  <c r="I1008" i="3"/>
  <c r="J1008" i="3"/>
  <c r="K1008" i="3"/>
  <c r="L1008" i="3"/>
  <c r="M1008" i="3"/>
  <c r="N1008" i="3"/>
  <c r="P1008" i="3"/>
  <c r="Q1008" i="3"/>
  <c r="R1008" i="3"/>
  <c r="S1008" i="3"/>
  <c r="T1008" i="3"/>
  <c r="Y1008" i="3"/>
  <c r="Z1008" i="3"/>
  <c r="AA1008" i="3"/>
  <c r="V1007" i="3"/>
  <c r="W1007" i="3"/>
  <c r="O1007" i="3"/>
  <c r="U1007" i="3"/>
  <c r="C1007" i="3"/>
  <c r="D1007" i="3"/>
  <c r="E1007" i="3"/>
  <c r="F1007" i="3"/>
  <c r="G1007" i="3"/>
  <c r="H1007" i="3"/>
  <c r="I1007" i="3"/>
  <c r="J1007" i="3"/>
  <c r="K1007" i="3"/>
  <c r="L1007" i="3"/>
  <c r="M1007" i="3"/>
  <c r="N1007" i="3"/>
  <c r="P1007" i="3"/>
  <c r="Q1007" i="3"/>
  <c r="R1007" i="3"/>
  <c r="S1007" i="3"/>
  <c r="T1007" i="3"/>
  <c r="Y1007" i="3"/>
  <c r="Z1007" i="3"/>
  <c r="AA1007" i="3"/>
  <c r="V1006" i="3"/>
  <c r="W1006" i="3"/>
  <c r="O1006" i="3"/>
  <c r="U1006" i="3"/>
  <c r="C1006" i="3"/>
  <c r="D1006" i="3"/>
  <c r="E1006" i="3"/>
  <c r="F1006" i="3"/>
  <c r="G1006" i="3"/>
  <c r="H1006" i="3"/>
  <c r="I1006" i="3"/>
  <c r="J1006" i="3"/>
  <c r="K1006" i="3"/>
  <c r="L1006" i="3"/>
  <c r="M1006" i="3"/>
  <c r="N1006" i="3"/>
  <c r="P1006" i="3"/>
  <c r="Q1006" i="3"/>
  <c r="R1006" i="3"/>
  <c r="S1006" i="3"/>
  <c r="T1006" i="3"/>
  <c r="Y1006" i="3"/>
  <c r="Z1006" i="3"/>
  <c r="AA1006" i="3"/>
  <c r="V1005" i="3"/>
  <c r="W1005" i="3"/>
  <c r="O1005" i="3"/>
  <c r="U1005" i="3"/>
  <c r="C1005" i="3"/>
  <c r="D1005" i="3"/>
  <c r="E1005" i="3"/>
  <c r="F1005" i="3"/>
  <c r="G1005" i="3"/>
  <c r="H1005" i="3"/>
  <c r="I1005" i="3"/>
  <c r="J1005" i="3"/>
  <c r="K1005" i="3"/>
  <c r="L1005" i="3"/>
  <c r="M1005" i="3"/>
  <c r="N1005" i="3"/>
  <c r="P1005" i="3"/>
  <c r="Q1005" i="3"/>
  <c r="R1005" i="3"/>
  <c r="S1005" i="3"/>
  <c r="T1005" i="3"/>
  <c r="Y1005" i="3"/>
  <c r="Z1005" i="3"/>
  <c r="AA1005" i="3"/>
  <c r="V1004" i="3"/>
  <c r="W1004" i="3"/>
  <c r="O1004" i="3"/>
  <c r="U1004" i="3"/>
  <c r="C1004" i="3"/>
  <c r="D1004" i="3"/>
  <c r="E1004" i="3"/>
  <c r="F1004" i="3"/>
  <c r="G1004" i="3"/>
  <c r="H1004" i="3"/>
  <c r="I1004" i="3"/>
  <c r="J1004" i="3"/>
  <c r="K1004" i="3"/>
  <c r="L1004" i="3"/>
  <c r="M1004" i="3"/>
  <c r="N1004" i="3"/>
  <c r="P1004" i="3"/>
  <c r="Q1004" i="3"/>
  <c r="R1004" i="3"/>
  <c r="S1004" i="3"/>
  <c r="T1004" i="3"/>
  <c r="Y1004" i="3"/>
  <c r="Z1004" i="3"/>
  <c r="AA1004" i="3"/>
  <c r="V1003" i="3"/>
  <c r="W1003" i="3"/>
  <c r="O1003" i="3"/>
  <c r="U1003" i="3"/>
  <c r="C1003" i="3"/>
  <c r="D1003" i="3"/>
  <c r="E1003" i="3"/>
  <c r="F1003" i="3"/>
  <c r="G1003" i="3"/>
  <c r="H1003" i="3"/>
  <c r="I1003" i="3"/>
  <c r="J1003" i="3"/>
  <c r="K1003" i="3"/>
  <c r="L1003" i="3"/>
  <c r="M1003" i="3"/>
  <c r="N1003" i="3"/>
  <c r="P1003" i="3"/>
  <c r="Q1003" i="3"/>
  <c r="R1003" i="3"/>
  <c r="S1003" i="3"/>
  <c r="T1003" i="3"/>
  <c r="Y1003" i="3"/>
  <c r="Z1003" i="3"/>
  <c r="AA1003" i="3"/>
  <c r="V1002" i="3"/>
  <c r="W1002" i="3"/>
  <c r="O1002" i="3"/>
  <c r="U1002" i="3"/>
  <c r="C1002" i="3"/>
  <c r="D1002" i="3"/>
  <c r="E1002" i="3"/>
  <c r="F1002" i="3"/>
  <c r="G1002" i="3"/>
  <c r="H1002" i="3"/>
  <c r="I1002" i="3"/>
  <c r="J1002" i="3"/>
  <c r="K1002" i="3"/>
  <c r="L1002" i="3"/>
  <c r="M1002" i="3"/>
  <c r="N1002" i="3"/>
  <c r="P1002" i="3"/>
  <c r="Q1002" i="3"/>
  <c r="R1002" i="3"/>
  <c r="S1002" i="3"/>
  <c r="T1002" i="3"/>
  <c r="Y1002" i="3"/>
  <c r="Z1002" i="3"/>
  <c r="AA1002" i="3"/>
  <c r="V1001" i="3"/>
  <c r="W1001" i="3"/>
  <c r="O1001" i="3"/>
  <c r="U1001" i="3"/>
  <c r="C1001" i="3"/>
  <c r="D1001" i="3"/>
  <c r="E1001" i="3"/>
  <c r="F1001" i="3"/>
  <c r="G1001" i="3"/>
  <c r="H1001" i="3"/>
  <c r="I1001" i="3"/>
  <c r="J1001" i="3"/>
  <c r="K1001" i="3"/>
  <c r="L1001" i="3"/>
  <c r="M1001" i="3"/>
  <c r="N1001" i="3"/>
  <c r="P1001" i="3"/>
  <c r="Q1001" i="3"/>
  <c r="R1001" i="3"/>
  <c r="S1001" i="3"/>
  <c r="T1001" i="3"/>
  <c r="Y1001" i="3"/>
  <c r="Z1001" i="3"/>
  <c r="AA1001" i="3"/>
  <c r="V1000" i="3"/>
  <c r="W1000" i="3"/>
  <c r="O1000" i="3"/>
  <c r="U1000" i="3"/>
  <c r="C1000" i="3"/>
  <c r="D1000" i="3"/>
  <c r="E1000" i="3"/>
  <c r="F1000" i="3"/>
  <c r="G1000" i="3"/>
  <c r="H1000" i="3"/>
  <c r="I1000" i="3"/>
  <c r="J1000" i="3"/>
  <c r="K1000" i="3"/>
  <c r="L1000" i="3"/>
  <c r="M1000" i="3"/>
  <c r="N1000" i="3"/>
  <c r="P1000" i="3"/>
  <c r="Q1000" i="3"/>
  <c r="R1000" i="3"/>
  <c r="S1000" i="3"/>
  <c r="T1000" i="3"/>
  <c r="Y1000" i="3"/>
  <c r="Z1000" i="3"/>
  <c r="AA1000" i="3"/>
  <c r="V999" i="3"/>
  <c r="W999" i="3"/>
  <c r="O999" i="3"/>
  <c r="U999" i="3"/>
  <c r="C999" i="3"/>
  <c r="D999" i="3"/>
  <c r="E999" i="3"/>
  <c r="F999" i="3"/>
  <c r="G999" i="3"/>
  <c r="H999" i="3"/>
  <c r="I999" i="3"/>
  <c r="J999" i="3"/>
  <c r="K999" i="3"/>
  <c r="L999" i="3"/>
  <c r="M999" i="3"/>
  <c r="N999" i="3"/>
  <c r="P999" i="3"/>
  <c r="Q999" i="3"/>
  <c r="R999" i="3"/>
  <c r="S999" i="3"/>
  <c r="T999" i="3"/>
  <c r="Y999" i="3"/>
  <c r="Z999" i="3"/>
  <c r="AA999" i="3"/>
  <c r="V998" i="3"/>
  <c r="W998" i="3"/>
  <c r="O998" i="3"/>
  <c r="U998" i="3"/>
  <c r="C998" i="3"/>
  <c r="D998" i="3"/>
  <c r="E998" i="3"/>
  <c r="F998" i="3"/>
  <c r="G998" i="3"/>
  <c r="H998" i="3"/>
  <c r="I998" i="3"/>
  <c r="J998" i="3"/>
  <c r="K998" i="3"/>
  <c r="L998" i="3"/>
  <c r="M998" i="3"/>
  <c r="N998" i="3"/>
  <c r="P998" i="3"/>
  <c r="Q998" i="3"/>
  <c r="R998" i="3"/>
  <c r="S998" i="3"/>
  <c r="T998" i="3"/>
  <c r="Y998" i="3"/>
  <c r="Z998" i="3"/>
  <c r="AA998" i="3"/>
  <c r="V997" i="3"/>
  <c r="W997" i="3"/>
  <c r="O997" i="3"/>
  <c r="U997" i="3"/>
  <c r="C997" i="3"/>
  <c r="D997" i="3"/>
  <c r="E997" i="3"/>
  <c r="F997" i="3"/>
  <c r="G997" i="3"/>
  <c r="H997" i="3"/>
  <c r="I997" i="3"/>
  <c r="J997" i="3"/>
  <c r="K997" i="3"/>
  <c r="L997" i="3"/>
  <c r="M997" i="3"/>
  <c r="N997" i="3"/>
  <c r="P997" i="3"/>
  <c r="Q997" i="3"/>
  <c r="R997" i="3"/>
  <c r="S997" i="3"/>
  <c r="T997" i="3"/>
  <c r="Y997" i="3"/>
  <c r="Z997" i="3"/>
  <c r="AA997" i="3"/>
  <c r="V996" i="3"/>
  <c r="W996" i="3"/>
  <c r="O996" i="3"/>
  <c r="U996" i="3"/>
  <c r="C996" i="3"/>
  <c r="D996" i="3"/>
  <c r="E996" i="3"/>
  <c r="F996" i="3"/>
  <c r="G996" i="3"/>
  <c r="H996" i="3"/>
  <c r="I996" i="3"/>
  <c r="J996" i="3"/>
  <c r="K996" i="3"/>
  <c r="L996" i="3"/>
  <c r="M996" i="3"/>
  <c r="N996" i="3"/>
  <c r="P996" i="3"/>
  <c r="Q996" i="3"/>
  <c r="R996" i="3"/>
  <c r="S996" i="3"/>
  <c r="T996" i="3"/>
  <c r="Y996" i="3"/>
  <c r="Z996" i="3"/>
  <c r="AA996" i="3"/>
  <c r="V995" i="3"/>
  <c r="W995" i="3"/>
  <c r="O995" i="3"/>
  <c r="U995" i="3"/>
  <c r="C995" i="3"/>
  <c r="D995" i="3"/>
  <c r="E995" i="3"/>
  <c r="F995" i="3"/>
  <c r="G995" i="3"/>
  <c r="H995" i="3"/>
  <c r="I995" i="3"/>
  <c r="J995" i="3"/>
  <c r="K995" i="3"/>
  <c r="L995" i="3"/>
  <c r="M995" i="3"/>
  <c r="N995" i="3"/>
  <c r="P995" i="3"/>
  <c r="Q995" i="3"/>
  <c r="R995" i="3"/>
  <c r="S995" i="3"/>
  <c r="T995" i="3"/>
  <c r="Y995" i="3"/>
  <c r="Z995" i="3"/>
  <c r="AA995" i="3"/>
  <c r="V994" i="3"/>
  <c r="W994" i="3"/>
  <c r="O994" i="3"/>
  <c r="U994" i="3"/>
  <c r="C994" i="3"/>
  <c r="D994" i="3"/>
  <c r="E994" i="3"/>
  <c r="F994" i="3"/>
  <c r="G994" i="3"/>
  <c r="H994" i="3"/>
  <c r="I994" i="3"/>
  <c r="J994" i="3"/>
  <c r="K994" i="3"/>
  <c r="L994" i="3"/>
  <c r="M994" i="3"/>
  <c r="N994" i="3"/>
  <c r="P994" i="3"/>
  <c r="Q994" i="3"/>
  <c r="R994" i="3"/>
  <c r="S994" i="3"/>
  <c r="T994" i="3"/>
  <c r="Y994" i="3"/>
  <c r="Z994" i="3"/>
  <c r="AA994" i="3"/>
  <c r="V993" i="3"/>
  <c r="W993" i="3"/>
  <c r="O993" i="3"/>
  <c r="U993" i="3"/>
  <c r="C993" i="3"/>
  <c r="D993" i="3"/>
  <c r="E993" i="3"/>
  <c r="F993" i="3"/>
  <c r="G993" i="3"/>
  <c r="H993" i="3"/>
  <c r="I993" i="3"/>
  <c r="J993" i="3"/>
  <c r="K993" i="3"/>
  <c r="L993" i="3"/>
  <c r="M993" i="3"/>
  <c r="N993" i="3"/>
  <c r="P993" i="3"/>
  <c r="Q993" i="3"/>
  <c r="R993" i="3"/>
  <c r="S993" i="3"/>
  <c r="T993" i="3"/>
  <c r="Y993" i="3"/>
  <c r="Z993" i="3"/>
  <c r="AA993" i="3"/>
  <c r="V992" i="3"/>
  <c r="W992" i="3"/>
  <c r="O992" i="3"/>
  <c r="U992" i="3"/>
  <c r="C992" i="3"/>
  <c r="D992" i="3"/>
  <c r="E992" i="3"/>
  <c r="F992" i="3"/>
  <c r="G992" i="3"/>
  <c r="H992" i="3"/>
  <c r="I992" i="3"/>
  <c r="J992" i="3"/>
  <c r="K992" i="3"/>
  <c r="L992" i="3"/>
  <c r="M992" i="3"/>
  <c r="N992" i="3"/>
  <c r="P992" i="3"/>
  <c r="Q992" i="3"/>
  <c r="R992" i="3"/>
  <c r="S992" i="3"/>
  <c r="T992" i="3"/>
  <c r="Y992" i="3"/>
  <c r="Z992" i="3"/>
  <c r="AA992" i="3"/>
  <c r="V991" i="3"/>
  <c r="W991" i="3"/>
  <c r="O991" i="3"/>
  <c r="U991" i="3"/>
  <c r="C991" i="3"/>
  <c r="D991" i="3"/>
  <c r="E991" i="3"/>
  <c r="F991" i="3"/>
  <c r="G991" i="3"/>
  <c r="H991" i="3"/>
  <c r="I991" i="3"/>
  <c r="J991" i="3"/>
  <c r="K991" i="3"/>
  <c r="L991" i="3"/>
  <c r="M991" i="3"/>
  <c r="N991" i="3"/>
  <c r="P991" i="3"/>
  <c r="Q991" i="3"/>
  <c r="R991" i="3"/>
  <c r="S991" i="3"/>
  <c r="T991" i="3"/>
  <c r="Y991" i="3"/>
  <c r="Z991" i="3"/>
  <c r="AA991" i="3"/>
  <c r="V990" i="3"/>
  <c r="W990" i="3"/>
  <c r="O990" i="3"/>
  <c r="U990" i="3"/>
  <c r="C990" i="3"/>
  <c r="D990" i="3"/>
  <c r="E990" i="3"/>
  <c r="F990" i="3"/>
  <c r="G990" i="3"/>
  <c r="H990" i="3"/>
  <c r="I990" i="3"/>
  <c r="J990" i="3"/>
  <c r="K990" i="3"/>
  <c r="L990" i="3"/>
  <c r="M990" i="3"/>
  <c r="N990" i="3"/>
  <c r="P990" i="3"/>
  <c r="Q990" i="3"/>
  <c r="R990" i="3"/>
  <c r="S990" i="3"/>
  <c r="T990" i="3"/>
  <c r="Y990" i="3"/>
  <c r="Z990" i="3"/>
  <c r="AA990" i="3"/>
  <c r="V989" i="3"/>
  <c r="W989" i="3"/>
  <c r="O989" i="3"/>
  <c r="U989" i="3"/>
  <c r="C989" i="3"/>
  <c r="D989" i="3"/>
  <c r="E989" i="3"/>
  <c r="F989" i="3"/>
  <c r="G989" i="3"/>
  <c r="H989" i="3"/>
  <c r="I989" i="3"/>
  <c r="J989" i="3"/>
  <c r="K989" i="3"/>
  <c r="L989" i="3"/>
  <c r="M989" i="3"/>
  <c r="N989" i="3"/>
  <c r="P989" i="3"/>
  <c r="Q989" i="3"/>
  <c r="R989" i="3"/>
  <c r="S989" i="3"/>
  <c r="T989" i="3"/>
  <c r="Y989" i="3"/>
  <c r="Z989" i="3"/>
  <c r="AA989" i="3"/>
  <c r="V988" i="3"/>
  <c r="W988" i="3"/>
  <c r="O988" i="3"/>
  <c r="U988" i="3"/>
  <c r="C988" i="3"/>
  <c r="D988" i="3"/>
  <c r="E988" i="3"/>
  <c r="F988" i="3"/>
  <c r="G988" i="3"/>
  <c r="H988" i="3"/>
  <c r="I988" i="3"/>
  <c r="J988" i="3"/>
  <c r="K988" i="3"/>
  <c r="L988" i="3"/>
  <c r="M988" i="3"/>
  <c r="N988" i="3"/>
  <c r="P988" i="3"/>
  <c r="Q988" i="3"/>
  <c r="R988" i="3"/>
  <c r="S988" i="3"/>
  <c r="T988" i="3"/>
  <c r="Y988" i="3"/>
  <c r="Z988" i="3"/>
  <c r="AA988" i="3"/>
  <c r="V987" i="3"/>
  <c r="W987" i="3"/>
  <c r="O987" i="3"/>
  <c r="U987" i="3"/>
  <c r="C987" i="3"/>
  <c r="D987" i="3"/>
  <c r="E987" i="3"/>
  <c r="F987" i="3"/>
  <c r="G987" i="3"/>
  <c r="H987" i="3"/>
  <c r="I987" i="3"/>
  <c r="J987" i="3"/>
  <c r="K987" i="3"/>
  <c r="L987" i="3"/>
  <c r="M987" i="3"/>
  <c r="N987" i="3"/>
  <c r="P987" i="3"/>
  <c r="Q987" i="3"/>
  <c r="R987" i="3"/>
  <c r="S987" i="3"/>
  <c r="T987" i="3"/>
  <c r="Y987" i="3"/>
  <c r="Z987" i="3"/>
  <c r="AA987" i="3"/>
  <c r="V986" i="3"/>
  <c r="W986" i="3"/>
  <c r="O986" i="3"/>
  <c r="U986" i="3"/>
  <c r="C986" i="3"/>
  <c r="D986" i="3"/>
  <c r="E986" i="3"/>
  <c r="F986" i="3"/>
  <c r="G986" i="3"/>
  <c r="H986" i="3"/>
  <c r="I986" i="3"/>
  <c r="J986" i="3"/>
  <c r="K986" i="3"/>
  <c r="L986" i="3"/>
  <c r="M986" i="3"/>
  <c r="N986" i="3"/>
  <c r="P986" i="3"/>
  <c r="Q986" i="3"/>
  <c r="R986" i="3"/>
  <c r="S986" i="3"/>
  <c r="T986" i="3"/>
  <c r="Y986" i="3"/>
  <c r="Z986" i="3"/>
  <c r="AA986" i="3"/>
  <c r="V985" i="3"/>
  <c r="W985" i="3"/>
  <c r="O985" i="3"/>
  <c r="U985" i="3"/>
  <c r="C985" i="3"/>
  <c r="D985" i="3"/>
  <c r="E985" i="3"/>
  <c r="F985" i="3"/>
  <c r="G985" i="3"/>
  <c r="H985" i="3"/>
  <c r="I985" i="3"/>
  <c r="J985" i="3"/>
  <c r="K985" i="3"/>
  <c r="L985" i="3"/>
  <c r="M985" i="3"/>
  <c r="N985" i="3"/>
  <c r="P985" i="3"/>
  <c r="Q985" i="3"/>
  <c r="R985" i="3"/>
  <c r="S985" i="3"/>
  <c r="T985" i="3"/>
  <c r="Y985" i="3"/>
  <c r="Z985" i="3"/>
  <c r="AA985" i="3"/>
  <c r="V984" i="3"/>
  <c r="W984" i="3"/>
  <c r="O984" i="3"/>
  <c r="U984" i="3"/>
  <c r="C984" i="3"/>
  <c r="D984" i="3"/>
  <c r="E984" i="3"/>
  <c r="F984" i="3"/>
  <c r="G984" i="3"/>
  <c r="H984" i="3"/>
  <c r="I984" i="3"/>
  <c r="J984" i="3"/>
  <c r="K984" i="3"/>
  <c r="L984" i="3"/>
  <c r="M984" i="3"/>
  <c r="N984" i="3"/>
  <c r="P984" i="3"/>
  <c r="Q984" i="3"/>
  <c r="R984" i="3"/>
  <c r="S984" i="3"/>
  <c r="T984" i="3"/>
  <c r="Y984" i="3"/>
  <c r="Z984" i="3"/>
  <c r="AA984" i="3"/>
  <c r="V983" i="3"/>
  <c r="W983" i="3"/>
  <c r="O983" i="3"/>
  <c r="U983" i="3"/>
  <c r="C983" i="3"/>
  <c r="D983" i="3"/>
  <c r="E983" i="3"/>
  <c r="F983" i="3"/>
  <c r="G983" i="3"/>
  <c r="H983" i="3"/>
  <c r="I983" i="3"/>
  <c r="J983" i="3"/>
  <c r="K983" i="3"/>
  <c r="L983" i="3"/>
  <c r="M983" i="3"/>
  <c r="N983" i="3"/>
  <c r="P983" i="3"/>
  <c r="Q983" i="3"/>
  <c r="R983" i="3"/>
  <c r="S983" i="3"/>
  <c r="T983" i="3"/>
  <c r="Y983" i="3"/>
  <c r="Z983" i="3"/>
  <c r="AA983" i="3"/>
  <c r="V982" i="3"/>
  <c r="W982" i="3"/>
  <c r="O982" i="3"/>
  <c r="U982" i="3"/>
  <c r="C982" i="3"/>
  <c r="D982" i="3"/>
  <c r="E982" i="3"/>
  <c r="F982" i="3"/>
  <c r="G982" i="3"/>
  <c r="H982" i="3"/>
  <c r="I982" i="3"/>
  <c r="J982" i="3"/>
  <c r="K982" i="3"/>
  <c r="L982" i="3"/>
  <c r="M982" i="3"/>
  <c r="N982" i="3"/>
  <c r="P982" i="3"/>
  <c r="Q982" i="3"/>
  <c r="R982" i="3"/>
  <c r="S982" i="3"/>
  <c r="T982" i="3"/>
  <c r="Y982" i="3"/>
  <c r="Z982" i="3"/>
  <c r="AA982" i="3"/>
  <c r="V981" i="3"/>
  <c r="W981" i="3"/>
  <c r="O981" i="3"/>
  <c r="U981" i="3"/>
  <c r="C981" i="3"/>
  <c r="D981" i="3"/>
  <c r="E981" i="3"/>
  <c r="F981" i="3"/>
  <c r="G981" i="3"/>
  <c r="H981" i="3"/>
  <c r="I981" i="3"/>
  <c r="J981" i="3"/>
  <c r="K981" i="3"/>
  <c r="L981" i="3"/>
  <c r="M981" i="3"/>
  <c r="N981" i="3"/>
  <c r="P981" i="3"/>
  <c r="Q981" i="3"/>
  <c r="R981" i="3"/>
  <c r="S981" i="3"/>
  <c r="T981" i="3"/>
  <c r="Y981" i="3"/>
  <c r="Z981" i="3"/>
  <c r="AA981" i="3"/>
  <c r="V980" i="3"/>
  <c r="W980" i="3"/>
  <c r="O980" i="3"/>
  <c r="U980" i="3"/>
  <c r="C980" i="3"/>
  <c r="D980" i="3"/>
  <c r="E980" i="3"/>
  <c r="F980" i="3"/>
  <c r="G980" i="3"/>
  <c r="H980" i="3"/>
  <c r="I980" i="3"/>
  <c r="J980" i="3"/>
  <c r="K980" i="3"/>
  <c r="L980" i="3"/>
  <c r="M980" i="3"/>
  <c r="N980" i="3"/>
  <c r="P980" i="3"/>
  <c r="Q980" i="3"/>
  <c r="R980" i="3"/>
  <c r="S980" i="3"/>
  <c r="T980" i="3"/>
  <c r="Y980" i="3"/>
  <c r="Z980" i="3"/>
  <c r="AA980" i="3"/>
  <c r="V979" i="3"/>
  <c r="W979" i="3"/>
  <c r="O979" i="3"/>
  <c r="U979" i="3"/>
  <c r="C979" i="3"/>
  <c r="D979" i="3"/>
  <c r="E979" i="3"/>
  <c r="F979" i="3"/>
  <c r="G979" i="3"/>
  <c r="H979" i="3"/>
  <c r="I979" i="3"/>
  <c r="J979" i="3"/>
  <c r="K979" i="3"/>
  <c r="L979" i="3"/>
  <c r="M979" i="3"/>
  <c r="N979" i="3"/>
  <c r="P979" i="3"/>
  <c r="Q979" i="3"/>
  <c r="R979" i="3"/>
  <c r="S979" i="3"/>
  <c r="T979" i="3"/>
  <c r="Y979" i="3"/>
  <c r="Z979" i="3"/>
  <c r="AA979" i="3"/>
  <c r="V978" i="3"/>
  <c r="W978" i="3"/>
  <c r="O978" i="3"/>
  <c r="U978" i="3"/>
  <c r="C978" i="3"/>
  <c r="D978" i="3"/>
  <c r="E978" i="3"/>
  <c r="F978" i="3"/>
  <c r="G978" i="3"/>
  <c r="H978" i="3"/>
  <c r="I978" i="3"/>
  <c r="J978" i="3"/>
  <c r="K978" i="3"/>
  <c r="L978" i="3"/>
  <c r="M978" i="3"/>
  <c r="N978" i="3"/>
  <c r="P978" i="3"/>
  <c r="Q978" i="3"/>
  <c r="R978" i="3"/>
  <c r="S978" i="3"/>
  <c r="T978" i="3"/>
  <c r="Y978" i="3"/>
  <c r="Z978" i="3"/>
  <c r="AA978" i="3"/>
  <c r="V977" i="3"/>
  <c r="W977" i="3"/>
  <c r="O977" i="3"/>
  <c r="U977" i="3"/>
  <c r="C977" i="3"/>
  <c r="D977" i="3"/>
  <c r="E977" i="3"/>
  <c r="F977" i="3"/>
  <c r="G977" i="3"/>
  <c r="H977" i="3"/>
  <c r="I977" i="3"/>
  <c r="J977" i="3"/>
  <c r="K977" i="3"/>
  <c r="L977" i="3"/>
  <c r="M977" i="3"/>
  <c r="N977" i="3"/>
  <c r="P977" i="3"/>
  <c r="Q977" i="3"/>
  <c r="R977" i="3"/>
  <c r="S977" i="3"/>
  <c r="T977" i="3"/>
  <c r="Y977" i="3"/>
  <c r="Z977" i="3"/>
  <c r="AA977" i="3"/>
  <c r="V976" i="3"/>
  <c r="W976" i="3"/>
  <c r="O976" i="3"/>
  <c r="U976" i="3"/>
  <c r="C976" i="3"/>
  <c r="D976" i="3"/>
  <c r="E976" i="3"/>
  <c r="F976" i="3"/>
  <c r="G976" i="3"/>
  <c r="H976" i="3"/>
  <c r="I976" i="3"/>
  <c r="J976" i="3"/>
  <c r="K976" i="3"/>
  <c r="L976" i="3"/>
  <c r="M976" i="3"/>
  <c r="N976" i="3"/>
  <c r="P976" i="3"/>
  <c r="Q976" i="3"/>
  <c r="R976" i="3"/>
  <c r="S976" i="3"/>
  <c r="T976" i="3"/>
  <c r="Y976" i="3"/>
  <c r="Z976" i="3"/>
  <c r="AA976" i="3"/>
  <c r="V975" i="3"/>
  <c r="W975" i="3"/>
  <c r="O975" i="3"/>
  <c r="U975" i="3"/>
  <c r="C975" i="3"/>
  <c r="D975" i="3"/>
  <c r="E975" i="3"/>
  <c r="F975" i="3"/>
  <c r="G975" i="3"/>
  <c r="H975" i="3"/>
  <c r="I975" i="3"/>
  <c r="J975" i="3"/>
  <c r="K975" i="3"/>
  <c r="L975" i="3"/>
  <c r="M975" i="3"/>
  <c r="N975" i="3"/>
  <c r="P975" i="3"/>
  <c r="Q975" i="3"/>
  <c r="R975" i="3"/>
  <c r="S975" i="3"/>
  <c r="T975" i="3"/>
  <c r="Y975" i="3"/>
  <c r="Z975" i="3"/>
  <c r="AA975" i="3"/>
  <c r="V974" i="3"/>
  <c r="W974" i="3"/>
  <c r="O974" i="3"/>
  <c r="U974" i="3"/>
  <c r="C974" i="3"/>
  <c r="D974" i="3"/>
  <c r="E974" i="3"/>
  <c r="F974" i="3"/>
  <c r="G974" i="3"/>
  <c r="H974" i="3"/>
  <c r="I974" i="3"/>
  <c r="J974" i="3"/>
  <c r="K974" i="3"/>
  <c r="L974" i="3"/>
  <c r="M974" i="3"/>
  <c r="N974" i="3"/>
  <c r="P974" i="3"/>
  <c r="Q974" i="3"/>
  <c r="R974" i="3"/>
  <c r="S974" i="3"/>
  <c r="T974" i="3"/>
  <c r="Y974" i="3"/>
  <c r="Z974" i="3"/>
  <c r="AA974" i="3"/>
  <c r="V973" i="3"/>
  <c r="W973" i="3"/>
  <c r="O973" i="3"/>
  <c r="U973" i="3"/>
  <c r="C973" i="3"/>
  <c r="D973" i="3"/>
  <c r="E973" i="3"/>
  <c r="F973" i="3"/>
  <c r="G973" i="3"/>
  <c r="H973" i="3"/>
  <c r="I973" i="3"/>
  <c r="J973" i="3"/>
  <c r="K973" i="3"/>
  <c r="L973" i="3"/>
  <c r="M973" i="3"/>
  <c r="N973" i="3"/>
  <c r="P973" i="3"/>
  <c r="Q973" i="3"/>
  <c r="R973" i="3"/>
  <c r="S973" i="3"/>
  <c r="T973" i="3"/>
  <c r="Y973" i="3"/>
  <c r="Z973" i="3"/>
  <c r="AA973" i="3"/>
  <c r="V972" i="3"/>
  <c r="W972" i="3"/>
  <c r="O972" i="3"/>
  <c r="U972" i="3"/>
  <c r="C972" i="3"/>
  <c r="D972" i="3"/>
  <c r="E972" i="3"/>
  <c r="F972" i="3"/>
  <c r="G972" i="3"/>
  <c r="H972" i="3"/>
  <c r="I972" i="3"/>
  <c r="J972" i="3"/>
  <c r="K972" i="3"/>
  <c r="L972" i="3"/>
  <c r="M972" i="3"/>
  <c r="N972" i="3"/>
  <c r="P972" i="3"/>
  <c r="Q972" i="3"/>
  <c r="R972" i="3"/>
  <c r="S972" i="3"/>
  <c r="T972" i="3"/>
  <c r="Y972" i="3"/>
  <c r="Z972" i="3"/>
  <c r="AA972" i="3"/>
  <c r="V971" i="3"/>
  <c r="W971" i="3"/>
  <c r="O971" i="3"/>
  <c r="U971" i="3"/>
  <c r="C971" i="3"/>
  <c r="D971" i="3"/>
  <c r="E971" i="3"/>
  <c r="F971" i="3"/>
  <c r="G971" i="3"/>
  <c r="H971" i="3"/>
  <c r="I971" i="3"/>
  <c r="J971" i="3"/>
  <c r="K971" i="3"/>
  <c r="L971" i="3"/>
  <c r="M971" i="3"/>
  <c r="N971" i="3"/>
  <c r="P971" i="3"/>
  <c r="Q971" i="3"/>
  <c r="R971" i="3"/>
  <c r="S971" i="3"/>
  <c r="T971" i="3"/>
  <c r="Y971" i="3"/>
  <c r="Z971" i="3"/>
  <c r="AA971" i="3"/>
  <c r="V970" i="3"/>
  <c r="W970" i="3"/>
  <c r="O970" i="3"/>
  <c r="U970" i="3"/>
  <c r="C970" i="3"/>
  <c r="D970" i="3"/>
  <c r="E970" i="3"/>
  <c r="F970" i="3"/>
  <c r="G970" i="3"/>
  <c r="H970" i="3"/>
  <c r="I970" i="3"/>
  <c r="J970" i="3"/>
  <c r="K970" i="3"/>
  <c r="L970" i="3"/>
  <c r="M970" i="3"/>
  <c r="N970" i="3"/>
  <c r="P970" i="3"/>
  <c r="Q970" i="3"/>
  <c r="R970" i="3"/>
  <c r="S970" i="3"/>
  <c r="T970" i="3"/>
  <c r="Y970" i="3"/>
  <c r="Z970" i="3"/>
  <c r="AA970" i="3"/>
  <c r="V969" i="3"/>
  <c r="W969" i="3"/>
  <c r="O969" i="3"/>
  <c r="U969" i="3"/>
  <c r="C969" i="3"/>
  <c r="D969" i="3"/>
  <c r="E969" i="3"/>
  <c r="F969" i="3"/>
  <c r="G969" i="3"/>
  <c r="H969" i="3"/>
  <c r="I969" i="3"/>
  <c r="J969" i="3"/>
  <c r="K969" i="3"/>
  <c r="L969" i="3"/>
  <c r="M969" i="3"/>
  <c r="N969" i="3"/>
  <c r="P969" i="3"/>
  <c r="Q969" i="3"/>
  <c r="R969" i="3"/>
  <c r="S969" i="3"/>
  <c r="T969" i="3"/>
  <c r="Y969" i="3"/>
  <c r="Z969" i="3"/>
  <c r="AA969" i="3"/>
  <c r="V968" i="3"/>
  <c r="W968" i="3"/>
  <c r="O968" i="3"/>
  <c r="U968" i="3"/>
  <c r="C968" i="3"/>
  <c r="D968" i="3"/>
  <c r="E968" i="3"/>
  <c r="F968" i="3"/>
  <c r="G968" i="3"/>
  <c r="H968" i="3"/>
  <c r="I968" i="3"/>
  <c r="J968" i="3"/>
  <c r="K968" i="3"/>
  <c r="L968" i="3"/>
  <c r="M968" i="3"/>
  <c r="N968" i="3"/>
  <c r="P968" i="3"/>
  <c r="Q968" i="3"/>
  <c r="R968" i="3"/>
  <c r="S968" i="3"/>
  <c r="T968" i="3"/>
  <c r="Y968" i="3"/>
  <c r="Z968" i="3"/>
  <c r="AA968" i="3"/>
  <c r="V967" i="3"/>
  <c r="W967" i="3"/>
  <c r="O967" i="3"/>
  <c r="U967" i="3"/>
  <c r="C967" i="3"/>
  <c r="D967" i="3"/>
  <c r="E967" i="3"/>
  <c r="F967" i="3"/>
  <c r="G967" i="3"/>
  <c r="H967" i="3"/>
  <c r="I967" i="3"/>
  <c r="J967" i="3"/>
  <c r="K967" i="3"/>
  <c r="L967" i="3"/>
  <c r="M967" i="3"/>
  <c r="N967" i="3"/>
  <c r="P967" i="3"/>
  <c r="Q967" i="3"/>
  <c r="R967" i="3"/>
  <c r="S967" i="3"/>
  <c r="T967" i="3"/>
  <c r="Y967" i="3"/>
  <c r="Z967" i="3"/>
  <c r="AA967" i="3"/>
  <c r="V966" i="3"/>
  <c r="W966" i="3"/>
  <c r="O966" i="3"/>
  <c r="U966" i="3"/>
  <c r="C966" i="3"/>
  <c r="D966" i="3"/>
  <c r="E966" i="3"/>
  <c r="F966" i="3"/>
  <c r="G966" i="3"/>
  <c r="H966" i="3"/>
  <c r="I966" i="3"/>
  <c r="J966" i="3"/>
  <c r="K966" i="3"/>
  <c r="L966" i="3"/>
  <c r="M966" i="3"/>
  <c r="N966" i="3"/>
  <c r="P966" i="3"/>
  <c r="Q966" i="3"/>
  <c r="R966" i="3"/>
  <c r="S966" i="3"/>
  <c r="T966" i="3"/>
  <c r="Y966" i="3"/>
  <c r="Z966" i="3"/>
  <c r="AA966" i="3"/>
  <c r="V965" i="3"/>
  <c r="W965" i="3"/>
  <c r="O965" i="3"/>
  <c r="U965" i="3"/>
  <c r="C965" i="3"/>
  <c r="D965" i="3"/>
  <c r="E965" i="3"/>
  <c r="F965" i="3"/>
  <c r="G965" i="3"/>
  <c r="H965" i="3"/>
  <c r="I965" i="3"/>
  <c r="J965" i="3"/>
  <c r="K965" i="3"/>
  <c r="L965" i="3"/>
  <c r="M965" i="3"/>
  <c r="N965" i="3"/>
  <c r="P965" i="3"/>
  <c r="Q965" i="3"/>
  <c r="R965" i="3"/>
  <c r="S965" i="3"/>
  <c r="T965" i="3"/>
  <c r="Y965" i="3"/>
  <c r="Z965" i="3"/>
  <c r="AA965" i="3"/>
  <c r="V964" i="3"/>
  <c r="W964" i="3"/>
  <c r="O964" i="3"/>
  <c r="U964" i="3"/>
  <c r="C964" i="3"/>
  <c r="D964" i="3"/>
  <c r="E964" i="3"/>
  <c r="F964" i="3"/>
  <c r="G964" i="3"/>
  <c r="H964" i="3"/>
  <c r="I964" i="3"/>
  <c r="J964" i="3"/>
  <c r="K964" i="3"/>
  <c r="L964" i="3"/>
  <c r="M964" i="3"/>
  <c r="N964" i="3"/>
  <c r="P964" i="3"/>
  <c r="Q964" i="3"/>
  <c r="R964" i="3"/>
  <c r="S964" i="3"/>
  <c r="T964" i="3"/>
  <c r="Y964" i="3"/>
  <c r="Z964" i="3"/>
  <c r="AA964" i="3"/>
  <c r="V963" i="3"/>
  <c r="W963" i="3"/>
  <c r="O963" i="3"/>
  <c r="U963" i="3"/>
  <c r="C963" i="3"/>
  <c r="D963" i="3"/>
  <c r="E963" i="3"/>
  <c r="F963" i="3"/>
  <c r="G963" i="3"/>
  <c r="H963" i="3"/>
  <c r="I963" i="3"/>
  <c r="J963" i="3"/>
  <c r="K963" i="3"/>
  <c r="L963" i="3"/>
  <c r="M963" i="3"/>
  <c r="N963" i="3"/>
  <c r="P963" i="3"/>
  <c r="Q963" i="3"/>
  <c r="R963" i="3"/>
  <c r="S963" i="3"/>
  <c r="T963" i="3"/>
  <c r="Y963" i="3"/>
  <c r="Z963" i="3"/>
  <c r="AA963" i="3"/>
  <c r="V962" i="3"/>
  <c r="W962" i="3"/>
  <c r="O962" i="3"/>
  <c r="U962" i="3"/>
  <c r="C962" i="3"/>
  <c r="D962" i="3"/>
  <c r="E962" i="3"/>
  <c r="F962" i="3"/>
  <c r="G962" i="3"/>
  <c r="H962" i="3"/>
  <c r="I962" i="3"/>
  <c r="J962" i="3"/>
  <c r="K962" i="3"/>
  <c r="L962" i="3"/>
  <c r="M962" i="3"/>
  <c r="N962" i="3"/>
  <c r="P962" i="3"/>
  <c r="Q962" i="3"/>
  <c r="R962" i="3"/>
  <c r="S962" i="3"/>
  <c r="T962" i="3"/>
  <c r="Y962" i="3"/>
  <c r="Z962" i="3"/>
  <c r="AA962" i="3"/>
  <c r="V961" i="3"/>
  <c r="W961" i="3"/>
  <c r="O961" i="3"/>
  <c r="U961" i="3"/>
  <c r="C961" i="3"/>
  <c r="D961" i="3"/>
  <c r="E961" i="3"/>
  <c r="F961" i="3"/>
  <c r="G961" i="3"/>
  <c r="H961" i="3"/>
  <c r="I961" i="3"/>
  <c r="J961" i="3"/>
  <c r="K961" i="3"/>
  <c r="L961" i="3"/>
  <c r="M961" i="3"/>
  <c r="N961" i="3"/>
  <c r="P961" i="3"/>
  <c r="Q961" i="3"/>
  <c r="R961" i="3"/>
  <c r="S961" i="3"/>
  <c r="T961" i="3"/>
  <c r="Y961" i="3"/>
  <c r="Z961" i="3"/>
  <c r="AA961" i="3"/>
  <c r="V960" i="3"/>
  <c r="W960" i="3"/>
  <c r="O960" i="3"/>
  <c r="U960" i="3"/>
  <c r="C960" i="3"/>
  <c r="D960" i="3"/>
  <c r="E960" i="3"/>
  <c r="F960" i="3"/>
  <c r="G960" i="3"/>
  <c r="H960" i="3"/>
  <c r="I960" i="3"/>
  <c r="J960" i="3"/>
  <c r="K960" i="3"/>
  <c r="L960" i="3"/>
  <c r="M960" i="3"/>
  <c r="N960" i="3"/>
  <c r="P960" i="3"/>
  <c r="Q960" i="3"/>
  <c r="R960" i="3"/>
  <c r="S960" i="3"/>
  <c r="T960" i="3"/>
  <c r="Y960" i="3"/>
  <c r="Z960" i="3"/>
  <c r="AA960" i="3"/>
  <c r="V959" i="3"/>
  <c r="W959" i="3"/>
  <c r="O959" i="3"/>
  <c r="U959" i="3"/>
  <c r="C959" i="3"/>
  <c r="D959" i="3"/>
  <c r="E959" i="3"/>
  <c r="F959" i="3"/>
  <c r="G959" i="3"/>
  <c r="H959" i="3"/>
  <c r="I959" i="3"/>
  <c r="J959" i="3"/>
  <c r="K959" i="3"/>
  <c r="L959" i="3"/>
  <c r="M959" i="3"/>
  <c r="N959" i="3"/>
  <c r="P959" i="3"/>
  <c r="Q959" i="3"/>
  <c r="R959" i="3"/>
  <c r="S959" i="3"/>
  <c r="T959" i="3"/>
  <c r="Y959" i="3"/>
  <c r="Z959" i="3"/>
  <c r="AA959" i="3"/>
  <c r="V958" i="3"/>
  <c r="W958" i="3"/>
  <c r="O958" i="3"/>
  <c r="U958" i="3"/>
  <c r="C958" i="3"/>
  <c r="D958" i="3"/>
  <c r="E958" i="3"/>
  <c r="F958" i="3"/>
  <c r="G958" i="3"/>
  <c r="H958" i="3"/>
  <c r="I958" i="3"/>
  <c r="J958" i="3"/>
  <c r="K958" i="3"/>
  <c r="L958" i="3"/>
  <c r="M958" i="3"/>
  <c r="N958" i="3"/>
  <c r="P958" i="3"/>
  <c r="Q958" i="3"/>
  <c r="R958" i="3"/>
  <c r="S958" i="3"/>
  <c r="T958" i="3"/>
  <c r="Y958" i="3"/>
  <c r="Z958" i="3"/>
  <c r="AA958" i="3"/>
  <c r="V957" i="3"/>
  <c r="W957" i="3"/>
  <c r="O957" i="3"/>
  <c r="U957" i="3"/>
  <c r="C957" i="3"/>
  <c r="D957" i="3"/>
  <c r="E957" i="3"/>
  <c r="F957" i="3"/>
  <c r="G957" i="3"/>
  <c r="H957" i="3"/>
  <c r="I957" i="3"/>
  <c r="J957" i="3"/>
  <c r="K957" i="3"/>
  <c r="L957" i="3"/>
  <c r="M957" i="3"/>
  <c r="N957" i="3"/>
  <c r="P957" i="3"/>
  <c r="Q957" i="3"/>
  <c r="R957" i="3"/>
  <c r="S957" i="3"/>
  <c r="T957" i="3"/>
  <c r="Y957" i="3"/>
  <c r="Z957" i="3"/>
  <c r="AA957" i="3"/>
  <c r="V956" i="3"/>
  <c r="W956" i="3"/>
  <c r="O956" i="3"/>
  <c r="U956" i="3"/>
  <c r="C956" i="3"/>
  <c r="D956" i="3"/>
  <c r="E956" i="3"/>
  <c r="F956" i="3"/>
  <c r="G956" i="3"/>
  <c r="H956" i="3"/>
  <c r="I956" i="3"/>
  <c r="J956" i="3"/>
  <c r="K956" i="3"/>
  <c r="L956" i="3"/>
  <c r="M956" i="3"/>
  <c r="N956" i="3"/>
  <c r="P956" i="3"/>
  <c r="Q956" i="3"/>
  <c r="R956" i="3"/>
  <c r="S956" i="3"/>
  <c r="T956" i="3"/>
  <c r="Y956" i="3"/>
  <c r="Z956" i="3"/>
  <c r="AA956" i="3"/>
  <c r="V955" i="3"/>
  <c r="W955" i="3"/>
  <c r="O955" i="3"/>
  <c r="U955" i="3"/>
  <c r="C955" i="3"/>
  <c r="D955" i="3"/>
  <c r="E955" i="3"/>
  <c r="F955" i="3"/>
  <c r="G955" i="3"/>
  <c r="H955" i="3"/>
  <c r="I955" i="3"/>
  <c r="J955" i="3"/>
  <c r="K955" i="3"/>
  <c r="L955" i="3"/>
  <c r="M955" i="3"/>
  <c r="N955" i="3"/>
  <c r="P955" i="3"/>
  <c r="Q955" i="3"/>
  <c r="R955" i="3"/>
  <c r="S955" i="3"/>
  <c r="T955" i="3"/>
  <c r="Y955" i="3"/>
  <c r="Z955" i="3"/>
  <c r="AA955" i="3"/>
  <c r="V954" i="3"/>
  <c r="W954" i="3"/>
  <c r="O954" i="3"/>
  <c r="U954" i="3"/>
  <c r="C954" i="3"/>
  <c r="D954" i="3"/>
  <c r="E954" i="3"/>
  <c r="F954" i="3"/>
  <c r="G954" i="3"/>
  <c r="H954" i="3"/>
  <c r="I954" i="3"/>
  <c r="J954" i="3"/>
  <c r="K954" i="3"/>
  <c r="L954" i="3"/>
  <c r="M954" i="3"/>
  <c r="N954" i="3"/>
  <c r="P954" i="3"/>
  <c r="Q954" i="3"/>
  <c r="R954" i="3"/>
  <c r="S954" i="3"/>
  <c r="T954" i="3"/>
  <c r="Y954" i="3"/>
  <c r="Z954" i="3"/>
  <c r="AA954" i="3"/>
  <c r="V953" i="3"/>
  <c r="W953" i="3"/>
  <c r="O953" i="3"/>
  <c r="U953" i="3"/>
  <c r="C953" i="3"/>
  <c r="D953" i="3"/>
  <c r="E953" i="3"/>
  <c r="F953" i="3"/>
  <c r="G953" i="3"/>
  <c r="H953" i="3"/>
  <c r="I953" i="3"/>
  <c r="J953" i="3"/>
  <c r="K953" i="3"/>
  <c r="L953" i="3"/>
  <c r="M953" i="3"/>
  <c r="N953" i="3"/>
  <c r="P953" i="3"/>
  <c r="Q953" i="3"/>
  <c r="R953" i="3"/>
  <c r="S953" i="3"/>
  <c r="T953" i="3"/>
  <c r="Y953" i="3"/>
  <c r="Z953" i="3"/>
  <c r="AA953" i="3"/>
  <c r="V952" i="3"/>
  <c r="W952" i="3"/>
  <c r="O952" i="3"/>
  <c r="U952" i="3"/>
  <c r="C952" i="3"/>
  <c r="D952" i="3"/>
  <c r="E952" i="3"/>
  <c r="F952" i="3"/>
  <c r="G952" i="3"/>
  <c r="H952" i="3"/>
  <c r="I952" i="3"/>
  <c r="J952" i="3"/>
  <c r="K952" i="3"/>
  <c r="L952" i="3"/>
  <c r="M952" i="3"/>
  <c r="N952" i="3"/>
  <c r="P952" i="3"/>
  <c r="Q952" i="3"/>
  <c r="R952" i="3"/>
  <c r="S952" i="3"/>
  <c r="T952" i="3"/>
  <c r="Y952" i="3"/>
  <c r="Z952" i="3"/>
  <c r="AA952" i="3"/>
  <c r="V951" i="3"/>
  <c r="W951" i="3"/>
  <c r="O951" i="3"/>
  <c r="U951" i="3"/>
  <c r="C951" i="3"/>
  <c r="D951" i="3"/>
  <c r="E951" i="3"/>
  <c r="F951" i="3"/>
  <c r="G951" i="3"/>
  <c r="H951" i="3"/>
  <c r="I951" i="3"/>
  <c r="J951" i="3"/>
  <c r="K951" i="3"/>
  <c r="L951" i="3"/>
  <c r="M951" i="3"/>
  <c r="N951" i="3"/>
  <c r="P951" i="3"/>
  <c r="Q951" i="3"/>
  <c r="R951" i="3"/>
  <c r="S951" i="3"/>
  <c r="T951" i="3"/>
  <c r="Y951" i="3"/>
  <c r="Z951" i="3"/>
  <c r="AA951" i="3"/>
  <c r="V950" i="3"/>
  <c r="W950" i="3"/>
  <c r="O950" i="3"/>
  <c r="U950" i="3"/>
  <c r="C950" i="3"/>
  <c r="D950" i="3"/>
  <c r="E950" i="3"/>
  <c r="F950" i="3"/>
  <c r="G950" i="3"/>
  <c r="H950" i="3"/>
  <c r="I950" i="3"/>
  <c r="J950" i="3"/>
  <c r="K950" i="3"/>
  <c r="L950" i="3"/>
  <c r="M950" i="3"/>
  <c r="N950" i="3"/>
  <c r="P950" i="3"/>
  <c r="Q950" i="3"/>
  <c r="R950" i="3"/>
  <c r="S950" i="3"/>
  <c r="T950" i="3"/>
  <c r="Y950" i="3"/>
  <c r="Z950" i="3"/>
  <c r="AA950" i="3"/>
  <c r="V949" i="3"/>
  <c r="W949" i="3"/>
  <c r="O949" i="3"/>
  <c r="U949" i="3"/>
  <c r="C949" i="3"/>
  <c r="D949" i="3"/>
  <c r="E949" i="3"/>
  <c r="F949" i="3"/>
  <c r="G949" i="3"/>
  <c r="H949" i="3"/>
  <c r="I949" i="3"/>
  <c r="J949" i="3"/>
  <c r="K949" i="3"/>
  <c r="L949" i="3"/>
  <c r="M949" i="3"/>
  <c r="N949" i="3"/>
  <c r="P949" i="3"/>
  <c r="Q949" i="3"/>
  <c r="R949" i="3"/>
  <c r="S949" i="3"/>
  <c r="T949" i="3"/>
  <c r="Y949" i="3"/>
  <c r="Z949" i="3"/>
  <c r="AA949" i="3"/>
  <c r="V948" i="3"/>
  <c r="W948" i="3"/>
  <c r="O948" i="3"/>
  <c r="U948" i="3"/>
  <c r="C948" i="3"/>
  <c r="D948" i="3"/>
  <c r="E948" i="3"/>
  <c r="F948" i="3"/>
  <c r="G948" i="3"/>
  <c r="H948" i="3"/>
  <c r="I948" i="3"/>
  <c r="J948" i="3"/>
  <c r="K948" i="3"/>
  <c r="L948" i="3"/>
  <c r="M948" i="3"/>
  <c r="N948" i="3"/>
  <c r="P948" i="3"/>
  <c r="Q948" i="3"/>
  <c r="R948" i="3"/>
  <c r="S948" i="3"/>
  <c r="T948" i="3"/>
  <c r="Y948" i="3"/>
  <c r="Z948" i="3"/>
  <c r="AA948" i="3"/>
  <c r="V947" i="3"/>
  <c r="W947" i="3"/>
  <c r="O947" i="3"/>
  <c r="U947" i="3"/>
  <c r="C947" i="3"/>
  <c r="D947" i="3"/>
  <c r="E947" i="3"/>
  <c r="F947" i="3"/>
  <c r="G947" i="3"/>
  <c r="H947" i="3"/>
  <c r="I947" i="3"/>
  <c r="J947" i="3"/>
  <c r="K947" i="3"/>
  <c r="L947" i="3"/>
  <c r="M947" i="3"/>
  <c r="N947" i="3"/>
  <c r="P947" i="3"/>
  <c r="Q947" i="3"/>
  <c r="R947" i="3"/>
  <c r="S947" i="3"/>
  <c r="T947" i="3"/>
  <c r="Y947" i="3"/>
  <c r="Z947" i="3"/>
  <c r="AA947" i="3"/>
  <c r="V946" i="3"/>
  <c r="W946" i="3"/>
  <c r="O946" i="3"/>
  <c r="U946" i="3"/>
  <c r="C946" i="3"/>
  <c r="D946" i="3"/>
  <c r="E946" i="3"/>
  <c r="F946" i="3"/>
  <c r="G946" i="3"/>
  <c r="H946" i="3"/>
  <c r="I946" i="3"/>
  <c r="J946" i="3"/>
  <c r="K946" i="3"/>
  <c r="L946" i="3"/>
  <c r="M946" i="3"/>
  <c r="N946" i="3"/>
  <c r="P946" i="3"/>
  <c r="Q946" i="3"/>
  <c r="R946" i="3"/>
  <c r="S946" i="3"/>
  <c r="T946" i="3"/>
  <c r="Y946" i="3"/>
  <c r="Z946" i="3"/>
  <c r="AA946" i="3"/>
  <c r="V945" i="3"/>
  <c r="W945" i="3"/>
  <c r="O945" i="3"/>
  <c r="U945" i="3"/>
  <c r="C945" i="3"/>
  <c r="D945" i="3"/>
  <c r="E945" i="3"/>
  <c r="F945" i="3"/>
  <c r="G945" i="3"/>
  <c r="H945" i="3"/>
  <c r="I945" i="3"/>
  <c r="J945" i="3"/>
  <c r="K945" i="3"/>
  <c r="L945" i="3"/>
  <c r="M945" i="3"/>
  <c r="N945" i="3"/>
  <c r="P945" i="3"/>
  <c r="Q945" i="3"/>
  <c r="R945" i="3"/>
  <c r="S945" i="3"/>
  <c r="T945" i="3"/>
  <c r="Y945" i="3"/>
  <c r="Z945" i="3"/>
  <c r="AA945" i="3"/>
  <c r="V944" i="3"/>
  <c r="W944" i="3"/>
  <c r="O944" i="3"/>
  <c r="U944" i="3"/>
  <c r="C944" i="3"/>
  <c r="D944" i="3"/>
  <c r="E944" i="3"/>
  <c r="F944" i="3"/>
  <c r="G944" i="3"/>
  <c r="H944" i="3"/>
  <c r="I944" i="3"/>
  <c r="J944" i="3"/>
  <c r="K944" i="3"/>
  <c r="L944" i="3"/>
  <c r="M944" i="3"/>
  <c r="N944" i="3"/>
  <c r="P944" i="3"/>
  <c r="Q944" i="3"/>
  <c r="R944" i="3"/>
  <c r="S944" i="3"/>
  <c r="T944" i="3"/>
  <c r="Y944" i="3"/>
  <c r="Z944" i="3"/>
  <c r="AA944" i="3"/>
  <c r="V943" i="3"/>
  <c r="W943" i="3"/>
  <c r="O943" i="3"/>
  <c r="U943" i="3"/>
  <c r="C943" i="3"/>
  <c r="D943" i="3"/>
  <c r="E943" i="3"/>
  <c r="F943" i="3"/>
  <c r="G943" i="3"/>
  <c r="H943" i="3"/>
  <c r="I943" i="3"/>
  <c r="J943" i="3"/>
  <c r="K943" i="3"/>
  <c r="L943" i="3"/>
  <c r="M943" i="3"/>
  <c r="N943" i="3"/>
  <c r="P943" i="3"/>
  <c r="Q943" i="3"/>
  <c r="R943" i="3"/>
  <c r="S943" i="3"/>
  <c r="T943" i="3"/>
  <c r="Y943" i="3"/>
  <c r="Z943" i="3"/>
  <c r="AA943" i="3"/>
  <c r="V942" i="3"/>
  <c r="W942" i="3"/>
  <c r="O942" i="3"/>
  <c r="U942" i="3"/>
  <c r="C942" i="3"/>
  <c r="D942" i="3"/>
  <c r="E942" i="3"/>
  <c r="F942" i="3"/>
  <c r="G942" i="3"/>
  <c r="H942" i="3"/>
  <c r="I942" i="3"/>
  <c r="J942" i="3"/>
  <c r="K942" i="3"/>
  <c r="L942" i="3"/>
  <c r="M942" i="3"/>
  <c r="N942" i="3"/>
  <c r="P942" i="3"/>
  <c r="Q942" i="3"/>
  <c r="R942" i="3"/>
  <c r="S942" i="3"/>
  <c r="T942" i="3"/>
  <c r="Y942" i="3"/>
  <c r="Z942" i="3"/>
  <c r="AA942" i="3"/>
  <c r="V941" i="3"/>
  <c r="W941" i="3"/>
  <c r="O941" i="3"/>
  <c r="U941" i="3"/>
  <c r="C941" i="3"/>
  <c r="D941" i="3"/>
  <c r="E941" i="3"/>
  <c r="F941" i="3"/>
  <c r="G941" i="3"/>
  <c r="H941" i="3"/>
  <c r="I941" i="3"/>
  <c r="J941" i="3"/>
  <c r="K941" i="3"/>
  <c r="L941" i="3"/>
  <c r="M941" i="3"/>
  <c r="N941" i="3"/>
  <c r="P941" i="3"/>
  <c r="Q941" i="3"/>
  <c r="R941" i="3"/>
  <c r="S941" i="3"/>
  <c r="T941" i="3"/>
  <c r="Y941" i="3"/>
  <c r="Z941" i="3"/>
  <c r="AA941" i="3"/>
  <c r="V940" i="3"/>
  <c r="W940" i="3"/>
  <c r="O940" i="3"/>
  <c r="U940" i="3"/>
  <c r="C940" i="3"/>
  <c r="D940" i="3"/>
  <c r="E940" i="3"/>
  <c r="F940" i="3"/>
  <c r="G940" i="3"/>
  <c r="H940" i="3"/>
  <c r="I940" i="3"/>
  <c r="J940" i="3"/>
  <c r="K940" i="3"/>
  <c r="L940" i="3"/>
  <c r="M940" i="3"/>
  <c r="N940" i="3"/>
  <c r="P940" i="3"/>
  <c r="Q940" i="3"/>
  <c r="R940" i="3"/>
  <c r="S940" i="3"/>
  <c r="T940" i="3"/>
  <c r="Y940" i="3"/>
  <c r="Z940" i="3"/>
  <c r="AA940" i="3"/>
  <c r="V939" i="3"/>
  <c r="W939" i="3"/>
  <c r="O939" i="3"/>
  <c r="U939" i="3"/>
  <c r="C939" i="3"/>
  <c r="D939" i="3"/>
  <c r="E939" i="3"/>
  <c r="F939" i="3"/>
  <c r="G939" i="3"/>
  <c r="H939" i="3"/>
  <c r="I939" i="3"/>
  <c r="J939" i="3"/>
  <c r="K939" i="3"/>
  <c r="L939" i="3"/>
  <c r="M939" i="3"/>
  <c r="N939" i="3"/>
  <c r="P939" i="3"/>
  <c r="Q939" i="3"/>
  <c r="R939" i="3"/>
  <c r="S939" i="3"/>
  <c r="T939" i="3"/>
  <c r="Y939" i="3"/>
  <c r="Z939" i="3"/>
  <c r="AA939" i="3"/>
  <c r="V938" i="3"/>
  <c r="W938" i="3"/>
  <c r="O938" i="3"/>
  <c r="U938" i="3"/>
  <c r="C938" i="3"/>
  <c r="D938" i="3"/>
  <c r="E938" i="3"/>
  <c r="F938" i="3"/>
  <c r="G938" i="3"/>
  <c r="H938" i="3"/>
  <c r="I938" i="3"/>
  <c r="J938" i="3"/>
  <c r="K938" i="3"/>
  <c r="L938" i="3"/>
  <c r="M938" i="3"/>
  <c r="N938" i="3"/>
  <c r="P938" i="3"/>
  <c r="Q938" i="3"/>
  <c r="R938" i="3"/>
  <c r="S938" i="3"/>
  <c r="T938" i="3"/>
  <c r="Y938" i="3"/>
  <c r="Z938" i="3"/>
  <c r="AA938" i="3"/>
  <c r="V937" i="3"/>
  <c r="W937" i="3"/>
  <c r="O937" i="3"/>
  <c r="U937" i="3"/>
  <c r="C937" i="3"/>
  <c r="D937" i="3"/>
  <c r="E937" i="3"/>
  <c r="F937" i="3"/>
  <c r="G937" i="3"/>
  <c r="H937" i="3"/>
  <c r="I937" i="3"/>
  <c r="J937" i="3"/>
  <c r="K937" i="3"/>
  <c r="L937" i="3"/>
  <c r="M937" i="3"/>
  <c r="N937" i="3"/>
  <c r="P937" i="3"/>
  <c r="Q937" i="3"/>
  <c r="R937" i="3"/>
  <c r="S937" i="3"/>
  <c r="T937" i="3"/>
  <c r="Y937" i="3"/>
  <c r="Z937" i="3"/>
  <c r="AA937" i="3"/>
  <c r="V936" i="3"/>
  <c r="W936" i="3"/>
  <c r="O936" i="3"/>
  <c r="U936" i="3"/>
  <c r="C936" i="3"/>
  <c r="D936" i="3"/>
  <c r="E936" i="3"/>
  <c r="F936" i="3"/>
  <c r="G936" i="3"/>
  <c r="H936" i="3"/>
  <c r="I936" i="3"/>
  <c r="J936" i="3"/>
  <c r="K936" i="3"/>
  <c r="L936" i="3"/>
  <c r="M936" i="3"/>
  <c r="N936" i="3"/>
  <c r="P936" i="3"/>
  <c r="Q936" i="3"/>
  <c r="R936" i="3"/>
  <c r="S936" i="3"/>
  <c r="T936" i="3"/>
  <c r="Y936" i="3"/>
  <c r="Z936" i="3"/>
  <c r="AA936" i="3"/>
  <c r="V935" i="3"/>
  <c r="W935" i="3"/>
  <c r="O935" i="3"/>
  <c r="U935" i="3"/>
  <c r="C935" i="3"/>
  <c r="D935" i="3"/>
  <c r="E935" i="3"/>
  <c r="F935" i="3"/>
  <c r="G935" i="3"/>
  <c r="H935" i="3"/>
  <c r="I935" i="3"/>
  <c r="J935" i="3"/>
  <c r="K935" i="3"/>
  <c r="L935" i="3"/>
  <c r="M935" i="3"/>
  <c r="N935" i="3"/>
  <c r="P935" i="3"/>
  <c r="Q935" i="3"/>
  <c r="R935" i="3"/>
  <c r="S935" i="3"/>
  <c r="T935" i="3"/>
  <c r="Y935" i="3"/>
  <c r="Z935" i="3"/>
  <c r="AA935" i="3"/>
  <c r="V934" i="3"/>
  <c r="W934" i="3"/>
  <c r="O934" i="3"/>
  <c r="U934" i="3"/>
  <c r="C934" i="3"/>
  <c r="D934" i="3"/>
  <c r="E934" i="3"/>
  <c r="F934" i="3"/>
  <c r="G934" i="3"/>
  <c r="H934" i="3"/>
  <c r="I934" i="3"/>
  <c r="J934" i="3"/>
  <c r="K934" i="3"/>
  <c r="L934" i="3"/>
  <c r="M934" i="3"/>
  <c r="N934" i="3"/>
  <c r="P934" i="3"/>
  <c r="Q934" i="3"/>
  <c r="R934" i="3"/>
  <c r="S934" i="3"/>
  <c r="T934" i="3"/>
  <c r="Y934" i="3"/>
  <c r="Z934" i="3"/>
  <c r="AA934" i="3"/>
  <c r="V933" i="3"/>
  <c r="W933" i="3"/>
  <c r="O933" i="3"/>
  <c r="U933" i="3"/>
  <c r="C933" i="3"/>
  <c r="D933" i="3"/>
  <c r="E933" i="3"/>
  <c r="F933" i="3"/>
  <c r="G933" i="3"/>
  <c r="H933" i="3"/>
  <c r="I933" i="3"/>
  <c r="J933" i="3"/>
  <c r="K933" i="3"/>
  <c r="L933" i="3"/>
  <c r="M933" i="3"/>
  <c r="N933" i="3"/>
  <c r="P933" i="3"/>
  <c r="Q933" i="3"/>
  <c r="R933" i="3"/>
  <c r="S933" i="3"/>
  <c r="T933" i="3"/>
  <c r="Y933" i="3"/>
  <c r="Z933" i="3"/>
  <c r="AA933" i="3"/>
  <c r="V932" i="3"/>
  <c r="W932" i="3"/>
  <c r="O932" i="3"/>
  <c r="U932" i="3"/>
  <c r="C932" i="3"/>
  <c r="D932" i="3"/>
  <c r="E932" i="3"/>
  <c r="F932" i="3"/>
  <c r="G932" i="3"/>
  <c r="H932" i="3"/>
  <c r="I932" i="3"/>
  <c r="J932" i="3"/>
  <c r="K932" i="3"/>
  <c r="L932" i="3"/>
  <c r="M932" i="3"/>
  <c r="N932" i="3"/>
  <c r="P932" i="3"/>
  <c r="Q932" i="3"/>
  <c r="R932" i="3"/>
  <c r="S932" i="3"/>
  <c r="T932" i="3"/>
  <c r="Y932" i="3"/>
  <c r="Z932" i="3"/>
  <c r="AA932" i="3"/>
  <c r="V931" i="3"/>
  <c r="W931" i="3"/>
  <c r="O931" i="3"/>
  <c r="U931" i="3"/>
  <c r="C931" i="3"/>
  <c r="D931" i="3"/>
  <c r="E931" i="3"/>
  <c r="F931" i="3"/>
  <c r="G931" i="3"/>
  <c r="H931" i="3"/>
  <c r="I931" i="3"/>
  <c r="J931" i="3"/>
  <c r="K931" i="3"/>
  <c r="L931" i="3"/>
  <c r="M931" i="3"/>
  <c r="N931" i="3"/>
  <c r="P931" i="3"/>
  <c r="Q931" i="3"/>
  <c r="R931" i="3"/>
  <c r="S931" i="3"/>
  <c r="T931" i="3"/>
  <c r="Y931" i="3"/>
  <c r="Z931" i="3"/>
  <c r="AA931" i="3"/>
  <c r="V930" i="3"/>
  <c r="W930" i="3"/>
  <c r="O930" i="3"/>
  <c r="U930" i="3"/>
  <c r="C930" i="3"/>
  <c r="D930" i="3"/>
  <c r="E930" i="3"/>
  <c r="F930" i="3"/>
  <c r="G930" i="3"/>
  <c r="H930" i="3"/>
  <c r="I930" i="3"/>
  <c r="J930" i="3"/>
  <c r="K930" i="3"/>
  <c r="L930" i="3"/>
  <c r="M930" i="3"/>
  <c r="N930" i="3"/>
  <c r="P930" i="3"/>
  <c r="Q930" i="3"/>
  <c r="R930" i="3"/>
  <c r="S930" i="3"/>
  <c r="T930" i="3"/>
  <c r="Y930" i="3"/>
  <c r="Z930" i="3"/>
  <c r="AA930" i="3"/>
  <c r="V929" i="3"/>
  <c r="W929" i="3"/>
  <c r="O929" i="3"/>
  <c r="U929" i="3"/>
  <c r="C929" i="3"/>
  <c r="D929" i="3"/>
  <c r="E929" i="3"/>
  <c r="F929" i="3"/>
  <c r="G929" i="3"/>
  <c r="H929" i="3"/>
  <c r="I929" i="3"/>
  <c r="J929" i="3"/>
  <c r="K929" i="3"/>
  <c r="L929" i="3"/>
  <c r="M929" i="3"/>
  <c r="N929" i="3"/>
  <c r="P929" i="3"/>
  <c r="Q929" i="3"/>
  <c r="R929" i="3"/>
  <c r="S929" i="3"/>
  <c r="T929" i="3"/>
  <c r="Y929" i="3"/>
  <c r="Z929" i="3"/>
  <c r="AA929" i="3"/>
  <c r="V928" i="3"/>
  <c r="W928" i="3"/>
  <c r="O928" i="3"/>
  <c r="U928" i="3"/>
  <c r="C928" i="3"/>
  <c r="D928" i="3"/>
  <c r="E928" i="3"/>
  <c r="F928" i="3"/>
  <c r="G928" i="3"/>
  <c r="H928" i="3"/>
  <c r="I928" i="3"/>
  <c r="J928" i="3"/>
  <c r="K928" i="3"/>
  <c r="L928" i="3"/>
  <c r="M928" i="3"/>
  <c r="N928" i="3"/>
  <c r="P928" i="3"/>
  <c r="Q928" i="3"/>
  <c r="R928" i="3"/>
  <c r="S928" i="3"/>
  <c r="T928" i="3"/>
  <c r="Y928" i="3"/>
  <c r="Z928" i="3"/>
  <c r="AA928" i="3"/>
  <c r="V927" i="3"/>
  <c r="W927" i="3"/>
  <c r="O927" i="3"/>
  <c r="U927" i="3"/>
  <c r="C927" i="3"/>
  <c r="D927" i="3"/>
  <c r="E927" i="3"/>
  <c r="F927" i="3"/>
  <c r="G927" i="3"/>
  <c r="H927" i="3"/>
  <c r="I927" i="3"/>
  <c r="J927" i="3"/>
  <c r="K927" i="3"/>
  <c r="L927" i="3"/>
  <c r="M927" i="3"/>
  <c r="N927" i="3"/>
  <c r="P927" i="3"/>
  <c r="Q927" i="3"/>
  <c r="R927" i="3"/>
  <c r="S927" i="3"/>
  <c r="T927" i="3"/>
  <c r="Y927" i="3"/>
  <c r="Z927" i="3"/>
  <c r="AA927" i="3"/>
  <c r="V926" i="3"/>
  <c r="W926" i="3"/>
  <c r="O926" i="3"/>
  <c r="U926" i="3"/>
  <c r="C926" i="3"/>
  <c r="D926" i="3"/>
  <c r="E926" i="3"/>
  <c r="F926" i="3"/>
  <c r="G926" i="3"/>
  <c r="H926" i="3"/>
  <c r="I926" i="3"/>
  <c r="J926" i="3"/>
  <c r="K926" i="3"/>
  <c r="L926" i="3"/>
  <c r="M926" i="3"/>
  <c r="N926" i="3"/>
  <c r="P926" i="3"/>
  <c r="Q926" i="3"/>
  <c r="R926" i="3"/>
  <c r="S926" i="3"/>
  <c r="T926" i="3"/>
  <c r="Y926" i="3"/>
  <c r="Z926" i="3"/>
  <c r="AA926" i="3"/>
  <c r="V925" i="3"/>
  <c r="W925" i="3"/>
  <c r="O925" i="3"/>
  <c r="U925" i="3"/>
  <c r="C925" i="3"/>
  <c r="D925" i="3"/>
  <c r="E925" i="3"/>
  <c r="F925" i="3"/>
  <c r="G925" i="3"/>
  <c r="H925" i="3"/>
  <c r="I925" i="3"/>
  <c r="J925" i="3"/>
  <c r="K925" i="3"/>
  <c r="L925" i="3"/>
  <c r="M925" i="3"/>
  <c r="N925" i="3"/>
  <c r="P925" i="3"/>
  <c r="Q925" i="3"/>
  <c r="R925" i="3"/>
  <c r="S925" i="3"/>
  <c r="T925" i="3"/>
  <c r="Y925" i="3"/>
  <c r="Z925" i="3"/>
  <c r="AA925" i="3"/>
  <c r="V924" i="3"/>
  <c r="W924" i="3"/>
  <c r="O924" i="3"/>
  <c r="U924" i="3"/>
  <c r="C924" i="3"/>
  <c r="D924" i="3"/>
  <c r="E924" i="3"/>
  <c r="F924" i="3"/>
  <c r="G924" i="3"/>
  <c r="H924" i="3"/>
  <c r="I924" i="3"/>
  <c r="J924" i="3"/>
  <c r="K924" i="3"/>
  <c r="L924" i="3"/>
  <c r="M924" i="3"/>
  <c r="N924" i="3"/>
  <c r="P924" i="3"/>
  <c r="Q924" i="3"/>
  <c r="R924" i="3"/>
  <c r="S924" i="3"/>
  <c r="T924" i="3"/>
  <c r="Y924" i="3"/>
  <c r="Z924" i="3"/>
  <c r="AA924" i="3"/>
  <c r="V923" i="3"/>
  <c r="W923" i="3"/>
  <c r="O923" i="3"/>
  <c r="U923" i="3"/>
  <c r="C923" i="3"/>
  <c r="D923" i="3"/>
  <c r="E923" i="3"/>
  <c r="F923" i="3"/>
  <c r="G923" i="3"/>
  <c r="H923" i="3"/>
  <c r="I923" i="3"/>
  <c r="J923" i="3"/>
  <c r="K923" i="3"/>
  <c r="L923" i="3"/>
  <c r="M923" i="3"/>
  <c r="N923" i="3"/>
  <c r="P923" i="3"/>
  <c r="Q923" i="3"/>
  <c r="R923" i="3"/>
  <c r="S923" i="3"/>
  <c r="T923" i="3"/>
  <c r="Y923" i="3"/>
  <c r="Z923" i="3"/>
  <c r="AA923" i="3"/>
  <c r="V922" i="3"/>
  <c r="W922" i="3"/>
  <c r="O922" i="3"/>
  <c r="U922" i="3"/>
  <c r="C922" i="3"/>
  <c r="D922" i="3"/>
  <c r="E922" i="3"/>
  <c r="F922" i="3"/>
  <c r="G922" i="3"/>
  <c r="H922" i="3"/>
  <c r="I922" i="3"/>
  <c r="J922" i="3"/>
  <c r="K922" i="3"/>
  <c r="L922" i="3"/>
  <c r="M922" i="3"/>
  <c r="N922" i="3"/>
  <c r="P922" i="3"/>
  <c r="Q922" i="3"/>
  <c r="R922" i="3"/>
  <c r="S922" i="3"/>
  <c r="T922" i="3"/>
  <c r="Y922" i="3"/>
  <c r="Z922" i="3"/>
  <c r="AA922" i="3"/>
  <c r="V921" i="3"/>
  <c r="W921" i="3"/>
  <c r="O921" i="3"/>
  <c r="U921" i="3"/>
  <c r="C921" i="3"/>
  <c r="D921" i="3"/>
  <c r="E921" i="3"/>
  <c r="F921" i="3"/>
  <c r="G921" i="3"/>
  <c r="H921" i="3"/>
  <c r="I921" i="3"/>
  <c r="J921" i="3"/>
  <c r="K921" i="3"/>
  <c r="L921" i="3"/>
  <c r="M921" i="3"/>
  <c r="N921" i="3"/>
  <c r="P921" i="3"/>
  <c r="Q921" i="3"/>
  <c r="R921" i="3"/>
  <c r="S921" i="3"/>
  <c r="T921" i="3"/>
  <c r="Y921" i="3"/>
  <c r="Z921" i="3"/>
  <c r="AA921" i="3"/>
  <c r="V920" i="3"/>
  <c r="W920" i="3"/>
  <c r="O920" i="3"/>
  <c r="U920" i="3"/>
  <c r="C920" i="3"/>
  <c r="D920" i="3"/>
  <c r="E920" i="3"/>
  <c r="F920" i="3"/>
  <c r="G920" i="3"/>
  <c r="H920" i="3"/>
  <c r="I920" i="3"/>
  <c r="J920" i="3"/>
  <c r="K920" i="3"/>
  <c r="L920" i="3"/>
  <c r="M920" i="3"/>
  <c r="N920" i="3"/>
  <c r="P920" i="3"/>
  <c r="Q920" i="3"/>
  <c r="R920" i="3"/>
  <c r="S920" i="3"/>
  <c r="T920" i="3"/>
  <c r="Y920" i="3"/>
  <c r="Z920" i="3"/>
  <c r="AA920" i="3"/>
  <c r="V919" i="3"/>
  <c r="W919" i="3"/>
  <c r="O919" i="3"/>
  <c r="U919" i="3"/>
  <c r="C919" i="3"/>
  <c r="D919" i="3"/>
  <c r="E919" i="3"/>
  <c r="F919" i="3"/>
  <c r="G919" i="3"/>
  <c r="H919" i="3"/>
  <c r="I919" i="3"/>
  <c r="J919" i="3"/>
  <c r="K919" i="3"/>
  <c r="L919" i="3"/>
  <c r="M919" i="3"/>
  <c r="N919" i="3"/>
  <c r="P919" i="3"/>
  <c r="Q919" i="3"/>
  <c r="R919" i="3"/>
  <c r="S919" i="3"/>
  <c r="T919" i="3"/>
  <c r="Y919" i="3"/>
  <c r="Z919" i="3"/>
  <c r="AA919" i="3"/>
  <c r="V918" i="3"/>
  <c r="W918" i="3"/>
  <c r="O918" i="3"/>
  <c r="U918" i="3"/>
  <c r="C918" i="3"/>
  <c r="D918" i="3"/>
  <c r="E918" i="3"/>
  <c r="F918" i="3"/>
  <c r="G918" i="3"/>
  <c r="H918" i="3"/>
  <c r="I918" i="3"/>
  <c r="J918" i="3"/>
  <c r="K918" i="3"/>
  <c r="L918" i="3"/>
  <c r="M918" i="3"/>
  <c r="N918" i="3"/>
  <c r="P918" i="3"/>
  <c r="Q918" i="3"/>
  <c r="R918" i="3"/>
  <c r="S918" i="3"/>
  <c r="T918" i="3"/>
  <c r="Y918" i="3"/>
  <c r="Z918" i="3"/>
  <c r="AA918" i="3"/>
  <c r="V917" i="3"/>
  <c r="W917" i="3"/>
  <c r="O917" i="3"/>
  <c r="U917" i="3"/>
  <c r="C917" i="3"/>
  <c r="D917" i="3"/>
  <c r="E917" i="3"/>
  <c r="F917" i="3"/>
  <c r="G917" i="3"/>
  <c r="H917" i="3"/>
  <c r="I917" i="3"/>
  <c r="J917" i="3"/>
  <c r="K917" i="3"/>
  <c r="L917" i="3"/>
  <c r="M917" i="3"/>
  <c r="N917" i="3"/>
  <c r="P917" i="3"/>
  <c r="Q917" i="3"/>
  <c r="R917" i="3"/>
  <c r="S917" i="3"/>
  <c r="T917" i="3"/>
  <c r="Y917" i="3"/>
  <c r="Z917" i="3"/>
  <c r="AA917" i="3"/>
  <c r="V916" i="3"/>
  <c r="W916" i="3"/>
  <c r="O916" i="3"/>
  <c r="U916" i="3"/>
  <c r="C916" i="3"/>
  <c r="D916" i="3"/>
  <c r="E916" i="3"/>
  <c r="F916" i="3"/>
  <c r="G916" i="3"/>
  <c r="H916" i="3"/>
  <c r="I916" i="3"/>
  <c r="J916" i="3"/>
  <c r="K916" i="3"/>
  <c r="L916" i="3"/>
  <c r="M916" i="3"/>
  <c r="N916" i="3"/>
  <c r="P916" i="3"/>
  <c r="Q916" i="3"/>
  <c r="R916" i="3"/>
  <c r="S916" i="3"/>
  <c r="T916" i="3"/>
  <c r="Y916" i="3"/>
  <c r="Z916" i="3"/>
  <c r="AA916" i="3"/>
  <c r="V915" i="3"/>
  <c r="W915" i="3"/>
  <c r="O915" i="3"/>
  <c r="U915" i="3"/>
  <c r="C915" i="3"/>
  <c r="D915" i="3"/>
  <c r="E915" i="3"/>
  <c r="F915" i="3"/>
  <c r="G915" i="3"/>
  <c r="H915" i="3"/>
  <c r="I915" i="3"/>
  <c r="J915" i="3"/>
  <c r="K915" i="3"/>
  <c r="L915" i="3"/>
  <c r="M915" i="3"/>
  <c r="N915" i="3"/>
  <c r="P915" i="3"/>
  <c r="Q915" i="3"/>
  <c r="R915" i="3"/>
  <c r="S915" i="3"/>
  <c r="T915" i="3"/>
  <c r="Y915" i="3"/>
  <c r="Z915" i="3"/>
  <c r="AA915" i="3"/>
  <c r="V914" i="3"/>
  <c r="W914" i="3"/>
  <c r="O914" i="3"/>
  <c r="U914" i="3"/>
  <c r="C914" i="3"/>
  <c r="D914" i="3"/>
  <c r="E914" i="3"/>
  <c r="F914" i="3"/>
  <c r="G914" i="3"/>
  <c r="H914" i="3"/>
  <c r="I914" i="3"/>
  <c r="J914" i="3"/>
  <c r="K914" i="3"/>
  <c r="L914" i="3"/>
  <c r="M914" i="3"/>
  <c r="N914" i="3"/>
  <c r="P914" i="3"/>
  <c r="Q914" i="3"/>
  <c r="R914" i="3"/>
  <c r="S914" i="3"/>
  <c r="T914" i="3"/>
  <c r="Y914" i="3"/>
  <c r="Z914" i="3"/>
  <c r="AA914" i="3"/>
  <c r="V913" i="3"/>
  <c r="W913" i="3"/>
  <c r="O913" i="3"/>
  <c r="U913" i="3"/>
  <c r="C913" i="3"/>
  <c r="D913" i="3"/>
  <c r="E913" i="3"/>
  <c r="F913" i="3"/>
  <c r="G913" i="3"/>
  <c r="H913" i="3"/>
  <c r="I913" i="3"/>
  <c r="J913" i="3"/>
  <c r="K913" i="3"/>
  <c r="L913" i="3"/>
  <c r="M913" i="3"/>
  <c r="N913" i="3"/>
  <c r="P913" i="3"/>
  <c r="Q913" i="3"/>
  <c r="R913" i="3"/>
  <c r="S913" i="3"/>
  <c r="T913" i="3"/>
  <c r="Y913" i="3"/>
  <c r="Z913" i="3"/>
  <c r="AA913" i="3"/>
  <c r="V912" i="3"/>
  <c r="W912" i="3"/>
  <c r="O912" i="3"/>
  <c r="U912" i="3"/>
  <c r="C912" i="3"/>
  <c r="D912" i="3"/>
  <c r="E912" i="3"/>
  <c r="F912" i="3"/>
  <c r="G912" i="3"/>
  <c r="H912" i="3"/>
  <c r="I912" i="3"/>
  <c r="J912" i="3"/>
  <c r="K912" i="3"/>
  <c r="L912" i="3"/>
  <c r="M912" i="3"/>
  <c r="N912" i="3"/>
  <c r="P912" i="3"/>
  <c r="Q912" i="3"/>
  <c r="R912" i="3"/>
  <c r="S912" i="3"/>
  <c r="T912" i="3"/>
  <c r="Y912" i="3"/>
  <c r="Z912" i="3"/>
  <c r="AA912" i="3"/>
  <c r="V911" i="3"/>
  <c r="W911" i="3"/>
  <c r="O911" i="3"/>
  <c r="U911" i="3"/>
  <c r="C911" i="3"/>
  <c r="D911" i="3"/>
  <c r="E911" i="3"/>
  <c r="F911" i="3"/>
  <c r="G911" i="3"/>
  <c r="H911" i="3"/>
  <c r="I911" i="3"/>
  <c r="J911" i="3"/>
  <c r="K911" i="3"/>
  <c r="L911" i="3"/>
  <c r="M911" i="3"/>
  <c r="N911" i="3"/>
  <c r="P911" i="3"/>
  <c r="Q911" i="3"/>
  <c r="R911" i="3"/>
  <c r="S911" i="3"/>
  <c r="T911" i="3"/>
  <c r="Y911" i="3"/>
  <c r="Z911" i="3"/>
  <c r="AA911" i="3"/>
  <c r="V910" i="3"/>
  <c r="W910" i="3"/>
  <c r="O910" i="3"/>
  <c r="U910" i="3"/>
  <c r="C910" i="3"/>
  <c r="D910" i="3"/>
  <c r="E910" i="3"/>
  <c r="F910" i="3"/>
  <c r="G910" i="3"/>
  <c r="H910" i="3"/>
  <c r="I910" i="3"/>
  <c r="J910" i="3"/>
  <c r="K910" i="3"/>
  <c r="L910" i="3"/>
  <c r="M910" i="3"/>
  <c r="N910" i="3"/>
  <c r="P910" i="3"/>
  <c r="Q910" i="3"/>
  <c r="R910" i="3"/>
  <c r="S910" i="3"/>
  <c r="T910" i="3"/>
  <c r="Y910" i="3"/>
  <c r="Z910" i="3"/>
  <c r="AA910" i="3"/>
  <c r="V909" i="3"/>
  <c r="W909" i="3"/>
  <c r="O909" i="3"/>
  <c r="U909" i="3"/>
  <c r="C909" i="3"/>
  <c r="D909" i="3"/>
  <c r="E909" i="3"/>
  <c r="F909" i="3"/>
  <c r="G909" i="3"/>
  <c r="H909" i="3"/>
  <c r="I909" i="3"/>
  <c r="J909" i="3"/>
  <c r="K909" i="3"/>
  <c r="L909" i="3"/>
  <c r="M909" i="3"/>
  <c r="N909" i="3"/>
  <c r="P909" i="3"/>
  <c r="Q909" i="3"/>
  <c r="R909" i="3"/>
  <c r="S909" i="3"/>
  <c r="T909" i="3"/>
  <c r="Y909" i="3"/>
  <c r="Z909" i="3"/>
  <c r="AA909" i="3"/>
  <c r="V908" i="3"/>
  <c r="W908" i="3"/>
  <c r="O908" i="3"/>
  <c r="U908" i="3"/>
  <c r="C908" i="3"/>
  <c r="D908" i="3"/>
  <c r="E908" i="3"/>
  <c r="F908" i="3"/>
  <c r="G908" i="3"/>
  <c r="H908" i="3"/>
  <c r="I908" i="3"/>
  <c r="J908" i="3"/>
  <c r="K908" i="3"/>
  <c r="L908" i="3"/>
  <c r="M908" i="3"/>
  <c r="N908" i="3"/>
  <c r="P908" i="3"/>
  <c r="Q908" i="3"/>
  <c r="R908" i="3"/>
  <c r="S908" i="3"/>
  <c r="T908" i="3"/>
  <c r="Y908" i="3"/>
  <c r="Z908" i="3"/>
  <c r="AA908" i="3"/>
  <c r="V907" i="3"/>
  <c r="W907" i="3"/>
  <c r="O907" i="3"/>
  <c r="U907" i="3"/>
  <c r="C907" i="3"/>
  <c r="D907" i="3"/>
  <c r="E907" i="3"/>
  <c r="F907" i="3"/>
  <c r="G907" i="3"/>
  <c r="H907" i="3"/>
  <c r="I907" i="3"/>
  <c r="J907" i="3"/>
  <c r="K907" i="3"/>
  <c r="L907" i="3"/>
  <c r="M907" i="3"/>
  <c r="N907" i="3"/>
  <c r="P907" i="3"/>
  <c r="Q907" i="3"/>
  <c r="R907" i="3"/>
  <c r="S907" i="3"/>
  <c r="T907" i="3"/>
  <c r="Y907" i="3"/>
  <c r="Z907" i="3"/>
  <c r="AA907" i="3"/>
  <c r="V906" i="3"/>
  <c r="W906" i="3"/>
  <c r="O906" i="3"/>
  <c r="U906" i="3"/>
  <c r="C906" i="3"/>
  <c r="D906" i="3"/>
  <c r="E906" i="3"/>
  <c r="F906" i="3"/>
  <c r="G906" i="3"/>
  <c r="H906" i="3"/>
  <c r="I906" i="3"/>
  <c r="J906" i="3"/>
  <c r="K906" i="3"/>
  <c r="L906" i="3"/>
  <c r="M906" i="3"/>
  <c r="N906" i="3"/>
  <c r="P906" i="3"/>
  <c r="Q906" i="3"/>
  <c r="R906" i="3"/>
  <c r="S906" i="3"/>
  <c r="T906" i="3"/>
  <c r="Y906" i="3"/>
  <c r="Z906" i="3"/>
  <c r="AA906" i="3"/>
  <c r="V905" i="3"/>
  <c r="W905" i="3"/>
  <c r="O905" i="3"/>
  <c r="U905" i="3"/>
  <c r="C905" i="3"/>
  <c r="D905" i="3"/>
  <c r="E905" i="3"/>
  <c r="F905" i="3"/>
  <c r="G905" i="3"/>
  <c r="H905" i="3"/>
  <c r="I905" i="3"/>
  <c r="J905" i="3"/>
  <c r="K905" i="3"/>
  <c r="L905" i="3"/>
  <c r="M905" i="3"/>
  <c r="N905" i="3"/>
  <c r="P905" i="3"/>
  <c r="Q905" i="3"/>
  <c r="R905" i="3"/>
  <c r="S905" i="3"/>
  <c r="T905" i="3"/>
  <c r="Y905" i="3"/>
  <c r="Z905" i="3"/>
  <c r="AA905" i="3"/>
  <c r="V904" i="3"/>
  <c r="W904" i="3"/>
  <c r="O904" i="3"/>
  <c r="U904" i="3"/>
  <c r="C904" i="3"/>
  <c r="D904" i="3"/>
  <c r="E904" i="3"/>
  <c r="F904" i="3"/>
  <c r="G904" i="3"/>
  <c r="H904" i="3"/>
  <c r="I904" i="3"/>
  <c r="J904" i="3"/>
  <c r="K904" i="3"/>
  <c r="L904" i="3"/>
  <c r="M904" i="3"/>
  <c r="N904" i="3"/>
  <c r="P904" i="3"/>
  <c r="Q904" i="3"/>
  <c r="R904" i="3"/>
  <c r="S904" i="3"/>
  <c r="T904" i="3"/>
  <c r="Y904" i="3"/>
  <c r="Z904" i="3"/>
  <c r="AA904" i="3"/>
  <c r="V903" i="3"/>
  <c r="W903" i="3"/>
  <c r="O903" i="3"/>
  <c r="U903" i="3"/>
  <c r="C903" i="3"/>
  <c r="D903" i="3"/>
  <c r="E903" i="3"/>
  <c r="F903" i="3"/>
  <c r="G903" i="3"/>
  <c r="H903" i="3"/>
  <c r="I903" i="3"/>
  <c r="J903" i="3"/>
  <c r="K903" i="3"/>
  <c r="L903" i="3"/>
  <c r="M903" i="3"/>
  <c r="N903" i="3"/>
  <c r="P903" i="3"/>
  <c r="Q903" i="3"/>
  <c r="R903" i="3"/>
  <c r="S903" i="3"/>
  <c r="T903" i="3"/>
  <c r="Y903" i="3"/>
  <c r="Z903" i="3"/>
  <c r="AA903" i="3"/>
  <c r="V902" i="3"/>
  <c r="W902" i="3"/>
  <c r="O902" i="3"/>
  <c r="U902" i="3"/>
  <c r="C902" i="3"/>
  <c r="D902" i="3"/>
  <c r="E902" i="3"/>
  <c r="F902" i="3"/>
  <c r="G902" i="3"/>
  <c r="H902" i="3"/>
  <c r="I902" i="3"/>
  <c r="J902" i="3"/>
  <c r="K902" i="3"/>
  <c r="L902" i="3"/>
  <c r="M902" i="3"/>
  <c r="N902" i="3"/>
  <c r="P902" i="3"/>
  <c r="Q902" i="3"/>
  <c r="R902" i="3"/>
  <c r="S902" i="3"/>
  <c r="T902" i="3"/>
  <c r="Y902" i="3"/>
  <c r="Z902" i="3"/>
  <c r="AA902" i="3"/>
  <c r="V901" i="3"/>
  <c r="W901" i="3"/>
  <c r="O901" i="3"/>
  <c r="U901" i="3"/>
  <c r="C901" i="3"/>
  <c r="D901" i="3"/>
  <c r="E901" i="3"/>
  <c r="F901" i="3"/>
  <c r="G901" i="3"/>
  <c r="H901" i="3"/>
  <c r="I901" i="3"/>
  <c r="J901" i="3"/>
  <c r="K901" i="3"/>
  <c r="L901" i="3"/>
  <c r="M901" i="3"/>
  <c r="N901" i="3"/>
  <c r="P901" i="3"/>
  <c r="Q901" i="3"/>
  <c r="R901" i="3"/>
  <c r="S901" i="3"/>
  <c r="T901" i="3"/>
  <c r="Y901" i="3"/>
  <c r="Z901" i="3"/>
  <c r="AA901" i="3"/>
  <c r="V900" i="3"/>
  <c r="W900" i="3"/>
  <c r="O900" i="3"/>
  <c r="U900" i="3"/>
  <c r="C900" i="3"/>
  <c r="D900" i="3"/>
  <c r="E900" i="3"/>
  <c r="F900" i="3"/>
  <c r="G900" i="3"/>
  <c r="H900" i="3"/>
  <c r="I900" i="3"/>
  <c r="J900" i="3"/>
  <c r="K900" i="3"/>
  <c r="L900" i="3"/>
  <c r="M900" i="3"/>
  <c r="N900" i="3"/>
  <c r="P900" i="3"/>
  <c r="Q900" i="3"/>
  <c r="R900" i="3"/>
  <c r="S900" i="3"/>
  <c r="T900" i="3"/>
  <c r="Y900" i="3"/>
  <c r="Z900" i="3"/>
  <c r="AA900" i="3"/>
  <c r="V899" i="3"/>
  <c r="W899" i="3"/>
  <c r="O899" i="3"/>
  <c r="U899" i="3"/>
  <c r="C899" i="3"/>
  <c r="D899" i="3"/>
  <c r="E899" i="3"/>
  <c r="F899" i="3"/>
  <c r="G899" i="3"/>
  <c r="H899" i="3"/>
  <c r="I899" i="3"/>
  <c r="J899" i="3"/>
  <c r="K899" i="3"/>
  <c r="L899" i="3"/>
  <c r="M899" i="3"/>
  <c r="N899" i="3"/>
  <c r="P899" i="3"/>
  <c r="Q899" i="3"/>
  <c r="R899" i="3"/>
  <c r="S899" i="3"/>
  <c r="T899" i="3"/>
  <c r="Y899" i="3"/>
  <c r="Z899" i="3"/>
  <c r="AA899" i="3"/>
  <c r="V898" i="3"/>
  <c r="W898" i="3"/>
  <c r="O898" i="3"/>
  <c r="U898" i="3"/>
  <c r="C898" i="3"/>
  <c r="D898" i="3"/>
  <c r="E898" i="3"/>
  <c r="F898" i="3"/>
  <c r="G898" i="3"/>
  <c r="H898" i="3"/>
  <c r="I898" i="3"/>
  <c r="J898" i="3"/>
  <c r="K898" i="3"/>
  <c r="L898" i="3"/>
  <c r="M898" i="3"/>
  <c r="N898" i="3"/>
  <c r="P898" i="3"/>
  <c r="Q898" i="3"/>
  <c r="R898" i="3"/>
  <c r="S898" i="3"/>
  <c r="T898" i="3"/>
  <c r="Y898" i="3"/>
  <c r="Z898" i="3"/>
  <c r="AA898" i="3"/>
  <c r="V897" i="3"/>
  <c r="W897" i="3"/>
  <c r="O897" i="3"/>
  <c r="U897" i="3"/>
  <c r="C897" i="3"/>
  <c r="D897" i="3"/>
  <c r="E897" i="3"/>
  <c r="F897" i="3"/>
  <c r="G897" i="3"/>
  <c r="H897" i="3"/>
  <c r="I897" i="3"/>
  <c r="J897" i="3"/>
  <c r="K897" i="3"/>
  <c r="L897" i="3"/>
  <c r="M897" i="3"/>
  <c r="N897" i="3"/>
  <c r="P897" i="3"/>
  <c r="Q897" i="3"/>
  <c r="R897" i="3"/>
  <c r="S897" i="3"/>
  <c r="T897" i="3"/>
  <c r="Y897" i="3"/>
  <c r="Z897" i="3"/>
  <c r="AA897" i="3"/>
  <c r="V896" i="3"/>
  <c r="W896" i="3"/>
  <c r="O896" i="3"/>
  <c r="U896" i="3"/>
  <c r="C896" i="3"/>
  <c r="D896" i="3"/>
  <c r="E896" i="3"/>
  <c r="F896" i="3"/>
  <c r="G896" i="3"/>
  <c r="H896" i="3"/>
  <c r="I896" i="3"/>
  <c r="J896" i="3"/>
  <c r="K896" i="3"/>
  <c r="L896" i="3"/>
  <c r="M896" i="3"/>
  <c r="N896" i="3"/>
  <c r="P896" i="3"/>
  <c r="Q896" i="3"/>
  <c r="R896" i="3"/>
  <c r="S896" i="3"/>
  <c r="T896" i="3"/>
  <c r="Y896" i="3"/>
  <c r="Z896" i="3"/>
  <c r="AA896" i="3"/>
  <c r="V895" i="3"/>
  <c r="W895" i="3"/>
  <c r="O895" i="3"/>
  <c r="U895" i="3"/>
  <c r="C895" i="3"/>
  <c r="D895" i="3"/>
  <c r="E895" i="3"/>
  <c r="F895" i="3"/>
  <c r="G895" i="3"/>
  <c r="H895" i="3"/>
  <c r="I895" i="3"/>
  <c r="J895" i="3"/>
  <c r="K895" i="3"/>
  <c r="L895" i="3"/>
  <c r="M895" i="3"/>
  <c r="N895" i="3"/>
  <c r="P895" i="3"/>
  <c r="Q895" i="3"/>
  <c r="R895" i="3"/>
  <c r="S895" i="3"/>
  <c r="T895" i="3"/>
  <c r="Y895" i="3"/>
  <c r="Z895" i="3"/>
  <c r="AA895" i="3"/>
  <c r="V894" i="3"/>
  <c r="W894" i="3"/>
  <c r="O894" i="3"/>
  <c r="U894" i="3"/>
  <c r="C894" i="3"/>
  <c r="D894" i="3"/>
  <c r="E894" i="3"/>
  <c r="F894" i="3"/>
  <c r="G894" i="3"/>
  <c r="H894" i="3"/>
  <c r="I894" i="3"/>
  <c r="J894" i="3"/>
  <c r="K894" i="3"/>
  <c r="L894" i="3"/>
  <c r="M894" i="3"/>
  <c r="N894" i="3"/>
  <c r="P894" i="3"/>
  <c r="Q894" i="3"/>
  <c r="R894" i="3"/>
  <c r="S894" i="3"/>
  <c r="T894" i="3"/>
  <c r="Y894" i="3"/>
  <c r="Z894" i="3"/>
  <c r="AA894" i="3"/>
  <c r="V893" i="3"/>
  <c r="W893" i="3"/>
  <c r="O893" i="3"/>
  <c r="U893" i="3"/>
  <c r="C893" i="3"/>
  <c r="D893" i="3"/>
  <c r="E893" i="3"/>
  <c r="F893" i="3"/>
  <c r="G893" i="3"/>
  <c r="H893" i="3"/>
  <c r="I893" i="3"/>
  <c r="J893" i="3"/>
  <c r="K893" i="3"/>
  <c r="L893" i="3"/>
  <c r="M893" i="3"/>
  <c r="N893" i="3"/>
  <c r="P893" i="3"/>
  <c r="Q893" i="3"/>
  <c r="R893" i="3"/>
  <c r="S893" i="3"/>
  <c r="T893" i="3"/>
  <c r="Y893" i="3"/>
  <c r="Z893" i="3"/>
  <c r="AA893" i="3"/>
  <c r="V892" i="3"/>
  <c r="W892" i="3"/>
  <c r="O892" i="3"/>
  <c r="U892" i="3"/>
  <c r="C892" i="3"/>
  <c r="D892" i="3"/>
  <c r="E892" i="3"/>
  <c r="F892" i="3"/>
  <c r="G892" i="3"/>
  <c r="H892" i="3"/>
  <c r="I892" i="3"/>
  <c r="J892" i="3"/>
  <c r="K892" i="3"/>
  <c r="L892" i="3"/>
  <c r="M892" i="3"/>
  <c r="N892" i="3"/>
  <c r="P892" i="3"/>
  <c r="Q892" i="3"/>
  <c r="R892" i="3"/>
  <c r="S892" i="3"/>
  <c r="T892" i="3"/>
  <c r="Y892" i="3"/>
  <c r="Z892" i="3"/>
  <c r="AA892" i="3"/>
  <c r="V891" i="3"/>
  <c r="W891" i="3"/>
  <c r="O891" i="3"/>
  <c r="U891" i="3"/>
  <c r="C891" i="3"/>
  <c r="D891" i="3"/>
  <c r="E891" i="3"/>
  <c r="F891" i="3"/>
  <c r="G891" i="3"/>
  <c r="H891" i="3"/>
  <c r="I891" i="3"/>
  <c r="J891" i="3"/>
  <c r="K891" i="3"/>
  <c r="L891" i="3"/>
  <c r="M891" i="3"/>
  <c r="N891" i="3"/>
  <c r="P891" i="3"/>
  <c r="Q891" i="3"/>
  <c r="R891" i="3"/>
  <c r="S891" i="3"/>
  <c r="T891" i="3"/>
  <c r="Y891" i="3"/>
  <c r="Z891" i="3"/>
  <c r="AA891" i="3"/>
  <c r="V890" i="3"/>
  <c r="W890" i="3"/>
  <c r="O890" i="3"/>
  <c r="U890" i="3"/>
  <c r="C890" i="3"/>
  <c r="D890" i="3"/>
  <c r="E890" i="3"/>
  <c r="F890" i="3"/>
  <c r="G890" i="3"/>
  <c r="H890" i="3"/>
  <c r="I890" i="3"/>
  <c r="J890" i="3"/>
  <c r="K890" i="3"/>
  <c r="L890" i="3"/>
  <c r="M890" i="3"/>
  <c r="N890" i="3"/>
  <c r="P890" i="3"/>
  <c r="Q890" i="3"/>
  <c r="R890" i="3"/>
  <c r="S890" i="3"/>
  <c r="T890" i="3"/>
  <c r="Y890" i="3"/>
  <c r="Z890" i="3"/>
  <c r="AA890" i="3"/>
  <c r="V889" i="3"/>
  <c r="W889" i="3"/>
  <c r="O889" i="3"/>
  <c r="U889" i="3"/>
  <c r="C889" i="3"/>
  <c r="D889" i="3"/>
  <c r="E889" i="3"/>
  <c r="F889" i="3"/>
  <c r="G889" i="3"/>
  <c r="H889" i="3"/>
  <c r="I889" i="3"/>
  <c r="J889" i="3"/>
  <c r="K889" i="3"/>
  <c r="L889" i="3"/>
  <c r="M889" i="3"/>
  <c r="N889" i="3"/>
  <c r="P889" i="3"/>
  <c r="Q889" i="3"/>
  <c r="R889" i="3"/>
  <c r="S889" i="3"/>
  <c r="T889" i="3"/>
  <c r="Y889" i="3"/>
  <c r="Z889" i="3"/>
  <c r="AA889" i="3"/>
  <c r="V888" i="3"/>
  <c r="W888" i="3"/>
  <c r="O888" i="3"/>
  <c r="U888" i="3"/>
  <c r="C888" i="3"/>
  <c r="D888" i="3"/>
  <c r="E888" i="3"/>
  <c r="F888" i="3"/>
  <c r="G888" i="3"/>
  <c r="H888" i="3"/>
  <c r="I888" i="3"/>
  <c r="J888" i="3"/>
  <c r="K888" i="3"/>
  <c r="L888" i="3"/>
  <c r="M888" i="3"/>
  <c r="N888" i="3"/>
  <c r="P888" i="3"/>
  <c r="Q888" i="3"/>
  <c r="R888" i="3"/>
  <c r="S888" i="3"/>
  <c r="T888" i="3"/>
  <c r="Y888" i="3"/>
  <c r="Z888" i="3"/>
  <c r="AA888" i="3"/>
  <c r="V887" i="3"/>
  <c r="W887" i="3"/>
  <c r="O887" i="3"/>
  <c r="U887" i="3"/>
  <c r="C887" i="3"/>
  <c r="D887" i="3"/>
  <c r="E887" i="3"/>
  <c r="F887" i="3"/>
  <c r="G887" i="3"/>
  <c r="H887" i="3"/>
  <c r="I887" i="3"/>
  <c r="J887" i="3"/>
  <c r="K887" i="3"/>
  <c r="L887" i="3"/>
  <c r="M887" i="3"/>
  <c r="N887" i="3"/>
  <c r="P887" i="3"/>
  <c r="Q887" i="3"/>
  <c r="R887" i="3"/>
  <c r="S887" i="3"/>
  <c r="T887" i="3"/>
  <c r="Y887" i="3"/>
  <c r="Z887" i="3"/>
  <c r="AA887" i="3"/>
  <c r="V886" i="3"/>
  <c r="W886" i="3"/>
  <c r="O886" i="3"/>
  <c r="U886" i="3"/>
  <c r="C886" i="3"/>
  <c r="D886" i="3"/>
  <c r="E886" i="3"/>
  <c r="F886" i="3"/>
  <c r="G886" i="3"/>
  <c r="H886" i="3"/>
  <c r="I886" i="3"/>
  <c r="J886" i="3"/>
  <c r="K886" i="3"/>
  <c r="L886" i="3"/>
  <c r="M886" i="3"/>
  <c r="N886" i="3"/>
  <c r="P886" i="3"/>
  <c r="Q886" i="3"/>
  <c r="R886" i="3"/>
  <c r="S886" i="3"/>
  <c r="T886" i="3"/>
  <c r="Y886" i="3"/>
  <c r="Z886" i="3"/>
  <c r="AA886" i="3"/>
  <c r="V885" i="3"/>
  <c r="W885" i="3"/>
  <c r="O885" i="3"/>
  <c r="U885" i="3"/>
  <c r="C885" i="3"/>
  <c r="D885" i="3"/>
  <c r="E885" i="3"/>
  <c r="F885" i="3"/>
  <c r="G885" i="3"/>
  <c r="H885" i="3"/>
  <c r="I885" i="3"/>
  <c r="J885" i="3"/>
  <c r="K885" i="3"/>
  <c r="L885" i="3"/>
  <c r="M885" i="3"/>
  <c r="N885" i="3"/>
  <c r="P885" i="3"/>
  <c r="Q885" i="3"/>
  <c r="R885" i="3"/>
  <c r="S885" i="3"/>
  <c r="T885" i="3"/>
  <c r="Y885" i="3"/>
  <c r="Z885" i="3"/>
  <c r="AA885" i="3"/>
  <c r="V884" i="3"/>
  <c r="W884" i="3"/>
  <c r="O884" i="3"/>
  <c r="U884" i="3"/>
  <c r="C884" i="3"/>
  <c r="D884" i="3"/>
  <c r="E884" i="3"/>
  <c r="F884" i="3"/>
  <c r="G884" i="3"/>
  <c r="H884" i="3"/>
  <c r="I884" i="3"/>
  <c r="J884" i="3"/>
  <c r="K884" i="3"/>
  <c r="L884" i="3"/>
  <c r="M884" i="3"/>
  <c r="N884" i="3"/>
  <c r="P884" i="3"/>
  <c r="Q884" i="3"/>
  <c r="R884" i="3"/>
  <c r="S884" i="3"/>
  <c r="T884" i="3"/>
  <c r="Y884" i="3"/>
  <c r="Z884" i="3"/>
  <c r="AA884" i="3"/>
  <c r="V883" i="3"/>
  <c r="W883" i="3"/>
  <c r="O883" i="3"/>
  <c r="U883" i="3"/>
  <c r="C883" i="3"/>
  <c r="D883" i="3"/>
  <c r="E883" i="3"/>
  <c r="F883" i="3"/>
  <c r="G883" i="3"/>
  <c r="H883" i="3"/>
  <c r="I883" i="3"/>
  <c r="J883" i="3"/>
  <c r="K883" i="3"/>
  <c r="L883" i="3"/>
  <c r="M883" i="3"/>
  <c r="N883" i="3"/>
  <c r="P883" i="3"/>
  <c r="Q883" i="3"/>
  <c r="R883" i="3"/>
  <c r="S883" i="3"/>
  <c r="T883" i="3"/>
  <c r="Y883" i="3"/>
  <c r="Z883" i="3"/>
  <c r="AA883" i="3"/>
  <c r="V882" i="3"/>
  <c r="W882" i="3"/>
  <c r="O882" i="3"/>
  <c r="U882" i="3"/>
  <c r="C882" i="3"/>
  <c r="D882" i="3"/>
  <c r="E882" i="3"/>
  <c r="F882" i="3"/>
  <c r="G882" i="3"/>
  <c r="H882" i="3"/>
  <c r="I882" i="3"/>
  <c r="J882" i="3"/>
  <c r="K882" i="3"/>
  <c r="L882" i="3"/>
  <c r="M882" i="3"/>
  <c r="N882" i="3"/>
  <c r="P882" i="3"/>
  <c r="Q882" i="3"/>
  <c r="R882" i="3"/>
  <c r="S882" i="3"/>
  <c r="T882" i="3"/>
  <c r="Y882" i="3"/>
  <c r="Z882" i="3"/>
  <c r="AA882" i="3"/>
  <c r="V881" i="3"/>
  <c r="W881" i="3"/>
  <c r="O881" i="3"/>
  <c r="U881" i="3"/>
  <c r="C881" i="3"/>
  <c r="D881" i="3"/>
  <c r="E881" i="3"/>
  <c r="F881" i="3"/>
  <c r="G881" i="3"/>
  <c r="H881" i="3"/>
  <c r="I881" i="3"/>
  <c r="J881" i="3"/>
  <c r="K881" i="3"/>
  <c r="L881" i="3"/>
  <c r="M881" i="3"/>
  <c r="N881" i="3"/>
  <c r="P881" i="3"/>
  <c r="Q881" i="3"/>
  <c r="R881" i="3"/>
  <c r="S881" i="3"/>
  <c r="T881" i="3"/>
  <c r="Y881" i="3"/>
  <c r="Z881" i="3"/>
  <c r="AA881" i="3"/>
  <c r="V880" i="3"/>
  <c r="W880" i="3"/>
  <c r="O880" i="3"/>
  <c r="U880" i="3"/>
  <c r="C880" i="3"/>
  <c r="D880" i="3"/>
  <c r="E880" i="3"/>
  <c r="F880" i="3"/>
  <c r="G880" i="3"/>
  <c r="H880" i="3"/>
  <c r="I880" i="3"/>
  <c r="J880" i="3"/>
  <c r="K880" i="3"/>
  <c r="L880" i="3"/>
  <c r="M880" i="3"/>
  <c r="N880" i="3"/>
  <c r="P880" i="3"/>
  <c r="Q880" i="3"/>
  <c r="R880" i="3"/>
  <c r="S880" i="3"/>
  <c r="T880" i="3"/>
  <c r="Y880" i="3"/>
  <c r="Z880" i="3"/>
  <c r="AA880" i="3"/>
  <c r="V879" i="3"/>
  <c r="W879" i="3"/>
  <c r="O879" i="3"/>
  <c r="U879" i="3"/>
  <c r="C879" i="3"/>
  <c r="D879" i="3"/>
  <c r="E879" i="3"/>
  <c r="F879" i="3"/>
  <c r="G879" i="3"/>
  <c r="H879" i="3"/>
  <c r="I879" i="3"/>
  <c r="J879" i="3"/>
  <c r="K879" i="3"/>
  <c r="L879" i="3"/>
  <c r="M879" i="3"/>
  <c r="N879" i="3"/>
  <c r="P879" i="3"/>
  <c r="Q879" i="3"/>
  <c r="R879" i="3"/>
  <c r="S879" i="3"/>
  <c r="T879" i="3"/>
  <c r="Y879" i="3"/>
  <c r="Z879" i="3"/>
  <c r="AA879" i="3"/>
  <c r="V878" i="3"/>
  <c r="W878" i="3"/>
  <c r="O878" i="3"/>
  <c r="U878" i="3"/>
  <c r="C878" i="3"/>
  <c r="D878" i="3"/>
  <c r="E878" i="3"/>
  <c r="F878" i="3"/>
  <c r="G878" i="3"/>
  <c r="H878" i="3"/>
  <c r="I878" i="3"/>
  <c r="J878" i="3"/>
  <c r="K878" i="3"/>
  <c r="L878" i="3"/>
  <c r="M878" i="3"/>
  <c r="N878" i="3"/>
  <c r="P878" i="3"/>
  <c r="Q878" i="3"/>
  <c r="R878" i="3"/>
  <c r="S878" i="3"/>
  <c r="T878" i="3"/>
  <c r="Y878" i="3"/>
  <c r="Z878" i="3"/>
  <c r="AA878" i="3"/>
  <c r="V877" i="3"/>
  <c r="W877" i="3"/>
  <c r="O877" i="3"/>
  <c r="U877" i="3"/>
  <c r="C877" i="3"/>
  <c r="D877" i="3"/>
  <c r="E877" i="3"/>
  <c r="F877" i="3"/>
  <c r="G877" i="3"/>
  <c r="H877" i="3"/>
  <c r="I877" i="3"/>
  <c r="J877" i="3"/>
  <c r="K877" i="3"/>
  <c r="L877" i="3"/>
  <c r="M877" i="3"/>
  <c r="N877" i="3"/>
  <c r="P877" i="3"/>
  <c r="Q877" i="3"/>
  <c r="R877" i="3"/>
  <c r="S877" i="3"/>
  <c r="T877" i="3"/>
  <c r="Y877" i="3"/>
  <c r="Z877" i="3"/>
  <c r="AA877" i="3"/>
  <c r="V876" i="3"/>
  <c r="W876" i="3"/>
  <c r="O876" i="3"/>
  <c r="U876" i="3"/>
  <c r="C876" i="3"/>
  <c r="D876" i="3"/>
  <c r="E876" i="3"/>
  <c r="F876" i="3"/>
  <c r="G876" i="3"/>
  <c r="H876" i="3"/>
  <c r="I876" i="3"/>
  <c r="J876" i="3"/>
  <c r="K876" i="3"/>
  <c r="L876" i="3"/>
  <c r="M876" i="3"/>
  <c r="N876" i="3"/>
  <c r="P876" i="3"/>
  <c r="Q876" i="3"/>
  <c r="R876" i="3"/>
  <c r="S876" i="3"/>
  <c r="T876" i="3"/>
  <c r="Y876" i="3"/>
  <c r="Z876" i="3"/>
  <c r="AA876" i="3"/>
  <c r="V875" i="3"/>
  <c r="W875" i="3"/>
  <c r="O875" i="3"/>
  <c r="U875" i="3"/>
  <c r="C875" i="3"/>
  <c r="D875" i="3"/>
  <c r="E875" i="3"/>
  <c r="F875" i="3"/>
  <c r="G875" i="3"/>
  <c r="H875" i="3"/>
  <c r="I875" i="3"/>
  <c r="J875" i="3"/>
  <c r="K875" i="3"/>
  <c r="L875" i="3"/>
  <c r="M875" i="3"/>
  <c r="N875" i="3"/>
  <c r="P875" i="3"/>
  <c r="Q875" i="3"/>
  <c r="R875" i="3"/>
  <c r="S875" i="3"/>
  <c r="T875" i="3"/>
  <c r="Y875" i="3"/>
  <c r="Z875" i="3"/>
  <c r="AA875" i="3"/>
  <c r="V874" i="3"/>
  <c r="W874" i="3"/>
  <c r="O874" i="3"/>
  <c r="U874" i="3"/>
  <c r="C874" i="3"/>
  <c r="D874" i="3"/>
  <c r="E874" i="3"/>
  <c r="F874" i="3"/>
  <c r="G874" i="3"/>
  <c r="H874" i="3"/>
  <c r="I874" i="3"/>
  <c r="J874" i="3"/>
  <c r="K874" i="3"/>
  <c r="L874" i="3"/>
  <c r="M874" i="3"/>
  <c r="N874" i="3"/>
  <c r="P874" i="3"/>
  <c r="Q874" i="3"/>
  <c r="R874" i="3"/>
  <c r="S874" i="3"/>
  <c r="T874" i="3"/>
  <c r="Y874" i="3"/>
  <c r="Z874" i="3"/>
  <c r="AA874" i="3"/>
  <c r="V873" i="3"/>
  <c r="W873" i="3"/>
  <c r="O873" i="3"/>
  <c r="U873" i="3"/>
  <c r="C873" i="3"/>
  <c r="D873" i="3"/>
  <c r="E873" i="3"/>
  <c r="F873" i="3"/>
  <c r="G873" i="3"/>
  <c r="H873" i="3"/>
  <c r="I873" i="3"/>
  <c r="J873" i="3"/>
  <c r="K873" i="3"/>
  <c r="L873" i="3"/>
  <c r="M873" i="3"/>
  <c r="N873" i="3"/>
  <c r="P873" i="3"/>
  <c r="Q873" i="3"/>
  <c r="R873" i="3"/>
  <c r="S873" i="3"/>
  <c r="T873" i="3"/>
  <c r="Y873" i="3"/>
  <c r="Z873" i="3"/>
  <c r="AA873" i="3"/>
  <c r="V872" i="3"/>
  <c r="W872" i="3"/>
  <c r="O872" i="3"/>
  <c r="U872" i="3"/>
  <c r="C872" i="3"/>
  <c r="D872" i="3"/>
  <c r="E872" i="3"/>
  <c r="F872" i="3"/>
  <c r="G872" i="3"/>
  <c r="H872" i="3"/>
  <c r="I872" i="3"/>
  <c r="J872" i="3"/>
  <c r="K872" i="3"/>
  <c r="L872" i="3"/>
  <c r="M872" i="3"/>
  <c r="N872" i="3"/>
  <c r="P872" i="3"/>
  <c r="Q872" i="3"/>
  <c r="R872" i="3"/>
  <c r="S872" i="3"/>
  <c r="T872" i="3"/>
  <c r="Y872" i="3"/>
  <c r="Z872" i="3"/>
  <c r="AA872" i="3"/>
  <c r="V871" i="3"/>
  <c r="W871" i="3"/>
  <c r="O871" i="3"/>
  <c r="U871" i="3"/>
  <c r="C871" i="3"/>
  <c r="D871" i="3"/>
  <c r="E871" i="3"/>
  <c r="F871" i="3"/>
  <c r="G871" i="3"/>
  <c r="H871" i="3"/>
  <c r="I871" i="3"/>
  <c r="J871" i="3"/>
  <c r="K871" i="3"/>
  <c r="L871" i="3"/>
  <c r="M871" i="3"/>
  <c r="N871" i="3"/>
  <c r="P871" i="3"/>
  <c r="Q871" i="3"/>
  <c r="R871" i="3"/>
  <c r="S871" i="3"/>
  <c r="T871" i="3"/>
  <c r="Y871" i="3"/>
  <c r="Z871" i="3"/>
  <c r="AA871" i="3"/>
  <c r="V870" i="3"/>
  <c r="W870" i="3"/>
  <c r="O870" i="3"/>
  <c r="U870" i="3"/>
  <c r="C870" i="3"/>
  <c r="D870" i="3"/>
  <c r="E870" i="3"/>
  <c r="F870" i="3"/>
  <c r="G870" i="3"/>
  <c r="H870" i="3"/>
  <c r="I870" i="3"/>
  <c r="J870" i="3"/>
  <c r="K870" i="3"/>
  <c r="L870" i="3"/>
  <c r="M870" i="3"/>
  <c r="N870" i="3"/>
  <c r="P870" i="3"/>
  <c r="Q870" i="3"/>
  <c r="R870" i="3"/>
  <c r="S870" i="3"/>
  <c r="T870" i="3"/>
  <c r="Y870" i="3"/>
  <c r="Z870" i="3"/>
  <c r="AA870" i="3"/>
  <c r="V869" i="3"/>
  <c r="W869" i="3"/>
  <c r="O869" i="3"/>
  <c r="U869" i="3"/>
  <c r="C869" i="3"/>
  <c r="D869" i="3"/>
  <c r="E869" i="3"/>
  <c r="F869" i="3"/>
  <c r="G869" i="3"/>
  <c r="H869" i="3"/>
  <c r="I869" i="3"/>
  <c r="J869" i="3"/>
  <c r="K869" i="3"/>
  <c r="L869" i="3"/>
  <c r="M869" i="3"/>
  <c r="N869" i="3"/>
  <c r="P869" i="3"/>
  <c r="Q869" i="3"/>
  <c r="R869" i="3"/>
  <c r="S869" i="3"/>
  <c r="T869" i="3"/>
  <c r="Y869" i="3"/>
  <c r="Z869" i="3"/>
  <c r="AA869" i="3"/>
  <c r="V868" i="3"/>
  <c r="W868" i="3"/>
  <c r="O868" i="3"/>
  <c r="U868" i="3"/>
  <c r="C868" i="3"/>
  <c r="D868" i="3"/>
  <c r="E868" i="3"/>
  <c r="F868" i="3"/>
  <c r="G868" i="3"/>
  <c r="H868" i="3"/>
  <c r="I868" i="3"/>
  <c r="J868" i="3"/>
  <c r="K868" i="3"/>
  <c r="L868" i="3"/>
  <c r="M868" i="3"/>
  <c r="N868" i="3"/>
  <c r="P868" i="3"/>
  <c r="Q868" i="3"/>
  <c r="R868" i="3"/>
  <c r="S868" i="3"/>
  <c r="T868" i="3"/>
  <c r="Y868" i="3"/>
  <c r="Z868" i="3"/>
  <c r="AA868" i="3"/>
  <c r="V867" i="3"/>
  <c r="W867" i="3"/>
  <c r="O867" i="3"/>
  <c r="U867" i="3"/>
  <c r="C867" i="3"/>
  <c r="D867" i="3"/>
  <c r="E867" i="3"/>
  <c r="F867" i="3"/>
  <c r="G867" i="3"/>
  <c r="H867" i="3"/>
  <c r="I867" i="3"/>
  <c r="J867" i="3"/>
  <c r="K867" i="3"/>
  <c r="L867" i="3"/>
  <c r="M867" i="3"/>
  <c r="N867" i="3"/>
  <c r="P867" i="3"/>
  <c r="Q867" i="3"/>
  <c r="R867" i="3"/>
  <c r="S867" i="3"/>
  <c r="T867" i="3"/>
  <c r="Y867" i="3"/>
  <c r="Z867" i="3"/>
  <c r="AA867" i="3"/>
  <c r="V866" i="3"/>
  <c r="W866" i="3"/>
  <c r="O866" i="3"/>
  <c r="U866" i="3"/>
  <c r="C866" i="3"/>
  <c r="D866" i="3"/>
  <c r="E866" i="3"/>
  <c r="F866" i="3"/>
  <c r="G866" i="3"/>
  <c r="H866" i="3"/>
  <c r="I866" i="3"/>
  <c r="J866" i="3"/>
  <c r="K866" i="3"/>
  <c r="L866" i="3"/>
  <c r="M866" i="3"/>
  <c r="N866" i="3"/>
  <c r="P866" i="3"/>
  <c r="Q866" i="3"/>
  <c r="R866" i="3"/>
  <c r="S866" i="3"/>
  <c r="T866" i="3"/>
  <c r="Y866" i="3"/>
  <c r="Z866" i="3"/>
  <c r="AA866" i="3"/>
  <c r="V865" i="3"/>
  <c r="W865" i="3"/>
  <c r="O865" i="3"/>
  <c r="U865" i="3"/>
  <c r="C865" i="3"/>
  <c r="D865" i="3"/>
  <c r="E865" i="3"/>
  <c r="F865" i="3"/>
  <c r="G865" i="3"/>
  <c r="H865" i="3"/>
  <c r="I865" i="3"/>
  <c r="J865" i="3"/>
  <c r="K865" i="3"/>
  <c r="L865" i="3"/>
  <c r="M865" i="3"/>
  <c r="N865" i="3"/>
  <c r="P865" i="3"/>
  <c r="Q865" i="3"/>
  <c r="R865" i="3"/>
  <c r="S865" i="3"/>
  <c r="T865" i="3"/>
  <c r="Y865" i="3"/>
  <c r="Z865" i="3"/>
  <c r="AA865" i="3"/>
  <c r="V864" i="3"/>
  <c r="W864" i="3"/>
  <c r="O864" i="3"/>
  <c r="U864" i="3"/>
  <c r="C864" i="3"/>
  <c r="D864" i="3"/>
  <c r="E864" i="3"/>
  <c r="F864" i="3"/>
  <c r="G864" i="3"/>
  <c r="H864" i="3"/>
  <c r="I864" i="3"/>
  <c r="J864" i="3"/>
  <c r="K864" i="3"/>
  <c r="L864" i="3"/>
  <c r="M864" i="3"/>
  <c r="N864" i="3"/>
  <c r="P864" i="3"/>
  <c r="Q864" i="3"/>
  <c r="R864" i="3"/>
  <c r="S864" i="3"/>
  <c r="T864" i="3"/>
  <c r="Y864" i="3"/>
  <c r="Z864" i="3"/>
  <c r="AA864" i="3"/>
  <c r="V863" i="3"/>
  <c r="W863" i="3"/>
  <c r="O863" i="3"/>
  <c r="U863" i="3"/>
  <c r="C863" i="3"/>
  <c r="D863" i="3"/>
  <c r="E863" i="3"/>
  <c r="F863" i="3"/>
  <c r="G863" i="3"/>
  <c r="H863" i="3"/>
  <c r="I863" i="3"/>
  <c r="J863" i="3"/>
  <c r="K863" i="3"/>
  <c r="L863" i="3"/>
  <c r="M863" i="3"/>
  <c r="N863" i="3"/>
  <c r="P863" i="3"/>
  <c r="Q863" i="3"/>
  <c r="R863" i="3"/>
  <c r="S863" i="3"/>
  <c r="T863" i="3"/>
  <c r="Y863" i="3"/>
  <c r="Z863" i="3"/>
  <c r="AA863" i="3"/>
  <c r="V862" i="3"/>
  <c r="W862" i="3"/>
  <c r="O862" i="3"/>
  <c r="U862" i="3"/>
  <c r="C862" i="3"/>
  <c r="D862" i="3"/>
  <c r="E862" i="3"/>
  <c r="F862" i="3"/>
  <c r="G862" i="3"/>
  <c r="H862" i="3"/>
  <c r="I862" i="3"/>
  <c r="J862" i="3"/>
  <c r="K862" i="3"/>
  <c r="L862" i="3"/>
  <c r="M862" i="3"/>
  <c r="N862" i="3"/>
  <c r="P862" i="3"/>
  <c r="Q862" i="3"/>
  <c r="R862" i="3"/>
  <c r="S862" i="3"/>
  <c r="T862" i="3"/>
  <c r="Y862" i="3"/>
  <c r="Z862" i="3"/>
  <c r="AA862" i="3"/>
  <c r="V861" i="3"/>
  <c r="W861" i="3"/>
  <c r="O861" i="3"/>
  <c r="U861" i="3"/>
  <c r="C861" i="3"/>
  <c r="D861" i="3"/>
  <c r="E861" i="3"/>
  <c r="F861" i="3"/>
  <c r="G861" i="3"/>
  <c r="H861" i="3"/>
  <c r="I861" i="3"/>
  <c r="J861" i="3"/>
  <c r="K861" i="3"/>
  <c r="L861" i="3"/>
  <c r="M861" i="3"/>
  <c r="N861" i="3"/>
  <c r="P861" i="3"/>
  <c r="Q861" i="3"/>
  <c r="R861" i="3"/>
  <c r="S861" i="3"/>
  <c r="T861" i="3"/>
  <c r="Y861" i="3"/>
  <c r="Z861" i="3"/>
  <c r="AA861" i="3"/>
  <c r="V860" i="3"/>
  <c r="W860" i="3"/>
  <c r="O860" i="3"/>
  <c r="U860" i="3"/>
  <c r="C860" i="3"/>
  <c r="D860" i="3"/>
  <c r="E860" i="3"/>
  <c r="F860" i="3"/>
  <c r="G860" i="3"/>
  <c r="H860" i="3"/>
  <c r="I860" i="3"/>
  <c r="J860" i="3"/>
  <c r="K860" i="3"/>
  <c r="L860" i="3"/>
  <c r="M860" i="3"/>
  <c r="N860" i="3"/>
  <c r="P860" i="3"/>
  <c r="Q860" i="3"/>
  <c r="R860" i="3"/>
  <c r="S860" i="3"/>
  <c r="T860" i="3"/>
  <c r="Y860" i="3"/>
  <c r="Z860" i="3"/>
  <c r="AA860" i="3"/>
  <c r="V859" i="3"/>
  <c r="W859" i="3"/>
  <c r="O859" i="3"/>
  <c r="U859" i="3"/>
  <c r="C859" i="3"/>
  <c r="D859" i="3"/>
  <c r="E859" i="3"/>
  <c r="F859" i="3"/>
  <c r="G859" i="3"/>
  <c r="H859" i="3"/>
  <c r="I859" i="3"/>
  <c r="J859" i="3"/>
  <c r="K859" i="3"/>
  <c r="L859" i="3"/>
  <c r="M859" i="3"/>
  <c r="N859" i="3"/>
  <c r="P859" i="3"/>
  <c r="Q859" i="3"/>
  <c r="R859" i="3"/>
  <c r="S859" i="3"/>
  <c r="T859" i="3"/>
  <c r="Y859" i="3"/>
  <c r="Z859" i="3"/>
  <c r="AA859" i="3"/>
  <c r="V858" i="3"/>
  <c r="W858" i="3"/>
  <c r="O858" i="3"/>
  <c r="U858" i="3"/>
  <c r="C858" i="3"/>
  <c r="D858" i="3"/>
  <c r="E858" i="3"/>
  <c r="F858" i="3"/>
  <c r="G858" i="3"/>
  <c r="H858" i="3"/>
  <c r="I858" i="3"/>
  <c r="J858" i="3"/>
  <c r="K858" i="3"/>
  <c r="L858" i="3"/>
  <c r="M858" i="3"/>
  <c r="N858" i="3"/>
  <c r="P858" i="3"/>
  <c r="Q858" i="3"/>
  <c r="R858" i="3"/>
  <c r="S858" i="3"/>
  <c r="T858" i="3"/>
  <c r="Y858" i="3"/>
  <c r="Z858" i="3"/>
  <c r="AA858" i="3"/>
  <c r="V857" i="3"/>
  <c r="W857" i="3"/>
  <c r="O857" i="3"/>
  <c r="U857" i="3"/>
  <c r="C857" i="3"/>
  <c r="D857" i="3"/>
  <c r="E857" i="3"/>
  <c r="F857" i="3"/>
  <c r="G857" i="3"/>
  <c r="H857" i="3"/>
  <c r="I857" i="3"/>
  <c r="J857" i="3"/>
  <c r="K857" i="3"/>
  <c r="L857" i="3"/>
  <c r="M857" i="3"/>
  <c r="N857" i="3"/>
  <c r="P857" i="3"/>
  <c r="Q857" i="3"/>
  <c r="R857" i="3"/>
  <c r="S857" i="3"/>
  <c r="T857" i="3"/>
  <c r="Y857" i="3"/>
  <c r="Z857" i="3"/>
  <c r="AA857" i="3"/>
  <c r="V856" i="3"/>
  <c r="W856" i="3"/>
  <c r="O856" i="3"/>
  <c r="U856" i="3"/>
  <c r="C856" i="3"/>
  <c r="D856" i="3"/>
  <c r="E856" i="3"/>
  <c r="F856" i="3"/>
  <c r="G856" i="3"/>
  <c r="H856" i="3"/>
  <c r="I856" i="3"/>
  <c r="J856" i="3"/>
  <c r="K856" i="3"/>
  <c r="L856" i="3"/>
  <c r="M856" i="3"/>
  <c r="N856" i="3"/>
  <c r="P856" i="3"/>
  <c r="Q856" i="3"/>
  <c r="R856" i="3"/>
  <c r="S856" i="3"/>
  <c r="T856" i="3"/>
  <c r="Y856" i="3"/>
  <c r="Z856" i="3"/>
  <c r="AA856" i="3"/>
  <c r="V855" i="3"/>
  <c r="W855" i="3"/>
  <c r="O855" i="3"/>
  <c r="U855" i="3"/>
  <c r="C855" i="3"/>
  <c r="D855" i="3"/>
  <c r="E855" i="3"/>
  <c r="F855" i="3"/>
  <c r="G855" i="3"/>
  <c r="H855" i="3"/>
  <c r="I855" i="3"/>
  <c r="J855" i="3"/>
  <c r="K855" i="3"/>
  <c r="L855" i="3"/>
  <c r="M855" i="3"/>
  <c r="N855" i="3"/>
  <c r="P855" i="3"/>
  <c r="Q855" i="3"/>
  <c r="R855" i="3"/>
  <c r="S855" i="3"/>
  <c r="T855" i="3"/>
  <c r="Y855" i="3"/>
  <c r="Z855" i="3"/>
  <c r="AA855" i="3"/>
  <c r="V854" i="3"/>
  <c r="W854" i="3"/>
  <c r="O854" i="3"/>
  <c r="U854" i="3"/>
  <c r="C854" i="3"/>
  <c r="D854" i="3"/>
  <c r="E854" i="3"/>
  <c r="F854" i="3"/>
  <c r="G854" i="3"/>
  <c r="H854" i="3"/>
  <c r="I854" i="3"/>
  <c r="J854" i="3"/>
  <c r="K854" i="3"/>
  <c r="L854" i="3"/>
  <c r="M854" i="3"/>
  <c r="N854" i="3"/>
  <c r="P854" i="3"/>
  <c r="Q854" i="3"/>
  <c r="R854" i="3"/>
  <c r="S854" i="3"/>
  <c r="T854" i="3"/>
  <c r="Y854" i="3"/>
  <c r="Z854" i="3"/>
  <c r="AA854" i="3"/>
  <c r="V853" i="3"/>
  <c r="W853" i="3"/>
  <c r="O853" i="3"/>
  <c r="U853" i="3"/>
  <c r="C853" i="3"/>
  <c r="D853" i="3"/>
  <c r="E853" i="3"/>
  <c r="F853" i="3"/>
  <c r="G853" i="3"/>
  <c r="H853" i="3"/>
  <c r="I853" i="3"/>
  <c r="J853" i="3"/>
  <c r="K853" i="3"/>
  <c r="L853" i="3"/>
  <c r="M853" i="3"/>
  <c r="N853" i="3"/>
  <c r="P853" i="3"/>
  <c r="Q853" i="3"/>
  <c r="R853" i="3"/>
  <c r="S853" i="3"/>
  <c r="T853" i="3"/>
  <c r="Y853" i="3"/>
  <c r="Z853" i="3"/>
  <c r="AA853" i="3"/>
  <c r="V852" i="3"/>
  <c r="W852" i="3"/>
  <c r="O852" i="3"/>
  <c r="U852" i="3"/>
  <c r="C852" i="3"/>
  <c r="D852" i="3"/>
  <c r="E852" i="3"/>
  <c r="F852" i="3"/>
  <c r="G852" i="3"/>
  <c r="H852" i="3"/>
  <c r="I852" i="3"/>
  <c r="J852" i="3"/>
  <c r="K852" i="3"/>
  <c r="L852" i="3"/>
  <c r="M852" i="3"/>
  <c r="N852" i="3"/>
  <c r="P852" i="3"/>
  <c r="Q852" i="3"/>
  <c r="R852" i="3"/>
  <c r="S852" i="3"/>
  <c r="T852" i="3"/>
  <c r="Y852" i="3"/>
  <c r="Z852" i="3"/>
  <c r="AA852" i="3"/>
  <c r="V851" i="3"/>
  <c r="W851" i="3"/>
  <c r="O851" i="3"/>
  <c r="U851" i="3"/>
  <c r="C851" i="3"/>
  <c r="D851" i="3"/>
  <c r="E851" i="3"/>
  <c r="F851" i="3"/>
  <c r="G851" i="3"/>
  <c r="H851" i="3"/>
  <c r="I851" i="3"/>
  <c r="J851" i="3"/>
  <c r="K851" i="3"/>
  <c r="L851" i="3"/>
  <c r="M851" i="3"/>
  <c r="N851" i="3"/>
  <c r="P851" i="3"/>
  <c r="Q851" i="3"/>
  <c r="R851" i="3"/>
  <c r="S851" i="3"/>
  <c r="T851" i="3"/>
  <c r="Y851" i="3"/>
  <c r="Z851" i="3"/>
  <c r="AA851" i="3"/>
  <c r="V850" i="3"/>
  <c r="W850" i="3"/>
  <c r="O850" i="3"/>
  <c r="U850" i="3"/>
  <c r="C850" i="3"/>
  <c r="D850" i="3"/>
  <c r="E850" i="3"/>
  <c r="F850" i="3"/>
  <c r="G850" i="3"/>
  <c r="H850" i="3"/>
  <c r="I850" i="3"/>
  <c r="J850" i="3"/>
  <c r="K850" i="3"/>
  <c r="L850" i="3"/>
  <c r="M850" i="3"/>
  <c r="N850" i="3"/>
  <c r="P850" i="3"/>
  <c r="Q850" i="3"/>
  <c r="R850" i="3"/>
  <c r="S850" i="3"/>
  <c r="T850" i="3"/>
  <c r="Y850" i="3"/>
  <c r="Z850" i="3"/>
  <c r="AA850" i="3"/>
  <c r="V849" i="3"/>
  <c r="W849" i="3"/>
  <c r="O849" i="3"/>
  <c r="U849" i="3"/>
  <c r="C849" i="3"/>
  <c r="D849" i="3"/>
  <c r="E849" i="3"/>
  <c r="F849" i="3"/>
  <c r="G849" i="3"/>
  <c r="H849" i="3"/>
  <c r="I849" i="3"/>
  <c r="J849" i="3"/>
  <c r="K849" i="3"/>
  <c r="L849" i="3"/>
  <c r="M849" i="3"/>
  <c r="N849" i="3"/>
  <c r="P849" i="3"/>
  <c r="Q849" i="3"/>
  <c r="R849" i="3"/>
  <c r="S849" i="3"/>
  <c r="T849" i="3"/>
  <c r="Y849" i="3"/>
  <c r="Z849" i="3"/>
  <c r="AA849" i="3"/>
  <c r="V848" i="3"/>
  <c r="W848" i="3"/>
  <c r="O848" i="3"/>
  <c r="U848" i="3"/>
  <c r="C848" i="3"/>
  <c r="D848" i="3"/>
  <c r="E848" i="3"/>
  <c r="F848" i="3"/>
  <c r="G848" i="3"/>
  <c r="H848" i="3"/>
  <c r="I848" i="3"/>
  <c r="J848" i="3"/>
  <c r="K848" i="3"/>
  <c r="L848" i="3"/>
  <c r="M848" i="3"/>
  <c r="N848" i="3"/>
  <c r="P848" i="3"/>
  <c r="Q848" i="3"/>
  <c r="R848" i="3"/>
  <c r="S848" i="3"/>
  <c r="T848" i="3"/>
  <c r="Y848" i="3"/>
  <c r="Z848" i="3"/>
  <c r="AA848" i="3"/>
  <c r="V847" i="3"/>
  <c r="W847" i="3"/>
  <c r="O847" i="3"/>
  <c r="U847" i="3"/>
  <c r="C847" i="3"/>
  <c r="D847" i="3"/>
  <c r="E847" i="3"/>
  <c r="F847" i="3"/>
  <c r="G847" i="3"/>
  <c r="H847" i="3"/>
  <c r="I847" i="3"/>
  <c r="J847" i="3"/>
  <c r="K847" i="3"/>
  <c r="L847" i="3"/>
  <c r="M847" i="3"/>
  <c r="N847" i="3"/>
  <c r="P847" i="3"/>
  <c r="Q847" i="3"/>
  <c r="R847" i="3"/>
  <c r="S847" i="3"/>
  <c r="T847" i="3"/>
  <c r="Y847" i="3"/>
  <c r="Z847" i="3"/>
  <c r="AA847" i="3"/>
  <c r="V846" i="3"/>
  <c r="W846" i="3"/>
  <c r="O846" i="3"/>
  <c r="U846" i="3"/>
  <c r="C846" i="3"/>
  <c r="D846" i="3"/>
  <c r="E846" i="3"/>
  <c r="F846" i="3"/>
  <c r="G846" i="3"/>
  <c r="H846" i="3"/>
  <c r="I846" i="3"/>
  <c r="J846" i="3"/>
  <c r="K846" i="3"/>
  <c r="L846" i="3"/>
  <c r="M846" i="3"/>
  <c r="N846" i="3"/>
  <c r="P846" i="3"/>
  <c r="Q846" i="3"/>
  <c r="R846" i="3"/>
  <c r="S846" i="3"/>
  <c r="T846" i="3"/>
  <c r="Y846" i="3"/>
  <c r="Z846" i="3"/>
  <c r="AA846" i="3"/>
  <c r="V845" i="3"/>
  <c r="W845" i="3"/>
  <c r="O845" i="3"/>
  <c r="U845" i="3"/>
  <c r="C845" i="3"/>
  <c r="D845" i="3"/>
  <c r="E845" i="3"/>
  <c r="F845" i="3"/>
  <c r="G845" i="3"/>
  <c r="H845" i="3"/>
  <c r="I845" i="3"/>
  <c r="J845" i="3"/>
  <c r="K845" i="3"/>
  <c r="L845" i="3"/>
  <c r="M845" i="3"/>
  <c r="N845" i="3"/>
  <c r="P845" i="3"/>
  <c r="Q845" i="3"/>
  <c r="R845" i="3"/>
  <c r="S845" i="3"/>
  <c r="T845" i="3"/>
  <c r="Y845" i="3"/>
  <c r="Z845" i="3"/>
  <c r="AA845" i="3"/>
  <c r="V844" i="3"/>
  <c r="W844" i="3"/>
  <c r="O844" i="3"/>
  <c r="U844" i="3"/>
  <c r="C844" i="3"/>
  <c r="D844" i="3"/>
  <c r="E844" i="3"/>
  <c r="F844" i="3"/>
  <c r="G844" i="3"/>
  <c r="H844" i="3"/>
  <c r="I844" i="3"/>
  <c r="J844" i="3"/>
  <c r="K844" i="3"/>
  <c r="L844" i="3"/>
  <c r="M844" i="3"/>
  <c r="N844" i="3"/>
  <c r="P844" i="3"/>
  <c r="Q844" i="3"/>
  <c r="R844" i="3"/>
  <c r="S844" i="3"/>
  <c r="T844" i="3"/>
  <c r="Y844" i="3"/>
  <c r="Z844" i="3"/>
  <c r="AA844" i="3"/>
  <c r="V843" i="3"/>
  <c r="W843" i="3"/>
  <c r="O843" i="3"/>
  <c r="U843" i="3"/>
  <c r="C843" i="3"/>
  <c r="D843" i="3"/>
  <c r="E843" i="3"/>
  <c r="F843" i="3"/>
  <c r="G843" i="3"/>
  <c r="H843" i="3"/>
  <c r="I843" i="3"/>
  <c r="J843" i="3"/>
  <c r="K843" i="3"/>
  <c r="L843" i="3"/>
  <c r="M843" i="3"/>
  <c r="N843" i="3"/>
  <c r="P843" i="3"/>
  <c r="Q843" i="3"/>
  <c r="R843" i="3"/>
  <c r="S843" i="3"/>
  <c r="T843" i="3"/>
  <c r="Y843" i="3"/>
  <c r="Z843" i="3"/>
  <c r="AA843" i="3"/>
  <c r="V842" i="3"/>
  <c r="W842" i="3"/>
  <c r="O842" i="3"/>
  <c r="U842" i="3"/>
  <c r="C842" i="3"/>
  <c r="D842" i="3"/>
  <c r="E842" i="3"/>
  <c r="F842" i="3"/>
  <c r="G842" i="3"/>
  <c r="H842" i="3"/>
  <c r="I842" i="3"/>
  <c r="J842" i="3"/>
  <c r="K842" i="3"/>
  <c r="L842" i="3"/>
  <c r="M842" i="3"/>
  <c r="N842" i="3"/>
  <c r="P842" i="3"/>
  <c r="Q842" i="3"/>
  <c r="R842" i="3"/>
  <c r="S842" i="3"/>
  <c r="T842" i="3"/>
  <c r="Y842" i="3"/>
  <c r="Z842" i="3"/>
  <c r="AA842" i="3"/>
  <c r="V841" i="3"/>
  <c r="W841" i="3"/>
  <c r="O841" i="3"/>
  <c r="U841" i="3"/>
  <c r="C841" i="3"/>
  <c r="D841" i="3"/>
  <c r="E841" i="3"/>
  <c r="F841" i="3"/>
  <c r="G841" i="3"/>
  <c r="H841" i="3"/>
  <c r="I841" i="3"/>
  <c r="J841" i="3"/>
  <c r="K841" i="3"/>
  <c r="L841" i="3"/>
  <c r="M841" i="3"/>
  <c r="N841" i="3"/>
  <c r="P841" i="3"/>
  <c r="Q841" i="3"/>
  <c r="R841" i="3"/>
  <c r="S841" i="3"/>
  <c r="T841" i="3"/>
  <c r="Y841" i="3"/>
  <c r="Z841" i="3"/>
  <c r="AA841" i="3"/>
  <c r="V840" i="3"/>
  <c r="W840" i="3"/>
  <c r="O840" i="3"/>
  <c r="U840" i="3"/>
  <c r="C840" i="3"/>
  <c r="D840" i="3"/>
  <c r="E840" i="3"/>
  <c r="F840" i="3"/>
  <c r="G840" i="3"/>
  <c r="H840" i="3"/>
  <c r="I840" i="3"/>
  <c r="J840" i="3"/>
  <c r="K840" i="3"/>
  <c r="L840" i="3"/>
  <c r="M840" i="3"/>
  <c r="N840" i="3"/>
  <c r="P840" i="3"/>
  <c r="Q840" i="3"/>
  <c r="R840" i="3"/>
  <c r="S840" i="3"/>
  <c r="T840" i="3"/>
  <c r="Y840" i="3"/>
  <c r="Z840" i="3"/>
  <c r="AA840" i="3"/>
  <c r="V839" i="3"/>
  <c r="W839" i="3"/>
  <c r="O839" i="3"/>
  <c r="U839" i="3"/>
  <c r="C839" i="3"/>
  <c r="D839" i="3"/>
  <c r="E839" i="3"/>
  <c r="F839" i="3"/>
  <c r="G839" i="3"/>
  <c r="H839" i="3"/>
  <c r="I839" i="3"/>
  <c r="J839" i="3"/>
  <c r="K839" i="3"/>
  <c r="L839" i="3"/>
  <c r="M839" i="3"/>
  <c r="N839" i="3"/>
  <c r="P839" i="3"/>
  <c r="Q839" i="3"/>
  <c r="R839" i="3"/>
  <c r="S839" i="3"/>
  <c r="T839" i="3"/>
  <c r="Y839" i="3"/>
  <c r="Z839" i="3"/>
  <c r="AA839" i="3"/>
  <c r="V838" i="3"/>
  <c r="W838" i="3"/>
  <c r="O838" i="3"/>
  <c r="U838" i="3"/>
  <c r="C838" i="3"/>
  <c r="D838" i="3"/>
  <c r="E838" i="3"/>
  <c r="F838" i="3"/>
  <c r="G838" i="3"/>
  <c r="H838" i="3"/>
  <c r="I838" i="3"/>
  <c r="J838" i="3"/>
  <c r="K838" i="3"/>
  <c r="L838" i="3"/>
  <c r="M838" i="3"/>
  <c r="N838" i="3"/>
  <c r="P838" i="3"/>
  <c r="Q838" i="3"/>
  <c r="R838" i="3"/>
  <c r="S838" i="3"/>
  <c r="T838" i="3"/>
  <c r="Y838" i="3"/>
  <c r="Z838" i="3"/>
  <c r="AA838" i="3"/>
  <c r="V837" i="3"/>
  <c r="W837" i="3"/>
  <c r="O837" i="3"/>
  <c r="U837" i="3"/>
  <c r="C837" i="3"/>
  <c r="D837" i="3"/>
  <c r="E837" i="3"/>
  <c r="F837" i="3"/>
  <c r="G837" i="3"/>
  <c r="H837" i="3"/>
  <c r="I837" i="3"/>
  <c r="J837" i="3"/>
  <c r="K837" i="3"/>
  <c r="L837" i="3"/>
  <c r="M837" i="3"/>
  <c r="N837" i="3"/>
  <c r="P837" i="3"/>
  <c r="Q837" i="3"/>
  <c r="R837" i="3"/>
  <c r="S837" i="3"/>
  <c r="T837" i="3"/>
  <c r="Y837" i="3"/>
  <c r="Z837" i="3"/>
  <c r="AA837" i="3"/>
  <c r="V836" i="3"/>
  <c r="W836" i="3"/>
  <c r="O836" i="3"/>
  <c r="U836" i="3"/>
  <c r="C836" i="3"/>
  <c r="D836" i="3"/>
  <c r="E836" i="3"/>
  <c r="F836" i="3"/>
  <c r="G836" i="3"/>
  <c r="H836" i="3"/>
  <c r="I836" i="3"/>
  <c r="J836" i="3"/>
  <c r="K836" i="3"/>
  <c r="L836" i="3"/>
  <c r="M836" i="3"/>
  <c r="N836" i="3"/>
  <c r="P836" i="3"/>
  <c r="Q836" i="3"/>
  <c r="R836" i="3"/>
  <c r="S836" i="3"/>
  <c r="T836" i="3"/>
  <c r="Y836" i="3"/>
  <c r="Z836" i="3"/>
  <c r="AA836" i="3"/>
  <c r="V835" i="3"/>
  <c r="W835" i="3"/>
  <c r="O835" i="3"/>
  <c r="U835" i="3"/>
  <c r="C835" i="3"/>
  <c r="D835" i="3"/>
  <c r="E835" i="3"/>
  <c r="F835" i="3"/>
  <c r="G835" i="3"/>
  <c r="H835" i="3"/>
  <c r="I835" i="3"/>
  <c r="J835" i="3"/>
  <c r="K835" i="3"/>
  <c r="L835" i="3"/>
  <c r="M835" i="3"/>
  <c r="N835" i="3"/>
  <c r="P835" i="3"/>
  <c r="Q835" i="3"/>
  <c r="R835" i="3"/>
  <c r="S835" i="3"/>
  <c r="T835" i="3"/>
  <c r="Y835" i="3"/>
  <c r="Z835" i="3"/>
  <c r="AA835" i="3"/>
  <c r="V834" i="3"/>
  <c r="W834" i="3"/>
  <c r="O834" i="3"/>
  <c r="U834" i="3"/>
  <c r="C834" i="3"/>
  <c r="D834" i="3"/>
  <c r="E834" i="3"/>
  <c r="F834" i="3"/>
  <c r="G834" i="3"/>
  <c r="H834" i="3"/>
  <c r="I834" i="3"/>
  <c r="J834" i="3"/>
  <c r="K834" i="3"/>
  <c r="L834" i="3"/>
  <c r="M834" i="3"/>
  <c r="N834" i="3"/>
  <c r="P834" i="3"/>
  <c r="Q834" i="3"/>
  <c r="R834" i="3"/>
  <c r="S834" i="3"/>
  <c r="T834" i="3"/>
  <c r="Y834" i="3"/>
  <c r="Z834" i="3"/>
  <c r="AA834" i="3"/>
  <c r="V833" i="3"/>
  <c r="W833" i="3"/>
  <c r="O833" i="3"/>
  <c r="U833" i="3"/>
  <c r="C833" i="3"/>
  <c r="D833" i="3"/>
  <c r="E833" i="3"/>
  <c r="F833" i="3"/>
  <c r="G833" i="3"/>
  <c r="H833" i="3"/>
  <c r="I833" i="3"/>
  <c r="J833" i="3"/>
  <c r="K833" i="3"/>
  <c r="L833" i="3"/>
  <c r="M833" i="3"/>
  <c r="N833" i="3"/>
  <c r="P833" i="3"/>
  <c r="Q833" i="3"/>
  <c r="R833" i="3"/>
  <c r="S833" i="3"/>
  <c r="T833" i="3"/>
  <c r="Y833" i="3"/>
  <c r="Z833" i="3"/>
  <c r="AA833" i="3"/>
  <c r="V832" i="3"/>
  <c r="W832" i="3"/>
  <c r="O832" i="3"/>
  <c r="U832" i="3"/>
  <c r="C832" i="3"/>
  <c r="D832" i="3"/>
  <c r="E832" i="3"/>
  <c r="F832" i="3"/>
  <c r="G832" i="3"/>
  <c r="H832" i="3"/>
  <c r="I832" i="3"/>
  <c r="J832" i="3"/>
  <c r="K832" i="3"/>
  <c r="L832" i="3"/>
  <c r="M832" i="3"/>
  <c r="N832" i="3"/>
  <c r="P832" i="3"/>
  <c r="Q832" i="3"/>
  <c r="R832" i="3"/>
  <c r="S832" i="3"/>
  <c r="T832" i="3"/>
  <c r="Y832" i="3"/>
  <c r="Z832" i="3"/>
  <c r="AA832" i="3"/>
  <c r="V831" i="3"/>
  <c r="W831" i="3"/>
  <c r="O831" i="3"/>
  <c r="U831" i="3"/>
  <c r="C831" i="3"/>
  <c r="D831" i="3"/>
  <c r="E831" i="3"/>
  <c r="F831" i="3"/>
  <c r="G831" i="3"/>
  <c r="H831" i="3"/>
  <c r="I831" i="3"/>
  <c r="J831" i="3"/>
  <c r="K831" i="3"/>
  <c r="L831" i="3"/>
  <c r="M831" i="3"/>
  <c r="N831" i="3"/>
  <c r="P831" i="3"/>
  <c r="Q831" i="3"/>
  <c r="R831" i="3"/>
  <c r="S831" i="3"/>
  <c r="T831" i="3"/>
  <c r="Y831" i="3"/>
  <c r="Z831" i="3"/>
  <c r="AA831" i="3"/>
  <c r="V830" i="3"/>
  <c r="W830" i="3"/>
  <c r="O830" i="3"/>
  <c r="U830" i="3"/>
  <c r="C830" i="3"/>
  <c r="D830" i="3"/>
  <c r="E830" i="3"/>
  <c r="F830" i="3"/>
  <c r="G830" i="3"/>
  <c r="H830" i="3"/>
  <c r="I830" i="3"/>
  <c r="J830" i="3"/>
  <c r="K830" i="3"/>
  <c r="L830" i="3"/>
  <c r="M830" i="3"/>
  <c r="N830" i="3"/>
  <c r="P830" i="3"/>
  <c r="Q830" i="3"/>
  <c r="R830" i="3"/>
  <c r="S830" i="3"/>
  <c r="T830" i="3"/>
  <c r="Y830" i="3"/>
  <c r="Z830" i="3"/>
  <c r="AA830" i="3"/>
  <c r="V829" i="3"/>
  <c r="W829" i="3"/>
  <c r="O829" i="3"/>
  <c r="U829" i="3"/>
  <c r="C829" i="3"/>
  <c r="D829" i="3"/>
  <c r="E829" i="3"/>
  <c r="F829" i="3"/>
  <c r="G829" i="3"/>
  <c r="H829" i="3"/>
  <c r="I829" i="3"/>
  <c r="J829" i="3"/>
  <c r="K829" i="3"/>
  <c r="L829" i="3"/>
  <c r="M829" i="3"/>
  <c r="N829" i="3"/>
  <c r="P829" i="3"/>
  <c r="Q829" i="3"/>
  <c r="R829" i="3"/>
  <c r="S829" i="3"/>
  <c r="T829" i="3"/>
  <c r="Y829" i="3"/>
  <c r="Z829" i="3"/>
  <c r="AA829" i="3"/>
  <c r="V828" i="3"/>
  <c r="W828" i="3"/>
  <c r="O828" i="3"/>
  <c r="U828" i="3"/>
  <c r="C828" i="3"/>
  <c r="D828" i="3"/>
  <c r="E828" i="3"/>
  <c r="F828" i="3"/>
  <c r="G828" i="3"/>
  <c r="H828" i="3"/>
  <c r="I828" i="3"/>
  <c r="J828" i="3"/>
  <c r="K828" i="3"/>
  <c r="L828" i="3"/>
  <c r="M828" i="3"/>
  <c r="N828" i="3"/>
  <c r="P828" i="3"/>
  <c r="Q828" i="3"/>
  <c r="R828" i="3"/>
  <c r="S828" i="3"/>
  <c r="T828" i="3"/>
  <c r="Y828" i="3"/>
  <c r="Z828" i="3"/>
  <c r="AA828" i="3"/>
  <c r="V827" i="3"/>
  <c r="W827" i="3"/>
  <c r="O827" i="3"/>
  <c r="U827" i="3"/>
  <c r="C827" i="3"/>
  <c r="D827" i="3"/>
  <c r="E827" i="3"/>
  <c r="F827" i="3"/>
  <c r="G827" i="3"/>
  <c r="H827" i="3"/>
  <c r="I827" i="3"/>
  <c r="J827" i="3"/>
  <c r="K827" i="3"/>
  <c r="L827" i="3"/>
  <c r="M827" i="3"/>
  <c r="N827" i="3"/>
  <c r="P827" i="3"/>
  <c r="Q827" i="3"/>
  <c r="R827" i="3"/>
  <c r="S827" i="3"/>
  <c r="T827" i="3"/>
  <c r="Y827" i="3"/>
  <c r="Z827" i="3"/>
  <c r="AA827" i="3"/>
  <c r="V826" i="3"/>
  <c r="W826" i="3"/>
  <c r="O826" i="3"/>
  <c r="U826" i="3"/>
  <c r="C826" i="3"/>
  <c r="D826" i="3"/>
  <c r="E826" i="3"/>
  <c r="F826" i="3"/>
  <c r="G826" i="3"/>
  <c r="H826" i="3"/>
  <c r="I826" i="3"/>
  <c r="J826" i="3"/>
  <c r="K826" i="3"/>
  <c r="L826" i="3"/>
  <c r="M826" i="3"/>
  <c r="N826" i="3"/>
  <c r="P826" i="3"/>
  <c r="Q826" i="3"/>
  <c r="R826" i="3"/>
  <c r="S826" i="3"/>
  <c r="T826" i="3"/>
  <c r="Y826" i="3"/>
  <c r="Z826" i="3"/>
  <c r="AA826" i="3"/>
  <c r="V825" i="3"/>
  <c r="W825" i="3"/>
  <c r="O825" i="3"/>
  <c r="U825" i="3"/>
  <c r="C825" i="3"/>
  <c r="D825" i="3"/>
  <c r="E825" i="3"/>
  <c r="F825" i="3"/>
  <c r="G825" i="3"/>
  <c r="H825" i="3"/>
  <c r="I825" i="3"/>
  <c r="J825" i="3"/>
  <c r="K825" i="3"/>
  <c r="L825" i="3"/>
  <c r="M825" i="3"/>
  <c r="N825" i="3"/>
  <c r="P825" i="3"/>
  <c r="Q825" i="3"/>
  <c r="R825" i="3"/>
  <c r="S825" i="3"/>
  <c r="T825" i="3"/>
  <c r="Y825" i="3"/>
  <c r="Z825" i="3"/>
  <c r="AA825" i="3"/>
  <c r="V824" i="3"/>
  <c r="W824" i="3"/>
  <c r="O824" i="3"/>
  <c r="U824" i="3"/>
  <c r="C824" i="3"/>
  <c r="D824" i="3"/>
  <c r="E824" i="3"/>
  <c r="F824" i="3"/>
  <c r="G824" i="3"/>
  <c r="H824" i="3"/>
  <c r="I824" i="3"/>
  <c r="J824" i="3"/>
  <c r="K824" i="3"/>
  <c r="L824" i="3"/>
  <c r="M824" i="3"/>
  <c r="N824" i="3"/>
  <c r="P824" i="3"/>
  <c r="Q824" i="3"/>
  <c r="R824" i="3"/>
  <c r="S824" i="3"/>
  <c r="T824" i="3"/>
  <c r="Y824" i="3"/>
  <c r="Z824" i="3"/>
  <c r="AA824" i="3"/>
  <c r="V823" i="3"/>
  <c r="W823" i="3"/>
  <c r="O823" i="3"/>
  <c r="U823" i="3"/>
  <c r="C823" i="3"/>
  <c r="D823" i="3"/>
  <c r="E823" i="3"/>
  <c r="F823" i="3"/>
  <c r="G823" i="3"/>
  <c r="H823" i="3"/>
  <c r="I823" i="3"/>
  <c r="J823" i="3"/>
  <c r="K823" i="3"/>
  <c r="L823" i="3"/>
  <c r="M823" i="3"/>
  <c r="N823" i="3"/>
  <c r="P823" i="3"/>
  <c r="Q823" i="3"/>
  <c r="R823" i="3"/>
  <c r="S823" i="3"/>
  <c r="T823" i="3"/>
  <c r="Y823" i="3"/>
  <c r="Z823" i="3"/>
  <c r="AA823" i="3"/>
  <c r="V822" i="3"/>
  <c r="W822" i="3"/>
  <c r="O822" i="3"/>
  <c r="U822" i="3"/>
  <c r="C822" i="3"/>
  <c r="D822" i="3"/>
  <c r="E822" i="3"/>
  <c r="F822" i="3"/>
  <c r="G822" i="3"/>
  <c r="H822" i="3"/>
  <c r="I822" i="3"/>
  <c r="J822" i="3"/>
  <c r="K822" i="3"/>
  <c r="L822" i="3"/>
  <c r="M822" i="3"/>
  <c r="N822" i="3"/>
  <c r="P822" i="3"/>
  <c r="Q822" i="3"/>
  <c r="R822" i="3"/>
  <c r="S822" i="3"/>
  <c r="T822" i="3"/>
  <c r="Y822" i="3"/>
  <c r="Z822" i="3"/>
  <c r="AA822" i="3"/>
  <c r="V821" i="3"/>
  <c r="W821" i="3"/>
  <c r="O821" i="3"/>
  <c r="U821" i="3"/>
  <c r="C821" i="3"/>
  <c r="D821" i="3"/>
  <c r="E821" i="3"/>
  <c r="F821" i="3"/>
  <c r="G821" i="3"/>
  <c r="H821" i="3"/>
  <c r="I821" i="3"/>
  <c r="J821" i="3"/>
  <c r="K821" i="3"/>
  <c r="L821" i="3"/>
  <c r="M821" i="3"/>
  <c r="N821" i="3"/>
  <c r="P821" i="3"/>
  <c r="Q821" i="3"/>
  <c r="R821" i="3"/>
  <c r="S821" i="3"/>
  <c r="T821" i="3"/>
  <c r="Y821" i="3"/>
  <c r="Z821" i="3"/>
  <c r="AA821" i="3"/>
  <c r="V820" i="3"/>
  <c r="W820" i="3"/>
  <c r="O820" i="3"/>
  <c r="U820" i="3"/>
  <c r="C820" i="3"/>
  <c r="D820" i="3"/>
  <c r="E820" i="3"/>
  <c r="F820" i="3"/>
  <c r="G820" i="3"/>
  <c r="H820" i="3"/>
  <c r="I820" i="3"/>
  <c r="J820" i="3"/>
  <c r="K820" i="3"/>
  <c r="L820" i="3"/>
  <c r="M820" i="3"/>
  <c r="N820" i="3"/>
  <c r="P820" i="3"/>
  <c r="Q820" i="3"/>
  <c r="R820" i="3"/>
  <c r="S820" i="3"/>
  <c r="T820" i="3"/>
  <c r="Y820" i="3"/>
  <c r="Z820" i="3"/>
  <c r="AA820" i="3"/>
  <c r="V819" i="3"/>
  <c r="W819" i="3"/>
  <c r="O819" i="3"/>
  <c r="U819" i="3"/>
  <c r="C819" i="3"/>
  <c r="D819" i="3"/>
  <c r="E819" i="3"/>
  <c r="F819" i="3"/>
  <c r="G819" i="3"/>
  <c r="H819" i="3"/>
  <c r="I819" i="3"/>
  <c r="J819" i="3"/>
  <c r="K819" i="3"/>
  <c r="L819" i="3"/>
  <c r="M819" i="3"/>
  <c r="N819" i="3"/>
  <c r="P819" i="3"/>
  <c r="Q819" i="3"/>
  <c r="R819" i="3"/>
  <c r="S819" i="3"/>
  <c r="T819" i="3"/>
  <c r="Y819" i="3"/>
  <c r="Z819" i="3"/>
  <c r="AA819" i="3"/>
  <c r="V818" i="3"/>
  <c r="W818" i="3"/>
  <c r="O818" i="3"/>
  <c r="U818" i="3"/>
  <c r="C818" i="3"/>
  <c r="D818" i="3"/>
  <c r="E818" i="3"/>
  <c r="F818" i="3"/>
  <c r="G818" i="3"/>
  <c r="H818" i="3"/>
  <c r="I818" i="3"/>
  <c r="J818" i="3"/>
  <c r="K818" i="3"/>
  <c r="L818" i="3"/>
  <c r="M818" i="3"/>
  <c r="N818" i="3"/>
  <c r="P818" i="3"/>
  <c r="Q818" i="3"/>
  <c r="R818" i="3"/>
  <c r="S818" i="3"/>
  <c r="T818" i="3"/>
  <c r="Y818" i="3"/>
  <c r="Z818" i="3"/>
  <c r="AA818" i="3"/>
  <c r="V817" i="3"/>
  <c r="W817" i="3"/>
  <c r="O817" i="3"/>
  <c r="U817" i="3"/>
  <c r="C817" i="3"/>
  <c r="D817" i="3"/>
  <c r="E817" i="3"/>
  <c r="F817" i="3"/>
  <c r="G817" i="3"/>
  <c r="H817" i="3"/>
  <c r="I817" i="3"/>
  <c r="J817" i="3"/>
  <c r="K817" i="3"/>
  <c r="L817" i="3"/>
  <c r="M817" i="3"/>
  <c r="N817" i="3"/>
  <c r="P817" i="3"/>
  <c r="Q817" i="3"/>
  <c r="R817" i="3"/>
  <c r="S817" i="3"/>
  <c r="T817" i="3"/>
  <c r="Y817" i="3"/>
  <c r="Z817" i="3"/>
  <c r="AA817" i="3"/>
  <c r="V816" i="3"/>
  <c r="W816" i="3"/>
  <c r="O816" i="3"/>
  <c r="U816" i="3"/>
  <c r="C816" i="3"/>
  <c r="D816" i="3"/>
  <c r="E816" i="3"/>
  <c r="F816" i="3"/>
  <c r="G816" i="3"/>
  <c r="H816" i="3"/>
  <c r="I816" i="3"/>
  <c r="J816" i="3"/>
  <c r="K816" i="3"/>
  <c r="L816" i="3"/>
  <c r="M816" i="3"/>
  <c r="N816" i="3"/>
  <c r="P816" i="3"/>
  <c r="Q816" i="3"/>
  <c r="R816" i="3"/>
  <c r="S816" i="3"/>
  <c r="T816" i="3"/>
  <c r="Y816" i="3"/>
  <c r="Z816" i="3"/>
  <c r="AA816" i="3"/>
  <c r="V815" i="3"/>
  <c r="W815" i="3"/>
  <c r="O815" i="3"/>
  <c r="U815" i="3"/>
  <c r="C815" i="3"/>
  <c r="D815" i="3"/>
  <c r="E815" i="3"/>
  <c r="F815" i="3"/>
  <c r="G815" i="3"/>
  <c r="H815" i="3"/>
  <c r="I815" i="3"/>
  <c r="J815" i="3"/>
  <c r="K815" i="3"/>
  <c r="L815" i="3"/>
  <c r="M815" i="3"/>
  <c r="N815" i="3"/>
  <c r="P815" i="3"/>
  <c r="Q815" i="3"/>
  <c r="R815" i="3"/>
  <c r="S815" i="3"/>
  <c r="T815" i="3"/>
  <c r="Y815" i="3"/>
  <c r="Z815" i="3"/>
  <c r="AA815" i="3"/>
  <c r="V814" i="3"/>
  <c r="W814" i="3"/>
  <c r="O814" i="3"/>
  <c r="U814" i="3"/>
  <c r="C814" i="3"/>
  <c r="D814" i="3"/>
  <c r="E814" i="3"/>
  <c r="F814" i="3"/>
  <c r="G814" i="3"/>
  <c r="H814" i="3"/>
  <c r="I814" i="3"/>
  <c r="J814" i="3"/>
  <c r="K814" i="3"/>
  <c r="L814" i="3"/>
  <c r="M814" i="3"/>
  <c r="N814" i="3"/>
  <c r="P814" i="3"/>
  <c r="Q814" i="3"/>
  <c r="R814" i="3"/>
  <c r="S814" i="3"/>
  <c r="T814" i="3"/>
  <c r="Y814" i="3"/>
  <c r="Z814" i="3"/>
  <c r="AA814" i="3"/>
  <c r="V813" i="3"/>
  <c r="W813" i="3"/>
  <c r="O813" i="3"/>
  <c r="U813" i="3"/>
  <c r="C813" i="3"/>
  <c r="D813" i="3"/>
  <c r="E813" i="3"/>
  <c r="F813" i="3"/>
  <c r="G813" i="3"/>
  <c r="H813" i="3"/>
  <c r="I813" i="3"/>
  <c r="J813" i="3"/>
  <c r="K813" i="3"/>
  <c r="L813" i="3"/>
  <c r="M813" i="3"/>
  <c r="N813" i="3"/>
  <c r="P813" i="3"/>
  <c r="Q813" i="3"/>
  <c r="R813" i="3"/>
  <c r="S813" i="3"/>
  <c r="T813" i="3"/>
  <c r="Y813" i="3"/>
  <c r="Z813" i="3"/>
  <c r="AA813" i="3"/>
  <c r="V812" i="3"/>
  <c r="W812" i="3"/>
  <c r="O812" i="3"/>
  <c r="U812" i="3"/>
  <c r="C812" i="3"/>
  <c r="D812" i="3"/>
  <c r="E812" i="3"/>
  <c r="F812" i="3"/>
  <c r="G812" i="3"/>
  <c r="H812" i="3"/>
  <c r="I812" i="3"/>
  <c r="J812" i="3"/>
  <c r="K812" i="3"/>
  <c r="L812" i="3"/>
  <c r="M812" i="3"/>
  <c r="N812" i="3"/>
  <c r="P812" i="3"/>
  <c r="Q812" i="3"/>
  <c r="R812" i="3"/>
  <c r="S812" i="3"/>
  <c r="T812" i="3"/>
  <c r="Y812" i="3"/>
  <c r="Z812" i="3"/>
  <c r="AA812" i="3"/>
  <c r="V811" i="3"/>
  <c r="W811" i="3"/>
  <c r="O811" i="3"/>
  <c r="U811" i="3"/>
  <c r="C811" i="3"/>
  <c r="D811" i="3"/>
  <c r="E811" i="3"/>
  <c r="F811" i="3"/>
  <c r="G811" i="3"/>
  <c r="H811" i="3"/>
  <c r="I811" i="3"/>
  <c r="J811" i="3"/>
  <c r="K811" i="3"/>
  <c r="L811" i="3"/>
  <c r="M811" i="3"/>
  <c r="N811" i="3"/>
  <c r="P811" i="3"/>
  <c r="Q811" i="3"/>
  <c r="R811" i="3"/>
  <c r="S811" i="3"/>
  <c r="T811" i="3"/>
  <c r="Y811" i="3"/>
  <c r="Z811" i="3"/>
  <c r="AA811" i="3"/>
  <c r="V810" i="3"/>
  <c r="W810" i="3"/>
  <c r="O810" i="3"/>
  <c r="U810" i="3"/>
  <c r="C810" i="3"/>
  <c r="D810" i="3"/>
  <c r="E810" i="3"/>
  <c r="F810" i="3"/>
  <c r="G810" i="3"/>
  <c r="H810" i="3"/>
  <c r="I810" i="3"/>
  <c r="J810" i="3"/>
  <c r="K810" i="3"/>
  <c r="L810" i="3"/>
  <c r="M810" i="3"/>
  <c r="N810" i="3"/>
  <c r="P810" i="3"/>
  <c r="Q810" i="3"/>
  <c r="R810" i="3"/>
  <c r="S810" i="3"/>
  <c r="T810" i="3"/>
  <c r="Y810" i="3"/>
  <c r="Z810" i="3"/>
  <c r="AA810" i="3"/>
  <c r="V809" i="3"/>
  <c r="W809" i="3"/>
  <c r="O809" i="3"/>
  <c r="U809" i="3"/>
  <c r="C809" i="3"/>
  <c r="D809" i="3"/>
  <c r="E809" i="3"/>
  <c r="F809" i="3"/>
  <c r="G809" i="3"/>
  <c r="H809" i="3"/>
  <c r="I809" i="3"/>
  <c r="J809" i="3"/>
  <c r="K809" i="3"/>
  <c r="L809" i="3"/>
  <c r="M809" i="3"/>
  <c r="N809" i="3"/>
  <c r="P809" i="3"/>
  <c r="Q809" i="3"/>
  <c r="R809" i="3"/>
  <c r="S809" i="3"/>
  <c r="T809" i="3"/>
  <c r="Y809" i="3"/>
  <c r="Z809" i="3"/>
  <c r="AA809" i="3"/>
  <c r="V808" i="3"/>
  <c r="W808" i="3"/>
  <c r="O808" i="3"/>
  <c r="U808" i="3"/>
  <c r="C808" i="3"/>
  <c r="D808" i="3"/>
  <c r="E808" i="3"/>
  <c r="F808" i="3"/>
  <c r="G808" i="3"/>
  <c r="H808" i="3"/>
  <c r="I808" i="3"/>
  <c r="J808" i="3"/>
  <c r="K808" i="3"/>
  <c r="L808" i="3"/>
  <c r="M808" i="3"/>
  <c r="N808" i="3"/>
  <c r="P808" i="3"/>
  <c r="Q808" i="3"/>
  <c r="R808" i="3"/>
  <c r="S808" i="3"/>
  <c r="T808" i="3"/>
  <c r="Y808" i="3"/>
  <c r="Z808" i="3"/>
  <c r="AA808" i="3"/>
  <c r="V807" i="3"/>
  <c r="W807" i="3"/>
  <c r="O807" i="3"/>
  <c r="U807" i="3"/>
  <c r="C807" i="3"/>
  <c r="D807" i="3"/>
  <c r="E807" i="3"/>
  <c r="F807" i="3"/>
  <c r="G807" i="3"/>
  <c r="H807" i="3"/>
  <c r="I807" i="3"/>
  <c r="J807" i="3"/>
  <c r="K807" i="3"/>
  <c r="L807" i="3"/>
  <c r="M807" i="3"/>
  <c r="N807" i="3"/>
  <c r="P807" i="3"/>
  <c r="Q807" i="3"/>
  <c r="R807" i="3"/>
  <c r="S807" i="3"/>
  <c r="T807" i="3"/>
  <c r="Y807" i="3"/>
  <c r="Z807" i="3"/>
  <c r="AA807" i="3"/>
  <c r="V806" i="3"/>
  <c r="W806" i="3"/>
  <c r="O806" i="3"/>
  <c r="U806" i="3"/>
  <c r="C806" i="3"/>
  <c r="D806" i="3"/>
  <c r="E806" i="3"/>
  <c r="F806" i="3"/>
  <c r="G806" i="3"/>
  <c r="H806" i="3"/>
  <c r="I806" i="3"/>
  <c r="J806" i="3"/>
  <c r="K806" i="3"/>
  <c r="L806" i="3"/>
  <c r="M806" i="3"/>
  <c r="N806" i="3"/>
  <c r="P806" i="3"/>
  <c r="Q806" i="3"/>
  <c r="R806" i="3"/>
  <c r="S806" i="3"/>
  <c r="T806" i="3"/>
  <c r="Y806" i="3"/>
  <c r="Z806" i="3"/>
  <c r="AA806" i="3"/>
  <c r="V805" i="3"/>
  <c r="W805" i="3"/>
  <c r="O805" i="3"/>
  <c r="U805" i="3"/>
  <c r="C805" i="3"/>
  <c r="D805" i="3"/>
  <c r="E805" i="3"/>
  <c r="F805" i="3"/>
  <c r="G805" i="3"/>
  <c r="H805" i="3"/>
  <c r="I805" i="3"/>
  <c r="J805" i="3"/>
  <c r="K805" i="3"/>
  <c r="L805" i="3"/>
  <c r="M805" i="3"/>
  <c r="N805" i="3"/>
  <c r="P805" i="3"/>
  <c r="Q805" i="3"/>
  <c r="R805" i="3"/>
  <c r="S805" i="3"/>
  <c r="T805" i="3"/>
  <c r="Y805" i="3"/>
  <c r="Z805" i="3"/>
  <c r="AA805" i="3"/>
  <c r="V804" i="3"/>
  <c r="W804" i="3"/>
  <c r="O804" i="3"/>
  <c r="U804" i="3"/>
  <c r="C804" i="3"/>
  <c r="D804" i="3"/>
  <c r="E804" i="3"/>
  <c r="F804" i="3"/>
  <c r="G804" i="3"/>
  <c r="H804" i="3"/>
  <c r="I804" i="3"/>
  <c r="J804" i="3"/>
  <c r="K804" i="3"/>
  <c r="L804" i="3"/>
  <c r="M804" i="3"/>
  <c r="N804" i="3"/>
  <c r="P804" i="3"/>
  <c r="Q804" i="3"/>
  <c r="R804" i="3"/>
  <c r="S804" i="3"/>
  <c r="T804" i="3"/>
  <c r="Y804" i="3"/>
  <c r="Z804" i="3"/>
  <c r="AA804" i="3"/>
  <c r="V803" i="3"/>
  <c r="W803" i="3"/>
  <c r="O803" i="3"/>
  <c r="U803" i="3"/>
  <c r="C803" i="3"/>
  <c r="D803" i="3"/>
  <c r="E803" i="3"/>
  <c r="F803" i="3"/>
  <c r="G803" i="3"/>
  <c r="H803" i="3"/>
  <c r="I803" i="3"/>
  <c r="J803" i="3"/>
  <c r="K803" i="3"/>
  <c r="L803" i="3"/>
  <c r="M803" i="3"/>
  <c r="N803" i="3"/>
  <c r="P803" i="3"/>
  <c r="Q803" i="3"/>
  <c r="R803" i="3"/>
  <c r="S803" i="3"/>
  <c r="T803" i="3"/>
  <c r="Y803" i="3"/>
  <c r="Z803" i="3"/>
  <c r="AA803" i="3"/>
  <c r="V802" i="3"/>
  <c r="W802" i="3"/>
  <c r="O802" i="3"/>
  <c r="U802" i="3"/>
  <c r="C802" i="3"/>
  <c r="D802" i="3"/>
  <c r="E802" i="3"/>
  <c r="F802" i="3"/>
  <c r="G802" i="3"/>
  <c r="H802" i="3"/>
  <c r="I802" i="3"/>
  <c r="J802" i="3"/>
  <c r="K802" i="3"/>
  <c r="L802" i="3"/>
  <c r="M802" i="3"/>
  <c r="N802" i="3"/>
  <c r="P802" i="3"/>
  <c r="Q802" i="3"/>
  <c r="R802" i="3"/>
  <c r="S802" i="3"/>
  <c r="T802" i="3"/>
  <c r="Y802" i="3"/>
  <c r="Z802" i="3"/>
  <c r="AA802" i="3"/>
  <c r="V801" i="3"/>
  <c r="W801" i="3"/>
  <c r="O801" i="3"/>
  <c r="U801" i="3"/>
  <c r="C801" i="3"/>
  <c r="D801" i="3"/>
  <c r="E801" i="3"/>
  <c r="F801" i="3"/>
  <c r="G801" i="3"/>
  <c r="H801" i="3"/>
  <c r="I801" i="3"/>
  <c r="J801" i="3"/>
  <c r="K801" i="3"/>
  <c r="L801" i="3"/>
  <c r="M801" i="3"/>
  <c r="N801" i="3"/>
  <c r="P801" i="3"/>
  <c r="Q801" i="3"/>
  <c r="R801" i="3"/>
  <c r="S801" i="3"/>
  <c r="T801" i="3"/>
  <c r="Y801" i="3"/>
  <c r="Z801" i="3"/>
  <c r="AA801" i="3"/>
  <c r="V800" i="3"/>
  <c r="W800" i="3"/>
  <c r="O800" i="3"/>
  <c r="U800" i="3"/>
  <c r="C800" i="3"/>
  <c r="D800" i="3"/>
  <c r="E800" i="3"/>
  <c r="F800" i="3"/>
  <c r="G800" i="3"/>
  <c r="H800" i="3"/>
  <c r="I800" i="3"/>
  <c r="J800" i="3"/>
  <c r="K800" i="3"/>
  <c r="L800" i="3"/>
  <c r="M800" i="3"/>
  <c r="N800" i="3"/>
  <c r="P800" i="3"/>
  <c r="Q800" i="3"/>
  <c r="R800" i="3"/>
  <c r="S800" i="3"/>
  <c r="T800" i="3"/>
  <c r="Y800" i="3"/>
  <c r="Z800" i="3"/>
  <c r="AA800" i="3"/>
  <c r="V799" i="3"/>
  <c r="W799" i="3"/>
  <c r="O799" i="3"/>
  <c r="U799" i="3"/>
  <c r="C799" i="3"/>
  <c r="D799" i="3"/>
  <c r="E799" i="3"/>
  <c r="F799" i="3"/>
  <c r="G799" i="3"/>
  <c r="H799" i="3"/>
  <c r="I799" i="3"/>
  <c r="J799" i="3"/>
  <c r="K799" i="3"/>
  <c r="L799" i="3"/>
  <c r="M799" i="3"/>
  <c r="N799" i="3"/>
  <c r="P799" i="3"/>
  <c r="Q799" i="3"/>
  <c r="R799" i="3"/>
  <c r="S799" i="3"/>
  <c r="T799" i="3"/>
  <c r="Y799" i="3"/>
  <c r="Z799" i="3"/>
  <c r="AA799" i="3"/>
  <c r="V798" i="3"/>
  <c r="W798" i="3"/>
  <c r="O798" i="3"/>
  <c r="U798" i="3"/>
  <c r="C798" i="3"/>
  <c r="D798" i="3"/>
  <c r="E798" i="3"/>
  <c r="F798" i="3"/>
  <c r="G798" i="3"/>
  <c r="H798" i="3"/>
  <c r="I798" i="3"/>
  <c r="J798" i="3"/>
  <c r="K798" i="3"/>
  <c r="L798" i="3"/>
  <c r="M798" i="3"/>
  <c r="N798" i="3"/>
  <c r="P798" i="3"/>
  <c r="Q798" i="3"/>
  <c r="R798" i="3"/>
  <c r="S798" i="3"/>
  <c r="T798" i="3"/>
  <c r="Y798" i="3"/>
  <c r="Z798" i="3"/>
  <c r="AA798" i="3"/>
  <c r="V797" i="3"/>
  <c r="W797" i="3"/>
  <c r="O797" i="3"/>
  <c r="U797" i="3"/>
  <c r="C797" i="3"/>
  <c r="D797" i="3"/>
  <c r="E797" i="3"/>
  <c r="F797" i="3"/>
  <c r="G797" i="3"/>
  <c r="H797" i="3"/>
  <c r="I797" i="3"/>
  <c r="J797" i="3"/>
  <c r="K797" i="3"/>
  <c r="L797" i="3"/>
  <c r="M797" i="3"/>
  <c r="N797" i="3"/>
  <c r="P797" i="3"/>
  <c r="Q797" i="3"/>
  <c r="R797" i="3"/>
  <c r="S797" i="3"/>
  <c r="T797" i="3"/>
  <c r="Y797" i="3"/>
  <c r="Z797" i="3"/>
  <c r="AA797" i="3"/>
  <c r="V796" i="3"/>
  <c r="W796" i="3"/>
  <c r="O796" i="3"/>
  <c r="U796" i="3"/>
  <c r="C796" i="3"/>
  <c r="D796" i="3"/>
  <c r="E796" i="3"/>
  <c r="F796" i="3"/>
  <c r="G796" i="3"/>
  <c r="H796" i="3"/>
  <c r="I796" i="3"/>
  <c r="J796" i="3"/>
  <c r="K796" i="3"/>
  <c r="L796" i="3"/>
  <c r="M796" i="3"/>
  <c r="N796" i="3"/>
  <c r="P796" i="3"/>
  <c r="Q796" i="3"/>
  <c r="R796" i="3"/>
  <c r="S796" i="3"/>
  <c r="T796" i="3"/>
  <c r="Y796" i="3"/>
  <c r="Z796" i="3"/>
  <c r="AA796" i="3"/>
  <c r="V795" i="3"/>
  <c r="W795" i="3"/>
  <c r="O795" i="3"/>
  <c r="U795" i="3"/>
  <c r="C795" i="3"/>
  <c r="D795" i="3"/>
  <c r="E795" i="3"/>
  <c r="F795" i="3"/>
  <c r="G795" i="3"/>
  <c r="H795" i="3"/>
  <c r="I795" i="3"/>
  <c r="J795" i="3"/>
  <c r="K795" i="3"/>
  <c r="L795" i="3"/>
  <c r="M795" i="3"/>
  <c r="N795" i="3"/>
  <c r="P795" i="3"/>
  <c r="Q795" i="3"/>
  <c r="R795" i="3"/>
  <c r="S795" i="3"/>
  <c r="T795" i="3"/>
  <c r="Y795" i="3"/>
  <c r="Z795" i="3"/>
  <c r="AA795" i="3"/>
  <c r="V794" i="3"/>
  <c r="W794" i="3"/>
  <c r="O794" i="3"/>
  <c r="U794" i="3"/>
  <c r="C794" i="3"/>
  <c r="D794" i="3"/>
  <c r="E794" i="3"/>
  <c r="F794" i="3"/>
  <c r="G794" i="3"/>
  <c r="H794" i="3"/>
  <c r="I794" i="3"/>
  <c r="J794" i="3"/>
  <c r="K794" i="3"/>
  <c r="L794" i="3"/>
  <c r="M794" i="3"/>
  <c r="N794" i="3"/>
  <c r="P794" i="3"/>
  <c r="Q794" i="3"/>
  <c r="R794" i="3"/>
  <c r="S794" i="3"/>
  <c r="T794" i="3"/>
  <c r="Y794" i="3"/>
  <c r="Z794" i="3"/>
  <c r="AA794" i="3"/>
  <c r="V793" i="3"/>
  <c r="W793" i="3"/>
  <c r="O793" i="3"/>
  <c r="U793" i="3"/>
  <c r="C793" i="3"/>
  <c r="D793" i="3"/>
  <c r="E793" i="3"/>
  <c r="F793" i="3"/>
  <c r="G793" i="3"/>
  <c r="H793" i="3"/>
  <c r="I793" i="3"/>
  <c r="J793" i="3"/>
  <c r="K793" i="3"/>
  <c r="L793" i="3"/>
  <c r="M793" i="3"/>
  <c r="N793" i="3"/>
  <c r="P793" i="3"/>
  <c r="Q793" i="3"/>
  <c r="R793" i="3"/>
  <c r="S793" i="3"/>
  <c r="T793" i="3"/>
  <c r="Y793" i="3"/>
  <c r="Z793" i="3"/>
  <c r="AA793" i="3"/>
  <c r="V792" i="3"/>
  <c r="W792" i="3"/>
  <c r="O792" i="3"/>
  <c r="U792" i="3"/>
  <c r="C792" i="3"/>
  <c r="D792" i="3"/>
  <c r="E792" i="3"/>
  <c r="F792" i="3"/>
  <c r="G792" i="3"/>
  <c r="H792" i="3"/>
  <c r="I792" i="3"/>
  <c r="J792" i="3"/>
  <c r="K792" i="3"/>
  <c r="L792" i="3"/>
  <c r="M792" i="3"/>
  <c r="N792" i="3"/>
  <c r="P792" i="3"/>
  <c r="Q792" i="3"/>
  <c r="R792" i="3"/>
  <c r="S792" i="3"/>
  <c r="T792" i="3"/>
  <c r="Y792" i="3"/>
  <c r="Z792" i="3"/>
  <c r="AA792" i="3"/>
  <c r="V791" i="3"/>
  <c r="W791" i="3"/>
  <c r="O791" i="3"/>
  <c r="U791" i="3"/>
  <c r="C791" i="3"/>
  <c r="D791" i="3"/>
  <c r="E791" i="3"/>
  <c r="F791" i="3"/>
  <c r="G791" i="3"/>
  <c r="H791" i="3"/>
  <c r="I791" i="3"/>
  <c r="J791" i="3"/>
  <c r="K791" i="3"/>
  <c r="L791" i="3"/>
  <c r="M791" i="3"/>
  <c r="N791" i="3"/>
  <c r="P791" i="3"/>
  <c r="Q791" i="3"/>
  <c r="R791" i="3"/>
  <c r="S791" i="3"/>
  <c r="T791" i="3"/>
  <c r="Y791" i="3"/>
  <c r="Z791" i="3"/>
  <c r="AA791" i="3"/>
  <c r="V790" i="3"/>
  <c r="W790" i="3"/>
  <c r="O790" i="3"/>
  <c r="U790" i="3"/>
  <c r="C790" i="3"/>
  <c r="D790" i="3"/>
  <c r="E790" i="3"/>
  <c r="F790" i="3"/>
  <c r="G790" i="3"/>
  <c r="H790" i="3"/>
  <c r="I790" i="3"/>
  <c r="J790" i="3"/>
  <c r="K790" i="3"/>
  <c r="L790" i="3"/>
  <c r="M790" i="3"/>
  <c r="N790" i="3"/>
  <c r="P790" i="3"/>
  <c r="Q790" i="3"/>
  <c r="R790" i="3"/>
  <c r="S790" i="3"/>
  <c r="T790" i="3"/>
  <c r="Y790" i="3"/>
  <c r="Z790" i="3"/>
  <c r="AA790" i="3"/>
  <c r="V789" i="3"/>
  <c r="W789" i="3"/>
  <c r="O789" i="3"/>
  <c r="U789" i="3"/>
  <c r="C789" i="3"/>
  <c r="D789" i="3"/>
  <c r="E789" i="3"/>
  <c r="F789" i="3"/>
  <c r="G789" i="3"/>
  <c r="H789" i="3"/>
  <c r="I789" i="3"/>
  <c r="J789" i="3"/>
  <c r="K789" i="3"/>
  <c r="L789" i="3"/>
  <c r="M789" i="3"/>
  <c r="N789" i="3"/>
  <c r="P789" i="3"/>
  <c r="Q789" i="3"/>
  <c r="R789" i="3"/>
  <c r="S789" i="3"/>
  <c r="T789" i="3"/>
  <c r="Y789" i="3"/>
  <c r="Z789" i="3"/>
  <c r="AA789" i="3"/>
  <c r="V788" i="3"/>
  <c r="W788" i="3"/>
  <c r="O788" i="3"/>
  <c r="U788" i="3"/>
  <c r="C788" i="3"/>
  <c r="D788" i="3"/>
  <c r="E788" i="3"/>
  <c r="F788" i="3"/>
  <c r="G788" i="3"/>
  <c r="H788" i="3"/>
  <c r="I788" i="3"/>
  <c r="J788" i="3"/>
  <c r="K788" i="3"/>
  <c r="L788" i="3"/>
  <c r="M788" i="3"/>
  <c r="N788" i="3"/>
  <c r="P788" i="3"/>
  <c r="Q788" i="3"/>
  <c r="R788" i="3"/>
  <c r="S788" i="3"/>
  <c r="T788" i="3"/>
  <c r="Y788" i="3"/>
  <c r="Z788" i="3"/>
  <c r="AA788" i="3"/>
  <c r="V787" i="3"/>
  <c r="W787" i="3"/>
  <c r="O787" i="3"/>
  <c r="U787" i="3"/>
  <c r="C787" i="3"/>
  <c r="D787" i="3"/>
  <c r="E787" i="3"/>
  <c r="F787" i="3"/>
  <c r="G787" i="3"/>
  <c r="H787" i="3"/>
  <c r="I787" i="3"/>
  <c r="J787" i="3"/>
  <c r="K787" i="3"/>
  <c r="L787" i="3"/>
  <c r="M787" i="3"/>
  <c r="N787" i="3"/>
  <c r="P787" i="3"/>
  <c r="Q787" i="3"/>
  <c r="R787" i="3"/>
  <c r="S787" i="3"/>
  <c r="T787" i="3"/>
  <c r="Y787" i="3"/>
  <c r="Z787" i="3"/>
  <c r="AA787" i="3"/>
  <c r="V786" i="3"/>
  <c r="W786" i="3"/>
  <c r="O786" i="3"/>
  <c r="U786" i="3"/>
  <c r="C786" i="3"/>
  <c r="D786" i="3"/>
  <c r="E786" i="3"/>
  <c r="F786" i="3"/>
  <c r="G786" i="3"/>
  <c r="H786" i="3"/>
  <c r="I786" i="3"/>
  <c r="J786" i="3"/>
  <c r="K786" i="3"/>
  <c r="L786" i="3"/>
  <c r="M786" i="3"/>
  <c r="N786" i="3"/>
  <c r="P786" i="3"/>
  <c r="Q786" i="3"/>
  <c r="R786" i="3"/>
  <c r="S786" i="3"/>
  <c r="T786" i="3"/>
  <c r="Y786" i="3"/>
  <c r="Z786" i="3"/>
  <c r="AA786" i="3"/>
  <c r="V785" i="3"/>
  <c r="W785" i="3"/>
  <c r="O785" i="3"/>
  <c r="U785" i="3"/>
  <c r="C785" i="3"/>
  <c r="D785" i="3"/>
  <c r="E785" i="3"/>
  <c r="F785" i="3"/>
  <c r="G785" i="3"/>
  <c r="H785" i="3"/>
  <c r="I785" i="3"/>
  <c r="J785" i="3"/>
  <c r="K785" i="3"/>
  <c r="L785" i="3"/>
  <c r="M785" i="3"/>
  <c r="N785" i="3"/>
  <c r="P785" i="3"/>
  <c r="Q785" i="3"/>
  <c r="R785" i="3"/>
  <c r="S785" i="3"/>
  <c r="T785" i="3"/>
  <c r="Y785" i="3"/>
  <c r="Z785" i="3"/>
  <c r="AA785" i="3"/>
  <c r="V784" i="3"/>
  <c r="W784" i="3"/>
  <c r="O784" i="3"/>
  <c r="U784" i="3"/>
  <c r="C784" i="3"/>
  <c r="D784" i="3"/>
  <c r="E784" i="3"/>
  <c r="F784" i="3"/>
  <c r="G784" i="3"/>
  <c r="H784" i="3"/>
  <c r="I784" i="3"/>
  <c r="J784" i="3"/>
  <c r="K784" i="3"/>
  <c r="L784" i="3"/>
  <c r="M784" i="3"/>
  <c r="N784" i="3"/>
  <c r="P784" i="3"/>
  <c r="Q784" i="3"/>
  <c r="R784" i="3"/>
  <c r="S784" i="3"/>
  <c r="T784" i="3"/>
  <c r="Y784" i="3"/>
  <c r="Z784" i="3"/>
  <c r="AA784" i="3"/>
  <c r="V783" i="3"/>
  <c r="W783" i="3"/>
  <c r="O783" i="3"/>
  <c r="U783" i="3"/>
  <c r="C783" i="3"/>
  <c r="D783" i="3"/>
  <c r="E783" i="3"/>
  <c r="F783" i="3"/>
  <c r="G783" i="3"/>
  <c r="H783" i="3"/>
  <c r="I783" i="3"/>
  <c r="J783" i="3"/>
  <c r="K783" i="3"/>
  <c r="L783" i="3"/>
  <c r="M783" i="3"/>
  <c r="N783" i="3"/>
  <c r="P783" i="3"/>
  <c r="Q783" i="3"/>
  <c r="R783" i="3"/>
  <c r="S783" i="3"/>
  <c r="T783" i="3"/>
  <c r="Y783" i="3"/>
  <c r="Z783" i="3"/>
  <c r="AA783" i="3"/>
  <c r="V782" i="3"/>
  <c r="W782" i="3"/>
  <c r="O782" i="3"/>
  <c r="U782" i="3"/>
  <c r="C782" i="3"/>
  <c r="D782" i="3"/>
  <c r="E782" i="3"/>
  <c r="F782" i="3"/>
  <c r="G782" i="3"/>
  <c r="H782" i="3"/>
  <c r="I782" i="3"/>
  <c r="J782" i="3"/>
  <c r="K782" i="3"/>
  <c r="L782" i="3"/>
  <c r="M782" i="3"/>
  <c r="N782" i="3"/>
  <c r="P782" i="3"/>
  <c r="Q782" i="3"/>
  <c r="R782" i="3"/>
  <c r="S782" i="3"/>
  <c r="T782" i="3"/>
  <c r="Y782" i="3"/>
  <c r="Z782" i="3"/>
  <c r="AA782" i="3"/>
  <c r="V781" i="3"/>
  <c r="W781" i="3"/>
  <c r="O781" i="3"/>
  <c r="U781" i="3"/>
  <c r="C781" i="3"/>
  <c r="D781" i="3"/>
  <c r="E781" i="3"/>
  <c r="F781" i="3"/>
  <c r="G781" i="3"/>
  <c r="H781" i="3"/>
  <c r="I781" i="3"/>
  <c r="J781" i="3"/>
  <c r="K781" i="3"/>
  <c r="L781" i="3"/>
  <c r="M781" i="3"/>
  <c r="N781" i="3"/>
  <c r="P781" i="3"/>
  <c r="Q781" i="3"/>
  <c r="R781" i="3"/>
  <c r="S781" i="3"/>
  <c r="T781" i="3"/>
  <c r="Y781" i="3"/>
  <c r="Z781" i="3"/>
  <c r="AA781" i="3"/>
  <c r="V780" i="3"/>
  <c r="W780" i="3"/>
  <c r="O780" i="3"/>
  <c r="U780" i="3"/>
  <c r="C780" i="3"/>
  <c r="D780" i="3"/>
  <c r="E780" i="3"/>
  <c r="F780" i="3"/>
  <c r="G780" i="3"/>
  <c r="H780" i="3"/>
  <c r="I780" i="3"/>
  <c r="J780" i="3"/>
  <c r="K780" i="3"/>
  <c r="L780" i="3"/>
  <c r="M780" i="3"/>
  <c r="N780" i="3"/>
  <c r="P780" i="3"/>
  <c r="Q780" i="3"/>
  <c r="R780" i="3"/>
  <c r="S780" i="3"/>
  <c r="T780" i="3"/>
  <c r="Y780" i="3"/>
  <c r="Z780" i="3"/>
  <c r="AA780" i="3"/>
  <c r="V779" i="3"/>
  <c r="W779" i="3"/>
  <c r="O779" i="3"/>
  <c r="U779" i="3"/>
  <c r="C779" i="3"/>
  <c r="D779" i="3"/>
  <c r="E779" i="3"/>
  <c r="F779" i="3"/>
  <c r="G779" i="3"/>
  <c r="H779" i="3"/>
  <c r="I779" i="3"/>
  <c r="J779" i="3"/>
  <c r="K779" i="3"/>
  <c r="L779" i="3"/>
  <c r="M779" i="3"/>
  <c r="N779" i="3"/>
  <c r="P779" i="3"/>
  <c r="Q779" i="3"/>
  <c r="R779" i="3"/>
  <c r="S779" i="3"/>
  <c r="T779" i="3"/>
  <c r="Y779" i="3"/>
  <c r="Z779" i="3"/>
  <c r="AA779" i="3"/>
  <c r="V778" i="3"/>
  <c r="W778" i="3"/>
  <c r="O778" i="3"/>
  <c r="U778" i="3"/>
  <c r="C778" i="3"/>
  <c r="D778" i="3"/>
  <c r="E778" i="3"/>
  <c r="F778" i="3"/>
  <c r="G778" i="3"/>
  <c r="H778" i="3"/>
  <c r="I778" i="3"/>
  <c r="J778" i="3"/>
  <c r="K778" i="3"/>
  <c r="L778" i="3"/>
  <c r="M778" i="3"/>
  <c r="N778" i="3"/>
  <c r="P778" i="3"/>
  <c r="Q778" i="3"/>
  <c r="R778" i="3"/>
  <c r="S778" i="3"/>
  <c r="T778" i="3"/>
  <c r="Y778" i="3"/>
  <c r="Z778" i="3"/>
  <c r="AA778" i="3"/>
  <c r="V777" i="3"/>
  <c r="W777" i="3"/>
  <c r="O777" i="3"/>
  <c r="U777" i="3"/>
  <c r="C777" i="3"/>
  <c r="D777" i="3"/>
  <c r="E777" i="3"/>
  <c r="F777" i="3"/>
  <c r="G777" i="3"/>
  <c r="H777" i="3"/>
  <c r="I777" i="3"/>
  <c r="J777" i="3"/>
  <c r="K777" i="3"/>
  <c r="L777" i="3"/>
  <c r="M777" i="3"/>
  <c r="N777" i="3"/>
  <c r="P777" i="3"/>
  <c r="Q777" i="3"/>
  <c r="R777" i="3"/>
  <c r="S777" i="3"/>
  <c r="T777" i="3"/>
  <c r="Y777" i="3"/>
  <c r="Z777" i="3"/>
  <c r="AA777" i="3"/>
  <c r="V776" i="3"/>
  <c r="W776" i="3"/>
  <c r="O776" i="3"/>
  <c r="U776" i="3"/>
  <c r="C776" i="3"/>
  <c r="D776" i="3"/>
  <c r="E776" i="3"/>
  <c r="F776" i="3"/>
  <c r="G776" i="3"/>
  <c r="H776" i="3"/>
  <c r="I776" i="3"/>
  <c r="J776" i="3"/>
  <c r="K776" i="3"/>
  <c r="L776" i="3"/>
  <c r="M776" i="3"/>
  <c r="N776" i="3"/>
  <c r="P776" i="3"/>
  <c r="Q776" i="3"/>
  <c r="R776" i="3"/>
  <c r="S776" i="3"/>
  <c r="T776" i="3"/>
  <c r="Y776" i="3"/>
  <c r="Z776" i="3"/>
  <c r="AA776" i="3"/>
  <c r="V775" i="3"/>
  <c r="W775" i="3"/>
  <c r="O775" i="3"/>
  <c r="U775" i="3"/>
  <c r="C775" i="3"/>
  <c r="D775" i="3"/>
  <c r="E775" i="3"/>
  <c r="F775" i="3"/>
  <c r="G775" i="3"/>
  <c r="H775" i="3"/>
  <c r="I775" i="3"/>
  <c r="J775" i="3"/>
  <c r="K775" i="3"/>
  <c r="L775" i="3"/>
  <c r="M775" i="3"/>
  <c r="N775" i="3"/>
  <c r="P775" i="3"/>
  <c r="Q775" i="3"/>
  <c r="R775" i="3"/>
  <c r="S775" i="3"/>
  <c r="T775" i="3"/>
  <c r="Y775" i="3"/>
  <c r="Z775" i="3"/>
  <c r="AA775" i="3"/>
  <c r="V774" i="3"/>
  <c r="W774" i="3"/>
  <c r="O774" i="3"/>
  <c r="U774" i="3"/>
  <c r="C774" i="3"/>
  <c r="D774" i="3"/>
  <c r="E774" i="3"/>
  <c r="F774" i="3"/>
  <c r="G774" i="3"/>
  <c r="H774" i="3"/>
  <c r="I774" i="3"/>
  <c r="J774" i="3"/>
  <c r="K774" i="3"/>
  <c r="L774" i="3"/>
  <c r="M774" i="3"/>
  <c r="N774" i="3"/>
  <c r="P774" i="3"/>
  <c r="Q774" i="3"/>
  <c r="R774" i="3"/>
  <c r="S774" i="3"/>
  <c r="T774" i="3"/>
  <c r="Y774" i="3"/>
  <c r="Z774" i="3"/>
  <c r="AA774" i="3"/>
  <c r="V773" i="3"/>
  <c r="W773" i="3"/>
  <c r="O773" i="3"/>
  <c r="U773" i="3"/>
  <c r="C773" i="3"/>
  <c r="D773" i="3"/>
  <c r="E773" i="3"/>
  <c r="F773" i="3"/>
  <c r="G773" i="3"/>
  <c r="H773" i="3"/>
  <c r="I773" i="3"/>
  <c r="J773" i="3"/>
  <c r="K773" i="3"/>
  <c r="L773" i="3"/>
  <c r="M773" i="3"/>
  <c r="N773" i="3"/>
  <c r="P773" i="3"/>
  <c r="Q773" i="3"/>
  <c r="R773" i="3"/>
  <c r="S773" i="3"/>
  <c r="T773" i="3"/>
  <c r="Y773" i="3"/>
  <c r="Z773" i="3"/>
  <c r="AA773" i="3"/>
  <c r="V772" i="3"/>
  <c r="W772" i="3"/>
  <c r="O772" i="3"/>
  <c r="U772" i="3"/>
  <c r="C772" i="3"/>
  <c r="D772" i="3"/>
  <c r="E772" i="3"/>
  <c r="F772" i="3"/>
  <c r="G772" i="3"/>
  <c r="H772" i="3"/>
  <c r="I772" i="3"/>
  <c r="J772" i="3"/>
  <c r="K772" i="3"/>
  <c r="L772" i="3"/>
  <c r="M772" i="3"/>
  <c r="N772" i="3"/>
  <c r="P772" i="3"/>
  <c r="Q772" i="3"/>
  <c r="R772" i="3"/>
  <c r="S772" i="3"/>
  <c r="T772" i="3"/>
  <c r="Y772" i="3"/>
  <c r="Z772" i="3"/>
  <c r="AA772" i="3"/>
  <c r="V771" i="3"/>
  <c r="W771" i="3"/>
  <c r="O771" i="3"/>
  <c r="U771" i="3"/>
  <c r="C771" i="3"/>
  <c r="D771" i="3"/>
  <c r="E771" i="3"/>
  <c r="F771" i="3"/>
  <c r="G771" i="3"/>
  <c r="H771" i="3"/>
  <c r="I771" i="3"/>
  <c r="J771" i="3"/>
  <c r="K771" i="3"/>
  <c r="L771" i="3"/>
  <c r="M771" i="3"/>
  <c r="N771" i="3"/>
  <c r="P771" i="3"/>
  <c r="Q771" i="3"/>
  <c r="R771" i="3"/>
  <c r="S771" i="3"/>
  <c r="T771" i="3"/>
  <c r="Y771" i="3"/>
  <c r="Z771" i="3"/>
  <c r="AA771" i="3"/>
  <c r="V770" i="3"/>
  <c r="W770" i="3"/>
  <c r="O770" i="3"/>
  <c r="U770" i="3"/>
  <c r="C770" i="3"/>
  <c r="D770" i="3"/>
  <c r="E770" i="3"/>
  <c r="F770" i="3"/>
  <c r="G770" i="3"/>
  <c r="H770" i="3"/>
  <c r="I770" i="3"/>
  <c r="J770" i="3"/>
  <c r="K770" i="3"/>
  <c r="L770" i="3"/>
  <c r="M770" i="3"/>
  <c r="N770" i="3"/>
  <c r="P770" i="3"/>
  <c r="Q770" i="3"/>
  <c r="R770" i="3"/>
  <c r="S770" i="3"/>
  <c r="T770" i="3"/>
  <c r="Y770" i="3"/>
  <c r="Z770" i="3"/>
  <c r="AA770" i="3"/>
  <c r="V769" i="3"/>
  <c r="W769" i="3"/>
  <c r="O769" i="3"/>
  <c r="U769" i="3"/>
  <c r="C769" i="3"/>
  <c r="D769" i="3"/>
  <c r="E769" i="3"/>
  <c r="F769" i="3"/>
  <c r="G769" i="3"/>
  <c r="H769" i="3"/>
  <c r="I769" i="3"/>
  <c r="J769" i="3"/>
  <c r="K769" i="3"/>
  <c r="L769" i="3"/>
  <c r="M769" i="3"/>
  <c r="N769" i="3"/>
  <c r="P769" i="3"/>
  <c r="Q769" i="3"/>
  <c r="R769" i="3"/>
  <c r="S769" i="3"/>
  <c r="T769" i="3"/>
  <c r="Y769" i="3"/>
  <c r="Z769" i="3"/>
  <c r="AA769" i="3"/>
  <c r="V768" i="3"/>
  <c r="W768" i="3"/>
  <c r="O768" i="3"/>
  <c r="U768" i="3"/>
  <c r="C768" i="3"/>
  <c r="D768" i="3"/>
  <c r="E768" i="3"/>
  <c r="F768" i="3"/>
  <c r="G768" i="3"/>
  <c r="H768" i="3"/>
  <c r="I768" i="3"/>
  <c r="J768" i="3"/>
  <c r="K768" i="3"/>
  <c r="L768" i="3"/>
  <c r="M768" i="3"/>
  <c r="N768" i="3"/>
  <c r="P768" i="3"/>
  <c r="Q768" i="3"/>
  <c r="R768" i="3"/>
  <c r="S768" i="3"/>
  <c r="T768" i="3"/>
  <c r="Y768" i="3"/>
  <c r="Z768" i="3"/>
  <c r="AA768" i="3"/>
  <c r="V767" i="3"/>
  <c r="W767" i="3"/>
  <c r="O767" i="3"/>
  <c r="U767" i="3"/>
  <c r="C767" i="3"/>
  <c r="D767" i="3"/>
  <c r="E767" i="3"/>
  <c r="F767" i="3"/>
  <c r="G767" i="3"/>
  <c r="H767" i="3"/>
  <c r="I767" i="3"/>
  <c r="J767" i="3"/>
  <c r="K767" i="3"/>
  <c r="L767" i="3"/>
  <c r="M767" i="3"/>
  <c r="N767" i="3"/>
  <c r="P767" i="3"/>
  <c r="Q767" i="3"/>
  <c r="R767" i="3"/>
  <c r="S767" i="3"/>
  <c r="T767" i="3"/>
  <c r="Y767" i="3"/>
  <c r="Z767" i="3"/>
  <c r="AA767" i="3"/>
  <c r="V766" i="3"/>
  <c r="W766" i="3"/>
  <c r="O766" i="3"/>
  <c r="U766" i="3"/>
  <c r="C766" i="3"/>
  <c r="D766" i="3"/>
  <c r="E766" i="3"/>
  <c r="F766" i="3"/>
  <c r="G766" i="3"/>
  <c r="H766" i="3"/>
  <c r="I766" i="3"/>
  <c r="J766" i="3"/>
  <c r="K766" i="3"/>
  <c r="L766" i="3"/>
  <c r="M766" i="3"/>
  <c r="N766" i="3"/>
  <c r="P766" i="3"/>
  <c r="Q766" i="3"/>
  <c r="R766" i="3"/>
  <c r="S766" i="3"/>
  <c r="T766" i="3"/>
  <c r="Y766" i="3"/>
  <c r="Z766" i="3"/>
  <c r="AA766" i="3"/>
  <c r="V765" i="3"/>
  <c r="W765" i="3"/>
  <c r="O765" i="3"/>
  <c r="U765" i="3"/>
  <c r="C765" i="3"/>
  <c r="D765" i="3"/>
  <c r="E765" i="3"/>
  <c r="F765" i="3"/>
  <c r="G765" i="3"/>
  <c r="H765" i="3"/>
  <c r="I765" i="3"/>
  <c r="J765" i="3"/>
  <c r="K765" i="3"/>
  <c r="L765" i="3"/>
  <c r="M765" i="3"/>
  <c r="N765" i="3"/>
  <c r="P765" i="3"/>
  <c r="Q765" i="3"/>
  <c r="R765" i="3"/>
  <c r="S765" i="3"/>
  <c r="T765" i="3"/>
  <c r="Y765" i="3"/>
  <c r="Z765" i="3"/>
  <c r="AA765" i="3"/>
  <c r="V764" i="3"/>
  <c r="W764" i="3"/>
  <c r="O764" i="3"/>
  <c r="U764" i="3"/>
  <c r="C764" i="3"/>
  <c r="D764" i="3"/>
  <c r="E764" i="3"/>
  <c r="F764" i="3"/>
  <c r="G764" i="3"/>
  <c r="H764" i="3"/>
  <c r="I764" i="3"/>
  <c r="J764" i="3"/>
  <c r="K764" i="3"/>
  <c r="L764" i="3"/>
  <c r="M764" i="3"/>
  <c r="N764" i="3"/>
  <c r="P764" i="3"/>
  <c r="Q764" i="3"/>
  <c r="R764" i="3"/>
  <c r="S764" i="3"/>
  <c r="T764" i="3"/>
  <c r="Y764" i="3"/>
  <c r="Z764" i="3"/>
  <c r="AA764" i="3"/>
  <c r="V763" i="3"/>
  <c r="W763" i="3"/>
  <c r="O763" i="3"/>
  <c r="U763" i="3"/>
  <c r="C763" i="3"/>
  <c r="D763" i="3"/>
  <c r="E763" i="3"/>
  <c r="F763" i="3"/>
  <c r="G763" i="3"/>
  <c r="H763" i="3"/>
  <c r="I763" i="3"/>
  <c r="J763" i="3"/>
  <c r="K763" i="3"/>
  <c r="L763" i="3"/>
  <c r="M763" i="3"/>
  <c r="N763" i="3"/>
  <c r="P763" i="3"/>
  <c r="Q763" i="3"/>
  <c r="R763" i="3"/>
  <c r="S763" i="3"/>
  <c r="T763" i="3"/>
  <c r="Y763" i="3"/>
  <c r="Z763" i="3"/>
  <c r="AA763" i="3"/>
  <c r="V762" i="3"/>
  <c r="W762" i="3"/>
  <c r="O762" i="3"/>
  <c r="U762" i="3"/>
  <c r="C762" i="3"/>
  <c r="D762" i="3"/>
  <c r="E762" i="3"/>
  <c r="F762" i="3"/>
  <c r="G762" i="3"/>
  <c r="H762" i="3"/>
  <c r="I762" i="3"/>
  <c r="J762" i="3"/>
  <c r="K762" i="3"/>
  <c r="L762" i="3"/>
  <c r="M762" i="3"/>
  <c r="N762" i="3"/>
  <c r="P762" i="3"/>
  <c r="Q762" i="3"/>
  <c r="R762" i="3"/>
  <c r="S762" i="3"/>
  <c r="T762" i="3"/>
  <c r="Y762" i="3"/>
  <c r="Z762" i="3"/>
  <c r="AA762" i="3"/>
  <c r="V761" i="3"/>
  <c r="W761" i="3"/>
  <c r="O761" i="3"/>
  <c r="U761" i="3"/>
  <c r="C761" i="3"/>
  <c r="D761" i="3"/>
  <c r="E761" i="3"/>
  <c r="F761" i="3"/>
  <c r="G761" i="3"/>
  <c r="H761" i="3"/>
  <c r="I761" i="3"/>
  <c r="J761" i="3"/>
  <c r="K761" i="3"/>
  <c r="L761" i="3"/>
  <c r="M761" i="3"/>
  <c r="N761" i="3"/>
  <c r="P761" i="3"/>
  <c r="Q761" i="3"/>
  <c r="R761" i="3"/>
  <c r="S761" i="3"/>
  <c r="T761" i="3"/>
  <c r="Y761" i="3"/>
  <c r="Z761" i="3"/>
  <c r="AA761" i="3"/>
  <c r="V760" i="3"/>
  <c r="W760" i="3"/>
  <c r="O760" i="3"/>
  <c r="U760" i="3"/>
  <c r="C760" i="3"/>
  <c r="D760" i="3"/>
  <c r="E760" i="3"/>
  <c r="F760" i="3"/>
  <c r="G760" i="3"/>
  <c r="H760" i="3"/>
  <c r="I760" i="3"/>
  <c r="J760" i="3"/>
  <c r="K760" i="3"/>
  <c r="L760" i="3"/>
  <c r="M760" i="3"/>
  <c r="N760" i="3"/>
  <c r="P760" i="3"/>
  <c r="Q760" i="3"/>
  <c r="R760" i="3"/>
  <c r="S760" i="3"/>
  <c r="T760" i="3"/>
  <c r="Y760" i="3"/>
  <c r="Z760" i="3"/>
  <c r="AA760" i="3"/>
  <c r="V759" i="3"/>
  <c r="W759" i="3"/>
  <c r="O759" i="3"/>
  <c r="U759" i="3"/>
  <c r="C759" i="3"/>
  <c r="D759" i="3"/>
  <c r="E759" i="3"/>
  <c r="F759" i="3"/>
  <c r="G759" i="3"/>
  <c r="H759" i="3"/>
  <c r="I759" i="3"/>
  <c r="J759" i="3"/>
  <c r="K759" i="3"/>
  <c r="L759" i="3"/>
  <c r="M759" i="3"/>
  <c r="N759" i="3"/>
  <c r="P759" i="3"/>
  <c r="Q759" i="3"/>
  <c r="R759" i="3"/>
  <c r="S759" i="3"/>
  <c r="T759" i="3"/>
  <c r="Y759" i="3"/>
  <c r="Z759" i="3"/>
  <c r="AA759" i="3"/>
  <c r="V758" i="3"/>
  <c r="W758" i="3"/>
  <c r="O758" i="3"/>
  <c r="U758" i="3"/>
  <c r="C758" i="3"/>
  <c r="D758" i="3"/>
  <c r="E758" i="3"/>
  <c r="F758" i="3"/>
  <c r="G758" i="3"/>
  <c r="H758" i="3"/>
  <c r="I758" i="3"/>
  <c r="J758" i="3"/>
  <c r="K758" i="3"/>
  <c r="L758" i="3"/>
  <c r="M758" i="3"/>
  <c r="N758" i="3"/>
  <c r="P758" i="3"/>
  <c r="Q758" i="3"/>
  <c r="R758" i="3"/>
  <c r="S758" i="3"/>
  <c r="T758" i="3"/>
  <c r="Y758" i="3"/>
  <c r="Z758" i="3"/>
  <c r="AA758" i="3"/>
  <c r="V757" i="3"/>
  <c r="W757" i="3"/>
  <c r="O757" i="3"/>
  <c r="U757" i="3"/>
  <c r="C757" i="3"/>
  <c r="D757" i="3"/>
  <c r="E757" i="3"/>
  <c r="F757" i="3"/>
  <c r="G757" i="3"/>
  <c r="H757" i="3"/>
  <c r="I757" i="3"/>
  <c r="J757" i="3"/>
  <c r="K757" i="3"/>
  <c r="L757" i="3"/>
  <c r="M757" i="3"/>
  <c r="N757" i="3"/>
  <c r="P757" i="3"/>
  <c r="Q757" i="3"/>
  <c r="R757" i="3"/>
  <c r="S757" i="3"/>
  <c r="T757" i="3"/>
  <c r="Y757" i="3"/>
  <c r="Z757" i="3"/>
  <c r="AA757" i="3"/>
  <c r="V756" i="3"/>
  <c r="W756" i="3"/>
  <c r="O756" i="3"/>
  <c r="U756" i="3"/>
  <c r="C756" i="3"/>
  <c r="D756" i="3"/>
  <c r="E756" i="3"/>
  <c r="F756" i="3"/>
  <c r="G756" i="3"/>
  <c r="H756" i="3"/>
  <c r="I756" i="3"/>
  <c r="J756" i="3"/>
  <c r="K756" i="3"/>
  <c r="L756" i="3"/>
  <c r="M756" i="3"/>
  <c r="N756" i="3"/>
  <c r="P756" i="3"/>
  <c r="Q756" i="3"/>
  <c r="R756" i="3"/>
  <c r="S756" i="3"/>
  <c r="T756" i="3"/>
  <c r="Y756" i="3"/>
  <c r="Z756" i="3"/>
  <c r="AA756" i="3"/>
  <c r="V755" i="3"/>
  <c r="W755" i="3"/>
  <c r="O755" i="3"/>
  <c r="U755" i="3"/>
  <c r="C755" i="3"/>
  <c r="D755" i="3"/>
  <c r="E755" i="3"/>
  <c r="F755" i="3"/>
  <c r="G755" i="3"/>
  <c r="H755" i="3"/>
  <c r="I755" i="3"/>
  <c r="J755" i="3"/>
  <c r="K755" i="3"/>
  <c r="L755" i="3"/>
  <c r="M755" i="3"/>
  <c r="N755" i="3"/>
  <c r="P755" i="3"/>
  <c r="Q755" i="3"/>
  <c r="R755" i="3"/>
  <c r="S755" i="3"/>
  <c r="T755" i="3"/>
  <c r="Y755" i="3"/>
  <c r="Z755" i="3"/>
  <c r="AA755" i="3"/>
  <c r="V754" i="3"/>
  <c r="W754" i="3"/>
  <c r="O754" i="3"/>
  <c r="U754" i="3"/>
  <c r="C754" i="3"/>
  <c r="D754" i="3"/>
  <c r="E754" i="3"/>
  <c r="F754" i="3"/>
  <c r="G754" i="3"/>
  <c r="H754" i="3"/>
  <c r="I754" i="3"/>
  <c r="J754" i="3"/>
  <c r="K754" i="3"/>
  <c r="L754" i="3"/>
  <c r="M754" i="3"/>
  <c r="N754" i="3"/>
  <c r="P754" i="3"/>
  <c r="Q754" i="3"/>
  <c r="R754" i="3"/>
  <c r="S754" i="3"/>
  <c r="T754" i="3"/>
  <c r="Y754" i="3"/>
  <c r="Z754" i="3"/>
  <c r="AA754" i="3"/>
  <c r="V753" i="3"/>
  <c r="W753" i="3"/>
  <c r="O753" i="3"/>
  <c r="U753" i="3"/>
  <c r="C753" i="3"/>
  <c r="D753" i="3"/>
  <c r="E753" i="3"/>
  <c r="F753" i="3"/>
  <c r="G753" i="3"/>
  <c r="H753" i="3"/>
  <c r="I753" i="3"/>
  <c r="J753" i="3"/>
  <c r="K753" i="3"/>
  <c r="L753" i="3"/>
  <c r="M753" i="3"/>
  <c r="N753" i="3"/>
  <c r="P753" i="3"/>
  <c r="Q753" i="3"/>
  <c r="R753" i="3"/>
  <c r="S753" i="3"/>
  <c r="T753" i="3"/>
  <c r="Y753" i="3"/>
  <c r="Z753" i="3"/>
  <c r="AA753" i="3"/>
  <c r="V752" i="3"/>
  <c r="W752" i="3"/>
  <c r="O752" i="3"/>
  <c r="U752" i="3"/>
  <c r="C752" i="3"/>
  <c r="D752" i="3"/>
  <c r="E752" i="3"/>
  <c r="F752" i="3"/>
  <c r="G752" i="3"/>
  <c r="H752" i="3"/>
  <c r="I752" i="3"/>
  <c r="J752" i="3"/>
  <c r="K752" i="3"/>
  <c r="L752" i="3"/>
  <c r="M752" i="3"/>
  <c r="N752" i="3"/>
  <c r="P752" i="3"/>
  <c r="Q752" i="3"/>
  <c r="R752" i="3"/>
  <c r="S752" i="3"/>
  <c r="T752" i="3"/>
  <c r="Y752" i="3"/>
  <c r="Z752" i="3"/>
  <c r="AA752" i="3"/>
  <c r="V751" i="3"/>
  <c r="W751" i="3"/>
  <c r="O751" i="3"/>
  <c r="U751" i="3"/>
  <c r="C751" i="3"/>
  <c r="D751" i="3"/>
  <c r="E751" i="3"/>
  <c r="F751" i="3"/>
  <c r="G751" i="3"/>
  <c r="H751" i="3"/>
  <c r="I751" i="3"/>
  <c r="J751" i="3"/>
  <c r="K751" i="3"/>
  <c r="L751" i="3"/>
  <c r="M751" i="3"/>
  <c r="N751" i="3"/>
  <c r="P751" i="3"/>
  <c r="Q751" i="3"/>
  <c r="R751" i="3"/>
  <c r="S751" i="3"/>
  <c r="T751" i="3"/>
  <c r="Y751" i="3"/>
  <c r="Z751" i="3"/>
  <c r="AA751" i="3"/>
  <c r="V750" i="3"/>
  <c r="W750" i="3"/>
  <c r="O750" i="3"/>
  <c r="U750" i="3"/>
  <c r="C750" i="3"/>
  <c r="D750" i="3"/>
  <c r="E750" i="3"/>
  <c r="F750" i="3"/>
  <c r="G750" i="3"/>
  <c r="H750" i="3"/>
  <c r="I750" i="3"/>
  <c r="J750" i="3"/>
  <c r="K750" i="3"/>
  <c r="L750" i="3"/>
  <c r="M750" i="3"/>
  <c r="N750" i="3"/>
  <c r="P750" i="3"/>
  <c r="Q750" i="3"/>
  <c r="R750" i="3"/>
  <c r="S750" i="3"/>
  <c r="T750" i="3"/>
  <c r="Y750" i="3"/>
  <c r="Z750" i="3"/>
  <c r="AA750" i="3"/>
  <c r="V749" i="3"/>
  <c r="W749" i="3"/>
  <c r="O749" i="3"/>
  <c r="U749" i="3"/>
  <c r="C749" i="3"/>
  <c r="D749" i="3"/>
  <c r="E749" i="3"/>
  <c r="F749" i="3"/>
  <c r="G749" i="3"/>
  <c r="H749" i="3"/>
  <c r="I749" i="3"/>
  <c r="J749" i="3"/>
  <c r="K749" i="3"/>
  <c r="L749" i="3"/>
  <c r="M749" i="3"/>
  <c r="N749" i="3"/>
  <c r="P749" i="3"/>
  <c r="Q749" i="3"/>
  <c r="R749" i="3"/>
  <c r="S749" i="3"/>
  <c r="T749" i="3"/>
  <c r="Y749" i="3"/>
  <c r="Z749" i="3"/>
  <c r="AA749" i="3"/>
  <c r="V748" i="3"/>
  <c r="W748" i="3"/>
  <c r="O748" i="3"/>
  <c r="U748" i="3"/>
  <c r="C748" i="3"/>
  <c r="D748" i="3"/>
  <c r="E748" i="3"/>
  <c r="F748" i="3"/>
  <c r="G748" i="3"/>
  <c r="H748" i="3"/>
  <c r="I748" i="3"/>
  <c r="J748" i="3"/>
  <c r="K748" i="3"/>
  <c r="L748" i="3"/>
  <c r="M748" i="3"/>
  <c r="N748" i="3"/>
  <c r="P748" i="3"/>
  <c r="Q748" i="3"/>
  <c r="R748" i="3"/>
  <c r="S748" i="3"/>
  <c r="T748" i="3"/>
  <c r="Y748" i="3"/>
  <c r="Z748" i="3"/>
  <c r="AA748" i="3"/>
  <c r="V747" i="3"/>
  <c r="W747" i="3"/>
  <c r="O747" i="3"/>
  <c r="U747" i="3"/>
  <c r="C747" i="3"/>
  <c r="D747" i="3"/>
  <c r="E747" i="3"/>
  <c r="F747" i="3"/>
  <c r="G747" i="3"/>
  <c r="H747" i="3"/>
  <c r="I747" i="3"/>
  <c r="J747" i="3"/>
  <c r="K747" i="3"/>
  <c r="L747" i="3"/>
  <c r="M747" i="3"/>
  <c r="N747" i="3"/>
  <c r="P747" i="3"/>
  <c r="Q747" i="3"/>
  <c r="R747" i="3"/>
  <c r="S747" i="3"/>
  <c r="T747" i="3"/>
  <c r="Y747" i="3"/>
  <c r="Z747" i="3"/>
  <c r="AA747" i="3"/>
  <c r="V746" i="3"/>
  <c r="W746" i="3"/>
  <c r="O746" i="3"/>
  <c r="U746" i="3"/>
  <c r="C746" i="3"/>
  <c r="D746" i="3"/>
  <c r="E746" i="3"/>
  <c r="F746" i="3"/>
  <c r="G746" i="3"/>
  <c r="H746" i="3"/>
  <c r="I746" i="3"/>
  <c r="J746" i="3"/>
  <c r="K746" i="3"/>
  <c r="L746" i="3"/>
  <c r="M746" i="3"/>
  <c r="N746" i="3"/>
  <c r="P746" i="3"/>
  <c r="Q746" i="3"/>
  <c r="R746" i="3"/>
  <c r="S746" i="3"/>
  <c r="T746" i="3"/>
  <c r="Y746" i="3"/>
  <c r="Z746" i="3"/>
  <c r="AA746" i="3"/>
  <c r="V745" i="3"/>
  <c r="W745" i="3"/>
  <c r="O745" i="3"/>
  <c r="U745" i="3"/>
  <c r="C745" i="3"/>
  <c r="D745" i="3"/>
  <c r="E745" i="3"/>
  <c r="F745" i="3"/>
  <c r="G745" i="3"/>
  <c r="H745" i="3"/>
  <c r="I745" i="3"/>
  <c r="J745" i="3"/>
  <c r="K745" i="3"/>
  <c r="L745" i="3"/>
  <c r="M745" i="3"/>
  <c r="N745" i="3"/>
  <c r="P745" i="3"/>
  <c r="Q745" i="3"/>
  <c r="R745" i="3"/>
  <c r="S745" i="3"/>
  <c r="T745" i="3"/>
  <c r="Y745" i="3"/>
  <c r="Z745" i="3"/>
  <c r="AA745" i="3"/>
  <c r="V744" i="3"/>
  <c r="W744" i="3"/>
  <c r="O744" i="3"/>
  <c r="U744" i="3"/>
  <c r="C744" i="3"/>
  <c r="D744" i="3"/>
  <c r="E744" i="3"/>
  <c r="F744" i="3"/>
  <c r="G744" i="3"/>
  <c r="H744" i="3"/>
  <c r="I744" i="3"/>
  <c r="J744" i="3"/>
  <c r="K744" i="3"/>
  <c r="L744" i="3"/>
  <c r="M744" i="3"/>
  <c r="N744" i="3"/>
  <c r="P744" i="3"/>
  <c r="Q744" i="3"/>
  <c r="R744" i="3"/>
  <c r="S744" i="3"/>
  <c r="T744" i="3"/>
  <c r="Y744" i="3"/>
  <c r="Z744" i="3"/>
  <c r="AA744" i="3"/>
  <c r="V743" i="3"/>
  <c r="W743" i="3"/>
  <c r="O743" i="3"/>
  <c r="U743" i="3"/>
  <c r="C743" i="3"/>
  <c r="D743" i="3"/>
  <c r="E743" i="3"/>
  <c r="F743" i="3"/>
  <c r="G743" i="3"/>
  <c r="H743" i="3"/>
  <c r="I743" i="3"/>
  <c r="J743" i="3"/>
  <c r="K743" i="3"/>
  <c r="L743" i="3"/>
  <c r="M743" i="3"/>
  <c r="N743" i="3"/>
  <c r="P743" i="3"/>
  <c r="Q743" i="3"/>
  <c r="R743" i="3"/>
  <c r="S743" i="3"/>
  <c r="T743" i="3"/>
  <c r="Y743" i="3"/>
  <c r="Z743" i="3"/>
  <c r="AA743" i="3"/>
  <c r="V742" i="3"/>
  <c r="W742" i="3"/>
  <c r="O742" i="3"/>
  <c r="U742" i="3"/>
  <c r="C742" i="3"/>
  <c r="D742" i="3"/>
  <c r="E742" i="3"/>
  <c r="F742" i="3"/>
  <c r="G742" i="3"/>
  <c r="H742" i="3"/>
  <c r="I742" i="3"/>
  <c r="J742" i="3"/>
  <c r="K742" i="3"/>
  <c r="L742" i="3"/>
  <c r="M742" i="3"/>
  <c r="N742" i="3"/>
  <c r="P742" i="3"/>
  <c r="Q742" i="3"/>
  <c r="R742" i="3"/>
  <c r="S742" i="3"/>
  <c r="T742" i="3"/>
  <c r="Y742" i="3"/>
  <c r="Z742" i="3"/>
  <c r="AA742" i="3"/>
  <c r="V741" i="3"/>
  <c r="W741" i="3"/>
  <c r="O741" i="3"/>
  <c r="U741" i="3"/>
  <c r="C741" i="3"/>
  <c r="D741" i="3"/>
  <c r="E741" i="3"/>
  <c r="F741" i="3"/>
  <c r="G741" i="3"/>
  <c r="H741" i="3"/>
  <c r="I741" i="3"/>
  <c r="J741" i="3"/>
  <c r="K741" i="3"/>
  <c r="L741" i="3"/>
  <c r="M741" i="3"/>
  <c r="N741" i="3"/>
  <c r="P741" i="3"/>
  <c r="Q741" i="3"/>
  <c r="R741" i="3"/>
  <c r="S741" i="3"/>
  <c r="T741" i="3"/>
  <c r="Y741" i="3"/>
  <c r="Z741" i="3"/>
  <c r="AA741" i="3"/>
  <c r="V740" i="3"/>
  <c r="W740" i="3"/>
  <c r="O740" i="3"/>
  <c r="U740" i="3"/>
  <c r="C740" i="3"/>
  <c r="D740" i="3"/>
  <c r="E740" i="3"/>
  <c r="F740" i="3"/>
  <c r="G740" i="3"/>
  <c r="H740" i="3"/>
  <c r="I740" i="3"/>
  <c r="J740" i="3"/>
  <c r="K740" i="3"/>
  <c r="L740" i="3"/>
  <c r="M740" i="3"/>
  <c r="N740" i="3"/>
  <c r="P740" i="3"/>
  <c r="Q740" i="3"/>
  <c r="R740" i="3"/>
  <c r="S740" i="3"/>
  <c r="T740" i="3"/>
  <c r="Y740" i="3"/>
  <c r="Z740" i="3"/>
  <c r="AA740" i="3"/>
  <c r="V739" i="3"/>
  <c r="W739" i="3"/>
  <c r="O739" i="3"/>
  <c r="U739" i="3"/>
  <c r="C739" i="3"/>
  <c r="D739" i="3"/>
  <c r="E739" i="3"/>
  <c r="F739" i="3"/>
  <c r="G739" i="3"/>
  <c r="H739" i="3"/>
  <c r="I739" i="3"/>
  <c r="J739" i="3"/>
  <c r="K739" i="3"/>
  <c r="L739" i="3"/>
  <c r="M739" i="3"/>
  <c r="N739" i="3"/>
  <c r="P739" i="3"/>
  <c r="Q739" i="3"/>
  <c r="R739" i="3"/>
  <c r="S739" i="3"/>
  <c r="T739" i="3"/>
  <c r="Y739" i="3"/>
  <c r="Z739" i="3"/>
  <c r="AA739" i="3"/>
  <c r="V738" i="3"/>
  <c r="W738" i="3"/>
  <c r="O738" i="3"/>
  <c r="U738" i="3"/>
  <c r="C738" i="3"/>
  <c r="D738" i="3"/>
  <c r="E738" i="3"/>
  <c r="F738" i="3"/>
  <c r="G738" i="3"/>
  <c r="H738" i="3"/>
  <c r="I738" i="3"/>
  <c r="J738" i="3"/>
  <c r="K738" i="3"/>
  <c r="L738" i="3"/>
  <c r="M738" i="3"/>
  <c r="N738" i="3"/>
  <c r="P738" i="3"/>
  <c r="Q738" i="3"/>
  <c r="R738" i="3"/>
  <c r="S738" i="3"/>
  <c r="T738" i="3"/>
  <c r="Y738" i="3"/>
  <c r="Z738" i="3"/>
  <c r="AA738" i="3"/>
  <c r="V737" i="3"/>
  <c r="W737" i="3"/>
  <c r="O737" i="3"/>
  <c r="U737" i="3"/>
  <c r="C737" i="3"/>
  <c r="D737" i="3"/>
  <c r="E737" i="3"/>
  <c r="F737" i="3"/>
  <c r="G737" i="3"/>
  <c r="H737" i="3"/>
  <c r="I737" i="3"/>
  <c r="J737" i="3"/>
  <c r="K737" i="3"/>
  <c r="L737" i="3"/>
  <c r="M737" i="3"/>
  <c r="N737" i="3"/>
  <c r="P737" i="3"/>
  <c r="Q737" i="3"/>
  <c r="R737" i="3"/>
  <c r="S737" i="3"/>
  <c r="T737" i="3"/>
  <c r="Y737" i="3"/>
  <c r="Z737" i="3"/>
  <c r="AA737" i="3"/>
  <c r="V736" i="3"/>
  <c r="W736" i="3"/>
  <c r="O736" i="3"/>
  <c r="U736" i="3"/>
  <c r="C736" i="3"/>
  <c r="D736" i="3"/>
  <c r="E736" i="3"/>
  <c r="F736" i="3"/>
  <c r="G736" i="3"/>
  <c r="H736" i="3"/>
  <c r="I736" i="3"/>
  <c r="J736" i="3"/>
  <c r="K736" i="3"/>
  <c r="L736" i="3"/>
  <c r="M736" i="3"/>
  <c r="N736" i="3"/>
  <c r="P736" i="3"/>
  <c r="Q736" i="3"/>
  <c r="R736" i="3"/>
  <c r="S736" i="3"/>
  <c r="T736" i="3"/>
  <c r="Y736" i="3"/>
  <c r="Z736" i="3"/>
  <c r="AA736" i="3"/>
  <c r="V735" i="3"/>
  <c r="W735" i="3"/>
  <c r="O735" i="3"/>
  <c r="U735" i="3"/>
  <c r="C735" i="3"/>
  <c r="D735" i="3"/>
  <c r="E735" i="3"/>
  <c r="F735" i="3"/>
  <c r="G735" i="3"/>
  <c r="H735" i="3"/>
  <c r="I735" i="3"/>
  <c r="J735" i="3"/>
  <c r="K735" i="3"/>
  <c r="L735" i="3"/>
  <c r="M735" i="3"/>
  <c r="N735" i="3"/>
  <c r="P735" i="3"/>
  <c r="Q735" i="3"/>
  <c r="R735" i="3"/>
  <c r="S735" i="3"/>
  <c r="T735" i="3"/>
  <c r="Y735" i="3"/>
  <c r="Z735" i="3"/>
  <c r="AA735" i="3"/>
  <c r="V734" i="3"/>
  <c r="W734" i="3"/>
  <c r="O734" i="3"/>
  <c r="U734" i="3"/>
  <c r="C734" i="3"/>
  <c r="D734" i="3"/>
  <c r="E734" i="3"/>
  <c r="F734" i="3"/>
  <c r="G734" i="3"/>
  <c r="H734" i="3"/>
  <c r="I734" i="3"/>
  <c r="J734" i="3"/>
  <c r="K734" i="3"/>
  <c r="L734" i="3"/>
  <c r="M734" i="3"/>
  <c r="N734" i="3"/>
  <c r="P734" i="3"/>
  <c r="Q734" i="3"/>
  <c r="R734" i="3"/>
  <c r="S734" i="3"/>
  <c r="T734" i="3"/>
  <c r="Y734" i="3"/>
  <c r="Z734" i="3"/>
  <c r="AA734" i="3"/>
  <c r="V733" i="3"/>
  <c r="W733" i="3"/>
  <c r="O733" i="3"/>
  <c r="U733" i="3"/>
  <c r="C733" i="3"/>
  <c r="D733" i="3"/>
  <c r="E733" i="3"/>
  <c r="F733" i="3"/>
  <c r="G733" i="3"/>
  <c r="H733" i="3"/>
  <c r="I733" i="3"/>
  <c r="J733" i="3"/>
  <c r="K733" i="3"/>
  <c r="L733" i="3"/>
  <c r="M733" i="3"/>
  <c r="N733" i="3"/>
  <c r="P733" i="3"/>
  <c r="Q733" i="3"/>
  <c r="R733" i="3"/>
  <c r="S733" i="3"/>
  <c r="T733" i="3"/>
  <c r="Y733" i="3"/>
  <c r="Z733" i="3"/>
  <c r="AA733" i="3"/>
  <c r="V732" i="3"/>
  <c r="W732" i="3"/>
  <c r="O732" i="3"/>
  <c r="U732" i="3"/>
  <c r="C732" i="3"/>
  <c r="D732" i="3"/>
  <c r="E732" i="3"/>
  <c r="F732" i="3"/>
  <c r="G732" i="3"/>
  <c r="H732" i="3"/>
  <c r="I732" i="3"/>
  <c r="J732" i="3"/>
  <c r="K732" i="3"/>
  <c r="L732" i="3"/>
  <c r="M732" i="3"/>
  <c r="N732" i="3"/>
  <c r="P732" i="3"/>
  <c r="Q732" i="3"/>
  <c r="R732" i="3"/>
  <c r="S732" i="3"/>
  <c r="T732" i="3"/>
  <c r="Y732" i="3"/>
  <c r="Z732" i="3"/>
  <c r="AA732" i="3"/>
  <c r="V731" i="3"/>
  <c r="W731" i="3"/>
  <c r="O731" i="3"/>
  <c r="U731" i="3"/>
  <c r="C731" i="3"/>
  <c r="D731" i="3"/>
  <c r="E731" i="3"/>
  <c r="F731" i="3"/>
  <c r="G731" i="3"/>
  <c r="H731" i="3"/>
  <c r="I731" i="3"/>
  <c r="J731" i="3"/>
  <c r="K731" i="3"/>
  <c r="L731" i="3"/>
  <c r="M731" i="3"/>
  <c r="N731" i="3"/>
  <c r="P731" i="3"/>
  <c r="Q731" i="3"/>
  <c r="R731" i="3"/>
  <c r="S731" i="3"/>
  <c r="T731" i="3"/>
  <c r="Y731" i="3"/>
  <c r="Z731" i="3"/>
  <c r="AA731" i="3"/>
  <c r="V730" i="3"/>
  <c r="W730" i="3"/>
  <c r="O730" i="3"/>
  <c r="U730" i="3"/>
  <c r="C730" i="3"/>
  <c r="D730" i="3"/>
  <c r="E730" i="3"/>
  <c r="F730" i="3"/>
  <c r="G730" i="3"/>
  <c r="H730" i="3"/>
  <c r="I730" i="3"/>
  <c r="J730" i="3"/>
  <c r="K730" i="3"/>
  <c r="L730" i="3"/>
  <c r="M730" i="3"/>
  <c r="N730" i="3"/>
  <c r="P730" i="3"/>
  <c r="Q730" i="3"/>
  <c r="R730" i="3"/>
  <c r="S730" i="3"/>
  <c r="T730" i="3"/>
  <c r="Y730" i="3"/>
  <c r="Z730" i="3"/>
  <c r="AA730" i="3"/>
  <c r="V729" i="3"/>
  <c r="W729" i="3"/>
  <c r="O729" i="3"/>
  <c r="U729" i="3"/>
  <c r="C729" i="3"/>
  <c r="D729" i="3"/>
  <c r="E729" i="3"/>
  <c r="F729" i="3"/>
  <c r="G729" i="3"/>
  <c r="H729" i="3"/>
  <c r="I729" i="3"/>
  <c r="J729" i="3"/>
  <c r="K729" i="3"/>
  <c r="L729" i="3"/>
  <c r="M729" i="3"/>
  <c r="N729" i="3"/>
  <c r="P729" i="3"/>
  <c r="Q729" i="3"/>
  <c r="R729" i="3"/>
  <c r="S729" i="3"/>
  <c r="T729" i="3"/>
  <c r="Y729" i="3"/>
  <c r="Z729" i="3"/>
  <c r="AA729" i="3"/>
  <c r="V728" i="3"/>
  <c r="W728" i="3"/>
  <c r="O728" i="3"/>
  <c r="U728" i="3"/>
  <c r="C728" i="3"/>
  <c r="D728" i="3"/>
  <c r="E728" i="3"/>
  <c r="F728" i="3"/>
  <c r="G728" i="3"/>
  <c r="H728" i="3"/>
  <c r="I728" i="3"/>
  <c r="J728" i="3"/>
  <c r="K728" i="3"/>
  <c r="L728" i="3"/>
  <c r="M728" i="3"/>
  <c r="N728" i="3"/>
  <c r="P728" i="3"/>
  <c r="Q728" i="3"/>
  <c r="R728" i="3"/>
  <c r="S728" i="3"/>
  <c r="T728" i="3"/>
  <c r="Y728" i="3"/>
  <c r="Z728" i="3"/>
  <c r="AA728" i="3"/>
  <c r="V727" i="3"/>
  <c r="W727" i="3"/>
  <c r="O727" i="3"/>
  <c r="U727" i="3"/>
  <c r="C727" i="3"/>
  <c r="D727" i="3"/>
  <c r="E727" i="3"/>
  <c r="F727" i="3"/>
  <c r="G727" i="3"/>
  <c r="H727" i="3"/>
  <c r="I727" i="3"/>
  <c r="J727" i="3"/>
  <c r="K727" i="3"/>
  <c r="L727" i="3"/>
  <c r="M727" i="3"/>
  <c r="N727" i="3"/>
  <c r="P727" i="3"/>
  <c r="Q727" i="3"/>
  <c r="R727" i="3"/>
  <c r="S727" i="3"/>
  <c r="T727" i="3"/>
  <c r="Y727" i="3"/>
  <c r="Z727" i="3"/>
  <c r="AA727" i="3"/>
  <c r="V726" i="3"/>
  <c r="W726" i="3"/>
  <c r="O726" i="3"/>
  <c r="U726" i="3"/>
  <c r="C726" i="3"/>
  <c r="D726" i="3"/>
  <c r="E726" i="3"/>
  <c r="F726" i="3"/>
  <c r="G726" i="3"/>
  <c r="H726" i="3"/>
  <c r="I726" i="3"/>
  <c r="J726" i="3"/>
  <c r="K726" i="3"/>
  <c r="L726" i="3"/>
  <c r="M726" i="3"/>
  <c r="N726" i="3"/>
  <c r="P726" i="3"/>
  <c r="Q726" i="3"/>
  <c r="R726" i="3"/>
  <c r="S726" i="3"/>
  <c r="T726" i="3"/>
  <c r="Y726" i="3"/>
  <c r="Z726" i="3"/>
  <c r="AA726" i="3"/>
  <c r="V725" i="3"/>
  <c r="W725" i="3"/>
  <c r="O725" i="3"/>
  <c r="U725" i="3"/>
  <c r="C725" i="3"/>
  <c r="D725" i="3"/>
  <c r="E725" i="3"/>
  <c r="F725" i="3"/>
  <c r="G725" i="3"/>
  <c r="H725" i="3"/>
  <c r="I725" i="3"/>
  <c r="J725" i="3"/>
  <c r="K725" i="3"/>
  <c r="L725" i="3"/>
  <c r="M725" i="3"/>
  <c r="N725" i="3"/>
  <c r="P725" i="3"/>
  <c r="Q725" i="3"/>
  <c r="R725" i="3"/>
  <c r="S725" i="3"/>
  <c r="T725" i="3"/>
  <c r="Y725" i="3"/>
  <c r="Z725" i="3"/>
  <c r="AA725" i="3"/>
  <c r="V724" i="3"/>
  <c r="W724" i="3"/>
  <c r="O724" i="3"/>
  <c r="U724" i="3"/>
  <c r="C724" i="3"/>
  <c r="D724" i="3"/>
  <c r="E724" i="3"/>
  <c r="F724" i="3"/>
  <c r="G724" i="3"/>
  <c r="H724" i="3"/>
  <c r="I724" i="3"/>
  <c r="J724" i="3"/>
  <c r="K724" i="3"/>
  <c r="L724" i="3"/>
  <c r="M724" i="3"/>
  <c r="N724" i="3"/>
  <c r="P724" i="3"/>
  <c r="Q724" i="3"/>
  <c r="R724" i="3"/>
  <c r="S724" i="3"/>
  <c r="T724" i="3"/>
  <c r="Y724" i="3"/>
  <c r="Z724" i="3"/>
  <c r="AA724" i="3"/>
  <c r="V723" i="3"/>
  <c r="W723" i="3"/>
  <c r="O723" i="3"/>
  <c r="U723" i="3"/>
  <c r="C723" i="3"/>
  <c r="D723" i="3"/>
  <c r="E723" i="3"/>
  <c r="F723" i="3"/>
  <c r="G723" i="3"/>
  <c r="H723" i="3"/>
  <c r="I723" i="3"/>
  <c r="J723" i="3"/>
  <c r="K723" i="3"/>
  <c r="L723" i="3"/>
  <c r="M723" i="3"/>
  <c r="N723" i="3"/>
  <c r="P723" i="3"/>
  <c r="Q723" i="3"/>
  <c r="R723" i="3"/>
  <c r="S723" i="3"/>
  <c r="T723" i="3"/>
  <c r="Y723" i="3"/>
  <c r="Z723" i="3"/>
  <c r="AA723" i="3"/>
  <c r="V722" i="3"/>
  <c r="W722" i="3"/>
  <c r="O722" i="3"/>
  <c r="U722" i="3"/>
  <c r="C722" i="3"/>
  <c r="D722" i="3"/>
  <c r="E722" i="3"/>
  <c r="F722" i="3"/>
  <c r="G722" i="3"/>
  <c r="H722" i="3"/>
  <c r="I722" i="3"/>
  <c r="J722" i="3"/>
  <c r="K722" i="3"/>
  <c r="L722" i="3"/>
  <c r="M722" i="3"/>
  <c r="N722" i="3"/>
  <c r="P722" i="3"/>
  <c r="Q722" i="3"/>
  <c r="R722" i="3"/>
  <c r="S722" i="3"/>
  <c r="T722" i="3"/>
  <c r="Y722" i="3"/>
  <c r="Z722" i="3"/>
  <c r="AA722" i="3"/>
  <c r="V721" i="3"/>
  <c r="W721" i="3"/>
  <c r="O721" i="3"/>
  <c r="U721" i="3"/>
  <c r="C721" i="3"/>
  <c r="D721" i="3"/>
  <c r="E721" i="3"/>
  <c r="F721" i="3"/>
  <c r="G721" i="3"/>
  <c r="H721" i="3"/>
  <c r="I721" i="3"/>
  <c r="J721" i="3"/>
  <c r="K721" i="3"/>
  <c r="L721" i="3"/>
  <c r="M721" i="3"/>
  <c r="N721" i="3"/>
  <c r="P721" i="3"/>
  <c r="Q721" i="3"/>
  <c r="R721" i="3"/>
  <c r="S721" i="3"/>
  <c r="T721" i="3"/>
  <c r="Y721" i="3"/>
  <c r="Z721" i="3"/>
  <c r="AA721" i="3"/>
  <c r="V720" i="3"/>
  <c r="W720" i="3"/>
  <c r="O720" i="3"/>
  <c r="U720" i="3"/>
  <c r="C720" i="3"/>
  <c r="D720" i="3"/>
  <c r="E720" i="3"/>
  <c r="F720" i="3"/>
  <c r="G720" i="3"/>
  <c r="H720" i="3"/>
  <c r="I720" i="3"/>
  <c r="J720" i="3"/>
  <c r="K720" i="3"/>
  <c r="L720" i="3"/>
  <c r="M720" i="3"/>
  <c r="N720" i="3"/>
  <c r="P720" i="3"/>
  <c r="Q720" i="3"/>
  <c r="R720" i="3"/>
  <c r="S720" i="3"/>
  <c r="T720" i="3"/>
  <c r="Y720" i="3"/>
  <c r="Z720" i="3"/>
  <c r="AA720" i="3"/>
  <c r="V719" i="3"/>
  <c r="W719" i="3"/>
  <c r="O719" i="3"/>
  <c r="U719" i="3"/>
  <c r="C719" i="3"/>
  <c r="D719" i="3"/>
  <c r="E719" i="3"/>
  <c r="F719" i="3"/>
  <c r="G719" i="3"/>
  <c r="H719" i="3"/>
  <c r="I719" i="3"/>
  <c r="J719" i="3"/>
  <c r="K719" i="3"/>
  <c r="L719" i="3"/>
  <c r="M719" i="3"/>
  <c r="N719" i="3"/>
  <c r="P719" i="3"/>
  <c r="Q719" i="3"/>
  <c r="R719" i="3"/>
  <c r="S719" i="3"/>
  <c r="T719" i="3"/>
  <c r="Y719" i="3"/>
  <c r="Z719" i="3"/>
  <c r="AA719" i="3"/>
  <c r="V718" i="3"/>
  <c r="W718" i="3"/>
  <c r="O718" i="3"/>
  <c r="U718" i="3"/>
  <c r="C718" i="3"/>
  <c r="D718" i="3"/>
  <c r="E718" i="3"/>
  <c r="F718" i="3"/>
  <c r="G718" i="3"/>
  <c r="H718" i="3"/>
  <c r="I718" i="3"/>
  <c r="J718" i="3"/>
  <c r="K718" i="3"/>
  <c r="L718" i="3"/>
  <c r="M718" i="3"/>
  <c r="N718" i="3"/>
  <c r="P718" i="3"/>
  <c r="Q718" i="3"/>
  <c r="R718" i="3"/>
  <c r="S718" i="3"/>
  <c r="T718" i="3"/>
  <c r="Y718" i="3"/>
  <c r="Z718" i="3"/>
  <c r="AA718" i="3"/>
  <c r="V717" i="3"/>
  <c r="W717" i="3"/>
  <c r="O717" i="3"/>
  <c r="U717" i="3"/>
  <c r="C717" i="3"/>
  <c r="D717" i="3"/>
  <c r="E717" i="3"/>
  <c r="F717" i="3"/>
  <c r="G717" i="3"/>
  <c r="H717" i="3"/>
  <c r="I717" i="3"/>
  <c r="J717" i="3"/>
  <c r="K717" i="3"/>
  <c r="L717" i="3"/>
  <c r="M717" i="3"/>
  <c r="N717" i="3"/>
  <c r="P717" i="3"/>
  <c r="Q717" i="3"/>
  <c r="R717" i="3"/>
  <c r="S717" i="3"/>
  <c r="T717" i="3"/>
  <c r="Y717" i="3"/>
  <c r="Z717" i="3"/>
  <c r="AA717" i="3"/>
  <c r="V716" i="3"/>
  <c r="W716" i="3"/>
  <c r="O716" i="3"/>
  <c r="U716" i="3"/>
  <c r="C716" i="3"/>
  <c r="D716" i="3"/>
  <c r="E716" i="3"/>
  <c r="F716" i="3"/>
  <c r="G716" i="3"/>
  <c r="H716" i="3"/>
  <c r="I716" i="3"/>
  <c r="J716" i="3"/>
  <c r="K716" i="3"/>
  <c r="L716" i="3"/>
  <c r="M716" i="3"/>
  <c r="N716" i="3"/>
  <c r="P716" i="3"/>
  <c r="Q716" i="3"/>
  <c r="R716" i="3"/>
  <c r="S716" i="3"/>
  <c r="T716" i="3"/>
  <c r="Y716" i="3"/>
  <c r="Z716" i="3"/>
  <c r="AA716" i="3"/>
  <c r="V715" i="3"/>
  <c r="W715" i="3"/>
  <c r="O715" i="3"/>
  <c r="U715" i="3"/>
  <c r="C715" i="3"/>
  <c r="D715" i="3"/>
  <c r="E715" i="3"/>
  <c r="F715" i="3"/>
  <c r="G715" i="3"/>
  <c r="H715" i="3"/>
  <c r="I715" i="3"/>
  <c r="J715" i="3"/>
  <c r="K715" i="3"/>
  <c r="L715" i="3"/>
  <c r="M715" i="3"/>
  <c r="N715" i="3"/>
  <c r="P715" i="3"/>
  <c r="Q715" i="3"/>
  <c r="R715" i="3"/>
  <c r="S715" i="3"/>
  <c r="T715" i="3"/>
  <c r="Y715" i="3"/>
  <c r="Z715" i="3"/>
  <c r="AA715" i="3"/>
  <c r="V714" i="3"/>
  <c r="W714" i="3"/>
  <c r="O714" i="3"/>
  <c r="U714" i="3"/>
  <c r="C714" i="3"/>
  <c r="D714" i="3"/>
  <c r="E714" i="3"/>
  <c r="F714" i="3"/>
  <c r="G714" i="3"/>
  <c r="H714" i="3"/>
  <c r="I714" i="3"/>
  <c r="J714" i="3"/>
  <c r="K714" i="3"/>
  <c r="L714" i="3"/>
  <c r="M714" i="3"/>
  <c r="N714" i="3"/>
  <c r="P714" i="3"/>
  <c r="Q714" i="3"/>
  <c r="R714" i="3"/>
  <c r="S714" i="3"/>
  <c r="T714" i="3"/>
  <c r="Y714" i="3"/>
  <c r="Z714" i="3"/>
  <c r="AA714" i="3"/>
  <c r="V713" i="3"/>
  <c r="W713" i="3"/>
  <c r="O713" i="3"/>
  <c r="U713" i="3"/>
  <c r="C713" i="3"/>
  <c r="D713" i="3"/>
  <c r="E713" i="3"/>
  <c r="F713" i="3"/>
  <c r="G713" i="3"/>
  <c r="H713" i="3"/>
  <c r="I713" i="3"/>
  <c r="J713" i="3"/>
  <c r="K713" i="3"/>
  <c r="L713" i="3"/>
  <c r="M713" i="3"/>
  <c r="N713" i="3"/>
  <c r="P713" i="3"/>
  <c r="Q713" i="3"/>
  <c r="R713" i="3"/>
  <c r="S713" i="3"/>
  <c r="T713" i="3"/>
  <c r="Y713" i="3"/>
  <c r="Z713" i="3"/>
  <c r="AA713" i="3"/>
  <c r="V712" i="3"/>
  <c r="W712" i="3"/>
  <c r="O712" i="3"/>
  <c r="U712" i="3"/>
  <c r="C712" i="3"/>
  <c r="D712" i="3"/>
  <c r="E712" i="3"/>
  <c r="F712" i="3"/>
  <c r="G712" i="3"/>
  <c r="H712" i="3"/>
  <c r="I712" i="3"/>
  <c r="J712" i="3"/>
  <c r="K712" i="3"/>
  <c r="L712" i="3"/>
  <c r="M712" i="3"/>
  <c r="N712" i="3"/>
  <c r="P712" i="3"/>
  <c r="Q712" i="3"/>
  <c r="R712" i="3"/>
  <c r="S712" i="3"/>
  <c r="T712" i="3"/>
  <c r="Y712" i="3"/>
  <c r="Z712" i="3"/>
  <c r="AA712" i="3"/>
  <c r="V711" i="3"/>
  <c r="W711" i="3"/>
  <c r="O711" i="3"/>
  <c r="U711" i="3"/>
  <c r="C711" i="3"/>
  <c r="D711" i="3"/>
  <c r="E711" i="3"/>
  <c r="F711" i="3"/>
  <c r="G711" i="3"/>
  <c r="H711" i="3"/>
  <c r="I711" i="3"/>
  <c r="J711" i="3"/>
  <c r="K711" i="3"/>
  <c r="L711" i="3"/>
  <c r="M711" i="3"/>
  <c r="N711" i="3"/>
  <c r="P711" i="3"/>
  <c r="Q711" i="3"/>
  <c r="R711" i="3"/>
  <c r="S711" i="3"/>
  <c r="T711" i="3"/>
  <c r="Y711" i="3"/>
  <c r="Z711" i="3"/>
  <c r="AA711" i="3"/>
  <c r="V710" i="3"/>
  <c r="W710" i="3"/>
  <c r="O710" i="3"/>
  <c r="U710" i="3"/>
  <c r="C710" i="3"/>
  <c r="D710" i="3"/>
  <c r="E710" i="3"/>
  <c r="F710" i="3"/>
  <c r="G710" i="3"/>
  <c r="H710" i="3"/>
  <c r="I710" i="3"/>
  <c r="J710" i="3"/>
  <c r="K710" i="3"/>
  <c r="L710" i="3"/>
  <c r="M710" i="3"/>
  <c r="N710" i="3"/>
  <c r="P710" i="3"/>
  <c r="Q710" i="3"/>
  <c r="R710" i="3"/>
  <c r="S710" i="3"/>
  <c r="T710" i="3"/>
  <c r="Y710" i="3"/>
  <c r="Z710" i="3"/>
  <c r="AA710" i="3"/>
  <c r="V709" i="3"/>
  <c r="W709" i="3"/>
  <c r="O709" i="3"/>
  <c r="U709" i="3"/>
  <c r="C709" i="3"/>
  <c r="D709" i="3"/>
  <c r="E709" i="3"/>
  <c r="F709" i="3"/>
  <c r="G709" i="3"/>
  <c r="H709" i="3"/>
  <c r="I709" i="3"/>
  <c r="J709" i="3"/>
  <c r="K709" i="3"/>
  <c r="L709" i="3"/>
  <c r="M709" i="3"/>
  <c r="N709" i="3"/>
  <c r="P709" i="3"/>
  <c r="Q709" i="3"/>
  <c r="R709" i="3"/>
  <c r="S709" i="3"/>
  <c r="T709" i="3"/>
  <c r="Y709" i="3"/>
  <c r="Z709" i="3"/>
  <c r="AA709" i="3"/>
  <c r="V708" i="3"/>
  <c r="W708" i="3"/>
  <c r="O708" i="3"/>
  <c r="U708" i="3"/>
  <c r="C708" i="3"/>
  <c r="D708" i="3"/>
  <c r="E708" i="3"/>
  <c r="F708" i="3"/>
  <c r="G708" i="3"/>
  <c r="H708" i="3"/>
  <c r="I708" i="3"/>
  <c r="J708" i="3"/>
  <c r="K708" i="3"/>
  <c r="L708" i="3"/>
  <c r="M708" i="3"/>
  <c r="N708" i="3"/>
  <c r="P708" i="3"/>
  <c r="Q708" i="3"/>
  <c r="R708" i="3"/>
  <c r="S708" i="3"/>
  <c r="T708" i="3"/>
  <c r="Y708" i="3"/>
  <c r="Z708" i="3"/>
  <c r="AA708" i="3"/>
  <c r="V707" i="3"/>
  <c r="W707" i="3"/>
  <c r="O707" i="3"/>
  <c r="U707" i="3"/>
  <c r="C707" i="3"/>
  <c r="D707" i="3"/>
  <c r="E707" i="3"/>
  <c r="F707" i="3"/>
  <c r="G707" i="3"/>
  <c r="H707" i="3"/>
  <c r="I707" i="3"/>
  <c r="J707" i="3"/>
  <c r="K707" i="3"/>
  <c r="L707" i="3"/>
  <c r="M707" i="3"/>
  <c r="N707" i="3"/>
  <c r="P707" i="3"/>
  <c r="Q707" i="3"/>
  <c r="R707" i="3"/>
  <c r="S707" i="3"/>
  <c r="T707" i="3"/>
  <c r="Y707" i="3"/>
  <c r="Z707" i="3"/>
  <c r="AA707" i="3"/>
  <c r="V706" i="3"/>
  <c r="W706" i="3"/>
  <c r="O706" i="3"/>
  <c r="U706" i="3"/>
  <c r="C706" i="3"/>
  <c r="D706" i="3"/>
  <c r="E706" i="3"/>
  <c r="F706" i="3"/>
  <c r="G706" i="3"/>
  <c r="H706" i="3"/>
  <c r="I706" i="3"/>
  <c r="J706" i="3"/>
  <c r="K706" i="3"/>
  <c r="L706" i="3"/>
  <c r="M706" i="3"/>
  <c r="N706" i="3"/>
  <c r="P706" i="3"/>
  <c r="Q706" i="3"/>
  <c r="R706" i="3"/>
  <c r="S706" i="3"/>
  <c r="T706" i="3"/>
  <c r="Y706" i="3"/>
  <c r="Z706" i="3"/>
  <c r="AA706" i="3"/>
  <c r="V705" i="3"/>
  <c r="W705" i="3"/>
  <c r="O705" i="3"/>
  <c r="U705" i="3"/>
  <c r="C705" i="3"/>
  <c r="D705" i="3"/>
  <c r="E705" i="3"/>
  <c r="F705" i="3"/>
  <c r="G705" i="3"/>
  <c r="H705" i="3"/>
  <c r="I705" i="3"/>
  <c r="J705" i="3"/>
  <c r="K705" i="3"/>
  <c r="L705" i="3"/>
  <c r="M705" i="3"/>
  <c r="N705" i="3"/>
  <c r="P705" i="3"/>
  <c r="Q705" i="3"/>
  <c r="R705" i="3"/>
  <c r="S705" i="3"/>
  <c r="T705" i="3"/>
  <c r="Y705" i="3"/>
  <c r="Z705" i="3"/>
  <c r="AA705" i="3"/>
  <c r="V704" i="3"/>
  <c r="W704" i="3"/>
  <c r="O704" i="3"/>
  <c r="U704" i="3"/>
  <c r="C704" i="3"/>
  <c r="D704" i="3"/>
  <c r="E704" i="3"/>
  <c r="F704" i="3"/>
  <c r="G704" i="3"/>
  <c r="H704" i="3"/>
  <c r="I704" i="3"/>
  <c r="J704" i="3"/>
  <c r="K704" i="3"/>
  <c r="L704" i="3"/>
  <c r="M704" i="3"/>
  <c r="N704" i="3"/>
  <c r="P704" i="3"/>
  <c r="Q704" i="3"/>
  <c r="R704" i="3"/>
  <c r="S704" i="3"/>
  <c r="T704" i="3"/>
  <c r="Y704" i="3"/>
  <c r="Z704" i="3"/>
  <c r="AA704" i="3"/>
  <c r="V703" i="3"/>
  <c r="W703" i="3"/>
  <c r="O703" i="3"/>
  <c r="U703" i="3"/>
  <c r="C703" i="3"/>
  <c r="D703" i="3"/>
  <c r="E703" i="3"/>
  <c r="F703" i="3"/>
  <c r="G703" i="3"/>
  <c r="H703" i="3"/>
  <c r="I703" i="3"/>
  <c r="J703" i="3"/>
  <c r="K703" i="3"/>
  <c r="L703" i="3"/>
  <c r="M703" i="3"/>
  <c r="N703" i="3"/>
  <c r="P703" i="3"/>
  <c r="Q703" i="3"/>
  <c r="R703" i="3"/>
  <c r="S703" i="3"/>
  <c r="T703" i="3"/>
  <c r="Y703" i="3"/>
  <c r="Z703" i="3"/>
  <c r="AA703" i="3"/>
  <c r="V702" i="3"/>
  <c r="W702" i="3"/>
  <c r="O702" i="3"/>
  <c r="U702" i="3"/>
  <c r="C702" i="3"/>
  <c r="D702" i="3"/>
  <c r="E702" i="3"/>
  <c r="F702" i="3"/>
  <c r="G702" i="3"/>
  <c r="H702" i="3"/>
  <c r="I702" i="3"/>
  <c r="J702" i="3"/>
  <c r="K702" i="3"/>
  <c r="L702" i="3"/>
  <c r="M702" i="3"/>
  <c r="N702" i="3"/>
  <c r="P702" i="3"/>
  <c r="Q702" i="3"/>
  <c r="R702" i="3"/>
  <c r="S702" i="3"/>
  <c r="T702" i="3"/>
  <c r="Y702" i="3"/>
  <c r="Z702" i="3"/>
  <c r="AA702" i="3"/>
  <c r="V701" i="3"/>
  <c r="W701" i="3"/>
  <c r="O701" i="3"/>
  <c r="U701" i="3"/>
  <c r="C701" i="3"/>
  <c r="D701" i="3"/>
  <c r="E701" i="3"/>
  <c r="F701" i="3"/>
  <c r="G701" i="3"/>
  <c r="H701" i="3"/>
  <c r="I701" i="3"/>
  <c r="J701" i="3"/>
  <c r="K701" i="3"/>
  <c r="L701" i="3"/>
  <c r="M701" i="3"/>
  <c r="N701" i="3"/>
  <c r="P701" i="3"/>
  <c r="Q701" i="3"/>
  <c r="R701" i="3"/>
  <c r="S701" i="3"/>
  <c r="T701" i="3"/>
  <c r="Y701" i="3"/>
  <c r="Z701" i="3"/>
  <c r="AA701" i="3"/>
  <c r="V700" i="3"/>
  <c r="W700" i="3"/>
  <c r="O700" i="3"/>
  <c r="U700" i="3"/>
  <c r="C700" i="3"/>
  <c r="D700" i="3"/>
  <c r="E700" i="3"/>
  <c r="F700" i="3"/>
  <c r="G700" i="3"/>
  <c r="H700" i="3"/>
  <c r="I700" i="3"/>
  <c r="J700" i="3"/>
  <c r="K700" i="3"/>
  <c r="L700" i="3"/>
  <c r="M700" i="3"/>
  <c r="N700" i="3"/>
  <c r="P700" i="3"/>
  <c r="Q700" i="3"/>
  <c r="R700" i="3"/>
  <c r="S700" i="3"/>
  <c r="T700" i="3"/>
  <c r="Y700" i="3"/>
  <c r="Z700" i="3"/>
  <c r="AA700" i="3"/>
  <c r="V699" i="3"/>
  <c r="W699" i="3"/>
  <c r="O699" i="3"/>
  <c r="U699" i="3"/>
  <c r="C699" i="3"/>
  <c r="D699" i="3"/>
  <c r="E699" i="3"/>
  <c r="F699" i="3"/>
  <c r="G699" i="3"/>
  <c r="H699" i="3"/>
  <c r="I699" i="3"/>
  <c r="J699" i="3"/>
  <c r="K699" i="3"/>
  <c r="L699" i="3"/>
  <c r="M699" i="3"/>
  <c r="N699" i="3"/>
  <c r="P699" i="3"/>
  <c r="Q699" i="3"/>
  <c r="R699" i="3"/>
  <c r="S699" i="3"/>
  <c r="T699" i="3"/>
  <c r="Y699" i="3"/>
  <c r="Z699" i="3"/>
  <c r="AA699" i="3"/>
  <c r="V698" i="3"/>
  <c r="W698" i="3"/>
  <c r="O698" i="3"/>
  <c r="U698" i="3"/>
  <c r="C698" i="3"/>
  <c r="D698" i="3"/>
  <c r="E698" i="3"/>
  <c r="F698" i="3"/>
  <c r="G698" i="3"/>
  <c r="H698" i="3"/>
  <c r="I698" i="3"/>
  <c r="J698" i="3"/>
  <c r="K698" i="3"/>
  <c r="L698" i="3"/>
  <c r="M698" i="3"/>
  <c r="N698" i="3"/>
  <c r="P698" i="3"/>
  <c r="Q698" i="3"/>
  <c r="R698" i="3"/>
  <c r="S698" i="3"/>
  <c r="T698" i="3"/>
  <c r="Y698" i="3"/>
  <c r="Z698" i="3"/>
  <c r="AA698" i="3"/>
  <c r="V697" i="3"/>
  <c r="W697" i="3"/>
  <c r="O697" i="3"/>
  <c r="U697" i="3"/>
  <c r="C697" i="3"/>
  <c r="D697" i="3"/>
  <c r="E697" i="3"/>
  <c r="F697" i="3"/>
  <c r="G697" i="3"/>
  <c r="H697" i="3"/>
  <c r="I697" i="3"/>
  <c r="J697" i="3"/>
  <c r="K697" i="3"/>
  <c r="L697" i="3"/>
  <c r="M697" i="3"/>
  <c r="N697" i="3"/>
  <c r="P697" i="3"/>
  <c r="Q697" i="3"/>
  <c r="R697" i="3"/>
  <c r="S697" i="3"/>
  <c r="T697" i="3"/>
  <c r="Y697" i="3"/>
  <c r="Z697" i="3"/>
  <c r="AA697" i="3"/>
  <c r="V696" i="3"/>
  <c r="W696" i="3"/>
  <c r="O696" i="3"/>
  <c r="U696" i="3"/>
  <c r="C696" i="3"/>
  <c r="D696" i="3"/>
  <c r="E696" i="3"/>
  <c r="F696" i="3"/>
  <c r="G696" i="3"/>
  <c r="H696" i="3"/>
  <c r="I696" i="3"/>
  <c r="J696" i="3"/>
  <c r="K696" i="3"/>
  <c r="L696" i="3"/>
  <c r="M696" i="3"/>
  <c r="N696" i="3"/>
  <c r="P696" i="3"/>
  <c r="Q696" i="3"/>
  <c r="R696" i="3"/>
  <c r="S696" i="3"/>
  <c r="T696" i="3"/>
  <c r="Y696" i="3"/>
  <c r="Z696" i="3"/>
  <c r="AA696" i="3"/>
  <c r="V695" i="3"/>
  <c r="W695" i="3"/>
  <c r="O695" i="3"/>
  <c r="U695" i="3"/>
  <c r="C695" i="3"/>
  <c r="D695" i="3"/>
  <c r="E695" i="3"/>
  <c r="F695" i="3"/>
  <c r="G695" i="3"/>
  <c r="H695" i="3"/>
  <c r="I695" i="3"/>
  <c r="J695" i="3"/>
  <c r="K695" i="3"/>
  <c r="L695" i="3"/>
  <c r="M695" i="3"/>
  <c r="N695" i="3"/>
  <c r="P695" i="3"/>
  <c r="Q695" i="3"/>
  <c r="R695" i="3"/>
  <c r="S695" i="3"/>
  <c r="T695" i="3"/>
  <c r="Y695" i="3"/>
  <c r="Z695" i="3"/>
  <c r="AA695" i="3"/>
  <c r="V694" i="3"/>
  <c r="W694" i="3"/>
  <c r="O694" i="3"/>
  <c r="U694" i="3"/>
  <c r="C694" i="3"/>
  <c r="D694" i="3"/>
  <c r="E694" i="3"/>
  <c r="F694" i="3"/>
  <c r="G694" i="3"/>
  <c r="H694" i="3"/>
  <c r="I694" i="3"/>
  <c r="J694" i="3"/>
  <c r="K694" i="3"/>
  <c r="L694" i="3"/>
  <c r="M694" i="3"/>
  <c r="N694" i="3"/>
  <c r="P694" i="3"/>
  <c r="Q694" i="3"/>
  <c r="R694" i="3"/>
  <c r="S694" i="3"/>
  <c r="T694" i="3"/>
  <c r="Y694" i="3"/>
  <c r="Z694" i="3"/>
  <c r="AA694" i="3"/>
  <c r="V693" i="3"/>
  <c r="W693" i="3"/>
  <c r="O693" i="3"/>
  <c r="U693" i="3"/>
  <c r="C693" i="3"/>
  <c r="D693" i="3"/>
  <c r="E693" i="3"/>
  <c r="F693" i="3"/>
  <c r="G693" i="3"/>
  <c r="H693" i="3"/>
  <c r="I693" i="3"/>
  <c r="J693" i="3"/>
  <c r="K693" i="3"/>
  <c r="L693" i="3"/>
  <c r="M693" i="3"/>
  <c r="N693" i="3"/>
  <c r="P693" i="3"/>
  <c r="Q693" i="3"/>
  <c r="R693" i="3"/>
  <c r="S693" i="3"/>
  <c r="T693" i="3"/>
  <c r="Y693" i="3"/>
  <c r="Z693" i="3"/>
  <c r="AA693" i="3"/>
  <c r="V692" i="3"/>
  <c r="W692" i="3"/>
  <c r="O692" i="3"/>
  <c r="U692" i="3"/>
  <c r="C692" i="3"/>
  <c r="D692" i="3"/>
  <c r="E692" i="3"/>
  <c r="F692" i="3"/>
  <c r="G692" i="3"/>
  <c r="H692" i="3"/>
  <c r="I692" i="3"/>
  <c r="J692" i="3"/>
  <c r="K692" i="3"/>
  <c r="L692" i="3"/>
  <c r="M692" i="3"/>
  <c r="N692" i="3"/>
  <c r="P692" i="3"/>
  <c r="Q692" i="3"/>
  <c r="R692" i="3"/>
  <c r="S692" i="3"/>
  <c r="T692" i="3"/>
  <c r="Y692" i="3"/>
  <c r="Z692" i="3"/>
  <c r="AA692" i="3"/>
  <c r="V691" i="3"/>
  <c r="W691" i="3"/>
  <c r="O691" i="3"/>
  <c r="U691" i="3"/>
  <c r="C691" i="3"/>
  <c r="D691" i="3"/>
  <c r="E691" i="3"/>
  <c r="F691" i="3"/>
  <c r="G691" i="3"/>
  <c r="H691" i="3"/>
  <c r="I691" i="3"/>
  <c r="J691" i="3"/>
  <c r="K691" i="3"/>
  <c r="L691" i="3"/>
  <c r="M691" i="3"/>
  <c r="N691" i="3"/>
  <c r="P691" i="3"/>
  <c r="Q691" i="3"/>
  <c r="R691" i="3"/>
  <c r="S691" i="3"/>
  <c r="T691" i="3"/>
  <c r="Y691" i="3"/>
  <c r="Z691" i="3"/>
  <c r="AA691" i="3"/>
  <c r="V690" i="3"/>
  <c r="W690" i="3"/>
  <c r="O690" i="3"/>
  <c r="U690" i="3"/>
  <c r="C690" i="3"/>
  <c r="D690" i="3"/>
  <c r="E690" i="3"/>
  <c r="F690" i="3"/>
  <c r="G690" i="3"/>
  <c r="H690" i="3"/>
  <c r="I690" i="3"/>
  <c r="J690" i="3"/>
  <c r="K690" i="3"/>
  <c r="L690" i="3"/>
  <c r="M690" i="3"/>
  <c r="N690" i="3"/>
  <c r="P690" i="3"/>
  <c r="Q690" i="3"/>
  <c r="R690" i="3"/>
  <c r="S690" i="3"/>
  <c r="T690" i="3"/>
  <c r="Y690" i="3"/>
  <c r="Z690" i="3"/>
  <c r="AA690" i="3"/>
  <c r="V689" i="3"/>
  <c r="W689" i="3"/>
  <c r="O689" i="3"/>
  <c r="U689" i="3"/>
  <c r="C689" i="3"/>
  <c r="D689" i="3"/>
  <c r="E689" i="3"/>
  <c r="F689" i="3"/>
  <c r="G689" i="3"/>
  <c r="H689" i="3"/>
  <c r="I689" i="3"/>
  <c r="J689" i="3"/>
  <c r="K689" i="3"/>
  <c r="L689" i="3"/>
  <c r="M689" i="3"/>
  <c r="N689" i="3"/>
  <c r="P689" i="3"/>
  <c r="Q689" i="3"/>
  <c r="R689" i="3"/>
  <c r="S689" i="3"/>
  <c r="T689" i="3"/>
  <c r="Y689" i="3"/>
  <c r="Z689" i="3"/>
  <c r="AA689" i="3"/>
  <c r="V688" i="3"/>
  <c r="W688" i="3"/>
  <c r="O688" i="3"/>
  <c r="U688" i="3"/>
  <c r="C688" i="3"/>
  <c r="D688" i="3"/>
  <c r="E688" i="3"/>
  <c r="F688" i="3"/>
  <c r="G688" i="3"/>
  <c r="H688" i="3"/>
  <c r="I688" i="3"/>
  <c r="J688" i="3"/>
  <c r="K688" i="3"/>
  <c r="L688" i="3"/>
  <c r="M688" i="3"/>
  <c r="N688" i="3"/>
  <c r="P688" i="3"/>
  <c r="Q688" i="3"/>
  <c r="R688" i="3"/>
  <c r="S688" i="3"/>
  <c r="T688" i="3"/>
  <c r="Y688" i="3"/>
  <c r="Z688" i="3"/>
  <c r="AA688" i="3"/>
  <c r="V687" i="3"/>
  <c r="W687" i="3"/>
  <c r="O687" i="3"/>
  <c r="U687" i="3"/>
  <c r="C687" i="3"/>
  <c r="D687" i="3"/>
  <c r="E687" i="3"/>
  <c r="F687" i="3"/>
  <c r="G687" i="3"/>
  <c r="H687" i="3"/>
  <c r="I687" i="3"/>
  <c r="J687" i="3"/>
  <c r="K687" i="3"/>
  <c r="L687" i="3"/>
  <c r="M687" i="3"/>
  <c r="N687" i="3"/>
  <c r="P687" i="3"/>
  <c r="Q687" i="3"/>
  <c r="R687" i="3"/>
  <c r="S687" i="3"/>
  <c r="T687" i="3"/>
  <c r="Y687" i="3"/>
  <c r="Z687" i="3"/>
  <c r="AA687" i="3"/>
  <c r="V686" i="3"/>
  <c r="W686" i="3"/>
  <c r="O686" i="3"/>
  <c r="U686" i="3"/>
  <c r="C686" i="3"/>
  <c r="D686" i="3"/>
  <c r="E686" i="3"/>
  <c r="F686" i="3"/>
  <c r="G686" i="3"/>
  <c r="H686" i="3"/>
  <c r="I686" i="3"/>
  <c r="J686" i="3"/>
  <c r="K686" i="3"/>
  <c r="L686" i="3"/>
  <c r="M686" i="3"/>
  <c r="N686" i="3"/>
  <c r="P686" i="3"/>
  <c r="Q686" i="3"/>
  <c r="R686" i="3"/>
  <c r="S686" i="3"/>
  <c r="T686" i="3"/>
  <c r="Y686" i="3"/>
  <c r="Z686" i="3"/>
  <c r="AA686" i="3"/>
  <c r="V685" i="3"/>
  <c r="W685" i="3"/>
  <c r="O685" i="3"/>
  <c r="U685" i="3"/>
  <c r="C685" i="3"/>
  <c r="D685" i="3"/>
  <c r="E685" i="3"/>
  <c r="F685" i="3"/>
  <c r="G685" i="3"/>
  <c r="H685" i="3"/>
  <c r="I685" i="3"/>
  <c r="J685" i="3"/>
  <c r="K685" i="3"/>
  <c r="L685" i="3"/>
  <c r="M685" i="3"/>
  <c r="N685" i="3"/>
  <c r="P685" i="3"/>
  <c r="Q685" i="3"/>
  <c r="R685" i="3"/>
  <c r="S685" i="3"/>
  <c r="T685" i="3"/>
  <c r="Y685" i="3"/>
  <c r="Z685" i="3"/>
  <c r="AA685" i="3"/>
  <c r="V684" i="3"/>
  <c r="W684" i="3"/>
  <c r="O684" i="3"/>
  <c r="U684" i="3"/>
  <c r="C684" i="3"/>
  <c r="D684" i="3"/>
  <c r="E684" i="3"/>
  <c r="F684" i="3"/>
  <c r="G684" i="3"/>
  <c r="H684" i="3"/>
  <c r="I684" i="3"/>
  <c r="J684" i="3"/>
  <c r="K684" i="3"/>
  <c r="L684" i="3"/>
  <c r="M684" i="3"/>
  <c r="N684" i="3"/>
  <c r="P684" i="3"/>
  <c r="Q684" i="3"/>
  <c r="R684" i="3"/>
  <c r="S684" i="3"/>
  <c r="T684" i="3"/>
  <c r="Y684" i="3"/>
  <c r="Z684" i="3"/>
  <c r="AA684" i="3"/>
  <c r="V683" i="3"/>
  <c r="W683" i="3"/>
  <c r="O683" i="3"/>
  <c r="U683" i="3"/>
  <c r="C683" i="3"/>
  <c r="D683" i="3"/>
  <c r="E683" i="3"/>
  <c r="F683" i="3"/>
  <c r="G683" i="3"/>
  <c r="H683" i="3"/>
  <c r="I683" i="3"/>
  <c r="J683" i="3"/>
  <c r="K683" i="3"/>
  <c r="L683" i="3"/>
  <c r="M683" i="3"/>
  <c r="N683" i="3"/>
  <c r="P683" i="3"/>
  <c r="Q683" i="3"/>
  <c r="R683" i="3"/>
  <c r="S683" i="3"/>
  <c r="T683" i="3"/>
  <c r="Y683" i="3"/>
  <c r="Z683" i="3"/>
  <c r="AA683" i="3"/>
  <c r="V682" i="3"/>
  <c r="W682" i="3"/>
  <c r="O682" i="3"/>
  <c r="U682" i="3"/>
  <c r="C682" i="3"/>
  <c r="D682" i="3"/>
  <c r="E682" i="3"/>
  <c r="F682" i="3"/>
  <c r="G682" i="3"/>
  <c r="H682" i="3"/>
  <c r="I682" i="3"/>
  <c r="J682" i="3"/>
  <c r="K682" i="3"/>
  <c r="L682" i="3"/>
  <c r="M682" i="3"/>
  <c r="N682" i="3"/>
  <c r="P682" i="3"/>
  <c r="Q682" i="3"/>
  <c r="R682" i="3"/>
  <c r="S682" i="3"/>
  <c r="T682" i="3"/>
  <c r="Y682" i="3"/>
  <c r="Z682" i="3"/>
  <c r="AA682" i="3"/>
  <c r="V681" i="3"/>
  <c r="W681" i="3"/>
  <c r="O681" i="3"/>
  <c r="U681" i="3"/>
  <c r="C681" i="3"/>
  <c r="D681" i="3"/>
  <c r="E681" i="3"/>
  <c r="F681" i="3"/>
  <c r="G681" i="3"/>
  <c r="H681" i="3"/>
  <c r="I681" i="3"/>
  <c r="J681" i="3"/>
  <c r="K681" i="3"/>
  <c r="L681" i="3"/>
  <c r="M681" i="3"/>
  <c r="N681" i="3"/>
  <c r="P681" i="3"/>
  <c r="Q681" i="3"/>
  <c r="R681" i="3"/>
  <c r="S681" i="3"/>
  <c r="T681" i="3"/>
  <c r="Y681" i="3"/>
  <c r="Z681" i="3"/>
  <c r="AA681" i="3"/>
  <c r="V680" i="3"/>
  <c r="W680" i="3"/>
  <c r="O680" i="3"/>
  <c r="U680" i="3"/>
  <c r="C680" i="3"/>
  <c r="D680" i="3"/>
  <c r="E680" i="3"/>
  <c r="F680" i="3"/>
  <c r="G680" i="3"/>
  <c r="H680" i="3"/>
  <c r="I680" i="3"/>
  <c r="J680" i="3"/>
  <c r="K680" i="3"/>
  <c r="L680" i="3"/>
  <c r="M680" i="3"/>
  <c r="N680" i="3"/>
  <c r="P680" i="3"/>
  <c r="Q680" i="3"/>
  <c r="R680" i="3"/>
  <c r="S680" i="3"/>
  <c r="T680" i="3"/>
  <c r="Y680" i="3"/>
  <c r="Z680" i="3"/>
  <c r="AA680" i="3"/>
  <c r="V679" i="3"/>
  <c r="W679" i="3"/>
  <c r="O679" i="3"/>
  <c r="U679" i="3"/>
  <c r="C679" i="3"/>
  <c r="D679" i="3"/>
  <c r="E679" i="3"/>
  <c r="F679" i="3"/>
  <c r="G679" i="3"/>
  <c r="H679" i="3"/>
  <c r="I679" i="3"/>
  <c r="J679" i="3"/>
  <c r="K679" i="3"/>
  <c r="L679" i="3"/>
  <c r="M679" i="3"/>
  <c r="N679" i="3"/>
  <c r="P679" i="3"/>
  <c r="Q679" i="3"/>
  <c r="R679" i="3"/>
  <c r="S679" i="3"/>
  <c r="T679" i="3"/>
  <c r="Y679" i="3"/>
  <c r="Z679" i="3"/>
  <c r="AA679" i="3"/>
  <c r="V678" i="3"/>
  <c r="W678" i="3"/>
  <c r="O678" i="3"/>
  <c r="U678" i="3"/>
  <c r="C678" i="3"/>
  <c r="D678" i="3"/>
  <c r="E678" i="3"/>
  <c r="F678" i="3"/>
  <c r="G678" i="3"/>
  <c r="H678" i="3"/>
  <c r="I678" i="3"/>
  <c r="J678" i="3"/>
  <c r="K678" i="3"/>
  <c r="L678" i="3"/>
  <c r="M678" i="3"/>
  <c r="N678" i="3"/>
  <c r="P678" i="3"/>
  <c r="Q678" i="3"/>
  <c r="R678" i="3"/>
  <c r="S678" i="3"/>
  <c r="T678" i="3"/>
  <c r="Y678" i="3"/>
  <c r="Z678" i="3"/>
  <c r="AA678" i="3"/>
  <c r="V677" i="3"/>
  <c r="W677" i="3"/>
  <c r="O677" i="3"/>
  <c r="U677" i="3"/>
  <c r="C677" i="3"/>
  <c r="D677" i="3"/>
  <c r="E677" i="3"/>
  <c r="F677" i="3"/>
  <c r="G677" i="3"/>
  <c r="H677" i="3"/>
  <c r="I677" i="3"/>
  <c r="J677" i="3"/>
  <c r="K677" i="3"/>
  <c r="L677" i="3"/>
  <c r="M677" i="3"/>
  <c r="N677" i="3"/>
  <c r="P677" i="3"/>
  <c r="Q677" i="3"/>
  <c r="R677" i="3"/>
  <c r="S677" i="3"/>
  <c r="T677" i="3"/>
  <c r="Y677" i="3"/>
  <c r="Z677" i="3"/>
  <c r="AA677" i="3"/>
  <c r="V676" i="3"/>
  <c r="W676" i="3"/>
  <c r="O676" i="3"/>
  <c r="U676" i="3"/>
  <c r="C676" i="3"/>
  <c r="D676" i="3"/>
  <c r="E676" i="3"/>
  <c r="F676" i="3"/>
  <c r="G676" i="3"/>
  <c r="H676" i="3"/>
  <c r="I676" i="3"/>
  <c r="J676" i="3"/>
  <c r="K676" i="3"/>
  <c r="L676" i="3"/>
  <c r="M676" i="3"/>
  <c r="N676" i="3"/>
  <c r="P676" i="3"/>
  <c r="Q676" i="3"/>
  <c r="R676" i="3"/>
  <c r="S676" i="3"/>
  <c r="T676" i="3"/>
  <c r="Y676" i="3"/>
  <c r="Z676" i="3"/>
  <c r="AA676" i="3"/>
  <c r="V675" i="3"/>
  <c r="W675" i="3"/>
  <c r="O675" i="3"/>
  <c r="U675" i="3"/>
  <c r="C675" i="3"/>
  <c r="D675" i="3"/>
  <c r="E675" i="3"/>
  <c r="F675" i="3"/>
  <c r="G675" i="3"/>
  <c r="H675" i="3"/>
  <c r="I675" i="3"/>
  <c r="J675" i="3"/>
  <c r="K675" i="3"/>
  <c r="L675" i="3"/>
  <c r="M675" i="3"/>
  <c r="N675" i="3"/>
  <c r="P675" i="3"/>
  <c r="Q675" i="3"/>
  <c r="R675" i="3"/>
  <c r="S675" i="3"/>
  <c r="T675" i="3"/>
  <c r="Y675" i="3"/>
  <c r="Z675" i="3"/>
  <c r="AA675" i="3"/>
  <c r="V674" i="3"/>
  <c r="W674" i="3"/>
  <c r="O674" i="3"/>
  <c r="U674" i="3"/>
  <c r="C674" i="3"/>
  <c r="D674" i="3"/>
  <c r="E674" i="3"/>
  <c r="F674" i="3"/>
  <c r="G674" i="3"/>
  <c r="H674" i="3"/>
  <c r="I674" i="3"/>
  <c r="J674" i="3"/>
  <c r="K674" i="3"/>
  <c r="L674" i="3"/>
  <c r="M674" i="3"/>
  <c r="N674" i="3"/>
  <c r="P674" i="3"/>
  <c r="Q674" i="3"/>
  <c r="R674" i="3"/>
  <c r="S674" i="3"/>
  <c r="T674" i="3"/>
  <c r="Y674" i="3"/>
  <c r="Z674" i="3"/>
  <c r="AA674" i="3"/>
  <c r="V673" i="3"/>
  <c r="W673" i="3"/>
  <c r="O673" i="3"/>
  <c r="U673" i="3"/>
  <c r="C673" i="3"/>
  <c r="D673" i="3"/>
  <c r="E673" i="3"/>
  <c r="F673" i="3"/>
  <c r="G673" i="3"/>
  <c r="H673" i="3"/>
  <c r="I673" i="3"/>
  <c r="J673" i="3"/>
  <c r="K673" i="3"/>
  <c r="L673" i="3"/>
  <c r="M673" i="3"/>
  <c r="N673" i="3"/>
  <c r="P673" i="3"/>
  <c r="Q673" i="3"/>
  <c r="R673" i="3"/>
  <c r="S673" i="3"/>
  <c r="T673" i="3"/>
  <c r="Y673" i="3"/>
  <c r="Z673" i="3"/>
  <c r="AA673" i="3"/>
  <c r="V672" i="3"/>
  <c r="W672" i="3"/>
  <c r="O672" i="3"/>
  <c r="U672" i="3"/>
  <c r="C672" i="3"/>
  <c r="D672" i="3"/>
  <c r="E672" i="3"/>
  <c r="F672" i="3"/>
  <c r="G672" i="3"/>
  <c r="H672" i="3"/>
  <c r="I672" i="3"/>
  <c r="J672" i="3"/>
  <c r="K672" i="3"/>
  <c r="L672" i="3"/>
  <c r="M672" i="3"/>
  <c r="N672" i="3"/>
  <c r="P672" i="3"/>
  <c r="Q672" i="3"/>
  <c r="R672" i="3"/>
  <c r="S672" i="3"/>
  <c r="T672" i="3"/>
  <c r="Y672" i="3"/>
  <c r="Z672" i="3"/>
  <c r="AA672" i="3"/>
  <c r="V671" i="3"/>
  <c r="W671" i="3"/>
  <c r="O671" i="3"/>
  <c r="U671" i="3"/>
  <c r="C671" i="3"/>
  <c r="D671" i="3"/>
  <c r="E671" i="3"/>
  <c r="F671" i="3"/>
  <c r="G671" i="3"/>
  <c r="H671" i="3"/>
  <c r="I671" i="3"/>
  <c r="J671" i="3"/>
  <c r="K671" i="3"/>
  <c r="L671" i="3"/>
  <c r="M671" i="3"/>
  <c r="N671" i="3"/>
  <c r="P671" i="3"/>
  <c r="Q671" i="3"/>
  <c r="R671" i="3"/>
  <c r="S671" i="3"/>
  <c r="T671" i="3"/>
  <c r="Y671" i="3"/>
  <c r="Z671" i="3"/>
  <c r="AA671" i="3"/>
  <c r="V670" i="3"/>
  <c r="W670" i="3"/>
  <c r="O670" i="3"/>
  <c r="U670" i="3"/>
  <c r="C670" i="3"/>
  <c r="D670" i="3"/>
  <c r="E670" i="3"/>
  <c r="F670" i="3"/>
  <c r="G670" i="3"/>
  <c r="H670" i="3"/>
  <c r="I670" i="3"/>
  <c r="J670" i="3"/>
  <c r="K670" i="3"/>
  <c r="L670" i="3"/>
  <c r="M670" i="3"/>
  <c r="N670" i="3"/>
  <c r="P670" i="3"/>
  <c r="Q670" i="3"/>
  <c r="R670" i="3"/>
  <c r="S670" i="3"/>
  <c r="T670" i="3"/>
  <c r="Y670" i="3"/>
  <c r="Z670" i="3"/>
  <c r="AA670" i="3"/>
  <c r="V669" i="3"/>
  <c r="W669" i="3"/>
  <c r="O669" i="3"/>
  <c r="U669" i="3"/>
  <c r="C669" i="3"/>
  <c r="D669" i="3"/>
  <c r="E669" i="3"/>
  <c r="F669" i="3"/>
  <c r="G669" i="3"/>
  <c r="H669" i="3"/>
  <c r="I669" i="3"/>
  <c r="J669" i="3"/>
  <c r="K669" i="3"/>
  <c r="L669" i="3"/>
  <c r="M669" i="3"/>
  <c r="N669" i="3"/>
  <c r="P669" i="3"/>
  <c r="Q669" i="3"/>
  <c r="R669" i="3"/>
  <c r="S669" i="3"/>
  <c r="T669" i="3"/>
  <c r="Y669" i="3"/>
  <c r="Z669" i="3"/>
  <c r="AA669" i="3"/>
  <c r="V668" i="3"/>
  <c r="W668" i="3"/>
  <c r="O668" i="3"/>
  <c r="U668" i="3"/>
  <c r="C668" i="3"/>
  <c r="D668" i="3"/>
  <c r="E668" i="3"/>
  <c r="F668" i="3"/>
  <c r="G668" i="3"/>
  <c r="H668" i="3"/>
  <c r="I668" i="3"/>
  <c r="J668" i="3"/>
  <c r="K668" i="3"/>
  <c r="L668" i="3"/>
  <c r="M668" i="3"/>
  <c r="N668" i="3"/>
  <c r="P668" i="3"/>
  <c r="Q668" i="3"/>
  <c r="R668" i="3"/>
  <c r="S668" i="3"/>
  <c r="T668" i="3"/>
  <c r="Y668" i="3"/>
  <c r="Z668" i="3"/>
  <c r="AA668" i="3"/>
  <c r="V667" i="3"/>
  <c r="W667" i="3"/>
  <c r="O667" i="3"/>
  <c r="U667" i="3"/>
  <c r="C667" i="3"/>
  <c r="D667" i="3"/>
  <c r="E667" i="3"/>
  <c r="F667" i="3"/>
  <c r="G667" i="3"/>
  <c r="H667" i="3"/>
  <c r="I667" i="3"/>
  <c r="J667" i="3"/>
  <c r="K667" i="3"/>
  <c r="L667" i="3"/>
  <c r="M667" i="3"/>
  <c r="N667" i="3"/>
  <c r="P667" i="3"/>
  <c r="Q667" i="3"/>
  <c r="R667" i="3"/>
  <c r="S667" i="3"/>
  <c r="T667" i="3"/>
  <c r="Y667" i="3"/>
  <c r="Z667" i="3"/>
  <c r="AA667" i="3"/>
  <c r="V666" i="3"/>
  <c r="W666" i="3"/>
  <c r="O666" i="3"/>
  <c r="U666" i="3"/>
  <c r="C666" i="3"/>
  <c r="D666" i="3"/>
  <c r="E666" i="3"/>
  <c r="F666" i="3"/>
  <c r="G666" i="3"/>
  <c r="H666" i="3"/>
  <c r="I666" i="3"/>
  <c r="J666" i="3"/>
  <c r="K666" i="3"/>
  <c r="L666" i="3"/>
  <c r="M666" i="3"/>
  <c r="N666" i="3"/>
  <c r="P666" i="3"/>
  <c r="Q666" i="3"/>
  <c r="R666" i="3"/>
  <c r="S666" i="3"/>
  <c r="T666" i="3"/>
  <c r="Y666" i="3"/>
  <c r="Z666" i="3"/>
  <c r="AA666" i="3"/>
  <c r="V665" i="3"/>
  <c r="W665" i="3"/>
  <c r="O665" i="3"/>
  <c r="U665" i="3"/>
  <c r="C665" i="3"/>
  <c r="D665" i="3"/>
  <c r="E665" i="3"/>
  <c r="F665" i="3"/>
  <c r="G665" i="3"/>
  <c r="H665" i="3"/>
  <c r="I665" i="3"/>
  <c r="J665" i="3"/>
  <c r="K665" i="3"/>
  <c r="L665" i="3"/>
  <c r="M665" i="3"/>
  <c r="N665" i="3"/>
  <c r="P665" i="3"/>
  <c r="Q665" i="3"/>
  <c r="R665" i="3"/>
  <c r="S665" i="3"/>
  <c r="T665" i="3"/>
  <c r="Y665" i="3"/>
  <c r="Z665" i="3"/>
  <c r="AA665" i="3"/>
  <c r="V664" i="3"/>
  <c r="W664" i="3"/>
  <c r="O664" i="3"/>
  <c r="U664" i="3"/>
  <c r="C664" i="3"/>
  <c r="D664" i="3"/>
  <c r="E664" i="3"/>
  <c r="F664" i="3"/>
  <c r="G664" i="3"/>
  <c r="H664" i="3"/>
  <c r="I664" i="3"/>
  <c r="J664" i="3"/>
  <c r="K664" i="3"/>
  <c r="L664" i="3"/>
  <c r="M664" i="3"/>
  <c r="N664" i="3"/>
  <c r="P664" i="3"/>
  <c r="Q664" i="3"/>
  <c r="R664" i="3"/>
  <c r="S664" i="3"/>
  <c r="T664" i="3"/>
  <c r="Y664" i="3"/>
  <c r="Z664" i="3"/>
  <c r="AA664" i="3"/>
  <c r="V663" i="3"/>
  <c r="W663" i="3"/>
  <c r="O663" i="3"/>
  <c r="U663" i="3"/>
  <c r="C663" i="3"/>
  <c r="D663" i="3"/>
  <c r="E663" i="3"/>
  <c r="F663" i="3"/>
  <c r="G663" i="3"/>
  <c r="H663" i="3"/>
  <c r="I663" i="3"/>
  <c r="J663" i="3"/>
  <c r="K663" i="3"/>
  <c r="L663" i="3"/>
  <c r="M663" i="3"/>
  <c r="N663" i="3"/>
  <c r="P663" i="3"/>
  <c r="Q663" i="3"/>
  <c r="R663" i="3"/>
  <c r="S663" i="3"/>
  <c r="T663" i="3"/>
  <c r="Y663" i="3"/>
  <c r="Z663" i="3"/>
  <c r="AA663" i="3"/>
  <c r="V662" i="3"/>
  <c r="W662" i="3"/>
  <c r="O662" i="3"/>
  <c r="U662" i="3"/>
  <c r="C662" i="3"/>
  <c r="D662" i="3"/>
  <c r="E662" i="3"/>
  <c r="F662" i="3"/>
  <c r="G662" i="3"/>
  <c r="H662" i="3"/>
  <c r="I662" i="3"/>
  <c r="J662" i="3"/>
  <c r="K662" i="3"/>
  <c r="L662" i="3"/>
  <c r="M662" i="3"/>
  <c r="N662" i="3"/>
  <c r="P662" i="3"/>
  <c r="Q662" i="3"/>
  <c r="R662" i="3"/>
  <c r="S662" i="3"/>
  <c r="T662" i="3"/>
  <c r="Y662" i="3"/>
  <c r="Z662" i="3"/>
  <c r="AA662" i="3"/>
  <c r="V661" i="3"/>
  <c r="W661" i="3"/>
  <c r="O661" i="3"/>
  <c r="U661" i="3"/>
  <c r="C661" i="3"/>
  <c r="D661" i="3"/>
  <c r="E661" i="3"/>
  <c r="F661" i="3"/>
  <c r="G661" i="3"/>
  <c r="H661" i="3"/>
  <c r="I661" i="3"/>
  <c r="J661" i="3"/>
  <c r="K661" i="3"/>
  <c r="L661" i="3"/>
  <c r="M661" i="3"/>
  <c r="N661" i="3"/>
  <c r="P661" i="3"/>
  <c r="Q661" i="3"/>
  <c r="R661" i="3"/>
  <c r="S661" i="3"/>
  <c r="T661" i="3"/>
  <c r="Y661" i="3"/>
  <c r="Z661" i="3"/>
  <c r="AA661" i="3"/>
  <c r="V660" i="3"/>
  <c r="W660" i="3"/>
  <c r="O660" i="3"/>
  <c r="U660" i="3"/>
  <c r="C660" i="3"/>
  <c r="D660" i="3"/>
  <c r="E660" i="3"/>
  <c r="F660" i="3"/>
  <c r="G660" i="3"/>
  <c r="H660" i="3"/>
  <c r="I660" i="3"/>
  <c r="J660" i="3"/>
  <c r="K660" i="3"/>
  <c r="L660" i="3"/>
  <c r="M660" i="3"/>
  <c r="N660" i="3"/>
  <c r="P660" i="3"/>
  <c r="Q660" i="3"/>
  <c r="R660" i="3"/>
  <c r="S660" i="3"/>
  <c r="T660" i="3"/>
  <c r="Y660" i="3"/>
  <c r="Z660" i="3"/>
  <c r="AA660" i="3"/>
  <c r="V659" i="3"/>
  <c r="W659" i="3"/>
  <c r="O659" i="3"/>
  <c r="U659" i="3"/>
  <c r="C659" i="3"/>
  <c r="D659" i="3"/>
  <c r="E659" i="3"/>
  <c r="F659" i="3"/>
  <c r="G659" i="3"/>
  <c r="H659" i="3"/>
  <c r="I659" i="3"/>
  <c r="J659" i="3"/>
  <c r="K659" i="3"/>
  <c r="L659" i="3"/>
  <c r="M659" i="3"/>
  <c r="N659" i="3"/>
  <c r="P659" i="3"/>
  <c r="Q659" i="3"/>
  <c r="R659" i="3"/>
  <c r="S659" i="3"/>
  <c r="T659" i="3"/>
  <c r="Y659" i="3"/>
  <c r="Z659" i="3"/>
  <c r="AA659" i="3"/>
  <c r="V658" i="3"/>
  <c r="W658" i="3"/>
  <c r="O658" i="3"/>
  <c r="U658" i="3"/>
  <c r="C658" i="3"/>
  <c r="D658" i="3"/>
  <c r="E658" i="3"/>
  <c r="F658" i="3"/>
  <c r="G658" i="3"/>
  <c r="H658" i="3"/>
  <c r="I658" i="3"/>
  <c r="J658" i="3"/>
  <c r="K658" i="3"/>
  <c r="L658" i="3"/>
  <c r="M658" i="3"/>
  <c r="N658" i="3"/>
  <c r="P658" i="3"/>
  <c r="Q658" i="3"/>
  <c r="R658" i="3"/>
  <c r="S658" i="3"/>
  <c r="T658" i="3"/>
  <c r="Y658" i="3"/>
  <c r="Z658" i="3"/>
  <c r="AA658" i="3"/>
  <c r="V657" i="3"/>
  <c r="W657" i="3"/>
  <c r="O657" i="3"/>
  <c r="U657" i="3"/>
  <c r="C657" i="3"/>
  <c r="D657" i="3"/>
  <c r="E657" i="3"/>
  <c r="F657" i="3"/>
  <c r="G657" i="3"/>
  <c r="H657" i="3"/>
  <c r="I657" i="3"/>
  <c r="J657" i="3"/>
  <c r="K657" i="3"/>
  <c r="L657" i="3"/>
  <c r="M657" i="3"/>
  <c r="N657" i="3"/>
  <c r="P657" i="3"/>
  <c r="Q657" i="3"/>
  <c r="R657" i="3"/>
  <c r="S657" i="3"/>
  <c r="T657" i="3"/>
  <c r="Y657" i="3"/>
  <c r="Z657" i="3"/>
  <c r="AA657" i="3"/>
  <c r="V656" i="3"/>
  <c r="W656" i="3"/>
  <c r="O656" i="3"/>
  <c r="U656" i="3"/>
  <c r="C656" i="3"/>
  <c r="D656" i="3"/>
  <c r="E656" i="3"/>
  <c r="F656" i="3"/>
  <c r="G656" i="3"/>
  <c r="H656" i="3"/>
  <c r="I656" i="3"/>
  <c r="J656" i="3"/>
  <c r="K656" i="3"/>
  <c r="L656" i="3"/>
  <c r="M656" i="3"/>
  <c r="N656" i="3"/>
  <c r="P656" i="3"/>
  <c r="Q656" i="3"/>
  <c r="R656" i="3"/>
  <c r="S656" i="3"/>
  <c r="T656" i="3"/>
  <c r="Y656" i="3"/>
  <c r="Z656" i="3"/>
  <c r="AA656" i="3"/>
  <c r="V655" i="3"/>
  <c r="W655" i="3"/>
  <c r="O655" i="3"/>
  <c r="U655" i="3"/>
  <c r="C655" i="3"/>
  <c r="D655" i="3"/>
  <c r="E655" i="3"/>
  <c r="F655" i="3"/>
  <c r="G655" i="3"/>
  <c r="H655" i="3"/>
  <c r="I655" i="3"/>
  <c r="J655" i="3"/>
  <c r="K655" i="3"/>
  <c r="L655" i="3"/>
  <c r="M655" i="3"/>
  <c r="N655" i="3"/>
  <c r="P655" i="3"/>
  <c r="Q655" i="3"/>
  <c r="R655" i="3"/>
  <c r="S655" i="3"/>
  <c r="T655" i="3"/>
  <c r="Y655" i="3"/>
  <c r="Z655" i="3"/>
  <c r="AA655" i="3"/>
  <c r="V654" i="3"/>
  <c r="W654" i="3"/>
  <c r="O654" i="3"/>
  <c r="U654" i="3"/>
  <c r="C654" i="3"/>
  <c r="D654" i="3"/>
  <c r="E654" i="3"/>
  <c r="F654" i="3"/>
  <c r="G654" i="3"/>
  <c r="H654" i="3"/>
  <c r="I654" i="3"/>
  <c r="J654" i="3"/>
  <c r="K654" i="3"/>
  <c r="L654" i="3"/>
  <c r="M654" i="3"/>
  <c r="N654" i="3"/>
  <c r="P654" i="3"/>
  <c r="Q654" i="3"/>
  <c r="R654" i="3"/>
  <c r="S654" i="3"/>
  <c r="T654" i="3"/>
  <c r="Y654" i="3"/>
  <c r="Z654" i="3"/>
  <c r="AA654" i="3"/>
  <c r="V653" i="3"/>
  <c r="W653" i="3"/>
  <c r="O653" i="3"/>
  <c r="U653" i="3"/>
  <c r="C653" i="3"/>
  <c r="D653" i="3"/>
  <c r="E653" i="3"/>
  <c r="F653" i="3"/>
  <c r="G653" i="3"/>
  <c r="H653" i="3"/>
  <c r="I653" i="3"/>
  <c r="J653" i="3"/>
  <c r="K653" i="3"/>
  <c r="L653" i="3"/>
  <c r="M653" i="3"/>
  <c r="N653" i="3"/>
  <c r="P653" i="3"/>
  <c r="Q653" i="3"/>
  <c r="R653" i="3"/>
  <c r="S653" i="3"/>
  <c r="T653" i="3"/>
  <c r="Y653" i="3"/>
  <c r="Z653" i="3"/>
  <c r="AA653" i="3"/>
  <c r="V652" i="3"/>
  <c r="W652" i="3"/>
  <c r="O652" i="3"/>
  <c r="U652" i="3"/>
  <c r="C652" i="3"/>
  <c r="D652" i="3"/>
  <c r="E652" i="3"/>
  <c r="F652" i="3"/>
  <c r="G652" i="3"/>
  <c r="H652" i="3"/>
  <c r="I652" i="3"/>
  <c r="J652" i="3"/>
  <c r="K652" i="3"/>
  <c r="L652" i="3"/>
  <c r="M652" i="3"/>
  <c r="N652" i="3"/>
  <c r="P652" i="3"/>
  <c r="Q652" i="3"/>
  <c r="R652" i="3"/>
  <c r="S652" i="3"/>
  <c r="T652" i="3"/>
  <c r="Y652" i="3"/>
  <c r="Z652" i="3"/>
  <c r="AA652" i="3"/>
  <c r="V651" i="3"/>
  <c r="W651" i="3"/>
  <c r="O651" i="3"/>
  <c r="U651" i="3"/>
  <c r="C651" i="3"/>
  <c r="D651" i="3"/>
  <c r="E651" i="3"/>
  <c r="F651" i="3"/>
  <c r="G651" i="3"/>
  <c r="H651" i="3"/>
  <c r="I651" i="3"/>
  <c r="J651" i="3"/>
  <c r="K651" i="3"/>
  <c r="L651" i="3"/>
  <c r="M651" i="3"/>
  <c r="N651" i="3"/>
  <c r="P651" i="3"/>
  <c r="Q651" i="3"/>
  <c r="R651" i="3"/>
  <c r="S651" i="3"/>
  <c r="T651" i="3"/>
  <c r="Y651" i="3"/>
  <c r="Z651" i="3"/>
  <c r="AA651" i="3"/>
  <c r="V650" i="3"/>
  <c r="W650" i="3"/>
  <c r="O650" i="3"/>
  <c r="U650" i="3"/>
  <c r="C650" i="3"/>
  <c r="D650" i="3"/>
  <c r="E650" i="3"/>
  <c r="F650" i="3"/>
  <c r="G650" i="3"/>
  <c r="H650" i="3"/>
  <c r="I650" i="3"/>
  <c r="J650" i="3"/>
  <c r="K650" i="3"/>
  <c r="L650" i="3"/>
  <c r="M650" i="3"/>
  <c r="N650" i="3"/>
  <c r="P650" i="3"/>
  <c r="Q650" i="3"/>
  <c r="R650" i="3"/>
  <c r="S650" i="3"/>
  <c r="T650" i="3"/>
  <c r="Y650" i="3"/>
  <c r="Z650" i="3"/>
  <c r="AA650" i="3"/>
  <c r="V649" i="3"/>
  <c r="W649" i="3"/>
  <c r="O649" i="3"/>
  <c r="U649" i="3"/>
  <c r="C649" i="3"/>
  <c r="D649" i="3"/>
  <c r="E649" i="3"/>
  <c r="F649" i="3"/>
  <c r="G649" i="3"/>
  <c r="H649" i="3"/>
  <c r="I649" i="3"/>
  <c r="J649" i="3"/>
  <c r="K649" i="3"/>
  <c r="L649" i="3"/>
  <c r="M649" i="3"/>
  <c r="N649" i="3"/>
  <c r="P649" i="3"/>
  <c r="Q649" i="3"/>
  <c r="R649" i="3"/>
  <c r="S649" i="3"/>
  <c r="T649" i="3"/>
  <c r="Y649" i="3"/>
  <c r="Z649" i="3"/>
  <c r="AA649" i="3"/>
  <c r="V648" i="3"/>
  <c r="W648" i="3"/>
  <c r="O648" i="3"/>
  <c r="U648" i="3"/>
  <c r="C648" i="3"/>
  <c r="D648" i="3"/>
  <c r="E648" i="3"/>
  <c r="F648" i="3"/>
  <c r="G648" i="3"/>
  <c r="H648" i="3"/>
  <c r="I648" i="3"/>
  <c r="J648" i="3"/>
  <c r="K648" i="3"/>
  <c r="L648" i="3"/>
  <c r="M648" i="3"/>
  <c r="N648" i="3"/>
  <c r="P648" i="3"/>
  <c r="Q648" i="3"/>
  <c r="R648" i="3"/>
  <c r="S648" i="3"/>
  <c r="T648" i="3"/>
  <c r="Y648" i="3"/>
  <c r="Z648" i="3"/>
  <c r="AA648" i="3"/>
  <c r="V647" i="3"/>
  <c r="W647" i="3"/>
  <c r="O647" i="3"/>
  <c r="U647" i="3"/>
  <c r="C647" i="3"/>
  <c r="D647" i="3"/>
  <c r="E647" i="3"/>
  <c r="F647" i="3"/>
  <c r="G647" i="3"/>
  <c r="H647" i="3"/>
  <c r="I647" i="3"/>
  <c r="J647" i="3"/>
  <c r="K647" i="3"/>
  <c r="L647" i="3"/>
  <c r="M647" i="3"/>
  <c r="N647" i="3"/>
  <c r="P647" i="3"/>
  <c r="Q647" i="3"/>
  <c r="R647" i="3"/>
  <c r="S647" i="3"/>
  <c r="T647" i="3"/>
  <c r="Y647" i="3"/>
  <c r="Z647" i="3"/>
  <c r="AA647" i="3"/>
  <c r="V646" i="3"/>
  <c r="W646" i="3"/>
  <c r="O646" i="3"/>
  <c r="U646" i="3"/>
  <c r="C646" i="3"/>
  <c r="D646" i="3"/>
  <c r="E646" i="3"/>
  <c r="F646" i="3"/>
  <c r="G646" i="3"/>
  <c r="H646" i="3"/>
  <c r="I646" i="3"/>
  <c r="J646" i="3"/>
  <c r="K646" i="3"/>
  <c r="L646" i="3"/>
  <c r="M646" i="3"/>
  <c r="N646" i="3"/>
  <c r="P646" i="3"/>
  <c r="Q646" i="3"/>
  <c r="R646" i="3"/>
  <c r="S646" i="3"/>
  <c r="T646" i="3"/>
  <c r="Y646" i="3"/>
  <c r="Z646" i="3"/>
  <c r="AA646" i="3"/>
  <c r="V645" i="3"/>
  <c r="W645" i="3"/>
  <c r="O645" i="3"/>
  <c r="U645" i="3"/>
  <c r="C645" i="3"/>
  <c r="D645" i="3"/>
  <c r="E645" i="3"/>
  <c r="F645" i="3"/>
  <c r="G645" i="3"/>
  <c r="H645" i="3"/>
  <c r="I645" i="3"/>
  <c r="J645" i="3"/>
  <c r="K645" i="3"/>
  <c r="L645" i="3"/>
  <c r="M645" i="3"/>
  <c r="N645" i="3"/>
  <c r="P645" i="3"/>
  <c r="Q645" i="3"/>
  <c r="R645" i="3"/>
  <c r="S645" i="3"/>
  <c r="T645" i="3"/>
  <c r="Y645" i="3"/>
  <c r="Z645" i="3"/>
  <c r="AA645" i="3"/>
  <c r="V644" i="3"/>
  <c r="W644" i="3"/>
  <c r="O644" i="3"/>
  <c r="U644" i="3"/>
  <c r="C644" i="3"/>
  <c r="D644" i="3"/>
  <c r="E644" i="3"/>
  <c r="F644" i="3"/>
  <c r="G644" i="3"/>
  <c r="H644" i="3"/>
  <c r="I644" i="3"/>
  <c r="J644" i="3"/>
  <c r="K644" i="3"/>
  <c r="L644" i="3"/>
  <c r="M644" i="3"/>
  <c r="N644" i="3"/>
  <c r="P644" i="3"/>
  <c r="Q644" i="3"/>
  <c r="R644" i="3"/>
  <c r="S644" i="3"/>
  <c r="T644" i="3"/>
  <c r="Y644" i="3"/>
  <c r="Z644" i="3"/>
  <c r="AA644" i="3"/>
  <c r="V643" i="3"/>
  <c r="W643" i="3"/>
  <c r="O643" i="3"/>
  <c r="U643" i="3"/>
  <c r="C643" i="3"/>
  <c r="D643" i="3"/>
  <c r="E643" i="3"/>
  <c r="F643" i="3"/>
  <c r="G643" i="3"/>
  <c r="H643" i="3"/>
  <c r="I643" i="3"/>
  <c r="J643" i="3"/>
  <c r="K643" i="3"/>
  <c r="L643" i="3"/>
  <c r="M643" i="3"/>
  <c r="N643" i="3"/>
  <c r="P643" i="3"/>
  <c r="Q643" i="3"/>
  <c r="R643" i="3"/>
  <c r="S643" i="3"/>
  <c r="T643" i="3"/>
  <c r="Y643" i="3"/>
  <c r="Z643" i="3"/>
  <c r="AA643" i="3"/>
  <c r="V642" i="3"/>
  <c r="W642" i="3"/>
  <c r="O642" i="3"/>
  <c r="U642" i="3"/>
  <c r="C642" i="3"/>
  <c r="D642" i="3"/>
  <c r="E642" i="3"/>
  <c r="F642" i="3"/>
  <c r="G642" i="3"/>
  <c r="H642" i="3"/>
  <c r="I642" i="3"/>
  <c r="J642" i="3"/>
  <c r="K642" i="3"/>
  <c r="L642" i="3"/>
  <c r="M642" i="3"/>
  <c r="N642" i="3"/>
  <c r="P642" i="3"/>
  <c r="Q642" i="3"/>
  <c r="R642" i="3"/>
  <c r="S642" i="3"/>
  <c r="T642" i="3"/>
  <c r="Y642" i="3"/>
  <c r="Z642" i="3"/>
  <c r="AA642" i="3"/>
  <c r="V641" i="3"/>
  <c r="W641" i="3"/>
  <c r="O641" i="3"/>
  <c r="U641" i="3"/>
  <c r="C641" i="3"/>
  <c r="D641" i="3"/>
  <c r="E641" i="3"/>
  <c r="F641" i="3"/>
  <c r="G641" i="3"/>
  <c r="H641" i="3"/>
  <c r="I641" i="3"/>
  <c r="J641" i="3"/>
  <c r="K641" i="3"/>
  <c r="L641" i="3"/>
  <c r="M641" i="3"/>
  <c r="N641" i="3"/>
  <c r="P641" i="3"/>
  <c r="Q641" i="3"/>
  <c r="R641" i="3"/>
  <c r="S641" i="3"/>
  <c r="T641" i="3"/>
  <c r="Y641" i="3"/>
  <c r="Z641" i="3"/>
  <c r="AA641" i="3"/>
  <c r="V640" i="3"/>
  <c r="W640" i="3"/>
  <c r="O640" i="3"/>
  <c r="U640" i="3"/>
  <c r="C640" i="3"/>
  <c r="D640" i="3"/>
  <c r="E640" i="3"/>
  <c r="F640" i="3"/>
  <c r="G640" i="3"/>
  <c r="H640" i="3"/>
  <c r="I640" i="3"/>
  <c r="J640" i="3"/>
  <c r="K640" i="3"/>
  <c r="L640" i="3"/>
  <c r="M640" i="3"/>
  <c r="N640" i="3"/>
  <c r="P640" i="3"/>
  <c r="Q640" i="3"/>
  <c r="R640" i="3"/>
  <c r="S640" i="3"/>
  <c r="T640" i="3"/>
  <c r="Y640" i="3"/>
  <c r="Z640" i="3"/>
  <c r="AA640" i="3"/>
  <c r="V639" i="3"/>
  <c r="W639" i="3"/>
  <c r="O639" i="3"/>
  <c r="U639" i="3"/>
  <c r="C639" i="3"/>
  <c r="D639" i="3"/>
  <c r="E639" i="3"/>
  <c r="F639" i="3"/>
  <c r="G639" i="3"/>
  <c r="H639" i="3"/>
  <c r="I639" i="3"/>
  <c r="J639" i="3"/>
  <c r="K639" i="3"/>
  <c r="L639" i="3"/>
  <c r="M639" i="3"/>
  <c r="N639" i="3"/>
  <c r="P639" i="3"/>
  <c r="Q639" i="3"/>
  <c r="R639" i="3"/>
  <c r="S639" i="3"/>
  <c r="T639" i="3"/>
  <c r="Y639" i="3"/>
  <c r="Z639" i="3"/>
  <c r="AA639" i="3"/>
  <c r="V638" i="3"/>
  <c r="W638" i="3"/>
  <c r="O638" i="3"/>
  <c r="U638" i="3"/>
  <c r="C638" i="3"/>
  <c r="D638" i="3"/>
  <c r="E638" i="3"/>
  <c r="F638" i="3"/>
  <c r="G638" i="3"/>
  <c r="H638" i="3"/>
  <c r="I638" i="3"/>
  <c r="J638" i="3"/>
  <c r="K638" i="3"/>
  <c r="L638" i="3"/>
  <c r="M638" i="3"/>
  <c r="N638" i="3"/>
  <c r="P638" i="3"/>
  <c r="Q638" i="3"/>
  <c r="R638" i="3"/>
  <c r="S638" i="3"/>
  <c r="T638" i="3"/>
  <c r="Y638" i="3"/>
  <c r="Z638" i="3"/>
  <c r="AA638" i="3"/>
  <c r="V637" i="3"/>
  <c r="W637" i="3"/>
  <c r="O637" i="3"/>
  <c r="U637" i="3"/>
  <c r="C637" i="3"/>
  <c r="D637" i="3"/>
  <c r="E637" i="3"/>
  <c r="F637" i="3"/>
  <c r="G637" i="3"/>
  <c r="H637" i="3"/>
  <c r="I637" i="3"/>
  <c r="J637" i="3"/>
  <c r="K637" i="3"/>
  <c r="L637" i="3"/>
  <c r="M637" i="3"/>
  <c r="N637" i="3"/>
  <c r="P637" i="3"/>
  <c r="Q637" i="3"/>
  <c r="R637" i="3"/>
  <c r="S637" i="3"/>
  <c r="T637" i="3"/>
  <c r="Y637" i="3"/>
  <c r="Z637" i="3"/>
  <c r="AA637" i="3"/>
  <c r="V636" i="3"/>
  <c r="W636" i="3"/>
  <c r="O636" i="3"/>
  <c r="U636" i="3"/>
  <c r="C636" i="3"/>
  <c r="D636" i="3"/>
  <c r="E636" i="3"/>
  <c r="F636" i="3"/>
  <c r="G636" i="3"/>
  <c r="H636" i="3"/>
  <c r="I636" i="3"/>
  <c r="J636" i="3"/>
  <c r="K636" i="3"/>
  <c r="L636" i="3"/>
  <c r="M636" i="3"/>
  <c r="N636" i="3"/>
  <c r="P636" i="3"/>
  <c r="Q636" i="3"/>
  <c r="R636" i="3"/>
  <c r="S636" i="3"/>
  <c r="T636" i="3"/>
  <c r="Y636" i="3"/>
  <c r="Z636" i="3"/>
  <c r="AA636" i="3"/>
  <c r="V635" i="3"/>
  <c r="W635" i="3"/>
  <c r="O635" i="3"/>
  <c r="U635" i="3"/>
  <c r="C635" i="3"/>
  <c r="D635" i="3"/>
  <c r="E635" i="3"/>
  <c r="F635" i="3"/>
  <c r="G635" i="3"/>
  <c r="H635" i="3"/>
  <c r="I635" i="3"/>
  <c r="J635" i="3"/>
  <c r="K635" i="3"/>
  <c r="L635" i="3"/>
  <c r="M635" i="3"/>
  <c r="N635" i="3"/>
  <c r="P635" i="3"/>
  <c r="Q635" i="3"/>
  <c r="R635" i="3"/>
  <c r="S635" i="3"/>
  <c r="T635" i="3"/>
  <c r="Y635" i="3"/>
  <c r="Z635" i="3"/>
  <c r="AA635" i="3"/>
  <c r="V634" i="3"/>
  <c r="W634" i="3"/>
  <c r="O634" i="3"/>
  <c r="U634" i="3"/>
  <c r="C634" i="3"/>
  <c r="D634" i="3"/>
  <c r="E634" i="3"/>
  <c r="F634" i="3"/>
  <c r="G634" i="3"/>
  <c r="H634" i="3"/>
  <c r="I634" i="3"/>
  <c r="J634" i="3"/>
  <c r="K634" i="3"/>
  <c r="L634" i="3"/>
  <c r="M634" i="3"/>
  <c r="N634" i="3"/>
  <c r="P634" i="3"/>
  <c r="Q634" i="3"/>
  <c r="R634" i="3"/>
  <c r="S634" i="3"/>
  <c r="T634" i="3"/>
  <c r="Y634" i="3"/>
  <c r="Z634" i="3"/>
  <c r="AA634" i="3"/>
  <c r="V633" i="3"/>
  <c r="W633" i="3"/>
  <c r="O633" i="3"/>
  <c r="U633" i="3"/>
  <c r="C633" i="3"/>
  <c r="D633" i="3"/>
  <c r="E633" i="3"/>
  <c r="F633" i="3"/>
  <c r="G633" i="3"/>
  <c r="H633" i="3"/>
  <c r="I633" i="3"/>
  <c r="J633" i="3"/>
  <c r="K633" i="3"/>
  <c r="L633" i="3"/>
  <c r="M633" i="3"/>
  <c r="N633" i="3"/>
  <c r="P633" i="3"/>
  <c r="Q633" i="3"/>
  <c r="R633" i="3"/>
  <c r="S633" i="3"/>
  <c r="T633" i="3"/>
  <c r="Y633" i="3"/>
  <c r="Z633" i="3"/>
  <c r="AA633" i="3"/>
  <c r="V632" i="3"/>
  <c r="W632" i="3"/>
  <c r="O632" i="3"/>
  <c r="U632" i="3"/>
  <c r="C632" i="3"/>
  <c r="D632" i="3"/>
  <c r="E632" i="3"/>
  <c r="F632" i="3"/>
  <c r="G632" i="3"/>
  <c r="H632" i="3"/>
  <c r="I632" i="3"/>
  <c r="J632" i="3"/>
  <c r="K632" i="3"/>
  <c r="L632" i="3"/>
  <c r="M632" i="3"/>
  <c r="N632" i="3"/>
  <c r="P632" i="3"/>
  <c r="Q632" i="3"/>
  <c r="R632" i="3"/>
  <c r="S632" i="3"/>
  <c r="T632" i="3"/>
  <c r="Y632" i="3"/>
  <c r="Z632" i="3"/>
  <c r="AA632" i="3"/>
  <c r="V631" i="3"/>
  <c r="W631" i="3"/>
  <c r="O631" i="3"/>
  <c r="U631" i="3"/>
  <c r="C631" i="3"/>
  <c r="D631" i="3"/>
  <c r="E631" i="3"/>
  <c r="F631" i="3"/>
  <c r="G631" i="3"/>
  <c r="H631" i="3"/>
  <c r="I631" i="3"/>
  <c r="J631" i="3"/>
  <c r="K631" i="3"/>
  <c r="L631" i="3"/>
  <c r="M631" i="3"/>
  <c r="N631" i="3"/>
  <c r="P631" i="3"/>
  <c r="Q631" i="3"/>
  <c r="R631" i="3"/>
  <c r="S631" i="3"/>
  <c r="T631" i="3"/>
  <c r="Y631" i="3"/>
  <c r="Z631" i="3"/>
  <c r="AA631" i="3"/>
  <c r="V630" i="3"/>
  <c r="W630" i="3"/>
  <c r="O630" i="3"/>
  <c r="U630" i="3"/>
  <c r="C630" i="3"/>
  <c r="D630" i="3"/>
  <c r="E630" i="3"/>
  <c r="F630" i="3"/>
  <c r="G630" i="3"/>
  <c r="H630" i="3"/>
  <c r="I630" i="3"/>
  <c r="J630" i="3"/>
  <c r="K630" i="3"/>
  <c r="L630" i="3"/>
  <c r="M630" i="3"/>
  <c r="N630" i="3"/>
  <c r="P630" i="3"/>
  <c r="Q630" i="3"/>
  <c r="R630" i="3"/>
  <c r="S630" i="3"/>
  <c r="T630" i="3"/>
  <c r="Y630" i="3"/>
  <c r="Z630" i="3"/>
  <c r="AA630" i="3"/>
  <c r="V629" i="3"/>
  <c r="W629" i="3"/>
  <c r="O629" i="3"/>
  <c r="U629" i="3"/>
  <c r="C629" i="3"/>
  <c r="D629" i="3"/>
  <c r="E629" i="3"/>
  <c r="F629" i="3"/>
  <c r="G629" i="3"/>
  <c r="H629" i="3"/>
  <c r="I629" i="3"/>
  <c r="J629" i="3"/>
  <c r="K629" i="3"/>
  <c r="L629" i="3"/>
  <c r="M629" i="3"/>
  <c r="N629" i="3"/>
  <c r="P629" i="3"/>
  <c r="Q629" i="3"/>
  <c r="R629" i="3"/>
  <c r="S629" i="3"/>
  <c r="T629" i="3"/>
  <c r="Y629" i="3"/>
  <c r="Z629" i="3"/>
  <c r="AA629" i="3"/>
  <c r="V628" i="3"/>
  <c r="W628" i="3"/>
  <c r="O628" i="3"/>
  <c r="U628" i="3"/>
  <c r="C628" i="3"/>
  <c r="D628" i="3"/>
  <c r="E628" i="3"/>
  <c r="F628" i="3"/>
  <c r="G628" i="3"/>
  <c r="H628" i="3"/>
  <c r="I628" i="3"/>
  <c r="J628" i="3"/>
  <c r="K628" i="3"/>
  <c r="L628" i="3"/>
  <c r="M628" i="3"/>
  <c r="N628" i="3"/>
  <c r="P628" i="3"/>
  <c r="Q628" i="3"/>
  <c r="R628" i="3"/>
  <c r="S628" i="3"/>
  <c r="T628" i="3"/>
  <c r="Y628" i="3"/>
  <c r="Z628" i="3"/>
  <c r="AA628" i="3"/>
  <c r="V627" i="3"/>
  <c r="W627" i="3"/>
  <c r="O627" i="3"/>
  <c r="U627" i="3"/>
  <c r="C627" i="3"/>
  <c r="D627" i="3"/>
  <c r="E627" i="3"/>
  <c r="F627" i="3"/>
  <c r="G627" i="3"/>
  <c r="H627" i="3"/>
  <c r="I627" i="3"/>
  <c r="J627" i="3"/>
  <c r="K627" i="3"/>
  <c r="L627" i="3"/>
  <c r="M627" i="3"/>
  <c r="N627" i="3"/>
  <c r="P627" i="3"/>
  <c r="Q627" i="3"/>
  <c r="R627" i="3"/>
  <c r="S627" i="3"/>
  <c r="T627" i="3"/>
  <c r="Y627" i="3"/>
  <c r="Z627" i="3"/>
  <c r="AA627" i="3"/>
  <c r="V626" i="3"/>
  <c r="W626" i="3"/>
  <c r="O626" i="3"/>
  <c r="U626" i="3"/>
  <c r="C626" i="3"/>
  <c r="D626" i="3"/>
  <c r="E626" i="3"/>
  <c r="F626" i="3"/>
  <c r="G626" i="3"/>
  <c r="H626" i="3"/>
  <c r="I626" i="3"/>
  <c r="J626" i="3"/>
  <c r="K626" i="3"/>
  <c r="L626" i="3"/>
  <c r="M626" i="3"/>
  <c r="N626" i="3"/>
  <c r="P626" i="3"/>
  <c r="Q626" i="3"/>
  <c r="R626" i="3"/>
  <c r="S626" i="3"/>
  <c r="T626" i="3"/>
  <c r="Y626" i="3"/>
  <c r="Z626" i="3"/>
  <c r="AA626" i="3"/>
  <c r="V625" i="3"/>
  <c r="W625" i="3"/>
  <c r="O625" i="3"/>
  <c r="U625" i="3"/>
  <c r="C625" i="3"/>
  <c r="D625" i="3"/>
  <c r="E625" i="3"/>
  <c r="F625" i="3"/>
  <c r="G625" i="3"/>
  <c r="H625" i="3"/>
  <c r="I625" i="3"/>
  <c r="J625" i="3"/>
  <c r="K625" i="3"/>
  <c r="L625" i="3"/>
  <c r="M625" i="3"/>
  <c r="N625" i="3"/>
  <c r="P625" i="3"/>
  <c r="Q625" i="3"/>
  <c r="R625" i="3"/>
  <c r="S625" i="3"/>
  <c r="T625" i="3"/>
  <c r="Y625" i="3"/>
  <c r="Z625" i="3"/>
  <c r="AA625" i="3"/>
  <c r="V624" i="3"/>
  <c r="W624" i="3"/>
  <c r="O624" i="3"/>
  <c r="U624" i="3"/>
  <c r="C624" i="3"/>
  <c r="D624" i="3"/>
  <c r="E624" i="3"/>
  <c r="F624" i="3"/>
  <c r="G624" i="3"/>
  <c r="H624" i="3"/>
  <c r="I624" i="3"/>
  <c r="J624" i="3"/>
  <c r="K624" i="3"/>
  <c r="L624" i="3"/>
  <c r="M624" i="3"/>
  <c r="N624" i="3"/>
  <c r="P624" i="3"/>
  <c r="Q624" i="3"/>
  <c r="R624" i="3"/>
  <c r="S624" i="3"/>
  <c r="T624" i="3"/>
  <c r="Y624" i="3"/>
  <c r="Z624" i="3"/>
  <c r="AA624" i="3"/>
  <c r="V623" i="3"/>
  <c r="W623" i="3"/>
  <c r="O623" i="3"/>
  <c r="U623" i="3"/>
  <c r="C623" i="3"/>
  <c r="D623" i="3"/>
  <c r="E623" i="3"/>
  <c r="F623" i="3"/>
  <c r="G623" i="3"/>
  <c r="H623" i="3"/>
  <c r="I623" i="3"/>
  <c r="J623" i="3"/>
  <c r="K623" i="3"/>
  <c r="L623" i="3"/>
  <c r="M623" i="3"/>
  <c r="N623" i="3"/>
  <c r="P623" i="3"/>
  <c r="Q623" i="3"/>
  <c r="R623" i="3"/>
  <c r="S623" i="3"/>
  <c r="T623" i="3"/>
  <c r="Y623" i="3"/>
  <c r="Z623" i="3"/>
  <c r="AA623" i="3"/>
  <c r="V622" i="3"/>
  <c r="W622" i="3"/>
  <c r="O622" i="3"/>
  <c r="U622" i="3"/>
  <c r="C622" i="3"/>
  <c r="D622" i="3"/>
  <c r="E622" i="3"/>
  <c r="F622" i="3"/>
  <c r="G622" i="3"/>
  <c r="H622" i="3"/>
  <c r="I622" i="3"/>
  <c r="J622" i="3"/>
  <c r="K622" i="3"/>
  <c r="L622" i="3"/>
  <c r="M622" i="3"/>
  <c r="N622" i="3"/>
  <c r="P622" i="3"/>
  <c r="Q622" i="3"/>
  <c r="R622" i="3"/>
  <c r="S622" i="3"/>
  <c r="T622" i="3"/>
  <c r="Y622" i="3"/>
  <c r="Z622" i="3"/>
  <c r="AA622" i="3"/>
  <c r="V621" i="3"/>
  <c r="W621" i="3"/>
  <c r="O621" i="3"/>
  <c r="U621" i="3"/>
  <c r="C621" i="3"/>
  <c r="D621" i="3"/>
  <c r="E621" i="3"/>
  <c r="F621" i="3"/>
  <c r="G621" i="3"/>
  <c r="H621" i="3"/>
  <c r="I621" i="3"/>
  <c r="J621" i="3"/>
  <c r="K621" i="3"/>
  <c r="L621" i="3"/>
  <c r="M621" i="3"/>
  <c r="N621" i="3"/>
  <c r="P621" i="3"/>
  <c r="Q621" i="3"/>
  <c r="R621" i="3"/>
  <c r="S621" i="3"/>
  <c r="T621" i="3"/>
  <c r="Y621" i="3"/>
  <c r="Z621" i="3"/>
  <c r="AA621" i="3"/>
  <c r="V620" i="3"/>
  <c r="W620" i="3"/>
  <c r="O620" i="3"/>
  <c r="U620" i="3"/>
  <c r="C620" i="3"/>
  <c r="D620" i="3"/>
  <c r="E620" i="3"/>
  <c r="F620" i="3"/>
  <c r="G620" i="3"/>
  <c r="H620" i="3"/>
  <c r="I620" i="3"/>
  <c r="J620" i="3"/>
  <c r="K620" i="3"/>
  <c r="L620" i="3"/>
  <c r="M620" i="3"/>
  <c r="N620" i="3"/>
  <c r="P620" i="3"/>
  <c r="Q620" i="3"/>
  <c r="R620" i="3"/>
  <c r="S620" i="3"/>
  <c r="T620" i="3"/>
  <c r="Y620" i="3"/>
  <c r="Z620" i="3"/>
  <c r="AA620" i="3"/>
  <c r="V619" i="3"/>
  <c r="W619" i="3"/>
  <c r="O619" i="3"/>
  <c r="U619" i="3"/>
  <c r="C619" i="3"/>
  <c r="D619" i="3"/>
  <c r="E619" i="3"/>
  <c r="F619" i="3"/>
  <c r="G619" i="3"/>
  <c r="H619" i="3"/>
  <c r="I619" i="3"/>
  <c r="J619" i="3"/>
  <c r="K619" i="3"/>
  <c r="L619" i="3"/>
  <c r="M619" i="3"/>
  <c r="N619" i="3"/>
  <c r="P619" i="3"/>
  <c r="Q619" i="3"/>
  <c r="R619" i="3"/>
  <c r="S619" i="3"/>
  <c r="T619" i="3"/>
  <c r="Y619" i="3"/>
  <c r="Z619" i="3"/>
  <c r="AA619" i="3"/>
  <c r="V618" i="3"/>
  <c r="W618" i="3"/>
  <c r="O618" i="3"/>
  <c r="U618" i="3"/>
  <c r="C618" i="3"/>
  <c r="D618" i="3"/>
  <c r="E618" i="3"/>
  <c r="F618" i="3"/>
  <c r="G618" i="3"/>
  <c r="H618" i="3"/>
  <c r="I618" i="3"/>
  <c r="J618" i="3"/>
  <c r="K618" i="3"/>
  <c r="L618" i="3"/>
  <c r="M618" i="3"/>
  <c r="N618" i="3"/>
  <c r="P618" i="3"/>
  <c r="Q618" i="3"/>
  <c r="R618" i="3"/>
  <c r="S618" i="3"/>
  <c r="T618" i="3"/>
  <c r="Y618" i="3"/>
  <c r="Z618" i="3"/>
  <c r="AA618" i="3"/>
  <c r="V617" i="3"/>
  <c r="W617" i="3"/>
  <c r="O617" i="3"/>
  <c r="U617" i="3"/>
  <c r="C617" i="3"/>
  <c r="D617" i="3"/>
  <c r="E617" i="3"/>
  <c r="F617" i="3"/>
  <c r="G617" i="3"/>
  <c r="H617" i="3"/>
  <c r="I617" i="3"/>
  <c r="J617" i="3"/>
  <c r="K617" i="3"/>
  <c r="L617" i="3"/>
  <c r="M617" i="3"/>
  <c r="N617" i="3"/>
  <c r="P617" i="3"/>
  <c r="Q617" i="3"/>
  <c r="R617" i="3"/>
  <c r="S617" i="3"/>
  <c r="T617" i="3"/>
  <c r="Y617" i="3"/>
  <c r="Z617" i="3"/>
  <c r="AA617" i="3"/>
  <c r="V616" i="3"/>
  <c r="W616" i="3"/>
  <c r="O616" i="3"/>
  <c r="U616" i="3"/>
  <c r="C616" i="3"/>
  <c r="D616" i="3"/>
  <c r="E616" i="3"/>
  <c r="F616" i="3"/>
  <c r="G616" i="3"/>
  <c r="H616" i="3"/>
  <c r="I616" i="3"/>
  <c r="J616" i="3"/>
  <c r="K616" i="3"/>
  <c r="L616" i="3"/>
  <c r="M616" i="3"/>
  <c r="N616" i="3"/>
  <c r="P616" i="3"/>
  <c r="Q616" i="3"/>
  <c r="R616" i="3"/>
  <c r="S616" i="3"/>
  <c r="T616" i="3"/>
  <c r="Y616" i="3"/>
  <c r="Z616" i="3"/>
  <c r="AA616" i="3"/>
  <c r="V615" i="3"/>
  <c r="W615" i="3"/>
  <c r="O615" i="3"/>
  <c r="U615" i="3"/>
  <c r="C615" i="3"/>
  <c r="D615" i="3"/>
  <c r="E615" i="3"/>
  <c r="F615" i="3"/>
  <c r="G615" i="3"/>
  <c r="H615" i="3"/>
  <c r="I615" i="3"/>
  <c r="J615" i="3"/>
  <c r="K615" i="3"/>
  <c r="L615" i="3"/>
  <c r="M615" i="3"/>
  <c r="N615" i="3"/>
  <c r="P615" i="3"/>
  <c r="Q615" i="3"/>
  <c r="R615" i="3"/>
  <c r="S615" i="3"/>
  <c r="T615" i="3"/>
  <c r="Y615" i="3"/>
  <c r="Z615" i="3"/>
  <c r="AA615" i="3"/>
  <c r="V614" i="3"/>
  <c r="W614" i="3"/>
  <c r="O614" i="3"/>
  <c r="U614" i="3"/>
  <c r="C614" i="3"/>
  <c r="D614" i="3"/>
  <c r="E614" i="3"/>
  <c r="F614" i="3"/>
  <c r="G614" i="3"/>
  <c r="H614" i="3"/>
  <c r="I614" i="3"/>
  <c r="J614" i="3"/>
  <c r="K614" i="3"/>
  <c r="L614" i="3"/>
  <c r="M614" i="3"/>
  <c r="N614" i="3"/>
  <c r="P614" i="3"/>
  <c r="Q614" i="3"/>
  <c r="R614" i="3"/>
  <c r="S614" i="3"/>
  <c r="T614" i="3"/>
  <c r="Y614" i="3"/>
  <c r="Z614" i="3"/>
  <c r="AA614" i="3"/>
  <c r="V613" i="3"/>
  <c r="W613" i="3"/>
  <c r="O613" i="3"/>
  <c r="U613" i="3"/>
  <c r="C613" i="3"/>
  <c r="D613" i="3"/>
  <c r="E613" i="3"/>
  <c r="F613" i="3"/>
  <c r="G613" i="3"/>
  <c r="H613" i="3"/>
  <c r="I613" i="3"/>
  <c r="J613" i="3"/>
  <c r="K613" i="3"/>
  <c r="L613" i="3"/>
  <c r="M613" i="3"/>
  <c r="N613" i="3"/>
  <c r="P613" i="3"/>
  <c r="Q613" i="3"/>
  <c r="R613" i="3"/>
  <c r="S613" i="3"/>
  <c r="T613" i="3"/>
  <c r="Y613" i="3"/>
  <c r="Z613" i="3"/>
  <c r="AA613" i="3"/>
  <c r="V612" i="3"/>
  <c r="W612" i="3"/>
  <c r="O612" i="3"/>
  <c r="U612" i="3"/>
  <c r="C612" i="3"/>
  <c r="D612" i="3"/>
  <c r="E612" i="3"/>
  <c r="F612" i="3"/>
  <c r="G612" i="3"/>
  <c r="H612" i="3"/>
  <c r="I612" i="3"/>
  <c r="J612" i="3"/>
  <c r="K612" i="3"/>
  <c r="L612" i="3"/>
  <c r="M612" i="3"/>
  <c r="N612" i="3"/>
  <c r="P612" i="3"/>
  <c r="Q612" i="3"/>
  <c r="R612" i="3"/>
  <c r="S612" i="3"/>
  <c r="T612" i="3"/>
  <c r="Y612" i="3"/>
  <c r="Z612" i="3"/>
  <c r="AA612" i="3"/>
  <c r="V611" i="3"/>
  <c r="W611" i="3"/>
  <c r="O611" i="3"/>
  <c r="U611" i="3"/>
  <c r="C611" i="3"/>
  <c r="D611" i="3"/>
  <c r="E611" i="3"/>
  <c r="F611" i="3"/>
  <c r="G611" i="3"/>
  <c r="H611" i="3"/>
  <c r="I611" i="3"/>
  <c r="J611" i="3"/>
  <c r="K611" i="3"/>
  <c r="L611" i="3"/>
  <c r="M611" i="3"/>
  <c r="N611" i="3"/>
  <c r="P611" i="3"/>
  <c r="Q611" i="3"/>
  <c r="R611" i="3"/>
  <c r="S611" i="3"/>
  <c r="T611" i="3"/>
  <c r="Y611" i="3"/>
  <c r="Z611" i="3"/>
  <c r="AA611" i="3"/>
  <c r="V610" i="3"/>
  <c r="W610" i="3"/>
  <c r="O610" i="3"/>
  <c r="U610" i="3"/>
  <c r="C610" i="3"/>
  <c r="D610" i="3"/>
  <c r="E610" i="3"/>
  <c r="F610" i="3"/>
  <c r="G610" i="3"/>
  <c r="H610" i="3"/>
  <c r="I610" i="3"/>
  <c r="J610" i="3"/>
  <c r="K610" i="3"/>
  <c r="L610" i="3"/>
  <c r="M610" i="3"/>
  <c r="N610" i="3"/>
  <c r="P610" i="3"/>
  <c r="Q610" i="3"/>
  <c r="R610" i="3"/>
  <c r="S610" i="3"/>
  <c r="T610" i="3"/>
  <c r="Y610" i="3"/>
  <c r="Z610" i="3"/>
  <c r="AA610" i="3"/>
  <c r="V609" i="3"/>
  <c r="W609" i="3"/>
  <c r="O609" i="3"/>
  <c r="U609" i="3"/>
  <c r="C609" i="3"/>
  <c r="D609" i="3"/>
  <c r="E609" i="3"/>
  <c r="F609" i="3"/>
  <c r="G609" i="3"/>
  <c r="H609" i="3"/>
  <c r="I609" i="3"/>
  <c r="J609" i="3"/>
  <c r="K609" i="3"/>
  <c r="L609" i="3"/>
  <c r="M609" i="3"/>
  <c r="N609" i="3"/>
  <c r="P609" i="3"/>
  <c r="Q609" i="3"/>
  <c r="R609" i="3"/>
  <c r="S609" i="3"/>
  <c r="T609" i="3"/>
  <c r="Y609" i="3"/>
  <c r="Z609" i="3"/>
  <c r="AA609" i="3"/>
  <c r="V608" i="3"/>
  <c r="W608" i="3"/>
  <c r="O608" i="3"/>
  <c r="U608" i="3"/>
  <c r="C608" i="3"/>
  <c r="D608" i="3"/>
  <c r="E608" i="3"/>
  <c r="F608" i="3"/>
  <c r="G608" i="3"/>
  <c r="H608" i="3"/>
  <c r="I608" i="3"/>
  <c r="J608" i="3"/>
  <c r="K608" i="3"/>
  <c r="L608" i="3"/>
  <c r="M608" i="3"/>
  <c r="N608" i="3"/>
  <c r="P608" i="3"/>
  <c r="Q608" i="3"/>
  <c r="R608" i="3"/>
  <c r="S608" i="3"/>
  <c r="T608" i="3"/>
  <c r="Y608" i="3"/>
  <c r="Z608" i="3"/>
  <c r="AA608" i="3"/>
  <c r="V607" i="3"/>
  <c r="W607" i="3"/>
  <c r="O607" i="3"/>
  <c r="U607" i="3"/>
  <c r="C607" i="3"/>
  <c r="D607" i="3"/>
  <c r="E607" i="3"/>
  <c r="F607" i="3"/>
  <c r="G607" i="3"/>
  <c r="H607" i="3"/>
  <c r="I607" i="3"/>
  <c r="J607" i="3"/>
  <c r="K607" i="3"/>
  <c r="L607" i="3"/>
  <c r="M607" i="3"/>
  <c r="N607" i="3"/>
  <c r="P607" i="3"/>
  <c r="Q607" i="3"/>
  <c r="R607" i="3"/>
  <c r="S607" i="3"/>
  <c r="T607" i="3"/>
  <c r="Y607" i="3"/>
  <c r="Z607" i="3"/>
  <c r="AA607" i="3"/>
  <c r="V606" i="3"/>
  <c r="W606" i="3"/>
  <c r="O606" i="3"/>
  <c r="U606" i="3"/>
  <c r="C606" i="3"/>
  <c r="D606" i="3"/>
  <c r="E606" i="3"/>
  <c r="F606" i="3"/>
  <c r="G606" i="3"/>
  <c r="H606" i="3"/>
  <c r="I606" i="3"/>
  <c r="J606" i="3"/>
  <c r="K606" i="3"/>
  <c r="L606" i="3"/>
  <c r="M606" i="3"/>
  <c r="N606" i="3"/>
  <c r="P606" i="3"/>
  <c r="Q606" i="3"/>
  <c r="R606" i="3"/>
  <c r="S606" i="3"/>
  <c r="T606" i="3"/>
  <c r="Y606" i="3"/>
  <c r="Z606" i="3"/>
  <c r="AA606" i="3"/>
  <c r="V605" i="3"/>
  <c r="W605" i="3"/>
  <c r="O605" i="3"/>
  <c r="U605" i="3"/>
  <c r="C605" i="3"/>
  <c r="D605" i="3"/>
  <c r="E605" i="3"/>
  <c r="F605" i="3"/>
  <c r="G605" i="3"/>
  <c r="H605" i="3"/>
  <c r="I605" i="3"/>
  <c r="J605" i="3"/>
  <c r="K605" i="3"/>
  <c r="L605" i="3"/>
  <c r="M605" i="3"/>
  <c r="N605" i="3"/>
  <c r="P605" i="3"/>
  <c r="Q605" i="3"/>
  <c r="R605" i="3"/>
  <c r="S605" i="3"/>
  <c r="T605" i="3"/>
  <c r="Y605" i="3"/>
  <c r="Z605" i="3"/>
  <c r="AA605" i="3"/>
  <c r="V604" i="3"/>
  <c r="W604" i="3"/>
  <c r="O604" i="3"/>
  <c r="U604" i="3"/>
  <c r="C604" i="3"/>
  <c r="D604" i="3"/>
  <c r="E604" i="3"/>
  <c r="F604" i="3"/>
  <c r="G604" i="3"/>
  <c r="H604" i="3"/>
  <c r="I604" i="3"/>
  <c r="J604" i="3"/>
  <c r="K604" i="3"/>
  <c r="L604" i="3"/>
  <c r="M604" i="3"/>
  <c r="N604" i="3"/>
  <c r="P604" i="3"/>
  <c r="Q604" i="3"/>
  <c r="R604" i="3"/>
  <c r="S604" i="3"/>
  <c r="T604" i="3"/>
  <c r="Y604" i="3"/>
  <c r="Z604" i="3"/>
  <c r="AA604" i="3"/>
  <c r="V603" i="3"/>
  <c r="W603" i="3"/>
  <c r="O603" i="3"/>
  <c r="U603" i="3"/>
  <c r="C603" i="3"/>
  <c r="D603" i="3"/>
  <c r="E603" i="3"/>
  <c r="F603" i="3"/>
  <c r="G603" i="3"/>
  <c r="H603" i="3"/>
  <c r="I603" i="3"/>
  <c r="J603" i="3"/>
  <c r="K603" i="3"/>
  <c r="L603" i="3"/>
  <c r="M603" i="3"/>
  <c r="N603" i="3"/>
  <c r="P603" i="3"/>
  <c r="Q603" i="3"/>
  <c r="R603" i="3"/>
  <c r="S603" i="3"/>
  <c r="T603" i="3"/>
  <c r="Y603" i="3"/>
  <c r="Z603" i="3"/>
  <c r="AA603" i="3"/>
  <c r="V602" i="3"/>
  <c r="W602" i="3"/>
  <c r="O602" i="3"/>
  <c r="U602" i="3"/>
  <c r="C602" i="3"/>
  <c r="D602" i="3"/>
  <c r="E602" i="3"/>
  <c r="F602" i="3"/>
  <c r="G602" i="3"/>
  <c r="H602" i="3"/>
  <c r="I602" i="3"/>
  <c r="J602" i="3"/>
  <c r="K602" i="3"/>
  <c r="L602" i="3"/>
  <c r="M602" i="3"/>
  <c r="N602" i="3"/>
  <c r="P602" i="3"/>
  <c r="Q602" i="3"/>
  <c r="R602" i="3"/>
  <c r="S602" i="3"/>
  <c r="T602" i="3"/>
  <c r="Y602" i="3"/>
  <c r="Z602" i="3"/>
  <c r="AA602" i="3"/>
  <c r="V601" i="3"/>
  <c r="W601" i="3"/>
  <c r="O601" i="3"/>
  <c r="U601" i="3"/>
  <c r="C601" i="3"/>
  <c r="D601" i="3"/>
  <c r="E601" i="3"/>
  <c r="F601" i="3"/>
  <c r="G601" i="3"/>
  <c r="H601" i="3"/>
  <c r="I601" i="3"/>
  <c r="J601" i="3"/>
  <c r="K601" i="3"/>
  <c r="L601" i="3"/>
  <c r="M601" i="3"/>
  <c r="N601" i="3"/>
  <c r="P601" i="3"/>
  <c r="Q601" i="3"/>
  <c r="R601" i="3"/>
  <c r="S601" i="3"/>
  <c r="T601" i="3"/>
  <c r="Y601" i="3"/>
  <c r="Z601" i="3"/>
  <c r="AA601" i="3"/>
  <c r="V600" i="3"/>
  <c r="W600" i="3"/>
  <c r="O600" i="3"/>
  <c r="U600" i="3"/>
  <c r="C600" i="3"/>
  <c r="D600" i="3"/>
  <c r="E600" i="3"/>
  <c r="F600" i="3"/>
  <c r="G600" i="3"/>
  <c r="H600" i="3"/>
  <c r="I600" i="3"/>
  <c r="J600" i="3"/>
  <c r="K600" i="3"/>
  <c r="L600" i="3"/>
  <c r="M600" i="3"/>
  <c r="N600" i="3"/>
  <c r="P600" i="3"/>
  <c r="Q600" i="3"/>
  <c r="R600" i="3"/>
  <c r="S600" i="3"/>
  <c r="T600" i="3"/>
  <c r="Y600" i="3"/>
  <c r="Z600" i="3"/>
  <c r="AA600" i="3"/>
  <c r="V599" i="3"/>
  <c r="W599" i="3"/>
  <c r="O599" i="3"/>
  <c r="U599" i="3"/>
  <c r="C599" i="3"/>
  <c r="D599" i="3"/>
  <c r="E599" i="3"/>
  <c r="F599" i="3"/>
  <c r="G599" i="3"/>
  <c r="H599" i="3"/>
  <c r="I599" i="3"/>
  <c r="J599" i="3"/>
  <c r="K599" i="3"/>
  <c r="L599" i="3"/>
  <c r="M599" i="3"/>
  <c r="N599" i="3"/>
  <c r="P599" i="3"/>
  <c r="Q599" i="3"/>
  <c r="R599" i="3"/>
  <c r="S599" i="3"/>
  <c r="T599" i="3"/>
  <c r="Y599" i="3"/>
  <c r="Z599" i="3"/>
  <c r="AA599" i="3"/>
  <c r="V598" i="3"/>
  <c r="W598" i="3"/>
  <c r="O598" i="3"/>
  <c r="U598" i="3"/>
  <c r="C598" i="3"/>
  <c r="D598" i="3"/>
  <c r="E598" i="3"/>
  <c r="F598" i="3"/>
  <c r="G598" i="3"/>
  <c r="H598" i="3"/>
  <c r="I598" i="3"/>
  <c r="J598" i="3"/>
  <c r="K598" i="3"/>
  <c r="L598" i="3"/>
  <c r="M598" i="3"/>
  <c r="N598" i="3"/>
  <c r="P598" i="3"/>
  <c r="Q598" i="3"/>
  <c r="R598" i="3"/>
  <c r="S598" i="3"/>
  <c r="T598" i="3"/>
  <c r="Y598" i="3"/>
  <c r="Z598" i="3"/>
  <c r="AA598" i="3"/>
  <c r="V597" i="3"/>
  <c r="W597" i="3"/>
  <c r="O597" i="3"/>
  <c r="U597" i="3"/>
  <c r="C597" i="3"/>
  <c r="D597" i="3"/>
  <c r="E597" i="3"/>
  <c r="F597" i="3"/>
  <c r="G597" i="3"/>
  <c r="H597" i="3"/>
  <c r="I597" i="3"/>
  <c r="J597" i="3"/>
  <c r="K597" i="3"/>
  <c r="L597" i="3"/>
  <c r="M597" i="3"/>
  <c r="N597" i="3"/>
  <c r="P597" i="3"/>
  <c r="Q597" i="3"/>
  <c r="R597" i="3"/>
  <c r="S597" i="3"/>
  <c r="T597" i="3"/>
  <c r="Y597" i="3"/>
  <c r="Z597" i="3"/>
  <c r="AA597" i="3"/>
  <c r="V596" i="3"/>
  <c r="W596" i="3"/>
  <c r="O596" i="3"/>
  <c r="U596" i="3"/>
  <c r="C596" i="3"/>
  <c r="D596" i="3"/>
  <c r="E596" i="3"/>
  <c r="F596" i="3"/>
  <c r="G596" i="3"/>
  <c r="H596" i="3"/>
  <c r="I596" i="3"/>
  <c r="J596" i="3"/>
  <c r="K596" i="3"/>
  <c r="L596" i="3"/>
  <c r="M596" i="3"/>
  <c r="N596" i="3"/>
  <c r="P596" i="3"/>
  <c r="Q596" i="3"/>
  <c r="R596" i="3"/>
  <c r="S596" i="3"/>
  <c r="T596" i="3"/>
  <c r="Y596" i="3"/>
  <c r="Z596" i="3"/>
  <c r="AA596" i="3"/>
  <c r="V595" i="3"/>
  <c r="W595" i="3"/>
  <c r="O595" i="3"/>
  <c r="U595" i="3"/>
  <c r="C595" i="3"/>
  <c r="D595" i="3"/>
  <c r="E595" i="3"/>
  <c r="F595" i="3"/>
  <c r="G595" i="3"/>
  <c r="H595" i="3"/>
  <c r="I595" i="3"/>
  <c r="J595" i="3"/>
  <c r="K595" i="3"/>
  <c r="L595" i="3"/>
  <c r="M595" i="3"/>
  <c r="N595" i="3"/>
  <c r="P595" i="3"/>
  <c r="Q595" i="3"/>
  <c r="R595" i="3"/>
  <c r="S595" i="3"/>
  <c r="T595" i="3"/>
  <c r="Y595" i="3"/>
  <c r="Z595" i="3"/>
  <c r="AA595" i="3"/>
  <c r="V594" i="3"/>
  <c r="W594" i="3"/>
  <c r="O594" i="3"/>
  <c r="U594" i="3"/>
  <c r="C594" i="3"/>
  <c r="D594" i="3"/>
  <c r="E594" i="3"/>
  <c r="F594" i="3"/>
  <c r="G594" i="3"/>
  <c r="H594" i="3"/>
  <c r="I594" i="3"/>
  <c r="J594" i="3"/>
  <c r="K594" i="3"/>
  <c r="L594" i="3"/>
  <c r="M594" i="3"/>
  <c r="N594" i="3"/>
  <c r="P594" i="3"/>
  <c r="Q594" i="3"/>
  <c r="R594" i="3"/>
  <c r="S594" i="3"/>
  <c r="T594" i="3"/>
  <c r="Y594" i="3"/>
  <c r="Z594" i="3"/>
  <c r="AA594" i="3"/>
  <c r="V593" i="3"/>
  <c r="W593" i="3"/>
  <c r="O593" i="3"/>
  <c r="U593" i="3"/>
  <c r="C593" i="3"/>
  <c r="D593" i="3"/>
  <c r="E593" i="3"/>
  <c r="F593" i="3"/>
  <c r="G593" i="3"/>
  <c r="H593" i="3"/>
  <c r="I593" i="3"/>
  <c r="J593" i="3"/>
  <c r="K593" i="3"/>
  <c r="L593" i="3"/>
  <c r="M593" i="3"/>
  <c r="N593" i="3"/>
  <c r="P593" i="3"/>
  <c r="Q593" i="3"/>
  <c r="R593" i="3"/>
  <c r="S593" i="3"/>
  <c r="T593" i="3"/>
  <c r="Y593" i="3"/>
  <c r="Z593" i="3"/>
  <c r="AA593" i="3"/>
  <c r="V592" i="3"/>
  <c r="W592" i="3"/>
  <c r="O592" i="3"/>
  <c r="U592" i="3"/>
  <c r="C592" i="3"/>
  <c r="D592" i="3"/>
  <c r="E592" i="3"/>
  <c r="F592" i="3"/>
  <c r="G592" i="3"/>
  <c r="H592" i="3"/>
  <c r="I592" i="3"/>
  <c r="J592" i="3"/>
  <c r="K592" i="3"/>
  <c r="L592" i="3"/>
  <c r="M592" i="3"/>
  <c r="N592" i="3"/>
  <c r="P592" i="3"/>
  <c r="Q592" i="3"/>
  <c r="R592" i="3"/>
  <c r="S592" i="3"/>
  <c r="T592" i="3"/>
  <c r="Y592" i="3"/>
  <c r="Z592" i="3"/>
  <c r="AA592" i="3"/>
  <c r="V591" i="3"/>
  <c r="W591" i="3"/>
  <c r="O591" i="3"/>
  <c r="U591" i="3"/>
  <c r="C591" i="3"/>
  <c r="D591" i="3"/>
  <c r="E591" i="3"/>
  <c r="F591" i="3"/>
  <c r="G591" i="3"/>
  <c r="H591" i="3"/>
  <c r="I591" i="3"/>
  <c r="J591" i="3"/>
  <c r="K591" i="3"/>
  <c r="L591" i="3"/>
  <c r="M591" i="3"/>
  <c r="N591" i="3"/>
  <c r="P591" i="3"/>
  <c r="Q591" i="3"/>
  <c r="R591" i="3"/>
  <c r="S591" i="3"/>
  <c r="T591" i="3"/>
  <c r="Y591" i="3"/>
  <c r="Z591" i="3"/>
  <c r="AA591" i="3"/>
  <c r="V590" i="3"/>
  <c r="W590" i="3"/>
  <c r="O590" i="3"/>
  <c r="U590" i="3"/>
  <c r="C590" i="3"/>
  <c r="D590" i="3"/>
  <c r="E590" i="3"/>
  <c r="F590" i="3"/>
  <c r="G590" i="3"/>
  <c r="H590" i="3"/>
  <c r="I590" i="3"/>
  <c r="J590" i="3"/>
  <c r="K590" i="3"/>
  <c r="L590" i="3"/>
  <c r="M590" i="3"/>
  <c r="N590" i="3"/>
  <c r="P590" i="3"/>
  <c r="Q590" i="3"/>
  <c r="R590" i="3"/>
  <c r="S590" i="3"/>
  <c r="T590" i="3"/>
  <c r="Y590" i="3"/>
  <c r="Z590" i="3"/>
  <c r="AA590" i="3"/>
  <c r="V589" i="3"/>
  <c r="W589" i="3"/>
  <c r="O589" i="3"/>
  <c r="U589" i="3"/>
  <c r="C589" i="3"/>
  <c r="D589" i="3"/>
  <c r="E589" i="3"/>
  <c r="F589" i="3"/>
  <c r="G589" i="3"/>
  <c r="H589" i="3"/>
  <c r="I589" i="3"/>
  <c r="J589" i="3"/>
  <c r="K589" i="3"/>
  <c r="L589" i="3"/>
  <c r="M589" i="3"/>
  <c r="N589" i="3"/>
  <c r="P589" i="3"/>
  <c r="Q589" i="3"/>
  <c r="R589" i="3"/>
  <c r="S589" i="3"/>
  <c r="T589" i="3"/>
  <c r="Y589" i="3"/>
  <c r="Z589" i="3"/>
  <c r="AA589" i="3"/>
  <c r="V588" i="3"/>
  <c r="W588" i="3"/>
  <c r="O588" i="3"/>
  <c r="U588" i="3"/>
  <c r="C588" i="3"/>
  <c r="D588" i="3"/>
  <c r="E588" i="3"/>
  <c r="F588" i="3"/>
  <c r="G588" i="3"/>
  <c r="H588" i="3"/>
  <c r="I588" i="3"/>
  <c r="J588" i="3"/>
  <c r="K588" i="3"/>
  <c r="L588" i="3"/>
  <c r="M588" i="3"/>
  <c r="N588" i="3"/>
  <c r="P588" i="3"/>
  <c r="Q588" i="3"/>
  <c r="R588" i="3"/>
  <c r="S588" i="3"/>
  <c r="T588" i="3"/>
  <c r="Y588" i="3"/>
  <c r="Z588" i="3"/>
  <c r="AA588" i="3"/>
  <c r="V587" i="3"/>
  <c r="W587" i="3"/>
  <c r="O587" i="3"/>
  <c r="U587" i="3"/>
  <c r="C587" i="3"/>
  <c r="D587" i="3"/>
  <c r="E587" i="3"/>
  <c r="F587" i="3"/>
  <c r="G587" i="3"/>
  <c r="H587" i="3"/>
  <c r="I587" i="3"/>
  <c r="J587" i="3"/>
  <c r="K587" i="3"/>
  <c r="L587" i="3"/>
  <c r="M587" i="3"/>
  <c r="N587" i="3"/>
  <c r="P587" i="3"/>
  <c r="Q587" i="3"/>
  <c r="R587" i="3"/>
  <c r="S587" i="3"/>
  <c r="T587" i="3"/>
  <c r="Y587" i="3"/>
  <c r="Z587" i="3"/>
  <c r="AA587" i="3"/>
  <c r="V586" i="3"/>
  <c r="W586" i="3"/>
  <c r="O586" i="3"/>
  <c r="U586" i="3"/>
  <c r="C586" i="3"/>
  <c r="D586" i="3"/>
  <c r="E586" i="3"/>
  <c r="F586" i="3"/>
  <c r="G586" i="3"/>
  <c r="H586" i="3"/>
  <c r="I586" i="3"/>
  <c r="J586" i="3"/>
  <c r="K586" i="3"/>
  <c r="L586" i="3"/>
  <c r="M586" i="3"/>
  <c r="N586" i="3"/>
  <c r="P586" i="3"/>
  <c r="Q586" i="3"/>
  <c r="R586" i="3"/>
  <c r="S586" i="3"/>
  <c r="T586" i="3"/>
  <c r="Y586" i="3"/>
  <c r="Z586" i="3"/>
  <c r="AA586" i="3"/>
  <c r="V585" i="3"/>
  <c r="W585" i="3"/>
  <c r="O585" i="3"/>
  <c r="U585" i="3"/>
  <c r="C585" i="3"/>
  <c r="D585" i="3"/>
  <c r="E585" i="3"/>
  <c r="F585" i="3"/>
  <c r="G585" i="3"/>
  <c r="H585" i="3"/>
  <c r="I585" i="3"/>
  <c r="J585" i="3"/>
  <c r="K585" i="3"/>
  <c r="L585" i="3"/>
  <c r="M585" i="3"/>
  <c r="N585" i="3"/>
  <c r="P585" i="3"/>
  <c r="Q585" i="3"/>
  <c r="R585" i="3"/>
  <c r="S585" i="3"/>
  <c r="T585" i="3"/>
  <c r="Y585" i="3"/>
  <c r="Z585" i="3"/>
  <c r="AA585" i="3"/>
  <c r="V584" i="3"/>
  <c r="W584" i="3"/>
  <c r="O584" i="3"/>
  <c r="U584" i="3"/>
  <c r="C584" i="3"/>
  <c r="D584" i="3"/>
  <c r="E584" i="3"/>
  <c r="F584" i="3"/>
  <c r="G584" i="3"/>
  <c r="H584" i="3"/>
  <c r="I584" i="3"/>
  <c r="J584" i="3"/>
  <c r="K584" i="3"/>
  <c r="L584" i="3"/>
  <c r="M584" i="3"/>
  <c r="N584" i="3"/>
  <c r="P584" i="3"/>
  <c r="Q584" i="3"/>
  <c r="R584" i="3"/>
  <c r="S584" i="3"/>
  <c r="T584" i="3"/>
  <c r="Y584" i="3"/>
  <c r="Z584" i="3"/>
  <c r="AA584" i="3"/>
  <c r="V583" i="3"/>
  <c r="W583" i="3"/>
  <c r="O583" i="3"/>
  <c r="U583" i="3"/>
  <c r="C583" i="3"/>
  <c r="D583" i="3"/>
  <c r="E583" i="3"/>
  <c r="F583" i="3"/>
  <c r="G583" i="3"/>
  <c r="H583" i="3"/>
  <c r="I583" i="3"/>
  <c r="J583" i="3"/>
  <c r="K583" i="3"/>
  <c r="L583" i="3"/>
  <c r="M583" i="3"/>
  <c r="N583" i="3"/>
  <c r="P583" i="3"/>
  <c r="Q583" i="3"/>
  <c r="R583" i="3"/>
  <c r="S583" i="3"/>
  <c r="T583" i="3"/>
  <c r="Y583" i="3"/>
  <c r="Z583" i="3"/>
  <c r="AA583" i="3"/>
  <c r="V582" i="3"/>
  <c r="W582" i="3"/>
  <c r="O582" i="3"/>
  <c r="U582" i="3"/>
  <c r="C582" i="3"/>
  <c r="D582" i="3"/>
  <c r="E582" i="3"/>
  <c r="F582" i="3"/>
  <c r="G582" i="3"/>
  <c r="H582" i="3"/>
  <c r="I582" i="3"/>
  <c r="J582" i="3"/>
  <c r="K582" i="3"/>
  <c r="L582" i="3"/>
  <c r="M582" i="3"/>
  <c r="N582" i="3"/>
  <c r="P582" i="3"/>
  <c r="Q582" i="3"/>
  <c r="R582" i="3"/>
  <c r="S582" i="3"/>
  <c r="T582" i="3"/>
  <c r="Y582" i="3"/>
  <c r="Z582" i="3"/>
  <c r="AA582" i="3"/>
  <c r="V581" i="3"/>
  <c r="W581" i="3"/>
  <c r="O581" i="3"/>
  <c r="U581" i="3"/>
  <c r="C581" i="3"/>
  <c r="D581" i="3"/>
  <c r="E581" i="3"/>
  <c r="F581" i="3"/>
  <c r="G581" i="3"/>
  <c r="H581" i="3"/>
  <c r="I581" i="3"/>
  <c r="J581" i="3"/>
  <c r="K581" i="3"/>
  <c r="L581" i="3"/>
  <c r="M581" i="3"/>
  <c r="N581" i="3"/>
  <c r="P581" i="3"/>
  <c r="Q581" i="3"/>
  <c r="R581" i="3"/>
  <c r="S581" i="3"/>
  <c r="T581" i="3"/>
  <c r="Y581" i="3"/>
  <c r="Z581" i="3"/>
  <c r="AA581" i="3"/>
  <c r="V580" i="3"/>
  <c r="W580" i="3"/>
  <c r="O580" i="3"/>
  <c r="U580" i="3"/>
  <c r="C580" i="3"/>
  <c r="D580" i="3"/>
  <c r="E580" i="3"/>
  <c r="F580" i="3"/>
  <c r="G580" i="3"/>
  <c r="H580" i="3"/>
  <c r="I580" i="3"/>
  <c r="J580" i="3"/>
  <c r="K580" i="3"/>
  <c r="L580" i="3"/>
  <c r="M580" i="3"/>
  <c r="N580" i="3"/>
  <c r="P580" i="3"/>
  <c r="Q580" i="3"/>
  <c r="R580" i="3"/>
  <c r="S580" i="3"/>
  <c r="T580" i="3"/>
  <c r="Y580" i="3"/>
  <c r="Z580" i="3"/>
  <c r="AA580" i="3"/>
  <c r="V579" i="3"/>
  <c r="W579" i="3"/>
  <c r="O579" i="3"/>
  <c r="U579" i="3"/>
  <c r="C579" i="3"/>
  <c r="D579" i="3"/>
  <c r="E579" i="3"/>
  <c r="F579" i="3"/>
  <c r="G579" i="3"/>
  <c r="H579" i="3"/>
  <c r="I579" i="3"/>
  <c r="J579" i="3"/>
  <c r="K579" i="3"/>
  <c r="L579" i="3"/>
  <c r="M579" i="3"/>
  <c r="N579" i="3"/>
  <c r="P579" i="3"/>
  <c r="Q579" i="3"/>
  <c r="R579" i="3"/>
  <c r="S579" i="3"/>
  <c r="T579" i="3"/>
  <c r="Y579" i="3"/>
  <c r="Z579" i="3"/>
  <c r="AA579" i="3"/>
  <c r="V578" i="3"/>
  <c r="W578" i="3"/>
  <c r="O578" i="3"/>
  <c r="U578" i="3"/>
  <c r="C578" i="3"/>
  <c r="D578" i="3"/>
  <c r="E578" i="3"/>
  <c r="F578" i="3"/>
  <c r="G578" i="3"/>
  <c r="H578" i="3"/>
  <c r="I578" i="3"/>
  <c r="J578" i="3"/>
  <c r="K578" i="3"/>
  <c r="L578" i="3"/>
  <c r="M578" i="3"/>
  <c r="N578" i="3"/>
  <c r="P578" i="3"/>
  <c r="Q578" i="3"/>
  <c r="R578" i="3"/>
  <c r="S578" i="3"/>
  <c r="T578" i="3"/>
  <c r="Y578" i="3"/>
  <c r="Z578" i="3"/>
  <c r="AA578" i="3"/>
  <c r="V577" i="3"/>
  <c r="W577" i="3"/>
  <c r="O577" i="3"/>
  <c r="U577" i="3"/>
  <c r="C577" i="3"/>
  <c r="D577" i="3"/>
  <c r="E577" i="3"/>
  <c r="F577" i="3"/>
  <c r="G577" i="3"/>
  <c r="H577" i="3"/>
  <c r="I577" i="3"/>
  <c r="J577" i="3"/>
  <c r="K577" i="3"/>
  <c r="L577" i="3"/>
  <c r="M577" i="3"/>
  <c r="N577" i="3"/>
  <c r="P577" i="3"/>
  <c r="Q577" i="3"/>
  <c r="R577" i="3"/>
  <c r="S577" i="3"/>
  <c r="T577" i="3"/>
  <c r="Y577" i="3"/>
  <c r="Z577" i="3"/>
  <c r="AA577" i="3"/>
  <c r="V576" i="3"/>
  <c r="W576" i="3"/>
  <c r="O576" i="3"/>
  <c r="U576" i="3"/>
  <c r="C576" i="3"/>
  <c r="D576" i="3"/>
  <c r="E576" i="3"/>
  <c r="F576" i="3"/>
  <c r="G576" i="3"/>
  <c r="H576" i="3"/>
  <c r="I576" i="3"/>
  <c r="J576" i="3"/>
  <c r="K576" i="3"/>
  <c r="L576" i="3"/>
  <c r="M576" i="3"/>
  <c r="N576" i="3"/>
  <c r="P576" i="3"/>
  <c r="Q576" i="3"/>
  <c r="R576" i="3"/>
  <c r="S576" i="3"/>
  <c r="T576" i="3"/>
  <c r="Y576" i="3"/>
  <c r="Z576" i="3"/>
  <c r="AA576" i="3"/>
  <c r="V575" i="3"/>
  <c r="W575" i="3"/>
  <c r="O575" i="3"/>
  <c r="U575" i="3"/>
  <c r="C575" i="3"/>
  <c r="D575" i="3"/>
  <c r="E575" i="3"/>
  <c r="F575" i="3"/>
  <c r="G575" i="3"/>
  <c r="H575" i="3"/>
  <c r="I575" i="3"/>
  <c r="J575" i="3"/>
  <c r="K575" i="3"/>
  <c r="L575" i="3"/>
  <c r="M575" i="3"/>
  <c r="N575" i="3"/>
  <c r="P575" i="3"/>
  <c r="Q575" i="3"/>
  <c r="R575" i="3"/>
  <c r="S575" i="3"/>
  <c r="T575" i="3"/>
  <c r="Y575" i="3"/>
  <c r="Z575" i="3"/>
  <c r="AA575" i="3"/>
  <c r="V574" i="3"/>
  <c r="W574" i="3"/>
  <c r="O574" i="3"/>
  <c r="U574" i="3"/>
  <c r="C574" i="3"/>
  <c r="D574" i="3"/>
  <c r="E574" i="3"/>
  <c r="F574" i="3"/>
  <c r="G574" i="3"/>
  <c r="H574" i="3"/>
  <c r="I574" i="3"/>
  <c r="J574" i="3"/>
  <c r="K574" i="3"/>
  <c r="L574" i="3"/>
  <c r="M574" i="3"/>
  <c r="N574" i="3"/>
  <c r="P574" i="3"/>
  <c r="Q574" i="3"/>
  <c r="R574" i="3"/>
  <c r="S574" i="3"/>
  <c r="T574" i="3"/>
  <c r="Y574" i="3"/>
  <c r="Z574" i="3"/>
  <c r="AA574" i="3"/>
  <c r="V573" i="3"/>
  <c r="W573" i="3"/>
  <c r="O573" i="3"/>
  <c r="U573" i="3"/>
  <c r="C573" i="3"/>
  <c r="D573" i="3"/>
  <c r="E573" i="3"/>
  <c r="F573" i="3"/>
  <c r="G573" i="3"/>
  <c r="H573" i="3"/>
  <c r="I573" i="3"/>
  <c r="J573" i="3"/>
  <c r="K573" i="3"/>
  <c r="L573" i="3"/>
  <c r="M573" i="3"/>
  <c r="N573" i="3"/>
  <c r="P573" i="3"/>
  <c r="Q573" i="3"/>
  <c r="R573" i="3"/>
  <c r="S573" i="3"/>
  <c r="T573" i="3"/>
  <c r="Y573" i="3"/>
  <c r="Z573" i="3"/>
  <c r="AA573" i="3"/>
  <c r="V572" i="3"/>
  <c r="W572" i="3"/>
  <c r="O572" i="3"/>
  <c r="U572" i="3"/>
  <c r="C572" i="3"/>
  <c r="D572" i="3"/>
  <c r="E572" i="3"/>
  <c r="F572" i="3"/>
  <c r="G572" i="3"/>
  <c r="H572" i="3"/>
  <c r="I572" i="3"/>
  <c r="J572" i="3"/>
  <c r="K572" i="3"/>
  <c r="L572" i="3"/>
  <c r="M572" i="3"/>
  <c r="N572" i="3"/>
  <c r="P572" i="3"/>
  <c r="Q572" i="3"/>
  <c r="R572" i="3"/>
  <c r="S572" i="3"/>
  <c r="T572" i="3"/>
  <c r="Y572" i="3"/>
  <c r="Z572" i="3"/>
  <c r="AA572" i="3"/>
  <c r="V571" i="3"/>
  <c r="W571" i="3"/>
  <c r="O571" i="3"/>
  <c r="U571" i="3"/>
  <c r="C571" i="3"/>
  <c r="D571" i="3"/>
  <c r="E571" i="3"/>
  <c r="F571" i="3"/>
  <c r="G571" i="3"/>
  <c r="H571" i="3"/>
  <c r="I571" i="3"/>
  <c r="J571" i="3"/>
  <c r="K571" i="3"/>
  <c r="L571" i="3"/>
  <c r="M571" i="3"/>
  <c r="N571" i="3"/>
  <c r="P571" i="3"/>
  <c r="Q571" i="3"/>
  <c r="R571" i="3"/>
  <c r="S571" i="3"/>
  <c r="T571" i="3"/>
  <c r="Y571" i="3"/>
  <c r="Z571" i="3"/>
  <c r="AA571" i="3"/>
  <c r="V570" i="3"/>
  <c r="W570" i="3"/>
  <c r="O570" i="3"/>
  <c r="U570" i="3"/>
  <c r="C570" i="3"/>
  <c r="D570" i="3"/>
  <c r="E570" i="3"/>
  <c r="F570" i="3"/>
  <c r="G570" i="3"/>
  <c r="H570" i="3"/>
  <c r="I570" i="3"/>
  <c r="J570" i="3"/>
  <c r="K570" i="3"/>
  <c r="L570" i="3"/>
  <c r="M570" i="3"/>
  <c r="N570" i="3"/>
  <c r="P570" i="3"/>
  <c r="Q570" i="3"/>
  <c r="R570" i="3"/>
  <c r="S570" i="3"/>
  <c r="T570" i="3"/>
  <c r="Y570" i="3"/>
  <c r="Z570" i="3"/>
  <c r="AA570" i="3"/>
  <c r="V569" i="3"/>
  <c r="W569" i="3"/>
  <c r="O569" i="3"/>
  <c r="U569" i="3"/>
  <c r="C569" i="3"/>
  <c r="D569" i="3"/>
  <c r="E569" i="3"/>
  <c r="F569" i="3"/>
  <c r="G569" i="3"/>
  <c r="H569" i="3"/>
  <c r="I569" i="3"/>
  <c r="J569" i="3"/>
  <c r="K569" i="3"/>
  <c r="L569" i="3"/>
  <c r="M569" i="3"/>
  <c r="N569" i="3"/>
  <c r="P569" i="3"/>
  <c r="Q569" i="3"/>
  <c r="R569" i="3"/>
  <c r="S569" i="3"/>
  <c r="T569" i="3"/>
  <c r="Y569" i="3"/>
  <c r="Z569" i="3"/>
  <c r="AA569" i="3"/>
  <c r="V568" i="3"/>
  <c r="W568" i="3"/>
  <c r="O568" i="3"/>
  <c r="U568" i="3"/>
  <c r="C568" i="3"/>
  <c r="D568" i="3"/>
  <c r="E568" i="3"/>
  <c r="F568" i="3"/>
  <c r="G568" i="3"/>
  <c r="H568" i="3"/>
  <c r="I568" i="3"/>
  <c r="J568" i="3"/>
  <c r="K568" i="3"/>
  <c r="L568" i="3"/>
  <c r="M568" i="3"/>
  <c r="N568" i="3"/>
  <c r="P568" i="3"/>
  <c r="Q568" i="3"/>
  <c r="R568" i="3"/>
  <c r="S568" i="3"/>
  <c r="T568" i="3"/>
  <c r="Y568" i="3"/>
  <c r="Z568" i="3"/>
  <c r="AA568" i="3"/>
  <c r="V567" i="3"/>
  <c r="W567" i="3"/>
  <c r="O567" i="3"/>
  <c r="U567" i="3"/>
  <c r="C567" i="3"/>
  <c r="D567" i="3"/>
  <c r="E567" i="3"/>
  <c r="F567" i="3"/>
  <c r="G567" i="3"/>
  <c r="H567" i="3"/>
  <c r="I567" i="3"/>
  <c r="J567" i="3"/>
  <c r="K567" i="3"/>
  <c r="L567" i="3"/>
  <c r="M567" i="3"/>
  <c r="N567" i="3"/>
  <c r="P567" i="3"/>
  <c r="Q567" i="3"/>
  <c r="R567" i="3"/>
  <c r="S567" i="3"/>
  <c r="T567" i="3"/>
  <c r="Y567" i="3"/>
  <c r="Z567" i="3"/>
  <c r="AA567" i="3"/>
  <c r="V566" i="3"/>
  <c r="W566" i="3"/>
  <c r="O566" i="3"/>
  <c r="U566" i="3"/>
  <c r="C566" i="3"/>
  <c r="D566" i="3"/>
  <c r="E566" i="3"/>
  <c r="F566" i="3"/>
  <c r="G566" i="3"/>
  <c r="H566" i="3"/>
  <c r="I566" i="3"/>
  <c r="J566" i="3"/>
  <c r="K566" i="3"/>
  <c r="L566" i="3"/>
  <c r="M566" i="3"/>
  <c r="N566" i="3"/>
  <c r="P566" i="3"/>
  <c r="Q566" i="3"/>
  <c r="R566" i="3"/>
  <c r="S566" i="3"/>
  <c r="T566" i="3"/>
  <c r="Y566" i="3"/>
  <c r="Z566" i="3"/>
  <c r="AA566" i="3"/>
  <c r="V565" i="3"/>
  <c r="W565" i="3"/>
  <c r="O565" i="3"/>
  <c r="U565" i="3"/>
  <c r="C565" i="3"/>
  <c r="D565" i="3"/>
  <c r="E565" i="3"/>
  <c r="F565" i="3"/>
  <c r="G565" i="3"/>
  <c r="H565" i="3"/>
  <c r="I565" i="3"/>
  <c r="J565" i="3"/>
  <c r="K565" i="3"/>
  <c r="L565" i="3"/>
  <c r="M565" i="3"/>
  <c r="N565" i="3"/>
  <c r="P565" i="3"/>
  <c r="Q565" i="3"/>
  <c r="R565" i="3"/>
  <c r="S565" i="3"/>
  <c r="T565" i="3"/>
  <c r="Y565" i="3"/>
  <c r="Z565" i="3"/>
  <c r="AA565" i="3"/>
  <c r="V564" i="3"/>
  <c r="W564" i="3"/>
  <c r="O564" i="3"/>
  <c r="U564" i="3"/>
  <c r="C564" i="3"/>
  <c r="D564" i="3"/>
  <c r="E564" i="3"/>
  <c r="F564" i="3"/>
  <c r="G564" i="3"/>
  <c r="H564" i="3"/>
  <c r="I564" i="3"/>
  <c r="J564" i="3"/>
  <c r="K564" i="3"/>
  <c r="L564" i="3"/>
  <c r="M564" i="3"/>
  <c r="N564" i="3"/>
  <c r="P564" i="3"/>
  <c r="Q564" i="3"/>
  <c r="R564" i="3"/>
  <c r="S564" i="3"/>
  <c r="T564" i="3"/>
  <c r="Y564" i="3"/>
  <c r="Z564" i="3"/>
  <c r="AA564" i="3"/>
  <c r="V563" i="3"/>
  <c r="W563" i="3"/>
  <c r="O563" i="3"/>
  <c r="U563" i="3"/>
  <c r="C563" i="3"/>
  <c r="D563" i="3"/>
  <c r="E563" i="3"/>
  <c r="F563" i="3"/>
  <c r="G563" i="3"/>
  <c r="H563" i="3"/>
  <c r="I563" i="3"/>
  <c r="J563" i="3"/>
  <c r="K563" i="3"/>
  <c r="L563" i="3"/>
  <c r="M563" i="3"/>
  <c r="N563" i="3"/>
  <c r="P563" i="3"/>
  <c r="Q563" i="3"/>
  <c r="R563" i="3"/>
  <c r="S563" i="3"/>
  <c r="T563" i="3"/>
  <c r="Y563" i="3"/>
  <c r="Z563" i="3"/>
  <c r="AA563" i="3"/>
  <c r="V562" i="3"/>
  <c r="W562" i="3"/>
  <c r="O562" i="3"/>
  <c r="U562" i="3"/>
  <c r="C562" i="3"/>
  <c r="D562" i="3"/>
  <c r="E562" i="3"/>
  <c r="F562" i="3"/>
  <c r="G562" i="3"/>
  <c r="H562" i="3"/>
  <c r="I562" i="3"/>
  <c r="J562" i="3"/>
  <c r="K562" i="3"/>
  <c r="L562" i="3"/>
  <c r="M562" i="3"/>
  <c r="N562" i="3"/>
  <c r="P562" i="3"/>
  <c r="Q562" i="3"/>
  <c r="R562" i="3"/>
  <c r="S562" i="3"/>
  <c r="T562" i="3"/>
  <c r="Y562" i="3"/>
  <c r="Z562" i="3"/>
  <c r="AA562" i="3"/>
  <c r="V561" i="3"/>
  <c r="W561" i="3"/>
  <c r="O561" i="3"/>
  <c r="U561" i="3"/>
  <c r="C561" i="3"/>
  <c r="D561" i="3"/>
  <c r="E561" i="3"/>
  <c r="F561" i="3"/>
  <c r="G561" i="3"/>
  <c r="H561" i="3"/>
  <c r="I561" i="3"/>
  <c r="J561" i="3"/>
  <c r="K561" i="3"/>
  <c r="L561" i="3"/>
  <c r="M561" i="3"/>
  <c r="N561" i="3"/>
  <c r="P561" i="3"/>
  <c r="Q561" i="3"/>
  <c r="R561" i="3"/>
  <c r="S561" i="3"/>
  <c r="T561" i="3"/>
  <c r="Y561" i="3"/>
  <c r="Z561" i="3"/>
  <c r="AA561" i="3"/>
  <c r="V560" i="3"/>
  <c r="W560" i="3"/>
  <c r="O560" i="3"/>
  <c r="U560" i="3"/>
  <c r="C560" i="3"/>
  <c r="D560" i="3"/>
  <c r="E560" i="3"/>
  <c r="F560" i="3"/>
  <c r="G560" i="3"/>
  <c r="H560" i="3"/>
  <c r="I560" i="3"/>
  <c r="J560" i="3"/>
  <c r="K560" i="3"/>
  <c r="L560" i="3"/>
  <c r="M560" i="3"/>
  <c r="N560" i="3"/>
  <c r="P560" i="3"/>
  <c r="Q560" i="3"/>
  <c r="R560" i="3"/>
  <c r="S560" i="3"/>
  <c r="T560" i="3"/>
  <c r="Y560" i="3"/>
  <c r="Z560" i="3"/>
  <c r="AA560" i="3"/>
  <c r="V559" i="3"/>
  <c r="W559" i="3"/>
  <c r="O559" i="3"/>
  <c r="U559" i="3"/>
  <c r="C559" i="3"/>
  <c r="D559" i="3"/>
  <c r="E559" i="3"/>
  <c r="F559" i="3"/>
  <c r="G559" i="3"/>
  <c r="H559" i="3"/>
  <c r="I559" i="3"/>
  <c r="J559" i="3"/>
  <c r="K559" i="3"/>
  <c r="L559" i="3"/>
  <c r="M559" i="3"/>
  <c r="N559" i="3"/>
  <c r="P559" i="3"/>
  <c r="Q559" i="3"/>
  <c r="R559" i="3"/>
  <c r="S559" i="3"/>
  <c r="T559" i="3"/>
  <c r="Y559" i="3"/>
  <c r="Z559" i="3"/>
  <c r="AA559" i="3"/>
  <c r="V558" i="3"/>
  <c r="W558" i="3"/>
  <c r="O558" i="3"/>
  <c r="U558" i="3"/>
  <c r="C558" i="3"/>
  <c r="D558" i="3"/>
  <c r="E558" i="3"/>
  <c r="F558" i="3"/>
  <c r="G558" i="3"/>
  <c r="H558" i="3"/>
  <c r="I558" i="3"/>
  <c r="J558" i="3"/>
  <c r="K558" i="3"/>
  <c r="L558" i="3"/>
  <c r="M558" i="3"/>
  <c r="N558" i="3"/>
  <c r="P558" i="3"/>
  <c r="Q558" i="3"/>
  <c r="R558" i="3"/>
  <c r="S558" i="3"/>
  <c r="T558" i="3"/>
  <c r="Y558" i="3"/>
  <c r="Z558" i="3"/>
  <c r="AA558" i="3"/>
  <c r="V557" i="3"/>
  <c r="W557" i="3"/>
  <c r="O557" i="3"/>
  <c r="U557" i="3"/>
  <c r="C557" i="3"/>
  <c r="D557" i="3"/>
  <c r="E557" i="3"/>
  <c r="F557" i="3"/>
  <c r="G557" i="3"/>
  <c r="H557" i="3"/>
  <c r="I557" i="3"/>
  <c r="J557" i="3"/>
  <c r="K557" i="3"/>
  <c r="L557" i="3"/>
  <c r="M557" i="3"/>
  <c r="N557" i="3"/>
  <c r="P557" i="3"/>
  <c r="Q557" i="3"/>
  <c r="R557" i="3"/>
  <c r="S557" i="3"/>
  <c r="T557" i="3"/>
  <c r="Y557" i="3"/>
  <c r="Z557" i="3"/>
  <c r="AA557" i="3"/>
  <c r="V556" i="3"/>
  <c r="W556" i="3"/>
  <c r="O556" i="3"/>
  <c r="U556" i="3"/>
  <c r="C556" i="3"/>
  <c r="D556" i="3"/>
  <c r="E556" i="3"/>
  <c r="F556" i="3"/>
  <c r="G556" i="3"/>
  <c r="H556" i="3"/>
  <c r="I556" i="3"/>
  <c r="J556" i="3"/>
  <c r="K556" i="3"/>
  <c r="L556" i="3"/>
  <c r="M556" i="3"/>
  <c r="N556" i="3"/>
  <c r="P556" i="3"/>
  <c r="Q556" i="3"/>
  <c r="R556" i="3"/>
  <c r="S556" i="3"/>
  <c r="T556" i="3"/>
  <c r="Y556" i="3"/>
  <c r="Z556" i="3"/>
  <c r="AA556" i="3"/>
  <c r="V555" i="3"/>
  <c r="W555" i="3"/>
  <c r="O555" i="3"/>
  <c r="U555" i="3"/>
  <c r="C555" i="3"/>
  <c r="D555" i="3"/>
  <c r="E555" i="3"/>
  <c r="F555" i="3"/>
  <c r="G555" i="3"/>
  <c r="H555" i="3"/>
  <c r="I555" i="3"/>
  <c r="J555" i="3"/>
  <c r="K555" i="3"/>
  <c r="L555" i="3"/>
  <c r="M555" i="3"/>
  <c r="N555" i="3"/>
  <c r="P555" i="3"/>
  <c r="Q555" i="3"/>
  <c r="R555" i="3"/>
  <c r="S555" i="3"/>
  <c r="T555" i="3"/>
  <c r="Y555" i="3"/>
  <c r="Z555" i="3"/>
  <c r="AA555" i="3"/>
  <c r="V554" i="3"/>
  <c r="W554" i="3"/>
  <c r="O554" i="3"/>
  <c r="U554" i="3"/>
  <c r="C554" i="3"/>
  <c r="D554" i="3"/>
  <c r="E554" i="3"/>
  <c r="F554" i="3"/>
  <c r="G554" i="3"/>
  <c r="H554" i="3"/>
  <c r="I554" i="3"/>
  <c r="J554" i="3"/>
  <c r="K554" i="3"/>
  <c r="L554" i="3"/>
  <c r="M554" i="3"/>
  <c r="N554" i="3"/>
  <c r="P554" i="3"/>
  <c r="Q554" i="3"/>
  <c r="R554" i="3"/>
  <c r="S554" i="3"/>
  <c r="T554" i="3"/>
  <c r="Y554" i="3"/>
  <c r="Z554" i="3"/>
  <c r="AA554" i="3"/>
  <c r="V553" i="3"/>
  <c r="W553" i="3"/>
  <c r="O553" i="3"/>
  <c r="U553" i="3"/>
  <c r="C553" i="3"/>
  <c r="D553" i="3"/>
  <c r="E553" i="3"/>
  <c r="F553" i="3"/>
  <c r="G553" i="3"/>
  <c r="H553" i="3"/>
  <c r="I553" i="3"/>
  <c r="J553" i="3"/>
  <c r="K553" i="3"/>
  <c r="L553" i="3"/>
  <c r="M553" i="3"/>
  <c r="N553" i="3"/>
  <c r="P553" i="3"/>
  <c r="Q553" i="3"/>
  <c r="R553" i="3"/>
  <c r="S553" i="3"/>
  <c r="T553" i="3"/>
  <c r="Y553" i="3"/>
  <c r="Z553" i="3"/>
  <c r="AA553" i="3"/>
  <c r="V552" i="3"/>
  <c r="W552" i="3"/>
  <c r="O552" i="3"/>
  <c r="U552" i="3"/>
  <c r="C552" i="3"/>
  <c r="D552" i="3"/>
  <c r="E552" i="3"/>
  <c r="F552" i="3"/>
  <c r="G552" i="3"/>
  <c r="H552" i="3"/>
  <c r="I552" i="3"/>
  <c r="J552" i="3"/>
  <c r="K552" i="3"/>
  <c r="L552" i="3"/>
  <c r="M552" i="3"/>
  <c r="N552" i="3"/>
  <c r="P552" i="3"/>
  <c r="Q552" i="3"/>
  <c r="R552" i="3"/>
  <c r="S552" i="3"/>
  <c r="T552" i="3"/>
  <c r="Y552" i="3"/>
  <c r="Z552" i="3"/>
  <c r="AA552" i="3"/>
  <c r="V551" i="3"/>
  <c r="W551" i="3"/>
  <c r="O551" i="3"/>
  <c r="U551" i="3"/>
  <c r="C551" i="3"/>
  <c r="D551" i="3"/>
  <c r="E551" i="3"/>
  <c r="F551" i="3"/>
  <c r="G551" i="3"/>
  <c r="H551" i="3"/>
  <c r="I551" i="3"/>
  <c r="J551" i="3"/>
  <c r="K551" i="3"/>
  <c r="L551" i="3"/>
  <c r="M551" i="3"/>
  <c r="N551" i="3"/>
  <c r="P551" i="3"/>
  <c r="Q551" i="3"/>
  <c r="R551" i="3"/>
  <c r="S551" i="3"/>
  <c r="T551" i="3"/>
  <c r="Y551" i="3"/>
  <c r="Z551" i="3"/>
  <c r="AA551" i="3"/>
  <c r="V550" i="3"/>
  <c r="W550" i="3"/>
  <c r="O550" i="3"/>
  <c r="U550" i="3"/>
  <c r="C550" i="3"/>
  <c r="D550" i="3"/>
  <c r="E550" i="3"/>
  <c r="F550" i="3"/>
  <c r="G550" i="3"/>
  <c r="H550" i="3"/>
  <c r="I550" i="3"/>
  <c r="J550" i="3"/>
  <c r="K550" i="3"/>
  <c r="L550" i="3"/>
  <c r="M550" i="3"/>
  <c r="N550" i="3"/>
  <c r="P550" i="3"/>
  <c r="Q550" i="3"/>
  <c r="R550" i="3"/>
  <c r="S550" i="3"/>
  <c r="T550" i="3"/>
  <c r="Y550" i="3"/>
  <c r="Z550" i="3"/>
  <c r="AA550" i="3"/>
  <c r="V549" i="3"/>
  <c r="W549" i="3"/>
  <c r="O549" i="3"/>
  <c r="U549" i="3"/>
  <c r="C549" i="3"/>
  <c r="D549" i="3"/>
  <c r="E549" i="3"/>
  <c r="F549" i="3"/>
  <c r="G549" i="3"/>
  <c r="H549" i="3"/>
  <c r="I549" i="3"/>
  <c r="J549" i="3"/>
  <c r="K549" i="3"/>
  <c r="L549" i="3"/>
  <c r="M549" i="3"/>
  <c r="N549" i="3"/>
  <c r="P549" i="3"/>
  <c r="Q549" i="3"/>
  <c r="R549" i="3"/>
  <c r="S549" i="3"/>
  <c r="T549" i="3"/>
  <c r="Y549" i="3"/>
  <c r="Z549" i="3"/>
  <c r="AA549" i="3"/>
  <c r="V548" i="3"/>
  <c r="W548" i="3"/>
  <c r="O548" i="3"/>
  <c r="U548" i="3"/>
  <c r="C548" i="3"/>
  <c r="D548" i="3"/>
  <c r="E548" i="3"/>
  <c r="F548" i="3"/>
  <c r="G548" i="3"/>
  <c r="H548" i="3"/>
  <c r="I548" i="3"/>
  <c r="J548" i="3"/>
  <c r="K548" i="3"/>
  <c r="L548" i="3"/>
  <c r="M548" i="3"/>
  <c r="N548" i="3"/>
  <c r="P548" i="3"/>
  <c r="Q548" i="3"/>
  <c r="R548" i="3"/>
  <c r="S548" i="3"/>
  <c r="T548" i="3"/>
  <c r="Y548" i="3"/>
  <c r="Z548" i="3"/>
  <c r="AA548" i="3"/>
  <c r="V547" i="3"/>
  <c r="W547" i="3"/>
  <c r="O547" i="3"/>
  <c r="U547" i="3"/>
  <c r="C547" i="3"/>
  <c r="D547" i="3"/>
  <c r="E547" i="3"/>
  <c r="F547" i="3"/>
  <c r="G547" i="3"/>
  <c r="H547" i="3"/>
  <c r="I547" i="3"/>
  <c r="J547" i="3"/>
  <c r="K547" i="3"/>
  <c r="L547" i="3"/>
  <c r="M547" i="3"/>
  <c r="N547" i="3"/>
  <c r="P547" i="3"/>
  <c r="Q547" i="3"/>
  <c r="R547" i="3"/>
  <c r="S547" i="3"/>
  <c r="T547" i="3"/>
  <c r="Y547" i="3"/>
  <c r="Z547" i="3"/>
  <c r="AA547" i="3"/>
  <c r="V546" i="3"/>
  <c r="W546" i="3"/>
  <c r="O546" i="3"/>
  <c r="U546" i="3"/>
  <c r="C546" i="3"/>
  <c r="D546" i="3"/>
  <c r="E546" i="3"/>
  <c r="F546" i="3"/>
  <c r="G546" i="3"/>
  <c r="H546" i="3"/>
  <c r="I546" i="3"/>
  <c r="J546" i="3"/>
  <c r="K546" i="3"/>
  <c r="L546" i="3"/>
  <c r="M546" i="3"/>
  <c r="N546" i="3"/>
  <c r="P546" i="3"/>
  <c r="Q546" i="3"/>
  <c r="R546" i="3"/>
  <c r="S546" i="3"/>
  <c r="T546" i="3"/>
  <c r="Y546" i="3"/>
  <c r="Z546" i="3"/>
  <c r="AA546" i="3"/>
  <c r="V545" i="3"/>
  <c r="W545" i="3"/>
  <c r="O545" i="3"/>
  <c r="U545" i="3"/>
  <c r="C545" i="3"/>
  <c r="D545" i="3"/>
  <c r="E545" i="3"/>
  <c r="F545" i="3"/>
  <c r="G545" i="3"/>
  <c r="H545" i="3"/>
  <c r="I545" i="3"/>
  <c r="J545" i="3"/>
  <c r="K545" i="3"/>
  <c r="L545" i="3"/>
  <c r="M545" i="3"/>
  <c r="N545" i="3"/>
  <c r="P545" i="3"/>
  <c r="Q545" i="3"/>
  <c r="R545" i="3"/>
  <c r="S545" i="3"/>
  <c r="T545" i="3"/>
  <c r="Y545" i="3"/>
  <c r="Z545" i="3"/>
  <c r="AA545" i="3"/>
  <c r="V544" i="3"/>
  <c r="W544" i="3"/>
  <c r="O544" i="3"/>
  <c r="U544" i="3"/>
  <c r="C544" i="3"/>
  <c r="D544" i="3"/>
  <c r="E544" i="3"/>
  <c r="F544" i="3"/>
  <c r="G544" i="3"/>
  <c r="H544" i="3"/>
  <c r="I544" i="3"/>
  <c r="J544" i="3"/>
  <c r="K544" i="3"/>
  <c r="L544" i="3"/>
  <c r="M544" i="3"/>
  <c r="N544" i="3"/>
  <c r="P544" i="3"/>
  <c r="Q544" i="3"/>
  <c r="R544" i="3"/>
  <c r="S544" i="3"/>
  <c r="T544" i="3"/>
  <c r="Y544" i="3"/>
  <c r="Z544" i="3"/>
  <c r="AA544" i="3"/>
  <c r="V543" i="3"/>
  <c r="W543" i="3"/>
  <c r="O543" i="3"/>
  <c r="U543" i="3"/>
  <c r="C543" i="3"/>
  <c r="D543" i="3"/>
  <c r="E543" i="3"/>
  <c r="F543" i="3"/>
  <c r="G543" i="3"/>
  <c r="H543" i="3"/>
  <c r="I543" i="3"/>
  <c r="J543" i="3"/>
  <c r="K543" i="3"/>
  <c r="L543" i="3"/>
  <c r="M543" i="3"/>
  <c r="N543" i="3"/>
  <c r="P543" i="3"/>
  <c r="Q543" i="3"/>
  <c r="R543" i="3"/>
  <c r="S543" i="3"/>
  <c r="T543" i="3"/>
  <c r="Y543" i="3"/>
  <c r="Z543" i="3"/>
  <c r="AA543" i="3"/>
  <c r="V542" i="3"/>
  <c r="W542" i="3"/>
  <c r="O542" i="3"/>
  <c r="U542" i="3"/>
  <c r="C542" i="3"/>
  <c r="D542" i="3"/>
  <c r="E542" i="3"/>
  <c r="F542" i="3"/>
  <c r="G542" i="3"/>
  <c r="H542" i="3"/>
  <c r="I542" i="3"/>
  <c r="J542" i="3"/>
  <c r="K542" i="3"/>
  <c r="L542" i="3"/>
  <c r="M542" i="3"/>
  <c r="N542" i="3"/>
  <c r="P542" i="3"/>
  <c r="Q542" i="3"/>
  <c r="R542" i="3"/>
  <c r="S542" i="3"/>
  <c r="T542" i="3"/>
  <c r="Y542" i="3"/>
  <c r="Z542" i="3"/>
  <c r="AA542" i="3"/>
  <c r="V541" i="3"/>
  <c r="W541" i="3"/>
  <c r="O541" i="3"/>
  <c r="U541" i="3"/>
  <c r="C541" i="3"/>
  <c r="D541" i="3"/>
  <c r="E541" i="3"/>
  <c r="F541" i="3"/>
  <c r="G541" i="3"/>
  <c r="H541" i="3"/>
  <c r="I541" i="3"/>
  <c r="J541" i="3"/>
  <c r="K541" i="3"/>
  <c r="L541" i="3"/>
  <c r="M541" i="3"/>
  <c r="N541" i="3"/>
  <c r="P541" i="3"/>
  <c r="Q541" i="3"/>
  <c r="R541" i="3"/>
  <c r="S541" i="3"/>
  <c r="T541" i="3"/>
  <c r="Y541" i="3"/>
  <c r="Z541" i="3"/>
  <c r="AA541" i="3"/>
  <c r="V540" i="3"/>
  <c r="W540" i="3"/>
  <c r="O540" i="3"/>
  <c r="U540" i="3"/>
  <c r="C540" i="3"/>
  <c r="D540" i="3"/>
  <c r="E540" i="3"/>
  <c r="F540" i="3"/>
  <c r="G540" i="3"/>
  <c r="H540" i="3"/>
  <c r="I540" i="3"/>
  <c r="J540" i="3"/>
  <c r="K540" i="3"/>
  <c r="L540" i="3"/>
  <c r="M540" i="3"/>
  <c r="N540" i="3"/>
  <c r="P540" i="3"/>
  <c r="Q540" i="3"/>
  <c r="R540" i="3"/>
  <c r="S540" i="3"/>
  <c r="T540" i="3"/>
  <c r="Y540" i="3"/>
  <c r="Z540" i="3"/>
  <c r="AA540" i="3"/>
  <c r="V539" i="3"/>
  <c r="W539" i="3"/>
  <c r="O539" i="3"/>
  <c r="U539" i="3"/>
  <c r="C539" i="3"/>
  <c r="D539" i="3"/>
  <c r="E539" i="3"/>
  <c r="F539" i="3"/>
  <c r="G539" i="3"/>
  <c r="H539" i="3"/>
  <c r="I539" i="3"/>
  <c r="J539" i="3"/>
  <c r="K539" i="3"/>
  <c r="L539" i="3"/>
  <c r="M539" i="3"/>
  <c r="N539" i="3"/>
  <c r="P539" i="3"/>
  <c r="Q539" i="3"/>
  <c r="R539" i="3"/>
  <c r="S539" i="3"/>
  <c r="T539" i="3"/>
  <c r="Y539" i="3"/>
  <c r="Z539" i="3"/>
  <c r="AA539" i="3"/>
  <c r="V538" i="3"/>
  <c r="W538" i="3"/>
  <c r="O538" i="3"/>
  <c r="U538" i="3"/>
  <c r="C538" i="3"/>
  <c r="D538" i="3"/>
  <c r="E538" i="3"/>
  <c r="F538" i="3"/>
  <c r="G538" i="3"/>
  <c r="H538" i="3"/>
  <c r="I538" i="3"/>
  <c r="J538" i="3"/>
  <c r="K538" i="3"/>
  <c r="L538" i="3"/>
  <c r="M538" i="3"/>
  <c r="N538" i="3"/>
  <c r="P538" i="3"/>
  <c r="Q538" i="3"/>
  <c r="R538" i="3"/>
  <c r="S538" i="3"/>
  <c r="T538" i="3"/>
  <c r="Y538" i="3"/>
  <c r="Z538" i="3"/>
  <c r="AA538" i="3"/>
  <c r="V537" i="3"/>
  <c r="W537" i="3"/>
  <c r="O537" i="3"/>
  <c r="U537" i="3"/>
  <c r="C537" i="3"/>
  <c r="D537" i="3"/>
  <c r="E537" i="3"/>
  <c r="F537" i="3"/>
  <c r="G537" i="3"/>
  <c r="H537" i="3"/>
  <c r="I537" i="3"/>
  <c r="J537" i="3"/>
  <c r="K537" i="3"/>
  <c r="L537" i="3"/>
  <c r="M537" i="3"/>
  <c r="N537" i="3"/>
  <c r="P537" i="3"/>
  <c r="Q537" i="3"/>
  <c r="R537" i="3"/>
  <c r="S537" i="3"/>
  <c r="T537" i="3"/>
  <c r="Y537" i="3"/>
  <c r="Z537" i="3"/>
  <c r="AA537" i="3"/>
  <c r="V536" i="3"/>
  <c r="W536" i="3"/>
  <c r="O536" i="3"/>
  <c r="U536" i="3"/>
  <c r="C536" i="3"/>
  <c r="D536" i="3"/>
  <c r="E536" i="3"/>
  <c r="F536" i="3"/>
  <c r="G536" i="3"/>
  <c r="H536" i="3"/>
  <c r="I536" i="3"/>
  <c r="J536" i="3"/>
  <c r="K536" i="3"/>
  <c r="L536" i="3"/>
  <c r="M536" i="3"/>
  <c r="N536" i="3"/>
  <c r="P536" i="3"/>
  <c r="Q536" i="3"/>
  <c r="R536" i="3"/>
  <c r="S536" i="3"/>
  <c r="T536" i="3"/>
  <c r="Y536" i="3"/>
  <c r="Z536" i="3"/>
  <c r="AA536" i="3"/>
  <c r="V535" i="3"/>
  <c r="W535" i="3"/>
  <c r="O535" i="3"/>
  <c r="U535" i="3"/>
  <c r="C535" i="3"/>
  <c r="D535" i="3"/>
  <c r="E535" i="3"/>
  <c r="F535" i="3"/>
  <c r="G535" i="3"/>
  <c r="H535" i="3"/>
  <c r="I535" i="3"/>
  <c r="J535" i="3"/>
  <c r="K535" i="3"/>
  <c r="L535" i="3"/>
  <c r="M535" i="3"/>
  <c r="N535" i="3"/>
  <c r="P535" i="3"/>
  <c r="Q535" i="3"/>
  <c r="R535" i="3"/>
  <c r="S535" i="3"/>
  <c r="T535" i="3"/>
  <c r="Y535" i="3"/>
  <c r="Z535" i="3"/>
  <c r="AA535" i="3"/>
  <c r="V534" i="3"/>
  <c r="W534" i="3"/>
  <c r="O534" i="3"/>
  <c r="U534" i="3"/>
  <c r="C534" i="3"/>
  <c r="D534" i="3"/>
  <c r="E534" i="3"/>
  <c r="F534" i="3"/>
  <c r="G534" i="3"/>
  <c r="H534" i="3"/>
  <c r="I534" i="3"/>
  <c r="J534" i="3"/>
  <c r="K534" i="3"/>
  <c r="L534" i="3"/>
  <c r="M534" i="3"/>
  <c r="N534" i="3"/>
  <c r="P534" i="3"/>
  <c r="Q534" i="3"/>
  <c r="R534" i="3"/>
  <c r="S534" i="3"/>
  <c r="T534" i="3"/>
  <c r="Y534" i="3"/>
  <c r="Z534" i="3"/>
  <c r="AA534" i="3"/>
  <c r="V533" i="3"/>
  <c r="W533" i="3"/>
  <c r="O533" i="3"/>
  <c r="U533" i="3"/>
  <c r="C533" i="3"/>
  <c r="D533" i="3"/>
  <c r="E533" i="3"/>
  <c r="F533" i="3"/>
  <c r="G533" i="3"/>
  <c r="H533" i="3"/>
  <c r="I533" i="3"/>
  <c r="J533" i="3"/>
  <c r="K533" i="3"/>
  <c r="L533" i="3"/>
  <c r="M533" i="3"/>
  <c r="N533" i="3"/>
  <c r="P533" i="3"/>
  <c r="Q533" i="3"/>
  <c r="R533" i="3"/>
  <c r="S533" i="3"/>
  <c r="T533" i="3"/>
  <c r="Y533" i="3"/>
  <c r="Z533" i="3"/>
  <c r="AA533" i="3"/>
  <c r="V532" i="3"/>
  <c r="W532" i="3"/>
  <c r="O532" i="3"/>
  <c r="U532" i="3"/>
  <c r="C532" i="3"/>
  <c r="D532" i="3"/>
  <c r="E532" i="3"/>
  <c r="F532" i="3"/>
  <c r="G532" i="3"/>
  <c r="H532" i="3"/>
  <c r="I532" i="3"/>
  <c r="J532" i="3"/>
  <c r="K532" i="3"/>
  <c r="L532" i="3"/>
  <c r="M532" i="3"/>
  <c r="N532" i="3"/>
  <c r="P532" i="3"/>
  <c r="Q532" i="3"/>
  <c r="R532" i="3"/>
  <c r="S532" i="3"/>
  <c r="T532" i="3"/>
  <c r="Y532" i="3"/>
  <c r="Z532" i="3"/>
  <c r="AA532" i="3"/>
  <c r="V531" i="3"/>
  <c r="W531" i="3"/>
  <c r="O531" i="3"/>
  <c r="U531" i="3"/>
  <c r="C531" i="3"/>
  <c r="D531" i="3"/>
  <c r="E531" i="3"/>
  <c r="F531" i="3"/>
  <c r="G531" i="3"/>
  <c r="H531" i="3"/>
  <c r="I531" i="3"/>
  <c r="J531" i="3"/>
  <c r="K531" i="3"/>
  <c r="L531" i="3"/>
  <c r="M531" i="3"/>
  <c r="N531" i="3"/>
  <c r="P531" i="3"/>
  <c r="Q531" i="3"/>
  <c r="R531" i="3"/>
  <c r="S531" i="3"/>
  <c r="T531" i="3"/>
  <c r="Y531" i="3"/>
  <c r="Z531" i="3"/>
  <c r="AA531" i="3"/>
  <c r="V530" i="3"/>
  <c r="W530" i="3"/>
  <c r="O530" i="3"/>
  <c r="U530" i="3"/>
  <c r="C530" i="3"/>
  <c r="D530" i="3"/>
  <c r="E530" i="3"/>
  <c r="F530" i="3"/>
  <c r="G530" i="3"/>
  <c r="H530" i="3"/>
  <c r="I530" i="3"/>
  <c r="J530" i="3"/>
  <c r="K530" i="3"/>
  <c r="L530" i="3"/>
  <c r="M530" i="3"/>
  <c r="N530" i="3"/>
  <c r="P530" i="3"/>
  <c r="Q530" i="3"/>
  <c r="R530" i="3"/>
  <c r="S530" i="3"/>
  <c r="T530" i="3"/>
  <c r="Y530" i="3"/>
  <c r="Z530" i="3"/>
  <c r="AA530" i="3"/>
  <c r="V529" i="3"/>
  <c r="W529" i="3"/>
  <c r="O529" i="3"/>
  <c r="U529" i="3"/>
  <c r="C529" i="3"/>
  <c r="D529" i="3"/>
  <c r="E529" i="3"/>
  <c r="F529" i="3"/>
  <c r="G529" i="3"/>
  <c r="H529" i="3"/>
  <c r="I529" i="3"/>
  <c r="J529" i="3"/>
  <c r="K529" i="3"/>
  <c r="L529" i="3"/>
  <c r="M529" i="3"/>
  <c r="N529" i="3"/>
  <c r="P529" i="3"/>
  <c r="Q529" i="3"/>
  <c r="R529" i="3"/>
  <c r="S529" i="3"/>
  <c r="T529" i="3"/>
  <c r="Y529" i="3"/>
  <c r="Z529" i="3"/>
  <c r="AA529" i="3"/>
  <c r="V528" i="3"/>
  <c r="W528" i="3"/>
  <c r="O528" i="3"/>
  <c r="U528" i="3"/>
  <c r="C528" i="3"/>
  <c r="D528" i="3"/>
  <c r="E528" i="3"/>
  <c r="F528" i="3"/>
  <c r="G528" i="3"/>
  <c r="H528" i="3"/>
  <c r="I528" i="3"/>
  <c r="J528" i="3"/>
  <c r="K528" i="3"/>
  <c r="L528" i="3"/>
  <c r="M528" i="3"/>
  <c r="N528" i="3"/>
  <c r="P528" i="3"/>
  <c r="Q528" i="3"/>
  <c r="R528" i="3"/>
  <c r="S528" i="3"/>
  <c r="T528" i="3"/>
  <c r="Y528" i="3"/>
  <c r="Z528" i="3"/>
  <c r="AA528" i="3"/>
  <c r="V527" i="3"/>
  <c r="W527" i="3"/>
  <c r="O527" i="3"/>
  <c r="U527" i="3"/>
  <c r="C527" i="3"/>
  <c r="D527" i="3"/>
  <c r="E527" i="3"/>
  <c r="F527" i="3"/>
  <c r="G527" i="3"/>
  <c r="H527" i="3"/>
  <c r="I527" i="3"/>
  <c r="J527" i="3"/>
  <c r="K527" i="3"/>
  <c r="L527" i="3"/>
  <c r="M527" i="3"/>
  <c r="N527" i="3"/>
  <c r="P527" i="3"/>
  <c r="Q527" i="3"/>
  <c r="R527" i="3"/>
  <c r="S527" i="3"/>
  <c r="T527" i="3"/>
  <c r="Y527" i="3"/>
  <c r="Z527" i="3"/>
  <c r="AA527" i="3"/>
  <c r="V526" i="3"/>
  <c r="W526" i="3"/>
  <c r="O526" i="3"/>
  <c r="U526" i="3"/>
  <c r="C526" i="3"/>
  <c r="D526" i="3"/>
  <c r="E526" i="3"/>
  <c r="F526" i="3"/>
  <c r="G526" i="3"/>
  <c r="H526" i="3"/>
  <c r="I526" i="3"/>
  <c r="J526" i="3"/>
  <c r="K526" i="3"/>
  <c r="L526" i="3"/>
  <c r="M526" i="3"/>
  <c r="N526" i="3"/>
  <c r="P526" i="3"/>
  <c r="Q526" i="3"/>
  <c r="R526" i="3"/>
  <c r="S526" i="3"/>
  <c r="T526" i="3"/>
  <c r="Y526" i="3"/>
  <c r="Z526" i="3"/>
  <c r="AA526" i="3"/>
  <c r="V525" i="3"/>
  <c r="W525" i="3"/>
  <c r="O525" i="3"/>
  <c r="U525" i="3"/>
  <c r="C525" i="3"/>
  <c r="D525" i="3"/>
  <c r="E525" i="3"/>
  <c r="F525" i="3"/>
  <c r="G525" i="3"/>
  <c r="H525" i="3"/>
  <c r="I525" i="3"/>
  <c r="J525" i="3"/>
  <c r="K525" i="3"/>
  <c r="L525" i="3"/>
  <c r="M525" i="3"/>
  <c r="N525" i="3"/>
  <c r="P525" i="3"/>
  <c r="Q525" i="3"/>
  <c r="R525" i="3"/>
  <c r="S525" i="3"/>
  <c r="T525" i="3"/>
  <c r="Y525" i="3"/>
  <c r="Z525" i="3"/>
  <c r="AA525" i="3"/>
  <c r="V524" i="3"/>
  <c r="W524" i="3"/>
  <c r="O524" i="3"/>
  <c r="U524" i="3"/>
  <c r="C524" i="3"/>
  <c r="D524" i="3"/>
  <c r="E524" i="3"/>
  <c r="F524" i="3"/>
  <c r="G524" i="3"/>
  <c r="H524" i="3"/>
  <c r="I524" i="3"/>
  <c r="J524" i="3"/>
  <c r="K524" i="3"/>
  <c r="L524" i="3"/>
  <c r="M524" i="3"/>
  <c r="N524" i="3"/>
  <c r="P524" i="3"/>
  <c r="Q524" i="3"/>
  <c r="R524" i="3"/>
  <c r="S524" i="3"/>
  <c r="T524" i="3"/>
  <c r="Y524" i="3"/>
  <c r="Z524" i="3"/>
  <c r="AA524" i="3"/>
  <c r="V523" i="3"/>
  <c r="W523" i="3"/>
  <c r="O523" i="3"/>
  <c r="U523" i="3"/>
  <c r="C523" i="3"/>
  <c r="D523" i="3"/>
  <c r="E523" i="3"/>
  <c r="F523" i="3"/>
  <c r="G523" i="3"/>
  <c r="H523" i="3"/>
  <c r="I523" i="3"/>
  <c r="J523" i="3"/>
  <c r="K523" i="3"/>
  <c r="L523" i="3"/>
  <c r="M523" i="3"/>
  <c r="N523" i="3"/>
  <c r="P523" i="3"/>
  <c r="Q523" i="3"/>
  <c r="R523" i="3"/>
  <c r="S523" i="3"/>
  <c r="T523" i="3"/>
  <c r="Y523" i="3"/>
  <c r="Z523" i="3"/>
  <c r="AA523" i="3"/>
  <c r="V522" i="3"/>
  <c r="W522" i="3"/>
  <c r="O522" i="3"/>
  <c r="U522" i="3"/>
  <c r="C522" i="3"/>
  <c r="D522" i="3"/>
  <c r="E522" i="3"/>
  <c r="F522" i="3"/>
  <c r="G522" i="3"/>
  <c r="H522" i="3"/>
  <c r="I522" i="3"/>
  <c r="J522" i="3"/>
  <c r="K522" i="3"/>
  <c r="L522" i="3"/>
  <c r="M522" i="3"/>
  <c r="N522" i="3"/>
  <c r="P522" i="3"/>
  <c r="Q522" i="3"/>
  <c r="R522" i="3"/>
  <c r="S522" i="3"/>
  <c r="T522" i="3"/>
  <c r="Y522" i="3"/>
  <c r="Z522" i="3"/>
  <c r="AA522" i="3"/>
  <c r="V521" i="3"/>
  <c r="W521" i="3"/>
  <c r="O521" i="3"/>
  <c r="U521" i="3"/>
  <c r="C521" i="3"/>
  <c r="D521" i="3"/>
  <c r="E521" i="3"/>
  <c r="F521" i="3"/>
  <c r="G521" i="3"/>
  <c r="H521" i="3"/>
  <c r="I521" i="3"/>
  <c r="J521" i="3"/>
  <c r="K521" i="3"/>
  <c r="L521" i="3"/>
  <c r="M521" i="3"/>
  <c r="N521" i="3"/>
  <c r="P521" i="3"/>
  <c r="Q521" i="3"/>
  <c r="R521" i="3"/>
  <c r="S521" i="3"/>
  <c r="T521" i="3"/>
  <c r="Y521" i="3"/>
  <c r="Z521" i="3"/>
  <c r="AA521" i="3"/>
  <c r="V520" i="3"/>
  <c r="W520" i="3"/>
  <c r="O520" i="3"/>
  <c r="U520" i="3"/>
  <c r="C520" i="3"/>
  <c r="D520" i="3"/>
  <c r="E520" i="3"/>
  <c r="F520" i="3"/>
  <c r="G520" i="3"/>
  <c r="H520" i="3"/>
  <c r="I520" i="3"/>
  <c r="J520" i="3"/>
  <c r="K520" i="3"/>
  <c r="L520" i="3"/>
  <c r="M520" i="3"/>
  <c r="N520" i="3"/>
  <c r="P520" i="3"/>
  <c r="Q520" i="3"/>
  <c r="R520" i="3"/>
  <c r="S520" i="3"/>
  <c r="T520" i="3"/>
  <c r="Y520" i="3"/>
  <c r="Z520" i="3"/>
  <c r="AA520" i="3"/>
  <c r="V519" i="3"/>
  <c r="W519" i="3"/>
  <c r="O519" i="3"/>
  <c r="U519" i="3"/>
  <c r="C519" i="3"/>
  <c r="D519" i="3"/>
  <c r="E519" i="3"/>
  <c r="F519" i="3"/>
  <c r="G519" i="3"/>
  <c r="H519" i="3"/>
  <c r="I519" i="3"/>
  <c r="J519" i="3"/>
  <c r="K519" i="3"/>
  <c r="L519" i="3"/>
  <c r="M519" i="3"/>
  <c r="N519" i="3"/>
  <c r="P519" i="3"/>
  <c r="Q519" i="3"/>
  <c r="R519" i="3"/>
  <c r="S519" i="3"/>
  <c r="T519" i="3"/>
  <c r="Y519" i="3"/>
  <c r="Z519" i="3"/>
  <c r="AA519" i="3"/>
  <c r="V518" i="3"/>
  <c r="W518" i="3"/>
  <c r="O518" i="3"/>
  <c r="U518" i="3"/>
  <c r="C518" i="3"/>
  <c r="D518" i="3"/>
  <c r="E518" i="3"/>
  <c r="F518" i="3"/>
  <c r="G518" i="3"/>
  <c r="H518" i="3"/>
  <c r="I518" i="3"/>
  <c r="J518" i="3"/>
  <c r="K518" i="3"/>
  <c r="L518" i="3"/>
  <c r="M518" i="3"/>
  <c r="N518" i="3"/>
  <c r="P518" i="3"/>
  <c r="Q518" i="3"/>
  <c r="R518" i="3"/>
  <c r="S518" i="3"/>
  <c r="T518" i="3"/>
  <c r="Y518" i="3"/>
  <c r="Z518" i="3"/>
  <c r="AA518" i="3"/>
  <c r="V517" i="3"/>
  <c r="W517" i="3"/>
  <c r="O517" i="3"/>
  <c r="U517" i="3"/>
  <c r="C517" i="3"/>
  <c r="D517" i="3"/>
  <c r="E517" i="3"/>
  <c r="F517" i="3"/>
  <c r="G517" i="3"/>
  <c r="H517" i="3"/>
  <c r="I517" i="3"/>
  <c r="J517" i="3"/>
  <c r="K517" i="3"/>
  <c r="L517" i="3"/>
  <c r="M517" i="3"/>
  <c r="N517" i="3"/>
  <c r="P517" i="3"/>
  <c r="Q517" i="3"/>
  <c r="R517" i="3"/>
  <c r="S517" i="3"/>
  <c r="T517" i="3"/>
  <c r="Y517" i="3"/>
  <c r="Z517" i="3"/>
  <c r="AA517" i="3"/>
  <c r="V516" i="3"/>
  <c r="W516" i="3"/>
  <c r="O516" i="3"/>
  <c r="U516" i="3"/>
  <c r="C516" i="3"/>
  <c r="D516" i="3"/>
  <c r="E516" i="3"/>
  <c r="F516" i="3"/>
  <c r="G516" i="3"/>
  <c r="H516" i="3"/>
  <c r="I516" i="3"/>
  <c r="J516" i="3"/>
  <c r="K516" i="3"/>
  <c r="L516" i="3"/>
  <c r="M516" i="3"/>
  <c r="N516" i="3"/>
  <c r="P516" i="3"/>
  <c r="Q516" i="3"/>
  <c r="R516" i="3"/>
  <c r="S516" i="3"/>
  <c r="T516" i="3"/>
  <c r="Y516" i="3"/>
  <c r="Z516" i="3"/>
  <c r="AA516" i="3"/>
  <c r="V515" i="3"/>
  <c r="W515" i="3"/>
  <c r="O515" i="3"/>
  <c r="U515" i="3"/>
  <c r="C515" i="3"/>
  <c r="D515" i="3"/>
  <c r="E515" i="3"/>
  <c r="F515" i="3"/>
  <c r="G515" i="3"/>
  <c r="H515" i="3"/>
  <c r="I515" i="3"/>
  <c r="J515" i="3"/>
  <c r="K515" i="3"/>
  <c r="L515" i="3"/>
  <c r="M515" i="3"/>
  <c r="N515" i="3"/>
  <c r="P515" i="3"/>
  <c r="Q515" i="3"/>
  <c r="R515" i="3"/>
  <c r="S515" i="3"/>
  <c r="T515" i="3"/>
  <c r="Y515" i="3"/>
  <c r="Z515" i="3"/>
  <c r="AA515" i="3"/>
  <c r="V514" i="3"/>
  <c r="W514" i="3"/>
  <c r="O514" i="3"/>
  <c r="U514" i="3"/>
  <c r="C514" i="3"/>
  <c r="D514" i="3"/>
  <c r="E514" i="3"/>
  <c r="F514" i="3"/>
  <c r="G514" i="3"/>
  <c r="H514" i="3"/>
  <c r="I514" i="3"/>
  <c r="J514" i="3"/>
  <c r="K514" i="3"/>
  <c r="L514" i="3"/>
  <c r="M514" i="3"/>
  <c r="N514" i="3"/>
  <c r="P514" i="3"/>
  <c r="Q514" i="3"/>
  <c r="R514" i="3"/>
  <c r="S514" i="3"/>
  <c r="T514" i="3"/>
  <c r="Y514" i="3"/>
  <c r="Z514" i="3"/>
  <c r="AA514" i="3"/>
  <c r="V513" i="3"/>
  <c r="W513" i="3"/>
  <c r="O513" i="3"/>
  <c r="U513" i="3"/>
  <c r="C513" i="3"/>
  <c r="D513" i="3"/>
  <c r="E513" i="3"/>
  <c r="F513" i="3"/>
  <c r="G513" i="3"/>
  <c r="H513" i="3"/>
  <c r="I513" i="3"/>
  <c r="J513" i="3"/>
  <c r="K513" i="3"/>
  <c r="L513" i="3"/>
  <c r="M513" i="3"/>
  <c r="N513" i="3"/>
  <c r="P513" i="3"/>
  <c r="Q513" i="3"/>
  <c r="R513" i="3"/>
  <c r="S513" i="3"/>
  <c r="T513" i="3"/>
  <c r="Y513" i="3"/>
  <c r="Z513" i="3"/>
  <c r="AA513" i="3"/>
  <c r="V512" i="3"/>
  <c r="W512" i="3"/>
  <c r="O512" i="3"/>
  <c r="U512" i="3"/>
  <c r="C512" i="3"/>
  <c r="D512" i="3"/>
  <c r="E512" i="3"/>
  <c r="F512" i="3"/>
  <c r="G512" i="3"/>
  <c r="H512" i="3"/>
  <c r="I512" i="3"/>
  <c r="J512" i="3"/>
  <c r="K512" i="3"/>
  <c r="L512" i="3"/>
  <c r="M512" i="3"/>
  <c r="N512" i="3"/>
  <c r="P512" i="3"/>
  <c r="Q512" i="3"/>
  <c r="R512" i="3"/>
  <c r="S512" i="3"/>
  <c r="T512" i="3"/>
  <c r="Y512" i="3"/>
  <c r="Z512" i="3"/>
  <c r="AA512" i="3"/>
  <c r="V511" i="3"/>
  <c r="W511" i="3"/>
  <c r="O511" i="3"/>
  <c r="U511" i="3"/>
  <c r="C511" i="3"/>
  <c r="D511" i="3"/>
  <c r="E511" i="3"/>
  <c r="F511" i="3"/>
  <c r="G511" i="3"/>
  <c r="H511" i="3"/>
  <c r="I511" i="3"/>
  <c r="J511" i="3"/>
  <c r="K511" i="3"/>
  <c r="L511" i="3"/>
  <c r="M511" i="3"/>
  <c r="N511" i="3"/>
  <c r="P511" i="3"/>
  <c r="Q511" i="3"/>
  <c r="R511" i="3"/>
  <c r="S511" i="3"/>
  <c r="T511" i="3"/>
  <c r="Y511" i="3"/>
  <c r="Z511" i="3"/>
  <c r="AA511" i="3"/>
  <c r="V510" i="3"/>
  <c r="W510" i="3"/>
  <c r="O510" i="3"/>
  <c r="U510" i="3"/>
  <c r="C510" i="3"/>
  <c r="D510" i="3"/>
  <c r="E510" i="3"/>
  <c r="F510" i="3"/>
  <c r="G510" i="3"/>
  <c r="H510" i="3"/>
  <c r="I510" i="3"/>
  <c r="J510" i="3"/>
  <c r="K510" i="3"/>
  <c r="L510" i="3"/>
  <c r="M510" i="3"/>
  <c r="N510" i="3"/>
  <c r="P510" i="3"/>
  <c r="Q510" i="3"/>
  <c r="R510" i="3"/>
  <c r="S510" i="3"/>
  <c r="T510" i="3"/>
  <c r="Y510" i="3"/>
  <c r="Z510" i="3"/>
  <c r="AA510" i="3"/>
  <c r="V509" i="3"/>
  <c r="W509" i="3"/>
  <c r="O509" i="3"/>
  <c r="U509" i="3"/>
  <c r="C509" i="3"/>
  <c r="D509" i="3"/>
  <c r="E509" i="3"/>
  <c r="F509" i="3"/>
  <c r="G509" i="3"/>
  <c r="H509" i="3"/>
  <c r="I509" i="3"/>
  <c r="J509" i="3"/>
  <c r="K509" i="3"/>
  <c r="L509" i="3"/>
  <c r="M509" i="3"/>
  <c r="N509" i="3"/>
  <c r="P509" i="3"/>
  <c r="Q509" i="3"/>
  <c r="R509" i="3"/>
  <c r="S509" i="3"/>
  <c r="T509" i="3"/>
  <c r="Y509" i="3"/>
  <c r="Z509" i="3"/>
  <c r="AA509" i="3"/>
  <c r="V508" i="3"/>
  <c r="W508" i="3"/>
  <c r="O508" i="3"/>
  <c r="U508" i="3"/>
  <c r="C508" i="3"/>
  <c r="D508" i="3"/>
  <c r="E508" i="3"/>
  <c r="F508" i="3"/>
  <c r="G508" i="3"/>
  <c r="H508" i="3"/>
  <c r="I508" i="3"/>
  <c r="J508" i="3"/>
  <c r="K508" i="3"/>
  <c r="L508" i="3"/>
  <c r="M508" i="3"/>
  <c r="N508" i="3"/>
  <c r="P508" i="3"/>
  <c r="Q508" i="3"/>
  <c r="R508" i="3"/>
  <c r="S508" i="3"/>
  <c r="T508" i="3"/>
  <c r="Y508" i="3"/>
  <c r="Z508" i="3"/>
  <c r="AA508" i="3"/>
  <c r="V507" i="3"/>
  <c r="W507" i="3"/>
  <c r="O507" i="3"/>
  <c r="U507" i="3"/>
  <c r="C507" i="3"/>
  <c r="D507" i="3"/>
  <c r="E507" i="3"/>
  <c r="F507" i="3"/>
  <c r="G507" i="3"/>
  <c r="H507" i="3"/>
  <c r="I507" i="3"/>
  <c r="J507" i="3"/>
  <c r="K507" i="3"/>
  <c r="L507" i="3"/>
  <c r="M507" i="3"/>
  <c r="N507" i="3"/>
  <c r="P507" i="3"/>
  <c r="Q507" i="3"/>
  <c r="R507" i="3"/>
  <c r="S507" i="3"/>
  <c r="T507" i="3"/>
  <c r="Y507" i="3"/>
  <c r="Z507" i="3"/>
  <c r="AA507" i="3"/>
  <c r="V506" i="3"/>
  <c r="W506" i="3"/>
  <c r="O506" i="3"/>
  <c r="U506" i="3"/>
  <c r="C506" i="3"/>
  <c r="D506" i="3"/>
  <c r="E506" i="3"/>
  <c r="F506" i="3"/>
  <c r="G506" i="3"/>
  <c r="H506" i="3"/>
  <c r="I506" i="3"/>
  <c r="J506" i="3"/>
  <c r="K506" i="3"/>
  <c r="L506" i="3"/>
  <c r="M506" i="3"/>
  <c r="N506" i="3"/>
  <c r="P506" i="3"/>
  <c r="Q506" i="3"/>
  <c r="R506" i="3"/>
  <c r="S506" i="3"/>
  <c r="T506" i="3"/>
  <c r="Y506" i="3"/>
  <c r="Z506" i="3"/>
  <c r="AA506" i="3"/>
  <c r="V505" i="3"/>
  <c r="W505" i="3"/>
  <c r="O505" i="3"/>
  <c r="U505" i="3"/>
  <c r="C505" i="3"/>
  <c r="D505" i="3"/>
  <c r="E505" i="3"/>
  <c r="F505" i="3"/>
  <c r="G505" i="3"/>
  <c r="H505" i="3"/>
  <c r="I505" i="3"/>
  <c r="J505" i="3"/>
  <c r="K505" i="3"/>
  <c r="L505" i="3"/>
  <c r="M505" i="3"/>
  <c r="N505" i="3"/>
  <c r="P505" i="3"/>
  <c r="Q505" i="3"/>
  <c r="R505" i="3"/>
  <c r="S505" i="3"/>
  <c r="T505" i="3"/>
  <c r="Y505" i="3"/>
  <c r="Z505" i="3"/>
  <c r="AA505" i="3"/>
  <c r="V504" i="3"/>
  <c r="W504" i="3"/>
  <c r="O504" i="3"/>
  <c r="U504" i="3"/>
  <c r="C504" i="3"/>
  <c r="D504" i="3"/>
  <c r="E504" i="3"/>
  <c r="F504" i="3"/>
  <c r="G504" i="3"/>
  <c r="H504" i="3"/>
  <c r="I504" i="3"/>
  <c r="J504" i="3"/>
  <c r="K504" i="3"/>
  <c r="L504" i="3"/>
  <c r="M504" i="3"/>
  <c r="N504" i="3"/>
  <c r="P504" i="3"/>
  <c r="Q504" i="3"/>
  <c r="R504" i="3"/>
  <c r="S504" i="3"/>
  <c r="T504" i="3"/>
  <c r="Y504" i="3"/>
  <c r="Z504" i="3"/>
  <c r="AA504" i="3"/>
  <c r="V503" i="3"/>
  <c r="W503" i="3"/>
  <c r="O503" i="3"/>
  <c r="U503" i="3"/>
  <c r="C503" i="3"/>
  <c r="D503" i="3"/>
  <c r="E503" i="3"/>
  <c r="F503" i="3"/>
  <c r="G503" i="3"/>
  <c r="H503" i="3"/>
  <c r="I503" i="3"/>
  <c r="J503" i="3"/>
  <c r="K503" i="3"/>
  <c r="L503" i="3"/>
  <c r="M503" i="3"/>
  <c r="N503" i="3"/>
  <c r="P503" i="3"/>
  <c r="Q503" i="3"/>
  <c r="R503" i="3"/>
  <c r="S503" i="3"/>
  <c r="T503" i="3"/>
  <c r="Y503" i="3"/>
  <c r="Z503" i="3"/>
  <c r="AA503" i="3"/>
  <c r="V502" i="3"/>
  <c r="W502" i="3"/>
  <c r="O502" i="3"/>
  <c r="U502" i="3"/>
  <c r="C502" i="3"/>
  <c r="D502" i="3"/>
  <c r="E502" i="3"/>
  <c r="F502" i="3"/>
  <c r="G502" i="3"/>
  <c r="H502" i="3"/>
  <c r="I502" i="3"/>
  <c r="J502" i="3"/>
  <c r="K502" i="3"/>
  <c r="L502" i="3"/>
  <c r="M502" i="3"/>
  <c r="N502" i="3"/>
  <c r="P502" i="3"/>
  <c r="Q502" i="3"/>
  <c r="R502" i="3"/>
  <c r="S502" i="3"/>
  <c r="T502" i="3"/>
  <c r="Y502" i="3"/>
  <c r="Z502" i="3"/>
  <c r="AA502" i="3"/>
  <c r="V501" i="3"/>
  <c r="W501" i="3"/>
  <c r="O501" i="3"/>
  <c r="U501" i="3"/>
  <c r="C501" i="3"/>
  <c r="D501" i="3"/>
  <c r="E501" i="3"/>
  <c r="F501" i="3"/>
  <c r="G501" i="3"/>
  <c r="H501" i="3"/>
  <c r="I501" i="3"/>
  <c r="J501" i="3"/>
  <c r="K501" i="3"/>
  <c r="L501" i="3"/>
  <c r="M501" i="3"/>
  <c r="N501" i="3"/>
  <c r="P501" i="3"/>
  <c r="Q501" i="3"/>
  <c r="R501" i="3"/>
  <c r="S501" i="3"/>
  <c r="T501" i="3"/>
  <c r="Y501" i="3"/>
  <c r="Z501" i="3"/>
  <c r="AA501" i="3"/>
  <c r="V500" i="3"/>
  <c r="W500" i="3"/>
  <c r="O500" i="3"/>
  <c r="U500" i="3"/>
  <c r="C500" i="3"/>
  <c r="D500" i="3"/>
  <c r="E500" i="3"/>
  <c r="F500" i="3"/>
  <c r="G500" i="3"/>
  <c r="H500" i="3"/>
  <c r="I500" i="3"/>
  <c r="J500" i="3"/>
  <c r="K500" i="3"/>
  <c r="L500" i="3"/>
  <c r="M500" i="3"/>
  <c r="N500" i="3"/>
  <c r="P500" i="3"/>
  <c r="Q500" i="3"/>
  <c r="R500" i="3"/>
  <c r="S500" i="3"/>
  <c r="T500" i="3"/>
  <c r="Y500" i="3"/>
  <c r="Z500" i="3"/>
  <c r="AA500" i="3"/>
  <c r="V499" i="3"/>
  <c r="W499" i="3"/>
  <c r="O499" i="3"/>
  <c r="U499" i="3"/>
  <c r="C499" i="3"/>
  <c r="D499" i="3"/>
  <c r="E499" i="3"/>
  <c r="F499" i="3"/>
  <c r="G499" i="3"/>
  <c r="H499" i="3"/>
  <c r="I499" i="3"/>
  <c r="J499" i="3"/>
  <c r="K499" i="3"/>
  <c r="L499" i="3"/>
  <c r="M499" i="3"/>
  <c r="N499" i="3"/>
  <c r="P499" i="3"/>
  <c r="Q499" i="3"/>
  <c r="R499" i="3"/>
  <c r="S499" i="3"/>
  <c r="T499" i="3"/>
  <c r="Y499" i="3"/>
  <c r="Z499" i="3"/>
  <c r="AA499" i="3"/>
  <c r="V498" i="3"/>
  <c r="W498" i="3"/>
  <c r="O498" i="3"/>
  <c r="U498" i="3"/>
  <c r="C498" i="3"/>
  <c r="D498" i="3"/>
  <c r="E498" i="3"/>
  <c r="F498" i="3"/>
  <c r="G498" i="3"/>
  <c r="H498" i="3"/>
  <c r="I498" i="3"/>
  <c r="J498" i="3"/>
  <c r="K498" i="3"/>
  <c r="L498" i="3"/>
  <c r="M498" i="3"/>
  <c r="N498" i="3"/>
  <c r="P498" i="3"/>
  <c r="Q498" i="3"/>
  <c r="R498" i="3"/>
  <c r="S498" i="3"/>
  <c r="T498" i="3"/>
  <c r="Y498" i="3"/>
  <c r="Z498" i="3"/>
  <c r="AA498" i="3"/>
  <c r="V497" i="3"/>
  <c r="W497" i="3"/>
  <c r="O497" i="3"/>
  <c r="U497" i="3"/>
  <c r="C497" i="3"/>
  <c r="D497" i="3"/>
  <c r="E497" i="3"/>
  <c r="F497" i="3"/>
  <c r="G497" i="3"/>
  <c r="H497" i="3"/>
  <c r="I497" i="3"/>
  <c r="J497" i="3"/>
  <c r="K497" i="3"/>
  <c r="L497" i="3"/>
  <c r="M497" i="3"/>
  <c r="N497" i="3"/>
  <c r="P497" i="3"/>
  <c r="Q497" i="3"/>
  <c r="R497" i="3"/>
  <c r="S497" i="3"/>
  <c r="T497" i="3"/>
  <c r="Y497" i="3"/>
  <c r="Z497" i="3"/>
  <c r="AA497" i="3"/>
  <c r="V496" i="3"/>
  <c r="W496" i="3"/>
  <c r="O496" i="3"/>
  <c r="U496" i="3"/>
  <c r="C496" i="3"/>
  <c r="D496" i="3"/>
  <c r="E496" i="3"/>
  <c r="F496" i="3"/>
  <c r="G496" i="3"/>
  <c r="H496" i="3"/>
  <c r="I496" i="3"/>
  <c r="J496" i="3"/>
  <c r="K496" i="3"/>
  <c r="L496" i="3"/>
  <c r="M496" i="3"/>
  <c r="N496" i="3"/>
  <c r="P496" i="3"/>
  <c r="Q496" i="3"/>
  <c r="R496" i="3"/>
  <c r="S496" i="3"/>
  <c r="T496" i="3"/>
  <c r="Y496" i="3"/>
  <c r="Z496" i="3"/>
  <c r="AA496" i="3"/>
  <c r="V495" i="3"/>
  <c r="W495" i="3"/>
  <c r="O495" i="3"/>
  <c r="U495" i="3"/>
  <c r="C495" i="3"/>
  <c r="D495" i="3"/>
  <c r="E495" i="3"/>
  <c r="F495" i="3"/>
  <c r="G495" i="3"/>
  <c r="H495" i="3"/>
  <c r="I495" i="3"/>
  <c r="J495" i="3"/>
  <c r="K495" i="3"/>
  <c r="L495" i="3"/>
  <c r="M495" i="3"/>
  <c r="N495" i="3"/>
  <c r="P495" i="3"/>
  <c r="Q495" i="3"/>
  <c r="R495" i="3"/>
  <c r="S495" i="3"/>
  <c r="T495" i="3"/>
  <c r="Y495" i="3"/>
  <c r="Z495" i="3"/>
  <c r="AA495" i="3"/>
  <c r="V494" i="3"/>
  <c r="W494" i="3"/>
  <c r="O494" i="3"/>
  <c r="U494" i="3"/>
  <c r="C494" i="3"/>
  <c r="D494" i="3"/>
  <c r="E494" i="3"/>
  <c r="F494" i="3"/>
  <c r="G494" i="3"/>
  <c r="H494" i="3"/>
  <c r="I494" i="3"/>
  <c r="J494" i="3"/>
  <c r="K494" i="3"/>
  <c r="L494" i="3"/>
  <c r="M494" i="3"/>
  <c r="N494" i="3"/>
  <c r="P494" i="3"/>
  <c r="Q494" i="3"/>
  <c r="R494" i="3"/>
  <c r="S494" i="3"/>
  <c r="T494" i="3"/>
  <c r="Y494" i="3"/>
  <c r="Z494" i="3"/>
  <c r="AA494" i="3"/>
  <c r="V493" i="3"/>
  <c r="W493" i="3"/>
  <c r="O493" i="3"/>
  <c r="U493" i="3"/>
  <c r="C493" i="3"/>
  <c r="D493" i="3"/>
  <c r="E493" i="3"/>
  <c r="F493" i="3"/>
  <c r="G493" i="3"/>
  <c r="H493" i="3"/>
  <c r="I493" i="3"/>
  <c r="J493" i="3"/>
  <c r="K493" i="3"/>
  <c r="L493" i="3"/>
  <c r="M493" i="3"/>
  <c r="N493" i="3"/>
  <c r="P493" i="3"/>
  <c r="Q493" i="3"/>
  <c r="R493" i="3"/>
  <c r="S493" i="3"/>
  <c r="T493" i="3"/>
  <c r="Y493" i="3"/>
  <c r="Z493" i="3"/>
  <c r="AA493" i="3"/>
  <c r="V492" i="3"/>
  <c r="W492" i="3"/>
  <c r="O492" i="3"/>
  <c r="U492" i="3"/>
  <c r="C492" i="3"/>
  <c r="D492" i="3"/>
  <c r="E492" i="3"/>
  <c r="F492" i="3"/>
  <c r="G492" i="3"/>
  <c r="H492" i="3"/>
  <c r="I492" i="3"/>
  <c r="J492" i="3"/>
  <c r="K492" i="3"/>
  <c r="L492" i="3"/>
  <c r="M492" i="3"/>
  <c r="N492" i="3"/>
  <c r="P492" i="3"/>
  <c r="Q492" i="3"/>
  <c r="R492" i="3"/>
  <c r="S492" i="3"/>
  <c r="T492" i="3"/>
  <c r="Y492" i="3"/>
  <c r="Z492" i="3"/>
  <c r="AA492" i="3"/>
  <c r="V491" i="3"/>
  <c r="W491" i="3"/>
  <c r="O491" i="3"/>
  <c r="U491" i="3"/>
  <c r="C491" i="3"/>
  <c r="D491" i="3"/>
  <c r="E491" i="3"/>
  <c r="F491" i="3"/>
  <c r="G491" i="3"/>
  <c r="H491" i="3"/>
  <c r="I491" i="3"/>
  <c r="J491" i="3"/>
  <c r="K491" i="3"/>
  <c r="L491" i="3"/>
  <c r="M491" i="3"/>
  <c r="N491" i="3"/>
  <c r="P491" i="3"/>
  <c r="Q491" i="3"/>
  <c r="R491" i="3"/>
  <c r="S491" i="3"/>
  <c r="T491" i="3"/>
  <c r="Y491" i="3"/>
  <c r="Z491" i="3"/>
  <c r="AA491" i="3"/>
  <c r="V490" i="3"/>
  <c r="W490" i="3"/>
  <c r="O490" i="3"/>
  <c r="U490" i="3"/>
  <c r="C490" i="3"/>
  <c r="D490" i="3"/>
  <c r="E490" i="3"/>
  <c r="F490" i="3"/>
  <c r="G490" i="3"/>
  <c r="H490" i="3"/>
  <c r="I490" i="3"/>
  <c r="J490" i="3"/>
  <c r="K490" i="3"/>
  <c r="L490" i="3"/>
  <c r="M490" i="3"/>
  <c r="N490" i="3"/>
  <c r="P490" i="3"/>
  <c r="Q490" i="3"/>
  <c r="R490" i="3"/>
  <c r="S490" i="3"/>
  <c r="T490" i="3"/>
  <c r="Y490" i="3"/>
  <c r="Z490" i="3"/>
  <c r="AA490" i="3"/>
  <c r="V489" i="3"/>
  <c r="W489" i="3"/>
  <c r="O489" i="3"/>
  <c r="U489" i="3"/>
  <c r="C489" i="3"/>
  <c r="D489" i="3"/>
  <c r="E489" i="3"/>
  <c r="F489" i="3"/>
  <c r="G489" i="3"/>
  <c r="H489" i="3"/>
  <c r="I489" i="3"/>
  <c r="J489" i="3"/>
  <c r="K489" i="3"/>
  <c r="L489" i="3"/>
  <c r="M489" i="3"/>
  <c r="N489" i="3"/>
  <c r="P489" i="3"/>
  <c r="Q489" i="3"/>
  <c r="R489" i="3"/>
  <c r="S489" i="3"/>
  <c r="T489" i="3"/>
  <c r="Y489" i="3"/>
  <c r="Z489" i="3"/>
  <c r="AA489" i="3"/>
  <c r="V488" i="3"/>
  <c r="W488" i="3"/>
  <c r="O488" i="3"/>
  <c r="U488" i="3"/>
  <c r="C488" i="3"/>
  <c r="D488" i="3"/>
  <c r="E488" i="3"/>
  <c r="F488" i="3"/>
  <c r="G488" i="3"/>
  <c r="H488" i="3"/>
  <c r="I488" i="3"/>
  <c r="J488" i="3"/>
  <c r="K488" i="3"/>
  <c r="L488" i="3"/>
  <c r="M488" i="3"/>
  <c r="N488" i="3"/>
  <c r="P488" i="3"/>
  <c r="Q488" i="3"/>
  <c r="R488" i="3"/>
  <c r="S488" i="3"/>
  <c r="T488" i="3"/>
  <c r="Y488" i="3"/>
  <c r="Z488" i="3"/>
  <c r="AA488" i="3"/>
  <c r="V487" i="3"/>
  <c r="W487" i="3"/>
  <c r="O487" i="3"/>
  <c r="U487" i="3"/>
  <c r="C487" i="3"/>
  <c r="D487" i="3"/>
  <c r="E487" i="3"/>
  <c r="F487" i="3"/>
  <c r="G487" i="3"/>
  <c r="H487" i="3"/>
  <c r="I487" i="3"/>
  <c r="J487" i="3"/>
  <c r="K487" i="3"/>
  <c r="L487" i="3"/>
  <c r="M487" i="3"/>
  <c r="N487" i="3"/>
  <c r="P487" i="3"/>
  <c r="Q487" i="3"/>
  <c r="R487" i="3"/>
  <c r="S487" i="3"/>
  <c r="T487" i="3"/>
  <c r="Y487" i="3"/>
  <c r="Z487" i="3"/>
  <c r="AA487" i="3"/>
  <c r="V486" i="3"/>
  <c r="W486" i="3"/>
  <c r="O486" i="3"/>
  <c r="U486" i="3"/>
  <c r="C486" i="3"/>
  <c r="D486" i="3"/>
  <c r="E486" i="3"/>
  <c r="F486" i="3"/>
  <c r="G486" i="3"/>
  <c r="H486" i="3"/>
  <c r="I486" i="3"/>
  <c r="J486" i="3"/>
  <c r="K486" i="3"/>
  <c r="L486" i="3"/>
  <c r="M486" i="3"/>
  <c r="N486" i="3"/>
  <c r="P486" i="3"/>
  <c r="Q486" i="3"/>
  <c r="R486" i="3"/>
  <c r="S486" i="3"/>
  <c r="T486" i="3"/>
  <c r="Y486" i="3"/>
  <c r="Z486" i="3"/>
  <c r="AA486" i="3"/>
  <c r="V485" i="3"/>
  <c r="W485" i="3"/>
  <c r="O485" i="3"/>
  <c r="U485" i="3"/>
  <c r="C485" i="3"/>
  <c r="D485" i="3"/>
  <c r="E485" i="3"/>
  <c r="F485" i="3"/>
  <c r="G485" i="3"/>
  <c r="H485" i="3"/>
  <c r="I485" i="3"/>
  <c r="J485" i="3"/>
  <c r="K485" i="3"/>
  <c r="L485" i="3"/>
  <c r="M485" i="3"/>
  <c r="N485" i="3"/>
  <c r="P485" i="3"/>
  <c r="Q485" i="3"/>
  <c r="R485" i="3"/>
  <c r="S485" i="3"/>
  <c r="T485" i="3"/>
  <c r="Y485" i="3"/>
  <c r="Z485" i="3"/>
  <c r="AA485" i="3"/>
  <c r="V484" i="3"/>
  <c r="W484" i="3"/>
  <c r="O484" i="3"/>
  <c r="U484" i="3"/>
  <c r="C484" i="3"/>
  <c r="D484" i="3"/>
  <c r="E484" i="3"/>
  <c r="F484" i="3"/>
  <c r="G484" i="3"/>
  <c r="H484" i="3"/>
  <c r="I484" i="3"/>
  <c r="J484" i="3"/>
  <c r="K484" i="3"/>
  <c r="L484" i="3"/>
  <c r="M484" i="3"/>
  <c r="N484" i="3"/>
  <c r="P484" i="3"/>
  <c r="Q484" i="3"/>
  <c r="R484" i="3"/>
  <c r="S484" i="3"/>
  <c r="T484" i="3"/>
  <c r="Y484" i="3"/>
  <c r="Z484" i="3"/>
  <c r="AA484" i="3"/>
  <c r="V483" i="3"/>
  <c r="W483" i="3"/>
  <c r="O483" i="3"/>
  <c r="U483" i="3"/>
  <c r="C483" i="3"/>
  <c r="D483" i="3"/>
  <c r="E483" i="3"/>
  <c r="F483" i="3"/>
  <c r="G483" i="3"/>
  <c r="H483" i="3"/>
  <c r="I483" i="3"/>
  <c r="J483" i="3"/>
  <c r="K483" i="3"/>
  <c r="L483" i="3"/>
  <c r="M483" i="3"/>
  <c r="N483" i="3"/>
  <c r="P483" i="3"/>
  <c r="Q483" i="3"/>
  <c r="R483" i="3"/>
  <c r="S483" i="3"/>
  <c r="T483" i="3"/>
  <c r="Y483" i="3"/>
  <c r="Z483" i="3"/>
  <c r="AA483" i="3"/>
  <c r="V482" i="3"/>
  <c r="W482" i="3"/>
  <c r="O482" i="3"/>
  <c r="U482" i="3"/>
  <c r="C482" i="3"/>
  <c r="D482" i="3"/>
  <c r="E482" i="3"/>
  <c r="F482" i="3"/>
  <c r="G482" i="3"/>
  <c r="H482" i="3"/>
  <c r="I482" i="3"/>
  <c r="J482" i="3"/>
  <c r="K482" i="3"/>
  <c r="L482" i="3"/>
  <c r="M482" i="3"/>
  <c r="N482" i="3"/>
  <c r="P482" i="3"/>
  <c r="Q482" i="3"/>
  <c r="R482" i="3"/>
  <c r="S482" i="3"/>
  <c r="T482" i="3"/>
  <c r="Y482" i="3"/>
  <c r="Z482" i="3"/>
  <c r="AA482" i="3"/>
  <c r="V481" i="3"/>
  <c r="W481" i="3"/>
  <c r="O481" i="3"/>
  <c r="U481" i="3"/>
  <c r="C481" i="3"/>
  <c r="D481" i="3"/>
  <c r="E481" i="3"/>
  <c r="F481" i="3"/>
  <c r="G481" i="3"/>
  <c r="H481" i="3"/>
  <c r="I481" i="3"/>
  <c r="J481" i="3"/>
  <c r="K481" i="3"/>
  <c r="L481" i="3"/>
  <c r="M481" i="3"/>
  <c r="N481" i="3"/>
  <c r="P481" i="3"/>
  <c r="Q481" i="3"/>
  <c r="R481" i="3"/>
  <c r="S481" i="3"/>
  <c r="T481" i="3"/>
  <c r="Y481" i="3"/>
  <c r="Z481" i="3"/>
  <c r="AA481" i="3"/>
  <c r="V480" i="3"/>
  <c r="W480" i="3"/>
  <c r="O480" i="3"/>
  <c r="U480" i="3"/>
  <c r="C480" i="3"/>
  <c r="D480" i="3"/>
  <c r="E480" i="3"/>
  <c r="F480" i="3"/>
  <c r="G480" i="3"/>
  <c r="H480" i="3"/>
  <c r="I480" i="3"/>
  <c r="J480" i="3"/>
  <c r="K480" i="3"/>
  <c r="L480" i="3"/>
  <c r="M480" i="3"/>
  <c r="N480" i="3"/>
  <c r="P480" i="3"/>
  <c r="Q480" i="3"/>
  <c r="R480" i="3"/>
  <c r="S480" i="3"/>
  <c r="T480" i="3"/>
  <c r="Y480" i="3"/>
  <c r="Z480" i="3"/>
  <c r="AA480" i="3"/>
  <c r="V479" i="3"/>
  <c r="W479" i="3"/>
  <c r="O479" i="3"/>
  <c r="U479" i="3"/>
  <c r="C479" i="3"/>
  <c r="D479" i="3"/>
  <c r="E479" i="3"/>
  <c r="F479" i="3"/>
  <c r="G479" i="3"/>
  <c r="H479" i="3"/>
  <c r="I479" i="3"/>
  <c r="J479" i="3"/>
  <c r="K479" i="3"/>
  <c r="L479" i="3"/>
  <c r="M479" i="3"/>
  <c r="N479" i="3"/>
  <c r="P479" i="3"/>
  <c r="Q479" i="3"/>
  <c r="R479" i="3"/>
  <c r="S479" i="3"/>
  <c r="T479" i="3"/>
  <c r="Y479" i="3"/>
  <c r="Z479" i="3"/>
  <c r="AA479" i="3"/>
  <c r="V478" i="3"/>
  <c r="W478" i="3"/>
  <c r="O478" i="3"/>
  <c r="U478" i="3"/>
  <c r="C478" i="3"/>
  <c r="D478" i="3"/>
  <c r="E478" i="3"/>
  <c r="F478" i="3"/>
  <c r="G478" i="3"/>
  <c r="H478" i="3"/>
  <c r="I478" i="3"/>
  <c r="J478" i="3"/>
  <c r="K478" i="3"/>
  <c r="L478" i="3"/>
  <c r="M478" i="3"/>
  <c r="N478" i="3"/>
  <c r="P478" i="3"/>
  <c r="Q478" i="3"/>
  <c r="R478" i="3"/>
  <c r="S478" i="3"/>
  <c r="T478" i="3"/>
  <c r="Y478" i="3"/>
  <c r="Z478" i="3"/>
  <c r="AA478" i="3"/>
  <c r="V477" i="3"/>
  <c r="W477" i="3"/>
  <c r="O477" i="3"/>
  <c r="U477" i="3"/>
  <c r="C477" i="3"/>
  <c r="D477" i="3"/>
  <c r="E477" i="3"/>
  <c r="F477" i="3"/>
  <c r="G477" i="3"/>
  <c r="H477" i="3"/>
  <c r="I477" i="3"/>
  <c r="J477" i="3"/>
  <c r="K477" i="3"/>
  <c r="L477" i="3"/>
  <c r="M477" i="3"/>
  <c r="N477" i="3"/>
  <c r="P477" i="3"/>
  <c r="Q477" i="3"/>
  <c r="R477" i="3"/>
  <c r="S477" i="3"/>
  <c r="T477" i="3"/>
  <c r="Y477" i="3"/>
  <c r="Z477" i="3"/>
  <c r="AA477" i="3"/>
  <c r="V476" i="3"/>
  <c r="W476" i="3"/>
  <c r="O476" i="3"/>
  <c r="U476" i="3"/>
  <c r="C476" i="3"/>
  <c r="D476" i="3"/>
  <c r="E476" i="3"/>
  <c r="F476" i="3"/>
  <c r="G476" i="3"/>
  <c r="H476" i="3"/>
  <c r="I476" i="3"/>
  <c r="J476" i="3"/>
  <c r="K476" i="3"/>
  <c r="L476" i="3"/>
  <c r="M476" i="3"/>
  <c r="N476" i="3"/>
  <c r="P476" i="3"/>
  <c r="Q476" i="3"/>
  <c r="R476" i="3"/>
  <c r="S476" i="3"/>
  <c r="T476" i="3"/>
  <c r="Y476" i="3"/>
  <c r="Z476" i="3"/>
  <c r="AA476" i="3"/>
  <c r="V475" i="3"/>
  <c r="W475" i="3"/>
  <c r="O475" i="3"/>
  <c r="U475" i="3"/>
  <c r="C475" i="3"/>
  <c r="D475" i="3"/>
  <c r="E475" i="3"/>
  <c r="F475" i="3"/>
  <c r="G475" i="3"/>
  <c r="H475" i="3"/>
  <c r="I475" i="3"/>
  <c r="J475" i="3"/>
  <c r="K475" i="3"/>
  <c r="L475" i="3"/>
  <c r="M475" i="3"/>
  <c r="N475" i="3"/>
  <c r="P475" i="3"/>
  <c r="Q475" i="3"/>
  <c r="R475" i="3"/>
  <c r="S475" i="3"/>
  <c r="T475" i="3"/>
  <c r="Y475" i="3"/>
  <c r="Z475" i="3"/>
  <c r="AA475" i="3"/>
  <c r="V474" i="3"/>
  <c r="W474" i="3"/>
  <c r="O474" i="3"/>
  <c r="U474" i="3"/>
  <c r="C474" i="3"/>
  <c r="D474" i="3"/>
  <c r="E474" i="3"/>
  <c r="F474" i="3"/>
  <c r="G474" i="3"/>
  <c r="H474" i="3"/>
  <c r="I474" i="3"/>
  <c r="J474" i="3"/>
  <c r="K474" i="3"/>
  <c r="L474" i="3"/>
  <c r="M474" i="3"/>
  <c r="N474" i="3"/>
  <c r="P474" i="3"/>
  <c r="Q474" i="3"/>
  <c r="R474" i="3"/>
  <c r="S474" i="3"/>
  <c r="T474" i="3"/>
  <c r="Y474" i="3"/>
  <c r="Z474" i="3"/>
  <c r="AA474" i="3"/>
  <c r="V473" i="3"/>
  <c r="W473" i="3"/>
  <c r="O473" i="3"/>
  <c r="U473" i="3"/>
  <c r="C473" i="3"/>
  <c r="D473" i="3"/>
  <c r="E473" i="3"/>
  <c r="F473" i="3"/>
  <c r="G473" i="3"/>
  <c r="H473" i="3"/>
  <c r="I473" i="3"/>
  <c r="J473" i="3"/>
  <c r="K473" i="3"/>
  <c r="L473" i="3"/>
  <c r="M473" i="3"/>
  <c r="N473" i="3"/>
  <c r="P473" i="3"/>
  <c r="Q473" i="3"/>
  <c r="R473" i="3"/>
  <c r="S473" i="3"/>
  <c r="T473" i="3"/>
  <c r="Y473" i="3"/>
  <c r="Z473" i="3"/>
  <c r="AA473" i="3"/>
  <c r="V472" i="3"/>
  <c r="W472" i="3"/>
  <c r="O472" i="3"/>
  <c r="U472" i="3"/>
  <c r="C472" i="3"/>
  <c r="D472" i="3"/>
  <c r="E472" i="3"/>
  <c r="F472" i="3"/>
  <c r="G472" i="3"/>
  <c r="H472" i="3"/>
  <c r="I472" i="3"/>
  <c r="J472" i="3"/>
  <c r="K472" i="3"/>
  <c r="L472" i="3"/>
  <c r="M472" i="3"/>
  <c r="N472" i="3"/>
  <c r="P472" i="3"/>
  <c r="Q472" i="3"/>
  <c r="R472" i="3"/>
  <c r="S472" i="3"/>
  <c r="T472" i="3"/>
  <c r="Y472" i="3"/>
  <c r="Z472" i="3"/>
  <c r="AA472" i="3"/>
  <c r="V471" i="3"/>
  <c r="W471" i="3"/>
  <c r="O471" i="3"/>
  <c r="U471" i="3"/>
  <c r="C471" i="3"/>
  <c r="D471" i="3"/>
  <c r="E471" i="3"/>
  <c r="F471" i="3"/>
  <c r="G471" i="3"/>
  <c r="H471" i="3"/>
  <c r="I471" i="3"/>
  <c r="J471" i="3"/>
  <c r="K471" i="3"/>
  <c r="L471" i="3"/>
  <c r="M471" i="3"/>
  <c r="N471" i="3"/>
  <c r="P471" i="3"/>
  <c r="Q471" i="3"/>
  <c r="R471" i="3"/>
  <c r="S471" i="3"/>
  <c r="T471" i="3"/>
  <c r="Y471" i="3"/>
  <c r="Z471" i="3"/>
  <c r="AA471" i="3"/>
  <c r="V470" i="3"/>
  <c r="W470" i="3"/>
  <c r="O470" i="3"/>
  <c r="U470" i="3"/>
  <c r="C470" i="3"/>
  <c r="D470" i="3"/>
  <c r="E470" i="3"/>
  <c r="F470" i="3"/>
  <c r="G470" i="3"/>
  <c r="H470" i="3"/>
  <c r="I470" i="3"/>
  <c r="J470" i="3"/>
  <c r="K470" i="3"/>
  <c r="L470" i="3"/>
  <c r="M470" i="3"/>
  <c r="N470" i="3"/>
  <c r="P470" i="3"/>
  <c r="Q470" i="3"/>
  <c r="R470" i="3"/>
  <c r="S470" i="3"/>
  <c r="T470" i="3"/>
  <c r="Y470" i="3"/>
  <c r="Z470" i="3"/>
  <c r="AA470" i="3"/>
  <c r="V469" i="3"/>
  <c r="W469" i="3"/>
  <c r="O469" i="3"/>
  <c r="U469" i="3"/>
  <c r="C469" i="3"/>
  <c r="D469" i="3"/>
  <c r="E469" i="3"/>
  <c r="F469" i="3"/>
  <c r="G469" i="3"/>
  <c r="H469" i="3"/>
  <c r="I469" i="3"/>
  <c r="J469" i="3"/>
  <c r="K469" i="3"/>
  <c r="L469" i="3"/>
  <c r="M469" i="3"/>
  <c r="N469" i="3"/>
  <c r="P469" i="3"/>
  <c r="Q469" i="3"/>
  <c r="R469" i="3"/>
  <c r="S469" i="3"/>
  <c r="T469" i="3"/>
  <c r="Y469" i="3"/>
  <c r="Z469" i="3"/>
  <c r="AA469" i="3"/>
  <c r="V468" i="3"/>
  <c r="W468" i="3"/>
  <c r="O468" i="3"/>
  <c r="U468" i="3"/>
  <c r="C468" i="3"/>
  <c r="D468" i="3"/>
  <c r="E468" i="3"/>
  <c r="F468" i="3"/>
  <c r="G468" i="3"/>
  <c r="H468" i="3"/>
  <c r="I468" i="3"/>
  <c r="J468" i="3"/>
  <c r="K468" i="3"/>
  <c r="L468" i="3"/>
  <c r="M468" i="3"/>
  <c r="N468" i="3"/>
  <c r="P468" i="3"/>
  <c r="Q468" i="3"/>
  <c r="R468" i="3"/>
  <c r="S468" i="3"/>
  <c r="T468" i="3"/>
  <c r="Y468" i="3"/>
  <c r="Z468" i="3"/>
  <c r="AA468" i="3"/>
  <c r="V467" i="3"/>
  <c r="W467" i="3"/>
  <c r="O467" i="3"/>
  <c r="U467" i="3"/>
  <c r="C467" i="3"/>
  <c r="D467" i="3"/>
  <c r="E467" i="3"/>
  <c r="F467" i="3"/>
  <c r="G467" i="3"/>
  <c r="H467" i="3"/>
  <c r="I467" i="3"/>
  <c r="J467" i="3"/>
  <c r="K467" i="3"/>
  <c r="L467" i="3"/>
  <c r="M467" i="3"/>
  <c r="N467" i="3"/>
  <c r="P467" i="3"/>
  <c r="Q467" i="3"/>
  <c r="R467" i="3"/>
  <c r="S467" i="3"/>
  <c r="T467" i="3"/>
  <c r="Y467" i="3"/>
  <c r="Z467" i="3"/>
  <c r="AA467" i="3"/>
  <c r="V466" i="3"/>
  <c r="W466" i="3"/>
  <c r="O466" i="3"/>
  <c r="U466" i="3"/>
  <c r="C466" i="3"/>
  <c r="D466" i="3"/>
  <c r="E466" i="3"/>
  <c r="F466" i="3"/>
  <c r="G466" i="3"/>
  <c r="H466" i="3"/>
  <c r="I466" i="3"/>
  <c r="J466" i="3"/>
  <c r="K466" i="3"/>
  <c r="L466" i="3"/>
  <c r="M466" i="3"/>
  <c r="N466" i="3"/>
  <c r="P466" i="3"/>
  <c r="Q466" i="3"/>
  <c r="R466" i="3"/>
  <c r="S466" i="3"/>
  <c r="T466" i="3"/>
  <c r="Y466" i="3"/>
  <c r="Z466" i="3"/>
  <c r="AA466" i="3"/>
  <c r="V465" i="3"/>
  <c r="W465" i="3"/>
  <c r="O465" i="3"/>
  <c r="U465" i="3"/>
  <c r="C465" i="3"/>
  <c r="D465" i="3"/>
  <c r="E465" i="3"/>
  <c r="F465" i="3"/>
  <c r="G465" i="3"/>
  <c r="H465" i="3"/>
  <c r="I465" i="3"/>
  <c r="J465" i="3"/>
  <c r="K465" i="3"/>
  <c r="L465" i="3"/>
  <c r="M465" i="3"/>
  <c r="N465" i="3"/>
  <c r="P465" i="3"/>
  <c r="Q465" i="3"/>
  <c r="R465" i="3"/>
  <c r="S465" i="3"/>
  <c r="T465" i="3"/>
  <c r="Y465" i="3"/>
  <c r="Z465" i="3"/>
  <c r="AA465" i="3"/>
  <c r="V464" i="3"/>
  <c r="W464" i="3"/>
  <c r="O464" i="3"/>
  <c r="U464" i="3"/>
  <c r="C464" i="3"/>
  <c r="D464" i="3"/>
  <c r="E464" i="3"/>
  <c r="F464" i="3"/>
  <c r="G464" i="3"/>
  <c r="H464" i="3"/>
  <c r="I464" i="3"/>
  <c r="J464" i="3"/>
  <c r="K464" i="3"/>
  <c r="L464" i="3"/>
  <c r="M464" i="3"/>
  <c r="N464" i="3"/>
  <c r="P464" i="3"/>
  <c r="Q464" i="3"/>
  <c r="R464" i="3"/>
  <c r="S464" i="3"/>
  <c r="T464" i="3"/>
  <c r="Y464" i="3"/>
  <c r="Z464" i="3"/>
  <c r="AA464" i="3"/>
  <c r="V463" i="3"/>
  <c r="W463" i="3"/>
  <c r="O463" i="3"/>
  <c r="U463" i="3"/>
  <c r="C463" i="3"/>
  <c r="D463" i="3"/>
  <c r="E463" i="3"/>
  <c r="F463" i="3"/>
  <c r="G463" i="3"/>
  <c r="H463" i="3"/>
  <c r="I463" i="3"/>
  <c r="J463" i="3"/>
  <c r="K463" i="3"/>
  <c r="L463" i="3"/>
  <c r="M463" i="3"/>
  <c r="N463" i="3"/>
  <c r="P463" i="3"/>
  <c r="Q463" i="3"/>
  <c r="R463" i="3"/>
  <c r="S463" i="3"/>
  <c r="T463" i="3"/>
  <c r="Y463" i="3"/>
  <c r="Z463" i="3"/>
  <c r="AA463" i="3"/>
  <c r="V462" i="3"/>
  <c r="W462" i="3"/>
  <c r="O462" i="3"/>
  <c r="U462" i="3"/>
  <c r="C462" i="3"/>
  <c r="D462" i="3"/>
  <c r="E462" i="3"/>
  <c r="F462" i="3"/>
  <c r="G462" i="3"/>
  <c r="H462" i="3"/>
  <c r="I462" i="3"/>
  <c r="J462" i="3"/>
  <c r="K462" i="3"/>
  <c r="L462" i="3"/>
  <c r="M462" i="3"/>
  <c r="N462" i="3"/>
  <c r="P462" i="3"/>
  <c r="Q462" i="3"/>
  <c r="R462" i="3"/>
  <c r="S462" i="3"/>
  <c r="T462" i="3"/>
  <c r="Y462" i="3"/>
  <c r="Z462" i="3"/>
  <c r="AA462" i="3"/>
  <c r="V461" i="3"/>
  <c r="W461" i="3"/>
  <c r="O461" i="3"/>
  <c r="U461" i="3"/>
  <c r="C461" i="3"/>
  <c r="D461" i="3"/>
  <c r="E461" i="3"/>
  <c r="F461" i="3"/>
  <c r="G461" i="3"/>
  <c r="H461" i="3"/>
  <c r="I461" i="3"/>
  <c r="J461" i="3"/>
  <c r="K461" i="3"/>
  <c r="L461" i="3"/>
  <c r="M461" i="3"/>
  <c r="N461" i="3"/>
  <c r="P461" i="3"/>
  <c r="Q461" i="3"/>
  <c r="R461" i="3"/>
  <c r="S461" i="3"/>
  <c r="T461" i="3"/>
  <c r="Y461" i="3"/>
  <c r="Z461" i="3"/>
  <c r="AA461" i="3"/>
  <c r="V460" i="3"/>
  <c r="W460" i="3"/>
  <c r="O460" i="3"/>
  <c r="U460" i="3"/>
  <c r="C460" i="3"/>
  <c r="D460" i="3"/>
  <c r="E460" i="3"/>
  <c r="F460" i="3"/>
  <c r="G460" i="3"/>
  <c r="H460" i="3"/>
  <c r="I460" i="3"/>
  <c r="J460" i="3"/>
  <c r="K460" i="3"/>
  <c r="L460" i="3"/>
  <c r="M460" i="3"/>
  <c r="N460" i="3"/>
  <c r="P460" i="3"/>
  <c r="Q460" i="3"/>
  <c r="R460" i="3"/>
  <c r="S460" i="3"/>
  <c r="T460" i="3"/>
  <c r="Y460" i="3"/>
  <c r="Z460" i="3"/>
  <c r="AA460" i="3"/>
  <c r="V459" i="3"/>
  <c r="W459" i="3"/>
  <c r="O459" i="3"/>
  <c r="U459" i="3"/>
  <c r="C459" i="3"/>
  <c r="D459" i="3"/>
  <c r="E459" i="3"/>
  <c r="F459" i="3"/>
  <c r="G459" i="3"/>
  <c r="H459" i="3"/>
  <c r="I459" i="3"/>
  <c r="J459" i="3"/>
  <c r="K459" i="3"/>
  <c r="L459" i="3"/>
  <c r="M459" i="3"/>
  <c r="N459" i="3"/>
  <c r="P459" i="3"/>
  <c r="Q459" i="3"/>
  <c r="R459" i="3"/>
  <c r="S459" i="3"/>
  <c r="T459" i="3"/>
  <c r="Y459" i="3"/>
  <c r="Z459" i="3"/>
  <c r="AA459" i="3"/>
  <c r="V458" i="3"/>
  <c r="W458" i="3"/>
  <c r="O458" i="3"/>
  <c r="U458" i="3"/>
  <c r="C458" i="3"/>
  <c r="D458" i="3"/>
  <c r="E458" i="3"/>
  <c r="F458" i="3"/>
  <c r="G458" i="3"/>
  <c r="H458" i="3"/>
  <c r="I458" i="3"/>
  <c r="J458" i="3"/>
  <c r="K458" i="3"/>
  <c r="L458" i="3"/>
  <c r="M458" i="3"/>
  <c r="N458" i="3"/>
  <c r="P458" i="3"/>
  <c r="Q458" i="3"/>
  <c r="R458" i="3"/>
  <c r="S458" i="3"/>
  <c r="T458" i="3"/>
  <c r="Y458" i="3"/>
  <c r="Z458" i="3"/>
  <c r="AA458" i="3"/>
  <c r="V457" i="3"/>
  <c r="W457" i="3"/>
  <c r="O457" i="3"/>
  <c r="U457" i="3"/>
  <c r="C457" i="3"/>
  <c r="D457" i="3"/>
  <c r="E457" i="3"/>
  <c r="F457" i="3"/>
  <c r="G457" i="3"/>
  <c r="H457" i="3"/>
  <c r="I457" i="3"/>
  <c r="J457" i="3"/>
  <c r="K457" i="3"/>
  <c r="L457" i="3"/>
  <c r="M457" i="3"/>
  <c r="N457" i="3"/>
  <c r="P457" i="3"/>
  <c r="Q457" i="3"/>
  <c r="R457" i="3"/>
  <c r="S457" i="3"/>
  <c r="T457" i="3"/>
  <c r="Y457" i="3"/>
  <c r="Z457" i="3"/>
  <c r="AA457" i="3"/>
  <c r="V456" i="3"/>
  <c r="W456" i="3"/>
  <c r="O456" i="3"/>
  <c r="U456" i="3"/>
  <c r="C456" i="3"/>
  <c r="D456" i="3"/>
  <c r="E456" i="3"/>
  <c r="F456" i="3"/>
  <c r="G456" i="3"/>
  <c r="H456" i="3"/>
  <c r="I456" i="3"/>
  <c r="J456" i="3"/>
  <c r="K456" i="3"/>
  <c r="L456" i="3"/>
  <c r="M456" i="3"/>
  <c r="N456" i="3"/>
  <c r="P456" i="3"/>
  <c r="Q456" i="3"/>
  <c r="R456" i="3"/>
  <c r="S456" i="3"/>
  <c r="T456" i="3"/>
  <c r="Y456" i="3"/>
  <c r="Z456" i="3"/>
  <c r="AA456" i="3"/>
  <c r="V455" i="3"/>
  <c r="W455" i="3"/>
  <c r="O455" i="3"/>
  <c r="U455" i="3"/>
  <c r="C455" i="3"/>
  <c r="D455" i="3"/>
  <c r="E455" i="3"/>
  <c r="F455" i="3"/>
  <c r="G455" i="3"/>
  <c r="H455" i="3"/>
  <c r="I455" i="3"/>
  <c r="J455" i="3"/>
  <c r="K455" i="3"/>
  <c r="L455" i="3"/>
  <c r="M455" i="3"/>
  <c r="N455" i="3"/>
  <c r="P455" i="3"/>
  <c r="Q455" i="3"/>
  <c r="R455" i="3"/>
  <c r="S455" i="3"/>
  <c r="T455" i="3"/>
  <c r="Y455" i="3"/>
  <c r="Z455" i="3"/>
  <c r="AA455" i="3"/>
  <c r="V454" i="3"/>
  <c r="W454" i="3"/>
  <c r="O454" i="3"/>
  <c r="U454" i="3"/>
  <c r="C454" i="3"/>
  <c r="D454" i="3"/>
  <c r="E454" i="3"/>
  <c r="F454" i="3"/>
  <c r="G454" i="3"/>
  <c r="H454" i="3"/>
  <c r="I454" i="3"/>
  <c r="J454" i="3"/>
  <c r="K454" i="3"/>
  <c r="L454" i="3"/>
  <c r="M454" i="3"/>
  <c r="N454" i="3"/>
  <c r="P454" i="3"/>
  <c r="Q454" i="3"/>
  <c r="R454" i="3"/>
  <c r="S454" i="3"/>
  <c r="T454" i="3"/>
  <c r="Y454" i="3"/>
  <c r="Z454" i="3"/>
  <c r="AA454" i="3"/>
  <c r="V453" i="3"/>
  <c r="W453" i="3"/>
  <c r="O453" i="3"/>
  <c r="U453" i="3"/>
  <c r="C453" i="3"/>
  <c r="D453" i="3"/>
  <c r="E453" i="3"/>
  <c r="F453" i="3"/>
  <c r="G453" i="3"/>
  <c r="H453" i="3"/>
  <c r="I453" i="3"/>
  <c r="J453" i="3"/>
  <c r="K453" i="3"/>
  <c r="L453" i="3"/>
  <c r="M453" i="3"/>
  <c r="N453" i="3"/>
  <c r="P453" i="3"/>
  <c r="Q453" i="3"/>
  <c r="R453" i="3"/>
  <c r="S453" i="3"/>
  <c r="T453" i="3"/>
  <c r="Y453" i="3"/>
  <c r="Z453" i="3"/>
  <c r="AA453" i="3"/>
  <c r="V452" i="3"/>
  <c r="W452" i="3"/>
  <c r="O452" i="3"/>
  <c r="U452" i="3"/>
  <c r="C452" i="3"/>
  <c r="D452" i="3"/>
  <c r="E452" i="3"/>
  <c r="F452" i="3"/>
  <c r="G452" i="3"/>
  <c r="H452" i="3"/>
  <c r="I452" i="3"/>
  <c r="J452" i="3"/>
  <c r="K452" i="3"/>
  <c r="L452" i="3"/>
  <c r="M452" i="3"/>
  <c r="N452" i="3"/>
  <c r="P452" i="3"/>
  <c r="Q452" i="3"/>
  <c r="R452" i="3"/>
  <c r="S452" i="3"/>
  <c r="T452" i="3"/>
  <c r="Y452" i="3"/>
  <c r="Z452" i="3"/>
  <c r="AA452" i="3"/>
  <c r="V451" i="3"/>
  <c r="W451" i="3"/>
  <c r="O451" i="3"/>
  <c r="U451" i="3"/>
  <c r="C451" i="3"/>
  <c r="D451" i="3"/>
  <c r="E451" i="3"/>
  <c r="F451" i="3"/>
  <c r="G451" i="3"/>
  <c r="H451" i="3"/>
  <c r="I451" i="3"/>
  <c r="J451" i="3"/>
  <c r="K451" i="3"/>
  <c r="L451" i="3"/>
  <c r="M451" i="3"/>
  <c r="N451" i="3"/>
  <c r="P451" i="3"/>
  <c r="Q451" i="3"/>
  <c r="R451" i="3"/>
  <c r="S451" i="3"/>
  <c r="T451" i="3"/>
  <c r="Y451" i="3"/>
  <c r="Z451" i="3"/>
  <c r="AA451" i="3"/>
  <c r="V450" i="3"/>
  <c r="W450" i="3"/>
  <c r="O450" i="3"/>
  <c r="U450" i="3"/>
  <c r="C450" i="3"/>
  <c r="D450" i="3"/>
  <c r="E450" i="3"/>
  <c r="F450" i="3"/>
  <c r="G450" i="3"/>
  <c r="H450" i="3"/>
  <c r="I450" i="3"/>
  <c r="J450" i="3"/>
  <c r="K450" i="3"/>
  <c r="L450" i="3"/>
  <c r="M450" i="3"/>
  <c r="N450" i="3"/>
  <c r="P450" i="3"/>
  <c r="Q450" i="3"/>
  <c r="R450" i="3"/>
  <c r="S450" i="3"/>
  <c r="T450" i="3"/>
  <c r="Y450" i="3"/>
  <c r="Z450" i="3"/>
  <c r="AA450" i="3"/>
  <c r="V449" i="3"/>
  <c r="W449" i="3"/>
  <c r="O449" i="3"/>
  <c r="U449" i="3"/>
  <c r="C449" i="3"/>
  <c r="D449" i="3"/>
  <c r="E449" i="3"/>
  <c r="F449" i="3"/>
  <c r="G449" i="3"/>
  <c r="H449" i="3"/>
  <c r="I449" i="3"/>
  <c r="J449" i="3"/>
  <c r="K449" i="3"/>
  <c r="L449" i="3"/>
  <c r="M449" i="3"/>
  <c r="N449" i="3"/>
  <c r="P449" i="3"/>
  <c r="Q449" i="3"/>
  <c r="R449" i="3"/>
  <c r="S449" i="3"/>
  <c r="T449" i="3"/>
  <c r="Y449" i="3"/>
  <c r="Z449" i="3"/>
  <c r="AA449" i="3"/>
  <c r="V448" i="3"/>
  <c r="W448" i="3"/>
  <c r="O448" i="3"/>
  <c r="U448" i="3"/>
  <c r="C448" i="3"/>
  <c r="D448" i="3"/>
  <c r="E448" i="3"/>
  <c r="F448" i="3"/>
  <c r="G448" i="3"/>
  <c r="H448" i="3"/>
  <c r="I448" i="3"/>
  <c r="J448" i="3"/>
  <c r="K448" i="3"/>
  <c r="L448" i="3"/>
  <c r="M448" i="3"/>
  <c r="N448" i="3"/>
  <c r="P448" i="3"/>
  <c r="Q448" i="3"/>
  <c r="R448" i="3"/>
  <c r="S448" i="3"/>
  <c r="T448" i="3"/>
  <c r="Y448" i="3"/>
  <c r="Z448" i="3"/>
  <c r="AA448" i="3"/>
  <c r="V447" i="3"/>
  <c r="W447" i="3"/>
  <c r="O447" i="3"/>
  <c r="U447" i="3"/>
  <c r="C447" i="3"/>
  <c r="D447" i="3"/>
  <c r="E447" i="3"/>
  <c r="F447" i="3"/>
  <c r="G447" i="3"/>
  <c r="H447" i="3"/>
  <c r="I447" i="3"/>
  <c r="J447" i="3"/>
  <c r="K447" i="3"/>
  <c r="L447" i="3"/>
  <c r="M447" i="3"/>
  <c r="N447" i="3"/>
  <c r="P447" i="3"/>
  <c r="Q447" i="3"/>
  <c r="R447" i="3"/>
  <c r="S447" i="3"/>
  <c r="T447" i="3"/>
  <c r="Y447" i="3"/>
  <c r="Z447" i="3"/>
  <c r="AA447" i="3"/>
  <c r="V446" i="3"/>
  <c r="W446" i="3"/>
  <c r="O446" i="3"/>
  <c r="U446" i="3"/>
  <c r="C446" i="3"/>
  <c r="D446" i="3"/>
  <c r="E446" i="3"/>
  <c r="F446" i="3"/>
  <c r="G446" i="3"/>
  <c r="H446" i="3"/>
  <c r="I446" i="3"/>
  <c r="J446" i="3"/>
  <c r="K446" i="3"/>
  <c r="L446" i="3"/>
  <c r="M446" i="3"/>
  <c r="N446" i="3"/>
  <c r="P446" i="3"/>
  <c r="Q446" i="3"/>
  <c r="R446" i="3"/>
  <c r="S446" i="3"/>
  <c r="T446" i="3"/>
  <c r="Y446" i="3"/>
  <c r="Z446" i="3"/>
  <c r="AA446" i="3"/>
  <c r="V445" i="3"/>
  <c r="W445" i="3"/>
  <c r="O445" i="3"/>
  <c r="U445" i="3"/>
  <c r="C445" i="3"/>
  <c r="D445" i="3"/>
  <c r="E445" i="3"/>
  <c r="F445" i="3"/>
  <c r="G445" i="3"/>
  <c r="H445" i="3"/>
  <c r="I445" i="3"/>
  <c r="J445" i="3"/>
  <c r="K445" i="3"/>
  <c r="L445" i="3"/>
  <c r="M445" i="3"/>
  <c r="N445" i="3"/>
  <c r="P445" i="3"/>
  <c r="Q445" i="3"/>
  <c r="R445" i="3"/>
  <c r="S445" i="3"/>
  <c r="T445" i="3"/>
  <c r="Y445" i="3"/>
  <c r="Z445" i="3"/>
  <c r="AA445" i="3"/>
  <c r="V444" i="3"/>
  <c r="W444" i="3"/>
  <c r="O444" i="3"/>
  <c r="U444" i="3"/>
  <c r="C444" i="3"/>
  <c r="D444" i="3"/>
  <c r="E444" i="3"/>
  <c r="F444" i="3"/>
  <c r="G444" i="3"/>
  <c r="H444" i="3"/>
  <c r="I444" i="3"/>
  <c r="J444" i="3"/>
  <c r="K444" i="3"/>
  <c r="L444" i="3"/>
  <c r="M444" i="3"/>
  <c r="N444" i="3"/>
  <c r="P444" i="3"/>
  <c r="Q444" i="3"/>
  <c r="R444" i="3"/>
  <c r="S444" i="3"/>
  <c r="T444" i="3"/>
  <c r="Y444" i="3"/>
  <c r="Z444" i="3"/>
  <c r="AA444" i="3"/>
  <c r="V443" i="3"/>
  <c r="W443" i="3"/>
  <c r="O443" i="3"/>
  <c r="U443" i="3"/>
  <c r="C443" i="3"/>
  <c r="D443" i="3"/>
  <c r="E443" i="3"/>
  <c r="F443" i="3"/>
  <c r="G443" i="3"/>
  <c r="H443" i="3"/>
  <c r="I443" i="3"/>
  <c r="J443" i="3"/>
  <c r="K443" i="3"/>
  <c r="L443" i="3"/>
  <c r="M443" i="3"/>
  <c r="N443" i="3"/>
  <c r="P443" i="3"/>
  <c r="Q443" i="3"/>
  <c r="R443" i="3"/>
  <c r="S443" i="3"/>
  <c r="T443" i="3"/>
  <c r="Y443" i="3"/>
  <c r="Z443" i="3"/>
  <c r="AA443" i="3"/>
  <c r="V442" i="3"/>
  <c r="W442" i="3"/>
  <c r="O442" i="3"/>
  <c r="U442" i="3"/>
  <c r="C442" i="3"/>
  <c r="D442" i="3"/>
  <c r="E442" i="3"/>
  <c r="F442" i="3"/>
  <c r="G442" i="3"/>
  <c r="H442" i="3"/>
  <c r="I442" i="3"/>
  <c r="J442" i="3"/>
  <c r="K442" i="3"/>
  <c r="L442" i="3"/>
  <c r="M442" i="3"/>
  <c r="N442" i="3"/>
  <c r="P442" i="3"/>
  <c r="Q442" i="3"/>
  <c r="R442" i="3"/>
  <c r="S442" i="3"/>
  <c r="T442" i="3"/>
  <c r="Y442" i="3"/>
  <c r="Z442" i="3"/>
  <c r="AA442" i="3"/>
  <c r="V441" i="3"/>
  <c r="W441" i="3"/>
  <c r="O441" i="3"/>
  <c r="U441" i="3"/>
  <c r="C441" i="3"/>
  <c r="D441" i="3"/>
  <c r="E441" i="3"/>
  <c r="F441" i="3"/>
  <c r="G441" i="3"/>
  <c r="H441" i="3"/>
  <c r="I441" i="3"/>
  <c r="J441" i="3"/>
  <c r="K441" i="3"/>
  <c r="L441" i="3"/>
  <c r="M441" i="3"/>
  <c r="N441" i="3"/>
  <c r="P441" i="3"/>
  <c r="Q441" i="3"/>
  <c r="R441" i="3"/>
  <c r="S441" i="3"/>
  <c r="T441" i="3"/>
  <c r="Y441" i="3"/>
  <c r="Z441" i="3"/>
  <c r="AA441" i="3"/>
  <c r="V440" i="3"/>
  <c r="W440" i="3"/>
  <c r="O440" i="3"/>
  <c r="U440" i="3"/>
  <c r="C440" i="3"/>
  <c r="D440" i="3"/>
  <c r="E440" i="3"/>
  <c r="F440" i="3"/>
  <c r="G440" i="3"/>
  <c r="H440" i="3"/>
  <c r="I440" i="3"/>
  <c r="J440" i="3"/>
  <c r="K440" i="3"/>
  <c r="L440" i="3"/>
  <c r="M440" i="3"/>
  <c r="N440" i="3"/>
  <c r="P440" i="3"/>
  <c r="Q440" i="3"/>
  <c r="R440" i="3"/>
  <c r="S440" i="3"/>
  <c r="T440" i="3"/>
  <c r="Y440" i="3"/>
  <c r="Z440" i="3"/>
  <c r="AA440" i="3"/>
  <c r="V439" i="3"/>
  <c r="W439" i="3"/>
  <c r="O439" i="3"/>
  <c r="U439" i="3"/>
  <c r="C439" i="3"/>
  <c r="D439" i="3"/>
  <c r="E439" i="3"/>
  <c r="F439" i="3"/>
  <c r="G439" i="3"/>
  <c r="H439" i="3"/>
  <c r="I439" i="3"/>
  <c r="J439" i="3"/>
  <c r="K439" i="3"/>
  <c r="L439" i="3"/>
  <c r="M439" i="3"/>
  <c r="N439" i="3"/>
  <c r="P439" i="3"/>
  <c r="Q439" i="3"/>
  <c r="R439" i="3"/>
  <c r="S439" i="3"/>
  <c r="T439" i="3"/>
  <c r="Y439" i="3"/>
  <c r="Z439" i="3"/>
  <c r="AA439" i="3"/>
  <c r="V438" i="3"/>
  <c r="W438" i="3"/>
  <c r="O438" i="3"/>
  <c r="U438" i="3"/>
  <c r="C438" i="3"/>
  <c r="D438" i="3"/>
  <c r="E438" i="3"/>
  <c r="F438" i="3"/>
  <c r="G438" i="3"/>
  <c r="H438" i="3"/>
  <c r="I438" i="3"/>
  <c r="J438" i="3"/>
  <c r="K438" i="3"/>
  <c r="L438" i="3"/>
  <c r="M438" i="3"/>
  <c r="N438" i="3"/>
  <c r="P438" i="3"/>
  <c r="Q438" i="3"/>
  <c r="R438" i="3"/>
  <c r="S438" i="3"/>
  <c r="T438" i="3"/>
  <c r="Y438" i="3"/>
  <c r="Z438" i="3"/>
  <c r="AA438" i="3"/>
  <c r="V437" i="3"/>
  <c r="W437" i="3"/>
  <c r="O437" i="3"/>
  <c r="U437" i="3"/>
  <c r="C437" i="3"/>
  <c r="D437" i="3"/>
  <c r="E437" i="3"/>
  <c r="F437" i="3"/>
  <c r="G437" i="3"/>
  <c r="H437" i="3"/>
  <c r="I437" i="3"/>
  <c r="J437" i="3"/>
  <c r="K437" i="3"/>
  <c r="L437" i="3"/>
  <c r="M437" i="3"/>
  <c r="N437" i="3"/>
  <c r="P437" i="3"/>
  <c r="Q437" i="3"/>
  <c r="R437" i="3"/>
  <c r="S437" i="3"/>
  <c r="T437" i="3"/>
  <c r="Y437" i="3"/>
  <c r="Z437" i="3"/>
  <c r="AA437" i="3"/>
  <c r="V436" i="3"/>
  <c r="W436" i="3"/>
  <c r="O436" i="3"/>
  <c r="U436" i="3"/>
  <c r="C436" i="3"/>
  <c r="D436" i="3"/>
  <c r="E436" i="3"/>
  <c r="F436" i="3"/>
  <c r="G436" i="3"/>
  <c r="H436" i="3"/>
  <c r="I436" i="3"/>
  <c r="J436" i="3"/>
  <c r="K436" i="3"/>
  <c r="L436" i="3"/>
  <c r="M436" i="3"/>
  <c r="N436" i="3"/>
  <c r="P436" i="3"/>
  <c r="Q436" i="3"/>
  <c r="R436" i="3"/>
  <c r="S436" i="3"/>
  <c r="T436" i="3"/>
  <c r="Y436" i="3"/>
  <c r="Z436" i="3"/>
  <c r="AA436" i="3"/>
  <c r="V435" i="3"/>
  <c r="W435" i="3"/>
  <c r="O435" i="3"/>
  <c r="U435" i="3"/>
  <c r="C435" i="3"/>
  <c r="D435" i="3"/>
  <c r="E435" i="3"/>
  <c r="F435" i="3"/>
  <c r="G435" i="3"/>
  <c r="H435" i="3"/>
  <c r="I435" i="3"/>
  <c r="J435" i="3"/>
  <c r="K435" i="3"/>
  <c r="L435" i="3"/>
  <c r="M435" i="3"/>
  <c r="N435" i="3"/>
  <c r="P435" i="3"/>
  <c r="Q435" i="3"/>
  <c r="R435" i="3"/>
  <c r="S435" i="3"/>
  <c r="T435" i="3"/>
  <c r="Y435" i="3"/>
  <c r="Z435" i="3"/>
  <c r="AA435" i="3"/>
  <c r="V434" i="3"/>
  <c r="W434" i="3"/>
  <c r="O434" i="3"/>
  <c r="U434" i="3"/>
  <c r="C434" i="3"/>
  <c r="D434" i="3"/>
  <c r="E434" i="3"/>
  <c r="F434" i="3"/>
  <c r="G434" i="3"/>
  <c r="H434" i="3"/>
  <c r="I434" i="3"/>
  <c r="J434" i="3"/>
  <c r="K434" i="3"/>
  <c r="L434" i="3"/>
  <c r="M434" i="3"/>
  <c r="N434" i="3"/>
  <c r="P434" i="3"/>
  <c r="Q434" i="3"/>
  <c r="R434" i="3"/>
  <c r="S434" i="3"/>
  <c r="T434" i="3"/>
  <c r="Y434" i="3"/>
  <c r="Z434" i="3"/>
  <c r="AA434" i="3"/>
  <c r="V433" i="3"/>
  <c r="W433" i="3"/>
  <c r="O433" i="3"/>
  <c r="U433" i="3"/>
  <c r="C433" i="3"/>
  <c r="D433" i="3"/>
  <c r="E433" i="3"/>
  <c r="F433" i="3"/>
  <c r="G433" i="3"/>
  <c r="H433" i="3"/>
  <c r="I433" i="3"/>
  <c r="J433" i="3"/>
  <c r="K433" i="3"/>
  <c r="L433" i="3"/>
  <c r="M433" i="3"/>
  <c r="N433" i="3"/>
  <c r="P433" i="3"/>
  <c r="Q433" i="3"/>
  <c r="R433" i="3"/>
  <c r="S433" i="3"/>
  <c r="T433" i="3"/>
  <c r="Y433" i="3"/>
  <c r="Z433" i="3"/>
  <c r="AA433" i="3"/>
  <c r="V432" i="3"/>
  <c r="W432" i="3"/>
  <c r="O432" i="3"/>
  <c r="U432" i="3"/>
  <c r="C432" i="3"/>
  <c r="D432" i="3"/>
  <c r="E432" i="3"/>
  <c r="F432" i="3"/>
  <c r="G432" i="3"/>
  <c r="H432" i="3"/>
  <c r="I432" i="3"/>
  <c r="J432" i="3"/>
  <c r="K432" i="3"/>
  <c r="L432" i="3"/>
  <c r="M432" i="3"/>
  <c r="N432" i="3"/>
  <c r="P432" i="3"/>
  <c r="Q432" i="3"/>
  <c r="R432" i="3"/>
  <c r="S432" i="3"/>
  <c r="T432" i="3"/>
  <c r="Y432" i="3"/>
  <c r="Z432" i="3"/>
  <c r="AA432" i="3"/>
  <c r="V431" i="3"/>
  <c r="W431" i="3"/>
  <c r="O431" i="3"/>
  <c r="U431" i="3"/>
  <c r="C431" i="3"/>
  <c r="D431" i="3"/>
  <c r="E431" i="3"/>
  <c r="F431" i="3"/>
  <c r="G431" i="3"/>
  <c r="H431" i="3"/>
  <c r="I431" i="3"/>
  <c r="J431" i="3"/>
  <c r="K431" i="3"/>
  <c r="L431" i="3"/>
  <c r="M431" i="3"/>
  <c r="N431" i="3"/>
  <c r="P431" i="3"/>
  <c r="Q431" i="3"/>
  <c r="R431" i="3"/>
  <c r="S431" i="3"/>
  <c r="T431" i="3"/>
  <c r="Y431" i="3"/>
  <c r="Z431" i="3"/>
  <c r="AA431" i="3"/>
  <c r="V430" i="3"/>
  <c r="W430" i="3"/>
  <c r="O430" i="3"/>
  <c r="U430" i="3"/>
  <c r="C430" i="3"/>
  <c r="D430" i="3"/>
  <c r="E430" i="3"/>
  <c r="F430" i="3"/>
  <c r="G430" i="3"/>
  <c r="H430" i="3"/>
  <c r="I430" i="3"/>
  <c r="J430" i="3"/>
  <c r="K430" i="3"/>
  <c r="L430" i="3"/>
  <c r="M430" i="3"/>
  <c r="N430" i="3"/>
  <c r="P430" i="3"/>
  <c r="Q430" i="3"/>
  <c r="R430" i="3"/>
  <c r="S430" i="3"/>
  <c r="T430" i="3"/>
  <c r="Y430" i="3"/>
  <c r="Z430" i="3"/>
  <c r="AA430" i="3"/>
  <c r="V429" i="3"/>
  <c r="W429" i="3"/>
  <c r="O429" i="3"/>
  <c r="U429" i="3"/>
  <c r="C429" i="3"/>
  <c r="D429" i="3"/>
  <c r="E429" i="3"/>
  <c r="F429" i="3"/>
  <c r="G429" i="3"/>
  <c r="H429" i="3"/>
  <c r="I429" i="3"/>
  <c r="J429" i="3"/>
  <c r="K429" i="3"/>
  <c r="L429" i="3"/>
  <c r="M429" i="3"/>
  <c r="N429" i="3"/>
  <c r="P429" i="3"/>
  <c r="Q429" i="3"/>
  <c r="R429" i="3"/>
  <c r="S429" i="3"/>
  <c r="T429" i="3"/>
  <c r="Y429" i="3"/>
  <c r="Z429" i="3"/>
  <c r="AA429" i="3"/>
  <c r="V428" i="3"/>
  <c r="W428" i="3"/>
  <c r="O428" i="3"/>
  <c r="U428" i="3"/>
  <c r="C428" i="3"/>
  <c r="D428" i="3"/>
  <c r="E428" i="3"/>
  <c r="F428" i="3"/>
  <c r="G428" i="3"/>
  <c r="H428" i="3"/>
  <c r="I428" i="3"/>
  <c r="J428" i="3"/>
  <c r="K428" i="3"/>
  <c r="L428" i="3"/>
  <c r="M428" i="3"/>
  <c r="N428" i="3"/>
  <c r="P428" i="3"/>
  <c r="Q428" i="3"/>
  <c r="R428" i="3"/>
  <c r="S428" i="3"/>
  <c r="T428" i="3"/>
  <c r="Y428" i="3"/>
  <c r="Z428" i="3"/>
  <c r="AA428" i="3"/>
  <c r="V427" i="3"/>
  <c r="W427" i="3"/>
  <c r="O427" i="3"/>
  <c r="U427" i="3"/>
  <c r="C427" i="3"/>
  <c r="D427" i="3"/>
  <c r="E427" i="3"/>
  <c r="F427" i="3"/>
  <c r="G427" i="3"/>
  <c r="H427" i="3"/>
  <c r="I427" i="3"/>
  <c r="J427" i="3"/>
  <c r="K427" i="3"/>
  <c r="L427" i="3"/>
  <c r="M427" i="3"/>
  <c r="N427" i="3"/>
  <c r="P427" i="3"/>
  <c r="Q427" i="3"/>
  <c r="R427" i="3"/>
  <c r="S427" i="3"/>
  <c r="T427" i="3"/>
  <c r="Y427" i="3"/>
  <c r="Z427" i="3"/>
  <c r="AA427" i="3"/>
  <c r="V426" i="3"/>
  <c r="W426" i="3"/>
  <c r="O426" i="3"/>
  <c r="U426" i="3"/>
  <c r="C426" i="3"/>
  <c r="D426" i="3"/>
  <c r="E426" i="3"/>
  <c r="F426" i="3"/>
  <c r="G426" i="3"/>
  <c r="H426" i="3"/>
  <c r="I426" i="3"/>
  <c r="J426" i="3"/>
  <c r="K426" i="3"/>
  <c r="L426" i="3"/>
  <c r="M426" i="3"/>
  <c r="N426" i="3"/>
  <c r="P426" i="3"/>
  <c r="Q426" i="3"/>
  <c r="R426" i="3"/>
  <c r="S426" i="3"/>
  <c r="T426" i="3"/>
  <c r="Y426" i="3"/>
  <c r="Z426" i="3"/>
  <c r="AA426" i="3"/>
  <c r="V425" i="3"/>
  <c r="W425" i="3"/>
  <c r="O425" i="3"/>
  <c r="U425" i="3"/>
  <c r="C425" i="3"/>
  <c r="D425" i="3"/>
  <c r="E425" i="3"/>
  <c r="F425" i="3"/>
  <c r="G425" i="3"/>
  <c r="H425" i="3"/>
  <c r="I425" i="3"/>
  <c r="J425" i="3"/>
  <c r="K425" i="3"/>
  <c r="L425" i="3"/>
  <c r="M425" i="3"/>
  <c r="N425" i="3"/>
  <c r="P425" i="3"/>
  <c r="Q425" i="3"/>
  <c r="R425" i="3"/>
  <c r="S425" i="3"/>
  <c r="T425" i="3"/>
  <c r="Y425" i="3"/>
  <c r="Z425" i="3"/>
  <c r="AA425" i="3"/>
  <c r="V424" i="3"/>
  <c r="W424" i="3"/>
  <c r="O424" i="3"/>
  <c r="U424" i="3"/>
  <c r="C424" i="3"/>
  <c r="D424" i="3"/>
  <c r="E424" i="3"/>
  <c r="F424" i="3"/>
  <c r="G424" i="3"/>
  <c r="H424" i="3"/>
  <c r="I424" i="3"/>
  <c r="J424" i="3"/>
  <c r="K424" i="3"/>
  <c r="L424" i="3"/>
  <c r="M424" i="3"/>
  <c r="N424" i="3"/>
  <c r="P424" i="3"/>
  <c r="Q424" i="3"/>
  <c r="R424" i="3"/>
  <c r="S424" i="3"/>
  <c r="T424" i="3"/>
  <c r="Y424" i="3"/>
  <c r="Z424" i="3"/>
  <c r="AA424" i="3"/>
  <c r="V423" i="3"/>
  <c r="W423" i="3"/>
  <c r="O423" i="3"/>
  <c r="U423" i="3"/>
  <c r="C423" i="3"/>
  <c r="D423" i="3"/>
  <c r="E423" i="3"/>
  <c r="F423" i="3"/>
  <c r="G423" i="3"/>
  <c r="H423" i="3"/>
  <c r="I423" i="3"/>
  <c r="J423" i="3"/>
  <c r="K423" i="3"/>
  <c r="L423" i="3"/>
  <c r="M423" i="3"/>
  <c r="N423" i="3"/>
  <c r="P423" i="3"/>
  <c r="Q423" i="3"/>
  <c r="R423" i="3"/>
  <c r="S423" i="3"/>
  <c r="T423" i="3"/>
  <c r="Y423" i="3"/>
  <c r="Z423" i="3"/>
  <c r="AA423" i="3"/>
  <c r="V422" i="3"/>
  <c r="W422" i="3"/>
  <c r="O422" i="3"/>
  <c r="U422" i="3"/>
  <c r="C422" i="3"/>
  <c r="D422" i="3"/>
  <c r="E422" i="3"/>
  <c r="F422" i="3"/>
  <c r="G422" i="3"/>
  <c r="H422" i="3"/>
  <c r="I422" i="3"/>
  <c r="J422" i="3"/>
  <c r="K422" i="3"/>
  <c r="L422" i="3"/>
  <c r="M422" i="3"/>
  <c r="N422" i="3"/>
  <c r="P422" i="3"/>
  <c r="Q422" i="3"/>
  <c r="R422" i="3"/>
  <c r="S422" i="3"/>
  <c r="T422" i="3"/>
  <c r="Y422" i="3"/>
  <c r="Z422" i="3"/>
  <c r="AA422" i="3"/>
  <c r="V421" i="3"/>
  <c r="W421" i="3"/>
  <c r="O421" i="3"/>
  <c r="U421" i="3"/>
  <c r="C421" i="3"/>
  <c r="D421" i="3"/>
  <c r="E421" i="3"/>
  <c r="F421" i="3"/>
  <c r="G421" i="3"/>
  <c r="H421" i="3"/>
  <c r="I421" i="3"/>
  <c r="J421" i="3"/>
  <c r="K421" i="3"/>
  <c r="L421" i="3"/>
  <c r="M421" i="3"/>
  <c r="N421" i="3"/>
  <c r="P421" i="3"/>
  <c r="Q421" i="3"/>
  <c r="R421" i="3"/>
  <c r="S421" i="3"/>
  <c r="T421" i="3"/>
  <c r="Y421" i="3"/>
  <c r="Z421" i="3"/>
  <c r="AA421" i="3"/>
  <c r="V420" i="3"/>
  <c r="W420" i="3"/>
  <c r="O420" i="3"/>
  <c r="U420" i="3"/>
  <c r="C420" i="3"/>
  <c r="D420" i="3"/>
  <c r="E420" i="3"/>
  <c r="F420" i="3"/>
  <c r="G420" i="3"/>
  <c r="H420" i="3"/>
  <c r="I420" i="3"/>
  <c r="J420" i="3"/>
  <c r="K420" i="3"/>
  <c r="L420" i="3"/>
  <c r="M420" i="3"/>
  <c r="N420" i="3"/>
  <c r="P420" i="3"/>
  <c r="Q420" i="3"/>
  <c r="R420" i="3"/>
  <c r="S420" i="3"/>
  <c r="T420" i="3"/>
  <c r="Y420" i="3"/>
  <c r="Z420" i="3"/>
  <c r="AA420" i="3"/>
  <c r="V419" i="3"/>
  <c r="W419" i="3"/>
  <c r="O419" i="3"/>
  <c r="U419" i="3"/>
  <c r="C419" i="3"/>
  <c r="D419" i="3"/>
  <c r="E419" i="3"/>
  <c r="F419" i="3"/>
  <c r="G419" i="3"/>
  <c r="H419" i="3"/>
  <c r="I419" i="3"/>
  <c r="J419" i="3"/>
  <c r="K419" i="3"/>
  <c r="L419" i="3"/>
  <c r="M419" i="3"/>
  <c r="N419" i="3"/>
  <c r="P419" i="3"/>
  <c r="Q419" i="3"/>
  <c r="R419" i="3"/>
  <c r="S419" i="3"/>
  <c r="T419" i="3"/>
  <c r="Y419" i="3"/>
  <c r="Z419" i="3"/>
  <c r="AA419" i="3"/>
  <c r="V418" i="3"/>
  <c r="W418" i="3"/>
  <c r="O418" i="3"/>
  <c r="U418" i="3"/>
  <c r="C418" i="3"/>
  <c r="D418" i="3"/>
  <c r="E418" i="3"/>
  <c r="F418" i="3"/>
  <c r="G418" i="3"/>
  <c r="H418" i="3"/>
  <c r="I418" i="3"/>
  <c r="J418" i="3"/>
  <c r="K418" i="3"/>
  <c r="L418" i="3"/>
  <c r="M418" i="3"/>
  <c r="N418" i="3"/>
  <c r="P418" i="3"/>
  <c r="Q418" i="3"/>
  <c r="R418" i="3"/>
  <c r="S418" i="3"/>
  <c r="T418" i="3"/>
  <c r="Y418" i="3"/>
  <c r="Z418" i="3"/>
  <c r="AA418" i="3"/>
  <c r="V417" i="3"/>
  <c r="W417" i="3"/>
  <c r="O417" i="3"/>
  <c r="U417" i="3"/>
  <c r="C417" i="3"/>
  <c r="D417" i="3"/>
  <c r="E417" i="3"/>
  <c r="F417" i="3"/>
  <c r="G417" i="3"/>
  <c r="H417" i="3"/>
  <c r="I417" i="3"/>
  <c r="J417" i="3"/>
  <c r="K417" i="3"/>
  <c r="L417" i="3"/>
  <c r="M417" i="3"/>
  <c r="N417" i="3"/>
  <c r="P417" i="3"/>
  <c r="Q417" i="3"/>
  <c r="R417" i="3"/>
  <c r="S417" i="3"/>
  <c r="T417" i="3"/>
  <c r="Y417" i="3"/>
  <c r="Z417" i="3"/>
  <c r="AA417" i="3"/>
  <c r="V416" i="3"/>
  <c r="W416" i="3"/>
  <c r="O416" i="3"/>
  <c r="U416" i="3"/>
  <c r="C416" i="3"/>
  <c r="D416" i="3"/>
  <c r="E416" i="3"/>
  <c r="F416" i="3"/>
  <c r="G416" i="3"/>
  <c r="H416" i="3"/>
  <c r="I416" i="3"/>
  <c r="J416" i="3"/>
  <c r="K416" i="3"/>
  <c r="L416" i="3"/>
  <c r="M416" i="3"/>
  <c r="N416" i="3"/>
  <c r="P416" i="3"/>
  <c r="Q416" i="3"/>
  <c r="R416" i="3"/>
  <c r="S416" i="3"/>
  <c r="T416" i="3"/>
  <c r="Y416" i="3"/>
  <c r="Z416" i="3"/>
  <c r="AA416" i="3"/>
  <c r="V415" i="3"/>
  <c r="W415" i="3"/>
  <c r="O415" i="3"/>
  <c r="U415" i="3"/>
  <c r="C415" i="3"/>
  <c r="D415" i="3"/>
  <c r="E415" i="3"/>
  <c r="F415" i="3"/>
  <c r="G415" i="3"/>
  <c r="H415" i="3"/>
  <c r="I415" i="3"/>
  <c r="J415" i="3"/>
  <c r="K415" i="3"/>
  <c r="L415" i="3"/>
  <c r="M415" i="3"/>
  <c r="N415" i="3"/>
  <c r="P415" i="3"/>
  <c r="Q415" i="3"/>
  <c r="R415" i="3"/>
  <c r="S415" i="3"/>
  <c r="T415" i="3"/>
  <c r="Y415" i="3"/>
  <c r="Z415" i="3"/>
  <c r="AA415" i="3"/>
  <c r="V414" i="3"/>
  <c r="W414" i="3"/>
  <c r="O414" i="3"/>
  <c r="U414" i="3"/>
  <c r="C414" i="3"/>
  <c r="D414" i="3"/>
  <c r="E414" i="3"/>
  <c r="F414" i="3"/>
  <c r="G414" i="3"/>
  <c r="H414" i="3"/>
  <c r="I414" i="3"/>
  <c r="J414" i="3"/>
  <c r="K414" i="3"/>
  <c r="L414" i="3"/>
  <c r="M414" i="3"/>
  <c r="N414" i="3"/>
  <c r="P414" i="3"/>
  <c r="Q414" i="3"/>
  <c r="R414" i="3"/>
  <c r="S414" i="3"/>
  <c r="T414" i="3"/>
  <c r="Y414" i="3"/>
  <c r="Z414" i="3"/>
  <c r="AA414" i="3"/>
  <c r="V413" i="3"/>
  <c r="W413" i="3"/>
  <c r="O413" i="3"/>
  <c r="U413" i="3"/>
  <c r="C413" i="3"/>
  <c r="D413" i="3"/>
  <c r="E413" i="3"/>
  <c r="F413" i="3"/>
  <c r="G413" i="3"/>
  <c r="H413" i="3"/>
  <c r="I413" i="3"/>
  <c r="J413" i="3"/>
  <c r="K413" i="3"/>
  <c r="L413" i="3"/>
  <c r="M413" i="3"/>
  <c r="N413" i="3"/>
  <c r="P413" i="3"/>
  <c r="Q413" i="3"/>
  <c r="R413" i="3"/>
  <c r="S413" i="3"/>
  <c r="T413" i="3"/>
  <c r="Y413" i="3"/>
  <c r="Z413" i="3"/>
  <c r="AA413" i="3"/>
  <c r="V412" i="3"/>
  <c r="W412" i="3"/>
  <c r="O412" i="3"/>
  <c r="U412" i="3"/>
  <c r="C412" i="3"/>
  <c r="D412" i="3"/>
  <c r="E412" i="3"/>
  <c r="F412" i="3"/>
  <c r="G412" i="3"/>
  <c r="H412" i="3"/>
  <c r="I412" i="3"/>
  <c r="J412" i="3"/>
  <c r="K412" i="3"/>
  <c r="L412" i="3"/>
  <c r="M412" i="3"/>
  <c r="N412" i="3"/>
  <c r="P412" i="3"/>
  <c r="Q412" i="3"/>
  <c r="R412" i="3"/>
  <c r="S412" i="3"/>
  <c r="T412" i="3"/>
  <c r="Y412" i="3"/>
  <c r="Z412" i="3"/>
  <c r="AA412" i="3"/>
  <c r="V411" i="3"/>
  <c r="W411" i="3"/>
  <c r="O411" i="3"/>
  <c r="U411" i="3"/>
  <c r="C411" i="3"/>
  <c r="D411" i="3"/>
  <c r="E411" i="3"/>
  <c r="F411" i="3"/>
  <c r="G411" i="3"/>
  <c r="H411" i="3"/>
  <c r="I411" i="3"/>
  <c r="J411" i="3"/>
  <c r="K411" i="3"/>
  <c r="L411" i="3"/>
  <c r="M411" i="3"/>
  <c r="N411" i="3"/>
  <c r="P411" i="3"/>
  <c r="Q411" i="3"/>
  <c r="R411" i="3"/>
  <c r="S411" i="3"/>
  <c r="T411" i="3"/>
  <c r="Y411" i="3"/>
  <c r="Z411" i="3"/>
  <c r="AA411" i="3"/>
  <c r="V410" i="3"/>
  <c r="W410" i="3"/>
  <c r="O410" i="3"/>
  <c r="U410" i="3"/>
  <c r="C410" i="3"/>
  <c r="D410" i="3"/>
  <c r="E410" i="3"/>
  <c r="F410" i="3"/>
  <c r="G410" i="3"/>
  <c r="H410" i="3"/>
  <c r="I410" i="3"/>
  <c r="J410" i="3"/>
  <c r="K410" i="3"/>
  <c r="L410" i="3"/>
  <c r="M410" i="3"/>
  <c r="N410" i="3"/>
  <c r="P410" i="3"/>
  <c r="Q410" i="3"/>
  <c r="R410" i="3"/>
  <c r="S410" i="3"/>
  <c r="T410" i="3"/>
  <c r="Y410" i="3"/>
  <c r="Z410" i="3"/>
  <c r="AA410" i="3"/>
  <c r="V409" i="3"/>
  <c r="W409" i="3"/>
  <c r="O409" i="3"/>
  <c r="U409" i="3"/>
  <c r="C409" i="3"/>
  <c r="D409" i="3"/>
  <c r="E409" i="3"/>
  <c r="F409" i="3"/>
  <c r="G409" i="3"/>
  <c r="H409" i="3"/>
  <c r="I409" i="3"/>
  <c r="J409" i="3"/>
  <c r="K409" i="3"/>
  <c r="L409" i="3"/>
  <c r="M409" i="3"/>
  <c r="N409" i="3"/>
  <c r="P409" i="3"/>
  <c r="Q409" i="3"/>
  <c r="R409" i="3"/>
  <c r="S409" i="3"/>
  <c r="T409" i="3"/>
  <c r="Y409" i="3"/>
  <c r="Z409" i="3"/>
  <c r="AA409" i="3"/>
  <c r="V408" i="3"/>
  <c r="W408" i="3"/>
  <c r="O408" i="3"/>
  <c r="U408" i="3"/>
  <c r="C408" i="3"/>
  <c r="D408" i="3"/>
  <c r="E408" i="3"/>
  <c r="F408" i="3"/>
  <c r="G408" i="3"/>
  <c r="H408" i="3"/>
  <c r="I408" i="3"/>
  <c r="J408" i="3"/>
  <c r="K408" i="3"/>
  <c r="L408" i="3"/>
  <c r="M408" i="3"/>
  <c r="N408" i="3"/>
  <c r="P408" i="3"/>
  <c r="Q408" i="3"/>
  <c r="R408" i="3"/>
  <c r="S408" i="3"/>
  <c r="T408" i="3"/>
  <c r="Y408" i="3"/>
  <c r="Z408" i="3"/>
  <c r="AA408" i="3"/>
  <c r="V407" i="3"/>
  <c r="W407" i="3"/>
  <c r="O407" i="3"/>
  <c r="U407" i="3"/>
  <c r="C407" i="3"/>
  <c r="D407" i="3"/>
  <c r="E407" i="3"/>
  <c r="F407" i="3"/>
  <c r="G407" i="3"/>
  <c r="H407" i="3"/>
  <c r="I407" i="3"/>
  <c r="J407" i="3"/>
  <c r="K407" i="3"/>
  <c r="L407" i="3"/>
  <c r="M407" i="3"/>
  <c r="N407" i="3"/>
  <c r="P407" i="3"/>
  <c r="Q407" i="3"/>
  <c r="R407" i="3"/>
  <c r="S407" i="3"/>
  <c r="T407" i="3"/>
  <c r="Y407" i="3"/>
  <c r="Z407" i="3"/>
  <c r="AA407" i="3"/>
  <c r="V406" i="3"/>
  <c r="W406" i="3"/>
  <c r="O406" i="3"/>
  <c r="U406" i="3"/>
  <c r="C406" i="3"/>
  <c r="D406" i="3"/>
  <c r="E406" i="3"/>
  <c r="F406" i="3"/>
  <c r="G406" i="3"/>
  <c r="H406" i="3"/>
  <c r="I406" i="3"/>
  <c r="J406" i="3"/>
  <c r="K406" i="3"/>
  <c r="L406" i="3"/>
  <c r="M406" i="3"/>
  <c r="N406" i="3"/>
  <c r="P406" i="3"/>
  <c r="Q406" i="3"/>
  <c r="R406" i="3"/>
  <c r="S406" i="3"/>
  <c r="T406" i="3"/>
  <c r="Y406" i="3"/>
  <c r="Z406" i="3"/>
  <c r="AA406" i="3"/>
  <c r="V405" i="3"/>
  <c r="W405" i="3"/>
  <c r="O405" i="3"/>
  <c r="U405" i="3"/>
  <c r="C405" i="3"/>
  <c r="D405" i="3"/>
  <c r="E405" i="3"/>
  <c r="F405" i="3"/>
  <c r="G405" i="3"/>
  <c r="H405" i="3"/>
  <c r="I405" i="3"/>
  <c r="J405" i="3"/>
  <c r="K405" i="3"/>
  <c r="L405" i="3"/>
  <c r="M405" i="3"/>
  <c r="N405" i="3"/>
  <c r="P405" i="3"/>
  <c r="Q405" i="3"/>
  <c r="R405" i="3"/>
  <c r="S405" i="3"/>
  <c r="T405" i="3"/>
  <c r="Y405" i="3"/>
  <c r="Z405" i="3"/>
  <c r="AA405" i="3"/>
  <c r="V404" i="3"/>
  <c r="W404" i="3"/>
  <c r="O404" i="3"/>
  <c r="U404" i="3"/>
  <c r="C404" i="3"/>
  <c r="D404" i="3"/>
  <c r="E404" i="3"/>
  <c r="F404" i="3"/>
  <c r="G404" i="3"/>
  <c r="H404" i="3"/>
  <c r="I404" i="3"/>
  <c r="J404" i="3"/>
  <c r="K404" i="3"/>
  <c r="L404" i="3"/>
  <c r="M404" i="3"/>
  <c r="N404" i="3"/>
  <c r="P404" i="3"/>
  <c r="Q404" i="3"/>
  <c r="R404" i="3"/>
  <c r="S404" i="3"/>
  <c r="T404" i="3"/>
  <c r="Y404" i="3"/>
  <c r="Z404" i="3"/>
  <c r="AA404" i="3"/>
  <c r="V403" i="3"/>
  <c r="W403" i="3"/>
  <c r="O403" i="3"/>
  <c r="U403" i="3"/>
  <c r="C403" i="3"/>
  <c r="D403" i="3"/>
  <c r="E403" i="3"/>
  <c r="F403" i="3"/>
  <c r="G403" i="3"/>
  <c r="H403" i="3"/>
  <c r="I403" i="3"/>
  <c r="J403" i="3"/>
  <c r="K403" i="3"/>
  <c r="L403" i="3"/>
  <c r="M403" i="3"/>
  <c r="N403" i="3"/>
  <c r="P403" i="3"/>
  <c r="Q403" i="3"/>
  <c r="R403" i="3"/>
  <c r="S403" i="3"/>
  <c r="T403" i="3"/>
  <c r="Y403" i="3"/>
  <c r="Z403" i="3"/>
  <c r="AA403" i="3"/>
  <c r="V402" i="3"/>
  <c r="W402" i="3"/>
  <c r="O402" i="3"/>
  <c r="U402" i="3"/>
  <c r="C402" i="3"/>
  <c r="D402" i="3"/>
  <c r="E402" i="3"/>
  <c r="F402" i="3"/>
  <c r="G402" i="3"/>
  <c r="H402" i="3"/>
  <c r="I402" i="3"/>
  <c r="J402" i="3"/>
  <c r="K402" i="3"/>
  <c r="L402" i="3"/>
  <c r="M402" i="3"/>
  <c r="N402" i="3"/>
  <c r="P402" i="3"/>
  <c r="Q402" i="3"/>
  <c r="R402" i="3"/>
  <c r="S402" i="3"/>
  <c r="T402" i="3"/>
  <c r="Y402" i="3"/>
  <c r="Z402" i="3"/>
  <c r="AA402" i="3"/>
  <c r="V401" i="3"/>
  <c r="W401" i="3"/>
  <c r="O401" i="3"/>
  <c r="U401" i="3"/>
  <c r="C401" i="3"/>
  <c r="D401" i="3"/>
  <c r="E401" i="3"/>
  <c r="F401" i="3"/>
  <c r="G401" i="3"/>
  <c r="H401" i="3"/>
  <c r="I401" i="3"/>
  <c r="J401" i="3"/>
  <c r="K401" i="3"/>
  <c r="L401" i="3"/>
  <c r="M401" i="3"/>
  <c r="N401" i="3"/>
  <c r="P401" i="3"/>
  <c r="Q401" i="3"/>
  <c r="R401" i="3"/>
  <c r="S401" i="3"/>
  <c r="T401" i="3"/>
  <c r="Y401" i="3"/>
  <c r="Z401" i="3"/>
  <c r="AA401" i="3"/>
  <c r="V400" i="3"/>
  <c r="W400" i="3"/>
  <c r="O400" i="3"/>
  <c r="U400" i="3"/>
  <c r="C400" i="3"/>
  <c r="D400" i="3"/>
  <c r="E400" i="3"/>
  <c r="F400" i="3"/>
  <c r="G400" i="3"/>
  <c r="H400" i="3"/>
  <c r="I400" i="3"/>
  <c r="J400" i="3"/>
  <c r="K400" i="3"/>
  <c r="L400" i="3"/>
  <c r="M400" i="3"/>
  <c r="N400" i="3"/>
  <c r="P400" i="3"/>
  <c r="Q400" i="3"/>
  <c r="R400" i="3"/>
  <c r="S400" i="3"/>
  <c r="T400" i="3"/>
  <c r="Y400" i="3"/>
  <c r="Z400" i="3"/>
  <c r="AA400" i="3"/>
  <c r="V399" i="3"/>
  <c r="W399" i="3"/>
  <c r="O399" i="3"/>
  <c r="U399" i="3"/>
  <c r="C399" i="3"/>
  <c r="D399" i="3"/>
  <c r="E399" i="3"/>
  <c r="F399" i="3"/>
  <c r="G399" i="3"/>
  <c r="H399" i="3"/>
  <c r="I399" i="3"/>
  <c r="J399" i="3"/>
  <c r="K399" i="3"/>
  <c r="L399" i="3"/>
  <c r="M399" i="3"/>
  <c r="N399" i="3"/>
  <c r="P399" i="3"/>
  <c r="Q399" i="3"/>
  <c r="R399" i="3"/>
  <c r="S399" i="3"/>
  <c r="T399" i="3"/>
  <c r="Y399" i="3"/>
  <c r="Z399" i="3"/>
  <c r="AA399" i="3"/>
  <c r="V398" i="3"/>
  <c r="W398" i="3"/>
  <c r="O398" i="3"/>
  <c r="U398" i="3"/>
  <c r="C398" i="3"/>
  <c r="D398" i="3"/>
  <c r="E398" i="3"/>
  <c r="F398" i="3"/>
  <c r="G398" i="3"/>
  <c r="H398" i="3"/>
  <c r="I398" i="3"/>
  <c r="J398" i="3"/>
  <c r="K398" i="3"/>
  <c r="L398" i="3"/>
  <c r="M398" i="3"/>
  <c r="N398" i="3"/>
  <c r="P398" i="3"/>
  <c r="Q398" i="3"/>
  <c r="R398" i="3"/>
  <c r="S398" i="3"/>
  <c r="T398" i="3"/>
  <c r="Y398" i="3"/>
  <c r="Z398" i="3"/>
  <c r="AA398" i="3"/>
  <c r="V397" i="3"/>
  <c r="W397" i="3"/>
  <c r="O397" i="3"/>
  <c r="U397" i="3"/>
  <c r="C397" i="3"/>
  <c r="D397" i="3"/>
  <c r="E397" i="3"/>
  <c r="F397" i="3"/>
  <c r="G397" i="3"/>
  <c r="H397" i="3"/>
  <c r="I397" i="3"/>
  <c r="J397" i="3"/>
  <c r="K397" i="3"/>
  <c r="L397" i="3"/>
  <c r="M397" i="3"/>
  <c r="N397" i="3"/>
  <c r="P397" i="3"/>
  <c r="Q397" i="3"/>
  <c r="R397" i="3"/>
  <c r="S397" i="3"/>
  <c r="T397" i="3"/>
  <c r="Y397" i="3"/>
  <c r="Z397" i="3"/>
  <c r="AA397" i="3"/>
  <c r="V396" i="3"/>
  <c r="W396" i="3"/>
  <c r="O396" i="3"/>
  <c r="U396" i="3"/>
  <c r="C396" i="3"/>
  <c r="D396" i="3"/>
  <c r="E396" i="3"/>
  <c r="F396" i="3"/>
  <c r="G396" i="3"/>
  <c r="H396" i="3"/>
  <c r="I396" i="3"/>
  <c r="J396" i="3"/>
  <c r="K396" i="3"/>
  <c r="L396" i="3"/>
  <c r="M396" i="3"/>
  <c r="N396" i="3"/>
  <c r="P396" i="3"/>
  <c r="Q396" i="3"/>
  <c r="R396" i="3"/>
  <c r="S396" i="3"/>
  <c r="T396" i="3"/>
  <c r="Y396" i="3"/>
  <c r="Z396" i="3"/>
  <c r="AA396" i="3"/>
  <c r="V395" i="3"/>
  <c r="W395" i="3"/>
  <c r="O395" i="3"/>
  <c r="U395" i="3"/>
  <c r="C395" i="3"/>
  <c r="D395" i="3"/>
  <c r="E395" i="3"/>
  <c r="F395" i="3"/>
  <c r="G395" i="3"/>
  <c r="H395" i="3"/>
  <c r="I395" i="3"/>
  <c r="J395" i="3"/>
  <c r="K395" i="3"/>
  <c r="L395" i="3"/>
  <c r="M395" i="3"/>
  <c r="N395" i="3"/>
  <c r="P395" i="3"/>
  <c r="Q395" i="3"/>
  <c r="R395" i="3"/>
  <c r="S395" i="3"/>
  <c r="T395" i="3"/>
  <c r="Y395" i="3"/>
  <c r="Z395" i="3"/>
  <c r="AA395" i="3"/>
  <c r="V394" i="3"/>
  <c r="W394" i="3"/>
  <c r="O394" i="3"/>
  <c r="U394" i="3"/>
  <c r="C394" i="3"/>
  <c r="D394" i="3"/>
  <c r="E394" i="3"/>
  <c r="F394" i="3"/>
  <c r="G394" i="3"/>
  <c r="H394" i="3"/>
  <c r="I394" i="3"/>
  <c r="J394" i="3"/>
  <c r="K394" i="3"/>
  <c r="L394" i="3"/>
  <c r="M394" i="3"/>
  <c r="N394" i="3"/>
  <c r="P394" i="3"/>
  <c r="Q394" i="3"/>
  <c r="R394" i="3"/>
  <c r="S394" i="3"/>
  <c r="T394" i="3"/>
  <c r="Y394" i="3"/>
  <c r="Z394" i="3"/>
  <c r="AA394" i="3"/>
  <c r="V393" i="3"/>
  <c r="W393" i="3"/>
  <c r="O393" i="3"/>
  <c r="U393" i="3"/>
  <c r="C393" i="3"/>
  <c r="D393" i="3"/>
  <c r="E393" i="3"/>
  <c r="F393" i="3"/>
  <c r="G393" i="3"/>
  <c r="H393" i="3"/>
  <c r="I393" i="3"/>
  <c r="J393" i="3"/>
  <c r="K393" i="3"/>
  <c r="L393" i="3"/>
  <c r="M393" i="3"/>
  <c r="N393" i="3"/>
  <c r="P393" i="3"/>
  <c r="Q393" i="3"/>
  <c r="R393" i="3"/>
  <c r="S393" i="3"/>
  <c r="T393" i="3"/>
  <c r="Y393" i="3"/>
  <c r="Z393" i="3"/>
  <c r="AA393" i="3"/>
  <c r="V392" i="3"/>
  <c r="W392" i="3"/>
  <c r="O392" i="3"/>
  <c r="U392" i="3"/>
  <c r="C392" i="3"/>
  <c r="D392" i="3"/>
  <c r="E392" i="3"/>
  <c r="F392" i="3"/>
  <c r="G392" i="3"/>
  <c r="H392" i="3"/>
  <c r="I392" i="3"/>
  <c r="J392" i="3"/>
  <c r="K392" i="3"/>
  <c r="L392" i="3"/>
  <c r="M392" i="3"/>
  <c r="N392" i="3"/>
  <c r="P392" i="3"/>
  <c r="Q392" i="3"/>
  <c r="R392" i="3"/>
  <c r="S392" i="3"/>
  <c r="T392" i="3"/>
  <c r="Y392" i="3"/>
  <c r="Z392" i="3"/>
  <c r="AA392" i="3"/>
  <c r="V391" i="3"/>
  <c r="W391" i="3"/>
  <c r="O391" i="3"/>
  <c r="U391" i="3"/>
  <c r="C391" i="3"/>
  <c r="D391" i="3"/>
  <c r="E391" i="3"/>
  <c r="F391" i="3"/>
  <c r="G391" i="3"/>
  <c r="H391" i="3"/>
  <c r="I391" i="3"/>
  <c r="J391" i="3"/>
  <c r="K391" i="3"/>
  <c r="L391" i="3"/>
  <c r="M391" i="3"/>
  <c r="N391" i="3"/>
  <c r="P391" i="3"/>
  <c r="Q391" i="3"/>
  <c r="R391" i="3"/>
  <c r="S391" i="3"/>
  <c r="T391" i="3"/>
  <c r="Y391" i="3"/>
  <c r="Z391" i="3"/>
  <c r="AA391" i="3"/>
  <c r="V390" i="3"/>
  <c r="W390" i="3"/>
  <c r="O390" i="3"/>
  <c r="U390" i="3"/>
  <c r="C390" i="3"/>
  <c r="D390" i="3"/>
  <c r="E390" i="3"/>
  <c r="F390" i="3"/>
  <c r="G390" i="3"/>
  <c r="H390" i="3"/>
  <c r="I390" i="3"/>
  <c r="J390" i="3"/>
  <c r="K390" i="3"/>
  <c r="L390" i="3"/>
  <c r="M390" i="3"/>
  <c r="N390" i="3"/>
  <c r="P390" i="3"/>
  <c r="Q390" i="3"/>
  <c r="R390" i="3"/>
  <c r="S390" i="3"/>
  <c r="T390" i="3"/>
  <c r="Y390" i="3"/>
  <c r="Z390" i="3"/>
  <c r="AA390" i="3"/>
  <c r="V389" i="3"/>
  <c r="W389" i="3"/>
  <c r="O389" i="3"/>
  <c r="U389" i="3"/>
  <c r="C389" i="3"/>
  <c r="D389" i="3"/>
  <c r="E389" i="3"/>
  <c r="F389" i="3"/>
  <c r="G389" i="3"/>
  <c r="H389" i="3"/>
  <c r="I389" i="3"/>
  <c r="J389" i="3"/>
  <c r="K389" i="3"/>
  <c r="L389" i="3"/>
  <c r="M389" i="3"/>
  <c r="N389" i="3"/>
  <c r="P389" i="3"/>
  <c r="Q389" i="3"/>
  <c r="R389" i="3"/>
  <c r="S389" i="3"/>
  <c r="T389" i="3"/>
  <c r="Y389" i="3"/>
  <c r="Z389" i="3"/>
  <c r="AA389" i="3"/>
  <c r="V388" i="3"/>
  <c r="W388" i="3"/>
  <c r="O388" i="3"/>
  <c r="U388" i="3"/>
  <c r="C388" i="3"/>
  <c r="D388" i="3"/>
  <c r="E388" i="3"/>
  <c r="F388" i="3"/>
  <c r="G388" i="3"/>
  <c r="H388" i="3"/>
  <c r="I388" i="3"/>
  <c r="J388" i="3"/>
  <c r="K388" i="3"/>
  <c r="L388" i="3"/>
  <c r="M388" i="3"/>
  <c r="N388" i="3"/>
  <c r="P388" i="3"/>
  <c r="Q388" i="3"/>
  <c r="R388" i="3"/>
  <c r="S388" i="3"/>
  <c r="T388" i="3"/>
  <c r="Y388" i="3"/>
  <c r="Z388" i="3"/>
  <c r="AA388" i="3"/>
  <c r="V387" i="3"/>
  <c r="W387" i="3"/>
  <c r="O387" i="3"/>
  <c r="U387" i="3"/>
  <c r="C387" i="3"/>
  <c r="D387" i="3"/>
  <c r="E387" i="3"/>
  <c r="F387" i="3"/>
  <c r="G387" i="3"/>
  <c r="H387" i="3"/>
  <c r="I387" i="3"/>
  <c r="J387" i="3"/>
  <c r="K387" i="3"/>
  <c r="L387" i="3"/>
  <c r="M387" i="3"/>
  <c r="N387" i="3"/>
  <c r="P387" i="3"/>
  <c r="Q387" i="3"/>
  <c r="R387" i="3"/>
  <c r="S387" i="3"/>
  <c r="T387" i="3"/>
  <c r="Y387" i="3"/>
  <c r="Z387" i="3"/>
  <c r="AA387" i="3"/>
  <c r="V386" i="3"/>
  <c r="W386" i="3"/>
  <c r="O386" i="3"/>
  <c r="U386" i="3"/>
  <c r="C386" i="3"/>
  <c r="D386" i="3"/>
  <c r="E386" i="3"/>
  <c r="F386" i="3"/>
  <c r="G386" i="3"/>
  <c r="H386" i="3"/>
  <c r="I386" i="3"/>
  <c r="J386" i="3"/>
  <c r="K386" i="3"/>
  <c r="L386" i="3"/>
  <c r="M386" i="3"/>
  <c r="N386" i="3"/>
  <c r="P386" i="3"/>
  <c r="Q386" i="3"/>
  <c r="R386" i="3"/>
  <c r="S386" i="3"/>
  <c r="T386" i="3"/>
  <c r="Y386" i="3"/>
  <c r="Z386" i="3"/>
  <c r="AA386" i="3"/>
  <c r="V385" i="3"/>
  <c r="W385" i="3"/>
  <c r="O385" i="3"/>
  <c r="U385" i="3"/>
  <c r="C385" i="3"/>
  <c r="D385" i="3"/>
  <c r="E385" i="3"/>
  <c r="F385" i="3"/>
  <c r="G385" i="3"/>
  <c r="H385" i="3"/>
  <c r="I385" i="3"/>
  <c r="J385" i="3"/>
  <c r="K385" i="3"/>
  <c r="L385" i="3"/>
  <c r="M385" i="3"/>
  <c r="N385" i="3"/>
  <c r="P385" i="3"/>
  <c r="Q385" i="3"/>
  <c r="R385" i="3"/>
  <c r="S385" i="3"/>
  <c r="T385" i="3"/>
  <c r="Y385" i="3"/>
  <c r="Z385" i="3"/>
  <c r="AA385" i="3"/>
  <c r="V384" i="3"/>
  <c r="W384" i="3"/>
  <c r="O384" i="3"/>
  <c r="U384" i="3"/>
  <c r="C384" i="3"/>
  <c r="D384" i="3"/>
  <c r="E384" i="3"/>
  <c r="F384" i="3"/>
  <c r="G384" i="3"/>
  <c r="H384" i="3"/>
  <c r="I384" i="3"/>
  <c r="J384" i="3"/>
  <c r="K384" i="3"/>
  <c r="L384" i="3"/>
  <c r="M384" i="3"/>
  <c r="N384" i="3"/>
  <c r="P384" i="3"/>
  <c r="Q384" i="3"/>
  <c r="R384" i="3"/>
  <c r="S384" i="3"/>
  <c r="T384" i="3"/>
  <c r="Y384" i="3"/>
  <c r="Z384" i="3"/>
  <c r="AA384" i="3"/>
  <c r="V383" i="3"/>
  <c r="W383" i="3"/>
  <c r="O383" i="3"/>
  <c r="U383" i="3"/>
  <c r="C383" i="3"/>
  <c r="D383" i="3"/>
  <c r="E383" i="3"/>
  <c r="F383" i="3"/>
  <c r="G383" i="3"/>
  <c r="H383" i="3"/>
  <c r="I383" i="3"/>
  <c r="J383" i="3"/>
  <c r="K383" i="3"/>
  <c r="L383" i="3"/>
  <c r="M383" i="3"/>
  <c r="N383" i="3"/>
  <c r="P383" i="3"/>
  <c r="Q383" i="3"/>
  <c r="R383" i="3"/>
  <c r="S383" i="3"/>
  <c r="T383" i="3"/>
  <c r="Y383" i="3"/>
  <c r="Z383" i="3"/>
  <c r="AA383" i="3"/>
  <c r="V382" i="3"/>
  <c r="W382" i="3"/>
  <c r="O382" i="3"/>
  <c r="U382" i="3"/>
  <c r="C382" i="3"/>
  <c r="D382" i="3"/>
  <c r="E382" i="3"/>
  <c r="F382" i="3"/>
  <c r="G382" i="3"/>
  <c r="H382" i="3"/>
  <c r="I382" i="3"/>
  <c r="J382" i="3"/>
  <c r="K382" i="3"/>
  <c r="L382" i="3"/>
  <c r="M382" i="3"/>
  <c r="N382" i="3"/>
  <c r="P382" i="3"/>
  <c r="Q382" i="3"/>
  <c r="R382" i="3"/>
  <c r="S382" i="3"/>
  <c r="T382" i="3"/>
  <c r="Y382" i="3"/>
  <c r="Z382" i="3"/>
  <c r="AA382" i="3"/>
  <c r="V381" i="3"/>
  <c r="W381" i="3"/>
  <c r="O381" i="3"/>
  <c r="U381" i="3"/>
  <c r="C381" i="3"/>
  <c r="D381" i="3"/>
  <c r="E381" i="3"/>
  <c r="F381" i="3"/>
  <c r="G381" i="3"/>
  <c r="H381" i="3"/>
  <c r="I381" i="3"/>
  <c r="J381" i="3"/>
  <c r="K381" i="3"/>
  <c r="L381" i="3"/>
  <c r="M381" i="3"/>
  <c r="N381" i="3"/>
  <c r="P381" i="3"/>
  <c r="Q381" i="3"/>
  <c r="R381" i="3"/>
  <c r="S381" i="3"/>
  <c r="T381" i="3"/>
  <c r="Y381" i="3"/>
  <c r="Z381" i="3"/>
  <c r="AA381" i="3"/>
  <c r="V380" i="3"/>
  <c r="W380" i="3"/>
  <c r="O380" i="3"/>
  <c r="U380" i="3"/>
  <c r="C380" i="3"/>
  <c r="D380" i="3"/>
  <c r="E380" i="3"/>
  <c r="F380" i="3"/>
  <c r="G380" i="3"/>
  <c r="H380" i="3"/>
  <c r="I380" i="3"/>
  <c r="J380" i="3"/>
  <c r="K380" i="3"/>
  <c r="L380" i="3"/>
  <c r="M380" i="3"/>
  <c r="N380" i="3"/>
  <c r="P380" i="3"/>
  <c r="Q380" i="3"/>
  <c r="R380" i="3"/>
  <c r="S380" i="3"/>
  <c r="T380" i="3"/>
  <c r="Y380" i="3"/>
  <c r="Z380" i="3"/>
  <c r="AA380" i="3"/>
  <c r="V379" i="3"/>
  <c r="W379" i="3"/>
  <c r="O379" i="3"/>
  <c r="U379" i="3"/>
  <c r="C379" i="3"/>
  <c r="D379" i="3"/>
  <c r="E379" i="3"/>
  <c r="F379" i="3"/>
  <c r="G379" i="3"/>
  <c r="H379" i="3"/>
  <c r="I379" i="3"/>
  <c r="J379" i="3"/>
  <c r="K379" i="3"/>
  <c r="L379" i="3"/>
  <c r="M379" i="3"/>
  <c r="N379" i="3"/>
  <c r="P379" i="3"/>
  <c r="Q379" i="3"/>
  <c r="R379" i="3"/>
  <c r="S379" i="3"/>
  <c r="T379" i="3"/>
  <c r="Y379" i="3"/>
  <c r="Z379" i="3"/>
  <c r="AA379" i="3"/>
  <c r="V378" i="3"/>
  <c r="W378" i="3"/>
  <c r="O378" i="3"/>
  <c r="U378" i="3"/>
  <c r="C378" i="3"/>
  <c r="D378" i="3"/>
  <c r="E378" i="3"/>
  <c r="F378" i="3"/>
  <c r="G378" i="3"/>
  <c r="H378" i="3"/>
  <c r="I378" i="3"/>
  <c r="J378" i="3"/>
  <c r="K378" i="3"/>
  <c r="L378" i="3"/>
  <c r="M378" i="3"/>
  <c r="N378" i="3"/>
  <c r="P378" i="3"/>
  <c r="Q378" i="3"/>
  <c r="R378" i="3"/>
  <c r="S378" i="3"/>
  <c r="T378" i="3"/>
  <c r="Y378" i="3"/>
  <c r="Z378" i="3"/>
  <c r="AA378" i="3"/>
  <c r="V377" i="3"/>
  <c r="W377" i="3"/>
  <c r="O377" i="3"/>
  <c r="U377" i="3"/>
  <c r="C377" i="3"/>
  <c r="D377" i="3"/>
  <c r="E377" i="3"/>
  <c r="F377" i="3"/>
  <c r="G377" i="3"/>
  <c r="H377" i="3"/>
  <c r="I377" i="3"/>
  <c r="J377" i="3"/>
  <c r="K377" i="3"/>
  <c r="L377" i="3"/>
  <c r="M377" i="3"/>
  <c r="N377" i="3"/>
  <c r="P377" i="3"/>
  <c r="Q377" i="3"/>
  <c r="R377" i="3"/>
  <c r="S377" i="3"/>
  <c r="T377" i="3"/>
  <c r="Y377" i="3"/>
  <c r="Z377" i="3"/>
  <c r="AA377" i="3"/>
  <c r="V376" i="3"/>
  <c r="W376" i="3"/>
  <c r="O376" i="3"/>
  <c r="U376" i="3"/>
  <c r="C376" i="3"/>
  <c r="D376" i="3"/>
  <c r="E376" i="3"/>
  <c r="F376" i="3"/>
  <c r="G376" i="3"/>
  <c r="H376" i="3"/>
  <c r="I376" i="3"/>
  <c r="J376" i="3"/>
  <c r="K376" i="3"/>
  <c r="L376" i="3"/>
  <c r="M376" i="3"/>
  <c r="N376" i="3"/>
  <c r="P376" i="3"/>
  <c r="Q376" i="3"/>
  <c r="R376" i="3"/>
  <c r="S376" i="3"/>
  <c r="T376" i="3"/>
  <c r="Y376" i="3"/>
  <c r="Z376" i="3"/>
  <c r="AA376" i="3"/>
  <c r="V375" i="3"/>
  <c r="W375" i="3"/>
  <c r="O375" i="3"/>
  <c r="U375" i="3"/>
  <c r="C375" i="3"/>
  <c r="D375" i="3"/>
  <c r="E375" i="3"/>
  <c r="F375" i="3"/>
  <c r="G375" i="3"/>
  <c r="H375" i="3"/>
  <c r="I375" i="3"/>
  <c r="J375" i="3"/>
  <c r="K375" i="3"/>
  <c r="L375" i="3"/>
  <c r="M375" i="3"/>
  <c r="N375" i="3"/>
  <c r="P375" i="3"/>
  <c r="Q375" i="3"/>
  <c r="R375" i="3"/>
  <c r="S375" i="3"/>
  <c r="T375" i="3"/>
  <c r="Y375" i="3"/>
  <c r="Z375" i="3"/>
  <c r="AA375" i="3"/>
  <c r="V374" i="3"/>
  <c r="W374" i="3"/>
  <c r="O374" i="3"/>
  <c r="U374" i="3"/>
  <c r="C374" i="3"/>
  <c r="D374" i="3"/>
  <c r="E374" i="3"/>
  <c r="F374" i="3"/>
  <c r="G374" i="3"/>
  <c r="H374" i="3"/>
  <c r="I374" i="3"/>
  <c r="J374" i="3"/>
  <c r="K374" i="3"/>
  <c r="L374" i="3"/>
  <c r="M374" i="3"/>
  <c r="N374" i="3"/>
  <c r="P374" i="3"/>
  <c r="Q374" i="3"/>
  <c r="R374" i="3"/>
  <c r="S374" i="3"/>
  <c r="T374" i="3"/>
  <c r="Y374" i="3"/>
  <c r="Z374" i="3"/>
  <c r="AA374" i="3"/>
  <c r="V373" i="3"/>
  <c r="W373" i="3"/>
  <c r="O373" i="3"/>
  <c r="U373" i="3"/>
  <c r="C373" i="3"/>
  <c r="D373" i="3"/>
  <c r="E373" i="3"/>
  <c r="F373" i="3"/>
  <c r="G373" i="3"/>
  <c r="H373" i="3"/>
  <c r="I373" i="3"/>
  <c r="J373" i="3"/>
  <c r="K373" i="3"/>
  <c r="L373" i="3"/>
  <c r="M373" i="3"/>
  <c r="N373" i="3"/>
  <c r="P373" i="3"/>
  <c r="Q373" i="3"/>
  <c r="R373" i="3"/>
  <c r="S373" i="3"/>
  <c r="T373" i="3"/>
  <c r="Y373" i="3"/>
  <c r="Z373" i="3"/>
  <c r="AA373" i="3"/>
  <c r="V372" i="3"/>
  <c r="W372" i="3"/>
  <c r="O372" i="3"/>
  <c r="U372" i="3"/>
  <c r="C372" i="3"/>
  <c r="D372" i="3"/>
  <c r="E372" i="3"/>
  <c r="F372" i="3"/>
  <c r="G372" i="3"/>
  <c r="H372" i="3"/>
  <c r="I372" i="3"/>
  <c r="J372" i="3"/>
  <c r="K372" i="3"/>
  <c r="L372" i="3"/>
  <c r="M372" i="3"/>
  <c r="N372" i="3"/>
  <c r="P372" i="3"/>
  <c r="Q372" i="3"/>
  <c r="R372" i="3"/>
  <c r="S372" i="3"/>
  <c r="T372" i="3"/>
  <c r="Y372" i="3"/>
  <c r="Z372" i="3"/>
  <c r="AA372" i="3"/>
  <c r="V371" i="3"/>
  <c r="W371" i="3"/>
  <c r="O371" i="3"/>
  <c r="U371" i="3"/>
  <c r="C371" i="3"/>
  <c r="D371" i="3"/>
  <c r="E371" i="3"/>
  <c r="F371" i="3"/>
  <c r="G371" i="3"/>
  <c r="H371" i="3"/>
  <c r="I371" i="3"/>
  <c r="J371" i="3"/>
  <c r="K371" i="3"/>
  <c r="L371" i="3"/>
  <c r="M371" i="3"/>
  <c r="N371" i="3"/>
  <c r="P371" i="3"/>
  <c r="Q371" i="3"/>
  <c r="R371" i="3"/>
  <c r="S371" i="3"/>
  <c r="T371" i="3"/>
  <c r="Y371" i="3"/>
  <c r="Z371" i="3"/>
  <c r="AA371" i="3"/>
  <c r="V370" i="3"/>
  <c r="W370" i="3"/>
  <c r="O370" i="3"/>
  <c r="U370" i="3"/>
  <c r="C370" i="3"/>
  <c r="D370" i="3"/>
  <c r="E370" i="3"/>
  <c r="F370" i="3"/>
  <c r="G370" i="3"/>
  <c r="H370" i="3"/>
  <c r="I370" i="3"/>
  <c r="J370" i="3"/>
  <c r="K370" i="3"/>
  <c r="L370" i="3"/>
  <c r="M370" i="3"/>
  <c r="N370" i="3"/>
  <c r="P370" i="3"/>
  <c r="Q370" i="3"/>
  <c r="R370" i="3"/>
  <c r="S370" i="3"/>
  <c r="T370" i="3"/>
  <c r="Y370" i="3"/>
  <c r="Z370" i="3"/>
  <c r="AA370" i="3"/>
  <c r="V369" i="3"/>
  <c r="W369" i="3"/>
  <c r="O369" i="3"/>
  <c r="U369" i="3"/>
  <c r="C369" i="3"/>
  <c r="D369" i="3"/>
  <c r="E369" i="3"/>
  <c r="F369" i="3"/>
  <c r="G369" i="3"/>
  <c r="H369" i="3"/>
  <c r="I369" i="3"/>
  <c r="J369" i="3"/>
  <c r="K369" i="3"/>
  <c r="L369" i="3"/>
  <c r="M369" i="3"/>
  <c r="N369" i="3"/>
  <c r="P369" i="3"/>
  <c r="Q369" i="3"/>
  <c r="R369" i="3"/>
  <c r="S369" i="3"/>
  <c r="T369" i="3"/>
  <c r="Y369" i="3"/>
  <c r="Z369" i="3"/>
  <c r="AA369" i="3"/>
  <c r="V368" i="3"/>
  <c r="W368" i="3"/>
  <c r="O368" i="3"/>
  <c r="U368" i="3"/>
  <c r="C368" i="3"/>
  <c r="D368" i="3"/>
  <c r="E368" i="3"/>
  <c r="F368" i="3"/>
  <c r="G368" i="3"/>
  <c r="H368" i="3"/>
  <c r="I368" i="3"/>
  <c r="J368" i="3"/>
  <c r="K368" i="3"/>
  <c r="L368" i="3"/>
  <c r="M368" i="3"/>
  <c r="N368" i="3"/>
  <c r="P368" i="3"/>
  <c r="Q368" i="3"/>
  <c r="R368" i="3"/>
  <c r="S368" i="3"/>
  <c r="T368" i="3"/>
  <c r="Y368" i="3"/>
  <c r="Z368" i="3"/>
  <c r="AA368" i="3"/>
  <c r="V367" i="3"/>
  <c r="W367" i="3"/>
  <c r="O367" i="3"/>
  <c r="U367" i="3"/>
  <c r="C367" i="3"/>
  <c r="D367" i="3"/>
  <c r="E367" i="3"/>
  <c r="F367" i="3"/>
  <c r="G367" i="3"/>
  <c r="H367" i="3"/>
  <c r="I367" i="3"/>
  <c r="J367" i="3"/>
  <c r="K367" i="3"/>
  <c r="L367" i="3"/>
  <c r="M367" i="3"/>
  <c r="N367" i="3"/>
  <c r="P367" i="3"/>
  <c r="Q367" i="3"/>
  <c r="R367" i="3"/>
  <c r="S367" i="3"/>
  <c r="T367" i="3"/>
  <c r="Y367" i="3"/>
  <c r="Z367" i="3"/>
  <c r="AA367" i="3"/>
  <c r="V366" i="3"/>
  <c r="W366" i="3"/>
  <c r="O366" i="3"/>
  <c r="U366" i="3"/>
  <c r="C366" i="3"/>
  <c r="D366" i="3"/>
  <c r="E366" i="3"/>
  <c r="F366" i="3"/>
  <c r="G366" i="3"/>
  <c r="H366" i="3"/>
  <c r="I366" i="3"/>
  <c r="J366" i="3"/>
  <c r="K366" i="3"/>
  <c r="L366" i="3"/>
  <c r="M366" i="3"/>
  <c r="N366" i="3"/>
  <c r="P366" i="3"/>
  <c r="Q366" i="3"/>
  <c r="R366" i="3"/>
  <c r="S366" i="3"/>
  <c r="T366" i="3"/>
  <c r="Y366" i="3"/>
  <c r="Z366" i="3"/>
  <c r="AA366" i="3"/>
  <c r="V365" i="3"/>
  <c r="W365" i="3"/>
  <c r="O365" i="3"/>
  <c r="U365" i="3"/>
  <c r="C365" i="3"/>
  <c r="D365" i="3"/>
  <c r="E365" i="3"/>
  <c r="F365" i="3"/>
  <c r="G365" i="3"/>
  <c r="H365" i="3"/>
  <c r="I365" i="3"/>
  <c r="J365" i="3"/>
  <c r="K365" i="3"/>
  <c r="L365" i="3"/>
  <c r="M365" i="3"/>
  <c r="N365" i="3"/>
  <c r="P365" i="3"/>
  <c r="Q365" i="3"/>
  <c r="R365" i="3"/>
  <c r="S365" i="3"/>
  <c r="T365" i="3"/>
  <c r="Y365" i="3"/>
  <c r="Z365" i="3"/>
  <c r="AA365" i="3"/>
  <c r="V364" i="3"/>
  <c r="W364" i="3"/>
  <c r="O364" i="3"/>
  <c r="U364" i="3"/>
  <c r="C364" i="3"/>
  <c r="D364" i="3"/>
  <c r="E364" i="3"/>
  <c r="F364" i="3"/>
  <c r="G364" i="3"/>
  <c r="H364" i="3"/>
  <c r="I364" i="3"/>
  <c r="J364" i="3"/>
  <c r="K364" i="3"/>
  <c r="L364" i="3"/>
  <c r="M364" i="3"/>
  <c r="N364" i="3"/>
  <c r="P364" i="3"/>
  <c r="Q364" i="3"/>
  <c r="R364" i="3"/>
  <c r="S364" i="3"/>
  <c r="T364" i="3"/>
  <c r="Y364" i="3"/>
  <c r="Z364" i="3"/>
  <c r="AA364" i="3"/>
  <c r="V363" i="3"/>
  <c r="W363" i="3"/>
  <c r="O363" i="3"/>
  <c r="U363" i="3"/>
  <c r="C363" i="3"/>
  <c r="D363" i="3"/>
  <c r="E363" i="3"/>
  <c r="F363" i="3"/>
  <c r="G363" i="3"/>
  <c r="H363" i="3"/>
  <c r="I363" i="3"/>
  <c r="J363" i="3"/>
  <c r="K363" i="3"/>
  <c r="L363" i="3"/>
  <c r="M363" i="3"/>
  <c r="N363" i="3"/>
  <c r="P363" i="3"/>
  <c r="Q363" i="3"/>
  <c r="R363" i="3"/>
  <c r="S363" i="3"/>
  <c r="T363" i="3"/>
  <c r="Y363" i="3"/>
  <c r="Z363" i="3"/>
  <c r="AA363" i="3"/>
  <c r="V362" i="3"/>
  <c r="W362" i="3"/>
  <c r="O362" i="3"/>
  <c r="U362" i="3"/>
  <c r="C362" i="3"/>
  <c r="D362" i="3"/>
  <c r="E362" i="3"/>
  <c r="F362" i="3"/>
  <c r="G362" i="3"/>
  <c r="H362" i="3"/>
  <c r="I362" i="3"/>
  <c r="J362" i="3"/>
  <c r="K362" i="3"/>
  <c r="L362" i="3"/>
  <c r="M362" i="3"/>
  <c r="N362" i="3"/>
  <c r="P362" i="3"/>
  <c r="Q362" i="3"/>
  <c r="R362" i="3"/>
  <c r="S362" i="3"/>
  <c r="T362" i="3"/>
  <c r="Y362" i="3"/>
  <c r="Z362" i="3"/>
  <c r="AA362" i="3"/>
  <c r="V361" i="3"/>
  <c r="W361" i="3"/>
  <c r="O361" i="3"/>
  <c r="U361" i="3"/>
  <c r="C361" i="3"/>
  <c r="D361" i="3"/>
  <c r="E361" i="3"/>
  <c r="F361" i="3"/>
  <c r="G361" i="3"/>
  <c r="H361" i="3"/>
  <c r="I361" i="3"/>
  <c r="J361" i="3"/>
  <c r="K361" i="3"/>
  <c r="L361" i="3"/>
  <c r="M361" i="3"/>
  <c r="N361" i="3"/>
  <c r="P361" i="3"/>
  <c r="Q361" i="3"/>
  <c r="R361" i="3"/>
  <c r="S361" i="3"/>
  <c r="T361" i="3"/>
  <c r="Y361" i="3"/>
  <c r="Z361" i="3"/>
  <c r="AA361" i="3"/>
  <c r="V360" i="3"/>
  <c r="W360" i="3"/>
  <c r="O360" i="3"/>
  <c r="U360" i="3"/>
  <c r="C360" i="3"/>
  <c r="D360" i="3"/>
  <c r="E360" i="3"/>
  <c r="F360" i="3"/>
  <c r="G360" i="3"/>
  <c r="H360" i="3"/>
  <c r="I360" i="3"/>
  <c r="J360" i="3"/>
  <c r="K360" i="3"/>
  <c r="L360" i="3"/>
  <c r="M360" i="3"/>
  <c r="N360" i="3"/>
  <c r="P360" i="3"/>
  <c r="Q360" i="3"/>
  <c r="R360" i="3"/>
  <c r="S360" i="3"/>
  <c r="T360" i="3"/>
  <c r="Y360" i="3"/>
  <c r="Z360" i="3"/>
  <c r="AA360" i="3"/>
  <c r="V359" i="3"/>
  <c r="W359" i="3"/>
  <c r="O359" i="3"/>
  <c r="U359" i="3"/>
  <c r="C359" i="3"/>
  <c r="D359" i="3"/>
  <c r="E359" i="3"/>
  <c r="F359" i="3"/>
  <c r="G359" i="3"/>
  <c r="H359" i="3"/>
  <c r="I359" i="3"/>
  <c r="J359" i="3"/>
  <c r="K359" i="3"/>
  <c r="L359" i="3"/>
  <c r="M359" i="3"/>
  <c r="N359" i="3"/>
  <c r="P359" i="3"/>
  <c r="Q359" i="3"/>
  <c r="R359" i="3"/>
  <c r="S359" i="3"/>
  <c r="T359" i="3"/>
  <c r="Y359" i="3"/>
  <c r="Z359" i="3"/>
  <c r="AA359" i="3"/>
  <c r="V358" i="3"/>
  <c r="W358" i="3"/>
  <c r="O358" i="3"/>
  <c r="U358" i="3"/>
  <c r="C358" i="3"/>
  <c r="D358" i="3"/>
  <c r="E358" i="3"/>
  <c r="F358" i="3"/>
  <c r="G358" i="3"/>
  <c r="H358" i="3"/>
  <c r="I358" i="3"/>
  <c r="J358" i="3"/>
  <c r="K358" i="3"/>
  <c r="L358" i="3"/>
  <c r="M358" i="3"/>
  <c r="N358" i="3"/>
  <c r="P358" i="3"/>
  <c r="Q358" i="3"/>
  <c r="R358" i="3"/>
  <c r="S358" i="3"/>
  <c r="T358" i="3"/>
  <c r="Y358" i="3"/>
  <c r="Z358" i="3"/>
  <c r="AA358" i="3"/>
  <c r="V357" i="3"/>
  <c r="W357" i="3"/>
  <c r="O357" i="3"/>
  <c r="U357" i="3"/>
  <c r="C357" i="3"/>
  <c r="D357" i="3"/>
  <c r="E357" i="3"/>
  <c r="F357" i="3"/>
  <c r="G357" i="3"/>
  <c r="H357" i="3"/>
  <c r="I357" i="3"/>
  <c r="J357" i="3"/>
  <c r="K357" i="3"/>
  <c r="L357" i="3"/>
  <c r="M357" i="3"/>
  <c r="N357" i="3"/>
  <c r="P357" i="3"/>
  <c r="Q357" i="3"/>
  <c r="R357" i="3"/>
  <c r="S357" i="3"/>
  <c r="T357" i="3"/>
  <c r="Y357" i="3"/>
  <c r="Z357" i="3"/>
  <c r="AA357" i="3"/>
  <c r="V356" i="3"/>
  <c r="W356" i="3"/>
  <c r="O356" i="3"/>
  <c r="U356" i="3"/>
  <c r="C356" i="3"/>
  <c r="D356" i="3"/>
  <c r="E356" i="3"/>
  <c r="F356" i="3"/>
  <c r="G356" i="3"/>
  <c r="H356" i="3"/>
  <c r="I356" i="3"/>
  <c r="J356" i="3"/>
  <c r="K356" i="3"/>
  <c r="L356" i="3"/>
  <c r="M356" i="3"/>
  <c r="N356" i="3"/>
  <c r="P356" i="3"/>
  <c r="Q356" i="3"/>
  <c r="R356" i="3"/>
  <c r="S356" i="3"/>
  <c r="T356" i="3"/>
  <c r="Y356" i="3"/>
  <c r="Z356" i="3"/>
  <c r="AA356" i="3"/>
  <c r="V355" i="3"/>
  <c r="W355" i="3"/>
  <c r="O355" i="3"/>
  <c r="U355" i="3"/>
  <c r="C355" i="3"/>
  <c r="D355" i="3"/>
  <c r="E355" i="3"/>
  <c r="F355" i="3"/>
  <c r="G355" i="3"/>
  <c r="H355" i="3"/>
  <c r="I355" i="3"/>
  <c r="J355" i="3"/>
  <c r="K355" i="3"/>
  <c r="L355" i="3"/>
  <c r="M355" i="3"/>
  <c r="N355" i="3"/>
  <c r="P355" i="3"/>
  <c r="Q355" i="3"/>
  <c r="R355" i="3"/>
  <c r="S355" i="3"/>
  <c r="T355" i="3"/>
  <c r="Y355" i="3"/>
  <c r="Z355" i="3"/>
  <c r="AA355" i="3"/>
  <c r="V354" i="3"/>
  <c r="W354" i="3"/>
  <c r="O354" i="3"/>
  <c r="U354" i="3"/>
  <c r="C354" i="3"/>
  <c r="D354" i="3"/>
  <c r="E354" i="3"/>
  <c r="F354" i="3"/>
  <c r="G354" i="3"/>
  <c r="H354" i="3"/>
  <c r="I354" i="3"/>
  <c r="J354" i="3"/>
  <c r="K354" i="3"/>
  <c r="L354" i="3"/>
  <c r="M354" i="3"/>
  <c r="N354" i="3"/>
  <c r="P354" i="3"/>
  <c r="Q354" i="3"/>
  <c r="R354" i="3"/>
  <c r="S354" i="3"/>
  <c r="T354" i="3"/>
  <c r="Y354" i="3"/>
  <c r="Z354" i="3"/>
  <c r="AA354" i="3"/>
  <c r="V353" i="3"/>
  <c r="W353" i="3"/>
  <c r="O353" i="3"/>
  <c r="U353" i="3"/>
  <c r="C353" i="3"/>
  <c r="D353" i="3"/>
  <c r="E353" i="3"/>
  <c r="F353" i="3"/>
  <c r="G353" i="3"/>
  <c r="H353" i="3"/>
  <c r="I353" i="3"/>
  <c r="J353" i="3"/>
  <c r="K353" i="3"/>
  <c r="L353" i="3"/>
  <c r="M353" i="3"/>
  <c r="N353" i="3"/>
  <c r="P353" i="3"/>
  <c r="Q353" i="3"/>
  <c r="R353" i="3"/>
  <c r="S353" i="3"/>
  <c r="T353" i="3"/>
  <c r="Y353" i="3"/>
  <c r="Z353" i="3"/>
  <c r="AA353" i="3"/>
  <c r="V352" i="3"/>
  <c r="W352" i="3"/>
  <c r="O352" i="3"/>
  <c r="U352" i="3"/>
  <c r="C352" i="3"/>
  <c r="D352" i="3"/>
  <c r="E352" i="3"/>
  <c r="F352" i="3"/>
  <c r="G352" i="3"/>
  <c r="H352" i="3"/>
  <c r="I352" i="3"/>
  <c r="J352" i="3"/>
  <c r="K352" i="3"/>
  <c r="L352" i="3"/>
  <c r="M352" i="3"/>
  <c r="N352" i="3"/>
  <c r="P352" i="3"/>
  <c r="Q352" i="3"/>
  <c r="R352" i="3"/>
  <c r="S352" i="3"/>
  <c r="T352" i="3"/>
  <c r="Y352" i="3"/>
  <c r="Z352" i="3"/>
  <c r="AA352" i="3"/>
  <c r="V351" i="3"/>
  <c r="W351" i="3"/>
  <c r="O351" i="3"/>
  <c r="U351" i="3"/>
  <c r="C351" i="3"/>
  <c r="D351" i="3"/>
  <c r="E351" i="3"/>
  <c r="F351" i="3"/>
  <c r="G351" i="3"/>
  <c r="H351" i="3"/>
  <c r="I351" i="3"/>
  <c r="J351" i="3"/>
  <c r="K351" i="3"/>
  <c r="L351" i="3"/>
  <c r="M351" i="3"/>
  <c r="N351" i="3"/>
  <c r="P351" i="3"/>
  <c r="Q351" i="3"/>
  <c r="R351" i="3"/>
  <c r="S351" i="3"/>
  <c r="T351" i="3"/>
  <c r="Y351" i="3"/>
  <c r="Z351" i="3"/>
  <c r="AA351" i="3"/>
  <c r="V350" i="3"/>
  <c r="W350" i="3"/>
  <c r="O350" i="3"/>
  <c r="U350" i="3"/>
  <c r="C350" i="3"/>
  <c r="D350" i="3"/>
  <c r="E350" i="3"/>
  <c r="F350" i="3"/>
  <c r="G350" i="3"/>
  <c r="H350" i="3"/>
  <c r="I350" i="3"/>
  <c r="J350" i="3"/>
  <c r="K350" i="3"/>
  <c r="L350" i="3"/>
  <c r="M350" i="3"/>
  <c r="N350" i="3"/>
  <c r="P350" i="3"/>
  <c r="Q350" i="3"/>
  <c r="R350" i="3"/>
  <c r="S350" i="3"/>
  <c r="T350" i="3"/>
  <c r="Y350" i="3"/>
  <c r="Z350" i="3"/>
  <c r="AA350" i="3"/>
  <c r="V349" i="3"/>
  <c r="W349" i="3"/>
  <c r="O349" i="3"/>
  <c r="U349" i="3"/>
  <c r="C349" i="3"/>
  <c r="D349" i="3"/>
  <c r="E349" i="3"/>
  <c r="F349" i="3"/>
  <c r="G349" i="3"/>
  <c r="H349" i="3"/>
  <c r="I349" i="3"/>
  <c r="J349" i="3"/>
  <c r="K349" i="3"/>
  <c r="L349" i="3"/>
  <c r="M349" i="3"/>
  <c r="N349" i="3"/>
  <c r="P349" i="3"/>
  <c r="Q349" i="3"/>
  <c r="R349" i="3"/>
  <c r="S349" i="3"/>
  <c r="T349" i="3"/>
  <c r="Y349" i="3"/>
  <c r="Z349" i="3"/>
  <c r="AA349" i="3"/>
  <c r="V348" i="3"/>
  <c r="W348" i="3"/>
  <c r="O348" i="3"/>
  <c r="U348" i="3"/>
  <c r="C348" i="3"/>
  <c r="D348" i="3"/>
  <c r="E348" i="3"/>
  <c r="F348" i="3"/>
  <c r="G348" i="3"/>
  <c r="H348" i="3"/>
  <c r="I348" i="3"/>
  <c r="J348" i="3"/>
  <c r="K348" i="3"/>
  <c r="L348" i="3"/>
  <c r="M348" i="3"/>
  <c r="N348" i="3"/>
  <c r="P348" i="3"/>
  <c r="Q348" i="3"/>
  <c r="R348" i="3"/>
  <c r="S348" i="3"/>
  <c r="T348" i="3"/>
  <c r="Y348" i="3"/>
  <c r="Z348" i="3"/>
  <c r="AA348" i="3"/>
  <c r="V347" i="3"/>
  <c r="W347" i="3"/>
  <c r="O347" i="3"/>
  <c r="U347" i="3"/>
  <c r="C347" i="3"/>
  <c r="D347" i="3"/>
  <c r="E347" i="3"/>
  <c r="F347" i="3"/>
  <c r="G347" i="3"/>
  <c r="H347" i="3"/>
  <c r="I347" i="3"/>
  <c r="J347" i="3"/>
  <c r="K347" i="3"/>
  <c r="L347" i="3"/>
  <c r="M347" i="3"/>
  <c r="N347" i="3"/>
  <c r="P347" i="3"/>
  <c r="Q347" i="3"/>
  <c r="R347" i="3"/>
  <c r="S347" i="3"/>
  <c r="T347" i="3"/>
  <c r="Y347" i="3"/>
  <c r="Z347" i="3"/>
  <c r="AA347" i="3"/>
  <c r="V346" i="3"/>
  <c r="W346" i="3"/>
  <c r="O346" i="3"/>
  <c r="U346" i="3"/>
  <c r="C346" i="3"/>
  <c r="D346" i="3"/>
  <c r="E346" i="3"/>
  <c r="F346" i="3"/>
  <c r="G346" i="3"/>
  <c r="H346" i="3"/>
  <c r="I346" i="3"/>
  <c r="J346" i="3"/>
  <c r="K346" i="3"/>
  <c r="L346" i="3"/>
  <c r="M346" i="3"/>
  <c r="N346" i="3"/>
  <c r="P346" i="3"/>
  <c r="Q346" i="3"/>
  <c r="R346" i="3"/>
  <c r="S346" i="3"/>
  <c r="T346" i="3"/>
  <c r="Y346" i="3"/>
  <c r="Z346" i="3"/>
  <c r="AA346" i="3"/>
  <c r="V345" i="3"/>
  <c r="W345" i="3"/>
  <c r="O345" i="3"/>
  <c r="U345" i="3"/>
  <c r="C345" i="3"/>
  <c r="D345" i="3"/>
  <c r="E345" i="3"/>
  <c r="F345" i="3"/>
  <c r="G345" i="3"/>
  <c r="H345" i="3"/>
  <c r="I345" i="3"/>
  <c r="J345" i="3"/>
  <c r="K345" i="3"/>
  <c r="L345" i="3"/>
  <c r="M345" i="3"/>
  <c r="N345" i="3"/>
  <c r="P345" i="3"/>
  <c r="Q345" i="3"/>
  <c r="R345" i="3"/>
  <c r="S345" i="3"/>
  <c r="T345" i="3"/>
  <c r="Y345" i="3"/>
  <c r="Z345" i="3"/>
  <c r="AA345" i="3"/>
  <c r="V344" i="3"/>
  <c r="W344" i="3"/>
  <c r="O344" i="3"/>
  <c r="U344" i="3"/>
  <c r="C344" i="3"/>
  <c r="D344" i="3"/>
  <c r="E344" i="3"/>
  <c r="F344" i="3"/>
  <c r="G344" i="3"/>
  <c r="H344" i="3"/>
  <c r="I344" i="3"/>
  <c r="J344" i="3"/>
  <c r="K344" i="3"/>
  <c r="L344" i="3"/>
  <c r="M344" i="3"/>
  <c r="N344" i="3"/>
  <c r="P344" i="3"/>
  <c r="Q344" i="3"/>
  <c r="R344" i="3"/>
  <c r="S344" i="3"/>
  <c r="T344" i="3"/>
  <c r="Y344" i="3"/>
  <c r="Z344" i="3"/>
  <c r="AA344" i="3"/>
  <c r="V343" i="3"/>
  <c r="W343" i="3"/>
  <c r="O343" i="3"/>
  <c r="U343" i="3"/>
  <c r="C343" i="3"/>
  <c r="D343" i="3"/>
  <c r="E343" i="3"/>
  <c r="F343" i="3"/>
  <c r="G343" i="3"/>
  <c r="H343" i="3"/>
  <c r="I343" i="3"/>
  <c r="J343" i="3"/>
  <c r="K343" i="3"/>
  <c r="L343" i="3"/>
  <c r="M343" i="3"/>
  <c r="N343" i="3"/>
  <c r="P343" i="3"/>
  <c r="Q343" i="3"/>
  <c r="R343" i="3"/>
  <c r="S343" i="3"/>
  <c r="T343" i="3"/>
  <c r="Y343" i="3"/>
  <c r="Z343" i="3"/>
  <c r="AA343" i="3"/>
  <c r="V342" i="3"/>
  <c r="W342" i="3"/>
  <c r="O342" i="3"/>
  <c r="U342" i="3"/>
  <c r="C342" i="3"/>
  <c r="D342" i="3"/>
  <c r="E342" i="3"/>
  <c r="F342" i="3"/>
  <c r="G342" i="3"/>
  <c r="H342" i="3"/>
  <c r="I342" i="3"/>
  <c r="J342" i="3"/>
  <c r="K342" i="3"/>
  <c r="L342" i="3"/>
  <c r="M342" i="3"/>
  <c r="N342" i="3"/>
  <c r="P342" i="3"/>
  <c r="Q342" i="3"/>
  <c r="R342" i="3"/>
  <c r="S342" i="3"/>
  <c r="T342" i="3"/>
  <c r="Y342" i="3"/>
  <c r="Z342" i="3"/>
  <c r="AA342" i="3"/>
  <c r="V341" i="3"/>
  <c r="W341" i="3"/>
  <c r="O341" i="3"/>
  <c r="U341" i="3"/>
  <c r="C341" i="3"/>
  <c r="D341" i="3"/>
  <c r="E341" i="3"/>
  <c r="F341" i="3"/>
  <c r="G341" i="3"/>
  <c r="H341" i="3"/>
  <c r="I341" i="3"/>
  <c r="J341" i="3"/>
  <c r="K341" i="3"/>
  <c r="L341" i="3"/>
  <c r="M341" i="3"/>
  <c r="N341" i="3"/>
  <c r="P341" i="3"/>
  <c r="Q341" i="3"/>
  <c r="R341" i="3"/>
  <c r="S341" i="3"/>
  <c r="T341" i="3"/>
  <c r="Y341" i="3"/>
  <c r="Z341" i="3"/>
  <c r="AA341" i="3"/>
  <c r="V340" i="3"/>
  <c r="W340" i="3"/>
  <c r="O340" i="3"/>
  <c r="U340" i="3"/>
  <c r="C340" i="3"/>
  <c r="D340" i="3"/>
  <c r="E340" i="3"/>
  <c r="F340" i="3"/>
  <c r="G340" i="3"/>
  <c r="H340" i="3"/>
  <c r="I340" i="3"/>
  <c r="J340" i="3"/>
  <c r="K340" i="3"/>
  <c r="L340" i="3"/>
  <c r="M340" i="3"/>
  <c r="N340" i="3"/>
  <c r="P340" i="3"/>
  <c r="Q340" i="3"/>
  <c r="R340" i="3"/>
  <c r="S340" i="3"/>
  <c r="T340" i="3"/>
  <c r="Y340" i="3"/>
  <c r="Z340" i="3"/>
  <c r="AA340" i="3"/>
  <c r="V339" i="3"/>
  <c r="W339" i="3"/>
  <c r="O339" i="3"/>
  <c r="U339" i="3"/>
  <c r="C339" i="3"/>
  <c r="D339" i="3"/>
  <c r="E339" i="3"/>
  <c r="F339" i="3"/>
  <c r="G339" i="3"/>
  <c r="H339" i="3"/>
  <c r="I339" i="3"/>
  <c r="J339" i="3"/>
  <c r="K339" i="3"/>
  <c r="L339" i="3"/>
  <c r="M339" i="3"/>
  <c r="N339" i="3"/>
  <c r="P339" i="3"/>
  <c r="Q339" i="3"/>
  <c r="R339" i="3"/>
  <c r="S339" i="3"/>
  <c r="T339" i="3"/>
  <c r="Y339" i="3"/>
  <c r="Z339" i="3"/>
  <c r="AA339" i="3"/>
  <c r="V338" i="3"/>
  <c r="W338" i="3"/>
  <c r="O338" i="3"/>
  <c r="U338" i="3"/>
  <c r="C338" i="3"/>
  <c r="D338" i="3"/>
  <c r="E338" i="3"/>
  <c r="F338" i="3"/>
  <c r="G338" i="3"/>
  <c r="H338" i="3"/>
  <c r="I338" i="3"/>
  <c r="J338" i="3"/>
  <c r="K338" i="3"/>
  <c r="L338" i="3"/>
  <c r="M338" i="3"/>
  <c r="N338" i="3"/>
  <c r="P338" i="3"/>
  <c r="Q338" i="3"/>
  <c r="R338" i="3"/>
  <c r="S338" i="3"/>
  <c r="T338" i="3"/>
  <c r="Y338" i="3"/>
  <c r="Z338" i="3"/>
  <c r="AA338" i="3"/>
  <c r="V337" i="3"/>
  <c r="W337" i="3"/>
  <c r="O337" i="3"/>
  <c r="U337" i="3"/>
  <c r="C337" i="3"/>
  <c r="D337" i="3"/>
  <c r="E337" i="3"/>
  <c r="F337" i="3"/>
  <c r="G337" i="3"/>
  <c r="H337" i="3"/>
  <c r="I337" i="3"/>
  <c r="J337" i="3"/>
  <c r="K337" i="3"/>
  <c r="L337" i="3"/>
  <c r="M337" i="3"/>
  <c r="N337" i="3"/>
  <c r="P337" i="3"/>
  <c r="Q337" i="3"/>
  <c r="R337" i="3"/>
  <c r="S337" i="3"/>
  <c r="T337" i="3"/>
  <c r="Y337" i="3"/>
  <c r="Z337" i="3"/>
  <c r="AA337" i="3"/>
  <c r="V336" i="3"/>
  <c r="W336" i="3"/>
  <c r="O336" i="3"/>
  <c r="U336" i="3"/>
  <c r="C336" i="3"/>
  <c r="D336" i="3"/>
  <c r="E336" i="3"/>
  <c r="F336" i="3"/>
  <c r="G336" i="3"/>
  <c r="H336" i="3"/>
  <c r="I336" i="3"/>
  <c r="J336" i="3"/>
  <c r="K336" i="3"/>
  <c r="L336" i="3"/>
  <c r="M336" i="3"/>
  <c r="N336" i="3"/>
  <c r="P336" i="3"/>
  <c r="Q336" i="3"/>
  <c r="R336" i="3"/>
  <c r="S336" i="3"/>
  <c r="T336" i="3"/>
  <c r="Y336" i="3"/>
  <c r="Z336" i="3"/>
  <c r="AA336" i="3"/>
  <c r="V335" i="3"/>
  <c r="W335" i="3"/>
  <c r="O335" i="3"/>
  <c r="U335" i="3"/>
  <c r="C335" i="3"/>
  <c r="D335" i="3"/>
  <c r="E335" i="3"/>
  <c r="F335" i="3"/>
  <c r="G335" i="3"/>
  <c r="H335" i="3"/>
  <c r="I335" i="3"/>
  <c r="J335" i="3"/>
  <c r="K335" i="3"/>
  <c r="L335" i="3"/>
  <c r="M335" i="3"/>
  <c r="N335" i="3"/>
  <c r="P335" i="3"/>
  <c r="Q335" i="3"/>
  <c r="R335" i="3"/>
  <c r="S335" i="3"/>
  <c r="T335" i="3"/>
  <c r="Y335" i="3"/>
  <c r="Z335" i="3"/>
  <c r="AA335" i="3"/>
  <c r="V334" i="3"/>
  <c r="W334" i="3"/>
  <c r="O334" i="3"/>
  <c r="U334" i="3"/>
  <c r="C334" i="3"/>
  <c r="D334" i="3"/>
  <c r="E334" i="3"/>
  <c r="F334" i="3"/>
  <c r="G334" i="3"/>
  <c r="H334" i="3"/>
  <c r="I334" i="3"/>
  <c r="J334" i="3"/>
  <c r="K334" i="3"/>
  <c r="L334" i="3"/>
  <c r="M334" i="3"/>
  <c r="N334" i="3"/>
  <c r="P334" i="3"/>
  <c r="Q334" i="3"/>
  <c r="R334" i="3"/>
  <c r="S334" i="3"/>
  <c r="T334" i="3"/>
  <c r="Y334" i="3"/>
  <c r="Z334" i="3"/>
  <c r="AA334" i="3"/>
  <c r="V333" i="3"/>
  <c r="W333" i="3"/>
  <c r="O333" i="3"/>
  <c r="U333" i="3"/>
  <c r="C333" i="3"/>
  <c r="D333" i="3"/>
  <c r="E333" i="3"/>
  <c r="F333" i="3"/>
  <c r="G333" i="3"/>
  <c r="H333" i="3"/>
  <c r="I333" i="3"/>
  <c r="J333" i="3"/>
  <c r="K333" i="3"/>
  <c r="L333" i="3"/>
  <c r="M333" i="3"/>
  <c r="N333" i="3"/>
  <c r="P333" i="3"/>
  <c r="Q333" i="3"/>
  <c r="R333" i="3"/>
  <c r="S333" i="3"/>
  <c r="T333" i="3"/>
  <c r="Y333" i="3"/>
  <c r="Z333" i="3"/>
  <c r="AA333" i="3"/>
  <c r="V332" i="3"/>
  <c r="W332" i="3"/>
  <c r="O332" i="3"/>
  <c r="U332" i="3"/>
  <c r="C332" i="3"/>
  <c r="D332" i="3"/>
  <c r="E332" i="3"/>
  <c r="F332" i="3"/>
  <c r="G332" i="3"/>
  <c r="H332" i="3"/>
  <c r="I332" i="3"/>
  <c r="J332" i="3"/>
  <c r="K332" i="3"/>
  <c r="L332" i="3"/>
  <c r="M332" i="3"/>
  <c r="N332" i="3"/>
  <c r="P332" i="3"/>
  <c r="Q332" i="3"/>
  <c r="R332" i="3"/>
  <c r="S332" i="3"/>
  <c r="T332" i="3"/>
  <c r="Y332" i="3"/>
  <c r="Z332" i="3"/>
  <c r="AA332" i="3"/>
  <c r="V331" i="3"/>
  <c r="W331" i="3"/>
  <c r="O331" i="3"/>
  <c r="U331" i="3"/>
  <c r="C331" i="3"/>
  <c r="D331" i="3"/>
  <c r="E331" i="3"/>
  <c r="F331" i="3"/>
  <c r="G331" i="3"/>
  <c r="H331" i="3"/>
  <c r="I331" i="3"/>
  <c r="J331" i="3"/>
  <c r="K331" i="3"/>
  <c r="L331" i="3"/>
  <c r="M331" i="3"/>
  <c r="N331" i="3"/>
  <c r="P331" i="3"/>
  <c r="Q331" i="3"/>
  <c r="R331" i="3"/>
  <c r="S331" i="3"/>
  <c r="T331" i="3"/>
  <c r="Y331" i="3"/>
  <c r="Z331" i="3"/>
  <c r="AA331" i="3"/>
  <c r="V330" i="3"/>
  <c r="W330" i="3"/>
  <c r="O330" i="3"/>
  <c r="U330" i="3"/>
  <c r="C330" i="3"/>
  <c r="D330" i="3"/>
  <c r="E330" i="3"/>
  <c r="F330" i="3"/>
  <c r="G330" i="3"/>
  <c r="H330" i="3"/>
  <c r="I330" i="3"/>
  <c r="J330" i="3"/>
  <c r="K330" i="3"/>
  <c r="L330" i="3"/>
  <c r="M330" i="3"/>
  <c r="N330" i="3"/>
  <c r="P330" i="3"/>
  <c r="Q330" i="3"/>
  <c r="R330" i="3"/>
  <c r="S330" i="3"/>
  <c r="T330" i="3"/>
  <c r="Y330" i="3"/>
  <c r="Z330" i="3"/>
  <c r="AA330" i="3"/>
  <c r="V329" i="3"/>
  <c r="W329" i="3"/>
  <c r="O329" i="3"/>
  <c r="U329" i="3"/>
  <c r="C329" i="3"/>
  <c r="D329" i="3"/>
  <c r="E329" i="3"/>
  <c r="F329" i="3"/>
  <c r="G329" i="3"/>
  <c r="H329" i="3"/>
  <c r="I329" i="3"/>
  <c r="J329" i="3"/>
  <c r="K329" i="3"/>
  <c r="L329" i="3"/>
  <c r="M329" i="3"/>
  <c r="N329" i="3"/>
  <c r="P329" i="3"/>
  <c r="Q329" i="3"/>
  <c r="R329" i="3"/>
  <c r="S329" i="3"/>
  <c r="T329" i="3"/>
  <c r="Y329" i="3"/>
  <c r="Z329" i="3"/>
  <c r="AA329" i="3"/>
  <c r="V328" i="3"/>
  <c r="W328" i="3"/>
  <c r="O328" i="3"/>
  <c r="U328" i="3"/>
  <c r="C328" i="3"/>
  <c r="D328" i="3"/>
  <c r="E328" i="3"/>
  <c r="F328" i="3"/>
  <c r="G328" i="3"/>
  <c r="H328" i="3"/>
  <c r="I328" i="3"/>
  <c r="J328" i="3"/>
  <c r="K328" i="3"/>
  <c r="L328" i="3"/>
  <c r="M328" i="3"/>
  <c r="N328" i="3"/>
  <c r="P328" i="3"/>
  <c r="Q328" i="3"/>
  <c r="R328" i="3"/>
  <c r="S328" i="3"/>
  <c r="T328" i="3"/>
  <c r="Y328" i="3"/>
  <c r="Z328" i="3"/>
  <c r="AA328" i="3"/>
  <c r="V327" i="3"/>
  <c r="W327" i="3"/>
  <c r="O327" i="3"/>
  <c r="U327" i="3"/>
  <c r="C327" i="3"/>
  <c r="D327" i="3"/>
  <c r="E327" i="3"/>
  <c r="F327" i="3"/>
  <c r="G327" i="3"/>
  <c r="H327" i="3"/>
  <c r="I327" i="3"/>
  <c r="J327" i="3"/>
  <c r="K327" i="3"/>
  <c r="L327" i="3"/>
  <c r="M327" i="3"/>
  <c r="N327" i="3"/>
  <c r="P327" i="3"/>
  <c r="Q327" i="3"/>
  <c r="R327" i="3"/>
  <c r="S327" i="3"/>
  <c r="T327" i="3"/>
  <c r="Y327" i="3"/>
  <c r="Z327" i="3"/>
  <c r="AA327" i="3"/>
  <c r="V326" i="3"/>
  <c r="W326" i="3"/>
  <c r="O326" i="3"/>
  <c r="U326" i="3"/>
  <c r="C326" i="3"/>
  <c r="D326" i="3"/>
  <c r="E326" i="3"/>
  <c r="F326" i="3"/>
  <c r="G326" i="3"/>
  <c r="H326" i="3"/>
  <c r="I326" i="3"/>
  <c r="J326" i="3"/>
  <c r="K326" i="3"/>
  <c r="L326" i="3"/>
  <c r="M326" i="3"/>
  <c r="N326" i="3"/>
  <c r="P326" i="3"/>
  <c r="Q326" i="3"/>
  <c r="R326" i="3"/>
  <c r="S326" i="3"/>
  <c r="T326" i="3"/>
  <c r="Y326" i="3"/>
  <c r="Z326" i="3"/>
  <c r="AA326" i="3"/>
  <c r="V325" i="3"/>
  <c r="W325" i="3"/>
  <c r="O325" i="3"/>
  <c r="U325" i="3"/>
  <c r="C325" i="3"/>
  <c r="D325" i="3"/>
  <c r="E325" i="3"/>
  <c r="F325" i="3"/>
  <c r="G325" i="3"/>
  <c r="H325" i="3"/>
  <c r="I325" i="3"/>
  <c r="J325" i="3"/>
  <c r="K325" i="3"/>
  <c r="L325" i="3"/>
  <c r="M325" i="3"/>
  <c r="N325" i="3"/>
  <c r="P325" i="3"/>
  <c r="Q325" i="3"/>
  <c r="R325" i="3"/>
  <c r="S325" i="3"/>
  <c r="T325" i="3"/>
  <c r="Y325" i="3"/>
  <c r="Z325" i="3"/>
  <c r="AA325" i="3"/>
  <c r="V324" i="3"/>
  <c r="W324" i="3"/>
  <c r="O324" i="3"/>
  <c r="U324" i="3"/>
  <c r="C324" i="3"/>
  <c r="D324" i="3"/>
  <c r="E324" i="3"/>
  <c r="F324" i="3"/>
  <c r="G324" i="3"/>
  <c r="H324" i="3"/>
  <c r="I324" i="3"/>
  <c r="J324" i="3"/>
  <c r="K324" i="3"/>
  <c r="L324" i="3"/>
  <c r="M324" i="3"/>
  <c r="N324" i="3"/>
  <c r="P324" i="3"/>
  <c r="Q324" i="3"/>
  <c r="R324" i="3"/>
  <c r="S324" i="3"/>
  <c r="T324" i="3"/>
  <c r="Y324" i="3"/>
  <c r="Z324" i="3"/>
  <c r="AA324" i="3"/>
  <c r="V323" i="3"/>
  <c r="W323" i="3"/>
  <c r="O323" i="3"/>
  <c r="U323" i="3"/>
  <c r="C323" i="3"/>
  <c r="D323" i="3"/>
  <c r="E323" i="3"/>
  <c r="F323" i="3"/>
  <c r="G323" i="3"/>
  <c r="H323" i="3"/>
  <c r="I323" i="3"/>
  <c r="J323" i="3"/>
  <c r="K323" i="3"/>
  <c r="L323" i="3"/>
  <c r="M323" i="3"/>
  <c r="N323" i="3"/>
  <c r="P323" i="3"/>
  <c r="Q323" i="3"/>
  <c r="R323" i="3"/>
  <c r="S323" i="3"/>
  <c r="T323" i="3"/>
  <c r="Y323" i="3"/>
  <c r="Z323" i="3"/>
  <c r="AA323" i="3"/>
  <c r="V322" i="3"/>
  <c r="W322" i="3"/>
  <c r="O322" i="3"/>
  <c r="U322" i="3"/>
  <c r="C322" i="3"/>
  <c r="D322" i="3"/>
  <c r="E322" i="3"/>
  <c r="F322" i="3"/>
  <c r="G322" i="3"/>
  <c r="H322" i="3"/>
  <c r="I322" i="3"/>
  <c r="J322" i="3"/>
  <c r="K322" i="3"/>
  <c r="L322" i="3"/>
  <c r="M322" i="3"/>
  <c r="N322" i="3"/>
  <c r="P322" i="3"/>
  <c r="Q322" i="3"/>
  <c r="R322" i="3"/>
  <c r="S322" i="3"/>
  <c r="T322" i="3"/>
  <c r="Y322" i="3"/>
  <c r="Z322" i="3"/>
  <c r="AA322" i="3"/>
  <c r="V321" i="3"/>
  <c r="W321" i="3"/>
  <c r="O321" i="3"/>
  <c r="U321" i="3"/>
  <c r="C321" i="3"/>
  <c r="D321" i="3"/>
  <c r="E321" i="3"/>
  <c r="F321" i="3"/>
  <c r="G321" i="3"/>
  <c r="H321" i="3"/>
  <c r="I321" i="3"/>
  <c r="J321" i="3"/>
  <c r="K321" i="3"/>
  <c r="L321" i="3"/>
  <c r="M321" i="3"/>
  <c r="N321" i="3"/>
  <c r="P321" i="3"/>
  <c r="Q321" i="3"/>
  <c r="R321" i="3"/>
  <c r="S321" i="3"/>
  <c r="T321" i="3"/>
  <c r="Y321" i="3"/>
  <c r="Z321" i="3"/>
  <c r="AA321" i="3"/>
  <c r="V320" i="3"/>
  <c r="W320" i="3"/>
  <c r="O320" i="3"/>
  <c r="U320" i="3"/>
  <c r="C320" i="3"/>
  <c r="D320" i="3"/>
  <c r="E320" i="3"/>
  <c r="F320" i="3"/>
  <c r="G320" i="3"/>
  <c r="H320" i="3"/>
  <c r="I320" i="3"/>
  <c r="J320" i="3"/>
  <c r="K320" i="3"/>
  <c r="L320" i="3"/>
  <c r="M320" i="3"/>
  <c r="N320" i="3"/>
  <c r="P320" i="3"/>
  <c r="Q320" i="3"/>
  <c r="R320" i="3"/>
  <c r="S320" i="3"/>
  <c r="T320" i="3"/>
  <c r="Y320" i="3"/>
  <c r="Z320" i="3"/>
  <c r="AA320" i="3"/>
  <c r="V319" i="3"/>
  <c r="W319" i="3"/>
  <c r="O319" i="3"/>
  <c r="U319" i="3"/>
  <c r="C319" i="3"/>
  <c r="D319" i="3"/>
  <c r="E319" i="3"/>
  <c r="F319" i="3"/>
  <c r="G319" i="3"/>
  <c r="H319" i="3"/>
  <c r="I319" i="3"/>
  <c r="J319" i="3"/>
  <c r="K319" i="3"/>
  <c r="L319" i="3"/>
  <c r="M319" i="3"/>
  <c r="N319" i="3"/>
  <c r="P319" i="3"/>
  <c r="Q319" i="3"/>
  <c r="R319" i="3"/>
  <c r="S319" i="3"/>
  <c r="T319" i="3"/>
  <c r="Y319" i="3"/>
  <c r="Z319" i="3"/>
  <c r="AA319" i="3"/>
  <c r="V318" i="3"/>
  <c r="W318" i="3"/>
  <c r="O318" i="3"/>
  <c r="U318" i="3"/>
  <c r="C318" i="3"/>
  <c r="D318" i="3"/>
  <c r="E318" i="3"/>
  <c r="F318" i="3"/>
  <c r="G318" i="3"/>
  <c r="H318" i="3"/>
  <c r="I318" i="3"/>
  <c r="J318" i="3"/>
  <c r="K318" i="3"/>
  <c r="L318" i="3"/>
  <c r="M318" i="3"/>
  <c r="N318" i="3"/>
  <c r="P318" i="3"/>
  <c r="Q318" i="3"/>
  <c r="R318" i="3"/>
  <c r="S318" i="3"/>
  <c r="T318" i="3"/>
  <c r="Y318" i="3"/>
  <c r="Z318" i="3"/>
  <c r="AA318" i="3"/>
  <c r="V317" i="3"/>
  <c r="W317" i="3"/>
  <c r="O317" i="3"/>
  <c r="U317" i="3"/>
  <c r="C317" i="3"/>
  <c r="D317" i="3"/>
  <c r="E317" i="3"/>
  <c r="F317" i="3"/>
  <c r="G317" i="3"/>
  <c r="H317" i="3"/>
  <c r="I317" i="3"/>
  <c r="J317" i="3"/>
  <c r="K317" i="3"/>
  <c r="L317" i="3"/>
  <c r="M317" i="3"/>
  <c r="N317" i="3"/>
  <c r="P317" i="3"/>
  <c r="Q317" i="3"/>
  <c r="R317" i="3"/>
  <c r="S317" i="3"/>
  <c r="T317" i="3"/>
  <c r="Y317" i="3"/>
  <c r="Z317" i="3"/>
  <c r="AA317" i="3"/>
  <c r="V316" i="3"/>
  <c r="W316" i="3"/>
  <c r="O316" i="3"/>
  <c r="U316" i="3"/>
  <c r="C316" i="3"/>
  <c r="D316" i="3"/>
  <c r="E316" i="3"/>
  <c r="F316" i="3"/>
  <c r="G316" i="3"/>
  <c r="H316" i="3"/>
  <c r="I316" i="3"/>
  <c r="J316" i="3"/>
  <c r="K316" i="3"/>
  <c r="L316" i="3"/>
  <c r="M316" i="3"/>
  <c r="N316" i="3"/>
  <c r="P316" i="3"/>
  <c r="Q316" i="3"/>
  <c r="R316" i="3"/>
  <c r="S316" i="3"/>
  <c r="T316" i="3"/>
  <c r="Y316" i="3"/>
  <c r="Z316" i="3"/>
  <c r="AA316" i="3"/>
  <c r="V315" i="3"/>
  <c r="W315" i="3"/>
  <c r="O315" i="3"/>
  <c r="U315" i="3"/>
  <c r="C315" i="3"/>
  <c r="D315" i="3"/>
  <c r="E315" i="3"/>
  <c r="F315" i="3"/>
  <c r="G315" i="3"/>
  <c r="H315" i="3"/>
  <c r="I315" i="3"/>
  <c r="J315" i="3"/>
  <c r="K315" i="3"/>
  <c r="L315" i="3"/>
  <c r="M315" i="3"/>
  <c r="N315" i="3"/>
  <c r="P315" i="3"/>
  <c r="Q315" i="3"/>
  <c r="R315" i="3"/>
  <c r="S315" i="3"/>
  <c r="T315" i="3"/>
  <c r="Y315" i="3"/>
  <c r="Z315" i="3"/>
  <c r="AA315" i="3"/>
  <c r="V314" i="3"/>
  <c r="W314" i="3"/>
  <c r="O314" i="3"/>
  <c r="U314" i="3"/>
  <c r="C314" i="3"/>
  <c r="D314" i="3"/>
  <c r="E314" i="3"/>
  <c r="F314" i="3"/>
  <c r="G314" i="3"/>
  <c r="H314" i="3"/>
  <c r="I314" i="3"/>
  <c r="J314" i="3"/>
  <c r="K314" i="3"/>
  <c r="L314" i="3"/>
  <c r="M314" i="3"/>
  <c r="N314" i="3"/>
  <c r="P314" i="3"/>
  <c r="Q314" i="3"/>
  <c r="R314" i="3"/>
  <c r="S314" i="3"/>
  <c r="T314" i="3"/>
  <c r="Y314" i="3"/>
  <c r="Z314" i="3"/>
  <c r="AA314" i="3"/>
  <c r="V313" i="3"/>
  <c r="W313" i="3"/>
  <c r="O313" i="3"/>
  <c r="U313" i="3"/>
  <c r="C313" i="3"/>
  <c r="D313" i="3"/>
  <c r="E313" i="3"/>
  <c r="F313" i="3"/>
  <c r="G313" i="3"/>
  <c r="H313" i="3"/>
  <c r="I313" i="3"/>
  <c r="J313" i="3"/>
  <c r="K313" i="3"/>
  <c r="L313" i="3"/>
  <c r="M313" i="3"/>
  <c r="N313" i="3"/>
  <c r="P313" i="3"/>
  <c r="Q313" i="3"/>
  <c r="R313" i="3"/>
  <c r="S313" i="3"/>
  <c r="T313" i="3"/>
  <c r="Y313" i="3"/>
  <c r="Z313" i="3"/>
  <c r="AA313" i="3"/>
  <c r="V312" i="3"/>
  <c r="W312" i="3"/>
  <c r="O312" i="3"/>
  <c r="U312" i="3"/>
  <c r="C312" i="3"/>
  <c r="D312" i="3"/>
  <c r="E312" i="3"/>
  <c r="F312" i="3"/>
  <c r="G312" i="3"/>
  <c r="H312" i="3"/>
  <c r="I312" i="3"/>
  <c r="J312" i="3"/>
  <c r="K312" i="3"/>
  <c r="L312" i="3"/>
  <c r="M312" i="3"/>
  <c r="N312" i="3"/>
  <c r="P312" i="3"/>
  <c r="Q312" i="3"/>
  <c r="R312" i="3"/>
  <c r="S312" i="3"/>
  <c r="T312" i="3"/>
  <c r="Y312" i="3"/>
  <c r="Z312" i="3"/>
  <c r="AA312" i="3"/>
  <c r="V311" i="3"/>
  <c r="W311" i="3"/>
  <c r="O311" i="3"/>
  <c r="U311" i="3"/>
  <c r="C311" i="3"/>
  <c r="D311" i="3"/>
  <c r="E311" i="3"/>
  <c r="F311" i="3"/>
  <c r="G311" i="3"/>
  <c r="H311" i="3"/>
  <c r="I311" i="3"/>
  <c r="J311" i="3"/>
  <c r="K311" i="3"/>
  <c r="L311" i="3"/>
  <c r="M311" i="3"/>
  <c r="N311" i="3"/>
  <c r="P311" i="3"/>
  <c r="Q311" i="3"/>
  <c r="R311" i="3"/>
  <c r="S311" i="3"/>
  <c r="T311" i="3"/>
  <c r="Y311" i="3"/>
  <c r="Z311" i="3"/>
  <c r="AA311" i="3"/>
  <c r="V310" i="3"/>
  <c r="W310" i="3"/>
  <c r="O310" i="3"/>
  <c r="U310" i="3"/>
  <c r="C310" i="3"/>
  <c r="D310" i="3"/>
  <c r="E310" i="3"/>
  <c r="F310" i="3"/>
  <c r="G310" i="3"/>
  <c r="H310" i="3"/>
  <c r="I310" i="3"/>
  <c r="J310" i="3"/>
  <c r="K310" i="3"/>
  <c r="L310" i="3"/>
  <c r="M310" i="3"/>
  <c r="N310" i="3"/>
  <c r="P310" i="3"/>
  <c r="Q310" i="3"/>
  <c r="R310" i="3"/>
  <c r="S310" i="3"/>
  <c r="T310" i="3"/>
  <c r="Y310" i="3"/>
  <c r="Z310" i="3"/>
  <c r="AA310" i="3"/>
  <c r="V309" i="3"/>
  <c r="W309" i="3"/>
  <c r="O309" i="3"/>
  <c r="U309" i="3"/>
  <c r="C309" i="3"/>
  <c r="D309" i="3"/>
  <c r="E309" i="3"/>
  <c r="F309" i="3"/>
  <c r="G309" i="3"/>
  <c r="H309" i="3"/>
  <c r="I309" i="3"/>
  <c r="J309" i="3"/>
  <c r="K309" i="3"/>
  <c r="L309" i="3"/>
  <c r="M309" i="3"/>
  <c r="N309" i="3"/>
  <c r="P309" i="3"/>
  <c r="Q309" i="3"/>
  <c r="R309" i="3"/>
  <c r="S309" i="3"/>
  <c r="T309" i="3"/>
  <c r="Y309" i="3"/>
  <c r="Z309" i="3"/>
  <c r="AA309" i="3"/>
  <c r="V308" i="3"/>
  <c r="W308" i="3"/>
  <c r="O308" i="3"/>
  <c r="U308" i="3"/>
  <c r="C308" i="3"/>
  <c r="D308" i="3"/>
  <c r="E308" i="3"/>
  <c r="F308" i="3"/>
  <c r="G308" i="3"/>
  <c r="H308" i="3"/>
  <c r="I308" i="3"/>
  <c r="J308" i="3"/>
  <c r="K308" i="3"/>
  <c r="L308" i="3"/>
  <c r="M308" i="3"/>
  <c r="N308" i="3"/>
  <c r="P308" i="3"/>
  <c r="Q308" i="3"/>
  <c r="R308" i="3"/>
  <c r="S308" i="3"/>
  <c r="T308" i="3"/>
  <c r="Y308" i="3"/>
  <c r="Z308" i="3"/>
  <c r="AA308" i="3"/>
  <c r="V307" i="3"/>
  <c r="W307" i="3"/>
  <c r="O307" i="3"/>
  <c r="U307" i="3"/>
  <c r="C307" i="3"/>
  <c r="D307" i="3"/>
  <c r="E307" i="3"/>
  <c r="F307" i="3"/>
  <c r="G307" i="3"/>
  <c r="H307" i="3"/>
  <c r="I307" i="3"/>
  <c r="J307" i="3"/>
  <c r="K307" i="3"/>
  <c r="L307" i="3"/>
  <c r="M307" i="3"/>
  <c r="N307" i="3"/>
  <c r="P307" i="3"/>
  <c r="Q307" i="3"/>
  <c r="R307" i="3"/>
  <c r="S307" i="3"/>
  <c r="T307" i="3"/>
  <c r="Y307" i="3"/>
  <c r="Z307" i="3"/>
  <c r="AA307" i="3"/>
  <c r="V306" i="3"/>
  <c r="W306" i="3"/>
  <c r="O306" i="3"/>
  <c r="U306" i="3"/>
  <c r="C306" i="3"/>
  <c r="D306" i="3"/>
  <c r="E306" i="3"/>
  <c r="F306" i="3"/>
  <c r="G306" i="3"/>
  <c r="H306" i="3"/>
  <c r="I306" i="3"/>
  <c r="J306" i="3"/>
  <c r="K306" i="3"/>
  <c r="L306" i="3"/>
  <c r="M306" i="3"/>
  <c r="N306" i="3"/>
  <c r="P306" i="3"/>
  <c r="Q306" i="3"/>
  <c r="R306" i="3"/>
  <c r="S306" i="3"/>
  <c r="T306" i="3"/>
  <c r="Y306" i="3"/>
  <c r="Z306" i="3"/>
  <c r="AA306" i="3"/>
  <c r="V305" i="3"/>
  <c r="W305" i="3"/>
  <c r="O305" i="3"/>
  <c r="U305" i="3"/>
  <c r="C305" i="3"/>
  <c r="D305" i="3"/>
  <c r="E305" i="3"/>
  <c r="F305" i="3"/>
  <c r="G305" i="3"/>
  <c r="H305" i="3"/>
  <c r="I305" i="3"/>
  <c r="J305" i="3"/>
  <c r="K305" i="3"/>
  <c r="L305" i="3"/>
  <c r="M305" i="3"/>
  <c r="N305" i="3"/>
  <c r="P305" i="3"/>
  <c r="Q305" i="3"/>
  <c r="R305" i="3"/>
  <c r="S305" i="3"/>
  <c r="T305" i="3"/>
  <c r="Y305" i="3"/>
  <c r="Z305" i="3"/>
  <c r="AA305" i="3"/>
  <c r="V304" i="3"/>
  <c r="W304" i="3"/>
  <c r="O304" i="3"/>
  <c r="U304" i="3"/>
  <c r="C304" i="3"/>
  <c r="D304" i="3"/>
  <c r="E304" i="3"/>
  <c r="F304" i="3"/>
  <c r="G304" i="3"/>
  <c r="H304" i="3"/>
  <c r="I304" i="3"/>
  <c r="J304" i="3"/>
  <c r="K304" i="3"/>
  <c r="L304" i="3"/>
  <c r="M304" i="3"/>
  <c r="N304" i="3"/>
  <c r="P304" i="3"/>
  <c r="Q304" i="3"/>
  <c r="R304" i="3"/>
  <c r="S304" i="3"/>
  <c r="T304" i="3"/>
  <c r="Y304" i="3"/>
  <c r="Z304" i="3"/>
  <c r="AA304" i="3"/>
  <c r="V303" i="3"/>
  <c r="W303" i="3"/>
  <c r="O303" i="3"/>
  <c r="U303" i="3"/>
  <c r="C303" i="3"/>
  <c r="D303" i="3"/>
  <c r="E303" i="3"/>
  <c r="F303" i="3"/>
  <c r="G303" i="3"/>
  <c r="H303" i="3"/>
  <c r="I303" i="3"/>
  <c r="J303" i="3"/>
  <c r="K303" i="3"/>
  <c r="L303" i="3"/>
  <c r="M303" i="3"/>
  <c r="N303" i="3"/>
  <c r="P303" i="3"/>
  <c r="Q303" i="3"/>
  <c r="R303" i="3"/>
  <c r="S303" i="3"/>
  <c r="T303" i="3"/>
  <c r="Y303" i="3"/>
  <c r="Z303" i="3"/>
  <c r="AA303" i="3"/>
  <c r="V302" i="3"/>
  <c r="W302" i="3"/>
  <c r="O302" i="3"/>
  <c r="U302" i="3"/>
  <c r="C302" i="3"/>
  <c r="D302" i="3"/>
  <c r="E302" i="3"/>
  <c r="F302" i="3"/>
  <c r="G302" i="3"/>
  <c r="H302" i="3"/>
  <c r="I302" i="3"/>
  <c r="J302" i="3"/>
  <c r="K302" i="3"/>
  <c r="L302" i="3"/>
  <c r="M302" i="3"/>
  <c r="N302" i="3"/>
  <c r="P302" i="3"/>
  <c r="Q302" i="3"/>
  <c r="R302" i="3"/>
  <c r="S302" i="3"/>
  <c r="T302" i="3"/>
  <c r="Y302" i="3"/>
  <c r="Z302" i="3"/>
  <c r="AA302" i="3"/>
  <c r="V301" i="3"/>
  <c r="W301" i="3"/>
  <c r="O301" i="3"/>
  <c r="U301" i="3"/>
  <c r="C301" i="3"/>
  <c r="D301" i="3"/>
  <c r="E301" i="3"/>
  <c r="F301" i="3"/>
  <c r="G301" i="3"/>
  <c r="H301" i="3"/>
  <c r="I301" i="3"/>
  <c r="J301" i="3"/>
  <c r="K301" i="3"/>
  <c r="L301" i="3"/>
  <c r="M301" i="3"/>
  <c r="N301" i="3"/>
  <c r="P301" i="3"/>
  <c r="Q301" i="3"/>
  <c r="R301" i="3"/>
  <c r="S301" i="3"/>
  <c r="T301" i="3"/>
  <c r="Y301" i="3"/>
  <c r="Z301" i="3"/>
  <c r="AA301" i="3"/>
  <c r="V300" i="3"/>
  <c r="W300" i="3"/>
  <c r="O300" i="3"/>
  <c r="U300" i="3"/>
  <c r="C300" i="3"/>
  <c r="D300" i="3"/>
  <c r="E300" i="3"/>
  <c r="F300" i="3"/>
  <c r="G300" i="3"/>
  <c r="H300" i="3"/>
  <c r="I300" i="3"/>
  <c r="J300" i="3"/>
  <c r="K300" i="3"/>
  <c r="L300" i="3"/>
  <c r="M300" i="3"/>
  <c r="N300" i="3"/>
  <c r="P300" i="3"/>
  <c r="Q300" i="3"/>
  <c r="R300" i="3"/>
  <c r="S300" i="3"/>
  <c r="T300" i="3"/>
  <c r="Y300" i="3"/>
  <c r="Z300" i="3"/>
  <c r="AA300" i="3"/>
  <c r="V299" i="3"/>
  <c r="W299" i="3"/>
  <c r="O299" i="3"/>
  <c r="U299" i="3"/>
  <c r="C299" i="3"/>
  <c r="D299" i="3"/>
  <c r="E299" i="3"/>
  <c r="F299" i="3"/>
  <c r="G299" i="3"/>
  <c r="H299" i="3"/>
  <c r="I299" i="3"/>
  <c r="J299" i="3"/>
  <c r="K299" i="3"/>
  <c r="L299" i="3"/>
  <c r="M299" i="3"/>
  <c r="N299" i="3"/>
  <c r="P299" i="3"/>
  <c r="Q299" i="3"/>
  <c r="R299" i="3"/>
  <c r="S299" i="3"/>
  <c r="T299" i="3"/>
  <c r="Y299" i="3"/>
  <c r="Z299" i="3"/>
  <c r="AA299" i="3"/>
  <c r="V298" i="3"/>
  <c r="W298" i="3"/>
  <c r="O298" i="3"/>
  <c r="U298" i="3"/>
  <c r="C298" i="3"/>
  <c r="D298" i="3"/>
  <c r="E298" i="3"/>
  <c r="F298" i="3"/>
  <c r="G298" i="3"/>
  <c r="H298" i="3"/>
  <c r="I298" i="3"/>
  <c r="J298" i="3"/>
  <c r="K298" i="3"/>
  <c r="L298" i="3"/>
  <c r="M298" i="3"/>
  <c r="N298" i="3"/>
  <c r="P298" i="3"/>
  <c r="Q298" i="3"/>
  <c r="R298" i="3"/>
  <c r="S298" i="3"/>
  <c r="T298" i="3"/>
  <c r="Y298" i="3"/>
  <c r="Z298" i="3"/>
  <c r="AA298" i="3"/>
  <c r="V297" i="3"/>
  <c r="W297" i="3"/>
  <c r="O297" i="3"/>
  <c r="U297" i="3"/>
  <c r="C297" i="3"/>
  <c r="D297" i="3"/>
  <c r="E297" i="3"/>
  <c r="F297" i="3"/>
  <c r="G297" i="3"/>
  <c r="H297" i="3"/>
  <c r="I297" i="3"/>
  <c r="J297" i="3"/>
  <c r="K297" i="3"/>
  <c r="L297" i="3"/>
  <c r="M297" i="3"/>
  <c r="N297" i="3"/>
  <c r="P297" i="3"/>
  <c r="Q297" i="3"/>
  <c r="R297" i="3"/>
  <c r="S297" i="3"/>
  <c r="T297" i="3"/>
  <c r="Y297" i="3"/>
  <c r="Z297" i="3"/>
  <c r="AA297" i="3"/>
  <c r="V296" i="3"/>
  <c r="W296" i="3"/>
  <c r="O296" i="3"/>
  <c r="U296" i="3"/>
  <c r="C296" i="3"/>
  <c r="D296" i="3"/>
  <c r="E296" i="3"/>
  <c r="F296" i="3"/>
  <c r="G296" i="3"/>
  <c r="H296" i="3"/>
  <c r="I296" i="3"/>
  <c r="J296" i="3"/>
  <c r="K296" i="3"/>
  <c r="L296" i="3"/>
  <c r="M296" i="3"/>
  <c r="N296" i="3"/>
  <c r="P296" i="3"/>
  <c r="Q296" i="3"/>
  <c r="R296" i="3"/>
  <c r="S296" i="3"/>
  <c r="T296" i="3"/>
  <c r="Y296" i="3"/>
  <c r="Z296" i="3"/>
  <c r="AA296" i="3"/>
  <c r="V295" i="3"/>
  <c r="W295" i="3"/>
  <c r="O295" i="3"/>
  <c r="U295" i="3"/>
  <c r="C295" i="3"/>
  <c r="D295" i="3"/>
  <c r="E295" i="3"/>
  <c r="F295" i="3"/>
  <c r="G295" i="3"/>
  <c r="H295" i="3"/>
  <c r="I295" i="3"/>
  <c r="J295" i="3"/>
  <c r="K295" i="3"/>
  <c r="L295" i="3"/>
  <c r="M295" i="3"/>
  <c r="N295" i="3"/>
  <c r="P295" i="3"/>
  <c r="Q295" i="3"/>
  <c r="R295" i="3"/>
  <c r="S295" i="3"/>
  <c r="T295" i="3"/>
  <c r="Y295" i="3"/>
  <c r="Z295" i="3"/>
  <c r="AA295" i="3"/>
  <c r="V294" i="3"/>
  <c r="W294" i="3"/>
  <c r="O294" i="3"/>
  <c r="U294" i="3"/>
  <c r="C294" i="3"/>
  <c r="D294" i="3"/>
  <c r="E294" i="3"/>
  <c r="F294" i="3"/>
  <c r="G294" i="3"/>
  <c r="H294" i="3"/>
  <c r="I294" i="3"/>
  <c r="J294" i="3"/>
  <c r="K294" i="3"/>
  <c r="L294" i="3"/>
  <c r="M294" i="3"/>
  <c r="N294" i="3"/>
  <c r="P294" i="3"/>
  <c r="Q294" i="3"/>
  <c r="R294" i="3"/>
  <c r="S294" i="3"/>
  <c r="T294" i="3"/>
  <c r="Y294" i="3"/>
  <c r="Z294" i="3"/>
  <c r="AA294" i="3"/>
  <c r="V293" i="3"/>
  <c r="W293" i="3"/>
  <c r="O293" i="3"/>
  <c r="U293" i="3"/>
  <c r="C293" i="3"/>
  <c r="D293" i="3"/>
  <c r="E293" i="3"/>
  <c r="F293" i="3"/>
  <c r="G293" i="3"/>
  <c r="H293" i="3"/>
  <c r="I293" i="3"/>
  <c r="J293" i="3"/>
  <c r="K293" i="3"/>
  <c r="L293" i="3"/>
  <c r="M293" i="3"/>
  <c r="N293" i="3"/>
  <c r="P293" i="3"/>
  <c r="Q293" i="3"/>
  <c r="R293" i="3"/>
  <c r="S293" i="3"/>
  <c r="T293" i="3"/>
  <c r="Y293" i="3"/>
  <c r="Z293" i="3"/>
  <c r="AA293" i="3"/>
  <c r="V292" i="3"/>
  <c r="W292" i="3"/>
  <c r="O292" i="3"/>
  <c r="U292" i="3"/>
  <c r="C292" i="3"/>
  <c r="D292" i="3"/>
  <c r="E292" i="3"/>
  <c r="F292" i="3"/>
  <c r="G292" i="3"/>
  <c r="H292" i="3"/>
  <c r="I292" i="3"/>
  <c r="J292" i="3"/>
  <c r="K292" i="3"/>
  <c r="L292" i="3"/>
  <c r="M292" i="3"/>
  <c r="N292" i="3"/>
  <c r="P292" i="3"/>
  <c r="Q292" i="3"/>
  <c r="R292" i="3"/>
  <c r="S292" i="3"/>
  <c r="T292" i="3"/>
  <c r="Y292" i="3"/>
  <c r="Z292" i="3"/>
  <c r="AA292" i="3"/>
  <c r="V291" i="3"/>
  <c r="W291" i="3"/>
  <c r="O291" i="3"/>
  <c r="U291" i="3"/>
  <c r="C291" i="3"/>
  <c r="D291" i="3"/>
  <c r="E291" i="3"/>
  <c r="F291" i="3"/>
  <c r="G291" i="3"/>
  <c r="H291" i="3"/>
  <c r="I291" i="3"/>
  <c r="J291" i="3"/>
  <c r="K291" i="3"/>
  <c r="L291" i="3"/>
  <c r="M291" i="3"/>
  <c r="N291" i="3"/>
  <c r="P291" i="3"/>
  <c r="Q291" i="3"/>
  <c r="R291" i="3"/>
  <c r="S291" i="3"/>
  <c r="T291" i="3"/>
  <c r="Y291" i="3"/>
  <c r="Z291" i="3"/>
  <c r="AA291" i="3"/>
  <c r="V290" i="3"/>
  <c r="W290" i="3"/>
  <c r="O290" i="3"/>
  <c r="U290" i="3"/>
  <c r="C290" i="3"/>
  <c r="D290" i="3"/>
  <c r="E290" i="3"/>
  <c r="F290" i="3"/>
  <c r="G290" i="3"/>
  <c r="H290" i="3"/>
  <c r="I290" i="3"/>
  <c r="J290" i="3"/>
  <c r="K290" i="3"/>
  <c r="L290" i="3"/>
  <c r="M290" i="3"/>
  <c r="N290" i="3"/>
  <c r="P290" i="3"/>
  <c r="Q290" i="3"/>
  <c r="R290" i="3"/>
  <c r="S290" i="3"/>
  <c r="T290" i="3"/>
  <c r="Y290" i="3"/>
  <c r="Z290" i="3"/>
  <c r="AA290" i="3"/>
  <c r="V289" i="3"/>
  <c r="W289" i="3"/>
  <c r="O289" i="3"/>
  <c r="U289" i="3"/>
  <c r="C289" i="3"/>
  <c r="D289" i="3"/>
  <c r="E289" i="3"/>
  <c r="F289" i="3"/>
  <c r="G289" i="3"/>
  <c r="H289" i="3"/>
  <c r="I289" i="3"/>
  <c r="J289" i="3"/>
  <c r="K289" i="3"/>
  <c r="L289" i="3"/>
  <c r="M289" i="3"/>
  <c r="N289" i="3"/>
  <c r="P289" i="3"/>
  <c r="Q289" i="3"/>
  <c r="R289" i="3"/>
  <c r="S289" i="3"/>
  <c r="T289" i="3"/>
  <c r="Y289" i="3"/>
  <c r="Z289" i="3"/>
  <c r="AA289" i="3"/>
  <c r="V288" i="3"/>
  <c r="W288" i="3"/>
  <c r="O288" i="3"/>
  <c r="U288" i="3"/>
  <c r="C288" i="3"/>
  <c r="D288" i="3"/>
  <c r="E288" i="3"/>
  <c r="F288" i="3"/>
  <c r="G288" i="3"/>
  <c r="H288" i="3"/>
  <c r="I288" i="3"/>
  <c r="J288" i="3"/>
  <c r="K288" i="3"/>
  <c r="L288" i="3"/>
  <c r="M288" i="3"/>
  <c r="N288" i="3"/>
  <c r="P288" i="3"/>
  <c r="Q288" i="3"/>
  <c r="R288" i="3"/>
  <c r="S288" i="3"/>
  <c r="T288" i="3"/>
  <c r="Y288" i="3"/>
  <c r="Z288" i="3"/>
  <c r="AA288" i="3"/>
  <c r="V287" i="3"/>
  <c r="W287" i="3"/>
  <c r="O287" i="3"/>
  <c r="U287" i="3"/>
  <c r="C287" i="3"/>
  <c r="D287" i="3"/>
  <c r="E287" i="3"/>
  <c r="F287" i="3"/>
  <c r="G287" i="3"/>
  <c r="H287" i="3"/>
  <c r="I287" i="3"/>
  <c r="J287" i="3"/>
  <c r="K287" i="3"/>
  <c r="L287" i="3"/>
  <c r="M287" i="3"/>
  <c r="N287" i="3"/>
  <c r="P287" i="3"/>
  <c r="Q287" i="3"/>
  <c r="R287" i="3"/>
  <c r="S287" i="3"/>
  <c r="T287" i="3"/>
  <c r="Y287" i="3"/>
  <c r="Z287" i="3"/>
  <c r="AA287" i="3"/>
  <c r="V286" i="3"/>
  <c r="W286" i="3"/>
  <c r="O286" i="3"/>
  <c r="U286" i="3"/>
  <c r="C286" i="3"/>
  <c r="D286" i="3"/>
  <c r="E286" i="3"/>
  <c r="F286" i="3"/>
  <c r="G286" i="3"/>
  <c r="H286" i="3"/>
  <c r="I286" i="3"/>
  <c r="J286" i="3"/>
  <c r="K286" i="3"/>
  <c r="L286" i="3"/>
  <c r="M286" i="3"/>
  <c r="N286" i="3"/>
  <c r="P286" i="3"/>
  <c r="Q286" i="3"/>
  <c r="R286" i="3"/>
  <c r="S286" i="3"/>
  <c r="T286" i="3"/>
  <c r="Y286" i="3"/>
  <c r="Z286" i="3"/>
  <c r="AA286" i="3"/>
  <c r="V285" i="3"/>
  <c r="W285" i="3"/>
  <c r="O285" i="3"/>
  <c r="U285" i="3"/>
  <c r="C285" i="3"/>
  <c r="D285" i="3"/>
  <c r="E285" i="3"/>
  <c r="F285" i="3"/>
  <c r="G285" i="3"/>
  <c r="H285" i="3"/>
  <c r="I285" i="3"/>
  <c r="J285" i="3"/>
  <c r="K285" i="3"/>
  <c r="L285" i="3"/>
  <c r="M285" i="3"/>
  <c r="N285" i="3"/>
  <c r="P285" i="3"/>
  <c r="Q285" i="3"/>
  <c r="R285" i="3"/>
  <c r="S285" i="3"/>
  <c r="T285" i="3"/>
  <c r="Y285" i="3"/>
  <c r="Z285" i="3"/>
  <c r="AA285" i="3"/>
  <c r="V284" i="3"/>
  <c r="W284" i="3"/>
  <c r="O284" i="3"/>
  <c r="U284" i="3"/>
  <c r="C284" i="3"/>
  <c r="D284" i="3"/>
  <c r="E284" i="3"/>
  <c r="F284" i="3"/>
  <c r="G284" i="3"/>
  <c r="H284" i="3"/>
  <c r="I284" i="3"/>
  <c r="J284" i="3"/>
  <c r="K284" i="3"/>
  <c r="L284" i="3"/>
  <c r="M284" i="3"/>
  <c r="N284" i="3"/>
  <c r="P284" i="3"/>
  <c r="Q284" i="3"/>
  <c r="R284" i="3"/>
  <c r="S284" i="3"/>
  <c r="T284" i="3"/>
  <c r="Y284" i="3"/>
  <c r="Z284" i="3"/>
  <c r="AA284" i="3"/>
  <c r="V283" i="3"/>
  <c r="W283" i="3"/>
  <c r="O283" i="3"/>
  <c r="U283" i="3"/>
  <c r="C283" i="3"/>
  <c r="D283" i="3"/>
  <c r="E283" i="3"/>
  <c r="F283" i="3"/>
  <c r="G283" i="3"/>
  <c r="H283" i="3"/>
  <c r="I283" i="3"/>
  <c r="J283" i="3"/>
  <c r="K283" i="3"/>
  <c r="L283" i="3"/>
  <c r="M283" i="3"/>
  <c r="N283" i="3"/>
  <c r="P283" i="3"/>
  <c r="Q283" i="3"/>
  <c r="R283" i="3"/>
  <c r="S283" i="3"/>
  <c r="T283" i="3"/>
  <c r="Y283" i="3"/>
  <c r="Z283" i="3"/>
  <c r="AA283" i="3"/>
  <c r="V282" i="3"/>
  <c r="W282" i="3"/>
  <c r="O282" i="3"/>
  <c r="U282" i="3"/>
  <c r="C282" i="3"/>
  <c r="D282" i="3"/>
  <c r="E282" i="3"/>
  <c r="F282" i="3"/>
  <c r="G282" i="3"/>
  <c r="H282" i="3"/>
  <c r="I282" i="3"/>
  <c r="J282" i="3"/>
  <c r="K282" i="3"/>
  <c r="L282" i="3"/>
  <c r="M282" i="3"/>
  <c r="N282" i="3"/>
  <c r="P282" i="3"/>
  <c r="Q282" i="3"/>
  <c r="R282" i="3"/>
  <c r="S282" i="3"/>
  <c r="T282" i="3"/>
  <c r="Y282" i="3"/>
  <c r="Z282" i="3"/>
  <c r="AA282" i="3"/>
  <c r="V281" i="3"/>
  <c r="W281" i="3"/>
  <c r="O281" i="3"/>
  <c r="U281" i="3"/>
  <c r="C281" i="3"/>
  <c r="D281" i="3"/>
  <c r="E281" i="3"/>
  <c r="F281" i="3"/>
  <c r="G281" i="3"/>
  <c r="H281" i="3"/>
  <c r="I281" i="3"/>
  <c r="J281" i="3"/>
  <c r="K281" i="3"/>
  <c r="L281" i="3"/>
  <c r="M281" i="3"/>
  <c r="N281" i="3"/>
  <c r="P281" i="3"/>
  <c r="Q281" i="3"/>
  <c r="R281" i="3"/>
  <c r="S281" i="3"/>
  <c r="T281" i="3"/>
  <c r="Y281" i="3"/>
  <c r="Z281" i="3"/>
  <c r="AA281" i="3"/>
  <c r="V280" i="3"/>
  <c r="W280" i="3"/>
  <c r="O280" i="3"/>
  <c r="U280" i="3"/>
  <c r="C280" i="3"/>
  <c r="D280" i="3"/>
  <c r="E280" i="3"/>
  <c r="F280" i="3"/>
  <c r="G280" i="3"/>
  <c r="H280" i="3"/>
  <c r="I280" i="3"/>
  <c r="J280" i="3"/>
  <c r="K280" i="3"/>
  <c r="L280" i="3"/>
  <c r="M280" i="3"/>
  <c r="N280" i="3"/>
  <c r="P280" i="3"/>
  <c r="Q280" i="3"/>
  <c r="R280" i="3"/>
  <c r="S280" i="3"/>
  <c r="T280" i="3"/>
  <c r="Y280" i="3"/>
  <c r="Z280" i="3"/>
  <c r="AA280" i="3"/>
  <c r="V279" i="3"/>
  <c r="W279" i="3"/>
  <c r="O279" i="3"/>
  <c r="U279" i="3"/>
  <c r="C279" i="3"/>
  <c r="D279" i="3"/>
  <c r="E279" i="3"/>
  <c r="F279" i="3"/>
  <c r="G279" i="3"/>
  <c r="H279" i="3"/>
  <c r="I279" i="3"/>
  <c r="J279" i="3"/>
  <c r="K279" i="3"/>
  <c r="L279" i="3"/>
  <c r="M279" i="3"/>
  <c r="N279" i="3"/>
  <c r="P279" i="3"/>
  <c r="Q279" i="3"/>
  <c r="R279" i="3"/>
  <c r="S279" i="3"/>
  <c r="T279" i="3"/>
  <c r="Y279" i="3"/>
  <c r="Z279" i="3"/>
  <c r="AA279" i="3"/>
  <c r="V278" i="3"/>
  <c r="W278" i="3"/>
  <c r="O278" i="3"/>
  <c r="U278" i="3"/>
  <c r="C278" i="3"/>
  <c r="D278" i="3"/>
  <c r="E278" i="3"/>
  <c r="F278" i="3"/>
  <c r="G278" i="3"/>
  <c r="H278" i="3"/>
  <c r="I278" i="3"/>
  <c r="J278" i="3"/>
  <c r="K278" i="3"/>
  <c r="L278" i="3"/>
  <c r="M278" i="3"/>
  <c r="N278" i="3"/>
  <c r="P278" i="3"/>
  <c r="Q278" i="3"/>
  <c r="R278" i="3"/>
  <c r="S278" i="3"/>
  <c r="T278" i="3"/>
  <c r="Y278" i="3"/>
  <c r="Z278" i="3"/>
  <c r="AA278" i="3"/>
  <c r="V277" i="3"/>
  <c r="W277" i="3"/>
  <c r="O277" i="3"/>
  <c r="U277" i="3"/>
  <c r="C277" i="3"/>
  <c r="D277" i="3"/>
  <c r="E277" i="3"/>
  <c r="F277" i="3"/>
  <c r="G277" i="3"/>
  <c r="H277" i="3"/>
  <c r="I277" i="3"/>
  <c r="J277" i="3"/>
  <c r="K277" i="3"/>
  <c r="L277" i="3"/>
  <c r="M277" i="3"/>
  <c r="N277" i="3"/>
  <c r="P277" i="3"/>
  <c r="Q277" i="3"/>
  <c r="R277" i="3"/>
  <c r="S277" i="3"/>
  <c r="T277" i="3"/>
  <c r="Y277" i="3"/>
  <c r="Z277" i="3"/>
  <c r="AA277" i="3"/>
  <c r="V276" i="3"/>
  <c r="W276" i="3"/>
  <c r="O276" i="3"/>
  <c r="U276" i="3"/>
  <c r="C276" i="3"/>
  <c r="D276" i="3"/>
  <c r="E276" i="3"/>
  <c r="F276" i="3"/>
  <c r="G276" i="3"/>
  <c r="H276" i="3"/>
  <c r="I276" i="3"/>
  <c r="J276" i="3"/>
  <c r="K276" i="3"/>
  <c r="L276" i="3"/>
  <c r="M276" i="3"/>
  <c r="N276" i="3"/>
  <c r="P276" i="3"/>
  <c r="Q276" i="3"/>
  <c r="R276" i="3"/>
  <c r="S276" i="3"/>
  <c r="T276" i="3"/>
  <c r="Y276" i="3"/>
  <c r="Z276" i="3"/>
  <c r="AA276" i="3"/>
  <c r="V275" i="3"/>
  <c r="W275" i="3"/>
  <c r="O275" i="3"/>
  <c r="U275" i="3"/>
  <c r="C275" i="3"/>
  <c r="D275" i="3"/>
  <c r="E275" i="3"/>
  <c r="F275" i="3"/>
  <c r="G275" i="3"/>
  <c r="H275" i="3"/>
  <c r="I275" i="3"/>
  <c r="J275" i="3"/>
  <c r="K275" i="3"/>
  <c r="L275" i="3"/>
  <c r="M275" i="3"/>
  <c r="N275" i="3"/>
  <c r="P275" i="3"/>
  <c r="Q275" i="3"/>
  <c r="R275" i="3"/>
  <c r="S275" i="3"/>
  <c r="T275" i="3"/>
  <c r="Y275" i="3"/>
  <c r="Z275" i="3"/>
  <c r="AA275" i="3"/>
  <c r="V274" i="3"/>
  <c r="W274" i="3"/>
  <c r="O274" i="3"/>
  <c r="U274" i="3"/>
  <c r="C274" i="3"/>
  <c r="D274" i="3"/>
  <c r="E274" i="3"/>
  <c r="F274" i="3"/>
  <c r="G274" i="3"/>
  <c r="H274" i="3"/>
  <c r="I274" i="3"/>
  <c r="J274" i="3"/>
  <c r="K274" i="3"/>
  <c r="L274" i="3"/>
  <c r="M274" i="3"/>
  <c r="N274" i="3"/>
  <c r="P274" i="3"/>
  <c r="Q274" i="3"/>
  <c r="R274" i="3"/>
  <c r="S274" i="3"/>
  <c r="T274" i="3"/>
  <c r="Y274" i="3"/>
  <c r="Z274" i="3"/>
  <c r="AA274" i="3"/>
  <c r="V273" i="3"/>
  <c r="W273" i="3"/>
  <c r="O273" i="3"/>
  <c r="U273" i="3"/>
  <c r="C273" i="3"/>
  <c r="D273" i="3"/>
  <c r="E273" i="3"/>
  <c r="F273" i="3"/>
  <c r="G273" i="3"/>
  <c r="H273" i="3"/>
  <c r="I273" i="3"/>
  <c r="J273" i="3"/>
  <c r="K273" i="3"/>
  <c r="L273" i="3"/>
  <c r="M273" i="3"/>
  <c r="N273" i="3"/>
  <c r="P273" i="3"/>
  <c r="Q273" i="3"/>
  <c r="R273" i="3"/>
  <c r="S273" i="3"/>
  <c r="T273" i="3"/>
  <c r="Y273" i="3"/>
  <c r="Z273" i="3"/>
  <c r="AA273" i="3"/>
  <c r="V272" i="3"/>
  <c r="W272" i="3"/>
  <c r="O272" i="3"/>
  <c r="U272" i="3"/>
  <c r="C272" i="3"/>
  <c r="D272" i="3"/>
  <c r="E272" i="3"/>
  <c r="F272" i="3"/>
  <c r="G272" i="3"/>
  <c r="H272" i="3"/>
  <c r="I272" i="3"/>
  <c r="J272" i="3"/>
  <c r="K272" i="3"/>
  <c r="L272" i="3"/>
  <c r="M272" i="3"/>
  <c r="N272" i="3"/>
  <c r="P272" i="3"/>
  <c r="Q272" i="3"/>
  <c r="R272" i="3"/>
  <c r="S272" i="3"/>
  <c r="T272" i="3"/>
  <c r="Y272" i="3"/>
  <c r="Z272" i="3"/>
  <c r="AA272" i="3"/>
  <c r="V271" i="3"/>
  <c r="W271" i="3"/>
  <c r="O271" i="3"/>
  <c r="U271" i="3"/>
  <c r="C271" i="3"/>
  <c r="D271" i="3"/>
  <c r="E271" i="3"/>
  <c r="F271" i="3"/>
  <c r="G271" i="3"/>
  <c r="H271" i="3"/>
  <c r="I271" i="3"/>
  <c r="J271" i="3"/>
  <c r="K271" i="3"/>
  <c r="L271" i="3"/>
  <c r="M271" i="3"/>
  <c r="N271" i="3"/>
  <c r="P271" i="3"/>
  <c r="Q271" i="3"/>
  <c r="R271" i="3"/>
  <c r="S271" i="3"/>
  <c r="T271" i="3"/>
  <c r="Y271" i="3"/>
  <c r="Z271" i="3"/>
  <c r="AA271" i="3"/>
  <c r="V270" i="3"/>
  <c r="W270" i="3"/>
  <c r="O270" i="3"/>
  <c r="U270" i="3"/>
  <c r="C270" i="3"/>
  <c r="D270" i="3"/>
  <c r="E270" i="3"/>
  <c r="F270" i="3"/>
  <c r="G270" i="3"/>
  <c r="H270" i="3"/>
  <c r="I270" i="3"/>
  <c r="J270" i="3"/>
  <c r="K270" i="3"/>
  <c r="L270" i="3"/>
  <c r="M270" i="3"/>
  <c r="N270" i="3"/>
  <c r="P270" i="3"/>
  <c r="Q270" i="3"/>
  <c r="R270" i="3"/>
  <c r="S270" i="3"/>
  <c r="T270" i="3"/>
  <c r="Y270" i="3"/>
  <c r="Z270" i="3"/>
  <c r="AA270" i="3"/>
  <c r="V269" i="3"/>
  <c r="W269" i="3"/>
  <c r="O269" i="3"/>
  <c r="U269" i="3"/>
  <c r="C269" i="3"/>
  <c r="D269" i="3"/>
  <c r="E269" i="3"/>
  <c r="F269" i="3"/>
  <c r="G269" i="3"/>
  <c r="H269" i="3"/>
  <c r="I269" i="3"/>
  <c r="J269" i="3"/>
  <c r="K269" i="3"/>
  <c r="L269" i="3"/>
  <c r="M269" i="3"/>
  <c r="N269" i="3"/>
  <c r="P269" i="3"/>
  <c r="Q269" i="3"/>
  <c r="R269" i="3"/>
  <c r="S269" i="3"/>
  <c r="T269" i="3"/>
  <c r="Y269" i="3"/>
  <c r="Z269" i="3"/>
  <c r="AA269" i="3"/>
  <c r="V268" i="3"/>
  <c r="W268" i="3"/>
  <c r="O268" i="3"/>
  <c r="U268" i="3"/>
  <c r="C268" i="3"/>
  <c r="D268" i="3"/>
  <c r="E268" i="3"/>
  <c r="F268" i="3"/>
  <c r="G268" i="3"/>
  <c r="H268" i="3"/>
  <c r="I268" i="3"/>
  <c r="J268" i="3"/>
  <c r="K268" i="3"/>
  <c r="L268" i="3"/>
  <c r="M268" i="3"/>
  <c r="N268" i="3"/>
  <c r="P268" i="3"/>
  <c r="Q268" i="3"/>
  <c r="R268" i="3"/>
  <c r="S268" i="3"/>
  <c r="T268" i="3"/>
  <c r="Y268" i="3"/>
  <c r="Z268" i="3"/>
  <c r="AA268" i="3"/>
  <c r="V267" i="3"/>
  <c r="W267" i="3"/>
  <c r="O267" i="3"/>
  <c r="U267" i="3"/>
  <c r="C267" i="3"/>
  <c r="D267" i="3"/>
  <c r="E267" i="3"/>
  <c r="F267" i="3"/>
  <c r="G267" i="3"/>
  <c r="H267" i="3"/>
  <c r="I267" i="3"/>
  <c r="J267" i="3"/>
  <c r="K267" i="3"/>
  <c r="L267" i="3"/>
  <c r="M267" i="3"/>
  <c r="N267" i="3"/>
  <c r="P267" i="3"/>
  <c r="Q267" i="3"/>
  <c r="R267" i="3"/>
  <c r="S267" i="3"/>
  <c r="T267" i="3"/>
  <c r="Y267" i="3"/>
  <c r="Z267" i="3"/>
  <c r="AA267" i="3"/>
  <c r="V266" i="3"/>
  <c r="W266" i="3"/>
  <c r="O266" i="3"/>
  <c r="U266" i="3"/>
  <c r="C266" i="3"/>
  <c r="D266" i="3"/>
  <c r="E266" i="3"/>
  <c r="F266" i="3"/>
  <c r="G266" i="3"/>
  <c r="H266" i="3"/>
  <c r="I266" i="3"/>
  <c r="J266" i="3"/>
  <c r="K266" i="3"/>
  <c r="L266" i="3"/>
  <c r="M266" i="3"/>
  <c r="N266" i="3"/>
  <c r="P266" i="3"/>
  <c r="Q266" i="3"/>
  <c r="R266" i="3"/>
  <c r="S266" i="3"/>
  <c r="T266" i="3"/>
  <c r="Y266" i="3"/>
  <c r="Z266" i="3"/>
  <c r="AA266" i="3"/>
  <c r="V265" i="3"/>
  <c r="W265" i="3"/>
  <c r="O265" i="3"/>
  <c r="U265" i="3"/>
  <c r="C265" i="3"/>
  <c r="D265" i="3"/>
  <c r="E265" i="3"/>
  <c r="F265" i="3"/>
  <c r="G265" i="3"/>
  <c r="H265" i="3"/>
  <c r="I265" i="3"/>
  <c r="J265" i="3"/>
  <c r="K265" i="3"/>
  <c r="L265" i="3"/>
  <c r="M265" i="3"/>
  <c r="N265" i="3"/>
  <c r="P265" i="3"/>
  <c r="Q265" i="3"/>
  <c r="R265" i="3"/>
  <c r="S265" i="3"/>
  <c r="T265" i="3"/>
  <c r="Y265" i="3"/>
  <c r="Z265" i="3"/>
  <c r="AA265" i="3"/>
  <c r="V264" i="3"/>
  <c r="W264" i="3"/>
  <c r="O264" i="3"/>
  <c r="U264" i="3"/>
  <c r="C264" i="3"/>
  <c r="D264" i="3"/>
  <c r="E264" i="3"/>
  <c r="F264" i="3"/>
  <c r="G264" i="3"/>
  <c r="H264" i="3"/>
  <c r="I264" i="3"/>
  <c r="J264" i="3"/>
  <c r="K264" i="3"/>
  <c r="L264" i="3"/>
  <c r="M264" i="3"/>
  <c r="N264" i="3"/>
  <c r="P264" i="3"/>
  <c r="Q264" i="3"/>
  <c r="R264" i="3"/>
  <c r="S264" i="3"/>
  <c r="T264" i="3"/>
  <c r="Y264" i="3"/>
  <c r="Z264" i="3"/>
  <c r="AA264" i="3"/>
  <c r="V263" i="3"/>
  <c r="W263" i="3"/>
  <c r="O263" i="3"/>
  <c r="U263" i="3"/>
  <c r="C263" i="3"/>
  <c r="D263" i="3"/>
  <c r="E263" i="3"/>
  <c r="F263" i="3"/>
  <c r="G263" i="3"/>
  <c r="H263" i="3"/>
  <c r="I263" i="3"/>
  <c r="J263" i="3"/>
  <c r="K263" i="3"/>
  <c r="L263" i="3"/>
  <c r="M263" i="3"/>
  <c r="N263" i="3"/>
  <c r="P263" i="3"/>
  <c r="Q263" i="3"/>
  <c r="R263" i="3"/>
  <c r="S263" i="3"/>
  <c r="T263" i="3"/>
  <c r="Y263" i="3"/>
  <c r="Z263" i="3"/>
  <c r="AA263" i="3"/>
  <c r="V262" i="3"/>
  <c r="W262" i="3"/>
  <c r="O262" i="3"/>
  <c r="U262" i="3"/>
  <c r="C262" i="3"/>
  <c r="D262" i="3"/>
  <c r="E262" i="3"/>
  <c r="F262" i="3"/>
  <c r="G262" i="3"/>
  <c r="H262" i="3"/>
  <c r="I262" i="3"/>
  <c r="J262" i="3"/>
  <c r="K262" i="3"/>
  <c r="L262" i="3"/>
  <c r="M262" i="3"/>
  <c r="N262" i="3"/>
  <c r="P262" i="3"/>
  <c r="Q262" i="3"/>
  <c r="R262" i="3"/>
  <c r="S262" i="3"/>
  <c r="T262" i="3"/>
  <c r="Y262" i="3"/>
  <c r="Z262" i="3"/>
  <c r="AA262" i="3"/>
  <c r="V261" i="3"/>
  <c r="W261" i="3"/>
  <c r="O261" i="3"/>
  <c r="U261" i="3"/>
  <c r="C261" i="3"/>
  <c r="D261" i="3"/>
  <c r="E261" i="3"/>
  <c r="F261" i="3"/>
  <c r="G261" i="3"/>
  <c r="H261" i="3"/>
  <c r="I261" i="3"/>
  <c r="J261" i="3"/>
  <c r="K261" i="3"/>
  <c r="L261" i="3"/>
  <c r="M261" i="3"/>
  <c r="N261" i="3"/>
  <c r="P261" i="3"/>
  <c r="Q261" i="3"/>
  <c r="R261" i="3"/>
  <c r="S261" i="3"/>
  <c r="T261" i="3"/>
  <c r="Y261" i="3"/>
  <c r="Z261" i="3"/>
  <c r="AA261" i="3"/>
  <c r="V260" i="3"/>
  <c r="W260" i="3"/>
  <c r="O260" i="3"/>
  <c r="U260" i="3"/>
  <c r="C260" i="3"/>
  <c r="D260" i="3"/>
  <c r="E260" i="3"/>
  <c r="F260" i="3"/>
  <c r="G260" i="3"/>
  <c r="H260" i="3"/>
  <c r="I260" i="3"/>
  <c r="J260" i="3"/>
  <c r="K260" i="3"/>
  <c r="L260" i="3"/>
  <c r="M260" i="3"/>
  <c r="N260" i="3"/>
  <c r="P260" i="3"/>
  <c r="Q260" i="3"/>
  <c r="R260" i="3"/>
  <c r="S260" i="3"/>
  <c r="T260" i="3"/>
  <c r="Y260" i="3"/>
  <c r="Z260" i="3"/>
  <c r="AA260" i="3"/>
  <c r="V259" i="3"/>
  <c r="W259" i="3"/>
  <c r="O259" i="3"/>
  <c r="U259" i="3"/>
  <c r="C259" i="3"/>
  <c r="D259" i="3"/>
  <c r="E259" i="3"/>
  <c r="F259" i="3"/>
  <c r="G259" i="3"/>
  <c r="H259" i="3"/>
  <c r="I259" i="3"/>
  <c r="J259" i="3"/>
  <c r="K259" i="3"/>
  <c r="L259" i="3"/>
  <c r="M259" i="3"/>
  <c r="N259" i="3"/>
  <c r="P259" i="3"/>
  <c r="Q259" i="3"/>
  <c r="R259" i="3"/>
  <c r="S259" i="3"/>
  <c r="T259" i="3"/>
  <c r="Y259" i="3"/>
  <c r="Z259" i="3"/>
  <c r="AA259" i="3"/>
  <c r="V258" i="3"/>
  <c r="W258" i="3"/>
  <c r="O258" i="3"/>
  <c r="U258" i="3"/>
  <c r="C258" i="3"/>
  <c r="D258" i="3"/>
  <c r="E258" i="3"/>
  <c r="F258" i="3"/>
  <c r="G258" i="3"/>
  <c r="H258" i="3"/>
  <c r="I258" i="3"/>
  <c r="J258" i="3"/>
  <c r="K258" i="3"/>
  <c r="L258" i="3"/>
  <c r="M258" i="3"/>
  <c r="N258" i="3"/>
  <c r="P258" i="3"/>
  <c r="Q258" i="3"/>
  <c r="R258" i="3"/>
  <c r="S258" i="3"/>
  <c r="T258" i="3"/>
  <c r="Y258" i="3"/>
  <c r="Z258" i="3"/>
  <c r="AA258" i="3"/>
  <c r="V257" i="3"/>
  <c r="W257" i="3"/>
  <c r="O257" i="3"/>
  <c r="U257" i="3"/>
  <c r="C257" i="3"/>
  <c r="D257" i="3"/>
  <c r="E257" i="3"/>
  <c r="F257" i="3"/>
  <c r="G257" i="3"/>
  <c r="H257" i="3"/>
  <c r="I257" i="3"/>
  <c r="J257" i="3"/>
  <c r="K257" i="3"/>
  <c r="L257" i="3"/>
  <c r="M257" i="3"/>
  <c r="N257" i="3"/>
  <c r="P257" i="3"/>
  <c r="Q257" i="3"/>
  <c r="R257" i="3"/>
  <c r="S257" i="3"/>
  <c r="T257" i="3"/>
  <c r="Y257" i="3"/>
  <c r="Z257" i="3"/>
  <c r="AA257" i="3"/>
  <c r="V256" i="3"/>
  <c r="W256" i="3"/>
  <c r="O256" i="3"/>
  <c r="U256" i="3"/>
  <c r="C256" i="3"/>
  <c r="D256" i="3"/>
  <c r="E256" i="3"/>
  <c r="F256" i="3"/>
  <c r="G256" i="3"/>
  <c r="H256" i="3"/>
  <c r="I256" i="3"/>
  <c r="J256" i="3"/>
  <c r="K256" i="3"/>
  <c r="L256" i="3"/>
  <c r="M256" i="3"/>
  <c r="N256" i="3"/>
  <c r="P256" i="3"/>
  <c r="Q256" i="3"/>
  <c r="R256" i="3"/>
  <c r="S256" i="3"/>
  <c r="T256" i="3"/>
  <c r="Y256" i="3"/>
  <c r="Z256" i="3"/>
  <c r="AA256" i="3"/>
  <c r="V255" i="3"/>
  <c r="W255" i="3"/>
  <c r="O255" i="3"/>
  <c r="U255" i="3"/>
  <c r="C255" i="3"/>
  <c r="D255" i="3"/>
  <c r="E255" i="3"/>
  <c r="F255" i="3"/>
  <c r="G255" i="3"/>
  <c r="H255" i="3"/>
  <c r="I255" i="3"/>
  <c r="J255" i="3"/>
  <c r="K255" i="3"/>
  <c r="L255" i="3"/>
  <c r="M255" i="3"/>
  <c r="N255" i="3"/>
  <c r="P255" i="3"/>
  <c r="Q255" i="3"/>
  <c r="R255" i="3"/>
  <c r="S255" i="3"/>
  <c r="T255" i="3"/>
  <c r="Y255" i="3"/>
  <c r="Z255" i="3"/>
  <c r="AA255" i="3"/>
  <c r="V254" i="3"/>
  <c r="W254" i="3"/>
  <c r="O254" i="3"/>
  <c r="U254" i="3"/>
  <c r="C254" i="3"/>
  <c r="D254" i="3"/>
  <c r="E254" i="3"/>
  <c r="F254" i="3"/>
  <c r="G254" i="3"/>
  <c r="H254" i="3"/>
  <c r="I254" i="3"/>
  <c r="J254" i="3"/>
  <c r="K254" i="3"/>
  <c r="L254" i="3"/>
  <c r="M254" i="3"/>
  <c r="N254" i="3"/>
  <c r="P254" i="3"/>
  <c r="Q254" i="3"/>
  <c r="R254" i="3"/>
  <c r="S254" i="3"/>
  <c r="T254" i="3"/>
  <c r="Y254" i="3"/>
  <c r="Z254" i="3"/>
  <c r="AA254" i="3"/>
  <c r="V253" i="3"/>
  <c r="W253" i="3"/>
  <c r="O253" i="3"/>
  <c r="U253" i="3"/>
  <c r="C253" i="3"/>
  <c r="D253" i="3"/>
  <c r="E253" i="3"/>
  <c r="F253" i="3"/>
  <c r="G253" i="3"/>
  <c r="H253" i="3"/>
  <c r="I253" i="3"/>
  <c r="J253" i="3"/>
  <c r="K253" i="3"/>
  <c r="L253" i="3"/>
  <c r="M253" i="3"/>
  <c r="N253" i="3"/>
  <c r="P253" i="3"/>
  <c r="Q253" i="3"/>
  <c r="R253" i="3"/>
  <c r="S253" i="3"/>
  <c r="T253" i="3"/>
  <c r="Y253" i="3"/>
  <c r="Z253" i="3"/>
  <c r="AA253" i="3"/>
  <c r="V252" i="3"/>
  <c r="W252" i="3"/>
  <c r="O252" i="3"/>
  <c r="U252" i="3"/>
  <c r="C252" i="3"/>
  <c r="D252" i="3"/>
  <c r="E252" i="3"/>
  <c r="F252" i="3"/>
  <c r="G252" i="3"/>
  <c r="H252" i="3"/>
  <c r="I252" i="3"/>
  <c r="J252" i="3"/>
  <c r="K252" i="3"/>
  <c r="L252" i="3"/>
  <c r="M252" i="3"/>
  <c r="N252" i="3"/>
  <c r="P252" i="3"/>
  <c r="Q252" i="3"/>
  <c r="R252" i="3"/>
  <c r="S252" i="3"/>
  <c r="T252" i="3"/>
  <c r="Y252" i="3"/>
  <c r="Z252" i="3"/>
  <c r="AA252" i="3"/>
  <c r="V251" i="3"/>
  <c r="W251" i="3"/>
  <c r="O251" i="3"/>
  <c r="U251" i="3"/>
  <c r="C251" i="3"/>
  <c r="D251" i="3"/>
  <c r="E251" i="3"/>
  <c r="F251" i="3"/>
  <c r="G251" i="3"/>
  <c r="H251" i="3"/>
  <c r="I251" i="3"/>
  <c r="J251" i="3"/>
  <c r="K251" i="3"/>
  <c r="L251" i="3"/>
  <c r="M251" i="3"/>
  <c r="N251" i="3"/>
  <c r="P251" i="3"/>
  <c r="Q251" i="3"/>
  <c r="R251" i="3"/>
  <c r="S251" i="3"/>
  <c r="T251" i="3"/>
  <c r="Y251" i="3"/>
  <c r="Z251" i="3"/>
  <c r="AA251" i="3"/>
  <c r="V250" i="3"/>
  <c r="W250" i="3"/>
  <c r="O250" i="3"/>
  <c r="U250" i="3"/>
  <c r="C250" i="3"/>
  <c r="D250" i="3"/>
  <c r="E250" i="3"/>
  <c r="F250" i="3"/>
  <c r="G250" i="3"/>
  <c r="H250" i="3"/>
  <c r="I250" i="3"/>
  <c r="J250" i="3"/>
  <c r="K250" i="3"/>
  <c r="L250" i="3"/>
  <c r="M250" i="3"/>
  <c r="N250" i="3"/>
  <c r="P250" i="3"/>
  <c r="Q250" i="3"/>
  <c r="R250" i="3"/>
  <c r="S250" i="3"/>
  <c r="T250" i="3"/>
  <c r="Y250" i="3"/>
  <c r="Z250" i="3"/>
  <c r="AA250" i="3"/>
  <c r="V249" i="3"/>
  <c r="W249" i="3"/>
  <c r="O249" i="3"/>
  <c r="U249" i="3"/>
  <c r="C249" i="3"/>
  <c r="D249" i="3"/>
  <c r="E249" i="3"/>
  <c r="F249" i="3"/>
  <c r="G249" i="3"/>
  <c r="H249" i="3"/>
  <c r="I249" i="3"/>
  <c r="J249" i="3"/>
  <c r="K249" i="3"/>
  <c r="L249" i="3"/>
  <c r="M249" i="3"/>
  <c r="N249" i="3"/>
  <c r="P249" i="3"/>
  <c r="Q249" i="3"/>
  <c r="R249" i="3"/>
  <c r="S249" i="3"/>
  <c r="T249" i="3"/>
  <c r="Y249" i="3"/>
  <c r="Z249" i="3"/>
  <c r="AA249" i="3"/>
  <c r="V248" i="3"/>
  <c r="W248" i="3"/>
  <c r="O248" i="3"/>
  <c r="U248" i="3"/>
  <c r="C248" i="3"/>
  <c r="D248" i="3"/>
  <c r="E248" i="3"/>
  <c r="F248" i="3"/>
  <c r="G248" i="3"/>
  <c r="H248" i="3"/>
  <c r="I248" i="3"/>
  <c r="J248" i="3"/>
  <c r="K248" i="3"/>
  <c r="L248" i="3"/>
  <c r="M248" i="3"/>
  <c r="N248" i="3"/>
  <c r="P248" i="3"/>
  <c r="Q248" i="3"/>
  <c r="R248" i="3"/>
  <c r="S248" i="3"/>
  <c r="T248" i="3"/>
  <c r="Y248" i="3"/>
  <c r="Z248" i="3"/>
  <c r="AA248" i="3"/>
  <c r="V247" i="3"/>
  <c r="W247" i="3"/>
  <c r="O247" i="3"/>
  <c r="U247" i="3"/>
  <c r="C247" i="3"/>
  <c r="D247" i="3"/>
  <c r="E247" i="3"/>
  <c r="F247" i="3"/>
  <c r="G247" i="3"/>
  <c r="H247" i="3"/>
  <c r="I247" i="3"/>
  <c r="J247" i="3"/>
  <c r="K247" i="3"/>
  <c r="L247" i="3"/>
  <c r="M247" i="3"/>
  <c r="N247" i="3"/>
  <c r="P247" i="3"/>
  <c r="Q247" i="3"/>
  <c r="R247" i="3"/>
  <c r="S247" i="3"/>
  <c r="T247" i="3"/>
  <c r="Y247" i="3"/>
  <c r="Z247" i="3"/>
  <c r="AA247" i="3"/>
  <c r="V246" i="3"/>
  <c r="W246" i="3"/>
  <c r="O246" i="3"/>
  <c r="U246" i="3"/>
  <c r="C246" i="3"/>
  <c r="D246" i="3"/>
  <c r="E246" i="3"/>
  <c r="F246" i="3"/>
  <c r="G246" i="3"/>
  <c r="H246" i="3"/>
  <c r="I246" i="3"/>
  <c r="J246" i="3"/>
  <c r="K246" i="3"/>
  <c r="L246" i="3"/>
  <c r="M246" i="3"/>
  <c r="N246" i="3"/>
  <c r="P246" i="3"/>
  <c r="Q246" i="3"/>
  <c r="R246" i="3"/>
  <c r="S246" i="3"/>
  <c r="T246" i="3"/>
  <c r="Y246" i="3"/>
  <c r="Z246" i="3"/>
  <c r="AA246" i="3"/>
  <c r="V245" i="3"/>
  <c r="W245" i="3"/>
  <c r="O245" i="3"/>
  <c r="U245" i="3"/>
  <c r="C245" i="3"/>
  <c r="D245" i="3"/>
  <c r="E245" i="3"/>
  <c r="F245" i="3"/>
  <c r="G245" i="3"/>
  <c r="H245" i="3"/>
  <c r="I245" i="3"/>
  <c r="J245" i="3"/>
  <c r="K245" i="3"/>
  <c r="L245" i="3"/>
  <c r="M245" i="3"/>
  <c r="N245" i="3"/>
  <c r="P245" i="3"/>
  <c r="Q245" i="3"/>
  <c r="R245" i="3"/>
  <c r="S245" i="3"/>
  <c r="T245" i="3"/>
  <c r="Y245" i="3"/>
  <c r="Z245" i="3"/>
  <c r="AA245" i="3"/>
  <c r="V244" i="3"/>
  <c r="W244" i="3"/>
  <c r="O244" i="3"/>
  <c r="U244" i="3"/>
  <c r="C244" i="3"/>
  <c r="D244" i="3"/>
  <c r="E244" i="3"/>
  <c r="F244" i="3"/>
  <c r="G244" i="3"/>
  <c r="H244" i="3"/>
  <c r="I244" i="3"/>
  <c r="J244" i="3"/>
  <c r="K244" i="3"/>
  <c r="L244" i="3"/>
  <c r="M244" i="3"/>
  <c r="N244" i="3"/>
  <c r="P244" i="3"/>
  <c r="Q244" i="3"/>
  <c r="R244" i="3"/>
  <c r="S244" i="3"/>
  <c r="T244" i="3"/>
  <c r="Y244" i="3"/>
  <c r="Z244" i="3"/>
  <c r="AA244" i="3"/>
  <c r="V243" i="3"/>
  <c r="W243" i="3"/>
  <c r="O243" i="3"/>
  <c r="U243" i="3"/>
  <c r="C243" i="3"/>
  <c r="D243" i="3"/>
  <c r="E243" i="3"/>
  <c r="F243" i="3"/>
  <c r="G243" i="3"/>
  <c r="H243" i="3"/>
  <c r="I243" i="3"/>
  <c r="J243" i="3"/>
  <c r="K243" i="3"/>
  <c r="L243" i="3"/>
  <c r="M243" i="3"/>
  <c r="N243" i="3"/>
  <c r="P243" i="3"/>
  <c r="Q243" i="3"/>
  <c r="R243" i="3"/>
  <c r="S243" i="3"/>
  <c r="T243" i="3"/>
  <c r="Y243" i="3"/>
  <c r="Z243" i="3"/>
  <c r="AA243" i="3"/>
  <c r="V242" i="3"/>
  <c r="W242" i="3"/>
  <c r="O242" i="3"/>
  <c r="U242" i="3"/>
  <c r="C242" i="3"/>
  <c r="D242" i="3"/>
  <c r="E242" i="3"/>
  <c r="F242" i="3"/>
  <c r="G242" i="3"/>
  <c r="H242" i="3"/>
  <c r="I242" i="3"/>
  <c r="J242" i="3"/>
  <c r="K242" i="3"/>
  <c r="L242" i="3"/>
  <c r="M242" i="3"/>
  <c r="N242" i="3"/>
  <c r="P242" i="3"/>
  <c r="Q242" i="3"/>
  <c r="R242" i="3"/>
  <c r="S242" i="3"/>
  <c r="T242" i="3"/>
  <c r="Y242" i="3"/>
  <c r="Z242" i="3"/>
  <c r="AA242" i="3"/>
  <c r="V241" i="3"/>
  <c r="W241" i="3"/>
  <c r="O241" i="3"/>
  <c r="U241" i="3"/>
  <c r="C241" i="3"/>
  <c r="D241" i="3"/>
  <c r="E241" i="3"/>
  <c r="F241" i="3"/>
  <c r="G241" i="3"/>
  <c r="H241" i="3"/>
  <c r="I241" i="3"/>
  <c r="J241" i="3"/>
  <c r="K241" i="3"/>
  <c r="L241" i="3"/>
  <c r="M241" i="3"/>
  <c r="N241" i="3"/>
  <c r="P241" i="3"/>
  <c r="Q241" i="3"/>
  <c r="R241" i="3"/>
  <c r="S241" i="3"/>
  <c r="T241" i="3"/>
  <c r="Y241" i="3"/>
  <c r="Z241" i="3"/>
  <c r="AA241" i="3"/>
  <c r="V240" i="3"/>
  <c r="W240" i="3"/>
  <c r="O240" i="3"/>
  <c r="U240" i="3"/>
  <c r="C240" i="3"/>
  <c r="D240" i="3"/>
  <c r="E240" i="3"/>
  <c r="F240" i="3"/>
  <c r="G240" i="3"/>
  <c r="H240" i="3"/>
  <c r="I240" i="3"/>
  <c r="J240" i="3"/>
  <c r="K240" i="3"/>
  <c r="L240" i="3"/>
  <c r="M240" i="3"/>
  <c r="N240" i="3"/>
  <c r="P240" i="3"/>
  <c r="Q240" i="3"/>
  <c r="R240" i="3"/>
  <c r="S240" i="3"/>
  <c r="T240" i="3"/>
  <c r="Y240" i="3"/>
  <c r="Z240" i="3"/>
  <c r="AA240" i="3"/>
  <c r="V239" i="3"/>
  <c r="W239" i="3"/>
  <c r="O239" i="3"/>
  <c r="U239" i="3"/>
  <c r="C239" i="3"/>
  <c r="D239" i="3"/>
  <c r="E239" i="3"/>
  <c r="F239" i="3"/>
  <c r="G239" i="3"/>
  <c r="H239" i="3"/>
  <c r="I239" i="3"/>
  <c r="J239" i="3"/>
  <c r="K239" i="3"/>
  <c r="L239" i="3"/>
  <c r="M239" i="3"/>
  <c r="N239" i="3"/>
  <c r="P239" i="3"/>
  <c r="Q239" i="3"/>
  <c r="R239" i="3"/>
  <c r="S239" i="3"/>
  <c r="T239" i="3"/>
  <c r="Y239" i="3"/>
  <c r="Z239" i="3"/>
  <c r="AA239" i="3"/>
  <c r="V238" i="3"/>
  <c r="W238" i="3"/>
  <c r="O238" i="3"/>
  <c r="U238" i="3"/>
  <c r="C238" i="3"/>
  <c r="D238" i="3"/>
  <c r="E238" i="3"/>
  <c r="F238" i="3"/>
  <c r="G238" i="3"/>
  <c r="H238" i="3"/>
  <c r="I238" i="3"/>
  <c r="J238" i="3"/>
  <c r="K238" i="3"/>
  <c r="L238" i="3"/>
  <c r="M238" i="3"/>
  <c r="N238" i="3"/>
  <c r="P238" i="3"/>
  <c r="Q238" i="3"/>
  <c r="R238" i="3"/>
  <c r="S238" i="3"/>
  <c r="T238" i="3"/>
  <c r="Y238" i="3"/>
  <c r="Z238" i="3"/>
  <c r="AA238" i="3"/>
  <c r="V237" i="3"/>
  <c r="W237" i="3"/>
  <c r="O237" i="3"/>
  <c r="U237" i="3"/>
  <c r="C237" i="3"/>
  <c r="D237" i="3"/>
  <c r="E237" i="3"/>
  <c r="F237" i="3"/>
  <c r="G237" i="3"/>
  <c r="H237" i="3"/>
  <c r="I237" i="3"/>
  <c r="J237" i="3"/>
  <c r="K237" i="3"/>
  <c r="L237" i="3"/>
  <c r="M237" i="3"/>
  <c r="N237" i="3"/>
  <c r="P237" i="3"/>
  <c r="Q237" i="3"/>
  <c r="R237" i="3"/>
  <c r="S237" i="3"/>
  <c r="T237" i="3"/>
  <c r="Y237" i="3"/>
  <c r="Z237" i="3"/>
  <c r="AA237" i="3"/>
  <c r="V236" i="3"/>
  <c r="W236" i="3"/>
  <c r="O236" i="3"/>
  <c r="U236" i="3"/>
  <c r="C236" i="3"/>
  <c r="D236" i="3"/>
  <c r="E236" i="3"/>
  <c r="F236" i="3"/>
  <c r="G236" i="3"/>
  <c r="H236" i="3"/>
  <c r="I236" i="3"/>
  <c r="J236" i="3"/>
  <c r="K236" i="3"/>
  <c r="L236" i="3"/>
  <c r="M236" i="3"/>
  <c r="N236" i="3"/>
  <c r="P236" i="3"/>
  <c r="Q236" i="3"/>
  <c r="R236" i="3"/>
  <c r="S236" i="3"/>
  <c r="T236" i="3"/>
  <c r="Y236" i="3"/>
  <c r="Z236" i="3"/>
  <c r="AA236" i="3"/>
  <c r="V235" i="3"/>
  <c r="W235" i="3"/>
  <c r="O235" i="3"/>
  <c r="U235" i="3"/>
  <c r="C235" i="3"/>
  <c r="D235" i="3"/>
  <c r="E235" i="3"/>
  <c r="F235" i="3"/>
  <c r="G235" i="3"/>
  <c r="H235" i="3"/>
  <c r="I235" i="3"/>
  <c r="J235" i="3"/>
  <c r="K235" i="3"/>
  <c r="L235" i="3"/>
  <c r="M235" i="3"/>
  <c r="N235" i="3"/>
  <c r="P235" i="3"/>
  <c r="Q235" i="3"/>
  <c r="R235" i="3"/>
  <c r="S235" i="3"/>
  <c r="T235" i="3"/>
  <c r="Y235" i="3"/>
  <c r="Z235" i="3"/>
  <c r="AA235" i="3"/>
  <c r="V234" i="3"/>
  <c r="W234" i="3"/>
  <c r="O234" i="3"/>
  <c r="U234" i="3"/>
  <c r="C234" i="3"/>
  <c r="D234" i="3"/>
  <c r="E234" i="3"/>
  <c r="F234" i="3"/>
  <c r="G234" i="3"/>
  <c r="H234" i="3"/>
  <c r="I234" i="3"/>
  <c r="J234" i="3"/>
  <c r="K234" i="3"/>
  <c r="L234" i="3"/>
  <c r="M234" i="3"/>
  <c r="N234" i="3"/>
  <c r="P234" i="3"/>
  <c r="Q234" i="3"/>
  <c r="R234" i="3"/>
  <c r="S234" i="3"/>
  <c r="T234" i="3"/>
  <c r="Y234" i="3"/>
  <c r="Z234" i="3"/>
  <c r="AA234" i="3"/>
  <c r="V233" i="3"/>
  <c r="W233" i="3"/>
  <c r="O233" i="3"/>
  <c r="U233" i="3"/>
  <c r="C233" i="3"/>
  <c r="D233" i="3"/>
  <c r="E233" i="3"/>
  <c r="F233" i="3"/>
  <c r="G233" i="3"/>
  <c r="H233" i="3"/>
  <c r="I233" i="3"/>
  <c r="J233" i="3"/>
  <c r="K233" i="3"/>
  <c r="L233" i="3"/>
  <c r="M233" i="3"/>
  <c r="N233" i="3"/>
  <c r="P233" i="3"/>
  <c r="Q233" i="3"/>
  <c r="R233" i="3"/>
  <c r="S233" i="3"/>
  <c r="T233" i="3"/>
  <c r="Y233" i="3"/>
  <c r="Z233" i="3"/>
  <c r="AA233" i="3"/>
  <c r="V232" i="3"/>
  <c r="W232" i="3"/>
  <c r="O232" i="3"/>
  <c r="U232" i="3"/>
  <c r="C232" i="3"/>
  <c r="D232" i="3"/>
  <c r="E232" i="3"/>
  <c r="F232" i="3"/>
  <c r="G232" i="3"/>
  <c r="H232" i="3"/>
  <c r="I232" i="3"/>
  <c r="J232" i="3"/>
  <c r="K232" i="3"/>
  <c r="L232" i="3"/>
  <c r="M232" i="3"/>
  <c r="N232" i="3"/>
  <c r="P232" i="3"/>
  <c r="Q232" i="3"/>
  <c r="R232" i="3"/>
  <c r="S232" i="3"/>
  <c r="T232" i="3"/>
  <c r="Y232" i="3"/>
  <c r="Z232" i="3"/>
  <c r="AA232" i="3"/>
  <c r="V231" i="3"/>
  <c r="W231" i="3"/>
  <c r="O231" i="3"/>
  <c r="U231" i="3"/>
  <c r="C231" i="3"/>
  <c r="D231" i="3"/>
  <c r="E231" i="3"/>
  <c r="F231" i="3"/>
  <c r="G231" i="3"/>
  <c r="H231" i="3"/>
  <c r="I231" i="3"/>
  <c r="J231" i="3"/>
  <c r="K231" i="3"/>
  <c r="L231" i="3"/>
  <c r="M231" i="3"/>
  <c r="N231" i="3"/>
  <c r="P231" i="3"/>
  <c r="Q231" i="3"/>
  <c r="R231" i="3"/>
  <c r="S231" i="3"/>
  <c r="T231" i="3"/>
  <c r="Y231" i="3"/>
  <c r="Z231" i="3"/>
  <c r="AA231" i="3"/>
  <c r="V230" i="3"/>
  <c r="W230" i="3"/>
  <c r="O230" i="3"/>
  <c r="U230" i="3"/>
  <c r="C230" i="3"/>
  <c r="D230" i="3"/>
  <c r="E230" i="3"/>
  <c r="F230" i="3"/>
  <c r="G230" i="3"/>
  <c r="H230" i="3"/>
  <c r="I230" i="3"/>
  <c r="J230" i="3"/>
  <c r="K230" i="3"/>
  <c r="L230" i="3"/>
  <c r="M230" i="3"/>
  <c r="N230" i="3"/>
  <c r="P230" i="3"/>
  <c r="Q230" i="3"/>
  <c r="R230" i="3"/>
  <c r="S230" i="3"/>
  <c r="T230" i="3"/>
  <c r="Y230" i="3"/>
  <c r="Z230" i="3"/>
  <c r="AA230" i="3"/>
  <c r="V229" i="3"/>
  <c r="W229" i="3"/>
  <c r="O229" i="3"/>
  <c r="U229" i="3"/>
  <c r="C229" i="3"/>
  <c r="D229" i="3"/>
  <c r="E229" i="3"/>
  <c r="F229" i="3"/>
  <c r="G229" i="3"/>
  <c r="H229" i="3"/>
  <c r="I229" i="3"/>
  <c r="J229" i="3"/>
  <c r="K229" i="3"/>
  <c r="L229" i="3"/>
  <c r="M229" i="3"/>
  <c r="N229" i="3"/>
  <c r="P229" i="3"/>
  <c r="Q229" i="3"/>
  <c r="R229" i="3"/>
  <c r="S229" i="3"/>
  <c r="T229" i="3"/>
  <c r="Y229" i="3"/>
  <c r="Z229" i="3"/>
  <c r="AA229" i="3"/>
  <c r="V228" i="3"/>
  <c r="W228" i="3"/>
  <c r="O228" i="3"/>
  <c r="U228" i="3"/>
  <c r="C228" i="3"/>
  <c r="D228" i="3"/>
  <c r="E228" i="3"/>
  <c r="F228" i="3"/>
  <c r="G228" i="3"/>
  <c r="H228" i="3"/>
  <c r="I228" i="3"/>
  <c r="J228" i="3"/>
  <c r="K228" i="3"/>
  <c r="L228" i="3"/>
  <c r="M228" i="3"/>
  <c r="N228" i="3"/>
  <c r="P228" i="3"/>
  <c r="Q228" i="3"/>
  <c r="R228" i="3"/>
  <c r="S228" i="3"/>
  <c r="T228" i="3"/>
  <c r="Y228" i="3"/>
  <c r="Z228" i="3"/>
  <c r="AA228" i="3"/>
  <c r="V227" i="3"/>
  <c r="W227" i="3"/>
  <c r="O227" i="3"/>
  <c r="U227" i="3"/>
  <c r="C227" i="3"/>
  <c r="D227" i="3"/>
  <c r="E227" i="3"/>
  <c r="F227" i="3"/>
  <c r="G227" i="3"/>
  <c r="H227" i="3"/>
  <c r="I227" i="3"/>
  <c r="J227" i="3"/>
  <c r="K227" i="3"/>
  <c r="L227" i="3"/>
  <c r="M227" i="3"/>
  <c r="N227" i="3"/>
  <c r="P227" i="3"/>
  <c r="Q227" i="3"/>
  <c r="R227" i="3"/>
  <c r="S227" i="3"/>
  <c r="T227" i="3"/>
  <c r="Y227" i="3"/>
  <c r="Z227" i="3"/>
  <c r="AA227" i="3"/>
  <c r="V226" i="3"/>
  <c r="W226" i="3"/>
  <c r="O226" i="3"/>
  <c r="U226" i="3"/>
  <c r="C226" i="3"/>
  <c r="D226" i="3"/>
  <c r="E226" i="3"/>
  <c r="F226" i="3"/>
  <c r="G226" i="3"/>
  <c r="H226" i="3"/>
  <c r="I226" i="3"/>
  <c r="J226" i="3"/>
  <c r="K226" i="3"/>
  <c r="L226" i="3"/>
  <c r="M226" i="3"/>
  <c r="N226" i="3"/>
  <c r="P226" i="3"/>
  <c r="Q226" i="3"/>
  <c r="R226" i="3"/>
  <c r="S226" i="3"/>
  <c r="T226" i="3"/>
  <c r="Y226" i="3"/>
  <c r="Z226" i="3"/>
  <c r="AA226" i="3"/>
  <c r="V225" i="3"/>
  <c r="W225" i="3"/>
  <c r="O225" i="3"/>
  <c r="U225" i="3"/>
  <c r="C225" i="3"/>
  <c r="D225" i="3"/>
  <c r="E225" i="3"/>
  <c r="F225" i="3"/>
  <c r="G225" i="3"/>
  <c r="H225" i="3"/>
  <c r="I225" i="3"/>
  <c r="J225" i="3"/>
  <c r="K225" i="3"/>
  <c r="L225" i="3"/>
  <c r="M225" i="3"/>
  <c r="N225" i="3"/>
  <c r="P225" i="3"/>
  <c r="Q225" i="3"/>
  <c r="R225" i="3"/>
  <c r="S225" i="3"/>
  <c r="T225" i="3"/>
  <c r="Y225" i="3"/>
  <c r="Z225" i="3"/>
  <c r="AA225" i="3"/>
  <c r="V224" i="3"/>
  <c r="W224" i="3"/>
  <c r="O224" i="3"/>
  <c r="U224" i="3"/>
  <c r="C224" i="3"/>
  <c r="D224" i="3"/>
  <c r="E224" i="3"/>
  <c r="F224" i="3"/>
  <c r="G224" i="3"/>
  <c r="H224" i="3"/>
  <c r="I224" i="3"/>
  <c r="J224" i="3"/>
  <c r="K224" i="3"/>
  <c r="L224" i="3"/>
  <c r="M224" i="3"/>
  <c r="N224" i="3"/>
  <c r="P224" i="3"/>
  <c r="Q224" i="3"/>
  <c r="R224" i="3"/>
  <c r="S224" i="3"/>
  <c r="T224" i="3"/>
  <c r="Y224" i="3"/>
  <c r="Z224" i="3"/>
  <c r="AA224" i="3"/>
  <c r="V223" i="3"/>
  <c r="W223" i="3"/>
  <c r="O223" i="3"/>
  <c r="U223" i="3"/>
  <c r="C223" i="3"/>
  <c r="D223" i="3"/>
  <c r="E223" i="3"/>
  <c r="F223" i="3"/>
  <c r="G223" i="3"/>
  <c r="H223" i="3"/>
  <c r="I223" i="3"/>
  <c r="J223" i="3"/>
  <c r="K223" i="3"/>
  <c r="L223" i="3"/>
  <c r="M223" i="3"/>
  <c r="N223" i="3"/>
  <c r="P223" i="3"/>
  <c r="Q223" i="3"/>
  <c r="R223" i="3"/>
  <c r="S223" i="3"/>
  <c r="T223" i="3"/>
  <c r="Y223" i="3"/>
  <c r="Z223" i="3"/>
  <c r="AA223" i="3"/>
  <c r="V222" i="3"/>
  <c r="W222" i="3"/>
  <c r="O222" i="3"/>
  <c r="U222" i="3"/>
  <c r="C222" i="3"/>
  <c r="D222" i="3"/>
  <c r="E222" i="3"/>
  <c r="F222" i="3"/>
  <c r="G222" i="3"/>
  <c r="H222" i="3"/>
  <c r="I222" i="3"/>
  <c r="J222" i="3"/>
  <c r="K222" i="3"/>
  <c r="L222" i="3"/>
  <c r="M222" i="3"/>
  <c r="N222" i="3"/>
  <c r="P222" i="3"/>
  <c r="Q222" i="3"/>
  <c r="R222" i="3"/>
  <c r="S222" i="3"/>
  <c r="T222" i="3"/>
  <c r="Y222" i="3"/>
  <c r="Z222" i="3"/>
  <c r="AA222" i="3"/>
  <c r="V221" i="3"/>
  <c r="W221" i="3"/>
  <c r="O221" i="3"/>
  <c r="U221" i="3"/>
  <c r="C221" i="3"/>
  <c r="D221" i="3"/>
  <c r="E221" i="3"/>
  <c r="F221" i="3"/>
  <c r="G221" i="3"/>
  <c r="H221" i="3"/>
  <c r="I221" i="3"/>
  <c r="J221" i="3"/>
  <c r="K221" i="3"/>
  <c r="L221" i="3"/>
  <c r="M221" i="3"/>
  <c r="N221" i="3"/>
  <c r="P221" i="3"/>
  <c r="Q221" i="3"/>
  <c r="R221" i="3"/>
  <c r="S221" i="3"/>
  <c r="T221" i="3"/>
  <c r="Y221" i="3"/>
  <c r="Z221" i="3"/>
  <c r="AA221" i="3"/>
  <c r="V220" i="3"/>
  <c r="W220" i="3"/>
  <c r="O220" i="3"/>
  <c r="U220" i="3"/>
  <c r="C220" i="3"/>
  <c r="D220" i="3"/>
  <c r="E220" i="3"/>
  <c r="F220" i="3"/>
  <c r="G220" i="3"/>
  <c r="H220" i="3"/>
  <c r="I220" i="3"/>
  <c r="J220" i="3"/>
  <c r="K220" i="3"/>
  <c r="L220" i="3"/>
  <c r="M220" i="3"/>
  <c r="N220" i="3"/>
  <c r="P220" i="3"/>
  <c r="Q220" i="3"/>
  <c r="R220" i="3"/>
  <c r="S220" i="3"/>
  <c r="T220" i="3"/>
  <c r="Y220" i="3"/>
  <c r="Z220" i="3"/>
  <c r="AA220" i="3"/>
  <c r="V219" i="3"/>
  <c r="W219" i="3"/>
  <c r="O219" i="3"/>
  <c r="U219" i="3"/>
  <c r="C219" i="3"/>
  <c r="D219" i="3"/>
  <c r="E219" i="3"/>
  <c r="F219" i="3"/>
  <c r="G219" i="3"/>
  <c r="H219" i="3"/>
  <c r="I219" i="3"/>
  <c r="J219" i="3"/>
  <c r="K219" i="3"/>
  <c r="L219" i="3"/>
  <c r="M219" i="3"/>
  <c r="N219" i="3"/>
  <c r="P219" i="3"/>
  <c r="Q219" i="3"/>
  <c r="R219" i="3"/>
  <c r="S219" i="3"/>
  <c r="T219" i="3"/>
  <c r="Y219" i="3"/>
  <c r="Z219" i="3"/>
  <c r="AA219" i="3"/>
  <c r="V218" i="3"/>
  <c r="W218" i="3"/>
  <c r="O218" i="3"/>
  <c r="U218" i="3"/>
  <c r="C218" i="3"/>
  <c r="D218" i="3"/>
  <c r="E218" i="3"/>
  <c r="F218" i="3"/>
  <c r="G218" i="3"/>
  <c r="H218" i="3"/>
  <c r="I218" i="3"/>
  <c r="J218" i="3"/>
  <c r="K218" i="3"/>
  <c r="L218" i="3"/>
  <c r="M218" i="3"/>
  <c r="N218" i="3"/>
  <c r="P218" i="3"/>
  <c r="Q218" i="3"/>
  <c r="R218" i="3"/>
  <c r="S218" i="3"/>
  <c r="T218" i="3"/>
  <c r="Y218" i="3"/>
  <c r="Z218" i="3"/>
  <c r="AA218" i="3"/>
  <c r="V217" i="3"/>
  <c r="W217" i="3"/>
  <c r="O217" i="3"/>
  <c r="U217" i="3"/>
  <c r="C217" i="3"/>
  <c r="D217" i="3"/>
  <c r="E217" i="3"/>
  <c r="F217" i="3"/>
  <c r="G217" i="3"/>
  <c r="H217" i="3"/>
  <c r="I217" i="3"/>
  <c r="J217" i="3"/>
  <c r="K217" i="3"/>
  <c r="L217" i="3"/>
  <c r="M217" i="3"/>
  <c r="N217" i="3"/>
  <c r="P217" i="3"/>
  <c r="Q217" i="3"/>
  <c r="R217" i="3"/>
  <c r="S217" i="3"/>
  <c r="T217" i="3"/>
  <c r="Y217" i="3"/>
  <c r="Z217" i="3"/>
  <c r="AA217" i="3"/>
  <c r="V216" i="3"/>
  <c r="W216" i="3"/>
  <c r="O216" i="3"/>
  <c r="U216" i="3"/>
  <c r="C216" i="3"/>
  <c r="D216" i="3"/>
  <c r="E216" i="3"/>
  <c r="F216" i="3"/>
  <c r="G216" i="3"/>
  <c r="H216" i="3"/>
  <c r="I216" i="3"/>
  <c r="J216" i="3"/>
  <c r="K216" i="3"/>
  <c r="L216" i="3"/>
  <c r="M216" i="3"/>
  <c r="N216" i="3"/>
  <c r="P216" i="3"/>
  <c r="Q216" i="3"/>
  <c r="R216" i="3"/>
  <c r="S216" i="3"/>
  <c r="T216" i="3"/>
  <c r="Y216" i="3"/>
  <c r="Z216" i="3"/>
  <c r="AA216" i="3"/>
  <c r="V215" i="3"/>
  <c r="W215" i="3"/>
  <c r="O215" i="3"/>
  <c r="U215" i="3"/>
  <c r="C215" i="3"/>
  <c r="D215" i="3"/>
  <c r="E215" i="3"/>
  <c r="F215" i="3"/>
  <c r="G215" i="3"/>
  <c r="H215" i="3"/>
  <c r="I215" i="3"/>
  <c r="J215" i="3"/>
  <c r="K215" i="3"/>
  <c r="L215" i="3"/>
  <c r="M215" i="3"/>
  <c r="N215" i="3"/>
  <c r="P215" i="3"/>
  <c r="Q215" i="3"/>
  <c r="R215" i="3"/>
  <c r="S215" i="3"/>
  <c r="T215" i="3"/>
  <c r="Y215" i="3"/>
  <c r="Z215" i="3"/>
  <c r="AA215" i="3"/>
  <c r="V214" i="3"/>
  <c r="W214" i="3"/>
  <c r="O214" i="3"/>
  <c r="U214" i="3"/>
  <c r="C214" i="3"/>
  <c r="D214" i="3"/>
  <c r="E214" i="3"/>
  <c r="F214" i="3"/>
  <c r="G214" i="3"/>
  <c r="H214" i="3"/>
  <c r="I214" i="3"/>
  <c r="J214" i="3"/>
  <c r="K214" i="3"/>
  <c r="L214" i="3"/>
  <c r="M214" i="3"/>
  <c r="N214" i="3"/>
  <c r="P214" i="3"/>
  <c r="Q214" i="3"/>
  <c r="R214" i="3"/>
  <c r="S214" i="3"/>
  <c r="T214" i="3"/>
  <c r="Y214" i="3"/>
  <c r="Z214" i="3"/>
  <c r="AA214" i="3"/>
  <c r="V213" i="3"/>
  <c r="W213" i="3"/>
  <c r="O213" i="3"/>
  <c r="U213" i="3"/>
  <c r="C213" i="3"/>
  <c r="D213" i="3"/>
  <c r="E213" i="3"/>
  <c r="F213" i="3"/>
  <c r="G213" i="3"/>
  <c r="H213" i="3"/>
  <c r="I213" i="3"/>
  <c r="J213" i="3"/>
  <c r="K213" i="3"/>
  <c r="L213" i="3"/>
  <c r="M213" i="3"/>
  <c r="N213" i="3"/>
  <c r="P213" i="3"/>
  <c r="Q213" i="3"/>
  <c r="R213" i="3"/>
  <c r="S213" i="3"/>
  <c r="T213" i="3"/>
  <c r="Y213" i="3"/>
  <c r="Z213" i="3"/>
  <c r="AA213" i="3"/>
  <c r="V212" i="3"/>
  <c r="W212" i="3"/>
  <c r="O212" i="3"/>
  <c r="U212" i="3"/>
  <c r="C212" i="3"/>
  <c r="D212" i="3"/>
  <c r="E212" i="3"/>
  <c r="F212" i="3"/>
  <c r="G212" i="3"/>
  <c r="H212" i="3"/>
  <c r="I212" i="3"/>
  <c r="J212" i="3"/>
  <c r="K212" i="3"/>
  <c r="L212" i="3"/>
  <c r="M212" i="3"/>
  <c r="N212" i="3"/>
  <c r="P212" i="3"/>
  <c r="Q212" i="3"/>
  <c r="R212" i="3"/>
  <c r="S212" i="3"/>
  <c r="T212" i="3"/>
  <c r="Y212" i="3"/>
  <c r="Z212" i="3"/>
  <c r="AA212" i="3"/>
  <c r="V211" i="3"/>
  <c r="W211" i="3"/>
  <c r="O211" i="3"/>
  <c r="U211" i="3"/>
  <c r="C211" i="3"/>
  <c r="D211" i="3"/>
  <c r="E211" i="3"/>
  <c r="F211" i="3"/>
  <c r="G211" i="3"/>
  <c r="H211" i="3"/>
  <c r="I211" i="3"/>
  <c r="J211" i="3"/>
  <c r="K211" i="3"/>
  <c r="L211" i="3"/>
  <c r="M211" i="3"/>
  <c r="N211" i="3"/>
  <c r="P211" i="3"/>
  <c r="Q211" i="3"/>
  <c r="R211" i="3"/>
  <c r="S211" i="3"/>
  <c r="T211" i="3"/>
  <c r="Y211" i="3"/>
  <c r="Z211" i="3"/>
  <c r="AA211" i="3"/>
  <c r="V210" i="3"/>
  <c r="W210" i="3"/>
  <c r="O210" i="3"/>
  <c r="U210" i="3"/>
  <c r="C210" i="3"/>
  <c r="D210" i="3"/>
  <c r="E210" i="3"/>
  <c r="F210" i="3"/>
  <c r="G210" i="3"/>
  <c r="H210" i="3"/>
  <c r="I210" i="3"/>
  <c r="J210" i="3"/>
  <c r="K210" i="3"/>
  <c r="L210" i="3"/>
  <c r="M210" i="3"/>
  <c r="N210" i="3"/>
  <c r="P210" i="3"/>
  <c r="Q210" i="3"/>
  <c r="R210" i="3"/>
  <c r="S210" i="3"/>
  <c r="T210" i="3"/>
  <c r="Y210" i="3"/>
  <c r="Z210" i="3"/>
  <c r="AA210" i="3"/>
  <c r="V209" i="3"/>
  <c r="W209" i="3"/>
  <c r="O209" i="3"/>
  <c r="U209" i="3"/>
  <c r="C209" i="3"/>
  <c r="D209" i="3"/>
  <c r="E209" i="3"/>
  <c r="F209" i="3"/>
  <c r="G209" i="3"/>
  <c r="H209" i="3"/>
  <c r="I209" i="3"/>
  <c r="J209" i="3"/>
  <c r="K209" i="3"/>
  <c r="L209" i="3"/>
  <c r="M209" i="3"/>
  <c r="N209" i="3"/>
  <c r="P209" i="3"/>
  <c r="Q209" i="3"/>
  <c r="R209" i="3"/>
  <c r="S209" i="3"/>
  <c r="T209" i="3"/>
  <c r="Y209" i="3"/>
  <c r="Z209" i="3"/>
  <c r="AA209" i="3"/>
  <c r="V208" i="3"/>
  <c r="W208" i="3"/>
  <c r="O208" i="3"/>
  <c r="U208" i="3"/>
  <c r="C208" i="3"/>
  <c r="D208" i="3"/>
  <c r="E208" i="3"/>
  <c r="F208" i="3"/>
  <c r="G208" i="3"/>
  <c r="H208" i="3"/>
  <c r="I208" i="3"/>
  <c r="J208" i="3"/>
  <c r="K208" i="3"/>
  <c r="L208" i="3"/>
  <c r="M208" i="3"/>
  <c r="N208" i="3"/>
  <c r="P208" i="3"/>
  <c r="Q208" i="3"/>
  <c r="R208" i="3"/>
  <c r="S208" i="3"/>
  <c r="T208" i="3"/>
  <c r="Y208" i="3"/>
  <c r="Z208" i="3"/>
  <c r="AA208" i="3"/>
  <c r="V207" i="3"/>
  <c r="W207" i="3"/>
  <c r="O207" i="3"/>
  <c r="U207" i="3"/>
  <c r="C207" i="3"/>
  <c r="D207" i="3"/>
  <c r="E207" i="3"/>
  <c r="F207" i="3"/>
  <c r="G207" i="3"/>
  <c r="H207" i="3"/>
  <c r="I207" i="3"/>
  <c r="J207" i="3"/>
  <c r="K207" i="3"/>
  <c r="L207" i="3"/>
  <c r="M207" i="3"/>
  <c r="N207" i="3"/>
  <c r="P207" i="3"/>
  <c r="Q207" i="3"/>
  <c r="R207" i="3"/>
  <c r="S207" i="3"/>
  <c r="T207" i="3"/>
  <c r="Y207" i="3"/>
  <c r="Z207" i="3"/>
  <c r="AA207" i="3"/>
  <c r="V206" i="3"/>
  <c r="W206" i="3"/>
  <c r="O206" i="3"/>
  <c r="U206" i="3"/>
  <c r="C206" i="3"/>
  <c r="D206" i="3"/>
  <c r="E206" i="3"/>
  <c r="F206" i="3"/>
  <c r="G206" i="3"/>
  <c r="H206" i="3"/>
  <c r="I206" i="3"/>
  <c r="J206" i="3"/>
  <c r="K206" i="3"/>
  <c r="L206" i="3"/>
  <c r="M206" i="3"/>
  <c r="N206" i="3"/>
  <c r="P206" i="3"/>
  <c r="Q206" i="3"/>
  <c r="R206" i="3"/>
  <c r="S206" i="3"/>
  <c r="T206" i="3"/>
  <c r="Y206" i="3"/>
  <c r="Z206" i="3"/>
  <c r="AA206" i="3"/>
  <c r="V205" i="3"/>
  <c r="W205" i="3"/>
  <c r="O205" i="3"/>
  <c r="U205" i="3"/>
  <c r="C205" i="3"/>
  <c r="D205" i="3"/>
  <c r="E205" i="3"/>
  <c r="F205" i="3"/>
  <c r="G205" i="3"/>
  <c r="H205" i="3"/>
  <c r="I205" i="3"/>
  <c r="J205" i="3"/>
  <c r="K205" i="3"/>
  <c r="L205" i="3"/>
  <c r="M205" i="3"/>
  <c r="N205" i="3"/>
  <c r="P205" i="3"/>
  <c r="Q205" i="3"/>
  <c r="R205" i="3"/>
  <c r="S205" i="3"/>
  <c r="T205" i="3"/>
  <c r="Y205" i="3"/>
  <c r="Z205" i="3"/>
  <c r="AA205" i="3"/>
  <c r="V204" i="3"/>
  <c r="W204" i="3"/>
  <c r="O204" i="3"/>
  <c r="U204" i="3"/>
  <c r="C204" i="3"/>
  <c r="D204" i="3"/>
  <c r="E204" i="3"/>
  <c r="F204" i="3"/>
  <c r="G204" i="3"/>
  <c r="H204" i="3"/>
  <c r="I204" i="3"/>
  <c r="J204" i="3"/>
  <c r="K204" i="3"/>
  <c r="L204" i="3"/>
  <c r="M204" i="3"/>
  <c r="N204" i="3"/>
  <c r="P204" i="3"/>
  <c r="Q204" i="3"/>
  <c r="R204" i="3"/>
  <c r="S204" i="3"/>
  <c r="T204" i="3"/>
  <c r="Y204" i="3"/>
  <c r="Z204" i="3"/>
  <c r="AA204" i="3"/>
  <c r="V203" i="3"/>
  <c r="W203" i="3"/>
  <c r="O203" i="3"/>
  <c r="U203" i="3"/>
  <c r="C203" i="3"/>
  <c r="D203" i="3"/>
  <c r="E203" i="3"/>
  <c r="F203" i="3"/>
  <c r="G203" i="3"/>
  <c r="H203" i="3"/>
  <c r="I203" i="3"/>
  <c r="J203" i="3"/>
  <c r="K203" i="3"/>
  <c r="L203" i="3"/>
  <c r="M203" i="3"/>
  <c r="N203" i="3"/>
  <c r="P203" i="3"/>
  <c r="Q203" i="3"/>
  <c r="R203" i="3"/>
  <c r="S203" i="3"/>
  <c r="T203" i="3"/>
  <c r="Y203" i="3"/>
  <c r="Z203" i="3"/>
  <c r="AA203" i="3"/>
  <c r="V202" i="3"/>
  <c r="W202" i="3"/>
  <c r="O202" i="3"/>
  <c r="U202" i="3"/>
  <c r="C202" i="3"/>
  <c r="D202" i="3"/>
  <c r="E202" i="3"/>
  <c r="F202" i="3"/>
  <c r="G202" i="3"/>
  <c r="H202" i="3"/>
  <c r="I202" i="3"/>
  <c r="J202" i="3"/>
  <c r="K202" i="3"/>
  <c r="L202" i="3"/>
  <c r="M202" i="3"/>
  <c r="N202" i="3"/>
  <c r="P202" i="3"/>
  <c r="Q202" i="3"/>
  <c r="R202" i="3"/>
  <c r="S202" i="3"/>
  <c r="T202" i="3"/>
  <c r="Y202" i="3"/>
  <c r="Z202" i="3"/>
  <c r="AA202" i="3"/>
  <c r="V201" i="3"/>
  <c r="W201" i="3"/>
  <c r="O201" i="3"/>
  <c r="U201" i="3"/>
  <c r="C201" i="3"/>
  <c r="D201" i="3"/>
  <c r="E201" i="3"/>
  <c r="F201" i="3"/>
  <c r="G201" i="3"/>
  <c r="H201" i="3"/>
  <c r="I201" i="3"/>
  <c r="J201" i="3"/>
  <c r="K201" i="3"/>
  <c r="L201" i="3"/>
  <c r="M201" i="3"/>
  <c r="N201" i="3"/>
  <c r="P201" i="3"/>
  <c r="Q201" i="3"/>
  <c r="R201" i="3"/>
  <c r="S201" i="3"/>
  <c r="T201" i="3"/>
  <c r="Y201" i="3"/>
  <c r="Z201" i="3"/>
  <c r="AA201" i="3"/>
  <c r="V200" i="3"/>
  <c r="W200" i="3"/>
  <c r="O200" i="3"/>
  <c r="U200" i="3"/>
  <c r="C200" i="3"/>
  <c r="D200" i="3"/>
  <c r="E200" i="3"/>
  <c r="F200" i="3"/>
  <c r="G200" i="3"/>
  <c r="H200" i="3"/>
  <c r="I200" i="3"/>
  <c r="J200" i="3"/>
  <c r="K200" i="3"/>
  <c r="L200" i="3"/>
  <c r="M200" i="3"/>
  <c r="N200" i="3"/>
  <c r="P200" i="3"/>
  <c r="Q200" i="3"/>
  <c r="R200" i="3"/>
  <c r="S200" i="3"/>
  <c r="T200" i="3"/>
  <c r="Y200" i="3"/>
  <c r="Z200" i="3"/>
  <c r="AA200" i="3"/>
  <c r="V199" i="3"/>
  <c r="W199" i="3"/>
  <c r="O199" i="3"/>
  <c r="U199" i="3"/>
  <c r="C199" i="3"/>
  <c r="D199" i="3"/>
  <c r="E199" i="3"/>
  <c r="F199" i="3"/>
  <c r="G199" i="3"/>
  <c r="H199" i="3"/>
  <c r="I199" i="3"/>
  <c r="J199" i="3"/>
  <c r="K199" i="3"/>
  <c r="L199" i="3"/>
  <c r="M199" i="3"/>
  <c r="N199" i="3"/>
  <c r="P199" i="3"/>
  <c r="Q199" i="3"/>
  <c r="R199" i="3"/>
  <c r="S199" i="3"/>
  <c r="T199" i="3"/>
  <c r="Y199" i="3"/>
  <c r="Z199" i="3"/>
  <c r="AA199" i="3"/>
  <c r="V198" i="3"/>
  <c r="W198" i="3"/>
  <c r="O198" i="3"/>
  <c r="U198" i="3"/>
  <c r="C198" i="3"/>
  <c r="D198" i="3"/>
  <c r="E198" i="3"/>
  <c r="F198" i="3"/>
  <c r="G198" i="3"/>
  <c r="H198" i="3"/>
  <c r="I198" i="3"/>
  <c r="J198" i="3"/>
  <c r="K198" i="3"/>
  <c r="L198" i="3"/>
  <c r="M198" i="3"/>
  <c r="N198" i="3"/>
  <c r="P198" i="3"/>
  <c r="Q198" i="3"/>
  <c r="R198" i="3"/>
  <c r="S198" i="3"/>
  <c r="T198" i="3"/>
  <c r="Y198" i="3"/>
  <c r="Z198" i="3"/>
  <c r="AA198" i="3"/>
  <c r="V197" i="3"/>
  <c r="W197" i="3"/>
  <c r="O197" i="3"/>
  <c r="U197" i="3"/>
  <c r="C197" i="3"/>
  <c r="D197" i="3"/>
  <c r="E197" i="3"/>
  <c r="F197" i="3"/>
  <c r="G197" i="3"/>
  <c r="H197" i="3"/>
  <c r="I197" i="3"/>
  <c r="J197" i="3"/>
  <c r="K197" i="3"/>
  <c r="L197" i="3"/>
  <c r="M197" i="3"/>
  <c r="N197" i="3"/>
  <c r="P197" i="3"/>
  <c r="Q197" i="3"/>
  <c r="R197" i="3"/>
  <c r="S197" i="3"/>
  <c r="T197" i="3"/>
  <c r="Y197" i="3"/>
  <c r="Z197" i="3"/>
  <c r="AA197" i="3"/>
  <c r="V196" i="3"/>
  <c r="W196" i="3"/>
  <c r="O196" i="3"/>
  <c r="U196" i="3"/>
  <c r="C196" i="3"/>
  <c r="D196" i="3"/>
  <c r="E196" i="3"/>
  <c r="F196" i="3"/>
  <c r="G196" i="3"/>
  <c r="H196" i="3"/>
  <c r="I196" i="3"/>
  <c r="J196" i="3"/>
  <c r="K196" i="3"/>
  <c r="L196" i="3"/>
  <c r="M196" i="3"/>
  <c r="N196" i="3"/>
  <c r="P196" i="3"/>
  <c r="Q196" i="3"/>
  <c r="R196" i="3"/>
  <c r="S196" i="3"/>
  <c r="T196" i="3"/>
  <c r="Y196" i="3"/>
  <c r="Z196" i="3"/>
  <c r="AA196" i="3"/>
  <c r="V195" i="3"/>
  <c r="W195" i="3"/>
  <c r="O195" i="3"/>
  <c r="U195" i="3"/>
  <c r="C195" i="3"/>
  <c r="D195" i="3"/>
  <c r="E195" i="3"/>
  <c r="F195" i="3"/>
  <c r="G195" i="3"/>
  <c r="H195" i="3"/>
  <c r="I195" i="3"/>
  <c r="J195" i="3"/>
  <c r="K195" i="3"/>
  <c r="L195" i="3"/>
  <c r="M195" i="3"/>
  <c r="N195" i="3"/>
  <c r="P195" i="3"/>
  <c r="Q195" i="3"/>
  <c r="R195" i="3"/>
  <c r="S195" i="3"/>
  <c r="T195" i="3"/>
  <c r="Y195" i="3"/>
  <c r="Z195" i="3"/>
  <c r="AA195" i="3"/>
  <c r="V194" i="3"/>
  <c r="W194" i="3"/>
  <c r="O194" i="3"/>
  <c r="U194" i="3"/>
  <c r="C194" i="3"/>
  <c r="D194" i="3"/>
  <c r="E194" i="3"/>
  <c r="F194" i="3"/>
  <c r="G194" i="3"/>
  <c r="H194" i="3"/>
  <c r="I194" i="3"/>
  <c r="J194" i="3"/>
  <c r="K194" i="3"/>
  <c r="L194" i="3"/>
  <c r="M194" i="3"/>
  <c r="N194" i="3"/>
  <c r="P194" i="3"/>
  <c r="Q194" i="3"/>
  <c r="R194" i="3"/>
  <c r="S194" i="3"/>
  <c r="T194" i="3"/>
  <c r="Y194" i="3"/>
  <c r="Z194" i="3"/>
  <c r="AA194" i="3"/>
  <c r="V193" i="3"/>
  <c r="W193" i="3"/>
  <c r="O193" i="3"/>
  <c r="U193" i="3"/>
  <c r="C193" i="3"/>
  <c r="D193" i="3"/>
  <c r="E193" i="3"/>
  <c r="F193" i="3"/>
  <c r="G193" i="3"/>
  <c r="H193" i="3"/>
  <c r="I193" i="3"/>
  <c r="J193" i="3"/>
  <c r="K193" i="3"/>
  <c r="L193" i="3"/>
  <c r="M193" i="3"/>
  <c r="N193" i="3"/>
  <c r="P193" i="3"/>
  <c r="Q193" i="3"/>
  <c r="R193" i="3"/>
  <c r="S193" i="3"/>
  <c r="T193" i="3"/>
  <c r="Y193" i="3"/>
  <c r="Z193" i="3"/>
  <c r="AA193" i="3"/>
  <c r="V192" i="3"/>
  <c r="W192" i="3"/>
  <c r="O192" i="3"/>
  <c r="U192" i="3"/>
  <c r="C192" i="3"/>
  <c r="D192" i="3"/>
  <c r="E192" i="3"/>
  <c r="F192" i="3"/>
  <c r="G192" i="3"/>
  <c r="H192" i="3"/>
  <c r="I192" i="3"/>
  <c r="J192" i="3"/>
  <c r="K192" i="3"/>
  <c r="L192" i="3"/>
  <c r="M192" i="3"/>
  <c r="N192" i="3"/>
  <c r="P192" i="3"/>
  <c r="Q192" i="3"/>
  <c r="R192" i="3"/>
  <c r="S192" i="3"/>
  <c r="T192" i="3"/>
  <c r="Y192" i="3"/>
  <c r="Z192" i="3"/>
  <c r="AA192" i="3"/>
  <c r="V191" i="3"/>
  <c r="W191" i="3"/>
  <c r="O191" i="3"/>
  <c r="U191" i="3"/>
  <c r="C191" i="3"/>
  <c r="D191" i="3"/>
  <c r="E191" i="3"/>
  <c r="F191" i="3"/>
  <c r="G191" i="3"/>
  <c r="H191" i="3"/>
  <c r="I191" i="3"/>
  <c r="J191" i="3"/>
  <c r="K191" i="3"/>
  <c r="L191" i="3"/>
  <c r="M191" i="3"/>
  <c r="N191" i="3"/>
  <c r="P191" i="3"/>
  <c r="Q191" i="3"/>
  <c r="R191" i="3"/>
  <c r="S191" i="3"/>
  <c r="T191" i="3"/>
  <c r="Y191" i="3"/>
  <c r="Z191" i="3"/>
  <c r="AA191" i="3"/>
  <c r="V190" i="3"/>
  <c r="W190" i="3"/>
  <c r="O190" i="3"/>
  <c r="U190" i="3"/>
  <c r="C190" i="3"/>
  <c r="D190" i="3"/>
  <c r="E190" i="3"/>
  <c r="F190" i="3"/>
  <c r="G190" i="3"/>
  <c r="H190" i="3"/>
  <c r="I190" i="3"/>
  <c r="J190" i="3"/>
  <c r="K190" i="3"/>
  <c r="L190" i="3"/>
  <c r="M190" i="3"/>
  <c r="N190" i="3"/>
  <c r="P190" i="3"/>
  <c r="Q190" i="3"/>
  <c r="R190" i="3"/>
  <c r="S190" i="3"/>
  <c r="T190" i="3"/>
  <c r="Y190" i="3"/>
  <c r="Z190" i="3"/>
  <c r="AA190" i="3"/>
  <c r="V189" i="3"/>
  <c r="W189" i="3"/>
  <c r="O189" i="3"/>
  <c r="U189" i="3"/>
  <c r="C189" i="3"/>
  <c r="D189" i="3"/>
  <c r="E189" i="3"/>
  <c r="F189" i="3"/>
  <c r="G189" i="3"/>
  <c r="H189" i="3"/>
  <c r="I189" i="3"/>
  <c r="J189" i="3"/>
  <c r="K189" i="3"/>
  <c r="L189" i="3"/>
  <c r="M189" i="3"/>
  <c r="N189" i="3"/>
  <c r="P189" i="3"/>
  <c r="Q189" i="3"/>
  <c r="R189" i="3"/>
  <c r="S189" i="3"/>
  <c r="T189" i="3"/>
  <c r="Y189" i="3"/>
  <c r="Z189" i="3"/>
  <c r="AA189" i="3"/>
  <c r="V188" i="3"/>
  <c r="W188" i="3"/>
  <c r="O188" i="3"/>
  <c r="U188" i="3"/>
  <c r="C188" i="3"/>
  <c r="D188" i="3"/>
  <c r="E188" i="3"/>
  <c r="F188" i="3"/>
  <c r="G188" i="3"/>
  <c r="H188" i="3"/>
  <c r="I188" i="3"/>
  <c r="J188" i="3"/>
  <c r="K188" i="3"/>
  <c r="L188" i="3"/>
  <c r="M188" i="3"/>
  <c r="N188" i="3"/>
  <c r="P188" i="3"/>
  <c r="Q188" i="3"/>
  <c r="R188" i="3"/>
  <c r="S188" i="3"/>
  <c r="T188" i="3"/>
  <c r="Y188" i="3"/>
  <c r="Z188" i="3"/>
  <c r="AA188" i="3"/>
  <c r="V187" i="3"/>
  <c r="W187" i="3"/>
  <c r="O187" i="3"/>
  <c r="U187" i="3"/>
  <c r="C187" i="3"/>
  <c r="D187" i="3"/>
  <c r="E187" i="3"/>
  <c r="F187" i="3"/>
  <c r="G187" i="3"/>
  <c r="H187" i="3"/>
  <c r="I187" i="3"/>
  <c r="J187" i="3"/>
  <c r="K187" i="3"/>
  <c r="L187" i="3"/>
  <c r="M187" i="3"/>
  <c r="N187" i="3"/>
  <c r="P187" i="3"/>
  <c r="Q187" i="3"/>
  <c r="R187" i="3"/>
  <c r="S187" i="3"/>
  <c r="T187" i="3"/>
  <c r="Y187" i="3"/>
  <c r="Z187" i="3"/>
  <c r="AA187" i="3"/>
  <c r="V186" i="3"/>
  <c r="W186" i="3"/>
  <c r="O186" i="3"/>
  <c r="U186" i="3"/>
  <c r="C186" i="3"/>
  <c r="D186" i="3"/>
  <c r="E186" i="3"/>
  <c r="F186" i="3"/>
  <c r="G186" i="3"/>
  <c r="H186" i="3"/>
  <c r="I186" i="3"/>
  <c r="J186" i="3"/>
  <c r="K186" i="3"/>
  <c r="L186" i="3"/>
  <c r="M186" i="3"/>
  <c r="N186" i="3"/>
  <c r="P186" i="3"/>
  <c r="Q186" i="3"/>
  <c r="R186" i="3"/>
  <c r="S186" i="3"/>
  <c r="T186" i="3"/>
  <c r="Y186" i="3"/>
  <c r="Z186" i="3"/>
  <c r="AA186" i="3"/>
  <c r="V185" i="3"/>
  <c r="W185" i="3"/>
  <c r="O185" i="3"/>
  <c r="U185" i="3"/>
  <c r="C185" i="3"/>
  <c r="D185" i="3"/>
  <c r="E185" i="3"/>
  <c r="F185" i="3"/>
  <c r="G185" i="3"/>
  <c r="H185" i="3"/>
  <c r="I185" i="3"/>
  <c r="J185" i="3"/>
  <c r="K185" i="3"/>
  <c r="L185" i="3"/>
  <c r="M185" i="3"/>
  <c r="N185" i="3"/>
  <c r="P185" i="3"/>
  <c r="Q185" i="3"/>
  <c r="R185" i="3"/>
  <c r="S185" i="3"/>
  <c r="T185" i="3"/>
  <c r="Y185" i="3"/>
  <c r="Z185" i="3"/>
  <c r="AA185" i="3"/>
  <c r="V184" i="3"/>
  <c r="W184" i="3"/>
  <c r="O184" i="3"/>
  <c r="U184" i="3"/>
  <c r="C184" i="3"/>
  <c r="D184" i="3"/>
  <c r="E184" i="3"/>
  <c r="F184" i="3"/>
  <c r="G184" i="3"/>
  <c r="H184" i="3"/>
  <c r="I184" i="3"/>
  <c r="J184" i="3"/>
  <c r="K184" i="3"/>
  <c r="L184" i="3"/>
  <c r="M184" i="3"/>
  <c r="N184" i="3"/>
  <c r="P184" i="3"/>
  <c r="Q184" i="3"/>
  <c r="R184" i="3"/>
  <c r="S184" i="3"/>
  <c r="T184" i="3"/>
  <c r="Y184" i="3"/>
  <c r="Z184" i="3"/>
  <c r="AA184" i="3"/>
  <c r="V183" i="3"/>
  <c r="W183" i="3"/>
  <c r="O183" i="3"/>
  <c r="U183" i="3"/>
  <c r="C183" i="3"/>
  <c r="D183" i="3"/>
  <c r="E183" i="3"/>
  <c r="F183" i="3"/>
  <c r="G183" i="3"/>
  <c r="H183" i="3"/>
  <c r="I183" i="3"/>
  <c r="J183" i="3"/>
  <c r="K183" i="3"/>
  <c r="L183" i="3"/>
  <c r="M183" i="3"/>
  <c r="N183" i="3"/>
  <c r="P183" i="3"/>
  <c r="Q183" i="3"/>
  <c r="R183" i="3"/>
  <c r="S183" i="3"/>
  <c r="T183" i="3"/>
  <c r="Y183" i="3"/>
  <c r="Z183" i="3"/>
  <c r="AA183" i="3"/>
  <c r="V182" i="3"/>
  <c r="W182" i="3"/>
  <c r="O182" i="3"/>
  <c r="U182" i="3"/>
  <c r="C182" i="3"/>
  <c r="D182" i="3"/>
  <c r="E182" i="3"/>
  <c r="F182" i="3"/>
  <c r="G182" i="3"/>
  <c r="H182" i="3"/>
  <c r="I182" i="3"/>
  <c r="J182" i="3"/>
  <c r="K182" i="3"/>
  <c r="L182" i="3"/>
  <c r="M182" i="3"/>
  <c r="N182" i="3"/>
  <c r="P182" i="3"/>
  <c r="Q182" i="3"/>
  <c r="R182" i="3"/>
  <c r="S182" i="3"/>
  <c r="T182" i="3"/>
  <c r="Y182" i="3"/>
  <c r="Z182" i="3"/>
  <c r="AA182" i="3"/>
  <c r="V181" i="3"/>
  <c r="W181" i="3"/>
  <c r="O181" i="3"/>
  <c r="U181" i="3"/>
  <c r="C181" i="3"/>
  <c r="D181" i="3"/>
  <c r="E181" i="3"/>
  <c r="F181" i="3"/>
  <c r="G181" i="3"/>
  <c r="H181" i="3"/>
  <c r="I181" i="3"/>
  <c r="J181" i="3"/>
  <c r="K181" i="3"/>
  <c r="L181" i="3"/>
  <c r="M181" i="3"/>
  <c r="N181" i="3"/>
  <c r="P181" i="3"/>
  <c r="Q181" i="3"/>
  <c r="R181" i="3"/>
  <c r="S181" i="3"/>
  <c r="T181" i="3"/>
  <c r="Y181" i="3"/>
  <c r="Z181" i="3"/>
  <c r="AA181" i="3"/>
  <c r="V180" i="3"/>
  <c r="W180" i="3"/>
  <c r="O180" i="3"/>
  <c r="U180" i="3"/>
  <c r="C180" i="3"/>
  <c r="D180" i="3"/>
  <c r="E180" i="3"/>
  <c r="F180" i="3"/>
  <c r="G180" i="3"/>
  <c r="H180" i="3"/>
  <c r="I180" i="3"/>
  <c r="J180" i="3"/>
  <c r="K180" i="3"/>
  <c r="L180" i="3"/>
  <c r="M180" i="3"/>
  <c r="N180" i="3"/>
  <c r="P180" i="3"/>
  <c r="Q180" i="3"/>
  <c r="R180" i="3"/>
  <c r="S180" i="3"/>
  <c r="T180" i="3"/>
  <c r="Y180" i="3"/>
  <c r="Z180" i="3"/>
  <c r="AA180" i="3"/>
  <c r="V179" i="3"/>
  <c r="W179" i="3"/>
  <c r="O179" i="3"/>
  <c r="U179" i="3"/>
  <c r="C179" i="3"/>
  <c r="D179" i="3"/>
  <c r="E179" i="3"/>
  <c r="F179" i="3"/>
  <c r="G179" i="3"/>
  <c r="H179" i="3"/>
  <c r="I179" i="3"/>
  <c r="J179" i="3"/>
  <c r="K179" i="3"/>
  <c r="L179" i="3"/>
  <c r="M179" i="3"/>
  <c r="N179" i="3"/>
  <c r="P179" i="3"/>
  <c r="Q179" i="3"/>
  <c r="R179" i="3"/>
  <c r="S179" i="3"/>
  <c r="T179" i="3"/>
  <c r="Y179" i="3"/>
  <c r="Z179" i="3"/>
  <c r="AA179" i="3"/>
  <c r="V178" i="3"/>
  <c r="W178" i="3"/>
  <c r="O178" i="3"/>
  <c r="U178" i="3"/>
  <c r="C178" i="3"/>
  <c r="D178" i="3"/>
  <c r="E178" i="3"/>
  <c r="F178" i="3"/>
  <c r="G178" i="3"/>
  <c r="H178" i="3"/>
  <c r="I178" i="3"/>
  <c r="J178" i="3"/>
  <c r="K178" i="3"/>
  <c r="L178" i="3"/>
  <c r="M178" i="3"/>
  <c r="N178" i="3"/>
  <c r="P178" i="3"/>
  <c r="Q178" i="3"/>
  <c r="R178" i="3"/>
  <c r="S178" i="3"/>
  <c r="T178" i="3"/>
  <c r="Y178" i="3"/>
  <c r="Z178" i="3"/>
  <c r="AA178" i="3"/>
  <c r="V177" i="3"/>
  <c r="W177" i="3"/>
  <c r="O177" i="3"/>
  <c r="U177" i="3"/>
  <c r="C177" i="3"/>
  <c r="D177" i="3"/>
  <c r="E177" i="3"/>
  <c r="F177" i="3"/>
  <c r="G177" i="3"/>
  <c r="H177" i="3"/>
  <c r="I177" i="3"/>
  <c r="J177" i="3"/>
  <c r="K177" i="3"/>
  <c r="L177" i="3"/>
  <c r="M177" i="3"/>
  <c r="N177" i="3"/>
  <c r="P177" i="3"/>
  <c r="Q177" i="3"/>
  <c r="R177" i="3"/>
  <c r="S177" i="3"/>
  <c r="T177" i="3"/>
  <c r="Y177" i="3"/>
  <c r="Z177" i="3"/>
  <c r="AA177" i="3"/>
  <c r="V176" i="3"/>
  <c r="W176" i="3"/>
  <c r="O176" i="3"/>
  <c r="U176" i="3"/>
  <c r="C176" i="3"/>
  <c r="D176" i="3"/>
  <c r="E176" i="3"/>
  <c r="F176" i="3"/>
  <c r="G176" i="3"/>
  <c r="H176" i="3"/>
  <c r="I176" i="3"/>
  <c r="J176" i="3"/>
  <c r="K176" i="3"/>
  <c r="L176" i="3"/>
  <c r="M176" i="3"/>
  <c r="N176" i="3"/>
  <c r="P176" i="3"/>
  <c r="Q176" i="3"/>
  <c r="R176" i="3"/>
  <c r="S176" i="3"/>
  <c r="T176" i="3"/>
  <c r="Y176" i="3"/>
  <c r="Z176" i="3"/>
  <c r="AA176" i="3"/>
  <c r="V175" i="3"/>
  <c r="W175" i="3"/>
  <c r="O175" i="3"/>
  <c r="U175" i="3"/>
  <c r="C175" i="3"/>
  <c r="D175" i="3"/>
  <c r="E175" i="3"/>
  <c r="F175" i="3"/>
  <c r="G175" i="3"/>
  <c r="H175" i="3"/>
  <c r="I175" i="3"/>
  <c r="J175" i="3"/>
  <c r="K175" i="3"/>
  <c r="L175" i="3"/>
  <c r="M175" i="3"/>
  <c r="N175" i="3"/>
  <c r="P175" i="3"/>
  <c r="Q175" i="3"/>
  <c r="R175" i="3"/>
  <c r="S175" i="3"/>
  <c r="T175" i="3"/>
  <c r="Y175" i="3"/>
  <c r="Z175" i="3"/>
  <c r="AA175" i="3"/>
  <c r="V174" i="3"/>
  <c r="W174" i="3"/>
  <c r="O174" i="3"/>
  <c r="U174" i="3"/>
  <c r="C174" i="3"/>
  <c r="D174" i="3"/>
  <c r="E174" i="3"/>
  <c r="F174" i="3"/>
  <c r="G174" i="3"/>
  <c r="H174" i="3"/>
  <c r="I174" i="3"/>
  <c r="J174" i="3"/>
  <c r="K174" i="3"/>
  <c r="L174" i="3"/>
  <c r="M174" i="3"/>
  <c r="N174" i="3"/>
  <c r="P174" i="3"/>
  <c r="Q174" i="3"/>
  <c r="R174" i="3"/>
  <c r="S174" i="3"/>
  <c r="T174" i="3"/>
  <c r="Y174" i="3"/>
  <c r="Z174" i="3"/>
  <c r="AA174" i="3"/>
  <c r="V173" i="3"/>
  <c r="W173" i="3"/>
  <c r="O173" i="3"/>
  <c r="U173" i="3"/>
  <c r="C173" i="3"/>
  <c r="D173" i="3"/>
  <c r="E173" i="3"/>
  <c r="F173" i="3"/>
  <c r="G173" i="3"/>
  <c r="H173" i="3"/>
  <c r="I173" i="3"/>
  <c r="J173" i="3"/>
  <c r="K173" i="3"/>
  <c r="L173" i="3"/>
  <c r="M173" i="3"/>
  <c r="N173" i="3"/>
  <c r="P173" i="3"/>
  <c r="Q173" i="3"/>
  <c r="R173" i="3"/>
  <c r="S173" i="3"/>
  <c r="T173" i="3"/>
  <c r="Y173" i="3"/>
  <c r="Z173" i="3"/>
  <c r="AA173" i="3"/>
  <c r="V172" i="3"/>
  <c r="W172" i="3"/>
  <c r="O172" i="3"/>
  <c r="U172" i="3"/>
  <c r="C172" i="3"/>
  <c r="D172" i="3"/>
  <c r="E172" i="3"/>
  <c r="F172" i="3"/>
  <c r="G172" i="3"/>
  <c r="H172" i="3"/>
  <c r="I172" i="3"/>
  <c r="J172" i="3"/>
  <c r="K172" i="3"/>
  <c r="L172" i="3"/>
  <c r="M172" i="3"/>
  <c r="N172" i="3"/>
  <c r="P172" i="3"/>
  <c r="Q172" i="3"/>
  <c r="R172" i="3"/>
  <c r="S172" i="3"/>
  <c r="T172" i="3"/>
  <c r="Y172" i="3"/>
  <c r="Z172" i="3"/>
  <c r="AA172" i="3"/>
  <c r="V171" i="3"/>
  <c r="W171" i="3"/>
  <c r="O171" i="3"/>
  <c r="U171" i="3"/>
  <c r="C171" i="3"/>
  <c r="D171" i="3"/>
  <c r="E171" i="3"/>
  <c r="F171" i="3"/>
  <c r="G171" i="3"/>
  <c r="H171" i="3"/>
  <c r="I171" i="3"/>
  <c r="J171" i="3"/>
  <c r="K171" i="3"/>
  <c r="L171" i="3"/>
  <c r="M171" i="3"/>
  <c r="N171" i="3"/>
  <c r="P171" i="3"/>
  <c r="Q171" i="3"/>
  <c r="R171" i="3"/>
  <c r="S171" i="3"/>
  <c r="T171" i="3"/>
  <c r="Y171" i="3"/>
  <c r="Z171" i="3"/>
  <c r="AA171" i="3"/>
  <c r="V170" i="3"/>
  <c r="W170" i="3"/>
  <c r="O170" i="3"/>
  <c r="U170" i="3"/>
  <c r="C170" i="3"/>
  <c r="D170" i="3"/>
  <c r="E170" i="3"/>
  <c r="F170" i="3"/>
  <c r="G170" i="3"/>
  <c r="H170" i="3"/>
  <c r="I170" i="3"/>
  <c r="J170" i="3"/>
  <c r="K170" i="3"/>
  <c r="L170" i="3"/>
  <c r="M170" i="3"/>
  <c r="N170" i="3"/>
  <c r="P170" i="3"/>
  <c r="Q170" i="3"/>
  <c r="R170" i="3"/>
  <c r="S170" i="3"/>
  <c r="T170" i="3"/>
  <c r="Y170" i="3"/>
  <c r="Z170" i="3"/>
  <c r="AA170" i="3"/>
  <c r="V169" i="3"/>
  <c r="W169" i="3"/>
  <c r="O169" i="3"/>
  <c r="U169" i="3"/>
  <c r="C169" i="3"/>
  <c r="D169" i="3"/>
  <c r="E169" i="3"/>
  <c r="F169" i="3"/>
  <c r="G169" i="3"/>
  <c r="H169" i="3"/>
  <c r="I169" i="3"/>
  <c r="J169" i="3"/>
  <c r="K169" i="3"/>
  <c r="L169" i="3"/>
  <c r="M169" i="3"/>
  <c r="N169" i="3"/>
  <c r="P169" i="3"/>
  <c r="Q169" i="3"/>
  <c r="R169" i="3"/>
  <c r="S169" i="3"/>
  <c r="T169" i="3"/>
  <c r="Y169" i="3"/>
  <c r="Z169" i="3"/>
  <c r="AA169" i="3"/>
  <c r="V168" i="3"/>
  <c r="W168" i="3"/>
  <c r="O168" i="3"/>
  <c r="U168" i="3"/>
  <c r="C168" i="3"/>
  <c r="D168" i="3"/>
  <c r="E168" i="3"/>
  <c r="F168" i="3"/>
  <c r="G168" i="3"/>
  <c r="H168" i="3"/>
  <c r="I168" i="3"/>
  <c r="J168" i="3"/>
  <c r="K168" i="3"/>
  <c r="L168" i="3"/>
  <c r="M168" i="3"/>
  <c r="N168" i="3"/>
  <c r="P168" i="3"/>
  <c r="Q168" i="3"/>
  <c r="R168" i="3"/>
  <c r="S168" i="3"/>
  <c r="T168" i="3"/>
  <c r="Y168" i="3"/>
  <c r="Z168" i="3"/>
  <c r="AA168" i="3"/>
  <c r="V167" i="3"/>
  <c r="W167" i="3"/>
  <c r="O167" i="3"/>
  <c r="U167" i="3"/>
  <c r="C167" i="3"/>
  <c r="D167" i="3"/>
  <c r="E167" i="3"/>
  <c r="F167" i="3"/>
  <c r="G167" i="3"/>
  <c r="H167" i="3"/>
  <c r="I167" i="3"/>
  <c r="J167" i="3"/>
  <c r="K167" i="3"/>
  <c r="L167" i="3"/>
  <c r="M167" i="3"/>
  <c r="N167" i="3"/>
  <c r="P167" i="3"/>
  <c r="Q167" i="3"/>
  <c r="R167" i="3"/>
  <c r="S167" i="3"/>
  <c r="T167" i="3"/>
  <c r="Y167" i="3"/>
  <c r="Z167" i="3"/>
  <c r="AA167" i="3"/>
  <c r="V166" i="3"/>
  <c r="W166" i="3"/>
  <c r="O166" i="3"/>
  <c r="U166" i="3"/>
  <c r="C166" i="3"/>
  <c r="D166" i="3"/>
  <c r="E166" i="3"/>
  <c r="F166" i="3"/>
  <c r="G166" i="3"/>
  <c r="H166" i="3"/>
  <c r="I166" i="3"/>
  <c r="J166" i="3"/>
  <c r="K166" i="3"/>
  <c r="L166" i="3"/>
  <c r="M166" i="3"/>
  <c r="N166" i="3"/>
  <c r="P166" i="3"/>
  <c r="Q166" i="3"/>
  <c r="R166" i="3"/>
  <c r="S166" i="3"/>
  <c r="T166" i="3"/>
  <c r="Y166" i="3"/>
  <c r="Z166" i="3"/>
  <c r="AA166" i="3"/>
  <c r="V165" i="3"/>
  <c r="W165" i="3"/>
  <c r="O165" i="3"/>
  <c r="U165" i="3"/>
  <c r="C165" i="3"/>
  <c r="D165" i="3"/>
  <c r="E165" i="3"/>
  <c r="F165" i="3"/>
  <c r="G165" i="3"/>
  <c r="H165" i="3"/>
  <c r="I165" i="3"/>
  <c r="J165" i="3"/>
  <c r="K165" i="3"/>
  <c r="L165" i="3"/>
  <c r="M165" i="3"/>
  <c r="N165" i="3"/>
  <c r="P165" i="3"/>
  <c r="Q165" i="3"/>
  <c r="R165" i="3"/>
  <c r="S165" i="3"/>
  <c r="T165" i="3"/>
  <c r="Y165" i="3"/>
  <c r="Z165" i="3"/>
  <c r="AA165" i="3"/>
  <c r="V164" i="3"/>
  <c r="W164" i="3"/>
  <c r="O164" i="3"/>
  <c r="U164" i="3"/>
  <c r="C164" i="3"/>
  <c r="D164" i="3"/>
  <c r="E164" i="3"/>
  <c r="F164" i="3"/>
  <c r="G164" i="3"/>
  <c r="H164" i="3"/>
  <c r="I164" i="3"/>
  <c r="J164" i="3"/>
  <c r="K164" i="3"/>
  <c r="L164" i="3"/>
  <c r="M164" i="3"/>
  <c r="N164" i="3"/>
  <c r="P164" i="3"/>
  <c r="Q164" i="3"/>
  <c r="R164" i="3"/>
  <c r="S164" i="3"/>
  <c r="T164" i="3"/>
  <c r="Y164" i="3"/>
  <c r="Z164" i="3"/>
  <c r="AA164" i="3"/>
  <c r="V163" i="3"/>
  <c r="W163" i="3"/>
  <c r="O163" i="3"/>
  <c r="U163" i="3"/>
  <c r="C163" i="3"/>
  <c r="D163" i="3"/>
  <c r="E163" i="3"/>
  <c r="F163" i="3"/>
  <c r="G163" i="3"/>
  <c r="H163" i="3"/>
  <c r="I163" i="3"/>
  <c r="J163" i="3"/>
  <c r="K163" i="3"/>
  <c r="L163" i="3"/>
  <c r="M163" i="3"/>
  <c r="N163" i="3"/>
  <c r="P163" i="3"/>
  <c r="Q163" i="3"/>
  <c r="R163" i="3"/>
  <c r="S163" i="3"/>
  <c r="T163" i="3"/>
  <c r="Y163" i="3"/>
  <c r="Z163" i="3"/>
  <c r="AA163" i="3"/>
  <c r="V162" i="3"/>
  <c r="W162" i="3"/>
  <c r="O162" i="3"/>
  <c r="U162" i="3"/>
  <c r="C162" i="3"/>
  <c r="D162" i="3"/>
  <c r="E162" i="3"/>
  <c r="F162" i="3"/>
  <c r="G162" i="3"/>
  <c r="H162" i="3"/>
  <c r="I162" i="3"/>
  <c r="J162" i="3"/>
  <c r="K162" i="3"/>
  <c r="L162" i="3"/>
  <c r="M162" i="3"/>
  <c r="N162" i="3"/>
  <c r="P162" i="3"/>
  <c r="Q162" i="3"/>
  <c r="R162" i="3"/>
  <c r="S162" i="3"/>
  <c r="T162" i="3"/>
  <c r="Y162" i="3"/>
  <c r="Z162" i="3"/>
  <c r="AA162" i="3"/>
  <c r="V161" i="3"/>
  <c r="W161" i="3"/>
  <c r="O161" i="3"/>
  <c r="U161" i="3"/>
  <c r="C161" i="3"/>
  <c r="D161" i="3"/>
  <c r="E161" i="3"/>
  <c r="F161" i="3"/>
  <c r="G161" i="3"/>
  <c r="H161" i="3"/>
  <c r="I161" i="3"/>
  <c r="J161" i="3"/>
  <c r="K161" i="3"/>
  <c r="L161" i="3"/>
  <c r="M161" i="3"/>
  <c r="N161" i="3"/>
  <c r="P161" i="3"/>
  <c r="Q161" i="3"/>
  <c r="R161" i="3"/>
  <c r="S161" i="3"/>
  <c r="T161" i="3"/>
  <c r="Y161" i="3"/>
  <c r="Z161" i="3"/>
  <c r="AA161" i="3"/>
  <c r="V160" i="3"/>
  <c r="W160" i="3"/>
  <c r="O160" i="3"/>
  <c r="U160" i="3"/>
  <c r="C160" i="3"/>
  <c r="D160" i="3"/>
  <c r="E160" i="3"/>
  <c r="F160" i="3"/>
  <c r="G160" i="3"/>
  <c r="H160" i="3"/>
  <c r="I160" i="3"/>
  <c r="J160" i="3"/>
  <c r="K160" i="3"/>
  <c r="L160" i="3"/>
  <c r="M160" i="3"/>
  <c r="N160" i="3"/>
  <c r="P160" i="3"/>
  <c r="Q160" i="3"/>
  <c r="R160" i="3"/>
  <c r="S160" i="3"/>
  <c r="T160" i="3"/>
  <c r="Y160" i="3"/>
  <c r="Z160" i="3"/>
  <c r="AA160" i="3"/>
  <c r="V159" i="3"/>
  <c r="W159" i="3"/>
  <c r="O159" i="3"/>
  <c r="U159" i="3"/>
  <c r="C159" i="3"/>
  <c r="D159" i="3"/>
  <c r="E159" i="3"/>
  <c r="F159" i="3"/>
  <c r="G159" i="3"/>
  <c r="H159" i="3"/>
  <c r="I159" i="3"/>
  <c r="J159" i="3"/>
  <c r="K159" i="3"/>
  <c r="L159" i="3"/>
  <c r="M159" i="3"/>
  <c r="N159" i="3"/>
  <c r="P159" i="3"/>
  <c r="Q159" i="3"/>
  <c r="R159" i="3"/>
  <c r="S159" i="3"/>
  <c r="T159" i="3"/>
  <c r="Y159" i="3"/>
  <c r="Z159" i="3"/>
  <c r="AA159" i="3"/>
  <c r="V158" i="3"/>
  <c r="W158" i="3"/>
  <c r="O158" i="3"/>
  <c r="U158" i="3"/>
  <c r="C158" i="3"/>
  <c r="D158" i="3"/>
  <c r="E158" i="3"/>
  <c r="F158" i="3"/>
  <c r="G158" i="3"/>
  <c r="H158" i="3"/>
  <c r="I158" i="3"/>
  <c r="J158" i="3"/>
  <c r="K158" i="3"/>
  <c r="L158" i="3"/>
  <c r="M158" i="3"/>
  <c r="N158" i="3"/>
  <c r="P158" i="3"/>
  <c r="Q158" i="3"/>
  <c r="R158" i="3"/>
  <c r="S158" i="3"/>
  <c r="T158" i="3"/>
  <c r="Y158" i="3"/>
  <c r="Z158" i="3"/>
  <c r="AA158" i="3"/>
  <c r="V157" i="3"/>
  <c r="W157" i="3"/>
  <c r="O157" i="3"/>
  <c r="U157" i="3"/>
  <c r="C157" i="3"/>
  <c r="D157" i="3"/>
  <c r="E157" i="3"/>
  <c r="F157" i="3"/>
  <c r="G157" i="3"/>
  <c r="H157" i="3"/>
  <c r="I157" i="3"/>
  <c r="J157" i="3"/>
  <c r="K157" i="3"/>
  <c r="L157" i="3"/>
  <c r="M157" i="3"/>
  <c r="N157" i="3"/>
  <c r="P157" i="3"/>
  <c r="Q157" i="3"/>
  <c r="R157" i="3"/>
  <c r="S157" i="3"/>
  <c r="T157" i="3"/>
  <c r="Y157" i="3"/>
  <c r="Z157" i="3"/>
  <c r="AA157" i="3"/>
  <c r="V156" i="3"/>
  <c r="W156" i="3"/>
  <c r="O156" i="3"/>
  <c r="U156" i="3"/>
  <c r="C156" i="3"/>
  <c r="D156" i="3"/>
  <c r="E156" i="3"/>
  <c r="F156" i="3"/>
  <c r="G156" i="3"/>
  <c r="H156" i="3"/>
  <c r="I156" i="3"/>
  <c r="J156" i="3"/>
  <c r="K156" i="3"/>
  <c r="L156" i="3"/>
  <c r="M156" i="3"/>
  <c r="N156" i="3"/>
  <c r="P156" i="3"/>
  <c r="Q156" i="3"/>
  <c r="R156" i="3"/>
  <c r="S156" i="3"/>
  <c r="T156" i="3"/>
  <c r="Y156" i="3"/>
  <c r="Z156" i="3"/>
  <c r="AA156" i="3"/>
  <c r="V155" i="3"/>
  <c r="W155" i="3"/>
  <c r="O155" i="3"/>
  <c r="U155" i="3"/>
  <c r="C155" i="3"/>
  <c r="D155" i="3"/>
  <c r="E155" i="3"/>
  <c r="F155" i="3"/>
  <c r="G155" i="3"/>
  <c r="H155" i="3"/>
  <c r="I155" i="3"/>
  <c r="J155" i="3"/>
  <c r="K155" i="3"/>
  <c r="L155" i="3"/>
  <c r="M155" i="3"/>
  <c r="N155" i="3"/>
  <c r="P155" i="3"/>
  <c r="Q155" i="3"/>
  <c r="R155" i="3"/>
  <c r="S155" i="3"/>
  <c r="T155" i="3"/>
  <c r="Y155" i="3"/>
  <c r="Z155" i="3"/>
  <c r="AA155" i="3"/>
  <c r="V154" i="3"/>
  <c r="W154" i="3"/>
  <c r="O154" i="3"/>
  <c r="U154" i="3"/>
  <c r="C154" i="3"/>
  <c r="D154" i="3"/>
  <c r="E154" i="3"/>
  <c r="F154" i="3"/>
  <c r="G154" i="3"/>
  <c r="H154" i="3"/>
  <c r="I154" i="3"/>
  <c r="J154" i="3"/>
  <c r="K154" i="3"/>
  <c r="L154" i="3"/>
  <c r="M154" i="3"/>
  <c r="N154" i="3"/>
  <c r="P154" i="3"/>
  <c r="Q154" i="3"/>
  <c r="R154" i="3"/>
  <c r="S154" i="3"/>
  <c r="T154" i="3"/>
  <c r="Y154" i="3"/>
  <c r="Z154" i="3"/>
  <c r="AA154" i="3"/>
  <c r="V153" i="3"/>
  <c r="W153" i="3"/>
  <c r="O153" i="3"/>
  <c r="U153" i="3"/>
  <c r="C153" i="3"/>
  <c r="D153" i="3"/>
  <c r="E153" i="3"/>
  <c r="F153" i="3"/>
  <c r="G153" i="3"/>
  <c r="H153" i="3"/>
  <c r="I153" i="3"/>
  <c r="J153" i="3"/>
  <c r="K153" i="3"/>
  <c r="L153" i="3"/>
  <c r="M153" i="3"/>
  <c r="N153" i="3"/>
  <c r="P153" i="3"/>
  <c r="Q153" i="3"/>
  <c r="R153" i="3"/>
  <c r="S153" i="3"/>
  <c r="T153" i="3"/>
  <c r="Y153" i="3"/>
  <c r="Z153" i="3"/>
  <c r="AA153" i="3"/>
  <c r="V152" i="3"/>
  <c r="W152" i="3"/>
  <c r="O152" i="3"/>
  <c r="U152" i="3"/>
  <c r="C152" i="3"/>
  <c r="D152" i="3"/>
  <c r="E152" i="3"/>
  <c r="F152" i="3"/>
  <c r="G152" i="3"/>
  <c r="H152" i="3"/>
  <c r="I152" i="3"/>
  <c r="J152" i="3"/>
  <c r="K152" i="3"/>
  <c r="L152" i="3"/>
  <c r="M152" i="3"/>
  <c r="N152" i="3"/>
  <c r="P152" i="3"/>
  <c r="Q152" i="3"/>
  <c r="R152" i="3"/>
  <c r="S152" i="3"/>
  <c r="T152" i="3"/>
  <c r="Y152" i="3"/>
  <c r="Z152" i="3"/>
  <c r="AA152" i="3"/>
  <c r="V151" i="3"/>
  <c r="W151" i="3"/>
  <c r="O151" i="3"/>
  <c r="U151" i="3"/>
  <c r="C151" i="3"/>
  <c r="D151" i="3"/>
  <c r="E151" i="3"/>
  <c r="F151" i="3"/>
  <c r="G151" i="3"/>
  <c r="H151" i="3"/>
  <c r="I151" i="3"/>
  <c r="J151" i="3"/>
  <c r="K151" i="3"/>
  <c r="L151" i="3"/>
  <c r="M151" i="3"/>
  <c r="N151" i="3"/>
  <c r="P151" i="3"/>
  <c r="Q151" i="3"/>
  <c r="R151" i="3"/>
  <c r="S151" i="3"/>
  <c r="T151" i="3"/>
  <c r="Y151" i="3"/>
  <c r="Z151" i="3"/>
  <c r="AA151" i="3"/>
  <c r="V150" i="3"/>
  <c r="W150" i="3"/>
  <c r="O150" i="3"/>
  <c r="U150" i="3"/>
  <c r="C150" i="3"/>
  <c r="D150" i="3"/>
  <c r="E150" i="3"/>
  <c r="F150" i="3"/>
  <c r="G150" i="3"/>
  <c r="H150" i="3"/>
  <c r="I150" i="3"/>
  <c r="J150" i="3"/>
  <c r="K150" i="3"/>
  <c r="L150" i="3"/>
  <c r="M150" i="3"/>
  <c r="N150" i="3"/>
  <c r="P150" i="3"/>
  <c r="Q150" i="3"/>
  <c r="R150" i="3"/>
  <c r="S150" i="3"/>
  <c r="T150" i="3"/>
  <c r="Y150" i="3"/>
  <c r="Z150" i="3"/>
  <c r="AA150" i="3"/>
  <c r="V149" i="3"/>
  <c r="W149" i="3"/>
  <c r="O149" i="3"/>
  <c r="U149" i="3"/>
  <c r="C149" i="3"/>
  <c r="D149" i="3"/>
  <c r="E149" i="3"/>
  <c r="F149" i="3"/>
  <c r="G149" i="3"/>
  <c r="H149" i="3"/>
  <c r="I149" i="3"/>
  <c r="J149" i="3"/>
  <c r="K149" i="3"/>
  <c r="L149" i="3"/>
  <c r="M149" i="3"/>
  <c r="N149" i="3"/>
  <c r="P149" i="3"/>
  <c r="Q149" i="3"/>
  <c r="R149" i="3"/>
  <c r="S149" i="3"/>
  <c r="T149" i="3"/>
  <c r="Y149" i="3"/>
  <c r="Z149" i="3"/>
  <c r="AA149" i="3"/>
  <c r="V148" i="3"/>
  <c r="W148" i="3"/>
  <c r="O148" i="3"/>
  <c r="U148" i="3"/>
  <c r="C148" i="3"/>
  <c r="D148" i="3"/>
  <c r="E148" i="3"/>
  <c r="F148" i="3"/>
  <c r="G148" i="3"/>
  <c r="H148" i="3"/>
  <c r="I148" i="3"/>
  <c r="J148" i="3"/>
  <c r="K148" i="3"/>
  <c r="L148" i="3"/>
  <c r="M148" i="3"/>
  <c r="N148" i="3"/>
  <c r="P148" i="3"/>
  <c r="Q148" i="3"/>
  <c r="R148" i="3"/>
  <c r="S148" i="3"/>
  <c r="T148" i="3"/>
  <c r="Y148" i="3"/>
  <c r="Z148" i="3"/>
  <c r="AA148" i="3"/>
  <c r="V147" i="3"/>
  <c r="W147" i="3"/>
  <c r="O147" i="3"/>
  <c r="U147" i="3"/>
  <c r="C147" i="3"/>
  <c r="D147" i="3"/>
  <c r="E147" i="3"/>
  <c r="F147" i="3"/>
  <c r="G147" i="3"/>
  <c r="H147" i="3"/>
  <c r="I147" i="3"/>
  <c r="J147" i="3"/>
  <c r="K147" i="3"/>
  <c r="L147" i="3"/>
  <c r="M147" i="3"/>
  <c r="N147" i="3"/>
  <c r="P147" i="3"/>
  <c r="Q147" i="3"/>
  <c r="R147" i="3"/>
  <c r="S147" i="3"/>
  <c r="T147" i="3"/>
  <c r="Y147" i="3"/>
  <c r="Z147" i="3"/>
  <c r="AA147" i="3"/>
  <c r="V146" i="3"/>
  <c r="W146" i="3"/>
  <c r="O146" i="3"/>
  <c r="U146" i="3"/>
  <c r="C146" i="3"/>
  <c r="D146" i="3"/>
  <c r="E146" i="3"/>
  <c r="F146" i="3"/>
  <c r="G146" i="3"/>
  <c r="H146" i="3"/>
  <c r="I146" i="3"/>
  <c r="J146" i="3"/>
  <c r="K146" i="3"/>
  <c r="L146" i="3"/>
  <c r="M146" i="3"/>
  <c r="N146" i="3"/>
  <c r="P146" i="3"/>
  <c r="Q146" i="3"/>
  <c r="R146" i="3"/>
  <c r="S146" i="3"/>
  <c r="T146" i="3"/>
  <c r="Y146" i="3"/>
  <c r="Z146" i="3"/>
  <c r="AA146" i="3"/>
  <c r="V145" i="3"/>
  <c r="W145" i="3"/>
  <c r="O145" i="3"/>
  <c r="U145" i="3"/>
  <c r="C145" i="3"/>
  <c r="D145" i="3"/>
  <c r="E145" i="3"/>
  <c r="F145" i="3"/>
  <c r="G145" i="3"/>
  <c r="H145" i="3"/>
  <c r="I145" i="3"/>
  <c r="J145" i="3"/>
  <c r="K145" i="3"/>
  <c r="L145" i="3"/>
  <c r="M145" i="3"/>
  <c r="N145" i="3"/>
  <c r="P145" i="3"/>
  <c r="Q145" i="3"/>
  <c r="R145" i="3"/>
  <c r="S145" i="3"/>
  <c r="T145" i="3"/>
  <c r="Y145" i="3"/>
  <c r="Z145" i="3"/>
  <c r="AA145" i="3"/>
  <c r="V144" i="3"/>
  <c r="W144" i="3"/>
  <c r="O144" i="3"/>
  <c r="U144" i="3"/>
  <c r="C144" i="3"/>
  <c r="D144" i="3"/>
  <c r="E144" i="3"/>
  <c r="F144" i="3"/>
  <c r="G144" i="3"/>
  <c r="H144" i="3"/>
  <c r="I144" i="3"/>
  <c r="J144" i="3"/>
  <c r="K144" i="3"/>
  <c r="L144" i="3"/>
  <c r="M144" i="3"/>
  <c r="N144" i="3"/>
  <c r="P144" i="3"/>
  <c r="Q144" i="3"/>
  <c r="R144" i="3"/>
  <c r="S144" i="3"/>
  <c r="T144" i="3"/>
  <c r="Y144" i="3"/>
  <c r="Z144" i="3"/>
  <c r="AA144" i="3"/>
  <c r="V143" i="3"/>
  <c r="W143" i="3"/>
  <c r="O143" i="3"/>
  <c r="U143" i="3"/>
  <c r="C143" i="3"/>
  <c r="D143" i="3"/>
  <c r="E143" i="3"/>
  <c r="F143" i="3"/>
  <c r="G143" i="3"/>
  <c r="H143" i="3"/>
  <c r="I143" i="3"/>
  <c r="J143" i="3"/>
  <c r="K143" i="3"/>
  <c r="L143" i="3"/>
  <c r="M143" i="3"/>
  <c r="N143" i="3"/>
  <c r="P143" i="3"/>
  <c r="Q143" i="3"/>
  <c r="R143" i="3"/>
  <c r="S143" i="3"/>
  <c r="T143" i="3"/>
  <c r="Y143" i="3"/>
  <c r="Z143" i="3"/>
  <c r="AA143" i="3"/>
  <c r="V142" i="3"/>
  <c r="W142" i="3"/>
  <c r="O142" i="3"/>
  <c r="U142" i="3"/>
  <c r="C142" i="3"/>
  <c r="D142" i="3"/>
  <c r="E142" i="3"/>
  <c r="F142" i="3"/>
  <c r="G142" i="3"/>
  <c r="H142" i="3"/>
  <c r="I142" i="3"/>
  <c r="J142" i="3"/>
  <c r="K142" i="3"/>
  <c r="L142" i="3"/>
  <c r="M142" i="3"/>
  <c r="N142" i="3"/>
  <c r="P142" i="3"/>
  <c r="Q142" i="3"/>
  <c r="R142" i="3"/>
  <c r="S142" i="3"/>
  <c r="T142" i="3"/>
  <c r="Y142" i="3"/>
  <c r="Z142" i="3"/>
  <c r="AA142" i="3"/>
  <c r="V141" i="3"/>
  <c r="W141" i="3"/>
  <c r="O141" i="3"/>
  <c r="U141" i="3"/>
  <c r="C141" i="3"/>
  <c r="D141" i="3"/>
  <c r="E141" i="3"/>
  <c r="F141" i="3"/>
  <c r="G141" i="3"/>
  <c r="H141" i="3"/>
  <c r="I141" i="3"/>
  <c r="J141" i="3"/>
  <c r="K141" i="3"/>
  <c r="L141" i="3"/>
  <c r="M141" i="3"/>
  <c r="N141" i="3"/>
  <c r="P141" i="3"/>
  <c r="Q141" i="3"/>
  <c r="R141" i="3"/>
  <c r="S141" i="3"/>
  <c r="T141" i="3"/>
  <c r="Y141" i="3"/>
  <c r="Z141" i="3"/>
  <c r="AA141" i="3"/>
  <c r="V140" i="3"/>
  <c r="W140" i="3"/>
  <c r="O140" i="3"/>
  <c r="U140" i="3"/>
  <c r="C140" i="3"/>
  <c r="D140" i="3"/>
  <c r="E140" i="3"/>
  <c r="F140" i="3"/>
  <c r="G140" i="3"/>
  <c r="H140" i="3"/>
  <c r="I140" i="3"/>
  <c r="J140" i="3"/>
  <c r="K140" i="3"/>
  <c r="L140" i="3"/>
  <c r="M140" i="3"/>
  <c r="N140" i="3"/>
  <c r="P140" i="3"/>
  <c r="Q140" i="3"/>
  <c r="R140" i="3"/>
  <c r="S140" i="3"/>
  <c r="T140" i="3"/>
  <c r="Y140" i="3"/>
  <c r="Z140" i="3"/>
  <c r="AA140" i="3"/>
  <c r="V139" i="3"/>
  <c r="W139" i="3"/>
  <c r="O139" i="3"/>
  <c r="U139" i="3"/>
  <c r="C139" i="3"/>
  <c r="D139" i="3"/>
  <c r="E139" i="3"/>
  <c r="F139" i="3"/>
  <c r="G139" i="3"/>
  <c r="H139" i="3"/>
  <c r="I139" i="3"/>
  <c r="J139" i="3"/>
  <c r="K139" i="3"/>
  <c r="L139" i="3"/>
  <c r="M139" i="3"/>
  <c r="N139" i="3"/>
  <c r="P139" i="3"/>
  <c r="Q139" i="3"/>
  <c r="R139" i="3"/>
  <c r="S139" i="3"/>
  <c r="T139" i="3"/>
  <c r="Y139" i="3"/>
  <c r="Z139" i="3"/>
  <c r="AA139" i="3"/>
  <c r="V138" i="3"/>
  <c r="W138" i="3"/>
  <c r="O138" i="3"/>
  <c r="U138" i="3"/>
  <c r="C138" i="3"/>
  <c r="D138" i="3"/>
  <c r="E138" i="3"/>
  <c r="F138" i="3"/>
  <c r="G138" i="3"/>
  <c r="H138" i="3"/>
  <c r="I138" i="3"/>
  <c r="J138" i="3"/>
  <c r="K138" i="3"/>
  <c r="L138" i="3"/>
  <c r="M138" i="3"/>
  <c r="N138" i="3"/>
  <c r="P138" i="3"/>
  <c r="Q138" i="3"/>
  <c r="R138" i="3"/>
  <c r="S138" i="3"/>
  <c r="T138" i="3"/>
  <c r="Y138" i="3"/>
  <c r="Z138" i="3"/>
  <c r="AA138" i="3"/>
  <c r="V137" i="3"/>
  <c r="W137" i="3"/>
  <c r="O137" i="3"/>
  <c r="U137" i="3"/>
  <c r="C137" i="3"/>
  <c r="D137" i="3"/>
  <c r="E137" i="3"/>
  <c r="F137" i="3"/>
  <c r="G137" i="3"/>
  <c r="H137" i="3"/>
  <c r="I137" i="3"/>
  <c r="J137" i="3"/>
  <c r="K137" i="3"/>
  <c r="L137" i="3"/>
  <c r="M137" i="3"/>
  <c r="N137" i="3"/>
  <c r="P137" i="3"/>
  <c r="Q137" i="3"/>
  <c r="R137" i="3"/>
  <c r="S137" i="3"/>
  <c r="T137" i="3"/>
  <c r="Y137" i="3"/>
  <c r="Z137" i="3"/>
  <c r="AA137" i="3"/>
  <c r="V136" i="3"/>
  <c r="W136" i="3"/>
  <c r="O136" i="3"/>
  <c r="U136" i="3"/>
  <c r="C136" i="3"/>
  <c r="D136" i="3"/>
  <c r="E136" i="3"/>
  <c r="F136" i="3"/>
  <c r="G136" i="3"/>
  <c r="H136" i="3"/>
  <c r="I136" i="3"/>
  <c r="J136" i="3"/>
  <c r="K136" i="3"/>
  <c r="L136" i="3"/>
  <c r="M136" i="3"/>
  <c r="N136" i="3"/>
  <c r="P136" i="3"/>
  <c r="Q136" i="3"/>
  <c r="R136" i="3"/>
  <c r="S136" i="3"/>
  <c r="T136" i="3"/>
  <c r="Y136" i="3"/>
  <c r="Z136" i="3"/>
  <c r="AA136" i="3"/>
  <c r="V135" i="3"/>
  <c r="W135" i="3"/>
  <c r="O135" i="3"/>
  <c r="U135" i="3"/>
  <c r="C135" i="3"/>
  <c r="D135" i="3"/>
  <c r="E135" i="3"/>
  <c r="F135" i="3"/>
  <c r="G135" i="3"/>
  <c r="H135" i="3"/>
  <c r="I135" i="3"/>
  <c r="J135" i="3"/>
  <c r="K135" i="3"/>
  <c r="L135" i="3"/>
  <c r="M135" i="3"/>
  <c r="N135" i="3"/>
  <c r="P135" i="3"/>
  <c r="Q135" i="3"/>
  <c r="R135" i="3"/>
  <c r="S135" i="3"/>
  <c r="T135" i="3"/>
  <c r="Y135" i="3"/>
  <c r="Z135" i="3"/>
  <c r="AA135" i="3"/>
  <c r="V134" i="3"/>
  <c r="W134" i="3"/>
  <c r="O134" i="3"/>
  <c r="U134" i="3"/>
  <c r="C134" i="3"/>
  <c r="D134" i="3"/>
  <c r="E134" i="3"/>
  <c r="F134" i="3"/>
  <c r="G134" i="3"/>
  <c r="H134" i="3"/>
  <c r="I134" i="3"/>
  <c r="J134" i="3"/>
  <c r="K134" i="3"/>
  <c r="L134" i="3"/>
  <c r="M134" i="3"/>
  <c r="N134" i="3"/>
  <c r="P134" i="3"/>
  <c r="Q134" i="3"/>
  <c r="R134" i="3"/>
  <c r="S134" i="3"/>
  <c r="T134" i="3"/>
  <c r="Y134" i="3"/>
  <c r="Z134" i="3"/>
  <c r="AA134" i="3"/>
  <c r="V133" i="3"/>
  <c r="W133" i="3"/>
  <c r="O133" i="3"/>
  <c r="U133" i="3"/>
  <c r="C133" i="3"/>
  <c r="D133" i="3"/>
  <c r="E133" i="3"/>
  <c r="F133" i="3"/>
  <c r="G133" i="3"/>
  <c r="H133" i="3"/>
  <c r="I133" i="3"/>
  <c r="J133" i="3"/>
  <c r="K133" i="3"/>
  <c r="L133" i="3"/>
  <c r="M133" i="3"/>
  <c r="N133" i="3"/>
  <c r="P133" i="3"/>
  <c r="Q133" i="3"/>
  <c r="R133" i="3"/>
  <c r="S133" i="3"/>
  <c r="T133" i="3"/>
  <c r="Y133" i="3"/>
  <c r="Z133" i="3"/>
  <c r="AA133" i="3"/>
  <c r="V132" i="3"/>
  <c r="W132" i="3"/>
  <c r="O132" i="3"/>
  <c r="U132" i="3"/>
  <c r="C132" i="3"/>
  <c r="D132" i="3"/>
  <c r="E132" i="3"/>
  <c r="F132" i="3"/>
  <c r="G132" i="3"/>
  <c r="H132" i="3"/>
  <c r="I132" i="3"/>
  <c r="J132" i="3"/>
  <c r="K132" i="3"/>
  <c r="L132" i="3"/>
  <c r="M132" i="3"/>
  <c r="N132" i="3"/>
  <c r="P132" i="3"/>
  <c r="Q132" i="3"/>
  <c r="R132" i="3"/>
  <c r="S132" i="3"/>
  <c r="T132" i="3"/>
  <c r="Y132" i="3"/>
  <c r="Z132" i="3"/>
  <c r="AA132" i="3"/>
  <c r="V131" i="3"/>
  <c r="W131" i="3"/>
  <c r="O131" i="3"/>
  <c r="U131" i="3"/>
  <c r="C131" i="3"/>
  <c r="D131" i="3"/>
  <c r="E131" i="3"/>
  <c r="F131" i="3"/>
  <c r="G131" i="3"/>
  <c r="H131" i="3"/>
  <c r="I131" i="3"/>
  <c r="J131" i="3"/>
  <c r="K131" i="3"/>
  <c r="L131" i="3"/>
  <c r="M131" i="3"/>
  <c r="N131" i="3"/>
  <c r="P131" i="3"/>
  <c r="Q131" i="3"/>
  <c r="R131" i="3"/>
  <c r="S131" i="3"/>
  <c r="T131" i="3"/>
  <c r="Y131" i="3"/>
  <c r="Z131" i="3"/>
  <c r="AA131" i="3"/>
  <c r="V130" i="3"/>
  <c r="W130" i="3"/>
  <c r="O130" i="3"/>
  <c r="U130" i="3"/>
  <c r="C130" i="3"/>
  <c r="D130" i="3"/>
  <c r="E130" i="3"/>
  <c r="F130" i="3"/>
  <c r="G130" i="3"/>
  <c r="H130" i="3"/>
  <c r="I130" i="3"/>
  <c r="J130" i="3"/>
  <c r="K130" i="3"/>
  <c r="L130" i="3"/>
  <c r="M130" i="3"/>
  <c r="N130" i="3"/>
  <c r="P130" i="3"/>
  <c r="Q130" i="3"/>
  <c r="R130" i="3"/>
  <c r="S130" i="3"/>
  <c r="T130" i="3"/>
  <c r="Y130" i="3"/>
  <c r="Z130" i="3"/>
  <c r="AA130" i="3"/>
  <c r="V129" i="3"/>
  <c r="W129" i="3"/>
  <c r="O129" i="3"/>
  <c r="U129" i="3"/>
  <c r="C129" i="3"/>
  <c r="D129" i="3"/>
  <c r="E129" i="3"/>
  <c r="F129" i="3"/>
  <c r="G129" i="3"/>
  <c r="H129" i="3"/>
  <c r="I129" i="3"/>
  <c r="J129" i="3"/>
  <c r="K129" i="3"/>
  <c r="L129" i="3"/>
  <c r="M129" i="3"/>
  <c r="N129" i="3"/>
  <c r="P129" i="3"/>
  <c r="Q129" i="3"/>
  <c r="R129" i="3"/>
  <c r="S129" i="3"/>
  <c r="T129" i="3"/>
  <c r="Y129" i="3"/>
  <c r="Z129" i="3"/>
  <c r="AA129" i="3"/>
  <c r="V128" i="3"/>
  <c r="W128" i="3"/>
  <c r="O128" i="3"/>
  <c r="U128" i="3"/>
  <c r="C128" i="3"/>
  <c r="D128" i="3"/>
  <c r="E128" i="3"/>
  <c r="F128" i="3"/>
  <c r="G128" i="3"/>
  <c r="H128" i="3"/>
  <c r="I128" i="3"/>
  <c r="J128" i="3"/>
  <c r="K128" i="3"/>
  <c r="L128" i="3"/>
  <c r="M128" i="3"/>
  <c r="N128" i="3"/>
  <c r="P128" i="3"/>
  <c r="Q128" i="3"/>
  <c r="R128" i="3"/>
  <c r="S128" i="3"/>
  <c r="T128" i="3"/>
  <c r="Y128" i="3"/>
  <c r="Z128" i="3"/>
  <c r="AA128" i="3"/>
  <c r="V127" i="3"/>
  <c r="W127" i="3"/>
  <c r="O127" i="3"/>
  <c r="U127" i="3"/>
  <c r="C127" i="3"/>
  <c r="D127" i="3"/>
  <c r="E127" i="3"/>
  <c r="F127" i="3"/>
  <c r="G127" i="3"/>
  <c r="H127" i="3"/>
  <c r="I127" i="3"/>
  <c r="J127" i="3"/>
  <c r="K127" i="3"/>
  <c r="L127" i="3"/>
  <c r="M127" i="3"/>
  <c r="N127" i="3"/>
  <c r="P127" i="3"/>
  <c r="Q127" i="3"/>
  <c r="R127" i="3"/>
  <c r="S127" i="3"/>
  <c r="T127" i="3"/>
  <c r="Y127" i="3"/>
  <c r="Z127" i="3"/>
  <c r="AA127" i="3"/>
  <c r="V126" i="3"/>
  <c r="W126" i="3"/>
  <c r="O126" i="3"/>
  <c r="U126" i="3"/>
  <c r="C126" i="3"/>
  <c r="D126" i="3"/>
  <c r="E126" i="3"/>
  <c r="F126" i="3"/>
  <c r="G126" i="3"/>
  <c r="H126" i="3"/>
  <c r="I126" i="3"/>
  <c r="J126" i="3"/>
  <c r="K126" i="3"/>
  <c r="L126" i="3"/>
  <c r="M126" i="3"/>
  <c r="N126" i="3"/>
  <c r="P126" i="3"/>
  <c r="Q126" i="3"/>
  <c r="R126" i="3"/>
  <c r="S126" i="3"/>
  <c r="T126" i="3"/>
  <c r="Y126" i="3"/>
  <c r="Z126" i="3"/>
  <c r="AA126" i="3"/>
  <c r="V125" i="3"/>
  <c r="W125" i="3"/>
  <c r="O125" i="3"/>
  <c r="U125" i="3"/>
  <c r="C125" i="3"/>
  <c r="D125" i="3"/>
  <c r="E125" i="3"/>
  <c r="F125" i="3"/>
  <c r="G125" i="3"/>
  <c r="H125" i="3"/>
  <c r="I125" i="3"/>
  <c r="J125" i="3"/>
  <c r="K125" i="3"/>
  <c r="L125" i="3"/>
  <c r="M125" i="3"/>
  <c r="N125" i="3"/>
  <c r="P125" i="3"/>
  <c r="Q125" i="3"/>
  <c r="R125" i="3"/>
  <c r="S125" i="3"/>
  <c r="T125" i="3"/>
  <c r="Y125" i="3"/>
  <c r="Z125" i="3"/>
  <c r="AA125" i="3"/>
  <c r="V124" i="3"/>
  <c r="W124" i="3"/>
  <c r="O124" i="3"/>
  <c r="U124" i="3"/>
  <c r="C124" i="3"/>
  <c r="D124" i="3"/>
  <c r="E124" i="3"/>
  <c r="F124" i="3"/>
  <c r="G124" i="3"/>
  <c r="H124" i="3"/>
  <c r="I124" i="3"/>
  <c r="J124" i="3"/>
  <c r="K124" i="3"/>
  <c r="L124" i="3"/>
  <c r="M124" i="3"/>
  <c r="N124" i="3"/>
  <c r="P124" i="3"/>
  <c r="Q124" i="3"/>
  <c r="R124" i="3"/>
  <c r="S124" i="3"/>
  <c r="T124" i="3"/>
  <c r="Y124" i="3"/>
  <c r="Z124" i="3"/>
  <c r="AA124" i="3"/>
  <c r="V123" i="3"/>
  <c r="W123" i="3"/>
  <c r="O123" i="3"/>
  <c r="U123" i="3"/>
  <c r="C123" i="3"/>
  <c r="D123" i="3"/>
  <c r="E123" i="3"/>
  <c r="F123" i="3"/>
  <c r="G123" i="3"/>
  <c r="H123" i="3"/>
  <c r="I123" i="3"/>
  <c r="J123" i="3"/>
  <c r="K123" i="3"/>
  <c r="L123" i="3"/>
  <c r="M123" i="3"/>
  <c r="N123" i="3"/>
  <c r="P123" i="3"/>
  <c r="Q123" i="3"/>
  <c r="R123" i="3"/>
  <c r="S123" i="3"/>
  <c r="T123" i="3"/>
  <c r="Y123" i="3"/>
  <c r="Z123" i="3"/>
  <c r="AA123" i="3"/>
  <c r="V122" i="3"/>
  <c r="W122" i="3"/>
  <c r="O122" i="3"/>
  <c r="U122" i="3"/>
  <c r="C122" i="3"/>
  <c r="D122" i="3"/>
  <c r="E122" i="3"/>
  <c r="F122" i="3"/>
  <c r="G122" i="3"/>
  <c r="H122" i="3"/>
  <c r="I122" i="3"/>
  <c r="J122" i="3"/>
  <c r="K122" i="3"/>
  <c r="L122" i="3"/>
  <c r="M122" i="3"/>
  <c r="N122" i="3"/>
  <c r="P122" i="3"/>
  <c r="Q122" i="3"/>
  <c r="R122" i="3"/>
  <c r="S122" i="3"/>
  <c r="T122" i="3"/>
  <c r="Y122" i="3"/>
  <c r="Z122" i="3"/>
  <c r="AA122" i="3"/>
  <c r="V121" i="3"/>
  <c r="W121" i="3"/>
  <c r="O121" i="3"/>
  <c r="U121" i="3"/>
  <c r="C121" i="3"/>
  <c r="D121" i="3"/>
  <c r="E121" i="3"/>
  <c r="F121" i="3"/>
  <c r="G121" i="3"/>
  <c r="H121" i="3"/>
  <c r="I121" i="3"/>
  <c r="J121" i="3"/>
  <c r="K121" i="3"/>
  <c r="L121" i="3"/>
  <c r="M121" i="3"/>
  <c r="N121" i="3"/>
  <c r="P121" i="3"/>
  <c r="Q121" i="3"/>
  <c r="R121" i="3"/>
  <c r="S121" i="3"/>
  <c r="T121" i="3"/>
  <c r="Y121" i="3"/>
  <c r="Z121" i="3"/>
  <c r="AA121" i="3"/>
  <c r="V120" i="3"/>
  <c r="W120" i="3"/>
  <c r="O120" i="3"/>
  <c r="U120" i="3"/>
  <c r="C120" i="3"/>
  <c r="D120" i="3"/>
  <c r="E120" i="3"/>
  <c r="F120" i="3"/>
  <c r="G120" i="3"/>
  <c r="H120" i="3"/>
  <c r="I120" i="3"/>
  <c r="J120" i="3"/>
  <c r="K120" i="3"/>
  <c r="L120" i="3"/>
  <c r="M120" i="3"/>
  <c r="N120" i="3"/>
  <c r="P120" i="3"/>
  <c r="Q120" i="3"/>
  <c r="R120" i="3"/>
  <c r="S120" i="3"/>
  <c r="T120" i="3"/>
  <c r="Y120" i="3"/>
  <c r="Z120" i="3"/>
  <c r="AA120" i="3"/>
  <c r="V119" i="3"/>
  <c r="W119" i="3"/>
  <c r="O119" i="3"/>
  <c r="U119" i="3"/>
  <c r="C119" i="3"/>
  <c r="D119" i="3"/>
  <c r="E119" i="3"/>
  <c r="F119" i="3"/>
  <c r="G119" i="3"/>
  <c r="H119" i="3"/>
  <c r="I119" i="3"/>
  <c r="J119" i="3"/>
  <c r="K119" i="3"/>
  <c r="L119" i="3"/>
  <c r="M119" i="3"/>
  <c r="N119" i="3"/>
  <c r="P119" i="3"/>
  <c r="Q119" i="3"/>
  <c r="R119" i="3"/>
  <c r="S119" i="3"/>
  <c r="T119" i="3"/>
  <c r="Y119" i="3"/>
  <c r="Z119" i="3"/>
  <c r="AA119" i="3"/>
  <c r="V118" i="3"/>
  <c r="W118" i="3"/>
  <c r="O118" i="3"/>
  <c r="U118" i="3"/>
  <c r="C118" i="3"/>
  <c r="D118" i="3"/>
  <c r="E118" i="3"/>
  <c r="F118" i="3"/>
  <c r="G118" i="3"/>
  <c r="H118" i="3"/>
  <c r="I118" i="3"/>
  <c r="J118" i="3"/>
  <c r="K118" i="3"/>
  <c r="L118" i="3"/>
  <c r="M118" i="3"/>
  <c r="N118" i="3"/>
  <c r="P118" i="3"/>
  <c r="Q118" i="3"/>
  <c r="R118" i="3"/>
  <c r="S118" i="3"/>
  <c r="T118" i="3"/>
  <c r="Y118" i="3"/>
  <c r="Z118" i="3"/>
  <c r="AA118" i="3"/>
  <c r="V117" i="3"/>
  <c r="W117" i="3"/>
  <c r="O117" i="3"/>
  <c r="U117" i="3"/>
  <c r="C117" i="3"/>
  <c r="D117" i="3"/>
  <c r="E117" i="3"/>
  <c r="F117" i="3"/>
  <c r="G117" i="3"/>
  <c r="H117" i="3"/>
  <c r="I117" i="3"/>
  <c r="J117" i="3"/>
  <c r="K117" i="3"/>
  <c r="L117" i="3"/>
  <c r="M117" i="3"/>
  <c r="N117" i="3"/>
  <c r="P117" i="3"/>
  <c r="Q117" i="3"/>
  <c r="R117" i="3"/>
  <c r="S117" i="3"/>
  <c r="T117" i="3"/>
  <c r="Y117" i="3"/>
  <c r="Z117" i="3"/>
  <c r="AA117" i="3"/>
  <c r="V116" i="3"/>
  <c r="W116" i="3"/>
  <c r="O116" i="3"/>
  <c r="U116" i="3"/>
  <c r="C116" i="3"/>
  <c r="D116" i="3"/>
  <c r="E116" i="3"/>
  <c r="F116" i="3"/>
  <c r="G116" i="3"/>
  <c r="H116" i="3"/>
  <c r="I116" i="3"/>
  <c r="J116" i="3"/>
  <c r="K116" i="3"/>
  <c r="L116" i="3"/>
  <c r="M116" i="3"/>
  <c r="N116" i="3"/>
  <c r="P116" i="3"/>
  <c r="Q116" i="3"/>
  <c r="R116" i="3"/>
  <c r="S116" i="3"/>
  <c r="T116" i="3"/>
  <c r="Y116" i="3"/>
  <c r="Z116" i="3"/>
  <c r="AA116" i="3"/>
  <c r="V115" i="3"/>
  <c r="W115" i="3"/>
  <c r="O115" i="3"/>
  <c r="U115" i="3"/>
  <c r="C115" i="3"/>
  <c r="D115" i="3"/>
  <c r="E115" i="3"/>
  <c r="F115" i="3"/>
  <c r="G115" i="3"/>
  <c r="H115" i="3"/>
  <c r="I115" i="3"/>
  <c r="J115" i="3"/>
  <c r="K115" i="3"/>
  <c r="L115" i="3"/>
  <c r="M115" i="3"/>
  <c r="N115" i="3"/>
  <c r="P115" i="3"/>
  <c r="Q115" i="3"/>
  <c r="R115" i="3"/>
  <c r="S115" i="3"/>
  <c r="T115" i="3"/>
  <c r="Y115" i="3"/>
  <c r="Z115" i="3"/>
  <c r="AA115" i="3"/>
  <c r="V114" i="3"/>
  <c r="W114" i="3"/>
  <c r="O114" i="3"/>
  <c r="U114" i="3"/>
  <c r="C114" i="3"/>
  <c r="D114" i="3"/>
  <c r="E114" i="3"/>
  <c r="F114" i="3"/>
  <c r="G114" i="3"/>
  <c r="H114" i="3"/>
  <c r="I114" i="3"/>
  <c r="J114" i="3"/>
  <c r="K114" i="3"/>
  <c r="L114" i="3"/>
  <c r="M114" i="3"/>
  <c r="N114" i="3"/>
  <c r="P114" i="3"/>
  <c r="Q114" i="3"/>
  <c r="R114" i="3"/>
  <c r="S114" i="3"/>
  <c r="T114" i="3"/>
  <c r="Y114" i="3"/>
  <c r="Z114" i="3"/>
  <c r="AA114" i="3"/>
  <c r="V113" i="3"/>
  <c r="W113" i="3"/>
  <c r="O113" i="3"/>
  <c r="U113" i="3"/>
  <c r="C113" i="3"/>
  <c r="D113" i="3"/>
  <c r="E113" i="3"/>
  <c r="F113" i="3"/>
  <c r="G113" i="3"/>
  <c r="H113" i="3"/>
  <c r="I113" i="3"/>
  <c r="J113" i="3"/>
  <c r="K113" i="3"/>
  <c r="L113" i="3"/>
  <c r="M113" i="3"/>
  <c r="N113" i="3"/>
  <c r="P113" i="3"/>
  <c r="Q113" i="3"/>
  <c r="R113" i="3"/>
  <c r="S113" i="3"/>
  <c r="T113" i="3"/>
  <c r="Y113" i="3"/>
  <c r="Z113" i="3"/>
  <c r="AA113" i="3"/>
  <c r="V112" i="3"/>
  <c r="W112" i="3"/>
  <c r="O112" i="3"/>
  <c r="U112" i="3"/>
  <c r="C112" i="3"/>
  <c r="D112" i="3"/>
  <c r="E112" i="3"/>
  <c r="F112" i="3"/>
  <c r="G112" i="3"/>
  <c r="H112" i="3"/>
  <c r="I112" i="3"/>
  <c r="J112" i="3"/>
  <c r="K112" i="3"/>
  <c r="L112" i="3"/>
  <c r="M112" i="3"/>
  <c r="N112" i="3"/>
  <c r="P112" i="3"/>
  <c r="Q112" i="3"/>
  <c r="R112" i="3"/>
  <c r="S112" i="3"/>
  <c r="T112" i="3"/>
  <c r="Y112" i="3"/>
  <c r="Z112" i="3"/>
  <c r="AA112" i="3"/>
  <c r="V111" i="3"/>
  <c r="W111" i="3"/>
  <c r="O111" i="3"/>
  <c r="U111" i="3"/>
  <c r="C111" i="3"/>
  <c r="D111" i="3"/>
  <c r="E111" i="3"/>
  <c r="F111" i="3"/>
  <c r="G111" i="3"/>
  <c r="H111" i="3"/>
  <c r="I111" i="3"/>
  <c r="J111" i="3"/>
  <c r="K111" i="3"/>
  <c r="L111" i="3"/>
  <c r="M111" i="3"/>
  <c r="N111" i="3"/>
  <c r="P111" i="3"/>
  <c r="Q111" i="3"/>
  <c r="R111" i="3"/>
  <c r="S111" i="3"/>
  <c r="T111" i="3"/>
  <c r="Y111" i="3"/>
  <c r="Z111" i="3"/>
  <c r="AA111" i="3"/>
  <c r="V110" i="3"/>
  <c r="W110" i="3"/>
  <c r="O110" i="3"/>
  <c r="U110" i="3"/>
  <c r="C110" i="3"/>
  <c r="D110" i="3"/>
  <c r="E110" i="3"/>
  <c r="F110" i="3"/>
  <c r="G110" i="3"/>
  <c r="H110" i="3"/>
  <c r="I110" i="3"/>
  <c r="J110" i="3"/>
  <c r="K110" i="3"/>
  <c r="L110" i="3"/>
  <c r="M110" i="3"/>
  <c r="N110" i="3"/>
  <c r="P110" i="3"/>
  <c r="Q110" i="3"/>
  <c r="R110" i="3"/>
  <c r="S110" i="3"/>
  <c r="T110" i="3"/>
  <c r="Y110" i="3"/>
  <c r="Z110" i="3"/>
  <c r="AA110" i="3"/>
  <c r="V109" i="3"/>
  <c r="W109" i="3"/>
  <c r="O109" i="3"/>
  <c r="U109" i="3"/>
  <c r="C109" i="3"/>
  <c r="D109" i="3"/>
  <c r="E109" i="3"/>
  <c r="F109" i="3"/>
  <c r="G109" i="3"/>
  <c r="H109" i="3"/>
  <c r="I109" i="3"/>
  <c r="J109" i="3"/>
  <c r="K109" i="3"/>
  <c r="L109" i="3"/>
  <c r="M109" i="3"/>
  <c r="N109" i="3"/>
  <c r="P109" i="3"/>
  <c r="Q109" i="3"/>
  <c r="R109" i="3"/>
  <c r="S109" i="3"/>
  <c r="T109" i="3"/>
  <c r="Y109" i="3"/>
  <c r="Z109" i="3"/>
  <c r="AA109" i="3"/>
  <c r="V108" i="3"/>
  <c r="W108" i="3"/>
  <c r="O108" i="3"/>
  <c r="U108" i="3"/>
  <c r="C108" i="3"/>
  <c r="D108" i="3"/>
  <c r="E108" i="3"/>
  <c r="F108" i="3"/>
  <c r="G108" i="3"/>
  <c r="H108" i="3"/>
  <c r="I108" i="3"/>
  <c r="J108" i="3"/>
  <c r="K108" i="3"/>
  <c r="L108" i="3"/>
  <c r="M108" i="3"/>
  <c r="N108" i="3"/>
  <c r="P108" i="3"/>
  <c r="Q108" i="3"/>
  <c r="R108" i="3"/>
  <c r="S108" i="3"/>
  <c r="T108" i="3"/>
  <c r="Y108" i="3"/>
  <c r="Z108" i="3"/>
  <c r="AA108" i="3"/>
  <c r="V107" i="3"/>
  <c r="W107" i="3"/>
  <c r="O107" i="3"/>
  <c r="U107" i="3"/>
  <c r="C107" i="3"/>
  <c r="D107" i="3"/>
  <c r="E107" i="3"/>
  <c r="F107" i="3"/>
  <c r="G107" i="3"/>
  <c r="H107" i="3"/>
  <c r="I107" i="3"/>
  <c r="J107" i="3"/>
  <c r="K107" i="3"/>
  <c r="L107" i="3"/>
  <c r="M107" i="3"/>
  <c r="N107" i="3"/>
  <c r="P107" i="3"/>
  <c r="Q107" i="3"/>
  <c r="R107" i="3"/>
  <c r="S107" i="3"/>
  <c r="T107" i="3"/>
  <c r="Y107" i="3"/>
  <c r="Z107" i="3"/>
  <c r="AA107" i="3"/>
  <c r="V106" i="3"/>
  <c r="W106" i="3"/>
  <c r="O106" i="3"/>
  <c r="U106" i="3"/>
  <c r="C106" i="3"/>
  <c r="D106" i="3"/>
  <c r="E106" i="3"/>
  <c r="F106" i="3"/>
  <c r="G106" i="3"/>
  <c r="H106" i="3"/>
  <c r="I106" i="3"/>
  <c r="J106" i="3"/>
  <c r="K106" i="3"/>
  <c r="L106" i="3"/>
  <c r="M106" i="3"/>
  <c r="N106" i="3"/>
  <c r="P106" i="3"/>
  <c r="Q106" i="3"/>
  <c r="R106" i="3"/>
  <c r="S106" i="3"/>
  <c r="T106" i="3"/>
  <c r="Y106" i="3"/>
  <c r="Z106" i="3"/>
  <c r="AA106" i="3"/>
  <c r="V105" i="3"/>
  <c r="W105" i="3"/>
  <c r="O105" i="3"/>
  <c r="U105" i="3"/>
  <c r="C105" i="3"/>
  <c r="D105" i="3"/>
  <c r="E105" i="3"/>
  <c r="F105" i="3"/>
  <c r="G105" i="3"/>
  <c r="H105" i="3"/>
  <c r="I105" i="3"/>
  <c r="J105" i="3"/>
  <c r="K105" i="3"/>
  <c r="L105" i="3"/>
  <c r="M105" i="3"/>
  <c r="N105" i="3"/>
  <c r="P105" i="3"/>
  <c r="Q105" i="3"/>
  <c r="R105" i="3"/>
  <c r="S105" i="3"/>
  <c r="T105" i="3"/>
  <c r="Y105" i="3"/>
  <c r="Z105" i="3"/>
  <c r="AA105" i="3"/>
  <c r="V104" i="3"/>
  <c r="W104" i="3"/>
  <c r="O104" i="3"/>
  <c r="U104" i="3"/>
  <c r="C104" i="3"/>
  <c r="D104" i="3"/>
  <c r="E104" i="3"/>
  <c r="F104" i="3"/>
  <c r="G104" i="3"/>
  <c r="H104" i="3"/>
  <c r="I104" i="3"/>
  <c r="J104" i="3"/>
  <c r="K104" i="3"/>
  <c r="L104" i="3"/>
  <c r="M104" i="3"/>
  <c r="N104" i="3"/>
  <c r="P104" i="3"/>
  <c r="Q104" i="3"/>
  <c r="R104" i="3"/>
  <c r="S104" i="3"/>
  <c r="T104" i="3"/>
  <c r="Y104" i="3"/>
  <c r="Z104" i="3"/>
  <c r="AA104" i="3"/>
  <c r="V103" i="3"/>
  <c r="W103" i="3"/>
  <c r="O103" i="3"/>
  <c r="U103" i="3"/>
  <c r="C103" i="3"/>
  <c r="D103" i="3"/>
  <c r="E103" i="3"/>
  <c r="F103" i="3"/>
  <c r="G103" i="3"/>
  <c r="H103" i="3"/>
  <c r="I103" i="3"/>
  <c r="J103" i="3"/>
  <c r="K103" i="3"/>
  <c r="L103" i="3"/>
  <c r="M103" i="3"/>
  <c r="N103" i="3"/>
  <c r="P103" i="3"/>
  <c r="Q103" i="3"/>
  <c r="R103" i="3"/>
  <c r="S103" i="3"/>
  <c r="T103" i="3"/>
  <c r="Y103" i="3"/>
  <c r="Z103" i="3"/>
  <c r="AA103" i="3"/>
  <c r="V102" i="3"/>
  <c r="W102" i="3"/>
  <c r="O102" i="3"/>
  <c r="U102" i="3"/>
  <c r="C102" i="3"/>
  <c r="D102" i="3"/>
  <c r="E102" i="3"/>
  <c r="F102" i="3"/>
  <c r="G102" i="3"/>
  <c r="H102" i="3"/>
  <c r="I102" i="3"/>
  <c r="J102" i="3"/>
  <c r="K102" i="3"/>
  <c r="L102" i="3"/>
  <c r="M102" i="3"/>
  <c r="N102" i="3"/>
  <c r="P102" i="3"/>
  <c r="Q102" i="3"/>
  <c r="R102" i="3"/>
  <c r="S102" i="3"/>
  <c r="T102" i="3"/>
  <c r="Y102" i="3"/>
  <c r="Z102" i="3"/>
  <c r="AA102" i="3"/>
  <c r="V101" i="3"/>
  <c r="W101" i="3"/>
  <c r="O101" i="3"/>
  <c r="U101" i="3"/>
  <c r="C101" i="3"/>
  <c r="D101" i="3"/>
  <c r="E101" i="3"/>
  <c r="F101" i="3"/>
  <c r="G101" i="3"/>
  <c r="H101" i="3"/>
  <c r="I101" i="3"/>
  <c r="J101" i="3"/>
  <c r="K101" i="3"/>
  <c r="L101" i="3"/>
  <c r="M101" i="3"/>
  <c r="N101" i="3"/>
  <c r="P101" i="3"/>
  <c r="Q101" i="3"/>
  <c r="R101" i="3"/>
  <c r="S101" i="3"/>
  <c r="T101" i="3"/>
  <c r="Y101" i="3"/>
  <c r="Z101" i="3"/>
  <c r="AA101" i="3"/>
  <c r="V100" i="3"/>
  <c r="W100" i="3"/>
  <c r="O100" i="3"/>
  <c r="U100" i="3"/>
  <c r="C100" i="3"/>
  <c r="D100" i="3"/>
  <c r="E100" i="3"/>
  <c r="F100" i="3"/>
  <c r="G100" i="3"/>
  <c r="H100" i="3"/>
  <c r="I100" i="3"/>
  <c r="J100" i="3"/>
  <c r="K100" i="3"/>
  <c r="L100" i="3"/>
  <c r="M100" i="3"/>
  <c r="N100" i="3"/>
  <c r="P100" i="3"/>
  <c r="Q100" i="3"/>
  <c r="R100" i="3"/>
  <c r="S100" i="3"/>
  <c r="T100" i="3"/>
  <c r="Y100" i="3"/>
  <c r="Z100" i="3"/>
  <c r="AA100" i="3"/>
  <c r="V99" i="3"/>
  <c r="W99" i="3"/>
  <c r="O99" i="3"/>
  <c r="U99" i="3"/>
  <c r="C99" i="3"/>
  <c r="D99" i="3"/>
  <c r="E99" i="3"/>
  <c r="F99" i="3"/>
  <c r="G99" i="3"/>
  <c r="H99" i="3"/>
  <c r="I99" i="3"/>
  <c r="J99" i="3"/>
  <c r="K99" i="3"/>
  <c r="L99" i="3"/>
  <c r="M99" i="3"/>
  <c r="N99" i="3"/>
  <c r="P99" i="3"/>
  <c r="Q99" i="3"/>
  <c r="R99" i="3"/>
  <c r="S99" i="3"/>
  <c r="T99" i="3"/>
  <c r="Y99" i="3"/>
  <c r="Z99" i="3"/>
  <c r="AA99" i="3"/>
  <c r="V98" i="3"/>
  <c r="W98" i="3"/>
  <c r="O98" i="3"/>
  <c r="U98" i="3"/>
  <c r="C98" i="3"/>
  <c r="D98" i="3"/>
  <c r="E98" i="3"/>
  <c r="F98" i="3"/>
  <c r="G98" i="3"/>
  <c r="H98" i="3"/>
  <c r="I98" i="3"/>
  <c r="J98" i="3"/>
  <c r="K98" i="3"/>
  <c r="L98" i="3"/>
  <c r="M98" i="3"/>
  <c r="N98" i="3"/>
  <c r="P98" i="3"/>
  <c r="Q98" i="3"/>
  <c r="R98" i="3"/>
  <c r="S98" i="3"/>
  <c r="T98" i="3"/>
  <c r="Y98" i="3"/>
  <c r="Z98" i="3"/>
  <c r="AA98" i="3"/>
  <c r="V97" i="3"/>
  <c r="W97" i="3"/>
  <c r="O97" i="3"/>
  <c r="U97" i="3"/>
  <c r="C97" i="3"/>
  <c r="D97" i="3"/>
  <c r="E97" i="3"/>
  <c r="F97" i="3"/>
  <c r="G97" i="3"/>
  <c r="H97" i="3"/>
  <c r="I97" i="3"/>
  <c r="J97" i="3"/>
  <c r="K97" i="3"/>
  <c r="L97" i="3"/>
  <c r="M97" i="3"/>
  <c r="N97" i="3"/>
  <c r="P97" i="3"/>
  <c r="Q97" i="3"/>
  <c r="R97" i="3"/>
  <c r="S97" i="3"/>
  <c r="T97" i="3"/>
  <c r="Y97" i="3"/>
  <c r="Z97" i="3"/>
  <c r="AA97" i="3"/>
  <c r="V96" i="3"/>
  <c r="W96" i="3"/>
  <c r="O96" i="3"/>
  <c r="U96" i="3"/>
  <c r="C96" i="3"/>
  <c r="D96" i="3"/>
  <c r="E96" i="3"/>
  <c r="F96" i="3"/>
  <c r="G96" i="3"/>
  <c r="H96" i="3"/>
  <c r="I96" i="3"/>
  <c r="J96" i="3"/>
  <c r="K96" i="3"/>
  <c r="L96" i="3"/>
  <c r="M96" i="3"/>
  <c r="N96" i="3"/>
  <c r="P96" i="3"/>
  <c r="Q96" i="3"/>
  <c r="R96" i="3"/>
  <c r="S96" i="3"/>
  <c r="T96" i="3"/>
  <c r="Y96" i="3"/>
  <c r="Z96" i="3"/>
  <c r="AA96" i="3"/>
  <c r="V95" i="3"/>
  <c r="W95" i="3"/>
  <c r="O95" i="3"/>
  <c r="U95" i="3"/>
  <c r="C95" i="3"/>
  <c r="D95" i="3"/>
  <c r="E95" i="3"/>
  <c r="F95" i="3"/>
  <c r="G95" i="3"/>
  <c r="H95" i="3"/>
  <c r="I95" i="3"/>
  <c r="J95" i="3"/>
  <c r="K95" i="3"/>
  <c r="L95" i="3"/>
  <c r="M95" i="3"/>
  <c r="N95" i="3"/>
  <c r="P95" i="3"/>
  <c r="Q95" i="3"/>
  <c r="R95" i="3"/>
  <c r="S95" i="3"/>
  <c r="T95" i="3"/>
  <c r="Y95" i="3"/>
  <c r="Z95" i="3"/>
  <c r="AA95" i="3"/>
  <c r="V94" i="3"/>
  <c r="W94" i="3"/>
  <c r="O94" i="3"/>
  <c r="U94" i="3"/>
  <c r="C94" i="3"/>
  <c r="D94" i="3"/>
  <c r="E94" i="3"/>
  <c r="F94" i="3"/>
  <c r="G94" i="3"/>
  <c r="H94" i="3"/>
  <c r="I94" i="3"/>
  <c r="J94" i="3"/>
  <c r="K94" i="3"/>
  <c r="L94" i="3"/>
  <c r="M94" i="3"/>
  <c r="N94" i="3"/>
  <c r="P94" i="3"/>
  <c r="Q94" i="3"/>
  <c r="R94" i="3"/>
  <c r="S94" i="3"/>
  <c r="T94" i="3"/>
  <c r="Y94" i="3"/>
  <c r="Z94" i="3"/>
  <c r="AA94" i="3"/>
  <c r="V93" i="3"/>
  <c r="W93" i="3"/>
  <c r="O93" i="3"/>
  <c r="U93" i="3"/>
  <c r="C93" i="3"/>
  <c r="D93" i="3"/>
  <c r="E93" i="3"/>
  <c r="F93" i="3"/>
  <c r="G93" i="3"/>
  <c r="H93" i="3"/>
  <c r="I93" i="3"/>
  <c r="J93" i="3"/>
  <c r="K93" i="3"/>
  <c r="L93" i="3"/>
  <c r="M93" i="3"/>
  <c r="N93" i="3"/>
  <c r="P93" i="3"/>
  <c r="Q93" i="3"/>
  <c r="R93" i="3"/>
  <c r="S93" i="3"/>
  <c r="T93" i="3"/>
  <c r="Y93" i="3"/>
  <c r="Z93" i="3"/>
  <c r="AA93" i="3"/>
  <c r="V92" i="3"/>
  <c r="W92" i="3"/>
  <c r="O92" i="3"/>
  <c r="U92" i="3"/>
  <c r="C92" i="3"/>
  <c r="D92" i="3"/>
  <c r="E92" i="3"/>
  <c r="F92" i="3"/>
  <c r="G92" i="3"/>
  <c r="H92" i="3"/>
  <c r="I92" i="3"/>
  <c r="J92" i="3"/>
  <c r="K92" i="3"/>
  <c r="L92" i="3"/>
  <c r="M92" i="3"/>
  <c r="N92" i="3"/>
  <c r="P92" i="3"/>
  <c r="Q92" i="3"/>
  <c r="R92" i="3"/>
  <c r="S92" i="3"/>
  <c r="T92" i="3"/>
  <c r="Y92" i="3"/>
  <c r="Z92" i="3"/>
  <c r="AA92" i="3"/>
  <c r="V91" i="3"/>
  <c r="W91" i="3"/>
  <c r="O91" i="3"/>
  <c r="U91" i="3"/>
  <c r="C91" i="3"/>
  <c r="D91" i="3"/>
  <c r="E91" i="3"/>
  <c r="F91" i="3"/>
  <c r="G91" i="3"/>
  <c r="H91" i="3"/>
  <c r="I91" i="3"/>
  <c r="J91" i="3"/>
  <c r="K91" i="3"/>
  <c r="L91" i="3"/>
  <c r="M91" i="3"/>
  <c r="N91" i="3"/>
  <c r="P91" i="3"/>
  <c r="Q91" i="3"/>
  <c r="R91" i="3"/>
  <c r="S91" i="3"/>
  <c r="T91" i="3"/>
  <c r="Y91" i="3"/>
  <c r="Z91" i="3"/>
  <c r="AA91" i="3"/>
  <c r="V90" i="3"/>
  <c r="W90" i="3"/>
  <c r="O90" i="3"/>
  <c r="U90" i="3"/>
  <c r="C90" i="3"/>
  <c r="D90" i="3"/>
  <c r="E90" i="3"/>
  <c r="F90" i="3"/>
  <c r="G90" i="3"/>
  <c r="H90" i="3"/>
  <c r="I90" i="3"/>
  <c r="J90" i="3"/>
  <c r="K90" i="3"/>
  <c r="L90" i="3"/>
  <c r="M90" i="3"/>
  <c r="N90" i="3"/>
  <c r="P90" i="3"/>
  <c r="Q90" i="3"/>
  <c r="R90" i="3"/>
  <c r="S90" i="3"/>
  <c r="T90" i="3"/>
  <c r="Y90" i="3"/>
  <c r="Z90" i="3"/>
  <c r="AA90" i="3"/>
  <c r="V89" i="3"/>
  <c r="W89" i="3"/>
  <c r="O89" i="3"/>
  <c r="U89" i="3"/>
  <c r="C89" i="3"/>
  <c r="D89" i="3"/>
  <c r="E89" i="3"/>
  <c r="F89" i="3"/>
  <c r="G89" i="3"/>
  <c r="H89" i="3"/>
  <c r="I89" i="3"/>
  <c r="J89" i="3"/>
  <c r="K89" i="3"/>
  <c r="L89" i="3"/>
  <c r="M89" i="3"/>
  <c r="N89" i="3"/>
  <c r="P89" i="3"/>
  <c r="Q89" i="3"/>
  <c r="R89" i="3"/>
  <c r="S89" i="3"/>
  <c r="T89" i="3"/>
  <c r="Y89" i="3"/>
  <c r="Z89" i="3"/>
  <c r="AA89" i="3"/>
  <c r="V88" i="3"/>
  <c r="W88" i="3"/>
  <c r="O88" i="3"/>
  <c r="U88" i="3"/>
  <c r="C88" i="3"/>
  <c r="D88" i="3"/>
  <c r="E88" i="3"/>
  <c r="F88" i="3"/>
  <c r="G88" i="3"/>
  <c r="H88" i="3"/>
  <c r="I88" i="3"/>
  <c r="J88" i="3"/>
  <c r="K88" i="3"/>
  <c r="L88" i="3"/>
  <c r="M88" i="3"/>
  <c r="N88" i="3"/>
  <c r="P88" i="3"/>
  <c r="Q88" i="3"/>
  <c r="R88" i="3"/>
  <c r="S88" i="3"/>
  <c r="T88" i="3"/>
  <c r="Y88" i="3"/>
  <c r="Z88" i="3"/>
  <c r="AA88" i="3"/>
  <c r="V87" i="3"/>
  <c r="W87" i="3"/>
  <c r="O87" i="3"/>
  <c r="U87" i="3"/>
  <c r="C87" i="3"/>
  <c r="D87" i="3"/>
  <c r="E87" i="3"/>
  <c r="F87" i="3"/>
  <c r="G87" i="3"/>
  <c r="H87" i="3"/>
  <c r="I87" i="3"/>
  <c r="J87" i="3"/>
  <c r="K87" i="3"/>
  <c r="L87" i="3"/>
  <c r="M87" i="3"/>
  <c r="N87" i="3"/>
  <c r="P87" i="3"/>
  <c r="Q87" i="3"/>
  <c r="R87" i="3"/>
  <c r="S87" i="3"/>
  <c r="T87" i="3"/>
  <c r="Y87" i="3"/>
  <c r="Z87" i="3"/>
  <c r="AA87" i="3"/>
  <c r="V86" i="3"/>
  <c r="W86" i="3"/>
  <c r="O86" i="3"/>
  <c r="U86" i="3"/>
  <c r="C86" i="3"/>
  <c r="D86" i="3"/>
  <c r="E86" i="3"/>
  <c r="F86" i="3"/>
  <c r="G86" i="3"/>
  <c r="H86" i="3"/>
  <c r="I86" i="3"/>
  <c r="J86" i="3"/>
  <c r="K86" i="3"/>
  <c r="L86" i="3"/>
  <c r="M86" i="3"/>
  <c r="N86" i="3"/>
  <c r="P86" i="3"/>
  <c r="Q86" i="3"/>
  <c r="R86" i="3"/>
  <c r="S86" i="3"/>
  <c r="T86" i="3"/>
  <c r="Y86" i="3"/>
  <c r="Z86" i="3"/>
  <c r="AA86" i="3"/>
  <c r="V85" i="3"/>
  <c r="W85" i="3"/>
  <c r="O85" i="3"/>
  <c r="U85" i="3"/>
  <c r="C85" i="3"/>
  <c r="D85" i="3"/>
  <c r="E85" i="3"/>
  <c r="F85" i="3"/>
  <c r="G85" i="3"/>
  <c r="H85" i="3"/>
  <c r="I85" i="3"/>
  <c r="J85" i="3"/>
  <c r="K85" i="3"/>
  <c r="L85" i="3"/>
  <c r="M85" i="3"/>
  <c r="N85" i="3"/>
  <c r="P85" i="3"/>
  <c r="Q85" i="3"/>
  <c r="R85" i="3"/>
  <c r="S85" i="3"/>
  <c r="T85" i="3"/>
  <c r="Y85" i="3"/>
  <c r="Z85" i="3"/>
  <c r="AA85" i="3"/>
  <c r="V84" i="3"/>
  <c r="W84" i="3"/>
  <c r="O84" i="3"/>
  <c r="U84" i="3"/>
  <c r="C84" i="3"/>
  <c r="D84" i="3"/>
  <c r="E84" i="3"/>
  <c r="F84" i="3"/>
  <c r="G84" i="3"/>
  <c r="H84" i="3"/>
  <c r="I84" i="3"/>
  <c r="J84" i="3"/>
  <c r="K84" i="3"/>
  <c r="L84" i="3"/>
  <c r="M84" i="3"/>
  <c r="N84" i="3"/>
  <c r="P84" i="3"/>
  <c r="Q84" i="3"/>
  <c r="R84" i="3"/>
  <c r="S84" i="3"/>
  <c r="T84" i="3"/>
  <c r="Y84" i="3"/>
  <c r="Z84" i="3"/>
  <c r="AA84" i="3"/>
  <c r="V83" i="3"/>
  <c r="W83" i="3"/>
  <c r="O83" i="3"/>
  <c r="U83" i="3"/>
  <c r="C83" i="3"/>
  <c r="D83" i="3"/>
  <c r="E83" i="3"/>
  <c r="F83" i="3"/>
  <c r="G83" i="3"/>
  <c r="H83" i="3"/>
  <c r="I83" i="3"/>
  <c r="J83" i="3"/>
  <c r="K83" i="3"/>
  <c r="L83" i="3"/>
  <c r="M83" i="3"/>
  <c r="N83" i="3"/>
  <c r="P83" i="3"/>
  <c r="Q83" i="3"/>
  <c r="R83" i="3"/>
  <c r="S83" i="3"/>
  <c r="T83" i="3"/>
  <c r="Y83" i="3"/>
  <c r="Z83" i="3"/>
  <c r="AA83" i="3"/>
  <c r="V82" i="3"/>
  <c r="W82" i="3"/>
  <c r="O82" i="3"/>
  <c r="U82" i="3"/>
  <c r="C82" i="3"/>
  <c r="D82" i="3"/>
  <c r="E82" i="3"/>
  <c r="F82" i="3"/>
  <c r="G82" i="3"/>
  <c r="H82" i="3"/>
  <c r="I82" i="3"/>
  <c r="J82" i="3"/>
  <c r="K82" i="3"/>
  <c r="L82" i="3"/>
  <c r="M82" i="3"/>
  <c r="N82" i="3"/>
  <c r="P82" i="3"/>
  <c r="Q82" i="3"/>
  <c r="R82" i="3"/>
  <c r="S82" i="3"/>
  <c r="T82" i="3"/>
  <c r="Y82" i="3"/>
  <c r="Z82" i="3"/>
  <c r="AA82" i="3"/>
  <c r="V81" i="3"/>
  <c r="W81" i="3"/>
  <c r="O81" i="3"/>
  <c r="U81" i="3"/>
  <c r="C81" i="3"/>
  <c r="D81" i="3"/>
  <c r="E81" i="3"/>
  <c r="F81" i="3"/>
  <c r="G81" i="3"/>
  <c r="H81" i="3"/>
  <c r="I81" i="3"/>
  <c r="J81" i="3"/>
  <c r="K81" i="3"/>
  <c r="L81" i="3"/>
  <c r="M81" i="3"/>
  <c r="N81" i="3"/>
  <c r="P81" i="3"/>
  <c r="Q81" i="3"/>
  <c r="R81" i="3"/>
  <c r="S81" i="3"/>
  <c r="T81" i="3"/>
  <c r="Y81" i="3"/>
  <c r="Z81" i="3"/>
  <c r="AA81" i="3"/>
  <c r="V80" i="3"/>
  <c r="W80" i="3"/>
  <c r="O80" i="3"/>
  <c r="U80" i="3"/>
  <c r="C80" i="3"/>
  <c r="D80" i="3"/>
  <c r="E80" i="3"/>
  <c r="F80" i="3"/>
  <c r="G80" i="3"/>
  <c r="H80" i="3"/>
  <c r="I80" i="3"/>
  <c r="J80" i="3"/>
  <c r="K80" i="3"/>
  <c r="L80" i="3"/>
  <c r="M80" i="3"/>
  <c r="N80" i="3"/>
  <c r="P80" i="3"/>
  <c r="Q80" i="3"/>
  <c r="R80" i="3"/>
  <c r="S80" i="3"/>
  <c r="T80" i="3"/>
  <c r="Y80" i="3"/>
  <c r="Z80" i="3"/>
  <c r="AA80" i="3"/>
  <c r="V79" i="3"/>
  <c r="W79" i="3"/>
  <c r="O79" i="3"/>
  <c r="U79" i="3"/>
  <c r="C79" i="3"/>
  <c r="D79" i="3"/>
  <c r="E79" i="3"/>
  <c r="F79" i="3"/>
  <c r="G79" i="3"/>
  <c r="H79" i="3"/>
  <c r="I79" i="3"/>
  <c r="J79" i="3"/>
  <c r="K79" i="3"/>
  <c r="L79" i="3"/>
  <c r="M79" i="3"/>
  <c r="N79" i="3"/>
  <c r="P79" i="3"/>
  <c r="Q79" i="3"/>
  <c r="R79" i="3"/>
  <c r="S79" i="3"/>
  <c r="T79" i="3"/>
  <c r="Y79" i="3"/>
  <c r="Z79" i="3"/>
  <c r="AA79" i="3"/>
  <c r="V78" i="3"/>
  <c r="W78" i="3"/>
  <c r="O78" i="3"/>
  <c r="U78" i="3"/>
  <c r="C78" i="3"/>
  <c r="D78" i="3"/>
  <c r="E78" i="3"/>
  <c r="F78" i="3"/>
  <c r="G78" i="3"/>
  <c r="H78" i="3"/>
  <c r="I78" i="3"/>
  <c r="J78" i="3"/>
  <c r="K78" i="3"/>
  <c r="L78" i="3"/>
  <c r="M78" i="3"/>
  <c r="N78" i="3"/>
  <c r="P78" i="3"/>
  <c r="Q78" i="3"/>
  <c r="R78" i="3"/>
  <c r="S78" i="3"/>
  <c r="T78" i="3"/>
  <c r="Y78" i="3"/>
  <c r="Z78" i="3"/>
  <c r="AA78" i="3"/>
  <c r="V77" i="3"/>
  <c r="W77" i="3"/>
  <c r="O77" i="3"/>
  <c r="U77" i="3"/>
  <c r="C77" i="3"/>
  <c r="D77" i="3"/>
  <c r="E77" i="3"/>
  <c r="F77" i="3"/>
  <c r="G77" i="3"/>
  <c r="H77" i="3"/>
  <c r="I77" i="3"/>
  <c r="J77" i="3"/>
  <c r="K77" i="3"/>
  <c r="L77" i="3"/>
  <c r="M77" i="3"/>
  <c r="N77" i="3"/>
  <c r="P77" i="3"/>
  <c r="Q77" i="3"/>
  <c r="R77" i="3"/>
  <c r="S77" i="3"/>
  <c r="T77" i="3"/>
  <c r="Y77" i="3"/>
  <c r="Z77" i="3"/>
  <c r="AA77" i="3"/>
  <c r="V76" i="3"/>
  <c r="W76" i="3"/>
  <c r="O76" i="3"/>
  <c r="U76" i="3"/>
  <c r="C76" i="3"/>
  <c r="D76" i="3"/>
  <c r="E76" i="3"/>
  <c r="F76" i="3"/>
  <c r="G76" i="3"/>
  <c r="H76" i="3"/>
  <c r="I76" i="3"/>
  <c r="J76" i="3"/>
  <c r="K76" i="3"/>
  <c r="L76" i="3"/>
  <c r="M76" i="3"/>
  <c r="N76" i="3"/>
  <c r="P76" i="3"/>
  <c r="Q76" i="3"/>
  <c r="R76" i="3"/>
  <c r="S76" i="3"/>
  <c r="T76" i="3"/>
  <c r="Y76" i="3"/>
  <c r="Z76" i="3"/>
  <c r="AA76" i="3"/>
  <c r="V75" i="3"/>
  <c r="W75" i="3"/>
  <c r="O75" i="3"/>
  <c r="U75" i="3"/>
  <c r="C75" i="3"/>
  <c r="D75" i="3"/>
  <c r="E75" i="3"/>
  <c r="F75" i="3"/>
  <c r="G75" i="3"/>
  <c r="H75" i="3"/>
  <c r="I75" i="3"/>
  <c r="J75" i="3"/>
  <c r="K75" i="3"/>
  <c r="L75" i="3"/>
  <c r="M75" i="3"/>
  <c r="N75" i="3"/>
  <c r="P75" i="3"/>
  <c r="Q75" i="3"/>
  <c r="R75" i="3"/>
  <c r="S75" i="3"/>
  <c r="T75" i="3"/>
  <c r="Y75" i="3"/>
  <c r="Z75" i="3"/>
  <c r="AA75" i="3"/>
  <c r="V74" i="3"/>
  <c r="W74" i="3"/>
  <c r="O74" i="3"/>
  <c r="U74" i="3"/>
  <c r="C74" i="3"/>
  <c r="D74" i="3"/>
  <c r="E74" i="3"/>
  <c r="F74" i="3"/>
  <c r="G74" i="3"/>
  <c r="H74" i="3"/>
  <c r="I74" i="3"/>
  <c r="J74" i="3"/>
  <c r="K74" i="3"/>
  <c r="L74" i="3"/>
  <c r="M74" i="3"/>
  <c r="N74" i="3"/>
  <c r="P74" i="3"/>
  <c r="Q74" i="3"/>
  <c r="R74" i="3"/>
  <c r="S74" i="3"/>
  <c r="T74" i="3"/>
  <c r="Y74" i="3"/>
  <c r="Z74" i="3"/>
  <c r="AA74" i="3"/>
  <c r="V73" i="3"/>
  <c r="W73" i="3"/>
  <c r="O73" i="3"/>
  <c r="U73" i="3"/>
  <c r="C73" i="3"/>
  <c r="D73" i="3"/>
  <c r="E73" i="3"/>
  <c r="F73" i="3"/>
  <c r="G73" i="3"/>
  <c r="H73" i="3"/>
  <c r="I73" i="3"/>
  <c r="J73" i="3"/>
  <c r="K73" i="3"/>
  <c r="L73" i="3"/>
  <c r="M73" i="3"/>
  <c r="N73" i="3"/>
  <c r="P73" i="3"/>
  <c r="Q73" i="3"/>
  <c r="R73" i="3"/>
  <c r="S73" i="3"/>
  <c r="T73" i="3"/>
  <c r="Y73" i="3"/>
  <c r="Z73" i="3"/>
  <c r="AA73" i="3"/>
  <c r="V72" i="3"/>
  <c r="W72" i="3"/>
  <c r="O72" i="3"/>
  <c r="U72" i="3"/>
  <c r="C72" i="3"/>
  <c r="D72" i="3"/>
  <c r="E72" i="3"/>
  <c r="F72" i="3"/>
  <c r="G72" i="3"/>
  <c r="H72" i="3"/>
  <c r="I72" i="3"/>
  <c r="J72" i="3"/>
  <c r="K72" i="3"/>
  <c r="L72" i="3"/>
  <c r="M72" i="3"/>
  <c r="N72" i="3"/>
  <c r="P72" i="3"/>
  <c r="Q72" i="3"/>
  <c r="R72" i="3"/>
  <c r="S72" i="3"/>
  <c r="T72" i="3"/>
  <c r="Y72" i="3"/>
  <c r="Z72" i="3"/>
  <c r="AA72" i="3"/>
  <c r="V71" i="3"/>
  <c r="W71" i="3"/>
  <c r="O71" i="3"/>
  <c r="U71" i="3"/>
  <c r="C71" i="3"/>
  <c r="D71" i="3"/>
  <c r="E71" i="3"/>
  <c r="F71" i="3"/>
  <c r="G71" i="3"/>
  <c r="H71" i="3"/>
  <c r="I71" i="3"/>
  <c r="J71" i="3"/>
  <c r="K71" i="3"/>
  <c r="L71" i="3"/>
  <c r="M71" i="3"/>
  <c r="N71" i="3"/>
  <c r="P71" i="3"/>
  <c r="Q71" i="3"/>
  <c r="R71" i="3"/>
  <c r="S71" i="3"/>
  <c r="T71" i="3"/>
  <c r="Y71" i="3"/>
  <c r="Z71" i="3"/>
  <c r="AA71" i="3"/>
  <c r="V70" i="3"/>
  <c r="W70" i="3"/>
  <c r="O70" i="3"/>
  <c r="U70" i="3"/>
  <c r="C70" i="3"/>
  <c r="D70" i="3"/>
  <c r="E70" i="3"/>
  <c r="F70" i="3"/>
  <c r="G70" i="3"/>
  <c r="H70" i="3"/>
  <c r="I70" i="3"/>
  <c r="J70" i="3"/>
  <c r="K70" i="3"/>
  <c r="L70" i="3"/>
  <c r="M70" i="3"/>
  <c r="N70" i="3"/>
  <c r="P70" i="3"/>
  <c r="Q70" i="3"/>
  <c r="R70" i="3"/>
  <c r="S70" i="3"/>
  <c r="T70" i="3"/>
  <c r="Y70" i="3"/>
  <c r="Z70" i="3"/>
  <c r="AA70" i="3"/>
  <c r="V69" i="3"/>
  <c r="W69" i="3"/>
  <c r="O69" i="3"/>
  <c r="U69" i="3"/>
  <c r="C69" i="3"/>
  <c r="D69" i="3"/>
  <c r="E69" i="3"/>
  <c r="F69" i="3"/>
  <c r="G69" i="3"/>
  <c r="H69" i="3"/>
  <c r="I69" i="3"/>
  <c r="J69" i="3"/>
  <c r="K69" i="3"/>
  <c r="L69" i="3"/>
  <c r="M69" i="3"/>
  <c r="N69" i="3"/>
  <c r="P69" i="3"/>
  <c r="Q69" i="3"/>
  <c r="R69" i="3"/>
  <c r="S69" i="3"/>
  <c r="T69" i="3"/>
  <c r="Y69" i="3"/>
  <c r="Z69" i="3"/>
  <c r="AA69" i="3"/>
  <c r="V68" i="3"/>
  <c r="W68" i="3"/>
  <c r="O68" i="3"/>
  <c r="U68" i="3"/>
  <c r="C68" i="3"/>
  <c r="D68" i="3"/>
  <c r="E68" i="3"/>
  <c r="F68" i="3"/>
  <c r="G68" i="3"/>
  <c r="H68" i="3"/>
  <c r="I68" i="3"/>
  <c r="J68" i="3"/>
  <c r="K68" i="3"/>
  <c r="L68" i="3"/>
  <c r="M68" i="3"/>
  <c r="N68" i="3"/>
  <c r="P68" i="3"/>
  <c r="Q68" i="3"/>
  <c r="R68" i="3"/>
  <c r="S68" i="3"/>
  <c r="T68" i="3"/>
  <c r="Y68" i="3"/>
  <c r="Z68" i="3"/>
  <c r="AA68" i="3"/>
  <c r="V67" i="3"/>
  <c r="W67" i="3"/>
  <c r="O67" i="3"/>
  <c r="U67" i="3"/>
  <c r="C67" i="3"/>
  <c r="D67" i="3"/>
  <c r="E67" i="3"/>
  <c r="F67" i="3"/>
  <c r="G67" i="3"/>
  <c r="H67" i="3"/>
  <c r="I67" i="3"/>
  <c r="J67" i="3"/>
  <c r="K67" i="3"/>
  <c r="L67" i="3"/>
  <c r="M67" i="3"/>
  <c r="N67" i="3"/>
  <c r="P67" i="3"/>
  <c r="Q67" i="3"/>
  <c r="R67" i="3"/>
  <c r="S67" i="3"/>
  <c r="T67" i="3"/>
  <c r="Y67" i="3"/>
  <c r="Z67" i="3"/>
  <c r="AA67" i="3"/>
  <c r="V66" i="3"/>
  <c r="W66" i="3"/>
  <c r="O66" i="3"/>
  <c r="U66" i="3"/>
  <c r="C66" i="3"/>
  <c r="D66" i="3"/>
  <c r="E66" i="3"/>
  <c r="F66" i="3"/>
  <c r="G66" i="3"/>
  <c r="H66" i="3"/>
  <c r="I66" i="3"/>
  <c r="J66" i="3"/>
  <c r="K66" i="3"/>
  <c r="L66" i="3"/>
  <c r="M66" i="3"/>
  <c r="N66" i="3"/>
  <c r="P66" i="3"/>
  <c r="Q66" i="3"/>
  <c r="R66" i="3"/>
  <c r="S66" i="3"/>
  <c r="T66" i="3"/>
  <c r="Y66" i="3"/>
  <c r="Z66" i="3"/>
  <c r="AA66" i="3"/>
  <c r="V65" i="3"/>
  <c r="W65" i="3"/>
  <c r="O65" i="3"/>
  <c r="U65" i="3"/>
  <c r="C65" i="3"/>
  <c r="D65" i="3"/>
  <c r="E65" i="3"/>
  <c r="F65" i="3"/>
  <c r="G65" i="3"/>
  <c r="H65" i="3"/>
  <c r="I65" i="3"/>
  <c r="J65" i="3"/>
  <c r="K65" i="3"/>
  <c r="L65" i="3"/>
  <c r="M65" i="3"/>
  <c r="N65" i="3"/>
  <c r="P65" i="3"/>
  <c r="Q65" i="3"/>
  <c r="R65" i="3"/>
  <c r="S65" i="3"/>
  <c r="T65" i="3"/>
  <c r="Y65" i="3"/>
  <c r="Z65" i="3"/>
  <c r="AA65" i="3"/>
  <c r="V64" i="3"/>
  <c r="W64" i="3"/>
  <c r="O64" i="3"/>
  <c r="U64" i="3"/>
  <c r="C64" i="3"/>
  <c r="D64" i="3"/>
  <c r="E64" i="3"/>
  <c r="F64" i="3"/>
  <c r="G64" i="3"/>
  <c r="H64" i="3"/>
  <c r="I64" i="3"/>
  <c r="J64" i="3"/>
  <c r="K64" i="3"/>
  <c r="L64" i="3"/>
  <c r="M64" i="3"/>
  <c r="N64" i="3"/>
  <c r="P64" i="3"/>
  <c r="Q64" i="3"/>
  <c r="R64" i="3"/>
  <c r="S64" i="3"/>
  <c r="T64" i="3"/>
  <c r="Y64" i="3"/>
  <c r="Z64" i="3"/>
  <c r="AA64" i="3"/>
  <c r="V63" i="3"/>
  <c r="W63" i="3"/>
  <c r="O63" i="3"/>
  <c r="U63" i="3"/>
  <c r="C63" i="3"/>
  <c r="D63" i="3"/>
  <c r="E63" i="3"/>
  <c r="F63" i="3"/>
  <c r="G63" i="3"/>
  <c r="H63" i="3"/>
  <c r="I63" i="3"/>
  <c r="J63" i="3"/>
  <c r="K63" i="3"/>
  <c r="L63" i="3"/>
  <c r="M63" i="3"/>
  <c r="N63" i="3"/>
  <c r="P63" i="3"/>
  <c r="Q63" i="3"/>
  <c r="R63" i="3"/>
  <c r="S63" i="3"/>
  <c r="T63" i="3"/>
  <c r="Y63" i="3"/>
  <c r="Z63" i="3"/>
  <c r="AA63" i="3"/>
  <c r="V62" i="3"/>
  <c r="W62" i="3"/>
  <c r="O62" i="3"/>
  <c r="U62" i="3"/>
  <c r="C62" i="3"/>
  <c r="D62" i="3"/>
  <c r="E62" i="3"/>
  <c r="F62" i="3"/>
  <c r="G62" i="3"/>
  <c r="H62" i="3"/>
  <c r="I62" i="3"/>
  <c r="J62" i="3"/>
  <c r="K62" i="3"/>
  <c r="L62" i="3"/>
  <c r="M62" i="3"/>
  <c r="N62" i="3"/>
  <c r="P62" i="3"/>
  <c r="Q62" i="3"/>
  <c r="R62" i="3"/>
  <c r="S62" i="3"/>
  <c r="T62" i="3"/>
  <c r="Y62" i="3"/>
  <c r="Z62" i="3"/>
  <c r="AA62" i="3"/>
  <c r="V61" i="3"/>
  <c r="W61" i="3"/>
  <c r="O61" i="3"/>
  <c r="U61" i="3"/>
  <c r="C61" i="3"/>
  <c r="D61" i="3"/>
  <c r="E61" i="3"/>
  <c r="F61" i="3"/>
  <c r="G61" i="3"/>
  <c r="H61" i="3"/>
  <c r="I61" i="3"/>
  <c r="J61" i="3"/>
  <c r="K61" i="3"/>
  <c r="L61" i="3"/>
  <c r="M61" i="3"/>
  <c r="N61" i="3"/>
  <c r="P61" i="3"/>
  <c r="Q61" i="3"/>
  <c r="R61" i="3"/>
  <c r="S61" i="3"/>
  <c r="T61" i="3"/>
  <c r="Y61" i="3"/>
  <c r="Z61" i="3"/>
  <c r="AA61" i="3"/>
  <c r="V60" i="3"/>
  <c r="W60" i="3"/>
  <c r="O60" i="3"/>
  <c r="U60" i="3"/>
  <c r="C60" i="3"/>
  <c r="D60" i="3"/>
  <c r="E60" i="3"/>
  <c r="F60" i="3"/>
  <c r="G60" i="3"/>
  <c r="H60" i="3"/>
  <c r="I60" i="3"/>
  <c r="J60" i="3"/>
  <c r="K60" i="3"/>
  <c r="L60" i="3"/>
  <c r="M60" i="3"/>
  <c r="N60" i="3"/>
  <c r="P60" i="3"/>
  <c r="Q60" i="3"/>
  <c r="R60" i="3"/>
  <c r="S60" i="3"/>
  <c r="T60" i="3"/>
  <c r="Y60" i="3"/>
  <c r="Z60" i="3"/>
  <c r="AA60" i="3"/>
  <c r="V59" i="3"/>
  <c r="W59" i="3"/>
  <c r="O59" i="3"/>
  <c r="U59" i="3"/>
  <c r="C59" i="3"/>
  <c r="D59" i="3"/>
  <c r="E59" i="3"/>
  <c r="F59" i="3"/>
  <c r="G59" i="3"/>
  <c r="H59" i="3"/>
  <c r="I59" i="3"/>
  <c r="J59" i="3"/>
  <c r="K59" i="3"/>
  <c r="L59" i="3"/>
  <c r="M59" i="3"/>
  <c r="N59" i="3"/>
  <c r="P59" i="3"/>
  <c r="Q59" i="3"/>
  <c r="R59" i="3"/>
  <c r="S59" i="3"/>
  <c r="T59" i="3"/>
  <c r="Y59" i="3"/>
  <c r="Z59" i="3"/>
  <c r="AA59" i="3"/>
  <c r="V58" i="3"/>
  <c r="W58" i="3"/>
  <c r="O58" i="3"/>
  <c r="U58" i="3"/>
  <c r="C58" i="3"/>
  <c r="D58" i="3"/>
  <c r="E58" i="3"/>
  <c r="F58" i="3"/>
  <c r="G58" i="3"/>
  <c r="H58" i="3"/>
  <c r="I58" i="3"/>
  <c r="J58" i="3"/>
  <c r="K58" i="3"/>
  <c r="L58" i="3"/>
  <c r="M58" i="3"/>
  <c r="N58" i="3"/>
  <c r="P58" i="3"/>
  <c r="Q58" i="3"/>
  <c r="R58" i="3"/>
  <c r="S58" i="3"/>
  <c r="T58" i="3"/>
  <c r="Y58" i="3"/>
  <c r="Z58" i="3"/>
  <c r="AA58" i="3"/>
  <c r="V57" i="3"/>
  <c r="W57" i="3"/>
  <c r="O57" i="3"/>
  <c r="U57" i="3"/>
  <c r="C57" i="3"/>
  <c r="D57" i="3"/>
  <c r="E57" i="3"/>
  <c r="F57" i="3"/>
  <c r="G57" i="3"/>
  <c r="H57" i="3"/>
  <c r="I57" i="3"/>
  <c r="J57" i="3"/>
  <c r="K57" i="3"/>
  <c r="L57" i="3"/>
  <c r="M57" i="3"/>
  <c r="N57" i="3"/>
  <c r="P57" i="3"/>
  <c r="Q57" i="3"/>
  <c r="R57" i="3"/>
  <c r="S57" i="3"/>
  <c r="T57" i="3"/>
  <c r="Y57" i="3"/>
  <c r="Z57" i="3"/>
  <c r="AA57" i="3"/>
  <c r="V56" i="3"/>
  <c r="W56" i="3"/>
  <c r="O56" i="3"/>
  <c r="U56" i="3"/>
  <c r="C56" i="3"/>
  <c r="D56" i="3"/>
  <c r="E56" i="3"/>
  <c r="F56" i="3"/>
  <c r="G56" i="3"/>
  <c r="H56" i="3"/>
  <c r="I56" i="3"/>
  <c r="J56" i="3"/>
  <c r="K56" i="3"/>
  <c r="L56" i="3"/>
  <c r="M56" i="3"/>
  <c r="N56" i="3"/>
  <c r="P56" i="3"/>
  <c r="Q56" i="3"/>
  <c r="R56" i="3"/>
  <c r="S56" i="3"/>
  <c r="T56" i="3"/>
  <c r="Y56" i="3"/>
  <c r="Z56" i="3"/>
  <c r="AA56" i="3"/>
  <c r="V55" i="3"/>
  <c r="W55" i="3"/>
  <c r="O55" i="3"/>
  <c r="U55" i="3"/>
  <c r="C55" i="3"/>
  <c r="D55" i="3"/>
  <c r="E55" i="3"/>
  <c r="F55" i="3"/>
  <c r="G55" i="3"/>
  <c r="H55" i="3"/>
  <c r="I55" i="3"/>
  <c r="J55" i="3"/>
  <c r="K55" i="3"/>
  <c r="L55" i="3"/>
  <c r="M55" i="3"/>
  <c r="N55" i="3"/>
  <c r="P55" i="3"/>
  <c r="Q55" i="3"/>
  <c r="R55" i="3"/>
  <c r="S55" i="3"/>
  <c r="T55" i="3"/>
  <c r="Y55" i="3"/>
  <c r="Z55" i="3"/>
  <c r="AA55" i="3"/>
  <c r="V54" i="3"/>
  <c r="W54" i="3"/>
  <c r="O54" i="3"/>
  <c r="U54" i="3"/>
  <c r="C54" i="3"/>
  <c r="D54" i="3"/>
  <c r="E54" i="3"/>
  <c r="F54" i="3"/>
  <c r="G54" i="3"/>
  <c r="H54" i="3"/>
  <c r="I54" i="3"/>
  <c r="J54" i="3"/>
  <c r="K54" i="3"/>
  <c r="L54" i="3"/>
  <c r="M54" i="3"/>
  <c r="N54" i="3"/>
  <c r="P54" i="3"/>
  <c r="Q54" i="3"/>
  <c r="R54" i="3"/>
  <c r="S54" i="3"/>
  <c r="T54" i="3"/>
  <c r="Y54" i="3"/>
  <c r="Z54" i="3"/>
  <c r="AA54" i="3"/>
  <c r="V53" i="3"/>
  <c r="W53" i="3"/>
  <c r="O53" i="3"/>
  <c r="U53" i="3"/>
  <c r="C53" i="3"/>
  <c r="D53" i="3"/>
  <c r="E53" i="3"/>
  <c r="F53" i="3"/>
  <c r="G53" i="3"/>
  <c r="H53" i="3"/>
  <c r="I53" i="3"/>
  <c r="J53" i="3"/>
  <c r="K53" i="3"/>
  <c r="L53" i="3"/>
  <c r="M53" i="3"/>
  <c r="N53" i="3"/>
  <c r="P53" i="3"/>
  <c r="Q53" i="3"/>
  <c r="R53" i="3"/>
  <c r="S53" i="3"/>
  <c r="T53" i="3"/>
  <c r="Y53" i="3"/>
  <c r="Z53" i="3"/>
  <c r="AA53" i="3"/>
  <c r="V52" i="3"/>
  <c r="W52" i="3"/>
  <c r="O52" i="3"/>
  <c r="U52" i="3"/>
  <c r="C52" i="3"/>
  <c r="D52" i="3"/>
  <c r="E52" i="3"/>
  <c r="F52" i="3"/>
  <c r="G52" i="3"/>
  <c r="H52" i="3"/>
  <c r="I52" i="3"/>
  <c r="J52" i="3"/>
  <c r="K52" i="3"/>
  <c r="L52" i="3"/>
  <c r="M52" i="3"/>
  <c r="N52" i="3"/>
  <c r="P52" i="3"/>
  <c r="Q52" i="3"/>
  <c r="R52" i="3"/>
  <c r="S52" i="3"/>
  <c r="T52" i="3"/>
  <c r="Y52" i="3"/>
  <c r="Z52" i="3"/>
  <c r="AA52" i="3"/>
  <c r="V51" i="3"/>
  <c r="W51" i="3"/>
  <c r="O51" i="3"/>
  <c r="U51" i="3"/>
  <c r="C51" i="3"/>
  <c r="D51" i="3"/>
  <c r="E51" i="3"/>
  <c r="F51" i="3"/>
  <c r="G51" i="3"/>
  <c r="H51" i="3"/>
  <c r="I51" i="3"/>
  <c r="J51" i="3"/>
  <c r="K51" i="3"/>
  <c r="L51" i="3"/>
  <c r="M51" i="3"/>
  <c r="N51" i="3"/>
  <c r="P51" i="3"/>
  <c r="Q51" i="3"/>
  <c r="R51" i="3"/>
  <c r="S51" i="3"/>
  <c r="T51" i="3"/>
  <c r="Y51" i="3"/>
  <c r="Z51" i="3"/>
  <c r="AA51" i="3"/>
  <c r="V50" i="3"/>
  <c r="W50" i="3"/>
  <c r="O50" i="3"/>
  <c r="U50" i="3"/>
  <c r="C50" i="3"/>
  <c r="D50" i="3"/>
  <c r="E50" i="3"/>
  <c r="F50" i="3"/>
  <c r="G50" i="3"/>
  <c r="H50" i="3"/>
  <c r="I50" i="3"/>
  <c r="J50" i="3"/>
  <c r="K50" i="3"/>
  <c r="L50" i="3"/>
  <c r="M50" i="3"/>
  <c r="N50" i="3"/>
  <c r="P50" i="3"/>
  <c r="Q50" i="3"/>
  <c r="R50" i="3"/>
  <c r="S50" i="3"/>
  <c r="T50" i="3"/>
  <c r="Y50" i="3"/>
  <c r="Z50" i="3"/>
  <c r="AA50" i="3"/>
  <c r="V49" i="3"/>
  <c r="W49" i="3"/>
  <c r="O49" i="3"/>
  <c r="U49" i="3"/>
  <c r="C49" i="3"/>
  <c r="D49" i="3"/>
  <c r="E49" i="3"/>
  <c r="F49" i="3"/>
  <c r="G49" i="3"/>
  <c r="H49" i="3"/>
  <c r="I49" i="3"/>
  <c r="J49" i="3"/>
  <c r="K49" i="3"/>
  <c r="L49" i="3"/>
  <c r="M49" i="3"/>
  <c r="N49" i="3"/>
  <c r="P49" i="3"/>
  <c r="Q49" i="3"/>
  <c r="R49" i="3"/>
  <c r="S49" i="3"/>
  <c r="T49" i="3"/>
  <c r="Y49" i="3"/>
  <c r="Z49" i="3"/>
  <c r="AA49" i="3"/>
  <c r="V48" i="3"/>
  <c r="W48" i="3"/>
  <c r="O48" i="3"/>
  <c r="U48" i="3"/>
  <c r="C48" i="3"/>
  <c r="D48" i="3"/>
  <c r="E48" i="3"/>
  <c r="F48" i="3"/>
  <c r="G48" i="3"/>
  <c r="H48" i="3"/>
  <c r="I48" i="3"/>
  <c r="J48" i="3"/>
  <c r="K48" i="3"/>
  <c r="L48" i="3"/>
  <c r="M48" i="3"/>
  <c r="N48" i="3"/>
  <c r="P48" i="3"/>
  <c r="Q48" i="3"/>
  <c r="R48" i="3"/>
  <c r="S48" i="3"/>
  <c r="T48" i="3"/>
  <c r="Y48" i="3"/>
  <c r="Z48" i="3"/>
  <c r="AA48" i="3"/>
  <c r="V47" i="3"/>
  <c r="W47" i="3"/>
  <c r="O47" i="3"/>
  <c r="U47" i="3"/>
  <c r="C47" i="3"/>
  <c r="D47" i="3"/>
  <c r="E47" i="3"/>
  <c r="F47" i="3"/>
  <c r="G47" i="3"/>
  <c r="H47" i="3"/>
  <c r="I47" i="3"/>
  <c r="J47" i="3"/>
  <c r="K47" i="3"/>
  <c r="L47" i="3"/>
  <c r="M47" i="3"/>
  <c r="N47" i="3"/>
  <c r="P47" i="3"/>
  <c r="Q47" i="3"/>
  <c r="R47" i="3"/>
  <c r="S47" i="3"/>
  <c r="T47" i="3"/>
  <c r="Y47" i="3"/>
  <c r="Z47" i="3"/>
  <c r="AA47" i="3"/>
  <c r="V46" i="3"/>
  <c r="W46" i="3"/>
  <c r="O46" i="3"/>
  <c r="U46" i="3"/>
  <c r="C46" i="3"/>
  <c r="D46" i="3"/>
  <c r="E46" i="3"/>
  <c r="F46" i="3"/>
  <c r="G46" i="3"/>
  <c r="H46" i="3"/>
  <c r="I46" i="3"/>
  <c r="J46" i="3"/>
  <c r="K46" i="3"/>
  <c r="L46" i="3"/>
  <c r="M46" i="3"/>
  <c r="N46" i="3"/>
  <c r="P46" i="3"/>
  <c r="Q46" i="3"/>
  <c r="R46" i="3"/>
  <c r="S46" i="3"/>
  <c r="T46" i="3"/>
  <c r="Y46" i="3"/>
  <c r="Z46" i="3"/>
  <c r="AA46" i="3"/>
  <c r="V45" i="3"/>
  <c r="W45" i="3"/>
  <c r="O45" i="3"/>
  <c r="U45" i="3"/>
  <c r="C45" i="3"/>
  <c r="D45" i="3"/>
  <c r="E45" i="3"/>
  <c r="F45" i="3"/>
  <c r="G45" i="3"/>
  <c r="H45" i="3"/>
  <c r="I45" i="3"/>
  <c r="J45" i="3"/>
  <c r="K45" i="3"/>
  <c r="L45" i="3"/>
  <c r="M45" i="3"/>
  <c r="N45" i="3"/>
  <c r="P45" i="3"/>
  <c r="Q45" i="3"/>
  <c r="R45" i="3"/>
  <c r="S45" i="3"/>
  <c r="T45" i="3"/>
  <c r="Y45" i="3"/>
  <c r="Z45" i="3"/>
  <c r="AA45" i="3"/>
  <c r="V44" i="3"/>
  <c r="W44" i="3"/>
  <c r="O44" i="3"/>
  <c r="U44" i="3"/>
  <c r="C44" i="3"/>
  <c r="D44" i="3"/>
  <c r="E44" i="3"/>
  <c r="F44" i="3"/>
  <c r="G44" i="3"/>
  <c r="H44" i="3"/>
  <c r="I44" i="3"/>
  <c r="J44" i="3"/>
  <c r="K44" i="3"/>
  <c r="L44" i="3"/>
  <c r="M44" i="3"/>
  <c r="N44" i="3"/>
  <c r="P44" i="3"/>
  <c r="Q44" i="3"/>
  <c r="R44" i="3"/>
  <c r="S44" i="3"/>
  <c r="T44" i="3"/>
  <c r="Y44" i="3"/>
  <c r="Z44" i="3"/>
  <c r="AA44" i="3"/>
  <c r="V43" i="3"/>
  <c r="W43" i="3"/>
  <c r="O43" i="3"/>
  <c r="U43" i="3"/>
  <c r="C43" i="3"/>
  <c r="D43" i="3"/>
  <c r="E43" i="3"/>
  <c r="F43" i="3"/>
  <c r="G43" i="3"/>
  <c r="H43" i="3"/>
  <c r="I43" i="3"/>
  <c r="J43" i="3"/>
  <c r="K43" i="3"/>
  <c r="L43" i="3"/>
  <c r="M43" i="3"/>
  <c r="N43" i="3"/>
  <c r="P43" i="3"/>
  <c r="Q43" i="3"/>
  <c r="R43" i="3"/>
  <c r="S43" i="3"/>
  <c r="T43" i="3"/>
  <c r="Y43" i="3"/>
  <c r="Z43" i="3"/>
  <c r="AA43" i="3"/>
  <c r="V42" i="3"/>
  <c r="W42" i="3"/>
  <c r="O42" i="3"/>
  <c r="U42" i="3"/>
  <c r="C42" i="3"/>
  <c r="D42" i="3"/>
  <c r="E42" i="3"/>
  <c r="F42" i="3"/>
  <c r="G42" i="3"/>
  <c r="H42" i="3"/>
  <c r="I42" i="3"/>
  <c r="J42" i="3"/>
  <c r="K42" i="3"/>
  <c r="L42" i="3"/>
  <c r="M42" i="3"/>
  <c r="N42" i="3"/>
  <c r="P42" i="3"/>
  <c r="Q42" i="3"/>
  <c r="R42" i="3"/>
  <c r="S42" i="3"/>
  <c r="T42" i="3"/>
  <c r="Y42" i="3"/>
  <c r="Z42" i="3"/>
  <c r="AA42" i="3"/>
  <c r="V41" i="3"/>
  <c r="W41" i="3"/>
  <c r="O41" i="3"/>
  <c r="U41" i="3"/>
  <c r="C41" i="3"/>
  <c r="D41" i="3"/>
  <c r="E41" i="3"/>
  <c r="F41" i="3"/>
  <c r="G41" i="3"/>
  <c r="H41" i="3"/>
  <c r="I41" i="3"/>
  <c r="J41" i="3"/>
  <c r="K41" i="3"/>
  <c r="L41" i="3"/>
  <c r="M41" i="3"/>
  <c r="N41" i="3"/>
  <c r="P41" i="3"/>
  <c r="Q41" i="3"/>
  <c r="R41" i="3"/>
  <c r="S41" i="3"/>
  <c r="T41" i="3"/>
  <c r="Y41" i="3"/>
  <c r="Z41" i="3"/>
  <c r="AA41" i="3"/>
  <c r="V40" i="3"/>
  <c r="W40" i="3"/>
  <c r="O40" i="3"/>
  <c r="U40" i="3"/>
  <c r="C40" i="3"/>
  <c r="D40" i="3"/>
  <c r="E40" i="3"/>
  <c r="F40" i="3"/>
  <c r="G40" i="3"/>
  <c r="H40" i="3"/>
  <c r="I40" i="3"/>
  <c r="J40" i="3"/>
  <c r="K40" i="3"/>
  <c r="L40" i="3"/>
  <c r="M40" i="3"/>
  <c r="N40" i="3"/>
  <c r="P40" i="3"/>
  <c r="Q40" i="3"/>
  <c r="R40" i="3"/>
  <c r="S40" i="3"/>
  <c r="T40" i="3"/>
  <c r="Y40" i="3"/>
  <c r="Z40" i="3"/>
  <c r="AA40" i="3"/>
  <c r="V39" i="3"/>
  <c r="W39" i="3"/>
  <c r="O39" i="3"/>
  <c r="U39" i="3"/>
  <c r="C39" i="3"/>
  <c r="D39" i="3"/>
  <c r="E39" i="3"/>
  <c r="F39" i="3"/>
  <c r="G39" i="3"/>
  <c r="H39" i="3"/>
  <c r="I39" i="3"/>
  <c r="J39" i="3"/>
  <c r="K39" i="3"/>
  <c r="L39" i="3"/>
  <c r="M39" i="3"/>
  <c r="N39" i="3"/>
  <c r="P39" i="3"/>
  <c r="Q39" i="3"/>
  <c r="R39" i="3"/>
  <c r="S39" i="3"/>
  <c r="T39" i="3"/>
  <c r="Y39" i="3"/>
  <c r="Z39" i="3"/>
  <c r="AA39" i="3"/>
  <c r="V38" i="3"/>
  <c r="W38" i="3"/>
  <c r="O38" i="3"/>
  <c r="U38" i="3"/>
  <c r="C38" i="3"/>
  <c r="D38" i="3"/>
  <c r="E38" i="3"/>
  <c r="F38" i="3"/>
  <c r="G38" i="3"/>
  <c r="H38" i="3"/>
  <c r="I38" i="3"/>
  <c r="J38" i="3"/>
  <c r="K38" i="3"/>
  <c r="L38" i="3"/>
  <c r="M38" i="3"/>
  <c r="N38" i="3"/>
  <c r="P38" i="3"/>
  <c r="Q38" i="3"/>
  <c r="R38" i="3"/>
  <c r="S38" i="3"/>
  <c r="T38" i="3"/>
  <c r="Y38" i="3"/>
  <c r="Z38" i="3"/>
  <c r="AA38" i="3"/>
  <c r="V37" i="3"/>
  <c r="W37" i="3"/>
  <c r="O37" i="3"/>
  <c r="U37" i="3"/>
  <c r="C37" i="3"/>
  <c r="D37" i="3"/>
  <c r="E37" i="3"/>
  <c r="F37" i="3"/>
  <c r="G37" i="3"/>
  <c r="H37" i="3"/>
  <c r="I37" i="3"/>
  <c r="J37" i="3"/>
  <c r="K37" i="3"/>
  <c r="L37" i="3"/>
  <c r="M37" i="3"/>
  <c r="N37" i="3"/>
  <c r="P37" i="3"/>
  <c r="Q37" i="3"/>
  <c r="R37" i="3"/>
  <c r="S37" i="3"/>
  <c r="T37" i="3"/>
  <c r="Y37" i="3"/>
  <c r="Z37" i="3"/>
  <c r="AA37" i="3"/>
  <c r="V36" i="3"/>
  <c r="W36" i="3"/>
  <c r="O36" i="3"/>
  <c r="U36" i="3"/>
  <c r="C36" i="3"/>
  <c r="D36" i="3"/>
  <c r="E36" i="3"/>
  <c r="F36" i="3"/>
  <c r="G36" i="3"/>
  <c r="H36" i="3"/>
  <c r="I36" i="3"/>
  <c r="J36" i="3"/>
  <c r="K36" i="3"/>
  <c r="L36" i="3"/>
  <c r="M36" i="3"/>
  <c r="N36" i="3"/>
  <c r="P36" i="3"/>
  <c r="Q36" i="3"/>
  <c r="R36" i="3"/>
  <c r="S36" i="3"/>
  <c r="T36" i="3"/>
  <c r="Y36" i="3"/>
  <c r="Z36" i="3"/>
  <c r="AA36" i="3"/>
  <c r="V35" i="3"/>
  <c r="W35" i="3"/>
  <c r="O35" i="3"/>
  <c r="U35" i="3"/>
  <c r="C35" i="3"/>
  <c r="D35" i="3"/>
  <c r="E35" i="3"/>
  <c r="F35" i="3"/>
  <c r="G35" i="3"/>
  <c r="H35" i="3"/>
  <c r="I35" i="3"/>
  <c r="J35" i="3"/>
  <c r="K35" i="3"/>
  <c r="L35" i="3"/>
  <c r="M35" i="3"/>
  <c r="N35" i="3"/>
  <c r="P35" i="3"/>
  <c r="Q35" i="3"/>
  <c r="R35" i="3"/>
  <c r="S35" i="3"/>
  <c r="T35" i="3"/>
  <c r="Y35" i="3"/>
  <c r="Z35" i="3"/>
  <c r="AA35" i="3"/>
  <c r="V34" i="3"/>
  <c r="W34" i="3"/>
  <c r="O34" i="3"/>
  <c r="U34" i="3"/>
  <c r="C34" i="3"/>
  <c r="D34" i="3"/>
  <c r="E34" i="3"/>
  <c r="F34" i="3"/>
  <c r="G34" i="3"/>
  <c r="H34" i="3"/>
  <c r="I34" i="3"/>
  <c r="J34" i="3"/>
  <c r="K34" i="3"/>
  <c r="L34" i="3"/>
  <c r="M34" i="3"/>
  <c r="N34" i="3"/>
  <c r="P34" i="3"/>
  <c r="Q34" i="3"/>
  <c r="R34" i="3"/>
  <c r="S34" i="3"/>
  <c r="T34" i="3"/>
  <c r="Y34" i="3"/>
  <c r="Z34" i="3"/>
  <c r="AA34" i="3"/>
  <c r="V33" i="3"/>
  <c r="W33" i="3"/>
  <c r="O33" i="3"/>
  <c r="U33" i="3"/>
  <c r="C33" i="3"/>
  <c r="D33" i="3"/>
  <c r="E33" i="3"/>
  <c r="F33" i="3"/>
  <c r="G33" i="3"/>
  <c r="H33" i="3"/>
  <c r="I33" i="3"/>
  <c r="J33" i="3"/>
  <c r="K33" i="3"/>
  <c r="L33" i="3"/>
  <c r="M33" i="3"/>
  <c r="N33" i="3"/>
  <c r="P33" i="3"/>
  <c r="Q33" i="3"/>
  <c r="R33" i="3"/>
  <c r="S33" i="3"/>
  <c r="T33" i="3"/>
  <c r="Y33" i="3"/>
  <c r="Z33" i="3"/>
  <c r="AA33" i="3"/>
  <c r="V32" i="3"/>
  <c r="W32" i="3"/>
  <c r="O32" i="3"/>
  <c r="U32" i="3"/>
  <c r="C32" i="3"/>
  <c r="D32" i="3"/>
  <c r="E32" i="3"/>
  <c r="F32" i="3"/>
  <c r="G32" i="3"/>
  <c r="H32" i="3"/>
  <c r="I32" i="3"/>
  <c r="J32" i="3"/>
  <c r="K32" i="3"/>
  <c r="L32" i="3"/>
  <c r="M32" i="3"/>
  <c r="N32" i="3"/>
  <c r="P32" i="3"/>
  <c r="Q32" i="3"/>
  <c r="R32" i="3"/>
  <c r="S32" i="3"/>
  <c r="T32" i="3"/>
  <c r="Y32" i="3"/>
  <c r="Z32" i="3"/>
  <c r="AA32" i="3"/>
  <c r="V31" i="3"/>
  <c r="W31" i="3"/>
  <c r="O31" i="3"/>
  <c r="U31" i="3"/>
  <c r="C31" i="3"/>
  <c r="D31" i="3"/>
  <c r="E31" i="3"/>
  <c r="F31" i="3"/>
  <c r="G31" i="3"/>
  <c r="H31" i="3"/>
  <c r="I31" i="3"/>
  <c r="J31" i="3"/>
  <c r="K31" i="3"/>
  <c r="L31" i="3"/>
  <c r="M31" i="3"/>
  <c r="N31" i="3"/>
  <c r="P31" i="3"/>
  <c r="Q31" i="3"/>
  <c r="R31" i="3"/>
  <c r="S31" i="3"/>
  <c r="T31" i="3"/>
  <c r="Y31" i="3"/>
  <c r="Z31" i="3"/>
  <c r="AA31" i="3"/>
  <c r="V30" i="3"/>
  <c r="W30" i="3"/>
  <c r="O30" i="3"/>
  <c r="U30" i="3"/>
  <c r="C30" i="3"/>
  <c r="D30" i="3"/>
  <c r="E30" i="3"/>
  <c r="F30" i="3"/>
  <c r="G30" i="3"/>
  <c r="H30" i="3"/>
  <c r="I30" i="3"/>
  <c r="J30" i="3"/>
  <c r="K30" i="3"/>
  <c r="L30" i="3"/>
  <c r="M30" i="3"/>
  <c r="N30" i="3"/>
  <c r="P30" i="3"/>
  <c r="Q30" i="3"/>
  <c r="R30" i="3"/>
  <c r="S30" i="3"/>
  <c r="T30" i="3"/>
  <c r="Y30" i="3"/>
  <c r="Z30" i="3"/>
  <c r="AA30" i="3"/>
  <c r="V29" i="3"/>
  <c r="W29" i="3"/>
  <c r="O29" i="3"/>
  <c r="U29" i="3"/>
  <c r="C29" i="3"/>
  <c r="D29" i="3"/>
  <c r="E29" i="3"/>
  <c r="F29" i="3"/>
  <c r="G29" i="3"/>
  <c r="H29" i="3"/>
  <c r="I29" i="3"/>
  <c r="J29" i="3"/>
  <c r="K29" i="3"/>
  <c r="L29" i="3"/>
  <c r="M29" i="3"/>
  <c r="N29" i="3"/>
  <c r="P29" i="3"/>
  <c r="Q29" i="3"/>
  <c r="R29" i="3"/>
  <c r="S29" i="3"/>
  <c r="T29" i="3"/>
  <c r="Y29" i="3"/>
  <c r="Z29" i="3"/>
  <c r="AA29" i="3"/>
  <c r="V28" i="3"/>
  <c r="W28" i="3"/>
  <c r="O28" i="3"/>
  <c r="U28" i="3"/>
  <c r="C28" i="3"/>
  <c r="D28" i="3"/>
  <c r="E28" i="3"/>
  <c r="F28" i="3"/>
  <c r="G28" i="3"/>
  <c r="H28" i="3"/>
  <c r="I28" i="3"/>
  <c r="J28" i="3"/>
  <c r="K28" i="3"/>
  <c r="L28" i="3"/>
  <c r="M28" i="3"/>
  <c r="N28" i="3"/>
  <c r="P28" i="3"/>
  <c r="Q28" i="3"/>
  <c r="R28" i="3"/>
  <c r="S28" i="3"/>
  <c r="T28" i="3"/>
  <c r="Y28" i="3"/>
  <c r="Z28" i="3"/>
  <c r="AA28" i="3"/>
  <c r="V27" i="3"/>
  <c r="W27" i="3"/>
  <c r="O27" i="3"/>
  <c r="U27" i="3"/>
  <c r="C27" i="3"/>
  <c r="D27" i="3"/>
  <c r="E27" i="3"/>
  <c r="F27" i="3"/>
  <c r="G27" i="3"/>
  <c r="H27" i="3"/>
  <c r="I27" i="3"/>
  <c r="J27" i="3"/>
  <c r="K27" i="3"/>
  <c r="L27" i="3"/>
  <c r="M27" i="3"/>
  <c r="N27" i="3"/>
  <c r="P27" i="3"/>
  <c r="Q27" i="3"/>
  <c r="R27" i="3"/>
  <c r="S27" i="3"/>
  <c r="T27" i="3"/>
  <c r="Y27" i="3"/>
  <c r="Z27" i="3"/>
  <c r="AA27" i="3"/>
  <c r="V26" i="3"/>
  <c r="W26" i="3"/>
  <c r="O26" i="3"/>
  <c r="U26" i="3"/>
  <c r="C26" i="3"/>
  <c r="D26" i="3"/>
  <c r="E26" i="3"/>
  <c r="F26" i="3"/>
  <c r="G26" i="3"/>
  <c r="H26" i="3"/>
  <c r="I26" i="3"/>
  <c r="J26" i="3"/>
  <c r="K26" i="3"/>
  <c r="L26" i="3"/>
  <c r="M26" i="3"/>
  <c r="N26" i="3"/>
  <c r="P26" i="3"/>
  <c r="Q26" i="3"/>
  <c r="R26" i="3"/>
  <c r="S26" i="3"/>
  <c r="T26" i="3"/>
  <c r="Y26" i="3"/>
  <c r="Z26" i="3"/>
  <c r="AA26" i="3"/>
  <c r="V25" i="3"/>
  <c r="W25" i="3"/>
  <c r="O25" i="3"/>
  <c r="U25" i="3"/>
  <c r="C25" i="3"/>
  <c r="D25" i="3"/>
  <c r="E25" i="3"/>
  <c r="F25" i="3"/>
  <c r="G25" i="3"/>
  <c r="H25" i="3"/>
  <c r="I25" i="3"/>
  <c r="J25" i="3"/>
  <c r="K25" i="3"/>
  <c r="L25" i="3"/>
  <c r="M25" i="3"/>
  <c r="N25" i="3"/>
  <c r="P25" i="3"/>
  <c r="Q25" i="3"/>
  <c r="R25" i="3"/>
  <c r="S25" i="3"/>
  <c r="T25" i="3"/>
  <c r="Y25" i="3"/>
  <c r="Z25" i="3"/>
  <c r="AA25" i="3"/>
  <c r="V24" i="3"/>
  <c r="W24" i="3"/>
  <c r="O24" i="3"/>
  <c r="U24" i="3"/>
  <c r="C24" i="3"/>
  <c r="D24" i="3"/>
  <c r="E24" i="3"/>
  <c r="F24" i="3"/>
  <c r="G24" i="3"/>
  <c r="H24" i="3"/>
  <c r="I24" i="3"/>
  <c r="J24" i="3"/>
  <c r="K24" i="3"/>
  <c r="L24" i="3"/>
  <c r="M24" i="3"/>
  <c r="N24" i="3"/>
  <c r="P24" i="3"/>
  <c r="Q24" i="3"/>
  <c r="R24" i="3"/>
  <c r="S24" i="3"/>
  <c r="T24" i="3"/>
  <c r="Y24" i="3"/>
  <c r="Z24" i="3"/>
  <c r="AA24" i="3"/>
  <c r="V23" i="3"/>
  <c r="W23" i="3"/>
  <c r="O23" i="3"/>
  <c r="U23" i="3"/>
  <c r="C23" i="3"/>
  <c r="D23" i="3"/>
  <c r="E23" i="3"/>
  <c r="F23" i="3"/>
  <c r="G23" i="3"/>
  <c r="H23" i="3"/>
  <c r="I23" i="3"/>
  <c r="J23" i="3"/>
  <c r="K23" i="3"/>
  <c r="L23" i="3"/>
  <c r="M23" i="3"/>
  <c r="N23" i="3"/>
  <c r="P23" i="3"/>
  <c r="Q23" i="3"/>
  <c r="R23" i="3"/>
  <c r="S23" i="3"/>
  <c r="T23" i="3"/>
  <c r="Y23" i="3"/>
  <c r="Z23" i="3"/>
  <c r="AA23" i="3"/>
  <c r="V22" i="3"/>
  <c r="W22" i="3"/>
  <c r="O22" i="3"/>
  <c r="U22" i="3"/>
  <c r="C22" i="3"/>
  <c r="D22" i="3"/>
  <c r="E22" i="3"/>
  <c r="F22" i="3"/>
  <c r="G22" i="3"/>
  <c r="H22" i="3"/>
  <c r="I22" i="3"/>
  <c r="J22" i="3"/>
  <c r="K22" i="3"/>
  <c r="L22" i="3"/>
  <c r="M22" i="3"/>
  <c r="N22" i="3"/>
  <c r="P22" i="3"/>
  <c r="Q22" i="3"/>
  <c r="R22" i="3"/>
  <c r="S22" i="3"/>
  <c r="T22" i="3"/>
  <c r="Y22" i="3"/>
  <c r="Z22" i="3"/>
  <c r="AA22" i="3"/>
  <c r="V21" i="3"/>
  <c r="W21" i="3"/>
  <c r="O21" i="3"/>
  <c r="U21" i="3"/>
  <c r="C21" i="3"/>
  <c r="D21" i="3"/>
  <c r="E21" i="3"/>
  <c r="F21" i="3"/>
  <c r="G21" i="3"/>
  <c r="H21" i="3"/>
  <c r="I21" i="3"/>
  <c r="J21" i="3"/>
  <c r="K21" i="3"/>
  <c r="L21" i="3"/>
  <c r="M21" i="3"/>
  <c r="N21" i="3"/>
  <c r="P21" i="3"/>
  <c r="Q21" i="3"/>
  <c r="R21" i="3"/>
  <c r="S21" i="3"/>
  <c r="T21" i="3"/>
  <c r="Y21" i="3"/>
  <c r="Z21" i="3"/>
  <c r="AA21" i="3"/>
  <c r="V20" i="3"/>
  <c r="W20" i="3"/>
  <c r="O20" i="3"/>
  <c r="U20" i="3"/>
  <c r="C20" i="3"/>
  <c r="D20" i="3"/>
  <c r="E20" i="3"/>
  <c r="F20" i="3"/>
  <c r="G20" i="3"/>
  <c r="H20" i="3"/>
  <c r="I20" i="3"/>
  <c r="J20" i="3"/>
  <c r="K20" i="3"/>
  <c r="L20" i="3"/>
  <c r="M20" i="3"/>
  <c r="N20" i="3"/>
  <c r="P20" i="3"/>
  <c r="Q20" i="3"/>
  <c r="R20" i="3"/>
  <c r="S20" i="3"/>
  <c r="T20" i="3"/>
  <c r="Y20" i="3"/>
  <c r="Z20" i="3"/>
  <c r="AA20" i="3"/>
  <c r="V19" i="3"/>
  <c r="W19" i="3"/>
  <c r="O19" i="3"/>
  <c r="U19" i="3"/>
  <c r="C19" i="3"/>
  <c r="D19" i="3"/>
  <c r="E19" i="3"/>
  <c r="F19" i="3"/>
  <c r="G19" i="3"/>
  <c r="H19" i="3"/>
  <c r="I19" i="3"/>
  <c r="J19" i="3"/>
  <c r="K19" i="3"/>
  <c r="L19" i="3"/>
  <c r="M19" i="3"/>
  <c r="N19" i="3"/>
  <c r="P19" i="3"/>
  <c r="Q19" i="3"/>
  <c r="R19" i="3"/>
  <c r="S19" i="3"/>
  <c r="T19" i="3"/>
  <c r="Y19" i="3"/>
  <c r="Z19" i="3"/>
  <c r="AA19" i="3"/>
  <c r="V18" i="3"/>
  <c r="W18" i="3"/>
  <c r="O18" i="3"/>
  <c r="U18" i="3"/>
  <c r="C18" i="3"/>
  <c r="D18" i="3"/>
  <c r="E18" i="3"/>
  <c r="F18" i="3"/>
  <c r="G18" i="3"/>
  <c r="H18" i="3"/>
  <c r="I18" i="3"/>
  <c r="J18" i="3"/>
  <c r="K18" i="3"/>
  <c r="L18" i="3"/>
  <c r="M18" i="3"/>
  <c r="N18" i="3"/>
  <c r="P18" i="3"/>
  <c r="Q18" i="3"/>
  <c r="R18" i="3"/>
  <c r="S18" i="3"/>
  <c r="T18" i="3"/>
  <c r="Y18" i="3"/>
  <c r="Z18" i="3"/>
  <c r="AA18" i="3"/>
  <c r="V17" i="3"/>
  <c r="W17" i="3"/>
  <c r="O17" i="3"/>
  <c r="U17" i="3"/>
  <c r="C17" i="3"/>
  <c r="D17" i="3"/>
  <c r="E17" i="3"/>
  <c r="F17" i="3"/>
  <c r="G17" i="3"/>
  <c r="H17" i="3"/>
  <c r="I17" i="3"/>
  <c r="J17" i="3"/>
  <c r="K17" i="3"/>
  <c r="L17" i="3"/>
  <c r="M17" i="3"/>
  <c r="N17" i="3"/>
  <c r="P17" i="3"/>
  <c r="Q17" i="3"/>
  <c r="R17" i="3"/>
  <c r="S17" i="3"/>
  <c r="T17" i="3"/>
  <c r="Y17" i="3"/>
  <c r="Z17" i="3"/>
  <c r="AA17" i="3"/>
  <c r="V16" i="3"/>
  <c r="W16" i="3"/>
  <c r="O16" i="3"/>
  <c r="U16" i="3"/>
  <c r="C16" i="3"/>
  <c r="D16" i="3"/>
  <c r="E16" i="3"/>
  <c r="F16" i="3"/>
  <c r="G16" i="3"/>
  <c r="H16" i="3"/>
  <c r="I16" i="3"/>
  <c r="J16" i="3"/>
  <c r="K16" i="3"/>
  <c r="L16" i="3"/>
  <c r="M16" i="3"/>
  <c r="N16" i="3"/>
  <c r="P16" i="3"/>
  <c r="Q16" i="3"/>
  <c r="R16" i="3"/>
  <c r="S16" i="3"/>
  <c r="T16" i="3"/>
  <c r="Y16" i="3"/>
  <c r="Z16" i="3"/>
  <c r="AA16" i="3"/>
  <c r="V15" i="3"/>
  <c r="W15" i="3"/>
  <c r="O15" i="3"/>
  <c r="U15" i="3"/>
  <c r="C15" i="3"/>
  <c r="D15" i="3"/>
  <c r="E15" i="3"/>
  <c r="F15" i="3"/>
  <c r="G15" i="3"/>
  <c r="H15" i="3"/>
  <c r="I15" i="3"/>
  <c r="J15" i="3"/>
  <c r="K15" i="3"/>
  <c r="L15" i="3"/>
  <c r="M15" i="3"/>
  <c r="N15" i="3"/>
  <c r="P15" i="3"/>
  <c r="Q15" i="3"/>
  <c r="R15" i="3"/>
  <c r="S15" i="3"/>
  <c r="T15" i="3"/>
  <c r="Y15" i="3"/>
  <c r="Z15" i="3"/>
  <c r="AA15" i="3"/>
  <c r="V14" i="3"/>
  <c r="W14" i="3"/>
  <c r="O14" i="3"/>
  <c r="U14" i="3"/>
  <c r="C14" i="3"/>
  <c r="D14" i="3"/>
  <c r="E14" i="3"/>
  <c r="F14" i="3"/>
  <c r="G14" i="3"/>
  <c r="H14" i="3"/>
  <c r="I14" i="3"/>
  <c r="J14" i="3"/>
  <c r="K14" i="3"/>
  <c r="L14" i="3"/>
  <c r="M14" i="3"/>
  <c r="N14" i="3"/>
  <c r="P14" i="3"/>
  <c r="Q14" i="3"/>
  <c r="R14" i="3"/>
  <c r="S14" i="3"/>
  <c r="T14" i="3"/>
  <c r="Y14" i="3"/>
  <c r="Z14" i="3"/>
  <c r="AA14" i="3"/>
  <c r="V13" i="3"/>
  <c r="W13" i="3"/>
  <c r="O13" i="3"/>
  <c r="U13" i="3"/>
  <c r="C13" i="3"/>
  <c r="D13" i="3"/>
  <c r="E13" i="3"/>
  <c r="F13" i="3"/>
  <c r="G13" i="3"/>
  <c r="H13" i="3"/>
  <c r="I13" i="3"/>
  <c r="J13" i="3"/>
  <c r="K13" i="3"/>
  <c r="L13" i="3"/>
  <c r="M13" i="3"/>
  <c r="N13" i="3"/>
  <c r="P13" i="3"/>
  <c r="Q13" i="3"/>
  <c r="R13" i="3"/>
  <c r="S13" i="3"/>
  <c r="T13" i="3"/>
  <c r="Y13" i="3"/>
  <c r="Z13" i="3"/>
  <c r="AA13" i="3"/>
  <c r="V12" i="3"/>
  <c r="W12" i="3"/>
  <c r="O12" i="3"/>
  <c r="U12" i="3"/>
  <c r="C12" i="3"/>
  <c r="D12" i="3"/>
  <c r="E12" i="3"/>
  <c r="F12" i="3"/>
  <c r="G12" i="3"/>
  <c r="H12" i="3"/>
  <c r="I12" i="3"/>
  <c r="J12" i="3"/>
  <c r="K12" i="3"/>
  <c r="L12" i="3"/>
  <c r="M12" i="3"/>
  <c r="N12" i="3"/>
  <c r="P12" i="3"/>
  <c r="Q12" i="3"/>
  <c r="R12" i="3"/>
  <c r="S12" i="3"/>
  <c r="T12" i="3"/>
  <c r="Y12" i="3"/>
  <c r="Z12" i="3"/>
  <c r="AA12" i="3"/>
  <c r="V11" i="3"/>
  <c r="W11" i="3"/>
  <c r="O11" i="3"/>
  <c r="U11" i="3"/>
  <c r="C11" i="3"/>
  <c r="D11" i="3"/>
  <c r="E11" i="3"/>
  <c r="F11" i="3"/>
  <c r="G11" i="3"/>
  <c r="H11" i="3"/>
  <c r="I11" i="3"/>
  <c r="J11" i="3"/>
  <c r="K11" i="3"/>
  <c r="L11" i="3"/>
  <c r="M11" i="3"/>
  <c r="N11" i="3"/>
  <c r="P11" i="3"/>
  <c r="Q11" i="3"/>
  <c r="R11" i="3"/>
  <c r="S11" i="3"/>
  <c r="T11" i="3"/>
  <c r="Y11" i="3"/>
  <c r="Z11" i="3"/>
  <c r="AA11" i="3"/>
  <c r="V10" i="3"/>
  <c r="W10" i="3"/>
  <c r="O10" i="3"/>
  <c r="U10" i="3"/>
  <c r="C10" i="3"/>
  <c r="D10" i="3"/>
  <c r="E10" i="3"/>
  <c r="F10" i="3"/>
  <c r="G10" i="3"/>
  <c r="H10" i="3"/>
  <c r="I10" i="3"/>
  <c r="J10" i="3"/>
  <c r="K10" i="3"/>
  <c r="L10" i="3"/>
  <c r="M10" i="3"/>
  <c r="N10" i="3"/>
  <c r="P10" i="3"/>
  <c r="Q10" i="3"/>
  <c r="R10" i="3"/>
  <c r="S10" i="3"/>
  <c r="T10" i="3"/>
  <c r="Y10" i="3"/>
  <c r="Z10" i="3"/>
  <c r="AA10" i="3"/>
  <c r="V9" i="3"/>
  <c r="W9" i="3"/>
  <c r="O9" i="3"/>
  <c r="U9" i="3"/>
  <c r="C9" i="3"/>
  <c r="D9" i="3"/>
  <c r="E9" i="3"/>
  <c r="F9" i="3"/>
  <c r="G9" i="3"/>
  <c r="H9" i="3"/>
  <c r="I9" i="3"/>
  <c r="J9" i="3"/>
  <c r="K9" i="3"/>
  <c r="L9" i="3"/>
  <c r="M9" i="3"/>
  <c r="N9" i="3"/>
  <c r="P9" i="3"/>
  <c r="Q9" i="3"/>
  <c r="R9" i="3"/>
  <c r="S9" i="3"/>
  <c r="T9" i="3"/>
  <c r="Y9" i="3"/>
  <c r="Z9" i="3"/>
  <c r="AA9" i="3"/>
  <c r="V8" i="3"/>
  <c r="W8" i="3"/>
  <c r="O8" i="3"/>
  <c r="U8" i="3"/>
  <c r="C8" i="3"/>
  <c r="D8" i="3"/>
  <c r="E8" i="3"/>
  <c r="F8" i="3"/>
  <c r="G8" i="3"/>
  <c r="H8" i="3"/>
  <c r="I8" i="3"/>
  <c r="J8" i="3"/>
  <c r="K8" i="3"/>
  <c r="L8" i="3"/>
  <c r="M8" i="3"/>
  <c r="N8" i="3"/>
  <c r="P8" i="3"/>
  <c r="Q8" i="3"/>
  <c r="R8" i="3"/>
  <c r="S8" i="3"/>
  <c r="T8" i="3"/>
  <c r="Y8" i="3"/>
  <c r="Z8" i="3"/>
  <c r="AA8" i="3"/>
  <c r="V7" i="3"/>
  <c r="W7" i="3"/>
  <c r="O7" i="3"/>
  <c r="U7" i="3"/>
  <c r="C7" i="3"/>
  <c r="D7" i="3"/>
  <c r="E7" i="3"/>
  <c r="F7" i="3"/>
  <c r="G7" i="3"/>
  <c r="H7" i="3"/>
  <c r="I7" i="3"/>
  <c r="J7" i="3"/>
  <c r="K7" i="3"/>
  <c r="L7" i="3"/>
  <c r="M7" i="3"/>
  <c r="N7" i="3"/>
  <c r="P7" i="3"/>
  <c r="Q7" i="3"/>
  <c r="R7" i="3"/>
  <c r="S7" i="3"/>
  <c r="T7" i="3"/>
  <c r="Y7" i="3"/>
  <c r="Z7" i="3"/>
  <c r="AA7" i="3"/>
  <c r="V6" i="3"/>
  <c r="W6" i="3"/>
  <c r="O6" i="3"/>
  <c r="U6" i="3"/>
  <c r="C6" i="3"/>
  <c r="D6" i="3"/>
  <c r="E6" i="3"/>
  <c r="F6" i="3"/>
  <c r="G6" i="3"/>
  <c r="H6" i="3"/>
  <c r="I6" i="3"/>
  <c r="J6" i="3"/>
  <c r="K6" i="3"/>
  <c r="L6" i="3"/>
  <c r="M6" i="3"/>
  <c r="N6" i="3"/>
  <c r="P6" i="3"/>
  <c r="Q6" i="3"/>
  <c r="R6" i="3"/>
  <c r="S6" i="3"/>
  <c r="T6" i="3"/>
  <c r="Y6" i="3"/>
  <c r="Z6" i="3"/>
  <c r="AA6" i="3"/>
  <c r="V5" i="3"/>
  <c r="W5" i="3"/>
  <c r="O5" i="3"/>
  <c r="U5" i="3"/>
  <c r="C5" i="3"/>
  <c r="D5" i="3"/>
  <c r="E5" i="3"/>
  <c r="F5" i="3"/>
  <c r="G5" i="3"/>
  <c r="H5" i="3"/>
  <c r="I5" i="3"/>
  <c r="J5" i="3"/>
  <c r="K5" i="3"/>
  <c r="L5" i="3"/>
  <c r="M5" i="3"/>
  <c r="N5" i="3"/>
  <c r="P5" i="3"/>
  <c r="Q5" i="3"/>
  <c r="R5" i="3"/>
  <c r="S5" i="3"/>
  <c r="T5" i="3"/>
  <c r="Y5" i="3"/>
  <c r="Z5" i="3"/>
  <c r="AA5" i="3"/>
  <c r="V4" i="3"/>
  <c r="W4" i="3"/>
  <c r="O4" i="3"/>
  <c r="U4" i="3"/>
  <c r="C4" i="3"/>
  <c r="D4" i="3"/>
  <c r="E4" i="3"/>
  <c r="F4" i="3"/>
  <c r="G4" i="3"/>
  <c r="H4" i="3"/>
  <c r="I4" i="3"/>
  <c r="J4" i="3"/>
  <c r="K4" i="3"/>
  <c r="L4" i="3"/>
  <c r="M4" i="3"/>
  <c r="N4" i="3"/>
  <c r="P4" i="3"/>
  <c r="Q4" i="3"/>
  <c r="R4" i="3"/>
  <c r="S4" i="3"/>
  <c r="T4" i="3"/>
  <c r="Y4" i="3"/>
  <c r="Z4" i="3"/>
  <c r="AA4" i="3"/>
  <c r="V3" i="3"/>
  <c r="W3" i="3"/>
  <c r="O3" i="3"/>
  <c r="U3" i="3"/>
  <c r="C3" i="3"/>
  <c r="D3" i="3"/>
  <c r="E3" i="3"/>
  <c r="F3" i="3"/>
  <c r="G3" i="3"/>
  <c r="H3" i="3"/>
  <c r="I3" i="3"/>
  <c r="J3" i="3"/>
  <c r="K3" i="3"/>
  <c r="L3" i="3"/>
  <c r="M3" i="3"/>
  <c r="N3" i="3"/>
  <c r="P3" i="3"/>
  <c r="Q3" i="3"/>
  <c r="R3" i="3"/>
  <c r="S3" i="3"/>
  <c r="T3" i="3"/>
  <c r="Y3" i="3"/>
  <c r="Z3" i="3"/>
  <c r="AA3" i="3"/>
  <c r="V2" i="3"/>
  <c r="W2" i="3"/>
  <c r="O2" i="3"/>
  <c r="C2" i="3"/>
  <c r="D2" i="3"/>
  <c r="E2" i="3"/>
  <c r="F2" i="3"/>
  <c r="G2" i="3"/>
  <c r="H2" i="3"/>
  <c r="I2" i="3"/>
  <c r="J2" i="3"/>
  <c r="K2" i="3"/>
  <c r="L2" i="3"/>
  <c r="M2" i="3"/>
  <c r="N2" i="3"/>
  <c r="P2" i="3"/>
  <c r="Q2" i="3"/>
  <c r="R2" i="3"/>
  <c r="S2" i="3"/>
  <c r="T2" i="3"/>
  <c r="Y2" i="3"/>
  <c r="Z2" i="3"/>
  <c r="AA2" i="3"/>
  <c r="V1286" i="4"/>
  <c r="V1285" i="4"/>
  <c r="V1284" i="4"/>
  <c r="V1283" i="4"/>
  <c r="V1282" i="4"/>
  <c r="V1281" i="4"/>
  <c r="V1280" i="4"/>
  <c r="V1279" i="4"/>
  <c r="V1278" i="4"/>
  <c r="V1277" i="4"/>
  <c r="V1276" i="4"/>
  <c r="V1275" i="4"/>
  <c r="V1274" i="4"/>
  <c r="V1273" i="4"/>
  <c r="V1272" i="4"/>
  <c r="V1271" i="4"/>
  <c r="V1270" i="4"/>
  <c r="V1269" i="4"/>
  <c r="V1268" i="4"/>
  <c r="V1267" i="4"/>
  <c r="V1266" i="4"/>
  <c r="V1265" i="4"/>
  <c r="V1264" i="4"/>
  <c r="V1263" i="4"/>
  <c r="V1262" i="4"/>
  <c r="V1261" i="4"/>
  <c r="V1260" i="4"/>
  <c r="V1259" i="4"/>
  <c r="V1258" i="4"/>
  <c r="V1257" i="4"/>
  <c r="V1256" i="4"/>
  <c r="V1255" i="4"/>
  <c r="V1254" i="4"/>
  <c r="V1253" i="4"/>
  <c r="V1252" i="4"/>
  <c r="V1251" i="4"/>
  <c r="V1250" i="4"/>
  <c r="V1249" i="4"/>
  <c r="V1248" i="4"/>
  <c r="V1247" i="4"/>
  <c r="V1246" i="4"/>
  <c r="V1245" i="4"/>
  <c r="V1244" i="4"/>
  <c r="V1243" i="4"/>
  <c r="V1242" i="4"/>
  <c r="V1241" i="4"/>
  <c r="V1240" i="4"/>
  <c r="V1239" i="4"/>
  <c r="V1238" i="4"/>
  <c r="V1237" i="4"/>
  <c r="V1236" i="4"/>
  <c r="V1235" i="4"/>
  <c r="V1234" i="4"/>
  <c r="V1233" i="4"/>
  <c r="V1232" i="4"/>
  <c r="V1231" i="4"/>
  <c r="V1230" i="4"/>
  <c r="V1229" i="4"/>
  <c r="V1228" i="4"/>
  <c r="V1227" i="4"/>
  <c r="V1226" i="4"/>
  <c r="V1225" i="4"/>
  <c r="V1224" i="4"/>
  <c r="V1223" i="4"/>
  <c r="V1222" i="4"/>
  <c r="V1221" i="4"/>
  <c r="V1220" i="4"/>
  <c r="V1219" i="4"/>
  <c r="V1218" i="4"/>
  <c r="V1217" i="4"/>
  <c r="V1216" i="4"/>
  <c r="V1215" i="4"/>
  <c r="V1214" i="4"/>
  <c r="V1213" i="4"/>
  <c r="V1212" i="4"/>
  <c r="V1211" i="4"/>
  <c r="V1210" i="4"/>
  <c r="V1209" i="4"/>
  <c r="V1208" i="4"/>
  <c r="V1207" i="4"/>
  <c r="V1206" i="4"/>
  <c r="V1205" i="4"/>
  <c r="V1204" i="4"/>
  <c r="V1203" i="4"/>
  <c r="V1202" i="4"/>
  <c r="V1201" i="4"/>
  <c r="V1200" i="4"/>
  <c r="V1199" i="4"/>
  <c r="V1198" i="4"/>
  <c r="V1197" i="4"/>
  <c r="V1196" i="4"/>
  <c r="V1195" i="4"/>
  <c r="V1194" i="4"/>
  <c r="V1193" i="4"/>
  <c r="V1192" i="4"/>
  <c r="V1191" i="4"/>
  <c r="V1190" i="4"/>
  <c r="V1189" i="4"/>
  <c r="V1188" i="4"/>
  <c r="V1187" i="4"/>
  <c r="V1186" i="4"/>
  <c r="V1185" i="4"/>
  <c r="V1184" i="4"/>
  <c r="V1183" i="4"/>
  <c r="V1182" i="4"/>
  <c r="V1181" i="4"/>
  <c r="V1180" i="4"/>
  <c r="V1179" i="4"/>
  <c r="V1178" i="4"/>
  <c r="V1177" i="4"/>
  <c r="V1176" i="4"/>
  <c r="V1175" i="4"/>
  <c r="V1174" i="4"/>
  <c r="V1173" i="4"/>
  <c r="V1172" i="4"/>
  <c r="V1171" i="4"/>
  <c r="V1170" i="4"/>
  <c r="V1169" i="4"/>
  <c r="V1168" i="4"/>
  <c r="V1167" i="4"/>
  <c r="V1166" i="4"/>
  <c r="V1165" i="4"/>
  <c r="V1164" i="4"/>
  <c r="V1163" i="4"/>
  <c r="V1162" i="4"/>
  <c r="V1161" i="4"/>
  <c r="V1160" i="4"/>
  <c r="V1159" i="4"/>
  <c r="V1158" i="4"/>
  <c r="V1157" i="4"/>
  <c r="V1156" i="4"/>
  <c r="V1155" i="4"/>
  <c r="V1154" i="4"/>
  <c r="V1153" i="4"/>
  <c r="V1152" i="4"/>
  <c r="V1151" i="4"/>
  <c r="V1150" i="4"/>
  <c r="V1149" i="4"/>
  <c r="V1148" i="4"/>
  <c r="V1147" i="4"/>
  <c r="V1146" i="4"/>
  <c r="V1145" i="4"/>
  <c r="V1144" i="4"/>
  <c r="V1143" i="4"/>
  <c r="V1142" i="4"/>
  <c r="V1141" i="4"/>
  <c r="V1140" i="4"/>
  <c r="V1139" i="4"/>
  <c r="V1138" i="4"/>
  <c r="V1137" i="4"/>
  <c r="V1136" i="4"/>
  <c r="V1135" i="4"/>
  <c r="V1134" i="4"/>
  <c r="V1133" i="4"/>
  <c r="V1132" i="4"/>
  <c r="V1131" i="4"/>
  <c r="V1130" i="4"/>
  <c r="V1129" i="4"/>
  <c r="V1128" i="4"/>
  <c r="V1127" i="4"/>
  <c r="V1126" i="4"/>
  <c r="V1125" i="4"/>
  <c r="V1124" i="4"/>
  <c r="V1123" i="4"/>
  <c r="V1122" i="4"/>
  <c r="V1121" i="4"/>
  <c r="V1120" i="4"/>
  <c r="V1119" i="4"/>
  <c r="V1118" i="4"/>
  <c r="V1117" i="4"/>
  <c r="V1116" i="4"/>
  <c r="V1115" i="4"/>
  <c r="V1114" i="4"/>
  <c r="V1113" i="4"/>
  <c r="V1112" i="4"/>
  <c r="V1111" i="4"/>
  <c r="V1110" i="4"/>
  <c r="V1109" i="4"/>
  <c r="V1108" i="4"/>
  <c r="V1107" i="4"/>
  <c r="V1106" i="4"/>
  <c r="V1105" i="4"/>
  <c r="V1104" i="4"/>
  <c r="V1103" i="4"/>
  <c r="V1102" i="4"/>
  <c r="V1101" i="4"/>
  <c r="V1100" i="4"/>
  <c r="V1099" i="4"/>
  <c r="V1098" i="4"/>
  <c r="V1097" i="4"/>
  <c r="V1096" i="4"/>
  <c r="V1095" i="4"/>
  <c r="V1094" i="4"/>
  <c r="V1093" i="4"/>
  <c r="V1092" i="4"/>
  <c r="V1091" i="4"/>
  <c r="V1090" i="4"/>
  <c r="V1089" i="4"/>
  <c r="V1088" i="4"/>
  <c r="V1087" i="4"/>
  <c r="V1086" i="4"/>
  <c r="V1085" i="4"/>
  <c r="V1084" i="4"/>
  <c r="V1083" i="4"/>
  <c r="V1082" i="4"/>
  <c r="V1081" i="4"/>
  <c r="V1080" i="4"/>
  <c r="V1079" i="4"/>
  <c r="V1078" i="4"/>
  <c r="V1077" i="4"/>
  <c r="V1076" i="4"/>
  <c r="V1075" i="4"/>
  <c r="V1074" i="4"/>
  <c r="V1073" i="4"/>
  <c r="V1072" i="4"/>
  <c r="V1071" i="4"/>
  <c r="V1070" i="4"/>
  <c r="V1069" i="4"/>
  <c r="V1068" i="4"/>
  <c r="V1067" i="4"/>
  <c r="V1066" i="4"/>
  <c r="V1065" i="4"/>
  <c r="V1064" i="4"/>
  <c r="V1063" i="4"/>
  <c r="V1062" i="4"/>
  <c r="V1061" i="4"/>
  <c r="V1060" i="4"/>
  <c r="V1059" i="4"/>
  <c r="V1058" i="4"/>
  <c r="V1057" i="4"/>
  <c r="V1056" i="4"/>
  <c r="V1055" i="4"/>
  <c r="V1054" i="4"/>
  <c r="V1053" i="4"/>
  <c r="V1052" i="4"/>
  <c r="V1051" i="4"/>
  <c r="V1050" i="4"/>
  <c r="V1049" i="4"/>
  <c r="V1048" i="4"/>
  <c r="V1047" i="4"/>
  <c r="V1046" i="4"/>
  <c r="V1045" i="4"/>
  <c r="V1044" i="4"/>
  <c r="V1043" i="4"/>
  <c r="V1042" i="4"/>
  <c r="V1041" i="4"/>
  <c r="V1040" i="4"/>
  <c r="V1039" i="4"/>
  <c r="V1038" i="4"/>
  <c r="V1037" i="4"/>
  <c r="V1036" i="4"/>
  <c r="V1035" i="4"/>
  <c r="V1034" i="4"/>
  <c r="V1033" i="4"/>
  <c r="V1032" i="4"/>
  <c r="V1031" i="4"/>
  <c r="V1030" i="4"/>
  <c r="V1029" i="4"/>
  <c r="V1028" i="4"/>
  <c r="V1027" i="4"/>
  <c r="V1026" i="4"/>
  <c r="V1025" i="4"/>
  <c r="V1024" i="4"/>
  <c r="V1023" i="4"/>
  <c r="V1022" i="4"/>
  <c r="V1021" i="4"/>
  <c r="V1020" i="4"/>
  <c r="V1019" i="4"/>
  <c r="V1018" i="4"/>
  <c r="V1017" i="4"/>
  <c r="V1016" i="4"/>
  <c r="V1015" i="4"/>
  <c r="V1014" i="4"/>
  <c r="V1013" i="4"/>
  <c r="V1012" i="4"/>
  <c r="V1011" i="4"/>
  <c r="V1010" i="4"/>
  <c r="V1009" i="4"/>
  <c r="V1008" i="4"/>
  <c r="V1007" i="4"/>
  <c r="V1006" i="4"/>
  <c r="V1005" i="4"/>
  <c r="V1004" i="4"/>
  <c r="V1003" i="4"/>
  <c r="V1002" i="4"/>
  <c r="V1001" i="4"/>
  <c r="V1000" i="4"/>
  <c r="V999" i="4"/>
  <c r="V998" i="4"/>
  <c r="V997" i="4"/>
  <c r="V996" i="4"/>
  <c r="V995" i="4"/>
  <c r="V994" i="4"/>
  <c r="V993" i="4"/>
  <c r="V992" i="4"/>
  <c r="V991" i="4"/>
  <c r="V990" i="4"/>
  <c r="V989" i="4"/>
  <c r="V988" i="4"/>
  <c r="V987" i="4"/>
  <c r="V986" i="4"/>
  <c r="V985" i="4"/>
  <c r="V984" i="4"/>
  <c r="V983" i="4"/>
  <c r="V982" i="4"/>
  <c r="V981" i="4"/>
  <c r="V980" i="4"/>
  <c r="V979" i="4"/>
  <c r="V978" i="4"/>
  <c r="V977" i="4"/>
  <c r="V976" i="4"/>
  <c r="V975" i="4"/>
  <c r="V974" i="4"/>
  <c r="V973" i="4"/>
  <c r="V972" i="4"/>
  <c r="V971" i="4"/>
  <c r="V970" i="4"/>
  <c r="V969" i="4"/>
  <c r="V968" i="4"/>
  <c r="V967" i="4"/>
  <c r="V966" i="4"/>
  <c r="V965" i="4"/>
  <c r="V964" i="4"/>
  <c r="V963" i="4"/>
  <c r="V962" i="4"/>
  <c r="V961" i="4"/>
  <c r="V960" i="4"/>
  <c r="V959" i="4"/>
  <c r="V958" i="4"/>
  <c r="V957" i="4"/>
  <c r="V956" i="4"/>
  <c r="V955" i="4"/>
  <c r="V954" i="4"/>
  <c r="V953" i="4"/>
  <c r="V952" i="4"/>
  <c r="V951" i="4"/>
  <c r="V950" i="4"/>
  <c r="V949" i="4"/>
  <c r="V948" i="4"/>
  <c r="V947" i="4"/>
  <c r="V946" i="4"/>
  <c r="V945" i="4"/>
  <c r="V944" i="4"/>
  <c r="V943" i="4"/>
  <c r="V942" i="4"/>
  <c r="V941" i="4"/>
  <c r="V940" i="4"/>
  <c r="V939" i="4"/>
  <c r="V938" i="4"/>
  <c r="V937" i="4"/>
  <c r="V936" i="4"/>
  <c r="V935" i="4"/>
  <c r="V934" i="4"/>
  <c r="V933" i="4"/>
  <c r="V932" i="4"/>
  <c r="V931" i="4"/>
  <c r="V930" i="4"/>
  <c r="V929" i="4"/>
  <c r="V928" i="4"/>
  <c r="V927" i="4"/>
  <c r="V926" i="4"/>
  <c r="V925" i="4"/>
  <c r="V924" i="4"/>
  <c r="V923" i="4"/>
  <c r="V922" i="4"/>
  <c r="V921" i="4"/>
  <c r="V920" i="4"/>
  <c r="V919" i="4"/>
  <c r="V918" i="4"/>
  <c r="V917" i="4"/>
  <c r="V916" i="4"/>
  <c r="V915" i="4"/>
  <c r="V914" i="4"/>
  <c r="V913" i="4"/>
  <c r="V912" i="4"/>
  <c r="V911" i="4"/>
  <c r="V910" i="4"/>
  <c r="V909" i="4"/>
  <c r="V908" i="4"/>
  <c r="V907" i="4"/>
  <c r="V906" i="4"/>
  <c r="V905" i="4"/>
  <c r="V904" i="4"/>
  <c r="V903" i="4"/>
  <c r="V902" i="4"/>
  <c r="V901" i="4"/>
  <c r="V900" i="4"/>
  <c r="V899" i="4"/>
  <c r="V898" i="4"/>
  <c r="V897" i="4"/>
  <c r="V896" i="4"/>
  <c r="V895" i="4"/>
  <c r="V894" i="4"/>
  <c r="V893" i="4"/>
  <c r="V892" i="4"/>
  <c r="V891" i="4"/>
  <c r="V890" i="4"/>
  <c r="V889" i="4"/>
  <c r="V888" i="4"/>
  <c r="V887" i="4"/>
  <c r="V886" i="4"/>
  <c r="V885" i="4"/>
  <c r="V884" i="4"/>
  <c r="V883" i="4"/>
  <c r="V882" i="4"/>
  <c r="V881" i="4"/>
  <c r="V880" i="4"/>
  <c r="V879" i="4"/>
  <c r="V878" i="4"/>
  <c r="V877" i="4"/>
  <c r="V876" i="4"/>
  <c r="V875" i="4"/>
  <c r="V874" i="4"/>
  <c r="V873" i="4"/>
  <c r="V872" i="4"/>
  <c r="V871" i="4"/>
  <c r="V870" i="4"/>
  <c r="V869" i="4"/>
  <c r="V868" i="4"/>
  <c r="V867" i="4"/>
  <c r="V866" i="4"/>
  <c r="V865" i="4"/>
  <c r="V864" i="4"/>
  <c r="V863" i="4"/>
  <c r="V862" i="4"/>
  <c r="V861" i="4"/>
  <c r="V860" i="4"/>
  <c r="V859" i="4"/>
  <c r="V858" i="4"/>
  <c r="V857" i="4"/>
  <c r="V856" i="4"/>
  <c r="V855" i="4"/>
  <c r="V854" i="4"/>
  <c r="V853" i="4"/>
  <c r="V852" i="4"/>
  <c r="V851" i="4"/>
  <c r="V850" i="4"/>
  <c r="V849" i="4"/>
  <c r="V848" i="4"/>
  <c r="V847" i="4"/>
  <c r="V846" i="4"/>
  <c r="V845" i="4"/>
  <c r="V844" i="4"/>
  <c r="V843" i="4"/>
  <c r="V842" i="4"/>
  <c r="V841" i="4"/>
  <c r="V840" i="4"/>
  <c r="V839" i="4"/>
  <c r="V838" i="4"/>
  <c r="V837" i="4"/>
  <c r="V836" i="4"/>
  <c r="V835" i="4"/>
  <c r="V834" i="4"/>
  <c r="V833" i="4"/>
  <c r="V832" i="4"/>
  <c r="V831" i="4"/>
  <c r="V830" i="4"/>
  <c r="V829" i="4"/>
  <c r="V828" i="4"/>
  <c r="V827" i="4"/>
  <c r="V826" i="4"/>
  <c r="V825" i="4"/>
  <c r="V824" i="4"/>
  <c r="V823" i="4"/>
  <c r="V822" i="4"/>
  <c r="V821" i="4"/>
  <c r="V820" i="4"/>
  <c r="V819" i="4"/>
  <c r="V818" i="4"/>
  <c r="V817" i="4"/>
  <c r="V816" i="4"/>
  <c r="V815" i="4"/>
  <c r="V814" i="4"/>
  <c r="V813" i="4"/>
  <c r="V812" i="4"/>
  <c r="V811" i="4"/>
  <c r="V810" i="4"/>
  <c r="V809" i="4"/>
  <c r="V808" i="4"/>
  <c r="V807" i="4"/>
  <c r="V806" i="4"/>
  <c r="V805" i="4"/>
  <c r="V804" i="4"/>
  <c r="V803" i="4"/>
  <c r="V802" i="4"/>
  <c r="V801" i="4"/>
  <c r="V800" i="4"/>
  <c r="V799" i="4"/>
  <c r="V798" i="4"/>
  <c r="V797" i="4"/>
  <c r="V796" i="4"/>
  <c r="V795" i="4"/>
  <c r="V794" i="4"/>
  <c r="V793" i="4"/>
  <c r="V792" i="4"/>
  <c r="V791" i="4"/>
  <c r="V790" i="4"/>
  <c r="V789" i="4"/>
  <c r="V788" i="4"/>
  <c r="V787" i="4"/>
  <c r="V786" i="4"/>
  <c r="V785" i="4"/>
  <c r="V784" i="4"/>
  <c r="V783" i="4"/>
  <c r="V782" i="4"/>
  <c r="V781" i="4"/>
  <c r="V780" i="4"/>
  <c r="V779" i="4"/>
  <c r="V778" i="4"/>
  <c r="V777" i="4"/>
  <c r="V776" i="4"/>
  <c r="V775" i="4"/>
  <c r="V774" i="4"/>
  <c r="V773" i="4"/>
  <c r="V772" i="4"/>
  <c r="V771" i="4"/>
  <c r="V770" i="4"/>
  <c r="V769" i="4"/>
  <c r="V768" i="4"/>
  <c r="V767" i="4"/>
  <c r="V766" i="4"/>
  <c r="V765" i="4"/>
  <c r="V764" i="4"/>
  <c r="V763" i="4"/>
  <c r="V762" i="4"/>
  <c r="V761" i="4"/>
  <c r="V760" i="4"/>
  <c r="V759" i="4"/>
  <c r="V758" i="4"/>
  <c r="V757" i="4"/>
  <c r="V756" i="4"/>
  <c r="V755" i="4"/>
  <c r="V754" i="4"/>
  <c r="V753" i="4"/>
  <c r="V752" i="4"/>
  <c r="V751" i="4"/>
  <c r="V750" i="4"/>
  <c r="V749" i="4"/>
  <c r="V748" i="4"/>
  <c r="V747" i="4"/>
  <c r="V746" i="4"/>
  <c r="V745" i="4"/>
  <c r="V744" i="4"/>
  <c r="V743" i="4"/>
  <c r="V742" i="4"/>
  <c r="V741" i="4"/>
  <c r="V740" i="4"/>
  <c r="V739" i="4"/>
  <c r="V738" i="4"/>
  <c r="V737" i="4"/>
  <c r="V736" i="4"/>
  <c r="V735" i="4"/>
  <c r="V734" i="4"/>
  <c r="V733" i="4"/>
  <c r="V732" i="4"/>
  <c r="V731" i="4"/>
  <c r="V730" i="4"/>
  <c r="V729" i="4"/>
  <c r="V728" i="4"/>
  <c r="V727" i="4"/>
  <c r="V726" i="4"/>
  <c r="V725" i="4"/>
  <c r="V724" i="4"/>
  <c r="V723" i="4"/>
  <c r="V722" i="4"/>
  <c r="V721" i="4"/>
  <c r="V720" i="4"/>
  <c r="V719" i="4"/>
  <c r="V718" i="4"/>
  <c r="V717" i="4"/>
  <c r="V716" i="4"/>
  <c r="V715" i="4"/>
  <c r="V714" i="4"/>
  <c r="V713" i="4"/>
  <c r="V712" i="4"/>
  <c r="V711" i="4"/>
  <c r="V710" i="4"/>
  <c r="V709" i="4"/>
  <c r="V708" i="4"/>
  <c r="V707" i="4"/>
  <c r="V706" i="4"/>
  <c r="V705" i="4"/>
  <c r="V704" i="4"/>
  <c r="V703" i="4"/>
  <c r="V702" i="4"/>
  <c r="V701" i="4"/>
  <c r="V700" i="4"/>
  <c r="V699" i="4"/>
  <c r="V698" i="4"/>
  <c r="V697" i="4"/>
  <c r="V696" i="4"/>
  <c r="V695" i="4"/>
  <c r="V694" i="4"/>
  <c r="V693" i="4"/>
  <c r="V692" i="4"/>
  <c r="V691" i="4"/>
  <c r="V690" i="4"/>
  <c r="V689" i="4"/>
  <c r="V688" i="4"/>
  <c r="V687" i="4"/>
  <c r="V686" i="4"/>
  <c r="V685" i="4"/>
  <c r="V684" i="4"/>
  <c r="V683" i="4"/>
  <c r="V682" i="4"/>
  <c r="V681" i="4"/>
  <c r="V680" i="4"/>
  <c r="V679" i="4"/>
  <c r="V678" i="4"/>
  <c r="V677" i="4"/>
  <c r="V676" i="4"/>
  <c r="V675" i="4"/>
  <c r="V674" i="4"/>
  <c r="V673" i="4"/>
  <c r="V672" i="4"/>
  <c r="V671" i="4"/>
  <c r="V670" i="4"/>
  <c r="V669" i="4"/>
  <c r="V668" i="4"/>
  <c r="V667" i="4"/>
  <c r="V666" i="4"/>
  <c r="V665" i="4"/>
  <c r="V664" i="4"/>
  <c r="V663" i="4"/>
  <c r="V662" i="4"/>
  <c r="V661" i="4"/>
  <c r="V660" i="4"/>
  <c r="V659" i="4"/>
  <c r="V658" i="4"/>
  <c r="V657" i="4"/>
  <c r="V656" i="4"/>
  <c r="V655" i="4"/>
  <c r="V654" i="4"/>
  <c r="V653" i="4"/>
  <c r="V652" i="4"/>
  <c r="V651" i="4"/>
  <c r="V650" i="4"/>
  <c r="V649" i="4"/>
  <c r="V648" i="4"/>
  <c r="V647" i="4"/>
  <c r="V646" i="4"/>
  <c r="V645" i="4"/>
  <c r="V644" i="4"/>
  <c r="V643" i="4"/>
  <c r="V642" i="4"/>
  <c r="V641" i="4"/>
  <c r="V640" i="4"/>
  <c r="V639" i="4"/>
  <c r="V638" i="4"/>
  <c r="V637" i="4"/>
  <c r="V636" i="4"/>
  <c r="V635" i="4"/>
  <c r="V634" i="4"/>
  <c r="V633" i="4"/>
  <c r="V632" i="4"/>
  <c r="V631" i="4"/>
  <c r="V630" i="4"/>
  <c r="V629" i="4"/>
  <c r="V628" i="4"/>
  <c r="V627" i="4"/>
  <c r="V626" i="4"/>
  <c r="V625" i="4"/>
  <c r="V624" i="4"/>
  <c r="V623" i="4"/>
  <c r="V622" i="4"/>
  <c r="V621" i="4"/>
  <c r="V620" i="4"/>
  <c r="V619" i="4"/>
  <c r="V618" i="4"/>
  <c r="V617" i="4"/>
  <c r="V616" i="4"/>
  <c r="V615" i="4"/>
  <c r="V614" i="4"/>
  <c r="V613" i="4"/>
  <c r="V612" i="4"/>
  <c r="V611" i="4"/>
  <c r="V610" i="4"/>
  <c r="V609" i="4"/>
  <c r="V608" i="4"/>
  <c r="V607" i="4"/>
  <c r="V606" i="4"/>
  <c r="V605" i="4"/>
  <c r="V604" i="4"/>
  <c r="V603" i="4"/>
  <c r="V602" i="4"/>
  <c r="V601" i="4"/>
  <c r="V600" i="4"/>
  <c r="V599" i="4"/>
  <c r="V598" i="4"/>
  <c r="V597" i="4"/>
  <c r="V596" i="4"/>
  <c r="V595" i="4"/>
  <c r="V594" i="4"/>
  <c r="V593" i="4"/>
  <c r="V592" i="4"/>
  <c r="V591" i="4"/>
  <c r="V590" i="4"/>
  <c r="V589" i="4"/>
  <c r="V588" i="4"/>
  <c r="V587" i="4"/>
  <c r="V586" i="4"/>
  <c r="V585" i="4"/>
  <c r="V584" i="4"/>
  <c r="V583" i="4"/>
  <c r="V582" i="4"/>
  <c r="V581" i="4"/>
  <c r="V580" i="4"/>
  <c r="V579" i="4"/>
  <c r="V578" i="4"/>
  <c r="V577" i="4"/>
  <c r="V576" i="4"/>
  <c r="V575" i="4"/>
  <c r="V574" i="4"/>
  <c r="V573" i="4"/>
  <c r="V572" i="4"/>
  <c r="V571" i="4"/>
  <c r="V570" i="4"/>
  <c r="V569" i="4"/>
  <c r="V568" i="4"/>
  <c r="V567" i="4"/>
  <c r="V566" i="4"/>
  <c r="V565" i="4"/>
  <c r="V564" i="4"/>
  <c r="V563" i="4"/>
  <c r="V562" i="4"/>
  <c r="V561" i="4"/>
  <c r="V560" i="4"/>
  <c r="V559" i="4"/>
  <c r="V558" i="4"/>
  <c r="V557" i="4"/>
  <c r="V556" i="4"/>
  <c r="V555" i="4"/>
  <c r="V554" i="4"/>
  <c r="V553" i="4"/>
  <c r="V552" i="4"/>
  <c r="V551" i="4"/>
  <c r="V550" i="4"/>
  <c r="V549" i="4"/>
  <c r="V548" i="4"/>
  <c r="V547" i="4"/>
  <c r="V546" i="4"/>
  <c r="V545" i="4"/>
  <c r="V544" i="4"/>
  <c r="V543" i="4"/>
  <c r="V542" i="4"/>
  <c r="V541" i="4"/>
  <c r="V540" i="4"/>
  <c r="V539" i="4"/>
  <c r="V538" i="4"/>
  <c r="V537" i="4"/>
  <c r="V536" i="4"/>
  <c r="V535" i="4"/>
  <c r="V534" i="4"/>
  <c r="V533" i="4"/>
  <c r="V532" i="4"/>
  <c r="V531" i="4"/>
  <c r="V530" i="4"/>
  <c r="V529" i="4"/>
  <c r="V528" i="4"/>
  <c r="V527" i="4"/>
  <c r="V526" i="4"/>
  <c r="V525" i="4"/>
  <c r="V524" i="4"/>
  <c r="V523" i="4"/>
  <c r="V522" i="4"/>
  <c r="V521" i="4"/>
  <c r="V520" i="4"/>
  <c r="V519" i="4"/>
  <c r="V518" i="4"/>
  <c r="V517" i="4"/>
  <c r="V516" i="4"/>
  <c r="V515" i="4"/>
  <c r="V514" i="4"/>
  <c r="V513" i="4"/>
  <c r="V512" i="4"/>
  <c r="V511" i="4"/>
  <c r="V510" i="4"/>
  <c r="V509" i="4"/>
  <c r="V508" i="4"/>
  <c r="V507" i="4"/>
  <c r="V506" i="4"/>
  <c r="V505" i="4"/>
  <c r="V504" i="4"/>
  <c r="V503" i="4"/>
  <c r="V502" i="4"/>
  <c r="V501" i="4"/>
  <c r="V500" i="4"/>
  <c r="V499" i="4"/>
  <c r="V498" i="4"/>
  <c r="V497" i="4"/>
  <c r="V496" i="4"/>
  <c r="V495" i="4"/>
  <c r="V494" i="4"/>
  <c r="V493" i="4"/>
  <c r="V492" i="4"/>
  <c r="V491" i="4"/>
  <c r="V490" i="4"/>
  <c r="V489" i="4"/>
  <c r="V488" i="4"/>
  <c r="V487" i="4"/>
  <c r="V486" i="4"/>
  <c r="V485" i="4"/>
  <c r="V484" i="4"/>
  <c r="V483" i="4"/>
  <c r="V482" i="4"/>
  <c r="V481" i="4"/>
  <c r="V480" i="4"/>
  <c r="V479" i="4"/>
  <c r="V478" i="4"/>
  <c r="V477" i="4"/>
  <c r="V476" i="4"/>
  <c r="V475" i="4"/>
  <c r="V474" i="4"/>
  <c r="V473" i="4"/>
  <c r="V472" i="4"/>
  <c r="V471" i="4"/>
  <c r="V470" i="4"/>
  <c r="V469" i="4"/>
  <c r="V468" i="4"/>
  <c r="V467" i="4"/>
  <c r="V466" i="4"/>
  <c r="V465" i="4"/>
  <c r="V464" i="4"/>
  <c r="V463" i="4"/>
  <c r="V462" i="4"/>
  <c r="V461" i="4"/>
  <c r="V460" i="4"/>
  <c r="V459" i="4"/>
  <c r="V458" i="4"/>
  <c r="V457" i="4"/>
  <c r="V456" i="4"/>
  <c r="V455" i="4"/>
  <c r="V454" i="4"/>
  <c r="V453" i="4"/>
  <c r="V452" i="4"/>
  <c r="V451" i="4"/>
  <c r="V450" i="4"/>
  <c r="V449" i="4"/>
  <c r="V448" i="4"/>
  <c r="V447" i="4"/>
  <c r="V446" i="4"/>
  <c r="V445" i="4"/>
  <c r="V444" i="4"/>
  <c r="V443" i="4"/>
  <c r="V442" i="4"/>
  <c r="V441" i="4"/>
  <c r="V440" i="4"/>
  <c r="V439" i="4"/>
  <c r="V438" i="4"/>
  <c r="V437" i="4"/>
  <c r="V436" i="4"/>
  <c r="V435" i="4"/>
  <c r="V434" i="4"/>
  <c r="V433" i="4"/>
  <c r="V432" i="4"/>
  <c r="V431" i="4"/>
  <c r="V430" i="4"/>
  <c r="V429" i="4"/>
  <c r="V428" i="4"/>
  <c r="V427" i="4"/>
  <c r="V426" i="4"/>
  <c r="V425" i="4"/>
  <c r="V424" i="4"/>
  <c r="V423" i="4"/>
  <c r="V422" i="4"/>
  <c r="V421" i="4"/>
  <c r="V420" i="4"/>
  <c r="V419" i="4"/>
  <c r="V418" i="4"/>
  <c r="V417" i="4"/>
  <c r="V416" i="4"/>
  <c r="V415" i="4"/>
  <c r="V414" i="4"/>
  <c r="V413" i="4"/>
  <c r="V412" i="4"/>
  <c r="V411" i="4"/>
  <c r="V410" i="4"/>
  <c r="V409" i="4"/>
  <c r="V408" i="4"/>
  <c r="V407" i="4"/>
  <c r="V406" i="4"/>
  <c r="V405" i="4"/>
  <c r="V404" i="4"/>
  <c r="V403" i="4"/>
  <c r="V402" i="4"/>
  <c r="V401" i="4"/>
  <c r="V400" i="4"/>
  <c r="V399" i="4"/>
  <c r="V398" i="4"/>
  <c r="V397" i="4"/>
  <c r="V396" i="4"/>
  <c r="V395" i="4"/>
  <c r="V394" i="4"/>
  <c r="V393" i="4"/>
  <c r="V392" i="4"/>
  <c r="V391" i="4"/>
  <c r="V390" i="4"/>
  <c r="V389" i="4"/>
  <c r="V388" i="4"/>
  <c r="V387" i="4"/>
  <c r="V386" i="4"/>
  <c r="V385" i="4"/>
  <c r="V384" i="4"/>
  <c r="V383" i="4"/>
  <c r="V382" i="4"/>
  <c r="V381" i="4"/>
  <c r="V380" i="4"/>
  <c r="V379" i="4"/>
  <c r="V378" i="4"/>
  <c r="V377" i="4"/>
  <c r="V376" i="4"/>
  <c r="V375" i="4"/>
  <c r="V374" i="4"/>
  <c r="V373" i="4"/>
  <c r="V372" i="4"/>
  <c r="V371" i="4"/>
  <c r="V370" i="4"/>
  <c r="V369" i="4"/>
  <c r="V368" i="4"/>
  <c r="V367" i="4"/>
  <c r="V366" i="4"/>
  <c r="V365" i="4"/>
  <c r="V364" i="4"/>
  <c r="V363" i="4"/>
  <c r="V362" i="4"/>
  <c r="V361" i="4"/>
  <c r="V360" i="4"/>
  <c r="V359" i="4"/>
  <c r="V358" i="4"/>
  <c r="V357" i="4"/>
  <c r="V356" i="4"/>
  <c r="V355" i="4"/>
  <c r="V354" i="4"/>
  <c r="V353" i="4"/>
  <c r="V352" i="4"/>
  <c r="V351" i="4"/>
  <c r="V350" i="4"/>
  <c r="V349" i="4"/>
  <c r="V348" i="4"/>
  <c r="V347" i="4"/>
  <c r="V346" i="4"/>
  <c r="V345" i="4"/>
  <c r="V344" i="4"/>
  <c r="V343" i="4"/>
  <c r="V342" i="4"/>
  <c r="V341" i="4"/>
  <c r="V340" i="4"/>
  <c r="V339" i="4"/>
  <c r="V338" i="4"/>
  <c r="V337" i="4"/>
  <c r="V336" i="4"/>
  <c r="V335" i="4"/>
  <c r="V334" i="4"/>
  <c r="V333" i="4"/>
  <c r="V332" i="4"/>
  <c r="V331" i="4"/>
  <c r="V330" i="4"/>
  <c r="V329" i="4"/>
  <c r="V328" i="4"/>
  <c r="V327" i="4"/>
  <c r="V326" i="4"/>
  <c r="V325" i="4"/>
  <c r="V324" i="4"/>
  <c r="V323" i="4"/>
  <c r="V322" i="4"/>
  <c r="V321" i="4"/>
  <c r="V320" i="4"/>
  <c r="V319" i="4"/>
  <c r="V318" i="4"/>
  <c r="V317" i="4"/>
  <c r="V316" i="4"/>
  <c r="V315" i="4"/>
  <c r="V314" i="4"/>
  <c r="V313" i="4"/>
  <c r="V312" i="4"/>
  <c r="V311" i="4"/>
  <c r="V310" i="4"/>
  <c r="V309" i="4"/>
  <c r="V308" i="4"/>
  <c r="V307" i="4"/>
  <c r="V306" i="4"/>
  <c r="V305" i="4"/>
  <c r="V304" i="4"/>
  <c r="V303" i="4"/>
  <c r="V302" i="4"/>
  <c r="V301" i="4"/>
  <c r="V300" i="4"/>
  <c r="V299" i="4"/>
  <c r="V298" i="4"/>
  <c r="V297" i="4"/>
  <c r="V296" i="4"/>
  <c r="V295" i="4"/>
  <c r="V294" i="4"/>
  <c r="V293" i="4"/>
  <c r="V292" i="4"/>
  <c r="V291" i="4"/>
  <c r="V290" i="4"/>
  <c r="V289" i="4"/>
  <c r="V288" i="4"/>
  <c r="V287" i="4"/>
  <c r="V286" i="4"/>
  <c r="V285" i="4"/>
  <c r="V284" i="4"/>
  <c r="V283" i="4"/>
  <c r="V282" i="4"/>
  <c r="V281" i="4"/>
  <c r="V280" i="4"/>
  <c r="V279" i="4"/>
  <c r="V278" i="4"/>
  <c r="V277" i="4"/>
  <c r="V276" i="4"/>
  <c r="V275" i="4"/>
  <c r="V274" i="4"/>
  <c r="V273" i="4"/>
  <c r="V272" i="4"/>
  <c r="V271" i="4"/>
  <c r="V270" i="4"/>
  <c r="V269" i="4"/>
  <c r="V268" i="4"/>
  <c r="V267" i="4"/>
  <c r="V266" i="4"/>
  <c r="V265" i="4"/>
  <c r="V264" i="4"/>
  <c r="V263" i="4"/>
  <c r="V262" i="4"/>
  <c r="V261" i="4"/>
  <c r="V260" i="4"/>
  <c r="V259" i="4"/>
  <c r="V258" i="4"/>
  <c r="V257" i="4"/>
  <c r="V256" i="4"/>
  <c r="V255" i="4"/>
  <c r="V254" i="4"/>
  <c r="V253" i="4"/>
  <c r="V252" i="4"/>
  <c r="V251" i="4"/>
  <c r="V250" i="4"/>
  <c r="V249" i="4"/>
  <c r="V248" i="4"/>
  <c r="V247" i="4"/>
  <c r="V246" i="4"/>
  <c r="V245" i="4"/>
  <c r="V244" i="4"/>
  <c r="V243" i="4"/>
  <c r="V242" i="4"/>
  <c r="V241" i="4"/>
  <c r="V240" i="4"/>
  <c r="V239" i="4"/>
  <c r="V238" i="4"/>
  <c r="V237" i="4"/>
  <c r="V236" i="4"/>
  <c r="V235" i="4"/>
  <c r="V234" i="4"/>
  <c r="V233" i="4"/>
  <c r="V232" i="4"/>
  <c r="V231" i="4"/>
  <c r="V230" i="4"/>
  <c r="V229" i="4"/>
  <c r="V228" i="4"/>
  <c r="V227" i="4"/>
  <c r="V226" i="4"/>
  <c r="V225" i="4"/>
  <c r="V224" i="4"/>
  <c r="V223" i="4"/>
  <c r="V222" i="4"/>
  <c r="V221" i="4"/>
  <c r="V220" i="4"/>
  <c r="V219" i="4"/>
  <c r="V218" i="4"/>
  <c r="V217" i="4"/>
  <c r="V216" i="4"/>
  <c r="V215" i="4"/>
  <c r="V214" i="4"/>
  <c r="V213" i="4"/>
  <c r="V212" i="4"/>
  <c r="V211" i="4"/>
  <c r="V210" i="4"/>
  <c r="V209" i="4"/>
  <c r="V208" i="4"/>
  <c r="V207" i="4"/>
  <c r="V206" i="4"/>
  <c r="V205" i="4"/>
  <c r="V204" i="4"/>
  <c r="V203" i="4"/>
  <c r="V202" i="4"/>
  <c r="V201" i="4"/>
  <c r="V200" i="4"/>
  <c r="V199" i="4"/>
  <c r="V198" i="4"/>
  <c r="V197" i="4"/>
  <c r="V196" i="4"/>
  <c r="V195" i="4"/>
  <c r="V194" i="4"/>
  <c r="V193" i="4"/>
  <c r="V192" i="4"/>
  <c r="V191" i="4"/>
  <c r="V190" i="4"/>
  <c r="V189" i="4"/>
  <c r="V188" i="4"/>
  <c r="V187" i="4"/>
  <c r="V186" i="4"/>
  <c r="V185" i="4"/>
  <c r="V184" i="4"/>
  <c r="V183" i="4"/>
  <c r="V182" i="4"/>
  <c r="V181" i="4"/>
  <c r="V180" i="4"/>
  <c r="V179" i="4"/>
  <c r="V178" i="4"/>
  <c r="V177" i="4"/>
  <c r="V176" i="4"/>
  <c r="V175" i="4"/>
  <c r="V174" i="4"/>
  <c r="V173" i="4"/>
  <c r="V172" i="4"/>
  <c r="V171" i="4"/>
  <c r="V170" i="4"/>
  <c r="V169" i="4"/>
  <c r="V168" i="4"/>
  <c r="V167" i="4"/>
  <c r="V166" i="4"/>
  <c r="V165" i="4"/>
  <c r="V164" i="4"/>
  <c r="V163" i="4"/>
  <c r="V162" i="4"/>
  <c r="V161" i="4"/>
  <c r="V160" i="4"/>
  <c r="V159" i="4"/>
  <c r="V158" i="4"/>
  <c r="V157" i="4"/>
  <c r="V156" i="4"/>
  <c r="V155" i="4"/>
  <c r="V154" i="4"/>
  <c r="V153" i="4"/>
  <c r="V152" i="4"/>
  <c r="V151" i="4"/>
  <c r="V150" i="4"/>
  <c r="V149" i="4"/>
  <c r="V148" i="4"/>
  <c r="V147" i="4"/>
  <c r="V146" i="4"/>
  <c r="V145" i="4"/>
  <c r="V144" i="4"/>
  <c r="V143" i="4"/>
  <c r="V142" i="4"/>
  <c r="V141" i="4"/>
  <c r="V140" i="4"/>
  <c r="V139" i="4"/>
  <c r="V138" i="4"/>
  <c r="V137" i="4"/>
  <c r="V136" i="4"/>
  <c r="V135" i="4"/>
  <c r="V134" i="4"/>
  <c r="V133" i="4"/>
  <c r="V132" i="4"/>
  <c r="V131" i="4"/>
  <c r="V130" i="4"/>
  <c r="V129" i="4"/>
  <c r="V128" i="4"/>
  <c r="V127" i="4"/>
  <c r="V126" i="4"/>
  <c r="V125" i="4"/>
  <c r="V124" i="4"/>
  <c r="V123" i="4"/>
  <c r="V122" i="4"/>
  <c r="V121" i="4"/>
  <c r="V120" i="4"/>
  <c r="V119" i="4"/>
  <c r="V118" i="4"/>
  <c r="V117" i="4"/>
  <c r="V116" i="4"/>
  <c r="V115" i="4"/>
  <c r="V114" i="4"/>
  <c r="V113" i="4"/>
  <c r="V112" i="4"/>
  <c r="V111" i="4"/>
  <c r="V110" i="4"/>
  <c r="V109" i="4"/>
  <c r="V108" i="4"/>
  <c r="V107" i="4"/>
  <c r="V106" i="4"/>
  <c r="V105" i="4"/>
  <c r="V104" i="4"/>
  <c r="V103" i="4"/>
  <c r="V102" i="4"/>
  <c r="V101" i="4"/>
  <c r="V100" i="4"/>
  <c r="V99" i="4"/>
  <c r="V98" i="4"/>
  <c r="V97" i="4"/>
  <c r="V96" i="4"/>
  <c r="V95" i="4"/>
  <c r="V94" i="4"/>
  <c r="V93" i="4"/>
  <c r="V92" i="4"/>
  <c r="V91" i="4"/>
  <c r="V90" i="4"/>
  <c r="V89" i="4"/>
  <c r="V88" i="4"/>
  <c r="V87" i="4"/>
  <c r="V86" i="4"/>
  <c r="V85" i="4"/>
  <c r="V84" i="4"/>
  <c r="V83" i="4"/>
  <c r="V82" i="4"/>
  <c r="V81" i="4"/>
  <c r="V80" i="4"/>
  <c r="V79" i="4"/>
  <c r="V78" i="4"/>
  <c r="V77" i="4"/>
  <c r="V76" i="4"/>
  <c r="V75" i="4"/>
  <c r="V74" i="4"/>
  <c r="V73" i="4"/>
  <c r="V72" i="4"/>
  <c r="V71" i="4"/>
  <c r="V70" i="4"/>
  <c r="V69" i="4"/>
  <c r="V68" i="4"/>
  <c r="V67" i="4"/>
  <c r="V66" i="4"/>
  <c r="V65" i="4"/>
  <c r="V64" i="4"/>
  <c r="V63" i="4"/>
  <c r="V62" i="4"/>
  <c r="V61" i="4"/>
  <c r="V60" i="4"/>
  <c r="V59" i="4"/>
  <c r="V58" i="4"/>
  <c r="V57" i="4"/>
  <c r="V56" i="4"/>
  <c r="V55" i="4"/>
  <c r="V54" i="4"/>
  <c r="V53" i="4"/>
  <c r="V52" i="4"/>
  <c r="V51" i="4"/>
  <c r="V50" i="4"/>
  <c r="V49" i="4"/>
  <c r="V48" i="4"/>
  <c r="V47" i="4"/>
  <c r="V46" i="4"/>
  <c r="V45" i="4"/>
  <c r="V44" i="4"/>
  <c r="V43" i="4"/>
  <c r="V42" i="4"/>
  <c r="V41" i="4"/>
  <c r="V40" i="4"/>
  <c r="V39" i="4"/>
  <c r="V38" i="4"/>
  <c r="V37" i="4"/>
  <c r="V36" i="4"/>
  <c r="V35" i="4"/>
  <c r="V34" i="4"/>
  <c r="V33" i="4"/>
  <c r="V32" i="4"/>
  <c r="V31" i="4"/>
  <c r="V30" i="4"/>
  <c r="V29" i="4"/>
  <c r="V28" i="4"/>
  <c r="V27" i="4"/>
  <c r="V26" i="4"/>
  <c r="V25" i="4"/>
  <c r="V24" i="4"/>
  <c r="V23" i="4"/>
  <c r="V22" i="4"/>
  <c r="V21" i="4"/>
  <c r="V20" i="4"/>
  <c r="V19" i="4"/>
  <c r="V18" i="4"/>
  <c r="V17" i="4"/>
  <c r="V16" i="4"/>
  <c r="V15" i="4"/>
  <c r="V14" i="4"/>
  <c r="V13" i="4"/>
  <c r="V12" i="4"/>
  <c r="V11" i="4"/>
  <c r="V10" i="4"/>
  <c r="V9" i="4"/>
  <c r="V8" i="4"/>
  <c r="V7" i="4"/>
  <c r="V6" i="4"/>
  <c r="V5" i="4"/>
  <c r="V4" i="4"/>
  <c r="V3" i="4"/>
  <c r="V2" i="4"/>
  <c r="W1291" i="4"/>
  <c r="W1292" i="4"/>
  <c r="K26" i="6"/>
  <c r="W1150" i="3"/>
  <c r="AJ2" i="1"/>
  <c r="W1151" i="3"/>
  <c r="J26" i="6"/>
  <c r="L26" i="6"/>
  <c r="V1150" i="3"/>
  <c r="V1151" i="3"/>
  <c r="J25" i="6"/>
  <c r="L25" i="6"/>
  <c r="W2" i="2"/>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W688" i="2"/>
  <c r="W689" i="2"/>
  <c r="W690" i="2"/>
  <c r="W691" i="2"/>
  <c r="W692" i="2"/>
  <c r="W693" i="2"/>
  <c r="W694" i="2"/>
  <c r="W695" i="2"/>
  <c r="W696" i="2"/>
  <c r="W697" i="2"/>
  <c r="W698" i="2"/>
  <c r="W699" i="2"/>
  <c r="W700" i="2"/>
  <c r="W701" i="2"/>
  <c r="W702" i="2"/>
  <c r="W703" i="2"/>
  <c r="W704" i="2"/>
  <c r="W705" i="2"/>
  <c r="W706" i="2"/>
  <c r="W707" i="2"/>
  <c r="W708" i="2"/>
  <c r="W709" i="2"/>
  <c r="W710" i="2"/>
  <c r="W711" i="2"/>
  <c r="W712" i="2"/>
  <c r="W713" i="2"/>
  <c r="W714" i="2"/>
  <c r="W715" i="2"/>
  <c r="W716" i="2"/>
  <c r="W717" i="2"/>
  <c r="W718" i="2"/>
  <c r="W719" i="2"/>
  <c r="W720" i="2"/>
  <c r="W721" i="2"/>
  <c r="W722" i="2"/>
  <c r="W723" i="2"/>
  <c r="W724" i="2"/>
  <c r="W725" i="2"/>
  <c r="W726" i="2"/>
  <c r="W727" i="2"/>
  <c r="W728" i="2"/>
  <c r="W729" i="2"/>
  <c r="W730" i="2"/>
  <c r="W731" i="2"/>
  <c r="W732" i="2"/>
  <c r="W733" i="2"/>
  <c r="W734" i="2"/>
  <c r="W735" i="2"/>
  <c r="W736" i="2"/>
  <c r="W737" i="2"/>
  <c r="W738" i="2"/>
  <c r="W739" i="2"/>
  <c r="W740" i="2"/>
  <c r="W741" i="2"/>
  <c r="W742" i="2"/>
  <c r="W743" i="2"/>
  <c r="W744" i="2"/>
  <c r="W745" i="2"/>
  <c r="W746" i="2"/>
  <c r="W747" i="2"/>
  <c r="W748" i="2"/>
  <c r="W749" i="2"/>
  <c r="W750" i="2"/>
  <c r="W751" i="2"/>
  <c r="W752" i="2"/>
  <c r="W753" i="2"/>
  <c r="W754" i="2"/>
  <c r="W755" i="2"/>
  <c r="W756" i="2"/>
  <c r="W757" i="2"/>
  <c r="W758" i="2"/>
  <c r="W759" i="2"/>
  <c r="W760" i="2"/>
  <c r="W761" i="2"/>
  <c r="W762" i="2"/>
  <c r="W763" i="2"/>
  <c r="W764" i="2"/>
  <c r="W765" i="2"/>
  <c r="W766" i="2"/>
  <c r="W767" i="2"/>
  <c r="W768" i="2"/>
  <c r="W769" i="2"/>
  <c r="W770" i="2"/>
  <c r="W771" i="2"/>
  <c r="W772" i="2"/>
  <c r="W773" i="2"/>
  <c r="W774" i="2"/>
  <c r="W775" i="2"/>
  <c r="W776" i="2"/>
  <c r="W777" i="2"/>
  <c r="W778" i="2"/>
  <c r="W779" i="2"/>
  <c r="W780" i="2"/>
  <c r="W781" i="2"/>
  <c r="W782" i="2"/>
  <c r="W783" i="2"/>
  <c r="W784" i="2"/>
  <c r="W785" i="2"/>
  <c r="W786" i="2"/>
  <c r="W787" i="2"/>
  <c r="W788" i="2"/>
  <c r="W789" i="2"/>
  <c r="W790" i="2"/>
  <c r="W791" i="2"/>
  <c r="W792" i="2"/>
  <c r="W793" i="2"/>
  <c r="W794" i="2"/>
  <c r="W795" i="2"/>
  <c r="W796" i="2"/>
  <c r="W797" i="2"/>
  <c r="W798" i="2"/>
  <c r="W799" i="2"/>
  <c r="W800" i="2"/>
  <c r="W801" i="2"/>
  <c r="W802" i="2"/>
  <c r="W803" i="2"/>
  <c r="W804" i="2"/>
  <c r="W805" i="2"/>
  <c r="W806" i="2"/>
  <c r="W807" i="2"/>
  <c r="W808" i="2"/>
  <c r="W809" i="2"/>
  <c r="W810" i="2"/>
  <c r="W811" i="2"/>
  <c r="W812" i="2"/>
  <c r="W813" i="2"/>
  <c r="W814" i="2"/>
  <c r="W815" i="2"/>
  <c r="W816" i="2"/>
  <c r="W817" i="2"/>
  <c r="W818" i="2"/>
  <c r="W819" i="2"/>
  <c r="W820" i="2"/>
  <c r="W821" i="2"/>
  <c r="W822" i="2"/>
  <c r="W823" i="2"/>
  <c r="W824" i="2"/>
  <c r="W825" i="2"/>
  <c r="W826" i="2"/>
  <c r="W827" i="2"/>
  <c r="W828" i="2"/>
  <c r="W829" i="2"/>
  <c r="W830" i="2"/>
  <c r="W831" i="2"/>
  <c r="W832" i="2"/>
  <c r="W833" i="2"/>
  <c r="W834" i="2"/>
  <c r="W835" i="2"/>
  <c r="W836" i="2"/>
  <c r="W837" i="2"/>
  <c r="W838" i="2"/>
  <c r="W839" i="2"/>
  <c r="W840" i="2"/>
  <c r="W841" i="2"/>
  <c r="W842" i="2"/>
  <c r="W843" i="2"/>
  <c r="W844" i="2"/>
  <c r="W845" i="2"/>
  <c r="W846" i="2"/>
  <c r="W847" i="2"/>
  <c r="W848" i="2"/>
  <c r="W849" i="2"/>
  <c r="W850" i="2"/>
  <c r="W851" i="2"/>
  <c r="W852" i="2"/>
  <c r="W853" i="2"/>
  <c r="W854" i="2"/>
  <c r="W855" i="2"/>
  <c r="W856" i="2"/>
  <c r="W857" i="2"/>
  <c r="W858" i="2"/>
  <c r="W859" i="2"/>
  <c r="W860" i="2"/>
  <c r="W861" i="2"/>
  <c r="W862" i="2"/>
  <c r="W863" i="2"/>
  <c r="W864" i="2"/>
  <c r="W865" i="2"/>
  <c r="W866" i="2"/>
  <c r="W867" i="2"/>
  <c r="W868" i="2"/>
  <c r="W869" i="2"/>
  <c r="W870" i="2"/>
  <c r="W871" i="2"/>
  <c r="W872" i="2"/>
  <c r="W873" i="2"/>
  <c r="W874" i="2"/>
  <c r="W875" i="2"/>
  <c r="W876" i="2"/>
  <c r="W877" i="2"/>
  <c r="W878" i="2"/>
  <c r="W879" i="2"/>
  <c r="W880" i="2"/>
  <c r="W881" i="2"/>
  <c r="W882" i="2"/>
  <c r="W883" i="2"/>
  <c r="W884" i="2"/>
  <c r="W885" i="2"/>
  <c r="W886" i="2"/>
  <c r="W887" i="2"/>
  <c r="W888" i="2"/>
  <c r="W889" i="2"/>
  <c r="W890" i="2"/>
  <c r="W891" i="2"/>
  <c r="W892" i="2"/>
  <c r="W893" i="2"/>
  <c r="W894" i="2"/>
  <c r="W895" i="2"/>
  <c r="W896" i="2"/>
  <c r="W897" i="2"/>
  <c r="W898" i="2"/>
  <c r="W899" i="2"/>
  <c r="W900" i="2"/>
  <c r="W901" i="2"/>
  <c r="W902" i="2"/>
  <c r="W903" i="2"/>
  <c r="W904" i="2"/>
  <c r="W905" i="2"/>
  <c r="W906" i="2"/>
  <c r="W907" i="2"/>
  <c r="W908" i="2"/>
  <c r="W909" i="2"/>
  <c r="W910" i="2"/>
  <c r="W911" i="2"/>
  <c r="W912" i="2"/>
  <c r="W913" i="2"/>
  <c r="W914" i="2"/>
  <c r="W915" i="2"/>
  <c r="W916" i="2"/>
  <c r="W917" i="2"/>
  <c r="W918" i="2"/>
  <c r="W919" i="2"/>
  <c r="W920" i="2"/>
  <c r="W921" i="2"/>
  <c r="W922" i="2"/>
  <c r="W923" i="2"/>
  <c r="W924" i="2"/>
  <c r="W925" i="2"/>
  <c r="W926" i="2"/>
  <c r="W927" i="2"/>
  <c r="W928" i="2"/>
  <c r="W929" i="2"/>
  <c r="W930" i="2"/>
  <c r="W931" i="2"/>
  <c r="W932" i="2"/>
  <c r="W933" i="2"/>
  <c r="W934" i="2"/>
  <c r="W935" i="2"/>
  <c r="W936" i="2"/>
  <c r="W937" i="2"/>
  <c r="W938" i="2"/>
  <c r="W939" i="2"/>
  <c r="W940" i="2"/>
  <c r="W941" i="2"/>
  <c r="W942" i="2"/>
  <c r="W943" i="2"/>
  <c r="W944" i="2"/>
  <c r="W945" i="2"/>
  <c r="W946" i="2"/>
  <c r="W947" i="2"/>
  <c r="W948" i="2"/>
  <c r="W949" i="2"/>
  <c r="W950" i="2"/>
  <c r="W951" i="2"/>
  <c r="W952" i="2"/>
  <c r="W953" i="2"/>
  <c r="W954" i="2"/>
  <c r="W955" i="2"/>
  <c r="W956" i="2"/>
  <c r="W957" i="2"/>
  <c r="W958" i="2"/>
  <c r="W959" i="2"/>
  <c r="W960" i="2"/>
  <c r="W961" i="2"/>
  <c r="W962" i="2"/>
  <c r="W963" i="2"/>
  <c r="W964" i="2"/>
  <c r="W965" i="2"/>
  <c r="W966" i="2"/>
  <c r="W967" i="2"/>
  <c r="W968" i="2"/>
  <c r="W969" i="2"/>
  <c r="W970" i="2"/>
  <c r="W971" i="2"/>
  <c r="W972" i="2"/>
  <c r="W973" i="2"/>
  <c r="W974" i="2"/>
  <c r="W975" i="2"/>
  <c r="W976" i="2"/>
  <c r="W977" i="2"/>
  <c r="W978" i="2"/>
  <c r="W979" i="2"/>
  <c r="W980" i="2"/>
  <c r="W981" i="2"/>
  <c r="W982" i="2"/>
  <c r="W983" i="2"/>
  <c r="W984" i="2"/>
  <c r="W985" i="2"/>
  <c r="W986" i="2"/>
  <c r="W987" i="2"/>
  <c r="W988" i="2"/>
  <c r="W989" i="2"/>
  <c r="W990" i="2"/>
  <c r="W991" i="2"/>
  <c r="W992" i="2"/>
  <c r="W993" i="2"/>
  <c r="W994" i="2"/>
  <c r="W995" i="2"/>
  <c r="W996" i="2"/>
  <c r="W997" i="2"/>
  <c r="W998" i="2"/>
  <c r="W999" i="2"/>
  <c r="W1000" i="2"/>
  <c r="W1001" i="2"/>
  <c r="W1002" i="2"/>
  <c r="W1003" i="2"/>
  <c r="W1004" i="2"/>
  <c r="W1005" i="2"/>
  <c r="W1006" i="2"/>
  <c r="W1007" i="2"/>
  <c r="W1008" i="2"/>
  <c r="W1009" i="2"/>
  <c r="W1010" i="2"/>
  <c r="W1011" i="2"/>
  <c r="W1012" i="2"/>
  <c r="W1013" i="2"/>
  <c r="W1014" i="2"/>
  <c r="W1015" i="2"/>
  <c r="W1016" i="2"/>
  <c r="W1017" i="2"/>
  <c r="W1018" i="2"/>
  <c r="W1019" i="2"/>
  <c r="W1020" i="2"/>
  <c r="W1021" i="2"/>
  <c r="W1022" i="2"/>
  <c r="W1023" i="2"/>
  <c r="W1024" i="2"/>
  <c r="W1025" i="2"/>
  <c r="W1026" i="2"/>
  <c r="W1027" i="2"/>
  <c r="W1028" i="2"/>
  <c r="W1029" i="2"/>
  <c r="W1030" i="2"/>
  <c r="W1031" i="2"/>
  <c r="W1032" i="2"/>
  <c r="W1033" i="2"/>
  <c r="W1034" i="2"/>
  <c r="W1035" i="2"/>
  <c r="W1036" i="2"/>
  <c r="W1037" i="2"/>
  <c r="W1038" i="2"/>
  <c r="W1039" i="2"/>
  <c r="W1040" i="2"/>
  <c r="W1041" i="2"/>
  <c r="W1042" i="2"/>
  <c r="W1043" i="2"/>
  <c r="W1044" i="2"/>
  <c r="W1045" i="2"/>
  <c r="W1046" i="2"/>
  <c r="W1047" i="2"/>
  <c r="W1048" i="2"/>
  <c r="W1049" i="2"/>
  <c r="W1050" i="2"/>
  <c r="W1051" i="2"/>
  <c r="W1052" i="2"/>
  <c r="W1053" i="2"/>
  <c r="W1054" i="2"/>
  <c r="W1055" i="2"/>
  <c r="W1056" i="2"/>
  <c r="W1057" i="2"/>
  <c r="W1058" i="2"/>
  <c r="W1059" i="2"/>
  <c r="W1060" i="2"/>
  <c r="W1061" i="2"/>
  <c r="W1062" i="2"/>
  <c r="W1063" i="2"/>
  <c r="W1064" i="2"/>
  <c r="W1065" i="2"/>
  <c r="W1066" i="2"/>
  <c r="W1067" i="2"/>
  <c r="W1068" i="2"/>
  <c r="W1069" i="2"/>
  <c r="W1070" i="2"/>
  <c r="W1071" i="2"/>
  <c r="W1072" i="2"/>
  <c r="W1073" i="2"/>
  <c r="W1074" i="2"/>
  <c r="W1075" i="2"/>
  <c r="W1076" i="2"/>
  <c r="W1077" i="2"/>
  <c r="W1078" i="2"/>
  <c r="W1079" i="2"/>
  <c r="W1080" i="2"/>
  <c r="W1081" i="2"/>
  <c r="W1082" i="2"/>
  <c r="W1083" i="2"/>
  <c r="W1084" i="2"/>
  <c r="W1085" i="2"/>
  <c r="W1086" i="2"/>
  <c r="W1087" i="2"/>
  <c r="W1088" i="2"/>
  <c r="W1089" i="2"/>
  <c r="W1090" i="2"/>
  <c r="W1091" i="2"/>
  <c r="W1092" i="2"/>
  <c r="W1093" i="2"/>
  <c r="W1094" i="2"/>
  <c r="W1095" i="2"/>
  <c r="W1096" i="2"/>
  <c r="W1097" i="2"/>
  <c r="W1098" i="2"/>
  <c r="W1099" i="2"/>
  <c r="W1100" i="2"/>
  <c r="W1101" i="2"/>
  <c r="W1102" i="2"/>
  <c r="W1103" i="2"/>
  <c r="W1104" i="2"/>
  <c r="W1105" i="2"/>
  <c r="W1106" i="2"/>
  <c r="W1107" i="2"/>
  <c r="W1108" i="2"/>
  <c r="W1109" i="2"/>
  <c r="W1110" i="2"/>
  <c r="W1111" i="2"/>
  <c r="W1112" i="2"/>
  <c r="W1113" i="2"/>
  <c r="W1114" i="2"/>
  <c r="W1115" i="2"/>
  <c r="W1116" i="2"/>
  <c r="W1117" i="2"/>
  <c r="W1118" i="2"/>
  <c r="W1119" i="2"/>
  <c r="W1120" i="2"/>
  <c r="W1121" i="2"/>
  <c r="W1122" i="2"/>
  <c r="W1123" i="2"/>
  <c r="W1124" i="2"/>
  <c r="W1125" i="2"/>
  <c r="W1126" i="2"/>
  <c r="W1127" i="2"/>
  <c r="W1128" i="2"/>
  <c r="W1129" i="2"/>
  <c r="W1130" i="2"/>
  <c r="W1131" i="2"/>
  <c r="W1132" i="2"/>
  <c r="W1133" i="2"/>
  <c r="W1134" i="2"/>
  <c r="W1135" i="2"/>
  <c r="W1136" i="2"/>
  <c r="W1137" i="2"/>
  <c r="W1138" i="2"/>
  <c r="W1139" i="2"/>
  <c r="W1140" i="2"/>
  <c r="W1141" i="2"/>
  <c r="W1142" i="2"/>
  <c r="W1143" i="2"/>
  <c r="W1144" i="2"/>
  <c r="W1145" i="2"/>
  <c r="W1146" i="2"/>
  <c r="W1147" i="2"/>
  <c r="W1148" i="2"/>
  <c r="W1149" i="2"/>
  <c r="W1150" i="2"/>
  <c r="W1151" i="2"/>
  <c r="W1152" i="2"/>
  <c r="W1153" i="2"/>
  <c r="W1154" i="2"/>
  <c r="W1155" i="2"/>
  <c r="W1156" i="2"/>
  <c r="W1157" i="2"/>
  <c r="W1158" i="2"/>
  <c r="W1159" i="2"/>
  <c r="W1160" i="2"/>
  <c r="W1161" i="2"/>
  <c r="W1162" i="2"/>
  <c r="W1163" i="2"/>
  <c r="W1164" i="2"/>
  <c r="W1165" i="2"/>
  <c r="W1166" i="2"/>
  <c r="W1167" i="2"/>
  <c r="W1168" i="2"/>
  <c r="W1169" i="2"/>
  <c r="W1170" i="2"/>
  <c r="W1171" i="2"/>
  <c r="W1172" i="2"/>
  <c r="W1173" i="2"/>
  <c r="W1174" i="2"/>
  <c r="W1175" i="2"/>
  <c r="W1176" i="2"/>
  <c r="W1177" i="2"/>
  <c r="W1178" i="2"/>
  <c r="W1179" i="2"/>
  <c r="W1180" i="2"/>
  <c r="W1181" i="2"/>
  <c r="W1182" i="2"/>
  <c r="W1183" i="2"/>
  <c r="W1184" i="2"/>
  <c r="W1185" i="2"/>
  <c r="W1186" i="2"/>
  <c r="W1187" i="2"/>
  <c r="W1188" i="2"/>
  <c r="W1189" i="2"/>
  <c r="W1190" i="2"/>
  <c r="W1191" i="2"/>
  <c r="W1192" i="2"/>
  <c r="W1193" i="2"/>
  <c r="W1194" i="2"/>
  <c r="W1195" i="2"/>
  <c r="W1196" i="2"/>
  <c r="W1197" i="2"/>
  <c r="W1198" i="2"/>
  <c r="W1199" i="2"/>
  <c r="W1200" i="2"/>
  <c r="W1201" i="2"/>
  <c r="W1202" i="2"/>
  <c r="W1203" i="2"/>
  <c r="W1204" i="2"/>
  <c r="W1205" i="2"/>
  <c r="W1206" i="2"/>
  <c r="W1207" i="2"/>
  <c r="W1208" i="2"/>
  <c r="W1209" i="2"/>
  <c r="W1210" i="2"/>
  <c r="W1211" i="2"/>
  <c r="W1212" i="2"/>
  <c r="W1213" i="2"/>
  <c r="W1214" i="2"/>
  <c r="W1215" i="2"/>
  <c r="W1216" i="2"/>
  <c r="W1217" i="2"/>
  <c r="W1218" i="2"/>
  <c r="W1219" i="2"/>
  <c r="W1220" i="2"/>
  <c r="W1221" i="2"/>
  <c r="W1222" i="2"/>
  <c r="W1223" i="2"/>
  <c r="W1224" i="2"/>
  <c r="W1225" i="2"/>
  <c r="W1226" i="2"/>
  <c r="W1227" i="2"/>
  <c r="W1228" i="2"/>
  <c r="W1229" i="2"/>
  <c r="W1230" i="2"/>
  <c r="W1231" i="2"/>
  <c r="W1232" i="2"/>
  <c r="W1233" i="2"/>
  <c r="W1234" i="2"/>
  <c r="W1235" i="2"/>
  <c r="W1236" i="2"/>
  <c r="W1237" i="2"/>
  <c r="W1238" i="2"/>
  <c r="W1239" i="2"/>
  <c r="W1240" i="2"/>
  <c r="W1241" i="2"/>
  <c r="W1242" i="2"/>
  <c r="W1243" i="2"/>
  <c r="W1244" i="2"/>
  <c r="W1245" i="2"/>
  <c r="W1246" i="2"/>
  <c r="W1247" i="2"/>
  <c r="W1248" i="2"/>
  <c r="W1249" i="2"/>
  <c r="W1250" i="2"/>
  <c r="W1251" i="2"/>
  <c r="W1252" i="2"/>
  <c r="W1253" i="2"/>
  <c r="W1254" i="2"/>
  <c r="W1255" i="2"/>
  <c r="W1256" i="2"/>
  <c r="W1257" i="2"/>
  <c r="W1258" i="2"/>
  <c r="W1259" i="2"/>
  <c r="W1260" i="2"/>
  <c r="W1261" i="2"/>
  <c r="W1262" i="2"/>
  <c r="W1263" i="2"/>
  <c r="W1264" i="2"/>
  <c r="W1265" i="2"/>
  <c r="W1266" i="2"/>
  <c r="W1267" i="2"/>
  <c r="W1268" i="2"/>
  <c r="W1269" i="2"/>
  <c r="W1270" i="2"/>
  <c r="W1271" i="2"/>
  <c r="W1272" i="2"/>
  <c r="W1273" i="2"/>
  <c r="W1274" i="2"/>
  <c r="W1275" i="2"/>
  <c r="W1276" i="2"/>
  <c r="W1277" i="2"/>
  <c r="W1278" i="2"/>
  <c r="W1279" i="2"/>
  <c r="W1280" i="2"/>
  <c r="W1281" i="2"/>
  <c r="W1282" i="2"/>
  <c r="W1283" i="2"/>
  <c r="W1284" i="2"/>
  <c r="W1285" i="2"/>
  <c r="W1286" i="2"/>
  <c r="W1292" i="2"/>
  <c r="V2" i="2"/>
  <c r="V3" i="2"/>
  <c r="V4" i="2"/>
  <c r="V5" i="2"/>
  <c r="V6"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4" i="2"/>
  <c r="V85" i="2"/>
  <c r="V86" i="2"/>
  <c r="V87" i="2"/>
  <c r="V88" i="2"/>
  <c r="V89" i="2"/>
  <c r="V90" i="2"/>
  <c r="V91" i="2"/>
  <c r="V92" i="2"/>
  <c r="V93" i="2"/>
  <c r="V94" i="2"/>
  <c r="V95" i="2"/>
  <c r="V96" i="2"/>
  <c r="V97" i="2"/>
  <c r="V98" i="2"/>
  <c r="V99" i="2"/>
  <c r="V100" i="2"/>
  <c r="V101" i="2"/>
  <c r="V102" i="2"/>
  <c r="V103" i="2"/>
  <c r="V104" i="2"/>
  <c r="V105" i="2"/>
  <c r="V106" i="2"/>
  <c r="V107" i="2"/>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174" i="2"/>
  <c r="V175" i="2"/>
  <c r="V176" i="2"/>
  <c r="V177" i="2"/>
  <c r="V178" i="2"/>
  <c r="V179" i="2"/>
  <c r="V180" i="2"/>
  <c r="V181" i="2"/>
  <c r="V182" i="2"/>
  <c r="V183" i="2"/>
  <c r="V184" i="2"/>
  <c r="V185" i="2"/>
  <c r="V186" i="2"/>
  <c r="V187" i="2"/>
  <c r="V188" i="2"/>
  <c r="V189" i="2"/>
  <c r="V190" i="2"/>
  <c r="V191" i="2"/>
  <c r="V192" i="2"/>
  <c r="V193" i="2"/>
  <c r="V194" i="2"/>
  <c r="V195" i="2"/>
  <c r="V196" i="2"/>
  <c r="V197" i="2"/>
  <c r="V198" i="2"/>
  <c r="V199" i="2"/>
  <c r="V200" i="2"/>
  <c r="V201" i="2"/>
  <c r="V202" i="2"/>
  <c r="V203" i="2"/>
  <c r="V204" i="2"/>
  <c r="V205" i="2"/>
  <c r="V206" i="2"/>
  <c r="V207" i="2"/>
  <c r="V208" i="2"/>
  <c r="V209" i="2"/>
  <c r="V210" i="2"/>
  <c r="V211" i="2"/>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V303" i="2"/>
  <c r="V304" i="2"/>
  <c r="V305" i="2"/>
  <c r="V306" i="2"/>
  <c r="V307" i="2"/>
  <c r="V308" i="2"/>
  <c r="V309" i="2"/>
  <c r="V310" i="2"/>
  <c r="V311" i="2"/>
  <c r="V312" i="2"/>
  <c r="V313" i="2"/>
  <c r="V314" i="2"/>
  <c r="V315" i="2"/>
  <c r="V316" i="2"/>
  <c r="V317" i="2"/>
  <c r="V318" i="2"/>
  <c r="V319" i="2"/>
  <c r="V320" i="2"/>
  <c r="V321" i="2"/>
  <c r="V322" i="2"/>
  <c r="V323" i="2"/>
  <c r="V324" i="2"/>
  <c r="V325" i="2"/>
  <c r="V326" i="2"/>
  <c r="V327" i="2"/>
  <c r="V328" i="2"/>
  <c r="V329" i="2"/>
  <c r="V330" i="2"/>
  <c r="V331" i="2"/>
  <c r="V332" i="2"/>
  <c r="V333" i="2"/>
  <c r="V334" i="2"/>
  <c r="V335" i="2"/>
  <c r="V336" i="2"/>
  <c r="V337" i="2"/>
  <c r="V338" i="2"/>
  <c r="V339" i="2"/>
  <c r="V340" i="2"/>
  <c r="V341" i="2"/>
  <c r="V342" i="2"/>
  <c r="V343" i="2"/>
  <c r="V344" i="2"/>
  <c r="V345" i="2"/>
  <c r="V346" i="2"/>
  <c r="V347" i="2"/>
  <c r="V348" i="2"/>
  <c r="V349" i="2"/>
  <c r="V350" i="2"/>
  <c r="V351" i="2"/>
  <c r="V352" i="2"/>
  <c r="V353" i="2"/>
  <c r="V354" i="2"/>
  <c r="V355" i="2"/>
  <c r="V356" i="2"/>
  <c r="V357" i="2"/>
  <c r="V358" i="2"/>
  <c r="V359" i="2"/>
  <c r="V360" i="2"/>
  <c r="V361" i="2"/>
  <c r="V362" i="2"/>
  <c r="V363" i="2"/>
  <c r="V364" i="2"/>
  <c r="V365" i="2"/>
  <c r="V366" i="2"/>
  <c r="V367" i="2"/>
  <c r="V368" i="2"/>
  <c r="V369" i="2"/>
  <c r="V370" i="2"/>
  <c r="V371" i="2"/>
  <c r="V372" i="2"/>
  <c r="V373" i="2"/>
  <c r="V374" i="2"/>
  <c r="V375" i="2"/>
  <c r="V376" i="2"/>
  <c r="V377" i="2"/>
  <c r="V378" i="2"/>
  <c r="V379" i="2"/>
  <c r="V380" i="2"/>
  <c r="V381" i="2"/>
  <c r="V382" i="2"/>
  <c r="V383" i="2"/>
  <c r="V384" i="2"/>
  <c r="V385" i="2"/>
  <c r="V386" i="2"/>
  <c r="V387" i="2"/>
  <c r="V388" i="2"/>
  <c r="V389" i="2"/>
  <c r="V390" i="2"/>
  <c r="V391" i="2"/>
  <c r="V392" i="2"/>
  <c r="V393" i="2"/>
  <c r="V394" i="2"/>
  <c r="V395" i="2"/>
  <c r="V396" i="2"/>
  <c r="V397" i="2"/>
  <c r="V398" i="2"/>
  <c r="V399" i="2"/>
  <c r="V400" i="2"/>
  <c r="V401" i="2"/>
  <c r="V402" i="2"/>
  <c r="V403" i="2"/>
  <c r="V404" i="2"/>
  <c r="V405" i="2"/>
  <c r="V406" i="2"/>
  <c r="V407" i="2"/>
  <c r="V408" i="2"/>
  <c r="V409" i="2"/>
  <c r="V410" i="2"/>
  <c r="V411" i="2"/>
  <c r="V412" i="2"/>
  <c r="V413" i="2"/>
  <c r="V414" i="2"/>
  <c r="V415" i="2"/>
  <c r="V416" i="2"/>
  <c r="V417" i="2"/>
  <c r="V418" i="2"/>
  <c r="V419" i="2"/>
  <c r="V420" i="2"/>
  <c r="V421" i="2"/>
  <c r="V422" i="2"/>
  <c r="V423" i="2"/>
  <c r="V424" i="2"/>
  <c r="V425" i="2"/>
  <c r="V426" i="2"/>
  <c r="V427" i="2"/>
  <c r="V428" i="2"/>
  <c r="V429" i="2"/>
  <c r="V430" i="2"/>
  <c r="V431" i="2"/>
  <c r="V432" i="2"/>
  <c r="V433" i="2"/>
  <c r="V434" i="2"/>
  <c r="V435" i="2"/>
  <c r="V436" i="2"/>
  <c r="V437" i="2"/>
  <c r="V438" i="2"/>
  <c r="V439" i="2"/>
  <c r="V440" i="2"/>
  <c r="V441" i="2"/>
  <c r="V442" i="2"/>
  <c r="V443" i="2"/>
  <c r="V444" i="2"/>
  <c r="V445" i="2"/>
  <c r="V446" i="2"/>
  <c r="V447" i="2"/>
  <c r="V448" i="2"/>
  <c r="V449" i="2"/>
  <c r="V450" i="2"/>
  <c r="V451" i="2"/>
  <c r="V452" i="2"/>
  <c r="V453" i="2"/>
  <c r="V454" i="2"/>
  <c r="V455" i="2"/>
  <c r="V456" i="2"/>
  <c r="V457" i="2"/>
  <c r="V458" i="2"/>
  <c r="V459" i="2"/>
  <c r="V460" i="2"/>
  <c r="V461" i="2"/>
  <c r="V462" i="2"/>
  <c r="V463" i="2"/>
  <c r="V464" i="2"/>
  <c r="V465" i="2"/>
  <c r="V466" i="2"/>
  <c r="V467" i="2"/>
  <c r="V468" i="2"/>
  <c r="V469" i="2"/>
  <c r="V470" i="2"/>
  <c r="V471" i="2"/>
  <c r="V472" i="2"/>
  <c r="V473" i="2"/>
  <c r="V474" i="2"/>
  <c r="V475" i="2"/>
  <c r="V476" i="2"/>
  <c r="V477" i="2"/>
  <c r="V478" i="2"/>
  <c r="V479" i="2"/>
  <c r="V480" i="2"/>
  <c r="V481" i="2"/>
  <c r="V482" i="2"/>
  <c r="V483" i="2"/>
  <c r="V484" i="2"/>
  <c r="V485" i="2"/>
  <c r="V486" i="2"/>
  <c r="V487" i="2"/>
  <c r="V488" i="2"/>
  <c r="V489" i="2"/>
  <c r="V490" i="2"/>
  <c r="V491" i="2"/>
  <c r="V492" i="2"/>
  <c r="V493" i="2"/>
  <c r="V494" i="2"/>
  <c r="V495" i="2"/>
  <c r="V496" i="2"/>
  <c r="V497" i="2"/>
  <c r="V498" i="2"/>
  <c r="V499" i="2"/>
  <c r="V500" i="2"/>
  <c r="V501" i="2"/>
  <c r="V502" i="2"/>
  <c r="V503" i="2"/>
  <c r="V504" i="2"/>
  <c r="V505" i="2"/>
  <c r="V506" i="2"/>
  <c r="V507" i="2"/>
  <c r="V508" i="2"/>
  <c r="V509" i="2"/>
  <c r="V510" i="2"/>
  <c r="V511" i="2"/>
  <c r="V512" i="2"/>
  <c r="V513" i="2"/>
  <c r="V514" i="2"/>
  <c r="V515" i="2"/>
  <c r="V516" i="2"/>
  <c r="V517" i="2"/>
  <c r="V518" i="2"/>
  <c r="V519" i="2"/>
  <c r="V520" i="2"/>
  <c r="V521" i="2"/>
  <c r="V522" i="2"/>
  <c r="V523" i="2"/>
  <c r="V524" i="2"/>
  <c r="V525" i="2"/>
  <c r="V526" i="2"/>
  <c r="V527" i="2"/>
  <c r="V528" i="2"/>
  <c r="V529" i="2"/>
  <c r="V530" i="2"/>
  <c r="V531" i="2"/>
  <c r="V532" i="2"/>
  <c r="V533" i="2"/>
  <c r="V534" i="2"/>
  <c r="V535" i="2"/>
  <c r="V536" i="2"/>
  <c r="V537" i="2"/>
  <c r="V538" i="2"/>
  <c r="V539" i="2"/>
  <c r="V540" i="2"/>
  <c r="V541" i="2"/>
  <c r="V542" i="2"/>
  <c r="V543" i="2"/>
  <c r="V544" i="2"/>
  <c r="V545" i="2"/>
  <c r="V546" i="2"/>
  <c r="V547" i="2"/>
  <c r="V548" i="2"/>
  <c r="V549" i="2"/>
  <c r="V550" i="2"/>
  <c r="V551" i="2"/>
  <c r="V552" i="2"/>
  <c r="V553" i="2"/>
  <c r="V554" i="2"/>
  <c r="V555" i="2"/>
  <c r="V556" i="2"/>
  <c r="V557" i="2"/>
  <c r="V558" i="2"/>
  <c r="V559" i="2"/>
  <c r="V560" i="2"/>
  <c r="V561" i="2"/>
  <c r="V562" i="2"/>
  <c r="V563" i="2"/>
  <c r="V564" i="2"/>
  <c r="V565" i="2"/>
  <c r="V566" i="2"/>
  <c r="V567" i="2"/>
  <c r="V568" i="2"/>
  <c r="V569" i="2"/>
  <c r="V570" i="2"/>
  <c r="V571" i="2"/>
  <c r="V572" i="2"/>
  <c r="V573" i="2"/>
  <c r="V574" i="2"/>
  <c r="V575" i="2"/>
  <c r="V576" i="2"/>
  <c r="V577" i="2"/>
  <c r="V578" i="2"/>
  <c r="V579" i="2"/>
  <c r="V580" i="2"/>
  <c r="V581" i="2"/>
  <c r="V582" i="2"/>
  <c r="V583" i="2"/>
  <c r="V584" i="2"/>
  <c r="V585" i="2"/>
  <c r="V586" i="2"/>
  <c r="V587" i="2"/>
  <c r="V588" i="2"/>
  <c r="V589" i="2"/>
  <c r="V590" i="2"/>
  <c r="V591" i="2"/>
  <c r="V592" i="2"/>
  <c r="V593" i="2"/>
  <c r="V594" i="2"/>
  <c r="V595" i="2"/>
  <c r="V596" i="2"/>
  <c r="V597" i="2"/>
  <c r="V598" i="2"/>
  <c r="V599" i="2"/>
  <c r="V600" i="2"/>
  <c r="V601" i="2"/>
  <c r="V602" i="2"/>
  <c r="V603" i="2"/>
  <c r="V604" i="2"/>
  <c r="V605" i="2"/>
  <c r="V606" i="2"/>
  <c r="V607" i="2"/>
  <c r="V608" i="2"/>
  <c r="V609" i="2"/>
  <c r="V610" i="2"/>
  <c r="V611" i="2"/>
  <c r="V612" i="2"/>
  <c r="V613" i="2"/>
  <c r="V614" i="2"/>
  <c r="V615" i="2"/>
  <c r="V616" i="2"/>
  <c r="V617" i="2"/>
  <c r="V618" i="2"/>
  <c r="V619" i="2"/>
  <c r="V620" i="2"/>
  <c r="V621" i="2"/>
  <c r="V622" i="2"/>
  <c r="V623" i="2"/>
  <c r="V624" i="2"/>
  <c r="V625" i="2"/>
  <c r="V626" i="2"/>
  <c r="V627" i="2"/>
  <c r="V628" i="2"/>
  <c r="V629" i="2"/>
  <c r="V630" i="2"/>
  <c r="V631" i="2"/>
  <c r="V632" i="2"/>
  <c r="V633" i="2"/>
  <c r="V634" i="2"/>
  <c r="V635" i="2"/>
  <c r="V636" i="2"/>
  <c r="V637" i="2"/>
  <c r="V638" i="2"/>
  <c r="V639" i="2"/>
  <c r="V640" i="2"/>
  <c r="V641" i="2"/>
  <c r="V642" i="2"/>
  <c r="V643" i="2"/>
  <c r="V644" i="2"/>
  <c r="V645" i="2"/>
  <c r="V646" i="2"/>
  <c r="V647" i="2"/>
  <c r="V648" i="2"/>
  <c r="V649" i="2"/>
  <c r="V650" i="2"/>
  <c r="V651" i="2"/>
  <c r="V652" i="2"/>
  <c r="V653" i="2"/>
  <c r="V654" i="2"/>
  <c r="V655" i="2"/>
  <c r="V656" i="2"/>
  <c r="V657" i="2"/>
  <c r="V658" i="2"/>
  <c r="V659" i="2"/>
  <c r="V660" i="2"/>
  <c r="V661" i="2"/>
  <c r="V662" i="2"/>
  <c r="V663" i="2"/>
  <c r="V664" i="2"/>
  <c r="V665" i="2"/>
  <c r="V666" i="2"/>
  <c r="V667" i="2"/>
  <c r="V668" i="2"/>
  <c r="V669" i="2"/>
  <c r="V670" i="2"/>
  <c r="V671" i="2"/>
  <c r="V672" i="2"/>
  <c r="V673" i="2"/>
  <c r="V674" i="2"/>
  <c r="V675" i="2"/>
  <c r="V676" i="2"/>
  <c r="V677" i="2"/>
  <c r="V678" i="2"/>
  <c r="V679" i="2"/>
  <c r="V680" i="2"/>
  <c r="V681" i="2"/>
  <c r="V682" i="2"/>
  <c r="V683" i="2"/>
  <c r="V684" i="2"/>
  <c r="V685" i="2"/>
  <c r="V686" i="2"/>
  <c r="V687" i="2"/>
  <c r="V688" i="2"/>
  <c r="V689" i="2"/>
  <c r="V690" i="2"/>
  <c r="V691" i="2"/>
  <c r="V692" i="2"/>
  <c r="V693" i="2"/>
  <c r="V694" i="2"/>
  <c r="V695" i="2"/>
  <c r="V696" i="2"/>
  <c r="V697" i="2"/>
  <c r="V698" i="2"/>
  <c r="V699" i="2"/>
  <c r="V700" i="2"/>
  <c r="V701" i="2"/>
  <c r="V702" i="2"/>
  <c r="V703" i="2"/>
  <c r="V704" i="2"/>
  <c r="V705" i="2"/>
  <c r="V706" i="2"/>
  <c r="V707" i="2"/>
  <c r="V708" i="2"/>
  <c r="V709" i="2"/>
  <c r="V710" i="2"/>
  <c r="V711" i="2"/>
  <c r="V712" i="2"/>
  <c r="V713" i="2"/>
  <c r="V714" i="2"/>
  <c r="V715" i="2"/>
  <c r="V716" i="2"/>
  <c r="V717" i="2"/>
  <c r="V718" i="2"/>
  <c r="V719" i="2"/>
  <c r="V720" i="2"/>
  <c r="V721" i="2"/>
  <c r="V722" i="2"/>
  <c r="V723" i="2"/>
  <c r="V724" i="2"/>
  <c r="V725" i="2"/>
  <c r="V726" i="2"/>
  <c r="V727" i="2"/>
  <c r="V728" i="2"/>
  <c r="V729" i="2"/>
  <c r="V730" i="2"/>
  <c r="V731" i="2"/>
  <c r="V732" i="2"/>
  <c r="V733" i="2"/>
  <c r="V734" i="2"/>
  <c r="V735" i="2"/>
  <c r="V736" i="2"/>
  <c r="V737" i="2"/>
  <c r="V738" i="2"/>
  <c r="V739" i="2"/>
  <c r="V740" i="2"/>
  <c r="V741" i="2"/>
  <c r="V742" i="2"/>
  <c r="V743" i="2"/>
  <c r="V744" i="2"/>
  <c r="V745" i="2"/>
  <c r="V746" i="2"/>
  <c r="V747" i="2"/>
  <c r="V748" i="2"/>
  <c r="V749" i="2"/>
  <c r="V750" i="2"/>
  <c r="V751" i="2"/>
  <c r="V752" i="2"/>
  <c r="V753" i="2"/>
  <c r="V754" i="2"/>
  <c r="V755" i="2"/>
  <c r="V756" i="2"/>
  <c r="V757" i="2"/>
  <c r="V758" i="2"/>
  <c r="V759" i="2"/>
  <c r="V760" i="2"/>
  <c r="V761" i="2"/>
  <c r="V762" i="2"/>
  <c r="V763" i="2"/>
  <c r="V764" i="2"/>
  <c r="V765" i="2"/>
  <c r="V766" i="2"/>
  <c r="V767" i="2"/>
  <c r="V768" i="2"/>
  <c r="V769" i="2"/>
  <c r="V770" i="2"/>
  <c r="V771" i="2"/>
  <c r="V772" i="2"/>
  <c r="V773" i="2"/>
  <c r="V774" i="2"/>
  <c r="V775" i="2"/>
  <c r="V776" i="2"/>
  <c r="V777" i="2"/>
  <c r="V778" i="2"/>
  <c r="V779" i="2"/>
  <c r="V780" i="2"/>
  <c r="V781" i="2"/>
  <c r="V782" i="2"/>
  <c r="V783" i="2"/>
  <c r="V784" i="2"/>
  <c r="V785" i="2"/>
  <c r="V786" i="2"/>
  <c r="V787" i="2"/>
  <c r="V788" i="2"/>
  <c r="V789" i="2"/>
  <c r="V790" i="2"/>
  <c r="V791" i="2"/>
  <c r="V792" i="2"/>
  <c r="V793" i="2"/>
  <c r="V794" i="2"/>
  <c r="V795" i="2"/>
  <c r="V796" i="2"/>
  <c r="V797" i="2"/>
  <c r="V798" i="2"/>
  <c r="V799" i="2"/>
  <c r="V800" i="2"/>
  <c r="V801" i="2"/>
  <c r="V802" i="2"/>
  <c r="V803" i="2"/>
  <c r="V804" i="2"/>
  <c r="V805" i="2"/>
  <c r="V806" i="2"/>
  <c r="V807" i="2"/>
  <c r="V808" i="2"/>
  <c r="V809" i="2"/>
  <c r="V810" i="2"/>
  <c r="V811" i="2"/>
  <c r="V812" i="2"/>
  <c r="V813" i="2"/>
  <c r="V814" i="2"/>
  <c r="V815" i="2"/>
  <c r="V816" i="2"/>
  <c r="V817" i="2"/>
  <c r="V818" i="2"/>
  <c r="V819" i="2"/>
  <c r="V820" i="2"/>
  <c r="V821" i="2"/>
  <c r="V822" i="2"/>
  <c r="V823" i="2"/>
  <c r="V824" i="2"/>
  <c r="V825" i="2"/>
  <c r="V826" i="2"/>
  <c r="V827" i="2"/>
  <c r="V828" i="2"/>
  <c r="V829" i="2"/>
  <c r="V830" i="2"/>
  <c r="V831" i="2"/>
  <c r="V832" i="2"/>
  <c r="V833" i="2"/>
  <c r="V834" i="2"/>
  <c r="V835" i="2"/>
  <c r="V836" i="2"/>
  <c r="V837" i="2"/>
  <c r="V838" i="2"/>
  <c r="V839" i="2"/>
  <c r="V840" i="2"/>
  <c r="V841" i="2"/>
  <c r="V842" i="2"/>
  <c r="V843" i="2"/>
  <c r="V844" i="2"/>
  <c r="V845" i="2"/>
  <c r="V846" i="2"/>
  <c r="V847" i="2"/>
  <c r="V848" i="2"/>
  <c r="V849" i="2"/>
  <c r="V850" i="2"/>
  <c r="V851" i="2"/>
  <c r="V852" i="2"/>
  <c r="V853" i="2"/>
  <c r="V854" i="2"/>
  <c r="V855" i="2"/>
  <c r="V856" i="2"/>
  <c r="V857" i="2"/>
  <c r="V858" i="2"/>
  <c r="V859" i="2"/>
  <c r="V860" i="2"/>
  <c r="V861" i="2"/>
  <c r="V862" i="2"/>
  <c r="V863" i="2"/>
  <c r="V864" i="2"/>
  <c r="V865" i="2"/>
  <c r="V866" i="2"/>
  <c r="V867" i="2"/>
  <c r="V868" i="2"/>
  <c r="V869" i="2"/>
  <c r="V870" i="2"/>
  <c r="V871" i="2"/>
  <c r="V872" i="2"/>
  <c r="V873" i="2"/>
  <c r="V874" i="2"/>
  <c r="V875" i="2"/>
  <c r="V876" i="2"/>
  <c r="V877" i="2"/>
  <c r="V878" i="2"/>
  <c r="V879" i="2"/>
  <c r="V880" i="2"/>
  <c r="V881" i="2"/>
  <c r="V882" i="2"/>
  <c r="V883" i="2"/>
  <c r="V884" i="2"/>
  <c r="V885" i="2"/>
  <c r="V886" i="2"/>
  <c r="V887" i="2"/>
  <c r="V888" i="2"/>
  <c r="V889" i="2"/>
  <c r="V890" i="2"/>
  <c r="V891" i="2"/>
  <c r="V892" i="2"/>
  <c r="V893" i="2"/>
  <c r="V894" i="2"/>
  <c r="V895" i="2"/>
  <c r="V896" i="2"/>
  <c r="V897" i="2"/>
  <c r="V898" i="2"/>
  <c r="V899" i="2"/>
  <c r="V900" i="2"/>
  <c r="V901" i="2"/>
  <c r="V902" i="2"/>
  <c r="V903" i="2"/>
  <c r="V904" i="2"/>
  <c r="V905" i="2"/>
  <c r="V906" i="2"/>
  <c r="V907" i="2"/>
  <c r="V908" i="2"/>
  <c r="V909" i="2"/>
  <c r="V910" i="2"/>
  <c r="V911" i="2"/>
  <c r="V912" i="2"/>
  <c r="V913" i="2"/>
  <c r="V914" i="2"/>
  <c r="V915" i="2"/>
  <c r="V916" i="2"/>
  <c r="V917" i="2"/>
  <c r="V918" i="2"/>
  <c r="V919" i="2"/>
  <c r="V920" i="2"/>
  <c r="V921" i="2"/>
  <c r="V922" i="2"/>
  <c r="V923" i="2"/>
  <c r="V924" i="2"/>
  <c r="V925" i="2"/>
  <c r="V926" i="2"/>
  <c r="V927" i="2"/>
  <c r="V928" i="2"/>
  <c r="V929" i="2"/>
  <c r="V930" i="2"/>
  <c r="V931" i="2"/>
  <c r="V932" i="2"/>
  <c r="V933" i="2"/>
  <c r="V934" i="2"/>
  <c r="V935" i="2"/>
  <c r="V936" i="2"/>
  <c r="V937" i="2"/>
  <c r="V938" i="2"/>
  <c r="V939" i="2"/>
  <c r="V940" i="2"/>
  <c r="V941" i="2"/>
  <c r="V942" i="2"/>
  <c r="V943" i="2"/>
  <c r="V944" i="2"/>
  <c r="V945" i="2"/>
  <c r="V946" i="2"/>
  <c r="V947" i="2"/>
  <c r="V948" i="2"/>
  <c r="V949" i="2"/>
  <c r="V950" i="2"/>
  <c r="V951" i="2"/>
  <c r="V952" i="2"/>
  <c r="V953" i="2"/>
  <c r="V954" i="2"/>
  <c r="V955" i="2"/>
  <c r="V956" i="2"/>
  <c r="V957" i="2"/>
  <c r="V958" i="2"/>
  <c r="V959" i="2"/>
  <c r="V960" i="2"/>
  <c r="V961" i="2"/>
  <c r="V962" i="2"/>
  <c r="V963" i="2"/>
  <c r="V964" i="2"/>
  <c r="V965" i="2"/>
  <c r="V966" i="2"/>
  <c r="V967" i="2"/>
  <c r="V968" i="2"/>
  <c r="V969" i="2"/>
  <c r="V970" i="2"/>
  <c r="V971" i="2"/>
  <c r="V972" i="2"/>
  <c r="V973" i="2"/>
  <c r="V974" i="2"/>
  <c r="V975" i="2"/>
  <c r="V976" i="2"/>
  <c r="V977" i="2"/>
  <c r="V978" i="2"/>
  <c r="V979" i="2"/>
  <c r="V980" i="2"/>
  <c r="V981" i="2"/>
  <c r="V982" i="2"/>
  <c r="V983" i="2"/>
  <c r="V984" i="2"/>
  <c r="V985" i="2"/>
  <c r="V986" i="2"/>
  <c r="V987" i="2"/>
  <c r="V988" i="2"/>
  <c r="V989" i="2"/>
  <c r="V990" i="2"/>
  <c r="V991" i="2"/>
  <c r="V992" i="2"/>
  <c r="V993" i="2"/>
  <c r="V994" i="2"/>
  <c r="V995" i="2"/>
  <c r="V996" i="2"/>
  <c r="V997" i="2"/>
  <c r="V998" i="2"/>
  <c r="V999" i="2"/>
  <c r="V1000" i="2"/>
  <c r="V1001" i="2"/>
  <c r="V1002" i="2"/>
  <c r="V1003" i="2"/>
  <c r="V1004" i="2"/>
  <c r="V1005" i="2"/>
  <c r="V1006" i="2"/>
  <c r="V1007" i="2"/>
  <c r="V1008" i="2"/>
  <c r="V1009" i="2"/>
  <c r="V1010" i="2"/>
  <c r="V1011" i="2"/>
  <c r="V1012" i="2"/>
  <c r="V1013" i="2"/>
  <c r="V1014" i="2"/>
  <c r="V1015" i="2"/>
  <c r="V1016" i="2"/>
  <c r="V1017" i="2"/>
  <c r="V1018" i="2"/>
  <c r="V1019" i="2"/>
  <c r="V1020" i="2"/>
  <c r="V1021" i="2"/>
  <c r="V1022" i="2"/>
  <c r="V1023" i="2"/>
  <c r="V1024" i="2"/>
  <c r="V1025" i="2"/>
  <c r="V1026" i="2"/>
  <c r="V1027" i="2"/>
  <c r="V1028" i="2"/>
  <c r="V1029" i="2"/>
  <c r="V1030" i="2"/>
  <c r="V1031" i="2"/>
  <c r="V1032" i="2"/>
  <c r="V1033" i="2"/>
  <c r="V1034" i="2"/>
  <c r="V1035" i="2"/>
  <c r="V1036" i="2"/>
  <c r="V1037" i="2"/>
  <c r="V1038" i="2"/>
  <c r="V1039" i="2"/>
  <c r="V1040" i="2"/>
  <c r="V1041" i="2"/>
  <c r="V1042" i="2"/>
  <c r="V1043" i="2"/>
  <c r="V1044" i="2"/>
  <c r="V1045" i="2"/>
  <c r="V1046" i="2"/>
  <c r="V1047" i="2"/>
  <c r="V1048" i="2"/>
  <c r="V1049" i="2"/>
  <c r="V1050" i="2"/>
  <c r="V1051" i="2"/>
  <c r="V1052" i="2"/>
  <c r="V1053" i="2"/>
  <c r="V1054" i="2"/>
  <c r="V1055" i="2"/>
  <c r="V1056" i="2"/>
  <c r="V1057" i="2"/>
  <c r="V1058" i="2"/>
  <c r="V1059" i="2"/>
  <c r="V1060" i="2"/>
  <c r="V1061" i="2"/>
  <c r="V1062" i="2"/>
  <c r="V1063" i="2"/>
  <c r="V1064" i="2"/>
  <c r="V1065" i="2"/>
  <c r="V1066" i="2"/>
  <c r="V1067" i="2"/>
  <c r="V1068" i="2"/>
  <c r="V1069" i="2"/>
  <c r="V1070" i="2"/>
  <c r="V1071" i="2"/>
  <c r="V1072" i="2"/>
  <c r="V1073" i="2"/>
  <c r="V1074" i="2"/>
  <c r="V1075" i="2"/>
  <c r="V1076" i="2"/>
  <c r="V1077" i="2"/>
  <c r="V1078" i="2"/>
  <c r="V1079" i="2"/>
  <c r="V1080" i="2"/>
  <c r="V1081" i="2"/>
  <c r="V1082" i="2"/>
  <c r="V1083" i="2"/>
  <c r="V1084" i="2"/>
  <c r="V1085" i="2"/>
  <c r="V1086" i="2"/>
  <c r="V1087" i="2"/>
  <c r="V1088" i="2"/>
  <c r="V1089" i="2"/>
  <c r="V1090" i="2"/>
  <c r="V1091" i="2"/>
  <c r="V1092" i="2"/>
  <c r="V1093" i="2"/>
  <c r="V1094" i="2"/>
  <c r="V1095" i="2"/>
  <c r="V1096" i="2"/>
  <c r="V1097" i="2"/>
  <c r="V1098" i="2"/>
  <c r="V1099" i="2"/>
  <c r="V1100" i="2"/>
  <c r="V1101" i="2"/>
  <c r="V1102" i="2"/>
  <c r="V1103" i="2"/>
  <c r="V1104" i="2"/>
  <c r="V1105" i="2"/>
  <c r="V1106" i="2"/>
  <c r="V1107" i="2"/>
  <c r="V1108" i="2"/>
  <c r="V1109" i="2"/>
  <c r="V1110" i="2"/>
  <c r="V1111" i="2"/>
  <c r="V1112" i="2"/>
  <c r="V1113" i="2"/>
  <c r="V1114" i="2"/>
  <c r="V1115" i="2"/>
  <c r="V1116" i="2"/>
  <c r="V1117" i="2"/>
  <c r="V1118" i="2"/>
  <c r="V1119" i="2"/>
  <c r="V1120" i="2"/>
  <c r="V1121" i="2"/>
  <c r="V1122" i="2"/>
  <c r="V1123" i="2"/>
  <c r="V1124" i="2"/>
  <c r="V1125" i="2"/>
  <c r="V1126" i="2"/>
  <c r="V1127" i="2"/>
  <c r="V1128" i="2"/>
  <c r="V1129" i="2"/>
  <c r="V1130" i="2"/>
  <c r="V1131" i="2"/>
  <c r="V1132" i="2"/>
  <c r="V1133" i="2"/>
  <c r="V1134" i="2"/>
  <c r="V1135" i="2"/>
  <c r="V1136" i="2"/>
  <c r="V1137" i="2"/>
  <c r="V1138" i="2"/>
  <c r="V1139" i="2"/>
  <c r="V1140" i="2"/>
  <c r="V1141" i="2"/>
  <c r="V1142" i="2"/>
  <c r="V1143" i="2"/>
  <c r="V1144" i="2"/>
  <c r="V1145" i="2"/>
  <c r="V1146" i="2"/>
  <c r="V1147" i="2"/>
  <c r="V1148" i="2"/>
  <c r="V1149" i="2"/>
  <c r="V1150" i="2"/>
  <c r="V1151" i="2"/>
  <c r="V1152" i="2"/>
  <c r="V1153" i="2"/>
  <c r="V1154" i="2"/>
  <c r="V1155" i="2"/>
  <c r="V1156" i="2"/>
  <c r="V1157" i="2"/>
  <c r="V1158" i="2"/>
  <c r="V1159" i="2"/>
  <c r="V1160" i="2"/>
  <c r="V1161" i="2"/>
  <c r="V1162" i="2"/>
  <c r="V1163" i="2"/>
  <c r="V1164" i="2"/>
  <c r="V1165" i="2"/>
  <c r="V1166" i="2"/>
  <c r="V1167" i="2"/>
  <c r="V1168" i="2"/>
  <c r="V1169" i="2"/>
  <c r="V1170" i="2"/>
  <c r="V1171" i="2"/>
  <c r="V1172" i="2"/>
  <c r="V1173" i="2"/>
  <c r="V1174" i="2"/>
  <c r="V1175" i="2"/>
  <c r="V1176" i="2"/>
  <c r="V1177" i="2"/>
  <c r="V1178" i="2"/>
  <c r="V1179" i="2"/>
  <c r="V1180" i="2"/>
  <c r="V1181" i="2"/>
  <c r="V1182" i="2"/>
  <c r="V1183" i="2"/>
  <c r="V1184" i="2"/>
  <c r="V1185" i="2"/>
  <c r="V1186" i="2"/>
  <c r="V1187" i="2"/>
  <c r="V1188" i="2"/>
  <c r="V1189" i="2"/>
  <c r="V1190" i="2"/>
  <c r="V1191" i="2"/>
  <c r="V1192" i="2"/>
  <c r="V1193" i="2"/>
  <c r="V1194" i="2"/>
  <c r="V1195" i="2"/>
  <c r="V1196" i="2"/>
  <c r="V1197" i="2"/>
  <c r="V1198" i="2"/>
  <c r="V1199" i="2"/>
  <c r="V1200" i="2"/>
  <c r="V1201" i="2"/>
  <c r="V1202" i="2"/>
  <c r="V1203" i="2"/>
  <c r="V1204" i="2"/>
  <c r="V1205" i="2"/>
  <c r="V1206" i="2"/>
  <c r="V1207" i="2"/>
  <c r="V1208" i="2"/>
  <c r="V1209" i="2"/>
  <c r="V1210" i="2"/>
  <c r="V1211" i="2"/>
  <c r="V1212" i="2"/>
  <c r="V1213" i="2"/>
  <c r="V1214" i="2"/>
  <c r="V1215" i="2"/>
  <c r="V1216" i="2"/>
  <c r="V1217" i="2"/>
  <c r="V1218" i="2"/>
  <c r="V1219" i="2"/>
  <c r="V1220" i="2"/>
  <c r="V1221" i="2"/>
  <c r="V1222" i="2"/>
  <c r="V1223" i="2"/>
  <c r="V1224" i="2"/>
  <c r="V1225" i="2"/>
  <c r="V1226" i="2"/>
  <c r="V1227" i="2"/>
  <c r="V1228" i="2"/>
  <c r="V1229" i="2"/>
  <c r="V1230" i="2"/>
  <c r="V1231" i="2"/>
  <c r="V1232" i="2"/>
  <c r="V1233" i="2"/>
  <c r="V1234" i="2"/>
  <c r="V1235" i="2"/>
  <c r="V1236" i="2"/>
  <c r="V1237" i="2"/>
  <c r="V1238" i="2"/>
  <c r="V1239" i="2"/>
  <c r="V1240" i="2"/>
  <c r="V1241" i="2"/>
  <c r="V1242" i="2"/>
  <c r="V1243" i="2"/>
  <c r="V1244" i="2"/>
  <c r="V1245" i="2"/>
  <c r="V1246" i="2"/>
  <c r="V1247" i="2"/>
  <c r="V1248" i="2"/>
  <c r="V1249" i="2"/>
  <c r="V1250" i="2"/>
  <c r="V1251" i="2"/>
  <c r="V1252" i="2"/>
  <c r="V1253" i="2"/>
  <c r="V1254" i="2"/>
  <c r="V1255" i="2"/>
  <c r="V1256" i="2"/>
  <c r="V1257" i="2"/>
  <c r="V1258" i="2"/>
  <c r="V1259" i="2"/>
  <c r="V1260" i="2"/>
  <c r="V1261" i="2"/>
  <c r="V1262" i="2"/>
  <c r="V1263" i="2"/>
  <c r="V1264" i="2"/>
  <c r="V1265" i="2"/>
  <c r="V1266" i="2"/>
  <c r="V1267" i="2"/>
  <c r="V1268" i="2"/>
  <c r="V1269" i="2"/>
  <c r="V1270" i="2"/>
  <c r="V1271" i="2"/>
  <c r="V1272" i="2"/>
  <c r="V1273" i="2"/>
  <c r="V1274" i="2"/>
  <c r="V1275" i="2"/>
  <c r="V1276" i="2"/>
  <c r="V1277" i="2"/>
  <c r="V1278" i="2"/>
  <c r="V1279" i="2"/>
  <c r="V1280" i="2"/>
  <c r="V1281" i="2"/>
  <c r="V1282" i="2"/>
  <c r="V1283" i="2"/>
  <c r="V1284" i="2"/>
  <c r="V1285" i="2"/>
  <c r="V1286" i="2"/>
  <c r="V1292" i="2"/>
  <c r="C1286" i="4"/>
  <c r="D1286" i="4"/>
  <c r="E1286" i="4"/>
  <c r="F1286" i="4"/>
  <c r="G1286" i="4"/>
  <c r="H1286" i="4"/>
  <c r="I1286" i="4"/>
  <c r="J1286" i="4"/>
  <c r="K1286" i="4"/>
  <c r="L1286" i="4"/>
  <c r="M1286" i="4"/>
  <c r="N1286" i="4"/>
  <c r="O1286" i="4"/>
  <c r="P1286" i="4"/>
  <c r="Q1286" i="4"/>
  <c r="R1286" i="4"/>
  <c r="S1286" i="4"/>
  <c r="T1286" i="4"/>
  <c r="U1286" i="4"/>
  <c r="Y1286" i="4"/>
  <c r="Z1286" i="4"/>
  <c r="AA1286" i="4"/>
  <c r="C1285" i="4"/>
  <c r="D1285" i="4"/>
  <c r="E1285" i="4"/>
  <c r="F1285" i="4"/>
  <c r="G1285" i="4"/>
  <c r="H1285" i="4"/>
  <c r="I1285" i="4"/>
  <c r="J1285" i="4"/>
  <c r="K1285" i="4"/>
  <c r="L1285" i="4"/>
  <c r="M1285" i="4"/>
  <c r="N1285" i="4"/>
  <c r="O1285" i="4"/>
  <c r="P1285" i="4"/>
  <c r="Q1285" i="4"/>
  <c r="R1285" i="4"/>
  <c r="S1285" i="4"/>
  <c r="T1285" i="4"/>
  <c r="U1285" i="4"/>
  <c r="Y1285" i="4"/>
  <c r="Z1285" i="4"/>
  <c r="AA1285" i="4"/>
  <c r="C1284" i="4"/>
  <c r="D1284" i="4"/>
  <c r="E1284" i="4"/>
  <c r="F1284" i="4"/>
  <c r="G1284" i="4"/>
  <c r="H1284" i="4"/>
  <c r="I1284" i="4"/>
  <c r="J1284" i="4"/>
  <c r="K1284" i="4"/>
  <c r="L1284" i="4"/>
  <c r="M1284" i="4"/>
  <c r="N1284" i="4"/>
  <c r="O1284" i="4"/>
  <c r="P1284" i="4"/>
  <c r="Q1284" i="4"/>
  <c r="R1284" i="4"/>
  <c r="S1284" i="4"/>
  <c r="T1284" i="4"/>
  <c r="U1284" i="4"/>
  <c r="Y1284" i="4"/>
  <c r="Z1284" i="4"/>
  <c r="AA1284" i="4"/>
  <c r="C1283" i="4"/>
  <c r="D1283" i="4"/>
  <c r="E1283" i="4"/>
  <c r="F1283" i="4"/>
  <c r="G1283" i="4"/>
  <c r="H1283" i="4"/>
  <c r="I1283" i="4"/>
  <c r="J1283" i="4"/>
  <c r="K1283" i="4"/>
  <c r="L1283" i="4"/>
  <c r="M1283" i="4"/>
  <c r="N1283" i="4"/>
  <c r="O1283" i="4"/>
  <c r="P1283" i="4"/>
  <c r="Q1283" i="4"/>
  <c r="R1283" i="4"/>
  <c r="S1283" i="4"/>
  <c r="T1283" i="4"/>
  <c r="U1283" i="4"/>
  <c r="Y1283" i="4"/>
  <c r="Z1283" i="4"/>
  <c r="AA1283" i="4"/>
  <c r="C1282" i="4"/>
  <c r="D1282" i="4"/>
  <c r="E1282" i="4"/>
  <c r="F1282" i="4"/>
  <c r="G1282" i="4"/>
  <c r="H1282" i="4"/>
  <c r="I1282" i="4"/>
  <c r="J1282" i="4"/>
  <c r="K1282" i="4"/>
  <c r="L1282" i="4"/>
  <c r="M1282" i="4"/>
  <c r="N1282" i="4"/>
  <c r="O1282" i="4"/>
  <c r="P1282" i="4"/>
  <c r="Q1282" i="4"/>
  <c r="R1282" i="4"/>
  <c r="S1282" i="4"/>
  <c r="T1282" i="4"/>
  <c r="U1282" i="4"/>
  <c r="Y1282" i="4"/>
  <c r="Z1282" i="4"/>
  <c r="AA1282" i="4"/>
  <c r="C1281" i="4"/>
  <c r="D1281" i="4"/>
  <c r="E1281" i="4"/>
  <c r="F1281" i="4"/>
  <c r="G1281" i="4"/>
  <c r="H1281" i="4"/>
  <c r="I1281" i="4"/>
  <c r="J1281" i="4"/>
  <c r="K1281" i="4"/>
  <c r="L1281" i="4"/>
  <c r="M1281" i="4"/>
  <c r="N1281" i="4"/>
  <c r="O1281" i="4"/>
  <c r="P1281" i="4"/>
  <c r="Q1281" i="4"/>
  <c r="R1281" i="4"/>
  <c r="S1281" i="4"/>
  <c r="T1281" i="4"/>
  <c r="U1281" i="4"/>
  <c r="Y1281" i="4"/>
  <c r="Z1281" i="4"/>
  <c r="AA1281" i="4"/>
  <c r="C1280" i="4"/>
  <c r="D1280" i="4"/>
  <c r="E1280" i="4"/>
  <c r="F1280" i="4"/>
  <c r="G1280" i="4"/>
  <c r="H1280" i="4"/>
  <c r="I1280" i="4"/>
  <c r="J1280" i="4"/>
  <c r="K1280" i="4"/>
  <c r="L1280" i="4"/>
  <c r="M1280" i="4"/>
  <c r="N1280" i="4"/>
  <c r="O1280" i="4"/>
  <c r="P1280" i="4"/>
  <c r="Q1280" i="4"/>
  <c r="R1280" i="4"/>
  <c r="S1280" i="4"/>
  <c r="T1280" i="4"/>
  <c r="U1280" i="4"/>
  <c r="Y1280" i="4"/>
  <c r="Z1280" i="4"/>
  <c r="AA1280" i="4"/>
  <c r="C1279" i="4"/>
  <c r="D1279" i="4"/>
  <c r="E1279" i="4"/>
  <c r="F1279" i="4"/>
  <c r="G1279" i="4"/>
  <c r="H1279" i="4"/>
  <c r="I1279" i="4"/>
  <c r="J1279" i="4"/>
  <c r="K1279" i="4"/>
  <c r="L1279" i="4"/>
  <c r="M1279" i="4"/>
  <c r="N1279" i="4"/>
  <c r="O1279" i="4"/>
  <c r="P1279" i="4"/>
  <c r="Q1279" i="4"/>
  <c r="R1279" i="4"/>
  <c r="S1279" i="4"/>
  <c r="T1279" i="4"/>
  <c r="U1279" i="4"/>
  <c r="Y1279" i="4"/>
  <c r="Z1279" i="4"/>
  <c r="AA1279" i="4"/>
  <c r="C1278" i="4"/>
  <c r="D1278" i="4"/>
  <c r="E1278" i="4"/>
  <c r="F1278" i="4"/>
  <c r="G1278" i="4"/>
  <c r="H1278" i="4"/>
  <c r="I1278" i="4"/>
  <c r="J1278" i="4"/>
  <c r="K1278" i="4"/>
  <c r="L1278" i="4"/>
  <c r="M1278" i="4"/>
  <c r="N1278" i="4"/>
  <c r="O1278" i="4"/>
  <c r="P1278" i="4"/>
  <c r="Q1278" i="4"/>
  <c r="R1278" i="4"/>
  <c r="S1278" i="4"/>
  <c r="T1278" i="4"/>
  <c r="U1278" i="4"/>
  <c r="Y1278" i="4"/>
  <c r="Z1278" i="4"/>
  <c r="AA1278" i="4"/>
  <c r="C1277" i="4"/>
  <c r="D1277" i="4"/>
  <c r="E1277" i="4"/>
  <c r="F1277" i="4"/>
  <c r="G1277" i="4"/>
  <c r="H1277" i="4"/>
  <c r="I1277" i="4"/>
  <c r="J1277" i="4"/>
  <c r="K1277" i="4"/>
  <c r="L1277" i="4"/>
  <c r="M1277" i="4"/>
  <c r="N1277" i="4"/>
  <c r="O1277" i="4"/>
  <c r="P1277" i="4"/>
  <c r="Q1277" i="4"/>
  <c r="R1277" i="4"/>
  <c r="S1277" i="4"/>
  <c r="T1277" i="4"/>
  <c r="U1277" i="4"/>
  <c r="Y1277" i="4"/>
  <c r="Z1277" i="4"/>
  <c r="AA1277" i="4"/>
  <c r="C1276" i="4"/>
  <c r="D1276" i="4"/>
  <c r="E1276" i="4"/>
  <c r="F1276" i="4"/>
  <c r="G1276" i="4"/>
  <c r="H1276" i="4"/>
  <c r="I1276" i="4"/>
  <c r="J1276" i="4"/>
  <c r="K1276" i="4"/>
  <c r="L1276" i="4"/>
  <c r="M1276" i="4"/>
  <c r="N1276" i="4"/>
  <c r="O1276" i="4"/>
  <c r="P1276" i="4"/>
  <c r="Q1276" i="4"/>
  <c r="R1276" i="4"/>
  <c r="S1276" i="4"/>
  <c r="T1276" i="4"/>
  <c r="U1276" i="4"/>
  <c r="Y1276" i="4"/>
  <c r="Z1276" i="4"/>
  <c r="AA1276" i="4"/>
  <c r="C1275" i="4"/>
  <c r="D1275" i="4"/>
  <c r="E1275" i="4"/>
  <c r="F1275" i="4"/>
  <c r="G1275" i="4"/>
  <c r="H1275" i="4"/>
  <c r="I1275" i="4"/>
  <c r="J1275" i="4"/>
  <c r="K1275" i="4"/>
  <c r="L1275" i="4"/>
  <c r="M1275" i="4"/>
  <c r="N1275" i="4"/>
  <c r="O1275" i="4"/>
  <c r="P1275" i="4"/>
  <c r="Q1275" i="4"/>
  <c r="R1275" i="4"/>
  <c r="S1275" i="4"/>
  <c r="T1275" i="4"/>
  <c r="U1275" i="4"/>
  <c r="Y1275" i="4"/>
  <c r="Z1275" i="4"/>
  <c r="AA1275" i="4"/>
  <c r="C1274" i="4"/>
  <c r="D1274" i="4"/>
  <c r="E1274" i="4"/>
  <c r="F1274" i="4"/>
  <c r="G1274" i="4"/>
  <c r="H1274" i="4"/>
  <c r="I1274" i="4"/>
  <c r="J1274" i="4"/>
  <c r="K1274" i="4"/>
  <c r="L1274" i="4"/>
  <c r="M1274" i="4"/>
  <c r="N1274" i="4"/>
  <c r="O1274" i="4"/>
  <c r="P1274" i="4"/>
  <c r="Q1274" i="4"/>
  <c r="R1274" i="4"/>
  <c r="S1274" i="4"/>
  <c r="T1274" i="4"/>
  <c r="U1274" i="4"/>
  <c r="Y1274" i="4"/>
  <c r="Z1274" i="4"/>
  <c r="AA1274" i="4"/>
  <c r="C1273" i="4"/>
  <c r="D1273" i="4"/>
  <c r="E1273" i="4"/>
  <c r="F1273" i="4"/>
  <c r="G1273" i="4"/>
  <c r="H1273" i="4"/>
  <c r="I1273" i="4"/>
  <c r="J1273" i="4"/>
  <c r="K1273" i="4"/>
  <c r="L1273" i="4"/>
  <c r="M1273" i="4"/>
  <c r="N1273" i="4"/>
  <c r="O1273" i="4"/>
  <c r="P1273" i="4"/>
  <c r="Q1273" i="4"/>
  <c r="R1273" i="4"/>
  <c r="S1273" i="4"/>
  <c r="T1273" i="4"/>
  <c r="U1273" i="4"/>
  <c r="Y1273" i="4"/>
  <c r="Z1273" i="4"/>
  <c r="AA1273" i="4"/>
  <c r="C1272" i="4"/>
  <c r="D1272" i="4"/>
  <c r="E1272" i="4"/>
  <c r="F1272" i="4"/>
  <c r="G1272" i="4"/>
  <c r="H1272" i="4"/>
  <c r="I1272" i="4"/>
  <c r="J1272" i="4"/>
  <c r="K1272" i="4"/>
  <c r="L1272" i="4"/>
  <c r="M1272" i="4"/>
  <c r="N1272" i="4"/>
  <c r="O1272" i="4"/>
  <c r="P1272" i="4"/>
  <c r="Q1272" i="4"/>
  <c r="R1272" i="4"/>
  <c r="S1272" i="4"/>
  <c r="T1272" i="4"/>
  <c r="U1272" i="4"/>
  <c r="Y1272" i="4"/>
  <c r="Z1272" i="4"/>
  <c r="AA1272" i="4"/>
  <c r="C1271" i="4"/>
  <c r="D1271" i="4"/>
  <c r="E1271" i="4"/>
  <c r="F1271" i="4"/>
  <c r="G1271" i="4"/>
  <c r="H1271" i="4"/>
  <c r="I1271" i="4"/>
  <c r="J1271" i="4"/>
  <c r="K1271" i="4"/>
  <c r="L1271" i="4"/>
  <c r="M1271" i="4"/>
  <c r="N1271" i="4"/>
  <c r="O1271" i="4"/>
  <c r="P1271" i="4"/>
  <c r="Q1271" i="4"/>
  <c r="R1271" i="4"/>
  <c r="S1271" i="4"/>
  <c r="T1271" i="4"/>
  <c r="U1271" i="4"/>
  <c r="Y1271" i="4"/>
  <c r="Z1271" i="4"/>
  <c r="AA1271" i="4"/>
  <c r="C1270" i="4"/>
  <c r="D1270" i="4"/>
  <c r="E1270" i="4"/>
  <c r="F1270" i="4"/>
  <c r="G1270" i="4"/>
  <c r="H1270" i="4"/>
  <c r="I1270" i="4"/>
  <c r="J1270" i="4"/>
  <c r="K1270" i="4"/>
  <c r="L1270" i="4"/>
  <c r="M1270" i="4"/>
  <c r="N1270" i="4"/>
  <c r="O1270" i="4"/>
  <c r="P1270" i="4"/>
  <c r="Q1270" i="4"/>
  <c r="R1270" i="4"/>
  <c r="S1270" i="4"/>
  <c r="T1270" i="4"/>
  <c r="U1270" i="4"/>
  <c r="Y1270" i="4"/>
  <c r="Z1270" i="4"/>
  <c r="AA1270" i="4"/>
  <c r="C1269" i="4"/>
  <c r="D1269" i="4"/>
  <c r="E1269" i="4"/>
  <c r="F1269" i="4"/>
  <c r="G1269" i="4"/>
  <c r="H1269" i="4"/>
  <c r="I1269" i="4"/>
  <c r="J1269" i="4"/>
  <c r="K1269" i="4"/>
  <c r="L1269" i="4"/>
  <c r="M1269" i="4"/>
  <c r="N1269" i="4"/>
  <c r="O1269" i="4"/>
  <c r="P1269" i="4"/>
  <c r="Q1269" i="4"/>
  <c r="R1269" i="4"/>
  <c r="S1269" i="4"/>
  <c r="T1269" i="4"/>
  <c r="U1269" i="4"/>
  <c r="Y1269" i="4"/>
  <c r="Z1269" i="4"/>
  <c r="AA1269" i="4"/>
  <c r="C1268" i="4"/>
  <c r="D1268" i="4"/>
  <c r="E1268" i="4"/>
  <c r="F1268" i="4"/>
  <c r="G1268" i="4"/>
  <c r="H1268" i="4"/>
  <c r="I1268" i="4"/>
  <c r="J1268" i="4"/>
  <c r="K1268" i="4"/>
  <c r="L1268" i="4"/>
  <c r="M1268" i="4"/>
  <c r="N1268" i="4"/>
  <c r="O1268" i="4"/>
  <c r="P1268" i="4"/>
  <c r="Q1268" i="4"/>
  <c r="R1268" i="4"/>
  <c r="S1268" i="4"/>
  <c r="T1268" i="4"/>
  <c r="U1268" i="4"/>
  <c r="Y1268" i="4"/>
  <c r="Z1268" i="4"/>
  <c r="AA1268" i="4"/>
  <c r="C1267" i="4"/>
  <c r="D1267" i="4"/>
  <c r="E1267" i="4"/>
  <c r="F1267" i="4"/>
  <c r="G1267" i="4"/>
  <c r="H1267" i="4"/>
  <c r="I1267" i="4"/>
  <c r="J1267" i="4"/>
  <c r="K1267" i="4"/>
  <c r="L1267" i="4"/>
  <c r="M1267" i="4"/>
  <c r="N1267" i="4"/>
  <c r="O1267" i="4"/>
  <c r="P1267" i="4"/>
  <c r="Q1267" i="4"/>
  <c r="R1267" i="4"/>
  <c r="S1267" i="4"/>
  <c r="T1267" i="4"/>
  <c r="U1267" i="4"/>
  <c r="Y1267" i="4"/>
  <c r="Z1267" i="4"/>
  <c r="AA1267" i="4"/>
  <c r="C1266" i="4"/>
  <c r="D1266" i="4"/>
  <c r="E1266" i="4"/>
  <c r="F1266" i="4"/>
  <c r="G1266" i="4"/>
  <c r="H1266" i="4"/>
  <c r="I1266" i="4"/>
  <c r="J1266" i="4"/>
  <c r="K1266" i="4"/>
  <c r="L1266" i="4"/>
  <c r="M1266" i="4"/>
  <c r="N1266" i="4"/>
  <c r="O1266" i="4"/>
  <c r="P1266" i="4"/>
  <c r="Q1266" i="4"/>
  <c r="R1266" i="4"/>
  <c r="S1266" i="4"/>
  <c r="T1266" i="4"/>
  <c r="U1266" i="4"/>
  <c r="Y1266" i="4"/>
  <c r="Z1266" i="4"/>
  <c r="AA1266" i="4"/>
  <c r="C1265" i="4"/>
  <c r="D1265" i="4"/>
  <c r="E1265" i="4"/>
  <c r="F1265" i="4"/>
  <c r="G1265" i="4"/>
  <c r="H1265" i="4"/>
  <c r="I1265" i="4"/>
  <c r="J1265" i="4"/>
  <c r="K1265" i="4"/>
  <c r="L1265" i="4"/>
  <c r="M1265" i="4"/>
  <c r="N1265" i="4"/>
  <c r="O1265" i="4"/>
  <c r="P1265" i="4"/>
  <c r="Q1265" i="4"/>
  <c r="R1265" i="4"/>
  <c r="S1265" i="4"/>
  <c r="T1265" i="4"/>
  <c r="U1265" i="4"/>
  <c r="Y1265" i="4"/>
  <c r="Z1265" i="4"/>
  <c r="AA1265" i="4"/>
  <c r="C1264" i="4"/>
  <c r="D1264" i="4"/>
  <c r="E1264" i="4"/>
  <c r="F1264" i="4"/>
  <c r="G1264" i="4"/>
  <c r="H1264" i="4"/>
  <c r="I1264" i="4"/>
  <c r="J1264" i="4"/>
  <c r="K1264" i="4"/>
  <c r="L1264" i="4"/>
  <c r="M1264" i="4"/>
  <c r="N1264" i="4"/>
  <c r="O1264" i="4"/>
  <c r="P1264" i="4"/>
  <c r="Q1264" i="4"/>
  <c r="R1264" i="4"/>
  <c r="S1264" i="4"/>
  <c r="T1264" i="4"/>
  <c r="U1264" i="4"/>
  <c r="Y1264" i="4"/>
  <c r="Z1264" i="4"/>
  <c r="AA1264" i="4"/>
  <c r="C1263" i="4"/>
  <c r="D1263" i="4"/>
  <c r="E1263" i="4"/>
  <c r="F1263" i="4"/>
  <c r="G1263" i="4"/>
  <c r="H1263" i="4"/>
  <c r="I1263" i="4"/>
  <c r="J1263" i="4"/>
  <c r="K1263" i="4"/>
  <c r="L1263" i="4"/>
  <c r="M1263" i="4"/>
  <c r="N1263" i="4"/>
  <c r="O1263" i="4"/>
  <c r="P1263" i="4"/>
  <c r="Q1263" i="4"/>
  <c r="R1263" i="4"/>
  <c r="S1263" i="4"/>
  <c r="T1263" i="4"/>
  <c r="U1263" i="4"/>
  <c r="Y1263" i="4"/>
  <c r="Z1263" i="4"/>
  <c r="AA1263" i="4"/>
  <c r="C1262" i="4"/>
  <c r="D1262" i="4"/>
  <c r="E1262" i="4"/>
  <c r="F1262" i="4"/>
  <c r="G1262" i="4"/>
  <c r="H1262" i="4"/>
  <c r="I1262" i="4"/>
  <c r="J1262" i="4"/>
  <c r="K1262" i="4"/>
  <c r="L1262" i="4"/>
  <c r="M1262" i="4"/>
  <c r="N1262" i="4"/>
  <c r="O1262" i="4"/>
  <c r="P1262" i="4"/>
  <c r="Q1262" i="4"/>
  <c r="R1262" i="4"/>
  <c r="S1262" i="4"/>
  <c r="T1262" i="4"/>
  <c r="U1262" i="4"/>
  <c r="Y1262" i="4"/>
  <c r="Z1262" i="4"/>
  <c r="AA1262" i="4"/>
  <c r="C1261" i="4"/>
  <c r="D1261" i="4"/>
  <c r="E1261" i="4"/>
  <c r="F1261" i="4"/>
  <c r="G1261" i="4"/>
  <c r="H1261" i="4"/>
  <c r="I1261" i="4"/>
  <c r="J1261" i="4"/>
  <c r="K1261" i="4"/>
  <c r="L1261" i="4"/>
  <c r="M1261" i="4"/>
  <c r="N1261" i="4"/>
  <c r="O1261" i="4"/>
  <c r="P1261" i="4"/>
  <c r="Q1261" i="4"/>
  <c r="R1261" i="4"/>
  <c r="S1261" i="4"/>
  <c r="T1261" i="4"/>
  <c r="U1261" i="4"/>
  <c r="Y1261" i="4"/>
  <c r="Z1261" i="4"/>
  <c r="AA1261" i="4"/>
  <c r="C1260" i="4"/>
  <c r="D1260" i="4"/>
  <c r="E1260" i="4"/>
  <c r="F1260" i="4"/>
  <c r="G1260" i="4"/>
  <c r="H1260" i="4"/>
  <c r="I1260" i="4"/>
  <c r="J1260" i="4"/>
  <c r="K1260" i="4"/>
  <c r="L1260" i="4"/>
  <c r="M1260" i="4"/>
  <c r="N1260" i="4"/>
  <c r="O1260" i="4"/>
  <c r="P1260" i="4"/>
  <c r="Q1260" i="4"/>
  <c r="R1260" i="4"/>
  <c r="S1260" i="4"/>
  <c r="T1260" i="4"/>
  <c r="U1260" i="4"/>
  <c r="Y1260" i="4"/>
  <c r="Z1260" i="4"/>
  <c r="AA1260" i="4"/>
  <c r="C1259" i="4"/>
  <c r="D1259" i="4"/>
  <c r="E1259" i="4"/>
  <c r="F1259" i="4"/>
  <c r="G1259" i="4"/>
  <c r="H1259" i="4"/>
  <c r="I1259" i="4"/>
  <c r="J1259" i="4"/>
  <c r="K1259" i="4"/>
  <c r="L1259" i="4"/>
  <c r="M1259" i="4"/>
  <c r="N1259" i="4"/>
  <c r="O1259" i="4"/>
  <c r="P1259" i="4"/>
  <c r="Q1259" i="4"/>
  <c r="R1259" i="4"/>
  <c r="S1259" i="4"/>
  <c r="T1259" i="4"/>
  <c r="U1259" i="4"/>
  <c r="Y1259" i="4"/>
  <c r="Z1259" i="4"/>
  <c r="AA1259" i="4"/>
  <c r="C1258" i="4"/>
  <c r="D1258" i="4"/>
  <c r="E1258" i="4"/>
  <c r="F1258" i="4"/>
  <c r="G1258" i="4"/>
  <c r="H1258" i="4"/>
  <c r="I1258" i="4"/>
  <c r="J1258" i="4"/>
  <c r="K1258" i="4"/>
  <c r="L1258" i="4"/>
  <c r="M1258" i="4"/>
  <c r="N1258" i="4"/>
  <c r="O1258" i="4"/>
  <c r="P1258" i="4"/>
  <c r="Q1258" i="4"/>
  <c r="R1258" i="4"/>
  <c r="S1258" i="4"/>
  <c r="T1258" i="4"/>
  <c r="U1258" i="4"/>
  <c r="Y1258" i="4"/>
  <c r="Z1258" i="4"/>
  <c r="AA1258" i="4"/>
  <c r="C1257" i="4"/>
  <c r="D1257" i="4"/>
  <c r="E1257" i="4"/>
  <c r="F1257" i="4"/>
  <c r="G1257" i="4"/>
  <c r="H1257" i="4"/>
  <c r="I1257" i="4"/>
  <c r="J1257" i="4"/>
  <c r="K1257" i="4"/>
  <c r="L1257" i="4"/>
  <c r="M1257" i="4"/>
  <c r="N1257" i="4"/>
  <c r="O1257" i="4"/>
  <c r="P1257" i="4"/>
  <c r="Q1257" i="4"/>
  <c r="R1257" i="4"/>
  <c r="S1257" i="4"/>
  <c r="T1257" i="4"/>
  <c r="U1257" i="4"/>
  <c r="Y1257" i="4"/>
  <c r="Z1257" i="4"/>
  <c r="AA1257" i="4"/>
  <c r="C1256" i="4"/>
  <c r="D1256" i="4"/>
  <c r="E1256" i="4"/>
  <c r="F1256" i="4"/>
  <c r="G1256" i="4"/>
  <c r="H1256" i="4"/>
  <c r="I1256" i="4"/>
  <c r="J1256" i="4"/>
  <c r="K1256" i="4"/>
  <c r="L1256" i="4"/>
  <c r="M1256" i="4"/>
  <c r="N1256" i="4"/>
  <c r="O1256" i="4"/>
  <c r="P1256" i="4"/>
  <c r="Q1256" i="4"/>
  <c r="R1256" i="4"/>
  <c r="S1256" i="4"/>
  <c r="T1256" i="4"/>
  <c r="U1256" i="4"/>
  <c r="Y1256" i="4"/>
  <c r="Z1256" i="4"/>
  <c r="AA1256" i="4"/>
  <c r="C1255" i="4"/>
  <c r="D1255" i="4"/>
  <c r="E1255" i="4"/>
  <c r="F1255" i="4"/>
  <c r="G1255" i="4"/>
  <c r="H1255" i="4"/>
  <c r="I1255" i="4"/>
  <c r="J1255" i="4"/>
  <c r="K1255" i="4"/>
  <c r="L1255" i="4"/>
  <c r="M1255" i="4"/>
  <c r="N1255" i="4"/>
  <c r="O1255" i="4"/>
  <c r="P1255" i="4"/>
  <c r="Q1255" i="4"/>
  <c r="R1255" i="4"/>
  <c r="S1255" i="4"/>
  <c r="T1255" i="4"/>
  <c r="U1255" i="4"/>
  <c r="Y1255" i="4"/>
  <c r="Z1255" i="4"/>
  <c r="AA1255" i="4"/>
  <c r="C1254" i="4"/>
  <c r="D1254" i="4"/>
  <c r="E1254" i="4"/>
  <c r="F1254" i="4"/>
  <c r="G1254" i="4"/>
  <c r="H1254" i="4"/>
  <c r="I1254" i="4"/>
  <c r="J1254" i="4"/>
  <c r="K1254" i="4"/>
  <c r="L1254" i="4"/>
  <c r="M1254" i="4"/>
  <c r="N1254" i="4"/>
  <c r="O1254" i="4"/>
  <c r="P1254" i="4"/>
  <c r="Q1254" i="4"/>
  <c r="R1254" i="4"/>
  <c r="S1254" i="4"/>
  <c r="T1254" i="4"/>
  <c r="U1254" i="4"/>
  <c r="Y1254" i="4"/>
  <c r="Z1254" i="4"/>
  <c r="AA1254" i="4"/>
  <c r="C1253" i="4"/>
  <c r="D1253" i="4"/>
  <c r="E1253" i="4"/>
  <c r="F1253" i="4"/>
  <c r="G1253" i="4"/>
  <c r="H1253" i="4"/>
  <c r="I1253" i="4"/>
  <c r="J1253" i="4"/>
  <c r="K1253" i="4"/>
  <c r="L1253" i="4"/>
  <c r="M1253" i="4"/>
  <c r="N1253" i="4"/>
  <c r="O1253" i="4"/>
  <c r="P1253" i="4"/>
  <c r="Q1253" i="4"/>
  <c r="R1253" i="4"/>
  <c r="S1253" i="4"/>
  <c r="T1253" i="4"/>
  <c r="U1253" i="4"/>
  <c r="Y1253" i="4"/>
  <c r="Z1253" i="4"/>
  <c r="AA1253" i="4"/>
  <c r="C1252" i="4"/>
  <c r="D1252" i="4"/>
  <c r="E1252" i="4"/>
  <c r="F1252" i="4"/>
  <c r="G1252" i="4"/>
  <c r="H1252" i="4"/>
  <c r="I1252" i="4"/>
  <c r="J1252" i="4"/>
  <c r="K1252" i="4"/>
  <c r="L1252" i="4"/>
  <c r="M1252" i="4"/>
  <c r="N1252" i="4"/>
  <c r="O1252" i="4"/>
  <c r="P1252" i="4"/>
  <c r="Q1252" i="4"/>
  <c r="R1252" i="4"/>
  <c r="S1252" i="4"/>
  <c r="T1252" i="4"/>
  <c r="U1252" i="4"/>
  <c r="Y1252" i="4"/>
  <c r="Z1252" i="4"/>
  <c r="AA1252" i="4"/>
  <c r="C1251" i="4"/>
  <c r="D1251" i="4"/>
  <c r="E1251" i="4"/>
  <c r="F1251" i="4"/>
  <c r="G1251" i="4"/>
  <c r="H1251" i="4"/>
  <c r="I1251" i="4"/>
  <c r="J1251" i="4"/>
  <c r="K1251" i="4"/>
  <c r="L1251" i="4"/>
  <c r="M1251" i="4"/>
  <c r="N1251" i="4"/>
  <c r="O1251" i="4"/>
  <c r="P1251" i="4"/>
  <c r="Q1251" i="4"/>
  <c r="R1251" i="4"/>
  <c r="S1251" i="4"/>
  <c r="T1251" i="4"/>
  <c r="U1251" i="4"/>
  <c r="Y1251" i="4"/>
  <c r="Z1251" i="4"/>
  <c r="AA1251" i="4"/>
  <c r="C1250" i="4"/>
  <c r="D1250" i="4"/>
  <c r="E1250" i="4"/>
  <c r="F1250" i="4"/>
  <c r="G1250" i="4"/>
  <c r="H1250" i="4"/>
  <c r="I1250" i="4"/>
  <c r="J1250" i="4"/>
  <c r="K1250" i="4"/>
  <c r="L1250" i="4"/>
  <c r="M1250" i="4"/>
  <c r="N1250" i="4"/>
  <c r="O1250" i="4"/>
  <c r="P1250" i="4"/>
  <c r="Q1250" i="4"/>
  <c r="R1250" i="4"/>
  <c r="S1250" i="4"/>
  <c r="T1250" i="4"/>
  <c r="U1250" i="4"/>
  <c r="Y1250" i="4"/>
  <c r="Z1250" i="4"/>
  <c r="AA1250" i="4"/>
  <c r="C1249" i="4"/>
  <c r="D1249" i="4"/>
  <c r="E1249" i="4"/>
  <c r="F1249" i="4"/>
  <c r="G1249" i="4"/>
  <c r="H1249" i="4"/>
  <c r="I1249" i="4"/>
  <c r="J1249" i="4"/>
  <c r="K1249" i="4"/>
  <c r="L1249" i="4"/>
  <c r="M1249" i="4"/>
  <c r="N1249" i="4"/>
  <c r="O1249" i="4"/>
  <c r="P1249" i="4"/>
  <c r="Q1249" i="4"/>
  <c r="R1249" i="4"/>
  <c r="S1249" i="4"/>
  <c r="T1249" i="4"/>
  <c r="U1249" i="4"/>
  <c r="Y1249" i="4"/>
  <c r="Z1249" i="4"/>
  <c r="AA1249" i="4"/>
  <c r="C1248" i="4"/>
  <c r="D1248" i="4"/>
  <c r="E1248" i="4"/>
  <c r="F1248" i="4"/>
  <c r="G1248" i="4"/>
  <c r="H1248" i="4"/>
  <c r="I1248" i="4"/>
  <c r="J1248" i="4"/>
  <c r="K1248" i="4"/>
  <c r="L1248" i="4"/>
  <c r="M1248" i="4"/>
  <c r="N1248" i="4"/>
  <c r="O1248" i="4"/>
  <c r="P1248" i="4"/>
  <c r="Q1248" i="4"/>
  <c r="R1248" i="4"/>
  <c r="S1248" i="4"/>
  <c r="T1248" i="4"/>
  <c r="U1248" i="4"/>
  <c r="Y1248" i="4"/>
  <c r="Z1248" i="4"/>
  <c r="AA1248" i="4"/>
  <c r="C1247" i="4"/>
  <c r="D1247" i="4"/>
  <c r="E1247" i="4"/>
  <c r="F1247" i="4"/>
  <c r="G1247" i="4"/>
  <c r="H1247" i="4"/>
  <c r="I1247" i="4"/>
  <c r="J1247" i="4"/>
  <c r="K1247" i="4"/>
  <c r="L1247" i="4"/>
  <c r="M1247" i="4"/>
  <c r="N1247" i="4"/>
  <c r="O1247" i="4"/>
  <c r="P1247" i="4"/>
  <c r="Q1247" i="4"/>
  <c r="R1247" i="4"/>
  <c r="S1247" i="4"/>
  <c r="T1247" i="4"/>
  <c r="U1247" i="4"/>
  <c r="Y1247" i="4"/>
  <c r="Z1247" i="4"/>
  <c r="AA1247" i="4"/>
  <c r="C1246" i="4"/>
  <c r="D1246" i="4"/>
  <c r="E1246" i="4"/>
  <c r="F1246" i="4"/>
  <c r="G1246" i="4"/>
  <c r="H1246" i="4"/>
  <c r="I1246" i="4"/>
  <c r="J1246" i="4"/>
  <c r="K1246" i="4"/>
  <c r="L1246" i="4"/>
  <c r="M1246" i="4"/>
  <c r="N1246" i="4"/>
  <c r="O1246" i="4"/>
  <c r="P1246" i="4"/>
  <c r="Q1246" i="4"/>
  <c r="R1246" i="4"/>
  <c r="S1246" i="4"/>
  <c r="T1246" i="4"/>
  <c r="U1246" i="4"/>
  <c r="Y1246" i="4"/>
  <c r="Z1246" i="4"/>
  <c r="AA1246" i="4"/>
  <c r="C1245" i="4"/>
  <c r="D1245" i="4"/>
  <c r="E1245" i="4"/>
  <c r="F1245" i="4"/>
  <c r="G1245" i="4"/>
  <c r="H1245" i="4"/>
  <c r="I1245" i="4"/>
  <c r="J1245" i="4"/>
  <c r="K1245" i="4"/>
  <c r="L1245" i="4"/>
  <c r="M1245" i="4"/>
  <c r="N1245" i="4"/>
  <c r="O1245" i="4"/>
  <c r="P1245" i="4"/>
  <c r="Q1245" i="4"/>
  <c r="R1245" i="4"/>
  <c r="S1245" i="4"/>
  <c r="T1245" i="4"/>
  <c r="U1245" i="4"/>
  <c r="Y1245" i="4"/>
  <c r="Z1245" i="4"/>
  <c r="AA1245" i="4"/>
  <c r="C1244" i="4"/>
  <c r="D1244" i="4"/>
  <c r="E1244" i="4"/>
  <c r="F1244" i="4"/>
  <c r="G1244" i="4"/>
  <c r="H1244" i="4"/>
  <c r="I1244" i="4"/>
  <c r="J1244" i="4"/>
  <c r="K1244" i="4"/>
  <c r="L1244" i="4"/>
  <c r="M1244" i="4"/>
  <c r="N1244" i="4"/>
  <c r="O1244" i="4"/>
  <c r="P1244" i="4"/>
  <c r="Q1244" i="4"/>
  <c r="R1244" i="4"/>
  <c r="S1244" i="4"/>
  <c r="T1244" i="4"/>
  <c r="U1244" i="4"/>
  <c r="Y1244" i="4"/>
  <c r="Z1244" i="4"/>
  <c r="AA1244" i="4"/>
  <c r="C1243" i="4"/>
  <c r="D1243" i="4"/>
  <c r="E1243" i="4"/>
  <c r="F1243" i="4"/>
  <c r="G1243" i="4"/>
  <c r="H1243" i="4"/>
  <c r="I1243" i="4"/>
  <c r="J1243" i="4"/>
  <c r="K1243" i="4"/>
  <c r="L1243" i="4"/>
  <c r="M1243" i="4"/>
  <c r="N1243" i="4"/>
  <c r="O1243" i="4"/>
  <c r="P1243" i="4"/>
  <c r="Q1243" i="4"/>
  <c r="R1243" i="4"/>
  <c r="S1243" i="4"/>
  <c r="T1243" i="4"/>
  <c r="U1243" i="4"/>
  <c r="Y1243" i="4"/>
  <c r="Z1243" i="4"/>
  <c r="AA1243" i="4"/>
  <c r="C1242" i="4"/>
  <c r="D1242" i="4"/>
  <c r="E1242" i="4"/>
  <c r="F1242" i="4"/>
  <c r="G1242" i="4"/>
  <c r="H1242" i="4"/>
  <c r="I1242" i="4"/>
  <c r="J1242" i="4"/>
  <c r="K1242" i="4"/>
  <c r="L1242" i="4"/>
  <c r="M1242" i="4"/>
  <c r="N1242" i="4"/>
  <c r="O1242" i="4"/>
  <c r="P1242" i="4"/>
  <c r="Q1242" i="4"/>
  <c r="R1242" i="4"/>
  <c r="S1242" i="4"/>
  <c r="T1242" i="4"/>
  <c r="U1242" i="4"/>
  <c r="Y1242" i="4"/>
  <c r="Z1242" i="4"/>
  <c r="AA1242" i="4"/>
  <c r="C1241" i="4"/>
  <c r="D1241" i="4"/>
  <c r="E1241" i="4"/>
  <c r="F1241" i="4"/>
  <c r="G1241" i="4"/>
  <c r="H1241" i="4"/>
  <c r="I1241" i="4"/>
  <c r="J1241" i="4"/>
  <c r="K1241" i="4"/>
  <c r="L1241" i="4"/>
  <c r="M1241" i="4"/>
  <c r="N1241" i="4"/>
  <c r="O1241" i="4"/>
  <c r="P1241" i="4"/>
  <c r="Q1241" i="4"/>
  <c r="R1241" i="4"/>
  <c r="S1241" i="4"/>
  <c r="T1241" i="4"/>
  <c r="U1241" i="4"/>
  <c r="Y1241" i="4"/>
  <c r="Z1241" i="4"/>
  <c r="AA1241" i="4"/>
  <c r="C1240" i="4"/>
  <c r="D1240" i="4"/>
  <c r="E1240" i="4"/>
  <c r="F1240" i="4"/>
  <c r="G1240" i="4"/>
  <c r="H1240" i="4"/>
  <c r="I1240" i="4"/>
  <c r="J1240" i="4"/>
  <c r="K1240" i="4"/>
  <c r="L1240" i="4"/>
  <c r="M1240" i="4"/>
  <c r="N1240" i="4"/>
  <c r="O1240" i="4"/>
  <c r="P1240" i="4"/>
  <c r="Q1240" i="4"/>
  <c r="R1240" i="4"/>
  <c r="S1240" i="4"/>
  <c r="T1240" i="4"/>
  <c r="U1240" i="4"/>
  <c r="Y1240" i="4"/>
  <c r="Z1240" i="4"/>
  <c r="AA1240" i="4"/>
  <c r="C1239" i="4"/>
  <c r="D1239" i="4"/>
  <c r="E1239" i="4"/>
  <c r="F1239" i="4"/>
  <c r="G1239" i="4"/>
  <c r="H1239" i="4"/>
  <c r="I1239" i="4"/>
  <c r="J1239" i="4"/>
  <c r="K1239" i="4"/>
  <c r="L1239" i="4"/>
  <c r="M1239" i="4"/>
  <c r="N1239" i="4"/>
  <c r="O1239" i="4"/>
  <c r="P1239" i="4"/>
  <c r="Q1239" i="4"/>
  <c r="R1239" i="4"/>
  <c r="S1239" i="4"/>
  <c r="T1239" i="4"/>
  <c r="U1239" i="4"/>
  <c r="Y1239" i="4"/>
  <c r="Z1239" i="4"/>
  <c r="AA1239" i="4"/>
  <c r="C1238" i="4"/>
  <c r="D1238" i="4"/>
  <c r="E1238" i="4"/>
  <c r="F1238" i="4"/>
  <c r="G1238" i="4"/>
  <c r="H1238" i="4"/>
  <c r="I1238" i="4"/>
  <c r="J1238" i="4"/>
  <c r="K1238" i="4"/>
  <c r="L1238" i="4"/>
  <c r="M1238" i="4"/>
  <c r="N1238" i="4"/>
  <c r="O1238" i="4"/>
  <c r="P1238" i="4"/>
  <c r="Q1238" i="4"/>
  <c r="R1238" i="4"/>
  <c r="S1238" i="4"/>
  <c r="T1238" i="4"/>
  <c r="U1238" i="4"/>
  <c r="Y1238" i="4"/>
  <c r="Z1238" i="4"/>
  <c r="AA1238" i="4"/>
  <c r="C1237" i="4"/>
  <c r="D1237" i="4"/>
  <c r="E1237" i="4"/>
  <c r="F1237" i="4"/>
  <c r="G1237" i="4"/>
  <c r="H1237" i="4"/>
  <c r="I1237" i="4"/>
  <c r="J1237" i="4"/>
  <c r="K1237" i="4"/>
  <c r="L1237" i="4"/>
  <c r="M1237" i="4"/>
  <c r="N1237" i="4"/>
  <c r="O1237" i="4"/>
  <c r="P1237" i="4"/>
  <c r="Q1237" i="4"/>
  <c r="R1237" i="4"/>
  <c r="S1237" i="4"/>
  <c r="T1237" i="4"/>
  <c r="U1237" i="4"/>
  <c r="Y1237" i="4"/>
  <c r="Z1237" i="4"/>
  <c r="AA1237" i="4"/>
  <c r="C1236" i="4"/>
  <c r="D1236" i="4"/>
  <c r="E1236" i="4"/>
  <c r="F1236" i="4"/>
  <c r="G1236" i="4"/>
  <c r="H1236" i="4"/>
  <c r="I1236" i="4"/>
  <c r="J1236" i="4"/>
  <c r="K1236" i="4"/>
  <c r="L1236" i="4"/>
  <c r="M1236" i="4"/>
  <c r="N1236" i="4"/>
  <c r="O1236" i="4"/>
  <c r="P1236" i="4"/>
  <c r="Q1236" i="4"/>
  <c r="R1236" i="4"/>
  <c r="S1236" i="4"/>
  <c r="T1236" i="4"/>
  <c r="U1236" i="4"/>
  <c r="Y1236" i="4"/>
  <c r="Z1236" i="4"/>
  <c r="AA1236" i="4"/>
  <c r="C1235" i="4"/>
  <c r="D1235" i="4"/>
  <c r="E1235" i="4"/>
  <c r="F1235" i="4"/>
  <c r="G1235" i="4"/>
  <c r="H1235" i="4"/>
  <c r="I1235" i="4"/>
  <c r="J1235" i="4"/>
  <c r="K1235" i="4"/>
  <c r="L1235" i="4"/>
  <c r="M1235" i="4"/>
  <c r="N1235" i="4"/>
  <c r="O1235" i="4"/>
  <c r="P1235" i="4"/>
  <c r="Q1235" i="4"/>
  <c r="R1235" i="4"/>
  <c r="S1235" i="4"/>
  <c r="T1235" i="4"/>
  <c r="U1235" i="4"/>
  <c r="Y1235" i="4"/>
  <c r="Z1235" i="4"/>
  <c r="AA1235" i="4"/>
  <c r="C1234" i="4"/>
  <c r="D1234" i="4"/>
  <c r="E1234" i="4"/>
  <c r="F1234" i="4"/>
  <c r="G1234" i="4"/>
  <c r="H1234" i="4"/>
  <c r="I1234" i="4"/>
  <c r="J1234" i="4"/>
  <c r="K1234" i="4"/>
  <c r="L1234" i="4"/>
  <c r="M1234" i="4"/>
  <c r="N1234" i="4"/>
  <c r="O1234" i="4"/>
  <c r="P1234" i="4"/>
  <c r="Q1234" i="4"/>
  <c r="R1234" i="4"/>
  <c r="S1234" i="4"/>
  <c r="T1234" i="4"/>
  <c r="U1234" i="4"/>
  <c r="Y1234" i="4"/>
  <c r="Z1234" i="4"/>
  <c r="AA1234" i="4"/>
  <c r="C1233" i="4"/>
  <c r="D1233" i="4"/>
  <c r="E1233" i="4"/>
  <c r="F1233" i="4"/>
  <c r="G1233" i="4"/>
  <c r="H1233" i="4"/>
  <c r="I1233" i="4"/>
  <c r="J1233" i="4"/>
  <c r="K1233" i="4"/>
  <c r="L1233" i="4"/>
  <c r="M1233" i="4"/>
  <c r="N1233" i="4"/>
  <c r="O1233" i="4"/>
  <c r="P1233" i="4"/>
  <c r="Q1233" i="4"/>
  <c r="R1233" i="4"/>
  <c r="S1233" i="4"/>
  <c r="T1233" i="4"/>
  <c r="U1233" i="4"/>
  <c r="Y1233" i="4"/>
  <c r="Z1233" i="4"/>
  <c r="AA1233" i="4"/>
  <c r="C1232" i="4"/>
  <c r="D1232" i="4"/>
  <c r="E1232" i="4"/>
  <c r="F1232" i="4"/>
  <c r="G1232" i="4"/>
  <c r="H1232" i="4"/>
  <c r="I1232" i="4"/>
  <c r="J1232" i="4"/>
  <c r="K1232" i="4"/>
  <c r="L1232" i="4"/>
  <c r="M1232" i="4"/>
  <c r="N1232" i="4"/>
  <c r="O1232" i="4"/>
  <c r="P1232" i="4"/>
  <c r="Q1232" i="4"/>
  <c r="R1232" i="4"/>
  <c r="S1232" i="4"/>
  <c r="T1232" i="4"/>
  <c r="U1232" i="4"/>
  <c r="Y1232" i="4"/>
  <c r="Z1232" i="4"/>
  <c r="AA1232" i="4"/>
  <c r="C1231" i="4"/>
  <c r="D1231" i="4"/>
  <c r="E1231" i="4"/>
  <c r="F1231" i="4"/>
  <c r="G1231" i="4"/>
  <c r="H1231" i="4"/>
  <c r="I1231" i="4"/>
  <c r="J1231" i="4"/>
  <c r="K1231" i="4"/>
  <c r="L1231" i="4"/>
  <c r="M1231" i="4"/>
  <c r="N1231" i="4"/>
  <c r="O1231" i="4"/>
  <c r="P1231" i="4"/>
  <c r="Q1231" i="4"/>
  <c r="R1231" i="4"/>
  <c r="S1231" i="4"/>
  <c r="T1231" i="4"/>
  <c r="U1231" i="4"/>
  <c r="Y1231" i="4"/>
  <c r="Z1231" i="4"/>
  <c r="AA1231" i="4"/>
  <c r="C1230" i="4"/>
  <c r="D1230" i="4"/>
  <c r="E1230" i="4"/>
  <c r="F1230" i="4"/>
  <c r="G1230" i="4"/>
  <c r="H1230" i="4"/>
  <c r="I1230" i="4"/>
  <c r="J1230" i="4"/>
  <c r="K1230" i="4"/>
  <c r="L1230" i="4"/>
  <c r="M1230" i="4"/>
  <c r="N1230" i="4"/>
  <c r="O1230" i="4"/>
  <c r="P1230" i="4"/>
  <c r="Q1230" i="4"/>
  <c r="R1230" i="4"/>
  <c r="S1230" i="4"/>
  <c r="T1230" i="4"/>
  <c r="U1230" i="4"/>
  <c r="Y1230" i="4"/>
  <c r="Z1230" i="4"/>
  <c r="AA1230" i="4"/>
  <c r="C1229" i="4"/>
  <c r="D1229" i="4"/>
  <c r="E1229" i="4"/>
  <c r="F1229" i="4"/>
  <c r="G1229" i="4"/>
  <c r="H1229" i="4"/>
  <c r="I1229" i="4"/>
  <c r="J1229" i="4"/>
  <c r="K1229" i="4"/>
  <c r="L1229" i="4"/>
  <c r="M1229" i="4"/>
  <c r="N1229" i="4"/>
  <c r="O1229" i="4"/>
  <c r="P1229" i="4"/>
  <c r="Q1229" i="4"/>
  <c r="R1229" i="4"/>
  <c r="S1229" i="4"/>
  <c r="T1229" i="4"/>
  <c r="U1229" i="4"/>
  <c r="Y1229" i="4"/>
  <c r="Z1229" i="4"/>
  <c r="AA1229" i="4"/>
  <c r="C1228" i="4"/>
  <c r="D1228" i="4"/>
  <c r="E1228" i="4"/>
  <c r="F1228" i="4"/>
  <c r="G1228" i="4"/>
  <c r="H1228" i="4"/>
  <c r="I1228" i="4"/>
  <c r="J1228" i="4"/>
  <c r="K1228" i="4"/>
  <c r="L1228" i="4"/>
  <c r="M1228" i="4"/>
  <c r="N1228" i="4"/>
  <c r="O1228" i="4"/>
  <c r="P1228" i="4"/>
  <c r="Q1228" i="4"/>
  <c r="R1228" i="4"/>
  <c r="S1228" i="4"/>
  <c r="T1228" i="4"/>
  <c r="U1228" i="4"/>
  <c r="Y1228" i="4"/>
  <c r="Z1228" i="4"/>
  <c r="AA1228" i="4"/>
  <c r="C1227" i="4"/>
  <c r="D1227" i="4"/>
  <c r="E1227" i="4"/>
  <c r="F1227" i="4"/>
  <c r="G1227" i="4"/>
  <c r="H1227" i="4"/>
  <c r="I1227" i="4"/>
  <c r="J1227" i="4"/>
  <c r="K1227" i="4"/>
  <c r="L1227" i="4"/>
  <c r="M1227" i="4"/>
  <c r="N1227" i="4"/>
  <c r="O1227" i="4"/>
  <c r="P1227" i="4"/>
  <c r="Q1227" i="4"/>
  <c r="R1227" i="4"/>
  <c r="S1227" i="4"/>
  <c r="T1227" i="4"/>
  <c r="U1227" i="4"/>
  <c r="Y1227" i="4"/>
  <c r="Z1227" i="4"/>
  <c r="AA1227" i="4"/>
  <c r="C1226" i="4"/>
  <c r="D1226" i="4"/>
  <c r="E1226" i="4"/>
  <c r="F1226" i="4"/>
  <c r="G1226" i="4"/>
  <c r="H1226" i="4"/>
  <c r="I1226" i="4"/>
  <c r="J1226" i="4"/>
  <c r="K1226" i="4"/>
  <c r="L1226" i="4"/>
  <c r="M1226" i="4"/>
  <c r="N1226" i="4"/>
  <c r="O1226" i="4"/>
  <c r="P1226" i="4"/>
  <c r="Q1226" i="4"/>
  <c r="R1226" i="4"/>
  <c r="S1226" i="4"/>
  <c r="T1226" i="4"/>
  <c r="U1226" i="4"/>
  <c r="Y1226" i="4"/>
  <c r="Z1226" i="4"/>
  <c r="AA1226" i="4"/>
  <c r="C1225" i="4"/>
  <c r="D1225" i="4"/>
  <c r="E1225" i="4"/>
  <c r="F1225" i="4"/>
  <c r="G1225" i="4"/>
  <c r="H1225" i="4"/>
  <c r="I1225" i="4"/>
  <c r="J1225" i="4"/>
  <c r="K1225" i="4"/>
  <c r="L1225" i="4"/>
  <c r="M1225" i="4"/>
  <c r="N1225" i="4"/>
  <c r="O1225" i="4"/>
  <c r="P1225" i="4"/>
  <c r="Q1225" i="4"/>
  <c r="R1225" i="4"/>
  <c r="S1225" i="4"/>
  <c r="T1225" i="4"/>
  <c r="U1225" i="4"/>
  <c r="Y1225" i="4"/>
  <c r="Z1225" i="4"/>
  <c r="AA1225" i="4"/>
  <c r="C1224" i="4"/>
  <c r="D1224" i="4"/>
  <c r="E1224" i="4"/>
  <c r="F1224" i="4"/>
  <c r="G1224" i="4"/>
  <c r="H1224" i="4"/>
  <c r="I1224" i="4"/>
  <c r="J1224" i="4"/>
  <c r="K1224" i="4"/>
  <c r="L1224" i="4"/>
  <c r="M1224" i="4"/>
  <c r="N1224" i="4"/>
  <c r="O1224" i="4"/>
  <c r="P1224" i="4"/>
  <c r="Q1224" i="4"/>
  <c r="R1224" i="4"/>
  <c r="S1224" i="4"/>
  <c r="T1224" i="4"/>
  <c r="U1224" i="4"/>
  <c r="Y1224" i="4"/>
  <c r="Z1224" i="4"/>
  <c r="AA1224" i="4"/>
  <c r="C1223" i="4"/>
  <c r="D1223" i="4"/>
  <c r="E1223" i="4"/>
  <c r="F1223" i="4"/>
  <c r="G1223" i="4"/>
  <c r="H1223" i="4"/>
  <c r="I1223" i="4"/>
  <c r="J1223" i="4"/>
  <c r="K1223" i="4"/>
  <c r="L1223" i="4"/>
  <c r="M1223" i="4"/>
  <c r="N1223" i="4"/>
  <c r="O1223" i="4"/>
  <c r="P1223" i="4"/>
  <c r="Q1223" i="4"/>
  <c r="R1223" i="4"/>
  <c r="S1223" i="4"/>
  <c r="T1223" i="4"/>
  <c r="U1223" i="4"/>
  <c r="Y1223" i="4"/>
  <c r="Z1223" i="4"/>
  <c r="AA1223" i="4"/>
  <c r="C1222" i="4"/>
  <c r="D1222" i="4"/>
  <c r="E1222" i="4"/>
  <c r="F1222" i="4"/>
  <c r="G1222" i="4"/>
  <c r="H1222" i="4"/>
  <c r="I1222" i="4"/>
  <c r="J1222" i="4"/>
  <c r="K1222" i="4"/>
  <c r="L1222" i="4"/>
  <c r="M1222" i="4"/>
  <c r="N1222" i="4"/>
  <c r="O1222" i="4"/>
  <c r="P1222" i="4"/>
  <c r="Q1222" i="4"/>
  <c r="R1222" i="4"/>
  <c r="S1222" i="4"/>
  <c r="T1222" i="4"/>
  <c r="U1222" i="4"/>
  <c r="Y1222" i="4"/>
  <c r="Z1222" i="4"/>
  <c r="AA1222" i="4"/>
  <c r="C1221" i="4"/>
  <c r="D1221" i="4"/>
  <c r="E1221" i="4"/>
  <c r="F1221" i="4"/>
  <c r="G1221" i="4"/>
  <c r="H1221" i="4"/>
  <c r="I1221" i="4"/>
  <c r="J1221" i="4"/>
  <c r="K1221" i="4"/>
  <c r="L1221" i="4"/>
  <c r="M1221" i="4"/>
  <c r="N1221" i="4"/>
  <c r="O1221" i="4"/>
  <c r="P1221" i="4"/>
  <c r="Q1221" i="4"/>
  <c r="R1221" i="4"/>
  <c r="S1221" i="4"/>
  <c r="T1221" i="4"/>
  <c r="U1221" i="4"/>
  <c r="Y1221" i="4"/>
  <c r="Z1221" i="4"/>
  <c r="AA1221" i="4"/>
  <c r="C1220" i="4"/>
  <c r="D1220" i="4"/>
  <c r="E1220" i="4"/>
  <c r="F1220" i="4"/>
  <c r="G1220" i="4"/>
  <c r="H1220" i="4"/>
  <c r="I1220" i="4"/>
  <c r="J1220" i="4"/>
  <c r="K1220" i="4"/>
  <c r="L1220" i="4"/>
  <c r="M1220" i="4"/>
  <c r="N1220" i="4"/>
  <c r="O1220" i="4"/>
  <c r="P1220" i="4"/>
  <c r="Q1220" i="4"/>
  <c r="R1220" i="4"/>
  <c r="S1220" i="4"/>
  <c r="T1220" i="4"/>
  <c r="U1220" i="4"/>
  <c r="Y1220" i="4"/>
  <c r="Z1220" i="4"/>
  <c r="AA1220" i="4"/>
  <c r="C1219" i="4"/>
  <c r="D1219" i="4"/>
  <c r="E1219" i="4"/>
  <c r="F1219" i="4"/>
  <c r="G1219" i="4"/>
  <c r="H1219" i="4"/>
  <c r="I1219" i="4"/>
  <c r="J1219" i="4"/>
  <c r="K1219" i="4"/>
  <c r="L1219" i="4"/>
  <c r="M1219" i="4"/>
  <c r="N1219" i="4"/>
  <c r="O1219" i="4"/>
  <c r="P1219" i="4"/>
  <c r="Q1219" i="4"/>
  <c r="R1219" i="4"/>
  <c r="S1219" i="4"/>
  <c r="T1219" i="4"/>
  <c r="U1219" i="4"/>
  <c r="Y1219" i="4"/>
  <c r="Z1219" i="4"/>
  <c r="AA1219" i="4"/>
  <c r="C1218" i="4"/>
  <c r="D1218" i="4"/>
  <c r="E1218" i="4"/>
  <c r="F1218" i="4"/>
  <c r="G1218" i="4"/>
  <c r="H1218" i="4"/>
  <c r="I1218" i="4"/>
  <c r="J1218" i="4"/>
  <c r="K1218" i="4"/>
  <c r="L1218" i="4"/>
  <c r="M1218" i="4"/>
  <c r="N1218" i="4"/>
  <c r="O1218" i="4"/>
  <c r="P1218" i="4"/>
  <c r="Q1218" i="4"/>
  <c r="R1218" i="4"/>
  <c r="S1218" i="4"/>
  <c r="T1218" i="4"/>
  <c r="U1218" i="4"/>
  <c r="Y1218" i="4"/>
  <c r="Z1218" i="4"/>
  <c r="AA1218" i="4"/>
  <c r="C1217" i="4"/>
  <c r="D1217" i="4"/>
  <c r="E1217" i="4"/>
  <c r="F1217" i="4"/>
  <c r="G1217" i="4"/>
  <c r="H1217" i="4"/>
  <c r="I1217" i="4"/>
  <c r="J1217" i="4"/>
  <c r="K1217" i="4"/>
  <c r="L1217" i="4"/>
  <c r="M1217" i="4"/>
  <c r="N1217" i="4"/>
  <c r="O1217" i="4"/>
  <c r="P1217" i="4"/>
  <c r="Q1217" i="4"/>
  <c r="R1217" i="4"/>
  <c r="S1217" i="4"/>
  <c r="T1217" i="4"/>
  <c r="U1217" i="4"/>
  <c r="Y1217" i="4"/>
  <c r="Z1217" i="4"/>
  <c r="AA1217" i="4"/>
  <c r="C1216" i="4"/>
  <c r="D1216" i="4"/>
  <c r="E1216" i="4"/>
  <c r="F1216" i="4"/>
  <c r="G1216" i="4"/>
  <c r="H1216" i="4"/>
  <c r="I1216" i="4"/>
  <c r="J1216" i="4"/>
  <c r="K1216" i="4"/>
  <c r="L1216" i="4"/>
  <c r="M1216" i="4"/>
  <c r="N1216" i="4"/>
  <c r="O1216" i="4"/>
  <c r="P1216" i="4"/>
  <c r="Q1216" i="4"/>
  <c r="R1216" i="4"/>
  <c r="S1216" i="4"/>
  <c r="T1216" i="4"/>
  <c r="U1216" i="4"/>
  <c r="Y1216" i="4"/>
  <c r="Z1216" i="4"/>
  <c r="AA1216" i="4"/>
  <c r="C1215" i="4"/>
  <c r="D1215" i="4"/>
  <c r="E1215" i="4"/>
  <c r="F1215" i="4"/>
  <c r="G1215" i="4"/>
  <c r="H1215" i="4"/>
  <c r="I1215" i="4"/>
  <c r="J1215" i="4"/>
  <c r="K1215" i="4"/>
  <c r="L1215" i="4"/>
  <c r="M1215" i="4"/>
  <c r="N1215" i="4"/>
  <c r="O1215" i="4"/>
  <c r="P1215" i="4"/>
  <c r="Q1215" i="4"/>
  <c r="R1215" i="4"/>
  <c r="S1215" i="4"/>
  <c r="T1215" i="4"/>
  <c r="U1215" i="4"/>
  <c r="Y1215" i="4"/>
  <c r="Z1215" i="4"/>
  <c r="AA1215" i="4"/>
  <c r="C1214" i="4"/>
  <c r="D1214" i="4"/>
  <c r="E1214" i="4"/>
  <c r="F1214" i="4"/>
  <c r="G1214" i="4"/>
  <c r="H1214" i="4"/>
  <c r="I1214" i="4"/>
  <c r="J1214" i="4"/>
  <c r="K1214" i="4"/>
  <c r="L1214" i="4"/>
  <c r="M1214" i="4"/>
  <c r="N1214" i="4"/>
  <c r="O1214" i="4"/>
  <c r="P1214" i="4"/>
  <c r="Q1214" i="4"/>
  <c r="R1214" i="4"/>
  <c r="S1214" i="4"/>
  <c r="T1214" i="4"/>
  <c r="U1214" i="4"/>
  <c r="Y1214" i="4"/>
  <c r="Z1214" i="4"/>
  <c r="AA1214" i="4"/>
  <c r="C1213" i="4"/>
  <c r="D1213" i="4"/>
  <c r="E1213" i="4"/>
  <c r="F1213" i="4"/>
  <c r="G1213" i="4"/>
  <c r="H1213" i="4"/>
  <c r="I1213" i="4"/>
  <c r="J1213" i="4"/>
  <c r="K1213" i="4"/>
  <c r="L1213" i="4"/>
  <c r="M1213" i="4"/>
  <c r="N1213" i="4"/>
  <c r="O1213" i="4"/>
  <c r="P1213" i="4"/>
  <c r="Q1213" i="4"/>
  <c r="R1213" i="4"/>
  <c r="S1213" i="4"/>
  <c r="T1213" i="4"/>
  <c r="U1213" i="4"/>
  <c r="Y1213" i="4"/>
  <c r="Z1213" i="4"/>
  <c r="AA1213" i="4"/>
  <c r="C1212" i="4"/>
  <c r="D1212" i="4"/>
  <c r="E1212" i="4"/>
  <c r="F1212" i="4"/>
  <c r="G1212" i="4"/>
  <c r="H1212" i="4"/>
  <c r="I1212" i="4"/>
  <c r="J1212" i="4"/>
  <c r="K1212" i="4"/>
  <c r="L1212" i="4"/>
  <c r="M1212" i="4"/>
  <c r="N1212" i="4"/>
  <c r="O1212" i="4"/>
  <c r="P1212" i="4"/>
  <c r="Q1212" i="4"/>
  <c r="R1212" i="4"/>
  <c r="S1212" i="4"/>
  <c r="T1212" i="4"/>
  <c r="U1212" i="4"/>
  <c r="Y1212" i="4"/>
  <c r="Z1212" i="4"/>
  <c r="AA1212" i="4"/>
  <c r="C1211" i="4"/>
  <c r="D1211" i="4"/>
  <c r="E1211" i="4"/>
  <c r="F1211" i="4"/>
  <c r="G1211" i="4"/>
  <c r="H1211" i="4"/>
  <c r="I1211" i="4"/>
  <c r="J1211" i="4"/>
  <c r="K1211" i="4"/>
  <c r="L1211" i="4"/>
  <c r="M1211" i="4"/>
  <c r="N1211" i="4"/>
  <c r="O1211" i="4"/>
  <c r="P1211" i="4"/>
  <c r="Q1211" i="4"/>
  <c r="R1211" i="4"/>
  <c r="S1211" i="4"/>
  <c r="T1211" i="4"/>
  <c r="U1211" i="4"/>
  <c r="Y1211" i="4"/>
  <c r="Z1211" i="4"/>
  <c r="AA1211" i="4"/>
  <c r="C1210" i="4"/>
  <c r="D1210" i="4"/>
  <c r="E1210" i="4"/>
  <c r="F1210" i="4"/>
  <c r="G1210" i="4"/>
  <c r="H1210" i="4"/>
  <c r="I1210" i="4"/>
  <c r="J1210" i="4"/>
  <c r="K1210" i="4"/>
  <c r="L1210" i="4"/>
  <c r="M1210" i="4"/>
  <c r="N1210" i="4"/>
  <c r="O1210" i="4"/>
  <c r="P1210" i="4"/>
  <c r="Q1210" i="4"/>
  <c r="R1210" i="4"/>
  <c r="S1210" i="4"/>
  <c r="T1210" i="4"/>
  <c r="U1210" i="4"/>
  <c r="Y1210" i="4"/>
  <c r="Z1210" i="4"/>
  <c r="AA1210" i="4"/>
  <c r="C1209" i="4"/>
  <c r="D1209" i="4"/>
  <c r="E1209" i="4"/>
  <c r="F1209" i="4"/>
  <c r="G1209" i="4"/>
  <c r="H1209" i="4"/>
  <c r="I1209" i="4"/>
  <c r="J1209" i="4"/>
  <c r="K1209" i="4"/>
  <c r="L1209" i="4"/>
  <c r="M1209" i="4"/>
  <c r="N1209" i="4"/>
  <c r="O1209" i="4"/>
  <c r="P1209" i="4"/>
  <c r="Q1209" i="4"/>
  <c r="R1209" i="4"/>
  <c r="S1209" i="4"/>
  <c r="T1209" i="4"/>
  <c r="U1209" i="4"/>
  <c r="Y1209" i="4"/>
  <c r="Z1209" i="4"/>
  <c r="AA1209" i="4"/>
  <c r="C1208" i="4"/>
  <c r="D1208" i="4"/>
  <c r="E1208" i="4"/>
  <c r="F1208" i="4"/>
  <c r="G1208" i="4"/>
  <c r="H1208" i="4"/>
  <c r="I1208" i="4"/>
  <c r="J1208" i="4"/>
  <c r="K1208" i="4"/>
  <c r="L1208" i="4"/>
  <c r="M1208" i="4"/>
  <c r="N1208" i="4"/>
  <c r="O1208" i="4"/>
  <c r="P1208" i="4"/>
  <c r="Q1208" i="4"/>
  <c r="R1208" i="4"/>
  <c r="S1208" i="4"/>
  <c r="T1208" i="4"/>
  <c r="U1208" i="4"/>
  <c r="Y1208" i="4"/>
  <c r="Z1208" i="4"/>
  <c r="AA1208" i="4"/>
  <c r="C1207" i="4"/>
  <c r="D1207" i="4"/>
  <c r="E1207" i="4"/>
  <c r="F1207" i="4"/>
  <c r="G1207" i="4"/>
  <c r="H1207" i="4"/>
  <c r="I1207" i="4"/>
  <c r="J1207" i="4"/>
  <c r="K1207" i="4"/>
  <c r="L1207" i="4"/>
  <c r="M1207" i="4"/>
  <c r="N1207" i="4"/>
  <c r="O1207" i="4"/>
  <c r="P1207" i="4"/>
  <c r="Q1207" i="4"/>
  <c r="R1207" i="4"/>
  <c r="S1207" i="4"/>
  <c r="T1207" i="4"/>
  <c r="U1207" i="4"/>
  <c r="Y1207" i="4"/>
  <c r="Z1207" i="4"/>
  <c r="AA1207" i="4"/>
  <c r="C1206" i="4"/>
  <c r="D1206" i="4"/>
  <c r="E1206" i="4"/>
  <c r="F1206" i="4"/>
  <c r="G1206" i="4"/>
  <c r="H1206" i="4"/>
  <c r="I1206" i="4"/>
  <c r="J1206" i="4"/>
  <c r="K1206" i="4"/>
  <c r="L1206" i="4"/>
  <c r="M1206" i="4"/>
  <c r="N1206" i="4"/>
  <c r="O1206" i="4"/>
  <c r="P1206" i="4"/>
  <c r="Q1206" i="4"/>
  <c r="R1206" i="4"/>
  <c r="S1206" i="4"/>
  <c r="T1206" i="4"/>
  <c r="U1206" i="4"/>
  <c r="Y1206" i="4"/>
  <c r="Z1206" i="4"/>
  <c r="AA1206" i="4"/>
  <c r="C1205" i="4"/>
  <c r="D1205" i="4"/>
  <c r="E1205" i="4"/>
  <c r="F1205" i="4"/>
  <c r="G1205" i="4"/>
  <c r="H1205" i="4"/>
  <c r="I1205" i="4"/>
  <c r="J1205" i="4"/>
  <c r="K1205" i="4"/>
  <c r="L1205" i="4"/>
  <c r="M1205" i="4"/>
  <c r="N1205" i="4"/>
  <c r="O1205" i="4"/>
  <c r="P1205" i="4"/>
  <c r="Q1205" i="4"/>
  <c r="R1205" i="4"/>
  <c r="S1205" i="4"/>
  <c r="T1205" i="4"/>
  <c r="U1205" i="4"/>
  <c r="Y1205" i="4"/>
  <c r="Z1205" i="4"/>
  <c r="AA1205" i="4"/>
  <c r="C1204" i="4"/>
  <c r="D1204" i="4"/>
  <c r="E1204" i="4"/>
  <c r="F1204" i="4"/>
  <c r="G1204" i="4"/>
  <c r="H1204" i="4"/>
  <c r="I1204" i="4"/>
  <c r="J1204" i="4"/>
  <c r="K1204" i="4"/>
  <c r="L1204" i="4"/>
  <c r="M1204" i="4"/>
  <c r="N1204" i="4"/>
  <c r="O1204" i="4"/>
  <c r="P1204" i="4"/>
  <c r="Q1204" i="4"/>
  <c r="R1204" i="4"/>
  <c r="S1204" i="4"/>
  <c r="T1204" i="4"/>
  <c r="U1204" i="4"/>
  <c r="Y1204" i="4"/>
  <c r="Z1204" i="4"/>
  <c r="AA1204" i="4"/>
  <c r="C1203" i="4"/>
  <c r="D1203" i="4"/>
  <c r="E1203" i="4"/>
  <c r="F1203" i="4"/>
  <c r="G1203" i="4"/>
  <c r="H1203" i="4"/>
  <c r="I1203" i="4"/>
  <c r="J1203" i="4"/>
  <c r="K1203" i="4"/>
  <c r="L1203" i="4"/>
  <c r="M1203" i="4"/>
  <c r="N1203" i="4"/>
  <c r="O1203" i="4"/>
  <c r="P1203" i="4"/>
  <c r="Q1203" i="4"/>
  <c r="R1203" i="4"/>
  <c r="S1203" i="4"/>
  <c r="T1203" i="4"/>
  <c r="U1203" i="4"/>
  <c r="Y1203" i="4"/>
  <c r="Z1203" i="4"/>
  <c r="AA1203" i="4"/>
  <c r="C1202" i="4"/>
  <c r="D1202" i="4"/>
  <c r="E1202" i="4"/>
  <c r="F1202" i="4"/>
  <c r="G1202" i="4"/>
  <c r="H1202" i="4"/>
  <c r="I1202" i="4"/>
  <c r="J1202" i="4"/>
  <c r="K1202" i="4"/>
  <c r="L1202" i="4"/>
  <c r="M1202" i="4"/>
  <c r="N1202" i="4"/>
  <c r="O1202" i="4"/>
  <c r="P1202" i="4"/>
  <c r="Q1202" i="4"/>
  <c r="R1202" i="4"/>
  <c r="S1202" i="4"/>
  <c r="T1202" i="4"/>
  <c r="U1202" i="4"/>
  <c r="Y1202" i="4"/>
  <c r="Z1202" i="4"/>
  <c r="AA1202" i="4"/>
  <c r="C1201" i="4"/>
  <c r="D1201" i="4"/>
  <c r="E1201" i="4"/>
  <c r="F1201" i="4"/>
  <c r="G1201" i="4"/>
  <c r="H1201" i="4"/>
  <c r="I1201" i="4"/>
  <c r="J1201" i="4"/>
  <c r="K1201" i="4"/>
  <c r="L1201" i="4"/>
  <c r="M1201" i="4"/>
  <c r="N1201" i="4"/>
  <c r="O1201" i="4"/>
  <c r="P1201" i="4"/>
  <c r="Q1201" i="4"/>
  <c r="R1201" i="4"/>
  <c r="S1201" i="4"/>
  <c r="T1201" i="4"/>
  <c r="U1201" i="4"/>
  <c r="Y1201" i="4"/>
  <c r="Z1201" i="4"/>
  <c r="AA1201" i="4"/>
  <c r="C1200" i="4"/>
  <c r="D1200" i="4"/>
  <c r="E1200" i="4"/>
  <c r="F1200" i="4"/>
  <c r="G1200" i="4"/>
  <c r="H1200" i="4"/>
  <c r="I1200" i="4"/>
  <c r="J1200" i="4"/>
  <c r="K1200" i="4"/>
  <c r="L1200" i="4"/>
  <c r="M1200" i="4"/>
  <c r="N1200" i="4"/>
  <c r="O1200" i="4"/>
  <c r="P1200" i="4"/>
  <c r="Q1200" i="4"/>
  <c r="R1200" i="4"/>
  <c r="S1200" i="4"/>
  <c r="T1200" i="4"/>
  <c r="U1200" i="4"/>
  <c r="Y1200" i="4"/>
  <c r="Z1200" i="4"/>
  <c r="AA1200" i="4"/>
  <c r="C1199" i="4"/>
  <c r="D1199" i="4"/>
  <c r="E1199" i="4"/>
  <c r="F1199" i="4"/>
  <c r="G1199" i="4"/>
  <c r="H1199" i="4"/>
  <c r="I1199" i="4"/>
  <c r="J1199" i="4"/>
  <c r="K1199" i="4"/>
  <c r="L1199" i="4"/>
  <c r="M1199" i="4"/>
  <c r="N1199" i="4"/>
  <c r="O1199" i="4"/>
  <c r="P1199" i="4"/>
  <c r="Q1199" i="4"/>
  <c r="R1199" i="4"/>
  <c r="S1199" i="4"/>
  <c r="T1199" i="4"/>
  <c r="U1199" i="4"/>
  <c r="Y1199" i="4"/>
  <c r="Z1199" i="4"/>
  <c r="AA1199" i="4"/>
  <c r="C1198" i="4"/>
  <c r="D1198" i="4"/>
  <c r="E1198" i="4"/>
  <c r="F1198" i="4"/>
  <c r="G1198" i="4"/>
  <c r="H1198" i="4"/>
  <c r="I1198" i="4"/>
  <c r="J1198" i="4"/>
  <c r="K1198" i="4"/>
  <c r="L1198" i="4"/>
  <c r="M1198" i="4"/>
  <c r="N1198" i="4"/>
  <c r="O1198" i="4"/>
  <c r="P1198" i="4"/>
  <c r="Q1198" i="4"/>
  <c r="R1198" i="4"/>
  <c r="S1198" i="4"/>
  <c r="T1198" i="4"/>
  <c r="U1198" i="4"/>
  <c r="Y1198" i="4"/>
  <c r="Z1198" i="4"/>
  <c r="AA1198" i="4"/>
  <c r="C1197" i="4"/>
  <c r="D1197" i="4"/>
  <c r="E1197" i="4"/>
  <c r="F1197" i="4"/>
  <c r="G1197" i="4"/>
  <c r="H1197" i="4"/>
  <c r="I1197" i="4"/>
  <c r="J1197" i="4"/>
  <c r="K1197" i="4"/>
  <c r="L1197" i="4"/>
  <c r="M1197" i="4"/>
  <c r="N1197" i="4"/>
  <c r="O1197" i="4"/>
  <c r="P1197" i="4"/>
  <c r="Q1197" i="4"/>
  <c r="R1197" i="4"/>
  <c r="S1197" i="4"/>
  <c r="T1197" i="4"/>
  <c r="U1197" i="4"/>
  <c r="Y1197" i="4"/>
  <c r="Z1197" i="4"/>
  <c r="AA1197" i="4"/>
  <c r="C1196" i="4"/>
  <c r="D1196" i="4"/>
  <c r="E1196" i="4"/>
  <c r="F1196" i="4"/>
  <c r="G1196" i="4"/>
  <c r="H1196" i="4"/>
  <c r="I1196" i="4"/>
  <c r="J1196" i="4"/>
  <c r="K1196" i="4"/>
  <c r="L1196" i="4"/>
  <c r="M1196" i="4"/>
  <c r="N1196" i="4"/>
  <c r="O1196" i="4"/>
  <c r="P1196" i="4"/>
  <c r="Q1196" i="4"/>
  <c r="R1196" i="4"/>
  <c r="S1196" i="4"/>
  <c r="T1196" i="4"/>
  <c r="U1196" i="4"/>
  <c r="Y1196" i="4"/>
  <c r="Z1196" i="4"/>
  <c r="AA1196" i="4"/>
  <c r="C1195" i="4"/>
  <c r="D1195" i="4"/>
  <c r="E1195" i="4"/>
  <c r="F1195" i="4"/>
  <c r="G1195" i="4"/>
  <c r="H1195" i="4"/>
  <c r="I1195" i="4"/>
  <c r="J1195" i="4"/>
  <c r="K1195" i="4"/>
  <c r="L1195" i="4"/>
  <c r="M1195" i="4"/>
  <c r="N1195" i="4"/>
  <c r="O1195" i="4"/>
  <c r="P1195" i="4"/>
  <c r="Q1195" i="4"/>
  <c r="R1195" i="4"/>
  <c r="S1195" i="4"/>
  <c r="T1195" i="4"/>
  <c r="U1195" i="4"/>
  <c r="Y1195" i="4"/>
  <c r="Z1195" i="4"/>
  <c r="AA1195" i="4"/>
  <c r="C1194" i="4"/>
  <c r="D1194" i="4"/>
  <c r="E1194" i="4"/>
  <c r="F1194" i="4"/>
  <c r="G1194" i="4"/>
  <c r="H1194" i="4"/>
  <c r="I1194" i="4"/>
  <c r="J1194" i="4"/>
  <c r="K1194" i="4"/>
  <c r="L1194" i="4"/>
  <c r="M1194" i="4"/>
  <c r="N1194" i="4"/>
  <c r="O1194" i="4"/>
  <c r="P1194" i="4"/>
  <c r="Q1194" i="4"/>
  <c r="R1194" i="4"/>
  <c r="S1194" i="4"/>
  <c r="T1194" i="4"/>
  <c r="U1194" i="4"/>
  <c r="Y1194" i="4"/>
  <c r="Z1194" i="4"/>
  <c r="AA1194" i="4"/>
  <c r="C1193" i="4"/>
  <c r="D1193" i="4"/>
  <c r="E1193" i="4"/>
  <c r="F1193" i="4"/>
  <c r="G1193" i="4"/>
  <c r="H1193" i="4"/>
  <c r="I1193" i="4"/>
  <c r="J1193" i="4"/>
  <c r="K1193" i="4"/>
  <c r="L1193" i="4"/>
  <c r="M1193" i="4"/>
  <c r="N1193" i="4"/>
  <c r="O1193" i="4"/>
  <c r="P1193" i="4"/>
  <c r="Q1193" i="4"/>
  <c r="R1193" i="4"/>
  <c r="S1193" i="4"/>
  <c r="T1193" i="4"/>
  <c r="U1193" i="4"/>
  <c r="Y1193" i="4"/>
  <c r="Z1193" i="4"/>
  <c r="AA1193" i="4"/>
  <c r="C1192" i="4"/>
  <c r="D1192" i="4"/>
  <c r="E1192" i="4"/>
  <c r="F1192" i="4"/>
  <c r="G1192" i="4"/>
  <c r="H1192" i="4"/>
  <c r="I1192" i="4"/>
  <c r="J1192" i="4"/>
  <c r="K1192" i="4"/>
  <c r="L1192" i="4"/>
  <c r="M1192" i="4"/>
  <c r="N1192" i="4"/>
  <c r="O1192" i="4"/>
  <c r="P1192" i="4"/>
  <c r="Q1192" i="4"/>
  <c r="R1192" i="4"/>
  <c r="S1192" i="4"/>
  <c r="T1192" i="4"/>
  <c r="U1192" i="4"/>
  <c r="Y1192" i="4"/>
  <c r="Z1192" i="4"/>
  <c r="AA1192" i="4"/>
  <c r="C1191" i="4"/>
  <c r="D1191" i="4"/>
  <c r="E1191" i="4"/>
  <c r="F1191" i="4"/>
  <c r="G1191" i="4"/>
  <c r="H1191" i="4"/>
  <c r="I1191" i="4"/>
  <c r="J1191" i="4"/>
  <c r="K1191" i="4"/>
  <c r="L1191" i="4"/>
  <c r="M1191" i="4"/>
  <c r="N1191" i="4"/>
  <c r="O1191" i="4"/>
  <c r="P1191" i="4"/>
  <c r="Q1191" i="4"/>
  <c r="R1191" i="4"/>
  <c r="S1191" i="4"/>
  <c r="T1191" i="4"/>
  <c r="U1191" i="4"/>
  <c r="Y1191" i="4"/>
  <c r="Z1191" i="4"/>
  <c r="AA1191" i="4"/>
  <c r="C1190" i="4"/>
  <c r="D1190" i="4"/>
  <c r="E1190" i="4"/>
  <c r="F1190" i="4"/>
  <c r="G1190" i="4"/>
  <c r="H1190" i="4"/>
  <c r="I1190" i="4"/>
  <c r="J1190" i="4"/>
  <c r="K1190" i="4"/>
  <c r="L1190" i="4"/>
  <c r="M1190" i="4"/>
  <c r="N1190" i="4"/>
  <c r="O1190" i="4"/>
  <c r="P1190" i="4"/>
  <c r="Q1190" i="4"/>
  <c r="R1190" i="4"/>
  <c r="S1190" i="4"/>
  <c r="T1190" i="4"/>
  <c r="U1190" i="4"/>
  <c r="Y1190" i="4"/>
  <c r="Z1190" i="4"/>
  <c r="AA1190" i="4"/>
  <c r="C1189" i="4"/>
  <c r="D1189" i="4"/>
  <c r="E1189" i="4"/>
  <c r="F1189" i="4"/>
  <c r="G1189" i="4"/>
  <c r="H1189" i="4"/>
  <c r="I1189" i="4"/>
  <c r="J1189" i="4"/>
  <c r="K1189" i="4"/>
  <c r="L1189" i="4"/>
  <c r="M1189" i="4"/>
  <c r="N1189" i="4"/>
  <c r="O1189" i="4"/>
  <c r="P1189" i="4"/>
  <c r="Q1189" i="4"/>
  <c r="R1189" i="4"/>
  <c r="S1189" i="4"/>
  <c r="T1189" i="4"/>
  <c r="U1189" i="4"/>
  <c r="Y1189" i="4"/>
  <c r="Z1189" i="4"/>
  <c r="AA1189" i="4"/>
  <c r="C1188" i="4"/>
  <c r="D1188" i="4"/>
  <c r="E1188" i="4"/>
  <c r="F1188" i="4"/>
  <c r="G1188" i="4"/>
  <c r="H1188" i="4"/>
  <c r="I1188" i="4"/>
  <c r="J1188" i="4"/>
  <c r="K1188" i="4"/>
  <c r="L1188" i="4"/>
  <c r="M1188" i="4"/>
  <c r="N1188" i="4"/>
  <c r="O1188" i="4"/>
  <c r="P1188" i="4"/>
  <c r="Q1188" i="4"/>
  <c r="R1188" i="4"/>
  <c r="S1188" i="4"/>
  <c r="T1188" i="4"/>
  <c r="U1188" i="4"/>
  <c r="Y1188" i="4"/>
  <c r="Z1188" i="4"/>
  <c r="AA1188" i="4"/>
  <c r="C1187" i="4"/>
  <c r="D1187" i="4"/>
  <c r="E1187" i="4"/>
  <c r="F1187" i="4"/>
  <c r="G1187" i="4"/>
  <c r="H1187" i="4"/>
  <c r="I1187" i="4"/>
  <c r="J1187" i="4"/>
  <c r="K1187" i="4"/>
  <c r="L1187" i="4"/>
  <c r="M1187" i="4"/>
  <c r="N1187" i="4"/>
  <c r="O1187" i="4"/>
  <c r="P1187" i="4"/>
  <c r="Q1187" i="4"/>
  <c r="R1187" i="4"/>
  <c r="S1187" i="4"/>
  <c r="T1187" i="4"/>
  <c r="U1187" i="4"/>
  <c r="Y1187" i="4"/>
  <c r="Z1187" i="4"/>
  <c r="AA1187" i="4"/>
  <c r="C1186" i="4"/>
  <c r="D1186" i="4"/>
  <c r="E1186" i="4"/>
  <c r="F1186" i="4"/>
  <c r="G1186" i="4"/>
  <c r="H1186" i="4"/>
  <c r="I1186" i="4"/>
  <c r="J1186" i="4"/>
  <c r="K1186" i="4"/>
  <c r="L1186" i="4"/>
  <c r="M1186" i="4"/>
  <c r="N1186" i="4"/>
  <c r="O1186" i="4"/>
  <c r="P1186" i="4"/>
  <c r="Q1186" i="4"/>
  <c r="R1186" i="4"/>
  <c r="S1186" i="4"/>
  <c r="T1186" i="4"/>
  <c r="U1186" i="4"/>
  <c r="Y1186" i="4"/>
  <c r="Z1186" i="4"/>
  <c r="AA1186" i="4"/>
  <c r="C1185" i="4"/>
  <c r="D1185" i="4"/>
  <c r="E1185" i="4"/>
  <c r="F1185" i="4"/>
  <c r="G1185" i="4"/>
  <c r="H1185" i="4"/>
  <c r="I1185" i="4"/>
  <c r="J1185" i="4"/>
  <c r="K1185" i="4"/>
  <c r="L1185" i="4"/>
  <c r="M1185" i="4"/>
  <c r="N1185" i="4"/>
  <c r="O1185" i="4"/>
  <c r="P1185" i="4"/>
  <c r="Q1185" i="4"/>
  <c r="R1185" i="4"/>
  <c r="S1185" i="4"/>
  <c r="T1185" i="4"/>
  <c r="U1185" i="4"/>
  <c r="Y1185" i="4"/>
  <c r="Z1185" i="4"/>
  <c r="AA1185" i="4"/>
  <c r="C1184" i="4"/>
  <c r="D1184" i="4"/>
  <c r="E1184" i="4"/>
  <c r="F1184" i="4"/>
  <c r="G1184" i="4"/>
  <c r="H1184" i="4"/>
  <c r="I1184" i="4"/>
  <c r="J1184" i="4"/>
  <c r="K1184" i="4"/>
  <c r="L1184" i="4"/>
  <c r="M1184" i="4"/>
  <c r="N1184" i="4"/>
  <c r="O1184" i="4"/>
  <c r="P1184" i="4"/>
  <c r="Q1184" i="4"/>
  <c r="R1184" i="4"/>
  <c r="S1184" i="4"/>
  <c r="T1184" i="4"/>
  <c r="U1184" i="4"/>
  <c r="Y1184" i="4"/>
  <c r="Z1184" i="4"/>
  <c r="AA1184" i="4"/>
  <c r="C1183" i="4"/>
  <c r="D1183" i="4"/>
  <c r="E1183" i="4"/>
  <c r="F1183" i="4"/>
  <c r="G1183" i="4"/>
  <c r="H1183" i="4"/>
  <c r="I1183" i="4"/>
  <c r="J1183" i="4"/>
  <c r="K1183" i="4"/>
  <c r="L1183" i="4"/>
  <c r="M1183" i="4"/>
  <c r="N1183" i="4"/>
  <c r="O1183" i="4"/>
  <c r="P1183" i="4"/>
  <c r="Q1183" i="4"/>
  <c r="R1183" i="4"/>
  <c r="S1183" i="4"/>
  <c r="T1183" i="4"/>
  <c r="U1183" i="4"/>
  <c r="Y1183" i="4"/>
  <c r="Z1183" i="4"/>
  <c r="AA1183" i="4"/>
  <c r="C1182" i="4"/>
  <c r="D1182" i="4"/>
  <c r="E1182" i="4"/>
  <c r="F1182" i="4"/>
  <c r="G1182" i="4"/>
  <c r="H1182" i="4"/>
  <c r="I1182" i="4"/>
  <c r="J1182" i="4"/>
  <c r="K1182" i="4"/>
  <c r="L1182" i="4"/>
  <c r="M1182" i="4"/>
  <c r="N1182" i="4"/>
  <c r="O1182" i="4"/>
  <c r="P1182" i="4"/>
  <c r="Q1182" i="4"/>
  <c r="R1182" i="4"/>
  <c r="S1182" i="4"/>
  <c r="T1182" i="4"/>
  <c r="U1182" i="4"/>
  <c r="Y1182" i="4"/>
  <c r="Z1182" i="4"/>
  <c r="AA1182" i="4"/>
  <c r="C1181" i="4"/>
  <c r="D1181" i="4"/>
  <c r="E1181" i="4"/>
  <c r="F1181" i="4"/>
  <c r="G1181" i="4"/>
  <c r="H1181" i="4"/>
  <c r="I1181" i="4"/>
  <c r="J1181" i="4"/>
  <c r="K1181" i="4"/>
  <c r="L1181" i="4"/>
  <c r="M1181" i="4"/>
  <c r="N1181" i="4"/>
  <c r="O1181" i="4"/>
  <c r="P1181" i="4"/>
  <c r="Q1181" i="4"/>
  <c r="R1181" i="4"/>
  <c r="S1181" i="4"/>
  <c r="T1181" i="4"/>
  <c r="U1181" i="4"/>
  <c r="Y1181" i="4"/>
  <c r="Z1181" i="4"/>
  <c r="AA1181" i="4"/>
  <c r="C1180" i="4"/>
  <c r="D1180" i="4"/>
  <c r="E1180" i="4"/>
  <c r="F1180" i="4"/>
  <c r="G1180" i="4"/>
  <c r="H1180" i="4"/>
  <c r="I1180" i="4"/>
  <c r="J1180" i="4"/>
  <c r="K1180" i="4"/>
  <c r="L1180" i="4"/>
  <c r="M1180" i="4"/>
  <c r="N1180" i="4"/>
  <c r="O1180" i="4"/>
  <c r="P1180" i="4"/>
  <c r="Q1180" i="4"/>
  <c r="R1180" i="4"/>
  <c r="S1180" i="4"/>
  <c r="T1180" i="4"/>
  <c r="U1180" i="4"/>
  <c r="Y1180" i="4"/>
  <c r="Z1180" i="4"/>
  <c r="AA1180" i="4"/>
  <c r="C1179" i="4"/>
  <c r="D1179" i="4"/>
  <c r="E1179" i="4"/>
  <c r="F1179" i="4"/>
  <c r="G1179" i="4"/>
  <c r="H1179" i="4"/>
  <c r="I1179" i="4"/>
  <c r="J1179" i="4"/>
  <c r="K1179" i="4"/>
  <c r="L1179" i="4"/>
  <c r="M1179" i="4"/>
  <c r="N1179" i="4"/>
  <c r="O1179" i="4"/>
  <c r="P1179" i="4"/>
  <c r="Q1179" i="4"/>
  <c r="R1179" i="4"/>
  <c r="S1179" i="4"/>
  <c r="T1179" i="4"/>
  <c r="U1179" i="4"/>
  <c r="Y1179" i="4"/>
  <c r="Z1179" i="4"/>
  <c r="AA1179" i="4"/>
  <c r="C1178" i="4"/>
  <c r="D1178" i="4"/>
  <c r="E1178" i="4"/>
  <c r="F1178" i="4"/>
  <c r="G1178" i="4"/>
  <c r="H1178" i="4"/>
  <c r="I1178" i="4"/>
  <c r="J1178" i="4"/>
  <c r="K1178" i="4"/>
  <c r="L1178" i="4"/>
  <c r="M1178" i="4"/>
  <c r="N1178" i="4"/>
  <c r="O1178" i="4"/>
  <c r="P1178" i="4"/>
  <c r="Q1178" i="4"/>
  <c r="R1178" i="4"/>
  <c r="S1178" i="4"/>
  <c r="T1178" i="4"/>
  <c r="U1178" i="4"/>
  <c r="Y1178" i="4"/>
  <c r="Z1178" i="4"/>
  <c r="AA1178" i="4"/>
  <c r="C1177" i="4"/>
  <c r="D1177" i="4"/>
  <c r="E1177" i="4"/>
  <c r="F1177" i="4"/>
  <c r="G1177" i="4"/>
  <c r="H1177" i="4"/>
  <c r="I1177" i="4"/>
  <c r="J1177" i="4"/>
  <c r="K1177" i="4"/>
  <c r="L1177" i="4"/>
  <c r="M1177" i="4"/>
  <c r="N1177" i="4"/>
  <c r="O1177" i="4"/>
  <c r="P1177" i="4"/>
  <c r="Q1177" i="4"/>
  <c r="R1177" i="4"/>
  <c r="S1177" i="4"/>
  <c r="T1177" i="4"/>
  <c r="U1177" i="4"/>
  <c r="Y1177" i="4"/>
  <c r="Z1177" i="4"/>
  <c r="AA1177" i="4"/>
  <c r="C1176" i="4"/>
  <c r="D1176" i="4"/>
  <c r="E1176" i="4"/>
  <c r="F1176" i="4"/>
  <c r="G1176" i="4"/>
  <c r="H1176" i="4"/>
  <c r="I1176" i="4"/>
  <c r="J1176" i="4"/>
  <c r="K1176" i="4"/>
  <c r="L1176" i="4"/>
  <c r="M1176" i="4"/>
  <c r="N1176" i="4"/>
  <c r="O1176" i="4"/>
  <c r="P1176" i="4"/>
  <c r="Q1176" i="4"/>
  <c r="R1176" i="4"/>
  <c r="S1176" i="4"/>
  <c r="T1176" i="4"/>
  <c r="U1176" i="4"/>
  <c r="Y1176" i="4"/>
  <c r="Z1176" i="4"/>
  <c r="AA1176" i="4"/>
  <c r="C1175" i="4"/>
  <c r="D1175" i="4"/>
  <c r="E1175" i="4"/>
  <c r="F1175" i="4"/>
  <c r="G1175" i="4"/>
  <c r="H1175" i="4"/>
  <c r="I1175" i="4"/>
  <c r="J1175" i="4"/>
  <c r="K1175" i="4"/>
  <c r="L1175" i="4"/>
  <c r="M1175" i="4"/>
  <c r="N1175" i="4"/>
  <c r="O1175" i="4"/>
  <c r="P1175" i="4"/>
  <c r="Q1175" i="4"/>
  <c r="R1175" i="4"/>
  <c r="S1175" i="4"/>
  <c r="T1175" i="4"/>
  <c r="U1175" i="4"/>
  <c r="Y1175" i="4"/>
  <c r="Z1175" i="4"/>
  <c r="AA1175" i="4"/>
  <c r="C1174" i="4"/>
  <c r="D1174" i="4"/>
  <c r="E1174" i="4"/>
  <c r="F1174" i="4"/>
  <c r="G1174" i="4"/>
  <c r="H1174" i="4"/>
  <c r="I1174" i="4"/>
  <c r="J1174" i="4"/>
  <c r="K1174" i="4"/>
  <c r="L1174" i="4"/>
  <c r="M1174" i="4"/>
  <c r="N1174" i="4"/>
  <c r="O1174" i="4"/>
  <c r="P1174" i="4"/>
  <c r="Q1174" i="4"/>
  <c r="R1174" i="4"/>
  <c r="S1174" i="4"/>
  <c r="T1174" i="4"/>
  <c r="U1174" i="4"/>
  <c r="Y1174" i="4"/>
  <c r="Z1174" i="4"/>
  <c r="AA1174" i="4"/>
  <c r="C1173" i="4"/>
  <c r="D1173" i="4"/>
  <c r="E1173" i="4"/>
  <c r="F1173" i="4"/>
  <c r="G1173" i="4"/>
  <c r="H1173" i="4"/>
  <c r="I1173" i="4"/>
  <c r="J1173" i="4"/>
  <c r="K1173" i="4"/>
  <c r="L1173" i="4"/>
  <c r="M1173" i="4"/>
  <c r="N1173" i="4"/>
  <c r="O1173" i="4"/>
  <c r="P1173" i="4"/>
  <c r="Q1173" i="4"/>
  <c r="R1173" i="4"/>
  <c r="S1173" i="4"/>
  <c r="T1173" i="4"/>
  <c r="U1173" i="4"/>
  <c r="Y1173" i="4"/>
  <c r="Z1173" i="4"/>
  <c r="AA1173" i="4"/>
  <c r="C1172" i="4"/>
  <c r="D1172" i="4"/>
  <c r="E1172" i="4"/>
  <c r="F1172" i="4"/>
  <c r="G1172" i="4"/>
  <c r="H1172" i="4"/>
  <c r="I1172" i="4"/>
  <c r="J1172" i="4"/>
  <c r="K1172" i="4"/>
  <c r="L1172" i="4"/>
  <c r="M1172" i="4"/>
  <c r="N1172" i="4"/>
  <c r="O1172" i="4"/>
  <c r="P1172" i="4"/>
  <c r="Q1172" i="4"/>
  <c r="R1172" i="4"/>
  <c r="S1172" i="4"/>
  <c r="T1172" i="4"/>
  <c r="U1172" i="4"/>
  <c r="Y1172" i="4"/>
  <c r="Z1172" i="4"/>
  <c r="AA1172" i="4"/>
  <c r="C1171" i="4"/>
  <c r="D1171" i="4"/>
  <c r="E1171" i="4"/>
  <c r="F1171" i="4"/>
  <c r="G1171" i="4"/>
  <c r="H1171" i="4"/>
  <c r="I1171" i="4"/>
  <c r="J1171" i="4"/>
  <c r="K1171" i="4"/>
  <c r="L1171" i="4"/>
  <c r="M1171" i="4"/>
  <c r="N1171" i="4"/>
  <c r="O1171" i="4"/>
  <c r="P1171" i="4"/>
  <c r="Q1171" i="4"/>
  <c r="R1171" i="4"/>
  <c r="S1171" i="4"/>
  <c r="T1171" i="4"/>
  <c r="U1171" i="4"/>
  <c r="Y1171" i="4"/>
  <c r="Z1171" i="4"/>
  <c r="AA1171" i="4"/>
  <c r="C1170" i="4"/>
  <c r="D1170" i="4"/>
  <c r="E1170" i="4"/>
  <c r="F1170" i="4"/>
  <c r="G1170" i="4"/>
  <c r="H1170" i="4"/>
  <c r="I1170" i="4"/>
  <c r="J1170" i="4"/>
  <c r="K1170" i="4"/>
  <c r="L1170" i="4"/>
  <c r="M1170" i="4"/>
  <c r="N1170" i="4"/>
  <c r="O1170" i="4"/>
  <c r="P1170" i="4"/>
  <c r="Q1170" i="4"/>
  <c r="R1170" i="4"/>
  <c r="S1170" i="4"/>
  <c r="T1170" i="4"/>
  <c r="U1170" i="4"/>
  <c r="Y1170" i="4"/>
  <c r="Z1170" i="4"/>
  <c r="AA1170" i="4"/>
  <c r="C1169" i="4"/>
  <c r="D1169" i="4"/>
  <c r="E1169" i="4"/>
  <c r="F1169" i="4"/>
  <c r="G1169" i="4"/>
  <c r="H1169" i="4"/>
  <c r="I1169" i="4"/>
  <c r="J1169" i="4"/>
  <c r="K1169" i="4"/>
  <c r="L1169" i="4"/>
  <c r="M1169" i="4"/>
  <c r="N1169" i="4"/>
  <c r="O1169" i="4"/>
  <c r="P1169" i="4"/>
  <c r="Q1169" i="4"/>
  <c r="R1169" i="4"/>
  <c r="S1169" i="4"/>
  <c r="T1169" i="4"/>
  <c r="U1169" i="4"/>
  <c r="Y1169" i="4"/>
  <c r="Z1169" i="4"/>
  <c r="AA1169" i="4"/>
  <c r="C1168" i="4"/>
  <c r="D1168" i="4"/>
  <c r="E1168" i="4"/>
  <c r="F1168" i="4"/>
  <c r="G1168" i="4"/>
  <c r="H1168" i="4"/>
  <c r="I1168" i="4"/>
  <c r="J1168" i="4"/>
  <c r="K1168" i="4"/>
  <c r="L1168" i="4"/>
  <c r="M1168" i="4"/>
  <c r="N1168" i="4"/>
  <c r="O1168" i="4"/>
  <c r="P1168" i="4"/>
  <c r="Q1168" i="4"/>
  <c r="R1168" i="4"/>
  <c r="S1168" i="4"/>
  <c r="T1168" i="4"/>
  <c r="U1168" i="4"/>
  <c r="Y1168" i="4"/>
  <c r="Z1168" i="4"/>
  <c r="AA1168" i="4"/>
  <c r="C1167" i="4"/>
  <c r="D1167" i="4"/>
  <c r="E1167" i="4"/>
  <c r="F1167" i="4"/>
  <c r="G1167" i="4"/>
  <c r="H1167" i="4"/>
  <c r="I1167" i="4"/>
  <c r="J1167" i="4"/>
  <c r="K1167" i="4"/>
  <c r="L1167" i="4"/>
  <c r="M1167" i="4"/>
  <c r="N1167" i="4"/>
  <c r="O1167" i="4"/>
  <c r="P1167" i="4"/>
  <c r="Q1167" i="4"/>
  <c r="R1167" i="4"/>
  <c r="S1167" i="4"/>
  <c r="T1167" i="4"/>
  <c r="U1167" i="4"/>
  <c r="Y1167" i="4"/>
  <c r="Z1167" i="4"/>
  <c r="AA1167" i="4"/>
  <c r="C1166" i="4"/>
  <c r="D1166" i="4"/>
  <c r="E1166" i="4"/>
  <c r="F1166" i="4"/>
  <c r="G1166" i="4"/>
  <c r="H1166" i="4"/>
  <c r="I1166" i="4"/>
  <c r="J1166" i="4"/>
  <c r="K1166" i="4"/>
  <c r="L1166" i="4"/>
  <c r="M1166" i="4"/>
  <c r="N1166" i="4"/>
  <c r="O1166" i="4"/>
  <c r="P1166" i="4"/>
  <c r="Q1166" i="4"/>
  <c r="R1166" i="4"/>
  <c r="S1166" i="4"/>
  <c r="T1166" i="4"/>
  <c r="U1166" i="4"/>
  <c r="Y1166" i="4"/>
  <c r="Z1166" i="4"/>
  <c r="AA1166" i="4"/>
  <c r="C1165" i="4"/>
  <c r="D1165" i="4"/>
  <c r="E1165" i="4"/>
  <c r="F1165" i="4"/>
  <c r="G1165" i="4"/>
  <c r="H1165" i="4"/>
  <c r="I1165" i="4"/>
  <c r="J1165" i="4"/>
  <c r="K1165" i="4"/>
  <c r="L1165" i="4"/>
  <c r="M1165" i="4"/>
  <c r="N1165" i="4"/>
  <c r="O1165" i="4"/>
  <c r="P1165" i="4"/>
  <c r="Q1165" i="4"/>
  <c r="R1165" i="4"/>
  <c r="S1165" i="4"/>
  <c r="T1165" i="4"/>
  <c r="U1165" i="4"/>
  <c r="Y1165" i="4"/>
  <c r="Z1165" i="4"/>
  <c r="AA1165" i="4"/>
  <c r="C1164" i="4"/>
  <c r="D1164" i="4"/>
  <c r="E1164" i="4"/>
  <c r="F1164" i="4"/>
  <c r="G1164" i="4"/>
  <c r="H1164" i="4"/>
  <c r="I1164" i="4"/>
  <c r="J1164" i="4"/>
  <c r="K1164" i="4"/>
  <c r="L1164" i="4"/>
  <c r="M1164" i="4"/>
  <c r="N1164" i="4"/>
  <c r="O1164" i="4"/>
  <c r="P1164" i="4"/>
  <c r="Q1164" i="4"/>
  <c r="R1164" i="4"/>
  <c r="S1164" i="4"/>
  <c r="T1164" i="4"/>
  <c r="U1164" i="4"/>
  <c r="Y1164" i="4"/>
  <c r="Z1164" i="4"/>
  <c r="AA1164" i="4"/>
  <c r="C1163" i="4"/>
  <c r="D1163" i="4"/>
  <c r="E1163" i="4"/>
  <c r="F1163" i="4"/>
  <c r="G1163" i="4"/>
  <c r="H1163" i="4"/>
  <c r="I1163" i="4"/>
  <c r="J1163" i="4"/>
  <c r="K1163" i="4"/>
  <c r="L1163" i="4"/>
  <c r="M1163" i="4"/>
  <c r="N1163" i="4"/>
  <c r="O1163" i="4"/>
  <c r="P1163" i="4"/>
  <c r="Q1163" i="4"/>
  <c r="R1163" i="4"/>
  <c r="S1163" i="4"/>
  <c r="T1163" i="4"/>
  <c r="U1163" i="4"/>
  <c r="Y1163" i="4"/>
  <c r="Z1163" i="4"/>
  <c r="AA1163" i="4"/>
  <c r="C1162" i="4"/>
  <c r="D1162" i="4"/>
  <c r="E1162" i="4"/>
  <c r="F1162" i="4"/>
  <c r="G1162" i="4"/>
  <c r="H1162" i="4"/>
  <c r="I1162" i="4"/>
  <c r="J1162" i="4"/>
  <c r="K1162" i="4"/>
  <c r="L1162" i="4"/>
  <c r="M1162" i="4"/>
  <c r="N1162" i="4"/>
  <c r="O1162" i="4"/>
  <c r="P1162" i="4"/>
  <c r="Q1162" i="4"/>
  <c r="R1162" i="4"/>
  <c r="S1162" i="4"/>
  <c r="T1162" i="4"/>
  <c r="U1162" i="4"/>
  <c r="Y1162" i="4"/>
  <c r="Z1162" i="4"/>
  <c r="AA1162" i="4"/>
  <c r="C1161" i="4"/>
  <c r="D1161" i="4"/>
  <c r="E1161" i="4"/>
  <c r="F1161" i="4"/>
  <c r="G1161" i="4"/>
  <c r="H1161" i="4"/>
  <c r="I1161" i="4"/>
  <c r="J1161" i="4"/>
  <c r="K1161" i="4"/>
  <c r="L1161" i="4"/>
  <c r="M1161" i="4"/>
  <c r="N1161" i="4"/>
  <c r="O1161" i="4"/>
  <c r="P1161" i="4"/>
  <c r="Q1161" i="4"/>
  <c r="R1161" i="4"/>
  <c r="S1161" i="4"/>
  <c r="T1161" i="4"/>
  <c r="U1161" i="4"/>
  <c r="Y1161" i="4"/>
  <c r="Z1161" i="4"/>
  <c r="AA1161" i="4"/>
  <c r="C1160" i="4"/>
  <c r="D1160" i="4"/>
  <c r="E1160" i="4"/>
  <c r="F1160" i="4"/>
  <c r="G1160" i="4"/>
  <c r="H1160" i="4"/>
  <c r="I1160" i="4"/>
  <c r="J1160" i="4"/>
  <c r="K1160" i="4"/>
  <c r="L1160" i="4"/>
  <c r="M1160" i="4"/>
  <c r="N1160" i="4"/>
  <c r="O1160" i="4"/>
  <c r="P1160" i="4"/>
  <c r="Q1160" i="4"/>
  <c r="R1160" i="4"/>
  <c r="S1160" i="4"/>
  <c r="T1160" i="4"/>
  <c r="U1160" i="4"/>
  <c r="Y1160" i="4"/>
  <c r="Z1160" i="4"/>
  <c r="AA1160" i="4"/>
  <c r="C1159" i="4"/>
  <c r="D1159" i="4"/>
  <c r="E1159" i="4"/>
  <c r="F1159" i="4"/>
  <c r="G1159" i="4"/>
  <c r="H1159" i="4"/>
  <c r="I1159" i="4"/>
  <c r="J1159" i="4"/>
  <c r="K1159" i="4"/>
  <c r="L1159" i="4"/>
  <c r="M1159" i="4"/>
  <c r="N1159" i="4"/>
  <c r="O1159" i="4"/>
  <c r="P1159" i="4"/>
  <c r="Q1159" i="4"/>
  <c r="R1159" i="4"/>
  <c r="S1159" i="4"/>
  <c r="T1159" i="4"/>
  <c r="U1159" i="4"/>
  <c r="Y1159" i="4"/>
  <c r="Z1159" i="4"/>
  <c r="AA1159" i="4"/>
  <c r="C1158" i="4"/>
  <c r="D1158" i="4"/>
  <c r="E1158" i="4"/>
  <c r="F1158" i="4"/>
  <c r="G1158" i="4"/>
  <c r="H1158" i="4"/>
  <c r="I1158" i="4"/>
  <c r="J1158" i="4"/>
  <c r="K1158" i="4"/>
  <c r="L1158" i="4"/>
  <c r="M1158" i="4"/>
  <c r="N1158" i="4"/>
  <c r="O1158" i="4"/>
  <c r="P1158" i="4"/>
  <c r="Q1158" i="4"/>
  <c r="R1158" i="4"/>
  <c r="S1158" i="4"/>
  <c r="T1158" i="4"/>
  <c r="U1158" i="4"/>
  <c r="Y1158" i="4"/>
  <c r="Z1158" i="4"/>
  <c r="AA1158" i="4"/>
  <c r="C1157" i="4"/>
  <c r="D1157" i="4"/>
  <c r="E1157" i="4"/>
  <c r="F1157" i="4"/>
  <c r="G1157" i="4"/>
  <c r="H1157" i="4"/>
  <c r="I1157" i="4"/>
  <c r="J1157" i="4"/>
  <c r="K1157" i="4"/>
  <c r="L1157" i="4"/>
  <c r="M1157" i="4"/>
  <c r="N1157" i="4"/>
  <c r="O1157" i="4"/>
  <c r="P1157" i="4"/>
  <c r="Q1157" i="4"/>
  <c r="R1157" i="4"/>
  <c r="S1157" i="4"/>
  <c r="T1157" i="4"/>
  <c r="U1157" i="4"/>
  <c r="Y1157" i="4"/>
  <c r="Z1157" i="4"/>
  <c r="AA1157" i="4"/>
  <c r="C1156" i="4"/>
  <c r="D1156" i="4"/>
  <c r="E1156" i="4"/>
  <c r="F1156" i="4"/>
  <c r="G1156" i="4"/>
  <c r="H1156" i="4"/>
  <c r="I1156" i="4"/>
  <c r="J1156" i="4"/>
  <c r="K1156" i="4"/>
  <c r="L1156" i="4"/>
  <c r="M1156" i="4"/>
  <c r="N1156" i="4"/>
  <c r="O1156" i="4"/>
  <c r="P1156" i="4"/>
  <c r="Q1156" i="4"/>
  <c r="R1156" i="4"/>
  <c r="S1156" i="4"/>
  <c r="T1156" i="4"/>
  <c r="U1156" i="4"/>
  <c r="Y1156" i="4"/>
  <c r="Z1156" i="4"/>
  <c r="AA1156" i="4"/>
  <c r="C1155" i="4"/>
  <c r="D1155" i="4"/>
  <c r="E1155" i="4"/>
  <c r="F1155" i="4"/>
  <c r="G1155" i="4"/>
  <c r="H1155" i="4"/>
  <c r="I1155" i="4"/>
  <c r="J1155" i="4"/>
  <c r="K1155" i="4"/>
  <c r="L1155" i="4"/>
  <c r="M1155" i="4"/>
  <c r="N1155" i="4"/>
  <c r="O1155" i="4"/>
  <c r="P1155" i="4"/>
  <c r="Q1155" i="4"/>
  <c r="R1155" i="4"/>
  <c r="S1155" i="4"/>
  <c r="T1155" i="4"/>
  <c r="U1155" i="4"/>
  <c r="Y1155" i="4"/>
  <c r="Z1155" i="4"/>
  <c r="AA1155" i="4"/>
  <c r="C1154" i="4"/>
  <c r="D1154" i="4"/>
  <c r="E1154" i="4"/>
  <c r="F1154" i="4"/>
  <c r="G1154" i="4"/>
  <c r="H1154" i="4"/>
  <c r="I1154" i="4"/>
  <c r="J1154" i="4"/>
  <c r="K1154" i="4"/>
  <c r="L1154" i="4"/>
  <c r="M1154" i="4"/>
  <c r="N1154" i="4"/>
  <c r="O1154" i="4"/>
  <c r="P1154" i="4"/>
  <c r="Q1154" i="4"/>
  <c r="R1154" i="4"/>
  <c r="S1154" i="4"/>
  <c r="T1154" i="4"/>
  <c r="U1154" i="4"/>
  <c r="Y1154" i="4"/>
  <c r="Z1154" i="4"/>
  <c r="AA1154" i="4"/>
  <c r="C1153" i="4"/>
  <c r="D1153" i="4"/>
  <c r="E1153" i="4"/>
  <c r="F1153" i="4"/>
  <c r="G1153" i="4"/>
  <c r="H1153" i="4"/>
  <c r="I1153" i="4"/>
  <c r="J1153" i="4"/>
  <c r="K1153" i="4"/>
  <c r="L1153" i="4"/>
  <c r="M1153" i="4"/>
  <c r="N1153" i="4"/>
  <c r="O1153" i="4"/>
  <c r="P1153" i="4"/>
  <c r="Q1153" i="4"/>
  <c r="R1153" i="4"/>
  <c r="S1153" i="4"/>
  <c r="T1153" i="4"/>
  <c r="U1153" i="4"/>
  <c r="Y1153" i="4"/>
  <c r="Z1153" i="4"/>
  <c r="AA1153" i="4"/>
  <c r="C1152" i="4"/>
  <c r="D1152" i="4"/>
  <c r="E1152" i="4"/>
  <c r="F1152" i="4"/>
  <c r="G1152" i="4"/>
  <c r="H1152" i="4"/>
  <c r="I1152" i="4"/>
  <c r="J1152" i="4"/>
  <c r="K1152" i="4"/>
  <c r="L1152" i="4"/>
  <c r="M1152" i="4"/>
  <c r="N1152" i="4"/>
  <c r="O1152" i="4"/>
  <c r="P1152" i="4"/>
  <c r="Q1152" i="4"/>
  <c r="R1152" i="4"/>
  <c r="S1152" i="4"/>
  <c r="T1152" i="4"/>
  <c r="U1152" i="4"/>
  <c r="Y1152" i="4"/>
  <c r="Z1152" i="4"/>
  <c r="AA1152" i="4"/>
  <c r="C1151" i="4"/>
  <c r="D1151" i="4"/>
  <c r="E1151" i="4"/>
  <c r="F1151" i="4"/>
  <c r="G1151" i="4"/>
  <c r="H1151" i="4"/>
  <c r="I1151" i="4"/>
  <c r="J1151" i="4"/>
  <c r="K1151" i="4"/>
  <c r="L1151" i="4"/>
  <c r="M1151" i="4"/>
  <c r="N1151" i="4"/>
  <c r="O1151" i="4"/>
  <c r="P1151" i="4"/>
  <c r="Q1151" i="4"/>
  <c r="R1151" i="4"/>
  <c r="S1151" i="4"/>
  <c r="T1151" i="4"/>
  <c r="U1151" i="4"/>
  <c r="Y1151" i="4"/>
  <c r="Z1151" i="4"/>
  <c r="AA1151" i="4"/>
  <c r="C1150" i="4"/>
  <c r="D1150" i="4"/>
  <c r="E1150" i="4"/>
  <c r="F1150" i="4"/>
  <c r="G1150" i="4"/>
  <c r="H1150" i="4"/>
  <c r="I1150" i="4"/>
  <c r="J1150" i="4"/>
  <c r="K1150" i="4"/>
  <c r="L1150" i="4"/>
  <c r="M1150" i="4"/>
  <c r="N1150" i="4"/>
  <c r="O1150" i="4"/>
  <c r="P1150" i="4"/>
  <c r="Q1150" i="4"/>
  <c r="R1150" i="4"/>
  <c r="S1150" i="4"/>
  <c r="T1150" i="4"/>
  <c r="U1150" i="4"/>
  <c r="Y1150" i="4"/>
  <c r="Z1150" i="4"/>
  <c r="AA1150" i="4"/>
  <c r="C1149" i="4"/>
  <c r="D1149" i="4"/>
  <c r="E1149" i="4"/>
  <c r="F1149" i="4"/>
  <c r="G1149" i="4"/>
  <c r="H1149" i="4"/>
  <c r="I1149" i="4"/>
  <c r="J1149" i="4"/>
  <c r="K1149" i="4"/>
  <c r="L1149" i="4"/>
  <c r="M1149" i="4"/>
  <c r="N1149" i="4"/>
  <c r="O1149" i="4"/>
  <c r="P1149" i="4"/>
  <c r="Q1149" i="4"/>
  <c r="R1149" i="4"/>
  <c r="S1149" i="4"/>
  <c r="T1149" i="4"/>
  <c r="U1149" i="4"/>
  <c r="Y1149" i="4"/>
  <c r="Z1149" i="4"/>
  <c r="AA1149" i="4"/>
  <c r="C1148" i="4"/>
  <c r="D1148" i="4"/>
  <c r="E1148" i="4"/>
  <c r="F1148" i="4"/>
  <c r="G1148" i="4"/>
  <c r="H1148" i="4"/>
  <c r="I1148" i="4"/>
  <c r="J1148" i="4"/>
  <c r="K1148" i="4"/>
  <c r="L1148" i="4"/>
  <c r="M1148" i="4"/>
  <c r="N1148" i="4"/>
  <c r="O1148" i="4"/>
  <c r="P1148" i="4"/>
  <c r="Q1148" i="4"/>
  <c r="R1148" i="4"/>
  <c r="S1148" i="4"/>
  <c r="T1148" i="4"/>
  <c r="U1148" i="4"/>
  <c r="Y1148" i="4"/>
  <c r="Z1148" i="4"/>
  <c r="AA1148" i="4"/>
  <c r="C1147" i="4"/>
  <c r="D1147" i="4"/>
  <c r="E1147" i="4"/>
  <c r="F1147" i="4"/>
  <c r="G1147" i="4"/>
  <c r="H1147" i="4"/>
  <c r="I1147" i="4"/>
  <c r="J1147" i="4"/>
  <c r="K1147" i="4"/>
  <c r="L1147" i="4"/>
  <c r="M1147" i="4"/>
  <c r="N1147" i="4"/>
  <c r="O1147" i="4"/>
  <c r="P1147" i="4"/>
  <c r="Q1147" i="4"/>
  <c r="R1147" i="4"/>
  <c r="S1147" i="4"/>
  <c r="T1147" i="4"/>
  <c r="U1147" i="4"/>
  <c r="Y1147" i="4"/>
  <c r="Z1147" i="4"/>
  <c r="AA1147" i="4"/>
  <c r="C1146" i="4"/>
  <c r="D1146" i="4"/>
  <c r="E1146" i="4"/>
  <c r="F1146" i="4"/>
  <c r="G1146" i="4"/>
  <c r="H1146" i="4"/>
  <c r="I1146" i="4"/>
  <c r="J1146" i="4"/>
  <c r="K1146" i="4"/>
  <c r="L1146" i="4"/>
  <c r="M1146" i="4"/>
  <c r="N1146" i="4"/>
  <c r="O1146" i="4"/>
  <c r="P1146" i="4"/>
  <c r="Q1146" i="4"/>
  <c r="R1146" i="4"/>
  <c r="S1146" i="4"/>
  <c r="T1146" i="4"/>
  <c r="U1146" i="4"/>
  <c r="Y1146" i="4"/>
  <c r="Z1146" i="4"/>
  <c r="AA1146" i="4"/>
  <c r="C1145" i="4"/>
  <c r="D1145" i="4"/>
  <c r="E1145" i="4"/>
  <c r="F1145" i="4"/>
  <c r="G1145" i="4"/>
  <c r="H1145" i="4"/>
  <c r="I1145" i="4"/>
  <c r="J1145" i="4"/>
  <c r="K1145" i="4"/>
  <c r="L1145" i="4"/>
  <c r="M1145" i="4"/>
  <c r="N1145" i="4"/>
  <c r="O1145" i="4"/>
  <c r="P1145" i="4"/>
  <c r="Q1145" i="4"/>
  <c r="R1145" i="4"/>
  <c r="S1145" i="4"/>
  <c r="T1145" i="4"/>
  <c r="U1145" i="4"/>
  <c r="Y1145" i="4"/>
  <c r="Z1145" i="4"/>
  <c r="AA1145" i="4"/>
  <c r="C1144" i="4"/>
  <c r="D1144" i="4"/>
  <c r="E1144" i="4"/>
  <c r="F1144" i="4"/>
  <c r="G1144" i="4"/>
  <c r="H1144" i="4"/>
  <c r="I1144" i="4"/>
  <c r="J1144" i="4"/>
  <c r="K1144" i="4"/>
  <c r="L1144" i="4"/>
  <c r="M1144" i="4"/>
  <c r="N1144" i="4"/>
  <c r="O1144" i="4"/>
  <c r="P1144" i="4"/>
  <c r="Q1144" i="4"/>
  <c r="R1144" i="4"/>
  <c r="S1144" i="4"/>
  <c r="T1144" i="4"/>
  <c r="U1144" i="4"/>
  <c r="Y1144" i="4"/>
  <c r="Z1144" i="4"/>
  <c r="AA1144" i="4"/>
  <c r="C1143" i="4"/>
  <c r="D1143" i="4"/>
  <c r="E1143" i="4"/>
  <c r="F1143" i="4"/>
  <c r="G1143" i="4"/>
  <c r="H1143" i="4"/>
  <c r="I1143" i="4"/>
  <c r="J1143" i="4"/>
  <c r="K1143" i="4"/>
  <c r="L1143" i="4"/>
  <c r="M1143" i="4"/>
  <c r="N1143" i="4"/>
  <c r="O1143" i="4"/>
  <c r="P1143" i="4"/>
  <c r="Q1143" i="4"/>
  <c r="R1143" i="4"/>
  <c r="S1143" i="4"/>
  <c r="T1143" i="4"/>
  <c r="U1143" i="4"/>
  <c r="Y1143" i="4"/>
  <c r="Z1143" i="4"/>
  <c r="AA1143" i="4"/>
  <c r="C1142" i="4"/>
  <c r="D1142" i="4"/>
  <c r="E1142" i="4"/>
  <c r="F1142" i="4"/>
  <c r="G1142" i="4"/>
  <c r="H1142" i="4"/>
  <c r="I1142" i="4"/>
  <c r="J1142" i="4"/>
  <c r="K1142" i="4"/>
  <c r="L1142" i="4"/>
  <c r="M1142" i="4"/>
  <c r="N1142" i="4"/>
  <c r="O1142" i="4"/>
  <c r="P1142" i="4"/>
  <c r="Q1142" i="4"/>
  <c r="R1142" i="4"/>
  <c r="S1142" i="4"/>
  <c r="T1142" i="4"/>
  <c r="U1142" i="4"/>
  <c r="Y1142" i="4"/>
  <c r="Z1142" i="4"/>
  <c r="AA1142" i="4"/>
  <c r="C1141" i="4"/>
  <c r="D1141" i="4"/>
  <c r="E1141" i="4"/>
  <c r="F1141" i="4"/>
  <c r="G1141" i="4"/>
  <c r="H1141" i="4"/>
  <c r="I1141" i="4"/>
  <c r="J1141" i="4"/>
  <c r="K1141" i="4"/>
  <c r="L1141" i="4"/>
  <c r="M1141" i="4"/>
  <c r="N1141" i="4"/>
  <c r="O1141" i="4"/>
  <c r="P1141" i="4"/>
  <c r="Q1141" i="4"/>
  <c r="R1141" i="4"/>
  <c r="S1141" i="4"/>
  <c r="T1141" i="4"/>
  <c r="U1141" i="4"/>
  <c r="Y1141" i="4"/>
  <c r="Z1141" i="4"/>
  <c r="AA1141" i="4"/>
  <c r="C1140" i="4"/>
  <c r="D1140" i="4"/>
  <c r="E1140" i="4"/>
  <c r="F1140" i="4"/>
  <c r="G1140" i="4"/>
  <c r="H1140" i="4"/>
  <c r="I1140" i="4"/>
  <c r="J1140" i="4"/>
  <c r="K1140" i="4"/>
  <c r="L1140" i="4"/>
  <c r="M1140" i="4"/>
  <c r="N1140" i="4"/>
  <c r="O1140" i="4"/>
  <c r="P1140" i="4"/>
  <c r="Q1140" i="4"/>
  <c r="R1140" i="4"/>
  <c r="S1140" i="4"/>
  <c r="T1140" i="4"/>
  <c r="U1140" i="4"/>
  <c r="Y1140" i="4"/>
  <c r="Z1140" i="4"/>
  <c r="AA1140" i="4"/>
  <c r="C1139" i="4"/>
  <c r="D1139" i="4"/>
  <c r="E1139" i="4"/>
  <c r="F1139" i="4"/>
  <c r="G1139" i="4"/>
  <c r="H1139" i="4"/>
  <c r="I1139" i="4"/>
  <c r="J1139" i="4"/>
  <c r="K1139" i="4"/>
  <c r="L1139" i="4"/>
  <c r="M1139" i="4"/>
  <c r="N1139" i="4"/>
  <c r="O1139" i="4"/>
  <c r="P1139" i="4"/>
  <c r="Q1139" i="4"/>
  <c r="R1139" i="4"/>
  <c r="S1139" i="4"/>
  <c r="T1139" i="4"/>
  <c r="U1139" i="4"/>
  <c r="Y1139" i="4"/>
  <c r="Z1139" i="4"/>
  <c r="AA1139" i="4"/>
  <c r="C1138" i="4"/>
  <c r="D1138" i="4"/>
  <c r="E1138" i="4"/>
  <c r="F1138" i="4"/>
  <c r="G1138" i="4"/>
  <c r="H1138" i="4"/>
  <c r="I1138" i="4"/>
  <c r="J1138" i="4"/>
  <c r="K1138" i="4"/>
  <c r="L1138" i="4"/>
  <c r="M1138" i="4"/>
  <c r="N1138" i="4"/>
  <c r="O1138" i="4"/>
  <c r="P1138" i="4"/>
  <c r="Q1138" i="4"/>
  <c r="R1138" i="4"/>
  <c r="S1138" i="4"/>
  <c r="T1138" i="4"/>
  <c r="U1138" i="4"/>
  <c r="Y1138" i="4"/>
  <c r="Z1138" i="4"/>
  <c r="AA1138" i="4"/>
  <c r="C1137" i="4"/>
  <c r="D1137" i="4"/>
  <c r="E1137" i="4"/>
  <c r="F1137" i="4"/>
  <c r="G1137" i="4"/>
  <c r="H1137" i="4"/>
  <c r="I1137" i="4"/>
  <c r="J1137" i="4"/>
  <c r="K1137" i="4"/>
  <c r="L1137" i="4"/>
  <c r="M1137" i="4"/>
  <c r="N1137" i="4"/>
  <c r="O1137" i="4"/>
  <c r="P1137" i="4"/>
  <c r="Q1137" i="4"/>
  <c r="R1137" i="4"/>
  <c r="S1137" i="4"/>
  <c r="T1137" i="4"/>
  <c r="U1137" i="4"/>
  <c r="Y1137" i="4"/>
  <c r="Z1137" i="4"/>
  <c r="AA1137" i="4"/>
  <c r="C1136" i="4"/>
  <c r="D1136" i="4"/>
  <c r="E1136" i="4"/>
  <c r="F1136" i="4"/>
  <c r="G1136" i="4"/>
  <c r="H1136" i="4"/>
  <c r="I1136" i="4"/>
  <c r="J1136" i="4"/>
  <c r="K1136" i="4"/>
  <c r="L1136" i="4"/>
  <c r="M1136" i="4"/>
  <c r="N1136" i="4"/>
  <c r="O1136" i="4"/>
  <c r="P1136" i="4"/>
  <c r="Q1136" i="4"/>
  <c r="R1136" i="4"/>
  <c r="S1136" i="4"/>
  <c r="T1136" i="4"/>
  <c r="U1136" i="4"/>
  <c r="Y1136" i="4"/>
  <c r="Z1136" i="4"/>
  <c r="AA1136" i="4"/>
  <c r="C1135" i="4"/>
  <c r="D1135" i="4"/>
  <c r="E1135" i="4"/>
  <c r="F1135" i="4"/>
  <c r="G1135" i="4"/>
  <c r="H1135" i="4"/>
  <c r="I1135" i="4"/>
  <c r="J1135" i="4"/>
  <c r="K1135" i="4"/>
  <c r="L1135" i="4"/>
  <c r="M1135" i="4"/>
  <c r="N1135" i="4"/>
  <c r="O1135" i="4"/>
  <c r="P1135" i="4"/>
  <c r="Q1135" i="4"/>
  <c r="R1135" i="4"/>
  <c r="S1135" i="4"/>
  <c r="T1135" i="4"/>
  <c r="U1135" i="4"/>
  <c r="Y1135" i="4"/>
  <c r="Z1135" i="4"/>
  <c r="AA1135" i="4"/>
  <c r="C1134" i="4"/>
  <c r="D1134" i="4"/>
  <c r="E1134" i="4"/>
  <c r="F1134" i="4"/>
  <c r="G1134" i="4"/>
  <c r="H1134" i="4"/>
  <c r="I1134" i="4"/>
  <c r="J1134" i="4"/>
  <c r="K1134" i="4"/>
  <c r="L1134" i="4"/>
  <c r="M1134" i="4"/>
  <c r="N1134" i="4"/>
  <c r="O1134" i="4"/>
  <c r="P1134" i="4"/>
  <c r="Q1134" i="4"/>
  <c r="R1134" i="4"/>
  <c r="S1134" i="4"/>
  <c r="T1134" i="4"/>
  <c r="U1134" i="4"/>
  <c r="Y1134" i="4"/>
  <c r="Z1134" i="4"/>
  <c r="AA1134" i="4"/>
  <c r="C1133" i="4"/>
  <c r="D1133" i="4"/>
  <c r="E1133" i="4"/>
  <c r="F1133" i="4"/>
  <c r="G1133" i="4"/>
  <c r="H1133" i="4"/>
  <c r="I1133" i="4"/>
  <c r="J1133" i="4"/>
  <c r="K1133" i="4"/>
  <c r="L1133" i="4"/>
  <c r="M1133" i="4"/>
  <c r="N1133" i="4"/>
  <c r="O1133" i="4"/>
  <c r="P1133" i="4"/>
  <c r="Q1133" i="4"/>
  <c r="R1133" i="4"/>
  <c r="S1133" i="4"/>
  <c r="T1133" i="4"/>
  <c r="U1133" i="4"/>
  <c r="Y1133" i="4"/>
  <c r="Z1133" i="4"/>
  <c r="AA1133" i="4"/>
  <c r="C1132" i="4"/>
  <c r="D1132" i="4"/>
  <c r="E1132" i="4"/>
  <c r="F1132" i="4"/>
  <c r="G1132" i="4"/>
  <c r="H1132" i="4"/>
  <c r="I1132" i="4"/>
  <c r="J1132" i="4"/>
  <c r="K1132" i="4"/>
  <c r="L1132" i="4"/>
  <c r="M1132" i="4"/>
  <c r="N1132" i="4"/>
  <c r="O1132" i="4"/>
  <c r="P1132" i="4"/>
  <c r="Q1132" i="4"/>
  <c r="R1132" i="4"/>
  <c r="S1132" i="4"/>
  <c r="T1132" i="4"/>
  <c r="U1132" i="4"/>
  <c r="Y1132" i="4"/>
  <c r="Z1132" i="4"/>
  <c r="AA1132" i="4"/>
  <c r="C1131" i="4"/>
  <c r="D1131" i="4"/>
  <c r="E1131" i="4"/>
  <c r="F1131" i="4"/>
  <c r="G1131" i="4"/>
  <c r="H1131" i="4"/>
  <c r="I1131" i="4"/>
  <c r="J1131" i="4"/>
  <c r="K1131" i="4"/>
  <c r="L1131" i="4"/>
  <c r="M1131" i="4"/>
  <c r="N1131" i="4"/>
  <c r="O1131" i="4"/>
  <c r="P1131" i="4"/>
  <c r="Q1131" i="4"/>
  <c r="R1131" i="4"/>
  <c r="S1131" i="4"/>
  <c r="T1131" i="4"/>
  <c r="U1131" i="4"/>
  <c r="Y1131" i="4"/>
  <c r="Z1131" i="4"/>
  <c r="AA1131" i="4"/>
  <c r="C1130" i="4"/>
  <c r="D1130" i="4"/>
  <c r="E1130" i="4"/>
  <c r="F1130" i="4"/>
  <c r="G1130" i="4"/>
  <c r="H1130" i="4"/>
  <c r="I1130" i="4"/>
  <c r="J1130" i="4"/>
  <c r="K1130" i="4"/>
  <c r="L1130" i="4"/>
  <c r="M1130" i="4"/>
  <c r="N1130" i="4"/>
  <c r="O1130" i="4"/>
  <c r="P1130" i="4"/>
  <c r="Q1130" i="4"/>
  <c r="R1130" i="4"/>
  <c r="S1130" i="4"/>
  <c r="T1130" i="4"/>
  <c r="U1130" i="4"/>
  <c r="Y1130" i="4"/>
  <c r="Z1130" i="4"/>
  <c r="AA1130" i="4"/>
  <c r="C1129" i="4"/>
  <c r="D1129" i="4"/>
  <c r="E1129" i="4"/>
  <c r="F1129" i="4"/>
  <c r="G1129" i="4"/>
  <c r="H1129" i="4"/>
  <c r="I1129" i="4"/>
  <c r="J1129" i="4"/>
  <c r="K1129" i="4"/>
  <c r="L1129" i="4"/>
  <c r="M1129" i="4"/>
  <c r="N1129" i="4"/>
  <c r="O1129" i="4"/>
  <c r="P1129" i="4"/>
  <c r="Q1129" i="4"/>
  <c r="R1129" i="4"/>
  <c r="S1129" i="4"/>
  <c r="T1129" i="4"/>
  <c r="U1129" i="4"/>
  <c r="Y1129" i="4"/>
  <c r="Z1129" i="4"/>
  <c r="AA1129" i="4"/>
  <c r="C1128" i="4"/>
  <c r="D1128" i="4"/>
  <c r="E1128" i="4"/>
  <c r="F1128" i="4"/>
  <c r="G1128" i="4"/>
  <c r="H1128" i="4"/>
  <c r="I1128" i="4"/>
  <c r="J1128" i="4"/>
  <c r="K1128" i="4"/>
  <c r="L1128" i="4"/>
  <c r="M1128" i="4"/>
  <c r="N1128" i="4"/>
  <c r="O1128" i="4"/>
  <c r="P1128" i="4"/>
  <c r="Q1128" i="4"/>
  <c r="R1128" i="4"/>
  <c r="S1128" i="4"/>
  <c r="T1128" i="4"/>
  <c r="U1128" i="4"/>
  <c r="Y1128" i="4"/>
  <c r="Z1128" i="4"/>
  <c r="AA1128" i="4"/>
  <c r="C1127" i="4"/>
  <c r="D1127" i="4"/>
  <c r="E1127" i="4"/>
  <c r="F1127" i="4"/>
  <c r="G1127" i="4"/>
  <c r="H1127" i="4"/>
  <c r="I1127" i="4"/>
  <c r="J1127" i="4"/>
  <c r="K1127" i="4"/>
  <c r="L1127" i="4"/>
  <c r="M1127" i="4"/>
  <c r="N1127" i="4"/>
  <c r="O1127" i="4"/>
  <c r="P1127" i="4"/>
  <c r="Q1127" i="4"/>
  <c r="R1127" i="4"/>
  <c r="S1127" i="4"/>
  <c r="T1127" i="4"/>
  <c r="U1127" i="4"/>
  <c r="Y1127" i="4"/>
  <c r="Z1127" i="4"/>
  <c r="AA1127" i="4"/>
  <c r="C1126" i="4"/>
  <c r="D1126" i="4"/>
  <c r="E1126" i="4"/>
  <c r="F1126" i="4"/>
  <c r="G1126" i="4"/>
  <c r="H1126" i="4"/>
  <c r="I1126" i="4"/>
  <c r="J1126" i="4"/>
  <c r="K1126" i="4"/>
  <c r="L1126" i="4"/>
  <c r="M1126" i="4"/>
  <c r="N1126" i="4"/>
  <c r="O1126" i="4"/>
  <c r="P1126" i="4"/>
  <c r="Q1126" i="4"/>
  <c r="R1126" i="4"/>
  <c r="S1126" i="4"/>
  <c r="T1126" i="4"/>
  <c r="U1126" i="4"/>
  <c r="Y1126" i="4"/>
  <c r="Z1126" i="4"/>
  <c r="AA1126" i="4"/>
  <c r="C1125" i="4"/>
  <c r="D1125" i="4"/>
  <c r="E1125" i="4"/>
  <c r="F1125" i="4"/>
  <c r="G1125" i="4"/>
  <c r="H1125" i="4"/>
  <c r="I1125" i="4"/>
  <c r="J1125" i="4"/>
  <c r="K1125" i="4"/>
  <c r="L1125" i="4"/>
  <c r="M1125" i="4"/>
  <c r="N1125" i="4"/>
  <c r="O1125" i="4"/>
  <c r="P1125" i="4"/>
  <c r="Q1125" i="4"/>
  <c r="R1125" i="4"/>
  <c r="S1125" i="4"/>
  <c r="T1125" i="4"/>
  <c r="U1125" i="4"/>
  <c r="Y1125" i="4"/>
  <c r="Z1125" i="4"/>
  <c r="AA1125" i="4"/>
  <c r="C1124" i="4"/>
  <c r="D1124" i="4"/>
  <c r="E1124" i="4"/>
  <c r="F1124" i="4"/>
  <c r="G1124" i="4"/>
  <c r="H1124" i="4"/>
  <c r="I1124" i="4"/>
  <c r="J1124" i="4"/>
  <c r="K1124" i="4"/>
  <c r="L1124" i="4"/>
  <c r="M1124" i="4"/>
  <c r="N1124" i="4"/>
  <c r="O1124" i="4"/>
  <c r="P1124" i="4"/>
  <c r="Q1124" i="4"/>
  <c r="R1124" i="4"/>
  <c r="S1124" i="4"/>
  <c r="T1124" i="4"/>
  <c r="U1124" i="4"/>
  <c r="Y1124" i="4"/>
  <c r="Z1124" i="4"/>
  <c r="AA1124" i="4"/>
  <c r="C1123" i="4"/>
  <c r="D1123" i="4"/>
  <c r="E1123" i="4"/>
  <c r="F1123" i="4"/>
  <c r="G1123" i="4"/>
  <c r="H1123" i="4"/>
  <c r="I1123" i="4"/>
  <c r="J1123" i="4"/>
  <c r="K1123" i="4"/>
  <c r="L1123" i="4"/>
  <c r="M1123" i="4"/>
  <c r="N1123" i="4"/>
  <c r="O1123" i="4"/>
  <c r="P1123" i="4"/>
  <c r="Q1123" i="4"/>
  <c r="R1123" i="4"/>
  <c r="S1123" i="4"/>
  <c r="T1123" i="4"/>
  <c r="U1123" i="4"/>
  <c r="Y1123" i="4"/>
  <c r="Z1123" i="4"/>
  <c r="AA1123" i="4"/>
  <c r="C1122" i="4"/>
  <c r="D1122" i="4"/>
  <c r="E1122" i="4"/>
  <c r="F1122" i="4"/>
  <c r="G1122" i="4"/>
  <c r="H1122" i="4"/>
  <c r="I1122" i="4"/>
  <c r="J1122" i="4"/>
  <c r="K1122" i="4"/>
  <c r="L1122" i="4"/>
  <c r="M1122" i="4"/>
  <c r="N1122" i="4"/>
  <c r="O1122" i="4"/>
  <c r="P1122" i="4"/>
  <c r="Q1122" i="4"/>
  <c r="R1122" i="4"/>
  <c r="S1122" i="4"/>
  <c r="T1122" i="4"/>
  <c r="U1122" i="4"/>
  <c r="Y1122" i="4"/>
  <c r="Z1122" i="4"/>
  <c r="AA1122" i="4"/>
  <c r="C1121" i="4"/>
  <c r="D1121" i="4"/>
  <c r="E1121" i="4"/>
  <c r="F1121" i="4"/>
  <c r="G1121" i="4"/>
  <c r="H1121" i="4"/>
  <c r="I1121" i="4"/>
  <c r="J1121" i="4"/>
  <c r="K1121" i="4"/>
  <c r="L1121" i="4"/>
  <c r="M1121" i="4"/>
  <c r="N1121" i="4"/>
  <c r="O1121" i="4"/>
  <c r="P1121" i="4"/>
  <c r="Q1121" i="4"/>
  <c r="R1121" i="4"/>
  <c r="S1121" i="4"/>
  <c r="T1121" i="4"/>
  <c r="U1121" i="4"/>
  <c r="Y1121" i="4"/>
  <c r="Z1121" i="4"/>
  <c r="AA1121" i="4"/>
  <c r="C1120" i="4"/>
  <c r="D1120" i="4"/>
  <c r="E1120" i="4"/>
  <c r="F1120" i="4"/>
  <c r="G1120" i="4"/>
  <c r="H1120" i="4"/>
  <c r="I1120" i="4"/>
  <c r="J1120" i="4"/>
  <c r="K1120" i="4"/>
  <c r="L1120" i="4"/>
  <c r="M1120" i="4"/>
  <c r="N1120" i="4"/>
  <c r="O1120" i="4"/>
  <c r="P1120" i="4"/>
  <c r="Q1120" i="4"/>
  <c r="R1120" i="4"/>
  <c r="S1120" i="4"/>
  <c r="T1120" i="4"/>
  <c r="U1120" i="4"/>
  <c r="Y1120" i="4"/>
  <c r="Z1120" i="4"/>
  <c r="AA1120" i="4"/>
  <c r="C1119" i="4"/>
  <c r="D1119" i="4"/>
  <c r="E1119" i="4"/>
  <c r="F1119" i="4"/>
  <c r="G1119" i="4"/>
  <c r="H1119" i="4"/>
  <c r="I1119" i="4"/>
  <c r="J1119" i="4"/>
  <c r="K1119" i="4"/>
  <c r="L1119" i="4"/>
  <c r="M1119" i="4"/>
  <c r="N1119" i="4"/>
  <c r="O1119" i="4"/>
  <c r="P1119" i="4"/>
  <c r="Q1119" i="4"/>
  <c r="R1119" i="4"/>
  <c r="S1119" i="4"/>
  <c r="T1119" i="4"/>
  <c r="U1119" i="4"/>
  <c r="Y1119" i="4"/>
  <c r="Z1119" i="4"/>
  <c r="AA1119" i="4"/>
  <c r="C1118" i="4"/>
  <c r="D1118" i="4"/>
  <c r="E1118" i="4"/>
  <c r="F1118" i="4"/>
  <c r="G1118" i="4"/>
  <c r="H1118" i="4"/>
  <c r="I1118" i="4"/>
  <c r="J1118" i="4"/>
  <c r="K1118" i="4"/>
  <c r="L1118" i="4"/>
  <c r="M1118" i="4"/>
  <c r="N1118" i="4"/>
  <c r="O1118" i="4"/>
  <c r="P1118" i="4"/>
  <c r="Q1118" i="4"/>
  <c r="R1118" i="4"/>
  <c r="S1118" i="4"/>
  <c r="T1118" i="4"/>
  <c r="U1118" i="4"/>
  <c r="Y1118" i="4"/>
  <c r="Z1118" i="4"/>
  <c r="AA1118" i="4"/>
  <c r="C1117" i="4"/>
  <c r="D1117" i="4"/>
  <c r="E1117" i="4"/>
  <c r="F1117" i="4"/>
  <c r="G1117" i="4"/>
  <c r="H1117" i="4"/>
  <c r="I1117" i="4"/>
  <c r="J1117" i="4"/>
  <c r="K1117" i="4"/>
  <c r="L1117" i="4"/>
  <c r="M1117" i="4"/>
  <c r="N1117" i="4"/>
  <c r="O1117" i="4"/>
  <c r="P1117" i="4"/>
  <c r="Q1117" i="4"/>
  <c r="R1117" i="4"/>
  <c r="S1117" i="4"/>
  <c r="T1117" i="4"/>
  <c r="U1117" i="4"/>
  <c r="Y1117" i="4"/>
  <c r="Z1117" i="4"/>
  <c r="AA1117" i="4"/>
  <c r="C1116" i="4"/>
  <c r="D1116" i="4"/>
  <c r="E1116" i="4"/>
  <c r="F1116" i="4"/>
  <c r="G1116" i="4"/>
  <c r="H1116" i="4"/>
  <c r="I1116" i="4"/>
  <c r="J1116" i="4"/>
  <c r="K1116" i="4"/>
  <c r="L1116" i="4"/>
  <c r="M1116" i="4"/>
  <c r="N1116" i="4"/>
  <c r="O1116" i="4"/>
  <c r="P1116" i="4"/>
  <c r="Q1116" i="4"/>
  <c r="R1116" i="4"/>
  <c r="S1116" i="4"/>
  <c r="T1116" i="4"/>
  <c r="U1116" i="4"/>
  <c r="Y1116" i="4"/>
  <c r="Z1116" i="4"/>
  <c r="AA1116" i="4"/>
  <c r="C1115" i="4"/>
  <c r="D1115" i="4"/>
  <c r="E1115" i="4"/>
  <c r="F1115" i="4"/>
  <c r="G1115" i="4"/>
  <c r="H1115" i="4"/>
  <c r="I1115" i="4"/>
  <c r="J1115" i="4"/>
  <c r="K1115" i="4"/>
  <c r="L1115" i="4"/>
  <c r="M1115" i="4"/>
  <c r="N1115" i="4"/>
  <c r="O1115" i="4"/>
  <c r="P1115" i="4"/>
  <c r="Q1115" i="4"/>
  <c r="R1115" i="4"/>
  <c r="S1115" i="4"/>
  <c r="T1115" i="4"/>
  <c r="U1115" i="4"/>
  <c r="Y1115" i="4"/>
  <c r="Z1115" i="4"/>
  <c r="AA1115" i="4"/>
  <c r="C1114" i="4"/>
  <c r="D1114" i="4"/>
  <c r="E1114" i="4"/>
  <c r="F1114" i="4"/>
  <c r="G1114" i="4"/>
  <c r="H1114" i="4"/>
  <c r="I1114" i="4"/>
  <c r="J1114" i="4"/>
  <c r="K1114" i="4"/>
  <c r="L1114" i="4"/>
  <c r="M1114" i="4"/>
  <c r="N1114" i="4"/>
  <c r="O1114" i="4"/>
  <c r="P1114" i="4"/>
  <c r="Q1114" i="4"/>
  <c r="R1114" i="4"/>
  <c r="S1114" i="4"/>
  <c r="T1114" i="4"/>
  <c r="U1114" i="4"/>
  <c r="Y1114" i="4"/>
  <c r="Z1114" i="4"/>
  <c r="AA1114" i="4"/>
  <c r="C1113" i="4"/>
  <c r="D1113" i="4"/>
  <c r="E1113" i="4"/>
  <c r="F1113" i="4"/>
  <c r="G1113" i="4"/>
  <c r="H1113" i="4"/>
  <c r="I1113" i="4"/>
  <c r="J1113" i="4"/>
  <c r="K1113" i="4"/>
  <c r="L1113" i="4"/>
  <c r="M1113" i="4"/>
  <c r="N1113" i="4"/>
  <c r="O1113" i="4"/>
  <c r="P1113" i="4"/>
  <c r="Q1113" i="4"/>
  <c r="R1113" i="4"/>
  <c r="S1113" i="4"/>
  <c r="T1113" i="4"/>
  <c r="U1113" i="4"/>
  <c r="Y1113" i="4"/>
  <c r="Z1113" i="4"/>
  <c r="AA1113" i="4"/>
  <c r="C1112" i="4"/>
  <c r="D1112" i="4"/>
  <c r="E1112" i="4"/>
  <c r="F1112" i="4"/>
  <c r="G1112" i="4"/>
  <c r="H1112" i="4"/>
  <c r="I1112" i="4"/>
  <c r="J1112" i="4"/>
  <c r="K1112" i="4"/>
  <c r="L1112" i="4"/>
  <c r="M1112" i="4"/>
  <c r="N1112" i="4"/>
  <c r="O1112" i="4"/>
  <c r="P1112" i="4"/>
  <c r="Q1112" i="4"/>
  <c r="R1112" i="4"/>
  <c r="S1112" i="4"/>
  <c r="T1112" i="4"/>
  <c r="U1112" i="4"/>
  <c r="Y1112" i="4"/>
  <c r="Z1112" i="4"/>
  <c r="AA1112" i="4"/>
  <c r="C1111" i="4"/>
  <c r="D1111" i="4"/>
  <c r="E1111" i="4"/>
  <c r="F1111" i="4"/>
  <c r="G1111" i="4"/>
  <c r="H1111" i="4"/>
  <c r="I1111" i="4"/>
  <c r="J1111" i="4"/>
  <c r="K1111" i="4"/>
  <c r="L1111" i="4"/>
  <c r="M1111" i="4"/>
  <c r="N1111" i="4"/>
  <c r="O1111" i="4"/>
  <c r="P1111" i="4"/>
  <c r="Q1111" i="4"/>
  <c r="R1111" i="4"/>
  <c r="S1111" i="4"/>
  <c r="T1111" i="4"/>
  <c r="U1111" i="4"/>
  <c r="Y1111" i="4"/>
  <c r="Z1111" i="4"/>
  <c r="AA1111" i="4"/>
  <c r="C1110" i="4"/>
  <c r="D1110" i="4"/>
  <c r="E1110" i="4"/>
  <c r="F1110" i="4"/>
  <c r="G1110" i="4"/>
  <c r="H1110" i="4"/>
  <c r="I1110" i="4"/>
  <c r="J1110" i="4"/>
  <c r="K1110" i="4"/>
  <c r="L1110" i="4"/>
  <c r="M1110" i="4"/>
  <c r="N1110" i="4"/>
  <c r="O1110" i="4"/>
  <c r="P1110" i="4"/>
  <c r="Q1110" i="4"/>
  <c r="R1110" i="4"/>
  <c r="S1110" i="4"/>
  <c r="T1110" i="4"/>
  <c r="U1110" i="4"/>
  <c r="Y1110" i="4"/>
  <c r="Z1110" i="4"/>
  <c r="AA1110" i="4"/>
  <c r="C1109" i="4"/>
  <c r="D1109" i="4"/>
  <c r="E1109" i="4"/>
  <c r="F1109" i="4"/>
  <c r="G1109" i="4"/>
  <c r="H1109" i="4"/>
  <c r="I1109" i="4"/>
  <c r="J1109" i="4"/>
  <c r="K1109" i="4"/>
  <c r="L1109" i="4"/>
  <c r="M1109" i="4"/>
  <c r="N1109" i="4"/>
  <c r="O1109" i="4"/>
  <c r="P1109" i="4"/>
  <c r="Q1109" i="4"/>
  <c r="R1109" i="4"/>
  <c r="S1109" i="4"/>
  <c r="T1109" i="4"/>
  <c r="U1109" i="4"/>
  <c r="Y1109" i="4"/>
  <c r="Z1109" i="4"/>
  <c r="AA1109" i="4"/>
  <c r="C1108" i="4"/>
  <c r="D1108" i="4"/>
  <c r="E1108" i="4"/>
  <c r="F1108" i="4"/>
  <c r="G1108" i="4"/>
  <c r="H1108" i="4"/>
  <c r="I1108" i="4"/>
  <c r="J1108" i="4"/>
  <c r="K1108" i="4"/>
  <c r="L1108" i="4"/>
  <c r="M1108" i="4"/>
  <c r="N1108" i="4"/>
  <c r="O1108" i="4"/>
  <c r="P1108" i="4"/>
  <c r="Q1108" i="4"/>
  <c r="R1108" i="4"/>
  <c r="S1108" i="4"/>
  <c r="T1108" i="4"/>
  <c r="U1108" i="4"/>
  <c r="Y1108" i="4"/>
  <c r="Z1108" i="4"/>
  <c r="AA1108" i="4"/>
  <c r="C1107" i="4"/>
  <c r="D1107" i="4"/>
  <c r="E1107" i="4"/>
  <c r="F1107" i="4"/>
  <c r="G1107" i="4"/>
  <c r="H1107" i="4"/>
  <c r="I1107" i="4"/>
  <c r="J1107" i="4"/>
  <c r="K1107" i="4"/>
  <c r="L1107" i="4"/>
  <c r="M1107" i="4"/>
  <c r="N1107" i="4"/>
  <c r="O1107" i="4"/>
  <c r="P1107" i="4"/>
  <c r="Q1107" i="4"/>
  <c r="R1107" i="4"/>
  <c r="S1107" i="4"/>
  <c r="T1107" i="4"/>
  <c r="U1107" i="4"/>
  <c r="Y1107" i="4"/>
  <c r="Z1107" i="4"/>
  <c r="AA1107" i="4"/>
  <c r="C1106" i="4"/>
  <c r="D1106" i="4"/>
  <c r="E1106" i="4"/>
  <c r="F1106" i="4"/>
  <c r="G1106" i="4"/>
  <c r="H1106" i="4"/>
  <c r="I1106" i="4"/>
  <c r="J1106" i="4"/>
  <c r="K1106" i="4"/>
  <c r="L1106" i="4"/>
  <c r="M1106" i="4"/>
  <c r="N1106" i="4"/>
  <c r="O1106" i="4"/>
  <c r="P1106" i="4"/>
  <c r="Q1106" i="4"/>
  <c r="R1106" i="4"/>
  <c r="S1106" i="4"/>
  <c r="T1106" i="4"/>
  <c r="U1106" i="4"/>
  <c r="Y1106" i="4"/>
  <c r="Z1106" i="4"/>
  <c r="AA1106" i="4"/>
  <c r="C1105" i="4"/>
  <c r="D1105" i="4"/>
  <c r="E1105" i="4"/>
  <c r="F1105" i="4"/>
  <c r="G1105" i="4"/>
  <c r="H1105" i="4"/>
  <c r="I1105" i="4"/>
  <c r="J1105" i="4"/>
  <c r="K1105" i="4"/>
  <c r="L1105" i="4"/>
  <c r="M1105" i="4"/>
  <c r="N1105" i="4"/>
  <c r="O1105" i="4"/>
  <c r="P1105" i="4"/>
  <c r="Q1105" i="4"/>
  <c r="R1105" i="4"/>
  <c r="S1105" i="4"/>
  <c r="T1105" i="4"/>
  <c r="U1105" i="4"/>
  <c r="Y1105" i="4"/>
  <c r="Z1105" i="4"/>
  <c r="AA1105" i="4"/>
  <c r="C1104" i="4"/>
  <c r="D1104" i="4"/>
  <c r="E1104" i="4"/>
  <c r="F1104" i="4"/>
  <c r="G1104" i="4"/>
  <c r="H1104" i="4"/>
  <c r="I1104" i="4"/>
  <c r="J1104" i="4"/>
  <c r="K1104" i="4"/>
  <c r="L1104" i="4"/>
  <c r="M1104" i="4"/>
  <c r="N1104" i="4"/>
  <c r="O1104" i="4"/>
  <c r="P1104" i="4"/>
  <c r="Q1104" i="4"/>
  <c r="R1104" i="4"/>
  <c r="S1104" i="4"/>
  <c r="T1104" i="4"/>
  <c r="U1104" i="4"/>
  <c r="Y1104" i="4"/>
  <c r="Z1104" i="4"/>
  <c r="AA1104" i="4"/>
  <c r="C1103" i="4"/>
  <c r="D1103" i="4"/>
  <c r="E1103" i="4"/>
  <c r="F1103" i="4"/>
  <c r="G1103" i="4"/>
  <c r="H1103" i="4"/>
  <c r="I1103" i="4"/>
  <c r="J1103" i="4"/>
  <c r="K1103" i="4"/>
  <c r="L1103" i="4"/>
  <c r="M1103" i="4"/>
  <c r="N1103" i="4"/>
  <c r="O1103" i="4"/>
  <c r="P1103" i="4"/>
  <c r="Q1103" i="4"/>
  <c r="R1103" i="4"/>
  <c r="S1103" i="4"/>
  <c r="T1103" i="4"/>
  <c r="U1103" i="4"/>
  <c r="Y1103" i="4"/>
  <c r="Z1103" i="4"/>
  <c r="AA1103" i="4"/>
  <c r="C1102" i="4"/>
  <c r="D1102" i="4"/>
  <c r="E1102" i="4"/>
  <c r="F1102" i="4"/>
  <c r="G1102" i="4"/>
  <c r="H1102" i="4"/>
  <c r="I1102" i="4"/>
  <c r="J1102" i="4"/>
  <c r="K1102" i="4"/>
  <c r="L1102" i="4"/>
  <c r="M1102" i="4"/>
  <c r="N1102" i="4"/>
  <c r="O1102" i="4"/>
  <c r="P1102" i="4"/>
  <c r="Q1102" i="4"/>
  <c r="R1102" i="4"/>
  <c r="S1102" i="4"/>
  <c r="T1102" i="4"/>
  <c r="U1102" i="4"/>
  <c r="Y1102" i="4"/>
  <c r="Z1102" i="4"/>
  <c r="AA1102" i="4"/>
  <c r="C1101" i="4"/>
  <c r="D1101" i="4"/>
  <c r="E1101" i="4"/>
  <c r="F1101" i="4"/>
  <c r="G1101" i="4"/>
  <c r="H1101" i="4"/>
  <c r="I1101" i="4"/>
  <c r="J1101" i="4"/>
  <c r="K1101" i="4"/>
  <c r="L1101" i="4"/>
  <c r="M1101" i="4"/>
  <c r="N1101" i="4"/>
  <c r="O1101" i="4"/>
  <c r="P1101" i="4"/>
  <c r="Q1101" i="4"/>
  <c r="R1101" i="4"/>
  <c r="S1101" i="4"/>
  <c r="T1101" i="4"/>
  <c r="U1101" i="4"/>
  <c r="Y1101" i="4"/>
  <c r="Z1101" i="4"/>
  <c r="AA1101" i="4"/>
  <c r="C1100" i="4"/>
  <c r="D1100" i="4"/>
  <c r="E1100" i="4"/>
  <c r="F1100" i="4"/>
  <c r="G1100" i="4"/>
  <c r="H1100" i="4"/>
  <c r="I1100" i="4"/>
  <c r="J1100" i="4"/>
  <c r="K1100" i="4"/>
  <c r="L1100" i="4"/>
  <c r="M1100" i="4"/>
  <c r="N1100" i="4"/>
  <c r="O1100" i="4"/>
  <c r="P1100" i="4"/>
  <c r="Q1100" i="4"/>
  <c r="R1100" i="4"/>
  <c r="S1100" i="4"/>
  <c r="T1100" i="4"/>
  <c r="U1100" i="4"/>
  <c r="Y1100" i="4"/>
  <c r="Z1100" i="4"/>
  <c r="AA1100" i="4"/>
  <c r="C1099" i="4"/>
  <c r="D1099" i="4"/>
  <c r="E1099" i="4"/>
  <c r="F1099" i="4"/>
  <c r="G1099" i="4"/>
  <c r="H1099" i="4"/>
  <c r="I1099" i="4"/>
  <c r="J1099" i="4"/>
  <c r="K1099" i="4"/>
  <c r="L1099" i="4"/>
  <c r="M1099" i="4"/>
  <c r="N1099" i="4"/>
  <c r="O1099" i="4"/>
  <c r="P1099" i="4"/>
  <c r="Q1099" i="4"/>
  <c r="R1099" i="4"/>
  <c r="S1099" i="4"/>
  <c r="T1099" i="4"/>
  <c r="U1099" i="4"/>
  <c r="Y1099" i="4"/>
  <c r="Z1099" i="4"/>
  <c r="AA1099" i="4"/>
  <c r="C1098" i="4"/>
  <c r="D1098" i="4"/>
  <c r="E1098" i="4"/>
  <c r="F1098" i="4"/>
  <c r="G1098" i="4"/>
  <c r="H1098" i="4"/>
  <c r="I1098" i="4"/>
  <c r="J1098" i="4"/>
  <c r="K1098" i="4"/>
  <c r="L1098" i="4"/>
  <c r="M1098" i="4"/>
  <c r="N1098" i="4"/>
  <c r="O1098" i="4"/>
  <c r="P1098" i="4"/>
  <c r="Q1098" i="4"/>
  <c r="R1098" i="4"/>
  <c r="S1098" i="4"/>
  <c r="T1098" i="4"/>
  <c r="U1098" i="4"/>
  <c r="Y1098" i="4"/>
  <c r="Z1098" i="4"/>
  <c r="AA1098" i="4"/>
  <c r="C1097" i="4"/>
  <c r="D1097" i="4"/>
  <c r="E1097" i="4"/>
  <c r="F1097" i="4"/>
  <c r="G1097" i="4"/>
  <c r="H1097" i="4"/>
  <c r="I1097" i="4"/>
  <c r="J1097" i="4"/>
  <c r="K1097" i="4"/>
  <c r="L1097" i="4"/>
  <c r="M1097" i="4"/>
  <c r="N1097" i="4"/>
  <c r="O1097" i="4"/>
  <c r="P1097" i="4"/>
  <c r="Q1097" i="4"/>
  <c r="R1097" i="4"/>
  <c r="S1097" i="4"/>
  <c r="T1097" i="4"/>
  <c r="U1097" i="4"/>
  <c r="Y1097" i="4"/>
  <c r="Z1097" i="4"/>
  <c r="AA1097" i="4"/>
  <c r="C1096" i="4"/>
  <c r="D1096" i="4"/>
  <c r="E1096" i="4"/>
  <c r="F1096" i="4"/>
  <c r="G1096" i="4"/>
  <c r="H1096" i="4"/>
  <c r="I1096" i="4"/>
  <c r="J1096" i="4"/>
  <c r="K1096" i="4"/>
  <c r="L1096" i="4"/>
  <c r="M1096" i="4"/>
  <c r="N1096" i="4"/>
  <c r="O1096" i="4"/>
  <c r="P1096" i="4"/>
  <c r="Q1096" i="4"/>
  <c r="R1096" i="4"/>
  <c r="S1096" i="4"/>
  <c r="T1096" i="4"/>
  <c r="U1096" i="4"/>
  <c r="Y1096" i="4"/>
  <c r="Z1096" i="4"/>
  <c r="AA1096" i="4"/>
  <c r="C1095" i="4"/>
  <c r="D1095" i="4"/>
  <c r="E1095" i="4"/>
  <c r="F1095" i="4"/>
  <c r="G1095" i="4"/>
  <c r="H1095" i="4"/>
  <c r="I1095" i="4"/>
  <c r="J1095" i="4"/>
  <c r="K1095" i="4"/>
  <c r="L1095" i="4"/>
  <c r="M1095" i="4"/>
  <c r="N1095" i="4"/>
  <c r="O1095" i="4"/>
  <c r="P1095" i="4"/>
  <c r="Q1095" i="4"/>
  <c r="R1095" i="4"/>
  <c r="S1095" i="4"/>
  <c r="T1095" i="4"/>
  <c r="U1095" i="4"/>
  <c r="Y1095" i="4"/>
  <c r="Z1095" i="4"/>
  <c r="AA1095" i="4"/>
  <c r="C1094" i="4"/>
  <c r="D1094" i="4"/>
  <c r="E1094" i="4"/>
  <c r="F1094" i="4"/>
  <c r="G1094" i="4"/>
  <c r="H1094" i="4"/>
  <c r="I1094" i="4"/>
  <c r="J1094" i="4"/>
  <c r="K1094" i="4"/>
  <c r="L1094" i="4"/>
  <c r="M1094" i="4"/>
  <c r="N1094" i="4"/>
  <c r="O1094" i="4"/>
  <c r="P1094" i="4"/>
  <c r="Q1094" i="4"/>
  <c r="R1094" i="4"/>
  <c r="S1094" i="4"/>
  <c r="T1094" i="4"/>
  <c r="U1094" i="4"/>
  <c r="Y1094" i="4"/>
  <c r="Z1094" i="4"/>
  <c r="AA1094" i="4"/>
  <c r="C1093" i="4"/>
  <c r="D1093" i="4"/>
  <c r="E1093" i="4"/>
  <c r="F1093" i="4"/>
  <c r="G1093" i="4"/>
  <c r="H1093" i="4"/>
  <c r="I1093" i="4"/>
  <c r="J1093" i="4"/>
  <c r="K1093" i="4"/>
  <c r="L1093" i="4"/>
  <c r="M1093" i="4"/>
  <c r="N1093" i="4"/>
  <c r="O1093" i="4"/>
  <c r="P1093" i="4"/>
  <c r="Q1093" i="4"/>
  <c r="R1093" i="4"/>
  <c r="S1093" i="4"/>
  <c r="T1093" i="4"/>
  <c r="U1093" i="4"/>
  <c r="Y1093" i="4"/>
  <c r="Z1093" i="4"/>
  <c r="AA1093" i="4"/>
  <c r="C1092" i="4"/>
  <c r="D1092" i="4"/>
  <c r="E1092" i="4"/>
  <c r="F1092" i="4"/>
  <c r="G1092" i="4"/>
  <c r="H1092" i="4"/>
  <c r="I1092" i="4"/>
  <c r="J1092" i="4"/>
  <c r="K1092" i="4"/>
  <c r="L1092" i="4"/>
  <c r="M1092" i="4"/>
  <c r="N1092" i="4"/>
  <c r="O1092" i="4"/>
  <c r="P1092" i="4"/>
  <c r="Q1092" i="4"/>
  <c r="R1092" i="4"/>
  <c r="S1092" i="4"/>
  <c r="T1092" i="4"/>
  <c r="U1092" i="4"/>
  <c r="Y1092" i="4"/>
  <c r="Z1092" i="4"/>
  <c r="AA1092" i="4"/>
  <c r="C1091" i="4"/>
  <c r="D1091" i="4"/>
  <c r="E1091" i="4"/>
  <c r="F1091" i="4"/>
  <c r="G1091" i="4"/>
  <c r="H1091" i="4"/>
  <c r="I1091" i="4"/>
  <c r="J1091" i="4"/>
  <c r="K1091" i="4"/>
  <c r="L1091" i="4"/>
  <c r="M1091" i="4"/>
  <c r="N1091" i="4"/>
  <c r="O1091" i="4"/>
  <c r="P1091" i="4"/>
  <c r="Q1091" i="4"/>
  <c r="R1091" i="4"/>
  <c r="S1091" i="4"/>
  <c r="T1091" i="4"/>
  <c r="U1091" i="4"/>
  <c r="Y1091" i="4"/>
  <c r="Z1091" i="4"/>
  <c r="AA1091" i="4"/>
  <c r="C1090" i="4"/>
  <c r="D1090" i="4"/>
  <c r="E1090" i="4"/>
  <c r="F1090" i="4"/>
  <c r="G1090" i="4"/>
  <c r="H1090" i="4"/>
  <c r="I1090" i="4"/>
  <c r="J1090" i="4"/>
  <c r="K1090" i="4"/>
  <c r="L1090" i="4"/>
  <c r="M1090" i="4"/>
  <c r="N1090" i="4"/>
  <c r="O1090" i="4"/>
  <c r="P1090" i="4"/>
  <c r="Q1090" i="4"/>
  <c r="R1090" i="4"/>
  <c r="S1090" i="4"/>
  <c r="T1090" i="4"/>
  <c r="U1090" i="4"/>
  <c r="Y1090" i="4"/>
  <c r="Z1090" i="4"/>
  <c r="AA1090" i="4"/>
  <c r="C1089" i="4"/>
  <c r="D1089" i="4"/>
  <c r="E1089" i="4"/>
  <c r="F1089" i="4"/>
  <c r="G1089" i="4"/>
  <c r="H1089" i="4"/>
  <c r="I1089" i="4"/>
  <c r="J1089" i="4"/>
  <c r="K1089" i="4"/>
  <c r="L1089" i="4"/>
  <c r="M1089" i="4"/>
  <c r="N1089" i="4"/>
  <c r="O1089" i="4"/>
  <c r="P1089" i="4"/>
  <c r="Q1089" i="4"/>
  <c r="R1089" i="4"/>
  <c r="S1089" i="4"/>
  <c r="T1089" i="4"/>
  <c r="U1089" i="4"/>
  <c r="Y1089" i="4"/>
  <c r="Z1089" i="4"/>
  <c r="AA1089" i="4"/>
  <c r="C1088" i="4"/>
  <c r="D1088" i="4"/>
  <c r="E1088" i="4"/>
  <c r="F1088" i="4"/>
  <c r="G1088" i="4"/>
  <c r="H1088" i="4"/>
  <c r="I1088" i="4"/>
  <c r="J1088" i="4"/>
  <c r="K1088" i="4"/>
  <c r="L1088" i="4"/>
  <c r="M1088" i="4"/>
  <c r="N1088" i="4"/>
  <c r="O1088" i="4"/>
  <c r="P1088" i="4"/>
  <c r="Q1088" i="4"/>
  <c r="R1088" i="4"/>
  <c r="S1088" i="4"/>
  <c r="T1088" i="4"/>
  <c r="U1088" i="4"/>
  <c r="Y1088" i="4"/>
  <c r="Z1088" i="4"/>
  <c r="AA1088" i="4"/>
  <c r="C1087" i="4"/>
  <c r="D1087" i="4"/>
  <c r="E1087" i="4"/>
  <c r="F1087" i="4"/>
  <c r="G1087" i="4"/>
  <c r="H1087" i="4"/>
  <c r="I1087" i="4"/>
  <c r="J1087" i="4"/>
  <c r="K1087" i="4"/>
  <c r="L1087" i="4"/>
  <c r="M1087" i="4"/>
  <c r="N1087" i="4"/>
  <c r="O1087" i="4"/>
  <c r="P1087" i="4"/>
  <c r="Q1087" i="4"/>
  <c r="R1087" i="4"/>
  <c r="S1087" i="4"/>
  <c r="T1087" i="4"/>
  <c r="U1087" i="4"/>
  <c r="Y1087" i="4"/>
  <c r="Z1087" i="4"/>
  <c r="AA1087" i="4"/>
  <c r="C1086" i="4"/>
  <c r="D1086" i="4"/>
  <c r="E1086" i="4"/>
  <c r="F1086" i="4"/>
  <c r="G1086" i="4"/>
  <c r="H1086" i="4"/>
  <c r="I1086" i="4"/>
  <c r="J1086" i="4"/>
  <c r="K1086" i="4"/>
  <c r="L1086" i="4"/>
  <c r="M1086" i="4"/>
  <c r="N1086" i="4"/>
  <c r="O1086" i="4"/>
  <c r="P1086" i="4"/>
  <c r="Q1086" i="4"/>
  <c r="R1086" i="4"/>
  <c r="S1086" i="4"/>
  <c r="T1086" i="4"/>
  <c r="U1086" i="4"/>
  <c r="Y1086" i="4"/>
  <c r="Z1086" i="4"/>
  <c r="AA1086" i="4"/>
  <c r="C1085" i="4"/>
  <c r="D1085" i="4"/>
  <c r="E1085" i="4"/>
  <c r="F1085" i="4"/>
  <c r="G1085" i="4"/>
  <c r="H1085" i="4"/>
  <c r="I1085" i="4"/>
  <c r="J1085" i="4"/>
  <c r="K1085" i="4"/>
  <c r="L1085" i="4"/>
  <c r="M1085" i="4"/>
  <c r="N1085" i="4"/>
  <c r="O1085" i="4"/>
  <c r="P1085" i="4"/>
  <c r="Q1085" i="4"/>
  <c r="R1085" i="4"/>
  <c r="S1085" i="4"/>
  <c r="T1085" i="4"/>
  <c r="U1085" i="4"/>
  <c r="Y1085" i="4"/>
  <c r="Z1085" i="4"/>
  <c r="AA1085" i="4"/>
  <c r="C1084" i="4"/>
  <c r="D1084" i="4"/>
  <c r="E1084" i="4"/>
  <c r="F1084" i="4"/>
  <c r="G1084" i="4"/>
  <c r="H1084" i="4"/>
  <c r="I1084" i="4"/>
  <c r="J1084" i="4"/>
  <c r="K1084" i="4"/>
  <c r="L1084" i="4"/>
  <c r="M1084" i="4"/>
  <c r="N1084" i="4"/>
  <c r="O1084" i="4"/>
  <c r="P1084" i="4"/>
  <c r="Q1084" i="4"/>
  <c r="R1084" i="4"/>
  <c r="S1084" i="4"/>
  <c r="T1084" i="4"/>
  <c r="U1084" i="4"/>
  <c r="Y1084" i="4"/>
  <c r="Z1084" i="4"/>
  <c r="AA1084" i="4"/>
  <c r="C1083" i="4"/>
  <c r="D1083" i="4"/>
  <c r="E1083" i="4"/>
  <c r="F1083" i="4"/>
  <c r="G1083" i="4"/>
  <c r="H1083" i="4"/>
  <c r="I1083" i="4"/>
  <c r="J1083" i="4"/>
  <c r="K1083" i="4"/>
  <c r="L1083" i="4"/>
  <c r="M1083" i="4"/>
  <c r="N1083" i="4"/>
  <c r="O1083" i="4"/>
  <c r="P1083" i="4"/>
  <c r="Q1083" i="4"/>
  <c r="R1083" i="4"/>
  <c r="S1083" i="4"/>
  <c r="T1083" i="4"/>
  <c r="U1083" i="4"/>
  <c r="Y1083" i="4"/>
  <c r="Z1083" i="4"/>
  <c r="AA1083" i="4"/>
  <c r="C1082" i="4"/>
  <c r="D1082" i="4"/>
  <c r="E1082" i="4"/>
  <c r="F1082" i="4"/>
  <c r="G1082" i="4"/>
  <c r="H1082" i="4"/>
  <c r="I1082" i="4"/>
  <c r="J1082" i="4"/>
  <c r="K1082" i="4"/>
  <c r="L1082" i="4"/>
  <c r="M1082" i="4"/>
  <c r="N1082" i="4"/>
  <c r="O1082" i="4"/>
  <c r="P1082" i="4"/>
  <c r="Q1082" i="4"/>
  <c r="R1082" i="4"/>
  <c r="S1082" i="4"/>
  <c r="T1082" i="4"/>
  <c r="U1082" i="4"/>
  <c r="Y1082" i="4"/>
  <c r="Z1082" i="4"/>
  <c r="AA1082" i="4"/>
  <c r="C1081" i="4"/>
  <c r="D1081" i="4"/>
  <c r="E1081" i="4"/>
  <c r="F1081" i="4"/>
  <c r="G1081" i="4"/>
  <c r="H1081" i="4"/>
  <c r="I1081" i="4"/>
  <c r="J1081" i="4"/>
  <c r="K1081" i="4"/>
  <c r="L1081" i="4"/>
  <c r="M1081" i="4"/>
  <c r="N1081" i="4"/>
  <c r="O1081" i="4"/>
  <c r="P1081" i="4"/>
  <c r="Q1081" i="4"/>
  <c r="R1081" i="4"/>
  <c r="S1081" i="4"/>
  <c r="T1081" i="4"/>
  <c r="U1081" i="4"/>
  <c r="Y1081" i="4"/>
  <c r="Z1081" i="4"/>
  <c r="AA1081" i="4"/>
  <c r="C1080" i="4"/>
  <c r="D1080" i="4"/>
  <c r="E1080" i="4"/>
  <c r="F1080" i="4"/>
  <c r="G1080" i="4"/>
  <c r="H1080" i="4"/>
  <c r="I1080" i="4"/>
  <c r="J1080" i="4"/>
  <c r="K1080" i="4"/>
  <c r="L1080" i="4"/>
  <c r="M1080" i="4"/>
  <c r="N1080" i="4"/>
  <c r="O1080" i="4"/>
  <c r="P1080" i="4"/>
  <c r="Q1080" i="4"/>
  <c r="R1080" i="4"/>
  <c r="S1080" i="4"/>
  <c r="T1080" i="4"/>
  <c r="U1080" i="4"/>
  <c r="Y1080" i="4"/>
  <c r="Z1080" i="4"/>
  <c r="AA1080" i="4"/>
  <c r="C1079" i="4"/>
  <c r="D1079" i="4"/>
  <c r="E1079" i="4"/>
  <c r="F1079" i="4"/>
  <c r="G1079" i="4"/>
  <c r="H1079" i="4"/>
  <c r="I1079" i="4"/>
  <c r="J1079" i="4"/>
  <c r="K1079" i="4"/>
  <c r="L1079" i="4"/>
  <c r="M1079" i="4"/>
  <c r="N1079" i="4"/>
  <c r="O1079" i="4"/>
  <c r="P1079" i="4"/>
  <c r="Q1079" i="4"/>
  <c r="R1079" i="4"/>
  <c r="S1079" i="4"/>
  <c r="T1079" i="4"/>
  <c r="U1079" i="4"/>
  <c r="Y1079" i="4"/>
  <c r="Z1079" i="4"/>
  <c r="AA1079" i="4"/>
  <c r="C1078" i="4"/>
  <c r="D1078" i="4"/>
  <c r="E1078" i="4"/>
  <c r="F1078" i="4"/>
  <c r="G1078" i="4"/>
  <c r="H1078" i="4"/>
  <c r="I1078" i="4"/>
  <c r="J1078" i="4"/>
  <c r="K1078" i="4"/>
  <c r="L1078" i="4"/>
  <c r="M1078" i="4"/>
  <c r="N1078" i="4"/>
  <c r="O1078" i="4"/>
  <c r="P1078" i="4"/>
  <c r="Q1078" i="4"/>
  <c r="R1078" i="4"/>
  <c r="S1078" i="4"/>
  <c r="T1078" i="4"/>
  <c r="U1078" i="4"/>
  <c r="Y1078" i="4"/>
  <c r="Z1078" i="4"/>
  <c r="AA1078" i="4"/>
  <c r="C1077" i="4"/>
  <c r="D1077" i="4"/>
  <c r="E1077" i="4"/>
  <c r="F1077" i="4"/>
  <c r="G1077" i="4"/>
  <c r="H1077" i="4"/>
  <c r="I1077" i="4"/>
  <c r="J1077" i="4"/>
  <c r="K1077" i="4"/>
  <c r="L1077" i="4"/>
  <c r="M1077" i="4"/>
  <c r="N1077" i="4"/>
  <c r="O1077" i="4"/>
  <c r="P1077" i="4"/>
  <c r="Q1077" i="4"/>
  <c r="R1077" i="4"/>
  <c r="S1077" i="4"/>
  <c r="T1077" i="4"/>
  <c r="U1077" i="4"/>
  <c r="Y1077" i="4"/>
  <c r="Z1077" i="4"/>
  <c r="AA1077" i="4"/>
  <c r="C1076" i="4"/>
  <c r="D1076" i="4"/>
  <c r="E1076" i="4"/>
  <c r="F1076" i="4"/>
  <c r="G1076" i="4"/>
  <c r="H1076" i="4"/>
  <c r="I1076" i="4"/>
  <c r="J1076" i="4"/>
  <c r="K1076" i="4"/>
  <c r="L1076" i="4"/>
  <c r="M1076" i="4"/>
  <c r="N1076" i="4"/>
  <c r="O1076" i="4"/>
  <c r="P1076" i="4"/>
  <c r="Q1076" i="4"/>
  <c r="R1076" i="4"/>
  <c r="S1076" i="4"/>
  <c r="T1076" i="4"/>
  <c r="U1076" i="4"/>
  <c r="Y1076" i="4"/>
  <c r="Z1076" i="4"/>
  <c r="AA1076" i="4"/>
  <c r="C1075" i="4"/>
  <c r="D1075" i="4"/>
  <c r="E1075" i="4"/>
  <c r="F1075" i="4"/>
  <c r="G1075" i="4"/>
  <c r="H1075" i="4"/>
  <c r="I1075" i="4"/>
  <c r="J1075" i="4"/>
  <c r="K1075" i="4"/>
  <c r="L1075" i="4"/>
  <c r="M1075" i="4"/>
  <c r="N1075" i="4"/>
  <c r="O1075" i="4"/>
  <c r="P1075" i="4"/>
  <c r="Q1075" i="4"/>
  <c r="R1075" i="4"/>
  <c r="S1075" i="4"/>
  <c r="T1075" i="4"/>
  <c r="U1075" i="4"/>
  <c r="Y1075" i="4"/>
  <c r="Z1075" i="4"/>
  <c r="AA1075" i="4"/>
  <c r="C1074" i="4"/>
  <c r="D1074" i="4"/>
  <c r="E1074" i="4"/>
  <c r="F1074" i="4"/>
  <c r="G1074" i="4"/>
  <c r="H1074" i="4"/>
  <c r="I1074" i="4"/>
  <c r="J1074" i="4"/>
  <c r="K1074" i="4"/>
  <c r="L1074" i="4"/>
  <c r="M1074" i="4"/>
  <c r="N1074" i="4"/>
  <c r="O1074" i="4"/>
  <c r="P1074" i="4"/>
  <c r="Q1074" i="4"/>
  <c r="R1074" i="4"/>
  <c r="S1074" i="4"/>
  <c r="T1074" i="4"/>
  <c r="U1074" i="4"/>
  <c r="Y1074" i="4"/>
  <c r="Z1074" i="4"/>
  <c r="AA1074" i="4"/>
  <c r="C1073" i="4"/>
  <c r="D1073" i="4"/>
  <c r="E1073" i="4"/>
  <c r="F1073" i="4"/>
  <c r="G1073" i="4"/>
  <c r="H1073" i="4"/>
  <c r="I1073" i="4"/>
  <c r="J1073" i="4"/>
  <c r="K1073" i="4"/>
  <c r="L1073" i="4"/>
  <c r="M1073" i="4"/>
  <c r="N1073" i="4"/>
  <c r="O1073" i="4"/>
  <c r="P1073" i="4"/>
  <c r="Q1073" i="4"/>
  <c r="R1073" i="4"/>
  <c r="S1073" i="4"/>
  <c r="T1073" i="4"/>
  <c r="U1073" i="4"/>
  <c r="Y1073" i="4"/>
  <c r="Z1073" i="4"/>
  <c r="AA1073" i="4"/>
  <c r="C1072" i="4"/>
  <c r="D1072" i="4"/>
  <c r="E1072" i="4"/>
  <c r="F1072" i="4"/>
  <c r="G1072" i="4"/>
  <c r="H1072" i="4"/>
  <c r="I1072" i="4"/>
  <c r="J1072" i="4"/>
  <c r="K1072" i="4"/>
  <c r="L1072" i="4"/>
  <c r="M1072" i="4"/>
  <c r="N1072" i="4"/>
  <c r="O1072" i="4"/>
  <c r="P1072" i="4"/>
  <c r="Q1072" i="4"/>
  <c r="R1072" i="4"/>
  <c r="S1072" i="4"/>
  <c r="T1072" i="4"/>
  <c r="U1072" i="4"/>
  <c r="Y1072" i="4"/>
  <c r="Z1072" i="4"/>
  <c r="AA1072" i="4"/>
  <c r="C1071" i="4"/>
  <c r="D1071" i="4"/>
  <c r="E1071" i="4"/>
  <c r="F1071" i="4"/>
  <c r="G1071" i="4"/>
  <c r="H1071" i="4"/>
  <c r="I1071" i="4"/>
  <c r="J1071" i="4"/>
  <c r="K1071" i="4"/>
  <c r="L1071" i="4"/>
  <c r="M1071" i="4"/>
  <c r="N1071" i="4"/>
  <c r="O1071" i="4"/>
  <c r="P1071" i="4"/>
  <c r="Q1071" i="4"/>
  <c r="R1071" i="4"/>
  <c r="S1071" i="4"/>
  <c r="T1071" i="4"/>
  <c r="U1071" i="4"/>
  <c r="Y1071" i="4"/>
  <c r="Z1071" i="4"/>
  <c r="AA1071" i="4"/>
  <c r="C1070" i="4"/>
  <c r="D1070" i="4"/>
  <c r="E1070" i="4"/>
  <c r="F1070" i="4"/>
  <c r="G1070" i="4"/>
  <c r="H1070" i="4"/>
  <c r="I1070" i="4"/>
  <c r="J1070" i="4"/>
  <c r="K1070" i="4"/>
  <c r="L1070" i="4"/>
  <c r="M1070" i="4"/>
  <c r="N1070" i="4"/>
  <c r="O1070" i="4"/>
  <c r="P1070" i="4"/>
  <c r="Q1070" i="4"/>
  <c r="R1070" i="4"/>
  <c r="S1070" i="4"/>
  <c r="T1070" i="4"/>
  <c r="U1070" i="4"/>
  <c r="Y1070" i="4"/>
  <c r="Z1070" i="4"/>
  <c r="AA1070" i="4"/>
  <c r="C1069" i="4"/>
  <c r="D1069" i="4"/>
  <c r="E1069" i="4"/>
  <c r="F1069" i="4"/>
  <c r="G1069" i="4"/>
  <c r="H1069" i="4"/>
  <c r="I1069" i="4"/>
  <c r="J1069" i="4"/>
  <c r="K1069" i="4"/>
  <c r="L1069" i="4"/>
  <c r="M1069" i="4"/>
  <c r="N1069" i="4"/>
  <c r="O1069" i="4"/>
  <c r="P1069" i="4"/>
  <c r="Q1069" i="4"/>
  <c r="R1069" i="4"/>
  <c r="S1069" i="4"/>
  <c r="T1069" i="4"/>
  <c r="U1069" i="4"/>
  <c r="Y1069" i="4"/>
  <c r="Z1069" i="4"/>
  <c r="AA1069" i="4"/>
  <c r="C1068" i="4"/>
  <c r="D1068" i="4"/>
  <c r="E1068" i="4"/>
  <c r="F1068" i="4"/>
  <c r="G1068" i="4"/>
  <c r="H1068" i="4"/>
  <c r="I1068" i="4"/>
  <c r="J1068" i="4"/>
  <c r="K1068" i="4"/>
  <c r="L1068" i="4"/>
  <c r="M1068" i="4"/>
  <c r="N1068" i="4"/>
  <c r="O1068" i="4"/>
  <c r="P1068" i="4"/>
  <c r="Q1068" i="4"/>
  <c r="R1068" i="4"/>
  <c r="S1068" i="4"/>
  <c r="T1068" i="4"/>
  <c r="U1068" i="4"/>
  <c r="Y1068" i="4"/>
  <c r="Z1068" i="4"/>
  <c r="AA1068" i="4"/>
  <c r="C1067" i="4"/>
  <c r="D1067" i="4"/>
  <c r="E1067" i="4"/>
  <c r="F1067" i="4"/>
  <c r="G1067" i="4"/>
  <c r="H1067" i="4"/>
  <c r="I1067" i="4"/>
  <c r="J1067" i="4"/>
  <c r="K1067" i="4"/>
  <c r="L1067" i="4"/>
  <c r="M1067" i="4"/>
  <c r="N1067" i="4"/>
  <c r="O1067" i="4"/>
  <c r="P1067" i="4"/>
  <c r="Q1067" i="4"/>
  <c r="R1067" i="4"/>
  <c r="S1067" i="4"/>
  <c r="T1067" i="4"/>
  <c r="U1067" i="4"/>
  <c r="Y1067" i="4"/>
  <c r="Z1067" i="4"/>
  <c r="AA1067" i="4"/>
  <c r="C1066" i="4"/>
  <c r="D1066" i="4"/>
  <c r="E1066" i="4"/>
  <c r="F1066" i="4"/>
  <c r="G1066" i="4"/>
  <c r="H1066" i="4"/>
  <c r="I1066" i="4"/>
  <c r="J1066" i="4"/>
  <c r="K1066" i="4"/>
  <c r="L1066" i="4"/>
  <c r="M1066" i="4"/>
  <c r="N1066" i="4"/>
  <c r="O1066" i="4"/>
  <c r="P1066" i="4"/>
  <c r="Q1066" i="4"/>
  <c r="R1066" i="4"/>
  <c r="S1066" i="4"/>
  <c r="T1066" i="4"/>
  <c r="U1066" i="4"/>
  <c r="Y1066" i="4"/>
  <c r="Z1066" i="4"/>
  <c r="AA1066" i="4"/>
  <c r="C1065" i="4"/>
  <c r="D1065" i="4"/>
  <c r="E1065" i="4"/>
  <c r="F1065" i="4"/>
  <c r="G1065" i="4"/>
  <c r="H1065" i="4"/>
  <c r="I1065" i="4"/>
  <c r="J1065" i="4"/>
  <c r="K1065" i="4"/>
  <c r="L1065" i="4"/>
  <c r="M1065" i="4"/>
  <c r="N1065" i="4"/>
  <c r="O1065" i="4"/>
  <c r="P1065" i="4"/>
  <c r="Q1065" i="4"/>
  <c r="R1065" i="4"/>
  <c r="S1065" i="4"/>
  <c r="T1065" i="4"/>
  <c r="U1065" i="4"/>
  <c r="Y1065" i="4"/>
  <c r="Z1065" i="4"/>
  <c r="AA1065" i="4"/>
  <c r="C1064" i="4"/>
  <c r="D1064" i="4"/>
  <c r="E1064" i="4"/>
  <c r="F1064" i="4"/>
  <c r="G1064" i="4"/>
  <c r="H1064" i="4"/>
  <c r="I1064" i="4"/>
  <c r="J1064" i="4"/>
  <c r="K1064" i="4"/>
  <c r="L1064" i="4"/>
  <c r="M1064" i="4"/>
  <c r="N1064" i="4"/>
  <c r="O1064" i="4"/>
  <c r="P1064" i="4"/>
  <c r="Q1064" i="4"/>
  <c r="R1064" i="4"/>
  <c r="S1064" i="4"/>
  <c r="T1064" i="4"/>
  <c r="U1064" i="4"/>
  <c r="Y1064" i="4"/>
  <c r="Z1064" i="4"/>
  <c r="AA1064" i="4"/>
  <c r="C1063" i="4"/>
  <c r="D1063" i="4"/>
  <c r="E1063" i="4"/>
  <c r="F1063" i="4"/>
  <c r="G1063" i="4"/>
  <c r="H1063" i="4"/>
  <c r="I1063" i="4"/>
  <c r="J1063" i="4"/>
  <c r="K1063" i="4"/>
  <c r="L1063" i="4"/>
  <c r="M1063" i="4"/>
  <c r="N1063" i="4"/>
  <c r="O1063" i="4"/>
  <c r="P1063" i="4"/>
  <c r="Q1063" i="4"/>
  <c r="R1063" i="4"/>
  <c r="S1063" i="4"/>
  <c r="T1063" i="4"/>
  <c r="U1063" i="4"/>
  <c r="Y1063" i="4"/>
  <c r="Z1063" i="4"/>
  <c r="AA1063" i="4"/>
  <c r="C1062" i="4"/>
  <c r="D1062" i="4"/>
  <c r="E1062" i="4"/>
  <c r="F1062" i="4"/>
  <c r="G1062" i="4"/>
  <c r="H1062" i="4"/>
  <c r="I1062" i="4"/>
  <c r="J1062" i="4"/>
  <c r="K1062" i="4"/>
  <c r="L1062" i="4"/>
  <c r="M1062" i="4"/>
  <c r="N1062" i="4"/>
  <c r="O1062" i="4"/>
  <c r="P1062" i="4"/>
  <c r="Q1062" i="4"/>
  <c r="R1062" i="4"/>
  <c r="S1062" i="4"/>
  <c r="T1062" i="4"/>
  <c r="U1062" i="4"/>
  <c r="Y1062" i="4"/>
  <c r="Z1062" i="4"/>
  <c r="AA1062" i="4"/>
  <c r="C1061" i="4"/>
  <c r="D1061" i="4"/>
  <c r="E1061" i="4"/>
  <c r="F1061" i="4"/>
  <c r="G1061" i="4"/>
  <c r="H1061" i="4"/>
  <c r="I1061" i="4"/>
  <c r="J1061" i="4"/>
  <c r="K1061" i="4"/>
  <c r="L1061" i="4"/>
  <c r="M1061" i="4"/>
  <c r="N1061" i="4"/>
  <c r="O1061" i="4"/>
  <c r="P1061" i="4"/>
  <c r="Q1061" i="4"/>
  <c r="R1061" i="4"/>
  <c r="S1061" i="4"/>
  <c r="T1061" i="4"/>
  <c r="U1061" i="4"/>
  <c r="Y1061" i="4"/>
  <c r="Z1061" i="4"/>
  <c r="AA1061" i="4"/>
  <c r="C1060" i="4"/>
  <c r="D1060" i="4"/>
  <c r="E1060" i="4"/>
  <c r="F1060" i="4"/>
  <c r="G1060" i="4"/>
  <c r="H1060" i="4"/>
  <c r="I1060" i="4"/>
  <c r="J1060" i="4"/>
  <c r="K1060" i="4"/>
  <c r="L1060" i="4"/>
  <c r="M1060" i="4"/>
  <c r="N1060" i="4"/>
  <c r="O1060" i="4"/>
  <c r="P1060" i="4"/>
  <c r="Q1060" i="4"/>
  <c r="R1060" i="4"/>
  <c r="S1060" i="4"/>
  <c r="T1060" i="4"/>
  <c r="U1060" i="4"/>
  <c r="Y1060" i="4"/>
  <c r="Z1060" i="4"/>
  <c r="AA1060" i="4"/>
  <c r="C1059" i="4"/>
  <c r="D1059" i="4"/>
  <c r="E1059" i="4"/>
  <c r="F1059" i="4"/>
  <c r="G1059" i="4"/>
  <c r="H1059" i="4"/>
  <c r="I1059" i="4"/>
  <c r="J1059" i="4"/>
  <c r="K1059" i="4"/>
  <c r="L1059" i="4"/>
  <c r="M1059" i="4"/>
  <c r="N1059" i="4"/>
  <c r="O1059" i="4"/>
  <c r="P1059" i="4"/>
  <c r="Q1059" i="4"/>
  <c r="R1059" i="4"/>
  <c r="S1059" i="4"/>
  <c r="T1059" i="4"/>
  <c r="U1059" i="4"/>
  <c r="Y1059" i="4"/>
  <c r="Z1059" i="4"/>
  <c r="AA1059" i="4"/>
  <c r="C1058" i="4"/>
  <c r="D1058" i="4"/>
  <c r="E1058" i="4"/>
  <c r="F1058" i="4"/>
  <c r="G1058" i="4"/>
  <c r="H1058" i="4"/>
  <c r="I1058" i="4"/>
  <c r="J1058" i="4"/>
  <c r="K1058" i="4"/>
  <c r="L1058" i="4"/>
  <c r="M1058" i="4"/>
  <c r="N1058" i="4"/>
  <c r="O1058" i="4"/>
  <c r="P1058" i="4"/>
  <c r="Q1058" i="4"/>
  <c r="R1058" i="4"/>
  <c r="S1058" i="4"/>
  <c r="T1058" i="4"/>
  <c r="U1058" i="4"/>
  <c r="Y1058" i="4"/>
  <c r="Z1058" i="4"/>
  <c r="AA1058" i="4"/>
  <c r="C1057" i="4"/>
  <c r="D1057" i="4"/>
  <c r="E1057" i="4"/>
  <c r="F1057" i="4"/>
  <c r="G1057" i="4"/>
  <c r="H1057" i="4"/>
  <c r="I1057" i="4"/>
  <c r="J1057" i="4"/>
  <c r="K1057" i="4"/>
  <c r="L1057" i="4"/>
  <c r="M1057" i="4"/>
  <c r="N1057" i="4"/>
  <c r="O1057" i="4"/>
  <c r="P1057" i="4"/>
  <c r="Q1057" i="4"/>
  <c r="R1057" i="4"/>
  <c r="S1057" i="4"/>
  <c r="T1057" i="4"/>
  <c r="U1057" i="4"/>
  <c r="Y1057" i="4"/>
  <c r="Z1057" i="4"/>
  <c r="AA1057" i="4"/>
  <c r="C1056" i="4"/>
  <c r="D1056" i="4"/>
  <c r="E1056" i="4"/>
  <c r="F1056" i="4"/>
  <c r="G1056" i="4"/>
  <c r="H1056" i="4"/>
  <c r="I1056" i="4"/>
  <c r="J1056" i="4"/>
  <c r="K1056" i="4"/>
  <c r="L1056" i="4"/>
  <c r="M1056" i="4"/>
  <c r="N1056" i="4"/>
  <c r="O1056" i="4"/>
  <c r="P1056" i="4"/>
  <c r="Q1056" i="4"/>
  <c r="R1056" i="4"/>
  <c r="S1056" i="4"/>
  <c r="T1056" i="4"/>
  <c r="U1056" i="4"/>
  <c r="Y1056" i="4"/>
  <c r="Z1056" i="4"/>
  <c r="AA1056" i="4"/>
  <c r="C1055" i="4"/>
  <c r="D1055" i="4"/>
  <c r="E1055" i="4"/>
  <c r="F1055" i="4"/>
  <c r="G1055" i="4"/>
  <c r="H1055" i="4"/>
  <c r="I1055" i="4"/>
  <c r="J1055" i="4"/>
  <c r="K1055" i="4"/>
  <c r="L1055" i="4"/>
  <c r="M1055" i="4"/>
  <c r="N1055" i="4"/>
  <c r="O1055" i="4"/>
  <c r="P1055" i="4"/>
  <c r="Q1055" i="4"/>
  <c r="R1055" i="4"/>
  <c r="S1055" i="4"/>
  <c r="T1055" i="4"/>
  <c r="U1055" i="4"/>
  <c r="Y1055" i="4"/>
  <c r="Z1055" i="4"/>
  <c r="AA1055" i="4"/>
  <c r="C1054" i="4"/>
  <c r="D1054" i="4"/>
  <c r="E1054" i="4"/>
  <c r="F1054" i="4"/>
  <c r="G1054" i="4"/>
  <c r="H1054" i="4"/>
  <c r="I1054" i="4"/>
  <c r="J1054" i="4"/>
  <c r="K1054" i="4"/>
  <c r="L1054" i="4"/>
  <c r="M1054" i="4"/>
  <c r="N1054" i="4"/>
  <c r="O1054" i="4"/>
  <c r="P1054" i="4"/>
  <c r="Q1054" i="4"/>
  <c r="R1054" i="4"/>
  <c r="S1054" i="4"/>
  <c r="T1054" i="4"/>
  <c r="U1054" i="4"/>
  <c r="Y1054" i="4"/>
  <c r="Z1054" i="4"/>
  <c r="AA1054" i="4"/>
  <c r="C1053" i="4"/>
  <c r="D1053" i="4"/>
  <c r="E1053" i="4"/>
  <c r="F1053" i="4"/>
  <c r="G1053" i="4"/>
  <c r="H1053" i="4"/>
  <c r="I1053" i="4"/>
  <c r="J1053" i="4"/>
  <c r="K1053" i="4"/>
  <c r="L1053" i="4"/>
  <c r="M1053" i="4"/>
  <c r="N1053" i="4"/>
  <c r="O1053" i="4"/>
  <c r="P1053" i="4"/>
  <c r="Q1053" i="4"/>
  <c r="R1053" i="4"/>
  <c r="S1053" i="4"/>
  <c r="T1053" i="4"/>
  <c r="U1053" i="4"/>
  <c r="Y1053" i="4"/>
  <c r="Z1053" i="4"/>
  <c r="AA1053" i="4"/>
  <c r="C1052" i="4"/>
  <c r="D1052" i="4"/>
  <c r="E1052" i="4"/>
  <c r="F1052" i="4"/>
  <c r="G1052" i="4"/>
  <c r="H1052" i="4"/>
  <c r="I1052" i="4"/>
  <c r="J1052" i="4"/>
  <c r="K1052" i="4"/>
  <c r="L1052" i="4"/>
  <c r="M1052" i="4"/>
  <c r="N1052" i="4"/>
  <c r="O1052" i="4"/>
  <c r="P1052" i="4"/>
  <c r="Q1052" i="4"/>
  <c r="R1052" i="4"/>
  <c r="S1052" i="4"/>
  <c r="T1052" i="4"/>
  <c r="U1052" i="4"/>
  <c r="Y1052" i="4"/>
  <c r="Z1052" i="4"/>
  <c r="AA1052" i="4"/>
  <c r="C1051" i="4"/>
  <c r="D1051" i="4"/>
  <c r="E1051" i="4"/>
  <c r="F1051" i="4"/>
  <c r="G1051" i="4"/>
  <c r="H1051" i="4"/>
  <c r="I1051" i="4"/>
  <c r="J1051" i="4"/>
  <c r="K1051" i="4"/>
  <c r="L1051" i="4"/>
  <c r="M1051" i="4"/>
  <c r="N1051" i="4"/>
  <c r="O1051" i="4"/>
  <c r="P1051" i="4"/>
  <c r="Q1051" i="4"/>
  <c r="R1051" i="4"/>
  <c r="S1051" i="4"/>
  <c r="T1051" i="4"/>
  <c r="U1051" i="4"/>
  <c r="Y1051" i="4"/>
  <c r="Z1051" i="4"/>
  <c r="AA1051" i="4"/>
  <c r="C1050" i="4"/>
  <c r="D1050" i="4"/>
  <c r="E1050" i="4"/>
  <c r="F1050" i="4"/>
  <c r="G1050" i="4"/>
  <c r="H1050" i="4"/>
  <c r="I1050" i="4"/>
  <c r="J1050" i="4"/>
  <c r="K1050" i="4"/>
  <c r="L1050" i="4"/>
  <c r="M1050" i="4"/>
  <c r="N1050" i="4"/>
  <c r="O1050" i="4"/>
  <c r="P1050" i="4"/>
  <c r="Q1050" i="4"/>
  <c r="R1050" i="4"/>
  <c r="S1050" i="4"/>
  <c r="T1050" i="4"/>
  <c r="U1050" i="4"/>
  <c r="Y1050" i="4"/>
  <c r="Z1050" i="4"/>
  <c r="AA1050" i="4"/>
  <c r="C1049" i="4"/>
  <c r="D1049" i="4"/>
  <c r="E1049" i="4"/>
  <c r="F1049" i="4"/>
  <c r="G1049" i="4"/>
  <c r="H1049" i="4"/>
  <c r="I1049" i="4"/>
  <c r="J1049" i="4"/>
  <c r="K1049" i="4"/>
  <c r="L1049" i="4"/>
  <c r="M1049" i="4"/>
  <c r="N1049" i="4"/>
  <c r="O1049" i="4"/>
  <c r="P1049" i="4"/>
  <c r="Q1049" i="4"/>
  <c r="R1049" i="4"/>
  <c r="S1049" i="4"/>
  <c r="T1049" i="4"/>
  <c r="U1049" i="4"/>
  <c r="Y1049" i="4"/>
  <c r="Z1049" i="4"/>
  <c r="AA1049" i="4"/>
  <c r="C1048" i="4"/>
  <c r="D1048" i="4"/>
  <c r="E1048" i="4"/>
  <c r="F1048" i="4"/>
  <c r="G1048" i="4"/>
  <c r="H1048" i="4"/>
  <c r="I1048" i="4"/>
  <c r="J1048" i="4"/>
  <c r="K1048" i="4"/>
  <c r="L1048" i="4"/>
  <c r="M1048" i="4"/>
  <c r="N1048" i="4"/>
  <c r="O1048" i="4"/>
  <c r="P1048" i="4"/>
  <c r="Q1048" i="4"/>
  <c r="R1048" i="4"/>
  <c r="S1048" i="4"/>
  <c r="T1048" i="4"/>
  <c r="U1048" i="4"/>
  <c r="Y1048" i="4"/>
  <c r="Z1048" i="4"/>
  <c r="AA1048" i="4"/>
  <c r="C1047" i="4"/>
  <c r="D1047" i="4"/>
  <c r="E1047" i="4"/>
  <c r="F1047" i="4"/>
  <c r="G1047" i="4"/>
  <c r="H1047" i="4"/>
  <c r="I1047" i="4"/>
  <c r="J1047" i="4"/>
  <c r="K1047" i="4"/>
  <c r="L1047" i="4"/>
  <c r="M1047" i="4"/>
  <c r="N1047" i="4"/>
  <c r="O1047" i="4"/>
  <c r="P1047" i="4"/>
  <c r="Q1047" i="4"/>
  <c r="R1047" i="4"/>
  <c r="S1047" i="4"/>
  <c r="T1047" i="4"/>
  <c r="U1047" i="4"/>
  <c r="Y1047" i="4"/>
  <c r="Z1047" i="4"/>
  <c r="AA1047" i="4"/>
  <c r="C1046" i="4"/>
  <c r="D1046" i="4"/>
  <c r="E1046" i="4"/>
  <c r="F1046" i="4"/>
  <c r="G1046" i="4"/>
  <c r="H1046" i="4"/>
  <c r="I1046" i="4"/>
  <c r="J1046" i="4"/>
  <c r="K1046" i="4"/>
  <c r="L1046" i="4"/>
  <c r="M1046" i="4"/>
  <c r="N1046" i="4"/>
  <c r="O1046" i="4"/>
  <c r="P1046" i="4"/>
  <c r="Q1046" i="4"/>
  <c r="R1046" i="4"/>
  <c r="S1046" i="4"/>
  <c r="T1046" i="4"/>
  <c r="U1046" i="4"/>
  <c r="Y1046" i="4"/>
  <c r="Z1046" i="4"/>
  <c r="AA1046" i="4"/>
  <c r="C1045" i="4"/>
  <c r="D1045" i="4"/>
  <c r="E1045" i="4"/>
  <c r="F1045" i="4"/>
  <c r="G1045" i="4"/>
  <c r="H1045" i="4"/>
  <c r="I1045" i="4"/>
  <c r="J1045" i="4"/>
  <c r="K1045" i="4"/>
  <c r="L1045" i="4"/>
  <c r="M1045" i="4"/>
  <c r="N1045" i="4"/>
  <c r="O1045" i="4"/>
  <c r="P1045" i="4"/>
  <c r="Q1045" i="4"/>
  <c r="R1045" i="4"/>
  <c r="S1045" i="4"/>
  <c r="T1045" i="4"/>
  <c r="U1045" i="4"/>
  <c r="Y1045" i="4"/>
  <c r="Z1045" i="4"/>
  <c r="AA1045" i="4"/>
  <c r="C1044" i="4"/>
  <c r="D1044" i="4"/>
  <c r="E1044" i="4"/>
  <c r="F1044" i="4"/>
  <c r="G1044" i="4"/>
  <c r="H1044" i="4"/>
  <c r="I1044" i="4"/>
  <c r="J1044" i="4"/>
  <c r="K1044" i="4"/>
  <c r="L1044" i="4"/>
  <c r="M1044" i="4"/>
  <c r="N1044" i="4"/>
  <c r="O1044" i="4"/>
  <c r="P1044" i="4"/>
  <c r="Q1044" i="4"/>
  <c r="R1044" i="4"/>
  <c r="S1044" i="4"/>
  <c r="T1044" i="4"/>
  <c r="U1044" i="4"/>
  <c r="Y1044" i="4"/>
  <c r="Z1044" i="4"/>
  <c r="AA1044" i="4"/>
  <c r="C1043" i="4"/>
  <c r="D1043" i="4"/>
  <c r="E1043" i="4"/>
  <c r="F1043" i="4"/>
  <c r="G1043" i="4"/>
  <c r="H1043" i="4"/>
  <c r="I1043" i="4"/>
  <c r="J1043" i="4"/>
  <c r="K1043" i="4"/>
  <c r="L1043" i="4"/>
  <c r="M1043" i="4"/>
  <c r="N1043" i="4"/>
  <c r="O1043" i="4"/>
  <c r="P1043" i="4"/>
  <c r="Q1043" i="4"/>
  <c r="R1043" i="4"/>
  <c r="S1043" i="4"/>
  <c r="T1043" i="4"/>
  <c r="U1043" i="4"/>
  <c r="Y1043" i="4"/>
  <c r="Z1043" i="4"/>
  <c r="AA1043" i="4"/>
  <c r="C1042" i="4"/>
  <c r="D1042" i="4"/>
  <c r="E1042" i="4"/>
  <c r="F1042" i="4"/>
  <c r="G1042" i="4"/>
  <c r="H1042" i="4"/>
  <c r="I1042" i="4"/>
  <c r="J1042" i="4"/>
  <c r="K1042" i="4"/>
  <c r="L1042" i="4"/>
  <c r="M1042" i="4"/>
  <c r="N1042" i="4"/>
  <c r="O1042" i="4"/>
  <c r="P1042" i="4"/>
  <c r="Q1042" i="4"/>
  <c r="R1042" i="4"/>
  <c r="S1042" i="4"/>
  <c r="T1042" i="4"/>
  <c r="U1042" i="4"/>
  <c r="Y1042" i="4"/>
  <c r="Z1042" i="4"/>
  <c r="AA1042" i="4"/>
  <c r="C1041" i="4"/>
  <c r="D1041" i="4"/>
  <c r="E1041" i="4"/>
  <c r="F1041" i="4"/>
  <c r="G1041" i="4"/>
  <c r="H1041" i="4"/>
  <c r="I1041" i="4"/>
  <c r="J1041" i="4"/>
  <c r="K1041" i="4"/>
  <c r="L1041" i="4"/>
  <c r="M1041" i="4"/>
  <c r="N1041" i="4"/>
  <c r="O1041" i="4"/>
  <c r="P1041" i="4"/>
  <c r="Q1041" i="4"/>
  <c r="R1041" i="4"/>
  <c r="S1041" i="4"/>
  <c r="T1041" i="4"/>
  <c r="U1041" i="4"/>
  <c r="Y1041" i="4"/>
  <c r="Z1041" i="4"/>
  <c r="AA1041" i="4"/>
  <c r="C1040" i="4"/>
  <c r="D1040" i="4"/>
  <c r="E1040" i="4"/>
  <c r="F1040" i="4"/>
  <c r="G1040" i="4"/>
  <c r="H1040" i="4"/>
  <c r="I1040" i="4"/>
  <c r="J1040" i="4"/>
  <c r="K1040" i="4"/>
  <c r="L1040" i="4"/>
  <c r="M1040" i="4"/>
  <c r="N1040" i="4"/>
  <c r="O1040" i="4"/>
  <c r="P1040" i="4"/>
  <c r="Q1040" i="4"/>
  <c r="R1040" i="4"/>
  <c r="S1040" i="4"/>
  <c r="T1040" i="4"/>
  <c r="U1040" i="4"/>
  <c r="Y1040" i="4"/>
  <c r="Z1040" i="4"/>
  <c r="AA1040" i="4"/>
  <c r="C1039" i="4"/>
  <c r="D1039" i="4"/>
  <c r="E1039" i="4"/>
  <c r="F1039" i="4"/>
  <c r="G1039" i="4"/>
  <c r="H1039" i="4"/>
  <c r="I1039" i="4"/>
  <c r="J1039" i="4"/>
  <c r="K1039" i="4"/>
  <c r="L1039" i="4"/>
  <c r="M1039" i="4"/>
  <c r="N1039" i="4"/>
  <c r="O1039" i="4"/>
  <c r="P1039" i="4"/>
  <c r="Q1039" i="4"/>
  <c r="R1039" i="4"/>
  <c r="S1039" i="4"/>
  <c r="T1039" i="4"/>
  <c r="U1039" i="4"/>
  <c r="Y1039" i="4"/>
  <c r="Z1039" i="4"/>
  <c r="AA1039" i="4"/>
  <c r="C1038" i="4"/>
  <c r="D1038" i="4"/>
  <c r="E1038" i="4"/>
  <c r="F1038" i="4"/>
  <c r="G1038" i="4"/>
  <c r="H1038" i="4"/>
  <c r="I1038" i="4"/>
  <c r="J1038" i="4"/>
  <c r="K1038" i="4"/>
  <c r="L1038" i="4"/>
  <c r="M1038" i="4"/>
  <c r="N1038" i="4"/>
  <c r="O1038" i="4"/>
  <c r="P1038" i="4"/>
  <c r="Q1038" i="4"/>
  <c r="R1038" i="4"/>
  <c r="S1038" i="4"/>
  <c r="T1038" i="4"/>
  <c r="U1038" i="4"/>
  <c r="Y1038" i="4"/>
  <c r="Z1038" i="4"/>
  <c r="AA1038" i="4"/>
  <c r="C1037" i="4"/>
  <c r="D1037" i="4"/>
  <c r="E1037" i="4"/>
  <c r="F1037" i="4"/>
  <c r="G1037" i="4"/>
  <c r="H1037" i="4"/>
  <c r="I1037" i="4"/>
  <c r="J1037" i="4"/>
  <c r="K1037" i="4"/>
  <c r="L1037" i="4"/>
  <c r="M1037" i="4"/>
  <c r="N1037" i="4"/>
  <c r="O1037" i="4"/>
  <c r="P1037" i="4"/>
  <c r="Q1037" i="4"/>
  <c r="R1037" i="4"/>
  <c r="S1037" i="4"/>
  <c r="T1037" i="4"/>
  <c r="U1037" i="4"/>
  <c r="Y1037" i="4"/>
  <c r="Z1037" i="4"/>
  <c r="AA1037" i="4"/>
  <c r="C1036" i="4"/>
  <c r="D1036" i="4"/>
  <c r="E1036" i="4"/>
  <c r="F1036" i="4"/>
  <c r="G1036" i="4"/>
  <c r="H1036" i="4"/>
  <c r="I1036" i="4"/>
  <c r="J1036" i="4"/>
  <c r="K1036" i="4"/>
  <c r="L1036" i="4"/>
  <c r="M1036" i="4"/>
  <c r="N1036" i="4"/>
  <c r="O1036" i="4"/>
  <c r="P1036" i="4"/>
  <c r="Q1036" i="4"/>
  <c r="R1036" i="4"/>
  <c r="S1036" i="4"/>
  <c r="T1036" i="4"/>
  <c r="U1036" i="4"/>
  <c r="Y1036" i="4"/>
  <c r="Z1036" i="4"/>
  <c r="AA1036" i="4"/>
  <c r="C1035" i="4"/>
  <c r="D1035" i="4"/>
  <c r="E1035" i="4"/>
  <c r="F1035" i="4"/>
  <c r="G1035" i="4"/>
  <c r="H1035" i="4"/>
  <c r="I1035" i="4"/>
  <c r="J1035" i="4"/>
  <c r="K1035" i="4"/>
  <c r="L1035" i="4"/>
  <c r="M1035" i="4"/>
  <c r="N1035" i="4"/>
  <c r="O1035" i="4"/>
  <c r="P1035" i="4"/>
  <c r="Q1035" i="4"/>
  <c r="R1035" i="4"/>
  <c r="S1035" i="4"/>
  <c r="T1035" i="4"/>
  <c r="U1035" i="4"/>
  <c r="Y1035" i="4"/>
  <c r="Z1035" i="4"/>
  <c r="AA1035" i="4"/>
  <c r="C1034" i="4"/>
  <c r="D1034" i="4"/>
  <c r="E1034" i="4"/>
  <c r="F1034" i="4"/>
  <c r="G1034" i="4"/>
  <c r="H1034" i="4"/>
  <c r="I1034" i="4"/>
  <c r="J1034" i="4"/>
  <c r="K1034" i="4"/>
  <c r="L1034" i="4"/>
  <c r="M1034" i="4"/>
  <c r="N1034" i="4"/>
  <c r="O1034" i="4"/>
  <c r="P1034" i="4"/>
  <c r="Q1034" i="4"/>
  <c r="R1034" i="4"/>
  <c r="S1034" i="4"/>
  <c r="T1034" i="4"/>
  <c r="U1034" i="4"/>
  <c r="Y1034" i="4"/>
  <c r="Z1034" i="4"/>
  <c r="AA1034" i="4"/>
  <c r="C1033" i="4"/>
  <c r="D1033" i="4"/>
  <c r="E1033" i="4"/>
  <c r="F1033" i="4"/>
  <c r="G1033" i="4"/>
  <c r="H1033" i="4"/>
  <c r="I1033" i="4"/>
  <c r="J1033" i="4"/>
  <c r="K1033" i="4"/>
  <c r="L1033" i="4"/>
  <c r="M1033" i="4"/>
  <c r="N1033" i="4"/>
  <c r="O1033" i="4"/>
  <c r="P1033" i="4"/>
  <c r="Q1033" i="4"/>
  <c r="R1033" i="4"/>
  <c r="S1033" i="4"/>
  <c r="T1033" i="4"/>
  <c r="U1033" i="4"/>
  <c r="Y1033" i="4"/>
  <c r="Z1033" i="4"/>
  <c r="AA1033" i="4"/>
  <c r="C1032" i="4"/>
  <c r="D1032" i="4"/>
  <c r="E1032" i="4"/>
  <c r="F1032" i="4"/>
  <c r="G1032" i="4"/>
  <c r="H1032" i="4"/>
  <c r="I1032" i="4"/>
  <c r="J1032" i="4"/>
  <c r="K1032" i="4"/>
  <c r="L1032" i="4"/>
  <c r="M1032" i="4"/>
  <c r="N1032" i="4"/>
  <c r="O1032" i="4"/>
  <c r="P1032" i="4"/>
  <c r="Q1032" i="4"/>
  <c r="R1032" i="4"/>
  <c r="S1032" i="4"/>
  <c r="T1032" i="4"/>
  <c r="U1032" i="4"/>
  <c r="Y1032" i="4"/>
  <c r="Z1032" i="4"/>
  <c r="AA1032" i="4"/>
  <c r="C1031" i="4"/>
  <c r="D1031" i="4"/>
  <c r="E1031" i="4"/>
  <c r="F1031" i="4"/>
  <c r="G1031" i="4"/>
  <c r="H1031" i="4"/>
  <c r="I1031" i="4"/>
  <c r="J1031" i="4"/>
  <c r="K1031" i="4"/>
  <c r="L1031" i="4"/>
  <c r="M1031" i="4"/>
  <c r="N1031" i="4"/>
  <c r="O1031" i="4"/>
  <c r="P1031" i="4"/>
  <c r="Q1031" i="4"/>
  <c r="R1031" i="4"/>
  <c r="S1031" i="4"/>
  <c r="T1031" i="4"/>
  <c r="U1031" i="4"/>
  <c r="Y1031" i="4"/>
  <c r="Z1031" i="4"/>
  <c r="AA1031" i="4"/>
  <c r="C1030" i="4"/>
  <c r="D1030" i="4"/>
  <c r="E1030" i="4"/>
  <c r="F1030" i="4"/>
  <c r="G1030" i="4"/>
  <c r="H1030" i="4"/>
  <c r="I1030" i="4"/>
  <c r="J1030" i="4"/>
  <c r="K1030" i="4"/>
  <c r="L1030" i="4"/>
  <c r="M1030" i="4"/>
  <c r="N1030" i="4"/>
  <c r="O1030" i="4"/>
  <c r="P1030" i="4"/>
  <c r="Q1030" i="4"/>
  <c r="R1030" i="4"/>
  <c r="S1030" i="4"/>
  <c r="T1030" i="4"/>
  <c r="U1030" i="4"/>
  <c r="Y1030" i="4"/>
  <c r="Z1030" i="4"/>
  <c r="AA1030" i="4"/>
  <c r="C1029" i="4"/>
  <c r="D1029" i="4"/>
  <c r="E1029" i="4"/>
  <c r="F1029" i="4"/>
  <c r="G1029" i="4"/>
  <c r="H1029" i="4"/>
  <c r="I1029" i="4"/>
  <c r="J1029" i="4"/>
  <c r="K1029" i="4"/>
  <c r="L1029" i="4"/>
  <c r="M1029" i="4"/>
  <c r="N1029" i="4"/>
  <c r="O1029" i="4"/>
  <c r="P1029" i="4"/>
  <c r="Q1029" i="4"/>
  <c r="R1029" i="4"/>
  <c r="S1029" i="4"/>
  <c r="T1029" i="4"/>
  <c r="U1029" i="4"/>
  <c r="Y1029" i="4"/>
  <c r="Z1029" i="4"/>
  <c r="AA1029" i="4"/>
  <c r="C1028" i="4"/>
  <c r="D1028" i="4"/>
  <c r="E1028" i="4"/>
  <c r="F1028" i="4"/>
  <c r="G1028" i="4"/>
  <c r="H1028" i="4"/>
  <c r="I1028" i="4"/>
  <c r="J1028" i="4"/>
  <c r="K1028" i="4"/>
  <c r="L1028" i="4"/>
  <c r="M1028" i="4"/>
  <c r="N1028" i="4"/>
  <c r="O1028" i="4"/>
  <c r="P1028" i="4"/>
  <c r="Q1028" i="4"/>
  <c r="R1028" i="4"/>
  <c r="S1028" i="4"/>
  <c r="T1028" i="4"/>
  <c r="U1028" i="4"/>
  <c r="Y1028" i="4"/>
  <c r="Z1028" i="4"/>
  <c r="AA1028" i="4"/>
  <c r="C1027" i="4"/>
  <c r="D1027" i="4"/>
  <c r="E1027" i="4"/>
  <c r="F1027" i="4"/>
  <c r="G1027" i="4"/>
  <c r="H1027" i="4"/>
  <c r="I1027" i="4"/>
  <c r="J1027" i="4"/>
  <c r="K1027" i="4"/>
  <c r="L1027" i="4"/>
  <c r="M1027" i="4"/>
  <c r="N1027" i="4"/>
  <c r="O1027" i="4"/>
  <c r="P1027" i="4"/>
  <c r="Q1027" i="4"/>
  <c r="R1027" i="4"/>
  <c r="S1027" i="4"/>
  <c r="T1027" i="4"/>
  <c r="U1027" i="4"/>
  <c r="Y1027" i="4"/>
  <c r="Z1027" i="4"/>
  <c r="AA1027" i="4"/>
  <c r="C1026" i="4"/>
  <c r="D1026" i="4"/>
  <c r="E1026" i="4"/>
  <c r="F1026" i="4"/>
  <c r="G1026" i="4"/>
  <c r="H1026" i="4"/>
  <c r="I1026" i="4"/>
  <c r="J1026" i="4"/>
  <c r="K1026" i="4"/>
  <c r="L1026" i="4"/>
  <c r="M1026" i="4"/>
  <c r="N1026" i="4"/>
  <c r="O1026" i="4"/>
  <c r="P1026" i="4"/>
  <c r="Q1026" i="4"/>
  <c r="R1026" i="4"/>
  <c r="S1026" i="4"/>
  <c r="T1026" i="4"/>
  <c r="U1026" i="4"/>
  <c r="Y1026" i="4"/>
  <c r="Z1026" i="4"/>
  <c r="AA1026" i="4"/>
  <c r="C1025" i="4"/>
  <c r="D1025" i="4"/>
  <c r="E1025" i="4"/>
  <c r="F1025" i="4"/>
  <c r="G1025" i="4"/>
  <c r="H1025" i="4"/>
  <c r="I1025" i="4"/>
  <c r="J1025" i="4"/>
  <c r="K1025" i="4"/>
  <c r="L1025" i="4"/>
  <c r="M1025" i="4"/>
  <c r="N1025" i="4"/>
  <c r="O1025" i="4"/>
  <c r="P1025" i="4"/>
  <c r="Q1025" i="4"/>
  <c r="R1025" i="4"/>
  <c r="S1025" i="4"/>
  <c r="T1025" i="4"/>
  <c r="U1025" i="4"/>
  <c r="Y1025" i="4"/>
  <c r="Z1025" i="4"/>
  <c r="AA1025" i="4"/>
  <c r="C1024" i="4"/>
  <c r="D1024" i="4"/>
  <c r="E1024" i="4"/>
  <c r="F1024" i="4"/>
  <c r="G1024" i="4"/>
  <c r="H1024" i="4"/>
  <c r="I1024" i="4"/>
  <c r="J1024" i="4"/>
  <c r="K1024" i="4"/>
  <c r="L1024" i="4"/>
  <c r="M1024" i="4"/>
  <c r="N1024" i="4"/>
  <c r="O1024" i="4"/>
  <c r="P1024" i="4"/>
  <c r="Q1024" i="4"/>
  <c r="R1024" i="4"/>
  <c r="S1024" i="4"/>
  <c r="T1024" i="4"/>
  <c r="U1024" i="4"/>
  <c r="Y1024" i="4"/>
  <c r="Z1024" i="4"/>
  <c r="AA1024" i="4"/>
  <c r="C1023" i="4"/>
  <c r="D1023" i="4"/>
  <c r="E1023" i="4"/>
  <c r="F1023" i="4"/>
  <c r="G1023" i="4"/>
  <c r="H1023" i="4"/>
  <c r="I1023" i="4"/>
  <c r="J1023" i="4"/>
  <c r="K1023" i="4"/>
  <c r="L1023" i="4"/>
  <c r="M1023" i="4"/>
  <c r="N1023" i="4"/>
  <c r="O1023" i="4"/>
  <c r="P1023" i="4"/>
  <c r="Q1023" i="4"/>
  <c r="R1023" i="4"/>
  <c r="S1023" i="4"/>
  <c r="T1023" i="4"/>
  <c r="U1023" i="4"/>
  <c r="Y1023" i="4"/>
  <c r="Z1023" i="4"/>
  <c r="AA1023" i="4"/>
  <c r="C1022" i="4"/>
  <c r="D1022" i="4"/>
  <c r="E1022" i="4"/>
  <c r="F1022" i="4"/>
  <c r="G1022" i="4"/>
  <c r="H1022" i="4"/>
  <c r="I1022" i="4"/>
  <c r="J1022" i="4"/>
  <c r="K1022" i="4"/>
  <c r="L1022" i="4"/>
  <c r="M1022" i="4"/>
  <c r="N1022" i="4"/>
  <c r="O1022" i="4"/>
  <c r="P1022" i="4"/>
  <c r="Q1022" i="4"/>
  <c r="R1022" i="4"/>
  <c r="S1022" i="4"/>
  <c r="T1022" i="4"/>
  <c r="U1022" i="4"/>
  <c r="Y1022" i="4"/>
  <c r="Z1022" i="4"/>
  <c r="AA1022" i="4"/>
  <c r="C1021" i="4"/>
  <c r="D1021" i="4"/>
  <c r="E1021" i="4"/>
  <c r="F1021" i="4"/>
  <c r="G1021" i="4"/>
  <c r="H1021" i="4"/>
  <c r="I1021" i="4"/>
  <c r="J1021" i="4"/>
  <c r="K1021" i="4"/>
  <c r="L1021" i="4"/>
  <c r="M1021" i="4"/>
  <c r="N1021" i="4"/>
  <c r="O1021" i="4"/>
  <c r="P1021" i="4"/>
  <c r="Q1021" i="4"/>
  <c r="R1021" i="4"/>
  <c r="S1021" i="4"/>
  <c r="T1021" i="4"/>
  <c r="U1021" i="4"/>
  <c r="Y1021" i="4"/>
  <c r="Z1021" i="4"/>
  <c r="AA1021" i="4"/>
  <c r="C1020" i="4"/>
  <c r="D1020" i="4"/>
  <c r="E1020" i="4"/>
  <c r="F1020" i="4"/>
  <c r="G1020" i="4"/>
  <c r="H1020" i="4"/>
  <c r="I1020" i="4"/>
  <c r="J1020" i="4"/>
  <c r="K1020" i="4"/>
  <c r="L1020" i="4"/>
  <c r="M1020" i="4"/>
  <c r="N1020" i="4"/>
  <c r="O1020" i="4"/>
  <c r="P1020" i="4"/>
  <c r="Q1020" i="4"/>
  <c r="R1020" i="4"/>
  <c r="S1020" i="4"/>
  <c r="T1020" i="4"/>
  <c r="U1020" i="4"/>
  <c r="Y1020" i="4"/>
  <c r="Z1020" i="4"/>
  <c r="AA1020" i="4"/>
  <c r="C1019" i="4"/>
  <c r="D1019" i="4"/>
  <c r="E1019" i="4"/>
  <c r="F1019" i="4"/>
  <c r="G1019" i="4"/>
  <c r="H1019" i="4"/>
  <c r="I1019" i="4"/>
  <c r="J1019" i="4"/>
  <c r="K1019" i="4"/>
  <c r="L1019" i="4"/>
  <c r="M1019" i="4"/>
  <c r="N1019" i="4"/>
  <c r="O1019" i="4"/>
  <c r="P1019" i="4"/>
  <c r="Q1019" i="4"/>
  <c r="R1019" i="4"/>
  <c r="S1019" i="4"/>
  <c r="T1019" i="4"/>
  <c r="U1019" i="4"/>
  <c r="Y1019" i="4"/>
  <c r="Z1019" i="4"/>
  <c r="AA1019" i="4"/>
  <c r="C1018" i="4"/>
  <c r="D1018" i="4"/>
  <c r="E1018" i="4"/>
  <c r="F1018" i="4"/>
  <c r="G1018" i="4"/>
  <c r="H1018" i="4"/>
  <c r="I1018" i="4"/>
  <c r="J1018" i="4"/>
  <c r="K1018" i="4"/>
  <c r="L1018" i="4"/>
  <c r="M1018" i="4"/>
  <c r="N1018" i="4"/>
  <c r="O1018" i="4"/>
  <c r="P1018" i="4"/>
  <c r="Q1018" i="4"/>
  <c r="R1018" i="4"/>
  <c r="S1018" i="4"/>
  <c r="T1018" i="4"/>
  <c r="U1018" i="4"/>
  <c r="Y1018" i="4"/>
  <c r="Z1018" i="4"/>
  <c r="AA1018" i="4"/>
  <c r="C1017" i="4"/>
  <c r="D1017" i="4"/>
  <c r="E1017" i="4"/>
  <c r="F1017" i="4"/>
  <c r="G1017" i="4"/>
  <c r="H1017" i="4"/>
  <c r="I1017" i="4"/>
  <c r="J1017" i="4"/>
  <c r="K1017" i="4"/>
  <c r="L1017" i="4"/>
  <c r="M1017" i="4"/>
  <c r="N1017" i="4"/>
  <c r="O1017" i="4"/>
  <c r="P1017" i="4"/>
  <c r="Q1017" i="4"/>
  <c r="R1017" i="4"/>
  <c r="S1017" i="4"/>
  <c r="T1017" i="4"/>
  <c r="U1017" i="4"/>
  <c r="Y1017" i="4"/>
  <c r="Z1017" i="4"/>
  <c r="AA1017" i="4"/>
  <c r="C1016" i="4"/>
  <c r="D1016" i="4"/>
  <c r="E1016" i="4"/>
  <c r="F1016" i="4"/>
  <c r="G1016" i="4"/>
  <c r="H1016" i="4"/>
  <c r="I1016" i="4"/>
  <c r="J1016" i="4"/>
  <c r="K1016" i="4"/>
  <c r="L1016" i="4"/>
  <c r="M1016" i="4"/>
  <c r="N1016" i="4"/>
  <c r="O1016" i="4"/>
  <c r="P1016" i="4"/>
  <c r="Q1016" i="4"/>
  <c r="R1016" i="4"/>
  <c r="S1016" i="4"/>
  <c r="T1016" i="4"/>
  <c r="U1016" i="4"/>
  <c r="Y1016" i="4"/>
  <c r="Z1016" i="4"/>
  <c r="AA1016" i="4"/>
  <c r="C1015" i="4"/>
  <c r="D1015" i="4"/>
  <c r="E1015" i="4"/>
  <c r="F1015" i="4"/>
  <c r="G1015" i="4"/>
  <c r="H1015" i="4"/>
  <c r="I1015" i="4"/>
  <c r="J1015" i="4"/>
  <c r="K1015" i="4"/>
  <c r="L1015" i="4"/>
  <c r="M1015" i="4"/>
  <c r="N1015" i="4"/>
  <c r="O1015" i="4"/>
  <c r="P1015" i="4"/>
  <c r="Q1015" i="4"/>
  <c r="R1015" i="4"/>
  <c r="S1015" i="4"/>
  <c r="T1015" i="4"/>
  <c r="U1015" i="4"/>
  <c r="Y1015" i="4"/>
  <c r="Z1015" i="4"/>
  <c r="AA1015" i="4"/>
  <c r="C1014" i="4"/>
  <c r="D1014" i="4"/>
  <c r="E1014" i="4"/>
  <c r="F1014" i="4"/>
  <c r="G1014" i="4"/>
  <c r="H1014" i="4"/>
  <c r="I1014" i="4"/>
  <c r="J1014" i="4"/>
  <c r="K1014" i="4"/>
  <c r="L1014" i="4"/>
  <c r="M1014" i="4"/>
  <c r="N1014" i="4"/>
  <c r="O1014" i="4"/>
  <c r="P1014" i="4"/>
  <c r="Q1014" i="4"/>
  <c r="R1014" i="4"/>
  <c r="S1014" i="4"/>
  <c r="T1014" i="4"/>
  <c r="U1014" i="4"/>
  <c r="Y1014" i="4"/>
  <c r="Z1014" i="4"/>
  <c r="AA1014" i="4"/>
  <c r="C1013" i="4"/>
  <c r="D1013" i="4"/>
  <c r="E1013" i="4"/>
  <c r="F1013" i="4"/>
  <c r="G1013" i="4"/>
  <c r="H1013" i="4"/>
  <c r="I1013" i="4"/>
  <c r="J1013" i="4"/>
  <c r="K1013" i="4"/>
  <c r="L1013" i="4"/>
  <c r="M1013" i="4"/>
  <c r="N1013" i="4"/>
  <c r="O1013" i="4"/>
  <c r="P1013" i="4"/>
  <c r="Q1013" i="4"/>
  <c r="R1013" i="4"/>
  <c r="S1013" i="4"/>
  <c r="T1013" i="4"/>
  <c r="U1013" i="4"/>
  <c r="Y1013" i="4"/>
  <c r="Z1013" i="4"/>
  <c r="AA1013" i="4"/>
  <c r="C1012" i="4"/>
  <c r="D1012" i="4"/>
  <c r="E1012" i="4"/>
  <c r="F1012" i="4"/>
  <c r="G1012" i="4"/>
  <c r="H1012" i="4"/>
  <c r="I1012" i="4"/>
  <c r="J1012" i="4"/>
  <c r="K1012" i="4"/>
  <c r="L1012" i="4"/>
  <c r="M1012" i="4"/>
  <c r="N1012" i="4"/>
  <c r="O1012" i="4"/>
  <c r="P1012" i="4"/>
  <c r="Q1012" i="4"/>
  <c r="R1012" i="4"/>
  <c r="S1012" i="4"/>
  <c r="T1012" i="4"/>
  <c r="U1012" i="4"/>
  <c r="Y1012" i="4"/>
  <c r="Z1012" i="4"/>
  <c r="AA1012" i="4"/>
  <c r="C1011" i="4"/>
  <c r="D1011" i="4"/>
  <c r="E1011" i="4"/>
  <c r="F1011" i="4"/>
  <c r="G1011" i="4"/>
  <c r="H1011" i="4"/>
  <c r="I1011" i="4"/>
  <c r="J1011" i="4"/>
  <c r="K1011" i="4"/>
  <c r="L1011" i="4"/>
  <c r="M1011" i="4"/>
  <c r="N1011" i="4"/>
  <c r="O1011" i="4"/>
  <c r="P1011" i="4"/>
  <c r="Q1011" i="4"/>
  <c r="R1011" i="4"/>
  <c r="S1011" i="4"/>
  <c r="T1011" i="4"/>
  <c r="U1011" i="4"/>
  <c r="Y1011" i="4"/>
  <c r="Z1011" i="4"/>
  <c r="AA1011" i="4"/>
  <c r="C1010" i="4"/>
  <c r="D1010" i="4"/>
  <c r="E1010" i="4"/>
  <c r="F1010" i="4"/>
  <c r="G1010" i="4"/>
  <c r="H1010" i="4"/>
  <c r="I1010" i="4"/>
  <c r="J1010" i="4"/>
  <c r="K1010" i="4"/>
  <c r="L1010" i="4"/>
  <c r="M1010" i="4"/>
  <c r="N1010" i="4"/>
  <c r="O1010" i="4"/>
  <c r="P1010" i="4"/>
  <c r="Q1010" i="4"/>
  <c r="R1010" i="4"/>
  <c r="S1010" i="4"/>
  <c r="T1010" i="4"/>
  <c r="U1010" i="4"/>
  <c r="Y1010" i="4"/>
  <c r="Z1010" i="4"/>
  <c r="AA1010" i="4"/>
  <c r="C1009" i="4"/>
  <c r="D1009" i="4"/>
  <c r="E1009" i="4"/>
  <c r="F1009" i="4"/>
  <c r="G1009" i="4"/>
  <c r="H1009" i="4"/>
  <c r="I1009" i="4"/>
  <c r="J1009" i="4"/>
  <c r="K1009" i="4"/>
  <c r="L1009" i="4"/>
  <c r="M1009" i="4"/>
  <c r="N1009" i="4"/>
  <c r="O1009" i="4"/>
  <c r="P1009" i="4"/>
  <c r="Q1009" i="4"/>
  <c r="R1009" i="4"/>
  <c r="S1009" i="4"/>
  <c r="T1009" i="4"/>
  <c r="U1009" i="4"/>
  <c r="Y1009" i="4"/>
  <c r="Z1009" i="4"/>
  <c r="AA1009" i="4"/>
  <c r="C1008" i="4"/>
  <c r="D1008" i="4"/>
  <c r="E1008" i="4"/>
  <c r="F1008" i="4"/>
  <c r="G1008" i="4"/>
  <c r="H1008" i="4"/>
  <c r="I1008" i="4"/>
  <c r="J1008" i="4"/>
  <c r="K1008" i="4"/>
  <c r="L1008" i="4"/>
  <c r="M1008" i="4"/>
  <c r="N1008" i="4"/>
  <c r="O1008" i="4"/>
  <c r="P1008" i="4"/>
  <c r="Q1008" i="4"/>
  <c r="R1008" i="4"/>
  <c r="S1008" i="4"/>
  <c r="T1008" i="4"/>
  <c r="U1008" i="4"/>
  <c r="Y1008" i="4"/>
  <c r="Z1008" i="4"/>
  <c r="AA1008" i="4"/>
  <c r="C1007" i="4"/>
  <c r="D1007" i="4"/>
  <c r="E1007" i="4"/>
  <c r="F1007" i="4"/>
  <c r="G1007" i="4"/>
  <c r="H1007" i="4"/>
  <c r="I1007" i="4"/>
  <c r="J1007" i="4"/>
  <c r="K1007" i="4"/>
  <c r="L1007" i="4"/>
  <c r="M1007" i="4"/>
  <c r="N1007" i="4"/>
  <c r="O1007" i="4"/>
  <c r="P1007" i="4"/>
  <c r="Q1007" i="4"/>
  <c r="R1007" i="4"/>
  <c r="S1007" i="4"/>
  <c r="T1007" i="4"/>
  <c r="U1007" i="4"/>
  <c r="Y1007" i="4"/>
  <c r="Z1007" i="4"/>
  <c r="AA1007" i="4"/>
  <c r="C1006" i="4"/>
  <c r="D1006" i="4"/>
  <c r="E1006" i="4"/>
  <c r="F1006" i="4"/>
  <c r="G1006" i="4"/>
  <c r="H1006" i="4"/>
  <c r="I1006" i="4"/>
  <c r="J1006" i="4"/>
  <c r="K1006" i="4"/>
  <c r="L1006" i="4"/>
  <c r="M1006" i="4"/>
  <c r="N1006" i="4"/>
  <c r="O1006" i="4"/>
  <c r="P1006" i="4"/>
  <c r="Q1006" i="4"/>
  <c r="R1006" i="4"/>
  <c r="S1006" i="4"/>
  <c r="T1006" i="4"/>
  <c r="U1006" i="4"/>
  <c r="Y1006" i="4"/>
  <c r="Z1006" i="4"/>
  <c r="AA1006" i="4"/>
  <c r="C1005" i="4"/>
  <c r="D1005" i="4"/>
  <c r="E1005" i="4"/>
  <c r="F1005" i="4"/>
  <c r="G1005" i="4"/>
  <c r="H1005" i="4"/>
  <c r="I1005" i="4"/>
  <c r="J1005" i="4"/>
  <c r="K1005" i="4"/>
  <c r="L1005" i="4"/>
  <c r="M1005" i="4"/>
  <c r="N1005" i="4"/>
  <c r="O1005" i="4"/>
  <c r="P1005" i="4"/>
  <c r="Q1005" i="4"/>
  <c r="R1005" i="4"/>
  <c r="S1005" i="4"/>
  <c r="T1005" i="4"/>
  <c r="U1005" i="4"/>
  <c r="Y1005" i="4"/>
  <c r="Z1005" i="4"/>
  <c r="AA1005" i="4"/>
  <c r="C1004" i="4"/>
  <c r="D1004" i="4"/>
  <c r="E1004" i="4"/>
  <c r="F1004" i="4"/>
  <c r="G1004" i="4"/>
  <c r="H1004" i="4"/>
  <c r="I1004" i="4"/>
  <c r="J1004" i="4"/>
  <c r="K1004" i="4"/>
  <c r="L1004" i="4"/>
  <c r="M1004" i="4"/>
  <c r="N1004" i="4"/>
  <c r="O1004" i="4"/>
  <c r="P1004" i="4"/>
  <c r="Q1004" i="4"/>
  <c r="R1004" i="4"/>
  <c r="S1004" i="4"/>
  <c r="T1004" i="4"/>
  <c r="U1004" i="4"/>
  <c r="Y1004" i="4"/>
  <c r="Z1004" i="4"/>
  <c r="AA1004" i="4"/>
  <c r="C1003" i="4"/>
  <c r="D1003" i="4"/>
  <c r="E1003" i="4"/>
  <c r="F1003" i="4"/>
  <c r="G1003" i="4"/>
  <c r="H1003" i="4"/>
  <c r="I1003" i="4"/>
  <c r="J1003" i="4"/>
  <c r="K1003" i="4"/>
  <c r="L1003" i="4"/>
  <c r="M1003" i="4"/>
  <c r="N1003" i="4"/>
  <c r="O1003" i="4"/>
  <c r="P1003" i="4"/>
  <c r="Q1003" i="4"/>
  <c r="R1003" i="4"/>
  <c r="S1003" i="4"/>
  <c r="T1003" i="4"/>
  <c r="U1003" i="4"/>
  <c r="Y1003" i="4"/>
  <c r="Z1003" i="4"/>
  <c r="AA1003" i="4"/>
  <c r="C1002" i="4"/>
  <c r="D1002" i="4"/>
  <c r="E1002" i="4"/>
  <c r="F1002" i="4"/>
  <c r="G1002" i="4"/>
  <c r="H1002" i="4"/>
  <c r="I1002" i="4"/>
  <c r="J1002" i="4"/>
  <c r="K1002" i="4"/>
  <c r="L1002" i="4"/>
  <c r="M1002" i="4"/>
  <c r="N1002" i="4"/>
  <c r="O1002" i="4"/>
  <c r="P1002" i="4"/>
  <c r="Q1002" i="4"/>
  <c r="R1002" i="4"/>
  <c r="S1002" i="4"/>
  <c r="T1002" i="4"/>
  <c r="U1002" i="4"/>
  <c r="Y1002" i="4"/>
  <c r="Z1002" i="4"/>
  <c r="AA1002" i="4"/>
  <c r="C1001" i="4"/>
  <c r="D1001" i="4"/>
  <c r="E1001" i="4"/>
  <c r="F1001" i="4"/>
  <c r="G1001" i="4"/>
  <c r="H1001" i="4"/>
  <c r="I1001" i="4"/>
  <c r="J1001" i="4"/>
  <c r="K1001" i="4"/>
  <c r="L1001" i="4"/>
  <c r="M1001" i="4"/>
  <c r="N1001" i="4"/>
  <c r="O1001" i="4"/>
  <c r="P1001" i="4"/>
  <c r="Q1001" i="4"/>
  <c r="R1001" i="4"/>
  <c r="S1001" i="4"/>
  <c r="T1001" i="4"/>
  <c r="U1001" i="4"/>
  <c r="Y1001" i="4"/>
  <c r="Z1001" i="4"/>
  <c r="AA1001" i="4"/>
  <c r="C1000" i="4"/>
  <c r="D1000" i="4"/>
  <c r="E1000" i="4"/>
  <c r="F1000" i="4"/>
  <c r="G1000" i="4"/>
  <c r="H1000" i="4"/>
  <c r="I1000" i="4"/>
  <c r="J1000" i="4"/>
  <c r="K1000" i="4"/>
  <c r="L1000" i="4"/>
  <c r="M1000" i="4"/>
  <c r="N1000" i="4"/>
  <c r="O1000" i="4"/>
  <c r="P1000" i="4"/>
  <c r="Q1000" i="4"/>
  <c r="R1000" i="4"/>
  <c r="S1000" i="4"/>
  <c r="T1000" i="4"/>
  <c r="U1000" i="4"/>
  <c r="Y1000" i="4"/>
  <c r="Z1000" i="4"/>
  <c r="AA1000" i="4"/>
  <c r="C999" i="4"/>
  <c r="D999" i="4"/>
  <c r="E999" i="4"/>
  <c r="F999" i="4"/>
  <c r="G999" i="4"/>
  <c r="H999" i="4"/>
  <c r="I999" i="4"/>
  <c r="J999" i="4"/>
  <c r="K999" i="4"/>
  <c r="L999" i="4"/>
  <c r="M999" i="4"/>
  <c r="N999" i="4"/>
  <c r="O999" i="4"/>
  <c r="P999" i="4"/>
  <c r="Q999" i="4"/>
  <c r="R999" i="4"/>
  <c r="S999" i="4"/>
  <c r="T999" i="4"/>
  <c r="U999" i="4"/>
  <c r="Y999" i="4"/>
  <c r="Z999" i="4"/>
  <c r="AA999" i="4"/>
  <c r="C998" i="4"/>
  <c r="D998" i="4"/>
  <c r="E998" i="4"/>
  <c r="F998" i="4"/>
  <c r="G998" i="4"/>
  <c r="H998" i="4"/>
  <c r="I998" i="4"/>
  <c r="J998" i="4"/>
  <c r="K998" i="4"/>
  <c r="L998" i="4"/>
  <c r="M998" i="4"/>
  <c r="N998" i="4"/>
  <c r="O998" i="4"/>
  <c r="P998" i="4"/>
  <c r="Q998" i="4"/>
  <c r="R998" i="4"/>
  <c r="S998" i="4"/>
  <c r="T998" i="4"/>
  <c r="U998" i="4"/>
  <c r="Y998" i="4"/>
  <c r="Z998" i="4"/>
  <c r="AA998" i="4"/>
  <c r="C997" i="4"/>
  <c r="D997" i="4"/>
  <c r="E997" i="4"/>
  <c r="F997" i="4"/>
  <c r="G997" i="4"/>
  <c r="H997" i="4"/>
  <c r="I997" i="4"/>
  <c r="J997" i="4"/>
  <c r="K997" i="4"/>
  <c r="L997" i="4"/>
  <c r="M997" i="4"/>
  <c r="N997" i="4"/>
  <c r="O997" i="4"/>
  <c r="P997" i="4"/>
  <c r="Q997" i="4"/>
  <c r="R997" i="4"/>
  <c r="S997" i="4"/>
  <c r="T997" i="4"/>
  <c r="U997" i="4"/>
  <c r="Y997" i="4"/>
  <c r="Z997" i="4"/>
  <c r="AA997" i="4"/>
  <c r="C996" i="4"/>
  <c r="D996" i="4"/>
  <c r="E996" i="4"/>
  <c r="F996" i="4"/>
  <c r="G996" i="4"/>
  <c r="H996" i="4"/>
  <c r="I996" i="4"/>
  <c r="J996" i="4"/>
  <c r="K996" i="4"/>
  <c r="L996" i="4"/>
  <c r="M996" i="4"/>
  <c r="N996" i="4"/>
  <c r="O996" i="4"/>
  <c r="P996" i="4"/>
  <c r="Q996" i="4"/>
  <c r="R996" i="4"/>
  <c r="S996" i="4"/>
  <c r="T996" i="4"/>
  <c r="U996" i="4"/>
  <c r="Y996" i="4"/>
  <c r="Z996" i="4"/>
  <c r="AA996" i="4"/>
  <c r="C995" i="4"/>
  <c r="D995" i="4"/>
  <c r="E995" i="4"/>
  <c r="F995" i="4"/>
  <c r="G995" i="4"/>
  <c r="H995" i="4"/>
  <c r="I995" i="4"/>
  <c r="J995" i="4"/>
  <c r="K995" i="4"/>
  <c r="L995" i="4"/>
  <c r="M995" i="4"/>
  <c r="N995" i="4"/>
  <c r="O995" i="4"/>
  <c r="P995" i="4"/>
  <c r="Q995" i="4"/>
  <c r="R995" i="4"/>
  <c r="S995" i="4"/>
  <c r="T995" i="4"/>
  <c r="U995" i="4"/>
  <c r="Y995" i="4"/>
  <c r="Z995" i="4"/>
  <c r="AA995" i="4"/>
  <c r="C994" i="4"/>
  <c r="D994" i="4"/>
  <c r="E994" i="4"/>
  <c r="F994" i="4"/>
  <c r="G994" i="4"/>
  <c r="H994" i="4"/>
  <c r="I994" i="4"/>
  <c r="J994" i="4"/>
  <c r="K994" i="4"/>
  <c r="L994" i="4"/>
  <c r="M994" i="4"/>
  <c r="N994" i="4"/>
  <c r="O994" i="4"/>
  <c r="P994" i="4"/>
  <c r="Q994" i="4"/>
  <c r="R994" i="4"/>
  <c r="S994" i="4"/>
  <c r="T994" i="4"/>
  <c r="U994" i="4"/>
  <c r="Y994" i="4"/>
  <c r="Z994" i="4"/>
  <c r="AA994" i="4"/>
  <c r="C993" i="4"/>
  <c r="D993" i="4"/>
  <c r="E993" i="4"/>
  <c r="F993" i="4"/>
  <c r="G993" i="4"/>
  <c r="H993" i="4"/>
  <c r="I993" i="4"/>
  <c r="J993" i="4"/>
  <c r="K993" i="4"/>
  <c r="L993" i="4"/>
  <c r="M993" i="4"/>
  <c r="N993" i="4"/>
  <c r="O993" i="4"/>
  <c r="P993" i="4"/>
  <c r="Q993" i="4"/>
  <c r="R993" i="4"/>
  <c r="S993" i="4"/>
  <c r="T993" i="4"/>
  <c r="U993" i="4"/>
  <c r="Y993" i="4"/>
  <c r="Z993" i="4"/>
  <c r="AA993" i="4"/>
  <c r="C992" i="4"/>
  <c r="D992" i="4"/>
  <c r="E992" i="4"/>
  <c r="F992" i="4"/>
  <c r="G992" i="4"/>
  <c r="H992" i="4"/>
  <c r="I992" i="4"/>
  <c r="J992" i="4"/>
  <c r="K992" i="4"/>
  <c r="L992" i="4"/>
  <c r="M992" i="4"/>
  <c r="N992" i="4"/>
  <c r="O992" i="4"/>
  <c r="P992" i="4"/>
  <c r="Q992" i="4"/>
  <c r="R992" i="4"/>
  <c r="S992" i="4"/>
  <c r="T992" i="4"/>
  <c r="U992" i="4"/>
  <c r="Y992" i="4"/>
  <c r="Z992" i="4"/>
  <c r="AA992" i="4"/>
  <c r="C991" i="4"/>
  <c r="D991" i="4"/>
  <c r="E991" i="4"/>
  <c r="F991" i="4"/>
  <c r="G991" i="4"/>
  <c r="H991" i="4"/>
  <c r="I991" i="4"/>
  <c r="J991" i="4"/>
  <c r="K991" i="4"/>
  <c r="L991" i="4"/>
  <c r="M991" i="4"/>
  <c r="N991" i="4"/>
  <c r="O991" i="4"/>
  <c r="P991" i="4"/>
  <c r="Q991" i="4"/>
  <c r="R991" i="4"/>
  <c r="S991" i="4"/>
  <c r="T991" i="4"/>
  <c r="U991" i="4"/>
  <c r="Y991" i="4"/>
  <c r="Z991" i="4"/>
  <c r="AA991" i="4"/>
  <c r="C990" i="4"/>
  <c r="D990" i="4"/>
  <c r="E990" i="4"/>
  <c r="F990" i="4"/>
  <c r="G990" i="4"/>
  <c r="H990" i="4"/>
  <c r="I990" i="4"/>
  <c r="J990" i="4"/>
  <c r="K990" i="4"/>
  <c r="L990" i="4"/>
  <c r="M990" i="4"/>
  <c r="N990" i="4"/>
  <c r="O990" i="4"/>
  <c r="P990" i="4"/>
  <c r="Q990" i="4"/>
  <c r="R990" i="4"/>
  <c r="S990" i="4"/>
  <c r="T990" i="4"/>
  <c r="U990" i="4"/>
  <c r="Y990" i="4"/>
  <c r="Z990" i="4"/>
  <c r="AA990" i="4"/>
  <c r="C989" i="4"/>
  <c r="D989" i="4"/>
  <c r="E989" i="4"/>
  <c r="F989" i="4"/>
  <c r="G989" i="4"/>
  <c r="H989" i="4"/>
  <c r="I989" i="4"/>
  <c r="J989" i="4"/>
  <c r="K989" i="4"/>
  <c r="L989" i="4"/>
  <c r="M989" i="4"/>
  <c r="N989" i="4"/>
  <c r="O989" i="4"/>
  <c r="P989" i="4"/>
  <c r="Q989" i="4"/>
  <c r="R989" i="4"/>
  <c r="S989" i="4"/>
  <c r="T989" i="4"/>
  <c r="U989" i="4"/>
  <c r="Y989" i="4"/>
  <c r="Z989" i="4"/>
  <c r="AA989" i="4"/>
  <c r="C988" i="4"/>
  <c r="D988" i="4"/>
  <c r="E988" i="4"/>
  <c r="F988" i="4"/>
  <c r="G988" i="4"/>
  <c r="H988" i="4"/>
  <c r="I988" i="4"/>
  <c r="J988" i="4"/>
  <c r="K988" i="4"/>
  <c r="L988" i="4"/>
  <c r="M988" i="4"/>
  <c r="N988" i="4"/>
  <c r="O988" i="4"/>
  <c r="P988" i="4"/>
  <c r="Q988" i="4"/>
  <c r="R988" i="4"/>
  <c r="S988" i="4"/>
  <c r="T988" i="4"/>
  <c r="U988" i="4"/>
  <c r="Y988" i="4"/>
  <c r="Z988" i="4"/>
  <c r="AA988" i="4"/>
  <c r="C987" i="4"/>
  <c r="D987" i="4"/>
  <c r="E987" i="4"/>
  <c r="F987" i="4"/>
  <c r="G987" i="4"/>
  <c r="H987" i="4"/>
  <c r="I987" i="4"/>
  <c r="J987" i="4"/>
  <c r="K987" i="4"/>
  <c r="L987" i="4"/>
  <c r="M987" i="4"/>
  <c r="N987" i="4"/>
  <c r="O987" i="4"/>
  <c r="P987" i="4"/>
  <c r="Q987" i="4"/>
  <c r="R987" i="4"/>
  <c r="S987" i="4"/>
  <c r="T987" i="4"/>
  <c r="U987" i="4"/>
  <c r="Y987" i="4"/>
  <c r="Z987" i="4"/>
  <c r="AA987" i="4"/>
  <c r="C986" i="4"/>
  <c r="D986" i="4"/>
  <c r="E986" i="4"/>
  <c r="F986" i="4"/>
  <c r="G986" i="4"/>
  <c r="H986" i="4"/>
  <c r="I986" i="4"/>
  <c r="J986" i="4"/>
  <c r="K986" i="4"/>
  <c r="L986" i="4"/>
  <c r="M986" i="4"/>
  <c r="N986" i="4"/>
  <c r="O986" i="4"/>
  <c r="P986" i="4"/>
  <c r="Q986" i="4"/>
  <c r="R986" i="4"/>
  <c r="S986" i="4"/>
  <c r="T986" i="4"/>
  <c r="U986" i="4"/>
  <c r="Y986" i="4"/>
  <c r="Z986" i="4"/>
  <c r="AA986" i="4"/>
  <c r="C985" i="4"/>
  <c r="D985" i="4"/>
  <c r="E985" i="4"/>
  <c r="F985" i="4"/>
  <c r="G985" i="4"/>
  <c r="H985" i="4"/>
  <c r="I985" i="4"/>
  <c r="J985" i="4"/>
  <c r="K985" i="4"/>
  <c r="L985" i="4"/>
  <c r="M985" i="4"/>
  <c r="N985" i="4"/>
  <c r="O985" i="4"/>
  <c r="P985" i="4"/>
  <c r="Q985" i="4"/>
  <c r="R985" i="4"/>
  <c r="S985" i="4"/>
  <c r="T985" i="4"/>
  <c r="U985" i="4"/>
  <c r="Y985" i="4"/>
  <c r="Z985" i="4"/>
  <c r="AA985" i="4"/>
  <c r="C984" i="4"/>
  <c r="D984" i="4"/>
  <c r="E984" i="4"/>
  <c r="F984" i="4"/>
  <c r="G984" i="4"/>
  <c r="H984" i="4"/>
  <c r="I984" i="4"/>
  <c r="J984" i="4"/>
  <c r="K984" i="4"/>
  <c r="L984" i="4"/>
  <c r="M984" i="4"/>
  <c r="N984" i="4"/>
  <c r="O984" i="4"/>
  <c r="P984" i="4"/>
  <c r="Q984" i="4"/>
  <c r="R984" i="4"/>
  <c r="S984" i="4"/>
  <c r="T984" i="4"/>
  <c r="U984" i="4"/>
  <c r="Y984" i="4"/>
  <c r="Z984" i="4"/>
  <c r="AA984" i="4"/>
  <c r="C983" i="4"/>
  <c r="D983" i="4"/>
  <c r="E983" i="4"/>
  <c r="F983" i="4"/>
  <c r="G983" i="4"/>
  <c r="H983" i="4"/>
  <c r="I983" i="4"/>
  <c r="J983" i="4"/>
  <c r="K983" i="4"/>
  <c r="L983" i="4"/>
  <c r="M983" i="4"/>
  <c r="N983" i="4"/>
  <c r="O983" i="4"/>
  <c r="P983" i="4"/>
  <c r="Q983" i="4"/>
  <c r="R983" i="4"/>
  <c r="S983" i="4"/>
  <c r="T983" i="4"/>
  <c r="U983" i="4"/>
  <c r="Y983" i="4"/>
  <c r="Z983" i="4"/>
  <c r="AA983" i="4"/>
  <c r="C982" i="4"/>
  <c r="D982" i="4"/>
  <c r="E982" i="4"/>
  <c r="F982" i="4"/>
  <c r="G982" i="4"/>
  <c r="H982" i="4"/>
  <c r="I982" i="4"/>
  <c r="J982" i="4"/>
  <c r="K982" i="4"/>
  <c r="L982" i="4"/>
  <c r="M982" i="4"/>
  <c r="N982" i="4"/>
  <c r="O982" i="4"/>
  <c r="P982" i="4"/>
  <c r="Q982" i="4"/>
  <c r="R982" i="4"/>
  <c r="S982" i="4"/>
  <c r="T982" i="4"/>
  <c r="U982" i="4"/>
  <c r="Y982" i="4"/>
  <c r="Z982" i="4"/>
  <c r="AA982" i="4"/>
  <c r="C981" i="4"/>
  <c r="D981" i="4"/>
  <c r="E981" i="4"/>
  <c r="F981" i="4"/>
  <c r="G981" i="4"/>
  <c r="H981" i="4"/>
  <c r="I981" i="4"/>
  <c r="J981" i="4"/>
  <c r="K981" i="4"/>
  <c r="L981" i="4"/>
  <c r="M981" i="4"/>
  <c r="N981" i="4"/>
  <c r="O981" i="4"/>
  <c r="P981" i="4"/>
  <c r="Q981" i="4"/>
  <c r="R981" i="4"/>
  <c r="S981" i="4"/>
  <c r="T981" i="4"/>
  <c r="U981" i="4"/>
  <c r="Y981" i="4"/>
  <c r="Z981" i="4"/>
  <c r="AA981" i="4"/>
  <c r="C980" i="4"/>
  <c r="D980" i="4"/>
  <c r="E980" i="4"/>
  <c r="F980" i="4"/>
  <c r="G980" i="4"/>
  <c r="H980" i="4"/>
  <c r="I980" i="4"/>
  <c r="J980" i="4"/>
  <c r="K980" i="4"/>
  <c r="L980" i="4"/>
  <c r="M980" i="4"/>
  <c r="N980" i="4"/>
  <c r="O980" i="4"/>
  <c r="P980" i="4"/>
  <c r="Q980" i="4"/>
  <c r="R980" i="4"/>
  <c r="S980" i="4"/>
  <c r="T980" i="4"/>
  <c r="U980" i="4"/>
  <c r="Y980" i="4"/>
  <c r="Z980" i="4"/>
  <c r="AA980" i="4"/>
  <c r="C979" i="4"/>
  <c r="D979" i="4"/>
  <c r="E979" i="4"/>
  <c r="F979" i="4"/>
  <c r="G979" i="4"/>
  <c r="H979" i="4"/>
  <c r="I979" i="4"/>
  <c r="J979" i="4"/>
  <c r="K979" i="4"/>
  <c r="L979" i="4"/>
  <c r="M979" i="4"/>
  <c r="N979" i="4"/>
  <c r="O979" i="4"/>
  <c r="P979" i="4"/>
  <c r="Q979" i="4"/>
  <c r="R979" i="4"/>
  <c r="S979" i="4"/>
  <c r="T979" i="4"/>
  <c r="U979" i="4"/>
  <c r="Y979" i="4"/>
  <c r="Z979" i="4"/>
  <c r="AA979" i="4"/>
  <c r="C978" i="4"/>
  <c r="D978" i="4"/>
  <c r="E978" i="4"/>
  <c r="F978" i="4"/>
  <c r="G978" i="4"/>
  <c r="H978" i="4"/>
  <c r="I978" i="4"/>
  <c r="J978" i="4"/>
  <c r="K978" i="4"/>
  <c r="L978" i="4"/>
  <c r="M978" i="4"/>
  <c r="N978" i="4"/>
  <c r="O978" i="4"/>
  <c r="P978" i="4"/>
  <c r="Q978" i="4"/>
  <c r="R978" i="4"/>
  <c r="S978" i="4"/>
  <c r="T978" i="4"/>
  <c r="U978" i="4"/>
  <c r="Y978" i="4"/>
  <c r="Z978" i="4"/>
  <c r="AA978" i="4"/>
  <c r="C977" i="4"/>
  <c r="D977" i="4"/>
  <c r="E977" i="4"/>
  <c r="F977" i="4"/>
  <c r="G977" i="4"/>
  <c r="H977" i="4"/>
  <c r="I977" i="4"/>
  <c r="J977" i="4"/>
  <c r="K977" i="4"/>
  <c r="L977" i="4"/>
  <c r="M977" i="4"/>
  <c r="N977" i="4"/>
  <c r="O977" i="4"/>
  <c r="P977" i="4"/>
  <c r="Q977" i="4"/>
  <c r="R977" i="4"/>
  <c r="S977" i="4"/>
  <c r="T977" i="4"/>
  <c r="U977" i="4"/>
  <c r="Y977" i="4"/>
  <c r="Z977" i="4"/>
  <c r="AA977" i="4"/>
  <c r="C976" i="4"/>
  <c r="D976" i="4"/>
  <c r="E976" i="4"/>
  <c r="F976" i="4"/>
  <c r="G976" i="4"/>
  <c r="H976" i="4"/>
  <c r="I976" i="4"/>
  <c r="J976" i="4"/>
  <c r="K976" i="4"/>
  <c r="L976" i="4"/>
  <c r="M976" i="4"/>
  <c r="N976" i="4"/>
  <c r="O976" i="4"/>
  <c r="P976" i="4"/>
  <c r="Q976" i="4"/>
  <c r="R976" i="4"/>
  <c r="S976" i="4"/>
  <c r="T976" i="4"/>
  <c r="U976" i="4"/>
  <c r="Y976" i="4"/>
  <c r="Z976" i="4"/>
  <c r="AA976" i="4"/>
  <c r="C975" i="4"/>
  <c r="D975" i="4"/>
  <c r="E975" i="4"/>
  <c r="F975" i="4"/>
  <c r="G975" i="4"/>
  <c r="H975" i="4"/>
  <c r="I975" i="4"/>
  <c r="J975" i="4"/>
  <c r="K975" i="4"/>
  <c r="L975" i="4"/>
  <c r="M975" i="4"/>
  <c r="N975" i="4"/>
  <c r="O975" i="4"/>
  <c r="P975" i="4"/>
  <c r="Q975" i="4"/>
  <c r="R975" i="4"/>
  <c r="S975" i="4"/>
  <c r="T975" i="4"/>
  <c r="U975" i="4"/>
  <c r="Y975" i="4"/>
  <c r="Z975" i="4"/>
  <c r="AA975" i="4"/>
  <c r="C974" i="4"/>
  <c r="D974" i="4"/>
  <c r="E974" i="4"/>
  <c r="F974" i="4"/>
  <c r="G974" i="4"/>
  <c r="H974" i="4"/>
  <c r="I974" i="4"/>
  <c r="J974" i="4"/>
  <c r="K974" i="4"/>
  <c r="L974" i="4"/>
  <c r="M974" i="4"/>
  <c r="N974" i="4"/>
  <c r="O974" i="4"/>
  <c r="P974" i="4"/>
  <c r="Q974" i="4"/>
  <c r="R974" i="4"/>
  <c r="S974" i="4"/>
  <c r="T974" i="4"/>
  <c r="U974" i="4"/>
  <c r="Y974" i="4"/>
  <c r="Z974" i="4"/>
  <c r="AA974" i="4"/>
  <c r="C973" i="4"/>
  <c r="D973" i="4"/>
  <c r="E973" i="4"/>
  <c r="F973" i="4"/>
  <c r="G973" i="4"/>
  <c r="H973" i="4"/>
  <c r="I973" i="4"/>
  <c r="J973" i="4"/>
  <c r="K973" i="4"/>
  <c r="L973" i="4"/>
  <c r="M973" i="4"/>
  <c r="N973" i="4"/>
  <c r="O973" i="4"/>
  <c r="P973" i="4"/>
  <c r="Q973" i="4"/>
  <c r="R973" i="4"/>
  <c r="S973" i="4"/>
  <c r="T973" i="4"/>
  <c r="U973" i="4"/>
  <c r="Y973" i="4"/>
  <c r="Z973" i="4"/>
  <c r="AA973" i="4"/>
  <c r="C972" i="4"/>
  <c r="D972" i="4"/>
  <c r="E972" i="4"/>
  <c r="F972" i="4"/>
  <c r="G972" i="4"/>
  <c r="H972" i="4"/>
  <c r="I972" i="4"/>
  <c r="J972" i="4"/>
  <c r="K972" i="4"/>
  <c r="L972" i="4"/>
  <c r="M972" i="4"/>
  <c r="N972" i="4"/>
  <c r="O972" i="4"/>
  <c r="P972" i="4"/>
  <c r="Q972" i="4"/>
  <c r="R972" i="4"/>
  <c r="S972" i="4"/>
  <c r="T972" i="4"/>
  <c r="U972" i="4"/>
  <c r="Y972" i="4"/>
  <c r="Z972" i="4"/>
  <c r="AA972" i="4"/>
  <c r="C971" i="4"/>
  <c r="D971" i="4"/>
  <c r="E971" i="4"/>
  <c r="F971" i="4"/>
  <c r="G971" i="4"/>
  <c r="H971" i="4"/>
  <c r="I971" i="4"/>
  <c r="J971" i="4"/>
  <c r="K971" i="4"/>
  <c r="L971" i="4"/>
  <c r="M971" i="4"/>
  <c r="N971" i="4"/>
  <c r="O971" i="4"/>
  <c r="P971" i="4"/>
  <c r="Q971" i="4"/>
  <c r="R971" i="4"/>
  <c r="S971" i="4"/>
  <c r="T971" i="4"/>
  <c r="U971" i="4"/>
  <c r="Y971" i="4"/>
  <c r="Z971" i="4"/>
  <c r="AA971" i="4"/>
  <c r="C970" i="4"/>
  <c r="D970" i="4"/>
  <c r="E970" i="4"/>
  <c r="F970" i="4"/>
  <c r="G970" i="4"/>
  <c r="H970" i="4"/>
  <c r="I970" i="4"/>
  <c r="J970" i="4"/>
  <c r="K970" i="4"/>
  <c r="L970" i="4"/>
  <c r="M970" i="4"/>
  <c r="N970" i="4"/>
  <c r="O970" i="4"/>
  <c r="P970" i="4"/>
  <c r="Q970" i="4"/>
  <c r="R970" i="4"/>
  <c r="S970" i="4"/>
  <c r="T970" i="4"/>
  <c r="U970" i="4"/>
  <c r="Y970" i="4"/>
  <c r="Z970" i="4"/>
  <c r="AA970" i="4"/>
  <c r="C969" i="4"/>
  <c r="D969" i="4"/>
  <c r="E969" i="4"/>
  <c r="F969" i="4"/>
  <c r="G969" i="4"/>
  <c r="H969" i="4"/>
  <c r="I969" i="4"/>
  <c r="J969" i="4"/>
  <c r="K969" i="4"/>
  <c r="L969" i="4"/>
  <c r="M969" i="4"/>
  <c r="N969" i="4"/>
  <c r="O969" i="4"/>
  <c r="P969" i="4"/>
  <c r="Q969" i="4"/>
  <c r="R969" i="4"/>
  <c r="S969" i="4"/>
  <c r="T969" i="4"/>
  <c r="U969" i="4"/>
  <c r="Y969" i="4"/>
  <c r="Z969" i="4"/>
  <c r="AA969" i="4"/>
  <c r="C968" i="4"/>
  <c r="D968" i="4"/>
  <c r="E968" i="4"/>
  <c r="F968" i="4"/>
  <c r="G968" i="4"/>
  <c r="H968" i="4"/>
  <c r="I968" i="4"/>
  <c r="J968" i="4"/>
  <c r="K968" i="4"/>
  <c r="L968" i="4"/>
  <c r="M968" i="4"/>
  <c r="N968" i="4"/>
  <c r="O968" i="4"/>
  <c r="P968" i="4"/>
  <c r="Q968" i="4"/>
  <c r="R968" i="4"/>
  <c r="S968" i="4"/>
  <c r="T968" i="4"/>
  <c r="U968" i="4"/>
  <c r="Y968" i="4"/>
  <c r="Z968" i="4"/>
  <c r="AA968" i="4"/>
  <c r="C967" i="4"/>
  <c r="D967" i="4"/>
  <c r="E967" i="4"/>
  <c r="F967" i="4"/>
  <c r="G967" i="4"/>
  <c r="H967" i="4"/>
  <c r="I967" i="4"/>
  <c r="J967" i="4"/>
  <c r="K967" i="4"/>
  <c r="L967" i="4"/>
  <c r="M967" i="4"/>
  <c r="N967" i="4"/>
  <c r="O967" i="4"/>
  <c r="P967" i="4"/>
  <c r="Q967" i="4"/>
  <c r="R967" i="4"/>
  <c r="S967" i="4"/>
  <c r="T967" i="4"/>
  <c r="U967" i="4"/>
  <c r="Y967" i="4"/>
  <c r="Z967" i="4"/>
  <c r="AA967" i="4"/>
  <c r="C966" i="4"/>
  <c r="D966" i="4"/>
  <c r="E966" i="4"/>
  <c r="F966" i="4"/>
  <c r="G966" i="4"/>
  <c r="H966" i="4"/>
  <c r="I966" i="4"/>
  <c r="J966" i="4"/>
  <c r="K966" i="4"/>
  <c r="L966" i="4"/>
  <c r="M966" i="4"/>
  <c r="N966" i="4"/>
  <c r="O966" i="4"/>
  <c r="P966" i="4"/>
  <c r="Q966" i="4"/>
  <c r="R966" i="4"/>
  <c r="S966" i="4"/>
  <c r="T966" i="4"/>
  <c r="U966" i="4"/>
  <c r="Y966" i="4"/>
  <c r="Z966" i="4"/>
  <c r="AA966" i="4"/>
  <c r="C965" i="4"/>
  <c r="D965" i="4"/>
  <c r="E965" i="4"/>
  <c r="F965" i="4"/>
  <c r="G965" i="4"/>
  <c r="H965" i="4"/>
  <c r="I965" i="4"/>
  <c r="J965" i="4"/>
  <c r="K965" i="4"/>
  <c r="L965" i="4"/>
  <c r="M965" i="4"/>
  <c r="N965" i="4"/>
  <c r="O965" i="4"/>
  <c r="P965" i="4"/>
  <c r="Q965" i="4"/>
  <c r="R965" i="4"/>
  <c r="S965" i="4"/>
  <c r="T965" i="4"/>
  <c r="U965" i="4"/>
  <c r="Y965" i="4"/>
  <c r="Z965" i="4"/>
  <c r="AA965" i="4"/>
  <c r="C964" i="4"/>
  <c r="D964" i="4"/>
  <c r="E964" i="4"/>
  <c r="F964" i="4"/>
  <c r="G964" i="4"/>
  <c r="H964" i="4"/>
  <c r="I964" i="4"/>
  <c r="J964" i="4"/>
  <c r="K964" i="4"/>
  <c r="L964" i="4"/>
  <c r="M964" i="4"/>
  <c r="N964" i="4"/>
  <c r="O964" i="4"/>
  <c r="P964" i="4"/>
  <c r="Q964" i="4"/>
  <c r="R964" i="4"/>
  <c r="S964" i="4"/>
  <c r="T964" i="4"/>
  <c r="U964" i="4"/>
  <c r="Y964" i="4"/>
  <c r="Z964" i="4"/>
  <c r="AA964" i="4"/>
  <c r="C963" i="4"/>
  <c r="D963" i="4"/>
  <c r="E963" i="4"/>
  <c r="F963" i="4"/>
  <c r="G963" i="4"/>
  <c r="H963" i="4"/>
  <c r="I963" i="4"/>
  <c r="J963" i="4"/>
  <c r="K963" i="4"/>
  <c r="L963" i="4"/>
  <c r="M963" i="4"/>
  <c r="N963" i="4"/>
  <c r="O963" i="4"/>
  <c r="P963" i="4"/>
  <c r="Q963" i="4"/>
  <c r="R963" i="4"/>
  <c r="S963" i="4"/>
  <c r="T963" i="4"/>
  <c r="U963" i="4"/>
  <c r="Y963" i="4"/>
  <c r="Z963" i="4"/>
  <c r="AA963" i="4"/>
  <c r="C962" i="4"/>
  <c r="D962" i="4"/>
  <c r="E962" i="4"/>
  <c r="F962" i="4"/>
  <c r="G962" i="4"/>
  <c r="H962" i="4"/>
  <c r="I962" i="4"/>
  <c r="J962" i="4"/>
  <c r="K962" i="4"/>
  <c r="L962" i="4"/>
  <c r="M962" i="4"/>
  <c r="N962" i="4"/>
  <c r="O962" i="4"/>
  <c r="P962" i="4"/>
  <c r="Q962" i="4"/>
  <c r="R962" i="4"/>
  <c r="S962" i="4"/>
  <c r="T962" i="4"/>
  <c r="U962" i="4"/>
  <c r="Y962" i="4"/>
  <c r="Z962" i="4"/>
  <c r="AA962" i="4"/>
  <c r="C961" i="4"/>
  <c r="D961" i="4"/>
  <c r="E961" i="4"/>
  <c r="F961" i="4"/>
  <c r="G961" i="4"/>
  <c r="H961" i="4"/>
  <c r="I961" i="4"/>
  <c r="J961" i="4"/>
  <c r="K961" i="4"/>
  <c r="L961" i="4"/>
  <c r="M961" i="4"/>
  <c r="N961" i="4"/>
  <c r="O961" i="4"/>
  <c r="P961" i="4"/>
  <c r="Q961" i="4"/>
  <c r="R961" i="4"/>
  <c r="S961" i="4"/>
  <c r="T961" i="4"/>
  <c r="U961" i="4"/>
  <c r="Y961" i="4"/>
  <c r="Z961" i="4"/>
  <c r="AA961" i="4"/>
  <c r="C960" i="4"/>
  <c r="D960" i="4"/>
  <c r="E960" i="4"/>
  <c r="F960" i="4"/>
  <c r="G960" i="4"/>
  <c r="H960" i="4"/>
  <c r="I960" i="4"/>
  <c r="J960" i="4"/>
  <c r="K960" i="4"/>
  <c r="L960" i="4"/>
  <c r="M960" i="4"/>
  <c r="N960" i="4"/>
  <c r="O960" i="4"/>
  <c r="P960" i="4"/>
  <c r="Q960" i="4"/>
  <c r="R960" i="4"/>
  <c r="S960" i="4"/>
  <c r="T960" i="4"/>
  <c r="U960" i="4"/>
  <c r="Y960" i="4"/>
  <c r="Z960" i="4"/>
  <c r="AA960" i="4"/>
  <c r="C959" i="4"/>
  <c r="D959" i="4"/>
  <c r="E959" i="4"/>
  <c r="F959" i="4"/>
  <c r="G959" i="4"/>
  <c r="H959" i="4"/>
  <c r="I959" i="4"/>
  <c r="J959" i="4"/>
  <c r="K959" i="4"/>
  <c r="L959" i="4"/>
  <c r="M959" i="4"/>
  <c r="N959" i="4"/>
  <c r="O959" i="4"/>
  <c r="P959" i="4"/>
  <c r="Q959" i="4"/>
  <c r="R959" i="4"/>
  <c r="S959" i="4"/>
  <c r="T959" i="4"/>
  <c r="U959" i="4"/>
  <c r="Y959" i="4"/>
  <c r="Z959" i="4"/>
  <c r="AA959" i="4"/>
  <c r="C958" i="4"/>
  <c r="D958" i="4"/>
  <c r="E958" i="4"/>
  <c r="F958" i="4"/>
  <c r="G958" i="4"/>
  <c r="H958" i="4"/>
  <c r="I958" i="4"/>
  <c r="J958" i="4"/>
  <c r="K958" i="4"/>
  <c r="L958" i="4"/>
  <c r="M958" i="4"/>
  <c r="N958" i="4"/>
  <c r="O958" i="4"/>
  <c r="P958" i="4"/>
  <c r="Q958" i="4"/>
  <c r="R958" i="4"/>
  <c r="S958" i="4"/>
  <c r="T958" i="4"/>
  <c r="U958" i="4"/>
  <c r="Y958" i="4"/>
  <c r="Z958" i="4"/>
  <c r="AA958" i="4"/>
  <c r="C957" i="4"/>
  <c r="D957" i="4"/>
  <c r="E957" i="4"/>
  <c r="F957" i="4"/>
  <c r="G957" i="4"/>
  <c r="H957" i="4"/>
  <c r="I957" i="4"/>
  <c r="J957" i="4"/>
  <c r="K957" i="4"/>
  <c r="L957" i="4"/>
  <c r="M957" i="4"/>
  <c r="N957" i="4"/>
  <c r="O957" i="4"/>
  <c r="P957" i="4"/>
  <c r="Q957" i="4"/>
  <c r="R957" i="4"/>
  <c r="S957" i="4"/>
  <c r="T957" i="4"/>
  <c r="U957" i="4"/>
  <c r="Y957" i="4"/>
  <c r="Z957" i="4"/>
  <c r="AA957" i="4"/>
  <c r="C956" i="4"/>
  <c r="D956" i="4"/>
  <c r="E956" i="4"/>
  <c r="F956" i="4"/>
  <c r="G956" i="4"/>
  <c r="H956" i="4"/>
  <c r="I956" i="4"/>
  <c r="J956" i="4"/>
  <c r="K956" i="4"/>
  <c r="L956" i="4"/>
  <c r="M956" i="4"/>
  <c r="N956" i="4"/>
  <c r="O956" i="4"/>
  <c r="P956" i="4"/>
  <c r="Q956" i="4"/>
  <c r="R956" i="4"/>
  <c r="S956" i="4"/>
  <c r="T956" i="4"/>
  <c r="U956" i="4"/>
  <c r="Y956" i="4"/>
  <c r="Z956" i="4"/>
  <c r="AA956" i="4"/>
  <c r="C955" i="4"/>
  <c r="D955" i="4"/>
  <c r="E955" i="4"/>
  <c r="F955" i="4"/>
  <c r="G955" i="4"/>
  <c r="H955" i="4"/>
  <c r="I955" i="4"/>
  <c r="J955" i="4"/>
  <c r="K955" i="4"/>
  <c r="L955" i="4"/>
  <c r="M955" i="4"/>
  <c r="N955" i="4"/>
  <c r="O955" i="4"/>
  <c r="P955" i="4"/>
  <c r="Q955" i="4"/>
  <c r="R955" i="4"/>
  <c r="S955" i="4"/>
  <c r="T955" i="4"/>
  <c r="U955" i="4"/>
  <c r="Y955" i="4"/>
  <c r="Z955" i="4"/>
  <c r="AA955" i="4"/>
  <c r="C954" i="4"/>
  <c r="D954" i="4"/>
  <c r="E954" i="4"/>
  <c r="F954" i="4"/>
  <c r="G954" i="4"/>
  <c r="H954" i="4"/>
  <c r="I954" i="4"/>
  <c r="J954" i="4"/>
  <c r="K954" i="4"/>
  <c r="L954" i="4"/>
  <c r="M954" i="4"/>
  <c r="N954" i="4"/>
  <c r="O954" i="4"/>
  <c r="P954" i="4"/>
  <c r="Q954" i="4"/>
  <c r="R954" i="4"/>
  <c r="S954" i="4"/>
  <c r="T954" i="4"/>
  <c r="U954" i="4"/>
  <c r="Y954" i="4"/>
  <c r="Z954" i="4"/>
  <c r="AA954" i="4"/>
  <c r="C953" i="4"/>
  <c r="D953" i="4"/>
  <c r="E953" i="4"/>
  <c r="F953" i="4"/>
  <c r="G953" i="4"/>
  <c r="H953" i="4"/>
  <c r="I953" i="4"/>
  <c r="J953" i="4"/>
  <c r="K953" i="4"/>
  <c r="L953" i="4"/>
  <c r="M953" i="4"/>
  <c r="N953" i="4"/>
  <c r="O953" i="4"/>
  <c r="P953" i="4"/>
  <c r="Q953" i="4"/>
  <c r="R953" i="4"/>
  <c r="S953" i="4"/>
  <c r="T953" i="4"/>
  <c r="U953" i="4"/>
  <c r="Y953" i="4"/>
  <c r="Z953" i="4"/>
  <c r="AA953" i="4"/>
  <c r="C952" i="4"/>
  <c r="D952" i="4"/>
  <c r="E952" i="4"/>
  <c r="F952" i="4"/>
  <c r="G952" i="4"/>
  <c r="H952" i="4"/>
  <c r="I952" i="4"/>
  <c r="J952" i="4"/>
  <c r="K952" i="4"/>
  <c r="L952" i="4"/>
  <c r="M952" i="4"/>
  <c r="N952" i="4"/>
  <c r="O952" i="4"/>
  <c r="P952" i="4"/>
  <c r="Q952" i="4"/>
  <c r="R952" i="4"/>
  <c r="S952" i="4"/>
  <c r="T952" i="4"/>
  <c r="U952" i="4"/>
  <c r="Y952" i="4"/>
  <c r="Z952" i="4"/>
  <c r="AA952" i="4"/>
  <c r="C951" i="4"/>
  <c r="D951" i="4"/>
  <c r="E951" i="4"/>
  <c r="F951" i="4"/>
  <c r="G951" i="4"/>
  <c r="H951" i="4"/>
  <c r="I951" i="4"/>
  <c r="J951" i="4"/>
  <c r="K951" i="4"/>
  <c r="L951" i="4"/>
  <c r="M951" i="4"/>
  <c r="N951" i="4"/>
  <c r="O951" i="4"/>
  <c r="P951" i="4"/>
  <c r="Q951" i="4"/>
  <c r="R951" i="4"/>
  <c r="S951" i="4"/>
  <c r="T951" i="4"/>
  <c r="U951" i="4"/>
  <c r="Y951" i="4"/>
  <c r="Z951" i="4"/>
  <c r="AA951" i="4"/>
  <c r="C950" i="4"/>
  <c r="D950" i="4"/>
  <c r="E950" i="4"/>
  <c r="F950" i="4"/>
  <c r="G950" i="4"/>
  <c r="H950" i="4"/>
  <c r="I950" i="4"/>
  <c r="J950" i="4"/>
  <c r="K950" i="4"/>
  <c r="L950" i="4"/>
  <c r="M950" i="4"/>
  <c r="N950" i="4"/>
  <c r="O950" i="4"/>
  <c r="P950" i="4"/>
  <c r="Q950" i="4"/>
  <c r="R950" i="4"/>
  <c r="S950" i="4"/>
  <c r="T950" i="4"/>
  <c r="U950" i="4"/>
  <c r="Y950" i="4"/>
  <c r="Z950" i="4"/>
  <c r="AA950" i="4"/>
  <c r="C949" i="4"/>
  <c r="D949" i="4"/>
  <c r="E949" i="4"/>
  <c r="F949" i="4"/>
  <c r="G949" i="4"/>
  <c r="H949" i="4"/>
  <c r="I949" i="4"/>
  <c r="J949" i="4"/>
  <c r="K949" i="4"/>
  <c r="L949" i="4"/>
  <c r="M949" i="4"/>
  <c r="N949" i="4"/>
  <c r="O949" i="4"/>
  <c r="P949" i="4"/>
  <c r="Q949" i="4"/>
  <c r="R949" i="4"/>
  <c r="S949" i="4"/>
  <c r="T949" i="4"/>
  <c r="U949" i="4"/>
  <c r="Y949" i="4"/>
  <c r="Z949" i="4"/>
  <c r="AA949" i="4"/>
  <c r="C948" i="4"/>
  <c r="D948" i="4"/>
  <c r="E948" i="4"/>
  <c r="F948" i="4"/>
  <c r="G948" i="4"/>
  <c r="H948" i="4"/>
  <c r="I948" i="4"/>
  <c r="J948" i="4"/>
  <c r="K948" i="4"/>
  <c r="L948" i="4"/>
  <c r="M948" i="4"/>
  <c r="N948" i="4"/>
  <c r="O948" i="4"/>
  <c r="P948" i="4"/>
  <c r="Q948" i="4"/>
  <c r="R948" i="4"/>
  <c r="S948" i="4"/>
  <c r="T948" i="4"/>
  <c r="U948" i="4"/>
  <c r="Y948" i="4"/>
  <c r="Z948" i="4"/>
  <c r="AA948" i="4"/>
  <c r="C947" i="4"/>
  <c r="D947" i="4"/>
  <c r="E947" i="4"/>
  <c r="F947" i="4"/>
  <c r="G947" i="4"/>
  <c r="H947" i="4"/>
  <c r="I947" i="4"/>
  <c r="J947" i="4"/>
  <c r="K947" i="4"/>
  <c r="L947" i="4"/>
  <c r="M947" i="4"/>
  <c r="N947" i="4"/>
  <c r="O947" i="4"/>
  <c r="P947" i="4"/>
  <c r="Q947" i="4"/>
  <c r="R947" i="4"/>
  <c r="S947" i="4"/>
  <c r="T947" i="4"/>
  <c r="U947" i="4"/>
  <c r="Y947" i="4"/>
  <c r="Z947" i="4"/>
  <c r="AA947" i="4"/>
  <c r="C946" i="4"/>
  <c r="D946" i="4"/>
  <c r="E946" i="4"/>
  <c r="F946" i="4"/>
  <c r="G946" i="4"/>
  <c r="H946" i="4"/>
  <c r="I946" i="4"/>
  <c r="J946" i="4"/>
  <c r="K946" i="4"/>
  <c r="L946" i="4"/>
  <c r="M946" i="4"/>
  <c r="N946" i="4"/>
  <c r="O946" i="4"/>
  <c r="P946" i="4"/>
  <c r="Q946" i="4"/>
  <c r="R946" i="4"/>
  <c r="S946" i="4"/>
  <c r="T946" i="4"/>
  <c r="U946" i="4"/>
  <c r="Y946" i="4"/>
  <c r="Z946" i="4"/>
  <c r="AA946" i="4"/>
  <c r="C945" i="4"/>
  <c r="D945" i="4"/>
  <c r="E945" i="4"/>
  <c r="F945" i="4"/>
  <c r="G945" i="4"/>
  <c r="H945" i="4"/>
  <c r="I945" i="4"/>
  <c r="J945" i="4"/>
  <c r="K945" i="4"/>
  <c r="L945" i="4"/>
  <c r="M945" i="4"/>
  <c r="N945" i="4"/>
  <c r="O945" i="4"/>
  <c r="P945" i="4"/>
  <c r="Q945" i="4"/>
  <c r="R945" i="4"/>
  <c r="S945" i="4"/>
  <c r="T945" i="4"/>
  <c r="U945" i="4"/>
  <c r="Y945" i="4"/>
  <c r="Z945" i="4"/>
  <c r="AA945" i="4"/>
  <c r="C944" i="4"/>
  <c r="D944" i="4"/>
  <c r="E944" i="4"/>
  <c r="F944" i="4"/>
  <c r="G944" i="4"/>
  <c r="H944" i="4"/>
  <c r="I944" i="4"/>
  <c r="J944" i="4"/>
  <c r="K944" i="4"/>
  <c r="L944" i="4"/>
  <c r="M944" i="4"/>
  <c r="N944" i="4"/>
  <c r="O944" i="4"/>
  <c r="P944" i="4"/>
  <c r="Q944" i="4"/>
  <c r="R944" i="4"/>
  <c r="S944" i="4"/>
  <c r="T944" i="4"/>
  <c r="U944" i="4"/>
  <c r="Y944" i="4"/>
  <c r="Z944" i="4"/>
  <c r="AA944" i="4"/>
  <c r="C943" i="4"/>
  <c r="D943" i="4"/>
  <c r="E943" i="4"/>
  <c r="F943" i="4"/>
  <c r="G943" i="4"/>
  <c r="H943" i="4"/>
  <c r="I943" i="4"/>
  <c r="J943" i="4"/>
  <c r="K943" i="4"/>
  <c r="L943" i="4"/>
  <c r="M943" i="4"/>
  <c r="N943" i="4"/>
  <c r="O943" i="4"/>
  <c r="P943" i="4"/>
  <c r="Q943" i="4"/>
  <c r="R943" i="4"/>
  <c r="S943" i="4"/>
  <c r="T943" i="4"/>
  <c r="U943" i="4"/>
  <c r="Y943" i="4"/>
  <c r="Z943" i="4"/>
  <c r="AA943" i="4"/>
  <c r="C942" i="4"/>
  <c r="D942" i="4"/>
  <c r="E942" i="4"/>
  <c r="F942" i="4"/>
  <c r="G942" i="4"/>
  <c r="H942" i="4"/>
  <c r="I942" i="4"/>
  <c r="J942" i="4"/>
  <c r="K942" i="4"/>
  <c r="L942" i="4"/>
  <c r="M942" i="4"/>
  <c r="N942" i="4"/>
  <c r="O942" i="4"/>
  <c r="P942" i="4"/>
  <c r="Q942" i="4"/>
  <c r="R942" i="4"/>
  <c r="S942" i="4"/>
  <c r="T942" i="4"/>
  <c r="U942" i="4"/>
  <c r="Y942" i="4"/>
  <c r="Z942" i="4"/>
  <c r="AA942" i="4"/>
  <c r="C941" i="4"/>
  <c r="D941" i="4"/>
  <c r="E941" i="4"/>
  <c r="F941" i="4"/>
  <c r="G941" i="4"/>
  <c r="H941" i="4"/>
  <c r="I941" i="4"/>
  <c r="J941" i="4"/>
  <c r="K941" i="4"/>
  <c r="L941" i="4"/>
  <c r="M941" i="4"/>
  <c r="N941" i="4"/>
  <c r="O941" i="4"/>
  <c r="P941" i="4"/>
  <c r="Q941" i="4"/>
  <c r="R941" i="4"/>
  <c r="S941" i="4"/>
  <c r="T941" i="4"/>
  <c r="U941" i="4"/>
  <c r="Y941" i="4"/>
  <c r="Z941" i="4"/>
  <c r="AA941" i="4"/>
  <c r="C940" i="4"/>
  <c r="D940" i="4"/>
  <c r="E940" i="4"/>
  <c r="F940" i="4"/>
  <c r="G940" i="4"/>
  <c r="H940" i="4"/>
  <c r="I940" i="4"/>
  <c r="J940" i="4"/>
  <c r="K940" i="4"/>
  <c r="L940" i="4"/>
  <c r="M940" i="4"/>
  <c r="N940" i="4"/>
  <c r="O940" i="4"/>
  <c r="P940" i="4"/>
  <c r="Q940" i="4"/>
  <c r="R940" i="4"/>
  <c r="S940" i="4"/>
  <c r="T940" i="4"/>
  <c r="U940" i="4"/>
  <c r="Y940" i="4"/>
  <c r="Z940" i="4"/>
  <c r="AA940" i="4"/>
  <c r="C939" i="4"/>
  <c r="D939" i="4"/>
  <c r="E939" i="4"/>
  <c r="F939" i="4"/>
  <c r="G939" i="4"/>
  <c r="H939" i="4"/>
  <c r="I939" i="4"/>
  <c r="J939" i="4"/>
  <c r="K939" i="4"/>
  <c r="L939" i="4"/>
  <c r="M939" i="4"/>
  <c r="N939" i="4"/>
  <c r="O939" i="4"/>
  <c r="P939" i="4"/>
  <c r="Q939" i="4"/>
  <c r="R939" i="4"/>
  <c r="S939" i="4"/>
  <c r="T939" i="4"/>
  <c r="U939" i="4"/>
  <c r="Y939" i="4"/>
  <c r="Z939" i="4"/>
  <c r="AA939" i="4"/>
  <c r="C938" i="4"/>
  <c r="D938" i="4"/>
  <c r="E938" i="4"/>
  <c r="F938" i="4"/>
  <c r="G938" i="4"/>
  <c r="H938" i="4"/>
  <c r="I938" i="4"/>
  <c r="J938" i="4"/>
  <c r="K938" i="4"/>
  <c r="L938" i="4"/>
  <c r="M938" i="4"/>
  <c r="N938" i="4"/>
  <c r="O938" i="4"/>
  <c r="P938" i="4"/>
  <c r="Q938" i="4"/>
  <c r="R938" i="4"/>
  <c r="S938" i="4"/>
  <c r="T938" i="4"/>
  <c r="U938" i="4"/>
  <c r="Y938" i="4"/>
  <c r="Z938" i="4"/>
  <c r="AA938" i="4"/>
  <c r="C937" i="4"/>
  <c r="D937" i="4"/>
  <c r="E937" i="4"/>
  <c r="F937" i="4"/>
  <c r="G937" i="4"/>
  <c r="H937" i="4"/>
  <c r="I937" i="4"/>
  <c r="J937" i="4"/>
  <c r="K937" i="4"/>
  <c r="L937" i="4"/>
  <c r="M937" i="4"/>
  <c r="N937" i="4"/>
  <c r="O937" i="4"/>
  <c r="P937" i="4"/>
  <c r="Q937" i="4"/>
  <c r="R937" i="4"/>
  <c r="S937" i="4"/>
  <c r="T937" i="4"/>
  <c r="U937" i="4"/>
  <c r="Y937" i="4"/>
  <c r="Z937" i="4"/>
  <c r="AA937" i="4"/>
  <c r="C936" i="4"/>
  <c r="D936" i="4"/>
  <c r="E936" i="4"/>
  <c r="F936" i="4"/>
  <c r="G936" i="4"/>
  <c r="H936" i="4"/>
  <c r="I936" i="4"/>
  <c r="J936" i="4"/>
  <c r="K936" i="4"/>
  <c r="L936" i="4"/>
  <c r="M936" i="4"/>
  <c r="N936" i="4"/>
  <c r="O936" i="4"/>
  <c r="P936" i="4"/>
  <c r="Q936" i="4"/>
  <c r="R936" i="4"/>
  <c r="S936" i="4"/>
  <c r="T936" i="4"/>
  <c r="U936" i="4"/>
  <c r="Y936" i="4"/>
  <c r="Z936" i="4"/>
  <c r="AA936" i="4"/>
  <c r="C935" i="4"/>
  <c r="D935" i="4"/>
  <c r="E935" i="4"/>
  <c r="F935" i="4"/>
  <c r="G935" i="4"/>
  <c r="H935" i="4"/>
  <c r="I935" i="4"/>
  <c r="J935" i="4"/>
  <c r="K935" i="4"/>
  <c r="L935" i="4"/>
  <c r="M935" i="4"/>
  <c r="N935" i="4"/>
  <c r="O935" i="4"/>
  <c r="P935" i="4"/>
  <c r="Q935" i="4"/>
  <c r="R935" i="4"/>
  <c r="S935" i="4"/>
  <c r="T935" i="4"/>
  <c r="U935" i="4"/>
  <c r="Y935" i="4"/>
  <c r="Z935" i="4"/>
  <c r="AA935" i="4"/>
  <c r="C934" i="4"/>
  <c r="D934" i="4"/>
  <c r="E934" i="4"/>
  <c r="F934" i="4"/>
  <c r="G934" i="4"/>
  <c r="H934" i="4"/>
  <c r="I934" i="4"/>
  <c r="J934" i="4"/>
  <c r="K934" i="4"/>
  <c r="L934" i="4"/>
  <c r="M934" i="4"/>
  <c r="N934" i="4"/>
  <c r="O934" i="4"/>
  <c r="P934" i="4"/>
  <c r="Q934" i="4"/>
  <c r="R934" i="4"/>
  <c r="S934" i="4"/>
  <c r="T934" i="4"/>
  <c r="U934" i="4"/>
  <c r="Y934" i="4"/>
  <c r="Z934" i="4"/>
  <c r="AA934" i="4"/>
  <c r="C933" i="4"/>
  <c r="D933" i="4"/>
  <c r="E933" i="4"/>
  <c r="F933" i="4"/>
  <c r="G933" i="4"/>
  <c r="H933" i="4"/>
  <c r="I933" i="4"/>
  <c r="J933" i="4"/>
  <c r="K933" i="4"/>
  <c r="L933" i="4"/>
  <c r="M933" i="4"/>
  <c r="N933" i="4"/>
  <c r="O933" i="4"/>
  <c r="P933" i="4"/>
  <c r="Q933" i="4"/>
  <c r="R933" i="4"/>
  <c r="S933" i="4"/>
  <c r="T933" i="4"/>
  <c r="U933" i="4"/>
  <c r="Y933" i="4"/>
  <c r="Z933" i="4"/>
  <c r="AA933" i="4"/>
  <c r="C932" i="4"/>
  <c r="D932" i="4"/>
  <c r="E932" i="4"/>
  <c r="F932" i="4"/>
  <c r="G932" i="4"/>
  <c r="H932" i="4"/>
  <c r="I932" i="4"/>
  <c r="J932" i="4"/>
  <c r="K932" i="4"/>
  <c r="L932" i="4"/>
  <c r="M932" i="4"/>
  <c r="N932" i="4"/>
  <c r="O932" i="4"/>
  <c r="P932" i="4"/>
  <c r="Q932" i="4"/>
  <c r="R932" i="4"/>
  <c r="S932" i="4"/>
  <c r="T932" i="4"/>
  <c r="U932" i="4"/>
  <c r="Y932" i="4"/>
  <c r="Z932" i="4"/>
  <c r="AA932" i="4"/>
  <c r="C931" i="4"/>
  <c r="D931" i="4"/>
  <c r="E931" i="4"/>
  <c r="F931" i="4"/>
  <c r="G931" i="4"/>
  <c r="H931" i="4"/>
  <c r="I931" i="4"/>
  <c r="J931" i="4"/>
  <c r="K931" i="4"/>
  <c r="L931" i="4"/>
  <c r="M931" i="4"/>
  <c r="N931" i="4"/>
  <c r="O931" i="4"/>
  <c r="P931" i="4"/>
  <c r="Q931" i="4"/>
  <c r="R931" i="4"/>
  <c r="S931" i="4"/>
  <c r="T931" i="4"/>
  <c r="U931" i="4"/>
  <c r="Y931" i="4"/>
  <c r="Z931" i="4"/>
  <c r="AA931" i="4"/>
  <c r="C930" i="4"/>
  <c r="D930" i="4"/>
  <c r="E930" i="4"/>
  <c r="F930" i="4"/>
  <c r="G930" i="4"/>
  <c r="H930" i="4"/>
  <c r="I930" i="4"/>
  <c r="J930" i="4"/>
  <c r="K930" i="4"/>
  <c r="L930" i="4"/>
  <c r="M930" i="4"/>
  <c r="N930" i="4"/>
  <c r="O930" i="4"/>
  <c r="P930" i="4"/>
  <c r="Q930" i="4"/>
  <c r="R930" i="4"/>
  <c r="S930" i="4"/>
  <c r="T930" i="4"/>
  <c r="U930" i="4"/>
  <c r="Y930" i="4"/>
  <c r="Z930" i="4"/>
  <c r="AA930" i="4"/>
  <c r="C929" i="4"/>
  <c r="D929" i="4"/>
  <c r="E929" i="4"/>
  <c r="F929" i="4"/>
  <c r="G929" i="4"/>
  <c r="H929" i="4"/>
  <c r="I929" i="4"/>
  <c r="J929" i="4"/>
  <c r="K929" i="4"/>
  <c r="L929" i="4"/>
  <c r="M929" i="4"/>
  <c r="N929" i="4"/>
  <c r="O929" i="4"/>
  <c r="P929" i="4"/>
  <c r="Q929" i="4"/>
  <c r="R929" i="4"/>
  <c r="S929" i="4"/>
  <c r="T929" i="4"/>
  <c r="U929" i="4"/>
  <c r="Y929" i="4"/>
  <c r="Z929" i="4"/>
  <c r="AA929" i="4"/>
  <c r="C928" i="4"/>
  <c r="D928" i="4"/>
  <c r="E928" i="4"/>
  <c r="F928" i="4"/>
  <c r="G928" i="4"/>
  <c r="H928" i="4"/>
  <c r="I928" i="4"/>
  <c r="J928" i="4"/>
  <c r="K928" i="4"/>
  <c r="L928" i="4"/>
  <c r="M928" i="4"/>
  <c r="N928" i="4"/>
  <c r="O928" i="4"/>
  <c r="P928" i="4"/>
  <c r="Q928" i="4"/>
  <c r="R928" i="4"/>
  <c r="S928" i="4"/>
  <c r="T928" i="4"/>
  <c r="U928" i="4"/>
  <c r="Y928" i="4"/>
  <c r="Z928" i="4"/>
  <c r="AA928" i="4"/>
  <c r="C927" i="4"/>
  <c r="D927" i="4"/>
  <c r="E927" i="4"/>
  <c r="F927" i="4"/>
  <c r="G927" i="4"/>
  <c r="H927" i="4"/>
  <c r="I927" i="4"/>
  <c r="J927" i="4"/>
  <c r="K927" i="4"/>
  <c r="L927" i="4"/>
  <c r="M927" i="4"/>
  <c r="N927" i="4"/>
  <c r="O927" i="4"/>
  <c r="P927" i="4"/>
  <c r="Q927" i="4"/>
  <c r="R927" i="4"/>
  <c r="S927" i="4"/>
  <c r="T927" i="4"/>
  <c r="U927" i="4"/>
  <c r="Y927" i="4"/>
  <c r="Z927" i="4"/>
  <c r="AA927" i="4"/>
  <c r="C926" i="4"/>
  <c r="D926" i="4"/>
  <c r="E926" i="4"/>
  <c r="F926" i="4"/>
  <c r="G926" i="4"/>
  <c r="H926" i="4"/>
  <c r="I926" i="4"/>
  <c r="J926" i="4"/>
  <c r="K926" i="4"/>
  <c r="L926" i="4"/>
  <c r="M926" i="4"/>
  <c r="N926" i="4"/>
  <c r="O926" i="4"/>
  <c r="P926" i="4"/>
  <c r="Q926" i="4"/>
  <c r="R926" i="4"/>
  <c r="S926" i="4"/>
  <c r="T926" i="4"/>
  <c r="U926" i="4"/>
  <c r="Y926" i="4"/>
  <c r="Z926" i="4"/>
  <c r="AA926" i="4"/>
  <c r="C925" i="4"/>
  <c r="D925" i="4"/>
  <c r="E925" i="4"/>
  <c r="F925" i="4"/>
  <c r="G925" i="4"/>
  <c r="H925" i="4"/>
  <c r="I925" i="4"/>
  <c r="J925" i="4"/>
  <c r="K925" i="4"/>
  <c r="L925" i="4"/>
  <c r="M925" i="4"/>
  <c r="N925" i="4"/>
  <c r="O925" i="4"/>
  <c r="P925" i="4"/>
  <c r="Q925" i="4"/>
  <c r="R925" i="4"/>
  <c r="S925" i="4"/>
  <c r="T925" i="4"/>
  <c r="U925" i="4"/>
  <c r="Y925" i="4"/>
  <c r="Z925" i="4"/>
  <c r="AA925" i="4"/>
  <c r="C924" i="4"/>
  <c r="D924" i="4"/>
  <c r="E924" i="4"/>
  <c r="F924" i="4"/>
  <c r="G924" i="4"/>
  <c r="H924" i="4"/>
  <c r="I924" i="4"/>
  <c r="J924" i="4"/>
  <c r="K924" i="4"/>
  <c r="L924" i="4"/>
  <c r="M924" i="4"/>
  <c r="N924" i="4"/>
  <c r="O924" i="4"/>
  <c r="P924" i="4"/>
  <c r="Q924" i="4"/>
  <c r="R924" i="4"/>
  <c r="S924" i="4"/>
  <c r="T924" i="4"/>
  <c r="U924" i="4"/>
  <c r="Y924" i="4"/>
  <c r="Z924" i="4"/>
  <c r="AA924" i="4"/>
  <c r="C923" i="4"/>
  <c r="D923" i="4"/>
  <c r="E923" i="4"/>
  <c r="F923" i="4"/>
  <c r="G923" i="4"/>
  <c r="H923" i="4"/>
  <c r="I923" i="4"/>
  <c r="J923" i="4"/>
  <c r="K923" i="4"/>
  <c r="L923" i="4"/>
  <c r="M923" i="4"/>
  <c r="N923" i="4"/>
  <c r="O923" i="4"/>
  <c r="P923" i="4"/>
  <c r="Q923" i="4"/>
  <c r="R923" i="4"/>
  <c r="S923" i="4"/>
  <c r="T923" i="4"/>
  <c r="U923" i="4"/>
  <c r="Y923" i="4"/>
  <c r="Z923" i="4"/>
  <c r="AA923" i="4"/>
  <c r="C922" i="4"/>
  <c r="D922" i="4"/>
  <c r="E922" i="4"/>
  <c r="F922" i="4"/>
  <c r="G922" i="4"/>
  <c r="H922" i="4"/>
  <c r="I922" i="4"/>
  <c r="J922" i="4"/>
  <c r="K922" i="4"/>
  <c r="L922" i="4"/>
  <c r="M922" i="4"/>
  <c r="N922" i="4"/>
  <c r="O922" i="4"/>
  <c r="P922" i="4"/>
  <c r="Q922" i="4"/>
  <c r="R922" i="4"/>
  <c r="S922" i="4"/>
  <c r="T922" i="4"/>
  <c r="U922" i="4"/>
  <c r="Y922" i="4"/>
  <c r="Z922" i="4"/>
  <c r="AA922" i="4"/>
  <c r="C921" i="4"/>
  <c r="D921" i="4"/>
  <c r="E921" i="4"/>
  <c r="F921" i="4"/>
  <c r="G921" i="4"/>
  <c r="H921" i="4"/>
  <c r="I921" i="4"/>
  <c r="J921" i="4"/>
  <c r="K921" i="4"/>
  <c r="L921" i="4"/>
  <c r="M921" i="4"/>
  <c r="N921" i="4"/>
  <c r="O921" i="4"/>
  <c r="P921" i="4"/>
  <c r="Q921" i="4"/>
  <c r="R921" i="4"/>
  <c r="S921" i="4"/>
  <c r="T921" i="4"/>
  <c r="U921" i="4"/>
  <c r="Y921" i="4"/>
  <c r="Z921" i="4"/>
  <c r="AA921" i="4"/>
  <c r="C920" i="4"/>
  <c r="D920" i="4"/>
  <c r="E920" i="4"/>
  <c r="F920" i="4"/>
  <c r="G920" i="4"/>
  <c r="H920" i="4"/>
  <c r="I920" i="4"/>
  <c r="J920" i="4"/>
  <c r="K920" i="4"/>
  <c r="L920" i="4"/>
  <c r="M920" i="4"/>
  <c r="N920" i="4"/>
  <c r="O920" i="4"/>
  <c r="P920" i="4"/>
  <c r="Q920" i="4"/>
  <c r="R920" i="4"/>
  <c r="S920" i="4"/>
  <c r="T920" i="4"/>
  <c r="U920" i="4"/>
  <c r="Y920" i="4"/>
  <c r="Z920" i="4"/>
  <c r="AA920" i="4"/>
  <c r="C919" i="4"/>
  <c r="D919" i="4"/>
  <c r="E919" i="4"/>
  <c r="F919" i="4"/>
  <c r="G919" i="4"/>
  <c r="H919" i="4"/>
  <c r="I919" i="4"/>
  <c r="J919" i="4"/>
  <c r="K919" i="4"/>
  <c r="L919" i="4"/>
  <c r="M919" i="4"/>
  <c r="N919" i="4"/>
  <c r="O919" i="4"/>
  <c r="P919" i="4"/>
  <c r="Q919" i="4"/>
  <c r="R919" i="4"/>
  <c r="S919" i="4"/>
  <c r="T919" i="4"/>
  <c r="U919" i="4"/>
  <c r="Y919" i="4"/>
  <c r="Z919" i="4"/>
  <c r="AA919" i="4"/>
  <c r="C918" i="4"/>
  <c r="D918" i="4"/>
  <c r="E918" i="4"/>
  <c r="F918" i="4"/>
  <c r="G918" i="4"/>
  <c r="H918" i="4"/>
  <c r="I918" i="4"/>
  <c r="J918" i="4"/>
  <c r="K918" i="4"/>
  <c r="L918" i="4"/>
  <c r="M918" i="4"/>
  <c r="N918" i="4"/>
  <c r="O918" i="4"/>
  <c r="P918" i="4"/>
  <c r="Q918" i="4"/>
  <c r="R918" i="4"/>
  <c r="S918" i="4"/>
  <c r="T918" i="4"/>
  <c r="U918" i="4"/>
  <c r="Y918" i="4"/>
  <c r="Z918" i="4"/>
  <c r="AA918" i="4"/>
  <c r="C917" i="4"/>
  <c r="D917" i="4"/>
  <c r="E917" i="4"/>
  <c r="F917" i="4"/>
  <c r="G917" i="4"/>
  <c r="H917" i="4"/>
  <c r="I917" i="4"/>
  <c r="J917" i="4"/>
  <c r="K917" i="4"/>
  <c r="L917" i="4"/>
  <c r="M917" i="4"/>
  <c r="N917" i="4"/>
  <c r="O917" i="4"/>
  <c r="P917" i="4"/>
  <c r="Q917" i="4"/>
  <c r="R917" i="4"/>
  <c r="S917" i="4"/>
  <c r="T917" i="4"/>
  <c r="U917" i="4"/>
  <c r="Y917" i="4"/>
  <c r="Z917" i="4"/>
  <c r="AA917" i="4"/>
  <c r="C916" i="4"/>
  <c r="D916" i="4"/>
  <c r="E916" i="4"/>
  <c r="F916" i="4"/>
  <c r="G916" i="4"/>
  <c r="H916" i="4"/>
  <c r="I916" i="4"/>
  <c r="J916" i="4"/>
  <c r="K916" i="4"/>
  <c r="L916" i="4"/>
  <c r="M916" i="4"/>
  <c r="N916" i="4"/>
  <c r="O916" i="4"/>
  <c r="P916" i="4"/>
  <c r="Q916" i="4"/>
  <c r="R916" i="4"/>
  <c r="S916" i="4"/>
  <c r="T916" i="4"/>
  <c r="U916" i="4"/>
  <c r="Y916" i="4"/>
  <c r="Z916" i="4"/>
  <c r="AA916" i="4"/>
  <c r="C915" i="4"/>
  <c r="D915" i="4"/>
  <c r="E915" i="4"/>
  <c r="F915" i="4"/>
  <c r="G915" i="4"/>
  <c r="H915" i="4"/>
  <c r="I915" i="4"/>
  <c r="J915" i="4"/>
  <c r="K915" i="4"/>
  <c r="L915" i="4"/>
  <c r="M915" i="4"/>
  <c r="N915" i="4"/>
  <c r="O915" i="4"/>
  <c r="P915" i="4"/>
  <c r="Q915" i="4"/>
  <c r="R915" i="4"/>
  <c r="S915" i="4"/>
  <c r="T915" i="4"/>
  <c r="U915" i="4"/>
  <c r="Y915" i="4"/>
  <c r="Z915" i="4"/>
  <c r="AA915" i="4"/>
  <c r="C914" i="4"/>
  <c r="D914" i="4"/>
  <c r="E914" i="4"/>
  <c r="F914" i="4"/>
  <c r="G914" i="4"/>
  <c r="H914" i="4"/>
  <c r="I914" i="4"/>
  <c r="J914" i="4"/>
  <c r="K914" i="4"/>
  <c r="L914" i="4"/>
  <c r="M914" i="4"/>
  <c r="N914" i="4"/>
  <c r="O914" i="4"/>
  <c r="P914" i="4"/>
  <c r="Q914" i="4"/>
  <c r="R914" i="4"/>
  <c r="S914" i="4"/>
  <c r="T914" i="4"/>
  <c r="U914" i="4"/>
  <c r="Y914" i="4"/>
  <c r="Z914" i="4"/>
  <c r="AA914" i="4"/>
  <c r="C913" i="4"/>
  <c r="D913" i="4"/>
  <c r="E913" i="4"/>
  <c r="F913" i="4"/>
  <c r="G913" i="4"/>
  <c r="H913" i="4"/>
  <c r="I913" i="4"/>
  <c r="J913" i="4"/>
  <c r="K913" i="4"/>
  <c r="L913" i="4"/>
  <c r="M913" i="4"/>
  <c r="N913" i="4"/>
  <c r="O913" i="4"/>
  <c r="P913" i="4"/>
  <c r="Q913" i="4"/>
  <c r="R913" i="4"/>
  <c r="S913" i="4"/>
  <c r="T913" i="4"/>
  <c r="U913" i="4"/>
  <c r="Y913" i="4"/>
  <c r="Z913" i="4"/>
  <c r="AA913" i="4"/>
  <c r="C912" i="4"/>
  <c r="D912" i="4"/>
  <c r="E912" i="4"/>
  <c r="F912" i="4"/>
  <c r="G912" i="4"/>
  <c r="H912" i="4"/>
  <c r="I912" i="4"/>
  <c r="J912" i="4"/>
  <c r="K912" i="4"/>
  <c r="L912" i="4"/>
  <c r="M912" i="4"/>
  <c r="N912" i="4"/>
  <c r="O912" i="4"/>
  <c r="P912" i="4"/>
  <c r="Q912" i="4"/>
  <c r="R912" i="4"/>
  <c r="S912" i="4"/>
  <c r="T912" i="4"/>
  <c r="U912" i="4"/>
  <c r="Y912" i="4"/>
  <c r="Z912" i="4"/>
  <c r="AA912" i="4"/>
  <c r="C911" i="4"/>
  <c r="D911" i="4"/>
  <c r="E911" i="4"/>
  <c r="F911" i="4"/>
  <c r="G911" i="4"/>
  <c r="H911" i="4"/>
  <c r="I911" i="4"/>
  <c r="J911" i="4"/>
  <c r="K911" i="4"/>
  <c r="L911" i="4"/>
  <c r="M911" i="4"/>
  <c r="N911" i="4"/>
  <c r="O911" i="4"/>
  <c r="P911" i="4"/>
  <c r="Q911" i="4"/>
  <c r="R911" i="4"/>
  <c r="S911" i="4"/>
  <c r="T911" i="4"/>
  <c r="U911" i="4"/>
  <c r="Y911" i="4"/>
  <c r="Z911" i="4"/>
  <c r="AA911" i="4"/>
  <c r="C910" i="4"/>
  <c r="D910" i="4"/>
  <c r="E910" i="4"/>
  <c r="F910" i="4"/>
  <c r="G910" i="4"/>
  <c r="H910" i="4"/>
  <c r="I910" i="4"/>
  <c r="J910" i="4"/>
  <c r="K910" i="4"/>
  <c r="L910" i="4"/>
  <c r="M910" i="4"/>
  <c r="N910" i="4"/>
  <c r="O910" i="4"/>
  <c r="P910" i="4"/>
  <c r="Q910" i="4"/>
  <c r="R910" i="4"/>
  <c r="S910" i="4"/>
  <c r="T910" i="4"/>
  <c r="U910" i="4"/>
  <c r="Y910" i="4"/>
  <c r="Z910" i="4"/>
  <c r="AA910" i="4"/>
  <c r="C909" i="4"/>
  <c r="D909" i="4"/>
  <c r="E909" i="4"/>
  <c r="F909" i="4"/>
  <c r="G909" i="4"/>
  <c r="H909" i="4"/>
  <c r="I909" i="4"/>
  <c r="J909" i="4"/>
  <c r="K909" i="4"/>
  <c r="L909" i="4"/>
  <c r="M909" i="4"/>
  <c r="N909" i="4"/>
  <c r="O909" i="4"/>
  <c r="P909" i="4"/>
  <c r="Q909" i="4"/>
  <c r="R909" i="4"/>
  <c r="S909" i="4"/>
  <c r="T909" i="4"/>
  <c r="U909" i="4"/>
  <c r="Y909" i="4"/>
  <c r="Z909" i="4"/>
  <c r="AA909" i="4"/>
  <c r="C908" i="4"/>
  <c r="D908" i="4"/>
  <c r="E908" i="4"/>
  <c r="F908" i="4"/>
  <c r="G908" i="4"/>
  <c r="H908" i="4"/>
  <c r="I908" i="4"/>
  <c r="J908" i="4"/>
  <c r="K908" i="4"/>
  <c r="L908" i="4"/>
  <c r="M908" i="4"/>
  <c r="N908" i="4"/>
  <c r="O908" i="4"/>
  <c r="P908" i="4"/>
  <c r="Q908" i="4"/>
  <c r="R908" i="4"/>
  <c r="S908" i="4"/>
  <c r="T908" i="4"/>
  <c r="U908" i="4"/>
  <c r="Y908" i="4"/>
  <c r="Z908" i="4"/>
  <c r="AA908" i="4"/>
  <c r="C907" i="4"/>
  <c r="D907" i="4"/>
  <c r="E907" i="4"/>
  <c r="F907" i="4"/>
  <c r="G907" i="4"/>
  <c r="H907" i="4"/>
  <c r="I907" i="4"/>
  <c r="J907" i="4"/>
  <c r="K907" i="4"/>
  <c r="L907" i="4"/>
  <c r="M907" i="4"/>
  <c r="N907" i="4"/>
  <c r="O907" i="4"/>
  <c r="P907" i="4"/>
  <c r="Q907" i="4"/>
  <c r="R907" i="4"/>
  <c r="S907" i="4"/>
  <c r="T907" i="4"/>
  <c r="U907" i="4"/>
  <c r="Y907" i="4"/>
  <c r="Z907" i="4"/>
  <c r="AA907" i="4"/>
  <c r="C906" i="4"/>
  <c r="D906" i="4"/>
  <c r="E906" i="4"/>
  <c r="F906" i="4"/>
  <c r="G906" i="4"/>
  <c r="H906" i="4"/>
  <c r="I906" i="4"/>
  <c r="J906" i="4"/>
  <c r="K906" i="4"/>
  <c r="L906" i="4"/>
  <c r="M906" i="4"/>
  <c r="N906" i="4"/>
  <c r="O906" i="4"/>
  <c r="P906" i="4"/>
  <c r="Q906" i="4"/>
  <c r="R906" i="4"/>
  <c r="S906" i="4"/>
  <c r="T906" i="4"/>
  <c r="U906" i="4"/>
  <c r="Y906" i="4"/>
  <c r="Z906" i="4"/>
  <c r="AA906" i="4"/>
  <c r="C905" i="4"/>
  <c r="D905" i="4"/>
  <c r="E905" i="4"/>
  <c r="F905" i="4"/>
  <c r="G905" i="4"/>
  <c r="H905" i="4"/>
  <c r="I905" i="4"/>
  <c r="J905" i="4"/>
  <c r="K905" i="4"/>
  <c r="L905" i="4"/>
  <c r="M905" i="4"/>
  <c r="N905" i="4"/>
  <c r="O905" i="4"/>
  <c r="P905" i="4"/>
  <c r="Q905" i="4"/>
  <c r="R905" i="4"/>
  <c r="S905" i="4"/>
  <c r="T905" i="4"/>
  <c r="U905" i="4"/>
  <c r="Y905" i="4"/>
  <c r="Z905" i="4"/>
  <c r="AA905" i="4"/>
  <c r="C904" i="4"/>
  <c r="D904" i="4"/>
  <c r="E904" i="4"/>
  <c r="F904" i="4"/>
  <c r="G904" i="4"/>
  <c r="H904" i="4"/>
  <c r="I904" i="4"/>
  <c r="J904" i="4"/>
  <c r="K904" i="4"/>
  <c r="L904" i="4"/>
  <c r="M904" i="4"/>
  <c r="N904" i="4"/>
  <c r="O904" i="4"/>
  <c r="P904" i="4"/>
  <c r="Q904" i="4"/>
  <c r="R904" i="4"/>
  <c r="S904" i="4"/>
  <c r="T904" i="4"/>
  <c r="U904" i="4"/>
  <c r="Y904" i="4"/>
  <c r="Z904" i="4"/>
  <c r="AA904" i="4"/>
  <c r="C903" i="4"/>
  <c r="D903" i="4"/>
  <c r="E903" i="4"/>
  <c r="F903" i="4"/>
  <c r="G903" i="4"/>
  <c r="H903" i="4"/>
  <c r="I903" i="4"/>
  <c r="J903" i="4"/>
  <c r="K903" i="4"/>
  <c r="L903" i="4"/>
  <c r="M903" i="4"/>
  <c r="N903" i="4"/>
  <c r="O903" i="4"/>
  <c r="P903" i="4"/>
  <c r="Q903" i="4"/>
  <c r="R903" i="4"/>
  <c r="S903" i="4"/>
  <c r="T903" i="4"/>
  <c r="U903" i="4"/>
  <c r="Y903" i="4"/>
  <c r="Z903" i="4"/>
  <c r="AA903" i="4"/>
  <c r="C902" i="4"/>
  <c r="D902" i="4"/>
  <c r="E902" i="4"/>
  <c r="F902" i="4"/>
  <c r="G902" i="4"/>
  <c r="H902" i="4"/>
  <c r="I902" i="4"/>
  <c r="J902" i="4"/>
  <c r="K902" i="4"/>
  <c r="L902" i="4"/>
  <c r="M902" i="4"/>
  <c r="N902" i="4"/>
  <c r="O902" i="4"/>
  <c r="P902" i="4"/>
  <c r="Q902" i="4"/>
  <c r="R902" i="4"/>
  <c r="S902" i="4"/>
  <c r="T902" i="4"/>
  <c r="U902" i="4"/>
  <c r="Y902" i="4"/>
  <c r="Z902" i="4"/>
  <c r="AA902" i="4"/>
  <c r="C901" i="4"/>
  <c r="D901" i="4"/>
  <c r="E901" i="4"/>
  <c r="F901" i="4"/>
  <c r="G901" i="4"/>
  <c r="H901" i="4"/>
  <c r="I901" i="4"/>
  <c r="J901" i="4"/>
  <c r="K901" i="4"/>
  <c r="L901" i="4"/>
  <c r="M901" i="4"/>
  <c r="N901" i="4"/>
  <c r="O901" i="4"/>
  <c r="P901" i="4"/>
  <c r="Q901" i="4"/>
  <c r="R901" i="4"/>
  <c r="S901" i="4"/>
  <c r="T901" i="4"/>
  <c r="U901" i="4"/>
  <c r="Y901" i="4"/>
  <c r="Z901" i="4"/>
  <c r="AA901" i="4"/>
  <c r="C900" i="4"/>
  <c r="D900" i="4"/>
  <c r="E900" i="4"/>
  <c r="F900" i="4"/>
  <c r="G900" i="4"/>
  <c r="H900" i="4"/>
  <c r="I900" i="4"/>
  <c r="J900" i="4"/>
  <c r="K900" i="4"/>
  <c r="L900" i="4"/>
  <c r="M900" i="4"/>
  <c r="N900" i="4"/>
  <c r="O900" i="4"/>
  <c r="P900" i="4"/>
  <c r="Q900" i="4"/>
  <c r="R900" i="4"/>
  <c r="S900" i="4"/>
  <c r="T900" i="4"/>
  <c r="U900" i="4"/>
  <c r="Y900" i="4"/>
  <c r="Z900" i="4"/>
  <c r="AA900" i="4"/>
  <c r="C899" i="4"/>
  <c r="D899" i="4"/>
  <c r="E899" i="4"/>
  <c r="F899" i="4"/>
  <c r="G899" i="4"/>
  <c r="H899" i="4"/>
  <c r="I899" i="4"/>
  <c r="J899" i="4"/>
  <c r="K899" i="4"/>
  <c r="L899" i="4"/>
  <c r="M899" i="4"/>
  <c r="N899" i="4"/>
  <c r="O899" i="4"/>
  <c r="P899" i="4"/>
  <c r="Q899" i="4"/>
  <c r="R899" i="4"/>
  <c r="S899" i="4"/>
  <c r="T899" i="4"/>
  <c r="U899" i="4"/>
  <c r="Y899" i="4"/>
  <c r="Z899" i="4"/>
  <c r="AA899" i="4"/>
  <c r="C898" i="4"/>
  <c r="D898" i="4"/>
  <c r="E898" i="4"/>
  <c r="F898" i="4"/>
  <c r="G898" i="4"/>
  <c r="H898" i="4"/>
  <c r="I898" i="4"/>
  <c r="J898" i="4"/>
  <c r="K898" i="4"/>
  <c r="L898" i="4"/>
  <c r="M898" i="4"/>
  <c r="N898" i="4"/>
  <c r="O898" i="4"/>
  <c r="P898" i="4"/>
  <c r="Q898" i="4"/>
  <c r="R898" i="4"/>
  <c r="S898" i="4"/>
  <c r="T898" i="4"/>
  <c r="U898" i="4"/>
  <c r="Y898" i="4"/>
  <c r="Z898" i="4"/>
  <c r="AA898" i="4"/>
  <c r="C897" i="4"/>
  <c r="D897" i="4"/>
  <c r="E897" i="4"/>
  <c r="F897" i="4"/>
  <c r="G897" i="4"/>
  <c r="H897" i="4"/>
  <c r="I897" i="4"/>
  <c r="J897" i="4"/>
  <c r="K897" i="4"/>
  <c r="L897" i="4"/>
  <c r="M897" i="4"/>
  <c r="N897" i="4"/>
  <c r="O897" i="4"/>
  <c r="P897" i="4"/>
  <c r="Q897" i="4"/>
  <c r="R897" i="4"/>
  <c r="S897" i="4"/>
  <c r="T897" i="4"/>
  <c r="U897" i="4"/>
  <c r="Y897" i="4"/>
  <c r="Z897" i="4"/>
  <c r="AA897" i="4"/>
  <c r="C896" i="4"/>
  <c r="D896" i="4"/>
  <c r="E896" i="4"/>
  <c r="F896" i="4"/>
  <c r="G896" i="4"/>
  <c r="H896" i="4"/>
  <c r="I896" i="4"/>
  <c r="J896" i="4"/>
  <c r="K896" i="4"/>
  <c r="L896" i="4"/>
  <c r="M896" i="4"/>
  <c r="N896" i="4"/>
  <c r="O896" i="4"/>
  <c r="P896" i="4"/>
  <c r="Q896" i="4"/>
  <c r="R896" i="4"/>
  <c r="S896" i="4"/>
  <c r="T896" i="4"/>
  <c r="U896" i="4"/>
  <c r="Y896" i="4"/>
  <c r="Z896" i="4"/>
  <c r="AA896" i="4"/>
  <c r="C895" i="4"/>
  <c r="D895" i="4"/>
  <c r="E895" i="4"/>
  <c r="F895" i="4"/>
  <c r="G895" i="4"/>
  <c r="H895" i="4"/>
  <c r="I895" i="4"/>
  <c r="J895" i="4"/>
  <c r="K895" i="4"/>
  <c r="L895" i="4"/>
  <c r="M895" i="4"/>
  <c r="N895" i="4"/>
  <c r="O895" i="4"/>
  <c r="P895" i="4"/>
  <c r="Q895" i="4"/>
  <c r="R895" i="4"/>
  <c r="S895" i="4"/>
  <c r="T895" i="4"/>
  <c r="U895" i="4"/>
  <c r="Y895" i="4"/>
  <c r="Z895" i="4"/>
  <c r="AA895" i="4"/>
  <c r="C894" i="4"/>
  <c r="D894" i="4"/>
  <c r="E894" i="4"/>
  <c r="F894" i="4"/>
  <c r="G894" i="4"/>
  <c r="H894" i="4"/>
  <c r="I894" i="4"/>
  <c r="J894" i="4"/>
  <c r="K894" i="4"/>
  <c r="L894" i="4"/>
  <c r="M894" i="4"/>
  <c r="N894" i="4"/>
  <c r="O894" i="4"/>
  <c r="P894" i="4"/>
  <c r="Q894" i="4"/>
  <c r="R894" i="4"/>
  <c r="S894" i="4"/>
  <c r="T894" i="4"/>
  <c r="U894" i="4"/>
  <c r="Y894" i="4"/>
  <c r="Z894" i="4"/>
  <c r="AA894" i="4"/>
  <c r="C893" i="4"/>
  <c r="D893" i="4"/>
  <c r="E893" i="4"/>
  <c r="F893" i="4"/>
  <c r="G893" i="4"/>
  <c r="H893" i="4"/>
  <c r="I893" i="4"/>
  <c r="J893" i="4"/>
  <c r="K893" i="4"/>
  <c r="L893" i="4"/>
  <c r="M893" i="4"/>
  <c r="N893" i="4"/>
  <c r="O893" i="4"/>
  <c r="P893" i="4"/>
  <c r="Q893" i="4"/>
  <c r="R893" i="4"/>
  <c r="S893" i="4"/>
  <c r="T893" i="4"/>
  <c r="U893" i="4"/>
  <c r="Y893" i="4"/>
  <c r="Z893" i="4"/>
  <c r="AA893" i="4"/>
  <c r="C892" i="4"/>
  <c r="D892" i="4"/>
  <c r="E892" i="4"/>
  <c r="F892" i="4"/>
  <c r="G892" i="4"/>
  <c r="H892" i="4"/>
  <c r="I892" i="4"/>
  <c r="J892" i="4"/>
  <c r="K892" i="4"/>
  <c r="L892" i="4"/>
  <c r="M892" i="4"/>
  <c r="N892" i="4"/>
  <c r="O892" i="4"/>
  <c r="P892" i="4"/>
  <c r="Q892" i="4"/>
  <c r="R892" i="4"/>
  <c r="S892" i="4"/>
  <c r="T892" i="4"/>
  <c r="U892" i="4"/>
  <c r="Y892" i="4"/>
  <c r="Z892" i="4"/>
  <c r="AA892" i="4"/>
  <c r="C891" i="4"/>
  <c r="D891" i="4"/>
  <c r="E891" i="4"/>
  <c r="F891" i="4"/>
  <c r="G891" i="4"/>
  <c r="H891" i="4"/>
  <c r="I891" i="4"/>
  <c r="J891" i="4"/>
  <c r="K891" i="4"/>
  <c r="L891" i="4"/>
  <c r="M891" i="4"/>
  <c r="N891" i="4"/>
  <c r="O891" i="4"/>
  <c r="P891" i="4"/>
  <c r="Q891" i="4"/>
  <c r="R891" i="4"/>
  <c r="S891" i="4"/>
  <c r="T891" i="4"/>
  <c r="U891" i="4"/>
  <c r="Y891" i="4"/>
  <c r="Z891" i="4"/>
  <c r="AA891" i="4"/>
  <c r="C890" i="4"/>
  <c r="D890" i="4"/>
  <c r="E890" i="4"/>
  <c r="F890" i="4"/>
  <c r="G890" i="4"/>
  <c r="H890" i="4"/>
  <c r="I890" i="4"/>
  <c r="J890" i="4"/>
  <c r="K890" i="4"/>
  <c r="L890" i="4"/>
  <c r="M890" i="4"/>
  <c r="N890" i="4"/>
  <c r="O890" i="4"/>
  <c r="P890" i="4"/>
  <c r="Q890" i="4"/>
  <c r="R890" i="4"/>
  <c r="S890" i="4"/>
  <c r="T890" i="4"/>
  <c r="U890" i="4"/>
  <c r="Y890" i="4"/>
  <c r="Z890" i="4"/>
  <c r="AA890" i="4"/>
  <c r="C889" i="4"/>
  <c r="D889" i="4"/>
  <c r="E889" i="4"/>
  <c r="F889" i="4"/>
  <c r="G889" i="4"/>
  <c r="H889" i="4"/>
  <c r="I889" i="4"/>
  <c r="J889" i="4"/>
  <c r="K889" i="4"/>
  <c r="L889" i="4"/>
  <c r="M889" i="4"/>
  <c r="N889" i="4"/>
  <c r="O889" i="4"/>
  <c r="P889" i="4"/>
  <c r="Q889" i="4"/>
  <c r="R889" i="4"/>
  <c r="S889" i="4"/>
  <c r="T889" i="4"/>
  <c r="U889" i="4"/>
  <c r="Y889" i="4"/>
  <c r="Z889" i="4"/>
  <c r="AA889" i="4"/>
  <c r="C888" i="4"/>
  <c r="D888" i="4"/>
  <c r="E888" i="4"/>
  <c r="F888" i="4"/>
  <c r="G888" i="4"/>
  <c r="H888" i="4"/>
  <c r="I888" i="4"/>
  <c r="J888" i="4"/>
  <c r="K888" i="4"/>
  <c r="L888" i="4"/>
  <c r="M888" i="4"/>
  <c r="N888" i="4"/>
  <c r="O888" i="4"/>
  <c r="P888" i="4"/>
  <c r="Q888" i="4"/>
  <c r="R888" i="4"/>
  <c r="S888" i="4"/>
  <c r="T888" i="4"/>
  <c r="U888" i="4"/>
  <c r="Y888" i="4"/>
  <c r="Z888" i="4"/>
  <c r="AA888" i="4"/>
  <c r="C887" i="4"/>
  <c r="D887" i="4"/>
  <c r="E887" i="4"/>
  <c r="F887" i="4"/>
  <c r="G887" i="4"/>
  <c r="H887" i="4"/>
  <c r="I887" i="4"/>
  <c r="J887" i="4"/>
  <c r="K887" i="4"/>
  <c r="L887" i="4"/>
  <c r="M887" i="4"/>
  <c r="N887" i="4"/>
  <c r="O887" i="4"/>
  <c r="P887" i="4"/>
  <c r="Q887" i="4"/>
  <c r="R887" i="4"/>
  <c r="S887" i="4"/>
  <c r="T887" i="4"/>
  <c r="U887" i="4"/>
  <c r="Y887" i="4"/>
  <c r="Z887" i="4"/>
  <c r="AA887" i="4"/>
  <c r="C886" i="4"/>
  <c r="D886" i="4"/>
  <c r="E886" i="4"/>
  <c r="F886" i="4"/>
  <c r="G886" i="4"/>
  <c r="H886" i="4"/>
  <c r="I886" i="4"/>
  <c r="J886" i="4"/>
  <c r="K886" i="4"/>
  <c r="L886" i="4"/>
  <c r="M886" i="4"/>
  <c r="N886" i="4"/>
  <c r="O886" i="4"/>
  <c r="P886" i="4"/>
  <c r="Q886" i="4"/>
  <c r="R886" i="4"/>
  <c r="S886" i="4"/>
  <c r="T886" i="4"/>
  <c r="U886" i="4"/>
  <c r="Y886" i="4"/>
  <c r="Z886" i="4"/>
  <c r="AA886" i="4"/>
  <c r="C885" i="4"/>
  <c r="D885" i="4"/>
  <c r="E885" i="4"/>
  <c r="F885" i="4"/>
  <c r="G885" i="4"/>
  <c r="H885" i="4"/>
  <c r="I885" i="4"/>
  <c r="J885" i="4"/>
  <c r="K885" i="4"/>
  <c r="L885" i="4"/>
  <c r="M885" i="4"/>
  <c r="N885" i="4"/>
  <c r="O885" i="4"/>
  <c r="P885" i="4"/>
  <c r="Q885" i="4"/>
  <c r="R885" i="4"/>
  <c r="S885" i="4"/>
  <c r="T885" i="4"/>
  <c r="U885" i="4"/>
  <c r="Y885" i="4"/>
  <c r="Z885" i="4"/>
  <c r="AA885" i="4"/>
  <c r="C884" i="4"/>
  <c r="D884" i="4"/>
  <c r="E884" i="4"/>
  <c r="F884" i="4"/>
  <c r="G884" i="4"/>
  <c r="H884" i="4"/>
  <c r="I884" i="4"/>
  <c r="J884" i="4"/>
  <c r="K884" i="4"/>
  <c r="L884" i="4"/>
  <c r="M884" i="4"/>
  <c r="N884" i="4"/>
  <c r="O884" i="4"/>
  <c r="P884" i="4"/>
  <c r="Q884" i="4"/>
  <c r="R884" i="4"/>
  <c r="S884" i="4"/>
  <c r="T884" i="4"/>
  <c r="U884" i="4"/>
  <c r="Y884" i="4"/>
  <c r="Z884" i="4"/>
  <c r="AA884" i="4"/>
  <c r="C883" i="4"/>
  <c r="D883" i="4"/>
  <c r="E883" i="4"/>
  <c r="F883" i="4"/>
  <c r="G883" i="4"/>
  <c r="H883" i="4"/>
  <c r="I883" i="4"/>
  <c r="J883" i="4"/>
  <c r="K883" i="4"/>
  <c r="L883" i="4"/>
  <c r="M883" i="4"/>
  <c r="N883" i="4"/>
  <c r="O883" i="4"/>
  <c r="P883" i="4"/>
  <c r="Q883" i="4"/>
  <c r="R883" i="4"/>
  <c r="S883" i="4"/>
  <c r="T883" i="4"/>
  <c r="U883" i="4"/>
  <c r="Y883" i="4"/>
  <c r="Z883" i="4"/>
  <c r="AA883" i="4"/>
  <c r="C882" i="4"/>
  <c r="D882" i="4"/>
  <c r="E882" i="4"/>
  <c r="F882" i="4"/>
  <c r="G882" i="4"/>
  <c r="H882" i="4"/>
  <c r="I882" i="4"/>
  <c r="J882" i="4"/>
  <c r="K882" i="4"/>
  <c r="L882" i="4"/>
  <c r="M882" i="4"/>
  <c r="N882" i="4"/>
  <c r="O882" i="4"/>
  <c r="P882" i="4"/>
  <c r="Q882" i="4"/>
  <c r="R882" i="4"/>
  <c r="S882" i="4"/>
  <c r="T882" i="4"/>
  <c r="U882" i="4"/>
  <c r="Y882" i="4"/>
  <c r="Z882" i="4"/>
  <c r="AA882" i="4"/>
  <c r="C881" i="4"/>
  <c r="D881" i="4"/>
  <c r="E881" i="4"/>
  <c r="F881" i="4"/>
  <c r="G881" i="4"/>
  <c r="H881" i="4"/>
  <c r="I881" i="4"/>
  <c r="J881" i="4"/>
  <c r="K881" i="4"/>
  <c r="L881" i="4"/>
  <c r="M881" i="4"/>
  <c r="N881" i="4"/>
  <c r="O881" i="4"/>
  <c r="P881" i="4"/>
  <c r="Q881" i="4"/>
  <c r="R881" i="4"/>
  <c r="S881" i="4"/>
  <c r="T881" i="4"/>
  <c r="U881" i="4"/>
  <c r="Y881" i="4"/>
  <c r="Z881" i="4"/>
  <c r="AA881" i="4"/>
  <c r="C880" i="4"/>
  <c r="D880" i="4"/>
  <c r="E880" i="4"/>
  <c r="F880" i="4"/>
  <c r="G880" i="4"/>
  <c r="H880" i="4"/>
  <c r="I880" i="4"/>
  <c r="J880" i="4"/>
  <c r="K880" i="4"/>
  <c r="L880" i="4"/>
  <c r="M880" i="4"/>
  <c r="N880" i="4"/>
  <c r="O880" i="4"/>
  <c r="P880" i="4"/>
  <c r="Q880" i="4"/>
  <c r="R880" i="4"/>
  <c r="S880" i="4"/>
  <c r="T880" i="4"/>
  <c r="U880" i="4"/>
  <c r="Y880" i="4"/>
  <c r="Z880" i="4"/>
  <c r="AA880" i="4"/>
  <c r="C879" i="4"/>
  <c r="D879" i="4"/>
  <c r="E879" i="4"/>
  <c r="F879" i="4"/>
  <c r="G879" i="4"/>
  <c r="H879" i="4"/>
  <c r="I879" i="4"/>
  <c r="J879" i="4"/>
  <c r="K879" i="4"/>
  <c r="L879" i="4"/>
  <c r="M879" i="4"/>
  <c r="N879" i="4"/>
  <c r="O879" i="4"/>
  <c r="P879" i="4"/>
  <c r="Q879" i="4"/>
  <c r="R879" i="4"/>
  <c r="S879" i="4"/>
  <c r="T879" i="4"/>
  <c r="U879" i="4"/>
  <c r="Y879" i="4"/>
  <c r="Z879" i="4"/>
  <c r="AA879" i="4"/>
  <c r="C878" i="4"/>
  <c r="D878" i="4"/>
  <c r="E878" i="4"/>
  <c r="F878" i="4"/>
  <c r="G878" i="4"/>
  <c r="H878" i="4"/>
  <c r="I878" i="4"/>
  <c r="J878" i="4"/>
  <c r="K878" i="4"/>
  <c r="L878" i="4"/>
  <c r="M878" i="4"/>
  <c r="N878" i="4"/>
  <c r="O878" i="4"/>
  <c r="P878" i="4"/>
  <c r="Q878" i="4"/>
  <c r="R878" i="4"/>
  <c r="S878" i="4"/>
  <c r="T878" i="4"/>
  <c r="U878" i="4"/>
  <c r="Y878" i="4"/>
  <c r="Z878" i="4"/>
  <c r="AA878" i="4"/>
  <c r="C877" i="4"/>
  <c r="D877" i="4"/>
  <c r="E877" i="4"/>
  <c r="F877" i="4"/>
  <c r="G877" i="4"/>
  <c r="H877" i="4"/>
  <c r="I877" i="4"/>
  <c r="J877" i="4"/>
  <c r="K877" i="4"/>
  <c r="L877" i="4"/>
  <c r="M877" i="4"/>
  <c r="N877" i="4"/>
  <c r="O877" i="4"/>
  <c r="P877" i="4"/>
  <c r="Q877" i="4"/>
  <c r="R877" i="4"/>
  <c r="S877" i="4"/>
  <c r="T877" i="4"/>
  <c r="U877" i="4"/>
  <c r="Y877" i="4"/>
  <c r="Z877" i="4"/>
  <c r="AA877" i="4"/>
  <c r="C876" i="4"/>
  <c r="D876" i="4"/>
  <c r="E876" i="4"/>
  <c r="F876" i="4"/>
  <c r="G876" i="4"/>
  <c r="H876" i="4"/>
  <c r="I876" i="4"/>
  <c r="J876" i="4"/>
  <c r="K876" i="4"/>
  <c r="L876" i="4"/>
  <c r="M876" i="4"/>
  <c r="N876" i="4"/>
  <c r="O876" i="4"/>
  <c r="P876" i="4"/>
  <c r="Q876" i="4"/>
  <c r="R876" i="4"/>
  <c r="S876" i="4"/>
  <c r="T876" i="4"/>
  <c r="U876" i="4"/>
  <c r="Y876" i="4"/>
  <c r="Z876" i="4"/>
  <c r="AA876" i="4"/>
  <c r="C875" i="4"/>
  <c r="D875" i="4"/>
  <c r="E875" i="4"/>
  <c r="F875" i="4"/>
  <c r="G875" i="4"/>
  <c r="H875" i="4"/>
  <c r="I875" i="4"/>
  <c r="J875" i="4"/>
  <c r="K875" i="4"/>
  <c r="L875" i="4"/>
  <c r="M875" i="4"/>
  <c r="N875" i="4"/>
  <c r="O875" i="4"/>
  <c r="P875" i="4"/>
  <c r="Q875" i="4"/>
  <c r="R875" i="4"/>
  <c r="S875" i="4"/>
  <c r="T875" i="4"/>
  <c r="U875" i="4"/>
  <c r="Y875" i="4"/>
  <c r="Z875" i="4"/>
  <c r="AA875" i="4"/>
  <c r="C874" i="4"/>
  <c r="D874" i="4"/>
  <c r="E874" i="4"/>
  <c r="F874" i="4"/>
  <c r="G874" i="4"/>
  <c r="H874" i="4"/>
  <c r="I874" i="4"/>
  <c r="J874" i="4"/>
  <c r="K874" i="4"/>
  <c r="L874" i="4"/>
  <c r="M874" i="4"/>
  <c r="N874" i="4"/>
  <c r="O874" i="4"/>
  <c r="P874" i="4"/>
  <c r="Q874" i="4"/>
  <c r="R874" i="4"/>
  <c r="S874" i="4"/>
  <c r="T874" i="4"/>
  <c r="U874" i="4"/>
  <c r="Y874" i="4"/>
  <c r="Z874" i="4"/>
  <c r="AA874" i="4"/>
  <c r="C873" i="4"/>
  <c r="D873" i="4"/>
  <c r="E873" i="4"/>
  <c r="F873" i="4"/>
  <c r="G873" i="4"/>
  <c r="H873" i="4"/>
  <c r="I873" i="4"/>
  <c r="J873" i="4"/>
  <c r="K873" i="4"/>
  <c r="L873" i="4"/>
  <c r="M873" i="4"/>
  <c r="N873" i="4"/>
  <c r="O873" i="4"/>
  <c r="P873" i="4"/>
  <c r="Q873" i="4"/>
  <c r="R873" i="4"/>
  <c r="S873" i="4"/>
  <c r="T873" i="4"/>
  <c r="U873" i="4"/>
  <c r="Y873" i="4"/>
  <c r="Z873" i="4"/>
  <c r="AA873" i="4"/>
  <c r="C872" i="4"/>
  <c r="D872" i="4"/>
  <c r="E872" i="4"/>
  <c r="F872" i="4"/>
  <c r="G872" i="4"/>
  <c r="H872" i="4"/>
  <c r="I872" i="4"/>
  <c r="J872" i="4"/>
  <c r="K872" i="4"/>
  <c r="L872" i="4"/>
  <c r="M872" i="4"/>
  <c r="N872" i="4"/>
  <c r="O872" i="4"/>
  <c r="P872" i="4"/>
  <c r="Q872" i="4"/>
  <c r="R872" i="4"/>
  <c r="S872" i="4"/>
  <c r="T872" i="4"/>
  <c r="U872" i="4"/>
  <c r="Y872" i="4"/>
  <c r="Z872" i="4"/>
  <c r="AA872" i="4"/>
  <c r="C871" i="4"/>
  <c r="D871" i="4"/>
  <c r="E871" i="4"/>
  <c r="F871" i="4"/>
  <c r="G871" i="4"/>
  <c r="H871" i="4"/>
  <c r="I871" i="4"/>
  <c r="J871" i="4"/>
  <c r="K871" i="4"/>
  <c r="L871" i="4"/>
  <c r="M871" i="4"/>
  <c r="N871" i="4"/>
  <c r="O871" i="4"/>
  <c r="P871" i="4"/>
  <c r="Q871" i="4"/>
  <c r="R871" i="4"/>
  <c r="S871" i="4"/>
  <c r="T871" i="4"/>
  <c r="U871" i="4"/>
  <c r="Y871" i="4"/>
  <c r="Z871" i="4"/>
  <c r="AA871" i="4"/>
  <c r="C870" i="4"/>
  <c r="D870" i="4"/>
  <c r="E870" i="4"/>
  <c r="F870" i="4"/>
  <c r="G870" i="4"/>
  <c r="H870" i="4"/>
  <c r="I870" i="4"/>
  <c r="J870" i="4"/>
  <c r="K870" i="4"/>
  <c r="L870" i="4"/>
  <c r="M870" i="4"/>
  <c r="N870" i="4"/>
  <c r="O870" i="4"/>
  <c r="P870" i="4"/>
  <c r="Q870" i="4"/>
  <c r="R870" i="4"/>
  <c r="S870" i="4"/>
  <c r="T870" i="4"/>
  <c r="U870" i="4"/>
  <c r="Y870" i="4"/>
  <c r="Z870" i="4"/>
  <c r="AA870" i="4"/>
  <c r="C869" i="4"/>
  <c r="D869" i="4"/>
  <c r="E869" i="4"/>
  <c r="F869" i="4"/>
  <c r="G869" i="4"/>
  <c r="H869" i="4"/>
  <c r="I869" i="4"/>
  <c r="J869" i="4"/>
  <c r="K869" i="4"/>
  <c r="L869" i="4"/>
  <c r="M869" i="4"/>
  <c r="N869" i="4"/>
  <c r="O869" i="4"/>
  <c r="P869" i="4"/>
  <c r="Q869" i="4"/>
  <c r="R869" i="4"/>
  <c r="S869" i="4"/>
  <c r="T869" i="4"/>
  <c r="U869" i="4"/>
  <c r="Y869" i="4"/>
  <c r="Z869" i="4"/>
  <c r="AA869" i="4"/>
  <c r="C868" i="4"/>
  <c r="D868" i="4"/>
  <c r="E868" i="4"/>
  <c r="F868" i="4"/>
  <c r="G868" i="4"/>
  <c r="H868" i="4"/>
  <c r="I868" i="4"/>
  <c r="J868" i="4"/>
  <c r="K868" i="4"/>
  <c r="L868" i="4"/>
  <c r="M868" i="4"/>
  <c r="N868" i="4"/>
  <c r="O868" i="4"/>
  <c r="P868" i="4"/>
  <c r="Q868" i="4"/>
  <c r="R868" i="4"/>
  <c r="S868" i="4"/>
  <c r="T868" i="4"/>
  <c r="U868" i="4"/>
  <c r="Y868" i="4"/>
  <c r="Z868" i="4"/>
  <c r="AA868" i="4"/>
  <c r="C867" i="4"/>
  <c r="D867" i="4"/>
  <c r="E867" i="4"/>
  <c r="F867" i="4"/>
  <c r="G867" i="4"/>
  <c r="H867" i="4"/>
  <c r="I867" i="4"/>
  <c r="J867" i="4"/>
  <c r="K867" i="4"/>
  <c r="L867" i="4"/>
  <c r="M867" i="4"/>
  <c r="N867" i="4"/>
  <c r="O867" i="4"/>
  <c r="P867" i="4"/>
  <c r="Q867" i="4"/>
  <c r="R867" i="4"/>
  <c r="S867" i="4"/>
  <c r="T867" i="4"/>
  <c r="U867" i="4"/>
  <c r="Y867" i="4"/>
  <c r="Z867" i="4"/>
  <c r="AA867" i="4"/>
  <c r="C866" i="4"/>
  <c r="D866" i="4"/>
  <c r="E866" i="4"/>
  <c r="F866" i="4"/>
  <c r="G866" i="4"/>
  <c r="H866" i="4"/>
  <c r="I866" i="4"/>
  <c r="J866" i="4"/>
  <c r="K866" i="4"/>
  <c r="L866" i="4"/>
  <c r="M866" i="4"/>
  <c r="N866" i="4"/>
  <c r="O866" i="4"/>
  <c r="P866" i="4"/>
  <c r="Q866" i="4"/>
  <c r="R866" i="4"/>
  <c r="S866" i="4"/>
  <c r="T866" i="4"/>
  <c r="U866" i="4"/>
  <c r="Y866" i="4"/>
  <c r="Z866" i="4"/>
  <c r="AA866" i="4"/>
  <c r="C865" i="4"/>
  <c r="D865" i="4"/>
  <c r="E865" i="4"/>
  <c r="F865" i="4"/>
  <c r="G865" i="4"/>
  <c r="H865" i="4"/>
  <c r="I865" i="4"/>
  <c r="J865" i="4"/>
  <c r="K865" i="4"/>
  <c r="L865" i="4"/>
  <c r="M865" i="4"/>
  <c r="N865" i="4"/>
  <c r="O865" i="4"/>
  <c r="P865" i="4"/>
  <c r="Q865" i="4"/>
  <c r="R865" i="4"/>
  <c r="S865" i="4"/>
  <c r="T865" i="4"/>
  <c r="U865" i="4"/>
  <c r="Y865" i="4"/>
  <c r="Z865" i="4"/>
  <c r="AA865" i="4"/>
  <c r="C864" i="4"/>
  <c r="D864" i="4"/>
  <c r="E864" i="4"/>
  <c r="F864" i="4"/>
  <c r="G864" i="4"/>
  <c r="H864" i="4"/>
  <c r="I864" i="4"/>
  <c r="J864" i="4"/>
  <c r="K864" i="4"/>
  <c r="L864" i="4"/>
  <c r="M864" i="4"/>
  <c r="N864" i="4"/>
  <c r="O864" i="4"/>
  <c r="P864" i="4"/>
  <c r="Q864" i="4"/>
  <c r="R864" i="4"/>
  <c r="S864" i="4"/>
  <c r="T864" i="4"/>
  <c r="U864" i="4"/>
  <c r="Y864" i="4"/>
  <c r="Z864" i="4"/>
  <c r="AA864" i="4"/>
  <c r="C863" i="4"/>
  <c r="D863" i="4"/>
  <c r="E863" i="4"/>
  <c r="F863" i="4"/>
  <c r="G863" i="4"/>
  <c r="H863" i="4"/>
  <c r="I863" i="4"/>
  <c r="J863" i="4"/>
  <c r="K863" i="4"/>
  <c r="L863" i="4"/>
  <c r="M863" i="4"/>
  <c r="N863" i="4"/>
  <c r="O863" i="4"/>
  <c r="P863" i="4"/>
  <c r="Q863" i="4"/>
  <c r="R863" i="4"/>
  <c r="S863" i="4"/>
  <c r="T863" i="4"/>
  <c r="U863" i="4"/>
  <c r="Y863" i="4"/>
  <c r="Z863" i="4"/>
  <c r="AA863" i="4"/>
  <c r="C862" i="4"/>
  <c r="D862" i="4"/>
  <c r="E862" i="4"/>
  <c r="F862" i="4"/>
  <c r="G862" i="4"/>
  <c r="H862" i="4"/>
  <c r="I862" i="4"/>
  <c r="J862" i="4"/>
  <c r="K862" i="4"/>
  <c r="L862" i="4"/>
  <c r="M862" i="4"/>
  <c r="N862" i="4"/>
  <c r="O862" i="4"/>
  <c r="P862" i="4"/>
  <c r="Q862" i="4"/>
  <c r="R862" i="4"/>
  <c r="S862" i="4"/>
  <c r="T862" i="4"/>
  <c r="U862" i="4"/>
  <c r="Y862" i="4"/>
  <c r="Z862" i="4"/>
  <c r="AA862" i="4"/>
  <c r="C861" i="4"/>
  <c r="D861" i="4"/>
  <c r="E861" i="4"/>
  <c r="F861" i="4"/>
  <c r="G861" i="4"/>
  <c r="H861" i="4"/>
  <c r="I861" i="4"/>
  <c r="J861" i="4"/>
  <c r="K861" i="4"/>
  <c r="L861" i="4"/>
  <c r="M861" i="4"/>
  <c r="N861" i="4"/>
  <c r="O861" i="4"/>
  <c r="P861" i="4"/>
  <c r="Q861" i="4"/>
  <c r="R861" i="4"/>
  <c r="S861" i="4"/>
  <c r="T861" i="4"/>
  <c r="U861" i="4"/>
  <c r="Y861" i="4"/>
  <c r="Z861" i="4"/>
  <c r="AA861" i="4"/>
  <c r="C860" i="4"/>
  <c r="D860" i="4"/>
  <c r="E860" i="4"/>
  <c r="F860" i="4"/>
  <c r="G860" i="4"/>
  <c r="H860" i="4"/>
  <c r="I860" i="4"/>
  <c r="J860" i="4"/>
  <c r="K860" i="4"/>
  <c r="L860" i="4"/>
  <c r="M860" i="4"/>
  <c r="N860" i="4"/>
  <c r="O860" i="4"/>
  <c r="P860" i="4"/>
  <c r="Q860" i="4"/>
  <c r="R860" i="4"/>
  <c r="S860" i="4"/>
  <c r="T860" i="4"/>
  <c r="U860" i="4"/>
  <c r="Y860" i="4"/>
  <c r="Z860" i="4"/>
  <c r="AA860" i="4"/>
  <c r="C859" i="4"/>
  <c r="D859" i="4"/>
  <c r="E859" i="4"/>
  <c r="F859" i="4"/>
  <c r="G859" i="4"/>
  <c r="H859" i="4"/>
  <c r="I859" i="4"/>
  <c r="J859" i="4"/>
  <c r="K859" i="4"/>
  <c r="L859" i="4"/>
  <c r="M859" i="4"/>
  <c r="N859" i="4"/>
  <c r="O859" i="4"/>
  <c r="P859" i="4"/>
  <c r="Q859" i="4"/>
  <c r="R859" i="4"/>
  <c r="S859" i="4"/>
  <c r="T859" i="4"/>
  <c r="U859" i="4"/>
  <c r="Y859" i="4"/>
  <c r="Z859" i="4"/>
  <c r="AA859" i="4"/>
  <c r="C858" i="4"/>
  <c r="D858" i="4"/>
  <c r="E858" i="4"/>
  <c r="F858" i="4"/>
  <c r="G858" i="4"/>
  <c r="H858" i="4"/>
  <c r="I858" i="4"/>
  <c r="J858" i="4"/>
  <c r="K858" i="4"/>
  <c r="L858" i="4"/>
  <c r="M858" i="4"/>
  <c r="N858" i="4"/>
  <c r="O858" i="4"/>
  <c r="P858" i="4"/>
  <c r="Q858" i="4"/>
  <c r="R858" i="4"/>
  <c r="S858" i="4"/>
  <c r="T858" i="4"/>
  <c r="U858" i="4"/>
  <c r="Y858" i="4"/>
  <c r="Z858" i="4"/>
  <c r="AA858" i="4"/>
  <c r="C857" i="4"/>
  <c r="D857" i="4"/>
  <c r="E857" i="4"/>
  <c r="F857" i="4"/>
  <c r="G857" i="4"/>
  <c r="H857" i="4"/>
  <c r="I857" i="4"/>
  <c r="J857" i="4"/>
  <c r="K857" i="4"/>
  <c r="L857" i="4"/>
  <c r="M857" i="4"/>
  <c r="N857" i="4"/>
  <c r="O857" i="4"/>
  <c r="P857" i="4"/>
  <c r="Q857" i="4"/>
  <c r="R857" i="4"/>
  <c r="S857" i="4"/>
  <c r="T857" i="4"/>
  <c r="U857" i="4"/>
  <c r="Y857" i="4"/>
  <c r="Z857" i="4"/>
  <c r="AA857" i="4"/>
  <c r="C856" i="4"/>
  <c r="D856" i="4"/>
  <c r="E856" i="4"/>
  <c r="F856" i="4"/>
  <c r="G856" i="4"/>
  <c r="H856" i="4"/>
  <c r="I856" i="4"/>
  <c r="J856" i="4"/>
  <c r="K856" i="4"/>
  <c r="L856" i="4"/>
  <c r="M856" i="4"/>
  <c r="N856" i="4"/>
  <c r="O856" i="4"/>
  <c r="P856" i="4"/>
  <c r="Q856" i="4"/>
  <c r="R856" i="4"/>
  <c r="S856" i="4"/>
  <c r="T856" i="4"/>
  <c r="U856" i="4"/>
  <c r="Y856" i="4"/>
  <c r="Z856" i="4"/>
  <c r="AA856" i="4"/>
  <c r="C855" i="4"/>
  <c r="D855" i="4"/>
  <c r="E855" i="4"/>
  <c r="F855" i="4"/>
  <c r="G855" i="4"/>
  <c r="H855" i="4"/>
  <c r="I855" i="4"/>
  <c r="J855" i="4"/>
  <c r="K855" i="4"/>
  <c r="L855" i="4"/>
  <c r="M855" i="4"/>
  <c r="N855" i="4"/>
  <c r="O855" i="4"/>
  <c r="P855" i="4"/>
  <c r="Q855" i="4"/>
  <c r="R855" i="4"/>
  <c r="S855" i="4"/>
  <c r="T855" i="4"/>
  <c r="U855" i="4"/>
  <c r="Y855" i="4"/>
  <c r="Z855" i="4"/>
  <c r="AA855" i="4"/>
  <c r="C854" i="4"/>
  <c r="D854" i="4"/>
  <c r="E854" i="4"/>
  <c r="F854" i="4"/>
  <c r="G854" i="4"/>
  <c r="H854" i="4"/>
  <c r="I854" i="4"/>
  <c r="J854" i="4"/>
  <c r="K854" i="4"/>
  <c r="L854" i="4"/>
  <c r="M854" i="4"/>
  <c r="N854" i="4"/>
  <c r="O854" i="4"/>
  <c r="P854" i="4"/>
  <c r="Q854" i="4"/>
  <c r="R854" i="4"/>
  <c r="S854" i="4"/>
  <c r="T854" i="4"/>
  <c r="U854" i="4"/>
  <c r="Y854" i="4"/>
  <c r="Z854" i="4"/>
  <c r="AA854" i="4"/>
  <c r="C853" i="4"/>
  <c r="D853" i="4"/>
  <c r="E853" i="4"/>
  <c r="F853" i="4"/>
  <c r="G853" i="4"/>
  <c r="H853" i="4"/>
  <c r="I853" i="4"/>
  <c r="J853" i="4"/>
  <c r="K853" i="4"/>
  <c r="L853" i="4"/>
  <c r="M853" i="4"/>
  <c r="N853" i="4"/>
  <c r="O853" i="4"/>
  <c r="P853" i="4"/>
  <c r="Q853" i="4"/>
  <c r="R853" i="4"/>
  <c r="S853" i="4"/>
  <c r="T853" i="4"/>
  <c r="U853" i="4"/>
  <c r="Y853" i="4"/>
  <c r="Z853" i="4"/>
  <c r="AA853" i="4"/>
  <c r="C852" i="4"/>
  <c r="D852" i="4"/>
  <c r="E852" i="4"/>
  <c r="F852" i="4"/>
  <c r="G852" i="4"/>
  <c r="H852" i="4"/>
  <c r="I852" i="4"/>
  <c r="J852" i="4"/>
  <c r="K852" i="4"/>
  <c r="L852" i="4"/>
  <c r="M852" i="4"/>
  <c r="N852" i="4"/>
  <c r="O852" i="4"/>
  <c r="P852" i="4"/>
  <c r="Q852" i="4"/>
  <c r="R852" i="4"/>
  <c r="S852" i="4"/>
  <c r="T852" i="4"/>
  <c r="U852" i="4"/>
  <c r="Y852" i="4"/>
  <c r="Z852" i="4"/>
  <c r="AA852" i="4"/>
  <c r="C851" i="4"/>
  <c r="D851" i="4"/>
  <c r="E851" i="4"/>
  <c r="F851" i="4"/>
  <c r="G851" i="4"/>
  <c r="H851" i="4"/>
  <c r="I851" i="4"/>
  <c r="J851" i="4"/>
  <c r="K851" i="4"/>
  <c r="L851" i="4"/>
  <c r="M851" i="4"/>
  <c r="N851" i="4"/>
  <c r="O851" i="4"/>
  <c r="P851" i="4"/>
  <c r="Q851" i="4"/>
  <c r="R851" i="4"/>
  <c r="S851" i="4"/>
  <c r="T851" i="4"/>
  <c r="U851" i="4"/>
  <c r="Y851" i="4"/>
  <c r="Z851" i="4"/>
  <c r="AA851" i="4"/>
  <c r="C850" i="4"/>
  <c r="D850" i="4"/>
  <c r="E850" i="4"/>
  <c r="F850" i="4"/>
  <c r="G850" i="4"/>
  <c r="H850" i="4"/>
  <c r="I850" i="4"/>
  <c r="J850" i="4"/>
  <c r="K850" i="4"/>
  <c r="L850" i="4"/>
  <c r="M850" i="4"/>
  <c r="N850" i="4"/>
  <c r="O850" i="4"/>
  <c r="P850" i="4"/>
  <c r="Q850" i="4"/>
  <c r="R850" i="4"/>
  <c r="S850" i="4"/>
  <c r="T850" i="4"/>
  <c r="U850" i="4"/>
  <c r="Y850" i="4"/>
  <c r="Z850" i="4"/>
  <c r="AA850" i="4"/>
  <c r="C849" i="4"/>
  <c r="D849" i="4"/>
  <c r="E849" i="4"/>
  <c r="F849" i="4"/>
  <c r="G849" i="4"/>
  <c r="H849" i="4"/>
  <c r="I849" i="4"/>
  <c r="J849" i="4"/>
  <c r="K849" i="4"/>
  <c r="L849" i="4"/>
  <c r="M849" i="4"/>
  <c r="N849" i="4"/>
  <c r="O849" i="4"/>
  <c r="P849" i="4"/>
  <c r="Q849" i="4"/>
  <c r="R849" i="4"/>
  <c r="S849" i="4"/>
  <c r="T849" i="4"/>
  <c r="U849" i="4"/>
  <c r="Y849" i="4"/>
  <c r="Z849" i="4"/>
  <c r="AA849" i="4"/>
  <c r="C848" i="4"/>
  <c r="D848" i="4"/>
  <c r="E848" i="4"/>
  <c r="F848" i="4"/>
  <c r="G848" i="4"/>
  <c r="H848" i="4"/>
  <c r="I848" i="4"/>
  <c r="J848" i="4"/>
  <c r="K848" i="4"/>
  <c r="L848" i="4"/>
  <c r="M848" i="4"/>
  <c r="N848" i="4"/>
  <c r="O848" i="4"/>
  <c r="P848" i="4"/>
  <c r="Q848" i="4"/>
  <c r="R848" i="4"/>
  <c r="S848" i="4"/>
  <c r="T848" i="4"/>
  <c r="U848" i="4"/>
  <c r="Y848" i="4"/>
  <c r="Z848" i="4"/>
  <c r="AA848" i="4"/>
  <c r="C847" i="4"/>
  <c r="D847" i="4"/>
  <c r="E847" i="4"/>
  <c r="F847" i="4"/>
  <c r="G847" i="4"/>
  <c r="H847" i="4"/>
  <c r="I847" i="4"/>
  <c r="J847" i="4"/>
  <c r="K847" i="4"/>
  <c r="L847" i="4"/>
  <c r="M847" i="4"/>
  <c r="N847" i="4"/>
  <c r="O847" i="4"/>
  <c r="P847" i="4"/>
  <c r="Q847" i="4"/>
  <c r="R847" i="4"/>
  <c r="S847" i="4"/>
  <c r="T847" i="4"/>
  <c r="U847" i="4"/>
  <c r="Y847" i="4"/>
  <c r="Z847" i="4"/>
  <c r="AA847" i="4"/>
  <c r="C846" i="4"/>
  <c r="D846" i="4"/>
  <c r="E846" i="4"/>
  <c r="F846" i="4"/>
  <c r="G846" i="4"/>
  <c r="H846" i="4"/>
  <c r="I846" i="4"/>
  <c r="J846" i="4"/>
  <c r="K846" i="4"/>
  <c r="L846" i="4"/>
  <c r="M846" i="4"/>
  <c r="N846" i="4"/>
  <c r="O846" i="4"/>
  <c r="P846" i="4"/>
  <c r="Q846" i="4"/>
  <c r="R846" i="4"/>
  <c r="S846" i="4"/>
  <c r="T846" i="4"/>
  <c r="U846" i="4"/>
  <c r="Y846" i="4"/>
  <c r="Z846" i="4"/>
  <c r="AA846" i="4"/>
  <c r="C845" i="4"/>
  <c r="D845" i="4"/>
  <c r="E845" i="4"/>
  <c r="F845" i="4"/>
  <c r="G845" i="4"/>
  <c r="H845" i="4"/>
  <c r="I845" i="4"/>
  <c r="J845" i="4"/>
  <c r="K845" i="4"/>
  <c r="L845" i="4"/>
  <c r="M845" i="4"/>
  <c r="N845" i="4"/>
  <c r="O845" i="4"/>
  <c r="P845" i="4"/>
  <c r="Q845" i="4"/>
  <c r="R845" i="4"/>
  <c r="S845" i="4"/>
  <c r="T845" i="4"/>
  <c r="U845" i="4"/>
  <c r="Y845" i="4"/>
  <c r="Z845" i="4"/>
  <c r="AA845" i="4"/>
  <c r="C844" i="4"/>
  <c r="D844" i="4"/>
  <c r="E844" i="4"/>
  <c r="F844" i="4"/>
  <c r="G844" i="4"/>
  <c r="H844" i="4"/>
  <c r="I844" i="4"/>
  <c r="J844" i="4"/>
  <c r="K844" i="4"/>
  <c r="L844" i="4"/>
  <c r="M844" i="4"/>
  <c r="N844" i="4"/>
  <c r="O844" i="4"/>
  <c r="P844" i="4"/>
  <c r="Q844" i="4"/>
  <c r="R844" i="4"/>
  <c r="S844" i="4"/>
  <c r="T844" i="4"/>
  <c r="U844" i="4"/>
  <c r="Y844" i="4"/>
  <c r="Z844" i="4"/>
  <c r="AA844" i="4"/>
  <c r="C843" i="4"/>
  <c r="D843" i="4"/>
  <c r="E843" i="4"/>
  <c r="F843" i="4"/>
  <c r="G843" i="4"/>
  <c r="H843" i="4"/>
  <c r="I843" i="4"/>
  <c r="J843" i="4"/>
  <c r="K843" i="4"/>
  <c r="L843" i="4"/>
  <c r="M843" i="4"/>
  <c r="N843" i="4"/>
  <c r="O843" i="4"/>
  <c r="P843" i="4"/>
  <c r="Q843" i="4"/>
  <c r="R843" i="4"/>
  <c r="S843" i="4"/>
  <c r="T843" i="4"/>
  <c r="U843" i="4"/>
  <c r="Y843" i="4"/>
  <c r="Z843" i="4"/>
  <c r="AA843" i="4"/>
  <c r="C842" i="4"/>
  <c r="D842" i="4"/>
  <c r="E842" i="4"/>
  <c r="F842" i="4"/>
  <c r="G842" i="4"/>
  <c r="H842" i="4"/>
  <c r="I842" i="4"/>
  <c r="J842" i="4"/>
  <c r="K842" i="4"/>
  <c r="L842" i="4"/>
  <c r="M842" i="4"/>
  <c r="N842" i="4"/>
  <c r="O842" i="4"/>
  <c r="P842" i="4"/>
  <c r="Q842" i="4"/>
  <c r="R842" i="4"/>
  <c r="S842" i="4"/>
  <c r="T842" i="4"/>
  <c r="U842" i="4"/>
  <c r="Y842" i="4"/>
  <c r="Z842" i="4"/>
  <c r="AA842" i="4"/>
  <c r="C841" i="4"/>
  <c r="D841" i="4"/>
  <c r="E841" i="4"/>
  <c r="F841" i="4"/>
  <c r="G841" i="4"/>
  <c r="H841" i="4"/>
  <c r="I841" i="4"/>
  <c r="J841" i="4"/>
  <c r="K841" i="4"/>
  <c r="L841" i="4"/>
  <c r="M841" i="4"/>
  <c r="N841" i="4"/>
  <c r="O841" i="4"/>
  <c r="P841" i="4"/>
  <c r="Q841" i="4"/>
  <c r="R841" i="4"/>
  <c r="S841" i="4"/>
  <c r="T841" i="4"/>
  <c r="U841" i="4"/>
  <c r="Y841" i="4"/>
  <c r="Z841" i="4"/>
  <c r="AA841" i="4"/>
  <c r="C840" i="4"/>
  <c r="D840" i="4"/>
  <c r="E840" i="4"/>
  <c r="F840" i="4"/>
  <c r="G840" i="4"/>
  <c r="H840" i="4"/>
  <c r="I840" i="4"/>
  <c r="J840" i="4"/>
  <c r="K840" i="4"/>
  <c r="L840" i="4"/>
  <c r="M840" i="4"/>
  <c r="N840" i="4"/>
  <c r="O840" i="4"/>
  <c r="P840" i="4"/>
  <c r="Q840" i="4"/>
  <c r="R840" i="4"/>
  <c r="S840" i="4"/>
  <c r="T840" i="4"/>
  <c r="U840" i="4"/>
  <c r="Y840" i="4"/>
  <c r="Z840" i="4"/>
  <c r="AA840" i="4"/>
  <c r="C839" i="4"/>
  <c r="D839" i="4"/>
  <c r="E839" i="4"/>
  <c r="F839" i="4"/>
  <c r="G839" i="4"/>
  <c r="H839" i="4"/>
  <c r="I839" i="4"/>
  <c r="J839" i="4"/>
  <c r="K839" i="4"/>
  <c r="L839" i="4"/>
  <c r="M839" i="4"/>
  <c r="N839" i="4"/>
  <c r="O839" i="4"/>
  <c r="P839" i="4"/>
  <c r="Q839" i="4"/>
  <c r="R839" i="4"/>
  <c r="S839" i="4"/>
  <c r="T839" i="4"/>
  <c r="U839" i="4"/>
  <c r="Y839" i="4"/>
  <c r="Z839" i="4"/>
  <c r="AA839" i="4"/>
  <c r="C838" i="4"/>
  <c r="D838" i="4"/>
  <c r="E838" i="4"/>
  <c r="F838" i="4"/>
  <c r="G838" i="4"/>
  <c r="H838" i="4"/>
  <c r="I838" i="4"/>
  <c r="J838" i="4"/>
  <c r="K838" i="4"/>
  <c r="L838" i="4"/>
  <c r="M838" i="4"/>
  <c r="N838" i="4"/>
  <c r="O838" i="4"/>
  <c r="P838" i="4"/>
  <c r="Q838" i="4"/>
  <c r="R838" i="4"/>
  <c r="S838" i="4"/>
  <c r="T838" i="4"/>
  <c r="U838" i="4"/>
  <c r="Y838" i="4"/>
  <c r="Z838" i="4"/>
  <c r="AA838" i="4"/>
  <c r="C837" i="4"/>
  <c r="D837" i="4"/>
  <c r="E837" i="4"/>
  <c r="F837" i="4"/>
  <c r="G837" i="4"/>
  <c r="H837" i="4"/>
  <c r="I837" i="4"/>
  <c r="J837" i="4"/>
  <c r="K837" i="4"/>
  <c r="L837" i="4"/>
  <c r="M837" i="4"/>
  <c r="N837" i="4"/>
  <c r="O837" i="4"/>
  <c r="P837" i="4"/>
  <c r="Q837" i="4"/>
  <c r="R837" i="4"/>
  <c r="S837" i="4"/>
  <c r="T837" i="4"/>
  <c r="U837" i="4"/>
  <c r="Y837" i="4"/>
  <c r="Z837" i="4"/>
  <c r="AA837" i="4"/>
  <c r="C836" i="4"/>
  <c r="D836" i="4"/>
  <c r="E836" i="4"/>
  <c r="F836" i="4"/>
  <c r="G836" i="4"/>
  <c r="H836" i="4"/>
  <c r="I836" i="4"/>
  <c r="J836" i="4"/>
  <c r="K836" i="4"/>
  <c r="L836" i="4"/>
  <c r="M836" i="4"/>
  <c r="N836" i="4"/>
  <c r="O836" i="4"/>
  <c r="P836" i="4"/>
  <c r="Q836" i="4"/>
  <c r="R836" i="4"/>
  <c r="S836" i="4"/>
  <c r="T836" i="4"/>
  <c r="U836" i="4"/>
  <c r="Y836" i="4"/>
  <c r="Z836" i="4"/>
  <c r="AA836" i="4"/>
  <c r="C835" i="4"/>
  <c r="D835" i="4"/>
  <c r="E835" i="4"/>
  <c r="F835" i="4"/>
  <c r="G835" i="4"/>
  <c r="H835" i="4"/>
  <c r="I835" i="4"/>
  <c r="J835" i="4"/>
  <c r="K835" i="4"/>
  <c r="L835" i="4"/>
  <c r="M835" i="4"/>
  <c r="N835" i="4"/>
  <c r="O835" i="4"/>
  <c r="P835" i="4"/>
  <c r="Q835" i="4"/>
  <c r="R835" i="4"/>
  <c r="S835" i="4"/>
  <c r="T835" i="4"/>
  <c r="U835" i="4"/>
  <c r="Y835" i="4"/>
  <c r="Z835" i="4"/>
  <c r="AA835" i="4"/>
  <c r="C834" i="4"/>
  <c r="D834" i="4"/>
  <c r="E834" i="4"/>
  <c r="F834" i="4"/>
  <c r="G834" i="4"/>
  <c r="H834" i="4"/>
  <c r="I834" i="4"/>
  <c r="J834" i="4"/>
  <c r="K834" i="4"/>
  <c r="L834" i="4"/>
  <c r="M834" i="4"/>
  <c r="N834" i="4"/>
  <c r="O834" i="4"/>
  <c r="P834" i="4"/>
  <c r="Q834" i="4"/>
  <c r="R834" i="4"/>
  <c r="S834" i="4"/>
  <c r="T834" i="4"/>
  <c r="U834" i="4"/>
  <c r="Y834" i="4"/>
  <c r="Z834" i="4"/>
  <c r="AA834" i="4"/>
  <c r="C833" i="4"/>
  <c r="D833" i="4"/>
  <c r="E833" i="4"/>
  <c r="F833" i="4"/>
  <c r="G833" i="4"/>
  <c r="H833" i="4"/>
  <c r="I833" i="4"/>
  <c r="J833" i="4"/>
  <c r="K833" i="4"/>
  <c r="L833" i="4"/>
  <c r="M833" i="4"/>
  <c r="N833" i="4"/>
  <c r="O833" i="4"/>
  <c r="P833" i="4"/>
  <c r="Q833" i="4"/>
  <c r="R833" i="4"/>
  <c r="S833" i="4"/>
  <c r="T833" i="4"/>
  <c r="U833" i="4"/>
  <c r="Y833" i="4"/>
  <c r="Z833" i="4"/>
  <c r="AA833" i="4"/>
  <c r="C832" i="4"/>
  <c r="D832" i="4"/>
  <c r="E832" i="4"/>
  <c r="F832" i="4"/>
  <c r="G832" i="4"/>
  <c r="H832" i="4"/>
  <c r="I832" i="4"/>
  <c r="J832" i="4"/>
  <c r="K832" i="4"/>
  <c r="L832" i="4"/>
  <c r="M832" i="4"/>
  <c r="N832" i="4"/>
  <c r="O832" i="4"/>
  <c r="P832" i="4"/>
  <c r="Q832" i="4"/>
  <c r="R832" i="4"/>
  <c r="S832" i="4"/>
  <c r="T832" i="4"/>
  <c r="U832" i="4"/>
  <c r="Y832" i="4"/>
  <c r="Z832" i="4"/>
  <c r="AA832" i="4"/>
  <c r="C831" i="4"/>
  <c r="D831" i="4"/>
  <c r="E831" i="4"/>
  <c r="F831" i="4"/>
  <c r="G831" i="4"/>
  <c r="H831" i="4"/>
  <c r="I831" i="4"/>
  <c r="J831" i="4"/>
  <c r="K831" i="4"/>
  <c r="L831" i="4"/>
  <c r="M831" i="4"/>
  <c r="N831" i="4"/>
  <c r="O831" i="4"/>
  <c r="P831" i="4"/>
  <c r="Q831" i="4"/>
  <c r="R831" i="4"/>
  <c r="S831" i="4"/>
  <c r="T831" i="4"/>
  <c r="U831" i="4"/>
  <c r="Y831" i="4"/>
  <c r="Z831" i="4"/>
  <c r="AA831" i="4"/>
  <c r="C830" i="4"/>
  <c r="D830" i="4"/>
  <c r="E830" i="4"/>
  <c r="F830" i="4"/>
  <c r="G830" i="4"/>
  <c r="H830" i="4"/>
  <c r="I830" i="4"/>
  <c r="J830" i="4"/>
  <c r="K830" i="4"/>
  <c r="L830" i="4"/>
  <c r="M830" i="4"/>
  <c r="N830" i="4"/>
  <c r="O830" i="4"/>
  <c r="P830" i="4"/>
  <c r="Q830" i="4"/>
  <c r="R830" i="4"/>
  <c r="S830" i="4"/>
  <c r="T830" i="4"/>
  <c r="U830" i="4"/>
  <c r="Y830" i="4"/>
  <c r="Z830" i="4"/>
  <c r="AA830" i="4"/>
  <c r="C829" i="4"/>
  <c r="D829" i="4"/>
  <c r="E829" i="4"/>
  <c r="F829" i="4"/>
  <c r="G829" i="4"/>
  <c r="H829" i="4"/>
  <c r="I829" i="4"/>
  <c r="J829" i="4"/>
  <c r="K829" i="4"/>
  <c r="L829" i="4"/>
  <c r="M829" i="4"/>
  <c r="N829" i="4"/>
  <c r="O829" i="4"/>
  <c r="P829" i="4"/>
  <c r="Q829" i="4"/>
  <c r="R829" i="4"/>
  <c r="S829" i="4"/>
  <c r="T829" i="4"/>
  <c r="U829" i="4"/>
  <c r="Y829" i="4"/>
  <c r="Z829" i="4"/>
  <c r="AA829" i="4"/>
  <c r="C828" i="4"/>
  <c r="D828" i="4"/>
  <c r="E828" i="4"/>
  <c r="F828" i="4"/>
  <c r="G828" i="4"/>
  <c r="H828" i="4"/>
  <c r="I828" i="4"/>
  <c r="J828" i="4"/>
  <c r="K828" i="4"/>
  <c r="L828" i="4"/>
  <c r="M828" i="4"/>
  <c r="N828" i="4"/>
  <c r="O828" i="4"/>
  <c r="P828" i="4"/>
  <c r="Q828" i="4"/>
  <c r="R828" i="4"/>
  <c r="S828" i="4"/>
  <c r="T828" i="4"/>
  <c r="U828" i="4"/>
  <c r="Y828" i="4"/>
  <c r="Z828" i="4"/>
  <c r="AA828" i="4"/>
  <c r="C827" i="4"/>
  <c r="D827" i="4"/>
  <c r="E827" i="4"/>
  <c r="F827" i="4"/>
  <c r="G827" i="4"/>
  <c r="H827" i="4"/>
  <c r="I827" i="4"/>
  <c r="J827" i="4"/>
  <c r="K827" i="4"/>
  <c r="L827" i="4"/>
  <c r="M827" i="4"/>
  <c r="N827" i="4"/>
  <c r="O827" i="4"/>
  <c r="P827" i="4"/>
  <c r="Q827" i="4"/>
  <c r="R827" i="4"/>
  <c r="S827" i="4"/>
  <c r="T827" i="4"/>
  <c r="U827" i="4"/>
  <c r="Y827" i="4"/>
  <c r="Z827" i="4"/>
  <c r="AA827" i="4"/>
  <c r="C826" i="4"/>
  <c r="D826" i="4"/>
  <c r="E826" i="4"/>
  <c r="F826" i="4"/>
  <c r="G826" i="4"/>
  <c r="H826" i="4"/>
  <c r="I826" i="4"/>
  <c r="J826" i="4"/>
  <c r="K826" i="4"/>
  <c r="L826" i="4"/>
  <c r="M826" i="4"/>
  <c r="N826" i="4"/>
  <c r="O826" i="4"/>
  <c r="P826" i="4"/>
  <c r="Q826" i="4"/>
  <c r="R826" i="4"/>
  <c r="S826" i="4"/>
  <c r="T826" i="4"/>
  <c r="U826" i="4"/>
  <c r="Y826" i="4"/>
  <c r="Z826" i="4"/>
  <c r="AA826" i="4"/>
  <c r="C825" i="4"/>
  <c r="D825" i="4"/>
  <c r="E825" i="4"/>
  <c r="F825" i="4"/>
  <c r="G825" i="4"/>
  <c r="H825" i="4"/>
  <c r="I825" i="4"/>
  <c r="J825" i="4"/>
  <c r="K825" i="4"/>
  <c r="L825" i="4"/>
  <c r="M825" i="4"/>
  <c r="N825" i="4"/>
  <c r="O825" i="4"/>
  <c r="P825" i="4"/>
  <c r="Q825" i="4"/>
  <c r="R825" i="4"/>
  <c r="S825" i="4"/>
  <c r="T825" i="4"/>
  <c r="U825" i="4"/>
  <c r="Y825" i="4"/>
  <c r="Z825" i="4"/>
  <c r="AA825" i="4"/>
  <c r="C824" i="4"/>
  <c r="D824" i="4"/>
  <c r="E824" i="4"/>
  <c r="F824" i="4"/>
  <c r="G824" i="4"/>
  <c r="H824" i="4"/>
  <c r="I824" i="4"/>
  <c r="J824" i="4"/>
  <c r="K824" i="4"/>
  <c r="L824" i="4"/>
  <c r="M824" i="4"/>
  <c r="N824" i="4"/>
  <c r="O824" i="4"/>
  <c r="P824" i="4"/>
  <c r="Q824" i="4"/>
  <c r="R824" i="4"/>
  <c r="S824" i="4"/>
  <c r="T824" i="4"/>
  <c r="U824" i="4"/>
  <c r="Y824" i="4"/>
  <c r="Z824" i="4"/>
  <c r="AA824" i="4"/>
  <c r="C823" i="4"/>
  <c r="D823" i="4"/>
  <c r="E823" i="4"/>
  <c r="F823" i="4"/>
  <c r="G823" i="4"/>
  <c r="H823" i="4"/>
  <c r="I823" i="4"/>
  <c r="J823" i="4"/>
  <c r="K823" i="4"/>
  <c r="L823" i="4"/>
  <c r="M823" i="4"/>
  <c r="N823" i="4"/>
  <c r="O823" i="4"/>
  <c r="P823" i="4"/>
  <c r="Q823" i="4"/>
  <c r="R823" i="4"/>
  <c r="S823" i="4"/>
  <c r="T823" i="4"/>
  <c r="U823" i="4"/>
  <c r="Y823" i="4"/>
  <c r="Z823" i="4"/>
  <c r="AA823" i="4"/>
  <c r="C822" i="4"/>
  <c r="D822" i="4"/>
  <c r="E822" i="4"/>
  <c r="F822" i="4"/>
  <c r="G822" i="4"/>
  <c r="H822" i="4"/>
  <c r="I822" i="4"/>
  <c r="J822" i="4"/>
  <c r="K822" i="4"/>
  <c r="L822" i="4"/>
  <c r="M822" i="4"/>
  <c r="N822" i="4"/>
  <c r="O822" i="4"/>
  <c r="P822" i="4"/>
  <c r="Q822" i="4"/>
  <c r="R822" i="4"/>
  <c r="S822" i="4"/>
  <c r="T822" i="4"/>
  <c r="U822" i="4"/>
  <c r="Y822" i="4"/>
  <c r="Z822" i="4"/>
  <c r="AA822" i="4"/>
  <c r="C821" i="4"/>
  <c r="D821" i="4"/>
  <c r="E821" i="4"/>
  <c r="F821" i="4"/>
  <c r="G821" i="4"/>
  <c r="H821" i="4"/>
  <c r="I821" i="4"/>
  <c r="J821" i="4"/>
  <c r="K821" i="4"/>
  <c r="L821" i="4"/>
  <c r="M821" i="4"/>
  <c r="N821" i="4"/>
  <c r="O821" i="4"/>
  <c r="P821" i="4"/>
  <c r="Q821" i="4"/>
  <c r="R821" i="4"/>
  <c r="S821" i="4"/>
  <c r="T821" i="4"/>
  <c r="U821" i="4"/>
  <c r="Y821" i="4"/>
  <c r="Z821" i="4"/>
  <c r="AA821" i="4"/>
  <c r="C820" i="4"/>
  <c r="D820" i="4"/>
  <c r="E820" i="4"/>
  <c r="F820" i="4"/>
  <c r="G820" i="4"/>
  <c r="H820" i="4"/>
  <c r="I820" i="4"/>
  <c r="J820" i="4"/>
  <c r="K820" i="4"/>
  <c r="L820" i="4"/>
  <c r="M820" i="4"/>
  <c r="N820" i="4"/>
  <c r="O820" i="4"/>
  <c r="P820" i="4"/>
  <c r="Q820" i="4"/>
  <c r="R820" i="4"/>
  <c r="S820" i="4"/>
  <c r="T820" i="4"/>
  <c r="U820" i="4"/>
  <c r="Y820" i="4"/>
  <c r="Z820" i="4"/>
  <c r="AA820" i="4"/>
  <c r="C819" i="4"/>
  <c r="D819" i="4"/>
  <c r="E819" i="4"/>
  <c r="F819" i="4"/>
  <c r="G819" i="4"/>
  <c r="H819" i="4"/>
  <c r="I819" i="4"/>
  <c r="J819" i="4"/>
  <c r="K819" i="4"/>
  <c r="L819" i="4"/>
  <c r="M819" i="4"/>
  <c r="N819" i="4"/>
  <c r="O819" i="4"/>
  <c r="P819" i="4"/>
  <c r="Q819" i="4"/>
  <c r="R819" i="4"/>
  <c r="S819" i="4"/>
  <c r="T819" i="4"/>
  <c r="U819" i="4"/>
  <c r="Y819" i="4"/>
  <c r="Z819" i="4"/>
  <c r="AA819" i="4"/>
  <c r="C818" i="4"/>
  <c r="D818" i="4"/>
  <c r="E818" i="4"/>
  <c r="F818" i="4"/>
  <c r="G818" i="4"/>
  <c r="H818" i="4"/>
  <c r="I818" i="4"/>
  <c r="J818" i="4"/>
  <c r="K818" i="4"/>
  <c r="L818" i="4"/>
  <c r="M818" i="4"/>
  <c r="N818" i="4"/>
  <c r="O818" i="4"/>
  <c r="P818" i="4"/>
  <c r="Q818" i="4"/>
  <c r="R818" i="4"/>
  <c r="S818" i="4"/>
  <c r="T818" i="4"/>
  <c r="U818" i="4"/>
  <c r="Y818" i="4"/>
  <c r="Z818" i="4"/>
  <c r="AA818" i="4"/>
  <c r="C817" i="4"/>
  <c r="D817" i="4"/>
  <c r="E817" i="4"/>
  <c r="F817" i="4"/>
  <c r="G817" i="4"/>
  <c r="H817" i="4"/>
  <c r="I817" i="4"/>
  <c r="J817" i="4"/>
  <c r="K817" i="4"/>
  <c r="L817" i="4"/>
  <c r="M817" i="4"/>
  <c r="N817" i="4"/>
  <c r="O817" i="4"/>
  <c r="P817" i="4"/>
  <c r="Q817" i="4"/>
  <c r="R817" i="4"/>
  <c r="S817" i="4"/>
  <c r="T817" i="4"/>
  <c r="U817" i="4"/>
  <c r="Y817" i="4"/>
  <c r="Z817" i="4"/>
  <c r="AA817" i="4"/>
  <c r="C816" i="4"/>
  <c r="D816" i="4"/>
  <c r="E816" i="4"/>
  <c r="F816" i="4"/>
  <c r="G816" i="4"/>
  <c r="H816" i="4"/>
  <c r="I816" i="4"/>
  <c r="J816" i="4"/>
  <c r="K816" i="4"/>
  <c r="L816" i="4"/>
  <c r="M816" i="4"/>
  <c r="N816" i="4"/>
  <c r="O816" i="4"/>
  <c r="P816" i="4"/>
  <c r="Q816" i="4"/>
  <c r="R816" i="4"/>
  <c r="S816" i="4"/>
  <c r="T816" i="4"/>
  <c r="U816" i="4"/>
  <c r="Y816" i="4"/>
  <c r="Z816" i="4"/>
  <c r="AA816" i="4"/>
  <c r="C815" i="4"/>
  <c r="D815" i="4"/>
  <c r="E815" i="4"/>
  <c r="F815" i="4"/>
  <c r="G815" i="4"/>
  <c r="H815" i="4"/>
  <c r="I815" i="4"/>
  <c r="J815" i="4"/>
  <c r="K815" i="4"/>
  <c r="L815" i="4"/>
  <c r="M815" i="4"/>
  <c r="N815" i="4"/>
  <c r="O815" i="4"/>
  <c r="P815" i="4"/>
  <c r="Q815" i="4"/>
  <c r="R815" i="4"/>
  <c r="S815" i="4"/>
  <c r="T815" i="4"/>
  <c r="U815" i="4"/>
  <c r="Y815" i="4"/>
  <c r="Z815" i="4"/>
  <c r="AA815" i="4"/>
  <c r="C814" i="4"/>
  <c r="D814" i="4"/>
  <c r="E814" i="4"/>
  <c r="F814" i="4"/>
  <c r="G814" i="4"/>
  <c r="H814" i="4"/>
  <c r="I814" i="4"/>
  <c r="J814" i="4"/>
  <c r="K814" i="4"/>
  <c r="L814" i="4"/>
  <c r="M814" i="4"/>
  <c r="N814" i="4"/>
  <c r="O814" i="4"/>
  <c r="P814" i="4"/>
  <c r="Q814" i="4"/>
  <c r="R814" i="4"/>
  <c r="S814" i="4"/>
  <c r="T814" i="4"/>
  <c r="U814" i="4"/>
  <c r="Y814" i="4"/>
  <c r="Z814" i="4"/>
  <c r="AA814" i="4"/>
  <c r="C813" i="4"/>
  <c r="D813" i="4"/>
  <c r="E813" i="4"/>
  <c r="F813" i="4"/>
  <c r="G813" i="4"/>
  <c r="H813" i="4"/>
  <c r="I813" i="4"/>
  <c r="J813" i="4"/>
  <c r="K813" i="4"/>
  <c r="L813" i="4"/>
  <c r="M813" i="4"/>
  <c r="N813" i="4"/>
  <c r="O813" i="4"/>
  <c r="P813" i="4"/>
  <c r="Q813" i="4"/>
  <c r="R813" i="4"/>
  <c r="S813" i="4"/>
  <c r="T813" i="4"/>
  <c r="U813" i="4"/>
  <c r="Y813" i="4"/>
  <c r="Z813" i="4"/>
  <c r="AA813" i="4"/>
  <c r="C812" i="4"/>
  <c r="D812" i="4"/>
  <c r="E812" i="4"/>
  <c r="F812" i="4"/>
  <c r="G812" i="4"/>
  <c r="H812" i="4"/>
  <c r="I812" i="4"/>
  <c r="J812" i="4"/>
  <c r="K812" i="4"/>
  <c r="L812" i="4"/>
  <c r="M812" i="4"/>
  <c r="N812" i="4"/>
  <c r="O812" i="4"/>
  <c r="P812" i="4"/>
  <c r="Q812" i="4"/>
  <c r="R812" i="4"/>
  <c r="S812" i="4"/>
  <c r="T812" i="4"/>
  <c r="U812" i="4"/>
  <c r="Y812" i="4"/>
  <c r="Z812" i="4"/>
  <c r="AA812" i="4"/>
  <c r="C811" i="4"/>
  <c r="D811" i="4"/>
  <c r="E811" i="4"/>
  <c r="F811" i="4"/>
  <c r="G811" i="4"/>
  <c r="H811" i="4"/>
  <c r="I811" i="4"/>
  <c r="J811" i="4"/>
  <c r="K811" i="4"/>
  <c r="L811" i="4"/>
  <c r="M811" i="4"/>
  <c r="N811" i="4"/>
  <c r="O811" i="4"/>
  <c r="P811" i="4"/>
  <c r="Q811" i="4"/>
  <c r="R811" i="4"/>
  <c r="S811" i="4"/>
  <c r="T811" i="4"/>
  <c r="U811" i="4"/>
  <c r="Y811" i="4"/>
  <c r="Z811" i="4"/>
  <c r="AA811" i="4"/>
  <c r="C810" i="4"/>
  <c r="D810" i="4"/>
  <c r="E810" i="4"/>
  <c r="F810" i="4"/>
  <c r="G810" i="4"/>
  <c r="H810" i="4"/>
  <c r="I810" i="4"/>
  <c r="J810" i="4"/>
  <c r="K810" i="4"/>
  <c r="L810" i="4"/>
  <c r="M810" i="4"/>
  <c r="N810" i="4"/>
  <c r="O810" i="4"/>
  <c r="P810" i="4"/>
  <c r="Q810" i="4"/>
  <c r="R810" i="4"/>
  <c r="S810" i="4"/>
  <c r="T810" i="4"/>
  <c r="U810" i="4"/>
  <c r="Y810" i="4"/>
  <c r="Z810" i="4"/>
  <c r="AA810" i="4"/>
  <c r="C809" i="4"/>
  <c r="D809" i="4"/>
  <c r="E809" i="4"/>
  <c r="F809" i="4"/>
  <c r="G809" i="4"/>
  <c r="H809" i="4"/>
  <c r="I809" i="4"/>
  <c r="J809" i="4"/>
  <c r="K809" i="4"/>
  <c r="L809" i="4"/>
  <c r="M809" i="4"/>
  <c r="N809" i="4"/>
  <c r="O809" i="4"/>
  <c r="P809" i="4"/>
  <c r="Q809" i="4"/>
  <c r="R809" i="4"/>
  <c r="S809" i="4"/>
  <c r="T809" i="4"/>
  <c r="U809" i="4"/>
  <c r="Y809" i="4"/>
  <c r="Z809" i="4"/>
  <c r="AA809" i="4"/>
  <c r="C808" i="4"/>
  <c r="D808" i="4"/>
  <c r="E808" i="4"/>
  <c r="F808" i="4"/>
  <c r="G808" i="4"/>
  <c r="H808" i="4"/>
  <c r="I808" i="4"/>
  <c r="J808" i="4"/>
  <c r="K808" i="4"/>
  <c r="L808" i="4"/>
  <c r="M808" i="4"/>
  <c r="N808" i="4"/>
  <c r="O808" i="4"/>
  <c r="P808" i="4"/>
  <c r="Q808" i="4"/>
  <c r="R808" i="4"/>
  <c r="S808" i="4"/>
  <c r="T808" i="4"/>
  <c r="U808" i="4"/>
  <c r="Y808" i="4"/>
  <c r="Z808" i="4"/>
  <c r="AA808" i="4"/>
  <c r="C807" i="4"/>
  <c r="D807" i="4"/>
  <c r="E807" i="4"/>
  <c r="F807" i="4"/>
  <c r="G807" i="4"/>
  <c r="H807" i="4"/>
  <c r="I807" i="4"/>
  <c r="J807" i="4"/>
  <c r="K807" i="4"/>
  <c r="L807" i="4"/>
  <c r="M807" i="4"/>
  <c r="N807" i="4"/>
  <c r="O807" i="4"/>
  <c r="P807" i="4"/>
  <c r="Q807" i="4"/>
  <c r="R807" i="4"/>
  <c r="S807" i="4"/>
  <c r="T807" i="4"/>
  <c r="U807" i="4"/>
  <c r="Y807" i="4"/>
  <c r="Z807" i="4"/>
  <c r="AA807" i="4"/>
  <c r="C806" i="4"/>
  <c r="D806" i="4"/>
  <c r="E806" i="4"/>
  <c r="F806" i="4"/>
  <c r="G806" i="4"/>
  <c r="H806" i="4"/>
  <c r="I806" i="4"/>
  <c r="J806" i="4"/>
  <c r="K806" i="4"/>
  <c r="L806" i="4"/>
  <c r="M806" i="4"/>
  <c r="N806" i="4"/>
  <c r="O806" i="4"/>
  <c r="P806" i="4"/>
  <c r="Q806" i="4"/>
  <c r="R806" i="4"/>
  <c r="S806" i="4"/>
  <c r="T806" i="4"/>
  <c r="U806" i="4"/>
  <c r="Y806" i="4"/>
  <c r="Z806" i="4"/>
  <c r="AA806" i="4"/>
  <c r="C805" i="4"/>
  <c r="D805" i="4"/>
  <c r="E805" i="4"/>
  <c r="F805" i="4"/>
  <c r="G805" i="4"/>
  <c r="H805" i="4"/>
  <c r="I805" i="4"/>
  <c r="J805" i="4"/>
  <c r="K805" i="4"/>
  <c r="L805" i="4"/>
  <c r="M805" i="4"/>
  <c r="N805" i="4"/>
  <c r="O805" i="4"/>
  <c r="P805" i="4"/>
  <c r="Q805" i="4"/>
  <c r="R805" i="4"/>
  <c r="S805" i="4"/>
  <c r="T805" i="4"/>
  <c r="U805" i="4"/>
  <c r="Y805" i="4"/>
  <c r="Z805" i="4"/>
  <c r="AA805" i="4"/>
  <c r="C804" i="4"/>
  <c r="D804" i="4"/>
  <c r="E804" i="4"/>
  <c r="F804" i="4"/>
  <c r="G804" i="4"/>
  <c r="H804" i="4"/>
  <c r="I804" i="4"/>
  <c r="J804" i="4"/>
  <c r="K804" i="4"/>
  <c r="L804" i="4"/>
  <c r="M804" i="4"/>
  <c r="N804" i="4"/>
  <c r="O804" i="4"/>
  <c r="P804" i="4"/>
  <c r="Q804" i="4"/>
  <c r="R804" i="4"/>
  <c r="S804" i="4"/>
  <c r="T804" i="4"/>
  <c r="U804" i="4"/>
  <c r="Y804" i="4"/>
  <c r="Z804" i="4"/>
  <c r="AA804" i="4"/>
  <c r="C803" i="4"/>
  <c r="D803" i="4"/>
  <c r="E803" i="4"/>
  <c r="F803" i="4"/>
  <c r="G803" i="4"/>
  <c r="H803" i="4"/>
  <c r="I803" i="4"/>
  <c r="J803" i="4"/>
  <c r="K803" i="4"/>
  <c r="L803" i="4"/>
  <c r="M803" i="4"/>
  <c r="N803" i="4"/>
  <c r="O803" i="4"/>
  <c r="P803" i="4"/>
  <c r="Q803" i="4"/>
  <c r="R803" i="4"/>
  <c r="S803" i="4"/>
  <c r="T803" i="4"/>
  <c r="U803" i="4"/>
  <c r="Y803" i="4"/>
  <c r="Z803" i="4"/>
  <c r="AA803" i="4"/>
  <c r="C802" i="4"/>
  <c r="D802" i="4"/>
  <c r="E802" i="4"/>
  <c r="F802" i="4"/>
  <c r="G802" i="4"/>
  <c r="H802" i="4"/>
  <c r="I802" i="4"/>
  <c r="J802" i="4"/>
  <c r="K802" i="4"/>
  <c r="L802" i="4"/>
  <c r="M802" i="4"/>
  <c r="N802" i="4"/>
  <c r="O802" i="4"/>
  <c r="P802" i="4"/>
  <c r="Q802" i="4"/>
  <c r="R802" i="4"/>
  <c r="S802" i="4"/>
  <c r="T802" i="4"/>
  <c r="U802" i="4"/>
  <c r="Y802" i="4"/>
  <c r="Z802" i="4"/>
  <c r="AA802" i="4"/>
  <c r="C801" i="4"/>
  <c r="D801" i="4"/>
  <c r="E801" i="4"/>
  <c r="F801" i="4"/>
  <c r="G801" i="4"/>
  <c r="H801" i="4"/>
  <c r="I801" i="4"/>
  <c r="J801" i="4"/>
  <c r="K801" i="4"/>
  <c r="L801" i="4"/>
  <c r="M801" i="4"/>
  <c r="N801" i="4"/>
  <c r="O801" i="4"/>
  <c r="P801" i="4"/>
  <c r="Q801" i="4"/>
  <c r="R801" i="4"/>
  <c r="S801" i="4"/>
  <c r="T801" i="4"/>
  <c r="U801" i="4"/>
  <c r="Y801" i="4"/>
  <c r="Z801" i="4"/>
  <c r="AA801" i="4"/>
  <c r="C800" i="4"/>
  <c r="D800" i="4"/>
  <c r="E800" i="4"/>
  <c r="F800" i="4"/>
  <c r="G800" i="4"/>
  <c r="H800" i="4"/>
  <c r="I800" i="4"/>
  <c r="J800" i="4"/>
  <c r="K800" i="4"/>
  <c r="L800" i="4"/>
  <c r="M800" i="4"/>
  <c r="N800" i="4"/>
  <c r="O800" i="4"/>
  <c r="P800" i="4"/>
  <c r="Q800" i="4"/>
  <c r="R800" i="4"/>
  <c r="S800" i="4"/>
  <c r="T800" i="4"/>
  <c r="U800" i="4"/>
  <c r="Y800" i="4"/>
  <c r="Z800" i="4"/>
  <c r="AA800" i="4"/>
  <c r="C799" i="4"/>
  <c r="D799" i="4"/>
  <c r="E799" i="4"/>
  <c r="F799" i="4"/>
  <c r="G799" i="4"/>
  <c r="H799" i="4"/>
  <c r="I799" i="4"/>
  <c r="J799" i="4"/>
  <c r="K799" i="4"/>
  <c r="L799" i="4"/>
  <c r="M799" i="4"/>
  <c r="N799" i="4"/>
  <c r="O799" i="4"/>
  <c r="P799" i="4"/>
  <c r="Q799" i="4"/>
  <c r="R799" i="4"/>
  <c r="S799" i="4"/>
  <c r="T799" i="4"/>
  <c r="U799" i="4"/>
  <c r="Y799" i="4"/>
  <c r="Z799" i="4"/>
  <c r="AA799" i="4"/>
  <c r="C798" i="4"/>
  <c r="D798" i="4"/>
  <c r="E798" i="4"/>
  <c r="F798" i="4"/>
  <c r="G798" i="4"/>
  <c r="H798" i="4"/>
  <c r="I798" i="4"/>
  <c r="J798" i="4"/>
  <c r="K798" i="4"/>
  <c r="L798" i="4"/>
  <c r="M798" i="4"/>
  <c r="N798" i="4"/>
  <c r="O798" i="4"/>
  <c r="P798" i="4"/>
  <c r="Q798" i="4"/>
  <c r="R798" i="4"/>
  <c r="S798" i="4"/>
  <c r="T798" i="4"/>
  <c r="U798" i="4"/>
  <c r="Y798" i="4"/>
  <c r="Z798" i="4"/>
  <c r="AA798" i="4"/>
  <c r="C797" i="4"/>
  <c r="D797" i="4"/>
  <c r="E797" i="4"/>
  <c r="F797" i="4"/>
  <c r="G797" i="4"/>
  <c r="H797" i="4"/>
  <c r="I797" i="4"/>
  <c r="J797" i="4"/>
  <c r="K797" i="4"/>
  <c r="L797" i="4"/>
  <c r="M797" i="4"/>
  <c r="N797" i="4"/>
  <c r="O797" i="4"/>
  <c r="P797" i="4"/>
  <c r="Q797" i="4"/>
  <c r="R797" i="4"/>
  <c r="S797" i="4"/>
  <c r="T797" i="4"/>
  <c r="U797" i="4"/>
  <c r="Y797" i="4"/>
  <c r="Z797" i="4"/>
  <c r="AA797" i="4"/>
  <c r="C796" i="4"/>
  <c r="D796" i="4"/>
  <c r="E796" i="4"/>
  <c r="F796" i="4"/>
  <c r="G796" i="4"/>
  <c r="H796" i="4"/>
  <c r="I796" i="4"/>
  <c r="J796" i="4"/>
  <c r="K796" i="4"/>
  <c r="L796" i="4"/>
  <c r="M796" i="4"/>
  <c r="N796" i="4"/>
  <c r="O796" i="4"/>
  <c r="P796" i="4"/>
  <c r="Q796" i="4"/>
  <c r="R796" i="4"/>
  <c r="S796" i="4"/>
  <c r="T796" i="4"/>
  <c r="U796" i="4"/>
  <c r="Y796" i="4"/>
  <c r="Z796" i="4"/>
  <c r="AA796" i="4"/>
  <c r="C795" i="4"/>
  <c r="D795" i="4"/>
  <c r="E795" i="4"/>
  <c r="F795" i="4"/>
  <c r="G795" i="4"/>
  <c r="H795" i="4"/>
  <c r="I795" i="4"/>
  <c r="J795" i="4"/>
  <c r="K795" i="4"/>
  <c r="L795" i="4"/>
  <c r="M795" i="4"/>
  <c r="N795" i="4"/>
  <c r="O795" i="4"/>
  <c r="P795" i="4"/>
  <c r="Q795" i="4"/>
  <c r="R795" i="4"/>
  <c r="S795" i="4"/>
  <c r="T795" i="4"/>
  <c r="U795" i="4"/>
  <c r="Y795" i="4"/>
  <c r="Z795" i="4"/>
  <c r="AA795" i="4"/>
  <c r="C794" i="4"/>
  <c r="D794" i="4"/>
  <c r="E794" i="4"/>
  <c r="F794" i="4"/>
  <c r="G794" i="4"/>
  <c r="H794" i="4"/>
  <c r="I794" i="4"/>
  <c r="J794" i="4"/>
  <c r="K794" i="4"/>
  <c r="L794" i="4"/>
  <c r="M794" i="4"/>
  <c r="N794" i="4"/>
  <c r="O794" i="4"/>
  <c r="P794" i="4"/>
  <c r="Q794" i="4"/>
  <c r="R794" i="4"/>
  <c r="S794" i="4"/>
  <c r="T794" i="4"/>
  <c r="U794" i="4"/>
  <c r="Y794" i="4"/>
  <c r="Z794" i="4"/>
  <c r="AA794" i="4"/>
  <c r="C793" i="4"/>
  <c r="D793" i="4"/>
  <c r="E793" i="4"/>
  <c r="F793" i="4"/>
  <c r="G793" i="4"/>
  <c r="H793" i="4"/>
  <c r="I793" i="4"/>
  <c r="J793" i="4"/>
  <c r="K793" i="4"/>
  <c r="L793" i="4"/>
  <c r="M793" i="4"/>
  <c r="N793" i="4"/>
  <c r="O793" i="4"/>
  <c r="P793" i="4"/>
  <c r="Q793" i="4"/>
  <c r="R793" i="4"/>
  <c r="S793" i="4"/>
  <c r="T793" i="4"/>
  <c r="U793" i="4"/>
  <c r="Y793" i="4"/>
  <c r="Z793" i="4"/>
  <c r="AA793" i="4"/>
  <c r="C792" i="4"/>
  <c r="D792" i="4"/>
  <c r="E792" i="4"/>
  <c r="F792" i="4"/>
  <c r="G792" i="4"/>
  <c r="H792" i="4"/>
  <c r="I792" i="4"/>
  <c r="J792" i="4"/>
  <c r="K792" i="4"/>
  <c r="L792" i="4"/>
  <c r="M792" i="4"/>
  <c r="N792" i="4"/>
  <c r="O792" i="4"/>
  <c r="P792" i="4"/>
  <c r="Q792" i="4"/>
  <c r="R792" i="4"/>
  <c r="S792" i="4"/>
  <c r="T792" i="4"/>
  <c r="U792" i="4"/>
  <c r="Y792" i="4"/>
  <c r="Z792" i="4"/>
  <c r="AA792" i="4"/>
  <c r="C791" i="4"/>
  <c r="D791" i="4"/>
  <c r="E791" i="4"/>
  <c r="F791" i="4"/>
  <c r="G791" i="4"/>
  <c r="H791" i="4"/>
  <c r="I791" i="4"/>
  <c r="J791" i="4"/>
  <c r="K791" i="4"/>
  <c r="L791" i="4"/>
  <c r="M791" i="4"/>
  <c r="N791" i="4"/>
  <c r="O791" i="4"/>
  <c r="P791" i="4"/>
  <c r="Q791" i="4"/>
  <c r="R791" i="4"/>
  <c r="S791" i="4"/>
  <c r="T791" i="4"/>
  <c r="U791" i="4"/>
  <c r="Y791" i="4"/>
  <c r="Z791" i="4"/>
  <c r="AA791" i="4"/>
  <c r="C790" i="4"/>
  <c r="D790" i="4"/>
  <c r="E790" i="4"/>
  <c r="F790" i="4"/>
  <c r="G790" i="4"/>
  <c r="H790" i="4"/>
  <c r="I790" i="4"/>
  <c r="J790" i="4"/>
  <c r="K790" i="4"/>
  <c r="L790" i="4"/>
  <c r="M790" i="4"/>
  <c r="N790" i="4"/>
  <c r="O790" i="4"/>
  <c r="P790" i="4"/>
  <c r="Q790" i="4"/>
  <c r="R790" i="4"/>
  <c r="S790" i="4"/>
  <c r="T790" i="4"/>
  <c r="U790" i="4"/>
  <c r="Y790" i="4"/>
  <c r="Z790" i="4"/>
  <c r="AA790" i="4"/>
  <c r="C789" i="4"/>
  <c r="D789" i="4"/>
  <c r="E789" i="4"/>
  <c r="F789" i="4"/>
  <c r="G789" i="4"/>
  <c r="H789" i="4"/>
  <c r="I789" i="4"/>
  <c r="J789" i="4"/>
  <c r="K789" i="4"/>
  <c r="L789" i="4"/>
  <c r="M789" i="4"/>
  <c r="N789" i="4"/>
  <c r="O789" i="4"/>
  <c r="P789" i="4"/>
  <c r="Q789" i="4"/>
  <c r="R789" i="4"/>
  <c r="S789" i="4"/>
  <c r="T789" i="4"/>
  <c r="U789" i="4"/>
  <c r="Y789" i="4"/>
  <c r="Z789" i="4"/>
  <c r="AA789" i="4"/>
  <c r="C788" i="4"/>
  <c r="D788" i="4"/>
  <c r="E788" i="4"/>
  <c r="F788" i="4"/>
  <c r="G788" i="4"/>
  <c r="H788" i="4"/>
  <c r="I788" i="4"/>
  <c r="J788" i="4"/>
  <c r="K788" i="4"/>
  <c r="L788" i="4"/>
  <c r="M788" i="4"/>
  <c r="N788" i="4"/>
  <c r="O788" i="4"/>
  <c r="P788" i="4"/>
  <c r="Q788" i="4"/>
  <c r="R788" i="4"/>
  <c r="S788" i="4"/>
  <c r="T788" i="4"/>
  <c r="U788" i="4"/>
  <c r="Y788" i="4"/>
  <c r="Z788" i="4"/>
  <c r="AA788" i="4"/>
  <c r="C787" i="4"/>
  <c r="D787" i="4"/>
  <c r="E787" i="4"/>
  <c r="F787" i="4"/>
  <c r="G787" i="4"/>
  <c r="H787" i="4"/>
  <c r="I787" i="4"/>
  <c r="J787" i="4"/>
  <c r="K787" i="4"/>
  <c r="L787" i="4"/>
  <c r="M787" i="4"/>
  <c r="N787" i="4"/>
  <c r="O787" i="4"/>
  <c r="P787" i="4"/>
  <c r="Q787" i="4"/>
  <c r="R787" i="4"/>
  <c r="S787" i="4"/>
  <c r="T787" i="4"/>
  <c r="U787" i="4"/>
  <c r="Y787" i="4"/>
  <c r="Z787" i="4"/>
  <c r="AA787" i="4"/>
  <c r="C786" i="4"/>
  <c r="D786" i="4"/>
  <c r="E786" i="4"/>
  <c r="F786" i="4"/>
  <c r="G786" i="4"/>
  <c r="H786" i="4"/>
  <c r="I786" i="4"/>
  <c r="J786" i="4"/>
  <c r="K786" i="4"/>
  <c r="L786" i="4"/>
  <c r="M786" i="4"/>
  <c r="N786" i="4"/>
  <c r="O786" i="4"/>
  <c r="P786" i="4"/>
  <c r="Q786" i="4"/>
  <c r="R786" i="4"/>
  <c r="S786" i="4"/>
  <c r="T786" i="4"/>
  <c r="U786" i="4"/>
  <c r="Y786" i="4"/>
  <c r="Z786" i="4"/>
  <c r="AA786" i="4"/>
  <c r="C785" i="4"/>
  <c r="D785" i="4"/>
  <c r="E785" i="4"/>
  <c r="F785" i="4"/>
  <c r="G785" i="4"/>
  <c r="H785" i="4"/>
  <c r="I785" i="4"/>
  <c r="J785" i="4"/>
  <c r="K785" i="4"/>
  <c r="L785" i="4"/>
  <c r="M785" i="4"/>
  <c r="N785" i="4"/>
  <c r="O785" i="4"/>
  <c r="P785" i="4"/>
  <c r="Q785" i="4"/>
  <c r="R785" i="4"/>
  <c r="S785" i="4"/>
  <c r="T785" i="4"/>
  <c r="U785" i="4"/>
  <c r="Y785" i="4"/>
  <c r="Z785" i="4"/>
  <c r="AA785" i="4"/>
  <c r="C784" i="4"/>
  <c r="D784" i="4"/>
  <c r="E784" i="4"/>
  <c r="F784" i="4"/>
  <c r="G784" i="4"/>
  <c r="H784" i="4"/>
  <c r="I784" i="4"/>
  <c r="J784" i="4"/>
  <c r="K784" i="4"/>
  <c r="L784" i="4"/>
  <c r="M784" i="4"/>
  <c r="N784" i="4"/>
  <c r="O784" i="4"/>
  <c r="P784" i="4"/>
  <c r="Q784" i="4"/>
  <c r="R784" i="4"/>
  <c r="S784" i="4"/>
  <c r="T784" i="4"/>
  <c r="U784" i="4"/>
  <c r="Y784" i="4"/>
  <c r="Z784" i="4"/>
  <c r="AA784" i="4"/>
  <c r="C783" i="4"/>
  <c r="D783" i="4"/>
  <c r="E783" i="4"/>
  <c r="F783" i="4"/>
  <c r="G783" i="4"/>
  <c r="H783" i="4"/>
  <c r="I783" i="4"/>
  <c r="J783" i="4"/>
  <c r="K783" i="4"/>
  <c r="L783" i="4"/>
  <c r="M783" i="4"/>
  <c r="N783" i="4"/>
  <c r="O783" i="4"/>
  <c r="P783" i="4"/>
  <c r="Q783" i="4"/>
  <c r="R783" i="4"/>
  <c r="S783" i="4"/>
  <c r="T783" i="4"/>
  <c r="U783" i="4"/>
  <c r="Y783" i="4"/>
  <c r="Z783" i="4"/>
  <c r="AA783" i="4"/>
  <c r="C782" i="4"/>
  <c r="D782" i="4"/>
  <c r="E782" i="4"/>
  <c r="F782" i="4"/>
  <c r="G782" i="4"/>
  <c r="H782" i="4"/>
  <c r="I782" i="4"/>
  <c r="J782" i="4"/>
  <c r="K782" i="4"/>
  <c r="L782" i="4"/>
  <c r="M782" i="4"/>
  <c r="N782" i="4"/>
  <c r="O782" i="4"/>
  <c r="P782" i="4"/>
  <c r="Q782" i="4"/>
  <c r="R782" i="4"/>
  <c r="S782" i="4"/>
  <c r="T782" i="4"/>
  <c r="U782" i="4"/>
  <c r="Y782" i="4"/>
  <c r="Z782" i="4"/>
  <c r="AA782" i="4"/>
  <c r="C781" i="4"/>
  <c r="D781" i="4"/>
  <c r="E781" i="4"/>
  <c r="F781" i="4"/>
  <c r="G781" i="4"/>
  <c r="H781" i="4"/>
  <c r="I781" i="4"/>
  <c r="J781" i="4"/>
  <c r="K781" i="4"/>
  <c r="L781" i="4"/>
  <c r="M781" i="4"/>
  <c r="N781" i="4"/>
  <c r="O781" i="4"/>
  <c r="P781" i="4"/>
  <c r="Q781" i="4"/>
  <c r="R781" i="4"/>
  <c r="S781" i="4"/>
  <c r="T781" i="4"/>
  <c r="U781" i="4"/>
  <c r="Y781" i="4"/>
  <c r="Z781" i="4"/>
  <c r="AA781" i="4"/>
  <c r="C780" i="4"/>
  <c r="D780" i="4"/>
  <c r="E780" i="4"/>
  <c r="F780" i="4"/>
  <c r="G780" i="4"/>
  <c r="H780" i="4"/>
  <c r="I780" i="4"/>
  <c r="J780" i="4"/>
  <c r="K780" i="4"/>
  <c r="L780" i="4"/>
  <c r="M780" i="4"/>
  <c r="N780" i="4"/>
  <c r="O780" i="4"/>
  <c r="P780" i="4"/>
  <c r="Q780" i="4"/>
  <c r="R780" i="4"/>
  <c r="S780" i="4"/>
  <c r="T780" i="4"/>
  <c r="U780" i="4"/>
  <c r="Y780" i="4"/>
  <c r="Z780" i="4"/>
  <c r="AA780" i="4"/>
  <c r="C779" i="4"/>
  <c r="D779" i="4"/>
  <c r="E779" i="4"/>
  <c r="F779" i="4"/>
  <c r="G779" i="4"/>
  <c r="H779" i="4"/>
  <c r="I779" i="4"/>
  <c r="J779" i="4"/>
  <c r="K779" i="4"/>
  <c r="L779" i="4"/>
  <c r="M779" i="4"/>
  <c r="N779" i="4"/>
  <c r="O779" i="4"/>
  <c r="P779" i="4"/>
  <c r="Q779" i="4"/>
  <c r="R779" i="4"/>
  <c r="S779" i="4"/>
  <c r="T779" i="4"/>
  <c r="U779" i="4"/>
  <c r="Y779" i="4"/>
  <c r="Z779" i="4"/>
  <c r="AA779" i="4"/>
  <c r="C778" i="4"/>
  <c r="D778" i="4"/>
  <c r="E778" i="4"/>
  <c r="F778" i="4"/>
  <c r="G778" i="4"/>
  <c r="H778" i="4"/>
  <c r="I778" i="4"/>
  <c r="J778" i="4"/>
  <c r="K778" i="4"/>
  <c r="L778" i="4"/>
  <c r="M778" i="4"/>
  <c r="N778" i="4"/>
  <c r="O778" i="4"/>
  <c r="P778" i="4"/>
  <c r="Q778" i="4"/>
  <c r="R778" i="4"/>
  <c r="S778" i="4"/>
  <c r="T778" i="4"/>
  <c r="U778" i="4"/>
  <c r="Y778" i="4"/>
  <c r="Z778" i="4"/>
  <c r="AA778" i="4"/>
  <c r="C777" i="4"/>
  <c r="D777" i="4"/>
  <c r="E777" i="4"/>
  <c r="F777" i="4"/>
  <c r="G777" i="4"/>
  <c r="H777" i="4"/>
  <c r="I777" i="4"/>
  <c r="J777" i="4"/>
  <c r="K777" i="4"/>
  <c r="L777" i="4"/>
  <c r="M777" i="4"/>
  <c r="N777" i="4"/>
  <c r="O777" i="4"/>
  <c r="P777" i="4"/>
  <c r="Q777" i="4"/>
  <c r="R777" i="4"/>
  <c r="S777" i="4"/>
  <c r="T777" i="4"/>
  <c r="U777" i="4"/>
  <c r="Y777" i="4"/>
  <c r="Z777" i="4"/>
  <c r="AA777" i="4"/>
  <c r="C776" i="4"/>
  <c r="D776" i="4"/>
  <c r="E776" i="4"/>
  <c r="F776" i="4"/>
  <c r="G776" i="4"/>
  <c r="H776" i="4"/>
  <c r="I776" i="4"/>
  <c r="J776" i="4"/>
  <c r="K776" i="4"/>
  <c r="L776" i="4"/>
  <c r="M776" i="4"/>
  <c r="N776" i="4"/>
  <c r="O776" i="4"/>
  <c r="P776" i="4"/>
  <c r="Q776" i="4"/>
  <c r="R776" i="4"/>
  <c r="S776" i="4"/>
  <c r="T776" i="4"/>
  <c r="U776" i="4"/>
  <c r="Y776" i="4"/>
  <c r="Z776" i="4"/>
  <c r="AA776" i="4"/>
  <c r="C775" i="4"/>
  <c r="D775" i="4"/>
  <c r="E775" i="4"/>
  <c r="F775" i="4"/>
  <c r="G775" i="4"/>
  <c r="H775" i="4"/>
  <c r="I775" i="4"/>
  <c r="J775" i="4"/>
  <c r="K775" i="4"/>
  <c r="L775" i="4"/>
  <c r="M775" i="4"/>
  <c r="N775" i="4"/>
  <c r="O775" i="4"/>
  <c r="P775" i="4"/>
  <c r="Q775" i="4"/>
  <c r="R775" i="4"/>
  <c r="S775" i="4"/>
  <c r="T775" i="4"/>
  <c r="U775" i="4"/>
  <c r="Y775" i="4"/>
  <c r="Z775" i="4"/>
  <c r="AA775" i="4"/>
  <c r="C774" i="4"/>
  <c r="D774" i="4"/>
  <c r="E774" i="4"/>
  <c r="F774" i="4"/>
  <c r="G774" i="4"/>
  <c r="H774" i="4"/>
  <c r="I774" i="4"/>
  <c r="J774" i="4"/>
  <c r="K774" i="4"/>
  <c r="L774" i="4"/>
  <c r="M774" i="4"/>
  <c r="N774" i="4"/>
  <c r="O774" i="4"/>
  <c r="P774" i="4"/>
  <c r="Q774" i="4"/>
  <c r="R774" i="4"/>
  <c r="S774" i="4"/>
  <c r="T774" i="4"/>
  <c r="U774" i="4"/>
  <c r="Y774" i="4"/>
  <c r="Z774" i="4"/>
  <c r="AA774" i="4"/>
  <c r="C773" i="4"/>
  <c r="D773" i="4"/>
  <c r="E773" i="4"/>
  <c r="F773" i="4"/>
  <c r="G773" i="4"/>
  <c r="H773" i="4"/>
  <c r="I773" i="4"/>
  <c r="J773" i="4"/>
  <c r="K773" i="4"/>
  <c r="L773" i="4"/>
  <c r="M773" i="4"/>
  <c r="N773" i="4"/>
  <c r="O773" i="4"/>
  <c r="P773" i="4"/>
  <c r="Q773" i="4"/>
  <c r="R773" i="4"/>
  <c r="S773" i="4"/>
  <c r="T773" i="4"/>
  <c r="U773" i="4"/>
  <c r="Y773" i="4"/>
  <c r="Z773" i="4"/>
  <c r="AA773" i="4"/>
  <c r="C772" i="4"/>
  <c r="D772" i="4"/>
  <c r="E772" i="4"/>
  <c r="F772" i="4"/>
  <c r="G772" i="4"/>
  <c r="H772" i="4"/>
  <c r="I772" i="4"/>
  <c r="J772" i="4"/>
  <c r="K772" i="4"/>
  <c r="L772" i="4"/>
  <c r="M772" i="4"/>
  <c r="N772" i="4"/>
  <c r="O772" i="4"/>
  <c r="P772" i="4"/>
  <c r="Q772" i="4"/>
  <c r="R772" i="4"/>
  <c r="S772" i="4"/>
  <c r="T772" i="4"/>
  <c r="U772" i="4"/>
  <c r="Y772" i="4"/>
  <c r="Z772" i="4"/>
  <c r="AA772" i="4"/>
  <c r="C771" i="4"/>
  <c r="D771" i="4"/>
  <c r="E771" i="4"/>
  <c r="F771" i="4"/>
  <c r="G771" i="4"/>
  <c r="H771" i="4"/>
  <c r="I771" i="4"/>
  <c r="J771" i="4"/>
  <c r="K771" i="4"/>
  <c r="L771" i="4"/>
  <c r="M771" i="4"/>
  <c r="N771" i="4"/>
  <c r="O771" i="4"/>
  <c r="P771" i="4"/>
  <c r="Q771" i="4"/>
  <c r="R771" i="4"/>
  <c r="S771" i="4"/>
  <c r="T771" i="4"/>
  <c r="U771" i="4"/>
  <c r="Y771" i="4"/>
  <c r="Z771" i="4"/>
  <c r="AA771" i="4"/>
  <c r="C770" i="4"/>
  <c r="D770" i="4"/>
  <c r="E770" i="4"/>
  <c r="F770" i="4"/>
  <c r="G770" i="4"/>
  <c r="H770" i="4"/>
  <c r="I770" i="4"/>
  <c r="J770" i="4"/>
  <c r="K770" i="4"/>
  <c r="L770" i="4"/>
  <c r="M770" i="4"/>
  <c r="N770" i="4"/>
  <c r="O770" i="4"/>
  <c r="P770" i="4"/>
  <c r="Q770" i="4"/>
  <c r="R770" i="4"/>
  <c r="S770" i="4"/>
  <c r="T770" i="4"/>
  <c r="U770" i="4"/>
  <c r="Y770" i="4"/>
  <c r="Z770" i="4"/>
  <c r="AA770" i="4"/>
  <c r="C769" i="4"/>
  <c r="D769" i="4"/>
  <c r="E769" i="4"/>
  <c r="F769" i="4"/>
  <c r="G769" i="4"/>
  <c r="H769" i="4"/>
  <c r="I769" i="4"/>
  <c r="J769" i="4"/>
  <c r="K769" i="4"/>
  <c r="L769" i="4"/>
  <c r="M769" i="4"/>
  <c r="N769" i="4"/>
  <c r="O769" i="4"/>
  <c r="P769" i="4"/>
  <c r="Q769" i="4"/>
  <c r="R769" i="4"/>
  <c r="S769" i="4"/>
  <c r="T769" i="4"/>
  <c r="U769" i="4"/>
  <c r="Y769" i="4"/>
  <c r="Z769" i="4"/>
  <c r="AA769" i="4"/>
  <c r="C768" i="4"/>
  <c r="D768" i="4"/>
  <c r="E768" i="4"/>
  <c r="F768" i="4"/>
  <c r="G768" i="4"/>
  <c r="H768" i="4"/>
  <c r="I768" i="4"/>
  <c r="J768" i="4"/>
  <c r="K768" i="4"/>
  <c r="L768" i="4"/>
  <c r="M768" i="4"/>
  <c r="N768" i="4"/>
  <c r="O768" i="4"/>
  <c r="P768" i="4"/>
  <c r="Q768" i="4"/>
  <c r="R768" i="4"/>
  <c r="S768" i="4"/>
  <c r="T768" i="4"/>
  <c r="U768" i="4"/>
  <c r="Y768" i="4"/>
  <c r="Z768" i="4"/>
  <c r="AA768" i="4"/>
  <c r="C767" i="4"/>
  <c r="D767" i="4"/>
  <c r="E767" i="4"/>
  <c r="F767" i="4"/>
  <c r="G767" i="4"/>
  <c r="H767" i="4"/>
  <c r="I767" i="4"/>
  <c r="J767" i="4"/>
  <c r="K767" i="4"/>
  <c r="L767" i="4"/>
  <c r="M767" i="4"/>
  <c r="N767" i="4"/>
  <c r="O767" i="4"/>
  <c r="P767" i="4"/>
  <c r="Q767" i="4"/>
  <c r="R767" i="4"/>
  <c r="S767" i="4"/>
  <c r="T767" i="4"/>
  <c r="U767" i="4"/>
  <c r="Y767" i="4"/>
  <c r="Z767" i="4"/>
  <c r="AA767" i="4"/>
  <c r="C766" i="4"/>
  <c r="D766" i="4"/>
  <c r="E766" i="4"/>
  <c r="F766" i="4"/>
  <c r="G766" i="4"/>
  <c r="H766" i="4"/>
  <c r="I766" i="4"/>
  <c r="J766" i="4"/>
  <c r="K766" i="4"/>
  <c r="L766" i="4"/>
  <c r="M766" i="4"/>
  <c r="N766" i="4"/>
  <c r="O766" i="4"/>
  <c r="P766" i="4"/>
  <c r="Q766" i="4"/>
  <c r="R766" i="4"/>
  <c r="S766" i="4"/>
  <c r="T766" i="4"/>
  <c r="U766" i="4"/>
  <c r="Y766" i="4"/>
  <c r="Z766" i="4"/>
  <c r="AA766" i="4"/>
  <c r="C765" i="4"/>
  <c r="D765" i="4"/>
  <c r="E765" i="4"/>
  <c r="F765" i="4"/>
  <c r="G765" i="4"/>
  <c r="H765" i="4"/>
  <c r="I765" i="4"/>
  <c r="J765" i="4"/>
  <c r="K765" i="4"/>
  <c r="L765" i="4"/>
  <c r="M765" i="4"/>
  <c r="N765" i="4"/>
  <c r="O765" i="4"/>
  <c r="P765" i="4"/>
  <c r="Q765" i="4"/>
  <c r="R765" i="4"/>
  <c r="S765" i="4"/>
  <c r="T765" i="4"/>
  <c r="U765" i="4"/>
  <c r="Y765" i="4"/>
  <c r="Z765" i="4"/>
  <c r="AA765" i="4"/>
  <c r="C764" i="4"/>
  <c r="D764" i="4"/>
  <c r="E764" i="4"/>
  <c r="F764" i="4"/>
  <c r="G764" i="4"/>
  <c r="H764" i="4"/>
  <c r="I764" i="4"/>
  <c r="J764" i="4"/>
  <c r="K764" i="4"/>
  <c r="L764" i="4"/>
  <c r="M764" i="4"/>
  <c r="N764" i="4"/>
  <c r="O764" i="4"/>
  <c r="P764" i="4"/>
  <c r="Q764" i="4"/>
  <c r="R764" i="4"/>
  <c r="S764" i="4"/>
  <c r="T764" i="4"/>
  <c r="U764" i="4"/>
  <c r="Y764" i="4"/>
  <c r="Z764" i="4"/>
  <c r="AA764" i="4"/>
  <c r="C763" i="4"/>
  <c r="D763" i="4"/>
  <c r="E763" i="4"/>
  <c r="F763" i="4"/>
  <c r="G763" i="4"/>
  <c r="H763" i="4"/>
  <c r="I763" i="4"/>
  <c r="J763" i="4"/>
  <c r="K763" i="4"/>
  <c r="L763" i="4"/>
  <c r="M763" i="4"/>
  <c r="N763" i="4"/>
  <c r="O763" i="4"/>
  <c r="P763" i="4"/>
  <c r="Q763" i="4"/>
  <c r="R763" i="4"/>
  <c r="S763" i="4"/>
  <c r="T763" i="4"/>
  <c r="U763" i="4"/>
  <c r="Y763" i="4"/>
  <c r="Z763" i="4"/>
  <c r="AA763" i="4"/>
  <c r="C762" i="4"/>
  <c r="D762" i="4"/>
  <c r="E762" i="4"/>
  <c r="F762" i="4"/>
  <c r="G762" i="4"/>
  <c r="H762" i="4"/>
  <c r="I762" i="4"/>
  <c r="J762" i="4"/>
  <c r="K762" i="4"/>
  <c r="L762" i="4"/>
  <c r="M762" i="4"/>
  <c r="N762" i="4"/>
  <c r="O762" i="4"/>
  <c r="P762" i="4"/>
  <c r="Q762" i="4"/>
  <c r="R762" i="4"/>
  <c r="S762" i="4"/>
  <c r="T762" i="4"/>
  <c r="U762" i="4"/>
  <c r="Y762" i="4"/>
  <c r="Z762" i="4"/>
  <c r="AA762" i="4"/>
  <c r="C761" i="4"/>
  <c r="D761" i="4"/>
  <c r="E761" i="4"/>
  <c r="F761" i="4"/>
  <c r="G761" i="4"/>
  <c r="H761" i="4"/>
  <c r="I761" i="4"/>
  <c r="J761" i="4"/>
  <c r="K761" i="4"/>
  <c r="L761" i="4"/>
  <c r="M761" i="4"/>
  <c r="N761" i="4"/>
  <c r="O761" i="4"/>
  <c r="P761" i="4"/>
  <c r="Q761" i="4"/>
  <c r="R761" i="4"/>
  <c r="S761" i="4"/>
  <c r="T761" i="4"/>
  <c r="U761" i="4"/>
  <c r="Y761" i="4"/>
  <c r="Z761" i="4"/>
  <c r="AA761" i="4"/>
  <c r="C760" i="4"/>
  <c r="D760" i="4"/>
  <c r="E760" i="4"/>
  <c r="F760" i="4"/>
  <c r="G760" i="4"/>
  <c r="H760" i="4"/>
  <c r="I760" i="4"/>
  <c r="J760" i="4"/>
  <c r="K760" i="4"/>
  <c r="L760" i="4"/>
  <c r="M760" i="4"/>
  <c r="N760" i="4"/>
  <c r="O760" i="4"/>
  <c r="P760" i="4"/>
  <c r="Q760" i="4"/>
  <c r="R760" i="4"/>
  <c r="S760" i="4"/>
  <c r="T760" i="4"/>
  <c r="U760" i="4"/>
  <c r="Y760" i="4"/>
  <c r="Z760" i="4"/>
  <c r="AA760" i="4"/>
  <c r="C759" i="4"/>
  <c r="D759" i="4"/>
  <c r="E759" i="4"/>
  <c r="F759" i="4"/>
  <c r="G759" i="4"/>
  <c r="H759" i="4"/>
  <c r="I759" i="4"/>
  <c r="J759" i="4"/>
  <c r="K759" i="4"/>
  <c r="L759" i="4"/>
  <c r="M759" i="4"/>
  <c r="N759" i="4"/>
  <c r="O759" i="4"/>
  <c r="P759" i="4"/>
  <c r="Q759" i="4"/>
  <c r="R759" i="4"/>
  <c r="S759" i="4"/>
  <c r="T759" i="4"/>
  <c r="U759" i="4"/>
  <c r="Y759" i="4"/>
  <c r="Z759" i="4"/>
  <c r="AA759" i="4"/>
  <c r="C758" i="4"/>
  <c r="D758" i="4"/>
  <c r="E758" i="4"/>
  <c r="F758" i="4"/>
  <c r="G758" i="4"/>
  <c r="H758" i="4"/>
  <c r="I758" i="4"/>
  <c r="J758" i="4"/>
  <c r="K758" i="4"/>
  <c r="L758" i="4"/>
  <c r="M758" i="4"/>
  <c r="N758" i="4"/>
  <c r="O758" i="4"/>
  <c r="P758" i="4"/>
  <c r="Q758" i="4"/>
  <c r="R758" i="4"/>
  <c r="S758" i="4"/>
  <c r="T758" i="4"/>
  <c r="U758" i="4"/>
  <c r="Y758" i="4"/>
  <c r="Z758" i="4"/>
  <c r="AA758" i="4"/>
  <c r="C757" i="4"/>
  <c r="D757" i="4"/>
  <c r="E757" i="4"/>
  <c r="F757" i="4"/>
  <c r="G757" i="4"/>
  <c r="H757" i="4"/>
  <c r="I757" i="4"/>
  <c r="J757" i="4"/>
  <c r="K757" i="4"/>
  <c r="L757" i="4"/>
  <c r="M757" i="4"/>
  <c r="N757" i="4"/>
  <c r="O757" i="4"/>
  <c r="P757" i="4"/>
  <c r="Q757" i="4"/>
  <c r="R757" i="4"/>
  <c r="S757" i="4"/>
  <c r="T757" i="4"/>
  <c r="U757" i="4"/>
  <c r="Y757" i="4"/>
  <c r="Z757" i="4"/>
  <c r="AA757" i="4"/>
  <c r="C756" i="4"/>
  <c r="D756" i="4"/>
  <c r="E756" i="4"/>
  <c r="F756" i="4"/>
  <c r="G756" i="4"/>
  <c r="H756" i="4"/>
  <c r="I756" i="4"/>
  <c r="J756" i="4"/>
  <c r="K756" i="4"/>
  <c r="L756" i="4"/>
  <c r="M756" i="4"/>
  <c r="N756" i="4"/>
  <c r="O756" i="4"/>
  <c r="P756" i="4"/>
  <c r="Q756" i="4"/>
  <c r="R756" i="4"/>
  <c r="S756" i="4"/>
  <c r="T756" i="4"/>
  <c r="U756" i="4"/>
  <c r="Y756" i="4"/>
  <c r="Z756" i="4"/>
  <c r="AA756" i="4"/>
  <c r="C755" i="4"/>
  <c r="D755" i="4"/>
  <c r="E755" i="4"/>
  <c r="F755" i="4"/>
  <c r="G755" i="4"/>
  <c r="H755" i="4"/>
  <c r="I755" i="4"/>
  <c r="J755" i="4"/>
  <c r="K755" i="4"/>
  <c r="L755" i="4"/>
  <c r="M755" i="4"/>
  <c r="N755" i="4"/>
  <c r="O755" i="4"/>
  <c r="P755" i="4"/>
  <c r="Q755" i="4"/>
  <c r="R755" i="4"/>
  <c r="S755" i="4"/>
  <c r="T755" i="4"/>
  <c r="U755" i="4"/>
  <c r="Y755" i="4"/>
  <c r="Z755" i="4"/>
  <c r="AA755" i="4"/>
  <c r="C754" i="4"/>
  <c r="D754" i="4"/>
  <c r="E754" i="4"/>
  <c r="F754" i="4"/>
  <c r="G754" i="4"/>
  <c r="H754" i="4"/>
  <c r="I754" i="4"/>
  <c r="J754" i="4"/>
  <c r="K754" i="4"/>
  <c r="L754" i="4"/>
  <c r="M754" i="4"/>
  <c r="N754" i="4"/>
  <c r="O754" i="4"/>
  <c r="P754" i="4"/>
  <c r="Q754" i="4"/>
  <c r="R754" i="4"/>
  <c r="S754" i="4"/>
  <c r="T754" i="4"/>
  <c r="U754" i="4"/>
  <c r="Y754" i="4"/>
  <c r="Z754" i="4"/>
  <c r="AA754" i="4"/>
  <c r="C753" i="4"/>
  <c r="D753" i="4"/>
  <c r="E753" i="4"/>
  <c r="F753" i="4"/>
  <c r="G753" i="4"/>
  <c r="H753" i="4"/>
  <c r="I753" i="4"/>
  <c r="J753" i="4"/>
  <c r="K753" i="4"/>
  <c r="L753" i="4"/>
  <c r="M753" i="4"/>
  <c r="N753" i="4"/>
  <c r="O753" i="4"/>
  <c r="P753" i="4"/>
  <c r="Q753" i="4"/>
  <c r="R753" i="4"/>
  <c r="S753" i="4"/>
  <c r="T753" i="4"/>
  <c r="U753" i="4"/>
  <c r="Y753" i="4"/>
  <c r="Z753" i="4"/>
  <c r="AA753" i="4"/>
  <c r="C752" i="4"/>
  <c r="D752" i="4"/>
  <c r="E752" i="4"/>
  <c r="F752" i="4"/>
  <c r="G752" i="4"/>
  <c r="H752" i="4"/>
  <c r="I752" i="4"/>
  <c r="J752" i="4"/>
  <c r="K752" i="4"/>
  <c r="L752" i="4"/>
  <c r="M752" i="4"/>
  <c r="N752" i="4"/>
  <c r="O752" i="4"/>
  <c r="P752" i="4"/>
  <c r="Q752" i="4"/>
  <c r="R752" i="4"/>
  <c r="S752" i="4"/>
  <c r="T752" i="4"/>
  <c r="U752" i="4"/>
  <c r="Y752" i="4"/>
  <c r="Z752" i="4"/>
  <c r="AA752" i="4"/>
  <c r="C751" i="4"/>
  <c r="D751" i="4"/>
  <c r="E751" i="4"/>
  <c r="F751" i="4"/>
  <c r="G751" i="4"/>
  <c r="H751" i="4"/>
  <c r="I751" i="4"/>
  <c r="J751" i="4"/>
  <c r="K751" i="4"/>
  <c r="L751" i="4"/>
  <c r="M751" i="4"/>
  <c r="N751" i="4"/>
  <c r="O751" i="4"/>
  <c r="P751" i="4"/>
  <c r="Q751" i="4"/>
  <c r="R751" i="4"/>
  <c r="S751" i="4"/>
  <c r="T751" i="4"/>
  <c r="U751" i="4"/>
  <c r="Y751" i="4"/>
  <c r="Z751" i="4"/>
  <c r="AA751" i="4"/>
  <c r="C750" i="4"/>
  <c r="D750" i="4"/>
  <c r="E750" i="4"/>
  <c r="F750" i="4"/>
  <c r="G750" i="4"/>
  <c r="H750" i="4"/>
  <c r="I750" i="4"/>
  <c r="J750" i="4"/>
  <c r="K750" i="4"/>
  <c r="L750" i="4"/>
  <c r="M750" i="4"/>
  <c r="N750" i="4"/>
  <c r="O750" i="4"/>
  <c r="P750" i="4"/>
  <c r="Q750" i="4"/>
  <c r="R750" i="4"/>
  <c r="S750" i="4"/>
  <c r="T750" i="4"/>
  <c r="U750" i="4"/>
  <c r="Y750" i="4"/>
  <c r="Z750" i="4"/>
  <c r="AA750" i="4"/>
  <c r="C749" i="4"/>
  <c r="D749" i="4"/>
  <c r="E749" i="4"/>
  <c r="F749" i="4"/>
  <c r="G749" i="4"/>
  <c r="H749" i="4"/>
  <c r="I749" i="4"/>
  <c r="J749" i="4"/>
  <c r="K749" i="4"/>
  <c r="L749" i="4"/>
  <c r="M749" i="4"/>
  <c r="N749" i="4"/>
  <c r="O749" i="4"/>
  <c r="P749" i="4"/>
  <c r="Q749" i="4"/>
  <c r="R749" i="4"/>
  <c r="S749" i="4"/>
  <c r="T749" i="4"/>
  <c r="U749" i="4"/>
  <c r="Y749" i="4"/>
  <c r="Z749" i="4"/>
  <c r="AA749" i="4"/>
  <c r="C748" i="4"/>
  <c r="D748" i="4"/>
  <c r="E748" i="4"/>
  <c r="F748" i="4"/>
  <c r="G748" i="4"/>
  <c r="H748" i="4"/>
  <c r="I748" i="4"/>
  <c r="J748" i="4"/>
  <c r="K748" i="4"/>
  <c r="L748" i="4"/>
  <c r="M748" i="4"/>
  <c r="N748" i="4"/>
  <c r="O748" i="4"/>
  <c r="P748" i="4"/>
  <c r="Q748" i="4"/>
  <c r="R748" i="4"/>
  <c r="S748" i="4"/>
  <c r="T748" i="4"/>
  <c r="U748" i="4"/>
  <c r="Y748" i="4"/>
  <c r="Z748" i="4"/>
  <c r="AA748" i="4"/>
  <c r="C747" i="4"/>
  <c r="D747" i="4"/>
  <c r="E747" i="4"/>
  <c r="F747" i="4"/>
  <c r="G747" i="4"/>
  <c r="H747" i="4"/>
  <c r="I747" i="4"/>
  <c r="J747" i="4"/>
  <c r="K747" i="4"/>
  <c r="L747" i="4"/>
  <c r="M747" i="4"/>
  <c r="N747" i="4"/>
  <c r="O747" i="4"/>
  <c r="P747" i="4"/>
  <c r="Q747" i="4"/>
  <c r="R747" i="4"/>
  <c r="S747" i="4"/>
  <c r="T747" i="4"/>
  <c r="U747" i="4"/>
  <c r="Y747" i="4"/>
  <c r="Z747" i="4"/>
  <c r="AA747" i="4"/>
  <c r="C746" i="4"/>
  <c r="D746" i="4"/>
  <c r="E746" i="4"/>
  <c r="F746" i="4"/>
  <c r="G746" i="4"/>
  <c r="H746" i="4"/>
  <c r="I746" i="4"/>
  <c r="J746" i="4"/>
  <c r="K746" i="4"/>
  <c r="L746" i="4"/>
  <c r="M746" i="4"/>
  <c r="N746" i="4"/>
  <c r="O746" i="4"/>
  <c r="P746" i="4"/>
  <c r="Q746" i="4"/>
  <c r="R746" i="4"/>
  <c r="S746" i="4"/>
  <c r="T746" i="4"/>
  <c r="U746" i="4"/>
  <c r="Y746" i="4"/>
  <c r="Z746" i="4"/>
  <c r="AA746" i="4"/>
  <c r="C745" i="4"/>
  <c r="D745" i="4"/>
  <c r="E745" i="4"/>
  <c r="F745" i="4"/>
  <c r="G745" i="4"/>
  <c r="H745" i="4"/>
  <c r="I745" i="4"/>
  <c r="J745" i="4"/>
  <c r="K745" i="4"/>
  <c r="L745" i="4"/>
  <c r="M745" i="4"/>
  <c r="N745" i="4"/>
  <c r="O745" i="4"/>
  <c r="P745" i="4"/>
  <c r="Q745" i="4"/>
  <c r="R745" i="4"/>
  <c r="S745" i="4"/>
  <c r="T745" i="4"/>
  <c r="U745" i="4"/>
  <c r="Y745" i="4"/>
  <c r="Z745" i="4"/>
  <c r="AA745" i="4"/>
  <c r="C744" i="4"/>
  <c r="D744" i="4"/>
  <c r="E744" i="4"/>
  <c r="F744" i="4"/>
  <c r="G744" i="4"/>
  <c r="H744" i="4"/>
  <c r="I744" i="4"/>
  <c r="J744" i="4"/>
  <c r="K744" i="4"/>
  <c r="L744" i="4"/>
  <c r="M744" i="4"/>
  <c r="N744" i="4"/>
  <c r="O744" i="4"/>
  <c r="P744" i="4"/>
  <c r="Q744" i="4"/>
  <c r="R744" i="4"/>
  <c r="S744" i="4"/>
  <c r="T744" i="4"/>
  <c r="U744" i="4"/>
  <c r="Y744" i="4"/>
  <c r="Z744" i="4"/>
  <c r="AA744" i="4"/>
  <c r="C743" i="4"/>
  <c r="D743" i="4"/>
  <c r="E743" i="4"/>
  <c r="F743" i="4"/>
  <c r="G743" i="4"/>
  <c r="H743" i="4"/>
  <c r="I743" i="4"/>
  <c r="J743" i="4"/>
  <c r="K743" i="4"/>
  <c r="L743" i="4"/>
  <c r="M743" i="4"/>
  <c r="N743" i="4"/>
  <c r="O743" i="4"/>
  <c r="P743" i="4"/>
  <c r="Q743" i="4"/>
  <c r="R743" i="4"/>
  <c r="S743" i="4"/>
  <c r="T743" i="4"/>
  <c r="U743" i="4"/>
  <c r="Y743" i="4"/>
  <c r="Z743" i="4"/>
  <c r="AA743" i="4"/>
  <c r="C742" i="4"/>
  <c r="D742" i="4"/>
  <c r="E742" i="4"/>
  <c r="F742" i="4"/>
  <c r="G742" i="4"/>
  <c r="H742" i="4"/>
  <c r="I742" i="4"/>
  <c r="J742" i="4"/>
  <c r="K742" i="4"/>
  <c r="L742" i="4"/>
  <c r="M742" i="4"/>
  <c r="N742" i="4"/>
  <c r="O742" i="4"/>
  <c r="P742" i="4"/>
  <c r="Q742" i="4"/>
  <c r="R742" i="4"/>
  <c r="S742" i="4"/>
  <c r="T742" i="4"/>
  <c r="U742" i="4"/>
  <c r="Y742" i="4"/>
  <c r="Z742" i="4"/>
  <c r="AA742" i="4"/>
  <c r="C741" i="4"/>
  <c r="D741" i="4"/>
  <c r="E741" i="4"/>
  <c r="F741" i="4"/>
  <c r="G741" i="4"/>
  <c r="H741" i="4"/>
  <c r="I741" i="4"/>
  <c r="J741" i="4"/>
  <c r="K741" i="4"/>
  <c r="L741" i="4"/>
  <c r="M741" i="4"/>
  <c r="N741" i="4"/>
  <c r="O741" i="4"/>
  <c r="P741" i="4"/>
  <c r="Q741" i="4"/>
  <c r="R741" i="4"/>
  <c r="S741" i="4"/>
  <c r="T741" i="4"/>
  <c r="U741" i="4"/>
  <c r="Y741" i="4"/>
  <c r="Z741" i="4"/>
  <c r="AA741" i="4"/>
  <c r="C740" i="4"/>
  <c r="D740" i="4"/>
  <c r="E740" i="4"/>
  <c r="F740" i="4"/>
  <c r="G740" i="4"/>
  <c r="H740" i="4"/>
  <c r="I740" i="4"/>
  <c r="J740" i="4"/>
  <c r="K740" i="4"/>
  <c r="L740" i="4"/>
  <c r="M740" i="4"/>
  <c r="N740" i="4"/>
  <c r="O740" i="4"/>
  <c r="P740" i="4"/>
  <c r="Q740" i="4"/>
  <c r="R740" i="4"/>
  <c r="S740" i="4"/>
  <c r="T740" i="4"/>
  <c r="U740" i="4"/>
  <c r="Y740" i="4"/>
  <c r="Z740" i="4"/>
  <c r="AA740" i="4"/>
  <c r="C739" i="4"/>
  <c r="D739" i="4"/>
  <c r="E739" i="4"/>
  <c r="F739" i="4"/>
  <c r="G739" i="4"/>
  <c r="H739" i="4"/>
  <c r="I739" i="4"/>
  <c r="J739" i="4"/>
  <c r="K739" i="4"/>
  <c r="L739" i="4"/>
  <c r="M739" i="4"/>
  <c r="N739" i="4"/>
  <c r="O739" i="4"/>
  <c r="P739" i="4"/>
  <c r="Q739" i="4"/>
  <c r="R739" i="4"/>
  <c r="S739" i="4"/>
  <c r="T739" i="4"/>
  <c r="U739" i="4"/>
  <c r="Y739" i="4"/>
  <c r="Z739" i="4"/>
  <c r="AA739" i="4"/>
  <c r="C738" i="4"/>
  <c r="D738" i="4"/>
  <c r="E738" i="4"/>
  <c r="F738" i="4"/>
  <c r="G738" i="4"/>
  <c r="H738" i="4"/>
  <c r="I738" i="4"/>
  <c r="J738" i="4"/>
  <c r="K738" i="4"/>
  <c r="L738" i="4"/>
  <c r="M738" i="4"/>
  <c r="N738" i="4"/>
  <c r="O738" i="4"/>
  <c r="P738" i="4"/>
  <c r="Q738" i="4"/>
  <c r="R738" i="4"/>
  <c r="S738" i="4"/>
  <c r="T738" i="4"/>
  <c r="U738" i="4"/>
  <c r="Y738" i="4"/>
  <c r="Z738" i="4"/>
  <c r="AA738" i="4"/>
  <c r="C737" i="4"/>
  <c r="D737" i="4"/>
  <c r="E737" i="4"/>
  <c r="F737" i="4"/>
  <c r="G737" i="4"/>
  <c r="H737" i="4"/>
  <c r="I737" i="4"/>
  <c r="J737" i="4"/>
  <c r="K737" i="4"/>
  <c r="L737" i="4"/>
  <c r="M737" i="4"/>
  <c r="N737" i="4"/>
  <c r="O737" i="4"/>
  <c r="P737" i="4"/>
  <c r="Q737" i="4"/>
  <c r="R737" i="4"/>
  <c r="S737" i="4"/>
  <c r="T737" i="4"/>
  <c r="U737" i="4"/>
  <c r="Y737" i="4"/>
  <c r="Z737" i="4"/>
  <c r="AA737" i="4"/>
  <c r="C736" i="4"/>
  <c r="D736" i="4"/>
  <c r="E736" i="4"/>
  <c r="F736" i="4"/>
  <c r="G736" i="4"/>
  <c r="H736" i="4"/>
  <c r="I736" i="4"/>
  <c r="J736" i="4"/>
  <c r="K736" i="4"/>
  <c r="L736" i="4"/>
  <c r="M736" i="4"/>
  <c r="N736" i="4"/>
  <c r="O736" i="4"/>
  <c r="P736" i="4"/>
  <c r="Q736" i="4"/>
  <c r="R736" i="4"/>
  <c r="S736" i="4"/>
  <c r="T736" i="4"/>
  <c r="U736" i="4"/>
  <c r="Y736" i="4"/>
  <c r="Z736" i="4"/>
  <c r="AA736" i="4"/>
  <c r="C735" i="4"/>
  <c r="D735" i="4"/>
  <c r="E735" i="4"/>
  <c r="F735" i="4"/>
  <c r="G735" i="4"/>
  <c r="H735" i="4"/>
  <c r="I735" i="4"/>
  <c r="J735" i="4"/>
  <c r="K735" i="4"/>
  <c r="L735" i="4"/>
  <c r="M735" i="4"/>
  <c r="N735" i="4"/>
  <c r="O735" i="4"/>
  <c r="P735" i="4"/>
  <c r="Q735" i="4"/>
  <c r="R735" i="4"/>
  <c r="S735" i="4"/>
  <c r="T735" i="4"/>
  <c r="U735" i="4"/>
  <c r="Y735" i="4"/>
  <c r="Z735" i="4"/>
  <c r="AA735" i="4"/>
  <c r="C734" i="4"/>
  <c r="D734" i="4"/>
  <c r="E734" i="4"/>
  <c r="F734" i="4"/>
  <c r="G734" i="4"/>
  <c r="H734" i="4"/>
  <c r="I734" i="4"/>
  <c r="J734" i="4"/>
  <c r="K734" i="4"/>
  <c r="L734" i="4"/>
  <c r="M734" i="4"/>
  <c r="N734" i="4"/>
  <c r="O734" i="4"/>
  <c r="P734" i="4"/>
  <c r="Q734" i="4"/>
  <c r="R734" i="4"/>
  <c r="S734" i="4"/>
  <c r="T734" i="4"/>
  <c r="U734" i="4"/>
  <c r="Y734" i="4"/>
  <c r="Z734" i="4"/>
  <c r="AA734" i="4"/>
  <c r="C733" i="4"/>
  <c r="D733" i="4"/>
  <c r="E733" i="4"/>
  <c r="F733" i="4"/>
  <c r="G733" i="4"/>
  <c r="H733" i="4"/>
  <c r="I733" i="4"/>
  <c r="J733" i="4"/>
  <c r="K733" i="4"/>
  <c r="L733" i="4"/>
  <c r="M733" i="4"/>
  <c r="N733" i="4"/>
  <c r="O733" i="4"/>
  <c r="P733" i="4"/>
  <c r="Q733" i="4"/>
  <c r="R733" i="4"/>
  <c r="S733" i="4"/>
  <c r="T733" i="4"/>
  <c r="U733" i="4"/>
  <c r="Y733" i="4"/>
  <c r="Z733" i="4"/>
  <c r="AA733" i="4"/>
  <c r="C732" i="4"/>
  <c r="D732" i="4"/>
  <c r="E732" i="4"/>
  <c r="F732" i="4"/>
  <c r="G732" i="4"/>
  <c r="H732" i="4"/>
  <c r="I732" i="4"/>
  <c r="J732" i="4"/>
  <c r="K732" i="4"/>
  <c r="L732" i="4"/>
  <c r="M732" i="4"/>
  <c r="N732" i="4"/>
  <c r="O732" i="4"/>
  <c r="P732" i="4"/>
  <c r="Q732" i="4"/>
  <c r="R732" i="4"/>
  <c r="S732" i="4"/>
  <c r="T732" i="4"/>
  <c r="U732" i="4"/>
  <c r="Y732" i="4"/>
  <c r="Z732" i="4"/>
  <c r="AA732" i="4"/>
  <c r="C731" i="4"/>
  <c r="D731" i="4"/>
  <c r="E731" i="4"/>
  <c r="F731" i="4"/>
  <c r="G731" i="4"/>
  <c r="H731" i="4"/>
  <c r="I731" i="4"/>
  <c r="J731" i="4"/>
  <c r="K731" i="4"/>
  <c r="L731" i="4"/>
  <c r="M731" i="4"/>
  <c r="N731" i="4"/>
  <c r="O731" i="4"/>
  <c r="P731" i="4"/>
  <c r="Q731" i="4"/>
  <c r="R731" i="4"/>
  <c r="S731" i="4"/>
  <c r="T731" i="4"/>
  <c r="U731" i="4"/>
  <c r="Y731" i="4"/>
  <c r="Z731" i="4"/>
  <c r="AA731" i="4"/>
  <c r="C730" i="4"/>
  <c r="D730" i="4"/>
  <c r="E730" i="4"/>
  <c r="F730" i="4"/>
  <c r="G730" i="4"/>
  <c r="H730" i="4"/>
  <c r="I730" i="4"/>
  <c r="J730" i="4"/>
  <c r="K730" i="4"/>
  <c r="L730" i="4"/>
  <c r="M730" i="4"/>
  <c r="N730" i="4"/>
  <c r="O730" i="4"/>
  <c r="P730" i="4"/>
  <c r="Q730" i="4"/>
  <c r="R730" i="4"/>
  <c r="S730" i="4"/>
  <c r="T730" i="4"/>
  <c r="U730" i="4"/>
  <c r="Y730" i="4"/>
  <c r="Z730" i="4"/>
  <c r="AA730" i="4"/>
  <c r="C729" i="4"/>
  <c r="D729" i="4"/>
  <c r="E729" i="4"/>
  <c r="F729" i="4"/>
  <c r="G729" i="4"/>
  <c r="H729" i="4"/>
  <c r="I729" i="4"/>
  <c r="J729" i="4"/>
  <c r="K729" i="4"/>
  <c r="L729" i="4"/>
  <c r="M729" i="4"/>
  <c r="N729" i="4"/>
  <c r="O729" i="4"/>
  <c r="P729" i="4"/>
  <c r="Q729" i="4"/>
  <c r="R729" i="4"/>
  <c r="S729" i="4"/>
  <c r="T729" i="4"/>
  <c r="U729" i="4"/>
  <c r="Y729" i="4"/>
  <c r="Z729" i="4"/>
  <c r="AA729" i="4"/>
  <c r="C728" i="4"/>
  <c r="D728" i="4"/>
  <c r="E728" i="4"/>
  <c r="F728" i="4"/>
  <c r="G728" i="4"/>
  <c r="H728" i="4"/>
  <c r="I728" i="4"/>
  <c r="J728" i="4"/>
  <c r="K728" i="4"/>
  <c r="L728" i="4"/>
  <c r="M728" i="4"/>
  <c r="N728" i="4"/>
  <c r="O728" i="4"/>
  <c r="P728" i="4"/>
  <c r="Q728" i="4"/>
  <c r="R728" i="4"/>
  <c r="S728" i="4"/>
  <c r="T728" i="4"/>
  <c r="U728" i="4"/>
  <c r="Y728" i="4"/>
  <c r="Z728" i="4"/>
  <c r="AA728" i="4"/>
  <c r="C727" i="4"/>
  <c r="D727" i="4"/>
  <c r="E727" i="4"/>
  <c r="F727" i="4"/>
  <c r="G727" i="4"/>
  <c r="H727" i="4"/>
  <c r="I727" i="4"/>
  <c r="J727" i="4"/>
  <c r="K727" i="4"/>
  <c r="L727" i="4"/>
  <c r="M727" i="4"/>
  <c r="N727" i="4"/>
  <c r="O727" i="4"/>
  <c r="P727" i="4"/>
  <c r="Q727" i="4"/>
  <c r="R727" i="4"/>
  <c r="S727" i="4"/>
  <c r="T727" i="4"/>
  <c r="U727" i="4"/>
  <c r="Y727" i="4"/>
  <c r="Z727" i="4"/>
  <c r="AA727" i="4"/>
  <c r="C726" i="4"/>
  <c r="D726" i="4"/>
  <c r="E726" i="4"/>
  <c r="F726" i="4"/>
  <c r="G726" i="4"/>
  <c r="H726" i="4"/>
  <c r="I726" i="4"/>
  <c r="J726" i="4"/>
  <c r="K726" i="4"/>
  <c r="L726" i="4"/>
  <c r="M726" i="4"/>
  <c r="N726" i="4"/>
  <c r="O726" i="4"/>
  <c r="P726" i="4"/>
  <c r="Q726" i="4"/>
  <c r="R726" i="4"/>
  <c r="S726" i="4"/>
  <c r="T726" i="4"/>
  <c r="U726" i="4"/>
  <c r="Y726" i="4"/>
  <c r="Z726" i="4"/>
  <c r="AA726" i="4"/>
  <c r="C725" i="4"/>
  <c r="D725" i="4"/>
  <c r="E725" i="4"/>
  <c r="F725" i="4"/>
  <c r="G725" i="4"/>
  <c r="H725" i="4"/>
  <c r="I725" i="4"/>
  <c r="J725" i="4"/>
  <c r="K725" i="4"/>
  <c r="L725" i="4"/>
  <c r="M725" i="4"/>
  <c r="N725" i="4"/>
  <c r="O725" i="4"/>
  <c r="P725" i="4"/>
  <c r="Q725" i="4"/>
  <c r="R725" i="4"/>
  <c r="S725" i="4"/>
  <c r="T725" i="4"/>
  <c r="U725" i="4"/>
  <c r="Y725" i="4"/>
  <c r="Z725" i="4"/>
  <c r="AA725" i="4"/>
  <c r="C724" i="4"/>
  <c r="D724" i="4"/>
  <c r="E724" i="4"/>
  <c r="F724" i="4"/>
  <c r="G724" i="4"/>
  <c r="H724" i="4"/>
  <c r="I724" i="4"/>
  <c r="J724" i="4"/>
  <c r="K724" i="4"/>
  <c r="L724" i="4"/>
  <c r="M724" i="4"/>
  <c r="N724" i="4"/>
  <c r="O724" i="4"/>
  <c r="P724" i="4"/>
  <c r="Q724" i="4"/>
  <c r="R724" i="4"/>
  <c r="S724" i="4"/>
  <c r="T724" i="4"/>
  <c r="U724" i="4"/>
  <c r="Y724" i="4"/>
  <c r="Z724" i="4"/>
  <c r="AA724" i="4"/>
  <c r="C723" i="4"/>
  <c r="D723" i="4"/>
  <c r="E723" i="4"/>
  <c r="F723" i="4"/>
  <c r="G723" i="4"/>
  <c r="H723" i="4"/>
  <c r="I723" i="4"/>
  <c r="J723" i="4"/>
  <c r="K723" i="4"/>
  <c r="L723" i="4"/>
  <c r="M723" i="4"/>
  <c r="N723" i="4"/>
  <c r="O723" i="4"/>
  <c r="P723" i="4"/>
  <c r="Q723" i="4"/>
  <c r="R723" i="4"/>
  <c r="S723" i="4"/>
  <c r="T723" i="4"/>
  <c r="U723" i="4"/>
  <c r="Y723" i="4"/>
  <c r="Z723" i="4"/>
  <c r="AA723" i="4"/>
  <c r="C722" i="4"/>
  <c r="D722" i="4"/>
  <c r="E722" i="4"/>
  <c r="F722" i="4"/>
  <c r="G722" i="4"/>
  <c r="H722" i="4"/>
  <c r="I722" i="4"/>
  <c r="J722" i="4"/>
  <c r="K722" i="4"/>
  <c r="L722" i="4"/>
  <c r="M722" i="4"/>
  <c r="N722" i="4"/>
  <c r="O722" i="4"/>
  <c r="P722" i="4"/>
  <c r="Q722" i="4"/>
  <c r="R722" i="4"/>
  <c r="S722" i="4"/>
  <c r="T722" i="4"/>
  <c r="U722" i="4"/>
  <c r="Y722" i="4"/>
  <c r="Z722" i="4"/>
  <c r="AA722" i="4"/>
  <c r="C721" i="4"/>
  <c r="D721" i="4"/>
  <c r="E721" i="4"/>
  <c r="F721" i="4"/>
  <c r="G721" i="4"/>
  <c r="H721" i="4"/>
  <c r="I721" i="4"/>
  <c r="J721" i="4"/>
  <c r="K721" i="4"/>
  <c r="L721" i="4"/>
  <c r="M721" i="4"/>
  <c r="N721" i="4"/>
  <c r="O721" i="4"/>
  <c r="P721" i="4"/>
  <c r="Q721" i="4"/>
  <c r="R721" i="4"/>
  <c r="S721" i="4"/>
  <c r="T721" i="4"/>
  <c r="U721" i="4"/>
  <c r="Y721" i="4"/>
  <c r="Z721" i="4"/>
  <c r="AA721" i="4"/>
  <c r="C720" i="4"/>
  <c r="D720" i="4"/>
  <c r="E720" i="4"/>
  <c r="F720" i="4"/>
  <c r="G720" i="4"/>
  <c r="H720" i="4"/>
  <c r="I720" i="4"/>
  <c r="J720" i="4"/>
  <c r="K720" i="4"/>
  <c r="L720" i="4"/>
  <c r="M720" i="4"/>
  <c r="N720" i="4"/>
  <c r="O720" i="4"/>
  <c r="P720" i="4"/>
  <c r="Q720" i="4"/>
  <c r="R720" i="4"/>
  <c r="S720" i="4"/>
  <c r="T720" i="4"/>
  <c r="U720" i="4"/>
  <c r="Y720" i="4"/>
  <c r="Z720" i="4"/>
  <c r="AA720" i="4"/>
  <c r="C719" i="4"/>
  <c r="D719" i="4"/>
  <c r="E719" i="4"/>
  <c r="F719" i="4"/>
  <c r="G719" i="4"/>
  <c r="H719" i="4"/>
  <c r="I719" i="4"/>
  <c r="J719" i="4"/>
  <c r="K719" i="4"/>
  <c r="L719" i="4"/>
  <c r="M719" i="4"/>
  <c r="N719" i="4"/>
  <c r="O719" i="4"/>
  <c r="P719" i="4"/>
  <c r="Q719" i="4"/>
  <c r="R719" i="4"/>
  <c r="S719" i="4"/>
  <c r="T719" i="4"/>
  <c r="U719" i="4"/>
  <c r="Y719" i="4"/>
  <c r="Z719" i="4"/>
  <c r="AA719" i="4"/>
  <c r="C718" i="4"/>
  <c r="D718" i="4"/>
  <c r="E718" i="4"/>
  <c r="F718" i="4"/>
  <c r="G718" i="4"/>
  <c r="H718" i="4"/>
  <c r="I718" i="4"/>
  <c r="J718" i="4"/>
  <c r="K718" i="4"/>
  <c r="L718" i="4"/>
  <c r="M718" i="4"/>
  <c r="N718" i="4"/>
  <c r="O718" i="4"/>
  <c r="P718" i="4"/>
  <c r="Q718" i="4"/>
  <c r="R718" i="4"/>
  <c r="S718" i="4"/>
  <c r="T718" i="4"/>
  <c r="U718" i="4"/>
  <c r="Y718" i="4"/>
  <c r="Z718" i="4"/>
  <c r="AA718" i="4"/>
  <c r="C717" i="4"/>
  <c r="D717" i="4"/>
  <c r="E717" i="4"/>
  <c r="F717" i="4"/>
  <c r="G717" i="4"/>
  <c r="H717" i="4"/>
  <c r="I717" i="4"/>
  <c r="J717" i="4"/>
  <c r="K717" i="4"/>
  <c r="L717" i="4"/>
  <c r="M717" i="4"/>
  <c r="N717" i="4"/>
  <c r="O717" i="4"/>
  <c r="P717" i="4"/>
  <c r="Q717" i="4"/>
  <c r="R717" i="4"/>
  <c r="S717" i="4"/>
  <c r="T717" i="4"/>
  <c r="U717" i="4"/>
  <c r="Y717" i="4"/>
  <c r="Z717" i="4"/>
  <c r="AA717" i="4"/>
  <c r="C716" i="4"/>
  <c r="D716" i="4"/>
  <c r="E716" i="4"/>
  <c r="F716" i="4"/>
  <c r="G716" i="4"/>
  <c r="H716" i="4"/>
  <c r="I716" i="4"/>
  <c r="J716" i="4"/>
  <c r="K716" i="4"/>
  <c r="L716" i="4"/>
  <c r="M716" i="4"/>
  <c r="N716" i="4"/>
  <c r="O716" i="4"/>
  <c r="P716" i="4"/>
  <c r="Q716" i="4"/>
  <c r="R716" i="4"/>
  <c r="S716" i="4"/>
  <c r="T716" i="4"/>
  <c r="U716" i="4"/>
  <c r="Y716" i="4"/>
  <c r="Z716" i="4"/>
  <c r="AA716" i="4"/>
  <c r="C715" i="4"/>
  <c r="D715" i="4"/>
  <c r="E715" i="4"/>
  <c r="F715" i="4"/>
  <c r="G715" i="4"/>
  <c r="H715" i="4"/>
  <c r="I715" i="4"/>
  <c r="J715" i="4"/>
  <c r="K715" i="4"/>
  <c r="L715" i="4"/>
  <c r="M715" i="4"/>
  <c r="N715" i="4"/>
  <c r="O715" i="4"/>
  <c r="P715" i="4"/>
  <c r="Q715" i="4"/>
  <c r="R715" i="4"/>
  <c r="S715" i="4"/>
  <c r="T715" i="4"/>
  <c r="U715" i="4"/>
  <c r="Y715" i="4"/>
  <c r="Z715" i="4"/>
  <c r="AA715" i="4"/>
  <c r="C714" i="4"/>
  <c r="D714" i="4"/>
  <c r="E714" i="4"/>
  <c r="F714" i="4"/>
  <c r="G714" i="4"/>
  <c r="H714" i="4"/>
  <c r="I714" i="4"/>
  <c r="J714" i="4"/>
  <c r="K714" i="4"/>
  <c r="L714" i="4"/>
  <c r="M714" i="4"/>
  <c r="N714" i="4"/>
  <c r="O714" i="4"/>
  <c r="P714" i="4"/>
  <c r="Q714" i="4"/>
  <c r="R714" i="4"/>
  <c r="S714" i="4"/>
  <c r="T714" i="4"/>
  <c r="U714" i="4"/>
  <c r="Y714" i="4"/>
  <c r="Z714" i="4"/>
  <c r="AA714" i="4"/>
  <c r="C713" i="4"/>
  <c r="D713" i="4"/>
  <c r="E713" i="4"/>
  <c r="F713" i="4"/>
  <c r="G713" i="4"/>
  <c r="H713" i="4"/>
  <c r="I713" i="4"/>
  <c r="J713" i="4"/>
  <c r="K713" i="4"/>
  <c r="L713" i="4"/>
  <c r="M713" i="4"/>
  <c r="N713" i="4"/>
  <c r="O713" i="4"/>
  <c r="P713" i="4"/>
  <c r="Q713" i="4"/>
  <c r="R713" i="4"/>
  <c r="S713" i="4"/>
  <c r="T713" i="4"/>
  <c r="U713" i="4"/>
  <c r="Y713" i="4"/>
  <c r="Z713" i="4"/>
  <c r="AA713" i="4"/>
  <c r="C712" i="4"/>
  <c r="D712" i="4"/>
  <c r="E712" i="4"/>
  <c r="F712" i="4"/>
  <c r="G712" i="4"/>
  <c r="H712" i="4"/>
  <c r="I712" i="4"/>
  <c r="J712" i="4"/>
  <c r="K712" i="4"/>
  <c r="L712" i="4"/>
  <c r="M712" i="4"/>
  <c r="N712" i="4"/>
  <c r="O712" i="4"/>
  <c r="P712" i="4"/>
  <c r="Q712" i="4"/>
  <c r="R712" i="4"/>
  <c r="S712" i="4"/>
  <c r="T712" i="4"/>
  <c r="U712" i="4"/>
  <c r="Y712" i="4"/>
  <c r="Z712" i="4"/>
  <c r="AA712" i="4"/>
  <c r="C711" i="4"/>
  <c r="D711" i="4"/>
  <c r="E711" i="4"/>
  <c r="F711" i="4"/>
  <c r="G711" i="4"/>
  <c r="H711" i="4"/>
  <c r="I711" i="4"/>
  <c r="J711" i="4"/>
  <c r="K711" i="4"/>
  <c r="L711" i="4"/>
  <c r="M711" i="4"/>
  <c r="N711" i="4"/>
  <c r="O711" i="4"/>
  <c r="P711" i="4"/>
  <c r="Q711" i="4"/>
  <c r="R711" i="4"/>
  <c r="S711" i="4"/>
  <c r="T711" i="4"/>
  <c r="U711" i="4"/>
  <c r="Y711" i="4"/>
  <c r="Z711" i="4"/>
  <c r="AA711" i="4"/>
  <c r="C710" i="4"/>
  <c r="D710" i="4"/>
  <c r="E710" i="4"/>
  <c r="F710" i="4"/>
  <c r="G710" i="4"/>
  <c r="H710" i="4"/>
  <c r="I710" i="4"/>
  <c r="J710" i="4"/>
  <c r="K710" i="4"/>
  <c r="L710" i="4"/>
  <c r="M710" i="4"/>
  <c r="N710" i="4"/>
  <c r="O710" i="4"/>
  <c r="P710" i="4"/>
  <c r="Q710" i="4"/>
  <c r="R710" i="4"/>
  <c r="S710" i="4"/>
  <c r="T710" i="4"/>
  <c r="U710" i="4"/>
  <c r="Y710" i="4"/>
  <c r="Z710" i="4"/>
  <c r="AA710" i="4"/>
  <c r="C709" i="4"/>
  <c r="D709" i="4"/>
  <c r="E709" i="4"/>
  <c r="F709" i="4"/>
  <c r="G709" i="4"/>
  <c r="H709" i="4"/>
  <c r="I709" i="4"/>
  <c r="J709" i="4"/>
  <c r="K709" i="4"/>
  <c r="L709" i="4"/>
  <c r="M709" i="4"/>
  <c r="N709" i="4"/>
  <c r="O709" i="4"/>
  <c r="P709" i="4"/>
  <c r="Q709" i="4"/>
  <c r="R709" i="4"/>
  <c r="S709" i="4"/>
  <c r="T709" i="4"/>
  <c r="U709" i="4"/>
  <c r="Y709" i="4"/>
  <c r="Z709" i="4"/>
  <c r="AA709" i="4"/>
  <c r="C708" i="4"/>
  <c r="D708" i="4"/>
  <c r="E708" i="4"/>
  <c r="F708" i="4"/>
  <c r="G708" i="4"/>
  <c r="H708" i="4"/>
  <c r="I708" i="4"/>
  <c r="J708" i="4"/>
  <c r="K708" i="4"/>
  <c r="L708" i="4"/>
  <c r="M708" i="4"/>
  <c r="N708" i="4"/>
  <c r="O708" i="4"/>
  <c r="P708" i="4"/>
  <c r="Q708" i="4"/>
  <c r="R708" i="4"/>
  <c r="S708" i="4"/>
  <c r="T708" i="4"/>
  <c r="U708" i="4"/>
  <c r="Y708" i="4"/>
  <c r="Z708" i="4"/>
  <c r="AA708" i="4"/>
  <c r="C707" i="4"/>
  <c r="D707" i="4"/>
  <c r="E707" i="4"/>
  <c r="F707" i="4"/>
  <c r="G707" i="4"/>
  <c r="H707" i="4"/>
  <c r="I707" i="4"/>
  <c r="J707" i="4"/>
  <c r="K707" i="4"/>
  <c r="L707" i="4"/>
  <c r="M707" i="4"/>
  <c r="N707" i="4"/>
  <c r="O707" i="4"/>
  <c r="P707" i="4"/>
  <c r="Q707" i="4"/>
  <c r="R707" i="4"/>
  <c r="S707" i="4"/>
  <c r="T707" i="4"/>
  <c r="U707" i="4"/>
  <c r="Y707" i="4"/>
  <c r="Z707" i="4"/>
  <c r="AA707" i="4"/>
  <c r="C706" i="4"/>
  <c r="D706" i="4"/>
  <c r="E706" i="4"/>
  <c r="F706" i="4"/>
  <c r="G706" i="4"/>
  <c r="H706" i="4"/>
  <c r="I706" i="4"/>
  <c r="J706" i="4"/>
  <c r="K706" i="4"/>
  <c r="L706" i="4"/>
  <c r="M706" i="4"/>
  <c r="N706" i="4"/>
  <c r="O706" i="4"/>
  <c r="P706" i="4"/>
  <c r="Q706" i="4"/>
  <c r="R706" i="4"/>
  <c r="S706" i="4"/>
  <c r="T706" i="4"/>
  <c r="U706" i="4"/>
  <c r="Y706" i="4"/>
  <c r="Z706" i="4"/>
  <c r="AA706" i="4"/>
  <c r="C705" i="4"/>
  <c r="D705" i="4"/>
  <c r="E705" i="4"/>
  <c r="F705" i="4"/>
  <c r="G705" i="4"/>
  <c r="H705" i="4"/>
  <c r="I705" i="4"/>
  <c r="J705" i="4"/>
  <c r="K705" i="4"/>
  <c r="L705" i="4"/>
  <c r="M705" i="4"/>
  <c r="N705" i="4"/>
  <c r="O705" i="4"/>
  <c r="P705" i="4"/>
  <c r="Q705" i="4"/>
  <c r="R705" i="4"/>
  <c r="S705" i="4"/>
  <c r="T705" i="4"/>
  <c r="U705" i="4"/>
  <c r="Y705" i="4"/>
  <c r="Z705" i="4"/>
  <c r="AA705" i="4"/>
  <c r="C704" i="4"/>
  <c r="D704" i="4"/>
  <c r="E704" i="4"/>
  <c r="F704" i="4"/>
  <c r="G704" i="4"/>
  <c r="H704" i="4"/>
  <c r="I704" i="4"/>
  <c r="J704" i="4"/>
  <c r="K704" i="4"/>
  <c r="L704" i="4"/>
  <c r="M704" i="4"/>
  <c r="N704" i="4"/>
  <c r="O704" i="4"/>
  <c r="P704" i="4"/>
  <c r="Q704" i="4"/>
  <c r="R704" i="4"/>
  <c r="S704" i="4"/>
  <c r="T704" i="4"/>
  <c r="U704" i="4"/>
  <c r="Y704" i="4"/>
  <c r="Z704" i="4"/>
  <c r="AA704" i="4"/>
  <c r="C703" i="4"/>
  <c r="D703" i="4"/>
  <c r="E703" i="4"/>
  <c r="F703" i="4"/>
  <c r="G703" i="4"/>
  <c r="H703" i="4"/>
  <c r="I703" i="4"/>
  <c r="J703" i="4"/>
  <c r="K703" i="4"/>
  <c r="L703" i="4"/>
  <c r="M703" i="4"/>
  <c r="N703" i="4"/>
  <c r="O703" i="4"/>
  <c r="P703" i="4"/>
  <c r="Q703" i="4"/>
  <c r="R703" i="4"/>
  <c r="S703" i="4"/>
  <c r="T703" i="4"/>
  <c r="U703" i="4"/>
  <c r="Y703" i="4"/>
  <c r="Z703" i="4"/>
  <c r="AA703" i="4"/>
  <c r="C702" i="4"/>
  <c r="D702" i="4"/>
  <c r="E702" i="4"/>
  <c r="F702" i="4"/>
  <c r="G702" i="4"/>
  <c r="H702" i="4"/>
  <c r="I702" i="4"/>
  <c r="J702" i="4"/>
  <c r="K702" i="4"/>
  <c r="L702" i="4"/>
  <c r="M702" i="4"/>
  <c r="N702" i="4"/>
  <c r="O702" i="4"/>
  <c r="P702" i="4"/>
  <c r="Q702" i="4"/>
  <c r="R702" i="4"/>
  <c r="S702" i="4"/>
  <c r="T702" i="4"/>
  <c r="U702" i="4"/>
  <c r="Y702" i="4"/>
  <c r="Z702" i="4"/>
  <c r="AA702" i="4"/>
  <c r="C701" i="4"/>
  <c r="D701" i="4"/>
  <c r="E701" i="4"/>
  <c r="F701" i="4"/>
  <c r="G701" i="4"/>
  <c r="H701" i="4"/>
  <c r="I701" i="4"/>
  <c r="J701" i="4"/>
  <c r="K701" i="4"/>
  <c r="L701" i="4"/>
  <c r="M701" i="4"/>
  <c r="N701" i="4"/>
  <c r="O701" i="4"/>
  <c r="P701" i="4"/>
  <c r="Q701" i="4"/>
  <c r="R701" i="4"/>
  <c r="S701" i="4"/>
  <c r="T701" i="4"/>
  <c r="U701" i="4"/>
  <c r="Y701" i="4"/>
  <c r="Z701" i="4"/>
  <c r="AA701" i="4"/>
  <c r="C700" i="4"/>
  <c r="D700" i="4"/>
  <c r="E700" i="4"/>
  <c r="F700" i="4"/>
  <c r="G700" i="4"/>
  <c r="H700" i="4"/>
  <c r="I700" i="4"/>
  <c r="J700" i="4"/>
  <c r="K700" i="4"/>
  <c r="L700" i="4"/>
  <c r="M700" i="4"/>
  <c r="N700" i="4"/>
  <c r="O700" i="4"/>
  <c r="P700" i="4"/>
  <c r="Q700" i="4"/>
  <c r="R700" i="4"/>
  <c r="S700" i="4"/>
  <c r="T700" i="4"/>
  <c r="U700" i="4"/>
  <c r="Y700" i="4"/>
  <c r="Z700" i="4"/>
  <c r="AA700" i="4"/>
  <c r="C699" i="4"/>
  <c r="D699" i="4"/>
  <c r="E699" i="4"/>
  <c r="F699" i="4"/>
  <c r="G699" i="4"/>
  <c r="H699" i="4"/>
  <c r="I699" i="4"/>
  <c r="J699" i="4"/>
  <c r="K699" i="4"/>
  <c r="L699" i="4"/>
  <c r="M699" i="4"/>
  <c r="N699" i="4"/>
  <c r="O699" i="4"/>
  <c r="P699" i="4"/>
  <c r="Q699" i="4"/>
  <c r="R699" i="4"/>
  <c r="S699" i="4"/>
  <c r="T699" i="4"/>
  <c r="U699" i="4"/>
  <c r="Y699" i="4"/>
  <c r="Z699" i="4"/>
  <c r="AA699" i="4"/>
  <c r="C698" i="4"/>
  <c r="D698" i="4"/>
  <c r="E698" i="4"/>
  <c r="F698" i="4"/>
  <c r="G698" i="4"/>
  <c r="H698" i="4"/>
  <c r="I698" i="4"/>
  <c r="J698" i="4"/>
  <c r="K698" i="4"/>
  <c r="L698" i="4"/>
  <c r="M698" i="4"/>
  <c r="N698" i="4"/>
  <c r="O698" i="4"/>
  <c r="P698" i="4"/>
  <c r="Q698" i="4"/>
  <c r="R698" i="4"/>
  <c r="S698" i="4"/>
  <c r="T698" i="4"/>
  <c r="U698" i="4"/>
  <c r="Y698" i="4"/>
  <c r="Z698" i="4"/>
  <c r="AA698" i="4"/>
  <c r="C697" i="4"/>
  <c r="D697" i="4"/>
  <c r="E697" i="4"/>
  <c r="F697" i="4"/>
  <c r="G697" i="4"/>
  <c r="H697" i="4"/>
  <c r="I697" i="4"/>
  <c r="J697" i="4"/>
  <c r="K697" i="4"/>
  <c r="L697" i="4"/>
  <c r="M697" i="4"/>
  <c r="N697" i="4"/>
  <c r="O697" i="4"/>
  <c r="P697" i="4"/>
  <c r="Q697" i="4"/>
  <c r="R697" i="4"/>
  <c r="S697" i="4"/>
  <c r="T697" i="4"/>
  <c r="U697" i="4"/>
  <c r="Y697" i="4"/>
  <c r="Z697" i="4"/>
  <c r="AA697" i="4"/>
  <c r="C696" i="4"/>
  <c r="D696" i="4"/>
  <c r="E696" i="4"/>
  <c r="F696" i="4"/>
  <c r="G696" i="4"/>
  <c r="H696" i="4"/>
  <c r="I696" i="4"/>
  <c r="J696" i="4"/>
  <c r="K696" i="4"/>
  <c r="L696" i="4"/>
  <c r="M696" i="4"/>
  <c r="N696" i="4"/>
  <c r="O696" i="4"/>
  <c r="P696" i="4"/>
  <c r="Q696" i="4"/>
  <c r="R696" i="4"/>
  <c r="S696" i="4"/>
  <c r="T696" i="4"/>
  <c r="U696" i="4"/>
  <c r="Y696" i="4"/>
  <c r="Z696" i="4"/>
  <c r="AA696" i="4"/>
  <c r="C695" i="4"/>
  <c r="D695" i="4"/>
  <c r="E695" i="4"/>
  <c r="F695" i="4"/>
  <c r="G695" i="4"/>
  <c r="H695" i="4"/>
  <c r="I695" i="4"/>
  <c r="J695" i="4"/>
  <c r="K695" i="4"/>
  <c r="L695" i="4"/>
  <c r="M695" i="4"/>
  <c r="N695" i="4"/>
  <c r="O695" i="4"/>
  <c r="P695" i="4"/>
  <c r="Q695" i="4"/>
  <c r="R695" i="4"/>
  <c r="S695" i="4"/>
  <c r="T695" i="4"/>
  <c r="U695" i="4"/>
  <c r="Y695" i="4"/>
  <c r="Z695" i="4"/>
  <c r="AA695" i="4"/>
  <c r="C694" i="4"/>
  <c r="D694" i="4"/>
  <c r="E694" i="4"/>
  <c r="F694" i="4"/>
  <c r="G694" i="4"/>
  <c r="H694" i="4"/>
  <c r="I694" i="4"/>
  <c r="J694" i="4"/>
  <c r="K694" i="4"/>
  <c r="L694" i="4"/>
  <c r="M694" i="4"/>
  <c r="N694" i="4"/>
  <c r="O694" i="4"/>
  <c r="P694" i="4"/>
  <c r="Q694" i="4"/>
  <c r="R694" i="4"/>
  <c r="S694" i="4"/>
  <c r="T694" i="4"/>
  <c r="U694" i="4"/>
  <c r="Y694" i="4"/>
  <c r="Z694" i="4"/>
  <c r="AA694" i="4"/>
  <c r="C693" i="4"/>
  <c r="D693" i="4"/>
  <c r="E693" i="4"/>
  <c r="F693" i="4"/>
  <c r="G693" i="4"/>
  <c r="H693" i="4"/>
  <c r="I693" i="4"/>
  <c r="J693" i="4"/>
  <c r="K693" i="4"/>
  <c r="L693" i="4"/>
  <c r="M693" i="4"/>
  <c r="N693" i="4"/>
  <c r="O693" i="4"/>
  <c r="P693" i="4"/>
  <c r="Q693" i="4"/>
  <c r="R693" i="4"/>
  <c r="S693" i="4"/>
  <c r="T693" i="4"/>
  <c r="U693" i="4"/>
  <c r="Y693" i="4"/>
  <c r="Z693" i="4"/>
  <c r="AA693" i="4"/>
  <c r="C692" i="4"/>
  <c r="D692" i="4"/>
  <c r="E692" i="4"/>
  <c r="F692" i="4"/>
  <c r="G692" i="4"/>
  <c r="H692" i="4"/>
  <c r="I692" i="4"/>
  <c r="J692" i="4"/>
  <c r="K692" i="4"/>
  <c r="L692" i="4"/>
  <c r="M692" i="4"/>
  <c r="N692" i="4"/>
  <c r="O692" i="4"/>
  <c r="P692" i="4"/>
  <c r="Q692" i="4"/>
  <c r="R692" i="4"/>
  <c r="S692" i="4"/>
  <c r="T692" i="4"/>
  <c r="U692" i="4"/>
  <c r="Y692" i="4"/>
  <c r="Z692" i="4"/>
  <c r="AA692" i="4"/>
  <c r="C691" i="4"/>
  <c r="D691" i="4"/>
  <c r="E691" i="4"/>
  <c r="F691" i="4"/>
  <c r="G691" i="4"/>
  <c r="H691" i="4"/>
  <c r="I691" i="4"/>
  <c r="J691" i="4"/>
  <c r="K691" i="4"/>
  <c r="L691" i="4"/>
  <c r="M691" i="4"/>
  <c r="N691" i="4"/>
  <c r="O691" i="4"/>
  <c r="P691" i="4"/>
  <c r="Q691" i="4"/>
  <c r="R691" i="4"/>
  <c r="S691" i="4"/>
  <c r="T691" i="4"/>
  <c r="U691" i="4"/>
  <c r="Y691" i="4"/>
  <c r="Z691" i="4"/>
  <c r="AA691" i="4"/>
  <c r="C690" i="4"/>
  <c r="D690" i="4"/>
  <c r="E690" i="4"/>
  <c r="F690" i="4"/>
  <c r="G690" i="4"/>
  <c r="H690" i="4"/>
  <c r="I690" i="4"/>
  <c r="J690" i="4"/>
  <c r="K690" i="4"/>
  <c r="L690" i="4"/>
  <c r="M690" i="4"/>
  <c r="N690" i="4"/>
  <c r="O690" i="4"/>
  <c r="P690" i="4"/>
  <c r="Q690" i="4"/>
  <c r="R690" i="4"/>
  <c r="S690" i="4"/>
  <c r="T690" i="4"/>
  <c r="U690" i="4"/>
  <c r="Y690" i="4"/>
  <c r="Z690" i="4"/>
  <c r="AA690" i="4"/>
  <c r="C689" i="4"/>
  <c r="D689" i="4"/>
  <c r="E689" i="4"/>
  <c r="F689" i="4"/>
  <c r="G689" i="4"/>
  <c r="H689" i="4"/>
  <c r="I689" i="4"/>
  <c r="J689" i="4"/>
  <c r="K689" i="4"/>
  <c r="L689" i="4"/>
  <c r="M689" i="4"/>
  <c r="N689" i="4"/>
  <c r="O689" i="4"/>
  <c r="P689" i="4"/>
  <c r="Q689" i="4"/>
  <c r="R689" i="4"/>
  <c r="S689" i="4"/>
  <c r="T689" i="4"/>
  <c r="U689" i="4"/>
  <c r="Y689" i="4"/>
  <c r="Z689" i="4"/>
  <c r="AA689" i="4"/>
  <c r="C688" i="4"/>
  <c r="D688" i="4"/>
  <c r="E688" i="4"/>
  <c r="F688" i="4"/>
  <c r="G688" i="4"/>
  <c r="H688" i="4"/>
  <c r="I688" i="4"/>
  <c r="J688" i="4"/>
  <c r="K688" i="4"/>
  <c r="L688" i="4"/>
  <c r="M688" i="4"/>
  <c r="N688" i="4"/>
  <c r="O688" i="4"/>
  <c r="P688" i="4"/>
  <c r="Q688" i="4"/>
  <c r="R688" i="4"/>
  <c r="S688" i="4"/>
  <c r="T688" i="4"/>
  <c r="U688" i="4"/>
  <c r="Y688" i="4"/>
  <c r="Z688" i="4"/>
  <c r="AA688" i="4"/>
  <c r="C687" i="4"/>
  <c r="D687" i="4"/>
  <c r="E687" i="4"/>
  <c r="F687" i="4"/>
  <c r="G687" i="4"/>
  <c r="H687" i="4"/>
  <c r="I687" i="4"/>
  <c r="J687" i="4"/>
  <c r="K687" i="4"/>
  <c r="L687" i="4"/>
  <c r="M687" i="4"/>
  <c r="N687" i="4"/>
  <c r="O687" i="4"/>
  <c r="P687" i="4"/>
  <c r="Q687" i="4"/>
  <c r="R687" i="4"/>
  <c r="S687" i="4"/>
  <c r="T687" i="4"/>
  <c r="U687" i="4"/>
  <c r="Y687" i="4"/>
  <c r="Z687" i="4"/>
  <c r="AA687" i="4"/>
  <c r="C686" i="4"/>
  <c r="D686" i="4"/>
  <c r="E686" i="4"/>
  <c r="F686" i="4"/>
  <c r="G686" i="4"/>
  <c r="H686" i="4"/>
  <c r="I686" i="4"/>
  <c r="J686" i="4"/>
  <c r="K686" i="4"/>
  <c r="L686" i="4"/>
  <c r="M686" i="4"/>
  <c r="N686" i="4"/>
  <c r="O686" i="4"/>
  <c r="P686" i="4"/>
  <c r="Q686" i="4"/>
  <c r="R686" i="4"/>
  <c r="S686" i="4"/>
  <c r="T686" i="4"/>
  <c r="U686" i="4"/>
  <c r="Y686" i="4"/>
  <c r="Z686" i="4"/>
  <c r="AA686" i="4"/>
  <c r="C685" i="4"/>
  <c r="D685" i="4"/>
  <c r="E685" i="4"/>
  <c r="F685" i="4"/>
  <c r="G685" i="4"/>
  <c r="H685" i="4"/>
  <c r="I685" i="4"/>
  <c r="J685" i="4"/>
  <c r="K685" i="4"/>
  <c r="L685" i="4"/>
  <c r="M685" i="4"/>
  <c r="N685" i="4"/>
  <c r="O685" i="4"/>
  <c r="P685" i="4"/>
  <c r="Q685" i="4"/>
  <c r="R685" i="4"/>
  <c r="S685" i="4"/>
  <c r="T685" i="4"/>
  <c r="U685" i="4"/>
  <c r="Y685" i="4"/>
  <c r="Z685" i="4"/>
  <c r="AA685" i="4"/>
  <c r="C684" i="4"/>
  <c r="D684" i="4"/>
  <c r="E684" i="4"/>
  <c r="F684" i="4"/>
  <c r="G684" i="4"/>
  <c r="H684" i="4"/>
  <c r="I684" i="4"/>
  <c r="J684" i="4"/>
  <c r="K684" i="4"/>
  <c r="L684" i="4"/>
  <c r="M684" i="4"/>
  <c r="N684" i="4"/>
  <c r="O684" i="4"/>
  <c r="P684" i="4"/>
  <c r="Q684" i="4"/>
  <c r="R684" i="4"/>
  <c r="S684" i="4"/>
  <c r="T684" i="4"/>
  <c r="U684" i="4"/>
  <c r="Y684" i="4"/>
  <c r="Z684" i="4"/>
  <c r="AA684" i="4"/>
  <c r="C683" i="4"/>
  <c r="D683" i="4"/>
  <c r="E683" i="4"/>
  <c r="F683" i="4"/>
  <c r="G683" i="4"/>
  <c r="H683" i="4"/>
  <c r="I683" i="4"/>
  <c r="J683" i="4"/>
  <c r="K683" i="4"/>
  <c r="L683" i="4"/>
  <c r="M683" i="4"/>
  <c r="N683" i="4"/>
  <c r="O683" i="4"/>
  <c r="P683" i="4"/>
  <c r="Q683" i="4"/>
  <c r="R683" i="4"/>
  <c r="S683" i="4"/>
  <c r="T683" i="4"/>
  <c r="U683" i="4"/>
  <c r="Y683" i="4"/>
  <c r="Z683" i="4"/>
  <c r="AA683" i="4"/>
  <c r="C682" i="4"/>
  <c r="D682" i="4"/>
  <c r="E682" i="4"/>
  <c r="F682" i="4"/>
  <c r="G682" i="4"/>
  <c r="H682" i="4"/>
  <c r="I682" i="4"/>
  <c r="J682" i="4"/>
  <c r="K682" i="4"/>
  <c r="L682" i="4"/>
  <c r="M682" i="4"/>
  <c r="N682" i="4"/>
  <c r="O682" i="4"/>
  <c r="P682" i="4"/>
  <c r="Q682" i="4"/>
  <c r="R682" i="4"/>
  <c r="S682" i="4"/>
  <c r="T682" i="4"/>
  <c r="U682" i="4"/>
  <c r="Y682" i="4"/>
  <c r="Z682" i="4"/>
  <c r="AA682" i="4"/>
  <c r="C681" i="4"/>
  <c r="D681" i="4"/>
  <c r="E681" i="4"/>
  <c r="F681" i="4"/>
  <c r="G681" i="4"/>
  <c r="H681" i="4"/>
  <c r="I681" i="4"/>
  <c r="J681" i="4"/>
  <c r="K681" i="4"/>
  <c r="L681" i="4"/>
  <c r="M681" i="4"/>
  <c r="N681" i="4"/>
  <c r="O681" i="4"/>
  <c r="P681" i="4"/>
  <c r="Q681" i="4"/>
  <c r="R681" i="4"/>
  <c r="S681" i="4"/>
  <c r="T681" i="4"/>
  <c r="U681" i="4"/>
  <c r="Y681" i="4"/>
  <c r="Z681" i="4"/>
  <c r="AA681" i="4"/>
  <c r="C680" i="4"/>
  <c r="D680" i="4"/>
  <c r="E680" i="4"/>
  <c r="F680" i="4"/>
  <c r="G680" i="4"/>
  <c r="H680" i="4"/>
  <c r="I680" i="4"/>
  <c r="J680" i="4"/>
  <c r="K680" i="4"/>
  <c r="L680" i="4"/>
  <c r="M680" i="4"/>
  <c r="N680" i="4"/>
  <c r="O680" i="4"/>
  <c r="P680" i="4"/>
  <c r="Q680" i="4"/>
  <c r="R680" i="4"/>
  <c r="S680" i="4"/>
  <c r="T680" i="4"/>
  <c r="U680" i="4"/>
  <c r="Y680" i="4"/>
  <c r="Z680" i="4"/>
  <c r="AA680" i="4"/>
  <c r="C679" i="4"/>
  <c r="D679" i="4"/>
  <c r="E679" i="4"/>
  <c r="F679" i="4"/>
  <c r="G679" i="4"/>
  <c r="H679" i="4"/>
  <c r="I679" i="4"/>
  <c r="J679" i="4"/>
  <c r="K679" i="4"/>
  <c r="L679" i="4"/>
  <c r="M679" i="4"/>
  <c r="N679" i="4"/>
  <c r="O679" i="4"/>
  <c r="P679" i="4"/>
  <c r="Q679" i="4"/>
  <c r="R679" i="4"/>
  <c r="S679" i="4"/>
  <c r="T679" i="4"/>
  <c r="U679" i="4"/>
  <c r="Y679" i="4"/>
  <c r="Z679" i="4"/>
  <c r="AA679" i="4"/>
  <c r="C678" i="4"/>
  <c r="D678" i="4"/>
  <c r="E678" i="4"/>
  <c r="F678" i="4"/>
  <c r="G678" i="4"/>
  <c r="H678" i="4"/>
  <c r="I678" i="4"/>
  <c r="J678" i="4"/>
  <c r="K678" i="4"/>
  <c r="L678" i="4"/>
  <c r="M678" i="4"/>
  <c r="N678" i="4"/>
  <c r="O678" i="4"/>
  <c r="P678" i="4"/>
  <c r="Q678" i="4"/>
  <c r="R678" i="4"/>
  <c r="S678" i="4"/>
  <c r="T678" i="4"/>
  <c r="U678" i="4"/>
  <c r="Y678" i="4"/>
  <c r="Z678" i="4"/>
  <c r="AA678" i="4"/>
  <c r="C677" i="4"/>
  <c r="D677" i="4"/>
  <c r="E677" i="4"/>
  <c r="F677" i="4"/>
  <c r="G677" i="4"/>
  <c r="H677" i="4"/>
  <c r="I677" i="4"/>
  <c r="J677" i="4"/>
  <c r="K677" i="4"/>
  <c r="L677" i="4"/>
  <c r="M677" i="4"/>
  <c r="N677" i="4"/>
  <c r="O677" i="4"/>
  <c r="P677" i="4"/>
  <c r="Q677" i="4"/>
  <c r="R677" i="4"/>
  <c r="S677" i="4"/>
  <c r="T677" i="4"/>
  <c r="U677" i="4"/>
  <c r="Y677" i="4"/>
  <c r="Z677" i="4"/>
  <c r="AA677" i="4"/>
  <c r="C676" i="4"/>
  <c r="D676" i="4"/>
  <c r="E676" i="4"/>
  <c r="F676" i="4"/>
  <c r="G676" i="4"/>
  <c r="H676" i="4"/>
  <c r="I676" i="4"/>
  <c r="J676" i="4"/>
  <c r="K676" i="4"/>
  <c r="L676" i="4"/>
  <c r="M676" i="4"/>
  <c r="N676" i="4"/>
  <c r="O676" i="4"/>
  <c r="P676" i="4"/>
  <c r="Q676" i="4"/>
  <c r="R676" i="4"/>
  <c r="S676" i="4"/>
  <c r="T676" i="4"/>
  <c r="U676" i="4"/>
  <c r="Y676" i="4"/>
  <c r="Z676" i="4"/>
  <c r="AA676" i="4"/>
  <c r="C675" i="4"/>
  <c r="D675" i="4"/>
  <c r="E675" i="4"/>
  <c r="F675" i="4"/>
  <c r="G675" i="4"/>
  <c r="H675" i="4"/>
  <c r="I675" i="4"/>
  <c r="J675" i="4"/>
  <c r="K675" i="4"/>
  <c r="L675" i="4"/>
  <c r="M675" i="4"/>
  <c r="N675" i="4"/>
  <c r="O675" i="4"/>
  <c r="P675" i="4"/>
  <c r="Q675" i="4"/>
  <c r="R675" i="4"/>
  <c r="S675" i="4"/>
  <c r="T675" i="4"/>
  <c r="U675" i="4"/>
  <c r="Y675" i="4"/>
  <c r="Z675" i="4"/>
  <c r="AA675" i="4"/>
  <c r="C674" i="4"/>
  <c r="D674" i="4"/>
  <c r="E674" i="4"/>
  <c r="F674" i="4"/>
  <c r="G674" i="4"/>
  <c r="H674" i="4"/>
  <c r="I674" i="4"/>
  <c r="J674" i="4"/>
  <c r="K674" i="4"/>
  <c r="L674" i="4"/>
  <c r="M674" i="4"/>
  <c r="N674" i="4"/>
  <c r="O674" i="4"/>
  <c r="P674" i="4"/>
  <c r="Q674" i="4"/>
  <c r="R674" i="4"/>
  <c r="S674" i="4"/>
  <c r="T674" i="4"/>
  <c r="U674" i="4"/>
  <c r="Y674" i="4"/>
  <c r="Z674" i="4"/>
  <c r="AA674" i="4"/>
  <c r="C673" i="4"/>
  <c r="D673" i="4"/>
  <c r="E673" i="4"/>
  <c r="F673" i="4"/>
  <c r="G673" i="4"/>
  <c r="H673" i="4"/>
  <c r="I673" i="4"/>
  <c r="J673" i="4"/>
  <c r="K673" i="4"/>
  <c r="L673" i="4"/>
  <c r="M673" i="4"/>
  <c r="N673" i="4"/>
  <c r="O673" i="4"/>
  <c r="P673" i="4"/>
  <c r="Q673" i="4"/>
  <c r="R673" i="4"/>
  <c r="S673" i="4"/>
  <c r="T673" i="4"/>
  <c r="U673" i="4"/>
  <c r="Y673" i="4"/>
  <c r="Z673" i="4"/>
  <c r="AA673" i="4"/>
  <c r="C672" i="4"/>
  <c r="D672" i="4"/>
  <c r="E672" i="4"/>
  <c r="F672" i="4"/>
  <c r="G672" i="4"/>
  <c r="H672" i="4"/>
  <c r="I672" i="4"/>
  <c r="J672" i="4"/>
  <c r="K672" i="4"/>
  <c r="L672" i="4"/>
  <c r="M672" i="4"/>
  <c r="N672" i="4"/>
  <c r="O672" i="4"/>
  <c r="P672" i="4"/>
  <c r="Q672" i="4"/>
  <c r="R672" i="4"/>
  <c r="S672" i="4"/>
  <c r="T672" i="4"/>
  <c r="U672" i="4"/>
  <c r="Y672" i="4"/>
  <c r="Z672" i="4"/>
  <c r="AA672" i="4"/>
  <c r="C671" i="4"/>
  <c r="D671" i="4"/>
  <c r="E671" i="4"/>
  <c r="F671" i="4"/>
  <c r="G671" i="4"/>
  <c r="H671" i="4"/>
  <c r="I671" i="4"/>
  <c r="J671" i="4"/>
  <c r="K671" i="4"/>
  <c r="L671" i="4"/>
  <c r="M671" i="4"/>
  <c r="N671" i="4"/>
  <c r="O671" i="4"/>
  <c r="P671" i="4"/>
  <c r="Q671" i="4"/>
  <c r="R671" i="4"/>
  <c r="S671" i="4"/>
  <c r="T671" i="4"/>
  <c r="U671" i="4"/>
  <c r="Y671" i="4"/>
  <c r="Z671" i="4"/>
  <c r="AA671" i="4"/>
  <c r="C670" i="4"/>
  <c r="D670" i="4"/>
  <c r="E670" i="4"/>
  <c r="F670" i="4"/>
  <c r="G670" i="4"/>
  <c r="H670" i="4"/>
  <c r="I670" i="4"/>
  <c r="J670" i="4"/>
  <c r="K670" i="4"/>
  <c r="L670" i="4"/>
  <c r="M670" i="4"/>
  <c r="N670" i="4"/>
  <c r="O670" i="4"/>
  <c r="P670" i="4"/>
  <c r="Q670" i="4"/>
  <c r="R670" i="4"/>
  <c r="S670" i="4"/>
  <c r="T670" i="4"/>
  <c r="U670" i="4"/>
  <c r="Y670" i="4"/>
  <c r="Z670" i="4"/>
  <c r="AA670" i="4"/>
  <c r="C669" i="4"/>
  <c r="D669" i="4"/>
  <c r="E669" i="4"/>
  <c r="F669" i="4"/>
  <c r="G669" i="4"/>
  <c r="H669" i="4"/>
  <c r="I669" i="4"/>
  <c r="J669" i="4"/>
  <c r="K669" i="4"/>
  <c r="L669" i="4"/>
  <c r="M669" i="4"/>
  <c r="N669" i="4"/>
  <c r="O669" i="4"/>
  <c r="P669" i="4"/>
  <c r="Q669" i="4"/>
  <c r="R669" i="4"/>
  <c r="S669" i="4"/>
  <c r="T669" i="4"/>
  <c r="U669" i="4"/>
  <c r="Y669" i="4"/>
  <c r="Z669" i="4"/>
  <c r="AA669" i="4"/>
  <c r="C668" i="4"/>
  <c r="D668" i="4"/>
  <c r="E668" i="4"/>
  <c r="F668" i="4"/>
  <c r="G668" i="4"/>
  <c r="H668" i="4"/>
  <c r="I668" i="4"/>
  <c r="J668" i="4"/>
  <c r="K668" i="4"/>
  <c r="L668" i="4"/>
  <c r="M668" i="4"/>
  <c r="N668" i="4"/>
  <c r="O668" i="4"/>
  <c r="P668" i="4"/>
  <c r="Q668" i="4"/>
  <c r="R668" i="4"/>
  <c r="S668" i="4"/>
  <c r="T668" i="4"/>
  <c r="U668" i="4"/>
  <c r="Y668" i="4"/>
  <c r="Z668" i="4"/>
  <c r="AA668" i="4"/>
  <c r="C667" i="4"/>
  <c r="D667" i="4"/>
  <c r="E667" i="4"/>
  <c r="F667" i="4"/>
  <c r="G667" i="4"/>
  <c r="H667" i="4"/>
  <c r="I667" i="4"/>
  <c r="J667" i="4"/>
  <c r="K667" i="4"/>
  <c r="L667" i="4"/>
  <c r="M667" i="4"/>
  <c r="N667" i="4"/>
  <c r="O667" i="4"/>
  <c r="P667" i="4"/>
  <c r="Q667" i="4"/>
  <c r="R667" i="4"/>
  <c r="S667" i="4"/>
  <c r="T667" i="4"/>
  <c r="U667" i="4"/>
  <c r="Y667" i="4"/>
  <c r="Z667" i="4"/>
  <c r="AA667" i="4"/>
  <c r="C666" i="4"/>
  <c r="D666" i="4"/>
  <c r="E666" i="4"/>
  <c r="F666" i="4"/>
  <c r="G666" i="4"/>
  <c r="H666" i="4"/>
  <c r="I666" i="4"/>
  <c r="J666" i="4"/>
  <c r="K666" i="4"/>
  <c r="L666" i="4"/>
  <c r="M666" i="4"/>
  <c r="N666" i="4"/>
  <c r="O666" i="4"/>
  <c r="P666" i="4"/>
  <c r="Q666" i="4"/>
  <c r="R666" i="4"/>
  <c r="S666" i="4"/>
  <c r="T666" i="4"/>
  <c r="U666" i="4"/>
  <c r="Y666" i="4"/>
  <c r="Z666" i="4"/>
  <c r="AA666" i="4"/>
  <c r="C665" i="4"/>
  <c r="D665" i="4"/>
  <c r="E665" i="4"/>
  <c r="F665" i="4"/>
  <c r="G665" i="4"/>
  <c r="H665" i="4"/>
  <c r="I665" i="4"/>
  <c r="J665" i="4"/>
  <c r="K665" i="4"/>
  <c r="L665" i="4"/>
  <c r="M665" i="4"/>
  <c r="N665" i="4"/>
  <c r="O665" i="4"/>
  <c r="P665" i="4"/>
  <c r="Q665" i="4"/>
  <c r="R665" i="4"/>
  <c r="S665" i="4"/>
  <c r="T665" i="4"/>
  <c r="U665" i="4"/>
  <c r="Y665" i="4"/>
  <c r="Z665" i="4"/>
  <c r="AA665" i="4"/>
  <c r="C664" i="4"/>
  <c r="D664" i="4"/>
  <c r="E664" i="4"/>
  <c r="F664" i="4"/>
  <c r="G664" i="4"/>
  <c r="H664" i="4"/>
  <c r="I664" i="4"/>
  <c r="J664" i="4"/>
  <c r="K664" i="4"/>
  <c r="L664" i="4"/>
  <c r="M664" i="4"/>
  <c r="N664" i="4"/>
  <c r="O664" i="4"/>
  <c r="P664" i="4"/>
  <c r="Q664" i="4"/>
  <c r="R664" i="4"/>
  <c r="S664" i="4"/>
  <c r="T664" i="4"/>
  <c r="U664" i="4"/>
  <c r="Y664" i="4"/>
  <c r="Z664" i="4"/>
  <c r="AA664" i="4"/>
  <c r="C663" i="4"/>
  <c r="D663" i="4"/>
  <c r="E663" i="4"/>
  <c r="F663" i="4"/>
  <c r="G663" i="4"/>
  <c r="H663" i="4"/>
  <c r="I663" i="4"/>
  <c r="J663" i="4"/>
  <c r="K663" i="4"/>
  <c r="L663" i="4"/>
  <c r="M663" i="4"/>
  <c r="N663" i="4"/>
  <c r="O663" i="4"/>
  <c r="P663" i="4"/>
  <c r="Q663" i="4"/>
  <c r="R663" i="4"/>
  <c r="S663" i="4"/>
  <c r="T663" i="4"/>
  <c r="U663" i="4"/>
  <c r="Y663" i="4"/>
  <c r="Z663" i="4"/>
  <c r="AA663" i="4"/>
  <c r="C662" i="4"/>
  <c r="D662" i="4"/>
  <c r="E662" i="4"/>
  <c r="F662" i="4"/>
  <c r="G662" i="4"/>
  <c r="H662" i="4"/>
  <c r="I662" i="4"/>
  <c r="J662" i="4"/>
  <c r="K662" i="4"/>
  <c r="L662" i="4"/>
  <c r="M662" i="4"/>
  <c r="N662" i="4"/>
  <c r="O662" i="4"/>
  <c r="P662" i="4"/>
  <c r="Q662" i="4"/>
  <c r="R662" i="4"/>
  <c r="S662" i="4"/>
  <c r="T662" i="4"/>
  <c r="U662" i="4"/>
  <c r="Y662" i="4"/>
  <c r="Z662" i="4"/>
  <c r="AA662" i="4"/>
  <c r="C661" i="4"/>
  <c r="D661" i="4"/>
  <c r="E661" i="4"/>
  <c r="F661" i="4"/>
  <c r="G661" i="4"/>
  <c r="H661" i="4"/>
  <c r="I661" i="4"/>
  <c r="J661" i="4"/>
  <c r="K661" i="4"/>
  <c r="L661" i="4"/>
  <c r="M661" i="4"/>
  <c r="N661" i="4"/>
  <c r="O661" i="4"/>
  <c r="P661" i="4"/>
  <c r="Q661" i="4"/>
  <c r="R661" i="4"/>
  <c r="S661" i="4"/>
  <c r="T661" i="4"/>
  <c r="U661" i="4"/>
  <c r="Y661" i="4"/>
  <c r="Z661" i="4"/>
  <c r="AA661" i="4"/>
  <c r="C660" i="4"/>
  <c r="D660" i="4"/>
  <c r="E660" i="4"/>
  <c r="F660" i="4"/>
  <c r="G660" i="4"/>
  <c r="H660" i="4"/>
  <c r="I660" i="4"/>
  <c r="J660" i="4"/>
  <c r="K660" i="4"/>
  <c r="L660" i="4"/>
  <c r="M660" i="4"/>
  <c r="N660" i="4"/>
  <c r="O660" i="4"/>
  <c r="P660" i="4"/>
  <c r="Q660" i="4"/>
  <c r="R660" i="4"/>
  <c r="S660" i="4"/>
  <c r="T660" i="4"/>
  <c r="U660" i="4"/>
  <c r="Y660" i="4"/>
  <c r="Z660" i="4"/>
  <c r="AA660" i="4"/>
  <c r="C659" i="4"/>
  <c r="D659" i="4"/>
  <c r="E659" i="4"/>
  <c r="F659" i="4"/>
  <c r="G659" i="4"/>
  <c r="H659" i="4"/>
  <c r="I659" i="4"/>
  <c r="J659" i="4"/>
  <c r="K659" i="4"/>
  <c r="L659" i="4"/>
  <c r="M659" i="4"/>
  <c r="N659" i="4"/>
  <c r="O659" i="4"/>
  <c r="P659" i="4"/>
  <c r="Q659" i="4"/>
  <c r="R659" i="4"/>
  <c r="S659" i="4"/>
  <c r="T659" i="4"/>
  <c r="U659" i="4"/>
  <c r="Y659" i="4"/>
  <c r="Z659" i="4"/>
  <c r="AA659" i="4"/>
  <c r="C658" i="4"/>
  <c r="D658" i="4"/>
  <c r="E658" i="4"/>
  <c r="F658" i="4"/>
  <c r="G658" i="4"/>
  <c r="H658" i="4"/>
  <c r="I658" i="4"/>
  <c r="J658" i="4"/>
  <c r="K658" i="4"/>
  <c r="L658" i="4"/>
  <c r="M658" i="4"/>
  <c r="N658" i="4"/>
  <c r="O658" i="4"/>
  <c r="P658" i="4"/>
  <c r="Q658" i="4"/>
  <c r="R658" i="4"/>
  <c r="S658" i="4"/>
  <c r="T658" i="4"/>
  <c r="U658" i="4"/>
  <c r="Y658" i="4"/>
  <c r="Z658" i="4"/>
  <c r="AA658" i="4"/>
  <c r="C657" i="4"/>
  <c r="D657" i="4"/>
  <c r="E657" i="4"/>
  <c r="F657" i="4"/>
  <c r="G657" i="4"/>
  <c r="H657" i="4"/>
  <c r="I657" i="4"/>
  <c r="J657" i="4"/>
  <c r="K657" i="4"/>
  <c r="L657" i="4"/>
  <c r="M657" i="4"/>
  <c r="N657" i="4"/>
  <c r="O657" i="4"/>
  <c r="P657" i="4"/>
  <c r="Q657" i="4"/>
  <c r="R657" i="4"/>
  <c r="S657" i="4"/>
  <c r="T657" i="4"/>
  <c r="U657" i="4"/>
  <c r="Y657" i="4"/>
  <c r="Z657" i="4"/>
  <c r="AA657" i="4"/>
  <c r="C656" i="4"/>
  <c r="D656" i="4"/>
  <c r="E656" i="4"/>
  <c r="F656" i="4"/>
  <c r="G656" i="4"/>
  <c r="H656" i="4"/>
  <c r="I656" i="4"/>
  <c r="J656" i="4"/>
  <c r="K656" i="4"/>
  <c r="L656" i="4"/>
  <c r="M656" i="4"/>
  <c r="N656" i="4"/>
  <c r="O656" i="4"/>
  <c r="P656" i="4"/>
  <c r="Q656" i="4"/>
  <c r="R656" i="4"/>
  <c r="S656" i="4"/>
  <c r="T656" i="4"/>
  <c r="U656" i="4"/>
  <c r="Y656" i="4"/>
  <c r="Z656" i="4"/>
  <c r="AA656" i="4"/>
  <c r="C655" i="4"/>
  <c r="D655" i="4"/>
  <c r="E655" i="4"/>
  <c r="F655" i="4"/>
  <c r="G655" i="4"/>
  <c r="H655" i="4"/>
  <c r="I655" i="4"/>
  <c r="J655" i="4"/>
  <c r="K655" i="4"/>
  <c r="L655" i="4"/>
  <c r="M655" i="4"/>
  <c r="N655" i="4"/>
  <c r="O655" i="4"/>
  <c r="P655" i="4"/>
  <c r="Q655" i="4"/>
  <c r="R655" i="4"/>
  <c r="S655" i="4"/>
  <c r="T655" i="4"/>
  <c r="U655" i="4"/>
  <c r="Y655" i="4"/>
  <c r="Z655" i="4"/>
  <c r="AA655" i="4"/>
  <c r="C654" i="4"/>
  <c r="D654" i="4"/>
  <c r="E654" i="4"/>
  <c r="F654" i="4"/>
  <c r="G654" i="4"/>
  <c r="H654" i="4"/>
  <c r="I654" i="4"/>
  <c r="J654" i="4"/>
  <c r="K654" i="4"/>
  <c r="L654" i="4"/>
  <c r="M654" i="4"/>
  <c r="N654" i="4"/>
  <c r="O654" i="4"/>
  <c r="P654" i="4"/>
  <c r="Q654" i="4"/>
  <c r="R654" i="4"/>
  <c r="S654" i="4"/>
  <c r="T654" i="4"/>
  <c r="U654" i="4"/>
  <c r="Y654" i="4"/>
  <c r="Z654" i="4"/>
  <c r="AA654" i="4"/>
  <c r="C653" i="4"/>
  <c r="D653" i="4"/>
  <c r="E653" i="4"/>
  <c r="F653" i="4"/>
  <c r="G653" i="4"/>
  <c r="H653" i="4"/>
  <c r="I653" i="4"/>
  <c r="J653" i="4"/>
  <c r="K653" i="4"/>
  <c r="L653" i="4"/>
  <c r="M653" i="4"/>
  <c r="N653" i="4"/>
  <c r="O653" i="4"/>
  <c r="P653" i="4"/>
  <c r="Q653" i="4"/>
  <c r="R653" i="4"/>
  <c r="S653" i="4"/>
  <c r="T653" i="4"/>
  <c r="U653" i="4"/>
  <c r="Y653" i="4"/>
  <c r="Z653" i="4"/>
  <c r="AA653" i="4"/>
  <c r="C652" i="4"/>
  <c r="D652" i="4"/>
  <c r="E652" i="4"/>
  <c r="F652" i="4"/>
  <c r="G652" i="4"/>
  <c r="H652" i="4"/>
  <c r="I652" i="4"/>
  <c r="J652" i="4"/>
  <c r="K652" i="4"/>
  <c r="L652" i="4"/>
  <c r="M652" i="4"/>
  <c r="N652" i="4"/>
  <c r="O652" i="4"/>
  <c r="P652" i="4"/>
  <c r="Q652" i="4"/>
  <c r="R652" i="4"/>
  <c r="S652" i="4"/>
  <c r="T652" i="4"/>
  <c r="U652" i="4"/>
  <c r="Y652" i="4"/>
  <c r="Z652" i="4"/>
  <c r="AA652" i="4"/>
  <c r="C651" i="4"/>
  <c r="D651" i="4"/>
  <c r="E651" i="4"/>
  <c r="F651" i="4"/>
  <c r="G651" i="4"/>
  <c r="H651" i="4"/>
  <c r="I651" i="4"/>
  <c r="J651" i="4"/>
  <c r="K651" i="4"/>
  <c r="L651" i="4"/>
  <c r="M651" i="4"/>
  <c r="N651" i="4"/>
  <c r="O651" i="4"/>
  <c r="P651" i="4"/>
  <c r="Q651" i="4"/>
  <c r="R651" i="4"/>
  <c r="S651" i="4"/>
  <c r="T651" i="4"/>
  <c r="U651" i="4"/>
  <c r="Y651" i="4"/>
  <c r="Z651" i="4"/>
  <c r="AA651" i="4"/>
  <c r="C650" i="4"/>
  <c r="D650" i="4"/>
  <c r="E650" i="4"/>
  <c r="F650" i="4"/>
  <c r="G650" i="4"/>
  <c r="H650" i="4"/>
  <c r="I650" i="4"/>
  <c r="J650" i="4"/>
  <c r="K650" i="4"/>
  <c r="L650" i="4"/>
  <c r="M650" i="4"/>
  <c r="N650" i="4"/>
  <c r="O650" i="4"/>
  <c r="P650" i="4"/>
  <c r="Q650" i="4"/>
  <c r="R650" i="4"/>
  <c r="S650" i="4"/>
  <c r="T650" i="4"/>
  <c r="U650" i="4"/>
  <c r="Y650" i="4"/>
  <c r="Z650" i="4"/>
  <c r="AA650" i="4"/>
  <c r="C649" i="4"/>
  <c r="D649" i="4"/>
  <c r="E649" i="4"/>
  <c r="F649" i="4"/>
  <c r="G649" i="4"/>
  <c r="H649" i="4"/>
  <c r="I649" i="4"/>
  <c r="J649" i="4"/>
  <c r="K649" i="4"/>
  <c r="L649" i="4"/>
  <c r="M649" i="4"/>
  <c r="N649" i="4"/>
  <c r="O649" i="4"/>
  <c r="P649" i="4"/>
  <c r="Q649" i="4"/>
  <c r="R649" i="4"/>
  <c r="S649" i="4"/>
  <c r="T649" i="4"/>
  <c r="U649" i="4"/>
  <c r="Y649" i="4"/>
  <c r="Z649" i="4"/>
  <c r="AA649" i="4"/>
  <c r="C648" i="4"/>
  <c r="D648" i="4"/>
  <c r="E648" i="4"/>
  <c r="F648" i="4"/>
  <c r="G648" i="4"/>
  <c r="H648" i="4"/>
  <c r="I648" i="4"/>
  <c r="J648" i="4"/>
  <c r="K648" i="4"/>
  <c r="L648" i="4"/>
  <c r="M648" i="4"/>
  <c r="N648" i="4"/>
  <c r="O648" i="4"/>
  <c r="P648" i="4"/>
  <c r="Q648" i="4"/>
  <c r="R648" i="4"/>
  <c r="S648" i="4"/>
  <c r="T648" i="4"/>
  <c r="U648" i="4"/>
  <c r="Y648" i="4"/>
  <c r="Z648" i="4"/>
  <c r="AA648" i="4"/>
  <c r="C647" i="4"/>
  <c r="D647" i="4"/>
  <c r="E647" i="4"/>
  <c r="F647" i="4"/>
  <c r="G647" i="4"/>
  <c r="H647" i="4"/>
  <c r="I647" i="4"/>
  <c r="J647" i="4"/>
  <c r="K647" i="4"/>
  <c r="L647" i="4"/>
  <c r="M647" i="4"/>
  <c r="N647" i="4"/>
  <c r="O647" i="4"/>
  <c r="P647" i="4"/>
  <c r="Q647" i="4"/>
  <c r="R647" i="4"/>
  <c r="S647" i="4"/>
  <c r="T647" i="4"/>
  <c r="U647" i="4"/>
  <c r="Y647" i="4"/>
  <c r="Z647" i="4"/>
  <c r="AA647" i="4"/>
  <c r="C646" i="4"/>
  <c r="D646" i="4"/>
  <c r="E646" i="4"/>
  <c r="F646" i="4"/>
  <c r="G646" i="4"/>
  <c r="H646" i="4"/>
  <c r="I646" i="4"/>
  <c r="J646" i="4"/>
  <c r="K646" i="4"/>
  <c r="L646" i="4"/>
  <c r="M646" i="4"/>
  <c r="N646" i="4"/>
  <c r="O646" i="4"/>
  <c r="P646" i="4"/>
  <c r="Q646" i="4"/>
  <c r="R646" i="4"/>
  <c r="S646" i="4"/>
  <c r="T646" i="4"/>
  <c r="U646" i="4"/>
  <c r="Y646" i="4"/>
  <c r="Z646" i="4"/>
  <c r="AA646" i="4"/>
  <c r="C645" i="4"/>
  <c r="D645" i="4"/>
  <c r="E645" i="4"/>
  <c r="F645" i="4"/>
  <c r="G645" i="4"/>
  <c r="H645" i="4"/>
  <c r="I645" i="4"/>
  <c r="J645" i="4"/>
  <c r="K645" i="4"/>
  <c r="L645" i="4"/>
  <c r="M645" i="4"/>
  <c r="N645" i="4"/>
  <c r="O645" i="4"/>
  <c r="P645" i="4"/>
  <c r="Q645" i="4"/>
  <c r="R645" i="4"/>
  <c r="S645" i="4"/>
  <c r="T645" i="4"/>
  <c r="U645" i="4"/>
  <c r="Y645" i="4"/>
  <c r="Z645" i="4"/>
  <c r="AA645" i="4"/>
  <c r="C644" i="4"/>
  <c r="D644" i="4"/>
  <c r="E644" i="4"/>
  <c r="F644" i="4"/>
  <c r="G644" i="4"/>
  <c r="H644" i="4"/>
  <c r="I644" i="4"/>
  <c r="J644" i="4"/>
  <c r="K644" i="4"/>
  <c r="L644" i="4"/>
  <c r="M644" i="4"/>
  <c r="N644" i="4"/>
  <c r="O644" i="4"/>
  <c r="P644" i="4"/>
  <c r="Q644" i="4"/>
  <c r="R644" i="4"/>
  <c r="S644" i="4"/>
  <c r="T644" i="4"/>
  <c r="U644" i="4"/>
  <c r="Y644" i="4"/>
  <c r="Z644" i="4"/>
  <c r="AA644" i="4"/>
  <c r="C643" i="4"/>
  <c r="D643" i="4"/>
  <c r="E643" i="4"/>
  <c r="F643" i="4"/>
  <c r="G643" i="4"/>
  <c r="H643" i="4"/>
  <c r="I643" i="4"/>
  <c r="J643" i="4"/>
  <c r="K643" i="4"/>
  <c r="L643" i="4"/>
  <c r="M643" i="4"/>
  <c r="N643" i="4"/>
  <c r="O643" i="4"/>
  <c r="P643" i="4"/>
  <c r="Q643" i="4"/>
  <c r="R643" i="4"/>
  <c r="S643" i="4"/>
  <c r="T643" i="4"/>
  <c r="U643" i="4"/>
  <c r="Y643" i="4"/>
  <c r="Z643" i="4"/>
  <c r="AA643" i="4"/>
  <c r="C642" i="4"/>
  <c r="D642" i="4"/>
  <c r="E642" i="4"/>
  <c r="F642" i="4"/>
  <c r="G642" i="4"/>
  <c r="H642" i="4"/>
  <c r="I642" i="4"/>
  <c r="J642" i="4"/>
  <c r="K642" i="4"/>
  <c r="L642" i="4"/>
  <c r="M642" i="4"/>
  <c r="N642" i="4"/>
  <c r="O642" i="4"/>
  <c r="P642" i="4"/>
  <c r="Q642" i="4"/>
  <c r="R642" i="4"/>
  <c r="S642" i="4"/>
  <c r="T642" i="4"/>
  <c r="U642" i="4"/>
  <c r="Y642" i="4"/>
  <c r="Z642" i="4"/>
  <c r="AA642" i="4"/>
  <c r="C641" i="4"/>
  <c r="D641" i="4"/>
  <c r="E641" i="4"/>
  <c r="F641" i="4"/>
  <c r="G641" i="4"/>
  <c r="H641" i="4"/>
  <c r="I641" i="4"/>
  <c r="J641" i="4"/>
  <c r="K641" i="4"/>
  <c r="L641" i="4"/>
  <c r="M641" i="4"/>
  <c r="N641" i="4"/>
  <c r="O641" i="4"/>
  <c r="P641" i="4"/>
  <c r="Q641" i="4"/>
  <c r="R641" i="4"/>
  <c r="S641" i="4"/>
  <c r="T641" i="4"/>
  <c r="U641" i="4"/>
  <c r="Y641" i="4"/>
  <c r="Z641" i="4"/>
  <c r="AA641" i="4"/>
  <c r="C640" i="4"/>
  <c r="D640" i="4"/>
  <c r="E640" i="4"/>
  <c r="F640" i="4"/>
  <c r="G640" i="4"/>
  <c r="H640" i="4"/>
  <c r="I640" i="4"/>
  <c r="J640" i="4"/>
  <c r="K640" i="4"/>
  <c r="L640" i="4"/>
  <c r="M640" i="4"/>
  <c r="N640" i="4"/>
  <c r="O640" i="4"/>
  <c r="P640" i="4"/>
  <c r="Q640" i="4"/>
  <c r="R640" i="4"/>
  <c r="S640" i="4"/>
  <c r="T640" i="4"/>
  <c r="U640" i="4"/>
  <c r="Y640" i="4"/>
  <c r="Z640" i="4"/>
  <c r="AA640" i="4"/>
  <c r="C639" i="4"/>
  <c r="D639" i="4"/>
  <c r="E639" i="4"/>
  <c r="F639" i="4"/>
  <c r="G639" i="4"/>
  <c r="H639" i="4"/>
  <c r="I639" i="4"/>
  <c r="J639" i="4"/>
  <c r="K639" i="4"/>
  <c r="L639" i="4"/>
  <c r="M639" i="4"/>
  <c r="N639" i="4"/>
  <c r="O639" i="4"/>
  <c r="P639" i="4"/>
  <c r="Q639" i="4"/>
  <c r="R639" i="4"/>
  <c r="S639" i="4"/>
  <c r="T639" i="4"/>
  <c r="U639" i="4"/>
  <c r="Y639" i="4"/>
  <c r="Z639" i="4"/>
  <c r="AA639" i="4"/>
  <c r="C638" i="4"/>
  <c r="D638" i="4"/>
  <c r="E638" i="4"/>
  <c r="F638" i="4"/>
  <c r="G638" i="4"/>
  <c r="H638" i="4"/>
  <c r="I638" i="4"/>
  <c r="J638" i="4"/>
  <c r="K638" i="4"/>
  <c r="L638" i="4"/>
  <c r="M638" i="4"/>
  <c r="N638" i="4"/>
  <c r="O638" i="4"/>
  <c r="P638" i="4"/>
  <c r="Q638" i="4"/>
  <c r="R638" i="4"/>
  <c r="S638" i="4"/>
  <c r="T638" i="4"/>
  <c r="U638" i="4"/>
  <c r="Y638" i="4"/>
  <c r="Z638" i="4"/>
  <c r="AA638" i="4"/>
  <c r="C637" i="4"/>
  <c r="D637" i="4"/>
  <c r="E637" i="4"/>
  <c r="F637" i="4"/>
  <c r="G637" i="4"/>
  <c r="H637" i="4"/>
  <c r="I637" i="4"/>
  <c r="J637" i="4"/>
  <c r="K637" i="4"/>
  <c r="L637" i="4"/>
  <c r="M637" i="4"/>
  <c r="N637" i="4"/>
  <c r="O637" i="4"/>
  <c r="P637" i="4"/>
  <c r="Q637" i="4"/>
  <c r="R637" i="4"/>
  <c r="S637" i="4"/>
  <c r="T637" i="4"/>
  <c r="U637" i="4"/>
  <c r="Y637" i="4"/>
  <c r="Z637" i="4"/>
  <c r="AA637" i="4"/>
  <c r="C636" i="4"/>
  <c r="D636" i="4"/>
  <c r="E636" i="4"/>
  <c r="F636" i="4"/>
  <c r="G636" i="4"/>
  <c r="H636" i="4"/>
  <c r="I636" i="4"/>
  <c r="J636" i="4"/>
  <c r="K636" i="4"/>
  <c r="L636" i="4"/>
  <c r="M636" i="4"/>
  <c r="N636" i="4"/>
  <c r="O636" i="4"/>
  <c r="P636" i="4"/>
  <c r="Q636" i="4"/>
  <c r="R636" i="4"/>
  <c r="S636" i="4"/>
  <c r="T636" i="4"/>
  <c r="U636" i="4"/>
  <c r="Y636" i="4"/>
  <c r="Z636" i="4"/>
  <c r="AA636" i="4"/>
  <c r="C635" i="4"/>
  <c r="D635" i="4"/>
  <c r="E635" i="4"/>
  <c r="F635" i="4"/>
  <c r="G635" i="4"/>
  <c r="H635" i="4"/>
  <c r="I635" i="4"/>
  <c r="J635" i="4"/>
  <c r="K635" i="4"/>
  <c r="L635" i="4"/>
  <c r="M635" i="4"/>
  <c r="N635" i="4"/>
  <c r="O635" i="4"/>
  <c r="P635" i="4"/>
  <c r="Q635" i="4"/>
  <c r="R635" i="4"/>
  <c r="S635" i="4"/>
  <c r="T635" i="4"/>
  <c r="U635" i="4"/>
  <c r="Y635" i="4"/>
  <c r="Z635" i="4"/>
  <c r="AA635" i="4"/>
  <c r="C634" i="4"/>
  <c r="D634" i="4"/>
  <c r="E634" i="4"/>
  <c r="F634" i="4"/>
  <c r="G634" i="4"/>
  <c r="H634" i="4"/>
  <c r="I634" i="4"/>
  <c r="J634" i="4"/>
  <c r="K634" i="4"/>
  <c r="L634" i="4"/>
  <c r="M634" i="4"/>
  <c r="N634" i="4"/>
  <c r="O634" i="4"/>
  <c r="P634" i="4"/>
  <c r="Q634" i="4"/>
  <c r="R634" i="4"/>
  <c r="S634" i="4"/>
  <c r="T634" i="4"/>
  <c r="U634" i="4"/>
  <c r="Y634" i="4"/>
  <c r="Z634" i="4"/>
  <c r="AA634" i="4"/>
  <c r="C633" i="4"/>
  <c r="D633" i="4"/>
  <c r="E633" i="4"/>
  <c r="F633" i="4"/>
  <c r="G633" i="4"/>
  <c r="H633" i="4"/>
  <c r="I633" i="4"/>
  <c r="J633" i="4"/>
  <c r="K633" i="4"/>
  <c r="L633" i="4"/>
  <c r="M633" i="4"/>
  <c r="N633" i="4"/>
  <c r="O633" i="4"/>
  <c r="P633" i="4"/>
  <c r="Q633" i="4"/>
  <c r="R633" i="4"/>
  <c r="S633" i="4"/>
  <c r="T633" i="4"/>
  <c r="U633" i="4"/>
  <c r="Y633" i="4"/>
  <c r="Z633" i="4"/>
  <c r="AA633" i="4"/>
  <c r="C632" i="4"/>
  <c r="D632" i="4"/>
  <c r="E632" i="4"/>
  <c r="F632" i="4"/>
  <c r="G632" i="4"/>
  <c r="H632" i="4"/>
  <c r="I632" i="4"/>
  <c r="J632" i="4"/>
  <c r="K632" i="4"/>
  <c r="L632" i="4"/>
  <c r="M632" i="4"/>
  <c r="N632" i="4"/>
  <c r="O632" i="4"/>
  <c r="P632" i="4"/>
  <c r="Q632" i="4"/>
  <c r="R632" i="4"/>
  <c r="S632" i="4"/>
  <c r="T632" i="4"/>
  <c r="U632" i="4"/>
  <c r="Y632" i="4"/>
  <c r="Z632" i="4"/>
  <c r="AA632" i="4"/>
  <c r="C631" i="4"/>
  <c r="D631" i="4"/>
  <c r="E631" i="4"/>
  <c r="F631" i="4"/>
  <c r="G631" i="4"/>
  <c r="H631" i="4"/>
  <c r="I631" i="4"/>
  <c r="J631" i="4"/>
  <c r="K631" i="4"/>
  <c r="L631" i="4"/>
  <c r="M631" i="4"/>
  <c r="N631" i="4"/>
  <c r="O631" i="4"/>
  <c r="P631" i="4"/>
  <c r="Q631" i="4"/>
  <c r="R631" i="4"/>
  <c r="S631" i="4"/>
  <c r="T631" i="4"/>
  <c r="U631" i="4"/>
  <c r="Y631" i="4"/>
  <c r="Z631" i="4"/>
  <c r="AA631" i="4"/>
  <c r="C630" i="4"/>
  <c r="D630" i="4"/>
  <c r="E630" i="4"/>
  <c r="F630" i="4"/>
  <c r="G630" i="4"/>
  <c r="H630" i="4"/>
  <c r="I630" i="4"/>
  <c r="J630" i="4"/>
  <c r="K630" i="4"/>
  <c r="L630" i="4"/>
  <c r="M630" i="4"/>
  <c r="N630" i="4"/>
  <c r="O630" i="4"/>
  <c r="P630" i="4"/>
  <c r="Q630" i="4"/>
  <c r="R630" i="4"/>
  <c r="S630" i="4"/>
  <c r="T630" i="4"/>
  <c r="U630" i="4"/>
  <c r="Y630" i="4"/>
  <c r="Z630" i="4"/>
  <c r="AA630" i="4"/>
  <c r="C629" i="4"/>
  <c r="D629" i="4"/>
  <c r="E629" i="4"/>
  <c r="F629" i="4"/>
  <c r="G629" i="4"/>
  <c r="H629" i="4"/>
  <c r="I629" i="4"/>
  <c r="J629" i="4"/>
  <c r="K629" i="4"/>
  <c r="L629" i="4"/>
  <c r="M629" i="4"/>
  <c r="N629" i="4"/>
  <c r="O629" i="4"/>
  <c r="P629" i="4"/>
  <c r="Q629" i="4"/>
  <c r="R629" i="4"/>
  <c r="S629" i="4"/>
  <c r="T629" i="4"/>
  <c r="U629" i="4"/>
  <c r="Y629" i="4"/>
  <c r="Z629" i="4"/>
  <c r="AA629" i="4"/>
  <c r="C628" i="4"/>
  <c r="D628" i="4"/>
  <c r="E628" i="4"/>
  <c r="F628" i="4"/>
  <c r="G628" i="4"/>
  <c r="H628" i="4"/>
  <c r="I628" i="4"/>
  <c r="J628" i="4"/>
  <c r="K628" i="4"/>
  <c r="L628" i="4"/>
  <c r="M628" i="4"/>
  <c r="N628" i="4"/>
  <c r="O628" i="4"/>
  <c r="P628" i="4"/>
  <c r="Q628" i="4"/>
  <c r="R628" i="4"/>
  <c r="S628" i="4"/>
  <c r="T628" i="4"/>
  <c r="U628" i="4"/>
  <c r="Y628" i="4"/>
  <c r="Z628" i="4"/>
  <c r="AA628" i="4"/>
  <c r="C627" i="4"/>
  <c r="D627" i="4"/>
  <c r="E627" i="4"/>
  <c r="F627" i="4"/>
  <c r="G627" i="4"/>
  <c r="H627" i="4"/>
  <c r="I627" i="4"/>
  <c r="J627" i="4"/>
  <c r="K627" i="4"/>
  <c r="L627" i="4"/>
  <c r="M627" i="4"/>
  <c r="N627" i="4"/>
  <c r="O627" i="4"/>
  <c r="P627" i="4"/>
  <c r="Q627" i="4"/>
  <c r="R627" i="4"/>
  <c r="S627" i="4"/>
  <c r="T627" i="4"/>
  <c r="U627" i="4"/>
  <c r="Y627" i="4"/>
  <c r="Z627" i="4"/>
  <c r="AA627" i="4"/>
  <c r="C626" i="4"/>
  <c r="D626" i="4"/>
  <c r="E626" i="4"/>
  <c r="F626" i="4"/>
  <c r="G626" i="4"/>
  <c r="H626" i="4"/>
  <c r="I626" i="4"/>
  <c r="J626" i="4"/>
  <c r="K626" i="4"/>
  <c r="L626" i="4"/>
  <c r="M626" i="4"/>
  <c r="N626" i="4"/>
  <c r="O626" i="4"/>
  <c r="P626" i="4"/>
  <c r="Q626" i="4"/>
  <c r="R626" i="4"/>
  <c r="S626" i="4"/>
  <c r="T626" i="4"/>
  <c r="U626" i="4"/>
  <c r="Y626" i="4"/>
  <c r="Z626" i="4"/>
  <c r="AA626" i="4"/>
  <c r="C625" i="4"/>
  <c r="D625" i="4"/>
  <c r="E625" i="4"/>
  <c r="F625" i="4"/>
  <c r="G625" i="4"/>
  <c r="H625" i="4"/>
  <c r="I625" i="4"/>
  <c r="J625" i="4"/>
  <c r="K625" i="4"/>
  <c r="L625" i="4"/>
  <c r="M625" i="4"/>
  <c r="N625" i="4"/>
  <c r="O625" i="4"/>
  <c r="P625" i="4"/>
  <c r="Q625" i="4"/>
  <c r="R625" i="4"/>
  <c r="S625" i="4"/>
  <c r="T625" i="4"/>
  <c r="U625" i="4"/>
  <c r="Y625" i="4"/>
  <c r="Z625" i="4"/>
  <c r="AA625" i="4"/>
  <c r="C624" i="4"/>
  <c r="D624" i="4"/>
  <c r="E624" i="4"/>
  <c r="F624" i="4"/>
  <c r="G624" i="4"/>
  <c r="H624" i="4"/>
  <c r="I624" i="4"/>
  <c r="J624" i="4"/>
  <c r="K624" i="4"/>
  <c r="L624" i="4"/>
  <c r="M624" i="4"/>
  <c r="N624" i="4"/>
  <c r="O624" i="4"/>
  <c r="P624" i="4"/>
  <c r="Q624" i="4"/>
  <c r="R624" i="4"/>
  <c r="S624" i="4"/>
  <c r="T624" i="4"/>
  <c r="U624" i="4"/>
  <c r="Y624" i="4"/>
  <c r="Z624" i="4"/>
  <c r="AA624" i="4"/>
  <c r="C623" i="4"/>
  <c r="D623" i="4"/>
  <c r="E623" i="4"/>
  <c r="F623" i="4"/>
  <c r="G623" i="4"/>
  <c r="H623" i="4"/>
  <c r="I623" i="4"/>
  <c r="J623" i="4"/>
  <c r="K623" i="4"/>
  <c r="L623" i="4"/>
  <c r="M623" i="4"/>
  <c r="N623" i="4"/>
  <c r="O623" i="4"/>
  <c r="P623" i="4"/>
  <c r="Q623" i="4"/>
  <c r="R623" i="4"/>
  <c r="S623" i="4"/>
  <c r="T623" i="4"/>
  <c r="U623" i="4"/>
  <c r="Y623" i="4"/>
  <c r="Z623" i="4"/>
  <c r="AA623" i="4"/>
  <c r="C622" i="4"/>
  <c r="D622" i="4"/>
  <c r="E622" i="4"/>
  <c r="F622" i="4"/>
  <c r="G622" i="4"/>
  <c r="H622" i="4"/>
  <c r="I622" i="4"/>
  <c r="J622" i="4"/>
  <c r="K622" i="4"/>
  <c r="L622" i="4"/>
  <c r="M622" i="4"/>
  <c r="N622" i="4"/>
  <c r="O622" i="4"/>
  <c r="P622" i="4"/>
  <c r="Q622" i="4"/>
  <c r="R622" i="4"/>
  <c r="S622" i="4"/>
  <c r="T622" i="4"/>
  <c r="U622" i="4"/>
  <c r="Y622" i="4"/>
  <c r="Z622" i="4"/>
  <c r="AA622" i="4"/>
  <c r="C621" i="4"/>
  <c r="D621" i="4"/>
  <c r="E621" i="4"/>
  <c r="F621" i="4"/>
  <c r="G621" i="4"/>
  <c r="H621" i="4"/>
  <c r="I621" i="4"/>
  <c r="J621" i="4"/>
  <c r="K621" i="4"/>
  <c r="L621" i="4"/>
  <c r="M621" i="4"/>
  <c r="N621" i="4"/>
  <c r="O621" i="4"/>
  <c r="P621" i="4"/>
  <c r="Q621" i="4"/>
  <c r="R621" i="4"/>
  <c r="S621" i="4"/>
  <c r="T621" i="4"/>
  <c r="U621" i="4"/>
  <c r="Y621" i="4"/>
  <c r="Z621" i="4"/>
  <c r="AA621" i="4"/>
  <c r="C620" i="4"/>
  <c r="D620" i="4"/>
  <c r="E620" i="4"/>
  <c r="F620" i="4"/>
  <c r="G620" i="4"/>
  <c r="H620" i="4"/>
  <c r="I620" i="4"/>
  <c r="J620" i="4"/>
  <c r="K620" i="4"/>
  <c r="L620" i="4"/>
  <c r="M620" i="4"/>
  <c r="N620" i="4"/>
  <c r="O620" i="4"/>
  <c r="P620" i="4"/>
  <c r="Q620" i="4"/>
  <c r="R620" i="4"/>
  <c r="S620" i="4"/>
  <c r="T620" i="4"/>
  <c r="U620" i="4"/>
  <c r="Y620" i="4"/>
  <c r="Z620" i="4"/>
  <c r="AA620" i="4"/>
  <c r="C619" i="4"/>
  <c r="D619" i="4"/>
  <c r="E619" i="4"/>
  <c r="F619" i="4"/>
  <c r="G619" i="4"/>
  <c r="H619" i="4"/>
  <c r="I619" i="4"/>
  <c r="J619" i="4"/>
  <c r="K619" i="4"/>
  <c r="L619" i="4"/>
  <c r="M619" i="4"/>
  <c r="N619" i="4"/>
  <c r="O619" i="4"/>
  <c r="P619" i="4"/>
  <c r="Q619" i="4"/>
  <c r="R619" i="4"/>
  <c r="S619" i="4"/>
  <c r="T619" i="4"/>
  <c r="U619" i="4"/>
  <c r="Y619" i="4"/>
  <c r="Z619" i="4"/>
  <c r="AA619" i="4"/>
  <c r="C618" i="4"/>
  <c r="D618" i="4"/>
  <c r="E618" i="4"/>
  <c r="F618" i="4"/>
  <c r="G618" i="4"/>
  <c r="H618" i="4"/>
  <c r="I618" i="4"/>
  <c r="J618" i="4"/>
  <c r="K618" i="4"/>
  <c r="L618" i="4"/>
  <c r="M618" i="4"/>
  <c r="N618" i="4"/>
  <c r="O618" i="4"/>
  <c r="P618" i="4"/>
  <c r="Q618" i="4"/>
  <c r="R618" i="4"/>
  <c r="S618" i="4"/>
  <c r="T618" i="4"/>
  <c r="U618" i="4"/>
  <c r="Y618" i="4"/>
  <c r="Z618" i="4"/>
  <c r="AA618" i="4"/>
  <c r="C617" i="4"/>
  <c r="D617" i="4"/>
  <c r="E617" i="4"/>
  <c r="F617" i="4"/>
  <c r="G617" i="4"/>
  <c r="H617" i="4"/>
  <c r="I617" i="4"/>
  <c r="J617" i="4"/>
  <c r="K617" i="4"/>
  <c r="L617" i="4"/>
  <c r="M617" i="4"/>
  <c r="N617" i="4"/>
  <c r="O617" i="4"/>
  <c r="P617" i="4"/>
  <c r="Q617" i="4"/>
  <c r="R617" i="4"/>
  <c r="S617" i="4"/>
  <c r="T617" i="4"/>
  <c r="U617" i="4"/>
  <c r="Y617" i="4"/>
  <c r="Z617" i="4"/>
  <c r="AA617" i="4"/>
  <c r="C616" i="4"/>
  <c r="D616" i="4"/>
  <c r="E616" i="4"/>
  <c r="F616" i="4"/>
  <c r="G616" i="4"/>
  <c r="H616" i="4"/>
  <c r="I616" i="4"/>
  <c r="J616" i="4"/>
  <c r="K616" i="4"/>
  <c r="L616" i="4"/>
  <c r="M616" i="4"/>
  <c r="N616" i="4"/>
  <c r="O616" i="4"/>
  <c r="P616" i="4"/>
  <c r="Q616" i="4"/>
  <c r="R616" i="4"/>
  <c r="S616" i="4"/>
  <c r="T616" i="4"/>
  <c r="U616" i="4"/>
  <c r="Y616" i="4"/>
  <c r="Z616" i="4"/>
  <c r="AA616" i="4"/>
  <c r="C615" i="4"/>
  <c r="D615" i="4"/>
  <c r="E615" i="4"/>
  <c r="F615" i="4"/>
  <c r="G615" i="4"/>
  <c r="H615" i="4"/>
  <c r="I615" i="4"/>
  <c r="J615" i="4"/>
  <c r="K615" i="4"/>
  <c r="L615" i="4"/>
  <c r="M615" i="4"/>
  <c r="N615" i="4"/>
  <c r="O615" i="4"/>
  <c r="P615" i="4"/>
  <c r="Q615" i="4"/>
  <c r="R615" i="4"/>
  <c r="S615" i="4"/>
  <c r="T615" i="4"/>
  <c r="U615" i="4"/>
  <c r="Y615" i="4"/>
  <c r="Z615" i="4"/>
  <c r="AA615" i="4"/>
  <c r="C614" i="4"/>
  <c r="D614" i="4"/>
  <c r="E614" i="4"/>
  <c r="F614" i="4"/>
  <c r="G614" i="4"/>
  <c r="H614" i="4"/>
  <c r="I614" i="4"/>
  <c r="J614" i="4"/>
  <c r="K614" i="4"/>
  <c r="L614" i="4"/>
  <c r="M614" i="4"/>
  <c r="N614" i="4"/>
  <c r="O614" i="4"/>
  <c r="P614" i="4"/>
  <c r="Q614" i="4"/>
  <c r="R614" i="4"/>
  <c r="S614" i="4"/>
  <c r="T614" i="4"/>
  <c r="U614" i="4"/>
  <c r="Y614" i="4"/>
  <c r="Z614" i="4"/>
  <c r="AA614" i="4"/>
  <c r="C613" i="4"/>
  <c r="D613" i="4"/>
  <c r="E613" i="4"/>
  <c r="F613" i="4"/>
  <c r="G613" i="4"/>
  <c r="H613" i="4"/>
  <c r="I613" i="4"/>
  <c r="J613" i="4"/>
  <c r="K613" i="4"/>
  <c r="L613" i="4"/>
  <c r="M613" i="4"/>
  <c r="N613" i="4"/>
  <c r="O613" i="4"/>
  <c r="P613" i="4"/>
  <c r="Q613" i="4"/>
  <c r="R613" i="4"/>
  <c r="S613" i="4"/>
  <c r="T613" i="4"/>
  <c r="U613" i="4"/>
  <c r="Y613" i="4"/>
  <c r="Z613" i="4"/>
  <c r="AA613" i="4"/>
  <c r="C612" i="4"/>
  <c r="D612" i="4"/>
  <c r="E612" i="4"/>
  <c r="F612" i="4"/>
  <c r="G612" i="4"/>
  <c r="H612" i="4"/>
  <c r="I612" i="4"/>
  <c r="J612" i="4"/>
  <c r="K612" i="4"/>
  <c r="L612" i="4"/>
  <c r="M612" i="4"/>
  <c r="N612" i="4"/>
  <c r="O612" i="4"/>
  <c r="P612" i="4"/>
  <c r="Q612" i="4"/>
  <c r="R612" i="4"/>
  <c r="S612" i="4"/>
  <c r="T612" i="4"/>
  <c r="U612" i="4"/>
  <c r="Y612" i="4"/>
  <c r="Z612" i="4"/>
  <c r="AA612" i="4"/>
  <c r="C611" i="4"/>
  <c r="D611" i="4"/>
  <c r="E611" i="4"/>
  <c r="F611" i="4"/>
  <c r="G611" i="4"/>
  <c r="H611" i="4"/>
  <c r="I611" i="4"/>
  <c r="J611" i="4"/>
  <c r="K611" i="4"/>
  <c r="L611" i="4"/>
  <c r="M611" i="4"/>
  <c r="N611" i="4"/>
  <c r="O611" i="4"/>
  <c r="P611" i="4"/>
  <c r="Q611" i="4"/>
  <c r="R611" i="4"/>
  <c r="S611" i="4"/>
  <c r="T611" i="4"/>
  <c r="U611" i="4"/>
  <c r="Y611" i="4"/>
  <c r="Z611" i="4"/>
  <c r="AA611" i="4"/>
  <c r="C610" i="4"/>
  <c r="D610" i="4"/>
  <c r="E610" i="4"/>
  <c r="F610" i="4"/>
  <c r="G610" i="4"/>
  <c r="H610" i="4"/>
  <c r="I610" i="4"/>
  <c r="J610" i="4"/>
  <c r="K610" i="4"/>
  <c r="L610" i="4"/>
  <c r="M610" i="4"/>
  <c r="N610" i="4"/>
  <c r="O610" i="4"/>
  <c r="P610" i="4"/>
  <c r="Q610" i="4"/>
  <c r="R610" i="4"/>
  <c r="S610" i="4"/>
  <c r="T610" i="4"/>
  <c r="U610" i="4"/>
  <c r="Y610" i="4"/>
  <c r="Z610" i="4"/>
  <c r="AA610" i="4"/>
  <c r="C609" i="4"/>
  <c r="D609" i="4"/>
  <c r="E609" i="4"/>
  <c r="F609" i="4"/>
  <c r="G609" i="4"/>
  <c r="H609" i="4"/>
  <c r="I609" i="4"/>
  <c r="J609" i="4"/>
  <c r="K609" i="4"/>
  <c r="L609" i="4"/>
  <c r="M609" i="4"/>
  <c r="N609" i="4"/>
  <c r="O609" i="4"/>
  <c r="P609" i="4"/>
  <c r="Q609" i="4"/>
  <c r="R609" i="4"/>
  <c r="S609" i="4"/>
  <c r="T609" i="4"/>
  <c r="U609" i="4"/>
  <c r="Y609" i="4"/>
  <c r="Z609" i="4"/>
  <c r="AA609" i="4"/>
  <c r="C608" i="4"/>
  <c r="D608" i="4"/>
  <c r="E608" i="4"/>
  <c r="F608" i="4"/>
  <c r="G608" i="4"/>
  <c r="H608" i="4"/>
  <c r="I608" i="4"/>
  <c r="J608" i="4"/>
  <c r="K608" i="4"/>
  <c r="L608" i="4"/>
  <c r="M608" i="4"/>
  <c r="N608" i="4"/>
  <c r="O608" i="4"/>
  <c r="P608" i="4"/>
  <c r="Q608" i="4"/>
  <c r="R608" i="4"/>
  <c r="S608" i="4"/>
  <c r="T608" i="4"/>
  <c r="U608" i="4"/>
  <c r="Y608" i="4"/>
  <c r="Z608" i="4"/>
  <c r="AA608" i="4"/>
  <c r="C607" i="4"/>
  <c r="D607" i="4"/>
  <c r="E607" i="4"/>
  <c r="F607" i="4"/>
  <c r="G607" i="4"/>
  <c r="H607" i="4"/>
  <c r="I607" i="4"/>
  <c r="J607" i="4"/>
  <c r="K607" i="4"/>
  <c r="L607" i="4"/>
  <c r="M607" i="4"/>
  <c r="N607" i="4"/>
  <c r="O607" i="4"/>
  <c r="P607" i="4"/>
  <c r="Q607" i="4"/>
  <c r="R607" i="4"/>
  <c r="S607" i="4"/>
  <c r="T607" i="4"/>
  <c r="U607" i="4"/>
  <c r="Y607" i="4"/>
  <c r="Z607" i="4"/>
  <c r="AA607" i="4"/>
  <c r="C606" i="4"/>
  <c r="D606" i="4"/>
  <c r="E606" i="4"/>
  <c r="F606" i="4"/>
  <c r="G606" i="4"/>
  <c r="H606" i="4"/>
  <c r="I606" i="4"/>
  <c r="J606" i="4"/>
  <c r="K606" i="4"/>
  <c r="L606" i="4"/>
  <c r="M606" i="4"/>
  <c r="N606" i="4"/>
  <c r="O606" i="4"/>
  <c r="P606" i="4"/>
  <c r="Q606" i="4"/>
  <c r="R606" i="4"/>
  <c r="S606" i="4"/>
  <c r="T606" i="4"/>
  <c r="U606" i="4"/>
  <c r="Y606" i="4"/>
  <c r="Z606" i="4"/>
  <c r="AA606" i="4"/>
  <c r="C605" i="4"/>
  <c r="D605" i="4"/>
  <c r="E605" i="4"/>
  <c r="F605" i="4"/>
  <c r="G605" i="4"/>
  <c r="H605" i="4"/>
  <c r="I605" i="4"/>
  <c r="J605" i="4"/>
  <c r="K605" i="4"/>
  <c r="L605" i="4"/>
  <c r="M605" i="4"/>
  <c r="N605" i="4"/>
  <c r="O605" i="4"/>
  <c r="P605" i="4"/>
  <c r="Q605" i="4"/>
  <c r="R605" i="4"/>
  <c r="S605" i="4"/>
  <c r="T605" i="4"/>
  <c r="U605" i="4"/>
  <c r="Y605" i="4"/>
  <c r="Z605" i="4"/>
  <c r="AA605" i="4"/>
  <c r="C604" i="4"/>
  <c r="D604" i="4"/>
  <c r="E604" i="4"/>
  <c r="F604" i="4"/>
  <c r="G604" i="4"/>
  <c r="H604" i="4"/>
  <c r="I604" i="4"/>
  <c r="J604" i="4"/>
  <c r="K604" i="4"/>
  <c r="L604" i="4"/>
  <c r="M604" i="4"/>
  <c r="N604" i="4"/>
  <c r="O604" i="4"/>
  <c r="P604" i="4"/>
  <c r="Q604" i="4"/>
  <c r="R604" i="4"/>
  <c r="S604" i="4"/>
  <c r="T604" i="4"/>
  <c r="U604" i="4"/>
  <c r="Y604" i="4"/>
  <c r="Z604" i="4"/>
  <c r="AA604" i="4"/>
  <c r="C603" i="4"/>
  <c r="D603" i="4"/>
  <c r="E603" i="4"/>
  <c r="F603" i="4"/>
  <c r="G603" i="4"/>
  <c r="H603" i="4"/>
  <c r="I603" i="4"/>
  <c r="J603" i="4"/>
  <c r="K603" i="4"/>
  <c r="L603" i="4"/>
  <c r="M603" i="4"/>
  <c r="N603" i="4"/>
  <c r="O603" i="4"/>
  <c r="P603" i="4"/>
  <c r="Q603" i="4"/>
  <c r="R603" i="4"/>
  <c r="S603" i="4"/>
  <c r="T603" i="4"/>
  <c r="U603" i="4"/>
  <c r="Y603" i="4"/>
  <c r="Z603" i="4"/>
  <c r="AA603" i="4"/>
  <c r="C602" i="4"/>
  <c r="D602" i="4"/>
  <c r="E602" i="4"/>
  <c r="F602" i="4"/>
  <c r="G602" i="4"/>
  <c r="H602" i="4"/>
  <c r="I602" i="4"/>
  <c r="J602" i="4"/>
  <c r="K602" i="4"/>
  <c r="L602" i="4"/>
  <c r="M602" i="4"/>
  <c r="N602" i="4"/>
  <c r="O602" i="4"/>
  <c r="P602" i="4"/>
  <c r="Q602" i="4"/>
  <c r="R602" i="4"/>
  <c r="S602" i="4"/>
  <c r="T602" i="4"/>
  <c r="U602" i="4"/>
  <c r="Y602" i="4"/>
  <c r="Z602" i="4"/>
  <c r="AA602" i="4"/>
  <c r="C601" i="4"/>
  <c r="D601" i="4"/>
  <c r="E601" i="4"/>
  <c r="F601" i="4"/>
  <c r="G601" i="4"/>
  <c r="H601" i="4"/>
  <c r="I601" i="4"/>
  <c r="J601" i="4"/>
  <c r="K601" i="4"/>
  <c r="L601" i="4"/>
  <c r="M601" i="4"/>
  <c r="N601" i="4"/>
  <c r="O601" i="4"/>
  <c r="P601" i="4"/>
  <c r="Q601" i="4"/>
  <c r="R601" i="4"/>
  <c r="S601" i="4"/>
  <c r="T601" i="4"/>
  <c r="U601" i="4"/>
  <c r="Y601" i="4"/>
  <c r="Z601" i="4"/>
  <c r="AA601" i="4"/>
  <c r="C600" i="4"/>
  <c r="D600" i="4"/>
  <c r="E600" i="4"/>
  <c r="F600" i="4"/>
  <c r="G600" i="4"/>
  <c r="H600" i="4"/>
  <c r="I600" i="4"/>
  <c r="J600" i="4"/>
  <c r="K600" i="4"/>
  <c r="L600" i="4"/>
  <c r="M600" i="4"/>
  <c r="N600" i="4"/>
  <c r="O600" i="4"/>
  <c r="P600" i="4"/>
  <c r="Q600" i="4"/>
  <c r="R600" i="4"/>
  <c r="S600" i="4"/>
  <c r="T600" i="4"/>
  <c r="U600" i="4"/>
  <c r="Y600" i="4"/>
  <c r="Z600" i="4"/>
  <c r="AA600" i="4"/>
  <c r="C599" i="4"/>
  <c r="D599" i="4"/>
  <c r="E599" i="4"/>
  <c r="F599" i="4"/>
  <c r="G599" i="4"/>
  <c r="H599" i="4"/>
  <c r="I599" i="4"/>
  <c r="J599" i="4"/>
  <c r="K599" i="4"/>
  <c r="L599" i="4"/>
  <c r="M599" i="4"/>
  <c r="N599" i="4"/>
  <c r="O599" i="4"/>
  <c r="P599" i="4"/>
  <c r="Q599" i="4"/>
  <c r="R599" i="4"/>
  <c r="S599" i="4"/>
  <c r="T599" i="4"/>
  <c r="U599" i="4"/>
  <c r="Y599" i="4"/>
  <c r="Z599" i="4"/>
  <c r="AA599" i="4"/>
  <c r="C598" i="4"/>
  <c r="D598" i="4"/>
  <c r="E598" i="4"/>
  <c r="F598" i="4"/>
  <c r="G598" i="4"/>
  <c r="H598" i="4"/>
  <c r="I598" i="4"/>
  <c r="J598" i="4"/>
  <c r="K598" i="4"/>
  <c r="L598" i="4"/>
  <c r="M598" i="4"/>
  <c r="N598" i="4"/>
  <c r="O598" i="4"/>
  <c r="P598" i="4"/>
  <c r="Q598" i="4"/>
  <c r="R598" i="4"/>
  <c r="S598" i="4"/>
  <c r="T598" i="4"/>
  <c r="U598" i="4"/>
  <c r="Y598" i="4"/>
  <c r="Z598" i="4"/>
  <c r="AA598" i="4"/>
  <c r="C597" i="4"/>
  <c r="D597" i="4"/>
  <c r="E597" i="4"/>
  <c r="F597" i="4"/>
  <c r="G597" i="4"/>
  <c r="H597" i="4"/>
  <c r="I597" i="4"/>
  <c r="J597" i="4"/>
  <c r="K597" i="4"/>
  <c r="L597" i="4"/>
  <c r="M597" i="4"/>
  <c r="N597" i="4"/>
  <c r="O597" i="4"/>
  <c r="P597" i="4"/>
  <c r="Q597" i="4"/>
  <c r="R597" i="4"/>
  <c r="S597" i="4"/>
  <c r="T597" i="4"/>
  <c r="U597" i="4"/>
  <c r="Y597" i="4"/>
  <c r="Z597" i="4"/>
  <c r="AA597" i="4"/>
  <c r="C596" i="4"/>
  <c r="D596" i="4"/>
  <c r="E596" i="4"/>
  <c r="F596" i="4"/>
  <c r="G596" i="4"/>
  <c r="H596" i="4"/>
  <c r="I596" i="4"/>
  <c r="J596" i="4"/>
  <c r="K596" i="4"/>
  <c r="L596" i="4"/>
  <c r="M596" i="4"/>
  <c r="N596" i="4"/>
  <c r="O596" i="4"/>
  <c r="P596" i="4"/>
  <c r="Q596" i="4"/>
  <c r="R596" i="4"/>
  <c r="S596" i="4"/>
  <c r="T596" i="4"/>
  <c r="U596" i="4"/>
  <c r="Y596" i="4"/>
  <c r="Z596" i="4"/>
  <c r="AA596" i="4"/>
  <c r="C595" i="4"/>
  <c r="D595" i="4"/>
  <c r="E595" i="4"/>
  <c r="F595" i="4"/>
  <c r="G595" i="4"/>
  <c r="H595" i="4"/>
  <c r="I595" i="4"/>
  <c r="J595" i="4"/>
  <c r="K595" i="4"/>
  <c r="L595" i="4"/>
  <c r="M595" i="4"/>
  <c r="N595" i="4"/>
  <c r="O595" i="4"/>
  <c r="P595" i="4"/>
  <c r="Q595" i="4"/>
  <c r="R595" i="4"/>
  <c r="S595" i="4"/>
  <c r="T595" i="4"/>
  <c r="U595" i="4"/>
  <c r="Y595" i="4"/>
  <c r="Z595" i="4"/>
  <c r="AA595" i="4"/>
  <c r="C594" i="4"/>
  <c r="D594" i="4"/>
  <c r="E594" i="4"/>
  <c r="F594" i="4"/>
  <c r="G594" i="4"/>
  <c r="H594" i="4"/>
  <c r="I594" i="4"/>
  <c r="J594" i="4"/>
  <c r="K594" i="4"/>
  <c r="L594" i="4"/>
  <c r="M594" i="4"/>
  <c r="N594" i="4"/>
  <c r="O594" i="4"/>
  <c r="P594" i="4"/>
  <c r="Q594" i="4"/>
  <c r="R594" i="4"/>
  <c r="S594" i="4"/>
  <c r="T594" i="4"/>
  <c r="U594" i="4"/>
  <c r="Y594" i="4"/>
  <c r="Z594" i="4"/>
  <c r="AA594" i="4"/>
  <c r="C593" i="4"/>
  <c r="D593" i="4"/>
  <c r="E593" i="4"/>
  <c r="F593" i="4"/>
  <c r="G593" i="4"/>
  <c r="H593" i="4"/>
  <c r="I593" i="4"/>
  <c r="J593" i="4"/>
  <c r="K593" i="4"/>
  <c r="L593" i="4"/>
  <c r="M593" i="4"/>
  <c r="N593" i="4"/>
  <c r="O593" i="4"/>
  <c r="P593" i="4"/>
  <c r="Q593" i="4"/>
  <c r="R593" i="4"/>
  <c r="S593" i="4"/>
  <c r="T593" i="4"/>
  <c r="U593" i="4"/>
  <c r="Y593" i="4"/>
  <c r="Z593" i="4"/>
  <c r="AA593" i="4"/>
  <c r="C592" i="4"/>
  <c r="D592" i="4"/>
  <c r="E592" i="4"/>
  <c r="F592" i="4"/>
  <c r="G592" i="4"/>
  <c r="H592" i="4"/>
  <c r="I592" i="4"/>
  <c r="J592" i="4"/>
  <c r="K592" i="4"/>
  <c r="L592" i="4"/>
  <c r="M592" i="4"/>
  <c r="N592" i="4"/>
  <c r="O592" i="4"/>
  <c r="P592" i="4"/>
  <c r="Q592" i="4"/>
  <c r="R592" i="4"/>
  <c r="S592" i="4"/>
  <c r="T592" i="4"/>
  <c r="U592" i="4"/>
  <c r="Y592" i="4"/>
  <c r="Z592" i="4"/>
  <c r="AA592" i="4"/>
  <c r="C591" i="4"/>
  <c r="D591" i="4"/>
  <c r="E591" i="4"/>
  <c r="F591" i="4"/>
  <c r="G591" i="4"/>
  <c r="H591" i="4"/>
  <c r="I591" i="4"/>
  <c r="J591" i="4"/>
  <c r="K591" i="4"/>
  <c r="L591" i="4"/>
  <c r="M591" i="4"/>
  <c r="N591" i="4"/>
  <c r="O591" i="4"/>
  <c r="P591" i="4"/>
  <c r="Q591" i="4"/>
  <c r="R591" i="4"/>
  <c r="S591" i="4"/>
  <c r="T591" i="4"/>
  <c r="U591" i="4"/>
  <c r="Y591" i="4"/>
  <c r="Z591" i="4"/>
  <c r="AA591" i="4"/>
  <c r="C590" i="4"/>
  <c r="D590" i="4"/>
  <c r="E590" i="4"/>
  <c r="F590" i="4"/>
  <c r="G590" i="4"/>
  <c r="H590" i="4"/>
  <c r="I590" i="4"/>
  <c r="J590" i="4"/>
  <c r="K590" i="4"/>
  <c r="L590" i="4"/>
  <c r="M590" i="4"/>
  <c r="N590" i="4"/>
  <c r="O590" i="4"/>
  <c r="P590" i="4"/>
  <c r="Q590" i="4"/>
  <c r="R590" i="4"/>
  <c r="S590" i="4"/>
  <c r="T590" i="4"/>
  <c r="U590" i="4"/>
  <c r="Y590" i="4"/>
  <c r="Z590" i="4"/>
  <c r="AA590" i="4"/>
  <c r="C589" i="4"/>
  <c r="D589" i="4"/>
  <c r="E589" i="4"/>
  <c r="F589" i="4"/>
  <c r="G589" i="4"/>
  <c r="H589" i="4"/>
  <c r="I589" i="4"/>
  <c r="J589" i="4"/>
  <c r="K589" i="4"/>
  <c r="L589" i="4"/>
  <c r="M589" i="4"/>
  <c r="N589" i="4"/>
  <c r="O589" i="4"/>
  <c r="P589" i="4"/>
  <c r="Q589" i="4"/>
  <c r="R589" i="4"/>
  <c r="S589" i="4"/>
  <c r="T589" i="4"/>
  <c r="U589" i="4"/>
  <c r="Y589" i="4"/>
  <c r="Z589" i="4"/>
  <c r="AA589" i="4"/>
  <c r="C588" i="4"/>
  <c r="D588" i="4"/>
  <c r="E588" i="4"/>
  <c r="F588" i="4"/>
  <c r="G588" i="4"/>
  <c r="H588" i="4"/>
  <c r="I588" i="4"/>
  <c r="J588" i="4"/>
  <c r="K588" i="4"/>
  <c r="L588" i="4"/>
  <c r="M588" i="4"/>
  <c r="N588" i="4"/>
  <c r="O588" i="4"/>
  <c r="P588" i="4"/>
  <c r="Q588" i="4"/>
  <c r="R588" i="4"/>
  <c r="S588" i="4"/>
  <c r="T588" i="4"/>
  <c r="U588" i="4"/>
  <c r="Y588" i="4"/>
  <c r="Z588" i="4"/>
  <c r="AA588" i="4"/>
  <c r="C587" i="4"/>
  <c r="D587" i="4"/>
  <c r="E587" i="4"/>
  <c r="F587" i="4"/>
  <c r="G587" i="4"/>
  <c r="H587" i="4"/>
  <c r="I587" i="4"/>
  <c r="J587" i="4"/>
  <c r="K587" i="4"/>
  <c r="L587" i="4"/>
  <c r="M587" i="4"/>
  <c r="N587" i="4"/>
  <c r="O587" i="4"/>
  <c r="P587" i="4"/>
  <c r="Q587" i="4"/>
  <c r="R587" i="4"/>
  <c r="S587" i="4"/>
  <c r="T587" i="4"/>
  <c r="U587" i="4"/>
  <c r="Y587" i="4"/>
  <c r="Z587" i="4"/>
  <c r="AA587" i="4"/>
  <c r="C586" i="4"/>
  <c r="D586" i="4"/>
  <c r="E586" i="4"/>
  <c r="F586" i="4"/>
  <c r="G586" i="4"/>
  <c r="H586" i="4"/>
  <c r="I586" i="4"/>
  <c r="J586" i="4"/>
  <c r="K586" i="4"/>
  <c r="L586" i="4"/>
  <c r="M586" i="4"/>
  <c r="N586" i="4"/>
  <c r="O586" i="4"/>
  <c r="P586" i="4"/>
  <c r="Q586" i="4"/>
  <c r="R586" i="4"/>
  <c r="S586" i="4"/>
  <c r="T586" i="4"/>
  <c r="U586" i="4"/>
  <c r="Y586" i="4"/>
  <c r="Z586" i="4"/>
  <c r="AA586" i="4"/>
  <c r="C585" i="4"/>
  <c r="D585" i="4"/>
  <c r="E585" i="4"/>
  <c r="F585" i="4"/>
  <c r="G585" i="4"/>
  <c r="H585" i="4"/>
  <c r="I585" i="4"/>
  <c r="J585" i="4"/>
  <c r="K585" i="4"/>
  <c r="L585" i="4"/>
  <c r="M585" i="4"/>
  <c r="N585" i="4"/>
  <c r="O585" i="4"/>
  <c r="P585" i="4"/>
  <c r="Q585" i="4"/>
  <c r="R585" i="4"/>
  <c r="S585" i="4"/>
  <c r="T585" i="4"/>
  <c r="U585" i="4"/>
  <c r="Y585" i="4"/>
  <c r="Z585" i="4"/>
  <c r="AA585" i="4"/>
  <c r="C584" i="4"/>
  <c r="D584" i="4"/>
  <c r="E584" i="4"/>
  <c r="F584" i="4"/>
  <c r="G584" i="4"/>
  <c r="H584" i="4"/>
  <c r="I584" i="4"/>
  <c r="J584" i="4"/>
  <c r="K584" i="4"/>
  <c r="L584" i="4"/>
  <c r="M584" i="4"/>
  <c r="N584" i="4"/>
  <c r="O584" i="4"/>
  <c r="P584" i="4"/>
  <c r="Q584" i="4"/>
  <c r="R584" i="4"/>
  <c r="S584" i="4"/>
  <c r="T584" i="4"/>
  <c r="U584" i="4"/>
  <c r="Y584" i="4"/>
  <c r="Z584" i="4"/>
  <c r="AA584" i="4"/>
  <c r="C583" i="4"/>
  <c r="D583" i="4"/>
  <c r="E583" i="4"/>
  <c r="F583" i="4"/>
  <c r="G583" i="4"/>
  <c r="H583" i="4"/>
  <c r="I583" i="4"/>
  <c r="J583" i="4"/>
  <c r="K583" i="4"/>
  <c r="L583" i="4"/>
  <c r="M583" i="4"/>
  <c r="N583" i="4"/>
  <c r="O583" i="4"/>
  <c r="P583" i="4"/>
  <c r="Q583" i="4"/>
  <c r="R583" i="4"/>
  <c r="S583" i="4"/>
  <c r="T583" i="4"/>
  <c r="U583" i="4"/>
  <c r="Y583" i="4"/>
  <c r="Z583" i="4"/>
  <c r="AA583" i="4"/>
  <c r="C582" i="4"/>
  <c r="D582" i="4"/>
  <c r="E582" i="4"/>
  <c r="F582" i="4"/>
  <c r="G582" i="4"/>
  <c r="H582" i="4"/>
  <c r="I582" i="4"/>
  <c r="J582" i="4"/>
  <c r="K582" i="4"/>
  <c r="L582" i="4"/>
  <c r="M582" i="4"/>
  <c r="N582" i="4"/>
  <c r="O582" i="4"/>
  <c r="P582" i="4"/>
  <c r="Q582" i="4"/>
  <c r="R582" i="4"/>
  <c r="S582" i="4"/>
  <c r="T582" i="4"/>
  <c r="U582" i="4"/>
  <c r="Y582" i="4"/>
  <c r="Z582" i="4"/>
  <c r="AA582" i="4"/>
  <c r="C581" i="4"/>
  <c r="D581" i="4"/>
  <c r="E581" i="4"/>
  <c r="F581" i="4"/>
  <c r="G581" i="4"/>
  <c r="H581" i="4"/>
  <c r="I581" i="4"/>
  <c r="J581" i="4"/>
  <c r="K581" i="4"/>
  <c r="L581" i="4"/>
  <c r="M581" i="4"/>
  <c r="N581" i="4"/>
  <c r="O581" i="4"/>
  <c r="P581" i="4"/>
  <c r="Q581" i="4"/>
  <c r="R581" i="4"/>
  <c r="S581" i="4"/>
  <c r="T581" i="4"/>
  <c r="U581" i="4"/>
  <c r="Y581" i="4"/>
  <c r="Z581" i="4"/>
  <c r="AA581" i="4"/>
  <c r="C580" i="4"/>
  <c r="D580" i="4"/>
  <c r="E580" i="4"/>
  <c r="F580" i="4"/>
  <c r="G580" i="4"/>
  <c r="H580" i="4"/>
  <c r="I580" i="4"/>
  <c r="J580" i="4"/>
  <c r="K580" i="4"/>
  <c r="L580" i="4"/>
  <c r="M580" i="4"/>
  <c r="N580" i="4"/>
  <c r="O580" i="4"/>
  <c r="P580" i="4"/>
  <c r="Q580" i="4"/>
  <c r="R580" i="4"/>
  <c r="S580" i="4"/>
  <c r="T580" i="4"/>
  <c r="U580" i="4"/>
  <c r="Y580" i="4"/>
  <c r="Z580" i="4"/>
  <c r="AA580" i="4"/>
  <c r="C579" i="4"/>
  <c r="D579" i="4"/>
  <c r="E579" i="4"/>
  <c r="F579" i="4"/>
  <c r="G579" i="4"/>
  <c r="H579" i="4"/>
  <c r="I579" i="4"/>
  <c r="J579" i="4"/>
  <c r="K579" i="4"/>
  <c r="L579" i="4"/>
  <c r="M579" i="4"/>
  <c r="N579" i="4"/>
  <c r="O579" i="4"/>
  <c r="P579" i="4"/>
  <c r="Q579" i="4"/>
  <c r="R579" i="4"/>
  <c r="S579" i="4"/>
  <c r="T579" i="4"/>
  <c r="U579" i="4"/>
  <c r="Y579" i="4"/>
  <c r="Z579" i="4"/>
  <c r="AA579" i="4"/>
  <c r="C578" i="4"/>
  <c r="D578" i="4"/>
  <c r="E578" i="4"/>
  <c r="F578" i="4"/>
  <c r="G578" i="4"/>
  <c r="H578" i="4"/>
  <c r="I578" i="4"/>
  <c r="J578" i="4"/>
  <c r="K578" i="4"/>
  <c r="L578" i="4"/>
  <c r="M578" i="4"/>
  <c r="N578" i="4"/>
  <c r="O578" i="4"/>
  <c r="P578" i="4"/>
  <c r="Q578" i="4"/>
  <c r="R578" i="4"/>
  <c r="S578" i="4"/>
  <c r="T578" i="4"/>
  <c r="U578" i="4"/>
  <c r="Y578" i="4"/>
  <c r="Z578" i="4"/>
  <c r="AA578" i="4"/>
  <c r="C577" i="4"/>
  <c r="D577" i="4"/>
  <c r="E577" i="4"/>
  <c r="F577" i="4"/>
  <c r="G577" i="4"/>
  <c r="H577" i="4"/>
  <c r="I577" i="4"/>
  <c r="J577" i="4"/>
  <c r="K577" i="4"/>
  <c r="L577" i="4"/>
  <c r="M577" i="4"/>
  <c r="N577" i="4"/>
  <c r="O577" i="4"/>
  <c r="P577" i="4"/>
  <c r="Q577" i="4"/>
  <c r="R577" i="4"/>
  <c r="S577" i="4"/>
  <c r="T577" i="4"/>
  <c r="U577" i="4"/>
  <c r="Y577" i="4"/>
  <c r="Z577" i="4"/>
  <c r="AA577" i="4"/>
  <c r="C576" i="4"/>
  <c r="D576" i="4"/>
  <c r="E576" i="4"/>
  <c r="F576" i="4"/>
  <c r="G576" i="4"/>
  <c r="H576" i="4"/>
  <c r="I576" i="4"/>
  <c r="J576" i="4"/>
  <c r="K576" i="4"/>
  <c r="L576" i="4"/>
  <c r="M576" i="4"/>
  <c r="N576" i="4"/>
  <c r="O576" i="4"/>
  <c r="P576" i="4"/>
  <c r="Q576" i="4"/>
  <c r="R576" i="4"/>
  <c r="S576" i="4"/>
  <c r="T576" i="4"/>
  <c r="U576" i="4"/>
  <c r="Y576" i="4"/>
  <c r="Z576" i="4"/>
  <c r="AA576" i="4"/>
  <c r="C575" i="4"/>
  <c r="D575" i="4"/>
  <c r="E575" i="4"/>
  <c r="F575" i="4"/>
  <c r="G575" i="4"/>
  <c r="H575" i="4"/>
  <c r="I575" i="4"/>
  <c r="J575" i="4"/>
  <c r="K575" i="4"/>
  <c r="L575" i="4"/>
  <c r="M575" i="4"/>
  <c r="N575" i="4"/>
  <c r="O575" i="4"/>
  <c r="P575" i="4"/>
  <c r="Q575" i="4"/>
  <c r="R575" i="4"/>
  <c r="S575" i="4"/>
  <c r="T575" i="4"/>
  <c r="U575" i="4"/>
  <c r="Y575" i="4"/>
  <c r="Z575" i="4"/>
  <c r="AA575" i="4"/>
  <c r="C574" i="4"/>
  <c r="D574" i="4"/>
  <c r="E574" i="4"/>
  <c r="F574" i="4"/>
  <c r="G574" i="4"/>
  <c r="H574" i="4"/>
  <c r="I574" i="4"/>
  <c r="J574" i="4"/>
  <c r="K574" i="4"/>
  <c r="L574" i="4"/>
  <c r="M574" i="4"/>
  <c r="N574" i="4"/>
  <c r="O574" i="4"/>
  <c r="P574" i="4"/>
  <c r="Q574" i="4"/>
  <c r="R574" i="4"/>
  <c r="S574" i="4"/>
  <c r="T574" i="4"/>
  <c r="U574" i="4"/>
  <c r="Y574" i="4"/>
  <c r="Z574" i="4"/>
  <c r="AA574" i="4"/>
  <c r="C573" i="4"/>
  <c r="D573" i="4"/>
  <c r="E573" i="4"/>
  <c r="F573" i="4"/>
  <c r="G573" i="4"/>
  <c r="H573" i="4"/>
  <c r="I573" i="4"/>
  <c r="J573" i="4"/>
  <c r="K573" i="4"/>
  <c r="L573" i="4"/>
  <c r="M573" i="4"/>
  <c r="N573" i="4"/>
  <c r="O573" i="4"/>
  <c r="P573" i="4"/>
  <c r="Q573" i="4"/>
  <c r="R573" i="4"/>
  <c r="S573" i="4"/>
  <c r="T573" i="4"/>
  <c r="U573" i="4"/>
  <c r="Y573" i="4"/>
  <c r="Z573" i="4"/>
  <c r="AA573" i="4"/>
  <c r="C572" i="4"/>
  <c r="D572" i="4"/>
  <c r="E572" i="4"/>
  <c r="F572" i="4"/>
  <c r="G572" i="4"/>
  <c r="H572" i="4"/>
  <c r="I572" i="4"/>
  <c r="J572" i="4"/>
  <c r="K572" i="4"/>
  <c r="L572" i="4"/>
  <c r="M572" i="4"/>
  <c r="N572" i="4"/>
  <c r="O572" i="4"/>
  <c r="P572" i="4"/>
  <c r="Q572" i="4"/>
  <c r="R572" i="4"/>
  <c r="S572" i="4"/>
  <c r="T572" i="4"/>
  <c r="U572" i="4"/>
  <c r="Y572" i="4"/>
  <c r="Z572" i="4"/>
  <c r="AA572" i="4"/>
  <c r="C571" i="4"/>
  <c r="D571" i="4"/>
  <c r="E571" i="4"/>
  <c r="F571" i="4"/>
  <c r="G571" i="4"/>
  <c r="H571" i="4"/>
  <c r="I571" i="4"/>
  <c r="J571" i="4"/>
  <c r="K571" i="4"/>
  <c r="L571" i="4"/>
  <c r="M571" i="4"/>
  <c r="N571" i="4"/>
  <c r="O571" i="4"/>
  <c r="P571" i="4"/>
  <c r="Q571" i="4"/>
  <c r="R571" i="4"/>
  <c r="S571" i="4"/>
  <c r="T571" i="4"/>
  <c r="U571" i="4"/>
  <c r="Y571" i="4"/>
  <c r="Z571" i="4"/>
  <c r="AA571" i="4"/>
  <c r="C570" i="4"/>
  <c r="D570" i="4"/>
  <c r="E570" i="4"/>
  <c r="F570" i="4"/>
  <c r="G570" i="4"/>
  <c r="H570" i="4"/>
  <c r="I570" i="4"/>
  <c r="J570" i="4"/>
  <c r="K570" i="4"/>
  <c r="L570" i="4"/>
  <c r="M570" i="4"/>
  <c r="N570" i="4"/>
  <c r="O570" i="4"/>
  <c r="P570" i="4"/>
  <c r="Q570" i="4"/>
  <c r="R570" i="4"/>
  <c r="S570" i="4"/>
  <c r="T570" i="4"/>
  <c r="U570" i="4"/>
  <c r="Y570" i="4"/>
  <c r="Z570" i="4"/>
  <c r="AA570" i="4"/>
  <c r="C569" i="4"/>
  <c r="D569" i="4"/>
  <c r="E569" i="4"/>
  <c r="F569" i="4"/>
  <c r="G569" i="4"/>
  <c r="H569" i="4"/>
  <c r="I569" i="4"/>
  <c r="J569" i="4"/>
  <c r="K569" i="4"/>
  <c r="L569" i="4"/>
  <c r="M569" i="4"/>
  <c r="N569" i="4"/>
  <c r="O569" i="4"/>
  <c r="P569" i="4"/>
  <c r="Q569" i="4"/>
  <c r="R569" i="4"/>
  <c r="S569" i="4"/>
  <c r="T569" i="4"/>
  <c r="U569" i="4"/>
  <c r="Y569" i="4"/>
  <c r="Z569" i="4"/>
  <c r="AA569" i="4"/>
  <c r="C568" i="4"/>
  <c r="D568" i="4"/>
  <c r="E568" i="4"/>
  <c r="F568" i="4"/>
  <c r="G568" i="4"/>
  <c r="H568" i="4"/>
  <c r="I568" i="4"/>
  <c r="J568" i="4"/>
  <c r="K568" i="4"/>
  <c r="L568" i="4"/>
  <c r="M568" i="4"/>
  <c r="N568" i="4"/>
  <c r="O568" i="4"/>
  <c r="P568" i="4"/>
  <c r="Q568" i="4"/>
  <c r="R568" i="4"/>
  <c r="S568" i="4"/>
  <c r="T568" i="4"/>
  <c r="U568" i="4"/>
  <c r="Y568" i="4"/>
  <c r="Z568" i="4"/>
  <c r="AA568" i="4"/>
  <c r="C567" i="4"/>
  <c r="D567" i="4"/>
  <c r="E567" i="4"/>
  <c r="F567" i="4"/>
  <c r="G567" i="4"/>
  <c r="H567" i="4"/>
  <c r="I567" i="4"/>
  <c r="J567" i="4"/>
  <c r="K567" i="4"/>
  <c r="L567" i="4"/>
  <c r="M567" i="4"/>
  <c r="N567" i="4"/>
  <c r="O567" i="4"/>
  <c r="P567" i="4"/>
  <c r="Q567" i="4"/>
  <c r="R567" i="4"/>
  <c r="S567" i="4"/>
  <c r="T567" i="4"/>
  <c r="U567" i="4"/>
  <c r="Y567" i="4"/>
  <c r="Z567" i="4"/>
  <c r="AA567" i="4"/>
  <c r="C566" i="4"/>
  <c r="D566" i="4"/>
  <c r="E566" i="4"/>
  <c r="F566" i="4"/>
  <c r="G566" i="4"/>
  <c r="H566" i="4"/>
  <c r="I566" i="4"/>
  <c r="J566" i="4"/>
  <c r="K566" i="4"/>
  <c r="L566" i="4"/>
  <c r="M566" i="4"/>
  <c r="N566" i="4"/>
  <c r="O566" i="4"/>
  <c r="P566" i="4"/>
  <c r="Q566" i="4"/>
  <c r="R566" i="4"/>
  <c r="S566" i="4"/>
  <c r="T566" i="4"/>
  <c r="U566" i="4"/>
  <c r="Y566" i="4"/>
  <c r="Z566" i="4"/>
  <c r="AA566" i="4"/>
  <c r="C565" i="4"/>
  <c r="D565" i="4"/>
  <c r="E565" i="4"/>
  <c r="F565" i="4"/>
  <c r="G565" i="4"/>
  <c r="H565" i="4"/>
  <c r="I565" i="4"/>
  <c r="J565" i="4"/>
  <c r="K565" i="4"/>
  <c r="L565" i="4"/>
  <c r="M565" i="4"/>
  <c r="N565" i="4"/>
  <c r="O565" i="4"/>
  <c r="P565" i="4"/>
  <c r="Q565" i="4"/>
  <c r="R565" i="4"/>
  <c r="S565" i="4"/>
  <c r="T565" i="4"/>
  <c r="U565" i="4"/>
  <c r="Y565" i="4"/>
  <c r="Z565" i="4"/>
  <c r="AA565" i="4"/>
  <c r="C564" i="4"/>
  <c r="D564" i="4"/>
  <c r="E564" i="4"/>
  <c r="F564" i="4"/>
  <c r="G564" i="4"/>
  <c r="H564" i="4"/>
  <c r="I564" i="4"/>
  <c r="J564" i="4"/>
  <c r="K564" i="4"/>
  <c r="L564" i="4"/>
  <c r="M564" i="4"/>
  <c r="N564" i="4"/>
  <c r="O564" i="4"/>
  <c r="P564" i="4"/>
  <c r="Q564" i="4"/>
  <c r="R564" i="4"/>
  <c r="S564" i="4"/>
  <c r="T564" i="4"/>
  <c r="U564" i="4"/>
  <c r="Y564" i="4"/>
  <c r="Z564" i="4"/>
  <c r="AA564" i="4"/>
  <c r="C563" i="4"/>
  <c r="D563" i="4"/>
  <c r="E563" i="4"/>
  <c r="F563" i="4"/>
  <c r="G563" i="4"/>
  <c r="H563" i="4"/>
  <c r="I563" i="4"/>
  <c r="J563" i="4"/>
  <c r="K563" i="4"/>
  <c r="L563" i="4"/>
  <c r="M563" i="4"/>
  <c r="N563" i="4"/>
  <c r="O563" i="4"/>
  <c r="P563" i="4"/>
  <c r="Q563" i="4"/>
  <c r="R563" i="4"/>
  <c r="S563" i="4"/>
  <c r="T563" i="4"/>
  <c r="U563" i="4"/>
  <c r="Y563" i="4"/>
  <c r="Z563" i="4"/>
  <c r="AA563" i="4"/>
  <c r="C562" i="4"/>
  <c r="D562" i="4"/>
  <c r="E562" i="4"/>
  <c r="F562" i="4"/>
  <c r="G562" i="4"/>
  <c r="H562" i="4"/>
  <c r="I562" i="4"/>
  <c r="J562" i="4"/>
  <c r="K562" i="4"/>
  <c r="L562" i="4"/>
  <c r="M562" i="4"/>
  <c r="N562" i="4"/>
  <c r="O562" i="4"/>
  <c r="P562" i="4"/>
  <c r="Q562" i="4"/>
  <c r="R562" i="4"/>
  <c r="S562" i="4"/>
  <c r="T562" i="4"/>
  <c r="U562" i="4"/>
  <c r="Y562" i="4"/>
  <c r="Z562" i="4"/>
  <c r="AA562" i="4"/>
  <c r="C561" i="4"/>
  <c r="D561" i="4"/>
  <c r="E561" i="4"/>
  <c r="F561" i="4"/>
  <c r="G561" i="4"/>
  <c r="H561" i="4"/>
  <c r="I561" i="4"/>
  <c r="J561" i="4"/>
  <c r="K561" i="4"/>
  <c r="L561" i="4"/>
  <c r="M561" i="4"/>
  <c r="N561" i="4"/>
  <c r="O561" i="4"/>
  <c r="P561" i="4"/>
  <c r="Q561" i="4"/>
  <c r="R561" i="4"/>
  <c r="S561" i="4"/>
  <c r="T561" i="4"/>
  <c r="U561" i="4"/>
  <c r="Y561" i="4"/>
  <c r="Z561" i="4"/>
  <c r="AA561" i="4"/>
  <c r="C560" i="4"/>
  <c r="D560" i="4"/>
  <c r="E560" i="4"/>
  <c r="F560" i="4"/>
  <c r="G560" i="4"/>
  <c r="H560" i="4"/>
  <c r="I560" i="4"/>
  <c r="J560" i="4"/>
  <c r="K560" i="4"/>
  <c r="L560" i="4"/>
  <c r="M560" i="4"/>
  <c r="N560" i="4"/>
  <c r="O560" i="4"/>
  <c r="P560" i="4"/>
  <c r="Q560" i="4"/>
  <c r="R560" i="4"/>
  <c r="S560" i="4"/>
  <c r="T560" i="4"/>
  <c r="U560" i="4"/>
  <c r="Y560" i="4"/>
  <c r="Z560" i="4"/>
  <c r="AA560" i="4"/>
  <c r="C559" i="4"/>
  <c r="D559" i="4"/>
  <c r="E559" i="4"/>
  <c r="F559" i="4"/>
  <c r="G559" i="4"/>
  <c r="H559" i="4"/>
  <c r="I559" i="4"/>
  <c r="J559" i="4"/>
  <c r="K559" i="4"/>
  <c r="L559" i="4"/>
  <c r="M559" i="4"/>
  <c r="N559" i="4"/>
  <c r="O559" i="4"/>
  <c r="P559" i="4"/>
  <c r="Q559" i="4"/>
  <c r="R559" i="4"/>
  <c r="S559" i="4"/>
  <c r="T559" i="4"/>
  <c r="U559" i="4"/>
  <c r="Y559" i="4"/>
  <c r="Z559" i="4"/>
  <c r="AA559" i="4"/>
  <c r="C558" i="4"/>
  <c r="D558" i="4"/>
  <c r="E558" i="4"/>
  <c r="F558" i="4"/>
  <c r="G558" i="4"/>
  <c r="H558" i="4"/>
  <c r="I558" i="4"/>
  <c r="J558" i="4"/>
  <c r="K558" i="4"/>
  <c r="L558" i="4"/>
  <c r="M558" i="4"/>
  <c r="N558" i="4"/>
  <c r="O558" i="4"/>
  <c r="P558" i="4"/>
  <c r="Q558" i="4"/>
  <c r="R558" i="4"/>
  <c r="S558" i="4"/>
  <c r="T558" i="4"/>
  <c r="U558" i="4"/>
  <c r="Y558" i="4"/>
  <c r="Z558" i="4"/>
  <c r="AA558" i="4"/>
  <c r="C557" i="4"/>
  <c r="D557" i="4"/>
  <c r="E557" i="4"/>
  <c r="F557" i="4"/>
  <c r="G557" i="4"/>
  <c r="H557" i="4"/>
  <c r="I557" i="4"/>
  <c r="J557" i="4"/>
  <c r="K557" i="4"/>
  <c r="L557" i="4"/>
  <c r="M557" i="4"/>
  <c r="N557" i="4"/>
  <c r="O557" i="4"/>
  <c r="P557" i="4"/>
  <c r="Q557" i="4"/>
  <c r="R557" i="4"/>
  <c r="S557" i="4"/>
  <c r="T557" i="4"/>
  <c r="U557" i="4"/>
  <c r="Y557" i="4"/>
  <c r="Z557" i="4"/>
  <c r="AA557" i="4"/>
  <c r="C556" i="4"/>
  <c r="D556" i="4"/>
  <c r="E556" i="4"/>
  <c r="F556" i="4"/>
  <c r="G556" i="4"/>
  <c r="H556" i="4"/>
  <c r="I556" i="4"/>
  <c r="J556" i="4"/>
  <c r="K556" i="4"/>
  <c r="L556" i="4"/>
  <c r="M556" i="4"/>
  <c r="N556" i="4"/>
  <c r="O556" i="4"/>
  <c r="P556" i="4"/>
  <c r="Q556" i="4"/>
  <c r="R556" i="4"/>
  <c r="S556" i="4"/>
  <c r="T556" i="4"/>
  <c r="U556" i="4"/>
  <c r="Y556" i="4"/>
  <c r="Z556" i="4"/>
  <c r="AA556" i="4"/>
  <c r="C555" i="4"/>
  <c r="D555" i="4"/>
  <c r="E555" i="4"/>
  <c r="F555" i="4"/>
  <c r="G555" i="4"/>
  <c r="H555" i="4"/>
  <c r="I555" i="4"/>
  <c r="J555" i="4"/>
  <c r="K555" i="4"/>
  <c r="L555" i="4"/>
  <c r="M555" i="4"/>
  <c r="N555" i="4"/>
  <c r="O555" i="4"/>
  <c r="P555" i="4"/>
  <c r="Q555" i="4"/>
  <c r="R555" i="4"/>
  <c r="S555" i="4"/>
  <c r="T555" i="4"/>
  <c r="U555" i="4"/>
  <c r="Y555" i="4"/>
  <c r="Z555" i="4"/>
  <c r="AA555" i="4"/>
  <c r="C554" i="4"/>
  <c r="D554" i="4"/>
  <c r="E554" i="4"/>
  <c r="F554" i="4"/>
  <c r="G554" i="4"/>
  <c r="H554" i="4"/>
  <c r="I554" i="4"/>
  <c r="J554" i="4"/>
  <c r="K554" i="4"/>
  <c r="L554" i="4"/>
  <c r="M554" i="4"/>
  <c r="N554" i="4"/>
  <c r="O554" i="4"/>
  <c r="P554" i="4"/>
  <c r="Q554" i="4"/>
  <c r="R554" i="4"/>
  <c r="S554" i="4"/>
  <c r="T554" i="4"/>
  <c r="U554" i="4"/>
  <c r="Y554" i="4"/>
  <c r="Z554" i="4"/>
  <c r="AA554" i="4"/>
  <c r="C553" i="4"/>
  <c r="D553" i="4"/>
  <c r="E553" i="4"/>
  <c r="F553" i="4"/>
  <c r="G553" i="4"/>
  <c r="H553" i="4"/>
  <c r="I553" i="4"/>
  <c r="J553" i="4"/>
  <c r="K553" i="4"/>
  <c r="L553" i="4"/>
  <c r="M553" i="4"/>
  <c r="N553" i="4"/>
  <c r="O553" i="4"/>
  <c r="P553" i="4"/>
  <c r="Q553" i="4"/>
  <c r="R553" i="4"/>
  <c r="S553" i="4"/>
  <c r="T553" i="4"/>
  <c r="U553" i="4"/>
  <c r="Y553" i="4"/>
  <c r="Z553" i="4"/>
  <c r="AA553" i="4"/>
  <c r="C552" i="4"/>
  <c r="D552" i="4"/>
  <c r="E552" i="4"/>
  <c r="F552" i="4"/>
  <c r="G552" i="4"/>
  <c r="H552" i="4"/>
  <c r="I552" i="4"/>
  <c r="J552" i="4"/>
  <c r="K552" i="4"/>
  <c r="L552" i="4"/>
  <c r="M552" i="4"/>
  <c r="N552" i="4"/>
  <c r="O552" i="4"/>
  <c r="P552" i="4"/>
  <c r="Q552" i="4"/>
  <c r="R552" i="4"/>
  <c r="S552" i="4"/>
  <c r="T552" i="4"/>
  <c r="U552" i="4"/>
  <c r="Y552" i="4"/>
  <c r="Z552" i="4"/>
  <c r="AA552" i="4"/>
  <c r="C551" i="4"/>
  <c r="D551" i="4"/>
  <c r="E551" i="4"/>
  <c r="F551" i="4"/>
  <c r="G551" i="4"/>
  <c r="H551" i="4"/>
  <c r="I551" i="4"/>
  <c r="J551" i="4"/>
  <c r="K551" i="4"/>
  <c r="L551" i="4"/>
  <c r="M551" i="4"/>
  <c r="N551" i="4"/>
  <c r="O551" i="4"/>
  <c r="P551" i="4"/>
  <c r="Q551" i="4"/>
  <c r="R551" i="4"/>
  <c r="S551" i="4"/>
  <c r="T551" i="4"/>
  <c r="U551" i="4"/>
  <c r="Y551" i="4"/>
  <c r="Z551" i="4"/>
  <c r="AA551" i="4"/>
  <c r="C550" i="4"/>
  <c r="D550" i="4"/>
  <c r="E550" i="4"/>
  <c r="F550" i="4"/>
  <c r="G550" i="4"/>
  <c r="H550" i="4"/>
  <c r="I550" i="4"/>
  <c r="J550" i="4"/>
  <c r="K550" i="4"/>
  <c r="L550" i="4"/>
  <c r="M550" i="4"/>
  <c r="N550" i="4"/>
  <c r="O550" i="4"/>
  <c r="P550" i="4"/>
  <c r="Q550" i="4"/>
  <c r="R550" i="4"/>
  <c r="S550" i="4"/>
  <c r="T550" i="4"/>
  <c r="U550" i="4"/>
  <c r="Y550" i="4"/>
  <c r="Z550" i="4"/>
  <c r="AA550" i="4"/>
  <c r="C549" i="4"/>
  <c r="D549" i="4"/>
  <c r="E549" i="4"/>
  <c r="F549" i="4"/>
  <c r="G549" i="4"/>
  <c r="H549" i="4"/>
  <c r="I549" i="4"/>
  <c r="J549" i="4"/>
  <c r="K549" i="4"/>
  <c r="L549" i="4"/>
  <c r="M549" i="4"/>
  <c r="N549" i="4"/>
  <c r="O549" i="4"/>
  <c r="P549" i="4"/>
  <c r="Q549" i="4"/>
  <c r="R549" i="4"/>
  <c r="S549" i="4"/>
  <c r="T549" i="4"/>
  <c r="U549" i="4"/>
  <c r="Y549" i="4"/>
  <c r="Z549" i="4"/>
  <c r="AA549" i="4"/>
  <c r="C548" i="4"/>
  <c r="D548" i="4"/>
  <c r="E548" i="4"/>
  <c r="F548" i="4"/>
  <c r="G548" i="4"/>
  <c r="H548" i="4"/>
  <c r="I548" i="4"/>
  <c r="J548" i="4"/>
  <c r="K548" i="4"/>
  <c r="L548" i="4"/>
  <c r="M548" i="4"/>
  <c r="N548" i="4"/>
  <c r="O548" i="4"/>
  <c r="P548" i="4"/>
  <c r="Q548" i="4"/>
  <c r="R548" i="4"/>
  <c r="S548" i="4"/>
  <c r="T548" i="4"/>
  <c r="U548" i="4"/>
  <c r="Y548" i="4"/>
  <c r="Z548" i="4"/>
  <c r="AA548" i="4"/>
  <c r="C547" i="4"/>
  <c r="D547" i="4"/>
  <c r="E547" i="4"/>
  <c r="F547" i="4"/>
  <c r="G547" i="4"/>
  <c r="H547" i="4"/>
  <c r="I547" i="4"/>
  <c r="J547" i="4"/>
  <c r="K547" i="4"/>
  <c r="L547" i="4"/>
  <c r="M547" i="4"/>
  <c r="N547" i="4"/>
  <c r="O547" i="4"/>
  <c r="P547" i="4"/>
  <c r="Q547" i="4"/>
  <c r="R547" i="4"/>
  <c r="S547" i="4"/>
  <c r="T547" i="4"/>
  <c r="U547" i="4"/>
  <c r="Y547" i="4"/>
  <c r="Z547" i="4"/>
  <c r="AA547" i="4"/>
  <c r="C546" i="4"/>
  <c r="D546" i="4"/>
  <c r="E546" i="4"/>
  <c r="F546" i="4"/>
  <c r="G546" i="4"/>
  <c r="H546" i="4"/>
  <c r="I546" i="4"/>
  <c r="J546" i="4"/>
  <c r="K546" i="4"/>
  <c r="L546" i="4"/>
  <c r="M546" i="4"/>
  <c r="N546" i="4"/>
  <c r="O546" i="4"/>
  <c r="P546" i="4"/>
  <c r="Q546" i="4"/>
  <c r="R546" i="4"/>
  <c r="S546" i="4"/>
  <c r="T546" i="4"/>
  <c r="U546" i="4"/>
  <c r="Y546" i="4"/>
  <c r="Z546" i="4"/>
  <c r="AA546" i="4"/>
  <c r="C545" i="4"/>
  <c r="D545" i="4"/>
  <c r="E545" i="4"/>
  <c r="F545" i="4"/>
  <c r="G545" i="4"/>
  <c r="H545" i="4"/>
  <c r="I545" i="4"/>
  <c r="J545" i="4"/>
  <c r="K545" i="4"/>
  <c r="L545" i="4"/>
  <c r="M545" i="4"/>
  <c r="N545" i="4"/>
  <c r="O545" i="4"/>
  <c r="P545" i="4"/>
  <c r="Q545" i="4"/>
  <c r="R545" i="4"/>
  <c r="S545" i="4"/>
  <c r="T545" i="4"/>
  <c r="U545" i="4"/>
  <c r="Y545" i="4"/>
  <c r="Z545" i="4"/>
  <c r="AA545" i="4"/>
  <c r="C544" i="4"/>
  <c r="D544" i="4"/>
  <c r="E544" i="4"/>
  <c r="F544" i="4"/>
  <c r="G544" i="4"/>
  <c r="H544" i="4"/>
  <c r="I544" i="4"/>
  <c r="J544" i="4"/>
  <c r="K544" i="4"/>
  <c r="L544" i="4"/>
  <c r="M544" i="4"/>
  <c r="N544" i="4"/>
  <c r="O544" i="4"/>
  <c r="P544" i="4"/>
  <c r="Q544" i="4"/>
  <c r="R544" i="4"/>
  <c r="S544" i="4"/>
  <c r="T544" i="4"/>
  <c r="U544" i="4"/>
  <c r="Y544" i="4"/>
  <c r="Z544" i="4"/>
  <c r="AA544" i="4"/>
  <c r="C543" i="4"/>
  <c r="D543" i="4"/>
  <c r="E543" i="4"/>
  <c r="F543" i="4"/>
  <c r="G543" i="4"/>
  <c r="H543" i="4"/>
  <c r="I543" i="4"/>
  <c r="J543" i="4"/>
  <c r="K543" i="4"/>
  <c r="L543" i="4"/>
  <c r="M543" i="4"/>
  <c r="N543" i="4"/>
  <c r="O543" i="4"/>
  <c r="P543" i="4"/>
  <c r="Q543" i="4"/>
  <c r="R543" i="4"/>
  <c r="S543" i="4"/>
  <c r="T543" i="4"/>
  <c r="U543" i="4"/>
  <c r="Y543" i="4"/>
  <c r="Z543" i="4"/>
  <c r="AA543" i="4"/>
  <c r="C542" i="4"/>
  <c r="D542" i="4"/>
  <c r="E542" i="4"/>
  <c r="F542" i="4"/>
  <c r="G542" i="4"/>
  <c r="H542" i="4"/>
  <c r="I542" i="4"/>
  <c r="J542" i="4"/>
  <c r="K542" i="4"/>
  <c r="L542" i="4"/>
  <c r="M542" i="4"/>
  <c r="N542" i="4"/>
  <c r="O542" i="4"/>
  <c r="P542" i="4"/>
  <c r="Q542" i="4"/>
  <c r="R542" i="4"/>
  <c r="S542" i="4"/>
  <c r="T542" i="4"/>
  <c r="U542" i="4"/>
  <c r="Y542" i="4"/>
  <c r="Z542" i="4"/>
  <c r="AA542" i="4"/>
  <c r="C541" i="4"/>
  <c r="D541" i="4"/>
  <c r="E541" i="4"/>
  <c r="F541" i="4"/>
  <c r="G541" i="4"/>
  <c r="H541" i="4"/>
  <c r="I541" i="4"/>
  <c r="J541" i="4"/>
  <c r="K541" i="4"/>
  <c r="L541" i="4"/>
  <c r="M541" i="4"/>
  <c r="N541" i="4"/>
  <c r="O541" i="4"/>
  <c r="P541" i="4"/>
  <c r="Q541" i="4"/>
  <c r="R541" i="4"/>
  <c r="S541" i="4"/>
  <c r="T541" i="4"/>
  <c r="U541" i="4"/>
  <c r="Y541" i="4"/>
  <c r="Z541" i="4"/>
  <c r="AA541" i="4"/>
  <c r="C540" i="4"/>
  <c r="D540" i="4"/>
  <c r="E540" i="4"/>
  <c r="F540" i="4"/>
  <c r="G540" i="4"/>
  <c r="H540" i="4"/>
  <c r="I540" i="4"/>
  <c r="J540" i="4"/>
  <c r="K540" i="4"/>
  <c r="L540" i="4"/>
  <c r="M540" i="4"/>
  <c r="N540" i="4"/>
  <c r="O540" i="4"/>
  <c r="P540" i="4"/>
  <c r="Q540" i="4"/>
  <c r="R540" i="4"/>
  <c r="S540" i="4"/>
  <c r="T540" i="4"/>
  <c r="U540" i="4"/>
  <c r="Y540" i="4"/>
  <c r="Z540" i="4"/>
  <c r="AA540" i="4"/>
  <c r="C539" i="4"/>
  <c r="D539" i="4"/>
  <c r="E539" i="4"/>
  <c r="F539" i="4"/>
  <c r="G539" i="4"/>
  <c r="H539" i="4"/>
  <c r="I539" i="4"/>
  <c r="J539" i="4"/>
  <c r="K539" i="4"/>
  <c r="L539" i="4"/>
  <c r="M539" i="4"/>
  <c r="N539" i="4"/>
  <c r="O539" i="4"/>
  <c r="P539" i="4"/>
  <c r="Q539" i="4"/>
  <c r="R539" i="4"/>
  <c r="S539" i="4"/>
  <c r="T539" i="4"/>
  <c r="U539" i="4"/>
  <c r="Y539" i="4"/>
  <c r="Z539" i="4"/>
  <c r="AA539" i="4"/>
  <c r="C538" i="4"/>
  <c r="D538" i="4"/>
  <c r="E538" i="4"/>
  <c r="F538" i="4"/>
  <c r="G538" i="4"/>
  <c r="H538" i="4"/>
  <c r="I538" i="4"/>
  <c r="J538" i="4"/>
  <c r="K538" i="4"/>
  <c r="L538" i="4"/>
  <c r="M538" i="4"/>
  <c r="N538" i="4"/>
  <c r="O538" i="4"/>
  <c r="P538" i="4"/>
  <c r="Q538" i="4"/>
  <c r="R538" i="4"/>
  <c r="S538" i="4"/>
  <c r="T538" i="4"/>
  <c r="U538" i="4"/>
  <c r="Y538" i="4"/>
  <c r="Z538" i="4"/>
  <c r="AA538" i="4"/>
  <c r="C537" i="4"/>
  <c r="D537" i="4"/>
  <c r="E537" i="4"/>
  <c r="F537" i="4"/>
  <c r="G537" i="4"/>
  <c r="H537" i="4"/>
  <c r="I537" i="4"/>
  <c r="J537" i="4"/>
  <c r="K537" i="4"/>
  <c r="L537" i="4"/>
  <c r="M537" i="4"/>
  <c r="N537" i="4"/>
  <c r="O537" i="4"/>
  <c r="P537" i="4"/>
  <c r="Q537" i="4"/>
  <c r="R537" i="4"/>
  <c r="S537" i="4"/>
  <c r="T537" i="4"/>
  <c r="U537" i="4"/>
  <c r="Y537" i="4"/>
  <c r="Z537" i="4"/>
  <c r="AA537" i="4"/>
  <c r="C536" i="4"/>
  <c r="D536" i="4"/>
  <c r="E536" i="4"/>
  <c r="F536" i="4"/>
  <c r="G536" i="4"/>
  <c r="H536" i="4"/>
  <c r="I536" i="4"/>
  <c r="J536" i="4"/>
  <c r="K536" i="4"/>
  <c r="L536" i="4"/>
  <c r="M536" i="4"/>
  <c r="N536" i="4"/>
  <c r="O536" i="4"/>
  <c r="P536" i="4"/>
  <c r="Q536" i="4"/>
  <c r="R536" i="4"/>
  <c r="S536" i="4"/>
  <c r="T536" i="4"/>
  <c r="U536" i="4"/>
  <c r="Y536" i="4"/>
  <c r="Z536" i="4"/>
  <c r="AA536" i="4"/>
  <c r="C535" i="4"/>
  <c r="D535" i="4"/>
  <c r="E535" i="4"/>
  <c r="F535" i="4"/>
  <c r="G535" i="4"/>
  <c r="H535" i="4"/>
  <c r="I535" i="4"/>
  <c r="J535" i="4"/>
  <c r="K535" i="4"/>
  <c r="L535" i="4"/>
  <c r="M535" i="4"/>
  <c r="N535" i="4"/>
  <c r="O535" i="4"/>
  <c r="P535" i="4"/>
  <c r="Q535" i="4"/>
  <c r="R535" i="4"/>
  <c r="S535" i="4"/>
  <c r="T535" i="4"/>
  <c r="U535" i="4"/>
  <c r="Y535" i="4"/>
  <c r="Z535" i="4"/>
  <c r="AA535" i="4"/>
  <c r="C534" i="4"/>
  <c r="D534" i="4"/>
  <c r="E534" i="4"/>
  <c r="F534" i="4"/>
  <c r="G534" i="4"/>
  <c r="H534" i="4"/>
  <c r="I534" i="4"/>
  <c r="J534" i="4"/>
  <c r="K534" i="4"/>
  <c r="L534" i="4"/>
  <c r="M534" i="4"/>
  <c r="N534" i="4"/>
  <c r="O534" i="4"/>
  <c r="P534" i="4"/>
  <c r="Q534" i="4"/>
  <c r="R534" i="4"/>
  <c r="S534" i="4"/>
  <c r="T534" i="4"/>
  <c r="U534" i="4"/>
  <c r="Y534" i="4"/>
  <c r="Z534" i="4"/>
  <c r="AA534" i="4"/>
  <c r="C533" i="4"/>
  <c r="D533" i="4"/>
  <c r="E533" i="4"/>
  <c r="F533" i="4"/>
  <c r="G533" i="4"/>
  <c r="H533" i="4"/>
  <c r="I533" i="4"/>
  <c r="J533" i="4"/>
  <c r="K533" i="4"/>
  <c r="L533" i="4"/>
  <c r="M533" i="4"/>
  <c r="N533" i="4"/>
  <c r="O533" i="4"/>
  <c r="P533" i="4"/>
  <c r="Q533" i="4"/>
  <c r="R533" i="4"/>
  <c r="S533" i="4"/>
  <c r="T533" i="4"/>
  <c r="U533" i="4"/>
  <c r="Y533" i="4"/>
  <c r="Z533" i="4"/>
  <c r="AA533" i="4"/>
  <c r="C532" i="4"/>
  <c r="D532" i="4"/>
  <c r="E532" i="4"/>
  <c r="F532" i="4"/>
  <c r="G532" i="4"/>
  <c r="H532" i="4"/>
  <c r="I532" i="4"/>
  <c r="J532" i="4"/>
  <c r="K532" i="4"/>
  <c r="L532" i="4"/>
  <c r="M532" i="4"/>
  <c r="N532" i="4"/>
  <c r="O532" i="4"/>
  <c r="P532" i="4"/>
  <c r="Q532" i="4"/>
  <c r="R532" i="4"/>
  <c r="S532" i="4"/>
  <c r="T532" i="4"/>
  <c r="U532" i="4"/>
  <c r="Y532" i="4"/>
  <c r="Z532" i="4"/>
  <c r="AA532" i="4"/>
  <c r="C531" i="4"/>
  <c r="D531" i="4"/>
  <c r="E531" i="4"/>
  <c r="F531" i="4"/>
  <c r="G531" i="4"/>
  <c r="H531" i="4"/>
  <c r="I531" i="4"/>
  <c r="J531" i="4"/>
  <c r="K531" i="4"/>
  <c r="L531" i="4"/>
  <c r="M531" i="4"/>
  <c r="N531" i="4"/>
  <c r="O531" i="4"/>
  <c r="P531" i="4"/>
  <c r="Q531" i="4"/>
  <c r="R531" i="4"/>
  <c r="S531" i="4"/>
  <c r="T531" i="4"/>
  <c r="U531" i="4"/>
  <c r="Y531" i="4"/>
  <c r="Z531" i="4"/>
  <c r="AA531" i="4"/>
  <c r="C530" i="4"/>
  <c r="D530" i="4"/>
  <c r="E530" i="4"/>
  <c r="F530" i="4"/>
  <c r="G530" i="4"/>
  <c r="H530" i="4"/>
  <c r="I530" i="4"/>
  <c r="J530" i="4"/>
  <c r="K530" i="4"/>
  <c r="L530" i="4"/>
  <c r="M530" i="4"/>
  <c r="N530" i="4"/>
  <c r="O530" i="4"/>
  <c r="P530" i="4"/>
  <c r="Q530" i="4"/>
  <c r="R530" i="4"/>
  <c r="S530" i="4"/>
  <c r="T530" i="4"/>
  <c r="U530" i="4"/>
  <c r="Y530" i="4"/>
  <c r="Z530" i="4"/>
  <c r="AA530" i="4"/>
  <c r="C529" i="4"/>
  <c r="D529" i="4"/>
  <c r="E529" i="4"/>
  <c r="F529" i="4"/>
  <c r="G529" i="4"/>
  <c r="H529" i="4"/>
  <c r="I529" i="4"/>
  <c r="J529" i="4"/>
  <c r="K529" i="4"/>
  <c r="L529" i="4"/>
  <c r="M529" i="4"/>
  <c r="N529" i="4"/>
  <c r="O529" i="4"/>
  <c r="P529" i="4"/>
  <c r="Q529" i="4"/>
  <c r="R529" i="4"/>
  <c r="S529" i="4"/>
  <c r="T529" i="4"/>
  <c r="U529" i="4"/>
  <c r="Y529" i="4"/>
  <c r="Z529" i="4"/>
  <c r="AA529" i="4"/>
  <c r="C528" i="4"/>
  <c r="D528" i="4"/>
  <c r="E528" i="4"/>
  <c r="F528" i="4"/>
  <c r="G528" i="4"/>
  <c r="H528" i="4"/>
  <c r="I528" i="4"/>
  <c r="J528" i="4"/>
  <c r="K528" i="4"/>
  <c r="L528" i="4"/>
  <c r="M528" i="4"/>
  <c r="N528" i="4"/>
  <c r="O528" i="4"/>
  <c r="P528" i="4"/>
  <c r="Q528" i="4"/>
  <c r="R528" i="4"/>
  <c r="S528" i="4"/>
  <c r="T528" i="4"/>
  <c r="U528" i="4"/>
  <c r="Y528" i="4"/>
  <c r="Z528" i="4"/>
  <c r="AA528" i="4"/>
  <c r="C527" i="4"/>
  <c r="D527" i="4"/>
  <c r="E527" i="4"/>
  <c r="F527" i="4"/>
  <c r="G527" i="4"/>
  <c r="H527" i="4"/>
  <c r="I527" i="4"/>
  <c r="J527" i="4"/>
  <c r="K527" i="4"/>
  <c r="L527" i="4"/>
  <c r="M527" i="4"/>
  <c r="N527" i="4"/>
  <c r="O527" i="4"/>
  <c r="P527" i="4"/>
  <c r="Q527" i="4"/>
  <c r="R527" i="4"/>
  <c r="S527" i="4"/>
  <c r="T527" i="4"/>
  <c r="U527" i="4"/>
  <c r="Y527" i="4"/>
  <c r="Z527" i="4"/>
  <c r="AA527" i="4"/>
  <c r="C526" i="4"/>
  <c r="D526" i="4"/>
  <c r="E526" i="4"/>
  <c r="F526" i="4"/>
  <c r="G526" i="4"/>
  <c r="H526" i="4"/>
  <c r="I526" i="4"/>
  <c r="J526" i="4"/>
  <c r="K526" i="4"/>
  <c r="L526" i="4"/>
  <c r="M526" i="4"/>
  <c r="N526" i="4"/>
  <c r="O526" i="4"/>
  <c r="P526" i="4"/>
  <c r="Q526" i="4"/>
  <c r="R526" i="4"/>
  <c r="S526" i="4"/>
  <c r="T526" i="4"/>
  <c r="U526" i="4"/>
  <c r="Y526" i="4"/>
  <c r="Z526" i="4"/>
  <c r="AA526" i="4"/>
  <c r="C525" i="4"/>
  <c r="D525" i="4"/>
  <c r="E525" i="4"/>
  <c r="F525" i="4"/>
  <c r="G525" i="4"/>
  <c r="H525" i="4"/>
  <c r="I525" i="4"/>
  <c r="J525" i="4"/>
  <c r="K525" i="4"/>
  <c r="L525" i="4"/>
  <c r="M525" i="4"/>
  <c r="N525" i="4"/>
  <c r="O525" i="4"/>
  <c r="P525" i="4"/>
  <c r="Q525" i="4"/>
  <c r="R525" i="4"/>
  <c r="S525" i="4"/>
  <c r="T525" i="4"/>
  <c r="U525" i="4"/>
  <c r="Y525" i="4"/>
  <c r="Z525" i="4"/>
  <c r="AA525" i="4"/>
  <c r="C524" i="4"/>
  <c r="D524" i="4"/>
  <c r="E524" i="4"/>
  <c r="F524" i="4"/>
  <c r="G524" i="4"/>
  <c r="H524" i="4"/>
  <c r="I524" i="4"/>
  <c r="J524" i="4"/>
  <c r="K524" i="4"/>
  <c r="L524" i="4"/>
  <c r="M524" i="4"/>
  <c r="N524" i="4"/>
  <c r="O524" i="4"/>
  <c r="P524" i="4"/>
  <c r="Q524" i="4"/>
  <c r="R524" i="4"/>
  <c r="S524" i="4"/>
  <c r="T524" i="4"/>
  <c r="U524" i="4"/>
  <c r="Y524" i="4"/>
  <c r="Z524" i="4"/>
  <c r="AA524" i="4"/>
  <c r="C523" i="4"/>
  <c r="D523" i="4"/>
  <c r="E523" i="4"/>
  <c r="F523" i="4"/>
  <c r="G523" i="4"/>
  <c r="H523" i="4"/>
  <c r="I523" i="4"/>
  <c r="J523" i="4"/>
  <c r="K523" i="4"/>
  <c r="L523" i="4"/>
  <c r="M523" i="4"/>
  <c r="N523" i="4"/>
  <c r="O523" i="4"/>
  <c r="P523" i="4"/>
  <c r="Q523" i="4"/>
  <c r="R523" i="4"/>
  <c r="S523" i="4"/>
  <c r="T523" i="4"/>
  <c r="U523" i="4"/>
  <c r="Y523" i="4"/>
  <c r="Z523" i="4"/>
  <c r="AA523" i="4"/>
  <c r="C522" i="4"/>
  <c r="D522" i="4"/>
  <c r="E522" i="4"/>
  <c r="F522" i="4"/>
  <c r="G522" i="4"/>
  <c r="H522" i="4"/>
  <c r="I522" i="4"/>
  <c r="J522" i="4"/>
  <c r="K522" i="4"/>
  <c r="L522" i="4"/>
  <c r="M522" i="4"/>
  <c r="N522" i="4"/>
  <c r="O522" i="4"/>
  <c r="P522" i="4"/>
  <c r="Q522" i="4"/>
  <c r="R522" i="4"/>
  <c r="S522" i="4"/>
  <c r="T522" i="4"/>
  <c r="U522" i="4"/>
  <c r="Y522" i="4"/>
  <c r="Z522" i="4"/>
  <c r="AA522" i="4"/>
  <c r="C521" i="4"/>
  <c r="D521" i="4"/>
  <c r="E521" i="4"/>
  <c r="F521" i="4"/>
  <c r="G521" i="4"/>
  <c r="H521" i="4"/>
  <c r="I521" i="4"/>
  <c r="J521" i="4"/>
  <c r="K521" i="4"/>
  <c r="L521" i="4"/>
  <c r="M521" i="4"/>
  <c r="N521" i="4"/>
  <c r="O521" i="4"/>
  <c r="P521" i="4"/>
  <c r="Q521" i="4"/>
  <c r="R521" i="4"/>
  <c r="S521" i="4"/>
  <c r="T521" i="4"/>
  <c r="U521" i="4"/>
  <c r="Y521" i="4"/>
  <c r="Z521" i="4"/>
  <c r="AA521" i="4"/>
  <c r="C520" i="4"/>
  <c r="D520" i="4"/>
  <c r="E520" i="4"/>
  <c r="F520" i="4"/>
  <c r="G520" i="4"/>
  <c r="H520" i="4"/>
  <c r="I520" i="4"/>
  <c r="J520" i="4"/>
  <c r="K520" i="4"/>
  <c r="L520" i="4"/>
  <c r="M520" i="4"/>
  <c r="N520" i="4"/>
  <c r="O520" i="4"/>
  <c r="P520" i="4"/>
  <c r="Q520" i="4"/>
  <c r="R520" i="4"/>
  <c r="S520" i="4"/>
  <c r="T520" i="4"/>
  <c r="U520" i="4"/>
  <c r="Y520" i="4"/>
  <c r="Z520" i="4"/>
  <c r="AA520" i="4"/>
  <c r="C519" i="4"/>
  <c r="D519" i="4"/>
  <c r="E519" i="4"/>
  <c r="F519" i="4"/>
  <c r="G519" i="4"/>
  <c r="H519" i="4"/>
  <c r="I519" i="4"/>
  <c r="J519" i="4"/>
  <c r="K519" i="4"/>
  <c r="L519" i="4"/>
  <c r="M519" i="4"/>
  <c r="N519" i="4"/>
  <c r="O519" i="4"/>
  <c r="P519" i="4"/>
  <c r="Q519" i="4"/>
  <c r="R519" i="4"/>
  <c r="S519" i="4"/>
  <c r="T519" i="4"/>
  <c r="U519" i="4"/>
  <c r="Y519" i="4"/>
  <c r="Z519" i="4"/>
  <c r="AA519" i="4"/>
  <c r="C518" i="4"/>
  <c r="D518" i="4"/>
  <c r="E518" i="4"/>
  <c r="F518" i="4"/>
  <c r="G518" i="4"/>
  <c r="H518" i="4"/>
  <c r="I518" i="4"/>
  <c r="J518" i="4"/>
  <c r="K518" i="4"/>
  <c r="L518" i="4"/>
  <c r="M518" i="4"/>
  <c r="N518" i="4"/>
  <c r="O518" i="4"/>
  <c r="P518" i="4"/>
  <c r="Q518" i="4"/>
  <c r="R518" i="4"/>
  <c r="S518" i="4"/>
  <c r="T518" i="4"/>
  <c r="U518" i="4"/>
  <c r="Y518" i="4"/>
  <c r="Z518" i="4"/>
  <c r="AA518" i="4"/>
  <c r="C517" i="4"/>
  <c r="D517" i="4"/>
  <c r="E517" i="4"/>
  <c r="F517" i="4"/>
  <c r="G517" i="4"/>
  <c r="H517" i="4"/>
  <c r="I517" i="4"/>
  <c r="J517" i="4"/>
  <c r="K517" i="4"/>
  <c r="L517" i="4"/>
  <c r="M517" i="4"/>
  <c r="N517" i="4"/>
  <c r="O517" i="4"/>
  <c r="P517" i="4"/>
  <c r="Q517" i="4"/>
  <c r="R517" i="4"/>
  <c r="S517" i="4"/>
  <c r="T517" i="4"/>
  <c r="U517" i="4"/>
  <c r="Y517" i="4"/>
  <c r="Z517" i="4"/>
  <c r="AA517" i="4"/>
  <c r="C516" i="4"/>
  <c r="D516" i="4"/>
  <c r="E516" i="4"/>
  <c r="F516" i="4"/>
  <c r="G516" i="4"/>
  <c r="H516" i="4"/>
  <c r="I516" i="4"/>
  <c r="J516" i="4"/>
  <c r="K516" i="4"/>
  <c r="L516" i="4"/>
  <c r="M516" i="4"/>
  <c r="N516" i="4"/>
  <c r="O516" i="4"/>
  <c r="P516" i="4"/>
  <c r="Q516" i="4"/>
  <c r="R516" i="4"/>
  <c r="S516" i="4"/>
  <c r="T516" i="4"/>
  <c r="U516" i="4"/>
  <c r="Y516" i="4"/>
  <c r="Z516" i="4"/>
  <c r="AA516" i="4"/>
  <c r="C515" i="4"/>
  <c r="D515" i="4"/>
  <c r="E515" i="4"/>
  <c r="F515" i="4"/>
  <c r="G515" i="4"/>
  <c r="H515" i="4"/>
  <c r="I515" i="4"/>
  <c r="J515" i="4"/>
  <c r="K515" i="4"/>
  <c r="L515" i="4"/>
  <c r="M515" i="4"/>
  <c r="N515" i="4"/>
  <c r="O515" i="4"/>
  <c r="P515" i="4"/>
  <c r="Q515" i="4"/>
  <c r="R515" i="4"/>
  <c r="S515" i="4"/>
  <c r="T515" i="4"/>
  <c r="U515" i="4"/>
  <c r="Y515" i="4"/>
  <c r="Z515" i="4"/>
  <c r="AA515" i="4"/>
  <c r="C514" i="4"/>
  <c r="D514" i="4"/>
  <c r="E514" i="4"/>
  <c r="F514" i="4"/>
  <c r="G514" i="4"/>
  <c r="H514" i="4"/>
  <c r="I514" i="4"/>
  <c r="J514" i="4"/>
  <c r="K514" i="4"/>
  <c r="L514" i="4"/>
  <c r="M514" i="4"/>
  <c r="N514" i="4"/>
  <c r="O514" i="4"/>
  <c r="P514" i="4"/>
  <c r="Q514" i="4"/>
  <c r="R514" i="4"/>
  <c r="S514" i="4"/>
  <c r="T514" i="4"/>
  <c r="U514" i="4"/>
  <c r="Y514" i="4"/>
  <c r="Z514" i="4"/>
  <c r="AA514" i="4"/>
  <c r="C513" i="4"/>
  <c r="D513" i="4"/>
  <c r="E513" i="4"/>
  <c r="F513" i="4"/>
  <c r="G513" i="4"/>
  <c r="H513" i="4"/>
  <c r="I513" i="4"/>
  <c r="J513" i="4"/>
  <c r="K513" i="4"/>
  <c r="L513" i="4"/>
  <c r="M513" i="4"/>
  <c r="N513" i="4"/>
  <c r="O513" i="4"/>
  <c r="P513" i="4"/>
  <c r="Q513" i="4"/>
  <c r="R513" i="4"/>
  <c r="S513" i="4"/>
  <c r="T513" i="4"/>
  <c r="U513" i="4"/>
  <c r="Y513" i="4"/>
  <c r="Z513" i="4"/>
  <c r="AA513" i="4"/>
  <c r="C512" i="4"/>
  <c r="D512" i="4"/>
  <c r="E512" i="4"/>
  <c r="F512" i="4"/>
  <c r="G512" i="4"/>
  <c r="H512" i="4"/>
  <c r="I512" i="4"/>
  <c r="J512" i="4"/>
  <c r="K512" i="4"/>
  <c r="L512" i="4"/>
  <c r="M512" i="4"/>
  <c r="N512" i="4"/>
  <c r="O512" i="4"/>
  <c r="P512" i="4"/>
  <c r="Q512" i="4"/>
  <c r="R512" i="4"/>
  <c r="S512" i="4"/>
  <c r="T512" i="4"/>
  <c r="U512" i="4"/>
  <c r="Y512" i="4"/>
  <c r="Z512" i="4"/>
  <c r="AA512" i="4"/>
  <c r="C511" i="4"/>
  <c r="D511" i="4"/>
  <c r="E511" i="4"/>
  <c r="F511" i="4"/>
  <c r="G511" i="4"/>
  <c r="H511" i="4"/>
  <c r="I511" i="4"/>
  <c r="J511" i="4"/>
  <c r="K511" i="4"/>
  <c r="L511" i="4"/>
  <c r="M511" i="4"/>
  <c r="N511" i="4"/>
  <c r="O511" i="4"/>
  <c r="P511" i="4"/>
  <c r="Q511" i="4"/>
  <c r="R511" i="4"/>
  <c r="S511" i="4"/>
  <c r="T511" i="4"/>
  <c r="U511" i="4"/>
  <c r="Y511" i="4"/>
  <c r="Z511" i="4"/>
  <c r="AA511" i="4"/>
  <c r="C510" i="4"/>
  <c r="D510" i="4"/>
  <c r="E510" i="4"/>
  <c r="F510" i="4"/>
  <c r="G510" i="4"/>
  <c r="H510" i="4"/>
  <c r="I510" i="4"/>
  <c r="J510" i="4"/>
  <c r="K510" i="4"/>
  <c r="L510" i="4"/>
  <c r="M510" i="4"/>
  <c r="N510" i="4"/>
  <c r="O510" i="4"/>
  <c r="P510" i="4"/>
  <c r="Q510" i="4"/>
  <c r="R510" i="4"/>
  <c r="S510" i="4"/>
  <c r="T510" i="4"/>
  <c r="U510" i="4"/>
  <c r="Y510" i="4"/>
  <c r="Z510" i="4"/>
  <c r="AA510" i="4"/>
  <c r="C509" i="4"/>
  <c r="D509" i="4"/>
  <c r="E509" i="4"/>
  <c r="F509" i="4"/>
  <c r="G509" i="4"/>
  <c r="H509" i="4"/>
  <c r="I509" i="4"/>
  <c r="J509" i="4"/>
  <c r="K509" i="4"/>
  <c r="L509" i="4"/>
  <c r="M509" i="4"/>
  <c r="N509" i="4"/>
  <c r="O509" i="4"/>
  <c r="P509" i="4"/>
  <c r="Q509" i="4"/>
  <c r="R509" i="4"/>
  <c r="S509" i="4"/>
  <c r="T509" i="4"/>
  <c r="U509" i="4"/>
  <c r="Y509" i="4"/>
  <c r="Z509" i="4"/>
  <c r="AA509" i="4"/>
  <c r="C508" i="4"/>
  <c r="D508" i="4"/>
  <c r="E508" i="4"/>
  <c r="F508" i="4"/>
  <c r="G508" i="4"/>
  <c r="H508" i="4"/>
  <c r="I508" i="4"/>
  <c r="J508" i="4"/>
  <c r="K508" i="4"/>
  <c r="L508" i="4"/>
  <c r="M508" i="4"/>
  <c r="N508" i="4"/>
  <c r="O508" i="4"/>
  <c r="P508" i="4"/>
  <c r="Q508" i="4"/>
  <c r="R508" i="4"/>
  <c r="S508" i="4"/>
  <c r="T508" i="4"/>
  <c r="U508" i="4"/>
  <c r="Y508" i="4"/>
  <c r="Z508" i="4"/>
  <c r="AA508" i="4"/>
  <c r="C507" i="4"/>
  <c r="D507" i="4"/>
  <c r="E507" i="4"/>
  <c r="F507" i="4"/>
  <c r="G507" i="4"/>
  <c r="H507" i="4"/>
  <c r="I507" i="4"/>
  <c r="J507" i="4"/>
  <c r="K507" i="4"/>
  <c r="L507" i="4"/>
  <c r="M507" i="4"/>
  <c r="N507" i="4"/>
  <c r="O507" i="4"/>
  <c r="P507" i="4"/>
  <c r="Q507" i="4"/>
  <c r="R507" i="4"/>
  <c r="S507" i="4"/>
  <c r="T507" i="4"/>
  <c r="U507" i="4"/>
  <c r="Y507" i="4"/>
  <c r="Z507" i="4"/>
  <c r="AA507" i="4"/>
  <c r="C506" i="4"/>
  <c r="D506" i="4"/>
  <c r="E506" i="4"/>
  <c r="F506" i="4"/>
  <c r="G506" i="4"/>
  <c r="H506" i="4"/>
  <c r="I506" i="4"/>
  <c r="J506" i="4"/>
  <c r="K506" i="4"/>
  <c r="L506" i="4"/>
  <c r="M506" i="4"/>
  <c r="N506" i="4"/>
  <c r="O506" i="4"/>
  <c r="P506" i="4"/>
  <c r="Q506" i="4"/>
  <c r="R506" i="4"/>
  <c r="S506" i="4"/>
  <c r="T506" i="4"/>
  <c r="U506" i="4"/>
  <c r="Y506" i="4"/>
  <c r="Z506" i="4"/>
  <c r="AA506" i="4"/>
  <c r="C505" i="4"/>
  <c r="D505" i="4"/>
  <c r="E505" i="4"/>
  <c r="F505" i="4"/>
  <c r="G505" i="4"/>
  <c r="H505" i="4"/>
  <c r="I505" i="4"/>
  <c r="J505" i="4"/>
  <c r="K505" i="4"/>
  <c r="L505" i="4"/>
  <c r="M505" i="4"/>
  <c r="N505" i="4"/>
  <c r="O505" i="4"/>
  <c r="P505" i="4"/>
  <c r="Q505" i="4"/>
  <c r="R505" i="4"/>
  <c r="S505" i="4"/>
  <c r="T505" i="4"/>
  <c r="U505" i="4"/>
  <c r="Y505" i="4"/>
  <c r="Z505" i="4"/>
  <c r="AA505" i="4"/>
  <c r="C504" i="4"/>
  <c r="D504" i="4"/>
  <c r="E504" i="4"/>
  <c r="F504" i="4"/>
  <c r="G504" i="4"/>
  <c r="H504" i="4"/>
  <c r="I504" i="4"/>
  <c r="J504" i="4"/>
  <c r="K504" i="4"/>
  <c r="L504" i="4"/>
  <c r="M504" i="4"/>
  <c r="N504" i="4"/>
  <c r="O504" i="4"/>
  <c r="P504" i="4"/>
  <c r="Q504" i="4"/>
  <c r="R504" i="4"/>
  <c r="S504" i="4"/>
  <c r="T504" i="4"/>
  <c r="U504" i="4"/>
  <c r="Y504" i="4"/>
  <c r="Z504" i="4"/>
  <c r="AA504" i="4"/>
  <c r="C503" i="4"/>
  <c r="D503" i="4"/>
  <c r="E503" i="4"/>
  <c r="F503" i="4"/>
  <c r="G503" i="4"/>
  <c r="H503" i="4"/>
  <c r="I503" i="4"/>
  <c r="J503" i="4"/>
  <c r="K503" i="4"/>
  <c r="L503" i="4"/>
  <c r="M503" i="4"/>
  <c r="N503" i="4"/>
  <c r="O503" i="4"/>
  <c r="P503" i="4"/>
  <c r="Q503" i="4"/>
  <c r="R503" i="4"/>
  <c r="S503" i="4"/>
  <c r="T503" i="4"/>
  <c r="U503" i="4"/>
  <c r="Y503" i="4"/>
  <c r="Z503" i="4"/>
  <c r="AA503" i="4"/>
  <c r="C502" i="4"/>
  <c r="D502" i="4"/>
  <c r="E502" i="4"/>
  <c r="F502" i="4"/>
  <c r="G502" i="4"/>
  <c r="H502" i="4"/>
  <c r="I502" i="4"/>
  <c r="J502" i="4"/>
  <c r="K502" i="4"/>
  <c r="L502" i="4"/>
  <c r="M502" i="4"/>
  <c r="N502" i="4"/>
  <c r="O502" i="4"/>
  <c r="P502" i="4"/>
  <c r="Q502" i="4"/>
  <c r="R502" i="4"/>
  <c r="S502" i="4"/>
  <c r="T502" i="4"/>
  <c r="U502" i="4"/>
  <c r="Y502" i="4"/>
  <c r="Z502" i="4"/>
  <c r="AA502" i="4"/>
  <c r="C501" i="4"/>
  <c r="D501" i="4"/>
  <c r="E501" i="4"/>
  <c r="F501" i="4"/>
  <c r="G501" i="4"/>
  <c r="H501" i="4"/>
  <c r="I501" i="4"/>
  <c r="J501" i="4"/>
  <c r="K501" i="4"/>
  <c r="L501" i="4"/>
  <c r="M501" i="4"/>
  <c r="N501" i="4"/>
  <c r="O501" i="4"/>
  <c r="P501" i="4"/>
  <c r="Q501" i="4"/>
  <c r="R501" i="4"/>
  <c r="S501" i="4"/>
  <c r="T501" i="4"/>
  <c r="U501" i="4"/>
  <c r="Y501" i="4"/>
  <c r="Z501" i="4"/>
  <c r="AA501" i="4"/>
  <c r="C500" i="4"/>
  <c r="D500" i="4"/>
  <c r="E500" i="4"/>
  <c r="F500" i="4"/>
  <c r="G500" i="4"/>
  <c r="H500" i="4"/>
  <c r="I500" i="4"/>
  <c r="J500" i="4"/>
  <c r="K500" i="4"/>
  <c r="L500" i="4"/>
  <c r="M500" i="4"/>
  <c r="N500" i="4"/>
  <c r="O500" i="4"/>
  <c r="P500" i="4"/>
  <c r="Q500" i="4"/>
  <c r="R500" i="4"/>
  <c r="S500" i="4"/>
  <c r="T500" i="4"/>
  <c r="U500" i="4"/>
  <c r="Y500" i="4"/>
  <c r="Z500" i="4"/>
  <c r="AA500" i="4"/>
  <c r="C499" i="4"/>
  <c r="D499" i="4"/>
  <c r="E499" i="4"/>
  <c r="F499" i="4"/>
  <c r="G499" i="4"/>
  <c r="H499" i="4"/>
  <c r="I499" i="4"/>
  <c r="J499" i="4"/>
  <c r="K499" i="4"/>
  <c r="L499" i="4"/>
  <c r="M499" i="4"/>
  <c r="N499" i="4"/>
  <c r="O499" i="4"/>
  <c r="P499" i="4"/>
  <c r="Q499" i="4"/>
  <c r="R499" i="4"/>
  <c r="S499" i="4"/>
  <c r="T499" i="4"/>
  <c r="U499" i="4"/>
  <c r="Y499" i="4"/>
  <c r="Z499" i="4"/>
  <c r="AA499" i="4"/>
  <c r="C498" i="4"/>
  <c r="D498" i="4"/>
  <c r="E498" i="4"/>
  <c r="F498" i="4"/>
  <c r="G498" i="4"/>
  <c r="H498" i="4"/>
  <c r="I498" i="4"/>
  <c r="J498" i="4"/>
  <c r="K498" i="4"/>
  <c r="L498" i="4"/>
  <c r="M498" i="4"/>
  <c r="N498" i="4"/>
  <c r="O498" i="4"/>
  <c r="P498" i="4"/>
  <c r="Q498" i="4"/>
  <c r="R498" i="4"/>
  <c r="S498" i="4"/>
  <c r="T498" i="4"/>
  <c r="U498" i="4"/>
  <c r="Y498" i="4"/>
  <c r="Z498" i="4"/>
  <c r="AA498" i="4"/>
  <c r="C497" i="4"/>
  <c r="D497" i="4"/>
  <c r="E497" i="4"/>
  <c r="F497" i="4"/>
  <c r="G497" i="4"/>
  <c r="H497" i="4"/>
  <c r="I497" i="4"/>
  <c r="J497" i="4"/>
  <c r="K497" i="4"/>
  <c r="L497" i="4"/>
  <c r="M497" i="4"/>
  <c r="N497" i="4"/>
  <c r="O497" i="4"/>
  <c r="P497" i="4"/>
  <c r="Q497" i="4"/>
  <c r="R497" i="4"/>
  <c r="S497" i="4"/>
  <c r="T497" i="4"/>
  <c r="U497" i="4"/>
  <c r="Y497" i="4"/>
  <c r="Z497" i="4"/>
  <c r="AA497" i="4"/>
  <c r="C496" i="4"/>
  <c r="D496" i="4"/>
  <c r="E496" i="4"/>
  <c r="F496" i="4"/>
  <c r="G496" i="4"/>
  <c r="H496" i="4"/>
  <c r="I496" i="4"/>
  <c r="J496" i="4"/>
  <c r="K496" i="4"/>
  <c r="L496" i="4"/>
  <c r="M496" i="4"/>
  <c r="N496" i="4"/>
  <c r="O496" i="4"/>
  <c r="P496" i="4"/>
  <c r="Q496" i="4"/>
  <c r="R496" i="4"/>
  <c r="S496" i="4"/>
  <c r="T496" i="4"/>
  <c r="U496" i="4"/>
  <c r="Y496" i="4"/>
  <c r="Z496" i="4"/>
  <c r="AA496" i="4"/>
  <c r="C495" i="4"/>
  <c r="D495" i="4"/>
  <c r="E495" i="4"/>
  <c r="F495" i="4"/>
  <c r="G495" i="4"/>
  <c r="H495" i="4"/>
  <c r="I495" i="4"/>
  <c r="J495" i="4"/>
  <c r="K495" i="4"/>
  <c r="L495" i="4"/>
  <c r="M495" i="4"/>
  <c r="N495" i="4"/>
  <c r="O495" i="4"/>
  <c r="P495" i="4"/>
  <c r="Q495" i="4"/>
  <c r="R495" i="4"/>
  <c r="S495" i="4"/>
  <c r="T495" i="4"/>
  <c r="U495" i="4"/>
  <c r="Y495" i="4"/>
  <c r="Z495" i="4"/>
  <c r="AA495" i="4"/>
  <c r="C494" i="4"/>
  <c r="D494" i="4"/>
  <c r="E494" i="4"/>
  <c r="F494" i="4"/>
  <c r="G494" i="4"/>
  <c r="H494" i="4"/>
  <c r="I494" i="4"/>
  <c r="J494" i="4"/>
  <c r="K494" i="4"/>
  <c r="L494" i="4"/>
  <c r="M494" i="4"/>
  <c r="N494" i="4"/>
  <c r="O494" i="4"/>
  <c r="P494" i="4"/>
  <c r="Q494" i="4"/>
  <c r="R494" i="4"/>
  <c r="S494" i="4"/>
  <c r="T494" i="4"/>
  <c r="U494" i="4"/>
  <c r="Y494" i="4"/>
  <c r="Z494" i="4"/>
  <c r="AA494" i="4"/>
  <c r="C493" i="4"/>
  <c r="D493" i="4"/>
  <c r="E493" i="4"/>
  <c r="F493" i="4"/>
  <c r="G493" i="4"/>
  <c r="H493" i="4"/>
  <c r="I493" i="4"/>
  <c r="J493" i="4"/>
  <c r="K493" i="4"/>
  <c r="L493" i="4"/>
  <c r="M493" i="4"/>
  <c r="N493" i="4"/>
  <c r="O493" i="4"/>
  <c r="P493" i="4"/>
  <c r="Q493" i="4"/>
  <c r="R493" i="4"/>
  <c r="S493" i="4"/>
  <c r="T493" i="4"/>
  <c r="U493" i="4"/>
  <c r="Y493" i="4"/>
  <c r="Z493" i="4"/>
  <c r="AA493" i="4"/>
  <c r="C492" i="4"/>
  <c r="D492" i="4"/>
  <c r="E492" i="4"/>
  <c r="F492" i="4"/>
  <c r="G492" i="4"/>
  <c r="H492" i="4"/>
  <c r="I492" i="4"/>
  <c r="J492" i="4"/>
  <c r="K492" i="4"/>
  <c r="L492" i="4"/>
  <c r="M492" i="4"/>
  <c r="N492" i="4"/>
  <c r="O492" i="4"/>
  <c r="P492" i="4"/>
  <c r="Q492" i="4"/>
  <c r="R492" i="4"/>
  <c r="S492" i="4"/>
  <c r="T492" i="4"/>
  <c r="U492" i="4"/>
  <c r="Y492" i="4"/>
  <c r="Z492" i="4"/>
  <c r="AA492" i="4"/>
  <c r="C491" i="4"/>
  <c r="D491" i="4"/>
  <c r="E491" i="4"/>
  <c r="F491" i="4"/>
  <c r="G491" i="4"/>
  <c r="H491" i="4"/>
  <c r="I491" i="4"/>
  <c r="J491" i="4"/>
  <c r="K491" i="4"/>
  <c r="L491" i="4"/>
  <c r="M491" i="4"/>
  <c r="N491" i="4"/>
  <c r="O491" i="4"/>
  <c r="P491" i="4"/>
  <c r="Q491" i="4"/>
  <c r="R491" i="4"/>
  <c r="S491" i="4"/>
  <c r="T491" i="4"/>
  <c r="U491" i="4"/>
  <c r="Y491" i="4"/>
  <c r="Z491" i="4"/>
  <c r="AA491" i="4"/>
  <c r="C490" i="4"/>
  <c r="D490" i="4"/>
  <c r="E490" i="4"/>
  <c r="F490" i="4"/>
  <c r="G490" i="4"/>
  <c r="H490" i="4"/>
  <c r="I490" i="4"/>
  <c r="J490" i="4"/>
  <c r="K490" i="4"/>
  <c r="L490" i="4"/>
  <c r="M490" i="4"/>
  <c r="N490" i="4"/>
  <c r="O490" i="4"/>
  <c r="P490" i="4"/>
  <c r="Q490" i="4"/>
  <c r="R490" i="4"/>
  <c r="S490" i="4"/>
  <c r="T490" i="4"/>
  <c r="U490" i="4"/>
  <c r="Y490" i="4"/>
  <c r="Z490" i="4"/>
  <c r="AA490" i="4"/>
  <c r="C489" i="4"/>
  <c r="D489" i="4"/>
  <c r="E489" i="4"/>
  <c r="F489" i="4"/>
  <c r="G489" i="4"/>
  <c r="H489" i="4"/>
  <c r="I489" i="4"/>
  <c r="J489" i="4"/>
  <c r="K489" i="4"/>
  <c r="L489" i="4"/>
  <c r="M489" i="4"/>
  <c r="N489" i="4"/>
  <c r="O489" i="4"/>
  <c r="P489" i="4"/>
  <c r="Q489" i="4"/>
  <c r="R489" i="4"/>
  <c r="S489" i="4"/>
  <c r="T489" i="4"/>
  <c r="U489" i="4"/>
  <c r="Y489" i="4"/>
  <c r="Z489" i="4"/>
  <c r="AA489" i="4"/>
  <c r="C488" i="4"/>
  <c r="D488" i="4"/>
  <c r="E488" i="4"/>
  <c r="F488" i="4"/>
  <c r="G488" i="4"/>
  <c r="H488" i="4"/>
  <c r="I488" i="4"/>
  <c r="J488" i="4"/>
  <c r="K488" i="4"/>
  <c r="L488" i="4"/>
  <c r="M488" i="4"/>
  <c r="N488" i="4"/>
  <c r="O488" i="4"/>
  <c r="P488" i="4"/>
  <c r="Q488" i="4"/>
  <c r="R488" i="4"/>
  <c r="S488" i="4"/>
  <c r="T488" i="4"/>
  <c r="U488" i="4"/>
  <c r="Y488" i="4"/>
  <c r="Z488" i="4"/>
  <c r="AA488" i="4"/>
  <c r="C487" i="4"/>
  <c r="D487" i="4"/>
  <c r="E487" i="4"/>
  <c r="F487" i="4"/>
  <c r="G487" i="4"/>
  <c r="H487" i="4"/>
  <c r="I487" i="4"/>
  <c r="J487" i="4"/>
  <c r="K487" i="4"/>
  <c r="L487" i="4"/>
  <c r="M487" i="4"/>
  <c r="N487" i="4"/>
  <c r="O487" i="4"/>
  <c r="P487" i="4"/>
  <c r="Q487" i="4"/>
  <c r="R487" i="4"/>
  <c r="S487" i="4"/>
  <c r="T487" i="4"/>
  <c r="U487" i="4"/>
  <c r="Y487" i="4"/>
  <c r="Z487" i="4"/>
  <c r="AA487" i="4"/>
  <c r="C486" i="4"/>
  <c r="D486" i="4"/>
  <c r="E486" i="4"/>
  <c r="F486" i="4"/>
  <c r="G486" i="4"/>
  <c r="H486" i="4"/>
  <c r="I486" i="4"/>
  <c r="J486" i="4"/>
  <c r="K486" i="4"/>
  <c r="L486" i="4"/>
  <c r="M486" i="4"/>
  <c r="N486" i="4"/>
  <c r="O486" i="4"/>
  <c r="P486" i="4"/>
  <c r="Q486" i="4"/>
  <c r="R486" i="4"/>
  <c r="S486" i="4"/>
  <c r="T486" i="4"/>
  <c r="U486" i="4"/>
  <c r="Y486" i="4"/>
  <c r="Z486" i="4"/>
  <c r="AA486" i="4"/>
  <c r="C485" i="4"/>
  <c r="D485" i="4"/>
  <c r="E485" i="4"/>
  <c r="F485" i="4"/>
  <c r="G485" i="4"/>
  <c r="H485" i="4"/>
  <c r="I485" i="4"/>
  <c r="J485" i="4"/>
  <c r="K485" i="4"/>
  <c r="L485" i="4"/>
  <c r="M485" i="4"/>
  <c r="N485" i="4"/>
  <c r="O485" i="4"/>
  <c r="P485" i="4"/>
  <c r="Q485" i="4"/>
  <c r="R485" i="4"/>
  <c r="S485" i="4"/>
  <c r="T485" i="4"/>
  <c r="U485" i="4"/>
  <c r="Y485" i="4"/>
  <c r="Z485" i="4"/>
  <c r="AA485" i="4"/>
  <c r="C484" i="4"/>
  <c r="D484" i="4"/>
  <c r="E484" i="4"/>
  <c r="F484" i="4"/>
  <c r="G484" i="4"/>
  <c r="H484" i="4"/>
  <c r="I484" i="4"/>
  <c r="J484" i="4"/>
  <c r="K484" i="4"/>
  <c r="L484" i="4"/>
  <c r="M484" i="4"/>
  <c r="N484" i="4"/>
  <c r="O484" i="4"/>
  <c r="P484" i="4"/>
  <c r="Q484" i="4"/>
  <c r="R484" i="4"/>
  <c r="S484" i="4"/>
  <c r="T484" i="4"/>
  <c r="U484" i="4"/>
  <c r="Y484" i="4"/>
  <c r="Z484" i="4"/>
  <c r="AA484" i="4"/>
  <c r="C483" i="4"/>
  <c r="D483" i="4"/>
  <c r="E483" i="4"/>
  <c r="F483" i="4"/>
  <c r="G483" i="4"/>
  <c r="H483" i="4"/>
  <c r="I483" i="4"/>
  <c r="J483" i="4"/>
  <c r="K483" i="4"/>
  <c r="L483" i="4"/>
  <c r="M483" i="4"/>
  <c r="N483" i="4"/>
  <c r="O483" i="4"/>
  <c r="P483" i="4"/>
  <c r="Q483" i="4"/>
  <c r="R483" i="4"/>
  <c r="S483" i="4"/>
  <c r="T483" i="4"/>
  <c r="U483" i="4"/>
  <c r="Y483" i="4"/>
  <c r="Z483" i="4"/>
  <c r="AA483" i="4"/>
  <c r="C482" i="4"/>
  <c r="D482" i="4"/>
  <c r="E482" i="4"/>
  <c r="F482" i="4"/>
  <c r="G482" i="4"/>
  <c r="H482" i="4"/>
  <c r="I482" i="4"/>
  <c r="J482" i="4"/>
  <c r="K482" i="4"/>
  <c r="L482" i="4"/>
  <c r="M482" i="4"/>
  <c r="N482" i="4"/>
  <c r="O482" i="4"/>
  <c r="P482" i="4"/>
  <c r="Q482" i="4"/>
  <c r="R482" i="4"/>
  <c r="S482" i="4"/>
  <c r="T482" i="4"/>
  <c r="U482" i="4"/>
  <c r="Y482" i="4"/>
  <c r="Z482" i="4"/>
  <c r="AA482" i="4"/>
  <c r="C481" i="4"/>
  <c r="D481" i="4"/>
  <c r="E481" i="4"/>
  <c r="F481" i="4"/>
  <c r="G481" i="4"/>
  <c r="H481" i="4"/>
  <c r="I481" i="4"/>
  <c r="J481" i="4"/>
  <c r="K481" i="4"/>
  <c r="L481" i="4"/>
  <c r="M481" i="4"/>
  <c r="N481" i="4"/>
  <c r="O481" i="4"/>
  <c r="P481" i="4"/>
  <c r="Q481" i="4"/>
  <c r="R481" i="4"/>
  <c r="S481" i="4"/>
  <c r="T481" i="4"/>
  <c r="U481" i="4"/>
  <c r="Y481" i="4"/>
  <c r="Z481" i="4"/>
  <c r="AA481" i="4"/>
  <c r="C480" i="4"/>
  <c r="D480" i="4"/>
  <c r="E480" i="4"/>
  <c r="F480" i="4"/>
  <c r="G480" i="4"/>
  <c r="H480" i="4"/>
  <c r="I480" i="4"/>
  <c r="J480" i="4"/>
  <c r="K480" i="4"/>
  <c r="L480" i="4"/>
  <c r="M480" i="4"/>
  <c r="N480" i="4"/>
  <c r="O480" i="4"/>
  <c r="P480" i="4"/>
  <c r="Q480" i="4"/>
  <c r="R480" i="4"/>
  <c r="S480" i="4"/>
  <c r="T480" i="4"/>
  <c r="U480" i="4"/>
  <c r="Y480" i="4"/>
  <c r="Z480" i="4"/>
  <c r="AA480" i="4"/>
  <c r="C479" i="4"/>
  <c r="D479" i="4"/>
  <c r="E479" i="4"/>
  <c r="F479" i="4"/>
  <c r="G479" i="4"/>
  <c r="H479" i="4"/>
  <c r="I479" i="4"/>
  <c r="J479" i="4"/>
  <c r="K479" i="4"/>
  <c r="L479" i="4"/>
  <c r="M479" i="4"/>
  <c r="N479" i="4"/>
  <c r="O479" i="4"/>
  <c r="P479" i="4"/>
  <c r="Q479" i="4"/>
  <c r="R479" i="4"/>
  <c r="S479" i="4"/>
  <c r="T479" i="4"/>
  <c r="U479" i="4"/>
  <c r="Y479" i="4"/>
  <c r="Z479" i="4"/>
  <c r="AA479" i="4"/>
  <c r="C478" i="4"/>
  <c r="D478" i="4"/>
  <c r="E478" i="4"/>
  <c r="F478" i="4"/>
  <c r="G478" i="4"/>
  <c r="H478" i="4"/>
  <c r="I478" i="4"/>
  <c r="J478" i="4"/>
  <c r="K478" i="4"/>
  <c r="L478" i="4"/>
  <c r="M478" i="4"/>
  <c r="N478" i="4"/>
  <c r="O478" i="4"/>
  <c r="P478" i="4"/>
  <c r="Q478" i="4"/>
  <c r="R478" i="4"/>
  <c r="S478" i="4"/>
  <c r="T478" i="4"/>
  <c r="U478" i="4"/>
  <c r="Y478" i="4"/>
  <c r="Z478" i="4"/>
  <c r="AA478" i="4"/>
  <c r="C477" i="4"/>
  <c r="D477" i="4"/>
  <c r="E477" i="4"/>
  <c r="F477" i="4"/>
  <c r="G477" i="4"/>
  <c r="H477" i="4"/>
  <c r="I477" i="4"/>
  <c r="J477" i="4"/>
  <c r="K477" i="4"/>
  <c r="L477" i="4"/>
  <c r="M477" i="4"/>
  <c r="N477" i="4"/>
  <c r="O477" i="4"/>
  <c r="P477" i="4"/>
  <c r="Q477" i="4"/>
  <c r="R477" i="4"/>
  <c r="S477" i="4"/>
  <c r="T477" i="4"/>
  <c r="U477" i="4"/>
  <c r="Y477" i="4"/>
  <c r="Z477" i="4"/>
  <c r="AA477" i="4"/>
  <c r="C476" i="4"/>
  <c r="D476" i="4"/>
  <c r="E476" i="4"/>
  <c r="F476" i="4"/>
  <c r="G476" i="4"/>
  <c r="H476" i="4"/>
  <c r="I476" i="4"/>
  <c r="J476" i="4"/>
  <c r="K476" i="4"/>
  <c r="L476" i="4"/>
  <c r="M476" i="4"/>
  <c r="N476" i="4"/>
  <c r="O476" i="4"/>
  <c r="P476" i="4"/>
  <c r="Q476" i="4"/>
  <c r="R476" i="4"/>
  <c r="S476" i="4"/>
  <c r="T476" i="4"/>
  <c r="U476" i="4"/>
  <c r="Y476" i="4"/>
  <c r="Z476" i="4"/>
  <c r="AA476" i="4"/>
  <c r="C475" i="4"/>
  <c r="D475" i="4"/>
  <c r="E475" i="4"/>
  <c r="F475" i="4"/>
  <c r="G475" i="4"/>
  <c r="H475" i="4"/>
  <c r="I475" i="4"/>
  <c r="J475" i="4"/>
  <c r="K475" i="4"/>
  <c r="L475" i="4"/>
  <c r="M475" i="4"/>
  <c r="N475" i="4"/>
  <c r="O475" i="4"/>
  <c r="P475" i="4"/>
  <c r="Q475" i="4"/>
  <c r="R475" i="4"/>
  <c r="S475" i="4"/>
  <c r="T475" i="4"/>
  <c r="U475" i="4"/>
  <c r="Y475" i="4"/>
  <c r="Z475" i="4"/>
  <c r="AA475" i="4"/>
  <c r="C474" i="4"/>
  <c r="D474" i="4"/>
  <c r="E474" i="4"/>
  <c r="F474" i="4"/>
  <c r="G474" i="4"/>
  <c r="H474" i="4"/>
  <c r="I474" i="4"/>
  <c r="J474" i="4"/>
  <c r="K474" i="4"/>
  <c r="L474" i="4"/>
  <c r="M474" i="4"/>
  <c r="N474" i="4"/>
  <c r="O474" i="4"/>
  <c r="P474" i="4"/>
  <c r="Q474" i="4"/>
  <c r="R474" i="4"/>
  <c r="S474" i="4"/>
  <c r="T474" i="4"/>
  <c r="U474" i="4"/>
  <c r="Y474" i="4"/>
  <c r="Z474" i="4"/>
  <c r="AA474" i="4"/>
  <c r="C473" i="4"/>
  <c r="D473" i="4"/>
  <c r="E473" i="4"/>
  <c r="F473" i="4"/>
  <c r="G473" i="4"/>
  <c r="H473" i="4"/>
  <c r="I473" i="4"/>
  <c r="J473" i="4"/>
  <c r="K473" i="4"/>
  <c r="L473" i="4"/>
  <c r="M473" i="4"/>
  <c r="N473" i="4"/>
  <c r="O473" i="4"/>
  <c r="P473" i="4"/>
  <c r="Q473" i="4"/>
  <c r="R473" i="4"/>
  <c r="S473" i="4"/>
  <c r="T473" i="4"/>
  <c r="U473" i="4"/>
  <c r="Y473" i="4"/>
  <c r="Z473" i="4"/>
  <c r="AA473" i="4"/>
  <c r="C472" i="4"/>
  <c r="D472" i="4"/>
  <c r="E472" i="4"/>
  <c r="F472" i="4"/>
  <c r="G472" i="4"/>
  <c r="H472" i="4"/>
  <c r="I472" i="4"/>
  <c r="J472" i="4"/>
  <c r="K472" i="4"/>
  <c r="L472" i="4"/>
  <c r="M472" i="4"/>
  <c r="N472" i="4"/>
  <c r="O472" i="4"/>
  <c r="P472" i="4"/>
  <c r="Q472" i="4"/>
  <c r="R472" i="4"/>
  <c r="S472" i="4"/>
  <c r="T472" i="4"/>
  <c r="U472" i="4"/>
  <c r="Y472" i="4"/>
  <c r="Z472" i="4"/>
  <c r="AA472" i="4"/>
  <c r="C471" i="4"/>
  <c r="D471" i="4"/>
  <c r="E471" i="4"/>
  <c r="F471" i="4"/>
  <c r="G471" i="4"/>
  <c r="H471" i="4"/>
  <c r="I471" i="4"/>
  <c r="J471" i="4"/>
  <c r="K471" i="4"/>
  <c r="L471" i="4"/>
  <c r="M471" i="4"/>
  <c r="N471" i="4"/>
  <c r="O471" i="4"/>
  <c r="P471" i="4"/>
  <c r="Q471" i="4"/>
  <c r="R471" i="4"/>
  <c r="S471" i="4"/>
  <c r="T471" i="4"/>
  <c r="U471" i="4"/>
  <c r="Y471" i="4"/>
  <c r="Z471" i="4"/>
  <c r="AA471" i="4"/>
  <c r="C470" i="4"/>
  <c r="D470" i="4"/>
  <c r="E470" i="4"/>
  <c r="F470" i="4"/>
  <c r="G470" i="4"/>
  <c r="H470" i="4"/>
  <c r="I470" i="4"/>
  <c r="J470" i="4"/>
  <c r="K470" i="4"/>
  <c r="L470" i="4"/>
  <c r="M470" i="4"/>
  <c r="N470" i="4"/>
  <c r="O470" i="4"/>
  <c r="P470" i="4"/>
  <c r="Q470" i="4"/>
  <c r="R470" i="4"/>
  <c r="S470" i="4"/>
  <c r="T470" i="4"/>
  <c r="U470" i="4"/>
  <c r="Y470" i="4"/>
  <c r="Z470" i="4"/>
  <c r="AA470" i="4"/>
  <c r="C469" i="4"/>
  <c r="D469" i="4"/>
  <c r="E469" i="4"/>
  <c r="F469" i="4"/>
  <c r="G469" i="4"/>
  <c r="H469" i="4"/>
  <c r="I469" i="4"/>
  <c r="J469" i="4"/>
  <c r="K469" i="4"/>
  <c r="L469" i="4"/>
  <c r="M469" i="4"/>
  <c r="N469" i="4"/>
  <c r="O469" i="4"/>
  <c r="P469" i="4"/>
  <c r="Q469" i="4"/>
  <c r="R469" i="4"/>
  <c r="S469" i="4"/>
  <c r="T469" i="4"/>
  <c r="U469" i="4"/>
  <c r="Y469" i="4"/>
  <c r="Z469" i="4"/>
  <c r="AA469" i="4"/>
  <c r="C468" i="4"/>
  <c r="D468" i="4"/>
  <c r="E468" i="4"/>
  <c r="F468" i="4"/>
  <c r="G468" i="4"/>
  <c r="H468" i="4"/>
  <c r="I468" i="4"/>
  <c r="J468" i="4"/>
  <c r="K468" i="4"/>
  <c r="L468" i="4"/>
  <c r="M468" i="4"/>
  <c r="N468" i="4"/>
  <c r="O468" i="4"/>
  <c r="P468" i="4"/>
  <c r="Q468" i="4"/>
  <c r="R468" i="4"/>
  <c r="S468" i="4"/>
  <c r="T468" i="4"/>
  <c r="U468" i="4"/>
  <c r="Y468" i="4"/>
  <c r="Z468" i="4"/>
  <c r="AA468" i="4"/>
  <c r="C467" i="4"/>
  <c r="D467" i="4"/>
  <c r="E467" i="4"/>
  <c r="F467" i="4"/>
  <c r="G467" i="4"/>
  <c r="H467" i="4"/>
  <c r="I467" i="4"/>
  <c r="J467" i="4"/>
  <c r="K467" i="4"/>
  <c r="L467" i="4"/>
  <c r="M467" i="4"/>
  <c r="N467" i="4"/>
  <c r="O467" i="4"/>
  <c r="P467" i="4"/>
  <c r="Q467" i="4"/>
  <c r="R467" i="4"/>
  <c r="S467" i="4"/>
  <c r="T467" i="4"/>
  <c r="U467" i="4"/>
  <c r="Y467" i="4"/>
  <c r="Z467" i="4"/>
  <c r="AA467" i="4"/>
  <c r="C466" i="4"/>
  <c r="D466" i="4"/>
  <c r="E466" i="4"/>
  <c r="F466" i="4"/>
  <c r="G466" i="4"/>
  <c r="H466" i="4"/>
  <c r="I466" i="4"/>
  <c r="J466" i="4"/>
  <c r="K466" i="4"/>
  <c r="L466" i="4"/>
  <c r="M466" i="4"/>
  <c r="N466" i="4"/>
  <c r="O466" i="4"/>
  <c r="P466" i="4"/>
  <c r="Q466" i="4"/>
  <c r="R466" i="4"/>
  <c r="S466" i="4"/>
  <c r="T466" i="4"/>
  <c r="U466" i="4"/>
  <c r="Y466" i="4"/>
  <c r="Z466" i="4"/>
  <c r="AA466" i="4"/>
  <c r="C465" i="4"/>
  <c r="D465" i="4"/>
  <c r="E465" i="4"/>
  <c r="F465" i="4"/>
  <c r="G465" i="4"/>
  <c r="H465" i="4"/>
  <c r="I465" i="4"/>
  <c r="J465" i="4"/>
  <c r="K465" i="4"/>
  <c r="L465" i="4"/>
  <c r="M465" i="4"/>
  <c r="N465" i="4"/>
  <c r="O465" i="4"/>
  <c r="P465" i="4"/>
  <c r="Q465" i="4"/>
  <c r="R465" i="4"/>
  <c r="S465" i="4"/>
  <c r="T465" i="4"/>
  <c r="U465" i="4"/>
  <c r="Y465" i="4"/>
  <c r="Z465" i="4"/>
  <c r="AA465" i="4"/>
  <c r="C464" i="4"/>
  <c r="D464" i="4"/>
  <c r="E464" i="4"/>
  <c r="F464" i="4"/>
  <c r="G464" i="4"/>
  <c r="H464" i="4"/>
  <c r="I464" i="4"/>
  <c r="J464" i="4"/>
  <c r="K464" i="4"/>
  <c r="L464" i="4"/>
  <c r="M464" i="4"/>
  <c r="N464" i="4"/>
  <c r="O464" i="4"/>
  <c r="P464" i="4"/>
  <c r="Q464" i="4"/>
  <c r="R464" i="4"/>
  <c r="S464" i="4"/>
  <c r="T464" i="4"/>
  <c r="U464" i="4"/>
  <c r="Y464" i="4"/>
  <c r="Z464" i="4"/>
  <c r="AA464" i="4"/>
  <c r="C463" i="4"/>
  <c r="D463" i="4"/>
  <c r="E463" i="4"/>
  <c r="F463" i="4"/>
  <c r="G463" i="4"/>
  <c r="H463" i="4"/>
  <c r="I463" i="4"/>
  <c r="J463" i="4"/>
  <c r="K463" i="4"/>
  <c r="L463" i="4"/>
  <c r="M463" i="4"/>
  <c r="N463" i="4"/>
  <c r="O463" i="4"/>
  <c r="P463" i="4"/>
  <c r="Q463" i="4"/>
  <c r="R463" i="4"/>
  <c r="S463" i="4"/>
  <c r="T463" i="4"/>
  <c r="U463" i="4"/>
  <c r="Y463" i="4"/>
  <c r="Z463" i="4"/>
  <c r="AA463" i="4"/>
  <c r="C462" i="4"/>
  <c r="D462" i="4"/>
  <c r="E462" i="4"/>
  <c r="F462" i="4"/>
  <c r="G462" i="4"/>
  <c r="H462" i="4"/>
  <c r="I462" i="4"/>
  <c r="J462" i="4"/>
  <c r="K462" i="4"/>
  <c r="L462" i="4"/>
  <c r="M462" i="4"/>
  <c r="N462" i="4"/>
  <c r="O462" i="4"/>
  <c r="P462" i="4"/>
  <c r="Q462" i="4"/>
  <c r="R462" i="4"/>
  <c r="S462" i="4"/>
  <c r="T462" i="4"/>
  <c r="U462" i="4"/>
  <c r="Y462" i="4"/>
  <c r="Z462" i="4"/>
  <c r="AA462" i="4"/>
  <c r="C461" i="4"/>
  <c r="D461" i="4"/>
  <c r="E461" i="4"/>
  <c r="F461" i="4"/>
  <c r="G461" i="4"/>
  <c r="H461" i="4"/>
  <c r="I461" i="4"/>
  <c r="J461" i="4"/>
  <c r="K461" i="4"/>
  <c r="L461" i="4"/>
  <c r="M461" i="4"/>
  <c r="N461" i="4"/>
  <c r="O461" i="4"/>
  <c r="P461" i="4"/>
  <c r="Q461" i="4"/>
  <c r="R461" i="4"/>
  <c r="S461" i="4"/>
  <c r="T461" i="4"/>
  <c r="U461" i="4"/>
  <c r="Y461" i="4"/>
  <c r="Z461" i="4"/>
  <c r="AA461" i="4"/>
  <c r="C460" i="4"/>
  <c r="D460" i="4"/>
  <c r="E460" i="4"/>
  <c r="F460" i="4"/>
  <c r="G460" i="4"/>
  <c r="H460" i="4"/>
  <c r="I460" i="4"/>
  <c r="J460" i="4"/>
  <c r="K460" i="4"/>
  <c r="L460" i="4"/>
  <c r="M460" i="4"/>
  <c r="N460" i="4"/>
  <c r="O460" i="4"/>
  <c r="P460" i="4"/>
  <c r="Q460" i="4"/>
  <c r="R460" i="4"/>
  <c r="S460" i="4"/>
  <c r="T460" i="4"/>
  <c r="U460" i="4"/>
  <c r="Y460" i="4"/>
  <c r="Z460" i="4"/>
  <c r="AA460" i="4"/>
  <c r="C459" i="4"/>
  <c r="D459" i="4"/>
  <c r="E459" i="4"/>
  <c r="F459" i="4"/>
  <c r="G459" i="4"/>
  <c r="H459" i="4"/>
  <c r="I459" i="4"/>
  <c r="J459" i="4"/>
  <c r="K459" i="4"/>
  <c r="L459" i="4"/>
  <c r="M459" i="4"/>
  <c r="N459" i="4"/>
  <c r="O459" i="4"/>
  <c r="P459" i="4"/>
  <c r="Q459" i="4"/>
  <c r="R459" i="4"/>
  <c r="S459" i="4"/>
  <c r="T459" i="4"/>
  <c r="U459" i="4"/>
  <c r="Y459" i="4"/>
  <c r="Z459" i="4"/>
  <c r="AA459" i="4"/>
  <c r="C458" i="4"/>
  <c r="D458" i="4"/>
  <c r="E458" i="4"/>
  <c r="F458" i="4"/>
  <c r="G458" i="4"/>
  <c r="H458" i="4"/>
  <c r="I458" i="4"/>
  <c r="J458" i="4"/>
  <c r="K458" i="4"/>
  <c r="L458" i="4"/>
  <c r="M458" i="4"/>
  <c r="N458" i="4"/>
  <c r="O458" i="4"/>
  <c r="P458" i="4"/>
  <c r="Q458" i="4"/>
  <c r="R458" i="4"/>
  <c r="S458" i="4"/>
  <c r="T458" i="4"/>
  <c r="U458" i="4"/>
  <c r="Y458" i="4"/>
  <c r="Z458" i="4"/>
  <c r="AA458" i="4"/>
  <c r="C457" i="4"/>
  <c r="D457" i="4"/>
  <c r="E457" i="4"/>
  <c r="F457" i="4"/>
  <c r="G457" i="4"/>
  <c r="H457" i="4"/>
  <c r="I457" i="4"/>
  <c r="J457" i="4"/>
  <c r="K457" i="4"/>
  <c r="L457" i="4"/>
  <c r="M457" i="4"/>
  <c r="N457" i="4"/>
  <c r="O457" i="4"/>
  <c r="P457" i="4"/>
  <c r="Q457" i="4"/>
  <c r="R457" i="4"/>
  <c r="S457" i="4"/>
  <c r="T457" i="4"/>
  <c r="U457" i="4"/>
  <c r="Y457" i="4"/>
  <c r="Z457" i="4"/>
  <c r="AA457" i="4"/>
  <c r="C456" i="4"/>
  <c r="D456" i="4"/>
  <c r="E456" i="4"/>
  <c r="F456" i="4"/>
  <c r="G456" i="4"/>
  <c r="H456" i="4"/>
  <c r="I456" i="4"/>
  <c r="J456" i="4"/>
  <c r="K456" i="4"/>
  <c r="L456" i="4"/>
  <c r="M456" i="4"/>
  <c r="N456" i="4"/>
  <c r="O456" i="4"/>
  <c r="P456" i="4"/>
  <c r="Q456" i="4"/>
  <c r="R456" i="4"/>
  <c r="S456" i="4"/>
  <c r="T456" i="4"/>
  <c r="U456" i="4"/>
  <c r="Y456" i="4"/>
  <c r="Z456" i="4"/>
  <c r="AA456" i="4"/>
  <c r="C455" i="4"/>
  <c r="D455" i="4"/>
  <c r="E455" i="4"/>
  <c r="F455" i="4"/>
  <c r="G455" i="4"/>
  <c r="H455" i="4"/>
  <c r="I455" i="4"/>
  <c r="J455" i="4"/>
  <c r="K455" i="4"/>
  <c r="L455" i="4"/>
  <c r="M455" i="4"/>
  <c r="N455" i="4"/>
  <c r="O455" i="4"/>
  <c r="P455" i="4"/>
  <c r="Q455" i="4"/>
  <c r="R455" i="4"/>
  <c r="S455" i="4"/>
  <c r="T455" i="4"/>
  <c r="U455" i="4"/>
  <c r="Y455" i="4"/>
  <c r="Z455" i="4"/>
  <c r="AA455" i="4"/>
  <c r="C454" i="4"/>
  <c r="D454" i="4"/>
  <c r="E454" i="4"/>
  <c r="F454" i="4"/>
  <c r="G454" i="4"/>
  <c r="H454" i="4"/>
  <c r="I454" i="4"/>
  <c r="J454" i="4"/>
  <c r="K454" i="4"/>
  <c r="L454" i="4"/>
  <c r="M454" i="4"/>
  <c r="N454" i="4"/>
  <c r="O454" i="4"/>
  <c r="P454" i="4"/>
  <c r="Q454" i="4"/>
  <c r="R454" i="4"/>
  <c r="S454" i="4"/>
  <c r="T454" i="4"/>
  <c r="U454" i="4"/>
  <c r="Y454" i="4"/>
  <c r="Z454" i="4"/>
  <c r="AA454" i="4"/>
  <c r="C453" i="4"/>
  <c r="D453" i="4"/>
  <c r="E453" i="4"/>
  <c r="F453" i="4"/>
  <c r="G453" i="4"/>
  <c r="H453" i="4"/>
  <c r="I453" i="4"/>
  <c r="J453" i="4"/>
  <c r="K453" i="4"/>
  <c r="L453" i="4"/>
  <c r="M453" i="4"/>
  <c r="N453" i="4"/>
  <c r="O453" i="4"/>
  <c r="P453" i="4"/>
  <c r="Q453" i="4"/>
  <c r="R453" i="4"/>
  <c r="S453" i="4"/>
  <c r="T453" i="4"/>
  <c r="U453" i="4"/>
  <c r="Y453" i="4"/>
  <c r="Z453" i="4"/>
  <c r="AA453" i="4"/>
  <c r="C452" i="4"/>
  <c r="D452" i="4"/>
  <c r="E452" i="4"/>
  <c r="F452" i="4"/>
  <c r="G452" i="4"/>
  <c r="H452" i="4"/>
  <c r="I452" i="4"/>
  <c r="J452" i="4"/>
  <c r="K452" i="4"/>
  <c r="L452" i="4"/>
  <c r="M452" i="4"/>
  <c r="N452" i="4"/>
  <c r="O452" i="4"/>
  <c r="P452" i="4"/>
  <c r="Q452" i="4"/>
  <c r="R452" i="4"/>
  <c r="S452" i="4"/>
  <c r="T452" i="4"/>
  <c r="U452" i="4"/>
  <c r="Y452" i="4"/>
  <c r="Z452" i="4"/>
  <c r="AA452" i="4"/>
  <c r="C451" i="4"/>
  <c r="D451" i="4"/>
  <c r="E451" i="4"/>
  <c r="F451" i="4"/>
  <c r="G451" i="4"/>
  <c r="H451" i="4"/>
  <c r="I451" i="4"/>
  <c r="J451" i="4"/>
  <c r="K451" i="4"/>
  <c r="L451" i="4"/>
  <c r="M451" i="4"/>
  <c r="N451" i="4"/>
  <c r="O451" i="4"/>
  <c r="P451" i="4"/>
  <c r="Q451" i="4"/>
  <c r="R451" i="4"/>
  <c r="S451" i="4"/>
  <c r="T451" i="4"/>
  <c r="U451" i="4"/>
  <c r="Y451" i="4"/>
  <c r="Z451" i="4"/>
  <c r="AA451" i="4"/>
  <c r="C450" i="4"/>
  <c r="D450" i="4"/>
  <c r="E450" i="4"/>
  <c r="F450" i="4"/>
  <c r="G450" i="4"/>
  <c r="H450" i="4"/>
  <c r="I450" i="4"/>
  <c r="J450" i="4"/>
  <c r="K450" i="4"/>
  <c r="L450" i="4"/>
  <c r="M450" i="4"/>
  <c r="N450" i="4"/>
  <c r="O450" i="4"/>
  <c r="P450" i="4"/>
  <c r="Q450" i="4"/>
  <c r="R450" i="4"/>
  <c r="S450" i="4"/>
  <c r="T450" i="4"/>
  <c r="U450" i="4"/>
  <c r="Y450" i="4"/>
  <c r="Z450" i="4"/>
  <c r="AA450" i="4"/>
  <c r="C449" i="4"/>
  <c r="D449" i="4"/>
  <c r="E449" i="4"/>
  <c r="F449" i="4"/>
  <c r="G449" i="4"/>
  <c r="H449" i="4"/>
  <c r="I449" i="4"/>
  <c r="J449" i="4"/>
  <c r="K449" i="4"/>
  <c r="L449" i="4"/>
  <c r="M449" i="4"/>
  <c r="N449" i="4"/>
  <c r="O449" i="4"/>
  <c r="P449" i="4"/>
  <c r="Q449" i="4"/>
  <c r="R449" i="4"/>
  <c r="S449" i="4"/>
  <c r="T449" i="4"/>
  <c r="U449" i="4"/>
  <c r="Y449" i="4"/>
  <c r="Z449" i="4"/>
  <c r="AA449" i="4"/>
  <c r="C448" i="4"/>
  <c r="D448" i="4"/>
  <c r="E448" i="4"/>
  <c r="F448" i="4"/>
  <c r="G448" i="4"/>
  <c r="H448" i="4"/>
  <c r="I448" i="4"/>
  <c r="J448" i="4"/>
  <c r="K448" i="4"/>
  <c r="L448" i="4"/>
  <c r="M448" i="4"/>
  <c r="N448" i="4"/>
  <c r="O448" i="4"/>
  <c r="P448" i="4"/>
  <c r="Q448" i="4"/>
  <c r="R448" i="4"/>
  <c r="S448" i="4"/>
  <c r="T448" i="4"/>
  <c r="U448" i="4"/>
  <c r="Y448" i="4"/>
  <c r="Z448" i="4"/>
  <c r="AA448" i="4"/>
  <c r="C447" i="4"/>
  <c r="D447" i="4"/>
  <c r="E447" i="4"/>
  <c r="F447" i="4"/>
  <c r="G447" i="4"/>
  <c r="H447" i="4"/>
  <c r="I447" i="4"/>
  <c r="J447" i="4"/>
  <c r="K447" i="4"/>
  <c r="L447" i="4"/>
  <c r="M447" i="4"/>
  <c r="N447" i="4"/>
  <c r="O447" i="4"/>
  <c r="P447" i="4"/>
  <c r="Q447" i="4"/>
  <c r="R447" i="4"/>
  <c r="S447" i="4"/>
  <c r="T447" i="4"/>
  <c r="U447" i="4"/>
  <c r="Y447" i="4"/>
  <c r="Z447" i="4"/>
  <c r="AA447" i="4"/>
  <c r="C446" i="4"/>
  <c r="D446" i="4"/>
  <c r="E446" i="4"/>
  <c r="F446" i="4"/>
  <c r="G446" i="4"/>
  <c r="H446" i="4"/>
  <c r="I446" i="4"/>
  <c r="J446" i="4"/>
  <c r="K446" i="4"/>
  <c r="L446" i="4"/>
  <c r="M446" i="4"/>
  <c r="N446" i="4"/>
  <c r="O446" i="4"/>
  <c r="P446" i="4"/>
  <c r="Q446" i="4"/>
  <c r="R446" i="4"/>
  <c r="S446" i="4"/>
  <c r="T446" i="4"/>
  <c r="U446" i="4"/>
  <c r="Y446" i="4"/>
  <c r="Z446" i="4"/>
  <c r="AA446" i="4"/>
  <c r="C445" i="4"/>
  <c r="D445" i="4"/>
  <c r="E445" i="4"/>
  <c r="F445" i="4"/>
  <c r="G445" i="4"/>
  <c r="H445" i="4"/>
  <c r="I445" i="4"/>
  <c r="J445" i="4"/>
  <c r="K445" i="4"/>
  <c r="L445" i="4"/>
  <c r="M445" i="4"/>
  <c r="N445" i="4"/>
  <c r="O445" i="4"/>
  <c r="P445" i="4"/>
  <c r="Q445" i="4"/>
  <c r="R445" i="4"/>
  <c r="S445" i="4"/>
  <c r="T445" i="4"/>
  <c r="U445" i="4"/>
  <c r="Y445" i="4"/>
  <c r="Z445" i="4"/>
  <c r="AA445" i="4"/>
  <c r="C444" i="4"/>
  <c r="D444" i="4"/>
  <c r="E444" i="4"/>
  <c r="F444" i="4"/>
  <c r="G444" i="4"/>
  <c r="H444" i="4"/>
  <c r="I444" i="4"/>
  <c r="J444" i="4"/>
  <c r="K444" i="4"/>
  <c r="L444" i="4"/>
  <c r="M444" i="4"/>
  <c r="N444" i="4"/>
  <c r="O444" i="4"/>
  <c r="P444" i="4"/>
  <c r="Q444" i="4"/>
  <c r="R444" i="4"/>
  <c r="S444" i="4"/>
  <c r="T444" i="4"/>
  <c r="U444" i="4"/>
  <c r="Y444" i="4"/>
  <c r="Z444" i="4"/>
  <c r="AA444" i="4"/>
  <c r="C443" i="4"/>
  <c r="D443" i="4"/>
  <c r="E443" i="4"/>
  <c r="F443" i="4"/>
  <c r="G443" i="4"/>
  <c r="H443" i="4"/>
  <c r="I443" i="4"/>
  <c r="J443" i="4"/>
  <c r="K443" i="4"/>
  <c r="L443" i="4"/>
  <c r="M443" i="4"/>
  <c r="N443" i="4"/>
  <c r="O443" i="4"/>
  <c r="P443" i="4"/>
  <c r="Q443" i="4"/>
  <c r="R443" i="4"/>
  <c r="S443" i="4"/>
  <c r="T443" i="4"/>
  <c r="U443" i="4"/>
  <c r="Y443" i="4"/>
  <c r="Z443" i="4"/>
  <c r="AA443" i="4"/>
  <c r="C442" i="4"/>
  <c r="D442" i="4"/>
  <c r="E442" i="4"/>
  <c r="F442" i="4"/>
  <c r="G442" i="4"/>
  <c r="H442" i="4"/>
  <c r="I442" i="4"/>
  <c r="J442" i="4"/>
  <c r="K442" i="4"/>
  <c r="L442" i="4"/>
  <c r="M442" i="4"/>
  <c r="N442" i="4"/>
  <c r="O442" i="4"/>
  <c r="P442" i="4"/>
  <c r="Q442" i="4"/>
  <c r="R442" i="4"/>
  <c r="S442" i="4"/>
  <c r="T442" i="4"/>
  <c r="U442" i="4"/>
  <c r="Y442" i="4"/>
  <c r="Z442" i="4"/>
  <c r="AA442" i="4"/>
  <c r="C441" i="4"/>
  <c r="D441" i="4"/>
  <c r="E441" i="4"/>
  <c r="F441" i="4"/>
  <c r="G441" i="4"/>
  <c r="H441" i="4"/>
  <c r="I441" i="4"/>
  <c r="J441" i="4"/>
  <c r="K441" i="4"/>
  <c r="L441" i="4"/>
  <c r="M441" i="4"/>
  <c r="N441" i="4"/>
  <c r="O441" i="4"/>
  <c r="P441" i="4"/>
  <c r="Q441" i="4"/>
  <c r="R441" i="4"/>
  <c r="S441" i="4"/>
  <c r="T441" i="4"/>
  <c r="U441" i="4"/>
  <c r="Y441" i="4"/>
  <c r="Z441" i="4"/>
  <c r="AA441" i="4"/>
  <c r="C440" i="4"/>
  <c r="D440" i="4"/>
  <c r="E440" i="4"/>
  <c r="F440" i="4"/>
  <c r="G440" i="4"/>
  <c r="H440" i="4"/>
  <c r="I440" i="4"/>
  <c r="J440" i="4"/>
  <c r="K440" i="4"/>
  <c r="L440" i="4"/>
  <c r="M440" i="4"/>
  <c r="N440" i="4"/>
  <c r="O440" i="4"/>
  <c r="P440" i="4"/>
  <c r="Q440" i="4"/>
  <c r="R440" i="4"/>
  <c r="S440" i="4"/>
  <c r="T440" i="4"/>
  <c r="U440" i="4"/>
  <c r="Y440" i="4"/>
  <c r="Z440" i="4"/>
  <c r="AA440" i="4"/>
  <c r="C439" i="4"/>
  <c r="D439" i="4"/>
  <c r="E439" i="4"/>
  <c r="F439" i="4"/>
  <c r="G439" i="4"/>
  <c r="H439" i="4"/>
  <c r="I439" i="4"/>
  <c r="J439" i="4"/>
  <c r="K439" i="4"/>
  <c r="L439" i="4"/>
  <c r="M439" i="4"/>
  <c r="N439" i="4"/>
  <c r="O439" i="4"/>
  <c r="P439" i="4"/>
  <c r="Q439" i="4"/>
  <c r="R439" i="4"/>
  <c r="S439" i="4"/>
  <c r="T439" i="4"/>
  <c r="U439" i="4"/>
  <c r="Y439" i="4"/>
  <c r="Z439" i="4"/>
  <c r="AA439" i="4"/>
  <c r="C438" i="4"/>
  <c r="D438" i="4"/>
  <c r="E438" i="4"/>
  <c r="F438" i="4"/>
  <c r="G438" i="4"/>
  <c r="H438" i="4"/>
  <c r="I438" i="4"/>
  <c r="J438" i="4"/>
  <c r="K438" i="4"/>
  <c r="L438" i="4"/>
  <c r="M438" i="4"/>
  <c r="N438" i="4"/>
  <c r="O438" i="4"/>
  <c r="P438" i="4"/>
  <c r="Q438" i="4"/>
  <c r="R438" i="4"/>
  <c r="S438" i="4"/>
  <c r="T438" i="4"/>
  <c r="U438" i="4"/>
  <c r="Y438" i="4"/>
  <c r="Z438" i="4"/>
  <c r="AA438" i="4"/>
  <c r="C437" i="4"/>
  <c r="D437" i="4"/>
  <c r="E437" i="4"/>
  <c r="F437" i="4"/>
  <c r="G437" i="4"/>
  <c r="H437" i="4"/>
  <c r="I437" i="4"/>
  <c r="J437" i="4"/>
  <c r="K437" i="4"/>
  <c r="L437" i="4"/>
  <c r="M437" i="4"/>
  <c r="N437" i="4"/>
  <c r="O437" i="4"/>
  <c r="P437" i="4"/>
  <c r="Q437" i="4"/>
  <c r="R437" i="4"/>
  <c r="S437" i="4"/>
  <c r="T437" i="4"/>
  <c r="U437" i="4"/>
  <c r="Y437" i="4"/>
  <c r="Z437" i="4"/>
  <c r="AA437" i="4"/>
  <c r="C436" i="4"/>
  <c r="D436" i="4"/>
  <c r="E436" i="4"/>
  <c r="F436" i="4"/>
  <c r="G436" i="4"/>
  <c r="H436" i="4"/>
  <c r="I436" i="4"/>
  <c r="J436" i="4"/>
  <c r="K436" i="4"/>
  <c r="L436" i="4"/>
  <c r="M436" i="4"/>
  <c r="N436" i="4"/>
  <c r="O436" i="4"/>
  <c r="P436" i="4"/>
  <c r="Q436" i="4"/>
  <c r="R436" i="4"/>
  <c r="S436" i="4"/>
  <c r="T436" i="4"/>
  <c r="U436" i="4"/>
  <c r="Y436" i="4"/>
  <c r="Z436" i="4"/>
  <c r="AA436" i="4"/>
  <c r="C435" i="4"/>
  <c r="D435" i="4"/>
  <c r="E435" i="4"/>
  <c r="F435" i="4"/>
  <c r="G435" i="4"/>
  <c r="H435" i="4"/>
  <c r="I435" i="4"/>
  <c r="J435" i="4"/>
  <c r="K435" i="4"/>
  <c r="L435" i="4"/>
  <c r="M435" i="4"/>
  <c r="N435" i="4"/>
  <c r="O435" i="4"/>
  <c r="P435" i="4"/>
  <c r="Q435" i="4"/>
  <c r="R435" i="4"/>
  <c r="S435" i="4"/>
  <c r="T435" i="4"/>
  <c r="U435" i="4"/>
  <c r="Y435" i="4"/>
  <c r="Z435" i="4"/>
  <c r="AA435" i="4"/>
  <c r="C434" i="4"/>
  <c r="D434" i="4"/>
  <c r="E434" i="4"/>
  <c r="F434" i="4"/>
  <c r="G434" i="4"/>
  <c r="H434" i="4"/>
  <c r="I434" i="4"/>
  <c r="J434" i="4"/>
  <c r="K434" i="4"/>
  <c r="L434" i="4"/>
  <c r="M434" i="4"/>
  <c r="N434" i="4"/>
  <c r="O434" i="4"/>
  <c r="P434" i="4"/>
  <c r="Q434" i="4"/>
  <c r="R434" i="4"/>
  <c r="S434" i="4"/>
  <c r="T434" i="4"/>
  <c r="U434" i="4"/>
  <c r="Y434" i="4"/>
  <c r="Z434" i="4"/>
  <c r="AA434" i="4"/>
  <c r="C433" i="4"/>
  <c r="D433" i="4"/>
  <c r="E433" i="4"/>
  <c r="F433" i="4"/>
  <c r="G433" i="4"/>
  <c r="H433" i="4"/>
  <c r="I433" i="4"/>
  <c r="J433" i="4"/>
  <c r="K433" i="4"/>
  <c r="L433" i="4"/>
  <c r="M433" i="4"/>
  <c r="N433" i="4"/>
  <c r="O433" i="4"/>
  <c r="P433" i="4"/>
  <c r="Q433" i="4"/>
  <c r="R433" i="4"/>
  <c r="S433" i="4"/>
  <c r="T433" i="4"/>
  <c r="U433" i="4"/>
  <c r="Y433" i="4"/>
  <c r="Z433" i="4"/>
  <c r="AA433" i="4"/>
  <c r="C432" i="4"/>
  <c r="D432" i="4"/>
  <c r="E432" i="4"/>
  <c r="F432" i="4"/>
  <c r="G432" i="4"/>
  <c r="H432" i="4"/>
  <c r="I432" i="4"/>
  <c r="J432" i="4"/>
  <c r="K432" i="4"/>
  <c r="L432" i="4"/>
  <c r="M432" i="4"/>
  <c r="N432" i="4"/>
  <c r="O432" i="4"/>
  <c r="P432" i="4"/>
  <c r="Q432" i="4"/>
  <c r="R432" i="4"/>
  <c r="S432" i="4"/>
  <c r="T432" i="4"/>
  <c r="U432" i="4"/>
  <c r="Y432" i="4"/>
  <c r="Z432" i="4"/>
  <c r="AA432" i="4"/>
  <c r="C431" i="4"/>
  <c r="D431" i="4"/>
  <c r="E431" i="4"/>
  <c r="F431" i="4"/>
  <c r="G431" i="4"/>
  <c r="H431" i="4"/>
  <c r="I431" i="4"/>
  <c r="J431" i="4"/>
  <c r="K431" i="4"/>
  <c r="L431" i="4"/>
  <c r="M431" i="4"/>
  <c r="N431" i="4"/>
  <c r="O431" i="4"/>
  <c r="P431" i="4"/>
  <c r="Q431" i="4"/>
  <c r="R431" i="4"/>
  <c r="S431" i="4"/>
  <c r="T431" i="4"/>
  <c r="U431" i="4"/>
  <c r="Y431" i="4"/>
  <c r="Z431" i="4"/>
  <c r="AA431" i="4"/>
  <c r="C430" i="4"/>
  <c r="D430" i="4"/>
  <c r="E430" i="4"/>
  <c r="F430" i="4"/>
  <c r="G430" i="4"/>
  <c r="H430" i="4"/>
  <c r="I430" i="4"/>
  <c r="J430" i="4"/>
  <c r="K430" i="4"/>
  <c r="L430" i="4"/>
  <c r="M430" i="4"/>
  <c r="N430" i="4"/>
  <c r="O430" i="4"/>
  <c r="P430" i="4"/>
  <c r="Q430" i="4"/>
  <c r="R430" i="4"/>
  <c r="S430" i="4"/>
  <c r="T430" i="4"/>
  <c r="U430" i="4"/>
  <c r="Y430" i="4"/>
  <c r="Z430" i="4"/>
  <c r="AA430" i="4"/>
  <c r="C429" i="4"/>
  <c r="D429" i="4"/>
  <c r="E429" i="4"/>
  <c r="F429" i="4"/>
  <c r="G429" i="4"/>
  <c r="H429" i="4"/>
  <c r="I429" i="4"/>
  <c r="J429" i="4"/>
  <c r="K429" i="4"/>
  <c r="L429" i="4"/>
  <c r="M429" i="4"/>
  <c r="N429" i="4"/>
  <c r="O429" i="4"/>
  <c r="P429" i="4"/>
  <c r="Q429" i="4"/>
  <c r="R429" i="4"/>
  <c r="S429" i="4"/>
  <c r="T429" i="4"/>
  <c r="U429" i="4"/>
  <c r="Y429" i="4"/>
  <c r="Z429" i="4"/>
  <c r="AA429" i="4"/>
  <c r="C428" i="4"/>
  <c r="D428" i="4"/>
  <c r="E428" i="4"/>
  <c r="F428" i="4"/>
  <c r="G428" i="4"/>
  <c r="H428" i="4"/>
  <c r="I428" i="4"/>
  <c r="J428" i="4"/>
  <c r="K428" i="4"/>
  <c r="L428" i="4"/>
  <c r="M428" i="4"/>
  <c r="N428" i="4"/>
  <c r="O428" i="4"/>
  <c r="P428" i="4"/>
  <c r="Q428" i="4"/>
  <c r="R428" i="4"/>
  <c r="S428" i="4"/>
  <c r="T428" i="4"/>
  <c r="U428" i="4"/>
  <c r="Y428" i="4"/>
  <c r="Z428" i="4"/>
  <c r="AA428" i="4"/>
  <c r="C427" i="4"/>
  <c r="D427" i="4"/>
  <c r="E427" i="4"/>
  <c r="F427" i="4"/>
  <c r="G427" i="4"/>
  <c r="H427" i="4"/>
  <c r="I427" i="4"/>
  <c r="J427" i="4"/>
  <c r="K427" i="4"/>
  <c r="L427" i="4"/>
  <c r="M427" i="4"/>
  <c r="N427" i="4"/>
  <c r="O427" i="4"/>
  <c r="P427" i="4"/>
  <c r="Q427" i="4"/>
  <c r="R427" i="4"/>
  <c r="S427" i="4"/>
  <c r="T427" i="4"/>
  <c r="U427" i="4"/>
  <c r="Y427" i="4"/>
  <c r="Z427" i="4"/>
  <c r="AA427" i="4"/>
  <c r="C426" i="4"/>
  <c r="D426" i="4"/>
  <c r="E426" i="4"/>
  <c r="F426" i="4"/>
  <c r="G426" i="4"/>
  <c r="H426" i="4"/>
  <c r="I426" i="4"/>
  <c r="J426" i="4"/>
  <c r="K426" i="4"/>
  <c r="L426" i="4"/>
  <c r="M426" i="4"/>
  <c r="N426" i="4"/>
  <c r="O426" i="4"/>
  <c r="P426" i="4"/>
  <c r="Q426" i="4"/>
  <c r="R426" i="4"/>
  <c r="S426" i="4"/>
  <c r="T426" i="4"/>
  <c r="U426" i="4"/>
  <c r="Y426" i="4"/>
  <c r="Z426" i="4"/>
  <c r="AA426" i="4"/>
  <c r="C425" i="4"/>
  <c r="D425" i="4"/>
  <c r="E425" i="4"/>
  <c r="F425" i="4"/>
  <c r="G425" i="4"/>
  <c r="H425" i="4"/>
  <c r="I425" i="4"/>
  <c r="J425" i="4"/>
  <c r="K425" i="4"/>
  <c r="L425" i="4"/>
  <c r="M425" i="4"/>
  <c r="N425" i="4"/>
  <c r="O425" i="4"/>
  <c r="P425" i="4"/>
  <c r="Q425" i="4"/>
  <c r="R425" i="4"/>
  <c r="S425" i="4"/>
  <c r="T425" i="4"/>
  <c r="U425" i="4"/>
  <c r="Y425" i="4"/>
  <c r="Z425" i="4"/>
  <c r="AA425" i="4"/>
  <c r="C424" i="4"/>
  <c r="D424" i="4"/>
  <c r="E424" i="4"/>
  <c r="F424" i="4"/>
  <c r="G424" i="4"/>
  <c r="H424" i="4"/>
  <c r="I424" i="4"/>
  <c r="J424" i="4"/>
  <c r="K424" i="4"/>
  <c r="L424" i="4"/>
  <c r="M424" i="4"/>
  <c r="N424" i="4"/>
  <c r="O424" i="4"/>
  <c r="P424" i="4"/>
  <c r="Q424" i="4"/>
  <c r="R424" i="4"/>
  <c r="S424" i="4"/>
  <c r="T424" i="4"/>
  <c r="U424" i="4"/>
  <c r="Y424" i="4"/>
  <c r="Z424" i="4"/>
  <c r="AA424" i="4"/>
  <c r="C423" i="4"/>
  <c r="D423" i="4"/>
  <c r="E423" i="4"/>
  <c r="F423" i="4"/>
  <c r="G423" i="4"/>
  <c r="H423" i="4"/>
  <c r="I423" i="4"/>
  <c r="J423" i="4"/>
  <c r="K423" i="4"/>
  <c r="L423" i="4"/>
  <c r="M423" i="4"/>
  <c r="N423" i="4"/>
  <c r="O423" i="4"/>
  <c r="P423" i="4"/>
  <c r="Q423" i="4"/>
  <c r="R423" i="4"/>
  <c r="S423" i="4"/>
  <c r="T423" i="4"/>
  <c r="U423" i="4"/>
  <c r="Y423" i="4"/>
  <c r="Z423" i="4"/>
  <c r="AA423" i="4"/>
  <c r="C422" i="4"/>
  <c r="D422" i="4"/>
  <c r="E422" i="4"/>
  <c r="F422" i="4"/>
  <c r="G422" i="4"/>
  <c r="H422" i="4"/>
  <c r="I422" i="4"/>
  <c r="J422" i="4"/>
  <c r="K422" i="4"/>
  <c r="L422" i="4"/>
  <c r="M422" i="4"/>
  <c r="N422" i="4"/>
  <c r="O422" i="4"/>
  <c r="P422" i="4"/>
  <c r="Q422" i="4"/>
  <c r="R422" i="4"/>
  <c r="S422" i="4"/>
  <c r="T422" i="4"/>
  <c r="U422" i="4"/>
  <c r="Y422" i="4"/>
  <c r="Z422" i="4"/>
  <c r="AA422" i="4"/>
  <c r="C421" i="4"/>
  <c r="D421" i="4"/>
  <c r="E421" i="4"/>
  <c r="F421" i="4"/>
  <c r="G421" i="4"/>
  <c r="H421" i="4"/>
  <c r="I421" i="4"/>
  <c r="J421" i="4"/>
  <c r="K421" i="4"/>
  <c r="L421" i="4"/>
  <c r="M421" i="4"/>
  <c r="N421" i="4"/>
  <c r="O421" i="4"/>
  <c r="P421" i="4"/>
  <c r="Q421" i="4"/>
  <c r="R421" i="4"/>
  <c r="S421" i="4"/>
  <c r="T421" i="4"/>
  <c r="U421" i="4"/>
  <c r="Y421" i="4"/>
  <c r="Z421" i="4"/>
  <c r="AA421" i="4"/>
  <c r="C420" i="4"/>
  <c r="D420" i="4"/>
  <c r="E420" i="4"/>
  <c r="F420" i="4"/>
  <c r="G420" i="4"/>
  <c r="H420" i="4"/>
  <c r="I420" i="4"/>
  <c r="J420" i="4"/>
  <c r="K420" i="4"/>
  <c r="L420" i="4"/>
  <c r="M420" i="4"/>
  <c r="N420" i="4"/>
  <c r="O420" i="4"/>
  <c r="P420" i="4"/>
  <c r="Q420" i="4"/>
  <c r="R420" i="4"/>
  <c r="S420" i="4"/>
  <c r="T420" i="4"/>
  <c r="U420" i="4"/>
  <c r="Y420" i="4"/>
  <c r="Z420" i="4"/>
  <c r="AA420" i="4"/>
  <c r="C419" i="4"/>
  <c r="D419" i="4"/>
  <c r="E419" i="4"/>
  <c r="F419" i="4"/>
  <c r="G419" i="4"/>
  <c r="H419" i="4"/>
  <c r="I419" i="4"/>
  <c r="J419" i="4"/>
  <c r="K419" i="4"/>
  <c r="L419" i="4"/>
  <c r="M419" i="4"/>
  <c r="N419" i="4"/>
  <c r="O419" i="4"/>
  <c r="P419" i="4"/>
  <c r="Q419" i="4"/>
  <c r="R419" i="4"/>
  <c r="S419" i="4"/>
  <c r="T419" i="4"/>
  <c r="U419" i="4"/>
  <c r="Y419" i="4"/>
  <c r="Z419" i="4"/>
  <c r="AA419" i="4"/>
  <c r="C418" i="4"/>
  <c r="D418" i="4"/>
  <c r="E418" i="4"/>
  <c r="F418" i="4"/>
  <c r="G418" i="4"/>
  <c r="H418" i="4"/>
  <c r="I418" i="4"/>
  <c r="J418" i="4"/>
  <c r="K418" i="4"/>
  <c r="L418" i="4"/>
  <c r="M418" i="4"/>
  <c r="N418" i="4"/>
  <c r="O418" i="4"/>
  <c r="P418" i="4"/>
  <c r="Q418" i="4"/>
  <c r="R418" i="4"/>
  <c r="S418" i="4"/>
  <c r="T418" i="4"/>
  <c r="U418" i="4"/>
  <c r="Y418" i="4"/>
  <c r="Z418" i="4"/>
  <c r="AA418" i="4"/>
  <c r="C417" i="4"/>
  <c r="D417" i="4"/>
  <c r="E417" i="4"/>
  <c r="F417" i="4"/>
  <c r="G417" i="4"/>
  <c r="H417" i="4"/>
  <c r="I417" i="4"/>
  <c r="J417" i="4"/>
  <c r="K417" i="4"/>
  <c r="L417" i="4"/>
  <c r="M417" i="4"/>
  <c r="N417" i="4"/>
  <c r="O417" i="4"/>
  <c r="P417" i="4"/>
  <c r="Q417" i="4"/>
  <c r="R417" i="4"/>
  <c r="S417" i="4"/>
  <c r="T417" i="4"/>
  <c r="U417" i="4"/>
  <c r="Y417" i="4"/>
  <c r="Z417" i="4"/>
  <c r="AA417" i="4"/>
  <c r="C416" i="4"/>
  <c r="D416" i="4"/>
  <c r="E416" i="4"/>
  <c r="F416" i="4"/>
  <c r="G416" i="4"/>
  <c r="H416" i="4"/>
  <c r="I416" i="4"/>
  <c r="J416" i="4"/>
  <c r="K416" i="4"/>
  <c r="L416" i="4"/>
  <c r="M416" i="4"/>
  <c r="N416" i="4"/>
  <c r="O416" i="4"/>
  <c r="P416" i="4"/>
  <c r="Q416" i="4"/>
  <c r="R416" i="4"/>
  <c r="S416" i="4"/>
  <c r="T416" i="4"/>
  <c r="U416" i="4"/>
  <c r="Y416" i="4"/>
  <c r="Z416" i="4"/>
  <c r="AA416" i="4"/>
  <c r="C415" i="4"/>
  <c r="D415" i="4"/>
  <c r="E415" i="4"/>
  <c r="F415" i="4"/>
  <c r="G415" i="4"/>
  <c r="H415" i="4"/>
  <c r="I415" i="4"/>
  <c r="J415" i="4"/>
  <c r="K415" i="4"/>
  <c r="L415" i="4"/>
  <c r="M415" i="4"/>
  <c r="N415" i="4"/>
  <c r="O415" i="4"/>
  <c r="P415" i="4"/>
  <c r="Q415" i="4"/>
  <c r="R415" i="4"/>
  <c r="S415" i="4"/>
  <c r="T415" i="4"/>
  <c r="U415" i="4"/>
  <c r="Y415" i="4"/>
  <c r="Z415" i="4"/>
  <c r="AA415" i="4"/>
  <c r="C414" i="4"/>
  <c r="D414" i="4"/>
  <c r="E414" i="4"/>
  <c r="F414" i="4"/>
  <c r="G414" i="4"/>
  <c r="H414" i="4"/>
  <c r="I414" i="4"/>
  <c r="J414" i="4"/>
  <c r="K414" i="4"/>
  <c r="L414" i="4"/>
  <c r="M414" i="4"/>
  <c r="N414" i="4"/>
  <c r="O414" i="4"/>
  <c r="P414" i="4"/>
  <c r="Q414" i="4"/>
  <c r="R414" i="4"/>
  <c r="S414" i="4"/>
  <c r="T414" i="4"/>
  <c r="U414" i="4"/>
  <c r="Y414" i="4"/>
  <c r="Z414" i="4"/>
  <c r="AA414" i="4"/>
  <c r="C413" i="4"/>
  <c r="D413" i="4"/>
  <c r="E413" i="4"/>
  <c r="F413" i="4"/>
  <c r="G413" i="4"/>
  <c r="H413" i="4"/>
  <c r="I413" i="4"/>
  <c r="J413" i="4"/>
  <c r="K413" i="4"/>
  <c r="L413" i="4"/>
  <c r="M413" i="4"/>
  <c r="N413" i="4"/>
  <c r="O413" i="4"/>
  <c r="P413" i="4"/>
  <c r="Q413" i="4"/>
  <c r="R413" i="4"/>
  <c r="S413" i="4"/>
  <c r="T413" i="4"/>
  <c r="U413" i="4"/>
  <c r="Y413" i="4"/>
  <c r="Z413" i="4"/>
  <c r="AA413" i="4"/>
  <c r="C412" i="4"/>
  <c r="D412" i="4"/>
  <c r="E412" i="4"/>
  <c r="F412" i="4"/>
  <c r="G412" i="4"/>
  <c r="H412" i="4"/>
  <c r="I412" i="4"/>
  <c r="J412" i="4"/>
  <c r="K412" i="4"/>
  <c r="L412" i="4"/>
  <c r="M412" i="4"/>
  <c r="N412" i="4"/>
  <c r="O412" i="4"/>
  <c r="P412" i="4"/>
  <c r="Q412" i="4"/>
  <c r="R412" i="4"/>
  <c r="S412" i="4"/>
  <c r="T412" i="4"/>
  <c r="U412" i="4"/>
  <c r="Y412" i="4"/>
  <c r="Z412" i="4"/>
  <c r="AA412" i="4"/>
  <c r="C411" i="4"/>
  <c r="D411" i="4"/>
  <c r="E411" i="4"/>
  <c r="F411" i="4"/>
  <c r="G411" i="4"/>
  <c r="H411" i="4"/>
  <c r="I411" i="4"/>
  <c r="J411" i="4"/>
  <c r="K411" i="4"/>
  <c r="L411" i="4"/>
  <c r="M411" i="4"/>
  <c r="N411" i="4"/>
  <c r="O411" i="4"/>
  <c r="P411" i="4"/>
  <c r="Q411" i="4"/>
  <c r="R411" i="4"/>
  <c r="S411" i="4"/>
  <c r="T411" i="4"/>
  <c r="U411" i="4"/>
  <c r="Y411" i="4"/>
  <c r="Z411" i="4"/>
  <c r="AA411" i="4"/>
  <c r="C410" i="4"/>
  <c r="D410" i="4"/>
  <c r="E410" i="4"/>
  <c r="F410" i="4"/>
  <c r="G410" i="4"/>
  <c r="H410" i="4"/>
  <c r="I410" i="4"/>
  <c r="J410" i="4"/>
  <c r="K410" i="4"/>
  <c r="L410" i="4"/>
  <c r="M410" i="4"/>
  <c r="N410" i="4"/>
  <c r="O410" i="4"/>
  <c r="P410" i="4"/>
  <c r="Q410" i="4"/>
  <c r="R410" i="4"/>
  <c r="S410" i="4"/>
  <c r="T410" i="4"/>
  <c r="U410" i="4"/>
  <c r="Y410" i="4"/>
  <c r="Z410" i="4"/>
  <c r="AA410" i="4"/>
  <c r="C409" i="4"/>
  <c r="D409" i="4"/>
  <c r="E409" i="4"/>
  <c r="F409" i="4"/>
  <c r="G409" i="4"/>
  <c r="H409" i="4"/>
  <c r="I409" i="4"/>
  <c r="J409" i="4"/>
  <c r="K409" i="4"/>
  <c r="L409" i="4"/>
  <c r="M409" i="4"/>
  <c r="N409" i="4"/>
  <c r="O409" i="4"/>
  <c r="P409" i="4"/>
  <c r="Q409" i="4"/>
  <c r="R409" i="4"/>
  <c r="S409" i="4"/>
  <c r="T409" i="4"/>
  <c r="U409" i="4"/>
  <c r="Y409" i="4"/>
  <c r="Z409" i="4"/>
  <c r="AA409" i="4"/>
  <c r="C408" i="4"/>
  <c r="D408" i="4"/>
  <c r="E408" i="4"/>
  <c r="F408" i="4"/>
  <c r="G408" i="4"/>
  <c r="H408" i="4"/>
  <c r="I408" i="4"/>
  <c r="J408" i="4"/>
  <c r="K408" i="4"/>
  <c r="L408" i="4"/>
  <c r="M408" i="4"/>
  <c r="N408" i="4"/>
  <c r="O408" i="4"/>
  <c r="P408" i="4"/>
  <c r="Q408" i="4"/>
  <c r="R408" i="4"/>
  <c r="S408" i="4"/>
  <c r="T408" i="4"/>
  <c r="U408" i="4"/>
  <c r="Y408" i="4"/>
  <c r="Z408" i="4"/>
  <c r="AA408" i="4"/>
  <c r="C407" i="4"/>
  <c r="D407" i="4"/>
  <c r="E407" i="4"/>
  <c r="F407" i="4"/>
  <c r="G407" i="4"/>
  <c r="H407" i="4"/>
  <c r="I407" i="4"/>
  <c r="J407" i="4"/>
  <c r="K407" i="4"/>
  <c r="L407" i="4"/>
  <c r="M407" i="4"/>
  <c r="N407" i="4"/>
  <c r="O407" i="4"/>
  <c r="P407" i="4"/>
  <c r="Q407" i="4"/>
  <c r="R407" i="4"/>
  <c r="S407" i="4"/>
  <c r="T407" i="4"/>
  <c r="U407" i="4"/>
  <c r="Y407" i="4"/>
  <c r="Z407" i="4"/>
  <c r="AA407" i="4"/>
  <c r="C406" i="4"/>
  <c r="D406" i="4"/>
  <c r="E406" i="4"/>
  <c r="F406" i="4"/>
  <c r="G406" i="4"/>
  <c r="H406" i="4"/>
  <c r="I406" i="4"/>
  <c r="J406" i="4"/>
  <c r="K406" i="4"/>
  <c r="L406" i="4"/>
  <c r="M406" i="4"/>
  <c r="N406" i="4"/>
  <c r="O406" i="4"/>
  <c r="P406" i="4"/>
  <c r="Q406" i="4"/>
  <c r="R406" i="4"/>
  <c r="S406" i="4"/>
  <c r="T406" i="4"/>
  <c r="U406" i="4"/>
  <c r="Y406" i="4"/>
  <c r="Z406" i="4"/>
  <c r="AA406" i="4"/>
  <c r="C405" i="4"/>
  <c r="D405" i="4"/>
  <c r="E405" i="4"/>
  <c r="F405" i="4"/>
  <c r="G405" i="4"/>
  <c r="H405" i="4"/>
  <c r="I405" i="4"/>
  <c r="J405" i="4"/>
  <c r="K405" i="4"/>
  <c r="L405" i="4"/>
  <c r="M405" i="4"/>
  <c r="N405" i="4"/>
  <c r="O405" i="4"/>
  <c r="P405" i="4"/>
  <c r="Q405" i="4"/>
  <c r="R405" i="4"/>
  <c r="S405" i="4"/>
  <c r="T405" i="4"/>
  <c r="U405" i="4"/>
  <c r="Y405" i="4"/>
  <c r="Z405" i="4"/>
  <c r="AA405" i="4"/>
  <c r="C404" i="4"/>
  <c r="D404" i="4"/>
  <c r="E404" i="4"/>
  <c r="F404" i="4"/>
  <c r="G404" i="4"/>
  <c r="H404" i="4"/>
  <c r="I404" i="4"/>
  <c r="J404" i="4"/>
  <c r="K404" i="4"/>
  <c r="L404" i="4"/>
  <c r="M404" i="4"/>
  <c r="N404" i="4"/>
  <c r="O404" i="4"/>
  <c r="P404" i="4"/>
  <c r="Q404" i="4"/>
  <c r="R404" i="4"/>
  <c r="S404" i="4"/>
  <c r="T404" i="4"/>
  <c r="U404" i="4"/>
  <c r="Y404" i="4"/>
  <c r="Z404" i="4"/>
  <c r="AA404" i="4"/>
  <c r="C403" i="4"/>
  <c r="D403" i="4"/>
  <c r="E403" i="4"/>
  <c r="F403" i="4"/>
  <c r="G403" i="4"/>
  <c r="H403" i="4"/>
  <c r="I403" i="4"/>
  <c r="J403" i="4"/>
  <c r="K403" i="4"/>
  <c r="L403" i="4"/>
  <c r="M403" i="4"/>
  <c r="N403" i="4"/>
  <c r="O403" i="4"/>
  <c r="P403" i="4"/>
  <c r="Q403" i="4"/>
  <c r="R403" i="4"/>
  <c r="S403" i="4"/>
  <c r="T403" i="4"/>
  <c r="U403" i="4"/>
  <c r="Y403" i="4"/>
  <c r="Z403" i="4"/>
  <c r="AA403" i="4"/>
  <c r="C402" i="4"/>
  <c r="D402" i="4"/>
  <c r="E402" i="4"/>
  <c r="F402" i="4"/>
  <c r="G402" i="4"/>
  <c r="H402" i="4"/>
  <c r="I402" i="4"/>
  <c r="J402" i="4"/>
  <c r="K402" i="4"/>
  <c r="L402" i="4"/>
  <c r="M402" i="4"/>
  <c r="N402" i="4"/>
  <c r="O402" i="4"/>
  <c r="P402" i="4"/>
  <c r="Q402" i="4"/>
  <c r="R402" i="4"/>
  <c r="S402" i="4"/>
  <c r="T402" i="4"/>
  <c r="U402" i="4"/>
  <c r="Y402" i="4"/>
  <c r="Z402" i="4"/>
  <c r="AA402" i="4"/>
  <c r="C401" i="4"/>
  <c r="D401" i="4"/>
  <c r="E401" i="4"/>
  <c r="F401" i="4"/>
  <c r="G401" i="4"/>
  <c r="H401" i="4"/>
  <c r="I401" i="4"/>
  <c r="J401" i="4"/>
  <c r="K401" i="4"/>
  <c r="L401" i="4"/>
  <c r="M401" i="4"/>
  <c r="N401" i="4"/>
  <c r="O401" i="4"/>
  <c r="P401" i="4"/>
  <c r="Q401" i="4"/>
  <c r="R401" i="4"/>
  <c r="S401" i="4"/>
  <c r="T401" i="4"/>
  <c r="U401" i="4"/>
  <c r="Y401" i="4"/>
  <c r="Z401" i="4"/>
  <c r="AA401" i="4"/>
  <c r="C400" i="4"/>
  <c r="D400" i="4"/>
  <c r="E400" i="4"/>
  <c r="F400" i="4"/>
  <c r="G400" i="4"/>
  <c r="H400" i="4"/>
  <c r="I400" i="4"/>
  <c r="J400" i="4"/>
  <c r="K400" i="4"/>
  <c r="L400" i="4"/>
  <c r="M400" i="4"/>
  <c r="N400" i="4"/>
  <c r="O400" i="4"/>
  <c r="P400" i="4"/>
  <c r="Q400" i="4"/>
  <c r="R400" i="4"/>
  <c r="S400" i="4"/>
  <c r="T400" i="4"/>
  <c r="U400" i="4"/>
  <c r="Y400" i="4"/>
  <c r="Z400" i="4"/>
  <c r="AA400" i="4"/>
  <c r="C399" i="4"/>
  <c r="D399" i="4"/>
  <c r="E399" i="4"/>
  <c r="F399" i="4"/>
  <c r="G399" i="4"/>
  <c r="H399" i="4"/>
  <c r="I399" i="4"/>
  <c r="J399" i="4"/>
  <c r="K399" i="4"/>
  <c r="L399" i="4"/>
  <c r="M399" i="4"/>
  <c r="N399" i="4"/>
  <c r="O399" i="4"/>
  <c r="P399" i="4"/>
  <c r="Q399" i="4"/>
  <c r="R399" i="4"/>
  <c r="S399" i="4"/>
  <c r="T399" i="4"/>
  <c r="U399" i="4"/>
  <c r="Y399" i="4"/>
  <c r="Z399" i="4"/>
  <c r="AA399" i="4"/>
  <c r="C398" i="4"/>
  <c r="D398" i="4"/>
  <c r="E398" i="4"/>
  <c r="F398" i="4"/>
  <c r="G398" i="4"/>
  <c r="H398" i="4"/>
  <c r="I398" i="4"/>
  <c r="J398" i="4"/>
  <c r="K398" i="4"/>
  <c r="L398" i="4"/>
  <c r="M398" i="4"/>
  <c r="N398" i="4"/>
  <c r="O398" i="4"/>
  <c r="P398" i="4"/>
  <c r="Q398" i="4"/>
  <c r="R398" i="4"/>
  <c r="S398" i="4"/>
  <c r="T398" i="4"/>
  <c r="U398" i="4"/>
  <c r="Y398" i="4"/>
  <c r="Z398" i="4"/>
  <c r="AA398" i="4"/>
  <c r="C397" i="4"/>
  <c r="D397" i="4"/>
  <c r="E397" i="4"/>
  <c r="F397" i="4"/>
  <c r="G397" i="4"/>
  <c r="H397" i="4"/>
  <c r="I397" i="4"/>
  <c r="J397" i="4"/>
  <c r="K397" i="4"/>
  <c r="L397" i="4"/>
  <c r="M397" i="4"/>
  <c r="N397" i="4"/>
  <c r="O397" i="4"/>
  <c r="P397" i="4"/>
  <c r="Q397" i="4"/>
  <c r="R397" i="4"/>
  <c r="S397" i="4"/>
  <c r="T397" i="4"/>
  <c r="U397" i="4"/>
  <c r="Y397" i="4"/>
  <c r="Z397" i="4"/>
  <c r="AA397" i="4"/>
  <c r="C396" i="4"/>
  <c r="D396" i="4"/>
  <c r="E396" i="4"/>
  <c r="F396" i="4"/>
  <c r="G396" i="4"/>
  <c r="H396" i="4"/>
  <c r="I396" i="4"/>
  <c r="J396" i="4"/>
  <c r="K396" i="4"/>
  <c r="L396" i="4"/>
  <c r="M396" i="4"/>
  <c r="N396" i="4"/>
  <c r="O396" i="4"/>
  <c r="P396" i="4"/>
  <c r="Q396" i="4"/>
  <c r="R396" i="4"/>
  <c r="S396" i="4"/>
  <c r="T396" i="4"/>
  <c r="U396" i="4"/>
  <c r="Y396" i="4"/>
  <c r="Z396" i="4"/>
  <c r="AA396" i="4"/>
  <c r="C395" i="4"/>
  <c r="D395" i="4"/>
  <c r="E395" i="4"/>
  <c r="F395" i="4"/>
  <c r="G395" i="4"/>
  <c r="H395" i="4"/>
  <c r="I395" i="4"/>
  <c r="J395" i="4"/>
  <c r="K395" i="4"/>
  <c r="L395" i="4"/>
  <c r="M395" i="4"/>
  <c r="N395" i="4"/>
  <c r="O395" i="4"/>
  <c r="P395" i="4"/>
  <c r="Q395" i="4"/>
  <c r="R395" i="4"/>
  <c r="S395" i="4"/>
  <c r="T395" i="4"/>
  <c r="U395" i="4"/>
  <c r="Y395" i="4"/>
  <c r="Z395" i="4"/>
  <c r="AA395" i="4"/>
  <c r="C394" i="4"/>
  <c r="D394" i="4"/>
  <c r="E394" i="4"/>
  <c r="F394" i="4"/>
  <c r="G394" i="4"/>
  <c r="H394" i="4"/>
  <c r="I394" i="4"/>
  <c r="J394" i="4"/>
  <c r="K394" i="4"/>
  <c r="L394" i="4"/>
  <c r="M394" i="4"/>
  <c r="N394" i="4"/>
  <c r="O394" i="4"/>
  <c r="P394" i="4"/>
  <c r="Q394" i="4"/>
  <c r="R394" i="4"/>
  <c r="S394" i="4"/>
  <c r="T394" i="4"/>
  <c r="U394" i="4"/>
  <c r="Y394" i="4"/>
  <c r="Z394" i="4"/>
  <c r="AA394" i="4"/>
  <c r="C393" i="4"/>
  <c r="D393" i="4"/>
  <c r="E393" i="4"/>
  <c r="F393" i="4"/>
  <c r="G393" i="4"/>
  <c r="H393" i="4"/>
  <c r="I393" i="4"/>
  <c r="J393" i="4"/>
  <c r="K393" i="4"/>
  <c r="L393" i="4"/>
  <c r="M393" i="4"/>
  <c r="N393" i="4"/>
  <c r="O393" i="4"/>
  <c r="P393" i="4"/>
  <c r="Q393" i="4"/>
  <c r="R393" i="4"/>
  <c r="S393" i="4"/>
  <c r="T393" i="4"/>
  <c r="U393" i="4"/>
  <c r="Y393" i="4"/>
  <c r="Z393" i="4"/>
  <c r="AA393" i="4"/>
  <c r="C392" i="4"/>
  <c r="D392" i="4"/>
  <c r="E392" i="4"/>
  <c r="F392" i="4"/>
  <c r="G392" i="4"/>
  <c r="H392" i="4"/>
  <c r="I392" i="4"/>
  <c r="J392" i="4"/>
  <c r="K392" i="4"/>
  <c r="L392" i="4"/>
  <c r="M392" i="4"/>
  <c r="N392" i="4"/>
  <c r="O392" i="4"/>
  <c r="P392" i="4"/>
  <c r="Q392" i="4"/>
  <c r="R392" i="4"/>
  <c r="S392" i="4"/>
  <c r="T392" i="4"/>
  <c r="U392" i="4"/>
  <c r="Y392" i="4"/>
  <c r="Z392" i="4"/>
  <c r="AA392" i="4"/>
  <c r="C391" i="4"/>
  <c r="D391" i="4"/>
  <c r="E391" i="4"/>
  <c r="F391" i="4"/>
  <c r="G391" i="4"/>
  <c r="H391" i="4"/>
  <c r="I391" i="4"/>
  <c r="J391" i="4"/>
  <c r="K391" i="4"/>
  <c r="L391" i="4"/>
  <c r="M391" i="4"/>
  <c r="N391" i="4"/>
  <c r="O391" i="4"/>
  <c r="P391" i="4"/>
  <c r="Q391" i="4"/>
  <c r="R391" i="4"/>
  <c r="S391" i="4"/>
  <c r="T391" i="4"/>
  <c r="U391" i="4"/>
  <c r="Y391" i="4"/>
  <c r="Z391" i="4"/>
  <c r="AA391" i="4"/>
  <c r="C390" i="4"/>
  <c r="D390" i="4"/>
  <c r="E390" i="4"/>
  <c r="F390" i="4"/>
  <c r="G390" i="4"/>
  <c r="H390" i="4"/>
  <c r="I390" i="4"/>
  <c r="J390" i="4"/>
  <c r="K390" i="4"/>
  <c r="L390" i="4"/>
  <c r="M390" i="4"/>
  <c r="N390" i="4"/>
  <c r="O390" i="4"/>
  <c r="P390" i="4"/>
  <c r="Q390" i="4"/>
  <c r="R390" i="4"/>
  <c r="S390" i="4"/>
  <c r="T390" i="4"/>
  <c r="U390" i="4"/>
  <c r="Y390" i="4"/>
  <c r="Z390" i="4"/>
  <c r="AA390" i="4"/>
  <c r="C389" i="4"/>
  <c r="D389" i="4"/>
  <c r="E389" i="4"/>
  <c r="F389" i="4"/>
  <c r="G389" i="4"/>
  <c r="H389" i="4"/>
  <c r="I389" i="4"/>
  <c r="J389" i="4"/>
  <c r="K389" i="4"/>
  <c r="L389" i="4"/>
  <c r="M389" i="4"/>
  <c r="N389" i="4"/>
  <c r="O389" i="4"/>
  <c r="P389" i="4"/>
  <c r="Q389" i="4"/>
  <c r="R389" i="4"/>
  <c r="S389" i="4"/>
  <c r="T389" i="4"/>
  <c r="U389" i="4"/>
  <c r="Y389" i="4"/>
  <c r="Z389" i="4"/>
  <c r="AA389" i="4"/>
  <c r="C388" i="4"/>
  <c r="D388" i="4"/>
  <c r="E388" i="4"/>
  <c r="F388" i="4"/>
  <c r="G388" i="4"/>
  <c r="H388" i="4"/>
  <c r="I388" i="4"/>
  <c r="J388" i="4"/>
  <c r="K388" i="4"/>
  <c r="L388" i="4"/>
  <c r="M388" i="4"/>
  <c r="N388" i="4"/>
  <c r="O388" i="4"/>
  <c r="P388" i="4"/>
  <c r="Q388" i="4"/>
  <c r="R388" i="4"/>
  <c r="S388" i="4"/>
  <c r="T388" i="4"/>
  <c r="U388" i="4"/>
  <c r="Y388" i="4"/>
  <c r="Z388" i="4"/>
  <c r="AA388" i="4"/>
  <c r="C387" i="4"/>
  <c r="D387" i="4"/>
  <c r="E387" i="4"/>
  <c r="F387" i="4"/>
  <c r="G387" i="4"/>
  <c r="H387" i="4"/>
  <c r="I387" i="4"/>
  <c r="J387" i="4"/>
  <c r="K387" i="4"/>
  <c r="L387" i="4"/>
  <c r="M387" i="4"/>
  <c r="N387" i="4"/>
  <c r="O387" i="4"/>
  <c r="P387" i="4"/>
  <c r="Q387" i="4"/>
  <c r="R387" i="4"/>
  <c r="S387" i="4"/>
  <c r="T387" i="4"/>
  <c r="U387" i="4"/>
  <c r="Y387" i="4"/>
  <c r="Z387" i="4"/>
  <c r="AA387" i="4"/>
  <c r="C386" i="4"/>
  <c r="D386" i="4"/>
  <c r="E386" i="4"/>
  <c r="F386" i="4"/>
  <c r="G386" i="4"/>
  <c r="H386" i="4"/>
  <c r="I386" i="4"/>
  <c r="J386" i="4"/>
  <c r="K386" i="4"/>
  <c r="L386" i="4"/>
  <c r="M386" i="4"/>
  <c r="N386" i="4"/>
  <c r="O386" i="4"/>
  <c r="P386" i="4"/>
  <c r="Q386" i="4"/>
  <c r="R386" i="4"/>
  <c r="S386" i="4"/>
  <c r="T386" i="4"/>
  <c r="U386" i="4"/>
  <c r="Y386" i="4"/>
  <c r="Z386" i="4"/>
  <c r="AA386" i="4"/>
  <c r="C385" i="4"/>
  <c r="D385" i="4"/>
  <c r="E385" i="4"/>
  <c r="F385" i="4"/>
  <c r="G385" i="4"/>
  <c r="H385" i="4"/>
  <c r="I385" i="4"/>
  <c r="J385" i="4"/>
  <c r="K385" i="4"/>
  <c r="L385" i="4"/>
  <c r="M385" i="4"/>
  <c r="N385" i="4"/>
  <c r="O385" i="4"/>
  <c r="P385" i="4"/>
  <c r="Q385" i="4"/>
  <c r="R385" i="4"/>
  <c r="S385" i="4"/>
  <c r="T385" i="4"/>
  <c r="U385" i="4"/>
  <c r="Y385" i="4"/>
  <c r="Z385" i="4"/>
  <c r="AA385" i="4"/>
  <c r="C384" i="4"/>
  <c r="D384" i="4"/>
  <c r="E384" i="4"/>
  <c r="F384" i="4"/>
  <c r="G384" i="4"/>
  <c r="H384" i="4"/>
  <c r="I384" i="4"/>
  <c r="J384" i="4"/>
  <c r="K384" i="4"/>
  <c r="L384" i="4"/>
  <c r="M384" i="4"/>
  <c r="N384" i="4"/>
  <c r="O384" i="4"/>
  <c r="P384" i="4"/>
  <c r="Q384" i="4"/>
  <c r="R384" i="4"/>
  <c r="S384" i="4"/>
  <c r="T384" i="4"/>
  <c r="U384" i="4"/>
  <c r="Y384" i="4"/>
  <c r="Z384" i="4"/>
  <c r="AA384" i="4"/>
  <c r="C383" i="4"/>
  <c r="D383" i="4"/>
  <c r="E383" i="4"/>
  <c r="F383" i="4"/>
  <c r="G383" i="4"/>
  <c r="H383" i="4"/>
  <c r="I383" i="4"/>
  <c r="J383" i="4"/>
  <c r="K383" i="4"/>
  <c r="L383" i="4"/>
  <c r="M383" i="4"/>
  <c r="N383" i="4"/>
  <c r="O383" i="4"/>
  <c r="P383" i="4"/>
  <c r="Q383" i="4"/>
  <c r="R383" i="4"/>
  <c r="S383" i="4"/>
  <c r="T383" i="4"/>
  <c r="U383" i="4"/>
  <c r="Y383" i="4"/>
  <c r="Z383" i="4"/>
  <c r="AA383" i="4"/>
  <c r="C382" i="4"/>
  <c r="D382" i="4"/>
  <c r="E382" i="4"/>
  <c r="F382" i="4"/>
  <c r="G382" i="4"/>
  <c r="H382" i="4"/>
  <c r="I382" i="4"/>
  <c r="J382" i="4"/>
  <c r="K382" i="4"/>
  <c r="L382" i="4"/>
  <c r="M382" i="4"/>
  <c r="N382" i="4"/>
  <c r="O382" i="4"/>
  <c r="P382" i="4"/>
  <c r="Q382" i="4"/>
  <c r="R382" i="4"/>
  <c r="S382" i="4"/>
  <c r="T382" i="4"/>
  <c r="U382" i="4"/>
  <c r="Y382" i="4"/>
  <c r="Z382" i="4"/>
  <c r="AA382" i="4"/>
  <c r="C381" i="4"/>
  <c r="D381" i="4"/>
  <c r="E381" i="4"/>
  <c r="F381" i="4"/>
  <c r="G381" i="4"/>
  <c r="H381" i="4"/>
  <c r="I381" i="4"/>
  <c r="J381" i="4"/>
  <c r="K381" i="4"/>
  <c r="L381" i="4"/>
  <c r="M381" i="4"/>
  <c r="N381" i="4"/>
  <c r="O381" i="4"/>
  <c r="P381" i="4"/>
  <c r="Q381" i="4"/>
  <c r="R381" i="4"/>
  <c r="S381" i="4"/>
  <c r="T381" i="4"/>
  <c r="U381" i="4"/>
  <c r="Y381" i="4"/>
  <c r="Z381" i="4"/>
  <c r="AA381" i="4"/>
  <c r="C380" i="4"/>
  <c r="D380" i="4"/>
  <c r="E380" i="4"/>
  <c r="F380" i="4"/>
  <c r="G380" i="4"/>
  <c r="H380" i="4"/>
  <c r="I380" i="4"/>
  <c r="J380" i="4"/>
  <c r="K380" i="4"/>
  <c r="L380" i="4"/>
  <c r="M380" i="4"/>
  <c r="N380" i="4"/>
  <c r="O380" i="4"/>
  <c r="P380" i="4"/>
  <c r="Q380" i="4"/>
  <c r="R380" i="4"/>
  <c r="S380" i="4"/>
  <c r="T380" i="4"/>
  <c r="U380" i="4"/>
  <c r="Y380" i="4"/>
  <c r="Z380" i="4"/>
  <c r="AA380" i="4"/>
  <c r="C379" i="4"/>
  <c r="D379" i="4"/>
  <c r="E379" i="4"/>
  <c r="F379" i="4"/>
  <c r="G379" i="4"/>
  <c r="H379" i="4"/>
  <c r="I379" i="4"/>
  <c r="J379" i="4"/>
  <c r="K379" i="4"/>
  <c r="L379" i="4"/>
  <c r="M379" i="4"/>
  <c r="N379" i="4"/>
  <c r="O379" i="4"/>
  <c r="P379" i="4"/>
  <c r="Q379" i="4"/>
  <c r="R379" i="4"/>
  <c r="S379" i="4"/>
  <c r="T379" i="4"/>
  <c r="U379" i="4"/>
  <c r="Y379" i="4"/>
  <c r="Z379" i="4"/>
  <c r="AA379" i="4"/>
  <c r="C378" i="4"/>
  <c r="D378" i="4"/>
  <c r="E378" i="4"/>
  <c r="F378" i="4"/>
  <c r="G378" i="4"/>
  <c r="H378" i="4"/>
  <c r="I378" i="4"/>
  <c r="J378" i="4"/>
  <c r="K378" i="4"/>
  <c r="L378" i="4"/>
  <c r="M378" i="4"/>
  <c r="N378" i="4"/>
  <c r="O378" i="4"/>
  <c r="P378" i="4"/>
  <c r="Q378" i="4"/>
  <c r="R378" i="4"/>
  <c r="S378" i="4"/>
  <c r="T378" i="4"/>
  <c r="U378" i="4"/>
  <c r="Y378" i="4"/>
  <c r="Z378" i="4"/>
  <c r="AA378" i="4"/>
  <c r="C377" i="4"/>
  <c r="D377" i="4"/>
  <c r="E377" i="4"/>
  <c r="F377" i="4"/>
  <c r="G377" i="4"/>
  <c r="H377" i="4"/>
  <c r="I377" i="4"/>
  <c r="J377" i="4"/>
  <c r="K377" i="4"/>
  <c r="L377" i="4"/>
  <c r="M377" i="4"/>
  <c r="N377" i="4"/>
  <c r="O377" i="4"/>
  <c r="P377" i="4"/>
  <c r="Q377" i="4"/>
  <c r="R377" i="4"/>
  <c r="S377" i="4"/>
  <c r="T377" i="4"/>
  <c r="U377" i="4"/>
  <c r="Y377" i="4"/>
  <c r="Z377" i="4"/>
  <c r="AA377" i="4"/>
  <c r="C376" i="4"/>
  <c r="D376" i="4"/>
  <c r="E376" i="4"/>
  <c r="F376" i="4"/>
  <c r="G376" i="4"/>
  <c r="H376" i="4"/>
  <c r="I376" i="4"/>
  <c r="J376" i="4"/>
  <c r="K376" i="4"/>
  <c r="L376" i="4"/>
  <c r="M376" i="4"/>
  <c r="N376" i="4"/>
  <c r="O376" i="4"/>
  <c r="P376" i="4"/>
  <c r="Q376" i="4"/>
  <c r="R376" i="4"/>
  <c r="S376" i="4"/>
  <c r="T376" i="4"/>
  <c r="U376" i="4"/>
  <c r="Y376" i="4"/>
  <c r="Z376" i="4"/>
  <c r="AA376" i="4"/>
  <c r="C375" i="4"/>
  <c r="D375" i="4"/>
  <c r="E375" i="4"/>
  <c r="F375" i="4"/>
  <c r="G375" i="4"/>
  <c r="H375" i="4"/>
  <c r="I375" i="4"/>
  <c r="J375" i="4"/>
  <c r="K375" i="4"/>
  <c r="L375" i="4"/>
  <c r="M375" i="4"/>
  <c r="N375" i="4"/>
  <c r="O375" i="4"/>
  <c r="P375" i="4"/>
  <c r="Q375" i="4"/>
  <c r="R375" i="4"/>
  <c r="S375" i="4"/>
  <c r="T375" i="4"/>
  <c r="U375" i="4"/>
  <c r="Y375" i="4"/>
  <c r="Z375" i="4"/>
  <c r="AA375" i="4"/>
  <c r="C374" i="4"/>
  <c r="D374" i="4"/>
  <c r="E374" i="4"/>
  <c r="F374" i="4"/>
  <c r="G374" i="4"/>
  <c r="H374" i="4"/>
  <c r="I374" i="4"/>
  <c r="J374" i="4"/>
  <c r="K374" i="4"/>
  <c r="L374" i="4"/>
  <c r="M374" i="4"/>
  <c r="N374" i="4"/>
  <c r="O374" i="4"/>
  <c r="P374" i="4"/>
  <c r="Q374" i="4"/>
  <c r="R374" i="4"/>
  <c r="S374" i="4"/>
  <c r="T374" i="4"/>
  <c r="U374" i="4"/>
  <c r="Y374" i="4"/>
  <c r="Z374" i="4"/>
  <c r="AA374" i="4"/>
  <c r="C373" i="4"/>
  <c r="D373" i="4"/>
  <c r="E373" i="4"/>
  <c r="F373" i="4"/>
  <c r="G373" i="4"/>
  <c r="H373" i="4"/>
  <c r="I373" i="4"/>
  <c r="J373" i="4"/>
  <c r="K373" i="4"/>
  <c r="L373" i="4"/>
  <c r="M373" i="4"/>
  <c r="N373" i="4"/>
  <c r="O373" i="4"/>
  <c r="P373" i="4"/>
  <c r="Q373" i="4"/>
  <c r="R373" i="4"/>
  <c r="S373" i="4"/>
  <c r="T373" i="4"/>
  <c r="U373" i="4"/>
  <c r="Y373" i="4"/>
  <c r="Z373" i="4"/>
  <c r="AA373" i="4"/>
  <c r="C372" i="4"/>
  <c r="D372" i="4"/>
  <c r="E372" i="4"/>
  <c r="F372" i="4"/>
  <c r="G372" i="4"/>
  <c r="H372" i="4"/>
  <c r="I372" i="4"/>
  <c r="J372" i="4"/>
  <c r="K372" i="4"/>
  <c r="L372" i="4"/>
  <c r="M372" i="4"/>
  <c r="N372" i="4"/>
  <c r="O372" i="4"/>
  <c r="P372" i="4"/>
  <c r="Q372" i="4"/>
  <c r="R372" i="4"/>
  <c r="S372" i="4"/>
  <c r="T372" i="4"/>
  <c r="U372" i="4"/>
  <c r="Y372" i="4"/>
  <c r="Z372" i="4"/>
  <c r="AA372" i="4"/>
  <c r="C371" i="4"/>
  <c r="D371" i="4"/>
  <c r="E371" i="4"/>
  <c r="F371" i="4"/>
  <c r="G371" i="4"/>
  <c r="H371" i="4"/>
  <c r="I371" i="4"/>
  <c r="J371" i="4"/>
  <c r="K371" i="4"/>
  <c r="L371" i="4"/>
  <c r="M371" i="4"/>
  <c r="N371" i="4"/>
  <c r="O371" i="4"/>
  <c r="P371" i="4"/>
  <c r="Q371" i="4"/>
  <c r="R371" i="4"/>
  <c r="S371" i="4"/>
  <c r="T371" i="4"/>
  <c r="U371" i="4"/>
  <c r="Y371" i="4"/>
  <c r="Z371" i="4"/>
  <c r="AA371" i="4"/>
  <c r="C370" i="4"/>
  <c r="D370" i="4"/>
  <c r="E370" i="4"/>
  <c r="F370" i="4"/>
  <c r="G370" i="4"/>
  <c r="H370" i="4"/>
  <c r="I370" i="4"/>
  <c r="J370" i="4"/>
  <c r="K370" i="4"/>
  <c r="L370" i="4"/>
  <c r="M370" i="4"/>
  <c r="N370" i="4"/>
  <c r="O370" i="4"/>
  <c r="P370" i="4"/>
  <c r="Q370" i="4"/>
  <c r="R370" i="4"/>
  <c r="S370" i="4"/>
  <c r="T370" i="4"/>
  <c r="U370" i="4"/>
  <c r="Y370" i="4"/>
  <c r="Z370" i="4"/>
  <c r="AA370" i="4"/>
  <c r="C369" i="4"/>
  <c r="D369" i="4"/>
  <c r="E369" i="4"/>
  <c r="F369" i="4"/>
  <c r="G369" i="4"/>
  <c r="H369" i="4"/>
  <c r="I369" i="4"/>
  <c r="J369" i="4"/>
  <c r="K369" i="4"/>
  <c r="L369" i="4"/>
  <c r="M369" i="4"/>
  <c r="N369" i="4"/>
  <c r="O369" i="4"/>
  <c r="P369" i="4"/>
  <c r="Q369" i="4"/>
  <c r="R369" i="4"/>
  <c r="S369" i="4"/>
  <c r="T369" i="4"/>
  <c r="U369" i="4"/>
  <c r="Y369" i="4"/>
  <c r="Z369" i="4"/>
  <c r="AA369" i="4"/>
  <c r="C368" i="4"/>
  <c r="D368" i="4"/>
  <c r="E368" i="4"/>
  <c r="F368" i="4"/>
  <c r="G368" i="4"/>
  <c r="H368" i="4"/>
  <c r="I368" i="4"/>
  <c r="J368" i="4"/>
  <c r="K368" i="4"/>
  <c r="L368" i="4"/>
  <c r="M368" i="4"/>
  <c r="N368" i="4"/>
  <c r="O368" i="4"/>
  <c r="P368" i="4"/>
  <c r="Q368" i="4"/>
  <c r="R368" i="4"/>
  <c r="S368" i="4"/>
  <c r="T368" i="4"/>
  <c r="U368" i="4"/>
  <c r="Y368" i="4"/>
  <c r="Z368" i="4"/>
  <c r="AA368" i="4"/>
  <c r="C367" i="4"/>
  <c r="D367" i="4"/>
  <c r="E367" i="4"/>
  <c r="F367" i="4"/>
  <c r="G367" i="4"/>
  <c r="H367" i="4"/>
  <c r="I367" i="4"/>
  <c r="J367" i="4"/>
  <c r="K367" i="4"/>
  <c r="L367" i="4"/>
  <c r="M367" i="4"/>
  <c r="N367" i="4"/>
  <c r="O367" i="4"/>
  <c r="P367" i="4"/>
  <c r="Q367" i="4"/>
  <c r="R367" i="4"/>
  <c r="S367" i="4"/>
  <c r="T367" i="4"/>
  <c r="U367" i="4"/>
  <c r="Y367" i="4"/>
  <c r="Z367" i="4"/>
  <c r="AA367" i="4"/>
  <c r="C366" i="4"/>
  <c r="D366" i="4"/>
  <c r="E366" i="4"/>
  <c r="F366" i="4"/>
  <c r="G366" i="4"/>
  <c r="H366" i="4"/>
  <c r="I366" i="4"/>
  <c r="J366" i="4"/>
  <c r="K366" i="4"/>
  <c r="L366" i="4"/>
  <c r="M366" i="4"/>
  <c r="N366" i="4"/>
  <c r="O366" i="4"/>
  <c r="P366" i="4"/>
  <c r="Q366" i="4"/>
  <c r="R366" i="4"/>
  <c r="S366" i="4"/>
  <c r="T366" i="4"/>
  <c r="U366" i="4"/>
  <c r="Y366" i="4"/>
  <c r="Z366" i="4"/>
  <c r="AA366" i="4"/>
  <c r="C365" i="4"/>
  <c r="D365" i="4"/>
  <c r="E365" i="4"/>
  <c r="F365" i="4"/>
  <c r="G365" i="4"/>
  <c r="H365" i="4"/>
  <c r="I365" i="4"/>
  <c r="J365" i="4"/>
  <c r="K365" i="4"/>
  <c r="L365" i="4"/>
  <c r="M365" i="4"/>
  <c r="N365" i="4"/>
  <c r="O365" i="4"/>
  <c r="P365" i="4"/>
  <c r="Q365" i="4"/>
  <c r="R365" i="4"/>
  <c r="S365" i="4"/>
  <c r="T365" i="4"/>
  <c r="U365" i="4"/>
  <c r="Y365" i="4"/>
  <c r="Z365" i="4"/>
  <c r="AA365" i="4"/>
  <c r="C364" i="4"/>
  <c r="D364" i="4"/>
  <c r="E364" i="4"/>
  <c r="F364" i="4"/>
  <c r="G364" i="4"/>
  <c r="H364" i="4"/>
  <c r="I364" i="4"/>
  <c r="J364" i="4"/>
  <c r="K364" i="4"/>
  <c r="L364" i="4"/>
  <c r="M364" i="4"/>
  <c r="N364" i="4"/>
  <c r="O364" i="4"/>
  <c r="P364" i="4"/>
  <c r="Q364" i="4"/>
  <c r="R364" i="4"/>
  <c r="S364" i="4"/>
  <c r="T364" i="4"/>
  <c r="U364" i="4"/>
  <c r="Y364" i="4"/>
  <c r="Z364" i="4"/>
  <c r="AA364" i="4"/>
  <c r="C363" i="4"/>
  <c r="D363" i="4"/>
  <c r="E363" i="4"/>
  <c r="F363" i="4"/>
  <c r="G363" i="4"/>
  <c r="H363" i="4"/>
  <c r="I363" i="4"/>
  <c r="J363" i="4"/>
  <c r="K363" i="4"/>
  <c r="L363" i="4"/>
  <c r="M363" i="4"/>
  <c r="N363" i="4"/>
  <c r="O363" i="4"/>
  <c r="P363" i="4"/>
  <c r="Q363" i="4"/>
  <c r="R363" i="4"/>
  <c r="S363" i="4"/>
  <c r="T363" i="4"/>
  <c r="U363" i="4"/>
  <c r="Y363" i="4"/>
  <c r="Z363" i="4"/>
  <c r="AA363" i="4"/>
  <c r="C362" i="4"/>
  <c r="D362" i="4"/>
  <c r="E362" i="4"/>
  <c r="F362" i="4"/>
  <c r="G362" i="4"/>
  <c r="H362" i="4"/>
  <c r="I362" i="4"/>
  <c r="J362" i="4"/>
  <c r="K362" i="4"/>
  <c r="L362" i="4"/>
  <c r="M362" i="4"/>
  <c r="N362" i="4"/>
  <c r="O362" i="4"/>
  <c r="P362" i="4"/>
  <c r="Q362" i="4"/>
  <c r="R362" i="4"/>
  <c r="S362" i="4"/>
  <c r="T362" i="4"/>
  <c r="U362" i="4"/>
  <c r="Y362" i="4"/>
  <c r="Z362" i="4"/>
  <c r="AA362" i="4"/>
  <c r="C361" i="4"/>
  <c r="D361" i="4"/>
  <c r="E361" i="4"/>
  <c r="F361" i="4"/>
  <c r="G361" i="4"/>
  <c r="H361" i="4"/>
  <c r="I361" i="4"/>
  <c r="J361" i="4"/>
  <c r="K361" i="4"/>
  <c r="L361" i="4"/>
  <c r="M361" i="4"/>
  <c r="N361" i="4"/>
  <c r="O361" i="4"/>
  <c r="P361" i="4"/>
  <c r="Q361" i="4"/>
  <c r="R361" i="4"/>
  <c r="S361" i="4"/>
  <c r="T361" i="4"/>
  <c r="U361" i="4"/>
  <c r="Y361" i="4"/>
  <c r="Z361" i="4"/>
  <c r="AA361" i="4"/>
  <c r="C360" i="4"/>
  <c r="D360" i="4"/>
  <c r="E360" i="4"/>
  <c r="F360" i="4"/>
  <c r="G360" i="4"/>
  <c r="H360" i="4"/>
  <c r="I360" i="4"/>
  <c r="J360" i="4"/>
  <c r="K360" i="4"/>
  <c r="L360" i="4"/>
  <c r="M360" i="4"/>
  <c r="N360" i="4"/>
  <c r="O360" i="4"/>
  <c r="P360" i="4"/>
  <c r="Q360" i="4"/>
  <c r="R360" i="4"/>
  <c r="S360" i="4"/>
  <c r="T360" i="4"/>
  <c r="U360" i="4"/>
  <c r="Y360" i="4"/>
  <c r="Z360" i="4"/>
  <c r="AA360" i="4"/>
  <c r="C359" i="4"/>
  <c r="D359" i="4"/>
  <c r="E359" i="4"/>
  <c r="F359" i="4"/>
  <c r="G359" i="4"/>
  <c r="H359" i="4"/>
  <c r="I359" i="4"/>
  <c r="J359" i="4"/>
  <c r="K359" i="4"/>
  <c r="L359" i="4"/>
  <c r="M359" i="4"/>
  <c r="N359" i="4"/>
  <c r="O359" i="4"/>
  <c r="P359" i="4"/>
  <c r="Q359" i="4"/>
  <c r="R359" i="4"/>
  <c r="S359" i="4"/>
  <c r="T359" i="4"/>
  <c r="U359" i="4"/>
  <c r="Y359" i="4"/>
  <c r="Z359" i="4"/>
  <c r="AA359" i="4"/>
  <c r="C358" i="4"/>
  <c r="D358" i="4"/>
  <c r="E358" i="4"/>
  <c r="F358" i="4"/>
  <c r="G358" i="4"/>
  <c r="H358" i="4"/>
  <c r="I358" i="4"/>
  <c r="J358" i="4"/>
  <c r="K358" i="4"/>
  <c r="L358" i="4"/>
  <c r="M358" i="4"/>
  <c r="N358" i="4"/>
  <c r="O358" i="4"/>
  <c r="P358" i="4"/>
  <c r="Q358" i="4"/>
  <c r="R358" i="4"/>
  <c r="S358" i="4"/>
  <c r="T358" i="4"/>
  <c r="U358" i="4"/>
  <c r="Y358" i="4"/>
  <c r="Z358" i="4"/>
  <c r="AA358" i="4"/>
  <c r="C357" i="4"/>
  <c r="D357" i="4"/>
  <c r="E357" i="4"/>
  <c r="F357" i="4"/>
  <c r="G357" i="4"/>
  <c r="H357" i="4"/>
  <c r="I357" i="4"/>
  <c r="J357" i="4"/>
  <c r="K357" i="4"/>
  <c r="L357" i="4"/>
  <c r="M357" i="4"/>
  <c r="N357" i="4"/>
  <c r="O357" i="4"/>
  <c r="P357" i="4"/>
  <c r="Q357" i="4"/>
  <c r="R357" i="4"/>
  <c r="S357" i="4"/>
  <c r="T357" i="4"/>
  <c r="U357" i="4"/>
  <c r="Y357" i="4"/>
  <c r="Z357" i="4"/>
  <c r="AA357" i="4"/>
  <c r="C356" i="4"/>
  <c r="D356" i="4"/>
  <c r="E356" i="4"/>
  <c r="F356" i="4"/>
  <c r="G356" i="4"/>
  <c r="H356" i="4"/>
  <c r="I356" i="4"/>
  <c r="J356" i="4"/>
  <c r="K356" i="4"/>
  <c r="L356" i="4"/>
  <c r="M356" i="4"/>
  <c r="N356" i="4"/>
  <c r="O356" i="4"/>
  <c r="P356" i="4"/>
  <c r="Q356" i="4"/>
  <c r="R356" i="4"/>
  <c r="S356" i="4"/>
  <c r="T356" i="4"/>
  <c r="U356" i="4"/>
  <c r="Y356" i="4"/>
  <c r="Z356" i="4"/>
  <c r="AA356" i="4"/>
  <c r="C355" i="4"/>
  <c r="D355" i="4"/>
  <c r="E355" i="4"/>
  <c r="F355" i="4"/>
  <c r="G355" i="4"/>
  <c r="H355" i="4"/>
  <c r="I355" i="4"/>
  <c r="J355" i="4"/>
  <c r="K355" i="4"/>
  <c r="L355" i="4"/>
  <c r="M355" i="4"/>
  <c r="N355" i="4"/>
  <c r="O355" i="4"/>
  <c r="P355" i="4"/>
  <c r="Q355" i="4"/>
  <c r="R355" i="4"/>
  <c r="S355" i="4"/>
  <c r="T355" i="4"/>
  <c r="U355" i="4"/>
  <c r="Y355" i="4"/>
  <c r="Z355" i="4"/>
  <c r="AA355" i="4"/>
  <c r="C354" i="4"/>
  <c r="D354" i="4"/>
  <c r="E354" i="4"/>
  <c r="F354" i="4"/>
  <c r="G354" i="4"/>
  <c r="H354" i="4"/>
  <c r="I354" i="4"/>
  <c r="J354" i="4"/>
  <c r="K354" i="4"/>
  <c r="L354" i="4"/>
  <c r="M354" i="4"/>
  <c r="N354" i="4"/>
  <c r="O354" i="4"/>
  <c r="P354" i="4"/>
  <c r="Q354" i="4"/>
  <c r="R354" i="4"/>
  <c r="S354" i="4"/>
  <c r="T354" i="4"/>
  <c r="U354" i="4"/>
  <c r="Y354" i="4"/>
  <c r="Z354" i="4"/>
  <c r="AA354" i="4"/>
  <c r="C353" i="4"/>
  <c r="D353" i="4"/>
  <c r="E353" i="4"/>
  <c r="F353" i="4"/>
  <c r="G353" i="4"/>
  <c r="H353" i="4"/>
  <c r="I353" i="4"/>
  <c r="J353" i="4"/>
  <c r="K353" i="4"/>
  <c r="L353" i="4"/>
  <c r="M353" i="4"/>
  <c r="N353" i="4"/>
  <c r="O353" i="4"/>
  <c r="P353" i="4"/>
  <c r="Q353" i="4"/>
  <c r="R353" i="4"/>
  <c r="S353" i="4"/>
  <c r="T353" i="4"/>
  <c r="U353" i="4"/>
  <c r="Y353" i="4"/>
  <c r="Z353" i="4"/>
  <c r="AA353" i="4"/>
  <c r="C352" i="4"/>
  <c r="D352" i="4"/>
  <c r="E352" i="4"/>
  <c r="F352" i="4"/>
  <c r="G352" i="4"/>
  <c r="H352" i="4"/>
  <c r="I352" i="4"/>
  <c r="J352" i="4"/>
  <c r="K352" i="4"/>
  <c r="L352" i="4"/>
  <c r="M352" i="4"/>
  <c r="N352" i="4"/>
  <c r="O352" i="4"/>
  <c r="P352" i="4"/>
  <c r="Q352" i="4"/>
  <c r="R352" i="4"/>
  <c r="S352" i="4"/>
  <c r="T352" i="4"/>
  <c r="U352" i="4"/>
  <c r="Y352" i="4"/>
  <c r="Z352" i="4"/>
  <c r="AA352" i="4"/>
  <c r="C351" i="4"/>
  <c r="D351" i="4"/>
  <c r="E351" i="4"/>
  <c r="F351" i="4"/>
  <c r="G351" i="4"/>
  <c r="H351" i="4"/>
  <c r="I351" i="4"/>
  <c r="J351" i="4"/>
  <c r="K351" i="4"/>
  <c r="L351" i="4"/>
  <c r="M351" i="4"/>
  <c r="N351" i="4"/>
  <c r="O351" i="4"/>
  <c r="P351" i="4"/>
  <c r="Q351" i="4"/>
  <c r="R351" i="4"/>
  <c r="S351" i="4"/>
  <c r="T351" i="4"/>
  <c r="U351" i="4"/>
  <c r="Y351" i="4"/>
  <c r="Z351" i="4"/>
  <c r="AA351" i="4"/>
  <c r="C350" i="4"/>
  <c r="D350" i="4"/>
  <c r="E350" i="4"/>
  <c r="F350" i="4"/>
  <c r="G350" i="4"/>
  <c r="H350" i="4"/>
  <c r="I350" i="4"/>
  <c r="J350" i="4"/>
  <c r="K350" i="4"/>
  <c r="L350" i="4"/>
  <c r="M350" i="4"/>
  <c r="N350" i="4"/>
  <c r="O350" i="4"/>
  <c r="P350" i="4"/>
  <c r="Q350" i="4"/>
  <c r="R350" i="4"/>
  <c r="S350" i="4"/>
  <c r="T350" i="4"/>
  <c r="U350" i="4"/>
  <c r="Y350" i="4"/>
  <c r="Z350" i="4"/>
  <c r="AA350" i="4"/>
  <c r="C349" i="4"/>
  <c r="D349" i="4"/>
  <c r="E349" i="4"/>
  <c r="F349" i="4"/>
  <c r="G349" i="4"/>
  <c r="H349" i="4"/>
  <c r="I349" i="4"/>
  <c r="J349" i="4"/>
  <c r="K349" i="4"/>
  <c r="L349" i="4"/>
  <c r="M349" i="4"/>
  <c r="N349" i="4"/>
  <c r="O349" i="4"/>
  <c r="P349" i="4"/>
  <c r="Q349" i="4"/>
  <c r="R349" i="4"/>
  <c r="S349" i="4"/>
  <c r="T349" i="4"/>
  <c r="U349" i="4"/>
  <c r="Y349" i="4"/>
  <c r="Z349" i="4"/>
  <c r="AA349" i="4"/>
  <c r="C348" i="4"/>
  <c r="D348" i="4"/>
  <c r="E348" i="4"/>
  <c r="F348" i="4"/>
  <c r="G348" i="4"/>
  <c r="H348" i="4"/>
  <c r="I348" i="4"/>
  <c r="J348" i="4"/>
  <c r="K348" i="4"/>
  <c r="L348" i="4"/>
  <c r="M348" i="4"/>
  <c r="N348" i="4"/>
  <c r="O348" i="4"/>
  <c r="P348" i="4"/>
  <c r="Q348" i="4"/>
  <c r="R348" i="4"/>
  <c r="S348" i="4"/>
  <c r="T348" i="4"/>
  <c r="U348" i="4"/>
  <c r="Y348" i="4"/>
  <c r="Z348" i="4"/>
  <c r="AA348" i="4"/>
  <c r="C347" i="4"/>
  <c r="D347" i="4"/>
  <c r="E347" i="4"/>
  <c r="F347" i="4"/>
  <c r="G347" i="4"/>
  <c r="H347" i="4"/>
  <c r="I347" i="4"/>
  <c r="J347" i="4"/>
  <c r="K347" i="4"/>
  <c r="L347" i="4"/>
  <c r="M347" i="4"/>
  <c r="N347" i="4"/>
  <c r="O347" i="4"/>
  <c r="P347" i="4"/>
  <c r="Q347" i="4"/>
  <c r="R347" i="4"/>
  <c r="S347" i="4"/>
  <c r="T347" i="4"/>
  <c r="U347" i="4"/>
  <c r="Y347" i="4"/>
  <c r="Z347" i="4"/>
  <c r="AA347" i="4"/>
  <c r="C346" i="4"/>
  <c r="D346" i="4"/>
  <c r="E346" i="4"/>
  <c r="F346" i="4"/>
  <c r="G346" i="4"/>
  <c r="H346" i="4"/>
  <c r="I346" i="4"/>
  <c r="J346" i="4"/>
  <c r="K346" i="4"/>
  <c r="L346" i="4"/>
  <c r="M346" i="4"/>
  <c r="N346" i="4"/>
  <c r="O346" i="4"/>
  <c r="P346" i="4"/>
  <c r="Q346" i="4"/>
  <c r="R346" i="4"/>
  <c r="S346" i="4"/>
  <c r="T346" i="4"/>
  <c r="U346" i="4"/>
  <c r="Y346" i="4"/>
  <c r="Z346" i="4"/>
  <c r="AA346" i="4"/>
  <c r="C345" i="4"/>
  <c r="D345" i="4"/>
  <c r="E345" i="4"/>
  <c r="F345" i="4"/>
  <c r="G345" i="4"/>
  <c r="H345" i="4"/>
  <c r="I345" i="4"/>
  <c r="J345" i="4"/>
  <c r="K345" i="4"/>
  <c r="L345" i="4"/>
  <c r="M345" i="4"/>
  <c r="N345" i="4"/>
  <c r="O345" i="4"/>
  <c r="P345" i="4"/>
  <c r="Q345" i="4"/>
  <c r="R345" i="4"/>
  <c r="S345" i="4"/>
  <c r="T345" i="4"/>
  <c r="U345" i="4"/>
  <c r="Y345" i="4"/>
  <c r="Z345" i="4"/>
  <c r="AA345" i="4"/>
  <c r="C344" i="4"/>
  <c r="D344" i="4"/>
  <c r="E344" i="4"/>
  <c r="F344" i="4"/>
  <c r="G344" i="4"/>
  <c r="H344" i="4"/>
  <c r="I344" i="4"/>
  <c r="J344" i="4"/>
  <c r="K344" i="4"/>
  <c r="L344" i="4"/>
  <c r="M344" i="4"/>
  <c r="N344" i="4"/>
  <c r="O344" i="4"/>
  <c r="P344" i="4"/>
  <c r="Q344" i="4"/>
  <c r="R344" i="4"/>
  <c r="S344" i="4"/>
  <c r="T344" i="4"/>
  <c r="U344" i="4"/>
  <c r="Y344" i="4"/>
  <c r="Z344" i="4"/>
  <c r="AA344" i="4"/>
  <c r="C343" i="4"/>
  <c r="D343" i="4"/>
  <c r="E343" i="4"/>
  <c r="F343" i="4"/>
  <c r="G343" i="4"/>
  <c r="H343" i="4"/>
  <c r="I343" i="4"/>
  <c r="J343" i="4"/>
  <c r="K343" i="4"/>
  <c r="L343" i="4"/>
  <c r="M343" i="4"/>
  <c r="N343" i="4"/>
  <c r="O343" i="4"/>
  <c r="P343" i="4"/>
  <c r="Q343" i="4"/>
  <c r="R343" i="4"/>
  <c r="S343" i="4"/>
  <c r="T343" i="4"/>
  <c r="U343" i="4"/>
  <c r="Y343" i="4"/>
  <c r="Z343" i="4"/>
  <c r="AA343" i="4"/>
  <c r="C342" i="4"/>
  <c r="D342" i="4"/>
  <c r="E342" i="4"/>
  <c r="F342" i="4"/>
  <c r="G342" i="4"/>
  <c r="H342" i="4"/>
  <c r="I342" i="4"/>
  <c r="J342" i="4"/>
  <c r="K342" i="4"/>
  <c r="L342" i="4"/>
  <c r="M342" i="4"/>
  <c r="N342" i="4"/>
  <c r="O342" i="4"/>
  <c r="P342" i="4"/>
  <c r="Q342" i="4"/>
  <c r="R342" i="4"/>
  <c r="S342" i="4"/>
  <c r="T342" i="4"/>
  <c r="U342" i="4"/>
  <c r="Y342" i="4"/>
  <c r="Z342" i="4"/>
  <c r="AA342" i="4"/>
  <c r="C341" i="4"/>
  <c r="D341" i="4"/>
  <c r="E341" i="4"/>
  <c r="F341" i="4"/>
  <c r="G341" i="4"/>
  <c r="H341" i="4"/>
  <c r="I341" i="4"/>
  <c r="J341" i="4"/>
  <c r="K341" i="4"/>
  <c r="L341" i="4"/>
  <c r="M341" i="4"/>
  <c r="N341" i="4"/>
  <c r="O341" i="4"/>
  <c r="P341" i="4"/>
  <c r="Q341" i="4"/>
  <c r="R341" i="4"/>
  <c r="S341" i="4"/>
  <c r="T341" i="4"/>
  <c r="U341" i="4"/>
  <c r="Y341" i="4"/>
  <c r="Z341" i="4"/>
  <c r="AA341" i="4"/>
  <c r="C340" i="4"/>
  <c r="D340" i="4"/>
  <c r="E340" i="4"/>
  <c r="F340" i="4"/>
  <c r="G340" i="4"/>
  <c r="H340" i="4"/>
  <c r="I340" i="4"/>
  <c r="J340" i="4"/>
  <c r="K340" i="4"/>
  <c r="L340" i="4"/>
  <c r="M340" i="4"/>
  <c r="N340" i="4"/>
  <c r="O340" i="4"/>
  <c r="P340" i="4"/>
  <c r="Q340" i="4"/>
  <c r="R340" i="4"/>
  <c r="S340" i="4"/>
  <c r="T340" i="4"/>
  <c r="U340" i="4"/>
  <c r="Y340" i="4"/>
  <c r="Z340" i="4"/>
  <c r="AA340" i="4"/>
  <c r="C339" i="4"/>
  <c r="D339" i="4"/>
  <c r="E339" i="4"/>
  <c r="F339" i="4"/>
  <c r="G339" i="4"/>
  <c r="H339" i="4"/>
  <c r="I339" i="4"/>
  <c r="J339" i="4"/>
  <c r="K339" i="4"/>
  <c r="L339" i="4"/>
  <c r="M339" i="4"/>
  <c r="N339" i="4"/>
  <c r="O339" i="4"/>
  <c r="P339" i="4"/>
  <c r="Q339" i="4"/>
  <c r="R339" i="4"/>
  <c r="S339" i="4"/>
  <c r="T339" i="4"/>
  <c r="U339" i="4"/>
  <c r="Y339" i="4"/>
  <c r="Z339" i="4"/>
  <c r="AA339" i="4"/>
  <c r="C338" i="4"/>
  <c r="D338" i="4"/>
  <c r="E338" i="4"/>
  <c r="F338" i="4"/>
  <c r="G338" i="4"/>
  <c r="H338" i="4"/>
  <c r="I338" i="4"/>
  <c r="J338" i="4"/>
  <c r="K338" i="4"/>
  <c r="L338" i="4"/>
  <c r="M338" i="4"/>
  <c r="N338" i="4"/>
  <c r="O338" i="4"/>
  <c r="P338" i="4"/>
  <c r="Q338" i="4"/>
  <c r="R338" i="4"/>
  <c r="S338" i="4"/>
  <c r="T338" i="4"/>
  <c r="U338" i="4"/>
  <c r="Y338" i="4"/>
  <c r="Z338" i="4"/>
  <c r="AA338" i="4"/>
  <c r="C337" i="4"/>
  <c r="D337" i="4"/>
  <c r="E337" i="4"/>
  <c r="F337" i="4"/>
  <c r="G337" i="4"/>
  <c r="H337" i="4"/>
  <c r="I337" i="4"/>
  <c r="J337" i="4"/>
  <c r="K337" i="4"/>
  <c r="L337" i="4"/>
  <c r="M337" i="4"/>
  <c r="N337" i="4"/>
  <c r="O337" i="4"/>
  <c r="P337" i="4"/>
  <c r="Q337" i="4"/>
  <c r="R337" i="4"/>
  <c r="S337" i="4"/>
  <c r="T337" i="4"/>
  <c r="U337" i="4"/>
  <c r="Y337" i="4"/>
  <c r="Z337" i="4"/>
  <c r="AA337" i="4"/>
  <c r="C336" i="4"/>
  <c r="D336" i="4"/>
  <c r="E336" i="4"/>
  <c r="F336" i="4"/>
  <c r="G336" i="4"/>
  <c r="H336" i="4"/>
  <c r="I336" i="4"/>
  <c r="J336" i="4"/>
  <c r="K336" i="4"/>
  <c r="L336" i="4"/>
  <c r="M336" i="4"/>
  <c r="N336" i="4"/>
  <c r="O336" i="4"/>
  <c r="P336" i="4"/>
  <c r="Q336" i="4"/>
  <c r="R336" i="4"/>
  <c r="S336" i="4"/>
  <c r="T336" i="4"/>
  <c r="U336" i="4"/>
  <c r="Y336" i="4"/>
  <c r="Z336" i="4"/>
  <c r="AA336" i="4"/>
  <c r="C335" i="4"/>
  <c r="D335" i="4"/>
  <c r="E335" i="4"/>
  <c r="F335" i="4"/>
  <c r="G335" i="4"/>
  <c r="H335" i="4"/>
  <c r="I335" i="4"/>
  <c r="J335" i="4"/>
  <c r="K335" i="4"/>
  <c r="L335" i="4"/>
  <c r="M335" i="4"/>
  <c r="N335" i="4"/>
  <c r="O335" i="4"/>
  <c r="P335" i="4"/>
  <c r="Q335" i="4"/>
  <c r="R335" i="4"/>
  <c r="S335" i="4"/>
  <c r="T335" i="4"/>
  <c r="U335" i="4"/>
  <c r="Y335" i="4"/>
  <c r="Z335" i="4"/>
  <c r="AA335" i="4"/>
  <c r="C334" i="4"/>
  <c r="D334" i="4"/>
  <c r="E334" i="4"/>
  <c r="F334" i="4"/>
  <c r="G334" i="4"/>
  <c r="H334" i="4"/>
  <c r="I334" i="4"/>
  <c r="J334" i="4"/>
  <c r="K334" i="4"/>
  <c r="L334" i="4"/>
  <c r="M334" i="4"/>
  <c r="N334" i="4"/>
  <c r="O334" i="4"/>
  <c r="P334" i="4"/>
  <c r="Q334" i="4"/>
  <c r="R334" i="4"/>
  <c r="S334" i="4"/>
  <c r="T334" i="4"/>
  <c r="U334" i="4"/>
  <c r="Y334" i="4"/>
  <c r="Z334" i="4"/>
  <c r="AA334" i="4"/>
  <c r="C333" i="4"/>
  <c r="D333" i="4"/>
  <c r="E333" i="4"/>
  <c r="F333" i="4"/>
  <c r="G333" i="4"/>
  <c r="H333" i="4"/>
  <c r="I333" i="4"/>
  <c r="J333" i="4"/>
  <c r="K333" i="4"/>
  <c r="L333" i="4"/>
  <c r="M333" i="4"/>
  <c r="N333" i="4"/>
  <c r="O333" i="4"/>
  <c r="P333" i="4"/>
  <c r="Q333" i="4"/>
  <c r="R333" i="4"/>
  <c r="S333" i="4"/>
  <c r="T333" i="4"/>
  <c r="U333" i="4"/>
  <c r="Y333" i="4"/>
  <c r="Z333" i="4"/>
  <c r="AA333" i="4"/>
  <c r="C332" i="4"/>
  <c r="D332" i="4"/>
  <c r="E332" i="4"/>
  <c r="F332" i="4"/>
  <c r="G332" i="4"/>
  <c r="H332" i="4"/>
  <c r="I332" i="4"/>
  <c r="J332" i="4"/>
  <c r="K332" i="4"/>
  <c r="L332" i="4"/>
  <c r="M332" i="4"/>
  <c r="N332" i="4"/>
  <c r="O332" i="4"/>
  <c r="P332" i="4"/>
  <c r="Q332" i="4"/>
  <c r="R332" i="4"/>
  <c r="S332" i="4"/>
  <c r="T332" i="4"/>
  <c r="U332" i="4"/>
  <c r="Y332" i="4"/>
  <c r="Z332" i="4"/>
  <c r="AA332" i="4"/>
  <c r="C331" i="4"/>
  <c r="D331" i="4"/>
  <c r="E331" i="4"/>
  <c r="F331" i="4"/>
  <c r="G331" i="4"/>
  <c r="H331" i="4"/>
  <c r="I331" i="4"/>
  <c r="J331" i="4"/>
  <c r="K331" i="4"/>
  <c r="L331" i="4"/>
  <c r="M331" i="4"/>
  <c r="N331" i="4"/>
  <c r="O331" i="4"/>
  <c r="P331" i="4"/>
  <c r="Q331" i="4"/>
  <c r="R331" i="4"/>
  <c r="S331" i="4"/>
  <c r="T331" i="4"/>
  <c r="U331" i="4"/>
  <c r="Y331" i="4"/>
  <c r="Z331" i="4"/>
  <c r="AA331" i="4"/>
  <c r="C330" i="4"/>
  <c r="D330" i="4"/>
  <c r="E330" i="4"/>
  <c r="F330" i="4"/>
  <c r="G330" i="4"/>
  <c r="H330" i="4"/>
  <c r="I330" i="4"/>
  <c r="J330" i="4"/>
  <c r="K330" i="4"/>
  <c r="L330" i="4"/>
  <c r="M330" i="4"/>
  <c r="N330" i="4"/>
  <c r="O330" i="4"/>
  <c r="P330" i="4"/>
  <c r="Q330" i="4"/>
  <c r="R330" i="4"/>
  <c r="S330" i="4"/>
  <c r="T330" i="4"/>
  <c r="U330" i="4"/>
  <c r="Y330" i="4"/>
  <c r="Z330" i="4"/>
  <c r="AA330" i="4"/>
  <c r="C329" i="4"/>
  <c r="D329" i="4"/>
  <c r="E329" i="4"/>
  <c r="F329" i="4"/>
  <c r="G329" i="4"/>
  <c r="H329" i="4"/>
  <c r="I329" i="4"/>
  <c r="J329" i="4"/>
  <c r="K329" i="4"/>
  <c r="L329" i="4"/>
  <c r="M329" i="4"/>
  <c r="N329" i="4"/>
  <c r="O329" i="4"/>
  <c r="P329" i="4"/>
  <c r="Q329" i="4"/>
  <c r="R329" i="4"/>
  <c r="S329" i="4"/>
  <c r="T329" i="4"/>
  <c r="U329" i="4"/>
  <c r="Y329" i="4"/>
  <c r="Z329" i="4"/>
  <c r="AA329" i="4"/>
  <c r="C328" i="4"/>
  <c r="D328" i="4"/>
  <c r="E328" i="4"/>
  <c r="F328" i="4"/>
  <c r="G328" i="4"/>
  <c r="H328" i="4"/>
  <c r="I328" i="4"/>
  <c r="J328" i="4"/>
  <c r="K328" i="4"/>
  <c r="L328" i="4"/>
  <c r="M328" i="4"/>
  <c r="N328" i="4"/>
  <c r="O328" i="4"/>
  <c r="P328" i="4"/>
  <c r="Q328" i="4"/>
  <c r="R328" i="4"/>
  <c r="S328" i="4"/>
  <c r="T328" i="4"/>
  <c r="U328" i="4"/>
  <c r="Y328" i="4"/>
  <c r="Z328" i="4"/>
  <c r="AA328" i="4"/>
  <c r="C327" i="4"/>
  <c r="D327" i="4"/>
  <c r="E327" i="4"/>
  <c r="F327" i="4"/>
  <c r="G327" i="4"/>
  <c r="H327" i="4"/>
  <c r="I327" i="4"/>
  <c r="J327" i="4"/>
  <c r="K327" i="4"/>
  <c r="L327" i="4"/>
  <c r="M327" i="4"/>
  <c r="N327" i="4"/>
  <c r="O327" i="4"/>
  <c r="P327" i="4"/>
  <c r="Q327" i="4"/>
  <c r="R327" i="4"/>
  <c r="S327" i="4"/>
  <c r="T327" i="4"/>
  <c r="U327" i="4"/>
  <c r="Y327" i="4"/>
  <c r="Z327" i="4"/>
  <c r="AA327" i="4"/>
  <c r="C326" i="4"/>
  <c r="D326" i="4"/>
  <c r="E326" i="4"/>
  <c r="F326" i="4"/>
  <c r="G326" i="4"/>
  <c r="H326" i="4"/>
  <c r="I326" i="4"/>
  <c r="J326" i="4"/>
  <c r="K326" i="4"/>
  <c r="L326" i="4"/>
  <c r="M326" i="4"/>
  <c r="N326" i="4"/>
  <c r="O326" i="4"/>
  <c r="P326" i="4"/>
  <c r="Q326" i="4"/>
  <c r="R326" i="4"/>
  <c r="S326" i="4"/>
  <c r="T326" i="4"/>
  <c r="U326" i="4"/>
  <c r="Y326" i="4"/>
  <c r="Z326" i="4"/>
  <c r="AA326" i="4"/>
  <c r="C325" i="4"/>
  <c r="D325" i="4"/>
  <c r="E325" i="4"/>
  <c r="F325" i="4"/>
  <c r="G325" i="4"/>
  <c r="H325" i="4"/>
  <c r="I325" i="4"/>
  <c r="J325" i="4"/>
  <c r="K325" i="4"/>
  <c r="L325" i="4"/>
  <c r="M325" i="4"/>
  <c r="N325" i="4"/>
  <c r="O325" i="4"/>
  <c r="P325" i="4"/>
  <c r="Q325" i="4"/>
  <c r="R325" i="4"/>
  <c r="S325" i="4"/>
  <c r="T325" i="4"/>
  <c r="U325" i="4"/>
  <c r="Y325" i="4"/>
  <c r="Z325" i="4"/>
  <c r="AA325" i="4"/>
  <c r="C324" i="4"/>
  <c r="D324" i="4"/>
  <c r="E324" i="4"/>
  <c r="F324" i="4"/>
  <c r="G324" i="4"/>
  <c r="H324" i="4"/>
  <c r="I324" i="4"/>
  <c r="J324" i="4"/>
  <c r="K324" i="4"/>
  <c r="L324" i="4"/>
  <c r="M324" i="4"/>
  <c r="N324" i="4"/>
  <c r="O324" i="4"/>
  <c r="P324" i="4"/>
  <c r="Q324" i="4"/>
  <c r="R324" i="4"/>
  <c r="S324" i="4"/>
  <c r="T324" i="4"/>
  <c r="U324" i="4"/>
  <c r="Y324" i="4"/>
  <c r="Z324" i="4"/>
  <c r="AA324" i="4"/>
  <c r="C323" i="4"/>
  <c r="D323" i="4"/>
  <c r="E323" i="4"/>
  <c r="F323" i="4"/>
  <c r="G323" i="4"/>
  <c r="H323" i="4"/>
  <c r="I323" i="4"/>
  <c r="J323" i="4"/>
  <c r="K323" i="4"/>
  <c r="L323" i="4"/>
  <c r="M323" i="4"/>
  <c r="N323" i="4"/>
  <c r="O323" i="4"/>
  <c r="P323" i="4"/>
  <c r="Q323" i="4"/>
  <c r="R323" i="4"/>
  <c r="S323" i="4"/>
  <c r="T323" i="4"/>
  <c r="U323" i="4"/>
  <c r="Y323" i="4"/>
  <c r="Z323" i="4"/>
  <c r="AA323" i="4"/>
  <c r="C322" i="4"/>
  <c r="D322" i="4"/>
  <c r="E322" i="4"/>
  <c r="F322" i="4"/>
  <c r="G322" i="4"/>
  <c r="H322" i="4"/>
  <c r="I322" i="4"/>
  <c r="J322" i="4"/>
  <c r="K322" i="4"/>
  <c r="L322" i="4"/>
  <c r="M322" i="4"/>
  <c r="N322" i="4"/>
  <c r="O322" i="4"/>
  <c r="P322" i="4"/>
  <c r="Q322" i="4"/>
  <c r="R322" i="4"/>
  <c r="S322" i="4"/>
  <c r="T322" i="4"/>
  <c r="U322" i="4"/>
  <c r="Y322" i="4"/>
  <c r="Z322" i="4"/>
  <c r="AA322" i="4"/>
  <c r="C321" i="4"/>
  <c r="D321" i="4"/>
  <c r="E321" i="4"/>
  <c r="F321" i="4"/>
  <c r="G321" i="4"/>
  <c r="H321" i="4"/>
  <c r="I321" i="4"/>
  <c r="J321" i="4"/>
  <c r="K321" i="4"/>
  <c r="L321" i="4"/>
  <c r="M321" i="4"/>
  <c r="N321" i="4"/>
  <c r="O321" i="4"/>
  <c r="P321" i="4"/>
  <c r="Q321" i="4"/>
  <c r="R321" i="4"/>
  <c r="S321" i="4"/>
  <c r="T321" i="4"/>
  <c r="U321" i="4"/>
  <c r="Y321" i="4"/>
  <c r="Z321" i="4"/>
  <c r="AA321" i="4"/>
  <c r="C320" i="4"/>
  <c r="D320" i="4"/>
  <c r="E320" i="4"/>
  <c r="F320" i="4"/>
  <c r="G320" i="4"/>
  <c r="H320" i="4"/>
  <c r="I320" i="4"/>
  <c r="J320" i="4"/>
  <c r="K320" i="4"/>
  <c r="L320" i="4"/>
  <c r="M320" i="4"/>
  <c r="N320" i="4"/>
  <c r="O320" i="4"/>
  <c r="P320" i="4"/>
  <c r="Q320" i="4"/>
  <c r="R320" i="4"/>
  <c r="S320" i="4"/>
  <c r="T320" i="4"/>
  <c r="U320" i="4"/>
  <c r="Y320" i="4"/>
  <c r="Z320" i="4"/>
  <c r="AA320" i="4"/>
  <c r="C319" i="4"/>
  <c r="D319" i="4"/>
  <c r="E319" i="4"/>
  <c r="F319" i="4"/>
  <c r="G319" i="4"/>
  <c r="H319" i="4"/>
  <c r="I319" i="4"/>
  <c r="J319" i="4"/>
  <c r="K319" i="4"/>
  <c r="L319" i="4"/>
  <c r="M319" i="4"/>
  <c r="N319" i="4"/>
  <c r="O319" i="4"/>
  <c r="P319" i="4"/>
  <c r="Q319" i="4"/>
  <c r="R319" i="4"/>
  <c r="S319" i="4"/>
  <c r="T319" i="4"/>
  <c r="U319" i="4"/>
  <c r="Y319" i="4"/>
  <c r="Z319" i="4"/>
  <c r="AA319" i="4"/>
  <c r="C318" i="4"/>
  <c r="D318" i="4"/>
  <c r="E318" i="4"/>
  <c r="F318" i="4"/>
  <c r="G318" i="4"/>
  <c r="H318" i="4"/>
  <c r="I318" i="4"/>
  <c r="J318" i="4"/>
  <c r="K318" i="4"/>
  <c r="L318" i="4"/>
  <c r="M318" i="4"/>
  <c r="N318" i="4"/>
  <c r="O318" i="4"/>
  <c r="P318" i="4"/>
  <c r="Q318" i="4"/>
  <c r="R318" i="4"/>
  <c r="S318" i="4"/>
  <c r="T318" i="4"/>
  <c r="U318" i="4"/>
  <c r="Y318" i="4"/>
  <c r="Z318" i="4"/>
  <c r="AA318" i="4"/>
  <c r="C317" i="4"/>
  <c r="D317" i="4"/>
  <c r="E317" i="4"/>
  <c r="F317" i="4"/>
  <c r="G317" i="4"/>
  <c r="H317" i="4"/>
  <c r="I317" i="4"/>
  <c r="J317" i="4"/>
  <c r="K317" i="4"/>
  <c r="L317" i="4"/>
  <c r="M317" i="4"/>
  <c r="N317" i="4"/>
  <c r="O317" i="4"/>
  <c r="P317" i="4"/>
  <c r="Q317" i="4"/>
  <c r="R317" i="4"/>
  <c r="S317" i="4"/>
  <c r="T317" i="4"/>
  <c r="U317" i="4"/>
  <c r="Y317" i="4"/>
  <c r="Z317" i="4"/>
  <c r="AA317" i="4"/>
  <c r="C316" i="4"/>
  <c r="D316" i="4"/>
  <c r="E316" i="4"/>
  <c r="F316" i="4"/>
  <c r="G316" i="4"/>
  <c r="H316" i="4"/>
  <c r="I316" i="4"/>
  <c r="J316" i="4"/>
  <c r="K316" i="4"/>
  <c r="L316" i="4"/>
  <c r="M316" i="4"/>
  <c r="N316" i="4"/>
  <c r="O316" i="4"/>
  <c r="P316" i="4"/>
  <c r="Q316" i="4"/>
  <c r="R316" i="4"/>
  <c r="S316" i="4"/>
  <c r="T316" i="4"/>
  <c r="U316" i="4"/>
  <c r="Y316" i="4"/>
  <c r="Z316" i="4"/>
  <c r="AA316" i="4"/>
  <c r="C315" i="4"/>
  <c r="D315" i="4"/>
  <c r="E315" i="4"/>
  <c r="F315" i="4"/>
  <c r="G315" i="4"/>
  <c r="H315" i="4"/>
  <c r="I315" i="4"/>
  <c r="J315" i="4"/>
  <c r="K315" i="4"/>
  <c r="L315" i="4"/>
  <c r="M315" i="4"/>
  <c r="N315" i="4"/>
  <c r="O315" i="4"/>
  <c r="P315" i="4"/>
  <c r="Q315" i="4"/>
  <c r="R315" i="4"/>
  <c r="S315" i="4"/>
  <c r="T315" i="4"/>
  <c r="U315" i="4"/>
  <c r="Y315" i="4"/>
  <c r="Z315" i="4"/>
  <c r="AA315" i="4"/>
  <c r="C314" i="4"/>
  <c r="D314" i="4"/>
  <c r="E314" i="4"/>
  <c r="F314" i="4"/>
  <c r="G314" i="4"/>
  <c r="H314" i="4"/>
  <c r="I314" i="4"/>
  <c r="J314" i="4"/>
  <c r="K314" i="4"/>
  <c r="L314" i="4"/>
  <c r="M314" i="4"/>
  <c r="N314" i="4"/>
  <c r="O314" i="4"/>
  <c r="P314" i="4"/>
  <c r="Q314" i="4"/>
  <c r="R314" i="4"/>
  <c r="S314" i="4"/>
  <c r="T314" i="4"/>
  <c r="U314" i="4"/>
  <c r="Y314" i="4"/>
  <c r="Z314" i="4"/>
  <c r="AA314" i="4"/>
  <c r="C313" i="4"/>
  <c r="D313" i="4"/>
  <c r="E313" i="4"/>
  <c r="F313" i="4"/>
  <c r="G313" i="4"/>
  <c r="H313" i="4"/>
  <c r="I313" i="4"/>
  <c r="J313" i="4"/>
  <c r="K313" i="4"/>
  <c r="L313" i="4"/>
  <c r="M313" i="4"/>
  <c r="N313" i="4"/>
  <c r="O313" i="4"/>
  <c r="P313" i="4"/>
  <c r="Q313" i="4"/>
  <c r="R313" i="4"/>
  <c r="S313" i="4"/>
  <c r="T313" i="4"/>
  <c r="U313" i="4"/>
  <c r="Y313" i="4"/>
  <c r="Z313" i="4"/>
  <c r="AA313" i="4"/>
  <c r="C312" i="4"/>
  <c r="D312" i="4"/>
  <c r="E312" i="4"/>
  <c r="F312" i="4"/>
  <c r="G312" i="4"/>
  <c r="H312" i="4"/>
  <c r="I312" i="4"/>
  <c r="J312" i="4"/>
  <c r="K312" i="4"/>
  <c r="L312" i="4"/>
  <c r="M312" i="4"/>
  <c r="N312" i="4"/>
  <c r="O312" i="4"/>
  <c r="P312" i="4"/>
  <c r="Q312" i="4"/>
  <c r="R312" i="4"/>
  <c r="S312" i="4"/>
  <c r="T312" i="4"/>
  <c r="U312" i="4"/>
  <c r="Y312" i="4"/>
  <c r="Z312" i="4"/>
  <c r="AA312" i="4"/>
  <c r="C311" i="4"/>
  <c r="D311" i="4"/>
  <c r="E311" i="4"/>
  <c r="F311" i="4"/>
  <c r="G311" i="4"/>
  <c r="H311" i="4"/>
  <c r="I311" i="4"/>
  <c r="J311" i="4"/>
  <c r="K311" i="4"/>
  <c r="L311" i="4"/>
  <c r="M311" i="4"/>
  <c r="N311" i="4"/>
  <c r="O311" i="4"/>
  <c r="P311" i="4"/>
  <c r="Q311" i="4"/>
  <c r="R311" i="4"/>
  <c r="S311" i="4"/>
  <c r="T311" i="4"/>
  <c r="U311" i="4"/>
  <c r="Y311" i="4"/>
  <c r="Z311" i="4"/>
  <c r="AA311" i="4"/>
  <c r="C310" i="4"/>
  <c r="D310" i="4"/>
  <c r="E310" i="4"/>
  <c r="F310" i="4"/>
  <c r="G310" i="4"/>
  <c r="H310" i="4"/>
  <c r="I310" i="4"/>
  <c r="J310" i="4"/>
  <c r="K310" i="4"/>
  <c r="L310" i="4"/>
  <c r="M310" i="4"/>
  <c r="N310" i="4"/>
  <c r="O310" i="4"/>
  <c r="P310" i="4"/>
  <c r="Q310" i="4"/>
  <c r="R310" i="4"/>
  <c r="S310" i="4"/>
  <c r="T310" i="4"/>
  <c r="U310" i="4"/>
  <c r="Y310" i="4"/>
  <c r="Z310" i="4"/>
  <c r="AA310" i="4"/>
  <c r="C309" i="4"/>
  <c r="D309" i="4"/>
  <c r="E309" i="4"/>
  <c r="F309" i="4"/>
  <c r="G309" i="4"/>
  <c r="H309" i="4"/>
  <c r="I309" i="4"/>
  <c r="J309" i="4"/>
  <c r="K309" i="4"/>
  <c r="L309" i="4"/>
  <c r="M309" i="4"/>
  <c r="N309" i="4"/>
  <c r="O309" i="4"/>
  <c r="P309" i="4"/>
  <c r="Q309" i="4"/>
  <c r="R309" i="4"/>
  <c r="S309" i="4"/>
  <c r="T309" i="4"/>
  <c r="U309" i="4"/>
  <c r="Y309" i="4"/>
  <c r="Z309" i="4"/>
  <c r="AA309" i="4"/>
  <c r="C308" i="4"/>
  <c r="D308" i="4"/>
  <c r="E308" i="4"/>
  <c r="F308" i="4"/>
  <c r="G308" i="4"/>
  <c r="H308" i="4"/>
  <c r="I308" i="4"/>
  <c r="J308" i="4"/>
  <c r="K308" i="4"/>
  <c r="L308" i="4"/>
  <c r="M308" i="4"/>
  <c r="N308" i="4"/>
  <c r="O308" i="4"/>
  <c r="P308" i="4"/>
  <c r="Q308" i="4"/>
  <c r="R308" i="4"/>
  <c r="S308" i="4"/>
  <c r="T308" i="4"/>
  <c r="U308" i="4"/>
  <c r="Y308" i="4"/>
  <c r="Z308" i="4"/>
  <c r="AA308" i="4"/>
  <c r="C307" i="4"/>
  <c r="D307" i="4"/>
  <c r="E307" i="4"/>
  <c r="F307" i="4"/>
  <c r="G307" i="4"/>
  <c r="H307" i="4"/>
  <c r="I307" i="4"/>
  <c r="J307" i="4"/>
  <c r="K307" i="4"/>
  <c r="L307" i="4"/>
  <c r="M307" i="4"/>
  <c r="N307" i="4"/>
  <c r="O307" i="4"/>
  <c r="P307" i="4"/>
  <c r="Q307" i="4"/>
  <c r="R307" i="4"/>
  <c r="S307" i="4"/>
  <c r="T307" i="4"/>
  <c r="U307" i="4"/>
  <c r="Y307" i="4"/>
  <c r="Z307" i="4"/>
  <c r="AA307" i="4"/>
  <c r="C306" i="4"/>
  <c r="D306" i="4"/>
  <c r="E306" i="4"/>
  <c r="F306" i="4"/>
  <c r="G306" i="4"/>
  <c r="H306" i="4"/>
  <c r="I306" i="4"/>
  <c r="J306" i="4"/>
  <c r="K306" i="4"/>
  <c r="L306" i="4"/>
  <c r="M306" i="4"/>
  <c r="N306" i="4"/>
  <c r="O306" i="4"/>
  <c r="P306" i="4"/>
  <c r="Q306" i="4"/>
  <c r="R306" i="4"/>
  <c r="S306" i="4"/>
  <c r="T306" i="4"/>
  <c r="U306" i="4"/>
  <c r="Y306" i="4"/>
  <c r="Z306" i="4"/>
  <c r="AA306" i="4"/>
  <c r="C305" i="4"/>
  <c r="D305" i="4"/>
  <c r="E305" i="4"/>
  <c r="F305" i="4"/>
  <c r="G305" i="4"/>
  <c r="H305" i="4"/>
  <c r="I305" i="4"/>
  <c r="J305" i="4"/>
  <c r="K305" i="4"/>
  <c r="L305" i="4"/>
  <c r="M305" i="4"/>
  <c r="N305" i="4"/>
  <c r="O305" i="4"/>
  <c r="P305" i="4"/>
  <c r="Q305" i="4"/>
  <c r="R305" i="4"/>
  <c r="S305" i="4"/>
  <c r="T305" i="4"/>
  <c r="U305" i="4"/>
  <c r="Y305" i="4"/>
  <c r="Z305" i="4"/>
  <c r="AA305" i="4"/>
  <c r="C304" i="4"/>
  <c r="D304" i="4"/>
  <c r="E304" i="4"/>
  <c r="F304" i="4"/>
  <c r="G304" i="4"/>
  <c r="H304" i="4"/>
  <c r="I304" i="4"/>
  <c r="J304" i="4"/>
  <c r="K304" i="4"/>
  <c r="L304" i="4"/>
  <c r="M304" i="4"/>
  <c r="N304" i="4"/>
  <c r="O304" i="4"/>
  <c r="P304" i="4"/>
  <c r="Q304" i="4"/>
  <c r="R304" i="4"/>
  <c r="S304" i="4"/>
  <c r="T304" i="4"/>
  <c r="U304" i="4"/>
  <c r="Y304" i="4"/>
  <c r="Z304" i="4"/>
  <c r="AA304" i="4"/>
  <c r="C303" i="4"/>
  <c r="D303" i="4"/>
  <c r="E303" i="4"/>
  <c r="F303" i="4"/>
  <c r="G303" i="4"/>
  <c r="H303" i="4"/>
  <c r="I303" i="4"/>
  <c r="J303" i="4"/>
  <c r="K303" i="4"/>
  <c r="L303" i="4"/>
  <c r="M303" i="4"/>
  <c r="N303" i="4"/>
  <c r="O303" i="4"/>
  <c r="P303" i="4"/>
  <c r="Q303" i="4"/>
  <c r="R303" i="4"/>
  <c r="S303" i="4"/>
  <c r="T303" i="4"/>
  <c r="U303" i="4"/>
  <c r="Y303" i="4"/>
  <c r="Z303" i="4"/>
  <c r="AA303" i="4"/>
  <c r="C302" i="4"/>
  <c r="D302" i="4"/>
  <c r="E302" i="4"/>
  <c r="F302" i="4"/>
  <c r="G302" i="4"/>
  <c r="H302" i="4"/>
  <c r="I302" i="4"/>
  <c r="J302" i="4"/>
  <c r="K302" i="4"/>
  <c r="L302" i="4"/>
  <c r="M302" i="4"/>
  <c r="N302" i="4"/>
  <c r="O302" i="4"/>
  <c r="P302" i="4"/>
  <c r="Q302" i="4"/>
  <c r="R302" i="4"/>
  <c r="S302" i="4"/>
  <c r="T302" i="4"/>
  <c r="U302" i="4"/>
  <c r="Y302" i="4"/>
  <c r="Z302" i="4"/>
  <c r="AA302" i="4"/>
  <c r="C301" i="4"/>
  <c r="D301" i="4"/>
  <c r="E301" i="4"/>
  <c r="F301" i="4"/>
  <c r="G301" i="4"/>
  <c r="H301" i="4"/>
  <c r="I301" i="4"/>
  <c r="J301" i="4"/>
  <c r="K301" i="4"/>
  <c r="L301" i="4"/>
  <c r="M301" i="4"/>
  <c r="N301" i="4"/>
  <c r="O301" i="4"/>
  <c r="P301" i="4"/>
  <c r="Q301" i="4"/>
  <c r="R301" i="4"/>
  <c r="S301" i="4"/>
  <c r="T301" i="4"/>
  <c r="U301" i="4"/>
  <c r="Y301" i="4"/>
  <c r="Z301" i="4"/>
  <c r="AA301" i="4"/>
  <c r="C300" i="4"/>
  <c r="D300" i="4"/>
  <c r="E300" i="4"/>
  <c r="F300" i="4"/>
  <c r="G300" i="4"/>
  <c r="H300" i="4"/>
  <c r="I300" i="4"/>
  <c r="J300" i="4"/>
  <c r="K300" i="4"/>
  <c r="L300" i="4"/>
  <c r="M300" i="4"/>
  <c r="N300" i="4"/>
  <c r="O300" i="4"/>
  <c r="P300" i="4"/>
  <c r="Q300" i="4"/>
  <c r="R300" i="4"/>
  <c r="S300" i="4"/>
  <c r="T300" i="4"/>
  <c r="U300" i="4"/>
  <c r="Y300" i="4"/>
  <c r="Z300" i="4"/>
  <c r="AA300" i="4"/>
  <c r="C299" i="4"/>
  <c r="D299" i="4"/>
  <c r="E299" i="4"/>
  <c r="F299" i="4"/>
  <c r="G299" i="4"/>
  <c r="H299" i="4"/>
  <c r="I299" i="4"/>
  <c r="J299" i="4"/>
  <c r="K299" i="4"/>
  <c r="L299" i="4"/>
  <c r="M299" i="4"/>
  <c r="N299" i="4"/>
  <c r="O299" i="4"/>
  <c r="P299" i="4"/>
  <c r="Q299" i="4"/>
  <c r="R299" i="4"/>
  <c r="S299" i="4"/>
  <c r="T299" i="4"/>
  <c r="U299" i="4"/>
  <c r="Y299" i="4"/>
  <c r="Z299" i="4"/>
  <c r="AA299" i="4"/>
  <c r="C298" i="4"/>
  <c r="D298" i="4"/>
  <c r="E298" i="4"/>
  <c r="F298" i="4"/>
  <c r="G298" i="4"/>
  <c r="H298" i="4"/>
  <c r="I298" i="4"/>
  <c r="J298" i="4"/>
  <c r="K298" i="4"/>
  <c r="L298" i="4"/>
  <c r="M298" i="4"/>
  <c r="N298" i="4"/>
  <c r="O298" i="4"/>
  <c r="P298" i="4"/>
  <c r="Q298" i="4"/>
  <c r="R298" i="4"/>
  <c r="S298" i="4"/>
  <c r="T298" i="4"/>
  <c r="U298" i="4"/>
  <c r="Y298" i="4"/>
  <c r="Z298" i="4"/>
  <c r="AA298" i="4"/>
  <c r="C297" i="4"/>
  <c r="D297" i="4"/>
  <c r="E297" i="4"/>
  <c r="F297" i="4"/>
  <c r="G297" i="4"/>
  <c r="H297" i="4"/>
  <c r="I297" i="4"/>
  <c r="J297" i="4"/>
  <c r="K297" i="4"/>
  <c r="L297" i="4"/>
  <c r="M297" i="4"/>
  <c r="N297" i="4"/>
  <c r="O297" i="4"/>
  <c r="P297" i="4"/>
  <c r="Q297" i="4"/>
  <c r="R297" i="4"/>
  <c r="S297" i="4"/>
  <c r="T297" i="4"/>
  <c r="U297" i="4"/>
  <c r="Y297" i="4"/>
  <c r="Z297" i="4"/>
  <c r="AA297" i="4"/>
  <c r="C296" i="4"/>
  <c r="D296" i="4"/>
  <c r="E296" i="4"/>
  <c r="F296" i="4"/>
  <c r="G296" i="4"/>
  <c r="H296" i="4"/>
  <c r="I296" i="4"/>
  <c r="J296" i="4"/>
  <c r="K296" i="4"/>
  <c r="L296" i="4"/>
  <c r="M296" i="4"/>
  <c r="N296" i="4"/>
  <c r="O296" i="4"/>
  <c r="P296" i="4"/>
  <c r="Q296" i="4"/>
  <c r="R296" i="4"/>
  <c r="S296" i="4"/>
  <c r="T296" i="4"/>
  <c r="U296" i="4"/>
  <c r="Y296" i="4"/>
  <c r="Z296" i="4"/>
  <c r="AA296" i="4"/>
  <c r="C295" i="4"/>
  <c r="D295" i="4"/>
  <c r="E295" i="4"/>
  <c r="F295" i="4"/>
  <c r="G295" i="4"/>
  <c r="H295" i="4"/>
  <c r="I295" i="4"/>
  <c r="J295" i="4"/>
  <c r="K295" i="4"/>
  <c r="L295" i="4"/>
  <c r="M295" i="4"/>
  <c r="N295" i="4"/>
  <c r="O295" i="4"/>
  <c r="P295" i="4"/>
  <c r="Q295" i="4"/>
  <c r="R295" i="4"/>
  <c r="S295" i="4"/>
  <c r="T295" i="4"/>
  <c r="U295" i="4"/>
  <c r="Y295" i="4"/>
  <c r="Z295" i="4"/>
  <c r="AA295" i="4"/>
  <c r="C294" i="4"/>
  <c r="D294" i="4"/>
  <c r="E294" i="4"/>
  <c r="F294" i="4"/>
  <c r="G294" i="4"/>
  <c r="H294" i="4"/>
  <c r="I294" i="4"/>
  <c r="J294" i="4"/>
  <c r="K294" i="4"/>
  <c r="L294" i="4"/>
  <c r="M294" i="4"/>
  <c r="N294" i="4"/>
  <c r="O294" i="4"/>
  <c r="P294" i="4"/>
  <c r="Q294" i="4"/>
  <c r="R294" i="4"/>
  <c r="S294" i="4"/>
  <c r="T294" i="4"/>
  <c r="U294" i="4"/>
  <c r="Y294" i="4"/>
  <c r="Z294" i="4"/>
  <c r="AA294" i="4"/>
  <c r="C293" i="4"/>
  <c r="D293" i="4"/>
  <c r="E293" i="4"/>
  <c r="F293" i="4"/>
  <c r="G293" i="4"/>
  <c r="H293" i="4"/>
  <c r="I293" i="4"/>
  <c r="J293" i="4"/>
  <c r="K293" i="4"/>
  <c r="L293" i="4"/>
  <c r="M293" i="4"/>
  <c r="N293" i="4"/>
  <c r="O293" i="4"/>
  <c r="P293" i="4"/>
  <c r="Q293" i="4"/>
  <c r="R293" i="4"/>
  <c r="S293" i="4"/>
  <c r="T293" i="4"/>
  <c r="U293" i="4"/>
  <c r="Y293" i="4"/>
  <c r="Z293" i="4"/>
  <c r="AA293" i="4"/>
  <c r="C292" i="4"/>
  <c r="D292" i="4"/>
  <c r="E292" i="4"/>
  <c r="F292" i="4"/>
  <c r="G292" i="4"/>
  <c r="H292" i="4"/>
  <c r="I292" i="4"/>
  <c r="J292" i="4"/>
  <c r="K292" i="4"/>
  <c r="L292" i="4"/>
  <c r="M292" i="4"/>
  <c r="N292" i="4"/>
  <c r="O292" i="4"/>
  <c r="P292" i="4"/>
  <c r="Q292" i="4"/>
  <c r="R292" i="4"/>
  <c r="S292" i="4"/>
  <c r="T292" i="4"/>
  <c r="U292" i="4"/>
  <c r="Y292" i="4"/>
  <c r="Z292" i="4"/>
  <c r="AA292" i="4"/>
  <c r="C291" i="4"/>
  <c r="D291" i="4"/>
  <c r="E291" i="4"/>
  <c r="F291" i="4"/>
  <c r="G291" i="4"/>
  <c r="H291" i="4"/>
  <c r="I291" i="4"/>
  <c r="J291" i="4"/>
  <c r="K291" i="4"/>
  <c r="L291" i="4"/>
  <c r="M291" i="4"/>
  <c r="N291" i="4"/>
  <c r="O291" i="4"/>
  <c r="P291" i="4"/>
  <c r="Q291" i="4"/>
  <c r="R291" i="4"/>
  <c r="S291" i="4"/>
  <c r="T291" i="4"/>
  <c r="U291" i="4"/>
  <c r="Y291" i="4"/>
  <c r="Z291" i="4"/>
  <c r="AA291" i="4"/>
  <c r="C290" i="4"/>
  <c r="D290" i="4"/>
  <c r="E290" i="4"/>
  <c r="F290" i="4"/>
  <c r="G290" i="4"/>
  <c r="H290" i="4"/>
  <c r="I290" i="4"/>
  <c r="J290" i="4"/>
  <c r="K290" i="4"/>
  <c r="L290" i="4"/>
  <c r="M290" i="4"/>
  <c r="N290" i="4"/>
  <c r="O290" i="4"/>
  <c r="P290" i="4"/>
  <c r="Q290" i="4"/>
  <c r="R290" i="4"/>
  <c r="S290" i="4"/>
  <c r="T290" i="4"/>
  <c r="U290" i="4"/>
  <c r="Y290" i="4"/>
  <c r="Z290" i="4"/>
  <c r="AA290" i="4"/>
  <c r="C289" i="4"/>
  <c r="D289" i="4"/>
  <c r="E289" i="4"/>
  <c r="F289" i="4"/>
  <c r="G289" i="4"/>
  <c r="H289" i="4"/>
  <c r="I289" i="4"/>
  <c r="J289" i="4"/>
  <c r="K289" i="4"/>
  <c r="L289" i="4"/>
  <c r="M289" i="4"/>
  <c r="N289" i="4"/>
  <c r="O289" i="4"/>
  <c r="P289" i="4"/>
  <c r="Q289" i="4"/>
  <c r="R289" i="4"/>
  <c r="S289" i="4"/>
  <c r="T289" i="4"/>
  <c r="U289" i="4"/>
  <c r="Y289" i="4"/>
  <c r="Z289" i="4"/>
  <c r="AA289" i="4"/>
  <c r="C288" i="4"/>
  <c r="D288" i="4"/>
  <c r="E288" i="4"/>
  <c r="F288" i="4"/>
  <c r="G288" i="4"/>
  <c r="H288" i="4"/>
  <c r="I288" i="4"/>
  <c r="J288" i="4"/>
  <c r="K288" i="4"/>
  <c r="L288" i="4"/>
  <c r="M288" i="4"/>
  <c r="N288" i="4"/>
  <c r="O288" i="4"/>
  <c r="P288" i="4"/>
  <c r="Q288" i="4"/>
  <c r="R288" i="4"/>
  <c r="S288" i="4"/>
  <c r="T288" i="4"/>
  <c r="U288" i="4"/>
  <c r="Y288" i="4"/>
  <c r="Z288" i="4"/>
  <c r="AA288" i="4"/>
  <c r="C287" i="4"/>
  <c r="D287" i="4"/>
  <c r="E287" i="4"/>
  <c r="F287" i="4"/>
  <c r="G287" i="4"/>
  <c r="H287" i="4"/>
  <c r="I287" i="4"/>
  <c r="J287" i="4"/>
  <c r="K287" i="4"/>
  <c r="L287" i="4"/>
  <c r="M287" i="4"/>
  <c r="N287" i="4"/>
  <c r="O287" i="4"/>
  <c r="P287" i="4"/>
  <c r="Q287" i="4"/>
  <c r="R287" i="4"/>
  <c r="S287" i="4"/>
  <c r="T287" i="4"/>
  <c r="U287" i="4"/>
  <c r="Y287" i="4"/>
  <c r="Z287" i="4"/>
  <c r="AA287" i="4"/>
  <c r="C286" i="4"/>
  <c r="D286" i="4"/>
  <c r="E286" i="4"/>
  <c r="F286" i="4"/>
  <c r="G286" i="4"/>
  <c r="H286" i="4"/>
  <c r="I286" i="4"/>
  <c r="J286" i="4"/>
  <c r="K286" i="4"/>
  <c r="L286" i="4"/>
  <c r="M286" i="4"/>
  <c r="N286" i="4"/>
  <c r="O286" i="4"/>
  <c r="P286" i="4"/>
  <c r="Q286" i="4"/>
  <c r="R286" i="4"/>
  <c r="S286" i="4"/>
  <c r="T286" i="4"/>
  <c r="U286" i="4"/>
  <c r="Y286" i="4"/>
  <c r="Z286" i="4"/>
  <c r="AA286" i="4"/>
  <c r="C285" i="4"/>
  <c r="D285" i="4"/>
  <c r="E285" i="4"/>
  <c r="F285" i="4"/>
  <c r="G285" i="4"/>
  <c r="H285" i="4"/>
  <c r="I285" i="4"/>
  <c r="J285" i="4"/>
  <c r="K285" i="4"/>
  <c r="L285" i="4"/>
  <c r="M285" i="4"/>
  <c r="N285" i="4"/>
  <c r="O285" i="4"/>
  <c r="P285" i="4"/>
  <c r="Q285" i="4"/>
  <c r="R285" i="4"/>
  <c r="S285" i="4"/>
  <c r="T285" i="4"/>
  <c r="U285" i="4"/>
  <c r="Y285" i="4"/>
  <c r="Z285" i="4"/>
  <c r="AA285" i="4"/>
  <c r="C284" i="4"/>
  <c r="D284" i="4"/>
  <c r="E284" i="4"/>
  <c r="F284" i="4"/>
  <c r="G284" i="4"/>
  <c r="H284" i="4"/>
  <c r="I284" i="4"/>
  <c r="J284" i="4"/>
  <c r="K284" i="4"/>
  <c r="L284" i="4"/>
  <c r="M284" i="4"/>
  <c r="N284" i="4"/>
  <c r="O284" i="4"/>
  <c r="P284" i="4"/>
  <c r="Q284" i="4"/>
  <c r="R284" i="4"/>
  <c r="S284" i="4"/>
  <c r="T284" i="4"/>
  <c r="U284" i="4"/>
  <c r="Y284" i="4"/>
  <c r="Z284" i="4"/>
  <c r="AA284" i="4"/>
  <c r="C283" i="4"/>
  <c r="D283" i="4"/>
  <c r="E283" i="4"/>
  <c r="F283" i="4"/>
  <c r="G283" i="4"/>
  <c r="H283" i="4"/>
  <c r="I283" i="4"/>
  <c r="J283" i="4"/>
  <c r="K283" i="4"/>
  <c r="L283" i="4"/>
  <c r="M283" i="4"/>
  <c r="N283" i="4"/>
  <c r="O283" i="4"/>
  <c r="P283" i="4"/>
  <c r="Q283" i="4"/>
  <c r="R283" i="4"/>
  <c r="S283" i="4"/>
  <c r="T283" i="4"/>
  <c r="U283" i="4"/>
  <c r="Y283" i="4"/>
  <c r="Z283" i="4"/>
  <c r="AA283" i="4"/>
  <c r="C282" i="4"/>
  <c r="D282" i="4"/>
  <c r="E282" i="4"/>
  <c r="F282" i="4"/>
  <c r="G282" i="4"/>
  <c r="H282" i="4"/>
  <c r="I282" i="4"/>
  <c r="J282" i="4"/>
  <c r="K282" i="4"/>
  <c r="L282" i="4"/>
  <c r="M282" i="4"/>
  <c r="N282" i="4"/>
  <c r="O282" i="4"/>
  <c r="P282" i="4"/>
  <c r="Q282" i="4"/>
  <c r="R282" i="4"/>
  <c r="S282" i="4"/>
  <c r="T282" i="4"/>
  <c r="U282" i="4"/>
  <c r="Y282" i="4"/>
  <c r="Z282" i="4"/>
  <c r="AA282" i="4"/>
  <c r="C281" i="4"/>
  <c r="D281" i="4"/>
  <c r="E281" i="4"/>
  <c r="F281" i="4"/>
  <c r="G281" i="4"/>
  <c r="H281" i="4"/>
  <c r="I281" i="4"/>
  <c r="J281" i="4"/>
  <c r="K281" i="4"/>
  <c r="L281" i="4"/>
  <c r="M281" i="4"/>
  <c r="N281" i="4"/>
  <c r="O281" i="4"/>
  <c r="P281" i="4"/>
  <c r="Q281" i="4"/>
  <c r="R281" i="4"/>
  <c r="S281" i="4"/>
  <c r="T281" i="4"/>
  <c r="U281" i="4"/>
  <c r="Y281" i="4"/>
  <c r="Z281" i="4"/>
  <c r="AA281" i="4"/>
  <c r="C280" i="4"/>
  <c r="D280" i="4"/>
  <c r="E280" i="4"/>
  <c r="F280" i="4"/>
  <c r="G280" i="4"/>
  <c r="H280" i="4"/>
  <c r="I280" i="4"/>
  <c r="J280" i="4"/>
  <c r="K280" i="4"/>
  <c r="L280" i="4"/>
  <c r="M280" i="4"/>
  <c r="N280" i="4"/>
  <c r="O280" i="4"/>
  <c r="P280" i="4"/>
  <c r="Q280" i="4"/>
  <c r="R280" i="4"/>
  <c r="S280" i="4"/>
  <c r="T280" i="4"/>
  <c r="U280" i="4"/>
  <c r="Y280" i="4"/>
  <c r="Z280" i="4"/>
  <c r="AA280" i="4"/>
  <c r="C279" i="4"/>
  <c r="D279" i="4"/>
  <c r="E279" i="4"/>
  <c r="F279" i="4"/>
  <c r="G279" i="4"/>
  <c r="H279" i="4"/>
  <c r="I279" i="4"/>
  <c r="J279" i="4"/>
  <c r="K279" i="4"/>
  <c r="L279" i="4"/>
  <c r="M279" i="4"/>
  <c r="N279" i="4"/>
  <c r="O279" i="4"/>
  <c r="P279" i="4"/>
  <c r="Q279" i="4"/>
  <c r="R279" i="4"/>
  <c r="S279" i="4"/>
  <c r="T279" i="4"/>
  <c r="U279" i="4"/>
  <c r="Y279" i="4"/>
  <c r="Z279" i="4"/>
  <c r="AA279" i="4"/>
  <c r="C278" i="4"/>
  <c r="D278" i="4"/>
  <c r="E278" i="4"/>
  <c r="F278" i="4"/>
  <c r="G278" i="4"/>
  <c r="H278" i="4"/>
  <c r="I278" i="4"/>
  <c r="J278" i="4"/>
  <c r="K278" i="4"/>
  <c r="L278" i="4"/>
  <c r="M278" i="4"/>
  <c r="N278" i="4"/>
  <c r="O278" i="4"/>
  <c r="P278" i="4"/>
  <c r="Q278" i="4"/>
  <c r="R278" i="4"/>
  <c r="S278" i="4"/>
  <c r="T278" i="4"/>
  <c r="U278" i="4"/>
  <c r="Y278" i="4"/>
  <c r="Z278" i="4"/>
  <c r="AA278" i="4"/>
  <c r="C277" i="4"/>
  <c r="D277" i="4"/>
  <c r="E277" i="4"/>
  <c r="F277" i="4"/>
  <c r="G277" i="4"/>
  <c r="H277" i="4"/>
  <c r="I277" i="4"/>
  <c r="J277" i="4"/>
  <c r="K277" i="4"/>
  <c r="L277" i="4"/>
  <c r="M277" i="4"/>
  <c r="N277" i="4"/>
  <c r="O277" i="4"/>
  <c r="P277" i="4"/>
  <c r="Q277" i="4"/>
  <c r="R277" i="4"/>
  <c r="S277" i="4"/>
  <c r="T277" i="4"/>
  <c r="U277" i="4"/>
  <c r="Y277" i="4"/>
  <c r="Z277" i="4"/>
  <c r="AA277" i="4"/>
  <c r="C276" i="4"/>
  <c r="D276" i="4"/>
  <c r="E276" i="4"/>
  <c r="F276" i="4"/>
  <c r="G276" i="4"/>
  <c r="H276" i="4"/>
  <c r="I276" i="4"/>
  <c r="J276" i="4"/>
  <c r="K276" i="4"/>
  <c r="L276" i="4"/>
  <c r="M276" i="4"/>
  <c r="N276" i="4"/>
  <c r="O276" i="4"/>
  <c r="P276" i="4"/>
  <c r="Q276" i="4"/>
  <c r="R276" i="4"/>
  <c r="S276" i="4"/>
  <c r="T276" i="4"/>
  <c r="U276" i="4"/>
  <c r="Y276" i="4"/>
  <c r="Z276" i="4"/>
  <c r="AA276" i="4"/>
  <c r="C275" i="4"/>
  <c r="D275" i="4"/>
  <c r="E275" i="4"/>
  <c r="F275" i="4"/>
  <c r="G275" i="4"/>
  <c r="H275" i="4"/>
  <c r="I275" i="4"/>
  <c r="J275" i="4"/>
  <c r="K275" i="4"/>
  <c r="L275" i="4"/>
  <c r="M275" i="4"/>
  <c r="N275" i="4"/>
  <c r="O275" i="4"/>
  <c r="P275" i="4"/>
  <c r="Q275" i="4"/>
  <c r="R275" i="4"/>
  <c r="S275" i="4"/>
  <c r="T275" i="4"/>
  <c r="U275" i="4"/>
  <c r="Y275" i="4"/>
  <c r="Z275" i="4"/>
  <c r="AA275" i="4"/>
  <c r="C274" i="4"/>
  <c r="D274" i="4"/>
  <c r="E274" i="4"/>
  <c r="F274" i="4"/>
  <c r="G274" i="4"/>
  <c r="H274" i="4"/>
  <c r="I274" i="4"/>
  <c r="J274" i="4"/>
  <c r="K274" i="4"/>
  <c r="L274" i="4"/>
  <c r="M274" i="4"/>
  <c r="N274" i="4"/>
  <c r="O274" i="4"/>
  <c r="P274" i="4"/>
  <c r="Q274" i="4"/>
  <c r="R274" i="4"/>
  <c r="S274" i="4"/>
  <c r="T274" i="4"/>
  <c r="U274" i="4"/>
  <c r="Y274" i="4"/>
  <c r="Z274" i="4"/>
  <c r="AA274" i="4"/>
  <c r="C273" i="4"/>
  <c r="D273" i="4"/>
  <c r="E273" i="4"/>
  <c r="F273" i="4"/>
  <c r="G273" i="4"/>
  <c r="H273" i="4"/>
  <c r="I273" i="4"/>
  <c r="J273" i="4"/>
  <c r="K273" i="4"/>
  <c r="L273" i="4"/>
  <c r="M273" i="4"/>
  <c r="N273" i="4"/>
  <c r="O273" i="4"/>
  <c r="P273" i="4"/>
  <c r="Q273" i="4"/>
  <c r="R273" i="4"/>
  <c r="S273" i="4"/>
  <c r="T273" i="4"/>
  <c r="U273" i="4"/>
  <c r="Y273" i="4"/>
  <c r="Z273" i="4"/>
  <c r="AA273" i="4"/>
  <c r="C272" i="4"/>
  <c r="D272" i="4"/>
  <c r="E272" i="4"/>
  <c r="F272" i="4"/>
  <c r="G272" i="4"/>
  <c r="H272" i="4"/>
  <c r="I272" i="4"/>
  <c r="J272" i="4"/>
  <c r="K272" i="4"/>
  <c r="L272" i="4"/>
  <c r="M272" i="4"/>
  <c r="N272" i="4"/>
  <c r="O272" i="4"/>
  <c r="P272" i="4"/>
  <c r="Q272" i="4"/>
  <c r="R272" i="4"/>
  <c r="S272" i="4"/>
  <c r="T272" i="4"/>
  <c r="U272" i="4"/>
  <c r="Y272" i="4"/>
  <c r="Z272" i="4"/>
  <c r="AA272" i="4"/>
  <c r="C271" i="4"/>
  <c r="D271" i="4"/>
  <c r="E271" i="4"/>
  <c r="F271" i="4"/>
  <c r="G271" i="4"/>
  <c r="H271" i="4"/>
  <c r="I271" i="4"/>
  <c r="J271" i="4"/>
  <c r="K271" i="4"/>
  <c r="L271" i="4"/>
  <c r="M271" i="4"/>
  <c r="N271" i="4"/>
  <c r="O271" i="4"/>
  <c r="P271" i="4"/>
  <c r="Q271" i="4"/>
  <c r="R271" i="4"/>
  <c r="S271" i="4"/>
  <c r="T271" i="4"/>
  <c r="U271" i="4"/>
  <c r="Y271" i="4"/>
  <c r="Z271" i="4"/>
  <c r="AA271" i="4"/>
  <c r="C270" i="4"/>
  <c r="D270" i="4"/>
  <c r="E270" i="4"/>
  <c r="F270" i="4"/>
  <c r="G270" i="4"/>
  <c r="H270" i="4"/>
  <c r="I270" i="4"/>
  <c r="J270" i="4"/>
  <c r="K270" i="4"/>
  <c r="L270" i="4"/>
  <c r="M270" i="4"/>
  <c r="N270" i="4"/>
  <c r="O270" i="4"/>
  <c r="P270" i="4"/>
  <c r="Q270" i="4"/>
  <c r="R270" i="4"/>
  <c r="S270" i="4"/>
  <c r="T270" i="4"/>
  <c r="U270" i="4"/>
  <c r="Y270" i="4"/>
  <c r="Z270" i="4"/>
  <c r="AA270" i="4"/>
  <c r="C269" i="4"/>
  <c r="D269" i="4"/>
  <c r="E269" i="4"/>
  <c r="F269" i="4"/>
  <c r="G269" i="4"/>
  <c r="H269" i="4"/>
  <c r="I269" i="4"/>
  <c r="J269" i="4"/>
  <c r="K269" i="4"/>
  <c r="L269" i="4"/>
  <c r="M269" i="4"/>
  <c r="N269" i="4"/>
  <c r="O269" i="4"/>
  <c r="P269" i="4"/>
  <c r="Q269" i="4"/>
  <c r="R269" i="4"/>
  <c r="S269" i="4"/>
  <c r="T269" i="4"/>
  <c r="U269" i="4"/>
  <c r="Y269" i="4"/>
  <c r="Z269" i="4"/>
  <c r="AA269" i="4"/>
  <c r="C268" i="4"/>
  <c r="D268" i="4"/>
  <c r="E268" i="4"/>
  <c r="F268" i="4"/>
  <c r="G268" i="4"/>
  <c r="H268" i="4"/>
  <c r="I268" i="4"/>
  <c r="J268" i="4"/>
  <c r="K268" i="4"/>
  <c r="L268" i="4"/>
  <c r="M268" i="4"/>
  <c r="N268" i="4"/>
  <c r="O268" i="4"/>
  <c r="P268" i="4"/>
  <c r="Q268" i="4"/>
  <c r="R268" i="4"/>
  <c r="S268" i="4"/>
  <c r="T268" i="4"/>
  <c r="U268" i="4"/>
  <c r="Y268" i="4"/>
  <c r="Z268" i="4"/>
  <c r="AA268" i="4"/>
  <c r="C267" i="4"/>
  <c r="D267" i="4"/>
  <c r="E267" i="4"/>
  <c r="F267" i="4"/>
  <c r="G267" i="4"/>
  <c r="H267" i="4"/>
  <c r="I267" i="4"/>
  <c r="J267" i="4"/>
  <c r="K267" i="4"/>
  <c r="L267" i="4"/>
  <c r="M267" i="4"/>
  <c r="N267" i="4"/>
  <c r="O267" i="4"/>
  <c r="P267" i="4"/>
  <c r="Q267" i="4"/>
  <c r="R267" i="4"/>
  <c r="S267" i="4"/>
  <c r="T267" i="4"/>
  <c r="U267" i="4"/>
  <c r="Y267" i="4"/>
  <c r="Z267" i="4"/>
  <c r="AA267" i="4"/>
  <c r="C266" i="4"/>
  <c r="D266" i="4"/>
  <c r="E266" i="4"/>
  <c r="F266" i="4"/>
  <c r="G266" i="4"/>
  <c r="H266" i="4"/>
  <c r="I266" i="4"/>
  <c r="J266" i="4"/>
  <c r="K266" i="4"/>
  <c r="L266" i="4"/>
  <c r="M266" i="4"/>
  <c r="N266" i="4"/>
  <c r="O266" i="4"/>
  <c r="P266" i="4"/>
  <c r="Q266" i="4"/>
  <c r="R266" i="4"/>
  <c r="S266" i="4"/>
  <c r="T266" i="4"/>
  <c r="U266" i="4"/>
  <c r="Y266" i="4"/>
  <c r="Z266" i="4"/>
  <c r="AA266" i="4"/>
  <c r="C265" i="4"/>
  <c r="D265" i="4"/>
  <c r="E265" i="4"/>
  <c r="F265" i="4"/>
  <c r="G265" i="4"/>
  <c r="H265" i="4"/>
  <c r="I265" i="4"/>
  <c r="J265" i="4"/>
  <c r="K265" i="4"/>
  <c r="L265" i="4"/>
  <c r="M265" i="4"/>
  <c r="N265" i="4"/>
  <c r="O265" i="4"/>
  <c r="P265" i="4"/>
  <c r="Q265" i="4"/>
  <c r="R265" i="4"/>
  <c r="S265" i="4"/>
  <c r="T265" i="4"/>
  <c r="U265" i="4"/>
  <c r="Y265" i="4"/>
  <c r="Z265" i="4"/>
  <c r="AA265" i="4"/>
  <c r="C264" i="4"/>
  <c r="D264" i="4"/>
  <c r="E264" i="4"/>
  <c r="F264" i="4"/>
  <c r="G264" i="4"/>
  <c r="H264" i="4"/>
  <c r="I264" i="4"/>
  <c r="J264" i="4"/>
  <c r="K264" i="4"/>
  <c r="L264" i="4"/>
  <c r="M264" i="4"/>
  <c r="N264" i="4"/>
  <c r="O264" i="4"/>
  <c r="P264" i="4"/>
  <c r="Q264" i="4"/>
  <c r="R264" i="4"/>
  <c r="S264" i="4"/>
  <c r="T264" i="4"/>
  <c r="U264" i="4"/>
  <c r="Y264" i="4"/>
  <c r="Z264" i="4"/>
  <c r="AA264" i="4"/>
  <c r="C263" i="4"/>
  <c r="D263" i="4"/>
  <c r="E263" i="4"/>
  <c r="F263" i="4"/>
  <c r="G263" i="4"/>
  <c r="H263" i="4"/>
  <c r="I263" i="4"/>
  <c r="J263" i="4"/>
  <c r="K263" i="4"/>
  <c r="L263" i="4"/>
  <c r="M263" i="4"/>
  <c r="N263" i="4"/>
  <c r="O263" i="4"/>
  <c r="P263" i="4"/>
  <c r="Q263" i="4"/>
  <c r="R263" i="4"/>
  <c r="S263" i="4"/>
  <c r="T263" i="4"/>
  <c r="U263" i="4"/>
  <c r="Y263" i="4"/>
  <c r="Z263" i="4"/>
  <c r="AA263" i="4"/>
  <c r="C262" i="4"/>
  <c r="D262" i="4"/>
  <c r="E262" i="4"/>
  <c r="F262" i="4"/>
  <c r="G262" i="4"/>
  <c r="H262" i="4"/>
  <c r="I262" i="4"/>
  <c r="J262" i="4"/>
  <c r="K262" i="4"/>
  <c r="L262" i="4"/>
  <c r="M262" i="4"/>
  <c r="N262" i="4"/>
  <c r="O262" i="4"/>
  <c r="P262" i="4"/>
  <c r="Q262" i="4"/>
  <c r="R262" i="4"/>
  <c r="S262" i="4"/>
  <c r="T262" i="4"/>
  <c r="U262" i="4"/>
  <c r="Y262" i="4"/>
  <c r="Z262" i="4"/>
  <c r="AA262" i="4"/>
  <c r="C261" i="4"/>
  <c r="D261" i="4"/>
  <c r="E261" i="4"/>
  <c r="F261" i="4"/>
  <c r="G261" i="4"/>
  <c r="H261" i="4"/>
  <c r="I261" i="4"/>
  <c r="J261" i="4"/>
  <c r="K261" i="4"/>
  <c r="L261" i="4"/>
  <c r="M261" i="4"/>
  <c r="N261" i="4"/>
  <c r="O261" i="4"/>
  <c r="P261" i="4"/>
  <c r="Q261" i="4"/>
  <c r="R261" i="4"/>
  <c r="S261" i="4"/>
  <c r="T261" i="4"/>
  <c r="U261" i="4"/>
  <c r="Y261" i="4"/>
  <c r="Z261" i="4"/>
  <c r="AA261" i="4"/>
  <c r="C260" i="4"/>
  <c r="D260" i="4"/>
  <c r="E260" i="4"/>
  <c r="F260" i="4"/>
  <c r="G260" i="4"/>
  <c r="H260" i="4"/>
  <c r="I260" i="4"/>
  <c r="J260" i="4"/>
  <c r="K260" i="4"/>
  <c r="L260" i="4"/>
  <c r="M260" i="4"/>
  <c r="N260" i="4"/>
  <c r="O260" i="4"/>
  <c r="P260" i="4"/>
  <c r="Q260" i="4"/>
  <c r="R260" i="4"/>
  <c r="S260" i="4"/>
  <c r="T260" i="4"/>
  <c r="U260" i="4"/>
  <c r="Y260" i="4"/>
  <c r="Z260" i="4"/>
  <c r="AA260" i="4"/>
  <c r="C259" i="4"/>
  <c r="D259" i="4"/>
  <c r="E259" i="4"/>
  <c r="F259" i="4"/>
  <c r="G259" i="4"/>
  <c r="H259" i="4"/>
  <c r="I259" i="4"/>
  <c r="J259" i="4"/>
  <c r="K259" i="4"/>
  <c r="L259" i="4"/>
  <c r="M259" i="4"/>
  <c r="N259" i="4"/>
  <c r="O259" i="4"/>
  <c r="P259" i="4"/>
  <c r="Q259" i="4"/>
  <c r="R259" i="4"/>
  <c r="S259" i="4"/>
  <c r="T259" i="4"/>
  <c r="U259" i="4"/>
  <c r="Y259" i="4"/>
  <c r="Z259" i="4"/>
  <c r="AA259" i="4"/>
  <c r="C258" i="4"/>
  <c r="D258" i="4"/>
  <c r="E258" i="4"/>
  <c r="F258" i="4"/>
  <c r="G258" i="4"/>
  <c r="H258" i="4"/>
  <c r="I258" i="4"/>
  <c r="J258" i="4"/>
  <c r="K258" i="4"/>
  <c r="L258" i="4"/>
  <c r="M258" i="4"/>
  <c r="N258" i="4"/>
  <c r="O258" i="4"/>
  <c r="P258" i="4"/>
  <c r="Q258" i="4"/>
  <c r="R258" i="4"/>
  <c r="S258" i="4"/>
  <c r="T258" i="4"/>
  <c r="U258" i="4"/>
  <c r="Y258" i="4"/>
  <c r="Z258" i="4"/>
  <c r="AA258" i="4"/>
  <c r="C257" i="4"/>
  <c r="D257" i="4"/>
  <c r="E257" i="4"/>
  <c r="F257" i="4"/>
  <c r="G257" i="4"/>
  <c r="H257" i="4"/>
  <c r="I257" i="4"/>
  <c r="J257" i="4"/>
  <c r="K257" i="4"/>
  <c r="L257" i="4"/>
  <c r="M257" i="4"/>
  <c r="N257" i="4"/>
  <c r="O257" i="4"/>
  <c r="P257" i="4"/>
  <c r="Q257" i="4"/>
  <c r="R257" i="4"/>
  <c r="S257" i="4"/>
  <c r="T257" i="4"/>
  <c r="U257" i="4"/>
  <c r="Y257" i="4"/>
  <c r="Z257" i="4"/>
  <c r="AA257" i="4"/>
  <c r="C256" i="4"/>
  <c r="D256" i="4"/>
  <c r="E256" i="4"/>
  <c r="F256" i="4"/>
  <c r="G256" i="4"/>
  <c r="H256" i="4"/>
  <c r="I256" i="4"/>
  <c r="J256" i="4"/>
  <c r="K256" i="4"/>
  <c r="L256" i="4"/>
  <c r="M256" i="4"/>
  <c r="N256" i="4"/>
  <c r="O256" i="4"/>
  <c r="P256" i="4"/>
  <c r="Q256" i="4"/>
  <c r="R256" i="4"/>
  <c r="S256" i="4"/>
  <c r="T256" i="4"/>
  <c r="U256" i="4"/>
  <c r="Y256" i="4"/>
  <c r="Z256" i="4"/>
  <c r="AA256" i="4"/>
  <c r="C255" i="4"/>
  <c r="D255" i="4"/>
  <c r="E255" i="4"/>
  <c r="F255" i="4"/>
  <c r="G255" i="4"/>
  <c r="H255" i="4"/>
  <c r="I255" i="4"/>
  <c r="J255" i="4"/>
  <c r="K255" i="4"/>
  <c r="L255" i="4"/>
  <c r="M255" i="4"/>
  <c r="N255" i="4"/>
  <c r="O255" i="4"/>
  <c r="P255" i="4"/>
  <c r="Q255" i="4"/>
  <c r="R255" i="4"/>
  <c r="S255" i="4"/>
  <c r="T255" i="4"/>
  <c r="U255" i="4"/>
  <c r="Y255" i="4"/>
  <c r="Z255" i="4"/>
  <c r="AA255" i="4"/>
  <c r="C254" i="4"/>
  <c r="D254" i="4"/>
  <c r="E254" i="4"/>
  <c r="F254" i="4"/>
  <c r="G254" i="4"/>
  <c r="H254" i="4"/>
  <c r="I254" i="4"/>
  <c r="J254" i="4"/>
  <c r="K254" i="4"/>
  <c r="L254" i="4"/>
  <c r="M254" i="4"/>
  <c r="N254" i="4"/>
  <c r="O254" i="4"/>
  <c r="P254" i="4"/>
  <c r="Q254" i="4"/>
  <c r="R254" i="4"/>
  <c r="S254" i="4"/>
  <c r="T254" i="4"/>
  <c r="U254" i="4"/>
  <c r="Y254" i="4"/>
  <c r="Z254" i="4"/>
  <c r="AA254" i="4"/>
  <c r="C253" i="4"/>
  <c r="D253" i="4"/>
  <c r="E253" i="4"/>
  <c r="F253" i="4"/>
  <c r="G253" i="4"/>
  <c r="H253" i="4"/>
  <c r="I253" i="4"/>
  <c r="J253" i="4"/>
  <c r="K253" i="4"/>
  <c r="L253" i="4"/>
  <c r="M253" i="4"/>
  <c r="N253" i="4"/>
  <c r="O253" i="4"/>
  <c r="P253" i="4"/>
  <c r="Q253" i="4"/>
  <c r="R253" i="4"/>
  <c r="S253" i="4"/>
  <c r="T253" i="4"/>
  <c r="U253" i="4"/>
  <c r="Y253" i="4"/>
  <c r="Z253" i="4"/>
  <c r="AA253" i="4"/>
  <c r="C252" i="4"/>
  <c r="D252" i="4"/>
  <c r="E252" i="4"/>
  <c r="F252" i="4"/>
  <c r="G252" i="4"/>
  <c r="H252" i="4"/>
  <c r="I252" i="4"/>
  <c r="J252" i="4"/>
  <c r="K252" i="4"/>
  <c r="L252" i="4"/>
  <c r="M252" i="4"/>
  <c r="N252" i="4"/>
  <c r="O252" i="4"/>
  <c r="P252" i="4"/>
  <c r="Q252" i="4"/>
  <c r="R252" i="4"/>
  <c r="S252" i="4"/>
  <c r="T252" i="4"/>
  <c r="U252" i="4"/>
  <c r="Y252" i="4"/>
  <c r="Z252" i="4"/>
  <c r="AA252" i="4"/>
  <c r="C251" i="4"/>
  <c r="D251" i="4"/>
  <c r="E251" i="4"/>
  <c r="F251" i="4"/>
  <c r="G251" i="4"/>
  <c r="H251" i="4"/>
  <c r="I251" i="4"/>
  <c r="J251" i="4"/>
  <c r="K251" i="4"/>
  <c r="L251" i="4"/>
  <c r="M251" i="4"/>
  <c r="N251" i="4"/>
  <c r="O251" i="4"/>
  <c r="P251" i="4"/>
  <c r="Q251" i="4"/>
  <c r="R251" i="4"/>
  <c r="S251" i="4"/>
  <c r="T251" i="4"/>
  <c r="U251" i="4"/>
  <c r="Y251" i="4"/>
  <c r="Z251" i="4"/>
  <c r="AA251" i="4"/>
  <c r="C250" i="4"/>
  <c r="D250" i="4"/>
  <c r="E250" i="4"/>
  <c r="F250" i="4"/>
  <c r="G250" i="4"/>
  <c r="H250" i="4"/>
  <c r="I250" i="4"/>
  <c r="J250" i="4"/>
  <c r="K250" i="4"/>
  <c r="L250" i="4"/>
  <c r="M250" i="4"/>
  <c r="N250" i="4"/>
  <c r="O250" i="4"/>
  <c r="P250" i="4"/>
  <c r="Q250" i="4"/>
  <c r="R250" i="4"/>
  <c r="S250" i="4"/>
  <c r="T250" i="4"/>
  <c r="U250" i="4"/>
  <c r="Y250" i="4"/>
  <c r="Z250" i="4"/>
  <c r="AA250" i="4"/>
  <c r="C249" i="4"/>
  <c r="D249" i="4"/>
  <c r="E249" i="4"/>
  <c r="F249" i="4"/>
  <c r="G249" i="4"/>
  <c r="H249" i="4"/>
  <c r="I249" i="4"/>
  <c r="J249" i="4"/>
  <c r="K249" i="4"/>
  <c r="L249" i="4"/>
  <c r="M249" i="4"/>
  <c r="N249" i="4"/>
  <c r="O249" i="4"/>
  <c r="P249" i="4"/>
  <c r="Q249" i="4"/>
  <c r="R249" i="4"/>
  <c r="S249" i="4"/>
  <c r="T249" i="4"/>
  <c r="U249" i="4"/>
  <c r="Y249" i="4"/>
  <c r="Z249" i="4"/>
  <c r="AA249" i="4"/>
  <c r="C248" i="4"/>
  <c r="D248" i="4"/>
  <c r="E248" i="4"/>
  <c r="F248" i="4"/>
  <c r="G248" i="4"/>
  <c r="H248" i="4"/>
  <c r="I248" i="4"/>
  <c r="J248" i="4"/>
  <c r="K248" i="4"/>
  <c r="L248" i="4"/>
  <c r="M248" i="4"/>
  <c r="N248" i="4"/>
  <c r="O248" i="4"/>
  <c r="P248" i="4"/>
  <c r="Q248" i="4"/>
  <c r="R248" i="4"/>
  <c r="S248" i="4"/>
  <c r="T248" i="4"/>
  <c r="U248" i="4"/>
  <c r="Y248" i="4"/>
  <c r="Z248" i="4"/>
  <c r="AA248" i="4"/>
  <c r="C247" i="4"/>
  <c r="D247" i="4"/>
  <c r="E247" i="4"/>
  <c r="F247" i="4"/>
  <c r="G247" i="4"/>
  <c r="H247" i="4"/>
  <c r="I247" i="4"/>
  <c r="J247" i="4"/>
  <c r="K247" i="4"/>
  <c r="L247" i="4"/>
  <c r="M247" i="4"/>
  <c r="N247" i="4"/>
  <c r="O247" i="4"/>
  <c r="P247" i="4"/>
  <c r="Q247" i="4"/>
  <c r="R247" i="4"/>
  <c r="S247" i="4"/>
  <c r="T247" i="4"/>
  <c r="U247" i="4"/>
  <c r="Y247" i="4"/>
  <c r="Z247" i="4"/>
  <c r="AA247" i="4"/>
  <c r="C246" i="4"/>
  <c r="D246" i="4"/>
  <c r="E246" i="4"/>
  <c r="F246" i="4"/>
  <c r="G246" i="4"/>
  <c r="H246" i="4"/>
  <c r="I246" i="4"/>
  <c r="J246" i="4"/>
  <c r="K246" i="4"/>
  <c r="L246" i="4"/>
  <c r="M246" i="4"/>
  <c r="N246" i="4"/>
  <c r="O246" i="4"/>
  <c r="P246" i="4"/>
  <c r="Q246" i="4"/>
  <c r="R246" i="4"/>
  <c r="S246" i="4"/>
  <c r="T246" i="4"/>
  <c r="U246" i="4"/>
  <c r="Y246" i="4"/>
  <c r="Z246" i="4"/>
  <c r="AA246" i="4"/>
  <c r="C245" i="4"/>
  <c r="D245" i="4"/>
  <c r="E245" i="4"/>
  <c r="F245" i="4"/>
  <c r="G245" i="4"/>
  <c r="H245" i="4"/>
  <c r="I245" i="4"/>
  <c r="J245" i="4"/>
  <c r="K245" i="4"/>
  <c r="L245" i="4"/>
  <c r="M245" i="4"/>
  <c r="N245" i="4"/>
  <c r="O245" i="4"/>
  <c r="P245" i="4"/>
  <c r="Q245" i="4"/>
  <c r="R245" i="4"/>
  <c r="S245" i="4"/>
  <c r="T245" i="4"/>
  <c r="U245" i="4"/>
  <c r="Y245" i="4"/>
  <c r="Z245" i="4"/>
  <c r="AA245" i="4"/>
  <c r="C244" i="4"/>
  <c r="D244" i="4"/>
  <c r="E244" i="4"/>
  <c r="F244" i="4"/>
  <c r="G244" i="4"/>
  <c r="H244" i="4"/>
  <c r="I244" i="4"/>
  <c r="J244" i="4"/>
  <c r="K244" i="4"/>
  <c r="L244" i="4"/>
  <c r="M244" i="4"/>
  <c r="N244" i="4"/>
  <c r="O244" i="4"/>
  <c r="P244" i="4"/>
  <c r="Q244" i="4"/>
  <c r="R244" i="4"/>
  <c r="S244" i="4"/>
  <c r="T244" i="4"/>
  <c r="U244" i="4"/>
  <c r="Y244" i="4"/>
  <c r="Z244" i="4"/>
  <c r="AA244" i="4"/>
  <c r="C243" i="4"/>
  <c r="D243" i="4"/>
  <c r="E243" i="4"/>
  <c r="F243" i="4"/>
  <c r="G243" i="4"/>
  <c r="H243" i="4"/>
  <c r="I243" i="4"/>
  <c r="J243" i="4"/>
  <c r="K243" i="4"/>
  <c r="L243" i="4"/>
  <c r="M243" i="4"/>
  <c r="N243" i="4"/>
  <c r="O243" i="4"/>
  <c r="P243" i="4"/>
  <c r="Q243" i="4"/>
  <c r="R243" i="4"/>
  <c r="S243" i="4"/>
  <c r="T243" i="4"/>
  <c r="U243" i="4"/>
  <c r="Y243" i="4"/>
  <c r="Z243" i="4"/>
  <c r="AA243" i="4"/>
  <c r="C242" i="4"/>
  <c r="D242" i="4"/>
  <c r="E242" i="4"/>
  <c r="F242" i="4"/>
  <c r="G242" i="4"/>
  <c r="H242" i="4"/>
  <c r="I242" i="4"/>
  <c r="J242" i="4"/>
  <c r="K242" i="4"/>
  <c r="L242" i="4"/>
  <c r="M242" i="4"/>
  <c r="N242" i="4"/>
  <c r="O242" i="4"/>
  <c r="P242" i="4"/>
  <c r="Q242" i="4"/>
  <c r="R242" i="4"/>
  <c r="S242" i="4"/>
  <c r="T242" i="4"/>
  <c r="U242" i="4"/>
  <c r="Y242" i="4"/>
  <c r="Z242" i="4"/>
  <c r="AA242" i="4"/>
  <c r="C241" i="4"/>
  <c r="D241" i="4"/>
  <c r="E241" i="4"/>
  <c r="F241" i="4"/>
  <c r="G241" i="4"/>
  <c r="H241" i="4"/>
  <c r="I241" i="4"/>
  <c r="J241" i="4"/>
  <c r="K241" i="4"/>
  <c r="L241" i="4"/>
  <c r="M241" i="4"/>
  <c r="N241" i="4"/>
  <c r="O241" i="4"/>
  <c r="P241" i="4"/>
  <c r="Q241" i="4"/>
  <c r="R241" i="4"/>
  <c r="S241" i="4"/>
  <c r="T241" i="4"/>
  <c r="U241" i="4"/>
  <c r="Y241" i="4"/>
  <c r="Z241" i="4"/>
  <c r="AA241" i="4"/>
  <c r="C240" i="4"/>
  <c r="D240" i="4"/>
  <c r="E240" i="4"/>
  <c r="F240" i="4"/>
  <c r="G240" i="4"/>
  <c r="H240" i="4"/>
  <c r="I240" i="4"/>
  <c r="J240" i="4"/>
  <c r="K240" i="4"/>
  <c r="L240" i="4"/>
  <c r="M240" i="4"/>
  <c r="N240" i="4"/>
  <c r="O240" i="4"/>
  <c r="P240" i="4"/>
  <c r="Q240" i="4"/>
  <c r="R240" i="4"/>
  <c r="S240" i="4"/>
  <c r="T240" i="4"/>
  <c r="U240" i="4"/>
  <c r="Y240" i="4"/>
  <c r="Z240" i="4"/>
  <c r="AA240" i="4"/>
  <c r="C239" i="4"/>
  <c r="D239" i="4"/>
  <c r="E239" i="4"/>
  <c r="F239" i="4"/>
  <c r="G239" i="4"/>
  <c r="H239" i="4"/>
  <c r="I239" i="4"/>
  <c r="J239" i="4"/>
  <c r="K239" i="4"/>
  <c r="L239" i="4"/>
  <c r="M239" i="4"/>
  <c r="N239" i="4"/>
  <c r="O239" i="4"/>
  <c r="P239" i="4"/>
  <c r="Q239" i="4"/>
  <c r="R239" i="4"/>
  <c r="S239" i="4"/>
  <c r="T239" i="4"/>
  <c r="U239" i="4"/>
  <c r="Y239" i="4"/>
  <c r="Z239" i="4"/>
  <c r="AA239" i="4"/>
  <c r="C238" i="4"/>
  <c r="D238" i="4"/>
  <c r="E238" i="4"/>
  <c r="F238" i="4"/>
  <c r="G238" i="4"/>
  <c r="H238" i="4"/>
  <c r="I238" i="4"/>
  <c r="J238" i="4"/>
  <c r="K238" i="4"/>
  <c r="L238" i="4"/>
  <c r="M238" i="4"/>
  <c r="N238" i="4"/>
  <c r="O238" i="4"/>
  <c r="P238" i="4"/>
  <c r="Q238" i="4"/>
  <c r="R238" i="4"/>
  <c r="S238" i="4"/>
  <c r="T238" i="4"/>
  <c r="U238" i="4"/>
  <c r="Y238" i="4"/>
  <c r="Z238" i="4"/>
  <c r="AA238" i="4"/>
  <c r="C237" i="4"/>
  <c r="D237" i="4"/>
  <c r="E237" i="4"/>
  <c r="F237" i="4"/>
  <c r="G237" i="4"/>
  <c r="H237" i="4"/>
  <c r="I237" i="4"/>
  <c r="J237" i="4"/>
  <c r="K237" i="4"/>
  <c r="L237" i="4"/>
  <c r="M237" i="4"/>
  <c r="N237" i="4"/>
  <c r="O237" i="4"/>
  <c r="P237" i="4"/>
  <c r="Q237" i="4"/>
  <c r="R237" i="4"/>
  <c r="S237" i="4"/>
  <c r="T237" i="4"/>
  <c r="U237" i="4"/>
  <c r="Y237" i="4"/>
  <c r="Z237" i="4"/>
  <c r="AA237" i="4"/>
  <c r="C236" i="4"/>
  <c r="D236" i="4"/>
  <c r="E236" i="4"/>
  <c r="F236" i="4"/>
  <c r="G236" i="4"/>
  <c r="H236" i="4"/>
  <c r="I236" i="4"/>
  <c r="J236" i="4"/>
  <c r="K236" i="4"/>
  <c r="L236" i="4"/>
  <c r="M236" i="4"/>
  <c r="N236" i="4"/>
  <c r="O236" i="4"/>
  <c r="P236" i="4"/>
  <c r="Q236" i="4"/>
  <c r="R236" i="4"/>
  <c r="S236" i="4"/>
  <c r="T236" i="4"/>
  <c r="U236" i="4"/>
  <c r="Y236" i="4"/>
  <c r="Z236" i="4"/>
  <c r="AA236" i="4"/>
  <c r="C235" i="4"/>
  <c r="D235" i="4"/>
  <c r="E235" i="4"/>
  <c r="F235" i="4"/>
  <c r="G235" i="4"/>
  <c r="H235" i="4"/>
  <c r="I235" i="4"/>
  <c r="J235" i="4"/>
  <c r="K235" i="4"/>
  <c r="L235" i="4"/>
  <c r="M235" i="4"/>
  <c r="N235" i="4"/>
  <c r="O235" i="4"/>
  <c r="P235" i="4"/>
  <c r="Q235" i="4"/>
  <c r="R235" i="4"/>
  <c r="S235" i="4"/>
  <c r="T235" i="4"/>
  <c r="U235" i="4"/>
  <c r="Y235" i="4"/>
  <c r="Z235" i="4"/>
  <c r="AA235" i="4"/>
  <c r="C234" i="4"/>
  <c r="D234" i="4"/>
  <c r="E234" i="4"/>
  <c r="F234" i="4"/>
  <c r="G234" i="4"/>
  <c r="H234" i="4"/>
  <c r="I234" i="4"/>
  <c r="J234" i="4"/>
  <c r="K234" i="4"/>
  <c r="L234" i="4"/>
  <c r="M234" i="4"/>
  <c r="N234" i="4"/>
  <c r="O234" i="4"/>
  <c r="P234" i="4"/>
  <c r="Q234" i="4"/>
  <c r="R234" i="4"/>
  <c r="S234" i="4"/>
  <c r="T234" i="4"/>
  <c r="U234" i="4"/>
  <c r="Y234" i="4"/>
  <c r="Z234" i="4"/>
  <c r="AA234" i="4"/>
  <c r="C233" i="4"/>
  <c r="D233" i="4"/>
  <c r="E233" i="4"/>
  <c r="F233" i="4"/>
  <c r="G233" i="4"/>
  <c r="H233" i="4"/>
  <c r="I233" i="4"/>
  <c r="J233" i="4"/>
  <c r="K233" i="4"/>
  <c r="L233" i="4"/>
  <c r="M233" i="4"/>
  <c r="N233" i="4"/>
  <c r="O233" i="4"/>
  <c r="P233" i="4"/>
  <c r="Q233" i="4"/>
  <c r="R233" i="4"/>
  <c r="S233" i="4"/>
  <c r="T233" i="4"/>
  <c r="U233" i="4"/>
  <c r="Y233" i="4"/>
  <c r="Z233" i="4"/>
  <c r="AA233" i="4"/>
  <c r="C232" i="4"/>
  <c r="D232" i="4"/>
  <c r="E232" i="4"/>
  <c r="F232" i="4"/>
  <c r="G232" i="4"/>
  <c r="H232" i="4"/>
  <c r="I232" i="4"/>
  <c r="J232" i="4"/>
  <c r="K232" i="4"/>
  <c r="L232" i="4"/>
  <c r="M232" i="4"/>
  <c r="N232" i="4"/>
  <c r="O232" i="4"/>
  <c r="P232" i="4"/>
  <c r="Q232" i="4"/>
  <c r="R232" i="4"/>
  <c r="S232" i="4"/>
  <c r="T232" i="4"/>
  <c r="U232" i="4"/>
  <c r="Y232" i="4"/>
  <c r="Z232" i="4"/>
  <c r="AA232" i="4"/>
  <c r="C231" i="4"/>
  <c r="D231" i="4"/>
  <c r="E231" i="4"/>
  <c r="F231" i="4"/>
  <c r="G231" i="4"/>
  <c r="H231" i="4"/>
  <c r="I231" i="4"/>
  <c r="J231" i="4"/>
  <c r="K231" i="4"/>
  <c r="L231" i="4"/>
  <c r="M231" i="4"/>
  <c r="N231" i="4"/>
  <c r="O231" i="4"/>
  <c r="P231" i="4"/>
  <c r="Q231" i="4"/>
  <c r="R231" i="4"/>
  <c r="S231" i="4"/>
  <c r="T231" i="4"/>
  <c r="U231" i="4"/>
  <c r="Y231" i="4"/>
  <c r="Z231" i="4"/>
  <c r="AA231" i="4"/>
  <c r="C230" i="4"/>
  <c r="D230" i="4"/>
  <c r="E230" i="4"/>
  <c r="F230" i="4"/>
  <c r="G230" i="4"/>
  <c r="H230" i="4"/>
  <c r="I230" i="4"/>
  <c r="J230" i="4"/>
  <c r="K230" i="4"/>
  <c r="L230" i="4"/>
  <c r="M230" i="4"/>
  <c r="N230" i="4"/>
  <c r="O230" i="4"/>
  <c r="P230" i="4"/>
  <c r="Q230" i="4"/>
  <c r="R230" i="4"/>
  <c r="S230" i="4"/>
  <c r="T230" i="4"/>
  <c r="U230" i="4"/>
  <c r="Y230" i="4"/>
  <c r="Z230" i="4"/>
  <c r="AA230" i="4"/>
  <c r="C229" i="4"/>
  <c r="D229" i="4"/>
  <c r="E229" i="4"/>
  <c r="F229" i="4"/>
  <c r="G229" i="4"/>
  <c r="H229" i="4"/>
  <c r="I229" i="4"/>
  <c r="J229" i="4"/>
  <c r="K229" i="4"/>
  <c r="L229" i="4"/>
  <c r="M229" i="4"/>
  <c r="N229" i="4"/>
  <c r="O229" i="4"/>
  <c r="P229" i="4"/>
  <c r="Q229" i="4"/>
  <c r="R229" i="4"/>
  <c r="S229" i="4"/>
  <c r="T229" i="4"/>
  <c r="U229" i="4"/>
  <c r="Y229" i="4"/>
  <c r="Z229" i="4"/>
  <c r="AA229" i="4"/>
  <c r="C228" i="4"/>
  <c r="D228" i="4"/>
  <c r="E228" i="4"/>
  <c r="F228" i="4"/>
  <c r="G228" i="4"/>
  <c r="H228" i="4"/>
  <c r="I228" i="4"/>
  <c r="J228" i="4"/>
  <c r="K228" i="4"/>
  <c r="L228" i="4"/>
  <c r="M228" i="4"/>
  <c r="N228" i="4"/>
  <c r="O228" i="4"/>
  <c r="P228" i="4"/>
  <c r="Q228" i="4"/>
  <c r="R228" i="4"/>
  <c r="S228" i="4"/>
  <c r="T228" i="4"/>
  <c r="U228" i="4"/>
  <c r="Y228" i="4"/>
  <c r="Z228" i="4"/>
  <c r="AA228" i="4"/>
  <c r="C227" i="4"/>
  <c r="D227" i="4"/>
  <c r="E227" i="4"/>
  <c r="F227" i="4"/>
  <c r="G227" i="4"/>
  <c r="H227" i="4"/>
  <c r="I227" i="4"/>
  <c r="J227" i="4"/>
  <c r="K227" i="4"/>
  <c r="L227" i="4"/>
  <c r="M227" i="4"/>
  <c r="N227" i="4"/>
  <c r="O227" i="4"/>
  <c r="P227" i="4"/>
  <c r="Q227" i="4"/>
  <c r="R227" i="4"/>
  <c r="S227" i="4"/>
  <c r="T227" i="4"/>
  <c r="U227" i="4"/>
  <c r="Y227" i="4"/>
  <c r="Z227" i="4"/>
  <c r="AA227" i="4"/>
  <c r="C226" i="4"/>
  <c r="D226" i="4"/>
  <c r="E226" i="4"/>
  <c r="F226" i="4"/>
  <c r="G226" i="4"/>
  <c r="H226" i="4"/>
  <c r="I226" i="4"/>
  <c r="J226" i="4"/>
  <c r="K226" i="4"/>
  <c r="L226" i="4"/>
  <c r="M226" i="4"/>
  <c r="N226" i="4"/>
  <c r="O226" i="4"/>
  <c r="P226" i="4"/>
  <c r="Q226" i="4"/>
  <c r="R226" i="4"/>
  <c r="S226" i="4"/>
  <c r="T226" i="4"/>
  <c r="U226" i="4"/>
  <c r="Y226" i="4"/>
  <c r="Z226" i="4"/>
  <c r="AA226" i="4"/>
  <c r="C225" i="4"/>
  <c r="D225" i="4"/>
  <c r="E225" i="4"/>
  <c r="F225" i="4"/>
  <c r="G225" i="4"/>
  <c r="H225" i="4"/>
  <c r="I225" i="4"/>
  <c r="J225" i="4"/>
  <c r="K225" i="4"/>
  <c r="L225" i="4"/>
  <c r="M225" i="4"/>
  <c r="N225" i="4"/>
  <c r="O225" i="4"/>
  <c r="P225" i="4"/>
  <c r="Q225" i="4"/>
  <c r="R225" i="4"/>
  <c r="S225" i="4"/>
  <c r="T225" i="4"/>
  <c r="U225" i="4"/>
  <c r="Y225" i="4"/>
  <c r="Z225" i="4"/>
  <c r="AA225" i="4"/>
  <c r="C224" i="4"/>
  <c r="D224" i="4"/>
  <c r="E224" i="4"/>
  <c r="F224" i="4"/>
  <c r="G224" i="4"/>
  <c r="H224" i="4"/>
  <c r="I224" i="4"/>
  <c r="J224" i="4"/>
  <c r="K224" i="4"/>
  <c r="L224" i="4"/>
  <c r="M224" i="4"/>
  <c r="N224" i="4"/>
  <c r="O224" i="4"/>
  <c r="P224" i="4"/>
  <c r="Q224" i="4"/>
  <c r="R224" i="4"/>
  <c r="S224" i="4"/>
  <c r="T224" i="4"/>
  <c r="U224" i="4"/>
  <c r="Y224" i="4"/>
  <c r="Z224" i="4"/>
  <c r="AA224" i="4"/>
  <c r="C223" i="4"/>
  <c r="D223" i="4"/>
  <c r="E223" i="4"/>
  <c r="F223" i="4"/>
  <c r="G223" i="4"/>
  <c r="H223" i="4"/>
  <c r="I223" i="4"/>
  <c r="J223" i="4"/>
  <c r="K223" i="4"/>
  <c r="L223" i="4"/>
  <c r="M223" i="4"/>
  <c r="N223" i="4"/>
  <c r="O223" i="4"/>
  <c r="P223" i="4"/>
  <c r="Q223" i="4"/>
  <c r="R223" i="4"/>
  <c r="S223" i="4"/>
  <c r="T223" i="4"/>
  <c r="U223" i="4"/>
  <c r="Y223" i="4"/>
  <c r="Z223" i="4"/>
  <c r="AA223" i="4"/>
  <c r="C222" i="4"/>
  <c r="D222" i="4"/>
  <c r="E222" i="4"/>
  <c r="F222" i="4"/>
  <c r="G222" i="4"/>
  <c r="H222" i="4"/>
  <c r="I222" i="4"/>
  <c r="J222" i="4"/>
  <c r="K222" i="4"/>
  <c r="L222" i="4"/>
  <c r="M222" i="4"/>
  <c r="N222" i="4"/>
  <c r="O222" i="4"/>
  <c r="P222" i="4"/>
  <c r="Q222" i="4"/>
  <c r="R222" i="4"/>
  <c r="S222" i="4"/>
  <c r="T222" i="4"/>
  <c r="U222" i="4"/>
  <c r="Y222" i="4"/>
  <c r="Z222" i="4"/>
  <c r="AA222" i="4"/>
  <c r="C221" i="4"/>
  <c r="D221" i="4"/>
  <c r="E221" i="4"/>
  <c r="F221" i="4"/>
  <c r="G221" i="4"/>
  <c r="H221" i="4"/>
  <c r="I221" i="4"/>
  <c r="J221" i="4"/>
  <c r="K221" i="4"/>
  <c r="L221" i="4"/>
  <c r="M221" i="4"/>
  <c r="N221" i="4"/>
  <c r="O221" i="4"/>
  <c r="P221" i="4"/>
  <c r="Q221" i="4"/>
  <c r="R221" i="4"/>
  <c r="S221" i="4"/>
  <c r="T221" i="4"/>
  <c r="U221" i="4"/>
  <c r="Y221" i="4"/>
  <c r="Z221" i="4"/>
  <c r="AA221" i="4"/>
  <c r="C220" i="4"/>
  <c r="D220" i="4"/>
  <c r="E220" i="4"/>
  <c r="F220" i="4"/>
  <c r="G220" i="4"/>
  <c r="H220" i="4"/>
  <c r="I220" i="4"/>
  <c r="J220" i="4"/>
  <c r="K220" i="4"/>
  <c r="L220" i="4"/>
  <c r="M220" i="4"/>
  <c r="N220" i="4"/>
  <c r="O220" i="4"/>
  <c r="P220" i="4"/>
  <c r="Q220" i="4"/>
  <c r="R220" i="4"/>
  <c r="S220" i="4"/>
  <c r="T220" i="4"/>
  <c r="U220" i="4"/>
  <c r="Y220" i="4"/>
  <c r="Z220" i="4"/>
  <c r="AA220" i="4"/>
  <c r="C219" i="4"/>
  <c r="D219" i="4"/>
  <c r="E219" i="4"/>
  <c r="F219" i="4"/>
  <c r="G219" i="4"/>
  <c r="H219" i="4"/>
  <c r="I219" i="4"/>
  <c r="J219" i="4"/>
  <c r="K219" i="4"/>
  <c r="L219" i="4"/>
  <c r="M219" i="4"/>
  <c r="N219" i="4"/>
  <c r="O219" i="4"/>
  <c r="P219" i="4"/>
  <c r="Q219" i="4"/>
  <c r="R219" i="4"/>
  <c r="S219" i="4"/>
  <c r="T219" i="4"/>
  <c r="U219" i="4"/>
  <c r="Y219" i="4"/>
  <c r="Z219" i="4"/>
  <c r="AA219" i="4"/>
  <c r="C218" i="4"/>
  <c r="D218" i="4"/>
  <c r="E218" i="4"/>
  <c r="F218" i="4"/>
  <c r="G218" i="4"/>
  <c r="H218" i="4"/>
  <c r="I218" i="4"/>
  <c r="J218" i="4"/>
  <c r="K218" i="4"/>
  <c r="L218" i="4"/>
  <c r="M218" i="4"/>
  <c r="N218" i="4"/>
  <c r="O218" i="4"/>
  <c r="P218" i="4"/>
  <c r="Q218" i="4"/>
  <c r="R218" i="4"/>
  <c r="S218" i="4"/>
  <c r="T218" i="4"/>
  <c r="U218" i="4"/>
  <c r="Y218" i="4"/>
  <c r="Z218" i="4"/>
  <c r="AA218" i="4"/>
  <c r="C217" i="4"/>
  <c r="D217" i="4"/>
  <c r="E217" i="4"/>
  <c r="F217" i="4"/>
  <c r="G217" i="4"/>
  <c r="H217" i="4"/>
  <c r="I217" i="4"/>
  <c r="J217" i="4"/>
  <c r="K217" i="4"/>
  <c r="L217" i="4"/>
  <c r="M217" i="4"/>
  <c r="N217" i="4"/>
  <c r="O217" i="4"/>
  <c r="P217" i="4"/>
  <c r="Q217" i="4"/>
  <c r="R217" i="4"/>
  <c r="S217" i="4"/>
  <c r="T217" i="4"/>
  <c r="U217" i="4"/>
  <c r="Y217" i="4"/>
  <c r="Z217" i="4"/>
  <c r="AA217" i="4"/>
  <c r="C216" i="4"/>
  <c r="D216" i="4"/>
  <c r="E216" i="4"/>
  <c r="F216" i="4"/>
  <c r="G216" i="4"/>
  <c r="H216" i="4"/>
  <c r="I216" i="4"/>
  <c r="J216" i="4"/>
  <c r="K216" i="4"/>
  <c r="L216" i="4"/>
  <c r="M216" i="4"/>
  <c r="N216" i="4"/>
  <c r="O216" i="4"/>
  <c r="P216" i="4"/>
  <c r="Q216" i="4"/>
  <c r="R216" i="4"/>
  <c r="S216" i="4"/>
  <c r="T216" i="4"/>
  <c r="U216" i="4"/>
  <c r="Y216" i="4"/>
  <c r="Z216" i="4"/>
  <c r="AA216" i="4"/>
  <c r="C215" i="4"/>
  <c r="D215" i="4"/>
  <c r="E215" i="4"/>
  <c r="F215" i="4"/>
  <c r="G215" i="4"/>
  <c r="H215" i="4"/>
  <c r="I215" i="4"/>
  <c r="J215" i="4"/>
  <c r="K215" i="4"/>
  <c r="L215" i="4"/>
  <c r="M215" i="4"/>
  <c r="N215" i="4"/>
  <c r="O215" i="4"/>
  <c r="P215" i="4"/>
  <c r="Q215" i="4"/>
  <c r="R215" i="4"/>
  <c r="S215" i="4"/>
  <c r="T215" i="4"/>
  <c r="U215" i="4"/>
  <c r="Y215" i="4"/>
  <c r="Z215" i="4"/>
  <c r="AA215" i="4"/>
  <c r="C214" i="4"/>
  <c r="D214" i="4"/>
  <c r="E214" i="4"/>
  <c r="F214" i="4"/>
  <c r="G214" i="4"/>
  <c r="H214" i="4"/>
  <c r="I214" i="4"/>
  <c r="J214" i="4"/>
  <c r="K214" i="4"/>
  <c r="L214" i="4"/>
  <c r="M214" i="4"/>
  <c r="N214" i="4"/>
  <c r="O214" i="4"/>
  <c r="P214" i="4"/>
  <c r="Q214" i="4"/>
  <c r="R214" i="4"/>
  <c r="S214" i="4"/>
  <c r="T214" i="4"/>
  <c r="U214" i="4"/>
  <c r="Y214" i="4"/>
  <c r="Z214" i="4"/>
  <c r="AA214" i="4"/>
  <c r="C213" i="4"/>
  <c r="D213" i="4"/>
  <c r="E213" i="4"/>
  <c r="F213" i="4"/>
  <c r="G213" i="4"/>
  <c r="H213" i="4"/>
  <c r="I213" i="4"/>
  <c r="J213" i="4"/>
  <c r="K213" i="4"/>
  <c r="L213" i="4"/>
  <c r="M213" i="4"/>
  <c r="N213" i="4"/>
  <c r="O213" i="4"/>
  <c r="P213" i="4"/>
  <c r="Q213" i="4"/>
  <c r="R213" i="4"/>
  <c r="S213" i="4"/>
  <c r="T213" i="4"/>
  <c r="U213" i="4"/>
  <c r="Y213" i="4"/>
  <c r="Z213" i="4"/>
  <c r="AA213" i="4"/>
  <c r="C212" i="4"/>
  <c r="D212" i="4"/>
  <c r="E212" i="4"/>
  <c r="F212" i="4"/>
  <c r="G212" i="4"/>
  <c r="H212" i="4"/>
  <c r="I212" i="4"/>
  <c r="J212" i="4"/>
  <c r="K212" i="4"/>
  <c r="L212" i="4"/>
  <c r="M212" i="4"/>
  <c r="N212" i="4"/>
  <c r="O212" i="4"/>
  <c r="P212" i="4"/>
  <c r="Q212" i="4"/>
  <c r="R212" i="4"/>
  <c r="S212" i="4"/>
  <c r="T212" i="4"/>
  <c r="U212" i="4"/>
  <c r="Y212" i="4"/>
  <c r="Z212" i="4"/>
  <c r="AA212" i="4"/>
  <c r="C211" i="4"/>
  <c r="D211" i="4"/>
  <c r="E211" i="4"/>
  <c r="F211" i="4"/>
  <c r="G211" i="4"/>
  <c r="H211" i="4"/>
  <c r="I211" i="4"/>
  <c r="J211" i="4"/>
  <c r="K211" i="4"/>
  <c r="L211" i="4"/>
  <c r="M211" i="4"/>
  <c r="N211" i="4"/>
  <c r="O211" i="4"/>
  <c r="P211" i="4"/>
  <c r="Q211" i="4"/>
  <c r="R211" i="4"/>
  <c r="S211" i="4"/>
  <c r="T211" i="4"/>
  <c r="U211" i="4"/>
  <c r="Y211" i="4"/>
  <c r="Z211" i="4"/>
  <c r="AA211" i="4"/>
  <c r="C210" i="4"/>
  <c r="D210" i="4"/>
  <c r="E210" i="4"/>
  <c r="F210" i="4"/>
  <c r="G210" i="4"/>
  <c r="H210" i="4"/>
  <c r="I210" i="4"/>
  <c r="J210" i="4"/>
  <c r="K210" i="4"/>
  <c r="L210" i="4"/>
  <c r="M210" i="4"/>
  <c r="N210" i="4"/>
  <c r="O210" i="4"/>
  <c r="P210" i="4"/>
  <c r="Q210" i="4"/>
  <c r="R210" i="4"/>
  <c r="S210" i="4"/>
  <c r="T210" i="4"/>
  <c r="U210" i="4"/>
  <c r="Y210" i="4"/>
  <c r="Z210" i="4"/>
  <c r="AA210" i="4"/>
  <c r="C209" i="4"/>
  <c r="D209" i="4"/>
  <c r="E209" i="4"/>
  <c r="F209" i="4"/>
  <c r="G209" i="4"/>
  <c r="H209" i="4"/>
  <c r="I209" i="4"/>
  <c r="J209" i="4"/>
  <c r="K209" i="4"/>
  <c r="L209" i="4"/>
  <c r="M209" i="4"/>
  <c r="N209" i="4"/>
  <c r="O209" i="4"/>
  <c r="P209" i="4"/>
  <c r="Q209" i="4"/>
  <c r="R209" i="4"/>
  <c r="S209" i="4"/>
  <c r="T209" i="4"/>
  <c r="U209" i="4"/>
  <c r="Y209" i="4"/>
  <c r="Z209" i="4"/>
  <c r="AA209" i="4"/>
  <c r="C208" i="4"/>
  <c r="D208" i="4"/>
  <c r="E208" i="4"/>
  <c r="F208" i="4"/>
  <c r="G208" i="4"/>
  <c r="H208" i="4"/>
  <c r="I208" i="4"/>
  <c r="J208" i="4"/>
  <c r="K208" i="4"/>
  <c r="L208" i="4"/>
  <c r="M208" i="4"/>
  <c r="N208" i="4"/>
  <c r="O208" i="4"/>
  <c r="P208" i="4"/>
  <c r="Q208" i="4"/>
  <c r="R208" i="4"/>
  <c r="S208" i="4"/>
  <c r="T208" i="4"/>
  <c r="U208" i="4"/>
  <c r="Y208" i="4"/>
  <c r="Z208" i="4"/>
  <c r="AA208" i="4"/>
  <c r="C207" i="4"/>
  <c r="D207" i="4"/>
  <c r="E207" i="4"/>
  <c r="F207" i="4"/>
  <c r="G207" i="4"/>
  <c r="H207" i="4"/>
  <c r="I207" i="4"/>
  <c r="J207" i="4"/>
  <c r="K207" i="4"/>
  <c r="L207" i="4"/>
  <c r="M207" i="4"/>
  <c r="N207" i="4"/>
  <c r="O207" i="4"/>
  <c r="P207" i="4"/>
  <c r="Q207" i="4"/>
  <c r="R207" i="4"/>
  <c r="S207" i="4"/>
  <c r="T207" i="4"/>
  <c r="U207" i="4"/>
  <c r="Y207" i="4"/>
  <c r="Z207" i="4"/>
  <c r="AA207" i="4"/>
  <c r="C206" i="4"/>
  <c r="D206" i="4"/>
  <c r="E206" i="4"/>
  <c r="F206" i="4"/>
  <c r="G206" i="4"/>
  <c r="H206" i="4"/>
  <c r="I206" i="4"/>
  <c r="J206" i="4"/>
  <c r="K206" i="4"/>
  <c r="L206" i="4"/>
  <c r="M206" i="4"/>
  <c r="N206" i="4"/>
  <c r="O206" i="4"/>
  <c r="P206" i="4"/>
  <c r="Q206" i="4"/>
  <c r="R206" i="4"/>
  <c r="S206" i="4"/>
  <c r="T206" i="4"/>
  <c r="U206" i="4"/>
  <c r="Y206" i="4"/>
  <c r="Z206" i="4"/>
  <c r="AA206" i="4"/>
  <c r="C205" i="4"/>
  <c r="D205" i="4"/>
  <c r="E205" i="4"/>
  <c r="F205" i="4"/>
  <c r="G205" i="4"/>
  <c r="H205" i="4"/>
  <c r="I205" i="4"/>
  <c r="J205" i="4"/>
  <c r="K205" i="4"/>
  <c r="L205" i="4"/>
  <c r="M205" i="4"/>
  <c r="N205" i="4"/>
  <c r="O205" i="4"/>
  <c r="P205" i="4"/>
  <c r="Q205" i="4"/>
  <c r="R205" i="4"/>
  <c r="S205" i="4"/>
  <c r="T205" i="4"/>
  <c r="U205" i="4"/>
  <c r="Y205" i="4"/>
  <c r="Z205" i="4"/>
  <c r="AA205" i="4"/>
  <c r="C204" i="4"/>
  <c r="D204" i="4"/>
  <c r="E204" i="4"/>
  <c r="F204" i="4"/>
  <c r="G204" i="4"/>
  <c r="H204" i="4"/>
  <c r="I204" i="4"/>
  <c r="J204" i="4"/>
  <c r="K204" i="4"/>
  <c r="L204" i="4"/>
  <c r="M204" i="4"/>
  <c r="N204" i="4"/>
  <c r="O204" i="4"/>
  <c r="P204" i="4"/>
  <c r="Q204" i="4"/>
  <c r="R204" i="4"/>
  <c r="S204" i="4"/>
  <c r="T204" i="4"/>
  <c r="U204" i="4"/>
  <c r="Y204" i="4"/>
  <c r="Z204" i="4"/>
  <c r="AA204" i="4"/>
  <c r="C203" i="4"/>
  <c r="D203" i="4"/>
  <c r="E203" i="4"/>
  <c r="F203" i="4"/>
  <c r="G203" i="4"/>
  <c r="H203" i="4"/>
  <c r="I203" i="4"/>
  <c r="J203" i="4"/>
  <c r="K203" i="4"/>
  <c r="L203" i="4"/>
  <c r="M203" i="4"/>
  <c r="N203" i="4"/>
  <c r="O203" i="4"/>
  <c r="P203" i="4"/>
  <c r="Q203" i="4"/>
  <c r="R203" i="4"/>
  <c r="S203" i="4"/>
  <c r="T203" i="4"/>
  <c r="U203" i="4"/>
  <c r="Y203" i="4"/>
  <c r="Z203" i="4"/>
  <c r="AA203" i="4"/>
  <c r="C202" i="4"/>
  <c r="D202" i="4"/>
  <c r="E202" i="4"/>
  <c r="F202" i="4"/>
  <c r="G202" i="4"/>
  <c r="H202" i="4"/>
  <c r="I202" i="4"/>
  <c r="J202" i="4"/>
  <c r="K202" i="4"/>
  <c r="L202" i="4"/>
  <c r="M202" i="4"/>
  <c r="N202" i="4"/>
  <c r="O202" i="4"/>
  <c r="P202" i="4"/>
  <c r="Q202" i="4"/>
  <c r="R202" i="4"/>
  <c r="S202" i="4"/>
  <c r="T202" i="4"/>
  <c r="U202" i="4"/>
  <c r="Y202" i="4"/>
  <c r="Z202" i="4"/>
  <c r="AA202" i="4"/>
  <c r="C201" i="4"/>
  <c r="D201" i="4"/>
  <c r="E201" i="4"/>
  <c r="F201" i="4"/>
  <c r="G201" i="4"/>
  <c r="H201" i="4"/>
  <c r="I201" i="4"/>
  <c r="J201" i="4"/>
  <c r="K201" i="4"/>
  <c r="L201" i="4"/>
  <c r="M201" i="4"/>
  <c r="N201" i="4"/>
  <c r="O201" i="4"/>
  <c r="P201" i="4"/>
  <c r="Q201" i="4"/>
  <c r="R201" i="4"/>
  <c r="S201" i="4"/>
  <c r="T201" i="4"/>
  <c r="U201" i="4"/>
  <c r="Y201" i="4"/>
  <c r="Z201" i="4"/>
  <c r="AA201" i="4"/>
  <c r="C200" i="4"/>
  <c r="D200" i="4"/>
  <c r="E200" i="4"/>
  <c r="F200" i="4"/>
  <c r="G200" i="4"/>
  <c r="H200" i="4"/>
  <c r="I200" i="4"/>
  <c r="J200" i="4"/>
  <c r="K200" i="4"/>
  <c r="L200" i="4"/>
  <c r="M200" i="4"/>
  <c r="N200" i="4"/>
  <c r="O200" i="4"/>
  <c r="P200" i="4"/>
  <c r="Q200" i="4"/>
  <c r="R200" i="4"/>
  <c r="S200" i="4"/>
  <c r="T200" i="4"/>
  <c r="U200" i="4"/>
  <c r="Y200" i="4"/>
  <c r="Z200" i="4"/>
  <c r="AA200" i="4"/>
  <c r="C199" i="4"/>
  <c r="D199" i="4"/>
  <c r="E199" i="4"/>
  <c r="F199" i="4"/>
  <c r="G199" i="4"/>
  <c r="H199" i="4"/>
  <c r="I199" i="4"/>
  <c r="J199" i="4"/>
  <c r="K199" i="4"/>
  <c r="L199" i="4"/>
  <c r="M199" i="4"/>
  <c r="N199" i="4"/>
  <c r="O199" i="4"/>
  <c r="P199" i="4"/>
  <c r="Q199" i="4"/>
  <c r="R199" i="4"/>
  <c r="S199" i="4"/>
  <c r="T199" i="4"/>
  <c r="U199" i="4"/>
  <c r="Y199" i="4"/>
  <c r="Z199" i="4"/>
  <c r="AA199" i="4"/>
  <c r="C198" i="4"/>
  <c r="D198" i="4"/>
  <c r="E198" i="4"/>
  <c r="F198" i="4"/>
  <c r="G198" i="4"/>
  <c r="H198" i="4"/>
  <c r="I198" i="4"/>
  <c r="J198" i="4"/>
  <c r="K198" i="4"/>
  <c r="L198" i="4"/>
  <c r="M198" i="4"/>
  <c r="N198" i="4"/>
  <c r="O198" i="4"/>
  <c r="P198" i="4"/>
  <c r="Q198" i="4"/>
  <c r="R198" i="4"/>
  <c r="S198" i="4"/>
  <c r="T198" i="4"/>
  <c r="U198" i="4"/>
  <c r="Y198" i="4"/>
  <c r="Z198" i="4"/>
  <c r="AA198" i="4"/>
  <c r="C197" i="4"/>
  <c r="D197" i="4"/>
  <c r="E197" i="4"/>
  <c r="F197" i="4"/>
  <c r="G197" i="4"/>
  <c r="H197" i="4"/>
  <c r="I197" i="4"/>
  <c r="J197" i="4"/>
  <c r="K197" i="4"/>
  <c r="L197" i="4"/>
  <c r="M197" i="4"/>
  <c r="N197" i="4"/>
  <c r="O197" i="4"/>
  <c r="P197" i="4"/>
  <c r="Q197" i="4"/>
  <c r="R197" i="4"/>
  <c r="S197" i="4"/>
  <c r="T197" i="4"/>
  <c r="U197" i="4"/>
  <c r="Y197" i="4"/>
  <c r="Z197" i="4"/>
  <c r="AA197" i="4"/>
  <c r="C196" i="4"/>
  <c r="D196" i="4"/>
  <c r="E196" i="4"/>
  <c r="F196" i="4"/>
  <c r="G196" i="4"/>
  <c r="H196" i="4"/>
  <c r="I196" i="4"/>
  <c r="J196" i="4"/>
  <c r="K196" i="4"/>
  <c r="L196" i="4"/>
  <c r="M196" i="4"/>
  <c r="N196" i="4"/>
  <c r="O196" i="4"/>
  <c r="P196" i="4"/>
  <c r="Q196" i="4"/>
  <c r="R196" i="4"/>
  <c r="S196" i="4"/>
  <c r="T196" i="4"/>
  <c r="U196" i="4"/>
  <c r="Y196" i="4"/>
  <c r="Z196" i="4"/>
  <c r="AA196" i="4"/>
  <c r="C195" i="4"/>
  <c r="D195" i="4"/>
  <c r="E195" i="4"/>
  <c r="F195" i="4"/>
  <c r="G195" i="4"/>
  <c r="H195" i="4"/>
  <c r="I195" i="4"/>
  <c r="J195" i="4"/>
  <c r="K195" i="4"/>
  <c r="L195" i="4"/>
  <c r="M195" i="4"/>
  <c r="N195" i="4"/>
  <c r="O195" i="4"/>
  <c r="P195" i="4"/>
  <c r="Q195" i="4"/>
  <c r="R195" i="4"/>
  <c r="S195" i="4"/>
  <c r="T195" i="4"/>
  <c r="U195" i="4"/>
  <c r="Y195" i="4"/>
  <c r="Z195" i="4"/>
  <c r="AA195" i="4"/>
  <c r="C194" i="4"/>
  <c r="D194" i="4"/>
  <c r="E194" i="4"/>
  <c r="F194" i="4"/>
  <c r="G194" i="4"/>
  <c r="H194" i="4"/>
  <c r="I194" i="4"/>
  <c r="J194" i="4"/>
  <c r="K194" i="4"/>
  <c r="L194" i="4"/>
  <c r="M194" i="4"/>
  <c r="N194" i="4"/>
  <c r="O194" i="4"/>
  <c r="P194" i="4"/>
  <c r="Q194" i="4"/>
  <c r="R194" i="4"/>
  <c r="S194" i="4"/>
  <c r="T194" i="4"/>
  <c r="U194" i="4"/>
  <c r="Y194" i="4"/>
  <c r="Z194" i="4"/>
  <c r="AA194" i="4"/>
  <c r="C193" i="4"/>
  <c r="D193" i="4"/>
  <c r="E193" i="4"/>
  <c r="F193" i="4"/>
  <c r="G193" i="4"/>
  <c r="H193" i="4"/>
  <c r="I193" i="4"/>
  <c r="J193" i="4"/>
  <c r="K193" i="4"/>
  <c r="L193" i="4"/>
  <c r="M193" i="4"/>
  <c r="N193" i="4"/>
  <c r="O193" i="4"/>
  <c r="P193" i="4"/>
  <c r="Q193" i="4"/>
  <c r="R193" i="4"/>
  <c r="S193" i="4"/>
  <c r="T193" i="4"/>
  <c r="U193" i="4"/>
  <c r="Y193" i="4"/>
  <c r="Z193" i="4"/>
  <c r="AA193" i="4"/>
  <c r="C192" i="4"/>
  <c r="D192" i="4"/>
  <c r="E192" i="4"/>
  <c r="F192" i="4"/>
  <c r="G192" i="4"/>
  <c r="H192" i="4"/>
  <c r="I192" i="4"/>
  <c r="J192" i="4"/>
  <c r="K192" i="4"/>
  <c r="L192" i="4"/>
  <c r="M192" i="4"/>
  <c r="N192" i="4"/>
  <c r="O192" i="4"/>
  <c r="P192" i="4"/>
  <c r="Q192" i="4"/>
  <c r="R192" i="4"/>
  <c r="S192" i="4"/>
  <c r="T192" i="4"/>
  <c r="U192" i="4"/>
  <c r="Y192" i="4"/>
  <c r="Z192" i="4"/>
  <c r="AA192" i="4"/>
  <c r="C191" i="4"/>
  <c r="D191" i="4"/>
  <c r="E191" i="4"/>
  <c r="F191" i="4"/>
  <c r="G191" i="4"/>
  <c r="H191" i="4"/>
  <c r="I191" i="4"/>
  <c r="J191" i="4"/>
  <c r="K191" i="4"/>
  <c r="L191" i="4"/>
  <c r="M191" i="4"/>
  <c r="N191" i="4"/>
  <c r="O191" i="4"/>
  <c r="P191" i="4"/>
  <c r="Q191" i="4"/>
  <c r="R191" i="4"/>
  <c r="S191" i="4"/>
  <c r="T191" i="4"/>
  <c r="U191" i="4"/>
  <c r="Y191" i="4"/>
  <c r="Z191" i="4"/>
  <c r="AA191" i="4"/>
  <c r="C190" i="4"/>
  <c r="D190" i="4"/>
  <c r="E190" i="4"/>
  <c r="F190" i="4"/>
  <c r="G190" i="4"/>
  <c r="H190" i="4"/>
  <c r="I190" i="4"/>
  <c r="J190" i="4"/>
  <c r="K190" i="4"/>
  <c r="L190" i="4"/>
  <c r="M190" i="4"/>
  <c r="N190" i="4"/>
  <c r="O190" i="4"/>
  <c r="P190" i="4"/>
  <c r="Q190" i="4"/>
  <c r="R190" i="4"/>
  <c r="S190" i="4"/>
  <c r="T190" i="4"/>
  <c r="U190" i="4"/>
  <c r="Y190" i="4"/>
  <c r="Z190" i="4"/>
  <c r="AA190" i="4"/>
  <c r="C189" i="4"/>
  <c r="D189" i="4"/>
  <c r="E189" i="4"/>
  <c r="F189" i="4"/>
  <c r="G189" i="4"/>
  <c r="H189" i="4"/>
  <c r="I189" i="4"/>
  <c r="J189" i="4"/>
  <c r="K189" i="4"/>
  <c r="L189" i="4"/>
  <c r="M189" i="4"/>
  <c r="N189" i="4"/>
  <c r="O189" i="4"/>
  <c r="P189" i="4"/>
  <c r="Q189" i="4"/>
  <c r="R189" i="4"/>
  <c r="S189" i="4"/>
  <c r="T189" i="4"/>
  <c r="U189" i="4"/>
  <c r="Y189" i="4"/>
  <c r="Z189" i="4"/>
  <c r="AA189" i="4"/>
  <c r="C188" i="4"/>
  <c r="D188" i="4"/>
  <c r="E188" i="4"/>
  <c r="F188" i="4"/>
  <c r="G188" i="4"/>
  <c r="H188" i="4"/>
  <c r="I188" i="4"/>
  <c r="J188" i="4"/>
  <c r="K188" i="4"/>
  <c r="L188" i="4"/>
  <c r="M188" i="4"/>
  <c r="N188" i="4"/>
  <c r="O188" i="4"/>
  <c r="P188" i="4"/>
  <c r="Q188" i="4"/>
  <c r="R188" i="4"/>
  <c r="S188" i="4"/>
  <c r="T188" i="4"/>
  <c r="U188" i="4"/>
  <c r="Y188" i="4"/>
  <c r="Z188" i="4"/>
  <c r="AA188" i="4"/>
  <c r="C187" i="4"/>
  <c r="D187" i="4"/>
  <c r="E187" i="4"/>
  <c r="F187" i="4"/>
  <c r="G187" i="4"/>
  <c r="H187" i="4"/>
  <c r="I187" i="4"/>
  <c r="J187" i="4"/>
  <c r="K187" i="4"/>
  <c r="L187" i="4"/>
  <c r="M187" i="4"/>
  <c r="N187" i="4"/>
  <c r="O187" i="4"/>
  <c r="P187" i="4"/>
  <c r="Q187" i="4"/>
  <c r="R187" i="4"/>
  <c r="S187" i="4"/>
  <c r="T187" i="4"/>
  <c r="U187" i="4"/>
  <c r="Y187" i="4"/>
  <c r="Z187" i="4"/>
  <c r="AA187" i="4"/>
  <c r="C186" i="4"/>
  <c r="D186" i="4"/>
  <c r="E186" i="4"/>
  <c r="F186" i="4"/>
  <c r="G186" i="4"/>
  <c r="H186" i="4"/>
  <c r="I186" i="4"/>
  <c r="J186" i="4"/>
  <c r="K186" i="4"/>
  <c r="L186" i="4"/>
  <c r="M186" i="4"/>
  <c r="N186" i="4"/>
  <c r="O186" i="4"/>
  <c r="P186" i="4"/>
  <c r="Q186" i="4"/>
  <c r="R186" i="4"/>
  <c r="S186" i="4"/>
  <c r="T186" i="4"/>
  <c r="U186" i="4"/>
  <c r="Y186" i="4"/>
  <c r="Z186" i="4"/>
  <c r="AA186" i="4"/>
  <c r="C185" i="4"/>
  <c r="D185" i="4"/>
  <c r="E185" i="4"/>
  <c r="F185" i="4"/>
  <c r="G185" i="4"/>
  <c r="H185" i="4"/>
  <c r="I185" i="4"/>
  <c r="J185" i="4"/>
  <c r="K185" i="4"/>
  <c r="L185" i="4"/>
  <c r="M185" i="4"/>
  <c r="N185" i="4"/>
  <c r="O185" i="4"/>
  <c r="P185" i="4"/>
  <c r="Q185" i="4"/>
  <c r="R185" i="4"/>
  <c r="S185" i="4"/>
  <c r="T185" i="4"/>
  <c r="U185" i="4"/>
  <c r="Y185" i="4"/>
  <c r="Z185" i="4"/>
  <c r="AA185" i="4"/>
  <c r="C184" i="4"/>
  <c r="D184" i="4"/>
  <c r="E184" i="4"/>
  <c r="F184" i="4"/>
  <c r="G184" i="4"/>
  <c r="H184" i="4"/>
  <c r="I184" i="4"/>
  <c r="J184" i="4"/>
  <c r="K184" i="4"/>
  <c r="L184" i="4"/>
  <c r="M184" i="4"/>
  <c r="N184" i="4"/>
  <c r="O184" i="4"/>
  <c r="P184" i="4"/>
  <c r="Q184" i="4"/>
  <c r="R184" i="4"/>
  <c r="S184" i="4"/>
  <c r="T184" i="4"/>
  <c r="U184" i="4"/>
  <c r="Y184" i="4"/>
  <c r="Z184" i="4"/>
  <c r="AA184" i="4"/>
  <c r="C183" i="4"/>
  <c r="D183" i="4"/>
  <c r="E183" i="4"/>
  <c r="F183" i="4"/>
  <c r="G183" i="4"/>
  <c r="H183" i="4"/>
  <c r="I183" i="4"/>
  <c r="J183" i="4"/>
  <c r="K183" i="4"/>
  <c r="L183" i="4"/>
  <c r="M183" i="4"/>
  <c r="N183" i="4"/>
  <c r="O183" i="4"/>
  <c r="P183" i="4"/>
  <c r="Q183" i="4"/>
  <c r="R183" i="4"/>
  <c r="S183" i="4"/>
  <c r="T183" i="4"/>
  <c r="U183" i="4"/>
  <c r="Y183" i="4"/>
  <c r="Z183" i="4"/>
  <c r="AA183" i="4"/>
  <c r="C182" i="4"/>
  <c r="D182" i="4"/>
  <c r="E182" i="4"/>
  <c r="F182" i="4"/>
  <c r="G182" i="4"/>
  <c r="H182" i="4"/>
  <c r="I182" i="4"/>
  <c r="J182" i="4"/>
  <c r="K182" i="4"/>
  <c r="L182" i="4"/>
  <c r="M182" i="4"/>
  <c r="N182" i="4"/>
  <c r="O182" i="4"/>
  <c r="P182" i="4"/>
  <c r="Q182" i="4"/>
  <c r="R182" i="4"/>
  <c r="S182" i="4"/>
  <c r="T182" i="4"/>
  <c r="U182" i="4"/>
  <c r="Y182" i="4"/>
  <c r="Z182" i="4"/>
  <c r="AA182" i="4"/>
  <c r="C181" i="4"/>
  <c r="D181" i="4"/>
  <c r="E181" i="4"/>
  <c r="F181" i="4"/>
  <c r="G181" i="4"/>
  <c r="H181" i="4"/>
  <c r="I181" i="4"/>
  <c r="J181" i="4"/>
  <c r="K181" i="4"/>
  <c r="L181" i="4"/>
  <c r="M181" i="4"/>
  <c r="N181" i="4"/>
  <c r="O181" i="4"/>
  <c r="P181" i="4"/>
  <c r="Q181" i="4"/>
  <c r="R181" i="4"/>
  <c r="S181" i="4"/>
  <c r="T181" i="4"/>
  <c r="U181" i="4"/>
  <c r="Y181" i="4"/>
  <c r="Z181" i="4"/>
  <c r="AA181" i="4"/>
  <c r="C180" i="4"/>
  <c r="D180" i="4"/>
  <c r="E180" i="4"/>
  <c r="F180" i="4"/>
  <c r="G180" i="4"/>
  <c r="H180" i="4"/>
  <c r="I180" i="4"/>
  <c r="J180" i="4"/>
  <c r="K180" i="4"/>
  <c r="L180" i="4"/>
  <c r="M180" i="4"/>
  <c r="N180" i="4"/>
  <c r="O180" i="4"/>
  <c r="P180" i="4"/>
  <c r="Q180" i="4"/>
  <c r="R180" i="4"/>
  <c r="S180" i="4"/>
  <c r="T180" i="4"/>
  <c r="U180" i="4"/>
  <c r="Y180" i="4"/>
  <c r="Z180" i="4"/>
  <c r="AA180" i="4"/>
  <c r="C179" i="4"/>
  <c r="D179" i="4"/>
  <c r="E179" i="4"/>
  <c r="F179" i="4"/>
  <c r="G179" i="4"/>
  <c r="H179" i="4"/>
  <c r="I179" i="4"/>
  <c r="J179" i="4"/>
  <c r="K179" i="4"/>
  <c r="L179" i="4"/>
  <c r="M179" i="4"/>
  <c r="N179" i="4"/>
  <c r="O179" i="4"/>
  <c r="P179" i="4"/>
  <c r="Q179" i="4"/>
  <c r="R179" i="4"/>
  <c r="S179" i="4"/>
  <c r="T179" i="4"/>
  <c r="U179" i="4"/>
  <c r="Y179" i="4"/>
  <c r="Z179" i="4"/>
  <c r="AA179" i="4"/>
  <c r="C178" i="4"/>
  <c r="D178" i="4"/>
  <c r="E178" i="4"/>
  <c r="F178" i="4"/>
  <c r="G178" i="4"/>
  <c r="H178" i="4"/>
  <c r="I178" i="4"/>
  <c r="J178" i="4"/>
  <c r="K178" i="4"/>
  <c r="L178" i="4"/>
  <c r="M178" i="4"/>
  <c r="N178" i="4"/>
  <c r="O178" i="4"/>
  <c r="P178" i="4"/>
  <c r="Q178" i="4"/>
  <c r="R178" i="4"/>
  <c r="S178" i="4"/>
  <c r="T178" i="4"/>
  <c r="U178" i="4"/>
  <c r="Y178" i="4"/>
  <c r="Z178" i="4"/>
  <c r="AA178" i="4"/>
  <c r="C177" i="4"/>
  <c r="D177" i="4"/>
  <c r="E177" i="4"/>
  <c r="F177" i="4"/>
  <c r="G177" i="4"/>
  <c r="H177" i="4"/>
  <c r="I177" i="4"/>
  <c r="J177" i="4"/>
  <c r="K177" i="4"/>
  <c r="L177" i="4"/>
  <c r="M177" i="4"/>
  <c r="N177" i="4"/>
  <c r="O177" i="4"/>
  <c r="P177" i="4"/>
  <c r="Q177" i="4"/>
  <c r="R177" i="4"/>
  <c r="S177" i="4"/>
  <c r="T177" i="4"/>
  <c r="U177" i="4"/>
  <c r="Y177" i="4"/>
  <c r="Z177" i="4"/>
  <c r="AA177" i="4"/>
  <c r="C176" i="4"/>
  <c r="D176" i="4"/>
  <c r="E176" i="4"/>
  <c r="F176" i="4"/>
  <c r="G176" i="4"/>
  <c r="H176" i="4"/>
  <c r="I176" i="4"/>
  <c r="J176" i="4"/>
  <c r="K176" i="4"/>
  <c r="L176" i="4"/>
  <c r="M176" i="4"/>
  <c r="N176" i="4"/>
  <c r="O176" i="4"/>
  <c r="P176" i="4"/>
  <c r="Q176" i="4"/>
  <c r="R176" i="4"/>
  <c r="S176" i="4"/>
  <c r="T176" i="4"/>
  <c r="U176" i="4"/>
  <c r="Y176" i="4"/>
  <c r="Z176" i="4"/>
  <c r="AA176" i="4"/>
  <c r="C175" i="4"/>
  <c r="D175" i="4"/>
  <c r="E175" i="4"/>
  <c r="F175" i="4"/>
  <c r="G175" i="4"/>
  <c r="H175" i="4"/>
  <c r="I175" i="4"/>
  <c r="J175" i="4"/>
  <c r="K175" i="4"/>
  <c r="L175" i="4"/>
  <c r="M175" i="4"/>
  <c r="N175" i="4"/>
  <c r="O175" i="4"/>
  <c r="P175" i="4"/>
  <c r="Q175" i="4"/>
  <c r="R175" i="4"/>
  <c r="S175" i="4"/>
  <c r="T175" i="4"/>
  <c r="U175" i="4"/>
  <c r="Y175" i="4"/>
  <c r="Z175" i="4"/>
  <c r="AA175" i="4"/>
  <c r="C174" i="4"/>
  <c r="D174" i="4"/>
  <c r="E174" i="4"/>
  <c r="F174" i="4"/>
  <c r="G174" i="4"/>
  <c r="H174" i="4"/>
  <c r="I174" i="4"/>
  <c r="J174" i="4"/>
  <c r="K174" i="4"/>
  <c r="L174" i="4"/>
  <c r="M174" i="4"/>
  <c r="N174" i="4"/>
  <c r="O174" i="4"/>
  <c r="P174" i="4"/>
  <c r="Q174" i="4"/>
  <c r="R174" i="4"/>
  <c r="S174" i="4"/>
  <c r="T174" i="4"/>
  <c r="U174" i="4"/>
  <c r="Y174" i="4"/>
  <c r="Z174" i="4"/>
  <c r="AA174" i="4"/>
  <c r="C173" i="4"/>
  <c r="D173" i="4"/>
  <c r="E173" i="4"/>
  <c r="F173" i="4"/>
  <c r="G173" i="4"/>
  <c r="H173" i="4"/>
  <c r="I173" i="4"/>
  <c r="J173" i="4"/>
  <c r="K173" i="4"/>
  <c r="L173" i="4"/>
  <c r="M173" i="4"/>
  <c r="N173" i="4"/>
  <c r="O173" i="4"/>
  <c r="P173" i="4"/>
  <c r="Q173" i="4"/>
  <c r="R173" i="4"/>
  <c r="S173" i="4"/>
  <c r="T173" i="4"/>
  <c r="U173" i="4"/>
  <c r="Y173" i="4"/>
  <c r="Z173" i="4"/>
  <c r="AA173" i="4"/>
  <c r="C172" i="4"/>
  <c r="D172" i="4"/>
  <c r="E172" i="4"/>
  <c r="F172" i="4"/>
  <c r="G172" i="4"/>
  <c r="H172" i="4"/>
  <c r="I172" i="4"/>
  <c r="J172" i="4"/>
  <c r="K172" i="4"/>
  <c r="L172" i="4"/>
  <c r="M172" i="4"/>
  <c r="N172" i="4"/>
  <c r="O172" i="4"/>
  <c r="P172" i="4"/>
  <c r="Q172" i="4"/>
  <c r="R172" i="4"/>
  <c r="S172" i="4"/>
  <c r="T172" i="4"/>
  <c r="U172" i="4"/>
  <c r="Y172" i="4"/>
  <c r="Z172" i="4"/>
  <c r="AA172" i="4"/>
  <c r="C171" i="4"/>
  <c r="D171" i="4"/>
  <c r="E171" i="4"/>
  <c r="F171" i="4"/>
  <c r="G171" i="4"/>
  <c r="H171" i="4"/>
  <c r="I171" i="4"/>
  <c r="J171" i="4"/>
  <c r="K171" i="4"/>
  <c r="L171" i="4"/>
  <c r="M171" i="4"/>
  <c r="N171" i="4"/>
  <c r="O171" i="4"/>
  <c r="P171" i="4"/>
  <c r="Q171" i="4"/>
  <c r="R171" i="4"/>
  <c r="S171" i="4"/>
  <c r="T171" i="4"/>
  <c r="U171" i="4"/>
  <c r="Y171" i="4"/>
  <c r="Z171" i="4"/>
  <c r="AA171" i="4"/>
  <c r="C170" i="4"/>
  <c r="D170" i="4"/>
  <c r="E170" i="4"/>
  <c r="F170" i="4"/>
  <c r="G170" i="4"/>
  <c r="H170" i="4"/>
  <c r="I170" i="4"/>
  <c r="J170" i="4"/>
  <c r="K170" i="4"/>
  <c r="L170" i="4"/>
  <c r="M170" i="4"/>
  <c r="N170" i="4"/>
  <c r="O170" i="4"/>
  <c r="P170" i="4"/>
  <c r="Q170" i="4"/>
  <c r="R170" i="4"/>
  <c r="S170" i="4"/>
  <c r="T170" i="4"/>
  <c r="U170" i="4"/>
  <c r="Y170" i="4"/>
  <c r="Z170" i="4"/>
  <c r="AA170" i="4"/>
  <c r="C169" i="4"/>
  <c r="D169" i="4"/>
  <c r="E169" i="4"/>
  <c r="F169" i="4"/>
  <c r="G169" i="4"/>
  <c r="H169" i="4"/>
  <c r="I169" i="4"/>
  <c r="J169" i="4"/>
  <c r="K169" i="4"/>
  <c r="L169" i="4"/>
  <c r="M169" i="4"/>
  <c r="N169" i="4"/>
  <c r="O169" i="4"/>
  <c r="P169" i="4"/>
  <c r="Q169" i="4"/>
  <c r="R169" i="4"/>
  <c r="S169" i="4"/>
  <c r="T169" i="4"/>
  <c r="U169" i="4"/>
  <c r="Y169" i="4"/>
  <c r="Z169" i="4"/>
  <c r="AA169" i="4"/>
  <c r="C168" i="4"/>
  <c r="D168" i="4"/>
  <c r="E168" i="4"/>
  <c r="F168" i="4"/>
  <c r="G168" i="4"/>
  <c r="H168" i="4"/>
  <c r="I168" i="4"/>
  <c r="J168" i="4"/>
  <c r="K168" i="4"/>
  <c r="L168" i="4"/>
  <c r="M168" i="4"/>
  <c r="N168" i="4"/>
  <c r="O168" i="4"/>
  <c r="P168" i="4"/>
  <c r="Q168" i="4"/>
  <c r="R168" i="4"/>
  <c r="S168" i="4"/>
  <c r="T168" i="4"/>
  <c r="U168" i="4"/>
  <c r="Y168" i="4"/>
  <c r="Z168" i="4"/>
  <c r="AA168" i="4"/>
  <c r="C167" i="4"/>
  <c r="D167" i="4"/>
  <c r="E167" i="4"/>
  <c r="F167" i="4"/>
  <c r="G167" i="4"/>
  <c r="H167" i="4"/>
  <c r="I167" i="4"/>
  <c r="J167" i="4"/>
  <c r="K167" i="4"/>
  <c r="L167" i="4"/>
  <c r="M167" i="4"/>
  <c r="N167" i="4"/>
  <c r="O167" i="4"/>
  <c r="P167" i="4"/>
  <c r="Q167" i="4"/>
  <c r="R167" i="4"/>
  <c r="S167" i="4"/>
  <c r="T167" i="4"/>
  <c r="U167" i="4"/>
  <c r="Y167" i="4"/>
  <c r="Z167" i="4"/>
  <c r="AA167" i="4"/>
  <c r="C166" i="4"/>
  <c r="D166" i="4"/>
  <c r="E166" i="4"/>
  <c r="F166" i="4"/>
  <c r="G166" i="4"/>
  <c r="H166" i="4"/>
  <c r="I166" i="4"/>
  <c r="J166" i="4"/>
  <c r="K166" i="4"/>
  <c r="L166" i="4"/>
  <c r="M166" i="4"/>
  <c r="N166" i="4"/>
  <c r="O166" i="4"/>
  <c r="P166" i="4"/>
  <c r="Q166" i="4"/>
  <c r="R166" i="4"/>
  <c r="S166" i="4"/>
  <c r="T166" i="4"/>
  <c r="U166" i="4"/>
  <c r="Y166" i="4"/>
  <c r="Z166" i="4"/>
  <c r="AA166" i="4"/>
  <c r="C165" i="4"/>
  <c r="D165" i="4"/>
  <c r="E165" i="4"/>
  <c r="F165" i="4"/>
  <c r="G165" i="4"/>
  <c r="H165" i="4"/>
  <c r="I165" i="4"/>
  <c r="J165" i="4"/>
  <c r="K165" i="4"/>
  <c r="L165" i="4"/>
  <c r="M165" i="4"/>
  <c r="N165" i="4"/>
  <c r="O165" i="4"/>
  <c r="P165" i="4"/>
  <c r="Q165" i="4"/>
  <c r="R165" i="4"/>
  <c r="S165" i="4"/>
  <c r="T165" i="4"/>
  <c r="U165" i="4"/>
  <c r="Y165" i="4"/>
  <c r="Z165" i="4"/>
  <c r="AA165" i="4"/>
  <c r="C164" i="4"/>
  <c r="D164" i="4"/>
  <c r="E164" i="4"/>
  <c r="F164" i="4"/>
  <c r="G164" i="4"/>
  <c r="H164" i="4"/>
  <c r="I164" i="4"/>
  <c r="J164" i="4"/>
  <c r="K164" i="4"/>
  <c r="L164" i="4"/>
  <c r="M164" i="4"/>
  <c r="N164" i="4"/>
  <c r="O164" i="4"/>
  <c r="P164" i="4"/>
  <c r="Q164" i="4"/>
  <c r="R164" i="4"/>
  <c r="S164" i="4"/>
  <c r="T164" i="4"/>
  <c r="U164" i="4"/>
  <c r="Y164" i="4"/>
  <c r="Z164" i="4"/>
  <c r="AA164" i="4"/>
  <c r="C163" i="4"/>
  <c r="D163" i="4"/>
  <c r="E163" i="4"/>
  <c r="F163" i="4"/>
  <c r="G163" i="4"/>
  <c r="H163" i="4"/>
  <c r="I163" i="4"/>
  <c r="J163" i="4"/>
  <c r="K163" i="4"/>
  <c r="L163" i="4"/>
  <c r="M163" i="4"/>
  <c r="N163" i="4"/>
  <c r="O163" i="4"/>
  <c r="P163" i="4"/>
  <c r="Q163" i="4"/>
  <c r="R163" i="4"/>
  <c r="S163" i="4"/>
  <c r="T163" i="4"/>
  <c r="U163" i="4"/>
  <c r="Y163" i="4"/>
  <c r="Z163" i="4"/>
  <c r="AA163" i="4"/>
  <c r="C162" i="4"/>
  <c r="D162" i="4"/>
  <c r="E162" i="4"/>
  <c r="F162" i="4"/>
  <c r="G162" i="4"/>
  <c r="H162" i="4"/>
  <c r="I162" i="4"/>
  <c r="J162" i="4"/>
  <c r="K162" i="4"/>
  <c r="L162" i="4"/>
  <c r="M162" i="4"/>
  <c r="N162" i="4"/>
  <c r="O162" i="4"/>
  <c r="P162" i="4"/>
  <c r="Q162" i="4"/>
  <c r="R162" i="4"/>
  <c r="S162" i="4"/>
  <c r="T162" i="4"/>
  <c r="U162" i="4"/>
  <c r="Y162" i="4"/>
  <c r="Z162" i="4"/>
  <c r="AA162" i="4"/>
  <c r="C161" i="4"/>
  <c r="D161" i="4"/>
  <c r="E161" i="4"/>
  <c r="F161" i="4"/>
  <c r="G161" i="4"/>
  <c r="H161" i="4"/>
  <c r="I161" i="4"/>
  <c r="J161" i="4"/>
  <c r="K161" i="4"/>
  <c r="L161" i="4"/>
  <c r="M161" i="4"/>
  <c r="N161" i="4"/>
  <c r="O161" i="4"/>
  <c r="P161" i="4"/>
  <c r="Q161" i="4"/>
  <c r="R161" i="4"/>
  <c r="S161" i="4"/>
  <c r="T161" i="4"/>
  <c r="U161" i="4"/>
  <c r="Y161" i="4"/>
  <c r="Z161" i="4"/>
  <c r="AA161" i="4"/>
  <c r="C160" i="4"/>
  <c r="D160" i="4"/>
  <c r="E160" i="4"/>
  <c r="F160" i="4"/>
  <c r="G160" i="4"/>
  <c r="H160" i="4"/>
  <c r="I160" i="4"/>
  <c r="J160" i="4"/>
  <c r="K160" i="4"/>
  <c r="L160" i="4"/>
  <c r="M160" i="4"/>
  <c r="N160" i="4"/>
  <c r="O160" i="4"/>
  <c r="P160" i="4"/>
  <c r="Q160" i="4"/>
  <c r="R160" i="4"/>
  <c r="S160" i="4"/>
  <c r="T160" i="4"/>
  <c r="U160" i="4"/>
  <c r="Y160" i="4"/>
  <c r="Z160" i="4"/>
  <c r="AA160" i="4"/>
  <c r="C159" i="4"/>
  <c r="D159" i="4"/>
  <c r="E159" i="4"/>
  <c r="F159" i="4"/>
  <c r="G159" i="4"/>
  <c r="H159" i="4"/>
  <c r="I159" i="4"/>
  <c r="J159" i="4"/>
  <c r="K159" i="4"/>
  <c r="L159" i="4"/>
  <c r="M159" i="4"/>
  <c r="N159" i="4"/>
  <c r="O159" i="4"/>
  <c r="P159" i="4"/>
  <c r="Q159" i="4"/>
  <c r="R159" i="4"/>
  <c r="S159" i="4"/>
  <c r="T159" i="4"/>
  <c r="U159" i="4"/>
  <c r="Y159" i="4"/>
  <c r="Z159" i="4"/>
  <c r="AA159" i="4"/>
  <c r="C158" i="4"/>
  <c r="D158" i="4"/>
  <c r="E158" i="4"/>
  <c r="F158" i="4"/>
  <c r="G158" i="4"/>
  <c r="H158" i="4"/>
  <c r="I158" i="4"/>
  <c r="J158" i="4"/>
  <c r="K158" i="4"/>
  <c r="L158" i="4"/>
  <c r="M158" i="4"/>
  <c r="N158" i="4"/>
  <c r="O158" i="4"/>
  <c r="P158" i="4"/>
  <c r="Q158" i="4"/>
  <c r="R158" i="4"/>
  <c r="S158" i="4"/>
  <c r="T158" i="4"/>
  <c r="U158" i="4"/>
  <c r="Y158" i="4"/>
  <c r="Z158" i="4"/>
  <c r="AA158" i="4"/>
  <c r="C157" i="4"/>
  <c r="D157" i="4"/>
  <c r="E157" i="4"/>
  <c r="F157" i="4"/>
  <c r="G157" i="4"/>
  <c r="H157" i="4"/>
  <c r="I157" i="4"/>
  <c r="J157" i="4"/>
  <c r="K157" i="4"/>
  <c r="L157" i="4"/>
  <c r="M157" i="4"/>
  <c r="N157" i="4"/>
  <c r="O157" i="4"/>
  <c r="P157" i="4"/>
  <c r="Q157" i="4"/>
  <c r="R157" i="4"/>
  <c r="S157" i="4"/>
  <c r="T157" i="4"/>
  <c r="U157" i="4"/>
  <c r="Y157" i="4"/>
  <c r="Z157" i="4"/>
  <c r="AA157" i="4"/>
  <c r="C156" i="4"/>
  <c r="D156" i="4"/>
  <c r="E156" i="4"/>
  <c r="F156" i="4"/>
  <c r="G156" i="4"/>
  <c r="H156" i="4"/>
  <c r="I156" i="4"/>
  <c r="J156" i="4"/>
  <c r="K156" i="4"/>
  <c r="L156" i="4"/>
  <c r="M156" i="4"/>
  <c r="N156" i="4"/>
  <c r="O156" i="4"/>
  <c r="P156" i="4"/>
  <c r="Q156" i="4"/>
  <c r="R156" i="4"/>
  <c r="S156" i="4"/>
  <c r="T156" i="4"/>
  <c r="U156" i="4"/>
  <c r="Y156" i="4"/>
  <c r="Z156" i="4"/>
  <c r="AA156" i="4"/>
  <c r="C155" i="4"/>
  <c r="D155" i="4"/>
  <c r="E155" i="4"/>
  <c r="F155" i="4"/>
  <c r="G155" i="4"/>
  <c r="H155" i="4"/>
  <c r="I155" i="4"/>
  <c r="J155" i="4"/>
  <c r="K155" i="4"/>
  <c r="L155" i="4"/>
  <c r="M155" i="4"/>
  <c r="N155" i="4"/>
  <c r="O155" i="4"/>
  <c r="P155" i="4"/>
  <c r="Q155" i="4"/>
  <c r="R155" i="4"/>
  <c r="S155" i="4"/>
  <c r="T155" i="4"/>
  <c r="U155" i="4"/>
  <c r="Y155" i="4"/>
  <c r="Z155" i="4"/>
  <c r="AA155" i="4"/>
  <c r="C154" i="4"/>
  <c r="D154" i="4"/>
  <c r="E154" i="4"/>
  <c r="F154" i="4"/>
  <c r="G154" i="4"/>
  <c r="H154" i="4"/>
  <c r="I154" i="4"/>
  <c r="J154" i="4"/>
  <c r="K154" i="4"/>
  <c r="L154" i="4"/>
  <c r="M154" i="4"/>
  <c r="N154" i="4"/>
  <c r="O154" i="4"/>
  <c r="P154" i="4"/>
  <c r="Q154" i="4"/>
  <c r="R154" i="4"/>
  <c r="S154" i="4"/>
  <c r="T154" i="4"/>
  <c r="U154" i="4"/>
  <c r="Y154" i="4"/>
  <c r="Z154" i="4"/>
  <c r="AA154" i="4"/>
  <c r="C153" i="4"/>
  <c r="D153" i="4"/>
  <c r="E153" i="4"/>
  <c r="F153" i="4"/>
  <c r="G153" i="4"/>
  <c r="H153" i="4"/>
  <c r="I153" i="4"/>
  <c r="J153" i="4"/>
  <c r="K153" i="4"/>
  <c r="L153" i="4"/>
  <c r="M153" i="4"/>
  <c r="N153" i="4"/>
  <c r="O153" i="4"/>
  <c r="P153" i="4"/>
  <c r="Q153" i="4"/>
  <c r="R153" i="4"/>
  <c r="S153" i="4"/>
  <c r="T153" i="4"/>
  <c r="U153" i="4"/>
  <c r="Y153" i="4"/>
  <c r="Z153" i="4"/>
  <c r="AA153" i="4"/>
  <c r="C152" i="4"/>
  <c r="D152" i="4"/>
  <c r="E152" i="4"/>
  <c r="F152" i="4"/>
  <c r="G152" i="4"/>
  <c r="H152" i="4"/>
  <c r="I152" i="4"/>
  <c r="J152" i="4"/>
  <c r="K152" i="4"/>
  <c r="L152" i="4"/>
  <c r="M152" i="4"/>
  <c r="N152" i="4"/>
  <c r="O152" i="4"/>
  <c r="P152" i="4"/>
  <c r="Q152" i="4"/>
  <c r="R152" i="4"/>
  <c r="S152" i="4"/>
  <c r="T152" i="4"/>
  <c r="U152" i="4"/>
  <c r="Y152" i="4"/>
  <c r="Z152" i="4"/>
  <c r="AA152" i="4"/>
  <c r="C151" i="4"/>
  <c r="D151" i="4"/>
  <c r="E151" i="4"/>
  <c r="F151" i="4"/>
  <c r="G151" i="4"/>
  <c r="H151" i="4"/>
  <c r="I151" i="4"/>
  <c r="J151" i="4"/>
  <c r="K151" i="4"/>
  <c r="L151" i="4"/>
  <c r="M151" i="4"/>
  <c r="N151" i="4"/>
  <c r="O151" i="4"/>
  <c r="P151" i="4"/>
  <c r="Q151" i="4"/>
  <c r="R151" i="4"/>
  <c r="S151" i="4"/>
  <c r="T151" i="4"/>
  <c r="U151" i="4"/>
  <c r="Y151" i="4"/>
  <c r="Z151" i="4"/>
  <c r="AA151" i="4"/>
  <c r="C150" i="4"/>
  <c r="D150" i="4"/>
  <c r="E150" i="4"/>
  <c r="F150" i="4"/>
  <c r="G150" i="4"/>
  <c r="H150" i="4"/>
  <c r="I150" i="4"/>
  <c r="J150" i="4"/>
  <c r="K150" i="4"/>
  <c r="L150" i="4"/>
  <c r="M150" i="4"/>
  <c r="N150" i="4"/>
  <c r="O150" i="4"/>
  <c r="P150" i="4"/>
  <c r="Q150" i="4"/>
  <c r="R150" i="4"/>
  <c r="S150" i="4"/>
  <c r="T150" i="4"/>
  <c r="U150" i="4"/>
  <c r="Y150" i="4"/>
  <c r="Z150" i="4"/>
  <c r="AA150" i="4"/>
  <c r="C149" i="4"/>
  <c r="D149" i="4"/>
  <c r="E149" i="4"/>
  <c r="F149" i="4"/>
  <c r="G149" i="4"/>
  <c r="H149" i="4"/>
  <c r="I149" i="4"/>
  <c r="J149" i="4"/>
  <c r="K149" i="4"/>
  <c r="L149" i="4"/>
  <c r="M149" i="4"/>
  <c r="N149" i="4"/>
  <c r="O149" i="4"/>
  <c r="P149" i="4"/>
  <c r="Q149" i="4"/>
  <c r="R149" i="4"/>
  <c r="S149" i="4"/>
  <c r="T149" i="4"/>
  <c r="U149" i="4"/>
  <c r="Y149" i="4"/>
  <c r="Z149" i="4"/>
  <c r="AA149" i="4"/>
  <c r="C148" i="4"/>
  <c r="D148" i="4"/>
  <c r="E148" i="4"/>
  <c r="F148" i="4"/>
  <c r="G148" i="4"/>
  <c r="H148" i="4"/>
  <c r="I148" i="4"/>
  <c r="J148" i="4"/>
  <c r="K148" i="4"/>
  <c r="L148" i="4"/>
  <c r="M148" i="4"/>
  <c r="N148" i="4"/>
  <c r="O148" i="4"/>
  <c r="P148" i="4"/>
  <c r="Q148" i="4"/>
  <c r="R148" i="4"/>
  <c r="S148" i="4"/>
  <c r="T148" i="4"/>
  <c r="U148" i="4"/>
  <c r="Y148" i="4"/>
  <c r="Z148" i="4"/>
  <c r="AA148" i="4"/>
  <c r="C147" i="4"/>
  <c r="D147" i="4"/>
  <c r="E147" i="4"/>
  <c r="F147" i="4"/>
  <c r="G147" i="4"/>
  <c r="H147" i="4"/>
  <c r="I147" i="4"/>
  <c r="J147" i="4"/>
  <c r="K147" i="4"/>
  <c r="L147" i="4"/>
  <c r="M147" i="4"/>
  <c r="N147" i="4"/>
  <c r="O147" i="4"/>
  <c r="P147" i="4"/>
  <c r="Q147" i="4"/>
  <c r="R147" i="4"/>
  <c r="S147" i="4"/>
  <c r="T147" i="4"/>
  <c r="U147" i="4"/>
  <c r="Y147" i="4"/>
  <c r="Z147" i="4"/>
  <c r="AA147" i="4"/>
  <c r="C146" i="4"/>
  <c r="D146" i="4"/>
  <c r="E146" i="4"/>
  <c r="F146" i="4"/>
  <c r="G146" i="4"/>
  <c r="H146" i="4"/>
  <c r="I146" i="4"/>
  <c r="J146" i="4"/>
  <c r="K146" i="4"/>
  <c r="L146" i="4"/>
  <c r="M146" i="4"/>
  <c r="N146" i="4"/>
  <c r="O146" i="4"/>
  <c r="P146" i="4"/>
  <c r="Q146" i="4"/>
  <c r="R146" i="4"/>
  <c r="S146" i="4"/>
  <c r="T146" i="4"/>
  <c r="U146" i="4"/>
  <c r="Y146" i="4"/>
  <c r="Z146" i="4"/>
  <c r="AA146" i="4"/>
  <c r="C145" i="4"/>
  <c r="D145" i="4"/>
  <c r="E145" i="4"/>
  <c r="F145" i="4"/>
  <c r="G145" i="4"/>
  <c r="H145" i="4"/>
  <c r="I145" i="4"/>
  <c r="J145" i="4"/>
  <c r="K145" i="4"/>
  <c r="L145" i="4"/>
  <c r="M145" i="4"/>
  <c r="N145" i="4"/>
  <c r="O145" i="4"/>
  <c r="P145" i="4"/>
  <c r="Q145" i="4"/>
  <c r="R145" i="4"/>
  <c r="S145" i="4"/>
  <c r="T145" i="4"/>
  <c r="U145" i="4"/>
  <c r="Y145" i="4"/>
  <c r="Z145" i="4"/>
  <c r="AA145" i="4"/>
  <c r="C144" i="4"/>
  <c r="D144" i="4"/>
  <c r="E144" i="4"/>
  <c r="F144" i="4"/>
  <c r="G144" i="4"/>
  <c r="H144" i="4"/>
  <c r="I144" i="4"/>
  <c r="J144" i="4"/>
  <c r="K144" i="4"/>
  <c r="L144" i="4"/>
  <c r="M144" i="4"/>
  <c r="N144" i="4"/>
  <c r="O144" i="4"/>
  <c r="P144" i="4"/>
  <c r="Q144" i="4"/>
  <c r="R144" i="4"/>
  <c r="S144" i="4"/>
  <c r="T144" i="4"/>
  <c r="U144" i="4"/>
  <c r="Y144" i="4"/>
  <c r="Z144" i="4"/>
  <c r="AA144" i="4"/>
  <c r="C143" i="4"/>
  <c r="D143" i="4"/>
  <c r="E143" i="4"/>
  <c r="F143" i="4"/>
  <c r="G143" i="4"/>
  <c r="H143" i="4"/>
  <c r="I143" i="4"/>
  <c r="J143" i="4"/>
  <c r="K143" i="4"/>
  <c r="L143" i="4"/>
  <c r="M143" i="4"/>
  <c r="N143" i="4"/>
  <c r="O143" i="4"/>
  <c r="P143" i="4"/>
  <c r="Q143" i="4"/>
  <c r="R143" i="4"/>
  <c r="S143" i="4"/>
  <c r="T143" i="4"/>
  <c r="U143" i="4"/>
  <c r="Y143" i="4"/>
  <c r="Z143" i="4"/>
  <c r="AA143" i="4"/>
  <c r="C142" i="4"/>
  <c r="D142" i="4"/>
  <c r="E142" i="4"/>
  <c r="F142" i="4"/>
  <c r="G142" i="4"/>
  <c r="H142" i="4"/>
  <c r="I142" i="4"/>
  <c r="J142" i="4"/>
  <c r="K142" i="4"/>
  <c r="L142" i="4"/>
  <c r="M142" i="4"/>
  <c r="N142" i="4"/>
  <c r="O142" i="4"/>
  <c r="P142" i="4"/>
  <c r="Q142" i="4"/>
  <c r="R142" i="4"/>
  <c r="S142" i="4"/>
  <c r="T142" i="4"/>
  <c r="U142" i="4"/>
  <c r="Y142" i="4"/>
  <c r="Z142" i="4"/>
  <c r="AA142" i="4"/>
  <c r="C141" i="4"/>
  <c r="D141" i="4"/>
  <c r="E141" i="4"/>
  <c r="F141" i="4"/>
  <c r="G141" i="4"/>
  <c r="H141" i="4"/>
  <c r="I141" i="4"/>
  <c r="J141" i="4"/>
  <c r="K141" i="4"/>
  <c r="L141" i="4"/>
  <c r="M141" i="4"/>
  <c r="N141" i="4"/>
  <c r="O141" i="4"/>
  <c r="P141" i="4"/>
  <c r="Q141" i="4"/>
  <c r="R141" i="4"/>
  <c r="S141" i="4"/>
  <c r="T141" i="4"/>
  <c r="U141" i="4"/>
  <c r="Y141" i="4"/>
  <c r="Z141" i="4"/>
  <c r="AA141" i="4"/>
  <c r="C140" i="4"/>
  <c r="D140" i="4"/>
  <c r="E140" i="4"/>
  <c r="F140" i="4"/>
  <c r="G140" i="4"/>
  <c r="H140" i="4"/>
  <c r="I140" i="4"/>
  <c r="J140" i="4"/>
  <c r="K140" i="4"/>
  <c r="L140" i="4"/>
  <c r="M140" i="4"/>
  <c r="N140" i="4"/>
  <c r="O140" i="4"/>
  <c r="P140" i="4"/>
  <c r="Q140" i="4"/>
  <c r="R140" i="4"/>
  <c r="S140" i="4"/>
  <c r="T140" i="4"/>
  <c r="U140" i="4"/>
  <c r="Y140" i="4"/>
  <c r="Z140" i="4"/>
  <c r="AA140" i="4"/>
  <c r="C139" i="4"/>
  <c r="D139" i="4"/>
  <c r="E139" i="4"/>
  <c r="F139" i="4"/>
  <c r="G139" i="4"/>
  <c r="H139" i="4"/>
  <c r="I139" i="4"/>
  <c r="J139" i="4"/>
  <c r="K139" i="4"/>
  <c r="L139" i="4"/>
  <c r="M139" i="4"/>
  <c r="N139" i="4"/>
  <c r="O139" i="4"/>
  <c r="P139" i="4"/>
  <c r="Q139" i="4"/>
  <c r="R139" i="4"/>
  <c r="S139" i="4"/>
  <c r="T139" i="4"/>
  <c r="U139" i="4"/>
  <c r="Y139" i="4"/>
  <c r="Z139" i="4"/>
  <c r="AA139" i="4"/>
  <c r="C138" i="4"/>
  <c r="D138" i="4"/>
  <c r="E138" i="4"/>
  <c r="F138" i="4"/>
  <c r="G138" i="4"/>
  <c r="H138" i="4"/>
  <c r="I138" i="4"/>
  <c r="J138" i="4"/>
  <c r="K138" i="4"/>
  <c r="L138" i="4"/>
  <c r="M138" i="4"/>
  <c r="N138" i="4"/>
  <c r="O138" i="4"/>
  <c r="P138" i="4"/>
  <c r="Q138" i="4"/>
  <c r="R138" i="4"/>
  <c r="S138" i="4"/>
  <c r="T138" i="4"/>
  <c r="U138" i="4"/>
  <c r="Y138" i="4"/>
  <c r="Z138" i="4"/>
  <c r="AA138" i="4"/>
  <c r="C137" i="4"/>
  <c r="D137" i="4"/>
  <c r="E137" i="4"/>
  <c r="F137" i="4"/>
  <c r="G137" i="4"/>
  <c r="H137" i="4"/>
  <c r="I137" i="4"/>
  <c r="J137" i="4"/>
  <c r="K137" i="4"/>
  <c r="L137" i="4"/>
  <c r="M137" i="4"/>
  <c r="N137" i="4"/>
  <c r="O137" i="4"/>
  <c r="P137" i="4"/>
  <c r="Q137" i="4"/>
  <c r="R137" i="4"/>
  <c r="S137" i="4"/>
  <c r="T137" i="4"/>
  <c r="U137" i="4"/>
  <c r="Y137" i="4"/>
  <c r="Z137" i="4"/>
  <c r="AA137" i="4"/>
  <c r="C136" i="4"/>
  <c r="D136" i="4"/>
  <c r="E136" i="4"/>
  <c r="F136" i="4"/>
  <c r="G136" i="4"/>
  <c r="H136" i="4"/>
  <c r="I136" i="4"/>
  <c r="J136" i="4"/>
  <c r="K136" i="4"/>
  <c r="L136" i="4"/>
  <c r="M136" i="4"/>
  <c r="N136" i="4"/>
  <c r="O136" i="4"/>
  <c r="P136" i="4"/>
  <c r="Q136" i="4"/>
  <c r="R136" i="4"/>
  <c r="S136" i="4"/>
  <c r="T136" i="4"/>
  <c r="U136" i="4"/>
  <c r="Y136" i="4"/>
  <c r="Z136" i="4"/>
  <c r="AA136" i="4"/>
  <c r="C135" i="4"/>
  <c r="D135" i="4"/>
  <c r="E135" i="4"/>
  <c r="F135" i="4"/>
  <c r="G135" i="4"/>
  <c r="H135" i="4"/>
  <c r="I135" i="4"/>
  <c r="J135" i="4"/>
  <c r="K135" i="4"/>
  <c r="L135" i="4"/>
  <c r="M135" i="4"/>
  <c r="N135" i="4"/>
  <c r="O135" i="4"/>
  <c r="P135" i="4"/>
  <c r="Q135" i="4"/>
  <c r="R135" i="4"/>
  <c r="S135" i="4"/>
  <c r="T135" i="4"/>
  <c r="U135" i="4"/>
  <c r="Y135" i="4"/>
  <c r="Z135" i="4"/>
  <c r="AA135" i="4"/>
  <c r="C134" i="4"/>
  <c r="D134" i="4"/>
  <c r="E134" i="4"/>
  <c r="F134" i="4"/>
  <c r="G134" i="4"/>
  <c r="H134" i="4"/>
  <c r="I134" i="4"/>
  <c r="J134" i="4"/>
  <c r="K134" i="4"/>
  <c r="L134" i="4"/>
  <c r="M134" i="4"/>
  <c r="N134" i="4"/>
  <c r="O134" i="4"/>
  <c r="P134" i="4"/>
  <c r="Q134" i="4"/>
  <c r="R134" i="4"/>
  <c r="S134" i="4"/>
  <c r="T134" i="4"/>
  <c r="U134" i="4"/>
  <c r="Y134" i="4"/>
  <c r="Z134" i="4"/>
  <c r="AA134" i="4"/>
  <c r="C133" i="4"/>
  <c r="D133" i="4"/>
  <c r="E133" i="4"/>
  <c r="F133" i="4"/>
  <c r="G133" i="4"/>
  <c r="H133" i="4"/>
  <c r="I133" i="4"/>
  <c r="J133" i="4"/>
  <c r="K133" i="4"/>
  <c r="L133" i="4"/>
  <c r="M133" i="4"/>
  <c r="N133" i="4"/>
  <c r="O133" i="4"/>
  <c r="P133" i="4"/>
  <c r="Q133" i="4"/>
  <c r="R133" i="4"/>
  <c r="S133" i="4"/>
  <c r="T133" i="4"/>
  <c r="U133" i="4"/>
  <c r="Y133" i="4"/>
  <c r="Z133" i="4"/>
  <c r="AA133" i="4"/>
  <c r="C132" i="4"/>
  <c r="D132" i="4"/>
  <c r="E132" i="4"/>
  <c r="F132" i="4"/>
  <c r="G132" i="4"/>
  <c r="H132" i="4"/>
  <c r="I132" i="4"/>
  <c r="J132" i="4"/>
  <c r="K132" i="4"/>
  <c r="L132" i="4"/>
  <c r="M132" i="4"/>
  <c r="N132" i="4"/>
  <c r="O132" i="4"/>
  <c r="P132" i="4"/>
  <c r="Q132" i="4"/>
  <c r="R132" i="4"/>
  <c r="S132" i="4"/>
  <c r="T132" i="4"/>
  <c r="U132" i="4"/>
  <c r="Y132" i="4"/>
  <c r="Z132" i="4"/>
  <c r="AA132" i="4"/>
  <c r="C131" i="4"/>
  <c r="D131" i="4"/>
  <c r="E131" i="4"/>
  <c r="F131" i="4"/>
  <c r="G131" i="4"/>
  <c r="H131" i="4"/>
  <c r="I131" i="4"/>
  <c r="J131" i="4"/>
  <c r="K131" i="4"/>
  <c r="L131" i="4"/>
  <c r="M131" i="4"/>
  <c r="N131" i="4"/>
  <c r="O131" i="4"/>
  <c r="P131" i="4"/>
  <c r="Q131" i="4"/>
  <c r="R131" i="4"/>
  <c r="S131" i="4"/>
  <c r="T131" i="4"/>
  <c r="U131" i="4"/>
  <c r="Y131" i="4"/>
  <c r="Z131" i="4"/>
  <c r="AA131" i="4"/>
  <c r="C130" i="4"/>
  <c r="D130" i="4"/>
  <c r="E130" i="4"/>
  <c r="F130" i="4"/>
  <c r="G130" i="4"/>
  <c r="H130" i="4"/>
  <c r="I130" i="4"/>
  <c r="J130" i="4"/>
  <c r="K130" i="4"/>
  <c r="L130" i="4"/>
  <c r="M130" i="4"/>
  <c r="N130" i="4"/>
  <c r="O130" i="4"/>
  <c r="P130" i="4"/>
  <c r="Q130" i="4"/>
  <c r="R130" i="4"/>
  <c r="S130" i="4"/>
  <c r="T130" i="4"/>
  <c r="U130" i="4"/>
  <c r="Y130" i="4"/>
  <c r="Z130" i="4"/>
  <c r="AA130" i="4"/>
  <c r="C129" i="4"/>
  <c r="D129" i="4"/>
  <c r="E129" i="4"/>
  <c r="F129" i="4"/>
  <c r="G129" i="4"/>
  <c r="H129" i="4"/>
  <c r="I129" i="4"/>
  <c r="J129" i="4"/>
  <c r="K129" i="4"/>
  <c r="L129" i="4"/>
  <c r="M129" i="4"/>
  <c r="N129" i="4"/>
  <c r="O129" i="4"/>
  <c r="P129" i="4"/>
  <c r="Q129" i="4"/>
  <c r="R129" i="4"/>
  <c r="S129" i="4"/>
  <c r="T129" i="4"/>
  <c r="U129" i="4"/>
  <c r="Y129" i="4"/>
  <c r="Z129" i="4"/>
  <c r="AA129" i="4"/>
  <c r="C128" i="4"/>
  <c r="D128" i="4"/>
  <c r="E128" i="4"/>
  <c r="F128" i="4"/>
  <c r="G128" i="4"/>
  <c r="H128" i="4"/>
  <c r="I128" i="4"/>
  <c r="J128" i="4"/>
  <c r="K128" i="4"/>
  <c r="L128" i="4"/>
  <c r="M128" i="4"/>
  <c r="N128" i="4"/>
  <c r="O128" i="4"/>
  <c r="P128" i="4"/>
  <c r="Q128" i="4"/>
  <c r="R128" i="4"/>
  <c r="S128" i="4"/>
  <c r="T128" i="4"/>
  <c r="U128" i="4"/>
  <c r="Y128" i="4"/>
  <c r="Z128" i="4"/>
  <c r="AA128" i="4"/>
  <c r="C127" i="4"/>
  <c r="D127" i="4"/>
  <c r="E127" i="4"/>
  <c r="F127" i="4"/>
  <c r="G127" i="4"/>
  <c r="H127" i="4"/>
  <c r="I127" i="4"/>
  <c r="J127" i="4"/>
  <c r="K127" i="4"/>
  <c r="L127" i="4"/>
  <c r="M127" i="4"/>
  <c r="N127" i="4"/>
  <c r="O127" i="4"/>
  <c r="P127" i="4"/>
  <c r="Q127" i="4"/>
  <c r="R127" i="4"/>
  <c r="S127" i="4"/>
  <c r="T127" i="4"/>
  <c r="U127" i="4"/>
  <c r="Y127" i="4"/>
  <c r="Z127" i="4"/>
  <c r="AA127" i="4"/>
  <c r="C126" i="4"/>
  <c r="D126" i="4"/>
  <c r="E126" i="4"/>
  <c r="F126" i="4"/>
  <c r="G126" i="4"/>
  <c r="H126" i="4"/>
  <c r="I126" i="4"/>
  <c r="J126" i="4"/>
  <c r="K126" i="4"/>
  <c r="L126" i="4"/>
  <c r="M126" i="4"/>
  <c r="N126" i="4"/>
  <c r="O126" i="4"/>
  <c r="P126" i="4"/>
  <c r="Q126" i="4"/>
  <c r="R126" i="4"/>
  <c r="S126" i="4"/>
  <c r="T126" i="4"/>
  <c r="U126" i="4"/>
  <c r="Y126" i="4"/>
  <c r="Z126" i="4"/>
  <c r="AA126" i="4"/>
  <c r="C125" i="4"/>
  <c r="D125" i="4"/>
  <c r="E125" i="4"/>
  <c r="F125" i="4"/>
  <c r="G125" i="4"/>
  <c r="H125" i="4"/>
  <c r="I125" i="4"/>
  <c r="J125" i="4"/>
  <c r="K125" i="4"/>
  <c r="L125" i="4"/>
  <c r="M125" i="4"/>
  <c r="N125" i="4"/>
  <c r="O125" i="4"/>
  <c r="P125" i="4"/>
  <c r="Q125" i="4"/>
  <c r="R125" i="4"/>
  <c r="S125" i="4"/>
  <c r="T125" i="4"/>
  <c r="U125" i="4"/>
  <c r="Y125" i="4"/>
  <c r="Z125" i="4"/>
  <c r="AA125" i="4"/>
  <c r="C124" i="4"/>
  <c r="D124" i="4"/>
  <c r="E124" i="4"/>
  <c r="F124" i="4"/>
  <c r="G124" i="4"/>
  <c r="H124" i="4"/>
  <c r="I124" i="4"/>
  <c r="J124" i="4"/>
  <c r="K124" i="4"/>
  <c r="L124" i="4"/>
  <c r="M124" i="4"/>
  <c r="N124" i="4"/>
  <c r="O124" i="4"/>
  <c r="P124" i="4"/>
  <c r="Q124" i="4"/>
  <c r="R124" i="4"/>
  <c r="S124" i="4"/>
  <c r="T124" i="4"/>
  <c r="U124" i="4"/>
  <c r="Y124" i="4"/>
  <c r="Z124" i="4"/>
  <c r="AA124" i="4"/>
  <c r="C123" i="4"/>
  <c r="D123" i="4"/>
  <c r="E123" i="4"/>
  <c r="F123" i="4"/>
  <c r="G123" i="4"/>
  <c r="H123" i="4"/>
  <c r="I123" i="4"/>
  <c r="J123" i="4"/>
  <c r="K123" i="4"/>
  <c r="L123" i="4"/>
  <c r="M123" i="4"/>
  <c r="N123" i="4"/>
  <c r="O123" i="4"/>
  <c r="P123" i="4"/>
  <c r="Q123" i="4"/>
  <c r="R123" i="4"/>
  <c r="S123" i="4"/>
  <c r="T123" i="4"/>
  <c r="U123" i="4"/>
  <c r="Y123" i="4"/>
  <c r="Z123" i="4"/>
  <c r="AA123" i="4"/>
  <c r="C122" i="4"/>
  <c r="D122" i="4"/>
  <c r="E122" i="4"/>
  <c r="F122" i="4"/>
  <c r="G122" i="4"/>
  <c r="H122" i="4"/>
  <c r="I122" i="4"/>
  <c r="J122" i="4"/>
  <c r="K122" i="4"/>
  <c r="L122" i="4"/>
  <c r="M122" i="4"/>
  <c r="N122" i="4"/>
  <c r="O122" i="4"/>
  <c r="P122" i="4"/>
  <c r="Q122" i="4"/>
  <c r="R122" i="4"/>
  <c r="S122" i="4"/>
  <c r="T122" i="4"/>
  <c r="U122" i="4"/>
  <c r="Y122" i="4"/>
  <c r="Z122" i="4"/>
  <c r="AA122" i="4"/>
  <c r="C121" i="4"/>
  <c r="D121" i="4"/>
  <c r="E121" i="4"/>
  <c r="F121" i="4"/>
  <c r="G121" i="4"/>
  <c r="H121" i="4"/>
  <c r="I121" i="4"/>
  <c r="J121" i="4"/>
  <c r="K121" i="4"/>
  <c r="L121" i="4"/>
  <c r="M121" i="4"/>
  <c r="N121" i="4"/>
  <c r="O121" i="4"/>
  <c r="P121" i="4"/>
  <c r="Q121" i="4"/>
  <c r="R121" i="4"/>
  <c r="S121" i="4"/>
  <c r="T121" i="4"/>
  <c r="U121" i="4"/>
  <c r="Y121" i="4"/>
  <c r="Z121" i="4"/>
  <c r="AA121" i="4"/>
  <c r="C120" i="4"/>
  <c r="D120" i="4"/>
  <c r="E120" i="4"/>
  <c r="F120" i="4"/>
  <c r="G120" i="4"/>
  <c r="H120" i="4"/>
  <c r="I120" i="4"/>
  <c r="J120" i="4"/>
  <c r="K120" i="4"/>
  <c r="L120" i="4"/>
  <c r="M120" i="4"/>
  <c r="N120" i="4"/>
  <c r="O120" i="4"/>
  <c r="P120" i="4"/>
  <c r="Q120" i="4"/>
  <c r="R120" i="4"/>
  <c r="S120" i="4"/>
  <c r="T120" i="4"/>
  <c r="U120" i="4"/>
  <c r="Y120" i="4"/>
  <c r="Z120" i="4"/>
  <c r="AA120" i="4"/>
  <c r="C119" i="4"/>
  <c r="D119" i="4"/>
  <c r="E119" i="4"/>
  <c r="F119" i="4"/>
  <c r="G119" i="4"/>
  <c r="H119" i="4"/>
  <c r="I119" i="4"/>
  <c r="J119" i="4"/>
  <c r="K119" i="4"/>
  <c r="L119" i="4"/>
  <c r="M119" i="4"/>
  <c r="N119" i="4"/>
  <c r="O119" i="4"/>
  <c r="P119" i="4"/>
  <c r="Q119" i="4"/>
  <c r="R119" i="4"/>
  <c r="S119" i="4"/>
  <c r="T119" i="4"/>
  <c r="U119" i="4"/>
  <c r="Y119" i="4"/>
  <c r="Z119" i="4"/>
  <c r="AA119" i="4"/>
  <c r="C118" i="4"/>
  <c r="D118" i="4"/>
  <c r="E118" i="4"/>
  <c r="F118" i="4"/>
  <c r="G118" i="4"/>
  <c r="H118" i="4"/>
  <c r="I118" i="4"/>
  <c r="J118" i="4"/>
  <c r="K118" i="4"/>
  <c r="L118" i="4"/>
  <c r="M118" i="4"/>
  <c r="N118" i="4"/>
  <c r="O118" i="4"/>
  <c r="P118" i="4"/>
  <c r="Q118" i="4"/>
  <c r="R118" i="4"/>
  <c r="S118" i="4"/>
  <c r="T118" i="4"/>
  <c r="U118" i="4"/>
  <c r="Y118" i="4"/>
  <c r="Z118" i="4"/>
  <c r="AA118" i="4"/>
  <c r="C117" i="4"/>
  <c r="D117" i="4"/>
  <c r="E117" i="4"/>
  <c r="F117" i="4"/>
  <c r="G117" i="4"/>
  <c r="H117" i="4"/>
  <c r="I117" i="4"/>
  <c r="J117" i="4"/>
  <c r="K117" i="4"/>
  <c r="L117" i="4"/>
  <c r="M117" i="4"/>
  <c r="N117" i="4"/>
  <c r="O117" i="4"/>
  <c r="P117" i="4"/>
  <c r="Q117" i="4"/>
  <c r="R117" i="4"/>
  <c r="S117" i="4"/>
  <c r="T117" i="4"/>
  <c r="U117" i="4"/>
  <c r="Y117" i="4"/>
  <c r="Z117" i="4"/>
  <c r="AA117" i="4"/>
  <c r="C116" i="4"/>
  <c r="D116" i="4"/>
  <c r="E116" i="4"/>
  <c r="F116" i="4"/>
  <c r="G116" i="4"/>
  <c r="H116" i="4"/>
  <c r="I116" i="4"/>
  <c r="J116" i="4"/>
  <c r="K116" i="4"/>
  <c r="L116" i="4"/>
  <c r="M116" i="4"/>
  <c r="N116" i="4"/>
  <c r="O116" i="4"/>
  <c r="P116" i="4"/>
  <c r="Q116" i="4"/>
  <c r="R116" i="4"/>
  <c r="S116" i="4"/>
  <c r="T116" i="4"/>
  <c r="U116" i="4"/>
  <c r="Y116" i="4"/>
  <c r="Z116" i="4"/>
  <c r="AA116" i="4"/>
  <c r="C115" i="4"/>
  <c r="D115" i="4"/>
  <c r="E115" i="4"/>
  <c r="F115" i="4"/>
  <c r="G115" i="4"/>
  <c r="H115" i="4"/>
  <c r="I115" i="4"/>
  <c r="J115" i="4"/>
  <c r="K115" i="4"/>
  <c r="L115" i="4"/>
  <c r="M115" i="4"/>
  <c r="N115" i="4"/>
  <c r="O115" i="4"/>
  <c r="P115" i="4"/>
  <c r="Q115" i="4"/>
  <c r="R115" i="4"/>
  <c r="S115" i="4"/>
  <c r="T115" i="4"/>
  <c r="U115" i="4"/>
  <c r="Y115" i="4"/>
  <c r="Z115" i="4"/>
  <c r="AA115" i="4"/>
  <c r="C114" i="4"/>
  <c r="D114" i="4"/>
  <c r="E114" i="4"/>
  <c r="F114" i="4"/>
  <c r="G114" i="4"/>
  <c r="H114" i="4"/>
  <c r="I114" i="4"/>
  <c r="J114" i="4"/>
  <c r="K114" i="4"/>
  <c r="L114" i="4"/>
  <c r="M114" i="4"/>
  <c r="N114" i="4"/>
  <c r="O114" i="4"/>
  <c r="P114" i="4"/>
  <c r="Q114" i="4"/>
  <c r="R114" i="4"/>
  <c r="S114" i="4"/>
  <c r="T114" i="4"/>
  <c r="U114" i="4"/>
  <c r="Y114" i="4"/>
  <c r="Z114" i="4"/>
  <c r="AA114" i="4"/>
  <c r="C113" i="4"/>
  <c r="D113" i="4"/>
  <c r="E113" i="4"/>
  <c r="F113" i="4"/>
  <c r="G113" i="4"/>
  <c r="H113" i="4"/>
  <c r="I113" i="4"/>
  <c r="J113" i="4"/>
  <c r="K113" i="4"/>
  <c r="L113" i="4"/>
  <c r="M113" i="4"/>
  <c r="N113" i="4"/>
  <c r="O113" i="4"/>
  <c r="P113" i="4"/>
  <c r="Q113" i="4"/>
  <c r="R113" i="4"/>
  <c r="S113" i="4"/>
  <c r="T113" i="4"/>
  <c r="U113" i="4"/>
  <c r="Y113" i="4"/>
  <c r="Z113" i="4"/>
  <c r="AA113" i="4"/>
  <c r="C112" i="4"/>
  <c r="D112" i="4"/>
  <c r="E112" i="4"/>
  <c r="F112" i="4"/>
  <c r="G112" i="4"/>
  <c r="H112" i="4"/>
  <c r="I112" i="4"/>
  <c r="J112" i="4"/>
  <c r="K112" i="4"/>
  <c r="L112" i="4"/>
  <c r="M112" i="4"/>
  <c r="N112" i="4"/>
  <c r="O112" i="4"/>
  <c r="P112" i="4"/>
  <c r="Q112" i="4"/>
  <c r="R112" i="4"/>
  <c r="S112" i="4"/>
  <c r="T112" i="4"/>
  <c r="U112" i="4"/>
  <c r="Y112" i="4"/>
  <c r="Z112" i="4"/>
  <c r="AA112" i="4"/>
  <c r="C111" i="4"/>
  <c r="D111" i="4"/>
  <c r="E111" i="4"/>
  <c r="F111" i="4"/>
  <c r="G111" i="4"/>
  <c r="H111" i="4"/>
  <c r="I111" i="4"/>
  <c r="J111" i="4"/>
  <c r="K111" i="4"/>
  <c r="L111" i="4"/>
  <c r="M111" i="4"/>
  <c r="N111" i="4"/>
  <c r="O111" i="4"/>
  <c r="P111" i="4"/>
  <c r="Q111" i="4"/>
  <c r="R111" i="4"/>
  <c r="S111" i="4"/>
  <c r="T111" i="4"/>
  <c r="U111" i="4"/>
  <c r="Y111" i="4"/>
  <c r="Z111" i="4"/>
  <c r="AA111" i="4"/>
  <c r="C110" i="4"/>
  <c r="D110" i="4"/>
  <c r="E110" i="4"/>
  <c r="F110" i="4"/>
  <c r="G110" i="4"/>
  <c r="H110" i="4"/>
  <c r="I110" i="4"/>
  <c r="J110" i="4"/>
  <c r="K110" i="4"/>
  <c r="L110" i="4"/>
  <c r="M110" i="4"/>
  <c r="N110" i="4"/>
  <c r="O110" i="4"/>
  <c r="P110" i="4"/>
  <c r="Q110" i="4"/>
  <c r="R110" i="4"/>
  <c r="S110" i="4"/>
  <c r="T110" i="4"/>
  <c r="U110" i="4"/>
  <c r="Y110" i="4"/>
  <c r="Z110" i="4"/>
  <c r="AA110" i="4"/>
  <c r="C109" i="4"/>
  <c r="D109" i="4"/>
  <c r="E109" i="4"/>
  <c r="F109" i="4"/>
  <c r="G109" i="4"/>
  <c r="H109" i="4"/>
  <c r="I109" i="4"/>
  <c r="J109" i="4"/>
  <c r="K109" i="4"/>
  <c r="L109" i="4"/>
  <c r="M109" i="4"/>
  <c r="N109" i="4"/>
  <c r="O109" i="4"/>
  <c r="P109" i="4"/>
  <c r="Q109" i="4"/>
  <c r="R109" i="4"/>
  <c r="S109" i="4"/>
  <c r="T109" i="4"/>
  <c r="U109" i="4"/>
  <c r="Y109" i="4"/>
  <c r="Z109" i="4"/>
  <c r="AA109" i="4"/>
  <c r="C108" i="4"/>
  <c r="D108" i="4"/>
  <c r="E108" i="4"/>
  <c r="F108" i="4"/>
  <c r="G108" i="4"/>
  <c r="H108" i="4"/>
  <c r="I108" i="4"/>
  <c r="J108" i="4"/>
  <c r="K108" i="4"/>
  <c r="L108" i="4"/>
  <c r="M108" i="4"/>
  <c r="N108" i="4"/>
  <c r="O108" i="4"/>
  <c r="P108" i="4"/>
  <c r="Q108" i="4"/>
  <c r="R108" i="4"/>
  <c r="S108" i="4"/>
  <c r="T108" i="4"/>
  <c r="U108" i="4"/>
  <c r="Y108" i="4"/>
  <c r="Z108" i="4"/>
  <c r="AA108" i="4"/>
  <c r="C107" i="4"/>
  <c r="D107" i="4"/>
  <c r="E107" i="4"/>
  <c r="F107" i="4"/>
  <c r="G107" i="4"/>
  <c r="H107" i="4"/>
  <c r="I107" i="4"/>
  <c r="J107" i="4"/>
  <c r="K107" i="4"/>
  <c r="L107" i="4"/>
  <c r="M107" i="4"/>
  <c r="N107" i="4"/>
  <c r="O107" i="4"/>
  <c r="P107" i="4"/>
  <c r="Q107" i="4"/>
  <c r="R107" i="4"/>
  <c r="S107" i="4"/>
  <c r="T107" i="4"/>
  <c r="U107" i="4"/>
  <c r="Y107" i="4"/>
  <c r="Z107" i="4"/>
  <c r="AA107" i="4"/>
  <c r="C106" i="4"/>
  <c r="D106" i="4"/>
  <c r="E106" i="4"/>
  <c r="F106" i="4"/>
  <c r="G106" i="4"/>
  <c r="H106" i="4"/>
  <c r="I106" i="4"/>
  <c r="J106" i="4"/>
  <c r="K106" i="4"/>
  <c r="L106" i="4"/>
  <c r="M106" i="4"/>
  <c r="N106" i="4"/>
  <c r="O106" i="4"/>
  <c r="P106" i="4"/>
  <c r="Q106" i="4"/>
  <c r="R106" i="4"/>
  <c r="S106" i="4"/>
  <c r="T106" i="4"/>
  <c r="U106" i="4"/>
  <c r="Y106" i="4"/>
  <c r="Z106" i="4"/>
  <c r="AA106" i="4"/>
  <c r="C105" i="4"/>
  <c r="D105" i="4"/>
  <c r="E105" i="4"/>
  <c r="F105" i="4"/>
  <c r="G105" i="4"/>
  <c r="H105" i="4"/>
  <c r="I105" i="4"/>
  <c r="J105" i="4"/>
  <c r="K105" i="4"/>
  <c r="L105" i="4"/>
  <c r="M105" i="4"/>
  <c r="N105" i="4"/>
  <c r="O105" i="4"/>
  <c r="P105" i="4"/>
  <c r="Q105" i="4"/>
  <c r="R105" i="4"/>
  <c r="S105" i="4"/>
  <c r="T105" i="4"/>
  <c r="U105" i="4"/>
  <c r="Y105" i="4"/>
  <c r="Z105" i="4"/>
  <c r="AA105" i="4"/>
  <c r="C104" i="4"/>
  <c r="D104" i="4"/>
  <c r="E104" i="4"/>
  <c r="F104" i="4"/>
  <c r="G104" i="4"/>
  <c r="H104" i="4"/>
  <c r="I104" i="4"/>
  <c r="J104" i="4"/>
  <c r="K104" i="4"/>
  <c r="L104" i="4"/>
  <c r="M104" i="4"/>
  <c r="N104" i="4"/>
  <c r="O104" i="4"/>
  <c r="P104" i="4"/>
  <c r="Q104" i="4"/>
  <c r="R104" i="4"/>
  <c r="S104" i="4"/>
  <c r="T104" i="4"/>
  <c r="U104" i="4"/>
  <c r="Y104" i="4"/>
  <c r="Z104" i="4"/>
  <c r="AA104" i="4"/>
  <c r="C103" i="4"/>
  <c r="D103" i="4"/>
  <c r="E103" i="4"/>
  <c r="F103" i="4"/>
  <c r="G103" i="4"/>
  <c r="H103" i="4"/>
  <c r="I103" i="4"/>
  <c r="J103" i="4"/>
  <c r="K103" i="4"/>
  <c r="L103" i="4"/>
  <c r="M103" i="4"/>
  <c r="N103" i="4"/>
  <c r="O103" i="4"/>
  <c r="P103" i="4"/>
  <c r="Q103" i="4"/>
  <c r="R103" i="4"/>
  <c r="S103" i="4"/>
  <c r="T103" i="4"/>
  <c r="U103" i="4"/>
  <c r="Y103" i="4"/>
  <c r="Z103" i="4"/>
  <c r="AA103" i="4"/>
  <c r="C102" i="4"/>
  <c r="D102" i="4"/>
  <c r="E102" i="4"/>
  <c r="F102" i="4"/>
  <c r="G102" i="4"/>
  <c r="H102" i="4"/>
  <c r="I102" i="4"/>
  <c r="J102" i="4"/>
  <c r="K102" i="4"/>
  <c r="L102" i="4"/>
  <c r="M102" i="4"/>
  <c r="N102" i="4"/>
  <c r="O102" i="4"/>
  <c r="P102" i="4"/>
  <c r="Q102" i="4"/>
  <c r="R102" i="4"/>
  <c r="S102" i="4"/>
  <c r="T102" i="4"/>
  <c r="U102" i="4"/>
  <c r="Y102" i="4"/>
  <c r="Z102" i="4"/>
  <c r="AA102" i="4"/>
  <c r="C101" i="4"/>
  <c r="D101" i="4"/>
  <c r="E101" i="4"/>
  <c r="F101" i="4"/>
  <c r="G101" i="4"/>
  <c r="H101" i="4"/>
  <c r="I101" i="4"/>
  <c r="J101" i="4"/>
  <c r="K101" i="4"/>
  <c r="L101" i="4"/>
  <c r="M101" i="4"/>
  <c r="N101" i="4"/>
  <c r="O101" i="4"/>
  <c r="P101" i="4"/>
  <c r="Q101" i="4"/>
  <c r="R101" i="4"/>
  <c r="S101" i="4"/>
  <c r="T101" i="4"/>
  <c r="U101" i="4"/>
  <c r="Y101" i="4"/>
  <c r="Z101" i="4"/>
  <c r="AA101" i="4"/>
  <c r="C100" i="4"/>
  <c r="D100" i="4"/>
  <c r="E100" i="4"/>
  <c r="F100" i="4"/>
  <c r="G100" i="4"/>
  <c r="H100" i="4"/>
  <c r="I100" i="4"/>
  <c r="J100" i="4"/>
  <c r="K100" i="4"/>
  <c r="L100" i="4"/>
  <c r="M100" i="4"/>
  <c r="N100" i="4"/>
  <c r="O100" i="4"/>
  <c r="P100" i="4"/>
  <c r="Q100" i="4"/>
  <c r="R100" i="4"/>
  <c r="S100" i="4"/>
  <c r="T100" i="4"/>
  <c r="U100" i="4"/>
  <c r="Y100" i="4"/>
  <c r="Z100" i="4"/>
  <c r="AA100" i="4"/>
  <c r="C99" i="4"/>
  <c r="D99" i="4"/>
  <c r="E99" i="4"/>
  <c r="F99" i="4"/>
  <c r="G99" i="4"/>
  <c r="H99" i="4"/>
  <c r="I99" i="4"/>
  <c r="J99" i="4"/>
  <c r="K99" i="4"/>
  <c r="L99" i="4"/>
  <c r="M99" i="4"/>
  <c r="N99" i="4"/>
  <c r="O99" i="4"/>
  <c r="P99" i="4"/>
  <c r="Q99" i="4"/>
  <c r="R99" i="4"/>
  <c r="S99" i="4"/>
  <c r="T99" i="4"/>
  <c r="U99" i="4"/>
  <c r="Y99" i="4"/>
  <c r="Z99" i="4"/>
  <c r="AA99" i="4"/>
  <c r="C98" i="4"/>
  <c r="D98" i="4"/>
  <c r="E98" i="4"/>
  <c r="F98" i="4"/>
  <c r="G98" i="4"/>
  <c r="H98" i="4"/>
  <c r="I98" i="4"/>
  <c r="J98" i="4"/>
  <c r="K98" i="4"/>
  <c r="L98" i="4"/>
  <c r="M98" i="4"/>
  <c r="N98" i="4"/>
  <c r="O98" i="4"/>
  <c r="P98" i="4"/>
  <c r="Q98" i="4"/>
  <c r="R98" i="4"/>
  <c r="S98" i="4"/>
  <c r="T98" i="4"/>
  <c r="U98" i="4"/>
  <c r="Y98" i="4"/>
  <c r="Z98" i="4"/>
  <c r="AA98" i="4"/>
  <c r="C97" i="4"/>
  <c r="D97" i="4"/>
  <c r="E97" i="4"/>
  <c r="F97" i="4"/>
  <c r="G97" i="4"/>
  <c r="H97" i="4"/>
  <c r="I97" i="4"/>
  <c r="J97" i="4"/>
  <c r="K97" i="4"/>
  <c r="L97" i="4"/>
  <c r="M97" i="4"/>
  <c r="N97" i="4"/>
  <c r="O97" i="4"/>
  <c r="P97" i="4"/>
  <c r="Q97" i="4"/>
  <c r="R97" i="4"/>
  <c r="S97" i="4"/>
  <c r="T97" i="4"/>
  <c r="U97" i="4"/>
  <c r="Y97" i="4"/>
  <c r="Z97" i="4"/>
  <c r="AA97" i="4"/>
  <c r="C96" i="4"/>
  <c r="D96" i="4"/>
  <c r="E96" i="4"/>
  <c r="F96" i="4"/>
  <c r="G96" i="4"/>
  <c r="H96" i="4"/>
  <c r="I96" i="4"/>
  <c r="J96" i="4"/>
  <c r="K96" i="4"/>
  <c r="L96" i="4"/>
  <c r="M96" i="4"/>
  <c r="N96" i="4"/>
  <c r="O96" i="4"/>
  <c r="P96" i="4"/>
  <c r="Q96" i="4"/>
  <c r="R96" i="4"/>
  <c r="S96" i="4"/>
  <c r="T96" i="4"/>
  <c r="U96" i="4"/>
  <c r="Y96" i="4"/>
  <c r="Z96" i="4"/>
  <c r="AA96" i="4"/>
  <c r="C95" i="4"/>
  <c r="D95" i="4"/>
  <c r="E95" i="4"/>
  <c r="F95" i="4"/>
  <c r="G95" i="4"/>
  <c r="H95" i="4"/>
  <c r="I95" i="4"/>
  <c r="J95" i="4"/>
  <c r="K95" i="4"/>
  <c r="L95" i="4"/>
  <c r="M95" i="4"/>
  <c r="N95" i="4"/>
  <c r="O95" i="4"/>
  <c r="P95" i="4"/>
  <c r="Q95" i="4"/>
  <c r="R95" i="4"/>
  <c r="S95" i="4"/>
  <c r="T95" i="4"/>
  <c r="U95" i="4"/>
  <c r="Y95" i="4"/>
  <c r="Z95" i="4"/>
  <c r="AA95" i="4"/>
  <c r="C94" i="4"/>
  <c r="D94" i="4"/>
  <c r="E94" i="4"/>
  <c r="F94" i="4"/>
  <c r="G94" i="4"/>
  <c r="H94" i="4"/>
  <c r="I94" i="4"/>
  <c r="J94" i="4"/>
  <c r="K94" i="4"/>
  <c r="L94" i="4"/>
  <c r="M94" i="4"/>
  <c r="N94" i="4"/>
  <c r="O94" i="4"/>
  <c r="P94" i="4"/>
  <c r="Q94" i="4"/>
  <c r="R94" i="4"/>
  <c r="S94" i="4"/>
  <c r="T94" i="4"/>
  <c r="U94" i="4"/>
  <c r="Y94" i="4"/>
  <c r="Z94" i="4"/>
  <c r="AA94" i="4"/>
  <c r="C93" i="4"/>
  <c r="D93" i="4"/>
  <c r="E93" i="4"/>
  <c r="F93" i="4"/>
  <c r="G93" i="4"/>
  <c r="H93" i="4"/>
  <c r="I93" i="4"/>
  <c r="J93" i="4"/>
  <c r="K93" i="4"/>
  <c r="L93" i="4"/>
  <c r="M93" i="4"/>
  <c r="N93" i="4"/>
  <c r="O93" i="4"/>
  <c r="P93" i="4"/>
  <c r="Q93" i="4"/>
  <c r="R93" i="4"/>
  <c r="S93" i="4"/>
  <c r="T93" i="4"/>
  <c r="U93" i="4"/>
  <c r="Y93" i="4"/>
  <c r="Z93" i="4"/>
  <c r="AA93" i="4"/>
  <c r="C92" i="4"/>
  <c r="D92" i="4"/>
  <c r="E92" i="4"/>
  <c r="F92" i="4"/>
  <c r="G92" i="4"/>
  <c r="H92" i="4"/>
  <c r="I92" i="4"/>
  <c r="J92" i="4"/>
  <c r="K92" i="4"/>
  <c r="L92" i="4"/>
  <c r="M92" i="4"/>
  <c r="N92" i="4"/>
  <c r="O92" i="4"/>
  <c r="P92" i="4"/>
  <c r="Q92" i="4"/>
  <c r="R92" i="4"/>
  <c r="S92" i="4"/>
  <c r="T92" i="4"/>
  <c r="U92" i="4"/>
  <c r="Y92" i="4"/>
  <c r="Z92" i="4"/>
  <c r="AA92" i="4"/>
  <c r="C91" i="4"/>
  <c r="D91" i="4"/>
  <c r="E91" i="4"/>
  <c r="F91" i="4"/>
  <c r="G91" i="4"/>
  <c r="H91" i="4"/>
  <c r="I91" i="4"/>
  <c r="J91" i="4"/>
  <c r="K91" i="4"/>
  <c r="L91" i="4"/>
  <c r="M91" i="4"/>
  <c r="N91" i="4"/>
  <c r="O91" i="4"/>
  <c r="P91" i="4"/>
  <c r="Q91" i="4"/>
  <c r="R91" i="4"/>
  <c r="S91" i="4"/>
  <c r="T91" i="4"/>
  <c r="U91" i="4"/>
  <c r="Y91" i="4"/>
  <c r="Z91" i="4"/>
  <c r="AA91" i="4"/>
  <c r="C90" i="4"/>
  <c r="D90" i="4"/>
  <c r="E90" i="4"/>
  <c r="F90" i="4"/>
  <c r="G90" i="4"/>
  <c r="H90" i="4"/>
  <c r="I90" i="4"/>
  <c r="J90" i="4"/>
  <c r="K90" i="4"/>
  <c r="L90" i="4"/>
  <c r="M90" i="4"/>
  <c r="N90" i="4"/>
  <c r="O90" i="4"/>
  <c r="P90" i="4"/>
  <c r="Q90" i="4"/>
  <c r="R90" i="4"/>
  <c r="S90" i="4"/>
  <c r="T90" i="4"/>
  <c r="U90" i="4"/>
  <c r="Y90" i="4"/>
  <c r="Z90" i="4"/>
  <c r="AA90" i="4"/>
  <c r="C89" i="4"/>
  <c r="D89" i="4"/>
  <c r="E89" i="4"/>
  <c r="F89" i="4"/>
  <c r="G89" i="4"/>
  <c r="H89" i="4"/>
  <c r="I89" i="4"/>
  <c r="J89" i="4"/>
  <c r="K89" i="4"/>
  <c r="L89" i="4"/>
  <c r="M89" i="4"/>
  <c r="N89" i="4"/>
  <c r="O89" i="4"/>
  <c r="P89" i="4"/>
  <c r="Q89" i="4"/>
  <c r="R89" i="4"/>
  <c r="S89" i="4"/>
  <c r="T89" i="4"/>
  <c r="U89" i="4"/>
  <c r="Y89" i="4"/>
  <c r="Z89" i="4"/>
  <c r="AA89" i="4"/>
  <c r="C88" i="4"/>
  <c r="D88" i="4"/>
  <c r="E88" i="4"/>
  <c r="F88" i="4"/>
  <c r="G88" i="4"/>
  <c r="H88" i="4"/>
  <c r="I88" i="4"/>
  <c r="J88" i="4"/>
  <c r="K88" i="4"/>
  <c r="L88" i="4"/>
  <c r="M88" i="4"/>
  <c r="N88" i="4"/>
  <c r="O88" i="4"/>
  <c r="P88" i="4"/>
  <c r="Q88" i="4"/>
  <c r="R88" i="4"/>
  <c r="S88" i="4"/>
  <c r="T88" i="4"/>
  <c r="U88" i="4"/>
  <c r="Y88" i="4"/>
  <c r="Z88" i="4"/>
  <c r="AA88" i="4"/>
  <c r="C87" i="4"/>
  <c r="D87" i="4"/>
  <c r="E87" i="4"/>
  <c r="F87" i="4"/>
  <c r="G87" i="4"/>
  <c r="H87" i="4"/>
  <c r="I87" i="4"/>
  <c r="J87" i="4"/>
  <c r="K87" i="4"/>
  <c r="L87" i="4"/>
  <c r="M87" i="4"/>
  <c r="N87" i="4"/>
  <c r="O87" i="4"/>
  <c r="P87" i="4"/>
  <c r="Q87" i="4"/>
  <c r="R87" i="4"/>
  <c r="S87" i="4"/>
  <c r="T87" i="4"/>
  <c r="U87" i="4"/>
  <c r="Y87" i="4"/>
  <c r="Z87" i="4"/>
  <c r="AA87" i="4"/>
  <c r="C86" i="4"/>
  <c r="D86" i="4"/>
  <c r="E86" i="4"/>
  <c r="F86" i="4"/>
  <c r="G86" i="4"/>
  <c r="H86" i="4"/>
  <c r="I86" i="4"/>
  <c r="J86" i="4"/>
  <c r="K86" i="4"/>
  <c r="L86" i="4"/>
  <c r="M86" i="4"/>
  <c r="N86" i="4"/>
  <c r="O86" i="4"/>
  <c r="P86" i="4"/>
  <c r="Q86" i="4"/>
  <c r="R86" i="4"/>
  <c r="S86" i="4"/>
  <c r="T86" i="4"/>
  <c r="U86" i="4"/>
  <c r="Y86" i="4"/>
  <c r="Z86" i="4"/>
  <c r="AA86" i="4"/>
  <c r="C85" i="4"/>
  <c r="D85" i="4"/>
  <c r="E85" i="4"/>
  <c r="F85" i="4"/>
  <c r="G85" i="4"/>
  <c r="H85" i="4"/>
  <c r="I85" i="4"/>
  <c r="J85" i="4"/>
  <c r="K85" i="4"/>
  <c r="L85" i="4"/>
  <c r="M85" i="4"/>
  <c r="N85" i="4"/>
  <c r="O85" i="4"/>
  <c r="P85" i="4"/>
  <c r="Q85" i="4"/>
  <c r="R85" i="4"/>
  <c r="S85" i="4"/>
  <c r="T85" i="4"/>
  <c r="U85" i="4"/>
  <c r="Y85" i="4"/>
  <c r="Z85" i="4"/>
  <c r="AA85" i="4"/>
  <c r="C84" i="4"/>
  <c r="D84" i="4"/>
  <c r="E84" i="4"/>
  <c r="F84" i="4"/>
  <c r="G84" i="4"/>
  <c r="H84" i="4"/>
  <c r="I84" i="4"/>
  <c r="J84" i="4"/>
  <c r="K84" i="4"/>
  <c r="L84" i="4"/>
  <c r="M84" i="4"/>
  <c r="N84" i="4"/>
  <c r="O84" i="4"/>
  <c r="P84" i="4"/>
  <c r="Q84" i="4"/>
  <c r="R84" i="4"/>
  <c r="S84" i="4"/>
  <c r="T84" i="4"/>
  <c r="U84" i="4"/>
  <c r="Y84" i="4"/>
  <c r="Z84" i="4"/>
  <c r="AA84" i="4"/>
  <c r="C83" i="4"/>
  <c r="D83" i="4"/>
  <c r="E83" i="4"/>
  <c r="F83" i="4"/>
  <c r="G83" i="4"/>
  <c r="H83" i="4"/>
  <c r="I83" i="4"/>
  <c r="J83" i="4"/>
  <c r="K83" i="4"/>
  <c r="L83" i="4"/>
  <c r="M83" i="4"/>
  <c r="N83" i="4"/>
  <c r="O83" i="4"/>
  <c r="P83" i="4"/>
  <c r="Q83" i="4"/>
  <c r="R83" i="4"/>
  <c r="S83" i="4"/>
  <c r="T83" i="4"/>
  <c r="U83" i="4"/>
  <c r="Y83" i="4"/>
  <c r="Z83" i="4"/>
  <c r="AA83" i="4"/>
  <c r="C82" i="4"/>
  <c r="D82" i="4"/>
  <c r="E82" i="4"/>
  <c r="F82" i="4"/>
  <c r="G82" i="4"/>
  <c r="H82" i="4"/>
  <c r="I82" i="4"/>
  <c r="J82" i="4"/>
  <c r="K82" i="4"/>
  <c r="L82" i="4"/>
  <c r="M82" i="4"/>
  <c r="N82" i="4"/>
  <c r="O82" i="4"/>
  <c r="P82" i="4"/>
  <c r="Q82" i="4"/>
  <c r="R82" i="4"/>
  <c r="S82" i="4"/>
  <c r="T82" i="4"/>
  <c r="U82" i="4"/>
  <c r="Y82" i="4"/>
  <c r="Z82" i="4"/>
  <c r="AA82" i="4"/>
  <c r="C81" i="4"/>
  <c r="D81" i="4"/>
  <c r="E81" i="4"/>
  <c r="F81" i="4"/>
  <c r="G81" i="4"/>
  <c r="H81" i="4"/>
  <c r="I81" i="4"/>
  <c r="J81" i="4"/>
  <c r="K81" i="4"/>
  <c r="L81" i="4"/>
  <c r="M81" i="4"/>
  <c r="N81" i="4"/>
  <c r="O81" i="4"/>
  <c r="P81" i="4"/>
  <c r="Q81" i="4"/>
  <c r="R81" i="4"/>
  <c r="S81" i="4"/>
  <c r="T81" i="4"/>
  <c r="U81" i="4"/>
  <c r="Y81" i="4"/>
  <c r="Z81" i="4"/>
  <c r="AA81" i="4"/>
  <c r="C80" i="4"/>
  <c r="D80" i="4"/>
  <c r="E80" i="4"/>
  <c r="F80" i="4"/>
  <c r="G80" i="4"/>
  <c r="H80" i="4"/>
  <c r="I80" i="4"/>
  <c r="J80" i="4"/>
  <c r="K80" i="4"/>
  <c r="L80" i="4"/>
  <c r="M80" i="4"/>
  <c r="N80" i="4"/>
  <c r="O80" i="4"/>
  <c r="P80" i="4"/>
  <c r="Q80" i="4"/>
  <c r="R80" i="4"/>
  <c r="S80" i="4"/>
  <c r="T80" i="4"/>
  <c r="U80" i="4"/>
  <c r="Y80" i="4"/>
  <c r="Z80" i="4"/>
  <c r="AA80" i="4"/>
  <c r="C79" i="4"/>
  <c r="D79" i="4"/>
  <c r="E79" i="4"/>
  <c r="F79" i="4"/>
  <c r="G79" i="4"/>
  <c r="H79" i="4"/>
  <c r="I79" i="4"/>
  <c r="J79" i="4"/>
  <c r="K79" i="4"/>
  <c r="L79" i="4"/>
  <c r="M79" i="4"/>
  <c r="N79" i="4"/>
  <c r="O79" i="4"/>
  <c r="P79" i="4"/>
  <c r="Q79" i="4"/>
  <c r="R79" i="4"/>
  <c r="S79" i="4"/>
  <c r="T79" i="4"/>
  <c r="U79" i="4"/>
  <c r="Y79" i="4"/>
  <c r="Z79" i="4"/>
  <c r="AA79" i="4"/>
  <c r="C78" i="4"/>
  <c r="D78" i="4"/>
  <c r="E78" i="4"/>
  <c r="F78" i="4"/>
  <c r="G78" i="4"/>
  <c r="H78" i="4"/>
  <c r="I78" i="4"/>
  <c r="J78" i="4"/>
  <c r="K78" i="4"/>
  <c r="L78" i="4"/>
  <c r="M78" i="4"/>
  <c r="N78" i="4"/>
  <c r="O78" i="4"/>
  <c r="P78" i="4"/>
  <c r="Q78" i="4"/>
  <c r="R78" i="4"/>
  <c r="S78" i="4"/>
  <c r="T78" i="4"/>
  <c r="U78" i="4"/>
  <c r="Y78" i="4"/>
  <c r="Z78" i="4"/>
  <c r="AA78" i="4"/>
  <c r="C77" i="4"/>
  <c r="D77" i="4"/>
  <c r="E77" i="4"/>
  <c r="F77" i="4"/>
  <c r="G77" i="4"/>
  <c r="H77" i="4"/>
  <c r="I77" i="4"/>
  <c r="J77" i="4"/>
  <c r="K77" i="4"/>
  <c r="L77" i="4"/>
  <c r="M77" i="4"/>
  <c r="N77" i="4"/>
  <c r="O77" i="4"/>
  <c r="P77" i="4"/>
  <c r="Q77" i="4"/>
  <c r="R77" i="4"/>
  <c r="S77" i="4"/>
  <c r="T77" i="4"/>
  <c r="U77" i="4"/>
  <c r="Y77" i="4"/>
  <c r="Z77" i="4"/>
  <c r="AA77" i="4"/>
  <c r="C76" i="4"/>
  <c r="D76" i="4"/>
  <c r="E76" i="4"/>
  <c r="F76" i="4"/>
  <c r="G76" i="4"/>
  <c r="H76" i="4"/>
  <c r="I76" i="4"/>
  <c r="J76" i="4"/>
  <c r="K76" i="4"/>
  <c r="L76" i="4"/>
  <c r="M76" i="4"/>
  <c r="N76" i="4"/>
  <c r="O76" i="4"/>
  <c r="P76" i="4"/>
  <c r="Q76" i="4"/>
  <c r="R76" i="4"/>
  <c r="S76" i="4"/>
  <c r="T76" i="4"/>
  <c r="U76" i="4"/>
  <c r="Y76" i="4"/>
  <c r="Z76" i="4"/>
  <c r="AA76" i="4"/>
  <c r="C75" i="4"/>
  <c r="D75" i="4"/>
  <c r="E75" i="4"/>
  <c r="F75" i="4"/>
  <c r="G75" i="4"/>
  <c r="H75" i="4"/>
  <c r="I75" i="4"/>
  <c r="J75" i="4"/>
  <c r="K75" i="4"/>
  <c r="L75" i="4"/>
  <c r="M75" i="4"/>
  <c r="N75" i="4"/>
  <c r="O75" i="4"/>
  <c r="P75" i="4"/>
  <c r="Q75" i="4"/>
  <c r="R75" i="4"/>
  <c r="S75" i="4"/>
  <c r="T75" i="4"/>
  <c r="U75" i="4"/>
  <c r="Y75" i="4"/>
  <c r="Z75" i="4"/>
  <c r="AA75" i="4"/>
  <c r="C74" i="4"/>
  <c r="D74" i="4"/>
  <c r="E74" i="4"/>
  <c r="F74" i="4"/>
  <c r="G74" i="4"/>
  <c r="H74" i="4"/>
  <c r="I74" i="4"/>
  <c r="J74" i="4"/>
  <c r="K74" i="4"/>
  <c r="L74" i="4"/>
  <c r="M74" i="4"/>
  <c r="N74" i="4"/>
  <c r="O74" i="4"/>
  <c r="P74" i="4"/>
  <c r="Q74" i="4"/>
  <c r="R74" i="4"/>
  <c r="S74" i="4"/>
  <c r="T74" i="4"/>
  <c r="U74" i="4"/>
  <c r="Y74" i="4"/>
  <c r="Z74" i="4"/>
  <c r="AA74" i="4"/>
  <c r="C73" i="4"/>
  <c r="D73" i="4"/>
  <c r="E73" i="4"/>
  <c r="F73" i="4"/>
  <c r="G73" i="4"/>
  <c r="H73" i="4"/>
  <c r="I73" i="4"/>
  <c r="J73" i="4"/>
  <c r="K73" i="4"/>
  <c r="L73" i="4"/>
  <c r="M73" i="4"/>
  <c r="N73" i="4"/>
  <c r="O73" i="4"/>
  <c r="P73" i="4"/>
  <c r="Q73" i="4"/>
  <c r="R73" i="4"/>
  <c r="S73" i="4"/>
  <c r="T73" i="4"/>
  <c r="U73" i="4"/>
  <c r="Y73" i="4"/>
  <c r="Z73" i="4"/>
  <c r="AA73" i="4"/>
  <c r="C72" i="4"/>
  <c r="D72" i="4"/>
  <c r="E72" i="4"/>
  <c r="F72" i="4"/>
  <c r="G72" i="4"/>
  <c r="H72" i="4"/>
  <c r="I72" i="4"/>
  <c r="J72" i="4"/>
  <c r="K72" i="4"/>
  <c r="L72" i="4"/>
  <c r="M72" i="4"/>
  <c r="N72" i="4"/>
  <c r="O72" i="4"/>
  <c r="P72" i="4"/>
  <c r="Q72" i="4"/>
  <c r="R72" i="4"/>
  <c r="S72" i="4"/>
  <c r="T72" i="4"/>
  <c r="U72" i="4"/>
  <c r="Y72" i="4"/>
  <c r="Z72" i="4"/>
  <c r="AA72" i="4"/>
  <c r="C71" i="4"/>
  <c r="D71" i="4"/>
  <c r="E71" i="4"/>
  <c r="F71" i="4"/>
  <c r="G71" i="4"/>
  <c r="H71" i="4"/>
  <c r="I71" i="4"/>
  <c r="J71" i="4"/>
  <c r="K71" i="4"/>
  <c r="L71" i="4"/>
  <c r="M71" i="4"/>
  <c r="N71" i="4"/>
  <c r="O71" i="4"/>
  <c r="P71" i="4"/>
  <c r="Q71" i="4"/>
  <c r="R71" i="4"/>
  <c r="S71" i="4"/>
  <c r="T71" i="4"/>
  <c r="U71" i="4"/>
  <c r="Y71" i="4"/>
  <c r="Z71" i="4"/>
  <c r="AA71" i="4"/>
  <c r="C70" i="4"/>
  <c r="D70" i="4"/>
  <c r="E70" i="4"/>
  <c r="F70" i="4"/>
  <c r="G70" i="4"/>
  <c r="H70" i="4"/>
  <c r="I70" i="4"/>
  <c r="J70" i="4"/>
  <c r="K70" i="4"/>
  <c r="L70" i="4"/>
  <c r="M70" i="4"/>
  <c r="N70" i="4"/>
  <c r="O70" i="4"/>
  <c r="P70" i="4"/>
  <c r="Q70" i="4"/>
  <c r="R70" i="4"/>
  <c r="S70" i="4"/>
  <c r="T70" i="4"/>
  <c r="U70" i="4"/>
  <c r="Y70" i="4"/>
  <c r="Z70" i="4"/>
  <c r="AA70" i="4"/>
  <c r="C69" i="4"/>
  <c r="D69" i="4"/>
  <c r="E69" i="4"/>
  <c r="F69" i="4"/>
  <c r="G69" i="4"/>
  <c r="H69" i="4"/>
  <c r="I69" i="4"/>
  <c r="J69" i="4"/>
  <c r="K69" i="4"/>
  <c r="L69" i="4"/>
  <c r="M69" i="4"/>
  <c r="N69" i="4"/>
  <c r="O69" i="4"/>
  <c r="P69" i="4"/>
  <c r="Q69" i="4"/>
  <c r="R69" i="4"/>
  <c r="S69" i="4"/>
  <c r="T69" i="4"/>
  <c r="U69" i="4"/>
  <c r="Y69" i="4"/>
  <c r="Z69" i="4"/>
  <c r="AA69" i="4"/>
  <c r="C68" i="4"/>
  <c r="D68" i="4"/>
  <c r="E68" i="4"/>
  <c r="F68" i="4"/>
  <c r="G68" i="4"/>
  <c r="H68" i="4"/>
  <c r="I68" i="4"/>
  <c r="J68" i="4"/>
  <c r="K68" i="4"/>
  <c r="L68" i="4"/>
  <c r="M68" i="4"/>
  <c r="N68" i="4"/>
  <c r="O68" i="4"/>
  <c r="P68" i="4"/>
  <c r="Q68" i="4"/>
  <c r="R68" i="4"/>
  <c r="S68" i="4"/>
  <c r="T68" i="4"/>
  <c r="U68" i="4"/>
  <c r="Y68" i="4"/>
  <c r="Z68" i="4"/>
  <c r="AA68" i="4"/>
  <c r="C67" i="4"/>
  <c r="D67" i="4"/>
  <c r="E67" i="4"/>
  <c r="F67" i="4"/>
  <c r="G67" i="4"/>
  <c r="H67" i="4"/>
  <c r="I67" i="4"/>
  <c r="J67" i="4"/>
  <c r="K67" i="4"/>
  <c r="L67" i="4"/>
  <c r="M67" i="4"/>
  <c r="N67" i="4"/>
  <c r="O67" i="4"/>
  <c r="P67" i="4"/>
  <c r="Q67" i="4"/>
  <c r="R67" i="4"/>
  <c r="S67" i="4"/>
  <c r="T67" i="4"/>
  <c r="U67" i="4"/>
  <c r="Y67" i="4"/>
  <c r="Z67" i="4"/>
  <c r="AA67" i="4"/>
  <c r="C66" i="4"/>
  <c r="D66" i="4"/>
  <c r="E66" i="4"/>
  <c r="F66" i="4"/>
  <c r="G66" i="4"/>
  <c r="H66" i="4"/>
  <c r="I66" i="4"/>
  <c r="J66" i="4"/>
  <c r="K66" i="4"/>
  <c r="L66" i="4"/>
  <c r="M66" i="4"/>
  <c r="N66" i="4"/>
  <c r="O66" i="4"/>
  <c r="P66" i="4"/>
  <c r="Q66" i="4"/>
  <c r="R66" i="4"/>
  <c r="S66" i="4"/>
  <c r="T66" i="4"/>
  <c r="U66" i="4"/>
  <c r="Y66" i="4"/>
  <c r="Z66" i="4"/>
  <c r="AA66" i="4"/>
  <c r="C65" i="4"/>
  <c r="D65" i="4"/>
  <c r="E65" i="4"/>
  <c r="F65" i="4"/>
  <c r="G65" i="4"/>
  <c r="H65" i="4"/>
  <c r="I65" i="4"/>
  <c r="J65" i="4"/>
  <c r="K65" i="4"/>
  <c r="L65" i="4"/>
  <c r="M65" i="4"/>
  <c r="N65" i="4"/>
  <c r="O65" i="4"/>
  <c r="P65" i="4"/>
  <c r="Q65" i="4"/>
  <c r="R65" i="4"/>
  <c r="S65" i="4"/>
  <c r="T65" i="4"/>
  <c r="U65" i="4"/>
  <c r="Y65" i="4"/>
  <c r="Z65" i="4"/>
  <c r="AA65" i="4"/>
  <c r="C64" i="4"/>
  <c r="D64" i="4"/>
  <c r="E64" i="4"/>
  <c r="F64" i="4"/>
  <c r="G64" i="4"/>
  <c r="H64" i="4"/>
  <c r="I64" i="4"/>
  <c r="J64" i="4"/>
  <c r="K64" i="4"/>
  <c r="L64" i="4"/>
  <c r="M64" i="4"/>
  <c r="N64" i="4"/>
  <c r="O64" i="4"/>
  <c r="P64" i="4"/>
  <c r="Q64" i="4"/>
  <c r="R64" i="4"/>
  <c r="S64" i="4"/>
  <c r="T64" i="4"/>
  <c r="U64" i="4"/>
  <c r="Y64" i="4"/>
  <c r="Z64" i="4"/>
  <c r="AA64" i="4"/>
  <c r="C63" i="4"/>
  <c r="D63" i="4"/>
  <c r="E63" i="4"/>
  <c r="F63" i="4"/>
  <c r="G63" i="4"/>
  <c r="H63" i="4"/>
  <c r="I63" i="4"/>
  <c r="J63" i="4"/>
  <c r="K63" i="4"/>
  <c r="L63" i="4"/>
  <c r="M63" i="4"/>
  <c r="N63" i="4"/>
  <c r="O63" i="4"/>
  <c r="P63" i="4"/>
  <c r="Q63" i="4"/>
  <c r="R63" i="4"/>
  <c r="S63" i="4"/>
  <c r="T63" i="4"/>
  <c r="U63" i="4"/>
  <c r="Y63" i="4"/>
  <c r="Z63" i="4"/>
  <c r="AA63" i="4"/>
  <c r="C62" i="4"/>
  <c r="D62" i="4"/>
  <c r="E62" i="4"/>
  <c r="F62" i="4"/>
  <c r="G62" i="4"/>
  <c r="H62" i="4"/>
  <c r="I62" i="4"/>
  <c r="J62" i="4"/>
  <c r="K62" i="4"/>
  <c r="L62" i="4"/>
  <c r="M62" i="4"/>
  <c r="N62" i="4"/>
  <c r="O62" i="4"/>
  <c r="P62" i="4"/>
  <c r="Q62" i="4"/>
  <c r="R62" i="4"/>
  <c r="S62" i="4"/>
  <c r="T62" i="4"/>
  <c r="U62" i="4"/>
  <c r="Y62" i="4"/>
  <c r="Z62" i="4"/>
  <c r="AA62" i="4"/>
  <c r="C61" i="4"/>
  <c r="D61" i="4"/>
  <c r="E61" i="4"/>
  <c r="F61" i="4"/>
  <c r="G61" i="4"/>
  <c r="H61" i="4"/>
  <c r="I61" i="4"/>
  <c r="J61" i="4"/>
  <c r="K61" i="4"/>
  <c r="L61" i="4"/>
  <c r="M61" i="4"/>
  <c r="N61" i="4"/>
  <c r="O61" i="4"/>
  <c r="P61" i="4"/>
  <c r="Q61" i="4"/>
  <c r="R61" i="4"/>
  <c r="S61" i="4"/>
  <c r="T61" i="4"/>
  <c r="U61" i="4"/>
  <c r="Y61" i="4"/>
  <c r="Z61" i="4"/>
  <c r="AA61" i="4"/>
  <c r="C60" i="4"/>
  <c r="D60" i="4"/>
  <c r="E60" i="4"/>
  <c r="F60" i="4"/>
  <c r="G60" i="4"/>
  <c r="H60" i="4"/>
  <c r="I60" i="4"/>
  <c r="J60" i="4"/>
  <c r="K60" i="4"/>
  <c r="L60" i="4"/>
  <c r="M60" i="4"/>
  <c r="N60" i="4"/>
  <c r="O60" i="4"/>
  <c r="P60" i="4"/>
  <c r="Q60" i="4"/>
  <c r="R60" i="4"/>
  <c r="S60" i="4"/>
  <c r="T60" i="4"/>
  <c r="U60" i="4"/>
  <c r="Y60" i="4"/>
  <c r="Z60" i="4"/>
  <c r="AA60" i="4"/>
  <c r="C59" i="4"/>
  <c r="D59" i="4"/>
  <c r="E59" i="4"/>
  <c r="F59" i="4"/>
  <c r="G59" i="4"/>
  <c r="H59" i="4"/>
  <c r="I59" i="4"/>
  <c r="J59" i="4"/>
  <c r="K59" i="4"/>
  <c r="L59" i="4"/>
  <c r="M59" i="4"/>
  <c r="N59" i="4"/>
  <c r="O59" i="4"/>
  <c r="P59" i="4"/>
  <c r="Q59" i="4"/>
  <c r="R59" i="4"/>
  <c r="S59" i="4"/>
  <c r="T59" i="4"/>
  <c r="U59" i="4"/>
  <c r="Y59" i="4"/>
  <c r="Z59" i="4"/>
  <c r="AA59" i="4"/>
  <c r="C58" i="4"/>
  <c r="D58" i="4"/>
  <c r="E58" i="4"/>
  <c r="F58" i="4"/>
  <c r="G58" i="4"/>
  <c r="H58" i="4"/>
  <c r="I58" i="4"/>
  <c r="J58" i="4"/>
  <c r="K58" i="4"/>
  <c r="L58" i="4"/>
  <c r="M58" i="4"/>
  <c r="N58" i="4"/>
  <c r="O58" i="4"/>
  <c r="P58" i="4"/>
  <c r="Q58" i="4"/>
  <c r="R58" i="4"/>
  <c r="S58" i="4"/>
  <c r="T58" i="4"/>
  <c r="U58" i="4"/>
  <c r="Y58" i="4"/>
  <c r="Z58" i="4"/>
  <c r="AA58" i="4"/>
  <c r="C57" i="4"/>
  <c r="D57" i="4"/>
  <c r="E57" i="4"/>
  <c r="F57" i="4"/>
  <c r="G57" i="4"/>
  <c r="H57" i="4"/>
  <c r="I57" i="4"/>
  <c r="J57" i="4"/>
  <c r="K57" i="4"/>
  <c r="L57" i="4"/>
  <c r="M57" i="4"/>
  <c r="N57" i="4"/>
  <c r="O57" i="4"/>
  <c r="P57" i="4"/>
  <c r="Q57" i="4"/>
  <c r="R57" i="4"/>
  <c r="S57" i="4"/>
  <c r="T57" i="4"/>
  <c r="U57" i="4"/>
  <c r="Y57" i="4"/>
  <c r="Z57" i="4"/>
  <c r="AA57" i="4"/>
  <c r="C56" i="4"/>
  <c r="D56" i="4"/>
  <c r="E56" i="4"/>
  <c r="F56" i="4"/>
  <c r="G56" i="4"/>
  <c r="H56" i="4"/>
  <c r="I56" i="4"/>
  <c r="J56" i="4"/>
  <c r="K56" i="4"/>
  <c r="L56" i="4"/>
  <c r="M56" i="4"/>
  <c r="N56" i="4"/>
  <c r="O56" i="4"/>
  <c r="P56" i="4"/>
  <c r="Q56" i="4"/>
  <c r="R56" i="4"/>
  <c r="S56" i="4"/>
  <c r="T56" i="4"/>
  <c r="U56" i="4"/>
  <c r="Y56" i="4"/>
  <c r="Z56" i="4"/>
  <c r="AA56" i="4"/>
  <c r="C55" i="4"/>
  <c r="D55" i="4"/>
  <c r="E55" i="4"/>
  <c r="F55" i="4"/>
  <c r="G55" i="4"/>
  <c r="H55" i="4"/>
  <c r="I55" i="4"/>
  <c r="J55" i="4"/>
  <c r="K55" i="4"/>
  <c r="L55" i="4"/>
  <c r="M55" i="4"/>
  <c r="N55" i="4"/>
  <c r="O55" i="4"/>
  <c r="P55" i="4"/>
  <c r="Q55" i="4"/>
  <c r="R55" i="4"/>
  <c r="S55" i="4"/>
  <c r="T55" i="4"/>
  <c r="U55" i="4"/>
  <c r="Y55" i="4"/>
  <c r="Z55" i="4"/>
  <c r="AA55" i="4"/>
  <c r="C54" i="4"/>
  <c r="D54" i="4"/>
  <c r="E54" i="4"/>
  <c r="F54" i="4"/>
  <c r="G54" i="4"/>
  <c r="H54" i="4"/>
  <c r="I54" i="4"/>
  <c r="J54" i="4"/>
  <c r="K54" i="4"/>
  <c r="L54" i="4"/>
  <c r="M54" i="4"/>
  <c r="N54" i="4"/>
  <c r="O54" i="4"/>
  <c r="P54" i="4"/>
  <c r="Q54" i="4"/>
  <c r="R54" i="4"/>
  <c r="S54" i="4"/>
  <c r="T54" i="4"/>
  <c r="U54" i="4"/>
  <c r="Y54" i="4"/>
  <c r="Z54" i="4"/>
  <c r="AA54" i="4"/>
  <c r="C53" i="4"/>
  <c r="D53" i="4"/>
  <c r="E53" i="4"/>
  <c r="F53" i="4"/>
  <c r="G53" i="4"/>
  <c r="H53" i="4"/>
  <c r="I53" i="4"/>
  <c r="J53" i="4"/>
  <c r="K53" i="4"/>
  <c r="L53" i="4"/>
  <c r="M53" i="4"/>
  <c r="N53" i="4"/>
  <c r="O53" i="4"/>
  <c r="P53" i="4"/>
  <c r="Q53" i="4"/>
  <c r="R53" i="4"/>
  <c r="S53" i="4"/>
  <c r="T53" i="4"/>
  <c r="U53" i="4"/>
  <c r="Y53" i="4"/>
  <c r="Z53" i="4"/>
  <c r="AA53" i="4"/>
  <c r="C52" i="4"/>
  <c r="D52" i="4"/>
  <c r="E52" i="4"/>
  <c r="F52" i="4"/>
  <c r="G52" i="4"/>
  <c r="H52" i="4"/>
  <c r="I52" i="4"/>
  <c r="J52" i="4"/>
  <c r="K52" i="4"/>
  <c r="L52" i="4"/>
  <c r="M52" i="4"/>
  <c r="N52" i="4"/>
  <c r="O52" i="4"/>
  <c r="P52" i="4"/>
  <c r="Q52" i="4"/>
  <c r="R52" i="4"/>
  <c r="S52" i="4"/>
  <c r="T52" i="4"/>
  <c r="U52" i="4"/>
  <c r="Y52" i="4"/>
  <c r="Z52" i="4"/>
  <c r="AA52" i="4"/>
  <c r="C51" i="4"/>
  <c r="D51" i="4"/>
  <c r="E51" i="4"/>
  <c r="F51" i="4"/>
  <c r="G51" i="4"/>
  <c r="H51" i="4"/>
  <c r="I51" i="4"/>
  <c r="J51" i="4"/>
  <c r="K51" i="4"/>
  <c r="L51" i="4"/>
  <c r="M51" i="4"/>
  <c r="N51" i="4"/>
  <c r="O51" i="4"/>
  <c r="P51" i="4"/>
  <c r="Q51" i="4"/>
  <c r="R51" i="4"/>
  <c r="S51" i="4"/>
  <c r="T51" i="4"/>
  <c r="U51" i="4"/>
  <c r="Y51" i="4"/>
  <c r="Z51" i="4"/>
  <c r="AA51" i="4"/>
  <c r="C50" i="4"/>
  <c r="D50" i="4"/>
  <c r="E50" i="4"/>
  <c r="F50" i="4"/>
  <c r="G50" i="4"/>
  <c r="H50" i="4"/>
  <c r="I50" i="4"/>
  <c r="J50" i="4"/>
  <c r="K50" i="4"/>
  <c r="L50" i="4"/>
  <c r="M50" i="4"/>
  <c r="N50" i="4"/>
  <c r="O50" i="4"/>
  <c r="P50" i="4"/>
  <c r="Q50" i="4"/>
  <c r="R50" i="4"/>
  <c r="S50" i="4"/>
  <c r="T50" i="4"/>
  <c r="U50" i="4"/>
  <c r="Y50" i="4"/>
  <c r="Z50" i="4"/>
  <c r="AA50" i="4"/>
  <c r="C49" i="4"/>
  <c r="D49" i="4"/>
  <c r="E49" i="4"/>
  <c r="F49" i="4"/>
  <c r="G49" i="4"/>
  <c r="H49" i="4"/>
  <c r="I49" i="4"/>
  <c r="J49" i="4"/>
  <c r="K49" i="4"/>
  <c r="L49" i="4"/>
  <c r="M49" i="4"/>
  <c r="N49" i="4"/>
  <c r="O49" i="4"/>
  <c r="P49" i="4"/>
  <c r="Q49" i="4"/>
  <c r="R49" i="4"/>
  <c r="S49" i="4"/>
  <c r="T49" i="4"/>
  <c r="U49" i="4"/>
  <c r="Y49" i="4"/>
  <c r="Z49" i="4"/>
  <c r="AA49" i="4"/>
  <c r="C48" i="4"/>
  <c r="D48" i="4"/>
  <c r="E48" i="4"/>
  <c r="F48" i="4"/>
  <c r="G48" i="4"/>
  <c r="H48" i="4"/>
  <c r="I48" i="4"/>
  <c r="J48" i="4"/>
  <c r="K48" i="4"/>
  <c r="L48" i="4"/>
  <c r="M48" i="4"/>
  <c r="N48" i="4"/>
  <c r="O48" i="4"/>
  <c r="P48" i="4"/>
  <c r="Q48" i="4"/>
  <c r="R48" i="4"/>
  <c r="S48" i="4"/>
  <c r="T48" i="4"/>
  <c r="U48" i="4"/>
  <c r="Y48" i="4"/>
  <c r="Z48" i="4"/>
  <c r="AA48" i="4"/>
  <c r="C47" i="4"/>
  <c r="D47" i="4"/>
  <c r="E47" i="4"/>
  <c r="F47" i="4"/>
  <c r="G47" i="4"/>
  <c r="H47" i="4"/>
  <c r="I47" i="4"/>
  <c r="J47" i="4"/>
  <c r="K47" i="4"/>
  <c r="L47" i="4"/>
  <c r="M47" i="4"/>
  <c r="N47" i="4"/>
  <c r="O47" i="4"/>
  <c r="P47" i="4"/>
  <c r="Q47" i="4"/>
  <c r="R47" i="4"/>
  <c r="S47" i="4"/>
  <c r="T47" i="4"/>
  <c r="U47" i="4"/>
  <c r="Y47" i="4"/>
  <c r="Z47" i="4"/>
  <c r="AA47" i="4"/>
  <c r="C46" i="4"/>
  <c r="D46" i="4"/>
  <c r="E46" i="4"/>
  <c r="F46" i="4"/>
  <c r="G46" i="4"/>
  <c r="H46" i="4"/>
  <c r="I46" i="4"/>
  <c r="J46" i="4"/>
  <c r="K46" i="4"/>
  <c r="L46" i="4"/>
  <c r="M46" i="4"/>
  <c r="N46" i="4"/>
  <c r="O46" i="4"/>
  <c r="P46" i="4"/>
  <c r="Q46" i="4"/>
  <c r="R46" i="4"/>
  <c r="S46" i="4"/>
  <c r="T46" i="4"/>
  <c r="U46" i="4"/>
  <c r="Y46" i="4"/>
  <c r="Z46" i="4"/>
  <c r="AA46" i="4"/>
  <c r="C45" i="4"/>
  <c r="D45" i="4"/>
  <c r="E45" i="4"/>
  <c r="F45" i="4"/>
  <c r="G45" i="4"/>
  <c r="H45" i="4"/>
  <c r="I45" i="4"/>
  <c r="J45" i="4"/>
  <c r="K45" i="4"/>
  <c r="L45" i="4"/>
  <c r="M45" i="4"/>
  <c r="N45" i="4"/>
  <c r="O45" i="4"/>
  <c r="P45" i="4"/>
  <c r="Q45" i="4"/>
  <c r="R45" i="4"/>
  <c r="S45" i="4"/>
  <c r="T45" i="4"/>
  <c r="U45" i="4"/>
  <c r="Y45" i="4"/>
  <c r="Z45" i="4"/>
  <c r="AA45" i="4"/>
  <c r="C44" i="4"/>
  <c r="D44" i="4"/>
  <c r="E44" i="4"/>
  <c r="F44" i="4"/>
  <c r="G44" i="4"/>
  <c r="H44" i="4"/>
  <c r="I44" i="4"/>
  <c r="J44" i="4"/>
  <c r="K44" i="4"/>
  <c r="L44" i="4"/>
  <c r="M44" i="4"/>
  <c r="N44" i="4"/>
  <c r="O44" i="4"/>
  <c r="P44" i="4"/>
  <c r="Q44" i="4"/>
  <c r="R44" i="4"/>
  <c r="S44" i="4"/>
  <c r="T44" i="4"/>
  <c r="U44" i="4"/>
  <c r="Y44" i="4"/>
  <c r="Z44" i="4"/>
  <c r="AA44" i="4"/>
  <c r="C43" i="4"/>
  <c r="D43" i="4"/>
  <c r="E43" i="4"/>
  <c r="F43" i="4"/>
  <c r="G43" i="4"/>
  <c r="H43" i="4"/>
  <c r="I43" i="4"/>
  <c r="J43" i="4"/>
  <c r="K43" i="4"/>
  <c r="L43" i="4"/>
  <c r="M43" i="4"/>
  <c r="N43" i="4"/>
  <c r="O43" i="4"/>
  <c r="P43" i="4"/>
  <c r="Q43" i="4"/>
  <c r="R43" i="4"/>
  <c r="S43" i="4"/>
  <c r="T43" i="4"/>
  <c r="U43" i="4"/>
  <c r="Y43" i="4"/>
  <c r="Z43" i="4"/>
  <c r="AA43" i="4"/>
  <c r="C42" i="4"/>
  <c r="D42" i="4"/>
  <c r="E42" i="4"/>
  <c r="F42" i="4"/>
  <c r="G42" i="4"/>
  <c r="H42" i="4"/>
  <c r="I42" i="4"/>
  <c r="J42" i="4"/>
  <c r="K42" i="4"/>
  <c r="L42" i="4"/>
  <c r="M42" i="4"/>
  <c r="N42" i="4"/>
  <c r="O42" i="4"/>
  <c r="P42" i="4"/>
  <c r="Q42" i="4"/>
  <c r="R42" i="4"/>
  <c r="S42" i="4"/>
  <c r="T42" i="4"/>
  <c r="U42" i="4"/>
  <c r="Y42" i="4"/>
  <c r="Z42" i="4"/>
  <c r="AA42" i="4"/>
  <c r="C41" i="4"/>
  <c r="D41" i="4"/>
  <c r="E41" i="4"/>
  <c r="F41" i="4"/>
  <c r="G41" i="4"/>
  <c r="H41" i="4"/>
  <c r="I41" i="4"/>
  <c r="J41" i="4"/>
  <c r="K41" i="4"/>
  <c r="L41" i="4"/>
  <c r="M41" i="4"/>
  <c r="N41" i="4"/>
  <c r="O41" i="4"/>
  <c r="P41" i="4"/>
  <c r="Q41" i="4"/>
  <c r="R41" i="4"/>
  <c r="S41" i="4"/>
  <c r="T41" i="4"/>
  <c r="U41" i="4"/>
  <c r="Y41" i="4"/>
  <c r="Z41" i="4"/>
  <c r="AA41" i="4"/>
  <c r="C40" i="4"/>
  <c r="D40" i="4"/>
  <c r="E40" i="4"/>
  <c r="F40" i="4"/>
  <c r="G40" i="4"/>
  <c r="H40" i="4"/>
  <c r="I40" i="4"/>
  <c r="J40" i="4"/>
  <c r="K40" i="4"/>
  <c r="L40" i="4"/>
  <c r="M40" i="4"/>
  <c r="N40" i="4"/>
  <c r="O40" i="4"/>
  <c r="P40" i="4"/>
  <c r="Q40" i="4"/>
  <c r="R40" i="4"/>
  <c r="S40" i="4"/>
  <c r="T40" i="4"/>
  <c r="U40" i="4"/>
  <c r="Y40" i="4"/>
  <c r="Z40" i="4"/>
  <c r="AA40" i="4"/>
  <c r="C39" i="4"/>
  <c r="D39" i="4"/>
  <c r="E39" i="4"/>
  <c r="F39" i="4"/>
  <c r="G39" i="4"/>
  <c r="H39" i="4"/>
  <c r="I39" i="4"/>
  <c r="J39" i="4"/>
  <c r="K39" i="4"/>
  <c r="L39" i="4"/>
  <c r="M39" i="4"/>
  <c r="N39" i="4"/>
  <c r="O39" i="4"/>
  <c r="P39" i="4"/>
  <c r="Q39" i="4"/>
  <c r="R39" i="4"/>
  <c r="S39" i="4"/>
  <c r="T39" i="4"/>
  <c r="U39" i="4"/>
  <c r="Y39" i="4"/>
  <c r="Z39" i="4"/>
  <c r="AA39" i="4"/>
  <c r="C38" i="4"/>
  <c r="D38" i="4"/>
  <c r="E38" i="4"/>
  <c r="F38" i="4"/>
  <c r="G38" i="4"/>
  <c r="H38" i="4"/>
  <c r="I38" i="4"/>
  <c r="J38" i="4"/>
  <c r="K38" i="4"/>
  <c r="L38" i="4"/>
  <c r="M38" i="4"/>
  <c r="N38" i="4"/>
  <c r="O38" i="4"/>
  <c r="P38" i="4"/>
  <c r="Q38" i="4"/>
  <c r="R38" i="4"/>
  <c r="S38" i="4"/>
  <c r="T38" i="4"/>
  <c r="U38" i="4"/>
  <c r="Y38" i="4"/>
  <c r="Z38" i="4"/>
  <c r="AA38" i="4"/>
  <c r="C37" i="4"/>
  <c r="D37" i="4"/>
  <c r="E37" i="4"/>
  <c r="F37" i="4"/>
  <c r="G37" i="4"/>
  <c r="H37" i="4"/>
  <c r="I37" i="4"/>
  <c r="J37" i="4"/>
  <c r="K37" i="4"/>
  <c r="L37" i="4"/>
  <c r="M37" i="4"/>
  <c r="N37" i="4"/>
  <c r="O37" i="4"/>
  <c r="P37" i="4"/>
  <c r="Q37" i="4"/>
  <c r="R37" i="4"/>
  <c r="S37" i="4"/>
  <c r="T37" i="4"/>
  <c r="U37" i="4"/>
  <c r="Y37" i="4"/>
  <c r="Z37" i="4"/>
  <c r="AA37" i="4"/>
  <c r="C36" i="4"/>
  <c r="D36" i="4"/>
  <c r="E36" i="4"/>
  <c r="F36" i="4"/>
  <c r="G36" i="4"/>
  <c r="H36" i="4"/>
  <c r="I36" i="4"/>
  <c r="J36" i="4"/>
  <c r="K36" i="4"/>
  <c r="L36" i="4"/>
  <c r="M36" i="4"/>
  <c r="N36" i="4"/>
  <c r="O36" i="4"/>
  <c r="P36" i="4"/>
  <c r="Q36" i="4"/>
  <c r="R36" i="4"/>
  <c r="S36" i="4"/>
  <c r="T36" i="4"/>
  <c r="U36" i="4"/>
  <c r="Y36" i="4"/>
  <c r="Z36" i="4"/>
  <c r="AA36" i="4"/>
  <c r="C35" i="4"/>
  <c r="D35" i="4"/>
  <c r="E35" i="4"/>
  <c r="F35" i="4"/>
  <c r="G35" i="4"/>
  <c r="H35" i="4"/>
  <c r="I35" i="4"/>
  <c r="J35" i="4"/>
  <c r="K35" i="4"/>
  <c r="L35" i="4"/>
  <c r="M35" i="4"/>
  <c r="N35" i="4"/>
  <c r="O35" i="4"/>
  <c r="P35" i="4"/>
  <c r="Q35" i="4"/>
  <c r="R35" i="4"/>
  <c r="S35" i="4"/>
  <c r="T35" i="4"/>
  <c r="U35" i="4"/>
  <c r="Y35" i="4"/>
  <c r="Z35" i="4"/>
  <c r="AA35" i="4"/>
  <c r="C34" i="4"/>
  <c r="D34" i="4"/>
  <c r="E34" i="4"/>
  <c r="F34" i="4"/>
  <c r="G34" i="4"/>
  <c r="H34" i="4"/>
  <c r="I34" i="4"/>
  <c r="J34" i="4"/>
  <c r="K34" i="4"/>
  <c r="L34" i="4"/>
  <c r="M34" i="4"/>
  <c r="N34" i="4"/>
  <c r="O34" i="4"/>
  <c r="P34" i="4"/>
  <c r="Q34" i="4"/>
  <c r="R34" i="4"/>
  <c r="S34" i="4"/>
  <c r="T34" i="4"/>
  <c r="U34" i="4"/>
  <c r="Y34" i="4"/>
  <c r="Z34" i="4"/>
  <c r="AA34" i="4"/>
  <c r="C33" i="4"/>
  <c r="D33" i="4"/>
  <c r="E33" i="4"/>
  <c r="F33" i="4"/>
  <c r="G33" i="4"/>
  <c r="H33" i="4"/>
  <c r="I33" i="4"/>
  <c r="J33" i="4"/>
  <c r="K33" i="4"/>
  <c r="L33" i="4"/>
  <c r="M33" i="4"/>
  <c r="N33" i="4"/>
  <c r="O33" i="4"/>
  <c r="P33" i="4"/>
  <c r="Q33" i="4"/>
  <c r="R33" i="4"/>
  <c r="S33" i="4"/>
  <c r="T33" i="4"/>
  <c r="U33" i="4"/>
  <c r="Y33" i="4"/>
  <c r="Z33" i="4"/>
  <c r="AA33" i="4"/>
  <c r="C32" i="4"/>
  <c r="D32" i="4"/>
  <c r="E32" i="4"/>
  <c r="F32" i="4"/>
  <c r="G32" i="4"/>
  <c r="H32" i="4"/>
  <c r="I32" i="4"/>
  <c r="J32" i="4"/>
  <c r="K32" i="4"/>
  <c r="L32" i="4"/>
  <c r="M32" i="4"/>
  <c r="N32" i="4"/>
  <c r="O32" i="4"/>
  <c r="P32" i="4"/>
  <c r="Q32" i="4"/>
  <c r="R32" i="4"/>
  <c r="S32" i="4"/>
  <c r="T32" i="4"/>
  <c r="U32" i="4"/>
  <c r="Y32" i="4"/>
  <c r="Z32" i="4"/>
  <c r="AA32" i="4"/>
  <c r="C31" i="4"/>
  <c r="D31" i="4"/>
  <c r="E31" i="4"/>
  <c r="F31" i="4"/>
  <c r="G31" i="4"/>
  <c r="H31" i="4"/>
  <c r="I31" i="4"/>
  <c r="J31" i="4"/>
  <c r="K31" i="4"/>
  <c r="L31" i="4"/>
  <c r="M31" i="4"/>
  <c r="N31" i="4"/>
  <c r="O31" i="4"/>
  <c r="P31" i="4"/>
  <c r="Q31" i="4"/>
  <c r="R31" i="4"/>
  <c r="S31" i="4"/>
  <c r="T31" i="4"/>
  <c r="U31" i="4"/>
  <c r="Y31" i="4"/>
  <c r="Z31" i="4"/>
  <c r="AA31" i="4"/>
  <c r="C30" i="4"/>
  <c r="D30" i="4"/>
  <c r="E30" i="4"/>
  <c r="F30" i="4"/>
  <c r="G30" i="4"/>
  <c r="H30" i="4"/>
  <c r="I30" i="4"/>
  <c r="J30" i="4"/>
  <c r="K30" i="4"/>
  <c r="L30" i="4"/>
  <c r="M30" i="4"/>
  <c r="N30" i="4"/>
  <c r="O30" i="4"/>
  <c r="P30" i="4"/>
  <c r="Q30" i="4"/>
  <c r="R30" i="4"/>
  <c r="S30" i="4"/>
  <c r="T30" i="4"/>
  <c r="U30" i="4"/>
  <c r="Y30" i="4"/>
  <c r="Z30" i="4"/>
  <c r="AA30" i="4"/>
  <c r="C29" i="4"/>
  <c r="D29" i="4"/>
  <c r="E29" i="4"/>
  <c r="F29" i="4"/>
  <c r="G29" i="4"/>
  <c r="H29" i="4"/>
  <c r="I29" i="4"/>
  <c r="J29" i="4"/>
  <c r="K29" i="4"/>
  <c r="L29" i="4"/>
  <c r="M29" i="4"/>
  <c r="N29" i="4"/>
  <c r="O29" i="4"/>
  <c r="P29" i="4"/>
  <c r="Q29" i="4"/>
  <c r="R29" i="4"/>
  <c r="S29" i="4"/>
  <c r="T29" i="4"/>
  <c r="U29" i="4"/>
  <c r="Y29" i="4"/>
  <c r="Z29" i="4"/>
  <c r="AA29" i="4"/>
  <c r="C28" i="4"/>
  <c r="D28" i="4"/>
  <c r="E28" i="4"/>
  <c r="F28" i="4"/>
  <c r="G28" i="4"/>
  <c r="H28" i="4"/>
  <c r="I28" i="4"/>
  <c r="J28" i="4"/>
  <c r="K28" i="4"/>
  <c r="L28" i="4"/>
  <c r="M28" i="4"/>
  <c r="N28" i="4"/>
  <c r="O28" i="4"/>
  <c r="P28" i="4"/>
  <c r="Q28" i="4"/>
  <c r="R28" i="4"/>
  <c r="S28" i="4"/>
  <c r="T28" i="4"/>
  <c r="U28" i="4"/>
  <c r="Y28" i="4"/>
  <c r="Z28" i="4"/>
  <c r="AA28" i="4"/>
  <c r="C27" i="4"/>
  <c r="D27" i="4"/>
  <c r="E27" i="4"/>
  <c r="F27" i="4"/>
  <c r="G27" i="4"/>
  <c r="H27" i="4"/>
  <c r="I27" i="4"/>
  <c r="J27" i="4"/>
  <c r="K27" i="4"/>
  <c r="L27" i="4"/>
  <c r="M27" i="4"/>
  <c r="N27" i="4"/>
  <c r="O27" i="4"/>
  <c r="P27" i="4"/>
  <c r="Q27" i="4"/>
  <c r="R27" i="4"/>
  <c r="S27" i="4"/>
  <c r="T27" i="4"/>
  <c r="U27" i="4"/>
  <c r="Y27" i="4"/>
  <c r="Z27" i="4"/>
  <c r="AA27" i="4"/>
  <c r="C26" i="4"/>
  <c r="D26" i="4"/>
  <c r="E26" i="4"/>
  <c r="F26" i="4"/>
  <c r="G26" i="4"/>
  <c r="H26" i="4"/>
  <c r="I26" i="4"/>
  <c r="J26" i="4"/>
  <c r="K26" i="4"/>
  <c r="L26" i="4"/>
  <c r="M26" i="4"/>
  <c r="N26" i="4"/>
  <c r="O26" i="4"/>
  <c r="P26" i="4"/>
  <c r="Q26" i="4"/>
  <c r="R26" i="4"/>
  <c r="S26" i="4"/>
  <c r="T26" i="4"/>
  <c r="U26" i="4"/>
  <c r="Y26" i="4"/>
  <c r="Z26" i="4"/>
  <c r="AA26" i="4"/>
  <c r="C25" i="4"/>
  <c r="D25" i="4"/>
  <c r="E25" i="4"/>
  <c r="F25" i="4"/>
  <c r="G25" i="4"/>
  <c r="H25" i="4"/>
  <c r="I25" i="4"/>
  <c r="J25" i="4"/>
  <c r="K25" i="4"/>
  <c r="L25" i="4"/>
  <c r="M25" i="4"/>
  <c r="N25" i="4"/>
  <c r="O25" i="4"/>
  <c r="P25" i="4"/>
  <c r="Q25" i="4"/>
  <c r="R25" i="4"/>
  <c r="S25" i="4"/>
  <c r="T25" i="4"/>
  <c r="U25" i="4"/>
  <c r="Y25" i="4"/>
  <c r="Z25" i="4"/>
  <c r="AA25" i="4"/>
  <c r="C24" i="4"/>
  <c r="D24" i="4"/>
  <c r="E24" i="4"/>
  <c r="F24" i="4"/>
  <c r="G24" i="4"/>
  <c r="H24" i="4"/>
  <c r="I24" i="4"/>
  <c r="J24" i="4"/>
  <c r="K24" i="4"/>
  <c r="L24" i="4"/>
  <c r="M24" i="4"/>
  <c r="N24" i="4"/>
  <c r="O24" i="4"/>
  <c r="P24" i="4"/>
  <c r="Q24" i="4"/>
  <c r="R24" i="4"/>
  <c r="S24" i="4"/>
  <c r="T24" i="4"/>
  <c r="U24" i="4"/>
  <c r="Y24" i="4"/>
  <c r="Z24" i="4"/>
  <c r="AA24" i="4"/>
  <c r="C23" i="4"/>
  <c r="D23" i="4"/>
  <c r="E23" i="4"/>
  <c r="F23" i="4"/>
  <c r="G23" i="4"/>
  <c r="H23" i="4"/>
  <c r="I23" i="4"/>
  <c r="J23" i="4"/>
  <c r="K23" i="4"/>
  <c r="L23" i="4"/>
  <c r="M23" i="4"/>
  <c r="N23" i="4"/>
  <c r="O23" i="4"/>
  <c r="P23" i="4"/>
  <c r="Q23" i="4"/>
  <c r="R23" i="4"/>
  <c r="S23" i="4"/>
  <c r="T23" i="4"/>
  <c r="U23" i="4"/>
  <c r="Y23" i="4"/>
  <c r="Z23" i="4"/>
  <c r="AA23" i="4"/>
  <c r="C22" i="4"/>
  <c r="D22" i="4"/>
  <c r="E22" i="4"/>
  <c r="F22" i="4"/>
  <c r="G22" i="4"/>
  <c r="H22" i="4"/>
  <c r="I22" i="4"/>
  <c r="J22" i="4"/>
  <c r="K22" i="4"/>
  <c r="L22" i="4"/>
  <c r="M22" i="4"/>
  <c r="N22" i="4"/>
  <c r="O22" i="4"/>
  <c r="P22" i="4"/>
  <c r="Q22" i="4"/>
  <c r="R22" i="4"/>
  <c r="S22" i="4"/>
  <c r="T22" i="4"/>
  <c r="U22" i="4"/>
  <c r="Y22" i="4"/>
  <c r="Z22" i="4"/>
  <c r="AA22" i="4"/>
  <c r="C21" i="4"/>
  <c r="D21" i="4"/>
  <c r="E21" i="4"/>
  <c r="F21" i="4"/>
  <c r="G21" i="4"/>
  <c r="H21" i="4"/>
  <c r="I21" i="4"/>
  <c r="J21" i="4"/>
  <c r="K21" i="4"/>
  <c r="L21" i="4"/>
  <c r="M21" i="4"/>
  <c r="N21" i="4"/>
  <c r="O21" i="4"/>
  <c r="P21" i="4"/>
  <c r="Q21" i="4"/>
  <c r="R21" i="4"/>
  <c r="S21" i="4"/>
  <c r="T21" i="4"/>
  <c r="U21" i="4"/>
  <c r="Y21" i="4"/>
  <c r="Z21" i="4"/>
  <c r="AA21" i="4"/>
  <c r="C20" i="4"/>
  <c r="D20" i="4"/>
  <c r="E20" i="4"/>
  <c r="F20" i="4"/>
  <c r="G20" i="4"/>
  <c r="H20" i="4"/>
  <c r="I20" i="4"/>
  <c r="J20" i="4"/>
  <c r="K20" i="4"/>
  <c r="L20" i="4"/>
  <c r="M20" i="4"/>
  <c r="N20" i="4"/>
  <c r="O20" i="4"/>
  <c r="P20" i="4"/>
  <c r="Q20" i="4"/>
  <c r="R20" i="4"/>
  <c r="S20" i="4"/>
  <c r="T20" i="4"/>
  <c r="U20" i="4"/>
  <c r="Y20" i="4"/>
  <c r="Z20" i="4"/>
  <c r="AA20" i="4"/>
  <c r="C19" i="4"/>
  <c r="D19" i="4"/>
  <c r="E19" i="4"/>
  <c r="F19" i="4"/>
  <c r="G19" i="4"/>
  <c r="H19" i="4"/>
  <c r="I19" i="4"/>
  <c r="J19" i="4"/>
  <c r="K19" i="4"/>
  <c r="L19" i="4"/>
  <c r="M19" i="4"/>
  <c r="N19" i="4"/>
  <c r="O19" i="4"/>
  <c r="P19" i="4"/>
  <c r="Q19" i="4"/>
  <c r="R19" i="4"/>
  <c r="S19" i="4"/>
  <c r="T19" i="4"/>
  <c r="U19" i="4"/>
  <c r="Y19" i="4"/>
  <c r="Z19" i="4"/>
  <c r="AA19" i="4"/>
  <c r="C18" i="4"/>
  <c r="D18" i="4"/>
  <c r="E18" i="4"/>
  <c r="F18" i="4"/>
  <c r="G18" i="4"/>
  <c r="H18" i="4"/>
  <c r="I18" i="4"/>
  <c r="J18" i="4"/>
  <c r="K18" i="4"/>
  <c r="L18" i="4"/>
  <c r="M18" i="4"/>
  <c r="N18" i="4"/>
  <c r="O18" i="4"/>
  <c r="P18" i="4"/>
  <c r="Q18" i="4"/>
  <c r="R18" i="4"/>
  <c r="S18" i="4"/>
  <c r="T18" i="4"/>
  <c r="U18" i="4"/>
  <c r="Y18" i="4"/>
  <c r="Z18" i="4"/>
  <c r="AA18" i="4"/>
  <c r="C17" i="4"/>
  <c r="D17" i="4"/>
  <c r="E17" i="4"/>
  <c r="F17" i="4"/>
  <c r="G17" i="4"/>
  <c r="H17" i="4"/>
  <c r="I17" i="4"/>
  <c r="J17" i="4"/>
  <c r="K17" i="4"/>
  <c r="L17" i="4"/>
  <c r="M17" i="4"/>
  <c r="N17" i="4"/>
  <c r="O17" i="4"/>
  <c r="P17" i="4"/>
  <c r="Q17" i="4"/>
  <c r="R17" i="4"/>
  <c r="S17" i="4"/>
  <c r="T17" i="4"/>
  <c r="U17" i="4"/>
  <c r="Y17" i="4"/>
  <c r="Z17" i="4"/>
  <c r="AA17" i="4"/>
  <c r="C16" i="4"/>
  <c r="D16" i="4"/>
  <c r="E16" i="4"/>
  <c r="F16" i="4"/>
  <c r="G16" i="4"/>
  <c r="H16" i="4"/>
  <c r="I16" i="4"/>
  <c r="J16" i="4"/>
  <c r="K16" i="4"/>
  <c r="L16" i="4"/>
  <c r="M16" i="4"/>
  <c r="N16" i="4"/>
  <c r="O16" i="4"/>
  <c r="P16" i="4"/>
  <c r="Q16" i="4"/>
  <c r="R16" i="4"/>
  <c r="S16" i="4"/>
  <c r="T16" i="4"/>
  <c r="U16" i="4"/>
  <c r="Y16" i="4"/>
  <c r="Z16" i="4"/>
  <c r="AA16" i="4"/>
  <c r="C15" i="4"/>
  <c r="D15" i="4"/>
  <c r="E15" i="4"/>
  <c r="F15" i="4"/>
  <c r="G15" i="4"/>
  <c r="H15" i="4"/>
  <c r="I15" i="4"/>
  <c r="J15" i="4"/>
  <c r="K15" i="4"/>
  <c r="L15" i="4"/>
  <c r="M15" i="4"/>
  <c r="N15" i="4"/>
  <c r="O15" i="4"/>
  <c r="P15" i="4"/>
  <c r="Q15" i="4"/>
  <c r="R15" i="4"/>
  <c r="S15" i="4"/>
  <c r="T15" i="4"/>
  <c r="U15" i="4"/>
  <c r="Y15" i="4"/>
  <c r="Z15" i="4"/>
  <c r="AA15" i="4"/>
  <c r="C14" i="4"/>
  <c r="D14" i="4"/>
  <c r="E14" i="4"/>
  <c r="F14" i="4"/>
  <c r="G14" i="4"/>
  <c r="H14" i="4"/>
  <c r="I14" i="4"/>
  <c r="J14" i="4"/>
  <c r="K14" i="4"/>
  <c r="L14" i="4"/>
  <c r="M14" i="4"/>
  <c r="N14" i="4"/>
  <c r="O14" i="4"/>
  <c r="P14" i="4"/>
  <c r="Q14" i="4"/>
  <c r="R14" i="4"/>
  <c r="S14" i="4"/>
  <c r="T14" i="4"/>
  <c r="U14" i="4"/>
  <c r="Y14" i="4"/>
  <c r="Z14" i="4"/>
  <c r="AA14" i="4"/>
  <c r="C13" i="4"/>
  <c r="D13" i="4"/>
  <c r="E13" i="4"/>
  <c r="F13" i="4"/>
  <c r="G13" i="4"/>
  <c r="H13" i="4"/>
  <c r="I13" i="4"/>
  <c r="J13" i="4"/>
  <c r="K13" i="4"/>
  <c r="L13" i="4"/>
  <c r="M13" i="4"/>
  <c r="N13" i="4"/>
  <c r="O13" i="4"/>
  <c r="P13" i="4"/>
  <c r="Q13" i="4"/>
  <c r="R13" i="4"/>
  <c r="S13" i="4"/>
  <c r="T13" i="4"/>
  <c r="U13" i="4"/>
  <c r="Y13" i="4"/>
  <c r="Z13" i="4"/>
  <c r="AA13" i="4"/>
  <c r="C12" i="4"/>
  <c r="D12" i="4"/>
  <c r="E12" i="4"/>
  <c r="F12" i="4"/>
  <c r="G12" i="4"/>
  <c r="H12" i="4"/>
  <c r="I12" i="4"/>
  <c r="J12" i="4"/>
  <c r="K12" i="4"/>
  <c r="L12" i="4"/>
  <c r="M12" i="4"/>
  <c r="N12" i="4"/>
  <c r="O12" i="4"/>
  <c r="P12" i="4"/>
  <c r="Q12" i="4"/>
  <c r="R12" i="4"/>
  <c r="S12" i="4"/>
  <c r="T12" i="4"/>
  <c r="U12" i="4"/>
  <c r="Y12" i="4"/>
  <c r="Z12" i="4"/>
  <c r="AA12" i="4"/>
  <c r="C11" i="4"/>
  <c r="D11" i="4"/>
  <c r="E11" i="4"/>
  <c r="F11" i="4"/>
  <c r="G11" i="4"/>
  <c r="H11" i="4"/>
  <c r="I11" i="4"/>
  <c r="J11" i="4"/>
  <c r="K11" i="4"/>
  <c r="L11" i="4"/>
  <c r="M11" i="4"/>
  <c r="N11" i="4"/>
  <c r="O11" i="4"/>
  <c r="P11" i="4"/>
  <c r="Q11" i="4"/>
  <c r="R11" i="4"/>
  <c r="S11" i="4"/>
  <c r="T11" i="4"/>
  <c r="U11" i="4"/>
  <c r="Y11" i="4"/>
  <c r="Z11" i="4"/>
  <c r="AA11" i="4"/>
  <c r="C10" i="4"/>
  <c r="D10" i="4"/>
  <c r="E10" i="4"/>
  <c r="F10" i="4"/>
  <c r="G10" i="4"/>
  <c r="H10" i="4"/>
  <c r="I10" i="4"/>
  <c r="J10" i="4"/>
  <c r="K10" i="4"/>
  <c r="L10" i="4"/>
  <c r="M10" i="4"/>
  <c r="N10" i="4"/>
  <c r="O10" i="4"/>
  <c r="P10" i="4"/>
  <c r="Q10" i="4"/>
  <c r="R10" i="4"/>
  <c r="S10" i="4"/>
  <c r="T10" i="4"/>
  <c r="U10" i="4"/>
  <c r="Y10" i="4"/>
  <c r="Z10" i="4"/>
  <c r="AA10" i="4"/>
  <c r="C9" i="4"/>
  <c r="D9" i="4"/>
  <c r="E9" i="4"/>
  <c r="F9" i="4"/>
  <c r="G9" i="4"/>
  <c r="H9" i="4"/>
  <c r="I9" i="4"/>
  <c r="J9" i="4"/>
  <c r="K9" i="4"/>
  <c r="L9" i="4"/>
  <c r="M9" i="4"/>
  <c r="N9" i="4"/>
  <c r="O9" i="4"/>
  <c r="P9" i="4"/>
  <c r="Q9" i="4"/>
  <c r="R9" i="4"/>
  <c r="S9" i="4"/>
  <c r="T9" i="4"/>
  <c r="U9" i="4"/>
  <c r="Y9" i="4"/>
  <c r="Z9" i="4"/>
  <c r="AA9" i="4"/>
  <c r="C8" i="4"/>
  <c r="D8" i="4"/>
  <c r="E8" i="4"/>
  <c r="F8" i="4"/>
  <c r="G8" i="4"/>
  <c r="H8" i="4"/>
  <c r="I8" i="4"/>
  <c r="J8" i="4"/>
  <c r="K8" i="4"/>
  <c r="L8" i="4"/>
  <c r="M8" i="4"/>
  <c r="N8" i="4"/>
  <c r="O8" i="4"/>
  <c r="P8" i="4"/>
  <c r="Q8" i="4"/>
  <c r="R8" i="4"/>
  <c r="S8" i="4"/>
  <c r="T8" i="4"/>
  <c r="U8" i="4"/>
  <c r="Y8" i="4"/>
  <c r="Z8" i="4"/>
  <c r="AA8" i="4"/>
  <c r="C7" i="4"/>
  <c r="D7" i="4"/>
  <c r="E7" i="4"/>
  <c r="F7" i="4"/>
  <c r="G7" i="4"/>
  <c r="H7" i="4"/>
  <c r="I7" i="4"/>
  <c r="J7" i="4"/>
  <c r="K7" i="4"/>
  <c r="L7" i="4"/>
  <c r="M7" i="4"/>
  <c r="N7" i="4"/>
  <c r="O7" i="4"/>
  <c r="P7" i="4"/>
  <c r="Q7" i="4"/>
  <c r="R7" i="4"/>
  <c r="S7" i="4"/>
  <c r="T7" i="4"/>
  <c r="U7" i="4"/>
  <c r="Y7" i="4"/>
  <c r="Z7" i="4"/>
  <c r="AA7" i="4"/>
  <c r="C6" i="4"/>
  <c r="D6" i="4"/>
  <c r="E6" i="4"/>
  <c r="F6" i="4"/>
  <c r="G6" i="4"/>
  <c r="H6" i="4"/>
  <c r="I6" i="4"/>
  <c r="J6" i="4"/>
  <c r="K6" i="4"/>
  <c r="L6" i="4"/>
  <c r="M6" i="4"/>
  <c r="N6" i="4"/>
  <c r="O6" i="4"/>
  <c r="P6" i="4"/>
  <c r="Q6" i="4"/>
  <c r="R6" i="4"/>
  <c r="S6" i="4"/>
  <c r="T6" i="4"/>
  <c r="U6" i="4"/>
  <c r="Y6" i="4"/>
  <c r="Z6" i="4"/>
  <c r="AA6" i="4"/>
  <c r="C5" i="4"/>
  <c r="D5" i="4"/>
  <c r="E5" i="4"/>
  <c r="F5" i="4"/>
  <c r="G5" i="4"/>
  <c r="H5" i="4"/>
  <c r="I5" i="4"/>
  <c r="J5" i="4"/>
  <c r="K5" i="4"/>
  <c r="L5" i="4"/>
  <c r="M5" i="4"/>
  <c r="N5" i="4"/>
  <c r="O5" i="4"/>
  <c r="P5" i="4"/>
  <c r="Q5" i="4"/>
  <c r="R5" i="4"/>
  <c r="S5" i="4"/>
  <c r="T5" i="4"/>
  <c r="U5" i="4"/>
  <c r="Y5" i="4"/>
  <c r="Z5" i="4"/>
  <c r="AA5" i="4"/>
  <c r="C4" i="4"/>
  <c r="D4" i="4"/>
  <c r="E4" i="4"/>
  <c r="F4" i="4"/>
  <c r="G4" i="4"/>
  <c r="H4" i="4"/>
  <c r="I4" i="4"/>
  <c r="J4" i="4"/>
  <c r="K4" i="4"/>
  <c r="L4" i="4"/>
  <c r="M4" i="4"/>
  <c r="N4" i="4"/>
  <c r="O4" i="4"/>
  <c r="P4" i="4"/>
  <c r="Q4" i="4"/>
  <c r="R4" i="4"/>
  <c r="S4" i="4"/>
  <c r="T4" i="4"/>
  <c r="U4" i="4"/>
  <c r="Y4" i="4"/>
  <c r="Z4" i="4"/>
  <c r="AA4" i="4"/>
  <c r="C3" i="4"/>
  <c r="D3" i="4"/>
  <c r="E3" i="4"/>
  <c r="F3" i="4"/>
  <c r="G3" i="4"/>
  <c r="H3" i="4"/>
  <c r="I3" i="4"/>
  <c r="J3" i="4"/>
  <c r="K3" i="4"/>
  <c r="L3" i="4"/>
  <c r="M3" i="4"/>
  <c r="N3" i="4"/>
  <c r="O3" i="4"/>
  <c r="P3" i="4"/>
  <c r="Q3" i="4"/>
  <c r="R3" i="4"/>
  <c r="S3" i="4"/>
  <c r="T3" i="4"/>
  <c r="U3" i="4"/>
  <c r="Y3" i="4"/>
  <c r="Z3" i="4"/>
  <c r="AA3" i="4"/>
  <c r="C2" i="4"/>
  <c r="D2" i="4"/>
  <c r="E2" i="4"/>
  <c r="F2" i="4"/>
  <c r="G2" i="4"/>
  <c r="H2" i="4"/>
  <c r="I2" i="4"/>
  <c r="J2" i="4"/>
  <c r="K2" i="4"/>
  <c r="L2" i="4"/>
  <c r="M2" i="4"/>
  <c r="N2" i="4"/>
  <c r="O2" i="4"/>
  <c r="P2" i="4"/>
  <c r="Q2" i="4"/>
  <c r="R2" i="4"/>
  <c r="S2" i="4"/>
  <c r="T2" i="4"/>
  <c r="U2" i="4"/>
  <c r="Y2" i="4"/>
  <c r="Z2" i="4"/>
  <c r="AA2" i="4"/>
  <c r="W2" i="1"/>
  <c r="W3" i="1"/>
  <c r="W4" i="1"/>
  <c r="W5" i="1"/>
  <c r="W6" i="1"/>
  <c r="W7" i="1"/>
  <c r="W8" i="1"/>
  <c r="W9" i="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6" i="1"/>
  <c r="V2" i="1"/>
  <c r="V3" i="1"/>
  <c r="V4" i="1"/>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6" i="1"/>
  <c r="W1145" i="1"/>
  <c r="V1145" i="1"/>
  <c r="U1150" i="3"/>
  <c r="U1151" i="3"/>
  <c r="J24" i="6"/>
  <c r="G1291" i="4"/>
  <c r="G1292" i="4"/>
  <c r="K14" i="6"/>
  <c r="U1286" i="2"/>
  <c r="T1286" i="2"/>
  <c r="U1285" i="2"/>
  <c r="T1285" i="2"/>
  <c r="U1284" i="2"/>
  <c r="T1284" i="2"/>
  <c r="U1283" i="2"/>
  <c r="T1283" i="2"/>
  <c r="U1282" i="2"/>
  <c r="T1282" i="2"/>
  <c r="U1281" i="2"/>
  <c r="T1281" i="2"/>
  <c r="U1280" i="2"/>
  <c r="T1280" i="2"/>
  <c r="U1279" i="2"/>
  <c r="T1279" i="2"/>
  <c r="U1278" i="2"/>
  <c r="T1278" i="2"/>
  <c r="U1277" i="2"/>
  <c r="T1277" i="2"/>
  <c r="U1276" i="2"/>
  <c r="T1276" i="2"/>
  <c r="U1275" i="2"/>
  <c r="T1275" i="2"/>
  <c r="U1274" i="2"/>
  <c r="T1274" i="2"/>
  <c r="U1273" i="2"/>
  <c r="T1273" i="2"/>
  <c r="U1272" i="2"/>
  <c r="T1272" i="2"/>
  <c r="U1271" i="2"/>
  <c r="T1271" i="2"/>
  <c r="U1270" i="2"/>
  <c r="T1270" i="2"/>
  <c r="U1269" i="2"/>
  <c r="T1269" i="2"/>
  <c r="U1268" i="2"/>
  <c r="T1268" i="2"/>
  <c r="U1267" i="2"/>
  <c r="T1267" i="2"/>
  <c r="U1266" i="2"/>
  <c r="T1266" i="2"/>
  <c r="U1265" i="2"/>
  <c r="T1265" i="2"/>
  <c r="U1264" i="2"/>
  <c r="T1264" i="2"/>
  <c r="U1263" i="2"/>
  <c r="T1263" i="2"/>
  <c r="U1262" i="2"/>
  <c r="T1262" i="2"/>
  <c r="U1261" i="2"/>
  <c r="T1261" i="2"/>
  <c r="U1260" i="2"/>
  <c r="T1260" i="2"/>
  <c r="U1259" i="2"/>
  <c r="T1259" i="2"/>
  <c r="U1258" i="2"/>
  <c r="T1258" i="2"/>
  <c r="U1257" i="2"/>
  <c r="T1257" i="2"/>
  <c r="U1256" i="2"/>
  <c r="T1256" i="2"/>
  <c r="U1255" i="2"/>
  <c r="T1255" i="2"/>
  <c r="U1254" i="2"/>
  <c r="T1254" i="2"/>
  <c r="U1253" i="2"/>
  <c r="T1253" i="2"/>
  <c r="U1252" i="2"/>
  <c r="T1252" i="2"/>
  <c r="U1251" i="2"/>
  <c r="T1251" i="2"/>
  <c r="U1250" i="2"/>
  <c r="T1250" i="2"/>
  <c r="U1249" i="2"/>
  <c r="T1249" i="2"/>
  <c r="U1248" i="2"/>
  <c r="T1248" i="2"/>
  <c r="U1247" i="2"/>
  <c r="T1247" i="2"/>
  <c r="U1246" i="2"/>
  <c r="T1246" i="2"/>
  <c r="U1245" i="2"/>
  <c r="T1245" i="2"/>
  <c r="U1244" i="2"/>
  <c r="T1244" i="2"/>
  <c r="U1243" i="2"/>
  <c r="T1243" i="2"/>
  <c r="U1242" i="2"/>
  <c r="T1242" i="2"/>
  <c r="U1241" i="2"/>
  <c r="T1241" i="2"/>
  <c r="U1240" i="2"/>
  <c r="T1240" i="2"/>
  <c r="U1239" i="2"/>
  <c r="T1239" i="2"/>
  <c r="U1238" i="2"/>
  <c r="T1238" i="2"/>
  <c r="U1237" i="2"/>
  <c r="T1237" i="2"/>
  <c r="U1236" i="2"/>
  <c r="T1236" i="2"/>
  <c r="U1235" i="2"/>
  <c r="T1235" i="2"/>
  <c r="U1234" i="2"/>
  <c r="T1234" i="2"/>
  <c r="U1233" i="2"/>
  <c r="T1233" i="2"/>
  <c r="U1232" i="2"/>
  <c r="T1232" i="2"/>
  <c r="U1231" i="2"/>
  <c r="T1231" i="2"/>
  <c r="U1230" i="2"/>
  <c r="T1230" i="2"/>
  <c r="U1229" i="2"/>
  <c r="T1229" i="2"/>
  <c r="U1228" i="2"/>
  <c r="T1228" i="2"/>
  <c r="U1227" i="2"/>
  <c r="T1227" i="2"/>
  <c r="U1226" i="2"/>
  <c r="T1226" i="2"/>
  <c r="U1225" i="2"/>
  <c r="T1225" i="2"/>
  <c r="U1224" i="2"/>
  <c r="T1224" i="2"/>
  <c r="U1223" i="2"/>
  <c r="T1223" i="2"/>
  <c r="U1222" i="2"/>
  <c r="T1222" i="2"/>
  <c r="U1221" i="2"/>
  <c r="T1221" i="2"/>
  <c r="U1220" i="2"/>
  <c r="T1220" i="2"/>
  <c r="U1219" i="2"/>
  <c r="T1219" i="2"/>
  <c r="U1218" i="2"/>
  <c r="T1218" i="2"/>
  <c r="U1217" i="2"/>
  <c r="T1217" i="2"/>
  <c r="U1216" i="2"/>
  <c r="T1216" i="2"/>
  <c r="U1215" i="2"/>
  <c r="T1215" i="2"/>
  <c r="U1214" i="2"/>
  <c r="T1214" i="2"/>
  <c r="U1213" i="2"/>
  <c r="T1213" i="2"/>
  <c r="U1212" i="2"/>
  <c r="T1212" i="2"/>
  <c r="U1211" i="2"/>
  <c r="T1211" i="2"/>
  <c r="U1210" i="2"/>
  <c r="T1210" i="2"/>
  <c r="U1209" i="2"/>
  <c r="T1209" i="2"/>
  <c r="U1208" i="2"/>
  <c r="T1208" i="2"/>
  <c r="U1207" i="2"/>
  <c r="T1207" i="2"/>
  <c r="U1206" i="2"/>
  <c r="T1206" i="2"/>
  <c r="U1205" i="2"/>
  <c r="T1205" i="2"/>
  <c r="U1204" i="2"/>
  <c r="T1204" i="2"/>
  <c r="U1203" i="2"/>
  <c r="T1203" i="2"/>
  <c r="U1202" i="2"/>
  <c r="T1202" i="2"/>
  <c r="U1201" i="2"/>
  <c r="T1201" i="2"/>
  <c r="U1200" i="2"/>
  <c r="T1200" i="2"/>
  <c r="U1199" i="2"/>
  <c r="T1199" i="2"/>
  <c r="U1198" i="2"/>
  <c r="T1198" i="2"/>
  <c r="U1197" i="2"/>
  <c r="T1197" i="2"/>
  <c r="U1196" i="2"/>
  <c r="T1196" i="2"/>
  <c r="U1195" i="2"/>
  <c r="T1195" i="2"/>
  <c r="U1194" i="2"/>
  <c r="T1194" i="2"/>
  <c r="U1193" i="2"/>
  <c r="T1193" i="2"/>
  <c r="U1192" i="2"/>
  <c r="T1192" i="2"/>
  <c r="U1191" i="2"/>
  <c r="T1191" i="2"/>
  <c r="U1190" i="2"/>
  <c r="T1190" i="2"/>
  <c r="U1189" i="2"/>
  <c r="T1189" i="2"/>
  <c r="U1188" i="2"/>
  <c r="T1188" i="2"/>
  <c r="U1187" i="2"/>
  <c r="T1187" i="2"/>
  <c r="U1186" i="2"/>
  <c r="T1186" i="2"/>
  <c r="U1185" i="2"/>
  <c r="T1185" i="2"/>
  <c r="U1184" i="2"/>
  <c r="T1184" i="2"/>
  <c r="U1183" i="2"/>
  <c r="T1183" i="2"/>
  <c r="U1182" i="2"/>
  <c r="T1182" i="2"/>
  <c r="U1181" i="2"/>
  <c r="T1181" i="2"/>
  <c r="U1180" i="2"/>
  <c r="T1180" i="2"/>
  <c r="U1179" i="2"/>
  <c r="T1179" i="2"/>
  <c r="U1178" i="2"/>
  <c r="T1178" i="2"/>
  <c r="U1177" i="2"/>
  <c r="T1177" i="2"/>
  <c r="U1176" i="2"/>
  <c r="T1176" i="2"/>
  <c r="U1175" i="2"/>
  <c r="T1175" i="2"/>
  <c r="U1174" i="2"/>
  <c r="T1174" i="2"/>
  <c r="U1173" i="2"/>
  <c r="T1173" i="2"/>
  <c r="U1172" i="2"/>
  <c r="T1172" i="2"/>
  <c r="U1171" i="2"/>
  <c r="T1171" i="2"/>
  <c r="U1170" i="2"/>
  <c r="T1170" i="2"/>
  <c r="U1169" i="2"/>
  <c r="T1169" i="2"/>
  <c r="U1168" i="2"/>
  <c r="T1168" i="2"/>
  <c r="U1167" i="2"/>
  <c r="T1167" i="2"/>
  <c r="U1166" i="2"/>
  <c r="T1166" i="2"/>
  <c r="U1165" i="2"/>
  <c r="T1165" i="2"/>
  <c r="U1164" i="2"/>
  <c r="T1164" i="2"/>
  <c r="U1163" i="2"/>
  <c r="T1163" i="2"/>
  <c r="U1162" i="2"/>
  <c r="T1162" i="2"/>
  <c r="U1161" i="2"/>
  <c r="T1161" i="2"/>
  <c r="U1160" i="2"/>
  <c r="T1160" i="2"/>
  <c r="U1159" i="2"/>
  <c r="T1159" i="2"/>
  <c r="U1158" i="2"/>
  <c r="T1158" i="2"/>
  <c r="U1157" i="2"/>
  <c r="T1157" i="2"/>
  <c r="U1156" i="2"/>
  <c r="T1156" i="2"/>
  <c r="U1155" i="2"/>
  <c r="T1155" i="2"/>
  <c r="U1154" i="2"/>
  <c r="T1154" i="2"/>
  <c r="U1153" i="2"/>
  <c r="T1153" i="2"/>
  <c r="U1152" i="2"/>
  <c r="T1152" i="2"/>
  <c r="U1151" i="2"/>
  <c r="T1151" i="2"/>
  <c r="U1150" i="2"/>
  <c r="T1150" i="2"/>
  <c r="U1149" i="2"/>
  <c r="T1149" i="2"/>
  <c r="U1148" i="2"/>
  <c r="T1148" i="2"/>
  <c r="U1147" i="2"/>
  <c r="T1147" i="2"/>
  <c r="U1146" i="2"/>
  <c r="T1146" i="2"/>
  <c r="U1145" i="2"/>
  <c r="T1145" i="2"/>
  <c r="U1144" i="2"/>
  <c r="T1144" i="2"/>
  <c r="U1143" i="2"/>
  <c r="T1143" i="2"/>
  <c r="U1142" i="2"/>
  <c r="T1142" i="2"/>
  <c r="U1141" i="2"/>
  <c r="T1141" i="2"/>
  <c r="U1140" i="2"/>
  <c r="T1140" i="2"/>
  <c r="U1139" i="2"/>
  <c r="T1139" i="2"/>
  <c r="U1138" i="2"/>
  <c r="T1138" i="2"/>
  <c r="U1137" i="2"/>
  <c r="T1137" i="2"/>
  <c r="U1136" i="2"/>
  <c r="T1136" i="2"/>
  <c r="U1135" i="2"/>
  <c r="T1135" i="2"/>
  <c r="U1134" i="2"/>
  <c r="T1134" i="2"/>
  <c r="U1133" i="2"/>
  <c r="T1133" i="2"/>
  <c r="U1132" i="2"/>
  <c r="T1132" i="2"/>
  <c r="U1131" i="2"/>
  <c r="T1131" i="2"/>
  <c r="U1130" i="2"/>
  <c r="T1130" i="2"/>
  <c r="U1129" i="2"/>
  <c r="T1129" i="2"/>
  <c r="U1128" i="2"/>
  <c r="T1128" i="2"/>
  <c r="U1127" i="2"/>
  <c r="T1127" i="2"/>
  <c r="U1126" i="2"/>
  <c r="T1126" i="2"/>
  <c r="U1125" i="2"/>
  <c r="T1125" i="2"/>
  <c r="U1124" i="2"/>
  <c r="T1124" i="2"/>
  <c r="U1123" i="2"/>
  <c r="T1123" i="2"/>
  <c r="U1122" i="2"/>
  <c r="T1122" i="2"/>
  <c r="U1121" i="2"/>
  <c r="T1121" i="2"/>
  <c r="U1120" i="2"/>
  <c r="T1120" i="2"/>
  <c r="U1119" i="2"/>
  <c r="T1119" i="2"/>
  <c r="U1118" i="2"/>
  <c r="T1118" i="2"/>
  <c r="U1117" i="2"/>
  <c r="T1117" i="2"/>
  <c r="U1116" i="2"/>
  <c r="T1116" i="2"/>
  <c r="U1115" i="2"/>
  <c r="T1115" i="2"/>
  <c r="U1114" i="2"/>
  <c r="T1114" i="2"/>
  <c r="U1113" i="2"/>
  <c r="T1113" i="2"/>
  <c r="U1112" i="2"/>
  <c r="T1112" i="2"/>
  <c r="U1111" i="2"/>
  <c r="T1111" i="2"/>
  <c r="U1110" i="2"/>
  <c r="T1110" i="2"/>
  <c r="U1109" i="2"/>
  <c r="T1109" i="2"/>
  <c r="U1108" i="2"/>
  <c r="T1108" i="2"/>
  <c r="U1107" i="2"/>
  <c r="T1107" i="2"/>
  <c r="U1106" i="2"/>
  <c r="T1106" i="2"/>
  <c r="U1105" i="2"/>
  <c r="T1105" i="2"/>
  <c r="U1104" i="2"/>
  <c r="T1104" i="2"/>
  <c r="U1103" i="2"/>
  <c r="T1103" i="2"/>
  <c r="U1102" i="2"/>
  <c r="T1102" i="2"/>
  <c r="U1101" i="2"/>
  <c r="T1101" i="2"/>
  <c r="U1100" i="2"/>
  <c r="T1100" i="2"/>
  <c r="U1099" i="2"/>
  <c r="T1099" i="2"/>
  <c r="U1098" i="2"/>
  <c r="T1098" i="2"/>
  <c r="U1097" i="2"/>
  <c r="T1097" i="2"/>
  <c r="U1096" i="2"/>
  <c r="T1096" i="2"/>
  <c r="U1095" i="2"/>
  <c r="T1095" i="2"/>
  <c r="U1094" i="2"/>
  <c r="T1094" i="2"/>
  <c r="U1093" i="2"/>
  <c r="T1093" i="2"/>
  <c r="U1092" i="2"/>
  <c r="T1092" i="2"/>
  <c r="U1091" i="2"/>
  <c r="T1091" i="2"/>
  <c r="U1090" i="2"/>
  <c r="T1090" i="2"/>
  <c r="U1089" i="2"/>
  <c r="T1089" i="2"/>
  <c r="U1088" i="2"/>
  <c r="T1088" i="2"/>
  <c r="U1087" i="2"/>
  <c r="T1087" i="2"/>
  <c r="U1086" i="2"/>
  <c r="T1086" i="2"/>
  <c r="U1085" i="2"/>
  <c r="T1085" i="2"/>
  <c r="U1084" i="2"/>
  <c r="T1084" i="2"/>
  <c r="U1083" i="2"/>
  <c r="T1083" i="2"/>
  <c r="U1082" i="2"/>
  <c r="T1082" i="2"/>
  <c r="U1081" i="2"/>
  <c r="T1081" i="2"/>
  <c r="U1080" i="2"/>
  <c r="T1080" i="2"/>
  <c r="U1079" i="2"/>
  <c r="T1079" i="2"/>
  <c r="U1078" i="2"/>
  <c r="T1078" i="2"/>
  <c r="U1077" i="2"/>
  <c r="T1077" i="2"/>
  <c r="U1076" i="2"/>
  <c r="T1076" i="2"/>
  <c r="U1075" i="2"/>
  <c r="T1075" i="2"/>
  <c r="U1074" i="2"/>
  <c r="T1074" i="2"/>
  <c r="U1073" i="2"/>
  <c r="T1073" i="2"/>
  <c r="U1072" i="2"/>
  <c r="T1072" i="2"/>
  <c r="U1071" i="2"/>
  <c r="T1071" i="2"/>
  <c r="U1070" i="2"/>
  <c r="T1070" i="2"/>
  <c r="U1069" i="2"/>
  <c r="T1069" i="2"/>
  <c r="U1068" i="2"/>
  <c r="T1068" i="2"/>
  <c r="U1067" i="2"/>
  <c r="T1067" i="2"/>
  <c r="U1066" i="2"/>
  <c r="T1066" i="2"/>
  <c r="U1065" i="2"/>
  <c r="T1065" i="2"/>
  <c r="U1064" i="2"/>
  <c r="T1064" i="2"/>
  <c r="U1063" i="2"/>
  <c r="T1063" i="2"/>
  <c r="U1062" i="2"/>
  <c r="T1062" i="2"/>
  <c r="U1061" i="2"/>
  <c r="T1061" i="2"/>
  <c r="U1060" i="2"/>
  <c r="T1060" i="2"/>
  <c r="U1059" i="2"/>
  <c r="T1059" i="2"/>
  <c r="U1058" i="2"/>
  <c r="T1058" i="2"/>
  <c r="U1057" i="2"/>
  <c r="T1057" i="2"/>
  <c r="U1056" i="2"/>
  <c r="T1056" i="2"/>
  <c r="U1055" i="2"/>
  <c r="T1055" i="2"/>
  <c r="U1054" i="2"/>
  <c r="T1054" i="2"/>
  <c r="U1053" i="2"/>
  <c r="T1053" i="2"/>
  <c r="U1052" i="2"/>
  <c r="T1052" i="2"/>
  <c r="U1051" i="2"/>
  <c r="T1051" i="2"/>
  <c r="U1050" i="2"/>
  <c r="T1050" i="2"/>
  <c r="U1049" i="2"/>
  <c r="T1049" i="2"/>
  <c r="U1048" i="2"/>
  <c r="T1048" i="2"/>
  <c r="U1047" i="2"/>
  <c r="T1047" i="2"/>
  <c r="U1046" i="2"/>
  <c r="T1046" i="2"/>
  <c r="U1045" i="2"/>
  <c r="T1045" i="2"/>
  <c r="U1044" i="2"/>
  <c r="T1044" i="2"/>
  <c r="U1043" i="2"/>
  <c r="T1043" i="2"/>
  <c r="U1042" i="2"/>
  <c r="T1042" i="2"/>
  <c r="U1041" i="2"/>
  <c r="T1041" i="2"/>
  <c r="U1040" i="2"/>
  <c r="T1040" i="2"/>
  <c r="U1039" i="2"/>
  <c r="T1039" i="2"/>
  <c r="U1038" i="2"/>
  <c r="T1038" i="2"/>
  <c r="U1037" i="2"/>
  <c r="T1037" i="2"/>
  <c r="U1036" i="2"/>
  <c r="T1036" i="2"/>
  <c r="U1035" i="2"/>
  <c r="T1035" i="2"/>
  <c r="U1034" i="2"/>
  <c r="T1034" i="2"/>
  <c r="U1033" i="2"/>
  <c r="T1033" i="2"/>
  <c r="U1032" i="2"/>
  <c r="T1032" i="2"/>
  <c r="U1031" i="2"/>
  <c r="T1031" i="2"/>
  <c r="U1030" i="2"/>
  <c r="T1030" i="2"/>
  <c r="U1029" i="2"/>
  <c r="T1029" i="2"/>
  <c r="U1028" i="2"/>
  <c r="T1028" i="2"/>
  <c r="U1027" i="2"/>
  <c r="T1027" i="2"/>
  <c r="U1026" i="2"/>
  <c r="T1026" i="2"/>
  <c r="U1025" i="2"/>
  <c r="T1025" i="2"/>
  <c r="U1024" i="2"/>
  <c r="T1024" i="2"/>
  <c r="U1023" i="2"/>
  <c r="T1023" i="2"/>
  <c r="U1022" i="2"/>
  <c r="T1022" i="2"/>
  <c r="U1021" i="2"/>
  <c r="T1021" i="2"/>
  <c r="U1020" i="2"/>
  <c r="T1020" i="2"/>
  <c r="U1019" i="2"/>
  <c r="T1019" i="2"/>
  <c r="U1018" i="2"/>
  <c r="T1018" i="2"/>
  <c r="U1017" i="2"/>
  <c r="T1017" i="2"/>
  <c r="U1016" i="2"/>
  <c r="T1016" i="2"/>
  <c r="U1015" i="2"/>
  <c r="T1015" i="2"/>
  <c r="U1014" i="2"/>
  <c r="T1014" i="2"/>
  <c r="U1013" i="2"/>
  <c r="T1013" i="2"/>
  <c r="U1012" i="2"/>
  <c r="T1012" i="2"/>
  <c r="U1011" i="2"/>
  <c r="T1011" i="2"/>
  <c r="U1010" i="2"/>
  <c r="T1010" i="2"/>
  <c r="U1009" i="2"/>
  <c r="T1009" i="2"/>
  <c r="U1008" i="2"/>
  <c r="T1008" i="2"/>
  <c r="U1007" i="2"/>
  <c r="T1007" i="2"/>
  <c r="U1006" i="2"/>
  <c r="T1006" i="2"/>
  <c r="U1005" i="2"/>
  <c r="T1005" i="2"/>
  <c r="U1004" i="2"/>
  <c r="T1004" i="2"/>
  <c r="U1003" i="2"/>
  <c r="T1003" i="2"/>
  <c r="U1002" i="2"/>
  <c r="T1002" i="2"/>
  <c r="U1001" i="2"/>
  <c r="T1001" i="2"/>
  <c r="U1000" i="2"/>
  <c r="T1000" i="2"/>
  <c r="U999" i="2"/>
  <c r="T999" i="2"/>
  <c r="U998" i="2"/>
  <c r="T998" i="2"/>
  <c r="U997" i="2"/>
  <c r="T997" i="2"/>
  <c r="U996" i="2"/>
  <c r="T996" i="2"/>
  <c r="U995" i="2"/>
  <c r="T995" i="2"/>
  <c r="U994" i="2"/>
  <c r="T994" i="2"/>
  <c r="U993" i="2"/>
  <c r="T993" i="2"/>
  <c r="U992" i="2"/>
  <c r="T992" i="2"/>
  <c r="U991" i="2"/>
  <c r="T991" i="2"/>
  <c r="U990" i="2"/>
  <c r="T990" i="2"/>
  <c r="U989" i="2"/>
  <c r="T989" i="2"/>
  <c r="U988" i="2"/>
  <c r="T988" i="2"/>
  <c r="U987" i="2"/>
  <c r="T987" i="2"/>
  <c r="U986" i="2"/>
  <c r="T986" i="2"/>
  <c r="U985" i="2"/>
  <c r="T985" i="2"/>
  <c r="U984" i="2"/>
  <c r="T984" i="2"/>
  <c r="U983" i="2"/>
  <c r="T983" i="2"/>
  <c r="U982" i="2"/>
  <c r="T982" i="2"/>
  <c r="U981" i="2"/>
  <c r="T981" i="2"/>
  <c r="U980" i="2"/>
  <c r="T980" i="2"/>
  <c r="U979" i="2"/>
  <c r="T979" i="2"/>
  <c r="U978" i="2"/>
  <c r="T978" i="2"/>
  <c r="U977" i="2"/>
  <c r="T977" i="2"/>
  <c r="U976" i="2"/>
  <c r="T976" i="2"/>
  <c r="U975" i="2"/>
  <c r="T975" i="2"/>
  <c r="U974" i="2"/>
  <c r="T974" i="2"/>
  <c r="U973" i="2"/>
  <c r="T973" i="2"/>
  <c r="U972" i="2"/>
  <c r="T972" i="2"/>
  <c r="U971" i="2"/>
  <c r="T971" i="2"/>
  <c r="U970" i="2"/>
  <c r="T970" i="2"/>
  <c r="U969" i="2"/>
  <c r="T969" i="2"/>
  <c r="U968" i="2"/>
  <c r="T968" i="2"/>
  <c r="U967" i="2"/>
  <c r="T967" i="2"/>
  <c r="U966" i="2"/>
  <c r="T966" i="2"/>
  <c r="U965" i="2"/>
  <c r="T965" i="2"/>
  <c r="U964" i="2"/>
  <c r="T964" i="2"/>
  <c r="U963" i="2"/>
  <c r="T963" i="2"/>
  <c r="U962" i="2"/>
  <c r="T962" i="2"/>
  <c r="U961" i="2"/>
  <c r="T961" i="2"/>
  <c r="U960" i="2"/>
  <c r="T960" i="2"/>
  <c r="U959" i="2"/>
  <c r="T959" i="2"/>
  <c r="U958" i="2"/>
  <c r="T958" i="2"/>
  <c r="U957" i="2"/>
  <c r="T957" i="2"/>
  <c r="U956" i="2"/>
  <c r="T956" i="2"/>
  <c r="U955" i="2"/>
  <c r="T955" i="2"/>
  <c r="U954" i="2"/>
  <c r="T954" i="2"/>
  <c r="U953" i="2"/>
  <c r="T953" i="2"/>
  <c r="U952" i="2"/>
  <c r="T952" i="2"/>
  <c r="U951" i="2"/>
  <c r="T951" i="2"/>
  <c r="U950" i="2"/>
  <c r="T950" i="2"/>
  <c r="U949" i="2"/>
  <c r="T949" i="2"/>
  <c r="U948" i="2"/>
  <c r="T948" i="2"/>
  <c r="U947" i="2"/>
  <c r="T947" i="2"/>
  <c r="U946" i="2"/>
  <c r="T946" i="2"/>
  <c r="U945" i="2"/>
  <c r="T945" i="2"/>
  <c r="U944" i="2"/>
  <c r="T944" i="2"/>
  <c r="U943" i="2"/>
  <c r="T943" i="2"/>
  <c r="U942" i="2"/>
  <c r="T942" i="2"/>
  <c r="U941" i="2"/>
  <c r="T941" i="2"/>
  <c r="U940" i="2"/>
  <c r="T940" i="2"/>
  <c r="U939" i="2"/>
  <c r="T939" i="2"/>
  <c r="U938" i="2"/>
  <c r="T938" i="2"/>
  <c r="U937" i="2"/>
  <c r="T937" i="2"/>
  <c r="U936" i="2"/>
  <c r="T936" i="2"/>
  <c r="U935" i="2"/>
  <c r="T935" i="2"/>
  <c r="U934" i="2"/>
  <c r="T934" i="2"/>
  <c r="U933" i="2"/>
  <c r="T933" i="2"/>
  <c r="U932" i="2"/>
  <c r="T932" i="2"/>
  <c r="U931" i="2"/>
  <c r="T931" i="2"/>
  <c r="U930" i="2"/>
  <c r="T930" i="2"/>
  <c r="U929" i="2"/>
  <c r="T929" i="2"/>
  <c r="U928" i="2"/>
  <c r="T928" i="2"/>
  <c r="U927" i="2"/>
  <c r="T927" i="2"/>
  <c r="U926" i="2"/>
  <c r="T926" i="2"/>
  <c r="U925" i="2"/>
  <c r="T925" i="2"/>
  <c r="U924" i="2"/>
  <c r="T924" i="2"/>
  <c r="U923" i="2"/>
  <c r="T923" i="2"/>
  <c r="U922" i="2"/>
  <c r="T922" i="2"/>
  <c r="U921" i="2"/>
  <c r="T921" i="2"/>
  <c r="U920" i="2"/>
  <c r="T920" i="2"/>
  <c r="U919" i="2"/>
  <c r="T919" i="2"/>
  <c r="U918" i="2"/>
  <c r="T918" i="2"/>
  <c r="U917" i="2"/>
  <c r="T917" i="2"/>
  <c r="U916" i="2"/>
  <c r="T916" i="2"/>
  <c r="U915" i="2"/>
  <c r="T915" i="2"/>
  <c r="U914" i="2"/>
  <c r="T914" i="2"/>
  <c r="U913" i="2"/>
  <c r="T913" i="2"/>
  <c r="U912" i="2"/>
  <c r="T912" i="2"/>
  <c r="U911" i="2"/>
  <c r="T911" i="2"/>
  <c r="U910" i="2"/>
  <c r="T910" i="2"/>
  <c r="U909" i="2"/>
  <c r="T909" i="2"/>
  <c r="U908" i="2"/>
  <c r="T908" i="2"/>
  <c r="U907" i="2"/>
  <c r="T907" i="2"/>
  <c r="U906" i="2"/>
  <c r="T906" i="2"/>
  <c r="U905" i="2"/>
  <c r="T905" i="2"/>
  <c r="U904" i="2"/>
  <c r="T904" i="2"/>
  <c r="U903" i="2"/>
  <c r="T903" i="2"/>
  <c r="U902" i="2"/>
  <c r="T902" i="2"/>
  <c r="U901" i="2"/>
  <c r="T901" i="2"/>
  <c r="U900" i="2"/>
  <c r="T900" i="2"/>
  <c r="U899" i="2"/>
  <c r="T899" i="2"/>
  <c r="U898" i="2"/>
  <c r="T898" i="2"/>
  <c r="U897" i="2"/>
  <c r="T897" i="2"/>
  <c r="U896" i="2"/>
  <c r="T896" i="2"/>
  <c r="U895" i="2"/>
  <c r="T895" i="2"/>
  <c r="U894" i="2"/>
  <c r="T894" i="2"/>
  <c r="U893" i="2"/>
  <c r="T893" i="2"/>
  <c r="U892" i="2"/>
  <c r="T892" i="2"/>
  <c r="U891" i="2"/>
  <c r="T891" i="2"/>
  <c r="U890" i="2"/>
  <c r="T890" i="2"/>
  <c r="U889" i="2"/>
  <c r="T889" i="2"/>
  <c r="U888" i="2"/>
  <c r="T888" i="2"/>
  <c r="U887" i="2"/>
  <c r="T887" i="2"/>
  <c r="U886" i="2"/>
  <c r="T886" i="2"/>
  <c r="U885" i="2"/>
  <c r="T885" i="2"/>
  <c r="U884" i="2"/>
  <c r="T884" i="2"/>
  <c r="U883" i="2"/>
  <c r="T883" i="2"/>
  <c r="U882" i="2"/>
  <c r="T882" i="2"/>
  <c r="U881" i="2"/>
  <c r="T881" i="2"/>
  <c r="U880" i="2"/>
  <c r="T880" i="2"/>
  <c r="U879" i="2"/>
  <c r="T879" i="2"/>
  <c r="U878" i="2"/>
  <c r="T878" i="2"/>
  <c r="U877" i="2"/>
  <c r="T877" i="2"/>
  <c r="U876" i="2"/>
  <c r="T876" i="2"/>
  <c r="U875" i="2"/>
  <c r="T875" i="2"/>
  <c r="U874" i="2"/>
  <c r="T874" i="2"/>
  <c r="U873" i="2"/>
  <c r="T873" i="2"/>
  <c r="U872" i="2"/>
  <c r="T872" i="2"/>
  <c r="U871" i="2"/>
  <c r="T871" i="2"/>
  <c r="U870" i="2"/>
  <c r="T870" i="2"/>
  <c r="U869" i="2"/>
  <c r="T869" i="2"/>
  <c r="U868" i="2"/>
  <c r="T868" i="2"/>
  <c r="U867" i="2"/>
  <c r="T867" i="2"/>
  <c r="U866" i="2"/>
  <c r="T866" i="2"/>
  <c r="U865" i="2"/>
  <c r="T865" i="2"/>
  <c r="U864" i="2"/>
  <c r="T864" i="2"/>
  <c r="U863" i="2"/>
  <c r="T863" i="2"/>
  <c r="U862" i="2"/>
  <c r="T862" i="2"/>
  <c r="U861" i="2"/>
  <c r="T861" i="2"/>
  <c r="U860" i="2"/>
  <c r="T860" i="2"/>
  <c r="U859" i="2"/>
  <c r="T859" i="2"/>
  <c r="U858" i="2"/>
  <c r="T858" i="2"/>
  <c r="U857" i="2"/>
  <c r="T857" i="2"/>
  <c r="U856" i="2"/>
  <c r="T856" i="2"/>
  <c r="U855" i="2"/>
  <c r="T855" i="2"/>
  <c r="U854" i="2"/>
  <c r="T854" i="2"/>
  <c r="U853" i="2"/>
  <c r="T853" i="2"/>
  <c r="U852" i="2"/>
  <c r="T852" i="2"/>
  <c r="U851" i="2"/>
  <c r="T851" i="2"/>
  <c r="U850" i="2"/>
  <c r="T850" i="2"/>
  <c r="U849" i="2"/>
  <c r="T849" i="2"/>
  <c r="U848" i="2"/>
  <c r="T848" i="2"/>
  <c r="U847" i="2"/>
  <c r="T847" i="2"/>
  <c r="U846" i="2"/>
  <c r="T846" i="2"/>
  <c r="U845" i="2"/>
  <c r="T845" i="2"/>
  <c r="U844" i="2"/>
  <c r="T844" i="2"/>
  <c r="U843" i="2"/>
  <c r="T843" i="2"/>
  <c r="U842" i="2"/>
  <c r="T842" i="2"/>
  <c r="U841" i="2"/>
  <c r="T841" i="2"/>
  <c r="U840" i="2"/>
  <c r="T840" i="2"/>
  <c r="U839" i="2"/>
  <c r="T839" i="2"/>
  <c r="U838" i="2"/>
  <c r="T838" i="2"/>
  <c r="U837" i="2"/>
  <c r="T837" i="2"/>
  <c r="U836" i="2"/>
  <c r="T836" i="2"/>
  <c r="U835" i="2"/>
  <c r="T835" i="2"/>
  <c r="U834" i="2"/>
  <c r="T834" i="2"/>
  <c r="U833" i="2"/>
  <c r="T833" i="2"/>
  <c r="U832" i="2"/>
  <c r="T832" i="2"/>
  <c r="U831" i="2"/>
  <c r="T831" i="2"/>
  <c r="U830" i="2"/>
  <c r="T830" i="2"/>
  <c r="U829" i="2"/>
  <c r="T829" i="2"/>
  <c r="U828" i="2"/>
  <c r="T828" i="2"/>
  <c r="U827" i="2"/>
  <c r="T827" i="2"/>
  <c r="U826" i="2"/>
  <c r="T826" i="2"/>
  <c r="U825" i="2"/>
  <c r="T825" i="2"/>
  <c r="U824" i="2"/>
  <c r="T824" i="2"/>
  <c r="U823" i="2"/>
  <c r="T823" i="2"/>
  <c r="U822" i="2"/>
  <c r="T822" i="2"/>
  <c r="U821" i="2"/>
  <c r="T821" i="2"/>
  <c r="U820" i="2"/>
  <c r="T820" i="2"/>
  <c r="U819" i="2"/>
  <c r="T819" i="2"/>
  <c r="U818" i="2"/>
  <c r="T818" i="2"/>
  <c r="U817" i="2"/>
  <c r="T817" i="2"/>
  <c r="U816" i="2"/>
  <c r="T816" i="2"/>
  <c r="U815" i="2"/>
  <c r="T815" i="2"/>
  <c r="U814" i="2"/>
  <c r="T814" i="2"/>
  <c r="U813" i="2"/>
  <c r="T813" i="2"/>
  <c r="U812" i="2"/>
  <c r="T812" i="2"/>
  <c r="U811" i="2"/>
  <c r="T811" i="2"/>
  <c r="U810" i="2"/>
  <c r="T810" i="2"/>
  <c r="U809" i="2"/>
  <c r="T809" i="2"/>
  <c r="U808" i="2"/>
  <c r="T808" i="2"/>
  <c r="U807" i="2"/>
  <c r="T807" i="2"/>
  <c r="U806" i="2"/>
  <c r="T806" i="2"/>
  <c r="U805" i="2"/>
  <c r="T805" i="2"/>
  <c r="U804" i="2"/>
  <c r="T804" i="2"/>
  <c r="U803" i="2"/>
  <c r="T803" i="2"/>
  <c r="U802" i="2"/>
  <c r="T802" i="2"/>
  <c r="U801" i="2"/>
  <c r="T801" i="2"/>
  <c r="U800" i="2"/>
  <c r="T800" i="2"/>
  <c r="U799" i="2"/>
  <c r="T799" i="2"/>
  <c r="U798" i="2"/>
  <c r="T798" i="2"/>
  <c r="U797" i="2"/>
  <c r="T797" i="2"/>
  <c r="U796" i="2"/>
  <c r="T796" i="2"/>
  <c r="U795" i="2"/>
  <c r="T795" i="2"/>
  <c r="U794" i="2"/>
  <c r="T794" i="2"/>
  <c r="U793" i="2"/>
  <c r="T793" i="2"/>
  <c r="U792" i="2"/>
  <c r="T792" i="2"/>
  <c r="U791" i="2"/>
  <c r="T791" i="2"/>
  <c r="U790" i="2"/>
  <c r="T790" i="2"/>
  <c r="U789" i="2"/>
  <c r="T789" i="2"/>
  <c r="U788" i="2"/>
  <c r="T788" i="2"/>
  <c r="U787" i="2"/>
  <c r="T787" i="2"/>
  <c r="U786" i="2"/>
  <c r="T786" i="2"/>
  <c r="U785" i="2"/>
  <c r="T785" i="2"/>
  <c r="U784" i="2"/>
  <c r="T784" i="2"/>
  <c r="U783" i="2"/>
  <c r="T783" i="2"/>
  <c r="U782" i="2"/>
  <c r="T782" i="2"/>
  <c r="U781" i="2"/>
  <c r="T781" i="2"/>
  <c r="U780" i="2"/>
  <c r="T780" i="2"/>
  <c r="U779" i="2"/>
  <c r="T779" i="2"/>
  <c r="U778" i="2"/>
  <c r="T778" i="2"/>
  <c r="U777" i="2"/>
  <c r="T777" i="2"/>
  <c r="U776" i="2"/>
  <c r="T776" i="2"/>
  <c r="U775" i="2"/>
  <c r="T775" i="2"/>
  <c r="U774" i="2"/>
  <c r="T774" i="2"/>
  <c r="U773" i="2"/>
  <c r="T773" i="2"/>
  <c r="U772" i="2"/>
  <c r="T772" i="2"/>
  <c r="U771" i="2"/>
  <c r="T771" i="2"/>
  <c r="U770" i="2"/>
  <c r="T770" i="2"/>
  <c r="U769" i="2"/>
  <c r="T769" i="2"/>
  <c r="U768" i="2"/>
  <c r="T768" i="2"/>
  <c r="U767" i="2"/>
  <c r="T767" i="2"/>
  <c r="U766" i="2"/>
  <c r="T766" i="2"/>
  <c r="U765" i="2"/>
  <c r="T765" i="2"/>
  <c r="U764" i="2"/>
  <c r="T764" i="2"/>
  <c r="U763" i="2"/>
  <c r="T763" i="2"/>
  <c r="U762" i="2"/>
  <c r="T762" i="2"/>
  <c r="U761" i="2"/>
  <c r="T761" i="2"/>
  <c r="U760" i="2"/>
  <c r="T760" i="2"/>
  <c r="U759" i="2"/>
  <c r="T759" i="2"/>
  <c r="U758" i="2"/>
  <c r="T758" i="2"/>
  <c r="U757" i="2"/>
  <c r="T757" i="2"/>
  <c r="U756" i="2"/>
  <c r="T756" i="2"/>
  <c r="U755" i="2"/>
  <c r="T755" i="2"/>
  <c r="U754" i="2"/>
  <c r="T754" i="2"/>
  <c r="U753" i="2"/>
  <c r="T753" i="2"/>
  <c r="U752" i="2"/>
  <c r="T752" i="2"/>
  <c r="U751" i="2"/>
  <c r="T751" i="2"/>
  <c r="U750" i="2"/>
  <c r="T750" i="2"/>
  <c r="U749" i="2"/>
  <c r="T749" i="2"/>
  <c r="U748" i="2"/>
  <c r="T748" i="2"/>
  <c r="U747" i="2"/>
  <c r="T747" i="2"/>
  <c r="U746" i="2"/>
  <c r="T746" i="2"/>
  <c r="U745" i="2"/>
  <c r="T745" i="2"/>
  <c r="U744" i="2"/>
  <c r="T744" i="2"/>
  <c r="U743" i="2"/>
  <c r="T743" i="2"/>
  <c r="U742" i="2"/>
  <c r="T742" i="2"/>
  <c r="U741" i="2"/>
  <c r="T741" i="2"/>
  <c r="U740" i="2"/>
  <c r="T740" i="2"/>
  <c r="U739" i="2"/>
  <c r="T739" i="2"/>
  <c r="U738" i="2"/>
  <c r="T738" i="2"/>
  <c r="U737" i="2"/>
  <c r="T737" i="2"/>
  <c r="U736" i="2"/>
  <c r="T736" i="2"/>
  <c r="U735" i="2"/>
  <c r="T735" i="2"/>
  <c r="U734" i="2"/>
  <c r="T734" i="2"/>
  <c r="U733" i="2"/>
  <c r="T733" i="2"/>
  <c r="U732" i="2"/>
  <c r="T732" i="2"/>
  <c r="U731" i="2"/>
  <c r="T731" i="2"/>
  <c r="U730" i="2"/>
  <c r="T730" i="2"/>
  <c r="U729" i="2"/>
  <c r="T729" i="2"/>
  <c r="U728" i="2"/>
  <c r="T728" i="2"/>
  <c r="U727" i="2"/>
  <c r="T727" i="2"/>
  <c r="U726" i="2"/>
  <c r="T726" i="2"/>
  <c r="U725" i="2"/>
  <c r="T725" i="2"/>
  <c r="U724" i="2"/>
  <c r="T724" i="2"/>
  <c r="U723" i="2"/>
  <c r="T723" i="2"/>
  <c r="U722" i="2"/>
  <c r="T722" i="2"/>
  <c r="U721" i="2"/>
  <c r="T721" i="2"/>
  <c r="U720" i="2"/>
  <c r="T720" i="2"/>
  <c r="U719" i="2"/>
  <c r="T719" i="2"/>
  <c r="U718" i="2"/>
  <c r="T718" i="2"/>
  <c r="U717" i="2"/>
  <c r="T717" i="2"/>
  <c r="U716" i="2"/>
  <c r="T716" i="2"/>
  <c r="U715" i="2"/>
  <c r="T715" i="2"/>
  <c r="U714" i="2"/>
  <c r="T714" i="2"/>
  <c r="U713" i="2"/>
  <c r="T713" i="2"/>
  <c r="U712" i="2"/>
  <c r="T712" i="2"/>
  <c r="U711" i="2"/>
  <c r="T711" i="2"/>
  <c r="U710" i="2"/>
  <c r="T710" i="2"/>
  <c r="U709" i="2"/>
  <c r="T709" i="2"/>
  <c r="U708" i="2"/>
  <c r="T708" i="2"/>
  <c r="U707" i="2"/>
  <c r="T707" i="2"/>
  <c r="U706" i="2"/>
  <c r="T706" i="2"/>
  <c r="U705" i="2"/>
  <c r="T705" i="2"/>
  <c r="U704" i="2"/>
  <c r="T704" i="2"/>
  <c r="U703" i="2"/>
  <c r="T703" i="2"/>
  <c r="U702" i="2"/>
  <c r="T702" i="2"/>
  <c r="U701" i="2"/>
  <c r="T701" i="2"/>
  <c r="U700" i="2"/>
  <c r="T700" i="2"/>
  <c r="U699" i="2"/>
  <c r="T699" i="2"/>
  <c r="U698" i="2"/>
  <c r="T698" i="2"/>
  <c r="U697" i="2"/>
  <c r="T697" i="2"/>
  <c r="U696" i="2"/>
  <c r="T696" i="2"/>
  <c r="U695" i="2"/>
  <c r="T695" i="2"/>
  <c r="U694" i="2"/>
  <c r="T694" i="2"/>
  <c r="U693" i="2"/>
  <c r="T693" i="2"/>
  <c r="U692" i="2"/>
  <c r="T692" i="2"/>
  <c r="U691" i="2"/>
  <c r="T691" i="2"/>
  <c r="U690" i="2"/>
  <c r="T690" i="2"/>
  <c r="U689" i="2"/>
  <c r="T689" i="2"/>
  <c r="U688" i="2"/>
  <c r="T688" i="2"/>
  <c r="U687" i="2"/>
  <c r="T687" i="2"/>
  <c r="U686" i="2"/>
  <c r="T686" i="2"/>
  <c r="U685" i="2"/>
  <c r="T685" i="2"/>
  <c r="U684" i="2"/>
  <c r="T684" i="2"/>
  <c r="U683" i="2"/>
  <c r="T683" i="2"/>
  <c r="U682" i="2"/>
  <c r="T682" i="2"/>
  <c r="U681" i="2"/>
  <c r="T681" i="2"/>
  <c r="U680" i="2"/>
  <c r="T680" i="2"/>
  <c r="U679" i="2"/>
  <c r="T679" i="2"/>
  <c r="U678" i="2"/>
  <c r="T678" i="2"/>
  <c r="U677" i="2"/>
  <c r="T677" i="2"/>
  <c r="U676" i="2"/>
  <c r="T676" i="2"/>
  <c r="U675" i="2"/>
  <c r="T675" i="2"/>
  <c r="U674" i="2"/>
  <c r="T674" i="2"/>
  <c r="U673" i="2"/>
  <c r="T673" i="2"/>
  <c r="U672" i="2"/>
  <c r="T672" i="2"/>
  <c r="U671" i="2"/>
  <c r="T671" i="2"/>
  <c r="U670" i="2"/>
  <c r="T670" i="2"/>
  <c r="U669" i="2"/>
  <c r="T669" i="2"/>
  <c r="U668" i="2"/>
  <c r="T668" i="2"/>
  <c r="U667" i="2"/>
  <c r="T667" i="2"/>
  <c r="U666" i="2"/>
  <c r="T666" i="2"/>
  <c r="U665" i="2"/>
  <c r="T665" i="2"/>
  <c r="U664" i="2"/>
  <c r="T664" i="2"/>
  <c r="U663" i="2"/>
  <c r="T663" i="2"/>
  <c r="U662" i="2"/>
  <c r="T662" i="2"/>
  <c r="U661" i="2"/>
  <c r="T661" i="2"/>
  <c r="U660" i="2"/>
  <c r="T660" i="2"/>
  <c r="U659" i="2"/>
  <c r="T659" i="2"/>
  <c r="U658" i="2"/>
  <c r="T658" i="2"/>
  <c r="U657" i="2"/>
  <c r="T657" i="2"/>
  <c r="U656" i="2"/>
  <c r="T656" i="2"/>
  <c r="U655" i="2"/>
  <c r="T655" i="2"/>
  <c r="U654" i="2"/>
  <c r="T654" i="2"/>
  <c r="U653" i="2"/>
  <c r="T653" i="2"/>
  <c r="U652" i="2"/>
  <c r="T652" i="2"/>
  <c r="U651" i="2"/>
  <c r="T651" i="2"/>
  <c r="U650" i="2"/>
  <c r="T650" i="2"/>
  <c r="U649" i="2"/>
  <c r="T649" i="2"/>
  <c r="U648" i="2"/>
  <c r="T648" i="2"/>
  <c r="U647" i="2"/>
  <c r="T647" i="2"/>
  <c r="U646" i="2"/>
  <c r="T646" i="2"/>
  <c r="U645" i="2"/>
  <c r="T645" i="2"/>
  <c r="U644" i="2"/>
  <c r="T644" i="2"/>
  <c r="U643" i="2"/>
  <c r="T643" i="2"/>
  <c r="U642" i="2"/>
  <c r="T642" i="2"/>
  <c r="U641" i="2"/>
  <c r="T641" i="2"/>
  <c r="U640" i="2"/>
  <c r="T640" i="2"/>
  <c r="U639" i="2"/>
  <c r="T639" i="2"/>
  <c r="U638" i="2"/>
  <c r="T638" i="2"/>
  <c r="U637" i="2"/>
  <c r="T637" i="2"/>
  <c r="U636" i="2"/>
  <c r="T636" i="2"/>
  <c r="U635" i="2"/>
  <c r="T635" i="2"/>
  <c r="U634" i="2"/>
  <c r="T634" i="2"/>
  <c r="U633" i="2"/>
  <c r="T633" i="2"/>
  <c r="U632" i="2"/>
  <c r="T632" i="2"/>
  <c r="U631" i="2"/>
  <c r="T631" i="2"/>
  <c r="U630" i="2"/>
  <c r="T630" i="2"/>
  <c r="U629" i="2"/>
  <c r="T629" i="2"/>
  <c r="U628" i="2"/>
  <c r="T628" i="2"/>
  <c r="U627" i="2"/>
  <c r="T627" i="2"/>
  <c r="U626" i="2"/>
  <c r="T626" i="2"/>
  <c r="U625" i="2"/>
  <c r="T625" i="2"/>
  <c r="U624" i="2"/>
  <c r="T624" i="2"/>
  <c r="U623" i="2"/>
  <c r="T623" i="2"/>
  <c r="U622" i="2"/>
  <c r="T622" i="2"/>
  <c r="U621" i="2"/>
  <c r="T621" i="2"/>
  <c r="U620" i="2"/>
  <c r="T620" i="2"/>
  <c r="U619" i="2"/>
  <c r="T619" i="2"/>
  <c r="U618" i="2"/>
  <c r="T618" i="2"/>
  <c r="U617" i="2"/>
  <c r="T617" i="2"/>
  <c r="U616" i="2"/>
  <c r="T616" i="2"/>
  <c r="U615" i="2"/>
  <c r="T615" i="2"/>
  <c r="U614" i="2"/>
  <c r="T614" i="2"/>
  <c r="U613" i="2"/>
  <c r="T613" i="2"/>
  <c r="U612" i="2"/>
  <c r="T612" i="2"/>
  <c r="U611" i="2"/>
  <c r="T611" i="2"/>
  <c r="U610" i="2"/>
  <c r="T610" i="2"/>
  <c r="U609" i="2"/>
  <c r="T609" i="2"/>
  <c r="U608" i="2"/>
  <c r="T608" i="2"/>
  <c r="U607" i="2"/>
  <c r="T607" i="2"/>
  <c r="U606" i="2"/>
  <c r="T606" i="2"/>
  <c r="U605" i="2"/>
  <c r="T605" i="2"/>
  <c r="U604" i="2"/>
  <c r="T604" i="2"/>
  <c r="U603" i="2"/>
  <c r="T603" i="2"/>
  <c r="U602" i="2"/>
  <c r="T602" i="2"/>
  <c r="U601" i="2"/>
  <c r="T601" i="2"/>
  <c r="U600" i="2"/>
  <c r="T600" i="2"/>
  <c r="U599" i="2"/>
  <c r="T599" i="2"/>
  <c r="U598" i="2"/>
  <c r="T598" i="2"/>
  <c r="U597" i="2"/>
  <c r="T597" i="2"/>
  <c r="U596" i="2"/>
  <c r="T596" i="2"/>
  <c r="U595" i="2"/>
  <c r="T595" i="2"/>
  <c r="U594" i="2"/>
  <c r="T594" i="2"/>
  <c r="U593" i="2"/>
  <c r="T593" i="2"/>
  <c r="U592" i="2"/>
  <c r="T592" i="2"/>
  <c r="U591" i="2"/>
  <c r="T591" i="2"/>
  <c r="U590" i="2"/>
  <c r="T590" i="2"/>
  <c r="U589" i="2"/>
  <c r="T589" i="2"/>
  <c r="U588" i="2"/>
  <c r="T588" i="2"/>
  <c r="U587" i="2"/>
  <c r="T587" i="2"/>
  <c r="U586" i="2"/>
  <c r="T586" i="2"/>
  <c r="U585" i="2"/>
  <c r="T585" i="2"/>
  <c r="U584" i="2"/>
  <c r="T584" i="2"/>
  <c r="U583" i="2"/>
  <c r="T583" i="2"/>
  <c r="U582" i="2"/>
  <c r="T582" i="2"/>
  <c r="U581" i="2"/>
  <c r="T581" i="2"/>
  <c r="U580" i="2"/>
  <c r="T580" i="2"/>
  <c r="U579" i="2"/>
  <c r="T579" i="2"/>
  <c r="U578" i="2"/>
  <c r="T578" i="2"/>
  <c r="U577" i="2"/>
  <c r="T577" i="2"/>
  <c r="U576" i="2"/>
  <c r="T576" i="2"/>
  <c r="U575" i="2"/>
  <c r="T575" i="2"/>
  <c r="U574" i="2"/>
  <c r="T574" i="2"/>
  <c r="U573" i="2"/>
  <c r="T573" i="2"/>
  <c r="U572" i="2"/>
  <c r="T572" i="2"/>
  <c r="U571" i="2"/>
  <c r="T571" i="2"/>
  <c r="U570" i="2"/>
  <c r="T570" i="2"/>
  <c r="U569" i="2"/>
  <c r="T569" i="2"/>
  <c r="U568" i="2"/>
  <c r="T568" i="2"/>
  <c r="U567" i="2"/>
  <c r="T567" i="2"/>
  <c r="U566" i="2"/>
  <c r="T566" i="2"/>
  <c r="U565" i="2"/>
  <c r="T565" i="2"/>
  <c r="U564" i="2"/>
  <c r="T564" i="2"/>
  <c r="U563" i="2"/>
  <c r="T563" i="2"/>
  <c r="U562" i="2"/>
  <c r="T562" i="2"/>
  <c r="U561" i="2"/>
  <c r="T561" i="2"/>
  <c r="U560" i="2"/>
  <c r="T560" i="2"/>
  <c r="U559" i="2"/>
  <c r="T559" i="2"/>
  <c r="U558" i="2"/>
  <c r="T558" i="2"/>
  <c r="U557" i="2"/>
  <c r="T557" i="2"/>
  <c r="U556" i="2"/>
  <c r="T556" i="2"/>
  <c r="U555" i="2"/>
  <c r="T555" i="2"/>
  <c r="U554" i="2"/>
  <c r="T554" i="2"/>
  <c r="U553" i="2"/>
  <c r="T553" i="2"/>
  <c r="U552" i="2"/>
  <c r="T552" i="2"/>
  <c r="U551" i="2"/>
  <c r="T551" i="2"/>
  <c r="U550" i="2"/>
  <c r="T550" i="2"/>
  <c r="U549" i="2"/>
  <c r="T549" i="2"/>
  <c r="U548" i="2"/>
  <c r="T548" i="2"/>
  <c r="U547" i="2"/>
  <c r="T547" i="2"/>
  <c r="U546" i="2"/>
  <c r="T546" i="2"/>
  <c r="U545" i="2"/>
  <c r="T545" i="2"/>
  <c r="U544" i="2"/>
  <c r="T544" i="2"/>
  <c r="U543" i="2"/>
  <c r="T543" i="2"/>
  <c r="U542" i="2"/>
  <c r="T542" i="2"/>
  <c r="U541" i="2"/>
  <c r="T541" i="2"/>
  <c r="U540" i="2"/>
  <c r="T540" i="2"/>
  <c r="U539" i="2"/>
  <c r="T539" i="2"/>
  <c r="U538" i="2"/>
  <c r="T538" i="2"/>
  <c r="U537" i="2"/>
  <c r="T537" i="2"/>
  <c r="U536" i="2"/>
  <c r="T536" i="2"/>
  <c r="U535" i="2"/>
  <c r="T535" i="2"/>
  <c r="U534" i="2"/>
  <c r="T534" i="2"/>
  <c r="U533" i="2"/>
  <c r="T533" i="2"/>
  <c r="U532" i="2"/>
  <c r="T532" i="2"/>
  <c r="U531" i="2"/>
  <c r="T531" i="2"/>
  <c r="U530" i="2"/>
  <c r="T530" i="2"/>
  <c r="U529" i="2"/>
  <c r="T529" i="2"/>
  <c r="U528" i="2"/>
  <c r="T528" i="2"/>
  <c r="U527" i="2"/>
  <c r="T527" i="2"/>
  <c r="U526" i="2"/>
  <c r="T526" i="2"/>
  <c r="U525" i="2"/>
  <c r="T525" i="2"/>
  <c r="U524" i="2"/>
  <c r="T524" i="2"/>
  <c r="U523" i="2"/>
  <c r="T523" i="2"/>
  <c r="U522" i="2"/>
  <c r="T522" i="2"/>
  <c r="U521" i="2"/>
  <c r="T521" i="2"/>
  <c r="U520" i="2"/>
  <c r="T520" i="2"/>
  <c r="U519" i="2"/>
  <c r="T519" i="2"/>
  <c r="U518" i="2"/>
  <c r="T518" i="2"/>
  <c r="U517" i="2"/>
  <c r="T517" i="2"/>
  <c r="U516" i="2"/>
  <c r="T516" i="2"/>
  <c r="U515" i="2"/>
  <c r="T515" i="2"/>
  <c r="U514" i="2"/>
  <c r="T514" i="2"/>
  <c r="U513" i="2"/>
  <c r="T513" i="2"/>
  <c r="U512" i="2"/>
  <c r="T512" i="2"/>
  <c r="U511" i="2"/>
  <c r="T511" i="2"/>
  <c r="U510" i="2"/>
  <c r="T510" i="2"/>
  <c r="U509" i="2"/>
  <c r="T509" i="2"/>
  <c r="U508" i="2"/>
  <c r="T508" i="2"/>
  <c r="U507" i="2"/>
  <c r="T507" i="2"/>
  <c r="U506" i="2"/>
  <c r="T506" i="2"/>
  <c r="U505" i="2"/>
  <c r="T505" i="2"/>
  <c r="U504" i="2"/>
  <c r="T504" i="2"/>
  <c r="U503" i="2"/>
  <c r="T503" i="2"/>
  <c r="U502" i="2"/>
  <c r="T502" i="2"/>
  <c r="U501" i="2"/>
  <c r="T501" i="2"/>
  <c r="U500" i="2"/>
  <c r="T500" i="2"/>
  <c r="U499" i="2"/>
  <c r="T499" i="2"/>
  <c r="U498" i="2"/>
  <c r="T498" i="2"/>
  <c r="U497" i="2"/>
  <c r="T497" i="2"/>
  <c r="U496" i="2"/>
  <c r="T496" i="2"/>
  <c r="U495" i="2"/>
  <c r="T495" i="2"/>
  <c r="U494" i="2"/>
  <c r="T494" i="2"/>
  <c r="U493" i="2"/>
  <c r="T493" i="2"/>
  <c r="U492" i="2"/>
  <c r="T492" i="2"/>
  <c r="U491" i="2"/>
  <c r="T491" i="2"/>
  <c r="U490" i="2"/>
  <c r="T490" i="2"/>
  <c r="U489" i="2"/>
  <c r="T489" i="2"/>
  <c r="U488" i="2"/>
  <c r="T488" i="2"/>
  <c r="U487" i="2"/>
  <c r="T487" i="2"/>
  <c r="U486" i="2"/>
  <c r="T486" i="2"/>
  <c r="U485" i="2"/>
  <c r="T485" i="2"/>
  <c r="U484" i="2"/>
  <c r="T484" i="2"/>
  <c r="U483" i="2"/>
  <c r="T483" i="2"/>
  <c r="U482" i="2"/>
  <c r="T482" i="2"/>
  <c r="U481" i="2"/>
  <c r="T481" i="2"/>
  <c r="U480" i="2"/>
  <c r="T480" i="2"/>
  <c r="U479" i="2"/>
  <c r="T479" i="2"/>
  <c r="U478" i="2"/>
  <c r="T478" i="2"/>
  <c r="U477" i="2"/>
  <c r="T477" i="2"/>
  <c r="U476" i="2"/>
  <c r="T476" i="2"/>
  <c r="U475" i="2"/>
  <c r="T475" i="2"/>
  <c r="U474" i="2"/>
  <c r="T474" i="2"/>
  <c r="U473" i="2"/>
  <c r="T473" i="2"/>
  <c r="U472" i="2"/>
  <c r="T472" i="2"/>
  <c r="U471" i="2"/>
  <c r="T471" i="2"/>
  <c r="U470" i="2"/>
  <c r="T470" i="2"/>
  <c r="U469" i="2"/>
  <c r="T469" i="2"/>
  <c r="U468" i="2"/>
  <c r="T468" i="2"/>
  <c r="U467" i="2"/>
  <c r="T467" i="2"/>
  <c r="U466" i="2"/>
  <c r="T466" i="2"/>
  <c r="U465" i="2"/>
  <c r="T465" i="2"/>
  <c r="U464" i="2"/>
  <c r="T464" i="2"/>
  <c r="U463" i="2"/>
  <c r="T463" i="2"/>
  <c r="U462" i="2"/>
  <c r="T462" i="2"/>
  <c r="U461" i="2"/>
  <c r="T461" i="2"/>
  <c r="U460" i="2"/>
  <c r="T460" i="2"/>
  <c r="U459" i="2"/>
  <c r="T459" i="2"/>
  <c r="U458" i="2"/>
  <c r="T458" i="2"/>
  <c r="U457" i="2"/>
  <c r="T457" i="2"/>
  <c r="U456" i="2"/>
  <c r="T456" i="2"/>
  <c r="U455" i="2"/>
  <c r="T455" i="2"/>
  <c r="U454" i="2"/>
  <c r="T454" i="2"/>
  <c r="U453" i="2"/>
  <c r="T453" i="2"/>
  <c r="U452" i="2"/>
  <c r="T452" i="2"/>
  <c r="U451" i="2"/>
  <c r="T451" i="2"/>
  <c r="U450" i="2"/>
  <c r="T450" i="2"/>
  <c r="U449" i="2"/>
  <c r="T449" i="2"/>
  <c r="U448" i="2"/>
  <c r="T448" i="2"/>
  <c r="U447" i="2"/>
  <c r="T447" i="2"/>
  <c r="U446" i="2"/>
  <c r="T446" i="2"/>
  <c r="U445" i="2"/>
  <c r="T445" i="2"/>
  <c r="U444" i="2"/>
  <c r="T444" i="2"/>
  <c r="U443" i="2"/>
  <c r="T443" i="2"/>
  <c r="U442" i="2"/>
  <c r="T442" i="2"/>
  <c r="U441" i="2"/>
  <c r="T441" i="2"/>
  <c r="U440" i="2"/>
  <c r="T440" i="2"/>
  <c r="U439" i="2"/>
  <c r="T439" i="2"/>
  <c r="U438" i="2"/>
  <c r="T438" i="2"/>
  <c r="U437" i="2"/>
  <c r="T437" i="2"/>
  <c r="U436" i="2"/>
  <c r="T436" i="2"/>
  <c r="U435" i="2"/>
  <c r="T435" i="2"/>
  <c r="U434" i="2"/>
  <c r="T434" i="2"/>
  <c r="U433" i="2"/>
  <c r="T433" i="2"/>
  <c r="U432" i="2"/>
  <c r="T432" i="2"/>
  <c r="U431" i="2"/>
  <c r="T431" i="2"/>
  <c r="U430" i="2"/>
  <c r="T430" i="2"/>
  <c r="U429" i="2"/>
  <c r="T429" i="2"/>
  <c r="U428" i="2"/>
  <c r="T428" i="2"/>
  <c r="U427" i="2"/>
  <c r="T427" i="2"/>
  <c r="U426" i="2"/>
  <c r="T426" i="2"/>
  <c r="U425" i="2"/>
  <c r="T425" i="2"/>
  <c r="U424" i="2"/>
  <c r="T424" i="2"/>
  <c r="U423" i="2"/>
  <c r="T423" i="2"/>
  <c r="U422" i="2"/>
  <c r="T422" i="2"/>
  <c r="U421" i="2"/>
  <c r="T421" i="2"/>
  <c r="U420" i="2"/>
  <c r="T420" i="2"/>
  <c r="U419" i="2"/>
  <c r="T419" i="2"/>
  <c r="U418" i="2"/>
  <c r="T418" i="2"/>
  <c r="U417" i="2"/>
  <c r="T417" i="2"/>
  <c r="U416" i="2"/>
  <c r="T416" i="2"/>
  <c r="U415" i="2"/>
  <c r="T415" i="2"/>
  <c r="U414" i="2"/>
  <c r="T414" i="2"/>
  <c r="U413" i="2"/>
  <c r="T413" i="2"/>
  <c r="U412" i="2"/>
  <c r="T412" i="2"/>
  <c r="U411" i="2"/>
  <c r="T411" i="2"/>
  <c r="U410" i="2"/>
  <c r="T410" i="2"/>
  <c r="U409" i="2"/>
  <c r="T409" i="2"/>
  <c r="U408" i="2"/>
  <c r="T408" i="2"/>
  <c r="U407" i="2"/>
  <c r="T407" i="2"/>
  <c r="U406" i="2"/>
  <c r="T406" i="2"/>
  <c r="U405" i="2"/>
  <c r="T405" i="2"/>
  <c r="U404" i="2"/>
  <c r="T404" i="2"/>
  <c r="U403" i="2"/>
  <c r="T403" i="2"/>
  <c r="U402" i="2"/>
  <c r="T402" i="2"/>
  <c r="U401" i="2"/>
  <c r="T401" i="2"/>
  <c r="U400" i="2"/>
  <c r="T400" i="2"/>
  <c r="U399" i="2"/>
  <c r="T399" i="2"/>
  <c r="U398" i="2"/>
  <c r="T398" i="2"/>
  <c r="U397" i="2"/>
  <c r="T397" i="2"/>
  <c r="U396" i="2"/>
  <c r="T396" i="2"/>
  <c r="U395" i="2"/>
  <c r="T395" i="2"/>
  <c r="U394" i="2"/>
  <c r="T394" i="2"/>
  <c r="U393" i="2"/>
  <c r="T393" i="2"/>
  <c r="U392" i="2"/>
  <c r="T392" i="2"/>
  <c r="U391" i="2"/>
  <c r="T391" i="2"/>
  <c r="U390" i="2"/>
  <c r="T390" i="2"/>
  <c r="U389" i="2"/>
  <c r="T389" i="2"/>
  <c r="U388" i="2"/>
  <c r="T388" i="2"/>
  <c r="U387" i="2"/>
  <c r="T387" i="2"/>
  <c r="U386" i="2"/>
  <c r="T386" i="2"/>
  <c r="U385" i="2"/>
  <c r="T385" i="2"/>
  <c r="U384" i="2"/>
  <c r="T384" i="2"/>
  <c r="U383" i="2"/>
  <c r="T383" i="2"/>
  <c r="U382" i="2"/>
  <c r="T382" i="2"/>
  <c r="U381" i="2"/>
  <c r="T381" i="2"/>
  <c r="U380" i="2"/>
  <c r="T380" i="2"/>
  <c r="U379" i="2"/>
  <c r="T379" i="2"/>
  <c r="U378" i="2"/>
  <c r="T378" i="2"/>
  <c r="U377" i="2"/>
  <c r="T377" i="2"/>
  <c r="U376" i="2"/>
  <c r="T376" i="2"/>
  <c r="U375" i="2"/>
  <c r="T375" i="2"/>
  <c r="U374" i="2"/>
  <c r="T374" i="2"/>
  <c r="U373" i="2"/>
  <c r="T373" i="2"/>
  <c r="U372" i="2"/>
  <c r="T372" i="2"/>
  <c r="U371" i="2"/>
  <c r="T371" i="2"/>
  <c r="U370" i="2"/>
  <c r="T370" i="2"/>
  <c r="U369" i="2"/>
  <c r="T369" i="2"/>
  <c r="U368" i="2"/>
  <c r="T368" i="2"/>
  <c r="U367" i="2"/>
  <c r="T367" i="2"/>
  <c r="U366" i="2"/>
  <c r="T366" i="2"/>
  <c r="U365" i="2"/>
  <c r="T365" i="2"/>
  <c r="U364" i="2"/>
  <c r="T364" i="2"/>
  <c r="U363" i="2"/>
  <c r="T363" i="2"/>
  <c r="U362" i="2"/>
  <c r="T362" i="2"/>
  <c r="U361" i="2"/>
  <c r="T361" i="2"/>
  <c r="U360" i="2"/>
  <c r="T360" i="2"/>
  <c r="U359" i="2"/>
  <c r="T359" i="2"/>
  <c r="U358" i="2"/>
  <c r="T358" i="2"/>
  <c r="U357" i="2"/>
  <c r="T357" i="2"/>
  <c r="U356" i="2"/>
  <c r="T356" i="2"/>
  <c r="U355" i="2"/>
  <c r="T355" i="2"/>
  <c r="U354" i="2"/>
  <c r="T354" i="2"/>
  <c r="U353" i="2"/>
  <c r="T353" i="2"/>
  <c r="U352" i="2"/>
  <c r="T352" i="2"/>
  <c r="U351" i="2"/>
  <c r="T351" i="2"/>
  <c r="U350" i="2"/>
  <c r="T350" i="2"/>
  <c r="U349" i="2"/>
  <c r="T349" i="2"/>
  <c r="U348" i="2"/>
  <c r="T348" i="2"/>
  <c r="U347" i="2"/>
  <c r="T347" i="2"/>
  <c r="U346" i="2"/>
  <c r="T346" i="2"/>
  <c r="U345" i="2"/>
  <c r="T345" i="2"/>
  <c r="U344" i="2"/>
  <c r="T344" i="2"/>
  <c r="U343" i="2"/>
  <c r="T343" i="2"/>
  <c r="U342" i="2"/>
  <c r="T342" i="2"/>
  <c r="U341" i="2"/>
  <c r="T341" i="2"/>
  <c r="U340" i="2"/>
  <c r="T340" i="2"/>
  <c r="U339" i="2"/>
  <c r="T339" i="2"/>
  <c r="U338" i="2"/>
  <c r="T338" i="2"/>
  <c r="U337" i="2"/>
  <c r="T337" i="2"/>
  <c r="U336" i="2"/>
  <c r="T336" i="2"/>
  <c r="U335" i="2"/>
  <c r="T335" i="2"/>
  <c r="U334" i="2"/>
  <c r="T334" i="2"/>
  <c r="U333" i="2"/>
  <c r="T333" i="2"/>
  <c r="U332" i="2"/>
  <c r="T332" i="2"/>
  <c r="U331" i="2"/>
  <c r="T331" i="2"/>
  <c r="U330" i="2"/>
  <c r="T330" i="2"/>
  <c r="U329" i="2"/>
  <c r="T329" i="2"/>
  <c r="U328" i="2"/>
  <c r="T328" i="2"/>
  <c r="U327" i="2"/>
  <c r="T327" i="2"/>
  <c r="U326" i="2"/>
  <c r="T326" i="2"/>
  <c r="U325" i="2"/>
  <c r="T325" i="2"/>
  <c r="U324" i="2"/>
  <c r="T324" i="2"/>
  <c r="U323" i="2"/>
  <c r="T323" i="2"/>
  <c r="U322" i="2"/>
  <c r="T322" i="2"/>
  <c r="U321" i="2"/>
  <c r="T321" i="2"/>
  <c r="U320" i="2"/>
  <c r="T320" i="2"/>
  <c r="U319" i="2"/>
  <c r="T319" i="2"/>
  <c r="U318" i="2"/>
  <c r="T318" i="2"/>
  <c r="U317" i="2"/>
  <c r="T317" i="2"/>
  <c r="U316" i="2"/>
  <c r="T316" i="2"/>
  <c r="U315" i="2"/>
  <c r="T315" i="2"/>
  <c r="U314" i="2"/>
  <c r="T314" i="2"/>
  <c r="U313" i="2"/>
  <c r="T313" i="2"/>
  <c r="U312" i="2"/>
  <c r="T312" i="2"/>
  <c r="U311" i="2"/>
  <c r="T311" i="2"/>
  <c r="U310" i="2"/>
  <c r="T310" i="2"/>
  <c r="U309" i="2"/>
  <c r="T309" i="2"/>
  <c r="U308" i="2"/>
  <c r="T308" i="2"/>
  <c r="U307" i="2"/>
  <c r="T307" i="2"/>
  <c r="U306" i="2"/>
  <c r="T306" i="2"/>
  <c r="U305" i="2"/>
  <c r="T305" i="2"/>
  <c r="U304" i="2"/>
  <c r="T304" i="2"/>
  <c r="U303" i="2"/>
  <c r="T303" i="2"/>
  <c r="U302" i="2"/>
  <c r="T302" i="2"/>
  <c r="U301" i="2"/>
  <c r="T301" i="2"/>
  <c r="U300" i="2"/>
  <c r="T300" i="2"/>
  <c r="U299" i="2"/>
  <c r="T299" i="2"/>
  <c r="U298" i="2"/>
  <c r="T298" i="2"/>
  <c r="U297" i="2"/>
  <c r="T297" i="2"/>
  <c r="U296" i="2"/>
  <c r="T296" i="2"/>
  <c r="U295" i="2"/>
  <c r="T295" i="2"/>
  <c r="U294" i="2"/>
  <c r="T294" i="2"/>
  <c r="U293" i="2"/>
  <c r="T293" i="2"/>
  <c r="U292" i="2"/>
  <c r="T292" i="2"/>
  <c r="U291" i="2"/>
  <c r="T291" i="2"/>
  <c r="U290" i="2"/>
  <c r="T290" i="2"/>
  <c r="U289" i="2"/>
  <c r="T289" i="2"/>
  <c r="U288" i="2"/>
  <c r="T288" i="2"/>
  <c r="U287" i="2"/>
  <c r="T287" i="2"/>
  <c r="U286" i="2"/>
  <c r="T286" i="2"/>
  <c r="U285" i="2"/>
  <c r="T285" i="2"/>
  <c r="U284" i="2"/>
  <c r="T284" i="2"/>
  <c r="U283" i="2"/>
  <c r="T283" i="2"/>
  <c r="U282" i="2"/>
  <c r="T282" i="2"/>
  <c r="U281" i="2"/>
  <c r="T281" i="2"/>
  <c r="U280" i="2"/>
  <c r="T280" i="2"/>
  <c r="U279" i="2"/>
  <c r="T279" i="2"/>
  <c r="U278" i="2"/>
  <c r="T278" i="2"/>
  <c r="U277" i="2"/>
  <c r="T277" i="2"/>
  <c r="U276" i="2"/>
  <c r="T276" i="2"/>
  <c r="U275" i="2"/>
  <c r="T275" i="2"/>
  <c r="U274" i="2"/>
  <c r="T274" i="2"/>
  <c r="U273" i="2"/>
  <c r="T273" i="2"/>
  <c r="U272" i="2"/>
  <c r="T272" i="2"/>
  <c r="U271" i="2"/>
  <c r="T271" i="2"/>
  <c r="U270" i="2"/>
  <c r="T270" i="2"/>
  <c r="U269" i="2"/>
  <c r="T269" i="2"/>
  <c r="U268" i="2"/>
  <c r="T268" i="2"/>
  <c r="U267" i="2"/>
  <c r="T267" i="2"/>
  <c r="U266" i="2"/>
  <c r="T266" i="2"/>
  <c r="U265" i="2"/>
  <c r="T265" i="2"/>
  <c r="U264" i="2"/>
  <c r="T264" i="2"/>
  <c r="U263" i="2"/>
  <c r="T263" i="2"/>
  <c r="U262" i="2"/>
  <c r="T262" i="2"/>
  <c r="U261" i="2"/>
  <c r="T261" i="2"/>
  <c r="U260" i="2"/>
  <c r="T260" i="2"/>
  <c r="U259" i="2"/>
  <c r="T259" i="2"/>
  <c r="U258" i="2"/>
  <c r="T258" i="2"/>
  <c r="U257" i="2"/>
  <c r="T257" i="2"/>
  <c r="U256" i="2"/>
  <c r="T256" i="2"/>
  <c r="U255" i="2"/>
  <c r="T255" i="2"/>
  <c r="U254" i="2"/>
  <c r="T254" i="2"/>
  <c r="U253" i="2"/>
  <c r="T253" i="2"/>
  <c r="U252" i="2"/>
  <c r="T252" i="2"/>
  <c r="U251" i="2"/>
  <c r="T251" i="2"/>
  <c r="U250" i="2"/>
  <c r="T250" i="2"/>
  <c r="U249" i="2"/>
  <c r="T249" i="2"/>
  <c r="U248" i="2"/>
  <c r="T248" i="2"/>
  <c r="U247" i="2"/>
  <c r="T247" i="2"/>
  <c r="U246" i="2"/>
  <c r="T246" i="2"/>
  <c r="U245" i="2"/>
  <c r="T245" i="2"/>
  <c r="U244" i="2"/>
  <c r="T244" i="2"/>
  <c r="U243" i="2"/>
  <c r="T243" i="2"/>
  <c r="U242" i="2"/>
  <c r="T242" i="2"/>
  <c r="U241" i="2"/>
  <c r="T241" i="2"/>
  <c r="U240" i="2"/>
  <c r="T240" i="2"/>
  <c r="U239" i="2"/>
  <c r="T239" i="2"/>
  <c r="U238" i="2"/>
  <c r="T238" i="2"/>
  <c r="U237" i="2"/>
  <c r="T237" i="2"/>
  <c r="U236" i="2"/>
  <c r="T236" i="2"/>
  <c r="U235" i="2"/>
  <c r="T235" i="2"/>
  <c r="U234" i="2"/>
  <c r="T234" i="2"/>
  <c r="U233" i="2"/>
  <c r="T233" i="2"/>
  <c r="U232" i="2"/>
  <c r="T232" i="2"/>
  <c r="U231" i="2"/>
  <c r="T231" i="2"/>
  <c r="U230" i="2"/>
  <c r="T230" i="2"/>
  <c r="U229" i="2"/>
  <c r="T229" i="2"/>
  <c r="U228" i="2"/>
  <c r="T228" i="2"/>
  <c r="U227" i="2"/>
  <c r="T227" i="2"/>
  <c r="U226" i="2"/>
  <c r="T226" i="2"/>
  <c r="U225" i="2"/>
  <c r="T225" i="2"/>
  <c r="U224" i="2"/>
  <c r="T224" i="2"/>
  <c r="U223" i="2"/>
  <c r="T223" i="2"/>
  <c r="U222" i="2"/>
  <c r="T222" i="2"/>
  <c r="U221" i="2"/>
  <c r="T221" i="2"/>
  <c r="U220" i="2"/>
  <c r="T220" i="2"/>
  <c r="U219" i="2"/>
  <c r="T219" i="2"/>
  <c r="U218" i="2"/>
  <c r="T218" i="2"/>
  <c r="U217" i="2"/>
  <c r="T217" i="2"/>
  <c r="U216" i="2"/>
  <c r="T216" i="2"/>
  <c r="U215" i="2"/>
  <c r="T215" i="2"/>
  <c r="U214" i="2"/>
  <c r="T214" i="2"/>
  <c r="U213" i="2"/>
  <c r="T213" i="2"/>
  <c r="U212" i="2"/>
  <c r="T212" i="2"/>
  <c r="U211" i="2"/>
  <c r="T211" i="2"/>
  <c r="U210" i="2"/>
  <c r="T210" i="2"/>
  <c r="U209" i="2"/>
  <c r="T209" i="2"/>
  <c r="U208" i="2"/>
  <c r="T208" i="2"/>
  <c r="U207" i="2"/>
  <c r="T207" i="2"/>
  <c r="U206" i="2"/>
  <c r="T206" i="2"/>
  <c r="U205" i="2"/>
  <c r="T205" i="2"/>
  <c r="U204" i="2"/>
  <c r="T204" i="2"/>
  <c r="U203" i="2"/>
  <c r="T203" i="2"/>
  <c r="U202" i="2"/>
  <c r="T202" i="2"/>
  <c r="U201" i="2"/>
  <c r="T201" i="2"/>
  <c r="U200" i="2"/>
  <c r="T200" i="2"/>
  <c r="U199" i="2"/>
  <c r="T199" i="2"/>
  <c r="U198" i="2"/>
  <c r="T198" i="2"/>
  <c r="U197" i="2"/>
  <c r="T197" i="2"/>
  <c r="U196" i="2"/>
  <c r="T196" i="2"/>
  <c r="U195" i="2"/>
  <c r="T195" i="2"/>
  <c r="U194" i="2"/>
  <c r="T194" i="2"/>
  <c r="U193" i="2"/>
  <c r="T193" i="2"/>
  <c r="U192" i="2"/>
  <c r="T192" i="2"/>
  <c r="U191" i="2"/>
  <c r="T191" i="2"/>
  <c r="U190" i="2"/>
  <c r="T190" i="2"/>
  <c r="U189" i="2"/>
  <c r="T189" i="2"/>
  <c r="U188" i="2"/>
  <c r="T188" i="2"/>
  <c r="U187" i="2"/>
  <c r="T187" i="2"/>
  <c r="U186" i="2"/>
  <c r="T186" i="2"/>
  <c r="U185" i="2"/>
  <c r="T185" i="2"/>
  <c r="U184" i="2"/>
  <c r="T184" i="2"/>
  <c r="U183" i="2"/>
  <c r="T183" i="2"/>
  <c r="U182" i="2"/>
  <c r="T182" i="2"/>
  <c r="U181" i="2"/>
  <c r="T181" i="2"/>
  <c r="U180" i="2"/>
  <c r="T180" i="2"/>
  <c r="U179" i="2"/>
  <c r="T179" i="2"/>
  <c r="U178" i="2"/>
  <c r="T178" i="2"/>
  <c r="U177" i="2"/>
  <c r="T177" i="2"/>
  <c r="U176" i="2"/>
  <c r="T176" i="2"/>
  <c r="U175" i="2"/>
  <c r="T175" i="2"/>
  <c r="U174" i="2"/>
  <c r="T174" i="2"/>
  <c r="U173" i="2"/>
  <c r="T173" i="2"/>
  <c r="U172" i="2"/>
  <c r="T172" i="2"/>
  <c r="U171" i="2"/>
  <c r="T171" i="2"/>
  <c r="U170" i="2"/>
  <c r="T170" i="2"/>
  <c r="U169" i="2"/>
  <c r="T169" i="2"/>
  <c r="U168" i="2"/>
  <c r="T168" i="2"/>
  <c r="U167" i="2"/>
  <c r="T167" i="2"/>
  <c r="U166" i="2"/>
  <c r="T166" i="2"/>
  <c r="U165" i="2"/>
  <c r="T165" i="2"/>
  <c r="U164" i="2"/>
  <c r="T164" i="2"/>
  <c r="U163" i="2"/>
  <c r="T163" i="2"/>
  <c r="U162" i="2"/>
  <c r="T162" i="2"/>
  <c r="U161" i="2"/>
  <c r="T161" i="2"/>
  <c r="U160" i="2"/>
  <c r="T160" i="2"/>
  <c r="U159" i="2"/>
  <c r="T159" i="2"/>
  <c r="U158" i="2"/>
  <c r="T158" i="2"/>
  <c r="U157" i="2"/>
  <c r="T157" i="2"/>
  <c r="U156" i="2"/>
  <c r="T156" i="2"/>
  <c r="U155" i="2"/>
  <c r="T155" i="2"/>
  <c r="U154" i="2"/>
  <c r="T154" i="2"/>
  <c r="U153" i="2"/>
  <c r="T153" i="2"/>
  <c r="U152" i="2"/>
  <c r="T152" i="2"/>
  <c r="U151" i="2"/>
  <c r="T151" i="2"/>
  <c r="U150" i="2"/>
  <c r="T150" i="2"/>
  <c r="U149" i="2"/>
  <c r="T149" i="2"/>
  <c r="U148" i="2"/>
  <c r="T148" i="2"/>
  <c r="U147" i="2"/>
  <c r="T147" i="2"/>
  <c r="U146" i="2"/>
  <c r="T146" i="2"/>
  <c r="U145" i="2"/>
  <c r="T145" i="2"/>
  <c r="U144" i="2"/>
  <c r="T144" i="2"/>
  <c r="U143" i="2"/>
  <c r="T143" i="2"/>
  <c r="U142" i="2"/>
  <c r="T142" i="2"/>
  <c r="U141" i="2"/>
  <c r="T141" i="2"/>
  <c r="U140" i="2"/>
  <c r="T140" i="2"/>
  <c r="U139" i="2"/>
  <c r="T139" i="2"/>
  <c r="U138" i="2"/>
  <c r="T138" i="2"/>
  <c r="U137" i="2"/>
  <c r="T137" i="2"/>
  <c r="U136" i="2"/>
  <c r="T136" i="2"/>
  <c r="U135" i="2"/>
  <c r="T135" i="2"/>
  <c r="U134" i="2"/>
  <c r="T134" i="2"/>
  <c r="U133" i="2"/>
  <c r="T133" i="2"/>
  <c r="U132" i="2"/>
  <c r="T132" i="2"/>
  <c r="U131" i="2"/>
  <c r="T131" i="2"/>
  <c r="U130" i="2"/>
  <c r="T130" i="2"/>
  <c r="U129" i="2"/>
  <c r="T129" i="2"/>
  <c r="U128" i="2"/>
  <c r="T128" i="2"/>
  <c r="U127" i="2"/>
  <c r="T127" i="2"/>
  <c r="U126" i="2"/>
  <c r="T126" i="2"/>
  <c r="U125" i="2"/>
  <c r="T125" i="2"/>
  <c r="U124" i="2"/>
  <c r="T124" i="2"/>
  <c r="U123" i="2"/>
  <c r="T123" i="2"/>
  <c r="U122" i="2"/>
  <c r="T122" i="2"/>
  <c r="U121" i="2"/>
  <c r="T121" i="2"/>
  <c r="U120" i="2"/>
  <c r="T120" i="2"/>
  <c r="U119" i="2"/>
  <c r="T119" i="2"/>
  <c r="U118" i="2"/>
  <c r="T118" i="2"/>
  <c r="U117" i="2"/>
  <c r="T117" i="2"/>
  <c r="U116" i="2"/>
  <c r="T116" i="2"/>
  <c r="U115" i="2"/>
  <c r="T115" i="2"/>
  <c r="U114" i="2"/>
  <c r="T114" i="2"/>
  <c r="U113" i="2"/>
  <c r="T113" i="2"/>
  <c r="U112" i="2"/>
  <c r="T112" i="2"/>
  <c r="U111" i="2"/>
  <c r="T111" i="2"/>
  <c r="U110" i="2"/>
  <c r="T110" i="2"/>
  <c r="U109" i="2"/>
  <c r="T109" i="2"/>
  <c r="U108" i="2"/>
  <c r="T108" i="2"/>
  <c r="U107" i="2"/>
  <c r="T107" i="2"/>
  <c r="U106" i="2"/>
  <c r="T106" i="2"/>
  <c r="U105" i="2"/>
  <c r="T105" i="2"/>
  <c r="U104" i="2"/>
  <c r="T104" i="2"/>
  <c r="U103" i="2"/>
  <c r="T103" i="2"/>
  <c r="U102" i="2"/>
  <c r="T102" i="2"/>
  <c r="U101" i="2"/>
  <c r="T101" i="2"/>
  <c r="U100" i="2"/>
  <c r="T100" i="2"/>
  <c r="U99" i="2"/>
  <c r="T99" i="2"/>
  <c r="U98" i="2"/>
  <c r="T98" i="2"/>
  <c r="U97" i="2"/>
  <c r="T97" i="2"/>
  <c r="U96" i="2"/>
  <c r="T96" i="2"/>
  <c r="U95" i="2"/>
  <c r="T95" i="2"/>
  <c r="U94" i="2"/>
  <c r="T94" i="2"/>
  <c r="U93" i="2"/>
  <c r="T93" i="2"/>
  <c r="U92" i="2"/>
  <c r="T92" i="2"/>
  <c r="U91" i="2"/>
  <c r="T91" i="2"/>
  <c r="U90" i="2"/>
  <c r="T90" i="2"/>
  <c r="U89" i="2"/>
  <c r="T89" i="2"/>
  <c r="U88" i="2"/>
  <c r="T88" i="2"/>
  <c r="U87" i="2"/>
  <c r="T87" i="2"/>
  <c r="U86" i="2"/>
  <c r="T86" i="2"/>
  <c r="U85" i="2"/>
  <c r="T85" i="2"/>
  <c r="U84" i="2"/>
  <c r="T84" i="2"/>
  <c r="U83" i="2"/>
  <c r="T83" i="2"/>
  <c r="U82" i="2"/>
  <c r="T82" i="2"/>
  <c r="U81" i="2"/>
  <c r="T81" i="2"/>
  <c r="U80" i="2"/>
  <c r="T80" i="2"/>
  <c r="U79" i="2"/>
  <c r="T79" i="2"/>
  <c r="U78" i="2"/>
  <c r="T78" i="2"/>
  <c r="U77" i="2"/>
  <c r="T77" i="2"/>
  <c r="U76" i="2"/>
  <c r="T76" i="2"/>
  <c r="U75" i="2"/>
  <c r="T75" i="2"/>
  <c r="U74" i="2"/>
  <c r="T74" i="2"/>
  <c r="U73" i="2"/>
  <c r="T73" i="2"/>
  <c r="U72" i="2"/>
  <c r="T72" i="2"/>
  <c r="U71" i="2"/>
  <c r="T71" i="2"/>
  <c r="U70" i="2"/>
  <c r="T70" i="2"/>
  <c r="U69" i="2"/>
  <c r="T69" i="2"/>
  <c r="U68" i="2"/>
  <c r="T68" i="2"/>
  <c r="U67" i="2"/>
  <c r="T67" i="2"/>
  <c r="U66" i="2"/>
  <c r="T66" i="2"/>
  <c r="U65" i="2"/>
  <c r="T65" i="2"/>
  <c r="U64" i="2"/>
  <c r="T64" i="2"/>
  <c r="U63" i="2"/>
  <c r="T63" i="2"/>
  <c r="U62" i="2"/>
  <c r="T62" i="2"/>
  <c r="U61" i="2"/>
  <c r="T61" i="2"/>
  <c r="U60" i="2"/>
  <c r="T60" i="2"/>
  <c r="U59" i="2"/>
  <c r="T59" i="2"/>
  <c r="U58" i="2"/>
  <c r="T58" i="2"/>
  <c r="U57" i="2"/>
  <c r="T57" i="2"/>
  <c r="U56" i="2"/>
  <c r="T56" i="2"/>
  <c r="U55" i="2"/>
  <c r="T55" i="2"/>
  <c r="U54" i="2"/>
  <c r="T54" i="2"/>
  <c r="U53" i="2"/>
  <c r="T53" i="2"/>
  <c r="U52" i="2"/>
  <c r="T52" i="2"/>
  <c r="U51" i="2"/>
  <c r="T51" i="2"/>
  <c r="U50" i="2"/>
  <c r="T50" i="2"/>
  <c r="U49" i="2"/>
  <c r="T49" i="2"/>
  <c r="U48" i="2"/>
  <c r="T48" i="2"/>
  <c r="U47" i="2"/>
  <c r="T47" i="2"/>
  <c r="U46" i="2"/>
  <c r="T46" i="2"/>
  <c r="U45" i="2"/>
  <c r="T45" i="2"/>
  <c r="U44" i="2"/>
  <c r="T44" i="2"/>
  <c r="U43" i="2"/>
  <c r="T43" i="2"/>
  <c r="U42" i="2"/>
  <c r="T42" i="2"/>
  <c r="U41" i="2"/>
  <c r="T41" i="2"/>
  <c r="U40" i="2"/>
  <c r="T40" i="2"/>
  <c r="U39" i="2"/>
  <c r="T39" i="2"/>
  <c r="U38" i="2"/>
  <c r="T38" i="2"/>
  <c r="U37" i="2"/>
  <c r="T37" i="2"/>
  <c r="U36" i="2"/>
  <c r="T36" i="2"/>
  <c r="U35" i="2"/>
  <c r="T35" i="2"/>
  <c r="U34" i="2"/>
  <c r="T34" i="2"/>
  <c r="U33" i="2"/>
  <c r="T33" i="2"/>
  <c r="U32" i="2"/>
  <c r="T32" i="2"/>
  <c r="U31" i="2"/>
  <c r="T31" i="2"/>
  <c r="U30" i="2"/>
  <c r="T30" i="2"/>
  <c r="U29" i="2"/>
  <c r="T29" i="2"/>
  <c r="U28" i="2"/>
  <c r="T28" i="2"/>
  <c r="U27" i="2"/>
  <c r="T27" i="2"/>
  <c r="U26" i="2"/>
  <c r="T26" i="2"/>
  <c r="U25" i="2"/>
  <c r="T25" i="2"/>
  <c r="U24" i="2"/>
  <c r="T24" i="2"/>
  <c r="U23" i="2"/>
  <c r="T23" i="2"/>
  <c r="U22" i="2"/>
  <c r="T22" i="2"/>
  <c r="U21" i="2"/>
  <c r="T21" i="2"/>
  <c r="U20" i="2"/>
  <c r="T20" i="2"/>
  <c r="U19" i="2"/>
  <c r="T19" i="2"/>
  <c r="U18" i="2"/>
  <c r="T18" i="2"/>
  <c r="U17" i="2"/>
  <c r="T17" i="2"/>
  <c r="U16" i="2"/>
  <c r="T16" i="2"/>
  <c r="U15" i="2"/>
  <c r="T15" i="2"/>
  <c r="U14" i="2"/>
  <c r="T14" i="2"/>
  <c r="U13" i="2"/>
  <c r="T13" i="2"/>
  <c r="U12" i="2"/>
  <c r="T12" i="2"/>
  <c r="U11" i="2"/>
  <c r="T11" i="2"/>
  <c r="U10" i="2"/>
  <c r="T10" i="2"/>
  <c r="U9" i="2"/>
  <c r="T9" i="2"/>
  <c r="U8" i="2"/>
  <c r="T8" i="2"/>
  <c r="U7" i="2"/>
  <c r="T7" i="2"/>
  <c r="U6" i="2"/>
  <c r="T6" i="2"/>
  <c r="U5" i="2"/>
  <c r="T5" i="2"/>
  <c r="U4" i="2"/>
  <c r="T4" i="2"/>
  <c r="U3" i="2"/>
  <c r="T3" i="2"/>
  <c r="U2" i="2"/>
  <c r="T2" i="2"/>
  <c r="U1143" i="1"/>
  <c r="T1143" i="1"/>
  <c r="U1142" i="1"/>
  <c r="T1142" i="1"/>
  <c r="U1141" i="1"/>
  <c r="T1141" i="1"/>
  <c r="U1140" i="1"/>
  <c r="T1140" i="1"/>
  <c r="U1139" i="1"/>
  <c r="T1139" i="1"/>
  <c r="U1138" i="1"/>
  <c r="T1138" i="1"/>
  <c r="U1137" i="1"/>
  <c r="T1137" i="1"/>
  <c r="U1136" i="1"/>
  <c r="T1136" i="1"/>
  <c r="U1135" i="1"/>
  <c r="T1135" i="1"/>
  <c r="U1134" i="1"/>
  <c r="T1134" i="1"/>
  <c r="U1133" i="1"/>
  <c r="T1133" i="1"/>
  <c r="U1132" i="1"/>
  <c r="T1132" i="1"/>
  <c r="U1131" i="1"/>
  <c r="T1131" i="1"/>
  <c r="U1130" i="1"/>
  <c r="T1130" i="1"/>
  <c r="U1129" i="1"/>
  <c r="T1129" i="1"/>
  <c r="U1128" i="1"/>
  <c r="T1128" i="1"/>
  <c r="U1127" i="1"/>
  <c r="T1127" i="1"/>
  <c r="U1126" i="1"/>
  <c r="T1126" i="1"/>
  <c r="U1125" i="1"/>
  <c r="T1125" i="1"/>
  <c r="U1124" i="1"/>
  <c r="T1124" i="1"/>
  <c r="U1123" i="1"/>
  <c r="T1123" i="1"/>
  <c r="U1122" i="1"/>
  <c r="T1122" i="1"/>
  <c r="U1121" i="1"/>
  <c r="T1121" i="1"/>
  <c r="U1120" i="1"/>
  <c r="T1120" i="1"/>
  <c r="U1119" i="1"/>
  <c r="T1119" i="1"/>
  <c r="U1118" i="1"/>
  <c r="T1118" i="1"/>
  <c r="U1117" i="1"/>
  <c r="T1117" i="1"/>
  <c r="U1116" i="1"/>
  <c r="T1116" i="1"/>
  <c r="U1115" i="1"/>
  <c r="T1115" i="1"/>
  <c r="U1114" i="1"/>
  <c r="T1114" i="1"/>
  <c r="U1113" i="1"/>
  <c r="T1113" i="1"/>
  <c r="U1112" i="1"/>
  <c r="T1112" i="1"/>
  <c r="U1111" i="1"/>
  <c r="T1111" i="1"/>
  <c r="U1110" i="1"/>
  <c r="T1110" i="1"/>
  <c r="U1109" i="1"/>
  <c r="T1109" i="1"/>
  <c r="U1108" i="1"/>
  <c r="T1108" i="1"/>
  <c r="U1107" i="1"/>
  <c r="T1107" i="1"/>
  <c r="U1106" i="1"/>
  <c r="T1106" i="1"/>
  <c r="U1105" i="1"/>
  <c r="T1105" i="1"/>
  <c r="U1104" i="1"/>
  <c r="T1104" i="1"/>
  <c r="U1103" i="1"/>
  <c r="T1103" i="1"/>
  <c r="U1102" i="1"/>
  <c r="T1102" i="1"/>
  <c r="U1101" i="1"/>
  <c r="T1101" i="1"/>
  <c r="U1100" i="1"/>
  <c r="T1100" i="1"/>
  <c r="U1099" i="1"/>
  <c r="T1099" i="1"/>
  <c r="U1098" i="1"/>
  <c r="T1098" i="1"/>
  <c r="U1097" i="1"/>
  <c r="T1097" i="1"/>
  <c r="U1096" i="1"/>
  <c r="T1096" i="1"/>
  <c r="U1095" i="1"/>
  <c r="T1095" i="1"/>
  <c r="U1094" i="1"/>
  <c r="T1094" i="1"/>
  <c r="U1093" i="1"/>
  <c r="T1093" i="1"/>
  <c r="U1092" i="1"/>
  <c r="T1092" i="1"/>
  <c r="U1091" i="1"/>
  <c r="T1091" i="1"/>
  <c r="U1090" i="1"/>
  <c r="T1090" i="1"/>
  <c r="U1089" i="1"/>
  <c r="T1089" i="1"/>
  <c r="U1088" i="1"/>
  <c r="T1088" i="1"/>
  <c r="U1087" i="1"/>
  <c r="T1087" i="1"/>
  <c r="U1086" i="1"/>
  <c r="T1086" i="1"/>
  <c r="U1085" i="1"/>
  <c r="T1085" i="1"/>
  <c r="U1084" i="1"/>
  <c r="T1084" i="1"/>
  <c r="U1083" i="1"/>
  <c r="T1083" i="1"/>
  <c r="U1082" i="1"/>
  <c r="T1082" i="1"/>
  <c r="U1081" i="1"/>
  <c r="T1081" i="1"/>
  <c r="U1080" i="1"/>
  <c r="T1080" i="1"/>
  <c r="U1079" i="1"/>
  <c r="T1079" i="1"/>
  <c r="U1078" i="1"/>
  <c r="T1078" i="1"/>
  <c r="U1077" i="1"/>
  <c r="T1077" i="1"/>
  <c r="U1076" i="1"/>
  <c r="T1076" i="1"/>
  <c r="U1075" i="1"/>
  <c r="T1075" i="1"/>
  <c r="U1074" i="1"/>
  <c r="T1074" i="1"/>
  <c r="U1073" i="1"/>
  <c r="T1073" i="1"/>
  <c r="U1072" i="1"/>
  <c r="T1072" i="1"/>
  <c r="U1071" i="1"/>
  <c r="T1071" i="1"/>
  <c r="U1070" i="1"/>
  <c r="T1070" i="1"/>
  <c r="U1069" i="1"/>
  <c r="T1069" i="1"/>
  <c r="U1068" i="1"/>
  <c r="T1068" i="1"/>
  <c r="U1067" i="1"/>
  <c r="T1067" i="1"/>
  <c r="U1066" i="1"/>
  <c r="T1066" i="1"/>
  <c r="U1065" i="1"/>
  <c r="T1065" i="1"/>
  <c r="U1064" i="1"/>
  <c r="T1064" i="1"/>
  <c r="U1063" i="1"/>
  <c r="T1063" i="1"/>
  <c r="U1062" i="1"/>
  <c r="T1062" i="1"/>
  <c r="U1061" i="1"/>
  <c r="T1061" i="1"/>
  <c r="U1060" i="1"/>
  <c r="T1060" i="1"/>
  <c r="U1059" i="1"/>
  <c r="T1059" i="1"/>
  <c r="U1058" i="1"/>
  <c r="T1058" i="1"/>
  <c r="U1057" i="1"/>
  <c r="T1057" i="1"/>
  <c r="U1056" i="1"/>
  <c r="T1056" i="1"/>
  <c r="U1055" i="1"/>
  <c r="T1055" i="1"/>
  <c r="U1054" i="1"/>
  <c r="T1054" i="1"/>
  <c r="U1053" i="1"/>
  <c r="T1053" i="1"/>
  <c r="U1052" i="1"/>
  <c r="T1052" i="1"/>
  <c r="U1051" i="1"/>
  <c r="T1051" i="1"/>
  <c r="U1050" i="1"/>
  <c r="T1050" i="1"/>
  <c r="U1049" i="1"/>
  <c r="T1049" i="1"/>
  <c r="U1048" i="1"/>
  <c r="T1048" i="1"/>
  <c r="U1047" i="1"/>
  <c r="T1047" i="1"/>
  <c r="U1046" i="1"/>
  <c r="T1046" i="1"/>
  <c r="U1045" i="1"/>
  <c r="T1045" i="1"/>
  <c r="U1044" i="1"/>
  <c r="T1044" i="1"/>
  <c r="U1043" i="1"/>
  <c r="T1043" i="1"/>
  <c r="U1042" i="1"/>
  <c r="T1042" i="1"/>
  <c r="U1041" i="1"/>
  <c r="T1041" i="1"/>
  <c r="U1040" i="1"/>
  <c r="T1040" i="1"/>
  <c r="U1039" i="1"/>
  <c r="T1039" i="1"/>
  <c r="U1038" i="1"/>
  <c r="T1038" i="1"/>
  <c r="U1037" i="1"/>
  <c r="T1037" i="1"/>
  <c r="U1036" i="1"/>
  <c r="T1036" i="1"/>
  <c r="U1035" i="1"/>
  <c r="T1035" i="1"/>
  <c r="U1034" i="1"/>
  <c r="T1034" i="1"/>
  <c r="U1033" i="1"/>
  <c r="T1033" i="1"/>
  <c r="U1032" i="1"/>
  <c r="T1032" i="1"/>
  <c r="U1031" i="1"/>
  <c r="T1031" i="1"/>
  <c r="U1030" i="1"/>
  <c r="T1030" i="1"/>
  <c r="U1029" i="1"/>
  <c r="T1029" i="1"/>
  <c r="U1028" i="1"/>
  <c r="T1028" i="1"/>
  <c r="U1027" i="1"/>
  <c r="T1027" i="1"/>
  <c r="U1026" i="1"/>
  <c r="T1026" i="1"/>
  <c r="U1025" i="1"/>
  <c r="T1025" i="1"/>
  <c r="U1024" i="1"/>
  <c r="T1024" i="1"/>
  <c r="U1023" i="1"/>
  <c r="T1023" i="1"/>
  <c r="U1022" i="1"/>
  <c r="T1022" i="1"/>
  <c r="U1021" i="1"/>
  <c r="T1021" i="1"/>
  <c r="U1020" i="1"/>
  <c r="T1020" i="1"/>
  <c r="U1019" i="1"/>
  <c r="T1019" i="1"/>
  <c r="U1018" i="1"/>
  <c r="T1018" i="1"/>
  <c r="U1017" i="1"/>
  <c r="T1017" i="1"/>
  <c r="U1016" i="1"/>
  <c r="T1016" i="1"/>
  <c r="U1015" i="1"/>
  <c r="T1015" i="1"/>
  <c r="U1014" i="1"/>
  <c r="T1014" i="1"/>
  <c r="U1013" i="1"/>
  <c r="T1013" i="1"/>
  <c r="U1012" i="1"/>
  <c r="T1012" i="1"/>
  <c r="U1011" i="1"/>
  <c r="T1011" i="1"/>
  <c r="U1010" i="1"/>
  <c r="T1010" i="1"/>
  <c r="U1009" i="1"/>
  <c r="T1009" i="1"/>
  <c r="U1008" i="1"/>
  <c r="T1008" i="1"/>
  <c r="U1007" i="1"/>
  <c r="T1007" i="1"/>
  <c r="U1006" i="1"/>
  <c r="T1006" i="1"/>
  <c r="U1005" i="1"/>
  <c r="T1005" i="1"/>
  <c r="U1004" i="1"/>
  <c r="T1004" i="1"/>
  <c r="U1003" i="1"/>
  <c r="T1003" i="1"/>
  <c r="U1002" i="1"/>
  <c r="T1002" i="1"/>
  <c r="U1001" i="1"/>
  <c r="T1001" i="1"/>
  <c r="U1000" i="1"/>
  <c r="T1000" i="1"/>
  <c r="U999" i="1"/>
  <c r="T999" i="1"/>
  <c r="U998" i="1"/>
  <c r="T998" i="1"/>
  <c r="U997" i="1"/>
  <c r="T997" i="1"/>
  <c r="U996" i="1"/>
  <c r="T996" i="1"/>
  <c r="U995" i="1"/>
  <c r="T995" i="1"/>
  <c r="U994" i="1"/>
  <c r="T994" i="1"/>
  <c r="U993" i="1"/>
  <c r="T993" i="1"/>
  <c r="U992" i="1"/>
  <c r="T992" i="1"/>
  <c r="U991" i="1"/>
  <c r="T991" i="1"/>
  <c r="U990" i="1"/>
  <c r="T990" i="1"/>
  <c r="U989" i="1"/>
  <c r="T989" i="1"/>
  <c r="U988" i="1"/>
  <c r="T988" i="1"/>
  <c r="U987" i="1"/>
  <c r="T987" i="1"/>
  <c r="U986" i="1"/>
  <c r="T986" i="1"/>
  <c r="U985" i="1"/>
  <c r="T985" i="1"/>
  <c r="U984" i="1"/>
  <c r="T984" i="1"/>
  <c r="U983" i="1"/>
  <c r="T983" i="1"/>
  <c r="U982" i="1"/>
  <c r="T982" i="1"/>
  <c r="U981" i="1"/>
  <c r="T981" i="1"/>
  <c r="U980" i="1"/>
  <c r="T980" i="1"/>
  <c r="U979" i="1"/>
  <c r="T979" i="1"/>
  <c r="U978" i="1"/>
  <c r="T978" i="1"/>
  <c r="U977" i="1"/>
  <c r="T977" i="1"/>
  <c r="U976" i="1"/>
  <c r="T976" i="1"/>
  <c r="U975" i="1"/>
  <c r="T975" i="1"/>
  <c r="U974" i="1"/>
  <c r="T974" i="1"/>
  <c r="U973" i="1"/>
  <c r="T973" i="1"/>
  <c r="U972" i="1"/>
  <c r="T972" i="1"/>
  <c r="U971" i="1"/>
  <c r="T971" i="1"/>
  <c r="U970" i="1"/>
  <c r="T970" i="1"/>
  <c r="U969" i="1"/>
  <c r="T969" i="1"/>
  <c r="U968" i="1"/>
  <c r="T968" i="1"/>
  <c r="U967" i="1"/>
  <c r="T967" i="1"/>
  <c r="U966" i="1"/>
  <c r="T966" i="1"/>
  <c r="U965" i="1"/>
  <c r="T965" i="1"/>
  <c r="U964" i="1"/>
  <c r="T964" i="1"/>
  <c r="U963" i="1"/>
  <c r="T963" i="1"/>
  <c r="U962" i="1"/>
  <c r="T962" i="1"/>
  <c r="U961" i="1"/>
  <c r="T961" i="1"/>
  <c r="U960" i="1"/>
  <c r="T960" i="1"/>
  <c r="U959" i="1"/>
  <c r="T959" i="1"/>
  <c r="U958" i="1"/>
  <c r="T958" i="1"/>
  <c r="U957" i="1"/>
  <c r="T957" i="1"/>
  <c r="U956" i="1"/>
  <c r="T956" i="1"/>
  <c r="U955" i="1"/>
  <c r="T955" i="1"/>
  <c r="U954" i="1"/>
  <c r="T954" i="1"/>
  <c r="U953" i="1"/>
  <c r="T953" i="1"/>
  <c r="U952" i="1"/>
  <c r="T952" i="1"/>
  <c r="U951" i="1"/>
  <c r="T951" i="1"/>
  <c r="U950" i="1"/>
  <c r="T950" i="1"/>
  <c r="U949" i="1"/>
  <c r="T949" i="1"/>
  <c r="U948" i="1"/>
  <c r="T948" i="1"/>
  <c r="U947" i="1"/>
  <c r="T947" i="1"/>
  <c r="U946" i="1"/>
  <c r="T946" i="1"/>
  <c r="U945" i="1"/>
  <c r="T945" i="1"/>
  <c r="U944" i="1"/>
  <c r="T944" i="1"/>
  <c r="U943" i="1"/>
  <c r="T943" i="1"/>
  <c r="U942" i="1"/>
  <c r="T942" i="1"/>
  <c r="U941" i="1"/>
  <c r="T941" i="1"/>
  <c r="U940" i="1"/>
  <c r="T940" i="1"/>
  <c r="U939" i="1"/>
  <c r="T939" i="1"/>
  <c r="U938" i="1"/>
  <c r="T938" i="1"/>
  <c r="U937" i="1"/>
  <c r="T937" i="1"/>
  <c r="U936" i="1"/>
  <c r="T936" i="1"/>
  <c r="U935" i="1"/>
  <c r="T935" i="1"/>
  <c r="U934" i="1"/>
  <c r="T934" i="1"/>
  <c r="U933" i="1"/>
  <c r="T933" i="1"/>
  <c r="U932" i="1"/>
  <c r="T932" i="1"/>
  <c r="U931" i="1"/>
  <c r="T931" i="1"/>
  <c r="U930" i="1"/>
  <c r="T930" i="1"/>
  <c r="U929" i="1"/>
  <c r="T929" i="1"/>
  <c r="U928" i="1"/>
  <c r="T928" i="1"/>
  <c r="U927" i="1"/>
  <c r="T927" i="1"/>
  <c r="U926" i="1"/>
  <c r="T926" i="1"/>
  <c r="U925" i="1"/>
  <c r="T925" i="1"/>
  <c r="U924" i="1"/>
  <c r="T924" i="1"/>
  <c r="U923" i="1"/>
  <c r="T923" i="1"/>
  <c r="U922" i="1"/>
  <c r="T922" i="1"/>
  <c r="U921" i="1"/>
  <c r="T921" i="1"/>
  <c r="U920" i="1"/>
  <c r="T920" i="1"/>
  <c r="U919" i="1"/>
  <c r="T919" i="1"/>
  <c r="U918" i="1"/>
  <c r="T918" i="1"/>
  <c r="U917" i="1"/>
  <c r="T917" i="1"/>
  <c r="U916" i="1"/>
  <c r="T916" i="1"/>
  <c r="U915" i="1"/>
  <c r="T915" i="1"/>
  <c r="U914" i="1"/>
  <c r="T914" i="1"/>
  <c r="U913" i="1"/>
  <c r="T913" i="1"/>
  <c r="U912" i="1"/>
  <c r="T912" i="1"/>
  <c r="U911" i="1"/>
  <c r="T911" i="1"/>
  <c r="U910" i="1"/>
  <c r="T910" i="1"/>
  <c r="U909" i="1"/>
  <c r="T909" i="1"/>
  <c r="U908" i="1"/>
  <c r="T908" i="1"/>
  <c r="U907" i="1"/>
  <c r="T907" i="1"/>
  <c r="U906" i="1"/>
  <c r="T906" i="1"/>
  <c r="U905" i="1"/>
  <c r="T905" i="1"/>
  <c r="U904" i="1"/>
  <c r="T904" i="1"/>
  <c r="U903" i="1"/>
  <c r="T903" i="1"/>
  <c r="U902" i="1"/>
  <c r="T902" i="1"/>
  <c r="U901" i="1"/>
  <c r="T901" i="1"/>
  <c r="U900" i="1"/>
  <c r="T900" i="1"/>
  <c r="U899" i="1"/>
  <c r="T899" i="1"/>
  <c r="U898" i="1"/>
  <c r="T898" i="1"/>
  <c r="U897" i="1"/>
  <c r="T897" i="1"/>
  <c r="U896" i="1"/>
  <c r="T896" i="1"/>
  <c r="U895" i="1"/>
  <c r="T895" i="1"/>
  <c r="U894" i="1"/>
  <c r="T894" i="1"/>
  <c r="U893" i="1"/>
  <c r="T893" i="1"/>
  <c r="U892" i="1"/>
  <c r="T892" i="1"/>
  <c r="U891" i="1"/>
  <c r="T891" i="1"/>
  <c r="U890" i="1"/>
  <c r="T890" i="1"/>
  <c r="U889" i="1"/>
  <c r="T889" i="1"/>
  <c r="U888" i="1"/>
  <c r="T888" i="1"/>
  <c r="U887" i="1"/>
  <c r="T887" i="1"/>
  <c r="U886" i="1"/>
  <c r="T886" i="1"/>
  <c r="U885" i="1"/>
  <c r="T885" i="1"/>
  <c r="U884" i="1"/>
  <c r="T884" i="1"/>
  <c r="U883" i="1"/>
  <c r="T883" i="1"/>
  <c r="U882" i="1"/>
  <c r="T882" i="1"/>
  <c r="U881" i="1"/>
  <c r="T881" i="1"/>
  <c r="U880" i="1"/>
  <c r="T880" i="1"/>
  <c r="U879" i="1"/>
  <c r="T879" i="1"/>
  <c r="U878" i="1"/>
  <c r="T878" i="1"/>
  <c r="U877" i="1"/>
  <c r="T877" i="1"/>
  <c r="U876" i="1"/>
  <c r="T876" i="1"/>
  <c r="U875" i="1"/>
  <c r="T875" i="1"/>
  <c r="U874" i="1"/>
  <c r="T874" i="1"/>
  <c r="U873" i="1"/>
  <c r="T873" i="1"/>
  <c r="U872" i="1"/>
  <c r="T872" i="1"/>
  <c r="U871" i="1"/>
  <c r="T871" i="1"/>
  <c r="U870" i="1"/>
  <c r="T870" i="1"/>
  <c r="U869" i="1"/>
  <c r="T869" i="1"/>
  <c r="U868" i="1"/>
  <c r="T868" i="1"/>
  <c r="U867" i="1"/>
  <c r="T867" i="1"/>
  <c r="U866" i="1"/>
  <c r="T866" i="1"/>
  <c r="U865" i="1"/>
  <c r="T865" i="1"/>
  <c r="U864" i="1"/>
  <c r="T864" i="1"/>
  <c r="U863" i="1"/>
  <c r="T863" i="1"/>
  <c r="U862" i="1"/>
  <c r="T862" i="1"/>
  <c r="U861" i="1"/>
  <c r="T861" i="1"/>
  <c r="U860" i="1"/>
  <c r="T860" i="1"/>
  <c r="U859" i="1"/>
  <c r="T859" i="1"/>
  <c r="U858" i="1"/>
  <c r="T858" i="1"/>
  <c r="U857" i="1"/>
  <c r="T857" i="1"/>
  <c r="U856" i="1"/>
  <c r="T856" i="1"/>
  <c r="U855" i="1"/>
  <c r="T855" i="1"/>
  <c r="U854" i="1"/>
  <c r="T854" i="1"/>
  <c r="U853" i="1"/>
  <c r="T853" i="1"/>
  <c r="U852" i="1"/>
  <c r="T852" i="1"/>
  <c r="U851" i="1"/>
  <c r="T851" i="1"/>
  <c r="U850" i="1"/>
  <c r="T850" i="1"/>
  <c r="U849" i="1"/>
  <c r="T849" i="1"/>
  <c r="U848" i="1"/>
  <c r="T848" i="1"/>
  <c r="U847" i="1"/>
  <c r="T847" i="1"/>
  <c r="U846" i="1"/>
  <c r="T846" i="1"/>
  <c r="U845" i="1"/>
  <c r="T845" i="1"/>
  <c r="U844" i="1"/>
  <c r="T844" i="1"/>
  <c r="U843" i="1"/>
  <c r="T843" i="1"/>
  <c r="U842" i="1"/>
  <c r="T842" i="1"/>
  <c r="U841" i="1"/>
  <c r="T841" i="1"/>
  <c r="U840" i="1"/>
  <c r="T840" i="1"/>
  <c r="U839" i="1"/>
  <c r="T839" i="1"/>
  <c r="U838" i="1"/>
  <c r="T838" i="1"/>
  <c r="U837" i="1"/>
  <c r="T837" i="1"/>
  <c r="U836" i="1"/>
  <c r="T836" i="1"/>
  <c r="U835" i="1"/>
  <c r="T835" i="1"/>
  <c r="U834" i="1"/>
  <c r="T834" i="1"/>
  <c r="U833" i="1"/>
  <c r="T833" i="1"/>
  <c r="U832" i="1"/>
  <c r="T832" i="1"/>
  <c r="U831" i="1"/>
  <c r="T831" i="1"/>
  <c r="U830" i="1"/>
  <c r="T830" i="1"/>
  <c r="U829" i="1"/>
  <c r="T829" i="1"/>
  <c r="U828" i="1"/>
  <c r="T828" i="1"/>
  <c r="U827" i="1"/>
  <c r="T827" i="1"/>
  <c r="U826" i="1"/>
  <c r="T826" i="1"/>
  <c r="U825" i="1"/>
  <c r="T825" i="1"/>
  <c r="U824" i="1"/>
  <c r="T824" i="1"/>
  <c r="U823" i="1"/>
  <c r="T823" i="1"/>
  <c r="U822" i="1"/>
  <c r="T822" i="1"/>
  <c r="U821" i="1"/>
  <c r="T821" i="1"/>
  <c r="U820" i="1"/>
  <c r="T820" i="1"/>
  <c r="U819" i="1"/>
  <c r="T819" i="1"/>
  <c r="U818" i="1"/>
  <c r="T818" i="1"/>
  <c r="U817" i="1"/>
  <c r="T817" i="1"/>
  <c r="U816" i="1"/>
  <c r="T816" i="1"/>
  <c r="U815" i="1"/>
  <c r="T815" i="1"/>
  <c r="U814" i="1"/>
  <c r="T814" i="1"/>
  <c r="U813" i="1"/>
  <c r="T813" i="1"/>
  <c r="U812" i="1"/>
  <c r="T812" i="1"/>
  <c r="U811" i="1"/>
  <c r="T811" i="1"/>
  <c r="U810" i="1"/>
  <c r="T810" i="1"/>
  <c r="U809" i="1"/>
  <c r="T809" i="1"/>
  <c r="U808" i="1"/>
  <c r="T808" i="1"/>
  <c r="U807" i="1"/>
  <c r="T807" i="1"/>
  <c r="U806" i="1"/>
  <c r="T806" i="1"/>
  <c r="U805" i="1"/>
  <c r="T805" i="1"/>
  <c r="U804" i="1"/>
  <c r="T804" i="1"/>
  <c r="U803" i="1"/>
  <c r="T803" i="1"/>
  <c r="U802" i="1"/>
  <c r="T802" i="1"/>
  <c r="U801" i="1"/>
  <c r="T801" i="1"/>
  <c r="U800" i="1"/>
  <c r="T800" i="1"/>
  <c r="U799" i="1"/>
  <c r="T799" i="1"/>
  <c r="U798" i="1"/>
  <c r="T798" i="1"/>
  <c r="U797" i="1"/>
  <c r="T797" i="1"/>
  <c r="U796" i="1"/>
  <c r="T796" i="1"/>
  <c r="U795" i="1"/>
  <c r="T795" i="1"/>
  <c r="U794" i="1"/>
  <c r="T794" i="1"/>
  <c r="U793" i="1"/>
  <c r="T793" i="1"/>
  <c r="U792" i="1"/>
  <c r="T792" i="1"/>
  <c r="U791" i="1"/>
  <c r="T791" i="1"/>
  <c r="U790" i="1"/>
  <c r="T790" i="1"/>
  <c r="U789" i="1"/>
  <c r="T789" i="1"/>
  <c r="U788" i="1"/>
  <c r="T788" i="1"/>
  <c r="U787" i="1"/>
  <c r="T787" i="1"/>
  <c r="U786" i="1"/>
  <c r="T786" i="1"/>
  <c r="U785" i="1"/>
  <c r="T785" i="1"/>
  <c r="U784" i="1"/>
  <c r="T784" i="1"/>
  <c r="U783" i="1"/>
  <c r="T783" i="1"/>
  <c r="U782" i="1"/>
  <c r="T782" i="1"/>
  <c r="U781" i="1"/>
  <c r="T781" i="1"/>
  <c r="U780" i="1"/>
  <c r="T780" i="1"/>
  <c r="U779" i="1"/>
  <c r="T779" i="1"/>
  <c r="U778" i="1"/>
  <c r="T778" i="1"/>
  <c r="U777" i="1"/>
  <c r="T777" i="1"/>
  <c r="U776" i="1"/>
  <c r="T776" i="1"/>
  <c r="U775" i="1"/>
  <c r="T775" i="1"/>
  <c r="U774" i="1"/>
  <c r="T774" i="1"/>
  <c r="U773" i="1"/>
  <c r="T773" i="1"/>
  <c r="U772" i="1"/>
  <c r="T772" i="1"/>
  <c r="U771" i="1"/>
  <c r="T771" i="1"/>
  <c r="U770" i="1"/>
  <c r="T770" i="1"/>
  <c r="U769" i="1"/>
  <c r="T769" i="1"/>
  <c r="U768" i="1"/>
  <c r="T768" i="1"/>
  <c r="U767" i="1"/>
  <c r="T767" i="1"/>
  <c r="U766" i="1"/>
  <c r="T766" i="1"/>
  <c r="U765" i="1"/>
  <c r="T765" i="1"/>
  <c r="U764" i="1"/>
  <c r="T764" i="1"/>
  <c r="U763" i="1"/>
  <c r="T763" i="1"/>
  <c r="U762" i="1"/>
  <c r="T762" i="1"/>
  <c r="U761" i="1"/>
  <c r="T761" i="1"/>
  <c r="U760" i="1"/>
  <c r="T760" i="1"/>
  <c r="U759" i="1"/>
  <c r="T759" i="1"/>
  <c r="U758" i="1"/>
  <c r="T758" i="1"/>
  <c r="U757" i="1"/>
  <c r="T757" i="1"/>
  <c r="U756" i="1"/>
  <c r="T756" i="1"/>
  <c r="U755" i="1"/>
  <c r="T755" i="1"/>
  <c r="U754" i="1"/>
  <c r="T754" i="1"/>
  <c r="U753" i="1"/>
  <c r="T753" i="1"/>
  <c r="U752" i="1"/>
  <c r="T752" i="1"/>
  <c r="U751" i="1"/>
  <c r="T751" i="1"/>
  <c r="U750" i="1"/>
  <c r="T750" i="1"/>
  <c r="U749" i="1"/>
  <c r="T749" i="1"/>
  <c r="U748" i="1"/>
  <c r="T748" i="1"/>
  <c r="U747" i="1"/>
  <c r="T747" i="1"/>
  <c r="U746" i="1"/>
  <c r="T746" i="1"/>
  <c r="U745" i="1"/>
  <c r="T745" i="1"/>
  <c r="U744" i="1"/>
  <c r="T744" i="1"/>
  <c r="U743" i="1"/>
  <c r="T743" i="1"/>
  <c r="U742" i="1"/>
  <c r="T742" i="1"/>
  <c r="U741" i="1"/>
  <c r="T741" i="1"/>
  <c r="U740" i="1"/>
  <c r="T740" i="1"/>
  <c r="U739" i="1"/>
  <c r="T739" i="1"/>
  <c r="U738" i="1"/>
  <c r="T738" i="1"/>
  <c r="U737" i="1"/>
  <c r="T737" i="1"/>
  <c r="U736" i="1"/>
  <c r="T736" i="1"/>
  <c r="U735" i="1"/>
  <c r="T735" i="1"/>
  <c r="U734" i="1"/>
  <c r="T734" i="1"/>
  <c r="U733" i="1"/>
  <c r="T733" i="1"/>
  <c r="U732" i="1"/>
  <c r="T732" i="1"/>
  <c r="U731" i="1"/>
  <c r="T731" i="1"/>
  <c r="U730" i="1"/>
  <c r="T730" i="1"/>
  <c r="U729" i="1"/>
  <c r="T729" i="1"/>
  <c r="U728" i="1"/>
  <c r="T728" i="1"/>
  <c r="U727" i="1"/>
  <c r="T727" i="1"/>
  <c r="U726" i="1"/>
  <c r="T726" i="1"/>
  <c r="U725" i="1"/>
  <c r="T725" i="1"/>
  <c r="U724" i="1"/>
  <c r="T724" i="1"/>
  <c r="U723" i="1"/>
  <c r="T723" i="1"/>
  <c r="U722" i="1"/>
  <c r="T722" i="1"/>
  <c r="U721" i="1"/>
  <c r="T721" i="1"/>
  <c r="U720" i="1"/>
  <c r="T720" i="1"/>
  <c r="U719" i="1"/>
  <c r="T719" i="1"/>
  <c r="U718" i="1"/>
  <c r="T718" i="1"/>
  <c r="U717" i="1"/>
  <c r="T717" i="1"/>
  <c r="U716" i="1"/>
  <c r="T716" i="1"/>
  <c r="U715" i="1"/>
  <c r="T715" i="1"/>
  <c r="U714" i="1"/>
  <c r="T714" i="1"/>
  <c r="U713" i="1"/>
  <c r="T713" i="1"/>
  <c r="U712" i="1"/>
  <c r="T712" i="1"/>
  <c r="U711" i="1"/>
  <c r="T711" i="1"/>
  <c r="U710" i="1"/>
  <c r="T710" i="1"/>
  <c r="U709" i="1"/>
  <c r="T709" i="1"/>
  <c r="U708" i="1"/>
  <c r="T708" i="1"/>
  <c r="U707" i="1"/>
  <c r="T707" i="1"/>
  <c r="U706" i="1"/>
  <c r="T706" i="1"/>
  <c r="U705" i="1"/>
  <c r="T705" i="1"/>
  <c r="U704" i="1"/>
  <c r="T704" i="1"/>
  <c r="U703" i="1"/>
  <c r="T703" i="1"/>
  <c r="U702" i="1"/>
  <c r="T702" i="1"/>
  <c r="U701" i="1"/>
  <c r="T701" i="1"/>
  <c r="U700" i="1"/>
  <c r="T700" i="1"/>
  <c r="U699" i="1"/>
  <c r="T699" i="1"/>
  <c r="U698" i="1"/>
  <c r="T698" i="1"/>
  <c r="U697" i="1"/>
  <c r="T697" i="1"/>
  <c r="U696" i="1"/>
  <c r="T696" i="1"/>
  <c r="U695" i="1"/>
  <c r="T695" i="1"/>
  <c r="U694" i="1"/>
  <c r="T694" i="1"/>
  <c r="U693" i="1"/>
  <c r="T693" i="1"/>
  <c r="U692" i="1"/>
  <c r="T692" i="1"/>
  <c r="U691" i="1"/>
  <c r="T691" i="1"/>
  <c r="U690" i="1"/>
  <c r="T690" i="1"/>
  <c r="U689" i="1"/>
  <c r="T689" i="1"/>
  <c r="U688" i="1"/>
  <c r="T688" i="1"/>
  <c r="U687" i="1"/>
  <c r="T687" i="1"/>
  <c r="U686" i="1"/>
  <c r="T686" i="1"/>
  <c r="U685" i="1"/>
  <c r="T685" i="1"/>
  <c r="U684" i="1"/>
  <c r="T684" i="1"/>
  <c r="U683" i="1"/>
  <c r="T683" i="1"/>
  <c r="U682" i="1"/>
  <c r="T682" i="1"/>
  <c r="U681" i="1"/>
  <c r="T681" i="1"/>
  <c r="U680" i="1"/>
  <c r="T680" i="1"/>
  <c r="U679" i="1"/>
  <c r="T679" i="1"/>
  <c r="U678" i="1"/>
  <c r="T678" i="1"/>
  <c r="U677" i="1"/>
  <c r="T677" i="1"/>
  <c r="U676" i="1"/>
  <c r="T676" i="1"/>
  <c r="U675" i="1"/>
  <c r="T675" i="1"/>
  <c r="U674" i="1"/>
  <c r="T674" i="1"/>
  <c r="U673" i="1"/>
  <c r="T673" i="1"/>
  <c r="U672" i="1"/>
  <c r="T672" i="1"/>
  <c r="U671" i="1"/>
  <c r="T671" i="1"/>
  <c r="U670" i="1"/>
  <c r="T670" i="1"/>
  <c r="U669" i="1"/>
  <c r="T669" i="1"/>
  <c r="U668" i="1"/>
  <c r="T668" i="1"/>
  <c r="U667" i="1"/>
  <c r="T667" i="1"/>
  <c r="U666" i="1"/>
  <c r="T666" i="1"/>
  <c r="U665" i="1"/>
  <c r="T665" i="1"/>
  <c r="U664" i="1"/>
  <c r="T664" i="1"/>
  <c r="U663" i="1"/>
  <c r="T663" i="1"/>
  <c r="U662" i="1"/>
  <c r="T662" i="1"/>
  <c r="U661" i="1"/>
  <c r="T661" i="1"/>
  <c r="U660" i="1"/>
  <c r="T660" i="1"/>
  <c r="U659" i="1"/>
  <c r="T659" i="1"/>
  <c r="U658" i="1"/>
  <c r="T658" i="1"/>
  <c r="U657" i="1"/>
  <c r="T657" i="1"/>
  <c r="U656" i="1"/>
  <c r="T656" i="1"/>
  <c r="U655" i="1"/>
  <c r="T655" i="1"/>
  <c r="U654" i="1"/>
  <c r="T654" i="1"/>
  <c r="U653" i="1"/>
  <c r="T653" i="1"/>
  <c r="U652" i="1"/>
  <c r="T652" i="1"/>
  <c r="U651" i="1"/>
  <c r="T651" i="1"/>
  <c r="U650" i="1"/>
  <c r="T650" i="1"/>
  <c r="U649" i="1"/>
  <c r="T649" i="1"/>
  <c r="U648" i="1"/>
  <c r="T648" i="1"/>
  <c r="U647" i="1"/>
  <c r="T647" i="1"/>
  <c r="U646" i="1"/>
  <c r="T646" i="1"/>
  <c r="U645" i="1"/>
  <c r="T645" i="1"/>
  <c r="U644" i="1"/>
  <c r="T644" i="1"/>
  <c r="U643" i="1"/>
  <c r="T643" i="1"/>
  <c r="U642" i="1"/>
  <c r="T642" i="1"/>
  <c r="U641" i="1"/>
  <c r="T641" i="1"/>
  <c r="U640" i="1"/>
  <c r="T640" i="1"/>
  <c r="U639" i="1"/>
  <c r="T639" i="1"/>
  <c r="U638" i="1"/>
  <c r="T638" i="1"/>
  <c r="U637" i="1"/>
  <c r="T637" i="1"/>
  <c r="U636" i="1"/>
  <c r="T636" i="1"/>
  <c r="U635" i="1"/>
  <c r="T635" i="1"/>
  <c r="U634" i="1"/>
  <c r="T634" i="1"/>
  <c r="U633" i="1"/>
  <c r="T633" i="1"/>
  <c r="U632" i="1"/>
  <c r="T632" i="1"/>
  <c r="U631" i="1"/>
  <c r="T631" i="1"/>
  <c r="U630" i="1"/>
  <c r="T630" i="1"/>
  <c r="U629" i="1"/>
  <c r="T629" i="1"/>
  <c r="U628" i="1"/>
  <c r="T628" i="1"/>
  <c r="U627" i="1"/>
  <c r="T627" i="1"/>
  <c r="U626" i="1"/>
  <c r="T626" i="1"/>
  <c r="U625" i="1"/>
  <c r="T625" i="1"/>
  <c r="U624" i="1"/>
  <c r="T624" i="1"/>
  <c r="U623" i="1"/>
  <c r="T623" i="1"/>
  <c r="U622" i="1"/>
  <c r="T622" i="1"/>
  <c r="U621" i="1"/>
  <c r="T621" i="1"/>
  <c r="U620" i="1"/>
  <c r="T620" i="1"/>
  <c r="U619" i="1"/>
  <c r="T619" i="1"/>
  <c r="U618" i="1"/>
  <c r="T618" i="1"/>
  <c r="U617" i="1"/>
  <c r="T617" i="1"/>
  <c r="U616" i="1"/>
  <c r="T616" i="1"/>
  <c r="U615" i="1"/>
  <c r="T615" i="1"/>
  <c r="U614" i="1"/>
  <c r="T614" i="1"/>
  <c r="U613" i="1"/>
  <c r="T613" i="1"/>
  <c r="U612" i="1"/>
  <c r="T612" i="1"/>
  <c r="U611" i="1"/>
  <c r="T611" i="1"/>
  <c r="U610" i="1"/>
  <c r="T610" i="1"/>
  <c r="U609" i="1"/>
  <c r="T609" i="1"/>
  <c r="U608" i="1"/>
  <c r="T608" i="1"/>
  <c r="U607" i="1"/>
  <c r="T607" i="1"/>
  <c r="U606" i="1"/>
  <c r="T606" i="1"/>
  <c r="U605" i="1"/>
  <c r="T605" i="1"/>
  <c r="U604" i="1"/>
  <c r="T604" i="1"/>
  <c r="U603" i="1"/>
  <c r="T603" i="1"/>
  <c r="U602" i="1"/>
  <c r="T602" i="1"/>
  <c r="U601" i="1"/>
  <c r="T601" i="1"/>
  <c r="U600" i="1"/>
  <c r="T600" i="1"/>
  <c r="U599" i="1"/>
  <c r="T599" i="1"/>
  <c r="U598" i="1"/>
  <c r="T598" i="1"/>
  <c r="U597" i="1"/>
  <c r="T597" i="1"/>
  <c r="U596" i="1"/>
  <c r="T596" i="1"/>
  <c r="U595" i="1"/>
  <c r="T595" i="1"/>
  <c r="U594" i="1"/>
  <c r="T594" i="1"/>
  <c r="U593" i="1"/>
  <c r="T593" i="1"/>
  <c r="U592" i="1"/>
  <c r="T592" i="1"/>
  <c r="U591" i="1"/>
  <c r="T591" i="1"/>
  <c r="U590" i="1"/>
  <c r="T590" i="1"/>
  <c r="U589" i="1"/>
  <c r="T589" i="1"/>
  <c r="U588" i="1"/>
  <c r="T588" i="1"/>
  <c r="U587" i="1"/>
  <c r="T587" i="1"/>
  <c r="U586" i="1"/>
  <c r="T586" i="1"/>
  <c r="U585" i="1"/>
  <c r="T585" i="1"/>
  <c r="U584" i="1"/>
  <c r="T584" i="1"/>
  <c r="U583" i="1"/>
  <c r="T583" i="1"/>
  <c r="U582" i="1"/>
  <c r="T582" i="1"/>
  <c r="U581" i="1"/>
  <c r="T581" i="1"/>
  <c r="U580" i="1"/>
  <c r="T580" i="1"/>
  <c r="U579" i="1"/>
  <c r="T579" i="1"/>
  <c r="U578" i="1"/>
  <c r="T578" i="1"/>
  <c r="U577" i="1"/>
  <c r="T577" i="1"/>
  <c r="U576" i="1"/>
  <c r="T576" i="1"/>
  <c r="U575" i="1"/>
  <c r="T575" i="1"/>
  <c r="U574" i="1"/>
  <c r="T574" i="1"/>
  <c r="U573" i="1"/>
  <c r="T573" i="1"/>
  <c r="U572" i="1"/>
  <c r="T572" i="1"/>
  <c r="U571" i="1"/>
  <c r="T571" i="1"/>
  <c r="U570" i="1"/>
  <c r="T570" i="1"/>
  <c r="U569" i="1"/>
  <c r="T569" i="1"/>
  <c r="U568" i="1"/>
  <c r="T568" i="1"/>
  <c r="U567" i="1"/>
  <c r="T567" i="1"/>
  <c r="U566" i="1"/>
  <c r="T566" i="1"/>
  <c r="U565" i="1"/>
  <c r="T565" i="1"/>
  <c r="U564" i="1"/>
  <c r="T564" i="1"/>
  <c r="U563" i="1"/>
  <c r="T563" i="1"/>
  <c r="U562" i="1"/>
  <c r="T562" i="1"/>
  <c r="U561" i="1"/>
  <c r="T561" i="1"/>
  <c r="U560" i="1"/>
  <c r="T560" i="1"/>
  <c r="U559" i="1"/>
  <c r="T559" i="1"/>
  <c r="U558" i="1"/>
  <c r="T558" i="1"/>
  <c r="U557" i="1"/>
  <c r="T557" i="1"/>
  <c r="U556" i="1"/>
  <c r="T556" i="1"/>
  <c r="U555" i="1"/>
  <c r="T555" i="1"/>
  <c r="U554" i="1"/>
  <c r="T554" i="1"/>
  <c r="U553" i="1"/>
  <c r="T553" i="1"/>
  <c r="U552" i="1"/>
  <c r="T552" i="1"/>
  <c r="U551" i="1"/>
  <c r="T551" i="1"/>
  <c r="U550" i="1"/>
  <c r="T550" i="1"/>
  <c r="U549" i="1"/>
  <c r="T549" i="1"/>
  <c r="U548" i="1"/>
  <c r="T548" i="1"/>
  <c r="U547" i="1"/>
  <c r="T547" i="1"/>
  <c r="U546" i="1"/>
  <c r="T546" i="1"/>
  <c r="U545" i="1"/>
  <c r="T545" i="1"/>
  <c r="U544" i="1"/>
  <c r="T544" i="1"/>
  <c r="U543" i="1"/>
  <c r="T543" i="1"/>
  <c r="U542" i="1"/>
  <c r="T542" i="1"/>
  <c r="U541" i="1"/>
  <c r="T541" i="1"/>
  <c r="U540" i="1"/>
  <c r="T540" i="1"/>
  <c r="U539" i="1"/>
  <c r="T539" i="1"/>
  <c r="U538" i="1"/>
  <c r="T538" i="1"/>
  <c r="U537" i="1"/>
  <c r="T537" i="1"/>
  <c r="U536" i="1"/>
  <c r="T536" i="1"/>
  <c r="U535" i="1"/>
  <c r="T535" i="1"/>
  <c r="U534" i="1"/>
  <c r="T534" i="1"/>
  <c r="U533" i="1"/>
  <c r="T533" i="1"/>
  <c r="U532" i="1"/>
  <c r="T532" i="1"/>
  <c r="U531" i="1"/>
  <c r="T531" i="1"/>
  <c r="U530" i="1"/>
  <c r="T530" i="1"/>
  <c r="U529" i="1"/>
  <c r="T529" i="1"/>
  <c r="U528" i="1"/>
  <c r="T528" i="1"/>
  <c r="U527" i="1"/>
  <c r="T527" i="1"/>
  <c r="U526" i="1"/>
  <c r="T526" i="1"/>
  <c r="U525" i="1"/>
  <c r="T525" i="1"/>
  <c r="U524" i="1"/>
  <c r="T524" i="1"/>
  <c r="U523" i="1"/>
  <c r="T523" i="1"/>
  <c r="U522" i="1"/>
  <c r="T522" i="1"/>
  <c r="U521" i="1"/>
  <c r="T521" i="1"/>
  <c r="U520" i="1"/>
  <c r="T520" i="1"/>
  <c r="U519" i="1"/>
  <c r="T519" i="1"/>
  <c r="U518" i="1"/>
  <c r="T518" i="1"/>
  <c r="U517" i="1"/>
  <c r="T517" i="1"/>
  <c r="U516" i="1"/>
  <c r="T516" i="1"/>
  <c r="U515" i="1"/>
  <c r="T515" i="1"/>
  <c r="U514" i="1"/>
  <c r="T514" i="1"/>
  <c r="U513" i="1"/>
  <c r="T513" i="1"/>
  <c r="U512" i="1"/>
  <c r="T512" i="1"/>
  <c r="U511" i="1"/>
  <c r="T511" i="1"/>
  <c r="U510" i="1"/>
  <c r="T510" i="1"/>
  <c r="U509" i="1"/>
  <c r="T509" i="1"/>
  <c r="U508" i="1"/>
  <c r="T508" i="1"/>
  <c r="U507" i="1"/>
  <c r="T507" i="1"/>
  <c r="U506" i="1"/>
  <c r="T506" i="1"/>
  <c r="U505" i="1"/>
  <c r="T505" i="1"/>
  <c r="U504" i="1"/>
  <c r="T504" i="1"/>
  <c r="U503" i="1"/>
  <c r="T503" i="1"/>
  <c r="U502" i="1"/>
  <c r="T502" i="1"/>
  <c r="U501" i="1"/>
  <c r="T501" i="1"/>
  <c r="U500" i="1"/>
  <c r="T500" i="1"/>
  <c r="U499" i="1"/>
  <c r="T499" i="1"/>
  <c r="U498" i="1"/>
  <c r="T498" i="1"/>
  <c r="U497" i="1"/>
  <c r="T497" i="1"/>
  <c r="U496" i="1"/>
  <c r="T496" i="1"/>
  <c r="U495" i="1"/>
  <c r="T495" i="1"/>
  <c r="U494" i="1"/>
  <c r="T494" i="1"/>
  <c r="U493" i="1"/>
  <c r="T493" i="1"/>
  <c r="U492" i="1"/>
  <c r="T492" i="1"/>
  <c r="U491" i="1"/>
  <c r="T491" i="1"/>
  <c r="U490" i="1"/>
  <c r="T490" i="1"/>
  <c r="U489" i="1"/>
  <c r="T489" i="1"/>
  <c r="U488" i="1"/>
  <c r="T488" i="1"/>
  <c r="U487" i="1"/>
  <c r="T487" i="1"/>
  <c r="U486" i="1"/>
  <c r="T486" i="1"/>
  <c r="U485" i="1"/>
  <c r="T485" i="1"/>
  <c r="U484" i="1"/>
  <c r="T484" i="1"/>
  <c r="U483" i="1"/>
  <c r="T483" i="1"/>
  <c r="U482" i="1"/>
  <c r="T482" i="1"/>
  <c r="U481" i="1"/>
  <c r="T481" i="1"/>
  <c r="U480" i="1"/>
  <c r="T480" i="1"/>
  <c r="U479" i="1"/>
  <c r="T479" i="1"/>
  <c r="U478" i="1"/>
  <c r="T478" i="1"/>
  <c r="U477" i="1"/>
  <c r="T477" i="1"/>
  <c r="U476" i="1"/>
  <c r="T476" i="1"/>
  <c r="U475" i="1"/>
  <c r="T475" i="1"/>
  <c r="U474" i="1"/>
  <c r="T474" i="1"/>
  <c r="U473" i="1"/>
  <c r="T473" i="1"/>
  <c r="U472" i="1"/>
  <c r="T472" i="1"/>
  <c r="U471" i="1"/>
  <c r="T471" i="1"/>
  <c r="U470" i="1"/>
  <c r="T470" i="1"/>
  <c r="U469" i="1"/>
  <c r="T469" i="1"/>
  <c r="U468" i="1"/>
  <c r="T468" i="1"/>
  <c r="U467" i="1"/>
  <c r="T467" i="1"/>
  <c r="U466" i="1"/>
  <c r="T466" i="1"/>
  <c r="U465" i="1"/>
  <c r="T465" i="1"/>
  <c r="U464" i="1"/>
  <c r="T464" i="1"/>
  <c r="U463" i="1"/>
  <c r="T463" i="1"/>
  <c r="U462" i="1"/>
  <c r="T462" i="1"/>
  <c r="U461" i="1"/>
  <c r="T461" i="1"/>
  <c r="U460" i="1"/>
  <c r="T460" i="1"/>
  <c r="U459" i="1"/>
  <c r="T459" i="1"/>
  <c r="U458" i="1"/>
  <c r="T458" i="1"/>
  <c r="U457" i="1"/>
  <c r="T457" i="1"/>
  <c r="U456" i="1"/>
  <c r="T456" i="1"/>
  <c r="U455" i="1"/>
  <c r="T455" i="1"/>
  <c r="U454" i="1"/>
  <c r="T454" i="1"/>
  <c r="U453" i="1"/>
  <c r="T453" i="1"/>
  <c r="U452" i="1"/>
  <c r="T452" i="1"/>
  <c r="U451" i="1"/>
  <c r="T451" i="1"/>
  <c r="U450" i="1"/>
  <c r="T450" i="1"/>
  <c r="U449" i="1"/>
  <c r="T449" i="1"/>
  <c r="U448" i="1"/>
  <c r="T448" i="1"/>
  <c r="U447" i="1"/>
  <c r="T447" i="1"/>
  <c r="U446" i="1"/>
  <c r="T446" i="1"/>
  <c r="U445" i="1"/>
  <c r="T445" i="1"/>
  <c r="U444" i="1"/>
  <c r="T444" i="1"/>
  <c r="U443" i="1"/>
  <c r="T443" i="1"/>
  <c r="U442" i="1"/>
  <c r="T442" i="1"/>
  <c r="U441" i="1"/>
  <c r="T441" i="1"/>
  <c r="U440" i="1"/>
  <c r="T440" i="1"/>
  <c r="U439" i="1"/>
  <c r="T439" i="1"/>
  <c r="U438" i="1"/>
  <c r="T438" i="1"/>
  <c r="U437" i="1"/>
  <c r="T437" i="1"/>
  <c r="U436" i="1"/>
  <c r="T436" i="1"/>
  <c r="U435" i="1"/>
  <c r="T435" i="1"/>
  <c r="U434" i="1"/>
  <c r="T434" i="1"/>
  <c r="U433" i="1"/>
  <c r="T433" i="1"/>
  <c r="U432" i="1"/>
  <c r="T432" i="1"/>
  <c r="U431" i="1"/>
  <c r="T431" i="1"/>
  <c r="U430" i="1"/>
  <c r="T430" i="1"/>
  <c r="U429" i="1"/>
  <c r="T429" i="1"/>
  <c r="U428" i="1"/>
  <c r="T428" i="1"/>
  <c r="U427" i="1"/>
  <c r="T427" i="1"/>
  <c r="U426" i="1"/>
  <c r="T426" i="1"/>
  <c r="U425" i="1"/>
  <c r="T425" i="1"/>
  <c r="U424" i="1"/>
  <c r="T424" i="1"/>
  <c r="U423" i="1"/>
  <c r="T423" i="1"/>
  <c r="U422" i="1"/>
  <c r="T422" i="1"/>
  <c r="U421" i="1"/>
  <c r="T421" i="1"/>
  <c r="U420" i="1"/>
  <c r="T420" i="1"/>
  <c r="U419" i="1"/>
  <c r="T419" i="1"/>
  <c r="U418" i="1"/>
  <c r="T418" i="1"/>
  <c r="U417" i="1"/>
  <c r="T417" i="1"/>
  <c r="U416" i="1"/>
  <c r="T416" i="1"/>
  <c r="U415" i="1"/>
  <c r="T415" i="1"/>
  <c r="U414" i="1"/>
  <c r="T414" i="1"/>
  <c r="U413" i="1"/>
  <c r="T413" i="1"/>
  <c r="U412" i="1"/>
  <c r="T412" i="1"/>
  <c r="U411" i="1"/>
  <c r="T411" i="1"/>
  <c r="U410" i="1"/>
  <c r="T410" i="1"/>
  <c r="U409" i="1"/>
  <c r="T409" i="1"/>
  <c r="U408" i="1"/>
  <c r="T408" i="1"/>
  <c r="U407" i="1"/>
  <c r="T407" i="1"/>
  <c r="U406" i="1"/>
  <c r="T406" i="1"/>
  <c r="U405" i="1"/>
  <c r="T405" i="1"/>
  <c r="U404" i="1"/>
  <c r="T404" i="1"/>
  <c r="U403" i="1"/>
  <c r="T403" i="1"/>
  <c r="U402" i="1"/>
  <c r="T402" i="1"/>
  <c r="U401" i="1"/>
  <c r="T401" i="1"/>
  <c r="U400" i="1"/>
  <c r="T400" i="1"/>
  <c r="U399" i="1"/>
  <c r="T399" i="1"/>
  <c r="U398" i="1"/>
  <c r="T398" i="1"/>
  <c r="U397" i="1"/>
  <c r="T397" i="1"/>
  <c r="U396" i="1"/>
  <c r="T396" i="1"/>
  <c r="U395" i="1"/>
  <c r="T395" i="1"/>
  <c r="U394" i="1"/>
  <c r="T394" i="1"/>
  <c r="U393" i="1"/>
  <c r="T393" i="1"/>
  <c r="U392" i="1"/>
  <c r="T392" i="1"/>
  <c r="U391" i="1"/>
  <c r="T391" i="1"/>
  <c r="U390" i="1"/>
  <c r="T390" i="1"/>
  <c r="U389" i="1"/>
  <c r="T389" i="1"/>
  <c r="U388" i="1"/>
  <c r="T388" i="1"/>
  <c r="U387" i="1"/>
  <c r="T387" i="1"/>
  <c r="U386" i="1"/>
  <c r="T386" i="1"/>
  <c r="U385" i="1"/>
  <c r="T385" i="1"/>
  <c r="U384" i="1"/>
  <c r="T384" i="1"/>
  <c r="U383" i="1"/>
  <c r="T383" i="1"/>
  <c r="U382" i="1"/>
  <c r="T382" i="1"/>
  <c r="U381" i="1"/>
  <c r="T381" i="1"/>
  <c r="U380" i="1"/>
  <c r="T380" i="1"/>
  <c r="U379" i="1"/>
  <c r="T379" i="1"/>
  <c r="U378" i="1"/>
  <c r="T378" i="1"/>
  <c r="U377" i="1"/>
  <c r="T377" i="1"/>
  <c r="U376" i="1"/>
  <c r="T376" i="1"/>
  <c r="U375" i="1"/>
  <c r="T375" i="1"/>
  <c r="U374" i="1"/>
  <c r="T374" i="1"/>
  <c r="U373" i="1"/>
  <c r="T373" i="1"/>
  <c r="U372" i="1"/>
  <c r="T372" i="1"/>
  <c r="U371" i="1"/>
  <c r="T371" i="1"/>
  <c r="U370" i="1"/>
  <c r="T370" i="1"/>
  <c r="U369" i="1"/>
  <c r="T369" i="1"/>
  <c r="U368" i="1"/>
  <c r="T368" i="1"/>
  <c r="U367" i="1"/>
  <c r="T367" i="1"/>
  <c r="U366" i="1"/>
  <c r="T366" i="1"/>
  <c r="U365" i="1"/>
  <c r="T365" i="1"/>
  <c r="U364" i="1"/>
  <c r="T364" i="1"/>
  <c r="U363" i="1"/>
  <c r="T363" i="1"/>
  <c r="U362" i="1"/>
  <c r="T362" i="1"/>
  <c r="U361" i="1"/>
  <c r="T361" i="1"/>
  <c r="U360" i="1"/>
  <c r="T360" i="1"/>
  <c r="U359" i="1"/>
  <c r="T359" i="1"/>
  <c r="U358" i="1"/>
  <c r="T358" i="1"/>
  <c r="U357" i="1"/>
  <c r="T357" i="1"/>
  <c r="U356" i="1"/>
  <c r="T356" i="1"/>
  <c r="U355" i="1"/>
  <c r="T355" i="1"/>
  <c r="U354" i="1"/>
  <c r="T354" i="1"/>
  <c r="U353" i="1"/>
  <c r="T353" i="1"/>
  <c r="U352" i="1"/>
  <c r="T352" i="1"/>
  <c r="U351" i="1"/>
  <c r="T351" i="1"/>
  <c r="U350" i="1"/>
  <c r="T350" i="1"/>
  <c r="U349" i="1"/>
  <c r="T349" i="1"/>
  <c r="U348" i="1"/>
  <c r="T348" i="1"/>
  <c r="U347" i="1"/>
  <c r="T347" i="1"/>
  <c r="U346" i="1"/>
  <c r="T346" i="1"/>
  <c r="U345" i="1"/>
  <c r="T345" i="1"/>
  <c r="U344" i="1"/>
  <c r="T344" i="1"/>
  <c r="U343" i="1"/>
  <c r="T343" i="1"/>
  <c r="U342" i="1"/>
  <c r="T342" i="1"/>
  <c r="U341" i="1"/>
  <c r="T341" i="1"/>
  <c r="U340" i="1"/>
  <c r="T340" i="1"/>
  <c r="U339" i="1"/>
  <c r="T339" i="1"/>
  <c r="U338" i="1"/>
  <c r="T338" i="1"/>
  <c r="U337" i="1"/>
  <c r="T337" i="1"/>
  <c r="U336" i="1"/>
  <c r="T336" i="1"/>
  <c r="U335" i="1"/>
  <c r="T335" i="1"/>
  <c r="U334" i="1"/>
  <c r="T334" i="1"/>
  <c r="U333" i="1"/>
  <c r="T333" i="1"/>
  <c r="U332" i="1"/>
  <c r="T332" i="1"/>
  <c r="U331" i="1"/>
  <c r="T331" i="1"/>
  <c r="U330" i="1"/>
  <c r="T330" i="1"/>
  <c r="U329" i="1"/>
  <c r="T329" i="1"/>
  <c r="U328" i="1"/>
  <c r="T328" i="1"/>
  <c r="U327" i="1"/>
  <c r="T327" i="1"/>
  <c r="U326" i="1"/>
  <c r="T326" i="1"/>
  <c r="U325" i="1"/>
  <c r="T325" i="1"/>
  <c r="U324" i="1"/>
  <c r="T324" i="1"/>
  <c r="U323" i="1"/>
  <c r="T323" i="1"/>
  <c r="U322" i="1"/>
  <c r="T322" i="1"/>
  <c r="U321" i="1"/>
  <c r="T321" i="1"/>
  <c r="U320" i="1"/>
  <c r="T320" i="1"/>
  <c r="U319" i="1"/>
  <c r="T319" i="1"/>
  <c r="U318" i="1"/>
  <c r="T318" i="1"/>
  <c r="U317" i="1"/>
  <c r="T317" i="1"/>
  <c r="U316" i="1"/>
  <c r="T316" i="1"/>
  <c r="U315" i="1"/>
  <c r="T315" i="1"/>
  <c r="U314" i="1"/>
  <c r="T314" i="1"/>
  <c r="U313" i="1"/>
  <c r="T313" i="1"/>
  <c r="U312" i="1"/>
  <c r="T312" i="1"/>
  <c r="U311" i="1"/>
  <c r="T311" i="1"/>
  <c r="U310" i="1"/>
  <c r="T310" i="1"/>
  <c r="U309" i="1"/>
  <c r="T309" i="1"/>
  <c r="U308" i="1"/>
  <c r="T308" i="1"/>
  <c r="U307" i="1"/>
  <c r="T307" i="1"/>
  <c r="U306" i="1"/>
  <c r="T306" i="1"/>
  <c r="U305" i="1"/>
  <c r="T305" i="1"/>
  <c r="U304" i="1"/>
  <c r="T304" i="1"/>
  <c r="U303" i="1"/>
  <c r="T303" i="1"/>
  <c r="U302" i="1"/>
  <c r="T302" i="1"/>
  <c r="U301" i="1"/>
  <c r="T301" i="1"/>
  <c r="U300" i="1"/>
  <c r="T300" i="1"/>
  <c r="U299" i="1"/>
  <c r="T299" i="1"/>
  <c r="U298" i="1"/>
  <c r="T298" i="1"/>
  <c r="U297" i="1"/>
  <c r="T297" i="1"/>
  <c r="U296" i="1"/>
  <c r="T296" i="1"/>
  <c r="U295" i="1"/>
  <c r="T295" i="1"/>
  <c r="U294" i="1"/>
  <c r="T294" i="1"/>
  <c r="U293" i="1"/>
  <c r="T293" i="1"/>
  <c r="U292" i="1"/>
  <c r="T292" i="1"/>
  <c r="U291" i="1"/>
  <c r="T291" i="1"/>
  <c r="U290" i="1"/>
  <c r="T290" i="1"/>
  <c r="U289" i="1"/>
  <c r="T289" i="1"/>
  <c r="U288" i="1"/>
  <c r="T288" i="1"/>
  <c r="U287" i="1"/>
  <c r="T287" i="1"/>
  <c r="U286" i="1"/>
  <c r="T286" i="1"/>
  <c r="U285" i="1"/>
  <c r="T285" i="1"/>
  <c r="U284" i="1"/>
  <c r="T284" i="1"/>
  <c r="U283" i="1"/>
  <c r="T283" i="1"/>
  <c r="U282" i="1"/>
  <c r="T282" i="1"/>
  <c r="U281" i="1"/>
  <c r="T281" i="1"/>
  <c r="U280" i="1"/>
  <c r="T280" i="1"/>
  <c r="U279" i="1"/>
  <c r="T279" i="1"/>
  <c r="U278" i="1"/>
  <c r="T278" i="1"/>
  <c r="U277" i="1"/>
  <c r="T277" i="1"/>
  <c r="U276" i="1"/>
  <c r="T276" i="1"/>
  <c r="U275" i="1"/>
  <c r="T275" i="1"/>
  <c r="U274" i="1"/>
  <c r="T274" i="1"/>
  <c r="U273" i="1"/>
  <c r="T273" i="1"/>
  <c r="U272" i="1"/>
  <c r="T272" i="1"/>
  <c r="U271" i="1"/>
  <c r="T271" i="1"/>
  <c r="U270" i="1"/>
  <c r="T270" i="1"/>
  <c r="U269" i="1"/>
  <c r="T269" i="1"/>
  <c r="U268" i="1"/>
  <c r="T268" i="1"/>
  <c r="U267" i="1"/>
  <c r="T267" i="1"/>
  <c r="U266" i="1"/>
  <c r="T266" i="1"/>
  <c r="U265" i="1"/>
  <c r="T265" i="1"/>
  <c r="U264" i="1"/>
  <c r="T264" i="1"/>
  <c r="U263" i="1"/>
  <c r="T263" i="1"/>
  <c r="U262" i="1"/>
  <c r="T262" i="1"/>
  <c r="U261" i="1"/>
  <c r="T261" i="1"/>
  <c r="U260" i="1"/>
  <c r="T260" i="1"/>
  <c r="U259" i="1"/>
  <c r="T259" i="1"/>
  <c r="U258" i="1"/>
  <c r="T258" i="1"/>
  <c r="U257" i="1"/>
  <c r="T257" i="1"/>
  <c r="U256" i="1"/>
  <c r="T256" i="1"/>
  <c r="U255" i="1"/>
  <c r="T255" i="1"/>
  <c r="U254" i="1"/>
  <c r="T254" i="1"/>
  <c r="U253" i="1"/>
  <c r="T253" i="1"/>
  <c r="U252" i="1"/>
  <c r="T252" i="1"/>
  <c r="U251" i="1"/>
  <c r="T251" i="1"/>
  <c r="U250" i="1"/>
  <c r="T250" i="1"/>
  <c r="U249" i="1"/>
  <c r="T249" i="1"/>
  <c r="U248" i="1"/>
  <c r="T248" i="1"/>
  <c r="U247" i="1"/>
  <c r="T247" i="1"/>
  <c r="U246" i="1"/>
  <c r="T246" i="1"/>
  <c r="U245" i="1"/>
  <c r="T245" i="1"/>
  <c r="U244" i="1"/>
  <c r="T244" i="1"/>
  <c r="U243" i="1"/>
  <c r="T243" i="1"/>
  <c r="U242" i="1"/>
  <c r="T242" i="1"/>
  <c r="U241" i="1"/>
  <c r="T241" i="1"/>
  <c r="U240" i="1"/>
  <c r="T240" i="1"/>
  <c r="U239" i="1"/>
  <c r="T239" i="1"/>
  <c r="U238" i="1"/>
  <c r="T238" i="1"/>
  <c r="U237" i="1"/>
  <c r="T237" i="1"/>
  <c r="U236" i="1"/>
  <c r="T236" i="1"/>
  <c r="U235" i="1"/>
  <c r="T235" i="1"/>
  <c r="U234" i="1"/>
  <c r="T234" i="1"/>
  <c r="U233" i="1"/>
  <c r="T233" i="1"/>
  <c r="U232" i="1"/>
  <c r="T232" i="1"/>
  <c r="U231" i="1"/>
  <c r="T231" i="1"/>
  <c r="U230" i="1"/>
  <c r="T230" i="1"/>
  <c r="U229" i="1"/>
  <c r="T229" i="1"/>
  <c r="U228" i="1"/>
  <c r="T228" i="1"/>
  <c r="U227" i="1"/>
  <c r="T227" i="1"/>
  <c r="U226" i="1"/>
  <c r="T226" i="1"/>
  <c r="U225" i="1"/>
  <c r="T225" i="1"/>
  <c r="U224" i="1"/>
  <c r="T224" i="1"/>
  <c r="U223" i="1"/>
  <c r="T223" i="1"/>
  <c r="U222" i="1"/>
  <c r="T222" i="1"/>
  <c r="U221" i="1"/>
  <c r="T221" i="1"/>
  <c r="U220" i="1"/>
  <c r="T220" i="1"/>
  <c r="U219" i="1"/>
  <c r="T219" i="1"/>
  <c r="U218" i="1"/>
  <c r="T218" i="1"/>
  <c r="U217" i="1"/>
  <c r="T217" i="1"/>
  <c r="U216" i="1"/>
  <c r="T216" i="1"/>
  <c r="U215" i="1"/>
  <c r="T215" i="1"/>
  <c r="U214" i="1"/>
  <c r="T214" i="1"/>
  <c r="U213" i="1"/>
  <c r="T213" i="1"/>
  <c r="U212" i="1"/>
  <c r="T212" i="1"/>
  <c r="U211" i="1"/>
  <c r="T211" i="1"/>
  <c r="U210" i="1"/>
  <c r="T210" i="1"/>
  <c r="U209" i="1"/>
  <c r="T209" i="1"/>
  <c r="U208" i="1"/>
  <c r="T208" i="1"/>
  <c r="U207" i="1"/>
  <c r="T207" i="1"/>
  <c r="U206" i="1"/>
  <c r="T206" i="1"/>
  <c r="U205" i="1"/>
  <c r="T205" i="1"/>
  <c r="U204" i="1"/>
  <c r="T204" i="1"/>
  <c r="U203" i="1"/>
  <c r="T203" i="1"/>
  <c r="U202" i="1"/>
  <c r="T202" i="1"/>
  <c r="U201" i="1"/>
  <c r="T201" i="1"/>
  <c r="U200" i="1"/>
  <c r="T200" i="1"/>
  <c r="U199" i="1"/>
  <c r="T199" i="1"/>
  <c r="U198" i="1"/>
  <c r="T198" i="1"/>
  <c r="U197" i="1"/>
  <c r="T197" i="1"/>
  <c r="U196" i="1"/>
  <c r="T196" i="1"/>
  <c r="U195" i="1"/>
  <c r="T195" i="1"/>
  <c r="U194" i="1"/>
  <c r="T194" i="1"/>
  <c r="U193" i="1"/>
  <c r="T193" i="1"/>
  <c r="U192" i="1"/>
  <c r="T192" i="1"/>
  <c r="U191" i="1"/>
  <c r="T191" i="1"/>
  <c r="U190" i="1"/>
  <c r="T190" i="1"/>
  <c r="U189" i="1"/>
  <c r="T189" i="1"/>
  <c r="U188" i="1"/>
  <c r="T188" i="1"/>
  <c r="U187" i="1"/>
  <c r="T187" i="1"/>
  <c r="U186" i="1"/>
  <c r="T186" i="1"/>
  <c r="U185" i="1"/>
  <c r="T185" i="1"/>
  <c r="U184" i="1"/>
  <c r="T184" i="1"/>
  <c r="U183" i="1"/>
  <c r="T183" i="1"/>
  <c r="U182" i="1"/>
  <c r="T182" i="1"/>
  <c r="U181" i="1"/>
  <c r="T181" i="1"/>
  <c r="U180" i="1"/>
  <c r="T180" i="1"/>
  <c r="U179" i="1"/>
  <c r="T179" i="1"/>
  <c r="U178" i="1"/>
  <c r="T178" i="1"/>
  <c r="U177" i="1"/>
  <c r="T177" i="1"/>
  <c r="U176" i="1"/>
  <c r="T176" i="1"/>
  <c r="U175" i="1"/>
  <c r="T175" i="1"/>
  <c r="U174" i="1"/>
  <c r="T174" i="1"/>
  <c r="U173" i="1"/>
  <c r="T173" i="1"/>
  <c r="U172" i="1"/>
  <c r="T172" i="1"/>
  <c r="U171" i="1"/>
  <c r="T171" i="1"/>
  <c r="U170" i="1"/>
  <c r="T170" i="1"/>
  <c r="U169" i="1"/>
  <c r="T169" i="1"/>
  <c r="U168" i="1"/>
  <c r="T168" i="1"/>
  <c r="U167" i="1"/>
  <c r="T167" i="1"/>
  <c r="U166" i="1"/>
  <c r="T166" i="1"/>
  <c r="U165" i="1"/>
  <c r="T165" i="1"/>
  <c r="U164" i="1"/>
  <c r="T164" i="1"/>
  <c r="U163" i="1"/>
  <c r="T163" i="1"/>
  <c r="U162" i="1"/>
  <c r="T162" i="1"/>
  <c r="U161" i="1"/>
  <c r="T161" i="1"/>
  <c r="U160" i="1"/>
  <c r="T160" i="1"/>
  <c r="U159" i="1"/>
  <c r="T159" i="1"/>
  <c r="U158" i="1"/>
  <c r="T158" i="1"/>
  <c r="U157" i="1"/>
  <c r="T157" i="1"/>
  <c r="U156" i="1"/>
  <c r="T156" i="1"/>
  <c r="U155" i="1"/>
  <c r="T155" i="1"/>
  <c r="U154" i="1"/>
  <c r="T154" i="1"/>
  <c r="U153" i="1"/>
  <c r="T153" i="1"/>
  <c r="U152" i="1"/>
  <c r="T152" i="1"/>
  <c r="U151" i="1"/>
  <c r="T151" i="1"/>
  <c r="U150" i="1"/>
  <c r="T150" i="1"/>
  <c r="U149" i="1"/>
  <c r="T149" i="1"/>
  <c r="U148" i="1"/>
  <c r="T148" i="1"/>
  <c r="U147" i="1"/>
  <c r="T147" i="1"/>
  <c r="U146" i="1"/>
  <c r="T146" i="1"/>
  <c r="U145" i="1"/>
  <c r="T145" i="1"/>
  <c r="U144" i="1"/>
  <c r="T144" i="1"/>
  <c r="U143" i="1"/>
  <c r="T143" i="1"/>
  <c r="U142" i="1"/>
  <c r="T142" i="1"/>
  <c r="U141" i="1"/>
  <c r="T141" i="1"/>
  <c r="U140" i="1"/>
  <c r="T140" i="1"/>
  <c r="U139" i="1"/>
  <c r="T139" i="1"/>
  <c r="U138" i="1"/>
  <c r="T138" i="1"/>
  <c r="U137" i="1"/>
  <c r="T137" i="1"/>
  <c r="U136" i="1"/>
  <c r="T136" i="1"/>
  <c r="U135" i="1"/>
  <c r="T135" i="1"/>
  <c r="U134" i="1"/>
  <c r="T134" i="1"/>
  <c r="U133" i="1"/>
  <c r="T133" i="1"/>
  <c r="U132" i="1"/>
  <c r="T132" i="1"/>
  <c r="U131" i="1"/>
  <c r="T131" i="1"/>
  <c r="U130" i="1"/>
  <c r="T130" i="1"/>
  <c r="U129" i="1"/>
  <c r="T129" i="1"/>
  <c r="U128" i="1"/>
  <c r="T128" i="1"/>
  <c r="U127" i="1"/>
  <c r="T127" i="1"/>
  <c r="U126" i="1"/>
  <c r="T126" i="1"/>
  <c r="U125" i="1"/>
  <c r="T125" i="1"/>
  <c r="U124" i="1"/>
  <c r="T124" i="1"/>
  <c r="U123" i="1"/>
  <c r="T123" i="1"/>
  <c r="U122" i="1"/>
  <c r="T122" i="1"/>
  <c r="U121" i="1"/>
  <c r="T121" i="1"/>
  <c r="U120" i="1"/>
  <c r="T120" i="1"/>
  <c r="U119" i="1"/>
  <c r="T119" i="1"/>
  <c r="U118" i="1"/>
  <c r="T118" i="1"/>
  <c r="U117" i="1"/>
  <c r="T117" i="1"/>
  <c r="U116" i="1"/>
  <c r="T116" i="1"/>
  <c r="U115" i="1"/>
  <c r="T115" i="1"/>
  <c r="U114" i="1"/>
  <c r="T114" i="1"/>
  <c r="U113" i="1"/>
  <c r="T113" i="1"/>
  <c r="U112" i="1"/>
  <c r="T112" i="1"/>
  <c r="U111" i="1"/>
  <c r="T111" i="1"/>
  <c r="U110" i="1"/>
  <c r="T110" i="1"/>
  <c r="U109" i="1"/>
  <c r="T109" i="1"/>
  <c r="U108" i="1"/>
  <c r="T108" i="1"/>
  <c r="U107" i="1"/>
  <c r="T107" i="1"/>
  <c r="U106" i="1"/>
  <c r="T106" i="1"/>
  <c r="U105" i="1"/>
  <c r="T105" i="1"/>
  <c r="U104" i="1"/>
  <c r="T104" i="1"/>
  <c r="U103" i="1"/>
  <c r="T103" i="1"/>
  <c r="U102" i="1"/>
  <c r="T102" i="1"/>
  <c r="U101" i="1"/>
  <c r="T101" i="1"/>
  <c r="U100" i="1"/>
  <c r="T100" i="1"/>
  <c r="U99" i="1"/>
  <c r="T99" i="1"/>
  <c r="U98" i="1"/>
  <c r="T98" i="1"/>
  <c r="U97" i="1"/>
  <c r="T97" i="1"/>
  <c r="U96" i="1"/>
  <c r="T96" i="1"/>
  <c r="U95" i="1"/>
  <c r="T95" i="1"/>
  <c r="U94" i="1"/>
  <c r="T94" i="1"/>
  <c r="U93" i="1"/>
  <c r="T93" i="1"/>
  <c r="U92" i="1"/>
  <c r="T92" i="1"/>
  <c r="U91" i="1"/>
  <c r="T91" i="1"/>
  <c r="U90" i="1"/>
  <c r="T90" i="1"/>
  <c r="U89" i="1"/>
  <c r="T89" i="1"/>
  <c r="U88" i="1"/>
  <c r="T88" i="1"/>
  <c r="U87" i="1"/>
  <c r="T87" i="1"/>
  <c r="U86" i="1"/>
  <c r="T86" i="1"/>
  <c r="U85" i="1"/>
  <c r="T85" i="1"/>
  <c r="U84" i="1"/>
  <c r="T84" i="1"/>
  <c r="U83" i="1"/>
  <c r="T83" i="1"/>
  <c r="U82" i="1"/>
  <c r="T82" i="1"/>
  <c r="U81" i="1"/>
  <c r="T81" i="1"/>
  <c r="U80" i="1"/>
  <c r="T80" i="1"/>
  <c r="U79" i="1"/>
  <c r="T79" i="1"/>
  <c r="U78" i="1"/>
  <c r="T78" i="1"/>
  <c r="U77" i="1"/>
  <c r="T77" i="1"/>
  <c r="U76" i="1"/>
  <c r="T76" i="1"/>
  <c r="U75" i="1"/>
  <c r="T75" i="1"/>
  <c r="U74" i="1"/>
  <c r="T74" i="1"/>
  <c r="U73" i="1"/>
  <c r="T73" i="1"/>
  <c r="U72" i="1"/>
  <c r="T72" i="1"/>
  <c r="U71" i="1"/>
  <c r="T71" i="1"/>
  <c r="U70" i="1"/>
  <c r="T70" i="1"/>
  <c r="U69" i="1"/>
  <c r="T69" i="1"/>
  <c r="U68" i="1"/>
  <c r="T68" i="1"/>
  <c r="U67" i="1"/>
  <c r="T67" i="1"/>
  <c r="U66" i="1"/>
  <c r="T66" i="1"/>
  <c r="U65" i="1"/>
  <c r="T65" i="1"/>
  <c r="U64" i="1"/>
  <c r="T64" i="1"/>
  <c r="U63" i="1"/>
  <c r="T63" i="1"/>
  <c r="U62" i="1"/>
  <c r="T62" i="1"/>
  <c r="U61" i="1"/>
  <c r="T61" i="1"/>
  <c r="U60" i="1"/>
  <c r="T60" i="1"/>
  <c r="U59" i="1"/>
  <c r="T59" i="1"/>
  <c r="U58" i="1"/>
  <c r="T58" i="1"/>
  <c r="U57" i="1"/>
  <c r="T57" i="1"/>
  <c r="U56" i="1"/>
  <c r="T56" i="1"/>
  <c r="U55" i="1"/>
  <c r="T55" i="1"/>
  <c r="U54" i="1"/>
  <c r="T54" i="1"/>
  <c r="U53" i="1"/>
  <c r="T53" i="1"/>
  <c r="U52" i="1"/>
  <c r="T52" i="1"/>
  <c r="U51" i="1"/>
  <c r="T51" i="1"/>
  <c r="U50" i="1"/>
  <c r="T50" i="1"/>
  <c r="U49" i="1"/>
  <c r="T49" i="1"/>
  <c r="U48" i="1"/>
  <c r="T48" i="1"/>
  <c r="U47" i="1"/>
  <c r="T47" i="1"/>
  <c r="U46" i="1"/>
  <c r="T46" i="1"/>
  <c r="U45" i="1"/>
  <c r="T45" i="1"/>
  <c r="U44" i="1"/>
  <c r="T44" i="1"/>
  <c r="U43" i="1"/>
  <c r="T43" i="1"/>
  <c r="U42" i="1"/>
  <c r="T42" i="1"/>
  <c r="U41" i="1"/>
  <c r="T41" i="1"/>
  <c r="U40" i="1"/>
  <c r="T40" i="1"/>
  <c r="U39" i="1"/>
  <c r="T39" i="1"/>
  <c r="U38" i="1"/>
  <c r="T38" i="1"/>
  <c r="U37" i="1"/>
  <c r="T37" i="1"/>
  <c r="U36" i="1"/>
  <c r="T36" i="1"/>
  <c r="U35" i="1"/>
  <c r="T35" i="1"/>
  <c r="U34" i="1"/>
  <c r="T34" i="1"/>
  <c r="U33" i="1"/>
  <c r="T33" i="1"/>
  <c r="U32" i="1"/>
  <c r="T32" i="1"/>
  <c r="U31" i="1"/>
  <c r="T31" i="1"/>
  <c r="U30" i="1"/>
  <c r="T30" i="1"/>
  <c r="U29" i="1"/>
  <c r="T29" i="1"/>
  <c r="U28" i="1"/>
  <c r="T28" i="1"/>
  <c r="U27" i="1"/>
  <c r="T27" i="1"/>
  <c r="U26" i="1"/>
  <c r="T26" i="1"/>
  <c r="U25" i="1"/>
  <c r="T25" i="1"/>
  <c r="U24" i="1"/>
  <c r="T24" i="1"/>
  <c r="U23" i="1"/>
  <c r="T23" i="1"/>
  <c r="U22" i="1"/>
  <c r="T22" i="1"/>
  <c r="U21" i="1"/>
  <c r="T21" i="1"/>
  <c r="U20" i="1"/>
  <c r="T20" i="1"/>
  <c r="U19" i="1"/>
  <c r="T19" i="1"/>
  <c r="U18" i="1"/>
  <c r="T18" i="1"/>
  <c r="U17" i="1"/>
  <c r="T17" i="1"/>
  <c r="U16" i="1"/>
  <c r="T16" i="1"/>
  <c r="U15" i="1"/>
  <c r="T15" i="1"/>
  <c r="U14" i="1"/>
  <c r="T14" i="1"/>
  <c r="U13" i="1"/>
  <c r="T13" i="1"/>
  <c r="U12" i="1"/>
  <c r="T12" i="1"/>
  <c r="U11" i="1"/>
  <c r="T11" i="1"/>
  <c r="U10" i="1"/>
  <c r="T10" i="1"/>
  <c r="U9" i="1"/>
  <c r="T9" i="1"/>
  <c r="U8" i="1"/>
  <c r="T8" i="1"/>
  <c r="U7" i="1"/>
  <c r="T7" i="1"/>
  <c r="U6" i="1"/>
  <c r="T6" i="1"/>
  <c r="U5" i="1"/>
  <c r="T5" i="1"/>
  <c r="U4" i="1"/>
  <c r="T4" i="1"/>
  <c r="U3" i="1"/>
  <c r="T3" i="1"/>
  <c r="U2" i="1"/>
  <c r="T2" i="1"/>
  <c r="K8" i="6"/>
  <c r="F1150" i="3"/>
  <c r="F1151" i="3"/>
  <c r="J13" i="6"/>
  <c r="F1291" i="4"/>
  <c r="F1292" i="4"/>
  <c r="K13" i="6"/>
  <c r="C30" i="11"/>
  <c r="B30" i="11"/>
  <c r="C29" i="11"/>
  <c r="B29" i="11"/>
  <c r="C28" i="11"/>
  <c r="B28" i="11"/>
  <c r="C27" i="11"/>
  <c r="B27" i="11"/>
  <c r="C24" i="11"/>
  <c r="B24" i="11"/>
  <c r="C23" i="11"/>
  <c r="B23" i="11"/>
  <c r="C22" i="11"/>
  <c r="B22" i="11"/>
  <c r="C21" i="11"/>
  <c r="B21" i="11"/>
  <c r="C20" i="11"/>
  <c r="B20" i="11"/>
  <c r="C19" i="11"/>
  <c r="B19" i="11"/>
  <c r="C18" i="11"/>
  <c r="B18" i="11"/>
  <c r="C17" i="11"/>
  <c r="B17" i="11"/>
  <c r="C16" i="11"/>
  <c r="B16" i="11"/>
  <c r="C15" i="11"/>
  <c r="B15" i="11"/>
  <c r="C14" i="11"/>
  <c r="B14" i="11"/>
  <c r="C13" i="11"/>
  <c r="B13" i="11"/>
  <c r="C12" i="11"/>
  <c r="B12" i="11"/>
  <c r="C8" i="11"/>
  <c r="B8" i="11"/>
  <c r="U1291" i="4"/>
  <c r="U1292" i="4"/>
  <c r="K24" i="6"/>
  <c r="AB217" i="3"/>
  <c r="AB243" i="3"/>
  <c r="AB299" i="3"/>
  <c r="AB823" i="3"/>
  <c r="L24" i="6"/>
  <c r="Q1291" i="4"/>
  <c r="Q1292" i="4"/>
  <c r="D1145" i="1"/>
  <c r="E1145" i="1"/>
  <c r="F1145" i="1"/>
  <c r="G1145" i="1"/>
  <c r="H1145" i="1"/>
  <c r="I1145" i="1"/>
  <c r="J1145" i="1"/>
  <c r="K1145" i="1"/>
  <c r="L1145" i="1"/>
  <c r="M1145" i="1"/>
  <c r="N1145" i="1"/>
  <c r="O1145" i="1"/>
  <c r="P1145" i="1"/>
  <c r="Q1145" i="1"/>
  <c r="R1145" i="1"/>
  <c r="S1145" i="1"/>
  <c r="T1145" i="1"/>
  <c r="X1145" i="1"/>
  <c r="D1146" i="1"/>
  <c r="E1146" i="1"/>
  <c r="F1146" i="1"/>
  <c r="G1146" i="1"/>
  <c r="H1146" i="1"/>
  <c r="I1146" i="1"/>
  <c r="J1146" i="1"/>
  <c r="K1146" i="1"/>
  <c r="L1146" i="1"/>
  <c r="M1146" i="1"/>
  <c r="N1146" i="1"/>
  <c r="O1146" i="1"/>
  <c r="P1146" i="1"/>
  <c r="Q1146" i="1"/>
  <c r="R1146" i="1"/>
  <c r="S1146" i="1"/>
  <c r="X1146" i="1"/>
  <c r="C1146" i="1"/>
  <c r="C1145" i="1"/>
  <c r="X1289" i="2"/>
  <c r="S1289" i="2"/>
  <c r="R1289" i="2"/>
  <c r="Q1289" i="2"/>
  <c r="P1289" i="2"/>
  <c r="O1289" i="2"/>
  <c r="N1289" i="2"/>
  <c r="M1289" i="2"/>
  <c r="L1289" i="2"/>
  <c r="K1289" i="2"/>
  <c r="J1289" i="2"/>
  <c r="I1289" i="2"/>
  <c r="H1289" i="2"/>
  <c r="G1289" i="2"/>
  <c r="F1289" i="2"/>
  <c r="E1289" i="2"/>
  <c r="D1289" i="2"/>
  <c r="C1289" i="2"/>
  <c r="X1288" i="2"/>
  <c r="S1288" i="2"/>
  <c r="R1288" i="2"/>
  <c r="Q1288" i="2"/>
  <c r="P1288" i="2"/>
  <c r="O1288" i="2"/>
  <c r="N1288" i="2"/>
  <c r="M1288" i="2"/>
  <c r="L1288" i="2"/>
  <c r="K1288" i="2"/>
  <c r="J1288" i="2"/>
  <c r="I1288" i="2"/>
  <c r="H1288" i="2"/>
  <c r="G1288" i="2"/>
  <c r="F1288" i="2"/>
  <c r="E1288" i="2"/>
  <c r="D1288" i="2"/>
  <c r="C1288" i="2"/>
  <c r="T1288" i="2"/>
  <c r="J8" i="6"/>
  <c r="L8" i="6"/>
  <c r="J9" i="6"/>
  <c r="L9" i="6"/>
  <c r="J30" i="6"/>
  <c r="L30" i="6"/>
  <c r="J31" i="6"/>
  <c r="L31" i="6"/>
  <c r="J32" i="6"/>
  <c r="L32" i="6"/>
  <c r="J33" i="6"/>
  <c r="L33" i="6"/>
  <c r="A1286" i="4"/>
  <c r="B1286" i="4"/>
  <c r="K33" i="6"/>
  <c r="K32" i="6"/>
  <c r="K31" i="6"/>
  <c r="K30" i="6"/>
  <c r="K9" i="6"/>
  <c r="A3" i="4"/>
  <c r="B3" i="4"/>
  <c r="A4" i="4"/>
  <c r="B4" i="4"/>
  <c r="A5" i="4"/>
  <c r="B5" i="4"/>
  <c r="A6" i="4"/>
  <c r="B6" i="4"/>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A194" i="4"/>
  <c r="B194" i="4"/>
  <c r="A195" i="4"/>
  <c r="B195" i="4"/>
  <c r="A196" i="4"/>
  <c r="B196" i="4"/>
  <c r="A197" i="4"/>
  <c r="B197" i="4"/>
  <c r="A198" i="4"/>
  <c r="B198" i="4"/>
  <c r="A199" i="4"/>
  <c r="B199" i="4"/>
  <c r="A200" i="4"/>
  <c r="B200" i="4"/>
  <c r="A201" i="4"/>
  <c r="B201" i="4"/>
  <c r="A202" i="4"/>
  <c r="B202" i="4"/>
  <c r="A203" i="4"/>
  <c r="B203" i="4"/>
  <c r="A204" i="4"/>
  <c r="B204" i="4"/>
  <c r="A205" i="4"/>
  <c r="B205" i="4"/>
  <c r="A206" i="4"/>
  <c r="B206" i="4"/>
  <c r="A207" i="4"/>
  <c r="B207" i="4"/>
  <c r="A208" i="4"/>
  <c r="B208" i="4"/>
  <c r="A209" i="4"/>
  <c r="B209" i="4"/>
  <c r="A210" i="4"/>
  <c r="B210" i="4"/>
  <c r="A211" i="4"/>
  <c r="B211" i="4"/>
  <c r="A212" i="4"/>
  <c r="B212" i="4"/>
  <c r="A213" i="4"/>
  <c r="B213" i="4"/>
  <c r="A214" i="4"/>
  <c r="B214" i="4"/>
  <c r="A215" i="4"/>
  <c r="B215" i="4"/>
  <c r="A216" i="4"/>
  <c r="B216" i="4"/>
  <c r="A217" i="4"/>
  <c r="B217" i="4"/>
  <c r="A218" i="4"/>
  <c r="B218" i="4"/>
  <c r="A219" i="4"/>
  <c r="B219" i="4"/>
  <c r="A220" i="4"/>
  <c r="B220" i="4"/>
  <c r="A221" i="4"/>
  <c r="B221" i="4"/>
  <c r="A222" i="4"/>
  <c r="B222" i="4"/>
  <c r="A223" i="4"/>
  <c r="B223" i="4"/>
  <c r="A224" i="4"/>
  <c r="B224" i="4"/>
  <c r="A225" i="4"/>
  <c r="B225" i="4"/>
  <c r="A226" i="4"/>
  <c r="B226" i="4"/>
  <c r="A227" i="4"/>
  <c r="B227" i="4"/>
  <c r="A228" i="4"/>
  <c r="B228" i="4"/>
  <c r="A229" i="4"/>
  <c r="B229" i="4"/>
  <c r="A230" i="4"/>
  <c r="B230" i="4"/>
  <c r="A231" i="4"/>
  <c r="B231" i="4"/>
  <c r="A232" i="4"/>
  <c r="B232" i="4"/>
  <c r="A233" i="4"/>
  <c r="B233" i="4"/>
  <c r="A234" i="4"/>
  <c r="B234" i="4"/>
  <c r="A235" i="4"/>
  <c r="B235" i="4"/>
  <c r="A236" i="4"/>
  <c r="B236" i="4"/>
  <c r="A237" i="4"/>
  <c r="B237" i="4"/>
  <c r="A238" i="4"/>
  <c r="B238" i="4"/>
  <c r="A239" i="4"/>
  <c r="B239" i="4"/>
  <c r="A240" i="4"/>
  <c r="B240" i="4"/>
  <c r="A241" i="4"/>
  <c r="B241" i="4"/>
  <c r="A242" i="4"/>
  <c r="B242" i="4"/>
  <c r="A243" i="4"/>
  <c r="B243" i="4"/>
  <c r="A244" i="4"/>
  <c r="B244" i="4"/>
  <c r="A245" i="4"/>
  <c r="B245" i="4"/>
  <c r="A246" i="4"/>
  <c r="B246" i="4"/>
  <c r="A247" i="4"/>
  <c r="B247" i="4"/>
  <c r="A248" i="4"/>
  <c r="B248" i="4"/>
  <c r="A249" i="4"/>
  <c r="B249" i="4"/>
  <c r="A250" i="4"/>
  <c r="B250" i="4"/>
  <c r="A251" i="4"/>
  <c r="B251" i="4"/>
  <c r="A252" i="4"/>
  <c r="B252" i="4"/>
  <c r="A253" i="4"/>
  <c r="B253" i="4"/>
  <c r="A254" i="4"/>
  <c r="B254" i="4"/>
  <c r="A255" i="4"/>
  <c r="B255" i="4"/>
  <c r="A256" i="4"/>
  <c r="B256" i="4"/>
  <c r="A257" i="4"/>
  <c r="B257" i="4"/>
  <c r="A258" i="4"/>
  <c r="B258" i="4"/>
  <c r="A259" i="4"/>
  <c r="B259" i="4"/>
  <c r="A260" i="4"/>
  <c r="B260" i="4"/>
  <c r="A261" i="4"/>
  <c r="B261" i="4"/>
  <c r="A262" i="4"/>
  <c r="B262" i="4"/>
  <c r="A263" i="4"/>
  <c r="B263" i="4"/>
  <c r="A264" i="4"/>
  <c r="B264" i="4"/>
  <c r="A265" i="4"/>
  <c r="B265" i="4"/>
  <c r="A266" i="4"/>
  <c r="B266" i="4"/>
  <c r="A267" i="4"/>
  <c r="B267" i="4"/>
  <c r="A268" i="4"/>
  <c r="B268" i="4"/>
  <c r="A269" i="4"/>
  <c r="B269" i="4"/>
  <c r="A270" i="4"/>
  <c r="B270" i="4"/>
  <c r="A271" i="4"/>
  <c r="B271" i="4"/>
  <c r="A272" i="4"/>
  <c r="B272" i="4"/>
  <c r="A273" i="4"/>
  <c r="B273" i="4"/>
  <c r="A274" i="4"/>
  <c r="B274" i="4"/>
  <c r="A275" i="4"/>
  <c r="B275" i="4"/>
  <c r="A276" i="4"/>
  <c r="B276" i="4"/>
  <c r="A277" i="4"/>
  <c r="B277" i="4"/>
  <c r="A278" i="4"/>
  <c r="B278" i="4"/>
  <c r="A279" i="4"/>
  <c r="B279" i="4"/>
  <c r="A280" i="4"/>
  <c r="B280" i="4"/>
  <c r="A281" i="4"/>
  <c r="B281" i="4"/>
  <c r="A282" i="4"/>
  <c r="B282" i="4"/>
  <c r="A283" i="4"/>
  <c r="B283" i="4"/>
  <c r="A284" i="4"/>
  <c r="B284" i="4"/>
  <c r="A285" i="4"/>
  <c r="B285" i="4"/>
  <c r="A286" i="4"/>
  <c r="B286" i="4"/>
  <c r="A287" i="4"/>
  <c r="B287" i="4"/>
  <c r="A288" i="4"/>
  <c r="B288" i="4"/>
  <c r="A289" i="4"/>
  <c r="B289" i="4"/>
  <c r="A290" i="4"/>
  <c r="B290" i="4"/>
  <c r="A291" i="4"/>
  <c r="B291" i="4"/>
  <c r="A292" i="4"/>
  <c r="B292" i="4"/>
  <c r="A293" i="4"/>
  <c r="B293" i="4"/>
  <c r="A294" i="4"/>
  <c r="B294" i="4"/>
  <c r="A295" i="4"/>
  <c r="B295" i="4"/>
  <c r="A296" i="4"/>
  <c r="B296" i="4"/>
  <c r="A297" i="4"/>
  <c r="B297" i="4"/>
  <c r="A298" i="4"/>
  <c r="B298" i="4"/>
  <c r="A299" i="4"/>
  <c r="B299" i="4"/>
  <c r="A300" i="4"/>
  <c r="B300" i="4"/>
  <c r="A301" i="4"/>
  <c r="B301" i="4"/>
  <c r="A302" i="4"/>
  <c r="B302" i="4"/>
  <c r="A303" i="4"/>
  <c r="B303" i="4"/>
  <c r="A304" i="4"/>
  <c r="B304" i="4"/>
  <c r="A305" i="4"/>
  <c r="B305" i="4"/>
  <c r="A306" i="4"/>
  <c r="B306" i="4"/>
  <c r="A307" i="4"/>
  <c r="B307" i="4"/>
  <c r="A308" i="4"/>
  <c r="B308" i="4"/>
  <c r="A309" i="4"/>
  <c r="B309" i="4"/>
  <c r="A310" i="4"/>
  <c r="B310" i="4"/>
  <c r="A311" i="4"/>
  <c r="B311" i="4"/>
  <c r="A312" i="4"/>
  <c r="B312" i="4"/>
  <c r="A313" i="4"/>
  <c r="B313" i="4"/>
  <c r="A314" i="4"/>
  <c r="B314" i="4"/>
  <c r="A315" i="4"/>
  <c r="B315" i="4"/>
  <c r="A316" i="4"/>
  <c r="B316" i="4"/>
  <c r="A317" i="4"/>
  <c r="B317" i="4"/>
  <c r="A318" i="4"/>
  <c r="B318" i="4"/>
  <c r="A319" i="4"/>
  <c r="B319" i="4"/>
  <c r="A320" i="4"/>
  <c r="B320" i="4"/>
  <c r="A321" i="4"/>
  <c r="B321" i="4"/>
  <c r="A322" i="4"/>
  <c r="B322" i="4"/>
  <c r="A323" i="4"/>
  <c r="B323" i="4"/>
  <c r="A324" i="4"/>
  <c r="B324" i="4"/>
  <c r="A325" i="4"/>
  <c r="B325" i="4"/>
  <c r="A326" i="4"/>
  <c r="B326" i="4"/>
  <c r="A327" i="4"/>
  <c r="B327" i="4"/>
  <c r="A328" i="4"/>
  <c r="B328" i="4"/>
  <c r="A329" i="4"/>
  <c r="B329" i="4"/>
  <c r="A330" i="4"/>
  <c r="B330" i="4"/>
  <c r="A331" i="4"/>
  <c r="B331" i="4"/>
  <c r="A332" i="4"/>
  <c r="B332" i="4"/>
  <c r="A333" i="4"/>
  <c r="B333" i="4"/>
  <c r="A334" i="4"/>
  <c r="B334" i="4"/>
  <c r="A335" i="4"/>
  <c r="B335" i="4"/>
  <c r="A336" i="4"/>
  <c r="B336" i="4"/>
  <c r="A337" i="4"/>
  <c r="B337" i="4"/>
  <c r="A338" i="4"/>
  <c r="B338" i="4"/>
  <c r="A339" i="4"/>
  <c r="B339" i="4"/>
  <c r="A340" i="4"/>
  <c r="B340" i="4"/>
  <c r="A341" i="4"/>
  <c r="B341" i="4"/>
  <c r="A342" i="4"/>
  <c r="B342" i="4"/>
  <c r="A343" i="4"/>
  <c r="B343" i="4"/>
  <c r="A344" i="4"/>
  <c r="B344" i="4"/>
  <c r="A345" i="4"/>
  <c r="B345" i="4"/>
  <c r="A346" i="4"/>
  <c r="B346" i="4"/>
  <c r="A347" i="4"/>
  <c r="B347" i="4"/>
  <c r="A348" i="4"/>
  <c r="B348" i="4"/>
  <c r="A349" i="4"/>
  <c r="B349" i="4"/>
  <c r="A350" i="4"/>
  <c r="B350" i="4"/>
  <c r="A351" i="4"/>
  <c r="B351" i="4"/>
  <c r="A352" i="4"/>
  <c r="B352" i="4"/>
  <c r="A353" i="4"/>
  <c r="B353" i="4"/>
  <c r="A354" i="4"/>
  <c r="B354" i="4"/>
  <c r="A355" i="4"/>
  <c r="B355" i="4"/>
  <c r="A356" i="4"/>
  <c r="B356" i="4"/>
  <c r="A357" i="4"/>
  <c r="B357" i="4"/>
  <c r="A358" i="4"/>
  <c r="B358" i="4"/>
  <c r="A359" i="4"/>
  <c r="B359" i="4"/>
  <c r="A360" i="4"/>
  <c r="B360" i="4"/>
  <c r="A361" i="4"/>
  <c r="B361" i="4"/>
  <c r="A362" i="4"/>
  <c r="B362" i="4"/>
  <c r="A363" i="4"/>
  <c r="B363" i="4"/>
  <c r="A364" i="4"/>
  <c r="B364" i="4"/>
  <c r="A365" i="4"/>
  <c r="B365" i="4"/>
  <c r="A366" i="4"/>
  <c r="B366" i="4"/>
  <c r="A367" i="4"/>
  <c r="B367" i="4"/>
  <c r="A368" i="4"/>
  <c r="B368" i="4"/>
  <c r="A369" i="4"/>
  <c r="B369" i="4"/>
  <c r="A370" i="4"/>
  <c r="B370" i="4"/>
  <c r="A371" i="4"/>
  <c r="B371" i="4"/>
  <c r="A372" i="4"/>
  <c r="B372" i="4"/>
  <c r="A373" i="4"/>
  <c r="B373" i="4"/>
  <c r="A374" i="4"/>
  <c r="B374" i="4"/>
  <c r="A375" i="4"/>
  <c r="B375" i="4"/>
  <c r="A376" i="4"/>
  <c r="B376" i="4"/>
  <c r="A377" i="4"/>
  <c r="B377" i="4"/>
  <c r="A378" i="4"/>
  <c r="B378" i="4"/>
  <c r="A379" i="4"/>
  <c r="B379" i="4"/>
  <c r="A380" i="4"/>
  <c r="B380" i="4"/>
  <c r="A381" i="4"/>
  <c r="B381" i="4"/>
  <c r="A382" i="4"/>
  <c r="B382" i="4"/>
  <c r="A383" i="4"/>
  <c r="B383" i="4"/>
  <c r="A384" i="4"/>
  <c r="B384" i="4"/>
  <c r="A385" i="4"/>
  <c r="B385" i="4"/>
  <c r="A386" i="4"/>
  <c r="B386" i="4"/>
  <c r="A387" i="4"/>
  <c r="B387" i="4"/>
  <c r="A388" i="4"/>
  <c r="B388" i="4"/>
  <c r="A389" i="4"/>
  <c r="B389" i="4"/>
  <c r="A390" i="4"/>
  <c r="B390" i="4"/>
  <c r="A391" i="4"/>
  <c r="B391" i="4"/>
  <c r="A392" i="4"/>
  <c r="B392" i="4"/>
  <c r="A393" i="4"/>
  <c r="B393" i="4"/>
  <c r="A394" i="4"/>
  <c r="B394" i="4"/>
  <c r="A395" i="4"/>
  <c r="B395" i="4"/>
  <c r="A396" i="4"/>
  <c r="B396" i="4"/>
  <c r="A397" i="4"/>
  <c r="B397" i="4"/>
  <c r="A398" i="4"/>
  <c r="B398" i="4"/>
  <c r="A399" i="4"/>
  <c r="B399" i="4"/>
  <c r="A400" i="4"/>
  <c r="B400" i="4"/>
  <c r="A401" i="4"/>
  <c r="B401" i="4"/>
  <c r="A402" i="4"/>
  <c r="B402" i="4"/>
  <c r="A403" i="4"/>
  <c r="B403" i="4"/>
  <c r="A404" i="4"/>
  <c r="B404" i="4"/>
  <c r="A405" i="4"/>
  <c r="B405" i="4"/>
  <c r="A406" i="4"/>
  <c r="B406" i="4"/>
  <c r="A407" i="4"/>
  <c r="B407" i="4"/>
  <c r="A408" i="4"/>
  <c r="B408" i="4"/>
  <c r="A409" i="4"/>
  <c r="B409" i="4"/>
  <c r="A410" i="4"/>
  <c r="B410" i="4"/>
  <c r="A411" i="4"/>
  <c r="B411" i="4"/>
  <c r="A412" i="4"/>
  <c r="B412" i="4"/>
  <c r="A413" i="4"/>
  <c r="B413" i="4"/>
  <c r="A414" i="4"/>
  <c r="B414" i="4"/>
  <c r="A415" i="4"/>
  <c r="B415" i="4"/>
  <c r="A416" i="4"/>
  <c r="B416" i="4"/>
  <c r="A417" i="4"/>
  <c r="B417" i="4"/>
  <c r="A418" i="4"/>
  <c r="B418" i="4"/>
  <c r="A419" i="4"/>
  <c r="B419" i="4"/>
  <c r="A420" i="4"/>
  <c r="B420" i="4"/>
  <c r="A421" i="4"/>
  <c r="B421" i="4"/>
  <c r="A422" i="4"/>
  <c r="B422" i="4"/>
  <c r="A423" i="4"/>
  <c r="B423" i="4"/>
  <c r="A424" i="4"/>
  <c r="B424" i="4"/>
  <c r="A425" i="4"/>
  <c r="B425" i="4"/>
  <c r="A426" i="4"/>
  <c r="B426" i="4"/>
  <c r="A427" i="4"/>
  <c r="B427" i="4"/>
  <c r="A428" i="4"/>
  <c r="B428" i="4"/>
  <c r="A429" i="4"/>
  <c r="B429" i="4"/>
  <c r="A430" i="4"/>
  <c r="B430" i="4"/>
  <c r="A431" i="4"/>
  <c r="B431" i="4"/>
  <c r="A432" i="4"/>
  <c r="B432" i="4"/>
  <c r="A433" i="4"/>
  <c r="B433" i="4"/>
  <c r="A434" i="4"/>
  <c r="B434" i="4"/>
  <c r="A435" i="4"/>
  <c r="B435" i="4"/>
  <c r="A436" i="4"/>
  <c r="B436" i="4"/>
  <c r="A437" i="4"/>
  <c r="B437" i="4"/>
  <c r="A438" i="4"/>
  <c r="B438" i="4"/>
  <c r="A439" i="4"/>
  <c r="B439" i="4"/>
  <c r="A440" i="4"/>
  <c r="B440" i="4"/>
  <c r="A441" i="4"/>
  <c r="B441" i="4"/>
  <c r="A442" i="4"/>
  <c r="B442" i="4"/>
  <c r="A443" i="4"/>
  <c r="B443" i="4"/>
  <c r="A444" i="4"/>
  <c r="B444" i="4"/>
  <c r="A445" i="4"/>
  <c r="B445" i="4"/>
  <c r="A446" i="4"/>
  <c r="B446" i="4"/>
  <c r="A447" i="4"/>
  <c r="B447" i="4"/>
  <c r="A448" i="4"/>
  <c r="B448" i="4"/>
  <c r="A449" i="4"/>
  <c r="B449" i="4"/>
  <c r="A450" i="4"/>
  <c r="B450" i="4"/>
  <c r="A451" i="4"/>
  <c r="B451" i="4"/>
  <c r="A452" i="4"/>
  <c r="B452" i="4"/>
  <c r="A453" i="4"/>
  <c r="B453" i="4"/>
  <c r="A454" i="4"/>
  <c r="B454" i="4"/>
  <c r="A455" i="4"/>
  <c r="B455" i="4"/>
  <c r="A456" i="4"/>
  <c r="B456" i="4"/>
  <c r="A457" i="4"/>
  <c r="B457" i="4"/>
  <c r="A458" i="4"/>
  <c r="B458" i="4"/>
  <c r="A459" i="4"/>
  <c r="B459" i="4"/>
  <c r="A460" i="4"/>
  <c r="B460" i="4"/>
  <c r="A461" i="4"/>
  <c r="B461" i="4"/>
  <c r="A462" i="4"/>
  <c r="B462" i="4"/>
  <c r="A463" i="4"/>
  <c r="B463" i="4"/>
  <c r="A464" i="4"/>
  <c r="B464" i="4"/>
  <c r="A465" i="4"/>
  <c r="B465" i="4"/>
  <c r="A466" i="4"/>
  <c r="B466" i="4"/>
  <c r="A467" i="4"/>
  <c r="B467" i="4"/>
  <c r="A468" i="4"/>
  <c r="B468" i="4"/>
  <c r="A469" i="4"/>
  <c r="B469" i="4"/>
  <c r="A470" i="4"/>
  <c r="B470" i="4"/>
  <c r="A471" i="4"/>
  <c r="B471" i="4"/>
  <c r="A472" i="4"/>
  <c r="B472" i="4"/>
  <c r="A473" i="4"/>
  <c r="B473" i="4"/>
  <c r="A474" i="4"/>
  <c r="B474" i="4"/>
  <c r="A475" i="4"/>
  <c r="B475" i="4"/>
  <c r="A476" i="4"/>
  <c r="B476" i="4"/>
  <c r="A477" i="4"/>
  <c r="B477" i="4"/>
  <c r="A478" i="4"/>
  <c r="B478" i="4"/>
  <c r="A479" i="4"/>
  <c r="B479" i="4"/>
  <c r="A480" i="4"/>
  <c r="B480" i="4"/>
  <c r="A481" i="4"/>
  <c r="B481" i="4"/>
  <c r="A482" i="4"/>
  <c r="B482" i="4"/>
  <c r="A483" i="4"/>
  <c r="B483" i="4"/>
  <c r="A484" i="4"/>
  <c r="B484" i="4"/>
  <c r="A485" i="4"/>
  <c r="B485" i="4"/>
  <c r="A486" i="4"/>
  <c r="B486" i="4"/>
  <c r="A487" i="4"/>
  <c r="B487" i="4"/>
  <c r="A488" i="4"/>
  <c r="B488" i="4"/>
  <c r="A489" i="4"/>
  <c r="B489" i="4"/>
  <c r="A490" i="4"/>
  <c r="B490" i="4"/>
  <c r="A491" i="4"/>
  <c r="B491" i="4"/>
  <c r="A492" i="4"/>
  <c r="B492" i="4"/>
  <c r="A493" i="4"/>
  <c r="B493" i="4"/>
  <c r="A494" i="4"/>
  <c r="B494" i="4"/>
  <c r="A495" i="4"/>
  <c r="B495" i="4"/>
  <c r="A496" i="4"/>
  <c r="B496" i="4"/>
  <c r="A497" i="4"/>
  <c r="B497" i="4"/>
  <c r="A498" i="4"/>
  <c r="B498" i="4"/>
  <c r="A499" i="4"/>
  <c r="B499" i="4"/>
  <c r="A500" i="4"/>
  <c r="B500" i="4"/>
  <c r="A501" i="4"/>
  <c r="B501" i="4"/>
  <c r="A502" i="4"/>
  <c r="B502" i="4"/>
  <c r="A503" i="4"/>
  <c r="B503" i="4"/>
  <c r="A504" i="4"/>
  <c r="B504" i="4"/>
  <c r="A505" i="4"/>
  <c r="B505" i="4"/>
  <c r="A506" i="4"/>
  <c r="B506" i="4"/>
  <c r="A507" i="4"/>
  <c r="B507" i="4"/>
  <c r="A508" i="4"/>
  <c r="B508" i="4"/>
  <c r="A509" i="4"/>
  <c r="B509" i="4"/>
  <c r="A510" i="4"/>
  <c r="B510" i="4"/>
  <c r="A511" i="4"/>
  <c r="B511" i="4"/>
  <c r="A512" i="4"/>
  <c r="B512" i="4"/>
  <c r="A513" i="4"/>
  <c r="B513" i="4"/>
  <c r="A514" i="4"/>
  <c r="B514" i="4"/>
  <c r="A515" i="4"/>
  <c r="B515" i="4"/>
  <c r="A516" i="4"/>
  <c r="B516" i="4"/>
  <c r="A517" i="4"/>
  <c r="B517" i="4"/>
  <c r="A518" i="4"/>
  <c r="B518" i="4"/>
  <c r="A519" i="4"/>
  <c r="B519" i="4"/>
  <c r="A520" i="4"/>
  <c r="B520" i="4"/>
  <c r="A521" i="4"/>
  <c r="B521" i="4"/>
  <c r="A522" i="4"/>
  <c r="B522" i="4"/>
  <c r="A523" i="4"/>
  <c r="B523" i="4"/>
  <c r="A524" i="4"/>
  <c r="B524" i="4"/>
  <c r="A525" i="4"/>
  <c r="B525" i="4"/>
  <c r="A526" i="4"/>
  <c r="B526" i="4"/>
  <c r="A527" i="4"/>
  <c r="B527" i="4"/>
  <c r="A528" i="4"/>
  <c r="B528" i="4"/>
  <c r="A529" i="4"/>
  <c r="B529" i="4"/>
  <c r="A530" i="4"/>
  <c r="B530" i="4"/>
  <c r="A531" i="4"/>
  <c r="B531" i="4"/>
  <c r="A532" i="4"/>
  <c r="B532" i="4"/>
  <c r="A533" i="4"/>
  <c r="B533" i="4"/>
  <c r="A534" i="4"/>
  <c r="B534" i="4"/>
  <c r="A535" i="4"/>
  <c r="B535" i="4"/>
  <c r="A536" i="4"/>
  <c r="B536" i="4"/>
  <c r="A537" i="4"/>
  <c r="B537" i="4"/>
  <c r="A538" i="4"/>
  <c r="B538" i="4"/>
  <c r="A539" i="4"/>
  <c r="B539" i="4"/>
  <c r="A540" i="4"/>
  <c r="B540" i="4"/>
  <c r="A541" i="4"/>
  <c r="B541" i="4"/>
  <c r="A542" i="4"/>
  <c r="B542" i="4"/>
  <c r="A543" i="4"/>
  <c r="B543" i="4"/>
  <c r="A544" i="4"/>
  <c r="B544" i="4"/>
  <c r="A545" i="4"/>
  <c r="B545" i="4"/>
  <c r="A546" i="4"/>
  <c r="B546" i="4"/>
  <c r="A547" i="4"/>
  <c r="B547" i="4"/>
  <c r="A548" i="4"/>
  <c r="B548" i="4"/>
  <c r="A549" i="4"/>
  <c r="B549" i="4"/>
  <c r="A550" i="4"/>
  <c r="B550" i="4"/>
  <c r="A551" i="4"/>
  <c r="B551" i="4"/>
  <c r="A552" i="4"/>
  <c r="B552" i="4"/>
  <c r="A553" i="4"/>
  <c r="B553" i="4"/>
  <c r="A554" i="4"/>
  <c r="B554" i="4"/>
  <c r="A555" i="4"/>
  <c r="B555" i="4"/>
  <c r="A556" i="4"/>
  <c r="B556" i="4"/>
  <c r="A557" i="4"/>
  <c r="B557" i="4"/>
  <c r="A558" i="4"/>
  <c r="B558" i="4"/>
  <c r="A559" i="4"/>
  <c r="B559" i="4"/>
  <c r="A560" i="4"/>
  <c r="B560" i="4"/>
  <c r="A561" i="4"/>
  <c r="B561" i="4"/>
  <c r="A562" i="4"/>
  <c r="B562" i="4"/>
  <c r="A563" i="4"/>
  <c r="B563" i="4"/>
  <c r="A564" i="4"/>
  <c r="B564" i="4"/>
  <c r="A565" i="4"/>
  <c r="B565" i="4"/>
  <c r="A566" i="4"/>
  <c r="B566" i="4"/>
  <c r="A567" i="4"/>
  <c r="B567" i="4"/>
  <c r="A568" i="4"/>
  <c r="B568" i="4"/>
  <c r="A569" i="4"/>
  <c r="B569" i="4"/>
  <c r="A570" i="4"/>
  <c r="B570" i="4"/>
  <c r="A571" i="4"/>
  <c r="B571" i="4"/>
  <c r="A572" i="4"/>
  <c r="B572" i="4"/>
  <c r="A573" i="4"/>
  <c r="B573" i="4"/>
  <c r="A574" i="4"/>
  <c r="B574" i="4"/>
  <c r="A575" i="4"/>
  <c r="B575" i="4"/>
  <c r="A576" i="4"/>
  <c r="B576" i="4"/>
  <c r="A577" i="4"/>
  <c r="B577" i="4"/>
  <c r="A578" i="4"/>
  <c r="B578" i="4"/>
  <c r="A579" i="4"/>
  <c r="B579" i="4"/>
  <c r="A580" i="4"/>
  <c r="B580" i="4"/>
  <c r="A581" i="4"/>
  <c r="B581" i="4"/>
  <c r="A582" i="4"/>
  <c r="B582" i="4"/>
  <c r="A583" i="4"/>
  <c r="B583" i="4"/>
  <c r="A584" i="4"/>
  <c r="B584" i="4"/>
  <c r="A585" i="4"/>
  <c r="B585" i="4"/>
  <c r="A586" i="4"/>
  <c r="B586" i="4"/>
  <c r="A587" i="4"/>
  <c r="B587" i="4"/>
  <c r="A588" i="4"/>
  <c r="B588" i="4"/>
  <c r="A589" i="4"/>
  <c r="B589" i="4"/>
  <c r="A590" i="4"/>
  <c r="B590" i="4"/>
  <c r="A591" i="4"/>
  <c r="B591" i="4"/>
  <c r="A592" i="4"/>
  <c r="B592" i="4"/>
  <c r="A593" i="4"/>
  <c r="B593" i="4"/>
  <c r="A594" i="4"/>
  <c r="B594" i="4"/>
  <c r="A595" i="4"/>
  <c r="B595" i="4"/>
  <c r="A596" i="4"/>
  <c r="B596" i="4"/>
  <c r="A597" i="4"/>
  <c r="B597" i="4"/>
  <c r="A598" i="4"/>
  <c r="B598" i="4"/>
  <c r="A599" i="4"/>
  <c r="B599" i="4"/>
  <c r="A600" i="4"/>
  <c r="B600" i="4"/>
  <c r="A601" i="4"/>
  <c r="B601" i="4"/>
  <c r="A602" i="4"/>
  <c r="B602" i="4"/>
  <c r="A603" i="4"/>
  <c r="B603" i="4"/>
  <c r="A604" i="4"/>
  <c r="B604" i="4"/>
  <c r="A605" i="4"/>
  <c r="B605" i="4"/>
  <c r="A606" i="4"/>
  <c r="B606" i="4"/>
  <c r="A607" i="4"/>
  <c r="B607" i="4"/>
  <c r="A608" i="4"/>
  <c r="B608" i="4"/>
  <c r="A609" i="4"/>
  <c r="B609" i="4"/>
  <c r="A610" i="4"/>
  <c r="B610" i="4"/>
  <c r="A611" i="4"/>
  <c r="B611" i="4"/>
  <c r="A612" i="4"/>
  <c r="B612" i="4"/>
  <c r="A613" i="4"/>
  <c r="B613" i="4"/>
  <c r="A614" i="4"/>
  <c r="B614" i="4"/>
  <c r="A615" i="4"/>
  <c r="B615" i="4"/>
  <c r="A616" i="4"/>
  <c r="B616" i="4"/>
  <c r="A617" i="4"/>
  <c r="B617" i="4"/>
  <c r="A618" i="4"/>
  <c r="B618" i="4"/>
  <c r="A619" i="4"/>
  <c r="B619" i="4"/>
  <c r="A620" i="4"/>
  <c r="B620" i="4"/>
  <c r="A621" i="4"/>
  <c r="B621" i="4"/>
  <c r="A622" i="4"/>
  <c r="B622" i="4"/>
  <c r="A623" i="4"/>
  <c r="B623" i="4"/>
  <c r="A624" i="4"/>
  <c r="B624" i="4"/>
  <c r="A625" i="4"/>
  <c r="B625" i="4"/>
  <c r="A626" i="4"/>
  <c r="B626" i="4"/>
  <c r="A627" i="4"/>
  <c r="B627" i="4"/>
  <c r="A628" i="4"/>
  <c r="B628" i="4"/>
  <c r="A629" i="4"/>
  <c r="B629" i="4"/>
  <c r="A630" i="4"/>
  <c r="B630" i="4"/>
  <c r="A631" i="4"/>
  <c r="B631" i="4"/>
  <c r="A632" i="4"/>
  <c r="B632" i="4"/>
  <c r="A633" i="4"/>
  <c r="B633" i="4"/>
  <c r="A634" i="4"/>
  <c r="B634" i="4"/>
  <c r="A635" i="4"/>
  <c r="B635" i="4"/>
  <c r="A636" i="4"/>
  <c r="B636" i="4"/>
  <c r="A637" i="4"/>
  <c r="B637" i="4"/>
  <c r="A638" i="4"/>
  <c r="B638" i="4"/>
  <c r="A639" i="4"/>
  <c r="B639" i="4"/>
  <c r="A640" i="4"/>
  <c r="B640" i="4"/>
  <c r="A641" i="4"/>
  <c r="B641" i="4"/>
  <c r="A642" i="4"/>
  <c r="B642" i="4"/>
  <c r="A643" i="4"/>
  <c r="B643" i="4"/>
  <c r="A644" i="4"/>
  <c r="B644" i="4"/>
  <c r="A645" i="4"/>
  <c r="B645" i="4"/>
  <c r="A646" i="4"/>
  <c r="B646" i="4"/>
  <c r="A647" i="4"/>
  <c r="B647" i="4"/>
  <c r="A648" i="4"/>
  <c r="B648" i="4"/>
  <c r="A649" i="4"/>
  <c r="B649" i="4"/>
  <c r="A650" i="4"/>
  <c r="B650" i="4"/>
  <c r="A651" i="4"/>
  <c r="B651" i="4"/>
  <c r="A652" i="4"/>
  <c r="B652" i="4"/>
  <c r="A653" i="4"/>
  <c r="B653" i="4"/>
  <c r="A654" i="4"/>
  <c r="B654" i="4"/>
  <c r="A655" i="4"/>
  <c r="B655" i="4"/>
  <c r="A656" i="4"/>
  <c r="B656" i="4"/>
  <c r="A657" i="4"/>
  <c r="B657" i="4"/>
  <c r="A658" i="4"/>
  <c r="B658" i="4"/>
  <c r="A659" i="4"/>
  <c r="B659" i="4"/>
  <c r="A660" i="4"/>
  <c r="B660" i="4"/>
  <c r="A661" i="4"/>
  <c r="B661" i="4"/>
  <c r="A662" i="4"/>
  <c r="B662" i="4"/>
  <c r="A663" i="4"/>
  <c r="B663" i="4"/>
  <c r="A664" i="4"/>
  <c r="B664" i="4"/>
  <c r="A665" i="4"/>
  <c r="B665" i="4"/>
  <c r="A666" i="4"/>
  <c r="B666" i="4"/>
  <c r="A667" i="4"/>
  <c r="B667" i="4"/>
  <c r="A668" i="4"/>
  <c r="B668" i="4"/>
  <c r="A669" i="4"/>
  <c r="B669" i="4"/>
  <c r="A670" i="4"/>
  <c r="B670" i="4"/>
  <c r="A671" i="4"/>
  <c r="B671" i="4"/>
  <c r="A672" i="4"/>
  <c r="B672" i="4"/>
  <c r="A673" i="4"/>
  <c r="B673" i="4"/>
  <c r="A674" i="4"/>
  <c r="B674" i="4"/>
  <c r="A675" i="4"/>
  <c r="B675" i="4"/>
  <c r="A676" i="4"/>
  <c r="B676" i="4"/>
  <c r="A677" i="4"/>
  <c r="B677" i="4"/>
  <c r="A678" i="4"/>
  <c r="B678" i="4"/>
  <c r="A679" i="4"/>
  <c r="B679" i="4"/>
  <c r="A680" i="4"/>
  <c r="B680" i="4"/>
  <c r="A681" i="4"/>
  <c r="B681" i="4"/>
  <c r="A682" i="4"/>
  <c r="B682" i="4"/>
  <c r="A683" i="4"/>
  <c r="B683" i="4"/>
  <c r="A684" i="4"/>
  <c r="B684" i="4"/>
  <c r="A685" i="4"/>
  <c r="B685" i="4"/>
  <c r="A686" i="4"/>
  <c r="B686" i="4"/>
  <c r="A687" i="4"/>
  <c r="B687" i="4"/>
  <c r="A688" i="4"/>
  <c r="B688" i="4"/>
  <c r="A689" i="4"/>
  <c r="B689" i="4"/>
  <c r="A690" i="4"/>
  <c r="B690" i="4"/>
  <c r="A691" i="4"/>
  <c r="B691" i="4"/>
  <c r="A692" i="4"/>
  <c r="B692" i="4"/>
  <c r="A693" i="4"/>
  <c r="B693" i="4"/>
  <c r="A694" i="4"/>
  <c r="B694" i="4"/>
  <c r="A695" i="4"/>
  <c r="B695" i="4"/>
  <c r="A696" i="4"/>
  <c r="B696" i="4"/>
  <c r="A697" i="4"/>
  <c r="B697" i="4"/>
  <c r="A698" i="4"/>
  <c r="B698" i="4"/>
  <c r="A699" i="4"/>
  <c r="B699" i="4"/>
  <c r="A700" i="4"/>
  <c r="B700" i="4"/>
  <c r="A701" i="4"/>
  <c r="B701" i="4"/>
  <c r="A702" i="4"/>
  <c r="B702" i="4"/>
  <c r="A703" i="4"/>
  <c r="B703" i="4"/>
  <c r="A704" i="4"/>
  <c r="B704" i="4"/>
  <c r="A705" i="4"/>
  <c r="B705" i="4"/>
  <c r="A706" i="4"/>
  <c r="B706" i="4"/>
  <c r="A707" i="4"/>
  <c r="B707" i="4"/>
  <c r="A708" i="4"/>
  <c r="B708" i="4"/>
  <c r="A709" i="4"/>
  <c r="B709" i="4"/>
  <c r="A710" i="4"/>
  <c r="B710" i="4"/>
  <c r="A711" i="4"/>
  <c r="B711" i="4"/>
  <c r="A712" i="4"/>
  <c r="B712" i="4"/>
  <c r="A713" i="4"/>
  <c r="B713" i="4"/>
  <c r="A714" i="4"/>
  <c r="B714" i="4"/>
  <c r="A715" i="4"/>
  <c r="B715" i="4"/>
  <c r="A716" i="4"/>
  <c r="B716" i="4"/>
  <c r="A717" i="4"/>
  <c r="B717" i="4"/>
  <c r="A718" i="4"/>
  <c r="B718" i="4"/>
  <c r="A719" i="4"/>
  <c r="B719" i="4"/>
  <c r="A720" i="4"/>
  <c r="B720" i="4"/>
  <c r="A721" i="4"/>
  <c r="B721" i="4"/>
  <c r="A722" i="4"/>
  <c r="B722" i="4"/>
  <c r="A723" i="4"/>
  <c r="B723" i="4"/>
  <c r="A724" i="4"/>
  <c r="B724" i="4"/>
  <c r="A725" i="4"/>
  <c r="B725" i="4"/>
  <c r="A726" i="4"/>
  <c r="B726" i="4"/>
  <c r="A727" i="4"/>
  <c r="B727" i="4"/>
  <c r="A728" i="4"/>
  <c r="B728" i="4"/>
  <c r="A729" i="4"/>
  <c r="B729" i="4"/>
  <c r="A730" i="4"/>
  <c r="B730" i="4"/>
  <c r="A731" i="4"/>
  <c r="B731" i="4"/>
  <c r="A732" i="4"/>
  <c r="B732" i="4"/>
  <c r="A733" i="4"/>
  <c r="B733" i="4"/>
  <c r="A734" i="4"/>
  <c r="B734" i="4"/>
  <c r="A735" i="4"/>
  <c r="B735" i="4"/>
  <c r="A736" i="4"/>
  <c r="B736" i="4"/>
  <c r="A737" i="4"/>
  <c r="B737" i="4"/>
  <c r="A738" i="4"/>
  <c r="B738" i="4"/>
  <c r="A739" i="4"/>
  <c r="B739" i="4"/>
  <c r="A740" i="4"/>
  <c r="B740" i="4"/>
  <c r="A741" i="4"/>
  <c r="B741" i="4"/>
  <c r="A742" i="4"/>
  <c r="B742" i="4"/>
  <c r="A743" i="4"/>
  <c r="B743" i="4"/>
  <c r="A744" i="4"/>
  <c r="B744" i="4"/>
  <c r="A745" i="4"/>
  <c r="B745" i="4"/>
  <c r="A746" i="4"/>
  <c r="B746" i="4"/>
  <c r="A747" i="4"/>
  <c r="B747" i="4"/>
  <c r="A748" i="4"/>
  <c r="B748" i="4"/>
  <c r="A749" i="4"/>
  <c r="B749" i="4"/>
  <c r="A750" i="4"/>
  <c r="B750" i="4"/>
  <c r="A751" i="4"/>
  <c r="B751" i="4"/>
  <c r="A752" i="4"/>
  <c r="B752" i="4"/>
  <c r="A753" i="4"/>
  <c r="B753" i="4"/>
  <c r="A754" i="4"/>
  <c r="B754" i="4"/>
  <c r="A755" i="4"/>
  <c r="B755" i="4"/>
  <c r="A756" i="4"/>
  <c r="B756" i="4"/>
  <c r="A757" i="4"/>
  <c r="B757" i="4"/>
  <c r="A758" i="4"/>
  <c r="B758" i="4"/>
  <c r="A759" i="4"/>
  <c r="B759" i="4"/>
  <c r="A760" i="4"/>
  <c r="B760" i="4"/>
  <c r="A761" i="4"/>
  <c r="B761" i="4"/>
  <c r="A762" i="4"/>
  <c r="B762" i="4"/>
  <c r="A763" i="4"/>
  <c r="B763" i="4"/>
  <c r="A764" i="4"/>
  <c r="B764" i="4"/>
  <c r="A765" i="4"/>
  <c r="B765" i="4"/>
  <c r="A766" i="4"/>
  <c r="B766" i="4"/>
  <c r="A767" i="4"/>
  <c r="B767" i="4"/>
  <c r="A768" i="4"/>
  <c r="B768" i="4"/>
  <c r="A769" i="4"/>
  <c r="B769" i="4"/>
  <c r="A770" i="4"/>
  <c r="B770" i="4"/>
  <c r="A771" i="4"/>
  <c r="B771" i="4"/>
  <c r="A772" i="4"/>
  <c r="B772" i="4"/>
  <c r="A773" i="4"/>
  <c r="B773" i="4"/>
  <c r="A774" i="4"/>
  <c r="B774" i="4"/>
  <c r="A775" i="4"/>
  <c r="B775" i="4"/>
  <c r="A776" i="4"/>
  <c r="B776" i="4"/>
  <c r="A777" i="4"/>
  <c r="B777" i="4"/>
  <c r="A778" i="4"/>
  <c r="B778" i="4"/>
  <c r="A779" i="4"/>
  <c r="B779" i="4"/>
  <c r="A780" i="4"/>
  <c r="B780" i="4"/>
  <c r="A781" i="4"/>
  <c r="B781" i="4"/>
  <c r="A782" i="4"/>
  <c r="B782" i="4"/>
  <c r="A783" i="4"/>
  <c r="B783" i="4"/>
  <c r="A784" i="4"/>
  <c r="B784" i="4"/>
  <c r="A785" i="4"/>
  <c r="B785" i="4"/>
  <c r="A786" i="4"/>
  <c r="B786" i="4"/>
  <c r="A787" i="4"/>
  <c r="B787" i="4"/>
  <c r="A788" i="4"/>
  <c r="B788" i="4"/>
  <c r="A789" i="4"/>
  <c r="B789" i="4"/>
  <c r="A790" i="4"/>
  <c r="B790" i="4"/>
  <c r="A791" i="4"/>
  <c r="B791" i="4"/>
  <c r="A792" i="4"/>
  <c r="B792" i="4"/>
  <c r="A793" i="4"/>
  <c r="B793" i="4"/>
  <c r="A794" i="4"/>
  <c r="B794" i="4"/>
  <c r="A795" i="4"/>
  <c r="B795" i="4"/>
  <c r="A796" i="4"/>
  <c r="B796" i="4"/>
  <c r="A797" i="4"/>
  <c r="B797" i="4"/>
  <c r="A798" i="4"/>
  <c r="B798" i="4"/>
  <c r="A799" i="4"/>
  <c r="B799" i="4"/>
  <c r="A800" i="4"/>
  <c r="B800" i="4"/>
  <c r="A801" i="4"/>
  <c r="B801" i="4"/>
  <c r="A802" i="4"/>
  <c r="B802" i="4"/>
  <c r="A803" i="4"/>
  <c r="B803" i="4"/>
  <c r="A804" i="4"/>
  <c r="B804" i="4"/>
  <c r="A805" i="4"/>
  <c r="B805" i="4"/>
  <c r="A806" i="4"/>
  <c r="B806" i="4"/>
  <c r="A807" i="4"/>
  <c r="B807" i="4"/>
  <c r="A808" i="4"/>
  <c r="B808" i="4"/>
  <c r="A809" i="4"/>
  <c r="B809" i="4"/>
  <c r="A810" i="4"/>
  <c r="B810" i="4"/>
  <c r="A811" i="4"/>
  <c r="B811" i="4"/>
  <c r="A812" i="4"/>
  <c r="B812" i="4"/>
  <c r="A813" i="4"/>
  <c r="B813" i="4"/>
  <c r="A814" i="4"/>
  <c r="B814" i="4"/>
  <c r="A815" i="4"/>
  <c r="B815" i="4"/>
  <c r="A816" i="4"/>
  <c r="B816" i="4"/>
  <c r="A817" i="4"/>
  <c r="B817" i="4"/>
  <c r="A818" i="4"/>
  <c r="B818" i="4"/>
  <c r="A819" i="4"/>
  <c r="B819" i="4"/>
  <c r="A820" i="4"/>
  <c r="B820" i="4"/>
  <c r="A821" i="4"/>
  <c r="B821" i="4"/>
  <c r="A822" i="4"/>
  <c r="B822" i="4"/>
  <c r="A823" i="4"/>
  <c r="B823" i="4"/>
  <c r="A824" i="4"/>
  <c r="B824" i="4"/>
  <c r="A825" i="4"/>
  <c r="B825" i="4"/>
  <c r="A826" i="4"/>
  <c r="B826" i="4"/>
  <c r="A827" i="4"/>
  <c r="B827" i="4"/>
  <c r="A828" i="4"/>
  <c r="B828" i="4"/>
  <c r="A829" i="4"/>
  <c r="B829" i="4"/>
  <c r="A830" i="4"/>
  <c r="B830" i="4"/>
  <c r="A831" i="4"/>
  <c r="B831" i="4"/>
  <c r="A832" i="4"/>
  <c r="B832" i="4"/>
  <c r="A833" i="4"/>
  <c r="B833" i="4"/>
  <c r="A834" i="4"/>
  <c r="B834" i="4"/>
  <c r="A835" i="4"/>
  <c r="B835" i="4"/>
  <c r="A836" i="4"/>
  <c r="B836" i="4"/>
  <c r="A837" i="4"/>
  <c r="B837" i="4"/>
  <c r="A838" i="4"/>
  <c r="B838" i="4"/>
  <c r="A839" i="4"/>
  <c r="B839" i="4"/>
  <c r="A840" i="4"/>
  <c r="B840" i="4"/>
  <c r="A841" i="4"/>
  <c r="B841" i="4"/>
  <c r="A842" i="4"/>
  <c r="B842" i="4"/>
  <c r="A843" i="4"/>
  <c r="B843" i="4"/>
  <c r="A844" i="4"/>
  <c r="B844" i="4"/>
  <c r="A845" i="4"/>
  <c r="B845" i="4"/>
  <c r="A846" i="4"/>
  <c r="B846" i="4"/>
  <c r="A847" i="4"/>
  <c r="B847" i="4"/>
  <c r="A848" i="4"/>
  <c r="B848" i="4"/>
  <c r="A849" i="4"/>
  <c r="B849" i="4"/>
  <c r="A850" i="4"/>
  <c r="B850" i="4"/>
  <c r="A851" i="4"/>
  <c r="B851" i="4"/>
  <c r="A852" i="4"/>
  <c r="B852" i="4"/>
  <c r="A853" i="4"/>
  <c r="B853" i="4"/>
  <c r="A854" i="4"/>
  <c r="B854" i="4"/>
  <c r="A855" i="4"/>
  <c r="B855" i="4"/>
  <c r="A856" i="4"/>
  <c r="B856" i="4"/>
  <c r="A857" i="4"/>
  <c r="B857" i="4"/>
  <c r="A858" i="4"/>
  <c r="B858" i="4"/>
  <c r="A859" i="4"/>
  <c r="B859" i="4"/>
  <c r="A860" i="4"/>
  <c r="B860" i="4"/>
  <c r="A861" i="4"/>
  <c r="B861" i="4"/>
  <c r="A862" i="4"/>
  <c r="B862" i="4"/>
  <c r="A863" i="4"/>
  <c r="B863" i="4"/>
  <c r="A864" i="4"/>
  <c r="B864" i="4"/>
  <c r="A865" i="4"/>
  <c r="B865" i="4"/>
  <c r="A866" i="4"/>
  <c r="B866" i="4"/>
  <c r="A867" i="4"/>
  <c r="B867" i="4"/>
  <c r="A868" i="4"/>
  <c r="B868" i="4"/>
  <c r="A869" i="4"/>
  <c r="B869" i="4"/>
  <c r="A870" i="4"/>
  <c r="B870" i="4"/>
  <c r="A871" i="4"/>
  <c r="B871" i="4"/>
  <c r="A872" i="4"/>
  <c r="B872" i="4"/>
  <c r="A873" i="4"/>
  <c r="B873" i="4"/>
  <c r="A874" i="4"/>
  <c r="B874" i="4"/>
  <c r="A875" i="4"/>
  <c r="B875" i="4"/>
  <c r="A876" i="4"/>
  <c r="B876" i="4"/>
  <c r="A877" i="4"/>
  <c r="B877" i="4"/>
  <c r="A878" i="4"/>
  <c r="B878" i="4"/>
  <c r="A879" i="4"/>
  <c r="B879" i="4"/>
  <c r="A880" i="4"/>
  <c r="B880" i="4"/>
  <c r="A881" i="4"/>
  <c r="B881" i="4"/>
  <c r="A882" i="4"/>
  <c r="B882" i="4"/>
  <c r="A883" i="4"/>
  <c r="B883" i="4"/>
  <c r="A884" i="4"/>
  <c r="B884" i="4"/>
  <c r="A885" i="4"/>
  <c r="B885" i="4"/>
  <c r="A886" i="4"/>
  <c r="B886" i="4"/>
  <c r="A887" i="4"/>
  <c r="B887" i="4"/>
  <c r="A888" i="4"/>
  <c r="B888" i="4"/>
  <c r="A889" i="4"/>
  <c r="B889" i="4"/>
  <c r="A890" i="4"/>
  <c r="B890" i="4"/>
  <c r="A891" i="4"/>
  <c r="B891" i="4"/>
  <c r="A892" i="4"/>
  <c r="B892" i="4"/>
  <c r="A893" i="4"/>
  <c r="B893" i="4"/>
  <c r="A894" i="4"/>
  <c r="B894" i="4"/>
  <c r="A895" i="4"/>
  <c r="B895" i="4"/>
  <c r="A896" i="4"/>
  <c r="B896" i="4"/>
  <c r="A897" i="4"/>
  <c r="B897" i="4"/>
  <c r="A898" i="4"/>
  <c r="B898" i="4"/>
  <c r="A899" i="4"/>
  <c r="B899" i="4"/>
  <c r="A900" i="4"/>
  <c r="B900" i="4"/>
  <c r="A901" i="4"/>
  <c r="B901" i="4"/>
  <c r="A902" i="4"/>
  <c r="B902" i="4"/>
  <c r="A903" i="4"/>
  <c r="B903" i="4"/>
  <c r="A904" i="4"/>
  <c r="B904" i="4"/>
  <c r="A905" i="4"/>
  <c r="B905" i="4"/>
  <c r="A906" i="4"/>
  <c r="B906" i="4"/>
  <c r="A907" i="4"/>
  <c r="B907" i="4"/>
  <c r="A908" i="4"/>
  <c r="B908" i="4"/>
  <c r="A909" i="4"/>
  <c r="B909" i="4"/>
  <c r="A910" i="4"/>
  <c r="B910" i="4"/>
  <c r="A911" i="4"/>
  <c r="B911" i="4"/>
  <c r="A912" i="4"/>
  <c r="B912" i="4"/>
  <c r="A913" i="4"/>
  <c r="B913" i="4"/>
  <c r="A914" i="4"/>
  <c r="B914" i="4"/>
  <c r="A915" i="4"/>
  <c r="B915" i="4"/>
  <c r="A916" i="4"/>
  <c r="B916" i="4"/>
  <c r="A917" i="4"/>
  <c r="B917" i="4"/>
  <c r="A918" i="4"/>
  <c r="B918" i="4"/>
  <c r="A919" i="4"/>
  <c r="B919" i="4"/>
  <c r="A920" i="4"/>
  <c r="B920" i="4"/>
  <c r="A921" i="4"/>
  <c r="B921" i="4"/>
  <c r="A922" i="4"/>
  <c r="B922" i="4"/>
  <c r="A923" i="4"/>
  <c r="B923" i="4"/>
  <c r="A924" i="4"/>
  <c r="B924" i="4"/>
  <c r="A925" i="4"/>
  <c r="B925" i="4"/>
  <c r="A926" i="4"/>
  <c r="B926" i="4"/>
  <c r="A927" i="4"/>
  <c r="B927" i="4"/>
  <c r="A928" i="4"/>
  <c r="B928" i="4"/>
  <c r="A929" i="4"/>
  <c r="B929" i="4"/>
  <c r="A930" i="4"/>
  <c r="B930" i="4"/>
  <c r="A931" i="4"/>
  <c r="B931" i="4"/>
  <c r="A932" i="4"/>
  <c r="B932" i="4"/>
  <c r="A933" i="4"/>
  <c r="B933" i="4"/>
  <c r="A934" i="4"/>
  <c r="B934" i="4"/>
  <c r="A935" i="4"/>
  <c r="B935" i="4"/>
  <c r="A936" i="4"/>
  <c r="B936" i="4"/>
  <c r="A937" i="4"/>
  <c r="B937" i="4"/>
  <c r="A938" i="4"/>
  <c r="B938" i="4"/>
  <c r="A939" i="4"/>
  <c r="B939" i="4"/>
  <c r="A940" i="4"/>
  <c r="B940" i="4"/>
  <c r="A941" i="4"/>
  <c r="B941" i="4"/>
  <c r="A942" i="4"/>
  <c r="B942" i="4"/>
  <c r="A943" i="4"/>
  <c r="B943" i="4"/>
  <c r="A944" i="4"/>
  <c r="B944" i="4"/>
  <c r="A945" i="4"/>
  <c r="B945" i="4"/>
  <c r="A946" i="4"/>
  <c r="B946" i="4"/>
  <c r="A947" i="4"/>
  <c r="B947" i="4"/>
  <c r="A948" i="4"/>
  <c r="B948" i="4"/>
  <c r="A949" i="4"/>
  <c r="B949" i="4"/>
  <c r="A950" i="4"/>
  <c r="B950" i="4"/>
  <c r="A951" i="4"/>
  <c r="B951" i="4"/>
  <c r="A952" i="4"/>
  <c r="B952" i="4"/>
  <c r="A953" i="4"/>
  <c r="B953" i="4"/>
  <c r="A954" i="4"/>
  <c r="B954" i="4"/>
  <c r="A955" i="4"/>
  <c r="B955" i="4"/>
  <c r="A956" i="4"/>
  <c r="B956" i="4"/>
  <c r="A957" i="4"/>
  <c r="B957" i="4"/>
  <c r="A958" i="4"/>
  <c r="B958" i="4"/>
  <c r="A959" i="4"/>
  <c r="B959" i="4"/>
  <c r="A960" i="4"/>
  <c r="B960" i="4"/>
  <c r="A961" i="4"/>
  <c r="B961" i="4"/>
  <c r="A962" i="4"/>
  <c r="B962" i="4"/>
  <c r="A963" i="4"/>
  <c r="B963" i="4"/>
  <c r="A964" i="4"/>
  <c r="B964" i="4"/>
  <c r="A965" i="4"/>
  <c r="B965" i="4"/>
  <c r="A966" i="4"/>
  <c r="B966" i="4"/>
  <c r="A967" i="4"/>
  <c r="B967" i="4"/>
  <c r="A968" i="4"/>
  <c r="B968" i="4"/>
  <c r="A969" i="4"/>
  <c r="B969" i="4"/>
  <c r="A970" i="4"/>
  <c r="B970" i="4"/>
  <c r="A971" i="4"/>
  <c r="B971" i="4"/>
  <c r="A972" i="4"/>
  <c r="B972" i="4"/>
  <c r="A973" i="4"/>
  <c r="B973" i="4"/>
  <c r="A974" i="4"/>
  <c r="B974" i="4"/>
  <c r="A975" i="4"/>
  <c r="B975" i="4"/>
  <c r="A976" i="4"/>
  <c r="B976" i="4"/>
  <c r="A977" i="4"/>
  <c r="B977" i="4"/>
  <c r="A978" i="4"/>
  <c r="B978" i="4"/>
  <c r="A979" i="4"/>
  <c r="B979" i="4"/>
  <c r="A980" i="4"/>
  <c r="B980" i="4"/>
  <c r="A981" i="4"/>
  <c r="B981" i="4"/>
  <c r="A982" i="4"/>
  <c r="B982" i="4"/>
  <c r="A983" i="4"/>
  <c r="B983" i="4"/>
  <c r="A984" i="4"/>
  <c r="B984" i="4"/>
  <c r="A985" i="4"/>
  <c r="B985" i="4"/>
  <c r="A986" i="4"/>
  <c r="B986" i="4"/>
  <c r="A987" i="4"/>
  <c r="B987" i="4"/>
  <c r="A988" i="4"/>
  <c r="B988" i="4"/>
  <c r="A989" i="4"/>
  <c r="B989" i="4"/>
  <c r="A990" i="4"/>
  <c r="B990" i="4"/>
  <c r="A991" i="4"/>
  <c r="B991" i="4"/>
  <c r="A992" i="4"/>
  <c r="B992" i="4"/>
  <c r="A993" i="4"/>
  <c r="B993" i="4"/>
  <c r="A994" i="4"/>
  <c r="B994" i="4"/>
  <c r="A995" i="4"/>
  <c r="B995" i="4"/>
  <c r="A996" i="4"/>
  <c r="B996" i="4"/>
  <c r="A997" i="4"/>
  <c r="B997" i="4"/>
  <c r="A998" i="4"/>
  <c r="B998" i="4"/>
  <c r="A999" i="4"/>
  <c r="B999" i="4"/>
  <c r="A1000" i="4"/>
  <c r="B1000" i="4"/>
  <c r="A1001" i="4"/>
  <c r="B1001" i="4"/>
  <c r="A1002" i="4"/>
  <c r="B1002" i="4"/>
  <c r="A1003" i="4"/>
  <c r="B1003" i="4"/>
  <c r="A1004" i="4"/>
  <c r="B1004" i="4"/>
  <c r="A1005" i="4"/>
  <c r="B1005" i="4"/>
  <c r="A1006" i="4"/>
  <c r="B1006" i="4"/>
  <c r="A1007" i="4"/>
  <c r="B1007" i="4"/>
  <c r="A1008" i="4"/>
  <c r="B1008" i="4"/>
  <c r="A1009" i="4"/>
  <c r="B1009" i="4"/>
  <c r="A1010" i="4"/>
  <c r="B1010" i="4"/>
  <c r="A1011" i="4"/>
  <c r="B1011" i="4"/>
  <c r="A1012" i="4"/>
  <c r="B1012" i="4"/>
  <c r="A1013" i="4"/>
  <c r="B1013" i="4"/>
  <c r="A1014" i="4"/>
  <c r="B1014" i="4"/>
  <c r="A1015" i="4"/>
  <c r="B1015" i="4"/>
  <c r="A1016" i="4"/>
  <c r="B1016" i="4"/>
  <c r="A1017" i="4"/>
  <c r="B1017" i="4"/>
  <c r="A1018" i="4"/>
  <c r="B1018" i="4"/>
  <c r="A1019" i="4"/>
  <c r="B1019" i="4"/>
  <c r="A1020" i="4"/>
  <c r="B1020" i="4"/>
  <c r="A1021" i="4"/>
  <c r="B1021" i="4"/>
  <c r="A1022" i="4"/>
  <c r="B1022" i="4"/>
  <c r="A1023" i="4"/>
  <c r="B1023" i="4"/>
  <c r="A1024" i="4"/>
  <c r="B1024" i="4"/>
  <c r="A1025" i="4"/>
  <c r="B1025" i="4"/>
  <c r="A1026" i="4"/>
  <c r="B1026" i="4"/>
  <c r="A1027" i="4"/>
  <c r="B1027" i="4"/>
  <c r="A1028" i="4"/>
  <c r="B1028" i="4"/>
  <c r="A1029" i="4"/>
  <c r="B1029" i="4"/>
  <c r="A1030" i="4"/>
  <c r="B1030" i="4"/>
  <c r="A1031" i="4"/>
  <c r="B1031" i="4"/>
  <c r="A1032" i="4"/>
  <c r="B1032" i="4"/>
  <c r="A1033" i="4"/>
  <c r="B1033" i="4"/>
  <c r="A1034" i="4"/>
  <c r="B1034" i="4"/>
  <c r="A1035" i="4"/>
  <c r="B1035" i="4"/>
  <c r="A1036" i="4"/>
  <c r="B1036" i="4"/>
  <c r="A1037" i="4"/>
  <c r="B1037" i="4"/>
  <c r="A1038" i="4"/>
  <c r="B1038" i="4"/>
  <c r="A1039" i="4"/>
  <c r="B1039" i="4"/>
  <c r="A1040" i="4"/>
  <c r="B1040" i="4"/>
  <c r="A1041" i="4"/>
  <c r="B1041" i="4"/>
  <c r="A1042" i="4"/>
  <c r="B1042" i="4"/>
  <c r="A1043" i="4"/>
  <c r="B1043" i="4"/>
  <c r="A1044" i="4"/>
  <c r="B1044" i="4"/>
  <c r="A1045" i="4"/>
  <c r="B1045" i="4"/>
  <c r="A1046" i="4"/>
  <c r="B1046" i="4"/>
  <c r="A1047" i="4"/>
  <c r="B1047" i="4"/>
  <c r="A1048" i="4"/>
  <c r="B1048" i="4"/>
  <c r="A1049" i="4"/>
  <c r="B1049" i="4"/>
  <c r="A1050" i="4"/>
  <c r="B1050" i="4"/>
  <c r="A1051" i="4"/>
  <c r="B1051" i="4"/>
  <c r="A1052" i="4"/>
  <c r="B1052" i="4"/>
  <c r="A1053" i="4"/>
  <c r="B1053" i="4"/>
  <c r="A1054" i="4"/>
  <c r="B1054" i="4"/>
  <c r="A1055" i="4"/>
  <c r="B1055" i="4"/>
  <c r="A1056" i="4"/>
  <c r="B1056" i="4"/>
  <c r="A1057" i="4"/>
  <c r="B1057" i="4"/>
  <c r="A1058" i="4"/>
  <c r="B1058" i="4"/>
  <c r="A1059" i="4"/>
  <c r="B1059" i="4"/>
  <c r="A1060" i="4"/>
  <c r="B1060" i="4"/>
  <c r="A1061" i="4"/>
  <c r="B1061" i="4"/>
  <c r="A1062" i="4"/>
  <c r="B1062" i="4"/>
  <c r="A1063" i="4"/>
  <c r="B1063" i="4"/>
  <c r="A1064" i="4"/>
  <c r="B1064" i="4"/>
  <c r="A1065" i="4"/>
  <c r="B1065" i="4"/>
  <c r="A1066" i="4"/>
  <c r="B1066" i="4"/>
  <c r="A1067" i="4"/>
  <c r="B1067" i="4"/>
  <c r="A1068" i="4"/>
  <c r="B1068" i="4"/>
  <c r="A1069" i="4"/>
  <c r="B1069" i="4"/>
  <c r="A1070" i="4"/>
  <c r="B1070" i="4"/>
  <c r="A1071" i="4"/>
  <c r="B1071" i="4"/>
  <c r="A1072" i="4"/>
  <c r="B1072" i="4"/>
  <c r="A1073" i="4"/>
  <c r="B1073" i="4"/>
  <c r="A1074" i="4"/>
  <c r="B1074" i="4"/>
  <c r="A1075" i="4"/>
  <c r="B1075" i="4"/>
  <c r="A1076" i="4"/>
  <c r="B1076" i="4"/>
  <c r="A1077" i="4"/>
  <c r="B1077" i="4"/>
  <c r="A1078" i="4"/>
  <c r="B1078" i="4"/>
  <c r="A1079" i="4"/>
  <c r="B1079" i="4"/>
  <c r="A1080" i="4"/>
  <c r="B1080" i="4"/>
  <c r="A1081" i="4"/>
  <c r="B1081" i="4"/>
  <c r="A1082" i="4"/>
  <c r="B1082" i="4"/>
  <c r="A1083" i="4"/>
  <c r="B1083" i="4"/>
  <c r="A1084" i="4"/>
  <c r="B1084" i="4"/>
  <c r="A1085" i="4"/>
  <c r="B1085" i="4"/>
  <c r="A1086" i="4"/>
  <c r="B1086" i="4"/>
  <c r="A1087" i="4"/>
  <c r="B1087" i="4"/>
  <c r="A1088" i="4"/>
  <c r="B1088" i="4"/>
  <c r="A1089" i="4"/>
  <c r="B1089" i="4"/>
  <c r="A1090" i="4"/>
  <c r="B1090" i="4"/>
  <c r="A1091" i="4"/>
  <c r="B1091" i="4"/>
  <c r="A1092" i="4"/>
  <c r="B1092" i="4"/>
  <c r="A1093" i="4"/>
  <c r="B1093" i="4"/>
  <c r="A1094" i="4"/>
  <c r="B1094" i="4"/>
  <c r="A1095" i="4"/>
  <c r="B1095" i="4"/>
  <c r="A1096" i="4"/>
  <c r="B1096" i="4"/>
  <c r="A1097" i="4"/>
  <c r="B1097" i="4"/>
  <c r="A1098" i="4"/>
  <c r="B1098" i="4"/>
  <c r="A1099" i="4"/>
  <c r="B1099" i="4"/>
  <c r="A1100" i="4"/>
  <c r="B1100" i="4"/>
  <c r="A1101" i="4"/>
  <c r="B1101" i="4"/>
  <c r="A1102" i="4"/>
  <c r="B1102" i="4"/>
  <c r="A1103" i="4"/>
  <c r="B1103" i="4"/>
  <c r="A1104" i="4"/>
  <c r="B1104" i="4"/>
  <c r="A1105" i="4"/>
  <c r="B1105" i="4"/>
  <c r="A1106" i="4"/>
  <c r="B1106" i="4"/>
  <c r="A1107" i="4"/>
  <c r="B1107" i="4"/>
  <c r="A1108" i="4"/>
  <c r="B1108" i="4"/>
  <c r="A1109" i="4"/>
  <c r="B1109" i="4"/>
  <c r="A1110" i="4"/>
  <c r="B1110" i="4"/>
  <c r="A1111" i="4"/>
  <c r="B1111" i="4"/>
  <c r="A1112" i="4"/>
  <c r="B1112" i="4"/>
  <c r="A1113" i="4"/>
  <c r="B1113" i="4"/>
  <c r="A1114" i="4"/>
  <c r="B1114" i="4"/>
  <c r="A1115" i="4"/>
  <c r="B1115" i="4"/>
  <c r="A1116" i="4"/>
  <c r="B1116" i="4"/>
  <c r="A1117" i="4"/>
  <c r="B1117" i="4"/>
  <c r="A1118" i="4"/>
  <c r="B1118" i="4"/>
  <c r="A1119" i="4"/>
  <c r="B1119" i="4"/>
  <c r="A1120" i="4"/>
  <c r="B1120" i="4"/>
  <c r="A1121" i="4"/>
  <c r="B1121" i="4"/>
  <c r="A1122" i="4"/>
  <c r="B1122" i="4"/>
  <c r="A1123" i="4"/>
  <c r="B1123" i="4"/>
  <c r="A1124" i="4"/>
  <c r="B1124" i="4"/>
  <c r="A1125" i="4"/>
  <c r="B1125" i="4"/>
  <c r="A1126" i="4"/>
  <c r="B1126" i="4"/>
  <c r="A1127" i="4"/>
  <c r="B1127" i="4"/>
  <c r="A1128" i="4"/>
  <c r="B1128" i="4"/>
  <c r="A1129" i="4"/>
  <c r="B1129" i="4"/>
  <c r="A1130" i="4"/>
  <c r="B1130" i="4"/>
  <c r="A1131" i="4"/>
  <c r="B1131" i="4"/>
  <c r="A1132" i="4"/>
  <c r="B1132" i="4"/>
  <c r="A1133" i="4"/>
  <c r="B1133" i="4"/>
  <c r="A1134" i="4"/>
  <c r="B1134" i="4"/>
  <c r="A1135" i="4"/>
  <c r="B1135" i="4"/>
  <c r="A1136" i="4"/>
  <c r="B1136" i="4"/>
  <c r="A1137" i="4"/>
  <c r="B1137" i="4"/>
  <c r="A1138" i="4"/>
  <c r="B1138" i="4"/>
  <c r="A1139" i="4"/>
  <c r="B1139" i="4"/>
  <c r="A1140" i="4"/>
  <c r="B1140" i="4"/>
  <c r="A1141" i="4"/>
  <c r="B1141" i="4"/>
  <c r="A1142" i="4"/>
  <c r="B1142" i="4"/>
  <c r="A1143" i="4"/>
  <c r="B1143" i="4"/>
  <c r="A1144" i="4"/>
  <c r="B1144" i="4"/>
  <c r="A1145" i="4"/>
  <c r="B1145" i="4"/>
  <c r="A1146" i="4"/>
  <c r="B1146" i="4"/>
  <c r="A1147" i="4"/>
  <c r="B1147" i="4"/>
  <c r="A1148" i="4"/>
  <c r="B1148" i="4"/>
  <c r="A1149" i="4"/>
  <c r="B1149" i="4"/>
  <c r="A1150" i="4"/>
  <c r="B1150" i="4"/>
  <c r="A1151" i="4"/>
  <c r="B1151" i="4"/>
  <c r="A1152" i="4"/>
  <c r="B1152" i="4"/>
  <c r="A1153" i="4"/>
  <c r="B1153" i="4"/>
  <c r="A1154" i="4"/>
  <c r="B1154" i="4"/>
  <c r="A1155" i="4"/>
  <c r="B1155" i="4"/>
  <c r="A1156" i="4"/>
  <c r="B1156" i="4"/>
  <c r="A1157" i="4"/>
  <c r="B1157" i="4"/>
  <c r="A1158" i="4"/>
  <c r="B1158" i="4"/>
  <c r="A1159" i="4"/>
  <c r="B1159" i="4"/>
  <c r="A1160" i="4"/>
  <c r="B1160" i="4"/>
  <c r="A1161" i="4"/>
  <c r="B1161" i="4"/>
  <c r="A1162" i="4"/>
  <c r="B1162" i="4"/>
  <c r="A1163" i="4"/>
  <c r="B1163" i="4"/>
  <c r="A1164" i="4"/>
  <c r="B1164" i="4"/>
  <c r="A1165" i="4"/>
  <c r="B1165" i="4"/>
  <c r="A1166" i="4"/>
  <c r="B1166" i="4"/>
  <c r="A1167" i="4"/>
  <c r="B1167" i="4"/>
  <c r="A1168" i="4"/>
  <c r="B1168" i="4"/>
  <c r="A1169" i="4"/>
  <c r="B1169" i="4"/>
  <c r="A1170" i="4"/>
  <c r="B1170" i="4"/>
  <c r="A1171" i="4"/>
  <c r="B1171" i="4"/>
  <c r="A1172" i="4"/>
  <c r="B1172" i="4"/>
  <c r="A1173" i="4"/>
  <c r="B1173" i="4"/>
  <c r="A1174" i="4"/>
  <c r="B1174" i="4"/>
  <c r="A1175" i="4"/>
  <c r="B1175" i="4"/>
  <c r="A1176" i="4"/>
  <c r="B1176" i="4"/>
  <c r="A1177" i="4"/>
  <c r="B1177" i="4"/>
  <c r="A1178" i="4"/>
  <c r="B1178" i="4"/>
  <c r="A1179" i="4"/>
  <c r="B1179" i="4"/>
  <c r="A1180" i="4"/>
  <c r="B1180" i="4"/>
  <c r="A1181" i="4"/>
  <c r="B1181" i="4"/>
  <c r="A1182" i="4"/>
  <c r="B1182" i="4"/>
  <c r="A1183" i="4"/>
  <c r="B1183" i="4"/>
  <c r="A1184" i="4"/>
  <c r="B1184" i="4"/>
  <c r="A1185" i="4"/>
  <c r="B1185" i="4"/>
  <c r="A1186" i="4"/>
  <c r="B1186" i="4"/>
  <c r="A1187" i="4"/>
  <c r="B1187" i="4"/>
  <c r="A1188" i="4"/>
  <c r="B1188" i="4"/>
  <c r="A1189" i="4"/>
  <c r="B1189" i="4"/>
  <c r="A1190" i="4"/>
  <c r="B1190" i="4"/>
  <c r="A1191" i="4"/>
  <c r="B1191" i="4"/>
  <c r="A1192" i="4"/>
  <c r="B1192" i="4"/>
  <c r="A1193" i="4"/>
  <c r="B1193" i="4"/>
  <c r="A1194" i="4"/>
  <c r="B1194" i="4"/>
  <c r="A1195" i="4"/>
  <c r="B1195" i="4"/>
  <c r="A1196" i="4"/>
  <c r="B1196" i="4"/>
  <c r="A1197" i="4"/>
  <c r="B1197" i="4"/>
  <c r="A1198" i="4"/>
  <c r="B1198" i="4"/>
  <c r="A1199" i="4"/>
  <c r="B1199" i="4"/>
  <c r="A1200" i="4"/>
  <c r="B1200" i="4"/>
  <c r="A1201" i="4"/>
  <c r="B1201" i="4"/>
  <c r="A1202" i="4"/>
  <c r="B1202" i="4"/>
  <c r="A1203" i="4"/>
  <c r="B1203" i="4"/>
  <c r="A1204" i="4"/>
  <c r="B1204" i="4"/>
  <c r="A1205" i="4"/>
  <c r="B1205" i="4"/>
  <c r="A1206" i="4"/>
  <c r="B1206" i="4"/>
  <c r="A1207" i="4"/>
  <c r="B1207" i="4"/>
  <c r="A1208" i="4"/>
  <c r="B1208" i="4"/>
  <c r="A1209" i="4"/>
  <c r="B1209" i="4"/>
  <c r="A1210" i="4"/>
  <c r="B1210" i="4"/>
  <c r="A1211" i="4"/>
  <c r="B1211" i="4"/>
  <c r="A1212" i="4"/>
  <c r="B1212" i="4"/>
  <c r="A1213" i="4"/>
  <c r="B1213" i="4"/>
  <c r="A1214" i="4"/>
  <c r="B1214" i="4"/>
  <c r="A1215" i="4"/>
  <c r="B1215" i="4"/>
  <c r="A1216" i="4"/>
  <c r="B1216" i="4"/>
  <c r="A1217" i="4"/>
  <c r="B1217" i="4"/>
  <c r="A1218" i="4"/>
  <c r="B1218" i="4"/>
  <c r="A1219" i="4"/>
  <c r="B1219" i="4"/>
  <c r="A1220" i="4"/>
  <c r="B1220" i="4"/>
  <c r="A1221" i="4"/>
  <c r="B1221" i="4"/>
  <c r="A1222" i="4"/>
  <c r="B1222" i="4"/>
  <c r="A1223" i="4"/>
  <c r="B1223" i="4"/>
  <c r="A1224" i="4"/>
  <c r="B1224" i="4"/>
  <c r="A1225" i="4"/>
  <c r="B1225" i="4"/>
  <c r="A1226" i="4"/>
  <c r="B1226" i="4"/>
  <c r="A1227" i="4"/>
  <c r="B1227" i="4"/>
  <c r="A1228" i="4"/>
  <c r="B1228" i="4"/>
  <c r="A1229" i="4"/>
  <c r="B1229" i="4"/>
  <c r="A1230" i="4"/>
  <c r="B1230" i="4"/>
  <c r="A1231" i="4"/>
  <c r="B1231" i="4"/>
  <c r="A1232" i="4"/>
  <c r="B1232" i="4"/>
  <c r="A1233" i="4"/>
  <c r="B1233" i="4"/>
  <c r="A1234" i="4"/>
  <c r="B1234" i="4"/>
  <c r="A1235" i="4"/>
  <c r="B1235" i="4"/>
  <c r="A1236" i="4"/>
  <c r="B1236" i="4"/>
  <c r="A1237" i="4"/>
  <c r="B1237" i="4"/>
  <c r="A1238" i="4"/>
  <c r="B1238" i="4"/>
  <c r="A1239" i="4"/>
  <c r="B1239" i="4"/>
  <c r="A1240" i="4"/>
  <c r="B1240" i="4"/>
  <c r="A1241" i="4"/>
  <c r="B1241" i="4"/>
  <c r="A1242" i="4"/>
  <c r="B1242" i="4"/>
  <c r="A1243" i="4"/>
  <c r="B1243" i="4"/>
  <c r="A1244" i="4"/>
  <c r="B1244" i="4"/>
  <c r="A1245" i="4"/>
  <c r="B1245" i="4"/>
  <c r="A1246" i="4"/>
  <c r="B1246" i="4"/>
  <c r="A1247" i="4"/>
  <c r="B1247" i="4"/>
  <c r="A1248" i="4"/>
  <c r="B1248" i="4"/>
  <c r="A1249" i="4"/>
  <c r="B1249" i="4"/>
  <c r="A1250" i="4"/>
  <c r="B1250" i="4"/>
  <c r="A1251" i="4"/>
  <c r="B1251" i="4"/>
  <c r="A1252" i="4"/>
  <c r="B1252" i="4"/>
  <c r="A1253" i="4"/>
  <c r="B1253" i="4"/>
  <c r="A1254" i="4"/>
  <c r="B1254" i="4"/>
  <c r="A1255" i="4"/>
  <c r="B1255" i="4"/>
  <c r="A1256" i="4"/>
  <c r="B1256" i="4"/>
  <c r="A1257" i="4"/>
  <c r="B1257" i="4"/>
  <c r="A1258" i="4"/>
  <c r="B1258" i="4"/>
  <c r="A1259" i="4"/>
  <c r="B1259" i="4"/>
  <c r="A1260" i="4"/>
  <c r="B1260" i="4"/>
  <c r="A1261" i="4"/>
  <c r="B1261" i="4"/>
  <c r="A1262" i="4"/>
  <c r="B1262" i="4"/>
  <c r="A1263" i="4"/>
  <c r="B1263" i="4"/>
  <c r="A1264" i="4"/>
  <c r="B1264" i="4"/>
  <c r="A1265" i="4"/>
  <c r="B1265" i="4"/>
  <c r="A1266" i="4"/>
  <c r="B1266" i="4"/>
  <c r="A1267" i="4"/>
  <c r="B1267" i="4"/>
  <c r="A1268" i="4"/>
  <c r="B1268" i="4"/>
  <c r="A1269" i="4"/>
  <c r="B1269" i="4"/>
  <c r="A1270" i="4"/>
  <c r="B1270" i="4"/>
  <c r="A1271" i="4"/>
  <c r="B1271" i="4"/>
  <c r="A1272" i="4"/>
  <c r="B1272" i="4"/>
  <c r="A1273" i="4"/>
  <c r="B1273" i="4"/>
  <c r="A1274" i="4"/>
  <c r="B1274" i="4"/>
  <c r="A1275" i="4"/>
  <c r="B1275" i="4"/>
  <c r="A1276" i="4"/>
  <c r="B1276" i="4"/>
  <c r="A1277" i="4"/>
  <c r="B1277" i="4"/>
  <c r="A1278" i="4"/>
  <c r="B1278" i="4"/>
  <c r="A1279" i="4"/>
  <c r="B1279" i="4"/>
  <c r="A1280" i="4"/>
  <c r="B1280" i="4"/>
  <c r="A1281" i="4"/>
  <c r="B1281" i="4"/>
  <c r="A1282" i="4"/>
  <c r="B1282" i="4"/>
  <c r="A1283" i="4"/>
  <c r="B1283" i="4"/>
  <c r="A1284" i="4"/>
  <c r="B1284" i="4"/>
  <c r="A1285" i="4"/>
  <c r="B1285" i="4"/>
  <c r="B2" i="4"/>
  <c r="A2" i="4"/>
  <c r="A3" i="3"/>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A301" i="3"/>
  <c r="B301" i="3"/>
  <c r="A302" i="3"/>
  <c r="B302" i="3"/>
  <c r="A303" i="3"/>
  <c r="B303"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B331" i="3"/>
  <c r="A332" i="3"/>
  <c r="B332" i="3"/>
  <c r="A333" i="3"/>
  <c r="B333" i="3"/>
  <c r="A334" i="3"/>
  <c r="B334" i="3"/>
  <c r="A335" i="3"/>
  <c r="B335" i="3"/>
  <c r="A336" i="3"/>
  <c r="B336" i="3"/>
  <c r="A337" i="3"/>
  <c r="B337" i="3"/>
  <c r="A338" i="3"/>
  <c r="B338" i="3"/>
  <c r="A339" i="3"/>
  <c r="B339" i="3"/>
  <c r="A340" i="3"/>
  <c r="B340" i="3"/>
  <c r="A341" i="3"/>
  <c r="B341" i="3"/>
  <c r="A342" i="3"/>
  <c r="B342" i="3"/>
  <c r="A343" i="3"/>
  <c r="B343" i="3"/>
  <c r="A344" i="3"/>
  <c r="B344" i="3"/>
  <c r="A345" i="3"/>
  <c r="B345" i="3"/>
  <c r="A346" i="3"/>
  <c r="B346" i="3"/>
  <c r="A347" i="3"/>
  <c r="B347" i="3"/>
  <c r="A348" i="3"/>
  <c r="B348"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A1107" i="3"/>
  <c r="B1107" i="3"/>
  <c r="A1108" i="3"/>
  <c r="B1108" i="3"/>
  <c r="A1109" i="3"/>
  <c r="B1109" i="3"/>
  <c r="A1110" i="3"/>
  <c r="B1110" i="3"/>
  <c r="A1111" i="3"/>
  <c r="B1111" i="3"/>
  <c r="A1112" i="3"/>
  <c r="B1112" i="3"/>
  <c r="A1113" i="3"/>
  <c r="B1113" i="3"/>
  <c r="A1114" i="3"/>
  <c r="B1114" i="3"/>
  <c r="A1115" i="3"/>
  <c r="B1115" i="3"/>
  <c r="A1116" i="3"/>
  <c r="B1116" i="3"/>
  <c r="A1117" i="3"/>
  <c r="B1117" i="3"/>
  <c r="A1118" i="3"/>
  <c r="B1118" i="3"/>
  <c r="A1119" i="3"/>
  <c r="B1119" i="3"/>
  <c r="A1120" i="3"/>
  <c r="B1120" i="3"/>
  <c r="A1121" i="3"/>
  <c r="B1121" i="3"/>
  <c r="A1122" i="3"/>
  <c r="B1122" i="3"/>
  <c r="A1123" i="3"/>
  <c r="B1123" i="3"/>
  <c r="A1124" i="3"/>
  <c r="B1124" i="3"/>
  <c r="A1125" i="3"/>
  <c r="B1125" i="3"/>
  <c r="A1126" i="3"/>
  <c r="B1126" i="3"/>
  <c r="A1127" i="3"/>
  <c r="B1127" i="3"/>
  <c r="A1128" i="3"/>
  <c r="B1128" i="3"/>
  <c r="A1129" i="3"/>
  <c r="B1129" i="3"/>
  <c r="A1130" i="3"/>
  <c r="B1130" i="3"/>
  <c r="A1131" i="3"/>
  <c r="B1131" i="3"/>
  <c r="A1132" i="3"/>
  <c r="B1132" i="3"/>
  <c r="A1133" i="3"/>
  <c r="B1133" i="3"/>
  <c r="A1134" i="3"/>
  <c r="B1134" i="3"/>
  <c r="A1135" i="3"/>
  <c r="B1135" i="3"/>
  <c r="A1136" i="3"/>
  <c r="B1136" i="3"/>
  <c r="A1137" i="3"/>
  <c r="B1137" i="3"/>
  <c r="A1138" i="3"/>
  <c r="B1138" i="3"/>
  <c r="A1139" i="3"/>
  <c r="B1139" i="3"/>
  <c r="A1140" i="3"/>
  <c r="B1140" i="3"/>
  <c r="A1141" i="3"/>
  <c r="B1141" i="3"/>
  <c r="A1142" i="3"/>
  <c r="B1142" i="3"/>
  <c r="A1143" i="3"/>
  <c r="B1143" i="3"/>
  <c r="B2" i="3"/>
  <c r="A2" i="3"/>
  <c r="L1291" i="4"/>
  <c r="L1292" i="4"/>
  <c r="I1291" i="4"/>
  <c r="I1292" i="4"/>
  <c r="T1291" i="4"/>
  <c r="T1292" i="4"/>
  <c r="K23" i="6"/>
  <c r="T1150" i="3"/>
  <c r="T1151" i="3"/>
  <c r="J23" i="6"/>
  <c r="L23" i="6"/>
  <c r="O1291" i="4"/>
  <c r="O1292" i="4"/>
  <c r="K22" i="6"/>
  <c r="N1291" i="4"/>
  <c r="N1292" i="4"/>
  <c r="K21" i="6"/>
  <c r="K19" i="6"/>
  <c r="J1291" i="4"/>
  <c r="J1292" i="4"/>
  <c r="K17" i="6"/>
  <c r="K16" i="6"/>
  <c r="H1291" i="4"/>
  <c r="H1292" i="4"/>
  <c r="K15" i="6"/>
  <c r="E1291" i="4"/>
  <c r="E1292" i="4"/>
  <c r="K12" i="6"/>
  <c r="E1150" i="3"/>
  <c r="E1151" i="3"/>
  <c r="J12" i="6"/>
  <c r="L12" i="6"/>
  <c r="L13" i="6"/>
  <c r="H1150" i="3"/>
  <c r="H1151" i="3"/>
  <c r="J15" i="6"/>
  <c r="L15" i="6"/>
  <c r="I1150" i="3"/>
  <c r="I1151" i="3"/>
  <c r="J16" i="6"/>
  <c r="L16" i="6"/>
  <c r="J1150" i="3"/>
  <c r="J1151" i="3"/>
  <c r="J17" i="6"/>
  <c r="L17" i="6"/>
  <c r="L1150" i="3"/>
  <c r="L1151" i="3"/>
  <c r="J19" i="6"/>
  <c r="L19" i="6"/>
  <c r="N1150" i="3"/>
  <c r="N1151" i="3"/>
  <c r="J21" i="6"/>
  <c r="L21" i="6"/>
  <c r="O1150" i="3"/>
  <c r="O1151" i="3"/>
  <c r="J22" i="6"/>
  <c r="L22" i="6"/>
  <c r="AB951" i="3"/>
  <c r="AB351" i="3"/>
  <c r="AB307" i="3"/>
  <c r="AB319" i="3"/>
  <c r="AB1111" i="3"/>
  <c r="AB1039" i="3"/>
  <c r="AB1018" i="3"/>
  <c r="AB1007" i="3"/>
  <c r="AB887" i="3"/>
  <c r="AB511" i="3"/>
  <c r="AB495" i="3"/>
  <c r="AB447" i="3"/>
  <c r="AB383" i="3"/>
  <c r="AB695" i="3"/>
  <c r="AB535" i="3"/>
  <c r="AB759" i="3"/>
  <c r="AB1063" i="3"/>
  <c r="AB1050" i="3"/>
  <c r="AB1034" i="3"/>
  <c r="AB991" i="3"/>
  <c r="AB983" i="3"/>
  <c r="AB847" i="3"/>
  <c r="AB783" i="3"/>
  <c r="AB639" i="3"/>
  <c r="AB575" i="3"/>
  <c r="AB439" i="3"/>
  <c r="AB407" i="3"/>
  <c r="AB367" i="3"/>
  <c r="AB359" i="3"/>
  <c r="AB335" i="3"/>
  <c r="AB327" i="3"/>
  <c r="AB487" i="3"/>
  <c r="AB455" i="3"/>
  <c r="AB1098" i="3"/>
  <c r="AB275" i="3"/>
  <c r="AB1127" i="3"/>
  <c r="AB943" i="3"/>
  <c r="AB935" i="3"/>
  <c r="AB919" i="3"/>
  <c r="AB911" i="3"/>
  <c r="AB577" i="3"/>
  <c r="AB521" i="3"/>
  <c r="AB375" i="3"/>
  <c r="AB343" i="3"/>
  <c r="AB291" i="3"/>
  <c r="AB463" i="3"/>
  <c r="AB471" i="3"/>
  <c r="AB1130" i="3"/>
  <c r="AB1071" i="3"/>
  <c r="AB879" i="3"/>
  <c r="AB871" i="3"/>
  <c r="AB457" i="3"/>
  <c r="AB503" i="3"/>
  <c r="AB391" i="3"/>
  <c r="AB1140" i="3"/>
  <c r="AB1132" i="3"/>
  <c r="AB1072" i="3"/>
  <c r="AB807" i="3"/>
  <c r="AB735" i="3"/>
  <c r="AB596" i="3"/>
  <c r="AB592" i="3"/>
  <c r="AB540" i="3"/>
  <c r="AB393" i="3"/>
  <c r="AB1047" i="3"/>
  <c r="AB1114" i="3"/>
  <c r="AB431" i="3"/>
  <c r="AB961" i="3"/>
  <c r="AB814" i="3"/>
  <c r="AB751" i="3"/>
  <c r="AB743" i="3"/>
  <c r="AB671" i="3"/>
  <c r="AB607" i="3"/>
  <c r="AB543" i="3"/>
  <c r="AB479" i="3"/>
  <c r="AB476" i="3"/>
  <c r="AB329" i="3"/>
  <c r="AB769" i="3"/>
  <c r="AB631" i="3"/>
  <c r="AB567" i="3"/>
  <c r="AB423" i="3"/>
  <c r="AB399" i="3"/>
  <c r="AB833" i="3"/>
  <c r="AB897" i="3"/>
  <c r="AB687" i="3"/>
  <c r="AB679" i="3"/>
  <c r="AB623" i="3"/>
  <c r="AB615" i="3"/>
  <c r="AB551" i="3"/>
  <c r="AB527" i="3"/>
  <c r="AB519" i="3"/>
  <c r="AB415" i="3"/>
  <c r="AB412" i="3"/>
  <c r="AB283" i="3"/>
  <c r="AB927" i="3"/>
  <c r="AB705" i="3"/>
  <c r="AB999" i="3"/>
  <c r="AB641" i="3"/>
  <c r="AB1079" i="3"/>
  <c r="AB1015" i="3"/>
  <c r="AB1002" i="3"/>
  <c r="AB863" i="3"/>
  <c r="AB855" i="3"/>
  <c r="AB1082" i="3"/>
  <c r="AB1026" i="3"/>
  <c r="AB959" i="3"/>
  <c r="AB815" i="3"/>
  <c r="AB799" i="3"/>
  <c r="AB791" i="3"/>
  <c r="AB1143" i="3"/>
  <c r="AB1135" i="3"/>
  <c r="AB1031" i="3"/>
  <c r="AB967" i="3"/>
  <c r="AB895" i="3"/>
  <c r="AB719" i="3"/>
  <c r="AB711" i="3"/>
  <c r="AB1103" i="3"/>
  <c r="AB1095" i="3"/>
  <c r="AB903" i="3"/>
  <c r="AB831" i="3"/>
  <c r="AB727" i="3"/>
  <c r="AB655" i="3"/>
  <c r="AB647" i="3"/>
  <c r="AB975" i="3"/>
  <c r="AB839" i="3"/>
  <c r="AB767" i="3"/>
  <c r="AB663" i="3"/>
  <c r="AB591" i="3"/>
  <c r="AB583" i="3"/>
  <c r="AB1066" i="3"/>
  <c r="AB775" i="3"/>
  <c r="AB703" i="3"/>
  <c r="AB599" i="3"/>
  <c r="AB559" i="3"/>
  <c r="AB1136" i="3"/>
  <c r="AB1125" i="3"/>
  <c r="AB1092" i="3"/>
  <c r="AB1084" i="3"/>
  <c r="AB1036" i="3"/>
  <c r="AB988" i="3"/>
  <c r="AB969" i="3"/>
  <c r="AB924" i="3"/>
  <c r="AB905" i="3"/>
  <c r="AB841" i="3"/>
  <c r="AB796" i="3"/>
  <c r="AB777" i="3"/>
  <c r="AB747" i="3"/>
  <c r="AB732" i="3"/>
  <c r="AB720" i="3"/>
  <c r="AB713" i="3"/>
  <c r="AB668" i="3"/>
  <c r="AB649" i="3"/>
  <c r="AB604" i="3"/>
  <c r="AB585" i="3"/>
  <c r="AB308" i="3"/>
  <c r="AB251" i="3"/>
  <c r="AB528" i="3"/>
  <c r="AB513" i="3"/>
  <c r="AB449" i="3"/>
  <c r="AB385" i="3"/>
  <c r="AB321" i="3"/>
  <c r="AB309" i="3"/>
  <c r="AB252" i="3"/>
  <c r="AB1122" i="3"/>
  <c r="AB1061" i="3"/>
  <c r="AB1028" i="3"/>
  <c r="AB1020" i="3"/>
  <c r="AB953" i="3"/>
  <c r="AB904" i="3"/>
  <c r="AB896" i="3"/>
  <c r="AB889" i="3"/>
  <c r="AB851" i="3"/>
  <c r="AB832" i="3"/>
  <c r="AB825" i="3"/>
  <c r="AB806" i="3"/>
  <c r="AB765" i="3"/>
  <c r="AB761" i="3"/>
  <c r="AB750" i="3"/>
  <c r="AB741" i="3"/>
  <c r="AB697" i="3"/>
  <c r="AB633" i="3"/>
  <c r="AB569" i="3"/>
  <c r="AB505" i="3"/>
  <c r="AB494" i="3"/>
  <c r="AB475" i="3"/>
  <c r="AB456" i="3"/>
  <c r="AB448" i="3"/>
  <c r="AB441" i="3"/>
  <c r="AB430" i="3"/>
  <c r="AB411" i="3"/>
  <c r="AB403" i="3"/>
  <c r="AB377" i="3"/>
  <c r="AB313" i="3"/>
  <c r="AB294" i="3"/>
  <c r="AB257" i="3"/>
  <c r="AB209" i="3"/>
  <c r="AB1124" i="3"/>
  <c r="AB1105" i="3"/>
  <c r="AB1085" i="3"/>
  <c r="AB1075" i="3"/>
  <c r="AB1068" i="3"/>
  <c r="AB998" i="3"/>
  <c r="AB989" i="3"/>
  <c r="AB971" i="3"/>
  <c r="AB945" i="3"/>
  <c r="AB934" i="3"/>
  <c r="AB925" i="3"/>
  <c r="AB915" i="3"/>
  <c r="AB881" i="3"/>
  <c r="AB880" i="3"/>
  <c r="AB870" i="3"/>
  <c r="AB843" i="3"/>
  <c r="AB824" i="3"/>
  <c r="AB817" i="3"/>
  <c r="AB798" i="3"/>
  <c r="AB787" i="3"/>
  <c r="AB753" i="3"/>
  <c r="AB742" i="3"/>
  <c r="AB723" i="3"/>
  <c r="AB689" i="3"/>
  <c r="AB678" i="3"/>
  <c r="AB670" i="3"/>
  <c r="AB625" i="3"/>
  <c r="AB614" i="3"/>
  <c r="AB595" i="3"/>
  <c r="AB576" i="3"/>
  <c r="AB561" i="3"/>
  <c r="AB550" i="3"/>
  <c r="AB531" i="3"/>
  <c r="AB512" i="3"/>
  <c r="AB497" i="3"/>
  <c r="AB486" i="3"/>
  <c r="AB467" i="3"/>
  <c r="AB440" i="3"/>
  <c r="AB433" i="3"/>
  <c r="AB432" i="3"/>
  <c r="AB422" i="3"/>
  <c r="AB369" i="3"/>
  <c r="AB368" i="3"/>
  <c r="AB358" i="3"/>
  <c r="AB331" i="3"/>
  <c r="AB1112" i="3"/>
  <c r="AB1094" i="3"/>
  <c r="AB1058" i="3"/>
  <c r="AB1012" i="3"/>
  <c r="AB1001" i="3"/>
  <c r="AB990" i="3"/>
  <c r="AB981" i="3"/>
  <c r="AB963" i="3"/>
  <c r="AB956" i="3"/>
  <c r="AB937" i="3"/>
  <c r="AB926" i="3"/>
  <c r="AB917" i="3"/>
  <c r="AB907" i="3"/>
  <c r="AB899" i="3"/>
  <c r="AB892" i="3"/>
  <c r="AB873" i="3"/>
  <c r="AB872" i="3"/>
  <c r="AB862" i="3"/>
  <c r="AB835" i="3"/>
  <c r="AB828" i="3"/>
  <c r="AB809" i="3"/>
  <c r="AB764" i="3"/>
  <c r="AB760" i="3"/>
  <c r="AB752" i="3"/>
  <c r="AB745" i="3"/>
  <c r="AB734" i="3"/>
  <c r="AB715" i="3"/>
  <c r="AB700" i="3"/>
  <c r="AB696" i="3"/>
  <c r="AB685" i="3"/>
  <c r="AB681" i="3"/>
  <c r="AB680" i="3"/>
  <c r="AB636" i="3"/>
  <c r="AB632" i="3"/>
  <c r="AB617" i="3"/>
  <c r="AB606" i="3"/>
  <c r="AB587" i="3"/>
  <c r="AB572" i="3"/>
  <c r="AB568" i="3"/>
  <c r="AB553" i="3"/>
  <c r="AB542" i="3"/>
  <c r="AB523" i="3"/>
  <c r="AB508" i="3"/>
  <c r="AB504" i="3"/>
  <c r="AB489" i="3"/>
  <c r="AB478" i="3"/>
  <c r="AB459" i="3"/>
  <c r="AB444" i="3"/>
  <c r="AB425" i="3"/>
  <c r="AB414" i="3"/>
  <c r="AB395" i="3"/>
  <c r="AB387" i="3"/>
  <c r="AB380" i="3"/>
  <c r="AB361" i="3"/>
  <c r="AB360" i="3"/>
  <c r="AB350" i="3"/>
  <c r="AB323" i="3"/>
  <c r="AB316" i="3"/>
  <c r="AB312" i="3"/>
  <c r="AB278" i="3"/>
  <c r="AB233" i="3"/>
  <c r="AB1108" i="3"/>
  <c r="AB1104" i="3"/>
  <c r="AB1093" i="3"/>
  <c r="AB1060" i="3"/>
  <c r="AB1052" i="3"/>
  <c r="AB1004" i="3"/>
  <c r="AB993" i="3"/>
  <c r="AB948" i="3"/>
  <c r="AB929" i="3"/>
  <c r="AB884" i="3"/>
  <c r="AB865" i="3"/>
  <c r="AB820" i="3"/>
  <c r="AB801" i="3"/>
  <c r="AB756" i="3"/>
  <c r="AB737" i="3"/>
  <c r="AB692" i="3"/>
  <c r="AB673" i="3"/>
  <c r="AB628" i="3"/>
  <c r="AB609" i="3"/>
  <c r="AB564" i="3"/>
  <c r="AB545" i="3"/>
  <c r="AB500" i="3"/>
  <c r="AB481" i="3"/>
  <c r="AB436" i="3"/>
  <c r="AB417" i="3"/>
  <c r="AB372" i="3"/>
  <c r="AB353" i="3"/>
  <c r="AB302" i="3"/>
  <c r="AB1137" i="3"/>
  <c r="AB1133" i="3"/>
  <c r="AB1100" i="3"/>
  <c r="AB1048" i="3"/>
  <c r="AB1030" i="3"/>
  <c r="AB985" i="3"/>
  <c r="AB921" i="3"/>
  <c r="AB857" i="3"/>
  <c r="AB793" i="3"/>
  <c r="AB729" i="3"/>
  <c r="AB665" i="3"/>
  <c r="AB601" i="3"/>
  <c r="AB537" i="3"/>
  <c r="AB473" i="3"/>
  <c r="AB409" i="3"/>
  <c r="AB345" i="3"/>
  <c r="AB260" i="3"/>
  <c r="AB225" i="3"/>
  <c r="AB2" i="3"/>
  <c r="AB1126" i="3"/>
  <c r="AB1090" i="3"/>
  <c r="AB1051" i="3"/>
  <c r="AB1044" i="3"/>
  <c r="AB1040" i="3"/>
  <c r="AB996" i="3"/>
  <c r="AB977" i="3"/>
  <c r="AB939" i="3"/>
  <c r="AB913" i="3"/>
  <c r="AB849" i="3"/>
  <c r="AB811" i="3"/>
  <c r="AB804" i="3"/>
  <c r="AB785" i="3"/>
  <c r="AB740" i="3"/>
  <c r="AB721" i="3"/>
  <c r="AB657" i="3"/>
  <c r="AB612" i="3"/>
  <c r="AB593" i="3"/>
  <c r="AB548" i="3"/>
  <c r="AB529" i="3"/>
  <c r="AB484" i="3"/>
  <c r="AB465" i="3"/>
  <c r="AB420" i="3"/>
  <c r="AB401" i="3"/>
  <c r="AB356" i="3"/>
  <c r="AB337" i="3"/>
  <c r="AB286" i="3"/>
  <c r="AB265" i="3"/>
  <c r="U1146" i="1"/>
  <c r="T1289" i="2"/>
  <c r="T1146" i="1"/>
  <c r="U1289" i="2"/>
  <c r="AB1106" i="3"/>
  <c r="AB1096" i="3"/>
  <c r="U1145" i="1"/>
  <c r="U1288" i="2"/>
  <c r="AB1087" i="3"/>
  <c r="AB1010" i="3"/>
  <c r="AB964" i="3"/>
  <c r="AB954" i="3"/>
  <c r="AB936" i="3"/>
  <c r="AB973" i="3"/>
  <c r="AB946" i="3"/>
  <c r="AB882" i="3"/>
  <c r="AB864" i="3"/>
  <c r="AB845" i="3"/>
  <c r="AB818" i="3"/>
  <c r="AB754" i="3"/>
  <c r="AB717" i="3"/>
  <c r="AB690" i="3"/>
  <c r="AB672" i="3"/>
  <c r="AB626" i="3"/>
  <c r="AB900" i="3"/>
  <c r="AB890" i="3"/>
  <c r="AB836" i="3"/>
  <c r="AB826" i="3"/>
  <c r="AB789" i="3"/>
  <c r="AB772" i="3"/>
  <c r="AB771" i="3"/>
  <c r="AB762" i="3"/>
  <c r="AB725" i="3"/>
  <c r="AB708" i="3"/>
  <c r="AB698" i="3"/>
  <c r="AB589" i="3"/>
  <c r="AB562" i="3"/>
  <c r="AB525" i="3"/>
  <c r="AB498" i="3"/>
  <c r="AB461" i="3"/>
  <c r="AB434" i="3"/>
  <c r="AB397" i="3"/>
  <c r="AB370" i="3"/>
  <c r="AB333" i="3"/>
  <c r="AB1097" i="3"/>
  <c r="AB1023" i="3"/>
  <c r="AB1021" i="3"/>
  <c r="AB1011" i="3"/>
  <c r="AB1119" i="3"/>
  <c r="AB1107" i="3"/>
  <c r="AB1042" i="3"/>
  <c r="AB235" i="3"/>
  <c r="AB1138" i="3"/>
  <c r="AB1033" i="3"/>
  <c r="AB1129" i="3"/>
  <c r="AB1055" i="3"/>
  <c r="AB1054" i="3"/>
  <c r="AB1139" i="3"/>
  <c r="AB1074" i="3"/>
  <c r="AB1076" i="3"/>
  <c r="AB1065" i="3"/>
  <c r="AB644" i="3"/>
  <c r="AB643" i="3"/>
  <c r="AB634" i="3"/>
  <c r="AB597" i="3"/>
  <c r="AB580" i="3"/>
  <c r="AB570" i="3"/>
  <c r="AB533" i="3"/>
  <c r="AB516" i="3"/>
  <c r="AB506" i="3"/>
  <c r="AB469" i="3"/>
  <c r="AB452" i="3"/>
  <c r="AB442" i="3"/>
  <c r="AB405" i="3"/>
  <c r="AB388" i="3"/>
  <c r="AB378" i="3"/>
  <c r="AB341" i="3"/>
  <c r="AB324" i="3"/>
  <c r="AB314" i="3"/>
  <c r="AB1118" i="3"/>
  <c r="AB1086" i="3"/>
  <c r="AB1043" i="3"/>
  <c r="AB1022" i="3"/>
  <c r="AB1013" i="3"/>
  <c r="AB1000" i="3"/>
  <c r="AB982" i="3"/>
  <c r="AB965" i="3"/>
  <c r="AB955" i="3"/>
  <c r="AB938" i="3"/>
  <c r="AB928" i="3"/>
  <c r="AB918" i="3"/>
  <c r="AB874" i="3"/>
  <c r="AB856" i="3"/>
  <c r="AB854" i="3"/>
  <c r="AB837" i="3"/>
  <c r="AB827" i="3"/>
  <c r="AB816" i="3"/>
  <c r="AB810" i="3"/>
  <c r="AB790" i="3"/>
  <c r="AB746" i="3"/>
  <c r="AB726" i="3"/>
  <c r="AB709" i="3"/>
  <c r="AB707" i="3"/>
  <c r="AB688" i="3"/>
  <c r="AB682" i="3"/>
  <c r="AB677" i="3"/>
  <c r="AB664" i="3"/>
  <c r="AB662" i="3"/>
  <c r="AB624" i="3"/>
  <c r="AB618" i="3"/>
  <c r="AB598" i="3"/>
  <c r="AB581" i="3"/>
  <c r="AB579" i="3"/>
  <c r="AB560" i="3"/>
  <c r="AB554" i="3"/>
  <c r="AB534" i="3"/>
  <c r="AB517" i="3"/>
  <c r="AB515" i="3"/>
  <c r="AB496" i="3"/>
  <c r="AB490" i="3"/>
  <c r="AB488" i="3"/>
  <c r="AB470" i="3"/>
  <c r="AB453" i="3"/>
  <c r="AB451" i="3"/>
  <c r="AB426" i="3"/>
  <c r="AB424" i="3"/>
  <c r="AB406" i="3"/>
  <c r="AB389" i="3"/>
  <c r="AB379" i="3"/>
  <c r="AB362" i="3"/>
  <c r="AB352" i="3"/>
  <c r="AB342" i="3"/>
  <c r="AB325" i="3"/>
  <c r="AB315" i="3"/>
  <c r="AB267" i="3"/>
  <c r="AB1131" i="3"/>
  <c r="AB1128" i="3"/>
  <c r="AB1121" i="3"/>
  <c r="AB1117" i="3"/>
  <c r="AB1089" i="3"/>
  <c r="AB1077" i="3"/>
  <c r="AB1064" i="3"/>
  <c r="AB1057" i="3"/>
  <c r="AB1053" i="3"/>
  <c r="AB1032" i="3"/>
  <c r="AB1025" i="3"/>
  <c r="AB994" i="3"/>
  <c r="AB976" i="3"/>
  <c r="AB974" i="3"/>
  <c r="AB957" i="3"/>
  <c r="AB947" i="3"/>
  <c r="AB940" i="3"/>
  <c r="AB930" i="3"/>
  <c r="AB910" i="3"/>
  <c r="AB901" i="3"/>
  <c r="AB891" i="3"/>
  <c r="AB883" i="3"/>
  <c r="AB876" i="3"/>
  <c r="AB866" i="3"/>
  <c r="AB853" i="3"/>
  <c r="AB848" i="3"/>
  <c r="AB846" i="3"/>
  <c r="AB829" i="3"/>
  <c r="AB812" i="3"/>
  <c r="AB808" i="3"/>
  <c r="AB802" i="3"/>
  <c r="AB800" i="3"/>
  <c r="AB784" i="3"/>
  <c r="AB782" i="3"/>
  <c r="AB763" i="3"/>
  <c r="AB748" i="3"/>
  <c r="AB744" i="3"/>
  <c r="AB738" i="3"/>
  <c r="AB718" i="3"/>
  <c r="AB701" i="3"/>
  <c r="AB699" i="3"/>
  <c r="AB684" i="3"/>
  <c r="AB674" i="3"/>
  <c r="AB669" i="3"/>
  <c r="AB656" i="3"/>
  <c r="AB654" i="3"/>
  <c r="AB635" i="3"/>
  <c r="AB620" i="3"/>
  <c r="AB616" i="3"/>
  <c r="AB610" i="3"/>
  <c r="AB590" i="3"/>
  <c r="AB573" i="3"/>
  <c r="AB571" i="3"/>
  <c r="AB556" i="3"/>
  <c r="AB552" i="3"/>
  <c r="AB546" i="3"/>
  <c r="AB526" i="3"/>
  <c r="AB509" i="3"/>
  <c r="AB507" i="3"/>
  <c r="AB492" i="3"/>
  <c r="AB482" i="3"/>
  <c r="AB480" i="3"/>
  <c r="AB462" i="3"/>
  <c r="AB445" i="3"/>
  <c r="AB443" i="3"/>
  <c r="AB428" i="3"/>
  <c r="AB418" i="3"/>
  <c r="AB416" i="3"/>
  <c r="AB398" i="3"/>
  <c r="AB381" i="3"/>
  <c r="AB371" i="3"/>
  <c r="AB364" i="3"/>
  <c r="AB354" i="3"/>
  <c r="AB344" i="3"/>
  <c r="AB334" i="3"/>
  <c r="AB1142" i="3"/>
  <c r="AB1110" i="3"/>
  <c r="AB1101" i="3"/>
  <c r="AB1099" i="3"/>
  <c r="AB1080" i="3"/>
  <c r="AB1078" i="3"/>
  <c r="AB1067" i="3"/>
  <c r="AB1046" i="3"/>
  <c r="AB1035" i="3"/>
  <c r="AB1016" i="3"/>
  <c r="AB1014" i="3"/>
  <c r="AB1003" i="3"/>
  <c r="AB992" i="3"/>
  <c r="AB986" i="3"/>
  <c r="AB968" i="3"/>
  <c r="AB966" i="3"/>
  <c r="AB949" i="3"/>
  <c r="AB932" i="3"/>
  <c r="AB922" i="3"/>
  <c r="AB909" i="3"/>
  <c r="AB902" i="3"/>
  <c r="AB893" i="3"/>
  <c r="AB875" i="3"/>
  <c r="AB868" i="3"/>
  <c r="AB858" i="3"/>
  <c r="AB840" i="3"/>
  <c r="AB838" i="3"/>
  <c r="AB821" i="3"/>
  <c r="AB819" i="3"/>
  <c r="AB794" i="3"/>
  <c r="AB792" i="3"/>
  <c r="AB776" i="3"/>
  <c r="AB774" i="3"/>
  <c r="AB755" i="3"/>
  <c r="AB736" i="3"/>
  <c r="AB730" i="3"/>
  <c r="AB710" i="3"/>
  <c r="AB693" i="3"/>
  <c r="AB691" i="3"/>
  <c r="AB683" i="3"/>
  <c r="AB676" i="3"/>
  <c r="AB666" i="3"/>
  <c r="AB661" i="3"/>
  <c r="AB648" i="3"/>
  <c r="AB646" i="3"/>
  <c r="AB637" i="3"/>
  <c r="AB627" i="3"/>
  <c r="AB608" i="3"/>
  <c r="AB602" i="3"/>
  <c r="AB582" i="3"/>
  <c r="AB565" i="3"/>
  <c r="AB563" i="3"/>
  <c r="AB544" i="3"/>
  <c r="AB538" i="3"/>
  <c r="AB518" i="3"/>
  <c r="AB501" i="3"/>
  <c r="AB499" i="3"/>
  <c r="AB474" i="3"/>
  <c r="AB472" i="3"/>
  <c r="AB454" i="3"/>
  <c r="AB437" i="3"/>
  <c r="AB435" i="3"/>
  <c r="AB410" i="3"/>
  <c r="AB408" i="3"/>
  <c r="AB390" i="3"/>
  <c r="AB373" i="3"/>
  <c r="AB363" i="3"/>
  <c r="AB346" i="3"/>
  <c r="AB336" i="3"/>
  <c r="AB326" i="3"/>
  <c r="AB317" i="3"/>
  <c r="AB1123" i="3"/>
  <c r="AB1120" i="3"/>
  <c r="AB1113" i="3"/>
  <c r="AB1091" i="3"/>
  <c r="AB1088" i="3"/>
  <c r="AB1081" i="3"/>
  <c r="AB1069" i="3"/>
  <c r="AB1056" i="3"/>
  <c r="AB1049" i="3"/>
  <c r="AB1045" i="3"/>
  <c r="AB1037" i="3"/>
  <c r="AB1027" i="3"/>
  <c r="AB1024" i="3"/>
  <c r="AB1017" i="3"/>
  <c r="AB1005" i="3"/>
  <c r="AB984" i="3"/>
  <c r="AB978" i="3"/>
  <c r="AB960" i="3"/>
  <c r="AB958" i="3"/>
  <c r="AB931" i="3"/>
  <c r="AB920" i="3"/>
  <c r="AB914" i="3"/>
  <c r="AB894" i="3"/>
  <c r="AB885" i="3"/>
  <c r="AB867" i="3"/>
  <c r="AB860" i="3"/>
  <c r="AB850" i="3"/>
  <c r="AB830" i="3"/>
  <c r="AB813" i="3"/>
  <c r="AB803" i="3"/>
  <c r="AB786" i="3"/>
  <c r="AB781" i="3"/>
  <c r="AB768" i="3"/>
  <c r="AB766" i="3"/>
  <c r="AB757" i="3"/>
  <c r="AB728" i="3"/>
  <c r="AB722" i="3"/>
  <c r="AB702" i="3"/>
  <c r="AB675" i="3"/>
  <c r="AB667" i="3"/>
  <c r="AB658" i="3"/>
  <c r="AB653" i="3"/>
  <c r="AB640" i="3"/>
  <c r="AB638" i="3"/>
  <c r="AB629" i="3"/>
  <c r="AB619" i="3"/>
  <c r="AB600" i="3"/>
  <c r="AB594" i="3"/>
  <c r="AB574" i="3"/>
  <c r="AB557" i="3"/>
  <c r="AB555" i="3"/>
  <c r="AB536" i="3"/>
  <c r="AB530" i="3"/>
  <c r="AB510" i="3"/>
  <c r="AB493" i="3"/>
  <c r="AB491" i="3"/>
  <c r="AB466" i="3"/>
  <c r="AB446" i="3"/>
  <c r="AB429" i="3"/>
  <c r="AB427" i="3"/>
  <c r="AB402" i="3"/>
  <c r="AB400" i="3"/>
  <c r="AB392" i="3"/>
  <c r="AB382" i="3"/>
  <c r="AB365" i="3"/>
  <c r="AB348" i="3"/>
  <c r="AB338" i="3"/>
  <c r="AB328" i="3"/>
  <c r="AB318" i="3"/>
  <c r="AB1141" i="3"/>
  <c r="AB1134" i="3"/>
  <c r="AB1116" i="3"/>
  <c r="AB1109" i="3"/>
  <c r="AB1102" i="3"/>
  <c r="AB1070" i="3"/>
  <c r="AB1059" i="3"/>
  <c r="AB1038" i="3"/>
  <c r="AB1008" i="3"/>
  <c r="AB1006" i="3"/>
  <c r="AB995" i="3"/>
  <c r="AB980" i="3"/>
  <c r="AB970" i="3"/>
  <c r="AB952" i="3"/>
  <c r="AB950" i="3"/>
  <c r="AB941" i="3"/>
  <c r="AB933" i="3"/>
  <c r="AB923" i="3"/>
  <c r="AB916" i="3"/>
  <c r="AB912" i="3"/>
  <c r="AB906" i="3"/>
  <c r="AB886" i="3"/>
  <c r="AB877" i="3"/>
  <c r="AB859" i="3"/>
  <c r="AB852" i="3"/>
  <c r="AB842" i="3"/>
  <c r="AB822" i="3"/>
  <c r="AB805" i="3"/>
  <c r="AB788" i="3"/>
  <c r="AB778" i="3"/>
  <c r="AB773" i="3"/>
  <c r="AB758" i="3"/>
  <c r="AB749" i="3"/>
  <c r="AB739" i="3"/>
  <c r="AB724" i="3"/>
  <c r="AB714" i="3"/>
  <c r="AB712" i="3"/>
  <c r="AB694" i="3"/>
  <c r="AB660" i="3"/>
  <c r="AB659" i="3"/>
  <c r="AB650" i="3"/>
  <c r="AB645" i="3"/>
  <c r="AB630" i="3"/>
  <c r="AB621" i="3"/>
  <c r="AB613" i="3"/>
  <c r="AB611" i="3"/>
  <c r="AB586" i="3"/>
  <c r="AB584" i="3"/>
  <c r="AB566" i="3"/>
  <c r="AB549" i="3"/>
  <c r="AB547" i="3"/>
  <c r="AB532" i="3"/>
  <c r="AB522" i="3"/>
  <c r="AB520" i="3"/>
  <c r="AB502" i="3"/>
  <c r="AB485" i="3"/>
  <c r="AB483" i="3"/>
  <c r="AB468" i="3"/>
  <c r="AB464" i="3"/>
  <c r="AB458" i="3"/>
  <c r="AB438" i="3"/>
  <c r="AB421" i="3"/>
  <c r="AB419" i="3"/>
  <c r="AB404" i="3"/>
  <c r="AB394" i="3"/>
  <c r="AB384" i="3"/>
  <c r="AB374" i="3"/>
  <c r="AB357" i="3"/>
  <c r="AB355" i="3"/>
  <c r="AB347" i="3"/>
  <c r="AB340" i="3"/>
  <c r="AB330" i="3"/>
  <c r="AB320" i="3"/>
  <c r="AB1115" i="3"/>
  <c r="AB1083" i="3"/>
  <c r="AB1073" i="3"/>
  <c r="AB1062" i="3"/>
  <c r="AB1041" i="3"/>
  <c r="AB1029" i="3"/>
  <c r="AB1019" i="3"/>
  <c r="AB1009" i="3"/>
  <c r="AB997" i="3"/>
  <c r="AB987" i="3"/>
  <c r="AB979" i="3"/>
  <c r="AB972" i="3"/>
  <c r="AB962" i="3"/>
  <c r="AB944" i="3"/>
  <c r="AB942" i="3"/>
  <c r="AB908" i="3"/>
  <c r="AB898" i="3"/>
  <c r="AB888" i="3"/>
  <c r="AB878" i="3"/>
  <c r="AB869" i="3"/>
  <c r="AB861" i="3"/>
  <c r="AB844" i="3"/>
  <c r="AB834" i="3"/>
  <c r="AB797" i="3"/>
  <c r="AB795" i="3"/>
  <c r="AB780" i="3"/>
  <c r="AB779" i="3"/>
  <c r="AB770" i="3"/>
  <c r="AB733" i="3"/>
  <c r="AB731" i="3"/>
  <c r="AB716" i="3"/>
  <c r="AB706" i="3"/>
  <c r="AB704" i="3"/>
  <c r="AB686" i="3"/>
  <c r="AB652" i="3"/>
  <c r="AB651" i="3"/>
  <c r="AB642" i="3"/>
  <c r="AB622" i="3"/>
  <c r="AB605" i="3"/>
  <c r="AB603" i="3"/>
  <c r="AB588" i="3"/>
  <c r="AB578" i="3"/>
  <c r="AB558" i="3"/>
  <c r="AB541" i="3"/>
  <c r="AB539" i="3"/>
  <c r="AB524" i="3"/>
  <c r="AB514" i="3"/>
  <c r="AB477" i="3"/>
  <c r="AB460" i="3"/>
  <c r="AB450" i="3"/>
  <c r="AB413" i="3"/>
  <c r="AB396" i="3"/>
  <c r="AB386" i="3"/>
  <c r="AB376" i="3"/>
  <c r="AB366" i="3"/>
  <c r="AB349" i="3"/>
  <c r="AB339" i="3"/>
  <c r="AB332" i="3"/>
  <c r="AB322" i="3"/>
  <c r="AB259" i="3"/>
  <c r="AB305" i="3"/>
  <c r="AB297" i="3"/>
  <c r="AB289" i="3"/>
  <c r="AB281" i="3"/>
  <c r="AB273" i="3"/>
  <c r="AB268" i="3"/>
  <c r="AB241" i="3"/>
  <c r="AB236" i="3"/>
  <c r="AB219" i="3"/>
  <c r="AB300" i="3"/>
  <c r="AB292" i="3"/>
  <c r="AB284" i="3"/>
  <c r="AB276" i="3"/>
  <c r="AB249" i="3"/>
  <c r="AB244" i="3"/>
  <c r="AB310" i="3"/>
  <c r="AB227" i="3"/>
  <c r="AB211" i="3"/>
  <c r="AB204" i="3"/>
  <c r="AB220" i="3"/>
  <c r="AB228" i="3"/>
  <c r="AB207" i="3"/>
  <c r="AB215" i="3"/>
  <c r="AB223" i="3"/>
  <c r="AB231" i="3"/>
  <c r="AB239" i="3"/>
  <c r="AB247" i="3"/>
  <c r="AB255" i="3"/>
  <c r="AB263" i="3"/>
  <c r="AB271" i="3"/>
  <c r="AB279" i="3"/>
  <c r="AB287" i="3"/>
  <c r="AB295" i="3"/>
  <c r="AB303" i="3"/>
  <c r="AB311" i="3"/>
  <c r="AB194" i="3"/>
  <c r="AB202" i="3"/>
  <c r="AB210" i="3"/>
  <c r="AB218" i="3"/>
  <c r="AB226" i="3"/>
  <c r="AB234" i="3"/>
  <c r="AB242" i="3"/>
  <c r="AB250" i="3"/>
  <c r="AB258" i="3"/>
  <c r="AB266" i="3"/>
  <c r="AB274" i="3"/>
  <c r="AB282" i="3"/>
  <c r="AB290" i="3"/>
  <c r="AB298" i="3"/>
  <c r="AB306" i="3"/>
  <c r="AB205" i="3"/>
  <c r="AB213" i="3"/>
  <c r="AB221" i="3"/>
  <c r="AB229" i="3"/>
  <c r="AB237" i="3"/>
  <c r="AB245" i="3"/>
  <c r="AB253" i="3"/>
  <c r="AB261" i="3"/>
  <c r="AB269" i="3"/>
  <c r="AB277" i="3"/>
  <c r="AB285" i="3"/>
  <c r="AB293" i="3"/>
  <c r="AB301" i="3"/>
  <c r="AB136" i="3"/>
  <c r="AB144" i="3"/>
  <c r="AB152" i="3"/>
  <c r="AB160" i="3"/>
  <c r="AB168" i="3"/>
  <c r="AB176" i="3"/>
  <c r="AB184" i="3"/>
  <c r="AB192" i="3"/>
  <c r="AB200" i="3"/>
  <c r="AB208" i="3"/>
  <c r="AB216" i="3"/>
  <c r="AB224" i="3"/>
  <c r="AB232" i="3"/>
  <c r="AB240" i="3"/>
  <c r="AB248" i="3"/>
  <c r="AB256" i="3"/>
  <c r="AB264" i="3"/>
  <c r="AB272" i="3"/>
  <c r="AB280" i="3"/>
  <c r="AB288" i="3"/>
  <c r="AB296" i="3"/>
  <c r="AB304" i="3"/>
  <c r="AB206" i="3"/>
  <c r="AB214" i="3"/>
  <c r="AB222" i="3"/>
  <c r="AB230" i="3"/>
  <c r="AB238" i="3"/>
  <c r="AB246" i="3"/>
  <c r="AB254" i="3"/>
  <c r="AB262" i="3"/>
  <c r="AB270" i="3"/>
  <c r="AB212" i="3"/>
  <c r="AB173" i="3"/>
  <c r="AB165" i="3"/>
  <c r="AB157" i="3"/>
  <c r="AB178" i="3"/>
  <c r="AB170" i="3"/>
  <c r="AB146" i="3"/>
  <c r="AB130" i="3"/>
  <c r="AB106" i="3"/>
  <c r="AB82" i="3"/>
  <c r="AB201" i="3"/>
  <c r="AB193" i="3"/>
  <c r="AB185" i="3"/>
  <c r="AB169" i="3"/>
  <c r="AB105" i="3"/>
  <c r="AB203" i="3"/>
  <c r="AB196" i="3"/>
  <c r="AB195" i="3"/>
  <c r="AB187" i="3"/>
  <c r="AB179" i="3"/>
  <c r="AB171" i="3"/>
  <c r="AB163" i="3"/>
  <c r="AB155" i="3"/>
  <c r="AB128" i="3"/>
  <c r="AB123" i="3"/>
  <c r="AB120" i="3"/>
  <c r="AB115" i="3"/>
  <c r="AB96" i="3"/>
  <c r="AB88" i="3"/>
  <c r="AB74" i="3"/>
  <c r="AB58" i="3"/>
  <c r="M1291" i="4"/>
  <c r="M1292" i="4"/>
  <c r="K20" i="6"/>
  <c r="AB1282" i="4"/>
  <c r="AB1274" i="4"/>
  <c r="AB1266" i="4"/>
  <c r="AB1258" i="4"/>
  <c r="AB1250" i="4"/>
  <c r="AB1242" i="4"/>
  <c r="AB1234" i="4"/>
  <c r="AB1226" i="4"/>
  <c r="AB1218" i="4"/>
  <c r="AB1210" i="4"/>
  <c r="AB1202" i="4"/>
  <c r="AB1194" i="4"/>
  <c r="AB1186" i="4"/>
  <c r="AB1178" i="4"/>
  <c r="AB1170" i="4"/>
  <c r="AB1028" i="4"/>
  <c r="AB836" i="4"/>
  <c r="AB772" i="4"/>
  <c r="AB740" i="4"/>
  <c r="AB708" i="4"/>
  <c r="AB672" i="4"/>
  <c r="AB535" i="4"/>
  <c r="AB448" i="4"/>
  <c r="AB366" i="4"/>
  <c r="AB239" i="4"/>
  <c r="AB1281" i="4"/>
  <c r="AB1265" i="4"/>
  <c r="AB1257" i="4"/>
  <c r="AB1249" i="4"/>
  <c r="AB1241" i="4"/>
  <c r="AB1233" i="4"/>
  <c r="AB1217" i="4"/>
  <c r="AB1209" i="4"/>
  <c r="AB1201" i="4"/>
  <c r="AB1193" i="4"/>
  <c r="AB1177" i="4"/>
  <c r="AB1169" i="4"/>
  <c r="AB1149" i="4"/>
  <c r="AB1117" i="4"/>
  <c r="AB1085" i="4"/>
  <c r="AB1053" i="4"/>
  <c r="AB1021" i="4"/>
  <c r="AB989" i="4"/>
  <c r="AB957" i="4"/>
  <c r="AB925" i="4"/>
  <c r="AB893" i="4"/>
  <c r="AB861" i="4"/>
  <c r="AB829" i="4"/>
  <c r="AB662" i="4"/>
  <c r="AB599" i="4"/>
  <c r="AB518" i="4"/>
  <c r="AB431" i="4"/>
  <c r="AB344" i="4"/>
  <c r="AB183" i="4"/>
  <c r="AB1272" i="4"/>
  <c r="AB1264" i="4"/>
  <c r="AB1256" i="4"/>
  <c r="AB1248" i="4"/>
  <c r="AB1240" i="4"/>
  <c r="AB1232" i="4"/>
  <c r="AB1224" i="4"/>
  <c r="AB1216" i="4"/>
  <c r="AB1208" i="4"/>
  <c r="AB1200" i="4"/>
  <c r="AB1192" i="4"/>
  <c r="AB1184" i="4"/>
  <c r="AB1176" i="4"/>
  <c r="AB1168" i="4"/>
  <c r="AB1148" i="4"/>
  <c r="AB1116" i="4"/>
  <c r="AB1084" i="4"/>
  <c r="AB1052" i="4"/>
  <c r="AB1020" i="4"/>
  <c r="AB988" i="4"/>
  <c r="AB956" i="4"/>
  <c r="AB924" i="4"/>
  <c r="AB892" i="4"/>
  <c r="AB860" i="4"/>
  <c r="AB796" i="4"/>
  <c r="AB700" i="4"/>
  <c r="AB661" i="4"/>
  <c r="AB598" i="4"/>
  <c r="AB512" i="4"/>
  <c r="AB430" i="4"/>
  <c r="AB343" i="4"/>
  <c r="AB175" i="4"/>
  <c r="R1291" i="4"/>
  <c r="R1292" i="4"/>
  <c r="AB1279" i="4"/>
  <c r="AB1271" i="4"/>
  <c r="AB1263" i="4"/>
  <c r="AB1255" i="4"/>
  <c r="AB1247" i="4"/>
  <c r="AB1231" i="4"/>
  <c r="AB1223" i="4"/>
  <c r="AB1215" i="4"/>
  <c r="AB1207" i="4"/>
  <c r="AB1199" i="4"/>
  <c r="AB1191" i="4"/>
  <c r="AB1183" i="4"/>
  <c r="AB1175" i="4"/>
  <c r="AB1167" i="4"/>
  <c r="AB1141" i="4"/>
  <c r="AB1109" i="4"/>
  <c r="AB1077" i="4"/>
  <c r="AB1045" i="4"/>
  <c r="AB1013" i="4"/>
  <c r="AB981" i="4"/>
  <c r="AB949" i="4"/>
  <c r="AB917" i="4"/>
  <c r="AB885" i="4"/>
  <c r="AB853" i="4"/>
  <c r="AB821" i="4"/>
  <c r="AB789" i="4"/>
  <c r="AB757" i="4"/>
  <c r="AB725" i="4"/>
  <c r="AB693" i="4"/>
  <c r="AB647" i="4"/>
  <c r="AB582" i="4"/>
  <c r="AB495" i="4"/>
  <c r="AB119" i="4"/>
  <c r="AB1286" i="4"/>
  <c r="AB1270" i="4"/>
  <c r="AB1262" i="4"/>
  <c r="AB1254" i="4"/>
  <c r="AB1238" i="4"/>
  <c r="AB1230" i="4"/>
  <c r="AB1222" i="4"/>
  <c r="AB1206" i="4"/>
  <c r="AB1198" i="4"/>
  <c r="AB1190" i="4"/>
  <c r="AB1174" i="4"/>
  <c r="AB1166" i="4"/>
  <c r="AB1140" i="4"/>
  <c r="AB1108" i="4"/>
  <c r="AB1076" i="4"/>
  <c r="AB1044" i="4"/>
  <c r="AB1012" i="4"/>
  <c r="AB980" i="4"/>
  <c r="AB948" i="4"/>
  <c r="AB916" i="4"/>
  <c r="AB884" i="4"/>
  <c r="AB852" i="4"/>
  <c r="AB820" i="4"/>
  <c r="AB788" i="4"/>
  <c r="AB756" i="4"/>
  <c r="AB724" i="4"/>
  <c r="AB692" i="4"/>
  <c r="AB576" i="4"/>
  <c r="AB494" i="4"/>
  <c r="AB407" i="4"/>
  <c r="AB319" i="4"/>
  <c r="AB111" i="4"/>
  <c r="AB1285" i="4"/>
  <c r="AB1277" i="4"/>
  <c r="AB1269" i="4"/>
  <c r="AB1261" i="4"/>
  <c r="AB1253" i="4"/>
  <c r="AB1237" i="4"/>
  <c r="AB1229" i="4"/>
  <c r="AB1221" i="4"/>
  <c r="AB1213" i="4"/>
  <c r="AB1205" i="4"/>
  <c r="AB1197" i="4"/>
  <c r="AB1189" i="4"/>
  <c r="AB1181" i="4"/>
  <c r="AB1173" i="4"/>
  <c r="AB1165" i="4"/>
  <c r="AB1133" i="4"/>
  <c r="AB1101" i="4"/>
  <c r="AB1069" i="4"/>
  <c r="AB1037" i="4"/>
  <c r="AB1005" i="4"/>
  <c r="AB973" i="4"/>
  <c r="AB941" i="4"/>
  <c r="AB909" i="4"/>
  <c r="AB877" i="4"/>
  <c r="AB845" i="4"/>
  <c r="AB781" i="4"/>
  <c r="AB749" i="4"/>
  <c r="AB717" i="4"/>
  <c r="AB685" i="4"/>
  <c r="AB631" i="4"/>
  <c r="AB559" i="4"/>
  <c r="AB472" i="4"/>
  <c r="AB390" i="4"/>
  <c r="AB288" i="4"/>
  <c r="AB55" i="4"/>
  <c r="AB1284" i="4"/>
  <c r="AB1276" i="4"/>
  <c r="AB1260" i="4"/>
  <c r="AB1252" i="4"/>
  <c r="AB1244" i="4"/>
  <c r="AB1236" i="4"/>
  <c r="AB1228" i="4"/>
  <c r="AB1212" i="4"/>
  <c r="AB1204" i="4"/>
  <c r="AB1196" i="4"/>
  <c r="AB1180" i="4"/>
  <c r="AB1172" i="4"/>
  <c r="AB1164" i="4"/>
  <c r="AB1132" i="4"/>
  <c r="AB1100" i="4"/>
  <c r="AB1068" i="4"/>
  <c r="AB1036" i="4"/>
  <c r="AB1004" i="4"/>
  <c r="AB972" i="4"/>
  <c r="AB940" i="4"/>
  <c r="AB908" i="4"/>
  <c r="AB876" i="4"/>
  <c r="AB844" i="4"/>
  <c r="AB812" i="4"/>
  <c r="AB780" i="4"/>
  <c r="AB748" i="4"/>
  <c r="AB716" i="4"/>
  <c r="AB684" i="4"/>
  <c r="AB630" i="4"/>
  <c r="AB558" i="4"/>
  <c r="AB471" i="4"/>
  <c r="AB384" i="4"/>
  <c r="AB104" i="4"/>
  <c r="AB112" i="4"/>
  <c r="AB120" i="4"/>
  <c r="AB128" i="4"/>
  <c r="AB136" i="4"/>
  <c r="AB144" i="4"/>
  <c r="AB152" i="4"/>
  <c r="AB160" i="4"/>
  <c r="AB168" i="4"/>
  <c r="AB176" i="4"/>
  <c r="AB184" i="4"/>
  <c r="AB192" i="4"/>
  <c r="AB200" i="4"/>
  <c r="AB208" i="4"/>
  <c r="AB216" i="4"/>
  <c r="AB224" i="4"/>
  <c r="AB232" i="4"/>
  <c r="AB240" i="4"/>
  <c r="AB248" i="4"/>
  <c r="AB256" i="4"/>
  <c r="AB264" i="4"/>
  <c r="AB17" i="4"/>
  <c r="AB33" i="4"/>
  <c r="AB41" i="4"/>
  <c r="AB49" i="4"/>
  <c r="AB57" i="4"/>
  <c r="AB65" i="4"/>
  <c r="AB73" i="4"/>
  <c r="AB81" i="4"/>
  <c r="AB89" i="4"/>
  <c r="AB97" i="4"/>
  <c r="AB105" i="4"/>
  <c r="AB113" i="4"/>
  <c r="AB121" i="4"/>
  <c r="AB129" i="4"/>
  <c r="AB137" i="4"/>
  <c r="AB145" i="4"/>
  <c r="AB153" i="4"/>
  <c r="AB161" i="4"/>
  <c r="AB169" i="4"/>
  <c r="AB177" i="4"/>
  <c r="AB185" i="4"/>
  <c r="AB193" i="4"/>
  <c r="AB201" i="4"/>
  <c r="AB209" i="4"/>
  <c r="AB217" i="4"/>
  <c r="AB225" i="4"/>
  <c r="AB233" i="4"/>
  <c r="AB241" i="4"/>
  <c r="AB249" i="4"/>
  <c r="AB257" i="4"/>
  <c r="AB265" i="4"/>
  <c r="AB273" i="4"/>
  <c r="AB281" i="4"/>
  <c r="AB289" i="4"/>
  <c r="AB297" i="4"/>
  <c r="AB305" i="4"/>
  <c r="AB313" i="4"/>
  <c r="AB321" i="4"/>
  <c r="AB329" i="4"/>
  <c r="AB337" i="4"/>
  <c r="AB345" i="4"/>
  <c r="AB353" i="4"/>
  <c r="AB361" i="4"/>
  <c r="AB369" i="4"/>
  <c r="AB377" i="4"/>
  <c r="AB385" i="4"/>
  <c r="AB393" i="4"/>
  <c r="AB401" i="4"/>
  <c r="AB409" i="4"/>
  <c r="AB417" i="4"/>
  <c r="AB425" i="4"/>
  <c r="AB433" i="4"/>
  <c r="AB441" i="4"/>
  <c r="AB449" i="4"/>
  <c r="AB457" i="4"/>
  <c r="AB465" i="4"/>
  <c r="AB473" i="4"/>
  <c r="AB481" i="4"/>
  <c r="AB489" i="4"/>
  <c r="AB497" i="4"/>
  <c r="AB505" i="4"/>
  <c r="AB513" i="4"/>
  <c r="AB521" i="4"/>
  <c r="AB529" i="4"/>
  <c r="AB537" i="4"/>
  <c r="AB545" i="4"/>
  <c r="AB553" i="4"/>
  <c r="AB561" i="4"/>
  <c r="AB569" i="4"/>
  <c r="AB577" i="4"/>
  <c r="AB585" i="4"/>
  <c r="AB593" i="4"/>
  <c r="AB601" i="4"/>
  <c r="AB609" i="4"/>
  <c r="AB617" i="4"/>
  <c r="AB625" i="4"/>
  <c r="AB633" i="4"/>
  <c r="AB641" i="4"/>
  <c r="AB649" i="4"/>
  <c r="AB657" i="4"/>
  <c r="AB665" i="4"/>
  <c r="AB673" i="4"/>
  <c r="AB681" i="4"/>
  <c r="AB106" i="4"/>
  <c r="AB114" i="4"/>
  <c r="AB122" i="4"/>
  <c r="AB130" i="4"/>
  <c r="AB138" i="4"/>
  <c r="AB146" i="4"/>
  <c r="AB154" i="4"/>
  <c r="AB162" i="4"/>
  <c r="AB170" i="4"/>
  <c r="AB178" i="4"/>
  <c r="AB186" i="4"/>
  <c r="AB194" i="4"/>
  <c r="AB202" i="4"/>
  <c r="AB210" i="4"/>
  <c r="AB218" i="4"/>
  <c r="AB226" i="4"/>
  <c r="AB234" i="4"/>
  <c r="AB242" i="4"/>
  <c r="AB250" i="4"/>
  <c r="AB258" i="4"/>
  <c r="AB266" i="4"/>
  <c r="AB274" i="4"/>
  <c r="AB282" i="4"/>
  <c r="AB290" i="4"/>
  <c r="AB298" i="4"/>
  <c r="AB306" i="4"/>
  <c r="AB314" i="4"/>
  <c r="AB322" i="4"/>
  <c r="AB330" i="4"/>
  <c r="AB338" i="4"/>
  <c r="AB346" i="4"/>
  <c r="AB354" i="4"/>
  <c r="AB362" i="4"/>
  <c r="AB370" i="4"/>
  <c r="AB378" i="4"/>
  <c r="AB386" i="4"/>
  <c r="AB394" i="4"/>
  <c r="AB402" i="4"/>
  <c r="AB410" i="4"/>
  <c r="AB418" i="4"/>
  <c r="AB426" i="4"/>
  <c r="AB434" i="4"/>
  <c r="AB442" i="4"/>
  <c r="AB450" i="4"/>
  <c r="AB458" i="4"/>
  <c r="AB466" i="4"/>
  <c r="AB474" i="4"/>
  <c r="AB482" i="4"/>
  <c r="AB490" i="4"/>
  <c r="AB498" i="4"/>
  <c r="AB506" i="4"/>
  <c r="AB514" i="4"/>
  <c r="AB522" i="4"/>
  <c r="AB530" i="4"/>
  <c r="AB538" i="4"/>
  <c r="AB546" i="4"/>
  <c r="AB554" i="4"/>
  <c r="AB562" i="4"/>
  <c r="AB570" i="4"/>
  <c r="AB578" i="4"/>
  <c r="AB586" i="4"/>
  <c r="AB594" i="4"/>
  <c r="AB602" i="4"/>
  <c r="AB610" i="4"/>
  <c r="AB618" i="4"/>
  <c r="AB626" i="4"/>
  <c r="AB634" i="4"/>
  <c r="AB642" i="4"/>
  <c r="AB650" i="4"/>
  <c r="AB658" i="4"/>
  <c r="AB666" i="4"/>
  <c r="AB674" i="4"/>
  <c r="AB99" i="4"/>
  <c r="AB107" i="4"/>
  <c r="AB115" i="4"/>
  <c r="AB123" i="4"/>
  <c r="AB131" i="4"/>
  <c r="AB139" i="4"/>
  <c r="AB155" i="4"/>
  <c r="AB163" i="4"/>
  <c r="AB171" i="4"/>
  <c r="AB179" i="4"/>
  <c r="AB211" i="4"/>
  <c r="AB219" i="4"/>
  <c r="AB227" i="4"/>
  <c r="AB235" i="4"/>
  <c r="AB243" i="4"/>
  <c r="AB251" i="4"/>
  <c r="AB259" i="4"/>
  <c r="AB267" i="4"/>
  <c r="AB275" i="4"/>
  <c r="AB283" i="4"/>
  <c r="AB291" i="4"/>
  <c r="AB299" i="4"/>
  <c r="AB307" i="4"/>
  <c r="AB315" i="4"/>
  <c r="AB323" i="4"/>
  <c r="AB331" i="4"/>
  <c r="AB339" i="4"/>
  <c r="AB347" i="4"/>
  <c r="AB355" i="4"/>
  <c r="AB363" i="4"/>
  <c r="AB371" i="4"/>
  <c r="AB379" i="4"/>
  <c r="AB387" i="4"/>
  <c r="AB395" i="4"/>
  <c r="AB403" i="4"/>
  <c r="AB411" i="4"/>
  <c r="AB419" i="4"/>
  <c r="AB427" i="4"/>
  <c r="AB435" i="4"/>
  <c r="AB443" i="4"/>
  <c r="AB451" i="4"/>
  <c r="AB459" i="4"/>
  <c r="AB467" i="4"/>
  <c r="AB475" i="4"/>
  <c r="AB483" i="4"/>
  <c r="AB491" i="4"/>
  <c r="AB499" i="4"/>
  <c r="AB507" i="4"/>
  <c r="AB515" i="4"/>
  <c r="AB523" i="4"/>
  <c r="AB531" i="4"/>
  <c r="AB547" i="4"/>
  <c r="AB555" i="4"/>
  <c r="AB563" i="4"/>
  <c r="AB571" i="4"/>
  <c r="AB579" i="4"/>
  <c r="AB587" i="4"/>
  <c r="AB595" i="4"/>
  <c r="AB603" i="4"/>
  <c r="AB611" i="4"/>
  <c r="AB619" i="4"/>
  <c r="AB627" i="4"/>
  <c r="AB635" i="4"/>
  <c r="AB643" i="4"/>
  <c r="AB651" i="4"/>
  <c r="AB659" i="4"/>
  <c r="AB667" i="4"/>
  <c r="AB675" i="4"/>
  <c r="AB4" i="4"/>
  <c r="AB12" i="4"/>
  <c r="AB36" i="4"/>
  <c r="AB52" i="4"/>
  <c r="AB68" i="4"/>
  <c r="AB76" i="4"/>
  <c r="AB84" i="4"/>
  <c r="AB92" i="4"/>
  <c r="AB100" i="4"/>
  <c r="AB116" i="4"/>
  <c r="AB124" i="4"/>
  <c r="AB132" i="4"/>
  <c r="AB140" i="4"/>
  <c r="AB148" i="4"/>
  <c r="AB156" i="4"/>
  <c r="AB164" i="4"/>
  <c r="AB180" i="4"/>
  <c r="AB188" i="4"/>
  <c r="AB196" i="4"/>
  <c r="AB204" i="4"/>
  <c r="AB212" i="4"/>
  <c r="AB220" i="4"/>
  <c r="AB228" i="4"/>
  <c r="AB244" i="4"/>
  <c r="AB252" i="4"/>
  <c r="AB260" i="4"/>
  <c r="AB268" i="4"/>
  <c r="AB276" i="4"/>
  <c r="AB284" i="4"/>
  <c r="AB292" i="4"/>
  <c r="AB300" i="4"/>
  <c r="AB308" i="4"/>
  <c r="AB316" i="4"/>
  <c r="AB324" i="4"/>
  <c r="AB332" i="4"/>
  <c r="AB340" i="4"/>
  <c r="AB348" i="4"/>
  <c r="AB356" i="4"/>
  <c r="AB364" i="4"/>
  <c r="AB372" i="4"/>
  <c r="AB380" i="4"/>
  <c r="AB388" i="4"/>
  <c r="AB396" i="4"/>
  <c r="AB404" i="4"/>
  <c r="AB412" i="4"/>
  <c r="AB420" i="4"/>
  <c r="AB428" i="4"/>
  <c r="AB436" i="4"/>
  <c r="AB444" i="4"/>
  <c r="AB452" i="4"/>
  <c r="AB460" i="4"/>
  <c r="AB476" i="4"/>
  <c r="AB484" i="4"/>
  <c r="AB492" i="4"/>
  <c r="AB500" i="4"/>
  <c r="AB508" i="4"/>
  <c r="AB516" i="4"/>
  <c r="AB524" i="4"/>
  <c r="AB532" i="4"/>
  <c r="AB540" i="4"/>
  <c r="AB556" i="4"/>
  <c r="AB564" i="4"/>
  <c r="AB580" i="4"/>
  <c r="AB588" i="4"/>
  <c r="AB596" i="4"/>
  <c r="AB612" i="4"/>
  <c r="AB620" i="4"/>
  <c r="AB628" i="4"/>
  <c r="AB644" i="4"/>
  <c r="AB652" i="4"/>
  <c r="AB13" i="4"/>
  <c r="AB29" i="4"/>
  <c r="AB45" i="4"/>
  <c r="AB53" i="4"/>
  <c r="AB61" i="4"/>
  <c r="AB77" i="4"/>
  <c r="AB85" i="4"/>
  <c r="AB93" i="4"/>
  <c r="AB109" i="4"/>
  <c r="AB117" i="4"/>
  <c r="AB125" i="4"/>
  <c r="AB141" i="4"/>
  <c r="AB149" i="4"/>
  <c r="AB157" i="4"/>
  <c r="AB173" i="4"/>
  <c r="AB181" i="4"/>
  <c r="AB189" i="4"/>
  <c r="AB205" i="4"/>
  <c r="AB213" i="4"/>
  <c r="AB221" i="4"/>
  <c r="AB237" i="4"/>
  <c r="AB245" i="4"/>
  <c r="AB253" i="4"/>
  <c r="AB261" i="4"/>
  <c r="AB269" i="4"/>
  <c r="AB285" i="4"/>
  <c r="AB293" i="4"/>
  <c r="AB301" i="4"/>
  <c r="AB309" i="4"/>
  <c r="AB317" i="4"/>
  <c r="AB325" i="4"/>
  <c r="AB333" i="4"/>
  <c r="AB349" i="4"/>
  <c r="AB357" i="4"/>
  <c r="AB365" i="4"/>
  <c r="AB373" i="4"/>
  <c r="AB381" i="4"/>
  <c r="AB389" i="4"/>
  <c r="AB397" i="4"/>
  <c r="AB413" i="4"/>
  <c r="AB421" i="4"/>
  <c r="AB429" i="4"/>
  <c r="AB437" i="4"/>
  <c r="AB445" i="4"/>
  <c r="AB453" i="4"/>
  <c r="AB461" i="4"/>
  <c r="AB477" i="4"/>
  <c r="AB485" i="4"/>
  <c r="AB493" i="4"/>
  <c r="AB501" i="4"/>
  <c r="AB509" i="4"/>
  <c r="AB517" i="4"/>
  <c r="AB525" i="4"/>
  <c r="AB541" i="4"/>
  <c r="AB549" i="4"/>
  <c r="AB557" i="4"/>
  <c r="AB565" i="4"/>
  <c r="AB573" i="4"/>
  <c r="AB581" i="4"/>
  <c r="AB589" i="4"/>
  <c r="AB14" i="4"/>
  <c r="AB22" i="4"/>
  <c r="AB30" i="4"/>
  <c r="AB38" i="4"/>
  <c r="AB46" i="4"/>
  <c r="AB54" i="4"/>
  <c r="AB62" i="4"/>
  <c r="AB78" i="4"/>
  <c r="AB86" i="4"/>
  <c r="AB94" i="4"/>
  <c r="AB102" i="4"/>
  <c r="AB110" i="4"/>
  <c r="AB118" i="4"/>
  <c r="AB126" i="4"/>
  <c r="AB142" i="4"/>
  <c r="AB150" i="4"/>
  <c r="AB158" i="4"/>
  <c r="AB166" i="4"/>
  <c r="AB174" i="4"/>
  <c r="AB182" i="4"/>
  <c r="AB190" i="4"/>
  <c r="AB206" i="4"/>
  <c r="AB214" i="4"/>
  <c r="AB222" i="4"/>
  <c r="AB230" i="4"/>
  <c r="AB238" i="4"/>
  <c r="AB246" i="4"/>
  <c r="AB254" i="4"/>
  <c r="AB262" i="4"/>
  <c r="AB270" i="4"/>
  <c r="AB278" i="4"/>
  <c r="AB294" i="4"/>
  <c r="AB302" i="4"/>
  <c r="AB310" i="4"/>
  <c r="AB326" i="4"/>
  <c r="AB127" i="4"/>
  <c r="AB191" i="4"/>
  <c r="AB255" i="4"/>
  <c r="AB295" i="4"/>
  <c r="AB327" i="4"/>
  <c r="AB368" i="4"/>
  <c r="AB391" i="4"/>
  <c r="AB455" i="4"/>
  <c r="AB478" i="4"/>
  <c r="AB496" i="4"/>
  <c r="AB519" i="4"/>
  <c r="AB542" i="4"/>
  <c r="AB560" i="4"/>
  <c r="AB583" i="4"/>
  <c r="AB600" i="4"/>
  <c r="AB616" i="4"/>
  <c r="AB632" i="4"/>
  <c r="AB648" i="4"/>
  <c r="AB663" i="4"/>
  <c r="AB677" i="4"/>
  <c r="AB686" i="4"/>
  <c r="AB694" i="4"/>
  <c r="AB702" i="4"/>
  <c r="AB710" i="4"/>
  <c r="AB718" i="4"/>
  <c r="AB726" i="4"/>
  <c r="AB734" i="4"/>
  <c r="AB750" i="4"/>
  <c r="AB758" i="4"/>
  <c r="AB766" i="4"/>
  <c r="AB774" i="4"/>
  <c r="AB782" i="4"/>
  <c r="AB790" i="4"/>
  <c r="AB798" i="4"/>
  <c r="AB814" i="4"/>
  <c r="AB822" i="4"/>
  <c r="AB830" i="4"/>
  <c r="AB838" i="4"/>
  <c r="AB846" i="4"/>
  <c r="AB854" i="4"/>
  <c r="AB862" i="4"/>
  <c r="AB870" i="4"/>
  <c r="AB878" i="4"/>
  <c r="AB886" i="4"/>
  <c r="AB894" i="4"/>
  <c r="AB902" i="4"/>
  <c r="AB910" i="4"/>
  <c r="AB918" i="4"/>
  <c r="AB926" i="4"/>
  <c r="AB934" i="4"/>
  <c r="AB942" i="4"/>
  <c r="AB950" i="4"/>
  <c r="AB958" i="4"/>
  <c r="AB966" i="4"/>
  <c r="AB974" i="4"/>
  <c r="AB982" i="4"/>
  <c r="AB990" i="4"/>
  <c r="AB998" i="4"/>
  <c r="AB1006" i="4"/>
  <c r="AB1014" i="4"/>
  <c r="AB1022" i="4"/>
  <c r="AB1030" i="4"/>
  <c r="AB1038" i="4"/>
  <c r="AB1046" i="4"/>
  <c r="AB1054" i="4"/>
  <c r="AB1062" i="4"/>
  <c r="AB1070" i="4"/>
  <c r="AB1078" i="4"/>
  <c r="AB1086" i="4"/>
  <c r="AB1094" i="4"/>
  <c r="AB1102" i="4"/>
  <c r="AB1110" i="4"/>
  <c r="AB1126" i="4"/>
  <c r="AB1134" i="4"/>
  <c r="AB1142" i="4"/>
  <c r="AB1158" i="4"/>
  <c r="AB7" i="4"/>
  <c r="AB71" i="4"/>
  <c r="AB135" i="4"/>
  <c r="AB199" i="4"/>
  <c r="AB263" i="4"/>
  <c r="AB296" i="4"/>
  <c r="AB328" i="4"/>
  <c r="AB351" i="4"/>
  <c r="AB374" i="4"/>
  <c r="AB392" i="4"/>
  <c r="AB438" i="4"/>
  <c r="AB456" i="4"/>
  <c r="AB502" i="4"/>
  <c r="AB520" i="4"/>
  <c r="AB543" i="4"/>
  <c r="AB566" i="4"/>
  <c r="AB584" i="4"/>
  <c r="AB621" i="4"/>
  <c r="AB653" i="4"/>
  <c r="AB664" i="4"/>
  <c r="AB678" i="4"/>
  <c r="AB687" i="4"/>
  <c r="AB695" i="4"/>
  <c r="AB711" i="4"/>
  <c r="AB719" i="4"/>
  <c r="AB727" i="4"/>
  <c r="AB735" i="4"/>
  <c r="AB743" i="4"/>
  <c r="AB751" i="4"/>
  <c r="AB759" i="4"/>
  <c r="AB775" i="4"/>
  <c r="AB783" i="4"/>
  <c r="AB791" i="4"/>
  <c r="AB799" i="4"/>
  <c r="AB807" i="4"/>
  <c r="AB823" i="4"/>
  <c r="AB831" i="4"/>
  <c r="AB839" i="4"/>
  <c r="AB847" i="4"/>
  <c r="AB855" i="4"/>
  <c r="AB863" i="4"/>
  <c r="AB871" i="4"/>
  <c r="AB887" i="4"/>
  <c r="AB895" i="4"/>
  <c r="AB903" i="4"/>
  <c r="AB911" i="4"/>
  <c r="AB919" i="4"/>
  <c r="AB927" i="4"/>
  <c r="AB935" i="4"/>
  <c r="AB943" i="4"/>
  <c r="AB951" i="4"/>
  <c r="AB959" i="4"/>
  <c r="AB967" i="4"/>
  <c r="AB975" i="4"/>
  <c r="AB983" i="4"/>
  <c r="AB991" i="4"/>
  <c r="AB999" i="4"/>
  <c r="AB1007" i="4"/>
  <c r="AB1015" i="4"/>
  <c r="AB1023" i="4"/>
  <c r="AB1031" i="4"/>
  <c r="AB1039" i="4"/>
  <c r="AB1047" i="4"/>
  <c r="AB1055" i="4"/>
  <c r="AB1063" i="4"/>
  <c r="AB1071" i="4"/>
  <c r="AB1079" i="4"/>
  <c r="AB1087" i="4"/>
  <c r="AB1095" i="4"/>
  <c r="AB1103" i="4"/>
  <c r="AB1111" i="4"/>
  <c r="AB1119" i="4"/>
  <c r="AB1127" i="4"/>
  <c r="AB1135" i="4"/>
  <c r="AB1143" i="4"/>
  <c r="AB1151" i="4"/>
  <c r="AB1159" i="4"/>
  <c r="AB79" i="4"/>
  <c r="AB143" i="4"/>
  <c r="AB207" i="4"/>
  <c r="AB271" i="4"/>
  <c r="AB303" i="4"/>
  <c r="AB334" i="4"/>
  <c r="AB352" i="4"/>
  <c r="AB375" i="4"/>
  <c r="AB398" i="4"/>
  <c r="AB416" i="4"/>
  <c r="AB439" i="4"/>
  <c r="AB462" i="4"/>
  <c r="AB480" i="4"/>
  <c r="AB503" i="4"/>
  <c r="AB526" i="4"/>
  <c r="AB544" i="4"/>
  <c r="AB567" i="4"/>
  <c r="AB590" i="4"/>
  <c r="AB606" i="4"/>
  <c r="AB622" i="4"/>
  <c r="AB638" i="4"/>
  <c r="AB654" i="4"/>
  <c r="AB679" i="4"/>
  <c r="AB688" i="4"/>
  <c r="AB696" i="4"/>
  <c r="AB704" i="4"/>
  <c r="AB712" i="4"/>
  <c r="AB720" i="4"/>
  <c r="AB728" i="4"/>
  <c r="AB736" i="4"/>
  <c r="AB744" i="4"/>
  <c r="AB752" i="4"/>
  <c r="AB760" i="4"/>
  <c r="AB768" i="4"/>
  <c r="AB776" i="4"/>
  <c r="AB784" i="4"/>
  <c r="AB792" i="4"/>
  <c r="AB800" i="4"/>
  <c r="AB816" i="4"/>
  <c r="AB824" i="4"/>
  <c r="AB832" i="4"/>
  <c r="AB840" i="4"/>
  <c r="AB848" i="4"/>
  <c r="AB856" i="4"/>
  <c r="AB864" i="4"/>
  <c r="AB872" i="4"/>
  <c r="AB880" i="4"/>
  <c r="AB888" i="4"/>
  <c r="AB896" i="4"/>
  <c r="AB904" i="4"/>
  <c r="AB912" i="4"/>
  <c r="AB920" i="4"/>
  <c r="AB928" i="4"/>
  <c r="AB936" i="4"/>
  <c r="AB944" i="4"/>
  <c r="AB952" i="4"/>
  <c r="AB960" i="4"/>
  <c r="AB968" i="4"/>
  <c r="AB976" i="4"/>
  <c r="AB984" i="4"/>
  <c r="AB992" i="4"/>
  <c r="AB1000" i="4"/>
  <c r="AB1008" i="4"/>
  <c r="AB1016" i="4"/>
  <c r="AB1024" i="4"/>
  <c r="AB1032" i="4"/>
  <c r="AB1040" i="4"/>
  <c r="AB1048" i="4"/>
  <c r="AB1056" i="4"/>
  <c r="AB1064" i="4"/>
  <c r="AB1072" i="4"/>
  <c r="AB1080" i="4"/>
  <c r="AB1088" i="4"/>
  <c r="AB1096" i="4"/>
  <c r="AB1104" i="4"/>
  <c r="AB1112" i="4"/>
  <c r="AB1120" i="4"/>
  <c r="AB1128" i="4"/>
  <c r="AB1136" i="4"/>
  <c r="AB1144" i="4"/>
  <c r="AB1152" i="4"/>
  <c r="AB1160" i="4"/>
  <c r="AB87" i="4"/>
  <c r="AB151" i="4"/>
  <c r="AB272" i="4"/>
  <c r="AB304" i="4"/>
  <c r="AB335" i="4"/>
  <c r="AB358" i="4"/>
  <c r="AB376" i="4"/>
  <c r="AB399" i="4"/>
  <c r="AB422" i="4"/>
  <c r="AB440" i="4"/>
  <c r="AB463" i="4"/>
  <c r="AB486" i="4"/>
  <c r="AB504" i="4"/>
  <c r="AB527" i="4"/>
  <c r="AB550" i="4"/>
  <c r="AB568" i="4"/>
  <c r="AB591" i="4"/>
  <c r="AB623" i="4"/>
  <c r="AB639" i="4"/>
  <c r="AB655" i="4"/>
  <c r="AB680" i="4"/>
  <c r="AB689" i="4"/>
  <c r="AB697" i="4"/>
  <c r="AB705" i="4"/>
  <c r="AB713" i="4"/>
  <c r="AB721" i="4"/>
  <c r="AB729" i="4"/>
  <c r="AB737" i="4"/>
  <c r="AB745" i="4"/>
  <c r="AB753" i="4"/>
  <c r="AB761" i="4"/>
  <c r="AB769" i="4"/>
  <c r="AB777" i="4"/>
  <c r="AB785" i="4"/>
  <c r="AB793" i="4"/>
  <c r="AB801" i="4"/>
  <c r="AB809" i="4"/>
  <c r="AB817" i="4"/>
  <c r="AB825" i="4"/>
  <c r="AB833" i="4"/>
  <c r="AB841" i="4"/>
  <c r="AB849" i="4"/>
  <c r="AB857" i="4"/>
  <c r="AB865" i="4"/>
  <c r="AB873" i="4"/>
  <c r="AB889" i="4"/>
  <c r="AB897" i="4"/>
  <c r="AB905" i="4"/>
  <c r="AB913" i="4"/>
  <c r="AB921" i="4"/>
  <c r="AB929" i="4"/>
  <c r="AB937" i="4"/>
  <c r="AB953" i="4"/>
  <c r="AB961" i="4"/>
  <c r="AB969" i="4"/>
  <c r="AB977" i="4"/>
  <c r="AB985" i="4"/>
  <c r="AB993" i="4"/>
  <c r="AB1001" i="4"/>
  <c r="AB1017" i="4"/>
  <c r="AB1025" i="4"/>
  <c r="AB1033" i="4"/>
  <c r="AB1041" i="4"/>
  <c r="AB1049" i="4"/>
  <c r="AB1057" i="4"/>
  <c r="AB1065" i="4"/>
  <c r="AB1081" i="4"/>
  <c r="AB1089" i="4"/>
  <c r="AB1097" i="4"/>
  <c r="AB1105" i="4"/>
  <c r="AB1113" i="4"/>
  <c r="AB1129" i="4"/>
  <c r="AB1137" i="4"/>
  <c r="AB1145" i="4"/>
  <c r="AB1161" i="4"/>
  <c r="AB31" i="4"/>
  <c r="AB95" i="4"/>
  <c r="AB159" i="4"/>
  <c r="AB223" i="4"/>
  <c r="AB279" i="4"/>
  <c r="AB311" i="4"/>
  <c r="AB336" i="4"/>
  <c r="AB359" i="4"/>
  <c r="AB382" i="4"/>
  <c r="AB400" i="4"/>
  <c r="AB423" i="4"/>
  <c r="AB464" i="4"/>
  <c r="AB487" i="4"/>
  <c r="AB528" i="4"/>
  <c r="AB551" i="4"/>
  <c r="AB574" i="4"/>
  <c r="AB592" i="4"/>
  <c r="AB608" i="4"/>
  <c r="AB624" i="4"/>
  <c r="AB640" i="4"/>
  <c r="AB656" i="4"/>
  <c r="AB670" i="4"/>
  <c r="AB682" i="4"/>
  <c r="AB690" i="4"/>
  <c r="AB698" i="4"/>
  <c r="AB706" i="4"/>
  <c r="AB714" i="4"/>
  <c r="AB722" i="4"/>
  <c r="AB730" i="4"/>
  <c r="AB738" i="4"/>
  <c r="AB746" i="4"/>
  <c r="AB754" i="4"/>
  <c r="AB762" i="4"/>
  <c r="AB770" i="4"/>
  <c r="AB778" i="4"/>
  <c r="AB786" i="4"/>
  <c r="AB794" i="4"/>
  <c r="AB802" i="4"/>
  <c r="AB810" i="4"/>
  <c r="AB818" i="4"/>
  <c r="AB826" i="4"/>
  <c r="AB834" i="4"/>
  <c r="AB850" i="4"/>
  <c r="AB858" i="4"/>
  <c r="AB866" i="4"/>
  <c r="AB874" i="4"/>
  <c r="AB882" i="4"/>
  <c r="AB890" i="4"/>
  <c r="AB898" i="4"/>
  <c r="AB914" i="4"/>
  <c r="AB922" i="4"/>
  <c r="AB930" i="4"/>
  <c r="AB938" i="4"/>
  <c r="AB946" i="4"/>
  <c r="AB954" i="4"/>
  <c r="AB962" i="4"/>
  <c r="AB978" i="4"/>
  <c r="AB986" i="4"/>
  <c r="AB994" i="4"/>
  <c r="AB1002" i="4"/>
  <c r="AB1010" i="4"/>
  <c r="AB1018" i="4"/>
  <c r="AB1026" i="4"/>
  <c r="AB1042" i="4"/>
  <c r="AB1050" i="4"/>
  <c r="AB1058" i="4"/>
  <c r="AB1066" i="4"/>
  <c r="AB1074" i="4"/>
  <c r="AB1082" i="4"/>
  <c r="AB1090" i="4"/>
  <c r="AB1106" i="4"/>
  <c r="AB1114" i="4"/>
  <c r="AB1122" i="4"/>
  <c r="AB1130" i="4"/>
  <c r="AB1138" i="4"/>
  <c r="AB1146" i="4"/>
  <c r="AB1154" i="4"/>
  <c r="AB1162" i="4"/>
  <c r="AB103" i="4"/>
  <c r="AB231" i="4"/>
  <c r="AB280" i="4"/>
  <c r="AB312" i="4"/>
  <c r="AB342" i="4"/>
  <c r="AB360" i="4"/>
  <c r="AB406" i="4"/>
  <c r="AB424" i="4"/>
  <c r="AB447" i="4"/>
  <c r="AB470" i="4"/>
  <c r="AB488" i="4"/>
  <c r="AB552" i="4"/>
  <c r="AB597" i="4"/>
  <c r="AB613" i="4"/>
  <c r="AB629" i="4"/>
  <c r="AB645" i="4"/>
  <c r="AB660" i="4"/>
  <c r="AB683" i="4"/>
  <c r="AB691" i="4"/>
  <c r="AB699" i="4"/>
  <c r="AB707" i="4"/>
  <c r="AB715" i="4"/>
  <c r="AB723" i="4"/>
  <c r="AB731" i="4"/>
  <c r="AB739" i="4"/>
  <c r="AB747" i="4"/>
  <c r="AB755" i="4"/>
  <c r="AB763" i="4"/>
  <c r="AB771" i="4"/>
  <c r="AB779" i="4"/>
  <c r="AB787" i="4"/>
  <c r="AB795" i="4"/>
  <c r="AB803" i="4"/>
  <c r="AB811" i="4"/>
  <c r="AB819" i="4"/>
  <c r="AB827" i="4"/>
  <c r="AB835" i="4"/>
  <c r="AB843" i="4"/>
  <c r="AB851" i="4"/>
  <c r="AB859" i="4"/>
  <c r="AB867" i="4"/>
  <c r="AB875" i="4"/>
  <c r="AB883" i="4"/>
  <c r="AB891" i="4"/>
  <c r="AB899" i="4"/>
  <c r="AB907" i="4"/>
  <c r="AB915" i="4"/>
  <c r="AB923" i="4"/>
  <c r="AB931" i="4"/>
  <c r="AB939" i="4"/>
  <c r="AB963" i="4"/>
  <c r="AB971" i="4"/>
  <c r="AB979" i="4"/>
  <c r="AB987" i="4"/>
  <c r="AB1003" i="4"/>
  <c r="AB1011" i="4"/>
  <c r="AB1019" i="4"/>
  <c r="AB1027" i="4"/>
  <c r="AB1035" i="4"/>
  <c r="AB1043" i="4"/>
  <c r="AB1051" i="4"/>
  <c r="AB1059" i="4"/>
  <c r="AB1067" i="4"/>
  <c r="AB1075" i="4"/>
  <c r="AB1083" i="4"/>
  <c r="AB1091" i="4"/>
  <c r="AB1099" i="4"/>
  <c r="AB1107" i="4"/>
  <c r="AB1115" i="4"/>
  <c r="AB1123" i="4"/>
  <c r="AB1131" i="4"/>
  <c r="AB1155" i="4"/>
  <c r="AB1163" i="4"/>
  <c r="AB1283" i="4"/>
  <c r="AB1275" i="4"/>
  <c r="AB1267" i="4"/>
  <c r="AB1259" i="4"/>
  <c r="AB1251" i="4"/>
  <c r="AB1243" i="4"/>
  <c r="AB1235" i="4"/>
  <c r="AB1227" i="4"/>
  <c r="AB1219" i="4"/>
  <c r="AB1211" i="4"/>
  <c r="AB1203" i="4"/>
  <c r="AB1187" i="4"/>
  <c r="AB1179" i="4"/>
  <c r="AB1171" i="4"/>
  <c r="AB1157" i="4"/>
  <c r="AB1125" i="4"/>
  <c r="AB1093" i="4"/>
  <c r="AB1061" i="4"/>
  <c r="AB1029" i="4"/>
  <c r="AB997" i="4"/>
  <c r="AB965" i="4"/>
  <c r="AB933" i="4"/>
  <c r="AB901" i="4"/>
  <c r="AB869" i="4"/>
  <c r="AB837" i="4"/>
  <c r="AB805" i="4"/>
  <c r="AB773" i="4"/>
  <c r="AB741" i="4"/>
  <c r="AB709" i="4"/>
  <c r="AB676" i="4"/>
  <c r="AB615" i="4"/>
  <c r="AB536" i="4"/>
  <c r="AB454" i="4"/>
  <c r="AB367" i="4"/>
  <c r="AB247" i="4"/>
  <c r="AB8" i="4"/>
  <c r="AB91" i="4"/>
  <c r="AB83" i="4"/>
  <c r="AB75" i="4"/>
  <c r="AB67" i="4"/>
  <c r="AB59" i="4"/>
  <c r="AB51" i="4"/>
  <c r="AB43" i="4"/>
  <c r="AB35" i="4"/>
  <c r="AB27" i="4"/>
  <c r="AB19" i="4"/>
  <c r="AB98" i="4"/>
  <c r="AB90" i="4"/>
  <c r="AB82" i="4"/>
  <c r="AB74" i="4"/>
  <c r="AB66" i="4"/>
  <c r="AB58" i="4"/>
  <c r="AB50" i="4"/>
  <c r="AB42" i="4"/>
  <c r="AB34" i="4"/>
  <c r="AB96" i="4"/>
  <c r="AB88" i="4"/>
  <c r="AB80" i="4"/>
  <c r="AB72" i="4"/>
  <c r="AB64" i="4"/>
  <c r="AB56" i="4"/>
  <c r="AB48" i="4"/>
  <c r="AB40" i="4"/>
  <c r="AB32" i="4"/>
  <c r="AB24" i="4"/>
  <c r="AB47" i="4"/>
  <c r="AB54" i="3"/>
  <c r="AB70" i="3"/>
  <c r="AB110" i="3"/>
  <c r="AB174" i="3"/>
  <c r="AB189" i="3"/>
  <c r="AB60" i="3"/>
  <c r="AB137" i="3"/>
  <c r="AB46" i="3"/>
  <c r="AB118" i="3"/>
  <c r="AB182" i="3"/>
  <c r="AB87" i="3"/>
  <c r="AB114" i="3"/>
  <c r="AB158" i="3"/>
  <c r="AB104" i="3"/>
  <c r="AB89" i="3"/>
  <c r="AB153" i="3"/>
  <c r="AB138" i="3"/>
  <c r="AB75" i="3"/>
  <c r="AB94" i="3"/>
  <c r="AB66" i="3"/>
  <c r="AB83" i="3"/>
  <c r="AB197" i="3"/>
  <c r="AB59" i="3"/>
  <c r="AB52" i="3"/>
  <c r="AB122" i="3"/>
  <c r="AB186" i="3"/>
  <c r="AB112" i="3"/>
  <c r="AB124" i="3"/>
  <c r="AB57" i="3"/>
  <c r="AB132" i="3"/>
  <c r="AB7" i="3"/>
  <c r="AB9" i="3"/>
  <c r="AB121" i="3"/>
  <c r="AB84" i="3"/>
  <c r="AB148" i="3"/>
  <c r="AB119" i="3"/>
  <c r="AB183" i="3"/>
  <c r="AB109" i="3"/>
  <c r="AB131" i="3"/>
  <c r="AB14" i="3"/>
  <c r="AB12" i="3"/>
  <c r="AB26" i="3"/>
  <c r="AB29" i="3"/>
  <c r="AB134" i="3"/>
  <c r="AB198" i="3"/>
  <c r="AB81" i="3"/>
  <c r="AB68" i="3"/>
  <c r="AB108" i="3"/>
  <c r="AB172" i="3"/>
  <c r="AB51" i="3"/>
  <c r="AB63" i="3"/>
  <c r="AB79" i="3"/>
  <c r="AB143" i="3"/>
  <c r="AB43" i="3"/>
  <c r="AB133" i="3"/>
  <c r="AB37" i="3"/>
  <c r="AB65" i="3"/>
  <c r="AB90" i="3"/>
  <c r="AB154" i="3"/>
  <c r="AB103" i="3"/>
  <c r="AB167" i="3"/>
  <c r="AB80" i="3"/>
  <c r="AB49" i="3"/>
  <c r="AB129" i="3"/>
  <c r="AB92" i="3"/>
  <c r="AB156" i="3"/>
  <c r="AB127" i="3"/>
  <c r="AB191" i="3"/>
  <c r="AB139" i="3"/>
  <c r="AB18" i="3"/>
  <c r="AB19" i="3"/>
  <c r="AB39" i="3"/>
  <c r="AB41" i="3"/>
  <c r="AB21" i="3"/>
  <c r="AB116" i="3"/>
  <c r="AB180" i="3"/>
  <c r="AB151" i="3"/>
  <c r="AB8" i="3"/>
  <c r="AB141" i="3"/>
  <c r="AB30" i="3"/>
  <c r="AB50" i="3"/>
  <c r="AB102" i="3"/>
  <c r="AB166" i="3"/>
  <c r="AB31" i="3"/>
  <c r="AB33" i="3"/>
  <c r="AB56" i="3"/>
  <c r="AB113" i="3"/>
  <c r="AB177" i="3"/>
  <c r="AB76" i="3"/>
  <c r="AB98" i="3"/>
  <c r="AB140" i="3"/>
  <c r="AB55" i="3"/>
  <c r="AB71" i="3"/>
  <c r="AB111" i="3"/>
  <c r="AB175" i="3"/>
  <c r="AB38" i="3"/>
  <c r="AB22" i="3"/>
  <c r="AB67" i="3"/>
  <c r="AB35" i="3"/>
  <c r="AB126" i="3"/>
  <c r="AB190" i="3"/>
  <c r="AB23" i="3"/>
  <c r="AB25" i="3"/>
  <c r="AB5" i="3"/>
  <c r="AB73" i="3"/>
  <c r="AB100" i="3"/>
  <c r="AB145" i="3"/>
  <c r="AB164" i="3"/>
  <c r="AB6" i="3"/>
  <c r="AB135" i="3"/>
  <c r="AB199" i="3"/>
  <c r="AB147" i="3"/>
  <c r="AB40" i="3"/>
  <c r="AB27" i="3"/>
  <c r="AB97" i="3"/>
  <c r="AB142" i="3"/>
  <c r="AB161" i="3"/>
  <c r="AB188" i="3"/>
  <c r="AB95" i="3"/>
  <c r="AB159" i="3"/>
  <c r="AB181" i="3"/>
  <c r="AB48" i="3"/>
  <c r="AB149" i="3"/>
  <c r="AB10" i="4"/>
  <c r="AB1147" i="4"/>
  <c r="AB955" i="4"/>
  <c r="AB167" i="4"/>
  <c r="AB1150" i="4"/>
  <c r="AB432" i="4"/>
  <c r="AB286" i="4"/>
  <c r="AB636" i="4"/>
  <c r="AB572" i="4"/>
  <c r="AB60" i="4"/>
  <c r="AB732" i="4"/>
  <c r="AB1225" i="4"/>
  <c r="AB804" i="4"/>
  <c r="AB1060" i="4"/>
  <c r="AB32" i="3"/>
  <c r="AB45" i="3"/>
  <c r="AB69" i="3"/>
  <c r="S1291" i="4"/>
  <c r="S1292" i="4"/>
  <c r="AB18" i="4"/>
  <c r="AB1195" i="4"/>
  <c r="AB1139" i="4"/>
  <c r="AB947" i="4"/>
  <c r="AB575" i="4"/>
  <c r="AB510" i="4"/>
  <c r="AB1153" i="4"/>
  <c r="AB607" i="4"/>
  <c r="AB215" i="4"/>
  <c r="AB808" i="4"/>
  <c r="AB15" i="4"/>
  <c r="AB637" i="4"/>
  <c r="AB479" i="4"/>
  <c r="AB414" i="4"/>
  <c r="AB229" i="4"/>
  <c r="AB165" i="4"/>
  <c r="AB101" i="4"/>
  <c r="AB37" i="4"/>
  <c r="AB539" i="4"/>
  <c r="AB813" i="4"/>
  <c r="AB1214" i="4"/>
  <c r="AB1278" i="4"/>
  <c r="AB1239" i="4"/>
  <c r="AB764" i="4"/>
  <c r="AB1092" i="4"/>
  <c r="G1150" i="3"/>
  <c r="G1151" i="3"/>
  <c r="J14" i="6"/>
  <c r="L14" i="6"/>
  <c r="AB28" i="3"/>
  <c r="AB42" i="3"/>
  <c r="AB99" i="3"/>
  <c r="D1150" i="3"/>
  <c r="D1151" i="3"/>
  <c r="AB44" i="3"/>
  <c r="AB64" i="3"/>
  <c r="P1150" i="3"/>
  <c r="P1151" i="3"/>
  <c r="AB93" i="3"/>
  <c r="Q1150" i="3"/>
  <c r="Q1151" i="3"/>
  <c r="AB26" i="4"/>
  <c r="AB383" i="4"/>
  <c r="AB39" i="4"/>
  <c r="AB668" i="4"/>
  <c r="AB63" i="4"/>
  <c r="AB236" i="4"/>
  <c r="AB172" i="4"/>
  <c r="AB108" i="4"/>
  <c r="AB44" i="4"/>
  <c r="AB147" i="4"/>
  <c r="AB1188" i="4"/>
  <c r="AB701" i="4"/>
  <c r="AB868" i="4"/>
  <c r="AB1124" i="4"/>
  <c r="AB4" i="3"/>
  <c r="C1150" i="3"/>
  <c r="C1151" i="3"/>
  <c r="AB47" i="3"/>
  <c r="AB53" i="3"/>
  <c r="AB117" i="3"/>
  <c r="AB995" i="4"/>
  <c r="AB671" i="4"/>
  <c r="AB534" i="4"/>
  <c r="AB1098" i="4"/>
  <c r="AB1034" i="4"/>
  <c r="AB970" i="4"/>
  <c r="AB906" i="4"/>
  <c r="AB842" i="4"/>
  <c r="AB1073" i="4"/>
  <c r="AB1009" i="4"/>
  <c r="AB945" i="4"/>
  <c r="AB881" i="4"/>
  <c r="AB767" i="4"/>
  <c r="AB703" i="4"/>
  <c r="AB605" i="4"/>
  <c r="AB806" i="4"/>
  <c r="AB742" i="4"/>
  <c r="AB198" i="4"/>
  <c r="AB134" i="4"/>
  <c r="AB70" i="4"/>
  <c r="AB6" i="4"/>
  <c r="AB533" i="4"/>
  <c r="AB469" i="4"/>
  <c r="AB405" i="4"/>
  <c r="AB341" i="4"/>
  <c r="AB277" i="4"/>
  <c r="AB21" i="4"/>
  <c r="AB548" i="4"/>
  <c r="AB203" i="4"/>
  <c r="AB25" i="4"/>
  <c r="AB287" i="4"/>
  <c r="AB646" i="4"/>
  <c r="AB828" i="4"/>
  <c r="AB733" i="4"/>
  <c r="AB1185" i="4"/>
  <c r="AB614" i="4"/>
  <c r="AB900" i="4"/>
  <c r="AB1156" i="4"/>
  <c r="P1291" i="4"/>
  <c r="P1292" i="4"/>
  <c r="K1291" i="4"/>
  <c r="K1292" i="4"/>
  <c r="K18" i="6"/>
  <c r="AB24" i="3"/>
  <c r="S1150" i="3"/>
  <c r="S1151" i="3"/>
  <c r="AB62" i="3"/>
  <c r="AB78" i="3"/>
  <c r="M1150" i="3"/>
  <c r="M1151" i="3"/>
  <c r="J20" i="6"/>
  <c r="L20" i="6"/>
  <c r="AB77" i="3"/>
  <c r="AB3" i="3"/>
  <c r="AB3" i="4"/>
  <c r="AB23" i="4"/>
  <c r="AB415" i="4"/>
  <c r="AB1118" i="4"/>
  <c r="AB350" i="4"/>
  <c r="AB318" i="4"/>
  <c r="AB604" i="4"/>
  <c r="AB28" i="4"/>
  <c r="AB195" i="4"/>
  <c r="AB1268" i="4"/>
  <c r="AB320" i="4"/>
  <c r="AB1280" i="4"/>
  <c r="AB765" i="4"/>
  <c r="AB932" i="4"/>
  <c r="D1291" i="4"/>
  <c r="D1292" i="4"/>
  <c r="AB20" i="3"/>
  <c r="AB34" i="3"/>
  <c r="AB107" i="3"/>
  <c r="AB13" i="3"/>
  <c r="AB11" i="3"/>
  <c r="AB101" i="3"/>
  <c r="C1291" i="4"/>
  <c r="C1292" i="4"/>
  <c r="AB2" i="4"/>
  <c r="AB16" i="4"/>
  <c r="AB511" i="4"/>
  <c r="AB446" i="4"/>
  <c r="AB11" i="4"/>
  <c r="AB1121" i="4"/>
  <c r="AB669" i="4"/>
  <c r="AB879" i="4"/>
  <c r="AB815" i="4"/>
  <c r="AB197" i="4"/>
  <c r="AB133" i="4"/>
  <c r="AB69" i="4"/>
  <c r="AB5" i="4"/>
  <c r="AB468" i="4"/>
  <c r="AB20" i="4"/>
  <c r="AB187" i="4"/>
  <c r="AB9" i="4"/>
  <c r="AB1182" i="4"/>
  <c r="AB1246" i="4"/>
  <c r="AB408" i="4"/>
  <c r="AB797" i="4"/>
  <c r="AB964" i="4"/>
  <c r="AB10" i="3"/>
  <c r="AB72" i="3"/>
  <c r="AB61" i="3"/>
  <c r="AB125" i="3"/>
  <c r="AB1220" i="4"/>
  <c r="AB1245" i="4"/>
  <c r="AB1273" i="4"/>
  <c r="AB996" i="4"/>
  <c r="AB16" i="3"/>
  <c r="AB36" i="3"/>
  <c r="R1150" i="3"/>
  <c r="R1151" i="3"/>
  <c r="AB91" i="3"/>
  <c r="AB86" i="3"/>
  <c r="AB150" i="3"/>
  <c r="AB15" i="3"/>
  <c r="AB17" i="3"/>
  <c r="AB162" i="3"/>
  <c r="K1150" i="3"/>
  <c r="K1151" i="3"/>
  <c r="J18" i="6"/>
  <c r="AB85" i="3"/>
  <c r="AB1150" i="3"/>
  <c r="AB1151" i="3"/>
  <c r="J36" i="6"/>
  <c r="L18" i="6"/>
  <c r="AB1291" i="4"/>
  <c r="AB1292" i="4"/>
  <c r="K36" i="6"/>
  <c r="L36" i="6"/>
  <c r="V1144" i="3"/>
</calcChain>
</file>

<file path=xl/sharedStrings.xml><?xml version="1.0" encoding="utf-8"?>
<sst xmlns="http://schemas.openxmlformats.org/spreadsheetml/2006/main" count="2669" uniqueCount="127">
  <si>
    <t>Shoulder.Breadth..mm.</t>
  </si>
  <si>
    <t>Buttock.Knee.Length..mm.</t>
  </si>
  <si>
    <t>Eye.Height..Sitting..mm.</t>
  </si>
  <si>
    <t>Foot.Length..mm.</t>
  </si>
  <si>
    <t>Bi.lateral.Humeral.Epicondyle.Brth.Sit..mm.</t>
  </si>
  <si>
    <t>Hip.Breadth..Sitting..mm.</t>
  </si>
  <si>
    <t>Knee.Height..mm.</t>
  </si>
  <si>
    <t>buttockPopLnth</t>
  </si>
  <si>
    <t>Stature..mm.</t>
  </si>
  <si>
    <t>BMI</t>
  </si>
  <si>
    <t>eyeHeightStand</t>
  </si>
  <si>
    <t>Elbow.Height..Sitting..mm.</t>
  </si>
  <si>
    <t>elbowRestHeightStand</t>
  </si>
  <si>
    <t>thighClearance</t>
  </si>
  <si>
    <t>elbowFingertip</t>
  </si>
  <si>
    <t>abdominalExt</t>
  </si>
  <si>
    <t>poplitealHeight</t>
  </si>
  <si>
    <t>Gender</t>
  </si>
  <si>
    <t>M</t>
  </si>
  <si>
    <t>Number</t>
  </si>
  <si>
    <t>F</t>
  </si>
  <si>
    <t>SumOfWeights</t>
  </si>
  <si>
    <t>Fraction Male</t>
  </si>
  <si>
    <t>Associated Dimension Value</t>
  </si>
  <si>
    <t>Low</t>
  </si>
  <si>
    <t>High</t>
  </si>
  <si>
    <t>High Value</t>
  </si>
  <si>
    <t>Low Value</t>
  </si>
  <si>
    <t>Num &lt; High</t>
  </si>
  <si>
    <t>Num &gt; Low</t>
  </si>
  <si>
    <t>Total Accom</t>
  </si>
  <si>
    <t>Accom Fraction</t>
  </si>
  <si>
    <t>Number of Criteria</t>
  </si>
  <si>
    <t>ExpectedTotal</t>
  </si>
  <si>
    <t>Accommodated?</t>
  </si>
  <si>
    <t>Weighted Accom</t>
  </si>
  <si>
    <t>Both</t>
  </si>
  <si>
    <t>Total Accommodation</t>
  </si>
  <si>
    <t>Men</t>
  </si>
  <si>
    <t>Women</t>
  </si>
  <si>
    <t>Change only green cells</t>
  </si>
  <si>
    <t>between 0 and 1</t>
  </si>
  <si>
    <t>Shoulder Breadth (mm)</t>
  </si>
  <si>
    <t>Foot Length (mm)</t>
  </si>
  <si>
    <t>Forearm-Forearm Breadth (mm)</t>
  </si>
  <si>
    <t>Knee Height (mm)</t>
  </si>
  <si>
    <t>Stature (mm)</t>
  </si>
  <si>
    <t>BMI (kg/m^2)</t>
  </si>
  <si>
    <t>Thigh Clearance (mm)</t>
  </si>
  <si>
    <t>Elbow-Fingertip Length (mm)</t>
  </si>
  <si>
    <t>Popliteal Height (mm)</t>
  </si>
  <si>
    <t>Abdominal Extension Depth (mm)</t>
  </si>
  <si>
    <t>Buttock-Knee Length (mm)</t>
  </si>
  <si>
    <t>Buttock-Popliteal Length (mm)</t>
  </si>
  <si>
    <t>Elbow Rest Height, Sitting (mm)</t>
  </si>
  <si>
    <t>Eye Height, Sitting (mm)</t>
  </si>
  <si>
    <t>Hip Breadth, Sitting (mm)</t>
  </si>
  <si>
    <t>Eye Height, Standing (mm)</t>
  </si>
  <si>
    <t>Elbow Rest Height, Standing (mm)</t>
  </si>
  <si>
    <t>statWeight</t>
  </si>
  <si>
    <t>Quantiles - Women</t>
  </si>
  <si>
    <t>Quantiles - Men</t>
  </si>
  <si>
    <t>Seated Measures</t>
  </si>
  <si>
    <t>Measures</t>
  </si>
  <si>
    <t>Standing  Measures</t>
  </si>
  <si>
    <t>Virtual Fit Testing for Assessing Workstation Dimensions</t>
  </si>
  <si>
    <t>Matthew B. Parkinson and Matthew P. Reed</t>
  </si>
  <si>
    <t>Overview</t>
  </si>
  <si>
    <t>Usage</t>
  </si>
  <si>
    <t>Caveats</t>
  </si>
  <si>
    <t>Contacts</t>
  </si>
  <si>
    <t>For information about this analysis tool, contact</t>
  </si>
  <si>
    <t>Prof. Matt Parkinson (Parkinson@psu.edu)</t>
  </si>
  <si>
    <t>Dr. Matt Reed (mreed@umich.edu)</t>
  </si>
  <si>
    <t>Revision Notes</t>
  </si>
  <si>
    <t>Added seated elbow height re floor estimate (pop ht + seated elbow ht re seat)</t>
  </si>
  <si>
    <t>elbowHtReFloorEst</t>
  </si>
  <si>
    <t>Elbow Height Above Floor Estimated (mm)</t>
  </si>
  <si>
    <t>Percent Accommodated</t>
  </si>
  <si>
    <t>Min</t>
  </si>
  <si>
    <t>Max</t>
  </si>
  <si>
    <t>Male</t>
  </si>
  <si>
    <t>A1</t>
  </si>
  <si>
    <t>A2</t>
  </si>
  <si>
    <t>A3</t>
  </si>
  <si>
    <t>A4</t>
  </si>
  <si>
    <t>A5</t>
  </si>
  <si>
    <t>A6</t>
  </si>
  <si>
    <t>M1</t>
  </si>
  <si>
    <t>M2</t>
  </si>
  <si>
    <t>M3</t>
  </si>
  <si>
    <t>M4</t>
  </si>
  <si>
    <t>M5</t>
  </si>
  <si>
    <t>M6</t>
  </si>
  <si>
    <t>M7</t>
  </si>
  <si>
    <t>M8</t>
  </si>
  <si>
    <t>Female</t>
  </si>
  <si>
    <t>Thigh Clearance Above Floor Estimated (mm)</t>
  </si>
  <si>
    <t>thighClearanceReFloorEst</t>
  </si>
  <si>
    <t>Added thigh clearance re floor estimate (pop ht + thigh clearance)</t>
  </si>
  <si>
    <t>Boundary Manikins</t>
  </si>
  <si>
    <t>These boundary manikins were developed through statistical analysis of the weighted population data. See HFES-100 Appendix for details.</t>
  </si>
  <si>
    <t>Finalized initial version</t>
  </si>
  <si>
    <t>As part of the development of this tool, a set of boundary manikins were developed through principal component analysis. Detailed methods and sample results are described in the Appendix of HFES 100. These boundary manikins represent various extreme combinations of dimensions that can be used to guide designs. Note that accommodating the manikins is not guaranteed to produce any particular level of accommodation.</t>
  </si>
  <si>
    <t>This workbook provides a tool for multivariate analysis of workstation dimensions relative to  anthrometric dimensions for the US population. The population data were created by reweighting detailed US civilian measurements  from CAESAR and a recent UMTRI study to match overall distributions of stature, body weight, and BMI by gender in NHANES 2011-2014. Virtual Fit Testing (VFT) is the process of evaluating a design using a each member of a relevant population. This workbook is used to conduct VFT by comparing the dimensions of a workstation to related anthropometric variables. The percentage of the male and female population who meet the specified one- or two-tailed accommodation criteria are calculated for each variable, and the overall accommodation is computed across variables using the specified gender mix.</t>
  </si>
  <si>
    <t>The Analysis tab provides an interface for VFT.  Choose the dimensions relevant to the design and add the appropriate values. Leave dimensions that are not relevant blank -- they will be excluded from the calculations. Both high and low values for a dimension can be specified, or only one. For example, only an upper limit may be appropriate for seated hip breadth (based on chair width, for example), but both upper and lower bounds on elbow rest height might be appropriate to evaluate armrest adjustability. Do not edit any cells other than those in green on the Analysis tab. Do not edit the data on the other tabs.</t>
  </si>
  <si>
    <t>Note that this tool does not consider posture differences between standard anthropometric postures and those relevant to the workstation of interest. For example, normal seated postures would typically produce lower eye locations relative to the seat surface than would be measured in the maximally erect posture used to measure seated eye height. The population weights were calculated to achieve target distributions of overall body dimensions, but the populations have not been weighted to account for age or race/ethnicity distributions. Consider that the overall US population may not be the target population for any particular analysis.</t>
  </si>
  <si>
    <t>Revision Date</t>
  </si>
  <si>
    <t xml:space="preserve"> </t>
  </si>
  <si>
    <t xml:space="preserve">Added revised data based on Scott Openshaw adjustments to the CAESAR data. </t>
  </si>
  <si>
    <t>buttock popliteal length</t>
  </si>
  <si>
    <t>popliteal height</t>
  </si>
  <si>
    <t>thigh clearance</t>
  </si>
  <si>
    <t>elbow-fingertip length</t>
  </si>
  <si>
    <t>abdominal extension depth</t>
  </si>
  <si>
    <t xml:space="preserve">Changed measures are: </t>
  </si>
  <si>
    <t>Revised percentiles</t>
  </si>
  <si>
    <t>Revised boundary manikins</t>
  </si>
  <si>
    <r>
      <t xml:space="preserve">Multivariate Accommodation Testing Tool  </t>
    </r>
    <r>
      <rPr>
        <b/>
        <sz val="14"/>
        <color theme="1"/>
        <rFont val="Calibri (Body)"/>
      </rPr>
      <t xml:space="preserve">Copyright  HFES </t>
    </r>
  </si>
  <si>
    <r>
      <rPr>
        <b/>
        <sz val="16"/>
        <color rgb="FF000000"/>
        <rFont val="Calibri (Body)"/>
      </rPr>
      <t xml:space="preserve">Multivariate Accommodation Testing Tool </t>
    </r>
    <r>
      <rPr>
        <b/>
        <sz val="18"/>
        <color rgb="FF000000"/>
        <rFont val="Calibri"/>
        <family val="2"/>
        <scheme val="minor"/>
      </rPr>
      <t xml:space="preserve"> </t>
    </r>
    <r>
      <rPr>
        <b/>
        <sz val="14"/>
        <color rgb="FF000000"/>
        <rFont val="Calibri (Body)"/>
      </rPr>
      <t xml:space="preserve">Copyright  HFES </t>
    </r>
  </si>
  <si>
    <t>Foot Depth</t>
  </si>
  <si>
    <t>Knee Depth</t>
  </si>
  <si>
    <t>Knee Depth Estimated (mm)</t>
  </si>
  <si>
    <t>Foot Depth Estimated (mm)</t>
  </si>
  <si>
    <t>Added Knee Depth and Foot Depth, removed boundary min/max 11/1/18 TJA</t>
  </si>
  <si>
    <t xml:space="preserve">% Greater </t>
  </si>
  <si>
    <t>%  Less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</si>
</sst>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0000"/>
  </numFmts>
  <fonts count="13">
    <font>
      <sz val="12"/>
      <color theme="1"/>
      <name val="Calibri"/>
      <family val="2"/>
      <scheme val="minor"/>
    </font>
    <font>
      <sz val="12"/>
      <color rgb="FF006100"/>
      <name val="Calibri"/>
      <family val="2"/>
      <scheme val="minor"/>
    </font>
    <font>
      <sz val="12"/>
      <color rgb="FF9C0006"/>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sz val="12"/>
      <color rgb="FFFF0000"/>
      <name val="Calibri"/>
      <family val="2"/>
      <scheme val="minor"/>
    </font>
    <font>
      <b/>
      <sz val="18"/>
      <color theme="1"/>
      <name val="Calibri"/>
      <family val="2"/>
      <scheme val="minor"/>
    </font>
    <font>
      <b/>
      <sz val="14"/>
      <color theme="1"/>
      <name val="Calibri (Body)"/>
    </font>
    <font>
      <b/>
      <sz val="18"/>
      <color rgb="FF000000"/>
      <name val="Calibri"/>
      <family val="2"/>
      <scheme val="minor"/>
    </font>
    <font>
      <b/>
      <sz val="14"/>
      <color rgb="FF000000"/>
      <name val="Calibri (Body)"/>
    </font>
    <font>
      <b/>
      <sz val="16"/>
      <color rgb="FF000000"/>
      <name val="Calibri (Body)"/>
    </font>
  </fonts>
  <fills count="4">
    <fill>
      <patternFill patternType="none"/>
    </fill>
    <fill>
      <patternFill patternType="gray125"/>
    </fill>
    <fill>
      <patternFill patternType="solid">
        <fgColor rgb="FFC6EFCE"/>
      </patternFill>
    </fill>
    <fill>
      <patternFill patternType="solid">
        <fgColor rgb="FFFFC7CE"/>
      </patternFill>
    </fill>
  </fills>
  <borders count="1">
    <border>
      <left/>
      <right/>
      <top/>
      <bottom/>
      <diagonal/>
    </border>
  </borders>
  <cellStyleXfs count="159">
    <xf numFmtId="0" fontId="0" fillId="0" borderId="0"/>
    <xf numFmtId="0" fontId="1" fillId="2" borderId="0" applyNumberFormat="0" applyBorder="0" applyAlignment="0" applyProtection="0"/>
    <xf numFmtId="0" fontId="2" fillId="3" borderId="0" applyNumberFormat="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44">
    <xf numFmtId="0" fontId="0" fillId="0" borderId="0" xfId="0"/>
    <xf numFmtId="0" fontId="3" fillId="0" borderId="0" xfId="0" applyFont="1"/>
    <xf numFmtId="0" fontId="1" fillId="2" borderId="0" xfId="1"/>
    <xf numFmtId="0" fontId="6" fillId="0" borderId="0" xfId="0" applyFont="1"/>
    <xf numFmtId="1" fontId="0" fillId="0" borderId="0" xfId="0" applyNumberFormat="1"/>
    <xf numFmtId="14" fontId="0" fillId="0" borderId="0" xfId="0" applyNumberFormat="1"/>
    <xf numFmtId="0" fontId="0" fillId="0" borderId="0" xfId="0" applyFont="1"/>
    <xf numFmtId="165" fontId="0" fillId="0" borderId="0" xfId="0" applyNumberFormat="1" applyFont="1"/>
    <xf numFmtId="165" fontId="0" fillId="0" borderId="0" xfId="0" applyNumberFormat="1"/>
    <xf numFmtId="1" fontId="3" fillId="0" borderId="0" xfId="0" applyNumberFormat="1" applyFont="1"/>
    <xf numFmtId="165" fontId="3" fillId="0" borderId="0" xfId="0" applyNumberFormat="1" applyFont="1"/>
    <xf numFmtId="0" fontId="8" fillId="0" borderId="0" xfId="0" applyFont="1"/>
    <xf numFmtId="0" fontId="7" fillId="0" borderId="0" xfId="0" applyFont="1" applyAlignment="1">
      <alignment wrapText="1"/>
    </xf>
    <xf numFmtId="0" fontId="0" fillId="0" borderId="0" xfId="0" applyAlignment="1">
      <alignment wrapText="1"/>
    </xf>
    <xf numFmtId="0" fontId="0" fillId="0" borderId="0" xfId="0" applyFont="1" applyAlignment="1">
      <alignment wrapText="1"/>
    </xf>
    <xf numFmtId="14" fontId="3" fillId="0" borderId="0" xfId="0" applyNumberFormat="1" applyFont="1"/>
    <xf numFmtId="0" fontId="0" fillId="0" borderId="0" xfId="0" applyAlignment="1">
      <alignment horizontal="left"/>
    </xf>
    <xf numFmtId="0" fontId="3" fillId="0" borderId="0" xfId="0" applyFont="1" applyProtection="1">
      <protection locked="0"/>
    </xf>
    <xf numFmtId="0" fontId="1" fillId="2" borderId="0" xfId="1" applyProtection="1">
      <protection locked="0"/>
    </xf>
    <xf numFmtId="0" fontId="0" fillId="0" borderId="0" xfId="0" applyProtection="1">
      <protection locked="0"/>
    </xf>
    <xf numFmtId="9" fontId="0" fillId="0" borderId="0" xfId="0" applyNumberFormat="1" applyProtection="1">
      <protection locked="0"/>
    </xf>
    <xf numFmtId="1" fontId="0" fillId="0" borderId="0" xfId="0" applyNumberFormat="1" applyProtection="1">
      <protection locked="0"/>
    </xf>
    <xf numFmtId="0" fontId="0" fillId="0" borderId="0" xfId="0" applyFont="1" applyProtection="1">
      <protection locked="0"/>
    </xf>
    <xf numFmtId="1" fontId="0" fillId="0" borderId="0" xfId="0" applyNumberFormat="1" applyFont="1" applyProtection="1">
      <protection locked="0"/>
    </xf>
    <xf numFmtId="165" fontId="0" fillId="0" borderId="0" xfId="0" applyNumberFormat="1" applyProtection="1">
      <protection locked="0"/>
    </xf>
    <xf numFmtId="0" fontId="0" fillId="0" borderId="0" xfId="0" applyProtection="1"/>
    <xf numFmtId="1" fontId="0" fillId="0" borderId="0" xfId="0" applyNumberFormat="1" applyProtection="1"/>
    <xf numFmtId="0" fontId="3" fillId="0" borderId="0" xfId="0" applyFont="1" applyProtection="1"/>
    <xf numFmtId="0" fontId="0" fillId="0" borderId="0" xfId="0" applyFont="1" applyProtection="1"/>
    <xf numFmtId="0" fontId="0" fillId="0" borderId="0" xfId="0" applyProtection="1">
      <protection hidden="1"/>
    </xf>
    <xf numFmtId="1" fontId="0" fillId="0" borderId="0" xfId="0" applyNumberFormat="1" applyProtection="1">
      <protection hidden="1"/>
    </xf>
    <xf numFmtId="0" fontId="3" fillId="0" borderId="0" xfId="0" applyFont="1" applyProtection="1">
      <protection hidden="1"/>
    </xf>
    <xf numFmtId="164" fontId="2" fillId="3" borderId="0" xfId="2" applyNumberFormat="1" applyProtection="1">
      <protection hidden="1"/>
    </xf>
    <xf numFmtId="165" fontId="0" fillId="0" borderId="0" xfId="0" applyNumberFormat="1" applyFont="1" applyProtection="1">
      <protection hidden="1"/>
    </xf>
    <xf numFmtId="164" fontId="2" fillId="3" borderId="0" xfId="2" applyNumberFormat="1" applyFont="1" applyProtection="1">
      <protection hidden="1"/>
    </xf>
    <xf numFmtId="0" fontId="0" fillId="0" borderId="0" xfId="0" applyFont="1" applyProtection="1">
      <protection hidden="1"/>
    </xf>
    <xf numFmtId="164" fontId="0" fillId="0" borderId="0" xfId="0" applyNumberFormat="1" applyProtection="1">
      <protection hidden="1"/>
    </xf>
    <xf numFmtId="164" fontId="3" fillId="0" borderId="0" xfId="0" applyNumberFormat="1" applyFont="1" applyProtection="1">
      <protection hidden="1"/>
    </xf>
    <xf numFmtId="0" fontId="1" fillId="2" borderId="0" xfId="1" applyProtection="1"/>
    <xf numFmtId="166" fontId="0" fillId="0" borderId="0" xfId="0" applyNumberFormat="1"/>
    <xf numFmtId="1" fontId="1" fillId="0" borderId="0" xfId="1" applyNumberFormat="1" applyFill="1"/>
    <xf numFmtId="10" fontId="0" fillId="0" borderId="0" xfId="0" applyNumberFormat="1"/>
    <xf numFmtId="0" fontId="10" fillId="0" borderId="0" xfId="0" applyFont="1" applyAlignment="1"/>
    <xf numFmtId="0" fontId="0" fillId="0" borderId="0" xfId="0" applyAlignment="1"/>
  </cellXfs>
  <cellStyles count="159">
    <cellStyle name="Bad" xfId="2" builtinId="27"/>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Good" xfId="1" builtinId="26"/>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1"/>
  <sheetViews>
    <sheetView workbookViewId="0">
      <selection activeCell="B5" sqref="B5"/>
    </sheetView>
  </sheetViews>
  <sheetFormatPr defaultColWidth="11" defaultRowHeight="16.3"/>
  <cols>
    <col min="1" max="1" width="94.6640625" customWidth="1"/>
  </cols>
  <sheetData>
    <row r="1" spans="1:2" s="11" customFormat="1" ht="23.8">
      <c r="A1" s="11" t="s">
        <v>118</v>
      </c>
    </row>
    <row r="2" spans="1:2">
      <c r="A2" s="1" t="s">
        <v>65</v>
      </c>
    </row>
    <row r="3" spans="1:2">
      <c r="A3" t="s">
        <v>66</v>
      </c>
    </row>
    <row r="4" spans="1:2">
      <c r="A4" t="s">
        <v>107</v>
      </c>
      <c r="B4" s="15">
        <v>41950</v>
      </c>
    </row>
    <row r="6" spans="1:2">
      <c r="A6" s="1" t="s">
        <v>67</v>
      </c>
    </row>
    <row r="7" spans="1:2" ht="130.44999999999999">
      <c r="A7" s="13" t="s">
        <v>104</v>
      </c>
    </row>
    <row r="9" spans="1:2">
      <c r="A9" s="1" t="s">
        <v>68</v>
      </c>
    </row>
    <row r="10" spans="1:2" ht="97.85">
      <c r="A10" s="13" t="s">
        <v>105</v>
      </c>
    </row>
    <row r="12" spans="1:2" ht="65.25">
      <c r="A12" s="14" t="s">
        <v>103</v>
      </c>
    </row>
    <row r="13" spans="1:2">
      <c r="A13" s="12"/>
    </row>
    <row r="14" spans="1:2">
      <c r="A14" s="1" t="s">
        <v>69</v>
      </c>
    </row>
    <row r="15" spans="1:2" ht="97.85">
      <c r="A15" s="13" t="s">
        <v>106</v>
      </c>
    </row>
    <row r="17" spans="1:1">
      <c r="A17" s="1" t="s">
        <v>70</v>
      </c>
    </row>
    <row r="18" spans="1:1">
      <c r="A18" t="s">
        <v>71</v>
      </c>
    </row>
    <row r="19" spans="1:1">
      <c r="A19" t="s">
        <v>72</v>
      </c>
    </row>
    <row r="20" spans="1:1">
      <c r="A20" t="s">
        <v>73</v>
      </c>
    </row>
    <row r="21" spans="1:1">
      <c r="A21" t="s">
        <v>108</v>
      </c>
    </row>
  </sheetData>
  <sheetProtection password="ACA3" sheet="1" objects="1" scenarios="1"/>
  <pageMargins left="0.75" right="0.75" top="1" bottom="1" header="0.5" footer="0.5"/>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6"/>
  <sheetViews>
    <sheetView tabSelected="1" topLeftCell="A3" zoomScale="120" zoomScaleNormal="120" zoomScalePageLayoutView="130" workbookViewId="0">
      <selection activeCell="I14" sqref="I14"/>
    </sheetView>
  </sheetViews>
  <sheetFormatPr defaultColWidth="11" defaultRowHeight="16.3"/>
  <cols>
    <col min="1" max="1" width="42.33203125" style="19" customWidth="1"/>
    <col min="2" max="7" width="7" style="19" customWidth="1"/>
    <col min="8" max="8" width="12.6640625" customWidth="1"/>
    <col min="9" max="9" width="14.109375" customWidth="1"/>
    <col min="10" max="12" width="10.77734375" style="29"/>
    <col min="13" max="13" width="9.6640625" style="29" customWidth="1"/>
    <col min="14" max="15" width="9.6640625" style="30" customWidth="1"/>
    <col min="16" max="16" width="10.77734375" style="22"/>
    <col min="30" max="30" width="10.77734375" style="1"/>
  </cols>
  <sheetData>
    <row r="1" spans="1:43" s="25" customFormat="1" ht="23.8">
      <c r="A1" s="42" t="s">
        <v>119</v>
      </c>
      <c r="B1" s="43"/>
      <c r="C1" s="43"/>
      <c r="D1" s="43"/>
      <c r="E1" s="43"/>
      <c r="F1" s="27"/>
      <c r="G1" s="27"/>
      <c r="N1" s="26"/>
      <c r="O1" s="26"/>
      <c r="P1" s="28"/>
      <c r="AD1" s="27"/>
    </row>
    <row r="2" spans="1:43" s="25" customFormat="1">
      <c r="A2" s="38" t="s">
        <v>40</v>
      </c>
      <c r="B2" s="38"/>
      <c r="C2" s="38"/>
      <c r="D2" s="38"/>
      <c r="E2" s="38"/>
      <c r="F2" s="38"/>
      <c r="G2" s="38"/>
      <c r="N2" s="26"/>
      <c r="O2" s="26"/>
      <c r="P2" s="28"/>
      <c r="AD2" s="27"/>
    </row>
    <row r="3" spans="1:43">
      <c r="N3"/>
      <c r="O3"/>
    </row>
    <row r="4" spans="1:43">
      <c r="A4" s="19" t="s">
        <v>22</v>
      </c>
      <c r="B4" s="18">
        <v>0.5</v>
      </c>
      <c r="C4" s="19" t="s">
        <v>41</v>
      </c>
      <c r="N4"/>
      <c r="O4"/>
    </row>
    <row r="5" spans="1:43">
      <c r="H5" s="1" t="s">
        <v>23</v>
      </c>
      <c r="I5" s="1"/>
      <c r="N5"/>
      <c r="O5"/>
    </row>
    <row r="6" spans="1:43">
      <c r="B6" s="17" t="s">
        <v>61</v>
      </c>
      <c r="E6" s="17" t="s">
        <v>60</v>
      </c>
      <c r="H6" t="s">
        <v>24</v>
      </c>
      <c r="I6" t="s">
        <v>25</v>
      </c>
      <c r="J6" s="31" t="s">
        <v>78</v>
      </c>
      <c r="N6"/>
      <c r="O6"/>
    </row>
    <row r="7" spans="1:43">
      <c r="A7" s="17" t="s">
        <v>63</v>
      </c>
      <c r="B7" s="20">
        <v>0.05</v>
      </c>
      <c r="C7" s="20">
        <v>0.5</v>
      </c>
      <c r="D7" s="20">
        <v>0.95</v>
      </c>
      <c r="E7" s="20">
        <v>0.05</v>
      </c>
      <c r="F7" s="20">
        <v>0.5</v>
      </c>
      <c r="G7" s="20">
        <v>0.95</v>
      </c>
      <c r="H7" t="s">
        <v>125</v>
      </c>
      <c r="I7" t="s">
        <v>126</v>
      </c>
      <c r="J7" s="29" t="s">
        <v>38</v>
      </c>
      <c r="K7" s="29" t="s">
        <v>39</v>
      </c>
      <c r="L7" s="29" t="s">
        <v>36</v>
      </c>
      <c r="N7"/>
      <c r="O7"/>
      <c r="Q7" s="6"/>
      <c r="R7" s="6"/>
      <c r="S7" s="6"/>
      <c r="T7" s="6"/>
      <c r="U7" s="6"/>
      <c r="V7" s="6"/>
      <c r="W7" s="6"/>
      <c r="X7" s="6"/>
      <c r="Y7" s="6"/>
      <c r="Z7" s="6"/>
      <c r="AA7" s="6"/>
      <c r="AB7" s="6"/>
      <c r="AC7" s="6"/>
      <c r="AD7" s="6"/>
      <c r="AE7" s="6"/>
      <c r="AF7" s="6"/>
      <c r="AG7" s="6"/>
      <c r="AH7" s="6"/>
      <c r="AI7" s="6"/>
      <c r="AJ7" s="6"/>
      <c r="AK7" s="6"/>
      <c r="AL7" s="6"/>
      <c r="AM7" s="6"/>
      <c r="AN7" s="6"/>
      <c r="AO7" s="6"/>
      <c r="AP7" s="6"/>
      <c r="AQ7" s="6"/>
    </row>
    <row r="8" spans="1:43">
      <c r="A8" s="19" t="s">
        <v>46</v>
      </c>
      <c r="B8" s="21">
        <v>1634</v>
      </c>
      <c r="C8" s="21">
        <v>1758</v>
      </c>
      <c r="D8" s="21">
        <v>1882</v>
      </c>
      <c r="E8" s="21">
        <v>1501</v>
      </c>
      <c r="F8" s="21">
        <v>1621</v>
      </c>
      <c r="G8" s="21">
        <v>1741</v>
      </c>
      <c r="H8" s="2"/>
      <c r="I8" s="2"/>
      <c r="J8" s="32" t="str">
        <f>IF(SUM(H8:I8)&gt;0, MaleWeighted!$C$1151, "")</f>
        <v/>
      </c>
      <c r="K8" s="32" t="str">
        <f>IF(SUM(H8:I8)&gt;0, FemaleWeighted!C1292, "")</f>
        <v/>
      </c>
      <c r="L8" s="32" t="str">
        <f>IF(J8&lt;&gt;"",J8*(1-$B$4)+$B$4*K8,"")</f>
        <v/>
      </c>
      <c r="N8"/>
      <c r="O8"/>
      <c r="P8" s="24"/>
      <c r="Q8" s="8"/>
      <c r="R8" s="8"/>
      <c r="S8" s="8"/>
      <c r="T8" s="8"/>
      <c r="U8" s="8"/>
      <c r="V8" s="8"/>
      <c r="W8" s="8"/>
      <c r="X8" s="8"/>
      <c r="Y8" s="8"/>
      <c r="Z8" s="8"/>
      <c r="AA8" s="8"/>
      <c r="AB8" s="8"/>
      <c r="AC8" s="8"/>
      <c r="AD8" s="8"/>
      <c r="AE8" s="8"/>
      <c r="AF8" s="8"/>
      <c r="AG8" s="8"/>
      <c r="AH8" s="8"/>
      <c r="AI8" s="8"/>
      <c r="AJ8" s="8"/>
      <c r="AK8" s="8"/>
      <c r="AL8" s="8"/>
      <c r="AM8" s="8"/>
      <c r="AN8" s="8"/>
      <c r="AO8" s="8"/>
      <c r="AP8" s="8"/>
      <c r="AQ8" s="8"/>
    </row>
    <row r="9" spans="1:43">
      <c r="A9" s="19" t="s">
        <v>47</v>
      </c>
      <c r="B9" s="21">
        <v>21.2</v>
      </c>
      <c r="C9" s="21">
        <v>27.6</v>
      </c>
      <c r="D9" s="21">
        <v>39</v>
      </c>
      <c r="E9" s="21">
        <v>19.899999999999999</v>
      </c>
      <c r="F9" s="21">
        <v>27.7</v>
      </c>
      <c r="G9" s="21">
        <v>42.8</v>
      </c>
      <c r="H9" s="2"/>
      <c r="I9" s="2"/>
      <c r="J9" s="32" t="str">
        <f>IF(SUM(H9:I9)&gt;0,MaleWeighted!$D$1151, "")</f>
        <v/>
      </c>
      <c r="K9" s="32" t="str">
        <f>IF(SUM(H9:I9)&gt;0, FemaleWeighted!D1292, "")</f>
        <v/>
      </c>
      <c r="L9" s="32" t="str">
        <f>IF(J9&lt;&gt;"",J9*(1-$B$4)+$B$4*K9,"")</f>
        <v/>
      </c>
      <c r="N9"/>
      <c r="O9"/>
      <c r="P9" s="24"/>
      <c r="Q9" s="8"/>
      <c r="R9" s="8"/>
      <c r="S9" s="8"/>
      <c r="T9" s="8"/>
      <c r="U9" s="8"/>
      <c r="V9" s="8"/>
      <c r="W9" s="8"/>
      <c r="X9" s="8"/>
      <c r="Y9" s="8"/>
      <c r="Z9" s="8"/>
      <c r="AA9" s="8"/>
      <c r="AB9" s="8"/>
      <c r="AC9" s="8"/>
      <c r="AD9" s="8"/>
      <c r="AE9" s="8"/>
      <c r="AF9" s="8"/>
      <c r="AG9" s="8"/>
      <c r="AH9" s="8"/>
      <c r="AI9" s="8"/>
      <c r="AJ9" s="8"/>
      <c r="AK9" s="8"/>
      <c r="AL9" s="8"/>
      <c r="AM9" s="8"/>
      <c r="AN9" s="8"/>
      <c r="AO9" s="8"/>
      <c r="AP9" s="8"/>
      <c r="AQ9" s="8"/>
    </row>
    <row r="10" spans="1:43">
      <c r="B10" s="21"/>
      <c r="C10" s="21"/>
      <c r="D10" s="21"/>
      <c r="E10" s="21"/>
      <c r="F10" s="21"/>
      <c r="G10" s="21"/>
      <c r="J10" s="32"/>
      <c r="K10" s="32"/>
      <c r="L10" s="32"/>
      <c r="N10"/>
      <c r="O10"/>
      <c r="P10" s="24"/>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row>
    <row r="11" spans="1:43">
      <c r="A11" s="17" t="s">
        <v>62</v>
      </c>
      <c r="B11" s="21"/>
      <c r="C11" s="21"/>
      <c r="D11" s="21"/>
      <c r="E11" s="21"/>
      <c r="F11" s="21"/>
      <c r="G11" s="21"/>
      <c r="J11" s="32"/>
      <c r="K11" s="32"/>
      <c r="L11" s="32"/>
      <c r="N11"/>
      <c r="O11"/>
      <c r="P11" s="24"/>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row>
    <row r="12" spans="1:43">
      <c r="A12" s="19" t="s">
        <v>51</v>
      </c>
      <c r="B12" s="19">
        <v>228</v>
      </c>
      <c r="C12" s="19">
        <v>290</v>
      </c>
      <c r="D12" s="19">
        <v>420</v>
      </c>
      <c r="E12" s="19">
        <v>212</v>
      </c>
      <c r="F12" s="19">
        <v>288</v>
      </c>
      <c r="G12" s="19">
        <v>424</v>
      </c>
      <c r="H12" s="2">
        <v>0</v>
      </c>
      <c r="I12" s="2">
        <v>0</v>
      </c>
      <c r="J12" s="32" t="str">
        <f>IF(SUM(H12:I12)&gt;0, MaleWeighted!E1151, "")</f>
        <v/>
      </c>
      <c r="K12" s="32" t="str">
        <f>IF(SUM(H12:I12)&gt;0,FemaleWeighted!E1292, "")</f>
        <v/>
      </c>
      <c r="L12" s="32" t="str">
        <f t="shared" ref="L12:L22" si="0">IF(J12&lt;&gt;"",J12*(1-$B$4)+$B$4*K12,"")</f>
        <v/>
      </c>
      <c r="M12" s="19"/>
      <c r="N12"/>
      <c r="O12"/>
      <c r="P12" s="24"/>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row>
    <row r="13" spans="1:43">
      <c r="A13" s="19" t="s">
        <v>52</v>
      </c>
      <c r="B13" s="21">
        <v>559</v>
      </c>
      <c r="C13" s="21">
        <v>616</v>
      </c>
      <c r="D13" s="21">
        <v>679</v>
      </c>
      <c r="E13" s="21">
        <v>532</v>
      </c>
      <c r="F13" s="21">
        <v>591</v>
      </c>
      <c r="G13" s="21">
        <v>656</v>
      </c>
      <c r="H13" s="2">
        <v>0</v>
      </c>
      <c r="I13" s="2">
        <v>0</v>
      </c>
      <c r="J13" s="32" t="str">
        <f>IF(SUM(H13:I13)&gt;0, MaleWeighted!F1151, "")</f>
        <v/>
      </c>
      <c r="K13" s="32" t="str">
        <f>IF(SUM(H13:I13)&gt;0,FemaleWeighted!F1292, "")</f>
        <v/>
      </c>
      <c r="L13" s="32" t="str">
        <f t="shared" si="0"/>
        <v/>
      </c>
      <c r="M13" s="21"/>
      <c r="N13"/>
      <c r="O13"/>
      <c r="P13" s="24"/>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row>
    <row r="14" spans="1:43">
      <c r="A14" s="19" t="s">
        <v>53</v>
      </c>
      <c r="B14" s="19">
        <v>440</v>
      </c>
      <c r="C14" s="19">
        <v>486</v>
      </c>
      <c r="D14" s="19">
        <v>548</v>
      </c>
      <c r="E14" s="19">
        <v>420</v>
      </c>
      <c r="F14" s="19">
        <v>474</v>
      </c>
      <c r="G14" s="19">
        <v>529</v>
      </c>
      <c r="H14" s="2">
        <v>0</v>
      </c>
      <c r="I14" s="2">
        <v>0</v>
      </c>
      <c r="J14" s="32" t="str">
        <f>IF(SUM(H14:I14)&gt;0, MaleWeighted!G1151, "")</f>
        <v/>
      </c>
      <c r="K14" s="32" t="str">
        <f>IF(SUM(H14:I14)&gt;0, FemaleWeighted!G1292, "")</f>
        <v/>
      </c>
      <c r="L14" s="32" t="str">
        <f t="shared" si="0"/>
        <v/>
      </c>
      <c r="M14" s="19"/>
      <c r="N14"/>
      <c r="O14"/>
      <c r="P14" s="24"/>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row>
    <row r="15" spans="1:43">
      <c r="A15" s="19" t="s">
        <v>54</v>
      </c>
      <c r="B15" s="21">
        <v>193</v>
      </c>
      <c r="C15" s="21">
        <v>242</v>
      </c>
      <c r="D15" s="21">
        <v>290</v>
      </c>
      <c r="E15" s="21">
        <v>192</v>
      </c>
      <c r="F15" s="21">
        <v>235</v>
      </c>
      <c r="G15" s="21">
        <v>281</v>
      </c>
      <c r="H15" s="2">
        <v>0</v>
      </c>
      <c r="I15" s="2">
        <v>0</v>
      </c>
      <c r="J15" s="32" t="str">
        <f>IF(SUM(H15:I15)&gt;0, MaleWeighted!H1151, "")</f>
        <v/>
      </c>
      <c r="K15" s="32" t="str">
        <f>IF(SUM(H15:I15)&gt;0, FemaleWeighted!H1292, "")</f>
        <v/>
      </c>
      <c r="L15" s="32" t="str">
        <f t="shared" si="0"/>
        <v/>
      </c>
      <c r="M15" s="21"/>
      <c r="N15"/>
      <c r="O15"/>
      <c r="P15" s="24"/>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row>
    <row r="16" spans="1:43">
      <c r="A16" s="19" t="s">
        <v>55</v>
      </c>
      <c r="B16" s="21">
        <v>736</v>
      </c>
      <c r="C16" s="21">
        <v>802</v>
      </c>
      <c r="D16" s="21">
        <v>859</v>
      </c>
      <c r="E16" s="21">
        <v>686</v>
      </c>
      <c r="F16" s="21">
        <v>748</v>
      </c>
      <c r="G16" s="21">
        <v>805</v>
      </c>
      <c r="H16" s="2">
        <v>0</v>
      </c>
      <c r="I16" s="2">
        <v>0</v>
      </c>
      <c r="J16" s="32" t="str">
        <f>IF(SUM(H16:I16)&gt;0, MaleWeighted!I1151, "")</f>
        <v/>
      </c>
      <c r="K16" s="32" t="str">
        <f>IF(SUM(H16:I16)&gt;0, FemaleWeighted!I1292, "")</f>
        <v/>
      </c>
      <c r="L16" s="32" t="str">
        <f t="shared" si="0"/>
        <v/>
      </c>
      <c r="M16" s="21"/>
      <c r="N16"/>
      <c r="O16"/>
      <c r="P16" s="24"/>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row>
    <row r="17" spans="1:43">
      <c r="A17" s="19" t="s">
        <v>44</v>
      </c>
      <c r="B17" s="21">
        <v>482</v>
      </c>
      <c r="C17" s="21">
        <v>566</v>
      </c>
      <c r="D17" s="21">
        <v>681</v>
      </c>
      <c r="E17" s="21">
        <v>410</v>
      </c>
      <c r="F17" s="21">
        <v>491</v>
      </c>
      <c r="G17" s="21">
        <v>633</v>
      </c>
      <c r="H17" s="2">
        <v>0</v>
      </c>
      <c r="I17" s="2">
        <v>0</v>
      </c>
      <c r="J17" s="32" t="str">
        <f>IF(SUM(H17:I17)&gt;0, MaleWeighted!J1151, "")</f>
        <v/>
      </c>
      <c r="K17" s="32" t="str">
        <f>IF(SUM(H17:I17)&gt;0, FemaleWeighted!J1292, "")</f>
        <v/>
      </c>
      <c r="L17" s="32" t="str">
        <f t="shared" si="0"/>
        <v/>
      </c>
      <c r="M17" s="21"/>
      <c r="N17"/>
      <c r="O17"/>
      <c r="P17" s="24"/>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row>
    <row r="18" spans="1:43">
      <c r="A18" s="19" t="s">
        <v>56</v>
      </c>
      <c r="B18" s="21">
        <v>333</v>
      </c>
      <c r="C18" s="21">
        <v>382</v>
      </c>
      <c r="D18" s="21">
        <v>455</v>
      </c>
      <c r="E18" s="21">
        <v>353</v>
      </c>
      <c r="F18" s="21">
        <v>421</v>
      </c>
      <c r="G18" s="21">
        <v>530</v>
      </c>
      <c r="H18" s="2">
        <v>0</v>
      </c>
      <c r="I18" s="2">
        <v>0</v>
      </c>
      <c r="J18" s="32" t="str">
        <f>IF(SUM(H18:I18)&gt;0, MaleWeighted!K1151, "")</f>
        <v/>
      </c>
      <c r="K18" s="32" t="str">
        <f>IF(SUM(H18:I18)&gt;0, FemaleWeighted!K1292, "")</f>
        <v/>
      </c>
      <c r="L18" s="32" t="str">
        <f t="shared" si="0"/>
        <v/>
      </c>
      <c r="M18" s="21"/>
      <c r="N18"/>
      <c r="O18"/>
      <c r="P18" s="24"/>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row>
    <row r="19" spans="1:43">
      <c r="A19" s="19" t="s">
        <v>45</v>
      </c>
      <c r="B19" s="21">
        <v>508</v>
      </c>
      <c r="C19" s="21">
        <v>557</v>
      </c>
      <c r="D19" s="21">
        <v>606</v>
      </c>
      <c r="E19" s="21">
        <v>459</v>
      </c>
      <c r="F19" s="21">
        <v>504</v>
      </c>
      <c r="G19" s="21">
        <v>550</v>
      </c>
      <c r="H19" s="2">
        <v>0</v>
      </c>
      <c r="I19" s="2">
        <v>0</v>
      </c>
      <c r="J19" s="32" t="str">
        <f>IF(SUM(H19:I19)&gt;0, MaleWeighted!L1151, "")</f>
        <v/>
      </c>
      <c r="K19" s="32" t="str">
        <f>IF(SUM(H19:I19)&gt;0, FemaleWeighted!L1292, "")</f>
        <v/>
      </c>
      <c r="L19" s="32" t="str">
        <f t="shared" si="0"/>
        <v/>
      </c>
      <c r="M19" s="21"/>
      <c r="N19"/>
      <c r="O19"/>
      <c r="P19" s="24"/>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row>
    <row r="20" spans="1:43">
      <c r="A20" s="19" t="s">
        <v>50</v>
      </c>
      <c r="B20" s="19">
        <v>390</v>
      </c>
      <c r="C20" s="19">
        <v>434</v>
      </c>
      <c r="D20" s="19">
        <v>478</v>
      </c>
      <c r="E20" s="19">
        <v>338</v>
      </c>
      <c r="F20" s="19">
        <v>382</v>
      </c>
      <c r="G20" s="19">
        <v>426</v>
      </c>
      <c r="H20" s="2">
        <v>0</v>
      </c>
      <c r="I20" s="2">
        <v>0</v>
      </c>
      <c r="J20" s="32" t="str">
        <f>IF(SUM(H20:I20)&gt;0, MaleWeighted!M1151, "")</f>
        <v/>
      </c>
      <c r="K20" s="32" t="str">
        <f>IF(SUM(H20:I20)&gt;0, FemaleWeighted!M1292, "")</f>
        <v/>
      </c>
      <c r="L20" s="32" t="str">
        <f t="shared" si="0"/>
        <v/>
      </c>
      <c r="M20" s="19"/>
      <c r="N20"/>
      <c r="O20"/>
      <c r="P20" s="24"/>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row>
    <row r="21" spans="1:43">
      <c r="A21" s="19" t="s">
        <v>42</v>
      </c>
      <c r="B21" s="21">
        <v>444</v>
      </c>
      <c r="C21" s="21">
        <v>498</v>
      </c>
      <c r="D21" s="21">
        <v>562</v>
      </c>
      <c r="E21" s="21">
        <v>387</v>
      </c>
      <c r="F21" s="21">
        <v>436</v>
      </c>
      <c r="G21" s="21">
        <v>524</v>
      </c>
      <c r="H21" s="2">
        <v>0</v>
      </c>
      <c r="I21" s="2">
        <v>0</v>
      </c>
      <c r="J21" s="32" t="str">
        <f>IF(SUM(H21:I21)&gt;0, MaleWeighted!N1151, "")</f>
        <v/>
      </c>
      <c r="K21" s="32" t="str">
        <f>IF(SUM(H21:I21)&gt;0, FemaleWeighted!N1292, "")</f>
        <v/>
      </c>
      <c r="L21" s="32" t="str">
        <f t="shared" si="0"/>
        <v/>
      </c>
      <c r="M21" s="21"/>
      <c r="N21"/>
      <c r="O21"/>
      <c r="P21" s="24"/>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row>
    <row r="22" spans="1:43">
      <c r="A22" s="19" t="s">
        <v>48</v>
      </c>
      <c r="B22" s="19">
        <v>138</v>
      </c>
      <c r="C22" s="19">
        <v>168</v>
      </c>
      <c r="D22" s="19">
        <v>204</v>
      </c>
      <c r="E22" s="19">
        <v>124</v>
      </c>
      <c r="F22" s="19">
        <v>150</v>
      </c>
      <c r="G22" s="19">
        <v>196</v>
      </c>
      <c r="H22" s="2">
        <v>0</v>
      </c>
      <c r="I22" s="2">
        <v>0</v>
      </c>
      <c r="J22" s="32" t="str">
        <f>IF(SUM(H22:I22)&gt;0, MaleWeighted!O1151, "")</f>
        <v/>
      </c>
      <c r="K22" s="32" t="str">
        <f>IF(SUM(H22:I22)&gt;0, FemaleWeighted!O1292, "")</f>
        <v/>
      </c>
      <c r="L22" s="32" t="str">
        <f t="shared" si="0"/>
        <v/>
      </c>
      <c r="M22" s="19"/>
      <c r="N22"/>
      <c r="O22"/>
      <c r="P22" s="24"/>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row>
    <row r="23" spans="1:43">
      <c r="A23" s="19" t="s">
        <v>77</v>
      </c>
      <c r="B23" s="21">
        <v>615</v>
      </c>
      <c r="C23" s="21">
        <v>679</v>
      </c>
      <c r="D23" s="21">
        <v>739</v>
      </c>
      <c r="E23" s="21">
        <v>554</v>
      </c>
      <c r="F23" s="21">
        <v>618</v>
      </c>
      <c r="G23" s="21">
        <v>681</v>
      </c>
      <c r="H23" s="2">
        <v>0</v>
      </c>
      <c r="I23" s="2">
        <v>0</v>
      </c>
      <c r="J23" s="32" t="str">
        <f>IF(SUM(H23:I23)&gt;0, MaleWeighted!T1151, "")</f>
        <v/>
      </c>
      <c r="K23" s="32" t="str">
        <f>IF(SUM(H23:I23)&gt;0, FemaleWeighted!T1292, "")</f>
        <v/>
      </c>
      <c r="L23" s="32" t="str">
        <f t="shared" ref="L23" si="1">IF(J23&lt;&gt;"",J23*(1-$B$4)+$B$4*K23,"")</f>
        <v/>
      </c>
      <c r="M23" s="21"/>
      <c r="N23"/>
      <c r="O23"/>
      <c r="P23" s="24"/>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row>
    <row r="24" spans="1:43">
      <c r="A24" s="19" t="s">
        <v>97</v>
      </c>
      <c r="B24" s="21">
        <v>540</v>
      </c>
      <c r="C24" s="21">
        <v>602</v>
      </c>
      <c r="D24" s="21">
        <v>662</v>
      </c>
      <c r="E24" s="21">
        <v>480</v>
      </c>
      <c r="F24" s="21">
        <v>536</v>
      </c>
      <c r="G24" s="21">
        <v>594</v>
      </c>
      <c r="H24" s="2">
        <v>0</v>
      </c>
      <c r="I24" s="2">
        <v>0</v>
      </c>
      <c r="J24" s="32" t="str">
        <f>IF(SUM(H24:I24)&gt;0, MaleWeighted!U1151, "")</f>
        <v/>
      </c>
      <c r="K24" s="32" t="str">
        <f>IF(SUM(H24:I24)&gt;0, FemaleWeighted!U1292, "")</f>
        <v/>
      </c>
      <c r="L24" s="32" t="str">
        <f t="shared" ref="L24:L26" si="2">IF(J24&lt;&gt;"",J24*(1-$B$4)+$B$4*K24,"")</f>
        <v/>
      </c>
      <c r="M24" s="21"/>
      <c r="N24"/>
      <c r="O24"/>
      <c r="P24" s="24"/>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row>
    <row r="25" spans="1:43">
      <c r="A25" s="19" t="s">
        <v>122</v>
      </c>
      <c r="B25" s="21">
        <v>214</v>
      </c>
      <c r="C25" s="21">
        <v>319</v>
      </c>
      <c r="D25" s="21">
        <v>387</v>
      </c>
      <c r="E25" s="21">
        <v>187</v>
      </c>
      <c r="F25" s="21">
        <v>299</v>
      </c>
      <c r="G25" s="21">
        <v>371</v>
      </c>
      <c r="H25" s="2">
        <v>0</v>
      </c>
      <c r="I25" s="2">
        <v>0</v>
      </c>
      <c r="J25" s="32" t="str">
        <f>IF(SUM(H25:I25)&gt;0, MaleWeighted!V1151, "")</f>
        <v/>
      </c>
      <c r="K25" s="32" t="str">
        <f>IF(SUM(H25:I25)&gt;0, FemaleWeighted!V1292, "")</f>
        <v/>
      </c>
      <c r="L25" s="32" t="str">
        <f t="shared" si="2"/>
        <v/>
      </c>
      <c r="M25" s="21"/>
      <c r="N25"/>
      <c r="O25"/>
      <c r="P25" s="24"/>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row>
    <row r="26" spans="1:43">
      <c r="A26" s="19" t="s">
        <v>123</v>
      </c>
      <c r="B26" s="21">
        <v>334</v>
      </c>
      <c r="C26" s="21">
        <v>460</v>
      </c>
      <c r="D26" s="21">
        <v>544</v>
      </c>
      <c r="E26" s="21">
        <v>283</v>
      </c>
      <c r="F26" s="21">
        <v>422</v>
      </c>
      <c r="G26" s="21">
        <v>511</v>
      </c>
      <c r="H26" s="2">
        <v>0</v>
      </c>
      <c r="I26" s="2">
        <v>0</v>
      </c>
      <c r="J26" s="32" t="str">
        <f>IF(SUM(H26:I26)&gt;0, MaleWeighted!W1151, "")</f>
        <v/>
      </c>
      <c r="K26" s="32" t="str">
        <f>IF(SUM(H26:I26)&gt;0, FemaleWeighted!W1292, "")</f>
        <v/>
      </c>
      <c r="L26" s="32" t="str">
        <f t="shared" si="2"/>
        <v/>
      </c>
      <c r="M26" s="21"/>
      <c r="N26"/>
      <c r="O26"/>
      <c r="P26" s="24"/>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row>
    <row r="27" spans="1:43">
      <c r="B27" s="21"/>
      <c r="C27" s="21"/>
      <c r="D27" s="21"/>
      <c r="E27" s="21"/>
      <c r="F27" s="21"/>
      <c r="G27" s="21"/>
      <c r="H27" s="40"/>
      <c r="I27" s="40"/>
      <c r="J27" s="32"/>
      <c r="K27" s="32"/>
      <c r="L27" s="32"/>
      <c r="M27" s="33"/>
      <c r="N27"/>
      <c r="O27"/>
      <c r="P27" s="24"/>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row>
    <row r="28" spans="1:43" s="6" customFormat="1">
      <c r="A28" s="22"/>
      <c r="B28" s="23"/>
      <c r="C28" s="23"/>
      <c r="D28" s="23"/>
      <c r="E28" s="23"/>
      <c r="F28" s="23"/>
      <c r="G28" s="23"/>
      <c r="H28"/>
      <c r="I28"/>
      <c r="J28" s="34"/>
      <c r="K28" s="34"/>
      <c r="L28" s="34"/>
      <c r="M28" s="35"/>
      <c r="N28"/>
      <c r="O28"/>
      <c r="P28" s="24"/>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row>
    <row r="29" spans="1:43">
      <c r="A29" s="17" t="s">
        <v>64</v>
      </c>
      <c r="B29" s="21"/>
      <c r="C29" s="21"/>
      <c r="D29" s="21"/>
      <c r="E29" s="21"/>
      <c r="F29" s="21"/>
      <c r="G29" s="21"/>
      <c r="J29" s="32"/>
      <c r="K29" s="32"/>
      <c r="L29" s="32"/>
      <c r="N29"/>
      <c r="O29"/>
      <c r="P29" s="24"/>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row>
    <row r="30" spans="1:43">
      <c r="A30" s="19" t="s">
        <v>57</v>
      </c>
      <c r="B30" s="21">
        <v>1517</v>
      </c>
      <c r="C30" s="21">
        <v>1640</v>
      </c>
      <c r="D30" s="21">
        <v>1762</v>
      </c>
      <c r="E30" s="21">
        <v>1400</v>
      </c>
      <c r="F30" s="21">
        <v>1512</v>
      </c>
      <c r="G30" s="21">
        <v>1631</v>
      </c>
      <c r="H30" s="2">
        <v>0</v>
      </c>
      <c r="I30" s="2">
        <v>0</v>
      </c>
      <c r="J30" s="32" t="str">
        <f>IF(SUM(H30:I30)&gt;0, MaleWeighted!P1151, "")</f>
        <v/>
      </c>
      <c r="K30" s="32" t="str">
        <f>IF(SUM(H30:I30)&gt;0, FemaleWeighted!P1292, "")</f>
        <v/>
      </c>
      <c r="L30" s="32" t="str">
        <f>IF(J30&lt;&gt;"",J30*(1-$B$4)+$B$4*K30,"")</f>
        <v/>
      </c>
      <c r="N30"/>
      <c r="O30"/>
      <c r="P30" s="24"/>
      <c r="Q30" s="8"/>
      <c r="R30" s="8"/>
      <c r="S30" s="8"/>
      <c r="T30" s="8"/>
      <c r="U30" s="8"/>
      <c r="V30" s="8"/>
      <c r="W30" s="8"/>
      <c r="X30" s="8"/>
      <c r="Y30" s="8"/>
      <c r="Z30" s="8"/>
      <c r="AA30" s="8"/>
      <c r="AB30" s="8"/>
      <c r="AC30" s="8"/>
      <c r="AD30" s="7"/>
      <c r="AE30" s="7"/>
      <c r="AF30" s="7"/>
      <c r="AG30" s="7"/>
      <c r="AH30" s="7"/>
      <c r="AI30" s="7"/>
      <c r="AJ30" s="7"/>
      <c r="AK30" s="7"/>
      <c r="AL30" s="7"/>
      <c r="AM30" s="7"/>
      <c r="AN30" s="7"/>
      <c r="AO30" s="7"/>
      <c r="AP30" s="7"/>
      <c r="AQ30" s="7"/>
    </row>
    <row r="31" spans="1:43">
      <c r="A31" s="19" t="s">
        <v>49</v>
      </c>
      <c r="B31" s="19">
        <v>431</v>
      </c>
      <c r="C31" s="19">
        <v>470</v>
      </c>
      <c r="D31" s="19">
        <v>512</v>
      </c>
      <c r="E31" s="21">
        <v>386</v>
      </c>
      <c r="F31" s="21">
        <v>421</v>
      </c>
      <c r="G31" s="21">
        <v>462</v>
      </c>
      <c r="H31" s="2">
        <v>0</v>
      </c>
      <c r="I31" s="2">
        <v>0</v>
      </c>
      <c r="J31" s="32" t="str">
        <f>IF(SUM(H31:I31)&gt;0, MaleWeighted!Q1151, "")</f>
        <v/>
      </c>
      <c r="K31" s="32" t="str">
        <f>IF(SUM(H31:I31)&gt;0, FemaleWeighted!Q1292, "")</f>
        <v/>
      </c>
      <c r="L31" s="32" t="str">
        <f>IF(J31&lt;&gt;"",J31*(1-$B$4)+$B$4*K31,"")</f>
        <v/>
      </c>
      <c r="N31"/>
      <c r="O31"/>
      <c r="P31" s="24"/>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row>
    <row r="32" spans="1:43">
      <c r="A32" s="19" t="s">
        <v>58</v>
      </c>
      <c r="B32" s="21">
        <v>997</v>
      </c>
      <c r="C32" s="21">
        <v>1084</v>
      </c>
      <c r="D32" s="21">
        <v>1177</v>
      </c>
      <c r="E32" s="21">
        <v>914</v>
      </c>
      <c r="F32" s="21">
        <v>1001</v>
      </c>
      <c r="G32" s="21">
        <v>1090</v>
      </c>
      <c r="H32" s="2">
        <v>0</v>
      </c>
      <c r="I32" s="2">
        <v>0</v>
      </c>
      <c r="J32" s="32" t="str">
        <f>IF(SUM(H32:I32)&gt;0, MaleWeighted!R1151, "")</f>
        <v/>
      </c>
      <c r="K32" s="32" t="str">
        <f>IF(SUM(H32:I32)&gt;0, FemaleWeighted!R1292, "")</f>
        <v/>
      </c>
      <c r="L32" s="32" t="str">
        <f>IF(J32&lt;&gt;"",J32*(1-$B$4)+$B$4*K32,"")</f>
        <v/>
      </c>
      <c r="N32"/>
      <c r="O32"/>
      <c r="P32" s="24"/>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row>
    <row r="33" spans="1:43">
      <c r="A33" s="19" t="s">
        <v>43</v>
      </c>
      <c r="B33" s="21">
        <v>244</v>
      </c>
      <c r="C33" s="21">
        <v>266</v>
      </c>
      <c r="D33" s="21">
        <v>291</v>
      </c>
      <c r="E33" s="21">
        <v>220</v>
      </c>
      <c r="F33" s="21">
        <v>239</v>
      </c>
      <c r="G33" s="21">
        <v>260</v>
      </c>
      <c r="H33" s="2">
        <v>0</v>
      </c>
      <c r="I33" s="2">
        <v>0</v>
      </c>
      <c r="J33" s="32" t="str">
        <f>IF(SUM(H33:I33)&gt;0, MaleWeighted!S1151, "")</f>
        <v/>
      </c>
      <c r="K33" s="32" t="str">
        <f>IF(SUM(H33:I33)&gt;0, FemaleWeighted!S1292, "")</f>
        <v/>
      </c>
      <c r="L33" s="32" t="str">
        <f>IF(J33&lt;&gt;"",J33*(1-$B$4)+$B$4*K33,"")</f>
        <v/>
      </c>
      <c r="N33"/>
      <c r="O33"/>
      <c r="P33" s="24"/>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row>
    <row r="34" spans="1:43">
      <c r="J34" s="36"/>
      <c r="K34" s="36"/>
      <c r="L34" s="36"/>
    </row>
    <row r="35" spans="1:43">
      <c r="J35" s="36"/>
      <c r="K35" s="36"/>
      <c r="L35" s="36"/>
      <c r="S35" s="10"/>
      <c r="U35" s="8"/>
      <c r="V35" s="8"/>
      <c r="Y35" s="8"/>
      <c r="AE35" s="8"/>
      <c r="AF35" s="8"/>
      <c r="AM35" s="8"/>
      <c r="AN35" s="8"/>
      <c r="AQ35" s="8"/>
    </row>
    <row r="36" spans="1:43">
      <c r="A36" s="17" t="s">
        <v>37</v>
      </c>
      <c r="H36" s="1"/>
      <c r="I36" s="1"/>
      <c r="J36" s="37">
        <f>MaleWeighted!AB1151</f>
        <v>1</v>
      </c>
      <c r="K36" s="37">
        <f>FemaleWeighted!AB1292</f>
        <v>1</v>
      </c>
      <c r="L36" s="37">
        <f>J36*($B$4) + (1-$B$4)*K36</f>
        <v>1</v>
      </c>
    </row>
    <row r="39" spans="1:43">
      <c r="H39" s="4"/>
      <c r="I39" s="4"/>
    </row>
    <row r="40" spans="1:43">
      <c r="H40" s="4"/>
      <c r="I40" s="4"/>
    </row>
    <row r="41" spans="1:43">
      <c r="H41" s="4"/>
      <c r="I41" s="4"/>
    </row>
    <row r="42" spans="1:43">
      <c r="H42" s="4"/>
      <c r="I42" s="4"/>
    </row>
    <row r="43" spans="1:43">
      <c r="H43" s="4"/>
      <c r="I43" s="4"/>
      <c r="J43" s="30"/>
    </row>
    <row r="44" spans="1:43">
      <c r="H44" s="4"/>
      <c r="I44" s="4"/>
    </row>
    <row r="45" spans="1:43">
      <c r="H45" s="4"/>
      <c r="I45" s="4"/>
    </row>
    <row r="46" spans="1:43">
      <c r="I46" s="4"/>
    </row>
  </sheetData>
  <mergeCells count="1">
    <mergeCell ref="A1:E1"/>
  </mergeCells>
  <pageMargins left="0.75" right="0.75" top="1" bottom="1" header="0.5" footer="0.5"/>
  <pageSetup orientation="portrait" horizontalDpi="4294967292" verticalDpi="4294967292"/>
  <ignoredErrors>
    <ignoredError sqref="K26 J24"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146"/>
  <sheetViews>
    <sheetView topLeftCell="A375" workbookViewId="0">
      <selection activeCell="A375" sqref="A1:X1048576"/>
    </sheetView>
  </sheetViews>
  <sheetFormatPr defaultColWidth="11" defaultRowHeight="16.3"/>
  <cols>
    <col min="41" max="41" width="10.77734375" style="39"/>
    <col min="42" max="42" width="10.77734375" style="41"/>
    <col min="47" max="47" width="12" bestFit="1" customWidth="1"/>
  </cols>
  <sheetData>
    <row r="1" spans="1:47">
      <c r="A1" t="s">
        <v>19</v>
      </c>
      <c r="B1" t="s">
        <v>17</v>
      </c>
      <c r="C1" t="s">
        <v>8</v>
      </c>
      <c r="D1" t="s">
        <v>9</v>
      </c>
      <c r="E1" t="s">
        <v>15</v>
      </c>
      <c r="F1" t="s">
        <v>1</v>
      </c>
      <c r="G1" t="s">
        <v>7</v>
      </c>
      <c r="H1" t="s">
        <v>11</v>
      </c>
      <c r="I1" t="s">
        <v>2</v>
      </c>
      <c r="J1" t="s">
        <v>4</v>
      </c>
      <c r="K1" t="s">
        <v>5</v>
      </c>
      <c r="L1" t="s">
        <v>6</v>
      </c>
      <c r="M1" t="s">
        <v>16</v>
      </c>
      <c r="N1" t="s">
        <v>0</v>
      </c>
      <c r="O1" t="s">
        <v>13</v>
      </c>
      <c r="P1" t="s">
        <v>10</v>
      </c>
      <c r="Q1" t="s">
        <v>14</v>
      </c>
      <c r="R1" t="s">
        <v>12</v>
      </c>
      <c r="S1" t="s">
        <v>3</v>
      </c>
      <c r="T1" t="s">
        <v>76</v>
      </c>
      <c r="U1" t="s">
        <v>98</v>
      </c>
      <c r="V1" t="s">
        <v>121</v>
      </c>
      <c r="W1" t="s">
        <v>120</v>
      </c>
      <c r="X1" t="s">
        <v>59</v>
      </c>
      <c r="AJ1" t="s">
        <v>21</v>
      </c>
    </row>
    <row r="2" spans="1:47">
      <c r="A2">
        <v>1</v>
      </c>
      <c r="B2" t="s">
        <v>18</v>
      </c>
      <c r="C2">
        <v>1834</v>
      </c>
      <c r="D2">
        <v>19.3</v>
      </c>
      <c r="E2">
        <v>226</v>
      </c>
      <c r="F2">
        <v>596</v>
      </c>
      <c r="G2">
        <v>494</v>
      </c>
      <c r="H2">
        <v>291</v>
      </c>
      <c r="I2">
        <v>846</v>
      </c>
      <c r="J2">
        <v>460</v>
      </c>
      <c r="K2">
        <v>329</v>
      </c>
      <c r="L2">
        <v>561</v>
      </c>
      <c r="M2">
        <v>450</v>
      </c>
      <c r="N2">
        <v>403</v>
      </c>
      <c r="O2">
        <v>132</v>
      </c>
      <c r="P2">
        <v>1710</v>
      </c>
      <c r="Q2">
        <v>487</v>
      </c>
      <c r="R2">
        <v>1155</v>
      </c>
      <c r="S2">
        <v>276</v>
      </c>
      <c r="T2">
        <f>M2+H2</f>
        <v>741</v>
      </c>
      <c r="U2">
        <f>M2+O2</f>
        <v>582</v>
      </c>
      <c r="V2">
        <f>F2-E2</f>
        <v>370</v>
      </c>
      <c r="W2">
        <f>G2-E2+S2</f>
        <v>544</v>
      </c>
      <c r="X2">
        <v>3165</v>
      </c>
      <c r="Y2" t="s">
        <v>108</v>
      </c>
      <c r="AJ2">
        <f>SUM(X2:X1143)</f>
        <v>108764749</v>
      </c>
      <c r="AU2" s="39"/>
    </row>
    <row r="3" spans="1:47">
      <c r="A3">
        <v>2</v>
      </c>
      <c r="B3" t="s">
        <v>18</v>
      </c>
      <c r="C3">
        <v>1614</v>
      </c>
      <c r="D3">
        <v>22.5</v>
      </c>
      <c r="E3">
        <v>274</v>
      </c>
      <c r="F3">
        <v>563</v>
      </c>
      <c r="G3">
        <v>472</v>
      </c>
      <c r="H3">
        <v>241</v>
      </c>
      <c r="I3">
        <v>722</v>
      </c>
      <c r="J3">
        <v>513</v>
      </c>
      <c r="K3">
        <v>342</v>
      </c>
      <c r="L3">
        <v>505</v>
      </c>
      <c r="M3">
        <v>394</v>
      </c>
      <c r="N3">
        <v>407</v>
      </c>
      <c r="O3">
        <v>140</v>
      </c>
      <c r="P3">
        <v>1498</v>
      </c>
      <c r="Q3">
        <v>411</v>
      </c>
      <c r="R3">
        <v>1017</v>
      </c>
      <c r="S3">
        <v>245</v>
      </c>
      <c r="T3">
        <f t="shared" ref="T3:T66" si="0">M3+H3</f>
        <v>635</v>
      </c>
      <c r="U3">
        <f t="shared" ref="U3:U66" si="1">M3+O3</f>
        <v>534</v>
      </c>
      <c r="V3">
        <f t="shared" ref="V3:V66" si="2">F3-E3</f>
        <v>289</v>
      </c>
      <c r="W3">
        <f t="shared" ref="W3:W66" si="3">G3-E3+S3</f>
        <v>443</v>
      </c>
      <c r="X3">
        <v>93369</v>
      </c>
      <c r="AU3" s="39"/>
    </row>
    <row r="4" spans="1:47">
      <c r="A4">
        <v>3</v>
      </c>
      <c r="B4" t="s">
        <v>18</v>
      </c>
      <c r="C4">
        <v>1664</v>
      </c>
      <c r="D4">
        <v>21.8</v>
      </c>
      <c r="E4">
        <v>250</v>
      </c>
      <c r="F4">
        <v>567</v>
      </c>
      <c r="G4">
        <v>458</v>
      </c>
      <c r="H4">
        <v>198</v>
      </c>
      <c r="I4">
        <v>754</v>
      </c>
      <c r="J4">
        <v>462</v>
      </c>
      <c r="K4">
        <v>336</v>
      </c>
      <c r="L4">
        <v>532</v>
      </c>
      <c r="M4">
        <v>418</v>
      </c>
      <c r="N4">
        <v>407</v>
      </c>
      <c r="O4">
        <v>132</v>
      </c>
      <c r="P4">
        <v>1558</v>
      </c>
      <c r="Q4">
        <v>441</v>
      </c>
      <c r="R4">
        <v>1002</v>
      </c>
      <c r="S4">
        <v>253</v>
      </c>
      <c r="T4">
        <f t="shared" si="0"/>
        <v>616</v>
      </c>
      <c r="U4">
        <f t="shared" si="1"/>
        <v>550</v>
      </c>
      <c r="V4">
        <f t="shared" si="2"/>
        <v>317</v>
      </c>
      <c r="W4">
        <f t="shared" si="3"/>
        <v>461</v>
      </c>
      <c r="X4">
        <v>166571</v>
      </c>
      <c r="AU4" s="39"/>
    </row>
    <row r="5" spans="1:47">
      <c r="A5">
        <v>4</v>
      </c>
      <c r="B5" t="s">
        <v>18</v>
      </c>
      <c r="C5">
        <v>1811</v>
      </c>
      <c r="D5">
        <v>27.7</v>
      </c>
      <c r="E5">
        <v>322</v>
      </c>
      <c r="F5">
        <v>635</v>
      </c>
      <c r="G5">
        <v>494</v>
      </c>
      <c r="H5">
        <v>255</v>
      </c>
      <c r="I5">
        <v>824</v>
      </c>
      <c r="J5">
        <v>584</v>
      </c>
      <c r="K5">
        <v>391</v>
      </c>
      <c r="L5">
        <v>561</v>
      </c>
      <c r="M5">
        <v>436</v>
      </c>
      <c r="N5">
        <v>407</v>
      </c>
      <c r="O5">
        <v>158</v>
      </c>
      <c r="P5">
        <v>1680</v>
      </c>
      <c r="Q5">
        <v>470</v>
      </c>
      <c r="R5">
        <v>1111</v>
      </c>
      <c r="S5">
        <v>281</v>
      </c>
      <c r="T5">
        <f t="shared" si="0"/>
        <v>691</v>
      </c>
      <c r="U5">
        <f t="shared" si="1"/>
        <v>594</v>
      </c>
      <c r="V5">
        <f t="shared" si="2"/>
        <v>313</v>
      </c>
      <c r="W5">
        <f t="shared" si="3"/>
        <v>453</v>
      </c>
      <c r="X5">
        <v>118369</v>
      </c>
      <c r="AU5" s="39"/>
    </row>
    <row r="6" spans="1:47">
      <c r="A6">
        <v>5</v>
      </c>
      <c r="B6" t="s">
        <v>18</v>
      </c>
      <c r="C6">
        <v>1750</v>
      </c>
      <c r="D6">
        <v>25.3</v>
      </c>
      <c r="E6">
        <v>268</v>
      </c>
      <c r="F6">
        <v>587</v>
      </c>
      <c r="G6">
        <v>482</v>
      </c>
      <c r="H6">
        <v>221</v>
      </c>
      <c r="I6">
        <v>788</v>
      </c>
      <c r="J6">
        <v>552</v>
      </c>
      <c r="K6">
        <v>349</v>
      </c>
      <c r="L6">
        <v>562</v>
      </c>
      <c r="M6">
        <v>448</v>
      </c>
      <c r="N6">
        <v>409</v>
      </c>
      <c r="O6">
        <v>164</v>
      </c>
      <c r="P6">
        <v>1633</v>
      </c>
      <c r="Q6">
        <v>516</v>
      </c>
      <c r="R6">
        <v>1066</v>
      </c>
      <c r="S6">
        <v>284</v>
      </c>
      <c r="T6">
        <f t="shared" si="0"/>
        <v>669</v>
      </c>
      <c r="U6">
        <f t="shared" si="1"/>
        <v>612</v>
      </c>
      <c r="V6">
        <f t="shared" si="2"/>
        <v>319</v>
      </c>
      <c r="W6">
        <f t="shared" si="3"/>
        <v>498</v>
      </c>
      <c r="X6">
        <v>11818</v>
      </c>
      <c r="AU6" s="39"/>
    </row>
    <row r="7" spans="1:47">
      <c r="A7">
        <v>6</v>
      </c>
      <c r="B7" t="s">
        <v>18</v>
      </c>
      <c r="C7">
        <v>1721</v>
      </c>
      <c r="D7">
        <v>22</v>
      </c>
      <c r="E7">
        <v>260</v>
      </c>
      <c r="F7">
        <v>596</v>
      </c>
      <c r="G7">
        <v>474</v>
      </c>
      <c r="H7">
        <v>242</v>
      </c>
      <c r="I7">
        <v>751</v>
      </c>
      <c r="J7">
        <v>490</v>
      </c>
      <c r="K7">
        <v>341</v>
      </c>
      <c r="L7">
        <v>557</v>
      </c>
      <c r="M7">
        <v>440</v>
      </c>
      <c r="N7">
        <v>413</v>
      </c>
      <c r="O7">
        <v>162</v>
      </c>
      <c r="P7">
        <v>1598</v>
      </c>
      <c r="Q7">
        <v>461</v>
      </c>
      <c r="R7">
        <v>1089</v>
      </c>
      <c r="S7">
        <v>268</v>
      </c>
      <c r="T7">
        <f t="shared" si="0"/>
        <v>682</v>
      </c>
      <c r="U7">
        <f t="shared" si="1"/>
        <v>602</v>
      </c>
      <c r="V7">
        <f t="shared" si="2"/>
        <v>336</v>
      </c>
      <c r="W7">
        <f t="shared" si="3"/>
        <v>482</v>
      </c>
      <c r="X7">
        <v>72571</v>
      </c>
      <c r="AU7" s="39"/>
    </row>
    <row r="8" spans="1:47">
      <c r="A8">
        <v>7</v>
      </c>
      <c r="B8" t="s">
        <v>18</v>
      </c>
      <c r="C8">
        <v>1724</v>
      </c>
      <c r="D8">
        <v>19.600000000000001</v>
      </c>
      <c r="E8">
        <v>228</v>
      </c>
      <c r="F8">
        <v>580</v>
      </c>
      <c r="G8">
        <v>474</v>
      </c>
      <c r="H8">
        <v>198</v>
      </c>
      <c r="I8">
        <v>759</v>
      </c>
      <c r="J8">
        <v>448</v>
      </c>
      <c r="K8">
        <v>308</v>
      </c>
      <c r="L8">
        <v>551</v>
      </c>
      <c r="M8">
        <v>440</v>
      </c>
      <c r="N8">
        <v>416</v>
      </c>
      <c r="O8">
        <v>168</v>
      </c>
      <c r="P8">
        <v>1613</v>
      </c>
      <c r="Q8">
        <v>447</v>
      </c>
      <c r="R8">
        <v>1052</v>
      </c>
      <c r="S8">
        <v>252</v>
      </c>
      <c r="T8">
        <f t="shared" si="0"/>
        <v>638</v>
      </c>
      <c r="U8">
        <f t="shared" si="1"/>
        <v>608</v>
      </c>
      <c r="V8">
        <f t="shared" si="2"/>
        <v>352</v>
      </c>
      <c r="W8">
        <f t="shared" si="3"/>
        <v>498</v>
      </c>
      <c r="X8">
        <v>106944</v>
      </c>
      <c r="AU8" s="39"/>
    </row>
    <row r="9" spans="1:47">
      <c r="A9">
        <v>8</v>
      </c>
      <c r="B9" t="s">
        <v>18</v>
      </c>
      <c r="C9">
        <v>1550</v>
      </c>
      <c r="D9">
        <v>19.100000000000001</v>
      </c>
      <c r="E9">
        <v>220</v>
      </c>
      <c r="F9">
        <v>511</v>
      </c>
      <c r="G9">
        <v>404</v>
      </c>
      <c r="H9">
        <v>235</v>
      </c>
      <c r="I9">
        <v>747</v>
      </c>
      <c r="J9">
        <v>369</v>
      </c>
      <c r="K9">
        <v>302</v>
      </c>
      <c r="L9">
        <v>464</v>
      </c>
      <c r="M9">
        <v>380</v>
      </c>
      <c r="N9">
        <v>418</v>
      </c>
      <c r="O9">
        <v>118</v>
      </c>
      <c r="P9">
        <v>1457</v>
      </c>
      <c r="Q9">
        <v>403</v>
      </c>
      <c r="R9">
        <v>945</v>
      </c>
      <c r="S9">
        <v>240</v>
      </c>
      <c r="T9">
        <f t="shared" si="0"/>
        <v>615</v>
      </c>
      <c r="U9">
        <f t="shared" si="1"/>
        <v>498</v>
      </c>
      <c r="V9">
        <f t="shared" si="2"/>
        <v>291</v>
      </c>
      <c r="W9">
        <f t="shared" si="3"/>
        <v>424</v>
      </c>
      <c r="X9">
        <v>469860</v>
      </c>
      <c r="AU9" s="39"/>
    </row>
    <row r="10" spans="1:47">
      <c r="A10">
        <v>9</v>
      </c>
      <c r="B10" t="s">
        <v>18</v>
      </c>
      <c r="C10">
        <v>1770</v>
      </c>
      <c r="D10">
        <v>19.5</v>
      </c>
      <c r="E10">
        <v>228</v>
      </c>
      <c r="F10">
        <v>608</v>
      </c>
      <c r="G10">
        <v>484</v>
      </c>
      <c r="H10">
        <v>245</v>
      </c>
      <c r="I10">
        <v>827</v>
      </c>
      <c r="J10">
        <v>455</v>
      </c>
      <c r="K10">
        <v>333</v>
      </c>
      <c r="L10">
        <v>533</v>
      </c>
      <c r="M10">
        <v>430</v>
      </c>
      <c r="N10">
        <v>421</v>
      </c>
      <c r="O10">
        <v>150</v>
      </c>
      <c r="P10">
        <v>1658</v>
      </c>
      <c r="Q10">
        <v>441</v>
      </c>
      <c r="R10">
        <v>1076</v>
      </c>
      <c r="S10">
        <v>256</v>
      </c>
      <c r="T10">
        <f t="shared" si="0"/>
        <v>675</v>
      </c>
      <c r="U10">
        <f t="shared" si="1"/>
        <v>580</v>
      </c>
      <c r="V10">
        <f t="shared" si="2"/>
        <v>380</v>
      </c>
      <c r="W10">
        <f t="shared" si="3"/>
        <v>512</v>
      </c>
      <c r="X10">
        <v>146088</v>
      </c>
      <c r="AU10" s="39"/>
    </row>
    <row r="11" spans="1:47">
      <c r="A11">
        <v>10</v>
      </c>
      <c r="B11" t="s">
        <v>18</v>
      </c>
      <c r="C11">
        <v>1634</v>
      </c>
      <c r="D11">
        <v>23.3</v>
      </c>
      <c r="E11">
        <v>288</v>
      </c>
      <c r="F11">
        <v>562</v>
      </c>
      <c r="G11">
        <v>442</v>
      </c>
      <c r="H11">
        <v>275</v>
      </c>
      <c r="I11">
        <v>809</v>
      </c>
      <c r="J11">
        <v>473</v>
      </c>
      <c r="K11">
        <v>354</v>
      </c>
      <c r="L11">
        <v>502</v>
      </c>
      <c r="M11">
        <v>392</v>
      </c>
      <c r="N11">
        <v>425</v>
      </c>
      <c r="O11">
        <v>148</v>
      </c>
      <c r="P11">
        <v>1554</v>
      </c>
      <c r="Q11">
        <v>435</v>
      </c>
      <c r="R11">
        <v>1020</v>
      </c>
      <c r="S11">
        <v>248</v>
      </c>
      <c r="T11">
        <f t="shared" si="0"/>
        <v>667</v>
      </c>
      <c r="U11">
        <f t="shared" si="1"/>
        <v>540</v>
      </c>
      <c r="V11">
        <f t="shared" si="2"/>
        <v>274</v>
      </c>
      <c r="W11">
        <f t="shared" si="3"/>
        <v>402</v>
      </c>
      <c r="X11">
        <v>207101</v>
      </c>
      <c r="AU11" s="39"/>
    </row>
    <row r="12" spans="1:47">
      <c r="A12">
        <v>11</v>
      </c>
      <c r="B12" t="s">
        <v>18</v>
      </c>
      <c r="C12">
        <v>1689</v>
      </c>
      <c r="D12">
        <v>20.5</v>
      </c>
      <c r="E12">
        <v>208</v>
      </c>
      <c r="F12">
        <v>563</v>
      </c>
      <c r="G12">
        <v>454</v>
      </c>
      <c r="H12">
        <v>208</v>
      </c>
      <c r="I12">
        <v>769</v>
      </c>
      <c r="J12">
        <v>448</v>
      </c>
      <c r="K12">
        <v>330</v>
      </c>
      <c r="L12">
        <v>518</v>
      </c>
      <c r="M12">
        <v>414</v>
      </c>
      <c r="N12">
        <v>425</v>
      </c>
      <c r="O12">
        <v>164</v>
      </c>
      <c r="P12">
        <v>1570</v>
      </c>
      <c r="Q12">
        <v>457</v>
      </c>
      <c r="R12">
        <v>1009</v>
      </c>
      <c r="S12">
        <v>259</v>
      </c>
      <c r="T12">
        <f t="shared" si="0"/>
        <v>622</v>
      </c>
      <c r="U12">
        <f t="shared" si="1"/>
        <v>578</v>
      </c>
      <c r="V12">
        <f t="shared" si="2"/>
        <v>355</v>
      </c>
      <c r="W12">
        <f t="shared" si="3"/>
        <v>505</v>
      </c>
      <c r="X12">
        <v>250711</v>
      </c>
      <c r="AU12" s="39"/>
    </row>
    <row r="13" spans="1:47">
      <c r="A13">
        <v>12</v>
      </c>
      <c r="B13" t="s">
        <v>18</v>
      </c>
      <c r="C13">
        <v>1690</v>
      </c>
      <c r="D13">
        <v>19.3</v>
      </c>
      <c r="E13">
        <v>238</v>
      </c>
      <c r="F13">
        <v>566</v>
      </c>
      <c r="G13">
        <v>468</v>
      </c>
      <c r="H13">
        <v>222</v>
      </c>
      <c r="I13">
        <v>764</v>
      </c>
      <c r="J13">
        <v>483</v>
      </c>
      <c r="K13">
        <v>314</v>
      </c>
      <c r="L13">
        <v>508</v>
      </c>
      <c r="M13">
        <v>418</v>
      </c>
      <c r="N13">
        <v>425</v>
      </c>
      <c r="O13">
        <v>148</v>
      </c>
      <c r="P13">
        <v>1571</v>
      </c>
      <c r="Q13">
        <v>439</v>
      </c>
      <c r="R13">
        <v>1029</v>
      </c>
      <c r="S13">
        <v>245</v>
      </c>
      <c r="T13">
        <f t="shared" si="0"/>
        <v>640</v>
      </c>
      <c r="U13">
        <f t="shared" si="1"/>
        <v>566</v>
      </c>
      <c r="V13">
        <f t="shared" si="2"/>
        <v>328</v>
      </c>
      <c r="W13">
        <f t="shared" si="3"/>
        <v>475</v>
      </c>
      <c r="X13">
        <v>114001</v>
      </c>
      <c r="AU13" s="39"/>
    </row>
    <row r="14" spans="1:47">
      <c r="A14">
        <v>13</v>
      </c>
      <c r="B14" t="s">
        <v>18</v>
      </c>
      <c r="C14">
        <v>1604</v>
      </c>
      <c r="D14">
        <v>25.2</v>
      </c>
      <c r="E14">
        <v>274</v>
      </c>
      <c r="F14">
        <v>531</v>
      </c>
      <c r="G14">
        <v>426</v>
      </c>
      <c r="H14">
        <v>198</v>
      </c>
      <c r="I14">
        <v>721</v>
      </c>
      <c r="J14">
        <v>528</v>
      </c>
      <c r="K14">
        <v>318</v>
      </c>
      <c r="L14">
        <v>483</v>
      </c>
      <c r="M14">
        <v>388</v>
      </c>
      <c r="N14">
        <v>427</v>
      </c>
      <c r="O14">
        <v>142</v>
      </c>
      <c r="P14">
        <v>1490</v>
      </c>
      <c r="Q14">
        <v>423</v>
      </c>
      <c r="R14">
        <v>967</v>
      </c>
      <c r="S14">
        <v>229</v>
      </c>
      <c r="T14">
        <f t="shared" si="0"/>
        <v>586</v>
      </c>
      <c r="U14">
        <f t="shared" si="1"/>
        <v>530</v>
      </c>
      <c r="V14">
        <f t="shared" si="2"/>
        <v>257</v>
      </c>
      <c r="W14">
        <f t="shared" si="3"/>
        <v>381</v>
      </c>
      <c r="X14">
        <v>225714</v>
      </c>
      <c r="AU14" s="39"/>
    </row>
    <row r="15" spans="1:47">
      <c r="A15">
        <v>14</v>
      </c>
      <c r="B15" t="s">
        <v>18</v>
      </c>
      <c r="C15">
        <v>1629</v>
      </c>
      <c r="D15">
        <v>25.9</v>
      </c>
      <c r="E15">
        <v>288</v>
      </c>
      <c r="F15">
        <v>576</v>
      </c>
      <c r="G15">
        <v>474</v>
      </c>
      <c r="H15">
        <v>235</v>
      </c>
      <c r="I15">
        <v>747</v>
      </c>
      <c r="J15">
        <v>492</v>
      </c>
      <c r="K15">
        <v>358</v>
      </c>
      <c r="L15">
        <v>514</v>
      </c>
      <c r="M15">
        <v>404</v>
      </c>
      <c r="N15">
        <v>427</v>
      </c>
      <c r="O15">
        <v>136</v>
      </c>
      <c r="P15">
        <v>1512</v>
      </c>
      <c r="Q15">
        <v>442</v>
      </c>
      <c r="R15">
        <v>1000</v>
      </c>
      <c r="S15">
        <v>242</v>
      </c>
      <c r="T15">
        <f t="shared" si="0"/>
        <v>639</v>
      </c>
      <c r="U15">
        <f t="shared" si="1"/>
        <v>540</v>
      </c>
      <c r="V15">
        <f t="shared" si="2"/>
        <v>288</v>
      </c>
      <c r="W15">
        <f t="shared" si="3"/>
        <v>428</v>
      </c>
      <c r="X15">
        <v>39290</v>
      </c>
      <c r="AU15" s="39"/>
    </row>
    <row r="16" spans="1:47">
      <c r="A16">
        <v>15</v>
      </c>
      <c r="B16" t="s">
        <v>18</v>
      </c>
      <c r="C16">
        <v>1735</v>
      </c>
      <c r="D16">
        <v>22.7</v>
      </c>
      <c r="E16">
        <v>256</v>
      </c>
      <c r="F16">
        <v>570</v>
      </c>
      <c r="G16">
        <v>450</v>
      </c>
      <c r="H16">
        <v>239</v>
      </c>
      <c r="I16">
        <v>788</v>
      </c>
      <c r="J16">
        <v>502</v>
      </c>
      <c r="K16">
        <v>333</v>
      </c>
      <c r="L16">
        <v>556</v>
      </c>
      <c r="M16">
        <v>436</v>
      </c>
      <c r="N16">
        <v>428</v>
      </c>
      <c r="O16">
        <v>146</v>
      </c>
      <c r="P16">
        <v>1633</v>
      </c>
      <c r="Q16">
        <v>457</v>
      </c>
      <c r="R16">
        <v>1084</v>
      </c>
      <c r="S16">
        <v>245</v>
      </c>
      <c r="T16">
        <f t="shared" si="0"/>
        <v>675</v>
      </c>
      <c r="U16">
        <f t="shared" si="1"/>
        <v>582</v>
      </c>
      <c r="V16">
        <f t="shared" si="2"/>
        <v>314</v>
      </c>
      <c r="W16">
        <f t="shared" si="3"/>
        <v>439</v>
      </c>
      <c r="X16">
        <v>87866</v>
      </c>
      <c r="AU16" s="39"/>
    </row>
    <row r="17" spans="1:47">
      <c r="A17">
        <v>16</v>
      </c>
      <c r="B17" t="s">
        <v>18</v>
      </c>
      <c r="C17">
        <v>1655</v>
      </c>
      <c r="D17">
        <v>22.5</v>
      </c>
      <c r="E17">
        <v>268</v>
      </c>
      <c r="F17">
        <v>526</v>
      </c>
      <c r="G17">
        <v>424</v>
      </c>
      <c r="H17">
        <v>276</v>
      </c>
      <c r="I17">
        <v>790</v>
      </c>
      <c r="J17">
        <v>482</v>
      </c>
      <c r="K17">
        <v>331</v>
      </c>
      <c r="L17">
        <v>496</v>
      </c>
      <c r="M17">
        <v>396</v>
      </c>
      <c r="N17">
        <v>429</v>
      </c>
      <c r="O17">
        <v>116</v>
      </c>
      <c r="P17">
        <v>1534</v>
      </c>
      <c r="Q17">
        <v>437</v>
      </c>
      <c r="R17">
        <v>1020</v>
      </c>
      <c r="S17">
        <v>249</v>
      </c>
      <c r="T17">
        <f t="shared" si="0"/>
        <v>672</v>
      </c>
      <c r="U17">
        <f t="shared" si="1"/>
        <v>512</v>
      </c>
      <c r="V17">
        <f t="shared" si="2"/>
        <v>258</v>
      </c>
      <c r="W17">
        <f t="shared" si="3"/>
        <v>405</v>
      </c>
      <c r="X17">
        <v>112513</v>
      </c>
      <c r="AU17" s="39"/>
    </row>
    <row r="18" spans="1:47">
      <c r="A18">
        <v>17</v>
      </c>
      <c r="B18" t="s">
        <v>18</v>
      </c>
      <c r="C18">
        <v>1794</v>
      </c>
      <c r="D18">
        <v>17.8</v>
      </c>
      <c r="E18">
        <v>216</v>
      </c>
      <c r="F18">
        <v>592</v>
      </c>
      <c r="G18">
        <v>482</v>
      </c>
      <c r="H18">
        <v>285</v>
      </c>
      <c r="I18">
        <v>850</v>
      </c>
      <c r="J18">
        <v>525</v>
      </c>
      <c r="K18">
        <v>345</v>
      </c>
      <c r="L18">
        <v>562</v>
      </c>
      <c r="M18">
        <v>446</v>
      </c>
      <c r="N18">
        <v>429</v>
      </c>
      <c r="O18">
        <v>136</v>
      </c>
      <c r="P18">
        <v>1689</v>
      </c>
      <c r="Q18">
        <v>481</v>
      </c>
      <c r="R18">
        <v>1124</v>
      </c>
      <c r="S18">
        <v>264</v>
      </c>
      <c r="T18">
        <f t="shared" si="0"/>
        <v>731</v>
      </c>
      <c r="U18">
        <f t="shared" si="1"/>
        <v>582</v>
      </c>
      <c r="V18">
        <f t="shared" si="2"/>
        <v>376</v>
      </c>
      <c r="W18">
        <f t="shared" si="3"/>
        <v>530</v>
      </c>
      <c r="X18">
        <v>6776</v>
      </c>
      <c r="AU18" s="39"/>
    </row>
    <row r="19" spans="1:47">
      <c r="A19">
        <v>18</v>
      </c>
      <c r="B19" t="s">
        <v>18</v>
      </c>
      <c r="C19">
        <v>1709</v>
      </c>
      <c r="D19">
        <v>20.7</v>
      </c>
      <c r="E19">
        <v>258</v>
      </c>
      <c r="F19">
        <v>583</v>
      </c>
      <c r="G19">
        <v>458</v>
      </c>
      <c r="H19">
        <v>202</v>
      </c>
      <c r="I19">
        <v>765</v>
      </c>
      <c r="J19">
        <v>472</v>
      </c>
      <c r="K19">
        <v>349</v>
      </c>
      <c r="L19">
        <v>535</v>
      </c>
      <c r="M19">
        <v>426</v>
      </c>
      <c r="N19">
        <v>430</v>
      </c>
      <c r="O19">
        <v>132</v>
      </c>
      <c r="P19">
        <v>1593</v>
      </c>
      <c r="Q19">
        <v>457</v>
      </c>
      <c r="R19">
        <v>1030</v>
      </c>
      <c r="S19">
        <v>265</v>
      </c>
      <c r="T19">
        <f t="shared" si="0"/>
        <v>628</v>
      </c>
      <c r="U19">
        <f t="shared" si="1"/>
        <v>558</v>
      </c>
      <c r="V19">
        <f t="shared" si="2"/>
        <v>325</v>
      </c>
      <c r="W19">
        <f t="shared" si="3"/>
        <v>465</v>
      </c>
      <c r="X19">
        <v>15832</v>
      </c>
      <c r="AU19" s="39"/>
    </row>
    <row r="20" spans="1:47">
      <c r="A20">
        <v>19</v>
      </c>
      <c r="B20" t="s">
        <v>18</v>
      </c>
      <c r="C20">
        <v>1621</v>
      </c>
      <c r="D20">
        <v>18.600000000000001</v>
      </c>
      <c r="E20">
        <v>222</v>
      </c>
      <c r="F20">
        <v>511</v>
      </c>
      <c r="G20">
        <v>410</v>
      </c>
      <c r="H20">
        <v>270</v>
      </c>
      <c r="I20">
        <v>801</v>
      </c>
      <c r="J20">
        <v>449</v>
      </c>
      <c r="K20">
        <v>311</v>
      </c>
      <c r="L20">
        <v>471</v>
      </c>
      <c r="M20">
        <v>378</v>
      </c>
      <c r="N20">
        <v>431</v>
      </c>
      <c r="O20">
        <v>114</v>
      </c>
      <c r="P20">
        <v>1505</v>
      </c>
      <c r="Q20">
        <v>415</v>
      </c>
      <c r="R20">
        <v>974</v>
      </c>
      <c r="S20">
        <v>226</v>
      </c>
      <c r="T20">
        <f t="shared" si="0"/>
        <v>648</v>
      </c>
      <c r="U20">
        <f t="shared" si="1"/>
        <v>492</v>
      </c>
      <c r="V20">
        <f t="shared" si="2"/>
        <v>289</v>
      </c>
      <c r="W20">
        <f t="shared" si="3"/>
        <v>414</v>
      </c>
      <c r="X20">
        <v>116150</v>
      </c>
      <c r="AU20" s="39"/>
    </row>
    <row r="21" spans="1:47">
      <c r="A21">
        <v>20</v>
      </c>
      <c r="B21" t="s">
        <v>18</v>
      </c>
      <c r="C21">
        <v>1692</v>
      </c>
      <c r="D21">
        <v>19.2</v>
      </c>
      <c r="E21">
        <v>208</v>
      </c>
      <c r="F21">
        <v>556</v>
      </c>
      <c r="G21">
        <v>444</v>
      </c>
      <c r="H21">
        <v>248</v>
      </c>
      <c r="I21">
        <v>785</v>
      </c>
      <c r="J21">
        <v>560</v>
      </c>
      <c r="K21">
        <v>308</v>
      </c>
      <c r="L21">
        <v>512</v>
      </c>
      <c r="M21">
        <v>412</v>
      </c>
      <c r="N21">
        <v>431</v>
      </c>
      <c r="O21">
        <v>142</v>
      </c>
      <c r="P21">
        <v>1569</v>
      </c>
      <c r="Q21">
        <v>456</v>
      </c>
      <c r="R21">
        <v>1032</v>
      </c>
      <c r="S21">
        <v>253</v>
      </c>
      <c r="T21">
        <f t="shared" si="0"/>
        <v>660</v>
      </c>
      <c r="U21">
        <f t="shared" si="1"/>
        <v>554</v>
      </c>
      <c r="V21">
        <f t="shared" si="2"/>
        <v>348</v>
      </c>
      <c r="W21">
        <f t="shared" si="3"/>
        <v>489</v>
      </c>
      <c r="X21">
        <v>165050</v>
      </c>
      <c r="AU21" s="39"/>
    </row>
    <row r="22" spans="1:47">
      <c r="A22">
        <v>21</v>
      </c>
      <c r="B22" t="s">
        <v>18</v>
      </c>
      <c r="C22">
        <v>1715</v>
      </c>
      <c r="D22">
        <v>22.1</v>
      </c>
      <c r="E22">
        <v>234</v>
      </c>
      <c r="F22">
        <v>567</v>
      </c>
      <c r="G22">
        <v>476</v>
      </c>
      <c r="H22">
        <v>175</v>
      </c>
      <c r="I22">
        <v>756</v>
      </c>
      <c r="J22">
        <v>479</v>
      </c>
      <c r="K22">
        <v>333</v>
      </c>
      <c r="L22">
        <v>553</v>
      </c>
      <c r="M22">
        <v>444</v>
      </c>
      <c r="N22">
        <v>431</v>
      </c>
      <c r="O22">
        <v>148</v>
      </c>
      <c r="P22">
        <v>1597</v>
      </c>
      <c r="Q22">
        <v>459</v>
      </c>
      <c r="R22">
        <v>1016</v>
      </c>
      <c r="S22">
        <v>256</v>
      </c>
      <c r="T22">
        <f t="shared" si="0"/>
        <v>619</v>
      </c>
      <c r="U22">
        <f t="shared" si="1"/>
        <v>592</v>
      </c>
      <c r="V22">
        <f t="shared" si="2"/>
        <v>333</v>
      </c>
      <c r="W22">
        <f t="shared" si="3"/>
        <v>498</v>
      </c>
      <c r="X22">
        <v>57734</v>
      </c>
      <c r="AU22" s="39"/>
    </row>
    <row r="23" spans="1:47">
      <c r="A23">
        <v>22</v>
      </c>
      <c r="B23" t="s">
        <v>18</v>
      </c>
      <c r="C23">
        <v>1668</v>
      </c>
      <c r="D23">
        <v>25</v>
      </c>
      <c r="E23">
        <v>300</v>
      </c>
      <c r="F23">
        <v>581</v>
      </c>
      <c r="G23">
        <v>458</v>
      </c>
      <c r="H23">
        <v>206</v>
      </c>
      <c r="I23">
        <v>750</v>
      </c>
      <c r="J23">
        <v>549</v>
      </c>
      <c r="K23">
        <v>369</v>
      </c>
      <c r="L23">
        <v>534</v>
      </c>
      <c r="M23">
        <v>408</v>
      </c>
      <c r="N23">
        <v>431</v>
      </c>
      <c r="O23">
        <v>132</v>
      </c>
      <c r="P23">
        <v>1560</v>
      </c>
      <c r="Q23">
        <v>459</v>
      </c>
      <c r="R23">
        <v>1016</v>
      </c>
      <c r="S23">
        <v>250</v>
      </c>
      <c r="T23">
        <f t="shared" si="0"/>
        <v>614</v>
      </c>
      <c r="U23">
        <f t="shared" si="1"/>
        <v>540</v>
      </c>
      <c r="V23">
        <f t="shared" si="2"/>
        <v>281</v>
      </c>
      <c r="W23">
        <f t="shared" si="3"/>
        <v>408</v>
      </c>
      <c r="X23">
        <v>147862</v>
      </c>
      <c r="AU23" s="39"/>
    </row>
    <row r="24" spans="1:47">
      <c r="A24">
        <v>23</v>
      </c>
      <c r="B24" t="s">
        <v>18</v>
      </c>
      <c r="C24">
        <v>1804</v>
      </c>
      <c r="D24">
        <v>17.8</v>
      </c>
      <c r="E24">
        <v>218</v>
      </c>
      <c r="F24">
        <v>601</v>
      </c>
      <c r="G24">
        <v>509</v>
      </c>
      <c r="H24">
        <v>223</v>
      </c>
      <c r="I24">
        <v>796</v>
      </c>
      <c r="J24">
        <v>472</v>
      </c>
      <c r="K24">
        <v>318</v>
      </c>
      <c r="L24">
        <v>571</v>
      </c>
      <c r="M24">
        <v>462</v>
      </c>
      <c r="N24">
        <v>431</v>
      </c>
      <c r="O24">
        <v>128</v>
      </c>
      <c r="P24">
        <v>1681</v>
      </c>
      <c r="Q24">
        <v>482</v>
      </c>
      <c r="R24">
        <v>1108</v>
      </c>
      <c r="S24">
        <v>253</v>
      </c>
      <c r="T24">
        <f t="shared" si="0"/>
        <v>685</v>
      </c>
      <c r="U24">
        <f t="shared" si="1"/>
        <v>590</v>
      </c>
      <c r="V24">
        <f t="shared" si="2"/>
        <v>383</v>
      </c>
      <c r="W24">
        <f t="shared" si="3"/>
        <v>544</v>
      </c>
      <c r="X24">
        <v>50029</v>
      </c>
      <c r="AU24" s="39"/>
    </row>
    <row r="25" spans="1:47">
      <c r="A25">
        <v>24</v>
      </c>
      <c r="B25" t="s">
        <v>18</v>
      </c>
      <c r="C25">
        <v>1808</v>
      </c>
      <c r="D25">
        <v>19.7</v>
      </c>
      <c r="E25">
        <v>232</v>
      </c>
      <c r="F25">
        <v>611</v>
      </c>
      <c r="G25">
        <v>496</v>
      </c>
      <c r="H25">
        <v>263</v>
      </c>
      <c r="I25">
        <v>804</v>
      </c>
      <c r="J25">
        <v>461</v>
      </c>
      <c r="K25">
        <v>348</v>
      </c>
      <c r="L25">
        <v>576</v>
      </c>
      <c r="M25">
        <v>462</v>
      </c>
      <c r="N25">
        <v>431</v>
      </c>
      <c r="O25">
        <v>146</v>
      </c>
      <c r="P25">
        <v>1697</v>
      </c>
      <c r="Q25">
        <v>474</v>
      </c>
      <c r="R25">
        <v>1156</v>
      </c>
      <c r="S25">
        <v>269</v>
      </c>
      <c r="T25">
        <f t="shared" si="0"/>
        <v>725</v>
      </c>
      <c r="U25">
        <f t="shared" si="1"/>
        <v>608</v>
      </c>
      <c r="V25">
        <f t="shared" si="2"/>
        <v>379</v>
      </c>
      <c r="W25">
        <f t="shared" si="3"/>
        <v>533</v>
      </c>
      <c r="X25">
        <v>6475</v>
      </c>
      <c r="AU25" s="39"/>
    </row>
    <row r="26" spans="1:47">
      <c r="A26">
        <v>25</v>
      </c>
      <c r="B26" t="s">
        <v>18</v>
      </c>
      <c r="C26">
        <v>1623</v>
      </c>
      <c r="D26">
        <v>22.4</v>
      </c>
      <c r="E26">
        <v>240</v>
      </c>
      <c r="F26">
        <v>556</v>
      </c>
      <c r="G26">
        <v>498</v>
      </c>
      <c r="H26">
        <v>241</v>
      </c>
      <c r="I26">
        <v>711</v>
      </c>
      <c r="J26">
        <v>489</v>
      </c>
      <c r="K26">
        <v>326</v>
      </c>
      <c r="L26">
        <v>504</v>
      </c>
      <c r="M26">
        <v>388</v>
      </c>
      <c r="N26">
        <v>432</v>
      </c>
      <c r="O26">
        <v>154</v>
      </c>
      <c r="P26">
        <v>1501</v>
      </c>
      <c r="Q26">
        <v>443</v>
      </c>
      <c r="R26">
        <v>1031</v>
      </c>
      <c r="S26">
        <v>228</v>
      </c>
      <c r="T26">
        <f t="shared" si="0"/>
        <v>629</v>
      </c>
      <c r="U26">
        <f t="shared" si="1"/>
        <v>542</v>
      </c>
      <c r="V26">
        <f t="shared" si="2"/>
        <v>316</v>
      </c>
      <c r="W26">
        <f t="shared" si="3"/>
        <v>486</v>
      </c>
      <c r="X26">
        <v>128276</v>
      </c>
      <c r="AU26" s="39"/>
    </row>
    <row r="27" spans="1:47">
      <c r="A27">
        <v>26</v>
      </c>
      <c r="B27" t="s">
        <v>18</v>
      </c>
      <c r="C27">
        <v>1681</v>
      </c>
      <c r="D27">
        <v>22.3</v>
      </c>
      <c r="E27">
        <v>248</v>
      </c>
      <c r="F27">
        <v>562</v>
      </c>
      <c r="G27">
        <v>444</v>
      </c>
      <c r="H27">
        <v>242</v>
      </c>
      <c r="I27">
        <v>786</v>
      </c>
      <c r="J27">
        <v>455</v>
      </c>
      <c r="K27">
        <v>342</v>
      </c>
      <c r="L27">
        <v>507</v>
      </c>
      <c r="M27">
        <v>406</v>
      </c>
      <c r="N27">
        <v>432</v>
      </c>
      <c r="O27">
        <v>154</v>
      </c>
      <c r="P27">
        <v>1554</v>
      </c>
      <c r="Q27">
        <v>458</v>
      </c>
      <c r="R27">
        <v>1010</v>
      </c>
      <c r="S27">
        <v>249</v>
      </c>
      <c r="T27">
        <f t="shared" si="0"/>
        <v>648</v>
      </c>
      <c r="U27">
        <f t="shared" si="1"/>
        <v>560</v>
      </c>
      <c r="V27">
        <f t="shared" si="2"/>
        <v>314</v>
      </c>
      <c r="W27">
        <f t="shared" si="3"/>
        <v>445</v>
      </c>
      <c r="X27">
        <v>53701</v>
      </c>
      <c r="AU27" s="39"/>
    </row>
    <row r="28" spans="1:47">
      <c r="A28">
        <v>27</v>
      </c>
      <c r="B28" t="s">
        <v>18</v>
      </c>
      <c r="C28">
        <v>1693</v>
      </c>
      <c r="D28">
        <v>23.6</v>
      </c>
      <c r="E28">
        <v>240</v>
      </c>
      <c r="F28">
        <v>570</v>
      </c>
      <c r="G28">
        <v>448</v>
      </c>
      <c r="H28">
        <v>279</v>
      </c>
      <c r="I28">
        <v>825</v>
      </c>
      <c r="J28">
        <v>459</v>
      </c>
      <c r="K28">
        <v>360</v>
      </c>
      <c r="L28">
        <v>491</v>
      </c>
      <c r="M28">
        <v>386</v>
      </c>
      <c r="N28">
        <v>432</v>
      </c>
      <c r="O28">
        <v>170</v>
      </c>
      <c r="P28">
        <v>1579</v>
      </c>
      <c r="Q28">
        <v>435</v>
      </c>
      <c r="R28">
        <v>1033</v>
      </c>
      <c r="S28">
        <v>258</v>
      </c>
      <c r="T28">
        <f t="shared" si="0"/>
        <v>665</v>
      </c>
      <c r="U28">
        <f t="shared" si="1"/>
        <v>556</v>
      </c>
      <c r="V28">
        <f t="shared" si="2"/>
        <v>330</v>
      </c>
      <c r="W28">
        <f t="shared" si="3"/>
        <v>466</v>
      </c>
      <c r="X28">
        <v>42835</v>
      </c>
      <c r="AU28" s="39"/>
    </row>
    <row r="29" spans="1:47">
      <c r="A29">
        <v>28</v>
      </c>
      <c r="B29" t="s">
        <v>18</v>
      </c>
      <c r="C29">
        <v>1863</v>
      </c>
      <c r="D29">
        <v>19.3</v>
      </c>
      <c r="E29">
        <v>246</v>
      </c>
      <c r="F29">
        <v>613</v>
      </c>
      <c r="G29">
        <v>500</v>
      </c>
      <c r="H29">
        <v>269</v>
      </c>
      <c r="I29">
        <v>863</v>
      </c>
      <c r="J29">
        <v>466</v>
      </c>
      <c r="K29">
        <v>355</v>
      </c>
      <c r="L29">
        <v>571</v>
      </c>
      <c r="M29">
        <v>460</v>
      </c>
      <c r="N29">
        <v>432</v>
      </c>
      <c r="O29">
        <v>140</v>
      </c>
      <c r="P29">
        <v>1746</v>
      </c>
      <c r="Q29">
        <v>459</v>
      </c>
      <c r="R29">
        <v>1152</v>
      </c>
      <c r="S29">
        <v>264</v>
      </c>
      <c r="T29">
        <f t="shared" si="0"/>
        <v>729</v>
      </c>
      <c r="U29">
        <f t="shared" si="1"/>
        <v>600</v>
      </c>
      <c r="V29">
        <f t="shared" si="2"/>
        <v>367</v>
      </c>
      <c r="W29">
        <f t="shared" si="3"/>
        <v>518</v>
      </c>
      <c r="X29">
        <v>23276</v>
      </c>
      <c r="AU29" s="39"/>
    </row>
    <row r="30" spans="1:47">
      <c r="A30">
        <v>29</v>
      </c>
      <c r="B30" t="s">
        <v>18</v>
      </c>
      <c r="C30">
        <v>1581</v>
      </c>
      <c r="D30">
        <v>20.100000000000001</v>
      </c>
      <c r="E30">
        <v>230</v>
      </c>
      <c r="F30">
        <v>522</v>
      </c>
      <c r="G30">
        <v>420</v>
      </c>
      <c r="H30">
        <v>227</v>
      </c>
      <c r="I30">
        <v>728</v>
      </c>
      <c r="J30">
        <v>499</v>
      </c>
      <c r="K30">
        <v>304</v>
      </c>
      <c r="L30">
        <v>480</v>
      </c>
      <c r="M30">
        <v>382</v>
      </c>
      <c r="N30">
        <v>434</v>
      </c>
      <c r="O30">
        <v>122</v>
      </c>
      <c r="P30">
        <v>1463</v>
      </c>
      <c r="Q30">
        <v>438</v>
      </c>
      <c r="R30">
        <v>962</v>
      </c>
      <c r="S30">
        <v>234</v>
      </c>
      <c r="T30">
        <f t="shared" si="0"/>
        <v>609</v>
      </c>
      <c r="U30">
        <f t="shared" si="1"/>
        <v>504</v>
      </c>
      <c r="V30">
        <f t="shared" si="2"/>
        <v>292</v>
      </c>
      <c r="W30">
        <f t="shared" si="3"/>
        <v>424</v>
      </c>
      <c r="X30">
        <v>33556</v>
      </c>
      <c r="AU30" s="39"/>
    </row>
    <row r="31" spans="1:47">
      <c r="A31">
        <v>30</v>
      </c>
      <c r="B31" t="s">
        <v>18</v>
      </c>
      <c r="C31">
        <v>1606</v>
      </c>
      <c r="D31">
        <v>22.6</v>
      </c>
      <c r="E31">
        <v>216</v>
      </c>
      <c r="F31">
        <v>527</v>
      </c>
      <c r="G31">
        <v>437</v>
      </c>
      <c r="H31">
        <v>232</v>
      </c>
      <c r="I31">
        <v>774</v>
      </c>
      <c r="J31">
        <v>482</v>
      </c>
      <c r="K31">
        <v>334</v>
      </c>
      <c r="L31">
        <v>496</v>
      </c>
      <c r="M31">
        <v>394</v>
      </c>
      <c r="N31">
        <v>434</v>
      </c>
      <c r="O31">
        <v>160</v>
      </c>
      <c r="P31">
        <v>1512</v>
      </c>
      <c r="Q31">
        <v>430</v>
      </c>
      <c r="R31">
        <v>970</v>
      </c>
      <c r="S31">
        <v>253</v>
      </c>
      <c r="T31">
        <f t="shared" si="0"/>
        <v>626</v>
      </c>
      <c r="U31">
        <f t="shared" si="1"/>
        <v>554</v>
      </c>
      <c r="V31">
        <f t="shared" si="2"/>
        <v>311</v>
      </c>
      <c r="W31">
        <f t="shared" si="3"/>
        <v>474</v>
      </c>
      <c r="X31">
        <v>79939</v>
      </c>
      <c r="AU31" s="39"/>
    </row>
    <row r="32" spans="1:47">
      <c r="A32">
        <v>31</v>
      </c>
      <c r="B32" t="s">
        <v>18</v>
      </c>
      <c r="C32">
        <v>1612</v>
      </c>
      <c r="D32">
        <v>20.9</v>
      </c>
      <c r="E32">
        <v>216</v>
      </c>
      <c r="F32">
        <v>555</v>
      </c>
      <c r="G32">
        <v>438</v>
      </c>
      <c r="H32">
        <v>223</v>
      </c>
      <c r="I32">
        <v>750</v>
      </c>
      <c r="J32">
        <v>457</v>
      </c>
      <c r="K32">
        <v>325</v>
      </c>
      <c r="L32">
        <v>504</v>
      </c>
      <c r="M32">
        <v>398</v>
      </c>
      <c r="N32">
        <v>434</v>
      </c>
      <c r="O32">
        <v>164</v>
      </c>
      <c r="P32">
        <v>1492</v>
      </c>
      <c r="Q32">
        <v>433</v>
      </c>
      <c r="R32">
        <v>965</v>
      </c>
      <c r="S32">
        <v>244</v>
      </c>
      <c r="T32">
        <f t="shared" si="0"/>
        <v>621</v>
      </c>
      <c r="U32">
        <f t="shared" si="1"/>
        <v>562</v>
      </c>
      <c r="V32">
        <f t="shared" si="2"/>
        <v>339</v>
      </c>
      <c r="W32">
        <f t="shared" si="3"/>
        <v>466</v>
      </c>
      <c r="X32">
        <v>50436</v>
      </c>
      <c r="AU32" s="39"/>
    </row>
    <row r="33" spans="1:47">
      <c r="A33">
        <v>32</v>
      </c>
      <c r="B33" t="s">
        <v>18</v>
      </c>
      <c r="C33">
        <v>1738</v>
      </c>
      <c r="D33">
        <v>22.6</v>
      </c>
      <c r="E33">
        <v>264</v>
      </c>
      <c r="F33">
        <v>604</v>
      </c>
      <c r="G33">
        <v>514</v>
      </c>
      <c r="H33">
        <v>234</v>
      </c>
      <c r="I33">
        <v>798</v>
      </c>
      <c r="J33">
        <v>484</v>
      </c>
      <c r="K33">
        <v>374</v>
      </c>
      <c r="L33">
        <v>540</v>
      </c>
      <c r="M33">
        <v>428</v>
      </c>
      <c r="N33">
        <v>434</v>
      </c>
      <c r="O33">
        <v>176</v>
      </c>
      <c r="P33">
        <v>1621</v>
      </c>
      <c r="Q33">
        <v>452</v>
      </c>
      <c r="R33">
        <v>1057</v>
      </c>
      <c r="S33">
        <v>259</v>
      </c>
      <c r="T33">
        <f t="shared" si="0"/>
        <v>662</v>
      </c>
      <c r="U33">
        <f t="shared" si="1"/>
        <v>604</v>
      </c>
      <c r="V33">
        <f t="shared" si="2"/>
        <v>340</v>
      </c>
      <c r="W33">
        <f t="shared" si="3"/>
        <v>509</v>
      </c>
      <c r="X33">
        <v>60512</v>
      </c>
      <c r="AU33" s="39"/>
    </row>
    <row r="34" spans="1:47">
      <c r="A34">
        <v>33</v>
      </c>
      <c r="B34" t="s">
        <v>18</v>
      </c>
      <c r="C34">
        <v>1634</v>
      </c>
      <c r="D34">
        <v>25.6</v>
      </c>
      <c r="E34">
        <v>278</v>
      </c>
      <c r="F34">
        <v>551</v>
      </c>
      <c r="G34">
        <v>438</v>
      </c>
      <c r="H34">
        <v>242</v>
      </c>
      <c r="I34">
        <v>738</v>
      </c>
      <c r="J34">
        <v>526</v>
      </c>
      <c r="K34">
        <v>336</v>
      </c>
      <c r="L34">
        <v>508</v>
      </c>
      <c r="M34">
        <v>392</v>
      </c>
      <c r="N34">
        <v>435</v>
      </c>
      <c r="O34">
        <v>162</v>
      </c>
      <c r="P34">
        <v>1510</v>
      </c>
      <c r="Q34">
        <v>414</v>
      </c>
      <c r="R34">
        <v>1014</v>
      </c>
      <c r="S34">
        <v>215</v>
      </c>
      <c r="T34">
        <f t="shared" si="0"/>
        <v>634</v>
      </c>
      <c r="U34">
        <f t="shared" si="1"/>
        <v>554</v>
      </c>
      <c r="V34">
        <f t="shared" si="2"/>
        <v>273</v>
      </c>
      <c r="W34">
        <f t="shared" si="3"/>
        <v>375</v>
      </c>
      <c r="X34">
        <v>196759</v>
      </c>
      <c r="AU34" s="39"/>
    </row>
    <row r="35" spans="1:47">
      <c r="A35">
        <v>34</v>
      </c>
      <c r="B35" t="s">
        <v>18</v>
      </c>
      <c r="C35">
        <v>1645</v>
      </c>
      <c r="D35">
        <v>25.6</v>
      </c>
      <c r="E35">
        <v>326</v>
      </c>
      <c r="F35">
        <v>562</v>
      </c>
      <c r="G35">
        <v>462</v>
      </c>
      <c r="H35">
        <v>237</v>
      </c>
      <c r="I35">
        <v>788</v>
      </c>
      <c r="J35">
        <v>463</v>
      </c>
      <c r="K35">
        <v>347</v>
      </c>
      <c r="L35">
        <v>512</v>
      </c>
      <c r="M35">
        <v>394</v>
      </c>
      <c r="N35">
        <v>435</v>
      </c>
      <c r="O35">
        <v>114</v>
      </c>
      <c r="P35">
        <v>1559</v>
      </c>
      <c r="Q35">
        <v>440</v>
      </c>
      <c r="R35">
        <v>1008</v>
      </c>
      <c r="S35">
        <v>244</v>
      </c>
      <c r="T35">
        <f t="shared" si="0"/>
        <v>631</v>
      </c>
      <c r="U35">
        <f t="shared" si="1"/>
        <v>508</v>
      </c>
      <c r="V35">
        <f t="shared" si="2"/>
        <v>236</v>
      </c>
      <c r="W35">
        <f t="shared" si="3"/>
        <v>380</v>
      </c>
      <c r="X35">
        <v>33972</v>
      </c>
      <c r="AU35" s="39"/>
    </row>
    <row r="36" spans="1:47">
      <c r="A36">
        <v>35</v>
      </c>
      <c r="B36" t="s">
        <v>18</v>
      </c>
      <c r="C36">
        <v>1809</v>
      </c>
      <c r="D36">
        <v>20.3</v>
      </c>
      <c r="E36">
        <v>222</v>
      </c>
      <c r="F36">
        <v>576</v>
      </c>
      <c r="G36">
        <v>468</v>
      </c>
      <c r="H36">
        <v>257</v>
      </c>
      <c r="I36">
        <v>838</v>
      </c>
      <c r="J36">
        <v>534</v>
      </c>
      <c r="K36">
        <v>326</v>
      </c>
      <c r="L36">
        <v>563</v>
      </c>
      <c r="M36">
        <v>452</v>
      </c>
      <c r="N36">
        <v>435</v>
      </c>
      <c r="O36">
        <v>154</v>
      </c>
      <c r="P36">
        <v>1698</v>
      </c>
      <c r="Q36">
        <v>464</v>
      </c>
      <c r="R36">
        <v>1117</v>
      </c>
      <c r="S36">
        <v>240</v>
      </c>
      <c r="T36">
        <f t="shared" si="0"/>
        <v>709</v>
      </c>
      <c r="U36">
        <f t="shared" si="1"/>
        <v>606</v>
      </c>
      <c r="V36">
        <f t="shared" si="2"/>
        <v>354</v>
      </c>
      <c r="W36">
        <f t="shared" si="3"/>
        <v>486</v>
      </c>
      <c r="X36">
        <v>46065</v>
      </c>
      <c r="AU36" s="39"/>
    </row>
    <row r="37" spans="1:47">
      <c r="A37">
        <v>36</v>
      </c>
      <c r="B37" t="s">
        <v>18</v>
      </c>
      <c r="C37">
        <v>1720</v>
      </c>
      <c r="D37">
        <v>25.5</v>
      </c>
      <c r="E37">
        <v>326</v>
      </c>
      <c r="F37">
        <v>608</v>
      </c>
      <c r="G37">
        <v>484</v>
      </c>
      <c r="H37">
        <v>185</v>
      </c>
      <c r="I37">
        <v>747</v>
      </c>
      <c r="J37">
        <v>513</v>
      </c>
      <c r="K37">
        <v>356</v>
      </c>
      <c r="L37">
        <v>548</v>
      </c>
      <c r="M37">
        <v>414</v>
      </c>
      <c r="N37">
        <v>435</v>
      </c>
      <c r="O37">
        <v>150</v>
      </c>
      <c r="P37">
        <v>1586</v>
      </c>
      <c r="Q37">
        <v>448</v>
      </c>
      <c r="R37">
        <v>1024</v>
      </c>
      <c r="S37">
        <v>271</v>
      </c>
      <c r="T37">
        <f t="shared" si="0"/>
        <v>599</v>
      </c>
      <c r="U37">
        <f t="shared" si="1"/>
        <v>564</v>
      </c>
      <c r="V37">
        <f t="shared" si="2"/>
        <v>282</v>
      </c>
      <c r="W37">
        <f t="shared" si="3"/>
        <v>429</v>
      </c>
      <c r="X37">
        <v>18613</v>
      </c>
      <c r="AU37" s="39"/>
    </row>
    <row r="38" spans="1:47">
      <c r="A38">
        <v>37</v>
      </c>
      <c r="B38" t="s">
        <v>18</v>
      </c>
      <c r="C38">
        <v>1876</v>
      </c>
      <c r="D38">
        <v>24.7</v>
      </c>
      <c r="E38">
        <v>280</v>
      </c>
      <c r="F38">
        <v>678</v>
      </c>
      <c r="G38">
        <v>558</v>
      </c>
      <c r="H38">
        <v>240</v>
      </c>
      <c r="I38">
        <v>805</v>
      </c>
      <c r="J38">
        <v>524</v>
      </c>
      <c r="K38">
        <v>397</v>
      </c>
      <c r="L38">
        <v>600</v>
      </c>
      <c r="M38">
        <v>456</v>
      </c>
      <c r="N38">
        <v>435</v>
      </c>
      <c r="O38">
        <v>190</v>
      </c>
      <c r="P38">
        <v>1744</v>
      </c>
      <c r="Q38">
        <v>498</v>
      </c>
      <c r="R38">
        <v>1179</v>
      </c>
      <c r="S38">
        <v>286</v>
      </c>
      <c r="T38">
        <f t="shared" si="0"/>
        <v>696</v>
      </c>
      <c r="U38">
        <f t="shared" si="1"/>
        <v>646</v>
      </c>
      <c r="V38">
        <f t="shared" si="2"/>
        <v>398</v>
      </c>
      <c r="W38">
        <f t="shared" si="3"/>
        <v>564</v>
      </c>
      <c r="X38">
        <v>25998</v>
      </c>
      <c r="AU38" s="39"/>
    </row>
    <row r="39" spans="1:47">
      <c r="A39">
        <v>38</v>
      </c>
      <c r="B39" t="s">
        <v>18</v>
      </c>
      <c r="C39">
        <v>1755</v>
      </c>
      <c r="D39">
        <v>21.9</v>
      </c>
      <c r="E39">
        <v>260</v>
      </c>
      <c r="F39">
        <v>582</v>
      </c>
      <c r="G39">
        <v>468</v>
      </c>
      <c r="H39">
        <v>268</v>
      </c>
      <c r="I39">
        <v>813</v>
      </c>
      <c r="J39">
        <v>478</v>
      </c>
      <c r="K39">
        <v>356</v>
      </c>
      <c r="L39">
        <v>550</v>
      </c>
      <c r="M39">
        <v>438</v>
      </c>
      <c r="N39">
        <v>436</v>
      </c>
      <c r="O39">
        <v>146</v>
      </c>
      <c r="P39">
        <v>1647</v>
      </c>
      <c r="Q39">
        <v>461</v>
      </c>
      <c r="R39">
        <v>1102</v>
      </c>
      <c r="S39">
        <v>268</v>
      </c>
      <c r="T39">
        <f t="shared" si="0"/>
        <v>706</v>
      </c>
      <c r="U39">
        <f t="shared" si="1"/>
        <v>584</v>
      </c>
      <c r="V39">
        <f t="shared" si="2"/>
        <v>322</v>
      </c>
      <c r="W39">
        <f t="shared" si="3"/>
        <v>476</v>
      </c>
      <c r="X39">
        <v>39893</v>
      </c>
      <c r="AU39" s="39"/>
    </row>
    <row r="40" spans="1:47">
      <c r="A40">
        <v>39</v>
      </c>
      <c r="B40" t="s">
        <v>18</v>
      </c>
      <c r="C40">
        <v>1735</v>
      </c>
      <c r="D40">
        <v>23.6</v>
      </c>
      <c r="E40">
        <v>272</v>
      </c>
      <c r="F40">
        <v>587</v>
      </c>
      <c r="G40">
        <v>476</v>
      </c>
      <c r="H40">
        <v>278</v>
      </c>
      <c r="I40">
        <v>794</v>
      </c>
      <c r="J40">
        <v>502</v>
      </c>
      <c r="K40">
        <v>378</v>
      </c>
      <c r="L40">
        <v>534</v>
      </c>
      <c r="M40">
        <v>418</v>
      </c>
      <c r="N40">
        <v>436</v>
      </c>
      <c r="O40">
        <v>146</v>
      </c>
      <c r="P40">
        <v>1600</v>
      </c>
      <c r="Q40">
        <v>463</v>
      </c>
      <c r="R40">
        <v>1084</v>
      </c>
      <c r="S40">
        <v>261</v>
      </c>
      <c r="T40">
        <f t="shared" si="0"/>
        <v>696</v>
      </c>
      <c r="U40">
        <f t="shared" si="1"/>
        <v>564</v>
      </c>
      <c r="V40">
        <f t="shared" si="2"/>
        <v>315</v>
      </c>
      <c r="W40">
        <f t="shared" si="3"/>
        <v>465</v>
      </c>
      <c r="X40">
        <v>65106</v>
      </c>
      <c r="AU40" s="39"/>
    </row>
    <row r="41" spans="1:47">
      <c r="A41">
        <v>40</v>
      </c>
      <c r="B41" t="s">
        <v>18</v>
      </c>
      <c r="C41">
        <v>1701</v>
      </c>
      <c r="D41">
        <v>25.1</v>
      </c>
      <c r="E41">
        <v>262</v>
      </c>
      <c r="F41">
        <v>590</v>
      </c>
      <c r="G41">
        <v>472</v>
      </c>
      <c r="H41">
        <v>236</v>
      </c>
      <c r="I41">
        <v>785</v>
      </c>
      <c r="J41">
        <v>489</v>
      </c>
      <c r="K41">
        <v>374</v>
      </c>
      <c r="L41">
        <v>528</v>
      </c>
      <c r="M41">
        <v>400</v>
      </c>
      <c r="N41">
        <v>436</v>
      </c>
      <c r="O41">
        <v>180</v>
      </c>
      <c r="P41">
        <v>1590</v>
      </c>
      <c r="Q41">
        <v>438</v>
      </c>
      <c r="R41">
        <v>1041</v>
      </c>
      <c r="S41">
        <v>266</v>
      </c>
      <c r="T41">
        <f t="shared" si="0"/>
        <v>636</v>
      </c>
      <c r="U41">
        <f t="shared" si="1"/>
        <v>580</v>
      </c>
      <c r="V41">
        <f t="shared" si="2"/>
        <v>328</v>
      </c>
      <c r="W41">
        <f t="shared" si="3"/>
        <v>476</v>
      </c>
      <c r="X41">
        <v>99560</v>
      </c>
      <c r="AU41" s="39"/>
    </row>
    <row r="42" spans="1:47">
      <c r="A42">
        <v>41</v>
      </c>
      <c r="B42" t="s">
        <v>18</v>
      </c>
      <c r="C42">
        <v>1741</v>
      </c>
      <c r="D42">
        <v>17.399999999999999</v>
      </c>
      <c r="E42">
        <v>226</v>
      </c>
      <c r="F42">
        <v>617</v>
      </c>
      <c r="G42">
        <v>486</v>
      </c>
      <c r="H42">
        <v>217</v>
      </c>
      <c r="I42">
        <v>791</v>
      </c>
      <c r="J42">
        <v>509</v>
      </c>
      <c r="K42">
        <v>321</v>
      </c>
      <c r="L42">
        <v>526</v>
      </c>
      <c r="M42">
        <v>426</v>
      </c>
      <c r="N42">
        <v>436</v>
      </c>
      <c r="O42">
        <v>144</v>
      </c>
      <c r="P42">
        <v>1618</v>
      </c>
      <c r="Q42">
        <v>455</v>
      </c>
      <c r="R42">
        <v>1044</v>
      </c>
      <c r="S42">
        <v>253</v>
      </c>
      <c r="T42">
        <f t="shared" si="0"/>
        <v>643</v>
      </c>
      <c r="U42">
        <f t="shared" si="1"/>
        <v>570</v>
      </c>
      <c r="V42">
        <f t="shared" si="2"/>
        <v>391</v>
      </c>
      <c r="W42">
        <f t="shared" si="3"/>
        <v>513</v>
      </c>
      <c r="X42">
        <v>34950</v>
      </c>
      <c r="AU42" s="39"/>
    </row>
    <row r="43" spans="1:47">
      <c r="A43">
        <v>42</v>
      </c>
      <c r="B43" t="s">
        <v>18</v>
      </c>
      <c r="C43">
        <v>1840</v>
      </c>
      <c r="D43">
        <v>25.4</v>
      </c>
      <c r="E43">
        <v>304</v>
      </c>
      <c r="F43">
        <v>633</v>
      </c>
      <c r="G43">
        <v>508</v>
      </c>
      <c r="H43">
        <v>211</v>
      </c>
      <c r="I43">
        <v>802</v>
      </c>
      <c r="J43">
        <v>526</v>
      </c>
      <c r="K43">
        <v>346</v>
      </c>
      <c r="L43">
        <v>605</v>
      </c>
      <c r="M43">
        <v>478</v>
      </c>
      <c r="N43">
        <v>436</v>
      </c>
      <c r="O43">
        <v>178</v>
      </c>
      <c r="P43">
        <v>1728</v>
      </c>
      <c r="Q43">
        <v>505</v>
      </c>
      <c r="R43">
        <v>1137</v>
      </c>
      <c r="S43">
        <v>264</v>
      </c>
      <c r="T43">
        <f t="shared" si="0"/>
        <v>689</v>
      </c>
      <c r="U43">
        <f t="shared" si="1"/>
        <v>656</v>
      </c>
      <c r="V43">
        <f t="shared" si="2"/>
        <v>329</v>
      </c>
      <c r="W43">
        <f t="shared" si="3"/>
        <v>468</v>
      </c>
      <c r="X43">
        <v>126613</v>
      </c>
      <c r="AU43" s="39"/>
    </row>
    <row r="44" spans="1:47">
      <c r="A44">
        <v>43</v>
      </c>
      <c r="B44" t="s">
        <v>18</v>
      </c>
      <c r="C44">
        <v>1671</v>
      </c>
      <c r="D44">
        <v>24.6</v>
      </c>
      <c r="E44">
        <v>282</v>
      </c>
      <c r="F44">
        <v>572</v>
      </c>
      <c r="G44">
        <v>456</v>
      </c>
      <c r="H44">
        <v>234</v>
      </c>
      <c r="I44">
        <v>760</v>
      </c>
      <c r="J44">
        <v>504</v>
      </c>
      <c r="K44">
        <v>363</v>
      </c>
      <c r="L44">
        <v>523</v>
      </c>
      <c r="M44">
        <v>418</v>
      </c>
      <c r="N44">
        <v>437</v>
      </c>
      <c r="O44">
        <v>148</v>
      </c>
      <c r="P44">
        <v>1549</v>
      </c>
      <c r="Q44">
        <v>353</v>
      </c>
      <c r="R44">
        <v>1023</v>
      </c>
      <c r="S44">
        <v>262</v>
      </c>
      <c r="T44">
        <f t="shared" si="0"/>
        <v>652</v>
      </c>
      <c r="U44">
        <f t="shared" si="1"/>
        <v>566</v>
      </c>
      <c r="V44">
        <f t="shared" si="2"/>
        <v>290</v>
      </c>
      <c r="W44">
        <f t="shared" si="3"/>
        <v>436</v>
      </c>
      <c r="X44">
        <v>67374</v>
      </c>
      <c r="AU44" s="39"/>
    </row>
    <row r="45" spans="1:47">
      <c r="A45">
        <v>44</v>
      </c>
      <c r="B45" t="s">
        <v>18</v>
      </c>
      <c r="C45">
        <v>1649</v>
      </c>
      <c r="D45">
        <v>22</v>
      </c>
      <c r="E45">
        <v>214</v>
      </c>
      <c r="F45">
        <v>568</v>
      </c>
      <c r="G45">
        <v>458</v>
      </c>
      <c r="H45">
        <v>253</v>
      </c>
      <c r="I45">
        <v>765</v>
      </c>
      <c r="J45">
        <v>437</v>
      </c>
      <c r="K45">
        <v>338</v>
      </c>
      <c r="L45">
        <v>521</v>
      </c>
      <c r="M45">
        <v>410</v>
      </c>
      <c r="N45">
        <v>438</v>
      </c>
      <c r="O45">
        <v>144</v>
      </c>
      <c r="P45">
        <v>1540</v>
      </c>
      <c r="Q45">
        <v>438</v>
      </c>
      <c r="R45">
        <v>1028</v>
      </c>
      <c r="S45">
        <v>249</v>
      </c>
      <c r="T45">
        <f t="shared" si="0"/>
        <v>663</v>
      </c>
      <c r="U45">
        <f t="shared" si="1"/>
        <v>554</v>
      </c>
      <c r="V45">
        <f t="shared" si="2"/>
        <v>354</v>
      </c>
      <c r="W45">
        <f t="shared" si="3"/>
        <v>493</v>
      </c>
      <c r="X45">
        <v>164423</v>
      </c>
      <c r="AU45" s="39"/>
    </row>
    <row r="46" spans="1:47">
      <c r="A46">
        <v>45</v>
      </c>
      <c r="B46" t="s">
        <v>18</v>
      </c>
      <c r="C46">
        <v>1784</v>
      </c>
      <c r="D46">
        <v>16.8</v>
      </c>
      <c r="E46">
        <v>234</v>
      </c>
      <c r="F46">
        <v>590</v>
      </c>
      <c r="G46">
        <v>468</v>
      </c>
      <c r="H46">
        <v>242</v>
      </c>
      <c r="I46">
        <v>797</v>
      </c>
      <c r="J46">
        <v>512</v>
      </c>
      <c r="K46">
        <v>317</v>
      </c>
      <c r="L46">
        <v>567</v>
      </c>
      <c r="M46">
        <v>466</v>
      </c>
      <c r="N46">
        <v>438</v>
      </c>
      <c r="O46">
        <v>124</v>
      </c>
      <c r="P46">
        <v>1671</v>
      </c>
      <c r="Q46">
        <v>454</v>
      </c>
      <c r="R46">
        <v>1116</v>
      </c>
      <c r="S46">
        <v>258</v>
      </c>
      <c r="T46">
        <f t="shared" si="0"/>
        <v>708</v>
      </c>
      <c r="U46">
        <f t="shared" si="1"/>
        <v>590</v>
      </c>
      <c r="V46">
        <f t="shared" si="2"/>
        <v>356</v>
      </c>
      <c r="W46">
        <f t="shared" si="3"/>
        <v>492</v>
      </c>
      <c r="X46">
        <v>14840</v>
      </c>
      <c r="AU46" s="39"/>
    </row>
    <row r="47" spans="1:47">
      <c r="A47">
        <v>46</v>
      </c>
      <c r="B47" t="s">
        <v>18</v>
      </c>
      <c r="C47">
        <v>1682</v>
      </c>
      <c r="D47">
        <v>20</v>
      </c>
      <c r="E47">
        <v>226</v>
      </c>
      <c r="F47">
        <v>596</v>
      </c>
      <c r="G47">
        <v>480</v>
      </c>
      <c r="H47">
        <v>192</v>
      </c>
      <c r="I47">
        <v>737</v>
      </c>
      <c r="J47">
        <v>489</v>
      </c>
      <c r="K47">
        <v>311</v>
      </c>
      <c r="L47">
        <v>528</v>
      </c>
      <c r="M47">
        <v>420</v>
      </c>
      <c r="N47">
        <v>438</v>
      </c>
      <c r="O47">
        <v>144</v>
      </c>
      <c r="P47">
        <v>1566</v>
      </c>
      <c r="Q47">
        <v>482</v>
      </c>
      <c r="R47">
        <v>1021</v>
      </c>
      <c r="S47">
        <v>261</v>
      </c>
      <c r="T47">
        <f t="shared" si="0"/>
        <v>612</v>
      </c>
      <c r="U47">
        <f t="shared" si="1"/>
        <v>564</v>
      </c>
      <c r="V47">
        <f t="shared" si="2"/>
        <v>370</v>
      </c>
      <c r="W47">
        <f t="shared" si="3"/>
        <v>515</v>
      </c>
      <c r="X47">
        <v>199188</v>
      </c>
      <c r="AU47" s="39"/>
    </row>
    <row r="48" spans="1:47">
      <c r="A48">
        <v>47</v>
      </c>
      <c r="B48" t="s">
        <v>18</v>
      </c>
      <c r="C48">
        <v>1766</v>
      </c>
      <c r="D48">
        <v>22.3</v>
      </c>
      <c r="E48">
        <v>272</v>
      </c>
      <c r="F48">
        <v>606</v>
      </c>
      <c r="G48">
        <v>488</v>
      </c>
      <c r="H48">
        <v>202</v>
      </c>
      <c r="I48">
        <v>791</v>
      </c>
      <c r="J48">
        <v>492</v>
      </c>
      <c r="K48">
        <v>355</v>
      </c>
      <c r="L48">
        <v>565</v>
      </c>
      <c r="M48">
        <v>446</v>
      </c>
      <c r="N48">
        <v>438</v>
      </c>
      <c r="O48">
        <v>152</v>
      </c>
      <c r="P48">
        <v>1657</v>
      </c>
      <c r="Q48">
        <v>476</v>
      </c>
      <c r="R48">
        <v>1068</v>
      </c>
      <c r="S48">
        <v>272</v>
      </c>
      <c r="T48">
        <f t="shared" si="0"/>
        <v>648</v>
      </c>
      <c r="U48">
        <f t="shared" si="1"/>
        <v>598</v>
      </c>
      <c r="V48">
        <f t="shared" si="2"/>
        <v>334</v>
      </c>
      <c r="W48">
        <f t="shared" si="3"/>
        <v>488</v>
      </c>
      <c r="X48">
        <v>61772</v>
      </c>
      <c r="AU48" s="39"/>
    </row>
    <row r="49" spans="1:47">
      <c r="A49">
        <v>48</v>
      </c>
      <c r="B49" t="s">
        <v>18</v>
      </c>
      <c r="C49">
        <v>1566</v>
      </c>
      <c r="D49">
        <v>26</v>
      </c>
      <c r="E49">
        <v>268</v>
      </c>
      <c r="F49">
        <v>552</v>
      </c>
      <c r="G49">
        <v>426</v>
      </c>
      <c r="H49">
        <v>254</v>
      </c>
      <c r="I49">
        <v>726</v>
      </c>
      <c r="J49">
        <v>508</v>
      </c>
      <c r="K49">
        <v>356</v>
      </c>
      <c r="L49">
        <v>475</v>
      </c>
      <c r="M49">
        <v>374</v>
      </c>
      <c r="N49">
        <v>440</v>
      </c>
      <c r="O49">
        <v>143</v>
      </c>
      <c r="P49">
        <v>1446</v>
      </c>
      <c r="Q49">
        <v>405</v>
      </c>
      <c r="R49">
        <v>974</v>
      </c>
      <c r="S49">
        <v>232</v>
      </c>
      <c r="T49">
        <f t="shared" si="0"/>
        <v>628</v>
      </c>
      <c r="U49">
        <f t="shared" si="1"/>
        <v>517</v>
      </c>
      <c r="V49">
        <f t="shared" si="2"/>
        <v>284</v>
      </c>
      <c r="W49">
        <f t="shared" si="3"/>
        <v>390</v>
      </c>
      <c r="X49">
        <v>469860</v>
      </c>
      <c r="AU49" s="39"/>
    </row>
    <row r="50" spans="1:47">
      <c r="A50">
        <v>49</v>
      </c>
      <c r="B50" t="s">
        <v>18</v>
      </c>
      <c r="C50">
        <v>1722</v>
      </c>
      <c r="D50">
        <v>19.8</v>
      </c>
      <c r="E50">
        <v>222</v>
      </c>
      <c r="F50">
        <v>585</v>
      </c>
      <c r="G50">
        <v>498</v>
      </c>
      <c r="H50">
        <v>225</v>
      </c>
      <c r="I50">
        <v>766</v>
      </c>
      <c r="J50">
        <v>576</v>
      </c>
      <c r="K50">
        <v>319</v>
      </c>
      <c r="L50">
        <v>559</v>
      </c>
      <c r="M50">
        <v>448</v>
      </c>
      <c r="N50">
        <v>440</v>
      </c>
      <c r="O50">
        <v>148</v>
      </c>
      <c r="P50">
        <v>1621</v>
      </c>
      <c r="Q50">
        <v>463</v>
      </c>
      <c r="R50">
        <v>1080</v>
      </c>
      <c r="S50">
        <v>270</v>
      </c>
      <c r="T50">
        <f t="shared" si="0"/>
        <v>673</v>
      </c>
      <c r="U50">
        <f t="shared" si="1"/>
        <v>596</v>
      </c>
      <c r="V50">
        <f t="shared" si="2"/>
        <v>363</v>
      </c>
      <c r="W50">
        <f t="shared" si="3"/>
        <v>546</v>
      </c>
      <c r="X50">
        <v>21352</v>
      </c>
      <c r="AU50" s="39"/>
    </row>
    <row r="51" spans="1:47">
      <c r="A51">
        <v>50</v>
      </c>
      <c r="B51" t="s">
        <v>18</v>
      </c>
      <c r="C51">
        <v>1714</v>
      </c>
      <c r="D51">
        <v>25.8</v>
      </c>
      <c r="E51">
        <v>260</v>
      </c>
      <c r="F51">
        <v>601</v>
      </c>
      <c r="G51">
        <v>474</v>
      </c>
      <c r="H51">
        <v>243</v>
      </c>
      <c r="I51">
        <v>780</v>
      </c>
      <c r="J51">
        <v>526</v>
      </c>
      <c r="K51">
        <v>370</v>
      </c>
      <c r="L51">
        <v>554</v>
      </c>
      <c r="M51">
        <v>438</v>
      </c>
      <c r="N51">
        <v>440</v>
      </c>
      <c r="O51">
        <v>160</v>
      </c>
      <c r="P51">
        <v>1609</v>
      </c>
      <c r="Q51">
        <v>500</v>
      </c>
      <c r="R51">
        <v>1072</v>
      </c>
      <c r="S51">
        <v>270</v>
      </c>
      <c r="T51">
        <f t="shared" si="0"/>
        <v>681</v>
      </c>
      <c r="U51">
        <f t="shared" si="1"/>
        <v>598</v>
      </c>
      <c r="V51">
        <f t="shared" si="2"/>
        <v>341</v>
      </c>
      <c r="W51">
        <f t="shared" si="3"/>
        <v>484</v>
      </c>
      <c r="X51">
        <v>3165</v>
      </c>
      <c r="AU51" s="39"/>
    </row>
    <row r="52" spans="1:47">
      <c r="A52">
        <v>51</v>
      </c>
      <c r="B52" t="s">
        <v>18</v>
      </c>
      <c r="C52">
        <v>1689</v>
      </c>
      <c r="D52">
        <v>22.8</v>
      </c>
      <c r="E52">
        <v>234</v>
      </c>
      <c r="F52">
        <v>590</v>
      </c>
      <c r="G52">
        <v>474</v>
      </c>
      <c r="H52">
        <v>220</v>
      </c>
      <c r="I52">
        <v>764</v>
      </c>
      <c r="J52">
        <v>470</v>
      </c>
      <c r="K52">
        <v>367</v>
      </c>
      <c r="L52">
        <v>528</v>
      </c>
      <c r="M52">
        <v>414</v>
      </c>
      <c r="N52">
        <v>441</v>
      </c>
      <c r="O52">
        <v>150</v>
      </c>
      <c r="P52">
        <v>1560</v>
      </c>
      <c r="Q52">
        <v>441</v>
      </c>
      <c r="R52">
        <v>1016</v>
      </c>
      <c r="S52">
        <v>268</v>
      </c>
      <c r="T52">
        <f t="shared" si="0"/>
        <v>634</v>
      </c>
      <c r="U52">
        <f t="shared" si="1"/>
        <v>564</v>
      </c>
      <c r="V52">
        <f t="shared" si="2"/>
        <v>356</v>
      </c>
      <c r="W52">
        <f t="shared" si="3"/>
        <v>508</v>
      </c>
      <c r="X52">
        <v>36623</v>
      </c>
      <c r="AU52" s="39"/>
    </row>
    <row r="53" spans="1:47">
      <c r="A53">
        <v>52</v>
      </c>
      <c r="B53" t="s">
        <v>18</v>
      </c>
      <c r="C53">
        <v>1740</v>
      </c>
      <c r="D53">
        <v>20.399999999999999</v>
      </c>
      <c r="E53">
        <v>252</v>
      </c>
      <c r="F53">
        <v>604</v>
      </c>
      <c r="G53">
        <v>484</v>
      </c>
      <c r="H53">
        <v>246</v>
      </c>
      <c r="I53">
        <v>810</v>
      </c>
      <c r="J53">
        <v>499</v>
      </c>
      <c r="K53">
        <v>341</v>
      </c>
      <c r="L53">
        <v>539</v>
      </c>
      <c r="M53">
        <v>438</v>
      </c>
      <c r="N53">
        <v>441</v>
      </c>
      <c r="O53">
        <v>158</v>
      </c>
      <c r="P53">
        <v>1628</v>
      </c>
      <c r="Q53">
        <v>450</v>
      </c>
      <c r="R53">
        <v>1064</v>
      </c>
      <c r="S53">
        <v>248</v>
      </c>
      <c r="T53">
        <f t="shared" si="0"/>
        <v>684</v>
      </c>
      <c r="U53">
        <f t="shared" si="1"/>
        <v>596</v>
      </c>
      <c r="V53">
        <f t="shared" si="2"/>
        <v>352</v>
      </c>
      <c r="W53">
        <f t="shared" si="3"/>
        <v>480</v>
      </c>
      <c r="X53">
        <v>25964</v>
      </c>
      <c r="AU53" s="39"/>
    </row>
    <row r="54" spans="1:47">
      <c r="A54">
        <v>53</v>
      </c>
      <c r="B54" t="s">
        <v>18</v>
      </c>
      <c r="C54">
        <v>1689</v>
      </c>
      <c r="D54">
        <v>25.8</v>
      </c>
      <c r="E54">
        <v>262</v>
      </c>
      <c r="F54">
        <v>614</v>
      </c>
      <c r="G54">
        <v>474</v>
      </c>
      <c r="H54">
        <v>202</v>
      </c>
      <c r="I54">
        <v>758</v>
      </c>
      <c r="J54">
        <v>506</v>
      </c>
      <c r="K54">
        <v>394</v>
      </c>
      <c r="L54">
        <v>537</v>
      </c>
      <c r="M54">
        <v>408</v>
      </c>
      <c r="N54">
        <v>441</v>
      </c>
      <c r="O54">
        <v>162</v>
      </c>
      <c r="P54">
        <v>1572</v>
      </c>
      <c r="Q54">
        <v>464</v>
      </c>
      <c r="R54">
        <v>1016</v>
      </c>
      <c r="S54">
        <v>277</v>
      </c>
      <c r="T54">
        <f t="shared" si="0"/>
        <v>610</v>
      </c>
      <c r="U54">
        <f t="shared" si="1"/>
        <v>570</v>
      </c>
      <c r="V54">
        <f t="shared" si="2"/>
        <v>352</v>
      </c>
      <c r="W54">
        <f t="shared" si="3"/>
        <v>489</v>
      </c>
      <c r="X54">
        <v>74059</v>
      </c>
      <c r="AU54" s="39"/>
    </row>
    <row r="55" spans="1:47">
      <c r="A55">
        <v>54</v>
      </c>
      <c r="B55" t="s">
        <v>18</v>
      </c>
      <c r="C55">
        <v>1826</v>
      </c>
      <c r="D55">
        <v>16.899999999999999</v>
      </c>
      <c r="E55">
        <v>208</v>
      </c>
      <c r="F55">
        <v>619</v>
      </c>
      <c r="G55">
        <v>488</v>
      </c>
      <c r="H55">
        <v>258</v>
      </c>
      <c r="I55">
        <v>821</v>
      </c>
      <c r="J55">
        <v>507</v>
      </c>
      <c r="K55">
        <v>332</v>
      </c>
      <c r="L55">
        <v>560</v>
      </c>
      <c r="M55">
        <v>462</v>
      </c>
      <c r="N55">
        <v>441</v>
      </c>
      <c r="O55">
        <v>159</v>
      </c>
      <c r="P55">
        <v>1707</v>
      </c>
      <c r="Q55">
        <v>477</v>
      </c>
      <c r="R55">
        <v>1144</v>
      </c>
      <c r="S55">
        <v>274</v>
      </c>
      <c r="T55">
        <f t="shared" si="0"/>
        <v>720</v>
      </c>
      <c r="U55">
        <f t="shared" si="1"/>
        <v>621</v>
      </c>
      <c r="V55">
        <f t="shared" si="2"/>
        <v>411</v>
      </c>
      <c r="W55">
        <f t="shared" si="3"/>
        <v>554</v>
      </c>
      <c r="X55">
        <v>10450</v>
      </c>
      <c r="AU55" s="39"/>
    </row>
    <row r="56" spans="1:47">
      <c r="A56">
        <v>55</v>
      </c>
      <c r="B56" t="s">
        <v>18</v>
      </c>
      <c r="C56">
        <v>1708</v>
      </c>
      <c r="D56">
        <v>25.1</v>
      </c>
      <c r="E56">
        <v>266</v>
      </c>
      <c r="F56">
        <v>560</v>
      </c>
      <c r="G56">
        <v>458</v>
      </c>
      <c r="H56">
        <v>224</v>
      </c>
      <c r="I56">
        <v>765</v>
      </c>
      <c r="J56">
        <v>618</v>
      </c>
      <c r="K56">
        <v>348</v>
      </c>
      <c r="L56">
        <v>538</v>
      </c>
      <c r="M56">
        <v>428</v>
      </c>
      <c r="N56">
        <v>442</v>
      </c>
      <c r="O56">
        <v>164</v>
      </c>
      <c r="P56">
        <v>1591</v>
      </c>
      <c r="Q56">
        <v>472</v>
      </c>
      <c r="R56">
        <v>1050</v>
      </c>
      <c r="S56">
        <v>253</v>
      </c>
      <c r="T56">
        <f t="shared" si="0"/>
        <v>652</v>
      </c>
      <c r="U56">
        <f t="shared" si="1"/>
        <v>592</v>
      </c>
      <c r="V56">
        <f t="shared" si="2"/>
        <v>294</v>
      </c>
      <c r="W56">
        <f t="shared" si="3"/>
        <v>445</v>
      </c>
      <c r="X56">
        <v>68311</v>
      </c>
      <c r="AU56" s="39"/>
    </row>
    <row r="57" spans="1:47">
      <c r="A57">
        <v>56</v>
      </c>
      <c r="B57" t="s">
        <v>18</v>
      </c>
      <c r="C57">
        <v>1796</v>
      </c>
      <c r="D57">
        <v>17.399999999999999</v>
      </c>
      <c r="E57">
        <v>212</v>
      </c>
      <c r="F57">
        <v>580</v>
      </c>
      <c r="G57">
        <v>478</v>
      </c>
      <c r="H57">
        <v>248</v>
      </c>
      <c r="I57">
        <v>843</v>
      </c>
      <c r="J57">
        <v>474</v>
      </c>
      <c r="K57">
        <v>330</v>
      </c>
      <c r="L57">
        <v>542</v>
      </c>
      <c r="M57">
        <v>444</v>
      </c>
      <c r="N57">
        <v>442</v>
      </c>
      <c r="O57">
        <v>144</v>
      </c>
      <c r="P57">
        <v>1687</v>
      </c>
      <c r="Q57">
        <v>468</v>
      </c>
      <c r="R57">
        <v>1092</v>
      </c>
      <c r="S57">
        <v>263</v>
      </c>
      <c r="T57">
        <f t="shared" si="0"/>
        <v>692</v>
      </c>
      <c r="U57">
        <f t="shared" si="1"/>
        <v>588</v>
      </c>
      <c r="V57">
        <f t="shared" si="2"/>
        <v>368</v>
      </c>
      <c r="W57">
        <f t="shared" si="3"/>
        <v>529</v>
      </c>
      <c r="X57">
        <v>66421</v>
      </c>
      <c r="AU57" s="39"/>
    </row>
    <row r="58" spans="1:47">
      <c r="A58">
        <v>57</v>
      </c>
      <c r="B58" t="s">
        <v>18</v>
      </c>
      <c r="C58">
        <v>1766</v>
      </c>
      <c r="D58">
        <v>21.6</v>
      </c>
      <c r="E58">
        <v>236</v>
      </c>
      <c r="F58">
        <v>595</v>
      </c>
      <c r="G58">
        <v>480</v>
      </c>
      <c r="H58">
        <v>248</v>
      </c>
      <c r="I58">
        <v>787</v>
      </c>
      <c r="J58">
        <v>515</v>
      </c>
      <c r="K58">
        <v>343</v>
      </c>
      <c r="L58">
        <v>566</v>
      </c>
      <c r="M58">
        <v>446</v>
      </c>
      <c r="N58">
        <v>442</v>
      </c>
      <c r="O58">
        <v>142</v>
      </c>
      <c r="P58">
        <v>1653</v>
      </c>
      <c r="Q58">
        <v>481</v>
      </c>
      <c r="R58">
        <v>1114</v>
      </c>
      <c r="S58">
        <v>257</v>
      </c>
      <c r="T58">
        <f t="shared" si="0"/>
        <v>694</v>
      </c>
      <c r="U58">
        <f t="shared" si="1"/>
        <v>588</v>
      </c>
      <c r="V58">
        <f t="shared" si="2"/>
        <v>359</v>
      </c>
      <c r="W58">
        <f t="shared" si="3"/>
        <v>501</v>
      </c>
      <c r="X58">
        <v>12704</v>
      </c>
      <c r="AU58" s="39"/>
    </row>
    <row r="59" spans="1:47">
      <c r="A59">
        <v>58</v>
      </c>
      <c r="B59" t="s">
        <v>18</v>
      </c>
      <c r="C59">
        <v>1746</v>
      </c>
      <c r="D59">
        <v>23.4</v>
      </c>
      <c r="E59">
        <v>258</v>
      </c>
      <c r="F59">
        <v>602</v>
      </c>
      <c r="G59">
        <v>492</v>
      </c>
      <c r="H59">
        <v>195</v>
      </c>
      <c r="I59">
        <v>798</v>
      </c>
      <c r="J59">
        <v>570</v>
      </c>
      <c r="K59">
        <v>356</v>
      </c>
      <c r="L59">
        <v>551</v>
      </c>
      <c r="M59">
        <v>434</v>
      </c>
      <c r="N59">
        <v>442</v>
      </c>
      <c r="O59">
        <v>154</v>
      </c>
      <c r="P59">
        <v>1641</v>
      </c>
      <c r="Q59">
        <v>456</v>
      </c>
      <c r="R59">
        <v>1038</v>
      </c>
      <c r="S59">
        <v>265</v>
      </c>
      <c r="T59">
        <f t="shared" si="0"/>
        <v>629</v>
      </c>
      <c r="U59">
        <f t="shared" si="1"/>
        <v>588</v>
      </c>
      <c r="V59">
        <f t="shared" si="2"/>
        <v>344</v>
      </c>
      <c r="W59">
        <f t="shared" si="3"/>
        <v>499</v>
      </c>
      <c r="X59">
        <v>53782</v>
      </c>
      <c r="AU59" s="39"/>
    </row>
    <row r="60" spans="1:47">
      <c r="A60">
        <v>59</v>
      </c>
      <c r="B60" t="s">
        <v>18</v>
      </c>
      <c r="C60">
        <v>1770</v>
      </c>
      <c r="D60">
        <v>20.9</v>
      </c>
      <c r="E60">
        <v>260</v>
      </c>
      <c r="F60">
        <v>626</v>
      </c>
      <c r="G60">
        <v>500</v>
      </c>
      <c r="H60">
        <v>211</v>
      </c>
      <c r="I60">
        <v>779</v>
      </c>
      <c r="J60">
        <v>463</v>
      </c>
      <c r="K60">
        <v>310</v>
      </c>
      <c r="L60">
        <v>553</v>
      </c>
      <c r="M60">
        <v>450</v>
      </c>
      <c r="N60">
        <v>442</v>
      </c>
      <c r="O60">
        <v>158</v>
      </c>
      <c r="P60">
        <v>1661</v>
      </c>
      <c r="Q60">
        <v>479</v>
      </c>
      <c r="R60">
        <v>1093</v>
      </c>
      <c r="S60">
        <v>260</v>
      </c>
      <c r="T60">
        <f t="shared" si="0"/>
        <v>661</v>
      </c>
      <c r="U60">
        <f t="shared" si="1"/>
        <v>608</v>
      </c>
      <c r="V60">
        <f t="shared" si="2"/>
        <v>366</v>
      </c>
      <c r="W60">
        <f t="shared" si="3"/>
        <v>500</v>
      </c>
      <c r="X60">
        <v>69677</v>
      </c>
      <c r="AU60" s="39"/>
    </row>
    <row r="61" spans="1:47">
      <c r="A61">
        <v>60</v>
      </c>
      <c r="B61" t="s">
        <v>18</v>
      </c>
      <c r="C61">
        <v>1683</v>
      </c>
      <c r="D61">
        <v>22.3</v>
      </c>
      <c r="E61">
        <v>230</v>
      </c>
      <c r="F61">
        <v>579</v>
      </c>
      <c r="G61">
        <v>458</v>
      </c>
      <c r="H61">
        <v>208</v>
      </c>
      <c r="I61">
        <v>774</v>
      </c>
      <c r="J61">
        <v>525</v>
      </c>
      <c r="K61">
        <v>346</v>
      </c>
      <c r="L61">
        <v>532</v>
      </c>
      <c r="M61">
        <v>422</v>
      </c>
      <c r="N61">
        <v>443</v>
      </c>
      <c r="O61">
        <v>148</v>
      </c>
      <c r="P61">
        <v>1567</v>
      </c>
      <c r="Q61">
        <v>467</v>
      </c>
      <c r="R61">
        <v>1001</v>
      </c>
      <c r="S61">
        <v>258</v>
      </c>
      <c r="T61">
        <f t="shared" si="0"/>
        <v>630</v>
      </c>
      <c r="U61">
        <f t="shared" si="1"/>
        <v>570</v>
      </c>
      <c r="V61">
        <f t="shared" si="2"/>
        <v>349</v>
      </c>
      <c r="W61">
        <f t="shared" si="3"/>
        <v>486</v>
      </c>
      <c r="X61">
        <v>28114</v>
      </c>
      <c r="AU61" s="39"/>
    </row>
    <row r="62" spans="1:47">
      <c r="A62">
        <v>61</v>
      </c>
      <c r="B62" t="s">
        <v>18</v>
      </c>
      <c r="C62">
        <v>1785</v>
      </c>
      <c r="D62">
        <v>22.6</v>
      </c>
      <c r="E62">
        <v>260</v>
      </c>
      <c r="F62">
        <v>606</v>
      </c>
      <c r="G62">
        <v>476</v>
      </c>
      <c r="H62">
        <v>304</v>
      </c>
      <c r="I62">
        <v>809</v>
      </c>
      <c r="J62">
        <v>541</v>
      </c>
      <c r="K62">
        <v>387</v>
      </c>
      <c r="L62">
        <v>558</v>
      </c>
      <c r="M62">
        <v>438</v>
      </c>
      <c r="N62">
        <v>443</v>
      </c>
      <c r="O62">
        <v>154</v>
      </c>
      <c r="P62">
        <v>1660</v>
      </c>
      <c r="Q62">
        <v>488</v>
      </c>
      <c r="R62">
        <v>1155</v>
      </c>
      <c r="S62">
        <v>275</v>
      </c>
      <c r="T62">
        <f t="shared" si="0"/>
        <v>742</v>
      </c>
      <c r="U62">
        <f t="shared" si="1"/>
        <v>592</v>
      </c>
      <c r="V62">
        <f t="shared" si="2"/>
        <v>346</v>
      </c>
      <c r="W62">
        <f t="shared" si="3"/>
        <v>491</v>
      </c>
      <c r="X62">
        <v>10080</v>
      </c>
      <c r="AU62" s="39"/>
    </row>
    <row r="63" spans="1:47">
      <c r="A63">
        <v>62</v>
      </c>
      <c r="B63" t="s">
        <v>18</v>
      </c>
      <c r="C63">
        <v>1643</v>
      </c>
      <c r="D63">
        <v>19.100000000000001</v>
      </c>
      <c r="E63">
        <v>230</v>
      </c>
      <c r="F63">
        <v>543</v>
      </c>
      <c r="G63">
        <v>434</v>
      </c>
      <c r="H63">
        <v>239</v>
      </c>
      <c r="I63">
        <v>756</v>
      </c>
      <c r="J63">
        <v>460</v>
      </c>
      <c r="K63">
        <v>306</v>
      </c>
      <c r="L63">
        <v>491</v>
      </c>
      <c r="M63">
        <v>402</v>
      </c>
      <c r="N63">
        <v>444</v>
      </c>
      <c r="O63">
        <v>130</v>
      </c>
      <c r="P63">
        <v>1516</v>
      </c>
      <c r="Q63">
        <v>445</v>
      </c>
      <c r="R63">
        <v>999</v>
      </c>
      <c r="S63">
        <v>241</v>
      </c>
      <c r="T63">
        <f t="shared" si="0"/>
        <v>641</v>
      </c>
      <c r="U63">
        <f t="shared" si="1"/>
        <v>532</v>
      </c>
      <c r="V63">
        <f t="shared" si="2"/>
        <v>313</v>
      </c>
      <c r="W63">
        <f t="shared" si="3"/>
        <v>445</v>
      </c>
      <c r="X63">
        <v>52847</v>
      </c>
      <c r="AU63" s="39"/>
    </row>
    <row r="64" spans="1:47">
      <c r="A64">
        <v>63</v>
      </c>
      <c r="B64" t="s">
        <v>18</v>
      </c>
      <c r="C64">
        <v>1705</v>
      </c>
      <c r="D64">
        <v>18.899999999999999</v>
      </c>
      <c r="E64">
        <v>234</v>
      </c>
      <c r="F64">
        <v>544</v>
      </c>
      <c r="G64">
        <v>450</v>
      </c>
      <c r="H64">
        <v>273</v>
      </c>
      <c r="I64">
        <v>843</v>
      </c>
      <c r="J64">
        <v>476</v>
      </c>
      <c r="K64">
        <v>332</v>
      </c>
      <c r="L64">
        <v>504</v>
      </c>
      <c r="M64">
        <v>406</v>
      </c>
      <c r="N64">
        <v>444</v>
      </c>
      <c r="O64">
        <v>120</v>
      </c>
      <c r="P64">
        <v>1592</v>
      </c>
      <c r="Q64">
        <v>429</v>
      </c>
      <c r="R64">
        <v>1022</v>
      </c>
      <c r="S64">
        <v>258</v>
      </c>
      <c r="T64">
        <f t="shared" si="0"/>
        <v>679</v>
      </c>
      <c r="U64">
        <f t="shared" si="1"/>
        <v>526</v>
      </c>
      <c r="V64">
        <f t="shared" si="2"/>
        <v>310</v>
      </c>
      <c r="W64">
        <f t="shared" si="3"/>
        <v>474</v>
      </c>
      <c r="X64">
        <v>164062</v>
      </c>
      <c r="AU64" s="39"/>
    </row>
    <row r="65" spans="1:47">
      <c r="A65">
        <v>64</v>
      </c>
      <c r="B65" t="s">
        <v>18</v>
      </c>
      <c r="C65">
        <v>1705</v>
      </c>
      <c r="D65">
        <v>22.4</v>
      </c>
      <c r="E65">
        <v>238</v>
      </c>
      <c r="F65">
        <v>596</v>
      </c>
      <c r="G65">
        <v>476</v>
      </c>
      <c r="H65">
        <v>250</v>
      </c>
      <c r="I65">
        <v>795</v>
      </c>
      <c r="J65">
        <v>476</v>
      </c>
      <c r="K65">
        <v>358</v>
      </c>
      <c r="L65">
        <v>527</v>
      </c>
      <c r="M65">
        <v>418</v>
      </c>
      <c r="N65">
        <v>444</v>
      </c>
      <c r="O65">
        <v>154</v>
      </c>
      <c r="P65">
        <v>1586</v>
      </c>
      <c r="Q65">
        <v>463</v>
      </c>
      <c r="R65">
        <v>1041</v>
      </c>
      <c r="S65">
        <v>253</v>
      </c>
      <c r="T65">
        <f t="shared" si="0"/>
        <v>668</v>
      </c>
      <c r="U65">
        <f t="shared" si="1"/>
        <v>572</v>
      </c>
      <c r="V65">
        <f t="shared" si="2"/>
        <v>358</v>
      </c>
      <c r="W65">
        <f t="shared" si="3"/>
        <v>491</v>
      </c>
      <c r="X65">
        <v>26775</v>
      </c>
      <c r="AU65" s="39"/>
    </row>
    <row r="66" spans="1:47">
      <c r="A66">
        <v>65</v>
      </c>
      <c r="B66" t="s">
        <v>18</v>
      </c>
      <c r="C66">
        <v>1786</v>
      </c>
      <c r="D66">
        <v>20.7</v>
      </c>
      <c r="E66">
        <v>242</v>
      </c>
      <c r="F66">
        <v>629</v>
      </c>
      <c r="G66">
        <v>518</v>
      </c>
      <c r="H66">
        <v>184</v>
      </c>
      <c r="I66">
        <v>788</v>
      </c>
      <c r="J66">
        <v>526</v>
      </c>
      <c r="K66">
        <v>340</v>
      </c>
      <c r="L66">
        <v>585</v>
      </c>
      <c r="M66">
        <v>470</v>
      </c>
      <c r="N66">
        <v>444</v>
      </c>
      <c r="O66">
        <v>144</v>
      </c>
      <c r="P66">
        <v>1688</v>
      </c>
      <c r="Q66">
        <v>494</v>
      </c>
      <c r="R66">
        <v>1084</v>
      </c>
      <c r="S66">
        <v>268</v>
      </c>
      <c r="T66">
        <f t="shared" si="0"/>
        <v>654</v>
      </c>
      <c r="U66">
        <f t="shared" si="1"/>
        <v>614</v>
      </c>
      <c r="V66">
        <f t="shared" si="2"/>
        <v>387</v>
      </c>
      <c r="W66">
        <f t="shared" si="3"/>
        <v>544</v>
      </c>
      <c r="X66">
        <v>222881</v>
      </c>
      <c r="AU66" s="39"/>
    </row>
    <row r="67" spans="1:47">
      <c r="A67">
        <v>66</v>
      </c>
      <c r="B67" t="s">
        <v>18</v>
      </c>
      <c r="C67">
        <v>1715</v>
      </c>
      <c r="D67">
        <v>21.1</v>
      </c>
      <c r="E67">
        <v>206</v>
      </c>
      <c r="F67">
        <v>585</v>
      </c>
      <c r="G67">
        <v>472</v>
      </c>
      <c r="H67">
        <v>225</v>
      </c>
      <c r="I67">
        <v>789</v>
      </c>
      <c r="J67">
        <v>473</v>
      </c>
      <c r="K67">
        <v>344</v>
      </c>
      <c r="L67">
        <v>533</v>
      </c>
      <c r="M67">
        <v>426</v>
      </c>
      <c r="N67">
        <v>445</v>
      </c>
      <c r="O67">
        <v>146</v>
      </c>
      <c r="P67">
        <v>1599</v>
      </c>
      <c r="Q67">
        <v>454</v>
      </c>
      <c r="R67">
        <v>1035</v>
      </c>
      <c r="S67">
        <v>250</v>
      </c>
      <c r="T67">
        <f t="shared" ref="T67:T130" si="4">M67+H67</f>
        <v>651</v>
      </c>
      <c r="U67">
        <f t="shared" ref="U67:U130" si="5">M67+O67</f>
        <v>572</v>
      </c>
      <c r="V67">
        <f t="shared" ref="V67:V130" si="6">F67-E67</f>
        <v>379</v>
      </c>
      <c r="W67">
        <f t="shared" ref="W67:W130" si="7">G67-E67+S67</f>
        <v>516</v>
      </c>
      <c r="X67">
        <v>374771</v>
      </c>
      <c r="AU67" s="39"/>
    </row>
    <row r="68" spans="1:47">
      <c r="A68">
        <v>67</v>
      </c>
      <c r="B68" t="s">
        <v>18</v>
      </c>
      <c r="C68">
        <v>1741</v>
      </c>
      <c r="D68">
        <v>22.7</v>
      </c>
      <c r="E68">
        <v>244</v>
      </c>
      <c r="F68">
        <v>601</v>
      </c>
      <c r="G68">
        <v>458</v>
      </c>
      <c r="H68">
        <v>253</v>
      </c>
      <c r="I68">
        <v>782</v>
      </c>
      <c r="J68">
        <v>522</v>
      </c>
      <c r="K68">
        <v>356</v>
      </c>
      <c r="L68">
        <v>541</v>
      </c>
      <c r="M68">
        <v>438</v>
      </c>
      <c r="N68">
        <v>445</v>
      </c>
      <c r="O68">
        <v>156</v>
      </c>
      <c r="P68">
        <v>1614</v>
      </c>
      <c r="Q68">
        <v>461</v>
      </c>
      <c r="R68">
        <v>1085</v>
      </c>
      <c r="S68">
        <v>253</v>
      </c>
      <c r="T68">
        <f t="shared" si="4"/>
        <v>691</v>
      </c>
      <c r="U68">
        <f t="shared" si="5"/>
        <v>594</v>
      </c>
      <c r="V68">
        <f t="shared" si="6"/>
        <v>357</v>
      </c>
      <c r="W68">
        <f t="shared" si="7"/>
        <v>467</v>
      </c>
      <c r="X68">
        <v>34212</v>
      </c>
      <c r="AU68" s="39"/>
    </row>
    <row r="69" spans="1:47">
      <c r="A69">
        <v>68</v>
      </c>
      <c r="B69" t="s">
        <v>18</v>
      </c>
      <c r="C69">
        <v>1805</v>
      </c>
      <c r="D69">
        <v>22.6</v>
      </c>
      <c r="E69">
        <v>278</v>
      </c>
      <c r="F69">
        <v>602</v>
      </c>
      <c r="G69">
        <v>478</v>
      </c>
      <c r="H69">
        <v>217</v>
      </c>
      <c r="I69">
        <v>812</v>
      </c>
      <c r="J69">
        <v>534</v>
      </c>
      <c r="K69">
        <v>345</v>
      </c>
      <c r="L69">
        <v>573</v>
      </c>
      <c r="M69">
        <v>460</v>
      </c>
      <c r="N69">
        <v>445</v>
      </c>
      <c r="O69">
        <v>152</v>
      </c>
      <c r="P69">
        <v>1689</v>
      </c>
      <c r="Q69">
        <v>490</v>
      </c>
      <c r="R69">
        <v>1094</v>
      </c>
      <c r="S69">
        <v>264</v>
      </c>
      <c r="T69">
        <f t="shared" si="4"/>
        <v>677</v>
      </c>
      <c r="U69">
        <f t="shared" si="5"/>
        <v>612</v>
      </c>
      <c r="V69">
        <f t="shared" si="6"/>
        <v>324</v>
      </c>
      <c r="W69">
        <f t="shared" si="7"/>
        <v>464</v>
      </c>
      <c r="X69">
        <v>44045</v>
      </c>
      <c r="AU69" s="39"/>
    </row>
    <row r="70" spans="1:47">
      <c r="A70">
        <v>69</v>
      </c>
      <c r="B70" t="s">
        <v>18</v>
      </c>
      <c r="C70">
        <v>1845</v>
      </c>
      <c r="D70">
        <v>24.9</v>
      </c>
      <c r="E70">
        <v>290</v>
      </c>
      <c r="F70">
        <v>640</v>
      </c>
      <c r="G70">
        <v>544</v>
      </c>
      <c r="H70">
        <v>217</v>
      </c>
      <c r="I70">
        <v>815</v>
      </c>
      <c r="J70">
        <v>545</v>
      </c>
      <c r="K70">
        <v>368</v>
      </c>
      <c r="L70">
        <v>587</v>
      </c>
      <c r="M70">
        <v>464</v>
      </c>
      <c r="N70">
        <v>445</v>
      </c>
      <c r="O70">
        <v>178</v>
      </c>
      <c r="P70">
        <v>1734</v>
      </c>
      <c r="Q70">
        <v>491</v>
      </c>
      <c r="R70">
        <v>1136</v>
      </c>
      <c r="S70">
        <v>260</v>
      </c>
      <c r="T70">
        <f t="shared" si="4"/>
        <v>681</v>
      </c>
      <c r="U70">
        <f t="shared" si="5"/>
        <v>642</v>
      </c>
      <c r="V70">
        <f t="shared" si="6"/>
        <v>350</v>
      </c>
      <c r="W70">
        <f t="shared" si="7"/>
        <v>514</v>
      </c>
      <c r="X70">
        <v>12552</v>
      </c>
      <c r="AU70" s="39"/>
    </row>
    <row r="71" spans="1:47">
      <c r="A71">
        <v>70</v>
      </c>
      <c r="B71" t="s">
        <v>18</v>
      </c>
      <c r="C71">
        <v>1859</v>
      </c>
      <c r="D71">
        <v>19.100000000000001</v>
      </c>
      <c r="E71">
        <v>224</v>
      </c>
      <c r="F71">
        <v>650</v>
      </c>
      <c r="G71">
        <v>533</v>
      </c>
      <c r="H71">
        <v>215</v>
      </c>
      <c r="I71">
        <v>797</v>
      </c>
      <c r="J71">
        <v>536</v>
      </c>
      <c r="K71">
        <v>324</v>
      </c>
      <c r="L71">
        <v>604</v>
      </c>
      <c r="M71">
        <v>486</v>
      </c>
      <c r="N71">
        <v>445</v>
      </c>
      <c r="O71">
        <v>146</v>
      </c>
      <c r="P71">
        <v>1739</v>
      </c>
      <c r="Q71">
        <v>521</v>
      </c>
      <c r="R71">
        <v>1157</v>
      </c>
      <c r="S71">
        <v>290</v>
      </c>
      <c r="T71">
        <f t="shared" si="4"/>
        <v>701</v>
      </c>
      <c r="U71">
        <f t="shared" si="5"/>
        <v>632</v>
      </c>
      <c r="V71">
        <f t="shared" si="6"/>
        <v>426</v>
      </c>
      <c r="W71">
        <f t="shared" si="7"/>
        <v>599</v>
      </c>
      <c r="X71">
        <v>38519</v>
      </c>
      <c r="AU71" s="39"/>
    </row>
    <row r="72" spans="1:47">
      <c r="A72">
        <v>71</v>
      </c>
      <c r="B72" t="s">
        <v>18</v>
      </c>
      <c r="C72">
        <v>1613</v>
      </c>
      <c r="D72">
        <v>22.8</v>
      </c>
      <c r="E72">
        <v>214</v>
      </c>
      <c r="F72">
        <v>544</v>
      </c>
      <c r="G72">
        <v>432</v>
      </c>
      <c r="H72">
        <v>198</v>
      </c>
      <c r="I72">
        <v>719</v>
      </c>
      <c r="J72">
        <v>499</v>
      </c>
      <c r="K72">
        <v>317</v>
      </c>
      <c r="L72">
        <v>520</v>
      </c>
      <c r="M72">
        <v>406</v>
      </c>
      <c r="N72">
        <v>446</v>
      </c>
      <c r="O72">
        <v>168</v>
      </c>
      <c r="P72">
        <v>1504</v>
      </c>
      <c r="Q72">
        <v>451</v>
      </c>
      <c r="R72">
        <v>983</v>
      </c>
      <c r="S72">
        <v>248</v>
      </c>
      <c r="T72">
        <f t="shared" si="4"/>
        <v>604</v>
      </c>
      <c r="U72">
        <f t="shared" si="5"/>
        <v>574</v>
      </c>
      <c r="V72">
        <f t="shared" si="6"/>
        <v>330</v>
      </c>
      <c r="W72">
        <f t="shared" si="7"/>
        <v>466</v>
      </c>
      <c r="X72">
        <v>19682</v>
      </c>
      <c r="AU72" s="39"/>
    </row>
    <row r="73" spans="1:47">
      <c r="A73">
        <v>72</v>
      </c>
      <c r="B73" t="s">
        <v>18</v>
      </c>
      <c r="C73">
        <v>1620</v>
      </c>
      <c r="D73">
        <v>22.2</v>
      </c>
      <c r="E73">
        <v>226</v>
      </c>
      <c r="F73">
        <v>547</v>
      </c>
      <c r="G73">
        <v>424</v>
      </c>
      <c r="H73">
        <v>229</v>
      </c>
      <c r="I73">
        <v>763</v>
      </c>
      <c r="J73">
        <v>482</v>
      </c>
      <c r="K73">
        <v>327</v>
      </c>
      <c r="L73">
        <v>487</v>
      </c>
      <c r="M73">
        <v>390</v>
      </c>
      <c r="N73">
        <v>446</v>
      </c>
      <c r="O73">
        <v>150</v>
      </c>
      <c r="P73">
        <v>1507</v>
      </c>
      <c r="Q73">
        <v>432</v>
      </c>
      <c r="R73">
        <v>973</v>
      </c>
      <c r="S73">
        <v>245</v>
      </c>
      <c r="T73">
        <f t="shared" si="4"/>
        <v>619</v>
      </c>
      <c r="U73">
        <f t="shared" si="5"/>
        <v>540</v>
      </c>
      <c r="V73">
        <f t="shared" si="6"/>
        <v>321</v>
      </c>
      <c r="W73">
        <f t="shared" si="7"/>
        <v>443</v>
      </c>
      <c r="X73">
        <v>137344</v>
      </c>
      <c r="AU73" s="39"/>
    </row>
    <row r="74" spans="1:47">
      <c r="A74">
        <v>73</v>
      </c>
      <c r="B74" t="s">
        <v>18</v>
      </c>
      <c r="C74">
        <v>1733</v>
      </c>
      <c r="D74">
        <v>21.2</v>
      </c>
      <c r="E74">
        <v>250</v>
      </c>
      <c r="F74">
        <v>586</v>
      </c>
      <c r="G74">
        <v>462</v>
      </c>
      <c r="H74">
        <v>255</v>
      </c>
      <c r="I74">
        <v>820</v>
      </c>
      <c r="J74">
        <v>505</v>
      </c>
      <c r="K74">
        <v>346</v>
      </c>
      <c r="L74">
        <v>530</v>
      </c>
      <c r="M74">
        <v>420</v>
      </c>
      <c r="N74">
        <v>446</v>
      </c>
      <c r="O74">
        <v>140</v>
      </c>
      <c r="P74">
        <v>1612</v>
      </c>
      <c r="Q74">
        <v>462</v>
      </c>
      <c r="R74">
        <v>1047</v>
      </c>
      <c r="S74">
        <v>246</v>
      </c>
      <c r="T74">
        <f t="shared" si="4"/>
        <v>675</v>
      </c>
      <c r="U74">
        <f t="shared" si="5"/>
        <v>560</v>
      </c>
      <c r="V74">
        <f t="shared" si="6"/>
        <v>336</v>
      </c>
      <c r="W74">
        <f t="shared" si="7"/>
        <v>458</v>
      </c>
      <c r="X74">
        <v>5878</v>
      </c>
      <c r="AU74" s="39"/>
    </row>
    <row r="75" spans="1:47">
      <c r="A75">
        <v>74</v>
      </c>
      <c r="B75" t="s">
        <v>18</v>
      </c>
      <c r="C75">
        <v>1781</v>
      </c>
      <c r="D75">
        <v>18.600000000000001</v>
      </c>
      <c r="E75">
        <v>238</v>
      </c>
      <c r="F75">
        <v>595</v>
      </c>
      <c r="G75">
        <v>466</v>
      </c>
      <c r="H75">
        <v>265</v>
      </c>
      <c r="I75">
        <v>854</v>
      </c>
      <c r="J75">
        <v>481</v>
      </c>
      <c r="K75">
        <v>335</v>
      </c>
      <c r="L75">
        <v>537</v>
      </c>
      <c r="M75">
        <v>440</v>
      </c>
      <c r="N75">
        <v>446</v>
      </c>
      <c r="O75">
        <v>136</v>
      </c>
      <c r="P75">
        <v>1680</v>
      </c>
      <c r="Q75">
        <v>456</v>
      </c>
      <c r="R75">
        <v>1091</v>
      </c>
      <c r="S75">
        <v>257</v>
      </c>
      <c r="T75">
        <f t="shared" si="4"/>
        <v>705</v>
      </c>
      <c r="U75">
        <f t="shared" si="5"/>
        <v>576</v>
      </c>
      <c r="V75">
        <f t="shared" si="6"/>
        <v>357</v>
      </c>
      <c r="W75">
        <f t="shared" si="7"/>
        <v>485</v>
      </c>
      <c r="X75">
        <v>32560</v>
      </c>
      <c r="AU75" s="39"/>
    </row>
    <row r="76" spans="1:47">
      <c r="A76">
        <v>75</v>
      </c>
      <c r="B76" t="s">
        <v>18</v>
      </c>
      <c r="C76">
        <v>1779</v>
      </c>
      <c r="D76">
        <v>19.100000000000001</v>
      </c>
      <c r="E76">
        <v>212</v>
      </c>
      <c r="F76">
        <v>598</v>
      </c>
      <c r="G76">
        <v>466</v>
      </c>
      <c r="H76">
        <v>255</v>
      </c>
      <c r="I76">
        <v>837</v>
      </c>
      <c r="J76">
        <v>497</v>
      </c>
      <c r="K76">
        <v>326</v>
      </c>
      <c r="L76">
        <v>536</v>
      </c>
      <c r="M76">
        <v>430</v>
      </c>
      <c r="N76">
        <v>446</v>
      </c>
      <c r="O76">
        <v>164</v>
      </c>
      <c r="P76">
        <v>1668</v>
      </c>
      <c r="Q76">
        <v>480</v>
      </c>
      <c r="R76">
        <v>1086</v>
      </c>
      <c r="S76">
        <v>265</v>
      </c>
      <c r="T76">
        <f t="shared" si="4"/>
        <v>685</v>
      </c>
      <c r="U76">
        <f t="shared" si="5"/>
        <v>594</v>
      </c>
      <c r="V76">
        <f t="shared" si="6"/>
        <v>386</v>
      </c>
      <c r="W76">
        <f t="shared" si="7"/>
        <v>519</v>
      </c>
      <c r="X76">
        <v>43345</v>
      </c>
      <c r="AU76" s="39"/>
    </row>
    <row r="77" spans="1:47">
      <c r="A77">
        <v>76</v>
      </c>
      <c r="B77" t="s">
        <v>18</v>
      </c>
      <c r="C77">
        <v>1812</v>
      </c>
      <c r="D77">
        <v>24</v>
      </c>
      <c r="E77">
        <v>268</v>
      </c>
      <c r="F77">
        <v>605</v>
      </c>
      <c r="G77">
        <v>478</v>
      </c>
      <c r="H77">
        <v>268</v>
      </c>
      <c r="I77">
        <v>846</v>
      </c>
      <c r="J77">
        <v>551</v>
      </c>
      <c r="K77">
        <v>359</v>
      </c>
      <c r="L77">
        <v>545</v>
      </c>
      <c r="M77">
        <v>440</v>
      </c>
      <c r="N77">
        <v>446</v>
      </c>
      <c r="O77">
        <v>158</v>
      </c>
      <c r="P77">
        <v>1698</v>
      </c>
      <c r="Q77">
        <v>474</v>
      </c>
      <c r="R77">
        <v>1120</v>
      </c>
      <c r="S77">
        <v>265</v>
      </c>
      <c r="T77">
        <f t="shared" si="4"/>
        <v>708</v>
      </c>
      <c r="U77">
        <f t="shared" si="5"/>
        <v>598</v>
      </c>
      <c r="V77">
        <f t="shared" si="6"/>
        <v>337</v>
      </c>
      <c r="W77">
        <f t="shared" si="7"/>
        <v>475</v>
      </c>
      <c r="X77">
        <v>14102</v>
      </c>
      <c r="AU77" s="39"/>
    </row>
    <row r="78" spans="1:47">
      <c r="A78">
        <v>77</v>
      </c>
      <c r="B78" t="s">
        <v>18</v>
      </c>
      <c r="C78">
        <v>1756</v>
      </c>
      <c r="D78">
        <v>22.4</v>
      </c>
      <c r="E78">
        <v>268</v>
      </c>
      <c r="F78">
        <v>633</v>
      </c>
      <c r="G78">
        <v>504</v>
      </c>
      <c r="H78">
        <v>182</v>
      </c>
      <c r="I78">
        <v>780</v>
      </c>
      <c r="J78">
        <v>469</v>
      </c>
      <c r="K78">
        <v>366</v>
      </c>
      <c r="L78">
        <v>545</v>
      </c>
      <c r="M78">
        <v>432</v>
      </c>
      <c r="N78">
        <v>446</v>
      </c>
      <c r="O78">
        <v>156</v>
      </c>
      <c r="P78">
        <v>1650</v>
      </c>
      <c r="Q78">
        <v>470</v>
      </c>
      <c r="R78">
        <v>1052</v>
      </c>
      <c r="S78">
        <v>263</v>
      </c>
      <c r="T78">
        <f t="shared" si="4"/>
        <v>614</v>
      </c>
      <c r="U78">
        <f t="shared" si="5"/>
        <v>588</v>
      </c>
      <c r="V78">
        <f t="shared" si="6"/>
        <v>365</v>
      </c>
      <c r="W78">
        <f t="shared" si="7"/>
        <v>499</v>
      </c>
      <c r="X78">
        <v>34384</v>
      </c>
      <c r="AU78" s="39"/>
    </row>
    <row r="79" spans="1:47">
      <c r="A79">
        <v>78</v>
      </c>
      <c r="B79" t="s">
        <v>18</v>
      </c>
      <c r="C79">
        <v>1727</v>
      </c>
      <c r="D79">
        <v>24.2</v>
      </c>
      <c r="E79">
        <v>270</v>
      </c>
      <c r="F79">
        <v>585</v>
      </c>
      <c r="G79">
        <v>454</v>
      </c>
      <c r="H79">
        <v>245</v>
      </c>
      <c r="I79">
        <v>815</v>
      </c>
      <c r="J79">
        <v>489</v>
      </c>
      <c r="K79">
        <v>345</v>
      </c>
      <c r="L79">
        <v>524</v>
      </c>
      <c r="M79">
        <v>418</v>
      </c>
      <c r="N79">
        <v>447</v>
      </c>
      <c r="O79">
        <v>164</v>
      </c>
      <c r="P79">
        <v>1616</v>
      </c>
      <c r="Q79">
        <v>436</v>
      </c>
      <c r="R79">
        <v>1046</v>
      </c>
      <c r="S79">
        <v>246</v>
      </c>
      <c r="T79">
        <f t="shared" si="4"/>
        <v>663</v>
      </c>
      <c r="U79">
        <f t="shared" si="5"/>
        <v>582</v>
      </c>
      <c r="V79">
        <f t="shared" si="6"/>
        <v>315</v>
      </c>
      <c r="W79">
        <f t="shared" si="7"/>
        <v>430</v>
      </c>
      <c r="X79">
        <v>87421</v>
      </c>
      <c r="AU79" s="39"/>
    </row>
    <row r="80" spans="1:47">
      <c r="A80">
        <v>79</v>
      </c>
      <c r="B80" t="s">
        <v>18</v>
      </c>
      <c r="C80">
        <v>1679</v>
      </c>
      <c r="D80">
        <v>21.6</v>
      </c>
      <c r="E80">
        <v>244</v>
      </c>
      <c r="F80">
        <v>587</v>
      </c>
      <c r="G80">
        <v>432</v>
      </c>
      <c r="H80">
        <v>248</v>
      </c>
      <c r="I80">
        <v>788</v>
      </c>
      <c r="J80">
        <v>489</v>
      </c>
      <c r="K80">
        <v>341</v>
      </c>
      <c r="L80">
        <v>507</v>
      </c>
      <c r="M80">
        <v>398</v>
      </c>
      <c r="N80">
        <v>447</v>
      </c>
      <c r="O80">
        <v>146</v>
      </c>
      <c r="P80">
        <v>1571</v>
      </c>
      <c r="Q80">
        <v>430</v>
      </c>
      <c r="R80">
        <v>1031</v>
      </c>
      <c r="S80">
        <v>242</v>
      </c>
      <c r="T80">
        <f t="shared" si="4"/>
        <v>646</v>
      </c>
      <c r="U80">
        <f t="shared" si="5"/>
        <v>544</v>
      </c>
      <c r="V80">
        <f t="shared" si="6"/>
        <v>343</v>
      </c>
      <c r="W80">
        <f t="shared" si="7"/>
        <v>430</v>
      </c>
      <c r="X80">
        <v>85550</v>
      </c>
      <c r="AU80" s="39"/>
    </row>
    <row r="81" spans="1:47">
      <c r="A81">
        <v>80</v>
      </c>
      <c r="B81" t="s">
        <v>18</v>
      </c>
      <c r="C81">
        <v>1752</v>
      </c>
      <c r="D81">
        <v>25</v>
      </c>
      <c r="E81">
        <v>286</v>
      </c>
      <c r="F81">
        <v>594</v>
      </c>
      <c r="G81">
        <v>476</v>
      </c>
      <c r="H81">
        <v>227</v>
      </c>
      <c r="I81">
        <v>819</v>
      </c>
      <c r="J81">
        <v>491</v>
      </c>
      <c r="K81">
        <v>341</v>
      </c>
      <c r="L81">
        <v>538</v>
      </c>
      <c r="M81">
        <v>432</v>
      </c>
      <c r="N81">
        <v>447</v>
      </c>
      <c r="O81">
        <v>176</v>
      </c>
      <c r="P81">
        <v>1651</v>
      </c>
      <c r="Q81">
        <v>457</v>
      </c>
      <c r="R81">
        <v>1059</v>
      </c>
      <c r="S81">
        <v>230</v>
      </c>
      <c r="T81">
        <f t="shared" si="4"/>
        <v>659</v>
      </c>
      <c r="U81">
        <f t="shared" si="5"/>
        <v>608</v>
      </c>
      <c r="V81">
        <f t="shared" si="6"/>
        <v>308</v>
      </c>
      <c r="W81">
        <f t="shared" si="7"/>
        <v>420</v>
      </c>
      <c r="X81">
        <v>54818</v>
      </c>
      <c r="AU81" s="39"/>
    </row>
    <row r="82" spans="1:47">
      <c r="A82">
        <v>81</v>
      </c>
      <c r="B82" t="s">
        <v>18</v>
      </c>
      <c r="C82">
        <v>1809</v>
      </c>
      <c r="D82">
        <v>21.1</v>
      </c>
      <c r="E82">
        <v>234</v>
      </c>
      <c r="F82">
        <v>610</v>
      </c>
      <c r="G82">
        <v>492</v>
      </c>
      <c r="H82">
        <v>255</v>
      </c>
      <c r="I82">
        <v>836</v>
      </c>
      <c r="J82">
        <v>559</v>
      </c>
      <c r="K82">
        <v>366</v>
      </c>
      <c r="L82">
        <v>565</v>
      </c>
      <c r="M82">
        <v>450</v>
      </c>
      <c r="N82">
        <v>447</v>
      </c>
      <c r="O82">
        <v>136</v>
      </c>
      <c r="P82">
        <v>1701</v>
      </c>
      <c r="Q82">
        <v>471</v>
      </c>
      <c r="R82">
        <v>1120</v>
      </c>
      <c r="S82">
        <v>273</v>
      </c>
      <c r="T82">
        <f t="shared" si="4"/>
        <v>705</v>
      </c>
      <c r="U82">
        <f t="shared" si="5"/>
        <v>586</v>
      </c>
      <c r="V82">
        <f t="shared" si="6"/>
        <v>376</v>
      </c>
      <c r="W82">
        <f t="shared" si="7"/>
        <v>531</v>
      </c>
      <c r="X82">
        <v>31445</v>
      </c>
      <c r="AU82" s="39"/>
    </row>
    <row r="83" spans="1:47">
      <c r="A83">
        <v>82</v>
      </c>
      <c r="B83" t="s">
        <v>18</v>
      </c>
      <c r="C83">
        <v>1611</v>
      </c>
      <c r="D83">
        <v>26.6</v>
      </c>
      <c r="E83">
        <v>290</v>
      </c>
      <c r="F83">
        <v>576</v>
      </c>
      <c r="G83">
        <v>454</v>
      </c>
      <c r="H83">
        <v>197</v>
      </c>
      <c r="I83">
        <v>681</v>
      </c>
      <c r="J83">
        <v>496</v>
      </c>
      <c r="K83">
        <v>377</v>
      </c>
      <c r="L83">
        <v>527</v>
      </c>
      <c r="M83">
        <v>400</v>
      </c>
      <c r="N83">
        <v>448</v>
      </c>
      <c r="O83">
        <v>146</v>
      </c>
      <c r="P83">
        <v>1475</v>
      </c>
      <c r="Q83">
        <v>450</v>
      </c>
      <c r="R83">
        <v>991</v>
      </c>
      <c r="S83">
        <v>232</v>
      </c>
      <c r="T83">
        <f t="shared" si="4"/>
        <v>597</v>
      </c>
      <c r="U83">
        <f t="shared" si="5"/>
        <v>546</v>
      </c>
      <c r="V83">
        <f t="shared" si="6"/>
        <v>286</v>
      </c>
      <c r="W83">
        <f t="shared" si="7"/>
        <v>396</v>
      </c>
      <c r="X83">
        <v>87351</v>
      </c>
      <c r="AU83" s="39"/>
    </row>
    <row r="84" spans="1:47">
      <c r="A84">
        <v>83</v>
      </c>
      <c r="B84" t="s">
        <v>18</v>
      </c>
      <c r="C84">
        <v>1694</v>
      </c>
      <c r="D84">
        <v>23.9</v>
      </c>
      <c r="E84">
        <v>216</v>
      </c>
      <c r="F84">
        <v>598</v>
      </c>
      <c r="G84">
        <v>472</v>
      </c>
      <c r="H84">
        <v>173</v>
      </c>
      <c r="I84">
        <v>734</v>
      </c>
      <c r="J84">
        <v>566</v>
      </c>
      <c r="K84">
        <v>333</v>
      </c>
      <c r="L84">
        <v>546</v>
      </c>
      <c r="M84">
        <v>434</v>
      </c>
      <c r="N84">
        <v>448</v>
      </c>
      <c r="O84">
        <v>170</v>
      </c>
      <c r="P84">
        <v>1569</v>
      </c>
      <c r="Q84">
        <v>467</v>
      </c>
      <c r="R84">
        <v>1008</v>
      </c>
      <c r="S84">
        <v>264</v>
      </c>
      <c r="T84">
        <f t="shared" si="4"/>
        <v>607</v>
      </c>
      <c r="U84">
        <f t="shared" si="5"/>
        <v>604</v>
      </c>
      <c r="V84">
        <f t="shared" si="6"/>
        <v>382</v>
      </c>
      <c r="W84">
        <f t="shared" si="7"/>
        <v>520</v>
      </c>
      <c r="X84">
        <v>41627</v>
      </c>
      <c r="AU84" s="39"/>
    </row>
    <row r="85" spans="1:47">
      <c r="A85">
        <v>84</v>
      </c>
      <c r="B85" t="s">
        <v>18</v>
      </c>
      <c r="C85">
        <v>1692</v>
      </c>
      <c r="D85">
        <v>24.2</v>
      </c>
      <c r="E85">
        <v>256</v>
      </c>
      <c r="F85">
        <v>598</v>
      </c>
      <c r="G85">
        <v>480</v>
      </c>
      <c r="H85">
        <v>206</v>
      </c>
      <c r="I85">
        <v>742</v>
      </c>
      <c r="J85">
        <v>489</v>
      </c>
      <c r="K85">
        <v>337</v>
      </c>
      <c r="L85">
        <v>554</v>
      </c>
      <c r="M85">
        <v>432</v>
      </c>
      <c r="N85">
        <v>448</v>
      </c>
      <c r="O85">
        <v>156</v>
      </c>
      <c r="P85">
        <v>1583</v>
      </c>
      <c r="Q85">
        <v>438</v>
      </c>
      <c r="R85">
        <v>1047</v>
      </c>
      <c r="S85">
        <v>242</v>
      </c>
      <c r="T85">
        <f t="shared" si="4"/>
        <v>638</v>
      </c>
      <c r="U85">
        <f t="shared" si="5"/>
        <v>588</v>
      </c>
      <c r="V85">
        <f t="shared" si="6"/>
        <v>342</v>
      </c>
      <c r="W85">
        <f t="shared" si="7"/>
        <v>466</v>
      </c>
      <c r="X85">
        <v>3165</v>
      </c>
      <c r="AU85" s="39"/>
    </row>
    <row r="86" spans="1:47">
      <c r="A86">
        <v>85</v>
      </c>
      <c r="B86" t="s">
        <v>18</v>
      </c>
      <c r="C86">
        <v>1928</v>
      </c>
      <c r="D86">
        <v>20.100000000000001</v>
      </c>
      <c r="E86">
        <v>242</v>
      </c>
      <c r="F86">
        <v>631</v>
      </c>
      <c r="G86">
        <v>498</v>
      </c>
      <c r="H86">
        <v>260</v>
      </c>
      <c r="I86">
        <v>876</v>
      </c>
      <c r="J86">
        <v>518</v>
      </c>
      <c r="K86">
        <v>378</v>
      </c>
      <c r="L86">
        <v>622</v>
      </c>
      <c r="M86">
        <v>504</v>
      </c>
      <c r="N86">
        <v>448</v>
      </c>
      <c r="O86">
        <v>147</v>
      </c>
      <c r="P86">
        <v>1805</v>
      </c>
      <c r="Q86">
        <v>530</v>
      </c>
      <c r="R86">
        <v>1189</v>
      </c>
      <c r="S86">
        <v>293</v>
      </c>
      <c r="T86">
        <f t="shared" si="4"/>
        <v>764</v>
      </c>
      <c r="U86">
        <f t="shared" si="5"/>
        <v>651</v>
      </c>
      <c r="V86">
        <f t="shared" si="6"/>
        <v>389</v>
      </c>
      <c r="W86">
        <f t="shared" si="7"/>
        <v>549</v>
      </c>
      <c r="X86">
        <v>61837</v>
      </c>
      <c r="AU86" s="39"/>
    </row>
    <row r="87" spans="1:47">
      <c r="A87">
        <v>86</v>
      </c>
      <c r="B87" t="s">
        <v>18</v>
      </c>
      <c r="C87">
        <v>1771</v>
      </c>
      <c r="D87">
        <v>23.7</v>
      </c>
      <c r="E87">
        <v>260</v>
      </c>
      <c r="F87">
        <v>637</v>
      </c>
      <c r="G87">
        <v>510</v>
      </c>
      <c r="H87">
        <v>244</v>
      </c>
      <c r="I87">
        <v>772</v>
      </c>
      <c r="J87">
        <v>499</v>
      </c>
      <c r="K87">
        <v>334</v>
      </c>
      <c r="L87">
        <v>567</v>
      </c>
      <c r="M87">
        <v>460</v>
      </c>
      <c r="N87">
        <v>448</v>
      </c>
      <c r="O87">
        <v>172</v>
      </c>
      <c r="P87">
        <v>1640</v>
      </c>
      <c r="Q87">
        <v>479</v>
      </c>
      <c r="R87">
        <v>1112</v>
      </c>
      <c r="S87">
        <v>268</v>
      </c>
      <c r="T87">
        <f t="shared" si="4"/>
        <v>704</v>
      </c>
      <c r="U87">
        <f t="shared" si="5"/>
        <v>632</v>
      </c>
      <c r="V87">
        <f t="shared" si="6"/>
        <v>377</v>
      </c>
      <c r="W87">
        <f t="shared" si="7"/>
        <v>518</v>
      </c>
      <c r="X87">
        <v>73195</v>
      </c>
      <c r="AU87" s="39"/>
    </row>
    <row r="88" spans="1:47">
      <c r="A88">
        <v>87</v>
      </c>
      <c r="B88" t="s">
        <v>18</v>
      </c>
      <c r="C88">
        <v>1836</v>
      </c>
      <c r="D88">
        <v>20.6</v>
      </c>
      <c r="E88">
        <v>242</v>
      </c>
      <c r="F88">
        <v>655</v>
      </c>
      <c r="G88">
        <v>519</v>
      </c>
      <c r="H88">
        <v>211</v>
      </c>
      <c r="I88">
        <v>796</v>
      </c>
      <c r="J88">
        <v>514</v>
      </c>
      <c r="K88">
        <v>357</v>
      </c>
      <c r="L88">
        <v>584</v>
      </c>
      <c r="M88">
        <v>470</v>
      </c>
      <c r="N88">
        <v>448</v>
      </c>
      <c r="O88">
        <v>159</v>
      </c>
      <c r="P88">
        <v>1714</v>
      </c>
      <c r="Q88">
        <v>504</v>
      </c>
      <c r="R88">
        <v>1129</v>
      </c>
      <c r="S88">
        <v>275</v>
      </c>
      <c r="T88">
        <f t="shared" si="4"/>
        <v>681</v>
      </c>
      <c r="U88">
        <f t="shared" si="5"/>
        <v>629</v>
      </c>
      <c r="V88">
        <f t="shared" si="6"/>
        <v>413</v>
      </c>
      <c r="W88">
        <f t="shared" si="7"/>
        <v>552</v>
      </c>
      <c r="X88">
        <v>54350</v>
      </c>
      <c r="AU88" s="39"/>
    </row>
    <row r="89" spans="1:47">
      <c r="A89">
        <v>88</v>
      </c>
      <c r="B89" t="s">
        <v>18</v>
      </c>
      <c r="C89">
        <v>1731</v>
      </c>
      <c r="D89">
        <v>19.100000000000001</v>
      </c>
      <c r="E89">
        <v>214</v>
      </c>
      <c r="F89">
        <v>592</v>
      </c>
      <c r="G89">
        <v>469</v>
      </c>
      <c r="H89">
        <v>228</v>
      </c>
      <c r="I89">
        <v>797</v>
      </c>
      <c r="J89">
        <v>477</v>
      </c>
      <c r="K89">
        <v>326</v>
      </c>
      <c r="L89">
        <v>534</v>
      </c>
      <c r="M89">
        <v>426</v>
      </c>
      <c r="N89">
        <v>449</v>
      </c>
      <c r="O89">
        <v>135</v>
      </c>
      <c r="P89">
        <v>1624</v>
      </c>
      <c r="Q89">
        <v>429</v>
      </c>
      <c r="R89">
        <v>1055</v>
      </c>
      <c r="S89">
        <v>252</v>
      </c>
      <c r="T89">
        <f t="shared" si="4"/>
        <v>654</v>
      </c>
      <c r="U89">
        <f t="shared" si="5"/>
        <v>561</v>
      </c>
      <c r="V89">
        <f t="shared" si="6"/>
        <v>378</v>
      </c>
      <c r="W89">
        <f t="shared" si="7"/>
        <v>507</v>
      </c>
      <c r="X89">
        <v>89844</v>
      </c>
      <c r="AU89" s="39"/>
    </row>
    <row r="90" spans="1:47">
      <c r="A90">
        <v>89</v>
      </c>
      <c r="B90" t="s">
        <v>18</v>
      </c>
      <c r="C90">
        <v>1794</v>
      </c>
      <c r="D90">
        <v>20.9</v>
      </c>
      <c r="E90">
        <v>238</v>
      </c>
      <c r="F90">
        <v>594</v>
      </c>
      <c r="G90">
        <v>482</v>
      </c>
      <c r="H90">
        <v>249</v>
      </c>
      <c r="I90">
        <v>832</v>
      </c>
      <c r="J90">
        <v>521</v>
      </c>
      <c r="K90">
        <v>360</v>
      </c>
      <c r="L90">
        <v>565</v>
      </c>
      <c r="M90">
        <v>452</v>
      </c>
      <c r="N90">
        <v>449</v>
      </c>
      <c r="O90">
        <v>128</v>
      </c>
      <c r="P90">
        <v>1695</v>
      </c>
      <c r="Q90">
        <v>462</v>
      </c>
      <c r="R90">
        <v>1112</v>
      </c>
      <c r="S90">
        <v>262</v>
      </c>
      <c r="T90">
        <f t="shared" si="4"/>
        <v>701</v>
      </c>
      <c r="U90">
        <f t="shared" si="5"/>
        <v>580</v>
      </c>
      <c r="V90">
        <f t="shared" si="6"/>
        <v>356</v>
      </c>
      <c r="W90">
        <f t="shared" si="7"/>
        <v>506</v>
      </c>
      <c r="X90">
        <v>228970</v>
      </c>
      <c r="AU90" s="39"/>
    </row>
    <row r="91" spans="1:47">
      <c r="A91">
        <v>90</v>
      </c>
      <c r="B91" t="s">
        <v>18</v>
      </c>
      <c r="C91">
        <v>1689</v>
      </c>
      <c r="D91">
        <v>26.1</v>
      </c>
      <c r="E91">
        <v>292</v>
      </c>
      <c r="F91">
        <v>600</v>
      </c>
      <c r="G91">
        <v>498</v>
      </c>
      <c r="H91">
        <v>235</v>
      </c>
      <c r="I91">
        <v>760</v>
      </c>
      <c r="J91">
        <v>502</v>
      </c>
      <c r="K91">
        <v>381</v>
      </c>
      <c r="L91">
        <v>528</v>
      </c>
      <c r="M91">
        <v>408</v>
      </c>
      <c r="N91">
        <v>449</v>
      </c>
      <c r="O91">
        <v>154</v>
      </c>
      <c r="P91">
        <v>1572</v>
      </c>
      <c r="Q91">
        <v>445</v>
      </c>
      <c r="R91">
        <v>1047</v>
      </c>
      <c r="S91">
        <v>251</v>
      </c>
      <c r="T91">
        <f t="shared" si="4"/>
        <v>643</v>
      </c>
      <c r="U91">
        <f t="shared" si="5"/>
        <v>562</v>
      </c>
      <c r="V91">
        <f t="shared" si="6"/>
        <v>308</v>
      </c>
      <c r="W91">
        <f t="shared" si="7"/>
        <v>457</v>
      </c>
      <c r="X91">
        <v>113152</v>
      </c>
      <c r="AU91" s="39"/>
    </row>
    <row r="92" spans="1:47">
      <c r="A92">
        <v>91</v>
      </c>
      <c r="B92" t="s">
        <v>18</v>
      </c>
      <c r="C92">
        <v>1754</v>
      </c>
      <c r="D92">
        <v>21</v>
      </c>
      <c r="E92">
        <v>246</v>
      </c>
      <c r="F92">
        <v>600</v>
      </c>
      <c r="G92">
        <v>468</v>
      </c>
      <c r="H92">
        <v>235</v>
      </c>
      <c r="I92">
        <v>784</v>
      </c>
      <c r="J92">
        <v>567</v>
      </c>
      <c r="K92">
        <v>345</v>
      </c>
      <c r="L92">
        <v>561</v>
      </c>
      <c r="M92">
        <v>456</v>
      </c>
      <c r="N92">
        <v>449</v>
      </c>
      <c r="O92">
        <v>138</v>
      </c>
      <c r="P92">
        <v>1639</v>
      </c>
      <c r="Q92">
        <v>461</v>
      </c>
      <c r="R92">
        <v>1090</v>
      </c>
      <c r="S92">
        <v>259</v>
      </c>
      <c r="T92">
        <f t="shared" si="4"/>
        <v>691</v>
      </c>
      <c r="U92">
        <f t="shared" si="5"/>
        <v>594</v>
      </c>
      <c r="V92">
        <f t="shared" si="6"/>
        <v>354</v>
      </c>
      <c r="W92">
        <f t="shared" si="7"/>
        <v>481</v>
      </c>
      <c r="X92">
        <v>107628</v>
      </c>
      <c r="AU92" s="39"/>
    </row>
    <row r="93" spans="1:47">
      <c r="A93">
        <v>92</v>
      </c>
      <c r="B93" t="s">
        <v>18</v>
      </c>
      <c r="C93">
        <v>1777</v>
      </c>
      <c r="D93">
        <v>21.2</v>
      </c>
      <c r="E93">
        <v>216</v>
      </c>
      <c r="F93">
        <v>603</v>
      </c>
      <c r="G93">
        <v>462</v>
      </c>
      <c r="H93">
        <v>215</v>
      </c>
      <c r="I93">
        <v>769</v>
      </c>
      <c r="J93">
        <v>482</v>
      </c>
      <c r="K93">
        <v>321</v>
      </c>
      <c r="L93">
        <v>554</v>
      </c>
      <c r="M93">
        <v>442</v>
      </c>
      <c r="N93">
        <v>449</v>
      </c>
      <c r="O93">
        <v>156</v>
      </c>
      <c r="P93">
        <v>1596</v>
      </c>
      <c r="Q93">
        <v>475</v>
      </c>
      <c r="R93">
        <v>1042</v>
      </c>
      <c r="S93">
        <v>257</v>
      </c>
      <c r="T93">
        <f t="shared" si="4"/>
        <v>657</v>
      </c>
      <c r="U93">
        <f t="shared" si="5"/>
        <v>598</v>
      </c>
      <c r="V93">
        <f t="shared" si="6"/>
        <v>387</v>
      </c>
      <c r="W93">
        <f t="shared" si="7"/>
        <v>503</v>
      </c>
      <c r="X93">
        <v>67423</v>
      </c>
      <c r="AU93" s="39"/>
    </row>
    <row r="94" spans="1:47">
      <c r="A94">
        <v>93</v>
      </c>
      <c r="B94" t="s">
        <v>18</v>
      </c>
      <c r="C94">
        <v>1741</v>
      </c>
      <c r="D94">
        <v>24.2</v>
      </c>
      <c r="E94">
        <v>272</v>
      </c>
      <c r="F94">
        <v>638</v>
      </c>
      <c r="G94">
        <v>504</v>
      </c>
      <c r="H94">
        <v>213</v>
      </c>
      <c r="I94">
        <v>765</v>
      </c>
      <c r="J94">
        <v>540</v>
      </c>
      <c r="K94">
        <v>364</v>
      </c>
      <c r="L94">
        <v>548</v>
      </c>
      <c r="M94">
        <v>450</v>
      </c>
      <c r="N94">
        <v>449</v>
      </c>
      <c r="O94">
        <v>152</v>
      </c>
      <c r="P94">
        <v>1627</v>
      </c>
      <c r="Q94">
        <v>452</v>
      </c>
      <c r="R94">
        <v>1075</v>
      </c>
      <c r="S94">
        <v>264</v>
      </c>
      <c r="T94">
        <f t="shared" si="4"/>
        <v>663</v>
      </c>
      <c r="U94">
        <f t="shared" si="5"/>
        <v>602</v>
      </c>
      <c r="V94">
        <f t="shared" si="6"/>
        <v>366</v>
      </c>
      <c r="W94">
        <f t="shared" si="7"/>
        <v>496</v>
      </c>
      <c r="X94">
        <v>63937</v>
      </c>
      <c r="AU94" s="39"/>
    </row>
    <row r="95" spans="1:47">
      <c r="A95">
        <v>94</v>
      </c>
      <c r="B95" t="s">
        <v>18</v>
      </c>
      <c r="C95">
        <v>1600</v>
      </c>
      <c r="D95">
        <v>28.7</v>
      </c>
      <c r="E95">
        <v>326</v>
      </c>
      <c r="F95">
        <v>555</v>
      </c>
      <c r="G95">
        <v>430</v>
      </c>
      <c r="H95">
        <v>213</v>
      </c>
      <c r="I95">
        <v>742</v>
      </c>
      <c r="J95">
        <v>531</v>
      </c>
      <c r="K95">
        <v>359</v>
      </c>
      <c r="L95">
        <v>515</v>
      </c>
      <c r="M95">
        <v>396</v>
      </c>
      <c r="N95">
        <v>450</v>
      </c>
      <c r="O95">
        <v>144</v>
      </c>
      <c r="P95">
        <v>1510</v>
      </c>
      <c r="Q95">
        <v>455</v>
      </c>
      <c r="R95">
        <v>981</v>
      </c>
      <c r="S95">
        <v>262</v>
      </c>
      <c r="T95">
        <f t="shared" si="4"/>
        <v>609</v>
      </c>
      <c r="U95">
        <f t="shared" si="5"/>
        <v>540</v>
      </c>
      <c r="V95">
        <f t="shared" si="6"/>
        <v>229</v>
      </c>
      <c r="W95">
        <f t="shared" si="7"/>
        <v>366</v>
      </c>
      <c r="X95">
        <v>17875</v>
      </c>
      <c r="AU95" s="39"/>
    </row>
    <row r="96" spans="1:47">
      <c r="A96">
        <v>95</v>
      </c>
      <c r="B96" t="s">
        <v>18</v>
      </c>
      <c r="C96">
        <v>1690</v>
      </c>
      <c r="D96">
        <v>22.7</v>
      </c>
      <c r="E96">
        <v>230</v>
      </c>
      <c r="F96">
        <v>568</v>
      </c>
      <c r="G96">
        <v>440</v>
      </c>
      <c r="H96">
        <v>263</v>
      </c>
      <c r="I96">
        <v>788</v>
      </c>
      <c r="J96">
        <v>506</v>
      </c>
      <c r="K96">
        <v>335</v>
      </c>
      <c r="L96">
        <v>530</v>
      </c>
      <c r="M96">
        <v>420</v>
      </c>
      <c r="N96">
        <v>450</v>
      </c>
      <c r="O96">
        <v>160</v>
      </c>
      <c r="P96">
        <v>1557</v>
      </c>
      <c r="Q96">
        <v>451</v>
      </c>
      <c r="R96">
        <v>1032</v>
      </c>
      <c r="S96">
        <v>268</v>
      </c>
      <c r="T96">
        <f t="shared" si="4"/>
        <v>683</v>
      </c>
      <c r="U96">
        <f t="shared" si="5"/>
        <v>580</v>
      </c>
      <c r="V96">
        <f t="shared" si="6"/>
        <v>338</v>
      </c>
      <c r="W96">
        <f t="shared" si="7"/>
        <v>478</v>
      </c>
      <c r="X96">
        <v>155771</v>
      </c>
      <c r="AU96" s="39"/>
    </row>
    <row r="97" spans="1:47">
      <c r="A97">
        <v>96</v>
      </c>
      <c r="B97" t="s">
        <v>18</v>
      </c>
      <c r="C97">
        <v>1693</v>
      </c>
      <c r="D97">
        <v>23.7</v>
      </c>
      <c r="E97">
        <v>260</v>
      </c>
      <c r="F97">
        <v>579</v>
      </c>
      <c r="G97">
        <v>460</v>
      </c>
      <c r="H97">
        <v>237</v>
      </c>
      <c r="I97">
        <v>796</v>
      </c>
      <c r="J97">
        <v>575</v>
      </c>
      <c r="K97">
        <v>355</v>
      </c>
      <c r="L97">
        <v>524</v>
      </c>
      <c r="M97">
        <v>418</v>
      </c>
      <c r="N97">
        <v>450</v>
      </c>
      <c r="O97">
        <v>152</v>
      </c>
      <c r="P97">
        <v>1589</v>
      </c>
      <c r="Q97">
        <v>442</v>
      </c>
      <c r="R97">
        <v>1030</v>
      </c>
      <c r="S97">
        <v>244</v>
      </c>
      <c r="T97">
        <f t="shared" si="4"/>
        <v>655</v>
      </c>
      <c r="U97">
        <f t="shared" si="5"/>
        <v>570</v>
      </c>
      <c r="V97">
        <f t="shared" si="6"/>
        <v>319</v>
      </c>
      <c r="W97">
        <f t="shared" si="7"/>
        <v>444</v>
      </c>
      <c r="X97">
        <v>23065</v>
      </c>
      <c r="AU97" s="39"/>
    </row>
    <row r="98" spans="1:47">
      <c r="A98">
        <v>97</v>
      </c>
      <c r="B98" t="s">
        <v>18</v>
      </c>
      <c r="C98">
        <v>1830</v>
      </c>
      <c r="D98">
        <v>21.5</v>
      </c>
      <c r="E98">
        <v>254</v>
      </c>
      <c r="F98">
        <v>596</v>
      </c>
      <c r="G98">
        <v>462</v>
      </c>
      <c r="H98">
        <v>252</v>
      </c>
      <c r="I98">
        <v>855</v>
      </c>
      <c r="J98">
        <v>538</v>
      </c>
      <c r="K98">
        <v>349</v>
      </c>
      <c r="L98">
        <v>580</v>
      </c>
      <c r="M98">
        <v>456</v>
      </c>
      <c r="N98">
        <v>450</v>
      </c>
      <c r="O98">
        <v>146</v>
      </c>
      <c r="P98">
        <v>1709</v>
      </c>
      <c r="Q98">
        <v>506</v>
      </c>
      <c r="R98">
        <v>1106</v>
      </c>
      <c r="S98">
        <v>269</v>
      </c>
      <c r="T98">
        <f t="shared" si="4"/>
        <v>708</v>
      </c>
      <c r="U98">
        <f t="shared" si="5"/>
        <v>602</v>
      </c>
      <c r="V98">
        <f t="shared" si="6"/>
        <v>342</v>
      </c>
      <c r="W98">
        <f t="shared" si="7"/>
        <v>477</v>
      </c>
      <c r="X98">
        <v>21354</v>
      </c>
      <c r="AU98" s="39"/>
    </row>
    <row r="99" spans="1:47">
      <c r="A99">
        <v>98</v>
      </c>
      <c r="B99" t="s">
        <v>18</v>
      </c>
      <c r="C99">
        <v>1671</v>
      </c>
      <c r="D99">
        <v>24.5</v>
      </c>
      <c r="E99">
        <v>270</v>
      </c>
      <c r="F99">
        <v>574</v>
      </c>
      <c r="G99">
        <v>446</v>
      </c>
      <c r="H99">
        <v>210</v>
      </c>
      <c r="I99">
        <v>757</v>
      </c>
      <c r="J99">
        <v>526</v>
      </c>
      <c r="K99">
        <v>345</v>
      </c>
      <c r="L99">
        <v>516</v>
      </c>
      <c r="M99">
        <v>400</v>
      </c>
      <c r="N99">
        <v>451</v>
      </c>
      <c r="O99">
        <v>128</v>
      </c>
      <c r="P99">
        <v>1557</v>
      </c>
      <c r="Q99">
        <v>456</v>
      </c>
      <c r="R99">
        <v>1010</v>
      </c>
      <c r="S99">
        <v>234</v>
      </c>
      <c r="T99">
        <f t="shared" si="4"/>
        <v>610</v>
      </c>
      <c r="U99">
        <f t="shared" si="5"/>
        <v>528</v>
      </c>
      <c r="V99">
        <f t="shared" si="6"/>
        <v>304</v>
      </c>
      <c r="W99">
        <f t="shared" si="7"/>
        <v>410</v>
      </c>
      <c r="X99">
        <v>3964</v>
      </c>
      <c r="AU99" s="39"/>
    </row>
    <row r="100" spans="1:47">
      <c r="A100">
        <v>99</v>
      </c>
      <c r="B100" t="s">
        <v>18</v>
      </c>
      <c r="C100">
        <v>1767</v>
      </c>
      <c r="D100">
        <v>21.7</v>
      </c>
      <c r="E100">
        <v>278</v>
      </c>
      <c r="F100">
        <v>574</v>
      </c>
      <c r="G100">
        <v>456</v>
      </c>
      <c r="H100">
        <v>281</v>
      </c>
      <c r="I100">
        <v>848</v>
      </c>
      <c r="J100">
        <v>518</v>
      </c>
      <c r="K100">
        <v>353</v>
      </c>
      <c r="L100">
        <v>546</v>
      </c>
      <c r="M100">
        <v>430</v>
      </c>
      <c r="N100">
        <v>451</v>
      </c>
      <c r="O100">
        <v>154</v>
      </c>
      <c r="P100">
        <v>1659</v>
      </c>
      <c r="Q100">
        <v>449</v>
      </c>
      <c r="R100">
        <v>1092</v>
      </c>
      <c r="S100">
        <v>250</v>
      </c>
      <c r="T100">
        <f t="shared" si="4"/>
        <v>711</v>
      </c>
      <c r="U100">
        <f t="shared" si="5"/>
        <v>584</v>
      </c>
      <c r="V100">
        <f t="shared" si="6"/>
        <v>296</v>
      </c>
      <c r="W100">
        <f t="shared" si="7"/>
        <v>428</v>
      </c>
      <c r="X100">
        <v>80840</v>
      </c>
      <c r="AU100" s="39"/>
    </row>
    <row r="101" spans="1:47">
      <c r="A101">
        <v>100</v>
      </c>
      <c r="B101" t="s">
        <v>18</v>
      </c>
      <c r="C101">
        <v>1664</v>
      </c>
      <c r="D101">
        <v>29.1</v>
      </c>
      <c r="E101">
        <v>296</v>
      </c>
      <c r="F101">
        <v>609</v>
      </c>
      <c r="G101">
        <v>496</v>
      </c>
      <c r="H101">
        <v>196</v>
      </c>
      <c r="I101">
        <v>706</v>
      </c>
      <c r="J101">
        <v>495</v>
      </c>
      <c r="K101">
        <v>362</v>
      </c>
      <c r="L101">
        <v>550</v>
      </c>
      <c r="M101">
        <v>432</v>
      </c>
      <c r="N101">
        <v>451</v>
      </c>
      <c r="O101">
        <v>170</v>
      </c>
      <c r="P101">
        <v>1543</v>
      </c>
      <c r="Q101">
        <v>465</v>
      </c>
      <c r="R101">
        <v>1033</v>
      </c>
      <c r="S101">
        <v>260</v>
      </c>
      <c r="T101">
        <f t="shared" si="4"/>
        <v>628</v>
      </c>
      <c r="U101">
        <f t="shared" si="5"/>
        <v>602</v>
      </c>
      <c r="V101">
        <f t="shared" si="6"/>
        <v>313</v>
      </c>
      <c r="W101">
        <f t="shared" si="7"/>
        <v>460</v>
      </c>
      <c r="X101">
        <v>158244</v>
      </c>
      <c r="AU101" s="39"/>
    </row>
    <row r="102" spans="1:47">
      <c r="A102">
        <v>101</v>
      </c>
      <c r="B102" t="s">
        <v>18</v>
      </c>
      <c r="C102">
        <v>1710</v>
      </c>
      <c r="D102">
        <v>20.9</v>
      </c>
      <c r="E102">
        <v>258</v>
      </c>
      <c r="F102">
        <v>618</v>
      </c>
      <c r="G102">
        <v>496</v>
      </c>
      <c r="H102">
        <v>166</v>
      </c>
      <c r="I102">
        <v>734</v>
      </c>
      <c r="J102">
        <v>490</v>
      </c>
      <c r="K102">
        <v>357</v>
      </c>
      <c r="L102">
        <v>546</v>
      </c>
      <c r="M102">
        <v>430</v>
      </c>
      <c r="N102">
        <v>451</v>
      </c>
      <c r="O102">
        <v>136</v>
      </c>
      <c r="P102">
        <v>1590</v>
      </c>
      <c r="Q102">
        <v>459</v>
      </c>
      <c r="R102">
        <v>1022</v>
      </c>
      <c r="S102">
        <v>262</v>
      </c>
      <c r="T102">
        <f t="shared" si="4"/>
        <v>596</v>
      </c>
      <c r="U102">
        <f t="shared" si="5"/>
        <v>566</v>
      </c>
      <c r="V102">
        <f t="shared" si="6"/>
        <v>360</v>
      </c>
      <c r="W102">
        <f t="shared" si="7"/>
        <v>500</v>
      </c>
      <c r="X102">
        <v>37379</v>
      </c>
      <c r="AU102" s="39"/>
    </row>
    <row r="103" spans="1:47">
      <c r="A103">
        <v>102</v>
      </c>
      <c r="B103" t="s">
        <v>18</v>
      </c>
      <c r="C103">
        <v>1687</v>
      </c>
      <c r="D103">
        <v>25.3</v>
      </c>
      <c r="E103">
        <v>238</v>
      </c>
      <c r="F103">
        <v>562</v>
      </c>
      <c r="G103">
        <v>436</v>
      </c>
      <c r="H103">
        <v>244</v>
      </c>
      <c r="I103">
        <v>782</v>
      </c>
      <c r="J103">
        <v>538</v>
      </c>
      <c r="K103">
        <v>349</v>
      </c>
      <c r="L103">
        <v>530</v>
      </c>
      <c r="M103">
        <v>422</v>
      </c>
      <c r="N103">
        <v>452</v>
      </c>
      <c r="O103">
        <v>144</v>
      </c>
      <c r="P103">
        <v>1566</v>
      </c>
      <c r="Q103">
        <v>440</v>
      </c>
      <c r="R103">
        <v>1028</v>
      </c>
      <c r="S103">
        <v>262</v>
      </c>
      <c r="T103">
        <f t="shared" si="4"/>
        <v>666</v>
      </c>
      <c r="U103">
        <f t="shared" si="5"/>
        <v>566</v>
      </c>
      <c r="V103">
        <f t="shared" si="6"/>
        <v>324</v>
      </c>
      <c r="W103">
        <f t="shared" si="7"/>
        <v>460</v>
      </c>
      <c r="X103">
        <v>23354</v>
      </c>
      <c r="AU103" s="39"/>
    </row>
    <row r="104" spans="1:47">
      <c r="A104">
        <v>103</v>
      </c>
      <c r="B104" t="s">
        <v>18</v>
      </c>
      <c r="C104">
        <v>1635</v>
      </c>
      <c r="D104">
        <v>21.2</v>
      </c>
      <c r="E104">
        <v>240</v>
      </c>
      <c r="F104">
        <v>566</v>
      </c>
      <c r="G104">
        <v>466</v>
      </c>
      <c r="H104">
        <v>205</v>
      </c>
      <c r="I104">
        <v>727</v>
      </c>
      <c r="J104">
        <v>468</v>
      </c>
      <c r="K104">
        <v>321</v>
      </c>
      <c r="L104">
        <v>518</v>
      </c>
      <c r="M104">
        <v>416</v>
      </c>
      <c r="N104">
        <v>452</v>
      </c>
      <c r="O104">
        <v>138</v>
      </c>
      <c r="P104">
        <v>1514</v>
      </c>
      <c r="Q104">
        <v>458</v>
      </c>
      <c r="R104">
        <v>992</v>
      </c>
      <c r="S104">
        <v>253</v>
      </c>
      <c r="T104">
        <f t="shared" si="4"/>
        <v>621</v>
      </c>
      <c r="U104">
        <f t="shared" si="5"/>
        <v>554</v>
      </c>
      <c r="V104">
        <f t="shared" si="6"/>
        <v>326</v>
      </c>
      <c r="W104">
        <f t="shared" si="7"/>
        <v>479</v>
      </c>
      <c r="X104">
        <v>132056</v>
      </c>
      <c r="AU104" s="39"/>
    </row>
    <row r="105" spans="1:47">
      <c r="A105">
        <v>104</v>
      </c>
      <c r="B105" t="s">
        <v>18</v>
      </c>
      <c r="C105">
        <v>1695</v>
      </c>
      <c r="D105">
        <v>23</v>
      </c>
      <c r="E105">
        <v>268</v>
      </c>
      <c r="F105">
        <v>585</v>
      </c>
      <c r="G105">
        <v>488</v>
      </c>
      <c r="H105">
        <v>186</v>
      </c>
      <c r="I105">
        <v>776</v>
      </c>
      <c r="J105">
        <v>517</v>
      </c>
      <c r="K105">
        <v>342</v>
      </c>
      <c r="L105">
        <v>536</v>
      </c>
      <c r="M105">
        <v>420</v>
      </c>
      <c r="N105">
        <v>452</v>
      </c>
      <c r="O105">
        <v>152</v>
      </c>
      <c r="P105">
        <v>1586</v>
      </c>
      <c r="Q105">
        <v>455</v>
      </c>
      <c r="R105">
        <v>996</v>
      </c>
      <c r="S105">
        <v>254</v>
      </c>
      <c r="T105">
        <f t="shared" si="4"/>
        <v>606</v>
      </c>
      <c r="U105">
        <f t="shared" si="5"/>
        <v>572</v>
      </c>
      <c r="V105">
        <f t="shared" si="6"/>
        <v>317</v>
      </c>
      <c r="W105">
        <f t="shared" si="7"/>
        <v>474</v>
      </c>
      <c r="X105">
        <v>227380</v>
      </c>
      <c r="AU105" s="39"/>
    </row>
    <row r="106" spans="1:47">
      <c r="A106">
        <v>105</v>
      </c>
      <c r="B106" t="s">
        <v>18</v>
      </c>
      <c r="C106">
        <v>1813</v>
      </c>
      <c r="D106">
        <v>20.5</v>
      </c>
      <c r="E106">
        <v>228</v>
      </c>
      <c r="F106">
        <v>592</v>
      </c>
      <c r="G106">
        <v>490</v>
      </c>
      <c r="H106">
        <v>223</v>
      </c>
      <c r="I106">
        <v>848</v>
      </c>
      <c r="J106">
        <v>508</v>
      </c>
      <c r="K106">
        <v>373</v>
      </c>
      <c r="L106">
        <v>569</v>
      </c>
      <c r="M106">
        <v>452</v>
      </c>
      <c r="N106">
        <v>452</v>
      </c>
      <c r="O106">
        <v>146</v>
      </c>
      <c r="P106">
        <v>1709</v>
      </c>
      <c r="Q106">
        <v>474</v>
      </c>
      <c r="R106">
        <v>1084</v>
      </c>
      <c r="S106">
        <v>263</v>
      </c>
      <c r="T106">
        <f t="shared" si="4"/>
        <v>675</v>
      </c>
      <c r="U106">
        <f t="shared" si="5"/>
        <v>598</v>
      </c>
      <c r="V106">
        <f t="shared" si="6"/>
        <v>364</v>
      </c>
      <c r="W106">
        <f t="shared" si="7"/>
        <v>525</v>
      </c>
      <c r="X106">
        <v>102513</v>
      </c>
      <c r="AU106" s="39"/>
    </row>
    <row r="107" spans="1:47">
      <c r="A107">
        <v>106</v>
      </c>
      <c r="B107" t="s">
        <v>18</v>
      </c>
      <c r="C107">
        <v>1779</v>
      </c>
      <c r="D107">
        <v>23.8</v>
      </c>
      <c r="E107">
        <v>276</v>
      </c>
      <c r="F107">
        <v>595</v>
      </c>
      <c r="G107">
        <v>478</v>
      </c>
      <c r="H107">
        <v>244</v>
      </c>
      <c r="I107">
        <v>796</v>
      </c>
      <c r="J107">
        <v>533</v>
      </c>
      <c r="K107">
        <v>368</v>
      </c>
      <c r="L107">
        <v>571</v>
      </c>
      <c r="M107">
        <v>448</v>
      </c>
      <c r="N107">
        <v>452</v>
      </c>
      <c r="O107">
        <v>148</v>
      </c>
      <c r="P107">
        <v>1666</v>
      </c>
      <c r="Q107">
        <v>450</v>
      </c>
      <c r="R107">
        <v>1114</v>
      </c>
      <c r="S107">
        <v>251</v>
      </c>
      <c r="T107">
        <f t="shared" si="4"/>
        <v>692</v>
      </c>
      <c r="U107">
        <f t="shared" si="5"/>
        <v>596</v>
      </c>
      <c r="V107">
        <f t="shared" si="6"/>
        <v>319</v>
      </c>
      <c r="W107">
        <f t="shared" si="7"/>
        <v>453</v>
      </c>
      <c r="X107">
        <v>78289</v>
      </c>
      <c r="AU107" s="39"/>
    </row>
    <row r="108" spans="1:47">
      <c r="A108">
        <v>107</v>
      </c>
      <c r="B108" t="s">
        <v>18</v>
      </c>
      <c r="C108">
        <v>1717</v>
      </c>
      <c r="D108">
        <v>22</v>
      </c>
      <c r="E108">
        <v>224</v>
      </c>
      <c r="F108">
        <v>601</v>
      </c>
      <c r="G108">
        <v>509</v>
      </c>
      <c r="H108">
        <v>220</v>
      </c>
      <c r="I108">
        <v>748</v>
      </c>
      <c r="J108">
        <v>488</v>
      </c>
      <c r="K108">
        <v>334</v>
      </c>
      <c r="L108">
        <v>555</v>
      </c>
      <c r="M108">
        <v>438</v>
      </c>
      <c r="N108">
        <v>452</v>
      </c>
      <c r="O108">
        <v>167</v>
      </c>
      <c r="P108">
        <v>1591</v>
      </c>
      <c r="Q108">
        <v>464</v>
      </c>
      <c r="R108">
        <v>1063</v>
      </c>
      <c r="S108">
        <v>262</v>
      </c>
      <c r="T108">
        <f t="shared" si="4"/>
        <v>658</v>
      </c>
      <c r="U108">
        <f t="shared" si="5"/>
        <v>605</v>
      </c>
      <c r="V108">
        <f t="shared" si="6"/>
        <v>377</v>
      </c>
      <c r="W108">
        <f t="shared" si="7"/>
        <v>547</v>
      </c>
      <c r="X108">
        <v>101651</v>
      </c>
      <c r="AU108" s="39"/>
    </row>
    <row r="109" spans="1:47">
      <c r="A109">
        <v>108</v>
      </c>
      <c r="B109" t="s">
        <v>18</v>
      </c>
      <c r="C109">
        <v>1705</v>
      </c>
      <c r="D109">
        <v>21.8</v>
      </c>
      <c r="E109">
        <v>236</v>
      </c>
      <c r="F109">
        <v>611</v>
      </c>
      <c r="G109">
        <v>480</v>
      </c>
      <c r="H109">
        <v>187</v>
      </c>
      <c r="I109">
        <v>755</v>
      </c>
      <c r="J109">
        <v>477</v>
      </c>
      <c r="K109">
        <v>338</v>
      </c>
      <c r="L109">
        <v>539</v>
      </c>
      <c r="M109">
        <v>428</v>
      </c>
      <c r="N109">
        <v>452</v>
      </c>
      <c r="O109">
        <v>156</v>
      </c>
      <c r="P109">
        <v>1594</v>
      </c>
      <c r="Q109">
        <v>456</v>
      </c>
      <c r="R109">
        <v>1026</v>
      </c>
      <c r="S109">
        <v>272</v>
      </c>
      <c r="T109">
        <f t="shared" si="4"/>
        <v>615</v>
      </c>
      <c r="U109">
        <f t="shared" si="5"/>
        <v>584</v>
      </c>
      <c r="V109">
        <f t="shared" si="6"/>
        <v>375</v>
      </c>
      <c r="W109">
        <f t="shared" si="7"/>
        <v>516</v>
      </c>
      <c r="X109">
        <v>142329</v>
      </c>
      <c r="AU109" s="39"/>
    </row>
    <row r="110" spans="1:47">
      <c r="A110">
        <v>109</v>
      </c>
      <c r="B110" t="s">
        <v>18</v>
      </c>
      <c r="C110">
        <v>1809</v>
      </c>
      <c r="D110">
        <v>19.8</v>
      </c>
      <c r="E110">
        <v>246</v>
      </c>
      <c r="F110">
        <v>613</v>
      </c>
      <c r="G110">
        <v>514</v>
      </c>
      <c r="H110">
        <v>219</v>
      </c>
      <c r="I110">
        <v>799</v>
      </c>
      <c r="J110">
        <v>489</v>
      </c>
      <c r="K110">
        <v>350</v>
      </c>
      <c r="L110">
        <v>579</v>
      </c>
      <c r="M110">
        <v>462</v>
      </c>
      <c r="N110">
        <v>452</v>
      </c>
      <c r="O110">
        <v>146</v>
      </c>
      <c r="P110">
        <v>1697</v>
      </c>
      <c r="Q110">
        <v>468</v>
      </c>
      <c r="R110">
        <v>1117</v>
      </c>
      <c r="S110">
        <v>258</v>
      </c>
      <c r="T110">
        <f t="shared" si="4"/>
        <v>681</v>
      </c>
      <c r="U110">
        <f t="shared" si="5"/>
        <v>608</v>
      </c>
      <c r="V110">
        <f t="shared" si="6"/>
        <v>367</v>
      </c>
      <c r="W110">
        <f t="shared" si="7"/>
        <v>526</v>
      </c>
      <c r="X110">
        <v>27177</v>
      </c>
      <c r="AU110" s="39"/>
    </row>
    <row r="111" spans="1:47">
      <c r="A111">
        <v>110</v>
      </c>
      <c r="B111" t="s">
        <v>18</v>
      </c>
      <c r="C111">
        <v>1579</v>
      </c>
      <c r="D111">
        <v>26.6</v>
      </c>
      <c r="E111">
        <v>276</v>
      </c>
      <c r="F111">
        <v>582</v>
      </c>
      <c r="G111">
        <v>436</v>
      </c>
      <c r="H111">
        <v>191</v>
      </c>
      <c r="I111">
        <v>729</v>
      </c>
      <c r="J111">
        <v>514</v>
      </c>
      <c r="K111">
        <v>349</v>
      </c>
      <c r="L111">
        <v>493</v>
      </c>
      <c r="M111">
        <v>372</v>
      </c>
      <c r="N111">
        <v>453</v>
      </c>
      <c r="O111">
        <v>144</v>
      </c>
      <c r="P111">
        <v>1475</v>
      </c>
      <c r="Q111">
        <v>449</v>
      </c>
      <c r="R111">
        <v>937</v>
      </c>
      <c r="S111">
        <v>247</v>
      </c>
      <c r="T111">
        <f t="shared" si="4"/>
        <v>563</v>
      </c>
      <c r="U111">
        <f t="shared" si="5"/>
        <v>516</v>
      </c>
      <c r="V111">
        <f t="shared" si="6"/>
        <v>306</v>
      </c>
      <c r="W111">
        <f t="shared" si="7"/>
        <v>407</v>
      </c>
      <c r="X111">
        <v>210335</v>
      </c>
      <c r="AU111" s="39"/>
    </row>
    <row r="112" spans="1:47">
      <c r="A112">
        <v>111</v>
      </c>
      <c r="B112" t="s">
        <v>18</v>
      </c>
      <c r="C112">
        <v>1636</v>
      </c>
      <c r="D112">
        <v>24.7</v>
      </c>
      <c r="E112">
        <v>250</v>
      </c>
      <c r="F112">
        <v>582</v>
      </c>
      <c r="G112">
        <v>458</v>
      </c>
      <c r="H112">
        <v>200</v>
      </c>
      <c r="I112">
        <v>745</v>
      </c>
      <c r="J112">
        <v>486</v>
      </c>
      <c r="K112">
        <v>357</v>
      </c>
      <c r="L112">
        <v>514</v>
      </c>
      <c r="M112">
        <v>400</v>
      </c>
      <c r="N112">
        <v>453</v>
      </c>
      <c r="O112">
        <v>158</v>
      </c>
      <c r="P112">
        <v>1524</v>
      </c>
      <c r="Q112">
        <v>453</v>
      </c>
      <c r="R112">
        <v>979</v>
      </c>
      <c r="S112">
        <v>256</v>
      </c>
      <c r="T112">
        <f t="shared" si="4"/>
        <v>600</v>
      </c>
      <c r="U112">
        <f t="shared" si="5"/>
        <v>558</v>
      </c>
      <c r="V112">
        <f t="shared" si="6"/>
        <v>332</v>
      </c>
      <c r="W112">
        <f t="shared" si="7"/>
        <v>464</v>
      </c>
      <c r="X112">
        <v>24546</v>
      </c>
      <c r="AU112" s="39"/>
    </row>
    <row r="113" spans="1:47">
      <c r="A113">
        <v>112</v>
      </c>
      <c r="B113" t="s">
        <v>18</v>
      </c>
      <c r="C113">
        <v>1731</v>
      </c>
      <c r="D113">
        <v>24.5</v>
      </c>
      <c r="E113">
        <v>248</v>
      </c>
      <c r="F113">
        <v>583</v>
      </c>
      <c r="G113">
        <v>470</v>
      </c>
      <c r="H113">
        <v>242</v>
      </c>
      <c r="I113">
        <v>819</v>
      </c>
      <c r="J113">
        <v>461</v>
      </c>
      <c r="K113">
        <v>356</v>
      </c>
      <c r="L113">
        <v>525</v>
      </c>
      <c r="M113">
        <v>412</v>
      </c>
      <c r="N113">
        <v>453</v>
      </c>
      <c r="O113">
        <v>174</v>
      </c>
      <c r="P113">
        <v>1622</v>
      </c>
      <c r="Q113">
        <v>453</v>
      </c>
      <c r="R113">
        <v>1045</v>
      </c>
      <c r="S113">
        <v>255</v>
      </c>
      <c r="T113">
        <f t="shared" si="4"/>
        <v>654</v>
      </c>
      <c r="U113">
        <f t="shared" si="5"/>
        <v>586</v>
      </c>
      <c r="V113">
        <f t="shared" si="6"/>
        <v>335</v>
      </c>
      <c r="W113">
        <f t="shared" si="7"/>
        <v>477</v>
      </c>
      <c r="X113">
        <v>229798</v>
      </c>
      <c r="AU113" s="39"/>
    </row>
    <row r="114" spans="1:47">
      <c r="A114">
        <v>113</v>
      </c>
      <c r="B114" t="s">
        <v>18</v>
      </c>
      <c r="C114">
        <v>1677</v>
      </c>
      <c r="D114">
        <v>23.1</v>
      </c>
      <c r="E114">
        <v>238</v>
      </c>
      <c r="F114">
        <v>585</v>
      </c>
      <c r="G114">
        <v>480</v>
      </c>
      <c r="H114">
        <v>204</v>
      </c>
      <c r="I114">
        <v>754</v>
      </c>
      <c r="J114">
        <v>453</v>
      </c>
      <c r="K114">
        <v>344</v>
      </c>
      <c r="L114">
        <v>551</v>
      </c>
      <c r="M114">
        <v>434</v>
      </c>
      <c r="N114">
        <v>453</v>
      </c>
      <c r="O114">
        <v>158</v>
      </c>
      <c r="P114">
        <v>1581</v>
      </c>
      <c r="Q114">
        <v>490</v>
      </c>
      <c r="R114">
        <v>1031</v>
      </c>
      <c r="S114">
        <v>267</v>
      </c>
      <c r="T114">
        <f t="shared" si="4"/>
        <v>638</v>
      </c>
      <c r="U114">
        <f t="shared" si="5"/>
        <v>592</v>
      </c>
      <c r="V114">
        <f t="shared" si="6"/>
        <v>347</v>
      </c>
      <c r="W114">
        <f t="shared" si="7"/>
        <v>509</v>
      </c>
      <c r="X114">
        <v>121759</v>
      </c>
      <c r="AU114" s="39"/>
    </row>
    <row r="115" spans="1:47">
      <c r="A115">
        <v>114</v>
      </c>
      <c r="B115" t="s">
        <v>18</v>
      </c>
      <c r="C115">
        <v>1691</v>
      </c>
      <c r="D115">
        <v>23.1</v>
      </c>
      <c r="E115">
        <v>226</v>
      </c>
      <c r="F115">
        <v>586</v>
      </c>
      <c r="G115">
        <v>476</v>
      </c>
      <c r="H115">
        <v>216</v>
      </c>
      <c r="I115">
        <v>769</v>
      </c>
      <c r="J115">
        <v>502</v>
      </c>
      <c r="K115">
        <v>361</v>
      </c>
      <c r="L115">
        <v>526</v>
      </c>
      <c r="M115">
        <v>418</v>
      </c>
      <c r="N115">
        <v>453</v>
      </c>
      <c r="O115">
        <v>168</v>
      </c>
      <c r="P115">
        <v>1568</v>
      </c>
      <c r="Q115">
        <v>448</v>
      </c>
      <c r="R115">
        <v>1015</v>
      </c>
      <c r="S115">
        <v>258</v>
      </c>
      <c r="T115">
        <f t="shared" si="4"/>
        <v>634</v>
      </c>
      <c r="U115">
        <f t="shared" si="5"/>
        <v>586</v>
      </c>
      <c r="V115">
        <f t="shared" si="6"/>
        <v>360</v>
      </c>
      <c r="W115">
        <f t="shared" si="7"/>
        <v>508</v>
      </c>
      <c r="X115">
        <v>302170</v>
      </c>
      <c r="AU115" s="39"/>
    </row>
    <row r="116" spans="1:47">
      <c r="A116">
        <v>115</v>
      </c>
      <c r="B116" t="s">
        <v>18</v>
      </c>
      <c r="C116">
        <v>1706</v>
      </c>
      <c r="D116">
        <v>25.6</v>
      </c>
      <c r="E116">
        <v>294</v>
      </c>
      <c r="F116">
        <v>587</v>
      </c>
      <c r="G116">
        <v>462</v>
      </c>
      <c r="H116">
        <v>216</v>
      </c>
      <c r="I116">
        <v>786</v>
      </c>
      <c r="J116">
        <v>551</v>
      </c>
      <c r="K116">
        <v>353</v>
      </c>
      <c r="L116">
        <v>547</v>
      </c>
      <c r="M116">
        <v>426</v>
      </c>
      <c r="N116">
        <v>453</v>
      </c>
      <c r="O116">
        <v>150</v>
      </c>
      <c r="P116">
        <v>1612</v>
      </c>
      <c r="Q116">
        <v>453</v>
      </c>
      <c r="R116">
        <v>1042</v>
      </c>
      <c r="S116">
        <v>250</v>
      </c>
      <c r="T116">
        <f t="shared" si="4"/>
        <v>642</v>
      </c>
      <c r="U116">
        <f t="shared" si="5"/>
        <v>576</v>
      </c>
      <c r="V116">
        <f t="shared" si="6"/>
        <v>293</v>
      </c>
      <c r="W116">
        <f t="shared" si="7"/>
        <v>418</v>
      </c>
      <c r="X116">
        <v>53755</v>
      </c>
      <c r="AU116" s="39"/>
    </row>
    <row r="117" spans="1:47">
      <c r="A117">
        <v>116</v>
      </c>
      <c r="B117" t="s">
        <v>18</v>
      </c>
      <c r="C117">
        <v>1785</v>
      </c>
      <c r="D117">
        <v>19.2</v>
      </c>
      <c r="E117">
        <v>228</v>
      </c>
      <c r="F117">
        <v>603</v>
      </c>
      <c r="G117">
        <v>474</v>
      </c>
      <c r="H117">
        <v>238</v>
      </c>
      <c r="I117">
        <v>803</v>
      </c>
      <c r="J117">
        <v>518</v>
      </c>
      <c r="K117">
        <v>340</v>
      </c>
      <c r="L117">
        <v>553</v>
      </c>
      <c r="M117">
        <v>450</v>
      </c>
      <c r="N117">
        <v>453</v>
      </c>
      <c r="O117">
        <v>138</v>
      </c>
      <c r="P117">
        <v>1661</v>
      </c>
      <c r="Q117">
        <v>467</v>
      </c>
      <c r="R117">
        <v>1096</v>
      </c>
      <c r="S117">
        <v>264</v>
      </c>
      <c r="T117">
        <f t="shared" si="4"/>
        <v>688</v>
      </c>
      <c r="U117">
        <f t="shared" si="5"/>
        <v>588</v>
      </c>
      <c r="V117">
        <f t="shared" si="6"/>
        <v>375</v>
      </c>
      <c r="W117">
        <f t="shared" si="7"/>
        <v>510</v>
      </c>
      <c r="X117">
        <v>121100</v>
      </c>
      <c r="AU117" s="39"/>
    </row>
    <row r="118" spans="1:47">
      <c r="A118">
        <v>117</v>
      </c>
      <c r="B118" t="s">
        <v>18</v>
      </c>
      <c r="C118">
        <v>1805</v>
      </c>
      <c r="D118">
        <v>22.3</v>
      </c>
      <c r="E118">
        <v>254</v>
      </c>
      <c r="F118">
        <v>612</v>
      </c>
      <c r="G118">
        <v>488</v>
      </c>
      <c r="H118">
        <v>230</v>
      </c>
      <c r="I118">
        <v>829</v>
      </c>
      <c r="J118">
        <v>513</v>
      </c>
      <c r="K118">
        <v>363</v>
      </c>
      <c r="L118">
        <v>564</v>
      </c>
      <c r="M118">
        <v>446</v>
      </c>
      <c r="N118">
        <v>453</v>
      </c>
      <c r="O118">
        <v>142</v>
      </c>
      <c r="P118">
        <v>1701</v>
      </c>
      <c r="Q118">
        <v>470</v>
      </c>
      <c r="R118">
        <v>1102</v>
      </c>
      <c r="S118">
        <v>271</v>
      </c>
      <c r="T118">
        <f t="shared" si="4"/>
        <v>676</v>
      </c>
      <c r="U118">
        <f t="shared" si="5"/>
        <v>588</v>
      </c>
      <c r="V118">
        <f t="shared" si="6"/>
        <v>358</v>
      </c>
      <c r="W118">
        <f t="shared" si="7"/>
        <v>505</v>
      </c>
      <c r="X118">
        <v>83035</v>
      </c>
      <c r="AU118" s="39"/>
    </row>
    <row r="119" spans="1:47">
      <c r="A119">
        <v>118</v>
      </c>
      <c r="B119" t="s">
        <v>18</v>
      </c>
      <c r="C119">
        <v>1642</v>
      </c>
      <c r="D119">
        <v>21.4</v>
      </c>
      <c r="E119">
        <v>250</v>
      </c>
      <c r="F119">
        <v>537</v>
      </c>
      <c r="G119">
        <v>415</v>
      </c>
      <c r="H119">
        <v>254</v>
      </c>
      <c r="I119">
        <v>767</v>
      </c>
      <c r="J119">
        <v>499</v>
      </c>
      <c r="K119">
        <v>333</v>
      </c>
      <c r="L119">
        <v>516</v>
      </c>
      <c r="M119">
        <v>414</v>
      </c>
      <c r="N119">
        <v>454</v>
      </c>
      <c r="O119">
        <v>128</v>
      </c>
      <c r="P119">
        <v>1528</v>
      </c>
      <c r="Q119">
        <v>460</v>
      </c>
      <c r="R119">
        <v>1015</v>
      </c>
      <c r="S119">
        <v>256</v>
      </c>
      <c r="T119">
        <f t="shared" si="4"/>
        <v>668</v>
      </c>
      <c r="U119">
        <f t="shared" si="5"/>
        <v>542</v>
      </c>
      <c r="V119">
        <f t="shared" si="6"/>
        <v>287</v>
      </c>
      <c r="W119">
        <f t="shared" si="7"/>
        <v>421</v>
      </c>
      <c r="X119">
        <v>206400</v>
      </c>
      <c r="AU119" s="39"/>
    </row>
    <row r="120" spans="1:47">
      <c r="A120">
        <v>119</v>
      </c>
      <c r="B120" t="s">
        <v>18</v>
      </c>
      <c r="C120">
        <v>1867</v>
      </c>
      <c r="D120">
        <v>22.9</v>
      </c>
      <c r="E120">
        <v>248</v>
      </c>
      <c r="F120">
        <v>619</v>
      </c>
      <c r="G120">
        <v>502</v>
      </c>
      <c r="H120">
        <v>271</v>
      </c>
      <c r="I120">
        <v>867</v>
      </c>
      <c r="J120">
        <v>545</v>
      </c>
      <c r="K120">
        <v>380</v>
      </c>
      <c r="L120">
        <v>578</v>
      </c>
      <c r="M120">
        <v>462</v>
      </c>
      <c r="N120">
        <v>454</v>
      </c>
      <c r="O120">
        <v>164</v>
      </c>
      <c r="P120">
        <v>1749</v>
      </c>
      <c r="Q120">
        <v>496</v>
      </c>
      <c r="R120">
        <v>1153</v>
      </c>
      <c r="S120">
        <v>262</v>
      </c>
      <c r="T120">
        <f t="shared" si="4"/>
        <v>733</v>
      </c>
      <c r="U120">
        <f t="shared" si="5"/>
        <v>626</v>
      </c>
      <c r="V120">
        <f t="shared" si="6"/>
        <v>371</v>
      </c>
      <c r="W120">
        <f t="shared" si="7"/>
        <v>516</v>
      </c>
      <c r="X120">
        <v>52289</v>
      </c>
      <c r="AU120" s="39"/>
    </row>
    <row r="121" spans="1:47">
      <c r="A121">
        <v>120</v>
      </c>
      <c r="B121" t="s">
        <v>18</v>
      </c>
      <c r="C121">
        <v>1749</v>
      </c>
      <c r="D121">
        <v>23.5</v>
      </c>
      <c r="E121">
        <v>236</v>
      </c>
      <c r="F121">
        <v>621</v>
      </c>
      <c r="G121">
        <v>502</v>
      </c>
      <c r="H121">
        <v>213</v>
      </c>
      <c r="I121">
        <v>745</v>
      </c>
      <c r="J121">
        <v>566</v>
      </c>
      <c r="K121">
        <v>357</v>
      </c>
      <c r="L121">
        <v>570</v>
      </c>
      <c r="M121">
        <v>456</v>
      </c>
      <c r="N121">
        <v>454</v>
      </c>
      <c r="O121">
        <v>160</v>
      </c>
      <c r="P121">
        <v>1611</v>
      </c>
      <c r="Q121">
        <v>470</v>
      </c>
      <c r="R121">
        <v>1079</v>
      </c>
      <c r="S121">
        <v>277</v>
      </c>
      <c r="T121">
        <f t="shared" si="4"/>
        <v>669</v>
      </c>
      <c r="U121">
        <f t="shared" si="5"/>
        <v>616</v>
      </c>
      <c r="V121">
        <f t="shared" si="6"/>
        <v>385</v>
      </c>
      <c r="W121">
        <f t="shared" si="7"/>
        <v>543</v>
      </c>
      <c r="X121">
        <v>81440</v>
      </c>
      <c r="AU121" s="39"/>
    </row>
    <row r="122" spans="1:47">
      <c r="A122">
        <v>121</v>
      </c>
      <c r="B122" t="s">
        <v>18</v>
      </c>
      <c r="C122">
        <v>1804</v>
      </c>
      <c r="D122">
        <v>24.7</v>
      </c>
      <c r="E122">
        <v>268</v>
      </c>
      <c r="F122">
        <v>640</v>
      </c>
      <c r="G122">
        <v>500</v>
      </c>
      <c r="H122">
        <v>218</v>
      </c>
      <c r="I122">
        <v>806</v>
      </c>
      <c r="J122">
        <v>562</v>
      </c>
      <c r="K122">
        <v>369</v>
      </c>
      <c r="L122">
        <v>587</v>
      </c>
      <c r="M122">
        <v>464</v>
      </c>
      <c r="N122">
        <v>454</v>
      </c>
      <c r="O122">
        <v>170</v>
      </c>
      <c r="P122">
        <v>1700</v>
      </c>
      <c r="Q122">
        <v>475</v>
      </c>
      <c r="R122">
        <v>1112</v>
      </c>
      <c r="S122">
        <v>260</v>
      </c>
      <c r="T122">
        <f t="shared" si="4"/>
        <v>682</v>
      </c>
      <c r="U122">
        <f t="shared" si="5"/>
        <v>634</v>
      </c>
      <c r="V122">
        <f t="shared" si="6"/>
        <v>372</v>
      </c>
      <c r="W122">
        <f t="shared" si="7"/>
        <v>492</v>
      </c>
      <c r="X122">
        <v>28359</v>
      </c>
      <c r="AU122" s="39"/>
    </row>
    <row r="123" spans="1:47">
      <c r="A123">
        <v>122</v>
      </c>
      <c r="B123" t="s">
        <v>18</v>
      </c>
      <c r="C123">
        <v>1758</v>
      </c>
      <c r="D123">
        <v>21.6</v>
      </c>
      <c r="E123">
        <v>232</v>
      </c>
      <c r="F123">
        <v>569</v>
      </c>
      <c r="G123">
        <v>462</v>
      </c>
      <c r="H123">
        <v>285</v>
      </c>
      <c r="I123">
        <v>849</v>
      </c>
      <c r="J123">
        <v>499</v>
      </c>
      <c r="K123">
        <v>353</v>
      </c>
      <c r="L123">
        <v>543</v>
      </c>
      <c r="M123">
        <v>434</v>
      </c>
      <c r="N123">
        <v>455</v>
      </c>
      <c r="O123">
        <v>146</v>
      </c>
      <c r="P123">
        <v>1648</v>
      </c>
      <c r="Q123">
        <v>469</v>
      </c>
      <c r="R123">
        <v>1084</v>
      </c>
      <c r="S123">
        <v>261</v>
      </c>
      <c r="T123">
        <f t="shared" si="4"/>
        <v>719</v>
      </c>
      <c r="U123">
        <f t="shared" si="5"/>
        <v>580</v>
      </c>
      <c r="V123">
        <f t="shared" si="6"/>
        <v>337</v>
      </c>
      <c r="W123">
        <f t="shared" si="7"/>
        <v>491</v>
      </c>
      <c r="X123">
        <v>105981</v>
      </c>
      <c r="AU123" s="39"/>
    </row>
    <row r="124" spans="1:47">
      <c r="A124">
        <v>123</v>
      </c>
      <c r="B124" t="s">
        <v>18</v>
      </c>
      <c r="C124">
        <v>1688</v>
      </c>
      <c r="D124">
        <v>24.4</v>
      </c>
      <c r="E124">
        <v>278</v>
      </c>
      <c r="F124">
        <v>571</v>
      </c>
      <c r="G124">
        <v>442</v>
      </c>
      <c r="H124">
        <v>257</v>
      </c>
      <c r="I124">
        <v>780</v>
      </c>
      <c r="J124">
        <v>537</v>
      </c>
      <c r="K124">
        <v>330</v>
      </c>
      <c r="L124">
        <v>535</v>
      </c>
      <c r="M124">
        <v>434</v>
      </c>
      <c r="N124">
        <v>455</v>
      </c>
      <c r="O124">
        <v>138</v>
      </c>
      <c r="P124">
        <v>1572</v>
      </c>
      <c r="Q124">
        <v>463</v>
      </c>
      <c r="R124">
        <v>1049</v>
      </c>
      <c r="S124">
        <v>265</v>
      </c>
      <c r="T124">
        <f t="shared" si="4"/>
        <v>691</v>
      </c>
      <c r="U124">
        <f t="shared" si="5"/>
        <v>572</v>
      </c>
      <c r="V124">
        <f t="shared" si="6"/>
        <v>293</v>
      </c>
      <c r="W124">
        <f t="shared" si="7"/>
        <v>429</v>
      </c>
      <c r="X124">
        <v>90070</v>
      </c>
      <c r="AU124" s="39"/>
    </row>
    <row r="125" spans="1:47">
      <c r="A125">
        <v>124</v>
      </c>
      <c r="B125" t="s">
        <v>18</v>
      </c>
      <c r="C125">
        <v>1702</v>
      </c>
      <c r="D125">
        <v>24.5</v>
      </c>
      <c r="E125">
        <v>280</v>
      </c>
      <c r="F125">
        <v>575</v>
      </c>
      <c r="G125">
        <v>466</v>
      </c>
      <c r="H125">
        <v>231</v>
      </c>
      <c r="I125">
        <v>775</v>
      </c>
      <c r="J125">
        <v>565</v>
      </c>
      <c r="K125">
        <v>358</v>
      </c>
      <c r="L125">
        <v>525</v>
      </c>
      <c r="M125">
        <v>410</v>
      </c>
      <c r="N125">
        <v>455</v>
      </c>
      <c r="O125">
        <v>160</v>
      </c>
      <c r="P125">
        <v>1573</v>
      </c>
      <c r="Q125">
        <v>421</v>
      </c>
      <c r="R125">
        <v>1029</v>
      </c>
      <c r="S125">
        <v>238</v>
      </c>
      <c r="T125">
        <f t="shared" si="4"/>
        <v>641</v>
      </c>
      <c r="U125">
        <f t="shared" si="5"/>
        <v>570</v>
      </c>
      <c r="V125">
        <f t="shared" si="6"/>
        <v>295</v>
      </c>
      <c r="W125">
        <f t="shared" si="7"/>
        <v>424</v>
      </c>
      <c r="X125">
        <v>9697</v>
      </c>
      <c r="AU125" s="39"/>
    </row>
    <row r="126" spans="1:47">
      <c r="A126">
        <v>125</v>
      </c>
      <c r="B126" t="s">
        <v>18</v>
      </c>
      <c r="C126">
        <v>1765</v>
      </c>
      <c r="D126">
        <v>21.3</v>
      </c>
      <c r="E126">
        <v>242</v>
      </c>
      <c r="F126">
        <v>593</v>
      </c>
      <c r="G126">
        <v>478</v>
      </c>
      <c r="H126">
        <v>218</v>
      </c>
      <c r="I126">
        <v>789</v>
      </c>
      <c r="J126">
        <v>516</v>
      </c>
      <c r="K126">
        <v>327</v>
      </c>
      <c r="L126">
        <v>556</v>
      </c>
      <c r="M126">
        <v>446</v>
      </c>
      <c r="N126">
        <v>455</v>
      </c>
      <c r="O126">
        <v>156</v>
      </c>
      <c r="P126">
        <v>1644</v>
      </c>
      <c r="Q126">
        <v>480</v>
      </c>
      <c r="R126">
        <v>1073</v>
      </c>
      <c r="S126">
        <v>259</v>
      </c>
      <c r="T126">
        <f t="shared" si="4"/>
        <v>664</v>
      </c>
      <c r="U126">
        <f t="shared" si="5"/>
        <v>602</v>
      </c>
      <c r="V126">
        <f t="shared" si="6"/>
        <v>351</v>
      </c>
      <c r="W126">
        <f t="shared" si="7"/>
        <v>495</v>
      </c>
      <c r="X126">
        <v>107359</v>
      </c>
      <c r="AU126" s="39"/>
    </row>
    <row r="127" spans="1:47">
      <c r="A127">
        <v>126</v>
      </c>
      <c r="B127" t="s">
        <v>18</v>
      </c>
      <c r="C127">
        <v>1736</v>
      </c>
      <c r="D127">
        <v>22.3</v>
      </c>
      <c r="E127">
        <v>254</v>
      </c>
      <c r="F127">
        <v>596</v>
      </c>
      <c r="G127">
        <v>492</v>
      </c>
      <c r="H127">
        <v>201</v>
      </c>
      <c r="I127">
        <v>765</v>
      </c>
      <c r="J127">
        <v>514</v>
      </c>
      <c r="K127">
        <v>347</v>
      </c>
      <c r="L127">
        <v>546</v>
      </c>
      <c r="M127">
        <v>426</v>
      </c>
      <c r="N127">
        <v>455</v>
      </c>
      <c r="O127">
        <v>146</v>
      </c>
      <c r="P127">
        <v>1605</v>
      </c>
      <c r="Q127">
        <v>471</v>
      </c>
      <c r="R127">
        <v>1041</v>
      </c>
      <c r="S127">
        <v>253</v>
      </c>
      <c r="T127">
        <f t="shared" si="4"/>
        <v>627</v>
      </c>
      <c r="U127">
        <f t="shared" si="5"/>
        <v>572</v>
      </c>
      <c r="V127">
        <f t="shared" si="6"/>
        <v>342</v>
      </c>
      <c r="W127">
        <f t="shared" si="7"/>
        <v>491</v>
      </c>
      <c r="X127">
        <v>27726</v>
      </c>
      <c r="AU127" s="39"/>
    </row>
    <row r="128" spans="1:47">
      <c r="A128">
        <v>127</v>
      </c>
      <c r="B128" t="s">
        <v>18</v>
      </c>
      <c r="C128">
        <v>1785</v>
      </c>
      <c r="D128">
        <v>23.9</v>
      </c>
      <c r="E128">
        <v>230</v>
      </c>
      <c r="F128">
        <v>601</v>
      </c>
      <c r="G128">
        <v>468</v>
      </c>
      <c r="H128">
        <v>274</v>
      </c>
      <c r="I128">
        <v>839</v>
      </c>
      <c r="J128">
        <v>546</v>
      </c>
      <c r="K128">
        <v>355</v>
      </c>
      <c r="L128">
        <v>554</v>
      </c>
      <c r="M128">
        <v>448</v>
      </c>
      <c r="N128">
        <v>455</v>
      </c>
      <c r="O128">
        <v>180</v>
      </c>
      <c r="P128">
        <v>1669</v>
      </c>
      <c r="Q128">
        <v>470</v>
      </c>
      <c r="R128">
        <v>1104</v>
      </c>
      <c r="S128">
        <v>266</v>
      </c>
      <c r="T128">
        <f t="shared" si="4"/>
        <v>722</v>
      </c>
      <c r="U128">
        <f t="shared" si="5"/>
        <v>628</v>
      </c>
      <c r="V128">
        <f t="shared" si="6"/>
        <v>371</v>
      </c>
      <c r="W128">
        <f t="shared" si="7"/>
        <v>504</v>
      </c>
      <c r="X128">
        <v>4416</v>
      </c>
      <c r="AU128" s="39"/>
    </row>
    <row r="129" spans="1:47">
      <c r="A129">
        <v>128</v>
      </c>
      <c r="B129" t="s">
        <v>18</v>
      </c>
      <c r="C129">
        <v>1742</v>
      </c>
      <c r="D129">
        <v>25.4</v>
      </c>
      <c r="E129">
        <v>296</v>
      </c>
      <c r="F129">
        <v>602</v>
      </c>
      <c r="G129">
        <v>466</v>
      </c>
      <c r="H129">
        <v>262</v>
      </c>
      <c r="I129">
        <v>821</v>
      </c>
      <c r="J129">
        <v>514</v>
      </c>
      <c r="K129">
        <v>373</v>
      </c>
      <c r="L129">
        <v>535</v>
      </c>
      <c r="M129">
        <v>406</v>
      </c>
      <c r="N129">
        <v>455</v>
      </c>
      <c r="O129">
        <v>170</v>
      </c>
      <c r="P129">
        <v>1644</v>
      </c>
      <c r="Q129">
        <v>438</v>
      </c>
      <c r="R129">
        <v>1085</v>
      </c>
      <c r="S129">
        <v>260</v>
      </c>
      <c r="T129">
        <f t="shared" si="4"/>
        <v>668</v>
      </c>
      <c r="U129">
        <f t="shared" si="5"/>
        <v>576</v>
      </c>
      <c r="V129">
        <f t="shared" si="6"/>
        <v>306</v>
      </c>
      <c r="W129">
        <f t="shared" si="7"/>
        <v>430</v>
      </c>
      <c r="X129">
        <v>72872</v>
      </c>
      <c r="AU129" s="39"/>
    </row>
    <row r="130" spans="1:47">
      <c r="A130">
        <v>129</v>
      </c>
      <c r="B130" t="s">
        <v>18</v>
      </c>
      <c r="C130">
        <v>1800</v>
      </c>
      <c r="D130">
        <v>22.2</v>
      </c>
      <c r="E130">
        <v>274</v>
      </c>
      <c r="F130">
        <v>634</v>
      </c>
      <c r="G130">
        <v>516</v>
      </c>
      <c r="H130">
        <v>236</v>
      </c>
      <c r="I130">
        <v>815</v>
      </c>
      <c r="J130">
        <v>564</v>
      </c>
      <c r="K130">
        <v>362</v>
      </c>
      <c r="L130">
        <v>571</v>
      </c>
      <c r="M130">
        <v>456</v>
      </c>
      <c r="N130">
        <v>455</v>
      </c>
      <c r="O130">
        <v>150</v>
      </c>
      <c r="P130">
        <v>1690</v>
      </c>
      <c r="Q130">
        <v>465</v>
      </c>
      <c r="R130">
        <v>1111</v>
      </c>
      <c r="S130">
        <v>261</v>
      </c>
      <c r="T130">
        <f t="shared" si="4"/>
        <v>692</v>
      </c>
      <c r="U130">
        <f t="shared" si="5"/>
        <v>606</v>
      </c>
      <c r="V130">
        <f t="shared" si="6"/>
        <v>360</v>
      </c>
      <c r="W130">
        <f t="shared" si="7"/>
        <v>503</v>
      </c>
      <c r="X130">
        <v>53389</v>
      </c>
      <c r="AU130" s="39"/>
    </row>
    <row r="131" spans="1:47">
      <c r="A131">
        <v>130</v>
      </c>
      <c r="B131" t="s">
        <v>18</v>
      </c>
      <c r="C131">
        <v>1711</v>
      </c>
      <c r="D131">
        <v>18.8</v>
      </c>
      <c r="E131">
        <v>216</v>
      </c>
      <c r="F131">
        <v>573</v>
      </c>
      <c r="G131">
        <v>470</v>
      </c>
      <c r="H131">
        <v>237</v>
      </c>
      <c r="I131">
        <v>793</v>
      </c>
      <c r="J131">
        <v>447</v>
      </c>
      <c r="K131">
        <v>314</v>
      </c>
      <c r="L131">
        <v>529</v>
      </c>
      <c r="M131">
        <v>424</v>
      </c>
      <c r="N131">
        <v>456</v>
      </c>
      <c r="O131">
        <v>132</v>
      </c>
      <c r="P131">
        <v>1615</v>
      </c>
      <c r="Q131">
        <v>458</v>
      </c>
      <c r="R131">
        <v>1059</v>
      </c>
      <c r="S131">
        <v>247</v>
      </c>
      <c r="T131">
        <f t="shared" ref="T131:T194" si="8">M131+H131</f>
        <v>661</v>
      </c>
      <c r="U131">
        <f t="shared" ref="U131:U194" si="9">M131+O131</f>
        <v>556</v>
      </c>
      <c r="V131">
        <f t="shared" ref="V131:V194" si="10">F131-E131</f>
        <v>357</v>
      </c>
      <c r="W131">
        <f t="shared" ref="W131:W194" si="11">G131-E131+S131</f>
        <v>501</v>
      </c>
      <c r="X131">
        <v>103326</v>
      </c>
      <c r="AU131" s="39"/>
    </row>
    <row r="132" spans="1:47">
      <c r="A132">
        <v>131</v>
      </c>
      <c r="B132" t="s">
        <v>18</v>
      </c>
      <c r="C132">
        <v>1686</v>
      </c>
      <c r="D132">
        <v>21.9</v>
      </c>
      <c r="E132">
        <v>258</v>
      </c>
      <c r="F132">
        <v>576</v>
      </c>
      <c r="G132">
        <v>462</v>
      </c>
      <c r="H132">
        <v>225</v>
      </c>
      <c r="I132">
        <v>780</v>
      </c>
      <c r="J132">
        <v>507</v>
      </c>
      <c r="K132">
        <v>340</v>
      </c>
      <c r="L132">
        <v>529</v>
      </c>
      <c r="M132">
        <v>436</v>
      </c>
      <c r="N132">
        <v>456</v>
      </c>
      <c r="O132">
        <v>144</v>
      </c>
      <c r="P132">
        <v>1573</v>
      </c>
      <c r="Q132">
        <v>452</v>
      </c>
      <c r="R132">
        <v>1018</v>
      </c>
      <c r="S132">
        <v>256</v>
      </c>
      <c r="T132">
        <f t="shared" si="8"/>
        <v>661</v>
      </c>
      <c r="U132">
        <f t="shared" si="9"/>
        <v>580</v>
      </c>
      <c r="V132">
        <f t="shared" si="10"/>
        <v>318</v>
      </c>
      <c r="W132">
        <f t="shared" si="11"/>
        <v>460</v>
      </c>
      <c r="X132">
        <v>436776</v>
      </c>
      <c r="AU132" s="39"/>
    </row>
    <row r="133" spans="1:47">
      <c r="A133">
        <v>132</v>
      </c>
      <c r="B133" t="s">
        <v>18</v>
      </c>
      <c r="C133">
        <v>1773</v>
      </c>
      <c r="D133">
        <v>22.9</v>
      </c>
      <c r="E133">
        <v>216</v>
      </c>
      <c r="F133">
        <v>577</v>
      </c>
      <c r="G133">
        <v>458</v>
      </c>
      <c r="H133">
        <v>281</v>
      </c>
      <c r="I133">
        <v>862</v>
      </c>
      <c r="J133">
        <v>465</v>
      </c>
      <c r="K133">
        <v>376</v>
      </c>
      <c r="L133">
        <v>551</v>
      </c>
      <c r="M133">
        <v>438</v>
      </c>
      <c r="N133">
        <v>456</v>
      </c>
      <c r="O133">
        <v>160</v>
      </c>
      <c r="P133">
        <v>1670</v>
      </c>
      <c r="Q133">
        <v>451</v>
      </c>
      <c r="R133">
        <v>1089</v>
      </c>
      <c r="S133">
        <v>262</v>
      </c>
      <c r="T133">
        <f t="shared" si="8"/>
        <v>719</v>
      </c>
      <c r="U133">
        <f t="shared" si="9"/>
        <v>598</v>
      </c>
      <c r="V133">
        <f t="shared" si="10"/>
        <v>361</v>
      </c>
      <c r="W133">
        <f t="shared" si="11"/>
        <v>504</v>
      </c>
      <c r="X133">
        <v>39105</v>
      </c>
      <c r="AU133" s="39"/>
    </row>
    <row r="134" spans="1:47">
      <c r="A134">
        <v>133</v>
      </c>
      <c r="B134" t="s">
        <v>18</v>
      </c>
      <c r="C134">
        <v>1689</v>
      </c>
      <c r="D134">
        <v>24.9</v>
      </c>
      <c r="E134">
        <v>246</v>
      </c>
      <c r="F134">
        <v>578</v>
      </c>
      <c r="G134">
        <v>444</v>
      </c>
      <c r="H134">
        <v>236</v>
      </c>
      <c r="I134">
        <v>787</v>
      </c>
      <c r="J134">
        <v>503</v>
      </c>
      <c r="K134">
        <v>362</v>
      </c>
      <c r="L134">
        <v>530</v>
      </c>
      <c r="M134">
        <v>410</v>
      </c>
      <c r="N134">
        <v>456</v>
      </c>
      <c r="O134">
        <v>174</v>
      </c>
      <c r="P134">
        <v>1575</v>
      </c>
      <c r="Q134">
        <v>435</v>
      </c>
      <c r="R134">
        <v>1024</v>
      </c>
      <c r="S134">
        <v>259</v>
      </c>
      <c r="T134">
        <f t="shared" si="8"/>
        <v>646</v>
      </c>
      <c r="U134">
        <f t="shared" si="9"/>
        <v>584</v>
      </c>
      <c r="V134">
        <f t="shared" si="10"/>
        <v>332</v>
      </c>
      <c r="W134">
        <f t="shared" si="11"/>
        <v>457</v>
      </c>
      <c r="X134">
        <v>100555</v>
      </c>
      <c r="AU134" s="39"/>
    </row>
    <row r="135" spans="1:47">
      <c r="A135">
        <v>134</v>
      </c>
      <c r="B135" t="s">
        <v>18</v>
      </c>
      <c r="C135">
        <v>1766</v>
      </c>
      <c r="D135">
        <v>22.2</v>
      </c>
      <c r="E135">
        <v>248</v>
      </c>
      <c r="F135">
        <v>596</v>
      </c>
      <c r="G135">
        <v>498</v>
      </c>
      <c r="H135">
        <v>199</v>
      </c>
      <c r="I135">
        <v>798</v>
      </c>
      <c r="J135">
        <v>503</v>
      </c>
      <c r="K135">
        <v>370</v>
      </c>
      <c r="L135">
        <v>559</v>
      </c>
      <c r="M135">
        <v>444</v>
      </c>
      <c r="N135">
        <v>456</v>
      </c>
      <c r="O135">
        <v>144</v>
      </c>
      <c r="P135">
        <v>1661</v>
      </c>
      <c r="Q135">
        <v>464</v>
      </c>
      <c r="R135">
        <v>1062</v>
      </c>
      <c r="S135">
        <v>256</v>
      </c>
      <c r="T135">
        <f t="shared" si="8"/>
        <v>643</v>
      </c>
      <c r="U135">
        <f t="shared" si="9"/>
        <v>588</v>
      </c>
      <c r="V135">
        <f t="shared" si="10"/>
        <v>348</v>
      </c>
      <c r="W135">
        <f t="shared" si="11"/>
        <v>506</v>
      </c>
      <c r="X135">
        <v>10600</v>
      </c>
      <c r="AU135" s="39"/>
    </row>
    <row r="136" spans="1:47">
      <c r="A136">
        <v>135</v>
      </c>
      <c r="B136" t="s">
        <v>18</v>
      </c>
      <c r="C136">
        <v>1787</v>
      </c>
      <c r="D136">
        <v>22.9</v>
      </c>
      <c r="E136">
        <v>250</v>
      </c>
      <c r="F136">
        <v>616</v>
      </c>
      <c r="G136">
        <v>462</v>
      </c>
      <c r="H136">
        <v>226</v>
      </c>
      <c r="I136">
        <v>781</v>
      </c>
      <c r="J136">
        <v>527</v>
      </c>
      <c r="K136">
        <v>342</v>
      </c>
      <c r="L136">
        <v>563</v>
      </c>
      <c r="M136">
        <v>448</v>
      </c>
      <c r="N136">
        <v>456</v>
      </c>
      <c r="O136">
        <v>166</v>
      </c>
      <c r="P136">
        <v>1663</v>
      </c>
      <c r="Q136">
        <v>470</v>
      </c>
      <c r="R136">
        <v>1108</v>
      </c>
      <c r="S136">
        <v>271</v>
      </c>
      <c r="T136">
        <f t="shared" si="8"/>
        <v>674</v>
      </c>
      <c r="U136">
        <f t="shared" si="9"/>
        <v>614</v>
      </c>
      <c r="V136">
        <f t="shared" si="10"/>
        <v>366</v>
      </c>
      <c r="W136">
        <f t="shared" si="11"/>
        <v>483</v>
      </c>
      <c r="X136">
        <v>134470</v>
      </c>
      <c r="AU136" s="39"/>
    </row>
    <row r="137" spans="1:47">
      <c r="A137">
        <v>136</v>
      </c>
      <c r="B137" t="s">
        <v>18</v>
      </c>
      <c r="C137">
        <v>1763</v>
      </c>
      <c r="D137">
        <v>26.2</v>
      </c>
      <c r="E137">
        <v>278</v>
      </c>
      <c r="F137">
        <v>620</v>
      </c>
      <c r="G137">
        <v>500</v>
      </c>
      <c r="H137">
        <v>256</v>
      </c>
      <c r="I137">
        <v>791</v>
      </c>
      <c r="J137">
        <v>530</v>
      </c>
      <c r="K137">
        <v>383</v>
      </c>
      <c r="L137">
        <v>556</v>
      </c>
      <c r="M137">
        <v>424</v>
      </c>
      <c r="N137">
        <v>456</v>
      </c>
      <c r="O137">
        <v>180</v>
      </c>
      <c r="P137">
        <v>1631</v>
      </c>
      <c r="Q137">
        <v>467</v>
      </c>
      <c r="R137">
        <v>1096</v>
      </c>
      <c r="S137">
        <v>256</v>
      </c>
      <c r="T137">
        <f t="shared" si="8"/>
        <v>680</v>
      </c>
      <c r="U137">
        <f t="shared" si="9"/>
        <v>604</v>
      </c>
      <c r="V137">
        <f t="shared" si="10"/>
        <v>342</v>
      </c>
      <c r="W137">
        <f t="shared" si="11"/>
        <v>478</v>
      </c>
      <c r="X137">
        <v>130337</v>
      </c>
      <c r="AU137" s="39"/>
    </row>
    <row r="138" spans="1:47">
      <c r="A138">
        <v>137</v>
      </c>
      <c r="B138" t="s">
        <v>18</v>
      </c>
      <c r="C138">
        <v>1865</v>
      </c>
      <c r="D138">
        <v>20.100000000000001</v>
      </c>
      <c r="E138">
        <v>210</v>
      </c>
      <c r="F138">
        <v>629</v>
      </c>
      <c r="G138">
        <v>516</v>
      </c>
      <c r="H138">
        <v>225</v>
      </c>
      <c r="I138">
        <v>821</v>
      </c>
      <c r="J138">
        <v>524</v>
      </c>
      <c r="K138">
        <v>360</v>
      </c>
      <c r="L138">
        <v>618</v>
      </c>
      <c r="M138">
        <v>492</v>
      </c>
      <c r="N138">
        <v>456</v>
      </c>
      <c r="O138">
        <v>169</v>
      </c>
      <c r="P138">
        <v>1753</v>
      </c>
      <c r="Q138">
        <v>514</v>
      </c>
      <c r="R138">
        <v>1157</v>
      </c>
      <c r="S138">
        <v>288</v>
      </c>
      <c r="T138">
        <f t="shared" si="8"/>
        <v>717</v>
      </c>
      <c r="U138">
        <f t="shared" si="9"/>
        <v>661</v>
      </c>
      <c r="V138">
        <f t="shared" si="10"/>
        <v>419</v>
      </c>
      <c r="W138">
        <f t="shared" si="11"/>
        <v>594</v>
      </c>
      <c r="X138">
        <v>94961</v>
      </c>
      <c r="AU138" s="39"/>
    </row>
    <row r="139" spans="1:47">
      <c r="A139">
        <v>138</v>
      </c>
      <c r="B139" t="s">
        <v>18</v>
      </c>
      <c r="C139">
        <v>1872</v>
      </c>
      <c r="D139">
        <v>22.4</v>
      </c>
      <c r="E139">
        <v>266</v>
      </c>
      <c r="F139">
        <v>651</v>
      </c>
      <c r="G139">
        <v>535</v>
      </c>
      <c r="H139">
        <v>220</v>
      </c>
      <c r="I139">
        <v>817</v>
      </c>
      <c r="J139">
        <v>520</v>
      </c>
      <c r="K139">
        <v>379</v>
      </c>
      <c r="L139">
        <v>619</v>
      </c>
      <c r="M139">
        <v>492</v>
      </c>
      <c r="N139">
        <v>456</v>
      </c>
      <c r="O139">
        <v>175</v>
      </c>
      <c r="P139">
        <v>1755</v>
      </c>
      <c r="Q139">
        <v>502</v>
      </c>
      <c r="R139">
        <v>1158</v>
      </c>
      <c r="S139">
        <v>274</v>
      </c>
      <c r="T139">
        <f t="shared" si="8"/>
        <v>712</v>
      </c>
      <c r="U139">
        <f t="shared" si="9"/>
        <v>667</v>
      </c>
      <c r="V139">
        <f t="shared" si="10"/>
        <v>385</v>
      </c>
      <c r="W139">
        <f t="shared" si="11"/>
        <v>543</v>
      </c>
      <c r="X139">
        <v>106571</v>
      </c>
      <c r="AU139" s="39"/>
    </row>
    <row r="140" spans="1:47">
      <c r="A140">
        <v>139</v>
      </c>
      <c r="B140" t="s">
        <v>18</v>
      </c>
      <c r="C140">
        <v>1630</v>
      </c>
      <c r="D140">
        <v>24.9</v>
      </c>
      <c r="E140">
        <v>234</v>
      </c>
      <c r="F140">
        <v>548</v>
      </c>
      <c r="G140">
        <v>434</v>
      </c>
      <c r="H140">
        <v>215</v>
      </c>
      <c r="I140">
        <v>736</v>
      </c>
      <c r="J140">
        <v>556</v>
      </c>
      <c r="K140">
        <v>323</v>
      </c>
      <c r="L140">
        <v>513</v>
      </c>
      <c r="M140">
        <v>410</v>
      </c>
      <c r="N140">
        <v>457</v>
      </c>
      <c r="O140">
        <v>154</v>
      </c>
      <c r="P140">
        <v>1508</v>
      </c>
      <c r="Q140">
        <v>444</v>
      </c>
      <c r="R140">
        <v>987</v>
      </c>
      <c r="S140">
        <v>238</v>
      </c>
      <c r="T140">
        <f t="shared" si="8"/>
        <v>625</v>
      </c>
      <c r="U140">
        <f t="shared" si="9"/>
        <v>564</v>
      </c>
      <c r="V140">
        <f t="shared" si="10"/>
        <v>314</v>
      </c>
      <c r="W140">
        <f t="shared" si="11"/>
        <v>438</v>
      </c>
      <c r="X140">
        <v>71508</v>
      </c>
      <c r="AU140" s="39"/>
    </row>
    <row r="141" spans="1:47">
      <c r="A141">
        <v>140</v>
      </c>
      <c r="B141" t="s">
        <v>18</v>
      </c>
      <c r="C141">
        <v>1722</v>
      </c>
      <c r="D141">
        <v>20.7</v>
      </c>
      <c r="E141">
        <v>232</v>
      </c>
      <c r="F141">
        <v>577</v>
      </c>
      <c r="G141">
        <v>464</v>
      </c>
      <c r="H141">
        <v>216</v>
      </c>
      <c r="I141">
        <v>777</v>
      </c>
      <c r="J141">
        <v>504</v>
      </c>
      <c r="K141">
        <v>340</v>
      </c>
      <c r="L141">
        <v>551</v>
      </c>
      <c r="M141">
        <v>440</v>
      </c>
      <c r="N141">
        <v>457</v>
      </c>
      <c r="O141">
        <v>132</v>
      </c>
      <c r="P141">
        <v>1600</v>
      </c>
      <c r="Q141">
        <v>476</v>
      </c>
      <c r="R141">
        <v>1039</v>
      </c>
      <c r="S141">
        <v>266</v>
      </c>
      <c r="T141">
        <f t="shared" si="8"/>
        <v>656</v>
      </c>
      <c r="U141">
        <f t="shared" si="9"/>
        <v>572</v>
      </c>
      <c r="V141">
        <f t="shared" si="10"/>
        <v>345</v>
      </c>
      <c r="W141">
        <f t="shared" si="11"/>
        <v>498</v>
      </c>
      <c r="X141">
        <v>63060</v>
      </c>
      <c r="AU141" s="39"/>
    </row>
    <row r="142" spans="1:47">
      <c r="A142">
        <v>141</v>
      </c>
      <c r="B142" t="s">
        <v>18</v>
      </c>
      <c r="C142">
        <v>1743</v>
      </c>
      <c r="D142">
        <v>24.9</v>
      </c>
      <c r="E142">
        <v>266</v>
      </c>
      <c r="F142">
        <v>596</v>
      </c>
      <c r="G142">
        <v>476</v>
      </c>
      <c r="H142">
        <v>215</v>
      </c>
      <c r="I142">
        <v>789</v>
      </c>
      <c r="J142">
        <v>528</v>
      </c>
      <c r="K142">
        <v>356</v>
      </c>
      <c r="L142">
        <v>552</v>
      </c>
      <c r="M142">
        <v>448</v>
      </c>
      <c r="N142">
        <v>457</v>
      </c>
      <c r="O142">
        <v>154</v>
      </c>
      <c r="P142">
        <v>1634</v>
      </c>
      <c r="Q142">
        <v>465</v>
      </c>
      <c r="R142">
        <v>1060</v>
      </c>
      <c r="S142">
        <v>266</v>
      </c>
      <c r="T142">
        <f t="shared" si="8"/>
        <v>663</v>
      </c>
      <c r="U142">
        <f t="shared" si="9"/>
        <v>602</v>
      </c>
      <c r="V142">
        <f t="shared" si="10"/>
        <v>330</v>
      </c>
      <c r="W142">
        <f t="shared" si="11"/>
        <v>476</v>
      </c>
      <c r="X142">
        <v>104267</v>
      </c>
      <c r="AU142" s="39"/>
    </row>
    <row r="143" spans="1:47">
      <c r="A143">
        <v>142</v>
      </c>
      <c r="B143" t="s">
        <v>18</v>
      </c>
      <c r="C143">
        <v>1832</v>
      </c>
      <c r="D143">
        <v>21.1</v>
      </c>
      <c r="E143">
        <v>228</v>
      </c>
      <c r="F143">
        <v>613</v>
      </c>
      <c r="G143">
        <v>508</v>
      </c>
      <c r="H143">
        <v>232</v>
      </c>
      <c r="I143">
        <v>839</v>
      </c>
      <c r="J143">
        <v>525</v>
      </c>
      <c r="K143">
        <v>345</v>
      </c>
      <c r="L143">
        <v>582</v>
      </c>
      <c r="M143">
        <v>474</v>
      </c>
      <c r="N143">
        <v>457</v>
      </c>
      <c r="O143">
        <v>154</v>
      </c>
      <c r="P143">
        <v>1736</v>
      </c>
      <c r="Q143">
        <v>458</v>
      </c>
      <c r="R143">
        <v>1129</v>
      </c>
      <c r="S143">
        <v>267</v>
      </c>
      <c r="T143">
        <f t="shared" si="8"/>
        <v>706</v>
      </c>
      <c r="U143">
        <f t="shared" si="9"/>
        <v>628</v>
      </c>
      <c r="V143">
        <f t="shared" si="10"/>
        <v>385</v>
      </c>
      <c r="W143">
        <f t="shared" si="11"/>
        <v>547</v>
      </c>
      <c r="X143">
        <v>57585</v>
      </c>
      <c r="AU143" s="39"/>
    </row>
    <row r="144" spans="1:47">
      <c r="A144">
        <v>143</v>
      </c>
      <c r="B144" t="s">
        <v>18</v>
      </c>
      <c r="C144">
        <v>1760</v>
      </c>
      <c r="D144">
        <v>23.4</v>
      </c>
      <c r="E144">
        <v>238</v>
      </c>
      <c r="F144">
        <v>614</v>
      </c>
      <c r="G144">
        <v>506</v>
      </c>
      <c r="H144">
        <v>203</v>
      </c>
      <c r="I144">
        <v>786</v>
      </c>
      <c r="J144">
        <v>581</v>
      </c>
      <c r="K144">
        <v>344</v>
      </c>
      <c r="L144">
        <v>561</v>
      </c>
      <c r="M144">
        <v>444</v>
      </c>
      <c r="N144">
        <v>457</v>
      </c>
      <c r="O144">
        <v>166</v>
      </c>
      <c r="P144">
        <v>1642</v>
      </c>
      <c r="Q144">
        <v>465</v>
      </c>
      <c r="R144">
        <v>1059</v>
      </c>
      <c r="S144">
        <v>259</v>
      </c>
      <c r="T144">
        <f t="shared" si="8"/>
        <v>647</v>
      </c>
      <c r="U144">
        <f t="shared" si="9"/>
        <v>610</v>
      </c>
      <c r="V144">
        <f t="shared" si="10"/>
        <v>376</v>
      </c>
      <c r="W144">
        <f t="shared" si="11"/>
        <v>527</v>
      </c>
      <c r="X144">
        <v>34875</v>
      </c>
      <c r="AU144" s="39"/>
    </row>
    <row r="145" spans="1:47">
      <c r="A145">
        <v>144</v>
      </c>
      <c r="B145" t="s">
        <v>18</v>
      </c>
      <c r="C145">
        <v>1827</v>
      </c>
      <c r="D145">
        <v>22.5</v>
      </c>
      <c r="E145">
        <v>242</v>
      </c>
      <c r="F145">
        <v>618</v>
      </c>
      <c r="G145">
        <v>522</v>
      </c>
      <c r="H145">
        <v>222</v>
      </c>
      <c r="I145">
        <v>825</v>
      </c>
      <c r="J145">
        <v>546</v>
      </c>
      <c r="K145">
        <v>337</v>
      </c>
      <c r="L145">
        <v>573</v>
      </c>
      <c r="M145">
        <v>456</v>
      </c>
      <c r="N145">
        <v>457</v>
      </c>
      <c r="O145">
        <v>173</v>
      </c>
      <c r="P145">
        <v>1718</v>
      </c>
      <c r="Q145">
        <v>498</v>
      </c>
      <c r="R145">
        <v>1115</v>
      </c>
      <c r="S145">
        <v>264</v>
      </c>
      <c r="T145">
        <f t="shared" si="8"/>
        <v>678</v>
      </c>
      <c r="U145">
        <f t="shared" si="9"/>
        <v>629</v>
      </c>
      <c r="V145">
        <f t="shared" si="10"/>
        <v>376</v>
      </c>
      <c r="W145">
        <f t="shared" si="11"/>
        <v>544</v>
      </c>
      <c r="X145">
        <v>53021</v>
      </c>
      <c r="AU145" s="39"/>
    </row>
    <row r="146" spans="1:47">
      <c r="A146">
        <v>145</v>
      </c>
      <c r="B146" t="s">
        <v>18</v>
      </c>
      <c r="C146">
        <v>1753</v>
      </c>
      <c r="D146">
        <v>22.8</v>
      </c>
      <c r="E146">
        <v>260</v>
      </c>
      <c r="F146">
        <v>656</v>
      </c>
      <c r="G146">
        <v>546</v>
      </c>
      <c r="H146">
        <v>172</v>
      </c>
      <c r="I146">
        <v>713</v>
      </c>
      <c r="J146">
        <v>500</v>
      </c>
      <c r="K146">
        <v>339</v>
      </c>
      <c r="L146">
        <v>597</v>
      </c>
      <c r="M146">
        <v>470</v>
      </c>
      <c r="N146">
        <v>457</v>
      </c>
      <c r="O146">
        <v>152</v>
      </c>
      <c r="P146">
        <v>1638</v>
      </c>
      <c r="Q146">
        <v>523</v>
      </c>
      <c r="R146">
        <v>1097</v>
      </c>
      <c r="S146">
        <v>280</v>
      </c>
      <c r="T146">
        <f t="shared" si="8"/>
        <v>642</v>
      </c>
      <c r="U146">
        <f t="shared" si="9"/>
        <v>622</v>
      </c>
      <c r="V146">
        <f t="shared" si="10"/>
        <v>396</v>
      </c>
      <c r="W146">
        <f t="shared" si="11"/>
        <v>566</v>
      </c>
      <c r="X146">
        <v>38825</v>
      </c>
      <c r="AU146" s="39"/>
    </row>
    <row r="147" spans="1:47">
      <c r="A147">
        <v>146</v>
      </c>
      <c r="B147" t="s">
        <v>18</v>
      </c>
      <c r="C147">
        <v>1712</v>
      </c>
      <c r="D147">
        <v>24.5</v>
      </c>
      <c r="E147">
        <v>272</v>
      </c>
      <c r="F147">
        <v>564</v>
      </c>
      <c r="G147">
        <v>447</v>
      </c>
      <c r="H147">
        <v>263</v>
      </c>
      <c r="I147">
        <v>823</v>
      </c>
      <c r="J147">
        <v>495</v>
      </c>
      <c r="K147">
        <v>344</v>
      </c>
      <c r="L147">
        <v>523</v>
      </c>
      <c r="M147">
        <v>410</v>
      </c>
      <c r="N147">
        <v>458</v>
      </c>
      <c r="O147">
        <v>141</v>
      </c>
      <c r="P147">
        <v>1606</v>
      </c>
      <c r="Q147">
        <v>452</v>
      </c>
      <c r="R147">
        <v>1046</v>
      </c>
      <c r="S147">
        <v>250</v>
      </c>
      <c r="T147">
        <f t="shared" si="8"/>
        <v>673</v>
      </c>
      <c r="U147">
        <f t="shared" si="9"/>
        <v>551</v>
      </c>
      <c r="V147">
        <f t="shared" si="10"/>
        <v>292</v>
      </c>
      <c r="W147">
        <f t="shared" si="11"/>
        <v>425</v>
      </c>
      <c r="X147">
        <v>4909</v>
      </c>
      <c r="AU147" s="39"/>
    </row>
    <row r="148" spans="1:47">
      <c r="A148">
        <v>147</v>
      </c>
      <c r="B148" t="s">
        <v>18</v>
      </c>
      <c r="C148">
        <v>1666</v>
      </c>
      <c r="D148">
        <v>24.1</v>
      </c>
      <c r="E148">
        <v>268</v>
      </c>
      <c r="F148">
        <v>567</v>
      </c>
      <c r="G148">
        <v>448</v>
      </c>
      <c r="H148">
        <v>242</v>
      </c>
      <c r="I148">
        <v>777</v>
      </c>
      <c r="J148">
        <v>481</v>
      </c>
      <c r="K148">
        <v>343</v>
      </c>
      <c r="L148">
        <v>517</v>
      </c>
      <c r="M148">
        <v>398</v>
      </c>
      <c r="N148">
        <v>458</v>
      </c>
      <c r="O148">
        <v>144</v>
      </c>
      <c r="P148">
        <v>1568</v>
      </c>
      <c r="Q148">
        <v>437</v>
      </c>
      <c r="R148">
        <v>1033</v>
      </c>
      <c r="S148">
        <v>249</v>
      </c>
      <c r="T148">
        <f t="shared" si="8"/>
        <v>640</v>
      </c>
      <c r="U148">
        <f t="shared" si="9"/>
        <v>542</v>
      </c>
      <c r="V148">
        <f t="shared" si="10"/>
        <v>299</v>
      </c>
      <c r="W148">
        <f t="shared" si="11"/>
        <v>429</v>
      </c>
      <c r="X148">
        <v>54659</v>
      </c>
      <c r="AU148" s="39"/>
    </row>
    <row r="149" spans="1:47">
      <c r="A149">
        <v>148</v>
      </c>
      <c r="B149" t="s">
        <v>18</v>
      </c>
      <c r="C149">
        <v>1779</v>
      </c>
      <c r="D149">
        <v>22.7</v>
      </c>
      <c r="E149">
        <v>254</v>
      </c>
      <c r="F149">
        <v>588</v>
      </c>
      <c r="G149">
        <v>462</v>
      </c>
      <c r="H149">
        <v>236</v>
      </c>
      <c r="I149">
        <v>821</v>
      </c>
      <c r="J149">
        <v>543</v>
      </c>
      <c r="K149">
        <v>360</v>
      </c>
      <c r="L149">
        <v>545</v>
      </c>
      <c r="M149">
        <v>448</v>
      </c>
      <c r="N149">
        <v>458</v>
      </c>
      <c r="O149">
        <v>148</v>
      </c>
      <c r="P149">
        <v>1652</v>
      </c>
      <c r="Q149">
        <v>471</v>
      </c>
      <c r="R149">
        <v>1067</v>
      </c>
      <c r="S149">
        <v>265</v>
      </c>
      <c r="T149">
        <f t="shared" si="8"/>
        <v>684</v>
      </c>
      <c r="U149">
        <f t="shared" si="9"/>
        <v>596</v>
      </c>
      <c r="V149">
        <f t="shared" si="10"/>
        <v>334</v>
      </c>
      <c r="W149">
        <f t="shared" si="11"/>
        <v>473</v>
      </c>
      <c r="X149">
        <v>16160</v>
      </c>
      <c r="AU149" s="39"/>
    </row>
    <row r="150" spans="1:47">
      <c r="A150">
        <v>149</v>
      </c>
      <c r="B150" t="s">
        <v>18</v>
      </c>
      <c r="C150">
        <v>1744</v>
      </c>
      <c r="D150">
        <v>21.9</v>
      </c>
      <c r="E150">
        <v>210</v>
      </c>
      <c r="F150">
        <v>608</v>
      </c>
      <c r="G150">
        <v>482</v>
      </c>
      <c r="H150">
        <v>239</v>
      </c>
      <c r="I150">
        <v>782</v>
      </c>
      <c r="J150">
        <v>506</v>
      </c>
      <c r="K150">
        <v>345</v>
      </c>
      <c r="L150">
        <v>549</v>
      </c>
      <c r="M150">
        <v>430</v>
      </c>
      <c r="N150">
        <v>458</v>
      </c>
      <c r="O150">
        <v>152</v>
      </c>
      <c r="P150">
        <v>1609</v>
      </c>
      <c r="Q150">
        <v>451</v>
      </c>
      <c r="R150">
        <v>1066</v>
      </c>
      <c r="S150">
        <v>262</v>
      </c>
      <c r="T150">
        <f t="shared" si="8"/>
        <v>669</v>
      </c>
      <c r="U150">
        <f t="shared" si="9"/>
        <v>582</v>
      </c>
      <c r="V150">
        <f t="shared" si="10"/>
        <v>398</v>
      </c>
      <c r="W150">
        <f t="shared" si="11"/>
        <v>534</v>
      </c>
      <c r="X150">
        <v>83061</v>
      </c>
      <c r="AU150" s="39"/>
    </row>
    <row r="151" spans="1:47">
      <c r="A151">
        <v>150</v>
      </c>
      <c r="B151" t="s">
        <v>18</v>
      </c>
      <c r="C151">
        <v>1824</v>
      </c>
      <c r="D151">
        <v>20.6</v>
      </c>
      <c r="E151">
        <v>202</v>
      </c>
      <c r="F151">
        <v>609</v>
      </c>
      <c r="G151">
        <v>489</v>
      </c>
      <c r="H151">
        <v>239</v>
      </c>
      <c r="I151">
        <v>831</v>
      </c>
      <c r="J151">
        <v>611</v>
      </c>
      <c r="K151">
        <v>366</v>
      </c>
      <c r="L151">
        <v>577</v>
      </c>
      <c r="M151">
        <v>460</v>
      </c>
      <c r="N151">
        <v>458</v>
      </c>
      <c r="O151">
        <v>141</v>
      </c>
      <c r="P151">
        <v>1693</v>
      </c>
      <c r="Q151">
        <v>472</v>
      </c>
      <c r="R151">
        <v>1101</v>
      </c>
      <c r="S151">
        <v>274</v>
      </c>
      <c r="T151">
        <f t="shared" si="8"/>
        <v>699</v>
      </c>
      <c r="U151">
        <f t="shared" si="9"/>
        <v>601</v>
      </c>
      <c r="V151">
        <f t="shared" si="10"/>
        <v>407</v>
      </c>
      <c r="W151">
        <f t="shared" si="11"/>
        <v>561</v>
      </c>
      <c r="X151">
        <v>12791</v>
      </c>
      <c r="AU151" s="39"/>
    </row>
    <row r="152" spans="1:47">
      <c r="A152">
        <v>151</v>
      </c>
      <c r="B152" t="s">
        <v>18</v>
      </c>
      <c r="C152">
        <v>1683</v>
      </c>
      <c r="D152">
        <v>26.6</v>
      </c>
      <c r="E152">
        <v>268</v>
      </c>
      <c r="F152">
        <v>618</v>
      </c>
      <c r="G152">
        <v>492</v>
      </c>
      <c r="H152">
        <v>210</v>
      </c>
      <c r="I152">
        <v>755</v>
      </c>
      <c r="J152">
        <v>565</v>
      </c>
      <c r="K152">
        <v>374</v>
      </c>
      <c r="L152">
        <v>530</v>
      </c>
      <c r="M152">
        <v>404</v>
      </c>
      <c r="N152">
        <v>458</v>
      </c>
      <c r="O152">
        <v>170</v>
      </c>
      <c r="P152">
        <v>1574</v>
      </c>
      <c r="Q152">
        <v>471</v>
      </c>
      <c r="R152">
        <v>1029</v>
      </c>
      <c r="S152">
        <v>267</v>
      </c>
      <c r="T152">
        <f t="shared" si="8"/>
        <v>614</v>
      </c>
      <c r="U152">
        <f t="shared" si="9"/>
        <v>574</v>
      </c>
      <c r="V152">
        <f t="shared" si="10"/>
        <v>350</v>
      </c>
      <c r="W152">
        <f t="shared" si="11"/>
        <v>491</v>
      </c>
      <c r="X152">
        <v>16873</v>
      </c>
      <c r="AU152" s="39"/>
    </row>
    <row r="153" spans="1:47">
      <c r="A153">
        <v>152</v>
      </c>
      <c r="B153" t="s">
        <v>18</v>
      </c>
      <c r="C153">
        <v>1889</v>
      </c>
      <c r="D153">
        <v>21</v>
      </c>
      <c r="E153">
        <v>262</v>
      </c>
      <c r="F153">
        <v>628</v>
      </c>
      <c r="G153">
        <v>498</v>
      </c>
      <c r="H153">
        <v>314</v>
      </c>
      <c r="I153">
        <v>908</v>
      </c>
      <c r="J153">
        <v>519</v>
      </c>
      <c r="K153">
        <v>370</v>
      </c>
      <c r="L153">
        <v>580</v>
      </c>
      <c r="M153">
        <v>466</v>
      </c>
      <c r="N153">
        <v>458</v>
      </c>
      <c r="O153">
        <v>130</v>
      </c>
      <c r="P153">
        <v>1774</v>
      </c>
      <c r="Q153">
        <v>472</v>
      </c>
      <c r="R153">
        <v>1180</v>
      </c>
      <c r="S153">
        <v>279</v>
      </c>
      <c r="T153">
        <f t="shared" si="8"/>
        <v>780</v>
      </c>
      <c r="U153">
        <f t="shared" si="9"/>
        <v>596</v>
      </c>
      <c r="V153">
        <f t="shared" si="10"/>
        <v>366</v>
      </c>
      <c r="W153">
        <f t="shared" si="11"/>
        <v>515</v>
      </c>
      <c r="X153">
        <v>14776</v>
      </c>
      <c r="AU153" s="39"/>
    </row>
    <row r="154" spans="1:47">
      <c r="A154">
        <v>153</v>
      </c>
      <c r="B154" t="s">
        <v>18</v>
      </c>
      <c r="C154">
        <v>1776</v>
      </c>
      <c r="D154">
        <v>27.2</v>
      </c>
      <c r="E154">
        <v>262</v>
      </c>
      <c r="F154">
        <v>646</v>
      </c>
      <c r="G154">
        <v>558</v>
      </c>
      <c r="H154">
        <v>222</v>
      </c>
      <c r="I154">
        <v>809</v>
      </c>
      <c r="J154">
        <v>518</v>
      </c>
      <c r="K154">
        <v>396</v>
      </c>
      <c r="L154">
        <v>565</v>
      </c>
      <c r="M154">
        <v>430</v>
      </c>
      <c r="N154">
        <v>458</v>
      </c>
      <c r="O154">
        <v>178</v>
      </c>
      <c r="P154">
        <v>1672</v>
      </c>
      <c r="Q154">
        <v>510</v>
      </c>
      <c r="R154">
        <v>1085</v>
      </c>
      <c r="S154">
        <v>276</v>
      </c>
      <c r="T154">
        <f t="shared" si="8"/>
        <v>652</v>
      </c>
      <c r="U154">
        <f t="shared" si="9"/>
        <v>608</v>
      </c>
      <c r="V154">
        <f t="shared" si="10"/>
        <v>384</v>
      </c>
      <c r="W154">
        <f t="shared" si="11"/>
        <v>572</v>
      </c>
      <c r="X154">
        <v>51833</v>
      </c>
      <c r="AU154" s="39"/>
    </row>
    <row r="155" spans="1:47">
      <c r="A155">
        <v>154</v>
      </c>
      <c r="B155" t="s">
        <v>18</v>
      </c>
      <c r="C155">
        <v>1670</v>
      </c>
      <c r="D155">
        <v>24.4</v>
      </c>
      <c r="E155">
        <v>260</v>
      </c>
      <c r="F155">
        <v>571</v>
      </c>
      <c r="G155">
        <v>454</v>
      </c>
      <c r="H155">
        <v>201</v>
      </c>
      <c r="I155">
        <v>759</v>
      </c>
      <c r="J155">
        <v>520</v>
      </c>
      <c r="K155">
        <v>360</v>
      </c>
      <c r="L155">
        <v>530</v>
      </c>
      <c r="M155">
        <v>416</v>
      </c>
      <c r="N155">
        <v>459</v>
      </c>
      <c r="O155">
        <v>138</v>
      </c>
      <c r="P155">
        <v>1559</v>
      </c>
      <c r="Q155">
        <v>457</v>
      </c>
      <c r="R155">
        <v>1001</v>
      </c>
      <c r="S155">
        <v>262</v>
      </c>
      <c r="T155">
        <f t="shared" si="8"/>
        <v>617</v>
      </c>
      <c r="U155">
        <f t="shared" si="9"/>
        <v>554</v>
      </c>
      <c r="V155">
        <f t="shared" si="10"/>
        <v>311</v>
      </c>
      <c r="W155">
        <f t="shared" si="11"/>
        <v>456</v>
      </c>
      <c r="X155">
        <v>11663</v>
      </c>
      <c r="AU155" s="39"/>
    </row>
    <row r="156" spans="1:47">
      <c r="A156">
        <v>155</v>
      </c>
      <c r="B156" t="s">
        <v>18</v>
      </c>
      <c r="C156">
        <v>1648</v>
      </c>
      <c r="D156">
        <v>22.8</v>
      </c>
      <c r="E156">
        <v>254</v>
      </c>
      <c r="F156">
        <v>581</v>
      </c>
      <c r="G156">
        <v>424</v>
      </c>
      <c r="H156">
        <v>230</v>
      </c>
      <c r="I156">
        <v>785</v>
      </c>
      <c r="J156">
        <v>450</v>
      </c>
      <c r="K156">
        <v>341</v>
      </c>
      <c r="L156">
        <v>482</v>
      </c>
      <c r="M156">
        <v>402</v>
      </c>
      <c r="N156">
        <v>459</v>
      </c>
      <c r="O156">
        <v>142</v>
      </c>
      <c r="P156">
        <v>1535</v>
      </c>
      <c r="Q156">
        <v>430</v>
      </c>
      <c r="R156">
        <v>980</v>
      </c>
      <c r="S156">
        <v>236</v>
      </c>
      <c r="T156">
        <f t="shared" si="8"/>
        <v>632</v>
      </c>
      <c r="U156">
        <f t="shared" si="9"/>
        <v>544</v>
      </c>
      <c r="V156">
        <f t="shared" si="10"/>
        <v>327</v>
      </c>
      <c r="W156">
        <f t="shared" si="11"/>
        <v>406</v>
      </c>
      <c r="X156">
        <v>197112</v>
      </c>
      <c r="AU156" s="39"/>
    </row>
    <row r="157" spans="1:47">
      <c r="A157">
        <v>156</v>
      </c>
      <c r="B157" t="s">
        <v>18</v>
      </c>
      <c r="C157">
        <v>1778</v>
      </c>
      <c r="D157">
        <v>23.3</v>
      </c>
      <c r="E157">
        <v>246</v>
      </c>
      <c r="F157">
        <v>589</v>
      </c>
      <c r="G157">
        <v>474</v>
      </c>
      <c r="H157">
        <v>267</v>
      </c>
      <c r="I157">
        <v>834</v>
      </c>
      <c r="J157">
        <v>519</v>
      </c>
      <c r="K157">
        <v>349</v>
      </c>
      <c r="L157">
        <v>529</v>
      </c>
      <c r="M157">
        <v>412</v>
      </c>
      <c r="N157">
        <v>459</v>
      </c>
      <c r="O157">
        <v>168</v>
      </c>
      <c r="P157">
        <v>1645</v>
      </c>
      <c r="Q157">
        <v>461</v>
      </c>
      <c r="R157">
        <v>1078</v>
      </c>
      <c r="S157">
        <v>256</v>
      </c>
      <c r="T157">
        <f t="shared" si="8"/>
        <v>679</v>
      </c>
      <c r="U157">
        <f t="shared" si="9"/>
        <v>580</v>
      </c>
      <c r="V157">
        <f t="shared" si="10"/>
        <v>343</v>
      </c>
      <c r="W157">
        <f t="shared" si="11"/>
        <v>484</v>
      </c>
      <c r="X157">
        <v>52592</v>
      </c>
      <c r="AU157" s="39"/>
    </row>
    <row r="158" spans="1:47">
      <c r="A158">
        <v>157</v>
      </c>
      <c r="B158" t="s">
        <v>18</v>
      </c>
      <c r="C158">
        <v>1749</v>
      </c>
      <c r="D158">
        <v>20.8</v>
      </c>
      <c r="E158">
        <v>228</v>
      </c>
      <c r="F158">
        <v>595</v>
      </c>
      <c r="G158">
        <v>468</v>
      </c>
      <c r="H158">
        <v>242</v>
      </c>
      <c r="I158">
        <v>776</v>
      </c>
      <c r="J158">
        <v>506</v>
      </c>
      <c r="K158">
        <v>343</v>
      </c>
      <c r="L158">
        <v>565</v>
      </c>
      <c r="M158">
        <v>454</v>
      </c>
      <c r="N158">
        <v>459</v>
      </c>
      <c r="O158">
        <v>148</v>
      </c>
      <c r="P158">
        <v>1633</v>
      </c>
      <c r="Q158">
        <v>465</v>
      </c>
      <c r="R158">
        <v>1099</v>
      </c>
      <c r="S158">
        <v>265</v>
      </c>
      <c r="T158">
        <f t="shared" si="8"/>
        <v>696</v>
      </c>
      <c r="U158">
        <f t="shared" si="9"/>
        <v>602</v>
      </c>
      <c r="V158">
        <f t="shared" si="10"/>
        <v>367</v>
      </c>
      <c r="W158">
        <f t="shared" si="11"/>
        <v>505</v>
      </c>
      <c r="X158">
        <v>109942</v>
      </c>
      <c r="AU158" s="39"/>
    </row>
    <row r="159" spans="1:47">
      <c r="A159">
        <v>158</v>
      </c>
      <c r="B159" t="s">
        <v>18</v>
      </c>
      <c r="C159">
        <v>1708</v>
      </c>
      <c r="D159">
        <v>22.9</v>
      </c>
      <c r="E159">
        <v>260</v>
      </c>
      <c r="F159">
        <v>601</v>
      </c>
      <c r="G159">
        <v>463</v>
      </c>
      <c r="H159">
        <v>207</v>
      </c>
      <c r="I159">
        <v>776</v>
      </c>
      <c r="J159">
        <v>499</v>
      </c>
      <c r="K159">
        <v>354</v>
      </c>
      <c r="L159">
        <v>552</v>
      </c>
      <c r="M159">
        <v>436</v>
      </c>
      <c r="N159">
        <v>459</v>
      </c>
      <c r="O159">
        <v>137</v>
      </c>
      <c r="P159">
        <v>1608</v>
      </c>
      <c r="Q159">
        <v>452</v>
      </c>
      <c r="R159">
        <v>1039</v>
      </c>
      <c r="S159">
        <v>261</v>
      </c>
      <c r="T159">
        <f t="shared" si="8"/>
        <v>643</v>
      </c>
      <c r="U159">
        <f t="shared" si="9"/>
        <v>573</v>
      </c>
      <c r="V159">
        <f t="shared" si="10"/>
        <v>341</v>
      </c>
      <c r="W159">
        <f t="shared" si="11"/>
        <v>464</v>
      </c>
      <c r="X159">
        <v>121487</v>
      </c>
      <c r="AU159" s="39"/>
    </row>
    <row r="160" spans="1:47">
      <c r="A160">
        <v>159</v>
      </c>
      <c r="B160" t="s">
        <v>18</v>
      </c>
      <c r="C160">
        <v>1790</v>
      </c>
      <c r="D160">
        <v>21.9</v>
      </c>
      <c r="E160">
        <v>248</v>
      </c>
      <c r="F160">
        <v>603</v>
      </c>
      <c r="G160">
        <v>466</v>
      </c>
      <c r="H160">
        <v>246</v>
      </c>
      <c r="I160">
        <v>826</v>
      </c>
      <c r="J160">
        <v>528</v>
      </c>
      <c r="K160">
        <v>353</v>
      </c>
      <c r="L160">
        <v>563</v>
      </c>
      <c r="M160">
        <v>452</v>
      </c>
      <c r="N160">
        <v>459</v>
      </c>
      <c r="O160">
        <v>170</v>
      </c>
      <c r="P160">
        <v>1671</v>
      </c>
      <c r="Q160">
        <v>477</v>
      </c>
      <c r="R160">
        <v>1091</v>
      </c>
      <c r="S160">
        <v>279</v>
      </c>
      <c r="T160">
        <f t="shared" si="8"/>
        <v>698</v>
      </c>
      <c r="U160">
        <f t="shared" si="9"/>
        <v>622</v>
      </c>
      <c r="V160">
        <f t="shared" si="10"/>
        <v>355</v>
      </c>
      <c r="W160">
        <f t="shared" si="11"/>
        <v>497</v>
      </c>
      <c r="X160">
        <v>150320</v>
      </c>
      <c r="AU160" s="39"/>
    </row>
    <row r="161" spans="1:47">
      <c r="A161">
        <v>160</v>
      </c>
      <c r="B161" t="s">
        <v>18</v>
      </c>
      <c r="C161">
        <v>1753</v>
      </c>
      <c r="D161">
        <v>20.7</v>
      </c>
      <c r="E161">
        <v>220</v>
      </c>
      <c r="F161">
        <v>604</v>
      </c>
      <c r="G161">
        <v>472</v>
      </c>
      <c r="H161">
        <v>179</v>
      </c>
      <c r="I161">
        <v>799</v>
      </c>
      <c r="J161">
        <v>493</v>
      </c>
      <c r="K161">
        <v>338</v>
      </c>
      <c r="L161">
        <v>555</v>
      </c>
      <c r="M161">
        <v>446</v>
      </c>
      <c r="N161">
        <v>459</v>
      </c>
      <c r="O161">
        <v>135</v>
      </c>
      <c r="P161">
        <v>1640</v>
      </c>
      <c r="Q161">
        <v>500</v>
      </c>
      <c r="R161">
        <v>1020</v>
      </c>
      <c r="S161">
        <v>279</v>
      </c>
      <c r="T161">
        <f t="shared" si="8"/>
        <v>625</v>
      </c>
      <c r="U161">
        <f t="shared" si="9"/>
        <v>581</v>
      </c>
      <c r="V161">
        <f t="shared" si="10"/>
        <v>384</v>
      </c>
      <c r="W161">
        <f t="shared" si="11"/>
        <v>531</v>
      </c>
      <c r="X161">
        <v>105290</v>
      </c>
      <c r="AU161" s="39"/>
    </row>
    <row r="162" spans="1:47">
      <c r="A162">
        <v>161</v>
      </c>
      <c r="B162" t="s">
        <v>18</v>
      </c>
      <c r="C162">
        <v>1775</v>
      </c>
      <c r="D162">
        <v>19.8</v>
      </c>
      <c r="E162">
        <v>236</v>
      </c>
      <c r="F162">
        <v>607</v>
      </c>
      <c r="G162">
        <v>464</v>
      </c>
      <c r="H162">
        <v>227</v>
      </c>
      <c r="I162">
        <v>820</v>
      </c>
      <c r="J162">
        <v>469</v>
      </c>
      <c r="K162">
        <v>329</v>
      </c>
      <c r="L162">
        <v>543</v>
      </c>
      <c r="M162">
        <v>444</v>
      </c>
      <c r="N162">
        <v>459</v>
      </c>
      <c r="O162">
        <v>140</v>
      </c>
      <c r="P162">
        <v>1668</v>
      </c>
      <c r="Q162">
        <v>468</v>
      </c>
      <c r="R162">
        <v>1075</v>
      </c>
      <c r="S162">
        <v>271</v>
      </c>
      <c r="T162">
        <f t="shared" si="8"/>
        <v>671</v>
      </c>
      <c r="U162">
        <f t="shared" si="9"/>
        <v>584</v>
      </c>
      <c r="V162">
        <f t="shared" si="10"/>
        <v>371</v>
      </c>
      <c r="W162">
        <f t="shared" si="11"/>
        <v>499</v>
      </c>
      <c r="X162">
        <v>81761</v>
      </c>
      <c r="AU162" s="39"/>
    </row>
    <row r="163" spans="1:47">
      <c r="A163">
        <v>162</v>
      </c>
      <c r="B163" t="s">
        <v>18</v>
      </c>
      <c r="C163">
        <v>1752</v>
      </c>
      <c r="D163">
        <v>21.8</v>
      </c>
      <c r="E163">
        <v>254</v>
      </c>
      <c r="F163">
        <v>626</v>
      </c>
      <c r="G163">
        <v>514</v>
      </c>
      <c r="H163">
        <v>182</v>
      </c>
      <c r="I163">
        <v>720</v>
      </c>
      <c r="J163">
        <v>479</v>
      </c>
      <c r="K163">
        <v>322</v>
      </c>
      <c r="L163">
        <v>571</v>
      </c>
      <c r="M163">
        <v>458</v>
      </c>
      <c r="N163">
        <v>459</v>
      </c>
      <c r="O163">
        <v>156</v>
      </c>
      <c r="P163">
        <v>1637</v>
      </c>
      <c r="Q163">
        <v>500</v>
      </c>
      <c r="R163">
        <v>1099</v>
      </c>
      <c r="S163">
        <v>265</v>
      </c>
      <c r="T163">
        <f t="shared" si="8"/>
        <v>640</v>
      </c>
      <c r="U163">
        <f t="shared" si="9"/>
        <v>614</v>
      </c>
      <c r="V163">
        <f t="shared" si="10"/>
        <v>372</v>
      </c>
      <c r="W163">
        <f t="shared" si="11"/>
        <v>525</v>
      </c>
      <c r="X163">
        <v>49713</v>
      </c>
      <c r="AU163" s="39"/>
    </row>
    <row r="164" spans="1:47">
      <c r="A164">
        <v>163</v>
      </c>
      <c r="B164" t="s">
        <v>18</v>
      </c>
      <c r="C164">
        <v>1779</v>
      </c>
      <c r="D164">
        <v>23.9</v>
      </c>
      <c r="E164">
        <v>260</v>
      </c>
      <c r="F164">
        <v>631</v>
      </c>
      <c r="G164">
        <v>510</v>
      </c>
      <c r="H164">
        <v>252</v>
      </c>
      <c r="I164">
        <v>796</v>
      </c>
      <c r="J164">
        <v>501</v>
      </c>
      <c r="K164">
        <v>339</v>
      </c>
      <c r="L164">
        <v>549</v>
      </c>
      <c r="M164">
        <v>442</v>
      </c>
      <c r="N164">
        <v>459</v>
      </c>
      <c r="O164">
        <v>172</v>
      </c>
      <c r="P164">
        <v>1654</v>
      </c>
      <c r="Q164">
        <v>490</v>
      </c>
      <c r="R164">
        <v>1110</v>
      </c>
      <c r="S164">
        <v>271</v>
      </c>
      <c r="T164">
        <f t="shared" si="8"/>
        <v>694</v>
      </c>
      <c r="U164">
        <f t="shared" si="9"/>
        <v>614</v>
      </c>
      <c r="V164">
        <f t="shared" si="10"/>
        <v>371</v>
      </c>
      <c r="W164">
        <f t="shared" si="11"/>
        <v>521</v>
      </c>
      <c r="X164">
        <v>23980</v>
      </c>
      <c r="AU164" s="39"/>
    </row>
    <row r="165" spans="1:47">
      <c r="A165">
        <v>164</v>
      </c>
      <c r="B165" t="s">
        <v>18</v>
      </c>
      <c r="C165">
        <v>1765</v>
      </c>
      <c r="D165">
        <v>27.1</v>
      </c>
      <c r="E165">
        <v>302</v>
      </c>
      <c r="F165">
        <v>646</v>
      </c>
      <c r="G165">
        <v>494</v>
      </c>
      <c r="H165">
        <v>251</v>
      </c>
      <c r="I165">
        <v>806</v>
      </c>
      <c r="J165">
        <v>515</v>
      </c>
      <c r="K165">
        <v>397</v>
      </c>
      <c r="L165">
        <v>555</v>
      </c>
      <c r="M165">
        <v>432</v>
      </c>
      <c r="N165">
        <v>459</v>
      </c>
      <c r="O165">
        <v>164</v>
      </c>
      <c r="P165">
        <v>1654</v>
      </c>
      <c r="Q165">
        <v>469</v>
      </c>
      <c r="R165">
        <v>1099</v>
      </c>
      <c r="S165">
        <v>274</v>
      </c>
      <c r="T165">
        <f t="shared" si="8"/>
        <v>683</v>
      </c>
      <c r="U165">
        <f t="shared" si="9"/>
        <v>596</v>
      </c>
      <c r="V165">
        <f t="shared" si="10"/>
        <v>344</v>
      </c>
      <c r="W165">
        <f t="shared" si="11"/>
        <v>466</v>
      </c>
      <c r="X165">
        <v>265269</v>
      </c>
      <c r="AU165" s="39"/>
    </row>
    <row r="166" spans="1:47">
      <c r="A166">
        <v>165</v>
      </c>
      <c r="B166" t="s">
        <v>18</v>
      </c>
      <c r="C166">
        <v>1595</v>
      </c>
      <c r="D166">
        <v>26.9</v>
      </c>
      <c r="E166">
        <v>284</v>
      </c>
      <c r="F166">
        <v>559</v>
      </c>
      <c r="G166">
        <v>419</v>
      </c>
      <c r="H166">
        <v>239</v>
      </c>
      <c r="I166">
        <v>713</v>
      </c>
      <c r="J166">
        <v>607</v>
      </c>
      <c r="K166">
        <v>361</v>
      </c>
      <c r="L166">
        <v>493</v>
      </c>
      <c r="M166">
        <v>370</v>
      </c>
      <c r="N166">
        <v>460</v>
      </c>
      <c r="O166">
        <v>154</v>
      </c>
      <c r="P166">
        <v>1465</v>
      </c>
      <c r="Q166">
        <v>421</v>
      </c>
      <c r="R166">
        <v>991</v>
      </c>
      <c r="S166">
        <v>244</v>
      </c>
      <c r="T166">
        <f t="shared" si="8"/>
        <v>609</v>
      </c>
      <c r="U166">
        <f t="shared" si="9"/>
        <v>524</v>
      </c>
      <c r="V166">
        <f t="shared" si="10"/>
        <v>275</v>
      </c>
      <c r="W166">
        <f t="shared" si="11"/>
        <v>379</v>
      </c>
      <c r="X166">
        <v>191966</v>
      </c>
      <c r="AU166" s="39"/>
    </row>
    <row r="167" spans="1:47">
      <c r="A167">
        <v>166</v>
      </c>
      <c r="B167" t="s">
        <v>18</v>
      </c>
      <c r="C167">
        <v>1747</v>
      </c>
      <c r="D167">
        <v>24.1</v>
      </c>
      <c r="E167">
        <v>260</v>
      </c>
      <c r="F167">
        <v>599</v>
      </c>
      <c r="G167">
        <v>472</v>
      </c>
      <c r="H167">
        <v>233</v>
      </c>
      <c r="I167">
        <v>790</v>
      </c>
      <c r="J167">
        <v>500</v>
      </c>
      <c r="K167">
        <v>351</v>
      </c>
      <c r="L167">
        <v>547</v>
      </c>
      <c r="M167">
        <v>438</v>
      </c>
      <c r="N167">
        <v>460</v>
      </c>
      <c r="O167">
        <v>156</v>
      </c>
      <c r="P167">
        <v>1634</v>
      </c>
      <c r="Q167">
        <v>431</v>
      </c>
      <c r="R167">
        <v>1077</v>
      </c>
      <c r="S167">
        <v>262</v>
      </c>
      <c r="T167">
        <f t="shared" si="8"/>
        <v>671</v>
      </c>
      <c r="U167">
        <f t="shared" si="9"/>
        <v>594</v>
      </c>
      <c r="V167">
        <f t="shared" si="10"/>
        <v>339</v>
      </c>
      <c r="W167">
        <f t="shared" si="11"/>
        <v>474</v>
      </c>
      <c r="X167">
        <v>47434</v>
      </c>
      <c r="AU167" s="39"/>
    </row>
    <row r="168" spans="1:47">
      <c r="A168">
        <v>167</v>
      </c>
      <c r="B168" t="s">
        <v>18</v>
      </c>
      <c r="C168">
        <v>1747</v>
      </c>
      <c r="D168">
        <v>22.8</v>
      </c>
      <c r="E168">
        <v>238</v>
      </c>
      <c r="F168">
        <v>599</v>
      </c>
      <c r="G168">
        <v>458</v>
      </c>
      <c r="H168">
        <v>247</v>
      </c>
      <c r="I168">
        <v>800</v>
      </c>
      <c r="J168">
        <v>556</v>
      </c>
      <c r="K168">
        <v>351</v>
      </c>
      <c r="L168">
        <v>553</v>
      </c>
      <c r="M168">
        <v>450</v>
      </c>
      <c r="N168">
        <v>460</v>
      </c>
      <c r="O168">
        <v>164</v>
      </c>
      <c r="P168">
        <v>1634</v>
      </c>
      <c r="Q168">
        <v>463</v>
      </c>
      <c r="R168">
        <v>1081</v>
      </c>
      <c r="S168">
        <v>267</v>
      </c>
      <c r="T168">
        <f t="shared" si="8"/>
        <v>697</v>
      </c>
      <c r="U168">
        <f t="shared" si="9"/>
        <v>614</v>
      </c>
      <c r="V168">
        <f t="shared" si="10"/>
        <v>361</v>
      </c>
      <c r="W168">
        <f t="shared" si="11"/>
        <v>487</v>
      </c>
      <c r="X168">
        <v>66162</v>
      </c>
      <c r="AU168" s="39"/>
    </row>
    <row r="169" spans="1:47">
      <c r="A169">
        <v>168</v>
      </c>
      <c r="B169" t="s">
        <v>18</v>
      </c>
      <c r="C169">
        <v>1783</v>
      </c>
      <c r="D169">
        <v>23.7</v>
      </c>
      <c r="E169">
        <v>240</v>
      </c>
      <c r="F169">
        <v>606</v>
      </c>
      <c r="G169">
        <v>496</v>
      </c>
      <c r="H169">
        <v>220</v>
      </c>
      <c r="I169">
        <v>828</v>
      </c>
      <c r="J169">
        <v>559</v>
      </c>
      <c r="K169">
        <v>366</v>
      </c>
      <c r="L169">
        <v>550</v>
      </c>
      <c r="M169">
        <v>442</v>
      </c>
      <c r="N169">
        <v>460</v>
      </c>
      <c r="O169">
        <v>156</v>
      </c>
      <c r="P169">
        <v>1676</v>
      </c>
      <c r="Q169">
        <v>495</v>
      </c>
      <c r="R169">
        <v>1068</v>
      </c>
      <c r="S169">
        <v>287</v>
      </c>
      <c r="T169">
        <f t="shared" si="8"/>
        <v>662</v>
      </c>
      <c r="U169">
        <f t="shared" si="9"/>
        <v>598</v>
      </c>
      <c r="V169">
        <f t="shared" si="10"/>
        <v>366</v>
      </c>
      <c r="W169">
        <f t="shared" si="11"/>
        <v>543</v>
      </c>
      <c r="X169">
        <v>59115</v>
      </c>
      <c r="AU169" s="39"/>
    </row>
    <row r="170" spans="1:47">
      <c r="A170">
        <v>169</v>
      </c>
      <c r="B170" t="s">
        <v>18</v>
      </c>
      <c r="C170">
        <v>1788</v>
      </c>
      <c r="D170">
        <v>21.8</v>
      </c>
      <c r="E170">
        <v>230</v>
      </c>
      <c r="F170">
        <v>607</v>
      </c>
      <c r="G170">
        <v>472</v>
      </c>
      <c r="H170">
        <v>290</v>
      </c>
      <c r="I170">
        <v>846</v>
      </c>
      <c r="J170">
        <v>537</v>
      </c>
      <c r="K170">
        <v>326</v>
      </c>
      <c r="L170">
        <v>547</v>
      </c>
      <c r="M170">
        <v>432</v>
      </c>
      <c r="N170">
        <v>460</v>
      </c>
      <c r="O170">
        <v>170</v>
      </c>
      <c r="P170">
        <v>1681</v>
      </c>
      <c r="Q170">
        <v>462</v>
      </c>
      <c r="R170">
        <v>1125</v>
      </c>
      <c r="S170">
        <v>246</v>
      </c>
      <c r="T170">
        <f t="shared" si="8"/>
        <v>722</v>
      </c>
      <c r="U170">
        <f t="shared" si="9"/>
        <v>602</v>
      </c>
      <c r="V170">
        <f t="shared" si="10"/>
        <v>377</v>
      </c>
      <c r="W170">
        <f t="shared" si="11"/>
        <v>488</v>
      </c>
      <c r="X170">
        <v>122631</v>
      </c>
      <c r="AU170" s="39"/>
    </row>
    <row r="171" spans="1:47">
      <c r="A171">
        <v>170</v>
      </c>
      <c r="B171" t="s">
        <v>18</v>
      </c>
      <c r="C171">
        <v>1842</v>
      </c>
      <c r="D171">
        <v>25.9</v>
      </c>
      <c r="E171">
        <v>290</v>
      </c>
      <c r="F171">
        <v>609</v>
      </c>
      <c r="G171">
        <v>492</v>
      </c>
      <c r="H171">
        <v>286</v>
      </c>
      <c r="I171">
        <v>840</v>
      </c>
      <c r="J171">
        <v>565</v>
      </c>
      <c r="K171">
        <v>396</v>
      </c>
      <c r="L171">
        <v>570</v>
      </c>
      <c r="M171">
        <v>458</v>
      </c>
      <c r="N171">
        <v>460</v>
      </c>
      <c r="O171">
        <v>166</v>
      </c>
      <c r="P171">
        <v>1728</v>
      </c>
      <c r="Q171">
        <v>488</v>
      </c>
      <c r="R171">
        <v>1174</v>
      </c>
      <c r="S171">
        <v>286</v>
      </c>
      <c r="T171">
        <f t="shared" si="8"/>
        <v>744</v>
      </c>
      <c r="U171">
        <f t="shared" si="9"/>
        <v>624</v>
      </c>
      <c r="V171">
        <f t="shared" si="10"/>
        <v>319</v>
      </c>
      <c r="W171">
        <f t="shared" si="11"/>
        <v>488</v>
      </c>
      <c r="X171">
        <v>40876</v>
      </c>
      <c r="AU171" s="39"/>
    </row>
    <row r="172" spans="1:47">
      <c r="A172">
        <v>171</v>
      </c>
      <c r="B172" t="s">
        <v>18</v>
      </c>
      <c r="C172">
        <v>1723</v>
      </c>
      <c r="D172">
        <v>22.3</v>
      </c>
      <c r="E172">
        <v>228</v>
      </c>
      <c r="F172">
        <v>619</v>
      </c>
      <c r="G172">
        <v>488</v>
      </c>
      <c r="H172">
        <v>161</v>
      </c>
      <c r="I172">
        <v>758</v>
      </c>
      <c r="J172">
        <v>511</v>
      </c>
      <c r="K172">
        <v>323</v>
      </c>
      <c r="L172">
        <v>553</v>
      </c>
      <c r="M172">
        <v>438</v>
      </c>
      <c r="N172">
        <v>460</v>
      </c>
      <c r="O172">
        <v>166</v>
      </c>
      <c r="P172">
        <v>1619</v>
      </c>
      <c r="Q172">
        <v>451</v>
      </c>
      <c r="R172">
        <v>1022</v>
      </c>
      <c r="S172">
        <v>265</v>
      </c>
      <c r="T172">
        <f t="shared" si="8"/>
        <v>599</v>
      </c>
      <c r="U172">
        <f t="shared" si="9"/>
        <v>604</v>
      </c>
      <c r="V172">
        <f t="shared" si="10"/>
        <v>391</v>
      </c>
      <c r="W172">
        <f t="shared" si="11"/>
        <v>525</v>
      </c>
      <c r="X172">
        <v>50570</v>
      </c>
      <c r="AU172" s="39"/>
    </row>
    <row r="173" spans="1:47">
      <c r="A173">
        <v>172</v>
      </c>
      <c r="B173" t="s">
        <v>18</v>
      </c>
      <c r="C173">
        <v>1791</v>
      </c>
      <c r="D173">
        <v>24</v>
      </c>
      <c r="E173">
        <v>236</v>
      </c>
      <c r="F173">
        <v>625</v>
      </c>
      <c r="G173">
        <v>508</v>
      </c>
      <c r="H173">
        <v>230</v>
      </c>
      <c r="I173">
        <v>787</v>
      </c>
      <c r="J173">
        <v>513</v>
      </c>
      <c r="K173">
        <v>380</v>
      </c>
      <c r="L173">
        <v>558</v>
      </c>
      <c r="M173">
        <v>446</v>
      </c>
      <c r="N173">
        <v>460</v>
      </c>
      <c r="O173">
        <v>178</v>
      </c>
      <c r="P173">
        <v>1657</v>
      </c>
      <c r="Q173">
        <v>467</v>
      </c>
      <c r="R173">
        <v>1100</v>
      </c>
      <c r="S173">
        <v>244</v>
      </c>
      <c r="T173">
        <f t="shared" si="8"/>
        <v>676</v>
      </c>
      <c r="U173">
        <f t="shared" si="9"/>
        <v>624</v>
      </c>
      <c r="V173">
        <f t="shared" si="10"/>
        <v>389</v>
      </c>
      <c r="W173">
        <f t="shared" si="11"/>
        <v>516</v>
      </c>
      <c r="X173">
        <v>66674</v>
      </c>
      <c r="AU173" s="39"/>
    </row>
    <row r="174" spans="1:47">
      <c r="A174">
        <v>173</v>
      </c>
      <c r="B174" t="s">
        <v>18</v>
      </c>
      <c r="C174">
        <v>1850</v>
      </c>
      <c r="D174">
        <v>24.3</v>
      </c>
      <c r="E174">
        <v>294</v>
      </c>
      <c r="F174">
        <v>635</v>
      </c>
      <c r="G174">
        <v>500</v>
      </c>
      <c r="H174">
        <v>250</v>
      </c>
      <c r="I174">
        <v>834</v>
      </c>
      <c r="J174">
        <v>549</v>
      </c>
      <c r="K174">
        <v>396</v>
      </c>
      <c r="L174">
        <v>582</v>
      </c>
      <c r="M174">
        <v>458</v>
      </c>
      <c r="N174">
        <v>460</v>
      </c>
      <c r="O174">
        <v>142</v>
      </c>
      <c r="P174">
        <v>1730</v>
      </c>
      <c r="Q174">
        <v>497</v>
      </c>
      <c r="R174">
        <v>1146</v>
      </c>
      <c r="S174">
        <v>277</v>
      </c>
      <c r="T174">
        <f t="shared" si="8"/>
        <v>708</v>
      </c>
      <c r="U174">
        <f t="shared" si="9"/>
        <v>600</v>
      </c>
      <c r="V174">
        <f t="shared" si="10"/>
        <v>341</v>
      </c>
      <c r="W174">
        <f t="shared" si="11"/>
        <v>483</v>
      </c>
      <c r="X174">
        <v>64979</v>
      </c>
      <c r="AU174" s="39"/>
    </row>
    <row r="175" spans="1:47">
      <c r="A175">
        <v>174</v>
      </c>
      <c r="B175" t="s">
        <v>18</v>
      </c>
      <c r="C175">
        <v>1818</v>
      </c>
      <c r="D175">
        <v>26.8</v>
      </c>
      <c r="E175">
        <v>300</v>
      </c>
      <c r="F175">
        <v>638</v>
      </c>
      <c r="G175">
        <v>518</v>
      </c>
      <c r="H175">
        <v>244</v>
      </c>
      <c r="I175">
        <v>800</v>
      </c>
      <c r="J175">
        <v>529</v>
      </c>
      <c r="K175">
        <v>382</v>
      </c>
      <c r="L175">
        <v>577</v>
      </c>
      <c r="M175">
        <v>462</v>
      </c>
      <c r="N175">
        <v>460</v>
      </c>
      <c r="O175">
        <v>162</v>
      </c>
      <c r="P175">
        <v>1695</v>
      </c>
      <c r="Q175">
        <v>478</v>
      </c>
      <c r="R175">
        <v>1139</v>
      </c>
      <c r="S175">
        <v>262</v>
      </c>
      <c r="T175">
        <f t="shared" si="8"/>
        <v>706</v>
      </c>
      <c r="U175">
        <f t="shared" si="9"/>
        <v>624</v>
      </c>
      <c r="V175">
        <f t="shared" si="10"/>
        <v>338</v>
      </c>
      <c r="W175">
        <f t="shared" si="11"/>
        <v>480</v>
      </c>
      <c r="X175">
        <v>15796</v>
      </c>
      <c r="AU175" s="39"/>
    </row>
    <row r="176" spans="1:47">
      <c r="A176">
        <v>175</v>
      </c>
      <c r="B176" t="s">
        <v>18</v>
      </c>
      <c r="C176">
        <v>1591</v>
      </c>
      <c r="D176">
        <v>27.3</v>
      </c>
      <c r="E176">
        <v>314</v>
      </c>
      <c r="F176">
        <v>559</v>
      </c>
      <c r="G176">
        <v>442</v>
      </c>
      <c r="H176">
        <v>241</v>
      </c>
      <c r="I176">
        <v>735</v>
      </c>
      <c r="J176">
        <v>501</v>
      </c>
      <c r="K176">
        <v>353</v>
      </c>
      <c r="L176">
        <v>485</v>
      </c>
      <c r="M176">
        <v>374</v>
      </c>
      <c r="N176">
        <v>461</v>
      </c>
      <c r="O176">
        <v>154</v>
      </c>
      <c r="P176">
        <v>1478</v>
      </c>
      <c r="Q176">
        <v>414</v>
      </c>
      <c r="R176">
        <v>984</v>
      </c>
      <c r="S176">
        <v>229</v>
      </c>
      <c r="T176">
        <f t="shared" si="8"/>
        <v>615</v>
      </c>
      <c r="U176">
        <f t="shared" si="9"/>
        <v>528</v>
      </c>
      <c r="V176">
        <f t="shared" si="10"/>
        <v>245</v>
      </c>
      <c r="W176">
        <f t="shared" si="11"/>
        <v>357</v>
      </c>
      <c r="X176">
        <v>469860</v>
      </c>
      <c r="AU176" s="39"/>
    </row>
    <row r="177" spans="1:47">
      <c r="A177">
        <v>176</v>
      </c>
      <c r="B177" t="s">
        <v>18</v>
      </c>
      <c r="C177">
        <v>1700</v>
      </c>
      <c r="D177">
        <v>24.9</v>
      </c>
      <c r="E177">
        <v>232</v>
      </c>
      <c r="F177">
        <v>566</v>
      </c>
      <c r="G177">
        <v>448</v>
      </c>
      <c r="H177">
        <v>226</v>
      </c>
      <c r="I177">
        <v>803</v>
      </c>
      <c r="J177">
        <v>553</v>
      </c>
      <c r="K177">
        <v>350</v>
      </c>
      <c r="L177">
        <v>515</v>
      </c>
      <c r="M177">
        <v>414</v>
      </c>
      <c r="N177">
        <v>461</v>
      </c>
      <c r="O177">
        <v>142</v>
      </c>
      <c r="P177">
        <v>1583</v>
      </c>
      <c r="Q177">
        <v>438</v>
      </c>
      <c r="R177">
        <v>1006</v>
      </c>
      <c r="S177">
        <v>256</v>
      </c>
      <c r="T177">
        <f t="shared" si="8"/>
        <v>640</v>
      </c>
      <c r="U177">
        <f t="shared" si="9"/>
        <v>556</v>
      </c>
      <c r="V177">
        <f t="shared" si="10"/>
        <v>334</v>
      </c>
      <c r="W177">
        <f t="shared" si="11"/>
        <v>472</v>
      </c>
      <c r="X177">
        <v>86249</v>
      </c>
      <c r="AU177" s="39"/>
    </row>
    <row r="178" spans="1:47">
      <c r="A178">
        <v>177</v>
      </c>
      <c r="B178" t="s">
        <v>18</v>
      </c>
      <c r="C178">
        <v>1755</v>
      </c>
      <c r="D178">
        <v>23.8</v>
      </c>
      <c r="E178">
        <v>276</v>
      </c>
      <c r="F178">
        <v>605</v>
      </c>
      <c r="G178">
        <v>500</v>
      </c>
      <c r="H178">
        <v>206</v>
      </c>
      <c r="I178">
        <v>769</v>
      </c>
      <c r="J178">
        <v>532</v>
      </c>
      <c r="K178">
        <v>345</v>
      </c>
      <c r="L178">
        <v>563</v>
      </c>
      <c r="M178">
        <v>460</v>
      </c>
      <c r="N178">
        <v>461</v>
      </c>
      <c r="O178">
        <v>166</v>
      </c>
      <c r="P178">
        <v>1643</v>
      </c>
      <c r="Q178">
        <v>455</v>
      </c>
      <c r="R178">
        <v>1080</v>
      </c>
      <c r="S178">
        <v>253</v>
      </c>
      <c r="T178">
        <f t="shared" si="8"/>
        <v>666</v>
      </c>
      <c r="U178">
        <f t="shared" si="9"/>
        <v>626</v>
      </c>
      <c r="V178">
        <f t="shared" si="10"/>
        <v>329</v>
      </c>
      <c r="W178">
        <f t="shared" si="11"/>
        <v>477</v>
      </c>
      <c r="X178">
        <v>8803</v>
      </c>
      <c r="AU178" s="39"/>
    </row>
    <row r="179" spans="1:47">
      <c r="A179">
        <v>178</v>
      </c>
      <c r="B179" t="s">
        <v>18</v>
      </c>
      <c r="C179">
        <v>1743</v>
      </c>
      <c r="D179">
        <v>21.4</v>
      </c>
      <c r="E179">
        <v>256</v>
      </c>
      <c r="F179">
        <v>606</v>
      </c>
      <c r="G179">
        <v>480</v>
      </c>
      <c r="H179">
        <v>191</v>
      </c>
      <c r="I179">
        <v>780</v>
      </c>
      <c r="J179">
        <v>672</v>
      </c>
      <c r="K179">
        <v>367</v>
      </c>
      <c r="L179">
        <v>550</v>
      </c>
      <c r="M179">
        <v>450</v>
      </c>
      <c r="N179">
        <v>461</v>
      </c>
      <c r="O179">
        <v>126</v>
      </c>
      <c r="P179">
        <v>1626</v>
      </c>
      <c r="Q179">
        <v>451</v>
      </c>
      <c r="R179">
        <v>1037</v>
      </c>
      <c r="S179">
        <v>258</v>
      </c>
      <c r="T179">
        <f t="shared" si="8"/>
        <v>641</v>
      </c>
      <c r="U179">
        <f t="shared" si="9"/>
        <v>576</v>
      </c>
      <c r="V179">
        <f t="shared" si="10"/>
        <v>350</v>
      </c>
      <c r="W179">
        <f t="shared" si="11"/>
        <v>482</v>
      </c>
      <c r="X179">
        <v>46715</v>
      </c>
      <c r="AU179" s="39"/>
    </row>
    <row r="180" spans="1:47">
      <c r="A180">
        <v>179</v>
      </c>
      <c r="B180" t="s">
        <v>18</v>
      </c>
      <c r="C180">
        <v>1756</v>
      </c>
      <c r="D180">
        <v>22.7</v>
      </c>
      <c r="E180">
        <v>242</v>
      </c>
      <c r="F180">
        <v>607</v>
      </c>
      <c r="G180">
        <v>486</v>
      </c>
      <c r="H180">
        <v>256</v>
      </c>
      <c r="I180">
        <v>783</v>
      </c>
      <c r="J180">
        <v>495</v>
      </c>
      <c r="K180">
        <v>354</v>
      </c>
      <c r="L180">
        <v>539</v>
      </c>
      <c r="M180">
        <v>430</v>
      </c>
      <c r="N180">
        <v>461</v>
      </c>
      <c r="O180">
        <v>152</v>
      </c>
      <c r="P180">
        <v>1633</v>
      </c>
      <c r="Q180">
        <v>460</v>
      </c>
      <c r="R180">
        <v>1106</v>
      </c>
      <c r="S180">
        <v>255</v>
      </c>
      <c r="T180">
        <f t="shared" si="8"/>
        <v>686</v>
      </c>
      <c r="U180">
        <f t="shared" si="9"/>
        <v>582</v>
      </c>
      <c r="V180">
        <f t="shared" si="10"/>
        <v>365</v>
      </c>
      <c r="W180">
        <f t="shared" si="11"/>
        <v>499</v>
      </c>
      <c r="X180">
        <v>39526</v>
      </c>
      <c r="AU180" s="39"/>
    </row>
    <row r="181" spans="1:47">
      <c r="A181">
        <v>180</v>
      </c>
      <c r="B181" t="s">
        <v>18</v>
      </c>
      <c r="C181">
        <v>1759</v>
      </c>
      <c r="D181">
        <v>23</v>
      </c>
      <c r="E181">
        <v>262</v>
      </c>
      <c r="F181">
        <v>612</v>
      </c>
      <c r="G181">
        <v>486</v>
      </c>
      <c r="H181">
        <v>207</v>
      </c>
      <c r="I181">
        <v>789</v>
      </c>
      <c r="J181">
        <v>522</v>
      </c>
      <c r="K181">
        <v>361</v>
      </c>
      <c r="L181">
        <v>579</v>
      </c>
      <c r="M181">
        <v>452</v>
      </c>
      <c r="N181">
        <v>461</v>
      </c>
      <c r="O181">
        <v>146</v>
      </c>
      <c r="P181">
        <v>1647</v>
      </c>
      <c r="Q181">
        <v>482</v>
      </c>
      <c r="R181">
        <v>1065</v>
      </c>
      <c r="S181">
        <v>267</v>
      </c>
      <c r="T181">
        <f t="shared" si="8"/>
        <v>659</v>
      </c>
      <c r="U181">
        <f t="shared" si="9"/>
        <v>598</v>
      </c>
      <c r="V181">
        <f t="shared" si="10"/>
        <v>350</v>
      </c>
      <c r="W181">
        <f t="shared" si="11"/>
        <v>491</v>
      </c>
      <c r="X181">
        <v>105413</v>
      </c>
      <c r="AU181" s="39"/>
    </row>
    <row r="182" spans="1:47">
      <c r="A182">
        <v>181</v>
      </c>
      <c r="B182" t="s">
        <v>18</v>
      </c>
      <c r="C182">
        <v>1751</v>
      </c>
      <c r="D182">
        <v>22.3</v>
      </c>
      <c r="E182">
        <v>268</v>
      </c>
      <c r="F182">
        <v>628</v>
      </c>
      <c r="G182">
        <v>514</v>
      </c>
      <c r="H182">
        <v>189</v>
      </c>
      <c r="I182">
        <v>756</v>
      </c>
      <c r="J182">
        <v>494</v>
      </c>
      <c r="K182">
        <v>327</v>
      </c>
      <c r="L182">
        <v>583</v>
      </c>
      <c r="M182">
        <v>468</v>
      </c>
      <c r="N182">
        <v>461</v>
      </c>
      <c r="O182">
        <v>142</v>
      </c>
      <c r="P182">
        <v>1642</v>
      </c>
      <c r="Q182">
        <v>501</v>
      </c>
      <c r="R182">
        <v>1075</v>
      </c>
      <c r="S182">
        <v>274</v>
      </c>
      <c r="T182">
        <f t="shared" si="8"/>
        <v>657</v>
      </c>
      <c r="U182">
        <f t="shared" si="9"/>
        <v>610</v>
      </c>
      <c r="V182">
        <f t="shared" si="10"/>
        <v>360</v>
      </c>
      <c r="W182">
        <f t="shared" si="11"/>
        <v>520</v>
      </c>
      <c r="X182">
        <v>34481</v>
      </c>
      <c r="AU182" s="39"/>
    </row>
    <row r="183" spans="1:47">
      <c r="A183">
        <v>182</v>
      </c>
      <c r="B183" t="s">
        <v>18</v>
      </c>
      <c r="C183">
        <v>1859</v>
      </c>
      <c r="D183">
        <v>25.9</v>
      </c>
      <c r="E183">
        <v>276</v>
      </c>
      <c r="F183">
        <v>659</v>
      </c>
      <c r="G183">
        <v>526</v>
      </c>
      <c r="H183">
        <v>259</v>
      </c>
      <c r="I183">
        <v>827</v>
      </c>
      <c r="J183">
        <v>534</v>
      </c>
      <c r="K183">
        <v>386</v>
      </c>
      <c r="L183">
        <v>593</v>
      </c>
      <c r="M183">
        <v>468</v>
      </c>
      <c r="N183">
        <v>461</v>
      </c>
      <c r="O183">
        <v>178</v>
      </c>
      <c r="P183">
        <v>1746</v>
      </c>
      <c r="Q183">
        <v>509</v>
      </c>
      <c r="R183">
        <v>1178</v>
      </c>
      <c r="S183">
        <v>285</v>
      </c>
      <c r="T183">
        <f t="shared" si="8"/>
        <v>727</v>
      </c>
      <c r="U183">
        <f t="shared" si="9"/>
        <v>646</v>
      </c>
      <c r="V183">
        <f t="shared" si="10"/>
        <v>383</v>
      </c>
      <c r="W183">
        <f t="shared" si="11"/>
        <v>535</v>
      </c>
      <c r="X183">
        <v>173197</v>
      </c>
      <c r="AU183" s="39"/>
    </row>
    <row r="184" spans="1:47">
      <c r="A184">
        <v>183</v>
      </c>
      <c r="B184" t="s">
        <v>18</v>
      </c>
      <c r="C184">
        <v>1711</v>
      </c>
      <c r="D184">
        <v>22.5</v>
      </c>
      <c r="E184">
        <v>240</v>
      </c>
      <c r="F184">
        <v>588</v>
      </c>
      <c r="G184">
        <v>468</v>
      </c>
      <c r="H184">
        <v>219</v>
      </c>
      <c r="I184">
        <v>768</v>
      </c>
      <c r="J184">
        <v>547</v>
      </c>
      <c r="K184">
        <v>330</v>
      </c>
      <c r="L184">
        <v>537</v>
      </c>
      <c r="M184">
        <v>432</v>
      </c>
      <c r="N184">
        <v>462</v>
      </c>
      <c r="O184">
        <v>152</v>
      </c>
      <c r="P184">
        <v>1580</v>
      </c>
      <c r="Q184">
        <v>440</v>
      </c>
      <c r="R184">
        <v>1031</v>
      </c>
      <c r="S184">
        <v>255</v>
      </c>
      <c r="T184">
        <f t="shared" si="8"/>
        <v>651</v>
      </c>
      <c r="U184">
        <f t="shared" si="9"/>
        <v>584</v>
      </c>
      <c r="V184">
        <f t="shared" si="10"/>
        <v>348</v>
      </c>
      <c r="W184">
        <f t="shared" si="11"/>
        <v>483</v>
      </c>
      <c r="X184">
        <v>65041</v>
      </c>
      <c r="AU184" s="39"/>
    </row>
    <row r="185" spans="1:47">
      <c r="A185">
        <v>184</v>
      </c>
      <c r="B185" t="s">
        <v>18</v>
      </c>
      <c r="C185">
        <v>1736</v>
      </c>
      <c r="D185">
        <v>22.4</v>
      </c>
      <c r="E185">
        <v>240</v>
      </c>
      <c r="F185">
        <v>595</v>
      </c>
      <c r="G185">
        <v>486</v>
      </c>
      <c r="H185">
        <v>193</v>
      </c>
      <c r="I185">
        <v>786</v>
      </c>
      <c r="J185">
        <v>514</v>
      </c>
      <c r="K185">
        <v>354</v>
      </c>
      <c r="L185">
        <v>562</v>
      </c>
      <c r="M185">
        <v>452</v>
      </c>
      <c r="N185">
        <v>462</v>
      </c>
      <c r="O185">
        <v>154</v>
      </c>
      <c r="P185">
        <v>1626</v>
      </c>
      <c r="Q185">
        <v>479</v>
      </c>
      <c r="R185">
        <v>1033</v>
      </c>
      <c r="S185">
        <v>252</v>
      </c>
      <c r="T185">
        <f t="shared" si="8"/>
        <v>645</v>
      </c>
      <c r="U185">
        <f t="shared" si="9"/>
        <v>606</v>
      </c>
      <c r="V185">
        <f t="shared" si="10"/>
        <v>355</v>
      </c>
      <c r="W185">
        <f t="shared" si="11"/>
        <v>498</v>
      </c>
      <c r="X185">
        <v>3165</v>
      </c>
      <c r="AU185" s="39"/>
    </row>
    <row r="186" spans="1:47">
      <c r="A186">
        <v>185</v>
      </c>
      <c r="B186" t="s">
        <v>18</v>
      </c>
      <c r="C186">
        <v>1773</v>
      </c>
      <c r="D186">
        <v>22.2</v>
      </c>
      <c r="E186">
        <v>256</v>
      </c>
      <c r="F186">
        <v>596</v>
      </c>
      <c r="G186">
        <v>455</v>
      </c>
      <c r="H186">
        <v>274</v>
      </c>
      <c r="I186">
        <v>853</v>
      </c>
      <c r="J186">
        <v>485</v>
      </c>
      <c r="K186">
        <v>347</v>
      </c>
      <c r="L186">
        <v>547</v>
      </c>
      <c r="M186">
        <v>432</v>
      </c>
      <c r="N186">
        <v>462</v>
      </c>
      <c r="O186">
        <v>156</v>
      </c>
      <c r="P186">
        <v>1661</v>
      </c>
      <c r="Q186">
        <v>467</v>
      </c>
      <c r="R186">
        <v>1082</v>
      </c>
      <c r="S186">
        <v>261</v>
      </c>
      <c r="T186">
        <f t="shared" si="8"/>
        <v>706</v>
      </c>
      <c r="U186">
        <f t="shared" si="9"/>
        <v>588</v>
      </c>
      <c r="V186">
        <f t="shared" si="10"/>
        <v>340</v>
      </c>
      <c r="W186">
        <f t="shared" si="11"/>
        <v>460</v>
      </c>
      <c r="X186">
        <v>23435</v>
      </c>
      <c r="AU186" s="39"/>
    </row>
    <row r="187" spans="1:47">
      <c r="A187">
        <v>186</v>
      </c>
      <c r="B187" t="s">
        <v>18</v>
      </c>
      <c r="C187">
        <v>1742</v>
      </c>
      <c r="D187">
        <v>30</v>
      </c>
      <c r="E187">
        <v>328</v>
      </c>
      <c r="F187">
        <v>601</v>
      </c>
      <c r="G187">
        <v>464</v>
      </c>
      <c r="H187">
        <v>221</v>
      </c>
      <c r="I187">
        <v>784</v>
      </c>
      <c r="J187">
        <v>500</v>
      </c>
      <c r="K187">
        <v>380</v>
      </c>
      <c r="L187">
        <v>558</v>
      </c>
      <c r="M187">
        <v>412</v>
      </c>
      <c r="N187">
        <v>462</v>
      </c>
      <c r="O187">
        <v>160</v>
      </c>
      <c r="P187">
        <v>1607</v>
      </c>
      <c r="Q187">
        <v>454</v>
      </c>
      <c r="R187">
        <v>1044</v>
      </c>
      <c r="S187">
        <v>270</v>
      </c>
      <c r="T187">
        <f t="shared" si="8"/>
        <v>633</v>
      </c>
      <c r="U187">
        <f t="shared" si="9"/>
        <v>572</v>
      </c>
      <c r="V187">
        <f t="shared" si="10"/>
        <v>273</v>
      </c>
      <c r="W187">
        <f t="shared" si="11"/>
        <v>406</v>
      </c>
      <c r="X187">
        <v>8458</v>
      </c>
      <c r="AU187" s="39"/>
    </row>
    <row r="188" spans="1:47">
      <c r="A188">
        <v>187</v>
      </c>
      <c r="B188" t="s">
        <v>18</v>
      </c>
      <c r="C188">
        <v>1777</v>
      </c>
      <c r="D188">
        <v>25.2</v>
      </c>
      <c r="E188">
        <v>292</v>
      </c>
      <c r="F188">
        <v>603</v>
      </c>
      <c r="G188">
        <v>462</v>
      </c>
      <c r="H188">
        <v>269</v>
      </c>
      <c r="I188">
        <v>807</v>
      </c>
      <c r="J188">
        <v>504</v>
      </c>
      <c r="K188">
        <v>377</v>
      </c>
      <c r="L188">
        <v>548</v>
      </c>
      <c r="M188">
        <v>430</v>
      </c>
      <c r="N188">
        <v>462</v>
      </c>
      <c r="O188">
        <v>152</v>
      </c>
      <c r="P188">
        <v>1645</v>
      </c>
      <c r="Q188">
        <v>473</v>
      </c>
      <c r="R188">
        <v>1107</v>
      </c>
      <c r="S188">
        <v>260</v>
      </c>
      <c r="T188">
        <f t="shared" si="8"/>
        <v>699</v>
      </c>
      <c r="U188">
        <f t="shared" si="9"/>
        <v>582</v>
      </c>
      <c r="V188">
        <f t="shared" si="10"/>
        <v>311</v>
      </c>
      <c r="W188">
        <f t="shared" si="11"/>
        <v>430</v>
      </c>
      <c r="X188">
        <v>78720</v>
      </c>
      <c r="AU188" s="39"/>
    </row>
    <row r="189" spans="1:47">
      <c r="A189">
        <v>188</v>
      </c>
      <c r="B189" t="s">
        <v>18</v>
      </c>
      <c r="C189">
        <v>1798</v>
      </c>
      <c r="D189">
        <v>25</v>
      </c>
      <c r="E189">
        <v>272</v>
      </c>
      <c r="F189">
        <v>604</v>
      </c>
      <c r="G189">
        <v>466</v>
      </c>
      <c r="H189">
        <v>299</v>
      </c>
      <c r="I189">
        <v>858</v>
      </c>
      <c r="J189">
        <v>501</v>
      </c>
      <c r="K189">
        <v>394</v>
      </c>
      <c r="L189">
        <v>545</v>
      </c>
      <c r="M189">
        <v>424</v>
      </c>
      <c r="N189">
        <v>462</v>
      </c>
      <c r="O189">
        <v>178</v>
      </c>
      <c r="P189">
        <v>1664</v>
      </c>
      <c r="Q189">
        <v>446</v>
      </c>
      <c r="R189">
        <v>1105</v>
      </c>
      <c r="S189">
        <v>261</v>
      </c>
      <c r="T189">
        <f t="shared" si="8"/>
        <v>723</v>
      </c>
      <c r="U189">
        <f t="shared" si="9"/>
        <v>602</v>
      </c>
      <c r="V189">
        <f t="shared" si="10"/>
        <v>332</v>
      </c>
      <c r="W189">
        <f t="shared" si="11"/>
        <v>455</v>
      </c>
      <c r="X189">
        <v>27696</v>
      </c>
      <c r="AU189" s="39"/>
    </row>
    <row r="190" spans="1:47">
      <c r="A190">
        <v>189</v>
      </c>
      <c r="B190" t="s">
        <v>18</v>
      </c>
      <c r="C190">
        <v>1786</v>
      </c>
      <c r="D190">
        <v>20.8</v>
      </c>
      <c r="E190">
        <v>248</v>
      </c>
      <c r="F190">
        <v>611</v>
      </c>
      <c r="G190">
        <v>492</v>
      </c>
      <c r="H190">
        <v>221</v>
      </c>
      <c r="I190">
        <v>825</v>
      </c>
      <c r="J190">
        <v>499</v>
      </c>
      <c r="K190">
        <v>347</v>
      </c>
      <c r="L190">
        <v>555</v>
      </c>
      <c r="M190">
        <v>440</v>
      </c>
      <c r="N190">
        <v>462</v>
      </c>
      <c r="O190">
        <v>144</v>
      </c>
      <c r="P190">
        <v>1682</v>
      </c>
      <c r="Q190">
        <v>482</v>
      </c>
      <c r="R190">
        <v>1078</v>
      </c>
      <c r="S190">
        <v>260</v>
      </c>
      <c r="T190">
        <f t="shared" si="8"/>
        <v>661</v>
      </c>
      <c r="U190">
        <f t="shared" si="9"/>
        <v>584</v>
      </c>
      <c r="V190">
        <f t="shared" si="10"/>
        <v>363</v>
      </c>
      <c r="W190">
        <f t="shared" si="11"/>
        <v>504</v>
      </c>
      <c r="X190">
        <v>8246</v>
      </c>
      <c r="AU190" s="39"/>
    </row>
    <row r="191" spans="1:47">
      <c r="A191">
        <v>190</v>
      </c>
      <c r="B191" t="s">
        <v>18</v>
      </c>
      <c r="C191">
        <v>1736</v>
      </c>
      <c r="D191">
        <v>24.1</v>
      </c>
      <c r="E191">
        <v>278</v>
      </c>
      <c r="F191">
        <v>612</v>
      </c>
      <c r="G191">
        <v>480</v>
      </c>
      <c r="H191">
        <v>235</v>
      </c>
      <c r="I191">
        <v>776</v>
      </c>
      <c r="J191">
        <v>541</v>
      </c>
      <c r="K191">
        <v>344</v>
      </c>
      <c r="L191">
        <v>548</v>
      </c>
      <c r="M191">
        <v>448</v>
      </c>
      <c r="N191">
        <v>462</v>
      </c>
      <c r="O191">
        <v>146</v>
      </c>
      <c r="P191">
        <v>1624</v>
      </c>
      <c r="Q191">
        <v>477</v>
      </c>
      <c r="R191">
        <v>1083</v>
      </c>
      <c r="S191">
        <v>262</v>
      </c>
      <c r="T191">
        <f t="shared" si="8"/>
        <v>683</v>
      </c>
      <c r="U191">
        <f t="shared" si="9"/>
        <v>594</v>
      </c>
      <c r="V191">
        <f t="shared" si="10"/>
        <v>334</v>
      </c>
      <c r="W191">
        <f t="shared" si="11"/>
        <v>464</v>
      </c>
      <c r="X191">
        <v>68123</v>
      </c>
      <c r="AU191" s="39"/>
    </row>
    <row r="192" spans="1:47">
      <c r="A192">
        <v>191</v>
      </c>
      <c r="B192" t="s">
        <v>18</v>
      </c>
      <c r="C192">
        <v>1659</v>
      </c>
      <c r="D192">
        <v>22</v>
      </c>
      <c r="E192">
        <v>596</v>
      </c>
      <c r="F192">
        <v>575</v>
      </c>
      <c r="G192">
        <v>452</v>
      </c>
      <c r="H192">
        <v>211</v>
      </c>
      <c r="I192">
        <v>739</v>
      </c>
      <c r="J192">
        <v>479</v>
      </c>
      <c r="K192">
        <v>340</v>
      </c>
      <c r="L192">
        <v>524</v>
      </c>
      <c r="M192">
        <v>418</v>
      </c>
      <c r="N192">
        <v>463</v>
      </c>
      <c r="O192">
        <v>156</v>
      </c>
      <c r="P192">
        <v>1540</v>
      </c>
      <c r="Q192">
        <v>440</v>
      </c>
      <c r="R192">
        <v>1012</v>
      </c>
      <c r="S192">
        <v>255</v>
      </c>
      <c r="T192">
        <f t="shared" si="8"/>
        <v>629</v>
      </c>
      <c r="U192">
        <f t="shared" si="9"/>
        <v>574</v>
      </c>
      <c r="V192">
        <f t="shared" si="10"/>
        <v>-21</v>
      </c>
      <c r="W192">
        <f t="shared" si="11"/>
        <v>111</v>
      </c>
      <c r="X192">
        <v>160548</v>
      </c>
      <c r="AU192" s="39"/>
    </row>
    <row r="193" spans="1:47">
      <c r="A193">
        <v>192</v>
      </c>
      <c r="B193" t="s">
        <v>18</v>
      </c>
      <c r="C193">
        <v>1751</v>
      </c>
      <c r="D193">
        <v>23.4</v>
      </c>
      <c r="E193">
        <v>256</v>
      </c>
      <c r="F193">
        <v>579</v>
      </c>
      <c r="G193">
        <v>478</v>
      </c>
      <c r="H193">
        <v>224</v>
      </c>
      <c r="I193">
        <v>801</v>
      </c>
      <c r="J193">
        <v>536</v>
      </c>
      <c r="K193">
        <v>339</v>
      </c>
      <c r="L193">
        <v>552</v>
      </c>
      <c r="M193">
        <v>436</v>
      </c>
      <c r="N193">
        <v>463</v>
      </c>
      <c r="O193">
        <v>146</v>
      </c>
      <c r="P193">
        <v>1631</v>
      </c>
      <c r="Q193">
        <v>478</v>
      </c>
      <c r="R193">
        <v>1054</v>
      </c>
      <c r="S193">
        <v>265</v>
      </c>
      <c r="T193">
        <f t="shared" si="8"/>
        <v>660</v>
      </c>
      <c r="U193">
        <f t="shared" si="9"/>
        <v>582</v>
      </c>
      <c r="V193">
        <f t="shared" si="10"/>
        <v>323</v>
      </c>
      <c r="W193">
        <f t="shared" si="11"/>
        <v>487</v>
      </c>
      <c r="X193">
        <v>7510</v>
      </c>
      <c r="AU193" s="39"/>
    </row>
    <row r="194" spans="1:47">
      <c r="A194">
        <v>193</v>
      </c>
      <c r="B194" t="s">
        <v>18</v>
      </c>
      <c r="C194">
        <v>1770</v>
      </c>
      <c r="D194">
        <v>24.1</v>
      </c>
      <c r="E194">
        <v>228</v>
      </c>
      <c r="F194">
        <v>583</v>
      </c>
      <c r="G194">
        <v>437</v>
      </c>
      <c r="H194">
        <v>289</v>
      </c>
      <c r="I194">
        <v>834</v>
      </c>
      <c r="J194">
        <v>537</v>
      </c>
      <c r="K194">
        <v>367</v>
      </c>
      <c r="L194">
        <v>539</v>
      </c>
      <c r="M194">
        <v>430</v>
      </c>
      <c r="N194">
        <v>463</v>
      </c>
      <c r="O194">
        <v>148</v>
      </c>
      <c r="P194">
        <v>1641</v>
      </c>
      <c r="Q194">
        <v>453</v>
      </c>
      <c r="R194">
        <v>1096</v>
      </c>
      <c r="S194">
        <v>264</v>
      </c>
      <c r="T194">
        <f t="shared" si="8"/>
        <v>719</v>
      </c>
      <c r="U194">
        <f t="shared" si="9"/>
        <v>578</v>
      </c>
      <c r="V194">
        <f t="shared" si="10"/>
        <v>355</v>
      </c>
      <c r="W194">
        <f t="shared" si="11"/>
        <v>473</v>
      </c>
      <c r="X194">
        <v>109417</v>
      </c>
      <c r="AU194" s="39"/>
    </row>
    <row r="195" spans="1:47">
      <c r="A195">
        <v>194</v>
      </c>
      <c r="B195" t="s">
        <v>18</v>
      </c>
      <c r="C195">
        <v>1654</v>
      </c>
      <c r="D195">
        <v>22.6</v>
      </c>
      <c r="E195">
        <v>265</v>
      </c>
      <c r="F195">
        <v>585</v>
      </c>
      <c r="G195">
        <v>458</v>
      </c>
      <c r="H195">
        <v>211</v>
      </c>
      <c r="I195">
        <v>767</v>
      </c>
      <c r="J195">
        <v>484</v>
      </c>
      <c r="K195">
        <v>346</v>
      </c>
      <c r="L195">
        <v>515</v>
      </c>
      <c r="M195">
        <v>386</v>
      </c>
      <c r="N195">
        <v>463</v>
      </c>
      <c r="O195">
        <v>136</v>
      </c>
      <c r="P195">
        <v>1561</v>
      </c>
      <c r="Q195">
        <v>431</v>
      </c>
      <c r="R195">
        <v>1005</v>
      </c>
      <c r="S195">
        <v>257</v>
      </c>
      <c r="T195">
        <f t="shared" ref="T195:T258" si="12">M195+H195</f>
        <v>597</v>
      </c>
      <c r="U195">
        <f t="shared" ref="U195:U258" si="13">M195+O195</f>
        <v>522</v>
      </c>
      <c r="V195">
        <f t="shared" ref="V195:V258" si="14">F195-E195</f>
        <v>320</v>
      </c>
      <c r="W195">
        <f t="shared" ref="W195:W258" si="15">G195-E195+S195</f>
        <v>450</v>
      </c>
      <c r="X195">
        <v>289903</v>
      </c>
      <c r="AU195" s="39"/>
    </row>
    <row r="196" spans="1:47">
      <c r="A196">
        <v>195</v>
      </c>
      <c r="B196" t="s">
        <v>18</v>
      </c>
      <c r="C196">
        <v>1730</v>
      </c>
      <c r="D196">
        <v>24.6</v>
      </c>
      <c r="E196">
        <v>234</v>
      </c>
      <c r="F196">
        <v>587</v>
      </c>
      <c r="G196">
        <v>470</v>
      </c>
      <c r="H196">
        <v>238</v>
      </c>
      <c r="I196">
        <v>799</v>
      </c>
      <c r="J196">
        <v>528</v>
      </c>
      <c r="K196">
        <v>368</v>
      </c>
      <c r="L196">
        <v>532</v>
      </c>
      <c r="M196">
        <v>422</v>
      </c>
      <c r="N196">
        <v>463</v>
      </c>
      <c r="O196">
        <v>160</v>
      </c>
      <c r="P196">
        <v>1615</v>
      </c>
      <c r="Q196">
        <v>421</v>
      </c>
      <c r="R196">
        <v>1054</v>
      </c>
      <c r="S196">
        <v>244</v>
      </c>
      <c r="T196">
        <f t="shared" si="12"/>
        <v>660</v>
      </c>
      <c r="U196">
        <f t="shared" si="13"/>
        <v>582</v>
      </c>
      <c r="V196">
        <f t="shared" si="14"/>
        <v>353</v>
      </c>
      <c r="W196">
        <f t="shared" si="15"/>
        <v>480</v>
      </c>
      <c r="X196">
        <v>18138</v>
      </c>
      <c r="AU196" s="39"/>
    </row>
    <row r="197" spans="1:47">
      <c r="A197">
        <v>196</v>
      </c>
      <c r="B197" t="s">
        <v>18</v>
      </c>
      <c r="C197">
        <v>1781</v>
      </c>
      <c r="D197">
        <v>27.9</v>
      </c>
      <c r="E197">
        <v>288</v>
      </c>
      <c r="F197">
        <v>595</v>
      </c>
      <c r="G197">
        <v>482</v>
      </c>
      <c r="H197">
        <v>294</v>
      </c>
      <c r="I197">
        <v>826</v>
      </c>
      <c r="J197">
        <v>560</v>
      </c>
      <c r="K197">
        <v>378</v>
      </c>
      <c r="L197">
        <v>545</v>
      </c>
      <c r="M197">
        <v>428</v>
      </c>
      <c r="N197">
        <v>463</v>
      </c>
      <c r="O197">
        <v>188</v>
      </c>
      <c r="P197">
        <v>1658</v>
      </c>
      <c r="Q197">
        <v>464</v>
      </c>
      <c r="R197">
        <v>1126</v>
      </c>
      <c r="S197">
        <v>245</v>
      </c>
      <c r="T197">
        <f t="shared" si="12"/>
        <v>722</v>
      </c>
      <c r="U197">
        <f t="shared" si="13"/>
        <v>616</v>
      </c>
      <c r="V197">
        <f t="shared" si="14"/>
        <v>307</v>
      </c>
      <c r="W197">
        <f t="shared" si="15"/>
        <v>439</v>
      </c>
      <c r="X197">
        <v>18795</v>
      </c>
      <c r="AU197" s="39"/>
    </row>
    <row r="198" spans="1:47">
      <c r="A198">
        <v>197</v>
      </c>
      <c r="B198" t="s">
        <v>18</v>
      </c>
      <c r="C198">
        <v>1737</v>
      </c>
      <c r="D198">
        <v>22.3</v>
      </c>
      <c r="E198">
        <v>228</v>
      </c>
      <c r="F198">
        <v>602</v>
      </c>
      <c r="G198">
        <v>482</v>
      </c>
      <c r="H198">
        <v>241</v>
      </c>
      <c r="I198">
        <v>736</v>
      </c>
      <c r="J198">
        <v>507</v>
      </c>
      <c r="K198">
        <v>354</v>
      </c>
      <c r="L198">
        <v>558</v>
      </c>
      <c r="M198">
        <v>452</v>
      </c>
      <c r="N198">
        <v>463</v>
      </c>
      <c r="O198">
        <v>150</v>
      </c>
      <c r="P198">
        <v>1610</v>
      </c>
      <c r="Q198">
        <v>477</v>
      </c>
      <c r="R198">
        <v>1115</v>
      </c>
      <c r="S198">
        <v>248</v>
      </c>
      <c r="T198">
        <f t="shared" si="12"/>
        <v>693</v>
      </c>
      <c r="U198">
        <f t="shared" si="13"/>
        <v>602</v>
      </c>
      <c r="V198">
        <f t="shared" si="14"/>
        <v>374</v>
      </c>
      <c r="W198">
        <f t="shared" si="15"/>
        <v>502</v>
      </c>
      <c r="X198">
        <v>149595</v>
      </c>
      <c r="AU198" s="39"/>
    </row>
    <row r="199" spans="1:47">
      <c r="A199">
        <v>198</v>
      </c>
      <c r="B199" t="s">
        <v>18</v>
      </c>
      <c r="C199">
        <v>1755</v>
      </c>
      <c r="D199">
        <v>22.5</v>
      </c>
      <c r="E199">
        <v>242</v>
      </c>
      <c r="F199">
        <v>604</v>
      </c>
      <c r="G199">
        <v>486</v>
      </c>
      <c r="H199">
        <v>194</v>
      </c>
      <c r="I199">
        <v>797</v>
      </c>
      <c r="J199">
        <v>538</v>
      </c>
      <c r="K199">
        <v>330</v>
      </c>
      <c r="L199">
        <v>557</v>
      </c>
      <c r="M199">
        <v>440</v>
      </c>
      <c r="N199">
        <v>463</v>
      </c>
      <c r="O199">
        <v>164</v>
      </c>
      <c r="P199">
        <v>1657</v>
      </c>
      <c r="Q199">
        <v>500</v>
      </c>
      <c r="R199">
        <v>1054</v>
      </c>
      <c r="S199">
        <v>272</v>
      </c>
      <c r="T199">
        <f t="shared" si="12"/>
        <v>634</v>
      </c>
      <c r="U199">
        <f t="shared" si="13"/>
        <v>604</v>
      </c>
      <c r="V199">
        <f t="shared" si="14"/>
        <v>362</v>
      </c>
      <c r="W199">
        <f t="shared" si="15"/>
        <v>516</v>
      </c>
      <c r="X199">
        <v>50403</v>
      </c>
      <c r="AU199" s="39"/>
    </row>
    <row r="200" spans="1:47">
      <c r="A200">
        <v>199</v>
      </c>
      <c r="B200" t="s">
        <v>18</v>
      </c>
      <c r="C200">
        <v>1730</v>
      </c>
      <c r="D200">
        <v>24.4</v>
      </c>
      <c r="E200">
        <v>266</v>
      </c>
      <c r="F200">
        <v>609</v>
      </c>
      <c r="G200">
        <v>496</v>
      </c>
      <c r="H200">
        <v>235</v>
      </c>
      <c r="I200">
        <v>784</v>
      </c>
      <c r="J200">
        <v>540</v>
      </c>
      <c r="K200">
        <v>356</v>
      </c>
      <c r="L200">
        <v>541</v>
      </c>
      <c r="M200">
        <v>426</v>
      </c>
      <c r="N200">
        <v>463</v>
      </c>
      <c r="O200">
        <v>160</v>
      </c>
      <c r="P200">
        <v>1611</v>
      </c>
      <c r="Q200">
        <v>443</v>
      </c>
      <c r="R200">
        <v>1062</v>
      </c>
      <c r="S200">
        <v>257</v>
      </c>
      <c r="T200">
        <f t="shared" si="12"/>
        <v>661</v>
      </c>
      <c r="U200">
        <f t="shared" si="13"/>
        <v>586</v>
      </c>
      <c r="V200">
        <f t="shared" si="14"/>
        <v>343</v>
      </c>
      <c r="W200">
        <f t="shared" si="15"/>
        <v>487</v>
      </c>
      <c r="X200">
        <v>32917</v>
      </c>
      <c r="AU200" s="39"/>
    </row>
    <row r="201" spans="1:47">
      <c r="A201">
        <v>200</v>
      </c>
      <c r="B201" t="s">
        <v>18</v>
      </c>
      <c r="C201">
        <v>1746</v>
      </c>
      <c r="D201">
        <v>25.6</v>
      </c>
      <c r="E201">
        <v>314</v>
      </c>
      <c r="F201">
        <v>609</v>
      </c>
      <c r="G201">
        <v>487</v>
      </c>
      <c r="H201">
        <v>229</v>
      </c>
      <c r="I201">
        <v>785</v>
      </c>
      <c r="J201">
        <v>531</v>
      </c>
      <c r="K201">
        <v>360</v>
      </c>
      <c r="L201">
        <v>549</v>
      </c>
      <c r="M201">
        <v>430</v>
      </c>
      <c r="N201">
        <v>463</v>
      </c>
      <c r="O201">
        <v>149</v>
      </c>
      <c r="P201">
        <v>1634</v>
      </c>
      <c r="Q201">
        <v>480</v>
      </c>
      <c r="R201">
        <v>1078</v>
      </c>
      <c r="S201">
        <v>253</v>
      </c>
      <c r="T201">
        <f t="shared" si="12"/>
        <v>659</v>
      </c>
      <c r="U201">
        <f t="shared" si="13"/>
        <v>579</v>
      </c>
      <c r="V201">
        <f t="shared" si="14"/>
        <v>295</v>
      </c>
      <c r="W201">
        <f t="shared" si="15"/>
        <v>426</v>
      </c>
      <c r="X201">
        <v>144174</v>
      </c>
      <c r="AU201" s="39"/>
    </row>
    <row r="202" spans="1:47">
      <c r="A202">
        <v>201</v>
      </c>
      <c r="B202" t="s">
        <v>18</v>
      </c>
      <c r="C202">
        <v>1722</v>
      </c>
      <c r="D202">
        <v>23.1</v>
      </c>
      <c r="E202">
        <v>224</v>
      </c>
      <c r="F202">
        <v>611</v>
      </c>
      <c r="G202">
        <v>492</v>
      </c>
      <c r="H202">
        <v>210</v>
      </c>
      <c r="I202">
        <v>756</v>
      </c>
      <c r="J202">
        <v>545</v>
      </c>
      <c r="K202">
        <v>334</v>
      </c>
      <c r="L202">
        <v>542</v>
      </c>
      <c r="M202">
        <v>440</v>
      </c>
      <c r="N202">
        <v>463</v>
      </c>
      <c r="O202">
        <v>184</v>
      </c>
      <c r="P202">
        <v>1602</v>
      </c>
      <c r="Q202">
        <v>464</v>
      </c>
      <c r="R202">
        <v>1056</v>
      </c>
      <c r="S202">
        <v>266</v>
      </c>
      <c r="T202">
        <f t="shared" si="12"/>
        <v>650</v>
      </c>
      <c r="U202">
        <f t="shared" si="13"/>
        <v>624</v>
      </c>
      <c r="V202">
        <f t="shared" si="14"/>
        <v>387</v>
      </c>
      <c r="W202">
        <f t="shared" si="15"/>
        <v>534</v>
      </c>
      <c r="X202">
        <v>22419</v>
      </c>
      <c r="AU202" s="39"/>
    </row>
    <row r="203" spans="1:47">
      <c r="A203">
        <v>202</v>
      </c>
      <c r="B203" t="s">
        <v>18</v>
      </c>
      <c r="C203">
        <v>1946</v>
      </c>
      <c r="D203">
        <v>18.7</v>
      </c>
      <c r="E203">
        <v>222</v>
      </c>
      <c r="F203">
        <v>628</v>
      </c>
      <c r="G203">
        <v>516</v>
      </c>
      <c r="H203">
        <v>310</v>
      </c>
      <c r="I203">
        <v>900</v>
      </c>
      <c r="J203">
        <v>508</v>
      </c>
      <c r="K203">
        <v>355</v>
      </c>
      <c r="L203">
        <v>600</v>
      </c>
      <c r="M203">
        <v>482</v>
      </c>
      <c r="N203">
        <v>463</v>
      </c>
      <c r="O203">
        <v>154</v>
      </c>
      <c r="P203">
        <v>1815</v>
      </c>
      <c r="Q203">
        <v>513</v>
      </c>
      <c r="R203">
        <v>1225</v>
      </c>
      <c r="S203">
        <v>290</v>
      </c>
      <c r="T203">
        <f t="shared" si="12"/>
        <v>792</v>
      </c>
      <c r="U203">
        <f t="shared" si="13"/>
        <v>636</v>
      </c>
      <c r="V203">
        <f t="shared" si="14"/>
        <v>406</v>
      </c>
      <c r="W203">
        <f t="shared" si="15"/>
        <v>584</v>
      </c>
      <c r="X203">
        <v>20657</v>
      </c>
      <c r="AU203" s="39"/>
    </row>
    <row r="204" spans="1:47">
      <c r="A204">
        <v>203</v>
      </c>
      <c r="B204" t="s">
        <v>18</v>
      </c>
      <c r="C204">
        <v>1601</v>
      </c>
      <c r="D204">
        <v>26.4</v>
      </c>
      <c r="E204">
        <v>278</v>
      </c>
      <c r="F204">
        <v>557</v>
      </c>
      <c r="G204">
        <v>440</v>
      </c>
      <c r="H204">
        <v>212</v>
      </c>
      <c r="I204">
        <v>728</v>
      </c>
      <c r="J204">
        <v>495</v>
      </c>
      <c r="K204">
        <v>363</v>
      </c>
      <c r="L204">
        <v>504</v>
      </c>
      <c r="M204">
        <v>396</v>
      </c>
      <c r="N204">
        <v>464</v>
      </c>
      <c r="O204">
        <v>142</v>
      </c>
      <c r="P204">
        <v>1482</v>
      </c>
      <c r="Q204">
        <v>439</v>
      </c>
      <c r="R204">
        <v>966</v>
      </c>
      <c r="S204">
        <v>242</v>
      </c>
      <c r="T204">
        <f t="shared" si="12"/>
        <v>608</v>
      </c>
      <c r="U204">
        <f t="shared" si="13"/>
        <v>538</v>
      </c>
      <c r="V204">
        <f t="shared" si="14"/>
        <v>279</v>
      </c>
      <c r="W204">
        <f t="shared" si="15"/>
        <v>404</v>
      </c>
      <c r="X204">
        <v>98615</v>
      </c>
      <c r="AU204" s="39"/>
    </row>
    <row r="205" spans="1:47">
      <c r="A205">
        <v>204</v>
      </c>
      <c r="B205" t="s">
        <v>18</v>
      </c>
      <c r="C205">
        <v>1683</v>
      </c>
      <c r="D205">
        <v>24.2</v>
      </c>
      <c r="E205">
        <v>260</v>
      </c>
      <c r="F205">
        <v>570</v>
      </c>
      <c r="G205">
        <v>456</v>
      </c>
      <c r="H205">
        <v>215</v>
      </c>
      <c r="I205">
        <v>741</v>
      </c>
      <c r="J205">
        <v>572</v>
      </c>
      <c r="K205">
        <v>319</v>
      </c>
      <c r="L205">
        <v>518</v>
      </c>
      <c r="M205">
        <v>424</v>
      </c>
      <c r="N205">
        <v>464</v>
      </c>
      <c r="O205">
        <v>172</v>
      </c>
      <c r="P205">
        <v>1558</v>
      </c>
      <c r="Q205">
        <v>460</v>
      </c>
      <c r="R205">
        <v>1032</v>
      </c>
      <c r="S205">
        <v>251</v>
      </c>
      <c r="T205">
        <f t="shared" si="12"/>
        <v>639</v>
      </c>
      <c r="U205">
        <f t="shared" si="13"/>
        <v>596</v>
      </c>
      <c r="V205">
        <f t="shared" si="14"/>
        <v>310</v>
      </c>
      <c r="W205">
        <f t="shared" si="15"/>
        <v>447</v>
      </c>
      <c r="X205">
        <v>131021</v>
      </c>
      <c r="AU205" s="39"/>
    </row>
    <row r="206" spans="1:47">
      <c r="A206">
        <v>205</v>
      </c>
      <c r="B206" t="s">
        <v>18</v>
      </c>
      <c r="C206">
        <v>1700</v>
      </c>
      <c r="D206">
        <v>27.5</v>
      </c>
      <c r="E206">
        <v>274</v>
      </c>
      <c r="F206">
        <v>593</v>
      </c>
      <c r="G206">
        <v>484</v>
      </c>
      <c r="H206">
        <v>254</v>
      </c>
      <c r="I206">
        <v>781</v>
      </c>
      <c r="J206">
        <v>529</v>
      </c>
      <c r="K206">
        <v>389</v>
      </c>
      <c r="L206">
        <v>535</v>
      </c>
      <c r="M206">
        <v>396</v>
      </c>
      <c r="N206">
        <v>464</v>
      </c>
      <c r="O206">
        <v>176</v>
      </c>
      <c r="P206">
        <v>1572</v>
      </c>
      <c r="Q206">
        <v>464</v>
      </c>
      <c r="R206">
        <v>1045</v>
      </c>
      <c r="S206">
        <v>257</v>
      </c>
      <c r="T206">
        <f t="shared" si="12"/>
        <v>650</v>
      </c>
      <c r="U206">
        <f t="shared" si="13"/>
        <v>572</v>
      </c>
      <c r="V206">
        <f t="shared" si="14"/>
        <v>319</v>
      </c>
      <c r="W206">
        <f t="shared" si="15"/>
        <v>467</v>
      </c>
      <c r="X206">
        <v>298586</v>
      </c>
      <c r="AU206" s="39"/>
    </row>
    <row r="207" spans="1:47">
      <c r="A207">
        <v>206</v>
      </c>
      <c r="B207" t="s">
        <v>18</v>
      </c>
      <c r="C207">
        <v>1748</v>
      </c>
      <c r="D207">
        <v>22.3</v>
      </c>
      <c r="E207">
        <v>240</v>
      </c>
      <c r="F207">
        <v>608</v>
      </c>
      <c r="G207">
        <v>468</v>
      </c>
      <c r="H207">
        <v>249</v>
      </c>
      <c r="I207">
        <v>795</v>
      </c>
      <c r="J207">
        <v>480</v>
      </c>
      <c r="K207">
        <v>349</v>
      </c>
      <c r="L207">
        <v>533</v>
      </c>
      <c r="M207">
        <v>430</v>
      </c>
      <c r="N207">
        <v>464</v>
      </c>
      <c r="O207">
        <v>164</v>
      </c>
      <c r="P207">
        <v>1650</v>
      </c>
      <c r="Q207">
        <v>457</v>
      </c>
      <c r="R207">
        <v>1104</v>
      </c>
      <c r="S207">
        <v>257</v>
      </c>
      <c r="T207">
        <f t="shared" si="12"/>
        <v>679</v>
      </c>
      <c r="U207">
        <f t="shared" si="13"/>
        <v>594</v>
      </c>
      <c r="V207">
        <f t="shared" si="14"/>
        <v>368</v>
      </c>
      <c r="W207">
        <f t="shared" si="15"/>
        <v>485</v>
      </c>
      <c r="X207">
        <v>36850</v>
      </c>
      <c r="AU207" s="39"/>
    </row>
    <row r="208" spans="1:47">
      <c r="A208">
        <v>207</v>
      </c>
      <c r="B208" t="s">
        <v>18</v>
      </c>
      <c r="C208">
        <v>1715</v>
      </c>
      <c r="D208">
        <v>26.8</v>
      </c>
      <c r="E208">
        <v>238</v>
      </c>
      <c r="F208">
        <v>630</v>
      </c>
      <c r="G208">
        <v>512</v>
      </c>
      <c r="H208">
        <v>210</v>
      </c>
      <c r="I208">
        <v>776</v>
      </c>
      <c r="J208">
        <v>552</v>
      </c>
      <c r="K208">
        <v>375</v>
      </c>
      <c r="L208">
        <v>550</v>
      </c>
      <c r="M208">
        <v>436</v>
      </c>
      <c r="N208">
        <v>464</v>
      </c>
      <c r="O208">
        <v>202</v>
      </c>
      <c r="P208">
        <v>1618</v>
      </c>
      <c r="Q208">
        <v>495</v>
      </c>
      <c r="R208">
        <v>1052</v>
      </c>
      <c r="S208">
        <v>279</v>
      </c>
      <c r="T208">
        <f t="shared" si="12"/>
        <v>646</v>
      </c>
      <c r="U208">
        <f t="shared" si="13"/>
        <v>638</v>
      </c>
      <c r="V208">
        <f t="shared" si="14"/>
        <v>392</v>
      </c>
      <c r="W208">
        <f t="shared" si="15"/>
        <v>553</v>
      </c>
      <c r="X208">
        <v>10502</v>
      </c>
      <c r="AU208" s="39"/>
    </row>
    <row r="209" spans="1:47">
      <c r="A209">
        <v>208</v>
      </c>
      <c r="B209" t="s">
        <v>18</v>
      </c>
      <c r="C209">
        <v>1825</v>
      </c>
      <c r="D209">
        <v>22.6</v>
      </c>
      <c r="E209">
        <v>272</v>
      </c>
      <c r="F209">
        <v>641</v>
      </c>
      <c r="G209">
        <v>496</v>
      </c>
      <c r="H209">
        <v>240</v>
      </c>
      <c r="I209">
        <v>837</v>
      </c>
      <c r="J209">
        <v>580</v>
      </c>
      <c r="K209">
        <v>352</v>
      </c>
      <c r="L209">
        <v>569</v>
      </c>
      <c r="M209">
        <v>454</v>
      </c>
      <c r="N209">
        <v>464</v>
      </c>
      <c r="O209">
        <v>162</v>
      </c>
      <c r="P209">
        <v>1716</v>
      </c>
      <c r="Q209">
        <v>487</v>
      </c>
      <c r="R209">
        <v>1119</v>
      </c>
      <c r="S209">
        <v>269</v>
      </c>
      <c r="T209">
        <f t="shared" si="12"/>
        <v>694</v>
      </c>
      <c r="U209">
        <f t="shared" si="13"/>
        <v>616</v>
      </c>
      <c r="V209">
        <f t="shared" si="14"/>
        <v>369</v>
      </c>
      <c r="W209">
        <f t="shared" si="15"/>
        <v>493</v>
      </c>
      <c r="X209">
        <v>99621</v>
      </c>
      <c r="AU209" s="39"/>
    </row>
    <row r="210" spans="1:47">
      <c r="A210">
        <v>209</v>
      </c>
      <c r="B210" t="s">
        <v>18</v>
      </c>
      <c r="C210">
        <v>1680</v>
      </c>
      <c r="D210">
        <v>26.2</v>
      </c>
      <c r="E210">
        <v>280</v>
      </c>
      <c r="F210">
        <v>557</v>
      </c>
      <c r="G210">
        <v>438</v>
      </c>
      <c r="H210">
        <v>266</v>
      </c>
      <c r="I210">
        <v>790</v>
      </c>
      <c r="J210">
        <v>547</v>
      </c>
      <c r="K210">
        <v>354</v>
      </c>
      <c r="L210">
        <v>516</v>
      </c>
      <c r="M210">
        <v>390</v>
      </c>
      <c r="N210">
        <v>465</v>
      </c>
      <c r="O210">
        <v>156</v>
      </c>
      <c r="P210">
        <v>1557</v>
      </c>
      <c r="Q210">
        <v>447</v>
      </c>
      <c r="R210">
        <v>1033</v>
      </c>
      <c r="S210">
        <v>253</v>
      </c>
      <c r="T210">
        <f t="shared" si="12"/>
        <v>656</v>
      </c>
      <c r="U210">
        <f t="shared" si="13"/>
        <v>546</v>
      </c>
      <c r="V210">
        <f t="shared" si="14"/>
        <v>277</v>
      </c>
      <c r="W210">
        <f t="shared" si="15"/>
        <v>411</v>
      </c>
      <c r="X210">
        <v>268765</v>
      </c>
      <c r="AU210" s="39"/>
    </row>
    <row r="211" spans="1:47">
      <c r="A211">
        <v>210</v>
      </c>
      <c r="B211" t="s">
        <v>18</v>
      </c>
      <c r="C211">
        <v>1664</v>
      </c>
      <c r="D211">
        <v>23.9</v>
      </c>
      <c r="E211">
        <v>250</v>
      </c>
      <c r="F211">
        <v>566</v>
      </c>
      <c r="G211">
        <v>446</v>
      </c>
      <c r="H211">
        <v>233</v>
      </c>
      <c r="I211">
        <v>755</v>
      </c>
      <c r="J211">
        <v>510</v>
      </c>
      <c r="K211">
        <v>348</v>
      </c>
      <c r="L211">
        <v>526</v>
      </c>
      <c r="M211">
        <v>406</v>
      </c>
      <c r="N211">
        <v>465</v>
      </c>
      <c r="O211">
        <v>150</v>
      </c>
      <c r="P211">
        <v>1543</v>
      </c>
      <c r="Q211">
        <v>465</v>
      </c>
      <c r="R211">
        <v>1021</v>
      </c>
      <c r="S211">
        <v>244</v>
      </c>
      <c r="T211">
        <f t="shared" si="12"/>
        <v>639</v>
      </c>
      <c r="U211">
        <f t="shared" si="13"/>
        <v>556</v>
      </c>
      <c r="V211">
        <f t="shared" si="14"/>
        <v>316</v>
      </c>
      <c r="W211">
        <f t="shared" si="15"/>
        <v>440</v>
      </c>
      <c r="X211">
        <v>171883</v>
      </c>
      <c r="AU211" s="39"/>
    </row>
    <row r="212" spans="1:47">
      <c r="A212">
        <v>211</v>
      </c>
      <c r="B212" t="s">
        <v>18</v>
      </c>
      <c r="C212">
        <v>1696</v>
      </c>
      <c r="D212">
        <v>24.4</v>
      </c>
      <c r="E212">
        <v>262</v>
      </c>
      <c r="F212">
        <v>570</v>
      </c>
      <c r="G212">
        <v>454</v>
      </c>
      <c r="H212">
        <v>217</v>
      </c>
      <c r="I212">
        <v>783</v>
      </c>
      <c r="J212">
        <v>506</v>
      </c>
      <c r="K212">
        <v>355</v>
      </c>
      <c r="L212">
        <v>546</v>
      </c>
      <c r="M212">
        <v>432</v>
      </c>
      <c r="N212">
        <v>465</v>
      </c>
      <c r="O212">
        <v>144</v>
      </c>
      <c r="P212">
        <v>1593</v>
      </c>
      <c r="Q212">
        <v>420</v>
      </c>
      <c r="R212">
        <v>1027</v>
      </c>
      <c r="S212">
        <v>241</v>
      </c>
      <c r="T212">
        <f t="shared" si="12"/>
        <v>649</v>
      </c>
      <c r="U212">
        <f t="shared" si="13"/>
        <v>576</v>
      </c>
      <c r="V212">
        <f t="shared" si="14"/>
        <v>308</v>
      </c>
      <c r="W212">
        <f t="shared" si="15"/>
        <v>433</v>
      </c>
      <c r="X212">
        <v>107358</v>
      </c>
      <c r="AU212" s="39"/>
    </row>
    <row r="213" spans="1:47">
      <c r="A213">
        <v>212</v>
      </c>
      <c r="B213" t="s">
        <v>18</v>
      </c>
      <c r="C213">
        <v>1737</v>
      </c>
      <c r="D213">
        <v>24.9</v>
      </c>
      <c r="E213">
        <v>262</v>
      </c>
      <c r="F213">
        <v>570</v>
      </c>
      <c r="G213">
        <v>465</v>
      </c>
      <c r="H213">
        <v>253</v>
      </c>
      <c r="I213">
        <v>801</v>
      </c>
      <c r="J213">
        <v>531</v>
      </c>
      <c r="K213">
        <v>377</v>
      </c>
      <c r="L213">
        <v>556</v>
      </c>
      <c r="M213">
        <v>454</v>
      </c>
      <c r="N213">
        <v>465</v>
      </c>
      <c r="O213">
        <v>136</v>
      </c>
      <c r="P213">
        <v>1618</v>
      </c>
      <c r="Q213">
        <v>466</v>
      </c>
      <c r="R213">
        <v>1070</v>
      </c>
      <c r="S213">
        <v>258</v>
      </c>
      <c r="T213">
        <f t="shared" si="12"/>
        <v>707</v>
      </c>
      <c r="U213">
        <f t="shared" si="13"/>
        <v>590</v>
      </c>
      <c r="V213">
        <f t="shared" si="14"/>
        <v>308</v>
      </c>
      <c r="W213">
        <f t="shared" si="15"/>
        <v>461</v>
      </c>
      <c r="X213">
        <v>65721</v>
      </c>
      <c r="AU213" s="39"/>
    </row>
    <row r="214" spans="1:47">
      <c r="A214">
        <v>213</v>
      </c>
      <c r="B214" t="s">
        <v>18</v>
      </c>
      <c r="C214">
        <v>1709</v>
      </c>
      <c r="D214">
        <v>24.8</v>
      </c>
      <c r="E214">
        <v>262</v>
      </c>
      <c r="F214">
        <v>578</v>
      </c>
      <c r="G214">
        <v>470</v>
      </c>
      <c r="H214">
        <v>233</v>
      </c>
      <c r="I214">
        <v>774</v>
      </c>
      <c r="J214">
        <v>509</v>
      </c>
      <c r="K214">
        <v>390</v>
      </c>
      <c r="L214">
        <v>539</v>
      </c>
      <c r="M214">
        <v>418</v>
      </c>
      <c r="N214">
        <v>465</v>
      </c>
      <c r="O214">
        <v>150</v>
      </c>
      <c r="P214">
        <v>1581</v>
      </c>
      <c r="Q214">
        <v>473</v>
      </c>
      <c r="R214">
        <v>1040</v>
      </c>
      <c r="S214">
        <v>278</v>
      </c>
      <c r="T214">
        <f t="shared" si="12"/>
        <v>651</v>
      </c>
      <c r="U214">
        <f t="shared" si="13"/>
        <v>568</v>
      </c>
      <c r="V214">
        <f t="shared" si="14"/>
        <v>316</v>
      </c>
      <c r="W214">
        <f t="shared" si="15"/>
        <v>486</v>
      </c>
      <c r="X214">
        <v>71643</v>
      </c>
      <c r="AU214" s="39"/>
    </row>
    <row r="215" spans="1:47">
      <c r="A215">
        <v>214</v>
      </c>
      <c r="B215" t="s">
        <v>18</v>
      </c>
      <c r="C215">
        <v>1706</v>
      </c>
      <c r="D215">
        <v>22.1</v>
      </c>
      <c r="E215">
        <v>218</v>
      </c>
      <c r="F215">
        <v>586</v>
      </c>
      <c r="G215">
        <v>492</v>
      </c>
      <c r="H215">
        <v>209</v>
      </c>
      <c r="I215">
        <v>771</v>
      </c>
      <c r="J215">
        <v>498</v>
      </c>
      <c r="K215">
        <v>332</v>
      </c>
      <c r="L215">
        <v>534</v>
      </c>
      <c r="M215">
        <v>432</v>
      </c>
      <c r="N215">
        <v>465</v>
      </c>
      <c r="O215">
        <v>160</v>
      </c>
      <c r="P215">
        <v>1593</v>
      </c>
      <c r="Q215">
        <v>462</v>
      </c>
      <c r="R215">
        <v>1031</v>
      </c>
      <c r="S215">
        <v>259</v>
      </c>
      <c r="T215">
        <f t="shared" si="12"/>
        <v>641</v>
      </c>
      <c r="U215">
        <f t="shared" si="13"/>
        <v>592</v>
      </c>
      <c r="V215">
        <f t="shared" si="14"/>
        <v>368</v>
      </c>
      <c r="W215">
        <f t="shared" si="15"/>
        <v>533</v>
      </c>
      <c r="X215">
        <v>77021</v>
      </c>
      <c r="AU215" s="39"/>
    </row>
    <row r="216" spans="1:47">
      <c r="A216">
        <v>215</v>
      </c>
      <c r="B216" t="s">
        <v>18</v>
      </c>
      <c r="C216">
        <v>1728</v>
      </c>
      <c r="D216">
        <v>21</v>
      </c>
      <c r="E216">
        <v>230</v>
      </c>
      <c r="F216">
        <v>590</v>
      </c>
      <c r="G216">
        <v>466</v>
      </c>
      <c r="H216">
        <v>249</v>
      </c>
      <c r="I216">
        <v>801</v>
      </c>
      <c r="J216">
        <v>524</v>
      </c>
      <c r="K216">
        <v>336</v>
      </c>
      <c r="L216">
        <v>535</v>
      </c>
      <c r="M216">
        <v>422</v>
      </c>
      <c r="N216">
        <v>465</v>
      </c>
      <c r="O216">
        <v>150</v>
      </c>
      <c r="P216">
        <v>1631</v>
      </c>
      <c r="Q216">
        <v>453</v>
      </c>
      <c r="R216">
        <v>1079</v>
      </c>
      <c r="S216">
        <v>256</v>
      </c>
      <c r="T216">
        <f t="shared" si="12"/>
        <v>671</v>
      </c>
      <c r="U216">
        <f t="shared" si="13"/>
        <v>572</v>
      </c>
      <c r="V216">
        <f t="shared" si="14"/>
        <v>360</v>
      </c>
      <c r="W216">
        <f t="shared" si="15"/>
        <v>492</v>
      </c>
      <c r="X216">
        <v>96060</v>
      </c>
      <c r="AU216" s="39"/>
    </row>
    <row r="217" spans="1:47">
      <c r="A217">
        <v>216</v>
      </c>
      <c r="B217" t="s">
        <v>18</v>
      </c>
      <c r="C217">
        <v>1685</v>
      </c>
      <c r="D217">
        <v>25.8</v>
      </c>
      <c r="E217">
        <v>282</v>
      </c>
      <c r="F217">
        <v>592</v>
      </c>
      <c r="G217">
        <v>474</v>
      </c>
      <c r="H217">
        <v>212</v>
      </c>
      <c r="I217">
        <v>756</v>
      </c>
      <c r="J217">
        <v>550</v>
      </c>
      <c r="K217">
        <v>308</v>
      </c>
      <c r="L217">
        <v>546</v>
      </c>
      <c r="M217">
        <v>444</v>
      </c>
      <c r="N217">
        <v>465</v>
      </c>
      <c r="O217">
        <v>158</v>
      </c>
      <c r="P217">
        <v>1576</v>
      </c>
      <c r="Q217">
        <v>464</v>
      </c>
      <c r="R217">
        <v>1032</v>
      </c>
      <c r="S217">
        <v>267</v>
      </c>
      <c r="T217">
        <f t="shared" si="12"/>
        <v>656</v>
      </c>
      <c r="U217">
        <f t="shared" si="13"/>
        <v>602</v>
      </c>
      <c r="V217">
        <f t="shared" si="14"/>
        <v>310</v>
      </c>
      <c r="W217">
        <f t="shared" si="15"/>
        <v>459</v>
      </c>
      <c r="X217">
        <v>8125</v>
      </c>
      <c r="AU217" s="39"/>
    </row>
    <row r="218" spans="1:47">
      <c r="A218">
        <v>217</v>
      </c>
      <c r="B218" t="s">
        <v>18</v>
      </c>
      <c r="C218">
        <v>1719</v>
      </c>
      <c r="D218">
        <v>23</v>
      </c>
      <c r="E218">
        <v>267</v>
      </c>
      <c r="F218">
        <v>597</v>
      </c>
      <c r="G218">
        <v>481</v>
      </c>
      <c r="H218">
        <v>218</v>
      </c>
      <c r="I218">
        <v>780</v>
      </c>
      <c r="J218">
        <v>509</v>
      </c>
      <c r="K218">
        <v>339</v>
      </c>
      <c r="L218">
        <v>534</v>
      </c>
      <c r="M218">
        <v>428</v>
      </c>
      <c r="N218">
        <v>465</v>
      </c>
      <c r="O218">
        <v>153</v>
      </c>
      <c r="P218">
        <v>1599</v>
      </c>
      <c r="Q218">
        <v>452</v>
      </c>
      <c r="R218">
        <v>1037</v>
      </c>
      <c r="S218">
        <v>254</v>
      </c>
      <c r="T218">
        <f t="shared" si="12"/>
        <v>646</v>
      </c>
      <c r="U218">
        <f t="shared" si="13"/>
        <v>581</v>
      </c>
      <c r="V218">
        <f t="shared" si="14"/>
        <v>330</v>
      </c>
      <c r="W218">
        <f t="shared" si="15"/>
        <v>468</v>
      </c>
      <c r="X218">
        <v>82956</v>
      </c>
      <c r="AU218" s="39"/>
    </row>
    <row r="219" spans="1:47">
      <c r="A219">
        <v>218</v>
      </c>
      <c r="B219" t="s">
        <v>18</v>
      </c>
      <c r="C219">
        <v>1776</v>
      </c>
      <c r="D219">
        <v>22.7</v>
      </c>
      <c r="E219">
        <v>256</v>
      </c>
      <c r="F219">
        <v>604</v>
      </c>
      <c r="G219">
        <v>474</v>
      </c>
      <c r="H219">
        <v>212</v>
      </c>
      <c r="I219">
        <v>793</v>
      </c>
      <c r="J219">
        <v>541</v>
      </c>
      <c r="K219">
        <v>350</v>
      </c>
      <c r="L219">
        <v>576</v>
      </c>
      <c r="M219">
        <v>458</v>
      </c>
      <c r="N219">
        <v>465</v>
      </c>
      <c r="O219">
        <v>142</v>
      </c>
      <c r="P219">
        <v>1669</v>
      </c>
      <c r="Q219">
        <v>476</v>
      </c>
      <c r="R219">
        <v>1088</v>
      </c>
      <c r="S219">
        <v>276</v>
      </c>
      <c r="T219">
        <f t="shared" si="12"/>
        <v>670</v>
      </c>
      <c r="U219">
        <f t="shared" si="13"/>
        <v>600</v>
      </c>
      <c r="V219">
        <f t="shared" si="14"/>
        <v>348</v>
      </c>
      <c r="W219">
        <f t="shared" si="15"/>
        <v>494</v>
      </c>
      <c r="X219">
        <v>15609</v>
      </c>
      <c r="AU219" s="39"/>
    </row>
    <row r="220" spans="1:47">
      <c r="A220">
        <v>219</v>
      </c>
      <c r="B220" t="s">
        <v>18</v>
      </c>
      <c r="C220">
        <v>1824</v>
      </c>
      <c r="D220">
        <v>19.100000000000001</v>
      </c>
      <c r="E220">
        <v>228</v>
      </c>
      <c r="F220">
        <v>609</v>
      </c>
      <c r="G220">
        <v>482</v>
      </c>
      <c r="H220">
        <v>257</v>
      </c>
      <c r="I220">
        <v>851</v>
      </c>
      <c r="J220">
        <v>537</v>
      </c>
      <c r="K220">
        <v>347</v>
      </c>
      <c r="L220">
        <v>568</v>
      </c>
      <c r="M220">
        <v>460</v>
      </c>
      <c r="N220">
        <v>465</v>
      </c>
      <c r="O220">
        <v>146</v>
      </c>
      <c r="P220">
        <v>1727</v>
      </c>
      <c r="Q220">
        <v>468</v>
      </c>
      <c r="R220">
        <v>1133</v>
      </c>
      <c r="S220">
        <v>261</v>
      </c>
      <c r="T220">
        <f t="shared" si="12"/>
        <v>717</v>
      </c>
      <c r="U220">
        <f t="shared" si="13"/>
        <v>606</v>
      </c>
      <c r="V220">
        <f t="shared" si="14"/>
        <v>381</v>
      </c>
      <c r="W220">
        <f t="shared" si="15"/>
        <v>515</v>
      </c>
      <c r="X220">
        <v>44040</v>
      </c>
      <c r="AU220" s="39"/>
    </row>
    <row r="221" spans="1:47">
      <c r="A221">
        <v>220</v>
      </c>
      <c r="B221" t="s">
        <v>18</v>
      </c>
      <c r="C221">
        <v>1883</v>
      </c>
      <c r="D221">
        <v>19.3</v>
      </c>
      <c r="E221">
        <v>236</v>
      </c>
      <c r="F221">
        <v>616</v>
      </c>
      <c r="G221">
        <v>510</v>
      </c>
      <c r="H221">
        <v>263</v>
      </c>
      <c r="I221">
        <v>882</v>
      </c>
      <c r="J221">
        <v>479</v>
      </c>
      <c r="K221">
        <v>351</v>
      </c>
      <c r="L221">
        <v>569</v>
      </c>
      <c r="M221">
        <v>456</v>
      </c>
      <c r="N221">
        <v>465</v>
      </c>
      <c r="O221">
        <v>180</v>
      </c>
      <c r="P221">
        <v>1759</v>
      </c>
      <c r="Q221">
        <v>491</v>
      </c>
      <c r="R221">
        <v>1140</v>
      </c>
      <c r="S221">
        <v>269</v>
      </c>
      <c r="T221">
        <f t="shared" si="12"/>
        <v>719</v>
      </c>
      <c r="U221">
        <f t="shared" si="13"/>
        <v>636</v>
      </c>
      <c r="V221">
        <f t="shared" si="14"/>
        <v>380</v>
      </c>
      <c r="W221">
        <f t="shared" si="15"/>
        <v>543</v>
      </c>
      <c r="X221">
        <v>83717</v>
      </c>
      <c r="AU221" s="39"/>
    </row>
    <row r="222" spans="1:47">
      <c r="A222">
        <v>221</v>
      </c>
      <c r="B222" t="s">
        <v>18</v>
      </c>
      <c r="C222">
        <v>1744</v>
      </c>
      <c r="D222">
        <v>25.9</v>
      </c>
      <c r="E222">
        <v>302</v>
      </c>
      <c r="F222">
        <v>620</v>
      </c>
      <c r="G222">
        <v>502</v>
      </c>
      <c r="H222">
        <v>281</v>
      </c>
      <c r="I222">
        <v>824</v>
      </c>
      <c r="J222">
        <v>527</v>
      </c>
      <c r="K222">
        <v>367</v>
      </c>
      <c r="L222">
        <v>513</v>
      </c>
      <c r="M222">
        <v>404</v>
      </c>
      <c r="N222">
        <v>465</v>
      </c>
      <c r="O222">
        <v>156</v>
      </c>
      <c r="P222">
        <v>1633</v>
      </c>
      <c r="Q222">
        <v>464</v>
      </c>
      <c r="R222">
        <v>1090</v>
      </c>
      <c r="S222">
        <v>260</v>
      </c>
      <c r="T222">
        <f t="shared" si="12"/>
        <v>685</v>
      </c>
      <c r="U222">
        <f t="shared" si="13"/>
        <v>560</v>
      </c>
      <c r="V222">
        <f t="shared" si="14"/>
        <v>318</v>
      </c>
      <c r="W222">
        <f t="shared" si="15"/>
        <v>460</v>
      </c>
      <c r="X222">
        <v>125232</v>
      </c>
      <c r="AU222" s="39"/>
    </row>
    <row r="223" spans="1:47">
      <c r="A223">
        <v>222</v>
      </c>
      <c r="B223" t="s">
        <v>18</v>
      </c>
      <c r="C223">
        <v>1780</v>
      </c>
      <c r="D223">
        <v>24.3</v>
      </c>
      <c r="E223">
        <v>258</v>
      </c>
      <c r="F223">
        <v>624</v>
      </c>
      <c r="G223">
        <v>498</v>
      </c>
      <c r="H223">
        <v>221</v>
      </c>
      <c r="I223">
        <v>796</v>
      </c>
      <c r="J223">
        <v>551</v>
      </c>
      <c r="K223">
        <v>366</v>
      </c>
      <c r="L223">
        <v>564</v>
      </c>
      <c r="M223">
        <v>444</v>
      </c>
      <c r="N223">
        <v>465</v>
      </c>
      <c r="O223">
        <v>176</v>
      </c>
      <c r="P223">
        <v>1654</v>
      </c>
      <c r="Q223">
        <v>451</v>
      </c>
      <c r="R223">
        <v>1079</v>
      </c>
      <c r="S223">
        <v>266</v>
      </c>
      <c r="T223">
        <f t="shared" si="12"/>
        <v>665</v>
      </c>
      <c r="U223">
        <f t="shared" si="13"/>
        <v>620</v>
      </c>
      <c r="V223">
        <f t="shared" si="14"/>
        <v>366</v>
      </c>
      <c r="W223">
        <f t="shared" si="15"/>
        <v>506</v>
      </c>
      <c r="X223">
        <v>31469</v>
      </c>
      <c r="AU223" s="39"/>
    </row>
    <row r="224" spans="1:47">
      <c r="A224">
        <v>223</v>
      </c>
      <c r="B224" t="s">
        <v>18</v>
      </c>
      <c r="C224">
        <v>1835</v>
      </c>
      <c r="D224">
        <v>22.2</v>
      </c>
      <c r="E224">
        <v>238</v>
      </c>
      <c r="F224">
        <v>629</v>
      </c>
      <c r="G224">
        <v>521</v>
      </c>
      <c r="H224">
        <v>265</v>
      </c>
      <c r="I224">
        <v>825</v>
      </c>
      <c r="J224">
        <v>476</v>
      </c>
      <c r="K224">
        <v>380</v>
      </c>
      <c r="L224">
        <v>579</v>
      </c>
      <c r="M224">
        <v>462</v>
      </c>
      <c r="N224">
        <v>465</v>
      </c>
      <c r="O224">
        <v>172</v>
      </c>
      <c r="P224">
        <v>1723</v>
      </c>
      <c r="Q224">
        <v>473</v>
      </c>
      <c r="R224">
        <v>1163</v>
      </c>
      <c r="S224">
        <v>271</v>
      </c>
      <c r="T224">
        <f t="shared" si="12"/>
        <v>727</v>
      </c>
      <c r="U224">
        <f t="shared" si="13"/>
        <v>634</v>
      </c>
      <c r="V224">
        <f t="shared" si="14"/>
        <v>391</v>
      </c>
      <c r="W224">
        <f t="shared" si="15"/>
        <v>554</v>
      </c>
      <c r="X224">
        <v>34181</v>
      </c>
      <c r="AU224" s="39"/>
    </row>
    <row r="225" spans="1:47">
      <c r="A225">
        <v>224</v>
      </c>
      <c r="B225" t="s">
        <v>18</v>
      </c>
      <c r="C225">
        <v>1847</v>
      </c>
      <c r="D225">
        <v>23.3</v>
      </c>
      <c r="E225">
        <v>248</v>
      </c>
      <c r="F225">
        <v>645</v>
      </c>
      <c r="G225">
        <v>512</v>
      </c>
      <c r="H225">
        <v>245</v>
      </c>
      <c r="I225">
        <v>845</v>
      </c>
      <c r="J225">
        <v>524</v>
      </c>
      <c r="K225">
        <v>372</v>
      </c>
      <c r="L225">
        <v>592</v>
      </c>
      <c r="M225">
        <v>480</v>
      </c>
      <c r="N225">
        <v>465</v>
      </c>
      <c r="O225">
        <v>168</v>
      </c>
      <c r="P225">
        <v>1730</v>
      </c>
      <c r="Q225">
        <v>520</v>
      </c>
      <c r="R225">
        <v>1130</v>
      </c>
      <c r="S225">
        <v>275</v>
      </c>
      <c r="T225">
        <f t="shared" si="12"/>
        <v>725</v>
      </c>
      <c r="U225">
        <f t="shared" si="13"/>
        <v>648</v>
      </c>
      <c r="V225">
        <f t="shared" si="14"/>
        <v>397</v>
      </c>
      <c r="W225">
        <f t="shared" si="15"/>
        <v>539</v>
      </c>
      <c r="X225">
        <v>101815</v>
      </c>
      <c r="AU225" s="39"/>
    </row>
    <row r="226" spans="1:47">
      <c r="A226">
        <v>225</v>
      </c>
      <c r="B226" t="s">
        <v>18</v>
      </c>
      <c r="C226">
        <v>1713</v>
      </c>
      <c r="D226">
        <v>25.9</v>
      </c>
      <c r="E226">
        <v>280</v>
      </c>
      <c r="F226">
        <v>575</v>
      </c>
      <c r="G226">
        <v>460</v>
      </c>
      <c r="H226">
        <v>232</v>
      </c>
      <c r="I226">
        <v>799</v>
      </c>
      <c r="J226">
        <v>525</v>
      </c>
      <c r="K226">
        <v>358</v>
      </c>
      <c r="L226">
        <v>540</v>
      </c>
      <c r="M226">
        <v>414</v>
      </c>
      <c r="N226">
        <v>466</v>
      </c>
      <c r="O226">
        <v>160</v>
      </c>
      <c r="P226">
        <v>1597</v>
      </c>
      <c r="Q226">
        <v>460</v>
      </c>
      <c r="R226">
        <v>1030</v>
      </c>
      <c r="S226">
        <v>246</v>
      </c>
      <c r="T226">
        <f t="shared" si="12"/>
        <v>646</v>
      </c>
      <c r="U226">
        <f t="shared" si="13"/>
        <v>574</v>
      </c>
      <c r="V226">
        <f t="shared" si="14"/>
        <v>295</v>
      </c>
      <c r="W226">
        <f t="shared" si="15"/>
        <v>426</v>
      </c>
      <c r="X226">
        <v>64144</v>
      </c>
      <c r="AU226" s="39"/>
    </row>
    <row r="227" spans="1:47">
      <c r="A227">
        <v>226</v>
      </c>
      <c r="B227" t="s">
        <v>18</v>
      </c>
      <c r="C227">
        <v>1747</v>
      </c>
      <c r="D227">
        <v>24.9</v>
      </c>
      <c r="E227">
        <v>280</v>
      </c>
      <c r="F227">
        <v>584</v>
      </c>
      <c r="G227">
        <v>478</v>
      </c>
      <c r="H227">
        <v>249</v>
      </c>
      <c r="I227">
        <v>781</v>
      </c>
      <c r="J227">
        <v>503</v>
      </c>
      <c r="K227">
        <v>363</v>
      </c>
      <c r="L227">
        <v>553</v>
      </c>
      <c r="M227">
        <v>430</v>
      </c>
      <c r="N227">
        <v>466</v>
      </c>
      <c r="O227">
        <v>144</v>
      </c>
      <c r="P227">
        <v>1613</v>
      </c>
      <c r="Q227">
        <v>486</v>
      </c>
      <c r="R227">
        <v>1081</v>
      </c>
      <c r="S227">
        <v>264</v>
      </c>
      <c r="T227">
        <f t="shared" si="12"/>
        <v>679</v>
      </c>
      <c r="U227">
        <f t="shared" si="13"/>
        <v>574</v>
      </c>
      <c r="V227">
        <f t="shared" si="14"/>
        <v>304</v>
      </c>
      <c r="W227">
        <f t="shared" si="15"/>
        <v>462</v>
      </c>
      <c r="X227">
        <v>53196</v>
      </c>
      <c r="AU227" s="39"/>
    </row>
    <row r="228" spans="1:47">
      <c r="A228">
        <v>227</v>
      </c>
      <c r="B228" t="s">
        <v>18</v>
      </c>
      <c r="C228">
        <v>1667</v>
      </c>
      <c r="D228">
        <v>27.3</v>
      </c>
      <c r="E228">
        <v>288</v>
      </c>
      <c r="F228">
        <v>594</v>
      </c>
      <c r="G228">
        <v>478</v>
      </c>
      <c r="H228">
        <v>215</v>
      </c>
      <c r="I228">
        <v>733</v>
      </c>
      <c r="J228">
        <v>504</v>
      </c>
      <c r="K228">
        <v>349</v>
      </c>
      <c r="L228">
        <v>537</v>
      </c>
      <c r="M228">
        <v>414</v>
      </c>
      <c r="N228">
        <v>466</v>
      </c>
      <c r="O228">
        <v>156</v>
      </c>
      <c r="P228">
        <v>1545</v>
      </c>
      <c r="Q228">
        <v>440</v>
      </c>
      <c r="R228">
        <v>1027</v>
      </c>
      <c r="S228">
        <v>258</v>
      </c>
      <c r="T228">
        <f t="shared" si="12"/>
        <v>629</v>
      </c>
      <c r="U228">
        <f t="shared" si="13"/>
        <v>570</v>
      </c>
      <c r="V228">
        <f t="shared" si="14"/>
        <v>306</v>
      </c>
      <c r="W228">
        <f t="shared" si="15"/>
        <v>448</v>
      </c>
      <c r="X228">
        <v>238528</v>
      </c>
      <c r="AU228" s="39"/>
    </row>
    <row r="229" spans="1:47">
      <c r="A229">
        <v>228</v>
      </c>
      <c r="B229" t="s">
        <v>18</v>
      </c>
      <c r="C229">
        <v>1772</v>
      </c>
      <c r="D229">
        <v>21.4</v>
      </c>
      <c r="E229">
        <v>234</v>
      </c>
      <c r="F229">
        <v>599</v>
      </c>
      <c r="G229">
        <v>476</v>
      </c>
      <c r="H229">
        <v>271</v>
      </c>
      <c r="I229">
        <v>824</v>
      </c>
      <c r="J229">
        <v>484</v>
      </c>
      <c r="K229">
        <v>339</v>
      </c>
      <c r="L229">
        <v>535</v>
      </c>
      <c r="M229">
        <v>422</v>
      </c>
      <c r="N229">
        <v>466</v>
      </c>
      <c r="O229">
        <v>161</v>
      </c>
      <c r="P229">
        <v>1656</v>
      </c>
      <c r="Q229">
        <v>436</v>
      </c>
      <c r="R229">
        <v>1103</v>
      </c>
      <c r="S229">
        <v>242</v>
      </c>
      <c r="T229">
        <f t="shared" si="12"/>
        <v>693</v>
      </c>
      <c r="U229">
        <f t="shared" si="13"/>
        <v>583</v>
      </c>
      <c r="V229">
        <f t="shared" si="14"/>
        <v>365</v>
      </c>
      <c r="W229">
        <f t="shared" si="15"/>
        <v>484</v>
      </c>
      <c r="X229">
        <v>54686</v>
      </c>
      <c r="AU229" s="39"/>
    </row>
    <row r="230" spans="1:47">
      <c r="A230">
        <v>229</v>
      </c>
      <c r="B230" t="s">
        <v>18</v>
      </c>
      <c r="C230">
        <v>1736</v>
      </c>
      <c r="D230">
        <v>21.8</v>
      </c>
      <c r="E230">
        <v>260</v>
      </c>
      <c r="F230">
        <v>621</v>
      </c>
      <c r="G230">
        <v>504</v>
      </c>
      <c r="H230">
        <v>193</v>
      </c>
      <c r="I230">
        <v>757</v>
      </c>
      <c r="J230">
        <v>516</v>
      </c>
      <c r="K230">
        <v>337</v>
      </c>
      <c r="L230">
        <v>549</v>
      </c>
      <c r="M230">
        <v>440</v>
      </c>
      <c r="N230">
        <v>466</v>
      </c>
      <c r="O230">
        <v>158</v>
      </c>
      <c r="P230">
        <v>1620</v>
      </c>
      <c r="Q230">
        <v>464</v>
      </c>
      <c r="R230">
        <v>1056</v>
      </c>
      <c r="S230">
        <v>279</v>
      </c>
      <c r="T230">
        <f t="shared" si="12"/>
        <v>633</v>
      </c>
      <c r="U230">
        <f t="shared" si="13"/>
        <v>598</v>
      </c>
      <c r="V230">
        <f t="shared" si="14"/>
        <v>361</v>
      </c>
      <c r="W230">
        <f t="shared" si="15"/>
        <v>523</v>
      </c>
      <c r="X230">
        <v>94805</v>
      </c>
      <c r="AU230" s="39"/>
    </row>
    <row r="231" spans="1:47">
      <c r="A231">
        <v>230</v>
      </c>
      <c r="B231" t="s">
        <v>18</v>
      </c>
      <c r="C231">
        <v>1750</v>
      </c>
      <c r="D231">
        <v>22.6</v>
      </c>
      <c r="E231">
        <v>258</v>
      </c>
      <c r="F231">
        <v>630</v>
      </c>
      <c r="G231">
        <v>525</v>
      </c>
      <c r="H231">
        <v>198</v>
      </c>
      <c r="I231">
        <v>766</v>
      </c>
      <c r="J231">
        <v>498</v>
      </c>
      <c r="K231">
        <v>344</v>
      </c>
      <c r="L231">
        <v>561</v>
      </c>
      <c r="M231">
        <v>444</v>
      </c>
      <c r="N231">
        <v>466</v>
      </c>
      <c r="O231">
        <v>153</v>
      </c>
      <c r="P231">
        <v>1629</v>
      </c>
      <c r="Q231">
        <v>526</v>
      </c>
      <c r="R231">
        <v>1061</v>
      </c>
      <c r="S231">
        <v>285</v>
      </c>
      <c r="T231">
        <f t="shared" si="12"/>
        <v>642</v>
      </c>
      <c r="U231">
        <f t="shared" si="13"/>
        <v>597</v>
      </c>
      <c r="V231">
        <f t="shared" si="14"/>
        <v>372</v>
      </c>
      <c r="W231">
        <f t="shared" si="15"/>
        <v>552</v>
      </c>
      <c r="X231">
        <v>14550</v>
      </c>
      <c r="AU231" s="39"/>
    </row>
    <row r="232" spans="1:47">
      <c r="A232">
        <v>231</v>
      </c>
      <c r="B232" t="s">
        <v>18</v>
      </c>
      <c r="C232">
        <v>1798</v>
      </c>
      <c r="D232">
        <v>22.7</v>
      </c>
      <c r="E232">
        <v>244</v>
      </c>
      <c r="F232">
        <v>631</v>
      </c>
      <c r="G232">
        <v>498</v>
      </c>
      <c r="H232">
        <v>229</v>
      </c>
      <c r="I232">
        <v>824</v>
      </c>
      <c r="J232">
        <v>543</v>
      </c>
      <c r="K232">
        <v>355</v>
      </c>
      <c r="L232">
        <v>563</v>
      </c>
      <c r="M232">
        <v>458</v>
      </c>
      <c r="N232">
        <v>466</v>
      </c>
      <c r="O232">
        <v>148</v>
      </c>
      <c r="P232">
        <v>1699</v>
      </c>
      <c r="Q232">
        <v>481</v>
      </c>
      <c r="R232">
        <v>1104</v>
      </c>
      <c r="S232">
        <v>282</v>
      </c>
      <c r="T232">
        <f t="shared" si="12"/>
        <v>687</v>
      </c>
      <c r="U232">
        <f t="shared" si="13"/>
        <v>606</v>
      </c>
      <c r="V232">
        <f t="shared" si="14"/>
        <v>387</v>
      </c>
      <c r="W232">
        <f t="shared" si="15"/>
        <v>536</v>
      </c>
      <c r="X232">
        <v>194865</v>
      </c>
      <c r="AU232" s="39"/>
    </row>
    <row r="233" spans="1:47">
      <c r="A233">
        <v>232</v>
      </c>
      <c r="B233" t="s">
        <v>18</v>
      </c>
      <c r="C233">
        <v>1719</v>
      </c>
      <c r="D233">
        <v>23.7</v>
      </c>
      <c r="E233">
        <v>288</v>
      </c>
      <c r="F233">
        <v>632</v>
      </c>
      <c r="G233">
        <v>490</v>
      </c>
      <c r="H233">
        <v>196</v>
      </c>
      <c r="I233">
        <v>756</v>
      </c>
      <c r="J233">
        <v>521</v>
      </c>
      <c r="K233">
        <v>371</v>
      </c>
      <c r="L233">
        <v>566</v>
      </c>
      <c r="M233">
        <v>430</v>
      </c>
      <c r="N233">
        <v>466</v>
      </c>
      <c r="O233">
        <v>156</v>
      </c>
      <c r="P233">
        <v>1602</v>
      </c>
      <c r="Q233">
        <v>468</v>
      </c>
      <c r="R233">
        <v>1042</v>
      </c>
      <c r="S233">
        <v>265</v>
      </c>
      <c r="T233">
        <f t="shared" si="12"/>
        <v>626</v>
      </c>
      <c r="U233">
        <f t="shared" si="13"/>
        <v>586</v>
      </c>
      <c r="V233">
        <f t="shared" si="14"/>
        <v>344</v>
      </c>
      <c r="W233">
        <f t="shared" si="15"/>
        <v>467</v>
      </c>
      <c r="X233">
        <v>115606</v>
      </c>
      <c r="AU233" s="39"/>
    </row>
    <row r="234" spans="1:47">
      <c r="A234">
        <v>233</v>
      </c>
      <c r="B234" t="s">
        <v>18</v>
      </c>
      <c r="C234">
        <v>1854</v>
      </c>
      <c r="D234">
        <v>22.6</v>
      </c>
      <c r="E234">
        <v>248</v>
      </c>
      <c r="F234">
        <v>633</v>
      </c>
      <c r="G234">
        <v>533</v>
      </c>
      <c r="H234">
        <v>251</v>
      </c>
      <c r="I234">
        <v>873</v>
      </c>
      <c r="J234">
        <v>530</v>
      </c>
      <c r="K234">
        <v>374</v>
      </c>
      <c r="L234">
        <v>582</v>
      </c>
      <c r="M234">
        <v>454</v>
      </c>
      <c r="N234">
        <v>466</v>
      </c>
      <c r="O234">
        <v>183</v>
      </c>
      <c r="P234">
        <v>1758</v>
      </c>
      <c r="Q234">
        <v>506</v>
      </c>
      <c r="R234">
        <v>1136</v>
      </c>
      <c r="S234">
        <v>294</v>
      </c>
      <c r="T234">
        <f t="shared" si="12"/>
        <v>705</v>
      </c>
      <c r="U234">
        <f t="shared" si="13"/>
        <v>637</v>
      </c>
      <c r="V234">
        <f t="shared" si="14"/>
        <v>385</v>
      </c>
      <c r="W234">
        <f t="shared" si="15"/>
        <v>579</v>
      </c>
      <c r="X234">
        <v>11802</v>
      </c>
      <c r="AU234" s="39"/>
    </row>
    <row r="235" spans="1:47">
      <c r="A235">
        <v>234</v>
      </c>
      <c r="B235" t="s">
        <v>18</v>
      </c>
      <c r="C235">
        <v>1736</v>
      </c>
      <c r="D235">
        <v>28.7</v>
      </c>
      <c r="E235">
        <v>310</v>
      </c>
      <c r="F235">
        <v>637</v>
      </c>
      <c r="G235">
        <v>464</v>
      </c>
      <c r="H235">
        <v>226</v>
      </c>
      <c r="I235">
        <v>759</v>
      </c>
      <c r="J235">
        <v>526</v>
      </c>
      <c r="K235">
        <v>380</v>
      </c>
      <c r="L235">
        <v>574</v>
      </c>
      <c r="M235">
        <v>434</v>
      </c>
      <c r="N235">
        <v>466</v>
      </c>
      <c r="O235">
        <v>180</v>
      </c>
      <c r="P235">
        <v>1613</v>
      </c>
      <c r="Q235">
        <v>480</v>
      </c>
      <c r="R235">
        <v>1080</v>
      </c>
      <c r="S235">
        <v>283</v>
      </c>
      <c r="T235">
        <f t="shared" si="12"/>
        <v>660</v>
      </c>
      <c r="U235">
        <f t="shared" si="13"/>
        <v>614</v>
      </c>
      <c r="V235">
        <f t="shared" si="14"/>
        <v>327</v>
      </c>
      <c r="W235">
        <f t="shared" si="15"/>
        <v>437</v>
      </c>
      <c r="X235">
        <v>180094</v>
      </c>
      <c r="AU235" s="39"/>
    </row>
    <row r="236" spans="1:47">
      <c r="A236">
        <v>235</v>
      </c>
      <c r="B236" t="s">
        <v>18</v>
      </c>
      <c r="C236">
        <v>1600</v>
      </c>
      <c r="D236">
        <v>29.4</v>
      </c>
      <c r="E236">
        <v>298</v>
      </c>
      <c r="F236">
        <v>534</v>
      </c>
      <c r="G236">
        <v>426</v>
      </c>
      <c r="H236">
        <v>240</v>
      </c>
      <c r="I236">
        <v>757</v>
      </c>
      <c r="J236">
        <v>519</v>
      </c>
      <c r="K236">
        <v>350</v>
      </c>
      <c r="L236">
        <v>492</v>
      </c>
      <c r="M236">
        <v>394</v>
      </c>
      <c r="N236">
        <v>467</v>
      </c>
      <c r="O236">
        <v>164</v>
      </c>
      <c r="P236">
        <v>1484</v>
      </c>
      <c r="Q236">
        <v>421</v>
      </c>
      <c r="R236">
        <v>967</v>
      </c>
      <c r="S236">
        <v>236</v>
      </c>
      <c r="T236">
        <f t="shared" si="12"/>
        <v>634</v>
      </c>
      <c r="U236">
        <f t="shared" si="13"/>
        <v>558</v>
      </c>
      <c r="V236">
        <f t="shared" si="14"/>
        <v>236</v>
      </c>
      <c r="W236">
        <f t="shared" si="15"/>
        <v>364</v>
      </c>
      <c r="X236">
        <v>86250</v>
      </c>
      <c r="AU236" s="39"/>
    </row>
    <row r="237" spans="1:47">
      <c r="A237">
        <v>236</v>
      </c>
      <c r="B237" t="s">
        <v>18</v>
      </c>
      <c r="C237">
        <v>1711</v>
      </c>
      <c r="D237">
        <v>24.7</v>
      </c>
      <c r="E237">
        <v>250</v>
      </c>
      <c r="F237">
        <v>557</v>
      </c>
      <c r="G237">
        <v>472</v>
      </c>
      <c r="H237">
        <v>261</v>
      </c>
      <c r="I237">
        <v>806</v>
      </c>
      <c r="J237">
        <v>518</v>
      </c>
      <c r="K237">
        <v>341</v>
      </c>
      <c r="L237">
        <v>527</v>
      </c>
      <c r="M237">
        <v>418</v>
      </c>
      <c r="N237">
        <v>467</v>
      </c>
      <c r="O237">
        <v>164</v>
      </c>
      <c r="P237">
        <v>1603</v>
      </c>
      <c r="Q237">
        <v>483</v>
      </c>
      <c r="R237">
        <v>1058</v>
      </c>
      <c r="S237">
        <v>243</v>
      </c>
      <c r="T237">
        <f t="shared" si="12"/>
        <v>679</v>
      </c>
      <c r="U237">
        <f t="shared" si="13"/>
        <v>582</v>
      </c>
      <c r="V237">
        <f t="shared" si="14"/>
        <v>307</v>
      </c>
      <c r="W237">
        <f t="shared" si="15"/>
        <v>465</v>
      </c>
      <c r="X237">
        <v>120629</v>
      </c>
      <c r="AU237" s="39"/>
    </row>
    <row r="238" spans="1:47">
      <c r="A238">
        <v>237</v>
      </c>
      <c r="B238" t="s">
        <v>18</v>
      </c>
      <c r="C238">
        <v>1734</v>
      </c>
      <c r="D238">
        <v>21.9</v>
      </c>
      <c r="E238">
        <v>234</v>
      </c>
      <c r="F238">
        <v>557</v>
      </c>
      <c r="G238">
        <v>442</v>
      </c>
      <c r="H238">
        <v>261</v>
      </c>
      <c r="I238">
        <v>833</v>
      </c>
      <c r="J238">
        <v>508</v>
      </c>
      <c r="K238">
        <v>346</v>
      </c>
      <c r="L238">
        <v>519</v>
      </c>
      <c r="M238">
        <v>432</v>
      </c>
      <c r="N238">
        <v>467</v>
      </c>
      <c r="O238">
        <v>133</v>
      </c>
      <c r="P238">
        <v>1627</v>
      </c>
      <c r="Q238">
        <v>460</v>
      </c>
      <c r="R238">
        <v>1055</v>
      </c>
      <c r="S238">
        <v>257</v>
      </c>
      <c r="T238">
        <f t="shared" si="12"/>
        <v>693</v>
      </c>
      <c r="U238">
        <f t="shared" si="13"/>
        <v>565</v>
      </c>
      <c r="V238">
        <f t="shared" si="14"/>
        <v>323</v>
      </c>
      <c r="W238">
        <f t="shared" si="15"/>
        <v>465</v>
      </c>
      <c r="X238">
        <v>31088</v>
      </c>
      <c r="AU238" s="39"/>
    </row>
    <row r="239" spans="1:47">
      <c r="A239">
        <v>238</v>
      </c>
      <c r="B239" t="s">
        <v>18</v>
      </c>
      <c r="C239">
        <v>1657</v>
      </c>
      <c r="D239">
        <v>25.4</v>
      </c>
      <c r="E239">
        <v>260</v>
      </c>
      <c r="F239">
        <v>573</v>
      </c>
      <c r="G239">
        <v>446</v>
      </c>
      <c r="H239">
        <v>206</v>
      </c>
      <c r="I239">
        <v>768</v>
      </c>
      <c r="J239">
        <v>508</v>
      </c>
      <c r="K239">
        <v>351</v>
      </c>
      <c r="L239">
        <v>533</v>
      </c>
      <c r="M239">
        <v>416</v>
      </c>
      <c r="N239">
        <v>467</v>
      </c>
      <c r="O239">
        <v>150</v>
      </c>
      <c r="P239">
        <v>1556</v>
      </c>
      <c r="Q239">
        <v>445</v>
      </c>
      <c r="R239">
        <v>994</v>
      </c>
      <c r="S239">
        <v>258</v>
      </c>
      <c r="T239">
        <f t="shared" si="12"/>
        <v>622</v>
      </c>
      <c r="U239">
        <f t="shared" si="13"/>
        <v>566</v>
      </c>
      <c r="V239">
        <f t="shared" si="14"/>
        <v>313</v>
      </c>
      <c r="W239">
        <f t="shared" si="15"/>
        <v>444</v>
      </c>
      <c r="X239">
        <v>117146</v>
      </c>
      <c r="AU239" s="39"/>
    </row>
    <row r="240" spans="1:47">
      <c r="A240">
        <v>239</v>
      </c>
      <c r="B240" t="s">
        <v>18</v>
      </c>
      <c r="C240">
        <v>1757</v>
      </c>
      <c r="D240">
        <v>22.8</v>
      </c>
      <c r="E240">
        <v>238</v>
      </c>
      <c r="F240">
        <v>576</v>
      </c>
      <c r="G240">
        <v>468</v>
      </c>
      <c r="H240">
        <v>246</v>
      </c>
      <c r="I240">
        <v>824</v>
      </c>
      <c r="J240">
        <v>460</v>
      </c>
      <c r="K240">
        <v>344</v>
      </c>
      <c r="L240">
        <v>528</v>
      </c>
      <c r="M240">
        <v>438</v>
      </c>
      <c r="N240">
        <v>467</v>
      </c>
      <c r="O240">
        <v>162</v>
      </c>
      <c r="P240">
        <v>1654</v>
      </c>
      <c r="Q240">
        <v>486</v>
      </c>
      <c r="R240">
        <v>1076</v>
      </c>
      <c r="S240">
        <v>255</v>
      </c>
      <c r="T240">
        <f t="shared" si="12"/>
        <v>684</v>
      </c>
      <c r="U240">
        <f t="shared" si="13"/>
        <v>600</v>
      </c>
      <c r="V240">
        <f t="shared" si="14"/>
        <v>338</v>
      </c>
      <c r="W240">
        <f t="shared" si="15"/>
        <v>485</v>
      </c>
      <c r="X240">
        <v>37021</v>
      </c>
      <c r="AU240" s="39"/>
    </row>
    <row r="241" spans="1:47">
      <c r="A241">
        <v>240</v>
      </c>
      <c r="B241" t="s">
        <v>18</v>
      </c>
      <c r="C241">
        <v>1734</v>
      </c>
      <c r="D241">
        <v>21.6</v>
      </c>
      <c r="E241">
        <v>228</v>
      </c>
      <c r="F241">
        <v>584</v>
      </c>
      <c r="G241">
        <v>453</v>
      </c>
      <c r="H241">
        <v>222</v>
      </c>
      <c r="I241">
        <v>808</v>
      </c>
      <c r="J241">
        <v>489</v>
      </c>
      <c r="K241">
        <v>327</v>
      </c>
      <c r="L241">
        <v>537</v>
      </c>
      <c r="M241">
        <v>428</v>
      </c>
      <c r="N241">
        <v>467</v>
      </c>
      <c r="O241">
        <v>158</v>
      </c>
      <c r="P241">
        <v>1616</v>
      </c>
      <c r="Q241">
        <v>474</v>
      </c>
      <c r="R241">
        <v>1030</v>
      </c>
      <c r="S241">
        <v>255</v>
      </c>
      <c r="T241">
        <f t="shared" si="12"/>
        <v>650</v>
      </c>
      <c r="U241">
        <f t="shared" si="13"/>
        <v>586</v>
      </c>
      <c r="V241">
        <f t="shared" si="14"/>
        <v>356</v>
      </c>
      <c r="W241">
        <f t="shared" si="15"/>
        <v>480</v>
      </c>
      <c r="X241">
        <v>143735</v>
      </c>
      <c r="AU241" s="39"/>
    </row>
    <row r="242" spans="1:47">
      <c r="A242">
        <v>241</v>
      </c>
      <c r="B242" t="s">
        <v>18</v>
      </c>
      <c r="C242">
        <v>1690</v>
      </c>
      <c r="D242">
        <v>29.8</v>
      </c>
      <c r="E242">
        <v>302</v>
      </c>
      <c r="F242">
        <v>588</v>
      </c>
      <c r="G242">
        <v>478</v>
      </c>
      <c r="H242">
        <v>224</v>
      </c>
      <c r="I242">
        <v>777</v>
      </c>
      <c r="J242">
        <v>561</v>
      </c>
      <c r="K242">
        <v>385</v>
      </c>
      <c r="L242">
        <v>534</v>
      </c>
      <c r="M242">
        <v>422</v>
      </c>
      <c r="N242">
        <v>467</v>
      </c>
      <c r="O242">
        <v>172</v>
      </c>
      <c r="P242">
        <v>1581</v>
      </c>
      <c r="Q242">
        <v>454</v>
      </c>
      <c r="R242">
        <v>1028</v>
      </c>
      <c r="S242">
        <v>264</v>
      </c>
      <c r="T242">
        <f t="shared" si="12"/>
        <v>646</v>
      </c>
      <c r="U242">
        <f t="shared" si="13"/>
        <v>594</v>
      </c>
      <c r="V242">
        <f t="shared" si="14"/>
        <v>286</v>
      </c>
      <c r="W242">
        <f t="shared" si="15"/>
        <v>440</v>
      </c>
      <c r="X242">
        <v>103332</v>
      </c>
      <c r="AU242" s="39"/>
    </row>
    <row r="243" spans="1:47">
      <c r="A243">
        <v>242</v>
      </c>
      <c r="B243" t="s">
        <v>18</v>
      </c>
      <c r="C243">
        <v>1760</v>
      </c>
      <c r="D243">
        <v>25.2</v>
      </c>
      <c r="E243">
        <v>270</v>
      </c>
      <c r="F243">
        <v>593</v>
      </c>
      <c r="G243">
        <v>467</v>
      </c>
      <c r="H243">
        <v>242</v>
      </c>
      <c r="I243">
        <v>790</v>
      </c>
      <c r="J243">
        <v>544</v>
      </c>
      <c r="K243">
        <v>376</v>
      </c>
      <c r="L243">
        <v>558</v>
      </c>
      <c r="M243">
        <v>450</v>
      </c>
      <c r="N243">
        <v>467</v>
      </c>
      <c r="O243">
        <v>159</v>
      </c>
      <c r="P243">
        <v>1637</v>
      </c>
      <c r="Q243">
        <v>459</v>
      </c>
      <c r="R243">
        <v>1089</v>
      </c>
      <c r="S243">
        <v>264</v>
      </c>
      <c r="T243">
        <f t="shared" si="12"/>
        <v>692</v>
      </c>
      <c r="U243">
        <f t="shared" si="13"/>
        <v>609</v>
      </c>
      <c r="V243">
        <f t="shared" si="14"/>
        <v>323</v>
      </c>
      <c r="W243">
        <f t="shared" si="15"/>
        <v>461</v>
      </c>
      <c r="X243">
        <v>159800</v>
      </c>
      <c r="AU243" s="39"/>
    </row>
    <row r="244" spans="1:47">
      <c r="A244">
        <v>243</v>
      </c>
      <c r="B244" t="s">
        <v>18</v>
      </c>
      <c r="C244">
        <v>1802</v>
      </c>
      <c r="D244">
        <v>20.5</v>
      </c>
      <c r="E244">
        <v>228</v>
      </c>
      <c r="F244">
        <v>594</v>
      </c>
      <c r="G244">
        <v>510</v>
      </c>
      <c r="H244">
        <v>256</v>
      </c>
      <c r="I244">
        <v>843</v>
      </c>
      <c r="J244">
        <v>551</v>
      </c>
      <c r="K244">
        <v>352</v>
      </c>
      <c r="L244">
        <v>562</v>
      </c>
      <c r="M244">
        <v>446</v>
      </c>
      <c r="N244">
        <v>467</v>
      </c>
      <c r="O244">
        <v>152</v>
      </c>
      <c r="P244">
        <v>1685</v>
      </c>
      <c r="Q244">
        <v>495</v>
      </c>
      <c r="R244">
        <v>1098</v>
      </c>
      <c r="S244">
        <v>271</v>
      </c>
      <c r="T244">
        <f t="shared" si="12"/>
        <v>702</v>
      </c>
      <c r="U244">
        <f t="shared" si="13"/>
        <v>598</v>
      </c>
      <c r="V244">
        <f t="shared" si="14"/>
        <v>366</v>
      </c>
      <c r="W244">
        <f t="shared" si="15"/>
        <v>553</v>
      </c>
      <c r="X244">
        <v>125833</v>
      </c>
      <c r="AU244" s="39"/>
    </row>
    <row r="245" spans="1:47">
      <c r="A245">
        <v>244</v>
      </c>
      <c r="B245" t="s">
        <v>18</v>
      </c>
      <c r="C245">
        <v>1723</v>
      </c>
      <c r="D245">
        <v>26.4</v>
      </c>
      <c r="E245">
        <v>290</v>
      </c>
      <c r="F245">
        <v>595</v>
      </c>
      <c r="G245">
        <v>454</v>
      </c>
      <c r="H245">
        <v>239</v>
      </c>
      <c r="I245">
        <v>791</v>
      </c>
      <c r="J245">
        <v>517</v>
      </c>
      <c r="K245">
        <v>367</v>
      </c>
      <c r="L245">
        <v>526</v>
      </c>
      <c r="M245">
        <v>418</v>
      </c>
      <c r="N245">
        <v>467</v>
      </c>
      <c r="O245">
        <v>152</v>
      </c>
      <c r="P245">
        <v>1604</v>
      </c>
      <c r="Q245">
        <v>463</v>
      </c>
      <c r="R245">
        <v>1052</v>
      </c>
      <c r="S245">
        <v>259</v>
      </c>
      <c r="T245">
        <f t="shared" si="12"/>
        <v>657</v>
      </c>
      <c r="U245">
        <f t="shared" si="13"/>
        <v>570</v>
      </c>
      <c r="V245">
        <f t="shared" si="14"/>
        <v>305</v>
      </c>
      <c r="W245">
        <f t="shared" si="15"/>
        <v>423</v>
      </c>
      <c r="X245">
        <v>10340</v>
      </c>
      <c r="AU245" s="39"/>
    </row>
    <row r="246" spans="1:47">
      <c r="A246">
        <v>245</v>
      </c>
      <c r="B246" t="s">
        <v>18</v>
      </c>
      <c r="C246">
        <v>1759</v>
      </c>
      <c r="D246">
        <v>24.8</v>
      </c>
      <c r="E246">
        <v>238</v>
      </c>
      <c r="F246">
        <v>600</v>
      </c>
      <c r="G246">
        <v>489</v>
      </c>
      <c r="H246">
        <v>236</v>
      </c>
      <c r="I246">
        <v>804</v>
      </c>
      <c r="J246">
        <v>501</v>
      </c>
      <c r="K246">
        <v>388</v>
      </c>
      <c r="L246">
        <v>560</v>
      </c>
      <c r="M246">
        <v>444</v>
      </c>
      <c r="N246">
        <v>467</v>
      </c>
      <c r="O246">
        <v>170</v>
      </c>
      <c r="P246">
        <v>1630</v>
      </c>
      <c r="Q246">
        <v>457</v>
      </c>
      <c r="R246">
        <v>1062</v>
      </c>
      <c r="S246">
        <v>272</v>
      </c>
      <c r="T246">
        <f t="shared" si="12"/>
        <v>680</v>
      </c>
      <c r="U246">
        <f t="shared" si="13"/>
        <v>614</v>
      </c>
      <c r="V246">
        <f t="shared" si="14"/>
        <v>362</v>
      </c>
      <c r="W246">
        <f t="shared" si="15"/>
        <v>523</v>
      </c>
      <c r="X246">
        <v>58279</v>
      </c>
      <c r="AU246" s="39"/>
    </row>
    <row r="247" spans="1:47">
      <c r="A247">
        <v>246</v>
      </c>
      <c r="B247" t="s">
        <v>18</v>
      </c>
      <c r="C247">
        <v>1704</v>
      </c>
      <c r="D247">
        <v>27.3</v>
      </c>
      <c r="E247">
        <v>294</v>
      </c>
      <c r="F247">
        <v>601</v>
      </c>
      <c r="G247">
        <v>468</v>
      </c>
      <c r="H247">
        <v>233</v>
      </c>
      <c r="I247">
        <v>787</v>
      </c>
      <c r="J247">
        <v>545</v>
      </c>
      <c r="K247">
        <v>374</v>
      </c>
      <c r="L247">
        <v>532</v>
      </c>
      <c r="M247">
        <v>406</v>
      </c>
      <c r="N247">
        <v>467</v>
      </c>
      <c r="O247">
        <v>154</v>
      </c>
      <c r="P247">
        <v>1581</v>
      </c>
      <c r="Q247">
        <v>463</v>
      </c>
      <c r="R247">
        <v>1027</v>
      </c>
      <c r="S247">
        <v>259</v>
      </c>
      <c r="T247">
        <f t="shared" si="12"/>
        <v>639</v>
      </c>
      <c r="U247">
        <f t="shared" si="13"/>
        <v>560</v>
      </c>
      <c r="V247">
        <f t="shared" si="14"/>
        <v>307</v>
      </c>
      <c r="W247">
        <f t="shared" si="15"/>
        <v>433</v>
      </c>
      <c r="X247">
        <v>60444</v>
      </c>
      <c r="AU247" s="39"/>
    </row>
    <row r="248" spans="1:47">
      <c r="A248">
        <v>247</v>
      </c>
      <c r="B248" t="s">
        <v>18</v>
      </c>
      <c r="C248">
        <v>1802</v>
      </c>
      <c r="D248">
        <v>20.8</v>
      </c>
      <c r="E248">
        <v>240</v>
      </c>
      <c r="F248">
        <v>610</v>
      </c>
      <c r="G248">
        <v>460</v>
      </c>
      <c r="H248">
        <v>288</v>
      </c>
      <c r="I248">
        <v>845</v>
      </c>
      <c r="J248">
        <v>532</v>
      </c>
      <c r="K248">
        <v>334</v>
      </c>
      <c r="L248">
        <v>550</v>
      </c>
      <c r="M248">
        <v>438</v>
      </c>
      <c r="N248">
        <v>467</v>
      </c>
      <c r="O248">
        <v>138</v>
      </c>
      <c r="P248">
        <v>1687</v>
      </c>
      <c r="Q248">
        <v>465</v>
      </c>
      <c r="R248">
        <v>1130</v>
      </c>
      <c r="S248">
        <v>261</v>
      </c>
      <c r="T248">
        <f t="shared" si="12"/>
        <v>726</v>
      </c>
      <c r="U248">
        <f t="shared" si="13"/>
        <v>576</v>
      </c>
      <c r="V248">
        <f t="shared" si="14"/>
        <v>370</v>
      </c>
      <c r="W248">
        <f t="shared" si="15"/>
        <v>481</v>
      </c>
      <c r="X248">
        <v>41713</v>
      </c>
      <c r="AU248" s="39"/>
    </row>
    <row r="249" spans="1:47">
      <c r="A249">
        <v>248</v>
      </c>
      <c r="B249" t="s">
        <v>18</v>
      </c>
      <c r="C249">
        <v>1768</v>
      </c>
      <c r="D249">
        <v>23.7</v>
      </c>
      <c r="E249">
        <v>258</v>
      </c>
      <c r="F249">
        <v>619</v>
      </c>
      <c r="G249">
        <v>480</v>
      </c>
      <c r="H249">
        <v>239</v>
      </c>
      <c r="I249">
        <v>795</v>
      </c>
      <c r="J249">
        <v>528</v>
      </c>
      <c r="K249">
        <v>346</v>
      </c>
      <c r="L249">
        <v>553</v>
      </c>
      <c r="M249">
        <v>432</v>
      </c>
      <c r="N249">
        <v>467</v>
      </c>
      <c r="O249">
        <v>168</v>
      </c>
      <c r="P249">
        <v>1662</v>
      </c>
      <c r="Q249">
        <v>445</v>
      </c>
      <c r="R249">
        <v>1106</v>
      </c>
      <c r="S249">
        <v>259</v>
      </c>
      <c r="T249">
        <f t="shared" si="12"/>
        <v>671</v>
      </c>
      <c r="U249">
        <f t="shared" si="13"/>
        <v>600</v>
      </c>
      <c r="V249">
        <f t="shared" si="14"/>
        <v>361</v>
      </c>
      <c r="W249">
        <f t="shared" si="15"/>
        <v>481</v>
      </c>
      <c r="X249">
        <v>136605</v>
      </c>
      <c r="AU249" s="39"/>
    </row>
    <row r="250" spans="1:47">
      <c r="A250">
        <v>249</v>
      </c>
      <c r="B250" t="s">
        <v>18</v>
      </c>
      <c r="C250">
        <v>1867</v>
      </c>
      <c r="D250">
        <v>19.3</v>
      </c>
      <c r="E250">
        <v>202</v>
      </c>
      <c r="F250">
        <v>630</v>
      </c>
      <c r="G250">
        <v>526</v>
      </c>
      <c r="H250">
        <v>203</v>
      </c>
      <c r="I250">
        <v>806</v>
      </c>
      <c r="J250">
        <v>523</v>
      </c>
      <c r="K250">
        <v>370</v>
      </c>
      <c r="L250">
        <v>585</v>
      </c>
      <c r="M250">
        <v>466</v>
      </c>
      <c r="N250">
        <v>467</v>
      </c>
      <c r="O250">
        <v>152</v>
      </c>
      <c r="P250">
        <v>1723</v>
      </c>
      <c r="Q250">
        <v>504</v>
      </c>
      <c r="R250">
        <v>1120</v>
      </c>
      <c r="S250">
        <v>270</v>
      </c>
      <c r="T250">
        <f t="shared" si="12"/>
        <v>669</v>
      </c>
      <c r="U250">
        <f t="shared" si="13"/>
        <v>618</v>
      </c>
      <c r="V250">
        <f t="shared" si="14"/>
        <v>428</v>
      </c>
      <c r="W250">
        <f t="shared" si="15"/>
        <v>594</v>
      </c>
      <c r="X250">
        <v>3878</v>
      </c>
      <c r="AU250" s="39"/>
    </row>
    <row r="251" spans="1:47">
      <c r="A251">
        <v>250</v>
      </c>
      <c r="B251" t="s">
        <v>18</v>
      </c>
      <c r="C251">
        <v>2008</v>
      </c>
      <c r="D251">
        <v>22.4</v>
      </c>
      <c r="E251">
        <v>284</v>
      </c>
      <c r="F251">
        <v>696</v>
      </c>
      <c r="G251">
        <v>565</v>
      </c>
      <c r="H251">
        <v>275</v>
      </c>
      <c r="I251">
        <v>900</v>
      </c>
      <c r="J251">
        <v>516</v>
      </c>
      <c r="K251">
        <v>383</v>
      </c>
      <c r="L251">
        <v>644</v>
      </c>
      <c r="M251">
        <v>526</v>
      </c>
      <c r="N251">
        <v>467</v>
      </c>
      <c r="O251">
        <v>166</v>
      </c>
      <c r="P251">
        <v>1890</v>
      </c>
      <c r="Q251">
        <v>522</v>
      </c>
      <c r="R251">
        <v>1265</v>
      </c>
      <c r="S251">
        <v>292</v>
      </c>
      <c r="T251">
        <f t="shared" si="12"/>
        <v>801</v>
      </c>
      <c r="U251">
        <f t="shared" si="13"/>
        <v>692</v>
      </c>
      <c r="V251">
        <f t="shared" si="14"/>
        <v>412</v>
      </c>
      <c r="W251">
        <f t="shared" si="15"/>
        <v>573</v>
      </c>
      <c r="X251">
        <v>30625</v>
      </c>
      <c r="AU251" s="39"/>
    </row>
    <row r="252" spans="1:47">
      <c r="A252">
        <v>251</v>
      </c>
      <c r="B252" t="s">
        <v>18</v>
      </c>
      <c r="C252">
        <v>1627</v>
      </c>
      <c r="D252">
        <v>27.8</v>
      </c>
      <c r="E252">
        <v>274</v>
      </c>
      <c r="F252">
        <v>546</v>
      </c>
      <c r="G252">
        <v>426</v>
      </c>
      <c r="H252">
        <v>272</v>
      </c>
      <c r="I252">
        <v>771</v>
      </c>
      <c r="J252">
        <v>490</v>
      </c>
      <c r="K252">
        <v>384</v>
      </c>
      <c r="L252">
        <v>506</v>
      </c>
      <c r="M252">
        <v>400</v>
      </c>
      <c r="N252">
        <v>468</v>
      </c>
      <c r="O252">
        <v>142</v>
      </c>
      <c r="P252">
        <v>1513</v>
      </c>
      <c r="Q252">
        <v>441</v>
      </c>
      <c r="R252">
        <v>1014</v>
      </c>
      <c r="S252">
        <v>251</v>
      </c>
      <c r="T252">
        <f t="shared" si="12"/>
        <v>672</v>
      </c>
      <c r="U252">
        <f t="shared" si="13"/>
        <v>542</v>
      </c>
      <c r="V252">
        <f t="shared" si="14"/>
        <v>272</v>
      </c>
      <c r="W252">
        <f t="shared" si="15"/>
        <v>403</v>
      </c>
      <c r="X252">
        <v>32699</v>
      </c>
      <c r="AU252" s="39"/>
    </row>
    <row r="253" spans="1:47">
      <c r="A253">
        <v>252</v>
      </c>
      <c r="B253" t="s">
        <v>18</v>
      </c>
      <c r="C253">
        <v>1740</v>
      </c>
      <c r="D253">
        <v>22.8</v>
      </c>
      <c r="E253">
        <v>238</v>
      </c>
      <c r="F253">
        <v>585</v>
      </c>
      <c r="G253">
        <v>476</v>
      </c>
      <c r="H253">
        <v>263</v>
      </c>
      <c r="I253">
        <v>837</v>
      </c>
      <c r="J253">
        <v>482</v>
      </c>
      <c r="K253">
        <v>363</v>
      </c>
      <c r="L253">
        <v>537</v>
      </c>
      <c r="M253">
        <v>418</v>
      </c>
      <c r="N253">
        <v>468</v>
      </c>
      <c r="O253">
        <v>158</v>
      </c>
      <c r="P253">
        <v>1640</v>
      </c>
      <c r="Q253">
        <v>482</v>
      </c>
      <c r="R253">
        <v>1066</v>
      </c>
      <c r="S253">
        <v>256</v>
      </c>
      <c r="T253">
        <f t="shared" si="12"/>
        <v>681</v>
      </c>
      <c r="U253">
        <f t="shared" si="13"/>
        <v>576</v>
      </c>
      <c r="V253">
        <f t="shared" si="14"/>
        <v>347</v>
      </c>
      <c r="W253">
        <f t="shared" si="15"/>
        <v>494</v>
      </c>
      <c r="X253">
        <v>19026</v>
      </c>
      <c r="AU253" s="39"/>
    </row>
    <row r="254" spans="1:47">
      <c r="A254">
        <v>253</v>
      </c>
      <c r="B254" t="s">
        <v>18</v>
      </c>
      <c r="C254">
        <v>1762</v>
      </c>
      <c r="D254">
        <v>22.8</v>
      </c>
      <c r="E254">
        <v>238</v>
      </c>
      <c r="F254">
        <v>586</v>
      </c>
      <c r="G254">
        <v>448</v>
      </c>
      <c r="H254">
        <v>294</v>
      </c>
      <c r="I254">
        <v>802</v>
      </c>
      <c r="J254">
        <v>533</v>
      </c>
      <c r="K254">
        <v>339</v>
      </c>
      <c r="L254">
        <v>556</v>
      </c>
      <c r="M254">
        <v>442</v>
      </c>
      <c r="N254">
        <v>468</v>
      </c>
      <c r="O254">
        <v>158</v>
      </c>
      <c r="P254">
        <v>1625</v>
      </c>
      <c r="Q254">
        <v>447</v>
      </c>
      <c r="R254">
        <v>1117</v>
      </c>
      <c r="S254">
        <v>255</v>
      </c>
      <c r="T254">
        <f t="shared" si="12"/>
        <v>736</v>
      </c>
      <c r="U254">
        <f t="shared" si="13"/>
        <v>600</v>
      </c>
      <c r="V254">
        <f t="shared" si="14"/>
        <v>348</v>
      </c>
      <c r="W254">
        <f t="shared" si="15"/>
        <v>465</v>
      </c>
      <c r="X254">
        <v>234261</v>
      </c>
      <c r="AU254" s="39"/>
    </row>
    <row r="255" spans="1:47">
      <c r="A255">
        <v>254</v>
      </c>
      <c r="B255" t="s">
        <v>18</v>
      </c>
      <c r="C255">
        <v>1741</v>
      </c>
      <c r="D255">
        <v>24.8</v>
      </c>
      <c r="E255">
        <v>240</v>
      </c>
      <c r="F255">
        <v>592</v>
      </c>
      <c r="G255">
        <v>460</v>
      </c>
      <c r="H255">
        <v>276</v>
      </c>
      <c r="I255">
        <v>805</v>
      </c>
      <c r="J255">
        <v>516</v>
      </c>
      <c r="K255">
        <v>371</v>
      </c>
      <c r="L255">
        <v>537</v>
      </c>
      <c r="M255">
        <v>422</v>
      </c>
      <c r="N255">
        <v>468</v>
      </c>
      <c r="O255">
        <v>150</v>
      </c>
      <c r="P255">
        <v>1614</v>
      </c>
      <c r="Q255">
        <v>450</v>
      </c>
      <c r="R255">
        <v>1085</v>
      </c>
      <c r="S255">
        <v>259</v>
      </c>
      <c r="T255">
        <f t="shared" si="12"/>
        <v>698</v>
      </c>
      <c r="U255">
        <f t="shared" si="13"/>
        <v>572</v>
      </c>
      <c r="V255">
        <f t="shared" si="14"/>
        <v>352</v>
      </c>
      <c r="W255">
        <f t="shared" si="15"/>
        <v>479</v>
      </c>
      <c r="X255">
        <v>10542</v>
      </c>
      <c r="AU255" s="39"/>
    </row>
    <row r="256" spans="1:47">
      <c r="A256">
        <v>255</v>
      </c>
      <c r="B256" t="s">
        <v>18</v>
      </c>
      <c r="C256">
        <v>1775</v>
      </c>
      <c r="D256">
        <v>23.8</v>
      </c>
      <c r="E256">
        <v>248</v>
      </c>
      <c r="F256">
        <v>604</v>
      </c>
      <c r="G256">
        <v>492</v>
      </c>
      <c r="H256">
        <v>240</v>
      </c>
      <c r="I256">
        <v>812</v>
      </c>
      <c r="J256">
        <v>525</v>
      </c>
      <c r="K256">
        <v>375</v>
      </c>
      <c r="L256">
        <v>538</v>
      </c>
      <c r="M256">
        <v>430</v>
      </c>
      <c r="N256">
        <v>468</v>
      </c>
      <c r="O256">
        <v>182</v>
      </c>
      <c r="P256">
        <v>1640</v>
      </c>
      <c r="Q256">
        <v>456</v>
      </c>
      <c r="R256">
        <v>1068</v>
      </c>
      <c r="S256">
        <v>264</v>
      </c>
      <c r="T256">
        <f t="shared" si="12"/>
        <v>670</v>
      </c>
      <c r="U256">
        <f t="shared" si="13"/>
        <v>612</v>
      </c>
      <c r="V256">
        <f t="shared" si="14"/>
        <v>356</v>
      </c>
      <c r="W256">
        <f t="shared" si="15"/>
        <v>508</v>
      </c>
      <c r="X256">
        <v>62704</v>
      </c>
      <c r="AU256" s="39"/>
    </row>
    <row r="257" spans="1:47">
      <c r="A257">
        <v>256</v>
      </c>
      <c r="B257" t="s">
        <v>18</v>
      </c>
      <c r="C257">
        <v>1715</v>
      </c>
      <c r="D257">
        <v>28.3</v>
      </c>
      <c r="E257">
        <v>300</v>
      </c>
      <c r="F257">
        <v>608</v>
      </c>
      <c r="G257">
        <v>479</v>
      </c>
      <c r="H257">
        <v>203</v>
      </c>
      <c r="I257">
        <v>770</v>
      </c>
      <c r="J257">
        <v>573</v>
      </c>
      <c r="K257">
        <v>362</v>
      </c>
      <c r="L257">
        <v>548</v>
      </c>
      <c r="M257">
        <v>430</v>
      </c>
      <c r="N257">
        <v>468</v>
      </c>
      <c r="O257">
        <v>150</v>
      </c>
      <c r="P257">
        <v>1607</v>
      </c>
      <c r="Q257">
        <v>484</v>
      </c>
      <c r="R257">
        <v>1040</v>
      </c>
      <c r="S257">
        <v>260</v>
      </c>
      <c r="T257">
        <f t="shared" si="12"/>
        <v>633</v>
      </c>
      <c r="U257">
        <f t="shared" si="13"/>
        <v>580</v>
      </c>
      <c r="V257">
        <f t="shared" si="14"/>
        <v>308</v>
      </c>
      <c r="W257">
        <f t="shared" si="15"/>
        <v>439</v>
      </c>
      <c r="X257">
        <v>221112</v>
      </c>
      <c r="AU257" s="39"/>
    </row>
    <row r="258" spans="1:47">
      <c r="A258">
        <v>257</v>
      </c>
      <c r="B258" t="s">
        <v>18</v>
      </c>
      <c r="C258">
        <v>1713</v>
      </c>
      <c r="D258">
        <v>24.8</v>
      </c>
      <c r="E258">
        <v>260</v>
      </c>
      <c r="F258">
        <v>609</v>
      </c>
      <c r="G258">
        <v>460</v>
      </c>
      <c r="H258">
        <v>230</v>
      </c>
      <c r="I258">
        <v>765</v>
      </c>
      <c r="J258">
        <v>509</v>
      </c>
      <c r="K258">
        <v>351</v>
      </c>
      <c r="L258">
        <v>544</v>
      </c>
      <c r="M258">
        <v>418</v>
      </c>
      <c r="N258">
        <v>468</v>
      </c>
      <c r="O258">
        <v>154</v>
      </c>
      <c r="P258">
        <v>1596</v>
      </c>
      <c r="Q258">
        <v>452</v>
      </c>
      <c r="R258">
        <v>1061</v>
      </c>
      <c r="S258">
        <v>275</v>
      </c>
      <c r="T258">
        <f t="shared" si="12"/>
        <v>648</v>
      </c>
      <c r="U258">
        <f t="shared" si="13"/>
        <v>572</v>
      </c>
      <c r="V258">
        <f t="shared" si="14"/>
        <v>349</v>
      </c>
      <c r="W258">
        <f t="shared" si="15"/>
        <v>475</v>
      </c>
      <c r="X258">
        <v>37016</v>
      </c>
      <c r="AU258" s="39"/>
    </row>
    <row r="259" spans="1:47">
      <c r="A259">
        <v>258</v>
      </c>
      <c r="B259" t="s">
        <v>18</v>
      </c>
      <c r="C259">
        <v>1777</v>
      </c>
      <c r="D259">
        <v>29.7</v>
      </c>
      <c r="E259">
        <v>324</v>
      </c>
      <c r="F259">
        <v>621</v>
      </c>
      <c r="G259">
        <v>502</v>
      </c>
      <c r="H259">
        <v>230</v>
      </c>
      <c r="I259">
        <v>774</v>
      </c>
      <c r="J259">
        <v>528</v>
      </c>
      <c r="K259">
        <v>380</v>
      </c>
      <c r="L259">
        <v>563</v>
      </c>
      <c r="M259">
        <v>440</v>
      </c>
      <c r="N259">
        <v>468</v>
      </c>
      <c r="O259">
        <v>176</v>
      </c>
      <c r="P259">
        <v>1651</v>
      </c>
      <c r="Q259">
        <v>456</v>
      </c>
      <c r="R259">
        <v>1107</v>
      </c>
      <c r="S259">
        <v>268</v>
      </c>
      <c r="T259">
        <f t="shared" ref="T259:T322" si="16">M259+H259</f>
        <v>670</v>
      </c>
      <c r="U259">
        <f t="shared" ref="U259:U322" si="17">M259+O259</f>
        <v>616</v>
      </c>
      <c r="V259">
        <f t="shared" ref="V259:V322" si="18">F259-E259</f>
        <v>297</v>
      </c>
      <c r="W259">
        <f t="shared" ref="W259:W322" si="19">G259-E259+S259</f>
        <v>446</v>
      </c>
      <c r="X259">
        <v>45431</v>
      </c>
      <c r="AU259" s="39"/>
    </row>
    <row r="260" spans="1:47">
      <c r="A260">
        <v>259</v>
      </c>
      <c r="B260" t="s">
        <v>18</v>
      </c>
      <c r="C260">
        <v>1777</v>
      </c>
      <c r="D260">
        <v>23.8</v>
      </c>
      <c r="E260">
        <v>252</v>
      </c>
      <c r="F260">
        <v>634</v>
      </c>
      <c r="G260">
        <v>526</v>
      </c>
      <c r="H260">
        <v>210</v>
      </c>
      <c r="I260">
        <v>781</v>
      </c>
      <c r="J260">
        <v>548</v>
      </c>
      <c r="K260">
        <v>344</v>
      </c>
      <c r="L260">
        <v>586</v>
      </c>
      <c r="M260">
        <v>464</v>
      </c>
      <c r="N260">
        <v>468</v>
      </c>
      <c r="O260">
        <v>165</v>
      </c>
      <c r="P260">
        <v>1670</v>
      </c>
      <c r="Q260">
        <v>495</v>
      </c>
      <c r="R260">
        <v>1099</v>
      </c>
      <c r="S260">
        <v>273</v>
      </c>
      <c r="T260">
        <f t="shared" si="16"/>
        <v>674</v>
      </c>
      <c r="U260">
        <f t="shared" si="17"/>
        <v>629</v>
      </c>
      <c r="V260">
        <f t="shared" si="18"/>
        <v>382</v>
      </c>
      <c r="W260">
        <f t="shared" si="19"/>
        <v>547</v>
      </c>
      <c r="X260">
        <v>7241</v>
      </c>
      <c r="AU260" s="39"/>
    </row>
    <row r="261" spans="1:47">
      <c r="A261">
        <v>260</v>
      </c>
      <c r="B261" t="s">
        <v>18</v>
      </c>
      <c r="C261">
        <v>1850</v>
      </c>
      <c r="D261">
        <v>22.4</v>
      </c>
      <c r="E261">
        <v>236</v>
      </c>
      <c r="F261">
        <v>643</v>
      </c>
      <c r="G261">
        <v>506</v>
      </c>
      <c r="H261">
        <v>233</v>
      </c>
      <c r="I261">
        <v>832</v>
      </c>
      <c r="J261">
        <v>570</v>
      </c>
      <c r="K261">
        <v>379</v>
      </c>
      <c r="L261">
        <v>584</v>
      </c>
      <c r="M261">
        <v>478</v>
      </c>
      <c r="N261">
        <v>468</v>
      </c>
      <c r="O261">
        <v>150</v>
      </c>
      <c r="P261">
        <v>1726</v>
      </c>
      <c r="Q261">
        <v>497</v>
      </c>
      <c r="R261">
        <v>1127</v>
      </c>
      <c r="S261">
        <v>258</v>
      </c>
      <c r="T261">
        <f t="shared" si="16"/>
        <v>711</v>
      </c>
      <c r="U261">
        <f t="shared" si="17"/>
        <v>628</v>
      </c>
      <c r="V261">
        <f t="shared" si="18"/>
        <v>407</v>
      </c>
      <c r="W261">
        <f t="shared" si="19"/>
        <v>528</v>
      </c>
      <c r="X261">
        <v>145004</v>
      </c>
      <c r="AU261" s="39"/>
    </row>
    <row r="262" spans="1:47">
      <c r="A262">
        <v>261</v>
      </c>
      <c r="B262" t="s">
        <v>18</v>
      </c>
      <c r="C262">
        <v>1621</v>
      </c>
      <c r="D262">
        <v>28</v>
      </c>
      <c r="E262">
        <v>292</v>
      </c>
      <c r="F262">
        <v>557</v>
      </c>
      <c r="G262">
        <v>450</v>
      </c>
      <c r="H262">
        <v>258</v>
      </c>
      <c r="I262">
        <v>743</v>
      </c>
      <c r="J262">
        <v>551</v>
      </c>
      <c r="K262">
        <v>347</v>
      </c>
      <c r="L262">
        <v>500</v>
      </c>
      <c r="M262">
        <v>382</v>
      </c>
      <c r="N262">
        <v>469</v>
      </c>
      <c r="O262">
        <v>161</v>
      </c>
      <c r="P262">
        <v>1496</v>
      </c>
      <c r="Q262">
        <v>430</v>
      </c>
      <c r="R262">
        <v>1011</v>
      </c>
      <c r="S262">
        <v>244</v>
      </c>
      <c r="T262">
        <f t="shared" si="16"/>
        <v>640</v>
      </c>
      <c r="U262">
        <f t="shared" si="17"/>
        <v>543</v>
      </c>
      <c r="V262">
        <f t="shared" si="18"/>
        <v>265</v>
      </c>
      <c r="W262">
        <f t="shared" si="19"/>
        <v>402</v>
      </c>
      <c r="X262">
        <v>234277</v>
      </c>
      <c r="AU262" s="39"/>
    </row>
    <row r="263" spans="1:47">
      <c r="A263">
        <v>262</v>
      </c>
      <c r="B263" t="s">
        <v>18</v>
      </c>
      <c r="C263">
        <v>1719</v>
      </c>
      <c r="D263">
        <v>25.1</v>
      </c>
      <c r="E263">
        <v>258</v>
      </c>
      <c r="F263">
        <v>564</v>
      </c>
      <c r="G263">
        <v>446</v>
      </c>
      <c r="H263">
        <v>288</v>
      </c>
      <c r="I263">
        <v>836</v>
      </c>
      <c r="J263">
        <v>571</v>
      </c>
      <c r="K263">
        <v>360</v>
      </c>
      <c r="L263">
        <v>536</v>
      </c>
      <c r="M263">
        <v>422</v>
      </c>
      <c r="N263">
        <v>469</v>
      </c>
      <c r="O263">
        <v>158</v>
      </c>
      <c r="P263">
        <v>1614</v>
      </c>
      <c r="Q263">
        <v>466</v>
      </c>
      <c r="R263">
        <v>1066</v>
      </c>
      <c r="S263">
        <v>271</v>
      </c>
      <c r="T263">
        <f t="shared" si="16"/>
        <v>710</v>
      </c>
      <c r="U263">
        <f t="shared" si="17"/>
        <v>580</v>
      </c>
      <c r="V263">
        <f t="shared" si="18"/>
        <v>306</v>
      </c>
      <c r="W263">
        <f t="shared" si="19"/>
        <v>459</v>
      </c>
      <c r="X263">
        <v>93545</v>
      </c>
      <c r="AU263" s="39"/>
    </row>
    <row r="264" spans="1:47">
      <c r="A264">
        <v>263</v>
      </c>
      <c r="B264" t="s">
        <v>18</v>
      </c>
      <c r="C264">
        <v>1710</v>
      </c>
      <c r="D264">
        <v>21.6</v>
      </c>
      <c r="E264">
        <v>236</v>
      </c>
      <c r="F264">
        <v>579</v>
      </c>
      <c r="G264">
        <v>442</v>
      </c>
      <c r="H264">
        <v>261</v>
      </c>
      <c r="I264">
        <v>794</v>
      </c>
      <c r="J264">
        <v>522</v>
      </c>
      <c r="K264">
        <v>342</v>
      </c>
      <c r="L264">
        <v>534</v>
      </c>
      <c r="M264">
        <v>434</v>
      </c>
      <c r="N264">
        <v>469</v>
      </c>
      <c r="O264">
        <v>134</v>
      </c>
      <c r="P264">
        <v>1594</v>
      </c>
      <c r="Q264">
        <v>462</v>
      </c>
      <c r="R264">
        <v>1061</v>
      </c>
      <c r="S264">
        <v>271</v>
      </c>
      <c r="T264">
        <f t="shared" si="16"/>
        <v>695</v>
      </c>
      <c r="U264">
        <f t="shared" si="17"/>
        <v>568</v>
      </c>
      <c r="V264">
        <f t="shared" si="18"/>
        <v>343</v>
      </c>
      <c r="W264">
        <f t="shared" si="19"/>
        <v>477</v>
      </c>
      <c r="X264">
        <v>71092</v>
      </c>
      <c r="AU264" s="39"/>
    </row>
    <row r="265" spans="1:47">
      <c r="A265">
        <v>264</v>
      </c>
      <c r="B265" t="s">
        <v>18</v>
      </c>
      <c r="C265">
        <v>1730</v>
      </c>
      <c r="D265">
        <v>21.2</v>
      </c>
      <c r="E265">
        <v>258</v>
      </c>
      <c r="F265">
        <v>587</v>
      </c>
      <c r="G265">
        <v>490</v>
      </c>
      <c r="H265">
        <v>232</v>
      </c>
      <c r="I265">
        <v>797</v>
      </c>
      <c r="J265">
        <v>524</v>
      </c>
      <c r="K265">
        <v>320</v>
      </c>
      <c r="L265">
        <v>538</v>
      </c>
      <c r="M265">
        <v>448</v>
      </c>
      <c r="N265">
        <v>469</v>
      </c>
      <c r="O265">
        <v>170</v>
      </c>
      <c r="P265">
        <v>1608</v>
      </c>
      <c r="Q265">
        <v>489</v>
      </c>
      <c r="R265">
        <v>1043</v>
      </c>
      <c r="S265">
        <v>277</v>
      </c>
      <c r="T265">
        <f t="shared" si="16"/>
        <v>680</v>
      </c>
      <c r="U265">
        <f t="shared" si="17"/>
        <v>618</v>
      </c>
      <c r="V265">
        <f t="shared" si="18"/>
        <v>329</v>
      </c>
      <c r="W265">
        <f t="shared" si="19"/>
        <v>509</v>
      </c>
      <c r="X265">
        <v>120907</v>
      </c>
      <c r="AU265" s="39"/>
    </row>
    <row r="266" spans="1:47">
      <c r="A266">
        <v>265</v>
      </c>
      <c r="B266" t="s">
        <v>18</v>
      </c>
      <c r="C266">
        <v>1701</v>
      </c>
      <c r="D266">
        <v>24</v>
      </c>
      <c r="E266">
        <v>240</v>
      </c>
      <c r="F266">
        <v>590</v>
      </c>
      <c r="G266">
        <v>454</v>
      </c>
      <c r="H266">
        <v>243</v>
      </c>
      <c r="I266">
        <v>764</v>
      </c>
      <c r="J266">
        <v>572</v>
      </c>
      <c r="K266">
        <v>351</v>
      </c>
      <c r="L266">
        <v>540</v>
      </c>
      <c r="M266">
        <v>440</v>
      </c>
      <c r="N266">
        <v>469</v>
      </c>
      <c r="O266">
        <v>148</v>
      </c>
      <c r="P266">
        <v>1568</v>
      </c>
      <c r="Q266">
        <v>452</v>
      </c>
      <c r="R266">
        <v>1047</v>
      </c>
      <c r="S266">
        <v>252</v>
      </c>
      <c r="T266">
        <f t="shared" si="16"/>
        <v>683</v>
      </c>
      <c r="U266">
        <f t="shared" si="17"/>
        <v>588</v>
      </c>
      <c r="V266">
        <f t="shared" si="18"/>
        <v>350</v>
      </c>
      <c r="W266">
        <f t="shared" si="19"/>
        <v>466</v>
      </c>
      <c r="X266">
        <v>34384</v>
      </c>
      <c r="AU266" s="39"/>
    </row>
    <row r="267" spans="1:47">
      <c r="A267">
        <v>266</v>
      </c>
      <c r="B267" t="s">
        <v>18</v>
      </c>
      <c r="C267">
        <v>1726</v>
      </c>
      <c r="D267">
        <v>24.8</v>
      </c>
      <c r="E267">
        <v>236</v>
      </c>
      <c r="F267">
        <v>594</v>
      </c>
      <c r="G267">
        <v>458</v>
      </c>
      <c r="H267">
        <v>263</v>
      </c>
      <c r="I267">
        <v>810</v>
      </c>
      <c r="J267">
        <v>538</v>
      </c>
      <c r="K267">
        <v>369</v>
      </c>
      <c r="L267">
        <v>535</v>
      </c>
      <c r="M267">
        <v>422</v>
      </c>
      <c r="N267">
        <v>469</v>
      </c>
      <c r="O267">
        <v>164</v>
      </c>
      <c r="P267">
        <v>1602</v>
      </c>
      <c r="Q267">
        <v>460</v>
      </c>
      <c r="R267">
        <v>1055</v>
      </c>
      <c r="S267">
        <v>263</v>
      </c>
      <c r="T267">
        <f t="shared" si="16"/>
        <v>685</v>
      </c>
      <c r="U267">
        <f t="shared" si="17"/>
        <v>586</v>
      </c>
      <c r="V267">
        <f t="shared" si="18"/>
        <v>358</v>
      </c>
      <c r="W267">
        <f t="shared" si="19"/>
        <v>485</v>
      </c>
      <c r="X267">
        <v>95759</v>
      </c>
      <c r="AU267" s="39"/>
    </row>
    <row r="268" spans="1:47">
      <c r="A268">
        <v>267</v>
      </c>
      <c r="B268" t="s">
        <v>18</v>
      </c>
      <c r="C268">
        <v>1781</v>
      </c>
      <c r="D268">
        <v>23.3</v>
      </c>
      <c r="E268">
        <v>252</v>
      </c>
      <c r="F268">
        <v>602</v>
      </c>
      <c r="G268">
        <v>494</v>
      </c>
      <c r="H268">
        <v>220</v>
      </c>
      <c r="I268">
        <v>799</v>
      </c>
      <c r="J268">
        <v>533</v>
      </c>
      <c r="K268">
        <v>377</v>
      </c>
      <c r="L268">
        <v>566</v>
      </c>
      <c r="M268">
        <v>460</v>
      </c>
      <c r="N268">
        <v>469</v>
      </c>
      <c r="O268">
        <v>158</v>
      </c>
      <c r="P268">
        <v>1661</v>
      </c>
      <c r="Q268">
        <v>494</v>
      </c>
      <c r="R268">
        <v>1082</v>
      </c>
      <c r="S268">
        <v>266</v>
      </c>
      <c r="T268">
        <f t="shared" si="16"/>
        <v>680</v>
      </c>
      <c r="U268">
        <f t="shared" si="17"/>
        <v>618</v>
      </c>
      <c r="V268">
        <f t="shared" si="18"/>
        <v>350</v>
      </c>
      <c r="W268">
        <f t="shared" si="19"/>
        <v>508</v>
      </c>
      <c r="X268">
        <v>50382</v>
      </c>
      <c r="AU268" s="39"/>
    </row>
    <row r="269" spans="1:47">
      <c r="A269">
        <v>268</v>
      </c>
      <c r="B269" t="s">
        <v>18</v>
      </c>
      <c r="C269">
        <v>1741</v>
      </c>
      <c r="D269">
        <v>24.2</v>
      </c>
      <c r="E269">
        <v>258</v>
      </c>
      <c r="F269">
        <v>606</v>
      </c>
      <c r="G269">
        <v>460</v>
      </c>
      <c r="H269">
        <v>251</v>
      </c>
      <c r="I269">
        <v>793</v>
      </c>
      <c r="J269">
        <v>542</v>
      </c>
      <c r="K269">
        <v>356</v>
      </c>
      <c r="L269">
        <v>559</v>
      </c>
      <c r="M269">
        <v>444</v>
      </c>
      <c r="N269">
        <v>469</v>
      </c>
      <c r="O269">
        <v>146</v>
      </c>
      <c r="P269">
        <v>1627</v>
      </c>
      <c r="Q269">
        <v>467</v>
      </c>
      <c r="R269">
        <v>1085</v>
      </c>
      <c r="S269">
        <v>264</v>
      </c>
      <c r="T269">
        <f t="shared" si="16"/>
        <v>695</v>
      </c>
      <c r="U269">
        <f t="shared" si="17"/>
        <v>590</v>
      </c>
      <c r="V269">
        <f t="shared" si="18"/>
        <v>348</v>
      </c>
      <c r="W269">
        <f t="shared" si="19"/>
        <v>466</v>
      </c>
      <c r="X269">
        <v>63937</v>
      </c>
      <c r="AU269" s="39"/>
    </row>
    <row r="270" spans="1:47">
      <c r="A270">
        <v>269</v>
      </c>
      <c r="B270" t="s">
        <v>18</v>
      </c>
      <c r="C270">
        <v>1777</v>
      </c>
      <c r="D270">
        <v>23.4</v>
      </c>
      <c r="E270">
        <v>268</v>
      </c>
      <c r="F270">
        <v>620</v>
      </c>
      <c r="G270">
        <v>488</v>
      </c>
      <c r="H270">
        <v>236</v>
      </c>
      <c r="I270">
        <v>805</v>
      </c>
      <c r="J270">
        <v>541</v>
      </c>
      <c r="K270">
        <v>375</v>
      </c>
      <c r="L270">
        <v>552</v>
      </c>
      <c r="M270">
        <v>432</v>
      </c>
      <c r="N270">
        <v>469</v>
      </c>
      <c r="O270">
        <v>148</v>
      </c>
      <c r="P270">
        <v>1648</v>
      </c>
      <c r="Q270">
        <v>482</v>
      </c>
      <c r="R270">
        <v>1079</v>
      </c>
      <c r="S270">
        <v>260</v>
      </c>
      <c r="T270">
        <f t="shared" si="16"/>
        <v>668</v>
      </c>
      <c r="U270">
        <f t="shared" si="17"/>
        <v>580</v>
      </c>
      <c r="V270">
        <f t="shared" si="18"/>
        <v>352</v>
      </c>
      <c r="W270">
        <f t="shared" si="19"/>
        <v>480</v>
      </c>
      <c r="X270">
        <v>60100</v>
      </c>
      <c r="AU270" s="39"/>
    </row>
    <row r="271" spans="1:47">
      <c r="A271">
        <v>270</v>
      </c>
      <c r="B271" t="s">
        <v>18</v>
      </c>
      <c r="C271">
        <v>1780</v>
      </c>
      <c r="D271">
        <v>23.1</v>
      </c>
      <c r="E271">
        <v>244</v>
      </c>
      <c r="F271">
        <v>625</v>
      </c>
      <c r="G271">
        <v>476</v>
      </c>
      <c r="H271">
        <v>220</v>
      </c>
      <c r="I271">
        <v>768</v>
      </c>
      <c r="J271">
        <v>512</v>
      </c>
      <c r="K271">
        <v>356</v>
      </c>
      <c r="L271">
        <v>583</v>
      </c>
      <c r="M271">
        <v>462</v>
      </c>
      <c r="N271">
        <v>469</v>
      </c>
      <c r="O271">
        <v>154</v>
      </c>
      <c r="P271">
        <v>1643</v>
      </c>
      <c r="Q271">
        <v>479</v>
      </c>
      <c r="R271">
        <v>1095</v>
      </c>
      <c r="S271">
        <v>254</v>
      </c>
      <c r="T271">
        <f t="shared" si="16"/>
        <v>682</v>
      </c>
      <c r="U271">
        <f t="shared" si="17"/>
        <v>616</v>
      </c>
      <c r="V271">
        <f t="shared" si="18"/>
        <v>381</v>
      </c>
      <c r="W271">
        <f t="shared" si="19"/>
        <v>486</v>
      </c>
      <c r="X271">
        <v>11399</v>
      </c>
      <c r="AU271" s="39"/>
    </row>
    <row r="272" spans="1:47">
      <c r="A272">
        <v>271</v>
      </c>
      <c r="B272" t="s">
        <v>18</v>
      </c>
      <c r="C272">
        <v>1698</v>
      </c>
      <c r="D272">
        <v>24.5</v>
      </c>
      <c r="E272">
        <v>258</v>
      </c>
      <c r="F272">
        <v>575</v>
      </c>
      <c r="G272">
        <v>440</v>
      </c>
      <c r="H272">
        <v>245</v>
      </c>
      <c r="I272">
        <v>792</v>
      </c>
      <c r="J272">
        <v>528</v>
      </c>
      <c r="K272">
        <v>343</v>
      </c>
      <c r="L272">
        <v>537</v>
      </c>
      <c r="M272">
        <v>442</v>
      </c>
      <c r="N272">
        <v>470</v>
      </c>
      <c r="O272">
        <v>156</v>
      </c>
      <c r="P272">
        <v>1582</v>
      </c>
      <c r="Q272">
        <v>442</v>
      </c>
      <c r="R272">
        <v>1035</v>
      </c>
      <c r="S272">
        <v>267</v>
      </c>
      <c r="T272">
        <f t="shared" si="16"/>
        <v>687</v>
      </c>
      <c r="U272">
        <f t="shared" si="17"/>
        <v>598</v>
      </c>
      <c r="V272">
        <f t="shared" si="18"/>
        <v>317</v>
      </c>
      <c r="W272">
        <f t="shared" si="19"/>
        <v>449</v>
      </c>
      <c r="X272">
        <v>84901</v>
      </c>
      <c r="AU272" s="39"/>
    </row>
    <row r="273" spans="1:47">
      <c r="A273">
        <v>272</v>
      </c>
      <c r="B273" t="s">
        <v>18</v>
      </c>
      <c r="C273">
        <v>1806</v>
      </c>
      <c r="D273">
        <v>22.9</v>
      </c>
      <c r="E273">
        <v>226</v>
      </c>
      <c r="F273">
        <v>590</v>
      </c>
      <c r="G273">
        <v>474</v>
      </c>
      <c r="H273">
        <v>281</v>
      </c>
      <c r="I273">
        <v>854</v>
      </c>
      <c r="J273">
        <v>564</v>
      </c>
      <c r="K273">
        <v>351</v>
      </c>
      <c r="L273">
        <v>548</v>
      </c>
      <c r="M273">
        <v>440</v>
      </c>
      <c r="N273">
        <v>470</v>
      </c>
      <c r="O273">
        <v>146</v>
      </c>
      <c r="P273">
        <v>1688</v>
      </c>
      <c r="Q273">
        <v>474</v>
      </c>
      <c r="R273">
        <v>1115</v>
      </c>
      <c r="S273">
        <v>273</v>
      </c>
      <c r="T273">
        <f t="shared" si="16"/>
        <v>721</v>
      </c>
      <c r="U273">
        <f t="shared" si="17"/>
        <v>586</v>
      </c>
      <c r="V273">
        <f t="shared" si="18"/>
        <v>364</v>
      </c>
      <c r="W273">
        <f t="shared" si="19"/>
        <v>521</v>
      </c>
      <c r="X273">
        <v>125173</v>
      </c>
      <c r="AU273" s="39"/>
    </row>
    <row r="274" spans="1:47">
      <c r="A274">
        <v>273</v>
      </c>
      <c r="B274" t="s">
        <v>18</v>
      </c>
      <c r="C274">
        <v>1784</v>
      </c>
      <c r="D274">
        <v>23.5</v>
      </c>
      <c r="E274">
        <v>244</v>
      </c>
      <c r="F274">
        <v>599</v>
      </c>
      <c r="G274">
        <v>476</v>
      </c>
      <c r="H274">
        <v>237</v>
      </c>
      <c r="I274">
        <v>824</v>
      </c>
      <c r="J274">
        <v>527</v>
      </c>
      <c r="K274">
        <v>364</v>
      </c>
      <c r="L274">
        <v>554</v>
      </c>
      <c r="M274">
        <v>448</v>
      </c>
      <c r="N274">
        <v>470</v>
      </c>
      <c r="O274">
        <v>166</v>
      </c>
      <c r="P274">
        <v>1667</v>
      </c>
      <c r="Q274">
        <v>494</v>
      </c>
      <c r="R274">
        <v>1080</v>
      </c>
      <c r="S274">
        <v>279</v>
      </c>
      <c r="T274">
        <f t="shared" si="16"/>
        <v>685</v>
      </c>
      <c r="U274">
        <f t="shared" si="17"/>
        <v>614</v>
      </c>
      <c r="V274">
        <f t="shared" si="18"/>
        <v>355</v>
      </c>
      <c r="W274">
        <f t="shared" si="19"/>
        <v>511</v>
      </c>
      <c r="X274">
        <v>98740</v>
      </c>
      <c r="AU274" s="39"/>
    </row>
    <row r="275" spans="1:47">
      <c r="A275">
        <v>274</v>
      </c>
      <c r="B275" t="s">
        <v>18</v>
      </c>
      <c r="C275">
        <v>1768</v>
      </c>
      <c r="D275">
        <v>31.3</v>
      </c>
      <c r="E275">
        <v>360</v>
      </c>
      <c r="F275">
        <v>620</v>
      </c>
      <c r="G275">
        <v>494</v>
      </c>
      <c r="H275">
        <v>230</v>
      </c>
      <c r="I275">
        <v>814</v>
      </c>
      <c r="J275">
        <v>506</v>
      </c>
      <c r="K275">
        <v>398</v>
      </c>
      <c r="L275">
        <v>567</v>
      </c>
      <c r="M275">
        <v>444</v>
      </c>
      <c r="N275">
        <v>470</v>
      </c>
      <c r="O275">
        <v>160</v>
      </c>
      <c r="P275">
        <v>1646</v>
      </c>
      <c r="Q275">
        <v>483</v>
      </c>
      <c r="R275">
        <v>1062</v>
      </c>
      <c r="S275">
        <v>268</v>
      </c>
      <c r="T275">
        <f t="shared" si="16"/>
        <v>674</v>
      </c>
      <c r="U275">
        <f t="shared" si="17"/>
        <v>604</v>
      </c>
      <c r="V275">
        <f t="shared" si="18"/>
        <v>260</v>
      </c>
      <c r="W275">
        <f t="shared" si="19"/>
        <v>402</v>
      </c>
      <c r="X275">
        <v>15447</v>
      </c>
      <c r="AU275" s="39"/>
    </row>
    <row r="276" spans="1:47">
      <c r="A276">
        <v>275</v>
      </c>
      <c r="B276" t="s">
        <v>18</v>
      </c>
      <c r="C276">
        <v>1620</v>
      </c>
      <c r="D276">
        <v>23.5</v>
      </c>
      <c r="E276">
        <v>224</v>
      </c>
      <c r="F276">
        <v>549</v>
      </c>
      <c r="G276">
        <v>420</v>
      </c>
      <c r="H276">
        <v>232</v>
      </c>
      <c r="I276">
        <v>760</v>
      </c>
      <c r="J276">
        <v>489</v>
      </c>
      <c r="K276">
        <v>337</v>
      </c>
      <c r="L276">
        <v>495</v>
      </c>
      <c r="M276">
        <v>394</v>
      </c>
      <c r="N276">
        <v>471</v>
      </c>
      <c r="O276">
        <v>152</v>
      </c>
      <c r="P276">
        <v>1511</v>
      </c>
      <c r="Q276">
        <v>413</v>
      </c>
      <c r="R276">
        <v>983</v>
      </c>
      <c r="S276">
        <v>241</v>
      </c>
      <c r="T276">
        <f t="shared" si="16"/>
        <v>626</v>
      </c>
      <c r="U276">
        <f t="shared" si="17"/>
        <v>546</v>
      </c>
      <c r="V276">
        <f t="shared" si="18"/>
        <v>325</v>
      </c>
      <c r="W276">
        <f t="shared" si="19"/>
        <v>437</v>
      </c>
      <c r="X276">
        <v>34965</v>
      </c>
      <c r="AU276" s="39"/>
    </row>
    <row r="277" spans="1:47">
      <c r="A277">
        <v>276</v>
      </c>
      <c r="B277" t="s">
        <v>18</v>
      </c>
      <c r="C277">
        <v>1703</v>
      </c>
      <c r="D277">
        <v>23.9</v>
      </c>
      <c r="E277">
        <v>234</v>
      </c>
      <c r="F277">
        <v>553</v>
      </c>
      <c r="G277">
        <v>468</v>
      </c>
      <c r="H277">
        <v>281</v>
      </c>
      <c r="I277">
        <v>806</v>
      </c>
      <c r="J277">
        <v>429</v>
      </c>
      <c r="K277">
        <v>366</v>
      </c>
      <c r="L277">
        <v>508</v>
      </c>
      <c r="M277">
        <v>384</v>
      </c>
      <c r="N277">
        <v>471</v>
      </c>
      <c r="O277">
        <v>156</v>
      </c>
      <c r="P277">
        <v>1577</v>
      </c>
      <c r="Q277">
        <v>442</v>
      </c>
      <c r="R277">
        <v>1052</v>
      </c>
      <c r="S277">
        <v>259</v>
      </c>
      <c r="T277">
        <f t="shared" si="16"/>
        <v>665</v>
      </c>
      <c r="U277">
        <f t="shared" si="17"/>
        <v>540</v>
      </c>
      <c r="V277">
        <f t="shared" si="18"/>
        <v>319</v>
      </c>
      <c r="W277">
        <f t="shared" si="19"/>
        <v>493</v>
      </c>
      <c r="X277">
        <v>127304</v>
      </c>
      <c r="AU277" s="39"/>
    </row>
    <row r="278" spans="1:47">
      <c r="A278">
        <v>277</v>
      </c>
      <c r="B278" t="s">
        <v>18</v>
      </c>
      <c r="C278">
        <v>1675</v>
      </c>
      <c r="D278">
        <v>23.4</v>
      </c>
      <c r="E278">
        <v>222</v>
      </c>
      <c r="F278">
        <v>561</v>
      </c>
      <c r="G278">
        <v>448</v>
      </c>
      <c r="H278">
        <v>213</v>
      </c>
      <c r="I278">
        <v>763</v>
      </c>
      <c r="J278">
        <v>523</v>
      </c>
      <c r="K278">
        <v>335</v>
      </c>
      <c r="L278">
        <v>529</v>
      </c>
      <c r="M278">
        <v>422</v>
      </c>
      <c r="N278">
        <v>471</v>
      </c>
      <c r="O278">
        <v>160</v>
      </c>
      <c r="P278">
        <v>1558</v>
      </c>
      <c r="Q278">
        <v>458</v>
      </c>
      <c r="R278">
        <v>1008</v>
      </c>
      <c r="S278">
        <v>260</v>
      </c>
      <c r="T278">
        <f t="shared" si="16"/>
        <v>635</v>
      </c>
      <c r="U278">
        <f t="shared" si="17"/>
        <v>582</v>
      </c>
      <c r="V278">
        <f t="shared" si="18"/>
        <v>339</v>
      </c>
      <c r="W278">
        <f t="shared" si="19"/>
        <v>486</v>
      </c>
      <c r="X278">
        <v>67174</v>
      </c>
      <c r="AU278" s="39"/>
    </row>
    <row r="279" spans="1:47">
      <c r="A279">
        <v>278</v>
      </c>
      <c r="B279" t="s">
        <v>18</v>
      </c>
      <c r="C279">
        <v>1745</v>
      </c>
      <c r="D279">
        <v>21.8</v>
      </c>
      <c r="E279">
        <v>218</v>
      </c>
      <c r="F279">
        <v>578</v>
      </c>
      <c r="G279">
        <v>462</v>
      </c>
      <c r="H279">
        <v>233</v>
      </c>
      <c r="I279">
        <v>806</v>
      </c>
      <c r="J279">
        <v>545</v>
      </c>
      <c r="K279">
        <v>341</v>
      </c>
      <c r="L279">
        <v>548</v>
      </c>
      <c r="M279">
        <v>452</v>
      </c>
      <c r="N279">
        <v>471</v>
      </c>
      <c r="O279">
        <v>164</v>
      </c>
      <c r="P279">
        <v>1636</v>
      </c>
      <c r="Q279">
        <v>458</v>
      </c>
      <c r="R279">
        <v>1063</v>
      </c>
      <c r="S279">
        <v>245</v>
      </c>
      <c r="T279">
        <f t="shared" si="16"/>
        <v>685</v>
      </c>
      <c r="U279">
        <f t="shared" si="17"/>
        <v>616</v>
      </c>
      <c r="V279">
        <f t="shared" si="18"/>
        <v>360</v>
      </c>
      <c r="W279">
        <f t="shared" si="19"/>
        <v>489</v>
      </c>
      <c r="X279">
        <v>120735</v>
      </c>
      <c r="AU279" s="39"/>
    </row>
    <row r="280" spans="1:47">
      <c r="A280">
        <v>279</v>
      </c>
      <c r="B280" t="s">
        <v>18</v>
      </c>
      <c r="C280">
        <v>1706</v>
      </c>
      <c r="D280">
        <v>27.7</v>
      </c>
      <c r="E280">
        <v>298</v>
      </c>
      <c r="F280">
        <v>597</v>
      </c>
      <c r="G280">
        <v>470</v>
      </c>
      <c r="H280">
        <v>247</v>
      </c>
      <c r="I280">
        <v>792</v>
      </c>
      <c r="J280">
        <v>533</v>
      </c>
      <c r="K280">
        <v>356</v>
      </c>
      <c r="L280">
        <v>538</v>
      </c>
      <c r="M280">
        <v>414</v>
      </c>
      <c r="N280">
        <v>471</v>
      </c>
      <c r="O280">
        <v>168</v>
      </c>
      <c r="P280">
        <v>1585</v>
      </c>
      <c r="Q280">
        <v>462</v>
      </c>
      <c r="R280">
        <v>1040</v>
      </c>
      <c r="S280">
        <v>254</v>
      </c>
      <c r="T280">
        <f t="shared" si="16"/>
        <v>661</v>
      </c>
      <c r="U280">
        <f t="shared" si="17"/>
        <v>582</v>
      </c>
      <c r="V280">
        <f t="shared" si="18"/>
        <v>299</v>
      </c>
      <c r="W280">
        <f t="shared" si="19"/>
        <v>426</v>
      </c>
      <c r="X280">
        <v>93550</v>
      </c>
      <c r="AU280" s="39"/>
    </row>
    <row r="281" spans="1:47">
      <c r="A281">
        <v>280</v>
      </c>
      <c r="B281" t="s">
        <v>18</v>
      </c>
      <c r="C281">
        <v>1781</v>
      </c>
      <c r="D281">
        <v>21.7</v>
      </c>
      <c r="E281">
        <v>238</v>
      </c>
      <c r="F281">
        <v>600</v>
      </c>
      <c r="G281">
        <v>478</v>
      </c>
      <c r="H281">
        <v>255</v>
      </c>
      <c r="I281">
        <v>813</v>
      </c>
      <c r="J281">
        <v>539</v>
      </c>
      <c r="K281">
        <v>361</v>
      </c>
      <c r="L281">
        <v>553</v>
      </c>
      <c r="M281">
        <v>438</v>
      </c>
      <c r="N281">
        <v>471</v>
      </c>
      <c r="O281">
        <v>154</v>
      </c>
      <c r="P281">
        <v>1666</v>
      </c>
      <c r="Q281">
        <v>473</v>
      </c>
      <c r="R281">
        <v>1108</v>
      </c>
      <c r="S281">
        <v>265</v>
      </c>
      <c r="T281">
        <f t="shared" si="16"/>
        <v>693</v>
      </c>
      <c r="U281">
        <f t="shared" si="17"/>
        <v>592</v>
      </c>
      <c r="V281">
        <f t="shared" si="18"/>
        <v>362</v>
      </c>
      <c r="W281">
        <f t="shared" si="19"/>
        <v>505</v>
      </c>
      <c r="X281">
        <v>57318</v>
      </c>
      <c r="AU281" s="39"/>
    </row>
    <row r="282" spans="1:47">
      <c r="A282">
        <v>281</v>
      </c>
      <c r="B282" t="s">
        <v>18</v>
      </c>
      <c r="C282">
        <v>1793</v>
      </c>
      <c r="D282">
        <v>25.8</v>
      </c>
      <c r="E282">
        <v>282</v>
      </c>
      <c r="F282">
        <v>603</v>
      </c>
      <c r="G282">
        <v>472</v>
      </c>
      <c r="H282">
        <v>300</v>
      </c>
      <c r="I282">
        <v>827</v>
      </c>
      <c r="J282">
        <v>551</v>
      </c>
      <c r="K282">
        <v>371</v>
      </c>
      <c r="L282">
        <v>568</v>
      </c>
      <c r="M282">
        <v>446</v>
      </c>
      <c r="N282">
        <v>471</v>
      </c>
      <c r="O282">
        <v>182</v>
      </c>
      <c r="P282">
        <v>1670</v>
      </c>
      <c r="Q282">
        <v>479</v>
      </c>
      <c r="R282">
        <v>1143</v>
      </c>
      <c r="S282">
        <v>263</v>
      </c>
      <c r="T282">
        <f t="shared" si="16"/>
        <v>746</v>
      </c>
      <c r="U282">
        <f t="shared" si="17"/>
        <v>628</v>
      </c>
      <c r="V282">
        <f t="shared" si="18"/>
        <v>321</v>
      </c>
      <c r="W282">
        <f t="shared" si="19"/>
        <v>453</v>
      </c>
      <c r="X282">
        <v>48561</v>
      </c>
      <c r="AU282" s="39"/>
    </row>
    <row r="283" spans="1:47">
      <c r="A283">
        <v>282</v>
      </c>
      <c r="B283" t="s">
        <v>18</v>
      </c>
      <c r="C283">
        <v>1738</v>
      </c>
      <c r="D283">
        <v>22.7</v>
      </c>
      <c r="E283">
        <v>246</v>
      </c>
      <c r="F283">
        <v>607</v>
      </c>
      <c r="G283">
        <v>496</v>
      </c>
      <c r="H283">
        <v>222</v>
      </c>
      <c r="I283">
        <v>775</v>
      </c>
      <c r="J283">
        <v>509</v>
      </c>
      <c r="K283">
        <v>349</v>
      </c>
      <c r="L283">
        <v>532</v>
      </c>
      <c r="M283">
        <v>430</v>
      </c>
      <c r="N283">
        <v>471</v>
      </c>
      <c r="O283">
        <v>136</v>
      </c>
      <c r="P283">
        <v>1610</v>
      </c>
      <c r="Q283">
        <v>460</v>
      </c>
      <c r="R283">
        <v>1057</v>
      </c>
      <c r="S283">
        <v>268</v>
      </c>
      <c r="T283">
        <f t="shared" si="16"/>
        <v>652</v>
      </c>
      <c r="U283">
        <f t="shared" si="17"/>
        <v>566</v>
      </c>
      <c r="V283">
        <f t="shared" si="18"/>
        <v>361</v>
      </c>
      <c r="W283">
        <f t="shared" si="19"/>
        <v>518</v>
      </c>
      <c r="X283">
        <v>97619</v>
      </c>
      <c r="AU283" s="39"/>
    </row>
    <row r="284" spans="1:47">
      <c r="A284">
        <v>283</v>
      </c>
      <c r="B284" t="s">
        <v>18</v>
      </c>
      <c r="C284">
        <v>1759</v>
      </c>
      <c r="D284">
        <v>26.9</v>
      </c>
      <c r="E284">
        <v>302</v>
      </c>
      <c r="F284">
        <v>616</v>
      </c>
      <c r="G284">
        <v>486</v>
      </c>
      <c r="H284">
        <v>249</v>
      </c>
      <c r="I284">
        <v>821</v>
      </c>
      <c r="J284">
        <v>471</v>
      </c>
      <c r="K284">
        <v>379</v>
      </c>
      <c r="L284">
        <v>537</v>
      </c>
      <c r="M284">
        <v>426</v>
      </c>
      <c r="N284">
        <v>471</v>
      </c>
      <c r="O284">
        <v>156</v>
      </c>
      <c r="P284">
        <v>1648</v>
      </c>
      <c r="Q284">
        <v>460</v>
      </c>
      <c r="R284">
        <v>1076</v>
      </c>
      <c r="S284">
        <v>262</v>
      </c>
      <c r="T284">
        <f t="shared" si="16"/>
        <v>675</v>
      </c>
      <c r="U284">
        <f t="shared" si="17"/>
        <v>582</v>
      </c>
      <c r="V284">
        <f t="shared" si="18"/>
        <v>314</v>
      </c>
      <c r="W284">
        <f t="shared" si="19"/>
        <v>446</v>
      </c>
      <c r="X284">
        <v>73180</v>
      </c>
      <c r="AU284" s="39"/>
    </row>
    <row r="285" spans="1:47">
      <c r="A285">
        <v>284</v>
      </c>
      <c r="B285" t="s">
        <v>18</v>
      </c>
      <c r="C285">
        <v>1759</v>
      </c>
      <c r="D285">
        <v>27.9</v>
      </c>
      <c r="E285">
        <v>320</v>
      </c>
      <c r="F285">
        <v>618</v>
      </c>
      <c r="G285">
        <v>496</v>
      </c>
      <c r="H285">
        <v>247</v>
      </c>
      <c r="I285">
        <v>784</v>
      </c>
      <c r="J285">
        <v>585</v>
      </c>
      <c r="K285">
        <v>377</v>
      </c>
      <c r="L285">
        <v>554</v>
      </c>
      <c r="M285">
        <v>430</v>
      </c>
      <c r="N285">
        <v>471</v>
      </c>
      <c r="O285">
        <v>154</v>
      </c>
      <c r="P285">
        <v>1641</v>
      </c>
      <c r="Q285">
        <v>451</v>
      </c>
      <c r="R285">
        <v>1104</v>
      </c>
      <c r="S285">
        <v>262</v>
      </c>
      <c r="T285">
        <f t="shared" si="16"/>
        <v>677</v>
      </c>
      <c r="U285">
        <f t="shared" si="17"/>
        <v>584</v>
      </c>
      <c r="V285">
        <f t="shared" si="18"/>
        <v>298</v>
      </c>
      <c r="W285">
        <f t="shared" si="19"/>
        <v>438</v>
      </c>
      <c r="X285">
        <v>41112</v>
      </c>
      <c r="AU285" s="39"/>
    </row>
    <row r="286" spans="1:47">
      <c r="A286">
        <v>285</v>
      </c>
      <c r="B286" t="s">
        <v>18</v>
      </c>
      <c r="C286">
        <v>1835</v>
      </c>
      <c r="D286">
        <v>20.3</v>
      </c>
      <c r="E286">
        <v>242</v>
      </c>
      <c r="F286">
        <v>621</v>
      </c>
      <c r="G286">
        <v>486</v>
      </c>
      <c r="H286">
        <v>236</v>
      </c>
      <c r="I286">
        <v>822</v>
      </c>
      <c r="J286">
        <v>529</v>
      </c>
      <c r="K286">
        <v>359</v>
      </c>
      <c r="L286">
        <v>588</v>
      </c>
      <c r="M286">
        <v>470</v>
      </c>
      <c r="N286">
        <v>471</v>
      </c>
      <c r="O286">
        <v>152</v>
      </c>
      <c r="P286">
        <v>1704</v>
      </c>
      <c r="Q286">
        <v>486</v>
      </c>
      <c r="R286">
        <v>1118</v>
      </c>
      <c r="S286">
        <v>271</v>
      </c>
      <c r="T286">
        <f t="shared" si="16"/>
        <v>706</v>
      </c>
      <c r="U286">
        <f t="shared" si="17"/>
        <v>622</v>
      </c>
      <c r="V286">
        <f t="shared" si="18"/>
        <v>379</v>
      </c>
      <c r="W286">
        <f t="shared" si="19"/>
        <v>515</v>
      </c>
      <c r="X286">
        <v>11827</v>
      </c>
      <c r="AU286" s="39"/>
    </row>
    <row r="287" spans="1:47">
      <c r="A287">
        <v>286</v>
      </c>
      <c r="B287" t="s">
        <v>18</v>
      </c>
      <c r="C287">
        <v>1833</v>
      </c>
      <c r="D287">
        <v>21.1</v>
      </c>
      <c r="E287">
        <v>252</v>
      </c>
      <c r="F287">
        <v>650</v>
      </c>
      <c r="G287">
        <v>513</v>
      </c>
      <c r="H287">
        <v>180</v>
      </c>
      <c r="I287">
        <v>774</v>
      </c>
      <c r="J287">
        <v>555</v>
      </c>
      <c r="K287">
        <v>359</v>
      </c>
      <c r="L287">
        <v>586</v>
      </c>
      <c r="M287">
        <v>506</v>
      </c>
      <c r="N287">
        <v>471</v>
      </c>
      <c r="O287">
        <v>135</v>
      </c>
      <c r="P287">
        <v>1715</v>
      </c>
      <c r="Q287">
        <v>497</v>
      </c>
      <c r="R287">
        <v>1121</v>
      </c>
      <c r="S287">
        <v>275</v>
      </c>
      <c r="T287">
        <f t="shared" si="16"/>
        <v>686</v>
      </c>
      <c r="U287">
        <f t="shared" si="17"/>
        <v>641</v>
      </c>
      <c r="V287">
        <f t="shared" si="18"/>
        <v>398</v>
      </c>
      <c r="W287">
        <f t="shared" si="19"/>
        <v>536</v>
      </c>
      <c r="X287">
        <v>44171</v>
      </c>
      <c r="AU287" s="39"/>
    </row>
    <row r="288" spans="1:47">
      <c r="A288">
        <v>287</v>
      </c>
      <c r="B288" t="s">
        <v>18</v>
      </c>
      <c r="C288">
        <v>1676</v>
      </c>
      <c r="D288">
        <v>24</v>
      </c>
      <c r="E288">
        <v>238</v>
      </c>
      <c r="F288">
        <v>559</v>
      </c>
      <c r="G288">
        <v>445</v>
      </c>
      <c r="H288">
        <v>224</v>
      </c>
      <c r="I288">
        <v>777</v>
      </c>
      <c r="J288">
        <v>517</v>
      </c>
      <c r="K288">
        <v>367</v>
      </c>
      <c r="L288">
        <v>514</v>
      </c>
      <c r="M288">
        <v>412</v>
      </c>
      <c r="N288">
        <v>472</v>
      </c>
      <c r="O288">
        <v>148</v>
      </c>
      <c r="P288">
        <v>1548</v>
      </c>
      <c r="Q288">
        <v>442</v>
      </c>
      <c r="R288">
        <v>995</v>
      </c>
      <c r="S288">
        <v>244</v>
      </c>
      <c r="T288">
        <f t="shared" si="16"/>
        <v>636</v>
      </c>
      <c r="U288">
        <f t="shared" si="17"/>
        <v>560</v>
      </c>
      <c r="V288">
        <f t="shared" si="18"/>
        <v>321</v>
      </c>
      <c r="W288">
        <f t="shared" si="19"/>
        <v>451</v>
      </c>
      <c r="X288">
        <v>45139</v>
      </c>
      <c r="AU288" s="39"/>
    </row>
    <row r="289" spans="1:47">
      <c r="A289">
        <v>288</v>
      </c>
      <c r="B289" t="s">
        <v>18</v>
      </c>
      <c r="C289">
        <v>1626</v>
      </c>
      <c r="D289">
        <v>24.4</v>
      </c>
      <c r="E289">
        <v>232</v>
      </c>
      <c r="F289">
        <v>565</v>
      </c>
      <c r="G289">
        <v>444</v>
      </c>
      <c r="H289">
        <v>183</v>
      </c>
      <c r="I289">
        <v>720</v>
      </c>
      <c r="J289">
        <v>542</v>
      </c>
      <c r="K289">
        <v>335</v>
      </c>
      <c r="L289">
        <v>509</v>
      </c>
      <c r="M289">
        <v>404</v>
      </c>
      <c r="N289">
        <v>472</v>
      </c>
      <c r="O289">
        <v>144</v>
      </c>
      <c r="P289">
        <v>1501</v>
      </c>
      <c r="Q289">
        <v>452</v>
      </c>
      <c r="R289">
        <v>964</v>
      </c>
      <c r="S289">
        <v>248</v>
      </c>
      <c r="T289">
        <f t="shared" si="16"/>
        <v>587</v>
      </c>
      <c r="U289">
        <f t="shared" si="17"/>
        <v>548</v>
      </c>
      <c r="V289">
        <f t="shared" si="18"/>
        <v>333</v>
      </c>
      <c r="W289">
        <f t="shared" si="19"/>
        <v>460</v>
      </c>
      <c r="X289">
        <v>68530</v>
      </c>
      <c r="AU289" s="39"/>
    </row>
    <row r="290" spans="1:47">
      <c r="A290">
        <v>289</v>
      </c>
      <c r="B290" t="s">
        <v>18</v>
      </c>
      <c r="C290">
        <v>1726</v>
      </c>
      <c r="D290">
        <v>23.4</v>
      </c>
      <c r="E290">
        <v>252</v>
      </c>
      <c r="F290">
        <v>573</v>
      </c>
      <c r="G290">
        <v>467</v>
      </c>
      <c r="H290">
        <v>237</v>
      </c>
      <c r="I290">
        <v>812</v>
      </c>
      <c r="J290">
        <v>506</v>
      </c>
      <c r="K290">
        <v>367</v>
      </c>
      <c r="L290">
        <v>533</v>
      </c>
      <c r="M290">
        <v>416</v>
      </c>
      <c r="N290">
        <v>472</v>
      </c>
      <c r="O290">
        <v>138</v>
      </c>
      <c r="P290">
        <v>1609</v>
      </c>
      <c r="Q290">
        <v>463</v>
      </c>
      <c r="R290">
        <v>1034</v>
      </c>
      <c r="S290">
        <v>264</v>
      </c>
      <c r="T290">
        <f t="shared" si="16"/>
        <v>653</v>
      </c>
      <c r="U290">
        <f t="shared" si="17"/>
        <v>554</v>
      </c>
      <c r="V290">
        <f t="shared" si="18"/>
        <v>321</v>
      </c>
      <c r="W290">
        <f t="shared" si="19"/>
        <v>479</v>
      </c>
      <c r="X290">
        <v>100298</v>
      </c>
      <c r="AU290" s="39"/>
    </row>
    <row r="291" spans="1:47">
      <c r="A291">
        <v>290</v>
      </c>
      <c r="B291" t="s">
        <v>18</v>
      </c>
      <c r="C291">
        <v>1829</v>
      </c>
      <c r="D291">
        <v>21.1</v>
      </c>
      <c r="E291">
        <v>256</v>
      </c>
      <c r="F291">
        <v>577</v>
      </c>
      <c r="G291">
        <v>472</v>
      </c>
      <c r="H291">
        <v>299</v>
      </c>
      <c r="I291">
        <v>891</v>
      </c>
      <c r="J291">
        <v>482</v>
      </c>
      <c r="K291">
        <v>358</v>
      </c>
      <c r="L291">
        <v>537</v>
      </c>
      <c r="M291">
        <v>440</v>
      </c>
      <c r="N291">
        <v>472</v>
      </c>
      <c r="O291">
        <v>138</v>
      </c>
      <c r="P291">
        <v>1706</v>
      </c>
      <c r="Q291">
        <v>453</v>
      </c>
      <c r="R291">
        <v>1114</v>
      </c>
      <c r="S291">
        <v>267</v>
      </c>
      <c r="T291">
        <f t="shared" si="16"/>
        <v>739</v>
      </c>
      <c r="U291">
        <f t="shared" si="17"/>
        <v>578</v>
      </c>
      <c r="V291">
        <f t="shared" si="18"/>
        <v>321</v>
      </c>
      <c r="W291">
        <f t="shared" si="19"/>
        <v>483</v>
      </c>
      <c r="X291">
        <v>90664</v>
      </c>
      <c r="AU291" s="39"/>
    </row>
    <row r="292" spans="1:47">
      <c r="A292">
        <v>291</v>
      </c>
      <c r="B292" t="s">
        <v>18</v>
      </c>
      <c r="C292">
        <v>1732</v>
      </c>
      <c r="D292">
        <v>23.4</v>
      </c>
      <c r="E292">
        <v>274</v>
      </c>
      <c r="F292">
        <v>597</v>
      </c>
      <c r="G292">
        <v>483</v>
      </c>
      <c r="H292">
        <v>198</v>
      </c>
      <c r="I292">
        <v>783</v>
      </c>
      <c r="J292">
        <v>511</v>
      </c>
      <c r="K292">
        <v>355</v>
      </c>
      <c r="L292">
        <v>542</v>
      </c>
      <c r="M292">
        <v>434</v>
      </c>
      <c r="N292">
        <v>472</v>
      </c>
      <c r="O292">
        <v>150</v>
      </c>
      <c r="P292">
        <v>1619</v>
      </c>
      <c r="Q292">
        <v>460</v>
      </c>
      <c r="R292">
        <v>1034</v>
      </c>
      <c r="S292">
        <v>256</v>
      </c>
      <c r="T292">
        <f t="shared" si="16"/>
        <v>632</v>
      </c>
      <c r="U292">
        <f t="shared" si="17"/>
        <v>584</v>
      </c>
      <c r="V292">
        <f t="shared" si="18"/>
        <v>323</v>
      </c>
      <c r="W292">
        <f t="shared" si="19"/>
        <v>465</v>
      </c>
      <c r="X292">
        <v>253002</v>
      </c>
      <c r="AU292" s="39"/>
    </row>
    <row r="293" spans="1:47">
      <c r="A293">
        <v>292</v>
      </c>
      <c r="B293" t="s">
        <v>18</v>
      </c>
      <c r="C293">
        <v>1680</v>
      </c>
      <c r="D293">
        <v>26.5</v>
      </c>
      <c r="E293">
        <v>308</v>
      </c>
      <c r="F293">
        <v>599</v>
      </c>
      <c r="G293">
        <v>500</v>
      </c>
      <c r="H293">
        <v>175</v>
      </c>
      <c r="I293">
        <v>725</v>
      </c>
      <c r="J293">
        <v>532</v>
      </c>
      <c r="K293">
        <v>338</v>
      </c>
      <c r="L293">
        <v>542</v>
      </c>
      <c r="M293">
        <v>428</v>
      </c>
      <c r="N293">
        <v>472</v>
      </c>
      <c r="O293">
        <v>176</v>
      </c>
      <c r="P293">
        <v>1584</v>
      </c>
      <c r="Q293">
        <v>446</v>
      </c>
      <c r="R293">
        <v>1034</v>
      </c>
      <c r="S293">
        <v>250</v>
      </c>
      <c r="T293">
        <f t="shared" si="16"/>
        <v>603</v>
      </c>
      <c r="U293">
        <f t="shared" si="17"/>
        <v>604</v>
      </c>
      <c r="V293">
        <f t="shared" si="18"/>
        <v>291</v>
      </c>
      <c r="W293">
        <f t="shared" si="19"/>
        <v>442</v>
      </c>
      <c r="X293">
        <v>66161</v>
      </c>
      <c r="AU293" s="39"/>
    </row>
    <row r="294" spans="1:47">
      <c r="A294">
        <v>293</v>
      </c>
      <c r="B294" t="s">
        <v>18</v>
      </c>
      <c r="C294">
        <v>1784</v>
      </c>
      <c r="D294">
        <v>25.2</v>
      </c>
      <c r="E294">
        <v>266</v>
      </c>
      <c r="F294">
        <v>610</v>
      </c>
      <c r="G294">
        <v>470</v>
      </c>
      <c r="H294">
        <v>209</v>
      </c>
      <c r="I294">
        <v>790</v>
      </c>
      <c r="J294">
        <v>598</v>
      </c>
      <c r="K294">
        <v>372</v>
      </c>
      <c r="L294">
        <v>576</v>
      </c>
      <c r="M294">
        <v>456</v>
      </c>
      <c r="N294">
        <v>472</v>
      </c>
      <c r="O294">
        <v>168</v>
      </c>
      <c r="P294">
        <v>1664</v>
      </c>
      <c r="Q294">
        <v>485</v>
      </c>
      <c r="R294">
        <v>1083</v>
      </c>
      <c r="S294">
        <v>267</v>
      </c>
      <c r="T294">
        <f t="shared" si="16"/>
        <v>665</v>
      </c>
      <c r="U294">
        <f t="shared" si="17"/>
        <v>624</v>
      </c>
      <c r="V294">
        <f t="shared" si="18"/>
        <v>344</v>
      </c>
      <c r="W294">
        <f t="shared" si="19"/>
        <v>471</v>
      </c>
      <c r="X294">
        <v>155558</v>
      </c>
      <c r="AU294" s="39"/>
    </row>
    <row r="295" spans="1:47">
      <c r="A295">
        <v>294</v>
      </c>
      <c r="B295" t="s">
        <v>18</v>
      </c>
      <c r="C295">
        <v>1791</v>
      </c>
      <c r="D295">
        <v>24.7</v>
      </c>
      <c r="E295">
        <v>234</v>
      </c>
      <c r="F295">
        <v>613</v>
      </c>
      <c r="G295">
        <v>488</v>
      </c>
      <c r="H295">
        <v>247</v>
      </c>
      <c r="I295">
        <v>816</v>
      </c>
      <c r="J295">
        <v>496</v>
      </c>
      <c r="K295">
        <v>353</v>
      </c>
      <c r="L295">
        <v>559</v>
      </c>
      <c r="M295">
        <v>438</v>
      </c>
      <c r="N295">
        <v>472</v>
      </c>
      <c r="O295">
        <v>176</v>
      </c>
      <c r="P295">
        <v>1672</v>
      </c>
      <c r="Q295">
        <v>470</v>
      </c>
      <c r="R295">
        <v>1103</v>
      </c>
      <c r="S295">
        <v>264</v>
      </c>
      <c r="T295">
        <f t="shared" si="16"/>
        <v>685</v>
      </c>
      <c r="U295">
        <f t="shared" si="17"/>
        <v>614</v>
      </c>
      <c r="V295">
        <f t="shared" si="18"/>
        <v>379</v>
      </c>
      <c r="W295">
        <f t="shared" si="19"/>
        <v>518</v>
      </c>
      <c r="X295">
        <v>76958</v>
      </c>
      <c r="AU295" s="39"/>
    </row>
    <row r="296" spans="1:47">
      <c r="A296">
        <v>295</v>
      </c>
      <c r="B296" t="s">
        <v>18</v>
      </c>
      <c r="C296">
        <v>1789</v>
      </c>
      <c r="D296">
        <v>23.1</v>
      </c>
      <c r="E296">
        <v>264</v>
      </c>
      <c r="F296">
        <v>629</v>
      </c>
      <c r="G296">
        <v>496</v>
      </c>
      <c r="H296">
        <v>213</v>
      </c>
      <c r="I296">
        <v>785</v>
      </c>
      <c r="J296">
        <v>600</v>
      </c>
      <c r="K296">
        <v>361</v>
      </c>
      <c r="L296">
        <v>579</v>
      </c>
      <c r="M296">
        <v>460</v>
      </c>
      <c r="N296">
        <v>472</v>
      </c>
      <c r="O296">
        <v>154</v>
      </c>
      <c r="P296">
        <v>1678</v>
      </c>
      <c r="Q296">
        <v>467</v>
      </c>
      <c r="R296">
        <v>1106</v>
      </c>
      <c r="S296">
        <v>254</v>
      </c>
      <c r="T296">
        <f t="shared" si="16"/>
        <v>673</v>
      </c>
      <c r="U296">
        <f t="shared" si="17"/>
        <v>614</v>
      </c>
      <c r="V296">
        <f t="shared" si="18"/>
        <v>365</v>
      </c>
      <c r="W296">
        <f t="shared" si="19"/>
        <v>486</v>
      </c>
      <c r="X296">
        <v>118985</v>
      </c>
      <c r="AU296" s="39"/>
    </row>
    <row r="297" spans="1:47">
      <c r="A297">
        <v>296</v>
      </c>
      <c r="B297" t="s">
        <v>18</v>
      </c>
      <c r="C297">
        <v>1723</v>
      </c>
      <c r="D297">
        <v>22.9</v>
      </c>
      <c r="E297">
        <v>242</v>
      </c>
      <c r="F297">
        <v>555</v>
      </c>
      <c r="G297">
        <v>442</v>
      </c>
      <c r="H297">
        <v>267</v>
      </c>
      <c r="I297">
        <v>815</v>
      </c>
      <c r="J297">
        <v>524</v>
      </c>
      <c r="K297">
        <v>337</v>
      </c>
      <c r="L297">
        <v>515</v>
      </c>
      <c r="M297">
        <v>408</v>
      </c>
      <c r="N297">
        <v>473</v>
      </c>
      <c r="O297">
        <v>152</v>
      </c>
      <c r="P297">
        <v>1599</v>
      </c>
      <c r="Q297">
        <v>432</v>
      </c>
      <c r="R297">
        <v>1051</v>
      </c>
      <c r="S297">
        <v>255</v>
      </c>
      <c r="T297">
        <f t="shared" si="16"/>
        <v>675</v>
      </c>
      <c r="U297">
        <f t="shared" si="17"/>
        <v>560</v>
      </c>
      <c r="V297">
        <f t="shared" si="18"/>
        <v>313</v>
      </c>
      <c r="W297">
        <f t="shared" si="19"/>
        <v>455</v>
      </c>
      <c r="X297">
        <v>136760</v>
      </c>
      <c r="AU297" s="39"/>
    </row>
    <row r="298" spans="1:47">
      <c r="A298">
        <v>297</v>
      </c>
      <c r="B298" t="s">
        <v>18</v>
      </c>
      <c r="C298">
        <v>1671</v>
      </c>
      <c r="D298">
        <v>22.7</v>
      </c>
      <c r="E298">
        <v>212</v>
      </c>
      <c r="F298">
        <v>566</v>
      </c>
      <c r="G298">
        <v>460</v>
      </c>
      <c r="H298">
        <v>244</v>
      </c>
      <c r="I298">
        <v>765</v>
      </c>
      <c r="J298">
        <v>503</v>
      </c>
      <c r="K298">
        <v>324</v>
      </c>
      <c r="L298">
        <v>514</v>
      </c>
      <c r="M298">
        <v>408</v>
      </c>
      <c r="N298">
        <v>473</v>
      </c>
      <c r="O298">
        <v>152</v>
      </c>
      <c r="P298">
        <v>1556</v>
      </c>
      <c r="Q298">
        <v>449</v>
      </c>
      <c r="R298">
        <v>1035</v>
      </c>
      <c r="S298">
        <v>246</v>
      </c>
      <c r="T298">
        <f t="shared" si="16"/>
        <v>652</v>
      </c>
      <c r="U298">
        <f t="shared" si="17"/>
        <v>560</v>
      </c>
      <c r="V298">
        <f t="shared" si="18"/>
        <v>354</v>
      </c>
      <c r="W298">
        <f t="shared" si="19"/>
        <v>494</v>
      </c>
      <c r="X298">
        <v>190831</v>
      </c>
      <c r="AU298" s="39"/>
    </row>
    <row r="299" spans="1:47">
      <c r="A299">
        <v>298</v>
      </c>
      <c r="B299" t="s">
        <v>18</v>
      </c>
      <c r="C299">
        <v>1677</v>
      </c>
      <c r="D299">
        <v>25.9</v>
      </c>
      <c r="E299">
        <v>276</v>
      </c>
      <c r="F299">
        <v>579</v>
      </c>
      <c r="G299">
        <v>480</v>
      </c>
      <c r="H299">
        <v>200</v>
      </c>
      <c r="I299">
        <v>763</v>
      </c>
      <c r="J299">
        <v>532</v>
      </c>
      <c r="K299">
        <v>355</v>
      </c>
      <c r="L299">
        <v>524</v>
      </c>
      <c r="M299">
        <v>414</v>
      </c>
      <c r="N299">
        <v>473</v>
      </c>
      <c r="O299">
        <v>156</v>
      </c>
      <c r="P299">
        <v>1560</v>
      </c>
      <c r="Q299">
        <v>431</v>
      </c>
      <c r="R299">
        <v>997</v>
      </c>
      <c r="S299">
        <v>255</v>
      </c>
      <c r="T299">
        <f t="shared" si="16"/>
        <v>614</v>
      </c>
      <c r="U299">
        <f t="shared" si="17"/>
        <v>570</v>
      </c>
      <c r="V299">
        <f t="shared" si="18"/>
        <v>303</v>
      </c>
      <c r="W299">
        <f t="shared" si="19"/>
        <v>459</v>
      </c>
      <c r="X299">
        <v>113047</v>
      </c>
      <c r="AU299" s="39"/>
    </row>
    <row r="300" spans="1:47">
      <c r="A300">
        <v>299</v>
      </c>
      <c r="B300" t="s">
        <v>18</v>
      </c>
      <c r="C300">
        <v>1712</v>
      </c>
      <c r="D300">
        <v>23.1</v>
      </c>
      <c r="E300">
        <v>262</v>
      </c>
      <c r="F300">
        <v>588</v>
      </c>
      <c r="G300">
        <v>471</v>
      </c>
      <c r="H300">
        <v>239</v>
      </c>
      <c r="I300">
        <v>800</v>
      </c>
      <c r="J300">
        <v>515</v>
      </c>
      <c r="K300">
        <v>365</v>
      </c>
      <c r="L300">
        <v>544</v>
      </c>
      <c r="M300">
        <v>426</v>
      </c>
      <c r="N300">
        <v>473</v>
      </c>
      <c r="O300">
        <v>146</v>
      </c>
      <c r="P300">
        <v>1610</v>
      </c>
      <c r="Q300">
        <v>459</v>
      </c>
      <c r="R300">
        <v>1049</v>
      </c>
      <c r="S300">
        <v>270</v>
      </c>
      <c r="T300">
        <f t="shared" si="16"/>
        <v>665</v>
      </c>
      <c r="U300">
        <f t="shared" si="17"/>
        <v>572</v>
      </c>
      <c r="V300">
        <f t="shared" si="18"/>
        <v>326</v>
      </c>
      <c r="W300">
        <f t="shared" si="19"/>
        <v>479</v>
      </c>
      <c r="X300">
        <v>124681</v>
      </c>
      <c r="AU300" s="39"/>
    </row>
    <row r="301" spans="1:47">
      <c r="A301">
        <v>300</v>
      </c>
      <c r="B301" t="s">
        <v>18</v>
      </c>
      <c r="C301">
        <v>1811</v>
      </c>
      <c r="D301">
        <v>24.3</v>
      </c>
      <c r="E301">
        <v>276</v>
      </c>
      <c r="F301">
        <v>588</v>
      </c>
      <c r="G301">
        <v>490</v>
      </c>
      <c r="H301">
        <v>263</v>
      </c>
      <c r="I301">
        <v>843</v>
      </c>
      <c r="J301">
        <v>486</v>
      </c>
      <c r="K301">
        <v>352</v>
      </c>
      <c r="L301">
        <v>548</v>
      </c>
      <c r="M301">
        <v>444</v>
      </c>
      <c r="N301">
        <v>473</v>
      </c>
      <c r="O301">
        <v>152</v>
      </c>
      <c r="P301">
        <v>1683</v>
      </c>
      <c r="Q301">
        <v>462</v>
      </c>
      <c r="R301">
        <v>1103</v>
      </c>
      <c r="S301">
        <v>257</v>
      </c>
      <c r="T301">
        <f t="shared" si="16"/>
        <v>707</v>
      </c>
      <c r="U301">
        <f t="shared" si="17"/>
        <v>596</v>
      </c>
      <c r="V301">
        <f t="shared" si="18"/>
        <v>312</v>
      </c>
      <c r="W301">
        <f t="shared" si="19"/>
        <v>471</v>
      </c>
      <c r="X301">
        <v>47905</v>
      </c>
      <c r="AU301" s="39"/>
    </row>
    <row r="302" spans="1:47">
      <c r="A302">
        <v>301</v>
      </c>
      <c r="B302" t="s">
        <v>18</v>
      </c>
      <c r="C302">
        <v>1726</v>
      </c>
      <c r="D302">
        <v>25</v>
      </c>
      <c r="E302">
        <v>276</v>
      </c>
      <c r="F302">
        <v>593</v>
      </c>
      <c r="G302">
        <v>482</v>
      </c>
      <c r="H302">
        <v>198</v>
      </c>
      <c r="I302">
        <v>791</v>
      </c>
      <c r="J302">
        <v>515</v>
      </c>
      <c r="K302">
        <v>362</v>
      </c>
      <c r="L302">
        <v>539</v>
      </c>
      <c r="M302">
        <v>430</v>
      </c>
      <c r="N302">
        <v>473</v>
      </c>
      <c r="O302">
        <v>146</v>
      </c>
      <c r="P302">
        <v>1619</v>
      </c>
      <c r="Q302">
        <v>448</v>
      </c>
      <c r="R302">
        <v>1026</v>
      </c>
      <c r="S302">
        <v>269</v>
      </c>
      <c r="T302">
        <f t="shared" si="16"/>
        <v>628</v>
      </c>
      <c r="U302">
        <f t="shared" si="17"/>
        <v>576</v>
      </c>
      <c r="V302">
        <f t="shared" si="18"/>
        <v>317</v>
      </c>
      <c r="W302">
        <f t="shared" si="19"/>
        <v>475</v>
      </c>
      <c r="X302">
        <v>17961</v>
      </c>
      <c r="AU302" s="39"/>
    </row>
    <row r="303" spans="1:47">
      <c r="A303">
        <v>302</v>
      </c>
      <c r="B303" t="s">
        <v>18</v>
      </c>
      <c r="C303">
        <v>1764</v>
      </c>
      <c r="D303">
        <v>24.3</v>
      </c>
      <c r="E303">
        <v>270</v>
      </c>
      <c r="F303">
        <v>601</v>
      </c>
      <c r="G303">
        <v>488</v>
      </c>
      <c r="H303">
        <v>239</v>
      </c>
      <c r="I303">
        <v>797</v>
      </c>
      <c r="J303">
        <v>549</v>
      </c>
      <c r="K303">
        <v>357</v>
      </c>
      <c r="L303">
        <v>540</v>
      </c>
      <c r="M303">
        <v>434</v>
      </c>
      <c r="N303">
        <v>473</v>
      </c>
      <c r="O303">
        <v>172</v>
      </c>
      <c r="P303">
        <v>1645</v>
      </c>
      <c r="Q303">
        <v>456</v>
      </c>
      <c r="R303">
        <v>1087</v>
      </c>
      <c r="S303">
        <v>264</v>
      </c>
      <c r="T303">
        <f t="shared" si="16"/>
        <v>673</v>
      </c>
      <c r="U303">
        <f t="shared" si="17"/>
        <v>606</v>
      </c>
      <c r="V303">
        <f t="shared" si="18"/>
        <v>331</v>
      </c>
      <c r="W303">
        <f t="shared" si="19"/>
        <v>482</v>
      </c>
      <c r="X303">
        <v>78702</v>
      </c>
      <c r="AU303" s="39"/>
    </row>
    <row r="304" spans="1:47">
      <c r="A304">
        <v>303</v>
      </c>
      <c r="B304" t="s">
        <v>18</v>
      </c>
      <c r="C304">
        <v>1826</v>
      </c>
      <c r="D304">
        <v>24</v>
      </c>
      <c r="E304">
        <v>248</v>
      </c>
      <c r="F304">
        <v>606</v>
      </c>
      <c r="G304">
        <v>494</v>
      </c>
      <c r="H304">
        <v>268</v>
      </c>
      <c r="I304">
        <v>853</v>
      </c>
      <c r="J304">
        <v>500</v>
      </c>
      <c r="K304">
        <v>350</v>
      </c>
      <c r="L304">
        <v>553</v>
      </c>
      <c r="M304">
        <v>446</v>
      </c>
      <c r="N304">
        <v>473</v>
      </c>
      <c r="O304">
        <v>184</v>
      </c>
      <c r="P304">
        <v>1700</v>
      </c>
      <c r="Q304">
        <v>483</v>
      </c>
      <c r="R304">
        <v>1115</v>
      </c>
      <c r="S304">
        <v>277</v>
      </c>
      <c r="T304">
        <f t="shared" si="16"/>
        <v>714</v>
      </c>
      <c r="U304">
        <f t="shared" si="17"/>
        <v>630</v>
      </c>
      <c r="V304">
        <f t="shared" si="18"/>
        <v>358</v>
      </c>
      <c r="W304">
        <f t="shared" si="19"/>
        <v>523</v>
      </c>
      <c r="X304">
        <v>83753</v>
      </c>
      <c r="AU304" s="39"/>
    </row>
    <row r="305" spans="1:47">
      <c r="A305">
        <v>304</v>
      </c>
      <c r="B305" t="s">
        <v>18</v>
      </c>
      <c r="C305">
        <v>1780</v>
      </c>
      <c r="D305">
        <v>25.6</v>
      </c>
      <c r="E305">
        <v>276</v>
      </c>
      <c r="F305">
        <v>617</v>
      </c>
      <c r="G305">
        <v>478</v>
      </c>
      <c r="H305">
        <v>255</v>
      </c>
      <c r="I305">
        <v>795</v>
      </c>
      <c r="J305">
        <v>547</v>
      </c>
      <c r="K305">
        <v>395</v>
      </c>
      <c r="L305">
        <v>573</v>
      </c>
      <c r="M305">
        <v>440</v>
      </c>
      <c r="N305">
        <v>473</v>
      </c>
      <c r="O305">
        <v>152</v>
      </c>
      <c r="P305">
        <v>1652</v>
      </c>
      <c r="Q305">
        <v>459</v>
      </c>
      <c r="R305">
        <v>1112</v>
      </c>
      <c r="S305">
        <v>258</v>
      </c>
      <c r="T305">
        <f t="shared" si="16"/>
        <v>695</v>
      </c>
      <c r="U305">
        <f t="shared" si="17"/>
        <v>592</v>
      </c>
      <c r="V305">
        <f t="shared" si="18"/>
        <v>341</v>
      </c>
      <c r="W305">
        <f t="shared" si="19"/>
        <v>460</v>
      </c>
      <c r="X305">
        <v>128130</v>
      </c>
      <c r="AU305" s="39"/>
    </row>
    <row r="306" spans="1:47">
      <c r="A306">
        <v>305</v>
      </c>
      <c r="B306" t="s">
        <v>18</v>
      </c>
      <c r="C306">
        <v>1767</v>
      </c>
      <c r="D306">
        <v>30</v>
      </c>
      <c r="E306">
        <v>350</v>
      </c>
      <c r="F306">
        <v>630</v>
      </c>
      <c r="G306">
        <v>494</v>
      </c>
      <c r="H306">
        <v>243</v>
      </c>
      <c r="I306">
        <v>789</v>
      </c>
      <c r="J306">
        <v>577</v>
      </c>
      <c r="K306">
        <v>407</v>
      </c>
      <c r="L306">
        <v>568</v>
      </c>
      <c r="M306">
        <v>448</v>
      </c>
      <c r="N306">
        <v>473</v>
      </c>
      <c r="O306">
        <v>176</v>
      </c>
      <c r="P306">
        <v>1638</v>
      </c>
      <c r="Q306">
        <v>482</v>
      </c>
      <c r="R306">
        <v>1092</v>
      </c>
      <c r="S306">
        <v>263</v>
      </c>
      <c r="T306">
        <f t="shared" si="16"/>
        <v>691</v>
      </c>
      <c r="U306">
        <f t="shared" si="17"/>
        <v>624</v>
      </c>
      <c r="V306">
        <f t="shared" si="18"/>
        <v>280</v>
      </c>
      <c r="W306">
        <f t="shared" si="19"/>
        <v>407</v>
      </c>
      <c r="X306">
        <v>5245</v>
      </c>
      <c r="AU306" s="39"/>
    </row>
    <row r="307" spans="1:47">
      <c r="A307">
        <v>306</v>
      </c>
      <c r="B307" t="s">
        <v>18</v>
      </c>
      <c r="C307">
        <v>1815</v>
      </c>
      <c r="D307">
        <v>26.5</v>
      </c>
      <c r="E307">
        <v>322</v>
      </c>
      <c r="F307">
        <v>648</v>
      </c>
      <c r="G307">
        <v>509</v>
      </c>
      <c r="H307">
        <v>241</v>
      </c>
      <c r="I307">
        <v>791</v>
      </c>
      <c r="J307">
        <v>537</v>
      </c>
      <c r="K307">
        <v>408</v>
      </c>
      <c r="L307">
        <v>586</v>
      </c>
      <c r="M307">
        <v>458</v>
      </c>
      <c r="N307">
        <v>473</v>
      </c>
      <c r="O307">
        <v>158</v>
      </c>
      <c r="P307">
        <v>1685</v>
      </c>
      <c r="Q307">
        <v>503</v>
      </c>
      <c r="R307">
        <v>1135</v>
      </c>
      <c r="S307">
        <v>293</v>
      </c>
      <c r="T307">
        <f t="shared" si="16"/>
        <v>699</v>
      </c>
      <c r="U307">
        <f t="shared" si="17"/>
        <v>616</v>
      </c>
      <c r="V307">
        <f t="shared" si="18"/>
        <v>326</v>
      </c>
      <c r="W307">
        <f t="shared" si="19"/>
        <v>480</v>
      </c>
      <c r="X307">
        <v>93605</v>
      </c>
      <c r="AU307" s="39"/>
    </row>
    <row r="308" spans="1:47">
      <c r="A308">
        <v>307</v>
      </c>
      <c r="B308" t="s">
        <v>18</v>
      </c>
      <c r="C308">
        <v>1625</v>
      </c>
      <c r="D308">
        <v>25.4</v>
      </c>
      <c r="E308">
        <v>236</v>
      </c>
      <c r="F308">
        <v>550</v>
      </c>
      <c r="G308">
        <v>450</v>
      </c>
      <c r="H308">
        <v>253</v>
      </c>
      <c r="I308">
        <v>788</v>
      </c>
      <c r="J308">
        <v>488</v>
      </c>
      <c r="K308">
        <v>344</v>
      </c>
      <c r="L308">
        <v>499</v>
      </c>
      <c r="M308">
        <v>388</v>
      </c>
      <c r="N308">
        <v>474</v>
      </c>
      <c r="O308">
        <v>182</v>
      </c>
      <c r="P308">
        <v>1514</v>
      </c>
      <c r="Q308">
        <v>443</v>
      </c>
      <c r="R308">
        <v>979</v>
      </c>
      <c r="S308">
        <v>251</v>
      </c>
      <c r="T308">
        <f t="shared" si="16"/>
        <v>641</v>
      </c>
      <c r="U308">
        <f t="shared" si="17"/>
        <v>570</v>
      </c>
      <c r="V308">
        <f t="shared" si="18"/>
        <v>314</v>
      </c>
      <c r="W308">
        <f t="shared" si="19"/>
        <v>465</v>
      </c>
      <c r="X308">
        <v>8128</v>
      </c>
      <c r="AU308" s="39"/>
    </row>
    <row r="309" spans="1:47">
      <c r="A309">
        <v>308</v>
      </c>
      <c r="B309" t="s">
        <v>18</v>
      </c>
      <c r="C309">
        <v>1699</v>
      </c>
      <c r="D309">
        <v>25.6</v>
      </c>
      <c r="E309">
        <v>246</v>
      </c>
      <c r="F309">
        <v>586</v>
      </c>
      <c r="G309">
        <v>466</v>
      </c>
      <c r="H309">
        <v>232</v>
      </c>
      <c r="I309">
        <v>781</v>
      </c>
      <c r="J309">
        <v>604</v>
      </c>
      <c r="K309">
        <v>369</v>
      </c>
      <c r="L309">
        <v>538</v>
      </c>
      <c r="M309">
        <v>434</v>
      </c>
      <c r="N309">
        <v>474</v>
      </c>
      <c r="O309">
        <v>170</v>
      </c>
      <c r="P309">
        <v>1587</v>
      </c>
      <c r="Q309">
        <v>468</v>
      </c>
      <c r="R309">
        <v>1038</v>
      </c>
      <c r="S309">
        <v>253</v>
      </c>
      <c r="T309">
        <f t="shared" si="16"/>
        <v>666</v>
      </c>
      <c r="U309">
        <f t="shared" si="17"/>
        <v>604</v>
      </c>
      <c r="V309">
        <f t="shared" si="18"/>
        <v>340</v>
      </c>
      <c r="W309">
        <f t="shared" si="19"/>
        <v>473</v>
      </c>
      <c r="X309">
        <v>40354</v>
      </c>
      <c r="AU309" s="39"/>
    </row>
    <row r="310" spans="1:47">
      <c r="A310">
        <v>309</v>
      </c>
      <c r="B310" t="s">
        <v>18</v>
      </c>
      <c r="C310">
        <v>1645</v>
      </c>
      <c r="D310">
        <v>26.4</v>
      </c>
      <c r="E310">
        <v>236</v>
      </c>
      <c r="F310">
        <v>594</v>
      </c>
      <c r="G310">
        <v>516</v>
      </c>
      <c r="H310">
        <v>184</v>
      </c>
      <c r="I310">
        <v>715</v>
      </c>
      <c r="J310">
        <v>506</v>
      </c>
      <c r="K310">
        <v>384</v>
      </c>
      <c r="L310">
        <v>534</v>
      </c>
      <c r="M310">
        <v>416</v>
      </c>
      <c r="N310">
        <v>474</v>
      </c>
      <c r="O310">
        <v>185</v>
      </c>
      <c r="P310">
        <v>1529</v>
      </c>
      <c r="Q310">
        <v>454</v>
      </c>
      <c r="R310">
        <v>998</v>
      </c>
      <c r="S310">
        <v>265</v>
      </c>
      <c r="T310">
        <f t="shared" si="16"/>
        <v>600</v>
      </c>
      <c r="U310">
        <f t="shared" si="17"/>
        <v>601</v>
      </c>
      <c r="V310">
        <f t="shared" si="18"/>
        <v>358</v>
      </c>
      <c r="W310">
        <f t="shared" si="19"/>
        <v>545</v>
      </c>
      <c r="X310">
        <v>259205</v>
      </c>
      <c r="AU310" s="39"/>
    </row>
    <row r="311" spans="1:47">
      <c r="A311">
        <v>310</v>
      </c>
      <c r="B311" t="s">
        <v>18</v>
      </c>
      <c r="C311">
        <v>1789</v>
      </c>
      <c r="D311">
        <v>25.8</v>
      </c>
      <c r="E311">
        <v>254</v>
      </c>
      <c r="F311">
        <v>602</v>
      </c>
      <c r="G311">
        <v>472</v>
      </c>
      <c r="H311">
        <v>266</v>
      </c>
      <c r="I311">
        <v>831</v>
      </c>
      <c r="J311">
        <v>526</v>
      </c>
      <c r="K311">
        <v>374</v>
      </c>
      <c r="L311">
        <v>570</v>
      </c>
      <c r="M311">
        <v>432</v>
      </c>
      <c r="N311">
        <v>474</v>
      </c>
      <c r="O311">
        <v>170</v>
      </c>
      <c r="P311">
        <v>1684</v>
      </c>
      <c r="Q311">
        <v>490</v>
      </c>
      <c r="R311">
        <v>1119</v>
      </c>
      <c r="S311">
        <v>278</v>
      </c>
      <c r="T311">
        <f t="shared" si="16"/>
        <v>698</v>
      </c>
      <c r="U311">
        <f t="shared" si="17"/>
        <v>602</v>
      </c>
      <c r="V311">
        <f t="shared" si="18"/>
        <v>348</v>
      </c>
      <c r="W311">
        <f t="shared" si="19"/>
        <v>496</v>
      </c>
      <c r="X311">
        <v>124017</v>
      </c>
      <c r="AU311" s="39"/>
    </row>
    <row r="312" spans="1:47">
      <c r="A312">
        <v>311</v>
      </c>
      <c r="B312" t="s">
        <v>18</v>
      </c>
      <c r="C312">
        <v>1711</v>
      </c>
      <c r="D312">
        <v>26.7</v>
      </c>
      <c r="E312">
        <v>276</v>
      </c>
      <c r="F312">
        <v>603</v>
      </c>
      <c r="G312">
        <v>462</v>
      </c>
      <c r="H312">
        <v>240</v>
      </c>
      <c r="I312">
        <v>776</v>
      </c>
      <c r="J312">
        <v>535</v>
      </c>
      <c r="K312">
        <v>376</v>
      </c>
      <c r="L312">
        <v>534</v>
      </c>
      <c r="M312">
        <v>418</v>
      </c>
      <c r="N312">
        <v>474</v>
      </c>
      <c r="O312">
        <v>178</v>
      </c>
      <c r="P312">
        <v>1590</v>
      </c>
      <c r="Q312">
        <v>470</v>
      </c>
      <c r="R312">
        <v>1054</v>
      </c>
      <c r="S312">
        <v>278</v>
      </c>
      <c r="T312">
        <f t="shared" si="16"/>
        <v>658</v>
      </c>
      <c r="U312">
        <f t="shared" si="17"/>
        <v>596</v>
      </c>
      <c r="V312">
        <f t="shared" si="18"/>
        <v>327</v>
      </c>
      <c r="W312">
        <f t="shared" si="19"/>
        <v>464</v>
      </c>
      <c r="X312">
        <v>379205</v>
      </c>
      <c r="AU312" s="39"/>
    </row>
    <row r="313" spans="1:47">
      <c r="A313">
        <v>312</v>
      </c>
      <c r="B313" t="s">
        <v>18</v>
      </c>
      <c r="C313">
        <v>1702</v>
      </c>
      <c r="D313">
        <v>23.9</v>
      </c>
      <c r="E313">
        <v>230</v>
      </c>
      <c r="F313">
        <v>608</v>
      </c>
      <c r="G313">
        <v>490</v>
      </c>
      <c r="H313">
        <v>203</v>
      </c>
      <c r="I313">
        <v>742</v>
      </c>
      <c r="J313">
        <v>533</v>
      </c>
      <c r="K313">
        <v>340</v>
      </c>
      <c r="L313">
        <v>540</v>
      </c>
      <c r="M313">
        <v>426</v>
      </c>
      <c r="N313">
        <v>474</v>
      </c>
      <c r="O313">
        <v>160</v>
      </c>
      <c r="P313">
        <v>1585</v>
      </c>
      <c r="Q313">
        <v>478</v>
      </c>
      <c r="R313">
        <v>1046</v>
      </c>
      <c r="S313">
        <v>261</v>
      </c>
      <c r="T313">
        <f t="shared" si="16"/>
        <v>629</v>
      </c>
      <c r="U313">
        <f t="shared" si="17"/>
        <v>586</v>
      </c>
      <c r="V313">
        <f t="shared" si="18"/>
        <v>378</v>
      </c>
      <c r="W313">
        <f t="shared" si="19"/>
        <v>521</v>
      </c>
      <c r="X313">
        <v>93073</v>
      </c>
      <c r="AU313" s="39"/>
    </row>
    <row r="314" spans="1:47">
      <c r="A314">
        <v>313</v>
      </c>
      <c r="B314" t="s">
        <v>18</v>
      </c>
      <c r="C314">
        <v>1731</v>
      </c>
      <c r="D314">
        <v>22.9</v>
      </c>
      <c r="E314">
        <v>260</v>
      </c>
      <c r="F314">
        <v>609</v>
      </c>
      <c r="G314">
        <v>478</v>
      </c>
      <c r="H314">
        <v>213</v>
      </c>
      <c r="I314">
        <v>773</v>
      </c>
      <c r="J314">
        <v>503</v>
      </c>
      <c r="K314">
        <v>338</v>
      </c>
      <c r="L314">
        <v>550</v>
      </c>
      <c r="M314">
        <v>430</v>
      </c>
      <c r="N314">
        <v>474</v>
      </c>
      <c r="O314">
        <v>156</v>
      </c>
      <c r="P314">
        <v>1615</v>
      </c>
      <c r="Q314">
        <v>450</v>
      </c>
      <c r="R314">
        <v>1055</v>
      </c>
      <c r="S314">
        <v>253</v>
      </c>
      <c r="T314">
        <f t="shared" si="16"/>
        <v>643</v>
      </c>
      <c r="U314">
        <f t="shared" si="17"/>
        <v>586</v>
      </c>
      <c r="V314">
        <f t="shared" si="18"/>
        <v>349</v>
      </c>
      <c r="W314">
        <f t="shared" si="19"/>
        <v>471</v>
      </c>
      <c r="X314">
        <v>76988</v>
      </c>
      <c r="AU314" s="39"/>
    </row>
    <row r="315" spans="1:47">
      <c r="A315">
        <v>314</v>
      </c>
      <c r="B315" t="s">
        <v>18</v>
      </c>
      <c r="C315">
        <v>1842</v>
      </c>
      <c r="D315">
        <v>23.4</v>
      </c>
      <c r="E315">
        <v>276</v>
      </c>
      <c r="F315">
        <v>611</v>
      </c>
      <c r="G315">
        <v>482</v>
      </c>
      <c r="H315">
        <v>232</v>
      </c>
      <c r="I315">
        <v>850</v>
      </c>
      <c r="J315">
        <v>519</v>
      </c>
      <c r="K315">
        <v>367</v>
      </c>
      <c r="L315">
        <v>581</v>
      </c>
      <c r="M315">
        <v>456</v>
      </c>
      <c r="N315">
        <v>474</v>
      </c>
      <c r="O315">
        <v>148</v>
      </c>
      <c r="P315">
        <v>1729</v>
      </c>
      <c r="Q315">
        <v>485</v>
      </c>
      <c r="R315">
        <v>1111</v>
      </c>
      <c r="S315">
        <v>281</v>
      </c>
      <c r="T315">
        <f t="shared" si="16"/>
        <v>688</v>
      </c>
      <c r="U315">
        <f t="shared" si="17"/>
        <v>604</v>
      </c>
      <c r="V315">
        <f t="shared" si="18"/>
        <v>335</v>
      </c>
      <c r="W315">
        <f t="shared" si="19"/>
        <v>487</v>
      </c>
      <c r="X315">
        <v>19785</v>
      </c>
      <c r="AU315" s="39"/>
    </row>
    <row r="316" spans="1:47">
      <c r="A316">
        <v>315</v>
      </c>
      <c r="B316" t="s">
        <v>18</v>
      </c>
      <c r="C316">
        <v>1743</v>
      </c>
      <c r="D316">
        <v>27.8</v>
      </c>
      <c r="E316">
        <v>302</v>
      </c>
      <c r="F316">
        <v>618</v>
      </c>
      <c r="G316">
        <v>478</v>
      </c>
      <c r="H316">
        <v>223</v>
      </c>
      <c r="I316">
        <v>739</v>
      </c>
      <c r="J316">
        <v>591</v>
      </c>
      <c r="K316">
        <v>367</v>
      </c>
      <c r="L316">
        <v>556</v>
      </c>
      <c r="M316">
        <v>438</v>
      </c>
      <c r="N316">
        <v>474</v>
      </c>
      <c r="O316">
        <v>150</v>
      </c>
      <c r="P316">
        <v>1610</v>
      </c>
      <c r="Q316">
        <v>460</v>
      </c>
      <c r="R316">
        <v>1094</v>
      </c>
      <c r="S316">
        <v>245</v>
      </c>
      <c r="T316">
        <f t="shared" si="16"/>
        <v>661</v>
      </c>
      <c r="U316">
        <f t="shared" si="17"/>
        <v>588</v>
      </c>
      <c r="V316">
        <f t="shared" si="18"/>
        <v>316</v>
      </c>
      <c r="W316">
        <f t="shared" si="19"/>
        <v>421</v>
      </c>
      <c r="X316">
        <v>141379</v>
      </c>
      <c r="AU316" s="39"/>
    </row>
    <row r="317" spans="1:47">
      <c r="A317">
        <v>316</v>
      </c>
      <c r="B317" t="s">
        <v>18</v>
      </c>
      <c r="C317">
        <v>1767</v>
      </c>
      <c r="D317">
        <v>28</v>
      </c>
      <c r="E317">
        <v>310</v>
      </c>
      <c r="F317">
        <v>621</v>
      </c>
      <c r="G317">
        <v>504</v>
      </c>
      <c r="H317">
        <v>245</v>
      </c>
      <c r="I317">
        <v>790</v>
      </c>
      <c r="J317">
        <v>529</v>
      </c>
      <c r="K317">
        <v>396</v>
      </c>
      <c r="L317">
        <v>557</v>
      </c>
      <c r="M317">
        <v>430</v>
      </c>
      <c r="N317">
        <v>474</v>
      </c>
      <c r="O317">
        <v>170</v>
      </c>
      <c r="P317">
        <v>1646</v>
      </c>
      <c r="Q317">
        <v>445</v>
      </c>
      <c r="R317">
        <v>1101</v>
      </c>
      <c r="S317">
        <v>248</v>
      </c>
      <c r="T317">
        <f t="shared" si="16"/>
        <v>675</v>
      </c>
      <c r="U317">
        <f t="shared" si="17"/>
        <v>600</v>
      </c>
      <c r="V317">
        <f t="shared" si="18"/>
        <v>311</v>
      </c>
      <c r="W317">
        <f t="shared" si="19"/>
        <v>442</v>
      </c>
      <c r="X317">
        <v>66878</v>
      </c>
      <c r="AU317" s="39"/>
    </row>
    <row r="318" spans="1:47">
      <c r="A318">
        <v>317</v>
      </c>
      <c r="B318" t="s">
        <v>18</v>
      </c>
      <c r="C318">
        <v>1636</v>
      </c>
      <c r="D318">
        <v>23.5</v>
      </c>
      <c r="E318">
        <v>260</v>
      </c>
      <c r="F318">
        <v>535</v>
      </c>
      <c r="G318">
        <v>408</v>
      </c>
      <c r="H318">
        <v>221</v>
      </c>
      <c r="I318">
        <v>760</v>
      </c>
      <c r="J318">
        <v>496</v>
      </c>
      <c r="K318">
        <v>325</v>
      </c>
      <c r="L318">
        <v>508</v>
      </c>
      <c r="M318">
        <v>414</v>
      </c>
      <c r="N318">
        <v>475</v>
      </c>
      <c r="O318">
        <v>138</v>
      </c>
      <c r="P318">
        <v>1521</v>
      </c>
      <c r="Q318">
        <v>440</v>
      </c>
      <c r="R318">
        <v>982</v>
      </c>
      <c r="S318">
        <v>240</v>
      </c>
      <c r="T318">
        <f t="shared" si="16"/>
        <v>635</v>
      </c>
      <c r="U318">
        <f t="shared" si="17"/>
        <v>552</v>
      </c>
      <c r="V318">
        <f t="shared" si="18"/>
        <v>275</v>
      </c>
      <c r="W318">
        <f t="shared" si="19"/>
        <v>388</v>
      </c>
      <c r="X318">
        <v>71768</v>
      </c>
      <c r="AU318" s="39"/>
    </row>
    <row r="319" spans="1:47">
      <c r="A319">
        <v>318</v>
      </c>
      <c r="B319" t="s">
        <v>18</v>
      </c>
      <c r="C319">
        <v>1716</v>
      </c>
      <c r="D319">
        <v>25.3</v>
      </c>
      <c r="E319">
        <v>250</v>
      </c>
      <c r="F319">
        <v>594</v>
      </c>
      <c r="G319">
        <v>460</v>
      </c>
      <c r="H319">
        <v>197</v>
      </c>
      <c r="I319">
        <v>787</v>
      </c>
      <c r="J319">
        <v>510</v>
      </c>
      <c r="K319">
        <v>378</v>
      </c>
      <c r="L319">
        <v>543</v>
      </c>
      <c r="M319">
        <v>416</v>
      </c>
      <c r="N319">
        <v>475</v>
      </c>
      <c r="O319">
        <v>170</v>
      </c>
      <c r="P319">
        <v>1598</v>
      </c>
      <c r="Q319">
        <v>457</v>
      </c>
      <c r="R319">
        <v>1008</v>
      </c>
      <c r="S319">
        <v>258</v>
      </c>
      <c r="T319">
        <f t="shared" si="16"/>
        <v>613</v>
      </c>
      <c r="U319">
        <f t="shared" si="17"/>
        <v>586</v>
      </c>
      <c r="V319">
        <f t="shared" si="18"/>
        <v>344</v>
      </c>
      <c r="W319">
        <f t="shared" si="19"/>
        <v>468</v>
      </c>
      <c r="X319">
        <v>55575</v>
      </c>
      <c r="AU319" s="39"/>
    </row>
    <row r="320" spans="1:47">
      <c r="A320">
        <v>319</v>
      </c>
      <c r="B320" t="s">
        <v>18</v>
      </c>
      <c r="C320">
        <v>1793</v>
      </c>
      <c r="D320">
        <v>24.6</v>
      </c>
      <c r="E320">
        <v>272</v>
      </c>
      <c r="F320">
        <v>595</v>
      </c>
      <c r="G320">
        <v>482</v>
      </c>
      <c r="H320">
        <v>242</v>
      </c>
      <c r="I320">
        <v>786</v>
      </c>
      <c r="J320">
        <v>538</v>
      </c>
      <c r="K320">
        <v>369</v>
      </c>
      <c r="L320">
        <v>554</v>
      </c>
      <c r="M320">
        <v>448</v>
      </c>
      <c r="N320">
        <v>475</v>
      </c>
      <c r="O320">
        <v>150</v>
      </c>
      <c r="P320">
        <v>1640</v>
      </c>
      <c r="Q320">
        <v>486</v>
      </c>
      <c r="R320">
        <v>1096</v>
      </c>
      <c r="S320">
        <v>266</v>
      </c>
      <c r="T320">
        <f t="shared" si="16"/>
        <v>690</v>
      </c>
      <c r="U320">
        <f t="shared" si="17"/>
        <v>598</v>
      </c>
      <c r="V320">
        <f t="shared" si="18"/>
        <v>323</v>
      </c>
      <c r="W320">
        <f t="shared" si="19"/>
        <v>476</v>
      </c>
      <c r="X320">
        <v>18693</v>
      </c>
      <c r="AU320" s="39"/>
    </row>
    <row r="321" spans="1:47">
      <c r="A321">
        <v>320</v>
      </c>
      <c r="B321" t="s">
        <v>18</v>
      </c>
      <c r="C321">
        <v>1719</v>
      </c>
      <c r="D321">
        <v>27.6</v>
      </c>
      <c r="E321">
        <v>300</v>
      </c>
      <c r="F321">
        <v>601</v>
      </c>
      <c r="G321">
        <v>474</v>
      </c>
      <c r="H321">
        <v>238</v>
      </c>
      <c r="I321">
        <v>789</v>
      </c>
      <c r="J321">
        <v>573</v>
      </c>
      <c r="K321">
        <v>372</v>
      </c>
      <c r="L321">
        <v>531</v>
      </c>
      <c r="M321">
        <v>414</v>
      </c>
      <c r="N321">
        <v>475</v>
      </c>
      <c r="O321">
        <v>154</v>
      </c>
      <c r="P321">
        <v>1604</v>
      </c>
      <c r="Q321">
        <v>463</v>
      </c>
      <c r="R321">
        <v>1053</v>
      </c>
      <c r="S321">
        <v>253</v>
      </c>
      <c r="T321">
        <f t="shared" si="16"/>
        <v>652</v>
      </c>
      <c r="U321">
        <f t="shared" si="17"/>
        <v>568</v>
      </c>
      <c r="V321">
        <f t="shared" si="18"/>
        <v>301</v>
      </c>
      <c r="W321">
        <f t="shared" si="19"/>
        <v>427</v>
      </c>
      <c r="X321">
        <v>17133</v>
      </c>
      <c r="AU321" s="39"/>
    </row>
    <row r="322" spans="1:47">
      <c r="A322">
        <v>321</v>
      </c>
      <c r="B322" t="s">
        <v>18</v>
      </c>
      <c r="C322">
        <v>1780</v>
      </c>
      <c r="D322">
        <v>24.3</v>
      </c>
      <c r="E322">
        <v>252</v>
      </c>
      <c r="F322">
        <v>609</v>
      </c>
      <c r="G322">
        <v>476</v>
      </c>
      <c r="H322">
        <v>228</v>
      </c>
      <c r="I322">
        <v>797</v>
      </c>
      <c r="J322">
        <v>516</v>
      </c>
      <c r="K322">
        <v>375</v>
      </c>
      <c r="L322">
        <v>570</v>
      </c>
      <c r="M322">
        <v>452</v>
      </c>
      <c r="N322">
        <v>475</v>
      </c>
      <c r="O322">
        <v>178</v>
      </c>
      <c r="P322">
        <v>1656</v>
      </c>
      <c r="Q322">
        <v>477</v>
      </c>
      <c r="R322">
        <v>1087</v>
      </c>
      <c r="S322">
        <v>279</v>
      </c>
      <c r="T322">
        <f t="shared" si="16"/>
        <v>680</v>
      </c>
      <c r="U322">
        <f t="shared" si="17"/>
        <v>630</v>
      </c>
      <c r="V322">
        <f t="shared" si="18"/>
        <v>357</v>
      </c>
      <c r="W322">
        <f t="shared" si="19"/>
        <v>503</v>
      </c>
      <c r="X322">
        <v>31469</v>
      </c>
      <c r="AU322" s="39"/>
    </row>
    <row r="323" spans="1:47">
      <c r="A323">
        <v>322</v>
      </c>
      <c r="B323" t="s">
        <v>18</v>
      </c>
      <c r="C323">
        <v>1778</v>
      </c>
      <c r="D323">
        <v>21.8</v>
      </c>
      <c r="E323">
        <v>238</v>
      </c>
      <c r="F323">
        <v>611</v>
      </c>
      <c r="G323">
        <v>490</v>
      </c>
      <c r="H323">
        <v>225</v>
      </c>
      <c r="I323">
        <v>799</v>
      </c>
      <c r="J323">
        <v>535</v>
      </c>
      <c r="K323">
        <v>300</v>
      </c>
      <c r="L323">
        <v>570</v>
      </c>
      <c r="M323">
        <v>462</v>
      </c>
      <c r="N323">
        <v>475</v>
      </c>
      <c r="O323">
        <v>168</v>
      </c>
      <c r="P323">
        <v>1672</v>
      </c>
      <c r="Q323">
        <v>464</v>
      </c>
      <c r="R323">
        <v>1098</v>
      </c>
      <c r="S323">
        <v>256</v>
      </c>
      <c r="T323">
        <f t="shared" ref="T323:T386" si="20">M323+H323</f>
        <v>687</v>
      </c>
      <c r="U323">
        <f t="shared" ref="U323:U386" si="21">M323+O323</f>
        <v>630</v>
      </c>
      <c r="V323">
        <f t="shared" ref="V323:V386" si="22">F323-E323</f>
        <v>373</v>
      </c>
      <c r="W323">
        <f t="shared" ref="W323:W386" si="23">G323-E323+S323</f>
        <v>508</v>
      </c>
      <c r="X323">
        <v>10828</v>
      </c>
      <c r="AU323" s="39"/>
    </row>
    <row r="324" spans="1:47">
      <c r="A324">
        <v>323</v>
      </c>
      <c r="B324" t="s">
        <v>18</v>
      </c>
      <c r="C324">
        <v>1805</v>
      </c>
      <c r="D324">
        <v>25.3</v>
      </c>
      <c r="E324">
        <v>254</v>
      </c>
      <c r="F324">
        <v>625</v>
      </c>
      <c r="G324">
        <v>511</v>
      </c>
      <c r="H324">
        <v>244</v>
      </c>
      <c r="I324">
        <v>817</v>
      </c>
      <c r="J324">
        <v>548</v>
      </c>
      <c r="K324">
        <v>381</v>
      </c>
      <c r="L324">
        <v>560</v>
      </c>
      <c r="M324">
        <v>458</v>
      </c>
      <c r="N324">
        <v>475</v>
      </c>
      <c r="O324">
        <v>166</v>
      </c>
      <c r="P324">
        <v>1670</v>
      </c>
      <c r="Q324">
        <v>486</v>
      </c>
      <c r="R324">
        <v>1097</v>
      </c>
      <c r="S324">
        <v>278</v>
      </c>
      <c r="T324">
        <f t="shared" si="20"/>
        <v>702</v>
      </c>
      <c r="U324">
        <f t="shared" si="21"/>
        <v>624</v>
      </c>
      <c r="V324">
        <f t="shared" si="22"/>
        <v>371</v>
      </c>
      <c r="W324">
        <f t="shared" si="23"/>
        <v>535</v>
      </c>
      <c r="X324">
        <v>125105</v>
      </c>
      <c r="AU324" s="39"/>
    </row>
    <row r="325" spans="1:47">
      <c r="A325">
        <v>324</v>
      </c>
      <c r="B325" t="s">
        <v>18</v>
      </c>
      <c r="C325">
        <v>1782</v>
      </c>
      <c r="D325">
        <v>23.1</v>
      </c>
      <c r="E325">
        <v>256</v>
      </c>
      <c r="F325">
        <v>633</v>
      </c>
      <c r="G325">
        <v>508</v>
      </c>
      <c r="H325">
        <v>218</v>
      </c>
      <c r="I325">
        <v>792</v>
      </c>
      <c r="J325">
        <v>511</v>
      </c>
      <c r="K325">
        <v>339</v>
      </c>
      <c r="L325">
        <v>558</v>
      </c>
      <c r="M325">
        <v>454</v>
      </c>
      <c r="N325">
        <v>475</v>
      </c>
      <c r="O325">
        <v>148</v>
      </c>
      <c r="P325">
        <v>1671</v>
      </c>
      <c r="Q325">
        <v>460</v>
      </c>
      <c r="R325">
        <v>1097</v>
      </c>
      <c r="S325">
        <v>259</v>
      </c>
      <c r="T325">
        <f t="shared" si="20"/>
        <v>672</v>
      </c>
      <c r="U325">
        <f t="shared" si="21"/>
        <v>602</v>
      </c>
      <c r="V325">
        <f t="shared" si="22"/>
        <v>377</v>
      </c>
      <c r="W325">
        <f t="shared" si="23"/>
        <v>511</v>
      </c>
      <c r="X325">
        <v>61485</v>
      </c>
      <c r="AU325" s="39"/>
    </row>
    <row r="326" spans="1:47">
      <c r="A326">
        <v>325</v>
      </c>
      <c r="B326" t="s">
        <v>18</v>
      </c>
      <c r="C326">
        <v>1781</v>
      </c>
      <c r="D326">
        <v>23.5</v>
      </c>
      <c r="E326">
        <v>254</v>
      </c>
      <c r="F326">
        <v>635</v>
      </c>
      <c r="G326">
        <v>502</v>
      </c>
      <c r="H326">
        <v>225</v>
      </c>
      <c r="I326">
        <v>806</v>
      </c>
      <c r="J326">
        <v>541</v>
      </c>
      <c r="K326">
        <v>367</v>
      </c>
      <c r="L326">
        <v>561</v>
      </c>
      <c r="M326">
        <v>440</v>
      </c>
      <c r="N326">
        <v>475</v>
      </c>
      <c r="O326">
        <v>148</v>
      </c>
      <c r="P326">
        <v>1681</v>
      </c>
      <c r="Q326">
        <v>464</v>
      </c>
      <c r="R326">
        <v>1100</v>
      </c>
      <c r="S326">
        <v>255</v>
      </c>
      <c r="T326">
        <f t="shared" si="20"/>
        <v>665</v>
      </c>
      <c r="U326">
        <f t="shared" si="21"/>
        <v>588</v>
      </c>
      <c r="V326">
        <f t="shared" si="22"/>
        <v>381</v>
      </c>
      <c r="W326">
        <f t="shared" si="23"/>
        <v>503</v>
      </c>
      <c r="X326">
        <v>7102</v>
      </c>
      <c r="AU326" s="39"/>
    </row>
    <row r="327" spans="1:47">
      <c r="A327">
        <v>326</v>
      </c>
      <c r="B327" t="s">
        <v>18</v>
      </c>
      <c r="C327">
        <v>1828</v>
      </c>
      <c r="D327">
        <v>25.5</v>
      </c>
      <c r="E327">
        <v>302</v>
      </c>
      <c r="F327">
        <v>644</v>
      </c>
      <c r="G327">
        <v>510</v>
      </c>
      <c r="H327">
        <v>255</v>
      </c>
      <c r="I327">
        <v>838</v>
      </c>
      <c r="J327">
        <v>593</v>
      </c>
      <c r="K327">
        <v>376</v>
      </c>
      <c r="L327">
        <v>584</v>
      </c>
      <c r="M327">
        <v>452</v>
      </c>
      <c r="N327">
        <v>475</v>
      </c>
      <c r="O327">
        <v>162</v>
      </c>
      <c r="P327">
        <v>1721</v>
      </c>
      <c r="Q327">
        <v>487</v>
      </c>
      <c r="R327">
        <v>1138</v>
      </c>
      <c r="S327">
        <v>278</v>
      </c>
      <c r="T327">
        <f t="shared" si="20"/>
        <v>707</v>
      </c>
      <c r="U327">
        <f t="shared" si="21"/>
        <v>614</v>
      </c>
      <c r="V327">
        <f t="shared" si="22"/>
        <v>342</v>
      </c>
      <c r="W327">
        <f t="shared" si="23"/>
        <v>486</v>
      </c>
      <c r="X327">
        <v>7695</v>
      </c>
      <c r="AU327" s="39"/>
    </row>
    <row r="328" spans="1:47">
      <c r="A328">
        <v>327</v>
      </c>
      <c r="B328" t="s">
        <v>18</v>
      </c>
      <c r="C328">
        <v>1911</v>
      </c>
      <c r="D328">
        <v>22.7</v>
      </c>
      <c r="E328">
        <v>266</v>
      </c>
      <c r="F328">
        <v>665</v>
      </c>
      <c r="G328">
        <v>572</v>
      </c>
      <c r="H328">
        <v>254</v>
      </c>
      <c r="I328">
        <v>852</v>
      </c>
      <c r="J328">
        <v>563</v>
      </c>
      <c r="K328">
        <v>378</v>
      </c>
      <c r="L328">
        <v>602</v>
      </c>
      <c r="M328">
        <v>480</v>
      </c>
      <c r="N328">
        <v>475</v>
      </c>
      <c r="O328">
        <v>220</v>
      </c>
      <c r="P328">
        <v>1792</v>
      </c>
      <c r="Q328">
        <v>501</v>
      </c>
      <c r="R328">
        <v>1194</v>
      </c>
      <c r="S328">
        <v>285</v>
      </c>
      <c r="T328">
        <f t="shared" si="20"/>
        <v>734</v>
      </c>
      <c r="U328">
        <f t="shared" si="21"/>
        <v>700</v>
      </c>
      <c r="V328">
        <f t="shared" si="22"/>
        <v>399</v>
      </c>
      <c r="W328">
        <f t="shared" si="23"/>
        <v>591</v>
      </c>
      <c r="X328">
        <v>5878</v>
      </c>
      <c r="AU328" s="39"/>
    </row>
    <row r="329" spans="1:47">
      <c r="A329">
        <v>328</v>
      </c>
      <c r="B329" t="s">
        <v>18</v>
      </c>
      <c r="C329">
        <v>1624</v>
      </c>
      <c r="D329">
        <v>26</v>
      </c>
      <c r="E329">
        <v>258</v>
      </c>
      <c r="F329">
        <v>530</v>
      </c>
      <c r="G329">
        <v>412</v>
      </c>
      <c r="H329">
        <v>270</v>
      </c>
      <c r="I329">
        <v>785</v>
      </c>
      <c r="J329">
        <v>484</v>
      </c>
      <c r="K329">
        <v>357</v>
      </c>
      <c r="L329">
        <v>488</v>
      </c>
      <c r="M329">
        <v>386</v>
      </c>
      <c r="N329">
        <v>476</v>
      </c>
      <c r="O329">
        <v>150</v>
      </c>
      <c r="P329">
        <v>1516</v>
      </c>
      <c r="Q329">
        <v>414</v>
      </c>
      <c r="R329">
        <v>1001</v>
      </c>
      <c r="S329">
        <v>232</v>
      </c>
      <c r="T329">
        <f t="shared" si="20"/>
        <v>656</v>
      </c>
      <c r="U329">
        <f t="shared" si="21"/>
        <v>536</v>
      </c>
      <c r="V329">
        <f t="shared" si="22"/>
        <v>272</v>
      </c>
      <c r="W329">
        <f t="shared" si="23"/>
        <v>386</v>
      </c>
      <c r="X329">
        <v>37354</v>
      </c>
      <c r="AU329" s="39"/>
    </row>
    <row r="330" spans="1:47">
      <c r="A330">
        <v>329</v>
      </c>
      <c r="B330" t="s">
        <v>18</v>
      </c>
      <c r="C330">
        <v>1660</v>
      </c>
      <c r="D330">
        <v>24.9</v>
      </c>
      <c r="E330">
        <v>258</v>
      </c>
      <c r="F330">
        <v>565</v>
      </c>
      <c r="G330">
        <v>464</v>
      </c>
      <c r="H330">
        <v>221</v>
      </c>
      <c r="I330">
        <v>781</v>
      </c>
      <c r="J330">
        <v>496</v>
      </c>
      <c r="K330">
        <v>348</v>
      </c>
      <c r="L330">
        <v>525</v>
      </c>
      <c r="M330">
        <v>406</v>
      </c>
      <c r="N330">
        <v>476</v>
      </c>
      <c r="O330">
        <v>150</v>
      </c>
      <c r="P330">
        <v>1562</v>
      </c>
      <c r="Q330">
        <v>473</v>
      </c>
      <c r="R330">
        <v>1002</v>
      </c>
      <c r="S330">
        <v>253</v>
      </c>
      <c r="T330">
        <f t="shared" si="20"/>
        <v>627</v>
      </c>
      <c r="U330">
        <f t="shared" si="21"/>
        <v>556</v>
      </c>
      <c r="V330">
        <f t="shared" si="22"/>
        <v>307</v>
      </c>
      <c r="W330">
        <f t="shared" si="23"/>
        <v>459</v>
      </c>
      <c r="X330">
        <v>150459</v>
      </c>
      <c r="AU330" s="39"/>
    </row>
    <row r="331" spans="1:47">
      <c r="A331">
        <v>330</v>
      </c>
      <c r="B331" t="s">
        <v>18</v>
      </c>
      <c r="C331">
        <v>1724</v>
      </c>
      <c r="D331">
        <v>24.9</v>
      </c>
      <c r="E331">
        <v>276</v>
      </c>
      <c r="F331">
        <v>570</v>
      </c>
      <c r="G331">
        <v>444</v>
      </c>
      <c r="H331">
        <v>275</v>
      </c>
      <c r="I331">
        <v>810</v>
      </c>
      <c r="J331">
        <v>551</v>
      </c>
      <c r="K331">
        <v>353</v>
      </c>
      <c r="L331">
        <v>534</v>
      </c>
      <c r="M331">
        <v>426</v>
      </c>
      <c r="N331">
        <v>476</v>
      </c>
      <c r="O331">
        <v>144</v>
      </c>
      <c r="P331">
        <v>1605</v>
      </c>
      <c r="Q331">
        <v>441</v>
      </c>
      <c r="R331">
        <v>1070</v>
      </c>
      <c r="S331">
        <v>258</v>
      </c>
      <c r="T331">
        <f t="shared" si="20"/>
        <v>701</v>
      </c>
      <c r="U331">
        <f t="shared" si="21"/>
        <v>570</v>
      </c>
      <c r="V331">
        <f t="shared" si="22"/>
        <v>294</v>
      </c>
      <c r="W331">
        <f t="shared" si="23"/>
        <v>426</v>
      </c>
      <c r="X331">
        <v>49010</v>
      </c>
      <c r="AU331" s="39"/>
    </row>
    <row r="332" spans="1:47">
      <c r="A332">
        <v>331</v>
      </c>
      <c r="B332" t="s">
        <v>18</v>
      </c>
      <c r="C332">
        <v>1726</v>
      </c>
      <c r="D332">
        <v>25.8</v>
      </c>
      <c r="E332">
        <v>308</v>
      </c>
      <c r="F332">
        <v>576</v>
      </c>
      <c r="G332">
        <v>464</v>
      </c>
      <c r="H332">
        <v>225</v>
      </c>
      <c r="I332">
        <v>784</v>
      </c>
      <c r="J332">
        <v>511</v>
      </c>
      <c r="K332">
        <v>370</v>
      </c>
      <c r="L332">
        <v>554</v>
      </c>
      <c r="M332">
        <v>444</v>
      </c>
      <c r="N332">
        <v>476</v>
      </c>
      <c r="O332">
        <v>134</v>
      </c>
      <c r="P332">
        <v>1609</v>
      </c>
      <c r="Q332">
        <v>471</v>
      </c>
      <c r="R332">
        <v>1050</v>
      </c>
      <c r="S332">
        <v>268</v>
      </c>
      <c r="T332">
        <f t="shared" si="20"/>
        <v>669</v>
      </c>
      <c r="U332">
        <f t="shared" si="21"/>
        <v>578</v>
      </c>
      <c r="V332">
        <f t="shared" si="22"/>
        <v>268</v>
      </c>
      <c r="W332">
        <f t="shared" si="23"/>
        <v>424</v>
      </c>
      <c r="X332">
        <v>3165</v>
      </c>
      <c r="AU332" s="39"/>
    </row>
    <row r="333" spans="1:47">
      <c r="A333">
        <v>332</v>
      </c>
      <c r="B333" t="s">
        <v>18</v>
      </c>
      <c r="C333">
        <v>1752</v>
      </c>
      <c r="D333">
        <v>22.8</v>
      </c>
      <c r="E333">
        <v>570</v>
      </c>
      <c r="F333">
        <v>577</v>
      </c>
      <c r="G333">
        <v>434</v>
      </c>
      <c r="H333">
        <v>305</v>
      </c>
      <c r="I333">
        <v>839</v>
      </c>
      <c r="J333">
        <v>577</v>
      </c>
      <c r="K333">
        <v>329</v>
      </c>
      <c r="L333">
        <v>538</v>
      </c>
      <c r="M333">
        <v>434</v>
      </c>
      <c r="N333">
        <v>476</v>
      </c>
      <c r="O333">
        <v>50</v>
      </c>
      <c r="P333">
        <v>1650</v>
      </c>
      <c r="Q333">
        <v>449</v>
      </c>
      <c r="R333">
        <v>1116</v>
      </c>
      <c r="S333">
        <v>271</v>
      </c>
      <c r="T333">
        <f t="shared" si="20"/>
        <v>739</v>
      </c>
      <c r="U333">
        <f t="shared" si="21"/>
        <v>484</v>
      </c>
      <c r="V333">
        <f t="shared" si="22"/>
        <v>7</v>
      </c>
      <c r="W333">
        <f t="shared" si="23"/>
        <v>135</v>
      </c>
      <c r="X333">
        <v>23942</v>
      </c>
      <c r="AU333" s="39"/>
    </row>
    <row r="334" spans="1:47">
      <c r="A334">
        <v>333</v>
      </c>
      <c r="B334" t="s">
        <v>18</v>
      </c>
      <c r="C334">
        <v>1716</v>
      </c>
      <c r="D334">
        <v>26.6</v>
      </c>
      <c r="E334">
        <v>276</v>
      </c>
      <c r="F334">
        <v>583</v>
      </c>
      <c r="G334">
        <v>456</v>
      </c>
      <c r="H334">
        <v>280</v>
      </c>
      <c r="I334">
        <v>795</v>
      </c>
      <c r="J334">
        <v>575</v>
      </c>
      <c r="K334">
        <v>370</v>
      </c>
      <c r="L334">
        <v>535</v>
      </c>
      <c r="M334">
        <v>416</v>
      </c>
      <c r="N334">
        <v>476</v>
      </c>
      <c r="O334">
        <v>146</v>
      </c>
      <c r="P334">
        <v>1588</v>
      </c>
      <c r="Q334">
        <v>472</v>
      </c>
      <c r="R334">
        <v>1073</v>
      </c>
      <c r="S334">
        <v>274</v>
      </c>
      <c r="T334">
        <f t="shared" si="20"/>
        <v>696</v>
      </c>
      <c r="U334">
        <f t="shared" si="21"/>
        <v>562</v>
      </c>
      <c r="V334">
        <f t="shared" si="22"/>
        <v>307</v>
      </c>
      <c r="W334">
        <f t="shared" si="23"/>
        <v>454</v>
      </c>
      <c r="X334">
        <v>7669</v>
      </c>
      <c r="AU334" s="39"/>
    </row>
    <row r="335" spans="1:47">
      <c r="A335">
        <v>334</v>
      </c>
      <c r="B335" t="s">
        <v>18</v>
      </c>
      <c r="C335">
        <v>1732</v>
      </c>
      <c r="D335">
        <v>24.8</v>
      </c>
      <c r="E335">
        <v>252</v>
      </c>
      <c r="F335">
        <v>583</v>
      </c>
      <c r="G335">
        <v>462</v>
      </c>
      <c r="H335">
        <v>219</v>
      </c>
      <c r="I335">
        <v>805</v>
      </c>
      <c r="J335">
        <v>585</v>
      </c>
      <c r="K335">
        <v>389</v>
      </c>
      <c r="L335">
        <v>541</v>
      </c>
      <c r="M335">
        <v>424</v>
      </c>
      <c r="N335">
        <v>476</v>
      </c>
      <c r="O335">
        <v>153</v>
      </c>
      <c r="P335">
        <v>1629</v>
      </c>
      <c r="Q335">
        <v>433</v>
      </c>
      <c r="R335">
        <v>1043</v>
      </c>
      <c r="S335">
        <v>250</v>
      </c>
      <c r="T335">
        <f t="shared" si="20"/>
        <v>643</v>
      </c>
      <c r="U335">
        <f t="shared" si="21"/>
        <v>577</v>
      </c>
      <c r="V335">
        <f t="shared" si="22"/>
        <v>331</v>
      </c>
      <c r="W335">
        <f t="shared" si="23"/>
        <v>460</v>
      </c>
      <c r="X335">
        <v>132107</v>
      </c>
      <c r="AU335" s="39"/>
    </row>
    <row r="336" spans="1:47">
      <c r="A336">
        <v>335</v>
      </c>
      <c r="B336" t="s">
        <v>18</v>
      </c>
      <c r="C336">
        <v>1730</v>
      </c>
      <c r="D336">
        <v>30.7</v>
      </c>
      <c r="E336">
        <v>318</v>
      </c>
      <c r="F336">
        <v>602</v>
      </c>
      <c r="G336">
        <v>480</v>
      </c>
      <c r="H336">
        <v>296</v>
      </c>
      <c r="I336">
        <v>805</v>
      </c>
      <c r="J336">
        <v>535</v>
      </c>
      <c r="K336">
        <v>389</v>
      </c>
      <c r="L336">
        <v>543</v>
      </c>
      <c r="M336">
        <v>414</v>
      </c>
      <c r="N336">
        <v>476</v>
      </c>
      <c r="O336">
        <v>184</v>
      </c>
      <c r="P336">
        <v>1614</v>
      </c>
      <c r="Q336">
        <v>453</v>
      </c>
      <c r="R336">
        <v>1105</v>
      </c>
      <c r="S336">
        <v>260</v>
      </c>
      <c r="T336">
        <f t="shared" si="20"/>
        <v>710</v>
      </c>
      <c r="U336">
        <f t="shared" si="21"/>
        <v>598</v>
      </c>
      <c r="V336">
        <f t="shared" si="22"/>
        <v>284</v>
      </c>
      <c r="W336">
        <f t="shared" si="23"/>
        <v>422</v>
      </c>
      <c r="X336">
        <v>73365</v>
      </c>
      <c r="AU336" s="39"/>
    </row>
    <row r="337" spans="1:47">
      <c r="A337">
        <v>336</v>
      </c>
      <c r="B337" t="s">
        <v>18</v>
      </c>
      <c r="C337">
        <v>1825</v>
      </c>
      <c r="D337">
        <v>24.3</v>
      </c>
      <c r="E337">
        <v>242</v>
      </c>
      <c r="F337">
        <v>605</v>
      </c>
      <c r="G337">
        <v>470</v>
      </c>
      <c r="H337">
        <v>262</v>
      </c>
      <c r="I337">
        <v>830</v>
      </c>
      <c r="J337">
        <v>543</v>
      </c>
      <c r="K337">
        <v>333</v>
      </c>
      <c r="L337">
        <v>574</v>
      </c>
      <c r="M337">
        <v>458</v>
      </c>
      <c r="N337">
        <v>476</v>
      </c>
      <c r="O337">
        <v>174</v>
      </c>
      <c r="P337">
        <v>1707</v>
      </c>
      <c r="Q337">
        <v>468</v>
      </c>
      <c r="R337">
        <v>1139</v>
      </c>
      <c r="S337">
        <v>256</v>
      </c>
      <c r="T337">
        <f t="shared" si="20"/>
        <v>720</v>
      </c>
      <c r="U337">
        <f t="shared" si="21"/>
        <v>632</v>
      </c>
      <c r="V337">
        <f t="shared" si="22"/>
        <v>363</v>
      </c>
      <c r="W337">
        <f t="shared" si="23"/>
        <v>484</v>
      </c>
      <c r="X337">
        <v>33759</v>
      </c>
      <c r="AU337" s="39"/>
    </row>
    <row r="338" spans="1:47">
      <c r="A338">
        <v>337</v>
      </c>
      <c r="B338" t="s">
        <v>18</v>
      </c>
      <c r="C338">
        <v>1730</v>
      </c>
      <c r="D338">
        <v>23</v>
      </c>
      <c r="E338">
        <v>236</v>
      </c>
      <c r="F338">
        <v>609</v>
      </c>
      <c r="G338">
        <v>476</v>
      </c>
      <c r="H338">
        <v>190</v>
      </c>
      <c r="I338">
        <v>759</v>
      </c>
      <c r="J338">
        <v>577</v>
      </c>
      <c r="K338">
        <v>359</v>
      </c>
      <c r="L338">
        <v>543</v>
      </c>
      <c r="M338">
        <v>430</v>
      </c>
      <c r="N338">
        <v>476</v>
      </c>
      <c r="O338">
        <v>152</v>
      </c>
      <c r="P338">
        <v>1623</v>
      </c>
      <c r="Q338">
        <v>468</v>
      </c>
      <c r="R338">
        <v>1054</v>
      </c>
      <c r="S338">
        <v>260</v>
      </c>
      <c r="T338">
        <f t="shared" si="20"/>
        <v>620</v>
      </c>
      <c r="U338">
        <f t="shared" si="21"/>
        <v>582</v>
      </c>
      <c r="V338">
        <f t="shared" si="22"/>
        <v>373</v>
      </c>
      <c r="W338">
        <f t="shared" si="23"/>
        <v>500</v>
      </c>
      <c r="X338">
        <v>19070</v>
      </c>
      <c r="AU338" s="39"/>
    </row>
    <row r="339" spans="1:47">
      <c r="A339">
        <v>338</v>
      </c>
      <c r="B339" t="s">
        <v>18</v>
      </c>
      <c r="C339">
        <v>1899</v>
      </c>
      <c r="D339">
        <v>22.8</v>
      </c>
      <c r="E339">
        <v>272</v>
      </c>
      <c r="F339">
        <v>665</v>
      </c>
      <c r="G339">
        <v>542</v>
      </c>
      <c r="H339">
        <v>251</v>
      </c>
      <c r="I339">
        <v>864</v>
      </c>
      <c r="J339">
        <v>524</v>
      </c>
      <c r="K339">
        <v>381</v>
      </c>
      <c r="L339">
        <v>605</v>
      </c>
      <c r="M339">
        <v>478</v>
      </c>
      <c r="N339">
        <v>476</v>
      </c>
      <c r="O339">
        <v>167</v>
      </c>
      <c r="P339">
        <v>1779</v>
      </c>
      <c r="Q339">
        <v>486</v>
      </c>
      <c r="R339">
        <v>1166</v>
      </c>
      <c r="S339">
        <v>273</v>
      </c>
      <c r="T339">
        <f t="shared" si="20"/>
        <v>729</v>
      </c>
      <c r="U339">
        <f t="shared" si="21"/>
        <v>645</v>
      </c>
      <c r="V339">
        <f t="shared" si="22"/>
        <v>393</v>
      </c>
      <c r="W339">
        <f t="shared" si="23"/>
        <v>543</v>
      </c>
      <c r="X339">
        <v>94641</v>
      </c>
      <c r="AU339" s="39"/>
    </row>
    <row r="340" spans="1:47">
      <c r="A340">
        <v>339</v>
      </c>
      <c r="B340" t="s">
        <v>18</v>
      </c>
      <c r="C340">
        <v>1692</v>
      </c>
      <c r="D340">
        <v>23.1</v>
      </c>
      <c r="E340">
        <v>264</v>
      </c>
      <c r="F340">
        <v>568</v>
      </c>
      <c r="G340">
        <v>452</v>
      </c>
      <c r="H340">
        <v>233</v>
      </c>
      <c r="I340">
        <v>769</v>
      </c>
      <c r="J340">
        <v>523</v>
      </c>
      <c r="K340">
        <v>310</v>
      </c>
      <c r="L340">
        <v>529</v>
      </c>
      <c r="M340">
        <v>418</v>
      </c>
      <c r="N340">
        <v>477</v>
      </c>
      <c r="O340">
        <v>146</v>
      </c>
      <c r="P340">
        <v>1569</v>
      </c>
      <c r="Q340">
        <v>466</v>
      </c>
      <c r="R340">
        <v>1033</v>
      </c>
      <c r="S340">
        <v>256</v>
      </c>
      <c r="T340">
        <f t="shared" si="20"/>
        <v>651</v>
      </c>
      <c r="U340">
        <f t="shared" si="21"/>
        <v>564</v>
      </c>
      <c r="V340">
        <f t="shared" si="22"/>
        <v>304</v>
      </c>
      <c r="W340">
        <f t="shared" si="23"/>
        <v>444</v>
      </c>
      <c r="X340">
        <v>41079</v>
      </c>
      <c r="AU340" s="39"/>
    </row>
    <row r="341" spans="1:47">
      <c r="A341">
        <v>340</v>
      </c>
      <c r="B341" t="s">
        <v>18</v>
      </c>
      <c r="C341">
        <v>1624</v>
      </c>
      <c r="D341">
        <v>31.1</v>
      </c>
      <c r="E341">
        <v>316</v>
      </c>
      <c r="F341">
        <v>569</v>
      </c>
      <c r="G341">
        <v>484</v>
      </c>
      <c r="H341">
        <v>229</v>
      </c>
      <c r="I341">
        <v>743</v>
      </c>
      <c r="J341">
        <v>504</v>
      </c>
      <c r="K341">
        <v>371</v>
      </c>
      <c r="L341">
        <v>532</v>
      </c>
      <c r="M341">
        <v>402</v>
      </c>
      <c r="N341">
        <v>477</v>
      </c>
      <c r="O341">
        <v>164</v>
      </c>
      <c r="P341">
        <v>1511</v>
      </c>
      <c r="Q341">
        <v>453</v>
      </c>
      <c r="R341">
        <v>997</v>
      </c>
      <c r="S341">
        <v>263</v>
      </c>
      <c r="T341">
        <f t="shared" si="20"/>
        <v>631</v>
      </c>
      <c r="U341">
        <f t="shared" si="21"/>
        <v>566</v>
      </c>
      <c r="V341">
        <f t="shared" si="22"/>
        <v>253</v>
      </c>
      <c r="W341">
        <f t="shared" si="23"/>
        <v>431</v>
      </c>
      <c r="X341">
        <v>193422</v>
      </c>
      <c r="AU341" s="39"/>
    </row>
    <row r="342" spans="1:47">
      <c r="A342">
        <v>341</v>
      </c>
      <c r="B342" t="s">
        <v>18</v>
      </c>
      <c r="C342">
        <v>1801</v>
      </c>
      <c r="D342">
        <v>22.4</v>
      </c>
      <c r="E342">
        <v>230</v>
      </c>
      <c r="F342">
        <v>587</v>
      </c>
      <c r="G342">
        <v>468</v>
      </c>
      <c r="H342">
        <v>244</v>
      </c>
      <c r="I342">
        <v>835</v>
      </c>
      <c r="J342">
        <v>532</v>
      </c>
      <c r="K342">
        <v>332</v>
      </c>
      <c r="L342">
        <v>564</v>
      </c>
      <c r="M342">
        <v>448</v>
      </c>
      <c r="N342">
        <v>477</v>
      </c>
      <c r="O342">
        <v>182</v>
      </c>
      <c r="P342">
        <v>1675</v>
      </c>
      <c r="Q342">
        <v>487</v>
      </c>
      <c r="R342">
        <v>1084</v>
      </c>
      <c r="S342">
        <v>270</v>
      </c>
      <c r="T342">
        <f t="shared" si="20"/>
        <v>692</v>
      </c>
      <c r="U342">
        <f t="shared" si="21"/>
        <v>630</v>
      </c>
      <c r="V342">
        <f t="shared" si="22"/>
        <v>357</v>
      </c>
      <c r="W342">
        <f t="shared" si="23"/>
        <v>508</v>
      </c>
      <c r="X342">
        <v>15212</v>
      </c>
      <c r="AU342" s="39"/>
    </row>
    <row r="343" spans="1:47">
      <c r="A343">
        <v>342</v>
      </c>
      <c r="B343" t="s">
        <v>18</v>
      </c>
      <c r="C343">
        <v>1706</v>
      </c>
      <c r="D343">
        <v>25.9</v>
      </c>
      <c r="E343">
        <v>240</v>
      </c>
      <c r="F343">
        <v>588</v>
      </c>
      <c r="G343">
        <v>466</v>
      </c>
      <c r="H343">
        <v>241</v>
      </c>
      <c r="I343">
        <v>786</v>
      </c>
      <c r="J343">
        <v>551</v>
      </c>
      <c r="K343">
        <v>366</v>
      </c>
      <c r="L343">
        <v>543</v>
      </c>
      <c r="M343">
        <v>430</v>
      </c>
      <c r="N343">
        <v>477</v>
      </c>
      <c r="O343">
        <v>178</v>
      </c>
      <c r="P343">
        <v>1587</v>
      </c>
      <c r="Q343">
        <v>436</v>
      </c>
      <c r="R343">
        <v>1042</v>
      </c>
      <c r="S343">
        <v>247</v>
      </c>
      <c r="T343">
        <f t="shared" si="20"/>
        <v>671</v>
      </c>
      <c r="U343">
        <f t="shared" si="21"/>
        <v>608</v>
      </c>
      <c r="V343">
        <f t="shared" si="22"/>
        <v>348</v>
      </c>
      <c r="W343">
        <f t="shared" si="23"/>
        <v>473</v>
      </c>
      <c r="X343">
        <v>9489</v>
      </c>
      <c r="AU343" s="39"/>
    </row>
    <row r="344" spans="1:47">
      <c r="A344">
        <v>343</v>
      </c>
      <c r="B344" t="s">
        <v>18</v>
      </c>
      <c r="C344">
        <v>1717</v>
      </c>
      <c r="D344">
        <v>24.5</v>
      </c>
      <c r="E344">
        <v>240</v>
      </c>
      <c r="F344">
        <v>591</v>
      </c>
      <c r="G344">
        <v>486</v>
      </c>
      <c r="H344">
        <v>257</v>
      </c>
      <c r="I344">
        <v>808</v>
      </c>
      <c r="J344">
        <v>549</v>
      </c>
      <c r="K344">
        <v>360</v>
      </c>
      <c r="L344">
        <v>530</v>
      </c>
      <c r="M344">
        <v>424</v>
      </c>
      <c r="N344">
        <v>477</v>
      </c>
      <c r="O344">
        <v>166</v>
      </c>
      <c r="P344">
        <v>1604</v>
      </c>
      <c r="Q344">
        <v>447</v>
      </c>
      <c r="R344">
        <v>1053</v>
      </c>
      <c r="S344">
        <v>255</v>
      </c>
      <c r="T344">
        <f t="shared" si="20"/>
        <v>681</v>
      </c>
      <c r="U344">
        <f t="shared" si="21"/>
        <v>590</v>
      </c>
      <c r="V344">
        <f t="shared" si="22"/>
        <v>351</v>
      </c>
      <c r="W344">
        <f t="shared" si="23"/>
        <v>501</v>
      </c>
      <c r="X344">
        <v>157925</v>
      </c>
      <c r="AU344" s="39"/>
    </row>
    <row r="345" spans="1:47">
      <c r="A345">
        <v>344</v>
      </c>
      <c r="B345" t="s">
        <v>18</v>
      </c>
      <c r="C345">
        <v>1684</v>
      </c>
      <c r="D345">
        <v>28.1</v>
      </c>
      <c r="E345">
        <v>296</v>
      </c>
      <c r="F345">
        <v>595</v>
      </c>
      <c r="G345">
        <v>448</v>
      </c>
      <c r="H345">
        <v>236</v>
      </c>
      <c r="I345">
        <v>787</v>
      </c>
      <c r="J345">
        <v>563</v>
      </c>
      <c r="K345">
        <v>379</v>
      </c>
      <c r="L345">
        <v>530</v>
      </c>
      <c r="M345">
        <v>392</v>
      </c>
      <c r="N345">
        <v>477</v>
      </c>
      <c r="O345">
        <v>170</v>
      </c>
      <c r="P345">
        <v>1578</v>
      </c>
      <c r="Q345">
        <v>447</v>
      </c>
      <c r="R345">
        <v>1027</v>
      </c>
      <c r="S345">
        <v>257</v>
      </c>
      <c r="T345">
        <f t="shared" si="20"/>
        <v>628</v>
      </c>
      <c r="U345">
        <f t="shared" si="21"/>
        <v>562</v>
      </c>
      <c r="V345">
        <f t="shared" si="22"/>
        <v>299</v>
      </c>
      <c r="W345">
        <f t="shared" si="23"/>
        <v>409</v>
      </c>
      <c r="X345">
        <v>17764</v>
      </c>
      <c r="AU345" s="39"/>
    </row>
    <row r="346" spans="1:47">
      <c r="A346">
        <v>345</v>
      </c>
      <c r="B346" t="s">
        <v>18</v>
      </c>
      <c r="C346">
        <v>1792</v>
      </c>
      <c r="D346">
        <v>21.2</v>
      </c>
      <c r="E346">
        <v>232</v>
      </c>
      <c r="F346">
        <v>595</v>
      </c>
      <c r="G346">
        <v>466</v>
      </c>
      <c r="H346">
        <v>250</v>
      </c>
      <c r="I346">
        <v>842</v>
      </c>
      <c r="J346">
        <v>526</v>
      </c>
      <c r="K346">
        <v>328</v>
      </c>
      <c r="L346">
        <v>531</v>
      </c>
      <c r="M346">
        <v>442</v>
      </c>
      <c r="N346">
        <v>477</v>
      </c>
      <c r="O346">
        <v>160</v>
      </c>
      <c r="P346">
        <v>1684</v>
      </c>
      <c r="Q346">
        <v>452</v>
      </c>
      <c r="R346">
        <v>1092</v>
      </c>
      <c r="S346">
        <v>255</v>
      </c>
      <c r="T346">
        <f t="shared" si="20"/>
        <v>692</v>
      </c>
      <c r="U346">
        <f t="shared" si="21"/>
        <v>602</v>
      </c>
      <c r="V346">
        <f t="shared" si="22"/>
        <v>363</v>
      </c>
      <c r="W346">
        <f t="shared" si="23"/>
        <v>489</v>
      </c>
      <c r="X346">
        <v>69107</v>
      </c>
      <c r="AU346" s="39"/>
    </row>
    <row r="347" spans="1:47">
      <c r="A347">
        <v>346</v>
      </c>
      <c r="B347" t="s">
        <v>18</v>
      </c>
      <c r="C347">
        <v>1719</v>
      </c>
      <c r="D347">
        <v>23.9</v>
      </c>
      <c r="E347">
        <v>264</v>
      </c>
      <c r="F347">
        <v>611</v>
      </c>
      <c r="G347">
        <v>492</v>
      </c>
      <c r="H347">
        <v>201</v>
      </c>
      <c r="I347">
        <v>771</v>
      </c>
      <c r="J347">
        <v>526</v>
      </c>
      <c r="K347">
        <v>364</v>
      </c>
      <c r="L347">
        <v>547</v>
      </c>
      <c r="M347">
        <v>422</v>
      </c>
      <c r="N347">
        <v>477</v>
      </c>
      <c r="O347">
        <v>162</v>
      </c>
      <c r="P347">
        <v>1602</v>
      </c>
      <c r="Q347">
        <v>454</v>
      </c>
      <c r="R347">
        <v>1032</v>
      </c>
      <c r="S347">
        <v>242</v>
      </c>
      <c r="T347">
        <f t="shared" si="20"/>
        <v>623</v>
      </c>
      <c r="U347">
        <f t="shared" si="21"/>
        <v>584</v>
      </c>
      <c r="V347">
        <f t="shared" si="22"/>
        <v>347</v>
      </c>
      <c r="W347">
        <f t="shared" si="23"/>
        <v>470</v>
      </c>
      <c r="X347">
        <v>74371</v>
      </c>
      <c r="AU347" s="39"/>
    </row>
    <row r="348" spans="1:47">
      <c r="A348">
        <v>347</v>
      </c>
      <c r="B348" t="s">
        <v>18</v>
      </c>
      <c r="C348">
        <v>1720</v>
      </c>
      <c r="D348">
        <v>23.9</v>
      </c>
      <c r="E348">
        <v>250</v>
      </c>
      <c r="F348">
        <v>611</v>
      </c>
      <c r="G348">
        <v>478</v>
      </c>
      <c r="H348">
        <v>227</v>
      </c>
      <c r="I348">
        <v>780</v>
      </c>
      <c r="J348">
        <v>508</v>
      </c>
      <c r="K348">
        <v>366</v>
      </c>
      <c r="L348">
        <v>526</v>
      </c>
      <c r="M348">
        <v>422</v>
      </c>
      <c r="N348">
        <v>477</v>
      </c>
      <c r="O348">
        <v>146</v>
      </c>
      <c r="P348">
        <v>1596</v>
      </c>
      <c r="Q348">
        <v>468</v>
      </c>
      <c r="R348">
        <v>1043</v>
      </c>
      <c r="S348">
        <v>263</v>
      </c>
      <c r="T348">
        <f t="shared" si="20"/>
        <v>649</v>
      </c>
      <c r="U348">
        <f t="shared" si="21"/>
        <v>568</v>
      </c>
      <c r="V348">
        <f t="shared" si="22"/>
        <v>361</v>
      </c>
      <c r="W348">
        <f t="shared" si="23"/>
        <v>491</v>
      </c>
      <c r="X348">
        <v>49431</v>
      </c>
      <c r="AU348" s="39"/>
    </row>
    <row r="349" spans="1:47">
      <c r="A349">
        <v>348</v>
      </c>
      <c r="B349" t="s">
        <v>18</v>
      </c>
      <c r="C349">
        <v>1755</v>
      </c>
      <c r="D349">
        <v>31.9</v>
      </c>
      <c r="E349">
        <v>310</v>
      </c>
      <c r="F349">
        <v>615</v>
      </c>
      <c r="G349">
        <v>506</v>
      </c>
      <c r="H349">
        <v>239</v>
      </c>
      <c r="I349">
        <v>823</v>
      </c>
      <c r="J349">
        <v>566</v>
      </c>
      <c r="K349">
        <v>384</v>
      </c>
      <c r="L349">
        <v>546</v>
      </c>
      <c r="M349">
        <v>408</v>
      </c>
      <c r="N349">
        <v>477</v>
      </c>
      <c r="O349">
        <v>168</v>
      </c>
      <c r="P349">
        <v>1656</v>
      </c>
      <c r="Q349">
        <v>471</v>
      </c>
      <c r="R349">
        <v>1072</v>
      </c>
      <c r="S349">
        <v>258</v>
      </c>
      <c r="T349">
        <f t="shared" si="20"/>
        <v>647</v>
      </c>
      <c r="U349">
        <f t="shared" si="21"/>
        <v>576</v>
      </c>
      <c r="V349">
        <f t="shared" si="22"/>
        <v>305</v>
      </c>
      <c r="W349">
        <f t="shared" si="23"/>
        <v>454</v>
      </c>
      <c r="X349">
        <v>210285</v>
      </c>
      <c r="AU349" s="39"/>
    </row>
    <row r="350" spans="1:47">
      <c r="A350">
        <v>349</v>
      </c>
      <c r="B350" t="s">
        <v>18</v>
      </c>
      <c r="C350">
        <v>1797</v>
      </c>
      <c r="D350">
        <v>25.1</v>
      </c>
      <c r="E350">
        <v>284</v>
      </c>
      <c r="F350">
        <v>616</v>
      </c>
      <c r="G350">
        <v>491</v>
      </c>
      <c r="H350">
        <v>258</v>
      </c>
      <c r="I350">
        <v>808</v>
      </c>
      <c r="J350">
        <v>552</v>
      </c>
      <c r="K350">
        <v>378</v>
      </c>
      <c r="L350">
        <v>552</v>
      </c>
      <c r="M350">
        <v>460</v>
      </c>
      <c r="N350">
        <v>477</v>
      </c>
      <c r="O350">
        <v>153</v>
      </c>
      <c r="P350">
        <v>1671</v>
      </c>
      <c r="Q350">
        <v>463</v>
      </c>
      <c r="R350">
        <v>1121</v>
      </c>
      <c r="S350">
        <v>264</v>
      </c>
      <c r="T350">
        <f t="shared" si="20"/>
        <v>718</v>
      </c>
      <c r="U350">
        <f t="shared" si="21"/>
        <v>613</v>
      </c>
      <c r="V350">
        <f t="shared" si="22"/>
        <v>332</v>
      </c>
      <c r="W350">
        <f t="shared" si="23"/>
        <v>471</v>
      </c>
      <c r="X350">
        <v>84986</v>
      </c>
      <c r="AU350" s="39"/>
    </row>
    <row r="351" spans="1:47">
      <c r="A351">
        <v>350</v>
      </c>
      <c r="B351" t="s">
        <v>18</v>
      </c>
      <c r="C351">
        <v>1819</v>
      </c>
      <c r="D351">
        <v>24.5</v>
      </c>
      <c r="E351">
        <v>254</v>
      </c>
      <c r="F351">
        <v>639</v>
      </c>
      <c r="G351">
        <v>524</v>
      </c>
      <c r="H351">
        <v>224</v>
      </c>
      <c r="I351">
        <v>813</v>
      </c>
      <c r="J351">
        <v>520</v>
      </c>
      <c r="K351">
        <v>388</v>
      </c>
      <c r="L351">
        <v>569</v>
      </c>
      <c r="M351">
        <v>442</v>
      </c>
      <c r="N351">
        <v>477</v>
      </c>
      <c r="O351">
        <v>168</v>
      </c>
      <c r="P351">
        <v>1699</v>
      </c>
      <c r="Q351">
        <v>477</v>
      </c>
      <c r="R351">
        <v>1110</v>
      </c>
      <c r="S351">
        <v>286</v>
      </c>
      <c r="T351">
        <f t="shared" si="20"/>
        <v>666</v>
      </c>
      <c r="U351">
        <f t="shared" si="21"/>
        <v>610</v>
      </c>
      <c r="V351">
        <f t="shared" si="22"/>
        <v>385</v>
      </c>
      <c r="W351">
        <f t="shared" si="23"/>
        <v>556</v>
      </c>
      <c r="X351">
        <v>16400</v>
      </c>
      <c r="AU351" s="39"/>
    </row>
    <row r="352" spans="1:47">
      <c r="A352">
        <v>351</v>
      </c>
      <c r="B352" t="s">
        <v>18</v>
      </c>
      <c r="C352">
        <v>1828</v>
      </c>
      <c r="D352">
        <v>23.8</v>
      </c>
      <c r="E352">
        <v>268</v>
      </c>
      <c r="F352">
        <v>641</v>
      </c>
      <c r="G352">
        <v>512</v>
      </c>
      <c r="H352">
        <v>221</v>
      </c>
      <c r="I352">
        <v>820</v>
      </c>
      <c r="J352">
        <v>548</v>
      </c>
      <c r="K352">
        <v>361</v>
      </c>
      <c r="L352">
        <v>589</v>
      </c>
      <c r="M352">
        <v>462</v>
      </c>
      <c r="N352">
        <v>477</v>
      </c>
      <c r="O352">
        <v>164</v>
      </c>
      <c r="P352">
        <v>1713</v>
      </c>
      <c r="Q352">
        <v>475</v>
      </c>
      <c r="R352">
        <v>1114</v>
      </c>
      <c r="S352">
        <v>262</v>
      </c>
      <c r="T352">
        <f t="shared" si="20"/>
        <v>683</v>
      </c>
      <c r="U352">
        <f t="shared" si="21"/>
        <v>626</v>
      </c>
      <c r="V352">
        <f t="shared" si="22"/>
        <v>373</v>
      </c>
      <c r="W352">
        <f t="shared" si="23"/>
        <v>506</v>
      </c>
      <c r="X352">
        <v>80342</v>
      </c>
      <c r="AU352" s="39"/>
    </row>
    <row r="353" spans="1:47">
      <c r="A353">
        <v>352</v>
      </c>
      <c r="B353" t="s">
        <v>18</v>
      </c>
      <c r="C353">
        <v>1777</v>
      </c>
      <c r="D353">
        <v>26</v>
      </c>
      <c r="E353">
        <v>252</v>
      </c>
      <c r="F353">
        <v>654</v>
      </c>
      <c r="G353">
        <v>548</v>
      </c>
      <c r="H353">
        <v>196</v>
      </c>
      <c r="I353">
        <v>764</v>
      </c>
      <c r="J353">
        <v>499</v>
      </c>
      <c r="K353">
        <v>396</v>
      </c>
      <c r="L353">
        <v>595</v>
      </c>
      <c r="M353">
        <v>486</v>
      </c>
      <c r="N353">
        <v>477</v>
      </c>
      <c r="O353">
        <v>188</v>
      </c>
      <c r="P353">
        <v>1669</v>
      </c>
      <c r="Q353">
        <v>531</v>
      </c>
      <c r="R353">
        <v>1101</v>
      </c>
      <c r="S353">
        <v>285</v>
      </c>
      <c r="T353">
        <f t="shared" si="20"/>
        <v>682</v>
      </c>
      <c r="U353">
        <f t="shared" si="21"/>
        <v>674</v>
      </c>
      <c r="V353">
        <f t="shared" si="22"/>
        <v>402</v>
      </c>
      <c r="W353">
        <f t="shared" si="23"/>
        <v>581</v>
      </c>
      <c r="X353">
        <v>156265</v>
      </c>
      <c r="AU353" s="39"/>
    </row>
    <row r="354" spans="1:47">
      <c r="A354">
        <v>353</v>
      </c>
      <c r="B354" t="s">
        <v>18</v>
      </c>
      <c r="C354">
        <v>1775</v>
      </c>
      <c r="D354">
        <v>31.4</v>
      </c>
      <c r="E354">
        <v>350</v>
      </c>
      <c r="F354">
        <v>675</v>
      </c>
      <c r="G354">
        <v>528</v>
      </c>
      <c r="H354">
        <v>240</v>
      </c>
      <c r="I354">
        <v>796</v>
      </c>
      <c r="J354">
        <v>545</v>
      </c>
      <c r="K354">
        <v>416</v>
      </c>
      <c r="L354">
        <v>582</v>
      </c>
      <c r="M354">
        <v>432</v>
      </c>
      <c r="N354">
        <v>477</v>
      </c>
      <c r="O354">
        <v>170</v>
      </c>
      <c r="P354">
        <v>1684</v>
      </c>
      <c r="Q354">
        <v>470</v>
      </c>
      <c r="R354">
        <v>1128</v>
      </c>
      <c r="S354">
        <v>274</v>
      </c>
      <c r="T354">
        <f t="shared" si="20"/>
        <v>672</v>
      </c>
      <c r="U354">
        <f t="shared" si="21"/>
        <v>602</v>
      </c>
      <c r="V354">
        <f t="shared" si="22"/>
        <v>325</v>
      </c>
      <c r="W354">
        <f t="shared" si="23"/>
        <v>452</v>
      </c>
      <c r="X354">
        <v>17132</v>
      </c>
      <c r="AU354" s="39"/>
    </row>
    <row r="355" spans="1:47">
      <c r="A355">
        <v>354</v>
      </c>
      <c r="B355" t="s">
        <v>18</v>
      </c>
      <c r="C355">
        <v>1707</v>
      </c>
      <c r="D355">
        <v>33.6</v>
      </c>
      <c r="E355">
        <v>370</v>
      </c>
      <c r="F355">
        <v>592</v>
      </c>
      <c r="G355">
        <v>452</v>
      </c>
      <c r="H355">
        <v>281</v>
      </c>
      <c r="I355">
        <v>805</v>
      </c>
      <c r="J355">
        <v>558</v>
      </c>
      <c r="K355">
        <v>386</v>
      </c>
      <c r="L355">
        <v>541</v>
      </c>
      <c r="M355">
        <v>412</v>
      </c>
      <c r="N355">
        <v>478</v>
      </c>
      <c r="O355">
        <v>170</v>
      </c>
      <c r="P355">
        <v>1592</v>
      </c>
      <c r="Q355">
        <v>448</v>
      </c>
      <c r="R355">
        <v>1068</v>
      </c>
      <c r="S355">
        <v>241</v>
      </c>
      <c r="T355">
        <f t="shared" si="20"/>
        <v>693</v>
      </c>
      <c r="U355">
        <f t="shared" si="21"/>
        <v>582</v>
      </c>
      <c r="V355">
        <f t="shared" si="22"/>
        <v>222</v>
      </c>
      <c r="W355">
        <f t="shared" si="23"/>
        <v>323</v>
      </c>
      <c r="X355">
        <v>294929</v>
      </c>
      <c r="AU355" s="39"/>
    </row>
    <row r="356" spans="1:47">
      <c r="A356">
        <v>355</v>
      </c>
      <c r="B356" t="s">
        <v>18</v>
      </c>
      <c r="C356">
        <v>1719</v>
      </c>
      <c r="D356">
        <v>27.6</v>
      </c>
      <c r="E356">
        <v>286</v>
      </c>
      <c r="F356">
        <v>596</v>
      </c>
      <c r="G356">
        <v>468</v>
      </c>
      <c r="H356">
        <v>269</v>
      </c>
      <c r="I356">
        <v>804</v>
      </c>
      <c r="J356">
        <v>594</v>
      </c>
      <c r="K356">
        <v>377</v>
      </c>
      <c r="L356">
        <v>543</v>
      </c>
      <c r="M356">
        <v>408</v>
      </c>
      <c r="N356">
        <v>478</v>
      </c>
      <c r="O356">
        <v>188</v>
      </c>
      <c r="P356">
        <v>1600</v>
      </c>
      <c r="Q356">
        <v>473</v>
      </c>
      <c r="R356">
        <v>1065</v>
      </c>
      <c r="S356">
        <v>264</v>
      </c>
      <c r="T356">
        <f t="shared" si="20"/>
        <v>677</v>
      </c>
      <c r="U356">
        <f t="shared" si="21"/>
        <v>596</v>
      </c>
      <c r="V356">
        <f t="shared" si="22"/>
        <v>310</v>
      </c>
      <c r="W356">
        <f t="shared" si="23"/>
        <v>446</v>
      </c>
      <c r="X356">
        <v>15263</v>
      </c>
      <c r="AU356" s="39"/>
    </row>
    <row r="357" spans="1:47">
      <c r="A357">
        <v>356</v>
      </c>
      <c r="B357" t="s">
        <v>18</v>
      </c>
      <c r="C357">
        <v>1785</v>
      </c>
      <c r="D357">
        <v>23.7</v>
      </c>
      <c r="E357">
        <v>240</v>
      </c>
      <c r="F357">
        <v>597</v>
      </c>
      <c r="G357">
        <v>494</v>
      </c>
      <c r="H357">
        <v>246</v>
      </c>
      <c r="I357">
        <v>819</v>
      </c>
      <c r="J357">
        <v>519</v>
      </c>
      <c r="K357">
        <v>381</v>
      </c>
      <c r="L357">
        <v>558</v>
      </c>
      <c r="M357">
        <v>436</v>
      </c>
      <c r="N357">
        <v>478</v>
      </c>
      <c r="O357">
        <v>158</v>
      </c>
      <c r="P357">
        <v>1671</v>
      </c>
      <c r="Q357">
        <v>469</v>
      </c>
      <c r="R357">
        <v>1098</v>
      </c>
      <c r="S357">
        <v>262</v>
      </c>
      <c r="T357">
        <f t="shared" si="20"/>
        <v>682</v>
      </c>
      <c r="U357">
        <f t="shared" si="21"/>
        <v>594</v>
      </c>
      <c r="V357">
        <f t="shared" si="22"/>
        <v>357</v>
      </c>
      <c r="W357">
        <f t="shared" si="23"/>
        <v>516</v>
      </c>
      <c r="X357">
        <v>6046</v>
      </c>
      <c r="AU357" s="39"/>
    </row>
    <row r="358" spans="1:47">
      <c r="A358">
        <v>357</v>
      </c>
      <c r="B358" t="s">
        <v>18</v>
      </c>
      <c r="C358">
        <v>1699</v>
      </c>
      <c r="D358">
        <v>30</v>
      </c>
      <c r="E358">
        <v>346</v>
      </c>
      <c r="F358">
        <v>606</v>
      </c>
      <c r="G358">
        <v>492</v>
      </c>
      <c r="H358">
        <v>215</v>
      </c>
      <c r="I358">
        <v>766</v>
      </c>
      <c r="J358">
        <v>577</v>
      </c>
      <c r="K358">
        <v>396</v>
      </c>
      <c r="L358">
        <v>541</v>
      </c>
      <c r="M358">
        <v>410</v>
      </c>
      <c r="N358">
        <v>478</v>
      </c>
      <c r="O358">
        <v>166</v>
      </c>
      <c r="P358">
        <v>1593</v>
      </c>
      <c r="Q358">
        <v>462</v>
      </c>
      <c r="R358">
        <v>1042</v>
      </c>
      <c r="S358">
        <v>261</v>
      </c>
      <c r="T358">
        <f t="shared" si="20"/>
        <v>625</v>
      </c>
      <c r="U358">
        <f t="shared" si="21"/>
        <v>576</v>
      </c>
      <c r="V358">
        <f t="shared" si="22"/>
        <v>260</v>
      </c>
      <c r="W358">
        <f t="shared" si="23"/>
        <v>407</v>
      </c>
      <c r="X358">
        <v>255024</v>
      </c>
      <c r="AU358" s="39"/>
    </row>
    <row r="359" spans="1:47">
      <c r="A359">
        <v>358</v>
      </c>
      <c r="B359" t="s">
        <v>18</v>
      </c>
      <c r="C359">
        <v>1715</v>
      </c>
      <c r="D359">
        <v>24.7</v>
      </c>
      <c r="E359">
        <v>246</v>
      </c>
      <c r="F359">
        <v>611</v>
      </c>
      <c r="G359">
        <v>486</v>
      </c>
      <c r="H359">
        <v>199</v>
      </c>
      <c r="I359">
        <v>759</v>
      </c>
      <c r="J359">
        <v>561</v>
      </c>
      <c r="K359">
        <v>342</v>
      </c>
      <c r="L359">
        <v>559</v>
      </c>
      <c r="M359">
        <v>450</v>
      </c>
      <c r="N359">
        <v>478</v>
      </c>
      <c r="O359">
        <v>154</v>
      </c>
      <c r="P359">
        <v>1599</v>
      </c>
      <c r="Q359">
        <v>476</v>
      </c>
      <c r="R359">
        <v>1039</v>
      </c>
      <c r="S359">
        <v>272</v>
      </c>
      <c r="T359">
        <f t="shared" si="20"/>
        <v>649</v>
      </c>
      <c r="U359">
        <f t="shared" si="21"/>
        <v>604</v>
      </c>
      <c r="V359">
        <f t="shared" si="22"/>
        <v>365</v>
      </c>
      <c r="W359">
        <f t="shared" si="23"/>
        <v>512</v>
      </c>
      <c r="X359">
        <v>69944</v>
      </c>
      <c r="AU359" s="39"/>
    </row>
    <row r="360" spans="1:47">
      <c r="A360">
        <v>359</v>
      </c>
      <c r="B360" t="s">
        <v>18</v>
      </c>
      <c r="C360">
        <v>1723</v>
      </c>
      <c r="D360">
        <v>29.9</v>
      </c>
      <c r="E360">
        <v>336</v>
      </c>
      <c r="F360">
        <v>615</v>
      </c>
      <c r="G360">
        <v>492</v>
      </c>
      <c r="H360">
        <v>231</v>
      </c>
      <c r="I360">
        <v>784</v>
      </c>
      <c r="J360">
        <v>538</v>
      </c>
      <c r="K360">
        <v>392</v>
      </c>
      <c r="L360">
        <v>550</v>
      </c>
      <c r="M360">
        <v>420</v>
      </c>
      <c r="N360">
        <v>478</v>
      </c>
      <c r="O360">
        <v>164</v>
      </c>
      <c r="P360">
        <v>1608</v>
      </c>
      <c r="Q360">
        <v>473</v>
      </c>
      <c r="R360">
        <v>1055</v>
      </c>
      <c r="S360">
        <v>266</v>
      </c>
      <c r="T360">
        <f t="shared" si="20"/>
        <v>651</v>
      </c>
      <c r="U360">
        <f t="shared" si="21"/>
        <v>584</v>
      </c>
      <c r="V360">
        <f t="shared" si="22"/>
        <v>279</v>
      </c>
      <c r="W360">
        <f t="shared" si="23"/>
        <v>422</v>
      </c>
      <c r="X360">
        <v>150002</v>
      </c>
      <c r="AU360" s="39"/>
    </row>
    <row r="361" spans="1:47">
      <c r="A361">
        <v>360</v>
      </c>
      <c r="B361" t="s">
        <v>18</v>
      </c>
      <c r="C361">
        <v>1758</v>
      </c>
      <c r="D361">
        <v>26.1</v>
      </c>
      <c r="E361">
        <v>320</v>
      </c>
      <c r="F361">
        <v>615</v>
      </c>
      <c r="G361">
        <v>500</v>
      </c>
      <c r="H361">
        <v>235</v>
      </c>
      <c r="I361">
        <v>813</v>
      </c>
      <c r="J361">
        <v>527</v>
      </c>
      <c r="K361">
        <v>394</v>
      </c>
      <c r="L361">
        <v>546</v>
      </c>
      <c r="M361">
        <v>434</v>
      </c>
      <c r="N361">
        <v>478</v>
      </c>
      <c r="O361">
        <v>130</v>
      </c>
      <c r="P361">
        <v>1639</v>
      </c>
      <c r="Q361">
        <v>465</v>
      </c>
      <c r="R361">
        <v>1061</v>
      </c>
      <c r="S361">
        <v>270</v>
      </c>
      <c r="T361">
        <f t="shared" si="20"/>
        <v>669</v>
      </c>
      <c r="U361">
        <f t="shared" si="21"/>
        <v>564</v>
      </c>
      <c r="V361">
        <f t="shared" si="22"/>
        <v>295</v>
      </c>
      <c r="W361">
        <f t="shared" si="23"/>
        <v>450</v>
      </c>
      <c r="X361">
        <v>11936</v>
      </c>
      <c r="AU361" s="39"/>
    </row>
    <row r="362" spans="1:47">
      <c r="A362">
        <v>361</v>
      </c>
      <c r="B362" t="s">
        <v>18</v>
      </c>
      <c r="C362">
        <v>1800</v>
      </c>
      <c r="D362">
        <v>24.9</v>
      </c>
      <c r="E362">
        <v>260</v>
      </c>
      <c r="F362">
        <v>628</v>
      </c>
      <c r="G362">
        <v>513</v>
      </c>
      <c r="H362">
        <v>250</v>
      </c>
      <c r="I362">
        <v>819</v>
      </c>
      <c r="J362">
        <v>535</v>
      </c>
      <c r="K362">
        <v>377</v>
      </c>
      <c r="L362">
        <v>573</v>
      </c>
      <c r="M362">
        <v>462</v>
      </c>
      <c r="N362">
        <v>478</v>
      </c>
      <c r="O362">
        <v>171</v>
      </c>
      <c r="P362">
        <v>1686</v>
      </c>
      <c r="Q362">
        <v>467</v>
      </c>
      <c r="R362">
        <v>1117</v>
      </c>
      <c r="S362">
        <v>275</v>
      </c>
      <c r="T362">
        <f t="shared" si="20"/>
        <v>712</v>
      </c>
      <c r="U362">
        <f t="shared" si="21"/>
        <v>633</v>
      </c>
      <c r="V362">
        <f t="shared" si="22"/>
        <v>368</v>
      </c>
      <c r="W362">
        <f t="shared" si="23"/>
        <v>528</v>
      </c>
      <c r="X362">
        <v>184099</v>
      </c>
      <c r="AU362" s="39"/>
    </row>
    <row r="363" spans="1:47">
      <c r="A363">
        <v>362</v>
      </c>
      <c r="B363" t="s">
        <v>18</v>
      </c>
      <c r="C363">
        <v>1853</v>
      </c>
      <c r="D363">
        <v>22.6</v>
      </c>
      <c r="E363">
        <v>278</v>
      </c>
      <c r="F363">
        <v>637</v>
      </c>
      <c r="G363">
        <v>500</v>
      </c>
      <c r="H363">
        <v>235</v>
      </c>
      <c r="I363">
        <v>853</v>
      </c>
      <c r="J363">
        <v>536</v>
      </c>
      <c r="K363">
        <v>381</v>
      </c>
      <c r="L363">
        <v>569</v>
      </c>
      <c r="M363">
        <v>460</v>
      </c>
      <c r="N363">
        <v>478</v>
      </c>
      <c r="O363">
        <v>146</v>
      </c>
      <c r="P363">
        <v>1747</v>
      </c>
      <c r="Q363">
        <v>473</v>
      </c>
      <c r="R363">
        <v>1129</v>
      </c>
      <c r="S363">
        <v>273</v>
      </c>
      <c r="T363">
        <f t="shared" si="20"/>
        <v>695</v>
      </c>
      <c r="U363">
        <f t="shared" si="21"/>
        <v>606</v>
      </c>
      <c r="V363">
        <f t="shared" si="22"/>
        <v>359</v>
      </c>
      <c r="W363">
        <f t="shared" si="23"/>
        <v>495</v>
      </c>
      <c r="X363">
        <v>51937</v>
      </c>
      <c r="AU363" s="39"/>
    </row>
    <row r="364" spans="1:47">
      <c r="A364">
        <v>363</v>
      </c>
      <c r="B364" t="s">
        <v>18</v>
      </c>
      <c r="C364">
        <v>1497</v>
      </c>
      <c r="D364">
        <v>28.5</v>
      </c>
      <c r="E364">
        <v>320</v>
      </c>
      <c r="F364">
        <v>525</v>
      </c>
      <c r="G364">
        <v>416</v>
      </c>
      <c r="H364">
        <v>183</v>
      </c>
      <c r="I364">
        <v>692</v>
      </c>
      <c r="J364">
        <v>558</v>
      </c>
      <c r="K364">
        <v>339</v>
      </c>
      <c r="L364">
        <v>465</v>
      </c>
      <c r="M364">
        <v>354</v>
      </c>
      <c r="N364">
        <v>479</v>
      </c>
      <c r="O364">
        <v>128</v>
      </c>
      <c r="P364">
        <v>1398</v>
      </c>
      <c r="Q364">
        <v>398</v>
      </c>
      <c r="R364">
        <v>889</v>
      </c>
      <c r="S364">
        <v>216</v>
      </c>
      <c r="T364">
        <f t="shared" si="20"/>
        <v>537</v>
      </c>
      <c r="U364">
        <f t="shared" si="21"/>
        <v>482</v>
      </c>
      <c r="V364">
        <f t="shared" si="22"/>
        <v>205</v>
      </c>
      <c r="W364">
        <f t="shared" si="23"/>
        <v>312</v>
      </c>
      <c r="X364">
        <v>188341</v>
      </c>
      <c r="AU364" s="39"/>
    </row>
    <row r="365" spans="1:47">
      <c r="A365">
        <v>364</v>
      </c>
      <c r="B365" t="s">
        <v>18</v>
      </c>
      <c r="C365">
        <v>1645</v>
      </c>
      <c r="D365">
        <v>25.7</v>
      </c>
      <c r="E365">
        <v>250</v>
      </c>
      <c r="F365">
        <v>557</v>
      </c>
      <c r="G365">
        <v>421</v>
      </c>
      <c r="H365">
        <v>220</v>
      </c>
      <c r="I365">
        <v>756</v>
      </c>
      <c r="J365">
        <v>503</v>
      </c>
      <c r="K365">
        <v>355</v>
      </c>
      <c r="L365">
        <v>506</v>
      </c>
      <c r="M365">
        <v>396</v>
      </c>
      <c r="N365">
        <v>479</v>
      </c>
      <c r="O365">
        <v>160</v>
      </c>
      <c r="P365">
        <v>1519</v>
      </c>
      <c r="Q365">
        <v>437</v>
      </c>
      <c r="R365">
        <v>983</v>
      </c>
      <c r="S365">
        <v>259</v>
      </c>
      <c r="T365">
        <f t="shared" si="20"/>
        <v>616</v>
      </c>
      <c r="U365">
        <f t="shared" si="21"/>
        <v>556</v>
      </c>
      <c r="V365">
        <f t="shared" si="22"/>
        <v>307</v>
      </c>
      <c r="W365">
        <f t="shared" si="23"/>
        <v>430</v>
      </c>
      <c r="X365">
        <v>23663</v>
      </c>
      <c r="AU365" s="39"/>
    </row>
    <row r="366" spans="1:47">
      <c r="A366">
        <v>365</v>
      </c>
      <c r="B366" t="s">
        <v>18</v>
      </c>
      <c r="C366">
        <v>1686</v>
      </c>
      <c r="D366">
        <v>25.9</v>
      </c>
      <c r="E366">
        <v>234</v>
      </c>
      <c r="F366">
        <v>560</v>
      </c>
      <c r="G366">
        <v>434</v>
      </c>
      <c r="H366">
        <v>236</v>
      </c>
      <c r="I366">
        <v>784</v>
      </c>
      <c r="J366">
        <v>501</v>
      </c>
      <c r="K366">
        <v>359</v>
      </c>
      <c r="L366">
        <v>517</v>
      </c>
      <c r="M366">
        <v>414</v>
      </c>
      <c r="N366">
        <v>479</v>
      </c>
      <c r="O366">
        <v>162</v>
      </c>
      <c r="P366">
        <v>1564</v>
      </c>
      <c r="Q366">
        <v>451</v>
      </c>
      <c r="R366">
        <v>1016</v>
      </c>
      <c r="S366">
        <v>252</v>
      </c>
      <c r="T366">
        <f t="shared" si="20"/>
        <v>650</v>
      </c>
      <c r="U366">
        <f t="shared" si="21"/>
        <v>576</v>
      </c>
      <c r="V366">
        <f t="shared" si="22"/>
        <v>326</v>
      </c>
      <c r="W366">
        <f t="shared" si="23"/>
        <v>452</v>
      </c>
      <c r="X366">
        <v>61758</v>
      </c>
      <c r="AU366" s="39"/>
    </row>
    <row r="367" spans="1:47">
      <c r="A367">
        <v>366</v>
      </c>
      <c r="B367" t="s">
        <v>18</v>
      </c>
      <c r="C367">
        <v>1746</v>
      </c>
      <c r="D367">
        <v>21.8</v>
      </c>
      <c r="E367">
        <v>248</v>
      </c>
      <c r="F367">
        <v>583</v>
      </c>
      <c r="G367">
        <v>460</v>
      </c>
      <c r="H367">
        <v>264</v>
      </c>
      <c r="I367">
        <v>820</v>
      </c>
      <c r="J367">
        <v>497</v>
      </c>
      <c r="K367">
        <v>359</v>
      </c>
      <c r="L367">
        <v>537</v>
      </c>
      <c r="M367">
        <v>434</v>
      </c>
      <c r="N367">
        <v>479</v>
      </c>
      <c r="O367">
        <v>150</v>
      </c>
      <c r="P367">
        <v>1629</v>
      </c>
      <c r="Q367">
        <v>441</v>
      </c>
      <c r="R367">
        <v>1073</v>
      </c>
      <c r="S367">
        <v>251</v>
      </c>
      <c r="T367">
        <f t="shared" si="20"/>
        <v>698</v>
      </c>
      <c r="U367">
        <f t="shared" si="21"/>
        <v>584</v>
      </c>
      <c r="V367">
        <f t="shared" si="22"/>
        <v>335</v>
      </c>
      <c r="W367">
        <f t="shared" si="23"/>
        <v>463</v>
      </c>
      <c r="X367">
        <v>52422</v>
      </c>
      <c r="AU367" s="39"/>
    </row>
    <row r="368" spans="1:47">
      <c r="A368">
        <v>367</v>
      </c>
      <c r="B368" t="s">
        <v>18</v>
      </c>
      <c r="C368">
        <v>1726</v>
      </c>
      <c r="D368">
        <v>25</v>
      </c>
      <c r="E368">
        <v>254</v>
      </c>
      <c r="F368">
        <v>586</v>
      </c>
      <c r="G368">
        <v>464</v>
      </c>
      <c r="H368">
        <v>238</v>
      </c>
      <c r="I368">
        <v>785</v>
      </c>
      <c r="J368">
        <v>479</v>
      </c>
      <c r="K368">
        <v>356</v>
      </c>
      <c r="L368">
        <v>525</v>
      </c>
      <c r="M368">
        <v>410</v>
      </c>
      <c r="N368">
        <v>479</v>
      </c>
      <c r="O368">
        <v>164</v>
      </c>
      <c r="P368">
        <v>1604</v>
      </c>
      <c r="Q368">
        <v>451</v>
      </c>
      <c r="R368">
        <v>1057</v>
      </c>
      <c r="S368">
        <v>271</v>
      </c>
      <c r="T368">
        <f t="shared" si="20"/>
        <v>648</v>
      </c>
      <c r="U368">
        <f t="shared" si="21"/>
        <v>574</v>
      </c>
      <c r="V368">
        <f t="shared" si="22"/>
        <v>332</v>
      </c>
      <c r="W368">
        <f t="shared" si="23"/>
        <v>481</v>
      </c>
      <c r="X368">
        <v>33357</v>
      </c>
      <c r="AU368" s="39"/>
    </row>
    <row r="369" spans="1:47">
      <c r="A369">
        <v>368</v>
      </c>
      <c r="B369" t="s">
        <v>18</v>
      </c>
      <c r="C369">
        <v>1764</v>
      </c>
      <c r="D369">
        <v>22.9</v>
      </c>
      <c r="E369">
        <v>224</v>
      </c>
      <c r="F369">
        <v>590</v>
      </c>
      <c r="G369">
        <v>446</v>
      </c>
      <c r="H369">
        <v>264</v>
      </c>
      <c r="I369">
        <v>809</v>
      </c>
      <c r="J369">
        <v>534</v>
      </c>
      <c r="K369">
        <v>358</v>
      </c>
      <c r="L369">
        <v>550</v>
      </c>
      <c r="M369">
        <v>438</v>
      </c>
      <c r="N369">
        <v>479</v>
      </c>
      <c r="O369">
        <v>164</v>
      </c>
      <c r="P369">
        <v>1640</v>
      </c>
      <c r="Q369">
        <v>484</v>
      </c>
      <c r="R369">
        <v>1095</v>
      </c>
      <c r="S369">
        <v>256</v>
      </c>
      <c r="T369">
        <f t="shared" si="20"/>
        <v>702</v>
      </c>
      <c r="U369">
        <f t="shared" si="21"/>
        <v>602</v>
      </c>
      <c r="V369">
        <f t="shared" si="22"/>
        <v>366</v>
      </c>
      <c r="W369">
        <f t="shared" si="23"/>
        <v>478</v>
      </c>
      <c r="X369">
        <v>76351</v>
      </c>
      <c r="AU369" s="39"/>
    </row>
    <row r="370" spans="1:47">
      <c r="A370">
        <v>369</v>
      </c>
      <c r="B370" t="s">
        <v>18</v>
      </c>
      <c r="C370">
        <v>1699</v>
      </c>
      <c r="D370">
        <v>26</v>
      </c>
      <c r="E370">
        <v>256</v>
      </c>
      <c r="F370">
        <v>602</v>
      </c>
      <c r="G370">
        <v>470</v>
      </c>
      <c r="H370">
        <v>200</v>
      </c>
      <c r="I370">
        <v>751</v>
      </c>
      <c r="J370">
        <v>575</v>
      </c>
      <c r="K370">
        <v>387</v>
      </c>
      <c r="L370">
        <v>540</v>
      </c>
      <c r="M370">
        <v>422</v>
      </c>
      <c r="N370">
        <v>479</v>
      </c>
      <c r="O370">
        <v>160</v>
      </c>
      <c r="P370">
        <v>1560</v>
      </c>
      <c r="Q370">
        <v>454</v>
      </c>
      <c r="R370">
        <v>1009</v>
      </c>
      <c r="S370">
        <v>257</v>
      </c>
      <c r="T370">
        <f t="shared" si="20"/>
        <v>622</v>
      </c>
      <c r="U370">
        <f t="shared" si="21"/>
        <v>582</v>
      </c>
      <c r="V370">
        <f t="shared" si="22"/>
        <v>346</v>
      </c>
      <c r="W370">
        <f t="shared" si="23"/>
        <v>471</v>
      </c>
      <c r="X370">
        <v>178228</v>
      </c>
      <c r="AU370" s="39"/>
    </row>
    <row r="371" spans="1:47">
      <c r="A371">
        <v>370</v>
      </c>
      <c r="B371" t="s">
        <v>18</v>
      </c>
      <c r="C371">
        <v>1803</v>
      </c>
      <c r="D371">
        <v>25</v>
      </c>
      <c r="E371">
        <v>260</v>
      </c>
      <c r="F371">
        <v>622</v>
      </c>
      <c r="G371">
        <v>498</v>
      </c>
      <c r="H371">
        <v>230</v>
      </c>
      <c r="I371">
        <v>824</v>
      </c>
      <c r="J371">
        <v>557</v>
      </c>
      <c r="K371">
        <v>362</v>
      </c>
      <c r="L371">
        <v>571</v>
      </c>
      <c r="M371">
        <v>444</v>
      </c>
      <c r="N371">
        <v>479</v>
      </c>
      <c r="O371">
        <v>166</v>
      </c>
      <c r="P371">
        <v>1690</v>
      </c>
      <c r="Q371">
        <v>492</v>
      </c>
      <c r="R371">
        <v>1096</v>
      </c>
      <c r="S371">
        <v>268</v>
      </c>
      <c r="T371">
        <f t="shared" si="20"/>
        <v>674</v>
      </c>
      <c r="U371">
        <f t="shared" si="21"/>
        <v>610</v>
      </c>
      <c r="V371">
        <f t="shared" si="22"/>
        <v>362</v>
      </c>
      <c r="W371">
        <f t="shared" si="23"/>
        <v>506</v>
      </c>
      <c r="X371">
        <v>30740</v>
      </c>
      <c r="AU371" s="39"/>
    </row>
    <row r="372" spans="1:47">
      <c r="A372">
        <v>371</v>
      </c>
      <c r="B372" t="s">
        <v>18</v>
      </c>
      <c r="C372">
        <v>1892</v>
      </c>
      <c r="D372">
        <v>21.7</v>
      </c>
      <c r="E372">
        <v>234</v>
      </c>
      <c r="F372">
        <v>631</v>
      </c>
      <c r="G372">
        <v>510</v>
      </c>
      <c r="H372">
        <v>264</v>
      </c>
      <c r="I372">
        <v>866</v>
      </c>
      <c r="J372">
        <v>509</v>
      </c>
      <c r="K372">
        <v>351</v>
      </c>
      <c r="L372">
        <v>601</v>
      </c>
      <c r="M372">
        <v>478</v>
      </c>
      <c r="N372">
        <v>479</v>
      </c>
      <c r="O372">
        <v>158</v>
      </c>
      <c r="P372">
        <v>1785</v>
      </c>
      <c r="Q372">
        <v>498</v>
      </c>
      <c r="R372">
        <v>1183</v>
      </c>
      <c r="S372">
        <v>283</v>
      </c>
      <c r="T372">
        <f t="shared" si="20"/>
        <v>742</v>
      </c>
      <c r="U372">
        <f t="shared" si="21"/>
        <v>636</v>
      </c>
      <c r="V372">
        <f t="shared" si="22"/>
        <v>397</v>
      </c>
      <c r="W372">
        <f t="shared" si="23"/>
        <v>559</v>
      </c>
      <c r="X372">
        <v>70905</v>
      </c>
      <c r="AU372" s="39"/>
    </row>
    <row r="373" spans="1:47">
      <c r="A373">
        <v>372</v>
      </c>
      <c r="B373" t="s">
        <v>18</v>
      </c>
      <c r="C373">
        <v>1831</v>
      </c>
      <c r="D373">
        <v>21.8</v>
      </c>
      <c r="E373">
        <v>262</v>
      </c>
      <c r="F373">
        <v>632</v>
      </c>
      <c r="G373">
        <v>502</v>
      </c>
      <c r="H373">
        <v>242</v>
      </c>
      <c r="I373">
        <v>836</v>
      </c>
      <c r="J373">
        <v>527</v>
      </c>
      <c r="K373">
        <v>342</v>
      </c>
      <c r="L373">
        <v>572</v>
      </c>
      <c r="M373">
        <v>462</v>
      </c>
      <c r="N373">
        <v>479</v>
      </c>
      <c r="O373">
        <v>158</v>
      </c>
      <c r="P373">
        <v>1713</v>
      </c>
      <c r="Q373">
        <v>477</v>
      </c>
      <c r="R373">
        <v>1119</v>
      </c>
      <c r="S373">
        <v>278</v>
      </c>
      <c r="T373">
        <f t="shared" si="20"/>
        <v>704</v>
      </c>
      <c r="U373">
        <f t="shared" si="21"/>
        <v>620</v>
      </c>
      <c r="V373">
        <f t="shared" si="22"/>
        <v>370</v>
      </c>
      <c r="W373">
        <f t="shared" si="23"/>
        <v>518</v>
      </c>
      <c r="X373">
        <v>70940</v>
      </c>
      <c r="AU373" s="39"/>
    </row>
    <row r="374" spans="1:47">
      <c r="A374">
        <v>373</v>
      </c>
      <c r="B374" t="s">
        <v>18</v>
      </c>
      <c r="C374">
        <v>1903</v>
      </c>
      <c r="D374">
        <v>23.2</v>
      </c>
      <c r="E374">
        <v>266</v>
      </c>
      <c r="F374">
        <v>642</v>
      </c>
      <c r="G374">
        <v>518</v>
      </c>
      <c r="H374">
        <v>246</v>
      </c>
      <c r="I374">
        <v>881</v>
      </c>
      <c r="J374">
        <v>529</v>
      </c>
      <c r="K374">
        <v>392</v>
      </c>
      <c r="L374">
        <v>574</v>
      </c>
      <c r="M374">
        <v>472</v>
      </c>
      <c r="N374">
        <v>479</v>
      </c>
      <c r="O374">
        <v>162</v>
      </c>
      <c r="P374">
        <v>1780</v>
      </c>
      <c r="Q374">
        <v>500</v>
      </c>
      <c r="R374">
        <v>1145</v>
      </c>
      <c r="S374">
        <v>271</v>
      </c>
      <c r="T374">
        <f t="shared" si="20"/>
        <v>718</v>
      </c>
      <c r="U374">
        <f t="shared" si="21"/>
        <v>634</v>
      </c>
      <c r="V374">
        <f t="shared" si="22"/>
        <v>376</v>
      </c>
      <c r="W374">
        <f t="shared" si="23"/>
        <v>523</v>
      </c>
      <c r="X374">
        <v>23351</v>
      </c>
      <c r="AU374" s="39"/>
    </row>
    <row r="375" spans="1:47">
      <c r="A375">
        <v>374</v>
      </c>
      <c r="B375" t="s">
        <v>18</v>
      </c>
      <c r="C375">
        <v>1820</v>
      </c>
      <c r="D375">
        <v>30.5</v>
      </c>
      <c r="E375">
        <v>344</v>
      </c>
      <c r="F375">
        <v>668</v>
      </c>
      <c r="G375">
        <v>668</v>
      </c>
      <c r="H375">
        <v>238</v>
      </c>
      <c r="I375">
        <v>790</v>
      </c>
      <c r="J375">
        <v>573</v>
      </c>
      <c r="K375">
        <v>446</v>
      </c>
      <c r="L375">
        <v>602</v>
      </c>
      <c r="M375">
        <v>458</v>
      </c>
      <c r="N375">
        <v>479</v>
      </c>
      <c r="O375">
        <v>197</v>
      </c>
      <c r="P375">
        <v>1696</v>
      </c>
      <c r="Q375">
        <v>494</v>
      </c>
      <c r="R375">
        <v>1144</v>
      </c>
      <c r="S375">
        <v>276</v>
      </c>
      <c r="T375">
        <f t="shared" si="20"/>
        <v>696</v>
      </c>
      <c r="U375">
        <f t="shared" si="21"/>
        <v>655</v>
      </c>
      <c r="V375">
        <f t="shared" si="22"/>
        <v>324</v>
      </c>
      <c r="W375">
        <f t="shared" si="23"/>
        <v>600</v>
      </c>
      <c r="X375">
        <v>308206</v>
      </c>
      <c r="AU375" s="39"/>
    </row>
    <row r="376" spans="1:47">
      <c r="A376">
        <v>375</v>
      </c>
      <c r="B376" t="s">
        <v>18</v>
      </c>
      <c r="C376">
        <v>1665</v>
      </c>
      <c r="D376">
        <v>25.8</v>
      </c>
      <c r="E376">
        <v>256</v>
      </c>
      <c r="F376">
        <v>555</v>
      </c>
      <c r="G376">
        <v>442</v>
      </c>
      <c r="H376">
        <v>238</v>
      </c>
      <c r="I376">
        <v>756</v>
      </c>
      <c r="J376">
        <v>551</v>
      </c>
      <c r="K376">
        <v>360</v>
      </c>
      <c r="L376">
        <v>518</v>
      </c>
      <c r="M376">
        <v>422</v>
      </c>
      <c r="N376">
        <v>480</v>
      </c>
      <c r="O376">
        <v>156</v>
      </c>
      <c r="P376">
        <v>1533</v>
      </c>
      <c r="Q376">
        <v>437</v>
      </c>
      <c r="R376">
        <v>1015</v>
      </c>
      <c r="S376">
        <v>256</v>
      </c>
      <c r="T376">
        <f t="shared" si="20"/>
        <v>660</v>
      </c>
      <c r="U376">
        <f t="shared" si="21"/>
        <v>578</v>
      </c>
      <c r="V376">
        <f t="shared" si="22"/>
        <v>299</v>
      </c>
      <c r="W376">
        <f t="shared" si="23"/>
        <v>442</v>
      </c>
      <c r="X376">
        <v>90714</v>
      </c>
      <c r="AU376" s="39"/>
    </row>
    <row r="377" spans="1:47">
      <c r="A377">
        <v>376</v>
      </c>
      <c r="B377" t="s">
        <v>18</v>
      </c>
      <c r="C377">
        <v>1694</v>
      </c>
      <c r="D377">
        <v>25.8</v>
      </c>
      <c r="E377">
        <v>286</v>
      </c>
      <c r="F377">
        <v>579</v>
      </c>
      <c r="G377">
        <v>460</v>
      </c>
      <c r="H377">
        <v>257</v>
      </c>
      <c r="I377">
        <v>797</v>
      </c>
      <c r="J377">
        <v>530</v>
      </c>
      <c r="K377">
        <v>358</v>
      </c>
      <c r="L377">
        <v>528</v>
      </c>
      <c r="M377">
        <v>416</v>
      </c>
      <c r="N377">
        <v>480</v>
      </c>
      <c r="O377">
        <v>160</v>
      </c>
      <c r="P377">
        <v>1583</v>
      </c>
      <c r="Q377">
        <v>431</v>
      </c>
      <c r="R377">
        <v>1043</v>
      </c>
      <c r="S377">
        <v>249</v>
      </c>
      <c r="T377">
        <f t="shared" si="20"/>
        <v>673</v>
      </c>
      <c r="U377">
        <f t="shared" si="21"/>
        <v>576</v>
      </c>
      <c r="V377">
        <f t="shared" si="22"/>
        <v>293</v>
      </c>
      <c r="W377">
        <f t="shared" si="23"/>
        <v>423</v>
      </c>
      <c r="X377">
        <v>119163</v>
      </c>
      <c r="AU377" s="39"/>
    </row>
    <row r="378" spans="1:47">
      <c r="A378">
        <v>377</v>
      </c>
      <c r="B378" t="s">
        <v>18</v>
      </c>
      <c r="C378">
        <v>1730</v>
      </c>
      <c r="D378">
        <v>24.8</v>
      </c>
      <c r="E378">
        <v>276</v>
      </c>
      <c r="F378">
        <v>582</v>
      </c>
      <c r="G378">
        <v>464</v>
      </c>
      <c r="H378">
        <v>196</v>
      </c>
      <c r="I378">
        <v>792</v>
      </c>
      <c r="J378">
        <v>544</v>
      </c>
      <c r="K378">
        <v>378</v>
      </c>
      <c r="L378">
        <v>543</v>
      </c>
      <c r="M378">
        <v>428</v>
      </c>
      <c r="N378">
        <v>480</v>
      </c>
      <c r="O378">
        <v>153</v>
      </c>
      <c r="P378">
        <v>1617</v>
      </c>
      <c r="Q378">
        <v>470</v>
      </c>
      <c r="R378">
        <v>1021</v>
      </c>
      <c r="S378">
        <v>276</v>
      </c>
      <c r="T378">
        <f t="shared" si="20"/>
        <v>624</v>
      </c>
      <c r="U378">
        <f t="shared" si="21"/>
        <v>581</v>
      </c>
      <c r="V378">
        <f t="shared" si="22"/>
        <v>306</v>
      </c>
      <c r="W378">
        <f t="shared" si="23"/>
        <v>464</v>
      </c>
      <c r="X378">
        <v>97502</v>
      </c>
      <c r="AU378" s="39"/>
    </row>
    <row r="379" spans="1:47">
      <c r="A379">
        <v>378</v>
      </c>
      <c r="B379" t="s">
        <v>18</v>
      </c>
      <c r="C379">
        <v>1720</v>
      </c>
      <c r="D379">
        <v>25.7</v>
      </c>
      <c r="E379">
        <v>260</v>
      </c>
      <c r="F379">
        <v>584</v>
      </c>
      <c r="G379">
        <v>466</v>
      </c>
      <c r="H379">
        <v>239</v>
      </c>
      <c r="I379">
        <v>790</v>
      </c>
      <c r="J379">
        <v>510</v>
      </c>
      <c r="K379">
        <v>370</v>
      </c>
      <c r="L379">
        <v>545</v>
      </c>
      <c r="M379">
        <v>430</v>
      </c>
      <c r="N379">
        <v>480</v>
      </c>
      <c r="O379">
        <v>166</v>
      </c>
      <c r="P379">
        <v>1605</v>
      </c>
      <c r="Q379">
        <v>473</v>
      </c>
      <c r="R379">
        <v>1054</v>
      </c>
      <c r="S379">
        <v>268</v>
      </c>
      <c r="T379">
        <f t="shared" si="20"/>
        <v>669</v>
      </c>
      <c r="U379">
        <f t="shared" si="21"/>
        <v>596</v>
      </c>
      <c r="V379">
        <f t="shared" si="22"/>
        <v>324</v>
      </c>
      <c r="W379">
        <f t="shared" si="23"/>
        <v>474</v>
      </c>
      <c r="X379">
        <v>106164</v>
      </c>
      <c r="AU379" s="39"/>
    </row>
    <row r="380" spans="1:47">
      <c r="A380">
        <v>379</v>
      </c>
      <c r="B380" t="s">
        <v>18</v>
      </c>
      <c r="C380">
        <v>1715</v>
      </c>
      <c r="D380">
        <v>26.8</v>
      </c>
      <c r="E380">
        <v>276</v>
      </c>
      <c r="F380">
        <v>593</v>
      </c>
      <c r="G380">
        <v>470</v>
      </c>
      <c r="H380">
        <v>212</v>
      </c>
      <c r="I380">
        <v>771</v>
      </c>
      <c r="J380">
        <v>570</v>
      </c>
      <c r="K380">
        <v>356</v>
      </c>
      <c r="L380">
        <v>544</v>
      </c>
      <c r="M380">
        <v>432</v>
      </c>
      <c r="N380">
        <v>480</v>
      </c>
      <c r="O380">
        <v>176</v>
      </c>
      <c r="P380">
        <v>1591</v>
      </c>
      <c r="Q380">
        <v>452</v>
      </c>
      <c r="R380">
        <v>1032</v>
      </c>
      <c r="S380">
        <v>255</v>
      </c>
      <c r="T380">
        <f t="shared" si="20"/>
        <v>644</v>
      </c>
      <c r="U380">
        <f t="shared" si="21"/>
        <v>608</v>
      </c>
      <c r="V380">
        <f t="shared" si="22"/>
        <v>317</v>
      </c>
      <c r="W380">
        <f t="shared" si="23"/>
        <v>449</v>
      </c>
      <c r="X380">
        <v>10502</v>
      </c>
      <c r="AU380" s="39"/>
    </row>
    <row r="381" spans="1:47">
      <c r="A381">
        <v>380</v>
      </c>
      <c r="B381" t="s">
        <v>18</v>
      </c>
      <c r="C381">
        <v>1839</v>
      </c>
      <c r="D381">
        <v>21.6</v>
      </c>
      <c r="E381">
        <v>214</v>
      </c>
      <c r="F381">
        <v>596</v>
      </c>
      <c r="G381">
        <v>476</v>
      </c>
      <c r="H381">
        <v>289</v>
      </c>
      <c r="I381">
        <v>861</v>
      </c>
      <c r="J381">
        <v>507</v>
      </c>
      <c r="K381">
        <v>357</v>
      </c>
      <c r="L381">
        <v>563</v>
      </c>
      <c r="M381">
        <v>442</v>
      </c>
      <c r="N381">
        <v>480</v>
      </c>
      <c r="O381">
        <v>166</v>
      </c>
      <c r="P381">
        <v>1714</v>
      </c>
      <c r="Q381">
        <v>473</v>
      </c>
      <c r="R381">
        <v>1142</v>
      </c>
      <c r="S381">
        <v>255</v>
      </c>
      <c r="T381">
        <f t="shared" si="20"/>
        <v>731</v>
      </c>
      <c r="U381">
        <f t="shared" si="21"/>
        <v>608</v>
      </c>
      <c r="V381">
        <f t="shared" si="22"/>
        <v>382</v>
      </c>
      <c r="W381">
        <f t="shared" si="23"/>
        <v>517</v>
      </c>
      <c r="X381">
        <v>95899</v>
      </c>
      <c r="AU381" s="39"/>
    </row>
    <row r="382" spans="1:47">
      <c r="A382">
        <v>381</v>
      </c>
      <c r="B382" t="s">
        <v>18</v>
      </c>
      <c r="C382">
        <v>1751</v>
      </c>
      <c r="D382">
        <v>27.6</v>
      </c>
      <c r="E382">
        <v>290</v>
      </c>
      <c r="F382">
        <v>600</v>
      </c>
      <c r="G382">
        <v>470</v>
      </c>
      <c r="H382">
        <v>272</v>
      </c>
      <c r="I382">
        <v>807</v>
      </c>
      <c r="J382">
        <v>506</v>
      </c>
      <c r="K382">
        <v>381</v>
      </c>
      <c r="L382">
        <v>556</v>
      </c>
      <c r="M382">
        <v>426</v>
      </c>
      <c r="N382">
        <v>480</v>
      </c>
      <c r="O382">
        <v>174</v>
      </c>
      <c r="P382">
        <v>1627</v>
      </c>
      <c r="Q382">
        <v>469</v>
      </c>
      <c r="R382">
        <v>1092</v>
      </c>
      <c r="S382">
        <v>256</v>
      </c>
      <c r="T382">
        <f t="shared" si="20"/>
        <v>698</v>
      </c>
      <c r="U382">
        <f t="shared" si="21"/>
        <v>600</v>
      </c>
      <c r="V382">
        <f t="shared" si="22"/>
        <v>310</v>
      </c>
      <c r="W382">
        <f t="shared" si="23"/>
        <v>436</v>
      </c>
      <c r="X382">
        <v>185269</v>
      </c>
      <c r="AU382" s="39"/>
    </row>
    <row r="383" spans="1:47">
      <c r="A383">
        <v>382</v>
      </c>
      <c r="B383" t="s">
        <v>18</v>
      </c>
      <c r="C383">
        <v>1780</v>
      </c>
      <c r="D383">
        <v>24.1</v>
      </c>
      <c r="E383">
        <v>268</v>
      </c>
      <c r="F383">
        <v>602</v>
      </c>
      <c r="G383">
        <v>470</v>
      </c>
      <c r="H383">
        <v>258</v>
      </c>
      <c r="I383">
        <v>842</v>
      </c>
      <c r="J383">
        <v>467</v>
      </c>
      <c r="K383">
        <v>357</v>
      </c>
      <c r="L383">
        <v>554</v>
      </c>
      <c r="M383">
        <v>448</v>
      </c>
      <c r="N383">
        <v>480</v>
      </c>
      <c r="O383">
        <v>152</v>
      </c>
      <c r="P383">
        <v>1665</v>
      </c>
      <c r="Q383">
        <v>462</v>
      </c>
      <c r="R383">
        <v>1081</v>
      </c>
      <c r="S383">
        <v>274</v>
      </c>
      <c r="T383">
        <f t="shared" si="20"/>
        <v>706</v>
      </c>
      <c r="U383">
        <f t="shared" si="21"/>
        <v>600</v>
      </c>
      <c r="V383">
        <f t="shared" si="22"/>
        <v>334</v>
      </c>
      <c r="W383">
        <f t="shared" si="23"/>
        <v>476</v>
      </c>
      <c r="X383">
        <v>5828</v>
      </c>
      <c r="AU383" s="39"/>
    </row>
    <row r="384" spans="1:47">
      <c r="A384">
        <v>383</v>
      </c>
      <c r="B384" t="s">
        <v>18</v>
      </c>
      <c r="C384">
        <v>1739</v>
      </c>
      <c r="D384">
        <v>26</v>
      </c>
      <c r="E384">
        <v>262</v>
      </c>
      <c r="F384">
        <v>604</v>
      </c>
      <c r="G384">
        <v>476</v>
      </c>
      <c r="H384">
        <v>219</v>
      </c>
      <c r="I384">
        <v>810</v>
      </c>
      <c r="J384">
        <v>505</v>
      </c>
      <c r="K384">
        <v>374</v>
      </c>
      <c r="L384">
        <v>546</v>
      </c>
      <c r="M384">
        <v>434</v>
      </c>
      <c r="N384">
        <v>480</v>
      </c>
      <c r="O384">
        <v>154</v>
      </c>
      <c r="P384">
        <v>1629</v>
      </c>
      <c r="Q384">
        <v>461</v>
      </c>
      <c r="R384">
        <v>1038</v>
      </c>
      <c r="S384">
        <v>262</v>
      </c>
      <c r="T384">
        <f t="shared" si="20"/>
        <v>653</v>
      </c>
      <c r="U384">
        <f t="shared" si="21"/>
        <v>588</v>
      </c>
      <c r="V384">
        <f t="shared" si="22"/>
        <v>342</v>
      </c>
      <c r="W384">
        <f t="shared" si="23"/>
        <v>476</v>
      </c>
      <c r="X384">
        <v>115105</v>
      </c>
      <c r="AU384" s="39"/>
    </row>
    <row r="385" spans="1:47">
      <c r="A385">
        <v>384</v>
      </c>
      <c r="B385" t="s">
        <v>18</v>
      </c>
      <c r="C385">
        <v>1747</v>
      </c>
      <c r="D385">
        <v>26.4</v>
      </c>
      <c r="E385">
        <v>292</v>
      </c>
      <c r="F385">
        <v>608</v>
      </c>
      <c r="G385">
        <v>478</v>
      </c>
      <c r="H385">
        <v>225</v>
      </c>
      <c r="I385">
        <v>750</v>
      </c>
      <c r="J385">
        <v>472</v>
      </c>
      <c r="K385">
        <v>371</v>
      </c>
      <c r="L385">
        <v>570</v>
      </c>
      <c r="M385">
        <v>446</v>
      </c>
      <c r="N385">
        <v>480</v>
      </c>
      <c r="O385">
        <v>146</v>
      </c>
      <c r="P385">
        <v>1620</v>
      </c>
      <c r="Q385">
        <v>483</v>
      </c>
      <c r="R385">
        <v>1095</v>
      </c>
      <c r="S385">
        <v>265</v>
      </c>
      <c r="T385">
        <f t="shared" si="20"/>
        <v>671</v>
      </c>
      <c r="U385">
        <f t="shared" si="21"/>
        <v>592</v>
      </c>
      <c r="V385">
        <f t="shared" si="22"/>
        <v>316</v>
      </c>
      <c r="W385">
        <f t="shared" si="23"/>
        <v>451</v>
      </c>
      <c r="X385">
        <v>78138</v>
      </c>
      <c r="AU385" s="39"/>
    </row>
    <row r="386" spans="1:47">
      <c r="A386">
        <v>385</v>
      </c>
      <c r="B386" t="s">
        <v>18</v>
      </c>
      <c r="C386">
        <v>1714</v>
      </c>
      <c r="D386">
        <v>26.2</v>
      </c>
      <c r="E386">
        <v>290</v>
      </c>
      <c r="F386">
        <v>609</v>
      </c>
      <c r="G386">
        <v>492</v>
      </c>
      <c r="H386">
        <v>211</v>
      </c>
      <c r="I386">
        <v>793</v>
      </c>
      <c r="J386">
        <v>514</v>
      </c>
      <c r="K386">
        <v>389</v>
      </c>
      <c r="L386">
        <v>539</v>
      </c>
      <c r="M386">
        <v>418</v>
      </c>
      <c r="N386">
        <v>480</v>
      </c>
      <c r="O386">
        <v>184</v>
      </c>
      <c r="P386">
        <v>1607</v>
      </c>
      <c r="Q386">
        <v>430</v>
      </c>
      <c r="R386">
        <v>1025</v>
      </c>
      <c r="S386">
        <v>257</v>
      </c>
      <c r="T386">
        <f t="shared" si="20"/>
        <v>629</v>
      </c>
      <c r="U386">
        <f t="shared" si="21"/>
        <v>602</v>
      </c>
      <c r="V386">
        <f t="shared" si="22"/>
        <v>319</v>
      </c>
      <c r="W386">
        <f t="shared" si="23"/>
        <v>459</v>
      </c>
      <c r="X386">
        <v>66383</v>
      </c>
      <c r="AU386" s="39"/>
    </row>
    <row r="387" spans="1:47">
      <c r="A387">
        <v>386</v>
      </c>
      <c r="B387" t="s">
        <v>18</v>
      </c>
      <c r="C387">
        <v>1771</v>
      </c>
      <c r="D387">
        <v>27.3</v>
      </c>
      <c r="E387">
        <v>272</v>
      </c>
      <c r="F387">
        <v>613</v>
      </c>
      <c r="G387">
        <v>482</v>
      </c>
      <c r="H387">
        <v>240</v>
      </c>
      <c r="I387">
        <v>810</v>
      </c>
      <c r="J387">
        <v>566</v>
      </c>
      <c r="K387">
        <v>380</v>
      </c>
      <c r="L387">
        <v>571</v>
      </c>
      <c r="M387">
        <v>448</v>
      </c>
      <c r="N387">
        <v>480</v>
      </c>
      <c r="O387">
        <v>168</v>
      </c>
      <c r="P387">
        <v>1655</v>
      </c>
      <c r="Q387">
        <v>477</v>
      </c>
      <c r="R387">
        <v>1085</v>
      </c>
      <c r="S387">
        <v>265</v>
      </c>
      <c r="T387">
        <f t="shared" ref="T387:T450" si="24">M387+H387</f>
        <v>688</v>
      </c>
      <c r="U387">
        <f t="shared" ref="U387:U450" si="25">M387+O387</f>
        <v>616</v>
      </c>
      <c r="V387">
        <f t="shared" ref="V387:V450" si="26">F387-E387</f>
        <v>341</v>
      </c>
      <c r="W387">
        <f t="shared" ref="W387:W450" si="27">G387-E387+S387</f>
        <v>475</v>
      </c>
      <c r="X387">
        <v>31210</v>
      </c>
      <c r="AU387" s="39"/>
    </row>
    <row r="388" spans="1:47">
      <c r="A388">
        <v>387</v>
      </c>
      <c r="B388" t="s">
        <v>18</v>
      </c>
      <c r="C388">
        <v>1768</v>
      </c>
      <c r="D388">
        <v>26.2</v>
      </c>
      <c r="E388">
        <v>282</v>
      </c>
      <c r="F388">
        <v>614</v>
      </c>
      <c r="G388">
        <v>481</v>
      </c>
      <c r="H388">
        <v>236</v>
      </c>
      <c r="I388">
        <v>806</v>
      </c>
      <c r="J388">
        <v>594</v>
      </c>
      <c r="K388">
        <v>388</v>
      </c>
      <c r="L388">
        <v>564</v>
      </c>
      <c r="M388">
        <v>438</v>
      </c>
      <c r="N388">
        <v>480</v>
      </c>
      <c r="O388">
        <v>168</v>
      </c>
      <c r="P388">
        <v>1658</v>
      </c>
      <c r="Q388">
        <v>485</v>
      </c>
      <c r="R388">
        <v>1088</v>
      </c>
      <c r="S388">
        <v>265</v>
      </c>
      <c r="T388">
        <f t="shared" si="24"/>
        <v>674</v>
      </c>
      <c r="U388">
        <f t="shared" si="25"/>
        <v>606</v>
      </c>
      <c r="V388">
        <f t="shared" si="26"/>
        <v>332</v>
      </c>
      <c r="W388">
        <f t="shared" si="27"/>
        <v>464</v>
      </c>
      <c r="X388">
        <v>272213</v>
      </c>
      <c r="AU388" s="39"/>
    </row>
    <row r="389" spans="1:47">
      <c r="A389">
        <v>388</v>
      </c>
      <c r="B389" t="s">
        <v>18</v>
      </c>
      <c r="C389">
        <v>1800</v>
      </c>
      <c r="D389">
        <v>27.3</v>
      </c>
      <c r="E389">
        <v>272</v>
      </c>
      <c r="F389">
        <v>624</v>
      </c>
      <c r="G389">
        <v>490</v>
      </c>
      <c r="H389">
        <v>258</v>
      </c>
      <c r="I389">
        <v>821</v>
      </c>
      <c r="J389">
        <v>614</v>
      </c>
      <c r="K389">
        <v>395</v>
      </c>
      <c r="L389">
        <v>552</v>
      </c>
      <c r="M389">
        <v>444</v>
      </c>
      <c r="N389">
        <v>480</v>
      </c>
      <c r="O389">
        <v>180</v>
      </c>
      <c r="P389">
        <v>1697</v>
      </c>
      <c r="Q389">
        <v>476</v>
      </c>
      <c r="R389">
        <v>1134</v>
      </c>
      <c r="S389">
        <v>263</v>
      </c>
      <c r="T389">
        <f t="shared" si="24"/>
        <v>702</v>
      </c>
      <c r="U389">
        <f t="shared" si="25"/>
        <v>624</v>
      </c>
      <c r="V389">
        <f t="shared" si="26"/>
        <v>352</v>
      </c>
      <c r="W389">
        <f t="shared" si="27"/>
        <v>481</v>
      </c>
      <c r="X389">
        <v>61722</v>
      </c>
      <c r="AU389" s="39"/>
    </row>
    <row r="390" spans="1:47">
      <c r="A390">
        <v>389</v>
      </c>
      <c r="B390" t="s">
        <v>18</v>
      </c>
      <c r="C390">
        <v>1857</v>
      </c>
      <c r="D390">
        <v>22.8</v>
      </c>
      <c r="E390">
        <v>248</v>
      </c>
      <c r="F390">
        <v>628</v>
      </c>
      <c r="G390">
        <v>498</v>
      </c>
      <c r="H390">
        <v>249</v>
      </c>
      <c r="I390">
        <v>865</v>
      </c>
      <c r="J390">
        <v>529</v>
      </c>
      <c r="K390">
        <v>393</v>
      </c>
      <c r="L390">
        <v>590</v>
      </c>
      <c r="M390">
        <v>466</v>
      </c>
      <c r="N390">
        <v>480</v>
      </c>
      <c r="O390">
        <v>174</v>
      </c>
      <c r="P390">
        <v>1746</v>
      </c>
      <c r="Q390">
        <v>501</v>
      </c>
      <c r="R390">
        <v>1130</v>
      </c>
      <c r="S390">
        <v>283</v>
      </c>
      <c r="T390">
        <f t="shared" si="24"/>
        <v>715</v>
      </c>
      <c r="U390">
        <f t="shared" si="25"/>
        <v>640</v>
      </c>
      <c r="V390">
        <f t="shared" si="26"/>
        <v>380</v>
      </c>
      <c r="W390">
        <f t="shared" si="27"/>
        <v>533</v>
      </c>
      <c r="X390">
        <v>136933</v>
      </c>
      <c r="AU390" s="39"/>
    </row>
    <row r="391" spans="1:47">
      <c r="A391">
        <v>390</v>
      </c>
      <c r="B391" t="s">
        <v>18</v>
      </c>
      <c r="C391">
        <v>1842</v>
      </c>
      <c r="D391">
        <v>21.9</v>
      </c>
      <c r="E391">
        <v>248</v>
      </c>
      <c r="F391">
        <v>630</v>
      </c>
      <c r="G391">
        <v>500</v>
      </c>
      <c r="H391">
        <v>264</v>
      </c>
      <c r="I391">
        <v>856</v>
      </c>
      <c r="J391">
        <v>522</v>
      </c>
      <c r="K391">
        <v>362</v>
      </c>
      <c r="L391">
        <v>582</v>
      </c>
      <c r="M391">
        <v>472</v>
      </c>
      <c r="N391">
        <v>480</v>
      </c>
      <c r="O391">
        <v>150</v>
      </c>
      <c r="P391">
        <v>1744</v>
      </c>
      <c r="Q391">
        <v>458</v>
      </c>
      <c r="R391">
        <v>1152</v>
      </c>
      <c r="S391">
        <v>262</v>
      </c>
      <c r="T391">
        <f t="shared" si="24"/>
        <v>736</v>
      </c>
      <c r="U391">
        <f t="shared" si="25"/>
        <v>622</v>
      </c>
      <c r="V391">
        <f t="shared" si="26"/>
        <v>382</v>
      </c>
      <c r="W391">
        <f t="shared" si="27"/>
        <v>514</v>
      </c>
      <c r="X391">
        <v>240467</v>
      </c>
      <c r="AU391" s="39"/>
    </row>
    <row r="392" spans="1:47">
      <c r="A392">
        <v>391</v>
      </c>
      <c r="B392" t="s">
        <v>18</v>
      </c>
      <c r="C392">
        <v>1728</v>
      </c>
      <c r="D392">
        <v>22.2</v>
      </c>
      <c r="E392">
        <v>238</v>
      </c>
      <c r="F392">
        <v>576</v>
      </c>
      <c r="G392">
        <v>462</v>
      </c>
      <c r="H392">
        <v>270</v>
      </c>
      <c r="I392">
        <v>793</v>
      </c>
      <c r="J392">
        <v>510</v>
      </c>
      <c r="K392">
        <v>339</v>
      </c>
      <c r="L392">
        <v>536</v>
      </c>
      <c r="M392">
        <v>428</v>
      </c>
      <c r="N392">
        <v>481</v>
      </c>
      <c r="O392">
        <v>150</v>
      </c>
      <c r="P392">
        <v>1604</v>
      </c>
      <c r="Q392">
        <v>473</v>
      </c>
      <c r="R392">
        <v>1081</v>
      </c>
      <c r="S392">
        <v>258</v>
      </c>
      <c r="T392">
        <f t="shared" si="24"/>
        <v>698</v>
      </c>
      <c r="U392">
        <f t="shared" si="25"/>
        <v>578</v>
      </c>
      <c r="V392">
        <f t="shared" si="26"/>
        <v>338</v>
      </c>
      <c r="W392">
        <f t="shared" si="27"/>
        <v>482</v>
      </c>
      <c r="X392">
        <v>55288</v>
      </c>
      <c r="AU392" s="39"/>
    </row>
    <row r="393" spans="1:47">
      <c r="A393">
        <v>392</v>
      </c>
      <c r="B393" t="s">
        <v>18</v>
      </c>
      <c r="C393">
        <v>1746</v>
      </c>
      <c r="D393">
        <v>23.4</v>
      </c>
      <c r="E393">
        <v>582</v>
      </c>
      <c r="F393">
        <v>584</v>
      </c>
      <c r="G393">
        <v>450</v>
      </c>
      <c r="H393">
        <v>244</v>
      </c>
      <c r="I393">
        <v>820</v>
      </c>
      <c r="J393">
        <v>542</v>
      </c>
      <c r="K393">
        <v>356</v>
      </c>
      <c r="L393">
        <v>539</v>
      </c>
      <c r="M393">
        <v>440</v>
      </c>
      <c r="N393">
        <v>481</v>
      </c>
      <c r="O393">
        <v>52</v>
      </c>
      <c r="P393">
        <v>1624</v>
      </c>
      <c r="Q393">
        <v>436</v>
      </c>
      <c r="R393">
        <v>1048</v>
      </c>
      <c r="S393">
        <v>272</v>
      </c>
      <c r="T393">
        <f t="shared" si="24"/>
        <v>684</v>
      </c>
      <c r="U393">
        <f t="shared" si="25"/>
        <v>492</v>
      </c>
      <c r="V393">
        <f t="shared" si="26"/>
        <v>2</v>
      </c>
      <c r="W393">
        <f t="shared" si="27"/>
        <v>140</v>
      </c>
      <c r="X393">
        <v>53782</v>
      </c>
      <c r="AU393" s="39"/>
    </row>
    <row r="394" spans="1:47">
      <c r="A394">
        <v>393</v>
      </c>
      <c r="B394" t="s">
        <v>18</v>
      </c>
      <c r="C394">
        <v>1729</v>
      </c>
      <c r="D394">
        <v>28.2</v>
      </c>
      <c r="E394">
        <v>280</v>
      </c>
      <c r="F394">
        <v>585</v>
      </c>
      <c r="G394">
        <v>472</v>
      </c>
      <c r="H394">
        <v>248</v>
      </c>
      <c r="I394">
        <v>826</v>
      </c>
      <c r="J394">
        <v>517</v>
      </c>
      <c r="K394">
        <v>361</v>
      </c>
      <c r="L394">
        <v>521</v>
      </c>
      <c r="M394">
        <v>408</v>
      </c>
      <c r="N394">
        <v>481</v>
      </c>
      <c r="O394">
        <v>188</v>
      </c>
      <c r="P394">
        <v>1618</v>
      </c>
      <c r="Q394">
        <v>448</v>
      </c>
      <c r="R394">
        <v>1040</v>
      </c>
      <c r="S394">
        <v>243</v>
      </c>
      <c r="T394">
        <f t="shared" si="24"/>
        <v>656</v>
      </c>
      <c r="U394">
        <f t="shared" si="25"/>
        <v>596</v>
      </c>
      <c r="V394">
        <f t="shared" si="26"/>
        <v>305</v>
      </c>
      <c r="W394">
        <f t="shared" si="27"/>
        <v>435</v>
      </c>
      <c r="X394">
        <v>38788</v>
      </c>
      <c r="AU394" s="39"/>
    </row>
    <row r="395" spans="1:47">
      <c r="A395">
        <v>394</v>
      </c>
      <c r="B395" t="s">
        <v>18</v>
      </c>
      <c r="C395">
        <v>1754</v>
      </c>
      <c r="D395">
        <v>25</v>
      </c>
      <c r="E395">
        <v>264</v>
      </c>
      <c r="F395">
        <v>613</v>
      </c>
      <c r="G395">
        <v>470</v>
      </c>
      <c r="H395">
        <v>248</v>
      </c>
      <c r="I395">
        <v>821</v>
      </c>
      <c r="J395">
        <v>539</v>
      </c>
      <c r="K395">
        <v>377</v>
      </c>
      <c r="L395">
        <v>537</v>
      </c>
      <c r="M395">
        <v>446</v>
      </c>
      <c r="N395">
        <v>481</v>
      </c>
      <c r="O395">
        <v>158</v>
      </c>
      <c r="P395">
        <v>1640</v>
      </c>
      <c r="Q395">
        <v>473</v>
      </c>
      <c r="R395">
        <v>1067</v>
      </c>
      <c r="S395">
        <v>278</v>
      </c>
      <c r="T395">
        <f t="shared" si="24"/>
        <v>694</v>
      </c>
      <c r="U395">
        <f t="shared" si="25"/>
        <v>604</v>
      </c>
      <c r="V395">
        <f t="shared" si="26"/>
        <v>349</v>
      </c>
      <c r="W395">
        <f t="shared" si="27"/>
        <v>484</v>
      </c>
      <c r="X395">
        <v>68644</v>
      </c>
      <c r="AU395" s="39"/>
    </row>
    <row r="396" spans="1:47">
      <c r="A396">
        <v>395</v>
      </c>
      <c r="B396" t="s">
        <v>18</v>
      </c>
      <c r="C396">
        <v>1817</v>
      </c>
      <c r="D396">
        <v>23.1</v>
      </c>
      <c r="E396">
        <v>272</v>
      </c>
      <c r="F396">
        <v>615</v>
      </c>
      <c r="G396">
        <v>490</v>
      </c>
      <c r="H396">
        <v>242</v>
      </c>
      <c r="I396">
        <v>831</v>
      </c>
      <c r="J396">
        <v>506</v>
      </c>
      <c r="K396">
        <v>379</v>
      </c>
      <c r="L396">
        <v>564</v>
      </c>
      <c r="M396">
        <v>444</v>
      </c>
      <c r="N396">
        <v>481</v>
      </c>
      <c r="O396">
        <v>160</v>
      </c>
      <c r="P396">
        <v>1689</v>
      </c>
      <c r="Q396">
        <v>464</v>
      </c>
      <c r="R396">
        <v>1100</v>
      </c>
      <c r="S396">
        <v>268</v>
      </c>
      <c r="T396">
        <f t="shared" si="24"/>
        <v>686</v>
      </c>
      <c r="U396">
        <f t="shared" si="25"/>
        <v>604</v>
      </c>
      <c r="V396">
        <f t="shared" si="26"/>
        <v>343</v>
      </c>
      <c r="W396">
        <f t="shared" si="27"/>
        <v>486</v>
      </c>
      <c r="X396">
        <v>152942</v>
      </c>
      <c r="AU396" s="39"/>
    </row>
    <row r="397" spans="1:47">
      <c r="A397">
        <v>396</v>
      </c>
      <c r="B397" t="s">
        <v>18</v>
      </c>
      <c r="C397">
        <v>1755</v>
      </c>
      <c r="D397">
        <v>27.2</v>
      </c>
      <c r="E397">
        <v>326</v>
      </c>
      <c r="F397">
        <v>619</v>
      </c>
      <c r="G397">
        <v>476</v>
      </c>
      <c r="H397">
        <v>196</v>
      </c>
      <c r="I397">
        <v>776</v>
      </c>
      <c r="J397">
        <v>545</v>
      </c>
      <c r="K397">
        <v>364</v>
      </c>
      <c r="L397">
        <v>545</v>
      </c>
      <c r="M397">
        <v>428</v>
      </c>
      <c r="N397">
        <v>481</v>
      </c>
      <c r="O397">
        <v>158</v>
      </c>
      <c r="P397">
        <v>1630</v>
      </c>
      <c r="Q397">
        <v>468</v>
      </c>
      <c r="R397">
        <v>1050</v>
      </c>
      <c r="S397">
        <v>245</v>
      </c>
      <c r="T397">
        <f t="shared" si="24"/>
        <v>624</v>
      </c>
      <c r="U397">
        <f t="shared" si="25"/>
        <v>586</v>
      </c>
      <c r="V397">
        <f t="shared" si="26"/>
        <v>293</v>
      </c>
      <c r="W397">
        <f t="shared" si="27"/>
        <v>395</v>
      </c>
      <c r="X397">
        <v>6842</v>
      </c>
      <c r="AU397" s="39"/>
    </row>
    <row r="398" spans="1:47">
      <c r="A398">
        <v>397</v>
      </c>
      <c r="B398" t="s">
        <v>18</v>
      </c>
      <c r="C398">
        <v>1759</v>
      </c>
      <c r="D398">
        <v>24.8</v>
      </c>
      <c r="E398">
        <v>256</v>
      </c>
      <c r="F398">
        <v>630</v>
      </c>
      <c r="G398">
        <v>506</v>
      </c>
      <c r="H398">
        <v>211</v>
      </c>
      <c r="I398">
        <v>786</v>
      </c>
      <c r="J398">
        <v>596</v>
      </c>
      <c r="K398">
        <v>394</v>
      </c>
      <c r="L398">
        <v>563</v>
      </c>
      <c r="M398">
        <v>460</v>
      </c>
      <c r="N398">
        <v>481</v>
      </c>
      <c r="O398">
        <v>170</v>
      </c>
      <c r="P398">
        <v>1633</v>
      </c>
      <c r="Q398">
        <v>481</v>
      </c>
      <c r="R398">
        <v>1058</v>
      </c>
      <c r="S398">
        <v>265</v>
      </c>
      <c r="T398">
        <f t="shared" si="24"/>
        <v>671</v>
      </c>
      <c r="U398">
        <f t="shared" si="25"/>
        <v>630</v>
      </c>
      <c r="V398">
        <f t="shared" si="26"/>
        <v>374</v>
      </c>
      <c r="W398">
        <f t="shared" si="27"/>
        <v>515</v>
      </c>
      <c r="X398">
        <v>3165</v>
      </c>
      <c r="AU398" s="39"/>
    </row>
    <row r="399" spans="1:47">
      <c r="A399">
        <v>398</v>
      </c>
      <c r="B399" t="s">
        <v>18</v>
      </c>
      <c r="C399">
        <v>1821</v>
      </c>
      <c r="D399">
        <v>24.8</v>
      </c>
      <c r="E399">
        <v>264</v>
      </c>
      <c r="F399">
        <v>633</v>
      </c>
      <c r="G399">
        <v>500</v>
      </c>
      <c r="H399">
        <v>208</v>
      </c>
      <c r="I399">
        <v>790</v>
      </c>
      <c r="J399">
        <v>531</v>
      </c>
      <c r="K399">
        <v>364</v>
      </c>
      <c r="L399">
        <v>601</v>
      </c>
      <c r="M399">
        <v>476</v>
      </c>
      <c r="N399">
        <v>481</v>
      </c>
      <c r="O399">
        <v>164</v>
      </c>
      <c r="P399">
        <v>1700</v>
      </c>
      <c r="Q399">
        <v>499</v>
      </c>
      <c r="R399">
        <v>1118</v>
      </c>
      <c r="S399">
        <v>280</v>
      </c>
      <c r="T399">
        <f t="shared" si="24"/>
        <v>684</v>
      </c>
      <c r="U399">
        <f t="shared" si="25"/>
        <v>640</v>
      </c>
      <c r="V399">
        <f t="shared" si="26"/>
        <v>369</v>
      </c>
      <c r="W399">
        <f t="shared" si="27"/>
        <v>516</v>
      </c>
      <c r="X399">
        <v>258658</v>
      </c>
      <c r="AU399" s="39"/>
    </row>
    <row r="400" spans="1:47">
      <c r="A400">
        <v>399</v>
      </c>
      <c r="B400" t="s">
        <v>18</v>
      </c>
      <c r="C400">
        <v>1828</v>
      </c>
      <c r="D400">
        <v>26.5</v>
      </c>
      <c r="E400">
        <v>300</v>
      </c>
      <c r="F400">
        <v>639</v>
      </c>
      <c r="G400">
        <v>513</v>
      </c>
      <c r="H400">
        <v>234</v>
      </c>
      <c r="I400">
        <v>831</v>
      </c>
      <c r="J400">
        <v>557</v>
      </c>
      <c r="K400">
        <v>381</v>
      </c>
      <c r="L400">
        <v>576</v>
      </c>
      <c r="M400">
        <v>448</v>
      </c>
      <c r="N400">
        <v>481</v>
      </c>
      <c r="O400">
        <v>176</v>
      </c>
      <c r="P400">
        <v>1708</v>
      </c>
      <c r="Q400">
        <v>484</v>
      </c>
      <c r="R400">
        <v>1111</v>
      </c>
      <c r="S400">
        <v>277</v>
      </c>
      <c r="T400">
        <f t="shared" si="24"/>
        <v>682</v>
      </c>
      <c r="U400">
        <f t="shared" si="25"/>
        <v>624</v>
      </c>
      <c r="V400">
        <f t="shared" si="26"/>
        <v>339</v>
      </c>
      <c r="W400">
        <f t="shared" si="27"/>
        <v>490</v>
      </c>
      <c r="X400">
        <v>149171</v>
      </c>
      <c r="AU400" s="39"/>
    </row>
    <row r="401" spans="1:47">
      <c r="A401">
        <v>400</v>
      </c>
      <c r="B401" t="s">
        <v>18</v>
      </c>
      <c r="C401">
        <v>1907</v>
      </c>
      <c r="D401">
        <v>24.4</v>
      </c>
      <c r="E401">
        <v>246</v>
      </c>
      <c r="F401">
        <v>642</v>
      </c>
      <c r="G401">
        <v>507</v>
      </c>
      <c r="H401">
        <v>286</v>
      </c>
      <c r="I401">
        <v>891</v>
      </c>
      <c r="J401">
        <v>537</v>
      </c>
      <c r="K401">
        <v>391</v>
      </c>
      <c r="L401">
        <v>602</v>
      </c>
      <c r="M401">
        <v>474</v>
      </c>
      <c r="N401">
        <v>481</v>
      </c>
      <c r="O401">
        <v>168</v>
      </c>
      <c r="P401">
        <v>1804</v>
      </c>
      <c r="Q401">
        <v>486</v>
      </c>
      <c r="R401">
        <v>1199</v>
      </c>
      <c r="S401">
        <v>269</v>
      </c>
      <c r="T401">
        <f t="shared" si="24"/>
        <v>760</v>
      </c>
      <c r="U401">
        <f t="shared" si="25"/>
        <v>642</v>
      </c>
      <c r="V401">
        <f t="shared" si="26"/>
        <v>396</v>
      </c>
      <c r="W401">
        <f t="shared" si="27"/>
        <v>530</v>
      </c>
      <c r="X401">
        <v>19381</v>
      </c>
      <c r="AU401" s="39"/>
    </row>
    <row r="402" spans="1:47">
      <c r="A402">
        <v>401</v>
      </c>
      <c r="B402" t="s">
        <v>18</v>
      </c>
      <c r="C402">
        <v>1830</v>
      </c>
      <c r="D402">
        <v>26.3</v>
      </c>
      <c r="E402">
        <v>310</v>
      </c>
      <c r="F402">
        <v>645</v>
      </c>
      <c r="G402">
        <v>513</v>
      </c>
      <c r="H402">
        <v>293</v>
      </c>
      <c r="I402">
        <v>807</v>
      </c>
      <c r="J402">
        <v>555</v>
      </c>
      <c r="K402">
        <v>374</v>
      </c>
      <c r="L402">
        <v>573</v>
      </c>
      <c r="M402">
        <v>450</v>
      </c>
      <c r="N402">
        <v>481</v>
      </c>
      <c r="O402">
        <v>160</v>
      </c>
      <c r="P402">
        <v>1694</v>
      </c>
      <c r="Q402">
        <v>476</v>
      </c>
      <c r="R402">
        <v>1180</v>
      </c>
      <c r="S402">
        <v>287</v>
      </c>
      <c r="T402">
        <f t="shared" si="24"/>
        <v>743</v>
      </c>
      <c r="U402">
        <f t="shared" si="25"/>
        <v>610</v>
      </c>
      <c r="V402">
        <f t="shared" si="26"/>
        <v>335</v>
      </c>
      <c r="W402">
        <f t="shared" si="27"/>
        <v>490</v>
      </c>
      <c r="X402">
        <v>56986</v>
      </c>
      <c r="AU402" s="39"/>
    </row>
    <row r="403" spans="1:47">
      <c r="A403">
        <v>402</v>
      </c>
      <c r="B403" t="s">
        <v>18</v>
      </c>
      <c r="C403">
        <v>1833</v>
      </c>
      <c r="D403">
        <v>23.8</v>
      </c>
      <c r="E403">
        <v>260</v>
      </c>
      <c r="F403">
        <v>667</v>
      </c>
      <c r="G403">
        <v>526</v>
      </c>
      <c r="H403">
        <v>244</v>
      </c>
      <c r="I403">
        <v>828</v>
      </c>
      <c r="J403">
        <v>526</v>
      </c>
      <c r="K403">
        <v>356</v>
      </c>
      <c r="L403">
        <v>588</v>
      </c>
      <c r="M403">
        <v>466</v>
      </c>
      <c r="N403">
        <v>481</v>
      </c>
      <c r="O403">
        <v>174</v>
      </c>
      <c r="P403">
        <v>1726</v>
      </c>
      <c r="Q403">
        <v>503</v>
      </c>
      <c r="R403">
        <v>1142</v>
      </c>
      <c r="S403">
        <v>288</v>
      </c>
      <c r="T403">
        <f t="shared" si="24"/>
        <v>710</v>
      </c>
      <c r="U403">
        <f t="shared" si="25"/>
        <v>640</v>
      </c>
      <c r="V403">
        <f t="shared" si="26"/>
        <v>407</v>
      </c>
      <c r="W403">
        <f t="shared" si="27"/>
        <v>554</v>
      </c>
      <c r="X403">
        <v>6153</v>
      </c>
      <c r="AU403" s="39"/>
    </row>
    <row r="404" spans="1:47">
      <c r="A404">
        <v>403</v>
      </c>
      <c r="B404" t="s">
        <v>18</v>
      </c>
      <c r="C404">
        <v>1615</v>
      </c>
      <c r="D404">
        <v>26.1</v>
      </c>
      <c r="E404">
        <v>266</v>
      </c>
      <c r="F404">
        <v>563</v>
      </c>
      <c r="G404">
        <v>446</v>
      </c>
      <c r="H404">
        <v>230</v>
      </c>
      <c r="I404">
        <v>748</v>
      </c>
      <c r="J404">
        <v>521</v>
      </c>
      <c r="K404">
        <v>362</v>
      </c>
      <c r="L404">
        <v>490</v>
      </c>
      <c r="M404">
        <v>378</v>
      </c>
      <c r="N404">
        <v>482</v>
      </c>
      <c r="O404">
        <v>146</v>
      </c>
      <c r="P404">
        <v>1490</v>
      </c>
      <c r="Q404">
        <v>443</v>
      </c>
      <c r="R404">
        <v>972</v>
      </c>
      <c r="S404">
        <v>240</v>
      </c>
      <c r="T404">
        <f t="shared" si="24"/>
        <v>608</v>
      </c>
      <c r="U404">
        <f t="shared" si="25"/>
        <v>524</v>
      </c>
      <c r="V404">
        <f t="shared" si="26"/>
        <v>297</v>
      </c>
      <c r="W404">
        <f t="shared" si="27"/>
        <v>420</v>
      </c>
      <c r="X404">
        <v>151610</v>
      </c>
      <c r="AU404" s="39"/>
    </row>
    <row r="405" spans="1:47">
      <c r="A405">
        <v>404</v>
      </c>
      <c r="B405" t="s">
        <v>18</v>
      </c>
      <c r="C405">
        <v>1641</v>
      </c>
      <c r="D405">
        <v>25.2</v>
      </c>
      <c r="E405">
        <v>266</v>
      </c>
      <c r="F405">
        <v>570</v>
      </c>
      <c r="G405">
        <v>458</v>
      </c>
      <c r="H405">
        <v>219</v>
      </c>
      <c r="I405">
        <v>772</v>
      </c>
      <c r="J405">
        <v>504</v>
      </c>
      <c r="K405">
        <v>350</v>
      </c>
      <c r="L405">
        <v>493</v>
      </c>
      <c r="M405">
        <v>384</v>
      </c>
      <c r="N405">
        <v>482</v>
      </c>
      <c r="O405">
        <v>136</v>
      </c>
      <c r="P405">
        <v>1528</v>
      </c>
      <c r="Q405">
        <v>436</v>
      </c>
      <c r="R405">
        <v>975</v>
      </c>
      <c r="S405">
        <v>240</v>
      </c>
      <c r="T405">
        <f t="shared" si="24"/>
        <v>603</v>
      </c>
      <c r="U405">
        <f t="shared" si="25"/>
        <v>520</v>
      </c>
      <c r="V405">
        <f t="shared" si="26"/>
        <v>304</v>
      </c>
      <c r="W405">
        <f t="shared" si="27"/>
        <v>432</v>
      </c>
      <c r="X405">
        <v>147734</v>
      </c>
      <c r="AU405" s="39"/>
    </row>
    <row r="406" spans="1:47">
      <c r="A406">
        <v>405</v>
      </c>
      <c r="B406" t="s">
        <v>18</v>
      </c>
      <c r="C406">
        <v>1678</v>
      </c>
      <c r="D406">
        <v>28.7</v>
      </c>
      <c r="E406">
        <v>310</v>
      </c>
      <c r="F406">
        <v>587</v>
      </c>
      <c r="G406">
        <v>466</v>
      </c>
      <c r="H406">
        <v>214</v>
      </c>
      <c r="I406">
        <v>774</v>
      </c>
      <c r="J406">
        <v>557</v>
      </c>
      <c r="K406">
        <v>360</v>
      </c>
      <c r="L406">
        <v>548</v>
      </c>
      <c r="M406">
        <v>412</v>
      </c>
      <c r="N406">
        <v>482</v>
      </c>
      <c r="O406">
        <v>186</v>
      </c>
      <c r="P406">
        <v>1575</v>
      </c>
      <c r="Q406">
        <v>491</v>
      </c>
      <c r="R406">
        <v>1015</v>
      </c>
      <c r="S406">
        <v>270</v>
      </c>
      <c r="T406">
        <f t="shared" si="24"/>
        <v>626</v>
      </c>
      <c r="U406">
        <f t="shared" si="25"/>
        <v>598</v>
      </c>
      <c r="V406">
        <f t="shared" si="26"/>
        <v>277</v>
      </c>
      <c r="W406">
        <f t="shared" si="27"/>
        <v>426</v>
      </c>
      <c r="X406">
        <v>115751</v>
      </c>
      <c r="AU406" s="39"/>
    </row>
    <row r="407" spans="1:47">
      <c r="A407">
        <v>406</v>
      </c>
      <c r="B407" t="s">
        <v>18</v>
      </c>
      <c r="C407">
        <v>1630</v>
      </c>
      <c r="D407">
        <v>25.8</v>
      </c>
      <c r="E407">
        <v>310</v>
      </c>
      <c r="F407">
        <v>589</v>
      </c>
      <c r="G407">
        <v>474</v>
      </c>
      <c r="H407">
        <v>212</v>
      </c>
      <c r="I407">
        <v>710</v>
      </c>
      <c r="J407">
        <v>537</v>
      </c>
      <c r="K407">
        <v>363</v>
      </c>
      <c r="L407">
        <v>519</v>
      </c>
      <c r="M407">
        <v>396</v>
      </c>
      <c r="N407">
        <v>482</v>
      </c>
      <c r="O407">
        <v>142</v>
      </c>
      <c r="P407">
        <v>1521</v>
      </c>
      <c r="Q407">
        <v>440</v>
      </c>
      <c r="R407">
        <v>1023</v>
      </c>
      <c r="S407">
        <v>254</v>
      </c>
      <c r="T407">
        <f t="shared" si="24"/>
        <v>608</v>
      </c>
      <c r="U407">
        <f t="shared" si="25"/>
        <v>538</v>
      </c>
      <c r="V407">
        <f t="shared" si="26"/>
        <v>279</v>
      </c>
      <c r="W407">
        <f t="shared" si="27"/>
        <v>418</v>
      </c>
      <c r="X407">
        <v>141879</v>
      </c>
      <c r="AU407" s="39"/>
    </row>
    <row r="408" spans="1:47">
      <c r="A408">
        <v>407</v>
      </c>
      <c r="B408" t="s">
        <v>18</v>
      </c>
      <c r="C408">
        <v>1775</v>
      </c>
      <c r="D408">
        <v>24.7</v>
      </c>
      <c r="E408">
        <v>232</v>
      </c>
      <c r="F408">
        <v>590</v>
      </c>
      <c r="G408">
        <v>456</v>
      </c>
      <c r="H408">
        <v>283</v>
      </c>
      <c r="I408">
        <v>845</v>
      </c>
      <c r="J408">
        <v>535</v>
      </c>
      <c r="K408">
        <v>363</v>
      </c>
      <c r="L408">
        <v>555</v>
      </c>
      <c r="M408">
        <v>434</v>
      </c>
      <c r="N408">
        <v>482</v>
      </c>
      <c r="O408">
        <v>178</v>
      </c>
      <c r="P408">
        <v>1664</v>
      </c>
      <c r="Q408">
        <v>465</v>
      </c>
      <c r="R408">
        <v>1102</v>
      </c>
      <c r="S408">
        <v>266</v>
      </c>
      <c r="T408">
        <f t="shared" si="24"/>
        <v>717</v>
      </c>
      <c r="U408">
        <f t="shared" si="25"/>
        <v>612</v>
      </c>
      <c r="V408">
        <f t="shared" si="26"/>
        <v>358</v>
      </c>
      <c r="W408">
        <f t="shared" si="27"/>
        <v>490</v>
      </c>
      <c r="X408">
        <v>63712</v>
      </c>
      <c r="AU408" s="39"/>
    </row>
    <row r="409" spans="1:47">
      <c r="A409">
        <v>408</v>
      </c>
      <c r="B409" t="s">
        <v>18</v>
      </c>
      <c r="C409">
        <v>1759</v>
      </c>
      <c r="D409">
        <v>24</v>
      </c>
      <c r="E409">
        <v>264</v>
      </c>
      <c r="F409">
        <v>595</v>
      </c>
      <c r="G409">
        <v>466</v>
      </c>
      <c r="H409">
        <v>236</v>
      </c>
      <c r="I409">
        <v>806</v>
      </c>
      <c r="J409">
        <v>528</v>
      </c>
      <c r="K409">
        <v>339</v>
      </c>
      <c r="L409">
        <v>550</v>
      </c>
      <c r="M409">
        <v>452</v>
      </c>
      <c r="N409">
        <v>482</v>
      </c>
      <c r="O409">
        <v>146</v>
      </c>
      <c r="P409">
        <v>1638</v>
      </c>
      <c r="Q409">
        <v>493</v>
      </c>
      <c r="R409">
        <v>1068</v>
      </c>
      <c r="S409">
        <v>287</v>
      </c>
      <c r="T409">
        <f t="shared" si="24"/>
        <v>688</v>
      </c>
      <c r="U409">
        <f t="shared" si="25"/>
        <v>598</v>
      </c>
      <c r="V409">
        <f t="shared" si="26"/>
        <v>331</v>
      </c>
      <c r="W409">
        <f t="shared" si="27"/>
        <v>489</v>
      </c>
      <c r="X409">
        <v>103496</v>
      </c>
      <c r="AU409" s="39"/>
    </row>
    <row r="410" spans="1:47">
      <c r="A410">
        <v>409</v>
      </c>
      <c r="B410" t="s">
        <v>18</v>
      </c>
      <c r="C410">
        <v>1788</v>
      </c>
      <c r="D410">
        <v>23.9</v>
      </c>
      <c r="E410">
        <v>276</v>
      </c>
      <c r="F410">
        <v>600</v>
      </c>
      <c r="G410">
        <v>514</v>
      </c>
      <c r="H410">
        <v>246</v>
      </c>
      <c r="I410">
        <v>816</v>
      </c>
      <c r="J410">
        <v>571</v>
      </c>
      <c r="K410">
        <v>345</v>
      </c>
      <c r="L410">
        <v>566</v>
      </c>
      <c r="M410">
        <v>446</v>
      </c>
      <c r="N410">
        <v>482</v>
      </c>
      <c r="O410">
        <v>154</v>
      </c>
      <c r="P410">
        <v>1672</v>
      </c>
      <c r="Q410">
        <v>483</v>
      </c>
      <c r="R410">
        <v>1102</v>
      </c>
      <c r="S410">
        <v>253</v>
      </c>
      <c r="T410">
        <f t="shared" si="24"/>
        <v>692</v>
      </c>
      <c r="U410">
        <f t="shared" si="25"/>
        <v>600</v>
      </c>
      <c r="V410">
        <f t="shared" si="26"/>
        <v>324</v>
      </c>
      <c r="W410">
        <f t="shared" si="27"/>
        <v>491</v>
      </c>
      <c r="X410">
        <v>63658</v>
      </c>
      <c r="AU410" s="39"/>
    </row>
    <row r="411" spans="1:47">
      <c r="A411">
        <v>410</v>
      </c>
      <c r="B411" t="s">
        <v>18</v>
      </c>
      <c r="C411">
        <v>1697</v>
      </c>
      <c r="D411">
        <v>25</v>
      </c>
      <c r="E411">
        <v>260</v>
      </c>
      <c r="F411">
        <v>614</v>
      </c>
      <c r="G411">
        <v>518</v>
      </c>
      <c r="H411">
        <v>197</v>
      </c>
      <c r="I411">
        <v>746</v>
      </c>
      <c r="J411">
        <v>455</v>
      </c>
      <c r="K411">
        <v>372</v>
      </c>
      <c r="L411">
        <v>538</v>
      </c>
      <c r="M411">
        <v>424</v>
      </c>
      <c r="N411">
        <v>482</v>
      </c>
      <c r="O411">
        <v>173</v>
      </c>
      <c r="P411">
        <v>1581</v>
      </c>
      <c r="Q411">
        <v>471</v>
      </c>
      <c r="R411">
        <v>1032</v>
      </c>
      <c r="S411">
        <v>250</v>
      </c>
      <c r="T411">
        <f t="shared" si="24"/>
        <v>621</v>
      </c>
      <c r="U411">
        <f t="shared" si="25"/>
        <v>597</v>
      </c>
      <c r="V411">
        <f t="shared" si="26"/>
        <v>354</v>
      </c>
      <c r="W411">
        <f t="shared" si="27"/>
        <v>508</v>
      </c>
      <c r="X411">
        <v>87023</v>
      </c>
      <c r="AU411" s="39"/>
    </row>
    <row r="412" spans="1:47">
      <c r="A412">
        <v>411</v>
      </c>
      <c r="B412" t="s">
        <v>18</v>
      </c>
      <c r="C412">
        <v>1743</v>
      </c>
      <c r="D412">
        <v>30.1</v>
      </c>
      <c r="E412">
        <v>332</v>
      </c>
      <c r="F412">
        <v>617</v>
      </c>
      <c r="G412">
        <v>488</v>
      </c>
      <c r="H412">
        <v>237</v>
      </c>
      <c r="I412">
        <v>798</v>
      </c>
      <c r="J412">
        <v>565</v>
      </c>
      <c r="K412">
        <v>369</v>
      </c>
      <c r="L412">
        <v>549</v>
      </c>
      <c r="M412">
        <v>426</v>
      </c>
      <c r="N412">
        <v>482</v>
      </c>
      <c r="O412">
        <v>158</v>
      </c>
      <c r="P412">
        <v>1643</v>
      </c>
      <c r="Q412">
        <v>505</v>
      </c>
      <c r="R412">
        <v>1082</v>
      </c>
      <c r="S412">
        <v>273</v>
      </c>
      <c r="T412">
        <f t="shared" si="24"/>
        <v>663</v>
      </c>
      <c r="U412">
        <f t="shared" si="25"/>
        <v>584</v>
      </c>
      <c r="V412">
        <f t="shared" si="26"/>
        <v>285</v>
      </c>
      <c r="W412">
        <f t="shared" si="27"/>
        <v>429</v>
      </c>
      <c r="X412">
        <v>82202</v>
      </c>
      <c r="AU412" s="39"/>
    </row>
    <row r="413" spans="1:47">
      <c r="A413">
        <v>412</v>
      </c>
      <c r="B413" t="s">
        <v>18</v>
      </c>
      <c r="C413">
        <v>1830</v>
      </c>
      <c r="D413">
        <v>22.2</v>
      </c>
      <c r="E413">
        <v>228</v>
      </c>
      <c r="F413">
        <v>618</v>
      </c>
      <c r="G413">
        <v>504</v>
      </c>
      <c r="H413">
        <v>226</v>
      </c>
      <c r="I413">
        <v>830</v>
      </c>
      <c r="J413">
        <v>547</v>
      </c>
      <c r="K413">
        <v>372</v>
      </c>
      <c r="L413">
        <v>572</v>
      </c>
      <c r="M413">
        <v>468</v>
      </c>
      <c r="N413">
        <v>482</v>
      </c>
      <c r="O413">
        <v>160</v>
      </c>
      <c r="P413">
        <v>1716</v>
      </c>
      <c r="Q413">
        <v>474</v>
      </c>
      <c r="R413">
        <v>1112</v>
      </c>
      <c r="S413">
        <v>270</v>
      </c>
      <c r="T413">
        <f t="shared" si="24"/>
        <v>694</v>
      </c>
      <c r="U413">
        <f t="shared" si="25"/>
        <v>628</v>
      </c>
      <c r="V413">
        <f t="shared" si="26"/>
        <v>390</v>
      </c>
      <c r="W413">
        <f t="shared" si="27"/>
        <v>546</v>
      </c>
      <c r="X413">
        <v>63486</v>
      </c>
      <c r="AU413" s="39"/>
    </row>
    <row r="414" spans="1:47">
      <c r="A414">
        <v>413</v>
      </c>
      <c r="B414" t="s">
        <v>18</v>
      </c>
      <c r="C414">
        <v>1720</v>
      </c>
      <c r="D414">
        <v>23.8</v>
      </c>
      <c r="E414">
        <v>234</v>
      </c>
      <c r="F414">
        <v>625</v>
      </c>
      <c r="G414">
        <v>494</v>
      </c>
      <c r="H414">
        <v>173</v>
      </c>
      <c r="I414">
        <v>738</v>
      </c>
      <c r="J414">
        <v>577</v>
      </c>
      <c r="K414">
        <v>358</v>
      </c>
      <c r="L414">
        <v>555</v>
      </c>
      <c r="M414">
        <v>432</v>
      </c>
      <c r="N414">
        <v>482</v>
      </c>
      <c r="O414">
        <v>162</v>
      </c>
      <c r="P414">
        <v>1602</v>
      </c>
      <c r="Q414">
        <v>459</v>
      </c>
      <c r="R414">
        <v>1037</v>
      </c>
      <c r="S414">
        <v>263</v>
      </c>
      <c r="T414">
        <f t="shared" si="24"/>
        <v>605</v>
      </c>
      <c r="U414">
        <f t="shared" si="25"/>
        <v>594</v>
      </c>
      <c r="V414">
        <f t="shared" si="26"/>
        <v>391</v>
      </c>
      <c r="W414">
        <f t="shared" si="27"/>
        <v>523</v>
      </c>
      <c r="X414">
        <v>13573</v>
      </c>
      <c r="AU414" s="39"/>
    </row>
    <row r="415" spans="1:47">
      <c r="A415">
        <v>414</v>
      </c>
      <c r="B415" t="s">
        <v>18</v>
      </c>
      <c r="C415">
        <v>1812</v>
      </c>
      <c r="D415">
        <v>22.4</v>
      </c>
      <c r="E415">
        <v>240</v>
      </c>
      <c r="F415">
        <v>626</v>
      </c>
      <c r="G415">
        <v>504</v>
      </c>
      <c r="H415">
        <v>230</v>
      </c>
      <c r="I415">
        <v>795</v>
      </c>
      <c r="J415">
        <v>561</v>
      </c>
      <c r="K415">
        <v>362</v>
      </c>
      <c r="L415">
        <v>578</v>
      </c>
      <c r="M415">
        <v>462</v>
      </c>
      <c r="N415">
        <v>482</v>
      </c>
      <c r="O415">
        <v>154</v>
      </c>
      <c r="P415">
        <v>1684</v>
      </c>
      <c r="Q415">
        <v>495</v>
      </c>
      <c r="R415">
        <v>1119</v>
      </c>
      <c r="S415">
        <v>268</v>
      </c>
      <c r="T415">
        <f t="shared" si="24"/>
        <v>692</v>
      </c>
      <c r="U415">
        <f t="shared" si="25"/>
        <v>616</v>
      </c>
      <c r="V415">
        <f t="shared" si="26"/>
        <v>386</v>
      </c>
      <c r="W415">
        <f t="shared" si="27"/>
        <v>532</v>
      </c>
      <c r="X415">
        <v>76860</v>
      </c>
      <c r="AU415" s="39"/>
    </row>
    <row r="416" spans="1:47">
      <c r="A416">
        <v>415</v>
      </c>
      <c r="B416" t="s">
        <v>18</v>
      </c>
      <c r="C416">
        <v>1897</v>
      </c>
      <c r="D416">
        <v>26.4</v>
      </c>
      <c r="E416">
        <v>308</v>
      </c>
      <c r="F416">
        <v>635</v>
      </c>
      <c r="G416">
        <v>496</v>
      </c>
      <c r="H416">
        <v>284</v>
      </c>
      <c r="I416">
        <v>888</v>
      </c>
      <c r="J416">
        <v>514</v>
      </c>
      <c r="K416">
        <v>372</v>
      </c>
      <c r="L416">
        <v>576</v>
      </c>
      <c r="M416">
        <v>464</v>
      </c>
      <c r="N416">
        <v>482</v>
      </c>
      <c r="O416">
        <v>162</v>
      </c>
      <c r="P416">
        <v>1782</v>
      </c>
      <c r="Q416">
        <v>498</v>
      </c>
      <c r="R416">
        <v>1178</v>
      </c>
      <c r="S416">
        <v>280</v>
      </c>
      <c r="T416">
        <f t="shared" si="24"/>
        <v>748</v>
      </c>
      <c r="U416">
        <f t="shared" si="25"/>
        <v>626</v>
      </c>
      <c r="V416">
        <f t="shared" si="26"/>
        <v>327</v>
      </c>
      <c r="W416">
        <f t="shared" si="27"/>
        <v>468</v>
      </c>
      <c r="X416">
        <v>196538</v>
      </c>
      <c r="AU416" s="39"/>
    </row>
    <row r="417" spans="1:47">
      <c r="A417">
        <v>416</v>
      </c>
      <c r="B417" t="s">
        <v>18</v>
      </c>
      <c r="C417">
        <v>1924</v>
      </c>
      <c r="D417">
        <v>22.5</v>
      </c>
      <c r="E417">
        <v>292</v>
      </c>
      <c r="F417">
        <v>652</v>
      </c>
      <c r="G417">
        <v>536</v>
      </c>
      <c r="H417">
        <v>240</v>
      </c>
      <c r="I417">
        <v>837</v>
      </c>
      <c r="J417">
        <v>535</v>
      </c>
      <c r="K417">
        <v>370</v>
      </c>
      <c r="L417">
        <v>620</v>
      </c>
      <c r="M417">
        <v>504</v>
      </c>
      <c r="N417">
        <v>482</v>
      </c>
      <c r="O417">
        <v>159</v>
      </c>
      <c r="P417">
        <v>1797</v>
      </c>
      <c r="Q417">
        <v>504</v>
      </c>
      <c r="R417">
        <v>1200</v>
      </c>
      <c r="S417">
        <v>274</v>
      </c>
      <c r="T417">
        <f t="shared" si="24"/>
        <v>744</v>
      </c>
      <c r="U417">
        <f t="shared" si="25"/>
        <v>663</v>
      </c>
      <c r="V417">
        <f t="shared" si="26"/>
        <v>360</v>
      </c>
      <c r="W417">
        <f t="shared" si="27"/>
        <v>518</v>
      </c>
      <c r="X417">
        <v>19543</v>
      </c>
      <c r="AU417" s="39"/>
    </row>
    <row r="418" spans="1:47">
      <c r="A418">
        <v>417</v>
      </c>
      <c r="B418" t="s">
        <v>18</v>
      </c>
      <c r="C418">
        <v>1909</v>
      </c>
      <c r="D418">
        <v>23.8</v>
      </c>
      <c r="E418">
        <v>278</v>
      </c>
      <c r="F418">
        <v>657</v>
      </c>
      <c r="G418">
        <v>515</v>
      </c>
      <c r="H418">
        <v>226</v>
      </c>
      <c r="I418">
        <v>850</v>
      </c>
      <c r="J418">
        <v>576</v>
      </c>
      <c r="K418">
        <v>364</v>
      </c>
      <c r="L418">
        <v>610</v>
      </c>
      <c r="M418">
        <v>492</v>
      </c>
      <c r="N418">
        <v>482</v>
      </c>
      <c r="O418">
        <v>165</v>
      </c>
      <c r="P418">
        <v>1794</v>
      </c>
      <c r="Q418">
        <v>505</v>
      </c>
      <c r="R418">
        <v>1170</v>
      </c>
      <c r="S418">
        <v>270</v>
      </c>
      <c r="T418">
        <f t="shared" si="24"/>
        <v>718</v>
      </c>
      <c r="U418">
        <f t="shared" si="25"/>
        <v>657</v>
      </c>
      <c r="V418">
        <f t="shared" si="26"/>
        <v>379</v>
      </c>
      <c r="W418">
        <f t="shared" si="27"/>
        <v>507</v>
      </c>
      <c r="X418">
        <v>24403</v>
      </c>
      <c r="AU418" s="39"/>
    </row>
    <row r="419" spans="1:47">
      <c r="A419">
        <v>418</v>
      </c>
      <c r="B419" t="s">
        <v>18</v>
      </c>
      <c r="C419">
        <v>1666</v>
      </c>
      <c r="D419">
        <v>27.4</v>
      </c>
      <c r="E419">
        <v>268</v>
      </c>
      <c r="F419">
        <v>566</v>
      </c>
      <c r="G419">
        <v>444</v>
      </c>
      <c r="H419">
        <v>248</v>
      </c>
      <c r="I419">
        <v>786</v>
      </c>
      <c r="J419">
        <v>516</v>
      </c>
      <c r="K419">
        <v>357</v>
      </c>
      <c r="L419">
        <v>523</v>
      </c>
      <c r="M419">
        <v>408</v>
      </c>
      <c r="N419">
        <v>483</v>
      </c>
      <c r="O419">
        <v>152</v>
      </c>
      <c r="P419">
        <v>1568</v>
      </c>
      <c r="Q419">
        <v>434</v>
      </c>
      <c r="R419">
        <v>1030</v>
      </c>
      <c r="S419">
        <v>249</v>
      </c>
      <c r="T419">
        <f t="shared" si="24"/>
        <v>656</v>
      </c>
      <c r="U419">
        <f t="shared" si="25"/>
        <v>560</v>
      </c>
      <c r="V419">
        <f t="shared" si="26"/>
        <v>298</v>
      </c>
      <c r="W419">
        <f t="shared" si="27"/>
        <v>425</v>
      </c>
      <c r="X419">
        <v>64550</v>
      </c>
      <c r="AU419" s="39"/>
    </row>
    <row r="420" spans="1:47">
      <c r="A420">
        <v>419</v>
      </c>
      <c r="B420" t="s">
        <v>18</v>
      </c>
      <c r="C420">
        <v>1677</v>
      </c>
      <c r="D420">
        <v>28.2</v>
      </c>
      <c r="E420">
        <v>328</v>
      </c>
      <c r="F420">
        <v>579</v>
      </c>
      <c r="G420">
        <v>472</v>
      </c>
      <c r="H420">
        <v>206</v>
      </c>
      <c r="I420">
        <v>757</v>
      </c>
      <c r="J420">
        <v>610</v>
      </c>
      <c r="K420">
        <v>342</v>
      </c>
      <c r="L420">
        <v>526</v>
      </c>
      <c r="M420">
        <v>422</v>
      </c>
      <c r="N420">
        <v>483</v>
      </c>
      <c r="O420">
        <v>144</v>
      </c>
      <c r="P420">
        <v>1567</v>
      </c>
      <c r="Q420">
        <v>451</v>
      </c>
      <c r="R420">
        <v>1016</v>
      </c>
      <c r="S420">
        <v>250</v>
      </c>
      <c r="T420">
        <f t="shared" si="24"/>
        <v>628</v>
      </c>
      <c r="U420">
        <f t="shared" si="25"/>
        <v>566</v>
      </c>
      <c r="V420">
        <f t="shared" si="26"/>
        <v>251</v>
      </c>
      <c r="W420">
        <f t="shared" si="27"/>
        <v>394</v>
      </c>
      <c r="X420">
        <v>197704</v>
      </c>
      <c r="AU420" s="39"/>
    </row>
    <row r="421" spans="1:47">
      <c r="A421">
        <v>420</v>
      </c>
      <c r="B421" t="s">
        <v>18</v>
      </c>
      <c r="C421">
        <v>1744</v>
      </c>
      <c r="D421">
        <v>26.5</v>
      </c>
      <c r="E421">
        <v>262</v>
      </c>
      <c r="F421">
        <v>587</v>
      </c>
      <c r="G421">
        <v>466</v>
      </c>
      <c r="H421">
        <v>258</v>
      </c>
      <c r="I421">
        <v>831</v>
      </c>
      <c r="J421">
        <v>515</v>
      </c>
      <c r="K421">
        <v>361</v>
      </c>
      <c r="L421">
        <v>538</v>
      </c>
      <c r="M421">
        <v>428</v>
      </c>
      <c r="N421">
        <v>483</v>
      </c>
      <c r="O421">
        <v>164</v>
      </c>
      <c r="P421">
        <v>1632</v>
      </c>
      <c r="Q421">
        <v>454</v>
      </c>
      <c r="R421">
        <v>1059</v>
      </c>
      <c r="S421">
        <v>252</v>
      </c>
      <c r="T421">
        <f t="shared" si="24"/>
        <v>686</v>
      </c>
      <c r="U421">
        <f t="shared" si="25"/>
        <v>592</v>
      </c>
      <c r="V421">
        <f t="shared" si="26"/>
        <v>325</v>
      </c>
      <c r="W421">
        <f t="shared" si="27"/>
        <v>456</v>
      </c>
      <c r="X421">
        <v>91919</v>
      </c>
      <c r="AU421" s="39"/>
    </row>
    <row r="422" spans="1:47">
      <c r="A422">
        <v>421</v>
      </c>
      <c r="B422" t="s">
        <v>18</v>
      </c>
      <c r="C422">
        <v>1721</v>
      </c>
      <c r="D422">
        <v>25.1</v>
      </c>
      <c r="E422">
        <v>276</v>
      </c>
      <c r="F422">
        <v>594</v>
      </c>
      <c r="G422">
        <v>464</v>
      </c>
      <c r="H422">
        <v>220</v>
      </c>
      <c r="I422">
        <v>774</v>
      </c>
      <c r="J422">
        <v>558</v>
      </c>
      <c r="K422">
        <v>362</v>
      </c>
      <c r="L422">
        <v>543</v>
      </c>
      <c r="M422">
        <v>434</v>
      </c>
      <c r="N422">
        <v>483</v>
      </c>
      <c r="O422">
        <v>148</v>
      </c>
      <c r="P422">
        <v>1601</v>
      </c>
      <c r="Q422">
        <v>464</v>
      </c>
      <c r="R422">
        <v>1047</v>
      </c>
      <c r="S422">
        <v>268</v>
      </c>
      <c r="T422">
        <f t="shared" si="24"/>
        <v>654</v>
      </c>
      <c r="U422">
        <f t="shared" si="25"/>
        <v>582</v>
      </c>
      <c r="V422">
        <f t="shared" si="26"/>
        <v>318</v>
      </c>
      <c r="W422">
        <f t="shared" si="27"/>
        <v>456</v>
      </c>
      <c r="X422">
        <v>28868</v>
      </c>
      <c r="AU422" s="39"/>
    </row>
    <row r="423" spans="1:47">
      <c r="A423">
        <v>422</v>
      </c>
      <c r="B423" t="s">
        <v>18</v>
      </c>
      <c r="C423">
        <v>1683</v>
      </c>
      <c r="D423">
        <v>27.1</v>
      </c>
      <c r="E423">
        <v>276</v>
      </c>
      <c r="F423">
        <v>595</v>
      </c>
      <c r="G423">
        <v>462</v>
      </c>
      <c r="H423">
        <v>244</v>
      </c>
      <c r="I423">
        <v>760</v>
      </c>
      <c r="J423">
        <v>525</v>
      </c>
      <c r="K423">
        <v>357</v>
      </c>
      <c r="L423">
        <v>516</v>
      </c>
      <c r="M423">
        <v>406</v>
      </c>
      <c r="N423">
        <v>483</v>
      </c>
      <c r="O423">
        <v>164</v>
      </c>
      <c r="P423">
        <v>1549</v>
      </c>
      <c r="Q423">
        <v>446</v>
      </c>
      <c r="R423">
        <v>1033</v>
      </c>
      <c r="S423">
        <v>250</v>
      </c>
      <c r="T423">
        <f t="shared" si="24"/>
        <v>650</v>
      </c>
      <c r="U423">
        <f t="shared" si="25"/>
        <v>570</v>
      </c>
      <c r="V423">
        <f t="shared" si="26"/>
        <v>319</v>
      </c>
      <c r="W423">
        <f t="shared" si="27"/>
        <v>436</v>
      </c>
      <c r="X423">
        <v>224687</v>
      </c>
      <c r="AU423" s="39"/>
    </row>
    <row r="424" spans="1:47">
      <c r="A424">
        <v>423</v>
      </c>
      <c r="B424" t="s">
        <v>18</v>
      </c>
      <c r="C424">
        <v>1749</v>
      </c>
      <c r="D424">
        <v>26.4</v>
      </c>
      <c r="E424">
        <v>280</v>
      </c>
      <c r="F424">
        <v>600</v>
      </c>
      <c r="G424">
        <v>482</v>
      </c>
      <c r="H424">
        <v>262</v>
      </c>
      <c r="I424">
        <v>824</v>
      </c>
      <c r="J424">
        <v>509</v>
      </c>
      <c r="K424">
        <v>391</v>
      </c>
      <c r="L424">
        <v>539</v>
      </c>
      <c r="M424">
        <v>426</v>
      </c>
      <c r="N424">
        <v>483</v>
      </c>
      <c r="O424">
        <v>162</v>
      </c>
      <c r="P424">
        <v>1630</v>
      </c>
      <c r="Q424">
        <v>440</v>
      </c>
      <c r="R424">
        <v>1068</v>
      </c>
      <c r="S424">
        <v>264</v>
      </c>
      <c r="T424">
        <f t="shared" si="24"/>
        <v>688</v>
      </c>
      <c r="U424">
        <f t="shared" si="25"/>
        <v>588</v>
      </c>
      <c r="V424">
        <f t="shared" si="26"/>
        <v>320</v>
      </c>
      <c r="W424">
        <f t="shared" si="27"/>
        <v>466</v>
      </c>
      <c r="X424">
        <v>108233</v>
      </c>
      <c r="AU424" s="39"/>
    </row>
    <row r="425" spans="1:47">
      <c r="A425">
        <v>424</v>
      </c>
      <c r="B425" t="s">
        <v>18</v>
      </c>
      <c r="C425">
        <v>1819</v>
      </c>
      <c r="D425">
        <v>21.2</v>
      </c>
      <c r="E425">
        <v>232</v>
      </c>
      <c r="F425">
        <v>603</v>
      </c>
      <c r="G425">
        <v>494</v>
      </c>
      <c r="H425">
        <v>232</v>
      </c>
      <c r="I425">
        <v>830</v>
      </c>
      <c r="J425">
        <v>510</v>
      </c>
      <c r="K425">
        <v>364</v>
      </c>
      <c r="L425">
        <v>560</v>
      </c>
      <c r="M425">
        <v>454</v>
      </c>
      <c r="N425">
        <v>483</v>
      </c>
      <c r="O425">
        <v>144</v>
      </c>
      <c r="P425">
        <v>1690</v>
      </c>
      <c r="Q425">
        <v>481</v>
      </c>
      <c r="R425">
        <v>1092</v>
      </c>
      <c r="S425">
        <v>270</v>
      </c>
      <c r="T425">
        <f t="shared" si="24"/>
        <v>686</v>
      </c>
      <c r="U425">
        <f t="shared" si="25"/>
        <v>598</v>
      </c>
      <c r="V425">
        <f t="shared" si="26"/>
        <v>371</v>
      </c>
      <c r="W425">
        <f t="shared" si="27"/>
        <v>532</v>
      </c>
      <c r="X425">
        <v>66414</v>
      </c>
      <c r="AU425" s="39"/>
    </row>
    <row r="426" spans="1:47">
      <c r="A426">
        <v>425</v>
      </c>
      <c r="B426" t="s">
        <v>18</v>
      </c>
      <c r="C426">
        <v>1769</v>
      </c>
      <c r="D426">
        <v>25.4</v>
      </c>
      <c r="E426">
        <v>302</v>
      </c>
      <c r="F426">
        <v>605</v>
      </c>
      <c r="G426">
        <v>476</v>
      </c>
      <c r="H426">
        <v>281</v>
      </c>
      <c r="I426">
        <v>822</v>
      </c>
      <c r="J426">
        <v>528</v>
      </c>
      <c r="K426">
        <v>347</v>
      </c>
      <c r="L426">
        <v>529</v>
      </c>
      <c r="M426">
        <v>444</v>
      </c>
      <c r="N426">
        <v>483</v>
      </c>
      <c r="O426">
        <v>148</v>
      </c>
      <c r="P426">
        <v>1652</v>
      </c>
      <c r="Q426">
        <v>475</v>
      </c>
      <c r="R426">
        <v>1111</v>
      </c>
      <c r="S426">
        <v>255</v>
      </c>
      <c r="T426">
        <f t="shared" si="24"/>
        <v>725</v>
      </c>
      <c r="U426">
        <f t="shared" si="25"/>
        <v>592</v>
      </c>
      <c r="V426">
        <f t="shared" si="26"/>
        <v>303</v>
      </c>
      <c r="W426">
        <f t="shared" si="27"/>
        <v>429</v>
      </c>
      <c r="X426">
        <v>89004</v>
      </c>
      <c r="AU426" s="39"/>
    </row>
    <row r="427" spans="1:47">
      <c r="A427">
        <v>426</v>
      </c>
      <c r="B427" t="s">
        <v>18</v>
      </c>
      <c r="C427">
        <v>1746</v>
      </c>
      <c r="D427">
        <v>27.9</v>
      </c>
      <c r="E427">
        <v>312</v>
      </c>
      <c r="F427">
        <v>611</v>
      </c>
      <c r="G427">
        <v>486</v>
      </c>
      <c r="H427">
        <v>271</v>
      </c>
      <c r="I427">
        <v>777</v>
      </c>
      <c r="J427">
        <v>572</v>
      </c>
      <c r="K427">
        <v>367</v>
      </c>
      <c r="L427">
        <v>559</v>
      </c>
      <c r="M427">
        <v>426</v>
      </c>
      <c r="N427">
        <v>483</v>
      </c>
      <c r="O427">
        <v>158</v>
      </c>
      <c r="P427">
        <v>1620</v>
      </c>
      <c r="Q427">
        <v>477</v>
      </c>
      <c r="R427">
        <v>1114</v>
      </c>
      <c r="S427">
        <v>273</v>
      </c>
      <c r="T427">
        <f t="shared" si="24"/>
        <v>697</v>
      </c>
      <c r="U427">
        <f t="shared" si="25"/>
        <v>584</v>
      </c>
      <c r="V427">
        <f t="shared" si="26"/>
        <v>299</v>
      </c>
      <c r="W427">
        <f t="shared" si="27"/>
        <v>447</v>
      </c>
      <c r="X427">
        <v>76389</v>
      </c>
      <c r="AU427" s="39"/>
    </row>
    <row r="428" spans="1:47">
      <c r="A428">
        <v>427</v>
      </c>
      <c r="B428" t="s">
        <v>18</v>
      </c>
      <c r="C428">
        <v>1806</v>
      </c>
      <c r="D428">
        <v>26.2</v>
      </c>
      <c r="E428">
        <v>604</v>
      </c>
      <c r="F428">
        <v>617</v>
      </c>
      <c r="G428">
        <v>483</v>
      </c>
      <c r="H428">
        <v>239</v>
      </c>
      <c r="I428">
        <v>830</v>
      </c>
      <c r="J428">
        <v>531</v>
      </c>
      <c r="K428">
        <v>370</v>
      </c>
      <c r="L428">
        <v>585</v>
      </c>
      <c r="M428">
        <v>468</v>
      </c>
      <c r="N428">
        <v>483</v>
      </c>
      <c r="O428">
        <v>153</v>
      </c>
      <c r="P428">
        <v>1689</v>
      </c>
      <c r="Q428">
        <v>485</v>
      </c>
      <c r="R428">
        <v>1098</v>
      </c>
      <c r="S428">
        <v>290</v>
      </c>
      <c r="T428">
        <f t="shared" si="24"/>
        <v>707</v>
      </c>
      <c r="U428">
        <f t="shared" si="25"/>
        <v>621</v>
      </c>
      <c r="V428">
        <f t="shared" si="26"/>
        <v>13</v>
      </c>
      <c r="W428">
        <f t="shared" si="27"/>
        <v>169</v>
      </c>
      <c r="X428">
        <v>85410</v>
      </c>
      <c r="AU428" s="39"/>
    </row>
    <row r="429" spans="1:47">
      <c r="A429">
        <v>428</v>
      </c>
      <c r="B429" t="s">
        <v>18</v>
      </c>
      <c r="C429">
        <v>1785</v>
      </c>
      <c r="D429">
        <v>26</v>
      </c>
      <c r="E429">
        <v>312</v>
      </c>
      <c r="F429">
        <v>618</v>
      </c>
      <c r="G429">
        <v>506</v>
      </c>
      <c r="H429">
        <v>256</v>
      </c>
      <c r="I429">
        <v>827</v>
      </c>
      <c r="J429">
        <v>659</v>
      </c>
      <c r="K429">
        <v>357</v>
      </c>
      <c r="L429">
        <v>556</v>
      </c>
      <c r="M429">
        <v>432</v>
      </c>
      <c r="N429">
        <v>483</v>
      </c>
      <c r="O429">
        <v>168</v>
      </c>
      <c r="P429">
        <v>1689</v>
      </c>
      <c r="Q429">
        <v>477</v>
      </c>
      <c r="R429">
        <v>1118</v>
      </c>
      <c r="S429">
        <v>266</v>
      </c>
      <c r="T429">
        <f t="shared" si="24"/>
        <v>688</v>
      </c>
      <c r="U429">
        <f t="shared" si="25"/>
        <v>600</v>
      </c>
      <c r="V429">
        <f t="shared" si="26"/>
        <v>306</v>
      </c>
      <c r="W429">
        <f t="shared" si="27"/>
        <v>460</v>
      </c>
      <c r="X429">
        <v>24479</v>
      </c>
      <c r="AU429" s="39"/>
    </row>
    <row r="430" spans="1:47">
      <c r="A430">
        <v>429</v>
      </c>
      <c r="B430" t="s">
        <v>18</v>
      </c>
      <c r="C430">
        <v>1733</v>
      </c>
      <c r="D430">
        <v>21.5</v>
      </c>
      <c r="E430">
        <v>236</v>
      </c>
      <c r="F430">
        <v>620</v>
      </c>
      <c r="G430">
        <v>543</v>
      </c>
      <c r="H430">
        <v>177</v>
      </c>
      <c r="I430">
        <v>727</v>
      </c>
      <c r="J430">
        <v>529</v>
      </c>
      <c r="K430">
        <v>323</v>
      </c>
      <c r="L430">
        <v>560</v>
      </c>
      <c r="M430">
        <v>442</v>
      </c>
      <c r="N430">
        <v>483</v>
      </c>
      <c r="O430">
        <v>188</v>
      </c>
      <c r="P430">
        <v>1611</v>
      </c>
      <c r="Q430">
        <v>512</v>
      </c>
      <c r="R430">
        <v>1061</v>
      </c>
      <c r="S430">
        <v>272</v>
      </c>
      <c r="T430">
        <f t="shared" si="24"/>
        <v>619</v>
      </c>
      <c r="U430">
        <f t="shared" si="25"/>
        <v>630</v>
      </c>
      <c r="V430">
        <f t="shared" si="26"/>
        <v>384</v>
      </c>
      <c r="W430">
        <f t="shared" si="27"/>
        <v>579</v>
      </c>
      <c r="X430">
        <v>66766</v>
      </c>
      <c r="AU430" s="39"/>
    </row>
    <row r="431" spans="1:47">
      <c r="A431">
        <v>430</v>
      </c>
      <c r="B431" t="s">
        <v>18</v>
      </c>
      <c r="C431">
        <v>1784</v>
      </c>
      <c r="D431">
        <v>25.8</v>
      </c>
      <c r="E431">
        <v>258</v>
      </c>
      <c r="F431">
        <v>621</v>
      </c>
      <c r="G431">
        <v>522</v>
      </c>
      <c r="H431">
        <v>220</v>
      </c>
      <c r="I431">
        <v>798</v>
      </c>
      <c r="J431">
        <v>588</v>
      </c>
      <c r="K431">
        <v>378</v>
      </c>
      <c r="L431">
        <v>565</v>
      </c>
      <c r="M431">
        <v>454</v>
      </c>
      <c r="N431">
        <v>483</v>
      </c>
      <c r="O431">
        <v>176</v>
      </c>
      <c r="P431">
        <v>1660</v>
      </c>
      <c r="Q431">
        <v>477</v>
      </c>
      <c r="R431">
        <v>1082</v>
      </c>
      <c r="S431">
        <v>260</v>
      </c>
      <c r="T431">
        <f t="shared" si="24"/>
        <v>674</v>
      </c>
      <c r="U431">
        <f t="shared" si="25"/>
        <v>630</v>
      </c>
      <c r="V431">
        <f t="shared" si="26"/>
        <v>363</v>
      </c>
      <c r="W431">
        <f t="shared" si="27"/>
        <v>524</v>
      </c>
      <c r="X431">
        <v>26531</v>
      </c>
      <c r="AU431" s="39"/>
    </row>
    <row r="432" spans="1:47">
      <c r="A432">
        <v>431</v>
      </c>
      <c r="B432" t="s">
        <v>18</v>
      </c>
      <c r="C432">
        <v>1770</v>
      </c>
      <c r="D432">
        <v>33</v>
      </c>
      <c r="E432">
        <v>356</v>
      </c>
      <c r="F432">
        <v>626</v>
      </c>
      <c r="G432">
        <v>490</v>
      </c>
      <c r="H432">
        <v>264</v>
      </c>
      <c r="I432">
        <v>819</v>
      </c>
      <c r="J432">
        <v>625</v>
      </c>
      <c r="K432">
        <v>426</v>
      </c>
      <c r="L432">
        <v>564</v>
      </c>
      <c r="M432">
        <v>432</v>
      </c>
      <c r="N432">
        <v>483</v>
      </c>
      <c r="O432">
        <v>162</v>
      </c>
      <c r="P432">
        <v>1655</v>
      </c>
      <c r="Q432">
        <v>478</v>
      </c>
      <c r="R432">
        <v>1100</v>
      </c>
      <c r="S432">
        <v>265</v>
      </c>
      <c r="T432">
        <f t="shared" si="24"/>
        <v>696</v>
      </c>
      <c r="U432">
        <f t="shared" si="25"/>
        <v>594</v>
      </c>
      <c r="V432">
        <f t="shared" si="26"/>
        <v>270</v>
      </c>
      <c r="W432">
        <f t="shared" si="27"/>
        <v>399</v>
      </c>
      <c r="X432">
        <v>128569</v>
      </c>
      <c r="AU432" s="39"/>
    </row>
    <row r="433" spans="1:47">
      <c r="A433">
        <v>432</v>
      </c>
      <c r="B433" t="s">
        <v>18</v>
      </c>
      <c r="C433">
        <v>1846</v>
      </c>
      <c r="D433">
        <v>24.6</v>
      </c>
      <c r="E433">
        <v>256</v>
      </c>
      <c r="F433">
        <v>637</v>
      </c>
      <c r="G433">
        <v>506</v>
      </c>
      <c r="H433">
        <v>261</v>
      </c>
      <c r="I433">
        <v>825</v>
      </c>
      <c r="J433">
        <v>528</v>
      </c>
      <c r="K433">
        <v>367</v>
      </c>
      <c r="L433">
        <v>587</v>
      </c>
      <c r="M433">
        <v>460</v>
      </c>
      <c r="N433">
        <v>483</v>
      </c>
      <c r="O433">
        <v>150</v>
      </c>
      <c r="P433">
        <v>1728</v>
      </c>
      <c r="Q433">
        <v>490</v>
      </c>
      <c r="R433">
        <v>1164</v>
      </c>
      <c r="S433">
        <v>276</v>
      </c>
      <c r="T433">
        <f t="shared" si="24"/>
        <v>721</v>
      </c>
      <c r="U433">
        <f t="shared" si="25"/>
        <v>610</v>
      </c>
      <c r="V433">
        <f t="shared" si="26"/>
        <v>381</v>
      </c>
      <c r="W433">
        <f t="shared" si="27"/>
        <v>526</v>
      </c>
      <c r="X433">
        <v>135210</v>
      </c>
      <c r="AU433" s="39"/>
    </row>
    <row r="434" spans="1:47">
      <c r="A434">
        <v>433</v>
      </c>
      <c r="B434" t="s">
        <v>18</v>
      </c>
      <c r="C434">
        <v>1996</v>
      </c>
      <c r="D434">
        <v>22.1</v>
      </c>
      <c r="E434">
        <v>277</v>
      </c>
      <c r="F434">
        <v>707</v>
      </c>
      <c r="G434">
        <v>552</v>
      </c>
      <c r="H434">
        <v>227</v>
      </c>
      <c r="I434">
        <v>838</v>
      </c>
      <c r="J434">
        <v>550</v>
      </c>
      <c r="K434">
        <v>377</v>
      </c>
      <c r="L434">
        <v>655</v>
      </c>
      <c r="M434">
        <v>531</v>
      </c>
      <c r="N434">
        <v>483</v>
      </c>
      <c r="O434">
        <v>186</v>
      </c>
      <c r="P434">
        <v>1865</v>
      </c>
      <c r="Q434">
        <v>521</v>
      </c>
      <c r="R434">
        <v>1254</v>
      </c>
      <c r="S434">
        <v>288</v>
      </c>
      <c r="T434">
        <f t="shared" si="24"/>
        <v>758</v>
      </c>
      <c r="U434">
        <f t="shared" si="25"/>
        <v>717</v>
      </c>
      <c r="V434">
        <f t="shared" si="26"/>
        <v>430</v>
      </c>
      <c r="W434">
        <f t="shared" si="27"/>
        <v>563</v>
      </c>
      <c r="X434">
        <v>5878</v>
      </c>
      <c r="AU434" s="39"/>
    </row>
    <row r="435" spans="1:47">
      <c r="A435">
        <v>434</v>
      </c>
      <c r="B435" t="s">
        <v>18</v>
      </c>
      <c r="C435">
        <v>1912</v>
      </c>
      <c r="D435">
        <v>28.1</v>
      </c>
      <c r="E435">
        <v>308</v>
      </c>
      <c r="F435">
        <v>709</v>
      </c>
      <c r="G435">
        <v>560</v>
      </c>
      <c r="H435">
        <v>231</v>
      </c>
      <c r="I435">
        <v>840</v>
      </c>
      <c r="J435">
        <v>533</v>
      </c>
      <c r="K435">
        <v>416</v>
      </c>
      <c r="L435">
        <v>611</v>
      </c>
      <c r="M435">
        <v>474</v>
      </c>
      <c r="N435">
        <v>483</v>
      </c>
      <c r="O435">
        <v>194</v>
      </c>
      <c r="P435">
        <v>1787</v>
      </c>
      <c r="Q435">
        <v>524</v>
      </c>
      <c r="R435">
        <v>1178</v>
      </c>
      <c r="S435">
        <v>294</v>
      </c>
      <c r="T435">
        <f t="shared" si="24"/>
        <v>705</v>
      </c>
      <c r="U435">
        <f t="shared" si="25"/>
        <v>668</v>
      </c>
      <c r="V435">
        <f t="shared" si="26"/>
        <v>401</v>
      </c>
      <c r="W435">
        <f t="shared" si="27"/>
        <v>546</v>
      </c>
      <c r="X435">
        <v>15343</v>
      </c>
      <c r="AU435" s="39"/>
    </row>
    <row r="436" spans="1:47">
      <c r="A436">
        <v>435</v>
      </c>
      <c r="B436" t="s">
        <v>18</v>
      </c>
      <c r="C436">
        <v>1674</v>
      </c>
      <c r="D436">
        <v>24.4</v>
      </c>
      <c r="E436">
        <v>268</v>
      </c>
      <c r="F436">
        <v>559</v>
      </c>
      <c r="G436">
        <v>436</v>
      </c>
      <c r="H436">
        <v>284</v>
      </c>
      <c r="I436">
        <v>809</v>
      </c>
      <c r="J436">
        <v>504</v>
      </c>
      <c r="K436">
        <v>360</v>
      </c>
      <c r="L436">
        <v>507</v>
      </c>
      <c r="M436">
        <v>392</v>
      </c>
      <c r="N436">
        <v>484</v>
      </c>
      <c r="O436">
        <v>142</v>
      </c>
      <c r="P436">
        <v>1566</v>
      </c>
      <c r="Q436">
        <v>434</v>
      </c>
      <c r="R436">
        <v>1041</v>
      </c>
      <c r="S436">
        <v>253</v>
      </c>
      <c r="T436">
        <f t="shared" si="24"/>
        <v>676</v>
      </c>
      <c r="U436">
        <f t="shared" si="25"/>
        <v>534</v>
      </c>
      <c r="V436">
        <f t="shared" si="26"/>
        <v>291</v>
      </c>
      <c r="W436">
        <f t="shared" si="27"/>
        <v>421</v>
      </c>
      <c r="X436">
        <v>148292</v>
      </c>
      <c r="AU436" s="39"/>
    </row>
    <row r="437" spans="1:47">
      <c r="A437">
        <v>436</v>
      </c>
      <c r="B437" t="s">
        <v>18</v>
      </c>
      <c r="C437">
        <v>1728</v>
      </c>
      <c r="D437">
        <v>25.9</v>
      </c>
      <c r="E437">
        <v>292</v>
      </c>
      <c r="F437">
        <v>571</v>
      </c>
      <c r="G437">
        <v>466</v>
      </c>
      <c r="H437">
        <v>274</v>
      </c>
      <c r="I437">
        <v>830</v>
      </c>
      <c r="J437">
        <v>514</v>
      </c>
      <c r="K437">
        <v>378</v>
      </c>
      <c r="L437">
        <v>528</v>
      </c>
      <c r="M437">
        <v>430</v>
      </c>
      <c r="N437">
        <v>484</v>
      </c>
      <c r="O437">
        <v>152</v>
      </c>
      <c r="P437">
        <v>1616</v>
      </c>
      <c r="Q437">
        <v>444</v>
      </c>
      <c r="R437">
        <v>1060</v>
      </c>
      <c r="S437">
        <v>255</v>
      </c>
      <c r="T437">
        <f t="shared" si="24"/>
        <v>704</v>
      </c>
      <c r="U437">
        <f t="shared" si="25"/>
        <v>582</v>
      </c>
      <c r="V437">
        <f t="shared" si="26"/>
        <v>279</v>
      </c>
      <c r="W437">
        <f t="shared" si="27"/>
        <v>429</v>
      </c>
      <c r="X437">
        <v>217025</v>
      </c>
      <c r="AU437" s="39"/>
    </row>
    <row r="438" spans="1:47">
      <c r="A438">
        <v>437</v>
      </c>
      <c r="B438" t="s">
        <v>18</v>
      </c>
      <c r="C438">
        <v>1710</v>
      </c>
      <c r="D438">
        <v>25.3</v>
      </c>
      <c r="E438">
        <v>268</v>
      </c>
      <c r="F438">
        <v>583</v>
      </c>
      <c r="G438">
        <v>450</v>
      </c>
      <c r="H438">
        <v>265</v>
      </c>
      <c r="I438">
        <v>815</v>
      </c>
      <c r="J438">
        <v>576</v>
      </c>
      <c r="K438">
        <v>351</v>
      </c>
      <c r="L438">
        <v>513</v>
      </c>
      <c r="M438">
        <v>414</v>
      </c>
      <c r="N438">
        <v>484</v>
      </c>
      <c r="O438">
        <v>138</v>
      </c>
      <c r="P438">
        <v>1615</v>
      </c>
      <c r="Q438">
        <v>450</v>
      </c>
      <c r="R438">
        <v>1065</v>
      </c>
      <c r="S438">
        <v>255</v>
      </c>
      <c r="T438">
        <f t="shared" si="24"/>
        <v>679</v>
      </c>
      <c r="U438">
        <f t="shared" si="25"/>
        <v>552</v>
      </c>
      <c r="V438">
        <f t="shared" si="26"/>
        <v>315</v>
      </c>
      <c r="W438">
        <f t="shared" si="27"/>
        <v>437</v>
      </c>
      <c r="X438">
        <v>49056</v>
      </c>
      <c r="AU438" s="39"/>
    </row>
    <row r="439" spans="1:47">
      <c r="A439">
        <v>438</v>
      </c>
      <c r="B439" t="s">
        <v>18</v>
      </c>
      <c r="C439">
        <v>1758</v>
      </c>
      <c r="D439">
        <v>25.8</v>
      </c>
      <c r="E439">
        <v>268</v>
      </c>
      <c r="F439">
        <v>589</v>
      </c>
      <c r="G439">
        <v>458</v>
      </c>
      <c r="H439">
        <v>261</v>
      </c>
      <c r="I439">
        <v>813</v>
      </c>
      <c r="J439">
        <v>562</v>
      </c>
      <c r="K439">
        <v>368</v>
      </c>
      <c r="L439">
        <v>520</v>
      </c>
      <c r="M439">
        <v>412</v>
      </c>
      <c r="N439">
        <v>484</v>
      </c>
      <c r="O439">
        <v>160</v>
      </c>
      <c r="P439">
        <v>1625</v>
      </c>
      <c r="Q439">
        <v>453</v>
      </c>
      <c r="R439">
        <v>1073</v>
      </c>
      <c r="S439">
        <v>265</v>
      </c>
      <c r="T439">
        <f t="shared" si="24"/>
        <v>673</v>
      </c>
      <c r="U439">
        <f t="shared" si="25"/>
        <v>572</v>
      </c>
      <c r="V439">
        <f t="shared" si="26"/>
        <v>321</v>
      </c>
      <c r="W439">
        <f t="shared" si="27"/>
        <v>455</v>
      </c>
      <c r="X439">
        <v>57064</v>
      </c>
      <c r="AU439" s="39"/>
    </row>
    <row r="440" spans="1:47">
      <c r="A440">
        <v>439</v>
      </c>
      <c r="B440" t="s">
        <v>18</v>
      </c>
      <c r="C440">
        <v>1750</v>
      </c>
      <c r="D440">
        <v>26.8</v>
      </c>
      <c r="E440">
        <v>286</v>
      </c>
      <c r="F440">
        <v>592</v>
      </c>
      <c r="G440">
        <v>462</v>
      </c>
      <c r="H440">
        <v>282</v>
      </c>
      <c r="I440">
        <v>839</v>
      </c>
      <c r="J440">
        <v>545</v>
      </c>
      <c r="K440">
        <v>390</v>
      </c>
      <c r="L440">
        <v>534</v>
      </c>
      <c r="M440">
        <v>414</v>
      </c>
      <c r="N440">
        <v>484</v>
      </c>
      <c r="O440">
        <v>162</v>
      </c>
      <c r="P440">
        <v>1644</v>
      </c>
      <c r="Q440">
        <v>463</v>
      </c>
      <c r="R440">
        <v>1087</v>
      </c>
      <c r="S440">
        <v>264</v>
      </c>
      <c r="T440">
        <f t="shared" si="24"/>
        <v>696</v>
      </c>
      <c r="U440">
        <f t="shared" si="25"/>
        <v>576</v>
      </c>
      <c r="V440">
        <f t="shared" si="26"/>
        <v>306</v>
      </c>
      <c r="W440">
        <f t="shared" si="27"/>
        <v>440</v>
      </c>
      <c r="X440">
        <v>31527</v>
      </c>
      <c r="AU440" s="39"/>
    </row>
    <row r="441" spans="1:47">
      <c r="A441">
        <v>440</v>
      </c>
      <c r="B441" t="s">
        <v>18</v>
      </c>
      <c r="C441">
        <v>1726</v>
      </c>
      <c r="D441">
        <v>23.4</v>
      </c>
      <c r="E441">
        <v>242</v>
      </c>
      <c r="F441">
        <v>595</v>
      </c>
      <c r="G441">
        <v>466</v>
      </c>
      <c r="H441">
        <v>242</v>
      </c>
      <c r="I441">
        <v>781</v>
      </c>
      <c r="J441">
        <v>503</v>
      </c>
      <c r="K441">
        <v>353</v>
      </c>
      <c r="L441">
        <v>545</v>
      </c>
      <c r="M441">
        <v>434</v>
      </c>
      <c r="N441">
        <v>484</v>
      </c>
      <c r="O441">
        <v>162</v>
      </c>
      <c r="P441">
        <v>1599</v>
      </c>
      <c r="Q441">
        <v>450</v>
      </c>
      <c r="R441">
        <v>1060</v>
      </c>
      <c r="S441">
        <v>262</v>
      </c>
      <c r="T441">
        <f t="shared" si="24"/>
        <v>676</v>
      </c>
      <c r="U441">
        <f t="shared" si="25"/>
        <v>596</v>
      </c>
      <c r="V441">
        <f t="shared" si="26"/>
        <v>353</v>
      </c>
      <c r="W441">
        <f t="shared" si="27"/>
        <v>486</v>
      </c>
      <c r="X441">
        <v>54006</v>
      </c>
      <c r="AU441" s="39"/>
    </row>
    <row r="442" spans="1:47">
      <c r="A442">
        <v>441</v>
      </c>
      <c r="B442" t="s">
        <v>18</v>
      </c>
      <c r="C442">
        <v>1714</v>
      </c>
      <c r="D442">
        <v>26.5</v>
      </c>
      <c r="E442">
        <v>276</v>
      </c>
      <c r="F442">
        <v>601</v>
      </c>
      <c r="G442">
        <v>452</v>
      </c>
      <c r="H442">
        <v>219</v>
      </c>
      <c r="I442">
        <v>779</v>
      </c>
      <c r="J442">
        <v>534</v>
      </c>
      <c r="K442">
        <v>368</v>
      </c>
      <c r="L442">
        <v>534</v>
      </c>
      <c r="M442">
        <v>426</v>
      </c>
      <c r="N442">
        <v>484</v>
      </c>
      <c r="O442">
        <v>158</v>
      </c>
      <c r="P442">
        <v>1595</v>
      </c>
      <c r="Q442">
        <v>448</v>
      </c>
      <c r="R442">
        <v>1035</v>
      </c>
      <c r="S442">
        <v>273</v>
      </c>
      <c r="T442">
        <f t="shared" si="24"/>
        <v>645</v>
      </c>
      <c r="U442">
        <f t="shared" si="25"/>
        <v>584</v>
      </c>
      <c r="V442">
        <f t="shared" si="26"/>
        <v>325</v>
      </c>
      <c r="W442">
        <f t="shared" si="27"/>
        <v>449</v>
      </c>
      <c r="X442">
        <v>14303</v>
      </c>
      <c r="AU442" s="39"/>
    </row>
    <row r="443" spans="1:47">
      <c r="A443">
        <v>442</v>
      </c>
      <c r="B443" t="s">
        <v>18</v>
      </c>
      <c r="C443">
        <v>1814</v>
      </c>
      <c r="D443">
        <v>23.4</v>
      </c>
      <c r="E443">
        <v>272</v>
      </c>
      <c r="F443">
        <v>605</v>
      </c>
      <c r="G443">
        <v>482</v>
      </c>
      <c r="H443">
        <v>277</v>
      </c>
      <c r="I443">
        <v>852</v>
      </c>
      <c r="J443">
        <v>531</v>
      </c>
      <c r="K443">
        <v>378</v>
      </c>
      <c r="L443">
        <v>554</v>
      </c>
      <c r="M443">
        <v>436</v>
      </c>
      <c r="N443">
        <v>484</v>
      </c>
      <c r="O443">
        <v>158</v>
      </c>
      <c r="P443">
        <v>1685</v>
      </c>
      <c r="Q443">
        <v>478</v>
      </c>
      <c r="R443">
        <v>1110</v>
      </c>
      <c r="S443">
        <v>264</v>
      </c>
      <c r="T443">
        <f t="shared" si="24"/>
        <v>713</v>
      </c>
      <c r="U443">
        <f t="shared" si="25"/>
        <v>594</v>
      </c>
      <c r="V443">
        <f t="shared" si="26"/>
        <v>333</v>
      </c>
      <c r="W443">
        <f t="shared" si="27"/>
        <v>474</v>
      </c>
      <c r="X443">
        <v>61845</v>
      </c>
      <c r="AU443" s="39"/>
    </row>
    <row r="444" spans="1:47">
      <c r="A444">
        <v>443</v>
      </c>
      <c r="B444" t="s">
        <v>18</v>
      </c>
      <c r="C444">
        <v>1779</v>
      </c>
      <c r="D444">
        <v>22.4</v>
      </c>
      <c r="E444">
        <v>254</v>
      </c>
      <c r="F444">
        <v>607</v>
      </c>
      <c r="G444">
        <v>474</v>
      </c>
      <c r="H444">
        <v>253</v>
      </c>
      <c r="I444">
        <v>828</v>
      </c>
      <c r="J444">
        <v>580</v>
      </c>
      <c r="K444">
        <v>373</v>
      </c>
      <c r="L444">
        <v>539</v>
      </c>
      <c r="M444">
        <v>436</v>
      </c>
      <c r="N444">
        <v>484</v>
      </c>
      <c r="O444">
        <v>152</v>
      </c>
      <c r="P444">
        <v>1658</v>
      </c>
      <c r="Q444">
        <v>479</v>
      </c>
      <c r="R444">
        <v>1083</v>
      </c>
      <c r="S444">
        <v>279</v>
      </c>
      <c r="T444">
        <f t="shared" si="24"/>
        <v>689</v>
      </c>
      <c r="U444">
        <f t="shared" si="25"/>
        <v>588</v>
      </c>
      <c r="V444">
        <f t="shared" si="26"/>
        <v>353</v>
      </c>
      <c r="W444">
        <f t="shared" si="27"/>
        <v>499</v>
      </c>
      <c r="X444">
        <v>55641</v>
      </c>
      <c r="AU444" s="39"/>
    </row>
    <row r="445" spans="1:47">
      <c r="A445">
        <v>444</v>
      </c>
      <c r="B445" t="s">
        <v>18</v>
      </c>
      <c r="C445">
        <v>1749</v>
      </c>
      <c r="D445">
        <v>26.2</v>
      </c>
      <c r="E445">
        <v>264</v>
      </c>
      <c r="F445">
        <v>610</v>
      </c>
      <c r="G445">
        <v>480</v>
      </c>
      <c r="H445">
        <v>199</v>
      </c>
      <c r="I445">
        <v>768</v>
      </c>
      <c r="J445">
        <v>591</v>
      </c>
      <c r="K445">
        <v>346</v>
      </c>
      <c r="L445">
        <v>547</v>
      </c>
      <c r="M445">
        <v>426</v>
      </c>
      <c r="N445">
        <v>484</v>
      </c>
      <c r="O445">
        <v>158</v>
      </c>
      <c r="P445">
        <v>1629</v>
      </c>
      <c r="Q445">
        <v>473</v>
      </c>
      <c r="R445">
        <v>1060</v>
      </c>
      <c r="S445">
        <v>259</v>
      </c>
      <c r="T445">
        <f t="shared" si="24"/>
        <v>625</v>
      </c>
      <c r="U445">
        <f t="shared" si="25"/>
        <v>584</v>
      </c>
      <c r="V445">
        <f t="shared" si="26"/>
        <v>346</v>
      </c>
      <c r="W445">
        <f t="shared" si="27"/>
        <v>475</v>
      </c>
      <c r="X445">
        <v>12891</v>
      </c>
      <c r="AU445" s="39"/>
    </row>
    <row r="446" spans="1:47">
      <c r="A446">
        <v>445</v>
      </c>
      <c r="B446" t="s">
        <v>18</v>
      </c>
      <c r="C446">
        <v>1724</v>
      </c>
      <c r="D446">
        <v>27.6</v>
      </c>
      <c r="E446">
        <v>274</v>
      </c>
      <c r="F446">
        <v>622</v>
      </c>
      <c r="G446">
        <v>508</v>
      </c>
      <c r="H446">
        <v>246</v>
      </c>
      <c r="I446">
        <v>781</v>
      </c>
      <c r="J446">
        <v>549</v>
      </c>
      <c r="K446">
        <v>404</v>
      </c>
      <c r="L446">
        <v>531</v>
      </c>
      <c r="M446">
        <v>406</v>
      </c>
      <c r="N446">
        <v>484</v>
      </c>
      <c r="O446">
        <v>168</v>
      </c>
      <c r="P446">
        <v>1590</v>
      </c>
      <c r="Q446">
        <v>459</v>
      </c>
      <c r="R446">
        <v>1055</v>
      </c>
      <c r="S446">
        <v>268</v>
      </c>
      <c r="T446">
        <f t="shared" si="24"/>
        <v>652</v>
      </c>
      <c r="U446">
        <f t="shared" si="25"/>
        <v>574</v>
      </c>
      <c r="V446">
        <f t="shared" si="26"/>
        <v>348</v>
      </c>
      <c r="W446">
        <f t="shared" si="27"/>
        <v>502</v>
      </c>
      <c r="X446">
        <v>133834</v>
      </c>
      <c r="AU446" s="39"/>
    </row>
    <row r="447" spans="1:47">
      <c r="A447">
        <v>446</v>
      </c>
      <c r="B447" t="s">
        <v>18</v>
      </c>
      <c r="C447">
        <v>1791</v>
      </c>
      <c r="D447">
        <v>25.4</v>
      </c>
      <c r="E447">
        <v>276</v>
      </c>
      <c r="F447">
        <v>623</v>
      </c>
      <c r="G447">
        <v>496</v>
      </c>
      <c r="H447">
        <v>239</v>
      </c>
      <c r="I447">
        <v>789</v>
      </c>
      <c r="J447">
        <v>543</v>
      </c>
      <c r="K447">
        <v>380</v>
      </c>
      <c r="L447">
        <v>566</v>
      </c>
      <c r="M447">
        <v>442</v>
      </c>
      <c r="N447">
        <v>484</v>
      </c>
      <c r="O447">
        <v>166</v>
      </c>
      <c r="P447">
        <v>1658</v>
      </c>
      <c r="Q447">
        <v>487</v>
      </c>
      <c r="R447">
        <v>1108</v>
      </c>
      <c r="S447">
        <v>270</v>
      </c>
      <c r="T447">
        <f t="shared" si="24"/>
        <v>681</v>
      </c>
      <c r="U447">
        <f t="shared" si="25"/>
        <v>608</v>
      </c>
      <c r="V447">
        <f t="shared" si="26"/>
        <v>347</v>
      </c>
      <c r="W447">
        <f t="shared" si="27"/>
        <v>490</v>
      </c>
      <c r="X447">
        <v>25841</v>
      </c>
      <c r="AU447" s="39"/>
    </row>
    <row r="448" spans="1:47">
      <c r="A448">
        <v>447</v>
      </c>
      <c r="B448" t="s">
        <v>18</v>
      </c>
      <c r="C448">
        <v>1722</v>
      </c>
      <c r="D448">
        <v>28.3</v>
      </c>
      <c r="E448">
        <v>328</v>
      </c>
      <c r="F448">
        <v>625</v>
      </c>
      <c r="G448">
        <v>486</v>
      </c>
      <c r="H448">
        <v>208</v>
      </c>
      <c r="I448">
        <v>778</v>
      </c>
      <c r="J448">
        <v>530</v>
      </c>
      <c r="K448">
        <v>389</v>
      </c>
      <c r="L448">
        <v>547</v>
      </c>
      <c r="M448">
        <v>430</v>
      </c>
      <c r="N448">
        <v>484</v>
      </c>
      <c r="O448">
        <v>160</v>
      </c>
      <c r="P448">
        <v>1617</v>
      </c>
      <c r="Q448">
        <v>467</v>
      </c>
      <c r="R448">
        <v>1047</v>
      </c>
      <c r="S448">
        <v>258</v>
      </c>
      <c r="T448">
        <f t="shared" si="24"/>
        <v>638</v>
      </c>
      <c r="U448">
        <f t="shared" si="25"/>
        <v>590</v>
      </c>
      <c r="V448">
        <f t="shared" si="26"/>
        <v>297</v>
      </c>
      <c r="W448">
        <f t="shared" si="27"/>
        <v>416</v>
      </c>
      <c r="X448">
        <v>68866</v>
      </c>
      <c r="AU448" s="39"/>
    </row>
    <row r="449" spans="1:47">
      <c r="A449">
        <v>448</v>
      </c>
      <c r="B449" t="s">
        <v>18</v>
      </c>
      <c r="C449">
        <v>1765</v>
      </c>
      <c r="D449">
        <v>26.5</v>
      </c>
      <c r="E449">
        <v>288</v>
      </c>
      <c r="F449">
        <v>626</v>
      </c>
      <c r="G449">
        <v>493</v>
      </c>
      <c r="H449">
        <v>222</v>
      </c>
      <c r="I449">
        <v>797</v>
      </c>
      <c r="J449">
        <v>552</v>
      </c>
      <c r="K449">
        <v>383</v>
      </c>
      <c r="L449">
        <v>573</v>
      </c>
      <c r="M449">
        <v>464</v>
      </c>
      <c r="N449">
        <v>484</v>
      </c>
      <c r="O449">
        <v>175</v>
      </c>
      <c r="P449">
        <v>1659</v>
      </c>
      <c r="Q449">
        <v>468</v>
      </c>
      <c r="R449">
        <v>1084</v>
      </c>
      <c r="S449">
        <v>282</v>
      </c>
      <c r="T449">
        <f t="shared" si="24"/>
        <v>686</v>
      </c>
      <c r="U449">
        <f t="shared" si="25"/>
        <v>639</v>
      </c>
      <c r="V449">
        <f t="shared" si="26"/>
        <v>338</v>
      </c>
      <c r="W449">
        <f t="shared" si="27"/>
        <v>487</v>
      </c>
      <c r="X449">
        <v>45489</v>
      </c>
      <c r="AU449" s="39"/>
    </row>
    <row r="450" spans="1:47">
      <c r="A450">
        <v>449</v>
      </c>
      <c r="B450" t="s">
        <v>18</v>
      </c>
      <c r="C450">
        <v>1829</v>
      </c>
      <c r="D450">
        <v>27.1</v>
      </c>
      <c r="E450">
        <v>302</v>
      </c>
      <c r="F450">
        <v>638</v>
      </c>
      <c r="G450">
        <v>532</v>
      </c>
      <c r="H450">
        <v>243</v>
      </c>
      <c r="I450">
        <v>810</v>
      </c>
      <c r="J450">
        <v>567</v>
      </c>
      <c r="K450">
        <v>387</v>
      </c>
      <c r="L450">
        <v>569</v>
      </c>
      <c r="M450">
        <v>444</v>
      </c>
      <c r="N450">
        <v>484</v>
      </c>
      <c r="O450">
        <v>199</v>
      </c>
      <c r="P450">
        <v>1697</v>
      </c>
      <c r="Q450">
        <v>473</v>
      </c>
      <c r="R450">
        <v>1130</v>
      </c>
      <c r="S450">
        <v>285</v>
      </c>
      <c r="T450">
        <f t="shared" si="24"/>
        <v>687</v>
      </c>
      <c r="U450">
        <f t="shared" si="25"/>
        <v>643</v>
      </c>
      <c r="V450">
        <f t="shared" si="26"/>
        <v>336</v>
      </c>
      <c r="W450">
        <f t="shared" si="27"/>
        <v>515</v>
      </c>
      <c r="X450">
        <v>53196</v>
      </c>
      <c r="AU450" s="39"/>
    </row>
    <row r="451" spans="1:47">
      <c r="A451">
        <v>450</v>
      </c>
      <c r="B451" t="s">
        <v>18</v>
      </c>
      <c r="C451">
        <v>1876</v>
      </c>
      <c r="D451">
        <v>21.3</v>
      </c>
      <c r="E451">
        <v>244</v>
      </c>
      <c r="F451">
        <v>646</v>
      </c>
      <c r="G451">
        <v>548</v>
      </c>
      <c r="H451">
        <v>203</v>
      </c>
      <c r="I451">
        <v>840</v>
      </c>
      <c r="J451">
        <v>569</v>
      </c>
      <c r="K451">
        <v>394</v>
      </c>
      <c r="L451">
        <v>598</v>
      </c>
      <c r="M451">
        <v>476</v>
      </c>
      <c r="N451">
        <v>484</v>
      </c>
      <c r="O451">
        <v>155</v>
      </c>
      <c r="P451">
        <v>1761</v>
      </c>
      <c r="Q451">
        <v>497</v>
      </c>
      <c r="R451">
        <v>1124</v>
      </c>
      <c r="S451">
        <v>286</v>
      </c>
      <c r="T451">
        <f t="shared" ref="T451:T514" si="28">M451+H451</f>
        <v>679</v>
      </c>
      <c r="U451">
        <f t="shared" ref="U451:U514" si="29">M451+O451</f>
        <v>631</v>
      </c>
      <c r="V451">
        <f t="shared" ref="V451:V514" si="30">F451-E451</f>
        <v>402</v>
      </c>
      <c r="W451">
        <f t="shared" ref="W451:W514" si="31">G451-E451+S451</f>
        <v>590</v>
      </c>
      <c r="X451">
        <v>125787</v>
      </c>
      <c r="AU451" s="39"/>
    </row>
    <row r="452" spans="1:47">
      <c r="A452">
        <v>451</v>
      </c>
      <c r="B452" t="s">
        <v>18</v>
      </c>
      <c r="C452">
        <v>1940</v>
      </c>
      <c r="D452">
        <v>19.100000000000001</v>
      </c>
      <c r="E452">
        <v>280</v>
      </c>
      <c r="F452">
        <v>659</v>
      </c>
      <c r="G452">
        <v>533</v>
      </c>
      <c r="H452">
        <v>226</v>
      </c>
      <c r="I452">
        <v>854</v>
      </c>
      <c r="J452">
        <v>507</v>
      </c>
      <c r="K452">
        <v>357</v>
      </c>
      <c r="L452">
        <v>617</v>
      </c>
      <c r="M452">
        <v>502</v>
      </c>
      <c r="N452">
        <v>484</v>
      </c>
      <c r="O452">
        <v>132</v>
      </c>
      <c r="P452">
        <v>1817</v>
      </c>
      <c r="Q452">
        <v>507</v>
      </c>
      <c r="R452">
        <v>1189</v>
      </c>
      <c r="S452">
        <v>277</v>
      </c>
      <c r="T452">
        <f t="shared" si="28"/>
        <v>728</v>
      </c>
      <c r="U452">
        <f t="shared" si="29"/>
        <v>634</v>
      </c>
      <c r="V452">
        <f t="shared" si="30"/>
        <v>379</v>
      </c>
      <c r="W452">
        <f t="shared" si="31"/>
        <v>530</v>
      </c>
      <c r="X452">
        <v>40145</v>
      </c>
      <c r="AU452" s="39"/>
    </row>
    <row r="453" spans="1:47">
      <c r="A453">
        <v>452</v>
      </c>
      <c r="B453" t="s">
        <v>18</v>
      </c>
      <c r="C453">
        <v>1706</v>
      </c>
      <c r="D453">
        <v>28.5</v>
      </c>
      <c r="E453">
        <v>312</v>
      </c>
      <c r="F453">
        <v>573</v>
      </c>
      <c r="G453">
        <v>463</v>
      </c>
      <c r="H453">
        <v>249</v>
      </c>
      <c r="I453">
        <v>777</v>
      </c>
      <c r="J453">
        <v>527</v>
      </c>
      <c r="K453">
        <v>376</v>
      </c>
      <c r="L453">
        <v>529</v>
      </c>
      <c r="M453">
        <v>412</v>
      </c>
      <c r="N453">
        <v>485</v>
      </c>
      <c r="O453">
        <v>161</v>
      </c>
      <c r="P453">
        <v>1577</v>
      </c>
      <c r="Q453">
        <v>459</v>
      </c>
      <c r="R453">
        <v>1049</v>
      </c>
      <c r="S453">
        <v>258</v>
      </c>
      <c r="T453">
        <f t="shared" si="28"/>
        <v>661</v>
      </c>
      <c r="U453">
        <f t="shared" si="29"/>
        <v>573</v>
      </c>
      <c r="V453">
        <f t="shared" si="30"/>
        <v>261</v>
      </c>
      <c r="W453">
        <f t="shared" si="31"/>
        <v>409</v>
      </c>
      <c r="X453">
        <v>54472</v>
      </c>
      <c r="AU453" s="39"/>
    </row>
    <row r="454" spans="1:47">
      <c r="A454">
        <v>453</v>
      </c>
      <c r="B454" t="s">
        <v>18</v>
      </c>
      <c r="C454">
        <v>1805</v>
      </c>
      <c r="D454">
        <v>20.5</v>
      </c>
      <c r="E454">
        <v>240</v>
      </c>
      <c r="F454">
        <v>599</v>
      </c>
      <c r="G454">
        <v>479</v>
      </c>
      <c r="H454">
        <v>221</v>
      </c>
      <c r="I454">
        <v>803</v>
      </c>
      <c r="J454">
        <v>507</v>
      </c>
      <c r="K454">
        <v>335</v>
      </c>
      <c r="L454">
        <v>586</v>
      </c>
      <c r="M454">
        <v>480</v>
      </c>
      <c r="N454">
        <v>485</v>
      </c>
      <c r="O454">
        <v>159</v>
      </c>
      <c r="P454">
        <v>1674</v>
      </c>
      <c r="Q454">
        <v>487</v>
      </c>
      <c r="R454">
        <v>1092</v>
      </c>
      <c r="S454">
        <v>274</v>
      </c>
      <c r="T454">
        <f t="shared" si="28"/>
        <v>701</v>
      </c>
      <c r="U454">
        <f t="shared" si="29"/>
        <v>639</v>
      </c>
      <c r="V454">
        <f t="shared" si="30"/>
        <v>359</v>
      </c>
      <c r="W454">
        <f t="shared" si="31"/>
        <v>513</v>
      </c>
      <c r="X454">
        <v>70579</v>
      </c>
      <c r="AU454" s="39"/>
    </row>
    <row r="455" spans="1:47">
      <c r="A455">
        <v>454</v>
      </c>
      <c r="B455" t="s">
        <v>18</v>
      </c>
      <c r="C455">
        <v>1774</v>
      </c>
      <c r="D455">
        <v>23.9</v>
      </c>
      <c r="E455">
        <v>258</v>
      </c>
      <c r="F455">
        <v>606</v>
      </c>
      <c r="G455">
        <v>534</v>
      </c>
      <c r="H455">
        <v>211</v>
      </c>
      <c r="I455">
        <v>781</v>
      </c>
      <c r="J455">
        <v>513</v>
      </c>
      <c r="K455">
        <v>376</v>
      </c>
      <c r="L455">
        <v>584</v>
      </c>
      <c r="M455">
        <v>454</v>
      </c>
      <c r="N455">
        <v>485</v>
      </c>
      <c r="O455">
        <v>166</v>
      </c>
      <c r="P455">
        <v>1648</v>
      </c>
      <c r="Q455">
        <v>496</v>
      </c>
      <c r="R455">
        <v>1078</v>
      </c>
      <c r="S455">
        <v>290</v>
      </c>
      <c r="T455">
        <f t="shared" si="28"/>
        <v>665</v>
      </c>
      <c r="U455">
        <f t="shared" si="29"/>
        <v>620</v>
      </c>
      <c r="V455">
        <f t="shared" si="30"/>
        <v>348</v>
      </c>
      <c r="W455">
        <f t="shared" si="31"/>
        <v>566</v>
      </c>
      <c r="X455">
        <v>137726</v>
      </c>
      <c r="AU455" s="39"/>
    </row>
    <row r="456" spans="1:47">
      <c r="A456">
        <v>455</v>
      </c>
      <c r="B456" t="s">
        <v>18</v>
      </c>
      <c r="C456">
        <v>1784</v>
      </c>
      <c r="D456">
        <v>24.1</v>
      </c>
      <c r="E456">
        <v>228</v>
      </c>
      <c r="F456">
        <v>609</v>
      </c>
      <c r="G456">
        <v>492</v>
      </c>
      <c r="H456">
        <v>252</v>
      </c>
      <c r="I456">
        <v>820</v>
      </c>
      <c r="J456">
        <v>513</v>
      </c>
      <c r="K456">
        <v>372</v>
      </c>
      <c r="L456">
        <v>567</v>
      </c>
      <c r="M456">
        <v>450</v>
      </c>
      <c r="N456">
        <v>485</v>
      </c>
      <c r="O456">
        <v>174</v>
      </c>
      <c r="P456">
        <v>1665</v>
      </c>
      <c r="Q456">
        <v>473</v>
      </c>
      <c r="R456">
        <v>1097</v>
      </c>
      <c r="S456">
        <v>282</v>
      </c>
      <c r="T456">
        <f t="shared" si="28"/>
        <v>702</v>
      </c>
      <c r="U456">
        <f t="shared" si="29"/>
        <v>624</v>
      </c>
      <c r="V456">
        <f t="shared" si="30"/>
        <v>381</v>
      </c>
      <c r="W456">
        <f t="shared" si="31"/>
        <v>546</v>
      </c>
      <c r="X456">
        <v>3165</v>
      </c>
      <c r="AU456" s="39"/>
    </row>
    <row r="457" spans="1:47">
      <c r="A457">
        <v>456</v>
      </c>
      <c r="B457" t="s">
        <v>18</v>
      </c>
      <c r="C457">
        <v>1813</v>
      </c>
      <c r="D457">
        <v>26.6</v>
      </c>
      <c r="E457">
        <v>292</v>
      </c>
      <c r="F457">
        <v>613</v>
      </c>
      <c r="G457">
        <v>492</v>
      </c>
      <c r="H457">
        <v>235</v>
      </c>
      <c r="I457">
        <v>821</v>
      </c>
      <c r="J457">
        <v>544</v>
      </c>
      <c r="K457">
        <v>361</v>
      </c>
      <c r="L457">
        <v>569</v>
      </c>
      <c r="M457">
        <v>458</v>
      </c>
      <c r="N457">
        <v>485</v>
      </c>
      <c r="O457">
        <v>168</v>
      </c>
      <c r="P457">
        <v>1697</v>
      </c>
      <c r="Q457">
        <v>482</v>
      </c>
      <c r="R457">
        <v>1111</v>
      </c>
      <c r="S457">
        <v>284</v>
      </c>
      <c r="T457">
        <f t="shared" si="28"/>
        <v>693</v>
      </c>
      <c r="U457">
        <f t="shared" si="29"/>
        <v>626</v>
      </c>
      <c r="V457">
        <f t="shared" si="30"/>
        <v>321</v>
      </c>
      <c r="W457">
        <f t="shared" si="31"/>
        <v>484</v>
      </c>
      <c r="X457">
        <v>11306</v>
      </c>
      <c r="AU457" s="39"/>
    </row>
    <row r="458" spans="1:47">
      <c r="A458">
        <v>457</v>
      </c>
      <c r="B458" t="s">
        <v>18</v>
      </c>
      <c r="C458">
        <v>1806</v>
      </c>
      <c r="D458">
        <v>25.4</v>
      </c>
      <c r="E458">
        <v>266</v>
      </c>
      <c r="F458">
        <v>613</v>
      </c>
      <c r="G458">
        <v>492</v>
      </c>
      <c r="H458">
        <v>245</v>
      </c>
      <c r="I458">
        <v>831</v>
      </c>
      <c r="J458">
        <v>578</v>
      </c>
      <c r="K458">
        <v>372</v>
      </c>
      <c r="L458">
        <v>578</v>
      </c>
      <c r="M458">
        <v>472</v>
      </c>
      <c r="N458">
        <v>485</v>
      </c>
      <c r="O458">
        <v>160</v>
      </c>
      <c r="P458">
        <v>1701</v>
      </c>
      <c r="Q458">
        <v>478</v>
      </c>
      <c r="R458">
        <v>1115</v>
      </c>
      <c r="S458">
        <v>281</v>
      </c>
      <c r="T458">
        <f t="shared" si="28"/>
        <v>717</v>
      </c>
      <c r="U458">
        <f t="shared" si="29"/>
        <v>632</v>
      </c>
      <c r="V458">
        <f t="shared" si="30"/>
        <v>347</v>
      </c>
      <c r="W458">
        <f t="shared" si="31"/>
        <v>507</v>
      </c>
      <c r="X458">
        <v>23154</v>
      </c>
      <c r="AU458" s="39"/>
    </row>
    <row r="459" spans="1:47">
      <c r="A459">
        <v>458</v>
      </c>
      <c r="B459" t="s">
        <v>18</v>
      </c>
      <c r="C459">
        <v>1726</v>
      </c>
      <c r="D459">
        <v>26.1</v>
      </c>
      <c r="E459">
        <v>270</v>
      </c>
      <c r="F459">
        <v>618</v>
      </c>
      <c r="G459">
        <v>486</v>
      </c>
      <c r="H459">
        <v>191</v>
      </c>
      <c r="I459">
        <v>782</v>
      </c>
      <c r="J459">
        <v>553</v>
      </c>
      <c r="K459">
        <v>369</v>
      </c>
      <c r="L459">
        <v>554</v>
      </c>
      <c r="M459">
        <v>442</v>
      </c>
      <c r="N459">
        <v>485</v>
      </c>
      <c r="O459">
        <v>172</v>
      </c>
      <c r="P459">
        <v>1614</v>
      </c>
      <c r="Q459">
        <v>451</v>
      </c>
      <c r="R459">
        <v>1023</v>
      </c>
      <c r="S459">
        <v>248</v>
      </c>
      <c r="T459">
        <f t="shared" si="28"/>
        <v>633</v>
      </c>
      <c r="U459">
        <f t="shared" si="29"/>
        <v>614</v>
      </c>
      <c r="V459">
        <f t="shared" si="30"/>
        <v>348</v>
      </c>
      <c r="W459">
        <f t="shared" si="31"/>
        <v>464</v>
      </c>
      <c r="X459">
        <v>33250</v>
      </c>
      <c r="AU459" s="39"/>
    </row>
    <row r="460" spans="1:47">
      <c r="A460">
        <v>459</v>
      </c>
      <c r="B460" t="s">
        <v>18</v>
      </c>
      <c r="C460">
        <v>1767</v>
      </c>
      <c r="D460">
        <v>30.1</v>
      </c>
      <c r="E460">
        <v>308</v>
      </c>
      <c r="F460">
        <v>626</v>
      </c>
      <c r="G460">
        <v>484</v>
      </c>
      <c r="H460">
        <v>225</v>
      </c>
      <c r="I460">
        <v>776</v>
      </c>
      <c r="J460">
        <v>559</v>
      </c>
      <c r="K460">
        <v>377</v>
      </c>
      <c r="L460">
        <v>554</v>
      </c>
      <c r="M460">
        <v>432</v>
      </c>
      <c r="N460">
        <v>485</v>
      </c>
      <c r="O460">
        <v>174</v>
      </c>
      <c r="P460">
        <v>1640</v>
      </c>
      <c r="Q460">
        <v>465</v>
      </c>
      <c r="R460">
        <v>1089</v>
      </c>
      <c r="S460">
        <v>266</v>
      </c>
      <c r="T460">
        <f t="shared" si="28"/>
        <v>657</v>
      </c>
      <c r="U460">
        <f t="shared" si="29"/>
        <v>606</v>
      </c>
      <c r="V460">
        <f t="shared" si="30"/>
        <v>318</v>
      </c>
      <c r="W460">
        <f t="shared" si="31"/>
        <v>442</v>
      </c>
      <c r="X460">
        <v>19599</v>
      </c>
      <c r="AU460" s="39"/>
    </row>
    <row r="461" spans="1:47">
      <c r="A461">
        <v>460</v>
      </c>
      <c r="B461" t="s">
        <v>18</v>
      </c>
      <c r="C461">
        <v>1764</v>
      </c>
      <c r="D461">
        <v>26.9</v>
      </c>
      <c r="E461">
        <v>292</v>
      </c>
      <c r="F461">
        <v>632</v>
      </c>
      <c r="G461">
        <v>506</v>
      </c>
      <c r="H461">
        <v>229</v>
      </c>
      <c r="I461">
        <v>779</v>
      </c>
      <c r="J461">
        <v>527</v>
      </c>
      <c r="K461">
        <v>377</v>
      </c>
      <c r="L461">
        <v>552</v>
      </c>
      <c r="M461">
        <v>434</v>
      </c>
      <c r="N461">
        <v>485</v>
      </c>
      <c r="O461">
        <v>166</v>
      </c>
      <c r="P461">
        <v>1631</v>
      </c>
      <c r="Q461">
        <v>455</v>
      </c>
      <c r="R461">
        <v>1081</v>
      </c>
      <c r="S461">
        <v>261</v>
      </c>
      <c r="T461">
        <f t="shared" si="28"/>
        <v>663</v>
      </c>
      <c r="U461">
        <f t="shared" si="29"/>
        <v>600</v>
      </c>
      <c r="V461">
        <f t="shared" si="30"/>
        <v>340</v>
      </c>
      <c r="W461">
        <f t="shared" si="31"/>
        <v>475</v>
      </c>
      <c r="X461">
        <v>20741</v>
      </c>
      <c r="AU461" s="39"/>
    </row>
    <row r="462" spans="1:47">
      <c r="A462">
        <v>461</v>
      </c>
      <c r="B462" t="s">
        <v>18</v>
      </c>
      <c r="C462">
        <v>1781</v>
      </c>
      <c r="D462">
        <v>24.6</v>
      </c>
      <c r="E462">
        <v>290</v>
      </c>
      <c r="F462">
        <v>632</v>
      </c>
      <c r="G462">
        <v>496</v>
      </c>
      <c r="H462">
        <v>218</v>
      </c>
      <c r="I462">
        <v>780</v>
      </c>
      <c r="J462">
        <v>531</v>
      </c>
      <c r="K462">
        <v>366</v>
      </c>
      <c r="L462">
        <v>576</v>
      </c>
      <c r="M462">
        <v>458</v>
      </c>
      <c r="N462">
        <v>485</v>
      </c>
      <c r="O462">
        <v>152</v>
      </c>
      <c r="P462">
        <v>1668</v>
      </c>
      <c r="Q462">
        <v>472</v>
      </c>
      <c r="R462">
        <v>1106</v>
      </c>
      <c r="S462">
        <v>271</v>
      </c>
      <c r="T462">
        <f t="shared" si="28"/>
        <v>676</v>
      </c>
      <c r="U462">
        <f t="shared" si="29"/>
        <v>610</v>
      </c>
      <c r="V462">
        <f t="shared" si="30"/>
        <v>342</v>
      </c>
      <c r="W462">
        <f t="shared" si="31"/>
        <v>477</v>
      </c>
      <c r="X462">
        <v>56786</v>
      </c>
      <c r="AU462" s="39"/>
    </row>
    <row r="463" spans="1:47">
      <c r="A463">
        <v>462</v>
      </c>
      <c r="B463" t="s">
        <v>18</v>
      </c>
      <c r="C463">
        <v>1805</v>
      </c>
      <c r="D463">
        <v>29.4</v>
      </c>
      <c r="E463">
        <v>284</v>
      </c>
      <c r="F463">
        <v>634</v>
      </c>
      <c r="G463">
        <v>492</v>
      </c>
      <c r="H463">
        <v>252</v>
      </c>
      <c r="I463">
        <v>827</v>
      </c>
      <c r="J463">
        <v>744</v>
      </c>
      <c r="K463">
        <v>442</v>
      </c>
      <c r="L463">
        <v>583</v>
      </c>
      <c r="M463">
        <v>430</v>
      </c>
      <c r="N463">
        <v>485</v>
      </c>
      <c r="O463">
        <v>202</v>
      </c>
      <c r="P463">
        <v>1692</v>
      </c>
      <c r="Q463">
        <v>470</v>
      </c>
      <c r="R463">
        <v>1117</v>
      </c>
      <c r="S463">
        <v>265</v>
      </c>
      <c r="T463">
        <f t="shared" si="28"/>
        <v>682</v>
      </c>
      <c r="U463">
        <f t="shared" si="29"/>
        <v>632</v>
      </c>
      <c r="V463">
        <f t="shared" si="30"/>
        <v>350</v>
      </c>
      <c r="W463">
        <f t="shared" si="31"/>
        <v>473</v>
      </c>
      <c r="X463">
        <v>98655</v>
      </c>
      <c r="AU463" s="39"/>
    </row>
    <row r="464" spans="1:47">
      <c r="A464">
        <v>463</v>
      </c>
      <c r="B464" t="s">
        <v>18</v>
      </c>
      <c r="C464">
        <v>1849</v>
      </c>
      <c r="D464">
        <v>25.7</v>
      </c>
      <c r="E464">
        <v>272</v>
      </c>
      <c r="F464">
        <v>637</v>
      </c>
      <c r="G464">
        <v>500</v>
      </c>
      <c r="H464">
        <v>232</v>
      </c>
      <c r="I464">
        <v>823</v>
      </c>
      <c r="J464">
        <v>557</v>
      </c>
      <c r="K464">
        <v>409</v>
      </c>
      <c r="L464">
        <v>591</v>
      </c>
      <c r="M464">
        <v>466</v>
      </c>
      <c r="N464">
        <v>485</v>
      </c>
      <c r="O464">
        <v>168</v>
      </c>
      <c r="P464">
        <v>1728</v>
      </c>
      <c r="Q464">
        <v>489</v>
      </c>
      <c r="R464">
        <v>1137</v>
      </c>
      <c r="S464">
        <v>278</v>
      </c>
      <c r="T464">
        <f t="shared" si="28"/>
        <v>698</v>
      </c>
      <c r="U464">
        <f t="shared" si="29"/>
        <v>634</v>
      </c>
      <c r="V464">
        <f t="shared" si="30"/>
        <v>365</v>
      </c>
      <c r="W464">
        <f t="shared" si="31"/>
        <v>506</v>
      </c>
      <c r="X464">
        <v>51448</v>
      </c>
      <c r="AU464" s="39"/>
    </row>
    <row r="465" spans="1:47">
      <c r="A465">
        <v>464</v>
      </c>
      <c r="B465" t="s">
        <v>18</v>
      </c>
      <c r="C465">
        <v>1873</v>
      </c>
      <c r="D465">
        <v>27.3</v>
      </c>
      <c r="E465">
        <v>304</v>
      </c>
      <c r="F465">
        <v>655</v>
      </c>
      <c r="G465">
        <v>516</v>
      </c>
      <c r="H465">
        <v>256</v>
      </c>
      <c r="I465">
        <v>846</v>
      </c>
      <c r="J465">
        <v>512</v>
      </c>
      <c r="K465">
        <v>393</v>
      </c>
      <c r="L465">
        <v>603</v>
      </c>
      <c r="M465">
        <v>462</v>
      </c>
      <c r="N465">
        <v>485</v>
      </c>
      <c r="O465">
        <v>174</v>
      </c>
      <c r="P465">
        <v>1754</v>
      </c>
      <c r="Q465">
        <v>476</v>
      </c>
      <c r="R465">
        <v>1164</v>
      </c>
      <c r="S465">
        <v>275</v>
      </c>
      <c r="T465">
        <f t="shared" si="28"/>
        <v>718</v>
      </c>
      <c r="U465">
        <f t="shared" si="29"/>
        <v>636</v>
      </c>
      <c r="V465">
        <f t="shared" si="30"/>
        <v>351</v>
      </c>
      <c r="W465">
        <f t="shared" si="31"/>
        <v>487</v>
      </c>
      <c r="X465">
        <v>83936</v>
      </c>
      <c r="AU465" s="39"/>
    </row>
    <row r="466" spans="1:47">
      <c r="A466">
        <v>465</v>
      </c>
      <c r="B466" t="s">
        <v>18</v>
      </c>
      <c r="C466">
        <v>2001</v>
      </c>
      <c r="D466">
        <v>24.4</v>
      </c>
      <c r="E466">
        <v>260</v>
      </c>
      <c r="F466">
        <v>674</v>
      </c>
      <c r="G466">
        <v>555</v>
      </c>
      <c r="H466">
        <v>241</v>
      </c>
      <c r="I466">
        <v>900</v>
      </c>
      <c r="J466">
        <v>541</v>
      </c>
      <c r="K466">
        <v>406</v>
      </c>
      <c r="L466">
        <v>625</v>
      </c>
      <c r="M466">
        <v>500</v>
      </c>
      <c r="N466">
        <v>485</v>
      </c>
      <c r="O466">
        <v>199</v>
      </c>
      <c r="P466">
        <v>1866</v>
      </c>
      <c r="Q466">
        <v>503</v>
      </c>
      <c r="R466">
        <v>1207</v>
      </c>
      <c r="S466">
        <v>290</v>
      </c>
      <c r="T466">
        <f t="shared" si="28"/>
        <v>741</v>
      </c>
      <c r="U466">
        <f t="shared" si="29"/>
        <v>699</v>
      </c>
      <c r="V466">
        <f t="shared" si="30"/>
        <v>414</v>
      </c>
      <c r="W466">
        <f t="shared" si="31"/>
        <v>585</v>
      </c>
      <c r="X466">
        <v>37428</v>
      </c>
      <c r="AU466" s="39"/>
    </row>
    <row r="467" spans="1:47">
      <c r="A467">
        <v>466</v>
      </c>
      <c r="B467" t="s">
        <v>18</v>
      </c>
      <c r="C467">
        <v>1851</v>
      </c>
      <c r="D467">
        <v>26.1</v>
      </c>
      <c r="E467">
        <v>292</v>
      </c>
      <c r="F467">
        <v>679</v>
      </c>
      <c r="G467">
        <v>515</v>
      </c>
      <c r="H467">
        <v>229</v>
      </c>
      <c r="I467">
        <v>811</v>
      </c>
      <c r="J467">
        <v>585</v>
      </c>
      <c r="K467">
        <v>373</v>
      </c>
      <c r="L467">
        <v>601</v>
      </c>
      <c r="M467">
        <v>478</v>
      </c>
      <c r="N467">
        <v>485</v>
      </c>
      <c r="O467">
        <v>162</v>
      </c>
      <c r="P467">
        <v>1739</v>
      </c>
      <c r="Q467">
        <v>508</v>
      </c>
      <c r="R467">
        <v>1157</v>
      </c>
      <c r="S467">
        <v>287</v>
      </c>
      <c r="T467">
        <f t="shared" si="28"/>
        <v>707</v>
      </c>
      <c r="U467">
        <f t="shared" si="29"/>
        <v>640</v>
      </c>
      <c r="V467">
        <f t="shared" si="30"/>
        <v>387</v>
      </c>
      <c r="W467">
        <f t="shared" si="31"/>
        <v>510</v>
      </c>
      <c r="X467">
        <v>58865</v>
      </c>
      <c r="AU467" s="39"/>
    </row>
    <row r="468" spans="1:47">
      <c r="A468">
        <v>467</v>
      </c>
      <c r="B468" t="s">
        <v>18</v>
      </c>
      <c r="C468">
        <v>1657</v>
      </c>
      <c r="D468">
        <v>28.8</v>
      </c>
      <c r="E468">
        <v>276</v>
      </c>
      <c r="F468">
        <v>564</v>
      </c>
      <c r="G468">
        <v>437</v>
      </c>
      <c r="H468">
        <v>231</v>
      </c>
      <c r="I468">
        <v>771</v>
      </c>
      <c r="J468">
        <v>506</v>
      </c>
      <c r="K468">
        <v>365</v>
      </c>
      <c r="L468">
        <v>516</v>
      </c>
      <c r="M468">
        <v>402</v>
      </c>
      <c r="N468">
        <v>486</v>
      </c>
      <c r="O468">
        <v>176</v>
      </c>
      <c r="P468">
        <v>1538</v>
      </c>
      <c r="Q468">
        <v>448</v>
      </c>
      <c r="R468">
        <v>998</v>
      </c>
      <c r="S468">
        <v>243</v>
      </c>
      <c r="T468">
        <f t="shared" si="28"/>
        <v>633</v>
      </c>
      <c r="U468">
        <f t="shared" si="29"/>
        <v>578</v>
      </c>
      <c r="V468">
        <f t="shared" si="30"/>
        <v>288</v>
      </c>
      <c r="W468">
        <f t="shared" si="31"/>
        <v>404</v>
      </c>
      <c r="X468">
        <v>33465</v>
      </c>
      <c r="AU468" s="39"/>
    </row>
    <row r="469" spans="1:47">
      <c r="A469">
        <v>468</v>
      </c>
      <c r="B469" t="s">
        <v>18</v>
      </c>
      <c r="C469">
        <v>1715</v>
      </c>
      <c r="D469">
        <v>26.1</v>
      </c>
      <c r="E469">
        <v>280</v>
      </c>
      <c r="F469">
        <v>595</v>
      </c>
      <c r="G469">
        <v>472</v>
      </c>
      <c r="H469">
        <v>252</v>
      </c>
      <c r="I469">
        <v>809</v>
      </c>
      <c r="J469">
        <v>519</v>
      </c>
      <c r="K469">
        <v>380</v>
      </c>
      <c r="L469">
        <v>536</v>
      </c>
      <c r="M469">
        <v>422</v>
      </c>
      <c r="N469">
        <v>486</v>
      </c>
      <c r="O469">
        <v>151</v>
      </c>
      <c r="P469">
        <v>1606</v>
      </c>
      <c r="Q469">
        <v>446</v>
      </c>
      <c r="R469">
        <v>1049</v>
      </c>
      <c r="S469">
        <v>256</v>
      </c>
      <c r="T469">
        <f t="shared" si="28"/>
        <v>674</v>
      </c>
      <c r="U469">
        <f t="shared" si="29"/>
        <v>573</v>
      </c>
      <c r="V469">
        <f t="shared" si="30"/>
        <v>315</v>
      </c>
      <c r="W469">
        <f t="shared" si="31"/>
        <v>448</v>
      </c>
      <c r="X469">
        <v>35461</v>
      </c>
      <c r="AU469" s="39"/>
    </row>
    <row r="470" spans="1:47">
      <c r="A470">
        <v>469</v>
      </c>
      <c r="B470" t="s">
        <v>18</v>
      </c>
      <c r="C470">
        <v>1751</v>
      </c>
      <c r="D470">
        <v>26.3</v>
      </c>
      <c r="E470">
        <v>278</v>
      </c>
      <c r="F470">
        <v>601</v>
      </c>
      <c r="G470">
        <v>480</v>
      </c>
      <c r="H470">
        <v>289</v>
      </c>
      <c r="I470">
        <v>812</v>
      </c>
      <c r="J470">
        <v>531</v>
      </c>
      <c r="K470">
        <v>359</v>
      </c>
      <c r="L470">
        <v>547</v>
      </c>
      <c r="M470">
        <v>426</v>
      </c>
      <c r="N470">
        <v>486</v>
      </c>
      <c r="O470">
        <v>160</v>
      </c>
      <c r="P470">
        <v>1624</v>
      </c>
      <c r="Q470">
        <v>462</v>
      </c>
      <c r="R470">
        <v>1101</v>
      </c>
      <c r="S470">
        <v>258</v>
      </c>
      <c r="T470">
        <f t="shared" si="28"/>
        <v>715</v>
      </c>
      <c r="U470">
        <f t="shared" si="29"/>
        <v>586</v>
      </c>
      <c r="V470">
        <f t="shared" si="30"/>
        <v>323</v>
      </c>
      <c r="W470">
        <f t="shared" si="31"/>
        <v>460</v>
      </c>
      <c r="X470">
        <v>86522</v>
      </c>
      <c r="AU470" s="39"/>
    </row>
    <row r="471" spans="1:47">
      <c r="A471">
        <v>470</v>
      </c>
      <c r="B471" t="s">
        <v>18</v>
      </c>
      <c r="C471">
        <v>1777</v>
      </c>
      <c r="D471">
        <v>26.9</v>
      </c>
      <c r="E471">
        <v>288</v>
      </c>
      <c r="F471">
        <v>604</v>
      </c>
      <c r="G471">
        <v>484</v>
      </c>
      <c r="H471">
        <v>228</v>
      </c>
      <c r="I471">
        <v>820</v>
      </c>
      <c r="J471">
        <v>547</v>
      </c>
      <c r="K471">
        <v>373</v>
      </c>
      <c r="L471">
        <v>560</v>
      </c>
      <c r="M471">
        <v>444</v>
      </c>
      <c r="N471">
        <v>486</v>
      </c>
      <c r="O471">
        <v>190</v>
      </c>
      <c r="P471">
        <v>1669</v>
      </c>
      <c r="Q471">
        <v>484</v>
      </c>
      <c r="R471">
        <v>1077</v>
      </c>
      <c r="S471">
        <v>267</v>
      </c>
      <c r="T471">
        <f t="shared" si="28"/>
        <v>672</v>
      </c>
      <c r="U471">
        <f t="shared" si="29"/>
        <v>634</v>
      </c>
      <c r="V471">
        <f t="shared" si="30"/>
        <v>316</v>
      </c>
      <c r="W471">
        <f t="shared" si="31"/>
        <v>463</v>
      </c>
      <c r="X471">
        <v>97269</v>
      </c>
      <c r="AU471" s="39"/>
    </row>
    <row r="472" spans="1:47">
      <c r="A472">
        <v>471</v>
      </c>
      <c r="B472" t="s">
        <v>18</v>
      </c>
      <c r="C472">
        <v>1759</v>
      </c>
      <c r="D472">
        <v>26.3</v>
      </c>
      <c r="E472">
        <v>292</v>
      </c>
      <c r="F472">
        <v>605</v>
      </c>
      <c r="G472">
        <v>472</v>
      </c>
      <c r="H472">
        <v>224</v>
      </c>
      <c r="I472">
        <v>783</v>
      </c>
      <c r="J472">
        <v>578</v>
      </c>
      <c r="K472">
        <v>371</v>
      </c>
      <c r="L472">
        <v>569</v>
      </c>
      <c r="M472">
        <v>442</v>
      </c>
      <c r="N472">
        <v>486</v>
      </c>
      <c r="O472">
        <v>150</v>
      </c>
      <c r="P472">
        <v>1637</v>
      </c>
      <c r="Q472">
        <v>487</v>
      </c>
      <c r="R472">
        <v>1078</v>
      </c>
      <c r="S472">
        <v>256</v>
      </c>
      <c r="T472">
        <f t="shared" si="28"/>
        <v>666</v>
      </c>
      <c r="U472">
        <f t="shared" si="29"/>
        <v>592</v>
      </c>
      <c r="V472">
        <f t="shared" si="30"/>
        <v>313</v>
      </c>
      <c r="W472">
        <f t="shared" si="31"/>
        <v>436</v>
      </c>
      <c r="X472">
        <v>107364</v>
      </c>
      <c r="AU472" s="39"/>
    </row>
    <row r="473" spans="1:47">
      <c r="A473">
        <v>472</v>
      </c>
      <c r="B473" t="s">
        <v>18</v>
      </c>
      <c r="C473">
        <v>1711</v>
      </c>
      <c r="D473">
        <v>33.1</v>
      </c>
      <c r="E473">
        <v>334</v>
      </c>
      <c r="F473">
        <v>611</v>
      </c>
      <c r="G473">
        <v>498</v>
      </c>
      <c r="H473">
        <v>261</v>
      </c>
      <c r="I473">
        <v>787</v>
      </c>
      <c r="J473">
        <v>665</v>
      </c>
      <c r="K473">
        <v>378</v>
      </c>
      <c r="L473">
        <v>540</v>
      </c>
      <c r="M473">
        <v>410</v>
      </c>
      <c r="N473">
        <v>486</v>
      </c>
      <c r="O473">
        <v>210</v>
      </c>
      <c r="P473">
        <v>1592</v>
      </c>
      <c r="Q473">
        <v>456</v>
      </c>
      <c r="R473">
        <v>1066</v>
      </c>
      <c r="S473">
        <v>253</v>
      </c>
      <c r="T473">
        <f t="shared" si="28"/>
        <v>671</v>
      </c>
      <c r="U473">
        <f t="shared" si="29"/>
        <v>620</v>
      </c>
      <c r="V473">
        <f t="shared" si="30"/>
        <v>277</v>
      </c>
      <c r="W473">
        <f t="shared" si="31"/>
        <v>417</v>
      </c>
      <c r="X473">
        <v>56341</v>
      </c>
      <c r="AU473" s="39"/>
    </row>
    <row r="474" spans="1:47">
      <c r="A474">
        <v>473</v>
      </c>
      <c r="B474" t="s">
        <v>18</v>
      </c>
      <c r="C474">
        <v>1761</v>
      </c>
      <c r="D474">
        <v>25.6</v>
      </c>
      <c r="E474">
        <v>248</v>
      </c>
      <c r="F474">
        <v>617</v>
      </c>
      <c r="G474">
        <v>484</v>
      </c>
      <c r="H474">
        <v>262</v>
      </c>
      <c r="I474">
        <v>833</v>
      </c>
      <c r="J474">
        <v>525</v>
      </c>
      <c r="K474">
        <v>385</v>
      </c>
      <c r="L474">
        <v>545</v>
      </c>
      <c r="M474">
        <v>436</v>
      </c>
      <c r="N474">
        <v>486</v>
      </c>
      <c r="O474">
        <v>160</v>
      </c>
      <c r="P474">
        <v>1656</v>
      </c>
      <c r="Q474">
        <v>461</v>
      </c>
      <c r="R474">
        <v>1085</v>
      </c>
      <c r="S474">
        <v>261</v>
      </c>
      <c r="T474">
        <f t="shared" si="28"/>
        <v>698</v>
      </c>
      <c r="U474">
        <f t="shared" si="29"/>
        <v>596</v>
      </c>
      <c r="V474">
        <f t="shared" si="30"/>
        <v>369</v>
      </c>
      <c r="W474">
        <f t="shared" si="31"/>
        <v>497</v>
      </c>
      <c r="X474">
        <v>176749</v>
      </c>
      <c r="AU474" s="39"/>
    </row>
    <row r="475" spans="1:47">
      <c r="A475">
        <v>474</v>
      </c>
      <c r="B475" t="s">
        <v>18</v>
      </c>
      <c r="C475">
        <v>1815</v>
      </c>
      <c r="D475">
        <v>25.3</v>
      </c>
      <c r="E475">
        <v>238</v>
      </c>
      <c r="F475">
        <v>628</v>
      </c>
      <c r="G475">
        <v>488</v>
      </c>
      <c r="H475">
        <v>216</v>
      </c>
      <c r="I475">
        <v>815</v>
      </c>
      <c r="J475">
        <v>536</v>
      </c>
      <c r="K475">
        <v>376</v>
      </c>
      <c r="L475">
        <v>580</v>
      </c>
      <c r="M475">
        <v>470</v>
      </c>
      <c r="N475">
        <v>486</v>
      </c>
      <c r="O475">
        <v>168</v>
      </c>
      <c r="P475">
        <v>1698</v>
      </c>
      <c r="Q475">
        <v>461</v>
      </c>
      <c r="R475">
        <v>1099</v>
      </c>
      <c r="S475">
        <v>278</v>
      </c>
      <c r="T475">
        <f t="shared" si="28"/>
        <v>686</v>
      </c>
      <c r="U475">
        <f t="shared" si="29"/>
        <v>638</v>
      </c>
      <c r="V475">
        <f t="shared" si="30"/>
        <v>390</v>
      </c>
      <c r="W475">
        <f t="shared" si="31"/>
        <v>528</v>
      </c>
      <c r="X475">
        <v>35808</v>
      </c>
      <c r="AU475" s="39"/>
    </row>
    <row r="476" spans="1:47">
      <c r="A476">
        <v>475</v>
      </c>
      <c r="B476" t="s">
        <v>18</v>
      </c>
      <c r="C476">
        <v>1897</v>
      </c>
      <c r="D476">
        <v>23.2</v>
      </c>
      <c r="E476">
        <v>290</v>
      </c>
      <c r="F476">
        <v>637</v>
      </c>
      <c r="G476">
        <v>516</v>
      </c>
      <c r="H476">
        <v>263</v>
      </c>
      <c r="I476">
        <v>880</v>
      </c>
      <c r="J476">
        <v>504</v>
      </c>
      <c r="K476">
        <v>366</v>
      </c>
      <c r="L476">
        <v>600</v>
      </c>
      <c r="M476">
        <v>482</v>
      </c>
      <c r="N476">
        <v>486</v>
      </c>
      <c r="O476">
        <v>162</v>
      </c>
      <c r="P476">
        <v>1794</v>
      </c>
      <c r="Q476">
        <v>484</v>
      </c>
      <c r="R476">
        <v>1177</v>
      </c>
      <c r="S476">
        <v>274</v>
      </c>
      <c r="T476">
        <f t="shared" si="28"/>
        <v>745</v>
      </c>
      <c r="U476">
        <f t="shared" si="29"/>
        <v>644</v>
      </c>
      <c r="V476">
        <f t="shared" si="30"/>
        <v>347</v>
      </c>
      <c r="W476">
        <f t="shared" si="31"/>
        <v>500</v>
      </c>
      <c r="X476">
        <v>82458</v>
      </c>
      <c r="AU476" s="39"/>
    </row>
    <row r="477" spans="1:47">
      <c r="A477">
        <v>476</v>
      </c>
      <c r="B477" t="s">
        <v>18</v>
      </c>
      <c r="C477">
        <v>1814</v>
      </c>
      <c r="D477">
        <v>27.4</v>
      </c>
      <c r="E477">
        <v>290</v>
      </c>
      <c r="F477">
        <v>640</v>
      </c>
      <c r="G477">
        <v>496</v>
      </c>
      <c r="H477">
        <v>261</v>
      </c>
      <c r="I477">
        <v>827</v>
      </c>
      <c r="J477">
        <v>578</v>
      </c>
      <c r="K477">
        <v>408</v>
      </c>
      <c r="L477">
        <v>569</v>
      </c>
      <c r="M477">
        <v>448</v>
      </c>
      <c r="N477">
        <v>486</v>
      </c>
      <c r="O477">
        <v>170</v>
      </c>
      <c r="P477">
        <v>1673</v>
      </c>
      <c r="Q477">
        <v>465</v>
      </c>
      <c r="R477">
        <v>1107</v>
      </c>
      <c r="S477">
        <v>272</v>
      </c>
      <c r="T477">
        <f t="shared" si="28"/>
        <v>709</v>
      </c>
      <c r="U477">
        <f t="shared" si="29"/>
        <v>618</v>
      </c>
      <c r="V477">
        <f t="shared" si="30"/>
        <v>350</v>
      </c>
      <c r="W477">
        <f t="shared" si="31"/>
        <v>478</v>
      </c>
      <c r="X477">
        <v>228344</v>
      </c>
      <c r="AU477" s="39"/>
    </row>
    <row r="478" spans="1:47">
      <c r="A478">
        <v>477</v>
      </c>
      <c r="B478" t="s">
        <v>18</v>
      </c>
      <c r="C478">
        <v>1850</v>
      </c>
      <c r="D478">
        <v>34.5</v>
      </c>
      <c r="E478">
        <v>370</v>
      </c>
      <c r="F478">
        <v>644</v>
      </c>
      <c r="G478">
        <v>498</v>
      </c>
      <c r="H478">
        <v>266</v>
      </c>
      <c r="I478">
        <v>848</v>
      </c>
      <c r="J478">
        <v>599</v>
      </c>
      <c r="K478">
        <v>457</v>
      </c>
      <c r="L478">
        <v>606</v>
      </c>
      <c r="M478">
        <v>458</v>
      </c>
      <c r="N478">
        <v>486</v>
      </c>
      <c r="O478">
        <v>191</v>
      </c>
      <c r="P478">
        <v>1734</v>
      </c>
      <c r="Q478">
        <v>489</v>
      </c>
      <c r="R478">
        <v>1152</v>
      </c>
      <c r="S478">
        <v>277</v>
      </c>
      <c r="T478">
        <f t="shared" si="28"/>
        <v>724</v>
      </c>
      <c r="U478">
        <f t="shared" si="29"/>
        <v>649</v>
      </c>
      <c r="V478">
        <f t="shared" si="30"/>
        <v>274</v>
      </c>
      <c r="W478">
        <f t="shared" si="31"/>
        <v>405</v>
      </c>
      <c r="X478">
        <v>343854</v>
      </c>
      <c r="AU478" s="39"/>
    </row>
    <row r="479" spans="1:47">
      <c r="A479">
        <v>478</v>
      </c>
      <c r="B479" t="s">
        <v>18</v>
      </c>
      <c r="C479">
        <v>1902</v>
      </c>
      <c r="D479">
        <v>23.3</v>
      </c>
      <c r="E479">
        <v>238</v>
      </c>
      <c r="F479">
        <v>650</v>
      </c>
      <c r="G479">
        <v>544</v>
      </c>
      <c r="H479">
        <v>246</v>
      </c>
      <c r="I479">
        <v>847</v>
      </c>
      <c r="J479">
        <v>578</v>
      </c>
      <c r="K479">
        <v>380</v>
      </c>
      <c r="L479">
        <v>594</v>
      </c>
      <c r="M479">
        <v>472</v>
      </c>
      <c r="N479">
        <v>486</v>
      </c>
      <c r="O479">
        <v>170</v>
      </c>
      <c r="P479">
        <v>1774</v>
      </c>
      <c r="Q479">
        <v>495</v>
      </c>
      <c r="R479">
        <v>1173</v>
      </c>
      <c r="S479">
        <v>262</v>
      </c>
      <c r="T479">
        <f t="shared" si="28"/>
        <v>718</v>
      </c>
      <c r="U479">
        <f t="shared" si="29"/>
        <v>642</v>
      </c>
      <c r="V479">
        <f t="shared" si="30"/>
        <v>412</v>
      </c>
      <c r="W479">
        <f t="shared" si="31"/>
        <v>568</v>
      </c>
      <c r="X479">
        <v>61411</v>
      </c>
      <c r="AU479" s="39"/>
    </row>
    <row r="480" spans="1:47">
      <c r="A480">
        <v>479</v>
      </c>
      <c r="B480" t="s">
        <v>18</v>
      </c>
      <c r="C480">
        <v>1927</v>
      </c>
      <c r="D480">
        <v>22.8</v>
      </c>
      <c r="E480">
        <v>288</v>
      </c>
      <c r="F480">
        <v>666</v>
      </c>
      <c r="G480">
        <v>548</v>
      </c>
      <c r="H480">
        <v>243</v>
      </c>
      <c r="I480">
        <v>885</v>
      </c>
      <c r="J480">
        <v>518</v>
      </c>
      <c r="K480">
        <v>348</v>
      </c>
      <c r="L480">
        <v>606</v>
      </c>
      <c r="M480">
        <v>486</v>
      </c>
      <c r="N480">
        <v>486</v>
      </c>
      <c r="O480">
        <v>166</v>
      </c>
      <c r="P480">
        <v>1815</v>
      </c>
      <c r="Q480">
        <v>506</v>
      </c>
      <c r="R480">
        <v>1173</v>
      </c>
      <c r="S480">
        <v>289</v>
      </c>
      <c r="T480">
        <f t="shared" si="28"/>
        <v>729</v>
      </c>
      <c r="U480">
        <f t="shared" si="29"/>
        <v>652</v>
      </c>
      <c r="V480">
        <f t="shared" si="30"/>
        <v>378</v>
      </c>
      <c r="W480">
        <f t="shared" si="31"/>
        <v>549</v>
      </c>
      <c r="X480">
        <v>62411</v>
      </c>
      <c r="AU480" s="39"/>
    </row>
    <row r="481" spans="1:47">
      <c r="A481">
        <v>480</v>
      </c>
      <c r="B481" t="s">
        <v>18</v>
      </c>
      <c r="C481">
        <v>1882</v>
      </c>
      <c r="D481">
        <v>32.6</v>
      </c>
      <c r="E481">
        <v>412</v>
      </c>
      <c r="F481">
        <v>690</v>
      </c>
      <c r="G481">
        <v>564</v>
      </c>
      <c r="H481">
        <v>239</v>
      </c>
      <c r="I481">
        <v>847</v>
      </c>
      <c r="J481">
        <v>633</v>
      </c>
      <c r="K481">
        <v>441</v>
      </c>
      <c r="L481">
        <v>617</v>
      </c>
      <c r="M481">
        <v>458</v>
      </c>
      <c r="N481">
        <v>486</v>
      </c>
      <c r="O481">
        <v>174</v>
      </c>
      <c r="P481">
        <v>1773</v>
      </c>
      <c r="Q481">
        <v>526</v>
      </c>
      <c r="R481">
        <v>1165</v>
      </c>
      <c r="S481">
        <v>293</v>
      </c>
      <c r="T481">
        <f t="shared" si="28"/>
        <v>697</v>
      </c>
      <c r="U481">
        <f t="shared" si="29"/>
        <v>632</v>
      </c>
      <c r="V481">
        <f t="shared" si="30"/>
        <v>278</v>
      </c>
      <c r="W481">
        <f t="shared" si="31"/>
        <v>445</v>
      </c>
      <c r="X481">
        <v>15610</v>
      </c>
      <c r="AU481" s="39"/>
    </row>
    <row r="482" spans="1:47">
      <c r="A482">
        <v>481</v>
      </c>
      <c r="B482" t="s">
        <v>18</v>
      </c>
      <c r="C482">
        <v>1676</v>
      </c>
      <c r="D482">
        <v>28</v>
      </c>
      <c r="E482">
        <v>298</v>
      </c>
      <c r="F482">
        <v>572</v>
      </c>
      <c r="G482">
        <v>436</v>
      </c>
      <c r="H482">
        <v>230</v>
      </c>
      <c r="I482">
        <v>775</v>
      </c>
      <c r="J482">
        <v>510</v>
      </c>
      <c r="K482">
        <v>367</v>
      </c>
      <c r="L482">
        <v>512</v>
      </c>
      <c r="M482">
        <v>388</v>
      </c>
      <c r="N482">
        <v>487</v>
      </c>
      <c r="O482">
        <v>142</v>
      </c>
      <c r="P482">
        <v>1553</v>
      </c>
      <c r="Q482">
        <v>442</v>
      </c>
      <c r="R482">
        <v>1008</v>
      </c>
      <c r="S482">
        <v>255</v>
      </c>
      <c r="T482">
        <f t="shared" si="28"/>
        <v>618</v>
      </c>
      <c r="U482">
        <f t="shared" si="29"/>
        <v>530</v>
      </c>
      <c r="V482">
        <f t="shared" si="30"/>
        <v>274</v>
      </c>
      <c r="W482">
        <f t="shared" si="31"/>
        <v>393</v>
      </c>
      <c r="X482">
        <v>75340</v>
      </c>
      <c r="AU482" s="39"/>
    </row>
    <row r="483" spans="1:47">
      <c r="A483">
        <v>482</v>
      </c>
      <c r="B483" t="s">
        <v>18</v>
      </c>
      <c r="C483">
        <v>1715</v>
      </c>
      <c r="D483">
        <v>25</v>
      </c>
      <c r="E483">
        <v>244</v>
      </c>
      <c r="F483">
        <v>590</v>
      </c>
      <c r="G483">
        <v>452</v>
      </c>
      <c r="H483">
        <v>231</v>
      </c>
      <c r="I483">
        <v>807</v>
      </c>
      <c r="J483">
        <v>512</v>
      </c>
      <c r="K483">
        <v>367</v>
      </c>
      <c r="L483">
        <v>540</v>
      </c>
      <c r="M483">
        <v>426</v>
      </c>
      <c r="N483">
        <v>487</v>
      </c>
      <c r="O483">
        <v>170</v>
      </c>
      <c r="P483">
        <v>1606</v>
      </c>
      <c r="Q483">
        <v>465</v>
      </c>
      <c r="R483">
        <v>1030</v>
      </c>
      <c r="S483">
        <v>269</v>
      </c>
      <c r="T483">
        <f t="shared" si="28"/>
        <v>657</v>
      </c>
      <c r="U483">
        <f t="shared" si="29"/>
        <v>596</v>
      </c>
      <c r="V483">
        <f t="shared" si="30"/>
        <v>346</v>
      </c>
      <c r="W483">
        <f t="shared" si="31"/>
        <v>477</v>
      </c>
      <c r="X483">
        <v>4523</v>
      </c>
      <c r="AU483" s="39"/>
    </row>
    <row r="484" spans="1:47">
      <c r="A484">
        <v>483</v>
      </c>
      <c r="B484" t="s">
        <v>18</v>
      </c>
      <c r="C484">
        <v>1650</v>
      </c>
      <c r="D484">
        <v>28</v>
      </c>
      <c r="E484">
        <v>304</v>
      </c>
      <c r="F484">
        <v>594</v>
      </c>
      <c r="G484">
        <v>464</v>
      </c>
      <c r="H484">
        <v>229</v>
      </c>
      <c r="I484">
        <v>766</v>
      </c>
      <c r="J484">
        <v>520</v>
      </c>
      <c r="K484">
        <v>383</v>
      </c>
      <c r="L484">
        <v>519</v>
      </c>
      <c r="M484">
        <v>380</v>
      </c>
      <c r="N484">
        <v>487</v>
      </c>
      <c r="O484">
        <v>180</v>
      </c>
      <c r="P484">
        <v>1543</v>
      </c>
      <c r="Q484">
        <v>435</v>
      </c>
      <c r="R484">
        <v>1006</v>
      </c>
      <c r="S484">
        <v>258</v>
      </c>
      <c r="T484">
        <f t="shared" si="28"/>
        <v>609</v>
      </c>
      <c r="U484">
        <f t="shared" si="29"/>
        <v>560</v>
      </c>
      <c r="V484">
        <f t="shared" si="30"/>
        <v>290</v>
      </c>
      <c r="W484">
        <f t="shared" si="31"/>
        <v>418</v>
      </c>
      <c r="X484">
        <v>122965</v>
      </c>
      <c r="AU484" s="39"/>
    </row>
    <row r="485" spans="1:47">
      <c r="A485">
        <v>484</v>
      </c>
      <c r="B485" t="s">
        <v>18</v>
      </c>
      <c r="C485">
        <v>1716</v>
      </c>
      <c r="D485">
        <v>27.9</v>
      </c>
      <c r="E485">
        <v>270</v>
      </c>
      <c r="F485">
        <v>596</v>
      </c>
      <c r="G485">
        <v>482</v>
      </c>
      <c r="H485">
        <v>224</v>
      </c>
      <c r="I485">
        <v>777</v>
      </c>
      <c r="J485">
        <v>499</v>
      </c>
      <c r="K485">
        <v>375</v>
      </c>
      <c r="L485">
        <v>550</v>
      </c>
      <c r="M485">
        <v>416</v>
      </c>
      <c r="N485">
        <v>487</v>
      </c>
      <c r="O485">
        <v>164</v>
      </c>
      <c r="P485">
        <v>1596</v>
      </c>
      <c r="Q485">
        <v>479</v>
      </c>
      <c r="R485">
        <v>1043</v>
      </c>
      <c r="S485">
        <v>278</v>
      </c>
      <c r="T485">
        <f t="shared" si="28"/>
        <v>640</v>
      </c>
      <c r="U485">
        <f t="shared" si="29"/>
        <v>580</v>
      </c>
      <c r="V485">
        <f t="shared" si="30"/>
        <v>326</v>
      </c>
      <c r="W485">
        <f t="shared" si="31"/>
        <v>490</v>
      </c>
      <c r="X485">
        <v>46170</v>
      </c>
      <c r="AU485" s="39"/>
    </row>
    <row r="486" spans="1:47">
      <c r="A486">
        <v>485</v>
      </c>
      <c r="B486" t="s">
        <v>18</v>
      </c>
      <c r="C486">
        <v>1708</v>
      </c>
      <c r="D486">
        <v>26</v>
      </c>
      <c r="E486">
        <v>266</v>
      </c>
      <c r="F486">
        <v>598</v>
      </c>
      <c r="G486">
        <v>476</v>
      </c>
      <c r="H486">
        <v>211</v>
      </c>
      <c r="I486">
        <v>767</v>
      </c>
      <c r="J486">
        <v>547</v>
      </c>
      <c r="K486">
        <v>353</v>
      </c>
      <c r="L486">
        <v>553</v>
      </c>
      <c r="M486">
        <v>428</v>
      </c>
      <c r="N486">
        <v>487</v>
      </c>
      <c r="O486">
        <v>162</v>
      </c>
      <c r="P486">
        <v>1596</v>
      </c>
      <c r="Q486">
        <v>475</v>
      </c>
      <c r="R486">
        <v>1040</v>
      </c>
      <c r="S486">
        <v>263</v>
      </c>
      <c r="T486">
        <f t="shared" si="28"/>
        <v>639</v>
      </c>
      <c r="U486">
        <f t="shared" si="29"/>
        <v>590</v>
      </c>
      <c r="V486">
        <f t="shared" si="30"/>
        <v>332</v>
      </c>
      <c r="W486">
        <f t="shared" si="31"/>
        <v>473</v>
      </c>
      <c r="X486">
        <v>24268</v>
      </c>
      <c r="AU486" s="39"/>
    </row>
    <row r="487" spans="1:47">
      <c r="A487">
        <v>486</v>
      </c>
      <c r="B487" t="s">
        <v>18</v>
      </c>
      <c r="C487">
        <v>1780</v>
      </c>
      <c r="D487">
        <v>24</v>
      </c>
      <c r="E487">
        <v>250</v>
      </c>
      <c r="F487">
        <v>601</v>
      </c>
      <c r="G487">
        <v>473</v>
      </c>
      <c r="H487">
        <v>269</v>
      </c>
      <c r="I487">
        <v>795</v>
      </c>
      <c r="J487">
        <v>531</v>
      </c>
      <c r="K487">
        <v>356</v>
      </c>
      <c r="L487">
        <v>570</v>
      </c>
      <c r="M487">
        <v>462</v>
      </c>
      <c r="N487">
        <v>487</v>
      </c>
      <c r="O487">
        <v>160</v>
      </c>
      <c r="P487">
        <v>1650</v>
      </c>
      <c r="Q487">
        <v>493</v>
      </c>
      <c r="R487">
        <v>1124</v>
      </c>
      <c r="S487">
        <v>276</v>
      </c>
      <c r="T487">
        <f t="shared" si="28"/>
        <v>731</v>
      </c>
      <c r="U487">
        <f t="shared" si="29"/>
        <v>622</v>
      </c>
      <c r="V487">
        <f t="shared" si="30"/>
        <v>351</v>
      </c>
      <c r="W487">
        <f t="shared" si="31"/>
        <v>499</v>
      </c>
      <c r="X487">
        <v>10824</v>
      </c>
      <c r="AU487" s="39"/>
    </row>
    <row r="488" spans="1:47">
      <c r="A488">
        <v>487</v>
      </c>
      <c r="B488" t="s">
        <v>18</v>
      </c>
      <c r="C488">
        <v>1754</v>
      </c>
      <c r="D488">
        <v>25.3</v>
      </c>
      <c r="E488">
        <v>236</v>
      </c>
      <c r="F488">
        <v>615</v>
      </c>
      <c r="G488">
        <v>508</v>
      </c>
      <c r="H488">
        <v>219</v>
      </c>
      <c r="I488">
        <v>763</v>
      </c>
      <c r="J488">
        <v>557</v>
      </c>
      <c r="K488">
        <v>343</v>
      </c>
      <c r="L488">
        <v>575</v>
      </c>
      <c r="M488">
        <v>358</v>
      </c>
      <c r="N488">
        <v>487</v>
      </c>
      <c r="O488">
        <v>174</v>
      </c>
      <c r="P488">
        <v>1637</v>
      </c>
      <c r="Q488">
        <v>515</v>
      </c>
      <c r="R488">
        <v>1093</v>
      </c>
      <c r="S488">
        <v>278</v>
      </c>
      <c r="T488">
        <f t="shared" si="28"/>
        <v>577</v>
      </c>
      <c r="U488">
        <f t="shared" si="29"/>
        <v>532</v>
      </c>
      <c r="V488">
        <f t="shared" si="30"/>
        <v>379</v>
      </c>
      <c r="W488">
        <f t="shared" si="31"/>
        <v>550</v>
      </c>
      <c r="X488">
        <v>13724</v>
      </c>
      <c r="AU488" s="39"/>
    </row>
    <row r="489" spans="1:47">
      <c r="A489">
        <v>488</v>
      </c>
      <c r="B489" t="s">
        <v>18</v>
      </c>
      <c r="C489">
        <v>1858</v>
      </c>
      <c r="D489">
        <v>22.9</v>
      </c>
      <c r="E489">
        <v>252</v>
      </c>
      <c r="F489">
        <v>616</v>
      </c>
      <c r="G489">
        <v>484</v>
      </c>
      <c r="H489">
        <v>263</v>
      </c>
      <c r="I489">
        <v>864</v>
      </c>
      <c r="J489">
        <v>561</v>
      </c>
      <c r="K489">
        <v>364</v>
      </c>
      <c r="L489">
        <v>590</v>
      </c>
      <c r="M489">
        <v>470</v>
      </c>
      <c r="N489">
        <v>487</v>
      </c>
      <c r="O489">
        <v>154</v>
      </c>
      <c r="P489">
        <v>1740</v>
      </c>
      <c r="Q489">
        <v>519</v>
      </c>
      <c r="R489">
        <v>1139</v>
      </c>
      <c r="S489">
        <v>289</v>
      </c>
      <c r="T489">
        <f t="shared" si="28"/>
        <v>733</v>
      </c>
      <c r="U489">
        <f t="shared" si="29"/>
        <v>624</v>
      </c>
      <c r="V489">
        <f t="shared" si="30"/>
        <v>364</v>
      </c>
      <c r="W489">
        <f t="shared" si="31"/>
        <v>521</v>
      </c>
      <c r="X489">
        <v>8763</v>
      </c>
      <c r="AU489" s="39"/>
    </row>
    <row r="490" spans="1:47">
      <c r="A490">
        <v>489</v>
      </c>
      <c r="B490" t="s">
        <v>18</v>
      </c>
      <c r="C490">
        <v>1759</v>
      </c>
      <c r="D490">
        <v>27</v>
      </c>
      <c r="E490">
        <v>278</v>
      </c>
      <c r="F490">
        <v>620</v>
      </c>
      <c r="G490">
        <v>464</v>
      </c>
      <c r="H490">
        <v>225</v>
      </c>
      <c r="I490">
        <v>775</v>
      </c>
      <c r="J490">
        <v>551</v>
      </c>
      <c r="K490">
        <v>371</v>
      </c>
      <c r="L490">
        <v>558</v>
      </c>
      <c r="M490">
        <v>452</v>
      </c>
      <c r="N490">
        <v>487</v>
      </c>
      <c r="O490">
        <v>155</v>
      </c>
      <c r="P490">
        <v>1624</v>
      </c>
      <c r="Q490">
        <v>463</v>
      </c>
      <c r="R490">
        <v>1074</v>
      </c>
      <c r="S490">
        <v>266</v>
      </c>
      <c r="T490">
        <f t="shared" si="28"/>
        <v>677</v>
      </c>
      <c r="U490">
        <f t="shared" si="29"/>
        <v>607</v>
      </c>
      <c r="V490">
        <f t="shared" si="30"/>
        <v>342</v>
      </c>
      <c r="W490">
        <f t="shared" si="31"/>
        <v>452</v>
      </c>
      <c r="X490">
        <v>136760</v>
      </c>
      <c r="AU490" s="39"/>
    </row>
    <row r="491" spans="1:47">
      <c r="A491">
        <v>490</v>
      </c>
      <c r="B491" t="s">
        <v>18</v>
      </c>
      <c r="C491">
        <v>1771</v>
      </c>
      <c r="D491">
        <v>25.4</v>
      </c>
      <c r="E491">
        <v>284</v>
      </c>
      <c r="F491">
        <v>627</v>
      </c>
      <c r="G491">
        <v>502</v>
      </c>
      <c r="H491">
        <v>188</v>
      </c>
      <c r="I491">
        <v>735</v>
      </c>
      <c r="J491">
        <v>570</v>
      </c>
      <c r="K491">
        <v>362</v>
      </c>
      <c r="L491">
        <v>575</v>
      </c>
      <c r="M491">
        <v>456</v>
      </c>
      <c r="N491">
        <v>487</v>
      </c>
      <c r="O491">
        <v>154</v>
      </c>
      <c r="P491">
        <v>1635</v>
      </c>
      <c r="Q491">
        <v>496</v>
      </c>
      <c r="R491">
        <v>1088</v>
      </c>
      <c r="S491">
        <v>271</v>
      </c>
      <c r="T491">
        <f t="shared" si="28"/>
        <v>644</v>
      </c>
      <c r="U491">
        <f t="shared" si="29"/>
        <v>610</v>
      </c>
      <c r="V491">
        <f t="shared" si="30"/>
        <v>343</v>
      </c>
      <c r="W491">
        <f t="shared" si="31"/>
        <v>489</v>
      </c>
      <c r="X491">
        <v>70791</v>
      </c>
      <c r="AU491" s="39"/>
    </row>
    <row r="492" spans="1:47">
      <c r="A492">
        <v>491</v>
      </c>
      <c r="B492" t="s">
        <v>18</v>
      </c>
      <c r="C492">
        <v>1829</v>
      </c>
      <c r="D492">
        <v>28.3</v>
      </c>
      <c r="E492">
        <v>308</v>
      </c>
      <c r="F492">
        <v>629</v>
      </c>
      <c r="G492">
        <v>510</v>
      </c>
      <c r="H492">
        <v>256</v>
      </c>
      <c r="I492">
        <v>832</v>
      </c>
      <c r="J492">
        <v>552</v>
      </c>
      <c r="K492">
        <v>414</v>
      </c>
      <c r="L492">
        <v>582</v>
      </c>
      <c r="M492">
        <v>442</v>
      </c>
      <c r="N492">
        <v>487</v>
      </c>
      <c r="O492">
        <v>176</v>
      </c>
      <c r="P492">
        <v>1708</v>
      </c>
      <c r="Q492">
        <v>490</v>
      </c>
      <c r="R492">
        <v>1132</v>
      </c>
      <c r="S492">
        <v>276</v>
      </c>
      <c r="T492">
        <f t="shared" si="28"/>
        <v>698</v>
      </c>
      <c r="U492">
        <f t="shared" si="29"/>
        <v>618</v>
      </c>
      <c r="V492">
        <f t="shared" si="30"/>
        <v>321</v>
      </c>
      <c r="W492">
        <f t="shared" si="31"/>
        <v>478</v>
      </c>
      <c r="X492">
        <v>69174</v>
      </c>
      <c r="AU492" s="39"/>
    </row>
    <row r="493" spans="1:47">
      <c r="A493">
        <v>492</v>
      </c>
      <c r="B493" t="s">
        <v>18</v>
      </c>
      <c r="C493">
        <v>1818</v>
      </c>
      <c r="D493">
        <v>26.8</v>
      </c>
      <c r="E493">
        <v>274</v>
      </c>
      <c r="F493">
        <v>637</v>
      </c>
      <c r="G493">
        <v>498</v>
      </c>
      <c r="H493">
        <v>258</v>
      </c>
      <c r="I493">
        <v>830</v>
      </c>
      <c r="J493">
        <v>574</v>
      </c>
      <c r="K493">
        <v>402</v>
      </c>
      <c r="L493">
        <v>574</v>
      </c>
      <c r="M493">
        <v>446</v>
      </c>
      <c r="N493">
        <v>487</v>
      </c>
      <c r="O493">
        <v>184</v>
      </c>
      <c r="P493">
        <v>1675</v>
      </c>
      <c r="Q493">
        <v>481</v>
      </c>
      <c r="R493">
        <v>1103</v>
      </c>
      <c r="S493">
        <v>270</v>
      </c>
      <c r="T493">
        <f t="shared" si="28"/>
        <v>704</v>
      </c>
      <c r="U493">
        <f t="shared" si="29"/>
        <v>630</v>
      </c>
      <c r="V493">
        <f t="shared" si="30"/>
        <v>363</v>
      </c>
      <c r="W493">
        <f t="shared" si="31"/>
        <v>494</v>
      </c>
      <c r="X493">
        <v>15796</v>
      </c>
      <c r="AU493" s="39"/>
    </row>
    <row r="494" spans="1:47">
      <c r="A494">
        <v>493</v>
      </c>
      <c r="B494" t="s">
        <v>18</v>
      </c>
      <c r="C494">
        <v>1834</v>
      </c>
      <c r="D494">
        <v>23.3</v>
      </c>
      <c r="E494">
        <v>256</v>
      </c>
      <c r="F494">
        <v>643</v>
      </c>
      <c r="G494">
        <v>524</v>
      </c>
      <c r="H494">
        <v>250</v>
      </c>
      <c r="I494">
        <v>851</v>
      </c>
      <c r="J494">
        <v>567</v>
      </c>
      <c r="K494">
        <v>378</v>
      </c>
      <c r="L494">
        <v>576</v>
      </c>
      <c r="M494">
        <v>458</v>
      </c>
      <c r="N494">
        <v>487</v>
      </c>
      <c r="O494">
        <v>158</v>
      </c>
      <c r="P494">
        <v>1722</v>
      </c>
      <c r="Q494">
        <v>508</v>
      </c>
      <c r="R494">
        <v>1121</v>
      </c>
      <c r="S494">
        <v>283</v>
      </c>
      <c r="T494">
        <f t="shared" si="28"/>
        <v>708</v>
      </c>
      <c r="U494">
        <f t="shared" si="29"/>
        <v>616</v>
      </c>
      <c r="V494">
        <f t="shared" si="30"/>
        <v>387</v>
      </c>
      <c r="W494">
        <f t="shared" si="31"/>
        <v>551</v>
      </c>
      <c r="X494">
        <v>50197</v>
      </c>
      <c r="AU494" s="39"/>
    </row>
    <row r="495" spans="1:47">
      <c r="A495">
        <v>494</v>
      </c>
      <c r="B495" t="s">
        <v>18</v>
      </c>
      <c r="C495">
        <v>1845</v>
      </c>
      <c r="D495">
        <v>22.8</v>
      </c>
      <c r="E495">
        <v>256</v>
      </c>
      <c r="F495">
        <v>646</v>
      </c>
      <c r="G495">
        <v>536</v>
      </c>
      <c r="H495">
        <v>212</v>
      </c>
      <c r="I495">
        <v>836</v>
      </c>
      <c r="J495">
        <v>528</v>
      </c>
      <c r="K495">
        <v>371</v>
      </c>
      <c r="L495">
        <v>581</v>
      </c>
      <c r="M495">
        <v>458</v>
      </c>
      <c r="N495">
        <v>487</v>
      </c>
      <c r="O495">
        <v>164</v>
      </c>
      <c r="P495">
        <v>1737</v>
      </c>
      <c r="Q495">
        <v>501</v>
      </c>
      <c r="R495">
        <v>1113</v>
      </c>
      <c r="S495">
        <v>267</v>
      </c>
      <c r="T495">
        <f t="shared" si="28"/>
        <v>670</v>
      </c>
      <c r="U495">
        <f t="shared" si="29"/>
        <v>622</v>
      </c>
      <c r="V495">
        <f t="shared" si="30"/>
        <v>390</v>
      </c>
      <c r="W495">
        <f t="shared" si="31"/>
        <v>547</v>
      </c>
      <c r="X495">
        <v>240152</v>
      </c>
      <c r="AU495" s="39"/>
    </row>
    <row r="496" spans="1:47">
      <c r="A496">
        <v>495</v>
      </c>
      <c r="B496" t="s">
        <v>18</v>
      </c>
      <c r="C496">
        <v>1914</v>
      </c>
      <c r="D496">
        <v>23</v>
      </c>
      <c r="E496">
        <v>260</v>
      </c>
      <c r="F496">
        <v>649</v>
      </c>
      <c r="G496">
        <v>541</v>
      </c>
      <c r="H496">
        <v>248</v>
      </c>
      <c r="I496">
        <v>873</v>
      </c>
      <c r="J496">
        <v>559</v>
      </c>
      <c r="K496">
        <v>379</v>
      </c>
      <c r="L496">
        <v>590</v>
      </c>
      <c r="M496">
        <v>480</v>
      </c>
      <c r="N496">
        <v>487</v>
      </c>
      <c r="O496">
        <v>162</v>
      </c>
      <c r="P496">
        <v>1803</v>
      </c>
      <c r="Q496">
        <v>496</v>
      </c>
      <c r="R496">
        <v>1178</v>
      </c>
      <c r="S496">
        <v>280</v>
      </c>
      <c r="T496">
        <f t="shared" si="28"/>
        <v>728</v>
      </c>
      <c r="U496">
        <f t="shared" si="29"/>
        <v>642</v>
      </c>
      <c r="V496">
        <f t="shared" si="30"/>
        <v>389</v>
      </c>
      <c r="W496">
        <f t="shared" si="31"/>
        <v>561</v>
      </c>
      <c r="X496">
        <v>8784</v>
      </c>
      <c r="AU496" s="39"/>
    </row>
    <row r="497" spans="1:47">
      <c r="A497">
        <v>496</v>
      </c>
      <c r="B497" t="s">
        <v>18</v>
      </c>
      <c r="C497">
        <v>1921</v>
      </c>
      <c r="D497">
        <v>24.5</v>
      </c>
      <c r="E497">
        <v>270</v>
      </c>
      <c r="F497">
        <v>649</v>
      </c>
      <c r="G497">
        <v>525</v>
      </c>
      <c r="H497">
        <v>303</v>
      </c>
      <c r="I497">
        <v>902</v>
      </c>
      <c r="J497">
        <v>533</v>
      </c>
      <c r="K497">
        <v>390</v>
      </c>
      <c r="L497">
        <v>601</v>
      </c>
      <c r="M497">
        <v>486</v>
      </c>
      <c r="N497">
        <v>487</v>
      </c>
      <c r="O497">
        <v>187</v>
      </c>
      <c r="P497">
        <v>1802</v>
      </c>
      <c r="Q497">
        <v>491</v>
      </c>
      <c r="R497">
        <v>1203</v>
      </c>
      <c r="S497">
        <v>292</v>
      </c>
      <c r="T497">
        <f t="shared" si="28"/>
        <v>789</v>
      </c>
      <c r="U497">
        <f t="shared" si="29"/>
        <v>673</v>
      </c>
      <c r="V497">
        <f t="shared" si="30"/>
        <v>379</v>
      </c>
      <c r="W497">
        <f t="shared" si="31"/>
        <v>547</v>
      </c>
      <c r="X497">
        <v>88690</v>
      </c>
      <c r="AU497" s="39"/>
    </row>
    <row r="498" spans="1:47">
      <c r="A498">
        <v>497</v>
      </c>
      <c r="B498" t="s">
        <v>18</v>
      </c>
      <c r="C498">
        <v>1798</v>
      </c>
      <c r="D498">
        <v>23.9</v>
      </c>
      <c r="E498">
        <v>258</v>
      </c>
      <c r="F498">
        <v>655</v>
      </c>
      <c r="G498">
        <v>520</v>
      </c>
      <c r="H498">
        <v>186</v>
      </c>
      <c r="I498">
        <v>769</v>
      </c>
      <c r="J498">
        <v>546</v>
      </c>
      <c r="K498">
        <v>366</v>
      </c>
      <c r="L498">
        <v>584</v>
      </c>
      <c r="M498">
        <v>464</v>
      </c>
      <c r="N498">
        <v>487</v>
      </c>
      <c r="O498">
        <v>146</v>
      </c>
      <c r="P498">
        <v>1690</v>
      </c>
      <c r="Q498">
        <v>483</v>
      </c>
      <c r="R498">
        <v>1107</v>
      </c>
      <c r="S498">
        <v>278</v>
      </c>
      <c r="T498">
        <f t="shared" si="28"/>
        <v>650</v>
      </c>
      <c r="U498">
        <f t="shared" si="29"/>
        <v>610</v>
      </c>
      <c r="V498">
        <f t="shared" si="30"/>
        <v>397</v>
      </c>
      <c r="W498">
        <f t="shared" si="31"/>
        <v>540</v>
      </c>
      <c r="X498">
        <v>10126</v>
      </c>
      <c r="AU498" s="39"/>
    </row>
    <row r="499" spans="1:47">
      <c r="A499">
        <v>498</v>
      </c>
      <c r="B499" t="s">
        <v>18</v>
      </c>
      <c r="C499">
        <v>1981</v>
      </c>
      <c r="D499">
        <v>22</v>
      </c>
      <c r="E499">
        <v>250</v>
      </c>
      <c r="F499">
        <v>671</v>
      </c>
      <c r="G499">
        <v>539</v>
      </c>
      <c r="H499">
        <v>241</v>
      </c>
      <c r="I499">
        <v>836</v>
      </c>
      <c r="J499">
        <v>548</v>
      </c>
      <c r="K499">
        <v>388</v>
      </c>
      <c r="L499">
        <v>657</v>
      </c>
      <c r="M499">
        <v>542</v>
      </c>
      <c r="N499">
        <v>487</v>
      </c>
      <c r="O499">
        <v>158</v>
      </c>
      <c r="P499">
        <v>1851</v>
      </c>
      <c r="Q499">
        <v>537</v>
      </c>
      <c r="R499">
        <v>1256</v>
      </c>
      <c r="S499">
        <v>305</v>
      </c>
      <c r="T499">
        <f t="shared" si="28"/>
        <v>783</v>
      </c>
      <c r="U499">
        <f t="shared" si="29"/>
        <v>700</v>
      </c>
      <c r="V499">
        <f t="shared" si="30"/>
        <v>421</v>
      </c>
      <c r="W499">
        <f t="shared" si="31"/>
        <v>594</v>
      </c>
      <c r="X499">
        <v>18795</v>
      </c>
      <c r="AU499" s="39"/>
    </row>
    <row r="500" spans="1:47">
      <c r="A500">
        <v>499</v>
      </c>
      <c r="B500" t="s">
        <v>18</v>
      </c>
      <c r="C500">
        <v>1800</v>
      </c>
      <c r="D500">
        <v>29.3</v>
      </c>
      <c r="E500">
        <v>646</v>
      </c>
      <c r="F500">
        <v>677</v>
      </c>
      <c r="G500">
        <v>537</v>
      </c>
      <c r="H500">
        <v>256</v>
      </c>
      <c r="I500">
        <v>776</v>
      </c>
      <c r="J500">
        <v>523</v>
      </c>
      <c r="K500">
        <v>393</v>
      </c>
      <c r="L500">
        <v>602</v>
      </c>
      <c r="M500">
        <v>468</v>
      </c>
      <c r="N500">
        <v>487</v>
      </c>
      <c r="O500">
        <v>161</v>
      </c>
      <c r="P500">
        <v>1676</v>
      </c>
      <c r="Q500">
        <v>501</v>
      </c>
      <c r="R500">
        <v>1156</v>
      </c>
      <c r="S500">
        <v>284</v>
      </c>
      <c r="T500">
        <f t="shared" si="28"/>
        <v>724</v>
      </c>
      <c r="U500">
        <f t="shared" si="29"/>
        <v>629</v>
      </c>
      <c r="V500">
        <f t="shared" si="30"/>
        <v>31</v>
      </c>
      <c r="W500">
        <f t="shared" si="31"/>
        <v>175</v>
      </c>
      <c r="X500">
        <v>13698</v>
      </c>
      <c r="AU500" s="39"/>
    </row>
    <row r="501" spans="1:47">
      <c r="A501">
        <v>500</v>
      </c>
      <c r="B501" t="s">
        <v>18</v>
      </c>
      <c r="C501">
        <v>1692</v>
      </c>
      <c r="D501">
        <v>25.7</v>
      </c>
      <c r="E501">
        <v>262</v>
      </c>
      <c r="F501">
        <v>577</v>
      </c>
      <c r="G501">
        <v>444</v>
      </c>
      <c r="H501">
        <v>241</v>
      </c>
      <c r="I501">
        <v>788</v>
      </c>
      <c r="J501">
        <v>589</v>
      </c>
      <c r="K501">
        <v>344</v>
      </c>
      <c r="L501">
        <v>525</v>
      </c>
      <c r="M501">
        <v>412</v>
      </c>
      <c r="N501">
        <v>488</v>
      </c>
      <c r="O501">
        <v>179</v>
      </c>
      <c r="P501">
        <v>1581</v>
      </c>
      <c r="Q501">
        <v>449</v>
      </c>
      <c r="R501">
        <v>1034</v>
      </c>
      <c r="S501">
        <v>237</v>
      </c>
      <c r="T501">
        <f t="shared" si="28"/>
        <v>653</v>
      </c>
      <c r="U501">
        <f t="shared" si="29"/>
        <v>591</v>
      </c>
      <c r="V501">
        <f t="shared" si="30"/>
        <v>315</v>
      </c>
      <c r="W501">
        <f t="shared" si="31"/>
        <v>419</v>
      </c>
      <c r="X501">
        <v>41861</v>
      </c>
      <c r="AU501" s="39"/>
    </row>
    <row r="502" spans="1:47">
      <c r="A502">
        <v>501</v>
      </c>
      <c r="B502" t="s">
        <v>18</v>
      </c>
      <c r="C502">
        <v>1748</v>
      </c>
      <c r="D502">
        <v>24.3</v>
      </c>
      <c r="E502">
        <v>272</v>
      </c>
      <c r="F502">
        <v>582</v>
      </c>
      <c r="G502">
        <v>464</v>
      </c>
      <c r="H502">
        <v>230</v>
      </c>
      <c r="I502">
        <v>819</v>
      </c>
      <c r="J502">
        <v>522</v>
      </c>
      <c r="K502">
        <v>364</v>
      </c>
      <c r="L502">
        <v>540</v>
      </c>
      <c r="M502">
        <v>428</v>
      </c>
      <c r="N502">
        <v>488</v>
      </c>
      <c r="O502">
        <v>134</v>
      </c>
      <c r="P502">
        <v>1636</v>
      </c>
      <c r="Q502">
        <v>465</v>
      </c>
      <c r="R502">
        <v>1047</v>
      </c>
      <c r="S502">
        <v>252</v>
      </c>
      <c r="T502">
        <f t="shared" si="28"/>
        <v>658</v>
      </c>
      <c r="U502">
        <f t="shared" si="29"/>
        <v>562</v>
      </c>
      <c r="V502">
        <f t="shared" si="30"/>
        <v>310</v>
      </c>
      <c r="W502">
        <f t="shared" si="31"/>
        <v>444</v>
      </c>
      <c r="X502">
        <v>89887</v>
      </c>
      <c r="AU502" s="39"/>
    </row>
    <row r="503" spans="1:47">
      <c r="A503">
        <v>502</v>
      </c>
      <c r="B503" t="s">
        <v>18</v>
      </c>
      <c r="C503">
        <v>1711</v>
      </c>
      <c r="D503">
        <v>29.1</v>
      </c>
      <c r="E503">
        <v>276</v>
      </c>
      <c r="F503">
        <v>586</v>
      </c>
      <c r="G503">
        <v>460</v>
      </c>
      <c r="H503">
        <v>255</v>
      </c>
      <c r="I503">
        <v>800</v>
      </c>
      <c r="J503">
        <v>545</v>
      </c>
      <c r="K503">
        <v>390</v>
      </c>
      <c r="L503">
        <v>534</v>
      </c>
      <c r="M503">
        <v>426</v>
      </c>
      <c r="N503">
        <v>488</v>
      </c>
      <c r="O503">
        <v>164</v>
      </c>
      <c r="P503">
        <v>1597</v>
      </c>
      <c r="Q503">
        <v>461</v>
      </c>
      <c r="R503">
        <v>1052</v>
      </c>
      <c r="S503">
        <v>264</v>
      </c>
      <c r="T503">
        <f t="shared" si="28"/>
        <v>681</v>
      </c>
      <c r="U503">
        <f t="shared" si="29"/>
        <v>590</v>
      </c>
      <c r="V503">
        <f t="shared" si="30"/>
        <v>310</v>
      </c>
      <c r="W503">
        <f t="shared" si="31"/>
        <v>448</v>
      </c>
      <c r="X503">
        <v>128599</v>
      </c>
      <c r="AU503" s="39"/>
    </row>
    <row r="504" spans="1:47">
      <c r="A504">
        <v>503</v>
      </c>
      <c r="B504" t="s">
        <v>18</v>
      </c>
      <c r="C504">
        <v>1673</v>
      </c>
      <c r="D504">
        <v>27.1</v>
      </c>
      <c r="E504">
        <v>256</v>
      </c>
      <c r="F504">
        <v>590</v>
      </c>
      <c r="G504">
        <v>472</v>
      </c>
      <c r="H504">
        <v>208</v>
      </c>
      <c r="I504">
        <v>744</v>
      </c>
      <c r="J504">
        <v>590</v>
      </c>
      <c r="K504">
        <v>355</v>
      </c>
      <c r="L504">
        <v>524</v>
      </c>
      <c r="M504">
        <v>418</v>
      </c>
      <c r="N504">
        <v>488</v>
      </c>
      <c r="O504">
        <v>176</v>
      </c>
      <c r="P504">
        <v>1562</v>
      </c>
      <c r="Q504">
        <v>452</v>
      </c>
      <c r="R504">
        <v>1026</v>
      </c>
      <c r="S504">
        <v>238</v>
      </c>
      <c r="T504">
        <f t="shared" si="28"/>
        <v>626</v>
      </c>
      <c r="U504">
        <f t="shared" si="29"/>
        <v>594</v>
      </c>
      <c r="V504">
        <f t="shared" si="30"/>
        <v>334</v>
      </c>
      <c r="W504">
        <f t="shared" si="31"/>
        <v>454</v>
      </c>
      <c r="X504">
        <v>175688</v>
      </c>
      <c r="AU504" s="39"/>
    </row>
    <row r="505" spans="1:47">
      <c r="A505">
        <v>504</v>
      </c>
      <c r="B505" t="s">
        <v>18</v>
      </c>
      <c r="C505">
        <v>1686</v>
      </c>
      <c r="D505">
        <v>26.5</v>
      </c>
      <c r="E505">
        <v>284</v>
      </c>
      <c r="F505">
        <v>595</v>
      </c>
      <c r="G505">
        <v>477</v>
      </c>
      <c r="H505">
        <v>241</v>
      </c>
      <c r="I505">
        <v>779</v>
      </c>
      <c r="J505">
        <v>519</v>
      </c>
      <c r="K505">
        <v>362</v>
      </c>
      <c r="L505">
        <v>514</v>
      </c>
      <c r="M505">
        <v>398</v>
      </c>
      <c r="N505">
        <v>488</v>
      </c>
      <c r="O505">
        <v>192</v>
      </c>
      <c r="P505">
        <v>1566</v>
      </c>
      <c r="Q505">
        <v>430</v>
      </c>
      <c r="R505">
        <v>1028</v>
      </c>
      <c r="S505">
        <v>248</v>
      </c>
      <c r="T505">
        <f t="shared" si="28"/>
        <v>639</v>
      </c>
      <c r="U505">
        <f t="shared" si="29"/>
        <v>590</v>
      </c>
      <c r="V505">
        <f t="shared" si="30"/>
        <v>311</v>
      </c>
      <c r="W505">
        <f t="shared" si="31"/>
        <v>441</v>
      </c>
      <c r="X505">
        <v>49138</v>
      </c>
      <c r="AU505" s="39"/>
    </row>
    <row r="506" spans="1:47">
      <c r="A506">
        <v>505</v>
      </c>
      <c r="B506" t="s">
        <v>18</v>
      </c>
      <c r="C506">
        <v>1731</v>
      </c>
      <c r="D506">
        <v>27.6</v>
      </c>
      <c r="E506">
        <v>294</v>
      </c>
      <c r="F506">
        <v>599</v>
      </c>
      <c r="G506">
        <v>474</v>
      </c>
      <c r="H506">
        <v>228</v>
      </c>
      <c r="I506">
        <v>783</v>
      </c>
      <c r="J506">
        <v>611</v>
      </c>
      <c r="K506">
        <v>377</v>
      </c>
      <c r="L506">
        <v>546</v>
      </c>
      <c r="M506">
        <v>434</v>
      </c>
      <c r="N506">
        <v>488</v>
      </c>
      <c r="O506">
        <v>150</v>
      </c>
      <c r="P506">
        <v>1615</v>
      </c>
      <c r="Q506">
        <v>465</v>
      </c>
      <c r="R506">
        <v>1060</v>
      </c>
      <c r="S506">
        <v>245</v>
      </c>
      <c r="T506">
        <f t="shared" si="28"/>
        <v>662</v>
      </c>
      <c r="U506">
        <f t="shared" si="29"/>
        <v>584</v>
      </c>
      <c r="V506">
        <f t="shared" si="30"/>
        <v>305</v>
      </c>
      <c r="W506">
        <f t="shared" si="31"/>
        <v>425</v>
      </c>
      <c r="X506">
        <v>469860</v>
      </c>
      <c r="AU506" s="39"/>
    </row>
    <row r="507" spans="1:47">
      <c r="A507">
        <v>506</v>
      </c>
      <c r="B507" t="s">
        <v>18</v>
      </c>
      <c r="C507">
        <v>1741</v>
      </c>
      <c r="D507">
        <v>27.4</v>
      </c>
      <c r="E507">
        <v>290</v>
      </c>
      <c r="F507">
        <v>605</v>
      </c>
      <c r="G507">
        <v>470</v>
      </c>
      <c r="H507">
        <v>270</v>
      </c>
      <c r="I507">
        <v>825</v>
      </c>
      <c r="J507">
        <v>554</v>
      </c>
      <c r="K507">
        <v>364</v>
      </c>
      <c r="L507">
        <v>541</v>
      </c>
      <c r="M507">
        <v>436</v>
      </c>
      <c r="N507">
        <v>488</v>
      </c>
      <c r="O507">
        <v>194</v>
      </c>
      <c r="P507">
        <v>1635</v>
      </c>
      <c r="Q507">
        <v>458</v>
      </c>
      <c r="R507">
        <v>1080</v>
      </c>
      <c r="S507">
        <v>265</v>
      </c>
      <c r="T507">
        <f t="shared" si="28"/>
        <v>706</v>
      </c>
      <c r="U507">
        <f t="shared" si="29"/>
        <v>630</v>
      </c>
      <c r="V507">
        <f t="shared" si="30"/>
        <v>315</v>
      </c>
      <c r="W507">
        <f t="shared" si="31"/>
        <v>445</v>
      </c>
      <c r="X507">
        <v>284524</v>
      </c>
      <c r="AU507" s="39"/>
    </row>
    <row r="508" spans="1:47">
      <c r="A508">
        <v>507</v>
      </c>
      <c r="B508" t="s">
        <v>18</v>
      </c>
      <c r="C508">
        <v>1811</v>
      </c>
      <c r="D508">
        <v>23.9</v>
      </c>
      <c r="E508">
        <v>242</v>
      </c>
      <c r="F508">
        <v>610</v>
      </c>
      <c r="G508">
        <v>484</v>
      </c>
      <c r="H508">
        <v>266</v>
      </c>
      <c r="I508">
        <v>834</v>
      </c>
      <c r="J508">
        <v>528</v>
      </c>
      <c r="K508">
        <v>357</v>
      </c>
      <c r="L508">
        <v>565</v>
      </c>
      <c r="M508">
        <v>458</v>
      </c>
      <c r="N508">
        <v>488</v>
      </c>
      <c r="O508">
        <v>156</v>
      </c>
      <c r="P508">
        <v>1684</v>
      </c>
      <c r="Q508">
        <v>480</v>
      </c>
      <c r="R508">
        <v>1116</v>
      </c>
      <c r="S508">
        <v>254</v>
      </c>
      <c r="T508">
        <f t="shared" si="28"/>
        <v>724</v>
      </c>
      <c r="U508">
        <f t="shared" si="29"/>
        <v>614</v>
      </c>
      <c r="V508">
        <f t="shared" si="30"/>
        <v>368</v>
      </c>
      <c r="W508">
        <f t="shared" si="31"/>
        <v>496</v>
      </c>
      <c r="X508">
        <v>63348</v>
      </c>
      <c r="AU508" s="39"/>
    </row>
    <row r="509" spans="1:47">
      <c r="A509">
        <v>508</v>
      </c>
      <c r="B509" t="s">
        <v>18</v>
      </c>
      <c r="C509">
        <v>1763</v>
      </c>
      <c r="D509">
        <v>28</v>
      </c>
      <c r="E509">
        <v>306</v>
      </c>
      <c r="F509">
        <v>616</v>
      </c>
      <c r="G509">
        <v>494</v>
      </c>
      <c r="H509">
        <v>226</v>
      </c>
      <c r="I509">
        <v>778</v>
      </c>
      <c r="J509">
        <v>684</v>
      </c>
      <c r="K509">
        <v>382</v>
      </c>
      <c r="L509">
        <v>570</v>
      </c>
      <c r="M509">
        <v>444</v>
      </c>
      <c r="N509">
        <v>488</v>
      </c>
      <c r="O509">
        <v>140</v>
      </c>
      <c r="P509">
        <v>1642</v>
      </c>
      <c r="Q509">
        <v>486</v>
      </c>
      <c r="R509">
        <v>1090</v>
      </c>
      <c r="S509">
        <v>264</v>
      </c>
      <c r="T509">
        <f t="shared" si="28"/>
        <v>670</v>
      </c>
      <c r="U509">
        <f t="shared" si="29"/>
        <v>584</v>
      </c>
      <c r="V509">
        <f t="shared" si="30"/>
        <v>310</v>
      </c>
      <c r="W509">
        <f t="shared" si="31"/>
        <v>452</v>
      </c>
      <c r="X509">
        <v>48668</v>
      </c>
      <c r="AU509" s="39"/>
    </row>
    <row r="510" spans="1:47">
      <c r="A510">
        <v>509</v>
      </c>
      <c r="B510" t="s">
        <v>18</v>
      </c>
      <c r="C510">
        <v>1769</v>
      </c>
      <c r="D510">
        <v>25.9</v>
      </c>
      <c r="E510">
        <v>274</v>
      </c>
      <c r="F510">
        <v>629</v>
      </c>
      <c r="G510">
        <v>496</v>
      </c>
      <c r="H510">
        <v>230</v>
      </c>
      <c r="I510">
        <v>795</v>
      </c>
      <c r="J510">
        <v>537</v>
      </c>
      <c r="K510">
        <v>384</v>
      </c>
      <c r="L510">
        <v>562</v>
      </c>
      <c r="M510">
        <v>432</v>
      </c>
      <c r="N510">
        <v>488</v>
      </c>
      <c r="O510">
        <v>168</v>
      </c>
      <c r="P510">
        <v>1641</v>
      </c>
      <c r="Q510">
        <v>462</v>
      </c>
      <c r="R510">
        <v>1076</v>
      </c>
      <c r="S510">
        <v>278</v>
      </c>
      <c r="T510">
        <f t="shared" si="28"/>
        <v>662</v>
      </c>
      <c r="U510">
        <f t="shared" si="29"/>
        <v>600</v>
      </c>
      <c r="V510">
        <f t="shared" si="30"/>
        <v>355</v>
      </c>
      <c r="W510">
        <f t="shared" si="31"/>
        <v>500</v>
      </c>
      <c r="X510">
        <v>106621</v>
      </c>
      <c r="AU510" s="39"/>
    </row>
    <row r="511" spans="1:47">
      <c r="A511">
        <v>510</v>
      </c>
      <c r="B511" t="s">
        <v>18</v>
      </c>
      <c r="C511">
        <v>1886</v>
      </c>
      <c r="D511">
        <v>23.9</v>
      </c>
      <c r="E511">
        <v>246</v>
      </c>
      <c r="F511">
        <v>641</v>
      </c>
      <c r="G511">
        <v>518</v>
      </c>
      <c r="H511">
        <v>253</v>
      </c>
      <c r="I511">
        <v>864</v>
      </c>
      <c r="J511">
        <v>577</v>
      </c>
      <c r="K511">
        <v>398</v>
      </c>
      <c r="L511">
        <v>598</v>
      </c>
      <c r="M511">
        <v>492</v>
      </c>
      <c r="N511">
        <v>488</v>
      </c>
      <c r="O511">
        <v>174</v>
      </c>
      <c r="P511">
        <v>1769</v>
      </c>
      <c r="Q511">
        <v>491</v>
      </c>
      <c r="R511">
        <v>1158</v>
      </c>
      <c r="S511">
        <v>298</v>
      </c>
      <c r="T511">
        <f t="shared" si="28"/>
        <v>745</v>
      </c>
      <c r="U511">
        <f t="shared" si="29"/>
        <v>666</v>
      </c>
      <c r="V511">
        <f t="shared" si="30"/>
        <v>395</v>
      </c>
      <c r="W511">
        <f t="shared" si="31"/>
        <v>570</v>
      </c>
      <c r="X511">
        <v>43502</v>
      </c>
      <c r="AU511" s="39"/>
    </row>
    <row r="512" spans="1:47">
      <c r="A512">
        <v>511</v>
      </c>
      <c r="B512" t="s">
        <v>18</v>
      </c>
      <c r="C512">
        <v>1753</v>
      </c>
      <c r="D512">
        <v>30.3</v>
      </c>
      <c r="E512">
        <v>342</v>
      </c>
      <c r="F512">
        <v>642</v>
      </c>
      <c r="G512">
        <v>536</v>
      </c>
      <c r="H512">
        <v>248</v>
      </c>
      <c r="I512">
        <v>779</v>
      </c>
      <c r="J512">
        <v>584</v>
      </c>
      <c r="K512">
        <v>391</v>
      </c>
      <c r="L512">
        <v>575</v>
      </c>
      <c r="M512">
        <v>424</v>
      </c>
      <c r="N512">
        <v>488</v>
      </c>
      <c r="O512">
        <v>172</v>
      </c>
      <c r="P512">
        <v>1637</v>
      </c>
      <c r="Q512">
        <v>501</v>
      </c>
      <c r="R512">
        <v>1106</v>
      </c>
      <c r="S512">
        <v>281</v>
      </c>
      <c r="T512">
        <f t="shared" si="28"/>
        <v>672</v>
      </c>
      <c r="U512">
        <f t="shared" si="29"/>
        <v>596</v>
      </c>
      <c r="V512">
        <f t="shared" si="30"/>
        <v>300</v>
      </c>
      <c r="W512">
        <f t="shared" si="31"/>
        <v>475</v>
      </c>
      <c r="X512">
        <v>184987</v>
      </c>
      <c r="AU512" s="39"/>
    </row>
    <row r="513" spans="1:47">
      <c r="A513">
        <v>512</v>
      </c>
      <c r="B513" t="s">
        <v>18</v>
      </c>
      <c r="C513">
        <v>1784</v>
      </c>
      <c r="D513">
        <v>30.1</v>
      </c>
      <c r="E513">
        <v>328</v>
      </c>
      <c r="F513">
        <v>665</v>
      </c>
      <c r="G513">
        <v>532</v>
      </c>
      <c r="H513">
        <v>215</v>
      </c>
      <c r="I513">
        <v>741</v>
      </c>
      <c r="J513">
        <v>551</v>
      </c>
      <c r="K513">
        <v>405</v>
      </c>
      <c r="L513">
        <v>595</v>
      </c>
      <c r="M513">
        <v>456</v>
      </c>
      <c r="N513">
        <v>488</v>
      </c>
      <c r="O513">
        <v>174</v>
      </c>
      <c r="P513">
        <v>1663</v>
      </c>
      <c r="Q513">
        <v>509</v>
      </c>
      <c r="R513">
        <v>1137</v>
      </c>
      <c r="S513">
        <v>277</v>
      </c>
      <c r="T513">
        <f t="shared" si="28"/>
        <v>671</v>
      </c>
      <c r="U513">
        <f t="shared" si="29"/>
        <v>630</v>
      </c>
      <c r="V513">
        <f t="shared" si="30"/>
        <v>337</v>
      </c>
      <c r="W513">
        <f t="shared" si="31"/>
        <v>481</v>
      </c>
      <c r="X513">
        <v>49335</v>
      </c>
      <c r="AU513" s="39"/>
    </row>
    <row r="514" spans="1:47">
      <c r="A514">
        <v>513</v>
      </c>
      <c r="B514" t="s">
        <v>18</v>
      </c>
      <c r="C514">
        <v>1967</v>
      </c>
      <c r="D514">
        <v>26.5</v>
      </c>
      <c r="E514">
        <v>312</v>
      </c>
      <c r="F514">
        <v>669</v>
      </c>
      <c r="G514">
        <v>538</v>
      </c>
      <c r="H514">
        <v>247</v>
      </c>
      <c r="I514">
        <v>897</v>
      </c>
      <c r="J514">
        <v>570</v>
      </c>
      <c r="K514">
        <v>405</v>
      </c>
      <c r="L514">
        <v>637</v>
      </c>
      <c r="M514">
        <v>500</v>
      </c>
      <c r="N514">
        <v>488</v>
      </c>
      <c r="O514">
        <v>173</v>
      </c>
      <c r="P514">
        <v>1865</v>
      </c>
      <c r="Q514">
        <v>518</v>
      </c>
      <c r="R514">
        <v>1215</v>
      </c>
      <c r="S514">
        <v>300</v>
      </c>
      <c r="T514">
        <f t="shared" si="28"/>
        <v>747</v>
      </c>
      <c r="U514">
        <f t="shared" si="29"/>
        <v>673</v>
      </c>
      <c r="V514">
        <f t="shared" si="30"/>
        <v>357</v>
      </c>
      <c r="W514">
        <f t="shared" si="31"/>
        <v>526</v>
      </c>
      <c r="X514">
        <v>39433</v>
      </c>
      <c r="AU514" s="39"/>
    </row>
    <row r="515" spans="1:47">
      <c r="A515">
        <v>514</v>
      </c>
      <c r="B515" t="s">
        <v>18</v>
      </c>
      <c r="C515">
        <v>1608</v>
      </c>
      <c r="D515">
        <v>23.2</v>
      </c>
      <c r="E515">
        <v>222</v>
      </c>
      <c r="F515">
        <v>554</v>
      </c>
      <c r="G515">
        <v>432</v>
      </c>
      <c r="H515">
        <v>173</v>
      </c>
      <c r="I515">
        <v>715</v>
      </c>
      <c r="J515">
        <v>587</v>
      </c>
      <c r="K515">
        <v>335</v>
      </c>
      <c r="L515">
        <v>500</v>
      </c>
      <c r="M515">
        <v>396</v>
      </c>
      <c r="N515">
        <v>489</v>
      </c>
      <c r="O515">
        <v>158</v>
      </c>
      <c r="P515">
        <v>1485</v>
      </c>
      <c r="Q515">
        <v>436</v>
      </c>
      <c r="R515">
        <v>943</v>
      </c>
      <c r="S515">
        <v>245</v>
      </c>
      <c r="T515">
        <f t="shared" ref="T515:T578" si="32">M515+H515</f>
        <v>569</v>
      </c>
      <c r="U515">
        <f t="shared" ref="U515:U578" si="33">M515+O515</f>
        <v>554</v>
      </c>
      <c r="V515">
        <f t="shared" ref="V515:V578" si="34">F515-E515</f>
        <v>332</v>
      </c>
      <c r="W515">
        <f t="shared" ref="W515:W578" si="35">G515-E515+S515</f>
        <v>455</v>
      </c>
      <c r="X515">
        <v>41758</v>
      </c>
      <c r="AU515" s="39"/>
    </row>
    <row r="516" spans="1:47">
      <c r="A516">
        <v>515</v>
      </c>
      <c r="B516" t="s">
        <v>18</v>
      </c>
      <c r="C516">
        <v>1775</v>
      </c>
      <c r="D516">
        <v>25.7</v>
      </c>
      <c r="E516">
        <v>254</v>
      </c>
      <c r="F516">
        <v>594</v>
      </c>
      <c r="G516">
        <v>453</v>
      </c>
      <c r="H516">
        <v>250</v>
      </c>
      <c r="I516">
        <v>840</v>
      </c>
      <c r="J516">
        <v>569</v>
      </c>
      <c r="K516">
        <v>380</v>
      </c>
      <c r="L516">
        <v>560</v>
      </c>
      <c r="M516">
        <v>450</v>
      </c>
      <c r="N516">
        <v>489</v>
      </c>
      <c r="O516">
        <v>168</v>
      </c>
      <c r="P516">
        <v>1659</v>
      </c>
      <c r="Q516">
        <v>485</v>
      </c>
      <c r="R516">
        <v>1069</v>
      </c>
      <c r="S516">
        <v>263</v>
      </c>
      <c r="T516">
        <f t="shared" si="32"/>
        <v>700</v>
      </c>
      <c r="U516">
        <f t="shared" si="33"/>
        <v>618</v>
      </c>
      <c r="V516">
        <f t="shared" si="34"/>
        <v>340</v>
      </c>
      <c r="W516">
        <f t="shared" si="35"/>
        <v>462</v>
      </c>
      <c r="X516">
        <v>163117</v>
      </c>
      <c r="AU516" s="39"/>
    </row>
    <row r="517" spans="1:47">
      <c r="A517">
        <v>516</v>
      </c>
      <c r="B517" t="s">
        <v>18</v>
      </c>
      <c r="C517">
        <v>1712</v>
      </c>
      <c r="D517">
        <v>23.8</v>
      </c>
      <c r="E517">
        <v>244</v>
      </c>
      <c r="F517">
        <v>602</v>
      </c>
      <c r="G517">
        <v>466</v>
      </c>
      <c r="H517">
        <v>234</v>
      </c>
      <c r="I517">
        <v>765</v>
      </c>
      <c r="J517">
        <v>449</v>
      </c>
      <c r="K517">
        <v>380</v>
      </c>
      <c r="L517">
        <v>540</v>
      </c>
      <c r="M517">
        <v>422</v>
      </c>
      <c r="N517">
        <v>489</v>
      </c>
      <c r="O517">
        <v>146</v>
      </c>
      <c r="P517">
        <v>1593</v>
      </c>
      <c r="Q517">
        <v>429</v>
      </c>
      <c r="R517">
        <v>1062</v>
      </c>
      <c r="S517">
        <v>254</v>
      </c>
      <c r="T517">
        <f t="shared" si="32"/>
        <v>656</v>
      </c>
      <c r="U517">
        <f t="shared" si="33"/>
        <v>568</v>
      </c>
      <c r="V517">
        <f t="shared" si="34"/>
        <v>358</v>
      </c>
      <c r="W517">
        <f t="shared" si="35"/>
        <v>476</v>
      </c>
      <c r="X517">
        <v>24155</v>
      </c>
      <c r="AU517" s="39"/>
    </row>
    <row r="518" spans="1:47">
      <c r="A518">
        <v>517</v>
      </c>
      <c r="B518" t="s">
        <v>18</v>
      </c>
      <c r="C518">
        <v>1746</v>
      </c>
      <c r="D518">
        <v>30.2</v>
      </c>
      <c r="E518">
        <v>334</v>
      </c>
      <c r="F518">
        <v>606</v>
      </c>
      <c r="G518">
        <v>484</v>
      </c>
      <c r="H518">
        <v>296</v>
      </c>
      <c r="I518">
        <v>807</v>
      </c>
      <c r="J518">
        <v>592</v>
      </c>
      <c r="K518">
        <v>402</v>
      </c>
      <c r="L518">
        <v>548</v>
      </c>
      <c r="M518">
        <v>414</v>
      </c>
      <c r="N518">
        <v>489</v>
      </c>
      <c r="O518">
        <v>154</v>
      </c>
      <c r="P518">
        <v>1617</v>
      </c>
      <c r="Q518">
        <v>480</v>
      </c>
      <c r="R518">
        <v>1106</v>
      </c>
      <c r="S518">
        <v>266</v>
      </c>
      <c r="T518">
        <f t="shared" si="32"/>
        <v>710</v>
      </c>
      <c r="U518">
        <f t="shared" si="33"/>
        <v>568</v>
      </c>
      <c r="V518">
        <f t="shared" si="34"/>
        <v>272</v>
      </c>
      <c r="W518">
        <f t="shared" si="35"/>
        <v>416</v>
      </c>
      <c r="X518">
        <v>109457</v>
      </c>
      <c r="AU518" s="39"/>
    </row>
    <row r="519" spans="1:47">
      <c r="A519">
        <v>518</v>
      </c>
      <c r="B519" t="s">
        <v>18</v>
      </c>
      <c r="C519">
        <v>1750</v>
      </c>
      <c r="D519">
        <v>25.4</v>
      </c>
      <c r="E519">
        <v>266</v>
      </c>
      <c r="F519">
        <v>615</v>
      </c>
      <c r="G519">
        <v>488</v>
      </c>
      <c r="H519">
        <v>208</v>
      </c>
      <c r="I519">
        <v>779</v>
      </c>
      <c r="J519">
        <v>552</v>
      </c>
      <c r="K519">
        <v>366</v>
      </c>
      <c r="L519">
        <v>568</v>
      </c>
      <c r="M519">
        <v>464</v>
      </c>
      <c r="N519">
        <v>489</v>
      </c>
      <c r="O519">
        <v>166</v>
      </c>
      <c r="P519">
        <v>1647</v>
      </c>
      <c r="Q519">
        <v>471</v>
      </c>
      <c r="R519">
        <v>1076</v>
      </c>
      <c r="S519">
        <v>265</v>
      </c>
      <c r="T519">
        <f t="shared" si="32"/>
        <v>672</v>
      </c>
      <c r="U519">
        <f t="shared" si="33"/>
        <v>630</v>
      </c>
      <c r="V519">
        <f t="shared" si="34"/>
        <v>349</v>
      </c>
      <c r="W519">
        <f t="shared" si="35"/>
        <v>487</v>
      </c>
      <c r="X519">
        <v>32045</v>
      </c>
      <c r="AU519" s="39"/>
    </row>
    <row r="520" spans="1:47">
      <c r="A520">
        <v>519</v>
      </c>
      <c r="B520" t="s">
        <v>18</v>
      </c>
      <c r="C520">
        <v>1852</v>
      </c>
      <c r="D520">
        <v>20.5</v>
      </c>
      <c r="E520">
        <v>218</v>
      </c>
      <c r="F520">
        <v>615</v>
      </c>
      <c r="G520">
        <v>506</v>
      </c>
      <c r="H520">
        <v>246</v>
      </c>
      <c r="I520">
        <v>845</v>
      </c>
      <c r="J520">
        <v>542</v>
      </c>
      <c r="K520">
        <v>355</v>
      </c>
      <c r="L520">
        <v>572</v>
      </c>
      <c r="M520">
        <v>460</v>
      </c>
      <c r="N520">
        <v>489</v>
      </c>
      <c r="O520">
        <v>142</v>
      </c>
      <c r="P520">
        <v>1723</v>
      </c>
      <c r="Q520">
        <v>481</v>
      </c>
      <c r="R520">
        <v>1124</v>
      </c>
      <c r="S520">
        <v>276</v>
      </c>
      <c r="T520">
        <f t="shared" si="32"/>
        <v>706</v>
      </c>
      <c r="U520">
        <f t="shared" si="33"/>
        <v>602</v>
      </c>
      <c r="V520">
        <f t="shared" si="34"/>
        <v>397</v>
      </c>
      <c r="W520">
        <f t="shared" si="35"/>
        <v>564</v>
      </c>
      <c r="X520">
        <v>24479</v>
      </c>
      <c r="AU520" s="39"/>
    </row>
    <row r="521" spans="1:47">
      <c r="A521">
        <v>520</v>
      </c>
      <c r="B521" t="s">
        <v>18</v>
      </c>
      <c r="C521">
        <v>1715</v>
      </c>
      <c r="D521">
        <v>24.9</v>
      </c>
      <c r="E521">
        <v>268</v>
      </c>
      <c r="F521">
        <v>621</v>
      </c>
      <c r="G521">
        <v>470</v>
      </c>
      <c r="H521">
        <v>179</v>
      </c>
      <c r="I521">
        <v>751</v>
      </c>
      <c r="J521">
        <v>583</v>
      </c>
      <c r="K521">
        <v>350</v>
      </c>
      <c r="L521">
        <v>563</v>
      </c>
      <c r="M521">
        <v>456</v>
      </c>
      <c r="N521">
        <v>489</v>
      </c>
      <c r="O521">
        <v>164</v>
      </c>
      <c r="P521">
        <v>1609</v>
      </c>
      <c r="Q521">
        <v>498</v>
      </c>
      <c r="R521">
        <v>1037</v>
      </c>
      <c r="S521">
        <v>287</v>
      </c>
      <c r="T521">
        <f t="shared" si="32"/>
        <v>635</v>
      </c>
      <c r="U521">
        <f t="shared" si="33"/>
        <v>620</v>
      </c>
      <c r="V521">
        <f t="shared" si="34"/>
        <v>353</v>
      </c>
      <c r="W521">
        <f t="shared" si="35"/>
        <v>489</v>
      </c>
      <c r="X521">
        <v>91597</v>
      </c>
      <c r="AU521" s="39"/>
    </row>
    <row r="522" spans="1:47">
      <c r="A522">
        <v>521</v>
      </c>
      <c r="B522" t="s">
        <v>18</v>
      </c>
      <c r="C522">
        <v>1805</v>
      </c>
      <c r="D522">
        <v>29.1</v>
      </c>
      <c r="E522">
        <v>330</v>
      </c>
      <c r="F522">
        <v>624</v>
      </c>
      <c r="G522">
        <v>530</v>
      </c>
      <c r="H522">
        <v>225</v>
      </c>
      <c r="I522">
        <v>787</v>
      </c>
      <c r="J522">
        <v>568</v>
      </c>
      <c r="K522">
        <v>371</v>
      </c>
      <c r="L522">
        <v>589</v>
      </c>
      <c r="M522">
        <v>466</v>
      </c>
      <c r="N522">
        <v>489</v>
      </c>
      <c r="O522">
        <v>174</v>
      </c>
      <c r="P522">
        <v>1678</v>
      </c>
      <c r="Q522">
        <v>500</v>
      </c>
      <c r="R522">
        <v>1116</v>
      </c>
      <c r="S522">
        <v>268</v>
      </c>
      <c r="T522">
        <f t="shared" si="32"/>
        <v>691</v>
      </c>
      <c r="U522">
        <f t="shared" si="33"/>
        <v>640</v>
      </c>
      <c r="V522">
        <f t="shared" si="34"/>
        <v>294</v>
      </c>
      <c r="W522">
        <f t="shared" si="35"/>
        <v>468</v>
      </c>
      <c r="X522">
        <v>65303</v>
      </c>
      <c r="AU522" s="39"/>
    </row>
    <row r="523" spans="1:47">
      <c r="A523">
        <v>522</v>
      </c>
      <c r="B523" t="s">
        <v>18</v>
      </c>
      <c r="C523">
        <v>1714</v>
      </c>
      <c r="D523">
        <v>26.3</v>
      </c>
      <c r="E523">
        <v>266</v>
      </c>
      <c r="F523">
        <v>625</v>
      </c>
      <c r="G523">
        <v>486</v>
      </c>
      <c r="H523">
        <v>210</v>
      </c>
      <c r="I523">
        <v>755</v>
      </c>
      <c r="J523">
        <v>524</v>
      </c>
      <c r="K523">
        <v>376</v>
      </c>
      <c r="L523">
        <v>560</v>
      </c>
      <c r="M523">
        <v>440</v>
      </c>
      <c r="N523">
        <v>489</v>
      </c>
      <c r="O523">
        <v>184</v>
      </c>
      <c r="P523">
        <v>1615</v>
      </c>
      <c r="Q523">
        <v>447</v>
      </c>
      <c r="R523">
        <v>1070</v>
      </c>
      <c r="S523">
        <v>256</v>
      </c>
      <c r="T523">
        <f t="shared" si="32"/>
        <v>650</v>
      </c>
      <c r="U523">
        <f t="shared" si="33"/>
        <v>624</v>
      </c>
      <c r="V523">
        <f t="shared" si="34"/>
        <v>359</v>
      </c>
      <c r="W523">
        <f t="shared" si="35"/>
        <v>476</v>
      </c>
      <c r="X523">
        <v>65745</v>
      </c>
      <c r="AU523" s="39"/>
    </row>
    <row r="524" spans="1:47">
      <c r="A524">
        <v>523</v>
      </c>
      <c r="B524" t="s">
        <v>18</v>
      </c>
      <c r="C524">
        <v>1781</v>
      </c>
      <c r="D524">
        <v>21.7</v>
      </c>
      <c r="E524">
        <v>238</v>
      </c>
      <c r="F524">
        <v>629</v>
      </c>
      <c r="G524">
        <v>502</v>
      </c>
      <c r="H524">
        <v>211</v>
      </c>
      <c r="I524">
        <v>813</v>
      </c>
      <c r="J524">
        <v>569</v>
      </c>
      <c r="K524">
        <v>351</v>
      </c>
      <c r="L524">
        <v>557</v>
      </c>
      <c r="M524">
        <v>446</v>
      </c>
      <c r="N524">
        <v>489</v>
      </c>
      <c r="O524">
        <v>154</v>
      </c>
      <c r="P524">
        <v>1684</v>
      </c>
      <c r="Q524">
        <v>483</v>
      </c>
      <c r="R524">
        <v>1082</v>
      </c>
      <c r="S524">
        <v>270</v>
      </c>
      <c r="T524">
        <f t="shared" si="32"/>
        <v>657</v>
      </c>
      <c r="U524">
        <f t="shared" si="33"/>
        <v>600</v>
      </c>
      <c r="V524">
        <f t="shared" si="34"/>
        <v>391</v>
      </c>
      <c r="W524">
        <f t="shared" si="35"/>
        <v>534</v>
      </c>
      <c r="X524">
        <v>58489</v>
      </c>
      <c r="AU524" s="39"/>
    </row>
    <row r="525" spans="1:47">
      <c r="A525">
        <v>524</v>
      </c>
      <c r="B525" t="s">
        <v>18</v>
      </c>
      <c r="C525">
        <v>1855</v>
      </c>
      <c r="D525">
        <v>24.2</v>
      </c>
      <c r="E525">
        <v>262</v>
      </c>
      <c r="F525">
        <v>640</v>
      </c>
      <c r="G525">
        <v>512</v>
      </c>
      <c r="H525">
        <v>258</v>
      </c>
      <c r="I525">
        <v>857</v>
      </c>
      <c r="J525">
        <v>547</v>
      </c>
      <c r="K525">
        <v>400</v>
      </c>
      <c r="L525">
        <v>585</v>
      </c>
      <c r="M525">
        <v>468</v>
      </c>
      <c r="N525">
        <v>489</v>
      </c>
      <c r="O525">
        <v>172</v>
      </c>
      <c r="P525">
        <v>1739</v>
      </c>
      <c r="Q525">
        <v>488</v>
      </c>
      <c r="R525">
        <v>1140</v>
      </c>
      <c r="S525">
        <v>279</v>
      </c>
      <c r="T525">
        <f t="shared" si="32"/>
        <v>726</v>
      </c>
      <c r="U525">
        <f t="shared" si="33"/>
        <v>640</v>
      </c>
      <c r="V525">
        <f t="shared" si="34"/>
        <v>378</v>
      </c>
      <c r="W525">
        <f t="shared" si="35"/>
        <v>529</v>
      </c>
      <c r="X525">
        <v>15054</v>
      </c>
      <c r="AU525" s="39"/>
    </row>
    <row r="526" spans="1:47">
      <c r="A526">
        <v>525</v>
      </c>
      <c r="B526" t="s">
        <v>18</v>
      </c>
      <c r="C526">
        <v>1685</v>
      </c>
      <c r="D526">
        <v>24.4</v>
      </c>
      <c r="E526">
        <v>236</v>
      </c>
      <c r="F526">
        <v>559</v>
      </c>
      <c r="G526">
        <v>470</v>
      </c>
      <c r="H526">
        <v>218</v>
      </c>
      <c r="I526">
        <v>778</v>
      </c>
      <c r="J526">
        <v>551</v>
      </c>
      <c r="K526">
        <v>349</v>
      </c>
      <c r="L526">
        <v>534</v>
      </c>
      <c r="M526">
        <v>426</v>
      </c>
      <c r="N526">
        <v>490</v>
      </c>
      <c r="O526">
        <v>162</v>
      </c>
      <c r="P526">
        <v>1583</v>
      </c>
      <c r="Q526">
        <v>455</v>
      </c>
      <c r="R526">
        <v>1023</v>
      </c>
      <c r="S526">
        <v>248</v>
      </c>
      <c r="T526">
        <f t="shared" si="32"/>
        <v>644</v>
      </c>
      <c r="U526">
        <f t="shared" si="33"/>
        <v>588</v>
      </c>
      <c r="V526">
        <f t="shared" si="34"/>
        <v>323</v>
      </c>
      <c r="W526">
        <f t="shared" si="35"/>
        <v>482</v>
      </c>
      <c r="X526">
        <v>114190</v>
      </c>
      <c r="AU526" s="39"/>
    </row>
    <row r="527" spans="1:47">
      <c r="A527">
        <v>526</v>
      </c>
      <c r="B527" t="s">
        <v>18</v>
      </c>
      <c r="C527">
        <v>1692</v>
      </c>
      <c r="D527">
        <v>26.4</v>
      </c>
      <c r="E527">
        <v>262</v>
      </c>
      <c r="F527">
        <v>576</v>
      </c>
      <c r="G527">
        <v>458</v>
      </c>
      <c r="H527">
        <v>240</v>
      </c>
      <c r="I527">
        <v>786</v>
      </c>
      <c r="J527">
        <v>549</v>
      </c>
      <c r="K527">
        <v>360</v>
      </c>
      <c r="L527">
        <v>526</v>
      </c>
      <c r="M527">
        <v>418</v>
      </c>
      <c r="N527">
        <v>490</v>
      </c>
      <c r="O527">
        <v>154</v>
      </c>
      <c r="P527">
        <v>1563</v>
      </c>
      <c r="Q527">
        <v>453</v>
      </c>
      <c r="R527">
        <v>1017</v>
      </c>
      <c r="S527">
        <v>264</v>
      </c>
      <c r="T527">
        <f t="shared" si="32"/>
        <v>658</v>
      </c>
      <c r="U527">
        <f t="shared" si="33"/>
        <v>572</v>
      </c>
      <c r="V527">
        <f t="shared" si="34"/>
        <v>314</v>
      </c>
      <c r="W527">
        <f t="shared" si="35"/>
        <v>460</v>
      </c>
      <c r="X527">
        <v>168658</v>
      </c>
      <c r="AU527" s="39"/>
    </row>
    <row r="528" spans="1:47">
      <c r="A528">
        <v>527</v>
      </c>
      <c r="B528" t="s">
        <v>18</v>
      </c>
      <c r="C528">
        <v>1644</v>
      </c>
      <c r="D528">
        <v>29.1</v>
      </c>
      <c r="E528">
        <v>310</v>
      </c>
      <c r="F528">
        <v>581</v>
      </c>
      <c r="G528">
        <v>462</v>
      </c>
      <c r="H528">
        <v>233</v>
      </c>
      <c r="I528">
        <v>741</v>
      </c>
      <c r="J528">
        <v>488</v>
      </c>
      <c r="K528">
        <v>376</v>
      </c>
      <c r="L528">
        <v>511</v>
      </c>
      <c r="M528">
        <v>392</v>
      </c>
      <c r="N528">
        <v>490</v>
      </c>
      <c r="O528">
        <v>162</v>
      </c>
      <c r="P528">
        <v>1505</v>
      </c>
      <c r="Q528">
        <v>431</v>
      </c>
      <c r="R528">
        <v>997</v>
      </c>
      <c r="S528">
        <v>246</v>
      </c>
      <c r="T528">
        <f t="shared" si="32"/>
        <v>625</v>
      </c>
      <c r="U528">
        <f t="shared" si="33"/>
        <v>554</v>
      </c>
      <c r="V528">
        <f t="shared" si="34"/>
        <v>271</v>
      </c>
      <c r="W528">
        <f t="shared" si="35"/>
        <v>398</v>
      </c>
      <c r="X528">
        <v>213466</v>
      </c>
      <c r="AU528" s="39"/>
    </row>
    <row r="529" spans="1:47">
      <c r="A529">
        <v>528</v>
      </c>
      <c r="B529" t="s">
        <v>18</v>
      </c>
      <c r="C529">
        <v>1721</v>
      </c>
      <c r="D529">
        <v>23.1</v>
      </c>
      <c r="E529">
        <v>248</v>
      </c>
      <c r="F529">
        <v>587</v>
      </c>
      <c r="G529">
        <v>472</v>
      </c>
      <c r="H529">
        <v>230</v>
      </c>
      <c r="I529">
        <v>764</v>
      </c>
      <c r="J529">
        <v>470</v>
      </c>
      <c r="K529">
        <v>352</v>
      </c>
      <c r="L529">
        <v>538</v>
      </c>
      <c r="M529">
        <v>422</v>
      </c>
      <c r="N529">
        <v>490</v>
      </c>
      <c r="O529">
        <v>184</v>
      </c>
      <c r="P529">
        <v>1583</v>
      </c>
      <c r="Q529">
        <v>438</v>
      </c>
      <c r="R529">
        <v>1049</v>
      </c>
      <c r="S529">
        <v>252</v>
      </c>
      <c r="T529">
        <f t="shared" si="32"/>
        <v>652</v>
      </c>
      <c r="U529">
        <f t="shared" si="33"/>
        <v>606</v>
      </c>
      <c r="V529">
        <f t="shared" si="34"/>
        <v>339</v>
      </c>
      <c r="W529">
        <f t="shared" si="35"/>
        <v>476</v>
      </c>
      <c r="X529">
        <v>46157</v>
      </c>
      <c r="AU529" s="39"/>
    </row>
    <row r="530" spans="1:47">
      <c r="A530">
        <v>529</v>
      </c>
      <c r="B530" t="s">
        <v>18</v>
      </c>
      <c r="C530">
        <v>1732</v>
      </c>
      <c r="D530">
        <v>25.7</v>
      </c>
      <c r="E530">
        <v>288</v>
      </c>
      <c r="F530">
        <v>588</v>
      </c>
      <c r="G530">
        <v>468</v>
      </c>
      <c r="H530">
        <v>266</v>
      </c>
      <c r="I530">
        <v>802</v>
      </c>
      <c r="J530">
        <v>542</v>
      </c>
      <c r="K530">
        <v>411</v>
      </c>
      <c r="L530">
        <v>530</v>
      </c>
      <c r="M530">
        <v>408</v>
      </c>
      <c r="N530">
        <v>490</v>
      </c>
      <c r="O530">
        <v>156</v>
      </c>
      <c r="P530">
        <v>1596</v>
      </c>
      <c r="Q530">
        <v>449</v>
      </c>
      <c r="R530">
        <v>1060</v>
      </c>
      <c r="S530">
        <v>260</v>
      </c>
      <c r="T530">
        <f t="shared" si="32"/>
        <v>674</v>
      </c>
      <c r="U530">
        <f t="shared" si="33"/>
        <v>564</v>
      </c>
      <c r="V530">
        <f t="shared" si="34"/>
        <v>300</v>
      </c>
      <c r="W530">
        <f t="shared" si="35"/>
        <v>440</v>
      </c>
      <c r="X530">
        <v>253586</v>
      </c>
      <c r="AU530" s="39"/>
    </row>
    <row r="531" spans="1:47">
      <c r="A531">
        <v>530</v>
      </c>
      <c r="B531" t="s">
        <v>18</v>
      </c>
      <c r="C531">
        <v>1706</v>
      </c>
      <c r="D531">
        <v>26.8</v>
      </c>
      <c r="E531">
        <v>300</v>
      </c>
      <c r="F531">
        <v>592</v>
      </c>
      <c r="G531">
        <v>468</v>
      </c>
      <c r="H531">
        <v>220</v>
      </c>
      <c r="I531">
        <v>794</v>
      </c>
      <c r="J531">
        <v>523</v>
      </c>
      <c r="K531">
        <v>390</v>
      </c>
      <c r="L531">
        <v>528</v>
      </c>
      <c r="M531">
        <v>418</v>
      </c>
      <c r="N531">
        <v>490</v>
      </c>
      <c r="O531">
        <v>150</v>
      </c>
      <c r="P531">
        <v>1587</v>
      </c>
      <c r="Q531">
        <v>466</v>
      </c>
      <c r="R531">
        <v>1013</v>
      </c>
      <c r="S531">
        <v>266</v>
      </c>
      <c r="T531">
        <f t="shared" si="32"/>
        <v>638</v>
      </c>
      <c r="U531">
        <f t="shared" si="33"/>
        <v>568</v>
      </c>
      <c r="V531">
        <f t="shared" si="34"/>
        <v>292</v>
      </c>
      <c r="W531">
        <f t="shared" si="35"/>
        <v>434</v>
      </c>
      <c r="X531">
        <v>84302</v>
      </c>
      <c r="AU531" s="39"/>
    </row>
    <row r="532" spans="1:47">
      <c r="A532">
        <v>531</v>
      </c>
      <c r="B532" t="s">
        <v>18</v>
      </c>
      <c r="C532">
        <v>1717</v>
      </c>
      <c r="D532">
        <v>27.3</v>
      </c>
      <c r="E532">
        <v>274</v>
      </c>
      <c r="F532">
        <v>595</v>
      </c>
      <c r="G532">
        <v>470</v>
      </c>
      <c r="H532">
        <v>213</v>
      </c>
      <c r="I532">
        <v>789</v>
      </c>
      <c r="J532">
        <v>571</v>
      </c>
      <c r="K532">
        <v>361</v>
      </c>
      <c r="L532">
        <v>540</v>
      </c>
      <c r="M532">
        <v>426</v>
      </c>
      <c r="N532">
        <v>490</v>
      </c>
      <c r="O532">
        <v>168</v>
      </c>
      <c r="P532">
        <v>1598</v>
      </c>
      <c r="Q532">
        <v>447</v>
      </c>
      <c r="R532">
        <v>1022</v>
      </c>
      <c r="S532">
        <v>272</v>
      </c>
      <c r="T532">
        <f t="shared" si="32"/>
        <v>639</v>
      </c>
      <c r="U532">
        <f t="shared" si="33"/>
        <v>594</v>
      </c>
      <c r="V532">
        <f t="shared" si="34"/>
        <v>321</v>
      </c>
      <c r="W532">
        <f t="shared" si="35"/>
        <v>468</v>
      </c>
      <c r="X532">
        <v>131651</v>
      </c>
      <c r="AU532" s="39"/>
    </row>
    <row r="533" spans="1:47">
      <c r="A533">
        <v>532</v>
      </c>
      <c r="B533" t="s">
        <v>18</v>
      </c>
      <c r="C533">
        <v>1754</v>
      </c>
      <c r="D533">
        <v>24.6</v>
      </c>
      <c r="E533">
        <v>250</v>
      </c>
      <c r="F533">
        <v>604</v>
      </c>
      <c r="G533">
        <v>476</v>
      </c>
      <c r="H533">
        <v>238</v>
      </c>
      <c r="I533">
        <v>801</v>
      </c>
      <c r="J533">
        <v>519</v>
      </c>
      <c r="K533">
        <v>343</v>
      </c>
      <c r="L533">
        <v>554</v>
      </c>
      <c r="M533">
        <v>446</v>
      </c>
      <c r="N533">
        <v>490</v>
      </c>
      <c r="O533">
        <v>168</v>
      </c>
      <c r="P533">
        <v>1641</v>
      </c>
      <c r="Q533">
        <v>475</v>
      </c>
      <c r="R533">
        <v>1078</v>
      </c>
      <c r="S533">
        <v>273</v>
      </c>
      <c r="T533">
        <f t="shared" si="32"/>
        <v>684</v>
      </c>
      <c r="U533">
        <f t="shared" si="33"/>
        <v>614</v>
      </c>
      <c r="V533">
        <f t="shared" si="34"/>
        <v>354</v>
      </c>
      <c r="W533">
        <f t="shared" si="35"/>
        <v>499</v>
      </c>
      <c r="X533">
        <v>39824</v>
      </c>
      <c r="AU533" s="39"/>
    </row>
    <row r="534" spans="1:47">
      <c r="A534">
        <v>533</v>
      </c>
      <c r="B534" t="s">
        <v>18</v>
      </c>
      <c r="C534">
        <v>1736</v>
      </c>
      <c r="D534">
        <v>25</v>
      </c>
      <c r="E534">
        <v>260</v>
      </c>
      <c r="F534">
        <v>616</v>
      </c>
      <c r="G534">
        <v>513</v>
      </c>
      <c r="H534">
        <v>212</v>
      </c>
      <c r="I534">
        <v>793</v>
      </c>
      <c r="J534">
        <v>535</v>
      </c>
      <c r="K534">
        <v>345</v>
      </c>
      <c r="L534">
        <v>571</v>
      </c>
      <c r="M534">
        <v>456</v>
      </c>
      <c r="N534">
        <v>490</v>
      </c>
      <c r="O534">
        <v>162</v>
      </c>
      <c r="P534">
        <v>1644</v>
      </c>
      <c r="Q534">
        <v>482</v>
      </c>
      <c r="R534">
        <v>1063</v>
      </c>
      <c r="S534">
        <v>261</v>
      </c>
      <c r="T534">
        <f t="shared" si="32"/>
        <v>668</v>
      </c>
      <c r="U534">
        <f t="shared" si="33"/>
        <v>618</v>
      </c>
      <c r="V534">
        <f t="shared" si="34"/>
        <v>356</v>
      </c>
      <c r="W534">
        <f t="shared" si="35"/>
        <v>514</v>
      </c>
      <c r="X534">
        <v>147629</v>
      </c>
      <c r="AU534" s="39"/>
    </row>
    <row r="535" spans="1:47">
      <c r="A535">
        <v>534</v>
      </c>
      <c r="B535" t="s">
        <v>18</v>
      </c>
      <c r="C535">
        <v>1741</v>
      </c>
      <c r="D535">
        <v>30.5</v>
      </c>
      <c r="E535">
        <v>332</v>
      </c>
      <c r="F535">
        <v>618</v>
      </c>
      <c r="G535">
        <v>484</v>
      </c>
      <c r="H535">
        <v>233</v>
      </c>
      <c r="I535">
        <v>757</v>
      </c>
      <c r="J535">
        <v>585</v>
      </c>
      <c r="K535">
        <v>393</v>
      </c>
      <c r="L535">
        <v>557</v>
      </c>
      <c r="M535">
        <v>434</v>
      </c>
      <c r="N535">
        <v>490</v>
      </c>
      <c r="O535">
        <v>148</v>
      </c>
      <c r="P535">
        <v>1627</v>
      </c>
      <c r="Q535">
        <v>466</v>
      </c>
      <c r="R535">
        <v>1103</v>
      </c>
      <c r="S535">
        <v>253</v>
      </c>
      <c r="T535">
        <f t="shared" si="32"/>
        <v>667</v>
      </c>
      <c r="U535">
        <f t="shared" si="33"/>
        <v>582</v>
      </c>
      <c r="V535">
        <f t="shared" si="34"/>
        <v>286</v>
      </c>
      <c r="W535">
        <f t="shared" si="35"/>
        <v>405</v>
      </c>
      <c r="X535">
        <v>265351</v>
      </c>
      <c r="AU535" s="39"/>
    </row>
    <row r="536" spans="1:47">
      <c r="A536">
        <v>535</v>
      </c>
      <c r="B536" t="s">
        <v>18</v>
      </c>
      <c r="C536">
        <v>1802</v>
      </c>
      <c r="D536">
        <v>23</v>
      </c>
      <c r="E536">
        <v>258</v>
      </c>
      <c r="F536">
        <v>618</v>
      </c>
      <c r="G536">
        <v>484</v>
      </c>
      <c r="H536">
        <v>196</v>
      </c>
      <c r="I536">
        <v>810</v>
      </c>
      <c r="J536">
        <v>542</v>
      </c>
      <c r="K536">
        <v>365</v>
      </c>
      <c r="L536">
        <v>570</v>
      </c>
      <c r="M536">
        <v>456</v>
      </c>
      <c r="N536">
        <v>490</v>
      </c>
      <c r="O536">
        <v>154</v>
      </c>
      <c r="P536">
        <v>1697</v>
      </c>
      <c r="Q536">
        <v>478</v>
      </c>
      <c r="R536">
        <v>1083</v>
      </c>
      <c r="S536">
        <v>258</v>
      </c>
      <c r="T536">
        <f t="shared" si="32"/>
        <v>652</v>
      </c>
      <c r="U536">
        <f t="shared" si="33"/>
        <v>610</v>
      </c>
      <c r="V536">
        <f t="shared" si="34"/>
        <v>360</v>
      </c>
      <c r="W536">
        <f t="shared" si="35"/>
        <v>484</v>
      </c>
      <c r="X536">
        <v>127583</v>
      </c>
      <c r="AU536" s="39"/>
    </row>
    <row r="537" spans="1:47">
      <c r="A537">
        <v>536</v>
      </c>
      <c r="B537" t="s">
        <v>18</v>
      </c>
      <c r="C537">
        <v>1805</v>
      </c>
      <c r="D537">
        <v>26.4</v>
      </c>
      <c r="E537">
        <v>280</v>
      </c>
      <c r="F537">
        <v>620</v>
      </c>
      <c r="G537">
        <v>480</v>
      </c>
      <c r="H537">
        <v>229</v>
      </c>
      <c r="I537">
        <v>843</v>
      </c>
      <c r="J537">
        <v>575</v>
      </c>
      <c r="K537">
        <v>392</v>
      </c>
      <c r="L537">
        <v>575</v>
      </c>
      <c r="M537">
        <v>456</v>
      </c>
      <c r="N537">
        <v>490</v>
      </c>
      <c r="O537">
        <v>156</v>
      </c>
      <c r="P537">
        <v>1709</v>
      </c>
      <c r="Q537">
        <v>486</v>
      </c>
      <c r="R537">
        <v>1095</v>
      </c>
      <c r="S537">
        <v>280</v>
      </c>
      <c r="T537">
        <f t="shared" si="32"/>
        <v>685</v>
      </c>
      <c r="U537">
        <f t="shared" si="33"/>
        <v>612</v>
      </c>
      <c r="V537">
        <f t="shared" si="34"/>
        <v>340</v>
      </c>
      <c r="W537">
        <f t="shared" si="35"/>
        <v>480</v>
      </c>
      <c r="X537">
        <v>60997</v>
      </c>
      <c r="AU537" s="39"/>
    </row>
    <row r="538" spans="1:47">
      <c r="A538">
        <v>537</v>
      </c>
      <c r="B538" t="s">
        <v>18</v>
      </c>
      <c r="C538">
        <v>1809</v>
      </c>
      <c r="D538">
        <v>26.8</v>
      </c>
      <c r="E538">
        <v>304</v>
      </c>
      <c r="F538">
        <v>622</v>
      </c>
      <c r="G538">
        <v>495</v>
      </c>
      <c r="H538">
        <v>275</v>
      </c>
      <c r="I538">
        <v>836</v>
      </c>
      <c r="J538">
        <v>623</v>
      </c>
      <c r="K538">
        <v>402</v>
      </c>
      <c r="L538">
        <v>561</v>
      </c>
      <c r="M538">
        <v>458</v>
      </c>
      <c r="N538">
        <v>490</v>
      </c>
      <c r="O538">
        <v>158</v>
      </c>
      <c r="P538">
        <v>1695</v>
      </c>
      <c r="Q538">
        <v>478</v>
      </c>
      <c r="R538">
        <v>1134</v>
      </c>
      <c r="S538">
        <v>269</v>
      </c>
      <c r="T538">
        <f t="shared" si="32"/>
        <v>733</v>
      </c>
      <c r="U538">
        <f t="shared" si="33"/>
        <v>616</v>
      </c>
      <c r="V538">
        <f t="shared" si="34"/>
        <v>318</v>
      </c>
      <c r="W538">
        <f t="shared" si="35"/>
        <v>460</v>
      </c>
      <c r="X538">
        <v>242853</v>
      </c>
      <c r="AU538" s="39"/>
    </row>
    <row r="539" spans="1:47">
      <c r="A539">
        <v>538</v>
      </c>
      <c r="B539" t="s">
        <v>18</v>
      </c>
      <c r="C539">
        <v>1810</v>
      </c>
      <c r="D539">
        <v>26.2</v>
      </c>
      <c r="E539">
        <v>276</v>
      </c>
      <c r="F539">
        <v>626</v>
      </c>
      <c r="G539">
        <v>494</v>
      </c>
      <c r="H539">
        <v>293</v>
      </c>
      <c r="I539">
        <v>865</v>
      </c>
      <c r="J539">
        <v>554</v>
      </c>
      <c r="K539">
        <v>404</v>
      </c>
      <c r="L539">
        <v>558</v>
      </c>
      <c r="M539">
        <v>444</v>
      </c>
      <c r="N539">
        <v>490</v>
      </c>
      <c r="O539">
        <v>154</v>
      </c>
      <c r="P539">
        <v>1689</v>
      </c>
      <c r="Q539">
        <v>459</v>
      </c>
      <c r="R539">
        <v>1117</v>
      </c>
      <c r="S539">
        <v>270</v>
      </c>
      <c r="T539">
        <f t="shared" si="32"/>
        <v>737</v>
      </c>
      <c r="U539">
        <f t="shared" si="33"/>
        <v>598</v>
      </c>
      <c r="V539">
        <f t="shared" si="34"/>
        <v>350</v>
      </c>
      <c r="W539">
        <f t="shared" si="35"/>
        <v>488</v>
      </c>
      <c r="X539">
        <v>35426</v>
      </c>
      <c r="AU539" s="39"/>
    </row>
    <row r="540" spans="1:47">
      <c r="A540">
        <v>539</v>
      </c>
      <c r="B540" t="s">
        <v>18</v>
      </c>
      <c r="C540">
        <v>1825</v>
      </c>
      <c r="D540">
        <v>25.8</v>
      </c>
      <c r="E540">
        <v>276</v>
      </c>
      <c r="F540">
        <v>628</v>
      </c>
      <c r="G540">
        <v>504</v>
      </c>
      <c r="H540">
        <v>215</v>
      </c>
      <c r="I540">
        <v>826</v>
      </c>
      <c r="J540">
        <v>572</v>
      </c>
      <c r="K540">
        <v>402</v>
      </c>
      <c r="L540">
        <v>578</v>
      </c>
      <c r="M540">
        <v>454</v>
      </c>
      <c r="N540">
        <v>490</v>
      </c>
      <c r="O540">
        <v>152</v>
      </c>
      <c r="P540">
        <v>1701</v>
      </c>
      <c r="Q540">
        <v>497</v>
      </c>
      <c r="R540">
        <v>1090</v>
      </c>
      <c r="S540">
        <v>285</v>
      </c>
      <c r="T540">
        <f t="shared" si="32"/>
        <v>669</v>
      </c>
      <c r="U540">
        <f t="shared" si="33"/>
        <v>606</v>
      </c>
      <c r="V540">
        <f t="shared" si="34"/>
        <v>352</v>
      </c>
      <c r="W540">
        <f t="shared" si="35"/>
        <v>513</v>
      </c>
      <c r="X540">
        <v>38493</v>
      </c>
      <c r="AU540" s="39"/>
    </row>
    <row r="541" spans="1:47">
      <c r="A541">
        <v>540</v>
      </c>
      <c r="B541" t="s">
        <v>18</v>
      </c>
      <c r="C541">
        <v>1719</v>
      </c>
      <c r="D541">
        <v>31.8</v>
      </c>
      <c r="E541">
        <v>364</v>
      </c>
      <c r="F541">
        <v>639</v>
      </c>
      <c r="G541">
        <v>528</v>
      </c>
      <c r="H541">
        <v>190</v>
      </c>
      <c r="I541">
        <v>728</v>
      </c>
      <c r="J541">
        <v>580</v>
      </c>
      <c r="K541">
        <v>392</v>
      </c>
      <c r="L541">
        <v>569</v>
      </c>
      <c r="M541">
        <v>444</v>
      </c>
      <c r="N541">
        <v>490</v>
      </c>
      <c r="O541">
        <v>172</v>
      </c>
      <c r="P541">
        <v>1596</v>
      </c>
      <c r="Q541">
        <v>507</v>
      </c>
      <c r="R541">
        <v>1058</v>
      </c>
      <c r="S541">
        <v>267</v>
      </c>
      <c r="T541">
        <f t="shared" si="32"/>
        <v>634</v>
      </c>
      <c r="U541">
        <f t="shared" si="33"/>
        <v>616</v>
      </c>
      <c r="V541">
        <f t="shared" si="34"/>
        <v>275</v>
      </c>
      <c r="W541">
        <f t="shared" si="35"/>
        <v>431</v>
      </c>
      <c r="X541">
        <v>204612</v>
      </c>
      <c r="AU541" s="39"/>
    </row>
    <row r="542" spans="1:47">
      <c r="A542">
        <v>541</v>
      </c>
      <c r="B542" t="s">
        <v>18</v>
      </c>
      <c r="C542">
        <v>1852</v>
      </c>
      <c r="D542">
        <v>23.9</v>
      </c>
      <c r="E542">
        <v>248</v>
      </c>
      <c r="F542">
        <v>645</v>
      </c>
      <c r="G542">
        <v>510</v>
      </c>
      <c r="H542">
        <v>231</v>
      </c>
      <c r="I542">
        <v>826</v>
      </c>
      <c r="J542">
        <v>560</v>
      </c>
      <c r="K542">
        <v>376</v>
      </c>
      <c r="L542">
        <v>585</v>
      </c>
      <c r="M542">
        <v>466</v>
      </c>
      <c r="N542">
        <v>490</v>
      </c>
      <c r="O542">
        <v>166</v>
      </c>
      <c r="P542">
        <v>1722</v>
      </c>
      <c r="Q542">
        <v>489</v>
      </c>
      <c r="R542">
        <v>1127</v>
      </c>
      <c r="S542">
        <v>274</v>
      </c>
      <c r="T542">
        <f t="shared" si="32"/>
        <v>697</v>
      </c>
      <c r="U542">
        <f t="shared" si="33"/>
        <v>632</v>
      </c>
      <c r="V542">
        <f t="shared" si="34"/>
        <v>397</v>
      </c>
      <c r="W542">
        <f t="shared" si="35"/>
        <v>536</v>
      </c>
      <c r="X542">
        <v>26231</v>
      </c>
      <c r="AU542" s="39"/>
    </row>
    <row r="543" spans="1:47">
      <c r="A543">
        <v>542</v>
      </c>
      <c r="B543" t="s">
        <v>18</v>
      </c>
      <c r="C543">
        <v>1889</v>
      </c>
      <c r="D543">
        <v>24.2</v>
      </c>
      <c r="E543">
        <v>256</v>
      </c>
      <c r="F543">
        <v>667</v>
      </c>
      <c r="G543">
        <v>520</v>
      </c>
      <c r="H543">
        <v>252</v>
      </c>
      <c r="I543">
        <v>844</v>
      </c>
      <c r="J543">
        <v>535</v>
      </c>
      <c r="K543">
        <v>379</v>
      </c>
      <c r="L543">
        <v>595</v>
      </c>
      <c r="M543">
        <v>474</v>
      </c>
      <c r="N543">
        <v>490</v>
      </c>
      <c r="O543">
        <v>170</v>
      </c>
      <c r="P543">
        <v>1756</v>
      </c>
      <c r="Q543">
        <v>465</v>
      </c>
      <c r="R543">
        <v>1164</v>
      </c>
      <c r="S543">
        <v>267</v>
      </c>
      <c r="T543">
        <f t="shared" si="32"/>
        <v>726</v>
      </c>
      <c r="U543">
        <f t="shared" si="33"/>
        <v>644</v>
      </c>
      <c r="V543">
        <f t="shared" si="34"/>
        <v>411</v>
      </c>
      <c r="W543">
        <f t="shared" si="35"/>
        <v>531</v>
      </c>
      <c r="X543">
        <v>73342</v>
      </c>
      <c r="AU543" s="39"/>
    </row>
    <row r="544" spans="1:47">
      <c r="A544">
        <v>543</v>
      </c>
      <c r="B544" t="s">
        <v>18</v>
      </c>
      <c r="C544">
        <v>1807</v>
      </c>
      <c r="D544">
        <v>29.2</v>
      </c>
      <c r="E544">
        <v>352</v>
      </c>
      <c r="F544">
        <v>668</v>
      </c>
      <c r="G544">
        <v>534</v>
      </c>
      <c r="H544">
        <v>228</v>
      </c>
      <c r="I544">
        <v>797</v>
      </c>
      <c r="J544">
        <v>641</v>
      </c>
      <c r="K544">
        <v>407</v>
      </c>
      <c r="L544">
        <v>580</v>
      </c>
      <c r="M544">
        <v>458</v>
      </c>
      <c r="N544">
        <v>490</v>
      </c>
      <c r="O544">
        <v>160</v>
      </c>
      <c r="P544">
        <v>1678</v>
      </c>
      <c r="Q544">
        <v>478</v>
      </c>
      <c r="R544">
        <v>1109</v>
      </c>
      <c r="S544">
        <v>258</v>
      </c>
      <c r="T544">
        <f t="shared" si="32"/>
        <v>686</v>
      </c>
      <c r="U544">
        <f t="shared" si="33"/>
        <v>618</v>
      </c>
      <c r="V544">
        <f t="shared" si="34"/>
        <v>316</v>
      </c>
      <c r="W544">
        <f t="shared" si="35"/>
        <v>440</v>
      </c>
      <c r="X544">
        <v>52602</v>
      </c>
      <c r="AU544" s="39"/>
    </row>
    <row r="545" spans="1:47">
      <c r="A545">
        <v>544</v>
      </c>
      <c r="B545" t="s">
        <v>18</v>
      </c>
      <c r="C545">
        <v>1700</v>
      </c>
      <c r="D545">
        <v>26.4</v>
      </c>
      <c r="E545">
        <v>300</v>
      </c>
      <c r="F545">
        <v>572</v>
      </c>
      <c r="G545">
        <v>456</v>
      </c>
      <c r="H545">
        <v>258</v>
      </c>
      <c r="I545">
        <v>810</v>
      </c>
      <c r="J545">
        <v>495</v>
      </c>
      <c r="K545">
        <v>367</v>
      </c>
      <c r="L545">
        <v>522</v>
      </c>
      <c r="M545">
        <v>402</v>
      </c>
      <c r="N545">
        <v>491</v>
      </c>
      <c r="O545">
        <v>156</v>
      </c>
      <c r="P545">
        <v>1581</v>
      </c>
      <c r="Q545">
        <v>434</v>
      </c>
      <c r="R545">
        <v>1029</v>
      </c>
      <c r="S545">
        <v>249</v>
      </c>
      <c r="T545">
        <f t="shared" si="32"/>
        <v>660</v>
      </c>
      <c r="U545">
        <f t="shared" si="33"/>
        <v>558</v>
      </c>
      <c r="V545">
        <f t="shared" si="34"/>
        <v>272</v>
      </c>
      <c r="W545">
        <f t="shared" si="35"/>
        <v>405</v>
      </c>
      <c r="X545">
        <v>54005</v>
      </c>
      <c r="AU545" s="39"/>
    </row>
    <row r="546" spans="1:47">
      <c r="A546">
        <v>545</v>
      </c>
      <c r="B546" t="s">
        <v>18</v>
      </c>
      <c r="C546">
        <v>1722</v>
      </c>
      <c r="D546">
        <v>26.2</v>
      </c>
      <c r="E546">
        <v>286</v>
      </c>
      <c r="F546">
        <v>606</v>
      </c>
      <c r="G546">
        <v>476</v>
      </c>
      <c r="H546">
        <v>240</v>
      </c>
      <c r="I546">
        <v>806</v>
      </c>
      <c r="J546">
        <v>525</v>
      </c>
      <c r="K546">
        <v>359</v>
      </c>
      <c r="L546">
        <v>548</v>
      </c>
      <c r="M546">
        <v>446</v>
      </c>
      <c r="N546">
        <v>491</v>
      </c>
      <c r="O546">
        <v>140</v>
      </c>
      <c r="P546">
        <v>1622</v>
      </c>
      <c r="Q546">
        <v>454</v>
      </c>
      <c r="R546">
        <v>1056</v>
      </c>
      <c r="S546">
        <v>270</v>
      </c>
      <c r="T546">
        <f t="shared" si="32"/>
        <v>686</v>
      </c>
      <c r="U546">
        <f t="shared" si="33"/>
        <v>586</v>
      </c>
      <c r="V546">
        <f t="shared" si="34"/>
        <v>320</v>
      </c>
      <c r="W546">
        <f t="shared" si="35"/>
        <v>460</v>
      </c>
      <c r="X546">
        <v>167606</v>
      </c>
      <c r="AU546" s="39"/>
    </row>
    <row r="547" spans="1:47">
      <c r="A547">
        <v>546</v>
      </c>
      <c r="B547" t="s">
        <v>18</v>
      </c>
      <c r="C547">
        <v>1775</v>
      </c>
      <c r="D547">
        <v>24.9</v>
      </c>
      <c r="E547">
        <v>258</v>
      </c>
      <c r="F547">
        <v>606</v>
      </c>
      <c r="G547">
        <v>512</v>
      </c>
      <c r="H547">
        <v>262</v>
      </c>
      <c r="I547">
        <v>824</v>
      </c>
      <c r="J547">
        <v>533</v>
      </c>
      <c r="K547">
        <v>390</v>
      </c>
      <c r="L547">
        <v>553</v>
      </c>
      <c r="M547">
        <v>438</v>
      </c>
      <c r="N547">
        <v>491</v>
      </c>
      <c r="O547">
        <v>170</v>
      </c>
      <c r="P547">
        <v>1660</v>
      </c>
      <c r="Q547">
        <v>453</v>
      </c>
      <c r="R547">
        <v>1098</v>
      </c>
      <c r="S547">
        <v>268</v>
      </c>
      <c r="T547">
        <f t="shared" si="32"/>
        <v>700</v>
      </c>
      <c r="U547">
        <f t="shared" si="33"/>
        <v>608</v>
      </c>
      <c r="V547">
        <f t="shared" si="34"/>
        <v>348</v>
      </c>
      <c r="W547">
        <f t="shared" si="35"/>
        <v>522</v>
      </c>
      <c r="X547">
        <v>3165</v>
      </c>
      <c r="AU547" s="39"/>
    </row>
    <row r="548" spans="1:47">
      <c r="A548">
        <v>547</v>
      </c>
      <c r="B548" t="s">
        <v>18</v>
      </c>
      <c r="C548">
        <v>1741</v>
      </c>
      <c r="D548">
        <v>25.9</v>
      </c>
      <c r="E548">
        <v>286</v>
      </c>
      <c r="F548">
        <v>611</v>
      </c>
      <c r="G548">
        <v>480</v>
      </c>
      <c r="H548">
        <v>175</v>
      </c>
      <c r="I548">
        <v>803</v>
      </c>
      <c r="J548">
        <v>520</v>
      </c>
      <c r="K548">
        <v>361</v>
      </c>
      <c r="L548">
        <v>556</v>
      </c>
      <c r="M548">
        <v>446</v>
      </c>
      <c r="N548">
        <v>491</v>
      </c>
      <c r="O548">
        <v>156</v>
      </c>
      <c r="P548">
        <v>1637</v>
      </c>
      <c r="Q548">
        <v>464</v>
      </c>
      <c r="R548">
        <v>1009</v>
      </c>
      <c r="S548">
        <v>266</v>
      </c>
      <c r="T548">
        <f t="shared" si="32"/>
        <v>621</v>
      </c>
      <c r="U548">
        <f t="shared" si="33"/>
        <v>602</v>
      </c>
      <c r="V548">
        <f t="shared" si="34"/>
        <v>325</v>
      </c>
      <c r="W548">
        <f t="shared" si="35"/>
        <v>460</v>
      </c>
      <c r="X548">
        <v>65026</v>
      </c>
      <c r="AU548" s="39"/>
    </row>
    <row r="549" spans="1:47">
      <c r="A549">
        <v>548</v>
      </c>
      <c r="B549" t="s">
        <v>18</v>
      </c>
      <c r="C549">
        <v>1773</v>
      </c>
      <c r="D549">
        <v>24.7</v>
      </c>
      <c r="E549">
        <v>260</v>
      </c>
      <c r="F549">
        <v>621</v>
      </c>
      <c r="G549">
        <v>521</v>
      </c>
      <c r="H549">
        <v>252</v>
      </c>
      <c r="I549">
        <v>799</v>
      </c>
      <c r="J549">
        <v>520</v>
      </c>
      <c r="K549">
        <v>360</v>
      </c>
      <c r="L549">
        <v>558</v>
      </c>
      <c r="M549">
        <v>452</v>
      </c>
      <c r="N549">
        <v>491</v>
      </c>
      <c r="O549">
        <v>178</v>
      </c>
      <c r="P549">
        <v>1648</v>
      </c>
      <c r="Q549">
        <v>476</v>
      </c>
      <c r="R549">
        <v>1101</v>
      </c>
      <c r="S549">
        <v>263</v>
      </c>
      <c r="T549">
        <f t="shared" si="32"/>
        <v>704</v>
      </c>
      <c r="U549">
        <f t="shared" si="33"/>
        <v>630</v>
      </c>
      <c r="V549">
        <f t="shared" si="34"/>
        <v>361</v>
      </c>
      <c r="W549">
        <f t="shared" si="35"/>
        <v>524</v>
      </c>
      <c r="X549">
        <v>65637</v>
      </c>
      <c r="AU549" s="39"/>
    </row>
    <row r="550" spans="1:47">
      <c r="A550">
        <v>549</v>
      </c>
      <c r="B550" t="s">
        <v>18</v>
      </c>
      <c r="C550">
        <v>1766</v>
      </c>
      <c r="D550">
        <v>28.9</v>
      </c>
      <c r="E550">
        <v>308</v>
      </c>
      <c r="F550">
        <v>627</v>
      </c>
      <c r="G550">
        <v>482</v>
      </c>
      <c r="H550">
        <v>248</v>
      </c>
      <c r="I550">
        <v>793</v>
      </c>
      <c r="J550">
        <v>592</v>
      </c>
      <c r="K550">
        <v>377</v>
      </c>
      <c r="L550">
        <v>552</v>
      </c>
      <c r="M550">
        <v>426</v>
      </c>
      <c r="N550">
        <v>491</v>
      </c>
      <c r="O550">
        <v>182</v>
      </c>
      <c r="P550">
        <v>1622</v>
      </c>
      <c r="Q550">
        <v>472</v>
      </c>
      <c r="R550">
        <v>1077</v>
      </c>
      <c r="S550">
        <v>264</v>
      </c>
      <c r="T550">
        <f t="shared" si="32"/>
        <v>674</v>
      </c>
      <c r="U550">
        <f t="shared" si="33"/>
        <v>608</v>
      </c>
      <c r="V550">
        <f t="shared" si="34"/>
        <v>319</v>
      </c>
      <c r="W550">
        <f t="shared" si="35"/>
        <v>438</v>
      </c>
      <c r="X550">
        <v>33269</v>
      </c>
      <c r="AU550" s="39"/>
    </row>
    <row r="551" spans="1:47">
      <c r="A551">
        <v>550</v>
      </c>
      <c r="B551" t="s">
        <v>18</v>
      </c>
      <c r="C551">
        <v>1828</v>
      </c>
      <c r="D551">
        <v>23.8</v>
      </c>
      <c r="E551">
        <v>284</v>
      </c>
      <c r="F551">
        <v>629</v>
      </c>
      <c r="G551">
        <v>494</v>
      </c>
      <c r="H551">
        <v>238</v>
      </c>
      <c r="I551">
        <v>834</v>
      </c>
      <c r="J551">
        <v>527</v>
      </c>
      <c r="K551">
        <v>388</v>
      </c>
      <c r="L551">
        <v>577</v>
      </c>
      <c r="M551">
        <v>462</v>
      </c>
      <c r="N551">
        <v>491</v>
      </c>
      <c r="O551">
        <v>150</v>
      </c>
      <c r="P551">
        <v>1708</v>
      </c>
      <c r="Q551">
        <v>473</v>
      </c>
      <c r="R551">
        <v>1112</v>
      </c>
      <c r="S551">
        <v>277</v>
      </c>
      <c r="T551">
        <f t="shared" si="32"/>
        <v>700</v>
      </c>
      <c r="U551">
        <f t="shared" si="33"/>
        <v>612</v>
      </c>
      <c r="V551">
        <f t="shared" si="34"/>
        <v>345</v>
      </c>
      <c r="W551">
        <f t="shared" si="35"/>
        <v>487</v>
      </c>
      <c r="X551">
        <v>80342</v>
      </c>
      <c r="AU551" s="39"/>
    </row>
    <row r="552" spans="1:47">
      <c r="A552">
        <v>551</v>
      </c>
      <c r="B552" t="s">
        <v>18</v>
      </c>
      <c r="C552">
        <v>1980</v>
      </c>
      <c r="D552">
        <v>23.8</v>
      </c>
      <c r="E552">
        <v>250</v>
      </c>
      <c r="F552">
        <v>688</v>
      </c>
      <c r="G552">
        <v>537</v>
      </c>
      <c r="H552">
        <v>235</v>
      </c>
      <c r="I552">
        <v>861</v>
      </c>
      <c r="J552">
        <v>704</v>
      </c>
      <c r="K552">
        <v>394</v>
      </c>
      <c r="L552">
        <v>643</v>
      </c>
      <c r="M552">
        <v>508</v>
      </c>
      <c r="N552">
        <v>491</v>
      </c>
      <c r="O552">
        <v>179</v>
      </c>
      <c r="P552">
        <v>1835</v>
      </c>
      <c r="Q552">
        <v>524</v>
      </c>
      <c r="R552">
        <v>1209</v>
      </c>
      <c r="S552">
        <v>279</v>
      </c>
      <c r="T552">
        <f t="shared" si="32"/>
        <v>743</v>
      </c>
      <c r="U552">
        <f t="shared" si="33"/>
        <v>687</v>
      </c>
      <c r="V552">
        <f t="shared" si="34"/>
        <v>438</v>
      </c>
      <c r="W552">
        <f t="shared" si="35"/>
        <v>566</v>
      </c>
      <c r="X552">
        <v>9424</v>
      </c>
      <c r="AU552" s="39"/>
    </row>
    <row r="553" spans="1:47">
      <c r="A553">
        <v>552</v>
      </c>
      <c r="B553" t="s">
        <v>18</v>
      </c>
      <c r="C553">
        <v>1718</v>
      </c>
      <c r="D553">
        <v>26</v>
      </c>
      <c r="E553">
        <v>262</v>
      </c>
      <c r="F553">
        <v>588</v>
      </c>
      <c r="G553">
        <v>480</v>
      </c>
      <c r="H553">
        <v>261</v>
      </c>
      <c r="I553">
        <v>795</v>
      </c>
      <c r="J553">
        <v>568</v>
      </c>
      <c r="K553">
        <v>368</v>
      </c>
      <c r="L553">
        <v>547</v>
      </c>
      <c r="M553">
        <v>430</v>
      </c>
      <c r="N553">
        <v>492</v>
      </c>
      <c r="O553">
        <v>154</v>
      </c>
      <c r="P553">
        <v>1611</v>
      </c>
      <c r="Q553">
        <v>478</v>
      </c>
      <c r="R553">
        <v>1077</v>
      </c>
      <c r="S553">
        <v>258</v>
      </c>
      <c r="T553">
        <f t="shared" si="32"/>
        <v>691</v>
      </c>
      <c r="U553">
        <f t="shared" si="33"/>
        <v>584</v>
      </c>
      <c r="V553">
        <f t="shared" si="34"/>
        <v>326</v>
      </c>
      <c r="W553">
        <f t="shared" si="35"/>
        <v>476</v>
      </c>
      <c r="X553">
        <v>39622</v>
      </c>
      <c r="AU553" s="39"/>
    </row>
    <row r="554" spans="1:47">
      <c r="A554">
        <v>553</v>
      </c>
      <c r="B554" t="s">
        <v>18</v>
      </c>
      <c r="C554">
        <v>1696</v>
      </c>
      <c r="D554">
        <v>27.4</v>
      </c>
      <c r="E554">
        <v>268</v>
      </c>
      <c r="F554">
        <v>593</v>
      </c>
      <c r="G554">
        <v>462</v>
      </c>
      <c r="H554">
        <v>211</v>
      </c>
      <c r="I554">
        <v>780</v>
      </c>
      <c r="J554">
        <v>519</v>
      </c>
      <c r="K554">
        <v>375</v>
      </c>
      <c r="L554">
        <v>517</v>
      </c>
      <c r="M554">
        <v>394</v>
      </c>
      <c r="N554">
        <v>492</v>
      </c>
      <c r="O554">
        <v>184</v>
      </c>
      <c r="P554">
        <v>1558</v>
      </c>
      <c r="Q554">
        <v>456</v>
      </c>
      <c r="R554">
        <v>989</v>
      </c>
      <c r="S554">
        <v>252</v>
      </c>
      <c r="T554">
        <f t="shared" si="32"/>
        <v>605</v>
      </c>
      <c r="U554">
        <f t="shared" si="33"/>
        <v>578</v>
      </c>
      <c r="V554">
        <f t="shared" si="34"/>
        <v>325</v>
      </c>
      <c r="W554">
        <f t="shared" si="35"/>
        <v>446</v>
      </c>
      <c r="X554">
        <v>86614</v>
      </c>
      <c r="AU554" s="39"/>
    </row>
    <row r="555" spans="1:47">
      <c r="A555">
        <v>554</v>
      </c>
      <c r="B555" t="s">
        <v>18</v>
      </c>
      <c r="C555">
        <v>1659</v>
      </c>
      <c r="D555">
        <v>28.2</v>
      </c>
      <c r="E555">
        <v>280</v>
      </c>
      <c r="F555">
        <v>594</v>
      </c>
      <c r="G555">
        <v>462</v>
      </c>
      <c r="H555">
        <v>239</v>
      </c>
      <c r="I555">
        <v>771</v>
      </c>
      <c r="J555">
        <v>498</v>
      </c>
      <c r="K555">
        <v>371</v>
      </c>
      <c r="L555">
        <v>520</v>
      </c>
      <c r="M555">
        <v>398</v>
      </c>
      <c r="N555">
        <v>492</v>
      </c>
      <c r="O555">
        <v>176</v>
      </c>
      <c r="P555">
        <v>1553</v>
      </c>
      <c r="Q555">
        <v>440</v>
      </c>
      <c r="R555">
        <v>1021</v>
      </c>
      <c r="S555">
        <v>248</v>
      </c>
      <c r="T555">
        <f t="shared" si="32"/>
        <v>637</v>
      </c>
      <c r="U555">
        <f t="shared" si="33"/>
        <v>574</v>
      </c>
      <c r="V555">
        <f t="shared" si="34"/>
        <v>314</v>
      </c>
      <c r="W555">
        <f t="shared" si="35"/>
        <v>430</v>
      </c>
      <c r="X555">
        <v>121275</v>
      </c>
      <c r="AU555" s="39"/>
    </row>
    <row r="556" spans="1:47">
      <c r="A556">
        <v>555</v>
      </c>
      <c r="B556" t="s">
        <v>18</v>
      </c>
      <c r="C556">
        <v>1744</v>
      </c>
      <c r="D556">
        <v>23.6</v>
      </c>
      <c r="E556">
        <v>242</v>
      </c>
      <c r="F556">
        <v>603</v>
      </c>
      <c r="G556">
        <v>448</v>
      </c>
      <c r="H556">
        <v>255</v>
      </c>
      <c r="I556">
        <v>814</v>
      </c>
      <c r="J556">
        <v>568</v>
      </c>
      <c r="K556">
        <v>352</v>
      </c>
      <c r="L556">
        <v>549</v>
      </c>
      <c r="M556">
        <v>444</v>
      </c>
      <c r="N556">
        <v>492</v>
      </c>
      <c r="O556">
        <v>156</v>
      </c>
      <c r="P556">
        <v>1632</v>
      </c>
      <c r="Q556">
        <v>492</v>
      </c>
      <c r="R556">
        <v>1073</v>
      </c>
      <c r="S556">
        <v>274</v>
      </c>
      <c r="T556">
        <f t="shared" si="32"/>
        <v>699</v>
      </c>
      <c r="U556">
        <f t="shared" si="33"/>
        <v>600</v>
      </c>
      <c r="V556">
        <f t="shared" si="34"/>
        <v>361</v>
      </c>
      <c r="W556">
        <f t="shared" si="35"/>
        <v>480</v>
      </c>
      <c r="X556">
        <v>166534</v>
      </c>
      <c r="AU556" s="39"/>
    </row>
    <row r="557" spans="1:47">
      <c r="A557">
        <v>556</v>
      </c>
      <c r="B557" t="s">
        <v>18</v>
      </c>
      <c r="C557">
        <v>1710</v>
      </c>
      <c r="D557">
        <v>28.7</v>
      </c>
      <c r="E557">
        <v>312</v>
      </c>
      <c r="F557">
        <v>617</v>
      </c>
      <c r="G557">
        <v>490</v>
      </c>
      <c r="H557">
        <v>225</v>
      </c>
      <c r="I557">
        <v>752</v>
      </c>
      <c r="J557">
        <v>486</v>
      </c>
      <c r="K557">
        <v>395</v>
      </c>
      <c r="L557">
        <v>560</v>
      </c>
      <c r="M557">
        <v>432</v>
      </c>
      <c r="N557">
        <v>492</v>
      </c>
      <c r="O557">
        <v>174</v>
      </c>
      <c r="P557">
        <v>1597</v>
      </c>
      <c r="Q557">
        <v>471</v>
      </c>
      <c r="R557">
        <v>1070</v>
      </c>
      <c r="S557">
        <v>274</v>
      </c>
      <c r="T557">
        <f t="shared" si="32"/>
        <v>657</v>
      </c>
      <c r="U557">
        <f t="shared" si="33"/>
        <v>606</v>
      </c>
      <c r="V557">
        <f t="shared" si="34"/>
        <v>305</v>
      </c>
      <c r="W557">
        <f t="shared" si="35"/>
        <v>452</v>
      </c>
      <c r="X557">
        <v>235645</v>
      </c>
      <c r="AU557" s="39"/>
    </row>
    <row r="558" spans="1:47">
      <c r="A558">
        <v>557</v>
      </c>
      <c r="B558" t="s">
        <v>18</v>
      </c>
      <c r="C558">
        <v>1829</v>
      </c>
      <c r="D558">
        <v>25.4</v>
      </c>
      <c r="E558">
        <v>284</v>
      </c>
      <c r="F558">
        <v>625</v>
      </c>
      <c r="G558">
        <v>492</v>
      </c>
      <c r="H558">
        <v>255</v>
      </c>
      <c r="I558">
        <v>856</v>
      </c>
      <c r="J558">
        <v>554</v>
      </c>
      <c r="K558">
        <v>386</v>
      </c>
      <c r="L558">
        <v>565</v>
      </c>
      <c r="M558">
        <v>454</v>
      </c>
      <c r="N558">
        <v>492</v>
      </c>
      <c r="O558">
        <v>158</v>
      </c>
      <c r="P558">
        <v>1711</v>
      </c>
      <c r="Q558">
        <v>483</v>
      </c>
      <c r="R558">
        <v>1110</v>
      </c>
      <c r="S558">
        <v>280</v>
      </c>
      <c r="T558">
        <f t="shared" si="32"/>
        <v>709</v>
      </c>
      <c r="U558">
        <f t="shared" si="33"/>
        <v>612</v>
      </c>
      <c r="V558">
        <f t="shared" si="34"/>
        <v>341</v>
      </c>
      <c r="W558">
        <f t="shared" si="35"/>
        <v>488</v>
      </c>
      <c r="X558">
        <v>6508</v>
      </c>
      <c r="AU558" s="39"/>
    </row>
    <row r="559" spans="1:47">
      <c r="A559">
        <v>558</v>
      </c>
      <c r="B559" t="s">
        <v>18</v>
      </c>
      <c r="C559">
        <v>1845</v>
      </c>
      <c r="D559">
        <v>26</v>
      </c>
      <c r="E559">
        <v>286</v>
      </c>
      <c r="F559">
        <v>634</v>
      </c>
      <c r="G559">
        <v>510</v>
      </c>
      <c r="H559">
        <v>258</v>
      </c>
      <c r="I559">
        <v>848</v>
      </c>
      <c r="J559">
        <v>545</v>
      </c>
      <c r="K559">
        <v>384</v>
      </c>
      <c r="L559">
        <v>571</v>
      </c>
      <c r="M559">
        <v>454</v>
      </c>
      <c r="N559">
        <v>492</v>
      </c>
      <c r="O559">
        <v>162</v>
      </c>
      <c r="P559">
        <v>1728</v>
      </c>
      <c r="Q559">
        <v>473</v>
      </c>
      <c r="R559">
        <v>1138</v>
      </c>
      <c r="S559">
        <v>267</v>
      </c>
      <c r="T559">
        <f t="shared" si="32"/>
        <v>712</v>
      </c>
      <c r="U559">
        <f t="shared" si="33"/>
        <v>616</v>
      </c>
      <c r="V559">
        <f t="shared" si="34"/>
        <v>348</v>
      </c>
      <c r="W559">
        <f t="shared" si="35"/>
        <v>491</v>
      </c>
      <c r="X559">
        <v>44807</v>
      </c>
      <c r="AU559" s="39"/>
    </row>
    <row r="560" spans="1:47">
      <c r="A560">
        <v>559</v>
      </c>
      <c r="B560" t="s">
        <v>18</v>
      </c>
      <c r="C560">
        <v>1702</v>
      </c>
      <c r="D560">
        <v>27.5</v>
      </c>
      <c r="E560">
        <v>280</v>
      </c>
      <c r="F560">
        <v>652</v>
      </c>
      <c r="G560">
        <v>544</v>
      </c>
      <c r="H560">
        <v>129</v>
      </c>
      <c r="I560">
        <v>718</v>
      </c>
      <c r="J560">
        <v>576</v>
      </c>
      <c r="K560">
        <v>364</v>
      </c>
      <c r="L560">
        <v>564</v>
      </c>
      <c r="M560">
        <v>444</v>
      </c>
      <c r="N560">
        <v>492</v>
      </c>
      <c r="O560">
        <v>160</v>
      </c>
      <c r="P560">
        <v>1596</v>
      </c>
      <c r="Q560">
        <v>514</v>
      </c>
      <c r="R560">
        <v>1007</v>
      </c>
      <c r="S560">
        <v>266</v>
      </c>
      <c r="T560">
        <f t="shared" si="32"/>
        <v>573</v>
      </c>
      <c r="U560">
        <f t="shared" si="33"/>
        <v>604</v>
      </c>
      <c r="V560">
        <f t="shared" si="34"/>
        <v>372</v>
      </c>
      <c r="W560">
        <f t="shared" si="35"/>
        <v>530</v>
      </c>
      <c r="X560">
        <v>51491</v>
      </c>
      <c r="AU560" s="39"/>
    </row>
    <row r="561" spans="1:47">
      <c r="A561">
        <v>560</v>
      </c>
      <c r="B561" t="s">
        <v>18</v>
      </c>
      <c r="C561">
        <v>1890</v>
      </c>
      <c r="D561">
        <v>26.7</v>
      </c>
      <c r="E561">
        <v>322</v>
      </c>
      <c r="F561">
        <v>679</v>
      </c>
      <c r="G561">
        <v>537</v>
      </c>
      <c r="H561">
        <v>202</v>
      </c>
      <c r="I561">
        <v>810</v>
      </c>
      <c r="J561">
        <v>596</v>
      </c>
      <c r="K561">
        <v>382</v>
      </c>
      <c r="L561">
        <v>616</v>
      </c>
      <c r="M561">
        <v>480</v>
      </c>
      <c r="N561">
        <v>492</v>
      </c>
      <c r="O561">
        <v>152</v>
      </c>
      <c r="P561">
        <v>1760</v>
      </c>
      <c r="Q561">
        <v>498</v>
      </c>
      <c r="R561">
        <v>1152</v>
      </c>
      <c r="S561">
        <v>286</v>
      </c>
      <c r="T561">
        <f t="shared" si="32"/>
        <v>682</v>
      </c>
      <c r="U561">
        <f t="shared" si="33"/>
        <v>632</v>
      </c>
      <c r="V561">
        <f t="shared" si="34"/>
        <v>357</v>
      </c>
      <c r="W561">
        <f t="shared" si="35"/>
        <v>501</v>
      </c>
      <c r="X561">
        <v>48532</v>
      </c>
      <c r="AU561" s="39"/>
    </row>
    <row r="562" spans="1:47">
      <c r="A562">
        <v>561</v>
      </c>
      <c r="B562" t="s">
        <v>18</v>
      </c>
      <c r="C562">
        <v>1597</v>
      </c>
      <c r="D562">
        <v>31.8</v>
      </c>
      <c r="E562">
        <v>304</v>
      </c>
      <c r="F562">
        <v>551</v>
      </c>
      <c r="G562">
        <v>422</v>
      </c>
      <c r="H562">
        <v>265</v>
      </c>
      <c r="I562">
        <v>776</v>
      </c>
      <c r="J562">
        <v>536</v>
      </c>
      <c r="K562">
        <v>377</v>
      </c>
      <c r="L562">
        <v>493</v>
      </c>
      <c r="M562">
        <v>366</v>
      </c>
      <c r="N562">
        <v>493</v>
      </c>
      <c r="O562">
        <v>172</v>
      </c>
      <c r="P562">
        <v>1494</v>
      </c>
      <c r="Q562">
        <v>429</v>
      </c>
      <c r="R562">
        <v>983</v>
      </c>
      <c r="S562">
        <v>238</v>
      </c>
      <c r="T562">
        <f t="shared" si="32"/>
        <v>631</v>
      </c>
      <c r="U562">
        <f t="shared" si="33"/>
        <v>538</v>
      </c>
      <c r="V562">
        <f t="shared" si="34"/>
        <v>247</v>
      </c>
      <c r="W562">
        <f t="shared" si="35"/>
        <v>356</v>
      </c>
      <c r="X562">
        <v>93062</v>
      </c>
      <c r="AU562" s="39"/>
    </row>
    <row r="563" spans="1:47">
      <c r="A563">
        <v>562</v>
      </c>
      <c r="B563" t="s">
        <v>18</v>
      </c>
      <c r="C563">
        <v>1629</v>
      </c>
      <c r="D563">
        <v>30.9</v>
      </c>
      <c r="E563">
        <v>324</v>
      </c>
      <c r="F563">
        <v>573</v>
      </c>
      <c r="G563">
        <v>440</v>
      </c>
      <c r="H563">
        <v>254</v>
      </c>
      <c r="I563">
        <v>762</v>
      </c>
      <c r="J563">
        <v>574</v>
      </c>
      <c r="K563">
        <v>358</v>
      </c>
      <c r="L563">
        <v>508</v>
      </c>
      <c r="M563">
        <v>374</v>
      </c>
      <c r="N563">
        <v>493</v>
      </c>
      <c r="O563">
        <v>136</v>
      </c>
      <c r="P563">
        <v>1517</v>
      </c>
      <c r="Q563">
        <v>449</v>
      </c>
      <c r="R563">
        <v>1009</v>
      </c>
      <c r="S563">
        <v>254</v>
      </c>
      <c r="T563">
        <f t="shared" si="32"/>
        <v>628</v>
      </c>
      <c r="U563">
        <f t="shared" si="33"/>
        <v>510</v>
      </c>
      <c r="V563">
        <f t="shared" si="34"/>
        <v>249</v>
      </c>
      <c r="W563">
        <f t="shared" si="35"/>
        <v>370</v>
      </c>
      <c r="X563">
        <v>154477</v>
      </c>
      <c r="AU563" s="39"/>
    </row>
    <row r="564" spans="1:47">
      <c r="A564">
        <v>563</v>
      </c>
      <c r="B564" t="s">
        <v>18</v>
      </c>
      <c r="C564">
        <v>1759</v>
      </c>
      <c r="D564">
        <v>28.1</v>
      </c>
      <c r="E564">
        <v>296</v>
      </c>
      <c r="F564">
        <v>589</v>
      </c>
      <c r="G564">
        <v>480</v>
      </c>
      <c r="H564">
        <v>252</v>
      </c>
      <c r="I564">
        <v>810</v>
      </c>
      <c r="J564">
        <v>564</v>
      </c>
      <c r="K564">
        <v>368</v>
      </c>
      <c r="L564">
        <v>557</v>
      </c>
      <c r="M564">
        <v>424</v>
      </c>
      <c r="N564">
        <v>493</v>
      </c>
      <c r="O564">
        <v>174</v>
      </c>
      <c r="P564">
        <v>1640</v>
      </c>
      <c r="Q564">
        <v>468</v>
      </c>
      <c r="R564">
        <v>1082</v>
      </c>
      <c r="S564">
        <v>250</v>
      </c>
      <c r="T564">
        <f t="shared" si="32"/>
        <v>676</v>
      </c>
      <c r="U564">
        <f t="shared" si="33"/>
        <v>598</v>
      </c>
      <c r="V564">
        <f t="shared" si="34"/>
        <v>293</v>
      </c>
      <c r="W564">
        <f t="shared" si="35"/>
        <v>434</v>
      </c>
      <c r="X564">
        <v>97037</v>
      </c>
      <c r="AU564" s="39"/>
    </row>
    <row r="565" spans="1:47">
      <c r="A565">
        <v>564</v>
      </c>
      <c r="B565" t="s">
        <v>18</v>
      </c>
      <c r="C565">
        <v>1631</v>
      </c>
      <c r="D565">
        <v>32.1</v>
      </c>
      <c r="E565">
        <v>314</v>
      </c>
      <c r="F565">
        <v>592</v>
      </c>
      <c r="G565">
        <v>462</v>
      </c>
      <c r="H565">
        <v>212</v>
      </c>
      <c r="I565">
        <v>723</v>
      </c>
      <c r="J565">
        <v>566</v>
      </c>
      <c r="K565">
        <v>394</v>
      </c>
      <c r="L565">
        <v>520</v>
      </c>
      <c r="M565">
        <v>404</v>
      </c>
      <c r="N565">
        <v>493</v>
      </c>
      <c r="O565">
        <v>162</v>
      </c>
      <c r="P565">
        <v>1513</v>
      </c>
      <c r="Q565">
        <v>435</v>
      </c>
      <c r="R565">
        <v>1002</v>
      </c>
      <c r="S565">
        <v>250</v>
      </c>
      <c r="T565">
        <f t="shared" si="32"/>
        <v>616</v>
      </c>
      <c r="U565">
        <f t="shared" si="33"/>
        <v>566</v>
      </c>
      <c r="V565">
        <f t="shared" si="34"/>
        <v>278</v>
      </c>
      <c r="W565">
        <f t="shared" si="35"/>
        <v>398</v>
      </c>
      <c r="X565">
        <v>228179</v>
      </c>
      <c r="AU565" s="39"/>
    </row>
    <row r="566" spans="1:47">
      <c r="A566">
        <v>565</v>
      </c>
      <c r="B566" t="s">
        <v>18</v>
      </c>
      <c r="C566">
        <v>1756</v>
      </c>
      <c r="D566">
        <v>26.7</v>
      </c>
      <c r="E566">
        <v>270</v>
      </c>
      <c r="F566">
        <v>607</v>
      </c>
      <c r="G566">
        <v>452</v>
      </c>
      <c r="H566">
        <v>270</v>
      </c>
      <c r="I566">
        <v>810</v>
      </c>
      <c r="J566">
        <v>479</v>
      </c>
      <c r="K566">
        <v>389</v>
      </c>
      <c r="L566">
        <v>549</v>
      </c>
      <c r="M566">
        <v>422</v>
      </c>
      <c r="N566">
        <v>493</v>
      </c>
      <c r="O566">
        <v>172</v>
      </c>
      <c r="P566">
        <v>1626</v>
      </c>
      <c r="Q566">
        <v>477</v>
      </c>
      <c r="R566">
        <v>1086</v>
      </c>
      <c r="S566">
        <v>277</v>
      </c>
      <c r="T566">
        <f t="shared" si="32"/>
        <v>692</v>
      </c>
      <c r="U566">
        <f t="shared" si="33"/>
        <v>594</v>
      </c>
      <c r="V566">
        <f t="shared" si="34"/>
        <v>337</v>
      </c>
      <c r="W566">
        <f t="shared" si="35"/>
        <v>459</v>
      </c>
      <c r="X566">
        <v>50442</v>
      </c>
      <c r="AU566" s="39"/>
    </row>
    <row r="567" spans="1:47">
      <c r="A567">
        <v>566</v>
      </c>
      <c r="B567" t="s">
        <v>18</v>
      </c>
      <c r="C567">
        <v>1743</v>
      </c>
      <c r="D567">
        <v>24.9</v>
      </c>
      <c r="E567">
        <v>262</v>
      </c>
      <c r="F567">
        <v>610</v>
      </c>
      <c r="G567">
        <v>482</v>
      </c>
      <c r="H567">
        <v>210</v>
      </c>
      <c r="I567">
        <v>778</v>
      </c>
      <c r="J567">
        <v>609</v>
      </c>
      <c r="K567">
        <v>377</v>
      </c>
      <c r="L567">
        <v>564</v>
      </c>
      <c r="M567">
        <v>454</v>
      </c>
      <c r="N567">
        <v>493</v>
      </c>
      <c r="O567">
        <v>166</v>
      </c>
      <c r="P567">
        <v>1628</v>
      </c>
      <c r="Q567">
        <v>481</v>
      </c>
      <c r="R567">
        <v>1060</v>
      </c>
      <c r="S567">
        <v>273</v>
      </c>
      <c r="T567">
        <f t="shared" si="32"/>
        <v>664</v>
      </c>
      <c r="U567">
        <f t="shared" si="33"/>
        <v>620</v>
      </c>
      <c r="V567">
        <f t="shared" si="34"/>
        <v>348</v>
      </c>
      <c r="W567">
        <f t="shared" si="35"/>
        <v>493</v>
      </c>
      <c r="X567">
        <v>56144</v>
      </c>
      <c r="AU567" s="39"/>
    </row>
    <row r="568" spans="1:47">
      <c r="A568">
        <v>567</v>
      </c>
      <c r="B568" t="s">
        <v>18</v>
      </c>
      <c r="C568">
        <v>1794</v>
      </c>
      <c r="D568">
        <v>26.6</v>
      </c>
      <c r="E568">
        <v>300</v>
      </c>
      <c r="F568">
        <v>617</v>
      </c>
      <c r="G568">
        <v>490</v>
      </c>
      <c r="H568">
        <v>277</v>
      </c>
      <c r="I568">
        <v>838</v>
      </c>
      <c r="J568">
        <v>518</v>
      </c>
      <c r="K568">
        <v>380</v>
      </c>
      <c r="L568">
        <v>548</v>
      </c>
      <c r="M568">
        <v>436</v>
      </c>
      <c r="N568">
        <v>493</v>
      </c>
      <c r="O568">
        <v>170</v>
      </c>
      <c r="P568">
        <v>1681</v>
      </c>
      <c r="Q568">
        <v>463</v>
      </c>
      <c r="R568">
        <v>1120</v>
      </c>
      <c r="S568">
        <v>268</v>
      </c>
      <c r="T568">
        <f t="shared" si="32"/>
        <v>713</v>
      </c>
      <c r="U568">
        <f t="shared" si="33"/>
        <v>606</v>
      </c>
      <c r="V568">
        <f t="shared" si="34"/>
        <v>317</v>
      </c>
      <c r="W568">
        <f t="shared" si="35"/>
        <v>458</v>
      </c>
      <c r="X568">
        <v>41068</v>
      </c>
      <c r="AU568" s="39"/>
    </row>
    <row r="569" spans="1:47">
      <c r="A569">
        <v>568</v>
      </c>
      <c r="B569" t="s">
        <v>18</v>
      </c>
      <c r="C569">
        <v>1791</v>
      </c>
      <c r="D569">
        <v>29.4</v>
      </c>
      <c r="E569">
        <v>312</v>
      </c>
      <c r="F569">
        <v>618</v>
      </c>
      <c r="G569">
        <v>500</v>
      </c>
      <c r="H569">
        <v>269</v>
      </c>
      <c r="I569">
        <v>813</v>
      </c>
      <c r="J569">
        <v>589</v>
      </c>
      <c r="K569">
        <v>403</v>
      </c>
      <c r="L569">
        <v>566</v>
      </c>
      <c r="M569">
        <v>436</v>
      </c>
      <c r="N569">
        <v>493</v>
      </c>
      <c r="O569">
        <v>188</v>
      </c>
      <c r="P569">
        <v>1659</v>
      </c>
      <c r="Q569">
        <v>452</v>
      </c>
      <c r="R569">
        <v>1115</v>
      </c>
      <c r="S569">
        <v>276</v>
      </c>
      <c r="T569">
        <f t="shared" si="32"/>
        <v>705</v>
      </c>
      <c r="U569">
        <f t="shared" si="33"/>
        <v>624</v>
      </c>
      <c r="V569">
        <f t="shared" si="34"/>
        <v>306</v>
      </c>
      <c r="W569">
        <f t="shared" si="35"/>
        <v>464</v>
      </c>
      <c r="X569">
        <v>75173</v>
      </c>
      <c r="AU569" s="39"/>
    </row>
    <row r="570" spans="1:47">
      <c r="A570">
        <v>569</v>
      </c>
      <c r="B570" t="s">
        <v>18</v>
      </c>
      <c r="C570">
        <v>1706</v>
      </c>
      <c r="D570">
        <v>32.700000000000003</v>
      </c>
      <c r="E570">
        <v>307</v>
      </c>
      <c r="F570">
        <v>623</v>
      </c>
      <c r="G570">
        <v>500</v>
      </c>
      <c r="H570">
        <v>224</v>
      </c>
      <c r="I570">
        <v>769</v>
      </c>
      <c r="J570">
        <v>672</v>
      </c>
      <c r="K570">
        <v>398</v>
      </c>
      <c r="L570">
        <v>550</v>
      </c>
      <c r="M570">
        <v>426</v>
      </c>
      <c r="N570">
        <v>493</v>
      </c>
      <c r="O570">
        <v>207</v>
      </c>
      <c r="P570">
        <v>1604</v>
      </c>
      <c r="Q570">
        <v>453</v>
      </c>
      <c r="R570">
        <v>1059</v>
      </c>
      <c r="S570">
        <v>269</v>
      </c>
      <c r="T570">
        <f t="shared" si="32"/>
        <v>650</v>
      </c>
      <c r="U570">
        <f t="shared" si="33"/>
        <v>633</v>
      </c>
      <c r="V570">
        <f t="shared" si="34"/>
        <v>316</v>
      </c>
      <c r="W570">
        <f t="shared" si="35"/>
        <v>462</v>
      </c>
      <c r="X570">
        <v>216663</v>
      </c>
      <c r="AU570" s="39"/>
    </row>
    <row r="571" spans="1:47">
      <c r="A571">
        <v>570</v>
      </c>
      <c r="B571" t="s">
        <v>18</v>
      </c>
      <c r="C571">
        <v>1753</v>
      </c>
      <c r="D571">
        <v>25.3</v>
      </c>
      <c r="E571">
        <v>278</v>
      </c>
      <c r="F571">
        <v>623</v>
      </c>
      <c r="G571">
        <v>477</v>
      </c>
      <c r="H571">
        <v>243</v>
      </c>
      <c r="I571">
        <v>793</v>
      </c>
      <c r="J571">
        <v>505</v>
      </c>
      <c r="K571">
        <v>368</v>
      </c>
      <c r="L571">
        <v>542</v>
      </c>
      <c r="M571">
        <v>426</v>
      </c>
      <c r="N571">
        <v>493</v>
      </c>
      <c r="O571">
        <v>169</v>
      </c>
      <c r="P571">
        <v>1631</v>
      </c>
      <c r="Q571">
        <v>463</v>
      </c>
      <c r="R571">
        <v>1081</v>
      </c>
      <c r="S571">
        <v>264</v>
      </c>
      <c r="T571">
        <f t="shared" si="32"/>
        <v>669</v>
      </c>
      <c r="U571">
        <f t="shared" si="33"/>
        <v>595</v>
      </c>
      <c r="V571">
        <f t="shared" si="34"/>
        <v>345</v>
      </c>
      <c r="W571">
        <f t="shared" si="35"/>
        <v>463</v>
      </c>
      <c r="X571">
        <v>71610</v>
      </c>
      <c r="AU571" s="39"/>
    </row>
    <row r="572" spans="1:47">
      <c r="A572">
        <v>571</v>
      </c>
      <c r="B572" t="s">
        <v>18</v>
      </c>
      <c r="C572">
        <v>1676</v>
      </c>
      <c r="D572">
        <v>32.5</v>
      </c>
      <c r="E572">
        <v>320</v>
      </c>
      <c r="F572">
        <v>627</v>
      </c>
      <c r="G572">
        <v>515</v>
      </c>
      <c r="H572">
        <v>199</v>
      </c>
      <c r="I572">
        <v>729</v>
      </c>
      <c r="J572">
        <v>661</v>
      </c>
      <c r="K572">
        <v>397</v>
      </c>
      <c r="L572">
        <v>520</v>
      </c>
      <c r="M572">
        <v>400</v>
      </c>
      <c r="N572">
        <v>493</v>
      </c>
      <c r="O572">
        <v>200</v>
      </c>
      <c r="P572">
        <v>1557</v>
      </c>
      <c r="Q572">
        <v>443</v>
      </c>
      <c r="R572">
        <v>1027</v>
      </c>
      <c r="S572">
        <v>253</v>
      </c>
      <c r="T572">
        <f t="shared" si="32"/>
        <v>599</v>
      </c>
      <c r="U572">
        <f t="shared" si="33"/>
        <v>600</v>
      </c>
      <c r="V572">
        <f t="shared" si="34"/>
        <v>307</v>
      </c>
      <c r="W572">
        <f t="shared" si="35"/>
        <v>448</v>
      </c>
      <c r="X572">
        <v>71092</v>
      </c>
      <c r="AU572" s="39"/>
    </row>
    <row r="573" spans="1:47">
      <c r="A573">
        <v>572</v>
      </c>
      <c r="B573" t="s">
        <v>18</v>
      </c>
      <c r="C573">
        <v>1836</v>
      </c>
      <c r="D573">
        <v>22.2</v>
      </c>
      <c r="E573">
        <v>222</v>
      </c>
      <c r="F573">
        <v>631</v>
      </c>
      <c r="G573">
        <v>512</v>
      </c>
      <c r="H573">
        <v>217</v>
      </c>
      <c r="I573">
        <v>817</v>
      </c>
      <c r="J573">
        <v>492</v>
      </c>
      <c r="K573">
        <v>334</v>
      </c>
      <c r="L573">
        <v>594</v>
      </c>
      <c r="M573">
        <v>474</v>
      </c>
      <c r="N573">
        <v>493</v>
      </c>
      <c r="O573">
        <v>148</v>
      </c>
      <c r="P573">
        <v>1717</v>
      </c>
      <c r="Q573">
        <v>475</v>
      </c>
      <c r="R573">
        <v>1117</v>
      </c>
      <c r="S573">
        <v>252</v>
      </c>
      <c r="T573">
        <f t="shared" si="32"/>
        <v>691</v>
      </c>
      <c r="U573">
        <f t="shared" si="33"/>
        <v>622</v>
      </c>
      <c r="V573">
        <f t="shared" si="34"/>
        <v>409</v>
      </c>
      <c r="W573">
        <f t="shared" si="35"/>
        <v>542</v>
      </c>
      <c r="X573">
        <v>136385</v>
      </c>
      <c r="AU573" s="39"/>
    </row>
    <row r="574" spans="1:47">
      <c r="A574">
        <v>573</v>
      </c>
      <c r="B574" t="s">
        <v>18</v>
      </c>
      <c r="C574">
        <v>1793</v>
      </c>
      <c r="D574">
        <v>27.4</v>
      </c>
      <c r="E574">
        <v>282</v>
      </c>
      <c r="F574">
        <v>636</v>
      </c>
      <c r="G574">
        <v>490</v>
      </c>
      <c r="H574">
        <v>264</v>
      </c>
      <c r="I574">
        <v>818</v>
      </c>
      <c r="J574">
        <v>526</v>
      </c>
      <c r="K574">
        <v>390</v>
      </c>
      <c r="L574">
        <v>569</v>
      </c>
      <c r="M574">
        <v>448</v>
      </c>
      <c r="N574">
        <v>493</v>
      </c>
      <c r="O574">
        <v>164</v>
      </c>
      <c r="P574">
        <v>1666</v>
      </c>
      <c r="Q574">
        <v>465</v>
      </c>
      <c r="R574">
        <v>1112</v>
      </c>
      <c r="S574">
        <v>268</v>
      </c>
      <c r="T574">
        <f t="shared" si="32"/>
        <v>712</v>
      </c>
      <c r="U574">
        <f t="shared" si="33"/>
        <v>612</v>
      </c>
      <c r="V574">
        <f t="shared" si="34"/>
        <v>354</v>
      </c>
      <c r="W574">
        <f t="shared" si="35"/>
        <v>476</v>
      </c>
      <c r="X574">
        <v>72413</v>
      </c>
      <c r="AU574" s="39"/>
    </row>
    <row r="575" spans="1:47">
      <c r="A575">
        <v>574</v>
      </c>
      <c r="B575" t="s">
        <v>18</v>
      </c>
      <c r="C575">
        <v>1819</v>
      </c>
      <c r="D575">
        <v>24.6</v>
      </c>
      <c r="E575">
        <v>266</v>
      </c>
      <c r="F575">
        <v>636</v>
      </c>
      <c r="G575">
        <v>496</v>
      </c>
      <c r="H575">
        <v>233</v>
      </c>
      <c r="I575">
        <v>824</v>
      </c>
      <c r="J575">
        <v>563</v>
      </c>
      <c r="K575">
        <v>380</v>
      </c>
      <c r="L575">
        <v>567</v>
      </c>
      <c r="M575">
        <v>446</v>
      </c>
      <c r="N575">
        <v>493</v>
      </c>
      <c r="O575">
        <v>140</v>
      </c>
      <c r="P575">
        <v>1693</v>
      </c>
      <c r="Q575">
        <v>505</v>
      </c>
      <c r="R575">
        <v>1102</v>
      </c>
      <c r="S575">
        <v>278</v>
      </c>
      <c r="T575">
        <f t="shared" si="32"/>
        <v>679</v>
      </c>
      <c r="U575">
        <f t="shared" si="33"/>
        <v>586</v>
      </c>
      <c r="V575">
        <f t="shared" si="34"/>
        <v>370</v>
      </c>
      <c r="W575">
        <f t="shared" si="35"/>
        <v>508</v>
      </c>
      <c r="X575">
        <v>184070</v>
      </c>
      <c r="AU575" s="39"/>
    </row>
    <row r="576" spans="1:47">
      <c r="A576">
        <v>575</v>
      </c>
      <c r="B576" t="s">
        <v>18</v>
      </c>
      <c r="C576">
        <v>1877</v>
      </c>
      <c r="D576">
        <v>22.5</v>
      </c>
      <c r="E576">
        <v>286</v>
      </c>
      <c r="F576">
        <v>659</v>
      </c>
      <c r="G576">
        <v>532</v>
      </c>
      <c r="H576">
        <v>256</v>
      </c>
      <c r="I576">
        <v>837</v>
      </c>
      <c r="J576">
        <v>528</v>
      </c>
      <c r="K576">
        <v>376</v>
      </c>
      <c r="L576">
        <v>589</v>
      </c>
      <c r="M576">
        <v>482</v>
      </c>
      <c r="N576">
        <v>493</v>
      </c>
      <c r="O576">
        <v>142</v>
      </c>
      <c r="P576">
        <v>1762</v>
      </c>
      <c r="Q576">
        <v>491</v>
      </c>
      <c r="R576">
        <v>1181</v>
      </c>
      <c r="S576">
        <v>260</v>
      </c>
      <c r="T576">
        <f t="shared" si="32"/>
        <v>738</v>
      </c>
      <c r="U576">
        <f t="shared" si="33"/>
        <v>624</v>
      </c>
      <c r="V576">
        <f t="shared" si="34"/>
        <v>373</v>
      </c>
      <c r="W576">
        <f t="shared" si="35"/>
        <v>506</v>
      </c>
      <c r="X576">
        <v>29253</v>
      </c>
      <c r="AU576" s="39"/>
    </row>
    <row r="577" spans="1:47">
      <c r="A577">
        <v>576</v>
      </c>
      <c r="B577" t="s">
        <v>18</v>
      </c>
      <c r="C577">
        <v>1930</v>
      </c>
      <c r="D577">
        <v>25.6</v>
      </c>
      <c r="E577">
        <v>276</v>
      </c>
      <c r="F577">
        <v>670</v>
      </c>
      <c r="G577">
        <v>542</v>
      </c>
      <c r="H577">
        <v>274</v>
      </c>
      <c r="I577">
        <v>880</v>
      </c>
      <c r="J577">
        <v>557</v>
      </c>
      <c r="K577">
        <v>403</v>
      </c>
      <c r="L577">
        <v>610</v>
      </c>
      <c r="M577">
        <v>494</v>
      </c>
      <c r="N577">
        <v>493</v>
      </c>
      <c r="O577">
        <v>180</v>
      </c>
      <c r="P577">
        <v>1815</v>
      </c>
      <c r="Q577">
        <v>522</v>
      </c>
      <c r="R577">
        <v>1209</v>
      </c>
      <c r="S577">
        <v>298</v>
      </c>
      <c r="T577">
        <f t="shared" si="32"/>
        <v>768</v>
      </c>
      <c r="U577">
        <f t="shared" si="33"/>
        <v>674</v>
      </c>
      <c r="V577">
        <f t="shared" si="34"/>
        <v>394</v>
      </c>
      <c r="W577">
        <f t="shared" si="35"/>
        <v>564</v>
      </c>
      <c r="X577">
        <v>73071</v>
      </c>
      <c r="AU577" s="39"/>
    </row>
    <row r="578" spans="1:47">
      <c r="A578">
        <v>577</v>
      </c>
      <c r="B578" t="s">
        <v>18</v>
      </c>
      <c r="C578">
        <v>1625</v>
      </c>
      <c r="D578">
        <v>29</v>
      </c>
      <c r="E578">
        <v>300</v>
      </c>
      <c r="F578">
        <v>585</v>
      </c>
      <c r="G578">
        <v>470</v>
      </c>
      <c r="H578">
        <v>235</v>
      </c>
      <c r="I578">
        <v>742</v>
      </c>
      <c r="J578">
        <v>567</v>
      </c>
      <c r="K578">
        <v>389</v>
      </c>
      <c r="L578">
        <v>509</v>
      </c>
      <c r="M578">
        <v>400</v>
      </c>
      <c r="N578">
        <v>494</v>
      </c>
      <c r="O578">
        <v>176</v>
      </c>
      <c r="P578">
        <v>1508</v>
      </c>
      <c r="Q578">
        <v>438</v>
      </c>
      <c r="R578">
        <v>1001</v>
      </c>
      <c r="S578">
        <v>244</v>
      </c>
      <c r="T578">
        <f t="shared" si="32"/>
        <v>635</v>
      </c>
      <c r="U578">
        <f t="shared" si="33"/>
        <v>576</v>
      </c>
      <c r="V578">
        <f t="shared" si="34"/>
        <v>285</v>
      </c>
      <c r="W578">
        <f t="shared" si="35"/>
        <v>414</v>
      </c>
      <c r="X578">
        <v>43446</v>
      </c>
      <c r="AU578" s="39"/>
    </row>
    <row r="579" spans="1:47">
      <c r="A579">
        <v>578</v>
      </c>
      <c r="B579" t="s">
        <v>18</v>
      </c>
      <c r="C579">
        <v>1735</v>
      </c>
      <c r="D579">
        <v>26.4</v>
      </c>
      <c r="E579">
        <v>280</v>
      </c>
      <c r="F579">
        <v>598</v>
      </c>
      <c r="G579">
        <v>478</v>
      </c>
      <c r="H579">
        <v>219</v>
      </c>
      <c r="I579">
        <v>791</v>
      </c>
      <c r="J579">
        <v>577</v>
      </c>
      <c r="K579">
        <v>353</v>
      </c>
      <c r="L579">
        <v>545</v>
      </c>
      <c r="M579">
        <v>432</v>
      </c>
      <c r="N579">
        <v>494</v>
      </c>
      <c r="O579">
        <v>170</v>
      </c>
      <c r="P579">
        <v>1623</v>
      </c>
      <c r="Q579">
        <v>471</v>
      </c>
      <c r="R579">
        <v>1051</v>
      </c>
      <c r="S579">
        <v>267</v>
      </c>
      <c r="T579">
        <f t="shared" ref="T579:T642" si="36">M579+H579</f>
        <v>651</v>
      </c>
      <c r="U579">
        <f t="shared" ref="U579:U642" si="37">M579+O579</f>
        <v>602</v>
      </c>
      <c r="V579">
        <f t="shared" ref="V579:V642" si="38">F579-E579</f>
        <v>318</v>
      </c>
      <c r="W579">
        <f t="shared" ref="W579:W642" si="39">G579-E579+S579</f>
        <v>465</v>
      </c>
      <c r="X579">
        <v>98497</v>
      </c>
      <c r="AU579" s="39"/>
    </row>
    <row r="580" spans="1:47">
      <c r="A580">
        <v>579</v>
      </c>
      <c r="B580" t="s">
        <v>18</v>
      </c>
      <c r="C580">
        <v>1799</v>
      </c>
      <c r="D580">
        <v>21.8</v>
      </c>
      <c r="E580">
        <v>258</v>
      </c>
      <c r="F580">
        <v>606</v>
      </c>
      <c r="G580">
        <v>468</v>
      </c>
      <c r="H580">
        <v>230</v>
      </c>
      <c r="I580">
        <v>807</v>
      </c>
      <c r="J580">
        <v>491</v>
      </c>
      <c r="K580">
        <v>362</v>
      </c>
      <c r="L580">
        <v>562</v>
      </c>
      <c r="M580">
        <v>458</v>
      </c>
      <c r="N580">
        <v>494</v>
      </c>
      <c r="O580">
        <v>135</v>
      </c>
      <c r="P580">
        <v>1670</v>
      </c>
      <c r="Q580">
        <v>484</v>
      </c>
      <c r="R580">
        <v>1093</v>
      </c>
      <c r="S580">
        <v>271</v>
      </c>
      <c r="T580">
        <f t="shared" si="36"/>
        <v>688</v>
      </c>
      <c r="U580">
        <f t="shared" si="37"/>
        <v>593</v>
      </c>
      <c r="V580">
        <f t="shared" si="38"/>
        <v>348</v>
      </c>
      <c r="W580">
        <f t="shared" si="39"/>
        <v>481</v>
      </c>
      <c r="X580">
        <v>64826</v>
      </c>
      <c r="AU580" s="39"/>
    </row>
    <row r="581" spans="1:47">
      <c r="A581">
        <v>580</v>
      </c>
      <c r="B581" t="s">
        <v>18</v>
      </c>
      <c r="C581">
        <v>1756</v>
      </c>
      <c r="D581">
        <v>25.3</v>
      </c>
      <c r="E581">
        <v>264</v>
      </c>
      <c r="F581">
        <v>611</v>
      </c>
      <c r="G581">
        <v>532</v>
      </c>
      <c r="H581">
        <v>238</v>
      </c>
      <c r="I581">
        <v>785</v>
      </c>
      <c r="J581">
        <v>567</v>
      </c>
      <c r="K581">
        <v>379</v>
      </c>
      <c r="L581">
        <v>557</v>
      </c>
      <c r="M581">
        <v>424</v>
      </c>
      <c r="N581">
        <v>494</v>
      </c>
      <c r="O581">
        <v>162</v>
      </c>
      <c r="P581">
        <v>1639</v>
      </c>
      <c r="Q581">
        <v>474</v>
      </c>
      <c r="R581">
        <v>1092</v>
      </c>
      <c r="S581">
        <v>255</v>
      </c>
      <c r="T581">
        <f t="shared" si="36"/>
        <v>662</v>
      </c>
      <c r="U581">
        <f t="shared" si="37"/>
        <v>586</v>
      </c>
      <c r="V581">
        <f t="shared" si="38"/>
        <v>347</v>
      </c>
      <c r="W581">
        <f t="shared" si="39"/>
        <v>523</v>
      </c>
      <c r="X581">
        <v>6046</v>
      </c>
      <c r="AU581" s="39"/>
    </row>
    <row r="582" spans="1:47">
      <c r="A582">
        <v>581</v>
      </c>
      <c r="B582" t="s">
        <v>18</v>
      </c>
      <c r="C582">
        <v>1719</v>
      </c>
      <c r="D582">
        <v>29.2</v>
      </c>
      <c r="E582">
        <v>306</v>
      </c>
      <c r="F582">
        <v>616</v>
      </c>
      <c r="G582">
        <v>476</v>
      </c>
      <c r="H582">
        <v>202</v>
      </c>
      <c r="I582">
        <v>763</v>
      </c>
      <c r="J582">
        <v>569</v>
      </c>
      <c r="K582">
        <v>407</v>
      </c>
      <c r="L582">
        <v>550</v>
      </c>
      <c r="M582">
        <v>426</v>
      </c>
      <c r="N582">
        <v>494</v>
      </c>
      <c r="O582">
        <v>146</v>
      </c>
      <c r="P582">
        <v>1600</v>
      </c>
      <c r="Q582">
        <v>472</v>
      </c>
      <c r="R582">
        <v>1039</v>
      </c>
      <c r="S582">
        <v>260</v>
      </c>
      <c r="T582">
        <f t="shared" si="36"/>
        <v>628</v>
      </c>
      <c r="U582">
        <f t="shared" si="37"/>
        <v>572</v>
      </c>
      <c r="V582">
        <f t="shared" si="38"/>
        <v>310</v>
      </c>
      <c r="W582">
        <f t="shared" si="39"/>
        <v>430</v>
      </c>
      <c r="X582">
        <v>172878</v>
      </c>
      <c r="AU582" s="39"/>
    </row>
    <row r="583" spans="1:47">
      <c r="A583">
        <v>582</v>
      </c>
      <c r="B583" t="s">
        <v>18</v>
      </c>
      <c r="C583">
        <v>1739</v>
      </c>
      <c r="D583">
        <v>25.1</v>
      </c>
      <c r="E583">
        <v>270</v>
      </c>
      <c r="F583">
        <v>618</v>
      </c>
      <c r="G583">
        <v>514</v>
      </c>
      <c r="H583">
        <v>225</v>
      </c>
      <c r="I583">
        <v>790</v>
      </c>
      <c r="J583">
        <v>485</v>
      </c>
      <c r="K583">
        <v>358</v>
      </c>
      <c r="L583">
        <v>555</v>
      </c>
      <c r="M583">
        <v>422</v>
      </c>
      <c r="N583">
        <v>494</v>
      </c>
      <c r="O583">
        <v>178</v>
      </c>
      <c r="P583">
        <v>1622</v>
      </c>
      <c r="Q583">
        <v>460</v>
      </c>
      <c r="R583">
        <v>1057</v>
      </c>
      <c r="S583">
        <v>269</v>
      </c>
      <c r="T583">
        <f t="shared" si="36"/>
        <v>647</v>
      </c>
      <c r="U583">
        <f t="shared" si="37"/>
        <v>600</v>
      </c>
      <c r="V583">
        <f t="shared" si="38"/>
        <v>348</v>
      </c>
      <c r="W583">
        <f t="shared" si="39"/>
        <v>513</v>
      </c>
      <c r="X583">
        <v>112854</v>
      </c>
      <c r="AU583" s="39"/>
    </row>
    <row r="584" spans="1:47">
      <c r="A584">
        <v>583</v>
      </c>
      <c r="B584" t="s">
        <v>18</v>
      </c>
      <c r="C584">
        <v>1826</v>
      </c>
      <c r="D584">
        <v>22.4</v>
      </c>
      <c r="E584">
        <v>220</v>
      </c>
      <c r="F584">
        <v>618</v>
      </c>
      <c r="G584">
        <v>486</v>
      </c>
      <c r="H584">
        <v>288</v>
      </c>
      <c r="I584">
        <v>855</v>
      </c>
      <c r="J584">
        <v>574</v>
      </c>
      <c r="K584">
        <v>352</v>
      </c>
      <c r="L584">
        <v>579</v>
      </c>
      <c r="M584">
        <v>464</v>
      </c>
      <c r="N584">
        <v>494</v>
      </c>
      <c r="O584">
        <v>162</v>
      </c>
      <c r="P584">
        <v>1715</v>
      </c>
      <c r="Q584">
        <v>493</v>
      </c>
      <c r="R584">
        <v>1148</v>
      </c>
      <c r="S584">
        <v>280</v>
      </c>
      <c r="T584">
        <f t="shared" si="36"/>
        <v>752</v>
      </c>
      <c r="U584">
        <f t="shared" si="37"/>
        <v>626</v>
      </c>
      <c r="V584">
        <f t="shared" si="38"/>
        <v>398</v>
      </c>
      <c r="W584">
        <f t="shared" si="39"/>
        <v>546</v>
      </c>
      <c r="X584">
        <v>16737</v>
      </c>
      <c r="AU584" s="39"/>
    </row>
    <row r="585" spans="1:47">
      <c r="A585">
        <v>584</v>
      </c>
      <c r="B585" t="s">
        <v>18</v>
      </c>
      <c r="C585">
        <v>1777</v>
      </c>
      <c r="D585">
        <v>27.9</v>
      </c>
      <c r="E585">
        <v>280</v>
      </c>
      <c r="F585">
        <v>627</v>
      </c>
      <c r="G585">
        <v>504</v>
      </c>
      <c r="H585">
        <v>276</v>
      </c>
      <c r="I585">
        <v>804</v>
      </c>
      <c r="J585">
        <v>579</v>
      </c>
      <c r="K585">
        <v>398</v>
      </c>
      <c r="L585">
        <v>562</v>
      </c>
      <c r="M585">
        <v>432</v>
      </c>
      <c r="N585">
        <v>494</v>
      </c>
      <c r="O585">
        <v>186</v>
      </c>
      <c r="P585">
        <v>1656</v>
      </c>
      <c r="Q585">
        <v>482</v>
      </c>
      <c r="R585">
        <v>1128</v>
      </c>
      <c r="S585">
        <v>277</v>
      </c>
      <c r="T585">
        <f t="shared" si="36"/>
        <v>708</v>
      </c>
      <c r="U585">
        <f t="shared" si="37"/>
        <v>618</v>
      </c>
      <c r="V585">
        <f t="shared" si="38"/>
        <v>347</v>
      </c>
      <c r="W585">
        <f t="shared" si="39"/>
        <v>501</v>
      </c>
      <c r="X585">
        <v>34875</v>
      </c>
      <c r="AU585" s="39"/>
    </row>
    <row r="586" spans="1:47">
      <c r="A586">
        <v>585</v>
      </c>
      <c r="B586" t="s">
        <v>18</v>
      </c>
      <c r="C586">
        <v>1792</v>
      </c>
      <c r="D586">
        <v>28.5</v>
      </c>
      <c r="E586">
        <v>302</v>
      </c>
      <c r="F586">
        <v>628</v>
      </c>
      <c r="G586">
        <v>470</v>
      </c>
      <c r="H586">
        <v>281</v>
      </c>
      <c r="I586">
        <v>806</v>
      </c>
      <c r="J586">
        <v>537</v>
      </c>
      <c r="K586">
        <v>415</v>
      </c>
      <c r="L586">
        <v>553</v>
      </c>
      <c r="M586">
        <v>422</v>
      </c>
      <c r="N586">
        <v>494</v>
      </c>
      <c r="O586">
        <v>196</v>
      </c>
      <c r="P586">
        <v>1659</v>
      </c>
      <c r="Q586">
        <v>475</v>
      </c>
      <c r="R586">
        <v>1134</v>
      </c>
      <c r="S586">
        <v>275</v>
      </c>
      <c r="T586">
        <f t="shared" si="36"/>
        <v>703</v>
      </c>
      <c r="U586">
        <f t="shared" si="37"/>
        <v>618</v>
      </c>
      <c r="V586">
        <f t="shared" si="38"/>
        <v>326</v>
      </c>
      <c r="W586">
        <f t="shared" si="39"/>
        <v>443</v>
      </c>
      <c r="X586">
        <v>121866</v>
      </c>
      <c r="AU586" s="39"/>
    </row>
    <row r="587" spans="1:47">
      <c r="A587">
        <v>586</v>
      </c>
      <c r="B587" t="s">
        <v>18</v>
      </c>
      <c r="C587">
        <v>1818</v>
      </c>
      <c r="D587">
        <v>23.5</v>
      </c>
      <c r="E587">
        <v>242</v>
      </c>
      <c r="F587">
        <v>634</v>
      </c>
      <c r="G587">
        <v>496</v>
      </c>
      <c r="H587">
        <v>228</v>
      </c>
      <c r="I587">
        <v>815</v>
      </c>
      <c r="J587">
        <v>514</v>
      </c>
      <c r="K587">
        <v>362</v>
      </c>
      <c r="L587">
        <v>577</v>
      </c>
      <c r="M587">
        <v>468</v>
      </c>
      <c r="N587">
        <v>494</v>
      </c>
      <c r="O587">
        <v>158</v>
      </c>
      <c r="P587">
        <v>1697</v>
      </c>
      <c r="Q587">
        <v>501</v>
      </c>
      <c r="R587">
        <v>1110</v>
      </c>
      <c r="S587">
        <v>267</v>
      </c>
      <c r="T587">
        <f t="shared" si="36"/>
        <v>696</v>
      </c>
      <c r="U587">
        <f t="shared" si="37"/>
        <v>626</v>
      </c>
      <c r="V587">
        <f t="shared" si="38"/>
        <v>392</v>
      </c>
      <c r="W587">
        <f t="shared" si="39"/>
        <v>521</v>
      </c>
      <c r="X587">
        <v>21712</v>
      </c>
      <c r="AU587" s="39"/>
    </row>
    <row r="588" spans="1:47">
      <c r="A588">
        <v>587</v>
      </c>
      <c r="B588" t="s">
        <v>18</v>
      </c>
      <c r="C588">
        <v>1872</v>
      </c>
      <c r="D588">
        <v>25.3</v>
      </c>
      <c r="E588">
        <v>260</v>
      </c>
      <c r="F588">
        <v>639</v>
      </c>
      <c r="G588">
        <v>514</v>
      </c>
      <c r="H588">
        <v>230</v>
      </c>
      <c r="I588">
        <v>844</v>
      </c>
      <c r="J588">
        <v>532</v>
      </c>
      <c r="K588">
        <v>388</v>
      </c>
      <c r="L588">
        <v>593</v>
      </c>
      <c r="M588">
        <v>472</v>
      </c>
      <c r="N588">
        <v>494</v>
      </c>
      <c r="O588">
        <v>180</v>
      </c>
      <c r="P588">
        <v>1753</v>
      </c>
      <c r="Q588">
        <v>491</v>
      </c>
      <c r="R588">
        <v>1139</v>
      </c>
      <c r="S588">
        <v>274</v>
      </c>
      <c r="T588">
        <f t="shared" si="36"/>
        <v>702</v>
      </c>
      <c r="U588">
        <f t="shared" si="37"/>
        <v>652</v>
      </c>
      <c r="V588">
        <f t="shared" si="38"/>
        <v>379</v>
      </c>
      <c r="W588">
        <f t="shared" si="39"/>
        <v>528</v>
      </c>
      <c r="X588">
        <v>33479</v>
      </c>
      <c r="AU588" s="39"/>
    </row>
    <row r="589" spans="1:47">
      <c r="A589">
        <v>588</v>
      </c>
      <c r="B589" t="s">
        <v>18</v>
      </c>
      <c r="C589">
        <v>1868</v>
      </c>
      <c r="D589">
        <v>24.2</v>
      </c>
      <c r="E589">
        <v>268</v>
      </c>
      <c r="F589">
        <v>639</v>
      </c>
      <c r="G589">
        <v>490</v>
      </c>
      <c r="H589">
        <v>248</v>
      </c>
      <c r="I589">
        <v>851</v>
      </c>
      <c r="J589">
        <v>559</v>
      </c>
      <c r="K589">
        <v>382</v>
      </c>
      <c r="L589">
        <v>587</v>
      </c>
      <c r="M589">
        <v>472</v>
      </c>
      <c r="N589">
        <v>494</v>
      </c>
      <c r="O589">
        <v>156</v>
      </c>
      <c r="P589">
        <v>1749</v>
      </c>
      <c r="Q589">
        <v>481</v>
      </c>
      <c r="R589">
        <v>1146</v>
      </c>
      <c r="S589">
        <v>271</v>
      </c>
      <c r="T589">
        <f t="shared" si="36"/>
        <v>720</v>
      </c>
      <c r="U589">
        <f t="shared" si="37"/>
        <v>628</v>
      </c>
      <c r="V589">
        <f t="shared" si="38"/>
        <v>371</v>
      </c>
      <c r="W589">
        <f t="shared" si="39"/>
        <v>493</v>
      </c>
      <c r="X589">
        <v>15715</v>
      </c>
      <c r="AU589" s="39"/>
    </row>
    <row r="590" spans="1:47">
      <c r="A590">
        <v>589</v>
      </c>
      <c r="B590" t="s">
        <v>18</v>
      </c>
      <c r="C590">
        <v>1885</v>
      </c>
      <c r="D590">
        <v>27.4</v>
      </c>
      <c r="E590">
        <v>308</v>
      </c>
      <c r="F590">
        <v>657</v>
      </c>
      <c r="G590">
        <v>524</v>
      </c>
      <c r="H590">
        <v>275</v>
      </c>
      <c r="I590">
        <v>853</v>
      </c>
      <c r="J590">
        <v>580</v>
      </c>
      <c r="K590">
        <v>410</v>
      </c>
      <c r="L590">
        <v>599</v>
      </c>
      <c r="M590">
        <v>460</v>
      </c>
      <c r="N590">
        <v>494</v>
      </c>
      <c r="O590">
        <v>160</v>
      </c>
      <c r="P590">
        <v>1761</v>
      </c>
      <c r="Q590">
        <v>482</v>
      </c>
      <c r="R590">
        <v>1183</v>
      </c>
      <c r="S590">
        <v>276</v>
      </c>
      <c r="T590">
        <f t="shared" si="36"/>
        <v>735</v>
      </c>
      <c r="U590">
        <f t="shared" si="37"/>
        <v>620</v>
      </c>
      <c r="V590">
        <f t="shared" si="38"/>
        <v>349</v>
      </c>
      <c r="W590">
        <f t="shared" si="39"/>
        <v>492</v>
      </c>
      <c r="X590">
        <v>50670</v>
      </c>
      <c r="AU590" s="39"/>
    </row>
    <row r="591" spans="1:47">
      <c r="A591">
        <v>590</v>
      </c>
      <c r="B591" t="s">
        <v>18</v>
      </c>
      <c r="C591">
        <v>1808</v>
      </c>
      <c r="D591">
        <v>27.1</v>
      </c>
      <c r="E591">
        <v>330</v>
      </c>
      <c r="F591">
        <v>661</v>
      </c>
      <c r="G591">
        <v>554</v>
      </c>
      <c r="H591">
        <v>216</v>
      </c>
      <c r="I591">
        <v>767</v>
      </c>
      <c r="J591">
        <v>580</v>
      </c>
      <c r="K591">
        <v>363</v>
      </c>
      <c r="L591">
        <v>589</v>
      </c>
      <c r="M591">
        <v>472</v>
      </c>
      <c r="N591">
        <v>494</v>
      </c>
      <c r="O591">
        <v>164</v>
      </c>
      <c r="P591">
        <v>1684</v>
      </c>
      <c r="Q591">
        <v>514</v>
      </c>
      <c r="R591">
        <v>1133</v>
      </c>
      <c r="S591">
        <v>291</v>
      </c>
      <c r="T591">
        <f t="shared" si="36"/>
        <v>688</v>
      </c>
      <c r="U591">
        <f t="shared" si="37"/>
        <v>636</v>
      </c>
      <c r="V591">
        <f t="shared" si="38"/>
        <v>331</v>
      </c>
      <c r="W591">
        <f t="shared" si="39"/>
        <v>515</v>
      </c>
      <c r="X591">
        <v>199021</v>
      </c>
      <c r="AU591" s="39"/>
    </row>
    <row r="592" spans="1:47">
      <c r="A592">
        <v>591</v>
      </c>
      <c r="B592" t="s">
        <v>18</v>
      </c>
      <c r="C592">
        <v>1821</v>
      </c>
      <c r="D592">
        <v>26.9</v>
      </c>
      <c r="E592">
        <v>336</v>
      </c>
      <c r="F592">
        <v>668</v>
      </c>
      <c r="G592">
        <v>526</v>
      </c>
      <c r="H592">
        <v>199</v>
      </c>
      <c r="I592">
        <v>787</v>
      </c>
      <c r="J592">
        <v>593</v>
      </c>
      <c r="K592">
        <v>386</v>
      </c>
      <c r="L592">
        <v>583</v>
      </c>
      <c r="M592">
        <v>462</v>
      </c>
      <c r="N592">
        <v>494</v>
      </c>
      <c r="O592">
        <v>170</v>
      </c>
      <c r="P592">
        <v>1695</v>
      </c>
      <c r="Q592">
        <v>491</v>
      </c>
      <c r="R592">
        <v>1107</v>
      </c>
      <c r="S592">
        <v>281</v>
      </c>
      <c r="T592">
        <f t="shared" si="36"/>
        <v>661</v>
      </c>
      <c r="U592">
        <f t="shared" si="37"/>
        <v>632</v>
      </c>
      <c r="V592">
        <f t="shared" si="38"/>
        <v>332</v>
      </c>
      <c r="W592">
        <f t="shared" si="39"/>
        <v>471</v>
      </c>
      <c r="X592">
        <v>30381</v>
      </c>
      <c r="AU592" s="39"/>
    </row>
    <row r="593" spans="1:47">
      <c r="A593">
        <v>592</v>
      </c>
      <c r="B593" t="s">
        <v>18</v>
      </c>
      <c r="C593">
        <v>1851</v>
      </c>
      <c r="D593">
        <v>32.4</v>
      </c>
      <c r="E593">
        <v>340</v>
      </c>
      <c r="F593">
        <v>670</v>
      </c>
      <c r="G593">
        <v>540</v>
      </c>
      <c r="H593">
        <v>266</v>
      </c>
      <c r="I593">
        <v>821</v>
      </c>
      <c r="J593">
        <v>580</v>
      </c>
      <c r="K593">
        <v>432</v>
      </c>
      <c r="L593">
        <v>607</v>
      </c>
      <c r="M593">
        <v>474</v>
      </c>
      <c r="N593">
        <v>494</v>
      </c>
      <c r="O593">
        <v>194</v>
      </c>
      <c r="P593">
        <v>1738</v>
      </c>
      <c r="Q593">
        <v>506</v>
      </c>
      <c r="R593">
        <v>1183</v>
      </c>
      <c r="S593">
        <v>284</v>
      </c>
      <c r="T593">
        <f t="shared" si="36"/>
        <v>740</v>
      </c>
      <c r="U593">
        <f t="shared" si="37"/>
        <v>668</v>
      </c>
      <c r="V593">
        <f t="shared" si="38"/>
        <v>330</v>
      </c>
      <c r="W593">
        <f t="shared" si="39"/>
        <v>484</v>
      </c>
      <c r="X593">
        <v>131180</v>
      </c>
      <c r="AU593" s="39"/>
    </row>
    <row r="594" spans="1:47">
      <c r="A594">
        <v>593</v>
      </c>
      <c r="B594" t="s">
        <v>18</v>
      </c>
      <c r="C594">
        <v>1925</v>
      </c>
      <c r="D594">
        <v>23.4</v>
      </c>
      <c r="E594">
        <v>264</v>
      </c>
      <c r="F594">
        <v>701</v>
      </c>
      <c r="G594">
        <v>565</v>
      </c>
      <c r="H594">
        <v>197</v>
      </c>
      <c r="I594">
        <v>826</v>
      </c>
      <c r="J594">
        <v>502</v>
      </c>
      <c r="K594">
        <v>358</v>
      </c>
      <c r="L594">
        <v>616</v>
      </c>
      <c r="M594">
        <v>494</v>
      </c>
      <c r="N594">
        <v>494</v>
      </c>
      <c r="O594">
        <v>162</v>
      </c>
      <c r="P594">
        <v>1809</v>
      </c>
      <c r="Q594">
        <v>506</v>
      </c>
      <c r="R594">
        <v>1180</v>
      </c>
      <c r="S594">
        <v>288</v>
      </c>
      <c r="T594">
        <f t="shared" si="36"/>
        <v>691</v>
      </c>
      <c r="U594">
        <f t="shared" si="37"/>
        <v>656</v>
      </c>
      <c r="V594">
        <f t="shared" si="38"/>
        <v>437</v>
      </c>
      <c r="W594">
        <f t="shared" si="39"/>
        <v>589</v>
      </c>
      <c r="X594">
        <v>57529</v>
      </c>
      <c r="AU594" s="39"/>
    </row>
    <row r="595" spans="1:47">
      <c r="A595">
        <v>594</v>
      </c>
      <c r="B595" t="s">
        <v>18</v>
      </c>
      <c r="C595">
        <v>1937</v>
      </c>
      <c r="D595">
        <v>27.9</v>
      </c>
      <c r="E595">
        <v>356</v>
      </c>
      <c r="F595">
        <v>717</v>
      </c>
      <c r="G595">
        <v>544</v>
      </c>
      <c r="H595">
        <v>246</v>
      </c>
      <c r="I595">
        <v>839</v>
      </c>
      <c r="J595">
        <v>561</v>
      </c>
      <c r="K595">
        <v>438</v>
      </c>
      <c r="L595">
        <v>639</v>
      </c>
      <c r="M595">
        <v>508</v>
      </c>
      <c r="N595">
        <v>494</v>
      </c>
      <c r="O595">
        <v>175</v>
      </c>
      <c r="P595">
        <v>1808</v>
      </c>
      <c r="Q595">
        <v>531</v>
      </c>
      <c r="R595">
        <v>1215</v>
      </c>
      <c r="S595">
        <v>303</v>
      </c>
      <c r="T595">
        <f t="shared" si="36"/>
        <v>754</v>
      </c>
      <c r="U595">
        <f t="shared" si="37"/>
        <v>683</v>
      </c>
      <c r="V595">
        <f t="shared" si="38"/>
        <v>361</v>
      </c>
      <c r="W595">
        <f t="shared" si="39"/>
        <v>491</v>
      </c>
      <c r="X595">
        <v>123292</v>
      </c>
      <c r="AU595" s="39"/>
    </row>
    <row r="596" spans="1:47">
      <c r="A596">
        <v>595</v>
      </c>
      <c r="B596" t="s">
        <v>18</v>
      </c>
      <c r="C596">
        <v>1784</v>
      </c>
      <c r="D596">
        <v>22.6</v>
      </c>
      <c r="E596">
        <v>258</v>
      </c>
      <c r="F596">
        <v>570</v>
      </c>
      <c r="G596">
        <v>458</v>
      </c>
      <c r="H596">
        <v>278</v>
      </c>
      <c r="I596">
        <v>870</v>
      </c>
      <c r="J596">
        <v>549</v>
      </c>
      <c r="K596">
        <v>374</v>
      </c>
      <c r="L596">
        <v>542</v>
      </c>
      <c r="M596">
        <v>424</v>
      </c>
      <c r="N596">
        <v>495</v>
      </c>
      <c r="O596">
        <v>164</v>
      </c>
      <c r="P596">
        <v>1672</v>
      </c>
      <c r="Q596">
        <v>456</v>
      </c>
      <c r="R596">
        <v>1080</v>
      </c>
      <c r="S596">
        <v>267</v>
      </c>
      <c r="T596">
        <f t="shared" si="36"/>
        <v>702</v>
      </c>
      <c r="U596">
        <f t="shared" si="37"/>
        <v>588</v>
      </c>
      <c r="V596">
        <f t="shared" si="38"/>
        <v>312</v>
      </c>
      <c r="W596">
        <f t="shared" si="39"/>
        <v>467</v>
      </c>
      <c r="X596">
        <v>29220</v>
      </c>
      <c r="AU596" s="39"/>
    </row>
    <row r="597" spans="1:47">
      <c r="A597">
        <v>596</v>
      </c>
      <c r="B597" t="s">
        <v>18</v>
      </c>
      <c r="C597">
        <v>1717</v>
      </c>
      <c r="D597">
        <v>25</v>
      </c>
      <c r="E597">
        <v>248</v>
      </c>
      <c r="F597">
        <v>572</v>
      </c>
      <c r="G597">
        <v>461</v>
      </c>
      <c r="H597">
        <v>276</v>
      </c>
      <c r="I597">
        <v>815</v>
      </c>
      <c r="J597">
        <v>576</v>
      </c>
      <c r="K597">
        <v>357</v>
      </c>
      <c r="L597">
        <v>513</v>
      </c>
      <c r="M597">
        <v>414</v>
      </c>
      <c r="N597">
        <v>495</v>
      </c>
      <c r="O597">
        <v>175</v>
      </c>
      <c r="P597">
        <v>1574</v>
      </c>
      <c r="Q597">
        <v>451</v>
      </c>
      <c r="R597">
        <v>1035</v>
      </c>
      <c r="S597">
        <v>258</v>
      </c>
      <c r="T597">
        <f t="shared" si="36"/>
        <v>690</v>
      </c>
      <c r="U597">
        <f t="shared" si="37"/>
        <v>589</v>
      </c>
      <c r="V597">
        <f t="shared" si="38"/>
        <v>324</v>
      </c>
      <c r="W597">
        <f t="shared" si="39"/>
        <v>471</v>
      </c>
      <c r="X597">
        <v>35239</v>
      </c>
      <c r="AU597" s="39"/>
    </row>
    <row r="598" spans="1:47">
      <c r="A598">
        <v>597</v>
      </c>
      <c r="B598" t="s">
        <v>18</v>
      </c>
      <c r="C598">
        <v>1755</v>
      </c>
      <c r="D598">
        <v>26.7</v>
      </c>
      <c r="E598">
        <v>288</v>
      </c>
      <c r="F598">
        <v>584</v>
      </c>
      <c r="G598">
        <v>462</v>
      </c>
      <c r="H598">
        <v>257</v>
      </c>
      <c r="I598">
        <v>836</v>
      </c>
      <c r="J598">
        <v>559</v>
      </c>
      <c r="K598">
        <v>390</v>
      </c>
      <c r="L598">
        <v>540</v>
      </c>
      <c r="M598">
        <v>436</v>
      </c>
      <c r="N598">
        <v>495</v>
      </c>
      <c r="O598">
        <v>140</v>
      </c>
      <c r="P598">
        <v>1649</v>
      </c>
      <c r="Q598">
        <v>453</v>
      </c>
      <c r="R598">
        <v>1070</v>
      </c>
      <c r="S598">
        <v>267</v>
      </c>
      <c r="T598">
        <f t="shared" si="36"/>
        <v>693</v>
      </c>
      <c r="U598">
        <f t="shared" si="37"/>
        <v>576</v>
      </c>
      <c r="V598">
        <f t="shared" si="38"/>
        <v>296</v>
      </c>
      <c r="W598">
        <f t="shared" si="39"/>
        <v>441</v>
      </c>
      <c r="X598">
        <v>9213</v>
      </c>
      <c r="AU598" s="39"/>
    </row>
    <row r="599" spans="1:47">
      <c r="A599">
        <v>598</v>
      </c>
      <c r="B599" t="s">
        <v>18</v>
      </c>
      <c r="C599">
        <v>1702</v>
      </c>
      <c r="D599">
        <v>27.2</v>
      </c>
      <c r="E599">
        <v>292</v>
      </c>
      <c r="F599">
        <v>585</v>
      </c>
      <c r="G599">
        <v>458</v>
      </c>
      <c r="H599">
        <v>247</v>
      </c>
      <c r="I599">
        <v>808</v>
      </c>
      <c r="J599">
        <v>512</v>
      </c>
      <c r="K599">
        <v>388</v>
      </c>
      <c r="L599">
        <v>510</v>
      </c>
      <c r="M599">
        <v>396</v>
      </c>
      <c r="N599">
        <v>495</v>
      </c>
      <c r="O599">
        <v>152</v>
      </c>
      <c r="P599">
        <v>1586</v>
      </c>
      <c r="Q599">
        <v>422</v>
      </c>
      <c r="R599">
        <v>1025</v>
      </c>
      <c r="S599">
        <v>240</v>
      </c>
      <c r="T599">
        <f t="shared" si="36"/>
        <v>643</v>
      </c>
      <c r="U599">
        <f t="shared" si="37"/>
        <v>548</v>
      </c>
      <c r="V599">
        <f t="shared" si="38"/>
        <v>293</v>
      </c>
      <c r="W599">
        <f t="shared" si="39"/>
        <v>406</v>
      </c>
      <c r="X599">
        <v>63007</v>
      </c>
      <c r="AU599" s="39"/>
    </row>
    <row r="600" spans="1:47">
      <c r="A600">
        <v>599</v>
      </c>
      <c r="B600" t="s">
        <v>18</v>
      </c>
      <c r="C600">
        <v>1713</v>
      </c>
      <c r="D600">
        <v>25.3</v>
      </c>
      <c r="E600">
        <v>252</v>
      </c>
      <c r="F600">
        <v>597</v>
      </c>
      <c r="G600">
        <v>468</v>
      </c>
      <c r="H600">
        <v>249</v>
      </c>
      <c r="I600">
        <v>803</v>
      </c>
      <c r="J600">
        <v>546</v>
      </c>
      <c r="K600">
        <v>369</v>
      </c>
      <c r="L600">
        <v>531</v>
      </c>
      <c r="M600">
        <v>428</v>
      </c>
      <c r="N600">
        <v>495</v>
      </c>
      <c r="O600">
        <v>162</v>
      </c>
      <c r="P600">
        <v>1609</v>
      </c>
      <c r="Q600">
        <v>435</v>
      </c>
      <c r="R600">
        <v>1055</v>
      </c>
      <c r="S600">
        <v>258</v>
      </c>
      <c r="T600">
        <f t="shared" si="36"/>
        <v>677</v>
      </c>
      <c r="U600">
        <f t="shared" si="37"/>
        <v>590</v>
      </c>
      <c r="V600">
        <f t="shared" si="38"/>
        <v>345</v>
      </c>
      <c r="W600">
        <f t="shared" si="39"/>
        <v>474</v>
      </c>
      <c r="X600">
        <v>9255</v>
      </c>
      <c r="AU600" s="39"/>
    </row>
    <row r="601" spans="1:47">
      <c r="A601">
        <v>600</v>
      </c>
      <c r="B601" t="s">
        <v>18</v>
      </c>
      <c r="C601">
        <v>1736</v>
      </c>
      <c r="D601">
        <v>26</v>
      </c>
      <c r="E601">
        <v>290</v>
      </c>
      <c r="F601">
        <v>598</v>
      </c>
      <c r="G601">
        <v>464</v>
      </c>
      <c r="H601">
        <v>253</v>
      </c>
      <c r="I601">
        <v>802</v>
      </c>
      <c r="J601">
        <v>493</v>
      </c>
      <c r="K601">
        <v>386</v>
      </c>
      <c r="L601">
        <v>537</v>
      </c>
      <c r="M601">
        <v>438</v>
      </c>
      <c r="N601">
        <v>495</v>
      </c>
      <c r="O601">
        <v>150</v>
      </c>
      <c r="P601">
        <v>1611</v>
      </c>
      <c r="Q601">
        <v>464</v>
      </c>
      <c r="R601">
        <v>1062</v>
      </c>
      <c r="S601">
        <v>258</v>
      </c>
      <c r="T601">
        <f t="shared" si="36"/>
        <v>691</v>
      </c>
      <c r="U601">
        <f t="shared" si="37"/>
        <v>588</v>
      </c>
      <c r="V601">
        <f t="shared" si="38"/>
        <v>308</v>
      </c>
      <c r="W601">
        <f t="shared" si="39"/>
        <v>432</v>
      </c>
      <c r="X601">
        <v>119122</v>
      </c>
      <c r="AU601" s="39"/>
    </row>
    <row r="602" spans="1:47">
      <c r="A602">
        <v>601</v>
      </c>
      <c r="B602" t="s">
        <v>18</v>
      </c>
      <c r="C602">
        <v>1720</v>
      </c>
      <c r="D602">
        <v>32</v>
      </c>
      <c r="E602">
        <v>336</v>
      </c>
      <c r="F602">
        <v>602</v>
      </c>
      <c r="G602">
        <v>470</v>
      </c>
      <c r="H602">
        <v>246</v>
      </c>
      <c r="I602">
        <v>782</v>
      </c>
      <c r="J602">
        <v>591</v>
      </c>
      <c r="K602">
        <v>354</v>
      </c>
      <c r="L602">
        <v>536</v>
      </c>
      <c r="M602">
        <v>422</v>
      </c>
      <c r="N602">
        <v>495</v>
      </c>
      <c r="O602">
        <v>168</v>
      </c>
      <c r="P602">
        <v>1601</v>
      </c>
      <c r="Q602">
        <v>469</v>
      </c>
      <c r="R602">
        <v>1065</v>
      </c>
      <c r="S602">
        <v>268</v>
      </c>
      <c r="T602">
        <f t="shared" si="36"/>
        <v>668</v>
      </c>
      <c r="U602">
        <f t="shared" si="37"/>
        <v>590</v>
      </c>
      <c r="V602">
        <f t="shared" si="38"/>
        <v>266</v>
      </c>
      <c r="W602">
        <f t="shared" si="39"/>
        <v>402</v>
      </c>
      <c r="X602">
        <v>450354</v>
      </c>
      <c r="AU602" s="39"/>
    </row>
    <row r="603" spans="1:47">
      <c r="A603">
        <v>602</v>
      </c>
      <c r="B603" t="s">
        <v>18</v>
      </c>
      <c r="C603">
        <v>1855</v>
      </c>
      <c r="D603">
        <v>23.8</v>
      </c>
      <c r="E603">
        <v>234</v>
      </c>
      <c r="F603">
        <v>603</v>
      </c>
      <c r="G603">
        <v>510</v>
      </c>
      <c r="H603">
        <v>252</v>
      </c>
      <c r="I603">
        <v>848</v>
      </c>
      <c r="J603">
        <v>567</v>
      </c>
      <c r="K603">
        <v>352</v>
      </c>
      <c r="L603">
        <v>580</v>
      </c>
      <c r="M603">
        <v>460</v>
      </c>
      <c r="N603">
        <v>495</v>
      </c>
      <c r="O603">
        <v>166</v>
      </c>
      <c r="P603">
        <v>1728</v>
      </c>
      <c r="Q603">
        <v>482</v>
      </c>
      <c r="R603">
        <v>1132</v>
      </c>
      <c r="S603">
        <v>268</v>
      </c>
      <c r="T603">
        <f t="shared" si="36"/>
        <v>712</v>
      </c>
      <c r="U603">
        <f t="shared" si="37"/>
        <v>626</v>
      </c>
      <c r="V603">
        <f t="shared" si="38"/>
        <v>369</v>
      </c>
      <c r="W603">
        <f t="shared" si="39"/>
        <v>544</v>
      </c>
      <c r="X603">
        <v>19998</v>
      </c>
      <c r="AU603" s="39"/>
    </row>
    <row r="604" spans="1:47">
      <c r="A604">
        <v>603</v>
      </c>
      <c r="B604" t="s">
        <v>18</v>
      </c>
      <c r="C604">
        <v>1818</v>
      </c>
      <c r="D604">
        <v>24.4</v>
      </c>
      <c r="E604">
        <v>266</v>
      </c>
      <c r="F604">
        <v>634</v>
      </c>
      <c r="G604">
        <v>506</v>
      </c>
      <c r="H604">
        <v>260</v>
      </c>
      <c r="I604">
        <v>824</v>
      </c>
      <c r="J604">
        <v>518</v>
      </c>
      <c r="K604">
        <v>384</v>
      </c>
      <c r="L604">
        <v>557</v>
      </c>
      <c r="M604">
        <v>452</v>
      </c>
      <c r="N604">
        <v>495</v>
      </c>
      <c r="O604">
        <v>162</v>
      </c>
      <c r="P604">
        <v>1689</v>
      </c>
      <c r="Q604">
        <v>480</v>
      </c>
      <c r="R604">
        <v>1125</v>
      </c>
      <c r="S604">
        <v>281</v>
      </c>
      <c r="T604">
        <f t="shared" si="36"/>
        <v>712</v>
      </c>
      <c r="U604">
        <f t="shared" si="37"/>
        <v>614</v>
      </c>
      <c r="V604">
        <f t="shared" si="38"/>
        <v>368</v>
      </c>
      <c r="W604">
        <f t="shared" si="39"/>
        <v>521</v>
      </c>
      <c r="X604">
        <v>7007</v>
      </c>
      <c r="AU604" s="39"/>
    </row>
    <row r="605" spans="1:47">
      <c r="A605">
        <v>604</v>
      </c>
      <c r="B605" t="s">
        <v>18</v>
      </c>
      <c r="C605">
        <v>1824</v>
      </c>
      <c r="D605">
        <v>26.4</v>
      </c>
      <c r="E605">
        <v>260</v>
      </c>
      <c r="F605">
        <v>635</v>
      </c>
      <c r="G605">
        <v>528</v>
      </c>
      <c r="H605">
        <v>230</v>
      </c>
      <c r="I605">
        <v>859</v>
      </c>
      <c r="J605">
        <v>535</v>
      </c>
      <c r="K605">
        <v>391</v>
      </c>
      <c r="L605">
        <v>556</v>
      </c>
      <c r="M605">
        <v>438</v>
      </c>
      <c r="N605">
        <v>495</v>
      </c>
      <c r="O605">
        <v>186</v>
      </c>
      <c r="P605">
        <v>1718</v>
      </c>
      <c r="Q605">
        <v>496</v>
      </c>
      <c r="R605">
        <v>1089</v>
      </c>
      <c r="S605">
        <v>271</v>
      </c>
      <c r="T605">
        <f t="shared" si="36"/>
        <v>668</v>
      </c>
      <c r="U605">
        <f t="shared" si="37"/>
        <v>624</v>
      </c>
      <c r="V605">
        <f t="shared" si="38"/>
        <v>375</v>
      </c>
      <c r="W605">
        <f t="shared" si="39"/>
        <v>539</v>
      </c>
      <c r="X605">
        <v>110866</v>
      </c>
      <c r="AU605" s="39"/>
    </row>
    <row r="606" spans="1:47">
      <c r="A606">
        <v>605</v>
      </c>
      <c r="B606" t="s">
        <v>18</v>
      </c>
      <c r="C606">
        <v>1878</v>
      </c>
      <c r="D606">
        <v>28</v>
      </c>
      <c r="E606">
        <v>288</v>
      </c>
      <c r="F606">
        <v>653</v>
      </c>
      <c r="G606">
        <v>530</v>
      </c>
      <c r="H606">
        <v>267</v>
      </c>
      <c r="I606">
        <v>849</v>
      </c>
      <c r="J606">
        <v>579</v>
      </c>
      <c r="K606">
        <v>424</v>
      </c>
      <c r="L606">
        <v>607</v>
      </c>
      <c r="M606">
        <v>472</v>
      </c>
      <c r="N606">
        <v>495</v>
      </c>
      <c r="O606">
        <v>194</v>
      </c>
      <c r="P606">
        <v>1754</v>
      </c>
      <c r="Q606">
        <v>504</v>
      </c>
      <c r="R606">
        <v>1172</v>
      </c>
      <c r="S606">
        <v>294</v>
      </c>
      <c r="T606">
        <f t="shared" si="36"/>
        <v>739</v>
      </c>
      <c r="U606">
        <f t="shared" si="37"/>
        <v>666</v>
      </c>
      <c r="V606">
        <f t="shared" si="38"/>
        <v>365</v>
      </c>
      <c r="W606">
        <f t="shared" si="39"/>
        <v>536</v>
      </c>
      <c r="X606">
        <v>5895</v>
      </c>
      <c r="AU606" s="39"/>
    </row>
    <row r="607" spans="1:47">
      <c r="A607">
        <v>606</v>
      </c>
      <c r="B607" t="s">
        <v>18</v>
      </c>
      <c r="C607">
        <v>1942</v>
      </c>
      <c r="D607">
        <v>23.6</v>
      </c>
      <c r="E607">
        <v>276</v>
      </c>
      <c r="F607">
        <v>664</v>
      </c>
      <c r="G607">
        <v>606</v>
      </c>
      <c r="H607">
        <v>251</v>
      </c>
      <c r="I607">
        <v>843</v>
      </c>
      <c r="J607">
        <v>566</v>
      </c>
      <c r="K607">
        <v>391</v>
      </c>
      <c r="L607">
        <v>614</v>
      </c>
      <c r="M607">
        <v>490</v>
      </c>
      <c r="N607">
        <v>495</v>
      </c>
      <c r="O607">
        <v>218</v>
      </c>
      <c r="P607">
        <v>1811</v>
      </c>
      <c r="Q607">
        <v>499</v>
      </c>
      <c r="R607">
        <v>1219</v>
      </c>
      <c r="S607">
        <v>276</v>
      </c>
      <c r="T607">
        <f t="shared" si="36"/>
        <v>741</v>
      </c>
      <c r="U607">
        <f t="shared" si="37"/>
        <v>708</v>
      </c>
      <c r="V607">
        <f t="shared" si="38"/>
        <v>388</v>
      </c>
      <c r="W607">
        <f t="shared" si="39"/>
        <v>606</v>
      </c>
      <c r="X607">
        <v>63085</v>
      </c>
      <c r="AU607" s="39"/>
    </row>
    <row r="608" spans="1:47">
      <c r="A608">
        <v>607</v>
      </c>
      <c r="B608" t="s">
        <v>18</v>
      </c>
      <c r="C608">
        <v>1982</v>
      </c>
      <c r="D608">
        <v>22.2</v>
      </c>
      <c r="E608">
        <v>264</v>
      </c>
      <c r="F608">
        <v>669</v>
      </c>
      <c r="G608">
        <v>545</v>
      </c>
      <c r="H608">
        <v>247</v>
      </c>
      <c r="I608">
        <v>878</v>
      </c>
      <c r="J608">
        <v>611</v>
      </c>
      <c r="K608">
        <v>402</v>
      </c>
      <c r="L608">
        <v>640</v>
      </c>
      <c r="M608">
        <v>526</v>
      </c>
      <c r="N608">
        <v>495</v>
      </c>
      <c r="O608">
        <v>151</v>
      </c>
      <c r="P608">
        <v>1859</v>
      </c>
      <c r="Q608">
        <v>519</v>
      </c>
      <c r="R608">
        <v>1228</v>
      </c>
      <c r="S608">
        <v>300</v>
      </c>
      <c r="T608">
        <f t="shared" si="36"/>
        <v>773</v>
      </c>
      <c r="U608">
        <f t="shared" si="37"/>
        <v>677</v>
      </c>
      <c r="V608">
        <f t="shared" si="38"/>
        <v>405</v>
      </c>
      <c r="W608">
        <f t="shared" si="39"/>
        <v>581</v>
      </c>
      <c r="X608">
        <v>3165</v>
      </c>
      <c r="AU608" s="39"/>
    </row>
    <row r="609" spans="1:47">
      <c r="A609">
        <v>608</v>
      </c>
      <c r="B609" t="s">
        <v>18</v>
      </c>
      <c r="C609">
        <v>1879</v>
      </c>
      <c r="D609">
        <v>26.1</v>
      </c>
      <c r="E609">
        <v>272</v>
      </c>
      <c r="F609">
        <v>673</v>
      </c>
      <c r="G609">
        <v>545</v>
      </c>
      <c r="H609">
        <v>220</v>
      </c>
      <c r="I609">
        <v>834</v>
      </c>
      <c r="J609">
        <v>577</v>
      </c>
      <c r="K609">
        <v>392</v>
      </c>
      <c r="L609">
        <v>599</v>
      </c>
      <c r="M609">
        <v>464</v>
      </c>
      <c r="N609">
        <v>495</v>
      </c>
      <c r="O609">
        <v>173</v>
      </c>
      <c r="P609">
        <v>1757</v>
      </c>
      <c r="Q609">
        <v>494</v>
      </c>
      <c r="R609">
        <v>1143</v>
      </c>
      <c r="S609">
        <v>271</v>
      </c>
      <c r="T609">
        <f t="shared" si="36"/>
        <v>684</v>
      </c>
      <c r="U609">
        <f t="shared" si="37"/>
        <v>637</v>
      </c>
      <c r="V609">
        <f t="shared" si="38"/>
        <v>401</v>
      </c>
      <c r="W609">
        <f t="shared" si="39"/>
        <v>544</v>
      </c>
      <c r="X609">
        <v>42205</v>
      </c>
      <c r="AU609" s="39"/>
    </row>
    <row r="610" spans="1:47">
      <c r="A610">
        <v>609</v>
      </c>
      <c r="B610" t="s">
        <v>18</v>
      </c>
      <c r="C610">
        <v>1736</v>
      </c>
      <c r="D610">
        <v>25.3</v>
      </c>
      <c r="E610">
        <v>248</v>
      </c>
      <c r="F610">
        <v>586</v>
      </c>
      <c r="G610">
        <v>460</v>
      </c>
      <c r="H610">
        <v>266</v>
      </c>
      <c r="I610">
        <v>836</v>
      </c>
      <c r="J610">
        <v>554</v>
      </c>
      <c r="K610">
        <v>368</v>
      </c>
      <c r="L610">
        <v>541</v>
      </c>
      <c r="M610">
        <v>426</v>
      </c>
      <c r="N610">
        <v>496</v>
      </c>
      <c r="O610">
        <v>168</v>
      </c>
      <c r="P610">
        <v>1628</v>
      </c>
      <c r="Q610">
        <v>454</v>
      </c>
      <c r="R610">
        <v>1058</v>
      </c>
      <c r="S610">
        <v>255</v>
      </c>
      <c r="T610">
        <f t="shared" si="36"/>
        <v>692</v>
      </c>
      <c r="U610">
        <f t="shared" si="37"/>
        <v>594</v>
      </c>
      <c r="V610">
        <f t="shared" si="38"/>
        <v>338</v>
      </c>
      <c r="W610">
        <f t="shared" si="39"/>
        <v>467</v>
      </c>
      <c r="X610">
        <v>73195</v>
      </c>
      <c r="AU610" s="39"/>
    </row>
    <row r="611" spans="1:47">
      <c r="A611">
        <v>610</v>
      </c>
      <c r="B611" t="s">
        <v>18</v>
      </c>
      <c r="C611">
        <v>1679</v>
      </c>
      <c r="D611">
        <v>30.4</v>
      </c>
      <c r="E611">
        <v>320</v>
      </c>
      <c r="F611">
        <v>596</v>
      </c>
      <c r="G611">
        <v>476</v>
      </c>
      <c r="H611">
        <v>235</v>
      </c>
      <c r="I611">
        <v>773</v>
      </c>
      <c r="J611">
        <v>551</v>
      </c>
      <c r="K611">
        <v>380</v>
      </c>
      <c r="L611">
        <v>524</v>
      </c>
      <c r="M611">
        <v>402</v>
      </c>
      <c r="N611">
        <v>496</v>
      </c>
      <c r="O611">
        <v>152</v>
      </c>
      <c r="P611">
        <v>1558</v>
      </c>
      <c r="Q611">
        <v>464</v>
      </c>
      <c r="R611">
        <v>1020</v>
      </c>
      <c r="S611">
        <v>261</v>
      </c>
      <c r="T611">
        <f t="shared" si="36"/>
        <v>637</v>
      </c>
      <c r="U611">
        <f t="shared" si="37"/>
        <v>554</v>
      </c>
      <c r="V611">
        <f t="shared" si="38"/>
        <v>276</v>
      </c>
      <c r="W611">
        <f t="shared" si="39"/>
        <v>417</v>
      </c>
      <c r="X611">
        <v>61590</v>
      </c>
      <c r="AU611" s="39"/>
    </row>
    <row r="612" spans="1:47">
      <c r="A612">
        <v>611</v>
      </c>
      <c r="B612" t="s">
        <v>18</v>
      </c>
      <c r="C612">
        <v>1775</v>
      </c>
      <c r="D612">
        <v>22.4</v>
      </c>
      <c r="E612">
        <v>230</v>
      </c>
      <c r="F612">
        <v>605</v>
      </c>
      <c r="G612">
        <v>470</v>
      </c>
      <c r="H612">
        <v>230</v>
      </c>
      <c r="I612">
        <v>818</v>
      </c>
      <c r="J612">
        <v>556</v>
      </c>
      <c r="K612">
        <v>358</v>
      </c>
      <c r="L612">
        <v>581</v>
      </c>
      <c r="M612">
        <v>450</v>
      </c>
      <c r="N612">
        <v>496</v>
      </c>
      <c r="O612">
        <v>154</v>
      </c>
      <c r="P612">
        <v>1665</v>
      </c>
      <c r="Q612">
        <v>482</v>
      </c>
      <c r="R612">
        <v>1077</v>
      </c>
      <c r="S612">
        <v>261</v>
      </c>
      <c r="T612">
        <f t="shared" si="36"/>
        <v>680</v>
      </c>
      <c r="U612">
        <f t="shared" si="37"/>
        <v>604</v>
      </c>
      <c r="V612">
        <f t="shared" si="38"/>
        <v>375</v>
      </c>
      <c r="W612">
        <f t="shared" si="39"/>
        <v>501</v>
      </c>
      <c r="X612">
        <v>87921</v>
      </c>
      <c r="AU612" s="39"/>
    </row>
    <row r="613" spans="1:47">
      <c r="A613">
        <v>612</v>
      </c>
      <c r="B613" t="s">
        <v>18</v>
      </c>
      <c r="C613">
        <v>1816</v>
      </c>
      <c r="D613">
        <v>30.3</v>
      </c>
      <c r="E613">
        <v>316</v>
      </c>
      <c r="F613">
        <v>619</v>
      </c>
      <c r="G613">
        <v>492</v>
      </c>
      <c r="H613">
        <v>245</v>
      </c>
      <c r="I613">
        <v>833</v>
      </c>
      <c r="J613">
        <v>584</v>
      </c>
      <c r="K613">
        <v>387</v>
      </c>
      <c r="L613">
        <v>570</v>
      </c>
      <c r="M613">
        <v>432</v>
      </c>
      <c r="N613">
        <v>496</v>
      </c>
      <c r="O613">
        <v>186</v>
      </c>
      <c r="P613">
        <v>1698</v>
      </c>
      <c r="Q613">
        <v>498</v>
      </c>
      <c r="R613">
        <v>1110</v>
      </c>
      <c r="S613">
        <v>265</v>
      </c>
      <c r="T613">
        <f t="shared" si="36"/>
        <v>677</v>
      </c>
      <c r="U613">
        <f t="shared" si="37"/>
        <v>618</v>
      </c>
      <c r="V613">
        <f t="shared" si="38"/>
        <v>303</v>
      </c>
      <c r="W613">
        <f t="shared" si="39"/>
        <v>441</v>
      </c>
      <c r="X613">
        <v>253002</v>
      </c>
      <c r="AU613" s="39"/>
    </row>
    <row r="614" spans="1:47">
      <c r="A614">
        <v>613</v>
      </c>
      <c r="B614" t="s">
        <v>18</v>
      </c>
      <c r="C614">
        <v>1854</v>
      </c>
      <c r="D614">
        <v>24.3</v>
      </c>
      <c r="E614">
        <v>280</v>
      </c>
      <c r="F614">
        <v>629</v>
      </c>
      <c r="G614">
        <v>502</v>
      </c>
      <c r="H614">
        <v>260</v>
      </c>
      <c r="I614">
        <v>853</v>
      </c>
      <c r="J614">
        <v>524</v>
      </c>
      <c r="K614">
        <v>385</v>
      </c>
      <c r="L614">
        <v>584</v>
      </c>
      <c r="M614">
        <v>452</v>
      </c>
      <c r="N614">
        <v>496</v>
      </c>
      <c r="O614">
        <v>182</v>
      </c>
      <c r="P614">
        <v>1735</v>
      </c>
      <c r="Q614">
        <v>484</v>
      </c>
      <c r="R614">
        <v>1142</v>
      </c>
      <c r="S614">
        <v>274</v>
      </c>
      <c r="T614">
        <f t="shared" si="36"/>
        <v>712</v>
      </c>
      <c r="U614">
        <f t="shared" si="37"/>
        <v>634</v>
      </c>
      <c r="V614">
        <f t="shared" si="38"/>
        <v>349</v>
      </c>
      <c r="W614">
        <f t="shared" si="39"/>
        <v>496</v>
      </c>
      <c r="X614">
        <v>89384</v>
      </c>
      <c r="AU614" s="39"/>
    </row>
    <row r="615" spans="1:47">
      <c r="A615">
        <v>614</v>
      </c>
      <c r="B615" t="s">
        <v>18</v>
      </c>
      <c r="C615">
        <v>1801</v>
      </c>
      <c r="D615">
        <v>26.2</v>
      </c>
      <c r="E615">
        <v>296</v>
      </c>
      <c r="F615">
        <v>632</v>
      </c>
      <c r="G615">
        <v>506</v>
      </c>
      <c r="H615">
        <v>232</v>
      </c>
      <c r="I615">
        <v>795</v>
      </c>
      <c r="J615">
        <v>540</v>
      </c>
      <c r="K615">
        <v>390</v>
      </c>
      <c r="L615">
        <v>587</v>
      </c>
      <c r="M615">
        <v>458</v>
      </c>
      <c r="N615">
        <v>496</v>
      </c>
      <c r="O615">
        <v>174</v>
      </c>
      <c r="P615">
        <v>1680</v>
      </c>
      <c r="Q615">
        <v>477</v>
      </c>
      <c r="R615">
        <v>1117</v>
      </c>
      <c r="S615">
        <v>271</v>
      </c>
      <c r="T615">
        <f t="shared" si="36"/>
        <v>690</v>
      </c>
      <c r="U615">
        <f t="shared" si="37"/>
        <v>632</v>
      </c>
      <c r="V615">
        <f t="shared" si="38"/>
        <v>336</v>
      </c>
      <c r="W615">
        <f t="shared" si="39"/>
        <v>481</v>
      </c>
      <c r="X615">
        <v>98070</v>
      </c>
      <c r="AU615" s="39"/>
    </row>
    <row r="616" spans="1:47">
      <c r="A616">
        <v>615</v>
      </c>
      <c r="B616" t="s">
        <v>18</v>
      </c>
      <c r="C616">
        <v>1797</v>
      </c>
      <c r="D616">
        <v>25.6</v>
      </c>
      <c r="E616">
        <v>264</v>
      </c>
      <c r="F616">
        <v>632</v>
      </c>
      <c r="G616">
        <v>484</v>
      </c>
      <c r="H616">
        <v>222</v>
      </c>
      <c r="I616">
        <v>835</v>
      </c>
      <c r="J616">
        <v>595</v>
      </c>
      <c r="K616">
        <v>383</v>
      </c>
      <c r="L616">
        <v>579</v>
      </c>
      <c r="M616">
        <v>458</v>
      </c>
      <c r="N616">
        <v>496</v>
      </c>
      <c r="O616">
        <v>198</v>
      </c>
      <c r="P616">
        <v>1681</v>
      </c>
      <c r="Q616">
        <v>493</v>
      </c>
      <c r="R616">
        <v>1068</v>
      </c>
      <c r="S616">
        <v>289</v>
      </c>
      <c r="T616">
        <f t="shared" si="36"/>
        <v>680</v>
      </c>
      <c r="U616">
        <f t="shared" si="37"/>
        <v>656</v>
      </c>
      <c r="V616">
        <f t="shared" si="38"/>
        <v>368</v>
      </c>
      <c r="W616">
        <f t="shared" si="39"/>
        <v>509</v>
      </c>
      <c r="X616">
        <v>30102</v>
      </c>
      <c r="AU616" s="39"/>
    </row>
    <row r="617" spans="1:47">
      <c r="A617">
        <v>616</v>
      </c>
      <c r="B617" t="s">
        <v>18</v>
      </c>
      <c r="C617">
        <v>1871</v>
      </c>
      <c r="D617">
        <v>27.1</v>
      </c>
      <c r="E617">
        <v>286</v>
      </c>
      <c r="F617">
        <v>634</v>
      </c>
      <c r="G617">
        <v>512</v>
      </c>
      <c r="H617">
        <v>286</v>
      </c>
      <c r="I617">
        <v>875</v>
      </c>
      <c r="J617">
        <v>572</v>
      </c>
      <c r="K617">
        <v>378</v>
      </c>
      <c r="L617">
        <v>582</v>
      </c>
      <c r="M617">
        <v>458</v>
      </c>
      <c r="N617">
        <v>496</v>
      </c>
      <c r="O617">
        <v>180</v>
      </c>
      <c r="P617">
        <v>1767</v>
      </c>
      <c r="Q617">
        <v>490</v>
      </c>
      <c r="R617">
        <v>1178</v>
      </c>
      <c r="S617">
        <v>268</v>
      </c>
      <c r="T617">
        <f t="shared" si="36"/>
        <v>744</v>
      </c>
      <c r="U617">
        <f t="shared" si="37"/>
        <v>638</v>
      </c>
      <c r="V617">
        <f t="shared" si="38"/>
        <v>348</v>
      </c>
      <c r="W617">
        <f t="shared" si="39"/>
        <v>494</v>
      </c>
      <c r="X617">
        <v>40526</v>
      </c>
      <c r="AU617" s="39"/>
    </row>
    <row r="618" spans="1:47">
      <c r="A618">
        <v>617</v>
      </c>
      <c r="B618" t="s">
        <v>18</v>
      </c>
      <c r="C618">
        <v>1860</v>
      </c>
      <c r="D618">
        <v>29.8</v>
      </c>
      <c r="E618">
        <v>344</v>
      </c>
      <c r="F618">
        <v>642</v>
      </c>
      <c r="G618">
        <v>504</v>
      </c>
      <c r="H618">
        <v>269</v>
      </c>
      <c r="I618">
        <v>839</v>
      </c>
      <c r="J618">
        <v>688</v>
      </c>
      <c r="K618">
        <v>398</v>
      </c>
      <c r="L618">
        <v>599</v>
      </c>
      <c r="M618">
        <v>458</v>
      </c>
      <c r="N618">
        <v>496</v>
      </c>
      <c r="O618">
        <v>156</v>
      </c>
      <c r="P618">
        <v>1750</v>
      </c>
      <c r="Q618">
        <v>489</v>
      </c>
      <c r="R618">
        <v>1180</v>
      </c>
      <c r="S618">
        <v>301</v>
      </c>
      <c r="T618">
        <f t="shared" si="36"/>
        <v>727</v>
      </c>
      <c r="U618">
        <f t="shared" si="37"/>
        <v>614</v>
      </c>
      <c r="V618">
        <f t="shared" si="38"/>
        <v>298</v>
      </c>
      <c r="W618">
        <f t="shared" si="39"/>
        <v>461</v>
      </c>
      <c r="X618">
        <v>30929</v>
      </c>
      <c r="AU618" s="39"/>
    </row>
    <row r="619" spans="1:47">
      <c r="A619">
        <v>618</v>
      </c>
      <c r="B619" t="s">
        <v>18</v>
      </c>
      <c r="C619">
        <v>1799</v>
      </c>
      <c r="D619">
        <v>25.9</v>
      </c>
      <c r="E619">
        <v>316</v>
      </c>
      <c r="F619">
        <v>649</v>
      </c>
      <c r="G619">
        <v>528</v>
      </c>
      <c r="H619">
        <v>265</v>
      </c>
      <c r="I619">
        <v>799</v>
      </c>
      <c r="J619">
        <v>517</v>
      </c>
      <c r="K619">
        <v>394</v>
      </c>
      <c r="L619">
        <v>572</v>
      </c>
      <c r="M619">
        <v>450</v>
      </c>
      <c r="N619">
        <v>496</v>
      </c>
      <c r="O619">
        <v>150</v>
      </c>
      <c r="P619">
        <v>1689</v>
      </c>
      <c r="Q619">
        <v>469</v>
      </c>
      <c r="R619">
        <v>1155</v>
      </c>
      <c r="S619">
        <v>268</v>
      </c>
      <c r="T619">
        <f t="shared" si="36"/>
        <v>715</v>
      </c>
      <c r="U619">
        <f t="shared" si="37"/>
        <v>600</v>
      </c>
      <c r="V619">
        <f t="shared" si="38"/>
        <v>333</v>
      </c>
      <c r="W619">
        <f t="shared" si="39"/>
        <v>480</v>
      </c>
      <c r="X619">
        <v>54420</v>
      </c>
      <c r="AU619" s="39"/>
    </row>
    <row r="620" spans="1:47">
      <c r="A620">
        <v>619</v>
      </c>
      <c r="B620" t="s">
        <v>18</v>
      </c>
      <c r="C620">
        <v>1894</v>
      </c>
      <c r="D620">
        <v>28.5</v>
      </c>
      <c r="E620">
        <v>300</v>
      </c>
      <c r="F620">
        <v>656</v>
      </c>
      <c r="G620">
        <v>504</v>
      </c>
      <c r="H620">
        <v>277</v>
      </c>
      <c r="I620">
        <v>883</v>
      </c>
      <c r="J620">
        <v>594</v>
      </c>
      <c r="K620">
        <v>391</v>
      </c>
      <c r="L620">
        <v>588</v>
      </c>
      <c r="M620">
        <v>464</v>
      </c>
      <c r="N620">
        <v>496</v>
      </c>
      <c r="O620">
        <v>176</v>
      </c>
      <c r="P620">
        <v>1783</v>
      </c>
      <c r="Q620">
        <v>490</v>
      </c>
      <c r="R620">
        <v>1177</v>
      </c>
      <c r="S620">
        <v>281</v>
      </c>
      <c r="T620">
        <f t="shared" si="36"/>
        <v>741</v>
      </c>
      <c r="U620">
        <f t="shared" si="37"/>
        <v>640</v>
      </c>
      <c r="V620">
        <f t="shared" si="38"/>
        <v>356</v>
      </c>
      <c r="W620">
        <f t="shared" si="39"/>
        <v>485</v>
      </c>
      <c r="X620">
        <v>126184</v>
      </c>
      <c r="AU620" s="39"/>
    </row>
    <row r="621" spans="1:47">
      <c r="A621">
        <v>620</v>
      </c>
      <c r="B621" t="s">
        <v>18</v>
      </c>
      <c r="C621">
        <v>1901</v>
      </c>
      <c r="D621">
        <v>28.2</v>
      </c>
      <c r="E621">
        <v>348</v>
      </c>
      <c r="F621">
        <v>677</v>
      </c>
      <c r="G621">
        <v>540</v>
      </c>
      <c r="H621">
        <v>233</v>
      </c>
      <c r="I621">
        <v>839</v>
      </c>
      <c r="J621">
        <v>558</v>
      </c>
      <c r="K621">
        <v>385</v>
      </c>
      <c r="L621">
        <v>598</v>
      </c>
      <c r="M621">
        <v>466</v>
      </c>
      <c r="N621">
        <v>496</v>
      </c>
      <c r="O621">
        <v>168</v>
      </c>
      <c r="P621">
        <v>1774</v>
      </c>
      <c r="Q621">
        <v>476</v>
      </c>
      <c r="R621">
        <v>1168</v>
      </c>
      <c r="S621">
        <v>266</v>
      </c>
      <c r="T621">
        <f t="shared" si="36"/>
        <v>699</v>
      </c>
      <c r="U621">
        <f t="shared" si="37"/>
        <v>634</v>
      </c>
      <c r="V621">
        <f t="shared" si="38"/>
        <v>329</v>
      </c>
      <c r="W621">
        <f t="shared" si="39"/>
        <v>458</v>
      </c>
      <c r="X621">
        <v>3878</v>
      </c>
      <c r="AU621" s="39"/>
    </row>
    <row r="622" spans="1:47">
      <c r="A622">
        <v>621</v>
      </c>
      <c r="B622" t="s">
        <v>18</v>
      </c>
      <c r="C622">
        <v>1683</v>
      </c>
      <c r="D622">
        <v>25.4</v>
      </c>
      <c r="E622">
        <v>226</v>
      </c>
      <c r="F622">
        <v>578</v>
      </c>
      <c r="G622">
        <v>452</v>
      </c>
      <c r="H622">
        <v>217</v>
      </c>
      <c r="I622">
        <v>778</v>
      </c>
      <c r="J622">
        <v>549</v>
      </c>
      <c r="K622">
        <v>350</v>
      </c>
      <c r="L622">
        <v>542</v>
      </c>
      <c r="M622">
        <v>442</v>
      </c>
      <c r="N622">
        <v>497</v>
      </c>
      <c r="O622">
        <v>174</v>
      </c>
      <c r="P622">
        <v>1583</v>
      </c>
      <c r="Q622">
        <v>451</v>
      </c>
      <c r="R622">
        <v>1022</v>
      </c>
      <c r="S622">
        <v>257</v>
      </c>
      <c r="T622">
        <f t="shared" si="36"/>
        <v>659</v>
      </c>
      <c r="U622">
        <f t="shared" si="37"/>
        <v>616</v>
      </c>
      <c r="V622">
        <f t="shared" si="38"/>
        <v>352</v>
      </c>
      <c r="W622">
        <f t="shared" si="39"/>
        <v>483</v>
      </c>
      <c r="X622">
        <v>108341</v>
      </c>
      <c r="AU622" s="39"/>
    </row>
    <row r="623" spans="1:47">
      <c r="A623">
        <v>622</v>
      </c>
      <c r="B623" t="s">
        <v>18</v>
      </c>
      <c r="C623">
        <v>1637</v>
      </c>
      <c r="D623">
        <v>25.8</v>
      </c>
      <c r="E623">
        <v>246</v>
      </c>
      <c r="F623">
        <v>589</v>
      </c>
      <c r="G623">
        <v>448</v>
      </c>
      <c r="H623">
        <v>175</v>
      </c>
      <c r="I623">
        <v>728</v>
      </c>
      <c r="J623">
        <v>509</v>
      </c>
      <c r="K623">
        <v>353</v>
      </c>
      <c r="L623">
        <v>512</v>
      </c>
      <c r="M623">
        <v>414</v>
      </c>
      <c r="N623">
        <v>497</v>
      </c>
      <c r="O623">
        <v>190</v>
      </c>
      <c r="P623">
        <v>1536</v>
      </c>
      <c r="Q623">
        <v>440</v>
      </c>
      <c r="R623">
        <v>983</v>
      </c>
      <c r="S623">
        <v>247</v>
      </c>
      <c r="T623">
        <f t="shared" si="36"/>
        <v>589</v>
      </c>
      <c r="U623">
        <f t="shared" si="37"/>
        <v>604</v>
      </c>
      <c r="V623">
        <f t="shared" si="38"/>
        <v>343</v>
      </c>
      <c r="W623">
        <f t="shared" si="39"/>
        <v>449</v>
      </c>
      <c r="X623">
        <v>90078</v>
      </c>
      <c r="AU623" s="39"/>
    </row>
    <row r="624" spans="1:47">
      <c r="A624">
        <v>623</v>
      </c>
      <c r="B624" t="s">
        <v>18</v>
      </c>
      <c r="C624">
        <v>1695</v>
      </c>
      <c r="D624">
        <v>30.5</v>
      </c>
      <c r="E624">
        <v>316</v>
      </c>
      <c r="F624">
        <v>597</v>
      </c>
      <c r="G624">
        <v>478</v>
      </c>
      <c r="H624">
        <v>238</v>
      </c>
      <c r="I624">
        <v>768</v>
      </c>
      <c r="J624">
        <v>596</v>
      </c>
      <c r="K624">
        <v>374</v>
      </c>
      <c r="L624">
        <v>544</v>
      </c>
      <c r="M624">
        <v>406</v>
      </c>
      <c r="N624">
        <v>497</v>
      </c>
      <c r="O624">
        <v>180</v>
      </c>
      <c r="P624">
        <v>1588</v>
      </c>
      <c r="Q624">
        <v>452</v>
      </c>
      <c r="R624">
        <v>1058</v>
      </c>
      <c r="S624">
        <v>257</v>
      </c>
      <c r="T624">
        <f t="shared" si="36"/>
        <v>644</v>
      </c>
      <c r="U624">
        <f t="shared" si="37"/>
        <v>586</v>
      </c>
      <c r="V624">
        <f t="shared" si="38"/>
        <v>281</v>
      </c>
      <c r="W624">
        <f t="shared" si="39"/>
        <v>419</v>
      </c>
      <c r="X624">
        <v>145395</v>
      </c>
      <c r="AU624" s="39"/>
    </row>
    <row r="625" spans="1:47">
      <c r="A625">
        <v>624</v>
      </c>
      <c r="B625" t="s">
        <v>18</v>
      </c>
      <c r="C625">
        <v>1771</v>
      </c>
      <c r="D625">
        <v>26.7</v>
      </c>
      <c r="E625">
        <v>306</v>
      </c>
      <c r="F625">
        <v>610</v>
      </c>
      <c r="G625">
        <v>476</v>
      </c>
      <c r="H625">
        <v>212</v>
      </c>
      <c r="I625">
        <v>759</v>
      </c>
      <c r="J625">
        <v>578</v>
      </c>
      <c r="K625">
        <v>368</v>
      </c>
      <c r="L625">
        <v>570</v>
      </c>
      <c r="M625">
        <v>440</v>
      </c>
      <c r="N625">
        <v>497</v>
      </c>
      <c r="O625">
        <v>142</v>
      </c>
      <c r="P625">
        <v>1640</v>
      </c>
      <c r="Q625">
        <v>483</v>
      </c>
      <c r="R625">
        <v>1093</v>
      </c>
      <c r="S625">
        <v>285</v>
      </c>
      <c r="T625">
        <f t="shared" si="36"/>
        <v>652</v>
      </c>
      <c r="U625">
        <f t="shared" si="37"/>
        <v>582</v>
      </c>
      <c r="V625">
        <f t="shared" si="38"/>
        <v>304</v>
      </c>
      <c r="W625">
        <f t="shared" si="39"/>
        <v>455</v>
      </c>
      <c r="X625">
        <v>43763</v>
      </c>
      <c r="AU625" s="39"/>
    </row>
    <row r="626" spans="1:47">
      <c r="A626">
        <v>625</v>
      </c>
      <c r="B626" t="s">
        <v>18</v>
      </c>
      <c r="C626">
        <v>1757</v>
      </c>
      <c r="D626">
        <v>25.3</v>
      </c>
      <c r="E626">
        <v>278</v>
      </c>
      <c r="F626">
        <v>611</v>
      </c>
      <c r="G626">
        <v>491</v>
      </c>
      <c r="H626">
        <v>214</v>
      </c>
      <c r="I626">
        <v>786</v>
      </c>
      <c r="J626">
        <v>556</v>
      </c>
      <c r="K626">
        <v>387</v>
      </c>
      <c r="L626">
        <v>556</v>
      </c>
      <c r="M626">
        <v>438</v>
      </c>
      <c r="N626">
        <v>497</v>
      </c>
      <c r="O626">
        <v>152</v>
      </c>
      <c r="P626">
        <v>1634</v>
      </c>
      <c r="Q626">
        <v>482</v>
      </c>
      <c r="R626">
        <v>1062</v>
      </c>
      <c r="S626">
        <v>261</v>
      </c>
      <c r="T626">
        <f t="shared" si="36"/>
        <v>652</v>
      </c>
      <c r="U626">
        <f t="shared" si="37"/>
        <v>590</v>
      </c>
      <c r="V626">
        <f t="shared" si="38"/>
        <v>333</v>
      </c>
      <c r="W626">
        <f t="shared" si="39"/>
        <v>474</v>
      </c>
      <c r="X626">
        <v>86130</v>
      </c>
      <c r="AU626" s="39"/>
    </row>
    <row r="627" spans="1:47">
      <c r="A627">
        <v>626</v>
      </c>
      <c r="B627" t="s">
        <v>18</v>
      </c>
      <c r="C627">
        <v>1794</v>
      </c>
      <c r="D627">
        <v>25.7</v>
      </c>
      <c r="E627">
        <v>586</v>
      </c>
      <c r="F627">
        <v>616</v>
      </c>
      <c r="G627">
        <v>476</v>
      </c>
      <c r="H627">
        <v>269</v>
      </c>
      <c r="I627">
        <v>830</v>
      </c>
      <c r="J627">
        <v>565</v>
      </c>
      <c r="K627">
        <v>386</v>
      </c>
      <c r="L627">
        <v>549</v>
      </c>
      <c r="M627">
        <v>432</v>
      </c>
      <c r="N627">
        <v>497</v>
      </c>
      <c r="O627">
        <v>170</v>
      </c>
      <c r="P627">
        <v>1685</v>
      </c>
      <c r="Q627">
        <v>462</v>
      </c>
      <c r="R627">
        <v>1124</v>
      </c>
      <c r="S627">
        <v>274</v>
      </c>
      <c r="T627">
        <f t="shared" si="36"/>
        <v>701</v>
      </c>
      <c r="U627">
        <f t="shared" si="37"/>
        <v>602</v>
      </c>
      <c r="V627">
        <f t="shared" si="38"/>
        <v>30</v>
      </c>
      <c r="W627">
        <f t="shared" si="39"/>
        <v>164</v>
      </c>
      <c r="X627">
        <v>53392</v>
      </c>
      <c r="AU627" s="39"/>
    </row>
    <row r="628" spans="1:47">
      <c r="A628">
        <v>627</v>
      </c>
      <c r="B628" t="s">
        <v>18</v>
      </c>
      <c r="C628">
        <v>1795</v>
      </c>
      <c r="D628">
        <v>30.2</v>
      </c>
      <c r="E628">
        <v>322</v>
      </c>
      <c r="F628">
        <v>626</v>
      </c>
      <c r="G628">
        <v>498</v>
      </c>
      <c r="H628">
        <v>269</v>
      </c>
      <c r="I628">
        <v>814</v>
      </c>
      <c r="J628">
        <v>582</v>
      </c>
      <c r="K628">
        <v>417</v>
      </c>
      <c r="L628">
        <v>570</v>
      </c>
      <c r="M628">
        <v>432</v>
      </c>
      <c r="N628">
        <v>497</v>
      </c>
      <c r="O628">
        <v>172</v>
      </c>
      <c r="P628">
        <v>1661</v>
      </c>
      <c r="Q628">
        <v>452</v>
      </c>
      <c r="R628">
        <v>1116</v>
      </c>
      <c r="S628">
        <v>270</v>
      </c>
      <c r="T628">
        <f t="shared" si="36"/>
        <v>701</v>
      </c>
      <c r="U628">
        <f t="shared" si="37"/>
        <v>604</v>
      </c>
      <c r="V628">
        <f t="shared" si="38"/>
        <v>304</v>
      </c>
      <c r="W628">
        <f t="shared" si="39"/>
        <v>446</v>
      </c>
      <c r="X628">
        <v>79057</v>
      </c>
      <c r="AU628" s="39"/>
    </row>
    <row r="629" spans="1:47">
      <c r="A629">
        <v>628</v>
      </c>
      <c r="B629" t="s">
        <v>18</v>
      </c>
      <c r="C629">
        <v>1850</v>
      </c>
      <c r="D629">
        <v>21.3</v>
      </c>
      <c r="E629">
        <v>248</v>
      </c>
      <c r="F629">
        <v>655</v>
      </c>
      <c r="G629">
        <v>550</v>
      </c>
      <c r="H629">
        <v>144</v>
      </c>
      <c r="I629">
        <v>789</v>
      </c>
      <c r="J629">
        <v>493</v>
      </c>
      <c r="K629">
        <v>332</v>
      </c>
      <c r="L629">
        <v>586</v>
      </c>
      <c r="M629">
        <v>484</v>
      </c>
      <c r="N629">
        <v>497</v>
      </c>
      <c r="O629">
        <v>166</v>
      </c>
      <c r="P629">
        <v>1733</v>
      </c>
      <c r="Q629">
        <v>521</v>
      </c>
      <c r="R629">
        <v>1088</v>
      </c>
      <c r="S629">
        <v>282</v>
      </c>
      <c r="T629">
        <f t="shared" si="36"/>
        <v>628</v>
      </c>
      <c r="U629">
        <f t="shared" si="37"/>
        <v>650</v>
      </c>
      <c r="V629">
        <f t="shared" si="38"/>
        <v>407</v>
      </c>
      <c r="W629">
        <f t="shared" si="39"/>
        <v>584</v>
      </c>
      <c r="X629">
        <v>85280</v>
      </c>
      <c r="AU629" s="39"/>
    </row>
    <row r="630" spans="1:47">
      <c r="A630">
        <v>629</v>
      </c>
      <c r="B630" t="s">
        <v>18</v>
      </c>
      <c r="C630">
        <v>1965</v>
      </c>
      <c r="D630">
        <v>27.5</v>
      </c>
      <c r="E630">
        <v>348</v>
      </c>
      <c r="F630">
        <v>656</v>
      </c>
      <c r="G630">
        <v>528</v>
      </c>
      <c r="H630">
        <v>284</v>
      </c>
      <c r="I630">
        <v>882</v>
      </c>
      <c r="J630">
        <v>598</v>
      </c>
      <c r="K630">
        <v>421</v>
      </c>
      <c r="L630">
        <v>640</v>
      </c>
      <c r="M630">
        <v>486</v>
      </c>
      <c r="N630">
        <v>497</v>
      </c>
      <c r="O630">
        <v>190</v>
      </c>
      <c r="P630">
        <v>1847</v>
      </c>
      <c r="Q630">
        <v>508</v>
      </c>
      <c r="R630">
        <v>1249</v>
      </c>
      <c r="S630">
        <v>300</v>
      </c>
      <c r="T630">
        <f t="shared" si="36"/>
        <v>770</v>
      </c>
      <c r="U630">
        <f t="shared" si="37"/>
        <v>676</v>
      </c>
      <c r="V630">
        <f t="shared" si="38"/>
        <v>308</v>
      </c>
      <c r="W630">
        <f t="shared" si="39"/>
        <v>480</v>
      </c>
      <c r="X630">
        <v>5878</v>
      </c>
      <c r="AU630" s="39"/>
    </row>
    <row r="631" spans="1:47">
      <c r="A631">
        <v>630</v>
      </c>
      <c r="B631" t="s">
        <v>18</v>
      </c>
      <c r="C631">
        <v>1892</v>
      </c>
      <c r="D631">
        <v>26.4</v>
      </c>
      <c r="E631">
        <v>260</v>
      </c>
      <c r="F631">
        <v>677</v>
      </c>
      <c r="G631">
        <v>508</v>
      </c>
      <c r="H631">
        <v>248</v>
      </c>
      <c r="I631">
        <v>864</v>
      </c>
      <c r="J631">
        <v>606</v>
      </c>
      <c r="K631">
        <v>398</v>
      </c>
      <c r="L631">
        <v>603</v>
      </c>
      <c r="M631">
        <v>462</v>
      </c>
      <c r="N631">
        <v>497</v>
      </c>
      <c r="O631">
        <v>180</v>
      </c>
      <c r="P631">
        <v>1775</v>
      </c>
      <c r="Q631">
        <v>493</v>
      </c>
      <c r="R631">
        <v>1159</v>
      </c>
      <c r="S631">
        <v>273</v>
      </c>
      <c r="T631">
        <f t="shared" si="36"/>
        <v>710</v>
      </c>
      <c r="U631">
        <f t="shared" si="37"/>
        <v>642</v>
      </c>
      <c r="V631">
        <f t="shared" si="38"/>
        <v>417</v>
      </c>
      <c r="W631">
        <f t="shared" si="39"/>
        <v>521</v>
      </c>
      <c r="X631">
        <v>100124</v>
      </c>
      <c r="AU631" s="39"/>
    </row>
    <row r="632" spans="1:47">
      <c r="A632">
        <v>631</v>
      </c>
      <c r="B632" t="s">
        <v>18</v>
      </c>
      <c r="C632">
        <v>1964</v>
      </c>
      <c r="D632">
        <v>23.9</v>
      </c>
      <c r="E632">
        <v>274</v>
      </c>
      <c r="F632">
        <v>704</v>
      </c>
      <c r="G632">
        <v>555</v>
      </c>
      <c r="H632">
        <v>261</v>
      </c>
      <c r="I632">
        <v>901</v>
      </c>
      <c r="J632">
        <v>547</v>
      </c>
      <c r="K632">
        <v>397</v>
      </c>
      <c r="L632">
        <v>624</v>
      </c>
      <c r="M632">
        <v>506</v>
      </c>
      <c r="N632">
        <v>497</v>
      </c>
      <c r="O632">
        <v>168</v>
      </c>
      <c r="P632">
        <v>1861</v>
      </c>
      <c r="Q632">
        <v>530</v>
      </c>
      <c r="R632">
        <v>1221</v>
      </c>
      <c r="S632">
        <v>309</v>
      </c>
      <c r="T632">
        <f t="shared" si="36"/>
        <v>767</v>
      </c>
      <c r="U632">
        <f t="shared" si="37"/>
        <v>674</v>
      </c>
      <c r="V632">
        <f t="shared" si="38"/>
        <v>430</v>
      </c>
      <c r="W632">
        <f t="shared" si="39"/>
        <v>590</v>
      </c>
      <c r="X632">
        <v>72482</v>
      </c>
      <c r="AU632" s="39"/>
    </row>
    <row r="633" spans="1:47">
      <c r="A633">
        <v>632</v>
      </c>
      <c r="B633" t="s">
        <v>18</v>
      </c>
      <c r="C633">
        <v>1726</v>
      </c>
      <c r="D633">
        <v>27.7</v>
      </c>
      <c r="E633">
        <v>294</v>
      </c>
      <c r="F633">
        <v>596</v>
      </c>
      <c r="G633">
        <v>476</v>
      </c>
      <c r="H633">
        <v>277</v>
      </c>
      <c r="I633">
        <v>812</v>
      </c>
      <c r="J633">
        <v>577</v>
      </c>
      <c r="K633">
        <v>391</v>
      </c>
      <c r="L633">
        <v>534</v>
      </c>
      <c r="M633">
        <v>408</v>
      </c>
      <c r="N633">
        <v>498</v>
      </c>
      <c r="O633">
        <v>164</v>
      </c>
      <c r="P633">
        <v>1605</v>
      </c>
      <c r="Q633">
        <v>463</v>
      </c>
      <c r="R633">
        <v>1070</v>
      </c>
      <c r="S633">
        <v>254</v>
      </c>
      <c r="T633">
        <f t="shared" si="36"/>
        <v>685</v>
      </c>
      <c r="U633">
        <f t="shared" si="37"/>
        <v>572</v>
      </c>
      <c r="V633">
        <f t="shared" si="38"/>
        <v>302</v>
      </c>
      <c r="W633">
        <f t="shared" si="39"/>
        <v>436</v>
      </c>
      <c r="X633">
        <v>240309</v>
      </c>
      <c r="AU633" s="39"/>
    </row>
    <row r="634" spans="1:47">
      <c r="A634">
        <v>633</v>
      </c>
      <c r="B634" t="s">
        <v>18</v>
      </c>
      <c r="C634">
        <v>1690</v>
      </c>
      <c r="D634">
        <v>30.3</v>
      </c>
      <c r="E634">
        <v>292</v>
      </c>
      <c r="F634">
        <v>598</v>
      </c>
      <c r="G634">
        <v>454</v>
      </c>
      <c r="H634">
        <v>243</v>
      </c>
      <c r="I634">
        <v>763</v>
      </c>
      <c r="J634">
        <v>573</v>
      </c>
      <c r="K634">
        <v>382</v>
      </c>
      <c r="L634">
        <v>535</v>
      </c>
      <c r="M634">
        <v>428</v>
      </c>
      <c r="N634">
        <v>498</v>
      </c>
      <c r="O634">
        <v>172</v>
      </c>
      <c r="P634">
        <v>1565</v>
      </c>
      <c r="Q634">
        <v>453</v>
      </c>
      <c r="R634">
        <v>1045</v>
      </c>
      <c r="S634">
        <v>262</v>
      </c>
      <c r="T634">
        <f t="shared" si="36"/>
        <v>671</v>
      </c>
      <c r="U634">
        <f t="shared" si="37"/>
        <v>600</v>
      </c>
      <c r="V634">
        <f t="shared" si="38"/>
        <v>306</v>
      </c>
      <c r="W634">
        <f t="shared" si="39"/>
        <v>424</v>
      </c>
      <c r="X634">
        <v>155954</v>
      </c>
      <c r="AU634" s="39"/>
    </row>
    <row r="635" spans="1:47">
      <c r="A635">
        <v>634</v>
      </c>
      <c r="B635" t="s">
        <v>18</v>
      </c>
      <c r="C635">
        <v>1754</v>
      </c>
      <c r="D635">
        <v>28.8</v>
      </c>
      <c r="E635">
        <v>312</v>
      </c>
      <c r="F635">
        <v>604</v>
      </c>
      <c r="G635">
        <v>480</v>
      </c>
      <c r="H635">
        <v>227</v>
      </c>
      <c r="I635">
        <v>759</v>
      </c>
      <c r="J635">
        <v>544</v>
      </c>
      <c r="K635">
        <v>366</v>
      </c>
      <c r="L635">
        <v>555</v>
      </c>
      <c r="M635">
        <v>428</v>
      </c>
      <c r="N635">
        <v>498</v>
      </c>
      <c r="O635">
        <v>168</v>
      </c>
      <c r="P635">
        <v>1619</v>
      </c>
      <c r="Q635">
        <v>466</v>
      </c>
      <c r="R635">
        <v>1087</v>
      </c>
      <c r="S635">
        <v>270</v>
      </c>
      <c r="T635">
        <f t="shared" si="36"/>
        <v>655</v>
      </c>
      <c r="U635">
        <f t="shared" si="37"/>
        <v>596</v>
      </c>
      <c r="V635">
        <f t="shared" si="38"/>
        <v>292</v>
      </c>
      <c r="W635">
        <f t="shared" si="39"/>
        <v>438</v>
      </c>
      <c r="X635">
        <v>137449</v>
      </c>
      <c r="AU635" s="39"/>
    </row>
    <row r="636" spans="1:47">
      <c r="A636">
        <v>635</v>
      </c>
      <c r="B636" t="s">
        <v>18</v>
      </c>
      <c r="C636">
        <v>1740</v>
      </c>
      <c r="D636">
        <v>26.5</v>
      </c>
      <c r="E636">
        <v>258</v>
      </c>
      <c r="F636">
        <v>604</v>
      </c>
      <c r="G636">
        <v>482</v>
      </c>
      <c r="H636">
        <v>244</v>
      </c>
      <c r="I636">
        <v>794</v>
      </c>
      <c r="J636">
        <v>515</v>
      </c>
      <c r="K636">
        <v>372</v>
      </c>
      <c r="L636">
        <v>533</v>
      </c>
      <c r="M636">
        <v>430</v>
      </c>
      <c r="N636">
        <v>498</v>
      </c>
      <c r="O636">
        <v>160</v>
      </c>
      <c r="P636">
        <v>1624</v>
      </c>
      <c r="Q636">
        <v>451</v>
      </c>
      <c r="R636">
        <v>1074</v>
      </c>
      <c r="S636">
        <v>258</v>
      </c>
      <c r="T636">
        <f t="shared" si="36"/>
        <v>674</v>
      </c>
      <c r="U636">
        <f t="shared" si="37"/>
        <v>590</v>
      </c>
      <c r="V636">
        <f t="shared" si="38"/>
        <v>346</v>
      </c>
      <c r="W636">
        <f t="shared" si="39"/>
        <v>482</v>
      </c>
      <c r="X636">
        <v>7017</v>
      </c>
      <c r="AU636" s="39"/>
    </row>
    <row r="637" spans="1:47">
      <c r="A637">
        <v>636</v>
      </c>
      <c r="B637" t="s">
        <v>18</v>
      </c>
      <c r="C637">
        <v>1758</v>
      </c>
      <c r="D637">
        <v>30.7</v>
      </c>
      <c r="E637">
        <v>308</v>
      </c>
      <c r="F637">
        <v>608</v>
      </c>
      <c r="G637">
        <v>484</v>
      </c>
      <c r="H637">
        <v>278</v>
      </c>
      <c r="I637">
        <v>826</v>
      </c>
      <c r="J637">
        <v>595</v>
      </c>
      <c r="K637">
        <v>369</v>
      </c>
      <c r="L637">
        <v>542</v>
      </c>
      <c r="M637">
        <v>412</v>
      </c>
      <c r="N637">
        <v>498</v>
      </c>
      <c r="O637">
        <v>184</v>
      </c>
      <c r="P637">
        <v>1637</v>
      </c>
      <c r="Q637">
        <v>445</v>
      </c>
      <c r="R637">
        <v>1089</v>
      </c>
      <c r="S637">
        <v>267</v>
      </c>
      <c r="T637">
        <f t="shared" si="36"/>
        <v>690</v>
      </c>
      <c r="U637">
        <f t="shared" si="37"/>
        <v>596</v>
      </c>
      <c r="V637">
        <f t="shared" si="38"/>
        <v>300</v>
      </c>
      <c r="W637">
        <f t="shared" si="39"/>
        <v>443</v>
      </c>
      <c r="X637">
        <v>71896</v>
      </c>
      <c r="AU637" s="39"/>
    </row>
    <row r="638" spans="1:47">
      <c r="A638">
        <v>637</v>
      </c>
      <c r="B638" t="s">
        <v>18</v>
      </c>
      <c r="C638">
        <v>1803</v>
      </c>
      <c r="D638">
        <v>25.1</v>
      </c>
      <c r="E638">
        <v>276</v>
      </c>
      <c r="F638">
        <v>608</v>
      </c>
      <c r="G638">
        <v>476</v>
      </c>
      <c r="H638">
        <v>291</v>
      </c>
      <c r="I638">
        <v>860</v>
      </c>
      <c r="J638">
        <v>572</v>
      </c>
      <c r="K638">
        <v>387</v>
      </c>
      <c r="L638">
        <v>555</v>
      </c>
      <c r="M638">
        <v>436</v>
      </c>
      <c r="N638">
        <v>498</v>
      </c>
      <c r="O638">
        <v>160</v>
      </c>
      <c r="P638">
        <v>1699</v>
      </c>
      <c r="Q638">
        <v>482</v>
      </c>
      <c r="R638">
        <v>1130</v>
      </c>
      <c r="S638">
        <v>273</v>
      </c>
      <c r="T638">
        <f t="shared" si="36"/>
        <v>727</v>
      </c>
      <c r="U638">
        <f t="shared" si="37"/>
        <v>596</v>
      </c>
      <c r="V638">
        <f t="shared" si="38"/>
        <v>332</v>
      </c>
      <c r="W638">
        <f t="shared" si="39"/>
        <v>473</v>
      </c>
      <c r="X638">
        <v>54052</v>
      </c>
      <c r="AU638" s="39"/>
    </row>
    <row r="639" spans="1:47">
      <c r="A639">
        <v>638</v>
      </c>
      <c r="B639" t="s">
        <v>18</v>
      </c>
      <c r="C639">
        <v>1806</v>
      </c>
      <c r="D639">
        <v>27</v>
      </c>
      <c r="E639">
        <v>312</v>
      </c>
      <c r="F639">
        <v>609</v>
      </c>
      <c r="G639">
        <v>478</v>
      </c>
      <c r="H639">
        <v>259</v>
      </c>
      <c r="I639">
        <v>809</v>
      </c>
      <c r="J639">
        <v>637</v>
      </c>
      <c r="K639">
        <v>397</v>
      </c>
      <c r="L639">
        <v>566</v>
      </c>
      <c r="M639">
        <v>450</v>
      </c>
      <c r="N639">
        <v>498</v>
      </c>
      <c r="O639">
        <v>154</v>
      </c>
      <c r="P639">
        <v>1670</v>
      </c>
      <c r="Q639">
        <v>470</v>
      </c>
      <c r="R639">
        <v>1120</v>
      </c>
      <c r="S639">
        <v>264</v>
      </c>
      <c r="T639">
        <f t="shared" si="36"/>
        <v>709</v>
      </c>
      <c r="U639">
        <f t="shared" si="37"/>
        <v>604</v>
      </c>
      <c r="V639">
        <f t="shared" si="38"/>
        <v>297</v>
      </c>
      <c r="W639">
        <f t="shared" si="39"/>
        <v>430</v>
      </c>
      <c r="X639">
        <v>73035</v>
      </c>
      <c r="AU639" s="39"/>
    </row>
    <row r="640" spans="1:47">
      <c r="A640">
        <v>639</v>
      </c>
      <c r="B640" t="s">
        <v>18</v>
      </c>
      <c r="C640">
        <v>1738</v>
      </c>
      <c r="D640">
        <v>27.5</v>
      </c>
      <c r="E640">
        <v>288</v>
      </c>
      <c r="F640">
        <v>612</v>
      </c>
      <c r="G640">
        <v>480</v>
      </c>
      <c r="H640">
        <v>237</v>
      </c>
      <c r="I640">
        <v>792</v>
      </c>
      <c r="J640">
        <v>541</v>
      </c>
      <c r="K640">
        <v>391</v>
      </c>
      <c r="L640">
        <v>547</v>
      </c>
      <c r="M640">
        <v>426</v>
      </c>
      <c r="N640">
        <v>498</v>
      </c>
      <c r="O640">
        <v>170</v>
      </c>
      <c r="P640">
        <v>1629</v>
      </c>
      <c r="Q640">
        <v>461</v>
      </c>
      <c r="R640">
        <v>1074</v>
      </c>
      <c r="S640">
        <v>258</v>
      </c>
      <c r="T640">
        <f t="shared" si="36"/>
        <v>663</v>
      </c>
      <c r="U640">
        <f t="shared" si="37"/>
        <v>596</v>
      </c>
      <c r="V640">
        <f t="shared" si="38"/>
        <v>324</v>
      </c>
      <c r="W640">
        <f t="shared" si="39"/>
        <v>450</v>
      </c>
      <c r="X640">
        <v>182541</v>
      </c>
      <c r="AU640" s="39"/>
    </row>
    <row r="641" spans="1:47">
      <c r="A641">
        <v>640</v>
      </c>
      <c r="B641" t="s">
        <v>18</v>
      </c>
      <c r="C641">
        <v>1755</v>
      </c>
      <c r="D641">
        <v>26.6</v>
      </c>
      <c r="E641">
        <v>296</v>
      </c>
      <c r="F641">
        <v>614</v>
      </c>
      <c r="G641">
        <v>482</v>
      </c>
      <c r="H641">
        <v>232</v>
      </c>
      <c r="I641">
        <v>787</v>
      </c>
      <c r="J641">
        <v>540</v>
      </c>
      <c r="K641">
        <v>376</v>
      </c>
      <c r="L641">
        <v>560</v>
      </c>
      <c r="M641">
        <v>442</v>
      </c>
      <c r="N641">
        <v>498</v>
      </c>
      <c r="O641">
        <v>164</v>
      </c>
      <c r="P641">
        <v>1631</v>
      </c>
      <c r="Q641">
        <v>464</v>
      </c>
      <c r="R641">
        <v>1076</v>
      </c>
      <c r="S641">
        <v>267</v>
      </c>
      <c r="T641">
        <f t="shared" si="36"/>
        <v>674</v>
      </c>
      <c r="U641">
        <f t="shared" si="37"/>
        <v>606</v>
      </c>
      <c r="V641">
        <f t="shared" si="38"/>
        <v>318</v>
      </c>
      <c r="W641">
        <f t="shared" si="39"/>
        <v>453</v>
      </c>
      <c r="X641">
        <v>17109</v>
      </c>
      <c r="AU641" s="39"/>
    </row>
    <row r="642" spans="1:47">
      <c r="A642">
        <v>641</v>
      </c>
      <c r="B642" t="s">
        <v>18</v>
      </c>
      <c r="C642">
        <v>1805</v>
      </c>
      <c r="D642">
        <v>23.3</v>
      </c>
      <c r="E642">
        <v>264</v>
      </c>
      <c r="F642">
        <v>617</v>
      </c>
      <c r="G642">
        <v>485</v>
      </c>
      <c r="H642">
        <v>197</v>
      </c>
      <c r="I642">
        <v>803</v>
      </c>
      <c r="J642">
        <v>528</v>
      </c>
      <c r="K642">
        <v>358</v>
      </c>
      <c r="L642">
        <v>565</v>
      </c>
      <c r="M642">
        <v>462</v>
      </c>
      <c r="N642">
        <v>498</v>
      </c>
      <c r="O642">
        <v>154</v>
      </c>
      <c r="P642">
        <v>1675</v>
      </c>
      <c r="Q642">
        <v>472</v>
      </c>
      <c r="R642">
        <v>1069</v>
      </c>
      <c r="S642">
        <v>275</v>
      </c>
      <c r="T642">
        <f t="shared" si="36"/>
        <v>659</v>
      </c>
      <c r="U642">
        <f t="shared" si="37"/>
        <v>616</v>
      </c>
      <c r="V642">
        <f t="shared" si="38"/>
        <v>353</v>
      </c>
      <c r="W642">
        <f t="shared" si="39"/>
        <v>496</v>
      </c>
      <c r="X642">
        <v>78282</v>
      </c>
      <c r="AU642" s="39"/>
    </row>
    <row r="643" spans="1:47">
      <c r="A643">
        <v>642</v>
      </c>
      <c r="B643" t="s">
        <v>18</v>
      </c>
      <c r="C643">
        <v>1661</v>
      </c>
      <c r="D643">
        <v>37.4</v>
      </c>
      <c r="E643">
        <v>378</v>
      </c>
      <c r="F643">
        <v>618</v>
      </c>
      <c r="G643">
        <v>494</v>
      </c>
      <c r="H643">
        <v>229</v>
      </c>
      <c r="I643">
        <v>758</v>
      </c>
      <c r="J643">
        <v>548</v>
      </c>
      <c r="K643">
        <v>417</v>
      </c>
      <c r="L643">
        <v>527</v>
      </c>
      <c r="M643">
        <v>380</v>
      </c>
      <c r="N643">
        <v>498</v>
      </c>
      <c r="O643">
        <v>166</v>
      </c>
      <c r="P643">
        <v>1543</v>
      </c>
      <c r="Q643">
        <v>452</v>
      </c>
      <c r="R643">
        <v>1014</v>
      </c>
      <c r="S643">
        <v>257</v>
      </c>
      <c r="T643">
        <f t="shared" ref="T643:T706" si="40">M643+H643</f>
        <v>609</v>
      </c>
      <c r="U643">
        <f t="shared" ref="U643:U706" si="41">M643+O643</f>
        <v>546</v>
      </c>
      <c r="V643">
        <f t="shared" ref="V643:V706" si="42">F643-E643</f>
        <v>240</v>
      </c>
      <c r="W643">
        <f t="shared" ref="W643:W706" si="43">G643-E643+S643</f>
        <v>373</v>
      </c>
      <c r="X643">
        <v>169378</v>
      </c>
      <c r="AU643" s="39"/>
    </row>
    <row r="644" spans="1:47">
      <c r="A644">
        <v>643</v>
      </c>
      <c r="B644" t="s">
        <v>18</v>
      </c>
      <c r="C644">
        <v>1763</v>
      </c>
      <c r="D644">
        <v>27.5</v>
      </c>
      <c r="E644">
        <v>304</v>
      </c>
      <c r="F644">
        <v>619</v>
      </c>
      <c r="G644">
        <v>484</v>
      </c>
      <c r="H644">
        <v>216</v>
      </c>
      <c r="I644">
        <v>791</v>
      </c>
      <c r="J644">
        <v>620</v>
      </c>
      <c r="K644">
        <v>382</v>
      </c>
      <c r="L644">
        <v>569</v>
      </c>
      <c r="M644">
        <v>440</v>
      </c>
      <c r="N644">
        <v>498</v>
      </c>
      <c r="O644">
        <v>166</v>
      </c>
      <c r="P644">
        <v>1642</v>
      </c>
      <c r="Q644">
        <v>478</v>
      </c>
      <c r="R644">
        <v>1067</v>
      </c>
      <c r="S644">
        <v>269</v>
      </c>
      <c r="T644">
        <f t="shared" si="40"/>
        <v>656</v>
      </c>
      <c r="U644">
        <f t="shared" si="41"/>
        <v>606</v>
      </c>
      <c r="V644">
        <f t="shared" si="42"/>
        <v>315</v>
      </c>
      <c r="W644">
        <f t="shared" si="43"/>
        <v>449</v>
      </c>
      <c r="X644">
        <v>106509</v>
      </c>
      <c r="AU644" s="39"/>
    </row>
    <row r="645" spans="1:47">
      <c r="A645">
        <v>644</v>
      </c>
      <c r="B645" t="s">
        <v>18</v>
      </c>
      <c r="C645">
        <v>1805</v>
      </c>
      <c r="D645">
        <v>22.6</v>
      </c>
      <c r="E645">
        <v>220</v>
      </c>
      <c r="F645">
        <v>623</v>
      </c>
      <c r="G645">
        <v>484</v>
      </c>
      <c r="H645">
        <v>209</v>
      </c>
      <c r="I645">
        <v>793</v>
      </c>
      <c r="J645">
        <v>517</v>
      </c>
      <c r="K645">
        <v>350</v>
      </c>
      <c r="L645">
        <v>580</v>
      </c>
      <c r="M645">
        <v>474</v>
      </c>
      <c r="N645">
        <v>498</v>
      </c>
      <c r="O645">
        <v>162</v>
      </c>
      <c r="P645">
        <v>1686</v>
      </c>
      <c r="Q645">
        <v>488</v>
      </c>
      <c r="R645">
        <v>1102</v>
      </c>
      <c r="S645">
        <v>284</v>
      </c>
      <c r="T645">
        <f t="shared" si="40"/>
        <v>683</v>
      </c>
      <c r="U645">
        <f t="shared" si="41"/>
        <v>636</v>
      </c>
      <c r="V645">
        <f t="shared" si="42"/>
        <v>403</v>
      </c>
      <c r="W645">
        <f t="shared" si="43"/>
        <v>548</v>
      </c>
      <c r="X645">
        <v>23717</v>
      </c>
      <c r="AU645" s="39"/>
    </row>
    <row r="646" spans="1:47">
      <c r="A646">
        <v>645</v>
      </c>
      <c r="B646" t="s">
        <v>18</v>
      </c>
      <c r="C646">
        <v>1876</v>
      </c>
      <c r="D646">
        <v>26.2</v>
      </c>
      <c r="E646">
        <v>248</v>
      </c>
      <c r="F646">
        <v>629</v>
      </c>
      <c r="G646">
        <v>497</v>
      </c>
      <c r="H646">
        <v>261</v>
      </c>
      <c r="I646">
        <v>843</v>
      </c>
      <c r="J646">
        <v>638</v>
      </c>
      <c r="K646">
        <v>370</v>
      </c>
      <c r="L646">
        <v>576</v>
      </c>
      <c r="M646">
        <v>466</v>
      </c>
      <c r="N646">
        <v>498</v>
      </c>
      <c r="O646">
        <v>151</v>
      </c>
      <c r="P646">
        <v>1732</v>
      </c>
      <c r="Q646">
        <v>478</v>
      </c>
      <c r="R646">
        <v>1150</v>
      </c>
      <c r="S646">
        <v>277</v>
      </c>
      <c r="T646">
        <f t="shared" si="40"/>
        <v>727</v>
      </c>
      <c r="U646">
        <f t="shared" si="41"/>
        <v>617</v>
      </c>
      <c r="V646">
        <f t="shared" si="42"/>
        <v>381</v>
      </c>
      <c r="W646">
        <f t="shared" si="43"/>
        <v>526</v>
      </c>
      <c r="X646">
        <v>36222</v>
      </c>
      <c r="AU646" s="39"/>
    </row>
    <row r="647" spans="1:47">
      <c r="A647">
        <v>646</v>
      </c>
      <c r="B647" t="s">
        <v>18</v>
      </c>
      <c r="C647">
        <v>1795</v>
      </c>
      <c r="D647">
        <v>26</v>
      </c>
      <c r="E647">
        <v>252</v>
      </c>
      <c r="F647">
        <v>636</v>
      </c>
      <c r="G647">
        <v>512</v>
      </c>
      <c r="H647">
        <v>219</v>
      </c>
      <c r="I647">
        <v>803</v>
      </c>
      <c r="J647">
        <v>545</v>
      </c>
      <c r="K647">
        <v>363</v>
      </c>
      <c r="L647">
        <v>568</v>
      </c>
      <c r="M647">
        <v>444</v>
      </c>
      <c r="N647">
        <v>498</v>
      </c>
      <c r="O647">
        <v>180</v>
      </c>
      <c r="P647">
        <v>1673</v>
      </c>
      <c r="Q647">
        <v>513</v>
      </c>
      <c r="R647">
        <v>1089</v>
      </c>
      <c r="S647">
        <v>277</v>
      </c>
      <c r="T647">
        <f t="shared" si="40"/>
        <v>663</v>
      </c>
      <c r="U647">
        <f t="shared" si="41"/>
        <v>624</v>
      </c>
      <c r="V647">
        <f t="shared" si="42"/>
        <v>384</v>
      </c>
      <c r="W647">
        <f t="shared" si="43"/>
        <v>537</v>
      </c>
      <c r="X647">
        <v>44422</v>
      </c>
      <c r="AU647" s="39"/>
    </row>
    <row r="648" spans="1:47">
      <c r="A648">
        <v>647</v>
      </c>
      <c r="B648" t="s">
        <v>18</v>
      </c>
      <c r="C648">
        <v>1798</v>
      </c>
      <c r="D648">
        <v>29.2</v>
      </c>
      <c r="E648">
        <v>262</v>
      </c>
      <c r="F648">
        <v>641</v>
      </c>
      <c r="G648">
        <v>482</v>
      </c>
      <c r="H648">
        <v>246</v>
      </c>
      <c r="I648">
        <v>831</v>
      </c>
      <c r="J648">
        <v>569</v>
      </c>
      <c r="K648">
        <v>401</v>
      </c>
      <c r="L648">
        <v>570</v>
      </c>
      <c r="M648">
        <v>454</v>
      </c>
      <c r="N648">
        <v>498</v>
      </c>
      <c r="O648">
        <v>156</v>
      </c>
      <c r="P648">
        <v>1692</v>
      </c>
      <c r="Q648">
        <v>478</v>
      </c>
      <c r="R648">
        <v>1107</v>
      </c>
      <c r="S648">
        <v>271</v>
      </c>
      <c r="T648">
        <f t="shared" si="40"/>
        <v>700</v>
      </c>
      <c r="U648">
        <f t="shared" si="41"/>
        <v>610</v>
      </c>
      <c r="V648">
        <f t="shared" si="42"/>
        <v>379</v>
      </c>
      <c r="W648">
        <f t="shared" si="43"/>
        <v>491</v>
      </c>
      <c r="X648">
        <v>123557</v>
      </c>
      <c r="AU648" s="39"/>
    </row>
    <row r="649" spans="1:47">
      <c r="A649">
        <v>648</v>
      </c>
      <c r="B649" t="s">
        <v>18</v>
      </c>
      <c r="C649">
        <v>1762</v>
      </c>
      <c r="D649">
        <v>27.8</v>
      </c>
      <c r="E649">
        <v>264</v>
      </c>
      <c r="F649">
        <v>644</v>
      </c>
      <c r="G649">
        <v>504</v>
      </c>
      <c r="H649">
        <v>224</v>
      </c>
      <c r="I649">
        <v>798</v>
      </c>
      <c r="J649">
        <v>544</v>
      </c>
      <c r="K649">
        <v>416</v>
      </c>
      <c r="L649">
        <v>567</v>
      </c>
      <c r="M649">
        <v>426</v>
      </c>
      <c r="N649">
        <v>498</v>
      </c>
      <c r="O649">
        <v>176</v>
      </c>
      <c r="P649">
        <v>1644</v>
      </c>
      <c r="Q649">
        <v>470</v>
      </c>
      <c r="R649">
        <v>1070</v>
      </c>
      <c r="S649">
        <v>266</v>
      </c>
      <c r="T649">
        <f t="shared" si="40"/>
        <v>650</v>
      </c>
      <c r="U649">
        <f t="shared" si="41"/>
        <v>602</v>
      </c>
      <c r="V649">
        <f t="shared" si="42"/>
        <v>380</v>
      </c>
      <c r="W649">
        <f t="shared" si="43"/>
        <v>506</v>
      </c>
      <c r="X649">
        <v>8228</v>
      </c>
      <c r="AU649" s="39"/>
    </row>
    <row r="650" spans="1:47">
      <c r="A650">
        <v>649</v>
      </c>
      <c r="B650" t="s">
        <v>18</v>
      </c>
      <c r="C650">
        <v>1624</v>
      </c>
      <c r="D650">
        <v>29.5</v>
      </c>
      <c r="E650">
        <v>286</v>
      </c>
      <c r="F650">
        <v>580</v>
      </c>
      <c r="G650">
        <v>442</v>
      </c>
      <c r="H650">
        <v>207</v>
      </c>
      <c r="I650">
        <v>755</v>
      </c>
      <c r="J650">
        <v>558</v>
      </c>
      <c r="K650">
        <v>366</v>
      </c>
      <c r="L650">
        <v>495</v>
      </c>
      <c r="M650">
        <v>380</v>
      </c>
      <c r="N650">
        <v>499</v>
      </c>
      <c r="O650">
        <v>174</v>
      </c>
      <c r="P650">
        <v>1523</v>
      </c>
      <c r="Q650">
        <v>427</v>
      </c>
      <c r="R650">
        <v>975</v>
      </c>
      <c r="S650">
        <v>245</v>
      </c>
      <c r="T650">
        <f t="shared" si="40"/>
        <v>587</v>
      </c>
      <c r="U650">
        <f t="shared" si="41"/>
        <v>554</v>
      </c>
      <c r="V650">
        <f t="shared" si="42"/>
        <v>294</v>
      </c>
      <c r="W650">
        <f t="shared" si="43"/>
        <v>401</v>
      </c>
      <c r="X650">
        <v>24887</v>
      </c>
      <c r="AU650" s="39"/>
    </row>
    <row r="651" spans="1:47">
      <c r="A651">
        <v>650</v>
      </c>
      <c r="B651" t="s">
        <v>18</v>
      </c>
      <c r="C651">
        <v>1720</v>
      </c>
      <c r="D651">
        <v>27.1</v>
      </c>
      <c r="E651">
        <v>280</v>
      </c>
      <c r="F651">
        <v>586</v>
      </c>
      <c r="G651">
        <v>458</v>
      </c>
      <c r="H651">
        <v>222</v>
      </c>
      <c r="I651">
        <v>782</v>
      </c>
      <c r="J651">
        <v>578</v>
      </c>
      <c r="K651">
        <v>369</v>
      </c>
      <c r="L651">
        <v>554</v>
      </c>
      <c r="M651">
        <v>440</v>
      </c>
      <c r="N651">
        <v>499</v>
      </c>
      <c r="O651">
        <v>175</v>
      </c>
      <c r="P651">
        <v>1602</v>
      </c>
      <c r="Q651">
        <v>465</v>
      </c>
      <c r="R651">
        <v>1042</v>
      </c>
      <c r="S651">
        <v>258</v>
      </c>
      <c r="T651">
        <f t="shared" si="40"/>
        <v>662</v>
      </c>
      <c r="U651">
        <f t="shared" si="41"/>
        <v>615</v>
      </c>
      <c r="V651">
        <f t="shared" si="42"/>
        <v>306</v>
      </c>
      <c r="W651">
        <f t="shared" si="43"/>
        <v>436</v>
      </c>
      <c r="X651">
        <v>201769</v>
      </c>
      <c r="AU651" s="39"/>
    </row>
    <row r="652" spans="1:47">
      <c r="A652">
        <v>651</v>
      </c>
      <c r="B652" t="s">
        <v>18</v>
      </c>
      <c r="C652">
        <v>1805</v>
      </c>
      <c r="D652">
        <v>23.1</v>
      </c>
      <c r="E652">
        <v>234</v>
      </c>
      <c r="F652">
        <v>589</v>
      </c>
      <c r="G652">
        <v>482</v>
      </c>
      <c r="H652">
        <v>272</v>
      </c>
      <c r="I652">
        <v>858</v>
      </c>
      <c r="J652">
        <v>525</v>
      </c>
      <c r="K652">
        <v>368</v>
      </c>
      <c r="L652">
        <v>551</v>
      </c>
      <c r="M652">
        <v>452</v>
      </c>
      <c r="N652">
        <v>499</v>
      </c>
      <c r="O652">
        <v>168</v>
      </c>
      <c r="P652">
        <v>1688</v>
      </c>
      <c r="Q652">
        <v>453</v>
      </c>
      <c r="R652">
        <v>1102</v>
      </c>
      <c r="S652">
        <v>241</v>
      </c>
      <c r="T652">
        <f t="shared" si="40"/>
        <v>724</v>
      </c>
      <c r="U652">
        <f t="shared" si="41"/>
        <v>620</v>
      </c>
      <c r="V652">
        <f t="shared" si="42"/>
        <v>355</v>
      </c>
      <c r="W652">
        <f t="shared" si="43"/>
        <v>489</v>
      </c>
      <c r="X652">
        <v>52826</v>
      </c>
      <c r="AU652" s="39"/>
    </row>
    <row r="653" spans="1:47">
      <c r="A653">
        <v>652</v>
      </c>
      <c r="B653" t="s">
        <v>18</v>
      </c>
      <c r="C653">
        <v>1745</v>
      </c>
      <c r="D653">
        <v>27.4</v>
      </c>
      <c r="E653">
        <v>276</v>
      </c>
      <c r="F653">
        <v>606</v>
      </c>
      <c r="G653">
        <v>480</v>
      </c>
      <c r="H653">
        <v>229</v>
      </c>
      <c r="I653">
        <v>790</v>
      </c>
      <c r="J653">
        <v>532</v>
      </c>
      <c r="K653">
        <v>367</v>
      </c>
      <c r="L653">
        <v>548</v>
      </c>
      <c r="M653">
        <v>424</v>
      </c>
      <c r="N653">
        <v>499</v>
      </c>
      <c r="O653">
        <v>176</v>
      </c>
      <c r="P653">
        <v>1623</v>
      </c>
      <c r="Q653">
        <v>457</v>
      </c>
      <c r="R653">
        <v>1062</v>
      </c>
      <c r="S653">
        <v>260</v>
      </c>
      <c r="T653">
        <f t="shared" si="40"/>
        <v>653</v>
      </c>
      <c r="U653">
        <f t="shared" si="41"/>
        <v>600</v>
      </c>
      <c r="V653">
        <f t="shared" si="42"/>
        <v>330</v>
      </c>
      <c r="W653">
        <f t="shared" si="43"/>
        <v>464</v>
      </c>
      <c r="X653">
        <v>8763</v>
      </c>
      <c r="AU653" s="39"/>
    </row>
    <row r="654" spans="1:47">
      <c r="A654">
        <v>653</v>
      </c>
      <c r="B654" t="s">
        <v>18</v>
      </c>
      <c r="C654">
        <v>1697</v>
      </c>
      <c r="D654">
        <v>32.4</v>
      </c>
      <c r="E654">
        <v>346</v>
      </c>
      <c r="F654">
        <v>607</v>
      </c>
      <c r="G654">
        <v>500</v>
      </c>
      <c r="H654">
        <v>201</v>
      </c>
      <c r="I654">
        <v>768</v>
      </c>
      <c r="J654">
        <v>549</v>
      </c>
      <c r="K654">
        <v>403</v>
      </c>
      <c r="L654">
        <v>551</v>
      </c>
      <c r="M654">
        <v>408</v>
      </c>
      <c r="N654">
        <v>499</v>
      </c>
      <c r="O654">
        <v>166</v>
      </c>
      <c r="P654">
        <v>1594</v>
      </c>
      <c r="Q654">
        <v>482</v>
      </c>
      <c r="R654">
        <v>1027</v>
      </c>
      <c r="S654">
        <v>282</v>
      </c>
      <c r="T654">
        <f t="shared" si="40"/>
        <v>609</v>
      </c>
      <c r="U654">
        <f t="shared" si="41"/>
        <v>574</v>
      </c>
      <c r="V654">
        <f t="shared" si="42"/>
        <v>261</v>
      </c>
      <c r="W654">
        <f t="shared" si="43"/>
        <v>436</v>
      </c>
      <c r="X654">
        <v>117951</v>
      </c>
      <c r="AU654" s="39"/>
    </row>
    <row r="655" spans="1:47">
      <c r="A655">
        <v>654</v>
      </c>
      <c r="B655" t="s">
        <v>18</v>
      </c>
      <c r="C655">
        <v>1810</v>
      </c>
      <c r="D655">
        <v>23.8</v>
      </c>
      <c r="E655">
        <v>246</v>
      </c>
      <c r="F655">
        <v>608</v>
      </c>
      <c r="G655">
        <v>477</v>
      </c>
      <c r="H655">
        <v>236</v>
      </c>
      <c r="I655">
        <v>823</v>
      </c>
      <c r="J655">
        <v>581</v>
      </c>
      <c r="K655">
        <v>388</v>
      </c>
      <c r="L655">
        <v>570</v>
      </c>
      <c r="M655">
        <v>462</v>
      </c>
      <c r="N655">
        <v>499</v>
      </c>
      <c r="O655">
        <v>160</v>
      </c>
      <c r="P655">
        <v>1679</v>
      </c>
      <c r="Q655">
        <v>465</v>
      </c>
      <c r="R655">
        <v>1092</v>
      </c>
      <c r="S655">
        <v>280</v>
      </c>
      <c r="T655">
        <f t="shared" si="40"/>
        <v>698</v>
      </c>
      <c r="U655">
        <f t="shared" si="41"/>
        <v>622</v>
      </c>
      <c r="V655">
        <f t="shared" si="42"/>
        <v>362</v>
      </c>
      <c r="W655">
        <f t="shared" si="43"/>
        <v>511</v>
      </c>
      <c r="X655">
        <v>149449</v>
      </c>
      <c r="AU655" s="39"/>
    </row>
    <row r="656" spans="1:47">
      <c r="A656">
        <v>655</v>
      </c>
      <c r="B656" t="s">
        <v>18</v>
      </c>
      <c r="C656">
        <v>1702</v>
      </c>
      <c r="D656">
        <v>28.6</v>
      </c>
      <c r="E656">
        <v>584</v>
      </c>
      <c r="F656">
        <v>616</v>
      </c>
      <c r="G656">
        <v>502</v>
      </c>
      <c r="H656">
        <v>188</v>
      </c>
      <c r="I656">
        <v>745</v>
      </c>
      <c r="J656">
        <v>553</v>
      </c>
      <c r="K656">
        <v>347</v>
      </c>
      <c r="L656">
        <v>556</v>
      </c>
      <c r="M656">
        <v>438</v>
      </c>
      <c r="N656">
        <v>499</v>
      </c>
      <c r="O656">
        <v>179</v>
      </c>
      <c r="P656">
        <v>1592</v>
      </c>
      <c r="Q656">
        <v>490</v>
      </c>
      <c r="R656">
        <v>1035</v>
      </c>
      <c r="S656">
        <v>266</v>
      </c>
      <c r="T656">
        <f t="shared" si="40"/>
        <v>626</v>
      </c>
      <c r="U656">
        <f t="shared" si="41"/>
        <v>617</v>
      </c>
      <c r="V656">
        <f t="shared" si="42"/>
        <v>32</v>
      </c>
      <c r="W656">
        <f t="shared" si="43"/>
        <v>184</v>
      </c>
      <c r="X656">
        <v>61355</v>
      </c>
      <c r="AU656" s="39"/>
    </row>
    <row r="657" spans="1:47">
      <c r="A657">
        <v>656</v>
      </c>
      <c r="B657" t="s">
        <v>18</v>
      </c>
      <c r="C657">
        <v>1772</v>
      </c>
      <c r="D657">
        <v>29.2</v>
      </c>
      <c r="E657">
        <v>322</v>
      </c>
      <c r="F657">
        <v>617</v>
      </c>
      <c r="G657">
        <v>474</v>
      </c>
      <c r="H657">
        <v>267</v>
      </c>
      <c r="I657">
        <v>848</v>
      </c>
      <c r="J657">
        <v>533</v>
      </c>
      <c r="K657">
        <v>395</v>
      </c>
      <c r="L657">
        <v>546</v>
      </c>
      <c r="M657">
        <v>398</v>
      </c>
      <c r="N657">
        <v>499</v>
      </c>
      <c r="O657">
        <v>186</v>
      </c>
      <c r="P657">
        <v>1651</v>
      </c>
      <c r="Q657">
        <v>463</v>
      </c>
      <c r="R657">
        <v>1070</v>
      </c>
      <c r="S657">
        <v>266</v>
      </c>
      <c r="T657">
        <f t="shared" si="40"/>
        <v>665</v>
      </c>
      <c r="U657">
        <f t="shared" si="41"/>
        <v>584</v>
      </c>
      <c r="V657">
        <f t="shared" si="42"/>
        <v>295</v>
      </c>
      <c r="W657">
        <f t="shared" si="43"/>
        <v>418</v>
      </c>
      <c r="X657">
        <v>133976</v>
      </c>
      <c r="AU657" s="39"/>
    </row>
    <row r="658" spans="1:47">
      <c r="A658">
        <v>657</v>
      </c>
      <c r="B658" t="s">
        <v>18</v>
      </c>
      <c r="C658">
        <v>1929</v>
      </c>
      <c r="D658">
        <v>25.4</v>
      </c>
      <c r="E658">
        <v>286</v>
      </c>
      <c r="F658">
        <v>635</v>
      </c>
      <c r="G658">
        <v>504</v>
      </c>
      <c r="H658">
        <v>303</v>
      </c>
      <c r="I658">
        <v>913</v>
      </c>
      <c r="J658">
        <v>593</v>
      </c>
      <c r="K658">
        <v>415</v>
      </c>
      <c r="L658">
        <v>601</v>
      </c>
      <c r="M658">
        <v>478</v>
      </c>
      <c r="N658">
        <v>499</v>
      </c>
      <c r="O658">
        <v>170</v>
      </c>
      <c r="P658">
        <v>1814</v>
      </c>
      <c r="Q658">
        <v>492</v>
      </c>
      <c r="R658">
        <v>1204</v>
      </c>
      <c r="S658">
        <v>288</v>
      </c>
      <c r="T658">
        <f t="shared" si="40"/>
        <v>781</v>
      </c>
      <c r="U658">
        <f t="shared" si="41"/>
        <v>648</v>
      </c>
      <c r="V658">
        <f t="shared" si="42"/>
        <v>349</v>
      </c>
      <c r="W658">
        <f t="shared" si="43"/>
        <v>506</v>
      </c>
      <c r="X658">
        <v>54667</v>
      </c>
      <c r="AU658" s="39"/>
    </row>
    <row r="659" spans="1:47">
      <c r="A659">
        <v>658</v>
      </c>
      <c r="B659" t="s">
        <v>18</v>
      </c>
      <c r="C659">
        <v>1846</v>
      </c>
      <c r="D659">
        <v>28.9</v>
      </c>
      <c r="E659">
        <v>284</v>
      </c>
      <c r="F659">
        <v>658</v>
      </c>
      <c r="G659">
        <v>518</v>
      </c>
      <c r="H659">
        <v>213</v>
      </c>
      <c r="I659">
        <v>830</v>
      </c>
      <c r="J659">
        <v>591</v>
      </c>
      <c r="K659">
        <v>400</v>
      </c>
      <c r="L659">
        <v>588</v>
      </c>
      <c r="M659">
        <v>464</v>
      </c>
      <c r="N659">
        <v>499</v>
      </c>
      <c r="O659">
        <v>190</v>
      </c>
      <c r="P659">
        <v>1748</v>
      </c>
      <c r="Q659">
        <v>521</v>
      </c>
      <c r="R659">
        <v>1131</v>
      </c>
      <c r="S659">
        <v>282</v>
      </c>
      <c r="T659">
        <f t="shared" si="40"/>
        <v>677</v>
      </c>
      <c r="U659">
        <f t="shared" si="41"/>
        <v>654</v>
      </c>
      <c r="V659">
        <f t="shared" si="42"/>
        <v>374</v>
      </c>
      <c r="W659">
        <f t="shared" si="43"/>
        <v>516</v>
      </c>
      <c r="X659">
        <v>52470</v>
      </c>
      <c r="AU659" s="39"/>
    </row>
    <row r="660" spans="1:47">
      <c r="A660">
        <v>659</v>
      </c>
      <c r="B660" t="s">
        <v>18</v>
      </c>
      <c r="C660">
        <v>1872</v>
      </c>
      <c r="D660">
        <v>26.7</v>
      </c>
      <c r="E660">
        <v>272</v>
      </c>
      <c r="F660">
        <v>661</v>
      </c>
      <c r="G660">
        <v>512</v>
      </c>
      <c r="H660">
        <v>218</v>
      </c>
      <c r="I660">
        <v>817</v>
      </c>
      <c r="J660">
        <v>602</v>
      </c>
      <c r="K660">
        <v>367</v>
      </c>
      <c r="L660">
        <v>606</v>
      </c>
      <c r="M660">
        <v>476</v>
      </c>
      <c r="N660">
        <v>499</v>
      </c>
      <c r="O660">
        <v>200</v>
      </c>
      <c r="P660">
        <v>1757</v>
      </c>
      <c r="Q660">
        <v>523</v>
      </c>
      <c r="R660">
        <v>1158</v>
      </c>
      <c r="S660">
        <v>282</v>
      </c>
      <c r="T660">
        <f t="shared" si="40"/>
        <v>694</v>
      </c>
      <c r="U660">
        <f t="shared" si="41"/>
        <v>676</v>
      </c>
      <c r="V660">
        <f t="shared" si="42"/>
        <v>389</v>
      </c>
      <c r="W660">
        <f t="shared" si="43"/>
        <v>522</v>
      </c>
      <c r="X660">
        <v>28118</v>
      </c>
      <c r="AU660" s="39"/>
    </row>
    <row r="661" spans="1:47">
      <c r="A661">
        <v>660</v>
      </c>
      <c r="B661" t="s">
        <v>18</v>
      </c>
      <c r="C661">
        <v>1725</v>
      </c>
      <c r="D661">
        <v>23.7</v>
      </c>
      <c r="E661">
        <v>240</v>
      </c>
      <c r="F661">
        <v>557</v>
      </c>
      <c r="G661">
        <v>442</v>
      </c>
      <c r="H661">
        <v>221</v>
      </c>
      <c r="I661">
        <v>815</v>
      </c>
      <c r="J661">
        <v>574</v>
      </c>
      <c r="K661">
        <v>363</v>
      </c>
      <c r="L661">
        <v>522</v>
      </c>
      <c r="M661">
        <v>426</v>
      </c>
      <c r="N661">
        <v>500</v>
      </c>
      <c r="O661">
        <v>154</v>
      </c>
      <c r="P661">
        <v>1601</v>
      </c>
      <c r="Q661">
        <v>467</v>
      </c>
      <c r="R661">
        <v>1007</v>
      </c>
      <c r="S661">
        <v>258</v>
      </c>
      <c r="T661">
        <f t="shared" si="40"/>
        <v>647</v>
      </c>
      <c r="U661">
        <f t="shared" si="41"/>
        <v>580</v>
      </c>
      <c r="V661">
        <f t="shared" si="42"/>
        <v>317</v>
      </c>
      <c r="W661">
        <f t="shared" si="43"/>
        <v>460</v>
      </c>
      <c r="X661">
        <v>119842</v>
      </c>
      <c r="AU661" s="39"/>
    </row>
    <row r="662" spans="1:47">
      <c r="A662">
        <v>661</v>
      </c>
      <c r="B662" t="s">
        <v>18</v>
      </c>
      <c r="C662">
        <v>1721</v>
      </c>
      <c r="D662">
        <v>26.3</v>
      </c>
      <c r="E662">
        <v>276</v>
      </c>
      <c r="F662">
        <v>590</v>
      </c>
      <c r="G662">
        <v>458</v>
      </c>
      <c r="H662">
        <v>261</v>
      </c>
      <c r="I662">
        <v>805</v>
      </c>
      <c r="J662">
        <v>526</v>
      </c>
      <c r="K662">
        <v>379</v>
      </c>
      <c r="L662">
        <v>526</v>
      </c>
      <c r="M662">
        <v>416</v>
      </c>
      <c r="N662">
        <v>500</v>
      </c>
      <c r="O662">
        <v>156</v>
      </c>
      <c r="P662">
        <v>1600</v>
      </c>
      <c r="Q662">
        <v>462</v>
      </c>
      <c r="R662">
        <v>1056</v>
      </c>
      <c r="S662">
        <v>255</v>
      </c>
      <c r="T662">
        <f t="shared" si="40"/>
        <v>677</v>
      </c>
      <c r="U662">
        <f t="shared" si="41"/>
        <v>572</v>
      </c>
      <c r="V662">
        <f t="shared" si="42"/>
        <v>314</v>
      </c>
      <c r="W662">
        <f t="shared" si="43"/>
        <v>437</v>
      </c>
      <c r="X662">
        <v>54358</v>
      </c>
      <c r="AU662" s="39"/>
    </row>
    <row r="663" spans="1:47">
      <c r="A663">
        <v>662</v>
      </c>
      <c r="B663" t="s">
        <v>18</v>
      </c>
      <c r="C663">
        <v>1780</v>
      </c>
      <c r="D663">
        <v>23.7</v>
      </c>
      <c r="E663">
        <v>246</v>
      </c>
      <c r="F663">
        <v>597</v>
      </c>
      <c r="G663">
        <v>472</v>
      </c>
      <c r="H663">
        <v>270</v>
      </c>
      <c r="I663">
        <v>823</v>
      </c>
      <c r="J663">
        <v>550</v>
      </c>
      <c r="K663">
        <v>367</v>
      </c>
      <c r="L663">
        <v>554</v>
      </c>
      <c r="M663">
        <v>446</v>
      </c>
      <c r="N663">
        <v>500</v>
      </c>
      <c r="O663">
        <v>162</v>
      </c>
      <c r="P663">
        <v>1660</v>
      </c>
      <c r="Q663">
        <v>465</v>
      </c>
      <c r="R663">
        <v>1107</v>
      </c>
      <c r="S663">
        <v>273</v>
      </c>
      <c r="T663">
        <f t="shared" si="40"/>
        <v>716</v>
      </c>
      <c r="U663">
        <f t="shared" si="41"/>
        <v>608</v>
      </c>
      <c r="V663">
        <f t="shared" si="42"/>
        <v>351</v>
      </c>
      <c r="W663">
        <f t="shared" si="43"/>
        <v>499</v>
      </c>
      <c r="X663">
        <v>168486</v>
      </c>
      <c r="AU663" s="39"/>
    </row>
    <row r="664" spans="1:47">
      <c r="A664">
        <v>663</v>
      </c>
      <c r="B664" t="s">
        <v>18</v>
      </c>
      <c r="C664">
        <v>1765</v>
      </c>
      <c r="D664">
        <v>35.200000000000003</v>
      </c>
      <c r="E664">
        <v>398</v>
      </c>
      <c r="F664">
        <v>605</v>
      </c>
      <c r="G664">
        <v>490</v>
      </c>
      <c r="H664">
        <v>271</v>
      </c>
      <c r="I664">
        <v>802</v>
      </c>
      <c r="J664">
        <v>582</v>
      </c>
      <c r="K664">
        <v>387</v>
      </c>
      <c r="L664">
        <v>563</v>
      </c>
      <c r="M664">
        <v>432</v>
      </c>
      <c r="N664">
        <v>500</v>
      </c>
      <c r="O664">
        <v>168</v>
      </c>
      <c r="P664">
        <v>1648</v>
      </c>
      <c r="Q664">
        <v>479</v>
      </c>
      <c r="R664">
        <v>1117</v>
      </c>
      <c r="S664">
        <v>258</v>
      </c>
      <c r="T664">
        <f t="shared" si="40"/>
        <v>703</v>
      </c>
      <c r="U664">
        <f t="shared" si="41"/>
        <v>600</v>
      </c>
      <c r="V664">
        <f t="shared" si="42"/>
        <v>207</v>
      </c>
      <c r="W664">
        <f t="shared" si="43"/>
        <v>350</v>
      </c>
      <c r="X664">
        <v>140577</v>
      </c>
      <c r="AU664" s="39"/>
    </row>
    <row r="665" spans="1:47">
      <c r="A665">
        <v>664</v>
      </c>
      <c r="B665" t="s">
        <v>18</v>
      </c>
      <c r="C665">
        <v>1844</v>
      </c>
      <c r="D665">
        <v>24.6</v>
      </c>
      <c r="E665">
        <v>268</v>
      </c>
      <c r="F665">
        <v>622</v>
      </c>
      <c r="G665">
        <v>498</v>
      </c>
      <c r="H665">
        <v>236</v>
      </c>
      <c r="I665">
        <v>827</v>
      </c>
      <c r="J665">
        <v>576</v>
      </c>
      <c r="K665">
        <v>375</v>
      </c>
      <c r="L665">
        <v>587</v>
      </c>
      <c r="M665">
        <v>470</v>
      </c>
      <c r="N665">
        <v>500</v>
      </c>
      <c r="O665">
        <v>154</v>
      </c>
      <c r="P665">
        <v>1730</v>
      </c>
      <c r="Q665">
        <v>497</v>
      </c>
      <c r="R665">
        <v>1139</v>
      </c>
      <c r="S665">
        <v>284</v>
      </c>
      <c r="T665">
        <f t="shared" si="40"/>
        <v>706</v>
      </c>
      <c r="U665">
        <f t="shared" si="41"/>
        <v>624</v>
      </c>
      <c r="V665">
        <f t="shared" si="42"/>
        <v>354</v>
      </c>
      <c r="W665">
        <f t="shared" si="43"/>
        <v>514</v>
      </c>
      <c r="X665">
        <v>51238</v>
      </c>
      <c r="AU665" s="39"/>
    </row>
    <row r="666" spans="1:47">
      <c r="A666">
        <v>665</v>
      </c>
      <c r="B666" t="s">
        <v>18</v>
      </c>
      <c r="C666">
        <v>1834</v>
      </c>
      <c r="D666">
        <v>25.9</v>
      </c>
      <c r="E666">
        <v>286</v>
      </c>
      <c r="F666">
        <v>623</v>
      </c>
      <c r="G666">
        <v>500</v>
      </c>
      <c r="H666">
        <v>224</v>
      </c>
      <c r="I666">
        <v>822</v>
      </c>
      <c r="J666">
        <v>558</v>
      </c>
      <c r="K666">
        <v>384</v>
      </c>
      <c r="L666">
        <v>592</v>
      </c>
      <c r="M666">
        <v>474</v>
      </c>
      <c r="N666">
        <v>500</v>
      </c>
      <c r="O666">
        <v>174</v>
      </c>
      <c r="P666">
        <v>1707</v>
      </c>
      <c r="Q666">
        <v>489</v>
      </c>
      <c r="R666">
        <v>1109</v>
      </c>
      <c r="S666">
        <v>270</v>
      </c>
      <c r="T666">
        <f t="shared" si="40"/>
        <v>698</v>
      </c>
      <c r="U666">
        <f t="shared" si="41"/>
        <v>648</v>
      </c>
      <c r="V666">
        <f t="shared" si="42"/>
        <v>337</v>
      </c>
      <c r="W666">
        <f t="shared" si="43"/>
        <v>484</v>
      </c>
      <c r="X666">
        <v>253002</v>
      </c>
      <c r="AU666" s="39"/>
    </row>
    <row r="667" spans="1:47">
      <c r="A667">
        <v>666</v>
      </c>
      <c r="B667" t="s">
        <v>18</v>
      </c>
      <c r="C667">
        <v>1785</v>
      </c>
      <c r="D667">
        <v>30.9</v>
      </c>
      <c r="E667">
        <v>340</v>
      </c>
      <c r="F667">
        <v>624</v>
      </c>
      <c r="G667">
        <v>498</v>
      </c>
      <c r="H667">
        <v>275</v>
      </c>
      <c r="I667">
        <v>798</v>
      </c>
      <c r="J667">
        <v>578</v>
      </c>
      <c r="K667">
        <v>400</v>
      </c>
      <c r="L667">
        <v>572</v>
      </c>
      <c r="M667">
        <v>442</v>
      </c>
      <c r="N667">
        <v>500</v>
      </c>
      <c r="O667">
        <v>164</v>
      </c>
      <c r="P667">
        <v>1660</v>
      </c>
      <c r="Q667">
        <v>472</v>
      </c>
      <c r="R667">
        <v>1137</v>
      </c>
      <c r="S667">
        <v>284</v>
      </c>
      <c r="T667">
        <f t="shared" si="40"/>
        <v>717</v>
      </c>
      <c r="U667">
        <f t="shared" si="41"/>
        <v>606</v>
      </c>
      <c r="V667">
        <f t="shared" si="42"/>
        <v>284</v>
      </c>
      <c r="W667">
        <f t="shared" si="43"/>
        <v>442</v>
      </c>
      <c r="X667">
        <v>206199</v>
      </c>
      <c r="AU667" s="39"/>
    </row>
    <row r="668" spans="1:47">
      <c r="A668">
        <v>667</v>
      </c>
      <c r="B668" t="s">
        <v>18</v>
      </c>
      <c r="C668">
        <v>1840</v>
      </c>
      <c r="D668">
        <v>26.5</v>
      </c>
      <c r="E668">
        <v>292</v>
      </c>
      <c r="F668">
        <v>646</v>
      </c>
      <c r="G668">
        <v>529</v>
      </c>
      <c r="H668">
        <v>249</v>
      </c>
      <c r="I668">
        <v>859</v>
      </c>
      <c r="J668">
        <v>609</v>
      </c>
      <c r="K668">
        <v>387</v>
      </c>
      <c r="L668">
        <v>592</v>
      </c>
      <c r="M668">
        <v>468</v>
      </c>
      <c r="N668">
        <v>500</v>
      </c>
      <c r="O668">
        <v>166</v>
      </c>
      <c r="P668">
        <v>1744</v>
      </c>
      <c r="Q668">
        <v>494</v>
      </c>
      <c r="R668">
        <v>1134</v>
      </c>
      <c r="S668">
        <v>281</v>
      </c>
      <c r="T668">
        <f t="shared" si="40"/>
        <v>717</v>
      </c>
      <c r="U668">
        <f t="shared" si="41"/>
        <v>634</v>
      </c>
      <c r="V668">
        <f t="shared" si="42"/>
        <v>354</v>
      </c>
      <c r="W668">
        <f t="shared" si="43"/>
        <v>518</v>
      </c>
      <c r="X668">
        <v>96508</v>
      </c>
      <c r="AU668" s="39"/>
    </row>
    <row r="669" spans="1:47">
      <c r="A669">
        <v>668</v>
      </c>
      <c r="B669" t="s">
        <v>18</v>
      </c>
      <c r="C669">
        <v>1674</v>
      </c>
      <c r="D669">
        <v>28.2</v>
      </c>
      <c r="E669">
        <v>310</v>
      </c>
      <c r="F669">
        <v>559</v>
      </c>
      <c r="G669">
        <v>428</v>
      </c>
      <c r="H669">
        <v>249</v>
      </c>
      <c r="I669">
        <v>776</v>
      </c>
      <c r="J669">
        <v>573</v>
      </c>
      <c r="K669">
        <v>380</v>
      </c>
      <c r="L669">
        <v>526</v>
      </c>
      <c r="M669">
        <v>402</v>
      </c>
      <c r="N669">
        <v>501</v>
      </c>
      <c r="O669">
        <v>151</v>
      </c>
      <c r="P669">
        <v>1549</v>
      </c>
      <c r="Q669">
        <v>433</v>
      </c>
      <c r="R669">
        <v>1022</v>
      </c>
      <c r="S669">
        <v>250</v>
      </c>
      <c r="T669">
        <f t="shared" si="40"/>
        <v>651</v>
      </c>
      <c r="U669">
        <f t="shared" si="41"/>
        <v>553</v>
      </c>
      <c r="V669">
        <f t="shared" si="42"/>
        <v>249</v>
      </c>
      <c r="W669">
        <f t="shared" si="43"/>
        <v>368</v>
      </c>
      <c r="X669">
        <v>94081</v>
      </c>
      <c r="AU669" s="39"/>
    </row>
    <row r="670" spans="1:47">
      <c r="A670">
        <v>669</v>
      </c>
      <c r="B670" t="s">
        <v>18</v>
      </c>
      <c r="C670">
        <v>1737</v>
      </c>
      <c r="D670">
        <v>26.8</v>
      </c>
      <c r="E670">
        <v>258</v>
      </c>
      <c r="F670">
        <v>588</v>
      </c>
      <c r="G670">
        <v>474</v>
      </c>
      <c r="H670">
        <v>270</v>
      </c>
      <c r="I670">
        <v>798</v>
      </c>
      <c r="J670">
        <v>626</v>
      </c>
      <c r="K670">
        <v>338</v>
      </c>
      <c r="L670">
        <v>530</v>
      </c>
      <c r="M670">
        <v>422</v>
      </c>
      <c r="N670">
        <v>501</v>
      </c>
      <c r="O670">
        <v>182</v>
      </c>
      <c r="P670">
        <v>1624</v>
      </c>
      <c r="Q670">
        <v>464</v>
      </c>
      <c r="R670">
        <v>1096</v>
      </c>
      <c r="S670">
        <v>252</v>
      </c>
      <c r="T670">
        <f t="shared" si="40"/>
        <v>692</v>
      </c>
      <c r="U670">
        <f t="shared" si="41"/>
        <v>604</v>
      </c>
      <c r="V670">
        <f t="shared" si="42"/>
        <v>330</v>
      </c>
      <c r="W670">
        <f t="shared" si="43"/>
        <v>468</v>
      </c>
      <c r="X670">
        <v>84821</v>
      </c>
      <c r="AU670" s="39"/>
    </row>
    <row r="671" spans="1:47">
      <c r="A671">
        <v>670</v>
      </c>
      <c r="B671" t="s">
        <v>18</v>
      </c>
      <c r="C671">
        <v>1774</v>
      </c>
      <c r="D671">
        <v>29.7</v>
      </c>
      <c r="E671">
        <v>304</v>
      </c>
      <c r="F671">
        <v>630</v>
      </c>
      <c r="G671">
        <v>510</v>
      </c>
      <c r="H671">
        <v>255</v>
      </c>
      <c r="I671">
        <v>776</v>
      </c>
      <c r="J671">
        <v>571</v>
      </c>
      <c r="K671">
        <v>381</v>
      </c>
      <c r="L671">
        <v>585</v>
      </c>
      <c r="M671">
        <v>472</v>
      </c>
      <c r="N671">
        <v>501</v>
      </c>
      <c r="O671">
        <v>178</v>
      </c>
      <c r="P671">
        <v>1656</v>
      </c>
      <c r="Q671">
        <v>480</v>
      </c>
      <c r="R671">
        <v>1135</v>
      </c>
      <c r="S671">
        <v>269</v>
      </c>
      <c r="T671">
        <f t="shared" si="40"/>
        <v>727</v>
      </c>
      <c r="U671">
        <f t="shared" si="41"/>
        <v>650</v>
      </c>
      <c r="V671">
        <f t="shared" si="42"/>
        <v>326</v>
      </c>
      <c r="W671">
        <f t="shared" si="43"/>
        <v>475</v>
      </c>
      <c r="X671">
        <v>8785</v>
      </c>
      <c r="AU671" s="39"/>
    </row>
    <row r="672" spans="1:47">
      <c r="A672">
        <v>671</v>
      </c>
      <c r="B672" t="s">
        <v>18</v>
      </c>
      <c r="C672">
        <v>1913</v>
      </c>
      <c r="D672">
        <v>22.4</v>
      </c>
      <c r="E672">
        <v>266</v>
      </c>
      <c r="F672">
        <v>631</v>
      </c>
      <c r="G672">
        <v>516</v>
      </c>
      <c r="H672">
        <v>238</v>
      </c>
      <c r="I672">
        <v>869</v>
      </c>
      <c r="J672">
        <v>545</v>
      </c>
      <c r="K672">
        <v>372</v>
      </c>
      <c r="L672">
        <v>590</v>
      </c>
      <c r="M672">
        <v>472</v>
      </c>
      <c r="N672">
        <v>501</v>
      </c>
      <c r="O672">
        <v>150</v>
      </c>
      <c r="P672">
        <v>1762</v>
      </c>
      <c r="Q672">
        <v>493</v>
      </c>
      <c r="R672">
        <v>1131</v>
      </c>
      <c r="S672">
        <v>290</v>
      </c>
      <c r="T672">
        <f t="shared" si="40"/>
        <v>710</v>
      </c>
      <c r="U672">
        <f t="shared" si="41"/>
        <v>622</v>
      </c>
      <c r="V672">
        <f t="shared" si="42"/>
        <v>365</v>
      </c>
      <c r="W672">
        <f t="shared" si="43"/>
        <v>540</v>
      </c>
      <c r="X672">
        <v>58513</v>
      </c>
      <c r="AU672" s="39"/>
    </row>
    <row r="673" spans="1:47">
      <c r="A673">
        <v>672</v>
      </c>
      <c r="B673" t="s">
        <v>18</v>
      </c>
      <c r="C673">
        <v>1838</v>
      </c>
      <c r="D673">
        <v>25.6</v>
      </c>
      <c r="E673">
        <v>252</v>
      </c>
      <c r="F673">
        <v>635</v>
      </c>
      <c r="G673">
        <v>516</v>
      </c>
      <c r="H673">
        <v>247</v>
      </c>
      <c r="I673">
        <v>851</v>
      </c>
      <c r="J673">
        <v>539</v>
      </c>
      <c r="K673">
        <v>390</v>
      </c>
      <c r="L673">
        <v>590</v>
      </c>
      <c r="M673">
        <v>452</v>
      </c>
      <c r="N673">
        <v>501</v>
      </c>
      <c r="O673">
        <v>154</v>
      </c>
      <c r="P673">
        <v>1729</v>
      </c>
      <c r="Q673">
        <v>502</v>
      </c>
      <c r="R673">
        <v>1125</v>
      </c>
      <c r="S673">
        <v>280</v>
      </c>
      <c r="T673">
        <f t="shared" si="40"/>
        <v>699</v>
      </c>
      <c r="U673">
        <f t="shared" si="41"/>
        <v>606</v>
      </c>
      <c r="V673">
        <f t="shared" si="42"/>
        <v>383</v>
      </c>
      <c r="W673">
        <f t="shared" si="43"/>
        <v>544</v>
      </c>
      <c r="X673">
        <v>39467</v>
      </c>
      <c r="AU673" s="39"/>
    </row>
    <row r="674" spans="1:47">
      <c r="A674">
        <v>673</v>
      </c>
      <c r="B674" t="s">
        <v>18</v>
      </c>
      <c r="C674">
        <v>1766</v>
      </c>
      <c r="D674">
        <v>30.9</v>
      </c>
      <c r="E674">
        <v>374</v>
      </c>
      <c r="F674">
        <v>640</v>
      </c>
      <c r="G674">
        <v>522</v>
      </c>
      <c r="H674">
        <v>229</v>
      </c>
      <c r="I674">
        <v>791</v>
      </c>
      <c r="J674">
        <v>567</v>
      </c>
      <c r="K674">
        <v>436</v>
      </c>
      <c r="L674">
        <v>557</v>
      </c>
      <c r="M674">
        <v>426</v>
      </c>
      <c r="N674">
        <v>501</v>
      </c>
      <c r="O674">
        <v>170</v>
      </c>
      <c r="P674">
        <v>1647</v>
      </c>
      <c r="Q674">
        <v>484</v>
      </c>
      <c r="R674">
        <v>1085</v>
      </c>
      <c r="S674">
        <v>252</v>
      </c>
      <c r="T674">
        <f t="shared" si="40"/>
        <v>655</v>
      </c>
      <c r="U674">
        <f t="shared" si="41"/>
        <v>596</v>
      </c>
      <c r="V674">
        <f t="shared" si="42"/>
        <v>266</v>
      </c>
      <c r="W674">
        <f t="shared" si="43"/>
        <v>400</v>
      </c>
      <c r="X674">
        <v>24334</v>
      </c>
      <c r="AU674" s="39"/>
    </row>
    <row r="675" spans="1:47">
      <c r="A675">
        <v>674</v>
      </c>
      <c r="B675" t="s">
        <v>18</v>
      </c>
      <c r="C675">
        <v>1784</v>
      </c>
      <c r="D675">
        <v>28.1</v>
      </c>
      <c r="E675">
        <v>286</v>
      </c>
      <c r="F675">
        <v>640</v>
      </c>
      <c r="G675">
        <v>487</v>
      </c>
      <c r="H675">
        <v>262</v>
      </c>
      <c r="I675">
        <v>819</v>
      </c>
      <c r="J675">
        <v>574</v>
      </c>
      <c r="K675">
        <v>409</v>
      </c>
      <c r="L675">
        <v>565</v>
      </c>
      <c r="M675">
        <v>430</v>
      </c>
      <c r="N675">
        <v>501</v>
      </c>
      <c r="O675">
        <v>164</v>
      </c>
      <c r="P675">
        <v>1666</v>
      </c>
      <c r="Q675">
        <v>476</v>
      </c>
      <c r="R675">
        <v>1109</v>
      </c>
      <c r="S675">
        <v>272</v>
      </c>
      <c r="T675">
        <f t="shared" si="40"/>
        <v>692</v>
      </c>
      <c r="U675">
        <f t="shared" si="41"/>
        <v>594</v>
      </c>
      <c r="V675">
        <f t="shared" si="42"/>
        <v>354</v>
      </c>
      <c r="W675">
        <f t="shared" si="43"/>
        <v>473</v>
      </c>
      <c r="X675">
        <v>137800</v>
      </c>
      <c r="AU675" s="39"/>
    </row>
    <row r="676" spans="1:47">
      <c r="A676">
        <v>675</v>
      </c>
      <c r="B676" t="s">
        <v>18</v>
      </c>
      <c r="C676">
        <v>1835</v>
      </c>
      <c r="D676">
        <v>23.8</v>
      </c>
      <c r="E676">
        <v>268</v>
      </c>
      <c r="F676">
        <v>641</v>
      </c>
      <c r="G676">
        <v>512</v>
      </c>
      <c r="H676">
        <v>213</v>
      </c>
      <c r="I676">
        <v>830</v>
      </c>
      <c r="J676">
        <v>531</v>
      </c>
      <c r="K676">
        <v>385</v>
      </c>
      <c r="L676">
        <v>572</v>
      </c>
      <c r="M676">
        <v>460</v>
      </c>
      <c r="N676">
        <v>501</v>
      </c>
      <c r="O676">
        <v>158</v>
      </c>
      <c r="P676">
        <v>1716</v>
      </c>
      <c r="Q676">
        <v>484</v>
      </c>
      <c r="R676">
        <v>1099</v>
      </c>
      <c r="S676">
        <v>262</v>
      </c>
      <c r="T676">
        <f t="shared" si="40"/>
        <v>673</v>
      </c>
      <c r="U676">
        <f t="shared" si="41"/>
        <v>618</v>
      </c>
      <c r="V676">
        <f t="shared" si="42"/>
        <v>373</v>
      </c>
      <c r="W676">
        <f t="shared" si="43"/>
        <v>506</v>
      </c>
      <c r="X676">
        <v>146617</v>
      </c>
      <c r="AU676" s="39"/>
    </row>
    <row r="677" spans="1:47">
      <c r="A677">
        <v>676</v>
      </c>
      <c r="B677" t="s">
        <v>18</v>
      </c>
      <c r="C677">
        <v>1803</v>
      </c>
      <c r="D677">
        <v>32.9</v>
      </c>
      <c r="E677">
        <v>360</v>
      </c>
      <c r="F677">
        <v>651</v>
      </c>
      <c r="G677">
        <v>488</v>
      </c>
      <c r="H677">
        <v>272</v>
      </c>
      <c r="I677">
        <v>829</v>
      </c>
      <c r="J677">
        <v>585</v>
      </c>
      <c r="K677">
        <v>424</v>
      </c>
      <c r="L677">
        <v>559</v>
      </c>
      <c r="M677">
        <v>434</v>
      </c>
      <c r="N677">
        <v>501</v>
      </c>
      <c r="O677">
        <v>178</v>
      </c>
      <c r="P677">
        <v>1683</v>
      </c>
      <c r="Q677">
        <v>478</v>
      </c>
      <c r="R677">
        <v>1126</v>
      </c>
      <c r="S677">
        <v>284</v>
      </c>
      <c r="T677">
        <f t="shared" si="40"/>
        <v>706</v>
      </c>
      <c r="U677">
        <f t="shared" si="41"/>
        <v>612</v>
      </c>
      <c r="V677">
        <f t="shared" si="42"/>
        <v>291</v>
      </c>
      <c r="W677">
        <f t="shared" si="43"/>
        <v>412</v>
      </c>
      <c r="X677">
        <v>468353</v>
      </c>
      <c r="AU677" s="39"/>
    </row>
    <row r="678" spans="1:47">
      <c r="A678">
        <v>677</v>
      </c>
      <c r="B678" t="s">
        <v>18</v>
      </c>
      <c r="C678">
        <v>1922</v>
      </c>
      <c r="D678">
        <v>25.8</v>
      </c>
      <c r="E678">
        <v>302</v>
      </c>
      <c r="F678">
        <v>652</v>
      </c>
      <c r="G678">
        <v>537</v>
      </c>
      <c r="H678">
        <v>258</v>
      </c>
      <c r="I678">
        <v>884</v>
      </c>
      <c r="J678">
        <v>532</v>
      </c>
      <c r="K678">
        <v>431</v>
      </c>
      <c r="L678">
        <v>595</v>
      </c>
      <c r="M678">
        <v>486</v>
      </c>
      <c r="N678">
        <v>501</v>
      </c>
      <c r="O678">
        <v>158</v>
      </c>
      <c r="P678">
        <v>1793</v>
      </c>
      <c r="Q678">
        <v>499</v>
      </c>
      <c r="R678">
        <v>1167</v>
      </c>
      <c r="S678">
        <v>289</v>
      </c>
      <c r="T678">
        <f t="shared" si="40"/>
        <v>744</v>
      </c>
      <c r="U678">
        <f t="shared" si="41"/>
        <v>644</v>
      </c>
      <c r="V678">
        <f t="shared" si="42"/>
        <v>350</v>
      </c>
      <c r="W678">
        <f t="shared" si="43"/>
        <v>524</v>
      </c>
      <c r="X678">
        <v>31313</v>
      </c>
      <c r="AU678" s="39"/>
    </row>
    <row r="679" spans="1:47">
      <c r="A679">
        <v>678</v>
      </c>
      <c r="B679" t="s">
        <v>18</v>
      </c>
      <c r="C679">
        <v>1868</v>
      </c>
      <c r="D679">
        <v>31.2</v>
      </c>
      <c r="E679">
        <v>354</v>
      </c>
      <c r="F679">
        <v>682</v>
      </c>
      <c r="G679">
        <v>542</v>
      </c>
      <c r="H679">
        <v>248</v>
      </c>
      <c r="I679">
        <v>803</v>
      </c>
      <c r="J679">
        <v>596</v>
      </c>
      <c r="K679">
        <v>416</v>
      </c>
      <c r="L679">
        <v>593</v>
      </c>
      <c r="M679">
        <v>458</v>
      </c>
      <c r="N679">
        <v>501</v>
      </c>
      <c r="O679">
        <v>160</v>
      </c>
      <c r="P679">
        <v>1714</v>
      </c>
      <c r="Q679">
        <v>499</v>
      </c>
      <c r="R679">
        <v>1159</v>
      </c>
      <c r="S679">
        <v>305</v>
      </c>
      <c r="T679">
        <f t="shared" si="40"/>
        <v>706</v>
      </c>
      <c r="U679">
        <f t="shared" si="41"/>
        <v>618</v>
      </c>
      <c r="V679">
        <f t="shared" si="42"/>
        <v>328</v>
      </c>
      <c r="W679">
        <f t="shared" si="43"/>
        <v>493</v>
      </c>
      <c r="X679">
        <v>114830</v>
      </c>
      <c r="AU679" s="39"/>
    </row>
    <row r="680" spans="1:47">
      <c r="A680">
        <v>679</v>
      </c>
      <c r="B680" t="s">
        <v>18</v>
      </c>
      <c r="C680">
        <v>1708</v>
      </c>
      <c r="D680">
        <v>27</v>
      </c>
      <c r="E680">
        <v>288</v>
      </c>
      <c r="F680">
        <v>567</v>
      </c>
      <c r="G680">
        <v>450</v>
      </c>
      <c r="H680">
        <v>246</v>
      </c>
      <c r="I680">
        <v>811</v>
      </c>
      <c r="J680">
        <v>546</v>
      </c>
      <c r="K680">
        <v>373</v>
      </c>
      <c r="L680">
        <v>525</v>
      </c>
      <c r="M680">
        <v>410</v>
      </c>
      <c r="N680">
        <v>502</v>
      </c>
      <c r="O680">
        <v>146</v>
      </c>
      <c r="P680">
        <v>1598</v>
      </c>
      <c r="Q680">
        <v>438</v>
      </c>
      <c r="R680">
        <v>1033</v>
      </c>
      <c r="S680">
        <v>240</v>
      </c>
      <c r="T680">
        <f t="shared" si="40"/>
        <v>656</v>
      </c>
      <c r="U680">
        <f t="shared" si="41"/>
        <v>556</v>
      </c>
      <c r="V680">
        <f t="shared" si="42"/>
        <v>279</v>
      </c>
      <c r="W680">
        <f t="shared" si="43"/>
        <v>402</v>
      </c>
      <c r="X680">
        <v>50248</v>
      </c>
      <c r="AU680" s="39"/>
    </row>
    <row r="681" spans="1:47">
      <c r="A681">
        <v>680</v>
      </c>
      <c r="B681" t="s">
        <v>18</v>
      </c>
      <c r="C681">
        <v>1751</v>
      </c>
      <c r="D681">
        <v>37.299999999999997</v>
      </c>
      <c r="E681">
        <v>392</v>
      </c>
      <c r="F681">
        <v>606</v>
      </c>
      <c r="G681">
        <v>473</v>
      </c>
      <c r="H681">
        <v>286</v>
      </c>
      <c r="I681">
        <v>826</v>
      </c>
      <c r="J681">
        <v>566</v>
      </c>
      <c r="K681">
        <v>416</v>
      </c>
      <c r="L681">
        <v>563</v>
      </c>
      <c r="M681">
        <v>420</v>
      </c>
      <c r="N681">
        <v>502</v>
      </c>
      <c r="O681">
        <v>196</v>
      </c>
      <c r="P681">
        <v>1629</v>
      </c>
      <c r="Q681">
        <v>470</v>
      </c>
      <c r="R681">
        <v>1089</v>
      </c>
      <c r="S681">
        <v>279</v>
      </c>
      <c r="T681">
        <f t="shared" si="40"/>
        <v>706</v>
      </c>
      <c r="U681">
        <f t="shared" si="41"/>
        <v>616</v>
      </c>
      <c r="V681">
        <f t="shared" si="42"/>
        <v>214</v>
      </c>
      <c r="W681">
        <f t="shared" si="43"/>
        <v>360</v>
      </c>
      <c r="X681">
        <v>377750</v>
      </c>
      <c r="AU681" s="39"/>
    </row>
    <row r="682" spans="1:47">
      <c r="A682">
        <v>681</v>
      </c>
      <c r="B682" t="s">
        <v>18</v>
      </c>
      <c r="C682">
        <v>1743</v>
      </c>
      <c r="D682">
        <v>29.4</v>
      </c>
      <c r="E682">
        <v>462</v>
      </c>
      <c r="F682">
        <v>608</v>
      </c>
      <c r="G682">
        <v>456</v>
      </c>
      <c r="H682">
        <v>304</v>
      </c>
      <c r="I682">
        <v>822</v>
      </c>
      <c r="J682">
        <v>550</v>
      </c>
      <c r="K682">
        <v>373</v>
      </c>
      <c r="L682">
        <v>594</v>
      </c>
      <c r="M682">
        <v>416</v>
      </c>
      <c r="N682">
        <v>502</v>
      </c>
      <c r="O682">
        <v>156</v>
      </c>
      <c r="P682">
        <v>1621</v>
      </c>
      <c r="Q682">
        <v>460</v>
      </c>
      <c r="R682">
        <v>1103</v>
      </c>
      <c r="S682">
        <v>262</v>
      </c>
      <c r="T682">
        <f t="shared" si="40"/>
        <v>720</v>
      </c>
      <c r="U682">
        <f t="shared" si="41"/>
        <v>572</v>
      </c>
      <c r="V682">
        <f t="shared" si="42"/>
        <v>146</v>
      </c>
      <c r="W682">
        <f t="shared" si="43"/>
        <v>256</v>
      </c>
      <c r="X682">
        <v>237275</v>
      </c>
      <c r="AU682" s="39"/>
    </row>
    <row r="683" spans="1:47">
      <c r="A683">
        <v>682</v>
      </c>
      <c r="B683" t="s">
        <v>18</v>
      </c>
      <c r="C683">
        <v>1755</v>
      </c>
      <c r="D683">
        <v>27.2</v>
      </c>
      <c r="E683">
        <v>276</v>
      </c>
      <c r="F683">
        <v>611</v>
      </c>
      <c r="G683">
        <v>482</v>
      </c>
      <c r="H683">
        <v>234</v>
      </c>
      <c r="I683">
        <v>788</v>
      </c>
      <c r="J683">
        <v>579</v>
      </c>
      <c r="K683">
        <v>354</v>
      </c>
      <c r="L683">
        <v>557</v>
      </c>
      <c r="M683">
        <v>426</v>
      </c>
      <c r="N683">
        <v>502</v>
      </c>
      <c r="O683">
        <v>172</v>
      </c>
      <c r="P683">
        <v>1631</v>
      </c>
      <c r="Q683">
        <v>466</v>
      </c>
      <c r="R683">
        <v>1077</v>
      </c>
      <c r="S683">
        <v>266</v>
      </c>
      <c r="T683">
        <f t="shared" si="40"/>
        <v>660</v>
      </c>
      <c r="U683">
        <f t="shared" si="41"/>
        <v>598</v>
      </c>
      <c r="V683">
        <f t="shared" si="42"/>
        <v>335</v>
      </c>
      <c r="W683">
        <f t="shared" si="43"/>
        <v>472</v>
      </c>
      <c r="X683">
        <v>12707</v>
      </c>
      <c r="AU683" s="39"/>
    </row>
    <row r="684" spans="1:47">
      <c r="A684">
        <v>683</v>
      </c>
      <c r="B684" t="s">
        <v>18</v>
      </c>
      <c r="C684">
        <v>1714</v>
      </c>
      <c r="D684">
        <v>34.299999999999997</v>
      </c>
      <c r="E684">
        <v>362</v>
      </c>
      <c r="F684">
        <v>612</v>
      </c>
      <c r="G684">
        <v>488</v>
      </c>
      <c r="H684">
        <v>185</v>
      </c>
      <c r="I684">
        <v>738</v>
      </c>
      <c r="J684">
        <v>598</v>
      </c>
      <c r="K684">
        <v>431</v>
      </c>
      <c r="L684">
        <v>557</v>
      </c>
      <c r="M684">
        <v>420</v>
      </c>
      <c r="N684">
        <v>502</v>
      </c>
      <c r="O684">
        <v>199</v>
      </c>
      <c r="P684">
        <v>1599</v>
      </c>
      <c r="Q684">
        <v>483</v>
      </c>
      <c r="R684">
        <v>1046</v>
      </c>
      <c r="S684">
        <v>260</v>
      </c>
      <c r="T684">
        <f t="shared" si="40"/>
        <v>605</v>
      </c>
      <c r="U684">
        <f t="shared" si="41"/>
        <v>619</v>
      </c>
      <c r="V684">
        <f t="shared" si="42"/>
        <v>250</v>
      </c>
      <c r="W684">
        <f t="shared" si="43"/>
        <v>386</v>
      </c>
      <c r="X684">
        <v>270095</v>
      </c>
      <c r="AU684" s="39"/>
    </row>
    <row r="685" spans="1:47">
      <c r="A685">
        <v>684</v>
      </c>
      <c r="B685" t="s">
        <v>18</v>
      </c>
      <c r="C685">
        <v>1711</v>
      </c>
      <c r="D685">
        <v>27.5</v>
      </c>
      <c r="E685">
        <v>302</v>
      </c>
      <c r="F685">
        <v>616</v>
      </c>
      <c r="G685">
        <v>490</v>
      </c>
      <c r="H685">
        <v>212</v>
      </c>
      <c r="I685">
        <v>752</v>
      </c>
      <c r="J685">
        <v>594</v>
      </c>
      <c r="K685">
        <v>362</v>
      </c>
      <c r="L685">
        <v>539</v>
      </c>
      <c r="M685">
        <v>426</v>
      </c>
      <c r="N685">
        <v>502</v>
      </c>
      <c r="O685">
        <v>172</v>
      </c>
      <c r="P685">
        <v>1587</v>
      </c>
      <c r="Q685">
        <v>436</v>
      </c>
      <c r="R685">
        <v>1047</v>
      </c>
      <c r="S685">
        <v>258</v>
      </c>
      <c r="T685">
        <f t="shared" si="40"/>
        <v>638</v>
      </c>
      <c r="U685">
        <f t="shared" si="41"/>
        <v>598</v>
      </c>
      <c r="V685">
        <f t="shared" si="42"/>
        <v>314</v>
      </c>
      <c r="W685">
        <f t="shared" si="43"/>
        <v>446</v>
      </c>
      <c r="X685">
        <v>105928</v>
      </c>
      <c r="AU685" s="39"/>
    </row>
    <row r="686" spans="1:47">
      <c r="A686">
        <v>685</v>
      </c>
      <c r="B686" t="s">
        <v>18</v>
      </c>
      <c r="C686">
        <v>1831</v>
      </c>
      <c r="D686">
        <v>27.2</v>
      </c>
      <c r="E686">
        <v>270</v>
      </c>
      <c r="F686">
        <v>632</v>
      </c>
      <c r="G686">
        <v>496</v>
      </c>
      <c r="H686">
        <v>262</v>
      </c>
      <c r="I686">
        <v>858</v>
      </c>
      <c r="J686">
        <v>601</v>
      </c>
      <c r="K686">
        <v>397</v>
      </c>
      <c r="L686">
        <v>569</v>
      </c>
      <c r="M686">
        <v>454</v>
      </c>
      <c r="N686">
        <v>502</v>
      </c>
      <c r="O686">
        <v>172</v>
      </c>
      <c r="P686">
        <v>1716</v>
      </c>
      <c r="Q686">
        <v>479</v>
      </c>
      <c r="R686">
        <v>1120</v>
      </c>
      <c r="S686">
        <v>285</v>
      </c>
      <c r="T686">
        <f t="shared" si="40"/>
        <v>716</v>
      </c>
      <c r="U686">
        <f t="shared" si="41"/>
        <v>626</v>
      </c>
      <c r="V686">
        <f t="shared" si="42"/>
        <v>362</v>
      </c>
      <c r="W686">
        <f t="shared" si="43"/>
        <v>511</v>
      </c>
      <c r="X686">
        <v>69474</v>
      </c>
      <c r="AU686" s="39"/>
    </row>
    <row r="687" spans="1:47">
      <c r="A687">
        <v>686</v>
      </c>
      <c r="B687" t="s">
        <v>18</v>
      </c>
      <c r="C687">
        <v>1964</v>
      </c>
      <c r="D687">
        <v>21.1</v>
      </c>
      <c r="E687">
        <v>244</v>
      </c>
      <c r="F687">
        <v>669</v>
      </c>
      <c r="G687">
        <v>560</v>
      </c>
      <c r="H687">
        <v>256</v>
      </c>
      <c r="I687">
        <v>892</v>
      </c>
      <c r="J687">
        <v>539</v>
      </c>
      <c r="K687">
        <v>377</v>
      </c>
      <c r="L687">
        <v>632</v>
      </c>
      <c r="M687">
        <v>494</v>
      </c>
      <c r="N687">
        <v>502</v>
      </c>
      <c r="O687">
        <v>179</v>
      </c>
      <c r="P687">
        <v>1851</v>
      </c>
      <c r="Q687">
        <v>531</v>
      </c>
      <c r="R687">
        <v>1215</v>
      </c>
      <c r="S687">
        <v>294</v>
      </c>
      <c r="T687">
        <f t="shared" si="40"/>
        <v>750</v>
      </c>
      <c r="U687">
        <f t="shared" si="41"/>
        <v>673</v>
      </c>
      <c r="V687">
        <f t="shared" si="42"/>
        <v>425</v>
      </c>
      <c r="W687">
        <f t="shared" si="43"/>
        <v>610</v>
      </c>
      <c r="X687">
        <v>78222</v>
      </c>
      <c r="AU687" s="39"/>
    </row>
    <row r="688" spans="1:47">
      <c r="A688">
        <v>687</v>
      </c>
      <c r="B688" t="s">
        <v>18</v>
      </c>
      <c r="C688">
        <v>1689</v>
      </c>
      <c r="D688">
        <v>26.8</v>
      </c>
      <c r="E688">
        <v>246</v>
      </c>
      <c r="F688">
        <v>564</v>
      </c>
      <c r="G688">
        <v>446</v>
      </c>
      <c r="H688">
        <v>271</v>
      </c>
      <c r="I688">
        <v>798</v>
      </c>
      <c r="J688">
        <v>550</v>
      </c>
      <c r="K688">
        <v>348</v>
      </c>
      <c r="L688">
        <v>538</v>
      </c>
      <c r="M688">
        <v>424</v>
      </c>
      <c r="N688">
        <v>503</v>
      </c>
      <c r="O688">
        <v>170</v>
      </c>
      <c r="P688">
        <v>1579</v>
      </c>
      <c r="Q688">
        <v>460</v>
      </c>
      <c r="R688">
        <v>1052</v>
      </c>
      <c r="S688">
        <v>261</v>
      </c>
      <c r="T688">
        <f t="shared" si="40"/>
        <v>695</v>
      </c>
      <c r="U688">
        <f t="shared" si="41"/>
        <v>594</v>
      </c>
      <c r="V688">
        <f t="shared" si="42"/>
        <v>318</v>
      </c>
      <c r="W688">
        <f t="shared" si="43"/>
        <v>461</v>
      </c>
      <c r="X688">
        <v>133324</v>
      </c>
      <c r="AU688" s="39"/>
    </row>
    <row r="689" spans="1:47">
      <c r="A689">
        <v>688</v>
      </c>
      <c r="B689" t="s">
        <v>18</v>
      </c>
      <c r="C689">
        <v>1754</v>
      </c>
      <c r="D689">
        <v>26.2</v>
      </c>
      <c r="E689">
        <v>278</v>
      </c>
      <c r="F689">
        <v>582</v>
      </c>
      <c r="G689">
        <v>454</v>
      </c>
      <c r="H689">
        <v>239</v>
      </c>
      <c r="I689">
        <v>815</v>
      </c>
      <c r="J689">
        <v>560</v>
      </c>
      <c r="K689">
        <v>368</v>
      </c>
      <c r="L689">
        <v>556</v>
      </c>
      <c r="M689">
        <v>448</v>
      </c>
      <c r="N689">
        <v>503</v>
      </c>
      <c r="O689">
        <v>172</v>
      </c>
      <c r="P689">
        <v>1630</v>
      </c>
      <c r="Q689">
        <v>458</v>
      </c>
      <c r="R689">
        <v>1054</v>
      </c>
      <c r="S689">
        <v>262</v>
      </c>
      <c r="T689">
        <f t="shared" si="40"/>
        <v>687</v>
      </c>
      <c r="U689">
        <f t="shared" si="41"/>
        <v>620</v>
      </c>
      <c r="V689">
        <f t="shared" si="42"/>
        <v>304</v>
      </c>
      <c r="W689">
        <f t="shared" si="43"/>
        <v>438</v>
      </c>
      <c r="X689">
        <v>152798</v>
      </c>
      <c r="AU689" s="39"/>
    </row>
    <row r="690" spans="1:47">
      <c r="A690">
        <v>689</v>
      </c>
      <c r="B690" t="s">
        <v>18</v>
      </c>
      <c r="C690">
        <v>1699</v>
      </c>
      <c r="D690">
        <v>29.6</v>
      </c>
      <c r="E690">
        <v>252</v>
      </c>
      <c r="F690">
        <v>591</v>
      </c>
      <c r="G690">
        <v>454</v>
      </c>
      <c r="H690">
        <v>218</v>
      </c>
      <c r="I690">
        <v>788</v>
      </c>
      <c r="J690">
        <v>531</v>
      </c>
      <c r="K690">
        <v>380</v>
      </c>
      <c r="L690">
        <v>528</v>
      </c>
      <c r="M690">
        <v>402</v>
      </c>
      <c r="N690">
        <v>503</v>
      </c>
      <c r="O690">
        <v>174</v>
      </c>
      <c r="P690">
        <v>1571</v>
      </c>
      <c r="Q690">
        <v>447</v>
      </c>
      <c r="R690">
        <v>1001</v>
      </c>
      <c r="S690">
        <v>254</v>
      </c>
      <c r="T690">
        <f t="shared" si="40"/>
        <v>620</v>
      </c>
      <c r="U690">
        <f t="shared" si="41"/>
        <v>576</v>
      </c>
      <c r="V690">
        <f t="shared" si="42"/>
        <v>339</v>
      </c>
      <c r="W690">
        <f t="shared" si="43"/>
        <v>456</v>
      </c>
      <c r="X690">
        <v>67196</v>
      </c>
      <c r="AU690" s="39"/>
    </row>
    <row r="691" spans="1:47">
      <c r="A691">
        <v>690</v>
      </c>
      <c r="B691" t="s">
        <v>18</v>
      </c>
      <c r="C691">
        <v>1818</v>
      </c>
      <c r="D691">
        <v>25.5</v>
      </c>
      <c r="E691">
        <v>254</v>
      </c>
      <c r="F691">
        <v>603</v>
      </c>
      <c r="G691">
        <v>460</v>
      </c>
      <c r="H691">
        <v>283</v>
      </c>
      <c r="I691">
        <v>839</v>
      </c>
      <c r="J691">
        <v>547</v>
      </c>
      <c r="K691">
        <v>376</v>
      </c>
      <c r="L691">
        <v>573</v>
      </c>
      <c r="M691">
        <v>454</v>
      </c>
      <c r="N691">
        <v>503</v>
      </c>
      <c r="O691">
        <v>162</v>
      </c>
      <c r="P691">
        <v>1692</v>
      </c>
      <c r="Q691">
        <v>486</v>
      </c>
      <c r="R691">
        <v>1136</v>
      </c>
      <c r="S691">
        <v>260</v>
      </c>
      <c r="T691">
        <f t="shared" si="40"/>
        <v>737</v>
      </c>
      <c r="U691">
        <f t="shared" si="41"/>
        <v>616</v>
      </c>
      <c r="V691">
        <f t="shared" si="42"/>
        <v>349</v>
      </c>
      <c r="W691">
        <f t="shared" si="43"/>
        <v>466</v>
      </c>
      <c r="X691">
        <v>3165</v>
      </c>
      <c r="AU691" s="39"/>
    </row>
    <row r="692" spans="1:47">
      <c r="A692">
        <v>691</v>
      </c>
      <c r="B692" t="s">
        <v>18</v>
      </c>
      <c r="C692">
        <v>1822</v>
      </c>
      <c r="D692">
        <v>22</v>
      </c>
      <c r="E692">
        <v>236</v>
      </c>
      <c r="F692">
        <v>606</v>
      </c>
      <c r="G692">
        <v>476</v>
      </c>
      <c r="H692">
        <v>258</v>
      </c>
      <c r="I692">
        <v>856</v>
      </c>
      <c r="J692">
        <v>556</v>
      </c>
      <c r="K692">
        <v>328</v>
      </c>
      <c r="L692">
        <v>558</v>
      </c>
      <c r="M692">
        <v>452</v>
      </c>
      <c r="N692">
        <v>503</v>
      </c>
      <c r="O692">
        <v>140</v>
      </c>
      <c r="P692">
        <v>1713</v>
      </c>
      <c r="Q692">
        <v>465</v>
      </c>
      <c r="R692">
        <v>1115</v>
      </c>
      <c r="S692">
        <v>267</v>
      </c>
      <c r="T692">
        <f t="shared" si="40"/>
        <v>710</v>
      </c>
      <c r="U692">
        <f t="shared" si="41"/>
        <v>592</v>
      </c>
      <c r="V692">
        <f t="shared" si="42"/>
        <v>370</v>
      </c>
      <c r="W692">
        <f t="shared" si="43"/>
        <v>507</v>
      </c>
      <c r="X692">
        <v>299990</v>
      </c>
      <c r="AU692" s="39"/>
    </row>
    <row r="693" spans="1:47">
      <c r="A693">
        <v>692</v>
      </c>
      <c r="B693" t="s">
        <v>18</v>
      </c>
      <c r="C693">
        <v>1815</v>
      </c>
      <c r="D693">
        <v>26.4</v>
      </c>
      <c r="E693">
        <v>302</v>
      </c>
      <c r="F693">
        <v>613</v>
      </c>
      <c r="G693">
        <v>494</v>
      </c>
      <c r="H693">
        <v>244</v>
      </c>
      <c r="I693">
        <v>849</v>
      </c>
      <c r="J693">
        <v>531</v>
      </c>
      <c r="K693">
        <v>394</v>
      </c>
      <c r="L693">
        <v>570</v>
      </c>
      <c r="M693">
        <v>446</v>
      </c>
      <c r="N693">
        <v>503</v>
      </c>
      <c r="O693">
        <v>166</v>
      </c>
      <c r="P693">
        <v>1703</v>
      </c>
      <c r="Q693">
        <v>476</v>
      </c>
      <c r="R693">
        <v>1098</v>
      </c>
      <c r="S693">
        <v>274</v>
      </c>
      <c r="T693">
        <f t="shared" si="40"/>
        <v>690</v>
      </c>
      <c r="U693">
        <f t="shared" si="41"/>
        <v>612</v>
      </c>
      <c r="V693">
        <f t="shared" si="42"/>
        <v>311</v>
      </c>
      <c r="W693">
        <f t="shared" si="43"/>
        <v>466</v>
      </c>
      <c r="X693">
        <v>29962</v>
      </c>
      <c r="AU693" s="39"/>
    </row>
    <row r="694" spans="1:47">
      <c r="A694">
        <v>693</v>
      </c>
      <c r="B694" t="s">
        <v>18</v>
      </c>
      <c r="C694">
        <v>1810</v>
      </c>
      <c r="D694">
        <v>27</v>
      </c>
      <c r="E694">
        <v>288</v>
      </c>
      <c r="F694">
        <v>615</v>
      </c>
      <c r="G694">
        <v>484</v>
      </c>
      <c r="H694">
        <v>245</v>
      </c>
      <c r="I694">
        <v>823</v>
      </c>
      <c r="J694">
        <v>620</v>
      </c>
      <c r="K694">
        <v>368</v>
      </c>
      <c r="L694">
        <v>567</v>
      </c>
      <c r="M694">
        <v>458</v>
      </c>
      <c r="N694">
        <v>503</v>
      </c>
      <c r="O694">
        <v>190</v>
      </c>
      <c r="P694">
        <v>1674</v>
      </c>
      <c r="Q694">
        <v>477</v>
      </c>
      <c r="R694">
        <v>1096</v>
      </c>
      <c r="S694">
        <v>283</v>
      </c>
      <c r="T694">
        <f t="shared" si="40"/>
        <v>703</v>
      </c>
      <c r="U694">
        <f t="shared" si="41"/>
        <v>648</v>
      </c>
      <c r="V694">
        <f t="shared" si="42"/>
        <v>327</v>
      </c>
      <c r="W694">
        <f t="shared" si="43"/>
        <v>479</v>
      </c>
      <c r="X694">
        <v>50127</v>
      </c>
      <c r="AU694" s="39"/>
    </row>
    <row r="695" spans="1:47">
      <c r="A695">
        <v>694</v>
      </c>
      <c r="B695" t="s">
        <v>18</v>
      </c>
      <c r="C695">
        <v>1815</v>
      </c>
      <c r="D695">
        <v>27.8</v>
      </c>
      <c r="E695">
        <v>274</v>
      </c>
      <c r="F695">
        <v>620</v>
      </c>
      <c r="G695">
        <v>498</v>
      </c>
      <c r="H695">
        <v>251</v>
      </c>
      <c r="I695">
        <v>831</v>
      </c>
      <c r="J695">
        <v>560</v>
      </c>
      <c r="K695">
        <v>406</v>
      </c>
      <c r="L695">
        <v>575</v>
      </c>
      <c r="M695">
        <v>458</v>
      </c>
      <c r="N695">
        <v>503</v>
      </c>
      <c r="O695">
        <v>182</v>
      </c>
      <c r="P695">
        <v>1683</v>
      </c>
      <c r="Q695">
        <v>475</v>
      </c>
      <c r="R695">
        <v>1103</v>
      </c>
      <c r="S695">
        <v>279</v>
      </c>
      <c r="T695">
        <f t="shared" si="40"/>
        <v>709</v>
      </c>
      <c r="U695">
        <f t="shared" si="41"/>
        <v>640</v>
      </c>
      <c r="V695">
        <f t="shared" si="42"/>
        <v>346</v>
      </c>
      <c r="W695">
        <f t="shared" si="43"/>
        <v>503</v>
      </c>
      <c r="X695">
        <v>108766</v>
      </c>
      <c r="AU695" s="39"/>
    </row>
    <row r="696" spans="1:47">
      <c r="A696">
        <v>695</v>
      </c>
      <c r="B696" t="s">
        <v>18</v>
      </c>
      <c r="C696">
        <v>1831</v>
      </c>
      <c r="D696">
        <v>23.7</v>
      </c>
      <c r="E696">
        <v>264</v>
      </c>
      <c r="F696">
        <v>625</v>
      </c>
      <c r="G696">
        <v>502</v>
      </c>
      <c r="H696">
        <v>275</v>
      </c>
      <c r="I696">
        <v>831</v>
      </c>
      <c r="J696">
        <v>628</v>
      </c>
      <c r="K696">
        <v>362</v>
      </c>
      <c r="L696">
        <v>572</v>
      </c>
      <c r="M696">
        <v>460</v>
      </c>
      <c r="N696">
        <v>503</v>
      </c>
      <c r="O696">
        <v>138</v>
      </c>
      <c r="P696">
        <v>1704</v>
      </c>
      <c r="Q696">
        <v>481</v>
      </c>
      <c r="R696">
        <v>1148</v>
      </c>
      <c r="S696">
        <v>281</v>
      </c>
      <c r="T696">
        <f t="shared" si="40"/>
        <v>735</v>
      </c>
      <c r="U696">
        <f t="shared" si="41"/>
        <v>598</v>
      </c>
      <c r="V696">
        <f t="shared" si="42"/>
        <v>361</v>
      </c>
      <c r="W696">
        <f t="shared" si="43"/>
        <v>519</v>
      </c>
      <c r="X696">
        <v>76553</v>
      </c>
      <c r="AU696" s="39"/>
    </row>
    <row r="697" spans="1:47">
      <c r="A697">
        <v>696</v>
      </c>
      <c r="B697" t="s">
        <v>18</v>
      </c>
      <c r="C697">
        <v>1778</v>
      </c>
      <c r="D697">
        <v>27</v>
      </c>
      <c r="E697">
        <v>274</v>
      </c>
      <c r="F697">
        <v>626</v>
      </c>
      <c r="G697">
        <v>480</v>
      </c>
      <c r="H697">
        <v>233</v>
      </c>
      <c r="I697">
        <v>798</v>
      </c>
      <c r="J697">
        <v>605</v>
      </c>
      <c r="K697">
        <v>374</v>
      </c>
      <c r="L697">
        <v>560</v>
      </c>
      <c r="M697">
        <v>454</v>
      </c>
      <c r="N697">
        <v>503</v>
      </c>
      <c r="O697">
        <v>154</v>
      </c>
      <c r="P697">
        <v>1664</v>
      </c>
      <c r="Q697">
        <v>492</v>
      </c>
      <c r="R697">
        <v>1099</v>
      </c>
      <c r="S697">
        <v>267</v>
      </c>
      <c r="T697">
        <f t="shared" si="40"/>
        <v>687</v>
      </c>
      <c r="U697">
        <f t="shared" si="41"/>
        <v>608</v>
      </c>
      <c r="V697">
        <f t="shared" si="42"/>
        <v>352</v>
      </c>
      <c r="W697">
        <f t="shared" si="43"/>
        <v>473</v>
      </c>
      <c r="X697">
        <v>81344</v>
      </c>
      <c r="AU697" s="39"/>
    </row>
    <row r="698" spans="1:47">
      <c r="A698">
        <v>697</v>
      </c>
      <c r="B698" t="s">
        <v>18</v>
      </c>
      <c r="C698">
        <v>1729</v>
      </c>
      <c r="D698">
        <v>31.5</v>
      </c>
      <c r="E698">
        <v>330</v>
      </c>
      <c r="F698">
        <v>628</v>
      </c>
      <c r="G698">
        <v>484</v>
      </c>
      <c r="H698">
        <v>235</v>
      </c>
      <c r="I698">
        <v>792</v>
      </c>
      <c r="J698">
        <v>567</v>
      </c>
      <c r="K698">
        <v>408</v>
      </c>
      <c r="L698">
        <v>561</v>
      </c>
      <c r="M698">
        <v>432</v>
      </c>
      <c r="N698">
        <v>503</v>
      </c>
      <c r="O698">
        <v>164</v>
      </c>
      <c r="P698">
        <v>1605</v>
      </c>
      <c r="Q698">
        <v>467</v>
      </c>
      <c r="R698">
        <v>1048</v>
      </c>
      <c r="S698">
        <v>266</v>
      </c>
      <c r="T698">
        <f t="shared" si="40"/>
        <v>667</v>
      </c>
      <c r="U698">
        <f t="shared" si="41"/>
        <v>596</v>
      </c>
      <c r="V698">
        <f t="shared" si="42"/>
        <v>298</v>
      </c>
      <c r="W698">
        <f t="shared" si="43"/>
        <v>420</v>
      </c>
      <c r="X698">
        <v>167833</v>
      </c>
      <c r="AU698" s="39"/>
    </row>
    <row r="699" spans="1:47">
      <c r="A699">
        <v>698</v>
      </c>
      <c r="B699" t="s">
        <v>18</v>
      </c>
      <c r="C699">
        <v>1806</v>
      </c>
      <c r="D699">
        <v>25.7</v>
      </c>
      <c r="E699">
        <v>272</v>
      </c>
      <c r="F699">
        <v>629</v>
      </c>
      <c r="G699">
        <v>486</v>
      </c>
      <c r="H699">
        <v>264</v>
      </c>
      <c r="I699">
        <v>808</v>
      </c>
      <c r="J699">
        <v>590</v>
      </c>
      <c r="K699">
        <v>377</v>
      </c>
      <c r="L699">
        <v>585</v>
      </c>
      <c r="M699">
        <v>450</v>
      </c>
      <c r="N699">
        <v>503</v>
      </c>
      <c r="O699">
        <v>166</v>
      </c>
      <c r="P699">
        <v>1689</v>
      </c>
      <c r="Q699">
        <v>480</v>
      </c>
      <c r="R699">
        <v>1145</v>
      </c>
      <c r="S699">
        <v>271</v>
      </c>
      <c r="T699">
        <f t="shared" si="40"/>
        <v>714</v>
      </c>
      <c r="U699">
        <f t="shared" si="41"/>
        <v>616</v>
      </c>
      <c r="V699">
        <f t="shared" si="42"/>
        <v>357</v>
      </c>
      <c r="W699">
        <f t="shared" si="43"/>
        <v>485</v>
      </c>
      <c r="X699">
        <v>57064</v>
      </c>
      <c r="AU699" s="39"/>
    </row>
    <row r="700" spans="1:47">
      <c r="A700">
        <v>699</v>
      </c>
      <c r="B700" t="s">
        <v>18</v>
      </c>
      <c r="C700">
        <v>1908</v>
      </c>
      <c r="D700">
        <v>24.4</v>
      </c>
      <c r="E700">
        <v>268</v>
      </c>
      <c r="F700">
        <v>629</v>
      </c>
      <c r="G700">
        <v>492</v>
      </c>
      <c r="H700">
        <v>229</v>
      </c>
      <c r="I700">
        <v>844</v>
      </c>
      <c r="J700">
        <v>626</v>
      </c>
      <c r="K700">
        <v>370</v>
      </c>
      <c r="L700">
        <v>613</v>
      </c>
      <c r="M700">
        <v>492</v>
      </c>
      <c r="N700">
        <v>503</v>
      </c>
      <c r="O700">
        <v>160</v>
      </c>
      <c r="P700">
        <v>1776</v>
      </c>
      <c r="Q700">
        <v>520</v>
      </c>
      <c r="R700">
        <v>1161</v>
      </c>
      <c r="S700">
        <v>296</v>
      </c>
      <c r="T700">
        <f t="shared" si="40"/>
        <v>721</v>
      </c>
      <c r="U700">
        <f t="shared" si="41"/>
        <v>652</v>
      </c>
      <c r="V700">
        <f t="shared" si="42"/>
        <v>361</v>
      </c>
      <c r="W700">
        <f t="shared" si="43"/>
        <v>520</v>
      </c>
      <c r="X700">
        <v>145114</v>
      </c>
      <c r="AU700" s="39"/>
    </row>
    <row r="701" spans="1:47">
      <c r="A701">
        <v>700</v>
      </c>
      <c r="B701" t="s">
        <v>18</v>
      </c>
      <c r="C701">
        <v>1819</v>
      </c>
      <c r="D701">
        <v>26.8</v>
      </c>
      <c r="E701">
        <v>290</v>
      </c>
      <c r="F701">
        <v>638</v>
      </c>
      <c r="G701">
        <v>530</v>
      </c>
      <c r="H701">
        <v>245</v>
      </c>
      <c r="I701">
        <v>813</v>
      </c>
      <c r="J701">
        <v>555</v>
      </c>
      <c r="K701">
        <v>377</v>
      </c>
      <c r="L701">
        <v>582</v>
      </c>
      <c r="M701">
        <v>450</v>
      </c>
      <c r="N701">
        <v>503</v>
      </c>
      <c r="O701">
        <v>148</v>
      </c>
      <c r="P701">
        <v>1701</v>
      </c>
      <c r="Q701">
        <v>484</v>
      </c>
      <c r="R701">
        <v>1133</v>
      </c>
      <c r="S701">
        <v>279</v>
      </c>
      <c r="T701">
        <f t="shared" si="40"/>
        <v>695</v>
      </c>
      <c r="U701">
        <f t="shared" si="41"/>
        <v>598</v>
      </c>
      <c r="V701">
        <f t="shared" si="42"/>
        <v>348</v>
      </c>
      <c r="W701">
        <f t="shared" si="43"/>
        <v>519</v>
      </c>
      <c r="X701">
        <v>6900</v>
      </c>
      <c r="AU701" s="39"/>
    </row>
    <row r="702" spans="1:47">
      <c r="A702">
        <v>701</v>
      </c>
      <c r="B702" t="s">
        <v>18</v>
      </c>
      <c r="C702">
        <v>1869</v>
      </c>
      <c r="D702">
        <v>24.5</v>
      </c>
      <c r="E702">
        <v>246</v>
      </c>
      <c r="F702">
        <v>644</v>
      </c>
      <c r="G702">
        <v>506</v>
      </c>
      <c r="H702">
        <v>287</v>
      </c>
      <c r="I702">
        <v>848</v>
      </c>
      <c r="J702">
        <v>614</v>
      </c>
      <c r="K702">
        <v>380</v>
      </c>
      <c r="L702">
        <v>585</v>
      </c>
      <c r="M702">
        <v>468</v>
      </c>
      <c r="N702">
        <v>503</v>
      </c>
      <c r="O702">
        <v>161</v>
      </c>
      <c r="P702">
        <v>1739</v>
      </c>
      <c r="Q702">
        <v>488</v>
      </c>
      <c r="R702">
        <v>1178</v>
      </c>
      <c r="S702">
        <v>270</v>
      </c>
      <c r="T702">
        <f t="shared" si="40"/>
        <v>755</v>
      </c>
      <c r="U702">
        <f t="shared" si="41"/>
        <v>629</v>
      </c>
      <c r="V702">
        <f t="shared" si="42"/>
        <v>398</v>
      </c>
      <c r="W702">
        <f t="shared" si="43"/>
        <v>530</v>
      </c>
      <c r="X702">
        <v>171160</v>
      </c>
      <c r="AU702" s="39"/>
    </row>
    <row r="703" spans="1:47">
      <c r="A703">
        <v>702</v>
      </c>
      <c r="B703" t="s">
        <v>18</v>
      </c>
      <c r="C703">
        <v>1968</v>
      </c>
      <c r="D703">
        <v>24.6</v>
      </c>
      <c r="E703">
        <v>298</v>
      </c>
      <c r="F703">
        <v>667</v>
      </c>
      <c r="G703">
        <v>531</v>
      </c>
      <c r="H703">
        <v>324</v>
      </c>
      <c r="I703">
        <v>895</v>
      </c>
      <c r="J703">
        <v>585</v>
      </c>
      <c r="K703">
        <v>414</v>
      </c>
      <c r="L703">
        <v>620</v>
      </c>
      <c r="M703">
        <v>498</v>
      </c>
      <c r="N703">
        <v>503</v>
      </c>
      <c r="O703">
        <v>163</v>
      </c>
      <c r="P703">
        <v>1849</v>
      </c>
      <c r="Q703">
        <v>499</v>
      </c>
      <c r="R703">
        <v>1278</v>
      </c>
      <c r="S703">
        <v>290</v>
      </c>
      <c r="T703">
        <f t="shared" si="40"/>
        <v>822</v>
      </c>
      <c r="U703">
        <f t="shared" si="41"/>
        <v>661</v>
      </c>
      <c r="V703">
        <f t="shared" si="42"/>
        <v>369</v>
      </c>
      <c r="W703">
        <f t="shared" si="43"/>
        <v>523</v>
      </c>
      <c r="X703">
        <v>10553</v>
      </c>
      <c r="AU703" s="39"/>
    </row>
    <row r="704" spans="1:47">
      <c r="A704">
        <v>703</v>
      </c>
      <c r="B704" t="s">
        <v>18</v>
      </c>
      <c r="C704">
        <v>1679</v>
      </c>
      <c r="D704">
        <v>31.9</v>
      </c>
      <c r="E704">
        <v>322</v>
      </c>
      <c r="F704">
        <v>562</v>
      </c>
      <c r="G704">
        <v>430</v>
      </c>
      <c r="H704">
        <v>272</v>
      </c>
      <c r="I704">
        <v>801</v>
      </c>
      <c r="J704">
        <v>580</v>
      </c>
      <c r="K704">
        <v>366</v>
      </c>
      <c r="L704">
        <v>520</v>
      </c>
      <c r="M704">
        <v>404</v>
      </c>
      <c r="N704">
        <v>504</v>
      </c>
      <c r="O704">
        <v>138</v>
      </c>
      <c r="P704">
        <v>1562</v>
      </c>
      <c r="Q704">
        <v>450</v>
      </c>
      <c r="R704">
        <v>1033</v>
      </c>
      <c r="S704">
        <v>253</v>
      </c>
      <c r="T704">
        <f t="shared" si="40"/>
        <v>676</v>
      </c>
      <c r="U704">
        <f t="shared" si="41"/>
        <v>542</v>
      </c>
      <c r="V704">
        <f t="shared" si="42"/>
        <v>240</v>
      </c>
      <c r="W704">
        <f t="shared" si="43"/>
        <v>361</v>
      </c>
      <c r="X704">
        <v>17113</v>
      </c>
      <c r="AU704" s="39"/>
    </row>
    <row r="705" spans="1:47">
      <c r="A705">
        <v>704</v>
      </c>
      <c r="B705" t="s">
        <v>18</v>
      </c>
      <c r="C705">
        <v>1650</v>
      </c>
      <c r="D705">
        <v>29.1</v>
      </c>
      <c r="E705">
        <v>256</v>
      </c>
      <c r="F705">
        <v>591</v>
      </c>
      <c r="G705">
        <v>462</v>
      </c>
      <c r="H705">
        <v>194</v>
      </c>
      <c r="I705">
        <v>756</v>
      </c>
      <c r="J705">
        <v>557</v>
      </c>
      <c r="K705">
        <v>368</v>
      </c>
      <c r="L705">
        <v>532</v>
      </c>
      <c r="M705">
        <v>414</v>
      </c>
      <c r="N705">
        <v>504</v>
      </c>
      <c r="O705">
        <v>182</v>
      </c>
      <c r="P705">
        <v>1532</v>
      </c>
      <c r="Q705">
        <v>445</v>
      </c>
      <c r="R705">
        <v>970</v>
      </c>
      <c r="S705">
        <v>250</v>
      </c>
      <c r="T705">
        <f t="shared" si="40"/>
        <v>608</v>
      </c>
      <c r="U705">
        <f t="shared" si="41"/>
        <v>596</v>
      </c>
      <c r="V705">
        <f t="shared" si="42"/>
        <v>335</v>
      </c>
      <c r="W705">
        <f t="shared" si="43"/>
        <v>456</v>
      </c>
      <c r="X705">
        <v>469860</v>
      </c>
      <c r="AU705" s="39"/>
    </row>
    <row r="706" spans="1:47">
      <c r="A706">
        <v>705</v>
      </c>
      <c r="B706" t="s">
        <v>18</v>
      </c>
      <c r="C706">
        <v>1726</v>
      </c>
      <c r="D706">
        <v>25.6</v>
      </c>
      <c r="E706">
        <v>254</v>
      </c>
      <c r="F706">
        <v>593</v>
      </c>
      <c r="G706">
        <v>486</v>
      </c>
      <c r="H706">
        <v>208</v>
      </c>
      <c r="I706">
        <v>790</v>
      </c>
      <c r="J706">
        <v>567</v>
      </c>
      <c r="K706">
        <v>366</v>
      </c>
      <c r="L706">
        <v>545</v>
      </c>
      <c r="M706">
        <v>426</v>
      </c>
      <c r="N706">
        <v>504</v>
      </c>
      <c r="O706">
        <v>184</v>
      </c>
      <c r="P706">
        <v>1605</v>
      </c>
      <c r="Q706">
        <v>464</v>
      </c>
      <c r="R706">
        <v>1023</v>
      </c>
      <c r="S706">
        <v>254</v>
      </c>
      <c r="T706">
        <f t="shared" si="40"/>
        <v>634</v>
      </c>
      <c r="U706">
        <f t="shared" si="41"/>
        <v>610</v>
      </c>
      <c r="V706">
        <f t="shared" si="42"/>
        <v>339</v>
      </c>
      <c r="W706">
        <f t="shared" si="43"/>
        <v>486</v>
      </c>
      <c r="X706">
        <v>88417</v>
      </c>
      <c r="AU706" s="39"/>
    </row>
    <row r="707" spans="1:47">
      <c r="A707">
        <v>706</v>
      </c>
      <c r="B707" t="s">
        <v>18</v>
      </c>
      <c r="C707">
        <v>1630</v>
      </c>
      <c r="D707">
        <v>30.2</v>
      </c>
      <c r="E707">
        <v>381</v>
      </c>
      <c r="F707">
        <v>604</v>
      </c>
      <c r="G707">
        <v>464</v>
      </c>
      <c r="H707">
        <v>219</v>
      </c>
      <c r="I707">
        <v>710</v>
      </c>
      <c r="J707">
        <v>595</v>
      </c>
      <c r="K707">
        <v>375</v>
      </c>
      <c r="L707">
        <v>535</v>
      </c>
      <c r="M707">
        <v>415</v>
      </c>
      <c r="N707">
        <v>504</v>
      </c>
      <c r="O707">
        <v>176</v>
      </c>
      <c r="P707">
        <v>1514</v>
      </c>
      <c r="Q707">
        <v>442</v>
      </c>
      <c r="R707">
        <v>1023</v>
      </c>
      <c r="S707">
        <v>244</v>
      </c>
      <c r="T707">
        <f t="shared" ref="T707:T770" si="44">M707+H707</f>
        <v>634</v>
      </c>
      <c r="U707">
        <f t="shared" ref="U707:U770" si="45">M707+O707</f>
        <v>591</v>
      </c>
      <c r="V707">
        <f t="shared" ref="V707:V770" si="46">F707-E707</f>
        <v>223</v>
      </c>
      <c r="W707">
        <f t="shared" ref="W707:W770" si="47">G707-E707+S707</f>
        <v>327</v>
      </c>
      <c r="X707">
        <v>39554</v>
      </c>
      <c r="AU707" s="39"/>
    </row>
    <row r="708" spans="1:47">
      <c r="A708">
        <v>707</v>
      </c>
      <c r="B708" t="s">
        <v>18</v>
      </c>
      <c r="C708">
        <v>1772</v>
      </c>
      <c r="D708">
        <v>26.7</v>
      </c>
      <c r="E708">
        <v>260</v>
      </c>
      <c r="F708">
        <v>612</v>
      </c>
      <c r="G708">
        <v>526</v>
      </c>
      <c r="H708">
        <v>254</v>
      </c>
      <c r="I708">
        <v>825</v>
      </c>
      <c r="J708">
        <v>535</v>
      </c>
      <c r="K708">
        <v>368</v>
      </c>
      <c r="L708">
        <v>548</v>
      </c>
      <c r="M708">
        <v>438</v>
      </c>
      <c r="N708">
        <v>504</v>
      </c>
      <c r="O708">
        <v>200</v>
      </c>
      <c r="P708">
        <v>1647</v>
      </c>
      <c r="Q708">
        <v>485</v>
      </c>
      <c r="R708">
        <v>1076</v>
      </c>
      <c r="S708">
        <v>262</v>
      </c>
      <c r="T708">
        <f t="shared" si="44"/>
        <v>692</v>
      </c>
      <c r="U708">
        <f t="shared" si="45"/>
        <v>638</v>
      </c>
      <c r="V708">
        <f t="shared" si="46"/>
        <v>352</v>
      </c>
      <c r="W708">
        <f t="shared" si="47"/>
        <v>528</v>
      </c>
      <c r="X708">
        <v>104335</v>
      </c>
      <c r="AU708" s="39"/>
    </row>
    <row r="709" spans="1:47">
      <c r="A709">
        <v>708</v>
      </c>
      <c r="B709" t="s">
        <v>18</v>
      </c>
      <c r="C709">
        <v>1869</v>
      </c>
      <c r="D709">
        <v>27.3</v>
      </c>
      <c r="E709">
        <v>298</v>
      </c>
      <c r="F709">
        <v>623</v>
      </c>
      <c r="G709">
        <v>513</v>
      </c>
      <c r="H709">
        <v>290</v>
      </c>
      <c r="I709">
        <v>885</v>
      </c>
      <c r="J709">
        <v>536</v>
      </c>
      <c r="K709">
        <v>403</v>
      </c>
      <c r="L709">
        <v>589</v>
      </c>
      <c r="M709">
        <v>456</v>
      </c>
      <c r="N709">
        <v>504</v>
      </c>
      <c r="O709">
        <v>191</v>
      </c>
      <c r="P709">
        <v>1751</v>
      </c>
      <c r="Q709">
        <v>472</v>
      </c>
      <c r="R709">
        <v>1156</v>
      </c>
      <c r="S709">
        <v>285</v>
      </c>
      <c r="T709">
        <f t="shared" si="44"/>
        <v>746</v>
      </c>
      <c r="U709">
        <f t="shared" si="45"/>
        <v>647</v>
      </c>
      <c r="V709">
        <f t="shared" si="46"/>
        <v>325</v>
      </c>
      <c r="W709">
        <f t="shared" si="47"/>
        <v>500</v>
      </c>
      <c r="X709">
        <v>120393</v>
      </c>
      <c r="AU709" s="39"/>
    </row>
    <row r="710" spans="1:47">
      <c r="A710">
        <v>709</v>
      </c>
      <c r="B710" t="s">
        <v>18</v>
      </c>
      <c r="C710">
        <v>1842</v>
      </c>
      <c r="D710">
        <v>26.4</v>
      </c>
      <c r="E710">
        <v>610</v>
      </c>
      <c r="F710">
        <v>626</v>
      </c>
      <c r="G710">
        <v>504</v>
      </c>
      <c r="H710">
        <v>249</v>
      </c>
      <c r="I710">
        <v>835</v>
      </c>
      <c r="J710">
        <v>548</v>
      </c>
      <c r="K710">
        <v>394</v>
      </c>
      <c r="L710">
        <v>587</v>
      </c>
      <c r="M710">
        <v>464</v>
      </c>
      <c r="N710">
        <v>504</v>
      </c>
      <c r="O710">
        <v>192</v>
      </c>
      <c r="P710">
        <v>1713</v>
      </c>
      <c r="Q710">
        <v>504</v>
      </c>
      <c r="R710">
        <v>1127</v>
      </c>
      <c r="S710">
        <v>275</v>
      </c>
      <c r="T710">
        <f t="shared" si="44"/>
        <v>713</v>
      </c>
      <c r="U710">
        <f t="shared" si="45"/>
        <v>656</v>
      </c>
      <c r="V710">
        <f t="shared" si="46"/>
        <v>16</v>
      </c>
      <c r="W710">
        <f t="shared" si="47"/>
        <v>169</v>
      </c>
      <c r="X710">
        <v>45716</v>
      </c>
      <c r="AU710" s="39"/>
    </row>
    <row r="711" spans="1:47">
      <c r="A711">
        <v>710</v>
      </c>
      <c r="B711" t="s">
        <v>18</v>
      </c>
      <c r="C711">
        <v>1787</v>
      </c>
      <c r="D711">
        <v>28.6</v>
      </c>
      <c r="E711">
        <v>292</v>
      </c>
      <c r="F711">
        <v>635</v>
      </c>
      <c r="G711">
        <v>512</v>
      </c>
      <c r="H711">
        <v>193</v>
      </c>
      <c r="I711">
        <v>778</v>
      </c>
      <c r="J711">
        <v>592</v>
      </c>
      <c r="K711">
        <v>380</v>
      </c>
      <c r="L711">
        <v>596</v>
      </c>
      <c r="M711">
        <v>458</v>
      </c>
      <c r="N711">
        <v>504</v>
      </c>
      <c r="O711">
        <v>176</v>
      </c>
      <c r="P711">
        <v>1675</v>
      </c>
      <c r="Q711">
        <v>494</v>
      </c>
      <c r="R711">
        <v>1090</v>
      </c>
      <c r="S711">
        <v>288</v>
      </c>
      <c r="T711">
        <f t="shared" si="44"/>
        <v>651</v>
      </c>
      <c r="U711">
        <f t="shared" si="45"/>
        <v>634</v>
      </c>
      <c r="V711">
        <f t="shared" si="46"/>
        <v>343</v>
      </c>
      <c r="W711">
        <f t="shared" si="47"/>
        <v>508</v>
      </c>
      <c r="X711">
        <v>256010</v>
      </c>
      <c r="AU711" s="39"/>
    </row>
    <row r="712" spans="1:47">
      <c r="A712">
        <v>711</v>
      </c>
      <c r="B712" t="s">
        <v>18</v>
      </c>
      <c r="C712">
        <v>1856</v>
      </c>
      <c r="D712">
        <v>27.7</v>
      </c>
      <c r="E712">
        <v>302</v>
      </c>
      <c r="F712">
        <v>641</v>
      </c>
      <c r="G712">
        <v>512</v>
      </c>
      <c r="H712">
        <v>233</v>
      </c>
      <c r="I712">
        <v>831</v>
      </c>
      <c r="J712">
        <v>533</v>
      </c>
      <c r="K712">
        <v>376</v>
      </c>
      <c r="L712">
        <v>591</v>
      </c>
      <c r="M712">
        <v>476</v>
      </c>
      <c r="N712">
        <v>504</v>
      </c>
      <c r="O712">
        <v>182</v>
      </c>
      <c r="P712">
        <v>1723</v>
      </c>
      <c r="Q712">
        <v>503</v>
      </c>
      <c r="R712">
        <v>1125</v>
      </c>
      <c r="S712">
        <v>291</v>
      </c>
      <c r="T712">
        <f t="shared" si="44"/>
        <v>709</v>
      </c>
      <c r="U712">
        <f t="shared" si="45"/>
        <v>658</v>
      </c>
      <c r="V712">
        <f t="shared" si="46"/>
        <v>339</v>
      </c>
      <c r="W712">
        <f t="shared" si="47"/>
        <v>501</v>
      </c>
      <c r="X712">
        <v>122111</v>
      </c>
      <c r="AU712" s="39"/>
    </row>
    <row r="713" spans="1:47">
      <c r="A713">
        <v>712</v>
      </c>
      <c r="B713" t="s">
        <v>18</v>
      </c>
      <c r="C713">
        <v>1890</v>
      </c>
      <c r="D713">
        <v>25.8</v>
      </c>
      <c r="E713">
        <v>264</v>
      </c>
      <c r="F713">
        <v>650</v>
      </c>
      <c r="G713">
        <v>510</v>
      </c>
      <c r="H713">
        <v>284</v>
      </c>
      <c r="I713">
        <v>853</v>
      </c>
      <c r="J713">
        <v>565</v>
      </c>
      <c r="K713">
        <v>379</v>
      </c>
      <c r="L713">
        <v>589</v>
      </c>
      <c r="M713">
        <v>464</v>
      </c>
      <c r="N713">
        <v>504</v>
      </c>
      <c r="O713">
        <v>198</v>
      </c>
      <c r="P713">
        <v>1782</v>
      </c>
      <c r="Q713">
        <v>511</v>
      </c>
      <c r="R713">
        <v>1213</v>
      </c>
      <c r="S713">
        <v>296</v>
      </c>
      <c r="T713">
        <f t="shared" si="44"/>
        <v>748</v>
      </c>
      <c r="U713">
        <f t="shared" si="45"/>
        <v>662</v>
      </c>
      <c r="V713">
        <f t="shared" si="46"/>
        <v>386</v>
      </c>
      <c r="W713">
        <f t="shared" si="47"/>
        <v>542</v>
      </c>
      <c r="X713">
        <v>41394</v>
      </c>
      <c r="AU713" s="39"/>
    </row>
    <row r="714" spans="1:47">
      <c r="A714">
        <v>713</v>
      </c>
      <c r="B714" t="s">
        <v>18</v>
      </c>
      <c r="C714">
        <v>1856</v>
      </c>
      <c r="D714">
        <v>24.9</v>
      </c>
      <c r="E714">
        <v>272</v>
      </c>
      <c r="F714">
        <v>664</v>
      </c>
      <c r="G714">
        <v>533</v>
      </c>
      <c r="H714">
        <v>255</v>
      </c>
      <c r="I714">
        <v>838</v>
      </c>
      <c r="J714">
        <v>532</v>
      </c>
      <c r="K714">
        <v>407</v>
      </c>
      <c r="L714">
        <v>593</v>
      </c>
      <c r="M714">
        <v>462</v>
      </c>
      <c r="N714">
        <v>504</v>
      </c>
      <c r="O714">
        <v>167</v>
      </c>
      <c r="P714">
        <v>1748</v>
      </c>
      <c r="Q714">
        <v>513</v>
      </c>
      <c r="R714">
        <v>1165</v>
      </c>
      <c r="S714">
        <v>280</v>
      </c>
      <c r="T714">
        <f t="shared" si="44"/>
        <v>717</v>
      </c>
      <c r="U714">
        <f t="shared" si="45"/>
        <v>629</v>
      </c>
      <c r="V714">
        <f t="shared" si="46"/>
        <v>392</v>
      </c>
      <c r="W714">
        <f t="shared" si="47"/>
        <v>541</v>
      </c>
      <c r="X714">
        <v>37456</v>
      </c>
      <c r="AU714" s="39"/>
    </row>
    <row r="715" spans="1:47">
      <c r="A715">
        <v>714</v>
      </c>
      <c r="B715" t="s">
        <v>18</v>
      </c>
      <c r="C715">
        <v>1918</v>
      </c>
      <c r="D715">
        <v>22.7</v>
      </c>
      <c r="E715">
        <v>272</v>
      </c>
      <c r="F715">
        <v>677</v>
      </c>
      <c r="G715">
        <v>557</v>
      </c>
      <c r="H715">
        <v>225</v>
      </c>
      <c r="I715">
        <v>861</v>
      </c>
      <c r="J715">
        <v>533</v>
      </c>
      <c r="K715">
        <v>377</v>
      </c>
      <c r="L715">
        <v>605</v>
      </c>
      <c r="M715">
        <v>494</v>
      </c>
      <c r="N715">
        <v>504</v>
      </c>
      <c r="O715">
        <v>162</v>
      </c>
      <c r="P715">
        <v>1802</v>
      </c>
      <c r="Q715">
        <v>521</v>
      </c>
      <c r="R715">
        <v>1166</v>
      </c>
      <c r="S715">
        <v>292</v>
      </c>
      <c r="T715">
        <f t="shared" si="44"/>
        <v>719</v>
      </c>
      <c r="U715">
        <f t="shared" si="45"/>
        <v>656</v>
      </c>
      <c r="V715">
        <f t="shared" si="46"/>
        <v>405</v>
      </c>
      <c r="W715">
        <f t="shared" si="47"/>
        <v>577</v>
      </c>
      <c r="X715">
        <v>35174</v>
      </c>
      <c r="AU715" s="39"/>
    </row>
    <row r="716" spans="1:47">
      <c r="A716">
        <v>715</v>
      </c>
      <c r="B716" t="s">
        <v>18</v>
      </c>
      <c r="C716">
        <v>1760</v>
      </c>
      <c r="D716">
        <v>27.1</v>
      </c>
      <c r="E716">
        <v>296</v>
      </c>
      <c r="F716">
        <v>593</v>
      </c>
      <c r="G716">
        <v>466</v>
      </c>
      <c r="H716">
        <v>209</v>
      </c>
      <c r="I716">
        <v>775</v>
      </c>
      <c r="J716">
        <v>611</v>
      </c>
      <c r="K716">
        <v>379</v>
      </c>
      <c r="L716">
        <v>558</v>
      </c>
      <c r="M716">
        <v>446</v>
      </c>
      <c r="N716">
        <v>505</v>
      </c>
      <c r="O716">
        <v>170</v>
      </c>
      <c r="P716">
        <v>1636</v>
      </c>
      <c r="Q716">
        <v>492</v>
      </c>
      <c r="R716">
        <v>1070</v>
      </c>
      <c r="S716">
        <v>275</v>
      </c>
      <c r="T716">
        <f t="shared" si="44"/>
        <v>655</v>
      </c>
      <c r="U716">
        <f t="shared" si="45"/>
        <v>616</v>
      </c>
      <c r="V716">
        <f t="shared" si="46"/>
        <v>297</v>
      </c>
      <c r="W716">
        <f t="shared" si="47"/>
        <v>445</v>
      </c>
      <c r="X716">
        <v>37142</v>
      </c>
      <c r="AU716" s="39"/>
    </row>
    <row r="717" spans="1:47">
      <c r="A717">
        <v>716</v>
      </c>
      <c r="B717" t="s">
        <v>18</v>
      </c>
      <c r="C717">
        <v>1794</v>
      </c>
      <c r="D717">
        <v>24.9</v>
      </c>
      <c r="E717">
        <v>266</v>
      </c>
      <c r="F717">
        <v>618</v>
      </c>
      <c r="G717">
        <v>480</v>
      </c>
      <c r="H717">
        <v>227</v>
      </c>
      <c r="I717">
        <v>821</v>
      </c>
      <c r="J717">
        <v>585</v>
      </c>
      <c r="K717">
        <v>360</v>
      </c>
      <c r="L717">
        <v>557</v>
      </c>
      <c r="M717">
        <v>446</v>
      </c>
      <c r="N717">
        <v>505</v>
      </c>
      <c r="O717">
        <v>188</v>
      </c>
      <c r="P717">
        <v>1678</v>
      </c>
      <c r="Q717">
        <v>458</v>
      </c>
      <c r="R717">
        <v>1084</v>
      </c>
      <c r="S717">
        <v>260</v>
      </c>
      <c r="T717">
        <f t="shared" si="44"/>
        <v>673</v>
      </c>
      <c r="U717">
        <f t="shared" si="45"/>
        <v>634</v>
      </c>
      <c r="V717">
        <f t="shared" si="46"/>
        <v>352</v>
      </c>
      <c r="W717">
        <f t="shared" si="47"/>
        <v>474</v>
      </c>
      <c r="X717">
        <v>36714</v>
      </c>
      <c r="AU717" s="39"/>
    </row>
    <row r="718" spans="1:47">
      <c r="A718">
        <v>717</v>
      </c>
      <c r="B718" t="s">
        <v>18</v>
      </c>
      <c r="C718">
        <v>1828</v>
      </c>
      <c r="D718">
        <v>25.9</v>
      </c>
      <c r="E718">
        <v>252</v>
      </c>
      <c r="F718">
        <v>619</v>
      </c>
      <c r="G718">
        <v>478</v>
      </c>
      <c r="H718">
        <v>258</v>
      </c>
      <c r="I718">
        <v>835</v>
      </c>
      <c r="J718">
        <v>509</v>
      </c>
      <c r="K718">
        <v>370</v>
      </c>
      <c r="L718">
        <v>580</v>
      </c>
      <c r="M718">
        <v>468</v>
      </c>
      <c r="N718">
        <v>505</v>
      </c>
      <c r="O718">
        <v>172</v>
      </c>
      <c r="P718">
        <v>1697</v>
      </c>
      <c r="Q718">
        <v>487</v>
      </c>
      <c r="R718">
        <v>1120</v>
      </c>
      <c r="S718">
        <v>282</v>
      </c>
      <c r="T718">
        <f t="shared" si="44"/>
        <v>726</v>
      </c>
      <c r="U718">
        <f t="shared" si="45"/>
        <v>640</v>
      </c>
      <c r="V718">
        <f t="shared" si="46"/>
        <v>367</v>
      </c>
      <c r="W718">
        <f t="shared" si="47"/>
        <v>508</v>
      </c>
      <c r="X718">
        <v>13334</v>
      </c>
      <c r="AU718" s="39"/>
    </row>
    <row r="719" spans="1:47">
      <c r="A719">
        <v>718</v>
      </c>
      <c r="B719" t="s">
        <v>18</v>
      </c>
      <c r="C719">
        <v>1781</v>
      </c>
      <c r="D719">
        <v>27.8</v>
      </c>
      <c r="E719">
        <v>282</v>
      </c>
      <c r="F719">
        <v>622</v>
      </c>
      <c r="G719">
        <v>496</v>
      </c>
      <c r="H719">
        <v>229</v>
      </c>
      <c r="I719">
        <v>807</v>
      </c>
      <c r="J719">
        <v>563</v>
      </c>
      <c r="K719">
        <v>386</v>
      </c>
      <c r="L719">
        <v>581</v>
      </c>
      <c r="M719">
        <v>454</v>
      </c>
      <c r="N719">
        <v>505</v>
      </c>
      <c r="O719">
        <v>166</v>
      </c>
      <c r="P719">
        <v>1670</v>
      </c>
      <c r="Q719">
        <v>464</v>
      </c>
      <c r="R719">
        <v>1092</v>
      </c>
      <c r="S719">
        <v>260</v>
      </c>
      <c r="T719">
        <f t="shared" si="44"/>
        <v>683</v>
      </c>
      <c r="U719">
        <f t="shared" si="45"/>
        <v>620</v>
      </c>
      <c r="V719">
        <f t="shared" si="46"/>
        <v>340</v>
      </c>
      <c r="W719">
        <f t="shared" si="47"/>
        <v>474</v>
      </c>
      <c r="X719">
        <v>40145</v>
      </c>
      <c r="AU719" s="39"/>
    </row>
    <row r="720" spans="1:47">
      <c r="A720">
        <v>719</v>
      </c>
      <c r="B720" t="s">
        <v>18</v>
      </c>
      <c r="C720">
        <v>1761</v>
      </c>
      <c r="D720">
        <v>33.4</v>
      </c>
      <c r="E720">
        <v>338</v>
      </c>
      <c r="F720">
        <v>623</v>
      </c>
      <c r="G720">
        <v>482</v>
      </c>
      <c r="H720">
        <v>268</v>
      </c>
      <c r="I720">
        <v>783</v>
      </c>
      <c r="J720">
        <v>606</v>
      </c>
      <c r="K720">
        <v>401</v>
      </c>
      <c r="L720">
        <v>565</v>
      </c>
      <c r="M720">
        <v>440</v>
      </c>
      <c r="N720">
        <v>505</v>
      </c>
      <c r="O720">
        <v>173</v>
      </c>
      <c r="P720">
        <v>1644</v>
      </c>
      <c r="Q720">
        <v>491</v>
      </c>
      <c r="R720">
        <v>1129</v>
      </c>
      <c r="S720">
        <v>277</v>
      </c>
      <c r="T720">
        <f t="shared" si="44"/>
        <v>708</v>
      </c>
      <c r="U720">
        <f t="shared" si="45"/>
        <v>613</v>
      </c>
      <c r="V720">
        <f t="shared" si="46"/>
        <v>285</v>
      </c>
      <c r="W720">
        <f t="shared" si="47"/>
        <v>421</v>
      </c>
      <c r="X720">
        <v>177379</v>
      </c>
      <c r="AU720" s="39"/>
    </row>
    <row r="721" spans="1:47">
      <c r="A721">
        <v>720</v>
      </c>
      <c r="B721" t="s">
        <v>18</v>
      </c>
      <c r="C721">
        <v>1813</v>
      </c>
      <c r="D721">
        <v>31.2</v>
      </c>
      <c r="E721">
        <v>310</v>
      </c>
      <c r="F721">
        <v>632</v>
      </c>
      <c r="G721">
        <v>510</v>
      </c>
      <c r="H721">
        <v>252</v>
      </c>
      <c r="I721">
        <v>817</v>
      </c>
      <c r="J721">
        <v>588</v>
      </c>
      <c r="K721">
        <v>400</v>
      </c>
      <c r="L721">
        <v>570</v>
      </c>
      <c r="M721">
        <v>440</v>
      </c>
      <c r="N721">
        <v>505</v>
      </c>
      <c r="O721">
        <v>182</v>
      </c>
      <c r="P721">
        <v>1686</v>
      </c>
      <c r="Q721">
        <v>487</v>
      </c>
      <c r="R721">
        <v>1121</v>
      </c>
      <c r="S721">
        <v>274</v>
      </c>
      <c r="T721">
        <f t="shared" si="44"/>
        <v>692</v>
      </c>
      <c r="U721">
        <f t="shared" si="45"/>
        <v>622</v>
      </c>
      <c r="V721">
        <f t="shared" si="46"/>
        <v>322</v>
      </c>
      <c r="W721">
        <f t="shared" si="47"/>
        <v>474</v>
      </c>
      <c r="X721">
        <v>268039</v>
      </c>
      <c r="AU721" s="39"/>
    </row>
    <row r="722" spans="1:47">
      <c r="A722">
        <v>721</v>
      </c>
      <c r="B722" t="s">
        <v>18</v>
      </c>
      <c r="C722">
        <v>1774</v>
      </c>
      <c r="D722">
        <v>25.1</v>
      </c>
      <c r="E722">
        <v>250</v>
      </c>
      <c r="F722">
        <v>639</v>
      </c>
      <c r="G722">
        <v>518</v>
      </c>
      <c r="H722">
        <v>192</v>
      </c>
      <c r="I722">
        <v>785</v>
      </c>
      <c r="J722">
        <v>525</v>
      </c>
      <c r="K722">
        <v>367</v>
      </c>
      <c r="L722">
        <v>567</v>
      </c>
      <c r="M722">
        <v>450</v>
      </c>
      <c r="N722">
        <v>505</v>
      </c>
      <c r="O722">
        <v>178</v>
      </c>
      <c r="P722">
        <v>1653</v>
      </c>
      <c r="Q722">
        <v>482</v>
      </c>
      <c r="R722">
        <v>1060</v>
      </c>
      <c r="S722">
        <v>265</v>
      </c>
      <c r="T722">
        <f t="shared" si="44"/>
        <v>642</v>
      </c>
      <c r="U722">
        <f t="shared" si="45"/>
        <v>628</v>
      </c>
      <c r="V722">
        <f t="shared" si="46"/>
        <v>389</v>
      </c>
      <c r="W722">
        <f t="shared" si="47"/>
        <v>533</v>
      </c>
      <c r="X722">
        <v>174232</v>
      </c>
      <c r="AU722" s="39"/>
    </row>
    <row r="723" spans="1:47">
      <c r="A723">
        <v>722</v>
      </c>
      <c r="B723" t="s">
        <v>18</v>
      </c>
      <c r="C723">
        <v>1769</v>
      </c>
      <c r="D723">
        <v>32.5</v>
      </c>
      <c r="E723">
        <v>318</v>
      </c>
      <c r="F723">
        <v>641</v>
      </c>
      <c r="G723">
        <v>496</v>
      </c>
      <c r="H723">
        <v>276</v>
      </c>
      <c r="I723">
        <v>816</v>
      </c>
      <c r="J723">
        <v>577</v>
      </c>
      <c r="K723">
        <v>405</v>
      </c>
      <c r="L723">
        <v>570</v>
      </c>
      <c r="M723">
        <v>418</v>
      </c>
      <c r="N723">
        <v>505</v>
      </c>
      <c r="O723">
        <v>192</v>
      </c>
      <c r="P723">
        <v>1655</v>
      </c>
      <c r="Q723">
        <v>469</v>
      </c>
      <c r="R723">
        <v>1115</v>
      </c>
      <c r="S723">
        <v>278</v>
      </c>
      <c r="T723">
        <f t="shared" si="44"/>
        <v>694</v>
      </c>
      <c r="U723">
        <f t="shared" si="45"/>
        <v>610</v>
      </c>
      <c r="V723">
        <f t="shared" si="46"/>
        <v>323</v>
      </c>
      <c r="W723">
        <f t="shared" si="47"/>
        <v>456</v>
      </c>
      <c r="X723">
        <v>123283</v>
      </c>
      <c r="AU723" s="39"/>
    </row>
    <row r="724" spans="1:47">
      <c r="A724">
        <v>723</v>
      </c>
      <c r="B724" t="s">
        <v>18</v>
      </c>
      <c r="C724">
        <v>1905</v>
      </c>
      <c r="D724">
        <v>26.3</v>
      </c>
      <c r="E724">
        <v>310</v>
      </c>
      <c r="F724">
        <v>651</v>
      </c>
      <c r="G724">
        <v>508</v>
      </c>
      <c r="H724">
        <v>251</v>
      </c>
      <c r="I724">
        <v>875</v>
      </c>
      <c r="J724">
        <v>579</v>
      </c>
      <c r="K724">
        <v>400</v>
      </c>
      <c r="L724">
        <v>599</v>
      </c>
      <c r="M724">
        <v>462</v>
      </c>
      <c r="N724">
        <v>505</v>
      </c>
      <c r="O724">
        <v>159</v>
      </c>
      <c r="P724">
        <v>1787</v>
      </c>
      <c r="Q724">
        <v>481</v>
      </c>
      <c r="R724">
        <v>1163</v>
      </c>
      <c r="S724">
        <v>278</v>
      </c>
      <c r="T724">
        <f t="shared" si="44"/>
        <v>713</v>
      </c>
      <c r="U724">
        <f t="shared" si="45"/>
        <v>621</v>
      </c>
      <c r="V724">
        <f t="shared" si="46"/>
        <v>341</v>
      </c>
      <c r="W724">
        <f t="shared" si="47"/>
        <v>476</v>
      </c>
      <c r="X724">
        <v>16903</v>
      </c>
      <c r="AU724" s="39"/>
    </row>
    <row r="725" spans="1:47">
      <c r="A725">
        <v>724</v>
      </c>
      <c r="B725" t="s">
        <v>18</v>
      </c>
      <c r="C725">
        <v>1816</v>
      </c>
      <c r="D725">
        <v>28.3</v>
      </c>
      <c r="E725">
        <v>314</v>
      </c>
      <c r="F725">
        <v>655</v>
      </c>
      <c r="G725">
        <v>516</v>
      </c>
      <c r="H725">
        <v>221</v>
      </c>
      <c r="I725">
        <v>781</v>
      </c>
      <c r="J725">
        <v>660</v>
      </c>
      <c r="K725">
        <v>374</v>
      </c>
      <c r="L725">
        <v>589</v>
      </c>
      <c r="M725">
        <v>468</v>
      </c>
      <c r="N725">
        <v>505</v>
      </c>
      <c r="O725">
        <v>166</v>
      </c>
      <c r="P725">
        <v>1697</v>
      </c>
      <c r="Q725">
        <v>476</v>
      </c>
      <c r="R725">
        <v>1137</v>
      </c>
      <c r="S725">
        <v>269</v>
      </c>
      <c r="T725">
        <f t="shared" si="44"/>
        <v>689</v>
      </c>
      <c r="U725">
        <f t="shared" si="45"/>
        <v>634</v>
      </c>
      <c r="V725">
        <f t="shared" si="46"/>
        <v>341</v>
      </c>
      <c r="W725">
        <f t="shared" si="47"/>
        <v>471</v>
      </c>
      <c r="X725">
        <v>20153</v>
      </c>
      <c r="AU725" s="39"/>
    </row>
    <row r="726" spans="1:47">
      <c r="A726">
        <v>725</v>
      </c>
      <c r="B726" t="s">
        <v>18</v>
      </c>
      <c r="C726">
        <v>1878</v>
      </c>
      <c r="D726">
        <v>30.1</v>
      </c>
      <c r="E726">
        <v>360</v>
      </c>
      <c r="F726">
        <v>680</v>
      </c>
      <c r="G726">
        <v>546</v>
      </c>
      <c r="H726">
        <v>257</v>
      </c>
      <c r="I726">
        <v>824</v>
      </c>
      <c r="J726">
        <v>584</v>
      </c>
      <c r="K726">
        <v>410</v>
      </c>
      <c r="L726">
        <v>608</v>
      </c>
      <c r="M726">
        <v>472</v>
      </c>
      <c r="N726">
        <v>505</v>
      </c>
      <c r="O726">
        <v>194</v>
      </c>
      <c r="P726">
        <v>1772</v>
      </c>
      <c r="Q726">
        <v>477</v>
      </c>
      <c r="R726">
        <v>1205</v>
      </c>
      <c r="S726">
        <v>266</v>
      </c>
      <c r="T726">
        <f t="shared" si="44"/>
        <v>729</v>
      </c>
      <c r="U726">
        <f t="shared" si="45"/>
        <v>666</v>
      </c>
      <c r="V726">
        <f t="shared" si="46"/>
        <v>320</v>
      </c>
      <c r="W726">
        <f t="shared" si="47"/>
        <v>452</v>
      </c>
      <c r="X726">
        <v>19573</v>
      </c>
      <c r="AU726" s="39"/>
    </row>
    <row r="727" spans="1:47">
      <c r="A727">
        <v>726</v>
      </c>
      <c r="B727" t="s">
        <v>18</v>
      </c>
      <c r="C727">
        <v>1740</v>
      </c>
      <c r="D727">
        <v>26.4</v>
      </c>
      <c r="E727">
        <v>296</v>
      </c>
      <c r="F727">
        <v>585</v>
      </c>
      <c r="G727">
        <v>468</v>
      </c>
      <c r="H727">
        <v>256</v>
      </c>
      <c r="I727">
        <v>788</v>
      </c>
      <c r="J727">
        <v>579</v>
      </c>
      <c r="K727">
        <v>352</v>
      </c>
      <c r="L727">
        <v>555</v>
      </c>
      <c r="M727">
        <v>454</v>
      </c>
      <c r="N727">
        <v>506</v>
      </c>
      <c r="O727">
        <v>150</v>
      </c>
      <c r="P727">
        <v>1631</v>
      </c>
      <c r="Q727">
        <v>459</v>
      </c>
      <c r="R727">
        <v>1099</v>
      </c>
      <c r="S727">
        <v>248</v>
      </c>
      <c r="T727">
        <f t="shared" si="44"/>
        <v>710</v>
      </c>
      <c r="U727">
        <f t="shared" si="45"/>
        <v>604</v>
      </c>
      <c r="V727">
        <f t="shared" si="46"/>
        <v>289</v>
      </c>
      <c r="W727">
        <f t="shared" si="47"/>
        <v>420</v>
      </c>
      <c r="X727">
        <v>30665</v>
      </c>
      <c r="AU727" s="39"/>
    </row>
    <row r="728" spans="1:47">
      <c r="A728">
        <v>727</v>
      </c>
      <c r="B728" t="s">
        <v>18</v>
      </c>
      <c r="C728">
        <v>1694</v>
      </c>
      <c r="D728">
        <v>25.5</v>
      </c>
      <c r="E728">
        <v>282</v>
      </c>
      <c r="F728">
        <v>591</v>
      </c>
      <c r="G728">
        <v>463</v>
      </c>
      <c r="H728">
        <v>197</v>
      </c>
      <c r="I728">
        <v>785</v>
      </c>
      <c r="J728">
        <v>537</v>
      </c>
      <c r="K728">
        <v>381</v>
      </c>
      <c r="L728">
        <v>534</v>
      </c>
      <c r="M728">
        <v>434</v>
      </c>
      <c r="N728">
        <v>506</v>
      </c>
      <c r="O728">
        <v>153</v>
      </c>
      <c r="P728">
        <v>1587</v>
      </c>
      <c r="Q728">
        <v>445</v>
      </c>
      <c r="R728">
        <v>999</v>
      </c>
      <c r="S728">
        <v>265</v>
      </c>
      <c r="T728">
        <f t="shared" si="44"/>
        <v>631</v>
      </c>
      <c r="U728">
        <f t="shared" si="45"/>
        <v>587</v>
      </c>
      <c r="V728">
        <f t="shared" si="46"/>
        <v>309</v>
      </c>
      <c r="W728">
        <f t="shared" si="47"/>
        <v>446</v>
      </c>
      <c r="X728">
        <v>12571</v>
      </c>
      <c r="AU728" s="39"/>
    </row>
    <row r="729" spans="1:47">
      <c r="A729">
        <v>728</v>
      </c>
      <c r="B729" t="s">
        <v>18</v>
      </c>
      <c r="C729">
        <v>1765</v>
      </c>
      <c r="D729">
        <v>29.5</v>
      </c>
      <c r="E729">
        <v>302</v>
      </c>
      <c r="F729">
        <v>601</v>
      </c>
      <c r="G729">
        <v>480</v>
      </c>
      <c r="H729">
        <v>261</v>
      </c>
      <c r="I729">
        <v>830</v>
      </c>
      <c r="J729">
        <v>554</v>
      </c>
      <c r="K729">
        <v>423</v>
      </c>
      <c r="L729">
        <v>557</v>
      </c>
      <c r="M729">
        <v>436</v>
      </c>
      <c r="N729">
        <v>506</v>
      </c>
      <c r="O729">
        <v>174</v>
      </c>
      <c r="P729">
        <v>1658</v>
      </c>
      <c r="Q729">
        <v>461</v>
      </c>
      <c r="R729">
        <v>1089</v>
      </c>
      <c r="S729">
        <v>262</v>
      </c>
      <c r="T729">
        <f t="shared" si="44"/>
        <v>697</v>
      </c>
      <c r="U729">
        <f t="shared" si="45"/>
        <v>610</v>
      </c>
      <c r="V729">
        <f t="shared" si="46"/>
        <v>299</v>
      </c>
      <c r="W729">
        <f t="shared" si="47"/>
        <v>440</v>
      </c>
      <c r="X729">
        <v>24953</v>
      </c>
      <c r="AU729" s="39"/>
    </row>
    <row r="730" spans="1:47">
      <c r="A730">
        <v>729</v>
      </c>
      <c r="B730" t="s">
        <v>18</v>
      </c>
      <c r="C730">
        <v>1751</v>
      </c>
      <c r="D730">
        <v>26.1</v>
      </c>
      <c r="E730">
        <v>300</v>
      </c>
      <c r="F730">
        <v>607</v>
      </c>
      <c r="G730">
        <v>481</v>
      </c>
      <c r="H730">
        <v>233</v>
      </c>
      <c r="I730">
        <v>793</v>
      </c>
      <c r="J730">
        <v>566</v>
      </c>
      <c r="K730">
        <v>376</v>
      </c>
      <c r="L730">
        <v>569</v>
      </c>
      <c r="M730">
        <v>448</v>
      </c>
      <c r="N730">
        <v>506</v>
      </c>
      <c r="O730">
        <v>142</v>
      </c>
      <c r="P730">
        <v>1632</v>
      </c>
      <c r="Q730">
        <v>490</v>
      </c>
      <c r="R730">
        <v>1072</v>
      </c>
      <c r="S730">
        <v>270</v>
      </c>
      <c r="T730">
        <f t="shared" si="44"/>
        <v>681</v>
      </c>
      <c r="U730">
        <f t="shared" si="45"/>
        <v>590</v>
      </c>
      <c r="V730">
        <f t="shared" si="46"/>
        <v>307</v>
      </c>
      <c r="W730">
        <f t="shared" si="47"/>
        <v>451</v>
      </c>
      <c r="X730">
        <v>36007</v>
      </c>
      <c r="AU730" s="39"/>
    </row>
    <row r="731" spans="1:47">
      <c r="A731">
        <v>730</v>
      </c>
      <c r="B731" t="s">
        <v>18</v>
      </c>
      <c r="C731">
        <v>1742</v>
      </c>
      <c r="D731">
        <v>30.3</v>
      </c>
      <c r="E731">
        <v>356</v>
      </c>
      <c r="F731">
        <v>620</v>
      </c>
      <c r="G731">
        <v>489</v>
      </c>
      <c r="H731">
        <v>233</v>
      </c>
      <c r="I731">
        <v>817</v>
      </c>
      <c r="J731">
        <v>539</v>
      </c>
      <c r="K731">
        <v>405</v>
      </c>
      <c r="L731">
        <v>539</v>
      </c>
      <c r="M731">
        <v>416</v>
      </c>
      <c r="N731">
        <v>506</v>
      </c>
      <c r="O731">
        <v>150</v>
      </c>
      <c r="P731">
        <v>1642</v>
      </c>
      <c r="Q731">
        <v>462</v>
      </c>
      <c r="R731">
        <v>1058</v>
      </c>
      <c r="S731">
        <v>249</v>
      </c>
      <c r="T731">
        <f t="shared" si="44"/>
        <v>649</v>
      </c>
      <c r="U731">
        <f t="shared" si="45"/>
        <v>566</v>
      </c>
      <c r="V731">
        <f t="shared" si="46"/>
        <v>264</v>
      </c>
      <c r="W731">
        <f t="shared" si="47"/>
        <v>382</v>
      </c>
      <c r="X731">
        <v>127304</v>
      </c>
      <c r="AU731" s="39"/>
    </row>
    <row r="732" spans="1:47">
      <c r="A732">
        <v>731</v>
      </c>
      <c r="B732" t="s">
        <v>18</v>
      </c>
      <c r="C732">
        <v>1789</v>
      </c>
      <c r="D732">
        <v>27.9</v>
      </c>
      <c r="E732">
        <v>294</v>
      </c>
      <c r="F732">
        <v>623</v>
      </c>
      <c r="G732">
        <v>497</v>
      </c>
      <c r="H732">
        <v>266</v>
      </c>
      <c r="I732">
        <v>808</v>
      </c>
      <c r="J732">
        <v>561</v>
      </c>
      <c r="K732">
        <v>383</v>
      </c>
      <c r="L732">
        <v>553</v>
      </c>
      <c r="M732">
        <v>430</v>
      </c>
      <c r="N732">
        <v>506</v>
      </c>
      <c r="O732">
        <v>166</v>
      </c>
      <c r="P732">
        <v>1671</v>
      </c>
      <c r="Q732">
        <v>494</v>
      </c>
      <c r="R732">
        <v>1129</v>
      </c>
      <c r="S732">
        <v>270</v>
      </c>
      <c r="T732">
        <f t="shared" si="44"/>
        <v>696</v>
      </c>
      <c r="U732">
        <f t="shared" si="45"/>
        <v>596</v>
      </c>
      <c r="V732">
        <f t="shared" si="46"/>
        <v>329</v>
      </c>
      <c r="W732">
        <f t="shared" si="47"/>
        <v>473</v>
      </c>
      <c r="X732">
        <v>301225</v>
      </c>
      <c r="AU732" s="39"/>
    </row>
    <row r="733" spans="1:47">
      <c r="A733">
        <v>732</v>
      </c>
      <c r="B733" t="s">
        <v>18</v>
      </c>
      <c r="C733">
        <v>1824</v>
      </c>
      <c r="D733">
        <v>26.9</v>
      </c>
      <c r="E733">
        <v>314</v>
      </c>
      <c r="F733">
        <v>628</v>
      </c>
      <c r="G733">
        <v>500</v>
      </c>
      <c r="H733">
        <v>236</v>
      </c>
      <c r="I733">
        <v>838</v>
      </c>
      <c r="J733">
        <v>583</v>
      </c>
      <c r="K733">
        <v>413</v>
      </c>
      <c r="L733">
        <v>593</v>
      </c>
      <c r="M733">
        <v>460</v>
      </c>
      <c r="N733">
        <v>506</v>
      </c>
      <c r="O733">
        <v>172</v>
      </c>
      <c r="P733">
        <v>1708</v>
      </c>
      <c r="Q733">
        <v>498</v>
      </c>
      <c r="R733">
        <v>1106</v>
      </c>
      <c r="S733">
        <v>270</v>
      </c>
      <c r="T733">
        <f t="shared" si="44"/>
        <v>696</v>
      </c>
      <c r="U733">
        <f t="shared" si="45"/>
        <v>632</v>
      </c>
      <c r="V733">
        <f t="shared" si="46"/>
        <v>314</v>
      </c>
      <c r="W733">
        <f t="shared" si="47"/>
        <v>456</v>
      </c>
      <c r="X733">
        <v>89225</v>
      </c>
      <c r="AU733" s="39"/>
    </row>
    <row r="734" spans="1:47">
      <c r="A734">
        <v>733</v>
      </c>
      <c r="B734" t="s">
        <v>18</v>
      </c>
      <c r="C734">
        <v>1804</v>
      </c>
      <c r="D734">
        <v>29.5</v>
      </c>
      <c r="E734">
        <v>336</v>
      </c>
      <c r="F734">
        <v>630</v>
      </c>
      <c r="G734">
        <v>502</v>
      </c>
      <c r="H734">
        <v>270</v>
      </c>
      <c r="I734">
        <v>835</v>
      </c>
      <c r="J734">
        <v>575</v>
      </c>
      <c r="K734">
        <v>405</v>
      </c>
      <c r="L734">
        <v>564</v>
      </c>
      <c r="M734">
        <v>434</v>
      </c>
      <c r="N734">
        <v>506</v>
      </c>
      <c r="O734">
        <v>203</v>
      </c>
      <c r="P734">
        <v>1685</v>
      </c>
      <c r="Q734">
        <v>457</v>
      </c>
      <c r="R734">
        <v>1120</v>
      </c>
      <c r="S734">
        <v>251</v>
      </c>
      <c r="T734">
        <f t="shared" si="44"/>
        <v>704</v>
      </c>
      <c r="U734">
        <f t="shared" si="45"/>
        <v>637</v>
      </c>
      <c r="V734">
        <f t="shared" si="46"/>
        <v>294</v>
      </c>
      <c r="W734">
        <f t="shared" si="47"/>
        <v>417</v>
      </c>
      <c r="X734">
        <v>168285</v>
      </c>
      <c r="AU734" s="39"/>
    </row>
    <row r="735" spans="1:47">
      <c r="A735">
        <v>734</v>
      </c>
      <c r="B735" t="s">
        <v>18</v>
      </c>
      <c r="C735">
        <v>1811</v>
      </c>
      <c r="D735">
        <v>30.7</v>
      </c>
      <c r="E735">
        <v>310</v>
      </c>
      <c r="F735">
        <v>636</v>
      </c>
      <c r="G735">
        <v>492</v>
      </c>
      <c r="H735">
        <v>272</v>
      </c>
      <c r="I735">
        <v>815</v>
      </c>
      <c r="J735">
        <v>556</v>
      </c>
      <c r="K735">
        <v>396</v>
      </c>
      <c r="L735">
        <v>581</v>
      </c>
      <c r="M735">
        <v>450</v>
      </c>
      <c r="N735">
        <v>506</v>
      </c>
      <c r="O735">
        <v>164</v>
      </c>
      <c r="P735">
        <v>1686</v>
      </c>
      <c r="Q735">
        <v>483</v>
      </c>
      <c r="R735">
        <v>1143</v>
      </c>
      <c r="S735">
        <v>285</v>
      </c>
      <c r="T735">
        <f t="shared" si="44"/>
        <v>722</v>
      </c>
      <c r="U735">
        <f t="shared" si="45"/>
        <v>614</v>
      </c>
      <c r="V735">
        <f t="shared" si="46"/>
        <v>326</v>
      </c>
      <c r="W735">
        <f t="shared" si="47"/>
        <v>467</v>
      </c>
      <c r="X735">
        <v>104220</v>
      </c>
      <c r="AU735" s="39"/>
    </row>
    <row r="736" spans="1:47">
      <c r="A736">
        <v>735</v>
      </c>
      <c r="B736" t="s">
        <v>18</v>
      </c>
      <c r="C736">
        <v>1833</v>
      </c>
      <c r="D736">
        <v>28.5</v>
      </c>
      <c r="E736">
        <v>314</v>
      </c>
      <c r="F736">
        <v>644</v>
      </c>
      <c r="G736">
        <v>498</v>
      </c>
      <c r="H736">
        <v>248</v>
      </c>
      <c r="I736">
        <v>820</v>
      </c>
      <c r="J736">
        <v>577</v>
      </c>
      <c r="K736">
        <v>402</v>
      </c>
      <c r="L736">
        <v>595</v>
      </c>
      <c r="M736">
        <v>474</v>
      </c>
      <c r="N736">
        <v>506</v>
      </c>
      <c r="O736">
        <v>162</v>
      </c>
      <c r="P736">
        <v>1710</v>
      </c>
      <c r="Q736">
        <v>479</v>
      </c>
      <c r="R736">
        <v>1138</v>
      </c>
      <c r="S736">
        <v>277</v>
      </c>
      <c r="T736">
        <f t="shared" si="44"/>
        <v>722</v>
      </c>
      <c r="U736">
        <f t="shared" si="45"/>
        <v>636</v>
      </c>
      <c r="V736">
        <f t="shared" si="46"/>
        <v>330</v>
      </c>
      <c r="W736">
        <f t="shared" si="47"/>
        <v>461</v>
      </c>
      <c r="X736">
        <v>75780</v>
      </c>
      <c r="AU736" s="39"/>
    </row>
    <row r="737" spans="1:47">
      <c r="A737">
        <v>736</v>
      </c>
      <c r="B737" t="s">
        <v>18</v>
      </c>
      <c r="C737">
        <v>1878</v>
      </c>
      <c r="D737">
        <v>26.4</v>
      </c>
      <c r="E737">
        <v>306</v>
      </c>
      <c r="F737">
        <v>656</v>
      </c>
      <c r="G737">
        <v>508</v>
      </c>
      <c r="H737">
        <v>260</v>
      </c>
      <c r="I737">
        <v>834</v>
      </c>
      <c r="J737">
        <v>556</v>
      </c>
      <c r="K737">
        <v>415</v>
      </c>
      <c r="L737">
        <v>600</v>
      </c>
      <c r="M737">
        <v>472</v>
      </c>
      <c r="N737">
        <v>506</v>
      </c>
      <c r="O737">
        <v>186</v>
      </c>
      <c r="P737">
        <v>1745</v>
      </c>
      <c r="Q737">
        <v>490</v>
      </c>
      <c r="R737">
        <v>1171</v>
      </c>
      <c r="S737">
        <v>279</v>
      </c>
      <c r="T737">
        <f t="shared" si="44"/>
        <v>732</v>
      </c>
      <c r="U737">
        <f t="shared" si="45"/>
        <v>658</v>
      </c>
      <c r="V737">
        <f t="shared" si="46"/>
        <v>350</v>
      </c>
      <c r="W737">
        <f t="shared" si="47"/>
        <v>481</v>
      </c>
      <c r="X737">
        <v>8722</v>
      </c>
      <c r="AU737" s="39"/>
    </row>
    <row r="738" spans="1:47">
      <c r="A738">
        <v>737</v>
      </c>
      <c r="B738" t="s">
        <v>18</v>
      </c>
      <c r="C738">
        <v>1964</v>
      </c>
      <c r="D738">
        <v>24.8</v>
      </c>
      <c r="E738">
        <v>258</v>
      </c>
      <c r="F738">
        <v>671</v>
      </c>
      <c r="G738">
        <v>552</v>
      </c>
      <c r="H738">
        <v>266</v>
      </c>
      <c r="I738">
        <v>858</v>
      </c>
      <c r="J738">
        <v>472</v>
      </c>
      <c r="K738">
        <v>387</v>
      </c>
      <c r="L738">
        <v>635</v>
      </c>
      <c r="M738">
        <v>516</v>
      </c>
      <c r="N738">
        <v>506</v>
      </c>
      <c r="O738">
        <v>185</v>
      </c>
      <c r="P738">
        <v>1834</v>
      </c>
      <c r="Q738">
        <v>496</v>
      </c>
      <c r="R738">
        <v>1242</v>
      </c>
      <c r="S738">
        <v>285</v>
      </c>
      <c r="T738">
        <f t="shared" si="44"/>
        <v>782</v>
      </c>
      <c r="U738">
        <f t="shared" si="45"/>
        <v>701</v>
      </c>
      <c r="V738">
        <f t="shared" si="46"/>
        <v>413</v>
      </c>
      <c r="W738">
        <f t="shared" si="47"/>
        <v>579</v>
      </c>
      <c r="X738">
        <v>12184</v>
      </c>
      <c r="AU738" s="39"/>
    </row>
    <row r="739" spans="1:47">
      <c r="A739">
        <v>738</v>
      </c>
      <c r="B739" t="s">
        <v>18</v>
      </c>
      <c r="C739">
        <v>1658</v>
      </c>
      <c r="D739">
        <v>37.5</v>
      </c>
      <c r="E739">
        <v>408</v>
      </c>
      <c r="F739">
        <v>601</v>
      </c>
      <c r="G739">
        <v>462</v>
      </c>
      <c r="H739">
        <v>251</v>
      </c>
      <c r="I739">
        <v>749</v>
      </c>
      <c r="J739">
        <v>636</v>
      </c>
      <c r="K739">
        <v>397</v>
      </c>
      <c r="L739">
        <v>516</v>
      </c>
      <c r="M739">
        <v>390</v>
      </c>
      <c r="N739">
        <v>507</v>
      </c>
      <c r="O739">
        <v>138</v>
      </c>
      <c r="P739">
        <v>1539</v>
      </c>
      <c r="Q739">
        <v>441</v>
      </c>
      <c r="R739">
        <v>1041</v>
      </c>
      <c r="S739">
        <v>251</v>
      </c>
      <c r="T739">
        <f t="shared" si="44"/>
        <v>641</v>
      </c>
      <c r="U739">
        <f t="shared" si="45"/>
        <v>528</v>
      </c>
      <c r="V739">
        <f t="shared" si="46"/>
        <v>193</v>
      </c>
      <c r="W739">
        <f t="shared" si="47"/>
        <v>305</v>
      </c>
      <c r="X739">
        <v>351842</v>
      </c>
      <c r="AU739" s="39"/>
    </row>
    <row r="740" spans="1:47">
      <c r="A740">
        <v>739</v>
      </c>
      <c r="B740" t="s">
        <v>18</v>
      </c>
      <c r="C740">
        <v>1674</v>
      </c>
      <c r="D740">
        <v>31</v>
      </c>
      <c r="E740">
        <v>296</v>
      </c>
      <c r="F740">
        <v>603</v>
      </c>
      <c r="G740">
        <v>484</v>
      </c>
      <c r="H740">
        <v>230</v>
      </c>
      <c r="I740">
        <v>763</v>
      </c>
      <c r="J740">
        <v>586</v>
      </c>
      <c r="K740">
        <v>400</v>
      </c>
      <c r="L740">
        <v>521</v>
      </c>
      <c r="M740">
        <v>390</v>
      </c>
      <c r="N740">
        <v>507</v>
      </c>
      <c r="O740">
        <v>206</v>
      </c>
      <c r="P740">
        <v>1551</v>
      </c>
      <c r="Q740">
        <v>458</v>
      </c>
      <c r="R740">
        <v>1018</v>
      </c>
      <c r="S740">
        <v>269</v>
      </c>
      <c r="T740">
        <f t="shared" si="44"/>
        <v>620</v>
      </c>
      <c r="U740">
        <f t="shared" si="45"/>
        <v>596</v>
      </c>
      <c r="V740">
        <f t="shared" si="46"/>
        <v>307</v>
      </c>
      <c r="W740">
        <f t="shared" si="47"/>
        <v>457</v>
      </c>
      <c r="X740">
        <v>210893</v>
      </c>
      <c r="AU740" s="39"/>
    </row>
    <row r="741" spans="1:47">
      <c r="A741">
        <v>740</v>
      </c>
      <c r="B741" t="s">
        <v>18</v>
      </c>
      <c r="C741">
        <v>1678</v>
      </c>
      <c r="D741">
        <v>29.6</v>
      </c>
      <c r="E741">
        <v>270</v>
      </c>
      <c r="F741">
        <v>605</v>
      </c>
      <c r="G741">
        <v>501</v>
      </c>
      <c r="H741">
        <v>223</v>
      </c>
      <c r="I741">
        <v>758</v>
      </c>
      <c r="J741">
        <v>519</v>
      </c>
      <c r="K741">
        <v>379</v>
      </c>
      <c r="L741">
        <v>530</v>
      </c>
      <c r="M741">
        <v>402</v>
      </c>
      <c r="N741">
        <v>507</v>
      </c>
      <c r="O741">
        <v>194</v>
      </c>
      <c r="P741">
        <v>1571</v>
      </c>
      <c r="Q741">
        <v>453</v>
      </c>
      <c r="R741">
        <v>1036</v>
      </c>
      <c r="S741">
        <v>260</v>
      </c>
      <c r="T741">
        <f t="shared" si="44"/>
        <v>625</v>
      </c>
      <c r="U741">
        <f t="shared" si="45"/>
        <v>596</v>
      </c>
      <c r="V741">
        <f t="shared" si="46"/>
        <v>335</v>
      </c>
      <c r="W741">
        <f t="shared" si="47"/>
        <v>491</v>
      </c>
      <c r="X741">
        <v>212505</v>
      </c>
      <c r="AU741" s="39"/>
    </row>
    <row r="742" spans="1:47">
      <c r="A742">
        <v>741</v>
      </c>
      <c r="B742" t="s">
        <v>18</v>
      </c>
      <c r="C742">
        <v>1765</v>
      </c>
      <c r="D742">
        <v>23.8</v>
      </c>
      <c r="E742">
        <v>238</v>
      </c>
      <c r="F742">
        <v>606</v>
      </c>
      <c r="G742">
        <v>470</v>
      </c>
      <c r="H742">
        <v>249</v>
      </c>
      <c r="I742">
        <v>800</v>
      </c>
      <c r="J742">
        <v>547</v>
      </c>
      <c r="K742">
        <v>372</v>
      </c>
      <c r="L742">
        <v>561</v>
      </c>
      <c r="M742">
        <v>446</v>
      </c>
      <c r="N742">
        <v>507</v>
      </c>
      <c r="O742">
        <v>156</v>
      </c>
      <c r="P742">
        <v>1647</v>
      </c>
      <c r="Q742">
        <v>486</v>
      </c>
      <c r="R742">
        <v>1096</v>
      </c>
      <c r="S742">
        <v>284</v>
      </c>
      <c r="T742">
        <f t="shared" si="44"/>
        <v>695</v>
      </c>
      <c r="U742">
        <f t="shared" si="45"/>
        <v>602</v>
      </c>
      <c r="V742">
        <f t="shared" si="46"/>
        <v>368</v>
      </c>
      <c r="W742">
        <f t="shared" si="47"/>
        <v>516</v>
      </c>
      <c r="X742">
        <v>168002</v>
      </c>
      <c r="AU742" s="39"/>
    </row>
    <row r="743" spans="1:47">
      <c r="A743">
        <v>742</v>
      </c>
      <c r="B743" t="s">
        <v>18</v>
      </c>
      <c r="C743">
        <v>1765</v>
      </c>
      <c r="D743">
        <v>30.5</v>
      </c>
      <c r="E743">
        <v>334</v>
      </c>
      <c r="F743">
        <v>614</v>
      </c>
      <c r="G743">
        <v>494</v>
      </c>
      <c r="H743">
        <v>204</v>
      </c>
      <c r="I743">
        <v>784</v>
      </c>
      <c r="J743">
        <v>556</v>
      </c>
      <c r="K743">
        <v>392</v>
      </c>
      <c r="L743">
        <v>566</v>
      </c>
      <c r="M743">
        <v>436</v>
      </c>
      <c r="N743">
        <v>507</v>
      </c>
      <c r="O743">
        <v>186</v>
      </c>
      <c r="P743">
        <v>1646</v>
      </c>
      <c r="Q743">
        <v>467</v>
      </c>
      <c r="R743">
        <v>1066</v>
      </c>
      <c r="S743">
        <v>278</v>
      </c>
      <c r="T743">
        <f t="shared" si="44"/>
        <v>640</v>
      </c>
      <c r="U743">
        <f t="shared" si="45"/>
        <v>622</v>
      </c>
      <c r="V743">
        <f t="shared" si="46"/>
        <v>280</v>
      </c>
      <c r="W743">
        <f t="shared" si="47"/>
        <v>438</v>
      </c>
      <c r="X743">
        <v>3165</v>
      </c>
      <c r="AU743" s="39"/>
    </row>
    <row r="744" spans="1:47">
      <c r="A744">
        <v>743</v>
      </c>
      <c r="B744" t="s">
        <v>18</v>
      </c>
      <c r="C744">
        <v>1798</v>
      </c>
      <c r="D744">
        <v>26.2</v>
      </c>
      <c r="E744">
        <v>264</v>
      </c>
      <c r="F744">
        <v>616</v>
      </c>
      <c r="G744">
        <v>512</v>
      </c>
      <c r="H744">
        <v>237</v>
      </c>
      <c r="I744">
        <v>820</v>
      </c>
      <c r="J744">
        <v>614</v>
      </c>
      <c r="K744">
        <v>394</v>
      </c>
      <c r="L744">
        <v>583</v>
      </c>
      <c r="M744">
        <v>474</v>
      </c>
      <c r="N744">
        <v>507</v>
      </c>
      <c r="O744">
        <v>166</v>
      </c>
      <c r="P744">
        <v>1695</v>
      </c>
      <c r="Q744">
        <v>473</v>
      </c>
      <c r="R744">
        <v>1112</v>
      </c>
      <c r="S744">
        <v>272</v>
      </c>
      <c r="T744">
        <f t="shared" si="44"/>
        <v>711</v>
      </c>
      <c r="U744">
        <f t="shared" si="45"/>
        <v>640</v>
      </c>
      <c r="V744">
        <f t="shared" si="46"/>
        <v>352</v>
      </c>
      <c r="W744">
        <f t="shared" si="47"/>
        <v>520</v>
      </c>
      <c r="X744">
        <v>253002</v>
      </c>
      <c r="AU744" s="39"/>
    </row>
    <row r="745" spans="1:47">
      <c r="A745">
        <v>744</v>
      </c>
      <c r="B745" t="s">
        <v>18</v>
      </c>
      <c r="C745">
        <v>1796</v>
      </c>
      <c r="D745">
        <v>25.8</v>
      </c>
      <c r="E745">
        <v>248</v>
      </c>
      <c r="F745">
        <v>624</v>
      </c>
      <c r="G745">
        <v>494</v>
      </c>
      <c r="H745">
        <v>268</v>
      </c>
      <c r="I745">
        <v>827</v>
      </c>
      <c r="J745">
        <v>593</v>
      </c>
      <c r="K745">
        <v>368</v>
      </c>
      <c r="L745">
        <v>556</v>
      </c>
      <c r="M745">
        <v>438</v>
      </c>
      <c r="N745">
        <v>507</v>
      </c>
      <c r="O745">
        <v>174</v>
      </c>
      <c r="P745">
        <v>1679</v>
      </c>
      <c r="Q745">
        <v>465</v>
      </c>
      <c r="R745">
        <v>1120</v>
      </c>
      <c r="S745">
        <v>281</v>
      </c>
      <c r="T745">
        <f t="shared" si="44"/>
        <v>706</v>
      </c>
      <c r="U745">
        <f t="shared" si="45"/>
        <v>612</v>
      </c>
      <c r="V745">
        <f t="shared" si="46"/>
        <v>376</v>
      </c>
      <c r="W745">
        <f t="shared" si="47"/>
        <v>527</v>
      </c>
      <c r="X745">
        <v>93100</v>
      </c>
      <c r="AU745" s="39"/>
    </row>
    <row r="746" spans="1:47">
      <c r="A746">
        <v>745</v>
      </c>
      <c r="B746" t="s">
        <v>18</v>
      </c>
      <c r="C746">
        <v>1790</v>
      </c>
      <c r="D746">
        <v>27.6</v>
      </c>
      <c r="E746">
        <v>304</v>
      </c>
      <c r="F746">
        <v>628</v>
      </c>
      <c r="G746">
        <v>494</v>
      </c>
      <c r="H746">
        <v>215</v>
      </c>
      <c r="I746">
        <v>795</v>
      </c>
      <c r="J746">
        <v>592</v>
      </c>
      <c r="K746">
        <v>365</v>
      </c>
      <c r="L746">
        <v>561</v>
      </c>
      <c r="M746">
        <v>436</v>
      </c>
      <c r="N746">
        <v>507</v>
      </c>
      <c r="O746">
        <v>208</v>
      </c>
      <c r="P746">
        <v>1666</v>
      </c>
      <c r="Q746">
        <v>478</v>
      </c>
      <c r="R746">
        <v>1086</v>
      </c>
      <c r="S746">
        <v>267</v>
      </c>
      <c r="T746">
        <f t="shared" si="44"/>
        <v>651</v>
      </c>
      <c r="U746">
        <f t="shared" si="45"/>
        <v>644</v>
      </c>
      <c r="V746">
        <f t="shared" si="46"/>
        <v>324</v>
      </c>
      <c r="W746">
        <f t="shared" si="47"/>
        <v>457</v>
      </c>
      <c r="X746">
        <v>133074</v>
      </c>
      <c r="AU746" s="39"/>
    </row>
    <row r="747" spans="1:47">
      <c r="A747">
        <v>746</v>
      </c>
      <c r="B747" t="s">
        <v>18</v>
      </c>
      <c r="C747">
        <v>1837</v>
      </c>
      <c r="D747">
        <v>28.8</v>
      </c>
      <c r="E747">
        <v>320</v>
      </c>
      <c r="F747">
        <v>630</v>
      </c>
      <c r="G747">
        <v>500</v>
      </c>
      <c r="H747">
        <v>278</v>
      </c>
      <c r="I747">
        <v>859</v>
      </c>
      <c r="J747">
        <v>593</v>
      </c>
      <c r="K747">
        <v>386</v>
      </c>
      <c r="L747">
        <v>566</v>
      </c>
      <c r="M747">
        <v>446</v>
      </c>
      <c r="N747">
        <v>507</v>
      </c>
      <c r="O747">
        <v>144</v>
      </c>
      <c r="P747">
        <v>1719</v>
      </c>
      <c r="Q747">
        <v>468</v>
      </c>
      <c r="R747">
        <v>1138</v>
      </c>
      <c r="S747">
        <v>263</v>
      </c>
      <c r="T747">
        <f t="shared" si="44"/>
        <v>724</v>
      </c>
      <c r="U747">
        <f t="shared" si="45"/>
        <v>590</v>
      </c>
      <c r="V747">
        <f t="shared" si="46"/>
        <v>310</v>
      </c>
      <c r="W747">
        <f t="shared" si="47"/>
        <v>443</v>
      </c>
      <c r="X747">
        <v>37109</v>
      </c>
      <c r="AU747" s="39"/>
    </row>
    <row r="748" spans="1:47">
      <c r="A748">
        <v>747</v>
      </c>
      <c r="B748" t="s">
        <v>18</v>
      </c>
      <c r="C748">
        <v>1785</v>
      </c>
      <c r="D748">
        <v>25.3</v>
      </c>
      <c r="E748">
        <v>254</v>
      </c>
      <c r="F748">
        <v>635</v>
      </c>
      <c r="G748">
        <v>492</v>
      </c>
      <c r="H748">
        <v>239</v>
      </c>
      <c r="I748">
        <v>786</v>
      </c>
      <c r="J748">
        <v>550</v>
      </c>
      <c r="K748">
        <v>370</v>
      </c>
      <c r="L748">
        <v>561</v>
      </c>
      <c r="M748">
        <v>438</v>
      </c>
      <c r="N748">
        <v>507</v>
      </c>
      <c r="O748">
        <v>164</v>
      </c>
      <c r="P748">
        <v>1652</v>
      </c>
      <c r="Q748">
        <v>482</v>
      </c>
      <c r="R748">
        <v>1105</v>
      </c>
      <c r="S748">
        <v>276</v>
      </c>
      <c r="T748">
        <f t="shared" si="44"/>
        <v>677</v>
      </c>
      <c r="U748">
        <f t="shared" si="45"/>
        <v>602</v>
      </c>
      <c r="V748">
        <f t="shared" si="46"/>
        <v>381</v>
      </c>
      <c r="W748">
        <f t="shared" si="47"/>
        <v>514</v>
      </c>
      <c r="X748">
        <v>85842</v>
      </c>
      <c r="AU748" s="39"/>
    </row>
    <row r="749" spans="1:47">
      <c r="A749">
        <v>748</v>
      </c>
      <c r="B749" t="s">
        <v>18</v>
      </c>
      <c r="C749">
        <v>1751</v>
      </c>
      <c r="D749">
        <v>32.200000000000003</v>
      </c>
      <c r="E749">
        <v>354</v>
      </c>
      <c r="F749">
        <v>599</v>
      </c>
      <c r="G749">
        <v>450</v>
      </c>
      <c r="H749">
        <v>245</v>
      </c>
      <c r="I749">
        <v>803</v>
      </c>
      <c r="J749">
        <v>681</v>
      </c>
      <c r="K749">
        <v>387</v>
      </c>
      <c r="L749">
        <v>541</v>
      </c>
      <c r="M749">
        <v>400</v>
      </c>
      <c r="N749">
        <v>508</v>
      </c>
      <c r="O749">
        <v>176</v>
      </c>
      <c r="P749">
        <v>1612</v>
      </c>
      <c r="Q749">
        <v>449</v>
      </c>
      <c r="R749">
        <v>1054</v>
      </c>
      <c r="S749">
        <v>249</v>
      </c>
      <c r="T749">
        <f t="shared" si="44"/>
        <v>645</v>
      </c>
      <c r="U749">
        <f t="shared" si="45"/>
        <v>576</v>
      </c>
      <c r="V749">
        <f t="shared" si="46"/>
        <v>245</v>
      </c>
      <c r="W749">
        <f t="shared" si="47"/>
        <v>345</v>
      </c>
      <c r="X749">
        <v>119597</v>
      </c>
      <c r="AU749" s="39"/>
    </row>
    <row r="750" spans="1:47">
      <c r="A750">
        <v>749</v>
      </c>
      <c r="B750" t="s">
        <v>18</v>
      </c>
      <c r="C750">
        <v>1719</v>
      </c>
      <c r="D750">
        <v>28.3</v>
      </c>
      <c r="E750">
        <v>304</v>
      </c>
      <c r="F750">
        <v>605</v>
      </c>
      <c r="G750">
        <v>478</v>
      </c>
      <c r="H750">
        <v>237</v>
      </c>
      <c r="I750">
        <v>802</v>
      </c>
      <c r="J750">
        <v>556</v>
      </c>
      <c r="K750">
        <v>397</v>
      </c>
      <c r="L750">
        <v>555</v>
      </c>
      <c r="M750">
        <v>422</v>
      </c>
      <c r="N750">
        <v>508</v>
      </c>
      <c r="O750">
        <v>178</v>
      </c>
      <c r="P750">
        <v>1620</v>
      </c>
      <c r="Q750">
        <v>447</v>
      </c>
      <c r="R750">
        <v>1055</v>
      </c>
      <c r="S750">
        <v>258</v>
      </c>
      <c r="T750">
        <f t="shared" si="44"/>
        <v>659</v>
      </c>
      <c r="U750">
        <f t="shared" si="45"/>
        <v>600</v>
      </c>
      <c r="V750">
        <f t="shared" si="46"/>
        <v>301</v>
      </c>
      <c r="W750">
        <f t="shared" si="47"/>
        <v>432</v>
      </c>
      <c r="X750">
        <v>49337</v>
      </c>
      <c r="AU750" s="39"/>
    </row>
    <row r="751" spans="1:47">
      <c r="A751">
        <v>750</v>
      </c>
      <c r="B751" t="s">
        <v>18</v>
      </c>
      <c r="C751">
        <v>1772</v>
      </c>
      <c r="D751">
        <v>28</v>
      </c>
      <c r="E751">
        <v>300</v>
      </c>
      <c r="F751">
        <v>608</v>
      </c>
      <c r="G751">
        <v>510</v>
      </c>
      <c r="H751">
        <v>260</v>
      </c>
      <c r="I751">
        <v>815</v>
      </c>
      <c r="J751">
        <v>559</v>
      </c>
      <c r="K751">
        <v>372</v>
      </c>
      <c r="L751">
        <v>573</v>
      </c>
      <c r="M751">
        <v>448</v>
      </c>
      <c r="N751">
        <v>508</v>
      </c>
      <c r="O751">
        <v>170</v>
      </c>
      <c r="P751">
        <v>1661</v>
      </c>
      <c r="Q751">
        <v>458</v>
      </c>
      <c r="R751">
        <v>1106</v>
      </c>
      <c r="S751">
        <v>264</v>
      </c>
      <c r="T751">
        <f t="shared" si="44"/>
        <v>708</v>
      </c>
      <c r="U751">
        <f t="shared" si="45"/>
        <v>618</v>
      </c>
      <c r="V751">
        <f t="shared" si="46"/>
        <v>308</v>
      </c>
      <c r="W751">
        <f t="shared" si="47"/>
        <v>474</v>
      </c>
      <c r="X751">
        <v>39809</v>
      </c>
      <c r="AU751" s="39"/>
    </row>
    <row r="752" spans="1:47">
      <c r="A752">
        <v>751</v>
      </c>
      <c r="B752" t="s">
        <v>18</v>
      </c>
      <c r="C752">
        <v>1728</v>
      </c>
      <c r="D752">
        <v>38.299999999999997</v>
      </c>
      <c r="E752">
        <v>448</v>
      </c>
      <c r="F752">
        <v>618</v>
      </c>
      <c r="G752">
        <v>470</v>
      </c>
      <c r="H752">
        <v>289</v>
      </c>
      <c r="I752">
        <v>781</v>
      </c>
      <c r="J752">
        <v>629</v>
      </c>
      <c r="K752">
        <v>441</v>
      </c>
      <c r="L752">
        <v>558</v>
      </c>
      <c r="M752">
        <v>402</v>
      </c>
      <c r="N752">
        <v>508</v>
      </c>
      <c r="O752">
        <v>167</v>
      </c>
      <c r="P752">
        <v>1602</v>
      </c>
      <c r="Q752">
        <v>470</v>
      </c>
      <c r="R752">
        <v>1110</v>
      </c>
      <c r="S752">
        <v>275</v>
      </c>
      <c r="T752">
        <f t="shared" si="44"/>
        <v>691</v>
      </c>
      <c r="U752">
        <f t="shared" si="45"/>
        <v>569</v>
      </c>
      <c r="V752">
        <f t="shared" si="46"/>
        <v>170</v>
      </c>
      <c r="W752">
        <f t="shared" si="47"/>
        <v>297</v>
      </c>
      <c r="X752">
        <v>103383</v>
      </c>
      <c r="AU752" s="39"/>
    </row>
    <row r="753" spans="1:47">
      <c r="A753">
        <v>752</v>
      </c>
      <c r="B753" t="s">
        <v>18</v>
      </c>
      <c r="C753">
        <v>1849</v>
      </c>
      <c r="D753">
        <v>27.3</v>
      </c>
      <c r="E753">
        <v>280</v>
      </c>
      <c r="F753">
        <v>632</v>
      </c>
      <c r="G753">
        <v>508</v>
      </c>
      <c r="H753">
        <v>288</v>
      </c>
      <c r="I753">
        <v>892</v>
      </c>
      <c r="J753">
        <v>549</v>
      </c>
      <c r="K753">
        <v>401</v>
      </c>
      <c r="L753">
        <v>570</v>
      </c>
      <c r="M753">
        <v>438</v>
      </c>
      <c r="N753">
        <v>508</v>
      </c>
      <c r="O753">
        <v>190</v>
      </c>
      <c r="P753">
        <v>1742</v>
      </c>
      <c r="Q753">
        <v>480</v>
      </c>
      <c r="R753">
        <v>1138</v>
      </c>
      <c r="S753">
        <v>276</v>
      </c>
      <c r="T753">
        <f t="shared" si="44"/>
        <v>726</v>
      </c>
      <c r="U753">
        <f t="shared" si="45"/>
        <v>628</v>
      </c>
      <c r="V753">
        <f t="shared" si="46"/>
        <v>352</v>
      </c>
      <c r="W753">
        <f t="shared" si="47"/>
        <v>504</v>
      </c>
      <c r="X753">
        <v>11277</v>
      </c>
      <c r="AU753" s="39"/>
    </row>
    <row r="754" spans="1:47">
      <c r="A754">
        <v>753</v>
      </c>
      <c r="B754" t="s">
        <v>18</v>
      </c>
      <c r="C754">
        <v>1832</v>
      </c>
      <c r="D754">
        <v>25.6</v>
      </c>
      <c r="E754">
        <v>272</v>
      </c>
      <c r="F754">
        <v>633</v>
      </c>
      <c r="G754">
        <v>503</v>
      </c>
      <c r="H754">
        <v>272</v>
      </c>
      <c r="I754">
        <v>843</v>
      </c>
      <c r="J754">
        <v>617</v>
      </c>
      <c r="K754">
        <v>379</v>
      </c>
      <c r="L754">
        <v>581</v>
      </c>
      <c r="M754">
        <v>466</v>
      </c>
      <c r="N754">
        <v>508</v>
      </c>
      <c r="O754">
        <v>175</v>
      </c>
      <c r="P754">
        <v>1720</v>
      </c>
      <c r="Q754">
        <v>477</v>
      </c>
      <c r="R754">
        <v>1149</v>
      </c>
      <c r="S754">
        <v>267</v>
      </c>
      <c r="T754">
        <f t="shared" si="44"/>
        <v>738</v>
      </c>
      <c r="U754">
        <f t="shared" si="45"/>
        <v>641</v>
      </c>
      <c r="V754">
        <f t="shared" si="46"/>
        <v>361</v>
      </c>
      <c r="W754">
        <f t="shared" si="47"/>
        <v>498</v>
      </c>
      <c r="X754">
        <v>144685</v>
      </c>
      <c r="AU754" s="39"/>
    </row>
    <row r="755" spans="1:47">
      <c r="A755">
        <v>754</v>
      </c>
      <c r="B755" t="s">
        <v>18</v>
      </c>
      <c r="C755">
        <v>1638</v>
      </c>
      <c r="D755">
        <v>37</v>
      </c>
      <c r="E755">
        <v>350</v>
      </c>
      <c r="F755">
        <v>634</v>
      </c>
      <c r="G755">
        <v>488</v>
      </c>
      <c r="H755">
        <v>232</v>
      </c>
      <c r="I755">
        <v>763</v>
      </c>
      <c r="J755">
        <v>570</v>
      </c>
      <c r="K755">
        <v>450</v>
      </c>
      <c r="L755">
        <v>523</v>
      </c>
      <c r="M755">
        <v>388</v>
      </c>
      <c r="N755">
        <v>508</v>
      </c>
      <c r="O755">
        <v>202</v>
      </c>
      <c r="P755">
        <v>1525</v>
      </c>
      <c r="Q755">
        <v>446</v>
      </c>
      <c r="R755">
        <v>994</v>
      </c>
      <c r="S755">
        <v>263</v>
      </c>
      <c r="T755">
        <f t="shared" si="44"/>
        <v>620</v>
      </c>
      <c r="U755">
        <f t="shared" si="45"/>
        <v>590</v>
      </c>
      <c r="V755">
        <f t="shared" si="46"/>
        <v>284</v>
      </c>
      <c r="W755">
        <f t="shared" si="47"/>
        <v>401</v>
      </c>
      <c r="X755">
        <v>83112</v>
      </c>
      <c r="AU755" s="39"/>
    </row>
    <row r="756" spans="1:47">
      <c r="A756">
        <v>755</v>
      </c>
      <c r="B756" t="s">
        <v>18</v>
      </c>
      <c r="C756">
        <v>1859</v>
      </c>
      <c r="D756">
        <v>29.4</v>
      </c>
      <c r="E756">
        <v>306</v>
      </c>
      <c r="F756">
        <v>656</v>
      </c>
      <c r="G756">
        <v>524</v>
      </c>
      <c r="H756">
        <v>227</v>
      </c>
      <c r="I756">
        <v>834</v>
      </c>
      <c r="J756">
        <v>589</v>
      </c>
      <c r="K756">
        <v>391</v>
      </c>
      <c r="L756">
        <v>591</v>
      </c>
      <c r="M756">
        <v>454</v>
      </c>
      <c r="N756">
        <v>508</v>
      </c>
      <c r="O756">
        <v>186</v>
      </c>
      <c r="P756">
        <v>1744</v>
      </c>
      <c r="Q756">
        <v>485</v>
      </c>
      <c r="R756">
        <v>1137</v>
      </c>
      <c r="S756">
        <v>275</v>
      </c>
      <c r="T756">
        <f t="shared" si="44"/>
        <v>681</v>
      </c>
      <c r="U756">
        <f t="shared" si="45"/>
        <v>640</v>
      </c>
      <c r="V756">
        <f t="shared" si="46"/>
        <v>350</v>
      </c>
      <c r="W756">
        <f t="shared" si="47"/>
        <v>493</v>
      </c>
      <c r="X756">
        <v>80263</v>
      </c>
      <c r="AU756" s="39"/>
    </row>
    <row r="757" spans="1:47">
      <c r="A757">
        <v>756</v>
      </c>
      <c r="B757" t="s">
        <v>18</v>
      </c>
      <c r="C757">
        <v>1775</v>
      </c>
      <c r="D757">
        <v>28.7</v>
      </c>
      <c r="E757">
        <v>300</v>
      </c>
      <c r="F757">
        <v>658</v>
      </c>
      <c r="G757">
        <v>539</v>
      </c>
      <c r="H757">
        <v>231</v>
      </c>
      <c r="I757">
        <v>762</v>
      </c>
      <c r="J757">
        <v>556</v>
      </c>
      <c r="K757">
        <v>392</v>
      </c>
      <c r="L757">
        <v>578</v>
      </c>
      <c r="M757">
        <v>452</v>
      </c>
      <c r="N757">
        <v>508</v>
      </c>
      <c r="O757">
        <v>189</v>
      </c>
      <c r="P757">
        <v>1657</v>
      </c>
      <c r="Q757">
        <v>486</v>
      </c>
      <c r="R757">
        <v>1126</v>
      </c>
      <c r="S757">
        <v>275</v>
      </c>
      <c r="T757">
        <f t="shared" si="44"/>
        <v>683</v>
      </c>
      <c r="U757">
        <f t="shared" si="45"/>
        <v>641</v>
      </c>
      <c r="V757">
        <f t="shared" si="46"/>
        <v>358</v>
      </c>
      <c r="W757">
        <f t="shared" si="47"/>
        <v>514</v>
      </c>
      <c r="X757">
        <v>68445</v>
      </c>
      <c r="AU757" s="39"/>
    </row>
    <row r="758" spans="1:47">
      <c r="A758">
        <v>757</v>
      </c>
      <c r="B758" t="s">
        <v>18</v>
      </c>
      <c r="C758">
        <v>1945</v>
      </c>
      <c r="D758">
        <v>25.7</v>
      </c>
      <c r="E758">
        <v>290</v>
      </c>
      <c r="F758">
        <v>670</v>
      </c>
      <c r="G758">
        <v>535</v>
      </c>
      <c r="H758">
        <v>204</v>
      </c>
      <c r="I758">
        <v>852</v>
      </c>
      <c r="J758">
        <v>541</v>
      </c>
      <c r="K758">
        <v>370</v>
      </c>
      <c r="L758">
        <v>640</v>
      </c>
      <c r="M758">
        <v>510</v>
      </c>
      <c r="N758">
        <v>508</v>
      </c>
      <c r="O758">
        <v>179</v>
      </c>
      <c r="P758">
        <v>1815</v>
      </c>
      <c r="Q758">
        <v>532</v>
      </c>
      <c r="R758">
        <v>1167</v>
      </c>
      <c r="S758">
        <v>299</v>
      </c>
      <c r="T758">
        <f t="shared" si="44"/>
        <v>714</v>
      </c>
      <c r="U758">
        <f t="shared" si="45"/>
        <v>689</v>
      </c>
      <c r="V758">
        <f t="shared" si="46"/>
        <v>380</v>
      </c>
      <c r="W758">
        <f t="shared" si="47"/>
        <v>544</v>
      </c>
      <c r="X758">
        <v>33068</v>
      </c>
      <c r="AU758" s="39"/>
    </row>
    <row r="759" spans="1:47">
      <c r="A759">
        <v>758</v>
      </c>
      <c r="B759" t="s">
        <v>18</v>
      </c>
      <c r="C759">
        <v>1655</v>
      </c>
      <c r="D759">
        <v>28.3</v>
      </c>
      <c r="E759">
        <v>290</v>
      </c>
      <c r="F759">
        <v>578</v>
      </c>
      <c r="G759">
        <v>474</v>
      </c>
      <c r="H759">
        <v>237</v>
      </c>
      <c r="I759">
        <v>753</v>
      </c>
      <c r="J759">
        <v>527</v>
      </c>
      <c r="K759">
        <v>365</v>
      </c>
      <c r="L759">
        <v>520</v>
      </c>
      <c r="M759">
        <v>394</v>
      </c>
      <c r="N759">
        <v>509</v>
      </c>
      <c r="O759">
        <v>160</v>
      </c>
      <c r="P759">
        <v>1540</v>
      </c>
      <c r="Q759">
        <v>438</v>
      </c>
      <c r="R759">
        <v>1024</v>
      </c>
      <c r="S759">
        <v>256</v>
      </c>
      <c r="T759">
        <f t="shared" si="44"/>
        <v>631</v>
      </c>
      <c r="U759">
        <f t="shared" si="45"/>
        <v>554</v>
      </c>
      <c r="V759">
        <f t="shared" si="46"/>
        <v>288</v>
      </c>
      <c r="W759">
        <f t="shared" si="47"/>
        <v>440</v>
      </c>
      <c r="X759">
        <v>298973</v>
      </c>
      <c r="AU759" s="39"/>
    </row>
    <row r="760" spans="1:47">
      <c r="A760">
        <v>759</v>
      </c>
      <c r="B760" t="s">
        <v>18</v>
      </c>
      <c r="C760">
        <v>1740</v>
      </c>
      <c r="D760">
        <v>25.5</v>
      </c>
      <c r="E760">
        <v>282</v>
      </c>
      <c r="F760">
        <v>583</v>
      </c>
      <c r="G760">
        <v>466</v>
      </c>
      <c r="H760">
        <v>248</v>
      </c>
      <c r="I760">
        <v>791</v>
      </c>
      <c r="J760">
        <v>568</v>
      </c>
      <c r="K760">
        <v>350</v>
      </c>
      <c r="L760">
        <v>548</v>
      </c>
      <c r="M760">
        <v>444</v>
      </c>
      <c r="N760">
        <v>509</v>
      </c>
      <c r="O760">
        <v>164</v>
      </c>
      <c r="P760">
        <v>1615</v>
      </c>
      <c r="Q760">
        <v>480</v>
      </c>
      <c r="R760">
        <v>1072</v>
      </c>
      <c r="S760">
        <v>263</v>
      </c>
      <c r="T760">
        <f t="shared" si="44"/>
        <v>692</v>
      </c>
      <c r="U760">
        <f t="shared" si="45"/>
        <v>608</v>
      </c>
      <c r="V760">
        <f t="shared" si="46"/>
        <v>301</v>
      </c>
      <c r="W760">
        <f t="shared" si="47"/>
        <v>447</v>
      </c>
      <c r="X760">
        <v>61041</v>
      </c>
      <c r="AU760" s="39"/>
    </row>
    <row r="761" spans="1:47">
      <c r="A761">
        <v>760</v>
      </c>
      <c r="B761" t="s">
        <v>18</v>
      </c>
      <c r="C761">
        <v>1688</v>
      </c>
      <c r="D761">
        <v>31.1</v>
      </c>
      <c r="E761">
        <v>294</v>
      </c>
      <c r="F761">
        <v>592</v>
      </c>
      <c r="G761">
        <v>468</v>
      </c>
      <c r="H761">
        <v>247</v>
      </c>
      <c r="I761">
        <v>818</v>
      </c>
      <c r="J761">
        <v>593</v>
      </c>
      <c r="K761">
        <v>421</v>
      </c>
      <c r="L761">
        <v>550</v>
      </c>
      <c r="M761">
        <v>406</v>
      </c>
      <c r="N761">
        <v>509</v>
      </c>
      <c r="O761">
        <v>168</v>
      </c>
      <c r="P761">
        <v>1581</v>
      </c>
      <c r="Q761">
        <v>445</v>
      </c>
      <c r="R761">
        <v>1010</v>
      </c>
      <c r="S761">
        <v>261</v>
      </c>
      <c r="T761">
        <f t="shared" si="44"/>
        <v>653</v>
      </c>
      <c r="U761">
        <f t="shared" si="45"/>
        <v>574</v>
      </c>
      <c r="V761">
        <f t="shared" si="46"/>
        <v>298</v>
      </c>
      <c r="W761">
        <f t="shared" si="47"/>
        <v>435</v>
      </c>
      <c r="X761">
        <v>239589</v>
      </c>
      <c r="AU761" s="39"/>
    </row>
    <row r="762" spans="1:47">
      <c r="A762">
        <v>761</v>
      </c>
      <c r="B762" t="s">
        <v>18</v>
      </c>
      <c r="C762">
        <v>1639</v>
      </c>
      <c r="D762">
        <v>29.8</v>
      </c>
      <c r="E762">
        <v>316</v>
      </c>
      <c r="F762">
        <v>625</v>
      </c>
      <c r="G762">
        <v>490</v>
      </c>
      <c r="H762">
        <v>181</v>
      </c>
      <c r="I762">
        <v>686</v>
      </c>
      <c r="J762">
        <v>547</v>
      </c>
      <c r="K762">
        <v>359</v>
      </c>
      <c r="L762">
        <v>558</v>
      </c>
      <c r="M762">
        <v>418</v>
      </c>
      <c r="N762">
        <v>509</v>
      </c>
      <c r="O762">
        <v>160</v>
      </c>
      <c r="P762">
        <v>1522</v>
      </c>
      <c r="Q762">
        <v>479</v>
      </c>
      <c r="R762">
        <v>1017</v>
      </c>
      <c r="S762">
        <v>253</v>
      </c>
      <c r="T762">
        <f t="shared" si="44"/>
        <v>599</v>
      </c>
      <c r="U762">
        <f t="shared" si="45"/>
        <v>578</v>
      </c>
      <c r="V762">
        <f t="shared" si="46"/>
        <v>309</v>
      </c>
      <c r="W762">
        <f t="shared" si="47"/>
        <v>427</v>
      </c>
      <c r="X762">
        <v>271725</v>
      </c>
      <c r="AU762" s="39"/>
    </row>
    <row r="763" spans="1:47">
      <c r="A763">
        <v>762</v>
      </c>
      <c r="B763" t="s">
        <v>18</v>
      </c>
      <c r="C763">
        <v>1844</v>
      </c>
      <c r="D763">
        <v>28.7</v>
      </c>
      <c r="E763">
        <v>288</v>
      </c>
      <c r="F763">
        <v>646</v>
      </c>
      <c r="G763">
        <v>512</v>
      </c>
      <c r="H763">
        <v>228</v>
      </c>
      <c r="I763">
        <v>838</v>
      </c>
      <c r="J763">
        <v>609</v>
      </c>
      <c r="K763">
        <v>397</v>
      </c>
      <c r="L763">
        <v>576</v>
      </c>
      <c r="M763">
        <v>458</v>
      </c>
      <c r="N763">
        <v>509</v>
      </c>
      <c r="O763">
        <v>188</v>
      </c>
      <c r="P763">
        <v>1729</v>
      </c>
      <c r="Q763">
        <v>490</v>
      </c>
      <c r="R763">
        <v>1119</v>
      </c>
      <c r="S763">
        <v>263</v>
      </c>
      <c r="T763">
        <f t="shared" si="44"/>
        <v>686</v>
      </c>
      <c r="U763">
        <f t="shared" si="45"/>
        <v>646</v>
      </c>
      <c r="V763">
        <f t="shared" si="46"/>
        <v>358</v>
      </c>
      <c r="W763">
        <f t="shared" si="47"/>
        <v>487</v>
      </c>
      <c r="X763">
        <v>52621</v>
      </c>
      <c r="AU763" s="39"/>
    </row>
    <row r="764" spans="1:47">
      <c r="A764">
        <v>763</v>
      </c>
      <c r="B764" t="s">
        <v>18</v>
      </c>
      <c r="C764">
        <v>1875</v>
      </c>
      <c r="D764">
        <v>24.6</v>
      </c>
      <c r="E764">
        <v>278</v>
      </c>
      <c r="F764">
        <v>667</v>
      </c>
      <c r="G764">
        <v>551</v>
      </c>
      <c r="H764">
        <v>224</v>
      </c>
      <c r="I764">
        <v>853</v>
      </c>
      <c r="J764">
        <v>523</v>
      </c>
      <c r="K764">
        <v>377</v>
      </c>
      <c r="L764">
        <v>594</v>
      </c>
      <c r="M764">
        <v>474</v>
      </c>
      <c r="N764">
        <v>509</v>
      </c>
      <c r="O764">
        <v>195</v>
      </c>
      <c r="P764">
        <v>1768</v>
      </c>
      <c r="Q764">
        <v>523</v>
      </c>
      <c r="R764">
        <v>1139</v>
      </c>
      <c r="S764">
        <v>286</v>
      </c>
      <c r="T764">
        <f t="shared" si="44"/>
        <v>698</v>
      </c>
      <c r="U764">
        <f t="shared" si="45"/>
        <v>669</v>
      </c>
      <c r="V764">
        <f t="shared" si="46"/>
        <v>389</v>
      </c>
      <c r="W764">
        <f t="shared" si="47"/>
        <v>559</v>
      </c>
      <c r="X764">
        <v>68448</v>
      </c>
      <c r="AU764" s="39"/>
    </row>
    <row r="765" spans="1:47">
      <c r="A765">
        <v>764</v>
      </c>
      <c r="B765" t="s">
        <v>18</v>
      </c>
      <c r="C765">
        <v>1917</v>
      </c>
      <c r="D765">
        <v>28</v>
      </c>
      <c r="E765">
        <v>284</v>
      </c>
      <c r="F765">
        <v>668</v>
      </c>
      <c r="G765">
        <v>526</v>
      </c>
      <c r="H765">
        <v>252</v>
      </c>
      <c r="I765">
        <v>869</v>
      </c>
      <c r="J765">
        <v>586</v>
      </c>
      <c r="K765">
        <v>415</v>
      </c>
      <c r="L765">
        <v>621</v>
      </c>
      <c r="M765">
        <v>498</v>
      </c>
      <c r="N765">
        <v>509</v>
      </c>
      <c r="O765">
        <v>175</v>
      </c>
      <c r="P765">
        <v>1785</v>
      </c>
      <c r="Q765">
        <v>484</v>
      </c>
      <c r="R765">
        <v>1168</v>
      </c>
      <c r="S765">
        <v>296</v>
      </c>
      <c r="T765">
        <f t="shared" si="44"/>
        <v>750</v>
      </c>
      <c r="U765">
        <f t="shared" si="45"/>
        <v>673</v>
      </c>
      <c r="V765">
        <f t="shared" si="46"/>
        <v>384</v>
      </c>
      <c r="W765">
        <f t="shared" si="47"/>
        <v>538</v>
      </c>
      <c r="X765">
        <v>19981</v>
      </c>
      <c r="AU765" s="39"/>
    </row>
    <row r="766" spans="1:47">
      <c r="A766">
        <v>765</v>
      </c>
      <c r="B766" t="s">
        <v>18</v>
      </c>
      <c r="C766">
        <v>1724</v>
      </c>
      <c r="D766">
        <v>30.3</v>
      </c>
      <c r="E766">
        <v>288</v>
      </c>
      <c r="F766">
        <v>601</v>
      </c>
      <c r="G766">
        <v>460</v>
      </c>
      <c r="H766">
        <v>293</v>
      </c>
      <c r="I766">
        <v>812</v>
      </c>
      <c r="J766">
        <v>569</v>
      </c>
      <c r="K766">
        <v>388</v>
      </c>
      <c r="L766">
        <v>548</v>
      </c>
      <c r="M766">
        <v>414</v>
      </c>
      <c r="N766">
        <v>510</v>
      </c>
      <c r="O766">
        <v>158</v>
      </c>
      <c r="P766">
        <v>1604</v>
      </c>
      <c r="Q766">
        <v>451</v>
      </c>
      <c r="R766">
        <v>1085</v>
      </c>
      <c r="S766">
        <v>278</v>
      </c>
      <c r="T766">
        <f t="shared" si="44"/>
        <v>707</v>
      </c>
      <c r="U766">
        <f t="shared" si="45"/>
        <v>572</v>
      </c>
      <c r="V766">
        <f t="shared" si="46"/>
        <v>313</v>
      </c>
      <c r="W766">
        <f t="shared" si="47"/>
        <v>450</v>
      </c>
      <c r="X766">
        <v>457384</v>
      </c>
      <c r="AU766" s="39"/>
    </row>
    <row r="767" spans="1:47">
      <c r="A767">
        <v>766</v>
      </c>
      <c r="B767" t="s">
        <v>18</v>
      </c>
      <c r="C767">
        <v>1772</v>
      </c>
      <c r="D767">
        <v>24.7</v>
      </c>
      <c r="E767">
        <v>242</v>
      </c>
      <c r="F767">
        <v>621</v>
      </c>
      <c r="G767">
        <v>494</v>
      </c>
      <c r="H767">
        <v>255</v>
      </c>
      <c r="I767">
        <v>804</v>
      </c>
      <c r="J767">
        <v>559</v>
      </c>
      <c r="K767">
        <v>377</v>
      </c>
      <c r="L767">
        <v>559</v>
      </c>
      <c r="M767">
        <v>444</v>
      </c>
      <c r="N767">
        <v>510</v>
      </c>
      <c r="O767">
        <v>180</v>
      </c>
      <c r="P767">
        <v>1643</v>
      </c>
      <c r="Q767">
        <v>451</v>
      </c>
      <c r="R767">
        <v>1094</v>
      </c>
      <c r="S767">
        <v>259</v>
      </c>
      <c r="T767">
        <f t="shared" si="44"/>
        <v>699</v>
      </c>
      <c r="U767">
        <f t="shared" si="45"/>
        <v>624</v>
      </c>
      <c r="V767">
        <f t="shared" si="46"/>
        <v>379</v>
      </c>
      <c r="W767">
        <f t="shared" si="47"/>
        <v>511</v>
      </c>
      <c r="X767">
        <v>10758</v>
      </c>
      <c r="AU767" s="39"/>
    </row>
    <row r="768" spans="1:47">
      <c r="A768">
        <v>767</v>
      </c>
      <c r="B768" t="s">
        <v>18</v>
      </c>
      <c r="C768">
        <v>1854</v>
      </c>
      <c r="D768">
        <v>25.8</v>
      </c>
      <c r="E768">
        <v>262</v>
      </c>
      <c r="F768">
        <v>624</v>
      </c>
      <c r="G768">
        <v>482</v>
      </c>
      <c r="H768">
        <v>252</v>
      </c>
      <c r="I768">
        <v>850</v>
      </c>
      <c r="J768">
        <v>554</v>
      </c>
      <c r="K768">
        <v>391</v>
      </c>
      <c r="L768">
        <v>587</v>
      </c>
      <c r="M768">
        <v>472</v>
      </c>
      <c r="N768">
        <v>510</v>
      </c>
      <c r="O768">
        <v>170</v>
      </c>
      <c r="P768">
        <v>1723</v>
      </c>
      <c r="Q768">
        <v>503</v>
      </c>
      <c r="R768">
        <v>1125</v>
      </c>
      <c r="S768">
        <v>284</v>
      </c>
      <c r="T768">
        <f t="shared" si="44"/>
        <v>724</v>
      </c>
      <c r="U768">
        <f t="shared" si="45"/>
        <v>642</v>
      </c>
      <c r="V768">
        <f t="shared" si="46"/>
        <v>362</v>
      </c>
      <c r="W768">
        <f t="shared" si="47"/>
        <v>504</v>
      </c>
      <c r="X768">
        <v>3216</v>
      </c>
      <c r="AU768" s="39"/>
    </row>
    <row r="769" spans="1:47">
      <c r="A769">
        <v>768</v>
      </c>
      <c r="B769" t="s">
        <v>18</v>
      </c>
      <c r="C769">
        <v>1855</v>
      </c>
      <c r="D769">
        <v>26.6</v>
      </c>
      <c r="E769">
        <v>274</v>
      </c>
      <c r="F769">
        <v>626</v>
      </c>
      <c r="G769">
        <v>482</v>
      </c>
      <c r="H769">
        <v>274</v>
      </c>
      <c r="I769">
        <v>879</v>
      </c>
      <c r="J769">
        <v>562</v>
      </c>
      <c r="K769">
        <v>389</v>
      </c>
      <c r="L769">
        <v>553</v>
      </c>
      <c r="M769">
        <v>432</v>
      </c>
      <c r="N769">
        <v>510</v>
      </c>
      <c r="O769">
        <v>186</v>
      </c>
      <c r="P769">
        <v>1719</v>
      </c>
      <c r="Q769">
        <v>458</v>
      </c>
      <c r="R769">
        <v>1114</v>
      </c>
      <c r="S769">
        <v>270</v>
      </c>
      <c r="T769">
        <f t="shared" si="44"/>
        <v>706</v>
      </c>
      <c r="U769">
        <f t="shared" si="45"/>
        <v>618</v>
      </c>
      <c r="V769">
        <f t="shared" si="46"/>
        <v>352</v>
      </c>
      <c r="W769">
        <f t="shared" si="47"/>
        <v>478</v>
      </c>
      <c r="X769">
        <v>71678</v>
      </c>
      <c r="AU769" s="39"/>
    </row>
    <row r="770" spans="1:47">
      <c r="A770">
        <v>769</v>
      </c>
      <c r="B770" t="s">
        <v>18</v>
      </c>
      <c r="C770">
        <v>1696</v>
      </c>
      <c r="D770">
        <v>29</v>
      </c>
      <c r="E770">
        <v>296</v>
      </c>
      <c r="F770">
        <v>627</v>
      </c>
      <c r="G770">
        <v>490</v>
      </c>
      <c r="H770">
        <v>210</v>
      </c>
      <c r="I770">
        <v>733</v>
      </c>
      <c r="J770">
        <v>607</v>
      </c>
      <c r="K770">
        <v>386</v>
      </c>
      <c r="L770">
        <v>552</v>
      </c>
      <c r="M770">
        <v>440</v>
      </c>
      <c r="N770">
        <v>510</v>
      </c>
      <c r="O770">
        <v>168</v>
      </c>
      <c r="P770">
        <v>1573</v>
      </c>
      <c r="Q770">
        <v>482</v>
      </c>
      <c r="R770">
        <v>1050</v>
      </c>
      <c r="S770">
        <v>272</v>
      </c>
      <c r="T770">
        <f t="shared" si="44"/>
        <v>650</v>
      </c>
      <c r="U770">
        <f t="shared" si="45"/>
        <v>608</v>
      </c>
      <c r="V770">
        <f t="shared" si="46"/>
        <v>331</v>
      </c>
      <c r="W770">
        <f t="shared" si="47"/>
        <v>466</v>
      </c>
      <c r="X770">
        <v>223391</v>
      </c>
      <c r="AU770" s="39"/>
    </row>
    <row r="771" spans="1:47">
      <c r="A771">
        <v>770</v>
      </c>
      <c r="B771" t="s">
        <v>18</v>
      </c>
      <c r="C771">
        <v>1831</v>
      </c>
      <c r="D771">
        <v>24.4</v>
      </c>
      <c r="E771">
        <v>266</v>
      </c>
      <c r="F771">
        <v>630</v>
      </c>
      <c r="G771">
        <v>508</v>
      </c>
      <c r="H771">
        <v>240</v>
      </c>
      <c r="I771">
        <v>831</v>
      </c>
      <c r="J771">
        <v>561</v>
      </c>
      <c r="K771">
        <v>364</v>
      </c>
      <c r="L771">
        <v>573</v>
      </c>
      <c r="M771">
        <v>456</v>
      </c>
      <c r="N771">
        <v>510</v>
      </c>
      <c r="O771">
        <v>164</v>
      </c>
      <c r="P771">
        <v>1717</v>
      </c>
      <c r="Q771">
        <v>486</v>
      </c>
      <c r="R771">
        <v>1126</v>
      </c>
      <c r="S771">
        <v>263</v>
      </c>
      <c r="T771">
        <f t="shared" ref="T771:T834" si="48">M771+H771</f>
        <v>696</v>
      </c>
      <c r="U771">
        <f t="shared" ref="U771:U834" si="49">M771+O771</f>
        <v>620</v>
      </c>
      <c r="V771">
        <f t="shared" ref="V771:V834" si="50">F771-E771</f>
        <v>364</v>
      </c>
      <c r="W771">
        <f t="shared" ref="W771:W834" si="51">G771-E771+S771</f>
        <v>505</v>
      </c>
      <c r="X771">
        <v>94407</v>
      </c>
      <c r="AU771" s="39"/>
    </row>
    <row r="772" spans="1:47">
      <c r="A772">
        <v>771</v>
      </c>
      <c r="B772" t="s">
        <v>18</v>
      </c>
      <c r="C772">
        <v>1876</v>
      </c>
      <c r="D772">
        <v>24</v>
      </c>
      <c r="E772">
        <v>238</v>
      </c>
      <c r="F772">
        <v>641</v>
      </c>
      <c r="G772">
        <v>508</v>
      </c>
      <c r="H772">
        <v>236</v>
      </c>
      <c r="I772">
        <v>820</v>
      </c>
      <c r="J772">
        <v>574</v>
      </c>
      <c r="K772">
        <v>381</v>
      </c>
      <c r="L772">
        <v>602</v>
      </c>
      <c r="M772">
        <v>478</v>
      </c>
      <c r="N772">
        <v>510</v>
      </c>
      <c r="O772">
        <v>168</v>
      </c>
      <c r="P772">
        <v>1741</v>
      </c>
      <c r="Q772">
        <v>497</v>
      </c>
      <c r="R772">
        <v>1157</v>
      </c>
      <c r="S772">
        <v>297</v>
      </c>
      <c r="T772">
        <f t="shared" si="48"/>
        <v>714</v>
      </c>
      <c r="U772">
        <f t="shared" si="49"/>
        <v>646</v>
      </c>
      <c r="V772">
        <f t="shared" si="50"/>
        <v>403</v>
      </c>
      <c r="W772">
        <f t="shared" si="51"/>
        <v>567</v>
      </c>
      <c r="X772">
        <v>92896</v>
      </c>
      <c r="AU772" s="39"/>
    </row>
    <row r="773" spans="1:47">
      <c r="A773">
        <v>772</v>
      </c>
      <c r="B773" t="s">
        <v>18</v>
      </c>
      <c r="C773">
        <v>1942</v>
      </c>
      <c r="D773">
        <v>25.5</v>
      </c>
      <c r="E773">
        <v>294</v>
      </c>
      <c r="F773">
        <v>679</v>
      </c>
      <c r="G773">
        <v>555</v>
      </c>
      <c r="H773">
        <v>232</v>
      </c>
      <c r="I773">
        <v>874</v>
      </c>
      <c r="J773">
        <v>608</v>
      </c>
      <c r="K773">
        <v>408</v>
      </c>
      <c r="L773">
        <v>626</v>
      </c>
      <c r="M773">
        <v>506</v>
      </c>
      <c r="N773">
        <v>510</v>
      </c>
      <c r="O773">
        <v>176</v>
      </c>
      <c r="P773">
        <v>1843</v>
      </c>
      <c r="Q773">
        <v>527</v>
      </c>
      <c r="R773">
        <v>1201</v>
      </c>
      <c r="S773">
        <v>288</v>
      </c>
      <c r="T773">
        <f t="shared" si="48"/>
        <v>738</v>
      </c>
      <c r="U773">
        <f t="shared" si="49"/>
        <v>682</v>
      </c>
      <c r="V773">
        <f t="shared" si="50"/>
        <v>385</v>
      </c>
      <c r="W773">
        <f t="shared" si="51"/>
        <v>549</v>
      </c>
      <c r="X773">
        <v>7489</v>
      </c>
      <c r="AU773" s="39"/>
    </row>
    <row r="774" spans="1:47">
      <c r="A774">
        <v>773</v>
      </c>
      <c r="B774" t="s">
        <v>18</v>
      </c>
      <c r="C774">
        <v>1684</v>
      </c>
      <c r="D774">
        <v>28.6</v>
      </c>
      <c r="E774">
        <v>286</v>
      </c>
      <c r="F774">
        <v>568</v>
      </c>
      <c r="G774">
        <v>458</v>
      </c>
      <c r="H774">
        <v>223</v>
      </c>
      <c r="I774">
        <v>745</v>
      </c>
      <c r="J774">
        <v>609</v>
      </c>
      <c r="K774">
        <v>378</v>
      </c>
      <c r="L774">
        <v>535</v>
      </c>
      <c r="M774">
        <v>418</v>
      </c>
      <c r="N774">
        <v>511</v>
      </c>
      <c r="O774">
        <v>172</v>
      </c>
      <c r="P774">
        <v>1565</v>
      </c>
      <c r="Q774">
        <v>447</v>
      </c>
      <c r="R774">
        <v>1043</v>
      </c>
      <c r="S774">
        <v>261</v>
      </c>
      <c r="T774">
        <f t="shared" si="48"/>
        <v>641</v>
      </c>
      <c r="U774">
        <f t="shared" si="49"/>
        <v>590</v>
      </c>
      <c r="V774">
        <f t="shared" si="50"/>
        <v>282</v>
      </c>
      <c r="W774">
        <f t="shared" si="51"/>
        <v>433</v>
      </c>
      <c r="X774">
        <v>243385</v>
      </c>
      <c r="AU774" s="39"/>
    </row>
    <row r="775" spans="1:47">
      <c r="A775">
        <v>774</v>
      </c>
      <c r="B775" t="s">
        <v>18</v>
      </c>
      <c r="C775">
        <v>1744</v>
      </c>
      <c r="D775">
        <v>28.6</v>
      </c>
      <c r="E775">
        <v>302</v>
      </c>
      <c r="F775">
        <v>600</v>
      </c>
      <c r="G775">
        <v>474</v>
      </c>
      <c r="H775">
        <v>259</v>
      </c>
      <c r="I775">
        <v>796</v>
      </c>
      <c r="J775">
        <v>595</v>
      </c>
      <c r="K775">
        <v>382</v>
      </c>
      <c r="L775">
        <v>560</v>
      </c>
      <c r="M775">
        <v>444</v>
      </c>
      <c r="N775">
        <v>511</v>
      </c>
      <c r="O775">
        <v>172</v>
      </c>
      <c r="P775">
        <v>1626</v>
      </c>
      <c r="Q775">
        <v>454</v>
      </c>
      <c r="R775">
        <v>1089</v>
      </c>
      <c r="S775">
        <v>266</v>
      </c>
      <c r="T775">
        <f t="shared" si="48"/>
        <v>703</v>
      </c>
      <c r="U775">
        <f t="shared" si="49"/>
        <v>616</v>
      </c>
      <c r="V775">
        <f t="shared" si="50"/>
        <v>298</v>
      </c>
      <c r="W775">
        <f t="shared" si="51"/>
        <v>438</v>
      </c>
      <c r="X775">
        <v>24702</v>
      </c>
      <c r="AU775" s="39"/>
    </row>
    <row r="776" spans="1:47">
      <c r="A776">
        <v>775</v>
      </c>
      <c r="B776" t="s">
        <v>18</v>
      </c>
      <c r="C776">
        <v>1778</v>
      </c>
      <c r="D776">
        <v>29.6</v>
      </c>
      <c r="E776">
        <v>306</v>
      </c>
      <c r="F776">
        <v>620</v>
      </c>
      <c r="G776">
        <v>500</v>
      </c>
      <c r="H776">
        <v>258</v>
      </c>
      <c r="I776">
        <v>808</v>
      </c>
      <c r="J776">
        <v>606</v>
      </c>
      <c r="K776">
        <v>382</v>
      </c>
      <c r="L776">
        <v>589</v>
      </c>
      <c r="M776">
        <v>454</v>
      </c>
      <c r="N776">
        <v>511</v>
      </c>
      <c r="O776">
        <v>180</v>
      </c>
      <c r="P776">
        <v>1663</v>
      </c>
      <c r="Q776">
        <v>481</v>
      </c>
      <c r="R776">
        <v>1113</v>
      </c>
      <c r="S776">
        <v>272</v>
      </c>
      <c r="T776">
        <f t="shared" si="48"/>
        <v>712</v>
      </c>
      <c r="U776">
        <f t="shared" si="49"/>
        <v>634</v>
      </c>
      <c r="V776">
        <f t="shared" si="50"/>
        <v>314</v>
      </c>
      <c r="W776">
        <f t="shared" si="51"/>
        <v>466</v>
      </c>
      <c r="X776">
        <v>19139</v>
      </c>
      <c r="AU776" s="39"/>
    </row>
    <row r="777" spans="1:47">
      <c r="A777">
        <v>776</v>
      </c>
      <c r="B777" t="s">
        <v>18</v>
      </c>
      <c r="C777">
        <v>1776</v>
      </c>
      <c r="D777">
        <v>25.6</v>
      </c>
      <c r="E777">
        <v>270</v>
      </c>
      <c r="F777">
        <v>620</v>
      </c>
      <c r="G777">
        <v>483</v>
      </c>
      <c r="H777">
        <v>217</v>
      </c>
      <c r="I777">
        <v>812</v>
      </c>
      <c r="J777">
        <v>589</v>
      </c>
      <c r="K777">
        <v>377</v>
      </c>
      <c r="L777">
        <v>562</v>
      </c>
      <c r="M777">
        <v>448</v>
      </c>
      <c r="N777">
        <v>511</v>
      </c>
      <c r="O777">
        <v>147</v>
      </c>
      <c r="P777">
        <v>1656</v>
      </c>
      <c r="Q777">
        <v>481</v>
      </c>
      <c r="R777">
        <v>1061</v>
      </c>
      <c r="S777">
        <v>285</v>
      </c>
      <c r="T777">
        <f t="shared" si="48"/>
        <v>665</v>
      </c>
      <c r="U777">
        <f t="shared" si="49"/>
        <v>595</v>
      </c>
      <c r="V777">
        <f t="shared" si="50"/>
        <v>350</v>
      </c>
      <c r="W777">
        <f t="shared" si="51"/>
        <v>498</v>
      </c>
      <c r="X777">
        <v>123117</v>
      </c>
      <c r="AU777" s="39"/>
    </row>
    <row r="778" spans="1:47">
      <c r="A778">
        <v>777</v>
      </c>
      <c r="B778" t="s">
        <v>18</v>
      </c>
      <c r="C778">
        <v>1859</v>
      </c>
      <c r="D778">
        <v>27.6</v>
      </c>
      <c r="E778">
        <v>264</v>
      </c>
      <c r="F778">
        <v>625</v>
      </c>
      <c r="G778">
        <v>496</v>
      </c>
      <c r="H778">
        <v>279</v>
      </c>
      <c r="I778">
        <v>861</v>
      </c>
      <c r="J778">
        <v>636</v>
      </c>
      <c r="K778">
        <v>399</v>
      </c>
      <c r="L778">
        <v>595</v>
      </c>
      <c r="M778">
        <v>466</v>
      </c>
      <c r="N778">
        <v>511</v>
      </c>
      <c r="O778">
        <v>174</v>
      </c>
      <c r="P778">
        <v>1737</v>
      </c>
      <c r="Q778">
        <v>461</v>
      </c>
      <c r="R778">
        <v>1155</v>
      </c>
      <c r="S778">
        <v>277</v>
      </c>
      <c r="T778">
        <f t="shared" si="48"/>
        <v>745</v>
      </c>
      <c r="U778">
        <f t="shared" si="49"/>
        <v>640</v>
      </c>
      <c r="V778">
        <f t="shared" si="50"/>
        <v>361</v>
      </c>
      <c r="W778">
        <f t="shared" si="51"/>
        <v>509</v>
      </c>
      <c r="X778">
        <v>86115</v>
      </c>
      <c r="AU778" s="39"/>
    </row>
    <row r="779" spans="1:47">
      <c r="A779">
        <v>778</v>
      </c>
      <c r="B779" t="s">
        <v>18</v>
      </c>
      <c r="C779">
        <v>1794</v>
      </c>
      <c r="D779">
        <v>27.3</v>
      </c>
      <c r="E779">
        <v>240</v>
      </c>
      <c r="F779">
        <v>628</v>
      </c>
      <c r="G779">
        <v>480</v>
      </c>
      <c r="H779">
        <v>265</v>
      </c>
      <c r="I779">
        <v>845</v>
      </c>
      <c r="J779">
        <v>590</v>
      </c>
      <c r="K779">
        <v>371</v>
      </c>
      <c r="L779">
        <v>567</v>
      </c>
      <c r="M779">
        <v>448</v>
      </c>
      <c r="N779">
        <v>511</v>
      </c>
      <c r="O779">
        <v>182</v>
      </c>
      <c r="P779">
        <v>1697</v>
      </c>
      <c r="Q779">
        <v>489</v>
      </c>
      <c r="R779">
        <v>1117</v>
      </c>
      <c r="S779">
        <v>280</v>
      </c>
      <c r="T779">
        <f t="shared" si="48"/>
        <v>713</v>
      </c>
      <c r="U779">
        <f t="shared" si="49"/>
        <v>630</v>
      </c>
      <c r="V779">
        <f t="shared" si="50"/>
        <v>388</v>
      </c>
      <c r="W779">
        <f t="shared" si="51"/>
        <v>520</v>
      </c>
      <c r="X779">
        <v>154349</v>
      </c>
      <c r="AU779" s="39"/>
    </row>
    <row r="780" spans="1:47">
      <c r="A780">
        <v>779</v>
      </c>
      <c r="B780" t="s">
        <v>18</v>
      </c>
      <c r="C780">
        <v>1843</v>
      </c>
      <c r="D780">
        <v>26.1</v>
      </c>
      <c r="E780">
        <v>268</v>
      </c>
      <c r="F780">
        <v>638</v>
      </c>
      <c r="G780">
        <v>512</v>
      </c>
      <c r="H780">
        <v>224</v>
      </c>
      <c r="I780">
        <v>838</v>
      </c>
      <c r="J780">
        <v>565</v>
      </c>
      <c r="K780">
        <v>401</v>
      </c>
      <c r="L780">
        <v>592</v>
      </c>
      <c r="M780">
        <v>462</v>
      </c>
      <c r="N780">
        <v>511</v>
      </c>
      <c r="O780">
        <v>158</v>
      </c>
      <c r="P780">
        <v>1741</v>
      </c>
      <c r="Q780">
        <v>510</v>
      </c>
      <c r="R780">
        <v>1127</v>
      </c>
      <c r="S780">
        <v>272</v>
      </c>
      <c r="T780">
        <f t="shared" si="48"/>
        <v>686</v>
      </c>
      <c r="U780">
        <f t="shared" si="49"/>
        <v>620</v>
      </c>
      <c r="V780">
        <f t="shared" si="50"/>
        <v>370</v>
      </c>
      <c r="W780">
        <f t="shared" si="51"/>
        <v>516</v>
      </c>
      <c r="X780">
        <v>95799</v>
      </c>
      <c r="AU780" s="39"/>
    </row>
    <row r="781" spans="1:47">
      <c r="A781">
        <v>780</v>
      </c>
      <c r="B781" t="s">
        <v>18</v>
      </c>
      <c r="C781">
        <v>1843</v>
      </c>
      <c r="D781">
        <v>35.9</v>
      </c>
      <c r="E781">
        <v>410</v>
      </c>
      <c r="F781">
        <v>667</v>
      </c>
      <c r="G781">
        <v>504</v>
      </c>
      <c r="H781">
        <v>257</v>
      </c>
      <c r="I781">
        <v>849</v>
      </c>
      <c r="J781">
        <v>584</v>
      </c>
      <c r="K781">
        <v>427</v>
      </c>
      <c r="L781">
        <v>577</v>
      </c>
      <c r="M781">
        <v>456</v>
      </c>
      <c r="N781">
        <v>511</v>
      </c>
      <c r="O781">
        <v>180</v>
      </c>
      <c r="P781">
        <v>1738</v>
      </c>
      <c r="Q781">
        <v>486</v>
      </c>
      <c r="R781">
        <v>1146</v>
      </c>
      <c r="S781">
        <v>284</v>
      </c>
      <c r="T781">
        <f t="shared" si="48"/>
        <v>713</v>
      </c>
      <c r="U781">
        <f t="shared" si="49"/>
        <v>636</v>
      </c>
      <c r="V781">
        <f t="shared" si="50"/>
        <v>257</v>
      </c>
      <c r="W781">
        <f t="shared" si="51"/>
        <v>378</v>
      </c>
      <c r="X781">
        <v>150053</v>
      </c>
      <c r="AU781" s="39"/>
    </row>
    <row r="782" spans="1:47">
      <c r="A782">
        <v>781</v>
      </c>
      <c r="B782" t="s">
        <v>18</v>
      </c>
      <c r="C782">
        <v>1778</v>
      </c>
      <c r="D782">
        <v>30.1</v>
      </c>
      <c r="E782">
        <v>324</v>
      </c>
      <c r="F782">
        <v>668</v>
      </c>
      <c r="G782">
        <v>544</v>
      </c>
      <c r="H782">
        <v>209</v>
      </c>
      <c r="I782">
        <v>755</v>
      </c>
      <c r="J782">
        <v>661</v>
      </c>
      <c r="K782">
        <v>369</v>
      </c>
      <c r="L782">
        <v>590</v>
      </c>
      <c r="M782">
        <v>458</v>
      </c>
      <c r="N782">
        <v>511</v>
      </c>
      <c r="O782">
        <v>191</v>
      </c>
      <c r="P782">
        <v>1655</v>
      </c>
      <c r="Q782">
        <v>504</v>
      </c>
      <c r="R782">
        <v>1109</v>
      </c>
      <c r="S782">
        <v>279</v>
      </c>
      <c r="T782">
        <f t="shared" si="48"/>
        <v>667</v>
      </c>
      <c r="U782">
        <f t="shared" si="49"/>
        <v>649</v>
      </c>
      <c r="V782">
        <f t="shared" si="50"/>
        <v>344</v>
      </c>
      <c r="W782">
        <f t="shared" si="51"/>
        <v>499</v>
      </c>
      <c r="X782">
        <v>11764</v>
      </c>
      <c r="AU782" s="39"/>
    </row>
    <row r="783" spans="1:47">
      <c r="A783">
        <v>782</v>
      </c>
      <c r="B783" t="s">
        <v>18</v>
      </c>
      <c r="C783">
        <v>1984</v>
      </c>
      <c r="D783">
        <v>23.5</v>
      </c>
      <c r="E783">
        <v>260</v>
      </c>
      <c r="F783">
        <v>675</v>
      </c>
      <c r="G783">
        <v>675</v>
      </c>
      <c r="H783">
        <v>273</v>
      </c>
      <c r="I783">
        <v>880</v>
      </c>
      <c r="J783">
        <v>583</v>
      </c>
      <c r="K783">
        <v>368</v>
      </c>
      <c r="L783">
        <v>640</v>
      </c>
      <c r="M783">
        <v>490</v>
      </c>
      <c r="N783">
        <v>511</v>
      </c>
      <c r="O783">
        <v>148</v>
      </c>
      <c r="P783">
        <v>1864</v>
      </c>
      <c r="Q783">
        <v>527</v>
      </c>
      <c r="R783">
        <v>1257</v>
      </c>
      <c r="S783">
        <v>290</v>
      </c>
      <c r="T783">
        <f t="shared" si="48"/>
        <v>763</v>
      </c>
      <c r="U783">
        <f t="shared" si="49"/>
        <v>638</v>
      </c>
      <c r="V783">
        <f t="shared" si="50"/>
        <v>415</v>
      </c>
      <c r="W783">
        <f t="shared" si="51"/>
        <v>705</v>
      </c>
      <c r="X783">
        <v>18795</v>
      </c>
      <c r="AU783" s="39"/>
    </row>
    <row r="784" spans="1:47">
      <c r="A784">
        <v>783</v>
      </c>
      <c r="B784" t="s">
        <v>18</v>
      </c>
      <c r="C784">
        <v>1790</v>
      </c>
      <c r="D784">
        <v>32.5</v>
      </c>
      <c r="E784">
        <v>348</v>
      </c>
      <c r="F784">
        <v>692</v>
      </c>
      <c r="G784">
        <v>542</v>
      </c>
      <c r="H784">
        <v>188</v>
      </c>
      <c r="I784">
        <v>757</v>
      </c>
      <c r="J784">
        <v>669</v>
      </c>
      <c r="K784">
        <v>400</v>
      </c>
      <c r="L784">
        <v>589</v>
      </c>
      <c r="M784">
        <v>442</v>
      </c>
      <c r="N784">
        <v>511</v>
      </c>
      <c r="O784">
        <v>180</v>
      </c>
      <c r="P784">
        <v>1663</v>
      </c>
      <c r="Q784">
        <v>512</v>
      </c>
      <c r="R784">
        <v>1094</v>
      </c>
      <c r="S784">
        <v>288</v>
      </c>
      <c r="T784">
        <f t="shared" si="48"/>
        <v>630</v>
      </c>
      <c r="U784">
        <f t="shared" si="49"/>
        <v>622</v>
      </c>
      <c r="V784">
        <f t="shared" si="50"/>
        <v>344</v>
      </c>
      <c r="W784">
        <f t="shared" si="51"/>
        <v>482</v>
      </c>
      <c r="X784">
        <v>349512</v>
      </c>
      <c r="AU784" s="39"/>
    </row>
    <row r="785" spans="1:47">
      <c r="A785">
        <v>784</v>
      </c>
      <c r="B785" t="s">
        <v>18</v>
      </c>
      <c r="C785">
        <v>2001</v>
      </c>
      <c r="D785">
        <v>25.3</v>
      </c>
      <c r="E785">
        <v>308</v>
      </c>
      <c r="F785">
        <v>699</v>
      </c>
      <c r="G785">
        <v>571</v>
      </c>
      <c r="H785">
        <v>231</v>
      </c>
      <c r="I785">
        <v>892</v>
      </c>
      <c r="J785">
        <v>568</v>
      </c>
      <c r="K785">
        <v>413</v>
      </c>
      <c r="L785">
        <v>648</v>
      </c>
      <c r="M785">
        <v>510</v>
      </c>
      <c r="N785">
        <v>511</v>
      </c>
      <c r="O785">
        <v>181</v>
      </c>
      <c r="P785">
        <v>1874</v>
      </c>
      <c r="Q785">
        <v>532</v>
      </c>
      <c r="R785">
        <v>1213</v>
      </c>
      <c r="S785">
        <v>305</v>
      </c>
      <c r="T785">
        <f t="shared" si="48"/>
        <v>741</v>
      </c>
      <c r="U785">
        <f t="shared" si="49"/>
        <v>691</v>
      </c>
      <c r="V785">
        <f t="shared" si="50"/>
        <v>391</v>
      </c>
      <c r="W785">
        <f t="shared" si="51"/>
        <v>568</v>
      </c>
      <c r="X785">
        <v>49161</v>
      </c>
      <c r="AU785" s="39"/>
    </row>
    <row r="786" spans="1:47">
      <c r="A786">
        <v>785</v>
      </c>
      <c r="B786" t="s">
        <v>18</v>
      </c>
      <c r="C786">
        <v>1752</v>
      </c>
      <c r="D786">
        <v>37.5</v>
      </c>
      <c r="E786">
        <v>446</v>
      </c>
      <c r="F786">
        <v>599</v>
      </c>
      <c r="G786">
        <v>482</v>
      </c>
      <c r="H786">
        <v>268</v>
      </c>
      <c r="I786">
        <v>819</v>
      </c>
      <c r="J786">
        <v>565</v>
      </c>
      <c r="K786">
        <v>418</v>
      </c>
      <c r="L786">
        <v>561</v>
      </c>
      <c r="M786">
        <v>426</v>
      </c>
      <c r="N786">
        <v>512</v>
      </c>
      <c r="O786">
        <v>120</v>
      </c>
      <c r="P786">
        <v>1637</v>
      </c>
      <c r="Q786">
        <v>471</v>
      </c>
      <c r="R786">
        <v>1086</v>
      </c>
      <c r="S786">
        <v>281</v>
      </c>
      <c r="T786">
        <f t="shared" si="48"/>
        <v>694</v>
      </c>
      <c r="U786">
        <f t="shared" si="49"/>
        <v>546</v>
      </c>
      <c r="V786">
        <f t="shared" si="50"/>
        <v>153</v>
      </c>
      <c r="W786">
        <f t="shared" si="51"/>
        <v>317</v>
      </c>
      <c r="X786">
        <v>214912</v>
      </c>
      <c r="AU786" s="39"/>
    </row>
    <row r="787" spans="1:47">
      <c r="A787">
        <v>786</v>
      </c>
      <c r="B787" t="s">
        <v>18</v>
      </c>
      <c r="C787">
        <v>1762</v>
      </c>
      <c r="D787">
        <v>28.6</v>
      </c>
      <c r="E787">
        <v>278</v>
      </c>
      <c r="F787">
        <v>600</v>
      </c>
      <c r="G787">
        <v>486</v>
      </c>
      <c r="H787">
        <v>240</v>
      </c>
      <c r="I787">
        <v>813</v>
      </c>
      <c r="J787">
        <v>568</v>
      </c>
      <c r="K787">
        <v>387</v>
      </c>
      <c r="L787">
        <v>550</v>
      </c>
      <c r="M787">
        <v>430</v>
      </c>
      <c r="N787">
        <v>512</v>
      </c>
      <c r="O787">
        <v>156</v>
      </c>
      <c r="P787">
        <v>1649</v>
      </c>
      <c r="Q787">
        <v>468</v>
      </c>
      <c r="R787">
        <v>1076</v>
      </c>
      <c r="S787">
        <v>261</v>
      </c>
      <c r="T787">
        <f t="shared" si="48"/>
        <v>670</v>
      </c>
      <c r="U787">
        <f t="shared" si="49"/>
        <v>586</v>
      </c>
      <c r="V787">
        <f t="shared" si="50"/>
        <v>322</v>
      </c>
      <c r="W787">
        <f t="shared" si="51"/>
        <v>469</v>
      </c>
      <c r="X787">
        <v>20392</v>
      </c>
      <c r="AU787" s="39"/>
    </row>
    <row r="788" spans="1:47">
      <c r="A788">
        <v>787</v>
      </c>
      <c r="B788" t="s">
        <v>18</v>
      </c>
      <c r="C788">
        <v>1707</v>
      </c>
      <c r="D788">
        <v>28.1</v>
      </c>
      <c r="E788">
        <v>278</v>
      </c>
      <c r="F788">
        <v>602</v>
      </c>
      <c r="G788">
        <v>486</v>
      </c>
      <c r="H788">
        <v>215</v>
      </c>
      <c r="I788">
        <v>779</v>
      </c>
      <c r="J788">
        <v>556</v>
      </c>
      <c r="K788">
        <v>355</v>
      </c>
      <c r="L788">
        <v>543</v>
      </c>
      <c r="M788">
        <v>424</v>
      </c>
      <c r="N788">
        <v>512</v>
      </c>
      <c r="O788">
        <v>174</v>
      </c>
      <c r="P788">
        <v>1595</v>
      </c>
      <c r="Q788">
        <v>489</v>
      </c>
      <c r="R788">
        <v>1031</v>
      </c>
      <c r="S788">
        <v>269</v>
      </c>
      <c r="T788">
        <f t="shared" si="48"/>
        <v>639</v>
      </c>
      <c r="U788">
        <f t="shared" si="49"/>
        <v>598</v>
      </c>
      <c r="V788">
        <f t="shared" si="50"/>
        <v>324</v>
      </c>
      <c r="W788">
        <f t="shared" si="51"/>
        <v>477</v>
      </c>
      <c r="X788">
        <v>107168</v>
      </c>
      <c r="AU788" s="39"/>
    </row>
    <row r="789" spans="1:47">
      <c r="A789">
        <v>788</v>
      </c>
      <c r="B789" t="s">
        <v>18</v>
      </c>
      <c r="C789">
        <v>1671</v>
      </c>
      <c r="D789">
        <v>35.6</v>
      </c>
      <c r="E789">
        <v>362</v>
      </c>
      <c r="F789">
        <v>604</v>
      </c>
      <c r="G789">
        <v>456</v>
      </c>
      <c r="H789">
        <v>234</v>
      </c>
      <c r="I789">
        <v>777</v>
      </c>
      <c r="J789">
        <v>593</v>
      </c>
      <c r="K789">
        <v>431</v>
      </c>
      <c r="L789">
        <v>543</v>
      </c>
      <c r="M789">
        <v>406</v>
      </c>
      <c r="N789">
        <v>512</v>
      </c>
      <c r="O789">
        <v>188</v>
      </c>
      <c r="P789">
        <v>1562</v>
      </c>
      <c r="Q789">
        <v>461</v>
      </c>
      <c r="R789">
        <v>1019</v>
      </c>
      <c r="S789">
        <v>262</v>
      </c>
      <c r="T789">
        <f t="shared" si="48"/>
        <v>640</v>
      </c>
      <c r="U789">
        <f t="shared" si="49"/>
        <v>594</v>
      </c>
      <c r="V789">
        <f t="shared" si="50"/>
        <v>242</v>
      </c>
      <c r="W789">
        <f t="shared" si="51"/>
        <v>356</v>
      </c>
      <c r="X789">
        <v>469860</v>
      </c>
      <c r="AU789" s="39"/>
    </row>
    <row r="790" spans="1:47">
      <c r="A790">
        <v>789</v>
      </c>
      <c r="B790" t="s">
        <v>18</v>
      </c>
      <c r="C790">
        <v>1788</v>
      </c>
      <c r="D790">
        <v>25.7</v>
      </c>
      <c r="E790">
        <v>246</v>
      </c>
      <c r="F790">
        <v>618</v>
      </c>
      <c r="G790">
        <v>494</v>
      </c>
      <c r="H790">
        <v>214</v>
      </c>
      <c r="I790">
        <v>804</v>
      </c>
      <c r="J790">
        <v>565</v>
      </c>
      <c r="K790">
        <v>367</v>
      </c>
      <c r="L790">
        <v>557</v>
      </c>
      <c r="M790">
        <v>448</v>
      </c>
      <c r="N790">
        <v>512</v>
      </c>
      <c r="O790">
        <v>180</v>
      </c>
      <c r="P790">
        <v>1680</v>
      </c>
      <c r="Q790">
        <v>493</v>
      </c>
      <c r="R790">
        <v>1090</v>
      </c>
      <c r="S790">
        <v>274</v>
      </c>
      <c r="T790">
        <f t="shared" si="48"/>
        <v>662</v>
      </c>
      <c r="U790">
        <f t="shared" si="49"/>
        <v>628</v>
      </c>
      <c r="V790">
        <f t="shared" si="50"/>
        <v>372</v>
      </c>
      <c r="W790">
        <f t="shared" si="51"/>
        <v>522</v>
      </c>
      <c r="X790">
        <v>63857</v>
      </c>
      <c r="AU790" s="39"/>
    </row>
    <row r="791" spans="1:47">
      <c r="A791">
        <v>790</v>
      </c>
      <c r="B791" t="s">
        <v>18</v>
      </c>
      <c r="C791">
        <v>1789</v>
      </c>
      <c r="D791">
        <v>29.8</v>
      </c>
      <c r="E791">
        <v>310</v>
      </c>
      <c r="F791">
        <v>620</v>
      </c>
      <c r="G791">
        <v>500</v>
      </c>
      <c r="H791">
        <v>288</v>
      </c>
      <c r="I791">
        <v>836</v>
      </c>
      <c r="J791">
        <v>615</v>
      </c>
      <c r="K791">
        <v>413</v>
      </c>
      <c r="L791">
        <v>561</v>
      </c>
      <c r="M791">
        <v>422</v>
      </c>
      <c r="N791">
        <v>512</v>
      </c>
      <c r="O791">
        <v>164</v>
      </c>
      <c r="P791">
        <v>1673</v>
      </c>
      <c r="Q791">
        <v>465</v>
      </c>
      <c r="R791">
        <v>1125</v>
      </c>
      <c r="S791">
        <v>276</v>
      </c>
      <c r="T791">
        <f t="shared" si="48"/>
        <v>710</v>
      </c>
      <c r="U791">
        <f t="shared" si="49"/>
        <v>586</v>
      </c>
      <c r="V791">
        <f t="shared" si="50"/>
        <v>310</v>
      </c>
      <c r="W791">
        <f t="shared" si="51"/>
        <v>466</v>
      </c>
      <c r="X791">
        <v>106443</v>
      </c>
      <c r="AU791" s="39"/>
    </row>
    <row r="792" spans="1:47">
      <c r="A792">
        <v>791</v>
      </c>
      <c r="B792" t="s">
        <v>18</v>
      </c>
      <c r="C792">
        <v>1926</v>
      </c>
      <c r="D792">
        <v>24.1</v>
      </c>
      <c r="E792">
        <v>286</v>
      </c>
      <c r="F792">
        <v>625</v>
      </c>
      <c r="G792">
        <v>510</v>
      </c>
      <c r="H792">
        <v>266</v>
      </c>
      <c r="I792">
        <v>867</v>
      </c>
      <c r="J792">
        <v>581</v>
      </c>
      <c r="K792">
        <v>398</v>
      </c>
      <c r="L792">
        <v>594</v>
      </c>
      <c r="M792">
        <v>474</v>
      </c>
      <c r="N792">
        <v>512</v>
      </c>
      <c r="O792">
        <v>166</v>
      </c>
      <c r="P792">
        <v>1803</v>
      </c>
      <c r="Q792">
        <v>507</v>
      </c>
      <c r="R792">
        <v>1202</v>
      </c>
      <c r="S792">
        <v>281</v>
      </c>
      <c r="T792">
        <f t="shared" si="48"/>
        <v>740</v>
      </c>
      <c r="U792">
        <f t="shared" si="49"/>
        <v>640</v>
      </c>
      <c r="V792">
        <f t="shared" si="50"/>
        <v>339</v>
      </c>
      <c r="W792">
        <f t="shared" si="51"/>
        <v>505</v>
      </c>
      <c r="X792">
        <v>19543</v>
      </c>
      <c r="AU792" s="39"/>
    </row>
    <row r="793" spans="1:47">
      <c r="A793">
        <v>792</v>
      </c>
      <c r="B793" t="s">
        <v>18</v>
      </c>
      <c r="C793">
        <v>1793</v>
      </c>
      <c r="D793">
        <v>27.6</v>
      </c>
      <c r="E793">
        <v>264</v>
      </c>
      <c r="F793">
        <v>634</v>
      </c>
      <c r="G793">
        <v>494</v>
      </c>
      <c r="H793">
        <v>231</v>
      </c>
      <c r="I793">
        <v>827</v>
      </c>
      <c r="J793">
        <v>554</v>
      </c>
      <c r="K793">
        <v>405</v>
      </c>
      <c r="L793">
        <v>560</v>
      </c>
      <c r="M793">
        <v>442</v>
      </c>
      <c r="N793">
        <v>512</v>
      </c>
      <c r="O793">
        <v>168</v>
      </c>
      <c r="P793">
        <v>1677</v>
      </c>
      <c r="Q793">
        <v>485</v>
      </c>
      <c r="R793">
        <v>1081</v>
      </c>
      <c r="S793">
        <v>271</v>
      </c>
      <c r="T793">
        <f t="shared" si="48"/>
        <v>673</v>
      </c>
      <c r="U793">
        <f t="shared" si="49"/>
        <v>610</v>
      </c>
      <c r="V793">
        <f t="shared" si="50"/>
        <v>370</v>
      </c>
      <c r="W793">
        <f t="shared" si="51"/>
        <v>501</v>
      </c>
      <c r="X793">
        <v>7241</v>
      </c>
      <c r="AU793" s="39"/>
    </row>
    <row r="794" spans="1:47">
      <c r="A794">
        <v>793</v>
      </c>
      <c r="B794" t="s">
        <v>18</v>
      </c>
      <c r="C794">
        <v>1872</v>
      </c>
      <c r="D794">
        <v>25.3</v>
      </c>
      <c r="E794">
        <v>252</v>
      </c>
      <c r="F794">
        <v>635</v>
      </c>
      <c r="G794">
        <v>509</v>
      </c>
      <c r="H794">
        <v>252</v>
      </c>
      <c r="I794">
        <v>847</v>
      </c>
      <c r="J794">
        <v>594</v>
      </c>
      <c r="K794">
        <v>376</v>
      </c>
      <c r="L794">
        <v>597</v>
      </c>
      <c r="M794">
        <v>468</v>
      </c>
      <c r="N794">
        <v>512</v>
      </c>
      <c r="O794">
        <v>181</v>
      </c>
      <c r="P794">
        <v>1745</v>
      </c>
      <c r="Q794">
        <v>478</v>
      </c>
      <c r="R794">
        <v>1150</v>
      </c>
      <c r="S794">
        <v>272</v>
      </c>
      <c r="T794">
        <f t="shared" si="48"/>
        <v>720</v>
      </c>
      <c r="U794">
        <f t="shared" si="49"/>
        <v>649</v>
      </c>
      <c r="V794">
        <f t="shared" si="50"/>
        <v>383</v>
      </c>
      <c r="W794">
        <f t="shared" si="51"/>
        <v>529</v>
      </c>
      <c r="X794">
        <v>61949</v>
      </c>
      <c r="AU794" s="39"/>
    </row>
    <row r="795" spans="1:47">
      <c r="A795">
        <v>794</v>
      </c>
      <c r="B795" t="s">
        <v>18</v>
      </c>
      <c r="C795">
        <v>1889</v>
      </c>
      <c r="D795">
        <v>28.3</v>
      </c>
      <c r="E795">
        <v>312</v>
      </c>
      <c r="F795">
        <v>637</v>
      </c>
      <c r="G795">
        <v>540</v>
      </c>
      <c r="H795">
        <v>223</v>
      </c>
      <c r="I795">
        <v>836</v>
      </c>
      <c r="J795">
        <v>625</v>
      </c>
      <c r="K795">
        <v>387</v>
      </c>
      <c r="L795">
        <v>612</v>
      </c>
      <c r="M795">
        <v>490</v>
      </c>
      <c r="N795">
        <v>512</v>
      </c>
      <c r="O795">
        <v>180</v>
      </c>
      <c r="P795">
        <v>1759</v>
      </c>
      <c r="Q795">
        <v>502</v>
      </c>
      <c r="R795">
        <v>1146</v>
      </c>
      <c r="S795">
        <v>288</v>
      </c>
      <c r="T795">
        <f t="shared" si="48"/>
        <v>713</v>
      </c>
      <c r="U795">
        <f t="shared" si="49"/>
        <v>670</v>
      </c>
      <c r="V795">
        <f t="shared" si="50"/>
        <v>325</v>
      </c>
      <c r="W795">
        <f t="shared" si="51"/>
        <v>516</v>
      </c>
      <c r="X795">
        <v>16263</v>
      </c>
      <c r="AU795" s="39"/>
    </row>
    <row r="796" spans="1:47">
      <c r="A796">
        <v>795</v>
      </c>
      <c r="B796" t="s">
        <v>18</v>
      </c>
      <c r="C796">
        <v>1854</v>
      </c>
      <c r="D796">
        <v>22.3</v>
      </c>
      <c r="E796">
        <v>248</v>
      </c>
      <c r="F796">
        <v>638</v>
      </c>
      <c r="G796">
        <v>490</v>
      </c>
      <c r="H796">
        <v>220</v>
      </c>
      <c r="I796">
        <v>833</v>
      </c>
      <c r="J796">
        <v>558</v>
      </c>
      <c r="K796">
        <v>335</v>
      </c>
      <c r="L796">
        <v>592</v>
      </c>
      <c r="M796">
        <v>478</v>
      </c>
      <c r="N796">
        <v>512</v>
      </c>
      <c r="O796">
        <v>174</v>
      </c>
      <c r="P796">
        <v>1731</v>
      </c>
      <c r="Q796">
        <v>498</v>
      </c>
      <c r="R796">
        <v>1118</v>
      </c>
      <c r="S796">
        <v>277</v>
      </c>
      <c r="T796">
        <f t="shared" si="48"/>
        <v>698</v>
      </c>
      <c r="U796">
        <f t="shared" si="49"/>
        <v>652</v>
      </c>
      <c r="V796">
        <f t="shared" si="50"/>
        <v>390</v>
      </c>
      <c r="W796">
        <f t="shared" si="51"/>
        <v>519</v>
      </c>
      <c r="X796">
        <v>78547</v>
      </c>
      <c r="AU796" s="39"/>
    </row>
    <row r="797" spans="1:47">
      <c r="A797">
        <v>796</v>
      </c>
      <c r="B797" t="s">
        <v>18</v>
      </c>
      <c r="C797">
        <v>1826</v>
      </c>
      <c r="D797">
        <v>29</v>
      </c>
      <c r="E797">
        <v>312</v>
      </c>
      <c r="F797">
        <v>658</v>
      </c>
      <c r="G797">
        <v>503</v>
      </c>
      <c r="H797">
        <v>228</v>
      </c>
      <c r="I797">
        <v>824</v>
      </c>
      <c r="J797">
        <v>613</v>
      </c>
      <c r="K797">
        <v>402</v>
      </c>
      <c r="L797">
        <v>601</v>
      </c>
      <c r="M797">
        <v>464</v>
      </c>
      <c r="N797">
        <v>512</v>
      </c>
      <c r="O797">
        <v>166</v>
      </c>
      <c r="P797">
        <v>1724</v>
      </c>
      <c r="Q797">
        <v>504</v>
      </c>
      <c r="R797">
        <v>1128</v>
      </c>
      <c r="S797">
        <v>278</v>
      </c>
      <c r="T797">
        <f t="shared" si="48"/>
        <v>692</v>
      </c>
      <c r="U797">
        <f t="shared" si="49"/>
        <v>630</v>
      </c>
      <c r="V797">
        <f t="shared" si="50"/>
        <v>346</v>
      </c>
      <c r="W797">
        <f t="shared" si="51"/>
        <v>469</v>
      </c>
      <c r="X797">
        <v>73463</v>
      </c>
      <c r="AU797" s="39"/>
    </row>
    <row r="798" spans="1:47">
      <c r="A798">
        <v>797</v>
      </c>
      <c r="B798" t="s">
        <v>18</v>
      </c>
      <c r="C798">
        <v>1608</v>
      </c>
      <c r="D798">
        <v>31.1</v>
      </c>
      <c r="E798">
        <v>322</v>
      </c>
      <c r="F798">
        <v>588</v>
      </c>
      <c r="G798">
        <v>488</v>
      </c>
      <c r="H798">
        <v>227</v>
      </c>
      <c r="I798">
        <v>708</v>
      </c>
      <c r="J798">
        <v>581</v>
      </c>
      <c r="K798">
        <v>357</v>
      </c>
      <c r="L798">
        <v>512</v>
      </c>
      <c r="M798">
        <v>400</v>
      </c>
      <c r="N798">
        <v>513</v>
      </c>
      <c r="O798">
        <v>170</v>
      </c>
      <c r="P798">
        <v>1491</v>
      </c>
      <c r="Q798">
        <v>444</v>
      </c>
      <c r="R798">
        <v>1010</v>
      </c>
      <c r="S798">
        <v>242</v>
      </c>
      <c r="T798">
        <f t="shared" si="48"/>
        <v>627</v>
      </c>
      <c r="U798">
        <f t="shared" si="49"/>
        <v>570</v>
      </c>
      <c r="V798">
        <f t="shared" si="50"/>
        <v>266</v>
      </c>
      <c r="W798">
        <f t="shared" si="51"/>
        <v>408</v>
      </c>
      <c r="X798">
        <v>39001</v>
      </c>
      <c r="AU798" s="39"/>
    </row>
    <row r="799" spans="1:47">
      <c r="A799">
        <v>798</v>
      </c>
      <c r="B799" t="s">
        <v>18</v>
      </c>
      <c r="C799">
        <v>1667</v>
      </c>
      <c r="D799">
        <v>31.2</v>
      </c>
      <c r="E799">
        <v>324</v>
      </c>
      <c r="F799">
        <v>595</v>
      </c>
      <c r="G799">
        <v>480</v>
      </c>
      <c r="H799">
        <v>232</v>
      </c>
      <c r="I799">
        <v>749</v>
      </c>
      <c r="J799">
        <v>612</v>
      </c>
      <c r="K799">
        <v>378</v>
      </c>
      <c r="L799">
        <v>539</v>
      </c>
      <c r="M799">
        <v>412</v>
      </c>
      <c r="N799">
        <v>513</v>
      </c>
      <c r="O799">
        <v>178</v>
      </c>
      <c r="P799">
        <v>1549</v>
      </c>
      <c r="Q799">
        <v>469</v>
      </c>
      <c r="R799">
        <v>1032</v>
      </c>
      <c r="S799">
        <v>254</v>
      </c>
      <c r="T799">
        <f t="shared" si="48"/>
        <v>644</v>
      </c>
      <c r="U799">
        <f t="shared" si="49"/>
        <v>590</v>
      </c>
      <c r="V799">
        <f t="shared" si="50"/>
        <v>271</v>
      </c>
      <c r="W799">
        <f t="shared" si="51"/>
        <v>410</v>
      </c>
      <c r="X799">
        <v>367423</v>
      </c>
      <c r="AU799" s="39"/>
    </row>
    <row r="800" spans="1:47">
      <c r="A800">
        <v>799</v>
      </c>
      <c r="B800" t="s">
        <v>18</v>
      </c>
      <c r="C800">
        <v>1746</v>
      </c>
      <c r="D800">
        <v>25.7</v>
      </c>
      <c r="E800">
        <v>260</v>
      </c>
      <c r="F800">
        <v>601</v>
      </c>
      <c r="G800">
        <v>484</v>
      </c>
      <c r="H800">
        <v>189</v>
      </c>
      <c r="I800">
        <v>784</v>
      </c>
      <c r="J800">
        <v>550</v>
      </c>
      <c r="K800">
        <v>372</v>
      </c>
      <c r="L800">
        <v>550</v>
      </c>
      <c r="M800">
        <v>434</v>
      </c>
      <c r="N800">
        <v>513</v>
      </c>
      <c r="O800">
        <v>150</v>
      </c>
      <c r="P800">
        <v>1624</v>
      </c>
      <c r="Q800">
        <v>478</v>
      </c>
      <c r="R800">
        <v>1029</v>
      </c>
      <c r="S800">
        <v>261</v>
      </c>
      <c r="T800">
        <f t="shared" si="48"/>
        <v>623</v>
      </c>
      <c r="U800">
        <f t="shared" si="49"/>
        <v>584</v>
      </c>
      <c r="V800">
        <f t="shared" si="50"/>
        <v>341</v>
      </c>
      <c r="W800">
        <f t="shared" si="51"/>
        <v>485</v>
      </c>
      <c r="X800">
        <v>8657</v>
      </c>
      <c r="AU800" s="39"/>
    </row>
    <row r="801" spans="1:47">
      <c r="A801">
        <v>800</v>
      </c>
      <c r="B801" t="s">
        <v>18</v>
      </c>
      <c r="C801">
        <v>1769</v>
      </c>
      <c r="D801">
        <v>28.9</v>
      </c>
      <c r="E801">
        <v>278</v>
      </c>
      <c r="F801">
        <v>603</v>
      </c>
      <c r="G801">
        <v>483</v>
      </c>
      <c r="H801">
        <v>248</v>
      </c>
      <c r="I801">
        <v>813</v>
      </c>
      <c r="J801">
        <v>597</v>
      </c>
      <c r="K801">
        <v>390</v>
      </c>
      <c r="L801">
        <v>561</v>
      </c>
      <c r="M801">
        <v>428</v>
      </c>
      <c r="N801">
        <v>513</v>
      </c>
      <c r="O801">
        <v>210</v>
      </c>
      <c r="P801">
        <v>1639</v>
      </c>
      <c r="Q801">
        <v>474</v>
      </c>
      <c r="R801">
        <v>1074</v>
      </c>
      <c r="S801">
        <v>259</v>
      </c>
      <c r="T801">
        <f t="shared" si="48"/>
        <v>676</v>
      </c>
      <c r="U801">
        <f t="shared" si="49"/>
        <v>638</v>
      </c>
      <c r="V801">
        <f t="shared" si="50"/>
        <v>325</v>
      </c>
      <c r="W801">
        <f t="shared" si="51"/>
        <v>464</v>
      </c>
      <c r="X801">
        <v>131442</v>
      </c>
      <c r="AU801" s="39"/>
    </row>
    <row r="802" spans="1:47">
      <c r="A802">
        <v>801</v>
      </c>
      <c r="B802" t="s">
        <v>18</v>
      </c>
      <c r="C802">
        <v>1736</v>
      </c>
      <c r="D802">
        <v>31.2</v>
      </c>
      <c r="E802">
        <v>326</v>
      </c>
      <c r="F802">
        <v>618</v>
      </c>
      <c r="G802">
        <v>488</v>
      </c>
      <c r="H802">
        <v>251</v>
      </c>
      <c r="I802">
        <v>796</v>
      </c>
      <c r="J802">
        <v>628</v>
      </c>
      <c r="K802">
        <v>394</v>
      </c>
      <c r="L802">
        <v>541</v>
      </c>
      <c r="M802">
        <v>428</v>
      </c>
      <c r="N802">
        <v>513</v>
      </c>
      <c r="O802">
        <v>160</v>
      </c>
      <c r="P802">
        <v>1630</v>
      </c>
      <c r="Q802">
        <v>460</v>
      </c>
      <c r="R802">
        <v>1085</v>
      </c>
      <c r="S802">
        <v>258</v>
      </c>
      <c r="T802">
        <f t="shared" si="48"/>
        <v>679</v>
      </c>
      <c r="U802">
        <f t="shared" si="49"/>
        <v>588</v>
      </c>
      <c r="V802">
        <f t="shared" si="50"/>
        <v>292</v>
      </c>
      <c r="W802">
        <f t="shared" si="51"/>
        <v>420</v>
      </c>
      <c r="X802">
        <v>421232</v>
      </c>
      <c r="AU802" s="39"/>
    </row>
    <row r="803" spans="1:47">
      <c r="A803">
        <v>802</v>
      </c>
      <c r="B803" t="s">
        <v>18</v>
      </c>
      <c r="C803">
        <v>1655</v>
      </c>
      <c r="D803">
        <v>27.5</v>
      </c>
      <c r="E803">
        <v>298</v>
      </c>
      <c r="F803">
        <v>620</v>
      </c>
      <c r="G803">
        <v>470</v>
      </c>
      <c r="H803">
        <v>214</v>
      </c>
      <c r="I803">
        <v>717</v>
      </c>
      <c r="J803">
        <v>531</v>
      </c>
      <c r="K803">
        <v>376</v>
      </c>
      <c r="L803">
        <v>524</v>
      </c>
      <c r="M803">
        <v>418</v>
      </c>
      <c r="N803">
        <v>513</v>
      </c>
      <c r="O803">
        <v>162</v>
      </c>
      <c r="P803">
        <v>1527</v>
      </c>
      <c r="Q803">
        <v>443</v>
      </c>
      <c r="R803">
        <v>1024</v>
      </c>
      <c r="S803">
        <v>258</v>
      </c>
      <c r="T803">
        <f t="shared" si="48"/>
        <v>632</v>
      </c>
      <c r="U803">
        <f t="shared" si="49"/>
        <v>580</v>
      </c>
      <c r="V803">
        <f t="shared" si="50"/>
        <v>322</v>
      </c>
      <c r="W803">
        <f t="shared" si="51"/>
        <v>430</v>
      </c>
      <c r="X803">
        <v>111995</v>
      </c>
      <c r="AU803" s="39"/>
    </row>
    <row r="804" spans="1:47">
      <c r="A804">
        <v>803</v>
      </c>
      <c r="B804" t="s">
        <v>18</v>
      </c>
      <c r="C804">
        <v>1853</v>
      </c>
      <c r="D804">
        <v>28.9</v>
      </c>
      <c r="E804">
        <v>310</v>
      </c>
      <c r="F804">
        <v>631</v>
      </c>
      <c r="G804">
        <v>504</v>
      </c>
      <c r="H804">
        <v>302</v>
      </c>
      <c r="I804">
        <v>851</v>
      </c>
      <c r="J804">
        <v>642</v>
      </c>
      <c r="K804">
        <v>395</v>
      </c>
      <c r="L804">
        <v>589</v>
      </c>
      <c r="M804">
        <v>458</v>
      </c>
      <c r="N804">
        <v>513</v>
      </c>
      <c r="O804">
        <v>168</v>
      </c>
      <c r="P804">
        <v>1731</v>
      </c>
      <c r="Q804">
        <v>486</v>
      </c>
      <c r="R804">
        <v>1182</v>
      </c>
      <c r="S804">
        <v>281</v>
      </c>
      <c r="T804">
        <f t="shared" si="48"/>
        <v>760</v>
      </c>
      <c r="U804">
        <f t="shared" si="49"/>
        <v>626</v>
      </c>
      <c r="V804">
        <f t="shared" si="50"/>
        <v>321</v>
      </c>
      <c r="W804">
        <f t="shared" si="51"/>
        <v>475</v>
      </c>
      <c r="X804">
        <v>43249</v>
      </c>
      <c r="AU804" s="39"/>
    </row>
    <row r="805" spans="1:47">
      <c r="A805">
        <v>804</v>
      </c>
      <c r="B805" t="s">
        <v>18</v>
      </c>
      <c r="C805">
        <v>1849</v>
      </c>
      <c r="D805">
        <v>27.6</v>
      </c>
      <c r="E805">
        <v>284</v>
      </c>
      <c r="F805">
        <v>637</v>
      </c>
      <c r="G805">
        <v>502</v>
      </c>
      <c r="H805">
        <v>255</v>
      </c>
      <c r="I805">
        <v>836</v>
      </c>
      <c r="J805">
        <v>595</v>
      </c>
      <c r="K805">
        <v>415</v>
      </c>
      <c r="L805">
        <v>602</v>
      </c>
      <c r="M805">
        <v>474</v>
      </c>
      <c r="N805">
        <v>513</v>
      </c>
      <c r="O805">
        <v>180</v>
      </c>
      <c r="P805">
        <v>1731</v>
      </c>
      <c r="Q805">
        <v>503</v>
      </c>
      <c r="R805">
        <v>1150</v>
      </c>
      <c r="S805">
        <v>291</v>
      </c>
      <c r="T805">
        <f t="shared" si="48"/>
        <v>729</v>
      </c>
      <c r="U805">
        <f t="shared" si="49"/>
        <v>654</v>
      </c>
      <c r="V805">
        <f t="shared" si="50"/>
        <v>353</v>
      </c>
      <c r="W805">
        <f t="shared" si="51"/>
        <v>509</v>
      </c>
      <c r="X805">
        <v>26297</v>
      </c>
      <c r="AU805" s="39"/>
    </row>
    <row r="806" spans="1:47">
      <c r="A806">
        <v>805</v>
      </c>
      <c r="B806" t="s">
        <v>18</v>
      </c>
      <c r="C806">
        <v>1890</v>
      </c>
      <c r="D806">
        <v>28.2</v>
      </c>
      <c r="E806">
        <v>318</v>
      </c>
      <c r="F806">
        <v>641</v>
      </c>
      <c r="G806">
        <v>510</v>
      </c>
      <c r="H806">
        <v>288</v>
      </c>
      <c r="I806">
        <v>868</v>
      </c>
      <c r="J806">
        <v>582</v>
      </c>
      <c r="K806">
        <v>382</v>
      </c>
      <c r="L806">
        <v>605</v>
      </c>
      <c r="M806">
        <v>478</v>
      </c>
      <c r="N806">
        <v>513</v>
      </c>
      <c r="O806">
        <v>176</v>
      </c>
      <c r="P806">
        <v>1783</v>
      </c>
      <c r="Q806">
        <v>494</v>
      </c>
      <c r="R806">
        <v>1203</v>
      </c>
      <c r="S806">
        <v>290</v>
      </c>
      <c r="T806">
        <f t="shared" si="48"/>
        <v>766</v>
      </c>
      <c r="U806">
        <f t="shared" si="49"/>
        <v>654</v>
      </c>
      <c r="V806">
        <f t="shared" si="50"/>
        <v>323</v>
      </c>
      <c r="W806">
        <f t="shared" si="51"/>
        <v>482</v>
      </c>
      <c r="X806">
        <v>15796</v>
      </c>
      <c r="AU806" s="39"/>
    </row>
    <row r="807" spans="1:47">
      <c r="A807">
        <v>806</v>
      </c>
      <c r="B807" t="s">
        <v>18</v>
      </c>
      <c r="C807">
        <v>1665</v>
      </c>
      <c r="D807">
        <v>27.2</v>
      </c>
      <c r="E807">
        <v>296</v>
      </c>
      <c r="F807">
        <v>565</v>
      </c>
      <c r="G807">
        <v>438</v>
      </c>
      <c r="H807">
        <v>243</v>
      </c>
      <c r="I807">
        <v>797</v>
      </c>
      <c r="J807">
        <v>543</v>
      </c>
      <c r="K807">
        <v>365</v>
      </c>
      <c r="L807">
        <v>507</v>
      </c>
      <c r="M807">
        <v>398</v>
      </c>
      <c r="N807">
        <v>514</v>
      </c>
      <c r="O807">
        <v>160</v>
      </c>
      <c r="P807">
        <v>1555</v>
      </c>
      <c r="Q807">
        <v>437</v>
      </c>
      <c r="R807">
        <v>1001</v>
      </c>
      <c r="S807">
        <v>257</v>
      </c>
      <c r="T807">
        <f t="shared" si="48"/>
        <v>641</v>
      </c>
      <c r="U807">
        <f t="shared" si="49"/>
        <v>558</v>
      </c>
      <c r="V807">
        <f t="shared" si="50"/>
        <v>269</v>
      </c>
      <c r="W807">
        <f t="shared" si="51"/>
        <v>399</v>
      </c>
      <c r="X807">
        <v>154386</v>
      </c>
      <c r="AU807" s="39"/>
    </row>
    <row r="808" spans="1:47">
      <c r="A808">
        <v>807</v>
      </c>
      <c r="B808" t="s">
        <v>18</v>
      </c>
      <c r="C808">
        <v>1729</v>
      </c>
      <c r="D808">
        <v>30.9</v>
      </c>
      <c r="E808">
        <v>320</v>
      </c>
      <c r="F808">
        <v>601</v>
      </c>
      <c r="G808">
        <v>470</v>
      </c>
      <c r="H808">
        <v>244</v>
      </c>
      <c r="I808">
        <v>814</v>
      </c>
      <c r="J808">
        <v>580</v>
      </c>
      <c r="K808">
        <v>390</v>
      </c>
      <c r="L808">
        <v>551</v>
      </c>
      <c r="M808">
        <v>432</v>
      </c>
      <c r="N808">
        <v>514</v>
      </c>
      <c r="O808">
        <v>176</v>
      </c>
      <c r="P808">
        <v>1620</v>
      </c>
      <c r="Q808">
        <v>474</v>
      </c>
      <c r="R808">
        <v>1050</v>
      </c>
      <c r="S808">
        <v>268</v>
      </c>
      <c r="T808">
        <f t="shared" si="48"/>
        <v>676</v>
      </c>
      <c r="U808">
        <f t="shared" si="49"/>
        <v>608</v>
      </c>
      <c r="V808">
        <f t="shared" si="50"/>
        <v>281</v>
      </c>
      <c r="W808">
        <f t="shared" si="51"/>
        <v>418</v>
      </c>
      <c r="X808">
        <v>20787</v>
      </c>
      <c r="AU808" s="39"/>
    </row>
    <row r="809" spans="1:47">
      <c r="A809">
        <v>808</v>
      </c>
      <c r="B809" t="s">
        <v>18</v>
      </c>
      <c r="C809">
        <v>1770</v>
      </c>
      <c r="D809">
        <v>28.9</v>
      </c>
      <c r="E809">
        <v>300</v>
      </c>
      <c r="F809">
        <v>601</v>
      </c>
      <c r="G809">
        <v>470</v>
      </c>
      <c r="H809">
        <v>261</v>
      </c>
      <c r="I809">
        <v>822</v>
      </c>
      <c r="J809">
        <v>575</v>
      </c>
      <c r="K809">
        <v>387</v>
      </c>
      <c r="L809">
        <v>559</v>
      </c>
      <c r="M809">
        <v>446</v>
      </c>
      <c r="N809">
        <v>514</v>
      </c>
      <c r="O809">
        <v>148</v>
      </c>
      <c r="P809">
        <v>1649</v>
      </c>
      <c r="Q809">
        <v>438</v>
      </c>
      <c r="R809">
        <v>1088</v>
      </c>
      <c r="S809">
        <v>270</v>
      </c>
      <c r="T809">
        <f t="shared" si="48"/>
        <v>707</v>
      </c>
      <c r="U809">
        <f t="shared" si="49"/>
        <v>594</v>
      </c>
      <c r="V809">
        <f t="shared" si="50"/>
        <v>301</v>
      </c>
      <c r="W809">
        <f t="shared" si="51"/>
        <v>440</v>
      </c>
      <c r="X809">
        <v>117186</v>
      </c>
      <c r="AU809" s="39"/>
    </row>
    <row r="810" spans="1:47">
      <c r="A810">
        <v>809</v>
      </c>
      <c r="B810" t="s">
        <v>18</v>
      </c>
      <c r="C810">
        <v>1709</v>
      </c>
      <c r="D810">
        <v>29.7</v>
      </c>
      <c r="E810">
        <v>288</v>
      </c>
      <c r="F810">
        <v>603</v>
      </c>
      <c r="G810">
        <v>472</v>
      </c>
      <c r="H810">
        <v>243</v>
      </c>
      <c r="I810">
        <v>776</v>
      </c>
      <c r="J810">
        <v>574</v>
      </c>
      <c r="K810">
        <v>390</v>
      </c>
      <c r="L810">
        <v>547</v>
      </c>
      <c r="M810">
        <v>430</v>
      </c>
      <c r="N810">
        <v>514</v>
      </c>
      <c r="O810">
        <v>158</v>
      </c>
      <c r="P810">
        <v>1585</v>
      </c>
      <c r="Q810">
        <v>475</v>
      </c>
      <c r="R810">
        <v>1052</v>
      </c>
      <c r="S810">
        <v>279</v>
      </c>
      <c r="T810">
        <f t="shared" si="48"/>
        <v>673</v>
      </c>
      <c r="U810">
        <f t="shared" si="49"/>
        <v>588</v>
      </c>
      <c r="V810">
        <f t="shared" si="50"/>
        <v>315</v>
      </c>
      <c r="W810">
        <f t="shared" si="51"/>
        <v>463</v>
      </c>
      <c r="X810">
        <v>188668</v>
      </c>
      <c r="AU810" s="39"/>
    </row>
    <row r="811" spans="1:47">
      <c r="A811">
        <v>810</v>
      </c>
      <c r="B811" t="s">
        <v>18</v>
      </c>
      <c r="C811">
        <v>1712</v>
      </c>
      <c r="D811">
        <v>31.9</v>
      </c>
      <c r="E811">
        <v>330</v>
      </c>
      <c r="F811">
        <v>606</v>
      </c>
      <c r="G811">
        <v>484</v>
      </c>
      <c r="H811">
        <v>250</v>
      </c>
      <c r="I811">
        <v>782</v>
      </c>
      <c r="J811">
        <v>553</v>
      </c>
      <c r="K811">
        <v>402</v>
      </c>
      <c r="L811">
        <v>553</v>
      </c>
      <c r="M811">
        <v>436</v>
      </c>
      <c r="N811">
        <v>514</v>
      </c>
      <c r="O811">
        <v>170</v>
      </c>
      <c r="P811">
        <v>1597</v>
      </c>
      <c r="Q811">
        <v>500</v>
      </c>
      <c r="R811">
        <v>1065</v>
      </c>
      <c r="S811">
        <v>270</v>
      </c>
      <c r="T811">
        <f t="shared" si="48"/>
        <v>686</v>
      </c>
      <c r="U811">
        <f t="shared" si="49"/>
        <v>606</v>
      </c>
      <c r="V811">
        <f t="shared" si="50"/>
        <v>276</v>
      </c>
      <c r="W811">
        <f t="shared" si="51"/>
        <v>424</v>
      </c>
      <c r="X811">
        <v>54642</v>
      </c>
      <c r="AU811" s="39"/>
    </row>
    <row r="812" spans="1:47">
      <c r="A812">
        <v>811</v>
      </c>
      <c r="B812" t="s">
        <v>18</v>
      </c>
      <c r="C812">
        <v>1772</v>
      </c>
      <c r="D812">
        <v>28.2</v>
      </c>
      <c r="E812">
        <v>262</v>
      </c>
      <c r="F812">
        <v>608</v>
      </c>
      <c r="G812">
        <v>478</v>
      </c>
      <c r="H812">
        <v>292</v>
      </c>
      <c r="I812">
        <v>836</v>
      </c>
      <c r="J812">
        <v>573</v>
      </c>
      <c r="K812">
        <v>398</v>
      </c>
      <c r="L812">
        <v>552</v>
      </c>
      <c r="M812">
        <v>440</v>
      </c>
      <c r="N812">
        <v>514</v>
      </c>
      <c r="O812">
        <v>188</v>
      </c>
      <c r="P812">
        <v>1656</v>
      </c>
      <c r="Q812">
        <v>475</v>
      </c>
      <c r="R812">
        <v>1112</v>
      </c>
      <c r="S812">
        <v>260</v>
      </c>
      <c r="T812">
        <f t="shared" si="48"/>
        <v>732</v>
      </c>
      <c r="U812">
        <f t="shared" si="49"/>
        <v>628</v>
      </c>
      <c r="V812">
        <f t="shared" si="50"/>
        <v>346</v>
      </c>
      <c r="W812">
        <f t="shared" si="51"/>
        <v>476</v>
      </c>
      <c r="X812">
        <v>11044</v>
      </c>
      <c r="AU812" s="39"/>
    </row>
    <row r="813" spans="1:47">
      <c r="A813">
        <v>812</v>
      </c>
      <c r="B813" t="s">
        <v>18</v>
      </c>
      <c r="C813">
        <v>1777</v>
      </c>
      <c r="D813">
        <v>29.7</v>
      </c>
      <c r="E813">
        <v>596</v>
      </c>
      <c r="F813">
        <v>614</v>
      </c>
      <c r="G813">
        <v>480</v>
      </c>
      <c r="H813">
        <v>240</v>
      </c>
      <c r="I813">
        <v>791</v>
      </c>
      <c r="J813">
        <v>590</v>
      </c>
      <c r="K813">
        <v>395</v>
      </c>
      <c r="L813">
        <v>568</v>
      </c>
      <c r="M813">
        <v>438</v>
      </c>
      <c r="N813">
        <v>514</v>
      </c>
      <c r="O813">
        <v>162</v>
      </c>
      <c r="P813">
        <v>1666</v>
      </c>
      <c r="Q813">
        <v>480</v>
      </c>
      <c r="R813">
        <v>1115</v>
      </c>
      <c r="S813">
        <v>260</v>
      </c>
      <c r="T813">
        <f t="shared" si="48"/>
        <v>678</v>
      </c>
      <c r="U813">
        <f t="shared" si="49"/>
        <v>600</v>
      </c>
      <c r="V813">
        <f t="shared" si="50"/>
        <v>18</v>
      </c>
      <c r="W813">
        <f t="shared" si="51"/>
        <v>144</v>
      </c>
      <c r="X813">
        <v>24463</v>
      </c>
      <c r="AU813" s="39"/>
    </row>
    <row r="814" spans="1:47">
      <c r="A814">
        <v>813</v>
      </c>
      <c r="B814" t="s">
        <v>18</v>
      </c>
      <c r="C814">
        <v>1766</v>
      </c>
      <c r="D814">
        <v>29</v>
      </c>
      <c r="E814">
        <v>302</v>
      </c>
      <c r="F814">
        <v>621</v>
      </c>
      <c r="G814">
        <v>488</v>
      </c>
      <c r="H814">
        <v>237</v>
      </c>
      <c r="I814">
        <v>805</v>
      </c>
      <c r="J814">
        <v>567</v>
      </c>
      <c r="K814">
        <v>396</v>
      </c>
      <c r="L814">
        <v>553</v>
      </c>
      <c r="M814">
        <v>430</v>
      </c>
      <c r="N814">
        <v>514</v>
      </c>
      <c r="O814">
        <v>182</v>
      </c>
      <c r="P814">
        <v>1627</v>
      </c>
      <c r="Q814">
        <v>476</v>
      </c>
      <c r="R814">
        <v>1059</v>
      </c>
      <c r="S814">
        <v>263</v>
      </c>
      <c r="T814">
        <f t="shared" si="48"/>
        <v>667</v>
      </c>
      <c r="U814">
        <f t="shared" si="49"/>
        <v>612</v>
      </c>
      <c r="V814">
        <f t="shared" si="50"/>
        <v>319</v>
      </c>
      <c r="W814">
        <f t="shared" si="51"/>
        <v>449</v>
      </c>
      <c r="X814">
        <v>137726</v>
      </c>
      <c r="AU814" s="39"/>
    </row>
    <row r="815" spans="1:47">
      <c r="A815">
        <v>814</v>
      </c>
      <c r="B815" t="s">
        <v>18</v>
      </c>
      <c r="C815">
        <v>1810</v>
      </c>
      <c r="D815">
        <v>28.7</v>
      </c>
      <c r="E815">
        <v>282</v>
      </c>
      <c r="F815">
        <v>631</v>
      </c>
      <c r="G815">
        <v>500</v>
      </c>
      <c r="H815">
        <v>244</v>
      </c>
      <c r="I815">
        <v>823</v>
      </c>
      <c r="J815">
        <v>565</v>
      </c>
      <c r="K815">
        <v>417</v>
      </c>
      <c r="L815">
        <v>576</v>
      </c>
      <c r="M815">
        <v>450</v>
      </c>
      <c r="N815">
        <v>514</v>
      </c>
      <c r="O815">
        <v>170</v>
      </c>
      <c r="P815">
        <v>1683</v>
      </c>
      <c r="Q815">
        <v>453</v>
      </c>
      <c r="R815">
        <v>1104</v>
      </c>
      <c r="S815">
        <v>277</v>
      </c>
      <c r="T815">
        <f t="shared" si="48"/>
        <v>694</v>
      </c>
      <c r="U815">
        <f t="shared" si="49"/>
        <v>620</v>
      </c>
      <c r="V815">
        <f t="shared" si="50"/>
        <v>349</v>
      </c>
      <c r="W815">
        <f t="shared" si="51"/>
        <v>495</v>
      </c>
      <c r="X815">
        <v>17685</v>
      </c>
      <c r="AU815" s="39"/>
    </row>
    <row r="816" spans="1:47">
      <c r="A816">
        <v>815</v>
      </c>
      <c r="B816" t="s">
        <v>18</v>
      </c>
      <c r="C816">
        <v>1781</v>
      </c>
      <c r="D816">
        <v>28.7</v>
      </c>
      <c r="E816">
        <v>300</v>
      </c>
      <c r="F816">
        <v>636</v>
      </c>
      <c r="G816">
        <v>509</v>
      </c>
      <c r="H816">
        <v>241</v>
      </c>
      <c r="I816">
        <v>797</v>
      </c>
      <c r="J816">
        <v>593</v>
      </c>
      <c r="K816">
        <v>415</v>
      </c>
      <c r="L816">
        <v>565</v>
      </c>
      <c r="M816">
        <v>454</v>
      </c>
      <c r="N816">
        <v>514</v>
      </c>
      <c r="O816">
        <v>160</v>
      </c>
      <c r="P816">
        <v>1655</v>
      </c>
      <c r="Q816">
        <v>465</v>
      </c>
      <c r="R816">
        <v>1099</v>
      </c>
      <c r="S816">
        <v>261</v>
      </c>
      <c r="T816">
        <f t="shared" si="48"/>
        <v>695</v>
      </c>
      <c r="U816">
        <f t="shared" si="49"/>
        <v>614</v>
      </c>
      <c r="V816">
        <f t="shared" si="50"/>
        <v>336</v>
      </c>
      <c r="W816">
        <f t="shared" si="51"/>
        <v>470</v>
      </c>
      <c r="X816">
        <v>106576</v>
      </c>
      <c r="AU816" s="39"/>
    </row>
    <row r="817" spans="1:47">
      <c r="A817">
        <v>816</v>
      </c>
      <c r="B817" t="s">
        <v>18</v>
      </c>
      <c r="C817">
        <v>1819</v>
      </c>
      <c r="D817">
        <v>27.5</v>
      </c>
      <c r="E817">
        <v>322</v>
      </c>
      <c r="F817">
        <v>636</v>
      </c>
      <c r="G817">
        <v>510</v>
      </c>
      <c r="H817">
        <v>231</v>
      </c>
      <c r="I817">
        <v>807</v>
      </c>
      <c r="J817">
        <v>592</v>
      </c>
      <c r="K817">
        <v>387</v>
      </c>
      <c r="L817">
        <v>565</v>
      </c>
      <c r="M817">
        <v>436</v>
      </c>
      <c r="N817">
        <v>514</v>
      </c>
      <c r="O817">
        <v>166</v>
      </c>
      <c r="P817">
        <v>1697</v>
      </c>
      <c r="Q817">
        <v>478</v>
      </c>
      <c r="R817">
        <v>1121</v>
      </c>
      <c r="S817">
        <v>277</v>
      </c>
      <c r="T817">
        <f t="shared" si="48"/>
        <v>667</v>
      </c>
      <c r="U817">
        <f t="shared" si="49"/>
        <v>602</v>
      </c>
      <c r="V817">
        <f t="shared" si="50"/>
        <v>314</v>
      </c>
      <c r="W817">
        <f t="shared" si="51"/>
        <v>465</v>
      </c>
      <c r="X817">
        <v>27941</v>
      </c>
      <c r="AU817" s="39"/>
    </row>
    <row r="818" spans="1:47">
      <c r="A818">
        <v>817</v>
      </c>
      <c r="B818" t="s">
        <v>18</v>
      </c>
      <c r="C818">
        <v>1816</v>
      </c>
      <c r="D818">
        <v>28.5</v>
      </c>
      <c r="E818">
        <v>310</v>
      </c>
      <c r="F818">
        <v>639</v>
      </c>
      <c r="G818">
        <v>532</v>
      </c>
      <c r="H818">
        <v>213</v>
      </c>
      <c r="I818">
        <v>818</v>
      </c>
      <c r="J818">
        <v>601</v>
      </c>
      <c r="K818">
        <v>378</v>
      </c>
      <c r="L818">
        <v>556</v>
      </c>
      <c r="M818">
        <v>428</v>
      </c>
      <c r="N818">
        <v>514</v>
      </c>
      <c r="O818">
        <v>178</v>
      </c>
      <c r="P818">
        <v>1693</v>
      </c>
      <c r="Q818">
        <v>503</v>
      </c>
      <c r="R818">
        <v>1088</v>
      </c>
      <c r="S818">
        <v>278</v>
      </c>
      <c r="T818">
        <f t="shared" si="48"/>
        <v>641</v>
      </c>
      <c r="U818">
        <f t="shared" si="49"/>
        <v>606</v>
      </c>
      <c r="V818">
        <f t="shared" si="50"/>
        <v>329</v>
      </c>
      <c r="W818">
        <f t="shared" si="51"/>
        <v>500</v>
      </c>
      <c r="X818">
        <v>101489</v>
      </c>
      <c r="AU818" s="39"/>
    </row>
    <row r="819" spans="1:47">
      <c r="A819">
        <v>818</v>
      </c>
      <c r="B819" t="s">
        <v>18</v>
      </c>
      <c r="C819">
        <v>1678</v>
      </c>
      <c r="D819">
        <v>27.4</v>
      </c>
      <c r="E819">
        <v>258</v>
      </c>
      <c r="F819">
        <v>575</v>
      </c>
      <c r="G819">
        <v>428</v>
      </c>
      <c r="H819">
        <v>247</v>
      </c>
      <c r="I819">
        <v>792</v>
      </c>
      <c r="J819">
        <v>596</v>
      </c>
      <c r="K819">
        <v>368</v>
      </c>
      <c r="L819">
        <v>521</v>
      </c>
      <c r="M819">
        <v>414</v>
      </c>
      <c r="N819">
        <v>515</v>
      </c>
      <c r="O819">
        <v>150</v>
      </c>
      <c r="P819">
        <v>1577</v>
      </c>
      <c r="Q819">
        <v>470</v>
      </c>
      <c r="R819">
        <v>1032</v>
      </c>
      <c r="S819">
        <v>256</v>
      </c>
      <c r="T819">
        <f t="shared" si="48"/>
        <v>661</v>
      </c>
      <c r="U819">
        <f t="shared" si="49"/>
        <v>564</v>
      </c>
      <c r="V819">
        <f t="shared" si="50"/>
        <v>317</v>
      </c>
      <c r="W819">
        <f t="shared" si="51"/>
        <v>426</v>
      </c>
      <c r="X819">
        <v>106317</v>
      </c>
      <c r="AU819" s="39"/>
    </row>
    <row r="820" spans="1:47">
      <c r="A820">
        <v>819</v>
      </c>
      <c r="B820" t="s">
        <v>18</v>
      </c>
      <c r="C820">
        <v>1679</v>
      </c>
      <c r="D820">
        <v>29.1</v>
      </c>
      <c r="E820">
        <v>298</v>
      </c>
      <c r="F820">
        <v>599</v>
      </c>
      <c r="G820">
        <v>447</v>
      </c>
      <c r="H820">
        <v>252</v>
      </c>
      <c r="I820">
        <v>769</v>
      </c>
      <c r="J820">
        <v>564</v>
      </c>
      <c r="K820">
        <v>376</v>
      </c>
      <c r="L820">
        <v>508</v>
      </c>
      <c r="M820">
        <v>382</v>
      </c>
      <c r="N820">
        <v>515</v>
      </c>
      <c r="O820">
        <v>176</v>
      </c>
      <c r="P820">
        <v>1556</v>
      </c>
      <c r="Q820">
        <v>443</v>
      </c>
      <c r="R820">
        <v>1039</v>
      </c>
      <c r="S820">
        <v>253</v>
      </c>
      <c r="T820">
        <f t="shared" si="48"/>
        <v>634</v>
      </c>
      <c r="U820">
        <f t="shared" si="49"/>
        <v>558</v>
      </c>
      <c r="V820">
        <f t="shared" si="50"/>
        <v>301</v>
      </c>
      <c r="W820">
        <f t="shared" si="51"/>
        <v>402</v>
      </c>
      <c r="X820">
        <v>102655</v>
      </c>
      <c r="AU820" s="39"/>
    </row>
    <row r="821" spans="1:47">
      <c r="A821">
        <v>820</v>
      </c>
      <c r="B821" t="s">
        <v>18</v>
      </c>
      <c r="C821">
        <v>1764</v>
      </c>
      <c r="D821">
        <v>27.9</v>
      </c>
      <c r="E821">
        <v>284</v>
      </c>
      <c r="F821">
        <v>608</v>
      </c>
      <c r="G821">
        <v>482</v>
      </c>
      <c r="H821">
        <v>268</v>
      </c>
      <c r="I821">
        <v>816</v>
      </c>
      <c r="J821">
        <v>577</v>
      </c>
      <c r="K821">
        <v>379</v>
      </c>
      <c r="L821">
        <v>558</v>
      </c>
      <c r="M821">
        <v>444</v>
      </c>
      <c r="N821">
        <v>515</v>
      </c>
      <c r="O821">
        <v>162</v>
      </c>
      <c r="P821">
        <v>1648</v>
      </c>
      <c r="Q821">
        <v>461</v>
      </c>
      <c r="R821">
        <v>1100</v>
      </c>
      <c r="S821">
        <v>263</v>
      </c>
      <c r="T821">
        <f t="shared" si="48"/>
        <v>712</v>
      </c>
      <c r="U821">
        <f t="shared" si="49"/>
        <v>606</v>
      </c>
      <c r="V821">
        <f t="shared" si="50"/>
        <v>324</v>
      </c>
      <c r="W821">
        <f t="shared" si="51"/>
        <v>461</v>
      </c>
      <c r="X821">
        <v>82372</v>
      </c>
      <c r="AU821" s="39"/>
    </row>
    <row r="822" spans="1:47">
      <c r="A822">
        <v>821</v>
      </c>
      <c r="B822" t="s">
        <v>18</v>
      </c>
      <c r="C822">
        <v>1759</v>
      </c>
      <c r="D822">
        <v>31.6</v>
      </c>
      <c r="E822">
        <v>322</v>
      </c>
      <c r="F822">
        <v>617</v>
      </c>
      <c r="G822">
        <v>476</v>
      </c>
      <c r="H822">
        <v>252</v>
      </c>
      <c r="I822">
        <v>798</v>
      </c>
      <c r="J822">
        <v>581</v>
      </c>
      <c r="K822">
        <v>421</v>
      </c>
      <c r="L822">
        <v>560</v>
      </c>
      <c r="M822">
        <v>418</v>
      </c>
      <c r="N822">
        <v>515</v>
      </c>
      <c r="O822">
        <v>172</v>
      </c>
      <c r="P822">
        <v>1629</v>
      </c>
      <c r="Q822">
        <v>479</v>
      </c>
      <c r="R822">
        <v>1083</v>
      </c>
      <c r="S822">
        <v>277</v>
      </c>
      <c r="T822">
        <f t="shared" si="48"/>
        <v>670</v>
      </c>
      <c r="U822">
        <f t="shared" si="49"/>
        <v>590</v>
      </c>
      <c r="V822">
        <f t="shared" si="50"/>
        <v>295</v>
      </c>
      <c r="W822">
        <f t="shared" si="51"/>
        <v>431</v>
      </c>
      <c r="X822">
        <v>354943</v>
      </c>
      <c r="AU822" s="39"/>
    </row>
    <row r="823" spans="1:47">
      <c r="A823">
        <v>822</v>
      </c>
      <c r="B823" t="s">
        <v>18</v>
      </c>
      <c r="C823">
        <v>1760</v>
      </c>
      <c r="D823">
        <v>28</v>
      </c>
      <c r="E823">
        <v>286</v>
      </c>
      <c r="F823">
        <v>628</v>
      </c>
      <c r="G823">
        <v>478</v>
      </c>
      <c r="H823">
        <v>193</v>
      </c>
      <c r="I823">
        <v>796</v>
      </c>
      <c r="J823">
        <v>608</v>
      </c>
      <c r="K823">
        <v>382</v>
      </c>
      <c r="L823">
        <v>575</v>
      </c>
      <c r="M823">
        <v>434</v>
      </c>
      <c r="N823">
        <v>515</v>
      </c>
      <c r="O823">
        <v>184</v>
      </c>
      <c r="P823">
        <v>1649</v>
      </c>
      <c r="Q823">
        <v>483</v>
      </c>
      <c r="R823">
        <v>1046</v>
      </c>
      <c r="S823">
        <v>291</v>
      </c>
      <c r="T823">
        <f t="shared" si="48"/>
        <v>627</v>
      </c>
      <c r="U823">
        <f t="shared" si="49"/>
        <v>618</v>
      </c>
      <c r="V823">
        <f t="shared" si="50"/>
        <v>342</v>
      </c>
      <c r="W823">
        <f t="shared" si="51"/>
        <v>483</v>
      </c>
      <c r="X823">
        <v>217507</v>
      </c>
      <c r="AU823" s="39"/>
    </row>
    <row r="824" spans="1:47">
      <c r="A824">
        <v>823</v>
      </c>
      <c r="B824" t="s">
        <v>18</v>
      </c>
      <c r="C824">
        <v>1756</v>
      </c>
      <c r="D824">
        <v>27.4</v>
      </c>
      <c r="E824">
        <v>282</v>
      </c>
      <c r="F824">
        <v>632</v>
      </c>
      <c r="G824">
        <v>496</v>
      </c>
      <c r="H824">
        <v>230</v>
      </c>
      <c r="I824">
        <v>764</v>
      </c>
      <c r="J824">
        <v>571</v>
      </c>
      <c r="K824">
        <v>384</v>
      </c>
      <c r="L824">
        <v>549</v>
      </c>
      <c r="M824">
        <v>426</v>
      </c>
      <c r="N824">
        <v>515</v>
      </c>
      <c r="O824">
        <v>180</v>
      </c>
      <c r="P824">
        <v>1627</v>
      </c>
      <c r="Q824">
        <v>450</v>
      </c>
      <c r="R824">
        <v>1093</v>
      </c>
      <c r="S824">
        <v>262</v>
      </c>
      <c r="T824">
        <f t="shared" si="48"/>
        <v>656</v>
      </c>
      <c r="U824">
        <f t="shared" si="49"/>
        <v>606</v>
      </c>
      <c r="V824">
        <f t="shared" si="50"/>
        <v>350</v>
      </c>
      <c r="W824">
        <f t="shared" si="51"/>
        <v>476</v>
      </c>
      <c r="X824">
        <v>36787</v>
      </c>
      <c r="AU824" s="39"/>
    </row>
    <row r="825" spans="1:47">
      <c r="A825">
        <v>824</v>
      </c>
      <c r="B825" t="s">
        <v>18</v>
      </c>
      <c r="C825">
        <v>1871</v>
      </c>
      <c r="D825">
        <v>26.3</v>
      </c>
      <c r="E825">
        <v>296</v>
      </c>
      <c r="F825">
        <v>651</v>
      </c>
      <c r="G825">
        <v>506</v>
      </c>
      <c r="H825">
        <v>254</v>
      </c>
      <c r="I825">
        <v>833</v>
      </c>
      <c r="J825">
        <v>545</v>
      </c>
      <c r="K825">
        <v>383</v>
      </c>
      <c r="L825">
        <v>598</v>
      </c>
      <c r="M825">
        <v>472</v>
      </c>
      <c r="N825">
        <v>515</v>
      </c>
      <c r="O825">
        <v>172</v>
      </c>
      <c r="P825">
        <v>1752</v>
      </c>
      <c r="Q825">
        <v>505</v>
      </c>
      <c r="R825">
        <v>1173</v>
      </c>
      <c r="S825">
        <v>296</v>
      </c>
      <c r="T825">
        <f t="shared" si="48"/>
        <v>726</v>
      </c>
      <c r="U825">
        <f t="shared" si="49"/>
        <v>644</v>
      </c>
      <c r="V825">
        <f t="shared" si="50"/>
        <v>355</v>
      </c>
      <c r="W825">
        <f t="shared" si="51"/>
        <v>506</v>
      </c>
      <c r="X825">
        <v>15734</v>
      </c>
      <c r="AU825" s="39"/>
    </row>
    <row r="826" spans="1:47">
      <c r="A826">
        <v>825</v>
      </c>
      <c r="B826" t="s">
        <v>18</v>
      </c>
      <c r="C826">
        <v>1839</v>
      </c>
      <c r="D826">
        <v>30.1</v>
      </c>
      <c r="E826">
        <v>324</v>
      </c>
      <c r="F826">
        <v>654</v>
      </c>
      <c r="G826">
        <v>514</v>
      </c>
      <c r="H826">
        <v>247</v>
      </c>
      <c r="I826">
        <v>830</v>
      </c>
      <c r="J826">
        <v>584</v>
      </c>
      <c r="K826">
        <v>410</v>
      </c>
      <c r="L826">
        <v>579</v>
      </c>
      <c r="M826">
        <v>454</v>
      </c>
      <c r="N826">
        <v>515</v>
      </c>
      <c r="O826">
        <v>180</v>
      </c>
      <c r="P826">
        <v>1720</v>
      </c>
      <c r="Q826">
        <v>493</v>
      </c>
      <c r="R826">
        <v>1137</v>
      </c>
      <c r="S826">
        <v>275</v>
      </c>
      <c r="T826">
        <f t="shared" si="48"/>
        <v>701</v>
      </c>
      <c r="U826">
        <f t="shared" si="49"/>
        <v>634</v>
      </c>
      <c r="V826">
        <f t="shared" si="50"/>
        <v>330</v>
      </c>
      <c r="W826">
        <f t="shared" si="51"/>
        <v>465</v>
      </c>
      <c r="X826">
        <v>200457</v>
      </c>
      <c r="AU826" s="39"/>
    </row>
    <row r="827" spans="1:47">
      <c r="A827">
        <v>826</v>
      </c>
      <c r="B827" t="s">
        <v>18</v>
      </c>
      <c r="C827">
        <v>1904</v>
      </c>
      <c r="D827">
        <v>28.1</v>
      </c>
      <c r="E827">
        <v>326</v>
      </c>
      <c r="F827">
        <v>670</v>
      </c>
      <c r="G827">
        <v>550</v>
      </c>
      <c r="H827">
        <v>213</v>
      </c>
      <c r="I827">
        <v>863</v>
      </c>
      <c r="J827">
        <v>599</v>
      </c>
      <c r="K827">
        <v>415</v>
      </c>
      <c r="L827">
        <v>625</v>
      </c>
      <c r="M827">
        <v>488</v>
      </c>
      <c r="N827">
        <v>515</v>
      </c>
      <c r="O827">
        <v>183</v>
      </c>
      <c r="P827">
        <v>1794</v>
      </c>
      <c r="Q827">
        <v>495</v>
      </c>
      <c r="R827">
        <v>1144</v>
      </c>
      <c r="S827">
        <v>288</v>
      </c>
      <c r="T827">
        <f t="shared" si="48"/>
        <v>701</v>
      </c>
      <c r="U827">
        <f t="shared" si="49"/>
        <v>671</v>
      </c>
      <c r="V827">
        <f t="shared" si="50"/>
        <v>344</v>
      </c>
      <c r="W827">
        <f t="shared" si="51"/>
        <v>512</v>
      </c>
      <c r="X827">
        <v>41669</v>
      </c>
      <c r="AU827" s="39"/>
    </row>
    <row r="828" spans="1:47">
      <c r="A828">
        <v>827</v>
      </c>
      <c r="B828" t="s">
        <v>18</v>
      </c>
      <c r="C828">
        <v>1794</v>
      </c>
      <c r="D828">
        <v>27.1</v>
      </c>
      <c r="E828">
        <v>268</v>
      </c>
      <c r="F828">
        <v>592</v>
      </c>
      <c r="G828">
        <v>472</v>
      </c>
      <c r="H828">
        <v>296</v>
      </c>
      <c r="I828">
        <v>861</v>
      </c>
      <c r="J828">
        <v>547</v>
      </c>
      <c r="K828">
        <v>387</v>
      </c>
      <c r="L828">
        <v>543</v>
      </c>
      <c r="M828">
        <v>432</v>
      </c>
      <c r="N828">
        <v>516</v>
      </c>
      <c r="O828">
        <v>168</v>
      </c>
      <c r="P828">
        <v>1678</v>
      </c>
      <c r="Q828">
        <v>475</v>
      </c>
      <c r="R828">
        <v>1113</v>
      </c>
      <c r="S828">
        <v>266</v>
      </c>
      <c r="T828">
        <f t="shared" si="48"/>
        <v>728</v>
      </c>
      <c r="U828">
        <f t="shared" si="49"/>
        <v>600</v>
      </c>
      <c r="V828">
        <f t="shared" si="50"/>
        <v>324</v>
      </c>
      <c r="W828">
        <f t="shared" si="51"/>
        <v>470</v>
      </c>
      <c r="X828">
        <v>55282</v>
      </c>
      <c r="AU828" s="39"/>
    </row>
    <row r="829" spans="1:47">
      <c r="A829">
        <v>828</v>
      </c>
      <c r="B829" t="s">
        <v>18</v>
      </c>
      <c r="C829">
        <v>1735</v>
      </c>
      <c r="D829">
        <v>28.2</v>
      </c>
      <c r="E829">
        <v>302</v>
      </c>
      <c r="F829">
        <v>611</v>
      </c>
      <c r="G829">
        <v>470</v>
      </c>
      <c r="H829">
        <v>262</v>
      </c>
      <c r="I829">
        <v>803</v>
      </c>
      <c r="J829">
        <v>553</v>
      </c>
      <c r="K829">
        <v>374</v>
      </c>
      <c r="L829">
        <v>536</v>
      </c>
      <c r="M829">
        <v>430</v>
      </c>
      <c r="N829">
        <v>516</v>
      </c>
      <c r="O829">
        <v>159</v>
      </c>
      <c r="P829">
        <v>1612</v>
      </c>
      <c r="Q829">
        <v>451</v>
      </c>
      <c r="R829">
        <v>1071</v>
      </c>
      <c r="S829">
        <v>268</v>
      </c>
      <c r="T829">
        <f t="shared" si="48"/>
        <v>692</v>
      </c>
      <c r="U829">
        <f t="shared" si="49"/>
        <v>589</v>
      </c>
      <c r="V829">
        <f t="shared" si="50"/>
        <v>309</v>
      </c>
      <c r="W829">
        <f t="shared" si="51"/>
        <v>436</v>
      </c>
      <c r="X829">
        <v>25993</v>
      </c>
      <c r="AU829" s="39"/>
    </row>
    <row r="830" spans="1:47">
      <c r="A830">
        <v>829</v>
      </c>
      <c r="B830" t="s">
        <v>18</v>
      </c>
      <c r="C830">
        <v>1762</v>
      </c>
      <c r="D830">
        <v>29.4</v>
      </c>
      <c r="E830">
        <v>316</v>
      </c>
      <c r="F830">
        <v>614</v>
      </c>
      <c r="G830">
        <v>466</v>
      </c>
      <c r="H830">
        <v>240</v>
      </c>
      <c r="I830">
        <v>785</v>
      </c>
      <c r="J830">
        <v>566</v>
      </c>
      <c r="K830">
        <v>408</v>
      </c>
      <c r="L830">
        <v>563</v>
      </c>
      <c r="M830">
        <v>442</v>
      </c>
      <c r="N830">
        <v>516</v>
      </c>
      <c r="O830">
        <v>162</v>
      </c>
      <c r="P830">
        <v>1639</v>
      </c>
      <c r="Q830">
        <v>461</v>
      </c>
      <c r="R830">
        <v>1094</v>
      </c>
      <c r="S830">
        <v>263</v>
      </c>
      <c r="T830">
        <f t="shared" si="48"/>
        <v>682</v>
      </c>
      <c r="U830">
        <f t="shared" si="49"/>
        <v>604</v>
      </c>
      <c r="V830">
        <f t="shared" si="50"/>
        <v>298</v>
      </c>
      <c r="W830">
        <f t="shared" si="51"/>
        <v>413</v>
      </c>
      <c r="X830">
        <v>170108</v>
      </c>
      <c r="AU830" s="39"/>
    </row>
    <row r="831" spans="1:47">
      <c r="A831">
        <v>830</v>
      </c>
      <c r="B831" t="s">
        <v>18</v>
      </c>
      <c r="C831">
        <v>1755</v>
      </c>
      <c r="D831">
        <v>28.6</v>
      </c>
      <c r="E831">
        <v>624</v>
      </c>
      <c r="F831">
        <v>614</v>
      </c>
      <c r="G831">
        <v>488</v>
      </c>
      <c r="H831">
        <v>241</v>
      </c>
      <c r="I831">
        <v>796</v>
      </c>
      <c r="J831">
        <v>556</v>
      </c>
      <c r="K831">
        <v>385</v>
      </c>
      <c r="L831">
        <v>554</v>
      </c>
      <c r="M831">
        <v>438</v>
      </c>
      <c r="N831">
        <v>516</v>
      </c>
      <c r="O831">
        <v>184</v>
      </c>
      <c r="P831">
        <v>1623</v>
      </c>
      <c r="Q831">
        <v>471</v>
      </c>
      <c r="R831">
        <v>1068</v>
      </c>
      <c r="S831">
        <v>258</v>
      </c>
      <c r="T831">
        <f t="shared" si="48"/>
        <v>679</v>
      </c>
      <c r="U831">
        <f t="shared" si="49"/>
        <v>622</v>
      </c>
      <c r="V831">
        <f t="shared" si="50"/>
        <v>-10</v>
      </c>
      <c r="W831">
        <f t="shared" si="51"/>
        <v>122</v>
      </c>
      <c r="X831">
        <v>170890</v>
      </c>
      <c r="AU831" s="39"/>
    </row>
    <row r="832" spans="1:47">
      <c r="A832">
        <v>831</v>
      </c>
      <c r="B832" t="s">
        <v>18</v>
      </c>
      <c r="C832">
        <v>1825</v>
      </c>
      <c r="D832">
        <v>24.1</v>
      </c>
      <c r="E832">
        <v>228</v>
      </c>
      <c r="F832">
        <v>618</v>
      </c>
      <c r="G832">
        <v>472</v>
      </c>
      <c r="H832">
        <v>240</v>
      </c>
      <c r="I832">
        <v>842</v>
      </c>
      <c r="J832">
        <v>566</v>
      </c>
      <c r="K832">
        <v>351</v>
      </c>
      <c r="L832">
        <v>577</v>
      </c>
      <c r="M832">
        <v>470</v>
      </c>
      <c r="N832">
        <v>516</v>
      </c>
      <c r="O832">
        <v>156</v>
      </c>
      <c r="P832">
        <v>1715</v>
      </c>
      <c r="Q832">
        <v>485</v>
      </c>
      <c r="R832">
        <v>1113</v>
      </c>
      <c r="S832">
        <v>273</v>
      </c>
      <c r="T832">
        <f t="shared" si="48"/>
        <v>710</v>
      </c>
      <c r="U832">
        <f t="shared" si="49"/>
        <v>626</v>
      </c>
      <c r="V832">
        <f t="shared" si="50"/>
        <v>390</v>
      </c>
      <c r="W832">
        <f t="shared" si="51"/>
        <v>517</v>
      </c>
      <c r="X832">
        <v>117772</v>
      </c>
      <c r="AU832" s="39"/>
    </row>
    <row r="833" spans="1:47">
      <c r="A833">
        <v>832</v>
      </c>
      <c r="B833" t="s">
        <v>18</v>
      </c>
      <c r="C833">
        <v>1809</v>
      </c>
      <c r="D833">
        <v>30.2</v>
      </c>
      <c r="E833">
        <v>618</v>
      </c>
      <c r="F833">
        <v>621</v>
      </c>
      <c r="G833">
        <v>488</v>
      </c>
      <c r="H833">
        <v>251</v>
      </c>
      <c r="I833">
        <v>842</v>
      </c>
      <c r="J833">
        <v>586</v>
      </c>
      <c r="K833">
        <v>420</v>
      </c>
      <c r="L833">
        <v>567</v>
      </c>
      <c r="M833">
        <v>454</v>
      </c>
      <c r="N833">
        <v>516</v>
      </c>
      <c r="O833">
        <v>198</v>
      </c>
      <c r="P833">
        <v>1704</v>
      </c>
      <c r="Q833">
        <v>479</v>
      </c>
      <c r="R833">
        <v>1113</v>
      </c>
      <c r="S833">
        <v>271</v>
      </c>
      <c r="T833">
        <f t="shared" si="48"/>
        <v>705</v>
      </c>
      <c r="U833">
        <f t="shared" si="49"/>
        <v>652</v>
      </c>
      <c r="V833">
        <f t="shared" si="50"/>
        <v>3</v>
      </c>
      <c r="W833">
        <f t="shared" si="51"/>
        <v>141</v>
      </c>
      <c r="X833">
        <v>15578</v>
      </c>
      <c r="AU833" s="39"/>
    </row>
    <row r="834" spans="1:47">
      <c r="A834">
        <v>833</v>
      </c>
      <c r="B834" t="s">
        <v>18</v>
      </c>
      <c r="C834">
        <v>1822</v>
      </c>
      <c r="D834">
        <v>29.1</v>
      </c>
      <c r="E834">
        <v>322</v>
      </c>
      <c r="F834">
        <v>625</v>
      </c>
      <c r="G834">
        <v>490</v>
      </c>
      <c r="H834">
        <v>268</v>
      </c>
      <c r="I834">
        <v>835</v>
      </c>
      <c r="J834">
        <v>617</v>
      </c>
      <c r="K834">
        <v>423</v>
      </c>
      <c r="L834">
        <v>574</v>
      </c>
      <c r="M834">
        <v>438</v>
      </c>
      <c r="N834">
        <v>516</v>
      </c>
      <c r="O834">
        <v>150</v>
      </c>
      <c r="P834">
        <v>1688</v>
      </c>
      <c r="Q834">
        <v>512</v>
      </c>
      <c r="R834">
        <v>1121</v>
      </c>
      <c r="S834">
        <v>291</v>
      </c>
      <c r="T834">
        <f t="shared" si="48"/>
        <v>706</v>
      </c>
      <c r="U834">
        <f t="shared" si="49"/>
        <v>588</v>
      </c>
      <c r="V834">
        <f t="shared" si="50"/>
        <v>303</v>
      </c>
      <c r="W834">
        <f t="shared" si="51"/>
        <v>459</v>
      </c>
      <c r="X834">
        <v>18842</v>
      </c>
      <c r="AU834" s="39"/>
    </row>
    <row r="835" spans="1:47">
      <c r="A835">
        <v>834</v>
      </c>
      <c r="B835" t="s">
        <v>18</v>
      </c>
      <c r="C835">
        <v>1814</v>
      </c>
      <c r="D835">
        <v>28.5</v>
      </c>
      <c r="E835">
        <v>328</v>
      </c>
      <c r="F835">
        <v>628</v>
      </c>
      <c r="G835">
        <v>486</v>
      </c>
      <c r="H835">
        <v>254</v>
      </c>
      <c r="I835">
        <v>838</v>
      </c>
      <c r="J835">
        <v>596</v>
      </c>
      <c r="K835">
        <v>377</v>
      </c>
      <c r="L835">
        <v>579</v>
      </c>
      <c r="M835">
        <v>452</v>
      </c>
      <c r="N835">
        <v>516</v>
      </c>
      <c r="O835">
        <v>156</v>
      </c>
      <c r="P835">
        <v>1703</v>
      </c>
      <c r="Q835">
        <v>481</v>
      </c>
      <c r="R835">
        <v>1119</v>
      </c>
      <c r="S835">
        <v>263</v>
      </c>
      <c r="T835">
        <f t="shared" ref="T835:T898" si="52">M835+H835</f>
        <v>706</v>
      </c>
      <c r="U835">
        <f t="shared" ref="U835:U898" si="53">M835+O835</f>
        <v>608</v>
      </c>
      <c r="V835">
        <f t="shared" ref="V835:V898" si="54">F835-E835</f>
        <v>300</v>
      </c>
      <c r="W835">
        <f t="shared" ref="W835:W898" si="55">G835-E835+S835</f>
        <v>421</v>
      </c>
      <c r="X835">
        <v>115909</v>
      </c>
      <c r="AU835" s="39"/>
    </row>
    <row r="836" spans="1:47">
      <c r="A836">
        <v>835</v>
      </c>
      <c r="B836" t="s">
        <v>18</v>
      </c>
      <c r="C836">
        <v>1826</v>
      </c>
      <c r="D836">
        <v>26.9</v>
      </c>
      <c r="E836">
        <v>288</v>
      </c>
      <c r="F836">
        <v>632</v>
      </c>
      <c r="G836">
        <v>500</v>
      </c>
      <c r="H836">
        <v>237</v>
      </c>
      <c r="I836">
        <v>802</v>
      </c>
      <c r="J836">
        <v>622</v>
      </c>
      <c r="K836">
        <v>382</v>
      </c>
      <c r="L836">
        <v>603</v>
      </c>
      <c r="M836">
        <v>466</v>
      </c>
      <c r="N836">
        <v>516</v>
      </c>
      <c r="O836">
        <v>196</v>
      </c>
      <c r="P836">
        <v>1711</v>
      </c>
      <c r="Q836">
        <v>495</v>
      </c>
      <c r="R836">
        <v>1146</v>
      </c>
      <c r="S836">
        <v>287</v>
      </c>
      <c r="T836">
        <f t="shared" si="52"/>
        <v>703</v>
      </c>
      <c r="U836">
        <f t="shared" si="53"/>
        <v>662</v>
      </c>
      <c r="V836">
        <f t="shared" si="54"/>
        <v>344</v>
      </c>
      <c r="W836">
        <f t="shared" si="55"/>
        <v>499</v>
      </c>
      <c r="X836">
        <v>142267</v>
      </c>
      <c r="AU836" s="39"/>
    </row>
    <row r="837" spans="1:47">
      <c r="A837">
        <v>836</v>
      </c>
      <c r="B837" t="s">
        <v>18</v>
      </c>
      <c r="C837">
        <v>1827</v>
      </c>
      <c r="D837">
        <v>32</v>
      </c>
      <c r="E837">
        <v>370</v>
      </c>
      <c r="F837">
        <v>633</v>
      </c>
      <c r="G837">
        <v>488</v>
      </c>
      <c r="H837">
        <v>273</v>
      </c>
      <c r="I837">
        <v>820</v>
      </c>
      <c r="J837">
        <v>590</v>
      </c>
      <c r="K837">
        <v>387</v>
      </c>
      <c r="L837">
        <v>572</v>
      </c>
      <c r="M837">
        <v>446</v>
      </c>
      <c r="N837">
        <v>516</v>
      </c>
      <c r="O837">
        <v>178</v>
      </c>
      <c r="P837">
        <v>1709</v>
      </c>
      <c r="Q837">
        <v>494</v>
      </c>
      <c r="R837">
        <v>1162</v>
      </c>
      <c r="S837">
        <v>276</v>
      </c>
      <c r="T837">
        <f t="shared" si="52"/>
        <v>719</v>
      </c>
      <c r="U837">
        <f t="shared" si="53"/>
        <v>624</v>
      </c>
      <c r="V837">
        <f t="shared" si="54"/>
        <v>263</v>
      </c>
      <c r="W837">
        <f t="shared" si="55"/>
        <v>394</v>
      </c>
      <c r="X837">
        <v>108550</v>
      </c>
      <c r="AU837" s="39"/>
    </row>
    <row r="838" spans="1:47">
      <c r="A838">
        <v>837</v>
      </c>
      <c r="B838" t="s">
        <v>18</v>
      </c>
      <c r="C838">
        <v>1762</v>
      </c>
      <c r="D838">
        <v>29.1</v>
      </c>
      <c r="E838">
        <v>282</v>
      </c>
      <c r="F838">
        <v>643</v>
      </c>
      <c r="G838">
        <v>508</v>
      </c>
      <c r="H838">
        <v>235</v>
      </c>
      <c r="I838">
        <v>780</v>
      </c>
      <c r="J838">
        <v>532</v>
      </c>
      <c r="K838">
        <v>383</v>
      </c>
      <c r="L838">
        <v>553</v>
      </c>
      <c r="M838">
        <v>438</v>
      </c>
      <c r="N838">
        <v>516</v>
      </c>
      <c r="O838">
        <v>182</v>
      </c>
      <c r="P838">
        <v>1650</v>
      </c>
      <c r="Q838">
        <v>490</v>
      </c>
      <c r="R838">
        <v>1105</v>
      </c>
      <c r="S838">
        <v>273</v>
      </c>
      <c r="T838">
        <f t="shared" si="52"/>
        <v>673</v>
      </c>
      <c r="U838">
        <f t="shared" si="53"/>
        <v>620</v>
      </c>
      <c r="V838">
        <f t="shared" si="54"/>
        <v>361</v>
      </c>
      <c r="W838">
        <f t="shared" si="55"/>
        <v>499</v>
      </c>
      <c r="X838">
        <v>20088</v>
      </c>
      <c r="AU838" s="39"/>
    </row>
    <row r="839" spans="1:47">
      <c r="A839">
        <v>838</v>
      </c>
      <c r="B839" t="s">
        <v>18</v>
      </c>
      <c r="C839">
        <v>1948</v>
      </c>
      <c r="D839">
        <v>26.4</v>
      </c>
      <c r="E839">
        <v>324</v>
      </c>
      <c r="F839">
        <v>663</v>
      </c>
      <c r="G839">
        <v>544</v>
      </c>
      <c r="H839">
        <v>239</v>
      </c>
      <c r="I839">
        <v>887</v>
      </c>
      <c r="J839">
        <v>590</v>
      </c>
      <c r="K839">
        <v>414</v>
      </c>
      <c r="L839">
        <v>617</v>
      </c>
      <c r="M839">
        <v>490</v>
      </c>
      <c r="N839">
        <v>516</v>
      </c>
      <c r="O839">
        <v>160</v>
      </c>
      <c r="P839">
        <v>1822</v>
      </c>
      <c r="Q839">
        <v>512</v>
      </c>
      <c r="R839">
        <v>1174</v>
      </c>
      <c r="S839">
        <v>289</v>
      </c>
      <c r="T839">
        <f t="shared" si="52"/>
        <v>729</v>
      </c>
      <c r="U839">
        <f t="shared" si="53"/>
        <v>650</v>
      </c>
      <c r="V839">
        <f t="shared" si="54"/>
        <v>339</v>
      </c>
      <c r="W839">
        <f t="shared" si="55"/>
        <v>509</v>
      </c>
      <c r="X839">
        <v>32886</v>
      </c>
      <c r="AU839" s="39"/>
    </row>
    <row r="840" spans="1:47">
      <c r="A840">
        <v>839</v>
      </c>
      <c r="B840" t="s">
        <v>18</v>
      </c>
      <c r="C840">
        <v>1720</v>
      </c>
      <c r="D840">
        <v>29.4</v>
      </c>
      <c r="E840">
        <v>302</v>
      </c>
      <c r="F840">
        <v>584</v>
      </c>
      <c r="G840">
        <v>476</v>
      </c>
      <c r="H840">
        <v>264</v>
      </c>
      <c r="I840">
        <v>805</v>
      </c>
      <c r="J840">
        <v>631</v>
      </c>
      <c r="K840">
        <v>373</v>
      </c>
      <c r="L840">
        <v>535</v>
      </c>
      <c r="M840">
        <v>426</v>
      </c>
      <c r="N840">
        <v>517</v>
      </c>
      <c r="O840">
        <v>160</v>
      </c>
      <c r="P840">
        <v>1596</v>
      </c>
      <c r="Q840">
        <v>474</v>
      </c>
      <c r="R840">
        <v>1055</v>
      </c>
      <c r="S840">
        <v>280</v>
      </c>
      <c r="T840">
        <f t="shared" si="52"/>
        <v>690</v>
      </c>
      <c r="U840">
        <f t="shared" si="53"/>
        <v>586</v>
      </c>
      <c r="V840">
        <f t="shared" si="54"/>
        <v>282</v>
      </c>
      <c r="W840">
        <f t="shared" si="55"/>
        <v>454</v>
      </c>
      <c r="X840">
        <v>54344</v>
      </c>
      <c r="AU840" s="39"/>
    </row>
    <row r="841" spans="1:47">
      <c r="A841">
        <v>840</v>
      </c>
      <c r="B841" t="s">
        <v>18</v>
      </c>
      <c r="C841">
        <v>1708</v>
      </c>
      <c r="D841">
        <v>29.9</v>
      </c>
      <c r="E841">
        <v>316</v>
      </c>
      <c r="F841">
        <v>603</v>
      </c>
      <c r="G841">
        <v>482</v>
      </c>
      <c r="H841">
        <v>242</v>
      </c>
      <c r="I841">
        <v>773</v>
      </c>
      <c r="J841">
        <v>623</v>
      </c>
      <c r="K841">
        <v>380</v>
      </c>
      <c r="L841">
        <v>546</v>
      </c>
      <c r="M841">
        <v>406</v>
      </c>
      <c r="N841">
        <v>517</v>
      </c>
      <c r="O841">
        <v>168</v>
      </c>
      <c r="P841">
        <v>1595</v>
      </c>
      <c r="Q841">
        <v>445</v>
      </c>
      <c r="R841">
        <v>1064</v>
      </c>
      <c r="S841">
        <v>269</v>
      </c>
      <c r="T841">
        <f t="shared" si="52"/>
        <v>648</v>
      </c>
      <c r="U841">
        <f t="shared" si="53"/>
        <v>574</v>
      </c>
      <c r="V841">
        <f t="shared" si="54"/>
        <v>287</v>
      </c>
      <c r="W841">
        <f t="shared" si="55"/>
        <v>435</v>
      </c>
      <c r="X841">
        <v>6411</v>
      </c>
      <c r="AU841" s="39"/>
    </row>
    <row r="842" spans="1:47">
      <c r="A842">
        <v>841</v>
      </c>
      <c r="B842" t="s">
        <v>18</v>
      </c>
      <c r="C842">
        <v>1770</v>
      </c>
      <c r="D842">
        <v>25.3</v>
      </c>
      <c r="E842">
        <v>272</v>
      </c>
      <c r="F842">
        <v>617</v>
      </c>
      <c r="G842">
        <v>496</v>
      </c>
      <c r="H842">
        <v>225</v>
      </c>
      <c r="I842">
        <v>788</v>
      </c>
      <c r="J842">
        <v>591</v>
      </c>
      <c r="K842">
        <v>362</v>
      </c>
      <c r="L842">
        <v>562</v>
      </c>
      <c r="M842">
        <v>454</v>
      </c>
      <c r="N842">
        <v>517</v>
      </c>
      <c r="O842">
        <v>160</v>
      </c>
      <c r="P842">
        <v>1648</v>
      </c>
      <c r="Q842">
        <v>457</v>
      </c>
      <c r="R842">
        <v>1085</v>
      </c>
      <c r="S842">
        <v>267</v>
      </c>
      <c r="T842">
        <f t="shared" si="52"/>
        <v>679</v>
      </c>
      <c r="U842">
        <f t="shared" si="53"/>
        <v>614</v>
      </c>
      <c r="V842">
        <f t="shared" si="54"/>
        <v>345</v>
      </c>
      <c r="W842">
        <f t="shared" si="55"/>
        <v>491</v>
      </c>
      <c r="X842">
        <v>23782</v>
      </c>
      <c r="AU842" s="39"/>
    </row>
    <row r="843" spans="1:47">
      <c r="A843">
        <v>842</v>
      </c>
      <c r="B843" t="s">
        <v>18</v>
      </c>
      <c r="C843">
        <v>1727</v>
      </c>
      <c r="D843">
        <v>36.6</v>
      </c>
      <c r="E843">
        <v>370</v>
      </c>
      <c r="F843">
        <v>617</v>
      </c>
      <c r="G843">
        <v>503</v>
      </c>
      <c r="H843">
        <v>274</v>
      </c>
      <c r="I843">
        <v>801</v>
      </c>
      <c r="J843">
        <v>632</v>
      </c>
      <c r="K843">
        <v>462</v>
      </c>
      <c r="L843">
        <v>539</v>
      </c>
      <c r="M843">
        <v>408</v>
      </c>
      <c r="N843">
        <v>517</v>
      </c>
      <c r="O843">
        <v>180</v>
      </c>
      <c r="P843">
        <v>1615</v>
      </c>
      <c r="Q843">
        <v>443</v>
      </c>
      <c r="R843">
        <v>1088</v>
      </c>
      <c r="S843">
        <v>266</v>
      </c>
      <c r="T843">
        <f t="shared" si="52"/>
        <v>682</v>
      </c>
      <c r="U843">
        <f t="shared" si="53"/>
        <v>588</v>
      </c>
      <c r="V843">
        <f t="shared" si="54"/>
        <v>247</v>
      </c>
      <c r="W843">
        <f t="shared" si="55"/>
        <v>399</v>
      </c>
      <c r="X843">
        <v>61887</v>
      </c>
      <c r="AU843" s="39"/>
    </row>
    <row r="844" spans="1:47">
      <c r="A844">
        <v>843</v>
      </c>
      <c r="B844" t="s">
        <v>18</v>
      </c>
      <c r="C844">
        <v>1737</v>
      </c>
      <c r="D844">
        <v>28.8</v>
      </c>
      <c r="E844">
        <v>260</v>
      </c>
      <c r="F844">
        <v>638</v>
      </c>
      <c r="G844">
        <v>508</v>
      </c>
      <c r="H844">
        <v>168</v>
      </c>
      <c r="I844">
        <v>772</v>
      </c>
      <c r="J844">
        <v>584</v>
      </c>
      <c r="K844">
        <v>406</v>
      </c>
      <c r="L844">
        <v>575</v>
      </c>
      <c r="M844">
        <v>458</v>
      </c>
      <c r="N844">
        <v>517</v>
      </c>
      <c r="O844">
        <v>178</v>
      </c>
      <c r="P844">
        <v>1636</v>
      </c>
      <c r="Q844">
        <v>503</v>
      </c>
      <c r="R844">
        <v>1032</v>
      </c>
      <c r="S844">
        <v>272</v>
      </c>
      <c r="T844">
        <f t="shared" si="52"/>
        <v>626</v>
      </c>
      <c r="U844">
        <f t="shared" si="53"/>
        <v>636</v>
      </c>
      <c r="V844">
        <f t="shared" si="54"/>
        <v>378</v>
      </c>
      <c r="W844">
        <f t="shared" si="55"/>
        <v>520</v>
      </c>
      <c r="X844">
        <v>145146</v>
      </c>
      <c r="AU844" s="39"/>
    </row>
    <row r="845" spans="1:47">
      <c r="A845">
        <v>844</v>
      </c>
      <c r="B845" t="s">
        <v>18</v>
      </c>
      <c r="C845">
        <v>1862</v>
      </c>
      <c r="D845">
        <v>24.7</v>
      </c>
      <c r="E845">
        <v>254</v>
      </c>
      <c r="F845">
        <v>642</v>
      </c>
      <c r="G845">
        <v>522</v>
      </c>
      <c r="H845">
        <v>227</v>
      </c>
      <c r="I845">
        <v>827</v>
      </c>
      <c r="J845">
        <v>630</v>
      </c>
      <c r="K845">
        <v>374</v>
      </c>
      <c r="L845">
        <v>598</v>
      </c>
      <c r="M845">
        <v>484</v>
      </c>
      <c r="N845">
        <v>517</v>
      </c>
      <c r="O845">
        <v>178</v>
      </c>
      <c r="P845">
        <v>1741</v>
      </c>
      <c r="Q845">
        <v>493</v>
      </c>
      <c r="R845">
        <v>1141</v>
      </c>
      <c r="S845">
        <v>294</v>
      </c>
      <c r="T845">
        <f t="shared" si="52"/>
        <v>711</v>
      </c>
      <c r="U845">
        <f t="shared" si="53"/>
        <v>662</v>
      </c>
      <c r="V845">
        <f t="shared" si="54"/>
        <v>388</v>
      </c>
      <c r="W845">
        <f t="shared" si="55"/>
        <v>562</v>
      </c>
      <c r="X845">
        <v>263647</v>
      </c>
      <c r="AU845" s="39"/>
    </row>
    <row r="846" spans="1:47">
      <c r="A846">
        <v>845</v>
      </c>
      <c r="B846" t="s">
        <v>18</v>
      </c>
      <c r="C846">
        <v>1910</v>
      </c>
      <c r="D846">
        <v>22.9</v>
      </c>
      <c r="E846">
        <v>260</v>
      </c>
      <c r="F846">
        <v>654</v>
      </c>
      <c r="G846">
        <v>521</v>
      </c>
      <c r="H846">
        <v>259</v>
      </c>
      <c r="I846">
        <v>858</v>
      </c>
      <c r="J846">
        <v>674</v>
      </c>
      <c r="K846">
        <v>375</v>
      </c>
      <c r="L846">
        <v>596</v>
      </c>
      <c r="M846">
        <v>476</v>
      </c>
      <c r="N846">
        <v>517</v>
      </c>
      <c r="O846">
        <v>165</v>
      </c>
      <c r="P846">
        <v>1772</v>
      </c>
      <c r="Q846">
        <v>473</v>
      </c>
      <c r="R846">
        <v>1173</v>
      </c>
      <c r="S846">
        <v>277</v>
      </c>
      <c r="T846">
        <f t="shared" si="52"/>
        <v>735</v>
      </c>
      <c r="U846">
        <f t="shared" si="53"/>
        <v>641</v>
      </c>
      <c r="V846">
        <f t="shared" si="54"/>
        <v>394</v>
      </c>
      <c r="W846">
        <f t="shared" si="55"/>
        <v>538</v>
      </c>
      <c r="X846">
        <v>86938</v>
      </c>
      <c r="AU846" s="39"/>
    </row>
    <row r="847" spans="1:47">
      <c r="A847">
        <v>846</v>
      </c>
      <c r="B847" t="s">
        <v>18</v>
      </c>
      <c r="C847">
        <v>1878</v>
      </c>
      <c r="D847">
        <v>30.7</v>
      </c>
      <c r="E847">
        <v>370</v>
      </c>
      <c r="F847">
        <v>692</v>
      </c>
      <c r="G847">
        <v>568</v>
      </c>
      <c r="H847">
        <v>268</v>
      </c>
      <c r="I847">
        <v>852</v>
      </c>
      <c r="J847">
        <v>599</v>
      </c>
      <c r="K847">
        <v>468</v>
      </c>
      <c r="L847">
        <v>609</v>
      </c>
      <c r="M847">
        <v>464</v>
      </c>
      <c r="N847">
        <v>517</v>
      </c>
      <c r="O847">
        <v>172</v>
      </c>
      <c r="P847">
        <v>1770</v>
      </c>
      <c r="Q847">
        <v>514</v>
      </c>
      <c r="R847">
        <v>1186</v>
      </c>
      <c r="S847">
        <v>286</v>
      </c>
      <c r="T847">
        <f t="shared" si="52"/>
        <v>732</v>
      </c>
      <c r="U847">
        <f t="shared" si="53"/>
        <v>636</v>
      </c>
      <c r="V847">
        <f t="shared" si="54"/>
        <v>322</v>
      </c>
      <c r="W847">
        <f t="shared" si="55"/>
        <v>484</v>
      </c>
      <c r="X847">
        <v>117588</v>
      </c>
      <c r="AU847" s="39"/>
    </row>
    <row r="848" spans="1:47">
      <c r="A848">
        <v>847</v>
      </c>
      <c r="B848" t="s">
        <v>18</v>
      </c>
      <c r="C848">
        <v>1677</v>
      </c>
      <c r="D848">
        <v>27.3</v>
      </c>
      <c r="E848">
        <v>258</v>
      </c>
      <c r="F848">
        <v>564</v>
      </c>
      <c r="G848">
        <v>436</v>
      </c>
      <c r="H848">
        <v>259</v>
      </c>
      <c r="I848">
        <v>798</v>
      </c>
      <c r="J848">
        <v>522</v>
      </c>
      <c r="K848">
        <v>385</v>
      </c>
      <c r="L848">
        <v>497</v>
      </c>
      <c r="M848">
        <v>406</v>
      </c>
      <c r="N848">
        <v>518</v>
      </c>
      <c r="O848">
        <v>188</v>
      </c>
      <c r="P848">
        <v>1536</v>
      </c>
      <c r="Q848">
        <v>444</v>
      </c>
      <c r="R848">
        <v>997</v>
      </c>
      <c r="S848">
        <v>251</v>
      </c>
      <c r="T848">
        <f t="shared" si="52"/>
        <v>665</v>
      </c>
      <c r="U848">
        <f t="shared" si="53"/>
        <v>594</v>
      </c>
      <c r="V848">
        <f t="shared" si="54"/>
        <v>306</v>
      </c>
      <c r="W848">
        <f t="shared" si="55"/>
        <v>429</v>
      </c>
      <c r="X848">
        <v>86336</v>
      </c>
      <c r="AU848" s="39"/>
    </row>
    <row r="849" spans="1:47">
      <c r="A849">
        <v>848</v>
      </c>
      <c r="B849" t="s">
        <v>18</v>
      </c>
      <c r="C849">
        <v>1738</v>
      </c>
      <c r="D849">
        <v>27.6</v>
      </c>
      <c r="E849">
        <v>280</v>
      </c>
      <c r="F849">
        <v>589</v>
      </c>
      <c r="G849">
        <v>452</v>
      </c>
      <c r="H849">
        <v>268</v>
      </c>
      <c r="I849">
        <v>819</v>
      </c>
      <c r="J849">
        <v>517</v>
      </c>
      <c r="K849">
        <v>357</v>
      </c>
      <c r="L849">
        <v>533</v>
      </c>
      <c r="M849">
        <v>416</v>
      </c>
      <c r="N849">
        <v>518</v>
      </c>
      <c r="O849">
        <v>176</v>
      </c>
      <c r="P849">
        <v>1608</v>
      </c>
      <c r="Q849">
        <v>458</v>
      </c>
      <c r="R849">
        <v>1057</v>
      </c>
      <c r="S849">
        <v>247</v>
      </c>
      <c r="T849">
        <f t="shared" si="52"/>
        <v>684</v>
      </c>
      <c r="U849">
        <f t="shared" si="53"/>
        <v>592</v>
      </c>
      <c r="V849">
        <f t="shared" si="54"/>
        <v>309</v>
      </c>
      <c r="W849">
        <f t="shared" si="55"/>
        <v>419</v>
      </c>
      <c r="X849">
        <v>110011</v>
      </c>
      <c r="AU849" s="39"/>
    </row>
    <row r="850" spans="1:47">
      <c r="A850">
        <v>849</v>
      </c>
      <c r="B850" t="s">
        <v>18</v>
      </c>
      <c r="C850">
        <v>1689</v>
      </c>
      <c r="D850">
        <v>34.700000000000003</v>
      </c>
      <c r="E850">
        <v>358</v>
      </c>
      <c r="F850">
        <v>594</v>
      </c>
      <c r="G850">
        <v>454</v>
      </c>
      <c r="H850">
        <v>244</v>
      </c>
      <c r="I850">
        <v>784</v>
      </c>
      <c r="J850">
        <v>602</v>
      </c>
      <c r="K850">
        <v>410</v>
      </c>
      <c r="L850">
        <v>519</v>
      </c>
      <c r="M850">
        <v>380</v>
      </c>
      <c r="N850">
        <v>518</v>
      </c>
      <c r="O850">
        <v>180</v>
      </c>
      <c r="P850">
        <v>1562</v>
      </c>
      <c r="Q850">
        <v>454</v>
      </c>
      <c r="R850">
        <v>1022</v>
      </c>
      <c r="S850">
        <v>248</v>
      </c>
      <c r="T850">
        <f t="shared" si="52"/>
        <v>624</v>
      </c>
      <c r="U850">
        <f t="shared" si="53"/>
        <v>560</v>
      </c>
      <c r="V850">
        <f t="shared" si="54"/>
        <v>236</v>
      </c>
      <c r="W850">
        <f t="shared" si="55"/>
        <v>344</v>
      </c>
      <c r="X850">
        <v>73035</v>
      </c>
      <c r="AU850" s="39"/>
    </row>
    <row r="851" spans="1:47">
      <c r="A851">
        <v>850</v>
      </c>
      <c r="B851" t="s">
        <v>18</v>
      </c>
      <c r="C851">
        <v>1699</v>
      </c>
      <c r="D851">
        <v>29.6</v>
      </c>
      <c r="E851">
        <v>290</v>
      </c>
      <c r="F851">
        <v>632</v>
      </c>
      <c r="G851">
        <v>512</v>
      </c>
      <c r="H851">
        <v>221</v>
      </c>
      <c r="I851">
        <v>753</v>
      </c>
      <c r="J851">
        <v>629</v>
      </c>
      <c r="K851">
        <v>399</v>
      </c>
      <c r="L851">
        <v>534</v>
      </c>
      <c r="M851">
        <v>402</v>
      </c>
      <c r="N851">
        <v>518</v>
      </c>
      <c r="O851">
        <v>184</v>
      </c>
      <c r="P851">
        <v>1580</v>
      </c>
      <c r="Q851">
        <v>442</v>
      </c>
      <c r="R851">
        <v>1048</v>
      </c>
      <c r="S851">
        <v>260</v>
      </c>
      <c r="T851">
        <f t="shared" si="52"/>
        <v>623</v>
      </c>
      <c r="U851">
        <f t="shared" si="53"/>
        <v>586</v>
      </c>
      <c r="V851">
        <f t="shared" si="54"/>
        <v>342</v>
      </c>
      <c r="W851">
        <f t="shared" si="55"/>
        <v>482</v>
      </c>
      <c r="X851">
        <v>124115</v>
      </c>
      <c r="AU851" s="39"/>
    </row>
    <row r="852" spans="1:47">
      <c r="A852">
        <v>851</v>
      </c>
      <c r="B852" t="s">
        <v>18</v>
      </c>
      <c r="C852">
        <v>1747</v>
      </c>
      <c r="D852">
        <v>31.6</v>
      </c>
      <c r="E852">
        <v>352</v>
      </c>
      <c r="F852">
        <v>648</v>
      </c>
      <c r="G852">
        <v>502</v>
      </c>
      <c r="H852">
        <v>229</v>
      </c>
      <c r="I852">
        <v>803</v>
      </c>
      <c r="J852">
        <v>565</v>
      </c>
      <c r="K852">
        <v>406</v>
      </c>
      <c r="L852">
        <v>558</v>
      </c>
      <c r="M852">
        <v>420</v>
      </c>
      <c r="N852">
        <v>518</v>
      </c>
      <c r="O852">
        <v>162</v>
      </c>
      <c r="P852">
        <v>1643</v>
      </c>
      <c r="Q852">
        <v>452</v>
      </c>
      <c r="R852">
        <v>1069</v>
      </c>
      <c r="S852">
        <v>264</v>
      </c>
      <c r="T852">
        <f t="shared" si="52"/>
        <v>649</v>
      </c>
      <c r="U852">
        <f t="shared" si="53"/>
        <v>582</v>
      </c>
      <c r="V852">
        <f t="shared" si="54"/>
        <v>296</v>
      </c>
      <c r="W852">
        <f t="shared" si="55"/>
        <v>414</v>
      </c>
      <c r="X852">
        <v>174560</v>
      </c>
      <c r="AU852" s="39"/>
    </row>
    <row r="853" spans="1:47">
      <c r="A853">
        <v>852</v>
      </c>
      <c r="B853" t="s">
        <v>18</v>
      </c>
      <c r="C853">
        <v>1817</v>
      </c>
      <c r="D853">
        <v>24.9</v>
      </c>
      <c r="E853">
        <v>262</v>
      </c>
      <c r="F853">
        <v>659</v>
      </c>
      <c r="G853">
        <v>632</v>
      </c>
      <c r="H853">
        <v>194</v>
      </c>
      <c r="I853">
        <v>772</v>
      </c>
      <c r="J853">
        <v>588</v>
      </c>
      <c r="K853">
        <v>373</v>
      </c>
      <c r="L853">
        <v>593</v>
      </c>
      <c r="M853">
        <v>472</v>
      </c>
      <c r="N853">
        <v>518</v>
      </c>
      <c r="O853">
        <v>208</v>
      </c>
      <c r="P853">
        <v>1701</v>
      </c>
      <c r="Q853">
        <v>493</v>
      </c>
      <c r="R853">
        <v>1123</v>
      </c>
      <c r="S853">
        <v>270</v>
      </c>
      <c r="T853">
        <f t="shared" si="52"/>
        <v>666</v>
      </c>
      <c r="U853">
        <f t="shared" si="53"/>
        <v>680</v>
      </c>
      <c r="V853">
        <f t="shared" si="54"/>
        <v>397</v>
      </c>
      <c r="W853">
        <f t="shared" si="55"/>
        <v>640</v>
      </c>
      <c r="X853">
        <v>28811</v>
      </c>
      <c r="AU853" s="39"/>
    </row>
    <row r="854" spans="1:47">
      <c r="A854">
        <v>853</v>
      </c>
      <c r="B854" t="s">
        <v>18</v>
      </c>
      <c r="C854">
        <v>1811</v>
      </c>
      <c r="D854">
        <v>28.9</v>
      </c>
      <c r="E854">
        <v>336</v>
      </c>
      <c r="F854">
        <v>664</v>
      </c>
      <c r="G854">
        <v>498</v>
      </c>
      <c r="H854">
        <v>209</v>
      </c>
      <c r="I854">
        <v>793</v>
      </c>
      <c r="J854">
        <v>619</v>
      </c>
      <c r="K854">
        <v>410</v>
      </c>
      <c r="L854">
        <v>579</v>
      </c>
      <c r="M854">
        <v>454</v>
      </c>
      <c r="N854">
        <v>518</v>
      </c>
      <c r="O854">
        <v>154</v>
      </c>
      <c r="P854">
        <v>1695</v>
      </c>
      <c r="Q854">
        <v>481</v>
      </c>
      <c r="R854">
        <v>1111</v>
      </c>
      <c r="S854">
        <v>274</v>
      </c>
      <c r="T854">
        <f t="shared" si="52"/>
        <v>663</v>
      </c>
      <c r="U854">
        <f t="shared" si="53"/>
        <v>608</v>
      </c>
      <c r="V854">
        <f t="shared" si="54"/>
        <v>328</v>
      </c>
      <c r="W854">
        <f t="shared" si="55"/>
        <v>436</v>
      </c>
      <c r="X854">
        <v>144870</v>
      </c>
      <c r="AU854" s="39"/>
    </row>
    <row r="855" spans="1:47">
      <c r="A855">
        <v>854</v>
      </c>
      <c r="B855" t="s">
        <v>18</v>
      </c>
      <c r="C855">
        <v>1905</v>
      </c>
      <c r="D855">
        <v>28.8</v>
      </c>
      <c r="E855">
        <v>304</v>
      </c>
      <c r="F855">
        <v>683</v>
      </c>
      <c r="G855">
        <v>532</v>
      </c>
      <c r="H855">
        <v>241</v>
      </c>
      <c r="I855">
        <v>835</v>
      </c>
      <c r="J855">
        <v>584</v>
      </c>
      <c r="K855">
        <v>415</v>
      </c>
      <c r="L855">
        <v>638</v>
      </c>
      <c r="M855">
        <v>498</v>
      </c>
      <c r="N855">
        <v>518</v>
      </c>
      <c r="O855">
        <v>189</v>
      </c>
      <c r="P855">
        <v>1803</v>
      </c>
      <c r="Q855">
        <v>506</v>
      </c>
      <c r="R855">
        <v>1209</v>
      </c>
      <c r="S855">
        <v>290</v>
      </c>
      <c r="T855">
        <f t="shared" si="52"/>
        <v>739</v>
      </c>
      <c r="U855">
        <f t="shared" si="53"/>
        <v>687</v>
      </c>
      <c r="V855">
        <f t="shared" si="54"/>
        <v>379</v>
      </c>
      <c r="W855">
        <f t="shared" si="55"/>
        <v>518</v>
      </c>
      <c r="X855">
        <v>128118</v>
      </c>
      <c r="AU855" s="39"/>
    </row>
    <row r="856" spans="1:47">
      <c r="A856">
        <v>855</v>
      </c>
      <c r="B856" t="s">
        <v>18</v>
      </c>
      <c r="C856">
        <v>1704</v>
      </c>
      <c r="D856">
        <v>25.9</v>
      </c>
      <c r="E856">
        <v>268</v>
      </c>
      <c r="F856">
        <v>568</v>
      </c>
      <c r="G856">
        <v>454</v>
      </c>
      <c r="H856">
        <v>267</v>
      </c>
      <c r="I856">
        <v>793</v>
      </c>
      <c r="J856">
        <v>569</v>
      </c>
      <c r="K856">
        <v>374</v>
      </c>
      <c r="L856">
        <v>525</v>
      </c>
      <c r="M856">
        <v>422</v>
      </c>
      <c r="N856">
        <v>519</v>
      </c>
      <c r="O856">
        <v>136</v>
      </c>
      <c r="P856">
        <v>1579</v>
      </c>
      <c r="Q856">
        <v>431</v>
      </c>
      <c r="R856">
        <v>1053</v>
      </c>
      <c r="S856">
        <v>259</v>
      </c>
      <c r="T856">
        <f t="shared" si="52"/>
        <v>689</v>
      </c>
      <c r="U856">
        <f t="shared" si="53"/>
        <v>558</v>
      </c>
      <c r="V856">
        <f t="shared" si="54"/>
        <v>300</v>
      </c>
      <c r="W856">
        <f t="shared" si="55"/>
        <v>445</v>
      </c>
      <c r="X856">
        <v>101171</v>
      </c>
      <c r="AU856" s="39"/>
    </row>
    <row r="857" spans="1:47">
      <c r="A857">
        <v>856</v>
      </c>
      <c r="B857" t="s">
        <v>18</v>
      </c>
      <c r="C857">
        <v>1754</v>
      </c>
      <c r="D857">
        <v>24.8</v>
      </c>
      <c r="E857">
        <v>242</v>
      </c>
      <c r="F857">
        <v>582</v>
      </c>
      <c r="G857">
        <v>465</v>
      </c>
      <c r="H857">
        <v>250</v>
      </c>
      <c r="I857">
        <v>805</v>
      </c>
      <c r="J857">
        <v>551</v>
      </c>
      <c r="K857">
        <v>362</v>
      </c>
      <c r="L857">
        <v>546</v>
      </c>
      <c r="M857">
        <v>438</v>
      </c>
      <c r="N857">
        <v>519</v>
      </c>
      <c r="O857">
        <v>168</v>
      </c>
      <c r="P857">
        <v>1636</v>
      </c>
      <c r="Q857">
        <v>471</v>
      </c>
      <c r="R857">
        <v>1081</v>
      </c>
      <c r="S857">
        <v>270</v>
      </c>
      <c r="T857">
        <f t="shared" si="52"/>
        <v>688</v>
      </c>
      <c r="U857">
        <f t="shared" si="53"/>
        <v>606</v>
      </c>
      <c r="V857">
        <f t="shared" si="54"/>
        <v>340</v>
      </c>
      <c r="W857">
        <f t="shared" si="55"/>
        <v>493</v>
      </c>
      <c r="X857">
        <v>23355</v>
      </c>
      <c r="AU857" s="39"/>
    </row>
    <row r="858" spans="1:47">
      <c r="A858">
        <v>857</v>
      </c>
      <c r="B858" t="s">
        <v>18</v>
      </c>
      <c r="C858">
        <v>1710</v>
      </c>
      <c r="D858">
        <v>31.7</v>
      </c>
      <c r="E858">
        <v>356</v>
      </c>
      <c r="F858">
        <v>609</v>
      </c>
      <c r="G858">
        <v>478</v>
      </c>
      <c r="H858">
        <v>191</v>
      </c>
      <c r="I858">
        <v>734</v>
      </c>
      <c r="J858">
        <v>534</v>
      </c>
      <c r="K858">
        <v>405</v>
      </c>
      <c r="L858">
        <v>568</v>
      </c>
      <c r="M858">
        <v>434</v>
      </c>
      <c r="N858">
        <v>519</v>
      </c>
      <c r="O858">
        <v>158</v>
      </c>
      <c r="P858">
        <v>1596</v>
      </c>
      <c r="Q858">
        <v>475</v>
      </c>
      <c r="R858">
        <v>1053</v>
      </c>
      <c r="S858">
        <v>253</v>
      </c>
      <c r="T858">
        <f t="shared" si="52"/>
        <v>625</v>
      </c>
      <c r="U858">
        <f t="shared" si="53"/>
        <v>592</v>
      </c>
      <c r="V858">
        <f t="shared" si="54"/>
        <v>253</v>
      </c>
      <c r="W858">
        <f t="shared" si="55"/>
        <v>375</v>
      </c>
      <c r="X858">
        <v>172109</v>
      </c>
      <c r="AU858" s="39"/>
    </row>
    <row r="859" spans="1:47">
      <c r="A859">
        <v>858</v>
      </c>
      <c r="B859" t="s">
        <v>18</v>
      </c>
      <c r="C859">
        <v>1771</v>
      </c>
      <c r="D859">
        <v>27.5</v>
      </c>
      <c r="E859">
        <v>304</v>
      </c>
      <c r="F859">
        <v>621</v>
      </c>
      <c r="G859">
        <v>494</v>
      </c>
      <c r="H859">
        <v>262</v>
      </c>
      <c r="I859">
        <v>820</v>
      </c>
      <c r="J859">
        <v>579</v>
      </c>
      <c r="K859">
        <v>394</v>
      </c>
      <c r="L859">
        <v>543</v>
      </c>
      <c r="M859">
        <v>430</v>
      </c>
      <c r="N859">
        <v>519</v>
      </c>
      <c r="O859">
        <v>156</v>
      </c>
      <c r="P859">
        <v>1651</v>
      </c>
      <c r="Q859">
        <v>471</v>
      </c>
      <c r="R859">
        <v>1093</v>
      </c>
      <c r="S859">
        <v>270</v>
      </c>
      <c r="T859">
        <f t="shared" si="52"/>
        <v>692</v>
      </c>
      <c r="U859">
        <f t="shared" si="53"/>
        <v>586</v>
      </c>
      <c r="V859">
        <f t="shared" si="54"/>
        <v>317</v>
      </c>
      <c r="W859">
        <f t="shared" si="55"/>
        <v>460</v>
      </c>
      <c r="X859">
        <v>7052</v>
      </c>
      <c r="AU859" s="39"/>
    </row>
    <row r="860" spans="1:47">
      <c r="A860">
        <v>859</v>
      </c>
      <c r="B860" t="s">
        <v>18</v>
      </c>
      <c r="C860">
        <v>1728</v>
      </c>
      <c r="D860">
        <v>28.6</v>
      </c>
      <c r="E860">
        <v>262</v>
      </c>
      <c r="F860">
        <v>622</v>
      </c>
      <c r="G860">
        <v>484</v>
      </c>
      <c r="H860">
        <v>245</v>
      </c>
      <c r="I860">
        <v>782</v>
      </c>
      <c r="J860">
        <v>614</v>
      </c>
      <c r="K860">
        <v>389</v>
      </c>
      <c r="L860">
        <v>554</v>
      </c>
      <c r="M860">
        <v>442</v>
      </c>
      <c r="N860">
        <v>519</v>
      </c>
      <c r="O860">
        <v>156</v>
      </c>
      <c r="P860">
        <v>1606</v>
      </c>
      <c r="Q860">
        <v>462</v>
      </c>
      <c r="R860">
        <v>1069</v>
      </c>
      <c r="S860">
        <v>257</v>
      </c>
      <c r="T860">
        <f t="shared" si="52"/>
        <v>687</v>
      </c>
      <c r="U860">
        <f t="shared" si="53"/>
        <v>598</v>
      </c>
      <c r="V860">
        <f t="shared" si="54"/>
        <v>360</v>
      </c>
      <c r="W860">
        <f t="shared" si="55"/>
        <v>479</v>
      </c>
      <c r="X860">
        <v>84044</v>
      </c>
      <c r="AU860" s="39"/>
    </row>
    <row r="861" spans="1:47">
      <c r="A861">
        <v>860</v>
      </c>
      <c r="B861" t="s">
        <v>18</v>
      </c>
      <c r="C861">
        <v>1913</v>
      </c>
      <c r="D861">
        <v>26.9</v>
      </c>
      <c r="E861">
        <v>332</v>
      </c>
      <c r="F861">
        <v>633</v>
      </c>
      <c r="G861">
        <v>504</v>
      </c>
      <c r="H861">
        <v>272</v>
      </c>
      <c r="I861">
        <v>866</v>
      </c>
      <c r="J861">
        <v>657</v>
      </c>
      <c r="K861">
        <v>420</v>
      </c>
      <c r="L861">
        <v>606</v>
      </c>
      <c r="M861">
        <v>474</v>
      </c>
      <c r="N861">
        <v>519</v>
      </c>
      <c r="O861">
        <v>152</v>
      </c>
      <c r="P861">
        <v>1781</v>
      </c>
      <c r="Q861">
        <v>502</v>
      </c>
      <c r="R861">
        <v>1187</v>
      </c>
      <c r="S861">
        <v>294</v>
      </c>
      <c r="T861">
        <f t="shared" si="52"/>
        <v>746</v>
      </c>
      <c r="U861">
        <f t="shared" si="53"/>
        <v>626</v>
      </c>
      <c r="V861">
        <f t="shared" si="54"/>
        <v>301</v>
      </c>
      <c r="W861">
        <f t="shared" si="55"/>
        <v>466</v>
      </c>
      <c r="X861">
        <v>33556</v>
      </c>
      <c r="AU861" s="39"/>
    </row>
    <row r="862" spans="1:47">
      <c r="A862">
        <v>861</v>
      </c>
      <c r="B862" t="s">
        <v>18</v>
      </c>
      <c r="C862">
        <v>1822</v>
      </c>
      <c r="D862">
        <v>27.9</v>
      </c>
      <c r="E862">
        <v>310</v>
      </c>
      <c r="F862">
        <v>650</v>
      </c>
      <c r="G862">
        <v>550</v>
      </c>
      <c r="H862">
        <v>209</v>
      </c>
      <c r="I862">
        <v>776</v>
      </c>
      <c r="J862">
        <v>520</v>
      </c>
      <c r="K862">
        <v>382</v>
      </c>
      <c r="L862">
        <v>584</v>
      </c>
      <c r="M862">
        <v>472</v>
      </c>
      <c r="N862">
        <v>519</v>
      </c>
      <c r="O862">
        <v>185</v>
      </c>
      <c r="P862">
        <v>1689</v>
      </c>
      <c r="Q862">
        <v>518</v>
      </c>
      <c r="R862">
        <v>1122</v>
      </c>
      <c r="S862">
        <v>269</v>
      </c>
      <c r="T862">
        <f t="shared" si="52"/>
        <v>681</v>
      </c>
      <c r="U862">
        <f t="shared" si="53"/>
        <v>657</v>
      </c>
      <c r="V862">
        <f t="shared" si="54"/>
        <v>340</v>
      </c>
      <c r="W862">
        <f t="shared" si="55"/>
        <v>509</v>
      </c>
      <c r="X862">
        <v>114874</v>
      </c>
      <c r="AU862" s="39"/>
    </row>
    <row r="863" spans="1:47">
      <c r="A863">
        <v>862</v>
      </c>
      <c r="B863" t="s">
        <v>18</v>
      </c>
      <c r="C863">
        <v>1883</v>
      </c>
      <c r="D863">
        <v>29.5</v>
      </c>
      <c r="E863">
        <v>334</v>
      </c>
      <c r="F863">
        <v>650</v>
      </c>
      <c r="G863">
        <v>506</v>
      </c>
      <c r="H863">
        <v>265</v>
      </c>
      <c r="I863">
        <v>888</v>
      </c>
      <c r="J863">
        <v>611</v>
      </c>
      <c r="K863">
        <v>455</v>
      </c>
      <c r="L863">
        <v>597</v>
      </c>
      <c r="M863">
        <v>462</v>
      </c>
      <c r="N863">
        <v>519</v>
      </c>
      <c r="O863">
        <v>175</v>
      </c>
      <c r="P863">
        <v>1785</v>
      </c>
      <c r="Q863">
        <v>500</v>
      </c>
      <c r="R863">
        <v>1162</v>
      </c>
      <c r="S863">
        <v>282</v>
      </c>
      <c r="T863">
        <f t="shared" si="52"/>
        <v>727</v>
      </c>
      <c r="U863">
        <f t="shared" si="53"/>
        <v>637</v>
      </c>
      <c r="V863">
        <f t="shared" si="54"/>
        <v>316</v>
      </c>
      <c r="W863">
        <f t="shared" si="55"/>
        <v>454</v>
      </c>
      <c r="X863">
        <v>124112</v>
      </c>
      <c r="AU863" s="39"/>
    </row>
    <row r="864" spans="1:47">
      <c r="A864">
        <v>863</v>
      </c>
      <c r="B864" t="s">
        <v>18</v>
      </c>
      <c r="C864">
        <v>1806</v>
      </c>
      <c r="D864">
        <v>30</v>
      </c>
      <c r="E864">
        <v>308</v>
      </c>
      <c r="F864">
        <v>651</v>
      </c>
      <c r="G864">
        <v>494</v>
      </c>
      <c r="H864">
        <v>265</v>
      </c>
      <c r="I864">
        <v>834</v>
      </c>
      <c r="J864">
        <v>588</v>
      </c>
      <c r="K864">
        <v>409</v>
      </c>
      <c r="L864">
        <v>555</v>
      </c>
      <c r="M864">
        <v>428</v>
      </c>
      <c r="N864">
        <v>519</v>
      </c>
      <c r="O864">
        <v>170</v>
      </c>
      <c r="P864">
        <v>1690</v>
      </c>
      <c r="Q864">
        <v>514</v>
      </c>
      <c r="R864">
        <v>1121</v>
      </c>
      <c r="S864">
        <v>300</v>
      </c>
      <c r="T864">
        <f t="shared" si="52"/>
        <v>693</v>
      </c>
      <c r="U864">
        <f t="shared" si="53"/>
        <v>598</v>
      </c>
      <c r="V864">
        <f t="shared" si="54"/>
        <v>343</v>
      </c>
      <c r="W864">
        <f t="shared" si="55"/>
        <v>486</v>
      </c>
      <c r="X864">
        <v>128141</v>
      </c>
      <c r="AU864" s="39"/>
    </row>
    <row r="865" spans="1:47">
      <c r="A865">
        <v>864</v>
      </c>
      <c r="B865" t="s">
        <v>18</v>
      </c>
      <c r="C865">
        <v>1791</v>
      </c>
      <c r="D865">
        <v>37.200000000000003</v>
      </c>
      <c r="E865">
        <v>358</v>
      </c>
      <c r="F865">
        <v>687</v>
      </c>
      <c r="G865">
        <v>548</v>
      </c>
      <c r="H865">
        <v>287</v>
      </c>
      <c r="I865">
        <v>824</v>
      </c>
      <c r="J865">
        <v>631</v>
      </c>
      <c r="K865">
        <v>476</v>
      </c>
      <c r="L865">
        <v>555</v>
      </c>
      <c r="M865">
        <v>416</v>
      </c>
      <c r="N865">
        <v>519</v>
      </c>
      <c r="O865">
        <v>214</v>
      </c>
      <c r="P865">
        <v>1660</v>
      </c>
      <c r="Q865">
        <v>471</v>
      </c>
      <c r="R865">
        <v>1123</v>
      </c>
      <c r="S865">
        <v>265</v>
      </c>
      <c r="T865">
        <f t="shared" si="52"/>
        <v>703</v>
      </c>
      <c r="U865">
        <f t="shared" si="53"/>
        <v>630</v>
      </c>
      <c r="V865">
        <f t="shared" si="54"/>
        <v>329</v>
      </c>
      <c r="W865">
        <f t="shared" si="55"/>
        <v>455</v>
      </c>
      <c r="X865">
        <v>121917</v>
      </c>
      <c r="AU865" s="39"/>
    </row>
    <row r="866" spans="1:47">
      <c r="A866">
        <v>865</v>
      </c>
      <c r="B866" t="s">
        <v>18</v>
      </c>
      <c r="C866">
        <v>1793</v>
      </c>
      <c r="D866">
        <v>35</v>
      </c>
      <c r="E866">
        <v>376</v>
      </c>
      <c r="F866">
        <v>702</v>
      </c>
      <c r="G866">
        <v>518</v>
      </c>
      <c r="H866">
        <v>174</v>
      </c>
      <c r="I866">
        <v>771</v>
      </c>
      <c r="J866">
        <v>626</v>
      </c>
      <c r="K866">
        <v>424</v>
      </c>
      <c r="L866">
        <v>605</v>
      </c>
      <c r="M866">
        <v>456</v>
      </c>
      <c r="N866">
        <v>519</v>
      </c>
      <c r="O866">
        <v>186</v>
      </c>
      <c r="P866">
        <v>1684</v>
      </c>
      <c r="Q866">
        <v>504</v>
      </c>
      <c r="R866">
        <v>1087</v>
      </c>
      <c r="S866">
        <v>280</v>
      </c>
      <c r="T866">
        <f t="shared" si="52"/>
        <v>630</v>
      </c>
      <c r="U866">
        <f t="shared" si="53"/>
        <v>642</v>
      </c>
      <c r="V866">
        <f t="shared" si="54"/>
        <v>326</v>
      </c>
      <c r="W866">
        <f t="shared" si="55"/>
        <v>422</v>
      </c>
      <c r="X866">
        <v>163595</v>
      </c>
      <c r="AU866" s="39"/>
    </row>
    <row r="867" spans="1:47">
      <c r="A867">
        <v>866</v>
      </c>
      <c r="B867" t="s">
        <v>18</v>
      </c>
      <c r="C867">
        <v>1847</v>
      </c>
      <c r="D867">
        <v>40.5</v>
      </c>
      <c r="E867">
        <v>490</v>
      </c>
      <c r="F867">
        <v>726</v>
      </c>
      <c r="G867">
        <v>516</v>
      </c>
      <c r="H867">
        <v>268</v>
      </c>
      <c r="I867">
        <v>794</v>
      </c>
      <c r="J867">
        <v>673</v>
      </c>
      <c r="K867">
        <v>506</v>
      </c>
      <c r="L867">
        <v>589</v>
      </c>
      <c r="M867">
        <v>426</v>
      </c>
      <c r="N867">
        <v>519</v>
      </c>
      <c r="O867">
        <v>174</v>
      </c>
      <c r="P867">
        <v>1711</v>
      </c>
      <c r="Q867">
        <v>532</v>
      </c>
      <c r="R867">
        <v>1185</v>
      </c>
      <c r="S867">
        <v>307</v>
      </c>
      <c r="T867">
        <f t="shared" si="52"/>
        <v>694</v>
      </c>
      <c r="U867">
        <f t="shared" si="53"/>
        <v>600</v>
      </c>
      <c r="V867">
        <f t="shared" si="54"/>
        <v>236</v>
      </c>
      <c r="W867">
        <f t="shared" si="55"/>
        <v>333</v>
      </c>
      <c r="X867">
        <v>6088</v>
      </c>
      <c r="AU867" s="39"/>
    </row>
    <row r="868" spans="1:47">
      <c r="A868">
        <v>867</v>
      </c>
      <c r="B868" t="s">
        <v>18</v>
      </c>
      <c r="C868">
        <v>1687</v>
      </c>
      <c r="D868">
        <v>28.5</v>
      </c>
      <c r="E868">
        <v>288</v>
      </c>
      <c r="F868">
        <v>595</v>
      </c>
      <c r="G868">
        <v>462</v>
      </c>
      <c r="H868">
        <v>244</v>
      </c>
      <c r="I868">
        <v>778</v>
      </c>
      <c r="J868">
        <v>598</v>
      </c>
      <c r="K868">
        <v>376</v>
      </c>
      <c r="L868">
        <v>533</v>
      </c>
      <c r="M868">
        <v>422</v>
      </c>
      <c r="N868">
        <v>520</v>
      </c>
      <c r="O868">
        <v>158</v>
      </c>
      <c r="P868">
        <v>1579</v>
      </c>
      <c r="Q868">
        <v>478</v>
      </c>
      <c r="R868">
        <v>1045</v>
      </c>
      <c r="S868">
        <v>257</v>
      </c>
      <c r="T868">
        <f t="shared" si="52"/>
        <v>666</v>
      </c>
      <c r="U868">
        <f t="shared" si="53"/>
        <v>580</v>
      </c>
      <c r="V868">
        <f t="shared" si="54"/>
        <v>307</v>
      </c>
      <c r="W868">
        <f t="shared" si="55"/>
        <v>431</v>
      </c>
      <c r="X868">
        <v>84919</v>
      </c>
      <c r="AU868" s="39"/>
    </row>
    <row r="869" spans="1:47">
      <c r="A869">
        <v>868</v>
      </c>
      <c r="B869" t="s">
        <v>18</v>
      </c>
      <c r="C869">
        <v>1783</v>
      </c>
      <c r="D869">
        <v>29.5</v>
      </c>
      <c r="E869">
        <v>294</v>
      </c>
      <c r="F869">
        <v>617</v>
      </c>
      <c r="G869">
        <v>494</v>
      </c>
      <c r="H869">
        <v>262</v>
      </c>
      <c r="I869">
        <v>835</v>
      </c>
      <c r="J869">
        <v>582</v>
      </c>
      <c r="K869">
        <v>387</v>
      </c>
      <c r="L869">
        <v>558</v>
      </c>
      <c r="M869">
        <v>426</v>
      </c>
      <c r="N869">
        <v>520</v>
      </c>
      <c r="O869">
        <v>168</v>
      </c>
      <c r="P869">
        <v>1678</v>
      </c>
      <c r="Q869">
        <v>491</v>
      </c>
      <c r="R869">
        <v>1105</v>
      </c>
      <c r="S869">
        <v>255</v>
      </c>
      <c r="T869">
        <f t="shared" si="52"/>
        <v>688</v>
      </c>
      <c r="U869">
        <f t="shared" si="53"/>
        <v>594</v>
      </c>
      <c r="V869">
        <f t="shared" si="54"/>
        <v>323</v>
      </c>
      <c r="W869">
        <f t="shared" si="55"/>
        <v>455</v>
      </c>
      <c r="X869">
        <v>130759</v>
      </c>
      <c r="AU869" s="39"/>
    </row>
    <row r="870" spans="1:47">
      <c r="A870">
        <v>869</v>
      </c>
      <c r="B870" t="s">
        <v>18</v>
      </c>
      <c r="C870">
        <v>1852</v>
      </c>
      <c r="D870">
        <v>26.4</v>
      </c>
      <c r="E870">
        <v>272</v>
      </c>
      <c r="F870">
        <v>648</v>
      </c>
      <c r="G870">
        <v>520</v>
      </c>
      <c r="H870">
        <v>256</v>
      </c>
      <c r="I870">
        <v>840</v>
      </c>
      <c r="J870">
        <v>577</v>
      </c>
      <c r="K870">
        <v>375</v>
      </c>
      <c r="L870">
        <v>580</v>
      </c>
      <c r="M870">
        <v>470</v>
      </c>
      <c r="N870">
        <v>520</v>
      </c>
      <c r="O870">
        <v>204</v>
      </c>
      <c r="P870">
        <v>1735</v>
      </c>
      <c r="Q870">
        <v>478</v>
      </c>
      <c r="R870">
        <v>1151</v>
      </c>
      <c r="S870">
        <v>283</v>
      </c>
      <c r="T870">
        <f t="shared" si="52"/>
        <v>726</v>
      </c>
      <c r="U870">
        <f t="shared" si="53"/>
        <v>674</v>
      </c>
      <c r="V870">
        <f t="shared" si="54"/>
        <v>376</v>
      </c>
      <c r="W870">
        <f t="shared" si="55"/>
        <v>531</v>
      </c>
      <c r="X870">
        <v>65045</v>
      </c>
      <c r="AU870" s="39"/>
    </row>
    <row r="871" spans="1:47">
      <c r="A871">
        <v>870</v>
      </c>
      <c r="B871" t="s">
        <v>18</v>
      </c>
      <c r="C871">
        <v>1852</v>
      </c>
      <c r="D871">
        <v>29.4</v>
      </c>
      <c r="E871">
        <v>256</v>
      </c>
      <c r="F871">
        <v>678</v>
      </c>
      <c r="G871">
        <v>558</v>
      </c>
      <c r="H871">
        <v>203</v>
      </c>
      <c r="I871">
        <v>804</v>
      </c>
      <c r="J871">
        <v>620</v>
      </c>
      <c r="K871">
        <v>415</v>
      </c>
      <c r="L871">
        <v>602</v>
      </c>
      <c r="M871">
        <v>458</v>
      </c>
      <c r="N871">
        <v>520</v>
      </c>
      <c r="O871">
        <v>166</v>
      </c>
      <c r="P871">
        <v>1741</v>
      </c>
      <c r="Q871">
        <v>503</v>
      </c>
      <c r="R871">
        <v>1140</v>
      </c>
      <c r="S871">
        <v>273</v>
      </c>
      <c r="T871">
        <f t="shared" si="52"/>
        <v>661</v>
      </c>
      <c r="U871">
        <f t="shared" si="53"/>
        <v>624</v>
      </c>
      <c r="V871">
        <f t="shared" si="54"/>
        <v>422</v>
      </c>
      <c r="W871">
        <f t="shared" si="55"/>
        <v>575</v>
      </c>
      <c r="X871">
        <v>48014</v>
      </c>
      <c r="AU871" s="39"/>
    </row>
    <row r="872" spans="1:47">
      <c r="A872">
        <v>871</v>
      </c>
      <c r="B872" t="s">
        <v>18</v>
      </c>
      <c r="C872">
        <v>1971</v>
      </c>
      <c r="D872">
        <v>25.5</v>
      </c>
      <c r="E872">
        <v>286</v>
      </c>
      <c r="F872">
        <v>682</v>
      </c>
      <c r="G872">
        <v>555</v>
      </c>
      <c r="H872">
        <v>254</v>
      </c>
      <c r="I872">
        <v>897</v>
      </c>
      <c r="J872">
        <v>572</v>
      </c>
      <c r="K872">
        <v>392</v>
      </c>
      <c r="L872">
        <v>632</v>
      </c>
      <c r="M872">
        <v>510</v>
      </c>
      <c r="N872">
        <v>520</v>
      </c>
      <c r="O872">
        <v>187</v>
      </c>
      <c r="P872">
        <v>1861</v>
      </c>
      <c r="Q872">
        <v>536</v>
      </c>
      <c r="R872">
        <v>1218</v>
      </c>
      <c r="S872">
        <v>290</v>
      </c>
      <c r="T872">
        <f t="shared" si="52"/>
        <v>764</v>
      </c>
      <c r="U872">
        <f t="shared" si="53"/>
        <v>697</v>
      </c>
      <c r="V872">
        <f t="shared" si="54"/>
        <v>396</v>
      </c>
      <c r="W872">
        <f t="shared" si="55"/>
        <v>559</v>
      </c>
      <c r="X872">
        <v>29658</v>
      </c>
      <c r="AU872" s="39"/>
    </row>
    <row r="873" spans="1:47">
      <c r="A873">
        <v>872</v>
      </c>
      <c r="B873" t="s">
        <v>18</v>
      </c>
      <c r="C873">
        <v>1781</v>
      </c>
      <c r="D873">
        <v>29.2</v>
      </c>
      <c r="E873">
        <v>316</v>
      </c>
      <c r="F873">
        <v>614</v>
      </c>
      <c r="G873">
        <v>480</v>
      </c>
      <c r="H873">
        <v>221</v>
      </c>
      <c r="I873">
        <v>793</v>
      </c>
      <c r="J873">
        <v>560</v>
      </c>
      <c r="K873">
        <v>383</v>
      </c>
      <c r="L873">
        <v>555</v>
      </c>
      <c r="M873">
        <v>442</v>
      </c>
      <c r="N873">
        <v>521</v>
      </c>
      <c r="O873">
        <v>162</v>
      </c>
      <c r="P873">
        <v>1650</v>
      </c>
      <c r="Q873">
        <v>471</v>
      </c>
      <c r="R873">
        <v>1078</v>
      </c>
      <c r="S873">
        <v>281</v>
      </c>
      <c r="T873">
        <f t="shared" si="52"/>
        <v>663</v>
      </c>
      <c r="U873">
        <f t="shared" si="53"/>
        <v>604</v>
      </c>
      <c r="V873">
        <f t="shared" si="54"/>
        <v>298</v>
      </c>
      <c r="W873">
        <f t="shared" si="55"/>
        <v>445</v>
      </c>
      <c r="X873">
        <v>75661</v>
      </c>
      <c r="AU873" s="39"/>
    </row>
    <row r="874" spans="1:47">
      <c r="A874">
        <v>873</v>
      </c>
      <c r="B874" t="s">
        <v>18</v>
      </c>
      <c r="C874">
        <v>1811</v>
      </c>
      <c r="D874">
        <v>30.1</v>
      </c>
      <c r="E874">
        <v>342</v>
      </c>
      <c r="F874">
        <v>616</v>
      </c>
      <c r="G874">
        <v>488</v>
      </c>
      <c r="H874">
        <v>258</v>
      </c>
      <c r="I874">
        <v>821</v>
      </c>
      <c r="J874">
        <v>567</v>
      </c>
      <c r="K874">
        <v>399</v>
      </c>
      <c r="L874">
        <v>572</v>
      </c>
      <c r="M874">
        <v>442</v>
      </c>
      <c r="N874">
        <v>521</v>
      </c>
      <c r="O874">
        <v>188</v>
      </c>
      <c r="P874">
        <v>1675</v>
      </c>
      <c r="Q874">
        <v>482</v>
      </c>
      <c r="R874">
        <v>1112</v>
      </c>
      <c r="S874">
        <v>286</v>
      </c>
      <c r="T874">
        <f t="shared" si="52"/>
        <v>700</v>
      </c>
      <c r="U874">
        <f t="shared" si="53"/>
        <v>630</v>
      </c>
      <c r="V874">
        <f t="shared" si="54"/>
        <v>274</v>
      </c>
      <c r="W874">
        <f t="shared" si="55"/>
        <v>432</v>
      </c>
      <c r="X874">
        <v>116224</v>
      </c>
      <c r="AU874" s="39"/>
    </row>
    <row r="875" spans="1:47">
      <c r="A875">
        <v>874</v>
      </c>
      <c r="B875" t="s">
        <v>18</v>
      </c>
      <c r="C875">
        <v>1841</v>
      </c>
      <c r="D875">
        <v>28.2</v>
      </c>
      <c r="E875">
        <v>278</v>
      </c>
      <c r="F875">
        <v>665</v>
      </c>
      <c r="G875">
        <v>516</v>
      </c>
      <c r="H875">
        <v>253</v>
      </c>
      <c r="I875">
        <v>834</v>
      </c>
      <c r="J875">
        <v>547</v>
      </c>
      <c r="K875">
        <v>393</v>
      </c>
      <c r="L875">
        <v>591</v>
      </c>
      <c r="M875">
        <v>450</v>
      </c>
      <c r="N875">
        <v>521</v>
      </c>
      <c r="O875">
        <v>208</v>
      </c>
      <c r="P875">
        <v>1722</v>
      </c>
      <c r="Q875">
        <v>481</v>
      </c>
      <c r="R875">
        <v>1141</v>
      </c>
      <c r="S875">
        <v>272</v>
      </c>
      <c r="T875">
        <f t="shared" si="52"/>
        <v>703</v>
      </c>
      <c r="U875">
        <f t="shared" si="53"/>
        <v>658</v>
      </c>
      <c r="V875">
        <f t="shared" si="54"/>
        <v>387</v>
      </c>
      <c r="W875">
        <f t="shared" si="55"/>
        <v>510</v>
      </c>
      <c r="X875">
        <v>43277</v>
      </c>
      <c r="AU875" s="39"/>
    </row>
    <row r="876" spans="1:47">
      <c r="A876">
        <v>875</v>
      </c>
      <c r="B876" t="s">
        <v>18</v>
      </c>
      <c r="C876">
        <v>1668</v>
      </c>
      <c r="D876">
        <v>34.4</v>
      </c>
      <c r="E876">
        <v>360</v>
      </c>
      <c r="F876">
        <v>607</v>
      </c>
      <c r="G876">
        <v>476</v>
      </c>
      <c r="H876">
        <v>208</v>
      </c>
      <c r="I876">
        <v>722</v>
      </c>
      <c r="J876">
        <v>569</v>
      </c>
      <c r="K876">
        <v>488</v>
      </c>
      <c r="L876">
        <v>525</v>
      </c>
      <c r="M876">
        <v>402</v>
      </c>
      <c r="N876">
        <v>522</v>
      </c>
      <c r="O876">
        <v>168</v>
      </c>
      <c r="P876">
        <v>1534</v>
      </c>
      <c r="Q876">
        <v>472</v>
      </c>
      <c r="R876">
        <v>1020</v>
      </c>
      <c r="S876">
        <v>261</v>
      </c>
      <c r="T876">
        <f t="shared" si="52"/>
        <v>610</v>
      </c>
      <c r="U876">
        <f t="shared" si="53"/>
        <v>570</v>
      </c>
      <c r="V876">
        <f t="shared" si="54"/>
        <v>247</v>
      </c>
      <c r="W876">
        <f t="shared" si="55"/>
        <v>377</v>
      </c>
      <c r="X876">
        <v>29760</v>
      </c>
      <c r="AU876" s="39"/>
    </row>
    <row r="877" spans="1:47">
      <c r="A877">
        <v>876</v>
      </c>
      <c r="B877" t="s">
        <v>18</v>
      </c>
      <c r="C877">
        <v>1854</v>
      </c>
      <c r="D877">
        <v>27.4</v>
      </c>
      <c r="E877">
        <v>276</v>
      </c>
      <c r="F877">
        <v>625</v>
      </c>
      <c r="G877">
        <v>496</v>
      </c>
      <c r="H877">
        <v>234</v>
      </c>
      <c r="I877">
        <v>830</v>
      </c>
      <c r="J877">
        <v>548</v>
      </c>
      <c r="K877">
        <v>411</v>
      </c>
      <c r="L877">
        <v>592</v>
      </c>
      <c r="M877">
        <v>466</v>
      </c>
      <c r="N877">
        <v>522</v>
      </c>
      <c r="O877">
        <v>170</v>
      </c>
      <c r="P877">
        <v>1721</v>
      </c>
      <c r="Q877">
        <v>510</v>
      </c>
      <c r="R877">
        <v>1125</v>
      </c>
      <c r="S877">
        <v>298</v>
      </c>
      <c r="T877">
        <f t="shared" si="52"/>
        <v>700</v>
      </c>
      <c r="U877">
        <f t="shared" si="53"/>
        <v>636</v>
      </c>
      <c r="V877">
        <f t="shared" si="54"/>
        <v>349</v>
      </c>
      <c r="W877">
        <f t="shared" si="55"/>
        <v>518</v>
      </c>
      <c r="X877">
        <v>81556</v>
      </c>
      <c r="AU877" s="39"/>
    </row>
    <row r="878" spans="1:47">
      <c r="A878">
        <v>877</v>
      </c>
      <c r="B878" t="s">
        <v>18</v>
      </c>
      <c r="C878">
        <v>1835</v>
      </c>
      <c r="D878">
        <v>28.6</v>
      </c>
      <c r="E878">
        <v>292</v>
      </c>
      <c r="F878">
        <v>626</v>
      </c>
      <c r="G878">
        <v>500</v>
      </c>
      <c r="H878">
        <v>256</v>
      </c>
      <c r="I878">
        <v>857</v>
      </c>
      <c r="J878">
        <v>592</v>
      </c>
      <c r="K878">
        <v>402</v>
      </c>
      <c r="L878">
        <v>571</v>
      </c>
      <c r="M878">
        <v>432</v>
      </c>
      <c r="N878">
        <v>522</v>
      </c>
      <c r="O878">
        <v>178</v>
      </c>
      <c r="P878">
        <v>1723</v>
      </c>
      <c r="Q878">
        <v>492</v>
      </c>
      <c r="R878">
        <v>1122</v>
      </c>
      <c r="S878">
        <v>282</v>
      </c>
      <c r="T878">
        <f t="shared" si="52"/>
        <v>688</v>
      </c>
      <c r="U878">
        <f t="shared" si="53"/>
        <v>610</v>
      </c>
      <c r="V878">
        <f t="shared" si="54"/>
        <v>334</v>
      </c>
      <c r="W878">
        <f t="shared" si="55"/>
        <v>490</v>
      </c>
      <c r="X878">
        <v>106887</v>
      </c>
      <c r="AU878" s="39"/>
    </row>
    <row r="879" spans="1:47">
      <c r="A879">
        <v>878</v>
      </c>
      <c r="B879" t="s">
        <v>18</v>
      </c>
      <c r="C879">
        <v>1854</v>
      </c>
      <c r="D879">
        <v>28.8</v>
      </c>
      <c r="E879">
        <v>294</v>
      </c>
      <c r="F879">
        <v>642</v>
      </c>
      <c r="G879">
        <v>514</v>
      </c>
      <c r="H879">
        <v>268</v>
      </c>
      <c r="I879">
        <v>860</v>
      </c>
      <c r="J879">
        <v>616</v>
      </c>
      <c r="K879">
        <v>403</v>
      </c>
      <c r="L879">
        <v>585</v>
      </c>
      <c r="M879">
        <v>460</v>
      </c>
      <c r="N879">
        <v>522</v>
      </c>
      <c r="O879">
        <v>176</v>
      </c>
      <c r="P879">
        <v>1740</v>
      </c>
      <c r="Q879">
        <v>491</v>
      </c>
      <c r="R879">
        <v>1148</v>
      </c>
      <c r="S879">
        <v>274</v>
      </c>
      <c r="T879">
        <f t="shared" si="52"/>
        <v>728</v>
      </c>
      <c r="U879">
        <f t="shared" si="53"/>
        <v>636</v>
      </c>
      <c r="V879">
        <f t="shared" si="54"/>
        <v>348</v>
      </c>
      <c r="W879">
        <f t="shared" si="55"/>
        <v>494</v>
      </c>
      <c r="X879">
        <v>84501</v>
      </c>
      <c r="AU879" s="39"/>
    </row>
    <row r="880" spans="1:47">
      <c r="A880">
        <v>879</v>
      </c>
      <c r="B880" t="s">
        <v>18</v>
      </c>
      <c r="C880">
        <v>1845</v>
      </c>
      <c r="D880">
        <v>28.5</v>
      </c>
      <c r="E880">
        <v>296</v>
      </c>
      <c r="F880">
        <v>644</v>
      </c>
      <c r="G880">
        <v>484</v>
      </c>
      <c r="H880">
        <v>260</v>
      </c>
      <c r="I880">
        <v>869</v>
      </c>
      <c r="J880">
        <v>569</v>
      </c>
      <c r="K880">
        <v>386</v>
      </c>
      <c r="L880">
        <v>580</v>
      </c>
      <c r="M880">
        <v>450</v>
      </c>
      <c r="N880">
        <v>522</v>
      </c>
      <c r="O880">
        <v>170</v>
      </c>
      <c r="P880">
        <v>1735</v>
      </c>
      <c r="Q880">
        <v>493</v>
      </c>
      <c r="R880">
        <v>1126</v>
      </c>
      <c r="S880">
        <v>289</v>
      </c>
      <c r="T880">
        <f t="shared" si="52"/>
        <v>710</v>
      </c>
      <c r="U880">
        <f t="shared" si="53"/>
        <v>620</v>
      </c>
      <c r="V880">
        <f t="shared" si="54"/>
        <v>348</v>
      </c>
      <c r="W880">
        <f t="shared" si="55"/>
        <v>477</v>
      </c>
      <c r="X880">
        <v>25287</v>
      </c>
      <c r="AU880" s="39"/>
    </row>
    <row r="881" spans="1:47">
      <c r="A881">
        <v>880</v>
      </c>
      <c r="B881" t="s">
        <v>18</v>
      </c>
      <c r="C881">
        <v>1883</v>
      </c>
      <c r="D881">
        <v>25.8</v>
      </c>
      <c r="E881">
        <v>276</v>
      </c>
      <c r="F881">
        <v>645</v>
      </c>
      <c r="G881">
        <v>518</v>
      </c>
      <c r="H881">
        <v>254</v>
      </c>
      <c r="I881">
        <v>848</v>
      </c>
      <c r="J881">
        <v>624</v>
      </c>
      <c r="K881">
        <v>387</v>
      </c>
      <c r="L881">
        <v>594</v>
      </c>
      <c r="M881">
        <v>482</v>
      </c>
      <c r="N881">
        <v>522</v>
      </c>
      <c r="O881">
        <v>164</v>
      </c>
      <c r="P881">
        <v>1760</v>
      </c>
      <c r="Q881">
        <v>473</v>
      </c>
      <c r="R881">
        <v>1166</v>
      </c>
      <c r="S881">
        <v>267</v>
      </c>
      <c r="T881">
        <f t="shared" si="52"/>
        <v>736</v>
      </c>
      <c r="U881">
        <f t="shared" si="53"/>
        <v>646</v>
      </c>
      <c r="V881">
        <f t="shared" si="54"/>
        <v>369</v>
      </c>
      <c r="W881">
        <f t="shared" si="55"/>
        <v>509</v>
      </c>
      <c r="X881">
        <v>64258</v>
      </c>
      <c r="AU881" s="39"/>
    </row>
    <row r="882" spans="1:47">
      <c r="A882">
        <v>881</v>
      </c>
      <c r="B882" t="s">
        <v>18</v>
      </c>
      <c r="C882">
        <v>1749</v>
      </c>
      <c r="D882">
        <v>29.6</v>
      </c>
      <c r="E882">
        <v>306</v>
      </c>
      <c r="F882">
        <v>647</v>
      </c>
      <c r="G882">
        <v>510</v>
      </c>
      <c r="H882">
        <v>211</v>
      </c>
      <c r="I882">
        <v>798</v>
      </c>
      <c r="J882">
        <v>596</v>
      </c>
      <c r="K882">
        <v>411</v>
      </c>
      <c r="L882">
        <v>567</v>
      </c>
      <c r="M882">
        <v>452</v>
      </c>
      <c r="N882">
        <v>522</v>
      </c>
      <c r="O882">
        <v>162</v>
      </c>
      <c r="P882">
        <v>1654</v>
      </c>
      <c r="Q882">
        <v>475</v>
      </c>
      <c r="R882">
        <v>1067</v>
      </c>
      <c r="S882">
        <v>262</v>
      </c>
      <c r="T882">
        <f t="shared" si="52"/>
        <v>663</v>
      </c>
      <c r="U882">
        <f t="shared" si="53"/>
        <v>614</v>
      </c>
      <c r="V882">
        <f t="shared" si="54"/>
        <v>341</v>
      </c>
      <c r="W882">
        <f t="shared" si="55"/>
        <v>466</v>
      </c>
      <c r="X882">
        <v>162845</v>
      </c>
      <c r="AU882" s="39"/>
    </row>
    <row r="883" spans="1:47">
      <c r="A883">
        <v>882</v>
      </c>
      <c r="B883" t="s">
        <v>18</v>
      </c>
      <c r="C883">
        <v>1783</v>
      </c>
      <c r="D883">
        <v>32.700000000000003</v>
      </c>
      <c r="E883">
        <v>340</v>
      </c>
      <c r="F883">
        <v>655</v>
      </c>
      <c r="G883">
        <v>526</v>
      </c>
      <c r="H883">
        <v>207</v>
      </c>
      <c r="I883">
        <v>810</v>
      </c>
      <c r="J883">
        <v>635</v>
      </c>
      <c r="K883">
        <v>421</v>
      </c>
      <c r="L883">
        <v>586</v>
      </c>
      <c r="M883">
        <v>448</v>
      </c>
      <c r="N883">
        <v>522</v>
      </c>
      <c r="O883">
        <v>192</v>
      </c>
      <c r="P883">
        <v>1685</v>
      </c>
      <c r="Q883">
        <v>478</v>
      </c>
      <c r="R883">
        <v>1082</v>
      </c>
      <c r="S883">
        <v>279</v>
      </c>
      <c r="T883">
        <f t="shared" si="52"/>
        <v>655</v>
      </c>
      <c r="U883">
        <f t="shared" si="53"/>
        <v>640</v>
      </c>
      <c r="V883">
        <f t="shared" si="54"/>
        <v>315</v>
      </c>
      <c r="W883">
        <f t="shared" si="55"/>
        <v>465</v>
      </c>
      <c r="X883">
        <v>362130</v>
      </c>
      <c r="AU883" s="39"/>
    </row>
    <row r="884" spans="1:47">
      <c r="A884">
        <v>883</v>
      </c>
      <c r="B884" t="s">
        <v>18</v>
      </c>
      <c r="C884">
        <v>1851</v>
      </c>
      <c r="D884">
        <v>30.1</v>
      </c>
      <c r="E884">
        <v>344</v>
      </c>
      <c r="F884">
        <v>661</v>
      </c>
      <c r="G884">
        <v>514</v>
      </c>
      <c r="H884">
        <v>246</v>
      </c>
      <c r="I884">
        <v>849</v>
      </c>
      <c r="J884">
        <v>599</v>
      </c>
      <c r="K884">
        <v>416</v>
      </c>
      <c r="L884">
        <v>584</v>
      </c>
      <c r="M884">
        <v>452</v>
      </c>
      <c r="N884">
        <v>522</v>
      </c>
      <c r="O884">
        <v>174</v>
      </c>
      <c r="P884">
        <v>1734</v>
      </c>
      <c r="Q884">
        <v>488</v>
      </c>
      <c r="R884">
        <v>1131</v>
      </c>
      <c r="S884">
        <v>279</v>
      </c>
      <c r="T884">
        <f t="shared" si="52"/>
        <v>698</v>
      </c>
      <c r="U884">
        <f t="shared" si="53"/>
        <v>626</v>
      </c>
      <c r="V884">
        <f t="shared" si="54"/>
        <v>317</v>
      </c>
      <c r="W884">
        <f t="shared" si="55"/>
        <v>449</v>
      </c>
      <c r="X884">
        <v>16221</v>
      </c>
      <c r="AU884" s="39"/>
    </row>
    <row r="885" spans="1:47">
      <c r="A885">
        <v>884</v>
      </c>
      <c r="B885" t="s">
        <v>18</v>
      </c>
      <c r="C885">
        <v>1901</v>
      </c>
      <c r="D885">
        <v>29.9</v>
      </c>
      <c r="E885">
        <v>362</v>
      </c>
      <c r="F885">
        <v>676</v>
      </c>
      <c r="G885">
        <v>520</v>
      </c>
      <c r="H885">
        <v>255</v>
      </c>
      <c r="I885">
        <v>847</v>
      </c>
      <c r="J885">
        <v>599</v>
      </c>
      <c r="K885">
        <v>386</v>
      </c>
      <c r="L885">
        <v>608</v>
      </c>
      <c r="M885">
        <v>472</v>
      </c>
      <c r="N885">
        <v>522</v>
      </c>
      <c r="O885">
        <v>175</v>
      </c>
      <c r="P885">
        <v>1784</v>
      </c>
      <c r="Q885">
        <v>511</v>
      </c>
      <c r="R885">
        <v>1192</v>
      </c>
      <c r="S885">
        <v>296</v>
      </c>
      <c r="T885">
        <f t="shared" si="52"/>
        <v>727</v>
      </c>
      <c r="U885">
        <f t="shared" si="53"/>
        <v>647</v>
      </c>
      <c r="V885">
        <f t="shared" si="54"/>
        <v>314</v>
      </c>
      <c r="W885">
        <f t="shared" si="55"/>
        <v>454</v>
      </c>
      <c r="X885">
        <v>143871</v>
      </c>
      <c r="AU885" s="39"/>
    </row>
    <row r="886" spans="1:47">
      <c r="A886">
        <v>885</v>
      </c>
      <c r="B886" t="s">
        <v>18</v>
      </c>
      <c r="C886">
        <v>1901</v>
      </c>
      <c r="D886">
        <v>32.200000000000003</v>
      </c>
      <c r="E886">
        <v>308</v>
      </c>
      <c r="F886">
        <v>731</v>
      </c>
      <c r="G886">
        <v>595</v>
      </c>
      <c r="H886">
        <v>181</v>
      </c>
      <c r="I886">
        <v>823</v>
      </c>
      <c r="J886">
        <v>596</v>
      </c>
      <c r="K886">
        <v>457</v>
      </c>
      <c r="L886">
        <v>626</v>
      </c>
      <c r="M886">
        <v>470</v>
      </c>
      <c r="N886">
        <v>522</v>
      </c>
      <c r="O886">
        <v>219</v>
      </c>
      <c r="P886">
        <v>1791</v>
      </c>
      <c r="Q886">
        <v>539</v>
      </c>
      <c r="R886">
        <v>1149</v>
      </c>
      <c r="S886">
        <v>298</v>
      </c>
      <c r="T886">
        <f t="shared" si="52"/>
        <v>651</v>
      </c>
      <c r="U886">
        <f t="shared" si="53"/>
        <v>689</v>
      </c>
      <c r="V886">
        <f t="shared" si="54"/>
        <v>423</v>
      </c>
      <c r="W886">
        <f t="shared" si="55"/>
        <v>585</v>
      </c>
      <c r="X886">
        <v>16089</v>
      </c>
      <c r="AU886" s="39"/>
    </row>
    <row r="887" spans="1:47">
      <c r="A887">
        <v>886</v>
      </c>
      <c r="B887" t="s">
        <v>18</v>
      </c>
      <c r="C887">
        <v>1779</v>
      </c>
      <c r="D887">
        <v>33.200000000000003</v>
      </c>
      <c r="E887">
        <v>366</v>
      </c>
      <c r="F887">
        <v>557</v>
      </c>
      <c r="G887">
        <v>496</v>
      </c>
      <c r="H887">
        <v>263</v>
      </c>
      <c r="I887">
        <v>827</v>
      </c>
      <c r="J887">
        <v>629</v>
      </c>
      <c r="K887">
        <v>438</v>
      </c>
      <c r="L887">
        <v>561</v>
      </c>
      <c r="M887">
        <v>416</v>
      </c>
      <c r="N887">
        <v>523</v>
      </c>
      <c r="O887">
        <v>166</v>
      </c>
      <c r="P887">
        <v>1657</v>
      </c>
      <c r="Q887">
        <v>460</v>
      </c>
      <c r="R887">
        <v>1093</v>
      </c>
      <c r="S887">
        <v>255</v>
      </c>
      <c r="T887">
        <f t="shared" si="52"/>
        <v>679</v>
      </c>
      <c r="U887">
        <f t="shared" si="53"/>
        <v>582</v>
      </c>
      <c r="V887">
        <f t="shared" si="54"/>
        <v>191</v>
      </c>
      <c r="W887">
        <f t="shared" si="55"/>
        <v>385</v>
      </c>
      <c r="X887">
        <v>19543</v>
      </c>
      <c r="AU887" s="39"/>
    </row>
    <row r="888" spans="1:47">
      <c r="A888">
        <v>887</v>
      </c>
      <c r="B888" t="s">
        <v>18</v>
      </c>
      <c r="C888">
        <v>1742</v>
      </c>
      <c r="D888">
        <v>28.8</v>
      </c>
      <c r="E888">
        <v>284</v>
      </c>
      <c r="F888">
        <v>587</v>
      </c>
      <c r="G888">
        <v>478</v>
      </c>
      <c r="H888">
        <v>260</v>
      </c>
      <c r="I888">
        <v>793</v>
      </c>
      <c r="J888">
        <v>576</v>
      </c>
      <c r="K888">
        <v>391</v>
      </c>
      <c r="L888">
        <v>555</v>
      </c>
      <c r="M888">
        <v>432</v>
      </c>
      <c r="N888">
        <v>523</v>
      </c>
      <c r="O888">
        <v>154</v>
      </c>
      <c r="P888">
        <v>1624</v>
      </c>
      <c r="Q888">
        <v>449</v>
      </c>
      <c r="R888">
        <v>1091</v>
      </c>
      <c r="S888">
        <v>252</v>
      </c>
      <c r="T888">
        <f t="shared" si="52"/>
        <v>692</v>
      </c>
      <c r="U888">
        <f t="shared" si="53"/>
        <v>586</v>
      </c>
      <c r="V888">
        <f t="shared" si="54"/>
        <v>303</v>
      </c>
      <c r="W888">
        <f t="shared" si="55"/>
        <v>446</v>
      </c>
      <c r="X888">
        <v>59264</v>
      </c>
      <c r="AU888" s="39"/>
    </row>
    <row r="889" spans="1:47">
      <c r="A889">
        <v>888</v>
      </c>
      <c r="B889" t="s">
        <v>18</v>
      </c>
      <c r="C889">
        <v>1708</v>
      </c>
      <c r="D889">
        <v>30.5</v>
      </c>
      <c r="E889">
        <v>290</v>
      </c>
      <c r="F889">
        <v>593</v>
      </c>
      <c r="G889">
        <v>476</v>
      </c>
      <c r="H889">
        <v>239</v>
      </c>
      <c r="I889">
        <v>792</v>
      </c>
      <c r="J889">
        <v>551</v>
      </c>
      <c r="K889">
        <v>387</v>
      </c>
      <c r="L889">
        <v>536</v>
      </c>
      <c r="M889">
        <v>402</v>
      </c>
      <c r="N889">
        <v>523</v>
      </c>
      <c r="O889">
        <v>172</v>
      </c>
      <c r="P889">
        <v>1598</v>
      </c>
      <c r="Q889">
        <v>458</v>
      </c>
      <c r="R889">
        <v>1045</v>
      </c>
      <c r="S889">
        <v>264</v>
      </c>
      <c r="T889">
        <f t="shared" si="52"/>
        <v>641</v>
      </c>
      <c r="U889">
        <f t="shared" si="53"/>
        <v>574</v>
      </c>
      <c r="V889">
        <f t="shared" si="54"/>
        <v>303</v>
      </c>
      <c r="W889">
        <f t="shared" si="55"/>
        <v>450</v>
      </c>
      <c r="X889">
        <v>37102</v>
      </c>
      <c r="AU889" s="39"/>
    </row>
    <row r="890" spans="1:47">
      <c r="A890">
        <v>889</v>
      </c>
      <c r="B890" t="s">
        <v>18</v>
      </c>
      <c r="C890">
        <v>1812</v>
      </c>
      <c r="D890">
        <v>26.3</v>
      </c>
      <c r="E890">
        <v>594</v>
      </c>
      <c r="F890">
        <v>606</v>
      </c>
      <c r="G890">
        <v>472</v>
      </c>
      <c r="H890">
        <v>234</v>
      </c>
      <c r="I890">
        <v>816</v>
      </c>
      <c r="J890">
        <v>555</v>
      </c>
      <c r="K890">
        <v>412</v>
      </c>
      <c r="L890">
        <v>567</v>
      </c>
      <c r="M890">
        <v>452</v>
      </c>
      <c r="N890">
        <v>523</v>
      </c>
      <c r="O890">
        <v>160</v>
      </c>
      <c r="P890">
        <v>1683</v>
      </c>
      <c r="Q890">
        <v>484</v>
      </c>
      <c r="R890">
        <v>1101</v>
      </c>
      <c r="S890">
        <v>297</v>
      </c>
      <c r="T890">
        <f t="shared" si="52"/>
        <v>686</v>
      </c>
      <c r="U890">
        <f t="shared" si="53"/>
        <v>612</v>
      </c>
      <c r="V890">
        <f t="shared" si="54"/>
        <v>12</v>
      </c>
      <c r="W890">
        <f t="shared" si="55"/>
        <v>175</v>
      </c>
      <c r="X890">
        <v>49156</v>
      </c>
      <c r="AU890" s="39"/>
    </row>
    <row r="891" spans="1:47">
      <c r="A891">
        <v>890</v>
      </c>
      <c r="B891" t="s">
        <v>18</v>
      </c>
      <c r="C891">
        <v>1805</v>
      </c>
      <c r="D891">
        <v>25.7</v>
      </c>
      <c r="E891">
        <v>236</v>
      </c>
      <c r="F891">
        <v>627</v>
      </c>
      <c r="G891">
        <v>511</v>
      </c>
      <c r="H891">
        <v>282</v>
      </c>
      <c r="I891">
        <v>849</v>
      </c>
      <c r="J891">
        <v>555</v>
      </c>
      <c r="K891">
        <v>373</v>
      </c>
      <c r="L891">
        <v>543</v>
      </c>
      <c r="M891">
        <v>428</v>
      </c>
      <c r="N891">
        <v>523</v>
      </c>
      <c r="O891">
        <v>185</v>
      </c>
      <c r="P891">
        <v>1685</v>
      </c>
      <c r="Q891">
        <v>470</v>
      </c>
      <c r="R891">
        <v>1118</v>
      </c>
      <c r="S891">
        <v>274</v>
      </c>
      <c r="T891">
        <f t="shared" si="52"/>
        <v>710</v>
      </c>
      <c r="U891">
        <f t="shared" si="53"/>
        <v>613</v>
      </c>
      <c r="V891">
        <f t="shared" si="54"/>
        <v>391</v>
      </c>
      <c r="W891">
        <f t="shared" si="55"/>
        <v>549</v>
      </c>
      <c r="X891">
        <v>13421</v>
      </c>
      <c r="AU891" s="39"/>
    </row>
    <row r="892" spans="1:47">
      <c r="A892">
        <v>891</v>
      </c>
      <c r="B892" t="s">
        <v>18</v>
      </c>
      <c r="C892">
        <v>1903</v>
      </c>
      <c r="D892">
        <v>26.7</v>
      </c>
      <c r="E892">
        <v>268</v>
      </c>
      <c r="F892">
        <v>638</v>
      </c>
      <c r="G892">
        <v>534</v>
      </c>
      <c r="H892">
        <v>274</v>
      </c>
      <c r="I892">
        <v>869</v>
      </c>
      <c r="J892">
        <v>576</v>
      </c>
      <c r="K892">
        <v>415</v>
      </c>
      <c r="L892">
        <v>591</v>
      </c>
      <c r="M892">
        <v>474</v>
      </c>
      <c r="N892">
        <v>523</v>
      </c>
      <c r="O892">
        <v>171</v>
      </c>
      <c r="P892">
        <v>1783</v>
      </c>
      <c r="Q892">
        <v>489</v>
      </c>
      <c r="R892">
        <v>1188</v>
      </c>
      <c r="S892">
        <v>275</v>
      </c>
      <c r="T892">
        <f t="shared" si="52"/>
        <v>748</v>
      </c>
      <c r="U892">
        <f t="shared" si="53"/>
        <v>645</v>
      </c>
      <c r="V892">
        <f t="shared" si="54"/>
        <v>370</v>
      </c>
      <c r="W892">
        <f t="shared" si="55"/>
        <v>541</v>
      </c>
      <c r="X892">
        <v>20751</v>
      </c>
      <c r="AU892" s="39"/>
    </row>
    <row r="893" spans="1:47">
      <c r="A893">
        <v>892</v>
      </c>
      <c r="B893" t="s">
        <v>18</v>
      </c>
      <c r="C893">
        <v>2084</v>
      </c>
      <c r="D893">
        <v>24.5</v>
      </c>
      <c r="E893">
        <v>292</v>
      </c>
      <c r="F893">
        <v>711</v>
      </c>
      <c r="G893">
        <v>557</v>
      </c>
      <c r="H893">
        <v>303</v>
      </c>
      <c r="I893">
        <v>995</v>
      </c>
      <c r="J893">
        <v>605</v>
      </c>
      <c r="K893">
        <v>412</v>
      </c>
      <c r="L893">
        <v>645</v>
      </c>
      <c r="M893">
        <v>518</v>
      </c>
      <c r="N893">
        <v>523</v>
      </c>
      <c r="O893">
        <v>175</v>
      </c>
      <c r="P893">
        <v>1986</v>
      </c>
      <c r="Q893">
        <v>544</v>
      </c>
      <c r="R893">
        <v>1294</v>
      </c>
      <c r="S893">
        <v>301</v>
      </c>
      <c r="T893">
        <f t="shared" si="52"/>
        <v>821</v>
      </c>
      <c r="U893">
        <f t="shared" si="53"/>
        <v>693</v>
      </c>
      <c r="V893">
        <f t="shared" si="54"/>
        <v>419</v>
      </c>
      <c r="W893">
        <f t="shared" si="55"/>
        <v>566</v>
      </c>
      <c r="X893">
        <v>38539</v>
      </c>
      <c r="AU893" s="39"/>
    </row>
    <row r="894" spans="1:47">
      <c r="A894">
        <v>893</v>
      </c>
      <c r="B894" t="s">
        <v>18</v>
      </c>
      <c r="C894">
        <v>1882</v>
      </c>
      <c r="D894">
        <v>25.7</v>
      </c>
      <c r="E894">
        <v>276</v>
      </c>
      <c r="F894">
        <v>619</v>
      </c>
      <c r="G894">
        <v>464</v>
      </c>
      <c r="H894">
        <v>259</v>
      </c>
      <c r="I894">
        <v>863</v>
      </c>
      <c r="J894">
        <v>593</v>
      </c>
      <c r="K894">
        <v>366</v>
      </c>
      <c r="L894">
        <v>589</v>
      </c>
      <c r="M894">
        <v>468</v>
      </c>
      <c r="N894">
        <v>524</v>
      </c>
      <c r="O894">
        <v>153</v>
      </c>
      <c r="P894">
        <v>1755</v>
      </c>
      <c r="Q894">
        <v>522</v>
      </c>
      <c r="R894">
        <v>1151</v>
      </c>
      <c r="S894">
        <v>271</v>
      </c>
      <c r="T894">
        <f t="shared" si="52"/>
        <v>727</v>
      </c>
      <c r="U894">
        <f t="shared" si="53"/>
        <v>621</v>
      </c>
      <c r="V894">
        <f t="shared" si="54"/>
        <v>343</v>
      </c>
      <c r="W894">
        <f t="shared" si="55"/>
        <v>459</v>
      </c>
      <c r="X894">
        <v>93846</v>
      </c>
      <c r="AU894" s="39"/>
    </row>
    <row r="895" spans="1:47">
      <c r="A895">
        <v>894</v>
      </c>
      <c r="B895" t="s">
        <v>18</v>
      </c>
      <c r="C895">
        <v>1904</v>
      </c>
      <c r="D895">
        <v>25.1</v>
      </c>
      <c r="E895">
        <v>250</v>
      </c>
      <c r="F895">
        <v>630</v>
      </c>
      <c r="G895">
        <v>492</v>
      </c>
      <c r="H895">
        <v>243</v>
      </c>
      <c r="I895">
        <v>902</v>
      </c>
      <c r="J895">
        <v>528</v>
      </c>
      <c r="K895">
        <v>381</v>
      </c>
      <c r="L895">
        <v>588</v>
      </c>
      <c r="M895">
        <v>474</v>
      </c>
      <c r="N895">
        <v>524</v>
      </c>
      <c r="O895">
        <v>172</v>
      </c>
      <c r="P895">
        <v>1780</v>
      </c>
      <c r="Q895">
        <v>516</v>
      </c>
      <c r="R895">
        <v>1121</v>
      </c>
      <c r="S895">
        <v>305</v>
      </c>
      <c r="T895">
        <f t="shared" si="52"/>
        <v>717</v>
      </c>
      <c r="U895">
        <f t="shared" si="53"/>
        <v>646</v>
      </c>
      <c r="V895">
        <f t="shared" si="54"/>
        <v>380</v>
      </c>
      <c r="W895">
        <f t="shared" si="55"/>
        <v>547</v>
      </c>
      <c r="X895">
        <v>13025</v>
      </c>
      <c r="AU895" s="39"/>
    </row>
    <row r="896" spans="1:47">
      <c r="A896">
        <v>895</v>
      </c>
      <c r="B896" t="s">
        <v>18</v>
      </c>
      <c r="C896">
        <v>1861</v>
      </c>
      <c r="D896">
        <v>26.4</v>
      </c>
      <c r="E896">
        <v>252</v>
      </c>
      <c r="F896">
        <v>651</v>
      </c>
      <c r="G896">
        <v>520</v>
      </c>
      <c r="H896">
        <v>227</v>
      </c>
      <c r="I896">
        <v>853</v>
      </c>
      <c r="J896">
        <v>567</v>
      </c>
      <c r="K896">
        <v>361</v>
      </c>
      <c r="L896">
        <v>590</v>
      </c>
      <c r="M896">
        <v>472</v>
      </c>
      <c r="N896">
        <v>524</v>
      </c>
      <c r="O896">
        <v>196</v>
      </c>
      <c r="P896">
        <v>1765</v>
      </c>
      <c r="Q896">
        <v>508</v>
      </c>
      <c r="R896">
        <v>1139</v>
      </c>
      <c r="S896">
        <v>277</v>
      </c>
      <c r="T896">
        <f t="shared" si="52"/>
        <v>699</v>
      </c>
      <c r="U896">
        <f t="shared" si="53"/>
        <v>668</v>
      </c>
      <c r="V896">
        <f t="shared" si="54"/>
        <v>399</v>
      </c>
      <c r="W896">
        <f t="shared" si="55"/>
        <v>545</v>
      </c>
      <c r="X896">
        <v>143151</v>
      </c>
      <c r="AU896" s="39"/>
    </row>
    <row r="897" spans="1:47">
      <c r="A897">
        <v>896</v>
      </c>
      <c r="B897" t="s">
        <v>18</v>
      </c>
      <c r="C897">
        <v>1759</v>
      </c>
      <c r="D897">
        <v>27.3</v>
      </c>
      <c r="E897">
        <v>258</v>
      </c>
      <c r="F897">
        <v>656</v>
      </c>
      <c r="G897">
        <v>502</v>
      </c>
      <c r="H897">
        <v>222</v>
      </c>
      <c r="I897">
        <v>790</v>
      </c>
      <c r="J897">
        <v>554</v>
      </c>
      <c r="K897">
        <v>368</v>
      </c>
      <c r="L897">
        <v>552</v>
      </c>
      <c r="M897">
        <v>444</v>
      </c>
      <c r="N897">
        <v>524</v>
      </c>
      <c r="O897">
        <v>182</v>
      </c>
      <c r="P897">
        <v>1643</v>
      </c>
      <c r="Q897">
        <v>494</v>
      </c>
      <c r="R897">
        <v>1075</v>
      </c>
      <c r="S897">
        <v>262</v>
      </c>
      <c r="T897">
        <f t="shared" si="52"/>
        <v>666</v>
      </c>
      <c r="U897">
        <f t="shared" si="53"/>
        <v>626</v>
      </c>
      <c r="V897">
        <f t="shared" si="54"/>
        <v>398</v>
      </c>
      <c r="W897">
        <f t="shared" si="55"/>
        <v>506</v>
      </c>
      <c r="X897">
        <v>43065</v>
      </c>
      <c r="AU897" s="39"/>
    </row>
    <row r="898" spans="1:47">
      <c r="A898">
        <v>897</v>
      </c>
      <c r="B898" t="s">
        <v>18</v>
      </c>
      <c r="C898">
        <v>1903</v>
      </c>
      <c r="D898">
        <v>31.3</v>
      </c>
      <c r="E898">
        <v>318</v>
      </c>
      <c r="F898">
        <v>657</v>
      </c>
      <c r="G898">
        <v>522</v>
      </c>
      <c r="H898">
        <v>262</v>
      </c>
      <c r="I898">
        <v>857</v>
      </c>
      <c r="J898">
        <v>587</v>
      </c>
      <c r="K898">
        <v>413</v>
      </c>
      <c r="L898">
        <v>613</v>
      </c>
      <c r="M898">
        <v>476</v>
      </c>
      <c r="N898">
        <v>524</v>
      </c>
      <c r="O898">
        <v>206</v>
      </c>
      <c r="P898">
        <v>1772</v>
      </c>
      <c r="Q898">
        <v>495</v>
      </c>
      <c r="R898">
        <v>1177</v>
      </c>
      <c r="S898">
        <v>284</v>
      </c>
      <c r="T898">
        <f t="shared" si="52"/>
        <v>738</v>
      </c>
      <c r="U898">
        <f t="shared" si="53"/>
        <v>682</v>
      </c>
      <c r="V898">
        <f t="shared" si="54"/>
        <v>339</v>
      </c>
      <c r="W898">
        <f t="shared" si="55"/>
        <v>488</v>
      </c>
      <c r="X898">
        <v>126854</v>
      </c>
      <c r="AU898" s="39"/>
    </row>
    <row r="899" spans="1:47">
      <c r="A899">
        <v>898</v>
      </c>
      <c r="B899" t="s">
        <v>18</v>
      </c>
      <c r="C899">
        <v>1857</v>
      </c>
      <c r="D899">
        <v>23.6</v>
      </c>
      <c r="E899">
        <v>258</v>
      </c>
      <c r="F899">
        <v>662</v>
      </c>
      <c r="G899">
        <v>512</v>
      </c>
      <c r="H899">
        <v>201</v>
      </c>
      <c r="I899">
        <v>824</v>
      </c>
      <c r="J899">
        <v>581</v>
      </c>
      <c r="K899">
        <v>369</v>
      </c>
      <c r="L899">
        <v>597</v>
      </c>
      <c r="M899">
        <v>474</v>
      </c>
      <c r="N899">
        <v>524</v>
      </c>
      <c r="O899">
        <v>174</v>
      </c>
      <c r="P899">
        <v>1748</v>
      </c>
      <c r="Q899">
        <v>503</v>
      </c>
      <c r="R899">
        <v>1125</v>
      </c>
      <c r="S899">
        <v>276</v>
      </c>
      <c r="T899">
        <f t="shared" ref="T899:T962" si="56">M899+H899</f>
        <v>675</v>
      </c>
      <c r="U899">
        <f t="shared" ref="U899:U962" si="57">M899+O899</f>
        <v>648</v>
      </c>
      <c r="V899">
        <f t="shared" ref="V899:V962" si="58">F899-E899</f>
        <v>404</v>
      </c>
      <c r="W899">
        <f t="shared" ref="W899:W962" si="59">G899-E899+S899</f>
        <v>530</v>
      </c>
      <c r="X899">
        <v>42070</v>
      </c>
      <c r="AU899" s="39"/>
    </row>
    <row r="900" spans="1:47">
      <c r="A900">
        <v>899</v>
      </c>
      <c r="B900" t="s">
        <v>18</v>
      </c>
      <c r="C900">
        <v>1803</v>
      </c>
      <c r="D900">
        <v>33.5</v>
      </c>
      <c r="E900">
        <v>358</v>
      </c>
      <c r="F900">
        <v>665</v>
      </c>
      <c r="G900">
        <v>530</v>
      </c>
      <c r="H900">
        <v>191</v>
      </c>
      <c r="I900">
        <v>786</v>
      </c>
      <c r="J900">
        <v>518</v>
      </c>
      <c r="K900">
        <v>449</v>
      </c>
      <c r="L900">
        <v>603</v>
      </c>
      <c r="M900">
        <v>464</v>
      </c>
      <c r="N900">
        <v>524</v>
      </c>
      <c r="O900">
        <v>198</v>
      </c>
      <c r="P900">
        <v>1686</v>
      </c>
      <c r="Q900">
        <v>534</v>
      </c>
      <c r="R900">
        <v>1091</v>
      </c>
      <c r="S900">
        <v>284</v>
      </c>
      <c r="T900">
        <f t="shared" si="56"/>
        <v>655</v>
      </c>
      <c r="U900">
        <f t="shared" si="57"/>
        <v>662</v>
      </c>
      <c r="V900">
        <f t="shared" si="58"/>
        <v>307</v>
      </c>
      <c r="W900">
        <f t="shared" si="59"/>
        <v>456</v>
      </c>
      <c r="X900">
        <v>154691</v>
      </c>
      <c r="AU900" s="39"/>
    </row>
    <row r="901" spans="1:47">
      <c r="A901">
        <v>900</v>
      </c>
      <c r="B901" t="s">
        <v>18</v>
      </c>
      <c r="C901">
        <v>1699</v>
      </c>
      <c r="D901">
        <v>33.5</v>
      </c>
      <c r="E901">
        <v>324</v>
      </c>
      <c r="F901">
        <v>595</v>
      </c>
      <c r="G901">
        <v>450</v>
      </c>
      <c r="H901">
        <v>239</v>
      </c>
      <c r="I901">
        <v>792</v>
      </c>
      <c r="J901">
        <v>618</v>
      </c>
      <c r="K901">
        <v>399</v>
      </c>
      <c r="L901">
        <v>523</v>
      </c>
      <c r="M901">
        <v>390</v>
      </c>
      <c r="N901">
        <v>525</v>
      </c>
      <c r="O901">
        <v>178</v>
      </c>
      <c r="P901">
        <v>1592</v>
      </c>
      <c r="Q901">
        <v>429</v>
      </c>
      <c r="R901">
        <v>1039</v>
      </c>
      <c r="S901">
        <v>253</v>
      </c>
      <c r="T901">
        <f t="shared" si="56"/>
        <v>629</v>
      </c>
      <c r="U901">
        <f t="shared" si="57"/>
        <v>568</v>
      </c>
      <c r="V901">
        <f t="shared" si="58"/>
        <v>271</v>
      </c>
      <c r="W901">
        <f t="shared" si="59"/>
        <v>379</v>
      </c>
      <c r="X901">
        <v>469860</v>
      </c>
      <c r="AU901" s="39"/>
    </row>
    <row r="902" spans="1:47">
      <c r="A902">
        <v>901</v>
      </c>
      <c r="B902" t="s">
        <v>18</v>
      </c>
      <c r="C902">
        <v>1722</v>
      </c>
      <c r="D902">
        <v>30.3</v>
      </c>
      <c r="E902">
        <v>276</v>
      </c>
      <c r="F902">
        <v>602</v>
      </c>
      <c r="G902">
        <v>448</v>
      </c>
      <c r="H902">
        <v>246</v>
      </c>
      <c r="I902">
        <v>813</v>
      </c>
      <c r="J902">
        <v>590</v>
      </c>
      <c r="K902">
        <v>393</v>
      </c>
      <c r="L902">
        <v>534</v>
      </c>
      <c r="M902">
        <v>396</v>
      </c>
      <c r="N902">
        <v>525</v>
      </c>
      <c r="O902">
        <v>184</v>
      </c>
      <c r="P902">
        <v>1613</v>
      </c>
      <c r="Q902">
        <v>452</v>
      </c>
      <c r="R902">
        <v>1046</v>
      </c>
      <c r="S902">
        <v>270</v>
      </c>
      <c r="T902">
        <f t="shared" si="56"/>
        <v>642</v>
      </c>
      <c r="U902">
        <f t="shared" si="57"/>
        <v>580</v>
      </c>
      <c r="V902">
        <f t="shared" si="58"/>
        <v>326</v>
      </c>
      <c r="W902">
        <f t="shared" si="59"/>
        <v>442</v>
      </c>
      <c r="X902">
        <v>191868</v>
      </c>
      <c r="AU902" s="39"/>
    </row>
    <row r="903" spans="1:47">
      <c r="A903">
        <v>902</v>
      </c>
      <c r="B903" t="s">
        <v>18</v>
      </c>
      <c r="C903">
        <v>1802</v>
      </c>
      <c r="D903">
        <v>27.9</v>
      </c>
      <c r="E903">
        <v>290</v>
      </c>
      <c r="F903">
        <v>602</v>
      </c>
      <c r="G903">
        <v>475</v>
      </c>
      <c r="H903">
        <v>240</v>
      </c>
      <c r="I903">
        <v>835</v>
      </c>
      <c r="J903">
        <v>678</v>
      </c>
      <c r="K903">
        <v>368</v>
      </c>
      <c r="L903">
        <v>570</v>
      </c>
      <c r="M903">
        <v>454</v>
      </c>
      <c r="N903">
        <v>525</v>
      </c>
      <c r="O903">
        <v>175</v>
      </c>
      <c r="P903">
        <v>1674</v>
      </c>
      <c r="Q903">
        <v>496</v>
      </c>
      <c r="R903">
        <v>1079</v>
      </c>
      <c r="S903">
        <v>277</v>
      </c>
      <c r="T903">
        <f t="shared" si="56"/>
        <v>694</v>
      </c>
      <c r="U903">
        <f t="shared" si="57"/>
        <v>629</v>
      </c>
      <c r="V903">
        <f t="shared" si="58"/>
        <v>312</v>
      </c>
      <c r="W903">
        <f t="shared" si="59"/>
        <v>462</v>
      </c>
      <c r="X903">
        <v>75893</v>
      </c>
      <c r="AU903" s="39"/>
    </row>
    <row r="904" spans="1:47">
      <c r="A904">
        <v>903</v>
      </c>
      <c r="B904" t="s">
        <v>18</v>
      </c>
      <c r="C904">
        <v>1708</v>
      </c>
      <c r="D904">
        <v>37.1</v>
      </c>
      <c r="E904">
        <v>362</v>
      </c>
      <c r="F904">
        <v>603</v>
      </c>
      <c r="G904">
        <v>470</v>
      </c>
      <c r="H904">
        <v>291</v>
      </c>
      <c r="I904">
        <v>817</v>
      </c>
      <c r="J904">
        <v>567</v>
      </c>
      <c r="K904">
        <v>418</v>
      </c>
      <c r="L904">
        <v>539</v>
      </c>
      <c r="M904">
        <v>396</v>
      </c>
      <c r="N904">
        <v>525</v>
      </c>
      <c r="O904">
        <v>196</v>
      </c>
      <c r="P904">
        <v>1598</v>
      </c>
      <c r="Q904">
        <v>428</v>
      </c>
      <c r="R904">
        <v>1072</v>
      </c>
      <c r="S904">
        <v>260</v>
      </c>
      <c r="T904">
        <f t="shared" si="56"/>
        <v>687</v>
      </c>
      <c r="U904">
        <f t="shared" si="57"/>
        <v>592</v>
      </c>
      <c r="V904">
        <f t="shared" si="58"/>
        <v>241</v>
      </c>
      <c r="W904">
        <f t="shared" si="59"/>
        <v>368</v>
      </c>
      <c r="X904">
        <v>469860</v>
      </c>
      <c r="AU904" s="39"/>
    </row>
    <row r="905" spans="1:47">
      <c r="A905">
        <v>904</v>
      </c>
      <c r="B905" t="s">
        <v>18</v>
      </c>
      <c r="C905">
        <v>1766</v>
      </c>
      <c r="D905">
        <v>33.700000000000003</v>
      </c>
      <c r="E905">
        <v>382</v>
      </c>
      <c r="F905">
        <v>618</v>
      </c>
      <c r="G905">
        <v>504</v>
      </c>
      <c r="H905">
        <v>232</v>
      </c>
      <c r="I905">
        <v>789</v>
      </c>
      <c r="J905">
        <v>601</v>
      </c>
      <c r="K905">
        <v>472</v>
      </c>
      <c r="L905">
        <v>570</v>
      </c>
      <c r="M905">
        <v>412</v>
      </c>
      <c r="N905">
        <v>525</v>
      </c>
      <c r="O905">
        <v>158</v>
      </c>
      <c r="P905">
        <v>1646</v>
      </c>
      <c r="Q905">
        <v>491</v>
      </c>
      <c r="R905">
        <v>1089</v>
      </c>
      <c r="S905">
        <v>263</v>
      </c>
      <c r="T905">
        <f t="shared" si="56"/>
        <v>644</v>
      </c>
      <c r="U905">
        <f t="shared" si="57"/>
        <v>570</v>
      </c>
      <c r="V905">
        <f t="shared" si="58"/>
        <v>236</v>
      </c>
      <c r="W905">
        <f t="shared" si="59"/>
        <v>385</v>
      </c>
      <c r="X905">
        <v>184566</v>
      </c>
      <c r="AU905" s="39"/>
    </row>
    <row r="906" spans="1:47">
      <c r="A906">
        <v>905</v>
      </c>
      <c r="B906" t="s">
        <v>18</v>
      </c>
      <c r="C906">
        <v>1711</v>
      </c>
      <c r="D906">
        <v>32.1</v>
      </c>
      <c r="E906">
        <v>322</v>
      </c>
      <c r="F906">
        <v>640</v>
      </c>
      <c r="G906">
        <v>488</v>
      </c>
      <c r="H906">
        <v>200</v>
      </c>
      <c r="I906">
        <v>744</v>
      </c>
      <c r="J906">
        <v>577</v>
      </c>
      <c r="K906">
        <v>387</v>
      </c>
      <c r="L906">
        <v>560</v>
      </c>
      <c r="M906">
        <v>434</v>
      </c>
      <c r="N906">
        <v>525</v>
      </c>
      <c r="O906">
        <v>174</v>
      </c>
      <c r="P906">
        <v>1600</v>
      </c>
      <c r="Q906">
        <v>507</v>
      </c>
      <c r="R906">
        <v>1056</v>
      </c>
      <c r="S906">
        <v>271</v>
      </c>
      <c r="T906">
        <f t="shared" si="56"/>
        <v>634</v>
      </c>
      <c r="U906">
        <f t="shared" si="57"/>
        <v>608</v>
      </c>
      <c r="V906">
        <f t="shared" si="58"/>
        <v>318</v>
      </c>
      <c r="W906">
        <f t="shared" si="59"/>
        <v>437</v>
      </c>
      <c r="X906">
        <v>19874</v>
      </c>
      <c r="AU906" s="39"/>
    </row>
    <row r="907" spans="1:47">
      <c r="A907">
        <v>906</v>
      </c>
      <c r="B907" t="s">
        <v>18</v>
      </c>
      <c r="C907">
        <v>1764</v>
      </c>
      <c r="D907">
        <v>29.7</v>
      </c>
      <c r="E907">
        <v>326</v>
      </c>
      <c r="F907">
        <v>640</v>
      </c>
      <c r="G907">
        <v>530</v>
      </c>
      <c r="H907">
        <v>200</v>
      </c>
      <c r="I907">
        <v>764</v>
      </c>
      <c r="J907">
        <v>610</v>
      </c>
      <c r="K907">
        <v>399</v>
      </c>
      <c r="L907">
        <v>578</v>
      </c>
      <c r="M907">
        <v>442</v>
      </c>
      <c r="N907">
        <v>525</v>
      </c>
      <c r="O907">
        <v>160</v>
      </c>
      <c r="P907">
        <v>1649</v>
      </c>
      <c r="Q907">
        <v>495</v>
      </c>
      <c r="R907">
        <v>1085</v>
      </c>
      <c r="S907">
        <v>273</v>
      </c>
      <c r="T907">
        <f t="shared" si="56"/>
        <v>642</v>
      </c>
      <c r="U907">
        <f t="shared" si="57"/>
        <v>602</v>
      </c>
      <c r="V907">
        <f t="shared" si="58"/>
        <v>314</v>
      </c>
      <c r="W907">
        <f t="shared" si="59"/>
        <v>477</v>
      </c>
      <c r="X907">
        <v>247290</v>
      </c>
      <c r="AU907" s="39"/>
    </row>
    <row r="908" spans="1:47">
      <c r="A908">
        <v>907</v>
      </c>
      <c r="B908" t="s">
        <v>18</v>
      </c>
      <c r="C908">
        <v>1800</v>
      </c>
      <c r="D908">
        <v>34.700000000000003</v>
      </c>
      <c r="E908">
        <v>378</v>
      </c>
      <c r="F908">
        <v>641</v>
      </c>
      <c r="G908">
        <v>500</v>
      </c>
      <c r="H908">
        <v>255</v>
      </c>
      <c r="I908">
        <v>808</v>
      </c>
      <c r="J908">
        <v>608</v>
      </c>
      <c r="K908">
        <v>430</v>
      </c>
      <c r="L908">
        <v>586</v>
      </c>
      <c r="M908">
        <v>460</v>
      </c>
      <c r="N908">
        <v>525</v>
      </c>
      <c r="O908">
        <v>170</v>
      </c>
      <c r="P908">
        <v>1680</v>
      </c>
      <c r="Q908">
        <v>476</v>
      </c>
      <c r="R908">
        <v>1127</v>
      </c>
      <c r="S908">
        <v>274</v>
      </c>
      <c r="T908">
        <f t="shared" si="56"/>
        <v>715</v>
      </c>
      <c r="U908">
        <f t="shared" si="57"/>
        <v>630</v>
      </c>
      <c r="V908">
        <f t="shared" si="58"/>
        <v>263</v>
      </c>
      <c r="W908">
        <f t="shared" si="59"/>
        <v>396</v>
      </c>
      <c r="X908">
        <v>351500</v>
      </c>
      <c r="AU908" s="39"/>
    </row>
    <row r="909" spans="1:47">
      <c r="A909">
        <v>908</v>
      </c>
      <c r="B909" t="s">
        <v>18</v>
      </c>
      <c r="C909">
        <v>1875</v>
      </c>
      <c r="D909">
        <v>26.1</v>
      </c>
      <c r="E909">
        <v>266</v>
      </c>
      <c r="F909">
        <v>641</v>
      </c>
      <c r="G909">
        <v>512</v>
      </c>
      <c r="H909">
        <v>243</v>
      </c>
      <c r="I909">
        <v>864</v>
      </c>
      <c r="J909">
        <v>591</v>
      </c>
      <c r="K909">
        <v>381</v>
      </c>
      <c r="L909">
        <v>595</v>
      </c>
      <c r="M909">
        <v>474</v>
      </c>
      <c r="N909">
        <v>525</v>
      </c>
      <c r="O909">
        <v>176</v>
      </c>
      <c r="P909">
        <v>1766</v>
      </c>
      <c r="Q909">
        <v>490</v>
      </c>
      <c r="R909">
        <v>1145</v>
      </c>
      <c r="S909">
        <v>289</v>
      </c>
      <c r="T909">
        <f t="shared" si="56"/>
        <v>717</v>
      </c>
      <c r="U909">
        <f t="shared" si="57"/>
        <v>650</v>
      </c>
      <c r="V909">
        <f t="shared" si="58"/>
        <v>375</v>
      </c>
      <c r="W909">
        <f t="shared" si="59"/>
        <v>535</v>
      </c>
      <c r="X909">
        <v>14126</v>
      </c>
      <c r="AU909" s="39"/>
    </row>
    <row r="910" spans="1:47">
      <c r="A910">
        <v>909</v>
      </c>
      <c r="B910" t="s">
        <v>18</v>
      </c>
      <c r="C910">
        <v>1918</v>
      </c>
      <c r="D910">
        <v>27.2</v>
      </c>
      <c r="E910">
        <v>296</v>
      </c>
      <c r="F910">
        <v>671</v>
      </c>
      <c r="G910">
        <v>519</v>
      </c>
      <c r="H910">
        <v>223</v>
      </c>
      <c r="I910">
        <v>854</v>
      </c>
      <c r="J910">
        <v>588</v>
      </c>
      <c r="K910">
        <v>406</v>
      </c>
      <c r="L910">
        <v>632</v>
      </c>
      <c r="M910">
        <v>498</v>
      </c>
      <c r="N910">
        <v>525</v>
      </c>
      <c r="O910">
        <v>185</v>
      </c>
      <c r="P910">
        <v>1791</v>
      </c>
      <c r="Q910">
        <v>512</v>
      </c>
      <c r="R910">
        <v>1160</v>
      </c>
      <c r="S910">
        <v>271</v>
      </c>
      <c r="T910">
        <f t="shared" si="56"/>
        <v>721</v>
      </c>
      <c r="U910">
        <f t="shared" si="57"/>
        <v>683</v>
      </c>
      <c r="V910">
        <f t="shared" si="58"/>
        <v>375</v>
      </c>
      <c r="W910">
        <f t="shared" si="59"/>
        <v>494</v>
      </c>
      <c r="X910">
        <v>26469</v>
      </c>
      <c r="AU910" s="39"/>
    </row>
    <row r="911" spans="1:47">
      <c r="A911">
        <v>910</v>
      </c>
      <c r="B911" t="s">
        <v>18</v>
      </c>
      <c r="C911">
        <v>1695</v>
      </c>
      <c r="D911">
        <v>33.1</v>
      </c>
      <c r="E911">
        <v>328</v>
      </c>
      <c r="F911">
        <v>591</v>
      </c>
      <c r="G911">
        <v>448</v>
      </c>
      <c r="H911">
        <v>271</v>
      </c>
      <c r="I911">
        <v>786</v>
      </c>
      <c r="J911">
        <v>644</v>
      </c>
      <c r="K911">
        <v>411</v>
      </c>
      <c r="L911">
        <v>528</v>
      </c>
      <c r="M911">
        <v>404</v>
      </c>
      <c r="N911">
        <v>526</v>
      </c>
      <c r="O911">
        <v>164</v>
      </c>
      <c r="P911">
        <v>1572</v>
      </c>
      <c r="Q911">
        <v>437</v>
      </c>
      <c r="R911">
        <v>1057</v>
      </c>
      <c r="S911">
        <v>258</v>
      </c>
      <c r="T911">
        <f t="shared" si="56"/>
        <v>675</v>
      </c>
      <c r="U911">
        <f t="shared" si="57"/>
        <v>568</v>
      </c>
      <c r="V911">
        <f t="shared" si="58"/>
        <v>263</v>
      </c>
      <c r="W911">
        <f t="shared" si="59"/>
        <v>378</v>
      </c>
      <c r="X911">
        <v>253002</v>
      </c>
      <c r="AU911" s="39"/>
    </row>
    <row r="912" spans="1:47">
      <c r="A912">
        <v>911</v>
      </c>
      <c r="B912" t="s">
        <v>18</v>
      </c>
      <c r="C912">
        <v>1679</v>
      </c>
      <c r="D912">
        <v>40.4</v>
      </c>
      <c r="E912">
        <v>414</v>
      </c>
      <c r="F912">
        <v>601</v>
      </c>
      <c r="G912">
        <v>440</v>
      </c>
      <c r="H912">
        <v>291</v>
      </c>
      <c r="I912">
        <v>818</v>
      </c>
      <c r="J912">
        <v>609</v>
      </c>
      <c r="K912">
        <v>434</v>
      </c>
      <c r="L912">
        <v>536</v>
      </c>
      <c r="M912">
        <v>380</v>
      </c>
      <c r="N912">
        <v>526</v>
      </c>
      <c r="O912">
        <v>174</v>
      </c>
      <c r="P912">
        <v>1585</v>
      </c>
      <c r="Q912">
        <v>453</v>
      </c>
      <c r="R912">
        <v>1058</v>
      </c>
      <c r="S912">
        <v>267</v>
      </c>
      <c r="T912">
        <f t="shared" si="56"/>
        <v>671</v>
      </c>
      <c r="U912">
        <f t="shared" si="57"/>
        <v>554</v>
      </c>
      <c r="V912">
        <f t="shared" si="58"/>
        <v>187</v>
      </c>
      <c r="W912">
        <f t="shared" si="59"/>
        <v>293</v>
      </c>
      <c r="X912">
        <v>248819</v>
      </c>
      <c r="AU912" s="39"/>
    </row>
    <row r="913" spans="1:47">
      <c r="A913">
        <v>912</v>
      </c>
      <c r="B913" t="s">
        <v>18</v>
      </c>
      <c r="C913">
        <v>1779</v>
      </c>
      <c r="D913">
        <v>28.4</v>
      </c>
      <c r="E913">
        <v>274</v>
      </c>
      <c r="F913">
        <v>605</v>
      </c>
      <c r="G913">
        <v>472</v>
      </c>
      <c r="H913">
        <v>262</v>
      </c>
      <c r="I913">
        <v>859</v>
      </c>
      <c r="J913">
        <v>545</v>
      </c>
      <c r="K913">
        <v>403</v>
      </c>
      <c r="L913">
        <v>563</v>
      </c>
      <c r="M913">
        <v>442</v>
      </c>
      <c r="N913">
        <v>526</v>
      </c>
      <c r="O913">
        <v>160</v>
      </c>
      <c r="P913">
        <v>1670</v>
      </c>
      <c r="Q913">
        <v>448</v>
      </c>
      <c r="R913">
        <v>1073</v>
      </c>
      <c r="S913">
        <v>277</v>
      </c>
      <c r="T913">
        <f t="shared" si="56"/>
        <v>704</v>
      </c>
      <c r="U913">
        <f t="shared" si="57"/>
        <v>602</v>
      </c>
      <c r="V913">
        <f t="shared" si="58"/>
        <v>331</v>
      </c>
      <c r="W913">
        <f t="shared" si="59"/>
        <v>475</v>
      </c>
      <c r="X913">
        <v>314501</v>
      </c>
      <c r="AU913" s="39"/>
    </row>
    <row r="914" spans="1:47">
      <c r="A914">
        <v>913</v>
      </c>
      <c r="B914" t="s">
        <v>18</v>
      </c>
      <c r="C914">
        <v>1813</v>
      </c>
      <c r="D914">
        <v>25.7</v>
      </c>
      <c r="E914">
        <v>254</v>
      </c>
      <c r="F914">
        <v>626</v>
      </c>
      <c r="G914">
        <v>514</v>
      </c>
      <c r="H914">
        <v>255</v>
      </c>
      <c r="I914">
        <v>823</v>
      </c>
      <c r="J914">
        <v>582</v>
      </c>
      <c r="K914">
        <v>369</v>
      </c>
      <c r="L914">
        <v>565</v>
      </c>
      <c r="M914">
        <v>452</v>
      </c>
      <c r="N914">
        <v>526</v>
      </c>
      <c r="O914">
        <v>170</v>
      </c>
      <c r="P914">
        <v>1701</v>
      </c>
      <c r="Q914">
        <v>482</v>
      </c>
      <c r="R914">
        <v>1133</v>
      </c>
      <c r="S914">
        <v>279</v>
      </c>
      <c r="T914">
        <f t="shared" si="56"/>
        <v>707</v>
      </c>
      <c r="U914">
        <f t="shared" si="57"/>
        <v>622</v>
      </c>
      <c r="V914">
        <f t="shared" si="58"/>
        <v>372</v>
      </c>
      <c r="W914">
        <f t="shared" si="59"/>
        <v>539</v>
      </c>
      <c r="X914">
        <v>57067</v>
      </c>
      <c r="AU914" s="39"/>
    </row>
    <row r="915" spans="1:47">
      <c r="A915">
        <v>914</v>
      </c>
      <c r="B915" t="s">
        <v>18</v>
      </c>
      <c r="C915">
        <v>1819</v>
      </c>
      <c r="D915">
        <v>28.8</v>
      </c>
      <c r="E915">
        <v>270</v>
      </c>
      <c r="F915">
        <v>642</v>
      </c>
      <c r="G915">
        <v>492</v>
      </c>
      <c r="H915">
        <v>251</v>
      </c>
      <c r="I915">
        <v>824</v>
      </c>
      <c r="J915">
        <v>579</v>
      </c>
      <c r="K915">
        <v>395</v>
      </c>
      <c r="L915">
        <v>574</v>
      </c>
      <c r="M915">
        <v>466</v>
      </c>
      <c r="N915">
        <v>526</v>
      </c>
      <c r="O915">
        <v>176</v>
      </c>
      <c r="P915">
        <v>1703</v>
      </c>
      <c r="Q915">
        <v>461</v>
      </c>
      <c r="R915">
        <v>1130</v>
      </c>
      <c r="S915">
        <v>281</v>
      </c>
      <c r="T915">
        <f t="shared" si="56"/>
        <v>717</v>
      </c>
      <c r="U915">
        <f t="shared" si="57"/>
        <v>642</v>
      </c>
      <c r="V915">
        <f t="shared" si="58"/>
        <v>372</v>
      </c>
      <c r="W915">
        <f t="shared" si="59"/>
        <v>503</v>
      </c>
      <c r="X915">
        <v>3165</v>
      </c>
      <c r="AU915" s="39"/>
    </row>
    <row r="916" spans="1:47">
      <c r="A916">
        <v>915</v>
      </c>
      <c r="B916" t="s">
        <v>18</v>
      </c>
      <c r="C916">
        <v>1729</v>
      </c>
      <c r="D916">
        <v>30.5</v>
      </c>
      <c r="E916">
        <v>276</v>
      </c>
      <c r="F916">
        <v>586</v>
      </c>
      <c r="G916">
        <v>468</v>
      </c>
      <c r="H916">
        <v>250</v>
      </c>
      <c r="I916">
        <v>796</v>
      </c>
      <c r="J916">
        <v>588</v>
      </c>
      <c r="K916">
        <v>383</v>
      </c>
      <c r="L916">
        <v>555</v>
      </c>
      <c r="M916">
        <v>416</v>
      </c>
      <c r="N916">
        <v>527</v>
      </c>
      <c r="O916">
        <v>192</v>
      </c>
      <c r="P916">
        <v>1609</v>
      </c>
      <c r="Q916">
        <v>494</v>
      </c>
      <c r="R916">
        <v>1063</v>
      </c>
      <c r="S916">
        <v>267</v>
      </c>
      <c r="T916">
        <f t="shared" si="56"/>
        <v>666</v>
      </c>
      <c r="U916">
        <f t="shared" si="57"/>
        <v>608</v>
      </c>
      <c r="V916">
        <f t="shared" si="58"/>
        <v>310</v>
      </c>
      <c r="W916">
        <f t="shared" si="59"/>
        <v>459</v>
      </c>
      <c r="X916">
        <v>193125</v>
      </c>
      <c r="AU916" s="39"/>
    </row>
    <row r="917" spans="1:47">
      <c r="A917">
        <v>916</v>
      </c>
      <c r="B917" t="s">
        <v>18</v>
      </c>
      <c r="C917">
        <v>1791</v>
      </c>
      <c r="D917">
        <v>27.5</v>
      </c>
      <c r="E917">
        <v>276</v>
      </c>
      <c r="F917">
        <v>594</v>
      </c>
      <c r="G917">
        <v>474</v>
      </c>
      <c r="H917">
        <v>261</v>
      </c>
      <c r="I917">
        <v>824</v>
      </c>
      <c r="J917">
        <v>619</v>
      </c>
      <c r="K917">
        <v>361</v>
      </c>
      <c r="L917">
        <v>565</v>
      </c>
      <c r="M917">
        <v>458</v>
      </c>
      <c r="N917">
        <v>527</v>
      </c>
      <c r="O917">
        <v>158</v>
      </c>
      <c r="P917">
        <v>1668</v>
      </c>
      <c r="Q917">
        <v>473</v>
      </c>
      <c r="R917">
        <v>1105</v>
      </c>
      <c r="S917">
        <v>258</v>
      </c>
      <c r="T917">
        <f t="shared" si="56"/>
        <v>719</v>
      </c>
      <c r="U917">
        <f t="shared" si="57"/>
        <v>616</v>
      </c>
      <c r="V917">
        <f t="shared" si="58"/>
        <v>318</v>
      </c>
      <c r="W917">
        <f t="shared" si="59"/>
        <v>456</v>
      </c>
      <c r="X917">
        <v>31640</v>
      </c>
      <c r="AU917" s="39"/>
    </row>
    <row r="918" spans="1:47">
      <c r="A918">
        <v>917</v>
      </c>
      <c r="B918" t="s">
        <v>18</v>
      </c>
      <c r="C918">
        <v>1558</v>
      </c>
      <c r="D918">
        <v>37.700000000000003</v>
      </c>
      <c r="E918">
        <v>334</v>
      </c>
      <c r="F918">
        <v>599</v>
      </c>
      <c r="G918">
        <v>501</v>
      </c>
      <c r="H918">
        <v>182</v>
      </c>
      <c r="I918">
        <v>689</v>
      </c>
      <c r="J918">
        <v>687</v>
      </c>
      <c r="K918">
        <v>392</v>
      </c>
      <c r="L918">
        <v>488</v>
      </c>
      <c r="M918">
        <v>393</v>
      </c>
      <c r="N918">
        <v>527</v>
      </c>
      <c r="O918">
        <v>205</v>
      </c>
      <c r="P918">
        <v>1458</v>
      </c>
      <c r="Q918">
        <v>444</v>
      </c>
      <c r="R918">
        <v>951</v>
      </c>
      <c r="S918">
        <v>254</v>
      </c>
      <c r="T918">
        <f t="shared" si="56"/>
        <v>575</v>
      </c>
      <c r="U918">
        <f t="shared" si="57"/>
        <v>598</v>
      </c>
      <c r="V918">
        <f t="shared" si="58"/>
        <v>265</v>
      </c>
      <c r="W918">
        <f t="shared" si="59"/>
        <v>421</v>
      </c>
      <c r="X918">
        <v>45308</v>
      </c>
      <c r="AU918" s="39"/>
    </row>
    <row r="919" spans="1:47">
      <c r="A919">
        <v>918</v>
      </c>
      <c r="B919" t="s">
        <v>18</v>
      </c>
      <c r="C919">
        <v>1712</v>
      </c>
      <c r="D919">
        <v>28.2</v>
      </c>
      <c r="E919">
        <v>274</v>
      </c>
      <c r="F919">
        <v>602</v>
      </c>
      <c r="G919">
        <v>482</v>
      </c>
      <c r="H919">
        <v>241</v>
      </c>
      <c r="I919">
        <v>786</v>
      </c>
      <c r="J919">
        <v>559</v>
      </c>
      <c r="K919">
        <v>376</v>
      </c>
      <c r="L919">
        <v>522</v>
      </c>
      <c r="M919">
        <v>414</v>
      </c>
      <c r="N919">
        <v>527</v>
      </c>
      <c r="O919">
        <v>160</v>
      </c>
      <c r="P919">
        <v>1579</v>
      </c>
      <c r="Q919">
        <v>437</v>
      </c>
      <c r="R919">
        <v>1034</v>
      </c>
      <c r="S919">
        <v>266</v>
      </c>
      <c r="T919">
        <f t="shared" si="56"/>
        <v>655</v>
      </c>
      <c r="U919">
        <f t="shared" si="57"/>
        <v>574</v>
      </c>
      <c r="V919">
        <f t="shared" si="58"/>
        <v>328</v>
      </c>
      <c r="W919">
        <f t="shared" si="59"/>
        <v>474</v>
      </c>
      <c r="X919">
        <v>145646</v>
      </c>
      <c r="AU919" s="39"/>
    </row>
    <row r="920" spans="1:47">
      <c r="A920">
        <v>919</v>
      </c>
      <c r="B920" t="s">
        <v>18</v>
      </c>
      <c r="C920">
        <v>1773</v>
      </c>
      <c r="D920">
        <v>31.2</v>
      </c>
      <c r="E920">
        <v>344</v>
      </c>
      <c r="F920">
        <v>605</v>
      </c>
      <c r="G920">
        <v>480</v>
      </c>
      <c r="H920">
        <v>277</v>
      </c>
      <c r="I920">
        <v>820</v>
      </c>
      <c r="J920">
        <v>627</v>
      </c>
      <c r="K920">
        <v>414</v>
      </c>
      <c r="L920">
        <v>549</v>
      </c>
      <c r="M920">
        <v>424</v>
      </c>
      <c r="N920">
        <v>527</v>
      </c>
      <c r="O920">
        <v>152</v>
      </c>
      <c r="P920">
        <v>1645</v>
      </c>
      <c r="Q920">
        <v>465</v>
      </c>
      <c r="R920">
        <v>1102</v>
      </c>
      <c r="S920">
        <v>263</v>
      </c>
      <c r="T920">
        <f t="shared" si="56"/>
        <v>701</v>
      </c>
      <c r="U920">
        <f t="shared" si="57"/>
        <v>576</v>
      </c>
      <c r="V920">
        <f t="shared" si="58"/>
        <v>261</v>
      </c>
      <c r="W920">
        <f t="shared" si="59"/>
        <v>399</v>
      </c>
      <c r="X920">
        <v>55276</v>
      </c>
      <c r="AU920" s="39"/>
    </row>
    <row r="921" spans="1:47">
      <c r="A921">
        <v>920</v>
      </c>
      <c r="B921" t="s">
        <v>18</v>
      </c>
      <c r="C921">
        <v>1834</v>
      </c>
      <c r="D921">
        <v>29.7</v>
      </c>
      <c r="E921">
        <v>284</v>
      </c>
      <c r="F921">
        <v>630</v>
      </c>
      <c r="G921">
        <v>510</v>
      </c>
      <c r="H921">
        <v>246</v>
      </c>
      <c r="I921">
        <v>839</v>
      </c>
      <c r="J921">
        <v>707</v>
      </c>
      <c r="K921">
        <v>398</v>
      </c>
      <c r="L921">
        <v>594</v>
      </c>
      <c r="M921">
        <v>454</v>
      </c>
      <c r="N921">
        <v>527</v>
      </c>
      <c r="O921">
        <v>190</v>
      </c>
      <c r="P921">
        <v>1727</v>
      </c>
      <c r="Q921">
        <v>504</v>
      </c>
      <c r="R921">
        <v>1134</v>
      </c>
      <c r="S921">
        <v>280</v>
      </c>
      <c r="T921">
        <f t="shared" si="56"/>
        <v>700</v>
      </c>
      <c r="U921">
        <f t="shared" si="57"/>
        <v>644</v>
      </c>
      <c r="V921">
        <f t="shared" si="58"/>
        <v>346</v>
      </c>
      <c r="W921">
        <f t="shared" si="59"/>
        <v>506</v>
      </c>
      <c r="X921">
        <v>80341</v>
      </c>
      <c r="AU921" s="39"/>
    </row>
    <row r="922" spans="1:47">
      <c r="A922">
        <v>921</v>
      </c>
      <c r="B922" t="s">
        <v>18</v>
      </c>
      <c r="C922">
        <v>1800</v>
      </c>
      <c r="D922">
        <v>27.7</v>
      </c>
      <c r="E922">
        <v>282</v>
      </c>
      <c r="F922">
        <v>640</v>
      </c>
      <c r="G922">
        <v>515</v>
      </c>
      <c r="H922">
        <v>243</v>
      </c>
      <c r="I922">
        <v>789</v>
      </c>
      <c r="J922">
        <v>597</v>
      </c>
      <c r="K922">
        <v>404</v>
      </c>
      <c r="L922">
        <v>583</v>
      </c>
      <c r="M922">
        <v>458</v>
      </c>
      <c r="N922">
        <v>527</v>
      </c>
      <c r="O922">
        <v>188</v>
      </c>
      <c r="P922">
        <v>1674</v>
      </c>
      <c r="Q922">
        <v>496</v>
      </c>
      <c r="R922">
        <v>1128</v>
      </c>
      <c r="S922">
        <v>285</v>
      </c>
      <c r="T922">
        <f t="shared" si="56"/>
        <v>701</v>
      </c>
      <c r="U922">
        <f t="shared" si="57"/>
        <v>646</v>
      </c>
      <c r="V922">
        <f t="shared" si="58"/>
        <v>358</v>
      </c>
      <c r="W922">
        <f t="shared" si="59"/>
        <v>518</v>
      </c>
      <c r="X922">
        <v>24403</v>
      </c>
      <c r="AU922" s="39"/>
    </row>
    <row r="923" spans="1:47">
      <c r="A923">
        <v>922</v>
      </c>
      <c r="B923" t="s">
        <v>18</v>
      </c>
      <c r="C923">
        <v>1756</v>
      </c>
      <c r="D923">
        <v>32.1</v>
      </c>
      <c r="E923">
        <v>330</v>
      </c>
      <c r="F923">
        <v>646</v>
      </c>
      <c r="G923">
        <v>522</v>
      </c>
      <c r="H923">
        <v>228</v>
      </c>
      <c r="I923">
        <v>799</v>
      </c>
      <c r="J923">
        <v>591</v>
      </c>
      <c r="K923">
        <v>377</v>
      </c>
      <c r="L923">
        <v>559</v>
      </c>
      <c r="M923">
        <v>430</v>
      </c>
      <c r="N923">
        <v>527</v>
      </c>
      <c r="O923">
        <v>174</v>
      </c>
      <c r="P923">
        <v>1653</v>
      </c>
      <c r="Q923">
        <v>491</v>
      </c>
      <c r="R923">
        <v>1082</v>
      </c>
      <c r="S923">
        <v>273</v>
      </c>
      <c r="T923">
        <f t="shared" si="56"/>
        <v>658</v>
      </c>
      <c r="U923">
        <f t="shared" si="57"/>
        <v>604</v>
      </c>
      <c r="V923">
        <f t="shared" si="58"/>
        <v>316</v>
      </c>
      <c r="W923">
        <f t="shared" si="59"/>
        <v>465</v>
      </c>
      <c r="X923">
        <v>318709</v>
      </c>
      <c r="AU923" s="39"/>
    </row>
    <row r="924" spans="1:47">
      <c r="A924">
        <v>923</v>
      </c>
      <c r="B924" t="s">
        <v>18</v>
      </c>
      <c r="C924">
        <v>1851</v>
      </c>
      <c r="D924">
        <v>27</v>
      </c>
      <c r="E924">
        <v>306</v>
      </c>
      <c r="F924">
        <v>646</v>
      </c>
      <c r="G924">
        <v>521</v>
      </c>
      <c r="H924">
        <v>219</v>
      </c>
      <c r="I924">
        <v>819</v>
      </c>
      <c r="J924">
        <v>478</v>
      </c>
      <c r="K924">
        <v>408</v>
      </c>
      <c r="L924">
        <v>561</v>
      </c>
      <c r="M924">
        <v>446</v>
      </c>
      <c r="N924">
        <v>527</v>
      </c>
      <c r="O924">
        <v>167</v>
      </c>
      <c r="P924">
        <v>1713</v>
      </c>
      <c r="Q924">
        <v>467</v>
      </c>
      <c r="R924">
        <v>1113</v>
      </c>
      <c r="S924">
        <v>282</v>
      </c>
      <c r="T924">
        <f t="shared" si="56"/>
        <v>665</v>
      </c>
      <c r="U924">
        <f t="shared" si="57"/>
        <v>613</v>
      </c>
      <c r="V924">
        <f t="shared" si="58"/>
        <v>340</v>
      </c>
      <c r="W924">
        <f t="shared" si="59"/>
        <v>497</v>
      </c>
      <c r="X924">
        <v>46341</v>
      </c>
      <c r="AU924" s="39"/>
    </row>
    <row r="925" spans="1:47">
      <c r="A925">
        <v>924</v>
      </c>
      <c r="B925" t="s">
        <v>18</v>
      </c>
      <c r="C925">
        <v>1874</v>
      </c>
      <c r="D925">
        <v>27.2</v>
      </c>
      <c r="E925">
        <v>294</v>
      </c>
      <c r="F925">
        <v>666</v>
      </c>
      <c r="G925">
        <v>514</v>
      </c>
      <c r="H925">
        <v>257</v>
      </c>
      <c r="I925">
        <v>823</v>
      </c>
      <c r="J925">
        <v>605</v>
      </c>
      <c r="K925">
        <v>394</v>
      </c>
      <c r="L925">
        <v>600</v>
      </c>
      <c r="M925">
        <v>468</v>
      </c>
      <c r="N925">
        <v>527</v>
      </c>
      <c r="O925">
        <v>186</v>
      </c>
      <c r="P925">
        <v>1739</v>
      </c>
      <c r="Q925">
        <v>483</v>
      </c>
      <c r="R925">
        <v>1173</v>
      </c>
      <c r="S925">
        <v>265</v>
      </c>
      <c r="T925">
        <f t="shared" si="56"/>
        <v>725</v>
      </c>
      <c r="U925">
        <f t="shared" si="57"/>
        <v>654</v>
      </c>
      <c r="V925">
        <f t="shared" si="58"/>
        <v>372</v>
      </c>
      <c r="W925">
        <f t="shared" si="59"/>
        <v>485</v>
      </c>
      <c r="X925">
        <v>151347</v>
      </c>
      <c r="AU925" s="39"/>
    </row>
    <row r="926" spans="1:47">
      <c r="A926">
        <v>925</v>
      </c>
      <c r="B926" t="s">
        <v>18</v>
      </c>
      <c r="C926">
        <v>1862</v>
      </c>
      <c r="D926">
        <v>29.5</v>
      </c>
      <c r="E926">
        <v>308</v>
      </c>
      <c r="F926">
        <v>673</v>
      </c>
      <c r="G926">
        <v>562</v>
      </c>
      <c r="H926">
        <v>245</v>
      </c>
      <c r="I926">
        <v>837</v>
      </c>
      <c r="J926">
        <v>570</v>
      </c>
      <c r="K926">
        <v>397</v>
      </c>
      <c r="L926">
        <v>596</v>
      </c>
      <c r="M926">
        <v>454</v>
      </c>
      <c r="N926">
        <v>527</v>
      </c>
      <c r="O926">
        <v>204</v>
      </c>
      <c r="P926">
        <v>1727</v>
      </c>
      <c r="Q926">
        <v>520</v>
      </c>
      <c r="R926">
        <v>1135</v>
      </c>
      <c r="S926">
        <v>282</v>
      </c>
      <c r="T926">
        <f t="shared" si="56"/>
        <v>699</v>
      </c>
      <c r="U926">
        <f t="shared" si="57"/>
        <v>658</v>
      </c>
      <c r="V926">
        <f t="shared" si="58"/>
        <v>365</v>
      </c>
      <c r="W926">
        <f t="shared" si="59"/>
        <v>536</v>
      </c>
      <c r="X926">
        <v>101813</v>
      </c>
      <c r="AU926" s="39"/>
    </row>
    <row r="927" spans="1:47">
      <c r="A927">
        <v>926</v>
      </c>
      <c r="B927" t="s">
        <v>18</v>
      </c>
      <c r="C927">
        <v>1765</v>
      </c>
      <c r="D927">
        <v>29.6</v>
      </c>
      <c r="E927">
        <v>306</v>
      </c>
      <c r="F927">
        <v>613</v>
      </c>
      <c r="G927">
        <v>484</v>
      </c>
      <c r="H927">
        <v>254</v>
      </c>
      <c r="I927">
        <v>813</v>
      </c>
      <c r="J927">
        <v>624</v>
      </c>
      <c r="K927">
        <v>379</v>
      </c>
      <c r="L927">
        <v>555</v>
      </c>
      <c r="M927">
        <v>440</v>
      </c>
      <c r="N927">
        <v>528</v>
      </c>
      <c r="O927">
        <v>160</v>
      </c>
      <c r="P927">
        <v>1648</v>
      </c>
      <c r="Q927">
        <v>461</v>
      </c>
      <c r="R927">
        <v>1089</v>
      </c>
      <c r="S927">
        <v>262</v>
      </c>
      <c r="T927">
        <f t="shared" si="56"/>
        <v>694</v>
      </c>
      <c r="U927">
        <f t="shared" si="57"/>
        <v>600</v>
      </c>
      <c r="V927">
        <f t="shared" si="58"/>
        <v>307</v>
      </c>
      <c r="W927">
        <f t="shared" si="59"/>
        <v>440</v>
      </c>
      <c r="X927">
        <v>35163</v>
      </c>
      <c r="AU927" s="39"/>
    </row>
    <row r="928" spans="1:47">
      <c r="A928">
        <v>927</v>
      </c>
      <c r="B928" t="s">
        <v>18</v>
      </c>
      <c r="C928">
        <v>1813</v>
      </c>
      <c r="D928">
        <v>30.1</v>
      </c>
      <c r="E928">
        <v>266</v>
      </c>
      <c r="F928">
        <v>617</v>
      </c>
      <c r="G928">
        <v>470</v>
      </c>
      <c r="H928">
        <v>256</v>
      </c>
      <c r="I928">
        <v>825</v>
      </c>
      <c r="J928">
        <v>560</v>
      </c>
      <c r="K928">
        <v>415</v>
      </c>
      <c r="L928">
        <v>590</v>
      </c>
      <c r="M928">
        <v>470</v>
      </c>
      <c r="N928">
        <v>528</v>
      </c>
      <c r="O928">
        <v>180</v>
      </c>
      <c r="P928">
        <v>1676</v>
      </c>
      <c r="Q928">
        <v>488</v>
      </c>
      <c r="R928">
        <v>1107</v>
      </c>
      <c r="S928">
        <v>274</v>
      </c>
      <c r="T928">
        <f t="shared" si="56"/>
        <v>726</v>
      </c>
      <c r="U928">
        <f t="shared" si="57"/>
        <v>650</v>
      </c>
      <c r="V928">
        <f t="shared" si="58"/>
        <v>351</v>
      </c>
      <c r="W928">
        <f t="shared" si="59"/>
        <v>478</v>
      </c>
      <c r="X928">
        <v>4208</v>
      </c>
      <c r="AU928" s="39"/>
    </row>
    <row r="929" spans="1:47">
      <c r="A929">
        <v>928</v>
      </c>
      <c r="B929" t="s">
        <v>18</v>
      </c>
      <c r="C929">
        <v>1769</v>
      </c>
      <c r="D929">
        <v>27.8</v>
      </c>
      <c r="E929">
        <v>258</v>
      </c>
      <c r="F929">
        <v>620</v>
      </c>
      <c r="G929">
        <v>486</v>
      </c>
      <c r="H929">
        <v>238</v>
      </c>
      <c r="I929">
        <v>811</v>
      </c>
      <c r="J929">
        <v>601</v>
      </c>
      <c r="K929">
        <v>394</v>
      </c>
      <c r="L929">
        <v>570</v>
      </c>
      <c r="M929">
        <v>440</v>
      </c>
      <c r="N929">
        <v>528</v>
      </c>
      <c r="O929">
        <v>174</v>
      </c>
      <c r="P929">
        <v>1658</v>
      </c>
      <c r="Q929">
        <v>473</v>
      </c>
      <c r="R929">
        <v>1085</v>
      </c>
      <c r="S929">
        <v>254</v>
      </c>
      <c r="T929">
        <f t="shared" si="56"/>
        <v>678</v>
      </c>
      <c r="U929">
        <f t="shared" si="57"/>
        <v>614</v>
      </c>
      <c r="V929">
        <f t="shared" si="58"/>
        <v>362</v>
      </c>
      <c r="W929">
        <f t="shared" si="59"/>
        <v>482</v>
      </c>
      <c r="X929">
        <v>60769</v>
      </c>
      <c r="AU929" s="39"/>
    </row>
    <row r="930" spans="1:47">
      <c r="A930">
        <v>929</v>
      </c>
      <c r="B930" t="s">
        <v>18</v>
      </c>
      <c r="C930">
        <v>1733</v>
      </c>
      <c r="D930">
        <v>36.299999999999997</v>
      </c>
      <c r="E930">
        <v>368</v>
      </c>
      <c r="F930">
        <v>621</v>
      </c>
      <c r="G930">
        <v>464</v>
      </c>
      <c r="H930">
        <v>237</v>
      </c>
      <c r="I930">
        <v>810</v>
      </c>
      <c r="J930">
        <v>600</v>
      </c>
      <c r="K930">
        <v>443</v>
      </c>
      <c r="L930">
        <v>541</v>
      </c>
      <c r="M930">
        <v>388</v>
      </c>
      <c r="N930">
        <v>528</v>
      </c>
      <c r="O930">
        <v>176</v>
      </c>
      <c r="P930">
        <v>1611</v>
      </c>
      <c r="Q930">
        <v>477</v>
      </c>
      <c r="R930">
        <v>1038</v>
      </c>
      <c r="S930">
        <v>266</v>
      </c>
      <c r="T930">
        <f t="shared" si="56"/>
        <v>625</v>
      </c>
      <c r="U930">
        <f t="shared" si="57"/>
        <v>564</v>
      </c>
      <c r="V930">
        <f t="shared" si="58"/>
        <v>253</v>
      </c>
      <c r="W930">
        <f t="shared" si="59"/>
        <v>362</v>
      </c>
      <c r="X930">
        <v>253002</v>
      </c>
      <c r="AU930" s="39"/>
    </row>
    <row r="931" spans="1:47">
      <c r="A931">
        <v>930</v>
      </c>
      <c r="B931" t="s">
        <v>18</v>
      </c>
      <c r="C931">
        <v>1838</v>
      </c>
      <c r="D931">
        <v>27.2</v>
      </c>
      <c r="E931">
        <v>280</v>
      </c>
      <c r="F931">
        <v>628</v>
      </c>
      <c r="G931">
        <v>504</v>
      </c>
      <c r="H931">
        <v>244</v>
      </c>
      <c r="I931">
        <v>832</v>
      </c>
      <c r="J931">
        <v>586</v>
      </c>
      <c r="K931">
        <v>405</v>
      </c>
      <c r="L931">
        <v>580</v>
      </c>
      <c r="M931">
        <v>460</v>
      </c>
      <c r="N931">
        <v>528</v>
      </c>
      <c r="O931">
        <v>172</v>
      </c>
      <c r="P931">
        <v>1704</v>
      </c>
      <c r="Q931">
        <v>486</v>
      </c>
      <c r="R931">
        <v>1116</v>
      </c>
      <c r="S931">
        <v>281</v>
      </c>
      <c r="T931">
        <f t="shared" si="56"/>
        <v>704</v>
      </c>
      <c r="U931">
        <f t="shared" si="57"/>
        <v>632</v>
      </c>
      <c r="V931">
        <f t="shared" si="58"/>
        <v>348</v>
      </c>
      <c r="W931">
        <f t="shared" si="59"/>
        <v>505</v>
      </c>
      <c r="X931">
        <v>23718</v>
      </c>
      <c r="AU931" s="39"/>
    </row>
    <row r="932" spans="1:47">
      <c r="A932">
        <v>931</v>
      </c>
      <c r="B932" t="s">
        <v>18</v>
      </c>
      <c r="C932">
        <v>1757</v>
      </c>
      <c r="D932">
        <v>31.1</v>
      </c>
      <c r="E932">
        <v>322</v>
      </c>
      <c r="F932">
        <v>634</v>
      </c>
      <c r="G932">
        <v>500</v>
      </c>
      <c r="H932">
        <v>228</v>
      </c>
      <c r="I932">
        <v>772</v>
      </c>
      <c r="J932">
        <v>480</v>
      </c>
      <c r="K932">
        <v>386</v>
      </c>
      <c r="L932">
        <v>563</v>
      </c>
      <c r="M932">
        <v>422</v>
      </c>
      <c r="N932">
        <v>528</v>
      </c>
      <c r="O932">
        <v>192</v>
      </c>
      <c r="P932">
        <v>1632</v>
      </c>
      <c r="Q932">
        <v>475</v>
      </c>
      <c r="R932">
        <v>1088</v>
      </c>
      <c r="S932">
        <v>279</v>
      </c>
      <c r="T932">
        <f t="shared" si="56"/>
        <v>650</v>
      </c>
      <c r="U932">
        <f t="shared" si="57"/>
        <v>614</v>
      </c>
      <c r="V932">
        <f t="shared" si="58"/>
        <v>312</v>
      </c>
      <c r="W932">
        <f t="shared" si="59"/>
        <v>457</v>
      </c>
      <c r="X932">
        <v>41690</v>
      </c>
      <c r="AU932" s="39"/>
    </row>
    <row r="933" spans="1:47">
      <c r="A933">
        <v>932</v>
      </c>
      <c r="B933" t="s">
        <v>18</v>
      </c>
      <c r="C933">
        <v>1827</v>
      </c>
      <c r="D933">
        <v>26.7</v>
      </c>
      <c r="E933">
        <v>276</v>
      </c>
      <c r="F933">
        <v>640</v>
      </c>
      <c r="G933">
        <v>486</v>
      </c>
      <c r="H933">
        <v>229</v>
      </c>
      <c r="I933">
        <v>802</v>
      </c>
      <c r="J933">
        <v>578</v>
      </c>
      <c r="K933">
        <v>399</v>
      </c>
      <c r="L933">
        <v>592</v>
      </c>
      <c r="M933">
        <v>452</v>
      </c>
      <c r="N933">
        <v>528</v>
      </c>
      <c r="O933">
        <v>156</v>
      </c>
      <c r="P933">
        <v>1691</v>
      </c>
      <c r="Q933">
        <v>484</v>
      </c>
      <c r="R933">
        <v>1118</v>
      </c>
      <c r="S933">
        <v>279</v>
      </c>
      <c r="T933">
        <f t="shared" si="56"/>
        <v>681</v>
      </c>
      <c r="U933">
        <f t="shared" si="57"/>
        <v>608</v>
      </c>
      <c r="V933">
        <f t="shared" si="58"/>
        <v>364</v>
      </c>
      <c r="W933">
        <f t="shared" si="59"/>
        <v>489</v>
      </c>
      <c r="X933">
        <v>19270</v>
      </c>
      <c r="AU933" s="39"/>
    </row>
    <row r="934" spans="1:47">
      <c r="A934">
        <v>933</v>
      </c>
      <c r="B934" t="s">
        <v>18</v>
      </c>
      <c r="C934">
        <v>1879</v>
      </c>
      <c r="D934">
        <v>27.6</v>
      </c>
      <c r="E934">
        <v>288</v>
      </c>
      <c r="F934">
        <v>641</v>
      </c>
      <c r="G934">
        <v>511</v>
      </c>
      <c r="H934">
        <v>264</v>
      </c>
      <c r="I934">
        <v>861</v>
      </c>
      <c r="J934">
        <v>580</v>
      </c>
      <c r="K934">
        <v>396</v>
      </c>
      <c r="L934">
        <v>606</v>
      </c>
      <c r="M934">
        <v>480</v>
      </c>
      <c r="N934">
        <v>528</v>
      </c>
      <c r="O934">
        <v>162</v>
      </c>
      <c r="P934">
        <v>1764</v>
      </c>
      <c r="Q934">
        <v>497</v>
      </c>
      <c r="R934">
        <v>1167</v>
      </c>
      <c r="S934">
        <v>273</v>
      </c>
      <c r="T934">
        <f t="shared" si="56"/>
        <v>744</v>
      </c>
      <c r="U934">
        <f t="shared" si="57"/>
        <v>642</v>
      </c>
      <c r="V934">
        <f t="shared" si="58"/>
        <v>353</v>
      </c>
      <c r="W934">
        <f t="shared" si="59"/>
        <v>496</v>
      </c>
      <c r="X934">
        <v>56786</v>
      </c>
      <c r="AU934" s="39"/>
    </row>
    <row r="935" spans="1:47">
      <c r="A935">
        <v>934</v>
      </c>
      <c r="B935" t="s">
        <v>18</v>
      </c>
      <c r="C935">
        <v>1880</v>
      </c>
      <c r="D935">
        <v>28.7</v>
      </c>
      <c r="E935">
        <v>314</v>
      </c>
      <c r="F935">
        <v>649</v>
      </c>
      <c r="G935">
        <v>498</v>
      </c>
      <c r="H935">
        <v>231</v>
      </c>
      <c r="I935">
        <v>863</v>
      </c>
      <c r="J935">
        <v>633</v>
      </c>
      <c r="K935">
        <v>426</v>
      </c>
      <c r="L935">
        <v>596</v>
      </c>
      <c r="M935">
        <v>454</v>
      </c>
      <c r="N935">
        <v>528</v>
      </c>
      <c r="O935">
        <v>196</v>
      </c>
      <c r="P935">
        <v>1759</v>
      </c>
      <c r="Q935">
        <v>502</v>
      </c>
      <c r="R935">
        <v>1127</v>
      </c>
      <c r="S935">
        <v>284</v>
      </c>
      <c r="T935">
        <f t="shared" si="56"/>
        <v>685</v>
      </c>
      <c r="U935">
        <f t="shared" si="57"/>
        <v>650</v>
      </c>
      <c r="V935">
        <f t="shared" si="58"/>
        <v>335</v>
      </c>
      <c r="W935">
        <f t="shared" si="59"/>
        <v>468</v>
      </c>
      <c r="X935">
        <v>145514</v>
      </c>
      <c r="AU935" s="39"/>
    </row>
    <row r="936" spans="1:47">
      <c r="A936">
        <v>935</v>
      </c>
      <c r="B936" t="s">
        <v>18</v>
      </c>
      <c r="C936">
        <v>1885</v>
      </c>
      <c r="D936">
        <v>28.7</v>
      </c>
      <c r="E936">
        <v>322</v>
      </c>
      <c r="F936">
        <v>650</v>
      </c>
      <c r="G936">
        <v>522</v>
      </c>
      <c r="H936">
        <v>228</v>
      </c>
      <c r="I936">
        <v>850</v>
      </c>
      <c r="J936">
        <v>613</v>
      </c>
      <c r="K936">
        <v>408</v>
      </c>
      <c r="L936">
        <v>598</v>
      </c>
      <c r="M936">
        <v>470</v>
      </c>
      <c r="N936">
        <v>528</v>
      </c>
      <c r="O936">
        <v>184</v>
      </c>
      <c r="P936">
        <v>1774</v>
      </c>
      <c r="Q936">
        <v>505</v>
      </c>
      <c r="R936">
        <v>1152</v>
      </c>
      <c r="S936">
        <v>285</v>
      </c>
      <c r="T936">
        <f t="shared" si="56"/>
        <v>698</v>
      </c>
      <c r="U936">
        <f t="shared" si="57"/>
        <v>654</v>
      </c>
      <c r="V936">
        <f t="shared" si="58"/>
        <v>328</v>
      </c>
      <c r="W936">
        <f t="shared" si="59"/>
        <v>485</v>
      </c>
      <c r="X936">
        <v>9140</v>
      </c>
      <c r="AU936" s="39"/>
    </row>
    <row r="937" spans="1:47">
      <c r="A937">
        <v>936</v>
      </c>
      <c r="B937" t="s">
        <v>18</v>
      </c>
      <c r="C937">
        <v>1765</v>
      </c>
      <c r="D937">
        <v>29.8</v>
      </c>
      <c r="E937">
        <v>292</v>
      </c>
      <c r="F937">
        <v>653</v>
      </c>
      <c r="G937">
        <v>516</v>
      </c>
      <c r="H937">
        <v>219</v>
      </c>
      <c r="I937">
        <v>774</v>
      </c>
      <c r="J937">
        <v>576</v>
      </c>
      <c r="K937">
        <v>413</v>
      </c>
      <c r="L937">
        <v>584</v>
      </c>
      <c r="M937">
        <v>450</v>
      </c>
      <c r="N937">
        <v>528</v>
      </c>
      <c r="O937">
        <v>188</v>
      </c>
      <c r="P937">
        <v>1645</v>
      </c>
      <c r="Q937">
        <v>485</v>
      </c>
      <c r="R937">
        <v>1090</v>
      </c>
      <c r="S937">
        <v>289</v>
      </c>
      <c r="T937">
        <f t="shared" si="56"/>
        <v>669</v>
      </c>
      <c r="U937">
        <f t="shared" si="57"/>
        <v>638</v>
      </c>
      <c r="V937">
        <f t="shared" si="58"/>
        <v>361</v>
      </c>
      <c r="W937">
        <f t="shared" si="59"/>
        <v>513</v>
      </c>
      <c r="X937">
        <v>24953</v>
      </c>
      <c r="AU937" s="39"/>
    </row>
    <row r="938" spans="1:47">
      <c r="A938">
        <v>937</v>
      </c>
      <c r="B938" t="s">
        <v>18</v>
      </c>
      <c r="C938">
        <v>1909</v>
      </c>
      <c r="D938">
        <v>26.7</v>
      </c>
      <c r="E938">
        <v>274</v>
      </c>
      <c r="F938">
        <v>685</v>
      </c>
      <c r="G938">
        <v>558</v>
      </c>
      <c r="H938">
        <v>281</v>
      </c>
      <c r="I938">
        <v>869</v>
      </c>
      <c r="J938">
        <v>565</v>
      </c>
      <c r="K938">
        <v>418</v>
      </c>
      <c r="L938">
        <v>604</v>
      </c>
      <c r="M938">
        <v>482</v>
      </c>
      <c r="N938">
        <v>528</v>
      </c>
      <c r="O938">
        <v>190</v>
      </c>
      <c r="P938">
        <v>1796</v>
      </c>
      <c r="Q938">
        <v>470</v>
      </c>
      <c r="R938">
        <v>1208</v>
      </c>
      <c r="S938">
        <v>285</v>
      </c>
      <c r="T938">
        <f t="shared" si="56"/>
        <v>763</v>
      </c>
      <c r="U938">
        <f t="shared" si="57"/>
        <v>672</v>
      </c>
      <c r="V938">
        <f t="shared" si="58"/>
        <v>411</v>
      </c>
      <c r="W938">
        <f t="shared" si="59"/>
        <v>569</v>
      </c>
      <c r="X938">
        <v>82745</v>
      </c>
      <c r="AU938" s="39"/>
    </row>
    <row r="939" spans="1:47">
      <c r="A939">
        <v>938</v>
      </c>
      <c r="B939" t="s">
        <v>18</v>
      </c>
      <c r="C939">
        <v>1734</v>
      </c>
      <c r="D939">
        <v>28.5</v>
      </c>
      <c r="E939">
        <v>268</v>
      </c>
      <c r="F939">
        <v>589</v>
      </c>
      <c r="G939">
        <v>458</v>
      </c>
      <c r="H939">
        <v>261</v>
      </c>
      <c r="I939">
        <v>792</v>
      </c>
      <c r="J939">
        <v>563</v>
      </c>
      <c r="K939">
        <v>359</v>
      </c>
      <c r="L939">
        <v>557</v>
      </c>
      <c r="M939">
        <v>422</v>
      </c>
      <c r="N939">
        <v>529</v>
      </c>
      <c r="O939">
        <v>188</v>
      </c>
      <c r="P939">
        <v>1605</v>
      </c>
      <c r="Q939">
        <v>469</v>
      </c>
      <c r="R939">
        <v>1074</v>
      </c>
      <c r="S939">
        <v>269</v>
      </c>
      <c r="T939">
        <f t="shared" si="56"/>
        <v>683</v>
      </c>
      <c r="U939">
        <f t="shared" si="57"/>
        <v>610</v>
      </c>
      <c r="V939">
        <f t="shared" si="58"/>
        <v>321</v>
      </c>
      <c r="W939">
        <f t="shared" si="59"/>
        <v>459</v>
      </c>
      <c r="X939">
        <v>173512</v>
      </c>
      <c r="AU939" s="39"/>
    </row>
    <row r="940" spans="1:47">
      <c r="A940">
        <v>939</v>
      </c>
      <c r="B940" t="s">
        <v>18</v>
      </c>
      <c r="C940">
        <v>1658</v>
      </c>
      <c r="D940">
        <v>32.799999999999997</v>
      </c>
      <c r="E940">
        <v>348</v>
      </c>
      <c r="F940">
        <v>593</v>
      </c>
      <c r="G940">
        <v>442</v>
      </c>
      <c r="H940">
        <v>279</v>
      </c>
      <c r="I940">
        <v>792</v>
      </c>
      <c r="J940">
        <v>573</v>
      </c>
      <c r="K940">
        <v>392</v>
      </c>
      <c r="L940">
        <v>511</v>
      </c>
      <c r="M940">
        <v>392</v>
      </c>
      <c r="N940">
        <v>529</v>
      </c>
      <c r="O940">
        <v>176</v>
      </c>
      <c r="P940">
        <v>1547</v>
      </c>
      <c r="Q940">
        <v>441</v>
      </c>
      <c r="R940">
        <v>1034</v>
      </c>
      <c r="S940">
        <v>235</v>
      </c>
      <c r="T940">
        <f t="shared" si="56"/>
        <v>671</v>
      </c>
      <c r="U940">
        <f t="shared" si="57"/>
        <v>568</v>
      </c>
      <c r="V940">
        <f t="shared" si="58"/>
        <v>245</v>
      </c>
      <c r="W940">
        <f t="shared" si="59"/>
        <v>329</v>
      </c>
      <c r="X940">
        <v>224778</v>
      </c>
      <c r="AU940" s="39"/>
    </row>
    <row r="941" spans="1:47">
      <c r="A941">
        <v>940</v>
      </c>
      <c r="B941" t="s">
        <v>18</v>
      </c>
      <c r="C941">
        <v>1779</v>
      </c>
      <c r="D941">
        <v>24.3</v>
      </c>
      <c r="E941">
        <v>264</v>
      </c>
      <c r="F941">
        <v>596</v>
      </c>
      <c r="G941">
        <v>470</v>
      </c>
      <c r="H941">
        <v>269</v>
      </c>
      <c r="I941">
        <v>819</v>
      </c>
      <c r="J941">
        <v>525</v>
      </c>
      <c r="K941">
        <v>366</v>
      </c>
      <c r="L941">
        <v>561</v>
      </c>
      <c r="M941">
        <v>448</v>
      </c>
      <c r="N941">
        <v>529</v>
      </c>
      <c r="O941">
        <v>146</v>
      </c>
      <c r="P941">
        <v>1658</v>
      </c>
      <c r="Q941">
        <v>480</v>
      </c>
      <c r="R941">
        <v>1108</v>
      </c>
      <c r="S941">
        <v>270</v>
      </c>
      <c r="T941">
        <f t="shared" si="56"/>
        <v>717</v>
      </c>
      <c r="U941">
        <f t="shared" si="57"/>
        <v>594</v>
      </c>
      <c r="V941">
        <f t="shared" si="58"/>
        <v>332</v>
      </c>
      <c r="W941">
        <f t="shared" si="59"/>
        <v>476</v>
      </c>
      <c r="X941">
        <v>48065</v>
      </c>
      <c r="AU941" s="39"/>
    </row>
    <row r="942" spans="1:47">
      <c r="A942">
        <v>941</v>
      </c>
      <c r="B942" t="s">
        <v>18</v>
      </c>
      <c r="C942">
        <v>1829</v>
      </c>
      <c r="D942">
        <v>30.4</v>
      </c>
      <c r="E942">
        <v>322</v>
      </c>
      <c r="F942">
        <v>626</v>
      </c>
      <c r="G942">
        <v>498</v>
      </c>
      <c r="H942">
        <v>271</v>
      </c>
      <c r="I942">
        <v>840</v>
      </c>
      <c r="J942">
        <v>590</v>
      </c>
      <c r="K942">
        <v>415</v>
      </c>
      <c r="L942">
        <v>580</v>
      </c>
      <c r="M942">
        <v>460</v>
      </c>
      <c r="N942">
        <v>529</v>
      </c>
      <c r="O942">
        <v>176</v>
      </c>
      <c r="P942">
        <v>1707</v>
      </c>
      <c r="Q942">
        <v>479</v>
      </c>
      <c r="R942">
        <v>1138</v>
      </c>
      <c r="S942">
        <v>280</v>
      </c>
      <c r="T942">
        <f t="shared" si="56"/>
        <v>731</v>
      </c>
      <c r="U942">
        <f t="shared" si="57"/>
        <v>636</v>
      </c>
      <c r="V942">
        <f t="shared" si="58"/>
        <v>304</v>
      </c>
      <c r="W942">
        <f t="shared" si="59"/>
        <v>456</v>
      </c>
      <c r="X942">
        <v>56378</v>
      </c>
      <c r="AU942" s="39"/>
    </row>
    <row r="943" spans="1:47">
      <c r="A943">
        <v>942</v>
      </c>
      <c r="B943" t="s">
        <v>18</v>
      </c>
      <c r="C943">
        <v>1796</v>
      </c>
      <c r="D943">
        <v>29.3</v>
      </c>
      <c r="E943">
        <v>302</v>
      </c>
      <c r="F943">
        <v>638</v>
      </c>
      <c r="G943">
        <v>508</v>
      </c>
      <c r="H943">
        <v>189</v>
      </c>
      <c r="I943">
        <v>779</v>
      </c>
      <c r="J943">
        <v>661</v>
      </c>
      <c r="K943">
        <v>381</v>
      </c>
      <c r="L943">
        <v>597</v>
      </c>
      <c r="M943">
        <v>470</v>
      </c>
      <c r="N943">
        <v>529</v>
      </c>
      <c r="O943">
        <v>172</v>
      </c>
      <c r="P943">
        <v>1685</v>
      </c>
      <c r="Q943">
        <v>486</v>
      </c>
      <c r="R943">
        <v>1095</v>
      </c>
      <c r="S943">
        <v>268</v>
      </c>
      <c r="T943">
        <f t="shared" si="56"/>
        <v>659</v>
      </c>
      <c r="U943">
        <f t="shared" si="57"/>
        <v>642</v>
      </c>
      <c r="V943">
        <f t="shared" si="58"/>
        <v>336</v>
      </c>
      <c r="W943">
        <f t="shared" si="59"/>
        <v>474</v>
      </c>
      <c r="X943">
        <v>253002</v>
      </c>
      <c r="AU943" s="39"/>
    </row>
    <row r="944" spans="1:47">
      <c r="A944">
        <v>943</v>
      </c>
      <c r="B944" t="s">
        <v>18</v>
      </c>
      <c r="C944">
        <v>1844</v>
      </c>
      <c r="D944">
        <v>31.1</v>
      </c>
      <c r="E944">
        <v>326</v>
      </c>
      <c r="F944">
        <v>649</v>
      </c>
      <c r="G944">
        <v>497</v>
      </c>
      <c r="H944">
        <v>263</v>
      </c>
      <c r="I944">
        <v>850</v>
      </c>
      <c r="J944">
        <v>635</v>
      </c>
      <c r="K944">
        <v>394</v>
      </c>
      <c r="L944">
        <v>586</v>
      </c>
      <c r="M944">
        <v>460</v>
      </c>
      <c r="N944">
        <v>529</v>
      </c>
      <c r="O944">
        <v>158</v>
      </c>
      <c r="P944">
        <v>1729</v>
      </c>
      <c r="Q944">
        <v>484</v>
      </c>
      <c r="R944">
        <v>1142</v>
      </c>
      <c r="S944">
        <v>265</v>
      </c>
      <c r="T944">
        <f t="shared" si="56"/>
        <v>723</v>
      </c>
      <c r="U944">
        <f t="shared" si="57"/>
        <v>618</v>
      </c>
      <c r="V944">
        <f t="shared" si="58"/>
        <v>323</v>
      </c>
      <c r="W944">
        <f t="shared" si="59"/>
        <v>436</v>
      </c>
      <c r="X944">
        <v>100167</v>
      </c>
      <c r="AU944" s="39"/>
    </row>
    <row r="945" spans="1:47">
      <c r="A945">
        <v>944</v>
      </c>
      <c r="B945" t="s">
        <v>18</v>
      </c>
      <c r="C945">
        <v>1907</v>
      </c>
      <c r="D945">
        <v>28.1</v>
      </c>
      <c r="E945">
        <v>298</v>
      </c>
      <c r="F945">
        <v>652</v>
      </c>
      <c r="G945">
        <v>524</v>
      </c>
      <c r="H945">
        <v>237</v>
      </c>
      <c r="I945">
        <v>877</v>
      </c>
      <c r="J945">
        <v>571</v>
      </c>
      <c r="K945">
        <v>407</v>
      </c>
      <c r="L945">
        <v>615</v>
      </c>
      <c r="M945">
        <v>484</v>
      </c>
      <c r="N945">
        <v>529</v>
      </c>
      <c r="O945">
        <v>176</v>
      </c>
      <c r="P945">
        <v>1802</v>
      </c>
      <c r="Q945">
        <v>491</v>
      </c>
      <c r="R945">
        <v>1162</v>
      </c>
      <c r="S945">
        <v>287</v>
      </c>
      <c r="T945">
        <f t="shared" si="56"/>
        <v>721</v>
      </c>
      <c r="U945">
        <f t="shared" si="57"/>
        <v>660</v>
      </c>
      <c r="V945">
        <f t="shared" si="58"/>
        <v>354</v>
      </c>
      <c r="W945">
        <f t="shared" si="59"/>
        <v>513</v>
      </c>
      <c r="X945">
        <v>7414</v>
      </c>
      <c r="AU945" s="39"/>
    </row>
    <row r="946" spans="1:47">
      <c r="A946">
        <v>945</v>
      </c>
      <c r="B946" t="s">
        <v>18</v>
      </c>
      <c r="C946">
        <v>1823</v>
      </c>
      <c r="D946">
        <v>28.7</v>
      </c>
      <c r="E946">
        <v>280</v>
      </c>
      <c r="F946">
        <v>656</v>
      </c>
      <c r="G946">
        <v>504</v>
      </c>
      <c r="H946">
        <v>244</v>
      </c>
      <c r="I946">
        <v>830</v>
      </c>
      <c r="J946">
        <v>576</v>
      </c>
      <c r="K946">
        <v>403</v>
      </c>
      <c r="L946">
        <v>578</v>
      </c>
      <c r="M946">
        <v>450</v>
      </c>
      <c r="N946">
        <v>529</v>
      </c>
      <c r="O946">
        <v>206</v>
      </c>
      <c r="P946">
        <v>1693</v>
      </c>
      <c r="Q946">
        <v>481</v>
      </c>
      <c r="R946">
        <v>1107</v>
      </c>
      <c r="S946">
        <v>284</v>
      </c>
      <c r="T946">
        <f t="shared" si="56"/>
        <v>694</v>
      </c>
      <c r="U946">
        <f t="shared" si="57"/>
        <v>656</v>
      </c>
      <c r="V946">
        <f t="shared" si="58"/>
        <v>376</v>
      </c>
      <c r="W946">
        <f t="shared" si="59"/>
        <v>508</v>
      </c>
      <c r="X946">
        <v>92151</v>
      </c>
      <c r="AU946" s="39"/>
    </row>
    <row r="947" spans="1:47">
      <c r="A947">
        <v>946</v>
      </c>
      <c r="B947" t="s">
        <v>18</v>
      </c>
      <c r="C947">
        <v>1847</v>
      </c>
      <c r="D947">
        <v>28.1</v>
      </c>
      <c r="E947">
        <v>292</v>
      </c>
      <c r="F947">
        <v>662</v>
      </c>
      <c r="G947">
        <v>541</v>
      </c>
      <c r="H947">
        <v>216</v>
      </c>
      <c r="I947">
        <v>824</v>
      </c>
      <c r="J947">
        <v>616</v>
      </c>
      <c r="K947">
        <v>390</v>
      </c>
      <c r="L947">
        <v>598</v>
      </c>
      <c r="M947">
        <v>478</v>
      </c>
      <c r="N947">
        <v>529</v>
      </c>
      <c r="O947">
        <v>175</v>
      </c>
      <c r="P947">
        <v>1738</v>
      </c>
      <c r="Q947">
        <v>521</v>
      </c>
      <c r="R947">
        <v>1130</v>
      </c>
      <c r="S947">
        <v>305</v>
      </c>
      <c r="T947">
        <f t="shared" si="56"/>
        <v>694</v>
      </c>
      <c r="U947">
        <f t="shared" si="57"/>
        <v>653</v>
      </c>
      <c r="V947">
        <f t="shared" si="58"/>
        <v>370</v>
      </c>
      <c r="W947">
        <f t="shared" si="59"/>
        <v>554</v>
      </c>
      <c r="X947">
        <v>182533</v>
      </c>
      <c r="AU947" s="39"/>
    </row>
    <row r="948" spans="1:47">
      <c r="A948">
        <v>947</v>
      </c>
      <c r="B948" t="s">
        <v>18</v>
      </c>
      <c r="C948">
        <v>1903</v>
      </c>
      <c r="D948">
        <v>30.1</v>
      </c>
      <c r="E948">
        <v>336</v>
      </c>
      <c r="F948">
        <v>688</v>
      </c>
      <c r="G948">
        <v>558</v>
      </c>
      <c r="H948">
        <v>251</v>
      </c>
      <c r="I948">
        <v>811</v>
      </c>
      <c r="J948">
        <v>595</v>
      </c>
      <c r="K948">
        <v>437</v>
      </c>
      <c r="L948">
        <v>627</v>
      </c>
      <c r="M948">
        <v>492</v>
      </c>
      <c r="N948">
        <v>529</v>
      </c>
      <c r="O948">
        <v>186</v>
      </c>
      <c r="P948">
        <v>1767</v>
      </c>
      <c r="Q948">
        <v>513</v>
      </c>
      <c r="R948">
        <v>1207</v>
      </c>
      <c r="S948">
        <v>288</v>
      </c>
      <c r="T948">
        <f t="shared" si="56"/>
        <v>743</v>
      </c>
      <c r="U948">
        <f t="shared" si="57"/>
        <v>678</v>
      </c>
      <c r="V948">
        <f t="shared" si="58"/>
        <v>352</v>
      </c>
      <c r="W948">
        <f t="shared" si="59"/>
        <v>510</v>
      </c>
      <c r="X948">
        <v>80651</v>
      </c>
      <c r="AU948" s="39"/>
    </row>
    <row r="949" spans="1:47">
      <c r="A949">
        <v>948</v>
      </c>
      <c r="B949" t="s">
        <v>18</v>
      </c>
      <c r="C949">
        <v>1657</v>
      </c>
      <c r="D949">
        <v>29.5</v>
      </c>
      <c r="E949">
        <v>286</v>
      </c>
      <c r="F949">
        <v>564</v>
      </c>
      <c r="G949">
        <v>429</v>
      </c>
      <c r="H949">
        <v>225</v>
      </c>
      <c r="I949">
        <v>761</v>
      </c>
      <c r="J949">
        <v>553</v>
      </c>
      <c r="K949">
        <v>357</v>
      </c>
      <c r="L949">
        <v>545</v>
      </c>
      <c r="M949">
        <v>430</v>
      </c>
      <c r="N949">
        <v>530</v>
      </c>
      <c r="O949">
        <v>181</v>
      </c>
      <c r="P949">
        <v>1540</v>
      </c>
      <c r="Q949">
        <v>464</v>
      </c>
      <c r="R949">
        <v>1004</v>
      </c>
      <c r="S949">
        <v>255</v>
      </c>
      <c r="T949">
        <f t="shared" si="56"/>
        <v>655</v>
      </c>
      <c r="U949">
        <f t="shared" si="57"/>
        <v>611</v>
      </c>
      <c r="V949">
        <f t="shared" si="58"/>
        <v>278</v>
      </c>
      <c r="W949">
        <f t="shared" si="59"/>
        <v>398</v>
      </c>
      <c r="X949">
        <v>130706</v>
      </c>
      <c r="AU949" s="39"/>
    </row>
    <row r="950" spans="1:47">
      <c r="A950">
        <v>949</v>
      </c>
      <c r="B950" t="s">
        <v>18</v>
      </c>
      <c r="C950">
        <v>1794</v>
      </c>
      <c r="D950">
        <v>33.1</v>
      </c>
      <c r="E950">
        <v>328</v>
      </c>
      <c r="F950">
        <v>599</v>
      </c>
      <c r="G950">
        <v>468</v>
      </c>
      <c r="H950">
        <v>265</v>
      </c>
      <c r="I950">
        <v>828</v>
      </c>
      <c r="J950">
        <v>630</v>
      </c>
      <c r="K950">
        <v>393</v>
      </c>
      <c r="L950">
        <v>538</v>
      </c>
      <c r="M950">
        <v>426</v>
      </c>
      <c r="N950">
        <v>530</v>
      </c>
      <c r="O950">
        <v>198</v>
      </c>
      <c r="P950">
        <v>1665</v>
      </c>
      <c r="Q950">
        <v>471</v>
      </c>
      <c r="R950">
        <v>1102</v>
      </c>
      <c r="S950">
        <v>250</v>
      </c>
      <c r="T950">
        <f t="shared" si="56"/>
        <v>691</v>
      </c>
      <c r="U950">
        <f t="shared" si="57"/>
        <v>624</v>
      </c>
      <c r="V950">
        <f t="shared" si="58"/>
        <v>271</v>
      </c>
      <c r="W950">
        <f t="shared" si="59"/>
        <v>390</v>
      </c>
      <c r="X950">
        <v>73487</v>
      </c>
      <c r="AU950" s="39"/>
    </row>
    <row r="951" spans="1:47">
      <c r="A951">
        <v>950</v>
      </c>
      <c r="B951" t="s">
        <v>18</v>
      </c>
      <c r="C951">
        <v>1776</v>
      </c>
      <c r="D951">
        <v>32.799999999999997</v>
      </c>
      <c r="E951">
        <v>328</v>
      </c>
      <c r="F951">
        <v>619</v>
      </c>
      <c r="G951">
        <v>506</v>
      </c>
      <c r="H951">
        <v>286</v>
      </c>
      <c r="I951">
        <v>842</v>
      </c>
      <c r="J951">
        <v>550</v>
      </c>
      <c r="K951">
        <v>405</v>
      </c>
      <c r="L951">
        <v>554</v>
      </c>
      <c r="M951">
        <v>434</v>
      </c>
      <c r="N951">
        <v>530</v>
      </c>
      <c r="O951">
        <v>182</v>
      </c>
      <c r="P951">
        <v>1661</v>
      </c>
      <c r="Q951">
        <v>473</v>
      </c>
      <c r="R951">
        <v>1105</v>
      </c>
      <c r="S951">
        <v>264</v>
      </c>
      <c r="T951">
        <f t="shared" si="56"/>
        <v>720</v>
      </c>
      <c r="U951">
        <f t="shared" si="57"/>
        <v>616</v>
      </c>
      <c r="V951">
        <f t="shared" si="58"/>
        <v>291</v>
      </c>
      <c r="W951">
        <f t="shared" si="59"/>
        <v>442</v>
      </c>
      <c r="X951">
        <v>364717</v>
      </c>
      <c r="AU951" s="39"/>
    </row>
    <row r="952" spans="1:47">
      <c r="A952">
        <v>951</v>
      </c>
      <c r="B952" t="s">
        <v>18</v>
      </c>
      <c r="C952">
        <v>1816</v>
      </c>
      <c r="D952">
        <v>26.8</v>
      </c>
      <c r="E952">
        <v>258</v>
      </c>
      <c r="F952">
        <v>623</v>
      </c>
      <c r="G952">
        <v>500</v>
      </c>
      <c r="H952">
        <v>250</v>
      </c>
      <c r="I952">
        <v>837</v>
      </c>
      <c r="J952">
        <v>581</v>
      </c>
      <c r="K952">
        <v>397</v>
      </c>
      <c r="L952">
        <v>582</v>
      </c>
      <c r="M952">
        <v>456</v>
      </c>
      <c r="N952">
        <v>530</v>
      </c>
      <c r="O952">
        <v>168</v>
      </c>
      <c r="P952">
        <v>1699</v>
      </c>
      <c r="Q952">
        <v>476</v>
      </c>
      <c r="R952">
        <v>1112</v>
      </c>
      <c r="S952">
        <v>257</v>
      </c>
      <c r="T952">
        <f t="shared" si="56"/>
        <v>706</v>
      </c>
      <c r="U952">
        <f t="shared" si="57"/>
        <v>624</v>
      </c>
      <c r="V952">
        <f t="shared" si="58"/>
        <v>365</v>
      </c>
      <c r="W952">
        <f t="shared" si="59"/>
        <v>499</v>
      </c>
      <c r="X952">
        <v>84181</v>
      </c>
      <c r="AU952" s="39"/>
    </row>
    <row r="953" spans="1:47">
      <c r="A953">
        <v>952</v>
      </c>
      <c r="B953" t="s">
        <v>18</v>
      </c>
      <c r="C953">
        <v>1744</v>
      </c>
      <c r="D953">
        <v>30.9</v>
      </c>
      <c r="E953">
        <v>304</v>
      </c>
      <c r="F953">
        <v>641</v>
      </c>
      <c r="G953">
        <v>498</v>
      </c>
      <c r="H953">
        <v>216</v>
      </c>
      <c r="I953">
        <v>788</v>
      </c>
      <c r="J953">
        <v>570</v>
      </c>
      <c r="K953">
        <v>406</v>
      </c>
      <c r="L953">
        <v>561</v>
      </c>
      <c r="M953">
        <v>434</v>
      </c>
      <c r="N953">
        <v>531</v>
      </c>
      <c r="O953">
        <v>186</v>
      </c>
      <c r="P953">
        <v>1624</v>
      </c>
      <c r="Q953">
        <v>469</v>
      </c>
      <c r="R953">
        <v>1052</v>
      </c>
      <c r="S953">
        <v>268</v>
      </c>
      <c r="T953">
        <f t="shared" si="56"/>
        <v>650</v>
      </c>
      <c r="U953">
        <f t="shared" si="57"/>
        <v>620</v>
      </c>
      <c r="V953">
        <f t="shared" si="58"/>
        <v>337</v>
      </c>
      <c r="W953">
        <f t="shared" si="59"/>
        <v>462</v>
      </c>
      <c r="X953">
        <v>77230</v>
      </c>
      <c r="AU953" s="39"/>
    </row>
    <row r="954" spans="1:47">
      <c r="A954">
        <v>953</v>
      </c>
      <c r="B954" t="s">
        <v>18</v>
      </c>
      <c r="C954">
        <v>1818</v>
      </c>
      <c r="D954">
        <v>34.6</v>
      </c>
      <c r="E954">
        <v>376</v>
      </c>
      <c r="F954">
        <v>649</v>
      </c>
      <c r="G954">
        <v>346</v>
      </c>
      <c r="H954">
        <v>213</v>
      </c>
      <c r="I954">
        <v>801</v>
      </c>
      <c r="J954">
        <v>609</v>
      </c>
      <c r="K954">
        <v>445</v>
      </c>
      <c r="L954">
        <v>582</v>
      </c>
      <c r="M954">
        <v>424</v>
      </c>
      <c r="N954">
        <v>531</v>
      </c>
      <c r="O954">
        <v>240</v>
      </c>
      <c r="P954">
        <v>1688</v>
      </c>
      <c r="Q954">
        <v>474</v>
      </c>
      <c r="R954">
        <v>1100</v>
      </c>
      <c r="S954">
        <v>267</v>
      </c>
      <c r="T954">
        <f t="shared" si="56"/>
        <v>637</v>
      </c>
      <c r="U954">
        <f t="shared" si="57"/>
        <v>664</v>
      </c>
      <c r="V954">
        <f t="shared" si="58"/>
        <v>273</v>
      </c>
      <c r="W954">
        <f t="shared" si="59"/>
        <v>237</v>
      </c>
      <c r="X954">
        <v>93523</v>
      </c>
      <c r="AU954" s="39"/>
    </row>
    <row r="955" spans="1:47">
      <c r="A955">
        <v>954</v>
      </c>
      <c r="B955" t="s">
        <v>18</v>
      </c>
      <c r="C955">
        <v>1857</v>
      </c>
      <c r="D955">
        <v>31.2</v>
      </c>
      <c r="E955">
        <v>332</v>
      </c>
      <c r="F955">
        <v>656</v>
      </c>
      <c r="G955">
        <v>516</v>
      </c>
      <c r="H955">
        <v>259</v>
      </c>
      <c r="I955">
        <v>815</v>
      </c>
      <c r="J955">
        <v>656</v>
      </c>
      <c r="K955">
        <v>428</v>
      </c>
      <c r="L955">
        <v>606</v>
      </c>
      <c r="M955">
        <v>468</v>
      </c>
      <c r="N955">
        <v>531</v>
      </c>
      <c r="O955">
        <v>176</v>
      </c>
      <c r="P955">
        <v>1731</v>
      </c>
      <c r="Q955">
        <v>487</v>
      </c>
      <c r="R955">
        <v>1175</v>
      </c>
      <c r="S955">
        <v>288</v>
      </c>
      <c r="T955">
        <f t="shared" si="56"/>
        <v>727</v>
      </c>
      <c r="U955">
        <f t="shared" si="57"/>
        <v>644</v>
      </c>
      <c r="V955">
        <f t="shared" si="58"/>
        <v>324</v>
      </c>
      <c r="W955">
        <f t="shared" si="59"/>
        <v>472</v>
      </c>
      <c r="X955">
        <v>85689</v>
      </c>
      <c r="AU955" s="39"/>
    </row>
    <row r="956" spans="1:47">
      <c r="A956">
        <v>955</v>
      </c>
      <c r="B956" t="s">
        <v>18</v>
      </c>
      <c r="C956">
        <v>1866</v>
      </c>
      <c r="D956">
        <v>33.700000000000003</v>
      </c>
      <c r="E956">
        <v>380</v>
      </c>
      <c r="F956">
        <v>670</v>
      </c>
      <c r="G956">
        <v>528</v>
      </c>
      <c r="H956">
        <v>260</v>
      </c>
      <c r="I956">
        <v>840</v>
      </c>
      <c r="J956">
        <v>609</v>
      </c>
      <c r="K956">
        <v>411</v>
      </c>
      <c r="L956">
        <v>603</v>
      </c>
      <c r="M956">
        <v>442</v>
      </c>
      <c r="N956">
        <v>531</v>
      </c>
      <c r="O956">
        <v>188</v>
      </c>
      <c r="P956">
        <v>1746</v>
      </c>
      <c r="Q956">
        <v>503</v>
      </c>
      <c r="R956">
        <v>1166</v>
      </c>
      <c r="S956">
        <v>277</v>
      </c>
      <c r="T956">
        <f t="shared" si="56"/>
        <v>702</v>
      </c>
      <c r="U956">
        <f t="shared" si="57"/>
        <v>630</v>
      </c>
      <c r="V956">
        <f t="shared" si="58"/>
        <v>290</v>
      </c>
      <c r="W956">
        <f t="shared" si="59"/>
        <v>425</v>
      </c>
      <c r="X956">
        <v>39491</v>
      </c>
      <c r="AU956" s="39"/>
    </row>
    <row r="957" spans="1:47">
      <c r="A957">
        <v>956</v>
      </c>
      <c r="B957" t="s">
        <v>18</v>
      </c>
      <c r="C957">
        <v>1765</v>
      </c>
      <c r="D957">
        <v>31.1</v>
      </c>
      <c r="E957">
        <v>322</v>
      </c>
      <c r="F957">
        <v>616</v>
      </c>
      <c r="G957">
        <v>486</v>
      </c>
      <c r="H957">
        <v>244</v>
      </c>
      <c r="I957">
        <v>805</v>
      </c>
      <c r="J957">
        <v>604</v>
      </c>
      <c r="K957">
        <v>382</v>
      </c>
      <c r="L957">
        <v>565</v>
      </c>
      <c r="M957">
        <v>446</v>
      </c>
      <c r="N957">
        <v>532</v>
      </c>
      <c r="O957">
        <v>174</v>
      </c>
      <c r="P957">
        <v>1645</v>
      </c>
      <c r="Q957">
        <v>476</v>
      </c>
      <c r="R957">
        <v>1084</v>
      </c>
      <c r="S957">
        <v>274</v>
      </c>
      <c r="T957">
        <f t="shared" si="56"/>
        <v>690</v>
      </c>
      <c r="U957">
        <f t="shared" si="57"/>
        <v>620</v>
      </c>
      <c r="V957">
        <f t="shared" si="58"/>
        <v>294</v>
      </c>
      <c r="W957">
        <f t="shared" si="59"/>
        <v>438</v>
      </c>
      <c r="X957">
        <v>12755</v>
      </c>
      <c r="AU957" s="39"/>
    </row>
    <row r="958" spans="1:47">
      <c r="A958">
        <v>957</v>
      </c>
      <c r="B958" t="s">
        <v>18</v>
      </c>
      <c r="C958">
        <v>1769</v>
      </c>
      <c r="D958">
        <v>34.9</v>
      </c>
      <c r="E958">
        <v>342</v>
      </c>
      <c r="F958">
        <v>635</v>
      </c>
      <c r="G958">
        <v>502</v>
      </c>
      <c r="H958">
        <v>270</v>
      </c>
      <c r="I958">
        <v>833</v>
      </c>
      <c r="J958">
        <v>607</v>
      </c>
      <c r="K958">
        <v>436</v>
      </c>
      <c r="L958">
        <v>545</v>
      </c>
      <c r="M958">
        <v>400</v>
      </c>
      <c r="N958">
        <v>532</v>
      </c>
      <c r="O958">
        <v>186</v>
      </c>
      <c r="P958">
        <v>1661</v>
      </c>
      <c r="Q958">
        <v>466</v>
      </c>
      <c r="R958">
        <v>1098</v>
      </c>
      <c r="S958">
        <v>268</v>
      </c>
      <c r="T958">
        <f t="shared" si="56"/>
        <v>670</v>
      </c>
      <c r="U958">
        <f t="shared" si="57"/>
        <v>586</v>
      </c>
      <c r="V958">
        <f t="shared" si="58"/>
        <v>293</v>
      </c>
      <c r="W958">
        <f t="shared" si="59"/>
        <v>428</v>
      </c>
      <c r="X958">
        <v>23537</v>
      </c>
      <c r="AU958" s="39"/>
    </row>
    <row r="959" spans="1:47">
      <c r="A959">
        <v>958</v>
      </c>
      <c r="B959" t="s">
        <v>18</v>
      </c>
      <c r="C959">
        <v>1800</v>
      </c>
      <c r="D959">
        <v>27</v>
      </c>
      <c r="E959">
        <v>266</v>
      </c>
      <c r="F959">
        <v>646</v>
      </c>
      <c r="G959">
        <v>601</v>
      </c>
      <c r="H959">
        <v>237</v>
      </c>
      <c r="I959">
        <v>813</v>
      </c>
      <c r="J959">
        <v>584</v>
      </c>
      <c r="K959">
        <v>375</v>
      </c>
      <c r="L959">
        <v>567</v>
      </c>
      <c r="M959">
        <v>478</v>
      </c>
      <c r="N959">
        <v>532</v>
      </c>
      <c r="O959">
        <v>182</v>
      </c>
      <c r="P959">
        <v>1683</v>
      </c>
      <c r="Q959">
        <v>482</v>
      </c>
      <c r="R959">
        <v>1107</v>
      </c>
      <c r="S959">
        <v>284</v>
      </c>
      <c r="T959">
        <f t="shared" si="56"/>
        <v>715</v>
      </c>
      <c r="U959">
        <f t="shared" si="57"/>
        <v>660</v>
      </c>
      <c r="V959">
        <f t="shared" si="58"/>
        <v>380</v>
      </c>
      <c r="W959">
        <f t="shared" si="59"/>
        <v>619</v>
      </c>
      <c r="X959">
        <v>65011</v>
      </c>
      <c r="AU959" s="39"/>
    </row>
    <row r="960" spans="1:47">
      <c r="A960">
        <v>959</v>
      </c>
      <c r="B960" t="s">
        <v>18</v>
      </c>
      <c r="C960">
        <v>1864</v>
      </c>
      <c r="D960">
        <v>26</v>
      </c>
      <c r="E960">
        <v>284</v>
      </c>
      <c r="F960">
        <v>646</v>
      </c>
      <c r="G960">
        <v>510</v>
      </c>
      <c r="H960">
        <v>274</v>
      </c>
      <c r="I960">
        <v>837</v>
      </c>
      <c r="J960">
        <v>598</v>
      </c>
      <c r="K960">
        <v>386</v>
      </c>
      <c r="L960">
        <v>584</v>
      </c>
      <c r="M960">
        <v>468</v>
      </c>
      <c r="N960">
        <v>532</v>
      </c>
      <c r="O960">
        <v>164</v>
      </c>
      <c r="P960">
        <v>1737</v>
      </c>
      <c r="Q960">
        <v>491</v>
      </c>
      <c r="R960">
        <v>1174</v>
      </c>
      <c r="S960">
        <v>265</v>
      </c>
      <c r="T960">
        <f t="shared" si="56"/>
        <v>742</v>
      </c>
      <c r="U960">
        <f t="shared" si="57"/>
        <v>632</v>
      </c>
      <c r="V960">
        <f t="shared" si="58"/>
        <v>362</v>
      </c>
      <c r="W960">
        <f t="shared" si="59"/>
        <v>491</v>
      </c>
      <c r="X960">
        <v>158728</v>
      </c>
      <c r="AU960" s="39"/>
    </row>
    <row r="961" spans="1:47">
      <c r="A961">
        <v>960</v>
      </c>
      <c r="B961" t="s">
        <v>18</v>
      </c>
      <c r="C961">
        <v>1853</v>
      </c>
      <c r="D961">
        <v>30</v>
      </c>
      <c r="E961">
        <v>354</v>
      </c>
      <c r="F961">
        <v>652</v>
      </c>
      <c r="G961">
        <v>514</v>
      </c>
      <c r="H961">
        <v>245</v>
      </c>
      <c r="I961">
        <v>827</v>
      </c>
      <c r="J961">
        <v>608</v>
      </c>
      <c r="K961">
        <v>397</v>
      </c>
      <c r="L961">
        <v>580</v>
      </c>
      <c r="M961">
        <v>460</v>
      </c>
      <c r="N961">
        <v>532</v>
      </c>
      <c r="O961">
        <v>177</v>
      </c>
      <c r="P961">
        <v>1726</v>
      </c>
      <c r="Q961">
        <v>513</v>
      </c>
      <c r="R961">
        <v>1144</v>
      </c>
      <c r="S961">
        <v>273</v>
      </c>
      <c r="T961">
        <f t="shared" si="56"/>
        <v>705</v>
      </c>
      <c r="U961">
        <f t="shared" si="57"/>
        <v>637</v>
      </c>
      <c r="V961">
        <f t="shared" si="58"/>
        <v>298</v>
      </c>
      <c r="W961">
        <f t="shared" si="59"/>
        <v>433</v>
      </c>
      <c r="X961">
        <v>3165</v>
      </c>
      <c r="AU961" s="39"/>
    </row>
    <row r="962" spans="1:47">
      <c r="A962">
        <v>961</v>
      </c>
      <c r="B962" t="s">
        <v>18</v>
      </c>
      <c r="C962">
        <v>1743</v>
      </c>
      <c r="D962">
        <v>36.299999999999997</v>
      </c>
      <c r="E962">
        <v>312</v>
      </c>
      <c r="F962">
        <v>666</v>
      </c>
      <c r="G962">
        <v>519</v>
      </c>
      <c r="H962">
        <v>255</v>
      </c>
      <c r="I962">
        <v>768</v>
      </c>
      <c r="J962">
        <v>683</v>
      </c>
      <c r="K962">
        <v>431</v>
      </c>
      <c r="L962">
        <v>571</v>
      </c>
      <c r="M962">
        <v>438</v>
      </c>
      <c r="N962">
        <v>532</v>
      </c>
      <c r="O962">
        <v>180</v>
      </c>
      <c r="P962">
        <v>1639</v>
      </c>
      <c r="Q962">
        <v>503</v>
      </c>
      <c r="R962">
        <v>1126</v>
      </c>
      <c r="S962">
        <v>286</v>
      </c>
      <c r="T962">
        <f t="shared" si="56"/>
        <v>693</v>
      </c>
      <c r="U962">
        <f t="shared" si="57"/>
        <v>618</v>
      </c>
      <c r="V962">
        <f t="shared" si="58"/>
        <v>354</v>
      </c>
      <c r="W962">
        <f t="shared" si="59"/>
        <v>493</v>
      </c>
      <c r="X962">
        <v>469860</v>
      </c>
      <c r="AU962" s="39"/>
    </row>
    <row r="963" spans="1:47">
      <c r="A963">
        <v>962</v>
      </c>
      <c r="B963" t="s">
        <v>18</v>
      </c>
      <c r="C963">
        <v>1953</v>
      </c>
      <c r="D963">
        <v>28.4</v>
      </c>
      <c r="E963">
        <v>336</v>
      </c>
      <c r="F963">
        <v>690</v>
      </c>
      <c r="G963">
        <v>557</v>
      </c>
      <c r="H963">
        <v>262</v>
      </c>
      <c r="I963">
        <v>874</v>
      </c>
      <c r="J963">
        <v>575</v>
      </c>
      <c r="K963">
        <v>422</v>
      </c>
      <c r="L963">
        <v>625</v>
      </c>
      <c r="M963">
        <v>498</v>
      </c>
      <c r="N963">
        <v>532</v>
      </c>
      <c r="O963">
        <v>164</v>
      </c>
      <c r="P963">
        <v>1826</v>
      </c>
      <c r="Q963">
        <v>536</v>
      </c>
      <c r="R963">
        <v>1214</v>
      </c>
      <c r="S963">
        <v>304</v>
      </c>
      <c r="T963">
        <f t="shared" ref="T963:T1026" si="60">M963+H963</f>
        <v>760</v>
      </c>
      <c r="U963">
        <f t="shared" ref="U963:U1026" si="61">M963+O963</f>
        <v>662</v>
      </c>
      <c r="V963">
        <f t="shared" ref="V963:V1026" si="62">F963-E963</f>
        <v>354</v>
      </c>
      <c r="W963">
        <f t="shared" ref="W963:W1026" si="63">G963-E963+S963</f>
        <v>525</v>
      </c>
      <c r="X963">
        <v>81652</v>
      </c>
      <c r="AU963" s="39"/>
    </row>
    <row r="964" spans="1:47">
      <c r="A964">
        <v>963</v>
      </c>
      <c r="B964" t="s">
        <v>18</v>
      </c>
      <c r="C964">
        <v>1890</v>
      </c>
      <c r="D964">
        <v>31.5</v>
      </c>
      <c r="E964">
        <v>324</v>
      </c>
      <c r="F964">
        <v>691</v>
      </c>
      <c r="G964">
        <v>562</v>
      </c>
      <c r="H964">
        <v>280</v>
      </c>
      <c r="I964">
        <v>876</v>
      </c>
      <c r="J964">
        <v>685</v>
      </c>
      <c r="K964">
        <v>414</v>
      </c>
      <c r="L964">
        <v>577</v>
      </c>
      <c r="M964">
        <v>449</v>
      </c>
      <c r="N964">
        <v>532</v>
      </c>
      <c r="O964">
        <v>190</v>
      </c>
      <c r="P964">
        <v>1774</v>
      </c>
      <c r="Q964">
        <v>495</v>
      </c>
      <c r="R964">
        <v>1178</v>
      </c>
      <c r="S964">
        <v>280</v>
      </c>
      <c r="T964">
        <f t="shared" si="60"/>
        <v>729</v>
      </c>
      <c r="U964">
        <f t="shared" si="61"/>
        <v>639</v>
      </c>
      <c r="V964">
        <f t="shared" si="62"/>
        <v>367</v>
      </c>
      <c r="W964">
        <f t="shared" si="63"/>
        <v>518</v>
      </c>
      <c r="X964">
        <v>30791</v>
      </c>
      <c r="AU964" s="39"/>
    </row>
    <row r="965" spans="1:47">
      <c r="A965">
        <v>964</v>
      </c>
      <c r="B965" t="s">
        <v>18</v>
      </c>
      <c r="C965">
        <v>1737</v>
      </c>
      <c r="D965">
        <v>31.3</v>
      </c>
      <c r="E965">
        <v>308</v>
      </c>
      <c r="F965">
        <v>602</v>
      </c>
      <c r="G965">
        <v>482</v>
      </c>
      <c r="H965">
        <v>245</v>
      </c>
      <c r="I965">
        <v>821</v>
      </c>
      <c r="J965">
        <v>623</v>
      </c>
      <c r="K965">
        <v>373</v>
      </c>
      <c r="L965">
        <v>549</v>
      </c>
      <c r="M965">
        <v>438</v>
      </c>
      <c r="N965">
        <v>533</v>
      </c>
      <c r="O965">
        <v>178</v>
      </c>
      <c r="P965">
        <v>1631</v>
      </c>
      <c r="Q965">
        <v>457</v>
      </c>
      <c r="R965">
        <v>1055</v>
      </c>
      <c r="S965">
        <v>254</v>
      </c>
      <c r="T965">
        <f t="shared" si="60"/>
        <v>683</v>
      </c>
      <c r="U965">
        <f t="shared" si="61"/>
        <v>616</v>
      </c>
      <c r="V965">
        <f t="shared" si="62"/>
        <v>294</v>
      </c>
      <c r="W965">
        <f t="shared" si="63"/>
        <v>428</v>
      </c>
      <c r="X965">
        <v>469860</v>
      </c>
      <c r="AU965" s="39"/>
    </row>
    <row r="966" spans="1:47">
      <c r="A966">
        <v>965</v>
      </c>
      <c r="B966" t="s">
        <v>18</v>
      </c>
      <c r="C966">
        <v>1685</v>
      </c>
      <c r="D966">
        <v>34.200000000000003</v>
      </c>
      <c r="E966">
        <v>354</v>
      </c>
      <c r="F966">
        <v>604</v>
      </c>
      <c r="G966">
        <v>441</v>
      </c>
      <c r="H966">
        <v>227</v>
      </c>
      <c r="I966">
        <v>755</v>
      </c>
      <c r="J966">
        <v>612</v>
      </c>
      <c r="K966">
        <v>406</v>
      </c>
      <c r="L966">
        <v>561</v>
      </c>
      <c r="M966">
        <v>414</v>
      </c>
      <c r="N966">
        <v>533</v>
      </c>
      <c r="O966">
        <v>168</v>
      </c>
      <c r="P966">
        <v>1551</v>
      </c>
      <c r="Q966">
        <v>459</v>
      </c>
      <c r="R966">
        <v>1023</v>
      </c>
      <c r="S966">
        <v>270</v>
      </c>
      <c r="T966">
        <f t="shared" si="60"/>
        <v>641</v>
      </c>
      <c r="U966">
        <f t="shared" si="61"/>
        <v>582</v>
      </c>
      <c r="V966">
        <f t="shared" si="62"/>
        <v>250</v>
      </c>
      <c r="W966">
        <f t="shared" si="63"/>
        <v>357</v>
      </c>
      <c r="X966">
        <v>223477</v>
      </c>
      <c r="AU966" s="39"/>
    </row>
    <row r="967" spans="1:47">
      <c r="A967">
        <v>966</v>
      </c>
      <c r="B967" t="s">
        <v>18</v>
      </c>
      <c r="C967">
        <v>1784</v>
      </c>
      <c r="D967">
        <v>25.8</v>
      </c>
      <c r="E967">
        <v>260</v>
      </c>
      <c r="F967">
        <v>604</v>
      </c>
      <c r="G967">
        <v>480</v>
      </c>
      <c r="H967">
        <v>231</v>
      </c>
      <c r="I967">
        <v>808</v>
      </c>
      <c r="J967">
        <v>639</v>
      </c>
      <c r="K967">
        <v>363</v>
      </c>
      <c r="L967">
        <v>550</v>
      </c>
      <c r="M967">
        <v>442</v>
      </c>
      <c r="N967">
        <v>533</v>
      </c>
      <c r="O967">
        <v>167</v>
      </c>
      <c r="P967">
        <v>1663</v>
      </c>
      <c r="Q967">
        <v>477</v>
      </c>
      <c r="R967">
        <v>1086</v>
      </c>
      <c r="S967">
        <v>263</v>
      </c>
      <c r="T967">
        <f t="shared" si="60"/>
        <v>673</v>
      </c>
      <c r="U967">
        <f t="shared" si="61"/>
        <v>609</v>
      </c>
      <c r="V967">
        <f t="shared" si="62"/>
        <v>344</v>
      </c>
      <c r="W967">
        <f t="shared" si="63"/>
        <v>483</v>
      </c>
      <c r="X967">
        <v>49271</v>
      </c>
      <c r="AU967" s="39"/>
    </row>
    <row r="968" spans="1:47">
      <c r="A968">
        <v>967</v>
      </c>
      <c r="B968" t="s">
        <v>18</v>
      </c>
      <c r="C968">
        <v>1781</v>
      </c>
      <c r="D968">
        <v>29.3</v>
      </c>
      <c r="E968">
        <v>308</v>
      </c>
      <c r="F968">
        <v>613</v>
      </c>
      <c r="G968">
        <v>486</v>
      </c>
      <c r="H968">
        <v>240</v>
      </c>
      <c r="I968">
        <v>823</v>
      </c>
      <c r="J968">
        <v>585</v>
      </c>
      <c r="K968">
        <v>387</v>
      </c>
      <c r="L968">
        <v>560</v>
      </c>
      <c r="M968">
        <v>446</v>
      </c>
      <c r="N968">
        <v>533</v>
      </c>
      <c r="O968">
        <v>168</v>
      </c>
      <c r="P968">
        <v>1668</v>
      </c>
      <c r="Q968">
        <v>472</v>
      </c>
      <c r="R968">
        <v>1085</v>
      </c>
      <c r="S968">
        <v>280</v>
      </c>
      <c r="T968">
        <f t="shared" si="60"/>
        <v>686</v>
      </c>
      <c r="U968">
        <f t="shared" si="61"/>
        <v>614</v>
      </c>
      <c r="V968">
        <f t="shared" si="62"/>
        <v>305</v>
      </c>
      <c r="W968">
        <f t="shared" si="63"/>
        <v>458</v>
      </c>
      <c r="X968">
        <v>117296</v>
      </c>
      <c r="AU968" s="39"/>
    </row>
    <row r="969" spans="1:47">
      <c r="A969">
        <v>968</v>
      </c>
      <c r="B969" t="s">
        <v>18</v>
      </c>
      <c r="C969">
        <v>1748</v>
      </c>
      <c r="D969">
        <v>30</v>
      </c>
      <c r="E969">
        <v>316</v>
      </c>
      <c r="F969">
        <v>627</v>
      </c>
      <c r="G969">
        <v>484</v>
      </c>
      <c r="H969">
        <v>183</v>
      </c>
      <c r="I969">
        <v>743</v>
      </c>
      <c r="J969">
        <v>586</v>
      </c>
      <c r="K969">
        <v>377</v>
      </c>
      <c r="L969">
        <v>578</v>
      </c>
      <c r="M969">
        <v>452</v>
      </c>
      <c r="N969">
        <v>533</v>
      </c>
      <c r="O969">
        <v>166</v>
      </c>
      <c r="P969">
        <v>1635</v>
      </c>
      <c r="Q969">
        <v>491</v>
      </c>
      <c r="R969">
        <v>1075</v>
      </c>
      <c r="S969">
        <v>268</v>
      </c>
      <c r="T969">
        <f t="shared" si="60"/>
        <v>635</v>
      </c>
      <c r="U969">
        <f t="shared" si="61"/>
        <v>618</v>
      </c>
      <c r="V969">
        <f t="shared" si="62"/>
        <v>311</v>
      </c>
      <c r="W969">
        <f t="shared" si="63"/>
        <v>436</v>
      </c>
      <c r="X969">
        <v>71736</v>
      </c>
      <c r="AU969" s="39"/>
    </row>
    <row r="970" spans="1:47">
      <c r="A970">
        <v>969</v>
      </c>
      <c r="B970" t="s">
        <v>18</v>
      </c>
      <c r="C970">
        <v>1836</v>
      </c>
      <c r="D970">
        <v>29.5</v>
      </c>
      <c r="E970">
        <v>300</v>
      </c>
      <c r="F970">
        <v>627</v>
      </c>
      <c r="G970">
        <v>486</v>
      </c>
      <c r="H970">
        <v>273</v>
      </c>
      <c r="I970">
        <v>855</v>
      </c>
      <c r="J970">
        <v>619</v>
      </c>
      <c r="K970">
        <v>391</v>
      </c>
      <c r="L970">
        <v>570</v>
      </c>
      <c r="M970">
        <v>454</v>
      </c>
      <c r="N970">
        <v>533</v>
      </c>
      <c r="O970">
        <v>190</v>
      </c>
      <c r="P970">
        <v>1710</v>
      </c>
      <c r="Q970">
        <v>485</v>
      </c>
      <c r="R970">
        <v>1128</v>
      </c>
      <c r="S970">
        <v>270</v>
      </c>
      <c r="T970">
        <f t="shared" si="60"/>
        <v>727</v>
      </c>
      <c r="U970">
        <f t="shared" si="61"/>
        <v>644</v>
      </c>
      <c r="V970">
        <f t="shared" si="62"/>
        <v>327</v>
      </c>
      <c r="W970">
        <f t="shared" si="63"/>
        <v>456</v>
      </c>
      <c r="X970">
        <v>3165</v>
      </c>
      <c r="AU970" s="39"/>
    </row>
    <row r="971" spans="1:47">
      <c r="A971">
        <v>970</v>
      </c>
      <c r="B971" t="s">
        <v>18</v>
      </c>
      <c r="C971">
        <v>1850</v>
      </c>
      <c r="D971">
        <v>27.9</v>
      </c>
      <c r="E971">
        <v>272</v>
      </c>
      <c r="F971">
        <v>630</v>
      </c>
      <c r="G971">
        <v>494</v>
      </c>
      <c r="H971">
        <v>271</v>
      </c>
      <c r="I971">
        <v>860</v>
      </c>
      <c r="J971">
        <v>643</v>
      </c>
      <c r="K971">
        <v>384</v>
      </c>
      <c r="L971">
        <v>586</v>
      </c>
      <c r="M971">
        <v>470</v>
      </c>
      <c r="N971">
        <v>533</v>
      </c>
      <c r="O971">
        <v>182</v>
      </c>
      <c r="P971">
        <v>1738</v>
      </c>
      <c r="Q971">
        <v>485</v>
      </c>
      <c r="R971">
        <v>1149</v>
      </c>
      <c r="S971">
        <v>276</v>
      </c>
      <c r="T971">
        <f t="shared" si="60"/>
        <v>741</v>
      </c>
      <c r="U971">
        <f t="shared" si="61"/>
        <v>652</v>
      </c>
      <c r="V971">
        <f t="shared" si="62"/>
        <v>358</v>
      </c>
      <c r="W971">
        <f t="shared" si="63"/>
        <v>498</v>
      </c>
      <c r="X971">
        <v>79916</v>
      </c>
      <c r="AU971" s="39"/>
    </row>
    <row r="972" spans="1:47">
      <c r="A972">
        <v>971</v>
      </c>
      <c r="B972" t="s">
        <v>18</v>
      </c>
      <c r="C972">
        <v>1770</v>
      </c>
      <c r="D972">
        <v>34.5</v>
      </c>
      <c r="E972">
        <v>420</v>
      </c>
      <c r="F972">
        <v>633</v>
      </c>
      <c r="G972">
        <v>504</v>
      </c>
      <c r="H972">
        <v>218</v>
      </c>
      <c r="I972">
        <v>794</v>
      </c>
      <c r="J972">
        <v>624</v>
      </c>
      <c r="K972">
        <v>424</v>
      </c>
      <c r="L972">
        <v>573</v>
      </c>
      <c r="M972">
        <v>430</v>
      </c>
      <c r="N972">
        <v>533</v>
      </c>
      <c r="O972">
        <v>182</v>
      </c>
      <c r="P972">
        <v>1668</v>
      </c>
      <c r="Q972">
        <v>465</v>
      </c>
      <c r="R972">
        <v>1092</v>
      </c>
      <c r="S972">
        <v>265</v>
      </c>
      <c r="T972">
        <f t="shared" si="60"/>
        <v>648</v>
      </c>
      <c r="U972">
        <f t="shared" si="61"/>
        <v>612</v>
      </c>
      <c r="V972">
        <f t="shared" si="62"/>
        <v>213</v>
      </c>
      <c r="W972">
        <f t="shared" si="63"/>
        <v>349</v>
      </c>
      <c r="X972">
        <v>33154</v>
      </c>
      <c r="AU972" s="39"/>
    </row>
    <row r="973" spans="1:47">
      <c r="A973">
        <v>972</v>
      </c>
      <c r="B973" t="s">
        <v>18</v>
      </c>
      <c r="C973">
        <v>1795</v>
      </c>
      <c r="D973">
        <v>30.1</v>
      </c>
      <c r="E973">
        <v>342</v>
      </c>
      <c r="F973">
        <v>637</v>
      </c>
      <c r="G973">
        <v>496</v>
      </c>
      <c r="H973">
        <v>212</v>
      </c>
      <c r="I973">
        <v>785</v>
      </c>
      <c r="J973">
        <v>617</v>
      </c>
      <c r="K973">
        <v>376</v>
      </c>
      <c r="L973">
        <v>566</v>
      </c>
      <c r="M973">
        <v>438</v>
      </c>
      <c r="N973">
        <v>533</v>
      </c>
      <c r="O973">
        <v>178</v>
      </c>
      <c r="P973">
        <v>1660</v>
      </c>
      <c r="Q973">
        <v>467</v>
      </c>
      <c r="R973">
        <v>1087</v>
      </c>
      <c r="S973">
        <v>264</v>
      </c>
      <c r="T973">
        <f t="shared" si="60"/>
        <v>650</v>
      </c>
      <c r="U973">
        <f t="shared" si="61"/>
        <v>616</v>
      </c>
      <c r="V973">
        <f t="shared" si="62"/>
        <v>295</v>
      </c>
      <c r="W973">
        <f t="shared" si="63"/>
        <v>418</v>
      </c>
      <c r="X973">
        <v>145327</v>
      </c>
      <c r="AU973" s="39"/>
    </row>
    <row r="974" spans="1:47">
      <c r="A974">
        <v>973</v>
      </c>
      <c r="B974" t="s">
        <v>18</v>
      </c>
      <c r="C974">
        <v>1827</v>
      </c>
      <c r="D974">
        <v>31.7</v>
      </c>
      <c r="E974">
        <v>334</v>
      </c>
      <c r="F974">
        <v>646</v>
      </c>
      <c r="G974">
        <v>504</v>
      </c>
      <c r="H974">
        <v>272</v>
      </c>
      <c r="I974">
        <v>836</v>
      </c>
      <c r="J974">
        <v>616</v>
      </c>
      <c r="K974">
        <v>423</v>
      </c>
      <c r="L974">
        <v>596</v>
      </c>
      <c r="M974">
        <v>460</v>
      </c>
      <c r="N974">
        <v>533</v>
      </c>
      <c r="O974">
        <v>178</v>
      </c>
      <c r="P974">
        <v>1720</v>
      </c>
      <c r="Q974">
        <v>470</v>
      </c>
      <c r="R974">
        <v>1156</v>
      </c>
      <c r="S974">
        <v>280</v>
      </c>
      <c r="T974">
        <f t="shared" si="60"/>
        <v>732</v>
      </c>
      <c r="U974">
        <f t="shared" si="61"/>
        <v>638</v>
      </c>
      <c r="V974">
        <f t="shared" si="62"/>
        <v>312</v>
      </c>
      <c r="W974">
        <f t="shared" si="63"/>
        <v>450</v>
      </c>
      <c r="X974">
        <v>71557</v>
      </c>
      <c r="AU974" s="39"/>
    </row>
    <row r="975" spans="1:47">
      <c r="A975">
        <v>974</v>
      </c>
      <c r="B975" t="s">
        <v>18</v>
      </c>
      <c r="C975">
        <v>1836</v>
      </c>
      <c r="D975">
        <v>32.4</v>
      </c>
      <c r="E975">
        <v>356</v>
      </c>
      <c r="F975">
        <v>648</v>
      </c>
      <c r="G975">
        <v>516</v>
      </c>
      <c r="H975">
        <v>245</v>
      </c>
      <c r="I975">
        <v>810</v>
      </c>
      <c r="J975">
        <v>617</v>
      </c>
      <c r="K975">
        <v>405</v>
      </c>
      <c r="L975">
        <v>593</v>
      </c>
      <c r="M975">
        <v>458</v>
      </c>
      <c r="N975">
        <v>533</v>
      </c>
      <c r="O975">
        <v>176</v>
      </c>
      <c r="P975">
        <v>1708</v>
      </c>
      <c r="Q975">
        <v>502</v>
      </c>
      <c r="R975">
        <v>1143</v>
      </c>
      <c r="S975">
        <v>278</v>
      </c>
      <c r="T975">
        <f t="shared" si="60"/>
        <v>703</v>
      </c>
      <c r="U975">
        <f t="shared" si="61"/>
        <v>634</v>
      </c>
      <c r="V975">
        <f t="shared" si="62"/>
        <v>292</v>
      </c>
      <c r="W975">
        <f t="shared" si="63"/>
        <v>438</v>
      </c>
      <c r="X975">
        <v>236265</v>
      </c>
      <c r="AU975" s="39"/>
    </row>
    <row r="976" spans="1:47">
      <c r="A976">
        <v>975</v>
      </c>
      <c r="B976" t="s">
        <v>18</v>
      </c>
      <c r="C976">
        <v>1778</v>
      </c>
      <c r="D976">
        <v>37.6</v>
      </c>
      <c r="E976">
        <v>360</v>
      </c>
      <c r="F976">
        <v>669</v>
      </c>
      <c r="G976">
        <v>536</v>
      </c>
      <c r="H976">
        <v>232</v>
      </c>
      <c r="I976">
        <v>780</v>
      </c>
      <c r="J976">
        <v>559</v>
      </c>
      <c r="K976">
        <v>429</v>
      </c>
      <c r="L976">
        <v>602</v>
      </c>
      <c r="M976">
        <v>474</v>
      </c>
      <c r="N976">
        <v>533</v>
      </c>
      <c r="O976">
        <v>210</v>
      </c>
      <c r="P976">
        <v>1670</v>
      </c>
      <c r="Q976">
        <v>517</v>
      </c>
      <c r="R976">
        <v>1122</v>
      </c>
      <c r="S976">
        <v>282</v>
      </c>
      <c r="T976">
        <f t="shared" si="60"/>
        <v>706</v>
      </c>
      <c r="U976">
        <f t="shared" si="61"/>
        <v>684</v>
      </c>
      <c r="V976">
        <f t="shared" si="62"/>
        <v>309</v>
      </c>
      <c r="W976">
        <f t="shared" si="63"/>
        <v>458</v>
      </c>
      <c r="X976">
        <v>314468</v>
      </c>
      <c r="AU976" s="39"/>
    </row>
    <row r="977" spans="1:47">
      <c r="A977">
        <v>976</v>
      </c>
      <c r="B977" t="s">
        <v>18</v>
      </c>
      <c r="C977">
        <v>1873</v>
      </c>
      <c r="D977">
        <v>36.299999999999997</v>
      </c>
      <c r="E977">
        <v>384</v>
      </c>
      <c r="F977">
        <v>669</v>
      </c>
      <c r="G977">
        <v>544</v>
      </c>
      <c r="H977">
        <v>276</v>
      </c>
      <c r="I977">
        <v>845</v>
      </c>
      <c r="J977">
        <v>643</v>
      </c>
      <c r="K977">
        <v>424</v>
      </c>
      <c r="L977">
        <v>607</v>
      </c>
      <c r="M977">
        <v>474</v>
      </c>
      <c r="N977">
        <v>533</v>
      </c>
      <c r="O977">
        <v>171</v>
      </c>
      <c r="P977">
        <v>1757</v>
      </c>
      <c r="Q977">
        <v>507</v>
      </c>
      <c r="R977">
        <v>1188</v>
      </c>
      <c r="S977">
        <v>294</v>
      </c>
      <c r="T977">
        <f t="shared" si="60"/>
        <v>750</v>
      </c>
      <c r="U977">
        <f t="shared" si="61"/>
        <v>645</v>
      </c>
      <c r="V977">
        <f t="shared" si="62"/>
        <v>285</v>
      </c>
      <c r="W977">
        <f t="shared" si="63"/>
        <v>454</v>
      </c>
      <c r="X977">
        <v>5878</v>
      </c>
      <c r="AU977" s="39"/>
    </row>
    <row r="978" spans="1:47">
      <c r="A978">
        <v>977</v>
      </c>
      <c r="B978" t="s">
        <v>18</v>
      </c>
      <c r="C978">
        <v>1901</v>
      </c>
      <c r="D978">
        <v>28</v>
      </c>
      <c r="E978">
        <v>332</v>
      </c>
      <c r="F978">
        <v>689</v>
      </c>
      <c r="G978">
        <v>554</v>
      </c>
      <c r="H978">
        <v>246</v>
      </c>
      <c r="I978">
        <v>845</v>
      </c>
      <c r="J978">
        <v>613</v>
      </c>
      <c r="K978">
        <v>429</v>
      </c>
      <c r="L978">
        <v>609</v>
      </c>
      <c r="M978">
        <v>480</v>
      </c>
      <c r="N978">
        <v>533</v>
      </c>
      <c r="O978">
        <v>192</v>
      </c>
      <c r="P978">
        <v>1776</v>
      </c>
      <c r="Q978">
        <v>454</v>
      </c>
      <c r="R978">
        <v>1177</v>
      </c>
      <c r="S978">
        <v>272</v>
      </c>
      <c r="T978">
        <f t="shared" si="60"/>
        <v>726</v>
      </c>
      <c r="U978">
        <f t="shared" si="61"/>
        <v>672</v>
      </c>
      <c r="V978">
        <f t="shared" si="62"/>
        <v>357</v>
      </c>
      <c r="W978">
        <f t="shared" si="63"/>
        <v>494</v>
      </c>
      <c r="X978">
        <v>49271</v>
      </c>
      <c r="AU978" s="39"/>
    </row>
    <row r="979" spans="1:47">
      <c r="A979">
        <v>978</v>
      </c>
      <c r="B979" t="s">
        <v>18</v>
      </c>
      <c r="C979">
        <v>1826</v>
      </c>
      <c r="D979">
        <v>27.5</v>
      </c>
      <c r="E979">
        <v>254</v>
      </c>
      <c r="F979">
        <v>617</v>
      </c>
      <c r="G979">
        <v>484</v>
      </c>
      <c r="H979">
        <v>258</v>
      </c>
      <c r="I979">
        <v>837</v>
      </c>
      <c r="J979">
        <v>609</v>
      </c>
      <c r="K979">
        <v>380</v>
      </c>
      <c r="L979">
        <v>563</v>
      </c>
      <c r="M979">
        <v>448</v>
      </c>
      <c r="N979">
        <v>534</v>
      </c>
      <c r="O979">
        <v>188</v>
      </c>
      <c r="P979">
        <v>1690</v>
      </c>
      <c r="Q979">
        <v>483</v>
      </c>
      <c r="R979">
        <v>1111</v>
      </c>
      <c r="S979">
        <v>262</v>
      </c>
      <c r="T979">
        <f t="shared" si="60"/>
        <v>706</v>
      </c>
      <c r="U979">
        <f t="shared" si="61"/>
        <v>636</v>
      </c>
      <c r="V979">
        <f t="shared" si="62"/>
        <v>363</v>
      </c>
      <c r="W979">
        <f t="shared" si="63"/>
        <v>492</v>
      </c>
      <c r="X979">
        <v>22114</v>
      </c>
      <c r="AU979" s="39"/>
    </row>
    <row r="980" spans="1:47">
      <c r="A980">
        <v>979</v>
      </c>
      <c r="B980" t="s">
        <v>18</v>
      </c>
      <c r="C980">
        <v>1807</v>
      </c>
      <c r="D980">
        <v>27.9</v>
      </c>
      <c r="E980">
        <v>328</v>
      </c>
      <c r="F980">
        <v>622</v>
      </c>
      <c r="G980">
        <v>499</v>
      </c>
      <c r="H980">
        <v>213</v>
      </c>
      <c r="I980">
        <v>794</v>
      </c>
      <c r="J980">
        <v>605</v>
      </c>
      <c r="K980">
        <v>374</v>
      </c>
      <c r="L980">
        <v>584</v>
      </c>
      <c r="M980">
        <v>456</v>
      </c>
      <c r="N980">
        <v>534</v>
      </c>
      <c r="O980">
        <v>167</v>
      </c>
      <c r="P980">
        <v>1681</v>
      </c>
      <c r="Q980">
        <v>483</v>
      </c>
      <c r="R980">
        <v>1100</v>
      </c>
      <c r="S980">
        <v>269</v>
      </c>
      <c r="T980">
        <f t="shared" si="60"/>
        <v>669</v>
      </c>
      <c r="U980">
        <f t="shared" si="61"/>
        <v>623</v>
      </c>
      <c r="V980">
        <f t="shared" si="62"/>
        <v>294</v>
      </c>
      <c r="W980">
        <f t="shared" si="63"/>
        <v>440</v>
      </c>
      <c r="X980">
        <v>72482</v>
      </c>
      <c r="AU980" s="39"/>
    </row>
    <row r="981" spans="1:47">
      <c r="A981">
        <v>980</v>
      </c>
      <c r="B981" t="s">
        <v>18</v>
      </c>
      <c r="C981">
        <v>1705</v>
      </c>
      <c r="D981">
        <v>37.299999999999997</v>
      </c>
      <c r="E981">
        <v>362</v>
      </c>
      <c r="F981">
        <v>634</v>
      </c>
      <c r="G981">
        <v>478</v>
      </c>
      <c r="H981">
        <v>261</v>
      </c>
      <c r="I981">
        <v>781</v>
      </c>
      <c r="J981">
        <v>634</v>
      </c>
      <c r="K981">
        <v>427</v>
      </c>
      <c r="L981">
        <v>547</v>
      </c>
      <c r="M981">
        <v>410</v>
      </c>
      <c r="N981">
        <v>534</v>
      </c>
      <c r="O981">
        <v>164</v>
      </c>
      <c r="P981">
        <v>1588</v>
      </c>
      <c r="Q981">
        <v>452</v>
      </c>
      <c r="R981">
        <v>1068</v>
      </c>
      <c r="S981">
        <v>265</v>
      </c>
      <c r="T981">
        <f t="shared" si="60"/>
        <v>671</v>
      </c>
      <c r="U981">
        <f t="shared" si="61"/>
        <v>574</v>
      </c>
      <c r="V981">
        <f t="shared" si="62"/>
        <v>272</v>
      </c>
      <c r="W981">
        <f t="shared" si="63"/>
        <v>381</v>
      </c>
      <c r="X981">
        <v>253002</v>
      </c>
      <c r="AU981" s="39"/>
    </row>
    <row r="982" spans="1:47">
      <c r="A982">
        <v>981</v>
      </c>
      <c r="B982" t="s">
        <v>18</v>
      </c>
      <c r="C982">
        <v>1750</v>
      </c>
      <c r="D982">
        <v>28.7</v>
      </c>
      <c r="E982">
        <v>286</v>
      </c>
      <c r="F982">
        <v>634</v>
      </c>
      <c r="G982">
        <v>522</v>
      </c>
      <c r="H982">
        <v>217</v>
      </c>
      <c r="I982">
        <v>806</v>
      </c>
      <c r="J982">
        <v>541</v>
      </c>
      <c r="K982">
        <v>370</v>
      </c>
      <c r="L982">
        <v>561</v>
      </c>
      <c r="M982">
        <v>430</v>
      </c>
      <c r="N982">
        <v>534</v>
      </c>
      <c r="O982">
        <v>190</v>
      </c>
      <c r="P982">
        <v>1645</v>
      </c>
      <c r="Q982">
        <v>494</v>
      </c>
      <c r="R982">
        <v>1056</v>
      </c>
      <c r="S982">
        <v>273</v>
      </c>
      <c r="T982">
        <f t="shared" si="60"/>
        <v>647</v>
      </c>
      <c r="U982">
        <f t="shared" si="61"/>
        <v>620</v>
      </c>
      <c r="V982">
        <f t="shared" si="62"/>
        <v>348</v>
      </c>
      <c r="W982">
        <f t="shared" si="63"/>
        <v>509</v>
      </c>
      <c r="X982">
        <v>230789</v>
      </c>
      <c r="AU982" s="39"/>
    </row>
    <row r="983" spans="1:47">
      <c r="A983">
        <v>982</v>
      </c>
      <c r="B983" t="s">
        <v>18</v>
      </c>
      <c r="C983">
        <v>1803</v>
      </c>
      <c r="D983">
        <v>29.6</v>
      </c>
      <c r="E983">
        <v>308</v>
      </c>
      <c r="F983">
        <v>634</v>
      </c>
      <c r="G983">
        <v>490</v>
      </c>
      <c r="H983">
        <v>269</v>
      </c>
      <c r="I983">
        <v>833</v>
      </c>
      <c r="J983">
        <v>646</v>
      </c>
      <c r="K983">
        <v>404</v>
      </c>
      <c r="L983">
        <v>572</v>
      </c>
      <c r="M983">
        <v>442</v>
      </c>
      <c r="N983">
        <v>534</v>
      </c>
      <c r="O983">
        <v>184</v>
      </c>
      <c r="P983">
        <v>1685</v>
      </c>
      <c r="Q983">
        <v>467</v>
      </c>
      <c r="R983">
        <v>1121</v>
      </c>
      <c r="S983">
        <v>266</v>
      </c>
      <c r="T983">
        <f t="shared" si="60"/>
        <v>711</v>
      </c>
      <c r="U983">
        <f t="shared" si="61"/>
        <v>626</v>
      </c>
      <c r="V983">
        <f t="shared" si="62"/>
        <v>326</v>
      </c>
      <c r="W983">
        <f t="shared" si="63"/>
        <v>448</v>
      </c>
      <c r="X983">
        <v>50794</v>
      </c>
      <c r="AU983" s="39"/>
    </row>
    <row r="984" spans="1:47">
      <c r="A984">
        <v>983</v>
      </c>
      <c r="B984" t="s">
        <v>18</v>
      </c>
      <c r="C984">
        <v>1831</v>
      </c>
      <c r="D984">
        <v>32.700000000000003</v>
      </c>
      <c r="E984">
        <v>336</v>
      </c>
      <c r="F984">
        <v>639</v>
      </c>
      <c r="G984">
        <v>522</v>
      </c>
      <c r="H984">
        <v>208</v>
      </c>
      <c r="I984">
        <v>781</v>
      </c>
      <c r="J984">
        <v>675</v>
      </c>
      <c r="K984">
        <v>449</v>
      </c>
      <c r="L984">
        <v>609</v>
      </c>
      <c r="M984">
        <v>484</v>
      </c>
      <c r="N984">
        <v>534</v>
      </c>
      <c r="O984">
        <v>202</v>
      </c>
      <c r="P984">
        <v>1703</v>
      </c>
      <c r="Q984">
        <v>503</v>
      </c>
      <c r="R984">
        <v>1130</v>
      </c>
      <c r="S984">
        <v>280</v>
      </c>
      <c r="T984">
        <f t="shared" si="60"/>
        <v>692</v>
      </c>
      <c r="U984">
        <f t="shared" si="61"/>
        <v>686</v>
      </c>
      <c r="V984">
        <f t="shared" si="62"/>
        <v>303</v>
      </c>
      <c r="W984">
        <f t="shared" si="63"/>
        <v>466</v>
      </c>
      <c r="X984">
        <v>70404</v>
      </c>
      <c r="AU984" s="39"/>
    </row>
    <row r="985" spans="1:47">
      <c r="A985">
        <v>984</v>
      </c>
      <c r="B985" t="s">
        <v>18</v>
      </c>
      <c r="C985">
        <v>1886</v>
      </c>
      <c r="D985">
        <v>29.1</v>
      </c>
      <c r="E985">
        <v>318</v>
      </c>
      <c r="F985">
        <v>676</v>
      </c>
      <c r="G985">
        <v>512</v>
      </c>
      <c r="H985">
        <v>282</v>
      </c>
      <c r="I985">
        <v>844</v>
      </c>
      <c r="J985">
        <v>629</v>
      </c>
      <c r="K985">
        <v>425</v>
      </c>
      <c r="L985">
        <v>596</v>
      </c>
      <c r="M985">
        <v>452</v>
      </c>
      <c r="N985">
        <v>534</v>
      </c>
      <c r="O985">
        <v>162</v>
      </c>
      <c r="P985">
        <v>1757</v>
      </c>
      <c r="Q985">
        <v>516</v>
      </c>
      <c r="R985">
        <v>1195</v>
      </c>
      <c r="S985">
        <v>283</v>
      </c>
      <c r="T985">
        <f t="shared" si="60"/>
        <v>734</v>
      </c>
      <c r="U985">
        <f t="shared" si="61"/>
        <v>614</v>
      </c>
      <c r="V985">
        <f t="shared" si="62"/>
        <v>358</v>
      </c>
      <c r="W985">
        <f t="shared" si="63"/>
        <v>477</v>
      </c>
      <c r="X985">
        <v>43108</v>
      </c>
      <c r="AU985" s="39"/>
    </row>
    <row r="986" spans="1:47">
      <c r="A986">
        <v>985</v>
      </c>
      <c r="B986" t="s">
        <v>18</v>
      </c>
      <c r="C986">
        <v>1809</v>
      </c>
      <c r="D986">
        <v>36.299999999999997</v>
      </c>
      <c r="E986">
        <v>370</v>
      </c>
      <c r="F986">
        <v>684</v>
      </c>
      <c r="G986">
        <v>569</v>
      </c>
      <c r="H986">
        <v>264</v>
      </c>
      <c r="I986">
        <v>845</v>
      </c>
      <c r="J986">
        <v>689</v>
      </c>
      <c r="K986">
        <v>437</v>
      </c>
      <c r="L986">
        <v>570</v>
      </c>
      <c r="M986">
        <v>426</v>
      </c>
      <c r="N986">
        <v>534</v>
      </c>
      <c r="O986">
        <v>198</v>
      </c>
      <c r="P986">
        <v>1710</v>
      </c>
      <c r="Q986">
        <v>441</v>
      </c>
      <c r="R986">
        <v>1129</v>
      </c>
      <c r="S986">
        <v>259</v>
      </c>
      <c r="T986">
        <f t="shared" si="60"/>
        <v>690</v>
      </c>
      <c r="U986">
        <f t="shared" si="61"/>
        <v>624</v>
      </c>
      <c r="V986">
        <f t="shared" si="62"/>
        <v>314</v>
      </c>
      <c r="W986">
        <f t="shared" si="63"/>
        <v>458</v>
      </c>
      <c r="X986">
        <v>33998</v>
      </c>
      <c r="AU986" s="39"/>
    </row>
    <row r="987" spans="1:47">
      <c r="A987">
        <v>986</v>
      </c>
      <c r="B987" t="s">
        <v>18</v>
      </c>
      <c r="C987">
        <v>1831</v>
      </c>
      <c r="D987">
        <v>32.299999999999997</v>
      </c>
      <c r="E987">
        <v>306</v>
      </c>
      <c r="F987">
        <v>640</v>
      </c>
      <c r="G987">
        <v>506</v>
      </c>
      <c r="H987">
        <v>235</v>
      </c>
      <c r="I987">
        <v>825</v>
      </c>
      <c r="J987">
        <v>625</v>
      </c>
      <c r="K987">
        <v>416</v>
      </c>
      <c r="L987">
        <v>598</v>
      </c>
      <c r="M987">
        <v>464</v>
      </c>
      <c r="N987">
        <v>535</v>
      </c>
      <c r="O987">
        <v>168</v>
      </c>
      <c r="P987">
        <v>1719</v>
      </c>
      <c r="Q987">
        <v>504</v>
      </c>
      <c r="R987">
        <v>1129</v>
      </c>
      <c r="S987">
        <v>281</v>
      </c>
      <c r="T987">
        <f t="shared" si="60"/>
        <v>699</v>
      </c>
      <c r="U987">
        <f t="shared" si="61"/>
        <v>632</v>
      </c>
      <c r="V987">
        <f t="shared" si="62"/>
        <v>334</v>
      </c>
      <c r="W987">
        <f t="shared" si="63"/>
        <v>481</v>
      </c>
      <c r="X987">
        <v>107012</v>
      </c>
      <c r="AU987" s="39"/>
    </row>
    <row r="988" spans="1:47">
      <c r="A988">
        <v>987</v>
      </c>
      <c r="B988" t="s">
        <v>18</v>
      </c>
      <c r="C988">
        <v>1744</v>
      </c>
      <c r="D988">
        <v>32.299999999999997</v>
      </c>
      <c r="E988">
        <v>303</v>
      </c>
      <c r="F988">
        <v>651</v>
      </c>
      <c r="G988">
        <v>546</v>
      </c>
      <c r="H988">
        <v>261</v>
      </c>
      <c r="I988">
        <v>830</v>
      </c>
      <c r="J988">
        <v>548</v>
      </c>
      <c r="K988">
        <v>440</v>
      </c>
      <c r="L988">
        <v>552</v>
      </c>
      <c r="M988">
        <v>429</v>
      </c>
      <c r="N988">
        <v>535</v>
      </c>
      <c r="O988">
        <v>191</v>
      </c>
      <c r="P988">
        <v>1643</v>
      </c>
      <c r="Q988">
        <v>480</v>
      </c>
      <c r="R988">
        <v>1074</v>
      </c>
      <c r="S988">
        <v>367</v>
      </c>
      <c r="T988">
        <f t="shared" si="60"/>
        <v>690</v>
      </c>
      <c r="U988">
        <f t="shared" si="61"/>
        <v>620</v>
      </c>
      <c r="V988">
        <f t="shared" si="62"/>
        <v>348</v>
      </c>
      <c r="W988">
        <f t="shared" si="63"/>
        <v>610</v>
      </c>
      <c r="X988">
        <v>150556</v>
      </c>
      <c r="AU988" s="39"/>
    </row>
    <row r="989" spans="1:47">
      <c r="A989">
        <v>988</v>
      </c>
      <c r="B989" t="s">
        <v>18</v>
      </c>
      <c r="C989">
        <v>1862</v>
      </c>
      <c r="D989">
        <v>31.6</v>
      </c>
      <c r="E989">
        <v>348</v>
      </c>
      <c r="F989">
        <v>654</v>
      </c>
      <c r="G989">
        <v>513</v>
      </c>
      <c r="H989">
        <v>213</v>
      </c>
      <c r="I989">
        <v>781</v>
      </c>
      <c r="J989">
        <v>561</v>
      </c>
      <c r="K989">
        <v>414</v>
      </c>
      <c r="L989">
        <v>597</v>
      </c>
      <c r="M989">
        <v>488</v>
      </c>
      <c r="N989">
        <v>535</v>
      </c>
      <c r="O989">
        <v>160</v>
      </c>
      <c r="P989">
        <v>1711</v>
      </c>
      <c r="Q989">
        <v>489</v>
      </c>
      <c r="R989">
        <v>1143</v>
      </c>
      <c r="S989">
        <v>266</v>
      </c>
      <c r="T989">
        <f t="shared" si="60"/>
        <v>701</v>
      </c>
      <c r="U989">
        <f t="shared" si="61"/>
        <v>648</v>
      </c>
      <c r="V989">
        <f t="shared" si="62"/>
        <v>306</v>
      </c>
      <c r="W989">
        <f t="shared" si="63"/>
        <v>431</v>
      </c>
      <c r="X989">
        <v>89189</v>
      </c>
      <c r="AU989" s="39"/>
    </row>
    <row r="990" spans="1:47">
      <c r="A990">
        <v>989</v>
      </c>
      <c r="B990" t="s">
        <v>18</v>
      </c>
      <c r="C990">
        <v>1849</v>
      </c>
      <c r="D990">
        <v>31.3</v>
      </c>
      <c r="E990">
        <v>318</v>
      </c>
      <c r="F990">
        <v>675</v>
      </c>
      <c r="G990">
        <v>518</v>
      </c>
      <c r="H990">
        <v>217</v>
      </c>
      <c r="I990">
        <v>808</v>
      </c>
      <c r="J990">
        <v>621</v>
      </c>
      <c r="K990">
        <v>411</v>
      </c>
      <c r="L990">
        <v>600</v>
      </c>
      <c r="M990">
        <v>458</v>
      </c>
      <c r="N990">
        <v>535</v>
      </c>
      <c r="O990">
        <v>176</v>
      </c>
      <c r="P990">
        <v>1726</v>
      </c>
      <c r="Q990">
        <v>496</v>
      </c>
      <c r="R990">
        <v>1135</v>
      </c>
      <c r="S990">
        <v>289</v>
      </c>
      <c r="T990">
        <f t="shared" si="60"/>
        <v>675</v>
      </c>
      <c r="U990">
        <f t="shared" si="61"/>
        <v>634</v>
      </c>
      <c r="V990">
        <f t="shared" si="62"/>
        <v>357</v>
      </c>
      <c r="W990">
        <f t="shared" si="63"/>
        <v>489</v>
      </c>
      <c r="X990">
        <v>59310</v>
      </c>
      <c r="AU990" s="39"/>
    </row>
    <row r="991" spans="1:47">
      <c r="A991">
        <v>990</v>
      </c>
      <c r="B991" t="s">
        <v>18</v>
      </c>
      <c r="C991">
        <v>1866</v>
      </c>
      <c r="D991">
        <v>26.3</v>
      </c>
      <c r="E991">
        <v>250</v>
      </c>
      <c r="F991">
        <v>616</v>
      </c>
      <c r="G991">
        <v>488</v>
      </c>
      <c r="H991">
        <v>274</v>
      </c>
      <c r="I991">
        <v>887</v>
      </c>
      <c r="J991">
        <v>592</v>
      </c>
      <c r="K991">
        <v>361</v>
      </c>
      <c r="L991">
        <v>577</v>
      </c>
      <c r="M991">
        <v>472</v>
      </c>
      <c r="N991">
        <v>536</v>
      </c>
      <c r="O991">
        <v>179</v>
      </c>
      <c r="P991">
        <v>1756</v>
      </c>
      <c r="Q991">
        <v>496</v>
      </c>
      <c r="R991">
        <v>1143</v>
      </c>
      <c r="S991">
        <v>277</v>
      </c>
      <c r="T991">
        <f t="shared" si="60"/>
        <v>746</v>
      </c>
      <c r="U991">
        <f t="shared" si="61"/>
        <v>651</v>
      </c>
      <c r="V991">
        <f t="shared" si="62"/>
        <v>366</v>
      </c>
      <c r="W991">
        <f t="shared" si="63"/>
        <v>515</v>
      </c>
      <c r="X991">
        <v>79498</v>
      </c>
      <c r="AU991" s="39"/>
    </row>
    <row r="992" spans="1:47">
      <c r="A992">
        <v>991</v>
      </c>
      <c r="B992" t="s">
        <v>18</v>
      </c>
      <c r="C992">
        <v>1818</v>
      </c>
      <c r="D992">
        <v>35.200000000000003</v>
      </c>
      <c r="E992">
        <v>346</v>
      </c>
      <c r="F992">
        <v>618</v>
      </c>
      <c r="G992">
        <v>474</v>
      </c>
      <c r="H992">
        <v>266</v>
      </c>
      <c r="I992">
        <v>850</v>
      </c>
      <c r="J992">
        <v>732</v>
      </c>
      <c r="K992">
        <v>446</v>
      </c>
      <c r="L992">
        <v>573</v>
      </c>
      <c r="M992">
        <v>430</v>
      </c>
      <c r="N992">
        <v>536</v>
      </c>
      <c r="O992">
        <v>180</v>
      </c>
      <c r="P992">
        <v>1703</v>
      </c>
      <c r="Q992">
        <v>488</v>
      </c>
      <c r="R992">
        <v>1119</v>
      </c>
      <c r="S992">
        <v>291</v>
      </c>
      <c r="T992">
        <f t="shared" si="60"/>
        <v>696</v>
      </c>
      <c r="U992">
        <f t="shared" si="61"/>
        <v>610</v>
      </c>
      <c r="V992">
        <f t="shared" si="62"/>
        <v>272</v>
      </c>
      <c r="W992">
        <f t="shared" si="63"/>
        <v>419</v>
      </c>
      <c r="X992">
        <v>63929</v>
      </c>
      <c r="AU992" s="39"/>
    </row>
    <row r="993" spans="1:47">
      <c r="A993">
        <v>992</v>
      </c>
      <c r="B993" t="s">
        <v>18</v>
      </c>
      <c r="C993">
        <v>1768</v>
      </c>
      <c r="D993">
        <v>30.5</v>
      </c>
      <c r="E993">
        <v>280</v>
      </c>
      <c r="F993">
        <v>624</v>
      </c>
      <c r="G993">
        <v>480</v>
      </c>
      <c r="H993">
        <v>224</v>
      </c>
      <c r="I993">
        <v>821</v>
      </c>
      <c r="J993">
        <v>586</v>
      </c>
      <c r="K993">
        <v>414</v>
      </c>
      <c r="L993">
        <v>566</v>
      </c>
      <c r="M993">
        <v>428</v>
      </c>
      <c r="N993">
        <v>536</v>
      </c>
      <c r="O993">
        <v>176</v>
      </c>
      <c r="P993">
        <v>1660</v>
      </c>
      <c r="Q993">
        <v>485</v>
      </c>
      <c r="R993">
        <v>1063</v>
      </c>
      <c r="S993">
        <v>286</v>
      </c>
      <c r="T993">
        <f t="shared" si="60"/>
        <v>652</v>
      </c>
      <c r="U993">
        <f t="shared" si="61"/>
        <v>604</v>
      </c>
      <c r="V993">
        <f t="shared" si="62"/>
        <v>344</v>
      </c>
      <c r="W993">
        <f t="shared" si="63"/>
        <v>486</v>
      </c>
      <c r="X993">
        <v>28386</v>
      </c>
      <c r="AU993" s="39"/>
    </row>
    <row r="994" spans="1:47">
      <c r="A994">
        <v>993</v>
      </c>
      <c r="B994" t="s">
        <v>18</v>
      </c>
      <c r="C994">
        <v>1729</v>
      </c>
      <c r="D994">
        <v>37.200000000000003</v>
      </c>
      <c r="E994">
        <v>275</v>
      </c>
      <c r="F994">
        <v>626</v>
      </c>
      <c r="G994">
        <v>533</v>
      </c>
      <c r="H994">
        <v>267</v>
      </c>
      <c r="I994">
        <v>812</v>
      </c>
      <c r="J994">
        <v>636</v>
      </c>
      <c r="K994">
        <v>406</v>
      </c>
      <c r="L994">
        <v>537</v>
      </c>
      <c r="M994">
        <v>419</v>
      </c>
      <c r="N994">
        <v>536</v>
      </c>
      <c r="O994">
        <v>205</v>
      </c>
      <c r="P994">
        <v>1616</v>
      </c>
      <c r="Q994">
        <v>463</v>
      </c>
      <c r="R994">
        <v>1071</v>
      </c>
      <c r="S994">
        <v>270</v>
      </c>
      <c r="T994">
        <f t="shared" si="60"/>
        <v>686</v>
      </c>
      <c r="U994">
        <f t="shared" si="61"/>
        <v>624</v>
      </c>
      <c r="V994">
        <f t="shared" si="62"/>
        <v>351</v>
      </c>
      <c r="W994">
        <f t="shared" si="63"/>
        <v>528</v>
      </c>
      <c r="X994">
        <v>188654</v>
      </c>
      <c r="AU994" s="39"/>
    </row>
    <row r="995" spans="1:47">
      <c r="A995">
        <v>994</v>
      </c>
      <c r="B995" t="s">
        <v>18</v>
      </c>
      <c r="C995">
        <v>1732</v>
      </c>
      <c r="D995">
        <v>44.3</v>
      </c>
      <c r="E995">
        <v>428</v>
      </c>
      <c r="F995">
        <v>691</v>
      </c>
      <c r="G995">
        <v>565</v>
      </c>
      <c r="H995">
        <v>223</v>
      </c>
      <c r="I995">
        <v>760</v>
      </c>
      <c r="J995">
        <v>719</v>
      </c>
      <c r="K995">
        <v>467</v>
      </c>
      <c r="L995">
        <v>547</v>
      </c>
      <c r="M995">
        <v>405</v>
      </c>
      <c r="N995">
        <v>536</v>
      </c>
      <c r="O995">
        <v>225</v>
      </c>
      <c r="P995">
        <v>1609</v>
      </c>
      <c r="Q995">
        <v>467</v>
      </c>
      <c r="R995">
        <v>1072</v>
      </c>
      <c r="S995">
        <v>271</v>
      </c>
      <c r="T995">
        <f t="shared" si="60"/>
        <v>628</v>
      </c>
      <c r="U995">
        <f t="shared" si="61"/>
        <v>630</v>
      </c>
      <c r="V995">
        <f t="shared" si="62"/>
        <v>263</v>
      </c>
      <c r="W995">
        <f t="shared" si="63"/>
        <v>408</v>
      </c>
      <c r="X995">
        <v>93514</v>
      </c>
      <c r="AU995" s="39"/>
    </row>
    <row r="996" spans="1:47">
      <c r="A996">
        <v>995</v>
      </c>
      <c r="B996" t="s">
        <v>18</v>
      </c>
      <c r="C996">
        <v>1761</v>
      </c>
      <c r="D996">
        <v>32.5</v>
      </c>
      <c r="E996">
        <v>328</v>
      </c>
      <c r="F996">
        <v>609</v>
      </c>
      <c r="G996">
        <v>469</v>
      </c>
      <c r="H996">
        <v>265</v>
      </c>
      <c r="I996">
        <v>849</v>
      </c>
      <c r="J996">
        <v>612</v>
      </c>
      <c r="K996">
        <v>400</v>
      </c>
      <c r="L996">
        <v>530</v>
      </c>
      <c r="M996">
        <v>416</v>
      </c>
      <c r="N996">
        <v>537</v>
      </c>
      <c r="O996">
        <v>164</v>
      </c>
      <c r="P996">
        <v>1643</v>
      </c>
      <c r="Q996">
        <v>452</v>
      </c>
      <c r="R996">
        <v>1059</v>
      </c>
      <c r="S996">
        <v>263</v>
      </c>
      <c r="T996">
        <f t="shared" si="60"/>
        <v>681</v>
      </c>
      <c r="U996">
        <f t="shared" si="61"/>
        <v>580</v>
      </c>
      <c r="V996">
        <f t="shared" si="62"/>
        <v>281</v>
      </c>
      <c r="W996">
        <f t="shared" si="63"/>
        <v>404</v>
      </c>
      <c r="X996">
        <v>106827</v>
      </c>
      <c r="AU996" s="39"/>
    </row>
    <row r="997" spans="1:47">
      <c r="A997">
        <v>996</v>
      </c>
      <c r="B997" t="s">
        <v>18</v>
      </c>
      <c r="C997">
        <v>1775</v>
      </c>
      <c r="D997">
        <v>32.9</v>
      </c>
      <c r="E997">
        <v>344</v>
      </c>
      <c r="F997">
        <v>648</v>
      </c>
      <c r="G997">
        <v>472</v>
      </c>
      <c r="H997">
        <v>218</v>
      </c>
      <c r="I997">
        <v>814</v>
      </c>
      <c r="J997">
        <v>622</v>
      </c>
      <c r="K997">
        <v>412</v>
      </c>
      <c r="L997">
        <v>567</v>
      </c>
      <c r="M997">
        <v>450</v>
      </c>
      <c r="N997">
        <v>537</v>
      </c>
      <c r="O997">
        <v>162</v>
      </c>
      <c r="P997">
        <v>1681</v>
      </c>
      <c r="Q997">
        <v>482</v>
      </c>
      <c r="R997">
        <v>1085</v>
      </c>
      <c r="S997">
        <v>262</v>
      </c>
      <c r="T997">
        <f t="shared" si="60"/>
        <v>668</v>
      </c>
      <c r="U997">
        <f t="shared" si="61"/>
        <v>612</v>
      </c>
      <c r="V997">
        <f t="shared" si="62"/>
        <v>304</v>
      </c>
      <c r="W997">
        <f t="shared" si="63"/>
        <v>390</v>
      </c>
      <c r="X997">
        <v>41895</v>
      </c>
      <c r="AU997" s="39"/>
    </row>
    <row r="998" spans="1:47">
      <c r="A998">
        <v>997</v>
      </c>
      <c r="B998" t="s">
        <v>18</v>
      </c>
      <c r="C998">
        <v>1754</v>
      </c>
      <c r="D998">
        <v>34</v>
      </c>
      <c r="E998">
        <v>356</v>
      </c>
      <c r="F998">
        <v>651</v>
      </c>
      <c r="G998">
        <v>488</v>
      </c>
      <c r="H998">
        <v>235</v>
      </c>
      <c r="I998">
        <v>758</v>
      </c>
      <c r="J998">
        <v>635</v>
      </c>
      <c r="K998">
        <v>463</v>
      </c>
      <c r="L998">
        <v>573</v>
      </c>
      <c r="M998">
        <v>416</v>
      </c>
      <c r="N998">
        <v>537</v>
      </c>
      <c r="O998">
        <v>176</v>
      </c>
      <c r="P998">
        <v>1626</v>
      </c>
      <c r="Q998">
        <v>478</v>
      </c>
      <c r="R998">
        <v>1103</v>
      </c>
      <c r="S998">
        <v>281</v>
      </c>
      <c r="T998">
        <f t="shared" si="60"/>
        <v>651</v>
      </c>
      <c r="U998">
        <f t="shared" si="61"/>
        <v>592</v>
      </c>
      <c r="V998">
        <f t="shared" si="62"/>
        <v>295</v>
      </c>
      <c r="W998">
        <f t="shared" si="63"/>
        <v>413</v>
      </c>
      <c r="X998">
        <v>297268</v>
      </c>
      <c r="AU998" s="39"/>
    </row>
    <row r="999" spans="1:47">
      <c r="A999">
        <v>998</v>
      </c>
      <c r="B999" t="s">
        <v>18</v>
      </c>
      <c r="C999">
        <v>1950</v>
      </c>
      <c r="D999">
        <v>28</v>
      </c>
      <c r="E999">
        <v>304</v>
      </c>
      <c r="F999">
        <v>669</v>
      </c>
      <c r="G999">
        <v>530</v>
      </c>
      <c r="H999">
        <v>240</v>
      </c>
      <c r="I999">
        <v>878</v>
      </c>
      <c r="J999">
        <v>647</v>
      </c>
      <c r="K999">
        <v>431</v>
      </c>
      <c r="L999">
        <v>623</v>
      </c>
      <c r="M999">
        <v>482</v>
      </c>
      <c r="N999">
        <v>537</v>
      </c>
      <c r="O999">
        <v>184</v>
      </c>
      <c r="P999">
        <v>1820</v>
      </c>
      <c r="Q999">
        <v>488</v>
      </c>
      <c r="R999">
        <v>1182</v>
      </c>
      <c r="S999">
        <v>292</v>
      </c>
      <c r="T999">
        <f t="shared" si="60"/>
        <v>722</v>
      </c>
      <c r="U999">
        <f t="shared" si="61"/>
        <v>666</v>
      </c>
      <c r="V999">
        <f t="shared" si="62"/>
        <v>365</v>
      </c>
      <c r="W999">
        <f t="shared" si="63"/>
        <v>518</v>
      </c>
      <c r="X999">
        <v>16664</v>
      </c>
      <c r="AU999" s="39"/>
    </row>
    <row r="1000" spans="1:47">
      <c r="A1000">
        <v>999</v>
      </c>
      <c r="B1000" t="s">
        <v>18</v>
      </c>
      <c r="C1000">
        <v>1822</v>
      </c>
      <c r="D1000">
        <v>35.200000000000003</v>
      </c>
      <c r="E1000">
        <v>372</v>
      </c>
      <c r="F1000">
        <v>670</v>
      </c>
      <c r="G1000">
        <v>528</v>
      </c>
      <c r="H1000">
        <v>258</v>
      </c>
      <c r="I1000">
        <v>816</v>
      </c>
      <c r="J1000">
        <v>601</v>
      </c>
      <c r="K1000">
        <v>458</v>
      </c>
      <c r="L1000">
        <v>585</v>
      </c>
      <c r="M1000">
        <v>452</v>
      </c>
      <c r="N1000">
        <v>537</v>
      </c>
      <c r="O1000">
        <v>200</v>
      </c>
      <c r="P1000">
        <v>1689</v>
      </c>
      <c r="Q1000">
        <v>469</v>
      </c>
      <c r="R1000">
        <v>1131</v>
      </c>
      <c r="S1000">
        <v>275</v>
      </c>
      <c r="T1000">
        <f t="shared" si="60"/>
        <v>710</v>
      </c>
      <c r="U1000">
        <f t="shared" si="61"/>
        <v>652</v>
      </c>
      <c r="V1000">
        <f t="shared" si="62"/>
        <v>298</v>
      </c>
      <c r="W1000">
        <f t="shared" si="63"/>
        <v>431</v>
      </c>
      <c r="X1000">
        <v>179233</v>
      </c>
      <c r="AU1000" s="39"/>
    </row>
    <row r="1001" spans="1:47">
      <c r="A1001">
        <v>1000</v>
      </c>
      <c r="B1001" t="s">
        <v>18</v>
      </c>
      <c r="C1001">
        <v>1974</v>
      </c>
      <c r="D1001">
        <v>25.8</v>
      </c>
      <c r="E1001">
        <v>256</v>
      </c>
      <c r="F1001">
        <v>692</v>
      </c>
      <c r="G1001">
        <v>529</v>
      </c>
      <c r="H1001">
        <v>261</v>
      </c>
      <c r="I1001">
        <v>889</v>
      </c>
      <c r="J1001">
        <v>569</v>
      </c>
      <c r="K1001">
        <v>401</v>
      </c>
      <c r="L1001">
        <v>629</v>
      </c>
      <c r="M1001">
        <v>502</v>
      </c>
      <c r="N1001">
        <v>537</v>
      </c>
      <c r="O1001">
        <v>199</v>
      </c>
      <c r="P1001">
        <v>1850</v>
      </c>
      <c r="Q1001">
        <v>508</v>
      </c>
      <c r="R1001">
        <v>1222</v>
      </c>
      <c r="S1001">
        <v>286</v>
      </c>
      <c r="T1001">
        <f t="shared" si="60"/>
        <v>763</v>
      </c>
      <c r="U1001">
        <f t="shared" si="61"/>
        <v>701</v>
      </c>
      <c r="V1001">
        <f t="shared" si="62"/>
        <v>436</v>
      </c>
      <c r="W1001">
        <f t="shared" si="63"/>
        <v>559</v>
      </c>
      <c r="X1001">
        <v>52457</v>
      </c>
      <c r="AU1001" s="39"/>
    </row>
    <row r="1002" spans="1:47">
      <c r="A1002">
        <v>1001</v>
      </c>
      <c r="B1002" t="s">
        <v>18</v>
      </c>
      <c r="C1002">
        <v>1817</v>
      </c>
      <c r="D1002">
        <v>35.5</v>
      </c>
      <c r="E1002">
        <v>364</v>
      </c>
      <c r="F1002">
        <v>630</v>
      </c>
      <c r="G1002">
        <v>488</v>
      </c>
      <c r="H1002">
        <v>306</v>
      </c>
      <c r="I1002">
        <v>835</v>
      </c>
      <c r="J1002">
        <v>645</v>
      </c>
      <c r="K1002">
        <v>455</v>
      </c>
      <c r="L1002">
        <v>558</v>
      </c>
      <c r="M1002">
        <v>430</v>
      </c>
      <c r="N1002">
        <v>538</v>
      </c>
      <c r="O1002">
        <v>188</v>
      </c>
      <c r="P1002">
        <v>1672</v>
      </c>
      <c r="Q1002">
        <v>473</v>
      </c>
      <c r="R1002">
        <v>1143</v>
      </c>
      <c r="S1002">
        <v>259</v>
      </c>
      <c r="T1002">
        <f t="shared" si="60"/>
        <v>736</v>
      </c>
      <c r="U1002">
        <f t="shared" si="61"/>
        <v>618</v>
      </c>
      <c r="V1002">
        <f t="shared" si="62"/>
        <v>266</v>
      </c>
      <c r="W1002">
        <f t="shared" si="63"/>
        <v>383</v>
      </c>
      <c r="X1002">
        <v>41547</v>
      </c>
      <c r="AU1002" s="39"/>
    </row>
    <row r="1003" spans="1:47">
      <c r="A1003">
        <v>1002</v>
      </c>
      <c r="B1003" t="s">
        <v>18</v>
      </c>
      <c r="C1003">
        <v>1838</v>
      </c>
      <c r="D1003">
        <v>30.6</v>
      </c>
      <c r="E1003">
        <v>298</v>
      </c>
      <c r="F1003">
        <v>652</v>
      </c>
      <c r="G1003">
        <v>558</v>
      </c>
      <c r="H1003">
        <v>210</v>
      </c>
      <c r="I1003">
        <v>800</v>
      </c>
      <c r="J1003">
        <v>578</v>
      </c>
      <c r="K1003">
        <v>406</v>
      </c>
      <c r="L1003">
        <v>608</v>
      </c>
      <c r="M1003">
        <v>444</v>
      </c>
      <c r="N1003">
        <v>538</v>
      </c>
      <c r="O1003">
        <v>196</v>
      </c>
      <c r="P1003">
        <v>1714</v>
      </c>
      <c r="Q1003">
        <v>513</v>
      </c>
      <c r="R1003">
        <v>1124</v>
      </c>
      <c r="S1003">
        <v>307</v>
      </c>
      <c r="T1003">
        <f t="shared" si="60"/>
        <v>654</v>
      </c>
      <c r="U1003">
        <f t="shared" si="61"/>
        <v>640</v>
      </c>
      <c r="V1003">
        <f t="shared" si="62"/>
        <v>354</v>
      </c>
      <c r="W1003">
        <f t="shared" si="63"/>
        <v>567</v>
      </c>
      <c r="X1003">
        <v>20353</v>
      </c>
      <c r="AU1003" s="39"/>
    </row>
    <row r="1004" spans="1:47">
      <c r="A1004">
        <v>1003</v>
      </c>
      <c r="B1004" t="s">
        <v>18</v>
      </c>
      <c r="C1004">
        <v>1804</v>
      </c>
      <c r="D1004">
        <v>35.200000000000003</v>
      </c>
      <c r="E1004">
        <v>426</v>
      </c>
      <c r="F1004">
        <v>653</v>
      </c>
      <c r="G1004">
        <v>502</v>
      </c>
      <c r="H1004">
        <v>263</v>
      </c>
      <c r="I1004">
        <v>821</v>
      </c>
      <c r="J1004">
        <v>654</v>
      </c>
      <c r="K1004">
        <v>421</v>
      </c>
      <c r="L1004">
        <v>571</v>
      </c>
      <c r="M1004">
        <v>422</v>
      </c>
      <c r="N1004">
        <v>538</v>
      </c>
      <c r="O1004">
        <v>186</v>
      </c>
      <c r="P1004">
        <v>1667</v>
      </c>
      <c r="Q1004">
        <v>474</v>
      </c>
      <c r="R1004">
        <v>1109</v>
      </c>
      <c r="S1004">
        <v>256</v>
      </c>
      <c r="T1004">
        <f t="shared" si="60"/>
        <v>685</v>
      </c>
      <c r="U1004">
        <f t="shared" si="61"/>
        <v>608</v>
      </c>
      <c r="V1004">
        <f t="shared" si="62"/>
        <v>227</v>
      </c>
      <c r="W1004">
        <f t="shared" si="63"/>
        <v>332</v>
      </c>
      <c r="X1004">
        <v>231000</v>
      </c>
      <c r="AU1004" s="39"/>
    </row>
    <row r="1005" spans="1:47">
      <c r="A1005">
        <v>1004</v>
      </c>
      <c r="B1005" t="s">
        <v>18</v>
      </c>
      <c r="C1005">
        <v>1842</v>
      </c>
      <c r="D1005">
        <v>27.5</v>
      </c>
      <c r="E1005">
        <v>260</v>
      </c>
      <c r="F1005">
        <v>658</v>
      </c>
      <c r="G1005">
        <v>544</v>
      </c>
      <c r="H1005">
        <v>210</v>
      </c>
      <c r="I1005">
        <v>780</v>
      </c>
      <c r="J1005">
        <v>594</v>
      </c>
      <c r="K1005">
        <v>389</v>
      </c>
      <c r="L1005">
        <v>604</v>
      </c>
      <c r="M1005">
        <v>490</v>
      </c>
      <c r="N1005">
        <v>538</v>
      </c>
      <c r="O1005">
        <v>186</v>
      </c>
      <c r="P1005">
        <v>1723</v>
      </c>
      <c r="Q1005">
        <v>516</v>
      </c>
      <c r="R1005">
        <v>1153</v>
      </c>
      <c r="S1005">
        <v>291</v>
      </c>
      <c r="T1005">
        <f t="shared" si="60"/>
        <v>700</v>
      </c>
      <c r="U1005">
        <f t="shared" si="61"/>
        <v>676</v>
      </c>
      <c r="V1005">
        <f t="shared" si="62"/>
        <v>398</v>
      </c>
      <c r="W1005">
        <f t="shared" si="63"/>
        <v>575</v>
      </c>
      <c r="X1005">
        <v>45274</v>
      </c>
      <c r="AU1005" s="39"/>
    </row>
    <row r="1006" spans="1:47">
      <c r="A1006">
        <v>1005</v>
      </c>
      <c r="B1006" t="s">
        <v>18</v>
      </c>
      <c r="C1006">
        <v>1704</v>
      </c>
      <c r="D1006">
        <v>28.5</v>
      </c>
      <c r="E1006">
        <v>272</v>
      </c>
      <c r="F1006">
        <v>575</v>
      </c>
      <c r="G1006">
        <v>457</v>
      </c>
      <c r="H1006">
        <v>246</v>
      </c>
      <c r="I1006">
        <v>758</v>
      </c>
      <c r="J1006">
        <v>566</v>
      </c>
      <c r="K1006">
        <v>380</v>
      </c>
      <c r="L1006">
        <v>537</v>
      </c>
      <c r="M1006">
        <v>422</v>
      </c>
      <c r="N1006">
        <v>539</v>
      </c>
      <c r="O1006">
        <v>160</v>
      </c>
      <c r="P1006">
        <v>1568</v>
      </c>
      <c r="Q1006">
        <v>468</v>
      </c>
      <c r="R1006">
        <v>1056</v>
      </c>
      <c r="S1006">
        <v>267</v>
      </c>
      <c r="T1006">
        <f t="shared" si="60"/>
        <v>668</v>
      </c>
      <c r="U1006">
        <f t="shared" si="61"/>
        <v>582</v>
      </c>
      <c r="V1006">
        <f t="shared" si="62"/>
        <v>303</v>
      </c>
      <c r="W1006">
        <f t="shared" si="63"/>
        <v>452</v>
      </c>
      <c r="X1006">
        <v>222881</v>
      </c>
      <c r="AU1006" s="39"/>
    </row>
    <row r="1007" spans="1:47">
      <c r="A1007">
        <v>1006</v>
      </c>
      <c r="B1007" t="s">
        <v>18</v>
      </c>
      <c r="C1007">
        <v>1664</v>
      </c>
      <c r="D1007">
        <v>36.1</v>
      </c>
      <c r="E1007">
        <v>578</v>
      </c>
      <c r="F1007">
        <v>609</v>
      </c>
      <c r="G1007">
        <v>486</v>
      </c>
      <c r="H1007">
        <v>265</v>
      </c>
      <c r="I1007">
        <v>747</v>
      </c>
      <c r="J1007">
        <v>648</v>
      </c>
      <c r="K1007">
        <v>409</v>
      </c>
      <c r="L1007">
        <v>532</v>
      </c>
      <c r="M1007">
        <v>414</v>
      </c>
      <c r="N1007">
        <v>539</v>
      </c>
      <c r="O1007">
        <v>187</v>
      </c>
      <c r="P1007">
        <v>1545</v>
      </c>
      <c r="Q1007">
        <v>471</v>
      </c>
      <c r="R1007">
        <v>1063</v>
      </c>
      <c r="S1007">
        <v>256</v>
      </c>
      <c r="T1007">
        <f t="shared" si="60"/>
        <v>679</v>
      </c>
      <c r="U1007">
        <f t="shared" si="61"/>
        <v>601</v>
      </c>
      <c r="V1007">
        <f t="shared" si="62"/>
        <v>31</v>
      </c>
      <c r="W1007">
        <f t="shared" si="63"/>
        <v>164</v>
      </c>
      <c r="X1007">
        <v>168441</v>
      </c>
      <c r="AU1007" s="39"/>
    </row>
    <row r="1008" spans="1:47">
      <c r="A1008">
        <v>1007</v>
      </c>
      <c r="B1008" t="s">
        <v>18</v>
      </c>
      <c r="C1008">
        <v>1742</v>
      </c>
      <c r="D1008">
        <v>31.9</v>
      </c>
      <c r="E1008">
        <v>358</v>
      </c>
      <c r="F1008">
        <v>619</v>
      </c>
      <c r="G1008">
        <v>494</v>
      </c>
      <c r="H1008">
        <v>221</v>
      </c>
      <c r="I1008">
        <v>800</v>
      </c>
      <c r="J1008">
        <v>602</v>
      </c>
      <c r="K1008">
        <v>381</v>
      </c>
      <c r="L1008">
        <v>566</v>
      </c>
      <c r="M1008">
        <v>450</v>
      </c>
      <c r="N1008">
        <v>539</v>
      </c>
      <c r="O1008">
        <v>156</v>
      </c>
      <c r="P1008">
        <v>1638</v>
      </c>
      <c r="Q1008">
        <v>520</v>
      </c>
      <c r="R1008">
        <v>1059</v>
      </c>
      <c r="S1008">
        <v>264</v>
      </c>
      <c r="T1008">
        <f t="shared" si="60"/>
        <v>671</v>
      </c>
      <c r="U1008">
        <f t="shared" si="61"/>
        <v>606</v>
      </c>
      <c r="V1008">
        <f t="shared" si="62"/>
        <v>261</v>
      </c>
      <c r="W1008">
        <f t="shared" si="63"/>
        <v>400</v>
      </c>
      <c r="X1008">
        <v>164280</v>
      </c>
      <c r="AU1008" s="39"/>
    </row>
    <row r="1009" spans="1:47">
      <c r="A1009">
        <v>1008</v>
      </c>
      <c r="B1009" t="s">
        <v>18</v>
      </c>
      <c r="C1009">
        <v>1829</v>
      </c>
      <c r="D1009">
        <v>29.8</v>
      </c>
      <c r="E1009">
        <v>338</v>
      </c>
      <c r="F1009">
        <v>622</v>
      </c>
      <c r="G1009">
        <v>468</v>
      </c>
      <c r="H1009">
        <v>250</v>
      </c>
      <c r="I1009">
        <v>824</v>
      </c>
      <c r="J1009">
        <v>586</v>
      </c>
      <c r="K1009">
        <v>411</v>
      </c>
      <c r="L1009">
        <v>588</v>
      </c>
      <c r="M1009">
        <v>432</v>
      </c>
      <c r="N1009">
        <v>539</v>
      </c>
      <c r="O1009">
        <v>158</v>
      </c>
      <c r="P1009">
        <v>1712</v>
      </c>
      <c r="Q1009">
        <v>492</v>
      </c>
      <c r="R1009">
        <v>1138</v>
      </c>
      <c r="S1009">
        <v>274</v>
      </c>
      <c r="T1009">
        <f t="shared" si="60"/>
        <v>682</v>
      </c>
      <c r="U1009">
        <f t="shared" si="61"/>
        <v>590</v>
      </c>
      <c r="V1009">
        <f t="shared" si="62"/>
        <v>284</v>
      </c>
      <c r="W1009">
        <f t="shared" si="63"/>
        <v>404</v>
      </c>
      <c r="X1009">
        <v>66585</v>
      </c>
      <c r="AU1009" s="39"/>
    </row>
    <row r="1010" spans="1:47">
      <c r="A1010">
        <v>1009</v>
      </c>
      <c r="B1010" t="s">
        <v>18</v>
      </c>
      <c r="C1010">
        <v>1831</v>
      </c>
      <c r="D1010">
        <v>29.7</v>
      </c>
      <c r="E1010">
        <v>280</v>
      </c>
      <c r="F1010">
        <v>617</v>
      </c>
      <c r="G1010">
        <v>486</v>
      </c>
      <c r="H1010">
        <v>265</v>
      </c>
      <c r="I1010">
        <v>857</v>
      </c>
      <c r="J1010">
        <v>661</v>
      </c>
      <c r="K1010">
        <v>401</v>
      </c>
      <c r="L1010">
        <v>587</v>
      </c>
      <c r="M1010">
        <v>468</v>
      </c>
      <c r="N1010">
        <v>540</v>
      </c>
      <c r="O1010">
        <v>186</v>
      </c>
      <c r="P1010">
        <v>1715</v>
      </c>
      <c r="Q1010">
        <v>476</v>
      </c>
      <c r="R1010">
        <v>1123</v>
      </c>
      <c r="S1010">
        <v>261</v>
      </c>
      <c r="T1010">
        <f t="shared" si="60"/>
        <v>733</v>
      </c>
      <c r="U1010">
        <f t="shared" si="61"/>
        <v>654</v>
      </c>
      <c r="V1010">
        <f t="shared" si="62"/>
        <v>337</v>
      </c>
      <c r="W1010">
        <f t="shared" si="63"/>
        <v>467</v>
      </c>
      <c r="X1010">
        <v>24931</v>
      </c>
      <c r="AU1010" s="39"/>
    </row>
    <row r="1011" spans="1:47">
      <c r="A1011">
        <v>1010</v>
      </c>
      <c r="B1011" t="s">
        <v>18</v>
      </c>
      <c r="C1011">
        <v>1629</v>
      </c>
      <c r="D1011">
        <v>41.2</v>
      </c>
      <c r="E1011">
        <v>420</v>
      </c>
      <c r="F1011">
        <v>629</v>
      </c>
      <c r="G1011">
        <v>502</v>
      </c>
      <c r="H1011">
        <v>203</v>
      </c>
      <c r="I1011">
        <v>715</v>
      </c>
      <c r="J1011">
        <v>678</v>
      </c>
      <c r="K1011">
        <v>396</v>
      </c>
      <c r="L1011">
        <v>542</v>
      </c>
      <c r="M1011">
        <v>396</v>
      </c>
      <c r="N1011">
        <v>540</v>
      </c>
      <c r="O1011">
        <v>162</v>
      </c>
      <c r="P1011">
        <v>1524</v>
      </c>
      <c r="Q1011">
        <v>467</v>
      </c>
      <c r="R1011">
        <v>1012</v>
      </c>
      <c r="S1011">
        <v>263</v>
      </c>
      <c r="T1011">
        <f t="shared" si="60"/>
        <v>599</v>
      </c>
      <c r="U1011">
        <f t="shared" si="61"/>
        <v>558</v>
      </c>
      <c r="V1011">
        <f t="shared" si="62"/>
        <v>209</v>
      </c>
      <c r="W1011">
        <f t="shared" si="63"/>
        <v>345</v>
      </c>
      <c r="X1011">
        <v>111830</v>
      </c>
      <c r="AU1011" s="39"/>
    </row>
    <row r="1012" spans="1:47">
      <c r="A1012">
        <v>1011</v>
      </c>
      <c r="B1012" t="s">
        <v>18</v>
      </c>
      <c r="C1012">
        <v>1809</v>
      </c>
      <c r="D1012">
        <v>29.9</v>
      </c>
      <c r="E1012">
        <v>292</v>
      </c>
      <c r="F1012">
        <v>631</v>
      </c>
      <c r="G1012">
        <v>500</v>
      </c>
      <c r="H1012">
        <v>255</v>
      </c>
      <c r="I1012">
        <v>817</v>
      </c>
      <c r="J1012">
        <v>604</v>
      </c>
      <c r="K1012">
        <v>388</v>
      </c>
      <c r="L1012">
        <v>578</v>
      </c>
      <c r="M1012">
        <v>440</v>
      </c>
      <c r="N1012">
        <v>540</v>
      </c>
      <c r="O1012">
        <v>160</v>
      </c>
      <c r="P1012">
        <v>1680</v>
      </c>
      <c r="Q1012">
        <v>472</v>
      </c>
      <c r="R1012">
        <v>1118</v>
      </c>
      <c r="S1012">
        <v>266</v>
      </c>
      <c r="T1012">
        <f t="shared" si="60"/>
        <v>695</v>
      </c>
      <c r="U1012">
        <f t="shared" si="61"/>
        <v>600</v>
      </c>
      <c r="V1012">
        <f t="shared" si="62"/>
        <v>339</v>
      </c>
      <c r="W1012">
        <f t="shared" si="63"/>
        <v>474</v>
      </c>
      <c r="X1012">
        <v>7393</v>
      </c>
      <c r="AU1012" s="39"/>
    </row>
    <row r="1013" spans="1:47">
      <c r="A1013">
        <v>1012</v>
      </c>
      <c r="B1013" t="s">
        <v>18</v>
      </c>
      <c r="C1013">
        <v>1838</v>
      </c>
      <c r="D1013">
        <v>26.9</v>
      </c>
      <c r="E1013">
        <v>252</v>
      </c>
      <c r="F1013">
        <v>634</v>
      </c>
      <c r="G1013">
        <v>486</v>
      </c>
      <c r="H1013">
        <v>216</v>
      </c>
      <c r="I1013">
        <v>843</v>
      </c>
      <c r="J1013">
        <v>606</v>
      </c>
      <c r="K1013">
        <v>388</v>
      </c>
      <c r="L1013">
        <v>593</v>
      </c>
      <c r="M1013">
        <v>466</v>
      </c>
      <c r="N1013">
        <v>540</v>
      </c>
      <c r="O1013">
        <v>186</v>
      </c>
      <c r="P1013">
        <v>1732</v>
      </c>
      <c r="Q1013">
        <v>519</v>
      </c>
      <c r="R1013">
        <v>1105</v>
      </c>
      <c r="S1013">
        <v>299</v>
      </c>
      <c r="T1013">
        <f t="shared" si="60"/>
        <v>682</v>
      </c>
      <c r="U1013">
        <f t="shared" si="61"/>
        <v>652</v>
      </c>
      <c r="V1013">
        <f t="shared" si="62"/>
        <v>382</v>
      </c>
      <c r="W1013">
        <f t="shared" si="63"/>
        <v>533</v>
      </c>
      <c r="X1013">
        <v>114971</v>
      </c>
      <c r="AU1013" s="39"/>
    </row>
    <row r="1014" spans="1:47">
      <c r="A1014">
        <v>1013</v>
      </c>
      <c r="B1014" t="s">
        <v>18</v>
      </c>
      <c r="C1014">
        <v>1965</v>
      </c>
      <c r="D1014">
        <v>28.4</v>
      </c>
      <c r="E1014">
        <v>316</v>
      </c>
      <c r="F1014">
        <v>663</v>
      </c>
      <c r="G1014">
        <v>536</v>
      </c>
      <c r="H1014">
        <v>272</v>
      </c>
      <c r="I1014">
        <v>893</v>
      </c>
      <c r="J1014">
        <v>683</v>
      </c>
      <c r="K1014">
        <v>422</v>
      </c>
      <c r="L1014">
        <v>639</v>
      </c>
      <c r="M1014">
        <v>514</v>
      </c>
      <c r="N1014">
        <v>540</v>
      </c>
      <c r="O1014">
        <v>154</v>
      </c>
      <c r="P1014">
        <v>1836</v>
      </c>
      <c r="Q1014">
        <v>528</v>
      </c>
      <c r="R1014">
        <v>1215</v>
      </c>
      <c r="S1014">
        <v>303</v>
      </c>
      <c r="T1014">
        <f t="shared" si="60"/>
        <v>786</v>
      </c>
      <c r="U1014">
        <f t="shared" si="61"/>
        <v>668</v>
      </c>
      <c r="V1014">
        <f t="shared" si="62"/>
        <v>347</v>
      </c>
      <c r="W1014">
        <f t="shared" si="63"/>
        <v>523</v>
      </c>
      <c r="X1014">
        <v>20594</v>
      </c>
      <c r="AU1014" s="39"/>
    </row>
    <row r="1015" spans="1:47">
      <c r="A1015">
        <v>1014</v>
      </c>
      <c r="B1015" t="s">
        <v>18</v>
      </c>
      <c r="C1015">
        <v>1843</v>
      </c>
      <c r="D1015">
        <v>30.6</v>
      </c>
      <c r="E1015">
        <v>328</v>
      </c>
      <c r="F1015">
        <v>668</v>
      </c>
      <c r="G1015">
        <v>504</v>
      </c>
      <c r="H1015">
        <v>266</v>
      </c>
      <c r="I1015">
        <v>839</v>
      </c>
      <c r="J1015">
        <v>590</v>
      </c>
      <c r="K1015">
        <v>412</v>
      </c>
      <c r="L1015">
        <v>586</v>
      </c>
      <c r="M1015">
        <v>446</v>
      </c>
      <c r="N1015">
        <v>540</v>
      </c>
      <c r="O1015">
        <v>182</v>
      </c>
      <c r="P1015">
        <v>1716</v>
      </c>
      <c r="Q1015">
        <v>489</v>
      </c>
      <c r="R1015">
        <v>1143</v>
      </c>
      <c r="S1015">
        <v>274</v>
      </c>
      <c r="T1015">
        <f t="shared" si="60"/>
        <v>712</v>
      </c>
      <c r="U1015">
        <f t="shared" si="61"/>
        <v>628</v>
      </c>
      <c r="V1015">
        <f t="shared" si="62"/>
        <v>340</v>
      </c>
      <c r="W1015">
        <f t="shared" si="63"/>
        <v>450</v>
      </c>
      <c r="X1015">
        <v>4618</v>
      </c>
      <c r="AU1015" s="39"/>
    </row>
    <row r="1016" spans="1:47">
      <c r="A1016">
        <v>1015</v>
      </c>
      <c r="B1016" t="s">
        <v>18</v>
      </c>
      <c r="C1016">
        <v>1853</v>
      </c>
      <c r="D1016">
        <v>31.3</v>
      </c>
      <c r="E1016">
        <v>370</v>
      </c>
      <c r="F1016">
        <v>669</v>
      </c>
      <c r="G1016">
        <v>534</v>
      </c>
      <c r="H1016">
        <v>261</v>
      </c>
      <c r="I1016">
        <v>861</v>
      </c>
      <c r="J1016">
        <v>621</v>
      </c>
      <c r="K1016">
        <v>383</v>
      </c>
      <c r="L1016">
        <v>579</v>
      </c>
      <c r="M1016">
        <v>452</v>
      </c>
      <c r="N1016">
        <v>540</v>
      </c>
      <c r="O1016">
        <v>168</v>
      </c>
      <c r="P1016">
        <v>1756</v>
      </c>
      <c r="Q1016">
        <v>495</v>
      </c>
      <c r="R1016">
        <v>1156</v>
      </c>
      <c r="S1016">
        <v>276</v>
      </c>
      <c r="T1016">
        <f t="shared" si="60"/>
        <v>713</v>
      </c>
      <c r="U1016">
        <f t="shared" si="61"/>
        <v>620</v>
      </c>
      <c r="V1016">
        <f t="shared" si="62"/>
        <v>299</v>
      </c>
      <c r="W1016">
        <f t="shared" si="63"/>
        <v>440</v>
      </c>
      <c r="X1016">
        <v>15499</v>
      </c>
      <c r="AU1016" s="39"/>
    </row>
    <row r="1017" spans="1:47">
      <c r="A1017">
        <v>1016</v>
      </c>
      <c r="B1017" t="s">
        <v>18</v>
      </c>
      <c r="C1017">
        <v>1824</v>
      </c>
      <c r="D1017">
        <v>32.5</v>
      </c>
      <c r="E1017">
        <v>313</v>
      </c>
      <c r="F1017">
        <v>677</v>
      </c>
      <c r="G1017">
        <v>555</v>
      </c>
      <c r="H1017">
        <v>221</v>
      </c>
      <c r="I1017">
        <v>774</v>
      </c>
      <c r="J1017">
        <v>703</v>
      </c>
      <c r="K1017">
        <v>409</v>
      </c>
      <c r="L1017">
        <v>585</v>
      </c>
      <c r="M1017">
        <v>462</v>
      </c>
      <c r="N1017">
        <v>540</v>
      </c>
      <c r="O1017">
        <v>198</v>
      </c>
      <c r="P1017">
        <v>1676</v>
      </c>
      <c r="Q1017">
        <v>468</v>
      </c>
      <c r="R1017">
        <v>1123</v>
      </c>
      <c r="S1017">
        <v>285</v>
      </c>
      <c r="T1017">
        <f t="shared" si="60"/>
        <v>683</v>
      </c>
      <c r="U1017">
        <f t="shared" si="61"/>
        <v>660</v>
      </c>
      <c r="V1017">
        <f t="shared" si="62"/>
        <v>364</v>
      </c>
      <c r="W1017">
        <f t="shared" si="63"/>
        <v>527</v>
      </c>
      <c r="X1017">
        <v>144103</v>
      </c>
      <c r="AU1017" s="39"/>
    </row>
    <row r="1018" spans="1:47">
      <c r="A1018">
        <v>1017</v>
      </c>
      <c r="B1018" t="s">
        <v>18</v>
      </c>
      <c r="C1018">
        <v>1800</v>
      </c>
      <c r="D1018">
        <v>40.5</v>
      </c>
      <c r="E1018">
        <v>406</v>
      </c>
      <c r="F1018">
        <v>702</v>
      </c>
      <c r="G1018">
        <v>542</v>
      </c>
      <c r="H1018">
        <v>256</v>
      </c>
      <c r="I1018">
        <v>809</v>
      </c>
      <c r="J1018">
        <v>649</v>
      </c>
      <c r="K1018">
        <v>460</v>
      </c>
      <c r="L1018">
        <v>576</v>
      </c>
      <c r="M1018">
        <v>424</v>
      </c>
      <c r="N1018">
        <v>540</v>
      </c>
      <c r="O1018">
        <v>199</v>
      </c>
      <c r="P1018">
        <v>1679</v>
      </c>
      <c r="Q1018">
        <v>501</v>
      </c>
      <c r="R1018">
        <v>1126</v>
      </c>
      <c r="S1018">
        <v>270</v>
      </c>
      <c r="T1018">
        <f t="shared" si="60"/>
        <v>680</v>
      </c>
      <c r="U1018">
        <f t="shared" si="61"/>
        <v>623</v>
      </c>
      <c r="V1018">
        <f t="shared" si="62"/>
        <v>296</v>
      </c>
      <c r="W1018">
        <f t="shared" si="63"/>
        <v>406</v>
      </c>
      <c r="X1018">
        <v>73232</v>
      </c>
      <c r="AU1018" s="39"/>
    </row>
    <row r="1019" spans="1:47">
      <c r="A1019">
        <v>1018</v>
      </c>
      <c r="B1019" t="s">
        <v>18</v>
      </c>
      <c r="C1019">
        <v>1792</v>
      </c>
      <c r="D1019">
        <v>33.5</v>
      </c>
      <c r="E1019">
        <v>332</v>
      </c>
      <c r="F1019">
        <v>636</v>
      </c>
      <c r="G1019">
        <v>498</v>
      </c>
      <c r="H1019">
        <v>218</v>
      </c>
      <c r="I1019">
        <v>789</v>
      </c>
      <c r="J1019">
        <v>630</v>
      </c>
      <c r="K1019">
        <v>408</v>
      </c>
      <c r="L1019">
        <v>599</v>
      </c>
      <c r="M1019">
        <v>466</v>
      </c>
      <c r="N1019">
        <v>541</v>
      </c>
      <c r="O1019">
        <v>184</v>
      </c>
      <c r="P1019">
        <v>1655</v>
      </c>
      <c r="Q1019">
        <v>510</v>
      </c>
      <c r="R1019">
        <v>1084</v>
      </c>
      <c r="S1019">
        <v>285</v>
      </c>
      <c r="T1019">
        <f t="shared" si="60"/>
        <v>684</v>
      </c>
      <c r="U1019">
        <f t="shared" si="61"/>
        <v>650</v>
      </c>
      <c r="V1019">
        <f t="shared" si="62"/>
        <v>304</v>
      </c>
      <c r="W1019">
        <f t="shared" si="63"/>
        <v>451</v>
      </c>
      <c r="X1019">
        <v>48214</v>
      </c>
      <c r="AU1019" s="39"/>
    </row>
    <row r="1020" spans="1:47">
      <c r="A1020">
        <v>1019</v>
      </c>
      <c r="B1020" t="s">
        <v>18</v>
      </c>
      <c r="C1020">
        <v>1872</v>
      </c>
      <c r="D1020">
        <v>31.2</v>
      </c>
      <c r="E1020">
        <v>330</v>
      </c>
      <c r="F1020">
        <v>655</v>
      </c>
      <c r="G1020">
        <v>500</v>
      </c>
      <c r="H1020">
        <v>280</v>
      </c>
      <c r="I1020">
        <v>870</v>
      </c>
      <c r="J1020">
        <v>679</v>
      </c>
      <c r="K1020">
        <v>435</v>
      </c>
      <c r="L1020">
        <v>604</v>
      </c>
      <c r="M1020">
        <v>468</v>
      </c>
      <c r="N1020">
        <v>541</v>
      </c>
      <c r="O1020">
        <v>180</v>
      </c>
      <c r="P1020">
        <v>1767</v>
      </c>
      <c r="Q1020">
        <v>512</v>
      </c>
      <c r="R1020">
        <v>1177</v>
      </c>
      <c r="S1020">
        <v>271</v>
      </c>
      <c r="T1020">
        <f t="shared" si="60"/>
        <v>748</v>
      </c>
      <c r="U1020">
        <f t="shared" si="61"/>
        <v>648</v>
      </c>
      <c r="V1020">
        <f t="shared" si="62"/>
        <v>325</v>
      </c>
      <c r="W1020">
        <f t="shared" si="63"/>
        <v>441</v>
      </c>
      <c r="X1020">
        <v>15736</v>
      </c>
      <c r="AU1020" s="39"/>
    </row>
    <row r="1021" spans="1:47">
      <c r="A1021">
        <v>1020</v>
      </c>
      <c r="B1021" t="s">
        <v>18</v>
      </c>
      <c r="C1021">
        <v>1803</v>
      </c>
      <c r="D1021">
        <v>28.7</v>
      </c>
      <c r="E1021">
        <v>290</v>
      </c>
      <c r="F1021">
        <v>664</v>
      </c>
      <c r="G1021">
        <v>517</v>
      </c>
      <c r="H1021">
        <v>233</v>
      </c>
      <c r="I1021">
        <v>805</v>
      </c>
      <c r="J1021">
        <v>551</v>
      </c>
      <c r="K1021">
        <v>427</v>
      </c>
      <c r="L1021">
        <v>572</v>
      </c>
      <c r="M1021">
        <v>442</v>
      </c>
      <c r="N1021">
        <v>541</v>
      </c>
      <c r="O1021">
        <v>176</v>
      </c>
      <c r="P1021">
        <v>1676</v>
      </c>
      <c r="Q1021">
        <v>468</v>
      </c>
      <c r="R1021">
        <v>1104</v>
      </c>
      <c r="S1021">
        <v>257</v>
      </c>
      <c r="T1021">
        <f t="shared" si="60"/>
        <v>675</v>
      </c>
      <c r="U1021">
        <f t="shared" si="61"/>
        <v>618</v>
      </c>
      <c r="V1021">
        <f t="shared" si="62"/>
        <v>374</v>
      </c>
      <c r="W1021">
        <f t="shared" si="63"/>
        <v>484</v>
      </c>
      <c r="X1021">
        <v>32416</v>
      </c>
      <c r="AU1021" s="39"/>
    </row>
    <row r="1022" spans="1:47">
      <c r="A1022">
        <v>1021</v>
      </c>
      <c r="B1022" t="s">
        <v>18</v>
      </c>
      <c r="C1022">
        <v>1771</v>
      </c>
      <c r="D1022">
        <v>40.6</v>
      </c>
      <c r="E1022">
        <v>430</v>
      </c>
      <c r="F1022">
        <v>666</v>
      </c>
      <c r="G1022">
        <v>515</v>
      </c>
      <c r="H1022">
        <v>253</v>
      </c>
      <c r="I1022">
        <v>809</v>
      </c>
      <c r="J1022">
        <v>629</v>
      </c>
      <c r="K1022">
        <v>506</v>
      </c>
      <c r="L1022">
        <v>571</v>
      </c>
      <c r="M1022">
        <v>420</v>
      </c>
      <c r="N1022">
        <v>541</v>
      </c>
      <c r="O1022">
        <v>199</v>
      </c>
      <c r="P1022">
        <v>1654</v>
      </c>
      <c r="Q1022">
        <v>458</v>
      </c>
      <c r="R1022">
        <v>1098</v>
      </c>
      <c r="S1022">
        <v>261</v>
      </c>
      <c r="T1022">
        <f t="shared" si="60"/>
        <v>673</v>
      </c>
      <c r="U1022">
        <f t="shared" si="61"/>
        <v>619</v>
      </c>
      <c r="V1022">
        <f t="shared" si="62"/>
        <v>236</v>
      </c>
      <c r="W1022">
        <f t="shared" si="63"/>
        <v>346</v>
      </c>
      <c r="X1022">
        <v>78949</v>
      </c>
      <c r="AU1022" s="39"/>
    </row>
    <row r="1023" spans="1:47">
      <c r="A1023">
        <v>1022</v>
      </c>
      <c r="B1023" t="s">
        <v>18</v>
      </c>
      <c r="C1023">
        <v>1844</v>
      </c>
      <c r="D1023">
        <v>36.6</v>
      </c>
      <c r="E1023">
        <v>364</v>
      </c>
      <c r="F1023">
        <v>688</v>
      </c>
      <c r="G1023">
        <v>569</v>
      </c>
      <c r="H1023">
        <v>262</v>
      </c>
      <c r="I1023">
        <v>862</v>
      </c>
      <c r="J1023">
        <v>715</v>
      </c>
      <c r="K1023">
        <v>433</v>
      </c>
      <c r="L1023">
        <v>594</v>
      </c>
      <c r="M1023">
        <v>467</v>
      </c>
      <c r="N1023">
        <v>541</v>
      </c>
      <c r="O1023">
        <v>206</v>
      </c>
      <c r="P1023">
        <v>1741</v>
      </c>
      <c r="Q1023">
        <v>492</v>
      </c>
      <c r="R1023">
        <v>1141</v>
      </c>
      <c r="S1023">
        <v>267</v>
      </c>
      <c r="T1023">
        <f t="shared" si="60"/>
        <v>729</v>
      </c>
      <c r="U1023">
        <f t="shared" si="61"/>
        <v>673</v>
      </c>
      <c r="V1023">
        <f t="shared" si="62"/>
        <v>324</v>
      </c>
      <c r="W1023">
        <f t="shared" si="63"/>
        <v>472</v>
      </c>
      <c r="X1023">
        <v>136006</v>
      </c>
      <c r="AU1023" s="39"/>
    </row>
    <row r="1024" spans="1:47">
      <c r="A1024">
        <v>1023</v>
      </c>
      <c r="B1024" t="s">
        <v>18</v>
      </c>
      <c r="C1024">
        <v>1673</v>
      </c>
      <c r="D1024">
        <v>33.200000000000003</v>
      </c>
      <c r="E1024">
        <v>304</v>
      </c>
      <c r="F1024">
        <v>588</v>
      </c>
      <c r="G1024">
        <v>451</v>
      </c>
      <c r="H1024">
        <v>250</v>
      </c>
      <c r="I1024">
        <v>782</v>
      </c>
      <c r="J1024">
        <v>606</v>
      </c>
      <c r="K1024">
        <v>396</v>
      </c>
      <c r="L1024">
        <v>542</v>
      </c>
      <c r="M1024">
        <v>412</v>
      </c>
      <c r="N1024">
        <v>542</v>
      </c>
      <c r="O1024">
        <v>179</v>
      </c>
      <c r="P1024">
        <v>1561</v>
      </c>
      <c r="Q1024">
        <v>449</v>
      </c>
      <c r="R1024">
        <v>1029</v>
      </c>
      <c r="S1024">
        <v>252</v>
      </c>
      <c r="T1024">
        <f t="shared" si="60"/>
        <v>662</v>
      </c>
      <c r="U1024">
        <f t="shared" si="61"/>
        <v>591</v>
      </c>
      <c r="V1024">
        <f t="shared" si="62"/>
        <v>284</v>
      </c>
      <c r="W1024">
        <f t="shared" si="63"/>
        <v>399</v>
      </c>
      <c r="X1024">
        <v>209479</v>
      </c>
      <c r="AU1024" s="39"/>
    </row>
    <row r="1025" spans="1:47">
      <c r="A1025">
        <v>1024</v>
      </c>
      <c r="B1025" t="s">
        <v>18</v>
      </c>
      <c r="C1025">
        <v>1779</v>
      </c>
      <c r="D1025">
        <v>33.700000000000003</v>
      </c>
      <c r="E1025">
        <v>356</v>
      </c>
      <c r="F1025">
        <v>625</v>
      </c>
      <c r="G1025">
        <v>490</v>
      </c>
      <c r="H1025">
        <v>235</v>
      </c>
      <c r="I1025">
        <v>801</v>
      </c>
      <c r="J1025">
        <v>639</v>
      </c>
      <c r="K1025">
        <v>414</v>
      </c>
      <c r="L1025">
        <v>564</v>
      </c>
      <c r="M1025">
        <v>446</v>
      </c>
      <c r="N1025">
        <v>542</v>
      </c>
      <c r="O1025">
        <v>170</v>
      </c>
      <c r="P1025">
        <v>1651</v>
      </c>
      <c r="Q1025">
        <v>447</v>
      </c>
      <c r="R1025">
        <v>1085</v>
      </c>
      <c r="S1025">
        <v>260</v>
      </c>
      <c r="T1025">
        <f t="shared" si="60"/>
        <v>681</v>
      </c>
      <c r="U1025">
        <f t="shared" si="61"/>
        <v>616</v>
      </c>
      <c r="V1025">
        <f t="shared" si="62"/>
        <v>269</v>
      </c>
      <c r="W1025">
        <f t="shared" si="63"/>
        <v>394</v>
      </c>
      <c r="X1025">
        <v>59301</v>
      </c>
      <c r="AU1025" s="39"/>
    </row>
    <row r="1026" spans="1:47">
      <c r="A1026">
        <v>1025</v>
      </c>
      <c r="B1026" t="s">
        <v>18</v>
      </c>
      <c r="C1026">
        <v>1792</v>
      </c>
      <c r="D1026">
        <v>28.2</v>
      </c>
      <c r="E1026">
        <v>284</v>
      </c>
      <c r="F1026">
        <v>643</v>
      </c>
      <c r="G1026">
        <v>493</v>
      </c>
      <c r="H1026">
        <v>245</v>
      </c>
      <c r="I1026">
        <v>804</v>
      </c>
      <c r="J1026">
        <v>588</v>
      </c>
      <c r="K1026">
        <v>387</v>
      </c>
      <c r="L1026">
        <v>568</v>
      </c>
      <c r="M1026">
        <v>436</v>
      </c>
      <c r="N1026">
        <v>542</v>
      </c>
      <c r="O1026">
        <v>161</v>
      </c>
      <c r="P1026">
        <v>1664</v>
      </c>
      <c r="Q1026">
        <v>477</v>
      </c>
      <c r="R1026">
        <v>1105</v>
      </c>
      <c r="S1026">
        <v>280</v>
      </c>
      <c r="T1026">
        <f t="shared" si="60"/>
        <v>681</v>
      </c>
      <c r="U1026">
        <f t="shared" si="61"/>
        <v>597</v>
      </c>
      <c r="V1026">
        <f t="shared" si="62"/>
        <v>359</v>
      </c>
      <c r="W1026">
        <f t="shared" si="63"/>
        <v>489</v>
      </c>
      <c r="X1026">
        <v>8246</v>
      </c>
      <c r="AU1026" s="39"/>
    </row>
    <row r="1027" spans="1:47">
      <c r="A1027">
        <v>1026</v>
      </c>
      <c r="B1027" t="s">
        <v>18</v>
      </c>
      <c r="C1027">
        <v>1868</v>
      </c>
      <c r="D1027">
        <v>36.299999999999997</v>
      </c>
      <c r="E1027">
        <v>392</v>
      </c>
      <c r="F1027">
        <v>712</v>
      </c>
      <c r="G1027">
        <v>562</v>
      </c>
      <c r="H1027">
        <v>228</v>
      </c>
      <c r="I1027">
        <v>810</v>
      </c>
      <c r="J1027">
        <v>595</v>
      </c>
      <c r="K1027">
        <v>446</v>
      </c>
      <c r="L1027">
        <v>624</v>
      </c>
      <c r="M1027">
        <v>466</v>
      </c>
      <c r="N1027">
        <v>542</v>
      </c>
      <c r="O1027">
        <v>202</v>
      </c>
      <c r="P1027">
        <v>1740</v>
      </c>
      <c r="Q1027">
        <v>512</v>
      </c>
      <c r="R1027">
        <v>1158</v>
      </c>
      <c r="S1027">
        <v>289</v>
      </c>
      <c r="T1027">
        <f t="shared" ref="T1027:T1090" si="64">M1027+H1027</f>
        <v>694</v>
      </c>
      <c r="U1027">
        <f t="shared" ref="U1027:U1090" si="65">M1027+O1027</f>
        <v>668</v>
      </c>
      <c r="V1027">
        <f t="shared" ref="V1027:V1090" si="66">F1027-E1027</f>
        <v>320</v>
      </c>
      <c r="W1027">
        <f t="shared" ref="W1027:W1090" si="67">G1027-E1027+S1027</f>
        <v>459</v>
      </c>
      <c r="X1027">
        <v>256283</v>
      </c>
      <c r="AU1027" s="39"/>
    </row>
    <row r="1028" spans="1:47">
      <c r="A1028">
        <v>1027</v>
      </c>
      <c r="B1028" t="s">
        <v>18</v>
      </c>
      <c r="C1028">
        <v>1780</v>
      </c>
      <c r="D1028">
        <v>32.9</v>
      </c>
      <c r="E1028">
        <v>281</v>
      </c>
      <c r="F1028">
        <v>631</v>
      </c>
      <c r="G1028">
        <v>495</v>
      </c>
      <c r="H1028">
        <v>246</v>
      </c>
      <c r="I1028">
        <v>784</v>
      </c>
      <c r="J1028">
        <v>610</v>
      </c>
      <c r="K1028">
        <v>395</v>
      </c>
      <c r="L1028">
        <v>578</v>
      </c>
      <c r="M1028">
        <v>445</v>
      </c>
      <c r="N1028">
        <v>543</v>
      </c>
      <c r="O1028">
        <v>170</v>
      </c>
      <c r="P1028">
        <v>1664</v>
      </c>
      <c r="Q1028">
        <v>473</v>
      </c>
      <c r="R1028">
        <v>1126</v>
      </c>
      <c r="S1028">
        <v>263</v>
      </c>
      <c r="T1028">
        <f t="shared" si="64"/>
        <v>691</v>
      </c>
      <c r="U1028">
        <f t="shared" si="65"/>
        <v>615</v>
      </c>
      <c r="V1028">
        <f t="shared" si="66"/>
        <v>350</v>
      </c>
      <c r="W1028">
        <f t="shared" si="67"/>
        <v>477</v>
      </c>
      <c r="X1028">
        <v>244173</v>
      </c>
      <c r="AU1028" s="39"/>
    </row>
    <row r="1029" spans="1:47">
      <c r="A1029">
        <v>1028</v>
      </c>
      <c r="B1029" t="s">
        <v>18</v>
      </c>
      <c r="C1029">
        <v>1866</v>
      </c>
      <c r="D1029">
        <v>31.3</v>
      </c>
      <c r="E1029">
        <v>300</v>
      </c>
      <c r="F1029">
        <v>646</v>
      </c>
      <c r="G1029">
        <v>515</v>
      </c>
      <c r="H1029">
        <v>258</v>
      </c>
      <c r="I1029">
        <v>843</v>
      </c>
      <c r="J1029">
        <v>621</v>
      </c>
      <c r="K1029">
        <v>421</v>
      </c>
      <c r="L1029">
        <v>590</v>
      </c>
      <c r="M1029">
        <v>456</v>
      </c>
      <c r="N1029">
        <v>543</v>
      </c>
      <c r="O1029">
        <v>190</v>
      </c>
      <c r="P1029">
        <v>1754</v>
      </c>
      <c r="Q1029">
        <v>502</v>
      </c>
      <c r="R1029">
        <v>1169</v>
      </c>
      <c r="S1029">
        <v>266</v>
      </c>
      <c r="T1029">
        <f t="shared" si="64"/>
        <v>714</v>
      </c>
      <c r="U1029">
        <f t="shared" si="65"/>
        <v>646</v>
      </c>
      <c r="V1029">
        <f t="shared" si="66"/>
        <v>346</v>
      </c>
      <c r="W1029">
        <f t="shared" si="67"/>
        <v>481</v>
      </c>
      <c r="X1029">
        <v>43313</v>
      </c>
      <c r="AU1029" s="39"/>
    </row>
    <row r="1030" spans="1:47">
      <c r="A1030">
        <v>1029</v>
      </c>
      <c r="B1030" t="s">
        <v>18</v>
      </c>
      <c r="C1030">
        <v>1774</v>
      </c>
      <c r="D1030">
        <v>35.700000000000003</v>
      </c>
      <c r="E1030">
        <v>338</v>
      </c>
      <c r="F1030">
        <v>653</v>
      </c>
      <c r="G1030">
        <v>496</v>
      </c>
      <c r="H1030">
        <v>263</v>
      </c>
      <c r="I1030">
        <v>818</v>
      </c>
      <c r="J1030">
        <v>631</v>
      </c>
      <c r="K1030">
        <v>429</v>
      </c>
      <c r="L1030">
        <v>555</v>
      </c>
      <c r="M1030">
        <v>408</v>
      </c>
      <c r="N1030">
        <v>543</v>
      </c>
      <c r="O1030">
        <v>194</v>
      </c>
      <c r="P1030">
        <v>1666</v>
      </c>
      <c r="Q1030">
        <v>449</v>
      </c>
      <c r="R1030">
        <v>1111</v>
      </c>
      <c r="S1030">
        <v>252</v>
      </c>
      <c r="T1030">
        <f t="shared" si="64"/>
        <v>671</v>
      </c>
      <c r="U1030">
        <f t="shared" si="65"/>
        <v>602</v>
      </c>
      <c r="V1030">
        <f t="shared" si="66"/>
        <v>315</v>
      </c>
      <c r="W1030">
        <f t="shared" si="67"/>
        <v>410</v>
      </c>
      <c r="X1030">
        <v>20366</v>
      </c>
      <c r="AU1030" s="39"/>
    </row>
    <row r="1031" spans="1:47">
      <c r="A1031">
        <v>1030</v>
      </c>
      <c r="B1031" t="s">
        <v>18</v>
      </c>
      <c r="C1031">
        <v>1823</v>
      </c>
      <c r="D1031">
        <v>35.299999999999997</v>
      </c>
      <c r="E1031">
        <v>378</v>
      </c>
      <c r="F1031">
        <v>671</v>
      </c>
      <c r="G1031">
        <v>514</v>
      </c>
      <c r="H1031">
        <v>275</v>
      </c>
      <c r="I1031">
        <v>813</v>
      </c>
      <c r="J1031">
        <v>676</v>
      </c>
      <c r="K1031">
        <v>449</v>
      </c>
      <c r="L1031">
        <v>605</v>
      </c>
      <c r="M1031">
        <v>452</v>
      </c>
      <c r="N1031">
        <v>543</v>
      </c>
      <c r="O1031">
        <v>190</v>
      </c>
      <c r="P1031">
        <v>1681</v>
      </c>
      <c r="Q1031">
        <v>499</v>
      </c>
      <c r="R1031">
        <v>1143</v>
      </c>
      <c r="S1031">
        <v>284</v>
      </c>
      <c r="T1031">
        <f t="shared" si="64"/>
        <v>727</v>
      </c>
      <c r="U1031">
        <f t="shared" si="65"/>
        <v>642</v>
      </c>
      <c r="V1031">
        <f t="shared" si="66"/>
        <v>293</v>
      </c>
      <c r="W1031">
        <f t="shared" si="67"/>
        <v>420</v>
      </c>
      <c r="X1031">
        <v>183021</v>
      </c>
      <c r="AU1031" s="39"/>
    </row>
    <row r="1032" spans="1:47">
      <c r="A1032">
        <v>1031</v>
      </c>
      <c r="B1032" t="s">
        <v>18</v>
      </c>
      <c r="C1032">
        <v>1719</v>
      </c>
      <c r="D1032">
        <v>38.6</v>
      </c>
      <c r="E1032">
        <v>368</v>
      </c>
      <c r="F1032">
        <v>615</v>
      </c>
      <c r="G1032">
        <v>441</v>
      </c>
      <c r="H1032">
        <v>290</v>
      </c>
      <c r="I1032">
        <v>825</v>
      </c>
      <c r="J1032">
        <v>604</v>
      </c>
      <c r="K1032">
        <v>440</v>
      </c>
      <c r="L1032">
        <v>520</v>
      </c>
      <c r="M1032">
        <v>410</v>
      </c>
      <c r="N1032">
        <v>544</v>
      </c>
      <c r="O1032">
        <v>168</v>
      </c>
      <c r="P1032">
        <v>1611</v>
      </c>
      <c r="Q1032">
        <v>442</v>
      </c>
      <c r="R1032">
        <v>1076</v>
      </c>
      <c r="S1032">
        <v>269</v>
      </c>
      <c r="T1032">
        <f t="shared" si="64"/>
        <v>700</v>
      </c>
      <c r="U1032">
        <f t="shared" si="65"/>
        <v>578</v>
      </c>
      <c r="V1032">
        <f t="shared" si="66"/>
        <v>247</v>
      </c>
      <c r="W1032">
        <f t="shared" si="67"/>
        <v>342</v>
      </c>
      <c r="X1032">
        <v>469860</v>
      </c>
      <c r="AU1032" s="39"/>
    </row>
    <row r="1033" spans="1:47">
      <c r="A1033">
        <v>1032</v>
      </c>
      <c r="B1033" t="s">
        <v>18</v>
      </c>
      <c r="C1033">
        <v>1812</v>
      </c>
      <c r="D1033">
        <v>35.1</v>
      </c>
      <c r="E1033">
        <v>336</v>
      </c>
      <c r="F1033">
        <v>652</v>
      </c>
      <c r="G1033">
        <v>490</v>
      </c>
      <c r="H1033">
        <v>273</v>
      </c>
      <c r="I1033">
        <v>842</v>
      </c>
      <c r="J1033">
        <v>585</v>
      </c>
      <c r="K1033">
        <v>421</v>
      </c>
      <c r="L1033">
        <v>579</v>
      </c>
      <c r="M1033">
        <v>446</v>
      </c>
      <c r="N1033">
        <v>544</v>
      </c>
      <c r="O1033">
        <v>188</v>
      </c>
      <c r="P1033">
        <v>1686</v>
      </c>
      <c r="Q1033">
        <v>476</v>
      </c>
      <c r="R1033">
        <v>1117</v>
      </c>
      <c r="S1033">
        <v>287</v>
      </c>
      <c r="T1033">
        <f t="shared" si="64"/>
        <v>719</v>
      </c>
      <c r="U1033">
        <f t="shared" si="65"/>
        <v>634</v>
      </c>
      <c r="V1033">
        <f t="shared" si="66"/>
        <v>316</v>
      </c>
      <c r="W1033">
        <f t="shared" si="67"/>
        <v>441</v>
      </c>
      <c r="X1033">
        <v>71883</v>
      </c>
      <c r="AU1033" s="39"/>
    </row>
    <row r="1034" spans="1:47">
      <c r="A1034">
        <v>1033</v>
      </c>
      <c r="B1034" t="s">
        <v>18</v>
      </c>
      <c r="C1034">
        <v>1910</v>
      </c>
      <c r="D1034">
        <v>33.200000000000003</v>
      </c>
      <c r="E1034">
        <v>358</v>
      </c>
      <c r="F1034">
        <v>717</v>
      </c>
      <c r="G1034">
        <v>562</v>
      </c>
      <c r="H1034">
        <v>243</v>
      </c>
      <c r="I1034">
        <v>806</v>
      </c>
      <c r="J1034">
        <v>661</v>
      </c>
      <c r="K1034">
        <v>444</v>
      </c>
      <c r="L1034">
        <v>633</v>
      </c>
      <c r="M1034">
        <v>494</v>
      </c>
      <c r="N1034">
        <v>544</v>
      </c>
      <c r="O1034">
        <v>183</v>
      </c>
      <c r="P1034">
        <v>1786</v>
      </c>
      <c r="Q1034">
        <v>509</v>
      </c>
      <c r="R1034">
        <v>1223</v>
      </c>
      <c r="S1034">
        <v>283</v>
      </c>
      <c r="T1034">
        <f t="shared" si="64"/>
        <v>737</v>
      </c>
      <c r="U1034">
        <f t="shared" si="65"/>
        <v>677</v>
      </c>
      <c r="V1034">
        <f t="shared" si="66"/>
        <v>359</v>
      </c>
      <c r="W1034">
        <f t="shared" si="67"/>
        <v>487</v>
      </c>
      <c r="X1034">
        <v>114390</v>
      </c>
      <c r="AU1034" s="39"/>
    </row>
    <row r="1035" spans="1:47">
      <c r="A1035">
        <v>1034</v>
      </c>
      <c r="B1035" t="s">
        <v>18</v>
      </c>
      <c r="C1035">
        <v>1691</v>
      </c>
      <c r="D1035">
        <v>32.299999999999997</v>
      </c>
      <c r="E1035">
        <v>326</v>
      </c>
      <c r="F1035">
        <v>602</v>
      </c>
      <c r="G1035">
        <v>462</v>
      </c>
      <c r="H1035">
        <v>256</v>
      </c>
      <c r="I1035">
        <v>793</v>
      </c>
      <c r="J1035">
        <v>640</v>
      </c>
      <c r="K1035">
        <v>407</v>
      </c>
      <c r="L1035">
        <v>542</v>
      </c>
      <c r="M1035">
        <v>424</v>
      </c>
      <c r="N1035">
        <v>545</v>
      </c>
      <c r="O1035">
        <v>164</v>
      </c>
      <c r="P1035">
        <v>1602</v>
      </c>
      <c r="Q1035">
        <v>459</v>
      </c>
      <c r="R1035">
        <v>1065</v>
      </c>
      <c r="S1035">
        <v>261</v>
      </c>
      <c r="T1035">
        <f t="shared" si="64"/>
        <v>680</v>
      </c>
      <c r="U1035">
        <f t="shared" si="65"/>
        <v>588</v>
      </c>
      <c r="V1035">
        <f t="shared" si="66"/>
        <v>276</v>
      </c>
      <c r="W1035">
        <f t="shared" si="67"/>
        <v>397</v>
      </c>
      <c r="X1035">
        <v>9113</v>
      </c>
      <c r="AU1035" s="39"/>
    </row>
    <row r="1036" spans="1:47">
      <c r="A1036">
        <v>1035</v>
      </c>
      <c r="B1036" t="s">
        <v>18</v>
      </c>
      <c r="C1036">
        <v>1752</v>
      </c>
      <c r="D1036">
        <v>33.299999999999997</v>
      </c>
      <c r="E1036">
        <v>334</v>
      </c>
      <c r="F1036">
        <v>626</v>
      </c>
      <c r="G1036">
        <v>494</v>
      </c>
      <c r="H1036">
        <v>235</v>
      </c>
      <c r="I1036">
        <v>801</v>
      </c>
      <c r="J1036">
        <v>700</v>
      </c>
      <c r="K1036">
        <v>428</v>
      </c>
      <c r="L1036">
        <v>564</v>
      </c>
      <c r="M1036">
        <v>440</v>
      </c>
      <c r="N1036">
        <v>545</v>
      </c>
      <c r="O1036">
        <v>182</v>
      </c>
      <c r="P1036">
        <v>1636</v>
      </c>
      <c r="Q1036">
        <v>469</v>
      </c>
      <c r="R1036">
        <v>1070</v>
      </c>
      <c r="S1036">
        <v>280</v>
      </c>
      <c r="T1036">
        <f t="shared" si="64"/>
        <v>675</v>
      </c>
      <c r="U1036">
        <f t="shared" si="65"/>
        <v>622</v>
      </c>
      <c r="V1036">
        <f t="shared" si="66"/>
        <v>292</v>
      </c>
      <c r="W1036">
        <f t="shared" si="67"/>
        <v>440</v>
      </c>
      <c r="X1036">
        <v>309261</v>
      </c>
      <c r="AU1036" s="39"/>
    </row>
    <row r="1037" spans="1:47">
      <c r="A1037">
        <v>1036</v>
      </c>
      <c r="B1037" t="s">
        <v>18</v>
      </c>
      <c r="C1037">
        <v>1777</v>
      </c>
      <c r="D1037">
        <v>37.1</v>
      </c>
      <c r="E1037">
        <v>392</v>
      </c>
      <c r="F1037">
        <v>633</v>
      </c>
      <c r="G1037">
        <v>498</v>
      </c>
      <c r="H1037">
        <v>302</v>
      </c>
      <c r="I1037">
        <v>843</v>
      </c>
      <c r="J1037">
        <v>598</v>
      </c>
      <c r="K1037">
        <v>434</v>
      </c>
      <c r="L1037">
        <v>548</v>
      </c>
      <c r="M1037">
        <v>412</v>
      </c>
      <c r="N1037">
        <v>545</v>
      </c>
      <c r="O1037">
        <v>198</v>
      </c>
      <c r="P1037">
        <v>1659</v>
      </c>
      <c r="Q1037">
        <v>430</v>
      </c>
      <c r="R1037">
        <v>1118</v>
      </c>
      <c r="S1037">
        <v>251</v>
      </c>
      <c r="T1037">
        <f t="shared" si="64"/>
        <v>714</v>
      </c>
      <c r="U1037">
        <f t="shared" si="65"/>
        <v>610</v>
      </c>
      <c r="V1037">
        <f t="shared" si="66"/>
        <v>241</v>
      </c>
      <c r="W1037">
        <f t="shared" si="67"/>
        <v>357</v>
      </c>
      <c r="X1037">
        <v>344870</v>
      </c>
      <c r="AU1037" s="39"/>
    </row>
    <row r="1038" spans="1:47">
      <c r="A1038">
        <v>1037</v>
      </c>
      <c r="B1038" t="s">
        <v>18</v>
      </c>
      <c r="C1038">
        <v>1839</v>
      </c>
      <c r="D1038">
        <v>31</v>
      </c>
      <c r="E1038">
        <v>320</v>
      </c>
      <c r="F1038">
        <v>654</v>
      </c>
      <c r="G1038">
        <v>492</v>
      </c>
      <c r="H1038">
        <v>245</v>
      </c>
      <c r="I1038">
        <v>832</v>
      </c>
      <c r="J1038">
        <v>583</v>
      </c>
      <c r="K1038">
        <v>393</v>
      </c>
      <c r="L1038">
        <v>596</v>
      </c>
      <c r="M1038">
        <v>462</v>
      </c>
      <c r="N1038">
        <v>545</v>
      </c>
      <c r="O1038">
        <v>171</v>
      </c>
      <c r="P1038">
        <v>1718</v>
      </c>
      <c r="Q1038">
        <v>511</v>
      </c>
      <c r="R1038">
        <v>1131</v>
      </c>
      <c r="S1038">
        <v>295</v>
      </c>
      <c r="T1038">
        <f t="shared" si="64"/>
        <v>707</v>
      </c>
      <c r="U1038">
        <f t="shared" si="65"/>
        <v>633</v>
      </c>
      <c r="V1038">
        <f t="shared" si="66"/>
        <v>334</v>
      </c>
      <c r="W1038">
        <f t="shared" si="67"/>
        <v>467</v>
      </c>
      <c r="X1038">
        <v>406206</v>
      </c>
      <c r="AU1038" s="39"/>
    </row>
    <row r="1039" spans="1:47">
      <c r="A1039">
        <v>1038</v>
      </c>
      <c r="B1039" t="s">
        <v>18</v>
      </c>
      <c r="C1039">
        <v>1795</v>
      </c>
      <c r="D1039">
        <v>30.3</v>
      </c>
      <c r="E1039">
        <v>296</v>
      </c>
      <c r="F1039">
        <v>630</v>
      </c>
      <c r="G1039">
        <v>520</v>
      </c>
      <c r="H1039">
        <v>255</v>
      </c>
      <c r="I1039">
        <v>821</v>
      </c>
      <c r="J1039">
        <v>599</v>
      </c>
      <c r="K1039">
        <v>396</v>
      </c>
      <c r="L1039">
        <v>569</v>
      </c>
      <c r="M1039">
        <v>444</v>
      </c>
      <c r="N1039">
        <v>546</v>
      </c>
      <c r="O1039">
        <v>182</v>
      </c>
      <c r="P1039">
        <v>1673</v>
      </c>
      <c r="Q1039">
        <v>468</v>
      </c>
      <c r="R1039">
        <v>1107</v>
      </c>
      <c r="S1039">
        <v>282</v>
      </c>
      <c r="T1039">
        <f t="shared" si="64"/>
        <v>699</v>
      </c>
      <c r="U1039">
        <f t="shared" si="65"/>
        <v>626</v>
      </c>
      <c r="V1039">
        <f t="shared" si="66"/>
        <v>334</v>
      </c>
      <c r="W1039">
        <f t="shared" si="67"/>
        <v>506</v>
      </c>
      <c r="X1039">
        <v>191564</v>
      </c>
      <c r="AU1039" s="39"/>
    </row>
    <row r="1040" spans="1:47">
      <c r="A1040">
        <v>1039</v>
      </c>
      <c r="B1040" t="s">
        <v>18</v>
      </c>
      <c r="C1040">
        <v>1725</v>
      </c>
      <c r="D1040">
        <v>37.200000000000003</v>
      </c>
      <c r="E1040">
        <v>354</v>
      </c>
      <c r="F1040">
        <v>636</v>
      </c>
      <c r="G1040">
        <v>517</v>
      </c>
      <c r="H1040">
        <v>223</v>
      </c>
      <c r="I1040">
        <v>773</v>
      </c>
      <c r="J1040">
        <v>725</v>
      </c>
      <c r="K1040">
        <v>455</v>
      </c>
      <c r="L1040">
        <v>565</v>
      </c>
      <c r="M1040">
        <v>456</v>
      </c>
      <c r="N1040">
        <v>546</v>
      </c>
      <c r="O1040">
        <v>207</v>
      </c>
      <c r="P1040">
        <v>1621</v>
      </c>
      <c r="Q1040">
        <v>487</v>
      </c>
      <c r="R1040">
        <v>1071</v>
      </c>
      <c r="S1040">
        <v>284</v>
      </c>
      <c r="T1040">
        <f t="shared" si="64"/>
        <v>679</v>
      </c>
      <c r="U1040">
        <f t="shared" si="65"/>
        <v>663</v>
      </c>
      <c r="V1040">
        <f t="shared" si="66"/>
        <v>282</v>
      </c>
      <c r="W1040">
        <f t="shared" si="67"/>
        <v>447</v>
      </c>
      <c r="X1040">
        <v>81842</v>
      </c>
      <c r="AU1040" s="39"/>
    </row>
    <row r="1041" spans="1:47">
      <c r="A1041">
        <v>1040</v>
      </c>
      <c r="B1041" t="s">
        <v>18</v>
      </c>
      <c r="C1041">
        <v>1775</v>
      </c>
      <c r="D1041">
        <v>33.799999999999997</v>
      </c>
      <c r="E1041">
        <v>352</v>
      </c>
      <c r="F1041">
        <v>642</v>
      </c>
      <c r="G1041">
        <v>486</v>
      </c>
      <c r="H1041">
        <v>249</v>
      </c>
      <c r="I1041">
        <v>829</v>
      </c>
      <c r="J1041">
        <v>612</v>
      </c>
      <c r="K1041">
        <v>447</v>
      </c>
      <c r="L1041">
        <v>562</v>
      </c>
      <c r="M1041">
        <v>412</v>
      </c>
      <c r="N1041">
        <v>546</v>
      </c>
      <c r="O1041">
        <v>176</v>
      </c>
      <c r="P1041">
        <v>1653</v>
      </c>
      <c r="Q1041">
        <v>469</v>
      </c>
      <c r="R1041">
        <v>1073</v>
      </c>
      <c r="S1041">
        <v>266</v>
      </c>
      <c r="T1041">
        <f t="shared" si="64"/>
        <v>661</v>
      </c>
      <c r="U1041">
        <f t="shared" si="65"/>
        <v>588</v>
      </c>
      <c r="V1041">
        <f t="shared" si="66"/>
        <v>290</v>
      </c>
      <c r="W1041">
        <f t="shared" si="67"/>
        <v>400</v>
      </c>
      <c r="X1041">
        <v>210077</v>
      </c>
      <c r="AU1041" s="39"/>
    </row>
    <row r="1042" spans="1:47">
      <c r="A1042">
        <v>1041</v>
      </c>
      <c r="B1042" t="s">
        <v>18</v>
      </c>
      <c r="C1042">
        <v>1835</v>
      </c>
      <c r="D1042">
        <v>36.299999999999997</v>
      </c>
      <c r="E1042">
        <v>366</v>
      </c>
      <c r="F1042">
        <v>661</v>
      </c>
      <c r="G1042">
        <v>500</v>
      </c>
      <c r="H1042">
        <v>259</v>
      </c>
      <c r="I1042">
        <v>840</v>
      </c>
      <c r="J1042">
        <v>607</v>
      </c>
      <c r="K1042">
        <v>434</v>
      </c>
      <c r="L1042">
        <v>577</v>
      </c>
      <c r="M1042">
        <v>422</v>
      </c>
      <c r="N1042">
        <v>546</v>
      </c>
      <c r="O1042">
        <v>214</v>
      </c>
      <c r="P1042">
        <v>1720</v>
      </c>
      <c r="Q1042">
        <v>482</v>
      </c>
      <c r="R1042">
        <v>1139</v>
      </c>
      <c r="S1042">
        <v>285</v>
      </c>
      <c r="T1042">
        <f t="shared" si="64"/>
        <v>681</v>
      </c>
      <c r="U1042">
        <f t="shared" si="65"/>
        <v>636</v>
      </c>
      <c r="V1042">
        <f t="shared" si="66"/>
        <v>295</v>
      </c>
      <c r="W1042">
        <f t="shared" si="67"/>
        <v>419</v>
      </c>
      <c r="X1042">
        <v>52457</v>
      </c>
      <c r="AU1042" s="39"/>
    </row>
    <row r="1043" spans="1:47">
      <c r="A1043">
        <v>1042</v>
      </c>
      <c r="B1043" t="s">
        <v>18</v>
      </c>
      <c r="C1043">
        <v>1731</v>
      </c>
      <c r="D1043">
        <v>30.4</v>
      </c>
      <c r="E1043">
        <v>290</v>
      </c>
      <c r="F1043">
        <v>597</v>
      </c>
      <c r="G1043">
        <v>468</v>
      </c>
      <c r="H1043">
        <v>278</v>
      </c>
      <c r="I1043">
        <v>821</v>
      </c>
      <c r="J1043">
        <v>562</v>
      </c>
      <c r="K1043">
        <v>387</v>
      </c>
      <c r="L1043">
        <v>537</v>
      </c>
      <c r="M1043">
        <v>422</v>
      </c>
      <c r="N1043">
        <v>547</v>
      </c>
      <c r="O1043">
        <v>178</v>
      </c>
      <c r="P1043">
        <v>1616</v>
      </c>
      <c r="Q1043">
        <v>458</v>
      </c>
      <c r="R1043">
        <v>1073</v>
      </c>
      <c r="S1043">
        <v>265</v>
      </c>
      <c r="T1043">
        <f t="shared" si="64"/>
        <v>700</v>
      </c>
      <c r="U1043">
        <f t="shared" si="65"/>
        <v>600</v>
      </c>
      <c r="V1043">
        <f t="shared" si="66"/>
        <v>307</v>
      </c>
      <c r="W1043">
        <f t="shared" si="67"/>
        <v>443</v>
      </c>
      <c r="X1043">
        <v>221140</v>
      </c>
      <c r="AU1043" s="39"/>
    </row>
    <row r="1044" spans="1:47">
      <c r="A1044">
        <v>1043</v>
      </c>
      <c r="B1044" t="s">
        <v>18</v>
      </c>
      <c r="C1044">
        <v>1795</v>
      </c>
      <c r="D1044">
        <v>27</v>
      </c>
      <c r="E1044">
        <v>240</v>
      </c>
      <c r="F1044">
        <v>608</v>
      </c>
      <c r="G1044">
        <v>480</v>
      </c>
      <c r="H1044">
        <v>257</v>
      </c>
      <c r="I1044">
        <v>832</v>
      </c>
      <c r="J1044">
        <v>646</v>
      </c>
      <c r="K1044">
        <v>393</v>
      </c>
      <c r="L1044">
        <v>560</v>
      </c>
      <c r="M1044">
        <v>448</v>
      </c>
      <c r="N1044">
        <v>547</v>
      </c>
      <c r="O1044">
        <v>178</v>
      </c>
      <c r="P1044">
        <v>1674</v>
      </c>
      <c r="Q1044">
        <v>466</v>
      </c>
      <c r="R1044">
        <v>1099</v>
      </c>
      <c r="S1044">
        <v>281</v>
      </c>
      <c r="T1044">
        <f t="shared" si="64"/>
        <v>705</v>
      </c>
      <c r="U1044">
        <f t="shared" si="65"/>
        <v>626</v>
      </c>
      <c r="V1044">
        <f t="shared" si="66"/>
        <v>368</v>
      </c>
      <c r="W1044">
        <f t="shared" si="67"/>
        <v>521</v>
      </c>
      <c r="X1044">
        <v>6491</v>
      </c>
      <c r="AU1044" s="39"/>
    </row>
    <row r="1045" spans="1:47">
      <c r="A1045">
        <v>1044</v>
      </c>
      <c r="B1045" t="s">
        <v>18</v>
      </c>
      <c r="C1045">
        <v>1810</v>
      </c>
      <c r="D1045">
        <v>34</v>
      </c>
      <c r="E1045">
        <v>342</v>
      </c>
      <c r="F1045">
        <v>672</v>
      </c>
      <c r="G1045">
        <v>554</v>
      </c>
      <c r="H1045">
        <v>260</v>
      </c>
      <c r="I1045">
        <v>802</v>
      </c>
      <c r="J1045">
        <v>594</v>
      </c>
      <c r="K1045">
        <v>437</v>
      </c>
      <c r="L1045">
        <v>591</v>
      </c>
      <c r="M1045">
        <v>442</v>
      </c>
      <c r="N1045">
        <v>547</v>
      </c>
      <c r="O1045">
        <v>208</v>
      </c>
      <c r="P1045">
        <v>1684</v>
      </c>
      <c r="Q1045">
        <v>536</v>
      </c>
      <c r="R1045">
        <v>1142</v>
      </c>
      <c r="S1045">
        <v>295</v>
      </c>
      <c r="T1045">
        <f t="shared" si="64"/>
        <v>702</v>
      </c>
      <c r="U1045">
        <f t="shared" si="65"/>
        <v>650</v>
      </c>
      <c r="V1045">
        <f t="shared" si="66"/>
        <v>330</v>
      </c>
      <c r="W1045">
        <f t="shared" si="67"/>
        <v>507</v>
      </c>
      <c r="X1045">
        <v>86808</v>
      </c>
      <c r="AU1045" s="39"/>
    </row>
    <row r="1046" spans="1:47">
      <c r="A1046">
        <v>1045</v>
      </c>
      <c r="B1046" t="s">
        <v>18</v>
      </c>
      <c r="C1046">
        <v>1683</v>
      </c>
      <c r="D1046">
        <v>33.700000000000003</v>
      </c>
      <c r="E1046">
        <v>334</v>
      </c>
      <c r="F1046">
        <v>605</v>
      </c>
      <c r="G1046">
        <v>470</v>
      </c>
      <c r="H1046">
        <v>241</v>
      </c>
      <c r="I1046">
        <v>771</v>
      </c>
      <c r="J1046">
        <v>600</v>
      </c>
      <c r="K1046">
        <v>403</v>
      </c>
      <c r="L1046">
        <v>534</v>
      </c>
      <c r="M1046">
        <v>410</v>
      </c>
      <c r="N1046">
        <v>548</v>
      </c>
      <c r="O1046">
        <v>172</v>
      </c>
      <c r="P1046">
        <v>1570</v>
      </c>
      <c r="Q1046">
        <v>453</v>
      </c>
      <c r="R1046">
        <v>1040</v>
      </c>
      <c r="S1046">
        <v>243</v>
      </c>
      <c r="T1046">
        <f t="shared" si="64"/>
        <v>651</v>
      </c>
      <c r="U1046">
        <f t="shared" si="65"/>
        <v>582</v>
      </c>
      <c r="V1046">
        <f t="shared" si="66"/>
        <v>271</v>
      </c>
      <c r="W1046">
        <f t="shared" si="67"/>
        <v>379</v>
      </c>
      <c r="X1046">
        <v>284653</v>
      </c>
      <c r="AU1046" s="39"/>
    </row>
    <row r="1047" spans="1:47">
      <c r="A1047">
        <v>1046</v>
      </c>
      <c r="B1047" t="s">
        <v>18</v>
      </c>
      <c r="C1047">
        <v>1718</v>
      </c>
      <c r="D1047">
        <v>37.4</v>
      </c>
      <c r="E1047">
        <v>352</v>
      </c>
      <c r="F1047">
        <v>651</v>
      </c>
      <c r="G1047">
        <v>550</v>
      </c>
      <c r="H1047">
        <v>276</v>
      </c>
      <c r="I1047">
        <v>804</v>
      </c>
      <c r="J1047">
        <v>731</v>
      </c>
      <c r="K1047">
        <v>444</v>
      </c>
      <c r="L1047">
        <v>539</v>
      </c>
      <c r="M1047">
        <v>421</v>
      </c>
      <c r="N1047">
        <v>548</v>
      </c>
      <c r="O1047">
        <v>211</v>
      </c>
      <c r="P1047">
        <v>1607</v>
      </c>
      <c r="Q1047">
        <v>463</v>
      </c>
      <c r="R1047">
        <v>1079</v>
      </c>
      <c r="S1047">
        <v>262</v>
      </c>
      <c r="T1047">
        <f t="shared" si="64"/>
        <v>697</v>
      </c>
      <c r="U1047">
        <f t="shared" si="65"/>
        <v>632</v>
      </c>
      <c r="V1047">
        <f t="shared" si="66"/>
        <v>299</v>
      </c>
      <c r="W1047">
        <f t="shared" si="67"/>
        <v>460</v>
      </c>
      <c r="X1047">
        <v>168492</v>
      </c>
      <c r="AU1047" s="39"/>
    </row>
    <row r="1048" spans="1:47">
      <c r="A1048">
        <v>1047</v>
      </c>
      <c r="B1048" t="s">
        <v>18</v>
      </c>
      <c r="C1048">
        <v>1797</v>
      </c>
      <c r="D1048">
        <v>34.700000000000003</v>
      </c>
      <c r="E1048">
        <v>398</v>
      </c>
      <c r="F1048">
        <v>654</v>
      </c>
      <c r="G1048">
        <v>502</v>
      </c>
      <c r="H1048">
        <v>252</v>
      </c>
      <c r="I1048">
        <v>819</v>
      </c>
      <c r="J1048">
        <v>624</v>
      </c>
      <c r="K1048">
        <v>416</v>
      </c>
      <c r="L1048">
        <v>592</v>
      </c>
      <c r="M1048">
        <v>440</v>
      </c>
      <c r="N1048">
        <v>548</v>
      </c>
      <c r="O1048">
        <v>204</v>
      </c>
      <c r="P1048">
        <v>1685</v>
      </c>
      <c r="Q1048">
        <v>496</v>
      </c>
      <c r="R1048">
        <v>1118</v>
      </c>
      <c r="S1048">
        <v>282</v>
      </c>
      <c r="T1048">
        <f t="shared" si="64"/>
        <v>692</v>
      </c>
      <c r="U1048">
        <f t="shared" si="65"/>
        <v>644</v>
      </c>
      <c r="V1048">
        <f t="shared" si="66"/>
        <v>256</v>
      </c>
      <c r="W1048">
        <f t="shared" si="67"/>
        <v>386</v>
      </c>
      <c r="X1048">
        <v>271727</v>
      </c>
      <c r="AU1048" s="39"/>
    </row>
    <row r="1049" spans="1:47">
      <c r="A1049">
        <v>1048</v>
      </c>
      <c r="B1049" t="s">
        <v>18</v>
      </c>
      <c r="C1049">
        <v>1829</v>
      </c>
      <c r="D1049">
        <v>32.4</v>
      </c>
      <c r="E1049">
        <v>282</v>
      </c>
      <c r="F1049">
        <v>657</v>
      </c>
      <c r="G1049">
        <v>486</v>
      </c>
      <c r="H1049">
        <v>231</v>
      </c>
      <c r="I1049">
        <v>836</v>
      </c>
      <c r="J1049">
        <v>593</v>
      </c>
      <c r="K1049">
        <v>423</v>
      </c>
      <c r="L1049">
        <v>594</v>
      </c>
      <c r="M1049">
        <v>426</v>
      </c>
      <c r="N1049">
        <v>548</v>
      </c>
      <c r="O1049">
        <v>218</v>
      </c>
      <c r="P1049">
        <v>1705</v>
      </c>
      <c r="Q1049">
        <v>507</v>
      </c>
      <c r="R1049">
        <v>1100</v>
      </c>
      <c r="S1049">
        <v>296</v>
      </c>
      <c r="T1049">
        <f t="shared" si="64"/>
        <v>657</v>
      </c>
      <c r="U1049">
        <f t="shared" si="65"/>
        <v>644</v>
      </c>
      <c r="V1049">
        <f t="shared" si="66"/>
        <v>375</v>
      </c>
      <c r="W1049">
        <f t="shared" si="67"/>
        <v>500</v>
      </c>
      <c r="X1049">
        <v>5973</v>
      </c>
      <c r="AU1049" s="39"/>
    </row>
    <row r="1050" spans="1:47">
      <c r="A1050">
        <v>1049</v>
      </c>
      <c r="B1050" t="s">
        <v>18</v>
      </c>
      <c r="C1050">
        <v>1945</v>
      </c>
      <c r="D1050">
        <v>27.3</v>
      </c>
      <c r="E1050">
        <v>266</v>
      </c>
      <c r="F1050">
        <v>668</v>
      </c>
      <c r="G1050">
        <v>521</v>
      </c>
      <c r="H1050">
        <v>241</v>
      </c>
      <c r="I1050">
        <v>877</v>
      </c>
      <c r="J1050">
        <v>625</v>
      </c>
      <c r="K1050">
        <v>413</v>
      </c>
      <c r="L1050">
        <v>642</v>
      </c>
      <c r="M1050">
        <v>516</v>
      </c>
      <c r="N1050">
        <v>548</v>
      </c>
      <c r="O1050">
        <v>168</v>
      </c>
      <c r="P1050">
        <v>1836</v>
      </c>
      <c r="Q1050">
        <v>533</v>
      </c>
      <c r="R1050">
        <v>1200</v>
      </c>
      <c r="S1050">
        <v>307</v>
      </c>
      <c r="T1050">
        <f t="shared" si="64"/>
        <v>757</v>
      </c>
      <c r="U1050">
        <f t="shared" si="65"/>
        <v>684</v>
      </c>
      <c r="V1050">
        <f t="shared" si="66"/>
        <v>402</v>
      </c>
      <c r="W1050">
        <f t="shared" si="67"/>
        <v>562</v>
      </c>
      <c r="X1050">
        <v>25826</v>
      </c>
      <c r="AU1050" s="39"/>
    </row>
    <row r="1051" spans="1:47">
      <c r="A1051">
        <v>1050</v>
      </c>
      <c r="B1051" t="s">
        <v>18</v>
      </c>
      <c r="C1051">
        <v>1866</v>
      </c>
      <c r="D1051">
        <v>31.1</v>
      </c>
      <c r="E1051">
        <v>308</v>
      </c>
      <c r="F1051">
        <v>678</v>
      </c>
      <c r="G1051">
        <v>514</v>
      </c>
      <c r="H1051">
        <v>249</v>
      </c>
      <c r="I1051">
        <v>842</v>
      </c>
      <c r="J1051">
        <v>639</v>
      </c>
      <c r="K1051">
        <v>417</v>
      </c>
      <c r="L1051">
        <v>619</v>
      </c>
      <c r="M1051">
        <v>488</v>
      </c>
      <c r="N1051">
        <v>548</v>
      </c>
      <c r="O1051">
        <v>188</v>
      </c>
      <c r="P1051">
        <v>1752</v>
      </c>
      <c r="Q1051">
        <v>506</v>
      </c>
      <c r="R1051">
        <v>1159</v>
      </c>
      <c r="S1051">
        <v>295</v>
      </c>
      <c r="T1051">
        <f t="shared" si="64"/>
        <v>737</v>
      </c>
      <c r="U1051">
        <f t="shared" si="65"/>
        <v>676</v>
      </c>
      <c r="V1051">
        <f t="shared" si="66"/>
        <v>370</v>
      </c>
      <c r="W1051">
        <f t="shared" si="67"/>
        <v>501</v>
      </c>
      <c r="X1051">
        <v>46390</v>
      </c>
      <c r="AU1051" s="39"/>
    </row>
    <row r="1052" spans="1:47">
      <c r="A1052">
        <v>1051</v>
      </c>
      <c r="B1052" t="s">
        <v>18</v>
      </c>
      <c r="C1052">
        <v>2068</v>
      </c>
      <c r="D1052">
        <v>23.2</v>
      </c>
      <c r="E1052">
        <v>272</v>
      </c>
      <c r="F1052">
        <v>700</v>
      </c>
      <c r="G1052">
        <v>562</v>
      </c>
      <c r="H1052">
        <v>248</v>
      </c>
      <c r="I1052">
        <v>912</v>
      </c>
      <c r="J1052">
        <v>582</v>
      </c>
      <c r="K1052">
        <v>401</v>
      </c>
      <c r="L1052">
        <v>660</v>
      </c>
      <c r="M1052">
        <v>538</v>
      </c>
      <c r="N1052">
        <v>548</v>
      </c>
      <c r="O1052">
        <v>162</v>
      </c>
      <c r="P1052">
        <v>1930</v>
      </c>
      <c r="Q1052">
        <v>540</v>
      </c>
      <c r="R1052">
        <v>1266</v>
      </c>
      <c r="S1052">
        <v>323</v>
      </c>
      <c r="T1052">
        <f t="shared" si="64"/>
        <v>786</v>
      </c>
      <c r="U1052">
        <f t="shared" si="65"/>
        <v>700</v>
      </c>
      <c r="V1052">
        <f t="shared" si="66"/>
        <v>428</v>
      </c>
      <c r="W1052">
        <f t="shared" si="67"/>
        <v>613</v>
      </c>
      <c r="X1052">
        <v>18475</v>
      </c>
      <c r="AU1052" s="39"/>
    </row>
    <row r="1053" spans="1:47">
      <c r="A1053">
        <v>1052</v>
      </c>
      <c r="B1053" t="s">
        <v>18</v>
      </c>
      <c r="C1053">
        <v>1746</v>
      </c>
      <c r="D1053">
        <v>31.3</v>
      </c>
      <c r="E1053">
        <v>302</v>
      </c>
      <c r="F1053">
        <v>612</v>
      </c>
      <c r="G1053">
        <v>484</v>
      </c>
      <c r="H1053">
        <v>298</v>
      </c>
      <c r="I1053">
        <v>835</v>
      </c>
      <c r="J1053">
        <v>560</v>
      </c>
      <c r="K1053">
        <v>398</v>
      </c>
      <c r="L1053">
        <v>535</v>
      </c>
      <c r="M1053">
        <v>416</v>
      </c>
      <c r="N1053">
        <v>549</v>
      </c>
      <c r="O1053">
        <v>180</v>
      </c>
      <c r="P1053">
        <v>1627</v>
      </c>
      <c r="Q1053">
        <v>442</v>
      </c>
      <c r="R1053">
        <v>1090</v>
      </c>
      <c r="S1053">
        <v>245</v>
      </c>
      <c r="T1053">
        <f t="shared" si="64"/>
        <v>714</v>
      </c>
      <c r="U1053">
        <f t="shared" si="65"/>
        <v>596</v>
      </c>
      <c r="V1053">
        <f t="shared" si="66"/>
        <v>310</v>
      </c>
      <c r="W1053">
        <f t="shared" si="67"/>
        <v>427</v>
      </c>
      <c r="X1053">
        <v>31349</v>
      </c>
      <c r="AU1053" s="39"/>
    </row>
    <row r="1054" spans="1:47">
      <c r="A1054">
        <v>1053</v>
      </c>
      <c r="B1054" t="s">
        <v>18</v>
      </c>
      <c r="C1054">
        <v>1810</v>
      </c>
      <c r="D1054">
        <v>36.799999999999997</v>
      </c>
      <c r="E1054">
        <v>376</v>
      </c>
      <c r="F1054">
        <v>630</v>
      </c>
      <c r="G1054">
        <v>483</v>
      </c>
      <c r="H1054">
        <v>222</v>
      </c>
      <c r="I1054">
        <v>807</v>
      </c>
      <c r="J1054">
        <v>633</v>
      </c>
      <c r="K1054">
        <v>433</v>
      </c>
      <c r="L1054">
        <v>591</v>
      </c>
      <c r="M1054">
        <v>442</v>
      </c>
      <c r="N1054">
        <v>549</v>
      </c>
      <c r="O1054">
        <v>186</v>
      </c>
      <c r="P1054">
        <v>1695</v>
      </c>
      <c r="Q1054">
        <v>466</v>
      </c>
      <c r="R1054">
        <v>1110</v>
      </c>
      <c r="S1054">
        <v>269</v>
      </c>
      <c r="T1054">
        <f t="shared" si="64"/>
        <v>664</v>
      </c>
      <c r="U1054">
        <f t="shared" si="65"/>
        <v>628</v>
      </c>
      <c r="V1054">
        <f t="shared" si="66"/>
        <v>254</v>
      </c>
      <c r="W1054">
        <f t="shared" si="67"/>
        <v>376</v>
      </c>
      <c r="X1054">
        <v>13577</v>
      </c>
      <c r="AU1054" s="39"/>
    </row>
    <row r="1055" spans="1:47">
      <c r="A1055">
        <v>1054</v>
      </c>
      <c r="B1055" t="s">
        <v>18</v>
      </c>
      <c r="C1055">
        <v>1769</v>
      </c>
      <c r="D1055">
        <v>36.700000000000003</v>
      </c>
      <c r="E1055">
        <v>336</v>
      </c>
      <c r="F1055">
        <v>654</v>
      </c>
      <c r="G1055">
        <v>528</v>
      </c>
      <c r="H1055">
        <v>238</v>
      </c>
      <c r="I1055">
        <v>789</v>
      </c>
      <c r="J1055">
        <v>680</v>
      </c>
      <c r="K1055">
        <v>408</v>
      </c>
      <c r="L1055">
        <v>577</v>
      </c>
      <c r="M1055">
        <v>414</v>
      </c>
      <c r="N1055">
        <v>549</v>
      </c>
      <c r="O1055">
        <v>204</v>
      </c>
      <c r="P1055">
        <v>1650</v>
      </c>
      <c r="Q1055">
        <v>508</v>
      </c>
      <c r="R1055">
        <v>1099</v>
      </c>
      <c r="S1055">
        <v>278</v>
      </c>
      <c r="T1055">
        <f t="shared" si="64"/>
        <v>652</v>
      </c>
      <c r="U1055">
        <f t="shared" si="65"/>
        <v>618</v>
      </c>
      <c r="V1055">
        <f t="shared" si="66"/>
        <v>318</v>
      </c>
      <c r="W1055">
        <f t="shared" si="67"/>
        <v>470</v>
      </c>
      <c r="X1055">
        <v>70422</v>
      </c>
      <c r="AU1055" s="39"/>
    </row>
    <row r="1056" spans="1:47">
      <c r="A1056">
        <v>1055</v>
      </c>
      <c r="B1056" t="s">
        <v>18</v>
      </c>
      <c r="C1056">
        <v>1787</v>
      </c>
      <c r="D1056">
        <v>37.799999999999997</v>
      </c>
      <c r="E1056">
        <v>352</v>
      </c>
      <c r="F1056">
        <v>604</v>
      </c>
      <c r="G1056">
        <v>430</v>
      </c>
      <c r="H1056">
        <v>338</v>
      </c>
      <c r="I1056">
        <v>857</v>
      </c>
      <c r="J1056">
        <v>649</v>
      </c>
      <c r="K1056">
        <v>437</v>
      </c>
      <c r="L1056">
        <v>565</v>
      </c>
      <c r="M1056">
        <v>414</v>
      </c>
      <c r="N1056">
        <v>550</v>
      </c>
      <c r="O1056">
        <v>202</v>
      </c>
      <c r="P1056">
        <v>1663</v>
      </c>
      <c r="Q1056">
        <v>466</v>
      </c>
      <c r="R1056">
        <v>1144</v>
      </c>
      <c r="S1056">
        <v>281</v>
      </c>
      <c r="T1056">
        <f t="shared" si="64"/>
        <v>752</v>
      </c>
      <c r="U1056">
        <f t="shared" si="65"/>
        <v>616</v>
      </c>
      <c r="V1056">
        <f t="shared" si="66"/>
        <v>252</v>
      </c>
      <c r="W1056">
        <f t="shared" si="67"/>
        <v>359</v>
      </c>
      <c r="X1056">
        <v>114923</v>
      </c>
      <c r="AU1056" s="39"/>
    </row>
    <row r="1057" spans="1:47">
      <c r="A1057">
        <v>1056</v>
      </c>
      <c r="B1057" t="s">
        <v>18</v>
      </c>
      <c r="C1057">
        <v>1680</v>
      </c>
      <c r="D1057">
        <v>31.9</v>
      </c>
      <c r="E1057">
        <v>338</v>
      </c>
      <c r="F1057">
        <v>615</v>
      </c>
      <c r="G1057">
        <v>480</v>
      </c>
      <c r="H1057">
        <v>199</v>
      </c>
      <c r="I1057">
        <v>769</v>
      </c>
      <c r="J1057">
        <v>602</v>
      </c>
      <c r="K1057">
        <v>376</v>
      </c>
      <c r="L1057">
        <v>534</v>
      </c>
      <c r="M1057">
        <v>414</v>
      </c>
      <c r="N1057">
        <v>550</v>
      </c>
      <c r="O1057">
        <v>162</v>
      </c>
      <c r="P1057">
        <v>1575</v>
      </c>
      <c r="Q1057">
        <v>461</v>
      </c>
      <c r="R1057">
        <v>1005</v>
      </c>
      <c r="S1057">
        <v>256</v>
      </c>
      <c r="T1057">
        <f t="shared" si="64"/>
        <v>613</v>
      </c>
      <c r="U1057">
        <f t="shared" si="65"/>
        <v>576</v>
      </c>
      <c r="V1057">
        <f t="shared" si="66"/>
        <v>277</v>
      </c>
      <c r="W1057">
        <f t="shared" si="67"/>
        <v>398</v>
      </c>
      <c r="X1057">
        <v>66952</v>
      </c>
      <c r="AU1057" s="39"/>
    </row>
    <row r="1058" spans="1:47">
      <c r="A1058">
        <v>1057</v>
      </c>
      <c r="B1058" t="s">
        <v>18</v>
      </c>
      <c r="C1058">
        <v>1690</v>
      </c>
      <c r="D1058">
        <v>34.4</v>
      </c>
      <c r="E1058">
        <v>344</v>
      </c>
      <c r="F1058">
        <v>636</v>
      </c>
      <c r="G1058">
        <v>514</v>
      </c>
      <c r="H1058">
        <v>206</v>
      </c>
      <c r="I1058">
        <v>731</v>
      </c>
      <c r="J1058">
        <v>626</v>
      </c>
      <c r="K1058">
        <v>430</v>
      </c>
      <c r="L1058">
        <v>558</v>
      </c>
      <c r="M1058">
        <v>422</v>
      </c>
      <c r="N1058">
        <v>550</v>
      </c>
      <c r="O1058">
        <v>174</v>
      </c>
      <c r="P1058">
        <v>1577</v>
      </c>
      <c r="Q1058">
        <v>453</v>
      </c>
      <c r="R1058">
        <v>1052</v>
      </c>
      <c r="S1058">
        <v>261</v>
      </c>
      <c r="T1058">
        <f t="shared" si="64"/>
        <v>628</v>
      </c>
      <c r="U1058">
        <f t="shared" si="65"/>
        <v>596</v>
      </c>
      <c r="V1058">
        <f t="shared" si="66"/>
        <v>292</v>
      </c>
      <c r="W1058">
        <f t="shared" si="67"/>
        <v>431</v>
      </c>
      <c r="X1058">
        <v>115381</v>
      </c>
      <c r="AU1058" s="39"/>
    </row>
    <row r="1059" spans="1:47">
      <c r="A1059">
        <v>1058</v>
      </c>
      <c r="B1059" t="s">
        <v>18</v>
      </c>
      <c r="C1059">
        <v>1794</v>
      </c>
      <c r="D1059">
        <v>33.799999999999997</v>
      </c>
      <c r="E1059">
        <v>380</v>
      </c>
      <c r="F1059">
        <v>629</v>
      </c>
      <c r="G1059">
        <v>538</v>
      </c>
      <c r="H1059">
        <v>286</v>
      </c>
      <c r="I1059">
        <v>811</v>
      </c>
      <c r="J1059">
        <v>646</v>
      </c>
      <c r="K1059">
        <v>414</v>
      </c>
      <c r="L1059">
        <v>576</v>
      </c>
      <c r="M1059">
        <v>436</v>
      </c>
      <c r="N1059">
        <v>551</v>
      </c>
      <c r="O1059">
        <v>174</v>
      </c>
      <c r="P1059">
        <v>1682</v>
      </c>
      <c r="Q1059">
        <v>478</v>
      </c>
      <c r="R1059">
        <v>1157</v>
      </c>
      <c r="S1059">
        <v>255</v>
      </c>
      <c r="T1059">
        <f t="shared" si="64"/>
        <v>722</v>
      </c>
      <c r="U1059">
        <f t="shared" si="65"/>
        <v>610</v>
      </c>
      <c r="V1059">
        <f t="shared" si="66"/>
        <v>249</v>
      </c>
      <c r="W1059">
        <f t="shared" si="67"/>
        <v>413</v>
      </c>
      <c r="X1059">
        <v>3165</v>
      </c>
      <c r="AU1059" s="39"/>
    </row>
    <row r="1060" spans="1:47">
      <c r="A1060">
        <v>1059</v>
      </c>
      <c r="B1060" t="s">
        <v>18</v>
      </c>
      <c r="C1060">
        <v>1813</v>
      </c>
      <c r="D1060">
        <v>35.200000000000003</v>
      </c>
      <c r="E1060">
        <v>376</v>
      </c>
      <c r="F1060">
        <v>682</v>
      </c>
      <c r="G1060">
        <v>560</v>
      </c>
      <c r="H1060">
        <v>218</v>
      </c>
      <c r="I1060">
        <v>743</v>
      </c>
      <c r="J1060">
        <v>632</v>
      </c>
      <c r="K1060">
        <v>411</v>
      </c>
      <c r="L1060">
        <v>600</v>
      </c>
      <c r="M1060">
        <v>468</v>
      </c>
      <c r="N1060">
        <v>551</v>
      </c>
      <c r="O1060">
        <v>198</v>
      </c>
      <c r="P1060">
        <v>1674</v>
      </c>
      <c r="Q1060">
        <v>506</v>
      </c>
      <c r="R1060">
        <v>1149</v>
      </c>
      <c r="S1060">
        <v>267</v>
      </c>
      <c r="T1060">
        <f t="shared" si="64"/>
        <v>686</v>
      </c>
      <c r="U1060">
        <f t="shared" si="65"/>
        <v>666</v>
      </c>
      <c r="V1060">
        <f t="shared" si="66"/>
        <v>306</v>
      </c>
      <c r="W1060">
        <f t="shared" si="67"/>
        <v>451</v>
      </c>
      <c r="X1060">
        <v>56505</v>
      </c>
      <c r="AU1060" s="39"/>
    </row>
    <row r="1061" spans="1:47">
      <c r="A1061">
        <v>1060</v>
      </c>
      <c r="B1061" t="s">
        <v>18</v>
      </c>
      <c r="C1061">
        <v>1815</v>
      </c>
      <c r="D1061">
        <v>55.1</v>
      </c>
      <c r="E1061">
        <v>486</v>
      </c>
      <c r="F1061">
        <v>694</v>
      </c>
      <c r="G1061">
        <v>516</v>
      </c>
      <c r="H1061">
        <v>257</v>
      </c>
      <c r="I1061">
        <v>823</v>
      </c>
      <c r="J1061">
        <v>723</v>
      </c>
      <c r="K1061">
        <v>474</v>
      </c>
      <c r="L1061">
        <v>578</v>
      </c>
      <c r="M1061">
        <v>428</v>
      </c>
      <c r="N1061">
        <v>551</v>
      </c>
      <c r="O1061">
        <v>165</v>
      </c>
      <c r="P1061">
        <v>1704</v>
      </c>
      <c r="Q1061">
        <v>498</v>
      </c>
      <c r="R1061">
        <v>1138</v>
      </c>
      <c r="S1061">
        <v>291</v>
      </c>
      <c r="T1061">
        <f t="shared" si="64"/>
        <v>685</v>
      </c>
      <c r="U1061">
        <f t="shared" si="65"/>
        <v>593</v>
      </c>
      <c r="V1061">
        <f t="shared" si="66"/>
        <v>208</v>
      </c>
      <c r="W1061">
        <f t="shared" si="67"/>
        <v>321</v>
      </c>
      <c r="X1061">
        <v>182104</v>
      </c>
      <c r="AU1061" s="39"/>
    </row>
    <row r="1062" spans="1:47">
      <c r="A1062">
        <v>1061</v>
      </c>
      <c r="B1062" t="s">
        <v>18</v>
      </c>
      <c r="C1062">
        <v>1644</v>
      </c>
      <c r="D1062">
        <v>35</v>
      </c>
      <c r="E1062">
        <v>380</v>
      </c>
      <c r="F1062">
        <v>619</v>
      </c>
      <c r="G1062">
        <v>474</v>
      </c>
      <c r="H1062">
        <v>231</v>
      </c>
      <c r="I1062">
        <v>753</v>
      </c>
      <c r="J1062">
        <v>638</v>
      </c>
      <c r="K1062">
        <v>387</v>
      </c>
      <c r="L1062">
        <v>522</v>
      </c>
      <c r="M1062">
        <v>400</v>
      </c>
      <c r="N1062">
        <v>552</v>
      </c>
      <c r="O1062">
        <v>154</v>
      </c>
      <c r="P1062">
        <v>1547</v>
      </c>
      <c r="Q1062">
        <v>466</v>
      </c>
      <c r="R1062">
        <v>1025</v>
      </c>
      <c r="S1062">
        <v>255</v>
      </c>
      <c r="T1062">
        <f t="shared" si="64"/>
        <v>631</v>
      </c>
      <c r="U1062">
        <f t="shared" si="65"/>
        <v>554</v>
      </c>
      <c r="V1062">
        <f t="shared" si="66"/>
        <v>239</v>
      </c>
      <c r="W1062">
        <f t="shared" si="67"/>
        <v>349</v>
      </c>
      <c r="X1062">
        <v>253002</v>
      </c>
      <c r="AU1062" s="39"/>
    </row>
    <row r="1063" spans="1:47">
      <c r="A1063">
        <v>1062</v>
      </c>
      <c r="B1063" t="s">
        <v>18</v>
      </c>
      <c r="C1063">
        <v>1807</v>
      </c>
      <c r="D1063">
        <v>30.7</v>
      </c>
      <c r="E1063">
        <v>308</v>
      </c>
      <c r="F1063">
        <v>653</v>
      </c>
      <c r="G1063">
        <v>503</v>
      </c>
      <c r="H1063">
        <v>207</v>
      </c>
      <c r="I1063">
        <v>819</v>
      </c>
      <c r="J1063">
        <v>622</v>
      </c>
      <c r="K1063">
        <v>403</v>
      </c>
      <c r="L1063">
        <v>580</v>
      </c>
      <c r="M1063">
        <v>446</v>
      </c>
      <c r="N1063">
        <v>552</v>
      </c>
      <c r="O1063">
        <v>175</v>
      </c>
      <c r="P1063">
        <v>1694</v>
      </c>
      <c r="Q1063">
        <v>499</v>
      </c>
      <c r="R1063">
        <v>1082</v>
      </c>
      <c r="S1063">
        <v>268</v>
      </c>
      <c r="T1063">
        <f t="shared" si="64"/>
        <v>653</v>
      </c>
      <c r="U1063">
        <f t="shared" si="65"/>
        <v>621</v>
      </c>
      <c r="V1063">
        <f t="shared" si="66"/>
        <v>345</v>
      </c>
      <c r="W1063">
        <f t="shared" si="67"/>
        <v>463</v>
      </c>
      <c r="X1063">
        <v>154333</v>
      </c>
      <c r="AU1063" s="39"/>
    </row>
    <row r="1064" spans="1:47">
      <c r="A1064">
        <v>1063</v>
      </c>
      <c r="B1064" t="s">
        <v>18</v>
      </c>
      <c r="C1064">
        <v>1891</v>
      </c>
      <c r="D1064">
        <v>29.7</v>
      </c>
      <c r="E1064">
        <v>344</v>
      </c>
      <c r="F1064">
        <v>659</v>
      </c>
      <c r="G1064">
        <v>531</v>
      </c>
      <c r="H1064">
        <v>258</v>
      </c>
      <c r="I1064">
        <v>853</v>
      </c>
      <c r="J1064">
        <v>663</v>
      </c>
      <c r="K1064">
        <v>406</v>
      </c>
      <c r="L1064">
        <v>600</v>
      </c>
      <c r="M1064">
        <v>478</v>
      </c>
      <c r="N1064">
        <v>552</v>
      </c>
      <c r="O1064">
        <v>159</v>
      </c>
      <c r="P1064">
        <v>1775</v>
      </c>
      <c r="Q1064">
        <v>479</v>
      </c>
      <c r="R1064">
        <v>1180</v>
      </c>
      <c r="S1064">
        <v>285</v>
      </c>
      <c r="T1064">
        <f t="shared" si="64"/>
        <v>736</v>
      </c>
      <c r="U1064">
        <f t="shared" si="65"/>
        <v>637</v>
      </c>
      <c r="V1064">
        <f t="shared" si="66"/>
        <v>315</v>
      </c>
      <c r="W1064">
        <f t="shared" si="67"/>
        <v>472</v>
      </c>
      <c r="X1064">
        <v>62826</v>
      </c>
      <c r="AU1064" s="39"/>
    </row>
    <row r="1065" spans="1:47">
      <c r="A1065">
        <v>1064</v>
      </c>
      <c r="B1065" t="s">
        <v>18</v>
      </c>
      <c r="C1065">
        <v>1761</v>
      </c>
      <c r="D1065">
        <v>35.5</v>
      </c>
      <c r="E1065">
        <v>344</v>
      </c>
      <c r="F1065">
        <v>657</v>
      </c>
      <c r="G1065">
        <v>538</v>
      </c>
      <c r="H1065">
        <v>220</v>
      </c>
      <c r="I1065">
        <v>796</v>
      </c>
      <c r="J1065">
        <v>579</v>
      </c>
      <c r="K1065">
        <v>458</v>
      </c>
      <c r="L1065">
        <v>564</v>
      </c>
      <c r="M1065">
        <v>432</v>
      </c>
      <c r="N1065">
        <v>553</v>
      </c>
      <c r="O1065">
        <v>206</v>
      </c>
      <c r="P1065">
        <v>1653</v>
      </c>
      <c r="Q1065">
        <v>479</v>
      </c>
      <c r="R1065">
        <v>1077</v>
      </c>
      <c r="S1065">
        <v>252</v>
      </c>
      <c r="T1065">
        <f t="shared" si="64"/>
        <v>652</v>
      </c>
      <c r="U1065">
        <f t="shared" si="65"/>
        <v>638</v>
      </c>
      <c r="V1065">
        <f t="shared" si="66"/>
        <v>313</v>
      </c>
      <c r="W1065">
        <f t="shared" si="67"/>
        <v>446</v>
      </c>
      <c r="X1065">
        <v>424740</v>
      </c>
      <c r="AU1065" s="39"/>
    </row>
    <row r="1066" spans="1:47">
      <c r="A1066">
        <v>1065</v>
      </c>
      <c r="B1066" t="s">
        <v>18</v>
      </c>
      <c r="C1066">
        <v>1774</v>
      </c>
      <c r="D1066">
        <v>36.200000000000003</v>
      </c>
      <c r="E1066">
        <v>396</v>
      </c>
      <c r="F1066">
        <v>670</v>
      </c>
      <c r="G1066">
        <v>500</v>
      </c>
      <c r="H1066">
        <v>222</v>
      </c>
      <c r="I1066">
        <v>799</v>
      </c>
      <c r="J1066">
        <v>645</v>
      </c>
      <c r="K1066">
        <v>427</v>
      </c>
      <c r="L1066">
        <v>582</v>
      </c>
      <c r="M1066">
        <v>432</v>
      </c>
      <c r="N1066">
        <v>553</v>
      </c>
      <c r="O1066">
        <v>204</v>
      </c>
      <c r="P1066">
        <v>1654</v>
      </c>
      <c r="Q1066">
        <v>492</v>
      </c>
      <c r="R1066">
        <v>1077</v>
      </c>
      <c r="S1066">
        <v>279</v>
      </c>
      <c r="T1066">
        <f t="shared" si="64"/>
        <v>654</v>
      </c>
      <c r="U1066">
        <f t="shared" si="65"/>
        <v>636</v>
      </c>
      <c r="V1066">
        <f t="shared" si="66"/>
        <v>274</v>
      </c>
      <c r="W1066">
        <f t="shared" si="67"/>
        <v>383</v>
      </c>
      <c r="X1066">
        <v>50849</v>
      </c>
      <c r="AU1066" s="39"/>
    </row>
    <row r="1067" spans="1:47">
      <c r="A1067">
        <v>1066</v>
      </c>
      <c r="B1067" t="s">
        <v>18</v>
      </c>
      <c r="C1067">
        <v>1765</v>
      </c>
      <c r="D1067">
        <v>31.7</v>
      </c>
      <c r="E1067">
        <v>298</v>
      </c>
      <c r="F1067">
        <v>612</v>
      </c>
      <c r="G1067">
        <v>469</v>
      </c>
      <c r="H1067">
        <v>239</v>
      </c>
      <c r="I1067">
        <v>803</v>
      </c>
      <c r="J1067">
        <v>615</v>
      </c>
      <c r="K1067">
        <v>423</v>
      </c>
      <c r="L1067">
        <v>565</v>
      </c>
      <c r="M1067">
        <v>440</v>
      </c>
      <c r="N1067">
        <v>554</v>
      </c>
      <c r="O1067">
        <v>179</v>
      </c>
      <c r="P1067">
        <v>1644</v>
      </c>
      <c r="Q1067">
        <v>480</v>
      </c>
      <c r="R1067">
        <v>1080</v>
      </c>
      <c r="S1067">
        <v>263</v>
      </c>
      <c r="T1067">
        <f t="shared" si="64"/>
        <v>679</v>
      </c>
      <c r="U1067">
        <f t="shared" si="65"/>
        <v>619</v>
      </c>
      <c r="V1067">
        <f t="shared" si="66"/>
        <v>314</v>
      </c>
      <c r="W1067">
        <f t="shared" si="67"/>
        <v>434</v>
      </c>
      <c r="X1067">
        <v>32844</v>
      </c>
      <c r="AU1067" s="39"/>
    </row>
    <row r="1068" spans="1:47">
      <c r="A1068">
        <v>1067</v>
      </c>
      <c r="B1068" t="s">
        <v>18</v>
      </c>
      <c r="C1068">
        <v>1798</v>
      </c>
      <c r="D1068">
        <v>30.9</v>
      </c>
      <c r="E1068">
        <v>324</v>
      </c>
      <c r="F1068">
        <v>621</v>
      </c>
      <c r="G1068">
        <v>472</v>
      </c>
      <c r="H1068">
        <v>291</v>
      </c>
      <c r="I1068">
        <v>837</v>
      </c>
      <c r="J1068">
        <v>617</v>
      </c>
      <c r="K1068">
        <v>405</v>
      </c>
      <c r="L1068">
        <v>552</v>
      </c>
      <c r="M1068">
        <v>446</v>
      </c>
      <c r="N1068">
        <v>554</v>
      </c>
      <c r="O1068">
        <v>174</v>
      </c>
      <c r="P1068">
        <v>1663</v>
      </c>
      <c r="Q1068">
        <v>458</v>
      </c>
      <c r="R1068">
        <v>1117</v>
      </c>
      <c r="S1068">
        <v>274</v>
      </c>
      <c r="T1068">
        <f t="shared" si="64"/>
        <v>737</v>
      </c>
      <c r="U1068">
        <f t="shared" si="65"/>
        <v>620</v>
      </c>
      <c r="V1068">
        <f t="shared" si="66"/>
        <v>297</v>
      </c>
      <c r="W1068">
        <f t="shared" si="67"/>
        <v>422</v>
      </c>
      <c r="X1068">
        <v>276823</v>
      </c>
      <c r="AU1068" s="39"/>
    </row>
    <row r="1069" spans="1:47">
      <c r="A1069">
        <v>1068</v>
      </c>
      <c r="B1069" t="s">
        <v>18</v>
      </c>
      <c r="C1069">
        <v>1900</v>
      </c>
      <c r="D1069">
        <v>27.4</v>
      </c>
      <c r="E1069">
        <v>274</v>
      </c>
      <c r="F1069">
        <v>649</v>
      </c>
      <c r="G1069">
        <v>519</v>
      </c>
      <c r="H1069">
        <v>266</v>
      </c>
      <c r="I1069">
        <v>882</v>
      </c>
      <c r="J1069">
        <v>625</v>
      </c>
      <c r="K1069">
        <v>405</v>
      </c>
      <c r="L1069">
        <v>604</v>
      </c>
      <c r="M1069">
        <v>488</v>
      </c>
      <c r="N1069">
        <v>554</v>
      </c>
      <c r="O1069">
        <v>195</v>
      </c>
      <c r="P1069">
        <v>1788</v>
      </c>
      <c r="Q1069">
        <v>517</v>
      </c>
      <c r="R1069">
        <v>1172</v>
      </c>
      <c r="S1069">
        <v>272</v>
      </c>
      <c r="T1069">
        <f t="shared" si="64"/>
        <v>754</v>
      </c>
      <c r="U1069">
        <f t="shared" si="65"/>
        <v>683</v>
      </c>
      <c r="V1069">
        <f t="shared" si="66"/>
        <v>375</v>
      </c>
      <c r="W1069">
        <f t="shared" si="67"/>
        <v>517</v>
      </c>
      <c r="X1069">
        <v>70072</v>
      </c>
      <c r="AU1069" s="39"/>
    </row>
    <row r="1070" spans="1:47">
      <c r="A1070">
        <v>1069</v>
      </c>
      <c r="B1070" t="s">
        <v>18</v>
      </c>
      <c r="C1070">
        <v>1811</v>
      </c>
      <c r="D1070">
        <v>42.4</v>
      </c>
      <c r="E1070">
        <v>466</v>
      </c>
      <c r="F1070">
        <v>653</v>
      </c>
      <c r="G1070">
        <v>519</v>
      </c>
      <c r="H1070">
        <v>295</v>
      </c>
      <c r="I1070">
        <v>836</v>
      </c>
      <c r="J1070">
        <v>673</v>
      </c>
      <c r="K1070">
        <v>443</v>
      </c>
      <c r="L1070">
        <v>586</v>
      </c>
      <c r="M1070">
        <v>444</v>
      </c>
      <c r="N1070">
        <v>554</v>
      </c>
      <c r="O1070">
        <v>200</v>
      </c>
      <c r="P1070">
        <v>1715</v>
      </c>
      <c r="Q1070">
        <v>490</v>
      </c>
      <c r="R1070">
        <v>1174</v>
      </c>
      <c r="S1070">
        <v>281</v>
      </c>
      <c r="T1070">
        <f t="shared" si="64"/>
        <v>739</v>
      </c>
      <c r="U1070">
        <f t="shared" si="65"/>
        <v>644</v>
      </c>
      <c r="V1070">
        <f t="shared" si="66"/>
        <v>187</v>
      </c>
      <c r="W1070">
        <f t="shared" si="67"/>
        <v>334</v>
      </c>
      <c r="X1070">
        <v>200990</v>
      </c>
      <c r="AU1070" s="39"/>
    </row>
    <row r="1071" spans="1:47">
      <c r="A1071">
        <v>1070</v>
      </c>
      <c r="B1071" t="s">
        <v>18</v>
      </c>
      <c r="C1071">
        <v>1688</v>
      </c>
      <c r="D1071">
        <v>46.5</v>
      </c>
      <c r="E1071">
        <v>478</v>
      </c>
      <c r="F1071">
        <v>664</v>
      </c>
      <c r="G1071">
        <v>473</v>
      </c>
      <c r="H1071">
        <v>276</v>
      </c>
      <c r="I1071">
        <v>760</v>
      </c>
      <c r="J1071">
        <v>626</v>
      </c>
      <c r="K1071">
        <v>512</v>
      </c>
      <c r="L1071">
        <v>550</v>
      </c>
      <c r="M1071">
        <v>384</v>
      </c>
      <c r="N1071">
        <v>555</v>
      </c>
      <c r="O1071">
        <v>148</v>
      </c>
      <c r="P1071">
        <v>1570</v>
      </c>
      <c r="Q1071">
        <v>454</v>
      </c>
      <c r="R1071">
        <v>1086</v>
      </c>
      <c r="S1071">
        <v>284</v>
      </c>
      <c r="T1071">
        <f t="shared" si="64"/>
        <v>660</v>
      </c>
      <c r="U1071">
        <f t="shared" si="65"/>
        <v>532</v>
      </c>
      <c r="V1071">
        <f t="shared" si="66"/>
        <v>186</v>
      </c>
      <c r="W1071">
        <f t="shared" si="67"/>
        <v>279</v>
      </c>
      <c r="X1071">
        <v>277202</v>
      </c>
      <c r="AU1071" s="39"/>
    </row>
    <row r="1072" spans="1:47">
      <c r="A1072">
        <v>1071</v>
      </c>
      <c r="B1072" t="s">
        <v>18</v>
      </c>
      <c r="C1072">
        <v>1854</v>
      </c>
      <c r="D1072">
        <v>34.6</v>
      </c>
      <c r="E1072">
        <v>358</v>
      </c>
      <c r="F1072">
        <v>665</v>
      </c>
      <c r="G1072">
        <v>524</v>
      </c>
      <c r="H1072">
        <v>296</v>
      </c>
      <c r="I1072">
        <v>840</v>
      </c>
      <c r="J1072">
        <v>680</v>
      </c>
      <c r="K1072">
        <v>451</v>
      </c>
      <c r="L1072">
        <v>602</v>
      </c>
      <c r="M1072">
        <v>454</v>
      </c>
      <c r="N1072">
        <v>555</v>
      </c>
      <c r="O1072">
        <v>184</v>
      </c>
      <c r="P1072">
        <v>1724</v>
      </c>
      <c r="Q1072">
        <v>487</v>
      </c>
      <c r="R1072">
        <v>1180</v>
      </c>
      <c r="S1072">
        <v>276</v>
      </c>
      <c r="T1072">
        <f t="shared" si="64"/>
        <v>750</v>
      </c>
      <c r="U1072">
        <f t="shared" si="65"/>
        <v>638</v>
      </c>
      <c r="V1072">
        <f t="shared" si="66"/>
        <v>307</v>
      </c>
      <c r="W1072">
        <f t="shared" si="67"/>
        <v>442</v>
      </c>
      <c r="X1072">
        <v>15953</v>
      </c>
      <c r="AU1072" s="39"/>
    </row>
    <row r="1073" spans="1:47">
      <c r="A1073">
        <v>1072</v>
      </c>
      <c r="B1073" t="s">
        <v>18</v>
      </c>
      <c r="C1073">
        <v>1608</v>
      </c>
      <c r="D1073">
        <v>31.8</v>
      </c>
      <c r="E1073">
        <v>256</v>
      </c>
      <c r="F1073">
        <v>558</v>
      </c>
      <c r="G1073">
        <v>442</v>
      </c>
      <c r="H1073">
        <v>266</v>
      </c>
      <c r="I1073">
        <v>764</v>
      </c>
      <c r="J1073">
        <v>581</v>
      </c>
      <c r="K1073">
        <v>406</v>
      </c>
      <c r="L1073">
        <v>495</v>
      </c>
      <c r="M1073">
        <v>372</v>
      </c>
      <c r="N1073">
        <v>556</v>
      </c>
      <c r="O1073">
        <v>166</v>
      </c>
      <c r="P1073">
        <v>1486</v>
      </c>
      <c r="Q1073">
        <v>437</v>
      </c>
      <c r="R1073">
        <v>988</v>
      </c>
      <c r="S1073">
        <v>249</v>
      </c>
      <c r="T1073">
        <f t="shared" si="64"/>
        <v>638</v>
      </c>
      <c r="U1073">
        <f t="shared" si="65"/>
        <v>538</v>
      </c>
      <c r="V1073">
        <f t="shared" si="66"/>
        <v>302</v>
      </c>
      <c r="W1073">
        <f t="shared" si="67"/>
        <v>435</v>
      </c>
      <c r="X1073">
        <v>160249</v>
      </c>
      <c r="AU1073" s="39"/>
    </row>
    <row r="1074" spans="1:47">
      <c r="A1074">
        <v>1073</v>
      </c>
      <c r="B1074" t="s">
        <v>18</v>
      </c>
      <c r="C1074">
        <v>1801</v>
      </c>
      <c r="D1074">
        <v>28.4</v>
      </c>
      <c r="E1074">
        <v>284</v>
      </c>
      <c r="F1074">
        <v>624</v>
      </c>
      <c r="G1074">
        <v>480</v>
      </c>
      <c r="H1074">
        <v>238</v>
      </c>
      <c r="I1074">
        <v>847</v>
      </c>
      <c r="J1074">
        <v>636</v>
      </c>
      <c r="K1074">
        <v>376</v>
      </c>
      <c r="L1074">
        <v>563</v>
      </c>
      <c r="M1074">
        <v>438</v>
      </c>
      <c r="N1074">
        <v>556</v>
      </c>
      <c r="O1074">
        <v>170</v>
      </c>
      <c r="P1074">
        <v>1694</v>
      </c>
      <c r="Q1074">
        <v>498</v>
      </c>
      <c r="R1074">
        <v>1085</v>
      </c>
      <c r="S1074">
        <v>267</v>
      </c>
      <c r="T1074">
        <f t="shared" si="64"/>
        <v>676</v>
      </c>
      <c r="U1074">
        <f t="shared" si="65"/>
        <v>608</v>
      </c>
      <c r="V1074">
        <f t="shared" si="66"/>
        <v>340</v>
      </c>
      <c r="W1074">
        <f t="shared" si="67"/>
        <v>463</v>
      </c>
      <c r="X1074">
        <v>3165</v>
      </c>
      <c r="AU1074" s="39"/>
    </row>
    <row r="1075" spans="1:47">
      <c r="A1075">
        <v>1074</v>
      </c>
      <c r="B1075" t="s">
        <v>18</v>
      </c>
      <c r="C1075">
        <v>1790</v>
      </c>
      <c r="D1075">
        <v>32.1</v>
      </c>
      <c r="E1075">
        <v>346</v>
      </c>
      <c r="F1075">
        <v>626</v>
      </c>
      <c r="G1075">
        <v>486</v>
      </c>
      <c r="H1075">
        <v>236</v>
      </c>
      <c r="I1075">
        <v>802</v>
      </c>
      <c r="J1075">
        <v>637</v>
      </c>
      <c r="K1075">
        <v>412</v>
      </c>
      <c r="L1075">
        <v>562</v>
      </c>
      <c r="M1075">
        <v>446</v>
      </c>
      <c r="N1075">
        <v>556</v>
      </c>
      <c r="O1075">
        <v>160</v>
      </c>
      <c r="P1075">
        <v>1653</v>
      </c>
      <c r="Q1075">
        <v>476</v>
      </c>
      <c r="R1075">
        <v>1087</v>
      </c>
      <c r="S1075">
        <v>265</v>
      </c>
      <c r="T1075">
        <f t="shared" si="64"/>
        <v>682</v>
      </c>
      <c r="U1075">
        <f t="shared" si="65"/>
        <v>606</v>
      </c>
      <c r="V1075">
        <f t="shared" si="66"/>
        <v>280</v>
      </c>
      <c r="W1075">
        <f t="shared" si="67"/>
        <v>405</v>
      </c>
      <c r="X1075">
        <v>13797</v>
      </c>
      <c r="AU1075" s="39"/>
    </row>
    <row r="1076" spans="1:47">
      <c r="A1076">
        <v>1075</v>
      </c>
      <c r="B1076" t="s">
        <v>18</v>
      </c>
      <c r="C1076">
        <v>1940</v>
      </c>
      <c r="D1076">
        <v>29.4</v>
      </c>
      <c r="E1076">
        <v>302</v>
      </c>
      <c r="F1076">
        <v>672</v>
      </c>
      <c r="G1076">
        <v>540</v>
      </c>
      <c r="H1076">
        <v>266</v>
      </c>
      <c r="I1076">
        <v>888</v>
      </c>
      <c r="J1076">
        <v>615</v>
      </c>
      <c r="K1076">
        <v>416</v>
      </c>
      <c r="L1076">
        <v>609</v>
      </c>
      <c r="M1076">
        <v>482</v>
      </c>
      <c r="N1076">
        <v>556</v>
      </c>
      <c r="O1076">
        <v>193</v>
      </c>
      <c r="P1076">
        <v>1814</v>
      </c>
      <c r="Q1076">
        <v>509</v>
      </c>
      <c r="R1076">
        <v>1192</v>
      </c>
      <c r="S1076">
        <v>294</v>
      </c>
      <c r="T1076">
        <f t="shared" si="64"/>
        <v>748</v>
      </c>
      <c r="U1076">
        <f t="shared" si="65"/>
        <v>675</v>
      </c>
      <c r="V1076">
        <f t="shared" si="66"/>
        <v>370</v>
      </c>
      <c r="W1076">
        <f t="shared" si="67"/>
        <v>532</v>
      </c>
      <c r="X1076">
        <v>40326</v>
      </c>
      <c r="AU1076" s="39"/>
    </row>
    <row r="1077" spans="1:47">
      <c r="A1077">
        <v>1076</v>
      </c>
      <c r="B1077" t="s">
        <v>18</v>
      </c>
      <c r="C1077">
        <v>1914</v>
      </c>
      <c r="D1077">
        <v>30</v>
      </c>
      <c r="E1077">
        <v>298</v>
      </c>
      <c r="F1077">
        <v>711</v>
      </c>
      <c r="G1077">
        <v>578</v>
      </c>
      <c r="H1077">
        <v>196</v>
      </c>
      <c r="I1077">
        <v>811</v>
      </c>
      <c r="J1077">
        <v>629</v>
      </c>
      <c r="K1077">
        <v>411</v>
      </c>
      <c r="L1077">
        <v>637</v>
      </c>
      <c r="M1077">
        <v>502</v>
      </c>
      <c r="N1077">
        <v>556</v>
      </c>
      <c r="O1077">
        <v>208</v>
      </c>
      <c r="P1077">
        <v>1788</v>
      </c>
      <c r="Q1077">
        <v>536</v>
      </c>
      <c r="R1077">
        <v>1173</v>
      </c>
      <c r="S1077">
        <v>304</v>
      </c>
      <c r="T1077">
        <f t="shared" si="64"/>
        <v>698</v>
      </c>
      <c r="U1077">
        <f t="shared" si="65"/>
        <v>710</v>
      </c>
      <c r="V1077">
        <f t="shared" si="66"/>
        <v>413</v>
      </c>
      <c r="W1077">
        <f t="shared" si="67"/>
        <v>584</v>
      </c>
      <c r="X1077">
        <v>24310</v>
      </c>
      <c r="AU1077" s="39"/>
    </row>
    <row r="1078" spans="1:47">
      <c r="A1078">
        <v>1077</v>
      </c>
      <c r="B1078" t="s">
        <v>18</v>
      </c>
      <c r="C1078">
        <v>1670</v>
      </c>
      <c r="D1078">
        <v>39</v>
      </c>
      <c r="E1078">
        <v>308</v>
      </c>
      <c r="F1078">
        <v>626</v>
      </c>
      <c r="G1078">
        <v>552</v>
      </c>
      <c r="H1078">
        <v>249</v>
      </c>
      <c r="I1078">
        <v>764</v>
      </c>
      <c r="J1078">
        <v>709</v>
      </c>
      <c r="K1078">
        <v>449</v>
      </c>
      <c r="L1078">
        <v>525</v>
      </c>
      <c r="M1078">
        <v>404</v>
      </c>
      <c r="N1078">
        <v>557</v>
      </c>
      <c r="O1078">
        <v>225</v>
      </c>
      <c r="P1078">
        <v>1577</v>
      </c>
      <c r="Q1078">
        <v>461</v>
      </c>
      <c r="R1078">
        <v>1062</v>
      </c>
      <c r="S1078">
        <v>274</v>
      </c>
      <c r="T1078">
        <f t="shared" si="64"/>
        <v>653</v>
      </c>
      <c r="U1078">
        <f t="shared" si="65"/>
        <v>629</v>
      </c>
      <c r="V1078">
        <f t="shared" si="66"/>
        <v>318</v>
      </c>
      <c r="W1078">
        <f t="shared" si="67"/>
        <v>518</v>
      </c>
      <c r="X1078">
        <v>157762</v>
      </c>
      <c r="AU1078" s="39"/>
    </row>
    <row r="1079" spans="1:47">
      <c r="A1079">
        <v>1078</v>
      </c>
      <c r="B1079" t="s">
        <v>18</v>
      </c>
      <c r="C1079">
        <v>1736</v>
      </c>
      <c r="D1079">
        <v>39.4</v>
      </c>
      <c r="E1079">
        <v>350</v>
      </c>
      <c r="F1079">
        <v>649</v>
      </c>
      <c r="G1079">
        <v>538</v>
      </c>
      <c r="H1079">
        <v>268</v>
      </c>
      <c r="I1079">
        <v>808</v>
      </c>
      <c r="J1079">
        <v>687</v>
      </c>
      <c r="K1079">
        <v>464</v>
      </c>
      <c r="L1079">
        <v>512</v>
      </c>
      <c r="M1079">
        <v>415</v>
      </c>
      <c r="N1079">
        <v>557</v>
      </c>
      <c r="O1079">
        <v>230</v>
      </c>
      <c r="P1079">
        <v>1629</v>
      </c>
      <c r="Q1079">
        <v>466</v>
      </c>
      <c r="R1079">
        <v>1089</v>
      </c>
      <c r="S1079">
        <v>260</v>
      </c>
      <c r="T1079">
        <f t="shared" si="64"/>
        <v>683</v>
      </c>
      <c r="U1079">
        <f t="shared" si="65"/>
        <v>645</v>
      </c>
      <c r="V1079">
        <f t="shared" si="66"/>
        <v>299</v>
      </c>
      <c r="W1079">
        <f t="shared" si="67"/>
        <v>448</v>
      </c>
      <c r="X1079">
        <v>214698</v>
      </c>
      <c r="AU1079" s="39"/>
    </row>
    <row r="1080" spans="1:47">
      <c r="A1080">
        <v>1079</v>
      </c>
      <c r="B1080" t="s">
        <v>18</v>
      </c>
      <c r="C1080">
        <v>1735</v>
      </c>
      <c r="D1080">
        <v>44.7</v>
      </c>
      <c r="E1080">
        <v>532</v>
      </c>
      <c r="F1080">
        <v>663</v>
      </c>
      <c r="G1080">
        <v>520</v>
      </c>
      <c r="H1080">
        <v>285</v>
      </c>
      <c r="I1080">
        <v>779</v>
      </c>
      <c r="J1080">
        <v>730</v>
      </c>
      <c r="K1080">
        <v>436</v>
      </c>
      <c r="L1080">
        <v>535</v>
      </c>
      <c r="M1080">
        <v>420</v>
      </c>
      <c r="N1080">
        <v>557</v>
      </c>
      <c r="O1080">
        <v>136</v>
      </c>
      <c r="P1080">
        <v>1628</v>
      </c>
      <c r="Q1080">
        <v>462</v>
      </c>
      <c r="R1080">
        <v>1134</v>
      </c>
      <c r="S1080">
        <v>262</v>
      </c>
      <c r="T1080">
        <f t="shared" si="64"/>
        <v>705</v>
      </c>
      <c r="U1080">
        <f t="shared" si="65"/>
        <v>556</v>
      </c>
      <c r="V1080">
        <f t="shared" si="66"/>
        <v>131</v>
      </c>
      <c r="W1080">
        <f t="shared" si="67"/>
        <v>250</v>
      </c>
      <c r="X1080">
        <v>218720</v>
      </c>
      <c r="AU1080" s="39"/>
    </row>
    <row r="1081" spans="1:47">
      <c r="A1081">
        <v>1080</v>
      </c>
      <c r="B1081" t="s">
        <v>18</v>
      </c>
      <c r="C1081">
        <v>1813</v>
      </c>
      <c r="D1081">
        <v>36.4</v>
      </c>
      <c r="E1081">
        <v>338</v>
      </c>
      <c r="F1081">
        <v>640</v>
      </c>
      <c r="G1081">
        <v>494</v>
      </c>
      <c r="H1081">
        <v>282</v>
      </c>
      <c r="I1081">
        <v>846</v>
      </c>
      <c r="J1081">
        <v>614</v>
      </c>
      <c r="K1081">
        <v>435</v>
      </c>
      <c r="L1081">
        <v>583</v>
      </c>
      <c r="M1081">
        <v>452</v>
      </c>
      <c r="N1081">
        <v>558</v>
      </c>
      <c r="O1081">
        <v>178</v>
      </c>
      <c r="P1081">
        <v>1688</v>
      </c>
      <c r="Q1081">
        <v>508</v>
      </c>
      <c r="R1081">
        <v>1124</v>
      </c>
      <c r="S1081">
        <v>275</v>
      </c>
      <c r="T1081">
        <f t="shared" si="64"/>
        <v>734</v>
      </c>
      <c r="U1081">
        <f t="shared" si="65"/>
        <v>630</v>
      </c>
      <c r="V1081">
        <f t="shared" si="66"/>
        <v>302</v>
      </c>
      <c r="W1081">
        <f t="shared" si="67"/>
        <v>431</v>
      </c>
      <c r="X1081">
        <v>8637</v>
      </c>
      <c r="AU1081" s="39"/>
    </row>
    <row r="1082" spans="1:47">
      <c r="A1082">
        <v>1081</v>
      </c>
      <c r="B1082" t="s">
        <v>18</v>
      </c>
      <c r="C1082">
        <v>1814</v>
      </c>
      <c r="D1082">
        <v>30.7</v>
      </c>
      <c r="E1082">
        <v>312</v>
      </c>
      <c r="F1082">
        <v>653</v>
      </c>
      <c r="G1082">
        <v>517</v>
      </c>
      <c r="H1082">
        <v>219</v>
      </c>
      <c r="I1082">
        <v>806</v>
      </c>
      <c r="J1082">
        <v>625</v>
      </c>
      <c r="K1082">
        <v>447</v>
      </c>
      <c r="L1082">
        <v>587</v>
      </c>
      <c r="M1082">
        <v>458</v>
      </c>
      <c r="N1082">
        <v>558</v>
      </c>
      <c r="O1082">
        <v>193</v>
      </c>
      <c r="P1082">
        <v>1694</v>
      </c>
      <c r="Q1082">
        <v>500</v>
      </c>
      <c r="R1082">
        <v>1107</v>
      </c>
      <c r="S1082">
        <v>278</v>
      </c>
      <c r="T1082">
        <f t="shared" si="64"/>
        <v>677</v>
      </c>
      <c r="U1082">
        <f t="shared" si="65"/>
        <v>651</v>
      </c>
      <c r="V1082">
        <f t="shared" si="66"/>
        <v>341</v>
      </c>
      <c r="W1082">
        <f t="shared" si="67"/>
        <v>483</v>
      </c>
      <c r="X1082">
        <v>205649</v>
      </c>
      <c r="AU1082" s="39"/>
    </row>
    <row r="1083" spans="1:47">
      <c r="A1083">
        <v>1082</v>
      </c>
      <c r="B1083" t="s">
        <v>18</v>
      </c>
      <c r="C1083">
        <v>1818</v>
      </c>
      <c r="D1083">
        <v>35.1</v>
      </c>
      <c r="E1083">
        <v>354</v>
      </c>
      <c r="F1083">
        <v>695</v>
      </c>
      <c r="G1083">
        <v>564</v>
      </c>
      <c r="H1083">
        <v>225</v>
      </c>
      <c r="I1083">
        <v>800</v>
      </c>
      <c r="J1083">
        <v>627</v>
      </c>
      <c r="K1083">
        <v>446</v>
      </c>
      <c r="L1083">
        <v>597</v>
      </c>
      <c r="M1083">
        <v>458</v>
      </c>
      <c r="N1083">
        <v>559</v>
      </c>
      <c r="O1083">
        <v>200</v>
      </c>
      <c r="P1083">
        <v>1702</v>
      </c>
      <c r="Q1083">
        <v>501</v>
      </c>
      <c r="R1083">
        <v>1127</v>
      </c>
      <c r="S1083">
        <v>273</v>
      </c>
      <c r="T1083">
        <f t="shared" si="64"/>
        <v>683</v>
      </c>
      <c r="U1083">
        <f t="shared" si="65"/>
        <v>658</v>
      </c>
      <c r="V1083">
        <f t="shared" si="66"/>
        <v>341</v>
      </c>
      <c r="W1083">
        <f t="shared" si="67"/>
        <v>483</v>
      </c>
      <c r="X1083">
        <v>28118</v>
      </c>
      <c r="AU1083" s="39"/>
    </row>
    <row r="1084" spans="1:47">
      <c r="A1084">
        <v>1083</v>
      </c>
      <c r="B1084" t="s">
        <v>18</v>
      </c>
      <c r="C1084">
        <v>1830</v>
      </c>
      <c r="D1084">
        <v>39.5</v>
      </c>
      <c r="E1084">
        <v>444</v>
      </c>
      <c r="F1084">
        <v>653</v>
      </c>
      <c r="G1084">
        <v>506</v>
      </c>
      <c r="H1084">
        <v>296</v>
      </c>
      <c r="I1084">
        <v>856</v>
      </c>
      <c r="J1084">
        <v>639</v>
      </c>
      <c r="K1084">
        <v>412</v>
      </c>
      <c r="L1084">
        <v>592</v>
      </c>
      <c r="M1084">
        <v>458</v>
      </c>
      <c r="N1084">
        <v>560</v>
      </c>
      <c r="O1084">
        <v>156</v>
      </c>
      <c r="P1084">
        <v>1720</v>
      </c>
      <c r="Q1084">
        <v>472</v>
      </c>
      <c r="R1084">
        <v>1160</v>
      </c>
      <c r="S1084">
        <v>278</v>
      </c>
      <c r="T1084">
        <f t="shared" si="64"/>
        <v>754</v>
      </c>
      <c r="U1084">
        <f t="shared" si="65"/>
        <v>614</v>
      </c>
      <c r="V1084">
        <f t="shared" si="66"/>
        <v>209</v>
      </c>
      <c r="W1084">
        <f t="shared" si="67"/>
        <v>340</v>
      </c>
      <c r="X1084">
        <v>192143</v>
      </c>
      <c r="AU1084" s="39"/>
    </row>
    <row r="1085" spans="1:47">
      <c r="A1085">
        <v>1084</v>
      </c>
      <c r="B1085" t="s">
        <v>18</v>
      </c>
      <c r="C1085">
        <v>1951</v>
      </c>
      <c r="D1085">
        <v>37.6</v>
      </c>
      <c r="E1085">
        <v>414</v>
      </c>
      <c r="F1085">
        <v>675</v>
      </c>
      <c r="G1085">
        <v>528</v>
      </c>
      <c r="H1085">
        <v>330</v>
      </c>
      <c r="I1085">
        <v>872</v>
      </c>
      <c r="J1085">
        <v>697</v>
      </c>
      <c r="K1085">
        <v>450</v>
      </c>
      <c r="L1085">
        <v>623</v>
      </c>
      <c r="M1085">
        <v>464</v>
      </c>
      <c r="N1085">
        <v>560</v>
      </c>
      <c r="O1085">
        <v>202</v>
      </c>
      <c r="P1085">
        <v>1819</v>
      </c>
      <c r="Q1085">
        <v>479</v>
      </c>
      <c r="R1085">
        <v>1277</v>
      </c>
      <c r="S1085">
        <v>276</v>
      </c>
      <c r="T1085">
        <f t="shared" si="64"/>
        <v>794</v>
      </c>
      <c r="U1085">
        <f t="shared" si="65"/>
        <v>666</v>
      </c>
      <c r="V1085">
        <f t="shared" si="66"/>
        <v>261</v>
      </c>
      <c r="W1085">
        <f t="shared" si="67"/>
        <v>390</v>
      </c>
      <c r="X1085">
        <v>54214</v>
      </c>
      <c r="AU1085" s="39"/>
    </row>
    <row r="1086" spans="1:47">
      <c r="A1086">
        <v>1085</v>
      </c>
      <c r="B1086" t="s">
        <v>18</v>
      </c>
      <c r="C1086">
        <v>1901</v>
      </c>
      <c r="D1086">
        <v>34.1</v>
      </c>
      <c r="E1086">
        <v>394</v>
      </c>
      <c r="F1086">
        <v>691</v>
      </c>
      <c r="G1086">
        <v>538</v>
      </c>
      <c r="H1086">
        <v>219</v>
      </c>
      <c r="I1086">
        <v>814</v>
      </c>
      <c r="J1086">
        <v>611</v>
      </c>
      <c r="K1086">
        <v>444</v>
      </c>
      <c r="L1086">
        <v>616</v>
      </c>
      <c r="M1086">
        <v>474</v>
      </c>
      <c r="N1086">
        <v>560</v>
      </c>
      <c r="O1086">
        <v>196</v>
      </c>
      <c r="P1086">
        <v>1762</v>
      </c>
      <c r="Q1086">
        <v>516</v>
      </c>
      <c r="R1086">
        <v>1167</v>
      </c>
      <c r="S1086">
        <v>282</v>
      </c>
      <c r="T1086">
        <f t="shared" si="64"/>
        <v>693</v>
      </c>
      <c r="U1086">
        <f t="shared" si="65"/>
        <v>670</v>
      </c>
      <c r="V1086">
        <f t="shared" si="66"/>
        <v>297</v>
      </c>
      <c r="W1086">
        <f t="shared" si="67"/>
        <v>426</v>
      </c>
      <c r="X1086">
        <v>67443</v>
      </c>
      <c r="AU1086" s="39"/>
    </row>
    <row r="1087" spans="1:47">
      <c r="A1087">
        <v>1086</v>
      </c>
      <c r="B1087" t="s">
        <v>18</v>
      </c>
      <c r="C1087">
        <v>1791</v>
      </c>
      <c r="D1087">
        <v>28.2</v>
      </c>
      <c r="E1087">
        <v>266</v>
      </c>
      <c r="F1087">
        <v>603</v>
      </c>
      <c r="G1087">
        <v>612</v>
      </c>
      <c r="H1087">
        <v>305</v>
      </c>
      <c r="I1087">
        <v>845</v>
      </c>
      <c r="J1087">
        <v>582</v>
      </c>
      <c r="K1087">
        <v>387</v>
      </c>
      <c r="L1087">
        <v>561</v>
      </c>
      <c r="M1087">
        <v>438</v>
      </c>
      <c r="N1087">
        <v>561</v>
      </c>
      <c r="O1087">
        <v>184</v>
      </c>
      <c r="P1087">
        <v>1671</v>
      </c>
      <c r="Q1087">
        <v>475</v>
      </c>
      <c r="R1087">
        <v>1131</v>
      </c>
      <c r="S1087">
        <v>264</v>
      </c>
      <c r="T1087">
        <f t="shared" si="64"/>
        <v>743</v>
      </c>
      <c r="U1087">
        <f t="shared" si="65"/>
        <v>622</v>
      </c>
      <c r="V1087">
        <f t="shared" si="66"/>
        <v>337</v>
      </c>
      <c r="W1087">
        <f t="shared" si="67"/>
        <v>610</v>
      </c>
      <c r="X1087">
        <v>46021</v>
      </c>
      <c r="AU1087" s="39"/>
    </row>
    <row r="1088" spans="1:47">
      <c r="A1088">
        <v>1087</v>
      </c>
      <c r="B1088" t="s">
        <v>18</v>
      </c>
      <c r="C1088">
        <v>1840</v>
      </c>
      <c r="D1088">
        <v>27.7</v>
      </c>
      <c r="E1088">
        <v>280</v>
      </c>
      <c r="F1088">
        <v>616</v>
      </c>
      <c r="G1088">
        <v>500</v>
      </c>
      <c r="H1088">
        <v>288</v>
      </c>
      <c r="I1088">
        <v>864</v>
      </c>
      <c r="J1088">
        <v>611</v>
      </c>
      <c r="K1088">
        <v>392</v>
      </c>
      <c r="L1088">
        <v>571</v>
      </c>
      <c r="M1088">
        <v>444</v>
      </c>
      <c r="N1088">
        <v>561</v>
      </c>
      <c r="O1088">
        <v>170</v>
      </c>
      <c r="P1088">
        <v>1714</v>
      </c>
      <c r="Q1088">
        <v>475</v>
      </c>
      <c r="R1088">
        <v>1138</v>
      </c>
      <c r="S1088">
        <v>276</v>
      </c>
      <c r="T1088">
        <f t="shared" si="64"/>
        <v>732</v>
      </c>
      <c r="U1088">
        <f t="shared" si="65"/>
        <v>614</v>
      </c>
      <c r="V1088">
        <f t="shared" si="66"/>
        <v>336</v>
      </c>
      <c r="W1088">
        <f t="shared" si="67"/>
        <v>496</v>
      </c>
      <c r="X1088">
        <v>85397</v>
      </c>
      <c r="AU1088" s="39"/>
    </row>
    <row r="1089" spans="1:47">
      <c r="A1089">
        <v>1088</v>
      </c>
      <c r="B1089" t="s">
        <v>18</v>
      </c>
      <c r="C1089">
        <v>1794</v>
      </c>
      <c r="D1089">
        <v>34</v>
      </c>
      <c r="E1089">
        <v>372</v>
      </c>
      <c r="F1089">
        <v>680</v>
      </c>
      <c r="G1089">
        <v>532</v>
      </c>
      <c r="H1089">
        <v>182</v>
      </c>
      <c r="I1089">
        <v>787</v>
      </c>
      <c r="J1089">
        <v>633</v>
      </c>
      <c r="K1089">
        <v>448</v>
      </c>
      <c r="L1089">
        <v>592</v>
      </c>
      <c r="M1089">
        <v>430</v>
      </c>
      <c r="N1089">
        <v>561</v>
      </c>
      <c r="O1089">
        <v>186</v>
      </c>
      <c r="P1089">
        <v>1682</v>
      </c>
      <c r="Q1089">
        <v>482</v>
      </c>
      <c r="R1089">
        <v>1077</v>
      </c>
      <c r="S1089">
        <v>263</v>
      </c>
      <c r="T1089">
        <f t="shared" si="64"/>
        <v>612</v>
      </c>
      <c r="U1089">
        <f t="shared" si="65"/>
        <v>616</v>
      </c>
      <c r="V1089">
        <f t="shared" si="66"/>
        <v>308</v>
      </c>
      <c r="W1089">
        <f t="shared" si="67"/>
        <v>423</v>
      </c>
      <c r="X1089">
        <v>85432</v>
      </c>
      <c r="AU1089" s="39"/>
    </row>
    <row r="1090" spans="1:47">
      <c r="A1090">
        <v>1089</v>
      </c>
      <c r="B1090" t="s">
        <v>18</v>
      </c>
      <c r="C1090">
        <v>1914</v>
      </c>
      <c r="D1090">
        <v>38</v>
      </c>
      <c r="E1090">
        <v>440</v>
      </c>
      <c r="F1090">
        <v>697</v>
      </c>
      <c r="G1090">
        <v>557</v>
      </c>
      <c r="H1090">
        <v>280</v>
      </c>
      <c r="I1090">
        <v>871</v>
      </c>
      <c r="J1090">
        <v>665</v>
      </c>
      <c r="K1090">
        <v>504</v>
      </c>
      <c r="L1090">
        <v>618</v>
      </c>
      <c r="M1090">
        <v>476</v>
      </c>
      <c r="N1090">
        <v>561</v>
      </c>
      <c r="O1090">
        <v>193</v>
      </c>
      <c r="P1090">
        <v>1793</v>
      </c>
      <c r="Q1090">
        <v>526</v>
      </c>
      <c r="R1090">
        <v>1202</v>
      </c>
      <c r="S1090">
        <v>297</v>
      </c>
      <c r="T1090">
        <f t="shared" si="64"/>
        <v>756</v>
      </c>
      <c r="U1090">
        <f t="shared" si="65"/>
        <v>669</v>
      </c>
      <c r="V1090">
        <f t="shared" si="66"/>
        <v>257</v>
      </c>
      <c r="W1090">
        <f t="shared" si="67"/>
        <v>414</v>
      </c>
      <c r="X1090">
        <v>11611</v>
      </c>
      <c r="AU1090" s="39"/>
    </row>
    <row r="1091" spans="1:47">
      <c r="A1091">
        <v>1090</v>
      </c>
      <c r="B1091" t="s">
        <v>18</v>
      </c>
      <c r="C1091">
        <v>1785</v>
      </c>
      <c r="D1091">
        <v>33.299999999999997</v>
      </c>
      <c r="E1091">
        <v>346</v>
      </c>
      <c r="F1091">
        <v>631</v>
      </c>
      <c r="G1091">
        <v>508</v>
      </c>
      <c r="H1091">
        <v>259</v>
      </c>
      <c r="I1091">
        <v>827</v>
      </c>
      <c r="J1091">
        <v>599</v>
      </c>
      <c r="K1091">
        <v>416</v>
      </c>
      <c r="L1091">
        <v>571</v>
      </c>
      <c r="M1091">
        <v>444</v>
      </c>
      <c r="N1091">
        <v>562</v>
      </c>
      <c r="O1091">
        <v>178</v>
      </c>
      <c r="P1091">
        <v>1656</v>
      </c>
      <c r="Q1091">
        <v>469</v>
      </c>
      <c r="R1091">
        <v>1088</v>
      </c>
      <c r="S1091">
        <v>275</v>
      </c>
      <c r="T1091">
        <f t="shared" ref="T1091:T1143" si="68">M1091+H1091</f>
        <v>703</v>
      </c>
      <c r="U1091">
        <f t="shared" ref="U1091:U1143" si="69">M1091+O1091</f>
        <v>622</v>
      </c>
      <c r="V1091">
        <f t="shared" ref="V1091:V1143" si="70">F1091-E1091</f>
        <v>285</v>
      </c>
      <c r="W1091">
        <f t="shared" ref="W1091:W1143" si="71">G1091-E1091+S1091</f>
        <v>437</v>
      </c>
      <c r="X1091">
        <v>234343</v>
      </c>
      <c r="AU1091" s="39"/>
    </row>
    <row r="1092" spans="1:47">
      <c r="A1092">
        <v>1091</v>
      </c>
      <c r="B1092" t="s">
        <v>18</v>
      </c>
      <c r="C1092">
        <v>1856</v>
      </c>
      <c r="D1092">
        <v>35.1</v>
      </c>
      <c r="E1092">
        <v>380</v>
      </c>
      <c r="F1092">
        <v>674</v>
      </c>
      <c r="G1092">
        <v>498</v>
      </c>
      <c r="H1092">
        <v>274</v>
      </c>
      <c r="I1092">
        <v>845</v>
      </c>
      <c r="J1092">
        <v>650</v>
      </c>
      <c r="K1092">
        <v>434</v>
      </c>
      <c r="L1092">
        <v>563</v>
      </c>
      <c r="M1092">
        <v>458</v>
      </c>
      <c r="N1092">
        <v>562</v>
      </c>
      <c r="O1092">
        <v>186</v>
      </c>
      <c r="P1092">
        <v>1738</v>
      </c>
      <c r="Q1092">
        <v>493</v>
      </c>
      <c r="R1092">
        <v>1167</v>
      </c>
      <c r="S1092">
        <v>274</v>
      </c>
      <c r="T1092">
        <f t="shared" si="68"/>
        <v>732</v>
      </c>
      <c r="U1092">
        <f t="shared" si="69"/>
        <v>644</v>
      </c>
      <c r="V1092">
        <f t="shared" si="70"/>
        <v>294</v>
      </c>
      <c r="W1092">
        <f t="shared" si="71"/>
        <v>392</v>
      </c>
      <c r="X1092">
        <v>13703</v>
      </c>
      <c r="AU1092" s="39"/>
    </row>
    <row r="1093" spans="1:47">
      <c r="A1093">
        <v>1092</v>
      </c>
      <c r="B1093" t="s">
        <v>18</v>
      </c>
      <c r="C1093">
        <v>2005</v>
      </c>
      <c r="D1093">
        <v>30.9</v>
      </c>
      <c r="E1093">
        <v>274</v>
      </c>
      <c r="F1093">
        <v>677</v>
      </c>
      <c r="G1093">
        <v>574</v>
      </c>
      <c r="H1093">
        <v>262</v>
      </c>
      <c r="I1093">
        <v>912</v>
      </c>
      <c r="J1093">
        <v>595</v>
      </c>
      <c r="K1093">
        <v>415</v>
      </c>
      <c r="L1093">
        <v>671</v>
      </c>
      <c r="M1093">
        <v>522</v>
      </c>
      <c r="N1093">
        <v>563</v>
      </c>
      <c r="O1093">
        <v>218</v>
      </c>
      <c r="P1093">
        <v>1880</v>
      </c>
      <c r="Q1093">
        <v>595</v>
      </c>
      <c r="R1093">
        <v>1230</v>
      </c>
      <c r="S1093">
        <v>329</v>
      </c>
      <c r="T1093">
        <f t="shared" si="68"/>
        <v>784</v>
      </c>
      <c r="U1093">
        <f t="shared" si="69"/>
        <v>740</v>
      </c>
      <c r="V1093">
        <f t="shared" si="70"/>
        <v>403</v>
      </c>
      <c r="W1093">
        <f t="shared" si="71"/>
        <v>629</v>
      </c>
      <c r="X1093">
        <v>42100</v>
      </c>
      <c r="AU1093" s="39"/>
    </row>
    <row r="1094" spans="1:47">
      <c r="A1094">
        <v>1093</v>
      </c>
      <c r="B1094" t="s">
        <v>18</v>
      </c>
      <c r="C1094">
        <v>1859</v>
      </c>
      <c r="D1094">
        <v>36.4</v>
      </c>
      <c r="E1094">
        <v>402</v>
      </c>
      <c r="F1094">
        <v>679</v>
      </c>
      <c r="G1094">
        <v>516</v>
      </c>
      <c r="H1094">
        <v>275</v>
      </c>
      <c r="I1094">
        <v>851</v>
      </c>
      <c r="J1094">
        <v>644</v>
      </c>
      <c r="K1094">
        <v>470</v>
      </c>
      <c r="L1094">
        <v>585</v>
      </c>
      <c r="M1094">
        <v>444</v>
      </c>
      <c r="N1094">
        <v>564</v>
      </c>
      <c r="O1094">
        <v>177</v>
      </c>
      <c r="P1094">
        <v>1724</v>
      </c>
      <c r="Q1094">
        <v>509</v>
      </c>
      <c r="R1094">
        <v>1148</v>
      </c>
      <c r="S1094">
        <v>267</v>
      </c>
      <c r="T1094">
        <f t="shared" si="68"/>
        <v>719</v>
      </c>
      <c r="U1094">
        <f t="shared" si="69"/>
        <v>621</v>
      </c>
      <c r="V1094">
        <f t="shared" si="70"/>
        <v>277</v>
      </c>
      <c r="W1094">
        <f t="shared" si="71"/>
        <v>381</v>
      </c>
      <c r="X1094">
        <v>59515</v>
      </c>
      <c r="AU1094" s="39"/>
    </row>
    <row r="1095" spans="1:47">
      <c r="A1095">
        <v>1094</v>
      </c>
      <c r="B1095" t="s">
        <v>18</v>
      </c>
      <c r="C1095">
        <v>1876</v>
      </c>
      <c r="D1095">
        <v>32.299999999999997</v>
      </c>
      <c r="E1095">
        <v>358</v>
      </c>
      <c r="F1095">
        <v>667</v>
      </c>
      <c r="G1095">
        <v>520</v>
      </c>
      <c r="H1095">
        <v>245</v>
      </c>
      <c r="I1095">
        <v>822</v>
      </c>
      <c r="J1095">
        <v>624</v>
      </c>
      <c r="K1095">
        <v>414</v>
      </c>
      <c r="L1095">
        <v>601</v>
      </c>
      <c r="M1095">
        <v>462</v>
      </c>
      <c r="N1095">
        <v>565</v>
      </c>
      <c r="O1095">
        <v>178</v>
      </c>
      <c r="P1095">
        <v>1761</v>
      </c>
      <c r="Q1095">
        <v>526</v>
      </c>
      <c r="R1095">
        <v>1184</v>
      </c>
      <c r="S1095">
        <v>306</v>
      </c>
      <c r="T1095">
        <f t="shared" si="68"/>
        <v>707</v>
      </c>
      <c r="U1095">
        <f t="shared" si="69"/>
        <v>640</v>
      </c>
      <c r="V1095">
        <f t="shared" si="70"/>
        <v>309</v>
      </c>
      <c r="W1095">
        <f t="shared" si="71"/>
        <v>468</v>
      </c>
      <c r="X1095">
        <v>122316</v>
      </c>
      <c r="AU1095" s="39"/>
    </row>
    <row r="1096" spans="1:47">
      <c r="A1096">
        <v>1095</v>
      </c>
      <c r="B1096" t="s">
        <v>18</v>
      </c>
      <c r="C1096">
        <v>1870</v>
      </c>
      <c r="D1096">
        <v>40.5</v>
      </c>
      <c r="E1096">
        <v>400</v>
      </c>
      <c r="F1096">
        <v>684</v>
      </c>
      <c r="G1096">
        <v>506</v>
      </c>
      <c r="H1096">
        <v>230</v>
      </c>
      <c r="I1096">
        <v>807</v>
      </c>
      <c r="J1096">
        <v>681</v>
      </c>
      <c r="K1096">
        <v>507</v>
      </c>
      <c r="L1096">
        <v>621</v>
      </c>
      <c r="M1096">
        <v>422</v>
      </c>
      <c r="N1096">
        <v>565</v>
      </c>
      <c r="O1096">
        <v>204</v>
      </c>
      <c r="P1096">
        <v>1722</v>
      </c>
      <c r="Q1096">
        <v>505</v>
      </c>
      <c r="R1096">
        <v>1145</v>
      </c>
      <c r="S1096">
        <v>310</v>
      </c>
      <c r="T1096">
        <f t="shared" si="68"/>
        <v>652</v>
      </c>
      <c r="U1096">
        <f t="shared" si="69"/>
        <v>626</v>
      </c>
      <c r="V1096">
        <f t="shared" si="70"/>
        <v>284</v>
      </c>
      <c r="W1096">
        <f t="shared" si="71"/>
        <v>416</v>
      </c>
      <c r="X1096">
        <v>5878</v>
      </c>
      <c r="AU1096" s="39"/>
    </row>
    <row r="1097" spans="1:47">
      <c r="A1097">
        <v>1096</v>
      </c>
      <c r="B1097" t="s">
        <v>18</v>
      </c>
      <c r="C1097">
        <v>1827</v>
      </c>
      <c r="D1097">
        <v>27</v>
      </c>
      <c r="E1097">
        <v>304</v>
      </c>
      <c r="F1097">
        <v>653</v>
      </c>
      <c r="G1097">
        <v>496</v>
      </c>
      <c r="H1097">
        <v>228</v>
      </c>
      <c r="I1097">
        <v>816</v>
      </c>
      <c r="J1097">
        <v>536</v>
      </c>
      <c r="K1097">
        <v>386</v>
      </c>
      <c r="L1097">
        <v>569</v>
      </c>
      <c r="M1097">
        <v>442</v>
      </c>
      <c r="N1097">
        <v>566</v>
      </c>
      <c r="O1097">
        <v>172</v>
      </c>
      <c r="P1097">
        <v>1710</v>
      </c>
      <c r="Q1097">
        <v>461</v>
      </c>
      <c r="R1097">
        <v>1122</v>
      </c>
      <c r="S1097">
        <v>277</v>
      </c>
      <c r="T1097">
        <f t="shared" si="68"/>
        <v>670</v>
      </c>
      <c r="U1097">
        <f t="shared" si="69"/>
        <v>614</v>
      </c>
      <c r="V1097">
        <f t="shared" si="70"/>
        <v>349</v>
      </c>
      <c r="W1097">
        <f t="shared" si="71"/>
        <v>469</v>
      </c>
      <c r="X1097">
        <v>13121</v>
      </c>
      <c r="AU1097" s="39"/>
    </row>
    <row r="1098" spans="1:47">
      <c r="A1098">
        <v>1097</v>
      </c>
      <c r="B1098" t="s">
        <v>18</v>
      </c>
      <c r="C1098">
        <v>1806</v>
      </c>
      <c r="D1098">
        <v>35.6</v>
      </c>
      <c r="E1098">
        <v>332</v>
      </c>
      <c r="F1098">
        <v>664</v>
      </c>
      <c r="G1098">
        <v>518</v>
      </c>
      <c r="H1098">
        <v>283</v>
      </c>
      <c r="I1098">
        <v>833</v>
      </c>
      <c r="J1098">
        <v>624</v>
      </c>
      <c r="K1098">
        <v>441</v>
      </c>
      <c r="L1098">
        <v>585</v>
      </c>
      <c r="M1098">
        <v>448</v>
      </c>
      <c r="N1098">
        <v>566</v>
      </c>
      <c r="O1098">
        <v>204</v>
      </c>
      <c r="P1098">
        <v>1685</v>
      </c>
      <c r="Q1098">
        <v>489</v>
      </c>
      <c r="R1098">
        <v>1135</v>
      </c>
      <c r="S1098">
        <v>272</v>
      </c>
      <c r="T1098">
        <f t="shared" si="68"/>
        <v>731</v>
      </c>
      <c r="U1098">
        <f t="shared" si="69"/>
        <v>652</v>
      </c>
      <c r="V1098">
        <f t="shared" si="70"/>
        <v>332</v>
      </c>
      <c r="W1098">
        <f t="shared" si="71"/>
        <v>458</v>
      </c>
      <c r="X1098">
        <v>42205</v>
      </c>
      <c r="AU1098" s="39"/>
    </row>
    <row r="1099" spans="1:47">
      <c r="A1099">
        <v>1098</v>
      </c>
      <c r="B1099" t="s">
        <v>18</v>
      </c>
      <c r="C1099">
        <v>1769</v>
      </c>
      <c r="D1099">
        <v>37.200000000000003</v>
      </c>
      <c r="E1099">
        <v>334</v>
      </c>
      <c r="F1099">
        <v>615</v>
      </c>
      <c r="G1099">
        <v>466</v>
      </c>
      <c r="H1099">
        <v>318</v>
      </c>
      <c r="I1099">
        <v>882</v>
      </c>
      <c r="J1099">
        <v>670</v>
      </c>
      <c r="K1099">
        <v>416</v>
      </c>
      <c r="L1099">
        <v>550</v>
      </c>
      <c r="M1099">
        <v>410</v>
      </c>
      <c r="N1099">
        <v>568</v>
      </c>
      <c r="O1099">
        <v>190</v>
      </c>
      <c r="P1099">
        <v>1675</v>
      </c>
      <c r="Q1099">
        <v>455</v>
      </c>
      <c r="R1099">
        <v>1111</v>
      </c>
      <c r="S1099">
        <v>249</v>
      </c>
      <c r="T1099">
        <f t="shared" si="68"/>
        <v>728</v>
      </c>
      <c r="U1099">
        <f t="shared" si="69"/>
        <v>600</v>
      </c>
      <c r="V1099">
        <f t="shared" si="70"/>
        <v>281</v>
      </c>
      <c r="W1099">
        <f t="shared" si="71"/>
        <v>381</v>
      </c>
      <c r="X1099">
        <v>9321</v>
      </c>
      <c r="AU1099" s="39"/>
    </row>
    <row r="1100" spans="1:47">
      <c r="A1100">
        <v>1099</v>
      </c>
      <c r="B1100" t="s">
        <v>18</v>
      </c>
      <c r="C1100">
        <v>1774</v>
      </c>
      <c r="D1100">
        <v>35.1</v>
      </c>
      <c r="E1100">
        <v>344</v>
      </c>
      <c r="F1100">
        <v>629</v>
      </c>
      <c r="G1100">
        <v>484</v>
      </c>
      <c r="H1100">
        <v>301</v>
      </c>
      <c r="I1100">
        <v>817</v>
      </c>
      <c r="J1100">
        <v>664</v>
      </c>
      <c r="K1100">
        <v>428</v>
      </c>
      <c r="L1100">
        <v>560</v>
      </c>
      <c r="M1100">
        <v>450</v>
      </c>
      <c r="N1100">
        <v>568</v>
      </c>
      <c r="O1100">
        <v>172</v>
      </c>
      <c r="P1100">
        <v>1670</v>
      </c>
      <c r="Q1100">
        <v>482</v>
      </c>
      <c r="R1100">
        <v>1154</v>
      </c>
      <c r="S1100">
        <v>262</v>
      </c>
      <c r="T1100">
        <f t="shared" si="68"/>
        <v>751</v>
      </c>
      <c r="U1100">
        <f t="shared" si="69"/>
        <v>622</v>
      </c>
      <c r="V1100">
        <f t="shared" si="70"/>
        <v>285</v>
      </c>
      <c r="W1100">
        <f t="shared" si="71"/>
        <v>402</v>
      </c>
      <c r="X1100">
        <v>97941</v>
      </c>
      <c r="AU1100" s="39"/>
    </row>
    <row r="1101" spans="1:47">
      <c r="A1101">
        <v>1100</v>
      </c>
      <c r="B1101" t="s">
        <v>18</v>
      </c>
      <c r="C1101">
        <v>1842</v>
      </c>
      <c r="D1101">
        <v>35.299999999999997</v>
      </c>
      <c r="E1101">
        <v>354</v>
      </c>
      <c r="F1101">
        <v>642</v>
      </c>
      <c r="G1101">
        <v>487</v>
      </c>
      <c r="H1101">
        <v>265</v>
      </c>
      <c r="I1101">
        <v>841</v>
      </c>
      <c r="J1101">
        <v>641</v>
      </c>
      <c r="K1101">
        <v>415</v>
      </c>
      <c r="L1101">
        <v>587</v>
      </c>
      <c r="M1101">
        <v>458</v>
      </c>
      <c r="N1101">
        <v>568</v>
      </c>
      <c r="O1101">
        <v>179</v>
      </c>
      <c r="P1101">
        <v>1719</v>
      </c>
      <c r="Q1101">
        <v>494</v>
      </c>
      <c r="R1101">
        <v>1143</v>
      </c>
      <c r="S1101">
        <v>273</v>
      </c>
      <c r="T1101">
        <f t="shared" si="68"/>
        <v>723</v>
      </c>
      <c r="U1101">
        <f t="shared" si="69"/>
        <v>637</v>
      </c>
      <c r="V1101">
        <f t="shared" si="70"/>
        <v>288</v>
      </c>
      <c r="W1101">
        <f t="shared" si="71"/>
        <v>406</v>
      </c>
      <c r="X1101">
        <v>80651</v>
      </c>
      <c r="AU1101" s="39"/>
    </row>
    <row r="1102" spans="1:47">
      <c r="A1102">
        <v>1101</v>
      </c>
      <c r="B1102" t="s">
        <v>18</v>
      </c>
      <c r="C1102">
        <v>1775</v>
      </c>
      <c r="D1102">
        <v>35.9</v>
      </c>
      <c r="E1102">
        <v>366</v>
      </c>
      <c r="F1102">
        <v>637</v>
      </c>
      <c r="G1102">
        <v>460</v>
      </c>
      <c r="H1102">
        <v>315</v>
      </c>
      <c r="I1102">
        <v>864</v>
      </c>
      <c r="J1102">
        <v>589</v>
      </c>
      <c r="K1102">
        <v>428</v>
      </c>
      <c r="L1102">
        <v>564</v>
      </c>
      <c r="M1102">
        <v>400</v>
      </c>
      <c r="N1102">
        <v>569</v>
      </c>
      <c r="O1102">
        <v>176</v>
      </c>
      <c r="P1102">
        <v>1663</v>
      </c>
      <c r="Q1102">
        <v>414</v>
      </c>
      <c r="R1102">
        <v>1114</v>
      </c>
      <c r="S1102">
        <v>277</v>
      </c>
      <c r="T1102">
        <f t="shared" si="68"/>
        <v>715</v>
      </c>
      <c r="U1102">
        <f t="shared" si="69"/>
        <v>576</v>
      </c>
      <c r="V1102">
        <f t="shared" si="70"/>
        <v>271</v>
      </c>
      <c r="W1102">
        <f t="shared" si="71"/>
        <v>371</v>
      </c>
      <c r="X1102">
        <v>53277</v>
      </c>
      <c r="AU1102" s="39"/>
    </row>
    <row r="1103" spans="1:47">
      <c r="A1103">
        <v>1102</v>
      </c>
      <c r="B1103" t="s">
        <v>18</v>
      </c>
      <c r="C1103">
        <v>1874</v>
      </c>
      <c r="D1103">
        <v>36.200000000000003</v>
      </c>
      <c r="E1103">
        <v>438</v>
      </c>
      <c r="F1103">
        <v>662</v>
      </c>
      <c r="G1103">
        <v>512</v>
      </c>
      <c r="H1103">
        <v>319</v>
      </c>
      <c r="I1103">
        <v>883</v>
      </c>
      <c r="J1103">
        <v>623</v>
      </c>
      <c r="K1103">
        <v>467</v>
      </c>
      <c r="L1103">
        <v>574</v>
      </c>
      <c r="M1103">
        <v>444</v>
      </c>
      <c r="N1103">
        <v>569</v>
      </c>
      <c r="O1103">
        <v>179</v>
      </c>
      <c r="P1103">
        <v>1761</v>
      </c>
      <c r="Q1103">
        <v>490</v>
      </c>
      <c r="R1103">
        <v>1197</v>
      </c>
      <c r="S1103">
        <v>277</v>
      </c>
      <c r="T1103">
        <f t="shared" si="68"/>
        <v>763</v>
      </c>
      <c r="U1103">
        <f t="shared" si="69"/>
        <v>623</v>
      </c>
      <c r="V1103">
        <f t="shared" si="70"/>
        <v>224</v>
      </c>
      <c r="W1103">
        <f t="shared" si="71"/>
        <v>351</v>
      </c>
      <c r="X1103">
        <v>98804</v>
      </c>
      <c r="AU1103" s="39"/>
    </row>
    <row r="1104" spans="1:47">
      <c r="A1104">
        <v>1103</v>
      </c>
      <c r="B1104" t="s">
        <v>18</v>
      </c>
      <c r="C1104">
        <v>1955</v>
      </c>
      <c r="D1104">
        <v>32.799999999999997</v>
      </c>
      <c r="E1104">
        <v>306</v>
      </c>
      <c r="F1104">
        <v>691</v>
      </c>
      <c r="G1104">
        <v>570</v>
      </c>
      <c r="H1104">
        <v>204</v>
      </c>
      <c r="I1104">
        <v>867</v>
      </c>
      <c r="J1104">
        <v>622</v>
      </c>
      <c r="K1104">
        <v>419</v>
      </c>
      <c r="L1104">
        <v>635</v>
      </c>
      <c r="M1104">
        <v>496</v>
      </c>
      <c r="N1104">
        <v>569</v>
      </c>
      <c r="O1104">
        <v>211</v>
      </c>
      <c r="P1104">
        <v>1823</v>
      </c>
      <c r="Q1104">
        <v>588</v>
      </c>
      <c r="R1104">
        <v>1160</v>
      </c>
      <c r="S1104">
        <v>316</v>
      </c>
      <c r="T1104">
        <f t="shared" si="68"/>
        <v>700</v>
      </c>
      <c r="U1104">
        <f t="shared" si="69"/>
        <v>707</v>
      </c>
      <c r="V1104">
        <f t="shared" si="70"/>
        <v>385</v>
      </c>
      <c r="W1104">
        <f t="shared" si="71"/>
        <v>580</v>
      </c>
      <c r="X1104">
        <v>7901</v>
      </c>
      <c r="AU1104" s="39"/>
    </row>
    <row r="1105" spans="1:47">
      <c r="A1105">
        <v>1104</v>
      </c>
      <c r="B1105" t="s">
        <v>18</v>
      </c>
      <c r="C1105">
        <v>1939</v>
      </c>
      <c r="D1105">
        <v>36.200000000000003</v>
      </c>
      <c r="E1105">
        <v>404</v>
      </c>
      <c r="F1105">
        <v>675</v>
      </c>
      <c r="G1105">
        <v>507</v>
      </c>
      <c r="H1105">
        <v>263</v>
      </c>
      <c r="I1105">
        <v>894</v>
      </c>
      <c r="J1105">
        <v>656</v>
      </c>
      <c r="K1105">
        <v>474</v>
      </c>
      <c r="L1105">
        <v>631</v>
      </c>
      <c r="M1105">
        <v>454</v>
      </c>
      <c r="N1105">
        <v>570</v>
      </c>
      <c r="O1105">
        <v>191</v>
      </c>
      <c r="P1105">
        <v>1834</v>
      </c>
      <c r="Q1105">
        <v>520</v>
      </c>
      <c r="R1105">
        <v>1203</v>
      </c>
      <c r="S1105">
        <v>295</v>
      </c>
      <c r="T1105">
        <f t="shared" si="68"/>
        <v>717</v>
      </c>
      <c r="U1105">
        <f t="shared" si="69"/>
        <v>645</v>
      </c>
      <c r="V1105">
        <f t="shared" si="70"/>
        <v>271</v>
      </c>
      <c r="W1105">
        <f t="shared" si="71"/>
        <v>398</v>
      </c>
      <c r="X1105">
        <v>28937</v>
      </c>
      <c r="AU1105" s="39"/>
    </row>
    <row r="1106" spans="1:47">
      <c r="A1106">
        <v>1105</v>
      </c>
      <c r="B1106" t="s">
        <v>18</v>
      </c>
      <c r="C1106">
        <v>1796</v>
      </c>
      <c r="D1106">
        <v>41.8</v>
      </c>
      <c r="E1106">
        <v>436</v>
      </c>
      <c r="F1106">
        <v>619</v>
      </c>
      <c r="G1106">
        <v>488</v>
      </c>
      <c r="H1106">
        <v>289</v>
      </c>
      <c r="I1106">
        <v>836</v>
      </c>
      <c r="J1106">
        <v>700</v>
      </c>
      <c r="K1106">
        <v>441</v>
      </c>
      <c r="L1106">
        <v>585</v>
      </c>
      <c r="M1106">
        <v>442</v>
      </c>
      <c r="N1106">
        <v>571</v>
      </c>
      <c r="O1106">
        <v>162</v>
      </c>
      <c r="P1106">
        <v>1683</v>
      </c>
      <c r="Q1106">
        <v>493</v>
      </c>
      <c r="R1106">
        <v>1136</v>
      </c>
      <c r="S1106">
        <v>277</v>
      </c>
      <c r="T1106">
        <f t="shared" si="68"/>
        <v>731</v>
      </c>
      <c r="U1106">
        <f t="shared" si="69"/>
        <v>604</v>
      </c>
      <c r="V1106">
        <f t="shared" si="70"/>
        <v>183</v>
      </c>
      <c r="W1106">
        <f t="shared" si="71"/>
        <v>329</v>
      </c>
      <c r="X1106">
        <v>359826</v>
      </c>
      <c r="AU1106" s="39"/>
    </row>
    <row r="1107" spans="1:47">
      <c r="A1107">
        <v>1106</v>
      </c>
      <c r="B1107" t="s">
        <v>18</v>
      </c>
      <c r="C1107">
        <v>1954</v>
      </c>
      <c r="D1107">
        <v>38.799999999999997</v>
      </c>
      <c r="E1107">
        <v>422</v>
      </c>
      <c r="F1107">
        <v>725</v>
      </c>
      <c r="G1107">
        <v>563</v>
      </c>
      <c r="H1107">
        <v>269</v>
      </c>
      <c r="I1107">
        <v>914</v>
      </c>
      <c r="J1107">
        <v>669</v>
      </c>
      <c r="K1107">
        <v>502</v>
      </c>
      <c r="L1107">
        <v>623</v>
      </c>
      <c r="M1107">
        <v>468</v>
      </c>
      <c r="N1107">
        <v>571</v>
      </c>
      <c r="O1107">
        <v>208</v>
      </c>
      <c r="P1107">
        <v>1835</v>
      </c>
      <c r="Q1107">
        <v>502</v>
      </c>
      <c r="R1107">
        <v>1190</v>
      </c>
      <c r="S1107">
        <v>279</v>
      </c>
      <c r="T1107">
        <f t="shared" si="68"/>
        <v>737</v>
      </c>
      <c r="U1107">
        <f t="shared" si="69"/>
        <v>676</v>
      </c>
      <c r="V1107">
        <f t="shared" si="70"/>
        <v>303</v>
      </c>
      <c r="W1107">
        <f t="shared" si="71"/>
        <v>420</v>
      </c>
      <c r="X1107">
        <v>6621</v>
      </c>
      <c r="AU1107" s="39"/>
    </row>
    <row r="1108" spans="1:47">
      <c r="A1108">
        <v>1107</v>
      </c>
      <c r="B1108" t="s">
        <v>18</v>
      </c>
      <c r="C1108">
        <v>1785</v>
      </c>
      <c r="D1108">
        <v>45.9</v>
      </c>
      <c r="E1108">
        <v>474</v>
      </c>
      <c r="F1108">
        <v>672</v>
      </c>
      <c r="G1108">
        <v>518</v>
      </c>
      <c r="H1108">
        <v>251</v>
      </c>
      <c r="I1108">
        <v>788</v>
      </c>
      <c r="J1108">
        <v>712</v>
      </c>
      <c r="K1108">
        <v>479</v>
      </c>
      <c r="L1108">
        <v>586</v>
      </c>
      <c r="M1108">
        <v>414</v>
      </c>
      <c r="N1108">
        <v>573</v>
      </c>
      <c r="O1108">
        <v>186</v>
      </c>
      <c r="P1108">
        <v>1657</v>
      </c>
      <c r="Q1108">
        <v>504</v>
      </c>
      <c r="R1108">
        <v>1120</v>
      </c>
      <c r="S1108">
        <v>272</v>
      </c>
      <c r="T1108">
        <f t="shared" si="68"/>
        <v>665</v>
      </c>
      <c r="U1108">
        <f t="shared" si="69"/>
        <v>600</v>
      </c>
      <c r="V1108">
        <f t="shared" si="70"/>
        <v>198</v>
      </c>
      <c r="W1108">
        <f t="shared" si="71"/>
        <v>316</v>
      </c>
      <c r="X1108">
        <v>104437</v>
      </c>
      <c r="AU1108" s="39"/>
    </row>
    <row r="1109" spans="1:47">
      <c r="A1109">
        <v>1108</v>
      </c>
      <c r="B1109" t="s">
        <v>18</v>
      </c>
      <c r="C1109">
        <v>1887</v>
      </c>
      <c r="D1109">
        <v>30.7</v>
      </c>
      <c r="E1109">
        <v>318</v>
      </c>
      <c r="F1109">
        <v>679</v>
      </c>
      <c r="G1109">
        <v>518</v>
      </c>
      <c r="H1109">
        <v>250</v>
      </c>
      <c r="I1109">
        <v>840</v>
      </c>
      <c r="J1109">
        <v>582</v>
      </c>
      <c r="K1109">
        <v>452</v>
      </c>
      <c r="L1109">
        <v>615</v>
      </c>
      <c r="M1109">
        <v>476</v>
      </c>
      <c r="N1109">
        <v>575</v>
      </c>
      <c r="O1109">
        <v>158</v>
      </c>
      <c r="P1109">
        <v>1774</v>
      </c>
      <c r="Q1109">
        <v>507</v>
      </c>
      <c r="R1109">
        <v>1184</v>
      </c>
      <c r="S1109">
        <v>284</v>
      </c>
      <c r="T1109">
        <f t="shared" si="68"/>
        <v>726</v>
      </c>
      <c r="U1109">
        <f t="shared" si="69"/>
        <v>634</v>
      </c>
      <c r="V1109">
        <f t="shared" si="70"/>
        <v>361</v>
      </c>
      <c r="W1109">
        <f t="shared" si="71"/>
        <v>484</v>
      </c>
      <c r="X1109">
        <v>139280</v>
      </c>
      <c r="AU1109" s="39"/>
    </row>
    <row r="1110" spans="1:47">
      <c r="A1110">
        <v>1109</v>
      </c>
      <c r="B1110" t="s">
        <v>18</v>
      </c>
      <c r="C1110">
        <v>1852</v>
      </c>
      <c r="D1110">
        <v>43.1</v>
      </c>
      <c r="E1110">
        <v>456</v>
      </c>
      <c r="F1110">
        <v>686</v>
      </c>
      <c r="G1110">
        <v>516</v>
      </c>
      <c r="H1110">
        <v>283</v>
      </c>
      <c r="I1110">
        <v>836</v>
      </c>
      <c r="J1110">
        <v>722</v>
      </c>
      <c r="K1110">
        <v>519</v>
      </c>
      <c r="L1110">
        <v>615</v>
      </c>
      <c r="M1110">
        <v>495</v>
      </c>
      <c r="N1110">
        <v>575</v>
      </c>
      <c r="O1110">
        <v>222</v>
      </c>
      <c r="P1110">
        <v>1734</v>
      </c>
      <c r="Q1110">
        <v>499</v>
      </c>
      <c r="R1110">
        <v>1181</v>
      </c>
      <c r="S1110">
        <v>279</v>
      </c>
      <c r="T1110">
        <f t="shared" si="68"/>
        <v>778</v>
      </c>
      <c r="U1110">
        <f t="shared" si="69"/>
        <v>717</v>
      </c>
      <c r="V1110">
        <f t="shared" si="70"/>
        <v>230</v>
      </c>
      <c r="W1110">
        <f t="shared" si="71"/>
        <v>339</v>
      </c>
      <c r="X1110">
        <v>201140</v>
      </c>
      <c r="AU1110" s="39"/>
    </row>
    <row r="1111" spans="1:47">
      <c r="A1111">
        <v>1110</v>
      </c>
      <c r="B1111" t="s">
        <v>18</v>
      </c>
      <c r="C1111">
        <v>1774</v>
      </c>
      <c r="D1111">
        <v>47.9</v>
      </c>
      <c r="E1111">
        <v>437</v>
      </c>
      <c r="F1111">
        <v>702</v>
      </c>
      <c r="G1111">
        <v>586</v>
      </c>
      <c r="H1111">
        <v>289</v>
      </c>
      <c r="I1111">
        <v>829</v>
      </c>
      <c r="J1111">
        <v>714</v>
      </c>
      <c r="K1111">
        <v>572</v>
      </c>
      <c r="L1111">
        <v>562</v>
      </c>
      <c r="M1111">
        <v>434</v>
      </c>
      <c r="N1111">
        <v>575</v>
      </c>
      <c r="O1111">
        <v>240</v>
      </c>
      <c r="P1111">
        <v>1669</v>
      </c>
      <c r="Q1111">
        <v>461</v>
      </c>
      <c r="R1111">
        <v>1129</v>
      </c>
      <c r="S1111">
        <v>261</v>
      </c>
      <c r="T1111">
        <f t="shared" si="68"/>
        <v>723</v>
      </c>
      <c r="U1111">
        <f t="shared" si="69"/>
        <v>674</v>
      </c>
      <c r="V1111">
        <f t="shared" si="70"/>
        <v>265</v>
      </c>
      <c r="W1111">
        <f t="shared" si="71"/>
        <v>410</v>
      </c>
      <c r="X1111">
        <v>93810</v>
      </c>
      <c r="AU1111" s="39"/>
    </row>
    <row r="1112" spans="1:47">
      <c r="A1112">
        <v>1111</v>
      </c>
      <c r="B1112" t="s">
        <v>18</v>
      </c>
      <c r="C1112">
        <v>1837</v>
      </c>
      <c r="D1112">
        <v>38</v>
      </c>
      <c r="E1112">
        <v>362</v>
      </c>
      <c r="F1112">
        <v>665</v>
      </c>
      <c r="G1112">
        <v>518</v>
      </c>
      <c r="H1112">
        <v>240</v>
      </c>
      <c r="I1112">
        <v>790</v>
      </c>
      <c r="J1112">
        <v>648</v>
      </c>
      <c r="K1112">
        <v>436</v>
      </c>
      <c r="L1112">
        <v>596</v>
      </c>
      <c r="M1112">
        <v>446</v>
      </c>
      <c r="N1112">
        <v>577</v>
      </c>
      <c r="O1112">
        <v>209</v>
      </c>
      <c r="P1112">
        <v>1691</v>
      </c>
      <c r="Q1112">
        <v>516</v>
      </c>
      <c r="R1112">
        <v>1141</v>
      </c>
      <c r="S1112">
        <v>295</v>
      </c>
      <c r="T1112">
        <f t="shared" si="68"/>
        <v>686</v>
      </c>
      <c r="U1112">
        <f t="shared" si="69"/>
        <v>655</v>
      </c>
      <c r="V1112">
        <f t="shared" si="70"/>
        <v>303</v>
      </c>
      <c r="W1112">
        <f t="shared" si="71"/>
        <v>451</v>
      </c>
      <c r="X1112">
        <v>319127</v>
      </c>
      <c r="AU1112" s="39"/>
    </row>
    <row r="1113" spans="1:47">
      <c r="A1113">
        <v>1112</v>
      </c>
      <c r="B1113" t="s">
        <v>18</v>
      </c>
      <c r="C1113">
        <v>1876</v>
      </c>
      <c r="D1113">
        <v>35.1</v>
      </c>
      <c r="E1113">
        <v>316</v>
      </c>
      <c r="F1113">
        <v>634</v>
      </c>
      <c r="G1113">
        <v>474</v>
      </c>
      <c r="H1113">
        <v>320</v>
      </c>
      <c r="I1113">
        <v>910</v>
      </c>
      <c r="J1113">
        <v>684</v>
      </c>
      <c r="K1113">
        <v>422</v>
      </c>
      <c r="L1113">
        <v>595</v>
      </c>
      <c r="M1113">
        <v>442</v>
      </c>
      <c r="N1113">
        <v>578</v>
      </c>
      <c r="O1113">
        <v>193</v>
      </c>
      <c r="P1113">
        <v>1756</v>
      </c>
      <c r="Q1113">
        <v>487</v>
      </c>
      <c r="R1113">
        <v>1166</v>
      </c>
      <c r="S1113">
        <v>284</v>
      </c>
      <c r="T1113">
        <f t="shared" si="68"/>
        <v>762</v>
      </c>
      <c r="U1113">
        <f t="shared" si="69"/>
        <v>635</v>
      </c>
      <c r="V1113">
        <f t="shared" si="70"/>
        <v>318</v>
      </c>
      <c r="W1113">
        <f t="shared" si="71"/>
        <v>442</v>
      </c>
      <c r="X1113">
        <v>61507</v>
      </c>
      <c r="AU1113" s="39"/>
    </row>
    <row r="1114" spans="1:47">
      <c r="A1114">
        <v>1113</v>
      </c>
      <c r="B1114" t="s">
        <v>18</v>
      </c>
      <c r="C1114">
        <v>1863</v>
      </c>
      <c r="D1114">
        <v>34.799999999999997</v>
      </c>
      <c r="E1114">
        <v>344</v>
      </c>
      <c r="F1114">
        <v>643</v>
      </c>
      <c r="G1114">
        <v>494</v>
      </c>
      <c r="H1114">
        <v>264</v>
      </c>
      <c r="I1114">
        <v>887</v>
      </c>
      <c r="J1114">
        <v>631</v>
      </c>
      <c r="K1114">
        <v>432</v>
      </c>
      <c r="L1114">
        <v>576</v>
      </c>
      <c r="M1114">
        <v>442</v>
      </c>
      <c r="N1114">
        <v>581</v>
      </c>
      <c r="O1114">
        <v>208</v>
      </c>
      <c r="P1114">
        <v>1729</v>
      </c>
      <c r="Q1114">
        <v>505</v>
      </c>
      <c r="R1114">
        <v>1106</v>
      </c>
      <c r="S1114">
        <v>285</v>
      </c>
      <c r="T1114">
        <f t="shared" si="68"/>
        <v>706</v>
      </c>
      <c r="U1114">
        <f t="shared" si="69"/>
        <v>650</v>
      </c>
      <c r="V1114">
        <f t="shared" si="70"/>
        <v>299</v>
      </c>
      <c r="W1114">
        <f t="shared" si="71"/>
        <v>435</v>
      </c>
      <c r="X1114">
        <v>63695</v>
      </c>
      <c r="AU1114" s="39"/>
    </row>
    <row r="1115" spans="1:47">
      <c r="A1115">
        <v>1114</v>
      </c>
      <c r="B1115" t="s">
        <v>18</v>
      </c>
      <c r="C1115">
        <v>1680</v>
      </c>
      <c r="D1115">
        <v>43.1</v>
      </c>
      <c r="E1115">
        <v>404</v>
      </c>
      <c r="F1115">
        <v>676</v>
      </c>
      <c r="G1115">
        <v>580</v>
      </c>
      <c r="H1115">
        <v>222</v>
      </c>
      <c r="I1115">
        <v>756</v>
      </c>
      <c r="J1115">
        <v>661</v>
      </c>
      <c r="K1115">
        <v>473</v>
      </c>
      <c r="L1115">
        <v>543</v>
      </c>
      <c r="M1115">
        <v>402</v>
      </c>
      <c r="N1115">
        <v>581</v>
      </c>
      <c r="O1115">
        <v>226</v>
      </c>
      <c r="P1115">
        <v>1566</v>
      </c>
      <c r="Q1115">
        <v>467</v>
      </c>
      <c r="R1115">
        <v>1032</v>
      </c>
      <c r="S1115">
        <v>255</v>
      </c>
      <c r="T1115">
        <f t="shared" si="68"/>
        <v>624</v>
      </c>
      <c r="U1115">
        <f t="shared" si="69"/>
        <v>628</v>
      </c>
      <c r="V1115">
        <f t="shared" si="70"/>
        <v>272</v>
      </c>
      <c r="W1115">
        <f t="shared" si="71"/>
        <v>431</v>
      </c>
      <c r="X1115">
        <v>71326</v>
      </c>
      <c r="AU1115" s="39"/>
    </row>
    <row r="1116" spans="1:47">
      <c r="A1116">
        <v>1115</v>
      </c>
      <c r="B1116" t="s">
        <v>18</v>
      </c>
      <c r="C1116">
        <v>1835</v>
      </c>
      <c r="D1116">
        <v>44.8</v>
      </c>
      <c r="E1116">
        <v>496</v>
      </c>
      <c r="F1116">
        <v>674</v>
      </c>
      <c r="G1116">
        <v>474</v>
      </c>
      <c r="H1116">
        <v>349</v>
      </c>
      <c r="I1116">
        <v>874</v>
      </c>
      <c r="J1116">
        <v>684</v>
      </c>
      <c r="K1116">
        <v>470</v>
      </c>
      <c r="L1116">
        <v>569</v>
      </c>
      <c r="M1116">
        <v>424</v>
      </c>
      <c r="N1116">
        <v>582</v>
      </c>
      <c r="O1116">
        <v>161</v>
      </c>
      <c r="P1116">
        <v>1709</v>
      </c>
      <c r="Q1116">
        <v>497</v>
      </c>
      <c r="R1116">
        <v>1184</v>
      </c>
      <c r="S1116">
        <v>301</v>
      </c>
      <c r="T1116">
        <f t="shared" si="68"/>
        <v>773</v>
      </c>
      <c r="U1116">
        <f t="shared" si="69"/>
        <v>585</v>
      </c>
      <c r="V1116">
        <f t="shared" si="70"/>
        <v>178</v>
      </c>
      <c r="W1116">
        <f t="shared" si="71"/>
        <v>279</v>
      </c>
      <c r="X1116">
        <v>120902</v>
      </c>
      <c r="AU1116" s="39"/>
    </row>
    <row r="1117" spans="1:47">
      <c r="A1117">
        <v>1116</v>
      </c>
      <c r="B1117" t="s">
        <v>18</v>
      </c>
      <c r="C1117">
        <v>1832</v>
      </c>
      <c r="D1117">
        <v>35.5</v>
      </c>
      <c r="E1117">
        <v>310</v>
      </c>
      <c r="F1117">
        <v>675</v>
      </c>
      <c r="G1117">
        <v>504</v>
      </c>
      <c r="H1117">
        <v>271</v>
      </c>
      <c r="I1117">
        <v>840</v>
      </c>
      <c r="J1117">
        <v>690</v>
      </c>
      <c r="K1117">
        <v>445</v>
      </c>
      <c r="L1117">
        <v>598</v>
      </c>
      <c r="M1117">
        <v>466</v>
      </c>
      <c r="N1117">
        <v>582</v>
      </c>
      <c r="O1117">
        <v>178</v>
      </c>
      <c r="P1117">
        <v>1734</v>
      </c>
      <c r="Q1117">
        <v>495</v>
      </c>
      <c r="R1117">
        <v>1165</v>
      </c>
      <c r="S1117">
        <v>285</v>
      </c>
      <c r="T1117">
        <f t="shared" si="68"/>
        <v>737</v>
      </c>
      <c r="U1117">
        <f t="shared" si="69"/>
        <v>644</v>
      </c>
      <c r="V1117">
        <f t="shared" si="70"/>
        <v>365</v>
      </c>
      <c r="W1117">
        <f t="shared" si="71"/>
        <v>479</v>
      </c>
      <c r="X1117">
        <v>65256</v>
      </c>
      <c r="AU1117" s="39"/>
    </row>
    <row r="1118" spans="1:47">
      <c r="A1118">
        <v>1117</v>
      </c>
      <c r="B1118" t="s">
        <v>18</v>
      </c>
      <c r="C1118">
        <v>1878</v>
      </c>
      <c r="D1118">
        <v>35.799999999999997</v>
      </c>
      <c r="E1118">
        <v>362</v>
      </c>
      <c r="F1118">
        <v>684</v>
      </c>
      <c r="G1118">
        <v>526</v>
      </c>
      <c r="H1118">
        <v>249</v>
      </c>
      <c r="I1118">
        <v>832</v>
      </c>
      <c r="J1118">
        <v>696</v>
      </c>
      <c r="K1118">
        <v>426</v>
      </c>
      <c r="L1118">
        <v>617</v>
      </c>
      <c r="M1118">
        <v>480</v>
      </c>
      <c r="N1118">
        <v>584</v>
      </c>
      <c r="O1118">
        <v>197</v>
      </c>
      <c r="P1118">
        <v>1757</v>
      </c>
      <c r="Q1118">
        <v>518</v>
      </c>
      <c r="R1118">
        <v>1174</v>
      </c>
      <c r="S1118">
        <v>291</v>
      </c>
      <c r="T1118">
        <f t="shared" si="68"/>
        <v>729</v>
      </c>
      <c r="U1118">
        <f t="shared" si="69"/>
        <v>677</v>
      </c>
      <c r="V1118">
        <f t="shared" si="70"/>
        <v>322</v>
      </c>
      <c r="W1118">
        <f t="shared" si="71"/>
        <v>455</v>
      </c>
      <c r="X1118">
        <v>240241</v>
      </c>
      <c r="AU1118" s="39"/>
    </row>
    <row r="1119" spans="1:47">
      <c r="A1119">
        <v>1118</v>
      </c>
      <c r="B1119" t="s">
        <v>18</v>
      </c>
      <c r="C1119">
        <v>1899</v>
      </c>
      <c r="D1119">
        <v>43.2</v>
      </c>
      <c r="E1119">
        <v>490</v>
      </c>
      <c r="F1119">
        <v>736</v>
      </c>
      <c r="G1119">
        <v>598</v>
      </c>
      <c r="H1119">
        <v>266</v>
      </c>
      <c r="I1119">
        <v>877</v>
      </c>
      <c r="J1119">
        <v>662</v>
      </c>
      <c r="K1119">
        <v>519</v>
      </c>
      <c r="L1119">
        <v>620</v>
      </c>
      <c r="M1119">
        <v>466</v>
      </c>
      <c r="N1119">
        <v>584</v>
      </c>
      <c r="O1119">
        <v>204</v>
      </c>
      <c r="P1119">
        <v>1790</v>
      </c>
      <c r="Q1119">
        <v>554</v>
      </c>
      <c r="R1119">
        <v>1179</v>
      </c>
      <c r="S1119">
        <v>304</v>
      </c>
      <c r="T1119">
        <f t="shared" si="68"/>
        <v>732</v>
      </c>
      <c r="U1119">
        <f t="shared" si="69"/>
        <v>670</v>
      </c>
      <c r="V1119">
        <f t="shared" si="70"/>
        <v>246</v>
      </c>
      <c r="W1119">
        <f t="shared" si="71"/>
        <v>412</v>
      </c>
      <c r="X1119">
        <v>92601</v>
      </c>
      <c r="AU1119" s="39"/>
    </row>
    <row r="1120" spans="1:47">
      <c r="A1120">
        <v>1119</v>
      </c>
      <c r="B1120" t="s">
        <v>18</v>
      </c>
      <c r="C1120">
        <v>1859</v>
      </c>
      <c r="D1120">
        <v>32.700000000000003</v>
      </c>
      <c r="E1120">
        <v>380</v>
      </c>
      <c r="F1120">
        <v>659</v>
      </c>
      <c r="G1120">
        <v>510</v>
      </c>
      <c r="H1120">
        <v>278</v>
      </c>
      <c r="I1120">
        <v>829</v>
      </c>
      <c r="J1120">
        <v>612</v>
      </c>
      <c r="K1120">
        <v>419</v>
      </c>
      <c r="L1120">
        <v>600</v>
      </c>
      <c r="M1120">
        <v>450</v>
      </c>
      <c r="N1120">
        <v>588</v>
      </c>
      <c r="O1120">
        <v>170</v>
      </c>
      <c r="P1120">
        <v>1733</v>
      </c>
      <c r="Q1120">
        <v>479</v>
      </c>
      <c r="R1120">
        <v>1182</v>
      </c>
      <c r="S1120">
        <v>271</v>
      </c>
      <c r="T1120">
        <f t="shared" si="68"/>
        <v>728</v>
      </c>
      <c r="U1120">
        <f t="shared" si="69"/>
        <v>620</v>
      </c>
      <c r="V1120">
        <f t="shared" si="70"/>
        <v>279</v>
      </c>
      <c r="W1120">
        <f t="shared" si="71"/>
        <v>401</v>
      </c>
      <c r="X1120">
        <v>108473</v>
      </c>
      <c r="AU1120" s="39"/>
    </row>
    <row r="1121" spans="1:47">
      <c r="A1121">
        <v>1120</v>
      </c>
      <c r="B1121" t="s">
        <v>18</v>
      </c>
      <c r="C1121">
        <v>1839</v>
      </c>
      <c r="D1121">
        <v>42.6</v>
      </c>
      <c r="E1121">
        <v>456</v>
      </c>
      <c r="F1121">
        <v>652</v>
      </c>
      <c r="G1121">
        <v>508</v>
      </c>
      <c r="H1121">
        <v>315</v>
      </c>
      <c r="I1121">
        <v>858</v>
      </c>
      <c r="J1121">
        <v>727</v>
      </c>
      <c r="K1121">
        <v>481</v>
      </c>
      <c r="L1121">
        <v>598</v>
      </c>
      <c r="M1121">
        <v>442</v>
      </c>
      <c r="N1121">
        <v>590</v>
      </c>
      <c r="O1121">
        <v>170</v>
      </c>
      <c r="P1121">
        <v>1717</v>
      </c>
      <c r="Q1121">
        <v>482</v>
      </c>
      <c r="R1121">
        <v>1174</v>
      </c>
      <c r="S1121">
        <v>277</v>
      </c>
      <c r="T1121">
        <f t="shared" si="68"/>
        <v>757</v>
      </c>
      <c r="U1121">
        <f t="shared" si="69"/>
        <v>612</v>
      </c>
      <c r="V1121">
        <f t="shared" si="70"/>
        <v>196</v>
      </c>
      <c r="W1121">
        <f t="shared" si="71"/>
        <v>329</v>
      </c>
      <c r="X1121">
        <v>92740</v>
      </c>
      <c r="AU1121" s="39"/>
    </row>
    <row r="1122" spans="1:47">
      <c r="A1122">
        <v>1121</v>
      </c>
      <c r="B1122" t="s">
        <v>18</v>
      </c>
      <c r="C1122">
        <v>1766</v>
      </c>
      <c r="D1122">
        <v>40.6</v>
      </c>
      <c r="E1122">
        <v>458</v>
      </c>
      <c r="F1122">
        <v>653</v>
      </c>
      <c r="G1122">
        <v>510</v>
      </c>
      <c r="H1122">
        <v>278</v>
      </c>
      <c r="I1122">
        <v>789</v>
      </c>
      <c r="J1122">
        <v>661</v>
      </c>
      <c r="K1122">
        <v>446</v>
      </c>
      <c r="L1122">
        <v>557</v>
      </c>
      <c r="M1122">
        <v>406</v>
      </c>
      <c r="N1122">
        <v>590</v>
      </c>
      <c r="O1122">
        <v>184</v>
      </c>
      <c r="P1122">
        <v>1644</v>
      </c>
      <c r="Q1122">
        <v>479</v>
      </c>
      <c r="R1122">
        <v>1133</v>
      </c>
      <c r="S1122">
        <v>272</v>
      </c>
      <c r="T1122">
        <f t="shared" si="68"/>
        <v>684</v>
      </c>
      <c r="U1122">
        <f t="shared" si="69"/>
        <v>590</v>
      </c>
      <c r="V1122">
        <f t="shared" si="70"/>
        <v>195</v>
      </c>
      <c r="W1122">
        <f t="shared" si="71"/>
        <v>324</v>
      </c>
      <c r="X1122">
        <v>469860</v>
      </c>
      <c r="AU1122" s="39"/>
    </row>
    <row r="1123" spans="1:47">
      <c r="A1123">
        <v>1122</v>
      </c>
      <c r="B1123" t="s">
        <v>18</v>
      </c>
      <c r="C1123">
        <v>1893</v>
      </c>
      <c r="D1123">
        <v>39.200000000000003</v>
      </c>
      <c r="E1123">
        <v>416</v>
      </c>
      <c r="F1123">
        <v>685</v>
      </c>
      <c r="G1123">
        <v>554</v>
      </c>
      <c r="H1123">
        <v>250</v>
      </c>
      <c r="I1123">
        <v>820</v>
      </c>
      <c r="J1123">
        <v>709</v>
      </c>
      <c r="K1123">
        <v>483</v>
      </c>
      <c r="L1123">
        <v>636</v>
      </c>
      <c r="M1123">
        <v>472</v>
      </c>
      <c r="N1123">
        <v>590</v>
      </c>
      <c r="O1123">
        <v>206</v>
      </c>
      <c r="P1123">
        <v>1773</v>
      </c>
      <c r="Q1123">
        <v>510</v>
      </c>
      <c r="R1123">
        <v>1203</v>
      </c>
      <c r="S1123">
        <v>289</v>
      </c>
      <c r="T1123">
        <f t="shared" si="68"/>
        <v>722</v>
      </c>
      <c r="U1123">
        <f t="shared" si="69"/>
        <v>678</v>
      </c>
      <c r="V1123">
        <f t="shared" si="70"/>
        <v>269</v>
      </c>
      <c r="W1123">
        <f t="shared" si="71"/>
        <v>427</v>
      </c>
      <c r="X1123">
        <v>273927</v>
      </c>
      <c r="AU1123" s="39"/>
    </row>
    <row r="1124" spans="1:47">
      <c r="A1124">
        <v>1123</v>
      </c>
      <c r="B1124" t="s">
        <v>18</v>
      </c>
      <c r="C1124">
        <v>1825</v>
      </c>
      <c r="D1124">
        <v>47</v>
      </c>
      <c r="E1124">
        <v>420</v>
      </c>
      <c r="F1124">
        <v>733</v>
      </c>
      <c r="G1124">
        <v>582</v>
      </c>
      <c r="H1124">
        <v>278</v>
      </c>
      <c r="I1124">
        <v>855</v>
      </c>
      <c r="J1124">
        <v>761</v>
      </c>
      <c r="K1124">
        <v>474</v>
      </c>
      <c r="L1124">
        <v>590</v>
      </c>
      <c r="M1124">
        <v>465</v>
      </c>
      <c r="N1124">
        <v>590</v>
      </c>
      <c r="O1124">
        <v>242</v>
      </c>
      <c r="P1124">
        <v>1700</v>
      </c>
      <c r="Q1124">
        <v>495</v>
      </c>
      <c r="R1124">
        <v>1123</v>
      </c>
      <c r="S1124">
        <v>285</v>
      </c>
      <c r="T1124">
        <f t="shared" si="68"/>
        <v>743</v>
      </c>
      <c r="U1124">
        <f t="shared" si="69"/>
        <v>707</v>
      </c>
      <c r="V1124">
        <f t="shared" si="70"/>
        <v>313</v>
      </c>
      <c r="W1124">
        <f t="shared" si="71"/>
        <v>447</v>
      </c>
      <c r="X1124">
        <v>109897</v>
      </c>
      <c r="AU1124" s="39"/>
    </row>
    <row r="1125" spans="1:47">
      <c r="A1125">
        <v>1124</v>
      </c>
      <c r="B1125" t="s">
        <v>18</v>
      </c>
      <c r="C1125">
        <v>1914</v>
      </c>
      <c r="D1125">
        <v>39.700000000000003</v>
      </c>
      <c r="E1125">
        <v>448</v>
      </c>
      <c r="F1125">
        <v>725</v>
      </c>
      <c r="G1125">
        <v>567</v>
      </c>
      <c r="H1125">
        <v>297</v>
      </c>
      <c r="I1125">
        <v>886</v>
      </c>
      <c r="J1125">
        <v>716</v>
      </c>
      <c r="K1125">
        <v>536</v>
      </c>
      <c r="L1125">
        <v>611</v>
      </c>
      <c r="M1125">
        <v>452</v>
      </c>
      <c r="N1125">
        <v>592</v>
      </c>
      <c r="O1125">
        <v>189</v>
      </c>
      <c r="P1125">
        <v>1798</v>
      </c>
      <c r="Q1125">
        <v>514</v>
      </c>
      <c r="R1125">
        <v>1209</v>
      </c>
      <c r="S1125">
        <v>275</v>
      </c>
      <c r="T1125">
        <f t="shared" si="68"/>
        <v>749</v>
      </c>
      <c r="U1125">
        <f t="shared" si="69"/>
        <v>641</v>
      </c>
      <c r="V1125">
        <f t="shared" si="70"/>
        <v>277</v>
      </c>
      <c r="W1125">
        <f t="shared" si="71"/>
        <v>394</v>
      </c>
      <c r="X1125">
        <v>25440</v>
      </c>
      <c r="AU1125" s="39"/>
    </row>
    <row r="1126" spans="1:47">
      <c r="A1126">
        <v>1125</v>
      </c>
      <c r="B1126" t="s">
        <v>18</v>
      </c>
      <c r="C1126">
        <v>1910</v>
      </c>
      <c r="D1126">
        <v>38.299999999999997</v>
      </c>
      <c r="E1126">
        <v>422</v>
      </c>
      <c r="F1126">
        <v>686</v>
      </c>
      <c r="G1126">
        <v>533</v>
      </c>
      <c r="H1126">
        <v>278</v>
      </c>
      <c r="I1126">
        <v>892</v>
      </c>
      <c r="J1126">
        <v>701</v>
      </c>
      <c r="K1126">
        <v>474</v>
      </c>
      <c r="L1126">
        <v>616</v>
      </c>
      <c r="M1126">
        <v>454</v>
      </c>
      <c r="N1126">
        <v>593</v>
      </c>
      <c r="O1126">
        <v>194</v>
      </c>
      <c r="P1126">
        <v>1808</v>
      </c>
      <c r="Q1126">
        <v>514</v>
      </c>
      <c r="R1126">
        <v>1194</v>
      </c>
      <c r="S1126">
        <v>287</v>
      </c>
      <c r="T1126">
        <f t="shared" si="68"/>
        <v>732</v>
      </c>
      <c r="U1126">
        <f t="shared" si="69"/>
        <v>648</v>
      </c>
      <c r="V1126">
        <f t="shared" si="70"/>
        <v>264</v>
      </c>
      <c r="W1126">
        <f t="shared" si="71"/>
        <v>398</v>
      </c>
      <c r="X1126">
        <v>29110</v>
      </c>
      <c r="AU1126" s="39"/>
    </row>
    <row r="1127" spans="1:47">
      <c r="A1127">
        <v>1126</v>
      </c>
      <c r="B1127" t="s">
        <v>18</v>
      </c>
      <c r="C1127">
        <v>1873</v>
      </c>
      <c r="D1127">
        <v>38.5</v>
      </c>
      <c r="E1127">
        <v>420</v>
      </c>
      <c r="F1127">
        <v>679</v>
      </c>
      <c r="G1127">
        <v>527</v>
      </c>
      <c r="H1127">
        <v>294</v>
      </c>
      <c r="I1127">
        <v>884</v>
      </c>
      <c r="J1127">
        <v>664</v>
      </c>
      <c r="K1127">
        <v>464</v>
      </c>
      <c r="L1127">
        <v>590</v>
      </c>
      <c r="M1127">
        <v>452</v>
      </c>
      <c r="N1127">
        <v>594</v>
      </c>
      <c r="O1127">
        <v>175</v>
      </c>
      <c r="P1127">
        <v>1763</v>
      </c>
      <c r="Q1127">
        <v>497</v>
      </c>
      <c r="R1127">
        <v>1173</v>
      </c>
      <c r="S1127">
        <v>287</v>
      </c>
      <c r="T1127">
        <f t="shared" si="68"/>
        <v>746</v>
      </c>
      <c r="U1127">
        <f t="shared" si="69"/>
        <v>627</v>
      </c>
      <c r="V1127">
        <f t="shared" si="70"/>
        <v>259</v>
      </c>
      <c r="W1127">
        <f t="shared" si="71"/>
        <v>394</v>
      </c>
      <c r="X1127">
        <v>72425</v>
      </c>
      <c r="AU1127" s="39"/>
    </row>
    <row r="1128" spans="1:47">
      <c r="A1128">
        <v>1127</v>
      </c>
      <c r="B1128" t="s">
        <v>18</v>
      </c>
      <c r="C1128">
        <v>1787</v>
      </c>
      <c r="D1128">
        <v>40.6</v>
      </c>
      <c r="E1128">
        <v>382</v>
      </c>
      <c r="F1128">
        <v>659</v>
      </c>
      <c r="G1128">
        <v>498</v>
      </c>
      <c r="H1128">
        <v>276</v>
      </c>
      <c r="I1128">
        <v>808</v>
      </c>
      <c r="J1128">
        <v>668</v>
      </c>
      <c r="K1128">
        <v>434</v>
      </c>
      <c r="L1128">
        <v>576</v>
      </c>
      <c r="M1128">
        <v>426</v>
      </c>
      <c r="N1128">
        <v>597</v>
      </c>
      <c r="O1128">
        <v>193</v>
      </c>
      <c r="P1128">
        <v>1662</v>
      </c>
      <c r="Q1128">
        <v>473</v>
      </c>
      <c r="R1128">
        <v>1130</v>
      </c>
      <c r="S1128">
        <v>283</v>
      </c>
      <c r="T1128">
        <f t="shared" si="68"/>
        <v>702</v>
      </c>
      <c r="U1128">
        <f t="shared" si="69"/>
        <v>619</v>
      </c>
      <c r="V1128">
        <f t="shared" si="70"/>
        <v>277</v>
      </c>
      <c r="W1128">
        <f t="shared" si="71"/>
        <v>399</v>
      </c>
      <c r="X1128">
        <v>245338</v>
      </c>
      <c r="AU1128" s="39"/>
    </row>
    <row r="1129" spans="1:47">
      <c r="A1129">
        <v>1128</v>
      </c>
      <c r="B1129" t="s">
        <v>18</v>
      </c>
      <c r="C1129">
        <v>1814</v>
      </c>
      <c r="D1129">
        <v>38.5</v>
      </c>
      <c r="E1129">
        <v>412</v>
      </c>
      <c r="F1129">
        <v>658</v>
      </c>
      <c r="G1129">
        <v>542</v>
      </c>
      <c r="H1129">
        <v>283</v>
      </c>
      <c r="I1129">
        <v>822</v>
      </c>
      <c r="J1129">
        <v>611</v>
      </c>
      <c r="K1129">
        <v>447</v>
      </c>
      <c r="L1129">
        <v>587</v>
      </c>
      <c r="M1129">
        <v>450</v>
      </c>
      <c r="N1129">
        <v>599</v>
      </c>
      <c r="O1129">
        <v>198</v>
      </c>
      <c r="P1129">
        <v>1704</v>
      </c>
      <c r="Q1129">
        <v>500</v>
      </c>
      <c r="R1129">
        <v>1165</v>
      </c>
      <c r="S1129">
        <v>286</v>
      </c>
      <c r="T1129">
        <f t="shared" si="68"/>
        <v>733</v>
      </c>
      <c r="U1129">
        <f t="shared" si="69"/>
        <v>648</v>
      </c>
      <c r="V1129">
        <f t="shared" si="70"/>
        <v>246</v>
      </c>
      <c r="W1129">
        <f t="shared" si="71"/>
        <v>416</v>
      </c>
      <c r="X1129">
        <v>9725</v>
      </c>
      <c r="AU1129" s="39"/>
    </row>
    <row r="1130" spans="1:47">
      <c r="A1130">
        <v>1129</v>
      </c>
      <c r="B1130" t="s">
        <v>18</v>
      </c>
      <c r="C1130">
        <v>1865</v>
      </c>
      <c r="D1130">
        <v>40.799999999999997</v>
      </c>
      <c r="E1130">
        <v>450</v>
      </c>
      <c r="F1130">
        <v>712</v>
      </c>
      <c r="G1130">
        <v>573</v>
      </c>
      <c r="H1130">
        <v>240</v>
      </c>
      <c r="I1130">
        <v>806</v>
      </c>
      <c r="J1130">
        <v>655</v>
      </c>
      <c r="K1130">
        <v>488</v>
      </c>
      <c r="L1130">
        <v>606</v>
      </c>
      <c r="M1130">
        <v>492</v>
      </c>
      <c r="N1130">
        <v>599</v>
      </c>
      <c r="O1130">
        <v>198</v>
      </c>
      <c r="P1130">
        <v>1757</v>
      </c>
      <c r="Q1130">
        <v>538</v>
      </c>
      <c r="R1130">
        <v>1191</v>
      </c>
      <c r="S1130">
        <v>291</v>
      </c>
      <c r="T1130">
        <f t="shared" si="68"/>
        <v>732</v>
      </c>
      <c r="U1130">
        <f t="shared" si="69"/>
        <v>690</v>
      </c>
      <c r="V1130">
        <f t="shared" si="70"/>
        <v>262</v>
      </c>
      <c r="W1130">
        <f t="shared" si="71"/>
        <v>414</v>
      </c>
      <c r="X1130">
        <v>19653</v>
      </c>
      <c r="AU1130" s="39"/>
    </row>
    <row r="1131" spans="1:47">
      <c r="A1131">
        <v>1130</v>
      </c>
      <c r="B1131" t="s">
        <v>18</v>
      </c>
      <c r="C1131">
        <v>1886</v>
      </c>
      <c r="D1131">
        <v>37.200000000000003</v>
      </c>
      <c r="E1131">
        <v>362</v>
      </c>
      <c r="F1131">
        <v>697</v>
      </c>
      <c r="G1131">
        <v>569</v>
      </c>
      <c r="H1131">
        <v>219</v>
      </c>
      <c r="I1131">
        <v>825</v>
      </c>
      <c r="J1131">
        <v>675</v>
      </c>
      <c r="K1131">
        <v>444</v>
      </c>
      <c r="L1131">
        <v>634</v>
      </c>
      <c r="M1131">
        <v>478</v>
      </c>
      <c r="N1131">
        <v>600</v>
      </c>
      <c r="O1131">
        <v>219</v>
      </c>
      <c r="P1131">
        <v>1779</v>
      </c>
      <c r="Q1131">
        <v>529</v>
      </c>
      <c r="R1131">
        <v>1173</v>
      </c>
      <c r="S1131">
        <v>308</v>
      </c>
      <c r="T1131">
        <f t="shared" si="68"/>
        <v>697</v>
      </c>
      <c r="U1131">
        <f t="shared" si="69"/>
        <v>697</v>
      </c>
      <c r="V1131">
        <f t="shared" si="70"/>
        <v>335</v>
      </c>
      <c r="W1131">
        <f t="shared" si="71"/>
        <v>515</v>
      </c>
      <c r="X1131">
        <v>157095</v>
      </c>
      <c r="AU1131" s="39"/>
    </row>
    <row r="1132" spans="1:47">
      <c r="A1132">
        <v>1131</v>
      </c>
      <c r="B1132" t="s">
        <v>18</v>
      </c>
      <c r="C1132">
        <v>1997</v>
      </c>
      <c r="D1132">
        <v>31.7</v>
      </c>
      <c r="E1132">
        <v>308</v>
      </c>
      <c r="F1132">
        <v>676</v>
      </c>
      <c r="G1132">
        <v>539</v>
      </c>
      <c r="H1132">
        <v>251</v>
      </c>
      <c r="I1132">
        <v>902</v>
      </c>
      <c r="J1132">
        <v>704</v>
      </c>
      <c r="K1132">
        <v>428</v>
      </c>
      <c r="L1132">
        <v>664</v>
      </c>
      <c r="M1132">
        <v>548</v>
      </c>
      <c r="N1132">
        <v>602</v>
      </c>
      <c r="O1132">
        <v>183</v>
      </c>
      <c r="P1132">
        <v>1883</v>
      </c>
      <c r="Q1132">
        <v>556</v>
      </c>
      <c r="R1132">
        <v>1232</v>
      </c>
      <c r="S1132">
        <v>305</v>
      </c>
      <c r="T1132">
        <f t="shared" si="68"/>
        <v>799</v>
      </c>
      <c r="U1132">
        <f t="shared" si="69"/>
        <v>731</v>
      </c>
      <c r="V1132">
        <f t="shared" si="70"/>
        <v>368</v>
      </c>
      <c r="W1132">
        <f t="shared" si="71"/>
        <v>536</v>
      </c>
      <c r="X1132">
        <v>27087</v>
      </c>
      <c r="AU1132" s="39"/>
    </row>
    <row r="1133" spans="1:47">
      <c r="A1133">
        <v>1132</v>
      </c>
      <c r="B1133" t="s">
        <v>18</v>
      </c>
      <c r="C1133">
        <v>1869</v>
      </c>
      <c r="D1133">
        <v>42.5</v>
      </c>
      <c r="E1133">
        <v>420</v>
      </c>
      <c r="F1133">
        <v>683</v>
      </c>
      <c r="G1133">
        <v>504</v>
      </c>
      <c r="H1133">
        <v>289</v>
      </c>
      <c r="I1133">
        <v>848</v>
      </c>
      <c r="J1133">
        <v>719</v>
      </c>
      <c r="K1133">
        <v>483</v>
      </c>
      <c r="L1133">
        <v>601</v>
      </c>
      <c r="M1133">
        <v>396</v>
      </c>
      <c r="N1133">
        <v>608</v>
      </c>
      <c r="O1133">
        <v>200</v>
      </c>
      <c r="P1133">
        <v>1747</v>
      </c>
      <c r="Q1133">
        <v>499</v>
      </c>
      <c r="R1133">
        <v>1188</v>
      </c>
      <c r="S1133">
        <v>302</v>
      </c>
      <c r="T1133">
        <f t="shared" si="68"/>
        <v>685</v>
      </c>
      <c r="U1133">
        <f t="shared" si="69"/>
        <v>596</v>
      </c>
      <c r="V1133">
        <f t="shared" si="70"/>
        <v>263</v>
      </c>
      <c r="W1133">
        <f t="shared" si="71"/>
        <v>386</v>
      </c>
      <c r="X1133">
        <v>61074</v>
      </c>
      <c r="AU1133" s="39"/>
    </row>
    <row r="1134" spans="1:47">
      <c r="A1134">
        <v>1133</v>
      </c>
      <c r="B1134" t="s">
        <v>18</v>
      </c>
      <c r="C1134">
        <v>1848</v>
      </c>
      <c r="D1134">
        <v>39.9</v>
      </c>
      <c r="E1134">
        <v>462</v>
      </c>
      <c r="F1134">
        <v>698</v>
      </c>
      <c r="G1134">
        <v>536</v>
      </c>
      <c r="H1134">
        <v>287</v>
      </c>
      <c r="I1134">
        <v>846</v>
      </c>
      <c r="J1134">
        <v>586</v>
      </c>
      <c r="K1134">
        <v>471</v>
      </c>
      <c r="L1134">
        <v>598</v>
      </c>
      <c r="M1134">
        <v>446</v>
      </c>
      <c r="N1134">
        <v>608</v>
      </c>
      <c r="O1134">
        <v>190</v>
      </c>
      <c r="P1134">
        <v>1723</v>
      </c>
      <c r="Q1134">
        <v>485</v>
      </c>
      <c r="R1134">
        <v>1164</v>
      </c>
      <c r="S1134">
        <v>263</v>
      </c>
      <c r="T1134">
        <f t="shared" si="68"/>
        <v>733</v>
      </c>
      <c r="U1134">
        <f t="shared" si="69"/>
        <v>636</v>
      </c>
      <c r="V1134">
        <f t="shared" si="70"/>
        <v>236</v>
      </c>
      <c r="W1134">
        <f t="shared" si="71"/>
        <v>337</v>
      </c>
      <c r="X1134">
        <v>86418</v>
      </c>
      <c r="AU1134" s="39"/>
    </row>
    <row r="1135" spans="1:47">
      <c r="A1135">
        <v>1134</v>
      </c>
      <c r="B1135" t="s">
        <v>18</v>
      </c>
      <c r="C1135">
        <v>1857</v>
      </c>
      <c r="D1135">
        <v>33.700000000000003</v>
      </c>
      <c r="E1135">
        <v>346</v>
      </c>
      <c r="F1135">
        <v>676</v>
      </c>
      <c r="G1135">
        <v>526</v>
      </c>
      <c r="H1135">
        <v>240</v>
      </c>
      <c r="I1135">
        <v>817</v>
      </c>
      <c r="J1135">
        <v>756</v>
      </c>
      <c r="K1135">
        <v>415</v>
      </c>
      <c r="L1135">
        <v>603</v>
      </c>
      <c r="M1135">
        <v>478</v>
      </c>
      <c r="N1135">
        <v>609</v>
      </c>
      <c r="O1135">
        <v>178</v>
      </c>
      <c r="P1135">
        <v>1746</v>
      </c>
      <c r="Q1135">
        <v>476</v>
      </c>
      <c r="R1135">
        <v>1169</v>
      </c>
      <c r="S1135">
        <v>284</v>
      </c>
      <c r="T1135">
        <f t="shared" si="68"/>
        <v>718</v>
      </c>
      <c r="U1135">
        <f t="shared" si="69"/>
        <v>656</v>
      </c>
      <c r="V1135">
        <f t="shared" si="70"/>
        <v>330</v>
      </c>
      <c r="W1135">
        <f t="shared" si="71"/>
        <v>464</v>
      </c>
      <c r="X1135">
        <v>7489</v>
      </c>
      <c r="AU1135" s="39"/>
    </row>
    <row r="1136" spans="1:47">
      <c r="A1136">
        <v>1135</v>
      </c>
      <c r="B1136" t="s">
        <v>18</v>
      </c>
      <c r="C1136">
        <v>1752</v>
      </c>
      <c r="D1136">
        <v>50.2</v>
      </c>
      <c r="E1136">
        <v>482</v>
      </c>
      <c r="F1136">
        <v>683</v>
      </c>
      <c r="G1136">
        <v>498</v>
      </c>
      <c r="H1136">
        <v>296</v>
      </c>
      <c r="I1136">
        <v>812</v>
      </c>
      <c r="J1136">
        <v>716</v>
      </c>
      <c r="K1136">
        <v>546</v>
      </c>
      <c r="L1136">
        <v>579</v>
      </c>
      <c r="M1136">
        <v>400</v>
      </c>
      <c r="N1136">
        <v>614</v>
      </c>
      <c r="O1136">
        <v>216</v>
      </c>
      <c r="P1136">
        <v>1636</v>
      </c>
      <c r="Q1136">
        <v>474</v>
      </c>
      <c r="R1136">
        <v>1120</v>
      </c>
      <c r="S1136">
        <v>281</v>
      </c>
      <c r="T1136">
        <f t="shared" si="68"/>
        <v>696</v>
      </c>
      <c r="U1136">
        <f t="shared" si="69"/>
        <v>616</v>
      </c>
      <c r="V1136">
        <f t="shared" si="70"/>
        <v>201</v>
      </c>
      <c r="W1136">
        <f t="shared" si="71"/>
        <v>297</v>
      </c>
      <c r="X1136">
        <v>308327</v>
      </c>
      <c r="AU1136" s="39"/>
    </row>
    <row r="1137" spans="1:47">
      <c r="A1137">
        <v>1136</v>
      </c>
      <c r="B1137" t="s">
        <v>18</v>
      </c>
      <c r="C1137">
        <v>1870</v>
      </c>
      <c r="D1137">
        <v>46.6</v>
      </c>
      <c r="E1137">
        <v>411</v>
      </c>
      <c r="F1137">
        <v>695</v>
      </c>
      <c r="G1137">
        <v>570</v>
      </c>
      <c r="H1137">
        <v>265</v>
      </c>
      <c r="I1137">
        <v>837</v>
      </c>
      <c r="J1137">
        <v>798</v>
      </c>
      <c r="K1137">
        <v>454</v>
      </c>
      <c r="L1137">
        <v>631</v>
      </c>
      <c r="M1137">
        <v>496</v>
      </c>
      <c r="N1137">
        <v>615</v>
      </c>
      <c r="O1137">
        <v>224</v>
      </c>
      <c r="P1137">
        <v>1755</v>
      </c>
      <c r="Q1137">
        <v>515</v>
      </c>
      <c r="R1137">
        <v>1183</v>
      </c>
      <c r="S1137">
        <v>285</v>
      </c>
      <c r="T1137">
        <f t="shared" si="68"/>
        <v>761</v>
      </c>
      <c r="U1137">
        <f t="shared" si="69"/>
        <v>720</v>
      </c>
      <c r="V1137">
        <f t="shared" si="70"/>
        <v>284</v>
      </c>
      <c r="W1137">
        <f t="shared" si="71"/>
        <v>444</v>
      </c>
      <c r="X1137">
        <v>5878</v>
      </c>
      <c r="AU1137" s="39"/>
    </row>
    <row r="1138" spans="1:47">
      <c r="A1138">
        <v>1137</v>
      </c>
      <c r="B1138" t="s">
        <v>18</v>
      </c>
      <c r="C1138">
        <v>1840</v>
      </c>
      <c r="D1138">
        <v>58.5</v>
      </c>
      <c r="E1138">
        <v>489</v>
      </c>
      <c r="F1138">
        <v>750</v>
      </c>
      <c r="G1138">
        <v>608</v>
      </c>
      <c r="H1138">
        <v>276</v>
      </c>
      <c r="I1138">
        <v>858</v>
      </c>
      <c r="J1138">
        <v>849</v>
      </c>
      <c r="K1138">
        <v>638</v>
      </c>
      <c r="L1138">
        <v>588</v>
      </c>
      <c r="M1138">
        <v>449</v>
      </c>
      <c r="N1138">
        <v>620</v>
      </c>
      <c r="O1138">
        <v>266</v>
      </c>
      <c r="P1138">
        <v>1722</v>
      </c>
      <c r="Q1138">
        <v>462</v>
      </c>
      <c r="R1138">
        <v>1140</v>
      </c>
      <c r="S1138">
        <v>272</v>
      </c>
      <c r="T1138">
        <f t="shared" si="68"/>
        <v>725</v>
      </c>
      <c r="U1138">
        <f t="shared" si="69"/>
        <v>715</v>
      </c>
      <c r="V1138">
        <f t="shared" si="70"/>
        <v>261</v>
      </c>
      <c r="W1138">
        <f t="shared" si="71"/>
        <v>391</v>
      </c>
      <c r="X1138">
        <v>50304</v>
      </c>
      <c r="AU1138" s="39"/>
    </row>
    <row r="1139" spans="1:47">
      <c r="A1139">
        <v>1138</v>
      </c>
      <c r="B1139" t="s">
        <v>18</v>
      </c>
      <c r="C1139">
        <v>1816</v>
      </c>
      <c r="D1139">
        <v>41.9</v>
      </c>
      <c r="E1139">
        <v>404</v>
      </c>
      <c r="F1139">
        <v>657</v>
      </c>
      <c r="G1139">
        <v>683</v>
      </c>
      <c r="H1139">
        <v>306</v>
      </c>
      <c r="I1139">
        <v>858</v>
      </c>
      <c r="J1139">
        <v>671</v>
      </c>
      <c r="K1139">
        <v>464</v>
      </c>
      <c r="L1139">
        <v>578</v>
      </c>
      <c r="M1139">
        <v>450</v>
      </c>
      <c r="N1139">
        <v>630</v>
      </c>
      <c r="O1139">
        <v>196</v>
      </c>
      <c r="P1139">
        <v>1697</v>
      </c>
      <c r="Q1139">
        <v>478</v>
      </c>
      <c r="R1139">
        <v>1145</v>
      </c>
      <c r="S1139">
        <v>279</v>
      </c>
      <c r="T1139">
        <f t="shared" si="68"/>
        <v>756</v>
      </c>
      <c r="U1139">
        <f t="shared" si="69"/>
        <v>646</v>
      </c>
      <c r="V1139">
        <f t="shared" si="70"/>
        <v>253</v>
      </c>
      <c r="W1139">
        <f t="shared" si="71"/>
        <v>558</v>
      </c>
      <c r="X1139">
        <v>240412</v>
      </c>
      <c r="AU1139" s="39"/>
    </row>
    <row r="1140" spans="1:47">
      <c r="A1140">
        <v>1139</v>
      </c>
      <c r="B1140" t="s">
        <v>18</v>
      </c>
      <c r="C1140">
        <v>1872</v>
      </c>
      <c r="D1140">
        <v>44.6</v>
      </c>
      <c r="E1140">
        <v>450</v>
      </c>
      <c r="F1140">
        <v>694</v>
      </c>
      <c r="G1140">
        <v>694</v>
      </c>
      <c r="H1140">
        <v>298</v>
      </c>
      <c r="I1140">
        <v>841</v>
      </c>
      <c r="J1140">
        <v>716</v>
      </c>
      <c r="K1140">
        <v>540</v>
      </c>
      <c r="L1140">
        <v>622</v>
      </c>
      <c r="M1140">
        <v>434</v>
      </c>
      <c r="N1140">
        <v>647</v>
      </c>
      <c r="O1140">
        <v>214</v>
      </c>
      <c r="P1140">
        <v>1742</v>
      </c>
      <c r="Q1140">
        <v>509</v>
      </c>
      <c r="R1140">
        <v>1199</v>
      </c>
      <c r="S1140">
        <v>281</v>
      </c>
      <c r="T1140">
        <f t="shared" si="68"/>
        <v>732</v>
      </c>
      <c r="U1140">
        <f t="shared" si="69"/>
        <v>648</v>
      </c>
      <c r="V1140">
        <f t="shared" si="70"/>
        <v>244</v>
      </c>
      <c r="W1140">
        <f t="shared" si="71"/>
        <v>525</v>
      </c>
      <c r="X1140">
        <v>173207</v>
      </c>
      <c r="AU1140" s="39"/>
    </row>
    <row r="1141" spans="1:47">
      <c r="A1141">
        <v>1140</v>
      </c>
      <c r="B1141" t="s">
        <v>18</v>
      </c>
      <c r="C1141">
        <v>1639</v>
      </c>
      <c r="D1141">
        <v>58.6</v>
      </c>
      <c r="E1141">
        <v>446</v>
      </c>
      <c r="F1141">
        <v>672</v>
      </c>
      <c r="G1141">
        <v>571</v>
      </c>
      <c r="H1141">
        <v>279</v>
      </c>
      <c r="I1141">
        <v>795</v>
      </c>
      <c r="J1141">
        <v>734</v>
      </c>
      <c r="K1141">
        <v>564</v>
      </c>
      <c r="L1141">
        <v>517</v>
      </c>
      <c r="M1141">
        <v>401</v>
      </c>
      <c r="N1141">
        <v>665</v>
      </c>
      <c r="O1141">
        <v>270</v>
      </c>
      <c r="P1141">
        <v>1533</v>
      </c>
      <c r="Q1141">
        <v>443</v>
      </c>
      <c r="R1141">
        <v>1017</v>
      </c>
      <c r="S1141">
        <v>256</v>
      </c>
      <c r="T1141">
        <f t="shared" si="68"/>
        <v>680</v>
      </c>
      <c r="U1141">
        <f t="shared" si="69"/>
        <v>671</v>
      </c>
      <c r="V1141">
        <f t="shared" si="70"/>
        <v>226</v>
      </c>
      <c r="W1141">
        <f t="shared" si="71"/>
        <v>381</v>
      </c>
      <c r="X1141">
        <v>36349</v>
      </c>
      <c r="AU1141" s="39"/>
    </row>
    <row r="1142" spans="1:47">
      <c r="A1142">
        <v>1141</v>
      </c>
      <c r="B1142" t="s">
        <v>18</v>
      </c>
      <c r="C1142">
        <v>1826</v>
      </c>
      <c r="D1142">
        <v>47.2</v>
      </c>
      <c r="E1142">
        <v>442</v>
      </c>
      <c r="F1142">
        <v>720</v>
      </c>
      <c r="G1142">
        <v>612</v>
      </c>
      <c r="H1142">
        <v>272</v>
      </c>
      <c r="I1142">
        <v>858</v>
      </c>
      <c r="J1142">
        <v>798</v>
      </c>
      <c r="K1142">
        <v>523</v>
      </c>
      <c r="L1142">
        <v>582</v>
      </c>
      <c r="M1142">
        <v>447</v>
      </c>
      <c r="N1142">
        <v>667</v>
      </c>
      <c r="O1142">
        <v>239</v>
      </c>
      <c r="P1142">
        <v>1717</v>
      </c>
      <c r="Q1142">
        <v>509</v>
      </c>
      <c r="R1142">
        <v>1131</v>
      </c>
      <c r="S1142">
        <v>276</v>
      </c>
      <c r="T1142">
        <f t="shared" si="68"/>
        <v>719</v>
      </c>
      <c r="U1142">
        <f t="shared" si="69"/>
        <v>686</v>
      </c>
      <c r="V1142">
        <f t="shared" si="70"/>
        <v>278</v>
      </c>
      <c r="W1142">
        <f t="shared" si="71"/>
        <v>446</v>
      </c>
      <c r="X1142">
        <v>83386</v>
      </c>
      <c r="AU1142" s="39"/>
    </row>
    <row r="1143" spans="1:47">
      <c r="A1143">
        <v>1142</v>
      </c>
      <c r="B1143" t="s">
        <v>18</v>
      </c>
      <c r="C1143">
        <v>1866</v>
      </c>
      <c r="D1143">
        <v>48.5</v>
      </c>
      <c r="E1143">
        <v>404</v>
      </c>
      <c r="F1143">
        <v>707</v>
      </c>
      <c r="G1143">
        <v>597</v>
      </c>
      <c r="H1143">
        <v>272</v>
      </c>
      <c r="I1143">
        <v>856</v>
      </c>
      <c r="J1143">
        <v>872</v>
      </c>
      <c r="K1143">
        <v>485</v>
      </c>
      <c r="L1143">
        <v>693</v>
      </c>
      <c r="M1143">
        <v>536</v>
      </c>
      <c r="N1143">
        <v>748</v>
      </c>
      <c r="O1143">
        <v>242</v>
      </c>
      <c r="P1143">
        <v>1762</v>
      </c>
      <c r="Q1143">
        <v>528</v>
      </c>
      <c r="R1143">
        <v>1178</v>
      </c>
      <c r="S1143">
        <v>293</v>
      </c>
      <c r="T1143">
        <f t="shared" si="68"/>
        <v>808</v>
      </c>
      <c r="U1143">
        <f t="shared" si="69"/>
        <v>778</v>
      </c>
      <c r="V1143">
        <f t="shared" si="70"/>
        <v>303</v>
      </c>
      <c r="W1143">
        <f t="shared" si="71"/>
        <v>486</v>
      </c>
      <c r="X1143">
        <v>98804</v>
      </c>
      <c r="AU1143" s="39"/>
    </row>
    <row r="1145" spans="1:47">
      <c r="C1145">
        <f>MIN(C2:C1143)</f>
        <v>1497</v>
      </c>
      <c r="D1145">
        <f t="shared" ref="D1145:T1145" si="72">MIN(D2:D1143)</f>
        <v>16.8</v>
      </c>
      <c r="E1145">
        <f t="shared" si="72"/>
        <v>202</v>
      </c>
      <c r="F1145">
        <f t="shared" si="72"/>
        <v>511</v>
      </c>
      <c r="G1145">
        <f t="shared" si="72"/>
        <v>346</v>
      </c>
      <c r="H1145">
        <f t="shared" si="72"/>
        <v>129</v>
      </c>
      <c r="I1145">
        <f t="shared" si="72"/>
        <v>681</v>
      </c>
      <c r="J1145">
        <f t="shared" si="72"/>
        <v>369</v>
      </c>
      <c r="K1145">
        <f t="shared" si="72"/>
        <v>300</v>
      </c>
      <c r="L1145">
        <f t="shared" si="72"/>
        <v>464</v>
      </c>
      <c r="M1145">
        <f t="shared" si="72"/>
        <v>354</v>
      </c>
      <c r="N1145">
        <f t="shared" si="72"/>
        <v>403</v>
      </c>
      <c r="O1145">
        <f t="shared" si="72"/>
        <v>50</v>
      </c>
      <c r="P1145">
        <f t="shared" si="72"/>
        <v>1398</v>
      </c>
      <c r="Q1145">
        <f t="shared" si="72"/>
        <v>353</v>
      </c>
      <c r="R1145">
        <f t="shared" si="72"/>
        <v>889</v>
      </c>
      <c r="S1145">
        <f t="shared" si="72"/>
        <v>215</v>
      </c>
      <c r="T1145">
        <f t="shared" si="72"/>
        <v>537</v>
      </c>
      <c r="U1145">
        <f t="shared" ref="U1145:W1145" si="73">MIN(U2:U1143)</f>
        <v>482</v>
      </c>
      <c r="V1145">
        <f t="shared" si="73"/>
        <v>-21</v>
      </c>
      <c r="W1145">
        <f t="shared" si="73"/>
        <v>111</v>
      </c>
      <c r="X1145">
        <f>MIN(X2:X1143)</f>
        <v>3165</v>
      </c>
    </row>
    <row r="1146" spans="1:47">
      <c r="C1146">
        <f>MAX(C2:C1143)</f>
        <v>2084</v>
      </c>
      <c r="D1146">
        <f t="shared" ref="D1146:T1146" si="74">MAX(D2:D1143)</f>
        <v>58.6</v>
      </c>
      <c r="E1146">
        <f t="shared" si="74"/>
        <v>646</v>
      </c>
      <c r="F1146">
        <f t="shared" si="74"/>
        <v>750</v>
      </c>
      <c r="G1146">
        <f t="shared" si="74"/>
        <v>694</v>
      </c>
      <c r="H1146">
        <f t="shared" si="74"/>
        <v>349</v>
      </c>
      <c r="I1146">
        <f t="shared" si="74"/>
        <v>995</v>
      </c>
      <c r="J1146">
        <f t="shared" si="74"/>
        <v>872</v>
      </c>
      <c r="K1146">
        <f t="shared" si="74"/>
        <v>638</v>
      </c>
      <c r="L1146">
        <f t="shared" si="74"/>
        <v>693</v>
      </c>
      <c r="M1146">
        <f t="shared" si="74"/>
        <v>548</v>
      </c>
      <c r="N1146">
        <f t="shared" si="74"/>
        <v>748</v>
      </c>
      <c r="O1146">
        <f t="shared" si="74"/>
        <v>270</v>
      </c>
      <c r="P1146">
        <f t="shared" si="74"/>
        <v>1986</v>
      </c>
      <c r="Q1146">
        <f t="shared" si="74"/>
        <v>595</v>
      </c>
      <c r="R1146">
        <f t="shared" si="74"/>
        <v>1294</v>
      </c>
      <c r="S1146">
        <f t="shared" si="74"/>
        <v>367</v>
      </c>
      <c r="T1146">
        <f t="shared" si="74"/>
        <v>822</v>
      </c>
      <c r="U1146">
        <f t="shared" ref="U1146:W1146" si="75">MAX(U2:U1143)</f>
        <v>778</v>
      </c>
      <c r="V1146">
        <f t="shared" si="75"/>
        <v>438</v>
      </c>
      <c r="W1146">
        <f t="shared" si="75"/>
        <v>705</v>
      </c>
      <c r="X1146">
        <f>MAX(X2:X1143)</f>
        <v>469860</v>
      </c>
    </row>
  </sheetData>
  <sheetProtection password="DF49" sheet="1" objects="1" scenarios="1"/>
  <sortState ref="AA2:AB1143">
    <sortCondition ref="AA2:AA1143"/>
  </sortState>
  <pageMargins left="0.75" right="0.75" top="1" bottom="1" header="0.5" footer="0.5"/>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92"/>
  <sheetViews>
    <sheetView workbookViewId="0">
      <selection activeCell="A375" sqref="A1:X1048576"/>
    </sheetView>
  </sheetViews>
  <sheetFormatPr defaultColWidth="11" defaultRowHeight="16.3"/>
  <sheetData>
    <row r="1" spans="1:25">
      <c r="B1" t="s">
        <v>17</v>
      </c>
      <c r="C1" t="s">
        <v>8</v>
      </c>
      <c r="D1" t="s">
        <v>9</v>
      </c>
      <c r="E1" t="s">
        <v>15</v>
      </c>
      <c r="F1" t="s">
        <v>1</v>
      </c>
      <c r="G1" t="s">
        <v>7</v>
      </c>
      <c r="H1" t="s">
        <v>11</v>
      </c>
      <c r="I1" t="s">
        <v>2</v>
      </c>
      <c r="J1" t="s">
        <v>4</v>
      </c>
      <c r="K1" t="s">
        <v>5</v>
      </c>
      <c r="L1" t="s">
        <v>6</v>
      </c>
      <c r="M1" t="s">
        <v>16</v>
      </c>
      <c r="N1" t="s">
        <v>0</v>
      </c>
      <c r="O1" t="s">
        <v>13</v>
      </c>
      <c r="P1" t="s">
        <v>10</v>
      </c>
      <c r="Q1" t="s">
        <v>14</v>
      </c>
      <c r="R1" t="s">
        <v>12</v>
      </c>
      <c r="S1" t="s">
        <v>3</v>
      </c>
      <c r="T1" t="s">
        <v>76</v>
      </c>
      <c r="U1" t="s">
        <v>98</v>
      </c>
      <c r="V1" t="s">
        <v>120</v>
      </c>
      <c r="W1" t="s">
        <v>121</v>
      </c>
      <c r="X1" t="s">
        <v>59</v>
      </c>
      <c r="Y1" t="s">
        <v>21</v>
      </c>
    </row>
    <row r="2" spans="1:25">
      <c r="A2">
        <v>1</v>
      </c>
      <c r="B2" t="s">
        <v>20</v>
      </c>
      <c r="C2">
        <v>1545</v>
      </c>
      <c r="D2">
        <v>17.7</v>
      </c>
      <c r="E2">
        <v>212</v>
      </c>
      <c r="F2">
        <v>523</v>
      </c>
      <c r="G2">
        <v>430</v>
      </c>
      <c r="H2">
        <v>216</v>
      </c>
      <c r="I2">
        <v>704</v>
      </c>
      <c r="J2">
        <v>378</v>
      </c>
      <c r="K2">
        <v>341</v>
      </c>
      <c r="L2">
        <v>471</v>
      </c>
      <c r="M2">
        <v>364</v>
      </c>
      <c r="N2">
        <v>346</v>
      </c>
      <c r="O2">
        <v>104</v>
      </c>
      <c r="P2">
        <v>1438</v>
      </c>
      <c r="Q2">
        <v>379</v>
      </c>
      <c r="R2">
        <v>950</v>
      </c>
      <c r="S2">
        <v>230</v>
      </c>
      <c r="T2">
        <f>M2+H2</f>
        <v>580</v>
      </c>
      <c r="U2">
        <f t="shared" ref="U2:U65" si="0">M2+O2</f>
        <v>468</v>
      </c>
      <c r="V2">
        <f>G2-E2+S2</f>
        <v>448</v>
      </c>
      <c r="W2">
        <f>F2-E2</f>
        <v>311</v>
      </c>
      <c r="X2">
        <v>103823</v>
      </c>
      <c r="Y2">
        <f>SUM(X2:X1286)</f>
        <v>115157989</v>
      </c>
    </row>
    <row r="3" spans="1:25">
      <c r="A3">
        <v>2</v>
      </c>
      <c r="B3" t="s">
        <v>20</v>
      </c>
      <c r="C3">
        <v>1512</v>
      </c>
      <c r="D3">
        <v>18.100000000000001</v>
      </c>
      <c r="E3">
        <v>230</v>
      </c>
      <c r="F3">
        <v>526</v>
      </c>
      <c r="G3">
        <v>428</v>
      </c>
      <c r="H3">
        <v>182</v>
      </c>
      <c r="I3">
        <v>687</v>
      </c>
      <c r="J3">
        <v>370</v>
      </c>
      <c r="K3">
        <v>333</v>
      </c>
      <c r="L3">
        <v>467</v>
      </c>
      <c r="M3">
        <v>364</v>
      </c>
      <c r="N3">
        <v>347</v>
      </c>
      <c r="O3">
        <v>106</v>
      </c>
      <c r="P3">
        <v>1410</v>
      </c>
      <c r="Q3">
        <v>414</v>
      </c>
      <c r="R3">
        <v>905</v>
      </c>
      <c r="S3">
        <v>221</v>
      </c>
      <c r="T3">
        <f t="shared" ref="T3:T66" si="1">M3+H3</f>
        <v>546</v>
      </c>
      <c r="U3">
        <f t="shared" si="0"/>
        <v>470</v>
      </c>
      <c r="V3">
        <f t="shared" ref="V3:V66" si="2">G3-E3+S3</f>
        <v>419</v>
      </c>
      <c r="W3">
        <f t="shared" ref="W3:W66" si="3">F3-E3</f>
        <v>296</v>
      </c>
      <c r="X3">
        <v>139240</v>
      </c>
    </row>
    <row r="4" spans="1:25">
      <c r="A4">
        <v>3</v>
      </c>
      <c r="B4" t="s">
        <v>20</v>
      </c>
      <c r="C4">
        <v>1604</v>
      </c>
      <c r="D4">
        <v>15.2</v>
      </c>
      <c r="E4">
        <v>194</v>
      </c>
      <c r="F4">
        <v>543</v>
      </c>
      <c r="G4">
        <v>442</v>
      </c>
      <c r="H4">
        <v>290</v>
      </c>
      <c r="I4">
        <v>748</v>
      </c>
      <c r="J4">
        <v>425</v>
      </c>
      <c r="K4">
        <v>318</v>
      </c>
      <c r="L4">
        <v>500</v>
      </c>
      <c r="M4">
        <v>394</v>
      </c>
      <c r="N4">
        <v>348</v>
      </c>
      <c r="O4">
        <v>124</v>
      </c>
      <c r="P4">
        <v>1509</v>
      </c>
      <c r="Q4">
        <v>432</v>
      </c>
      <c r="R4">
        <v>1051</v>
      </c>
      <c r="S4">
        <v>232</v>
      </c>
      <c r="T4">
        <f t="shared" si="1"/>
        <v>684</v>
      </c>
      <c r="U4">
        <f t="shared" si="0"/>
        <v>518</v>
      </c>
      <c r="V4">
        <f t="shared" si="2"/>
        <v>480</v>
      </c>
      <c r="W4">
        <f t="shared" si="3"/>
        <v>349</v>
      </c>
      <c r="X4">
        <v>69840</v>
      </c>
    </row>
    <row r="5" spans="1:25">
      <c r="A5">
        <v>4</v>
      </c>
      <c r="B5" t="s">
        <v>20</v>
      </c>
      <c r="C5">
        <v>1553</v>
      </c>
      <c r="D5">
        <v>18.3</v>
      </c>
      <c r="E5">
        <v>226</v>
      </c>
      <c r="F5">
        <v>524</v>
      </c>
      <c r="G5">
        <v>645</v>
      </c>
      <c r="H5">
        <v>245</v>
      </c>
      <c r="I5">
        <v>744</v>
      </c>
      <c r="J5">
        <v>372</v>
      </c>
      <c r="K5">
        <v>339</v>
      </c>
      <c r="L5">
        <v>448</v>
      </c>
      <c r="M5">
        <v>352</v>
      </c>
      <c r="N5">
        <v>358</v>
      </c>
      <c r="O5">
        <v>124</v>
      </c>
      <c r="P5">
        <v>1436</v>
      </c>
      <c r="Q5">
        <v>375</v>
      </c>
      <c r="R5">
        <v>937</v>
      </c>
      <c r="S5">
        <v>220</v>
      </c>
      <c r="T5">
        <f t="shared" si="1"/>
        <v>597</v>
      </c>
      <c r="U5">
        <f t="shared" si="0"/>
        <v>476</v>
      </c>
      <c r="V5">
        <f t="shared" si="2"/>
        <v>639</v>
      </c>
      <c r="W5">
        <f t="shared" si="3"/>
        <v>298</v>
      </c>
      <c r="X5">
        <v>7474</v>
      </c>
    </row>
    <row r="6" spans="1:25">
      <c r="A6">
        <v>5</v>
      </c>
      <c r="B6" t="s">
        <v>20</v>
      </c>
      <c r="C6">
        <v>1528</v>
      </c>
      <c r="D6">
        <v>20</v>
      </c>
      <c r="E6">
        <v>222</v>
      </c>
      <c r="F6">
        <v>539</v>
      </c>
      <c r="G6">
        <v>422</v>
      </c>
      <c r="H6">
        <v>213</v>
      </c>
      <c r="I6">
        <v>715</v>
      </c>
      <c r="J6">
        <v>455</v>
      </c>
      <c r="K6">
        <v>351</v>
      </c>
      <c r="L6">
        <v>469</v>
      </c>
      <c r="M6">
        <v>362</v>
      </c>
      <c r="N6">
        <v>359</v>
      </c>
      <c r="O6">
        <v>118</v>
      </c>
      <c r="P6">
        <v>1424</v>
      </c>
      <c r="Q6">
        <v>388</v>
      </c>
      <c r="R6">
        <v>922</v>
      </c>
      <c r="S6">
        <v>215</v>
      </c>
      <c r="T6">
        <f t="shared" si="1"/>
        <v>575</v>
      </c>
      <c r="U6">
        <f t="shared" si="0"/>
        <v>480</v>
      </c>
      <c r="V6">
        <f t="shared" si="2"/>
        <v>415</v>
      </c>
      <c r="W6">
        <f t="shared" si="3"/>
        <v>317</v>
      </c>
      <c r="X6">
        <v>8337</v>
      </c>
    </row>
    <row r="7" spans="1:25">
      <c r="A7">
        <v>6</v>
      </c>
      <c r="B7" t="s">
        <v>20</v>
      </c>
      <c r="C7">
        <v>1491</v>
      </c>
      <c r="D7">
        <v>22.8</v>
      </c>
      <c r="E7">
        <v>240</v>
      </c>
      <c r="F7">
        <v>512</v>
      </c>
      <c r="G7">
        <v>402</v>
      </c>
      <c r="H7">
        <v>221</v>
      </c>
      <c r="I7">
        <v>688</v>
      </c>
      <c r="J7">
        <v>422</v>
      </c>
      <c r="K7">
        <v>353</v>
      </c>
      <c r="L7">
        <v>461</v>
      </c>
      <c r="M7">
        <v>356</v>
      </c>
      <c r="N7">
        <v>360</v>
      </c>
      <c r="O7">
        <v>129</v>
      </c>
      <c r="P7">
        <v>1381</v>
      </c>
      <c r="Q7">
        <v>375</v>
      </c>
      <c r="R7">
        <v>914</v>
      </c>
      <c r="S7">
        <v>225</v>
      </c>
      <c r="T7">
        <f t="shared" si="1"/>
        <v>577</v>
      </c>
      <c r="U7">
        <f t="shared" si="0"/>
        <v>485</v>
      </c>
      <c r="V7">
        <f t="shared" si="2"/>
        <v>387</v>
      </c>
      <c r="W7">
        <f t="shared" si="3"/>
        <v>272</v>
      </c>
      <c r="X7">
        <v>48570</v>
      </c>
    </row>
    <row r="8" spans="1:25">
      <c r="A8">
        <v>7</v>
      </c>
      <c r="B8" t="s">
        <v>20</v>
      </c>
      <c r="C8">
        <v>1589</v>
      </c>
      <c r="D8">
        <v>17.399999999999999</v>
      </c>
      <c r="E8">
        <v>204</v>
      </c>
      <c r="F8">
        <v>553</v>
      </c>
      <c r="G8">
        <v>456</v>
      </c>
      <c r="H8">
        <v>239</v>
      </c>
      <c r="I8">
        <v>727</v>
      </c>
      <c r="J8">
        <v>381</v>
      </c>
      <c r="K8">
        <v>323</v>
      </c>
      <c r="L8">
        <v>477</v>
      </c>
      <c r="M8">
        <v>386</v>
      </c>
      <c r="N8">
        <v>362</v>
      </c>
      <c r="O8">
        <v>114</v>
      </c>
      <c r="P8">
        <v>1487</v>
      </c>
      <c r="Q8">
        <v>399</v>
      </c>
      <c r="R8">
        <v>999</v>
      </c>
      <c r="S8">
        <v>218</v>
      </c>
      <c r="T8">
        <f t="shared" si="1"/>
        <v>625</v>
      </c>
      <c r="U8">
        <f t="shared" si="0"/>
        <v>500</v>
      </c>
      <c r="V8">
        <f t="shared" si="2"/>
        <v>470</v>
      </c>
      <c r="W8">
        <f t="shared" si="3"/>
        <v>349</v>
      </c>
      <c r="X8">
        <v>27901</v>
      </c>
    </row>
    <row r="9" spans="1:25">
      <c r="A9">
        <v>8</v>
      </c>
      <c r="B9" t="s">
        <v>20</v>
      </c>
      <c r="C9">
        <v>1537</v>
      </c>
      <c r="D9">
        <v>24.7</v>
      </c>
      <c r="E9">
        <v>260</v>
      </c>
      <c r="F9">
        <v>552</v>
      </c>
      <c r="G9">
        <v>444</v>
      </c>
      <c r="H9">
        <v>277</v>
      </c>
      <c r="I9">
        <v>731</v>
      </c>
      <c r="J9">
        <v>416</v>
      </c>
      <c r="K9">
        <v>414</v>
      </c>
      <c r="L9">
        <v>467</v>
      </c>
      <c r="M9">
        <v>358</v>
      </c>
      <c r="N9">
        <v>366</v>
      </c>
      <c r="O9">
        <v>140</v>
      </c>
      <c r="P9">
        <v>1433</v>
      </c>
      <c r="Q9">
        <v>388</v>
      </c>
      <c r="R9">
        <v>979</v>
      </c>
      <c r="S9">
        <v>223</v>
      </c>
      <c r="T9">
        <f t="shared" si="1"/>
        <v>635</v>
      </c>
      <c r="U9">
        <f t="shared" si="0"/>
        <v>498</v>
      </c>
      <c r="V9">
        <f t="shared" si="2"/>
        <v>407</v>
      </c>
      <c r="W9">
        <f t="shared" si="3"/>
        <v>292</v>
      </c>
      <c r="X9">
        <v>60616</v>
      </c>
    </row>
    <row r="10" spans="1:25">
      <c r="A10">
        <v>9</v>
      </c>
      <c r="B10" t="s">
        <v>20</v>
      </c>
      <c r="C10">
        <v>1589</v>
      </c>
      <c r="D10">
        <v>19.399999999999999</v>
      </c>
      <c r="E10">
        <v>224</v>
      </c>
      <c r="F10">
        <v>558</v>
      </c>
      <c r="G10">
        <v>454</v>
      </c>
      <c r="H10">
        <v>217</v>
      </c>
      <c r="I10">
        <v>734</v>
      </c>
      <c r="J10">
        <v>409</v>
      </c>
      <c r="K10">
        <v>369</v>
      </c>
      <c r="L10">
        <v>489</v>
      </c>
      <c r="M10">
        <v>382</v>
      </c>
      <c r="N10">
        <v>368</v>
      </c>
      <c r="O10">
        <v>130</v>
      </c>
      <c r="P10">
        <v>1488</v>
      </c>
      <c r="Q10">
        <v>351</v>
      </c>
      <c r="R10">
        <v>971</v>
      </c>
      <c r="S10">
        <v>227</v>
      </c>
      <c r="T10">
        <f t="shared" si="1"/>
        <v>599</v>
      </c>
      <c r="U10">
        <f t="shared" si="0"/>
        <v>512</v>
      </c>
      <c r="V10">
        <f t="shared" si="2"/>
        <v>457</v>
      </c>
      <c r="W10">
        <f t="shared" si="3"/>
        <v>334</v>
      </c>
      <c r="X10">
        <v>36795</v>
      </c>
    </row>
    <row r="11" spans="1:25">
      <c r="A11">
        <v>10</v>
      </c>
      <c r="B11" t="s">
        <v>20</v>
      </c>
      <c r="C11">
        <v>1445</v>
      </c>
      <c r="D11">
        <v>24.6</v>
      </c>
      <c r="E11">
        <v>272</v>
      </c>
      <c r="F11">
        <v>502</v>
      </c>
      <c r="G11">
        <v>394</v>
      </c>
      <c r="H11">
        <v>206</v>
      </c>
      <c r="I11">
        <v>666</v>
      </c>
      <c r="J11">
        <v>447</v>
      </c>
      <c r="K11">
        <v>337</v>
      </c>
      <c r="L11">
        <v>442</v>
      </c>
      <c r="M11">
        <v>340</v>
      </c>
      <c r="N11">
        <v>369</v>
      </c>
      <c r="O11">
        <v>112</v>
      </c>
      <c r="P11">
        <v>1328</v>
      </c>
      <c r="Q11">
        <v>395</v>
      </c>
      <c r="R11">
        <v>868</v>
      </c>
      <c r="S11">
        <v>223</v>
      </c>
      <c r="T11">
        <f t="shared" si="1"/>
        <v>546</v>
      </c>
      <c r="U11">
        <f t="shared" si="0"/>
        <v>452</v>
      </c>
      <c r="V11">
        <f t="shared" si="2"/>
        <v>345</v>
      </c>
      <c r="W11">
        <f t="shared" si="3"/>
        <v>230</v>
      </c>
      <c r="X11">
        <v>492062</v>
      </c>
    </row>
    <row r="12" spans="1:25">
      <c r="A12">
        <v>11</v>
      </c>
      <c r="B12" t="s">
        <v>20</v>
      </c>
      <c r="C12">
        <v>1507</v>
      </c>
      <c r="D12">
        <v>21.7</v>
      </c>
      <c r="E12">
        <v>222</v>
      </c>
      <c r="F12">
        <v>538</v>
      </c>
      <c r="G12">
        <v>434</v>
      </c>
      <c r="H12">
        <v>210</v>
      </c>
      <c r="I12">
        <v>693</v>
      </c>
      <c r="J12">
        <v>414</v>
      </c>
      <c r="K12">
        <v>366</v>
      </c>
      <c r="L12">
        <v>450</v>
      </c>
      <c r="M12">
        <v>354</v>
      </c>
      <c r="N12">
        <v>370</v>
      </c>
      <c r="O12">
        <v>126</v>
      </c>
      <c r="P12">
        <v>1400</v>
      </c>
      <c r="Q12">
        <v>403</v>
      </c>
      <c r="R12">
        <v>917</v>
      </c>
      <c r="S12">
        <v>225</v>
      </c>
      <c r="T12">
        <f t="shared" si="1"/>
        <v>564</v>
      </c>
      <c r="U12">
        <f t="shared" si="0"/>
        <v>480</v>
      </c>
      <c r="V12">
        <f t="shared" si="2"/>
        <v>437</v>
      </c>
      <c r="W12">
        <f t="shared" si="3"/>
        <v>316</v>
      </c>
      <c r="X12">
        <v>53551</v>
      </c>
    </row>
    <row r="13" spans="1:25">
      <c r="A13">
        <v>12</v>
      </c>
      <c r="B13" t="s">
        <v>20</v>
      </c>
      <c r="C13">
        <v>1640</v>
      </c>
      <c r="D13">
        <v>19.100000000000001</v>
      </c>
      <c r="E13">
        <v>238</v>
      </c>
      <c r="F13">
        <v>561</v>
      </c>
      <c r="G13">
        <v>470</v>
      </c>
      <c r="H13">
        <v>176</v>
      </c>
      <c r="I13">
        <v>706</v>
      </c>
      <c r="J13">
        <v>399</v>
      </c>
      <c r="K13">
        <v>335</v>
      </c>
      <c r="L13">
        <v>523</v>
      </c>
      <c r="M13">
        <v>408</v>
      </c>
      <c r="N13">
        <v>371</v>
      </c>
      <c r="O13">
        <v>130</v>
      </c>
      <c r="P13">
        <v>1532</v>
      </c>
      <c r="Q13">
        <v>416</v>
      </c>
      <c r="R13">
        <v>1002</v>
      </c>
      <c r="S13">
        <v>243</v>
      </c>
      <c r="T13">
        <f t="shared" si="1"/>
        <v>584</v>
      </c>
      <c r="U13">
        <f t="shared" si="0"/>
        <v>538</v>
      </c>
      <c r="V13">
        <f t="shared" si="2"/>
        <v>475</v>
      </c>
      <c r="W13">
        <f t="shared" si="3"/>
        <v>323</v>
      </c>
      <c r="X13">
        <v>57341</v>
      </c>
    </row>
    <row r="14" spans="1:25">
      <c r="A14">
        <v>13</v>
      </c>
      <c r="B14" t="s">
        <v>20</v>
      </c>
      <c r="C14">
        <v>1525</v>
      </c>
      <c r="D14">
        <v>19.100000000000001</v>
      </c>
      <c r="E14">
        <v>230</v>
      </c>
      <c r="F14">
        <v>532</v>
      </c>
      <c r="G14">
        <v>442</v>
      </c>
      <c r="H14">
        <v>183</v>
      </c>
      <c r="I14">
        <v>677</v>
      </c>
      <c r="J14">
        <v>416</v>
      </c>
      <c r="K14">
        <v>328</v>
      </c>
      <c r="L14">
        <v>485</v>
      </c>
      <c r="M14">
        <v>358</v>
      </c>
      <c r="N14">
        <v>372</v>
      </c>
      <c r="O14">
        <v>124</v>
      </c>
      <c r="P14">
        <v>1414</v>
      </c>
      <c r="Q14">
        <v>399</v>
      </c>
      <c r="R14">
        <v>920</v>
      </c>
      <c r="S14">
        <v>227</v>
      </c>
      <c r="T14">
        <f t="shared" si="1"/>
        <v>541</v>
      </c>
      <c r="U14">
        <f t="shared" si="0"/>
        <v>482</v>
      </c>
      <c r="V14">
        <f t="shared" si="2"/>
        <v>439</v>
      </c>
      <c r="W14">
        <f t="shared" si="3"/>
        <v>302</v>
      </c>
      <c r="X14">
        <v>222033</v>
      </c>
    </row>
    <row r="15" spans="1:25">
      <c r="A15">
        <v>14</v>
      </c>
      <c r="B15" t="s">
        <v>20</v>
      </c>
      <c r="C15">
        <v>1508</v>
      </c>
      <c r="D15">
        <v>23.8</v>
      </c>
      <c r="E15">
        <v>244</v>
      </c>
      <c r="F15">
        <v>534</v>
      </c>
      <c r="G15">
        <v>434</v>
      </c>
      <c r="H15">
        <v>248</v>
      </c>
      <c r="I15">
        <v>730</v>
      </c>
      <c r="J15">
        <v>420</v>
      </c>
      <c r="K15">
        <v>375</v>
      </c>
      <c r="L15">
        <v>457</v>
      </c>
      <c r="M15">
        <v>354</v>
      </c>
      <c r="N15">
        <v>372</v>
      </c>
      <c r="O15">
        <v>146</v>
      </c>
      <c r="P15">
        <v>1412</v>
      </c>
      <c r="Q15">
        <v>408</v>
      </c>
      <c r="R15">
        <v>930</v>
      </c>
      <c r="S15">
        <v>234</v>
      </c>
      <c r="T15">
        <f t="shared" si="1"/>
        <v>602</v>
      </c>
      <c r="U15">
        <f t="shared" si="0"/>
        <v>500</v>
      </c>
      <c r="V15">
        <f t="shared" si="2"/>
        <v>424</v>
      </c>
      <c r="W15">
        <f t="shared" si="3"/>
        <v>290</v>
      </c>
      <c r="X15">
        <v>52825</v>
      </c>
    </row>
    <row r="16" spans="1:25">
      <c r="A16">
        <v>15</v>
      </c>
      <c r="B16" t="s">
        <v>20</v>
      </c>
      <c r="C16">
        <v>1569</v>
      </c>
      <c r="D16">
        <v>19.3</v>
      </c>
      <c r="E16">
        <v>232</v>
      </c>
      <c r="F16">
        <v>549</v>
      </c>
      <c r="G16">
        <v>440</v>
      </c>
      <c r="H16">
        <v>233</v>
      </c>
      <c r="I16">
        <v>738</v>
      </c>
      <c r="J16">
        <v>428</v>
      </c>
      <c r="K16">
        <v>345</v>
      </c>
      <c r="L16">
        <v>472</v>
      </c>
      <c r="M16">
        <v>370</v>
      </c>
      <c r="N16">
        <v>372</v>
      </c>
      <c r="O16">
        <v>128</v>
      </c>
      <c r="P16">
        <v>1464</v>
      </c>
      <c r="Q16">
        <v>398</v>
      </c>
      <c r="R16">
        <v>959</v>
      </c>
      <c r="S16">
        <v>235</v>
      </c>
      <c r="T16">
        <f t="shared" si="1"/>
        <v>603</v>
      </c>
      <c r="U16">
        <f t="shared" si="0"/>
        <v>498</v>
      </c>
      <c r="V16">
        <f t="shared" si="2"/>
        <v>443</v>
      </c>
      <c r="W16">
        <f t="shared" si="3"/>
        <v>317</v>
      </c>
      <c r="X16">
        <v>136489</v>
      </c>
    </row>
    <row r="17" spans="1:24">
      <c r="A17">
        <v>16</v>
      </c>
      <c r="B17" t="s">
        <v>20</v>
      </c>
      <c r="C17">
        <v>1513</v>
      </c>
      <c r="D17">
        <v>17.399999999999999</v>
      </c>
      <c r="E17">
        <v>188</v>
      </c>
      <c r="F17">
        <v>510</v>
      </c>
      <c r="G17">
        <v>421</v>
      </c>
      <c r="H17">
        <v>217</v>
      </c>
      <c r="I17">
        <v>703</v>
      </c>
      <c r="J17">
        <v>394</v>
      </c>
      <c r="K17">
        <v>318</v>
      </c>
      <c r="L17">
        <v>453</v>
      </c>
      <c r="M17">
        <v>358</v>
      </c>
      <c r="N17">
        <v>373</v>
      </c>
      <c r="O17">
        <v>130</v>
      </c>
      <c r="P17">
        <v>1411</v>
      </c>
      <c r="Q17">
        <v>408</v>
      </c>
      <c r="R17">
        <v>925</v>
      </c>
      <c r="S17">
        <v>227</v>
      </c>
      <c r="T17">
        <f t="shared" si="1"/>
        <v>575</v>
      </c>
      <c r="U17">
        <f t="shared" si="0"/>
        <v>488</v>
      </c>
      <c r="V17">
        <f t="shared" si="2"/>
        <v>460</v>
      </c>
      <c r="W17">
        <f t="shared" si="3"/>
        <v>322</v>
      </c>
      <c r="X17">
        <v>69920</v>
      </c>
    </row>
    <row r="18" spans="1:24">
      <c r="A18">
        <v>17</v>
      </c>
      <c r="B18" t="s">
        <v>20</v>
      </c>
      <c r="C18">
        <v>1597</v>
      </c>
      <c r="D18">
        <v>20.2</v>
      </c>
      <c r="E18">
        <v>222</v>
      </c>
      <c r="F18">
        <v>545</v>
      </c>
      <c r="G18">
        <v>438</v>
      </c>
      <c r="H18">
        <v>257</v>
      </c>
      <c r="I18">
        <v>757</v>
      </c>
      <c r="J18">
        <v>406</v>
      </c>
      <c r="K18">
        <v>368</v>
      </c>
      <c r="L18">
        <v>481</v>
      </c>
      <c r="M18">
        <v>382</v>
      </c>
      <c r="N18">
        <v>373</v>
      </c>
      <c r="O18">
        <v>131</v>
      </c>
      <c r="P18">
        <v>1482</v>
      </c>
      <c r="Q18">
        <v>403</v>
      </c>
      <c r="R18">
        <v>982</v>
      </c>
      <c r="S18">
        <v>241</v>
      </c>
      <c r="T18">
        <f t="shared" si="1"/>
        <v>639</v>
      </c>
      <c r="U18">
        <f t="shared" si="0"/>
        <v>513</v>
      </c>
      <c r="V18">
        <f t="shared" si="2"/>
        <v>457</v>
      </c>
      <c r="W18">
        <f t="shared" si="3"/>
        <v>323</v>
      </c>
      <c r="X18">
        <v>162514</v>
      </c>
    </row>
    <row r="19" spans="1:24">
      <c r="A19">
        <v>18</v>
      </c>
      <c r="B19" t="s">
        <v>20</v>
      </c>
      <c r="C19">
        <v>1535</v>
      </c>
      <c r="D19">
        <v>19.899999999999999</v>
      </c>
      <c r="E19">
        <v>212</v>
      </c>
      <c r="F19">
        <v>498</v>
      </c>
      <c r="G19">
        <v>400</v>
      </c>
      <c r="H19">
        <v>292</v>
      </c>
      <c r="I19">
        <v>771</v>
      </c>
      <c r="J19">
        <v>401</v>
      </c>
      <c r="K19">
        <v>354</v>
      </c>
      <c r="L19">
        <v>447</v>
      </c>
      <c r="M19">
        <v>350</v>
      </c>
      <c r="N19">
        <v>374</v>
      </c>
      <c r="O19">
        <v>126</v>
      </c>
      <c r="P19">
        <v>1439</v>
      </c>
      <c r="Q19">
        <v>387</v>
      </c>
      <c r="R19">
        <v>960</v>
      </c>
      <c r="S19">
        <v>233</v>
      </c>
      <c r="T19">
        <f t="shared" si="1"/>
        <v>642</v>
      </c>
      <c r="U19">
        <f t="shared" si="0"/>
        <v>476</v>
      </c>
      <c r="V19">
        <f t="shared" si="2"/>
        <v>421</v>
      </c>
      <c r="W19">
        <f t="shared" si="3"/>
        <v>286</v>
      </c>
      <c r="X19">
        <v>155041</v>
      </c>
    </row>
    <row r="20" spans="1:24">
      <c r="A20">
        <v>19</v>
      </c>
      <c r="B20" t="s">
        <v>20</v>
      </c>
      <c r="C20">
        <v>1553</v>
      </c>
      <c r="D20">
        <v>19.100000000000001</v>
      </c>
      <c r="E20">
        <v>224</v>
      </c>
      <c r="F20">
        <v>524</v>
      </c>
      <c r="G20">
        <v>436</v>
      </c>
      <c r="H20">
        <v>240</v>
      </c>
      <c r="I20">
        <v>740</v>
      </c>
      <c r="J20">
        <v>410</v>
      </c>
      <c r="K20">
        <v>387</v>
      </c>
      <c r="L20">
        <v>474</v>
      </c>
      <c r="M20">
        <v>362</v>
      </c>
      <c r="N20">
        <v>374</v>
      </c>
      <c r="O20">
        <v>140</v>
      </c>
      <c r="P20">
        <v>1451</v>
      </c>
      <c r="Q20">
        <v>383</v>
      </c>
      <c r="R20">
        <v>951</v>
      </c>
      <c r="S20">
        <v>217</v>
      </c>
      <c r="T20">
        <f t="shared" si="1"/>
        <v>602</v>
      </c>
      <c r="U20">
        <f t="shared" si="0"/>
        <v>502</v>
      </c>
      <c r="V20">
        <f t="shared" si="2"/>
        <v>429</v>
      </c>
      <c r="W20">
        <f t="shared" si="3"/>
        <v>300</v>
      </c>
      <c r="X20">
        <v>68889</v>
      </c>
    </row>
    <row r="21" spans="1:24">
      <c r="A21">
        <v>20</v>
      </c>
      <c r="B21" t="s">
        <v>20</v>
      </c>
      <c r="C21">
        <v>1630</v>
      </c>
      <c r="D21">
        <v>16.600000000000001</v>
      </c>
      <c r="E21">
        <v>190</v>
      </c>
      <c r="F21">
        <v>553</v>
      </c>
      <c r="G21">
        <v>456</v>
      </c>
      <c r="H21">
        <v>195</v>
      </c>
      <c r="I21">
        <v>750</v>
      </c>
      <c r="J21">
        <v>411</v>
      </c>
      <c r="K21">
        <v>344</v>
      </c>
      <c r="L21">
        <v>495</v>
      </c>
      <c r="M21">
        <v>398</v>
      </c>
      <c r="N21">
        <v>374</v>
      </c>
      <c r="O21">
        <v>114</v>
      </c>
      <c r="P21">
        <v>1527</v>
      </c>
      <c r="Q21">
        <v>420</v>
      </c>
      <c r="R21">
        <v>972</v>
      </c>
      <c r="S21">
        <v>227</v>
      </c>
      <c r="T21">
        <f t="shared" si="1"/>
        <v>593</v>
      </c>
      <c r="U21">
        <f t="shared" si="0"/>
        <v>512</v>
      </c>
      <c r="V21">
        <f t="shared" si="2"/>
        <v>493</v>
      </c>
      <c r="W21">
        <f t="shared" si="3"/>
        <v>363</v>
      </c>
      <c r="X21">
        <v>12756</v>
      </c>
    </row>
    <row r="22" spans="1:24">
      <c r="A22">
        <v>21</v>
      </c>
      <c r="B22" t="s">
        <v>20</v>
      </c>
      <c r="C22">
        <v>1581</v>
      </c>
      <c r="D22">
        <v>25.9</v>
      </c>
      <c r="E22">
        <v>262</v>
      </c>
      <c r="F22">
        <v>578</v>
      </c>
      <c r="G22">
        <v>463</v>
      </c>
      <c r="H22">
        <v>222</v>
      </c>
      <c r="I22">
        <v>714</v>
      </c>
      <c r="J22">
        <v>480</v>
      </c>
      <c r="K22">
        <v>410</v>
      </c>
      <c r="L22">
        <v>509</v>
      </c>
      <c r="M22">
        <v>380</v>
      </c>
      <c r="N22">
        <v>374</v>
      </c>
      <c r="O22">
        <v>147</v>
      </c>
      <c r="P22">
        <v>1483</v>
      </c>
      <c r="Q22">
        <v>430</v>
      </c>
      <c r="R22">
        <v>991</v>
      </c>
      <c r="S22">
        <v>245</v>
      </c>
      <c r="T22">
        <f t="shared" si="1"/>
        <v>602</v>
      </c>
      <c r="U22">
        <f t="shared" si="0"/>
        <v>527</v>
      </c>
      <c r="V22">
        <f t="shared" si="2"/>
        <v>446</v>
      </c>
      <c r="W22">
        <f t="shared" si="3"/>
        <v>316</v>
      </c>
      <c r="X22">
        <v>83898</v>
      </c>
    </row>
    <row r="23" spans="1:24">
      <c r="A23">
        <v>22</v>
      </c>
      <c r="B23" t="s">
        <v>20</v>
      </c>
      <c r="C23">
        <v>1688</v>
      </c>
      <c r="D23">
        <v>19.899999999999999</v>
      </c>
      <c r="E23">
        <v>198</v>
      </c>
      <c r="F23">
        <v>585</v>
      </c>
      <c r="G23">
        <v>484</v>
      </c>
      <c r="H23">
        <v>241</v>
      </c>
      <c r="I23">
        <v>762</v>
      </c>
      <c r="J23">
        <v>431</v>
      </c>
      <c r="K23">
        <v>396</v>
      </c>
      <c r="L23">
        <v>534</v>
      </c>
      <c r="M23">
        <v>420</v>
      </c>
      <c r="N23">
        <v>374</v>
      </c>
      <c r="O23">
        <v>134</v>
      </c>
      <c r="P23">
        <v>1575</v>
      </c>
      <c r="Q23">
        <v>421</v>
      </c>
      <c r="R23">
        <v>1054</v>
      </c>
      <c r="S23">
        <v>231</v>
      </c>
      <c r="T23">
        <f t="shared" si="1"/>
        <v>661</v>
      </c>
      <c r="U23">
        <f t="shared" si="0"/>
        <v>554</v>
      </c>
      <c r="V23">
        <f t="shared" si="2"/>
        <v>517</v>
      </c>
      <c r="W23">
        <f t="shared" si="3"/>
        <v>387</v>
      </c>
      <c r="X23">
        <v>67962</v>
      </c>
    </row>
    <row r="24" spans="1:24">
      <c r="A24">
        <v>23</v>
      </c>
      <c r="B24" t="s">
        <v>20</v>
      </c>
      <c r="C24">
        <v>1544</v>
      </c>
      <c r="D24">
        <v>21.1</v>
      </c>
      <c r="E24">
        <v>260</v>
      </c>
      <c r="F24">
        <v>525</v>
      </c>
      <c r="G24">
        <v>434</v>
      </c>
      <c r="H24">
        <v>234</v>
      </c>
      <c r="I24">
        <v>704</v>
      </c>
      <c r="J24">
        <v>431</v>
      </c>
      <c r="K24">
        <v>394</v>
      </c>
      <c r="L24">
        <v>484</v>
      </c>
      <c r="M24">
        <v>374</v>
      </c>
      <c r="N24">
        <v>375</v>
      </c>
      <c r="O24">
        <v>120</v>
      </c>
      <c r="P24">
        <v>1430</v>
      </c>
      <c r="Q24">
        <v>405</v>
      </c>
      <c r="R24">
        <v>960</v>
      </c>
      <c r="S24">
        <v>229</v>
      </c>
      <c r="T24">
        <f t="shared" si="1"/>
        <v>608</v>
      </c>
      <c r="U24">
        <f t="shared" si="0"/>
        <v>494</v>
      </c>
      <c r="V24">
        <f t="shared" si="2"/>
        <v>403</v>
      </c>
      <c r="W24">
        <f t="shared" si="3"/>
        <v>265</v>
      </c>
      <c r="X24">
        <v>113900</v>
      </c>
    </row>
    <row r="25" spans="1:24">
      <c r="A25">
        <v>24</v>
      </c>
      <c r="B25" t="s">
        <v>20</v>
      </c>
      <c r="C25">
        <v>1584</v>
      </c>
      <c r="D25">
        <v>18</v>
      </c>
      <c r="E25">
        <v>178</v>
      </c>
      <c r="F25">
        <v>545</v>
      </c>
      <c r="G25">
        <v>458</v>
      </c>
      <c r="H25">
        <v>193</v>
      </c>
      <c r="I25">
        <v>703</v>
      </c>
      <c r="J25">
        <v>396</v>
      </c>
      <c r="K25">
        <v>349</v>
      </c>
      <c r="L25">
        <v>496</v>
      </c>
      <c r="M25">
        <v>398</v>
      </c>
      <c r="N25">
        <v>375</v>
      </c>
      <c r="O25">
        <v>124</v>
      </c>
      <c r="P25">
        <v>1472</v>
      </c>
      <c r="Q25">
        <v>407</v>
      </c>
      <c r="R25">
        <v>962</v>
      </c>
      <c r="S25">
        <v>224</v>
      </c>
      <c r="T25">
        <f t="shared" si="1"/>
        <v>591</v>
      </c>
      <c r="U25">
        <f t="shared" si="0"/>
        <v>522</v>
      </c>
      <c r="V25">
        <f t="shared" si="2"/>
        <v>504</v>
      </c>
      <c r="W25">
        <f t="shared" si="3"/>
        <v>367</v>
      </c>
      <c r="X25">
        <v>266231</v>
      </c>
    </row>
    <row r="26" spans="1:24">
      <c r="A26">
        <v>25</v>
      </c>
      <c r="B26" t="s">
        <v>20</v>
      </c>
      <c r="C26">
        <v>1647</v>
      </c>
      <c r="D26">
        <v>16.600000000000001</v>
      </c>
      <c r="E26">
        <v>212</v>
      </c>
      <c r="F26">
        <v>579</v>
      </c>
      <c r="G26">
        <v>466</v>
      </c>
      <c r="H26">
        <v>210</v>
      </c>
      <c r="I26">
        <v>745</v>
      </c>
      <c r="J26">
        <v>432</v>
      </c>
      <c r="K26">
        <v>375</v>
      </c>
      <c r="L26">
        <v>515</v>
      </c>
      <c r="M26">
        <v>420</v>
      </c>
      <c r="N26">
        <v>375</v>
      </c>
      <c r="O26">
        <v>122</v>
      </c>
      <c r="P26">
        <v>1543</v>
      </c>
      <c r="Q26">
        <v>446</v>
      </c>
      <c r="R26">
        <v>1008</v>
      </c>
      <c r="S26">
        <v>241</v>
      </c>
      <c r="T26">
        <f t="shared" si="1"/>
        <v>630</v>
      </c>
      <c r="U26">
        <f t="shared" si="0"/>
        <v>542</v>
      </c>
      <c r="V26">
        <f t="shared" si="2"/>
        <v>495</v>
      </c>
      <c r="W26">
        <f t="shared" si="3"/>
        <v>367</v>
      </c>
      <c r="X26">
        <v>6537</v>
      </c>
    </row>
    <row r="27" spans="1:24">
      <c r="A27">
        <v>26</v>
      </c>
      <c r="B27" t="s">
        <v>20</v>
      </c>
      <c r="C27">
        <v>1643</v>
      </c>
      <c r="D27">
        <v>32.799999999999997</v>
      </c>
      <c r="E27">
        <v>346</v>
      </c>
      <c r="F27">
        <v>586</v>
      </c>
      <c r="G27">
        <v>462</v>
      </c>
      <c r="H27">
        <v>231</v>
      </c>
      <c r="I27">
        <v>767</v>
      </c>
      <c r="J27">
        <v>574</v>
      </c>
      <c r="K27">
        <v>403</v>
      </c>
      <c r="L27">
        <v>511</v>
      </c>
      <c r="M27">
        <v>384</v>
      </c>
      <c r="N27">
        <v>375</v>
      </c>
      <c r="O27">
        <v>156</v>
      </c>
      <c r="P27">
        <v>1542</v>
      </c>
      <c r="Q27">
        <v>424</v>
      </c>
      <c r="R27">
        <v>1006</v>
      </c>
      <c r="S27">
        <v>247</v>
      </c>
      <c r="T27">
        <f t="shared" si="1"/>
        <v>615</v>
      </c>
      <c r="U27">
        <f t="shared" si="0"/>
        <v>540</v>
      </c>
      <c r="V27">
        <f t="shared" si="2"/>
        <v>363</v>
      </c>
      <c r="W27">
        <f t="shared" si="3"/>
        <v>240</v>
      </c>
      <c r="X27">
        <v>192513</v>
      </c>
    </row>
    <row r="28" spans="1:24">
      <c r="A28">
        <v>27</v>
      </c>
      <c r="B28" t="s">
        <v>20</v>
      </c>
      <c r="C28">
        <v>1579</v>
      </c>
      <c r="D28">
        <v>22.8</v>
      </c>
      <c r="E28">
        <v>260</v>
      </c>
      <c r="F28">
        <v>575</v>
      </c>
      <c r="G28">
        <v>464</v>
      </c>
      <c r="H28">
        <v>205</v>
      </c>
      <c r="I28">
        <v>715</v>
      </c>
      <c r="J28">
        <v>487</v>
      </c>
      <c r="K28">
        <v>397</v>
      </c>
      <c r="L28">
        <v>496</v>
      </c>
      <c r="M28">
        <v>382</v>
      </c>
      <c r="N28">
        <v>377</v>
      </c>
      <c r="O28">
        <v>144</v>
      </c>
      <c r="P28">
        <v>1470</v>
      </c>
      <c r="Q28">
        <v>410</v>
      </c>
      <c r="R28">
        <v>960</v>
      </c>
      <c r="S28">
        <v>243</v>
      </c>
      <c r="T28">
        <f t="shared" si="1"/>
        <v>587</v>
      </c>
      <c r="U28">
        <f t="shared" si="0"/>
        <v>526</v>
      </c>
      <c r="V28">
        <f t="shared" si="2"/>
        <v>447</v>
      </c>
      <c r="W28">
        <f t="shared" si="3"/>
        <v>315</v>
      </c>
      <c r="X28">
        <v>2756</v>
      </c>
    </row>
    <row r="29" spans="1:24">
      <c r="A29">
        <v>28</v>
      </c>
      <c r="B29" t="s">
        <v>20</v>
      </c>
      <c r="C29">
        <v>1604</v>
      </c>
      <c r="D29">
        <v>19.100000000000001</v>
      </c>
      <c r="E29">
        <v>222</v>
      </c>
      <c r="F29">
        <v>550</v>
      </c>
      <c r="G29">
        <v>442</v>
      </c>
      <c r="H29">
        <v>243</v>
      </c>
      <c r="I29">
        <v>745</v>
      </c>
      <c r="J29">
        <v>441</v>
      </c>
      <c r="K29">
        <v>341</v>
      </c>
      <c r="L29">
        <v>496</v>
      </c>
      <c r="M29">
        <v>390</v>
      </c>
      <c r="N29">
        <v>378</v>
      </c>
      <c r="O29">
        <v>126</v>
      </c>
      <c r="P29">
        <v>1500</v>
      </c>
      <c r="Q29">
        <v>418</v>
      </c>
      <c r="R29">
        <v>998</v>
      </c>
      <c r="S29">
        <v>225</v>
      </c>
      <c r="T29">
        <f t="shared" si="1"/>
        <v>633</v>
      </c>
      <c r="U29">
        <f t="shared" si="0"/>
        <v>516</v>
      </c>
      <c r="V29">
        <f t="shared" si="2"/>
        <v>445</v>
      </c>
      <c r="W29">
        <f t="shared" si="3"/>
        <v>328</v>
      </c>
      <c r="X29">
        <v>91103</v>
      </c>
    </row>
    <row r="30" spans="1:24">
      <c r="A30">
        <v>29</v>
      </c>
      <c r="B30" t="s">
        <v>20</v>
      </c>
      <c r="C30">
        <v>1552</v>
      </c>
      <c r="D30">
        <v>21</v>
      </c>
      <c r="E30">
        <v>202</v>
      </c>
      <c r="F30">
        <v>527</v>
      </c>
      <c r="G30">
        <v>436</v>
      </c>
      <c r="H30">
        <v>257</v>
      </c>
      <c r="I30">
        <v>744</v>
      </c>
      <c r="J30">
        <v>450</v>
      </c>
      <c r="K30">
        <v>370</v>
      </c>
      <c r="L30">
        <v>460</v>
      </c>
      <c r="M30">
        <v>362</v>
      </c>
      <c r="N30">
        <v>379</v>
      </c>
      <c r="O30">
        <v>142</v>
      </c>
      <c r="P30">
        <v>1445</v>
      </c>
      <c r="Q30">
        <v>400</v>
      </c>
      <c r="R30">
        <v>958</v>
      </c>
      <c r="S30">
        <v>211</v>
      </c>
      <c r="T30">
        <f t="shared" si="1"/>
        <v>619</v>
      </c>
      <c r="U30">
        <f t="shared" si="0"/>
        <v>504</v>
      </c>
      <c r="V30">
        <f t="shared" si="2"/>
        <v>445</v>
      </c>
      <c r="W30">
        <f t="shared" si="3"/>
        <v>325</v>
      </c>
      <c r="X30">
        <v>55340</v>
      </c>
    </row>
    <row r="31" spans="1:24">
      <c r="A31">
        <v>30</v>
      </c>
      <c r="B31" t="s">
        <v>20</v>
      </c>
      <c r="C31">
        <v>1560</v>
      </c>
      <c r="D31">
        <v>19.2</v>
      </c>
      <c r="E31">
        <v>208</v>
      </c>
      <c r="F31">
        <v>535</v>
      </c>
      <c r="G31">
        <v>446</v>
      </c>
      <c r="H31">
        <v>212</v>
      </c>
      <c r="I31">
        <v>710</v>
      </c>
      <c r="J31">
        <v>445</v>
      </c>
      <c r="K31">
        <v>350</v>
      </c>
      <c r="L31">
        <v>476</v>
      </c>
      <c r="M31">
        <v>366</v>
      </c>
      <c r="N31">
        <v>379</v>
      </c>
      <c r="O31">
        <v>128</v>
      </c>
      <c r="P31">
        <v>1444</v>
      </c>
      <c r="Q31">
        <v>417</v>
      </c>
      <c r="R31">
        <v>946</v>
      </c>
      <c r="S31">
        <v>233</v>
      </c>
      <c r="T31">
        <f t="shared" si="1"/>
        <v>578</v>
      </c>
      <c r="U31">
        <f t="shared" si="0"/>
        <v>494</v>
      </c>
      <c r="V31">
        <f t="shared" si="2"/>
        <v>471</v>
      </c>
      <c r="W31">
        <f t="shared" si="3"/>
        <v>327</v>
      </c>
      <c r="X31">
        <v>47898</v>
      </c>
    </row>
    <row r="32" spans="1:24">
      <c r="A32">
        <v>31</v>
      </c>
      <c r="B32" t="s">
        <v>20</v>
      </c>
      <c r="C32">
        <v>1562</v>
      </c>
      <c r="D32">
        <v>19.7</v>
      </c>
      <c r="E32">
        <v>220</v>
      </c>
      <c r="F32">
        <v>535</v>
      </c>
      <c r="G32">
        <v>438</v>
      </c>
      <c r="H32">
        <v>230</v>
      </c>
      <c r="I32">
        <v>733</v>
      </c>
      <c r="J32">
        <v>394</v>
      </c>
      <c r="K32">
        <v>348</v>
      </c>
      <c r="L32">
        <v>464</v>
      </c>
      <c r="M32">
        <v>368</v>
      </c>
      <c r="N32">
        <v>379</v>
      </c>
      <c r="O32">
        <v>136</v>
      </c>
      <c r="P32">
        <v>1448</v>
      </c>
      <c r="Q32">
        <v>386</v>
      </c>
      <c r="R32">
        <v>945</v>
      </c>
      <c r="S32">
        <v>223</v>
      </c>
      <c r="T32">
        <f t="shared" si="1"/>
        <v>598</v>
      </c>
      <c r="U32">
        <f t="shared" si="0"/>
        <v>504</v>
      </c>
      <c r="V32">
        <f t="shared" si="2"/>
        <v>441</v>
      </c>
      <c r="W32">
        <f t="shared" si="3"/>
        <v>315</v>
      </c>
      <c r="X32">
        <v>68295</v>
      </c>
    </row>
    <row r="33" spans="1:24">
      <c r="A33">
        <v>32</v>
      </c>
      <c r="B33" t="s">
        <v>20</v>
      </c>
      <c r="C33">
        <v>1591</v>
      </c>
      <c r="D33">
        <v>20.399999999999999</v>
      </c>
      <c r="E33">
        <v>198</v>
      </c>
      <c r="F33">
        <v>536</v>
      </c>
      <c r="G33">
        <v>434</v>
      </c>
      <c r="H33">
        <v>219</v>
      </c>
      <c r="I33">
        <v>752</v>
      </c>
      <c r="J33">
        <v>393</v>
      </c>
      <c r="K33">
        <v>414</v>
      </c>
      <c r="L33">
        <v>498</v>
      </c>
      <c r="M33">
        <v>386</v>
      </c>
      <c r="N33">
        <v>379</v>
      </c>
      <c r="O33">
        <v>118</v>
      </c>
      <c r="P33">
        <v>1475</v>
      </c>
      <c r="Q33">
        <v>427</v>
      </c>
      <c r="R33">
        <v>942</v>
      </c>
      <c r="S33">
        <v>247</v>
      </c>
      <c r="T33">
        <f t="shared" si="1"/>
        <v>605</v>
      </c>
      <c r="U33">
        <f t="shared" si="0"/>
        <v>504</v>
      </c>
      <c r="V33">
        <f t="shared" si="2"/>
        <v>483</v>
      </c>
      <c r="W33">
        <f t="shared" si="3"/>
        <v>338</v>
      </c>
      <c r="X33">
        <v>85601</v>
      </c>
    </row>
    <row r="34" spans="1:24">
      <c r="A34">
        <v>33</v>
      </c>
      <c r="B34" t="s">
        <v>20</v>
      </c>
      <c r="C34">
        <v>1586</v>
      </c>
      <c r="D34">
        <v>20</v>
      </c>
      <c r="E34">
        <v>194</v>
      </c>
      <c r="F34">
        <v>556</v>
      </c>
      <c r="G34">
        <v>456</v>
      </c>
      <c r="H34">
        <v>208</v>
      </c>
      <c r="I34">
        <v>713</v>
      </c>
      <c r="J34">
        <v>452</v>
      </c>
      <c r="K34">
        <v>343</v>
      </c>
      <c r="L34">
        <v>487</v>
      </c>
      <c r="M34">
        <v>380</v>
      </c>
      <c r="N34">
        <v>379</v>
      </c>
      <c r="O34">
        <v>134</v>
      </c>
      <c r="P34">
        <v>1463</v>
      </c>
      <c r="Q34">
        <v>425</v>
      </c>
      <c r="R34">
        <v>958</v>
      </c>
      <c r="S34">
        <v>227</v>
      </c>
      <c r="T34">
        <f t="shared" si="1"/>
        <v>588</v>
      </c>
      <c r="U34">
        <f t="shared" si="0"/>
        <v>514</v>
      </c>
      <c r="V34">
        <f t="shared" si="2"/>
        <v>489</v>
      </c>
      <c r="W34">
        <f t="shared" si="3"/>
        <v>362</v>
      </c>
      <c r="X34">
        <v>87370</v>
      </c>
    </row>
    <row r="35" spans="1:24">
      <c r="A35">
        <v>34</v>
      </c>
      <c r="B35" t="s">
        <v>20</v>
      </c>
      <c r="C35">
        <v>1512</v>
      </c>
      <c r="D35">
        <v>20.5</v>
      </c>
      <c r="E35">
        <v>244</v>
      </c>
      <c r="F35">
        <v>534</v>
      </c>
      <c r="G35">
        <v>436</v>
      </c>
      <c r="H35">
        <v>198</v>
      </c>
      <c r="I35">
        <v>688</v>
      </c>
      <c r="J35">
        <v>411</v>
      </c>
      <c r="K35">
        <v>350</v>
      </c>
      <c r="L35">
        <v>457</v>
      </c>
      <c r="M35">
        <v>360</v>
      </c>
      <c r="N35">
        <v>380</v>
      </c>
      <c r="O35">
        <v>120</v>
      </c>
      <c r="P35">
        <v>1397</v>
      </c>
      <c r="Q35">
        <v>387</v>
      </c>
      <c r="R35">
        <v>907</v>
      </c>
      <c r="S35">
        <v>222</v>
      </c>
      <c r="T35">
        <f t="shared" si="1"/>
        <v>558</v>
      </c>
      <c r="U35">
        <f t="shared" si="0"/>
        <v>480</v>
      </c>
      <c r="V35">
        <f t="shared" si="2"/>
        <v>414</v>
      </c>
      <c r="W35">
        <f t="shared" si="3"/>
        <v>290</v>
      </c>
      <c r="X35">
        <v>29851</v>
      </c>
    </row>
    <row r="36" spans="1:24">
      <c r="A36">
        <v>35</v>
      </c>
      <c r="B36" t="s">
        <v>20</v>
      </c>
      <c r="C36">
        <v>1498</v>
      </c>
      <c r="D36">
        <v>26.4</v>
      </c>
      <c r="E36">
        <v>244</v>
      </c>
      <c r="F36">
        <v>587</v>
      </c>
      <c r="G36">
        <v>492</v>
      </c>
      <c r="H36">
        <v>189</v>
      </c>
      <c r="I36">
        <v>678</v>
      </c>
      <c r="J36">
        <v>488</v>
      </c>
      <c r="K36">
        <v>409</v>
      </c>
      <c r="L36">
        <v>475</v>
      </c>
      <c r="M36">
        <v>362</v>
      </c>
      <c r="N36">
        <v>380</v>
      </c>
      <c r="O36">
        <v>138</v>
      </c>
      <c r="P36">
        <v>1401</v>
      </c>
      <c r="Q36">
        <v>387</v>
      </c>
      <c r="R36">
        <v>912</v>
      </c>
      <c r="S36">
        <v>229</v>
      </c>
      <c r="T36">
        <f t="shared" si="1"/>
        <v>551</v>
      </c>
      <c r="U36">
        <f t="shared" si="0"/>
        <v>500</v>
      </c>
      <c r="V36">
        <f t="shared" si="2"/>
        <v>477</v>
      </c>
      <c r="W36">
        <f t="shared" si="3"/>
        <v>343</v>
      </c>
      <c r="X36">
        <v>125250</v>
      </c>
    </row>
    <row r="37" spans="1:24">
      <c r="A37">
        <v>36</v>
      </c>
      <c r="B37" t="s">
        <v>20</v>
      </c>
      <c r="C37">
        <v>1738</v>
      </c>
      <c r="D37">
        <v>18.3</v>
      </c>
      <c r="E37">
        <v>264</v>
      </c>
      <c r="F37">
        <v>611</v>
      </c>
      <c r="G37">
        <v>524</v>
      </c>
      <c r="H37">
        <v>210</v>
      </c>
      <c r="I37">
        <v>779</v>
      </c>
      <c r="J37">
        <v>419</v>
      </c>
      <c r="K37">
        <v>409</v>
      </c>
      <c r="L37">
        <v>553</v>
      </c>
      <c r="M37">
        <v>430</v>
      </c>
      <c r="N37">
        <v>380</v>
      </c>
      <c r="O37">
        <v>111</v>
      </c>
      <c r="P37">
        <v>1634</v>
      </c>
      <c r="Q37">
        <v>468</v>
      </c>
      <c r="R37">
        <v>1065</v>
      </c>
      <c r="S37">
        <v>260</v>
      </c>
      <c r="T37">
        <f t="shared" si="1"/>
        <v>640</v>
      </c>
      <c r="U37">
        <f t="shared" si="0"/>
        <v>541</v>
      </c>
      <c r="V37">
        <f t="shared" si="2"/>
        <v>520</v>
      </c>
      <c r="W37">
        <f t="shared" si="3"/>
        <v>347</v>
      </c>
      <c r="X37">
        <v>42685</v>
      </c>
    </row>
    <row r="38" spans="1:24">
      <c r="A38">
        <v>37</v>
      </c>
      <c r="B38" t="s">
        <v>20</v>
      </c>
      <c r="C38">
        <v>1584</v>
      </c>
      <c r="D38">
        <v>17.899999999999999</v>
      </c>
      <c r="E38">
        <v>220</v>
      </c>
      <c r="F38">
        <v>534</v>
      </c>
      <c r="G38">
        <v>442</v>
      </c>
      <c r="H38">
        <v>203</v>
      </c>
      <c r="I38">
        <v>721</v>
      </c>
      <c r="J38">
        <v>391</v>
      </c>
      <c r="K38">
        <v>330</v>
      </c>
      <c r="L38">
        <v>484</v>
      </c>
      <c r="M38">
        <v>388</v>
      </c>
      <c r="N38">
        <v>381</v>
      </c>
      <c r="O38">
        <v>112</v>
      </c>
      <c r="P38">
        <v>1478</v>
      </c>
      <c r="Q38">
        <v>422</v>
      </c>
      <c r="R38">
        <v>960</v>
      </c>
      <c r="S38">
        <v>245</v>
      </c>
      <c r="T38">
        <f t="shared" si="1"/>
        <v>591</v>
      </c>
      <c r="U38">
        <f t="shared" si="0"/>
        <v>500</v>
      </c>
      <c r="V38">
        <f t="shared" si="2"/>
        <v>467</v>
      </c>
      <c r="W38">
        <f t="shared" si="3"/>
        <v>314</v>
      </c>
      <c r="X38">
        <v>12182</v>
      </c>
    </row>
    <row r="39" spans="1:24">
      <c r="A39">
        <v>38</v>
      </c>
      <c r="B39" t="s">
        <v>20</v>
      </c>
      <c r="C39">
        <v>1579</v>
      </c>
      <c r="D39">
        <v>22.9</v>
      </c>
      <c r="E39">
        <v>266</v>
      </c>
      <c r="F39">
        <v>559</v>
      </c>
      <c r="G39">
        <v>450</v>
      </c>
      <c r="H39">
        <v>219</v>
      </c>
      <c r="I39">
        <v>734</v>
      </c>
      <c r="J39">
        <v>472</v>
      </c>
      <c r="K39">
        <v>388</v>
      </c>
      <c r="L39">
        <v>483</v>
      </c>
      <c r="M39">
        <v>382</v>
      </c>
      <c r="N39">
        <v>381</v>
      </c>
      <c r="O39">
        <v>134</v>
      </c>
      <c r="P39">
        <v>1475</v>
      </c>
      <c r="Q39">
        <v>394</v>
      </c>
      <c r="R39">
        <v>960</v>
      </c>
      <c r="S39">
        <v>222</v>
      </c>
      <c r="T39">
        <f t="shared" si="1"/>
        <v>601</v>
      </c>
      <c r="U39">
        <f t="shared" si="0"/>
        <v>516</v>
      </c>
      <c r="V39">
        <f t="shared" si="2"/>
        <v>406</v>
      </c>
      <c r="W39">
        <f t="shared" si="3"/>
        <v>293</v>
      </c>
      <c r="X39">
        <v>10119</v>
      </c>
    </row>
    <row r="40" spans="1:24">
      <c r="A40">
        <v>39</v>
      </c>
      <c r="B40" t="s">
        <v>20</v>
      </c>
      <c r="C40">
        <v>1547</v>
      </c>
      <c r="D40">
        <v>24.4</v>
      </c>
      <c r="E40">
        <v>236</v>
      </c>
      <c r="F40">
        <v>566</v>
      </c>
      <c r="G40">
        <v>448</v>
      </c>
      <c r="H40">
        <v>200</v>
      </c>
      <c r="I40">
        <v>702</v>
      </c>
      <c r="J40">
        <v>425</v>
      </c>
      <c r="K40">
        <v>404</v>
      </c>
      <c r="L40">
        <v>480</v>
      </c>
      <c r="M40">
        <v>364</v>
      </c>
      <c r="N40">
        <v>381</v>
      </c>
      <c r="O40">
        <v>146</v>
      </c>
      <c r="P40">
        <v>1425</v>
      </c>
      <c r="Q40">
        <v>381</v>
      </c>
      <c r="R40">
        <v>923</v>
      </c>
      <c r="S40">
        <v>227</v>
      </c>
      <c r="T40">
        <f t="shared" si="1"/>
        <v>564</v>
      </c>
      <c r="U40">
        <f t="shared" si="0"/>
        <v>510</v>
      </c>
      <c r="V40">
        <f t="shared" si="2"/>
        <v>439</v>
      </c>
      <c r="W40">
        <f t="shared" si="3"/>
        <v>330</v>
      </c>
      <c r="X40">
        <v>28584</v>
      </c>
    </row>
    <row r="41" spans="1:24">
      <c r="A41">
        <v>40</v>
      </c>
      <c r="B41" t="s">
        <v>20</v>
      </c>
      <c r="C41">
        <v>1523</v>
      </c>
      <c r="D41">
        <v>19.2</v>
      </c>
      <c r="E41">
        <v>226</v>
      </c>
      <c r="F41">
        <v>506</v>
      </c>
      <c r="G41">
        <v>422</v>
      </c>
      <c r="H41">
        <v>235</v>
      </c>
      <c r="I41">
        <v>735</v>
      </c>
      <c r="J41">
        <v>397</v>
      </c>
      <c r="K41">
        <v>335</v>
      </c>
      <c r="L41">
        <v>457</v>
      </c>
      <c r="M41">
        <v>358</v>
      </c>
      <c r="N41">
        <v>382</v>
      </c>
      <c r="O41">
        <v>114</v>
      </c>
      <c r="P41">
        <v>1425</v>
      </c>
      <c r="Q41">
        <v>394</v>
      </c>
      <c r="R41">
        <v>925</v>
      </c>
      <c r="S41">
        <v>227</v>
      </c>
      <c r="T41">
        <f t="shared" si="1"/>
        <v>593</v>
      </c>
      <c r="U41">
        <f t="shared" si="0"/>
        <v>472</v>
      </c>
      <c r="V41">
        <f t="shared" si="2"/>
        <v>423</v>
      </c>
      <c r="W41">
        <f t="shared" si="3"/>
        <v>280</v>
      </c>
      <c r="X41">
        <v>50640</v>
      </c>
    </row>
    <row r="42" spans="1:24">
      <c r="A42">
        <v>41</v>
      </c>
      <c r="B42" t="s">
        <v>20</v>
      </c>
      <c r="C42">
        <v>1558</v>
      </c>
      <c r="D42">
        <v>19.100000000000001</v>
      </c>
      <c r="E42">
        <v>220</v>
      </c>
      <c r="F42">
        <v>524</v>
      </c>
      <c r="G42">
        <v>430</v>
      </c>
      <c r="H42">
        <v>228</v>
      </c>
      <c r="I42">
        <v>712</v>
      </c>
      <c r="J42">
        <v>470</v>
      </c>
      <c r="K42">
        <v>347</v>
      </c>
      <c r="L42">
        <v>463</v>
      </c>
      <c r="M42">
        <v>354</v>
      </c>
      <c r="N42">
        <v>382</v>
      </c>
      <c r="O42">
        <v>130</v>
      </c>
      <c r="P42">
        <v>1436</v>
      </c>
      <c r="Q42">
        <v>391</v>
      </c>
      <c r="R42">
        <v>952</v>
      </c>
      <c r="S42">
        <v>212</v>
      </c>
      <c r="T42">
        <f t="shared" si="1"/>
        <v>582</v>
      </c>
      <c r="U42">
        <f t="shared" si="0"/>
        <v>484</v>
      </c>
      <c r="V42">
        <f t="shared" si="2"/>
        <v>422</v>
      </c>
      <c r="W42">
        <f t="shared" si="3"/>
        <v>304</v>
      </c>
      <c r="X42">
        <v>19444</v>
      </c>
    </row>
    <row r="43" spans="1:24">
      <c r="A43">
        <v>42</v>
      </c>
      <c r="B43" t="s">
        <v>20</v>
      </c>
      <c r="C43">
        <v>1563</v>
      </c>
      <c r="D43">
        <v>21.9</v>
      </c>
      <c r="E43">
        <v>242</v>
      </c>
      <c r="F43">
        <v>525</v>
      </c>
      <c r="G43">
        <v>422</v>
      </c>
      <c r="H43">
        <v>274</v>
      </c>
      <c r="I43">
        <v>774</v>
      </c>
      <c r="J43">
        <v>411</v>
      </c>
      <c r="K43">
        <v>393</v>
      </c>
      <c r="L43">
        <v>482</v>
      </c>
      <c r="M43">
        <v>364</v>
      </c>
      <c r="N43">
        <v>382</v>
      </c>
      <c r="O43">
        <v>124</v>
      </c>
      <c r="P43">
        <v>1467</v>
      </c>
      <c r="Q43">
        <v>406</v>
      </c>
      <c r="R43">
        <v>967</v>
      </c>
      <c r="S43">
        <v>230</v>
      </c>
      <c r="T43">
        <f t="shared" si="1"/>
        <v>638</v>
      </c>
      <c r="U43">
        <f t="shared" si="0"/>
        <v>488</v>
      </c>
      <c r="V43">
        <f t="shared" si="2"/>
        <v>410</v>
      </c>
      <c r="W43">
        <f t="shared" si="3"/>
        <v>283</v>
      </c>
      <c r="X43">
        <v>30300</v>
      </c>
    </row>
    <row r="44" spans="1:24">
      <c r="A44">
        <v>43</v>
      </c>
      <c r="B44" t="s">
        <v>20</v>
      </c>
      <c r="C44">
        <v>1564</v>
      </c>
      <c r="D44">
        <v>20</v>
      </c>
      <c r="E44">
        <v>210</v>
      </c>
      <c r="F44">
        <v>528</v>
      </c>
      <c r="G44">
        <v>444</v>
      </c>
      <c r="H44">
        <v>225</v>
      </c>
      <c r="I44">
        <v>727</v>
      </c>
      <c r="J44">
        <v>415</v>
      </c>
      <c r="K44">
        <v>363</v>
      </c>
      <c r="L44">
        <v>483</v>
      </c>
      <c r="M44">
        <v>376</v>
      </c>
      <c r="N44">
        <v>382</v>
      </c>
      <c r="O44">
        <v>130</v>
      </c>
      <c r="P44">
        <v>1460</v>
      </c>
      <c r="Q44">
        <v>413</v>
      </c>
      <c r="R44">
        <v>958</v>
      </c>
      <c r="S44">
        <v>205</v>
      </c>
      <c r="T44">
        <f t="shared" si="1"/>
        <v>601</v>
      </c>
      <c r="U44">
        <f t="shared" si="0"/>
        <v>506</v>
      </c>
      <c r="V44">
        <f t="shared" si="2"/>
        <v>439</v>
      </c>
      <c r="W44">
        <f t="shared" si="3"/>
        <v>318</v>
      </c>
      <c r="X44">
        <v>93662</v>
      </c>
    </row>
    <row r="45" spans="1:24">
      <c r="A45">
        <v>44</v>
      </c>
      <c r="B45" t="s">
        <v>20</v>
      </c>
      <c r="C45">
        <v>1543</v>
      </c>
      <c r="D45">
        <v>19.2</v>
      </c>
      <c r="E45">
        <v>184</v>
      </c>
      <c r="F45">
        <v>537</v>
      </c>
      <c r="G45">
        <v>444</v>
      </c>
      <c r="H45">
        <v>217</v>
      </c>
      <c r="I45">
        <v>721</v>
      </c>
      <c r="J45">
        <v>417</v>
      </c>
      <c r="K45">
        <v>370</v>
      </c>
      <c r="L45">
        <v>461</v>
      </c>
      <c r="M45">
        <v>368</v>
      </c>
      <c r="N45">
        <v>382</v>
      </c>
      <c r="O45">
        <v>122</v>
      </c>
      <c r="P45">
        <v>1439</v>
      </c>
      <c r="Q45">
        <v>402</v>
      </c>
      <c r="R45">
        <v>935</v>
      </c>
      <c r="S45">
        <v>215</v>
      </c>
      <c r="T45">
        <f t="shared" si="1"/>
        <v>585</v>
      </c>
      <c r="U45">
        <f t="shared" si="0"/>
        <v>490</v>
      </c>
      <c r="V45">
        <f t="shared" si="2"/>
        <v>475</v>
      </c>
      <c r="W45">
        <f t="shared" si="3"/>
        <v>353</v>
      </c>
      <c r="X45">
        <v>49158</v>
      </c>
    </row>
    <row r="46" spans="1:24">
      <c r="A46">
        <v>45</v>
      </c>
      <c r="B46" t="s">
        <v>20</v>
      </c>
      <c r="C46">
        <v>1601</v>
      </c>
      <c r="D46">
        <v>18.7</v>
      </c>
      <c r="E46">
        <v>184</v>
      </c>
      <c r="F46">
        <v>546</v>
      </c>
      <c r="G46">
        <v>448</v>
      </c>
      <c r="H46">
        <v>202</v>
      </c>
      <c r="I46">
        <v>710</v>
      </c>
      <c r="J46">
        <v>397</v>
      </c>
      <c r="K46">
        <v>350</v>
      </c>
      <c r="L46">
        <v>495</v>
      </c>
      <c r="M46">
        <v>390</v>
      </c>
      <c r="N46">
        <v>382</v>
      </c>
      <c r="O46">
        <v>150</v>
      </c>
      <c r="P46">
        <v>1484</v>
      </c>
      <c r="Q46">
        <v>417</v>
      </c>
      <c r="R46">
        <v>976</v>
      </c>
      <c r="S46">
        <v>232</v>
      </c>
      <c r="T46">
        <f t="shared" si="1"/>
        <v>592</v>
      </c>
      <c r="U46">
        <f t="shared" si="0"/>
        <v>540</v>
      </c>
      <c r="V46">
        <f t="shared" si="2"/>
        <v>496</v>
      </c>
      <c r="W46">
        <f t="shared" si="3"/>
        <v>362</v>
      </c>
      <c r="X46">
        <v>81026</v>
      </c>
    </row>
    <row r="47" spans="1:24">
      <c r="A47">
        <v>46</v>
      </c>
      <c r="B47" t="s">
        <v>20</v>
      </c>
      <c r="C47">
        <v>1569</v>
      </c>
      <c r="D47">
        <v>22.5</v>
      </c>
      <c r="E47">
        <v>262</v>
      </c>
      <c r="F47">
        <v>555</v>
      </c>
      <c r="G47">
        <v>454</v>
      </c>
      <c r="H47">
        <v>231</v>
      </c>
      <c r="I47">
        <v>746</v>
      </c>
      <c r="J47">
        <v>393</v>
      </c>
      <c r="K47">
        <v>377</v>
      </c>
      <c r="L47">
        <v>478</v>
      </c>
      <c r="M47">
        <v>360</v>
      </c>
      <c r="N47">
        <v>382</v>
      </c>
      <c r="O47">
        <v>136</v>
      </c>
      <c r="P47">
        <v>1475</v>
      </c>
      <c r="Q47">
        <v>393</v>
      </c>
      <c r="R47">
        <v>960</v>
      </c>
      <c r="S47">
        <v>223</v>
      </c>
      <c r="T47">
        <f t="shared" si="1"/>
        <v>591</v>
      </c>
      <c r="U47">
        <f t="shared" si="0"/>
        <v>496</v>
      </c>
      <c r="V47">
        <f t="shared" si="2"/>
        <v>415</v>
      </c>
      <c r="W47">
        <f t="shared" si="3"/>
        <v>293</v>
      </c>
      <c r="X47">
        <v>4893</v>
      </c>
    </row>
    <row r="48" spans="1:24">
      <c r="A48">
        <v>47</v>
      </c>
      <c r="B48" t="s">
        <v>20</v>
      </c>
      <c r="C48">
        <v>1595</v>
      </c>
      <c r="D48">
        <v>22.6</v>
      </c>
      <c r="E48">
        <v>236</v>
      </c>
      <c r="F48">
        <v>556</v>
      </c>
      <c r="G48">
        <v>450</v>
      </c>
      <c r="H48">
        <v>215</v>
      </c>
      <c r="I48">
        <v>748</v>
      </c>
      <c r="J48">
        <v>435</v>
      </c>
      <c r="K48">
        <v>389</v>
      </c>
      <c r="L48">
        <v>492</v>
      </c>
      <c r="M48">
        <v>372</v>
      </c>
      <c r="N48">
        <v>382</v>
      </c>
      <c r="O48">
        <v>128</v>
      </c>
      <c r="P48">
        <v>1501</v>
      </c>
      <c r="Q48">
        <v>402</v>
      </c>
      <c r="R48">
        <v>968</v>
      </c>
      <c r="S48">
        <v>229</v>
      </c>
      <c r="T48">
        <f t="shared" si="1"/>
        <v>587</v>
      </c>
      <c r="U48">
        <f t="shared" si="0"/>
        <v>500</v>
      </c>
      <c r="V48">
        <f t="shared" si="2"/>
        <v>443</v>
      </c>
      <c r="W48">
        <f t="shared" si="3"/>
        <v>320</v>
      </c>
      <c r="X48">
        <v>26341</v>
      </c>
    </row>
    <row r="49" spans="1:24">
      <c r="A49">
        <v>48</v>
      </c>
      <c r="B49" t="s">
        <v>20</v>
      </c>
      <c r="C49">
        <v>1638</v>
      </c>
      <c r="D49">
        <v>21.4</v>
      </c>
      <c r="E49">
        <v>252</v>
      </c>
      <c r="F49">
        <v>557</v>
      </c>
      <c r="G49">
        <v>448</v>
      </c>
      <c r="H49">
        <v>212</v>
      </c>
      <c r="I49">
        <v>752</v>
      </c>
      <c r="J49">
        <v>430</v>
      </c>
      <c r="K49">
        <v>383</v>
      </c>
      <c r="L49">
        <v>511</v>
      </c>
      <c r="M49">
        <v>400</v>
      </c>
      <c r="N49">
        <v>382</v>
      </c>
      <c r="O49">
        <v>130</v>
      </c>
      <c r="P49">
        <v>1531</v>
      </c>
      <c r="Q49">
        <v>435</v>
      </c>
      <c r="R49">
        <v>991</v>
      </c>
      <c r="S49">
        <v>243</v>
      </c>
      <c r="T49">
        <f t="shared" si="1"/>
        <v>612</v>
      </c>
      <c r="U49">
        <f t="shared" si="0"/>
        <v>530</v>
      </c>
      <c r="V49">
        <f t="shared" si="2"/>
        <v>439</v>
      </c>
      <c r="W49">
        <f t="shared" si="3"/>
        <v>305</v>
      </c>
      <c r="X49">
        <v>84541</v>
      </c>
    </row>
    <row r="50" spans="1:24">
      <c r="A50">
        <v>49</v>
      </c>
      <c r="B50" t="s">
        <v>20</v>
      </c>
      <c r="C50">
        <v>1580</v>
      </c>
      <c r="D50">
        <v>20</v>
      </c>
      <c r="E50">
        <v>216</v>
      </c>
      <c r="F50">
        <v>591</v>
      </c>
      <c r="G50">
        <v>465</v>
      </c>
      <c r="H50">
        <v>200</v>
      </c>
      <c r="I50">
        <v>730</v>
      </c>
      <c r="J50">
        <v>405</v>
      </c>
      <c r="K50">
        <v>362</v>
      </c>
      <c r="L50">
        <v>485</v>
      </c>
      <c r="M50">
        <v>382</v>
      </c>
      <c r="N50">
        <v>382</v>
      </c>
      <c r="O50">
        <v>140</v>
      </c>
      <c r="P50">
        <v>1484</v>
      </c>
      <c r="Q50">
        <v>417</v>
      </c>
      <c r="R50">
        <v>954</v>
      </c>
      <c r="S50">
        <v>221</v>
      </c>
      <c r="T50">
        <f t="shared" si="1"/>
        <v>582</v>
      </c>
      <c r="U50">
        <f t="shared" si="0"/>
        <v>522</v>
      </c>
      <c r="V50">
        <f t="shared" si="2"/>
        <v>470</v>
      </c>
      <c r="W50">
        <f t="shared" si="3"/>
        <v>375</v>
      </c>
      <c r="X50">
        <v>16980</v>
      </c>
    </row>
    <row r="51" spans="1:24">
      <c r="A51">
        <v>50</v>
      </c>
      <c r="B51" t="s">
        <v>20</v>
      </c>
      <c r="C51">
        <v>1382</v>
      </c>
      <c r="D51">
        <v>23.1</v>
      </c>
      <c r="E51">
        <v>232</v>
      </c>
      <c r="F51">
        <v>507</v>
      </c>
      <c r="G51">
        <v>404</v>
      </c>
      <c r="H51">
        <v>187</v>
      </c>
      <c r="I51">
        <v>625</v>
      </c>
      <c r="J51">
        <v>431</v>
      </c>
      <c r="K51">
        <v>337</v>
      </c>
      <c r="L51">
        <v>435</v>
      </c>
      <c r="M51">
        <v>344</v>
      </c>
      <c r="N51">
        <v>383</v>
      </c>
      <c r="O51">
        <v>130</v>
      </c>
      <c r="P51">
        <v>1287</v>
      </c>
      <c r="Q51">
        <v>373</v>
      </c>
      <c r="R51">
        <v>849</v>
      </c>
      <c r="S51">
        <v>190</v>
      </c>
      <c r="T51">
        <f t="shared" si="1"/>
        <v>531</v>
      </c>
      <c r="U51">
        <f t="shared" si="0"/>
        <v>474</v>
      </c>
      <c r="V51">
        <f t="shared" si="2"/>
        <v>362</v>
      </c>
      <c r="W51">
        <f t="shared" si="3"/>
        <v>275</v>
      </c>
      <c r="X51">
        <v>258206</v>
      </c>
    </row>
    <row r="52" spans="1:24">
      <c r="A52">
        <v>51</v>
      </c>
      <c r="B52" t="s">
        <v>20</v>
      </c>
      <c r="C52">
        <v>1557</v>
      </c>
      <c r="D52">
        <v>18.2</v>
      </c>
      <c r="E52">
        <v>188</v>
      </c>
      <c r="F52">
        <v>510</v>
      </c>
      <c r="G52">
        <v>418</v>
      </c>
      <c r="H52">
        <v>215</v>
      </c>
      <c r="I52">
        <v>745</v>
      </c>
      <c r="J52">
        <v>392</v>
      </c>
      <c r="K52">
        <v>342</v>
      </c>
      <c r="L52">
        <v>470</v>
      </c>
      <c r="M52">
        <v>366</v>
      </c>
      <c r="N52">
        <v>383</v>
      </c>
      <c r="O52">
        <v>114</v>
      </c>
      <c r="P52">
        <v>1447</v>
      </c>
      <c r="Q52">
        <v>406</v>
      </c>
      <c r="R52">
        <v>917</v>
      </c>
      <c r="S52">
        <v>222</v>
      </c>
      <c r="T52">
        <f t="shared" si="1"/>
        <v>581</v>
      </c>
      <c r="U52">
        <f t="shared" si="0"/>
        <v>480</v>
      </c>
      <c r="V52">
        <f t="shared" si="2"/>
        <v>452</v>
      </c>
      <c r="W52">
        <f t="shared" si="3"/>
        <v>322</v>
      </c>
      <c r="X52">
        <v>8810</v>
      </c>
    </row>
    <row r="53" spans="1:24">
      <c r="A53">
        <v>52</v>
      </c>
      <c r="B53" t="s">
        <v>20</v>
      </c>
      <c r="C53">
        <v>1583</v>
      </c>
      <c r="D53">
        <v>20.7</v>
      </c>
      <c r="E53">
        <v>206</v>
      </c>
      <c r="F53">
        <v>523</v>
      </c>
      <c r="G53">
        <v>436</v>
      </c>
      <c r="H53">
        <v>239</v>
      </c>
      <c r="I53">
        <v>760</v>
      </c>
      <c r="J53">
        <v>417</v>
      </c>
      <c r="K53">
        <v>356</v>
      </c>
      <c r="L53">
        <v>480</v>
      </c>
      <c r="M53">
        <v>374</v>
      </c>
      <c r="N53">
        <v>383</v>
      </c>
      <c r="O53">
        <v>134</v>
      </c>
      <c r="P53">
        <v>1475</v>
      </c>
      <c r="Q53">
        <v>427</v>
      </c>
      <c r="R53">
        <v>954</v>
      </c>
      <c r="S53">
        <v>230</v>
      </c>
      <c r="T53">
        <f t="shared" si="1"/>
        <v>613</v>
      </c>
      <c r="U53">
        <f t="shared" si="0"/>
        <v>508</v>
      </c>
      <c r="V53">
        <f t="shared" si="2"/>
        <v>460</v>
      </c>
      <c r="W53">
        <f t="shared" si="3"/>
        <v>317</v>
      </c>
      <c r="X53">
        <v>21864</v>
      </c>
    </row>
    <row r="54" spans="1:24">
      <c r="A54">
        <v>53</v>
      </c>
      <c r="B54" t="s">
        <v>20</v>
      </c>
      <c r="C54">
        <v>1607</v>
      </c>
      <c r="D54">
        <v>20.3</v>
      </c>
      <c r="E54">
        <v>242</v>
      </c>
      <c r="F54">
        <v>567</v>
      </c>
      <c r="G54">
        <v>466</v>
      </c>
      <c r="H54">
        <v>291</v>
      </c>
      <c r="I54">
        <v>753</v>
      </c>
      <c r="J54">
        <v>367</v>
      </c>
      <c r="K54">
        <v>388</v>
      </c>
      <c r="L54">
        <v>484</v>
      </c>
      <c r="M54">
        <v>372</v>
      </c>
      <c r="N54">
        <v>383</v>
      </c>
      <c r="O54">
        <v>132</v>
      </c>
      <c r="P54">
        <v>1485</v>
      </c>
      <c r="Q54">
        <v>424</v>
      </c>
      <c r="R54">
        <v>1023</v>
      </c>
      <c r="S54">
        <v>234</v>
      </c>
      <c r="T54">
        <f t="shared" si="1"/>
        <v>663</v>
      </c>
      <c r="U54">
        <f t="shared" si="0"/>
        <v>504</v>
      </c>
      <c r="V54">
        <f t="shared" si="2"/>
        <v>458</v>
      </c>
      <c r="W54">
        <f t="shared" si="3"/>
        <v>325</v>
      </c>
      <c r="X54">
        <v>127807</v>
      </c>
    </row>
    <row r="55" spans="1:24">
      <c r="A55">
        <v>54</v>
      </c>
      <c r="B55" t="s">
        <v>20</v>
      </c>
      <c r="C55">
        <v>1644</v>
      </c>
      <c r="D55">
        <v>21.6</v>
      </c>
      <c r="E55">
        <v>216</v>
      </c>
      <c r="F55">
        <v>588</v>
      </c>
      <c r="G55">
        <v>472</v>
      </c>
      <c r="H55">
        <v>218</v>
      </c>
      <c r="I55">
        <v>727</v>
      </c>
      <c r="J55">
        <v>409</v>
      </c>
      <c r="K55">
        <v>375</v>
      </c>
      <c r="L55">
        <v>534</v>
      </c>
      <c r="M55">
        <v>426</v>
      </c>
      <c r="N55">
        <v>383</v>
      </c>
      <c r="O55">
        <v>142</v>
      </c>
      <c r="P55">
        <v>1524</v>
      </c>
      <c r="Q55">
        <v>436</v>
      </c>
      <c r="R55">
        <v>1015</v>
      </c>
      <c r="S55">
        <v>241</v>
      </c>
      <c r="T55">
        <f t="shared" si="1"/>
        <v>644</v>
      </c>
      <c r="U55">
        <f t="shared" si="0"/>
        <v>568</v>
      </c>
      <c r="V55">
        <f t="shared" si="2"/>
        <v>497</v>
      </c>
      <c r="W55">
        <f t="shared" si="3"/>
        <v>372</v>
      </c>
      <c r="X55">
        <v>17413</v>
      </c>
    </row>
    <row r="56" spans="1:24">
      <c r="A56">
        <v>55</v>
      </c>
      <c r="B56" t="s">
        <v>20</v>
      </c>
      <c r="C56">
        <v>1685</v>
      </c>
      <c r="D56">
        <v>20.7</v>
      </c>
      <c r="E56">
        <v>226</v>
      </c>
      <c r="F56">
        <v>604</v>
      </c>
      <c r="G56">
        <v>480</v>
      </c>
      <c r="H56">
        <v>218</v>
      </c>
      <c r="I56">
        <v>754</v>
      </c>
      <c r="J56">
        <v>427</v>
      </c>
      <c r="K56">
        <v>369</v>
      </c>
      <c r="L56">
        <v>523</v>
      </c>
      <c r="M56">
        <v>410</v>
      </c>
      <c r="N56">
        <v>383</v>
      </c>
      <c r="O56">
        <v>148</v>
      </c>
      <c r="P56">
        <v>1575</v>
      </c>
      <c r="Q56">
        <v>432</v>
      </c>
      <c r="R56">
        <v>1039</v>
      </c>
      <c r="S56">
        <v>236</v>
      </c>
      <c r="T56">
        <f t="shared" si="1"/>
        <v>628</v>
      </c>
      <c r="U56">
        <f t="shared" si="0"/>
        <v>558</v>
      </c>
      <c r="V56">
        <f t="shared" si="2"/>
        <v>490</v>
      </c>
      <c r="W56">
        <f t="shared" si="3"/>
        <v>378</v>
      </c>
      <c r="X56">
        <v>31698</v>
      </c>
    </row>
    <row r="57" spans="1:24">
      <c r="A57">
        <v>56</v>
      </c>
      <c r="B57" t="s">
        <v>20</v>
      </c>
      <c r="C57">
        <v>1542</v>
      </c>
      <c r="D57">
        <v>20.6</v>
      </c>
      <c r="E57">
        <v>234</v>
      </c>
      <c r="F57">
        <v>534</v>
      </c>
      <c r="G57">
        <v>432</v>
      </c>
      <c r="H57">
        <v>232</v>
      </c>
      <c r="I57">
        <v>721</v>
      </c>
      <c r="J57">
        <v>442</v>
      </c>
      <c r="K57">
        <v>353</v>
      </c>
      <c r="L57">
        <v>474</v>
      </c>
      <c r="M57">
        <v>368</v>
      </c>
      <c r="N57">
        <v>384</v>
      </c>
      <c r="O57">
        <v>112</v>
      </c>
      <c r="P57">
        <v>1440</v>
      </c>
      <c r="Q57">
        <v>392</v>
      </c>
      <c r="R57">
        <v>951</v>
      </c>
      <c r="S57">
        <v>214</v>
      </c>
      <c r="T57">
        <f t="shared" si="1"/>
        <v>600</v>
      </c>
      <c r="U57">
        <f t="shared" si="0"/>
        <v>480</v>
      </c>
      <c r="V57">
        <f t="shared" si="2"/>
        <v>412</v>
      </c>
      <c r="W57">
        <f t="shared" si="3"/>
        <v>300</v>
      </c>
      <c r="X57">
        <v>40569</v>
      </c>
    </row>
    <row r="58" spans="1:24">
      <c r="A58">
        <v>57</v>
      </c>
      <c r="B58" t="s">
        <v>20</v>
      </c>
      <c r="C58">
        <v>1530</v>
      </c>
      <c r="D58">
        <v>21.3</v>
      </c>
      <c r="E58">
        <v>194</v>
      </c>
      <c r="F58">
        <v>551</v>
      </c>
      <c r="G58">
        <v>447</v>
      </c>
      <c r="H58">
        <v>207</v>
      </c>
      <c r="I58">
        <v>694</v>
      </c>
      <c r="J58">
        <v>409</v>
      </c>
      <c r="K58">
        <v>375</v>
      </c>
      <c r="L58">
        <v>481</v>
      </c>
      <c r="M58">
        <v>370</v>
      </c>
      <c r="N58">
        <v>384</v>
      </c>
      <c r="O58">
        <v>135</v>
      </c>
      <c r="P58">
        <v>1414</v>
      </c>
      <c r="Q58">
        <v>394</v>
      </c>
      <c r="R58">
        <v>927</v>
      </c>
      <c r="S58">
        <v>232</v>
      </c>
      <c r="T58">
        <f t="shared" si="1"/>
        <v>577</v>
      </c>
      <c r="U58">
        <f t="shared" si="0"/>
        <v>505</v>
      </c>
      <c r="V58">
        <f t="shared" si="2"/>
        <v>485</v>
      </c>
      <c r="W58">
        <f t="shared" si="3"/>
        <v>357</v>
      </c>
      <c r="X58">
        <v>18184</v>
      </c>
    </row>
    <row r="59" spans="1:24">
      <c r="A59">
        <v>58</v>
      </c>
      <c r="B59" t="s">
        <v>20</v>
      </c>
      <c r="C59">
        <v>1684</v>
      </c>
      <c r="D59">
        <v>16.600000000000001</v>
      </c>
      <c r="E59">
        <v>196</v>
      </c>
      <c r="F59">
        <v>558</v>
      </c>
      <c r="G59">
        <v>434</v>
      </c>
      <c r="H59">
        <v>242</v>
      </c>
      <c r="I59">
        <v>788</v>
      </c>
      <c r="J59">
        <v>418</v>
      </c>
      <c r="K59">
        <v>328</v>
      </c>
      <c r="L59">
        <v>490</v>
      </c>
      <c r="M59">
        <v>402</v>
      </c>
      <c r="N59">
        <v>384</v>
      </c>
      <c r="O59">
        <v>114</v>
      </c>
      <c r="P59">
        <v>1572</v>
      </c>
      <c r="Q59">
        <v>412</v>
      </c>
      <c r="R59">
        <v>1026</v>
      </c>
      <c r="S59">
        <v>237</v>
      </c>
      <c r="T59">
        <f t="shared" si="1"/>
        <v>644</v>
      </c>
      <c r="U59">
        <f t="shared" si="0"/>
        <v>516</v>
      </c>
      <c r="V59">
        <f t="shared" si="2"/>
        <v>475</v>
      </c>
      <c r="W59">
        <f t="shared" si="3"/>
        <v>362</v>
      </c>
      <c r="X59">
        <v>29686</v>
      </c>
    </row>
    <row r="60" spans="1:24">
      <c r="A60">
        <v>59</v>
      </c>
      <c r="B60" t="s">
        <v>20</v>
      </c>
      <c r="C60">
        <v>1677</v>
      </c>
      <c r="D60">
        <v>19.100000000000001</v>
      </c>
      <c r="E60">
        <v>226</v>
      </c>
      <c r="F60">
        <v>568</v>
      </c>
      <c r="G60">
        <v>478</v>
      </c>
      <c r="H60">
        <v>259</v>
      </c>
      <c r="I60">
        <v>765</v>
      </c>
      <c r="J60">
        <v>429</v>
      </c>
      <c r="K60">
        <v>348</v>
      </c>
      <c r="L60">
        <v>512</v>
      </c>
      <c r="M60">
        <v>406</v>
      </c>
      <c r="N60">
        <v>384</v>
      </c>
      <c r="O60">
        <v>138</v>
      </c>
      <c r="P60">
        <v>1570</v>
      </c>
      <c r="Q60">
        <v>423</v>
      </c>
      <c r="R60">
        <v>1064</v>
      </c>
      <c r="S60">
        <v>221</v>
      </c>
      <c r="T60">
        <f t="shared" si="1"/>
        <v>665</v>
      </c>
      <c r="U60">
        <f t="shared" si="0"/>
        <v>544</v>
      </c>
      <c r="V60">
        <f t="shared" si="2"/>
        <v>473</v>
      </c>
      <c r="W60">
        <f t="shared" si="3"/>
        <v>342</v>
      </c>
      <c r="X60">
        <v>8379</v>
      </c>
    </row>
    <row r="61" spans="1:24">
      <c r="A61">
        <v>60</v>
      </c>
      <c r="B61" t="s">
        <v>20</v>
      </c>
      <c r="C61">
        <v>1596</v>
      </c>
      <c r="D61">
        <v>21.6</v>
      </c>
      <c r="E61">
        <v>242</v>
      </c>
      <c r="F61">
        <v>575</v>
      </c>
      <c r="G61">
        <v>466</v>
      </c>
      <c r="H61">
        <v>217</v>
      </c>
      <c r="I61">
        <v>712</v>
      </c>
      <c r="J61">
        <v>446</v>
      </c>
      <c r="K61">
        <v>396</v>
      </c>
      <c r="L61">
        <v>501</v>
      </c>
      <c r="M61">
        <v>378</v>
      </c>
      <c r="N61">
        <v>384</v>
      </c>
      <c r="O61">
        <v>142</v>
      </c>
      <c r="P61">
        <v>1482</v>
      </c>
      <c r="Q61">
        <v>424</v>
      </c>
      <c r="R61">
        <v>987</v>
      </c>
      <c r="S61">
        <v>237</v>
      </c>
      <c r="T61">
        <f t="shared" si="1"/>
        <v>595</v>
      </c>
      <c r="U61">
        <f t="shared" si="0"/>
        <v>520</v>
      </c>
      <c r="V61">
        <f t="shared" si="2"/>
        <v>461</v>
      </c>
      <c r="W61">
        <f t="shared" si="3"/>
        <v>333</v>
      </c>
      <c r="X61">
        <v>28767</v>
      </c>
    </row>
    <row r="62" spans="1:24">
      <c r="A62">
        <v>61</v>
      </c>
      <c r="B62" t="s">
        <v>20</v>
      </c>
      <c r="C62">
        <v>1593</v>
      </c>
      <c r="D62">
        <v>22.3</v>
      </c>
      <c r="E62">
        <v>228</v>
      </c>
      <c r="F62">
        <v>580</v>
      </c>
      <c r="G62">
        <v>458</v>
      </c>
      <c r="H62">
        <v>225</v>
      </c>
      <c r="I62">
        <v>732</v>
      </c>
      <c r="J62">
        <v>410</v>
      </c>
      <c r="K62">
        <v>378</v>
      </c>
      <c r="L62">
        <v>494</v>
      </c>
      <c r="M62">
        <v>380</v>
      </c>
      <c r="N62">
        <v>384</v>
      </c>
      <c r="O62">
        <v>168</v>
      </c>
      <c r="P62">
        <v>1473</v>
      </c>
      <c r="Q62">
        <v>402</v>
      </c>
      <c r="R62">
        <v>966</v>
      </c>
      <c r="S62">
        <v>241</v>
      </c>
      <c r="T62">
        <f t="shared" si="1"/>
        <v>605</v>
      </c>
      <c r="U62">
        <f t="shared" si="0"/>
        <v>548</v>
      </c>
      <c r="V62">
        <f t="shared" si="2"/>
        <v>471</v>
      </c>
      <c r="W62">
        <f t="shared" si="3"/>
        <v>352</v>
      </c>
      <c r="X62">
        <v>25093</v>
      </c>
    </row>
    <row r="63" spans="1:24">
      <c r="A63">
        <v>62</v>
      </c>
      <c r="B63" t="s">
        <v>20</v>
      </c>
      <c r="C63">
        <v>1726</v>
      </c>
      <c r="D63">
        <v>19.600000000000001</v>
      </c>
      <c r="E63">
        <v>212</v>
      </c>
      <c r="F63">
        <v>606</v>
      </c>
      <c r="G63">
        <v>488</v>
      </c>
      <c r="H63">
        <v>245</v>
      </c>
      <c r="I63">
        <v>789</v>
      </c>
      <c r="J63">
        <v>492</v>
      </c>
      <c r="K63">
        <v>364</v>
      </c>
      <c r="L63">
        <v>534</v>
      </c>
      <c r="M63">
        <v>418</v>
      </c>
      <c r="N63">
        <v>384</v>
      </c>
      <c r="O63">
        <v>150</v>
      </c>
      <c r="P63">
        <v>1613</v>
      </c>
      <c r="Q63">
        <v>434</v>
      </c>
      <c r="R63">
        <v>1069</v>
      </c>
      <c r="S63">
        <v>245</v>
      </c>
      <c r="T63">
        <f t="shared" si="1"/>
        <v>663</v>
      </c>
      <c r="U63">
        <f t="shared" si="0"/>
        <v>568</v>
      </c>
      <c r="V63">
        <f t="shared" si="2"/>
        <v>521</v>
      </c>
      <c r="W63">
        <f t="shared" si="3"/>
        <v>394</v>
      </c>
      <c r="X63">
        <v>14290</v>
      </c>
    </row>
    <row r="64" spans="1:24">
      <c r="A64">
        <v>63</v>
      </c>
      <c r="B64" t="s">
        <v>20</v>
      </c>
      <c r="C64">
        <v>1491</v>
      </c>
      <c r="D64">
        <v>22.9</v>
      </c>
      <c r="E64">
        <v>238</v>
      </c>
      <c r="F64">
        <v>501</v>
      </c>
      <c r="G64">
        <v>412</v>
      </c>
      <c r="H64">
        <v>244</v>
      </c>
      <c r="I64">
        <v>713</v>
      </c>
      <c r="J64">
        <v>465</v>
      </c>
      <c r="K64">
        <v>374</v>
      </c>
      <c r="L64">
        <v>451</v>
      </c>
      <c r="M64">
        <v>338</v>
      </c>
      <c r="N64">
        <v>385</v>
      </c>
      <c r="O64">
        <v>122</v>
      </c>
      <c r="P64">
        <v>1393</v>
      </c>
      <c r="Q64">
        <v>390</v>
      </c>
      <c r="R64">
        <v>924</v>
      </c>
      <c r="S64">
        <v>222</v>
      </c>
      <c r="T64">
        <f t="shared" si="1"/>
        <v>582</v>
      </c>
      <c r="U64">
        <f t="shared" si="0"/>
        <v>460</v>
      </c>
      <c r="V64">
        <f t="shared" si="2"/>
        <v>396</v>
      </c>
      <c r="W64">
        <f t="shared" si="3"/>
        <v>263</v>
      </c>
      <c r="X64">
        <v>16709</v>
      </c>
    </row>
    <row r="65" spans="1:24">
      <c r="A65">
        <v>64</v>
      </c>
      <c r="B65" t="s">
        <v>20</v>
      </c>
      <c r="C65">
        <v>1528</v>
      </c>
      <c r="D65">
        <v>21.1</v>
      </c>
      <c r="E65">
        <v>234</v>
      </c>
      <c r="F65">
        <v>533</v>
      </c>
      <c r="G65">
        <v>426</v>
      </c>
      <c r="H65">
        <v>254</v>
      </c>
      <c r="I65">
        <v>728</v>
      </c>
      <c r="J65">
        <v>426</v>
      </c>
      <c r="K65">
        <v>365</v>
      </c>
      <c r="L65">
        <v>462</v>
      </c>
      <c r="M65">
        <v>370</v>
      </c>
      <c r="N65">
        <v>385</v>
      </c>
      <c r="O65">
        <v>128</v>
      </c>
      <c r="P65">
        <v>1415</v>
      </c>
      <c r="Q65">
        <v>414</v>
      </c>
      <c r="R65">
        <v>941</v>
      </c>
      <c r="S65">
        <v>232</v>
      </c>
      <c r="T65">
        <f t="shared" si="1"/>
        <v>624</v>
      </c>
      <c r="U65">
        <f t="shared" si="0"/>
        <v>498</v>
      </c>
      <c r="V65">
        <f t="shared" si="2"/>
        <v>424</v>
      </c>
      <c r="W65">
        <f t="shared" si="3"/>
        <v>299</v>
      </c>
      <c r="X65">
        <v>80901</v>
      </c>
    </row>
    <row r="66" spans="1:24">
      <c r="A66">
        <v>65</v>
      </c>
      <c r="B66" t="s">
        <v>20</v>
      </c>
      <c r="C66">
        <v>1539</v>
      </c>
      <c r="D66">
        <v>21.9</v>
      </c>
      <c r="E66">
        <v>212</v>
      </c>
      <c r="F66">
        <v>539</v>
      </c>
      <c r="G66">
        <v>436</v>
      </c>
      <c r="H66">
        <v>229</v>
      </c>
      <c r="I66">
        <v>700</v>
      </c>
      <c r="J66">
        <v>442</v>
      </c>
      <c r="K66">
        <v>353</v>
      </c>
      <c r="L66">
        <v>484</v>
      </c>
      <c r="M66">
        <v>362</v>
      </c>
      <c r="N66">
        <v>385</v>
      </c>
      <c r="O66">
        <v>132</v>
      </c>
      <c r="P66">
        <v>1425</v>
      </c>
      <c r="Q66">
        <v>394</v>
      </c>
      <c r="R66">
        <v>954</v>
      </c>
      <c r="S66">
        <v>213</v>
      </c>
      <c r="T66">
        <f t="shared" si="1"/>
        <v>591</v>
      </c>
      <c r="U66">
        <f t="shared" ref="U66:U129" si="4">M66+O66</f>
        <v>494</v>
      </c>
      <c r="V66">
        <f t="shared" si="2"/>
        <v>437</v>
      </c>
      <c r="W66">
        <f t="shared" si="3"/>
        <v>327</v>
      </c>
      <c r="X66">
        <v>27920</v>
      </c>
    </row>
    <row r="67" spans="1:24">
      <c r="A67">
        <v>66</v>
      </c>
      <c r="B67" t="s">
        <v>20</v>
      </c>
      <c r="C67">
        <v>1621</v>
      </c>
      <c r="D67">
        <v>21.6</v>
      </c>
      <c r="E67">
        <v>236</v>
      </c>
      <c r="F67">
        <v>567</v>
      </c>
      <c r="G67">
        <v>466</v>
      </c>
      <c r="H67">
        <v>218</v>
      </c>
      <c r="I67">
        <v>743</v>
      </c>
      <c r="J67">
        <v>418</v>
      </c>
      <c r="K67">
        <v>365</v>
      </c>
      <c r="L67">
        <v>500</v>
      </c>
      <c r="M67">
        <v>394</v>
      </c>
      <c r="N67">
        <v>385</v>
      </c>
      <c r="O67">
        <v>128</v>
      </c>
      <c r="P67">
        <v>1515</v>
      </c>
      <c r="Q67">
        <v>406</v>
      </c>
      <c r="R67">
        <v>990</v>
      </c>
      <c r="S67">
        <v>227</v>
      </c>
      <c r="T67">
        <f t="shared" ref="T67:T130" si="5">M67+H67</f>
        <v>612</v>
      </c>
      <c r="U67">
        <f t="shared" si="4"/>
        <v>522</v>
      </c>
      <c r="V67">
        <f t="shared" ref="V67:V130" si="6">G67-E67+S67</f>
        <v>457</v>
      </c>
      <c r="W67">
        <f t="shared" ref="W67:W130" si="7">F67-E67</f>
        <v>331</v>
      </c>
      <c r="X67">
        <v>15781</v>
      </c>
    </row>
    <row r="68" spans="1:24">
      <c r="A68">
        <v>67</v>
      </c>
      <c r="B68" t="s">
        <v>20</v>
      </c>
      <c r="C68">
        <v>1648</v>
      </c>
      <c r="D68">
        <v>18.899999999999999</v>
      </c>
      <c r="E68">
        <v>228</v>
      </c>
      <c r="F68">
        <v>572</v>
      </c>
      <c r="G68">
        <v>478</v>
      </c>
      <c r="H68">
        <v>227</v>
      </c>
      <c r="I68">
        <v>751</v>
      </c>
      <c r="J68">
        <v>425</v>
      </c>
      <c r="K68">
        <v>380</v>
      </c>
      <c r="L68">
        <v>494</v>
      </c>
      <c r="M68">
        <v>392</v>
      </c>
      <c r="N68">
        <v>385</v>
      </c>
      <c r="O68">
        <v>132</v>
      </c>
      <c r="P68">
        <v>1528</v>
      </c>
      <c r="Q68">
        <v>437</v>
      </c>
      <c r="R68">
        <v>1004</v>
      </c>
      <c r="S68">
        <v>245</v>
      </c>
      <c r="T68">
        <f t="shared" si="5"/>
        <v>619</v>
      </c>
      <c r="U68">
        <f t="shared" si="4"/>
        <v>524</v>
      </c>
      <c r="V68">
        <f t="shared" si="6"/>
        <v>495</v>
      </c>
      <c r="W68">
        <f t="shared" si="7"/>
        <v>344</v>
      </c>
      <c r="X68">
        <v>52708</v>
      </c>
    </row>
    <row r="69" spans="1:24">
      <c r="A69">
        <v>68</v>
      </c>
      <c r="B69" t="s">
        <v>20</v>
      </c>
      <c r="C69">
        <v>1617</v>
      </c>
      <c r="D69">
        <v>21.1</v>
      </c>
      <c r="E69">
        <v>254</v>
      </c>
      <c r="F69">
        <v>573</v>
      </c>
      <c r="G69">
        <v>472</v>
      </c>
      <c r="H69">
        <v>229</v>
      </c>
      <c r="I69">
        <v>745</v>
      </c>
      <c r="J69">
        <v>441</v>
      </c>
      <c r="K69">
        <v>372</v>
      </c>
      <c r="L69">
        <v>503</v>
      </c>
      <c r="M69">
        <v>376</v>
      </c>
      <c r="N69">
        <v>385</v>
      </c>
      <c r="O69">
        <v>134</v>
      </c>
      <c r="P69">
        <v>1504</v>
      </c>
      <c r="Q69">
        <v>411</v>
      </c>
      <c r="R69">
        <v>988</v>
      </c>
      <c r="S69">
        <v>238</v>
      </c>
      <c r="T69">
        <f t="shared" si="5"/>
        <v>605</v>
      </c>
      <c r="U69">
        <f t="shared" si="4"/>
        <v>510</v>
      </c>
      <c r="V69">
        <f t="shared" si="6"/>
        <v>456</v>
      </c>
      <c r="W69">
        <f t="shared" si="7"/>
        <v>319</v>
      </c>
      <c r="X69">
        <v>51516</v>
      </c>
    </row>
    <row r="70" spans="1:24">
      <c r="A70">
        <v>69</v>
      </c>
      <c r="B70" t="s">
        <v>20</v>
      </c>
      <c r="C70">
        <v>1665</v>
      </c>
      <c r="D70">
        <v>31.2</v>
      </c>
      <c r="E70">
        <v>346</v>
      </c>
      <c r="F70">
        <v>597</v>
      </c>
      <c r="G70">
        <v>478</v>
      </c>
      <c r="H70">
        <v>240</v>
      </c>
      <c r="I70">
        <v>766</v>
      </c>
      <c r="J70">
        <v>579</v>
      </c>
      <c r="K70">
        <v>448</v>
      </c>
      <c r="L70">
        <v>512</v>
      </c>
      <c r="M70">
        <v>408</v>
      </c>
      <c r="N70">
        <v>385</v>
      </c>
      <c r="O70">
        <v>161</v>
      </c>
      <c r="P70">
        <v>1561</v>
      </c>
      <c r="Q70">
        <v>415</v>
      </c>
      <c r="R70">
        <v>1035</v>
      </c>
      <c r="S70">
        <v>243</v>
      </c>
      <c r="T70">
        <f t="shared" si="5"/>
        <v>648</v>
      </c>
      <c r="U70">
        <f t="shared" si="4"/>
        <v>569</v>
      </c>
      <c r="V70">
        <f t="shared" si="6"/>
        <v>375</v>
      </c>
      <c r="W70">
        <f t="shared" si="7"/>
        <v>251</v>
      </c>
      <c r="X70">
        <v>340823</v>
      </c>
    </row>
    <row r="71" spans="1:24">
      <c r="A71">
        <v>70</v>
      </c>
      <c r="B71" t="s">
        <v>20</v>
      </c>
      <c r="C71">
        <v>1515</v>
      </c>
      <c r="D71">
        <v>21.1</v>
      </c>
      <c r="E71">
        <v>232</v>
      </c>
      <c r="F71">
        <v>537</v>
      </c>
      <c r="G71">
        <v>426</v>
      </c>
      <c r="H71">
        <v>197</v>
      </c>
      <c r="I71">
        <v>721</v>
      </c>
      <c r="J71">
        <v>408</v>
      </c>
      <c r="K71">
        <v>360</v>
      </c>
      <c r="L71">
        <v>459</v>
      </c>
      <c r="M71">
        <v>352</v>
      </c>
      <c r="N71">
        <v>386</v>
      </c>
      <c r="O71">
        <v>134</v>
      </c>
      <c r="P71">
        <v>1414</v>
      </c>
      <c r="Q71">
        <v>394</v>
      </c>
      <c r="R71">
        <v>890</v>
      </c>
      <c r="S71">
        <v>237</v>
      </c>
      <c r="T71">
        <f t="shared" si="5"/>
        <v>549</v>
      </c>
      <c r="U71">
        <f t="shared" si="4"/>
        <v>486</v>
      </c>
      <c r="V71">
        <f t="shared" si="6"/>
        <v>431</v>
      </c>
      <c r="W71">
        <f t="shared" si="7"/>
        <v>305</v>
      </c>
      <c r="X71">
        <v>184206</v>
      </c>
    </row>
    <row r="72" spans="1:24">
      <c r="A72">
        <v>71</v>
      </c>
      <c r="B72" t="s">
        <v>20</v>
      </c>
      <c r="C72">
        <v>1590</v>
      </c>
      <c r="D72">
        <v>21.4</v>
      </c>
      <c r="E72">
        <v>234</v>
      </c>
      <c r="F72">
        <v>545</v>
      </c>
      <c r="G72">
        <v>434</v>
      </c>
      <c r="H72">
        <v>225</v>
      </c>
      <c r="I72">
        <v>733</v>
      </c>
      <c r="J72">
        <v>426</v>
      </c>
      <c r="K72">
        <v>383</v>
      </c>
      <c r="L72">
        <v>489</v>
      </c>
      <c r="M72">
        <v>370</v>
      </c>
      <c r="N72">
        <v>386</v>
      </c>
      <c r="O72">
        <v>128</v>
      </c>
      <c r="P72">
        <v>1470</v>
      </c>
      <c r="Q72">
        <v>417</v>
      </c>
      <c r="R72">
        <v>962</v>
      </c>
      <c r="S72">
        <v>235</v>
      </c>
      <c r="T72">
        <f t="shared" si="5"/>
        <v>595</v>
      </c>
      <c r="U72">
        <f t="shared" si="4"/>
        <v>498</v>
      </c>
      <c r="V72">
        <f t="shared" si="6"/>
        <v>435</v>
      </c>
      <c r="W72">
        <f t="shared" si="7"/>
        <v>311</v>
      </c>
      <c r="X72">
        <v>62363</v>
      </c>
    </row>
    <row r="73" spans="1:24">
      <c r="A73">
        <v>72</v>
      </c>
      <c r="B73" t="s">
        <v>20</v>
      </c>
      <c r="C73">
        <v>1612</v>
      </c>
      <c r="D73">
        <v>23.3</v>
      </c>
      <c r="E73">
        <v>228</v>
      </c>
      <c r="F73">
        <v>570</v>
      </c>
      <c r="G73">
        <v>462</v>
      </c>
      <c r="H73">
        <v>269</v>
      </c>
      <c r="I73">
        <v>761</v>
      </c>
      <c r="J73">
        <v>437</v>
      </c>
      <c r="K73">
        <v>402</v>
      </c>
      <c r="L73">
        <v>496</v>
      </c>
      <c r="M73">
        <v>376</v>
      </c>
      <c r="N73">
        <v>386</v>
      </c>
      <c r="O73">
        <v>148</v>
      </c>
      <c r="P73">
        <v>1497</v>
      </c>
      <c r="Q73">
        <v>419</v>
      </c>
      <c r="R73">
        <v>1005</v>
      </c>
      <c r="S73">
        <v>249</v>
      </c>
      <c r="T73">
        <f t="shared" si="5"/>
        <v>645</v>
      </c>
      <c r="U73">
        <f t="shared" si="4"/>
        <v>524</v>
      </c>
      <c r="V73">
        <f t="shared" si="6"/>
        <v>483</v>
      </c>
      <c r="W73">
        <f t="shared" si="7"/>
        <v>342</v>
      </c>
      <c r="X73">
        <v>12186</v>
      </c>
    </row>
    <row r="74" spans="1:24">
      <c r="A74">
        <v>73</v>
      </c>
      <c r="B74" t="s">
        <v>20</v>
      </c>
      <c r="C74">
        <v>1711</v>
      </c>
      <c r="D74">
        <v>21.1</v>
      </c>
      <c r="E74">
        <v>250</v>
      </c>
      <c r="F74">
        <v>598</v>
      </c>
      <c r="G74">
        <v>478</v>
      </c>
      <c r="H74">
        <v>249</v>
      </c>
      <c r="I74">
        <v>798</v>
      </c>
      <c r="J74">
        <v>389</v>
      </c>
      <c r="K74">
        <v>405</v>
      </c>
      <c r="L74">
        <v>519</v>
      </c>
      <c r="M74">
        <v>396</v>
      </c>
      <c r="N74">
        <v>386</v>
      </c>
      <c r="O74">
        <v>142</v>
      </c>
      <c r="P74">
        <v>1590</v>
      </c>
      <c r="Q74">
        <v>430</v>
      </c>
      <c r="R74">
        <v>1041</v>
      </c>
      <c r="S74">
        <v>244</v>
      </c>
      <c r="T74">
        <f t="shared" si="5"/>
        <v>645</v>
      </c>
      <c r="U74">
        <f t="shared" si="4"/>
        <v>538</v>
      </c>
      <c r="V74">
        <f t="shared" si="6"/>
        <v>472</v>
      </c>
      <c r="W74">
        <f t="shared" si="7"/>
        <v>348</v>
      </c>
      <c r="X74">
        <v>47684</v>
      </c>
    </row>
    <row r="75" spans="1:24">
      <c r="A75">
        <v>74</v>
      </c>
      <c r="B75" t="s">
        <v>20</v>
      </c>
      <c r="C75">
        <v>1575</v>
      </c>
      <c r="D75">
        <v>18.600000000000001</v>
      </c>
      <c r="E75">
        <v>214</v>
      </c>
      <c r="F75">
        <v>529</v>
      </c>
      <c r="G75">
        <v>424</v>
      </c>
      <c r="H75">
        <v>246</v>
      </c>
      <c r="I75">
        <v>734</v>
      </c>
      <c r="J75">
        <v>413</v>
      </c>
      <c r="K75">
        <v>344</v>
      </c>
      <c r="L75">
        <v>468</v>
      </c>
      <c r="M75">
        <v>362</v>
      </c>
      <c r="N75">
        <v>387</v>
      </c>
      <c r="O75">
        <v>114</v>
      </c>
      <c r="P75">
        <v>1449</v>
      </c>
      <c r="Q75">
        <v>427</v>
      </c>
      <c r="R75">
        <v>961</v>
      </c>
      <c r="S75">
        <v>230</v>
      </c>
      <c r="T75">
        <f t="shared" si="5"/>
        <v>608</v>
      </c>
      <c r="U75">
        <f t="shared" si="4"/>
        <v>476</v>
      </c>
      <c r="V75">
        <f t="shared" si="6"/>
        <v>440</v>
      </c>
      <c r="W75">
        <f t="shared" si="7"/>
        <v>315</v>
      </c>
      <c r="X75">
        <v>37131</v>
      </c>
    </row>
    <row r="76" spans="1:24">
      <c r="A76">
        <v>75</v>
      </c>
      <c r="B76" t="s">
        <v>20</v>
      </c>
      <c r="C76">
        <v>1559</v>
      </c>
      <c r="D76">
        <v>22</v>
      </c>
      <c r="E76">
        <v>256</v>
      </c>
      <c r="F76">
        <v>545</v>
      </c>
      <c r="G76">
        <v>452</v>
      </c>
      <c r="H76">
        <v>216</v>
      </c>
      <c r="I76">
        <v>704</v>
      </c>
      <c r="J76">
        <v>432</v>
      </c>
      <c r="K76">
        <v>380</v>
      </c>
      <c r="L76">
        <v>489</v>
      </c>
      <c r="M76">
        <v>380</v>
      </c>
      <c r="N76">
        <v>387</v>
      </c>
      <c r="O76">
        <v>120</v>
      </c>
      <c r="P76">
        <v>1455</v>
      </c>
      <c r="Q76">
        <v>419</v>
      </c>
      <c r="R76">
        <v>967</v>
      </c>
      <c r="S76">
        <v>235</v>
      </c>
      <c r="T76">
        <f t="shared" si="5"/>
        <v>596</v>
      </c>
      <c r="U76">
        <f t="shared" si="4"/>
        <v>500</v>
      </c>
      <c r="V76">
        <f t="shared" si="6"/>
        <v>431</v>
      </c>
      <c r="W76">
        <f t="shared" si="7"/>
        <v>289</v>
      </c>
      <c r="X76">
        <v>46370</v>
      </c>
    </row>
    <row r="77" spans="1:24">
      <c r="A77">
        <v>76</v>
      </c>
      <c r="B77" t="s">
        <v>20</v>
      </c>
      <c r="C77">
        <v>1644</v>
      </c>
      <c r="D77">
        <v>17.600000000000001</v>
      </c>
      <c r="E77">
        <v>208</v>
      </c>
      <c r="F77">
        <v>557</v>
      </c>
      <c r="G77">
        <v>454</v>
      </c>
      <c r="H77">
        <v>247</v>
      </c>
      <c r="I77">
        <v>755</v>
      </c>
      <c r="J77">
        <v>410</v>
      </c>
      <c r="K77">
        <v>359</v>
      </c>
      <c r="L77">
        <v>503</v>
      </c>
      <c r="M77">
        <v>410</v>
      </c>
      <c r="N77">
        <v>387</v>
      </c>
      <c r="O77">
        <v>116</v>
      </c>
      <c r="P77">
        <v>1526</v>
      </c>
      <c r="Q77">
        <v>410</v>
      </c>
      <c r="R77">
        <v>1018</v>
      </c>
      <c r="S77">
        <v>225</v>
      </c>
      <c r="T77">
        <f t="shared" si="5"/>
        <v>657</v>
      </c>
      <c r="U77">
        <f t="shared" si="4"/>
        <v>526</v>
      </c>
      <c r="V77">
        <f t="shared" si="6"/>
        <v>471</v>
      </c>
      <c r="W77">
        <f t="shared" si="7"/>
        <v>349</v>
      </c>
      <c r="X77">
        <v>73433</v>
      </c>
    </row>
    <row r="78" spans="1:24">
      <c r="A78">
        <v>77</v>
      </c>
      <c r="B78" t="s">
        <v>20</v>
      </c>
      <c r="C78">
        <v>1637</v>
      </c>
      <c r="D78">
        <v>18.899999999999999</v>
      </c>
      <c r="E78">
        <v>186</v>
      </c>
      <c r="F78">
        <v>559</v>
      </c>
      <c r="G78">
        <v>458</v>
      </c>
      <c r="H78">
        <v>247</v>
      </c>
      <c r="I78">
        <v>771</v>
      </c>
      <c r="J78">
        <v>407</v>
      </c>
      <c r="K78">
        <v>342</v>
      </c>
      <c r="L78">
        <v>495</v>
      </c>
      <c r="M78">
        <v>400</v>
      </c>
      <c r="N78">
        <v>387</v>
      </c>
      <c r="O78">
        <v>154</v>
      </c>
      <c r="P78">
        <v>1527</v>
      </c>
      <c r="Q78">
        <v>406</v>
      </c>
      <c r="R78">
        <v>1003</v>
      </c>
      <c r="S78">
        <v>230</v>
      </c>
      <c r="T78">
        <f t="shared" si="5"/>
        <v>647</v>
      </c>
      <c r="U78">
        <f t="shared" si="4"/>
        <v>554</v>
      </c>
      <c r="V78">
        <f t="shared" si="6"/>
        <v>502</v>
      </c>
      <c r="W78">
        <f t="shared" si="7"/>
        <v>373</v>
      </c>
      <c r="X78">
        <v>88684</v>
      </c>
    </row>
    <row r="79" spans="1:24">
      <c r="A79">
        <v>78</v>
      </c>
      <c r="B79" t="s">
        <v>20</v>
      </c>
      <c r="C79">
        <v>1666</v>
      </c>
      <c r="D79">
        <v>20</v>
      </c>
      <c r="E79">
        <v>234</v>
      </c>
      <c r="F79">
        <v>562</v>
      </c>
      <c r="G79">
        <v>474</v>
      </c>
      <c r="H79">
        <v>268</v>
      </c>
      <c r="I79">
        <v>786</v>
      </c>
      <c r="J79">
        <v>404</v>
      </c>
      <c r="K79">
        <v>384</v>
      </c>
      <c r="L79">
        <v>522</v>
      </c>
      <c r="M79">
        <v>406</v>
      </c>
      <c r="N79">
        <v>387</v>
      </c>
      <c r="O79">
        <v>132</v>
      </c>
      <c r="P79">
        <v>1564</v>
      </c>
      <c r="Q79">
        <v>414</v>
      </c>
      <c r="R79">
        <v>1046</v>
      </c>
      <c r="S79">
        <v>229</v>
      </c>
      <c r="T79">
        <f t="shared" si="5"/>
        <v>674</v>
      </c>
      <c r="U79">
        <f t="shared" si="4"/>
        <v>538</v>
      </c>
      <c r="V79">
        <f t="shared" si="6"/>
        <v>469</v>
      </c>
      <c r="W79">
        <f t="shared" si="7"/>
        <v>328</v>
      </c>
      <c r="X79">
        <v>13434</v>
      </c>
    </row>
    <row r="80" spans="1:24">
      <c r="A80">
        <v>79</v>
      </c>
      <c r="B80" t="s">
        <v>20</v>
      </c>
      <c r="C80">
        <v>1598</v>
      </c>
      <c r="D80">
        <v>22.7</v>
      </c>
      <c r="E80">
        <v>238</v>
      </c>
      <c r="F80">
        <v>565</v>
      </c>
      <c r="G80">
        <v>458</v>
      </c>
      <c r="H80">
        <v>206</v>
      </c>
      <c r="I80">
        <v>728</v>
      </c>
      <c r="J80">
        <v>500</v>
      </c>
      <c r="K80">
        <v>375</v>
      </c>
      <c r="L80">
        <v>508</v>
      </c>
      <c r="M80">
        <v>404</v>
      </c>
      <c r="N80">
        <v>387</v>
      </c>
      <c r="O80">
        <v>132</v>
      </c>
      <c r="P80">
        <v>1498</v>
      </c>
      <c r="Q80">
        <v>410</v>
      </c>
      <c r="R80">
        <v>976</v>
      </c>
      <c r="S80">
        <v>230</v>
      </c>
      <c r="T80">
        <f t="shared" si="5"/>
        <v>610</v>
      </c>
      <c r="U80">
        <f t="shared" si="4"/>
        <v>536</v>
      </c>
      <c r="V80">
        <f t="shared" si="6"/>
        <v>450</v>
      </c>
      <c r="W80">
        <f t="shared" si="7"/>
        <v>327</v>
      </c>
      <c r="X80">
        <v>60695</v>
      </c>
    </row>
    <row r="81" spans="1:24">
      <c r="A81">
        <v>80</v>
      </c>
      <c r="B81" t="s">
        <v>20</v>
      </c>
      <c r="C81">
        <v>1622</v>
      </c>
      <c r="D81">
        <v>21.7</v>
      </c>
      <c r="E81">
        <v>248</v>
      </c>
      <c r="F81">
        <v>568</v>
      </c>
      <c r="G81">
        <v>462</v>
      </c>
      <c r="H81">
        <v>212</v>
      </c>
      <c r="I81">
        <v>750</v>
      </c>
      <c r="J81">
        <v>412</v>
      </c>
      <c r="K81">
        <v>398</v>
      </c>
      <c r="L81">
        <v>486</v>
      </c>
      <c r="M81">
        <v>374</v>
      </c>
      <c r="N81">
        <v>387</v>
      </c>
      <c r="O81">
        <v>122</v>
      </c>
      <c r="P81">
        <v>1510</v>
      </c>
      <c r="Q81">
        <v>417</v>
      </c>
      <c r="R81">
        <v>972</v>
      </c>
      <c r="S81">
        <v>238</v>
      </c>
      <c r="T81">
        <f t="shared" si="5"/>
        <v>586</v>
      </c>
      <c r="U81">
        <f t="shared" si="4"/>
        <v>496</v>
      </c>
      <c r="V81">
        <f t="shared" si="6"/>
        <v>452</v>
      </c>
      <c r="W81">
        <f t="shared" si="7"/>
        <v>320</v>
      </c>
      <c r="X81">
        <v>211724</v>
      </c>
    </row>
    <row r="82" spans="1:24">
      <c r="A82">
        <v>81</v>
      </c>
      <c r="B82" t="s">
        <v>20</v>
      </c>
      <c r="C82">
        <v>1599</v>
      </c>
      <c r="D82">
        <v>22.3</v>
      </c>
      <c r="E82">
        <v>242</v>
      </c>
      <c r="F82">
        <v>578</v>
      </c>
      <c r="G82">
        <v>474</v>
      </c>
      <c r="H82">
        <v>245</v>
      </c>
      <c r="I82">
        <v>727</v>
      </c>
      <c r="J82">
        <v>403</v>
      </c>
      <c r="K82">
        <v>362</v>
      </c>
      <c r="L82">
        <v>489</v>
      </c>
      <c r="M82">
        <v>388</v>
      </c>
      <c r="N82">
        <v>387</v>
      </c>
      <c r="O82">
        <v>156</v>
      </c>
      <c r="P82">
        <v>1491</v>
      </c>
      <c r="Q82">
        <v>403</v>
      </c>
      <c r="R82">
        <v>1009</v>
      </c>
      <c r="S82">
        <v>227</v>
      </c>
      <c r="T82">
        <f t="shared" si="5"/>
        <v>633</v>
      </c>
      <c r="U82">
        <f t="shared" si="4"/>
        <v>544</v>
      </c>
      <c r="V82">
        <f t="shared" si="6"/>
        <v>459</v>
      </c>
      <c r="W82">
        <f t="shared" si="7"/>
        <v>336</v>
      </c>
      <c r="X82">
        <v>20296</v>
      </c>
    </row>
    <row r="83" spans="1:24">
      <c r="A83">
        <v>82</v>
      </c>
      <c r="B83" t="s">
        <v>20</v>
      </c>
      <c r="C83">
        <v>1635</v>
      </c>
      <c r="D83">
        <v>19.2</v>
      </c>
      <c r="E83">
        <v>184</v>
      </c>
      <c r="F83">
        <v>595</v>
      </c>
      <c r="G83">
        <v>492</v>
      </c>
      <c r="H83">
        <v>212</v>
      </c>
      <c r="I83">
        <v>690</v>
      </c>
      <c r="J83">
        <v>408</v>
      </c>
      <c r="K83">
        <v>331</v>
      </c>
      <c r="L83">
        <v>525</v>
      </c>
      <c r="M83">
        <v>420</v>
      </c>
      <c r="N83">
        <v>387</v>
      </c>
      <c r="O83">
        <v>144</v>
      </c>
      <c r="P83">
        <v>1501</v>
      </c>
      <c r="Q83">
        <v>442</v>
      </c>
      <c r="R83">
        <v>1023</v>
      </c>
      <c r="S83">
        <v>252</v>
      </c>
      <c r="T83">
        <f t="shared" si="5"/>
        <v>632</v>
      </c>
      <c r="U83">
        <f t="shared" si="4"/>
        <v>564</v>
      </c>
      <c r="V83">
        <f t="shared" si="6"/>
        <v>560</v>
      </c>
      <c r="W83">
        <f t="shared" si="7"/>
        <v>411</v>
      </c>
      <c r="X83">
        <v>32684</v>
      </c>
    </row>
    <row r="84" spans="1:24">
      <c r="A84">
        <v>83</v>
      </c>
      <c r="B84" t="s">
        <v>20</v>
      </c>
      <c r="C84">
        <v>1591</v>
      </c>
      <c r="D84">
        <v>17.7</v>
      </c>
      <c r="E84">
        <v>204</v>
      </c>
      <c r="F84">
        <v>528</v>
      </c>
      <c r="G84">
        <v>430</v>
      </c>
      <c r="H84">
        <v>228</v>
      </c>
      <c r="I84">
        <v>739</v>
      </c>
      <c r="J84">
        <v>398</v>
      </c>
      <c r="K84">
        <v>342</v>
      </c>
      <c r="L84">
        <v>472</v>
      </c>
      <c r="M84">
        <v>382</v>
      </c>
      <c r="N84">
        <v>388</v>
      </c>
      <c r="O84">
        <v>122</v>
      </c>
      <c r="P84">
        <v>1474</v>
      </c>
      <c r="Q84">
        <v>409</v>
      </c>
      <c r="R84">
        <v>963</v>
      </c>
      <c r="S84">
        <v>228</v>
      </c>
      <c r="T84">
        <f t="shared" si="5"/>
        <v>610</v>
      </c>
      <c r="U84">
        <f t="shared" si="4"/>
        <v>504</v>
      </c>
      <c r="V84">
        <f t="shared" si="6"/>
        <v>454</v>
      </c>
      <c r="W84">
        <f t="shared" si="7"/>
        <v>324</v>
      </c>
      <c r="X84">
        <v>21697</v>
      </c>
    </row>
    <row r="85" spans="1:24">
      <c r="A85">
        <v>84</v>
      </c>
      <c r="B85" t="s">
        <v>20</v>
      </c>
      <c r="C85">
        <v>1567</v>
      </c>
      <c r="D85">
        <v>22.2</v>
      </c>
      <c r="E85">
        <v>204</v>
      </c>
      <c r="F85">
        <v>536</v>
      </c>
      <c r="G85">
        <v>432</v>
      </c>
      <c r="H85">
        <v>283</v>
      </c>
      <c r="I85">
        <v>751</v>
      </c>
      <c r="J85">
        <v>448</v>
      </c>
      <c r="K85">
        <v>364</v>
      </c>
      <c r="L85">
        <v>458</v>
      </c>
      <c r="M85">
        <v>372</v>
      </c>
      <c r="N85">
        <v>388</v>
      </c>
      <c r="O85">
        <v>138</v>
      </c>
      <c r="P85">
        <v>1458</v>
      </c>
      <c r="Q85">
        <v>395</v>
      </c>
      <c r="R85">
        <v>990</v>
      </c>
      <c r="S85">
        <v>220</v>
      </c>
      <c r="T85">
        <f t="shared" si="5"/>
        <v>655</v>
      </c>
      <c r="U85">
        <f t="shared" si="4"/>
        <v>510</v>
      </c>
      <c r="V85">
        <f t="shared" si="6"/>
        <v>448</v>
      </c>
      <c r="W85">
        <f t="shared" si="7"/>
        <v>332</v>
      </c>
      <c r="X85">
        <v>35810</v>
      </c>
    </row>
    <row r="86" spans="1:24">
      <c r="A86">
        <v>85</v>
      </c>
      <c r="B86" t="s">
        <v>20</v>
      </c>
      <c r="C86">
        <v>1611</v>
      </c>
      <c r="D86">
        <v>25.1</v>
      </c>
      <c r="E86">
        <v>288</v>
      </c>
      <c r="F86">
        <v>583</v>
      </c>
      <c r="G86">
        <v>466</v>
      </c>
      <c r="H86">
        <v>209</v>
      </c>
      <c r="I86">
        <v>743</v>
      </c>
      <c r="J86">
        <v>443</v>
      </c>
      <c r="K86">
        <v>415</v>
      </c>
      <c r="L86">
        <v>506</v>
      </c>
      <c r="M86">
        <v>386</v>
      </c>
      <c r="N86">
        <v>388</v>
      </c>
      <c r="O86">
        <v>144</v>
      </c>
      <c r="P86">
        <v>1517</v>
      </c>
      <c r="Q86">
        <v>409</v>
      </c>
      <c r="R86">
        <v>983</v>
      </c>
      <c r="S86">
        <v>233</v>
      </c>
      <c r="T86">
        <f t="shared" si="5"/>
        <v>595</v>
      </c>
      <c r="U86">
        <f t="shared" si="4"/>
        <v>530</v>
      </c>
      <c r="V86">
        <f t="shared" si="6"/>
        <v>411</v>
      </c>
      <c r="W86">
        <f t="shared" si="7"/>
        <v>295</v>
      </c>
      <c r="X86">
        <v>43129</v>
      </c>
    </row>
    <row r="87" spans="1:24">
      <c r="A87">
        <v>86</v>
      </c>
      <c r="B87" t="s">
        <v>20</v>
      </c>
      <c r="C87">
        <v>1664</v>
      </c>
      <c r="D87">
        <v>21.8</v>
      </c>
      <c r="E87">
        <v>240</v>
      </c>
      <c r="F87">
        <v>599</v>
      </c>
      <c r="G87">
        <v>492</v>
      </c>
      <c r="H87">
        <v>239</v>
      </c>
      <c r="I87">
        <v>758</v>
      </c>
      <c r="J87">
        <v>410</v>
      </c>
      <c r="K87">
        <v>413</v>
      </c>
      <c r="L87">
        <v>504</v>
      </c>
      <c r="M87">
        <v>402</v>
      </c>
      <c r="N87">
        <v>388</v>
      </c>
      <c r="O87">
        <v>146</v>
      </c>
      <c r="P87">
        <v>1552</v>
      </c>
      <c r="Q87">
        <v>431</v>
      </c>
      <c r="R87">
        <v>1033</v>
      </c>
      <c r="S87">
        <v>253</v>
      </c>
      <c r="T87">
        <f t="shared" si="5"/>
        <v>641</v>
      </c>
      <c r="U87">
        <f t="shared" si="4"/>
        <v>548</v>
      </c>
      <c r="V87">
        <f t="shared" si="6"/>
        <v>505</v>
      </c>
      <c r="W87">
        <f t="shared" si="7"/>
        <v>359</v>
      </c>
      <c r="X87">
        <v>91679</v>
      </c>
    </row>
    <row r="88" spans="1:24">
      <c r="A88">
        <v>87</v>
      </c>
      <c r="B88" t="s">
        <v>20</v>
      </c>
      <c r="C88">
        <v>1535</v>
      </c>
      <c r="D88">
        <v>20.2</v>
      </c>
      <c r="E88">
        <v>206</v>
      </c>
      <c r="F88">
        <v>514</v>
      </c>
      <c r="G88">
        <v>430</v>
      </c>
      <c r="H88">
        <v>242</v>
      </c>
      <c r="I88">
        <v>746</v>
      </c>
      <c r="J88">
        <v>427</v>
      </c>
      <c r="K88">
        <v>347</v>
      </c>
      <c r="L88">
        <v>463</v>
      </c>
      <c r="M88">
        <v>344</v>
      </c>
      <c r="N88">
        <v>389</v>
      </c>
      <c r="O88">
        <v>126</v>
      </c>
      <c r="P88">
        <v>1441</v>
      </c>
      <c r="Q88">
        <v>397</v>
      </c>
      <c r="R88">
        <v>937</v>
      </c>
      <c r="S88">
        <v>222</v>
      </c>
      <c r="T88">
        <f t="shared" si="5"/>
        <v>586</v>
      </c>
      <c r="U88">
        <f t="shared" si="4"/>
        <v>470</v>
      </c>
      <c r="V88">
        <f t="shared" si="6"/>
        <v>446</v>
      </c>
      <c r="W88">
        <f t="shared" si="7"/>
        <v>308</v>
      </c>
      <c r="X88">
        <v>32714</v>
      </c>
    </row>
    <row r="89" spans="1:24">
      <c r="A89">
        <v>88</v>
      </c>
      <c r="B89" t="s">
        <v>20</v>
      </c>
      <c r="C89">
        <v>1603</v>
      </c>
      <c r="D89">
        <v>20.7</v>
      </c>
      <c r="E89">
        <v>206</v>
      </c>
      <c r="F89">
        <v>522</v>
      </c>
      <c r="G89">
        <v>400</v>
      </c>
      <c r="H89">
        <v>284</v>
      </c>
      <c r="I89">
        <v>770</v>
      </c>
      <c r="J89">
        <v>438</v>
      </c>
      <c r="K89">
        <v>344</v>
      </c>
      <c r="L89">
        <v>476</v>
      </c>
      <c r="M89">
        <v>374</v>
      </c>
      <c r="N89">
        <v>389</v>
      </c>
      <c r="O89">
        <v>166</v>
      </c>
      <c r="P89">
        <v>1487</v>
      </c>
      <c r="Q89">
        <v>405</v>
      </c>
      <c r="R89">
        <v>1001</v>
      </c>
      <c r="S89">
        <v>224</v>
      </c>
      <c r="T89">
        <f t="shared" si="5"/>
        <v>658</v>
      </c>
      <c r="U89">
        <f t="shared" si="4"/>
        <v>540</v>
      </c>
      <c r="V89">
        <f t="shared" si="6"/>
        <v>418</v>
      </c>
      <c r="W89">
        <f t="shared" si="7"/>
        <v>316</v>
      </c>
      <c r="X89">
        <v>10598</v>
      </c>
    </row>
    <row r="90" spans="1:24">
      <c r="A90">
        <v>89</v>
      </c>
      <c r="B90" t="s">
        <v>20</v>
      </c>
      <c r="C90">
        <v>1583</v>
      </c>
      <c r="D90">
        <v>18.8</v>
      </c>
      <c r="E90">
        <v>186</v>
      </c>
      <c r="F90">
        <v>535</v>
      </c>
      <c r="G90">
        <v>440</v>
      </c>
      <c r="H90">
        <v>248</v>
      </c>
      <c r="I90">
        <v>719</v>
      </c>
      <c r="J90">
        <v>390</v>
      </c>
      <c r="K90">
        <v>364</v>
      </c>
      <c r="L90">
        <v>471</v>
      </c>
      <c r="M90">
        <v>390</v>
      </c>
      <c r="N90">
        <v>389</v>
      </c>
      <c r="O90">
        <v>118</v>
      </c>
      <c r="P90">
        <v>1456</v>
      </c>
      <c r="Q90">
        <v>393</v>
      </c>
      <c r="R90">
        <v>985</v>
      </c>
      <c r="S90">
        <v>226</v>
      </c>
      <c r="T90">
        <f t="shared" si="5"/>
        <v>638</v>
      </c>
      <c r="U90">
        <f t="shared" si="4"/>
        <v>508</v>
      </c>
      <c r="V90">
        <f t="shared" si="6"/>
        <v>480</v>
      </c>
      <c r="W90">
        <f t="shared" si="7"/>
        <v>349</v>
      </c>
      <c r="X90">
        <v>25586</v>
      </c>
    </row>
    <row r="91" spans="1:24">
      <c r="A91">
        <v>90</v>
      </c>
      <c r="B91" t="s">
        <v>20</v>
      </c>
      <c r="C91">
        <v>1585</v>
      </c>
      <c r="D91">
        <v>18.3</v>
      </c>
      <c r="E91">
        <v>198</v>
      </c>
      <c r="F91">
        <v>537</v>
      </c>
      <c r="G91">
        <v>448</v>
      </c>
      <c r="H91">
        <v>243</v>
      </c>
      <c r="I91">
        <v>743</v>
      </c>
      <c r="J91">
        <v>401</v>
      </c>
      <c r="K91">
        <v>356</v>
      </c>
      <c r="L91">
        <v>495</v>
      </c>
      <c r="M91">
        <v>384</v>
      </c>
      <c r="N91">
        <v>389</v>
      </c>
      <c r="O91">
        <v>144</v>
      </c>
      <c r="P91">
        <v>1496</v>
      </c>
      <c r="Q91">
        <v>413</v>
      </c>
      <c r="R91">
        <v>996</v>
      </c>
      <c r="S91">
        <v>230</v>
      </c>
      <c r="T91">
        <f t="shared" si="5"/>
        <v>627</v>
      </c>
      <c r="U91">
        <f t="shared" si="4"/>
        <v>528</v>
      </c>
      <c r="V91">
        <f t="shared" si="6"/>
        <v>480</v>
      </c>
      <c r="W91">
        <f t="shared" si="7"/>
        <v>339</v>
      </c>
      <c r="X91">
        <v>24365</v>
      </c>
    </row>
    <row r="92" spans="1:24">
      <c r="A92">
        <v>91</v>
      </c>
      <c r="B92" t="s">
        <v>20</v>
      </c>
      <c r="C92">
        <v>1553</v>
      </c>
      <c r="D92">
        <v>20.8</v>
      </c>
      <c r="E92">
        <v>220</v>
      </c>
      <c r="F92">
        <v>541</v>
      </c>
      <c r="G92">
        <v>436</v>
      </c>
      <c r="H92">
        <v>219</v>
      </c>
      <c r="I92">
        <v>713</v>
      </c>
      <c r="J92">
        <v>377</v>
      </c>
      <c r="K92">
        <v>336</v>
      </c>
      <c r="L92">
        <v>570</v>
      </c>
      <c r="M92">
        <v>376</v>
      </c>
      <c r="N92">
        <v>389</v>
      </c>
      <c r="O92">
        <v>130</v>
      </c>
      <c r="P92">
        <v>1446</v>
      </c>
      <c r="Q92">
        <v>395</v>
      </c>
      <c r="R92">
        <v>952</v>
      </c>
      <c r="S92">
        <v>225</v>
      </c>
      <c r="T92">
        <f t="shared" si="5"/>
        <v>595</v>
      </c>
      <c r="U92">
        <f t="shared" si="4"/>
        <v>506</v>
      </c>
      <c r="V92">
        <f t="shared" si="6"/>
        <v>441</v>
      </c>
      <c r="W92">
        <f t="shared" si="7"/>
        <v>321</v>
      </c>
      <c r="X92">
        <v>16324</v>
      </c>
    </row>
    <row r="93" spans="1:24">
      <c r="A93">
        <v>92</v>
      </c>
      <c r="B93" t="s">
        <v>20</v>
      </c>
      <c r="C93">
        <v>1512</v>
      </c>
      <c r="D93">
        <v>22.6</v>
      </c>
      <c r="E93">
        <v>242</v>
      </c>
      <c r="F93">
        <v>550</v>
      </c>
      <c r="G93">
        <v>458</v>
      </c>
      <c r="H93">
        <v>172</v>
      </c>
      <c r="I93">
        <v>672</v>
      </c>
      <c r="J93">
        <v>428</v>
      </c>
      <c r="K93">
        <v>351</v>
      </c>
      <c r="L93">
        <v>473</v>
      </c>
      <c r="M93">
        <v>386</v>
      </c>
      <c r="N93">
        <v>389</v>
      </c>
      <c r="O93">
        <v>131</v>
      </c>
      <c r="P93">
        <v>1408</v>
      </c>
      <c r="Q93">
        <v>391</v>
      </c>
      <c r="R93">
        <v>908</v>
      </c>
      <c r="S93">
        <v>223</v>
      </c>
      <c r="T93">
        <f t="shared" si="5"/>
        <v>558</v>
      </c>
      <c r="U93">
        <f t="shared" si="4"/>
        <v>517</v>
      </c>
      <c r="V93">
        <f t="shared" si="6"/>
        <v>439</v>
      </c>
      <c r="W93">
        <f t="shared" si="7"/>
        <v>308</v>
      </c>
      <c r="X93">
        <v>21771</v>
      </c>
    </row>
    <row r="94" spans="1:24">
      <c r="A94">
        <v>93</v>
      </c>
      <c r="B94" t="s">
        <v>20</v>
      </c>
      <c r="C94">
        <v>1633</v>
      </c>
      <c r="D94">
        <v>18.100000000000001</v>
      </c>
      <c r="E94">
        <v>226</v>
      </c>
      <c r="F94">
        <v>559</v>
      </c>
      <c r="G94">
        <v>474</v>
      </c>
      <c r="H94">
        <v>254</v>
      </c>
      <c r="I94">
        <v>770</v>
      </c>
      <c r="J94">
        <v>358</v>
      </c>
      <c r="K94">
        <v>363</v>
      </c>
      <c r="L94">
        <v>476</v>
      </c>
      <c r="M94">
        <v>370</v>
      </c>
      <c r="N94">
        <v>389</v>
      </c>
      <c r="O94">
        <v>132</v>
      </c>
      <c r="P94">
        <v>1511</v>
      </c>
      <c r="Q94">
        <v>410</v>
      </c>
      <c r="R94">
        <v>995</v>
      </c>
      <c r="S94">
        <v>227</v>
      </c>
      <c r="T94">
        <f t="shared" si="5"/>
        <v>624</v>
      </c>
      <c r="U94">
        <f t="shared" si="4"/>
        <v>502</v>
      </c>
      <c r="V94">
        <f t="shared" si="6"/>
        <v>475</v>
      </c>
      <c r="W94">
        <f t="shared" si="7"/>
        <v>333</v>
      </c>
      <c r="X94">
        <v>12687</v>
      </c>
    </row>
    <row r="95" spans="1:24">
      <c r="A95">
        <v>94</v>
      </c>
      <c r="B95" t="s">
        <v>20</v>
      </c>
      <c r="C95">
        <v>1638</v>
      </c>
      <c r="D95">
        <v>18.8</v>
      </c>
      <c r="E95">
        <v>226</v>
      </c>
      <c r="F95">
        <v>570</v>
      </c>
      <c r="G95">
        <v>478</v>
      </c>
      <c r="H95">
        <v>228</v>
      </c>
      <c r="I95">
        <v>769</v>
      </c>
      <c r="J95">
        <v>413</v>
      </c>
      <c r="K95">
        <v>375</v>
      </c>
      <c r="L95">
        <v>497</v>
      </c>
      <c r="M95">
        <v>388</v>
      </c>
      <c r="N95">
        <v>389</v>
      </c>
      <c r="O95">
        <v>128</v>
      </c>
      <c r="P95">
        <v>1531</v>
      </c>
      <c r="Q95">
        <v>412</v>
      </c>
      <c r="R95">
        <v>990</v>
      </c>
      <c r="S95">
        <v>227</v>
      </c>
      <c r="T95">
        <f t="shared" si="5"/>
        <v>616</v>
      </c>
      <c r="U95">
        <f t="shared" si="4"/>
        <v>516</v>
      </c>
      <c r="V95">
        <f t="shared" si="6"/>
        <v>479</v>
      </c>
      <c r="W95">
        <f t="shared" si="7"/>
        <v>344</v>
      </c>
      <c r="X95">
        <v>16943</v>
      </c>
    </row>
    <row r="96" spans="1:24">
      <c r="A96">
        <v>95</v>
      </c>
      <c r="B96" t="s">
        <v>20</v>
      </c>
      <c r="C96">
        <v>1734</v>
      </c>
      <c r="D96">
        <v>19.5</v>
      </c>
      <c r="E96">
        <v>220</v>
      </c>
      <c r="F96">
        <v>578</v>
      </c>
      <c r="G96">
        <v>478</v>
      </c>
      <c r="H96">
        <v>224</v>
      </c>
      <c r="I96">
        <v>792</v>
      </c>
      <c r="J96">
        <v>412</v>
      </c>
      <c r="K96">
        <v>406</v>
      </c>
      <c r="L96">
        <v>529</v>
      </c>
      <c r="M96">
        <v>426</v>
      </c>
      <c r="N96">
        <v>389</v>
      </c>
      <c r="O96">
        <v>140</v>
      </c>
      <c r="P96">
        <v>1615</v>
      </c>
      <c r="Q96">
        <v>445</v>
      </c>
      <c r="R96">
        <v>1047</v>
      </c>
      <c r="S96">
        <v>240</v>
      </c>
      <c r="T96">
        <f t="shared" si="5"/>
        <v>650</v>
      </c>
      <c r="U96">
        <f t="shared" si="4"/>
        <v>566</v>
      </c>
      <c r="V96">
        <f t="shared" si="6"/>
        <v>498</v>
      </c>
      <c r="W96">
        <f t="shared" si="7"/>
        <v>358</v>
      </c>
      <c r="X96">
        <v>21364</v>
      </c>
    </row>
    <row r="97" spans="1:24">
      <c r="A97">
        <v>96</v>
      </c>
      <c r="B97" t="s">
        <v>20</v>
      </c>
      <c r="C97">
        <v>1610</v>
      </c>
      <c r="D97">
        <v>21.2</v>
      </c>
      <c r="E97">
        <v>246</v>
      </c>
      <c r="F97">
        <v>581</v>
      </c>
      <c r="G97">
        <v>470</v>
      </c>
      <c r="H97">
        <v>231</v>
      </c>
      <c r="I97">
        <v>746</v>
      </c>
      <c r="J97">
        <v>498</v>
      </c>
      <c r="K97">
        <v>384</v>
      </c>
      <c r="L97">
        <v>507</v>
      </c>
      <c r="M97">
        <v>388</v>
      </c>
      <c r="N97">
        <v>389</v>
      </c>
      <c r="O97">
        <v>128</v>
      </c>
      <c r="P97">
        <v>1509</v>
      </c>
      <c r="Q97">
        <v>426</v>
      </c>
      <c r="R97">
        <v>994</v>
      </c>
      <c r="S97">
        <v>251</v>
      </c>
      <c r="T97">
        <f t="shared" si="5"/>
        <v>619</v>
      </c>
      <c r="U97">
        <f t="shared" si="4"/>
        <v>516</v>
      </c>
      <c r="V97">
        <f t="shared" si="6"/>
        <v>475</v>
      </c>
      <c r="W97">
        <f t="shared" si="7"/>
        <v>335</v>
      </c>
      <c r="X97">
        <v>10186</v>
      </c>
    </row>
    <row r="98" spans="1:24">
      <c r="A98">
        <v>97</v>
      </c>
      <c r="B98" t="s">
        <v>20</v>
      </c>
      <c r="C98">
        <v>1586</v>
      </c>
      <c r="D98">
        <v>19.399999999999999</v>
      </c>
      <c r="E98">
        <v>194</v>
      </c>
      <c r="F98">
        <v>543</v>
      </c>
      <c r="G98">
        <v>423</v>
      </c>
      <c r="H98">
        <v>240</v>
      </c>
      <c r="I98">
        <v>732</v>
      </c>
      <c r="J98">
        <v>406</v>
      </c>
      <c r="K98">
        <v>351</v>
      </c>
      <c r="L98">
        <v>483</v>
      </c>
      <c r="M98">
        <v>382</v>
      </c>
      <c r="N98">
        <v>390</v>
      </c>
      <c r="O98">
        <v>130</v>
      </c>
      <c r="P98">
        <v>1468</v>
      </c>
      <c r="Q98">
        <v>417</v>
      </c>
      <c r="R98">
        <v>976</v>
      </c>
      <c r="S98">
        <v>235</v>
      </c>
      <c r="T98">
        <f t="shared" si="5"/>
        <v>622</v>
      </c>
      <c r="U98">
        <f t="shared" si="4"/>
        <v>512</v>
      </c>
      <c r="V98">
        <f t="shared" si="6"/>
        <v>464</v>
      </c>
      <c r="W98">
        <f t="shared" si="7"/>
        <v>349</v>
      </c>
      <c r="X98">
        <v>20906</v>
      </c>
    </row>
    <row r="99" spans="1:24">
      <c r="A99">
        <v>98</v>
      </c>
      <c r="B99" t="s">
        <v>20</v>
      </c>
      <c r="C99">
        <v>1609</v>
      </c>
      <c r="D99">
        <v>19</v>
      </c>
      <c r="E99">
        <v>192</v>
      </c>
      <c r="F99">
        <v>561</v>
      </c>
      <c r="G99">
        <v>464</v>
      </c>
      <c r="H99">
        <v>240</v>
      </c>
      <c r="I99">
        <v>743</v>
      </c>
      <c r="J99">
        <v>404</v>
      </c>
      <c r="K99">
        <v>359</v>
      </c>
      <c r="L99">
        <v>486</v>
      </c>
      <c r="M99">
        <v>382</v>
      </c>
      <c r="N99">
        <v>390</v>
      </c>
      <c r="O99">
        <v>136</v>
      </c>
      <c r="P99">
        <v>1491</v>
      </c>
      <c r="Q99">
        <v>442</v>
      </c>
      <c r="R99">
        <v>988</v>
      </c>
      <c r="S99">
        <v>244</v>
      </c>
      <c r="T99">
        <f t="shared" si="5"/>
        <v>622</v>
      </c>
      <c r="U99">
        <f t="shared" si="4"/>
        <v>518</v>
      </c>
      <c r="V99">
        <f t="shared" si="6"/>
        <v>516</v>
      </c>
      <c r="W99">
        <f t="shared" si="7"/>
        <v>369</v>
      </c>
      <c r="X99">
        <v>111669</v>
      </c>
    </row>
    <row r="100" spans="1:24">
      <c r="A100">
        <v>99</v>
      </c>
      <c r="B100" t="s">
        <v>20</v>
      </c>
      <c r="C100">
        <v>1640</v>
      </c>
      <c r="D100">
        <v>19.8</v>
      </c>
      <c r="E100">
        <v>238</v>
      </c>
      <c r="F100">
        <v>572</v>
      </c>
      <c r="G100">
        <v>454</v>
      </c>
      <c r="H100">
        <v>220</v>
      </c>
      <c r="I100">
        <v>740</v>
      </c>
      <c r="J100">
        <v>357</v>
      </c>
      <c r="K100">
        <v>354</v>
      </c>
      <c r="L100">
        <v>499</v>
      </c>
      <c r="M100">
        <v>390</v>
      </c>
      <c r="N100">
        <v>390</v>
      </c>
      <c r="O100">
        <v>130</v>
      </c>
      <c r="P100">
        <v>1521</v>
      </c>
      <c r="Q100">
        <v>430</v>
      </c>
      <c r="R100">
        <v>1001</v>
      </c>
      <c r="S100">
        <v>238</v>
      </c>
      <c r="T100">
        <f t="shared" si="5"/>
        <v>610</v>
      </c>
      <c r="U100">
        <f t="shared" si="4"/>
        <v>520</v>
      </c>
      <c r="V100">
        <f t="shared" si="6"/>
        <v>454</v>
      </c>
      <c r="W100">
        <f t="shared" si="7"/>
        <v>334</v>
      </c>
      <c r="X100">
        <v>10505</v>
      </c>
    </row>
    <row r="101" spans="1:24">
      <c r="A101">
        <v>100</v>
      </c>
      <c r="B101" t="s">
        <v>20</v>
      </c>
      <c r="C101">
        <v>1618</v>
      </c>
      <c r="D101">
        <v>20.2</v>
      </c>
      <c r="E101">
        <v>224</v>
      </c>
      <c r="F101">
        <v>576</v>
      </c>
      <c r="G101">
        <v>458</v>
      </c>
      <c r="H101">
        <v>226</v>
      </c>
      <c r="I101">
        <v>743</v>
      </c>
      <c r="J101">
        <v>422</v>
      </c>
      <c r="K101">
        <v>346</v>
      </c>
      <c r="L101">
        <v>575</v>
      </c>
      <c r="M101">
        <v>374</v>
      </c>
      <c r="N101">
        <v>390</v>
      </c>
      <c r="O101">
        <v>136</v>
      </c>
      <c r="P101">
        <v>1505</v>
      </c>
      <c r="Q101">
        <v>395</v>
      </c>
      <c r="R101">
        <v>988</v>
      </c>
      <c r="S101">
        <v>233</v>
      </c>
      <c r="T101">
        <f t="shared" si="5"/>
        <v>600</v>
      </c>
      <c r="U101">
        <f t="shared" si="4"/>
        <v>510</v>
      </c>
      <c r="V101">
        <f t="shared" si="6"/>
        <v>467</v>
      </c>
      <c r="W101">
        <f t="shared" si="7"/>
        <v>352</v>
      </c>
      <c r="X101">
        <v>37990</v>
      </c>
    </row>
    <row r="102" spans="1:24">
      <c r="A102">
        <v>101</v>
      </c>
      <c r="B102" t="s">
        <v>20</v>
      </c>
      <c r="C102">
        <v>1751</v>
      </c>
      <c r="D102">
        <v>19.3</v>
      </c>
      <c r="E102">
        <v>258</v>
      </c>
      <c r="F102">
        <v>602</v>
      </c>
      <c r="G102">
        <v>500</v>
      </c>
      <c r="H102">
        <v>228</v>
      </c>
      <c r="I102">
        <v>782</v>
      </c>
      <c r="J102">
        <v>413</v>
      </c>
      <c r="K102">
        <v>409</v>
      </c>
      <c r="L102">
        <v>550</v>
      </c>
      <c r="M102">
        <v>426</v>
      </c>
      <c r="N102">
        <v>390</v>
      </c>
      <c r="O102">
        <v>142</v>
      </c>
      <c r="P102">
        <v>1623</v>
      </c>
      <c r="Q102">
        <v>445</v>
      </c>
      <c r="R102">
        <v>1069</v>
      </c>
      <c r="S102">
        <v>255</v>
      </c>
      <c r="T102">
        <f t="shared" si="5"/>
        <v>654</v>
      </c>
      <c r="U102">
        <f t="shared" si="4"/>
        <v>568</v>
      </c>
      <c r="V102">
        <f t="shared" si="6"/>
        <v>497</v>
      </c>
      <c r="W102">
        <f t="shared" si="7"/>
        <v>344</v>
      </c>
      <c r="X102">
        <v>9398</v>
      </c>
    </row>
    <row r="103" spans="1:24">
      <c r="A103">
        <v>102</v>
      </c>
      <c r="B103" t="s">
        <v>20</v>
      </c>
      <c r="C103">
        <v>1700</v>
      </c>
      <c r="D103">
        <v>26.4</v>
      </c>
      <c r="E103">
        <v>278</v>
      </c>
      <c r="F103">
        <v>607</v>
      </c>
      <c r="G103">
        <v>490</v>
      </c>
      <c r="H103">
        <v>265</v>
      </c>
      <c r="I103">
        <v>781</v>
      </c>
      <c r="J103">
        <v>502</v>
      </c>
      <c r="K103">
        <v>471</v>
      </c>
      <c r="L103">
        <v>528</v>
      </c>
      <c r="M103">
        <v>384</v>
      </c>
      <c r="N103">
        <v>390</v>
      </c>
      <c r="O103">
        <v>160</v>
      </c>
      <c r="P103">
        <v>1583</v>
      </c>
      <c r="Q103">
        <v>424</v>
      </c>
      <c r="R103">
        <v>1067</v>
      </c>
      <c r="S103">
        <v>245</v>
      </c>
      <c r="T103">
        <f t="shared" si="5"/>
        <v>649</v>
      </c>
      <c r="U103">
        <f t="shared" si="4"/>
        <v>544</v>
      </c>
      <c r="V103">
        <f t="shared" si="6"/>
        <v>457</v>
      </c>
      <c r="W103">
        <f t="shared" si="7"/>
        <v>329</v>
      </c>
      <c r="X103">
        <v>10663</v>
      </c>
    </row>
    <row r="104" spans="1:24">
      <c r="A104">
        <v>103</v>
      </c>
      <c r="B104" t="s">
        <v>20</v>
      </c>
      <c r="C104">
        <v>1711</v>
      </c>
      <c r="D104">
        <v>17</v>
      </c>
      <c r="E104">
        <v>196</v>
      </c>
      <c r="F104">
        <v>615</v>
      </c>
      <c r="G104">
        <v>514</v>
      </c>
      <c r="H104">
        <v>213</v>
      </c>
      <c r="I104">
        <v>761</v>
      </c>
      <c r="J104">
        <v>421</v>
      </c>
      <c r="K104">
        <v>349</v>
      </c>
      <c r="L104">
        <v>545</v>
      </c>
      <c r="M104">
        <v>440</v>
      </c>
      <c r="N104">
        <v>390</v>
      </c>
      <c r="O104">
        <v>138</v>
      </c>
      <c r="P104">
        <v>1612</v>
      </c>
      <c r="Q104">
        <v>454</v>
      </c>
      <c r="R104">
        <v>1064</v>
      </c>
      <c r="S104">
        <v>235</v>
      </c>
      <c r="T104">
        <f t="shared" si="5"/>
        <v>653</v>
      </c>
      <c r="U104">
        <f t="shared" si="4"/>
        <v>578</v>
      </c>
      <c r="V104">
        <f t="shared" si="6"/>
        <v>553</v>
      </c>
      <c r="W104">
        <f t="shared" si="7"/>
        <v>419</v>
      </c>
      <c r="X104">
        <v>16519</v>
      </c>
    </row>
    <row r="105" spans="1:24">
      <c r="A105">
        <v>104</v>
      </c>
      <c r="B105" t="s">
        <v>20</v>
      </c>
      <c r="C105">
        <v>1492</v>
      </c>
      <c r="D105">
        <v>23.2</v>
      </c>
      <c r="E105">
        <v>244</v>
      </c>
      <c r="F105">
        <v>496</v>
      </c>
      <c r="G105">
        <v>392</v>
      </c>
      <c r="H105">
        <v>238</v>
      </c>
      <c r="I105">
        <v>712</v>
      </c>
      <c r="J105">
        <v>429</v>
      </c>
      <c r="K105">
        <v>357</v>
      </c>
      <c r="L105">
        <v>450</v>
      </c>
      <c r="M105">
        <v>350</v>
      </c>
      <c r="N105">
        <v>391</v>
      </c>
      <c r="O105">
        <v>126</v>
      </c>
      <c r="P105">
        <v>1378</v>
      </c>
      <c r="Q105">
        <v>410</v>
      </c>
      <c r="R105">
        <v>904</v>
      </c>
      <c r="S105">
        <v>227</v>
      </c>
      <c r="T105">
        <f t="shared" si="5"/>
        <v>588</v>
      </c>
      <c r="U105">
        <f t="shared" si="4"/>
        <v>476</v>
      </c>
      <c r="V105">
        <f t="shared" si="6"/>
        <v>375</v>
      </c>
      <c r="W105">
        <f t="shared" si="7"/>
        <v>252</v>
      </c>
      <c r="X105">
        <v>74975</v>
      </c>
    </row>
    <row r="106" spans="1:24">
      <c r="A106">
        <v>105</v>
      </c>
      <c r="B106" t="s">
        <v>20</v>
      </c>
      <c r="C106">
        <v>1521</v>
      </c>
      <c r="D106">
        <v>20.399999999999999</v>
      </c>
      <c r="E106">
        <v>254</v>
      </c>
      <c r="F106">
        <v>542</v>
      </c>
      <c r="G106">
        <v>454</v>
      </c>
      <c r="H106">
        <v>202</v>
      </c>
      <c r="I106">
        <v>717</v>
      </c>
      <c r="J106">
        <v>439</v>
      </c>
      <c r="K106">
        <v>347</v>
      </c>
      <c r="L106">
        <v>464</v>
      </c>
      <c r="M106">
        <v>354</v>
      </c>
      <c r="N106">
        <v>391</v>
      </c>
      <c r="O106">
        <v>112</v>
      </c>
      <c r="P106">
        <v>1445</v>
      </c>
      <c r="Q106">
        <v>418</v>
      </c>
      <c r="R106">
        <v>930</v>
      </c>
      <c r="S106">
        <v>228</v>
      </c>
      <c r="T106">
        <f t="shared" si="5"/>
        <v>556</v>
      </c>
      <c r="U106">
        <f t="shared" si="4"/>
        <v>466</v>
      </c>
      <c r="V106">
        <f t="shared" si="6"/>
        <v>428</v>
      </c>
      <c r="W106">
        <f t="shared" si="7"/>
        <v>288</v>
      </c>
      <c r="X106">
        <v>47488</v>
      </c>
    </row>
    <row r="107" spans="1:24">
      <c r="A107">
        <v>106</v>
      </c>
      <c r="B107" t="s">
        <v>20</v>
      </c>
      <c r="C107">
        <v>1567</v>
      </c>
      <c r="D107">
        <v>21.2</v>
      </c>
      <c r="E107">
        <v>234</v>
      </c>
      <c r="F107">
        <v>549</v>
      </c>
      <c r="G107">
        <v>438</v>
      </c>
      <c r="H107">
        <v>225</v>
      </c>
      <c r="I107">
        <v>739</v>
      </c>
      <c r="J107">
        <v>426</v>
      </c>
      <c r="K107">
        <v>371</v>
      </c>
      <c r="L107">
        <v>484</v>
      </c>
      <c r="M107">
        <v>378</v>
      </c>
      <c r="N107">
        <v>391</v>
      </c>
      <c r="O107">
        <v>122</v>
      </c>
      <c r="P107">
        <v>1453</v>
      </c>
      <c r="Q107">
        <v>428</v>
      </c>
      <c r="R107">
        <v>939</v>
      </c>
      <c r="S107">
        <v>245</v>
      </c>
      <c r="T107">
        <f t="shared" si="5"/>
        <v>603</v>
      </c>
      <c r="U107">
        <f t="shared" si="4"/>
        <v>500</v>
      </c>
      <c r="V107">
        <f t="shared" si="6"/>
        <v>449</v>
      </c>
      <c r="W107">
        <f t="shared" si="7"/>
        <v>315</v>
      </c>
      <c r="X107">
        <v>138647</v>
      </c>
    </row>
    <row r="108" spans="1:24">
      <c r="A108">
        <v>107</v>
      </c>
      <c r="B108" t="s">
        <v>20</v>
      </c>
      <c r="C108">
        <v>1563</v>
      </c>
      <c r="D108">
        <v>21.4</v>
      </c>
      <c r="E108">
        <v>236</v>
      </c>
      <c r="F108">
        <v>560</v>
      </c>
      <c r="G108">
        <v>466</v>
      </c>
      <c r="H108">
        <v>205</v>
      </c>
      <c r="I108">
        <v>704</v>
      </c>
      <c r="J108">
        <v>423</v>
      </c>
      <c r="K108">
        <v>391</v>
      </c>
      <c r="L108">
        <v>485</v>
      </c>
      <c r="M108">
        <v>382</v>
      </c>
      <c r="N108">
        <v>391</v>
      </c>
      <c r="O108">
        <v>132</v>
      </c>
      <c r="P108">
        <v>1453</v>
      </c>
      <c r="Q108">
        <v>401</v>
      </c>
      <c r="R108">
        <v>954</v>
      </c>
      <c r="S108">
        <v>241</v>
      </c>
      <c r="T108">
        <f t="shared" si="5"/>
        <v>587</v>
      </c>
      <c r="U108">
        <f t="shared" si="4"/>
        <v>514</v>
      </c>
      <c r="V108">
        <f t="shared" si="6"/>
        <v>471</v>
      </c>
      <c r="W108">
        <f t="shared" si="7"/>
        <v>324</v>
      </c>
      <c r="X108">
        <v>56490</v>
      </c>
    </row>
    <row r="109" spans="1:24">
      <c r="A109">
        <v>108</v>
      </c>
      <c r="B109" t="s">
        <v>20</v>
      </c>
      <c r="C109">
        <v>1612</v>
      </c>
      <c r="D109">
        <v>22.2</v>
      </c>
      <c r="E109">
        <v>242</v>
      </c>
      <c r="F109">
        <v>566</v>
      </c>
      <c r="G109">
        <v>466</v>
      </c>
      <c r="H109">
        <v>238</v>
      </c>
      <c r="I109">
        <v>738</v>
      </c>
      <c r="J109">
        <v>467</v>
      </c>
      <c r="K109">
        <v>391</v>
      </c>
      <c r="L109">
        <v>491</v>
      </c>
      <c r="M109">
        <v>390</v>
      </c>
      <c r="N109">
        <v>391</v>
      </c>
      <c r="O109">
        <v>142</v>
      </c>
      <c r="P109">
        <v>1511</v>
      </c>
      <c r="Q109">
        <v>410</v>
      </c>
      <c r="R109">
        <v>1011</v>
      </c>
      <c r="S109">
        <v>231</v>
      </c>
      <c r="T109">
        <f t="shared" si="5"/>
        <v>628</v>
      </c>
      <c r="U109">
        <f t="shared" si="4"/>
        <v>532</v>
      </c>
      <c r="V109">
        <f t="shared" si="6"/>
        <v>455</v>
      </c>
      <c r="W109">
        <f t="shared" si="7"/>
        <v>324</v>
      </c>
      <c r="X109">
        <v>11967</v>
      </c>
    </row>
    <row r="110" spans="1:24">
      <c r="A110">
        <v>109</v>
      </c>
      <c r="B110" t="s">
        <v>20</v>
      </c>
      <c r="C110">
        <v>1648</v>
      </c>
      <c r="D110">
        <v>21</v>
      </c>
      <c r="E110">
        <v>266</v>
      </c>
      <c r="F110">
        <v>567</v>
      </c>
      <c r="G110">
        <v>478</v>
      </c>
      <c r="H110">
        <v>236</v>
      </c>
      <c r="I110">
        <v>760</v>
      </c>
      <c r="J110">
        <v>442</v>
      </c>
      <c r="K110">
        <v>380</v>
      </c>
      <c r="L110">
        <v>505</v>
      </c>
      <c r="M110">
        <v>388</v>
      </c>
      <c r="N110">
        <v>391</v>
      </c>
      <c r="O110">
        <v>128</v>
      </c>
      <c r="P110">
        <v>1549</v>
      </c>
      <c r="Q110">
        <v>419</v>
      </c>
      <c r="R110">
        <v>1025</v>
      </c>
      <c r="S110">
        <v>236</v>
      </c>
      <c r="T110">
        <f t="shared" si="5"/>
        <v>624</v>
      </c>
      <c r="U110">
        <f t="shared" si="4"/>
        <v>516</v>
      </c>
      <c r="V110">
        <f t="shared" si="6"/>
        <v>448</v>
      </c>
      <c r="W110">
        <f t="shared" si="7"/>
        <v>301</v>
      </c>
      <c r="X110">
        <v>17161</v>
      </c>
    </row>
    <row r="111" spans="1:24">
      <c r="A111">
        <v>110</v>
      </c>
      <c r="B111" t="s">
        <v>20</v>
      </c>
      <c r="C111">
        <v>1646</v>
      </c>
      <c r="D111">
        <v>19.899999999999999</v>
      </c>
      <c r="E111">
        <v>240</v>
      </c>
      <c r="F111">
        <v>568</v>
      </c>
      <c r="G111">
        <v>476</v>
      </c>
      <c r="H111">
        <v>201</v>
      </c>
      <c r="I111">
        <v>733</v>
      </c>
      <c r="J111">
        <v>450</v>
      </c>
      <c r="K111">
        <v>384</v>
      </c>
      <c r="L111">
        <v>512</v>
      </c>
      <c r="M111">
        <v>398</v>
      </c>
      <c r="N111">
        <v>391</v>
      </c>
      <c r="O111">
        <v>130</v>
      </c>
      <c r="P111">
        <v>1517</v>
      </c>
      <c r="Q111">
        <v>406</v>
      </c>
      <c r="R111">
        <v>985</v>
      </c>
      <c r="S111">
        <v>244</v>
      </c>
      <c r="T111">
        <f t="shared" si="5"/>
        <v>599</v>
      </c>
      <c r="U111">
        <f t="shared" si="4"/>
        <v>528</v>
      </c>
      <c r="V111">
        <f t="shared" si="6"/>
        <v>480</v>
      </c>
      <c r="W111">
        <f t="shared" si="7"/>
        <v>328</v>
      </c>
      <c r="X111">
        <v>21848</v>
      </c>
    </row>
    <row r="112" spans="1:24">
      <c r="A112">
        <v>111</v>
      </c>
      <c r="B112" t="s">
        <v>20</v>
      </c>
      <c r="C112">
        <v>1708</v>
      </c>
      <c r="D112">
        <v>18.3</v>
      </c>
      <c r="E112">
        <v>222</v>
      </c>
      <c r="F112">
        <v>574</v>
      </c>
      <c r="G112">
        <v>470</v>
      </c>
      <c r="H112">
        <v>214</v>
      </c>
      <c r="I112">
        <v>774</v>
      </c>
      <c r="J112">
        <v>355</v>
      </c>
      <c r="K112">
        <v>365</v>
      </c>
      <c r="L112">
        <v>534</v>
      </c>
      <c r="M112">
        <v>426</v>
      </c>
      <c r="N112">
        <v>391</v>
      </c>
      <c r="O112">
        <v>128</v>
      </c>
      <c r="P112">
        <v>1604</v>
      </c>
      <c r="Q112">
        <v>432</v>
      </c>
      <c r="R112">
        <v>1044</v>
      </c>
      <c r="S112">
        <v>248</v>
      </c>
      <c r="T112">
        <f t="shared" si="5"/>
        <v>640</v>
      </c>
      <c r="U112">
        <f t="shared" si="4"/>
        <v>554</v>
      </c>
      <c r="V112">
        <f t="shared" si="6"/>
        <v>496</v>
      </c>
      <c r="W112">
        <f t="shared" si="7"/>
        <v>352</v>
      </c>
      <c r="X112">
        <v>21701</v>
      </c>
    </row>
    <row r="113" spans="1:24">
      <c r="A113">
        <v>112</v>
      </c>
      <c r="B113" t="s">
        <v>20</v>
      </c>
      <c r="C113">
        <v>1699</v>
      </c>
      <c r="D113">
        <v>19.600000000000001</v>
      </c>
      <c r="E113">
        <v>226</v>
      </c>
      <c r="F113">
        <v>581</v>
      </c>
      <c r="G113">
        <v>478</v>
      </c>
      <c r="H113">
        <v>265</v>
      </c>
      <c r="I113">
        <v>784</v>
      </c>
      <c r="J113">
        <v>421</v>
      </c>
      <c r="K113">
        <v>342</v>
      </c>
      <c r="L113">
        <v>522</v>
      </c>
      <c r="M113">
        <v>422</v>
      </c>
      <c r="N113">
        <v>391</v>
      </c>
      <c r="O113">
        <v>132</v>
      </c>
      <c r="P113">
        <v>1596</v>
      </c>
      <c r="Q113">
        <v>444</v>
      </c>
      <c r="R113">
        <v>1077</v>
      </c>
      <c r="S113">
        <v>245</v>
      </c>
      <c r="T113">
        <f t="shared" si="5"/>
        <v>687</v>
      </c>
      <c r="U113">
        <f t="shared" si="4"/>
        <v>554</v>
      </c>
      <c r="V113">
        <f t="shared" si="6"/>
        <v>497</v>
      </c>
      <c r="W113">
        <f t="shared" si="7"/>
        <v>355</v>
      </c>
      <c r="X113">
        <v>2756</v>
      </c>
    </row>
    <row r="114" spans="1:24">
      <c r="A114">
        <v>113</v>
      </c>
      <c r="B114" t="s">
        <v>20</v>
      </c>
      <c r="C114">
        <v>1509</v>
      </c>
      <c r="D114">
        <v>20.100000000000001</v>
      </c>
      <c r="E114">
        <v>190</v>
      </c>
      <c r="F114">
        <v>505</v>
      </c>
      <c r="G114">
        <v>398</v>
      </c>
      <c r="H114">
        <v>240</v>
      </c>
      <c r="I114">
        <v>706</v>
      </c>
      <c r="J114">
        <v>411</v>
      </c>
      <c r="K114">
        <v>320</v>
      </c>
      <c r="L114">
        <v>447</v>
      </c>
      <c r="M114">
        <v>362</v>
      </c>
      <c r="N114">
        <v>392</v>
      </c>
      <c r="O114">
        <v>138</v>
      </c>
      <c r="P114">
        <v>1391</v>
      </c>
      <c r="Q114">
        <v>381</v>
      </c>
      <c r="R114">
        <v>925</v>
      </c>
      <c r="S114">
        <v>217</v>
      </c>
      <c r="T114">
        <f t="shared" si="5"/>
        <v>602</v>
      </c>
      <c r="U114">
        <f t="shared" si="4"/>
        <v>500</v>
      </c>
      <c r="V114">
        <f t="shared" si="6"/>
        <v>425</v>
      </c>
      <c r="W114">
        <f t="shared" si="7"/>
        <v>315</v>
      </c>
      <c r="X114">
        <v>30122</v>
      </c>
    </row>
    <row r="115" spans="1:24">
      <c r="A115">
        <v>114</v>
      </c>
      <c r="B115" t="s">
        <v>20</v>
      </c>
      <c r="C115">
        <v>1488</v>
      </c>
      <c r="D115">
        <v>23.8</v>
      </c>
      <c r="E115">
        <v>248</v>
      </c>
      <c r="F115">
        <v>522</v>
      </c>
      <c r="G115">
        <v>416</v>
      </c>
      <c r="H115">
        <v>229</v>
      </c>
      <c r="I115">
        <v>698</v>
      </c>
      <c r="J115">
        <v>412</v>
      </c>
      <c r="K115">
        <v>406</v>
      </c>
      <c r="L115">
        <v>447</v>
      </c>
      <c r="M115">
        <v>334</v>
      </c>
      <c r="N115">
        <v>392</v>
      </c>
      <c r="O115">
        <v>128</v>
      </c>
      <c r="P115">
        <v>1381</v>
      </c>
      <c r="Q115">
        <v>389</v>
      </c>
      <c r="R115">
        <v>912</v>
      </c>
      <c r="S115">
        <v>214</v>
      </c>
      <c r="T115">
        <f t="shared" si="5"/>
        <v>563</v>
      </c>
      <c r="U115">
        <f t="shared" si="4"/>
        <v>462</v>
      </c>
      <c r="V115">
        <f t="shared" si="6"/>
        <v>382</v>
      </c>
      <c r="W115">
        <f t="shared" si="7"/>
        <v>274</v>
      </c>
      <c r="X115">
        <v>52265</v>
      </c>
    </row>
    <row r="116" spans="1:24">
      <c r="A116">
        <v>115</v>
      </c>
      <c r="B116" t="s">
        <v>20</v>
      </c>
      <c r="C116">
        <v>1586</v>
      </c>
      <c r="D116">
        <v>21.1</v>
      </c>
      <c r="E116">
        <v>216</v>
      </c>
      <c r="F116">
        <v>523</v>
      </c>
      <c r="G116">
        <v>418</v>
      </c>
      <c r="H116">
        <v>266</v>
      </c>
      <c r="I116">
        <v>742</v>
      </c>
      <c r="J116">
        <v>409</v>
      </c>
      <c r="K116">
        <v>387</v>
      </c>
      <c r="L116">
        <v>481</v>
      </c>
      <c r="M116">
        <v>380</v>
      </c>
      <c r="N116">
        <v>392</v>
      </c>
      <c r="O116">
        <v>141</v>
      </c>
      <c r="P116">
        <v>1466</v>
      </c>
      <c r="Q116">
        <v>390</v>
      </c>
      <c r="R116">
        <v>990</v>
      </c>
      <c r="S116">
        <v>229</v>
      </c>
      <c r="T116">
        <f t="shared" si="5"/>
        <v>646</v>
      </c>
      <c r="U116">
        <f t="shared" si="4"/>
        <v>521</v>
      </c>
      <c r="V116">
        <f t="shared" si="6"/>
        <v>431</v>
      </c>
      <c r="W116">
        <f t="shared" si="7"/>
        <v>307</v>
      </c>
      <c r="X116">
        <v>17273</v>
      </c>
    </row>
    <row r="117" spans="1:24">
      <c r="A117">
        <v>116</v>
      </c>
      <c r="B117" t="s">
        <v>20</v>
      </c>
      <c r="C117">
        <v>1530</v>
      </c>
      <c r="D117">
        <v>22.9</v>
      </c>
      <c r="E117">
        <v>246</v>
      </c>
      <c r="F117">
        <v>538</v>
      </c>
      <c r="G117">
        <v>428</v>
      </c>
      <c r="H117">
        <v>221</v>
      </c>
      <c r="I117">
        <v>696</v>
      </c>
      <c r="J117">
        <v>406</v>
      </c>
      <c r="K117">
        <v>371</v>
      </c>
      <c r="L117">
        <v>474</v>
      </c>
      <c r="M117">
        <v>352</v>
      </c>
      <c r="N117">
        <v>392</v>
      </c>
      <c r="O117">
        <v>134</v>
      </c>
      <c r="P117">
        <v>1429</v>
      </c>
      <c r="Q117">
        <v>409</v>
      </c>
      <c r="R117">
        <v>954</v>
      </c>
      <c r="S117">
        <v>229</v>
      </c>
      <c r="T117">
        <f t="shared" si="5"/>
        <v>573</v>
      </c>
      <c r="U117">
        <f t="shared" si="4"/>
        <v>486</v>
      </c>
      <c r="V117">
        <f t="shared" si="6"/>
        <v>411</v>
      </c>
      <c r="W117">
        <f t="shared" si="7"/>
        <v>292</v>
      </c>
      <c r="X117">
        <v>99603</v>
      </c>
    </row>
    <row r="118" spans="1:24">
      <c r="A118">
        <v>117</v>
      </c>
      <c r="B118" t="s">
        <v>20</v>
      </c>
      <c r="C118">
        <v>1537</v>
      </c>
      <c r="D118">
        <v>20</v>
      </c>
      <c r="E118">
        <v>234</v>
      </c>
      <c r="F118">
        <v>541</v>
      </c>
      <c r="G118">
        <v>442</v>
      </c>
      <c r="H118">
        <v>205</v>
      </c>
      <c r="I118">
        <v>700</v>
      </c>
      <c r="J118">
        <v>390</v>
      </c>
      <c r="K118">
        <v>324</v>
      </c>
      <c r="L118">
        <v>478</v>
      </c>
      <c r="M118">
        <v>368</v>
      </c>
      <c r="N118">
        <v>392</v>
      </c>
      <c r="O118">
        <v>136</v>
      </c>
      <c r="P118">
        <v>1432</v>
      </c>
      <c r="Q118">
        <v>406</v>
      </c>
      <c r="R118">
        <v>937</v>
      </c>
      <c r="S118">
        <v>222</v>
      </c>
      <c r="T118">
        <f t="shared" si="5"/>
        <v>573</v>
      </c>
      <c r="U118">
        <f t="shared" si="4"/>
        <v>504</v>
      </c>
      <c r="V118">
        <f t="shared" si="6"/>
        <v>430</v>
      </c>
      <c r="W118">
        <f t="shared" si="7"/>
        <v>307</v>
      </c>
      <c r="X118">
        <v>79395</v>
      </c>
    </row>
    <row r="119" spans="1:24">
      <c r="A119">
        <v>118</v>
      </c>
      <c r="B119" t="s">
        <v>20</v>
      </c>
      <c r="C119">
        <v>1498</v>
      </c>
      <c r="D119">
        <v>25.5</v>
      </c>
      <c r="E119">
        <v>300</v>
      </c>
      <c r="F119">
        <v>549</v>
      </c>
      <c r="G119">
        <v>428</v>
      </c>
      <c r="H119">
        <v>237</v>
      </c>
      <c r="I119">
        <v>700</v>
      </c>
      <c r="J119">
        <v>481</v>
      </c>
      <c r="K119">
        <v>393</v>
      </c>
      <c r="L119">
        <v>461</v>
      </c>
      <c r="M119">
        <v>358</v>
      </c>
      <c r="N119">
        <v>392</v>
      </c>
      <c r="O119">
        <v>121</v>
      </c>
      <c r="P119">
        <v>1392</v>
      </c>
      <c r="Q119">
        <v>394</v>
      </c>
      <c r="R119">
        <v>929</v>
      </c>
      <c r="S119">
        <v>228</v>
      </c>
      <c r="T119">
        <f t="shared" si="5"/>
        <v>595</v>
      </c>
      <c r="U119">
        <f t="shared" si="4"/>
        <v>479</v>
      </c>
      <c r="V119">
        <f t="shared" si="6"/>
        <v>356</v>
      </c>
      <c r="W119">
        <f t="shared" si="7"/>
        <v>249</v>
      </c>
      <c r="X119">
        <v>32282</v>
      </c>
    </row>
    <row r="120" spans="1:24">
      <c r="A120">
        <v>119</v>
      </c>
      <c r="B120" t="s">
        <v>20</v>
      </c>
      <c r="C120">
        <v>1604</v>
      </c>
      <c r="D120">
        <v>19.8</v>
      </c>
      <c r="E120">
        <v>190</v>
      </c>
      <c r="F120">
        <v>552</v>
      </c>
      <c r="G120">
        <v>446</v>
      </c>
      <c r="H120">
        <v>238</v>
      </c>
      <c r="I120">
        <v>755</v>
      </c>
      <c r="J120">
        <v>414</v>
      </c>
      <c r="K120">
        <v>334</v>
      </c>
      <c r="L120">
        <v>493</v>
      </c>
      <c r="M120">
        <v>392</v>
      </c>
      <c r="N120">
        <v>392</v>
      </c>
      <c r="O120">
        <v>140</v>
      </c>
      <c r="P120">
        <v>1505</v>
      </c>
      <c r="Q120">
        <v>404</v>
      </c>
      <c r="R120">
        <v>988</v>
      </c>
      <c r="S120">
        <v>220</v>
      </c>
      <c r="T120">
        <f t="shared" si="5"/>
        <v>630</v>
      </c>
      <c r="U120">
        <f t="shared" si="4"/>
        <v>532</v>
      </c>
      <c r="V120">
        <f t="shared" si="6"/>
        <v>476</v>
      </c>
      <c r="W120">
        <f t="shared" si="7"/>
        <v>362</v>
      </c>
      <c r="X120">
        <v>12535</v>
      </c>
    </row>
    <row r="121" spans="1:24">
      <c r="A121">
        <v>120</v>
      </c>
      <c r="B121" t="s">
        <v>20</v>
      </c>
      <c r="C121">
        <v>1575</v>
      </c>
      <c r="D121">
        <v>22.9</v>
      </c>
      <c r="E121">
        <v>220</v>
      </c>
      <c r="F121">
        <v>555</v>
      </c>
      <c r="G121">
        <v>456</v>
      </c>
      <c r="H121">
        <v>233</v>
      </c>
      <c r="I121">
        <v>711</v>
      </c>
      <c r="J121">
        <v>454</v>
      </c>
      <c r="K121">
        <v>387</v>
      </c>
      <c r="L121">
        <v>505</v>
      </c>
      <c r="M121">
        <v>384</v>
      </c>
      <c r="N121">
        <v>392</v>
      </c>
      <c r="O121">
        <v>142</v>
      </c>
      <c r="P121">
        <v>1457</v>
      </c>
      <c r="Q121">
        <v>413</v>
      </c>
      <c r="R121">
        <v>979</v>
      </c>
      <c r="S121">
        <v>240</v>
      </c>
      <c r="T121">
        <f t="shared" si="5"/>
        <v>617</v>
      </c>
      <c r="U121">
        <f t="shared" si="4"/>
        <v>526</v>
      </c>
      <c r="V121">
        <f t="shared" si="6"/>
        <v>476</v>
      </c>
      <c r="W121">
        <f t="shared" si="7"/>
        <v>335</v>
      </c>
      <c r="X121">
        <v>43997</v>
      </c>
    </row>
    <row r="122" spans="1:24">
      <c r="A122">
        <v>121</v>
      </c>
      <c r="B122" t="s">
        <v>20</v>
      </c>
      <c r="C122">
        <v>1598</v>
      </c>
      <c r="D122">
        <v>22.3</v>
      </c>
      <c r="E122">
        <v>238</v>
      </c>
      <c r="F122">
        <v>569</v>
      </c>
      <c r="G122">
        <v>466</v>
      </c>
      <c r="H122">
        <v>220</v>
      </c>
      <c r="I122">
        <v>767</v>
      </c>
      <c r="J122">
        <v>435</v>
      </c>
      <c r="K122">
        <v>423</v>
      </c>
      <c r="L122">
        <v>496</v>
      </c>
      <c r="M122">
        <v>388</v>
      </c>
      <c r="N122">
        <v>392</v>
      </c>
      <c r="O122">
        <v>148</v>
      </c>
      <c r="P122">
        <v>1507</v>
      </c>
      <c r="Q122">
        <v>419</v>
      </c>
      <c r="R122">
        <v>960</v>
      </c>
      <c r="S122">
        <v>235</v>
      </c>
      <c r="T122">
        <f t="shared" si="5"/>
        <v>608</v>
      </c>
      <c r="U122">
        <f t="shared" si="4"/>
        <v>536</v>
      </c>
      <c r="V122">
        <f t="shared" si="6"/>
        <v>463</v>
      </c>
      <c r="W122">
        <f t="shared" si="7"/>
        <v>331</v>
      </c>
      <c r="X122">
        <v>14765</v>
      </c>
    </row>
    <row r="123" spans="1:24">
      <c r="A123">
        <v>122</v>
      </c>
      <c r="B123" t="s">
        <v>20</v>
      </c>
      <c r="C123">
        <v>1674</v>
      </c>
      <c r="D123">
        <v>19.600000000000001</v>
      </c>
      <c r="E123">
        <v>202</v>
      </c>
      <c r="F123">
        <v>579</v>
      </c>
      <c r="G123">
        <v>476</v>
      </c>
      <c r="H123">
        <v>225</v>
      </c>
      <c r="I123">
        <v>767</v>
      </c>
      <c r="J123">
        <v>413</v>
      </c>
      <c r="K123">
        <v>357</v>
      </c>
      <c r="L123">
        <v>519</v>
      </c>
      <c r="M123">
        <v>404</v>
      </c>
      <c r="N123">
        <v>392</v>
      </c>
      <c r="O123">
        <v>162</v>
      </c>
      <c r="P123">
        <v>1568</v>
      </c>
      <c r="Q123">
        <v>427</v>
      </c>
      <c r="R123">
        <v>1026</v>
      </c>
      <c r="S123">
        <v>235</v>
      </c>
      <c r="T123">
        <f t="shared" si="5"/>
        <v>629</v>
      </c>
      <c r="U123">
        <f t="shared" si="4"/>
        <v>566</v>
      </c>
      <c r="V123">
        <f t="shared" si="6"/>
        <v>509</v>
      </c>
      <c r="W123">
        <f t="shared" si="7"/>
        <v>377</v>
      </c>
      <c r="X123">
        <v>6843</v>
      </c>
    </row>
    <row r="124" spans="1:24">
      <c r="A124">
        <v>123</v>
      </c>
      <c r="B124" t="s">
        <v>20</v>
      </c>
      <c r="C124">
        <v>1545</v>
      </c>
      <c r="D124">
        <v>20.2</v>
      </c>
      <c r="E124">
        <v>220</v>
      </c>
      <c r="F124">
        <v>517</v>
      </c>
      <c r="G124">
        <v>432</v>
      </c>
      <c r="H124">
        <v>246</v>
      </c>
      <c r="I124">
        <v>721</v>
      </c>
      <c r="J124">
        <v>420</v>
      </c>
      <c r="K124">
        <v>353</v>
      </c>
      <c r="L124">
        <v>472</v>
      </c>
      <c r="M124">
        <v>368</v>
      </c>
      <c r="N124">
        <v>393</v>
      </c>
      <c r="O124">
        <v>140</v>
      </c>
      <c r="P124">
        <v>1441</v>
      </c>
      <c r="Q124">
        <v>406</v>
      </c>
      <c r="R124">
        <v>966</v>
      </c>
      <c r="S124">
        <v>224</v>
      </c>
      <c r="T124">
        <f t="shared" si="5"/>
        <v>614</v>
      </c>
      <c r="U124">
        <f t="shared" si="4"/>
        <v>508</v>
      </c>
      <c r="V124">
        <f t="shared" si="6"/>
        <v>436</v>
      </c>
      <c r="W124">
        <f t="shared" si="7"/>
        <v>297</v>
      </c>
      <c r="X124">
        <v>36324</v>
      </c>
    </row>
    <row r="125" spans="1:24">
      <c r="A125">
        <v>124</v>
      </c>
      <c r="B125" t="s">
        <v>20</v>
      </c>
      <c r="C125">
        <v>1553</v>
      </c>
      <c r="D125">
        <v>20.6</v>
      </c>
      <c r="E125">
        <v>194</v>
      </c>
      <c r="F125">
        <v>522</v>
      </c>
      <c r="G125">
        <v>452</v>
      </c>
      <c r="H125">
        <v>249</v>
      </c>
      <c r="I125">
        <v>745</v>
      </c>
      <c r="J125">
        <v>408</v>
      </c>
      <c r="K125">
        <v>371</v>
      </c>
      <c r="L125">
        <v>468</v>
      </c>
      <c r="M125">
        <v>352</v>
      </c>
      <c r="N125">
        <v>393</v>
      </c>
      <c r="O125">
        <v>126</v>
      </c>
      <c r="P125">
        <v>1447</v>
      </c>
      <c r="Q125">
        <v>382</v>
      </c>
      <c r="R125">
        <v>951</v>
      </c>
      <c r="S125">
        <v>226</v>
      </c>
      <c r="T125">
        <f t="shared" si="5"/>
        <v>601</v>
      </c>
      <c r="U125">
        <f t="shared" si="4"/>
        <v>478</v>
      </c>
      <c r="V125">
        <f t="shared" si="6"/>
        <v>484</v>
      </c>
      <c r="W125">
        <f t="shared" si="7"/>
        <v>328</v>
      </c>
      <c r="X125">
        <v>24622</v>
      </c>
    </row>
    <row r="126" spans="1:24">
      <c r="A126">
        <v>125</v>
      </c>
      <c r="B126" t="s">
        <v>20</v>
      </c>
      <c r="C126">
        <v>1516</v>
      </c>
      <c r="D126">
        <v>24.2</v>
      </c>
      <c r="E126">
        <v>236</v>
      </c>
      <c r="F126">
        <v>540</v>
      </c>
      <c r="G126">
        <v>430</v>
      </c>
      <c r="H126">
        <v>249</v>
      </c>
      <c r="I126">
        <v>704</v>
      </c>
      <c r="J126">
        <v>453</v>
      </c>
      <c r="K126">
        <v>380</v>
      </c>
      <c r="L126">
        <v>466</v>
      </c>
      <c r="M126">
        <v>360</v>
      </c>
      <c r="N126">
        <v>393</v>
      </c>
      <c r="O126">
        <v>146</v>
      </c>
      <c r="P126">
        <v>1399</v>
      </c>
      <c r="Q126">
        <v>414</v>
      </c>
      <c r="R126">
        <v>944</v>
      </c>
      <c r="S126">
        <v>226</v>
      </c>
      <c r="T126">
        <f t="shared" si="5"/>
        <v>609</v>
      </c>
      <c r="U126">
        <f t="shared" si="4"/>
        <v>506</v>
      </c>
      <c r="V126">
        <f t="shared" si="6"/>
        <v>420</v>
      </c>
      <c r="W126">
        <f t="shared" si="7"/>
        <v>304</v>
      </c>
      <c r="X126">
        <v>23597</v>
      </c>
    </row>
    <row r="127" spans="1:24">
      <c r="A127">
        <v>126</v>
      </c>
      <c r="B127" t="s">
        <v>20</v>
      </c>
      <c r="C127">
        <v>1537</v>
      </c>
      <c r="D127">
        <v>24.9</v>
      </c>
      <c r="E127">
        <v>266</v>
      </c>
      <c r="F127">
        <v>544</v>
      </c>
      <c r="G127">
        <v>452</v>
      </c>
      <c r="H127">
        <v>221</v>
      </c>
      <c r="I127">
        <v>723</v>
      </c>
      <c r="J127">
        <v>434</v>
      </c>
      <c r="K127">
        <v>411</v>
      </c>
      <c r="L127">
        <v>469</v>
      </c>
      <c r="M127">
        <v>362</v>
      </c>
      <c r="N127">
        <v>393</v>
      </c>
      <c r="O127">
        <v>138</v>
      </c>
      <c r="P127">
        <v>1429</v>
      </c>
      <c r="Q127">
        <v>413</v>
      </c>
      <c r="R127">
        <v>927</v>
      </c>
      <c r="S127">
        <v>235</v>
      </c>
      <c r="T127">
        <f t="shared" si="5"/>
        <v>583</v>
      </c>
      <c r="U127">
        <f t="shared" si="4"/>
        <v>500</v>
      </c>
      <c r="V127">
        <f t="shared" si="6"/>
        <v>421</v>
      </c>
      <c r="W127">
        <f t="shared" si="7"/>
        <v>278</v>
      </c>
      <c r="X127">
        <v>194440</v>
      </c>
    </row>
    <row r="128" spans="1:24">
      <c r="A128">
        <v>127</v>
      </c>
      <c r="B128" t="s">
        <v>20</v>
      </c>
      <c r="C128">
        <v>1550</v>
      </c>
      <c r="D128">
        <v>21.4</v>
      </c>
      <c r="E128">
        <v>243</v>
      </c>
      <c r="F128">
        <v>552</v>
      </c>
      <c r="G128">
        <v>454</v>
      </c>
      <c r="H128">
        <v>185</v>
      </c>
      <c r="I128">
        <v>714</v>
      </c>
      <c r="J128">
        <v>430</v>
      </c>
      <c r="K128">
        <v>365</v>
      </c>
      <c r="L128">
        <v>471</v>
      </c>
      <c r="M128">
        <v>352</v>
      </c>
      <c r="N128">
        <v>393</v>
      </c>
      <c r="O128">
        <v>128</v>
      </c>
      <c r="P128">
        <v>1456</v>
      </c>
      <c r="Q128">
        <v>405</v>
      </c>
      <c r="R128">
        <v>927</v>
      </c>
      <c r="S128">
        <v>225</v>
      </c>
      <c r="T128">
        <f t="shared" si="5"/>
        <v>537</v>
      </c>
      <c r="U128">
        <f t="shared" si="4"/>
        <v>480</v>
      </c>
      <c r="V128">
        <f t="shared" si="6"/>
        <v>436</v>
      </c>
      <c r="W128">
        <f t="shared" si="7"/>
        <v>309</v>
      </c>
      <c r="X128">
        <v>39530</v>
      </c>
    </row>
    <row r="129" spans="1:24">
      <c r="A129">
        <v>128</v>
      </c>
      <c r="B129" t="s">
        <v>20</v>
      </c>
      <c r="C129">
        <v>1648</v>
      </c>
      <c r="D129">
        <v>20.7</v>
      </c>
      <c r="E129">
        <v>226</v>
      </c>
      <c r="F129">
        <v>552</v>
      </c>
      <c r="G129">
        <v>450</v>
      </c>
      <c r="H129">
        <v>271</v>
      </c>
      <c r="I129">
        <v>794</v>
      </c>
      <c r="J129">
        <v>405</v>
      </c>
      <c r="K129">
        <v>364</v>
      </c>
      <c r="L129">
        <v>500</v>
      </c>
      <c r="M129">
        <v>390</v>
      </c>
      <c r="N129">
        <v>393</v>
      </c>
      <c r="O129">
        <v>136</v>
      </c>
      <c r="P129">
        <v>1545</v>
      </c>
      <c r="Q129">
        <v>438</v>
      </c>
      <c r="R129">
        <v>1022</v>
      </c>
      <c r="S129">
        <v>244</v>
      </c>
      <c r="T129">
        <f t="shared" si="5"/>
        <v>661</v>
      </c>
      <c r="U129">
        <f t="shared" si="4"/>
        <v>526</v>
      </c>
      <c r="V129">
        <f t="shared" si="6"/>
        <v>468</v>
      </c>
      <c r="W129">
        <f t="shared" si="7"/>
        <v>326</v>
      </c>
      <c r="X129">
        <v>214705</v>
      </c>
    </row>
    <row r="130" spans="1:24">
      <c r="A130">
        <v>129</v>
      </c>
      <c r="B130" t="s">
        <v>20</v>
      </c>
      <c r="C130">
        <v>1564</v>
      </c>
      <c r="D130">
        <v>29.6</v>
      </c>
      <c r="E130">
        <v>318</v>
      </c>
      <c r="F130">
        <v>559</v>
      </c>
      <c r="G130">
        <v>448</v>
      </c>
      <c r="H130">
        <v>267</v>
      </c>
      <c r="I130">
        <v>757</v>
      </c>
      <c r="J130">
        <v>536</v>
      </c>
      <c r="K130">
        <v>394</v>
      </c>
      <c r="L130">
        <v>470</v>
      </c>
      <c r="M130">
        <v>354</v>
      </c>
      <c r="N130">
        <v>393</v>
      </c>
      <c r="O130">
        <v>130</v>
      </c>
      <c r="P130">
        <v>1469</v>
      </c>
      <c r="Q130">
        <v>401</v>
      </c>
      <c r="R130">
        <v>979</v>
      </c>
      <c r="S130">
        <v>220</v>
      </c>
      <c r="T130">
        <f t="shared" si="5"/>
        <v>621</v>
      </c>
      <c r="U130">
        <f t="shared" ref="U130:U193" si="8">M130+O130</f>
        <v>484</v>
      </c>
      <c r="V130">
        <f t="shared" si="6"/>
        <v>350</v>
      </c>
      <c r="W130">
        <f t="shared" si="7"/>
        <v>241</v>
      </c>
      <c r="X130">
        <v>253962</v>
      </c>
    </row>
    <row r="131" spans="1:24">
      <c r="A131">
        <v>130</v>
      </c>
      <c r="B131" t="s">
        <v>20</v>
      </c>
      <c r="C131">
        <v>1567</v>
      </c>
      <c r="D131">
        <v>21.4</v>
      </c>
      <c r="E131">
        <v>238</v>
      </c>
      <c r="F131">
        <v>567</v>
      </c>
      <c r="G131">
        <v>464</v>
      </c>
      <c r="H131">
        <v>206</v>
      </c>
      <c r="I131">
        <v>700</v>
      </c>
      <c r="J131">
        <v>458</v>
      </c>
      <c r="K131">
        <v>350</v>
      </c>
      <c r="L131">
        <v>496</v>
      </c>
      <c r="M131">
        <v>390</v>
      </c>
      <c r="N131">
        <v>393</v>
      </c>
      <c r="O131">
        <v>134</v>
      </c>
      <c r="P131">
        <v>1465</v>
      </c>
      <c r="Q131">
        <v>393</v>
      </c>
      <c r="R131">
        <v>971</v>
      </c>
      <c r="S131">
        <v>204</v>
      </c>
      <c r="T131">
        <f t="shared" ref="T131:T194" si="9">M131+H131</f>
        <v>596</v>
      </c>
      <c r="U131">
        <f t="shared" si="8"/>
        <v>524</v>
      </c>
      <c r="V131">
        <f t="shared" ref="V131:V194" si="10">G131-E131+S131</f>
        <v>430</v>
      </c>
      <c r="W131">
        <f t="shared" ref="W131:W194" si="11">F131-E131</f>
        <v>329</v>
      </c>
      <c r="X131">
        <v>86559</v>
      </c>
    </row>
    <row r="132" spans="1:24">
      <c r="A132">
        <v>131</v>
      </c>
      <c r="B132" t="s">
        <v>20</v>
      </c>
      <c r="C132">
        <v>1645</v>
      </c>
      <c r="D132">
        <v>20.5</v>
      </c>
      <c r="E132">
        <v>234</v>
      </c>
      <c r="F132">
        <v>573</v>
      </c>
      <c r="G132">
        <v>474</v>
      </c>
      <c r="H132">
        <v>200</v>
      </c>
      <c r="I132">
        <v>754</v>
      </c>
      <c r="J132">
        <v>463</v>
      </c>
      <c r="K132">
        <v>366</v>
      </c>
      <c r="L132">
        <v>504</v>
      </c>
      <c r="M132">
        <v>408</v>
      </c>
      <c r="N132">
        <v>393</v>
      </c>
      <c r="O132">
        <v>138</v>
      </c>
      <c r="P132">
        <v>1531</v>
      </c>
      <c r="Q132">
        <v>418</v>
      </c>
      <c r="R132">
        <v>977</v>
      </c>
      <c r="S132">
        <v>231</v>
      </c>
      <c r="T132">
        <f t="shared" si="9"/>
        <v>608</v>
      </c>
      <c r="U132">
        <f t="shared" si="8"/>
        <v>546</v>
      </c>
      <c r="V132">
        <f t="shared" si="10"/>
        <v>471</v>
      </c>
      <c r="W132">
        <f t="shared" si="11"/>
        <v>339</v>
      </c>
      <c r="X132">
        <v>1484</v>
      </c>
    </row>
    <row r="133" spans="1:24">
      <c r="A133">
        <v>132</v>
      </c>
      <c r="B133" t="s">
        <v>20</v>
      </c>
      <c r="C133">
        <v>1583</v>
      </c>
      <c r="D133">
        <v>21</v>
      </c>
      <c r="E133">
        <v>260</v>
      </c>
      <c r="F133">
        <v>581</v>
      </c>
      <c r="G133">
        <v>476</v>
      </c>
      <c r="H133">
        <v>184</v>
      </c>
      <c r="I133">
        <v>711</v>
      </c>
      <c r="J133">
        <v>422</v>
      </c>
      <c r="K133">
        <v>370</v>
      </c>
      <c r="L133">
        <v>478</v>
      </c>
      <c r="M133">
        <v>370</v>
      </c>
      <c r="N133">
        <v>393</v>
      </c>
      <c r="O133">
        <v>128</v>
      </c>
      <c r="P133">
        <v>1480</v>
      </c>
      <c r="Q133">
        <v>415</v>
      </c>
      <c r="R133">
        <v>953</v>
      </c>
      <c r="S133">
        <v>232</v>
      </c>
      <c r="T133">
        <f t="shared" si="9"/>
        <v>554</v>
      </c>
      <c r="U133">
        <f t="shared" si="8"/>
        <v>498</v>
      </c>
      <c r="V133">
        <f t="shared" si="10"/>
        <v>448</v>
      </c>
      <c r="W133">
        <f t="shared" si="11"/>
        <v>321</v>
      </c>
      <c r="X133">
        <v>45499</v>
      </c>
    </row>
    <row r="134" spans="1:24">
      <c r="A134">
        <v>133</v>
      </c>
      <c r="B134" t="s">
        <v>20</v>
      </c>
      <c r="C134">
        <v>1644</v>
      </c>
      <c r="D134">
        <v>22.7</v>
      </c>
      <c r="E134">
        <v>254</v>
      </c>
      <c r="F134">
        <v>588</v>
      </c>
      <c r="G134">
        <v>460</v>
      </c>
      <c r="H134">
        <v>256</v>
      </c>
      <c r="I134">
        <v>748</v>
      </c>
      <c r="J134">
        <v>409</v>
      </c>
      <c r="K134">
        <v>383</v>
      </c>
      <c r="L134">
        <v>505</v>
      </c>
      <c r="M134">
        <v>386</v>
      </c>
      <c r="N134">
        <v>393</v>
      </c>
      <c r="O134">
        <v>136</v>
      </c>
      <c r="P134">
        <v>1529</v>
      </c>
      <c r="Q134">
        <v>426</v>
      </c>
      <c r="R134">
        <v>1037</v>
      </c>
      <c r="S134">
        <v>237</v>
      </c>
      <c r="T134">
        <f t="shared" si="9"/>
        <v>642</v>
      </c>
      <c r="U134">
        <f t="shared" si="8"/>
        <v>522</v>
      </c>
      <c r="V134">
        <f t="shared" si="10"/>
        <v>443</v>
      </c>
      <c r="W134">
        <f t="shared" si="11"/>
        <v>334</v>
      </c>
      <c r="X134">
        <v>16830</v>
      </c>
    </row>
    <row r="135" spans="1:24">
      <c r="A135">
        <v>134</v>
      </c>
      <c r="B135" t="s">
        <v>20</v>
      </c>
      <c r="C135">
        <v>1629</v>
      </c>
      <c r="D135">
        <v>23</v>
      </c>
      <c r="E135">
        <v>284</v>
      </c>
      <c r="F135">
        <v>602</v>
      </c>
      <c r="G135">
        <v>478</v>
      </c>
      <c r="H135">
        <v>221</v>
      </c>
      <c r="I135">
        <v>751</v>
      </c>
      <c r="J135">
        <v>488</v>
      </c>
      <c r="K135">
        <v>432</v>
      </c>
      <c r="L135">
        <v>491</v>
      </c>
      <c r="M135">
        <v>386</v>
      </c>
      <c r="N135">
        <v>393</v>
      </c>
      <c r="O135">
        <v>124</v>
      </c>
      <c r="P135">
        <v>1521</v>
      </c>
      <c r="Q135">
        <v>410</v>
      </c>
      <c r="R135">
        <v>991</v>
      </c>
      <c r="S135">
        <v>224</v>
      </c>
      <c r="T135">
        <f t="shared" si="9"/>
        <v>607</v>
      </c>
      <c r="U135">
        <f t="shared" si="8"/>
        <v>510</v>
      </c>
      <c r="V135">
        <f t="shared" si="10"/>
        <v>418</v>
      </c>
      <c r="W135">
        <f t="shared" si="11"/>
        <v>318</v>
      </c>
      <c r="X135">
        <v>103220</v>
      </c>
    </row>
    <row r="136" spans="1:24">
      <c r="A136">
        <v>135</v>
      </c>
      <c r="B136" t="s">
        <v>20</v>
      </c>
      <c r="C136">
        <v>1753</v>
      </c>
      <c r="D136">
        <v>21.6</v>
      </c>
      <c r="E136">
        <v>248</v>
      </c>
      <c r="F136">
        <v>602</v>
      </c>
      <c r="G136">
        <v>496</v>
      </c>
      <c r="H136">
        <v>223</v>
      </c>
      <c r="I136">
        <v>802</v>
      </c>
      <c r="J136">
        <v>420</v>
      </c>
      <c r="K136">
        <v>391</v>
      </c>
      <c r="L136">
        <v>549</v>
      </c>
      <c r="M136">
        <v>430</v>
      </c>
      <c r="N136">
        <v>393</v>
      </c>
      <c r="O136">
        <v>154</v>
      </c>
      <c r="P136">
        <v>1646</v>
      </c>
      <c r="Q136">
        <v>452</v>
      </c>
      <c r="R136">
        <v>1067</v>
      </c>
      <c r="S136">
        <v>259</v>
      </c>
      <c r="T136">
        <f t="shared" si="9"/>
        <v>653</v>
      </c>
      <c r="U136">
        <f t="shared" si="8"/>
        <v>584</v>
      </c>
      <c r="V136">
        <f t="shared" si="10"/>
        <v>507</v>
      </c>
      <c r="W136">
        <f t="shared" si="11"/>
        <v>354</v>
      </c>
      <c r="X136">
        <v>54420</v>
      </c>
    </row>
    <row r="137" spans="1:24">
      <c r="A137">
        <v>136</v>
      </c>
      <c r="B137" t="s">
        <v>20</v>
      </c>
      <c r="C137">
        <v>1698</v>
      </c>
      <c r="D137">
        <v>20.2</v>
      </c>
      <c r="E137">
        <v>262</v>
      </c>
      <c r="F137">
        <v>617</v>
      </c>
      <c r="G137">
        <v>504</v>
      </c>
      <c r="H137">
        <v>191</v>
      </c>
      <c r="I137">
        <v>745</v>
      </c>
      <c r="J137">
        <v>443</v>
      </c>
      <c r="K137">
        <v>409</v>
      </c>
      <c r="L137">
        <v>545</v>
      </c>
      <c r="M137">
        <v>430</v>
      </c>
      <c r="N137">
        <v>393</v>
      </c>
      <c r="O137">
        <v>130</v>
      </c>
      <c r="P137">
        <v>1584</v>
      </c>
      <c r="Q137">
        <v>440</v>
      </c>
      <c r="R137">
        <v>1030</v>
      </c>
      <c r="S137">
        <v>243</v>
      </c>
      <c r="T137">
        <f t="shared" si="9"/>
        <v>621</v>
      </c>
      <c r="U137">
        <f t="shared" si="8"/>
        <v>560</v>
      </c>
      <c r="V137">
        <f t="shared" si="10"/>
        <v>485</v>
      </c>
      <c r="W137">
        <f t="shared" si="11"/>
        <v>355</v>
      </c>
      <c r="X137">
        <v>148603</v>
      </c>
    </row>
    <row r="138" spans="1:24">
      <c r="A138">
        <v>137</v>
      </c>
      <c r="B138" t="s">
        <v>20</v>
      </c>
      <c r="C138">
        <v>1722</v>
      </c>
      <c r="D138">
        <v>23.9</v>
      </c>
      <c r="E138">
        <v>264</v>
      </c>
      <c r="F138">
        <v>618</v>
      </c>
      <c r="G138">
        <v>512</v>
      </c>
      <c r="H138">
        <v>249</v>
      </c>
      <c r="I138">
        <v>790</v>
      </c>
      <c r="J138">
        <v>469</v>
      </c>
      <c r="K138">
        <v>433</v>
      </c>
      <c r="L138">
        <v>537</v>
      </c>
      <c r="M138">
        <v>398</v>
      </c>
      <c r="N138">
        <v>393</v>
      </c>
      <c r="O138">
        <v>148</v>
      </c>
      <c r="P138">
        <v>1607</v>
      </c>
      <c r="Q138">
        <v>441</v>
      </c>
      <c r="R138">
        <v>1066</v>
      </c>
      <c r="S138">
        <v>265</v>
      </c>
      <c r="T138">
        <f t="shared" si="9"/>
        <v>647</v>
      </c>
      <c r="U138">
        <f t="shared" si="8"/>
        <v>546</v>
      </c>
      <c r="V138">
        <f t="shared" si="10"/>
        <v>513</v>
      </c>
      <c r="W138">
        <f t="shared" si="11"/>
        <v>354</v>
      </c>
      <c r="X138">
        <v>49058</v>
      </c>
    </row>
    <row r="139" spans="1:24">
      <c r="A139">
        <v>138</v>
      </c>
      <c r="B139" t="s">
        <v>20</v>
      </c>
      <c r="C139">
        <v>1680</v>
      </c>
      <c r="D139">
        <v>20.7</v>
      </c>
      <c r="E139">
        <v>264</v>
      </c>
      <c r="F139">
        <v>622</v>
      </c>
      <c r="G139">
        <v>518</v>
      </c>
      <c r="H139">
        <v>167</v>
      </c>
      <c r="I139">
        <v>724</v>
      </c>
      <c r="J139">
        <v>394</v>
      </c>
      <c r="K139">
        <v>379</v>
      </c>
      <c r="L139">
        <v>538</v>
      </c>
      <c r="M139">
        <v>418</v>
      </c>
      <c r="N139">
        <v>393</v>
      </c>
      <c r="O139">
        <v>142</v>
      </c>
      <c r="P139">
        <v>1574</v>
      </c>
      <c r="Q139">
        <v>466</v>
      </c>
      <c r="R139">
        <v>1017</v>
      </c>
      <c r="S139">
        <v>246</v>
      </c>
      <c r="T139">
        <f t="shared" si="9"/>
        <v>585</v>
      </c>
      <c r="U139">
        <f t="shared" si="8"/>
        <v>560</v>
      </c>
      <c r="V139">
        <f t="shared" si="10"/>
        <v>500</v>
      </c>
      <c r="W139">
        <f t="shared" si="11"/>
        <v>358</v>
      </c>
      <c r="X139">
        <v>29196</v>
      </c>
    </row>
    <row r="140" spans="1:24">
      <c r="A140">
        <v>139</v>
      </c>
      <c r="B140" t="s">
        <v>20</v>
      </c>
      <c r="C140">
        <v>1531</v>
      </c>
      <c r="D140">
        <v>20.2</v>
      </c>
      <c r="E140">
        <v>202</v>
      </c>
      <c r="F140">
        <v>525</v>
      </c>
      <c r="G140">
        <v>432</v>
      </c>
      <c r="H140">
        <v>248</v>
      </c>
      <c r="I140">
        <v>744</v>
      </c>
      <c r="J140">
        <v>370</v>
      </c>
      <c r="K140">
        <v>353</v>
      </c>
      <c r="L140">
        <v>467</v>
      </c>
      <c r="M140">
        <v>368</v>
      </c>
      <c r="N140">
        <v>394</v>
      </c>
      <c r="O140">
        <v>120</v>
      </c>
      <c r="P140">
        <v>1441</v>
      </c>
      <c r="Q140">
        <v>406</v>
      </c>
      <c r="R140">
        <v>945</v>
      </c>
      <c r="S140">
        <v>220</v>
      </c>
      <c r="T140">
        <f t="shared" si="9"/>
        <v>616</v>
      </c>
      <c r="U140">
        <f t="shared" si="8"/>
        <v>488</v>
      </c>
      <c r="V140">
        <f t="shared" si="10"/>
        <v>450</v>
      </c>
      <c r="W140">
        <f t="shared" si="11"/>
        <v>323</v>
      </c>
      <c r="X140">
        <v>143582</v>
      </c>
    </row>
    <row r="141" spans="1:24">
      <c r="A141">
        <v>140</v>
      </c>
      <c r="B141" t="s">
        <v>20</v>
      </c>
      <c r="C141">
        <v>1565</v>
      </c>
      <c r="D141">
        <v>21</v>
      </c>
      <c r="E141">
        <v>228</v>
      </c>
      <c r="F141">
        <v>540</v>
      </c>
      <c r="G141">
        <v>446</v>
      </c>
      <c r="H141">
        <v>240</v>
      </c>
      <c r="I141">
        <v>715</v>
      </c>
      <c r="J141">
        <v>399</v>
      </c>
      <c r="K141">
        <v>381</v>
      </c>
      <c r="L141">
        <v>492</v>
      </c>
      <c r="M141">
        <v>390</v>
      </c>
      <c r="N141">
        <v>394</v>
      </c>
      <c r="O141">
        <v>138</v>
      </c>
      <c r="P141">
        <v>1462</v>
      </c>
      <c r="Q141">
        <v>412</v>
      </c>
      <c r="R141">
        <v>987</v>
      </c>
      <c r="S141">
        <v>236</v>
      </c>
      <c r="T141">
        <f t="shared" si="9"/>
        <v>630</v>
      </c>
      <c r="U141">
        <f t="shared" si="8"/>
        <v>528</v>
      </c>
      <c r="V141">
        <f t="shared" si="10"/>
        <v>454</v>
      </c>
      <c r="W141">
        <f t="shared" si="11"/>
        <v>312</v>
      </c>
      <c r="X141">
        <v>27755</v>
      </c>
    </row>
    <row r="142" spans="1:24">
      <c r="A142">
        <v>141</v>
      </c>
      <c r="B142" t="s">
        <v>20</v>
      </c>
      <c r="C142">
        <v>1620</v>
      </c>
      <c r="D142">
        <v>20.100000000000001</v>
      </c>
      <c r="E142">
        <v>236</v>
      </c>
      <c r="F142">
        <v>547</v>
      </c>
      <c r="G142">
        <v>448</v>
      </c>
      <c r="H142">
        <v>268</v>
      </c>
      <c r="I142">
        <v>760</v>
      </c>
      <c r="J142">
        <v>453</v>
      </c>
      <c r="K142">
        <v>385</v>
      </c>
      <c r="L142">
        <v>491</v>
      </c>
      <c r="M142">
        <v>376</v>
      </c>
      <c r="N142">
        <v>394</v>
      </c>
      <c r="O142">
        <v>128</v>
      </c>
      <c r="P142">
        <v>1501</v>
      </c>
      <c r="Q142">
        <v>399</v>
      </c>
      <c r="R142">
        <v>1009</v>
      </c>
      <c r="S142">
        <v>234</v>
      </c>
      <c r="T142">
        <f t="shared" si="9"/>
        <v>644</v>
      </c>
      <c r="U142">
        <f t="shared" si="8"/>
        <v>504</v>
      </c>
      <c r="V142">
        <f t="shared" si="10"/>
        <v>446</v>
      </c>
      <c r="W142">
        <f t="shared" si="11"/>
        <v>311</v>
      </c>
      <c r="X142">
        <v>4349</v>
      </c>
    </row>
    <row r="143" spans="1:24">
      <c r="A143">
        <v>142</v>
      </c>
      <c r="B143" t="s">
        <v>20</v>
      </c>
      <c r="C143">
        <v>1517</v>
      </c>
      <c r="D143">
        <v>23.6</v>
      </c>
      <c r="E143">
        <v>250</v>
      </c>
      <c r="F143">
        <v>555</v>
      </c>
      <c r="G143">
        <v>466</v>
      </c>
      <c r="H143">
        <v>223</v>
      </c>
      <c r="I143">
        <v>719</v>
      </c>
      <c r="J143">
        <v>401</v>
      </c>
      <c r="K143">
        <v>371</v>
      </c>
      <c r="L143">
        <v>476</v>
      </c>
      <c r="M143">
        <v>350</v>
      </c>
      <c r="N143">
        <v>394</v>
      </c>
      <c r="O143">
        <v>146</v>
      </c>
      <c r="P143">
        <v>1415</v>
      </c>
      <c r="Q143">
        <v>400</v>
      </c>
      <c r="R143">
        <v>919</v>
      </c>
      <c r="S143">
        <v>231</v>
      </c>
      <c r="T143">
        <f t="shared" si="9"/>
        <v>573</v>
      </c>
      <c r="U143">
        <f t="shared" si="8"/>
        <v>496</v>
      </c>
      <c r="V143">
        <f t="shared" si="10"/>
        <v>447</v>
      </c>
      <c r="W143">
        <f t="shared" si="11"/>
        <v>305</v>
      </c>
      <c r="X143">
        <v>46088</v>
      </c>
    </row>
    <row r="144" spans="1:24">
      <c r="A144">
        <v>143</v>
      </c>
      <c r="B144" t="s">
        <v>20</v>
      </c>
      <c r="C144">
        <v>1604</v>
      </c>
      <c r="D144">
        <v>23.5</v>
      </c>
      <c r="E144">
        <v>250</v>
      </c>
      <c r="F144">
        <v>559</v>
      </c>
      <c r="G144">
        <v>452</v>
      </c>
      <c r="H144">
        <v>252</v>
      </c>
      <c r="I144">
        <v>741</v>
      </c>
      <c r="J144">
        <v>405</v>
      </c>
      <c r="K144">
        <v>416</v>
      </c>
      <c r="L144">
        <v>493</v>
      </c>
      <c r="M144">
        <v>372</v>
      </c>
      <c r="N144">
        <v>394</v>
      </c>
      <c r="O144">
        <v>136</v>
      </c>
      <c r="P144">
        <v>1488</v>
      </c>
      <c r="Q144">
        <v>383</v>
      </c>
      <c r="R144">
        <v>999</v>
      </c>
      <c r="S144">
        <v>230</v>
      </c>
      <c r="T144">
        <f t="shared" si="9"/>
        <v>624</v>
      </c>
      <c r="U144">
        <f t="shared" si="8"/>
        <v>508</v>
      </c>
      <c r="V144">
        <f t="shared" si="10"/>
        <v>432</v>
      </c>
      <c r="W144">
        <f t="shared" si="11"/>
        <v>309</v>
      </c>
      <c r="X144">
        <v>47552</v>
      </c>
    </row>
    <row r="145" spans="1:24">
      <c r="A145">
        <v>144</v>
      </c>
      <c r="B145" t="s">
        <v>20</v>
      </c>
      <c r="C145">
        <v>1601</v>
      </c>
      <c r="D145">
        <v>21.8</v>
      </c>
      <c r="E145">
        <v>240</v>
      </c>
      <c r="F145">
        <v>561</v>
      </c>
      <c r="G145">
        <v>442</v>
      </c>
      <c r="H145">
        <v>231</v>
      </c>
      <c r="I145">
        <v>749</v>
      </c>
      <c r="J145">
        <v>451</v>
      </c>
      <c r="K145">
        <v>396</v>
      </c>
      <c r="L145">
        <v>493</v>
      </c>
      <c r="M145">
        <v>386</v>
      </c>
      <c r="N145">
        <v>394</v>
      </c>
      <c r="O145">
        <v>134</v>
      </c>
      <c r="P145">
        <v>1499</v>
      </c>
      <c r="Q145">
        <v>420</v>
      </c>
      <c r="R145">
        <v>981</v>
      </c>
      <c r="S145">
        <v>229</v>
      </c>
      <c r="T145">
        <f t="shared" si="9"/>
        <v>617</v>
      </c>
      <c r="U145">
        <f t="shared" si="8"/>
        <v>520</v>
      </c>
      <c r="V145">
        <f t="shared" si="10"/>
        <v>431</v>
      </c>
      <c r="W145">
        <f t="shared" si="11"/>
        <v>321</v>
      </c>
      <c r="X145">
        <v>4713</v>
      </c>
    </row>
    <row r="146" spans="1:24">
      <c r="A146">
        <v>145</v>
      </c>
      <c r="B146" t="s">
        <v>20</v>
      </c>
      <c r="C146">
        <v>1637</v>
      </c>
      <c r="D146">
        <v>18.899999999999999</v>
      </c>
      <c r="E146">
        <v>224</v>
      </c>
      <c r="F146">
        <v>565</v>
      </c>
      <c r="G146">
        <v>464</v>
      </c>
      <c r="H146">
        <v>229</v>
      </c>
      <c r="I146">
        <v>759</v>
      </c>
      <c r="J146">
        <v>440</v>
      </c>
      <c r="K146">
        <v>349</v>
      </c>
      <c r="L146">
        <v>492</v>
      </c>
      <c r="M146">
        <v>400</v>
      </c>
      <c r="N146">
        <v>394</v>
      </c>
      <c r="O146">
        <v>120</v>
      </c>
      <c r="P146">
        <v>1533</v>
      </c>
      <c r="Q146">
        <v>404</v>
      </c>
      <c r="R146">
        <v>1003</v>
      </c>
      <c r="S146">
        <v>236</v>
      </c>
      <c r="T146">
        <f t="shared" si="9"/>
        <v>629</v>
      </c>
      <c r="U146">
        <f t="shared" si="8"/>
        <v>520</v>
      </c>
      <c r="V146">
        <f t="shared" si="10"/>
        <v>476</v>
      </c>
      <c r="W146">
        <f t="shared" si="11"/>
        <v>341</v>
      </c>
      <c r="X146">
        <v>8251</v>
      </c>
    </row>
    <row r="147" spans="1:24">
      <c r="A147">
        <v>146</v>
      </c>
      <c r="B147" t="s">
        <v>20</v>
      </c>
      <c r="C147">
        <v>1627</v>
      </c>
      <c r="D147">
        <v>18.8</v>
      </c>
      <c r="E147">
        <v>202</v>
      </c>
      <c r="F147">
        <v>570</v>
      </c>
      <c r="G147">
        <v>472</v>
      </c>
      <c r="H147">
        <v>201</v>
      </c>
      <c r="I147">
        <v>748</v>
      </c>
      <c r="J147">
        <v>383</v>
      </c>
      <c r="K147">
        <v>350</v>
      </c>
      <c r="L147">
        <v>509</v>
      </c>
      <c r="M147">
        <v>410</v>
      </c>
      <c r="N147">
        <v>394</v>
      </c>
      <c r="O147">
        <v>146</v>
      </c>
      <c r="P147">
        <v>1523</v>
      </c>
      <c r="Q147">
        <v>428</v>
      </c>
      <c r="R147">
        <v>976</v>
      </c>
      <c r="S147">
        <v>241</v>
      </c>
      <c r="T147">
        <f t="shared" si="9"/>
        <v>611</v>
      </c>
      <c r="U147">
        <f t="shared" si="8"/>
        <v>556</v>
      </c>
      <c r="V147">
        <f t="shared" si="10"/>
        <v>511</v>
      </c>
      <c r="W147">
        <f t="shared" si="11"/>
        <v>368</v>
      </c>
      <c r="X147">
        <v>30520</v>
      </c>
    </row>
    <row r="148" spans="1:24">
      <c r="A148">
        <v>147</v>
      </c>
      <c r="B148" t="s">
        <v>20</v>
      </c>
      <c r="C148">
        <v>1584</v>
      </c>
      <c r="D148">
        <v>27.1</v>
      </c>
      <c r="E148">
        <v>268</v>
      </c>
      <c r="F148">
        <v>571</v>
      </c>
      <c r="G148">
        <v>447</v>
      </c>
      <c r="H148">
        <v>257</v>
      </c>
      <c r="I148">
        <v>743</v>
      </c>
      <c r="J148">
        <v>497</v>
      </c>
      <c r="K148">
        <v>438</v>
      </c>
      <c r="L148">
        <v>490</v>
      </c>
      <c r="M148">
        <v>356</v>
      </c>
      <c r="N148">
        <v>394</v>
      </c>
      <c r="O148">
        <v>152</v>
      </c>
      <c r="P148">
        <v>1484</v>
      </c>
      <c r="Q148">
        <v>402</v>
      </c>
      <c r="R148">
        <v>998</v>
      </c>
      <c r="S148">
        <v>221</v>
      </c>
      <c r="T148">
        <f t="shared" si="9"/>
        <v>613</v>
      </c>
      <c r="U148">
        <f t="shared" si="8"/>
        <v>508</v>
      </c>
      <c r="V148">
        <f t="shared" si="10"/>
        <v>400</v>
      </c>
      <c r="W148">
        <f t="shared" si="11"/>
        <v>303</v>
      </c>
      <c r="X148">
        <v>14225</v>
      </c>
    </row>
    <row r="149" spans="1:24">
      <c r="A149">
        <v>148</v>
      </c>
      <c r="B149" t="s">
        <v>20</v>
      </c>
      <c r="C149">
        <v>1657</v>
      </c>
      <c r="D149">
        <v>18.7</v>
      </c>
      <c r="E149">
        <v>220</v>
      </c>
      <c r="F149">
        <v>580</v>
      </c>
      <c r="G149">
        <v>481</v>
      </c>
      <c r="H149">
        <v>246</v>
      </c>
      <c r="I149">
        <v>770</v>
      </c>
      <c r="J149">
        <v>402</v>
      </c>
      <c r="K149">
        <v>361</v>
      </c>
      <c r="L149">
        <v>498</v>
      </c>
      <c r="M149">
        <v>402</v>
      </c>
      <c r="N149">
        <v>394</v>
      </c>
      <c r="O149">
        <v>146</v>
      </c>
      <c r="P149">
        <v>1553</v>
      </c>
      <c r="Q149">
        <v>419</v>
      </c>
      <c r="R149">
        <v>1029</v>
      </c>
      <c r="S149">
        <v>243</v>
      </c>
      <c r="T149">
        <f t="shared" si="9"/>
        <v>648</v>
      </c>
      <c r="U149">
        <f t="shared" si="8"/>
        <v>548</v>
      </c>
      <c r="V149">
        <f t="shared" si="10"/>
        <v>504</v>
      </c>
      <c r="W149">
        <f t="shared" si="11"/>
        <v>360</v>
      </c>
      <c r="X149">
        <v>35915</v>
      </c>
    </row>
    <row r="150" spans="1:24">
      <c r="A150">
        <v>149</v>
      </c>
      <c r="B150" t="s">
        <v>20</v>
      </c>
      <c r="C150">
        <v>1738</v>
      </c>
      <c r="D150">
        <v>17.899999999999999</v>
      </c>
      <c r="E150">
        <v>188</v>
      </c>
      <c r="F150">
        <v>597</v>
      </c>
      <c r="G150">
        <v>502</v>
      </c>
      <c r="H150">
        <v>200</v>
      </c>
      <c r="I150">
        <v>798</v>
      </c>
      <c r="J150">
        <v>424</v>
      </c>
      <c r="K150">
        <v>383</v>
      </c>
      <c r="L150">
        <v>550</v>
      </c>
      <c r="M150">
        <v>424</v>
      </c>
      <c r="N150">
        <v>394</v>
      </c>
      <c r="O150">
        <v>126</v>
      </c>
      <c r="P150">
        <v>1627</v>
      </c>
      <c r="Q150">
        <v>453</v>
      </c>
      <c r="R150">
        <v>1029</v>
      </c>
      <c r="S150">
        <v>248</v>
      </c>
      <c r="T150">
        <f t="shared" si="9"/>
        <v>624</v>
      </c>
      <c r="U150">
        <f t="shared" si="8"/>
        <v>550</v>
      </c>
      <c r="V150">
        <f t="shared" si="10"/>
        <v>562</v>
      </c>
      <c r="W150">
        <f t="shared" si="11"/>
        <v>409</v>
      </c>
      <c r="X150">
        <v>12002</v>
      </c>
    </row>
    <row r="151" spans="1:24">
      <c r="A151">
        <v>150</v>
      </c>
      <c r="B151" t="s">
        <v>20</v>
      </c>
      <c r="C151">
        <v>1586</v>
      </c>
      <c r="D151">
        <v>31.5</v>
      </c>
      <c r="E151">
        <v>336</v>
      </c>
      <c r="F151">
        <v>609</v>
      </c>
      <c r="G151">
        <v>494</v>
      </c>
      <c r="H151">
        <v>259</v>
      </c>
      <c r="I151">
        <v>745</v>
      </c>
      <c r="J151">
        <v>460</v>
      </c>
      <c r="K151">
        <v>473</v>
      </c>
      <c r="L151">
        <v>488</v>
      </c>
      <c r="M151">
        <v>362</v>
      </c>
      <c r="N151">
        <v>394</v>
      </c>
      <c r="O151">
        <v>164</v>
      </c>
      <c r="P151">
        <v>1493</v>
      </c>
      <c r="Q151">
        <v>398</v>
      </c>
      <c r="R151">
        <v>1007</v>
      </c>
      <c r="S151">
        <v>230</v>
      </c>
      <c r="T151">
        <f t="shared" si="9"/>
        <v>621</v>
      </c>
      <c r="U151">
        <f t="shared" si="8"/>
        <v>526</v>
      </c>
      <c r="V151">
        <f t="shared" si="10"/>
        <v>388</v>
      </c>
      <c r="W151">
        <f t="shared" si="11"/>
        <v>273</v>
      </c>
      <c r="X151">
        <v>115611</v>
      </c>
    </row>
    <row r="152" spans="1:24">
      <c r="A152">
        <v>151</v>
      </c>
      <c r="B152" t="s">
        <v>20</v>
      </c>
      <c r="C152">
        <v>1552</v>
      </c>
      <c r="D152">
        <v>21.4</v>
      </c>
      <c r="E152">
        <v>212</v>
      </c>
      <c r="F152">
        <v>535</v>
      </c>
      <c r="G152">
        <v>440</v>
      </c>
      <c r="H152">
        <v>217</v>
      </c>
      <c r="I152">
        <v>732</v>
      </c>
      <c r="J152">
        <v>417</v>
      </c>
      <c r="K152">
        <v>379</v>
      </c>
      <c r="L152">
        <v>471</v>
      </c>
      <c r="M152">
        <v>352</v>
      </c>
      <c r="N152">
        <v>395</v>
      </c>
      <c r="O152">
        <v>128</v>
      </c>
      <c r="P152">
        <v>1457</v>
      </c>
      <c r="Q152">
        <v>379</v>
      </c>
      <c r="R152">
        <v>942</v>
      </c>
      <c r="S152">
        <v>228</v>
      </c>
      <c r="T152">
        <f t="shared" si="9"/>
        <v>569</v>
      </c>
      <c r="U152">
        <f t="shared" si="8"/>
        <v>480</v>
      </c>
      <c r="V152">
        <f t="shared" si="10"/>
        <v>456</v>
      </c>
      <c r="W152">
        <f t="shared" si="11"/>
        <v>323</v>
      </c>
      <c r="X152">
        <v>76021</v>
      </c>
    </row>
    <row r="153" spans="1:24">
      <c r="A153">
        <v>152</v>
      </c>
      <c r="B153" t="s">
        <v>20</v>
      </c>
      <c r="C153">
        <v>1553</v>
      </c>
      <c r="D153">
        <v>26.8</v>
      </c>
      <c r="E153">
        <v>280</v>
      </c>
      <c r="F153">
        <v>547</v>
      </c>
      <c r="G153">
        <v>448</v>
      </c>
      <c r="H153">
        <v>226</v>
      </c>
      <c r="I153">
        <v>728</v>
      </c>
      <c r="J153">
        <v>473</v>
      </c>
      <c r="K153">
        <v>394</v>
      </c>
      <c r="L153">
        <v>488</v>
      </c>
      <c r="M153">
        <v>390</v>
      </c>
      <c r="N153">
        <v>395</v>
      </c>
      <c r="O153">
        <v>130</v>
      </c>
      <c r="P153">
        <v>1468</v>
      </c>
      <c r="Q153">
        <v>432</v>
      </c>
      <c r="R153">
        <v>966</v>
      </c>
      <c r="S153">
        <v>233</v>
      </c>
      <c r="T153">
        <f t="shared" si="9"/>
        <v>616</v>
      </c>
      <c r="U153">
        <f t="shared" si="8"/>
        <v>520</v>
      </c>
      <c r="V153">
        <f t="shared" si="10"/>
        <v>401</v>
      </c>
      <c r="W153">
        <f t="shared" si="11"/>
        <v>267</v>
      </c>
      <c r="X153">
        <v>40641</v>
      </c>
    </row>
    <row r="154" spans="1:24">
      <c r="A154">
        <v>153</v>
      </c>
      <c r="B154" t="s">
        <v>20</v>
      </c>
      <c r="C154">
        <v>1564</v>
      </c>
      <c r="D154">
        <v>22.3</v>
      </c>
      <c r="E154">
        <v>222</v>
      </c>
      <c r="F154">
        <v>552</v>
      </c>
      <c r="G154">
        <v>454</v>
      </c>
      <c r="H154">
        <v>216</v>
      </c>
      <c r="I154">
        <v>717</v>
      </c>
      <c r="J154">
        <v>432</v>
      </c>
      <c r="K154">
        <v>354</v>
      </c>
      <c r="L154">
        <v>481</v>
      </c>
      <c r="M154">
        <v>382</v>
      </c>
      <c r="N154">
        <v>395</v>
      </c>
      <c r="O154">
        <v>138</v>
      </c>
      <c r="P154">
        <v>1457</v>
      </c>
      <c r="Q154">
        <v>398</v>
      </c>
      <c r="R154">
        <v>956</v>
      </c>
      <c r="S154">
        <v>222</v>
      </c>
      <c r="T154">
        <f t="shared" si="9"/>
        <v>598</v>
      </c>
      <c r="U154">
        <f t="shared" si="8"/>
        <v>520</v>
      </c>
      <c r="V154">
        <f t="shared" si="10"/>
        <v>454</v>
      </c>
      <c r="W154">
        <f t="shared" si="11"/>
        <v>330</v>
      </c>
      <c r="X154">
        <v>3872</v>
      </c>
    </row>
    <row r="155" spans="1:24">
      <c r="A155">
        <v>154</v>
      </c>
      <c r="B155" t="s">
        <v>20</v>
      </c>
      <c r="C155">
        <v>1642</v>
      </c>
      <c r="D155">
        <v>20.9</v>
      </c>
      <c r="E155">
        <v>228</v>
      </c>
      <c r="F155">
        <v>552</v>
      </c>
      <c r="G155">
        <v>446</v>
      </c>
      <c r="H155">
        <v>248</v>
      </c>
      <c r="I155">
        <v>794</v>
      </c>
      <c r="J155">
        <v>419</v>
      </c>
      <c r="K155">
        <v>425</v>
      </c>
      <c r="L155">
        <v>499</v>
      </c>
      <c r="M155">
        <v>382</v>
      </c>
      <c r="N155">
        <v>395</v>
      </c>
      <c r="O155">
        <v>142</v>
      </c>
      <c r="P155">
        <v>1539</v>
      </c>
      <c r="Q155">
        <v>411</v>
      </c>
      <c r="R155">
        <v>993</v>
      </c>
      <c r="S155">
        <v>236</v>
      </c>
      <c r="T155">
        <f t="shared" si="9"/>
        <v>630</v>
      </c>
      <c r="U155">
        <f t="shared" si="8"/>
        <v>524</v>
      </c>
      <c r="V155">
        <f t="shared" si="10"/>
        <v>454</v>
      </c>
      <c r="W155">
        <f t="shared" si="11"/>
        <v>324</v>
      </c>
      <c r="X155">
        <v>5378</v>
      </c>
    </row>
    <row r="156" spans="1:24">
      <c r="A156">
        <v>155</v>
      </c>
      <c r="B156" t="s">
        <v>20</v>
      </c>
      <c r="C156">
        <v>1639</v>
      </c>
      <c r="D156">
        <v>19.5</v>
      </c>
      <c r="E156">
        <v>208</v>
      </c>
      <c r="F156">
        <v>553</v>
      </c>
      <c r="G156">
        <v>446</v>
      </c>
      <c r="H156">
        <v>249</v>
      </c>
      <c r="I156">
        <v>748</v>
      </c>
      <c r="J156">
        <v>398</v>
      </c>
      <c r="K156">
        <v>366</v>
      </c>
      <c r="L156">
        <v>494</v>
      </c>
      <c r="M156">
        <v>394</v>
      </c>
      <c r="N156">
        <v>395</v>
      </c>
      <c r="O156">
        <v>130</v>
      </c>
      <c r="P156">
        <v>1525</v>
      </c>
      <c r="Q156">
        <v>413</v>
      </c>
      <c r="R156">
        <v>1026</v>
      </c>
      <c r="S156">
        <v>235</v>
      </c>
      <c r="T156">
        <f t="shared" si="9"/>
        <v>643</v>
      </c>
      <c r="U156">
        <f t="shared" si="8"/>
        <v>524</v>
      </c>
      <c r="V156">
        <f t="shared" si="10"/>
        <v>473</v>
      </c>
      <c r="W156">
        <f t="shared" si="11"/>
        <v>345</v>
      </c>
      <c r="X156">
        <v>114800</v>
      </c>
    </row>
    <row r="157" spans="1:24">
      <c r="A157">
        <v>156</v>
      </c>
      <c r="B157" t="s">
        <v>20</v>
      </c>
      <c r="C157">
        <v>1611</v>
      </c>
      <c r="D157">
        <v>20.399999999999999</v>
      </c>
      <c r="E157">
        <v>220</v>
      </c>
      <c r="F157">
        <v>555</v>
      </c>
      <c r="G157">
        <v>432</v>
      </c>
      <c r="H157">
        <v>241</v>
      </c>
      <c r="I157">
        <v>768</v>
      </c>
      <c r="J157">
        <v>414</v>
      </c>
      <c r="K157">
        <v>354</v>
      </c>
      <c r="L157">
        <v>494</v>
      </c>
      <c r="M157">
        <v>380</v>
      </c>
      <c r="N157">
        <v>395</v>
      </c>
      <c r="O157">
        <v>142</v>
      </c>
      <c r="P157">
        <v>1514</v>
      </c>
      <c r="Q157">
        <v>420</v>
      </c>
      <c r="R157">
        <v>987</v>
      </c>
      <c r="S157">
        <v>226</v>
      </c>
      <c r="T157">
        <f t="shared" si="9"/>
        <v>621</v>
      </c>
      <c r="U157">
        <f t="shared" si="8"/>
        <v>522</v>
      </c>
      <c r="V157">
        <f t="shared" si="10"/>
        <v>438</v>
      </c>
      <c r="W157">
        <f t="shared" si="11"/>
        <v>335</v>
      </c>
      <c r="X157">
        <v>42851</v>
      </c>
    </row>
    <row r="158" spans="1:24">
      <c r="A158">
        <v>157</v>
      </c>
      <c r="B158" t="s">
        <v>20</v>
      </c>
      <c r="C158">
        <v>1601</v>
      </c>
      <c r="D158">
        <v>20.7</v>
      </c>
      <c r="E158">
        <v>234</v>
      </c>
      <c r="F158">
        <v>557</v>
      </c>
      <c r="G158">
        <v>446</v>
      </c>
      <c r="H158">
        <v>213</v>
      </c>
      <c r="I158">
        <v>726</v>
      </c>
      <c r="J158">
        <v>416</v>
      </c>
      <c r="K158">
        <v>360</v>
      </c>
      <c r="L158">
        <v>490</v>
      </c>
      <c r="M158">
        <v>382</v>
      </c>
      <c r="N158">
        <v>395</v>
      </c>
      <c r="O158">
        <v>134</v>
      </c>
      <c r="P158">
        <v>1476</v>
      </c>
      <c r="Q158">
        <v>413</v>
      </c>
      <c r="R158">
        <v>963</v>
      </c>
      <c r="S158">
        <v>239</v>
      </c>
      <c r="T158">
        <f t="shared" si="9"/>
        <v>595</v>
      </c>
      <c r="U158">
        <f t="shared" si="8"/>
        <v>516</v>
      </c>
      <c r="V158">
        <f t="shared" si="10"/>
        <v>451</v>
      </c>
      <c r="W158">
        <f t="shared" si="11"/>
        <v>323</v>
      </c>
      <c r="X158">
        <v>90264</v>
      </c>
    </row>
    <row r="159" spans="1:24">
      <c r="A159">
        <v>158</v>
      </c>
      <c r="B159" t="s">
        <v>20</v>
      </c>
      <c r="C159">
        <v>1595</v>
      </c>
      <c r="D159">
        <v>21.8</v>
      </c>
      <c r="E159">
        <v>196</v>
      </c>
      <c r="F159">
        <v>560</v>
      </c>
      <c r="G159">
        <v>446</v>
      </c>
      <c r="H159">
        <v>236</v>
      </c>
      <c r="I159">
        <v>716</v>
      </c>
      <c r="J159">
        <v>413</v>
      </c>
      <c r="K159">
        <v>370</v>
      </c>
      <c r="L159">
        <v>502</v>
      </c>
      <c r="M159">
        <v>396</v>
      </c>
      <c r="N159">
        <v>395</v>
      </c>
      <c r="O159">
        <v>132</v>
      </c>
      <c r="P159">
        <v>1479</v>
      </c>
      <c r="Q159">
        <v>421</v>
      </c>
      <c r="R159">
        <v>999</v>
      </c>
      <c r="S159">
        <v>234</v>
      </c>
      <c r="T159">
        <f t="shared" si="9"/>
        <v>632</v>
      </c>
      <c r="U159">
        <f t="shared" si="8"/>
        <v>528</v>
      </c>
      <c r="V159">
        <f t="shared" si="10"/>
        <v>484</v>
      </c>
      <c r="W159">
        <f t="shared" si="11"/>
        <v>364</v>
      </c>
      <c r="X159">
        <v>6131</v>
      </c>
    </row>
    <row r="160" spans="1:24">
      <c r="A160">
        <v>159</v>
      </c>
      <c r="B160" t="s">
        <v>20</v>
      </c>
      <c r="C160">
        <v>1553</v>
      </c>
      <c r="D160">
        <v>24.3</v>
      </c>
      <c r="E160">
        <v>272</v>
      </c>
      <c r="F160">
        <v>564</v>
      </c>
      <c r="G160">
        <v>452</v>
      </c>
      <c r="H160">
        <v>221</v>
      </c>
      <c r="I160">
        <v>727</v>
      </c>
      <c r="J160">
        <v>462</v>
      </c>
      <c r="K160">
        <v>393</v>
      </c>
      <c r="L160">
        <v>479</v>
      </c>
      <c r="M160">
        <v>364</v>
      </c>
      <c r="N160">
        <v>395</v>
      </c>
      <c r="O160">
        <v>138</v>
      </c>
      <c r="P160">
        <v>1442</v>
      </c>
      <c r="Q160">
        <v>409</v>
      </c>
      <c r="R160">
        <v>936</v>
      </c>
      <c r="S160">
        <v>234</v>
      </c>
      <c r="T160">
        <f t="shared" si="9"/>
        <v>585</v>
      </c>
      <c r="U160">
        <f t="shared" si="8"/>
        <v>502</v>
      </c>
      <c r="V160">
        <f t="shared" si="10"/>
        <v>414</v>
      </c>
      <c r="W160">
        <f t="shared" si="11"/>
        <v>292</v>
      </c>
      <c r="X160">
        <v>62640</v>
      </c>
    </row>
    <row r="161" spans="1:24">
      <c r="A161">
        <v>160</v>
      </c>
      <c r="B161" t="s">
        <v>20</v>
      </c>
      <c r="C161">
        <v>1634</v>
      </c>
      <c r="D161">
        <v>21.5</v>
      </c>
      <c r="E161">
        <v>242</v>
      </c>
      <c r="F161">
        <v>564</v>
      </c>
      <c r="G161">
        <v>446</v>
      </c>
      <c r="H161">
        <v>264</v>
      </c>
      <c r="I161">
        <v>750</v>
      </c>
      <c r="J161">
        <v>472</v>
      </c>
      <c r="K161">
        <v>369</v>
      </c>
      <c r="L161">
        <v>496</v>
      </c>
      <c r="M161">
        <v>390</v>
      </c>
      <c r="N161">
        <v>395</v>
      </c>
      <c r="O161">
        <v>138</v>
      </c>
      <c r="P161">
        <v>1508</v>
      </c>
      <c r="Q161">
        <v>412</v>
      </c>
      <c r="R161">
        <v>1022</v>
      </c>
      <c r="S161">
        <v>225</v>
      </c>
      <c r="T161">
        <f t="shared" si="9"/>
        <v>654</v>
      </c>
      <c r="U161">
        <f t="shared" si="8"/>
        <v>528</v>
      </c>
      <c r="V161">
        <f t="shared" si="10"/>
        <v>429</v>
      </c>
      <c r="W161">
        <f t="shared" si="11"/>
        <v>322</v>
      </c>
      <c r="X161">
        <v>58453</v>
      </c>
    </row>
    <row r="162" spans="1:24">
      <c r="A162">
        <v>161</v>
      </c>
      <c r="B162" t="s">
        <v>20</v>
      </c>
      <c r="C162">
        <v>1576</v>
      </c>
      <c r="D162">
        <v>22.6</v>
      </c>
      <c r="E162">
        <v>254</v>
      </c>
      <c r="F162">
        <v>568</v>
      </c>
      <c r="G162">
        <v>486</v>
      </c>
      <c r="H162">
        <v>195</v>
      </c>
      <c r="I162">
        <v>704</v>
      </c>
      <c r="J162">
        <v>419</v>
      </c>
      <c r="K162">
        <v>391</v>
      </c>
      <c r="L162">
        <v>507</v>
      </c>
      <c r="M162">
        <v>390</v>
      </c>
      <c r="N162">
        <v>395</v>
      </c>
      <c r="O162">
        <v>146</v>
      </c>
      <c r="P162">
        <v>1466</v>
      </c>
      <c r="Q162">
        <v>437</v>
      </c>
      <c r="R162">
        <v>957</v>
      </c>
      <c r="S162">
        <v>244</v>
      </c>
      <c r="T162">
        <f t="shared" si="9"/>
        <v>585</v>
      </c>
      <c r="U162">
        <f t="shared" si="8"/>
        <v>536</v>
      </c>
      <c r="V162">
        <f t="shared" si="10"/>
        <v>476</v>
      </c>
      <c r="W162">
        <f t="shared" si="11"/>
        <v>314</v>
      </c>
      <c r="X162">
        <v>56101</v>
      </c>
    </row>
    <row r="163" spans="1:24">
      <c r="A163">
        <v>162</v>
      </c>
      <c r="B163" t="s">
        <v>20</v>
      </c>
      <c r="C163">
        <v>1650</v>
      </c>
      <c r="D163">
        <v>21.2</v>
      </c>
      <c r="E163">
        <v>266</v>
      </c>
      <c r="F163">
        <v>575</v>
      </c>
      <c r="G163">
        <v>476</v>
      </c>
      <c r="H163">
        <v>207</v>
      </c>
      <c r="I163">
        <v>738</v>
      </c>
      <c r="J163">
        <v>426</v>
      </c>
      <c r="K163">
        <v>368</v>
      </c>
      <c r="L163">
        <v>506</v>
      </c>
      <c r="M163">
        <v>396</v>
      </c>
      <c r="N163">
        <v>395</v>
      </c>
      <c r="O163">
        <v>142</v>
      </c>
      <c r="P163">
        <v>1540</v>
      </c>
      <c r="Q163">
        <v>437</v>
      </c>
      <c r="R163">
        <v>1009</v>
      </c>
      <c r="S163">
        <v>241</v>
      </c>
      <c r="T163">
        <f t="shared" si="9"/>
        <v>603</v>
      </c>
      <c r="U163">
        <f t="shared" si="8"/>
        <v>538</v>
      </c>
      <c r="V163">
        <f t="shared" si="10"/>
        <v>451</v>
      </c>
      <c r="W163">
        <f t="shared" si="11"/>
        <v>309</v>
      </c>
      <c r="X163">
        <v>20683</v>
      </c>
    </row>
    <row r="164" spans="1:24">
      <c r="A164">
        <v>163</v>
      </c>
      <c r="B164" t="s">
        <v>20</v>
      </c>
      <c r="C164">
        <v>1622</v>
      </c>
      <c r="D164">
        <v>21.2</v>
      </c>
      <c r="E164">
        <v>264</v>
      </c>
      <c r="F164">
        <v>580</v>
      </c>
      <c r="G164">
        <v>466</v>
      </c>
      <c r="H164">
        <v>235</v>
      </c>
      <c r="I164">
        <v>749</v>
      </c>
      <c r="J164">
        <v>441</v>
      </c>
      <c r="K164">
        <v>388</v>
      </c>
      <c r="L164">
        <v>501</v>
      </c>
      <c r="M164">
        <v>400</v>
      </c>
      <c r="N164">
        <v>395</v>
      </c>
      <c r="O164">
        <v>126</v>
      </c>
      <c r="P164">
        <v>1518</v>
      </c>
      <c r="Q164">
        <v>405</v>
      </c>
      <c r="R164">
        <v>1004</v>
      </c>
      <c r="S164">
        <v>232</v>
      </c>
      <c r="T164">
        <f t="shared" si="9"/>
        <v>635</v>
      </c>
      <c r="U164">
        <f t="shared" si="8"/>
        <v>526</v>
      </c>
      <c r="V164">
        <f t="shared" si="10"/>
        <v>434</v>
      </c>
      <c r="W164">
        <f t="shared" si="11"/>
        <v>316</v>
      </c>
      <c r="X164">
        <v>29840</v>
      </c>
    </row>
    <row r="165" spans="1:24">
      <c r="A165">
        <v>164</v>
      </c>
      <c r="B165" t="s">
        <v>20</v>
      </c>
      <c r="C165">
        <v>1676</v>
      </c>
      <c r="D165">
        <v>18.7</v>
      </c>
      <c r="E165">
        <v>204</v>
      </c>
      <c r="F165">
        <v>580</v>
      </c>
      <c r="G165">
        <v>486</v>
      </c>
      <c r="H165">
        <v>204</v>
      </c>
      <c r="I165">
        <v>752</v>
      </c>
      <c r="J165">
        <v>413</v>
      </c>
      <c r="K165">
        <v>373</v>
      </c>
      <c r="L165">
        <v>526</v>
      </c>
      <c r="M165">
        <v>416</v>
      </c>
      <c r="N165">
        <v>395</v>
      </c>
      <c r="O165">
        <v>128</v>
      </c>
      <c r="P165">
        <v>1574</v>
      </c>
      <c r="Q165">
        <v>422</v>
      </c>
      <c r="R165">
        <v>1026</v>
      </c>
      <c r="S165">
        <v>231</v>
      </c>
      <c r="T165">
        <f t="shared" si="9"/>
        <v>620</v>
      </c>
      <c r="U165">
        <f t="shared" si="8"/>
        <v>544</v>
      </c>
      <c r="V165">
        <f t="shared" si="10"/>
        <v>513</v>
      </c>
      <c r="W165">
        <f t="shared" si="11"/>
        <v>376</v>
      </c>
      <c r="X165">
        <v>6614</v>
      </c>
    </row>
    <row r="166" spans="1:24">
      <c r="A166">
        <v>165</v>
      </c>
      <c r="B166" t="s">
        <v>20</v>
      </c>
      <c r="C166">
        <v>1653</v>
      </c>
      <c r="D166">
        <v>19.600000000000001</v>
      </c>
      <c r="E166">
        <v>232</v>
      </c>
      <c r="F166">
        <v>581</v>
      </c>
      <c r="G166">
        <v>468</v>
      </c>
      <c r="H166">
        <v>283</v>
      </c>
      <c r="I166">
        <v>754</v>
      </c>
      <c r="J166">
        <v>453</v>
      </c>
      <c r="K166">
        <v>392</v>
      </c>
      <c r="L166">
        <v>504</v>
      </c>
      <c r="M166">
        <v>400</v>
      </c>
      <c r="N166">
        <v>395</v>
      </c>
      <c r="O166">
        <v>136</v>
      </c>
      <c r="P166">
        <v>1540</v>
      </c>
      <c r="Q166">
        <v>411</v>
      </c>
      <c r="R166">
        <v>1069</v>
      </c>
      <c r="S166">
        <v>238</v>
      </c>
      <c r="T166">
        <f t="shared" si="9"/>
        <v>683</v>
      </c>
      <c r="U166">
        <f t="shared" si="8"/>
        <v>536</v>
      </c>
      <c r="V166">
        <f t="shared" si="10"/>
        <v>474</v>
      </c>
      <c r="W166">
        <f t="shared" si="11"/>
        <v>349</v>
      </c>
      <c r="X166">
        <v>12613</v>
      </c>
    </row>
    <row r="167" spans="1:24">
      <c r="A167">
        <v>166</v>
      </c>
      <c r="B167" t="s">
        <v>20</v>
      </c>
      <c r="C167">
        <v>1609</v>
      </c>
      <c r="D167">
        <v>22</v>
      </c>
      <c r="E167">
        <v>254</v>
      </c>
      <c r="F167">
        <v>583</v>
      </c>
      <c r="G167">
        <v>472</v>
      </c>
      <c r="H167">
        <v>207</v>
      </c>
      <c r="I167">
        <v>741</v>
      </c>
      <c r="J167">
        <v>448</v>
      </c>
      <c r="K167">
        <v>390</v>
      </c>
      <c r="L167">
        <v>509</v>
      </c>
      <c r="M167">
        <v>388</v>
      </c>
      <c r="N167">
        <v>395</v>
      </c>
      <c r="O167">
        <v>140</v>
      </c>
      <c r="P167">
        <v>1515</v>
      </c>
      <c r="Q167">
        <v>425</v>
      </c>
      <c r="R167">
        <v>981</v>
      </c>
      <c r="S167">
        <v>222</v>
      </c>
      <c r="T167">
        <f t="shared" si="9"/>
        <v>595</v>
      </c>
      <c r="U167">
        <f t="shared" si="8"/>
        <v>528</v>
      </c>
      <c r="V167">
        <f t="shared" si="10"/>
        <v>440</v>
      </c>
      <c r="W167">
        <f t="shared" si="11"/>
        <v>329</v>
      </c>
      <c r="X167">
        <v>77223</v>
      </c>
    </row>
    <row r="168" spans="1:24">
      <c r="A168">
        <v>167</v>
      </c>
      <c r="B168" t="s">
        <v>20</v>
      </c>
      <c r="C168">
        <v>1654</v>
      </c>
      <c r="D168">
        <v>21.9</v>
      </c>
      <c r="E168">
        <v>246</v>
      </c>
      <c r="F168">
        <v>595</v>
      </c>
      <c r="G168">
        <v>478</v>
      </c>
      <c r="H168">
        <v>232</v>
      </c>
      <c r="I168">
        <v>769</v>
      </c>
      <c r="J168">
        <v>421</v>
      </c>
      <c r="K168">
        <v>401</v>
      </c>
      <c r="L168">
        <v>518</v>
      </c>
      <c r="M168">
        <v>408</v>
      </c>
      <c r="N168">
        <v>395</v>
      </c>
      <c r="O168">
        <v>158</v>
      </c>
      <c r="P168">
        <v>1557</v>
      </c>
      <c r="Q168">
        <v>420</v>
      </c>
      <c r="R168">
        <v>1020</v>
      </c>
      <c r="S168">
        <v>241</v>
      </c>
      <c r="T168">
        <f t="shared" si="9"/>
        <v>640</v>
      </c>
      <c r="U168">
        <f t="shared" si="8"/>
        <v>566</v>
      </c>
      <c r="V168">
        <f t="shared" si="10"/>
        <v>473</v>
      </c>
      <c r="W168">
        <f t="shared" si="11"/>
        <v>349</v>
      </c>
      <c r="X168">
        <v>75729</v>
      </c>
    </row>
    <row r="169" spans="1:24">
      <c r="A169">
        <v>168</v>
      </c>
      <c r="B169" t="s">
        <v>20</v>
      </c>
      <c r="C169">
        <v>1562</v>
      </c>
      <c r="D169">
        <v>22.3</v>
      </c>
      <c r="E169">
        <v>210</v>
      </c>
      <c r="F169">
        <v>530</v>
      </c>
      <c r="G169">
        <v>436</v>
      </c>
      <c r="H169">
        <v>250</v>
      </c>
      <c r="I169">
        <v>730</v>
      </c>
      <c r="J169">
        <v>468</v>
      </c>
      <c r="K169">
        <v>358</v>
      </c>
      <c r="L169">
        <v>476</v>
      </c>
      <c r="M169">
        <v>376</v>
      </c>
      <c r="N169">
        <v>396</v>
      </c>
      <c r="O169">
        <v>136</v>
      </c>
      <c r="P169">
        <v>1457</v>
      </c>
      <c r="Q169">
        <v>408</v>
      </c>
      <c r="R169">
        <v>977</v>
      </c>
      <c r="S169">
        <v>211</v>
      </c>
      <c r="T169">
        <f t="shared" si="9"/>
        <v>626</v>
      </c>
      <c r="U169">
        <f t="shared" si="8"/>
        <v>512</v>
      </c>
      <c r="V169">
        <f t="shared" si="10"/>
        <v>437</v>
      </c>
      <c r="W169">
        <f t="shared" si="11"/>
        <v>320</v>
      </c>
      <c r="X169">
        <v>25293</v>
      </c>
    </row>
    <row r="170" spans="1:24">
      <c r="A170">
        <v>169</v>
      </c>
      <c r="B170" t="s">
        <v>20</v>
      </c>
      <c r="C170">
        <v>1597</v>
      </c>
      <c r="D170">
        <v>19</v>
      </c>
      <c r="E170">
        <v>192</v>
      </c>
      <c r="F170">
        <v>548</v>
      </c>
      <c r="G170">
        <v>446</v>
      </c>
      <c r="H170">
        <v>233</v>
      </c>
      <c r="I170">
        <v>750</v>
      </c>
      <c r="J170">
        <v>434</v>
      </c>
      <c r="K170">
        <v>349</v>
      </c>
      <c r="L170">
        <v>488</v>
      </c>
      <c r="M170">
        <v>384</v>
      </c>
      <c r="N170">
        <v>396</v>
      </c>
      <c r="O170">
        <v>139</v>
      </c>
      <c r="P170">
        <v>1503</v>
      </c>
      <c r="Q170">
        <v>410</v>
      </c>
      <c r="R170">
        <v>986</v>
      </c>
      <c r="S170">
        <v>226</v>
      </c>
      <c r="T170">
        <f t="shared" si="9"/>
        <v>617</v>
      </c>
      <c r="U170">
        <f t="shared" si="8"/>
        <v>523</v>
      </c>
      <c r="V170">
        <f t="shared" si="10"/>
        <v>480</v>
      </c>
      <c r="W170">
        <f t="shared" si="11"/>
        <v>356</v>
      </c>
      <c r="X170">
        <v>41797</v>
      </c>
    </row>
    <row r="171" spans="1:24">
      <c r="A171">
        <v>170</v>
      </c>
      <c r="B171" t="s">
        <v>20</v>
      </c>
      <c r="C171">
        <v>1611</v>
      </c>
      <c r="D171">
        <v>19.100000000000001</v>
      </c>
      <c r="E171">
        <v>218</v>
      </c>
      <c r="F171">
        <v>550</v>
      </c>
      <c r="G171">
        <v>446</v>
      </c>
      <c r="H171">
        <v>235</v>
      </c>
      <c r="I171">
        <v>766</v>
      </c>
      <c r="J171">
        <v>382</v>
      </c>
      <c r="K171">
        <v>361</v>
      </c>
      <c r="L171">
        <v>477</v>
      </c>
      <c r="M171">
        <v>374</v>
      </c>
      <c r="N171">
        <v>396</v>
      </c>
      <c r="O171">
        <v>144</v>
      </c>
      <c r="P171">
        <v>1507</v>
      </c>
      <c r="Q171">
        <v>418</v>
      </c>
      <c r="R171">
        <v>976</v>
      </c>
      <c r="S171">
        <v>232</v>
      </c>
      <c r="T171">
        <f t="shared" si="9"/>
        <v>609</v>
      </c>
      <c r="U171">
        <f t="shared" si="8"/>
        <v>518</v>
      </c>
      <c r="V171">
        <f t="shared" si="10"/>
        <v>460</v>
      </c>
      <c r="W171">
        <f t="shared" si="11"/>
        <v>332</v>
      </c>
      <c r="X171">
        <v>91219</v>
      </c>
    </row>
    <row r="172" spans="1:24">
      <c r="A172">
        <v>171</v>
      </c>
      <c r="B172" t="s">
        <v>20</v>
      </c>
      <c r="C172">
        <v>1622</v>
      </c>
      <c r="D172">
        <v>18.7</v>
      </c>
      <c r="E172">
        <v>232</v>
      </c>
      <c r="F172">
        <v>566</v>
      </c>
      <c r="G172">
        <v>466</v>
      </c>
      <c r="H172">
        <v>205</v>
      </c>
      <c r="I172">
        <v>749</v>
      </c>
      <c r="J172">
        <v>403</v>
      </c>
      <c r="K172">
        <v>380</v>
      </c>
      <c r="L172">
        <v>506</v>
      </c>
      <c r="M172">
        <v>390</v>
      </c>
      <c r="N172">
        <v>396</v>
      </c>
      <c r="O172">
        <v>130</v>
      </c>
      <c r="P172">
        <v>1514</v>
      </c>
      <c r="Q172">
        <v>420</v>
      </c>
      <c r="R172">
        <v>970</v>
      </c>
      <c r="S172">
        <v>232</v>
      </c>
      <c r="T172">
        <f t="shared" si="9"/>
        <v>595</v>
      </c>
      <c r="U172">
        <f t="shared" si="8"/>
        <v>520</v>
      </c>
      <c r="V172">
        <f t="shared" si="10"/>
        <v>466</v>
      </c>
      <c r="W172">
        <f t="shared" si="11"/>
        <v>334</v>
      </c>
      <c r="X172">
        <v>35480</v>
      </c>
    </row>
    <row r="173" spans="1:24">
      <c r="A173">
        <v>172</v>
      </c>
      <c r="B173" t="s">
        <v>20</v>
      </c>
      <c r="C173">
        <v>1612</v>
      </c>
      <c r="D173">
        <v>24.3</v>
      </c>
      <c r="E173">
        <v>268</v>
      </c>
      <c r="F173">
        <v>623</v>
      </c>
      <c r="G173">
        <v>512</v>
      </c>
      <c r="H173">
        <v>203</v>
      </c>
      <c r="I173">
        <v>735</v>
      </c>
      <c r="J173">
        <v>432</v>
      </c>
      <c r="K173">
        <v>417</v>
      </c>
      <c r="L173">
        <v>492</v>
      </c>
      <c r="M173">
        <v>368</v>
      </c>
      <c r="N173">
        <v>396</v>
      </c>
      <c r="O173">
        <v>148</v>
      </c>
      <c r="P173">
        <v>1494</v>
      </c>
      <c r="Q173">
        <v>398</v>
      </c>
      <c r="R173">
        <v>962</v>
      </c>
      <c r="S173">
        <v>227</v>
      </c>
      <c r="T173">
        <f t="shared" si="9"/>
        <v>571</v>
      </c>
      <c r="U173">
        <f t="shared" si="8"/>
        <v>516</v>
      </c>
      <c r="V173">
        <f t="shared" si="10"/>
        <v>471</v>
      </c>
      <c r="W173">
        <f t="shared" si="11"/>
        <v>355</v>
      </c>
      <c r="X173">
        <v>63449</v>
      </c>
    </row>
    <row r="174" spans="1:24">
      <c r="A174">
        <v>173</v>
      </c>
      <c r="B174" t="s">
        <v>20</v>
      </c>
      <c r="C174">
        <v>1826</v>
      </c>
      <c r="D174">
        <v>19.399999999999999</v>
      </c>
      <c r="E174">
        <v>232</v>
      </c>
      <c r="F174">
        <v>646</v>
      </c>
      <c r="G174">
        <v>538</v>
      </c>
      <c r="H174">
        <v>226</v>
      </c>
      <c r="I174">
        <v>802</v>
      </c>
      <c r="J174">
        <v>470</v>
      </c>
      <c r="K174">
        <v>382</v>
      </c>
      <c r="L174">
        <v>576</v>
      </c>
      <c r="M174">
        <v>466</v>
      </c>
      <c r="N174">
        <v>396</v>
      </c>
      <c r="O174">
        <v>150</v>
      </c>
      <c r="P174">
        <v>1716</v>
      </c>
      <c r="Q174">
        <v>455</v>
      </c>
      <c r="R174">
        <v>1140</v>
      </c>
      <c r="S174">
        <v>264</v>
      </c>
      <c r="T174">
        <f t="shared" si="9"/>
        <v>692</v>
      </c>
      <c r="U174">
        <f t="shared" si="8"/>
        <v>616</v>
      </c>
      <c r="V174">
        <f t="shared" si="10"/>
        <v>570</v>
      </c>
      <c r="W174">
        <f t="shared" si="11"/>
        <v>414</v>
      </c>
      <c r="X174">
        <v>31149</v>
      </c>
    </row>
    <row r="175" spans="1:24">
      <c r="A175">
        <v>174</v>
      </c>
      <c r="B175" t="s">
        <v>20</v>
      </c>
      <c r="C175">
        <v>1577</v>
      </c>
      <c r="D175">
        <v>20.9</v>
      </c>
      <c r="E175">
        <v>232</v>
      </c>
      <c r="F175">
        <v>547</v>
      </c>
      <c r="G175">
        <v>456</v>
      </c>
      <c r="H175">
        <v>246</v>
      </c>
      <c r="I175">
        <v>738</v>
      </c>
      <c r="J175">
        <v>415</v>
      </c>
      <c r="K175">
        <v>378</v>
      </c>
      <c r="L175">
        <v>483</v>
      </c>
      <c r="M175">
        <v>378</v>
      </c>
      <c r="N175">
        <v>397</v>
      </c>
      <c r="O175">
        <v>118</v>
      </c>
      <c r="P175">
        <v>1470</v>
      </c>
      <c r="Q175">
        <v>386</v>
      </c>
      <c r="R175">
        <v>978</v>
      </c>
      <c r="S175">
        <v>242</v>
      </c>
      <c r="T175">
        <f t="shared" si="9"/>
        <v>624</v>
      </c>
      <c r="U175">
        <f t="shared" si="8"/>
        <v>496</v>
      </c>
      <c r="V175">
        <f t="shared" si="10"/>
        <v>466</v>
      </c>
      <c r="W175">
        <f t="shared" si="11"/>
        <v>315</v>
      </c>
      <c r="X175">
        <v>76015</v>
      </c>
    </row>
    <row r="176" spans="1:24">
      <c r="A176">
        <v>175</v>
      </c>
      <c r="B176" t="s">
        <v>20</v>
      </c>
      <c r="C176">
        <v>1574</v>
      </c>
      <c r="D176">
        <v>21.2</v>
      </c>
      <c r="E176">
        <v>244</v>
      </c>
      <c r="F176">
        <v>550</v>
      </c>
      <c r="G176">
        <v>454</v>
      </c>
      <c r="H176">
        <v>199</v>
      </c>
      <c r="I176">
        <v>720</v>
      </c>
      <c r="J176">
        <v>431</v>
      </c>
      <c r="K176">
        <v>356</v>
      </c>
      <c r="L176">
        <v>477</v>
      </c>
      <c r="M176">
        <v>380</v>
      </c>
      <c r="N176">
        <v>397</v>
      </c>
      <c r="O176">
        <v>124</v>
      </c>
      <c r="P176">
        <v>1464</v>
      </c>
      <c r="Q176">
        <v>391</v>
      </c>
      <c r="R176">
        <v>943</v>
      </c>
      <c r="S176">
        <v>221</v>
      </c>
      <c r="T176">
        <f t="shared" si="9"/>
        <v>579</v>
      </c>
      <c r="U176">
        <f t="shared" si="8"/>
        <v>504</v>
      </c>
      <c r="V176">
        <f t="shared" si="10"/>
        <v>431</v>
      </c>
      <c r="W176">
        <f t="shared" si="11"/>
        <v>306</v>
      </c>
      <c r="X176">
        <v>14166</v>
      </c>
    </row>
    <row r="177" spans="1:24">
      <c r="A177">
        <v>176</v>
      </c>
      <c r="B177" t="s">
        <v>20</v>
      </c>
      <c r="C177">
        <v>1581</v>
      </c>
      <c r="D177">
        <v>21.2</v>
      </c>
      <c r="E177">
        <v>224</v>
      </c>
      <c r="F177">
        <v>553</v>
      </c>
      <c r="G177">
        <v>440</v>
      </c>
      <c r="H177">
        <v>194</v>
      </c>
      <c r="I177">
        <v>716</v>
      </c>
      <c r="J177">
        <v>446</v>
      </c>
      <c r="K177">
        <v>351</v>
      </c>
      <c r="L177">
        <v>488</v>
      </c>
      <c r="M177">
        <v>380</v>
      </c>
      <c r="N177">
        <v>397</v>
      </c>
      <c r="O177">
        <v>140</v>
      </c>
      <c r="P177">
        <v>1475</v>
      </c>
      <c r="Q177">
        <v>405</v>
      </c>
      <c r="R177">
        <v>953</v>
      </c>
      <c r="S177">
        <v>223</v>
      </c>
      <c r="T177">
        <f t="shared" si="9"/>
        <v>574</v>
      </c>
      <c r="U177">
        <f t="shared" si="8"/>
        <v>520</v>
      </c>
      <c r="V177">
        <f t="shared" si="10"/>
        <v>439</v>
      </c>
      <c r="W177">
        <f t="shared" si="11"/>
        <v>329</v>
      </c>
      <c r="X177">
        <v>79248</v>
      </c>
    </row>
    <row r="178" spans="1:24">
      <c r="A178">
        <v>177</v>
      </c>
      <c r="B178" t="s">
        <v>20</v>
      </c>
      <c r="C178">
        <v>1573</v>
      </c>
      <c r="D178">
        <v>18.100000000000001</v>
      </c>
      <c r="E178">
        <v>166</v>
      </c>
      <c r="F178">
        <v>558</v>
      </c>
      <c r="G178">
        <v>434</v>
      </c>
      <c r="H178">
        <v>215</v>
      </c>
      <c r="I178">
        <v>725</v>
      </c>
      <c r="J178">
        <v>383</v>
      </c>
      <c r="K178">
        <v>328</v>
      </c>
      <c r="L178">
        <v>483</v>
      </c>
      <c r="M178">
        <v>386</v>
      </c>
      <c r="N178">
        <v>397</v>
      </c>
      <c r="O178">
        <v>126</v>
      </c>
      <c r="P178">
        <v>1468</v>
      </c>
      <c r="Q178">
        <v>440</v>
      </c>
      <c r="R178">
        <v>958</v>
      </c>
      <c r="S178">
        <v>230</v>
      </c>
      <c r="T178">
        <f t="shared" si="9"/>
        <v>601</v>
      </c>
      <c r="U178">
        <f t="shared" si="8"/>
        <v>512</v>
      </c>
      <c r="V178">
        <f t="shared" si="10"/>
        <v>498</v>
      </c>
      <c r="W178">
        <f t="shared" si="11"/>
        <v>392</v>
      </c>
      <c r="X178">
        <v>16980</v>
      </c>
    </row>
    <row r="179" spans="1:24">
      <c r="A179">
        <v>178</v>
      </c>
      <c r="B179" t="s">
        <v>20</v>
      </c>
      <c r="C179">
        <v>1665</v>
      </c>
      <c r="D179">
        <v>20.399999999999999</v>
      </c>
      <c r="E179">
        <v>216</v>
      </c>
      <c r="F179">
        <v>560</v>
      </c>
      <c r="G179">
        <v>460</v>
      </c>
      <c r="H179">
        <v>225</v>
      </c>
      <c r="I179">
        <v>775</v>
      </c>
      <c r="J179">
        <v>433</v>
      </c>
      <c r="K179">
        <v>343</v>
      </c>
      <c r="L179">
        <v>497</v>
      </c>
      <c r="M179">
        <v>388</v>
      </c>
      <c r="N179">
        <v>397</v>
      </c>
      <c r="O179">
        <v>144</v>
      </c>
      <c r="P179">
        <v>1549</v>
      </c>
      <c r="Q179">
        <v>414</v>
      </c>
      <c r="R179">
        <v>999</v>
      </c>
      <c r="S179">
        <v>245</v>
      </c>
      <c r="T179">
        <f t="shared" si="9"/>
        <v>613</v>
      </c>
      <c r="U179">
        <f t="shared" si="8"/>
        <v>532</v>
      </c>
      <c r="V179">
        <f t="shared" si="10"/>
        <v>489</v>
      </c>
      <c r="W179">
        <f t="shared" si="11"/>
        <v>344</v>
      </c>
      <c r="X179">
        <v>53277</v>
      </c>
    </row>
    <row r="180" spans="1:24">
      <c r="A180">
        <v>179</v>
      </c>
      <c r="B180" t="s">
        <v>20</v>
      </c>
      <c r="C180">
        <v>1577</v>
      </c>
      <c r="D180">
        <v>23.4</v>
      </c>
      <c r="E180">
        <v>216</v>
      </c>
      <c r="F180">
        <v>564</v>
      </c>
      <c r="G180">
        <v>460</v>
      </c>
      <c r="H180">
        <v>211</v>
      </c>
      <c r="I180">
        <v>733</v>
      </c>
      <c r="J180">
        <v>472</v>
      </c>
      <c r="K180">
        <v>409</v>
      </c>
      <c r="L180">
        <v>509</v>
      </c>
      <c r="M180">
        <v>392</v>
      </c>
      <c r="N180">
        <v>397</v>
      </c>
      <c r="O180">
        <v>138</v>
      </c>
      <c r="P180">
        <v>1486</v>
      </c>
      <c r="Q180">
        <v>419</v>
      </c>
      <c r="R180">
        <v>964</v>
      </c>
      <c r="S180">
        <v>230</v>
      </c>
      <c r="T180">
        <f t="shared" si="9"/>
        <v>603</v>
      </c>
      <c r="U180">
        <f t="shared" si="8"/>
        <v>530</v>
      </c>
      <c r="V180">
        <f t="shared" si="10"/>
        <v>474</v>
      </c>
      <c r="W180">
        <f t="shared" si="11"/>
        <v>348</v>
      </c>
      <c r="X180">
        <v>13059</v>
      </c>
    </row>
    <row r="181" spans="1:24">
      <c r="A181">
        <v>180</v>
      </c>
      <c r="B181" t="s">
        <v>20</v>
      </c>
      <c r="C181">
        <v>1638</v>
      </c>
      <c r="D181">
        <v>20.399999999999999</v>
      </c>
      <c r="E181">
        <v>244</v>
      </c>
      <c r="F181">
        <v>569</v>
      </c>
      <c r="G181">
        <v>478</v>
      </c>
      <c r="H181">
        <v>245</v>
      </c>
      <c r="I181">
        <v>764</v>
      </c>
      <c r="J181">
        <v>421</v>
      </c>
      <c r="K181">
        <v>376</v>
      </c>
      <c r="L181">
        <v>504</v>
      </c>
      <c r="M181">
        <v>380</v>
      </c>
      <c r="N181">
        <v>397</v>
      </c>
      <c r="O181">
        <v>132</v>
      </c>
      <c r="P181">
        <v>1535</v>
      </c>
      <c r="Q181">
        <v>407</v>
      </c>
      <c r="R181">
        <v>1016</v>
      </c>
      <c r="S181">
        <v>226</v>
      </c>
      <c r="T181">
        <f t="shared" si="9"/>
        <v>625</v>
      </c>
      <c r="U181">
        <f t="shared" si="8"/>
        <v>512</v>
      </c>
      <c r="V181">
        <f t="shared" si="10"/>
        <v>460</v>
      </c>
      <c r="W181">
        <f t="shared" si="11"/>
        <v>325</v>
      </c>
      <c r="X181">
        <v>92383</v>
      </c>
    </row>
    <row r="182" spans="1:24">
      <c r="A182">
        <v>181</v>
      </c>
      <c r="B182" t="s">
        <v>20</v>
      </c>
      <c r="C182">
        <v>1556</v>
      </c>
      <c r="D182">
        <v>21</v>
      </c>
      <c r="E182">
        <v>230</v>
      </c>
      <c r="F182">
        <v>570</v>
      </c>
      <c r="G182">
        <v>468</v>
      </c>
      <c r="H182">
        <v>186</v>
      </c>
      <c r="I182">
        <v>695</v>
      </c>
      <c r="J182">
        <v>491</v>
      </c>
      <c r="K182">
        <v>341</v>
      </c>
      <c r="L182">
        <v>488</v>
      </c>
      <c r="M182">
        <v>386</v>
      </c>
      <c r="N182">
        <v>397</v>
      </c>
      <c r="O182">
        <v>136</v>
      </c>
      <c r="P182">
        <v>1442</v>
      </c>
      <c r="Q182">
        <v>422</v>
      </c>
      <c r="R182">
        <v>933</v>
      </c>
      <c r="S182">
        <v>244</v>
      </c>
      <c r="T182">
        <f t="shared" si="9"/>
        <v>572</v>
      </c>
      <c r="U182">
        <f t="shared" si="8"/>
        <v>522</v>
      </c>
      <c r="V182">
        <f t="shared" si="10"/>
        <v>482</v>
      </c>
      <c r="W182">
        <f t="shared" si="11"/>
        <v>340</v>
      </c>
      <c r="X182">
        <v>13450</v>
      </c>
    </row>
    <row r="183" spans="1:24">
      <c r="A183">
        <v>182</v>
      </c>
      <c r="B183" t="s">
        <v>20</v>
      </c>
      <c r="C183">
        <v>1614</v>
      </c>
      <c r="D183">
        <v>21.1</v>
      </c>
      <c r="E183">
        <v>246</v>
      </c>
      <c r="F183">
        <v>575</v>
      </c>
      <c r="G183">
        <v>468</v>
      </c>
      <c r="H183">
        <v>210</v>
      </c>
      <c r="I183">
        <v>727</v>
      </c>
      <c r="J183">
        <v>471</v>
      </c>
      <c r="K183">
        <v>370</v>
      </c>
      <c r="L183">
        <v>517</v>
      </c>
      <c r="M183">
        <v>414</v>
      </c>
      <c r="N183">
        <v>397</v>
      </c>
      <c r="O183">
        <v>137</v>
      </c>
      <c r="P183">
        <v>1513</v>
      </c>
      <c r="Q183">
        <v>422</v>
      </c>
      <c r="R183">
        <v>996</v>
      </c>
      <c r="S183">
        <v>232</v>
      </c>
      <c r="T183">
        <f t="shared" si="9"/>
        <v>624</v>
      </c>
      <c r="U183">
        <f t="shared" si="8"/>
        <v>551</v>
      </c>
      <c r="V183">
        <f t="shared" si="10"/>
        <v>454</v>
      </c>
      <c r="W183">
        <f t="shared" si="11"/>
        <v>329</v>
      </c>
      <c r="X183">
        <v>43356</v>
      </c>
    </row>
    <row r="184" spans="1:24">
      <c r="A184">
        <v>183</v>
      </c>
      <c r="B184" t="s">
        <v>20</v>
      </c>
      <c r="C184">
        <v>1709</v>
      </c>
      <c r="D184">
        <v>20.7</v>
      </c>
      <c r="E184">
        <v>230</v>
      </c>
      <c r="F184">
        <v>586</v>
      </c>
      <c r="G184">
        <v>488</v>
      </c>
      <c r="H184">
        <v>258</v>
      </c>
      <c r="I184">
        <v>799</v>
      </c>
      <c r="J184">
        <v>454</v>
      </c>
      <c r="K184">
        <v>370</v>
      </c>
      <c r="L184">
        <v>526</v>
      </c>
      <c r="M184">
        <v>418</v>
      </c>
      <c r="N184">
        <v>397</v>
      </c>
      <c r="O184">
        <v>140</v>
      </c>
      <c r="P184">
        <v>1607</v>
      </c>
      <c r="Q184">
        <v>441</v>
      </c>
      <c r="R184">
        <v>1066</v>
      </c>
      <c r="S184">
        <v>242</v>
      </c>
      <c r="T184">
        <f t="shared" si="9"/>
        <v>676</v>
      </c>
      <c r="U184">
        <f t="shared" si="8"/>
        <v>558</v>
      </c>
      <c r="V184">
        <f t="shared" si="10"/>
        <v>500</v>
      </c>
      <c r="W184">
        <f t="shared" si="11"/>
        <v>356</v>
      </c>
      <c r="X184">
        <v>6096</v>
      </c>
    </row>
    <row r="185" spans="1:24">
      <c r="A185">
        <v>184</v>
      </c>
      <c r="B185" t="s">
        <v>20</v>
      </c>
      <c r="C185">
        <v>1710</v>
      </c>
      <c r="D185">
        <v>22.2</v>
      </c>
      <c r="E185">
        <v>228</v>
      </c>
      <c r="F185">
        <v>587</v>
      </c>
      <c r="G185">
        <v>470</v>
      </c>
      <c r="H185">
        <v>266</v>
      </c>
      <c r="I185">
        <v>802</v>
      </c>
      <c r="J185">
        <v>459</v>
      </c>
      <c r="K185">
        <v>378</v>
      </c>
      <c r="L185">
        <v>515</v>
      </c>
      <c r="M185">
        <v>412</v>
      </c>
      <c r="N185">
        <v>397</v>
      </c>
      <c r="O185">
        <v>134</v>
      </c>
      <c r="P185">
        <v>1603</v>
      </c>
      <c r="Q185">
        <v>420</v>
      </c>
      <c r="R185">
        <v>1067</v>
      </c>
      <c r="S185">
        <v>235</v>
      </c>
      <c r="T185">
        <f t="shared" si="9"/>
        <v>678</v>
      </c>
      <c r="U185">
        <f t="shared" si="8"/>
        <v>546</v>
      </c>
      <c r="V185">
        <f t="shared" si="10"/>
        <v>477</v>
      </c>
      <c r="W185">
        <f t="shared" si="11"/>
        <v>359</v>
      </c>
      <c r="X185">
        <v>37120</v>
      </c>
    </row>
    <row r="186" spans="1:24">
      <c r="A186">
        <v>185</v>
      </c>
      <c r="B186" t="s">
        <v>20</v>
      </c>
      <c r="C186">
        <v>1674</v>
      </c>
      <c r="D186">
        <v>19.7</v>
      </c>
      <c r="E186">
        <v>236</v>
      </c>
      <c r="F186">
        <v>588</v>
      </c>
      <c r="G186">
        <v>480</v>
      </c>
      <c r="H186">
        <v>220</v>
      </c>
      <c r="I186">
        <v>755</v>
      </c>
      <c r="J186">
        <v>384</v>
      </c>
      <c r="K186">
        <v>386</v>
      </c>
      <c r="L186">
        <v>520</v>
      </c>
      <c r="M186">
        <v>406</v>
      </c>
      <c r="N186">
        <v>397</v>
      </c>
      <c r="O186">
        <v>132</v>
      </c>
      <c r="P186">
        <v>1556</v>
      </c>
      <c r="Q186">
        <v>431</v>
      </c>
      <c r="R186">
        <v>1021</v>
      </c>
      <c r="S186">
        <v>246</v>
      </c>
      <c r="T186">
        <f t="shared" si="9"/>
        <v>626</v>
      </c>
      <c r="U186">
        <f t="shared" si="8"/>
        <v>538</v>
      </c>
      <c r="V186">
        <f t="shared" si="10"/>
        <v>490</v>
      </c>
      <c r="W186">
        <f t="shared" si="11"/>
        <v>352</v>
      </c>
      <c r="X186">
        <v>183535</v>
      </c>
    </row>
    <row r="187" spans="1:24">
      <c r="A187">
        <v>186</v>
      </c>
      <c r="B187" t="s">
        <v>20</v>
      </c>
      <c r="C187">
        <v>1681</v>
      </c>
      <c r="D187">
        <v>25.1</v>
      </c>
      <c r="E187">
        <v>270</v>
      </c>
      <c r="F187">
        <v>606</v>
      </c>
      <c r="G187">
        <v>468</v>
      </c>
      <c r="H187">
        <v>244</v>
      </c>
      <c r="I187">
        <v>769</v>
      </c>
      <c r="J187">
        <v>449</v>
      </c>
      <c r="K187">
        <v>425</v>
      </c>
      <c r="L187">
        <v>508</v>
      </c>
      <c r="M187">
        <v>382</v>
      </c>
      <c r="N187">
        <v>397</v>
      </c>
      <c r="O187">
        <v>168</v>
      </c>
      <c r="P187">
        <v>1554</v>
      </c>
      <c r="Q187">
        <v>414</v>
      </c>
      <c r="R187">
        <v>1029</v>
      </c>
      <c r="S187">
        <v>234</v>
      </c>
      <c r="T187">
        <f t="shared" si="9"/>
        <v>626</v>
      </c>
      <c r="U187">
        <f t="shared" si="8"/>
        <v>550</v>
      </c>
      <c r="V187">
        <f t="shared" si="10"/>
        <v>432</v>
      </c>
      <c r="W187">
        <f t="shared" si="11"/>
        <v>336</v>
      </c>
      <c r="X187">
        <v>149889</v>
      </c>
    </row>
    <row r="188" spans="1:24">
      <c r="A188">
        <v>187</v>
      </c>
      <c r="B188" t="s">
        <v>20</v>
      </c>
      <c r="C188">
        <v>1586</v>
      </c>
      <c r="D188">
        <v>19.8</v>
      </c>
      <c r="E188">
        <v>222</v>
      </c>
      <c r="F188">
        <v>537</v>
      </c>
      <c r="G188">
        <v>438</v>
      </c>
      <c r="H188">
        <v>244</v>
      </c>
      <c r="I188">
        <v>744</v>
      </c>
      <c r="J188">
        <v>405</v>
      </c>
      <c r="K188">
        <v>372</v>
      </c>
      <c r="L188">
        <v>480</v>
      </c>
      <c r="M188">
        <v>380</v>
      </c>
      <c r="N188">
        <v>398</v>
      </c>
      <c r="O188">
        <v>118</v>
      </c>
      <c r="P188">
        <v>1473</v>
      </c>
      <c r="Q188">
        <v>409</v>
      </c>
      <c r="R188">
        <v>973</v>
      </c>
      <c r="S188">
        <v>223</v>
      </c>
      <c r="T188">
        <f t="shared" si="9"/>
        <v>624</v>
      </c>
      <c r="U188">
        <f t="shared" si="8"/>
        <v>498</v>
      </c>
      <c r="V188">
        <f t="shared" si="10"/>
        <v>439</v>
      </c>
      <c r="W188">
        <f t="shared" si="11"/>
        <v>315</v>
      </c>
      <c r="X188">
        <v>32244</v>
      </c>
    </row>
    <row r="189" spans="1:24">
      <c r="A189">
        <v>188</v>
      </c>
      <c r="B189" t="s">
        <v>20</v>
      </c>
      <c r="C189">
        <v>1458</v>
      </c>
      <c r="D189">
        <v>26.2</v>
      </c>
      <c r="E189">
        <v>286</v>
      </c>
      <c r="F189">
        <v>539</v>
      </c>
      <c r="G189">
        <v>402</v>
      </c>
      <c r="H189">
        <v>214</v>
      </c>
      <c r="I189">
        <v>666</v>
      </c>
      <c r="J189">
        <v>411</v>
      </c>
      <c r="K189">
        <v>347</v>
      </c>
      <c r="L189">
        <v>452</v>
      </c>
      <c r="M189">
        <v>346</v>
      </c>
      <c r="N189">
        <v>398</v>
      </c>
      <c r="O189">
        <v>122</v>
      </c>
      <c r="P189">
        <v>1350</v>
      </c>
      <c r="Q189">
        <v>401</v>
      </c>
      <c r="R189">
        <v>898</v>
      </c>
      <c r="S189">
        <v>223</v>
      </c>
      <c r="T189">
        <f t="shared" si="9"/>
        <v>560</v>
      </c>
      <c r="U189">
        <f t="shared" si="8"/>
        <v>468</v>
      </c>
      <c r="V189">
        <f t="shared" si="10"/>
        <v>339</v>
      </c>
      <c r="W189">
        <f t="shared" si="11"/>
        <v>253</v>
      </c>
      <c r="X189">
        <v>492062</v>
      </c>
    </row>
    <row r="190" spans="1:24">
      <c r="A190">
        <v>189</v>
      </c>
      <c r="B190" t="s">
        <v>20</v>
      </c>
      <c r="C190">
        <v>1550</v>
      </c>
      <c r="D190">
        <v>21.6</v>
      </c>
      <c r="E190">
        <v>226</v>
      </c>
      <c r="F190">
        <v>546</v>
      </c>
      <c r="G190">
        <v>450</v>
      </c>
      <c r="H190">
        <v>231</v>
      </c>
      <c r="I190">
        <v>737</v>
      </c>
      <c r="J190">
        <v>308</v>
      </c>
      <c r="K190">
        <v>390</v>
      </c>
      <c r="L190">
        <v>467</v>
      </c>
      <c r="M190">
        <v>358</v>
      </c>
      <c r="N190">
        <v>398</v>
      </c>
      <c r="O190">
        <v>124</v>
      </c>
      <c r="P190">
        <v>1446</v>
      </c>
      <c r="Q190">
        <v>381</v>
      </c>
      <c r="R190">
        <v>940</v>
      </c>
      <c r="S190">
        <v>222</v>
      </c>
      <c r="T190">
        <f t="shared" si="9"/>
        <v>589</v>
      </c>
      <c r="U190">
        <f t="shared" si="8"/>
        <v>482</v>
      </c>
      <c r="V190">
        <f t="shared" si="10"/>
        <v>446</v>
      </c>
      <c r="W190">
        <f t="shared" si="11"/>
        <v>320</v>
      </c>
      <c r="X190">
        <v>40802</v>
      </c>
    </row>
    <row r="191" spans="1:24">
      <c r="A191">
        <v>190</v>
      </c>
      <c r="B191" t="s">
        <v>20</v>
      </c>
      <c r="C191">
        <v>1667</v>
      </c>
      <c r="D191">
        <v>17.3</v>
      </c>
      <c r="E191">
        <v>212</v>
      </c>
      <c r="F191">
        <v>556</v>
      </c>
      <c r="G191">
        <v>454</v>
      </c>
      <c r="H191">
        <v>248</v>
      </c>
      <c r="I191">
        <v>769</v>
      </c>
      <c r="J191">
        <v>392</v>
      </c>
      <c r="K191">
        <v>334</v>
      </c>
      <c r="L191">
        <v>460</v>
      </c>
      <c r="M191">
        <v>414</v>
      </c>
      <c r="N191">
        <v>398</v>
      </c>
      <c r="O191">
        <v>122</v>
      </c>
      <c r="P191">
        <v>1548</v>
      </c>
      <c r="Q191">
        <v>440</v>
      </c>
      <c r="R191">
        <v>1027</v>
      </c>
      <c r="S191">
        <v>238</v>
      </c>
      <c r="T191">
        <f t="shared" si="9"/>
        <v>662</v>
      </c>
      <c r="U191">
        <f t="shared" si="8"/>
        <v>536</v>
      </c>
      <c r="V191">
        <f t="shared" si="10"/>
        <v>480</v>
      </c>
      <c r="W191">
        <f t="shared" si="11"/>
        <v>344</v>
      </c>
      <c r="X191">
        <v>30156</v>
      </c>
    </row>
    <row r="192" spans="1:24">
      <c r="A192">
        <v>191</v>
      </c>
      <c r="B192" t="s">
        <v>20</v>
      </c>
      <c r="C192">
        <v>1554</v>
      </c>
      <c r="D192">
        <v>24.4</v>
      </c>
      <c r="E192">
        <v>256</v>
      </c>
      <c r="F192">
        <v>568</v>
      </c>
      <c r="G192">
        <v>448</v>
      </c>
      <c r="H192">
        <v>225</v>
      </c>
      <c r="I192">
        <v>699</v>
      </c>
      <c r="J192">
        <v>481</v>
      </c>
      <c r="K192">
        <v>393</v>
      </c>
      <c r="L192">
        <v>486</v>
      </c>
      <c r="M192">
        <v>374</v>
      </c>
      <c r="N192">
        <v>398</v>
      </c>
      <c r="O192">
        <v>140</v>
      </c>
      <c r="P192">
        <v>1435</v>
      </c>
      <c r="Q192">
        <v>415</v>
      </c>
      <c r="R192">
        <v>961</v>
      </c>
      <c r="S192">
        <v>228</v>
      </c>
      <c r="T192">
        <f t="shared" si="9"/>
        <v>599</v>
      </c>
      <c r="U192">
        <f t="shared" si="8"/>
        <v>514</v>
      </c>
      <c r="V192">
        <f t="shared" si="10"/>
        <v>420</v>
      </c>
      <c r="W192">
        <f t="shared" si="11"/>
        <v>312</v>
      </c>
      <c r="X192">
        <v>60735</v>
      </c>
    </row>
    <row r="193" spans="1:24">
      <c r="A193">
        <v>192</v>
      </c>
      <c r="B193" t="s">
        <v>20</v>
      </c>
      <c r="C193">
        <v>1629</v>
      </c>
      <c r="D193">
        <v>18.8</v>
      </c>
      <c r="E193">
        <v>218</v>
      </c>
      <c r="F193">
        <v>579</v>
      </c>
      <c r="G193">
        <v>476</v>
      </c>
      <c r="H193">
        <v>205</v>
      </c>
      <c r="I193">
        <v>713</v>
      </c>
      <c r="J193">
        <v>456</v>
      </c>
      <c r="K193">
        <v>376</v>
      </c>
      <c r="L193">
        <v>503</v>
      </c>
      <c r="M193">
        <v>398</v>
      </c>
      <c r="N193">
        <v>398</v>
      </c>
      <c r="O193">
        <v>132</v>
      </c>
      <c r="P193">
        <v>1520</v>
      </c>
      <c r="Q193">
        <v>409</v>
      </c>
      <c r="R193">
        <v>1012</v>
      </c>
      <c r="S193">
        <v>224</v>
      </c>
      <c r="T193">
        <f t="shared" si="9"/>
        <v>603</v>
      </c>
      <c r="U193">
        <f t="shared" si="8"/>
        <v>530</v>
      </c>
      <c r="V193">
        <f t="shared" si="10"/>
        <v>482</v>
      </c>
      <c r="W193">
        <f t="shared" si="11"/>
        <v>361</v>
      </c>
      <c r="X193">
        <v>50302</v>
      </c>
    </row>
    <row r="194" spans="1:24">
      <c r="A194">
        <v>193</v>
      </c>
      <c r="B194" t="s">
        <v>20</v>
      </c>
      <c r="C194">
        <v>1758</v>
      </c>
      <c r="D194">
        <v>17.399999999999999</v>
      </c>
      <c r="E194">
        <v>186</v>
      </c>
      <c r="F194">
        <v>583</v>
      </c>
      <c r="G194">
        <v>484</v>
      </c>
      <c r="H194">
        <v>293</v>
      </c>
      <c r="I194">
        <v>820</v>
      </c>
      <c r="J194">
        <v>424</v>
      </c>
      <c r="K194">
        <v>371</v>
      </c>
      <c r="L194">
        <v>520</v>
      </c>
      <c r="M194">
        <v>420</v>
      </c>
      <c r="N194">
        <v>398</v>
      </c>
      <c r="O194">
        <v>126</v>
      </c>
      <c r="P194">
        <v>1643</v>
      </c>
      <c r="Q194">
        <v>449</v>
      </c>
      <c r="R194">
        <v>1116</v>
      </c>
      <c r="S194">
        <v>236</v>
      </c>
      <c r="T194">
        <f t="shared" si="9"/>
        <v>713</v>
      </c>
      <c r="U194">
        <f t="shared" ref="U194:U257" si="12">M194+O194</f>
        <v>546</v>
      </c>
      <c r="V194">
        <f t="shared" si="10"/>
        <v>534</v>
      </c>
      <c r="W194">
        <f t="shared" si="11"/>
        <v>397</v>
      </c>
      <c r="X194">
        <v>30145</v>
      </c>
    </row>
    <row r="195" spans="1:24">
      <c r="A195">
        <v>194</v>
      </c>
      <c r="B195" t="s">
        <v>20</v>
      </c>
      <c r="C195">
        <v>1683</v>
      </c>
      <c r="D195">
        <v>22.1</v>
      </c>
      <c r="E195">
        <v>278</v>
      </c>
      <c r="F195">
        <v>606</v>
      </c>
      <c r="G195">
        <v>510</v>
      </c>
      <c r="H195">
        <v>171</v>
      </c>
      <c r="I195">
        <v>747</v>
      </c>
      <c r="J195">
        <v>451</v>
      </c>
      <c r="K195">
        <v>385</v>
      </c>
      <c r="L195">
        <v>533</v>
      </c>
      <c r="M195">
        <v>428</v>
      </c>
      <c r="N195">
        <v>398</v>
      </c>
      <c r="O195">
        <v>142</v>
      </c>
      <c r="P195">
        <v>1584</v>
      </c>
      <c r="Q195">
        <v>443</v>
      </c>
      <c r="R195">
        <v>1008</v>
      </c>
      <c r="S195">
        <v>245</v>
      </c>
      <c r="T195">
        <f t="shared" ref="T195:T258" si="13">M195+H195</f>
        <v>599</v>
      </c>
      <c r="U195">
        <f t="shared" si="12"/>
        <v>570</v>
      </c>
      <c r="V195">
        <f t="shared" ref="V195:V258" si="14">G195-E195+S195</f>
        <v>477</v>
      </c>
      <c r="W195">
        <f t="shared" ref="W195:W258" si="15">F195-E195</f>
        <v>328</v>
      </c>
      <c r="X195">
        <v>83702</v>
      </c>
    </row>
    <row r="196" spans="1:24">
      <c r="A196">
        <v>195</v>
      </c>
      <c r="B196" t="s">
        <v>20</v>
      </c>
      <c r="C196">
        <v>1474</v>
      </c>
      <c r="D196">
        <v>27.2</v>
      </c>
      <c r="E196">
        <v>258</v>
      </c>
      <c r="F196">
        <v>515</v>
      </c>
      <c r="G196">
        <v>414</v>
      </c>
      <c r="H196">
        <v>219</v>
      </c>
      <c r="I196">
        <v>717</v>
      </c>
      <c r="J196">
        <v>433</v>
      </c>
      <c r="K196">
        <v>383</v>
      </c>
      <c r="L196">
        <v>446</v>
      </c>
      <c r="M196">
        <v>326</v>
      </c>
      <c r="N196">
        <v>399</v>
      </c>
      <c r="O196">
        <v>138</v>
      </c>
      <c r="P196">
        <v>1378</v>
      </c>
      <c r="Q196">
        <v>389</v>
      </c>
      <c r="R196">
        <v>880</v>
      </c>
      <c r="S196">
        <v>226</v>
      </c>
      <c r="T196">
        <f t="shared" si="13"/>
        <v>545</v>
      </c>
      <c r="U196">
        <f t="shared" si="12"/>
        <v>464</v>
      </c>
      <c r="V196">
        <f t="shared" si="14"/>
        <v>382</v>
      </c>
      <c r="W196">
        <f t="shared" si="15"/>
        <v>257</v>
      </c>
      <c r="X196">
        <v>492062</v>
      </c>
    </row>
    <row r="197" spans="1:24">
      <c r="A197">
        <v>196</v>
      </c>
      <c r="B197" t="s">
        <v>20</v>
      </c>
      <c r="C197">
        <v>1555</v>
      </c>
      <c r="D197">
        <v>21.8</v>
      </c>
      <c r="E197">
        <v>204</v>
      </c>
      <c r="F197">
        <v>539</v>
      </c>
      <c r="G197">
        <v>446</v>
      </c>
      <c r="H197">
        <v>227</v>
      </c>
      <c r="I197">
        <v>724</v>
      </c>
      <c r="J197">
        <v>376</v>
      </c>
      <c r="K197">
        <v>358</v>
      </c>
      <c r="L197">
        <v>473</v>
      </c>
      <c r="M197">
        <v>372</v>
      </c>
      <c r="N197">
        <v>399</v>
      </c>
      <c r="O197">
        <v>122</v>
      </c>
      <c r="P197">
        <v>1452</v>
      </c>
      <c r="Q197">
        <v>408</v>
      </c>
      <c r="R197">
        <v>955</v>
      </c>
      <c r="S197">
        <v>231</v>
      </c>
      <c r="T197">
        <f t="shared" si="13"/>
        <v>599</v>
      </c>
      <c r="U197">
        <f t="shared" si="12"/>
        <v>494</v>
      </c>
      <c r="V197">
        <f t="shared" si="14"/>
        <v>473</v>
      </c>
      <c r="W197">
        <f t="shared" si="15"/>
        <v>335</v>
      </c>
      <c r="X197">
        <v>62814</v>
      </c>
    </row>
    <row r="198" spans="1:24">
      <c r="A198">
        <v>197</v>
      </c>
      <c r="B198" t="s">
        <v>20</v>
      </c>
      <c r="C198">
        <v>1621</v>
      </c>
      <c r="D198">
        <v>19.5</v>
      </c>
      <c r="E198">
        <v>206</v>
      </c>
      <c r="F198">
        <v>540</v>
      </c>
      <c r="G198">
        <v>434</v>
      </c>
      <c r="H198">
        <v>228</v>
      </c>
      <c r="I198">
        <v>747</v>
      </c>
      <c r="J198">
        <v>445</v>
      </c>
      <c r="K198">
        <v>338</v>
      </c>
      <c r="L198">
        <v>499</v>
      </c>
      <c r="M198">
        <v>390</v>
      </c>
      <c r="N198">
        <v>399</v>
      </c>
      <c r="O198">
        <v>132</v>
      </c>
      <c r="P198">
        <v>1511</v>
      </c>
      <c r="Q198">
        <v>409</v>
      </c>
      <c r="R198">
        <v>992</v>
      </c>
      <c r="S198">
        <v>227</v>
      </c>
      <c r="T198">
        <f t="shared" si="13"/>
        <v>618</v>
      </c>
      <c r="U198">
        <f t="shared" si="12"/>
        <v>522</v>
      </c>
      <c r="V198">
        <f t="shared" si="14"/>
        <v>455</v>
      </c>
      <c r="W198">
        <f t="shared" si="15"/>
        <v>334</v>
      </c>
      <c r="X198">
        <v>12340</v>
      </c>
    </row>
    <row r="199" spans="1:24">
      <c r="A199">
        <v>198</v>
      </c>
      <c r="B199" t="s">
        <v>20</v>
      </c>
      <c r="C199">
        <v>1561</v>
      </c>
      <c r="D199">
        <v>21</v>
      </c>
      <c r="E199">
        <v>218</v>
      </c>
      <c r="F199">
        <v>550</v>
      </c>
      <c r="G199">
        <v>456</v>
      </c>
      <c r="H199">
        <v>181</v>
      </c>
      <c r="I199">
        <v>695</v>
      </c>
      <c r="J199">
        <v>466</v>
      </c>
      <c r="K199">
        <v>362</v>
      </c>
      <c r="L199">
        <v>500</v>
      </c>
      <c r="M199">
        <v>388</v>
      </c>
      <c r="N199">
        <v>399</v>
      </c>
      <c r="O199">
        <v>132</v>
      </c>
      <c r="P199">
        <v>1454</v>
      </c>
      <c r="Q199">
        <v>392</v>
      </c>
      <c r="R199">
        <v>940</v>
      </c>
      <c r="S199">
        <v>235</v>
      </c>
      <c r="T199">
        <f t="shared" si="13"/>
        <v>569</v>
      </c>
      <c r="U199">
        <f t="shared" si="12"/>
        <v>520</v>
      </c>
      <c r="V199">
        <f t="shared" si="14"/>
        <v>473</v>
      </c>
      <c r="W199">
        <f t="shared" si="15"/>
        <v>332</v>
      </c>
      <c r="X199">
        <v>57930</v>
      </c>
    </row>
    <row r="200" spans="1:24">
      <c r="A200">
        <v>199</v>
      </c>
      <c r="B200" t="s">
        <v>20</v>
      </c>
      <c r="C200">
        <v>1567</v>
      </c>
      <c r="D200">
        <v>23.6</v>
      </c>
      <c r="E200">
        <v>244</v>
      </c>
      <c r="F200">
        <v>550</v>
      </c>
      <c r="G200">
        <v>430</v>
      </c>
      <c r="H200">
        <v>229</v>
      </c>
      <c r="I200">
        <v>742</v>
      </c>
      <c r="J200">
        <v>428</v>
      </c>
      <c r="K200">
        <v>388</v>
      </c>
      <c r="L200">
        <v>471</v>
      </c>
      <c r="M200">
        <v>354</v>
      </c>
      <c r="N200">
        <v>399</v>
      </c>
      <c r="O200">
        <v>136</v>
      </c>
      <c r="P200">
        <v>1452</v>
      </c>
      <c r="Q200">
        <v>398</v>
      </c>
      <c r="R200">
        <v>939</v>
      </c>
      <c r="S200">
        <v>225</v>
      </c>
      <c r="T200">
        <f t="shared" si="13"/>
        <v>583</v>
      </c>
      <c r="U200">
        <f t="shared" si="12"/>
        <v>490</v>
      </c>
      <c r="V200">
        <f t="shared" si="14"/>
        <v>411</v>
      </c>
      <c r="W200">
        <f t="shared" si="15"/>
        <v>306</v>
      </c>
      <c r="X200">
        <v>144228</v>
      </c>
    </row>
    <row r="201" spans="1:24">
      <c r="A201">
        <v>200</v>
      </c>
      <c r="B201" t="s">
        <v>20</v>
      </c>
      <c r="C201">
        <v>1620</v>
      </c>
      <c r="D201">
        <v>20.5</v>
      </c>
      <c r="E201">
        <v>230</v>
      </c>
      <c r="F201">
        <v>554</v>
      </c>
      <c r="G201">
        <v>436</v>
      </c>
      <c r="H201">
        <v>259</v>
      </c>
      <c r="I201">
        <v>757</v>
      </c>
      <c r="J201">
        <v>370</v>
      </c>
      <c r="K201">
        <v>352</v>
      </c>
      <c r="L201">
        <v>488</v>
      </c>
      <c r="M201">
        <v>374</v>
      </c>
      <c r="N201">
        <v>399</v>
      </c>
      <c r="O201">
        <v>138</v>
      </c>
      <c r="P201">
        <v>1503</v>
      </c>
      <c r="Q201">
        <v>400</v>
      </c>
      <c r="R201">
        <v>1005</v>
      </c>
      <c r="S201">
        <v>231</v>
      </c>
      <c r="T201">
        <f t="shared" si="13"/>
        <v>633</v>
      </c>
      <c r="U201">
        <f t="shared" si="12"/>
        <v>512</v>
      </c>
      <c r="V201">
        <f t="shared" si="14"/>
        <v>437</v>
      </c>
      <c r="W201">
        <f t="shared" si="15"/>
        <v>324</v>
      </c>
      <c r="X201">
        <v>61302</v>
      </c>
    </row>
    <row r="202" spans="1:24">
      <c r="A202">
        <v>201</v>
      </c>
      <c r="B202" t="s">
        <v>20</v>
      </c>
      <c r="C202">
        <v>1667</v>
      </c>
      <c r="D202">
        <v>21.3</v>
      </c>
      <c r="E202">
        <v>252</v>
      </c>
      <c r="F202">
        <v>567</v>
      </c>
      <c r="G202">
        <v>460</v>
      </c>
      <c r="H202">
        <v>245</v>
      </c>
      <c r="I202">
        <v>793</v>
      </c>
      <c r="J202">
        <v>418</v>
      </c>
      <c r="K202">
        <v>376</v>
      </c>
      <c r="L202">
        <v>502</v>
      </c>
      <c r="M202">
        <v>408</v>
      </c>
      <c r="N202">
        <v>399</v>
      </c>
      <c r="O202">
        <v>132</v>
      </c>
      <c r="P202">
        <v>1560</v>
      </c>
      <c r="Q202">
        <v>435</v>
      </c>
      <c r="R202">
        <v>1012</v>
      </c>
      <c r="S202">
        <v>247</v>
      </c>
      <c r="T202">
        <f t="shared" si="13"/>
        <v>653</v>
      </c>
      <c r="U202">
        <f t="shared" si="12"/>
        <v>540</v>
      </c>
      <c r="V202">
        <f t="shared" si="14"/>
        <v>455</v>
      </c>
      <c r="W202">
        <f t="shared" si="15"/>
        <v>315</v>
      </c>
      <c r="X202">
        <v>42779</v>
      </c>
    </row>
    <row r="203" spans="1:24">
      <c r="A203">
        <v>202</v>
      </c>
      <c r="B203" t="s">
        <v>20</v>
      </c>
      <c r="C203">
        <v>1554</v>
      </c>
      <c r="D203">
        <v>28</v>
      </c>
      <c r="E203">
        <v>306</v>
      </c>
      <c r="F203">
        <v>570</v>
      </c>
      <c r="G203">
        <v>464</v>
      </c>
      <c r="H203">
        <v>230</v>
      </c>
      <c r="I203">
        <v>740</v>
      </c>
      <c r="J203">
        <v>471</v>
      </c>
      <c r="K203">
        <v>444</v>
      </c>
      <c r="L203">
        <v>478</v>
      </c>
      <c r="M203">
        <v>338</v>
      </c>
      <c r="N203">
        <v>399</v>
      </c>
      <c r="O203">
        <v>164</v>
      </c>
      <c r="P203">
        <v>1447</v>
      </c>
      <c r="Q203">
        <v>363</v>
      </c>
      <c r="R203">
        <v>937</v>
      </c>
      <c r="S203">
        <v>227</v>
      </c>
      <c r="T203">
        <f t="shared" si="13"/>
        <v>568</v>
      </c>
      <c r="U203">
        <f t="shared" si="12"/>
        <v>502</v>
      </c>
      <c r="V203">
        <f t="shared" si="14"/>
        <v>385</v>
      </c>
      <c r="W203">
        <f t="shared" si="15"/>
        <v>264</v>
      </c>
      <c r="X203">
        <v>29969</v>
      </c>
    </row>
    <row r="204" spans="1:24">
      <c r="A204">
        <v>203</v>
      </c>
      <c r="B204" t="s">
        <v>20</v>
      </c>
      <c r="C204">
        <v>1704</v>
      </c>
      <c r="D204">
        <v>21.9</v>
      </c>
      <c r="E204">
        <v>214</v>
      </c>
      <c r="F204">
        <v>576</v>
      </c>
      <c r="G204">
        <v>464</v>
      </c>
      <c r="H204">
        <v>285</v>
      </c>
      <c r="I204">
        <v>810</v>
      </c>
      <c r="J204">
        <v>441</v>
      </c>
      <c r="K204">
        <v>402</v>
      </c>
      <c r="L204">
        <v>512</v>
      </c>
      <c r="M204">
        <v>416</v>
      </c>
      <c r="N204">
        <v>399</v>
      </c>
      <c r="O204">
        <v>140</v>
      </c>
      <c r="P204">
        <v>1603</v>
      </c>
      <c r="Q204">
        <v>436</v>
      </c>
      <c r="R204">
        <v>1078</v>
      </c>
      <c r="S204">
        <v>242</v>
      </c>
      <c r="T204">
        <f t="shared" si="13"/>
        <v>701</v>
      </c>
      <c r="U204">
        <f t="shared" si="12"/>
        <v>556</v>
      </c>
      <c r="V204">
        <f t="shared" si="14"/>
        <v>492</v>
      </c>
      <c r="W204">
        <f t="shared" si="15"/>
        <v>362</v>
      </c>
      <c r="X204">
        <v>47227</v>
      </c>
    </row>
    <row r="205" spans="1:24">
      <c r="A205">
        <v>204</v>
      </c>
      <c r="B205" t="s">
        <v>20</v>
      </c>
      <c r="C205">
        <v>1605</v>
      </c>
      <c r="D205">
        <v>27.2</v>
      </c>
      <c r="E205">
        <v>272</v>
      </c>
      <c r="F205">
        <v>577</v>
      </c>
      <c r="G205">
        <v>482</v>
      </c>
      <c r="H205">
        <v>233</v>
      </c>
      <c r="I205">
        <v>749</v>
      </c>
      <c r="J205">
        <v>490</v>
      </c>
      <c r="K205">
        <v>429</v>
      </c>
      <c r="L205">
        <v>508</v>
      </c>
      <c r="M205">
        <v>378</v>
      </c>
      <c r="N205">
        <v>399</v>
      </c>
      <c r="O205">
        <v>146</v>
      </c>
      <c r="P205">
        <v>1499</v>
      </c>
      <c r="Q205">
        <v>421</v>
      </c>
      <c r="R205">
        <v>983</v>
      </c>
      <c r="S205">
        <v>249</v>
      </c>
      <c r="T205">
        <f t="shared" si="13"/>
        <v>611</v>
      </c>
      <c r="U205">
        <f t="shared" si="12"/>
        <v>524</v>
      </c>
      <c r="V205">
        <f t="shared" si="14"/>
        <v>459</v>
      </c>
      <c r="W205">
        <f t="shared" si="15"/>
        <v>305</v>
      </c>
      <c r="X205">
        <v>83025</v>
      </c>
    </row>
    <row r="206" spans="1:24">
      <c r="A206">
        <v>205</v>
      </c>
      <c r="B206" t="s">
        <v>20</v>
      </c>
      <c r="C206">
        <v>1638</v>
      </c>
      <c r="D206">
        <v>21.6</v>
      </c>
      <c r="E206">
        <v>248</v>
      </c>
      <c r="F206">
        <v>578</v>
      </c>
      <c r="G206">
        <v>474</v>
      </c>
      <c r="H206">
        <v>224</v>
      </c>
      <c r="I206">
        <v>744</v>
      </c>
      <c r="J206">
        <v>467</v>
      </c>
      <c r="K206">
        <v>381</v>
      </c>
      <c r="L206">
        <v>522</v>
      </c>
      <c r="M206">
        <v>408</v>
      </c>
      <c r="N206">
        <v>399</v>
      </c>
      <c r="O206">
        <v>142</v>
      </c>
      <c r="P206">
        <v>1518</v>
      </c>
      <c r="Q206">
        <v>418</v>
      </c>
      <c r="R206">
        <v>998</v>
      </c>
      <c r="S206">
        <v>242</v>
      </c>
      <c r="T206">
        <f t="shared" si="13"/>
        <v>632</v>
      </c>
      <c r="U206">
        <f t="shared" si="12"/>
        <v>550</v>
      </c>
      <c r="V206">
        <f t="shared" si="14"/>
        <v>468</v>
      </c>
      <c r="W206">
        <f t="shared" si="15"/>
        <v>330</v>
      </c>
      <c r="X206">
        <v>112663</v>
      </c>
    </row>
    <row r="207" spans="1:24">
      <c r="A207">
        <v>206</v>
      </c>
      <c r="B207" t="s">
        <v>20</v>
      </c>
      <c r="C207">
        <v>1639</v>
      </c>
      <c r="D207">
        <v>20.6</v>
      </c>
      <c r="E207">
        <v>232</v>
      </c>
      <c r="F207">
        <v>582</v>
      </c>
      <c r="G207">
        <v>470</v>
      </c>
      <c r="H207">
        <v>222</v>
      </c>
      <c r="I207">
        <v>747</v>
      </c>
      <c r="J207">
        <v>418</v>
      </c>
      <c r="K207">
        <v>376</v>
      </c>
      <c r="L207">
        <v>512</v>
      </c>
      <c r="M207">
        <v>402</v>
      </c>
      <c r="N207">
        <v>399</v>
      </c>
      <c r="O207">
        <v>148</v>
      </c>
      <c r="P207">
        <v>1537</v>
      </c>
      <c r="Q207">
        <v>417</v>
      </c>
      <c r="R207">
        <v>1012</v>
      </c>
      <c r="S207">
        <v>232</v>
      </c>
      <c r="T207">
        <f t="shared" si="13"/>
        <v>624</v>
      </c>
      <c r="U207">
        <f t="shared" si="12"/>
        <v>550</v>
      </c>
      <c r="V207">
        <f t="shared" si="14"/>
        <v>470</v>
      </c>
      <c r="W207">
        <f t="shared" si="15"/>
        <v>350</v>
      </c>
      <c r="X207">
        <v>76582</v>
      </c>
    </row>
    <row r="208" spans="1:24">
      <c r="A208">
        <v>207</v>
      </c>
      <c r="B208" t="s">
        <v>20</v>
      </c>
      <c r="C208">
        <v>1660</v>
      </c>
      <c r="D208">
        <v>21.5</v>
      </c>
      <c r="E208">
        <v>230</v>
      </c>
      <c r="F208">
        <v>585</v>
      </c>
      <c r="G208">
        <v>478</v>
      </c>
      <c r="H208">
        <v>237</v>
      </c>
      <c r="I208">
        <v>761</v>
      </c>
      <c r="J208">
        <v>430</v>
      </c>
      <c r="K208">
        <v>369</v>
      </c>
      <c r="L208">
        <v>520</v>
      </c>
      <c r="M208">
        <v>400</v>
      </c>
      <c r="N208">
        <v>399</v>
      </c>
      <c r="O208">
        <v>150</v>
      </c>
      <c r="P208">
        <v>1568</v>
      </c>
      <c r="Q208">
        <v>436</v>
      </c>
      <c r="R208">
        <v>1044</v>
      </c>
      <c r="S208">
        <v>243</v>
      </c>
      <c r="T208">
        <f t="shared" si="13"/>
        <v>637</v>
      </c>
      <c r="U208">
        <f t="shared" si="12"/>
        <v>550</v>
      </c>
      <c r="V208">
        <f t="shared" si="14"/>
        <v>491</v>
      </c>
      <c r="W208">
        <f t="shared" si="15"/>
        <v>355</v>
      </c>
      <c r="X208">
        <v>13583</v>
      </c>
    </row>
    <row r="209" spans="1:24">
      <c r="A209">
        <v>208</v>
      </c>
      <c r="B209" t="s">
        <v>20</v>
      </c>
      <c r="C209">
        <v>1614</v>
      </c>
      <c r="D209">
        <v>21</v>
      </c>
      <c r="E209">
        <v>240</v>
      </c>
      <c r="F209">
        <v>588</v>
      </c>
      <c r="G209">
        <v>476</v>
      </c>
      <c r="H209">
        <v>225</v>
      </c>
      <c r="I209">
        <v>732</v>
      </c>
      <c r="J209">
        <v>458</v>
      </c>
      <c r="K209">
        <v>366</v>
      </c>
      <c r="L209">
        <v>495</v>
      </c>
      <c r="M209">
        <v>394</v>
      </c>
      <c r="N209">
        <v>399</v>
      </c>
      <c r="O209">
        <v>128</v>
      </c>
      <c r="P209">
        <v>1500</v>
      </c>
      <c r="Q209">
        <v>429</v>
      </c>
      <c r="R209">
        <v>993</v>
      </c>
      <c r="S209">
        <v>230</v>
      </c>
      <c r="T209">
        <f t="shared" si="13"/>
        <v>619</v>
      </c>
      <c r="U209">
        <f t="shared" si="12"/>
        <v>522</v>
      </c>
      <c r="V209">
        <f t="shared" si="14"/>
        <v>466</v>
      </c>
      <c r="W209">
        <f t="shared" si="15"/>
        <v>348</v>
      </c>
      <c r="X209">
        <v>48371</v>
      </c>
    </row>
    <row r="210" spans="1:24">
      <c r="A210">
        <v>209</v>
      </c>
      <c r="B210" t="s">
        <v>20</v>
      </c>
      <c r="C210">
        <v>1645</v>
      </c>
      <c r="D210">
        <v>20.5</v>
      </c>
      <c r="E210">
        <v>242</v>
      </c>
      <c r="F210">
        <v>605</v>
      </c>
      <c r="G210">
        <v>484</v>
      </c>
      <c r="H210">
        <v>242</v>
      </c>
      <c r="I210">
        <v>757</v>
      </c>
      <c r="J210">
        <v>398</v>
      </c>
      <c r="K210">
        <v>373</v>
      </c>
      <c r="L210">
        <v>520</v>
      </c>
      <c r="M210">
        <v>404</v>
      </c>
      <c r="N210">
        <v>399</v>
      </c>
      <c r="O210">
        <v>126</v>
      </c>
      <c r="P210">
        <v>1537</v>
      </c>
      <c r="Q210">
        <v>439</v>
      </c>
      <c r="R210">
        <v>1022</v>
      </c>
      <c r="S210">
        <v>248</v>
      </c>
      <c r="T210">
        <f t="shared" si="13"/>
        <v>646</v>
      </c>
      <c r="U210">
        <f t="shared" si="12"/>
        <v>530</v>
      </c>
      <c r="V210">
        <f t="shared" si="14"/>
        <v>490</v>
      </c>
      <c r="W210">
        <f t="shared" si="15"/>
        <v>363</v>
      </c>
      <c r="X210">
        <v>1484</v>
      </c>
    </row>
    <row r="211" spans="1:24">
      <c r="A211">
        <v>210</v>
      </c>
      <c r="B211" t="s">
        <v>20</v>
      </c>
      <c r="C211">
        <v>1538</v>
      </c>
      <c r="D211">
        <v>21.8</v>
      </c>
      <c r="E211">
        <v>228</v>
      </c>
      <c r="F211">
        <v>531</v>
      </c>
      <c r="G211">
        <v>418</v>
      </c>
      <c r="H211">
        <v>220</v>
      </c>
      <c r="I211">
        <v>716</v>
      </c>
      <c r="J211">
        <v>397</v>
      </c>
      <c r="K211">
        <v>364</v>
      </c>
      <c r="L211">
        <v>466</v>
      </c>
      <c r="M211">
        <v>356</v>
      </c>
      <c r="N211">
        <v>400</v>
      </c>
      <c r="O211">
        <v>137</v>
      </c>
      <c r="P211">
        <v>1438</v>
      </c>
      <c r="Q211">
        <v>412</v>
      </c>
      <c r="R211">
        <v>942</v>
      </c>
      <c r="S211">
        <v>242</v>
      </c>
      <c r="T211">
        <f t="shared" si="13"/>
        <v>576</v>
      </c>
      <c r="U211">
        <f t="shared" si="12"/>
        <v>493</v>
      </c>
      <c r="V211">
        <f t="shared" si="14"/>
        <v>432</v>
      </c>
      <c r="W211">
        <f t="shared" si="15"/>
        <v>303</v>
      </c>
      <c r="X211">
        <v>44952</v>
      </c>
    </row>
    <row r="212" spans="1:24">
      <c r="A212">
        <v>211</v>
      </c>
      <c r="B212" t="s">
        <v>20</v>
      </c>
      <c r="C212">
        <v>1560</v>
      </c>
      <c r="D212">
        <v>23.2</v>
      </c>
      <c r="E212">
        <v>246</v>
      </c>
      <c r="F212">
        <v>534</v>
      </c>
      <c r="G212">
        <v>436</v>
      </c>
      <c r="H212">
        <v>247</v>
      </c>
      <c r="I212">
        <v>732</v>
      </c>
      <c r="J212">
        <v>450</v>
      </c>
      <c r="K212">
        <v>377</v>
      </c>
      <c r="L212">
        <v>482</v>
      </c>
      <c r="M212">
        <v>378</v>
      </c>
      <c r="N212">
        <v>400</v>
      </c>
      <c r="O212">
        <v>128</v>
      </c>
      <c r="P212">
        <v>1466</v>
      </c>
      <c r="Q212">
        <v>411</v>
      </c>
      <c r="R212">
        <v>981</v>
      </c>
      <c r="S212">
        <v>236</v>
      </c>
      <c r="T212">
        <f t="shared" si="13"/>
        <v>625</v>
      </c>
      <c r="U212">
        <f t="shared" si="12"/>
        <v>506</v>
      </c>
      <c r="V212">
        <f t="shared" si="14"/>
        <v>426</v>
      </c>
      <c r="W212">
        <f t="shared" si="15"/>
        <v>288</v>
      </c>
      <c r="X212">
        <v>175191</v>
      </c>
    </row>
    <row r="213" spans="1:24">
      <c r="A213">
        <v>212</v>
      </c>
      <c r="B213" t="s">
        <v>20</v>
      </c>
      <c r="C213">
        <v>1535</v>
      </c>
      <c r="D213">
        <v>22.4</v>
      </c>
      <c r="E213">
        <v>208</v>
      </c>
      <c r="F213">
        <v>539</v>
      </c>
      <c r="G213">
        <v>421</v>
      </c>
      <c r="H213">
        <v>249</v>
      </c>
      <c r="I213">
        <v>715</v>
      </c>
      <c r="J213">
        <v>427</v>
      </c>
      <c r="K213">
        <v>352</v>
      </c>
      <c r="L213">
        <v>458</v>
      </c>
      <c r="M213">
        <v>368</v>
      </c>
      <c r="N213">
        <v>400</v>
      </c>
      <c r="O213">
        <v>147</v>
      </c>
      <c r="P213">
        <v>1407</v>
      </c>
      <c r="Q213">
        <v>398</v>
      </c>
      <c r="R213">
        <v>941</v>
      </c>
      <c r="S213">
        <v>244</v>
      </c>
      <c r="T213">
        <f t="shared" si="13"/>
        <v>617</v>
      </c>
      <c r="U213">
        <f t="shared" si="12"/>
        <v>515</v>
      </c>
      <c r="V213">
        <f t="shared" si="14"/>
        <v>457</v>
      </c>
      <c r="W213">
        <f t="shared" si="15"/>
        <v>331</v>
      </c>
      <c r="X213">
        <v>46385</v>
      </c>
    </row>
    <row r="214" spans="1:24">
      <c r="A214">
        <v>213</v>
      </c>
      <c r="B214" t="s">
        <v>20</v>
      </c>
      <c r="C214">
        <v>1578</v>
      </c>
      <c r="D214">
        <v>22.8</v>
      </c>
      <c r="E214">
        <v>262</v>
      </c>
      <c r="F214">
        <v>548</v>
      </c>
      <c r="G214">
        <v>434</v>
      </c>
      <c r="H214">
        <v>249</v>
      </c>
      <c r="I214">
        <v>728</v>
      </c>
      <c r="J214">
        <v>443</v>
      </c>
      <c r="K214">
        <v>375</v>
      </c>
      <c r="L214">
        <v>477</v>
      </c>
      <c r="M214">
        <v>362</v>
      </c>
      <c r="N214">
        <v>400</v>
      </c>
      <c r="O214">
        <v>138</v>
      </c>
      <c r="P214">
        <v>1457</v>
      </c>
      <c r="Q214">
        <v>392</v>
      </c>
      <c r="R214">
        <v>978</v>
      </c>
      <c r="S214">
        <v>223</v>
      </c>
      <c r="T214">
        <f t="shared" si="13"/>
        <v>611</v>
      </c>
      <c r="U214">
        <f t="shared" si="12"/>
        <v>500</v>
      </c>
      <c r="V214">
        <f t="shared" si="14"/>
        <v>395</v>
      </c>
      <c r="W214">
        <f t="shared" si="15"/>
        <v>286</v>
      </c>
      <c r="X214">
        <v>75169</v>
      </c>
    </row>
    <row r="215" spans="1:24">
      <c r="A215">
        <v>214</v>
      </c>
      <c r="B215" t="s">
        <v>20</v>
      </c>
      <c r="C215">
        <v>1602</v>
      </c>
      <c r="D215">
        <v>19.600000000000001</v>
      </c>
      <c r="E215">
        <v>180</v>
      </c>
      <c r="F215">
        <v>548</v>
      </c>
      <c r="G215">
        <v>434</v>
      </c>
      <c r="H215">
        <v>235</v>
      </c>
      <c r="I215">
        <v>748</v>
      </c>
      <c r="J215">
        <v>437</v>
      </c>
      <c r="K215">
        <v>349</v>
      </c>
      <c r="L215">
        <v>484</v>
      </c>
      <c r="M215">
        <v>388</v>
      </c>
      <c r="N215">
        <v>400</v>
      </c>
      <c r="O215">
        <v>132</v>
      </c>
      <c r="P215">
        <v>1485</v>
      </c>
      <c r="Q215">
        <v>424</v>
      </c>
      <c r="R215">
        <v>972</v>
      </c>
      <c r="S215">
        <v>240</v>
      </c>
      <c r="T215">
        <f t="shared" si="13"/>
        <v>623</v>
      </c>
      <c r="U215">
        <f t="shared" si="12"/>
        <v>520</v>
      </c>
      <c r="V215">
        <f t="shared" si="14"/>
        <v>494</v>
      </c>
      <c r="W215">
        <f t="shared" si="15"/>
        <v>368</v>
      </c>
      <c r="X215">
        <v>67290</v>
      </c>
    </row>
    <row r="216" spans="1:24">
      <c r="A216">
        <v>215</v>
      </c>
      <c r="B216" t="s">
        <v>20</v>
      </c>
      <c r="C216">
        <v>1640</v>
      </c>
      <c r="D216">
        <v>19.399999999999999</v>
      </c>
      <c r="E216">
        <v>232</v>
      </c>
      <c r="F216">
        <v>548</v>
      </c>
      <c r="G216">
        <v>440</v>
      </c>
      <c r="H216">
        <v>293</v>
      </c>
      <c r="I216">
        <v>800</v>
      </c>
      <c r="J216">
        <v>402</v>
      </c>
      <c r="K216">
        <v>368</v>
      </c>
      <c r="L216">
        <v>481</v>
      </c>
      <c r="M216">
        <v>388</v>
      </c>
      <c r="N216">
        <v>400</v>
      </c>
      <c r="O216">
        <v>130</v>
      </c>
      <c r="P216">
        <v>1530</v>
      </c>
      <c r="Q216">
        <v>399</v>
      </c>
      <c r="R216">
        <v>1023</v>
      </c>
      <c r="S216">
        <v>225</v>
      </c>
      <c r="T216">
        <f t="shared" si="13"/>
        <v>681</v>
      </c>
      <c r="U216">
        <f t="shared" si="12"/>
        <v>518</v>
      </c>
      <c r="V216">
        <f t="shared" si="14"/>
        <v>433</v>
      </c>
      <c r="W216">
        <f t="shared" si="15"/>
        <v>316</v>
      </c>
      <c r="X216">
        <v>11262</v>
      </c>
    </row>
    <row r="217" spans="1:24">
      <c r="A217">
        <v>216</v>
      </c>
      <c r="B217" t="s">
        <v>20</v>
      </c>
      <c r="C217">
        <v>1580</v>
      </c>
      <c r="D217">
        <v>20.399999999999999</v>
      </c>
      <c r="E217">
        <v>220</v>
      </c>
      <c r="F217">
        <v>549</v>
      </c>
      <c r="G217">
        <v>444</v>
      </c>
      <c r="H217">
        <v>256</v>
      </c>
      <c r="I217">
        <v>730</v>
      </c>
      <c r="J217">
        <v>427</v>
      </c>
      <c r="K217">
        <v>366</v>
      </c>
      <c r="L217">
        <v>488</v>
      </c>
      <c r="M217">
        <v>396</v>
      </c>
      <c r="N217">
        <v>400</v>
      </c>
      <c r="O217">
        <v>136</v>
      </c>
      <c r="P217">
        <v>1468</v>
      </c>
      <c r="Q217">
        <v>419</v>
      </c>
      <c r="R217">
        <v>994</v>
      </c>
      <c r="S217">
        <v>234</v>
      </c>
      <c r="T217">
        <f t="shared" si="13"/>
        <v>652</v>
      </c>
      <c r="U217">
        <f t="shared" si="12"/>
        <v>532</v>
      </c>
      <c r="V217">
        <f t="shared" si="14"/>
        <v>458</v>
      </c>
      <c r="W217">
        <f t="shared" si="15"/>
        <v>329</v>
      </c>
      <c r="X217">
        <v>14442</v>
      </c>
    </row>
    <row r="218" spans="1:24">
      <c r="A218">
        <v>217</v>
      </c>
      <c r="B218" t="s">
        <v>20</v>
      </c>
      <c r="C218">
        <v>1620</v>
      </c>
      <c r="D218">
        <v>19.899999999999999</v>
      </c>
      <c r="E218">
        <v>206</v>
      </c>
      <c r="F218">
        <v>549</v>
      </c>
      <c r="G218">
        <v>456</v>
      </c>
      <c r="H218">
        <v>218</v>
      </c>
      <c r="I218">
        <v>759</v>
      </c>
      <c r="J218">
        <v>449</v>
      </c>
      <c r="K218">
        <v>384</v>
      </c>
      <c r="L218">
        <v>498</v>
      </c>
      <c r="M218">
        <v>402</v>
      </c>
      <c r="N218">
        <v>400</v>
      </c>
      <c r="O218">
        <v>138</v>
      </c>
      <c r="P218">
        <v>1513</v>
      </c>
      <c r="Q218">
        <v>432</v>
      </c>
      <c r="R218">
        <v>972</v>
      </c>
      <c r="S218">
        <v>244</v>
      </c>
      <c r="T218">
        <f t="shared" si="13"/>
        <v>620</v>
      </c>
      <c r="U218">
        <f t="shared" si="12"/>
        <v>540</v>
      </c>
      <c r="V218">
        <f t="shared" si="14"/>
        <v>494</v>
      </c>
      <c r="W218">
        <f t="shared" si="15"/>
        <v>343</v>
      </c>
      <c r="X218">
        <v>28688</v>
      </c>
    </row>
    <row r="219" spans="1:24">
      <c r="A219">
        <v>218</v>
      </c>
      <c r="B219" t="s">
        <v>20</v>
      </c>
      <c r="C219">
        <v>1631</v>
      </c>
      <c r="D219">
        <v>20</v>
      </c>
      <c r="E219">
        <v>206</v>
      </c>
      <c r="F219">
        <v>550</v>
      </c>
      <c r="G219">
        <v>452</v>
      </c>
      <c r="H219">
        <v>251</v>
      </c>
      <c r="I219">
        <v>795</v>
      </c>
      <c r="J219">
        <v>472</v>
      </c>
      <c r="K219">
        <v>400</v>
      </c>
      <c r="L219">
        <v>509</v>
      </c>
      <c r="M219">
        <v>388</v>
      </c>
      <c r="N219">
        <v>400</v>
      </c>
      <c r="O219">
        <v>120</v>
      </c>
      <c r="P219">
        <v>1551</v>
      </c>
      <c r="Q219">
        <v>420</v>
      </c>
      <c r="R219">
        <v>1007</v>
      </c>
      <c r="S219">
        <v>239</v>
      </c>
      <c r="T219">
        <f t="shared" si="13"/>
        <v>639</v>
      </c>
      <c r="U219">
        <f t="shared" si="12"/>
        <v>508</v>
      </c>
      <c r="V219">
        <f t="shared" si="14"/>
        <v>485</v>
      </c>
      <c r="W219">
        <f t="shared" si="15"/>
        <v>344</v>
      </c>
      <c r="X219">
        <v>60275</v>
      </c>
    </row>
    <row r="220" spans="1:24">
      <c r="A220">
        <v>219</v>
      </c>
      <c r="B220" t="s">
        <v>20</v>
      </c>
      <c r="C220">
        <v>1654</v>
      </c>
      <c r="D220">
        <v>18.399999999999999</v>
      </c>
      <c r="E220">
        <v>198</v>
      </c>
      <c r="F220">
        <v>550</v>
      </c>
      <c r="G220">
        <v>454</v>
      </c>
      <c r="H220">
        <v>278</v>
      </c>
      <c r="I220">
        <v>805</v>
      </c>
      <c r="J220">
        <v>401</v>
      </c>
      <c r="K220">
        <v>367</v>
      </c>
      <c r="L220">
        <v>505</v>
      </c>
      <c r="M220">
        <v>398</v>
      </c>
      <c r="N220">
        <v>400</v>
      </c>
      <c r="O220">
        <v>124</v>
      </c>
      <c r="P220">
        <v>1551</v>
      </c>
      <c r="Q220">
        <v>420</v>
      </c>
      <c r="R220">
        <v>1024</v>
      </c>
      <c r="S220">
        <v>248</v>
      </c>
      <c r="T220">
        <f t="shared" si="13"/>
        <v>676</v>
      </c>
      <c r="U220">
        <f t="shared" si="12"/>
        <v>522</v>
      </c>
      <c r="V220">
        <f t="shared" si="14"/>
        <v>504</v>
      </c>
      <c r="W220">
        <f t="shared" si="15"/>
        <v>352</v>
      </c>
      <c r="X220">
        <v>19623</v>
      </c>
    </row>
    <row r="221" spans="1:24">
      <c r="A221">
        <v>220</v>
      </c>
      <c r="B221" t="s">
        <v>20</v>
      </c>
      <c r="C221">
        <v>1550</v>
      </c>
      <c r="D221">
        <v>23.1</v>
      </c>
      <c r="E221">
        <v>300</v>
      </c>
      <c r="F221">
        <v>560</v>
      </c>
      <c r="G221">
        <v>460</v>
      </c>
      <c r="H221">
        <v>198</v>
      </c>
      <c r="I221">
        <v>692</v>
      </c>
      <c r="J221">
        <v>407</v>
      </c>
      <c r="K221">
        <v>375</v>
      </c>
      <c r="L221">
        <v>492</v>
      </c>
      <c r="M221">
        <v>352</v>
      </c>
      <c r="N221">
        <v>400</v>
      </c>
      <c r="O221">
        <v>106</v>
      </c>
      <c r="P221">
        <v>1445</v>
      </c>
      <c r="Q221">
        <v>429</v>
      </c>
      <c r="R221">
        <v>951</v>
      </c>
      <c r="S221">
        <v>238</v>
      </c>
      <c r="T221">
        <f t="shared" si="13"/>
        <v>550</v>
      </c>
      <c r="U221">
        <f t="shared" si="12"/>
        <v>458</v>
      </c>
      <c r="V221">
        <f t="shared" si="14"/>
        <v>398</v>
      </c>
      <c r="W221">
        <f t="shared" si="15"/>
        <v>260</v>
      </c>
      <c r="X221">
        <v>115794</v>
      </c>
    </row>
    <row r="222" spans="1:24">
      <c r="A222">
        <v>221</v>
      </c>
      <c r="B222" t="s">
        <v>20</v>
      </c>
      <c r="C222">
        <v>1608</v>
      </c>
      <c r="D222">
        <v>22.4</v>
      </c>
      <c r="E222">
        <v>206</v>
      </c>
      <c r="F222">
        <v>560</v>
      </c>
      <c r="G222">
        <v>460</v>
      </c>
      <c r="H222">
        <v>241</v>
      </c>
      <c r="I222">
        <v>750</v>
      </c>
      <c r="J222">
        <v>370</v>
      </c>
      <c r="K222">
        <v>405</v>
      </c>
      <c r="L222">
        <v>484</v>
      </c>
      <c r="M222">
        <v>376</v>
      </c>
      <c r="N222">
        <v>400</v>
      </c>
      <c r="O222">
        <v>152</v>
      </c>
      <c r="P222">
        <v>1503</v>
      </c>
      <c r="Q222">
        <v>405</v>
      </c>
      <c r="R222">
        <v>994</v>
      </c>
      <c r="S222">
        <v>231</v>
      </c>
      <c r="T222">
        <f t="shared" si="13"/>
        <v>617</v>
      </c>
      <c r="U222">
        <f t="shared" si="12"/>
        <v>528</v>
      </c>
      <c r="V222">
        <f t="shared" si="14"/>
        <v>485</v>
      </c>
      <c r="W222">
        <f t="shared" si="15"/>
        <v>354</v>
      </c>
      <c r="X222">
        <v>26621</v>
      </c>
    </row>
    <row r="223" spans="1:24">
      <c r="A223">
        <v>222</v>
      </c>
      <c r="B223" t="s">
        <v>20</v>
      </c>
      <c r="C223">
        <v>1543</v>
      </c>
      <c r="D223">
        <v>23.6</v>
      </c>
      <c r="E223">
        <v>258</v>
      </c>
      <c r="F223">
        <v>569</v>
      </c>
      <c r="G223">
        <v>470</v>
      </c>
      <c r="H223">
        <v>195</v>
      </c>
      <c r="I223">
        <v>713</v>
      </c>
      <c r="J223">
        <v>376</v>
      </c>
      <c r="K223">
        <v>417</v>
      </c>
      <c r="L223">
        <v>492</v>
      </c>
      <c r="M223">
        <v>360</v>
      </c>
      <c r="N223">
        <v>400</v>
      </c>
      <c r="O223">
        <v>146</v>
      </c>
      <c r="P223">
        <v>1443</v>
      </c>
      <c r="Q223">
        <v>418</v>
      </c>
      <c r="R223">
        <v>925</v>
      </c>
      <c r="S223">
        <v>233</v>
      </c>
      <c r="T223">
        <f t="shared" si="13"/>
        <v>555</v>
      </c>
      <c r="U223">
        <f t="shared" si="12"/>
        <v>506</v>
      </c>
      <c r="V223">
        <f t="shared" si="14"/>
        <v>445</v>
      </c>
      <c r="W223">
        <f t="shared" si="15"/>
        <v>311</v>
      </c>
      <c r="X223">
        <v>260911</v>
      </c>
    </row>
    <row r="224" spans="1:24">
      <c r="A224">
        <v>223</v>
      </c>
      <c r="B224" t="s">
        <v>20</v>
      </c>
      <c r="C224">
        <v>1576</v>
      </c>
      <c r="D224">
        <v>23.9</v>
      </c>
      <c r="E224">
        <v>216</v>
      </c>
      <c r="F224">
        <v>572</v>
      </c>
      <c r="G224">
        <v>450</v>
      </c>
      <c r="H224">
        <v>227</v>
      </c>
      <c r="I224">
        <v>714</v>
      </c>
      <c r="J224">
        <v>454</v>
      </c>
      <c r="K224">
        <v>376</v>
      </c>
      <c r="L224">
        <v>495</v>
      </c>
      <c r="M224">
        <v>388</v>
      </c>
      <c r="N224">
        <v>400</v>
      </c>
      <c r="O224">
        <v>138</v>
      </c>
      <c r="P224">
        <v>1465</v>
      </c>
      <c r="Q224">
        <v>413</v>
      </c>
      <c r="R224">
        <v>978</v>
      </c>
      <c r="S224">
        <v>224</v>
      </c>
      <c r="T224">
        <f t="shared" si="13"/>
        <v>615</v>
      </c>
      <c r="U224">
        <f t="shared" si="12"/>
        <v>526</v>
      </c>
      <c r="V224">
        <f t="shared" si="14"/>
        <v>458</v>
      </c>
      <c r="W224">
        <f t="shared" si="15"/>
        <v>356</v>
      </c>
      <c r="X224">
        <v>22445</v>
      </c>
    </row>
    <row r="225" spans="1:24">
      <c r="A225">
        <v>224</v>
      </c>
      <c r="B225" t="s">
        <v>20</v>
      </c>
      <c r="C225">
        <v>1597</v>
      </c>
      <c r="D225">
        <v>26</v>
      </c>
      <c r="E225">
        <v>280</v>
      </c>
      <c r="F225">
        <v>573</v>
      </c>
      <c r="G225">
        <v>476</v>
      </c>
      <c r="H225">
        <v>226</v>
      </c>
      <c r="I225">
        <v>749</v>
      </c>
      <c r="J225">
        <v>472</v>
      </c>
      <c r="K225">
        <v>426</v>
      </c>
      <c r="L225">
        <v>500</v>
      </c>
      <c r="M225">
        <v>380</v>
      </c>
      <c r="N225">
        <v>400</v>
      </c>
      <c r="O225">
        <v>144</v>
      </c>
      <c r="P225">
        <v>1500</v>
      </c>
      <c r="Q225">
        <v>412</v>
      </c>
      <c r="R225">
        <v>977</v>
      </c>
      <c r="S225">
        <v>238</v>
      </c>
      <c r="T225">
        <f t="shared" si="13"/>
        <v>606</v>
      </c>
      <c r="U225">
        <f t="shared" si="12"/>
        <v>524</v>
      </c>
      <c r="V225">
        <f t="shared" si="14"/>
        <v>434</v>
      </c>
      <c r="W225">
        <f t="shared" si="15"/>
        <v>293</v>
      </c>
      <c r="X225">
        <v>196495</v>
      </c>
    </row>
    <row r="226" spans="1:24">
      <c r="A226">
        <v>225</v>
      </c>
      <c r="B226" t="s">
        <v>20</v>
      </c>
      <c r="C226">
        <v>1694</v>
      </c>
      <c r="D226">
        <v>19.3</v>
      </c>
      <c r="E226">
        <v>244</v>
      </c>
      <c r="F226">
        <v>573</v>
      </c>
      <c r="G226">
        <v>476</v>
      </c>
      <c r="H226">
        <v>253</v>
      </c>
      <c r="I226">
        <v>785</v>
      </c>
      <c r="J226">
        <v>414</v>
      </c>
      <c r="K226">
        <v>365</v>
      </c>
      <c r="L226">
        <v>502</v>
      </c>
      <c r="M226">
        <v>402</v>
      </c>
      <c r="N226">
        <v>400</v>
      </c>
      <c r="O226">
        <v>116</v>
      </c>
      <c r="P226">
        <v>1585</v>
      </c>
      <c r="Q226">
        <v>419</v>
      </c>
      <c r="R226">
        <v>1053</v>
      </c>
      <c r="S226">
        <v>227</v>
      </c>
      <c r="T226">
        <f t="shared" si="13"/>
        <v>655</v>
      </c>
      <c r="U226">
        <f t="shared" si="12"/>
        <v>518</v>
      </c>
      <c r="V226">
        <f t="shared" si="14"/>
        <v>459</v>
      </c>
      <c r="W226">
        <f t="shared" si="15"/>
        <v>329</v>
      </c>
      <c r="X226">
        <v>38030</v>
      </c>
    </row>
    <row r="227" spans="1:24">
      <c r="A227">
        <v>226</v>
      </c>
      <c r="B227" t="s">
        <v>20</v>
      </c>
      <c r="C227">
        <v>1593</v>
      </c>
      <c r="D227">
        <v>28.5</v>
      </c>
      <c r="E227">
        <v>320</v>
      </c>
      <c r="F227">
        <v>578</v>
      </c>
      <c r="G227">
        <v>464</v>
      </c>
      <c r="H227">
        <v>243</v>
      </c>
      <c r="I227">
        <v>721</v>
      </c>
      <c r="J227">
        <v>508</v>
      </c>
      <c r="K227">
        <v>434</v>
      </c>
      <c r="L227">
        <v>490</v>
      </c>
      <c r="M227">
        <v>360</v>
      </c>
      <c r="N227">
        <v>400</v>
      </c>
      <c r="O227">
        <v>138</v>
      </c>
      <c r="P227">
        <v>1468</v>
      </c>
      <c r="Q227">
        <v>400</v>
      </c>
      <c r="R227">
        <v>990</v>
      </c>
      <c r="S227">
        <v>225</v>
      </c>
      <c r="T227">
        <f t="shared" si="13"/>
        <v>603</v>
      </c>
      <c r="U227">
        <f t="shared" si="12"/>
        <v>498</v>
      </c>
      <c r="V227">
        <f t="shared" si="14"/>
        <v>369</v>
      </c>
      <c r="W227">
        <f t="shared" si="15"/>
        <v>258</v>
      </c>
      <c r="X227">
        <v>69480</v>
      </c>
    </row>
    <row r="228" spans="1:24">
      <c r="A228">
        <v>227</v>
      </c>
      <c r="B228" t="s">
        <v>20</v>
      </c>
      <c r="C228">
        <v>1572</v>
      </c>
      <c r="D228">
        <v>22.8</v>
      </c>
      <c r="E228">
        <v>264</v>
      </c>
      <c r="F228">
        <v>582</v>
      </c>
      <c r="G228">
        <v>470</v>
      </c>
      <c r="H228">
        <v>193</v>
      </c>
      <c r="I228">
        <v>700</v>
      </c>
      <c r="J228">
        <v>426</v>
      </c>
      <c r="K228">
        <v>373</v>
      </c>
      <c r="L228">
        <v>484</v>
      </c>
      <c r="M228">
        <v>392</v>
      </c>
      <c r="N228">
        <v>400</v>
      </c>
      <c r="O228">
        <v>134</v>
      </c>
      <c r="P228">
        <v>1463</v>
      </c>
      <c r="Q228">
        <v>402</v>
      </c>
      <c r="R228">
        <v>956</v>
      </c>
      <c r="S228">
        <v>225</v>
      </c>
      <c r="T228">
        <f t="shared" si="13"/>
        <v>585</v>
      </c>
      <c r="U228">
        <f t="shared" si="12"/>
        <v>526</v>
      </c>
      <c r="V228">
        <f t="shared" si="14"/>
        <v>431</v>
      </c>
      <c r="W228">
        <f t="shared" si="15"/>
        <v>318</v>
      </c>
      <c r="X228">
        <v>18231</v>
      </c>
    </row>
    <row r="229" spans="1:24">
      <c r="A229">
        <v>228</v>
      </c>
      <c r="B229" t="s">
        <v>20</v>
      </c>
      <c r="C229">
        <v>1720</v>
      </c>
      <c r="D229">
        <v>20.2</v>
      </c>
      <c r="E229">
        <v>212</v>
      </c>
      <c r="F229">
        <v>584</v>
      </c>
      <c r="G229">
        <v>474</v>
      </c>
      <c r="H229">
        <v>243</v>
      </c>
      <c r="I229">
        <v>787</v>
      </c>
      <c r="J229">
        <v>470</v>
      </c>
      <c r="K229">
        <v>379</v>
      </c>
      <c r="L229">
        <v>540</v>
      </c>
      <c r="M229">
        <v>424</v>
      </c>
      <c r="N229">
        <v>400</v>
      </c>
      <c r="O229">
        <v>148</v>
      </c>
      <c r="P229">
        <v>1597</v>
      </c>
      <c r="Q229">
        <v>445</v>
      </c>
      <c r="R229">
        <v>1053</v>
      </c>
      <c r="S229">
        <v>270</v>
      </c>
      <c r="T229">
        <f t="shared" si="13"/>
        <v>667</v>
      </c>
      <c r="U229">
        <f t="shared" si="12"/>
        <v>572</v>
      </c>
      <c r="V229">
        <f t="shared" si="14"/>
        <v>532</v>
      </c>
      <c r="W229">
        <f t="shared" si="15"/>
        <v>372</v>
      </c>
      <c r="X229">
        <v>1484</v>
      </c>
    </row>
    <row r="230" spans="1:24">
      <c r="A230">
        <v>229</v>
      </c>
      <c r="B230" t="s">
        <v>20</v>
      </c>
      <c r="C230">
        <v>1610</v>
      </c>
      <c r="D230">
        <v>23.3</v>
      </c>
      <c r="E230">
        <v>236</v>
      </c>
      <c r="F230">
        <v>593</v>
      </c>
      <c r="G230">
        <v>494</v>
      </c>
      <c r="H230">
        <v>214</v>
      </c>
      <c r="I230">
        <v>719</v>
      </c>
      <c r="J230">
        <v>414</v>
      </c>
      <c r="K230">
        <v>395</v>
      </c>
      <c r="L230">
        <v>519</v>
      </c>
      <c r="M230">
        <v>388</v>
      </c>
      <c r="N230">
        <v>400</v>
      </c>
      <c r="O230">
        <v>152</v>
      </c>
      <c r="P230">
        <v>1492</v>
      </c>
      <c r="Q230">
        <v>426</v>
      </c>
      <c r="R230">
        <v>987</v>
      </c>
      <c r="S230">
        <v>242</v>
      </c>
      <c r="T230">
        <f t="shared" si="13"/>
        <v>602</v>
      </c>
      <c r="U230">
        <f t="shared" si="12"/>
        <v>540</v>
      </c>
      <c r="V230">
        <f t="shared" si="14"/>
        <v>500</v>
      </c>
      <c r="W230">
        <f t="shared" si="15"/>
        <v>357</v>
      </c>
      <c r="X230">
        <v>29151</v>
      </c>
    </row>
    <row r="231" spans="1:24">
      <c r="A231">
        <v>230</v>
      </c>
      <c r="B231" t="s">
        <v>20</v>
      </c>
      <c r="C231">
        <v>1583</v>
      </c>
      <c r="D231">
        <v>29.4</v>
      </c>
      <c r="E231">
        <v>290</v>
      </c>
      <c r="F231">
        <v>607</v>
      </c>
      <c r="G231">
        <v>478</v>
      </c>
      <c r="H231">
        <v>226</v>
      </c>
      <c r="I231">
        <v>736</v>
      </c>
      <c r="J231">
        <v>469</v>
      </c>
      <c r="K231">
        <v>451</v>
      </c>
      <c r="L231">
        <v>495</v>
      </c>
      <c r="M231">
        <v>350</v>
      </c>
      <c r="N231">
        <v>400</v>
      </c>
      <c r="O231">
        <v>166</v>
      </c>
      <c r="P231">
        <v>1486</v>
      </c>
      <c r="Q231">
        <v>391</v>
      </c>
      <c r="R231">
        <v>976</v>
      </c>
      <c r="S231">
        <v>234</v>
      </c>
      <c r="T231">
        <f t="shared" si="13"/>
        <v>576</v>
      </c>
      <c r="U231">
        <f t="shared" si="12"/>
        <v>516</v>
      </c>
      <c r="V231">
        <f t="shared" si="14"/>
        <v>422</v>
      </c>
      <c r="W231">
        <f t="shared" si="15"/>
        <v>317</v>
      </c>
      <c r="X231">
        <v>47023</v>
      </c>
    </row>
    <row r="232" spans="1:24">
      <c r="A232">
        <v>231</v>
      </c>
      <c r="B232" t="s">
        <v>20</v>
      </c>
      <c r="C232">
        <v>1746</v>
      </c>
      <c r="D232">
        <v>22.5</v>
      </c>
      <c r="E232">
        <v>274</v>
      </c>
      <c r="F232">
        <v>645</v>
      </c>
      <c r="G232">
        <v>524</v>
      </c>
      <c r="H232">
        <v>235</v>
      </c>
      <c r="I232">
        <v>746</v>
      </c>
      <c r="J232">
        <v>425</v>
      </c>
      <c r="K232">
        <v>417</v>
      </c>
      <c r="L232">
        <v>563</v>
      </c>
      <c r="M232">
        <v>424</v>
      </c>
      <c r="N232">
        <v>400</v>
      </c>
      <c r="O232">
        <v>166</v>
      </c>
      <c r="P232">
        <v>1636</v>
      </c>
      <c r="Q232">
        <v>450</v>
      </c>
      <c r="R232">
        <v>1125</v>
      </c>
      <c r="S232">
        <v>256</v>
      </c>
      <c r="T232">
        <f t="shared" si="13"/>
        <v>659</v>
      </c>
      <c r="U232">
        <f t="shared" si="12"/>
        <v>590</v>
      </c>
      <c r="V232">
        <f t="shared" si="14"/>
        <v>506</v>
      </c>
      <c r="W232">
        <f t="shared" si="15"/>
        <v>371</v>
      </c>
      <c r="X232">
        <v>14184</v>
      </c>
    </row>
    <row r="233" spans="1:24">
      <c r="A233">
        <v>232</v>
      </c>
      <c r="B233" t="s">
        <v>20</v>
      </c>
      <c r="C233">
        <v>1523</v>
      </c>
      <c r="D233">
        <v>19.399999999999999</v>
      </c>
      <c r="E233">
        <v>204</v>
      </c>
      <c r="F233">
        <v>504</v>
      </c>
      <c r="G233">
        <v>418</v>
      </c>
      <c r="H233">
        <v>262</v>
      </c>
      <c r="I233">
        <v>728</v>
      </c>
      <c r="J233">
        <v>387</v>
      </c>
      <c r="K233">
        <v>350</v>
      </c>
      <c r="L233">
        <v>462</v>
      </c>
      <c r="M233">
        <v>358</v>
      </c>
      <c r="N233">
        <v>401</v>
      </c>
      <c r="O233">
        <v>114</v>
      </c>
      <c r="P233">
        <v>1416</v>
      </c>
      <c r="Q233">
        <v>386</v>
      </c>
      <c r="R233">
        <v>950</v>
      </c>
      <c r="S233">
        <v>225</v>
      </c>
      <c r="T233">
        <f t="shared" si="13"/>
        <v>620</v>
      </c>
      <c r="U233">
        <f t="shared" si="12"/>
        <v>472</v>
      </c>
      <c r="V233">
        <f t="shared" si="14"/>
        <v>439</v>
      </c>
      <c r="W233">
        <f t="shared" si="15"/>
        <v>300</v>
      </c>
      <c r="X233">
        <v>41154</v>
      </c>
    </row>
    <row r="234" spans="1:24">
      <c r="A234">
        <v>233</v>
      </c>
      <c r="B234" t="s">
        <v>20</v>
      </c>
      <c r="C234">
        <v>1605</v>
      </c>
      <c r="D234">
        <v>20</v>
      </c>
      <c r="E234">
        <v>210</v>
      </c>
      <c r="F234">
        <v>532</v>
      </c>
      <c r="G234">
        <v>422</v>
      </c>
      <c r="H234">
        <v>221</v>
      </c>
      <c r="I234">
        <v>759</v>
      </c>
      <c r="J234">
        <v>475</v>
      </c>
      <c r="K234">
        <v>352</v>
      </c>
      <c r="L234">
        <v>494</v>
      </c>
      <c r="M234">
        <v>390</v>
      </c>
      <c r="N234">
        <v>401</v>
      </c>
      <c r="O234">
        <v>132</v>
      </c>
      <c r="P234">
        <v>1497</v>
      </c>
      <c r="Q234">
        <v>424</v>
      </c>
      <c r="R234">
        <v>959</v>
      </c>
      <c r="S234">
        <v>242</v>
      </c>
      <c r="T234">
        <f t="shared" si="13"/>
        <v>611</v>
      </c>
      <c r="U234">
        <f t="shared" si="12"/>
        <v>522</v>
      </c>
      <c r="V234">
        <f t="shared" si="14"/>
        <v>454</v>
      </c>
      <c r="W234">
        <f t="shared" si="15"/>
        <v>322</v>
      </c>
      <c r="X234">
        <v>42779</v>
      </c>
    </row>
    <row r="235" spans="1:24">
      <c r="A235">
        <v>234</v>
      </c>
      <c r="B235" t="s">
        <v>20</v>
      </c>
      <c r="C235">
        <v>1616</v>
      </c>
      <c r="D235">
        <v>20.9</v>
      </c>
      <c r="E235">
        <v>192</v>
      </c>
      <c r="F235">
        <v>539</v>
      </c>
      <c r="G235">
        <v>442</v>
      </c>
      <c r="H235">
        <v>265</v>
      </c>
      <c r="I235">
        <v>776</v>
      </c>
      <c r="J235">
        <v>433</v>
      </c>
      <c r="K235">
        <v>348</v>
      </c>
      <c r="L235">
        <v>483</v>
      </c>
      <c r="M235">
        <v>372</v>
      </c>
      <c r="N235">
        <v>401</v>
      </c>
      <c r="O235">
        <v>140</v>
      </c>
      <c r="P235">
        <v>1503</v>
      </c>
      <c r="Q235">
        <v>426</v>
      </c>
      <c r="R235">
        <v>992</v>
      </c>
      <c r="S235">
        <v>226</v>
      </c>
      <c r="T235">
        <f t="shared" si="13"/>
        <v>637</v>
      </c>
      <c r="U235">
        <f t="shared" si="12"/>
        <v>512</v>
      </c>
      <c r="V235">
        <f t="shared" si="14"/>
        <v>476</v>
      </c>
      <c r="W235">
        <f t="shared" si="15"/>
        <v>347</v>
      </c>
      <c r="X235">
        <v>22296</v>
      </c>
    </row>
    <row r="236" spans="1:24">
      <c r="A236">
        <v>235</v>
      </c>
      <c r="B236" t="s">
        <v>20</v>
      </c>
      <c r="C236">
        <v>1632</v>
      </c>
      <c r="D236">
        <v>20.399999999999999</v>
      </c>
      <c r="E236">
        <v>232</v>
      </c>
      <c r="F236">
        <v>564</v>
      </c>
      <c r="G236">
        <v>462</v>
      </c>
      <c r="H236">
        <v>244</v>
      </c>
      <c r="I236">
        <v>760</v>
      </c>
      <c r="J236">
        <v>480</v>
      </c>
      <c r="K236">
        <v>371</v>
      </c>
      <c r="L236">
        <v>507</v>
      </c>
      <c r="M236">
        <v>402</v>
      </c>
      <c r="N236">
        <v>401</v>
      </c>
      <c r="O236">
        <v>146</v>
      </c>
      <c r="P236">
        <v>1532</v>
      </c>
      <c r="Q236">
        <v>425</v>
      </c>
      <c r="R236">
        <v>1016</v>
      </c>
      <c r="S236">
        <v>242</v>
      </c>
      <c r="T236">
        <f t="shared" si="13"/>
        <v>646</v>
      </c>
      <c r="U236">
        <f t="shared" si="12"/>
        <v>548</v>
      </c>
      <c r="V236">
        <f t="shared" si="14"/>
        <v>472</v>
      </c>
      <c r="W236">
        <f t="shared" si="15"/>
        <v>332</v>
      </c>
      <c r="X236">
        <v>41836</v>
      </c>
    </row>
    <row r="237" spans="1:24">
      <c r="A237">
        <v>236</v>
      </c>
      <c r="B237" t="s">
        <v>20</v>
      </c>
      <c r="C237">
        <v>1594</v>
      </c>
      <c r="D237">
        <v>22.9</v>
      </c>
      <c r="E237">
        <v>210</v>
      </c>
      <c r="F237">
        <v>567</v>
      </c>
      <c r="G237">
        <v>460</v>
      </c>
      <c r="H237">
        <v>225</v>
      </c>
      <c r="I237">
        <v>763</v>
      </c>
      <c r="J237">
        <v>465</v>
      </c>
      <c r="K237">
        <v>399</v>
      </c>
      <c r="L237">
        <v>492</v>
      </c>
      <c r="M237">
        <v>380</v>
      </c>
      <c r="N237">
        <v>401</v>
      </c>
      <c r="O237">
        <v>132</v>
      </c>
      <c r="P237">
        <v>1507</v>
      </c>
      <c r="Q237">
        <v>412</v>
      </c>
      <c r="R237">
        <v>969</v>
      </c>
      <c r="S237">
        <v>227</v>
      </c>
      <c r="T237">
        <f t="shared" si="13"/>
        <v>605</v>
      </c>
      <c r="U237">
        <f t="shared" si="12"/>
        <v>512</v>
      </c>
      <c r="V237">
        <f t="shared" si="14"/>
        <v>477</v>
      </c>
      <c r="W237">
        <f t="shared" si="15"/>
        <v>357</v>
      </c>
      <c r="X237">
        <v>26502</v>
      </c>
    </row>
    <row r="238" spans="1:24">
      <c r="A238">
        <v>237</v>
      </c>
      <c r="B238" t="s">
        <v>20</v>
      </c>
      <c r="C238">
        <v>1634</v>
      </c>
      <c r="D238">
        <v>19.5</v>
      </c>
      <c r="E238">
        <v>202</v>
      </c>
      <c r="F238">
        <v>568</v>
      </c>
      <c r="G238">
        <v>464</v>
      </c>
      <c r="H238">
        <v>245</v>
      </c>
      <c r="I238">
        <v>744</v>
      </c>
      <c r="J238">
        <v>422</v>
      </c>
      <c r="K238">
        <v>356</v>
      </c>
      <c r="L238">
        <v>512</v>
      </c>
      <c r="M238">
        <v>410</v>
      </c>
      <c r="N238">
        <v>401</v>
      </c>
      <c r="O238">
        <v>138</v>
      </c>
      <c r="P238">
        <v>1528</v>
      </c>
      <c r="Q238">
        <v>414</v>
      </c>
      <c r="R238">
        <v>1029</v>
      </c>
      <c r="S238">
        <v>234</v>
      </c>
      <c r="T238">
        <f t="shared" si="13"/>
        <v>655</v>
      </c>
      <c r="U238">
        <f t="shared" si="12"/>
        <v>548</v>
      </c>
      <c r="V238">
        <f t="shared" si="14"/>
        <v>496</v>
      </c>
      <c r="W238">
        <f t="shared" si="15"/>
        <v>366</v>
      </c>
      <c r="X238">
        <v>5749</v>
      </c>
    </row>
    <row r="239" spans="1:24">
      <c r="A239">
        <v>238</v>
      </c>
      <c r="B239" t="s">
        <v>20</v>
      </c>
      <c r="C239">
        <v>1709</v>
      </c>
      <c r="D239">
        <v>21.1</v>
      </c>
      <c r="E239">
        <v>228</v>
      </c>
      <c r="F239">
        <v>568</v>
      </c>
      <c r="G239">
        <v>466</v>
      </c>
      <c r="H239">
        <v>258</v>
      </c>
      <c r="I239">
        <v>800</v>
      </c>
      <c r="J239">
        <v>440</v>
      </c>
      <c r="K239">
        <v>400</v>
      </c>
      <c r="L239">
        <v>538</v>
      </c>
      <c r="M239">
        <v>418</v>
      </c>
      <c r="N239">
        <v>401</v>
      </c>
      <c r="O239">
        <v>148</v>
      </c>
      <c r="P239">
        <v>1597</v>
      </c>
      <c r="Q239">
        <v>458</v>
      </c>
      <c r="R239">
        <v>1055</v>
      </c>
      <c r="S239">
        <v>254</v>
      </c>
      <c r="T239">
        <f t="shared" si="13"/>
        <v>676</v>
      </c>
      <c r="U239">
        <f t="shared" si="12"/>
        <v>566</v>
      </c>
      <c r="V239">
        <f t="shared" si="14"/>
        <v>492</v>
      </c>
      <c r="W239">
        <f t="shared" si="15"/>
        <v>340</v>
      </c>
      <c r="X239">
        <v>5070</v>
      </c>
    </row>
    <row r="240" spans="1:24">
      <c r="A240">
        <v>239</v>
      </c>
      <c r="B240" t="s">
        <v>20</v>
      </c>
      <c r="C240">
        <v>1647</v>
      </c>
      <c r="D240">
        <v>19.100000000000001</v>
      </c>
      <c r="E240">
        <v>220</v>
      </c>
      <c r="F240">
        <v>572</v>
      </c>
      <c r="G240">
        <v>470</v>
      </c>
      <c r="H240">
        <v>199</v>
      </c>
      <c r="I240">
        <v>743</v>
      </c>
      <c r="J240">
        <v>418</v>
      </c>
      <c r="K240">
        <v>333</v>
      </c>
      <c r="L240">
        <v>524</v>
      </c>
      <c r="M240">
        <v>418</v>
      </c>
      <c r="N240">
        <v>401</v>
      </c>
      <c r="O240">
        <v>138</v>
      </c>
      <c r="P240">
        <v>1540</v>
      </c>
      <c r="Q240">
        <v>430</v>
      </c>
      <c r="R240">
        <v>996</v>
      </c>
      <c r="S240">
        <v>232</v>
      </c>
      <c r="T240">
        <f t="shared" si="13"/>
        <v>617</v>
      </c>
      <c r="U240">
        <f t="shared" si="12"/>
        <v>556</v>
      </c>
      <c r="V240">
        <f t="shared" si="14"/>
        <v>482</v>
      </c>
      <c r="W240">
        <f t="shared" si="15"/>
        <v>352</v>
      </c>
      <c r="X240">
        <v>30070</v>
      </c>
    </row>
    <row r="241" spans="1:24">
      <c r="A241">
        <v>240</v>
      </c>
      <c r="B241" t="s">
        <v>20</v>
      </c>
      <c r="C241">
        <v>1630</v>
      </c>
      <c r="D241">
        <v>25</v>
      </c>
      <c r="E241">
        <v>276</v>
      </c>
      <c r="F241">
        <v>575</v>
      </c>
      <c r="G241">
        <v>478</v>
      </c>
      <c r="H241">
        <v>231</v>
      </c>
      <c r="I241">
        <v>772</v>
      </c>
      <c r="J241">
        <v>480</v>
      </c>
      <c r="K241">
        <v>396</v>
      </c>
      <c r="L241">
        <v>497</v>
      </c>
      <c r="M241">
        <v>382</v>
      </c>
      <c r="N241">
        <v>401</v>
      </c>
      <c r="O241">
        <v>146</v>
      </c>
      <c r="P241">
        <v>1523</v>
      </c>
      <c r="Q241">
        <v>430</v>
      </c>
      <c r="R241">
        <v>982</v>
      </c>
      <c r="S241">
        <v>233</v>
      </c>
      <c r="T241">
        <f t="shared" si="13"/>
        <v>613</v>
      </c>
      <c r="U241">
        <f t="shared" si="12"/>
        <v>528</v>
      </c>
      <c r="V241">
        <f t="shared" si="14"/>
        <v>435</v>
      </c>
      <c r="W241">
        <f t="shared" si="15"/>
        <v>299</v>
      </c>
      <c r="X241">
        <v>83851</v>
      </c>
    </row>
    <row r="242" spans="1:24">
      <c r="A242">
        <v>241</v>
      </c>
      <c r="B242" t="s">
        <v>20</v>
      </c>
      <c r="C242">
        <v>1659</v>
      </c>
      <c r="D242">
        <v>21.8</v>
      </c>
      <c r="E242">
        <v>256</v>
      </c>
      <c r="F242">
        <v>576</v>
      </c>
      <c r="G242">
        <v>476</v>
      </c>
      <c r="H242">
        <v>236</v>
      </c>
      <c r="I242">
        <v>750</v>
      </c>
      <c r="J242">
        <v>436</v>
      </c>
      <c r="K242">
        <v>399</v>
      </c>
      <c r="L242">
        <v>511</v>
      </c>
      <c r="M242">
        <v>390</v>
      </c>
      <c r="N242">
        <v>401</v>
      </c>
      <c r="O242">
        <v>128</v>
      </c>
      <c r="P242">
        <v>1541</v>
      </c>
      <c r="Q242">
        <v>420</v>
      </c>
      <c r="R242">
        <v>1027</v>
      </c>
      <c r="S242">
        <v>247</v>
      </c>
      <c r="T242">
        <f t="shared" si="13"/>
        <v>626</v>
      </c>
      <c r="U242">
        <f t="shared" si="12"/>
        <v>518</v>
      </c>
      <c r="V242">
        <f t="shared" si="14"/>
        <v>467</v>
      </c>
      <c r="W242">
        <f t="shared" si="15"/>
        <v>320</v>
      </c>
      <c r="X242">
        <v>82102</v>
      </c>
    </row>
    <row r="243" spans="1:24">
      <c r="A243">
        <v>242</v>
      </c>
      <c r="B243" t="s">
        <v>20</v>
      </c>
      <c r="C243">
        <v>1702</v>
      </c>
      <c r="D243">
        <v>19.899999999999999</v>
      </c>
      <c r="E243">
        <v>232</v>
      </c>
      <c r="F243">
        <v>591</v>
      </c>
      <c r="G243">
        <v>487</v>
      </c>
      <c r="H243">
        <v>249</v>
      </c>
      <c r="I243">
        <v>772</v>
      </c>
      <c r="J243">
        <v>411</v>
      </c>
      <c r="K243">
        <v>353</v>
      </c>
      <c r="L243">
        <v>519</v>
      </c>
      <c r="M243">
        <v>430</v>
      </c>
      <c r="N243">
        <v>401</v>
      </c>
      <c r="O243">
        <v>147</v>
      </c>
      <c r="P243">
        <v>1575</v>
      </c>
      <c r="Q243">
        <v>421</v>
      </c>
      <c r="R243">
        <v>1052</v>
      </c>
      <c r="S243">
        <v>252</v>
      </c>
      <c r="T243">
        <f t="shared" si="13"/>
        <v>679</v>
      </c>
      <c r="U243">
        <f t="shared" si="12"/>
        <v>577</v>
      </c>
      <c r="V243">
        <f t="shared" si="14"/>
        <v>507</v>
      </c>
      <c r="W243">
        <f t="shared" si="15"/>
        <v>359</v>
      </c>
      <c r="X243">
        <v>58974</v>
      </c>
    </row>
    <row r="244" spans="1:24">
      <c r="A244">
        <v>243</v>
      </c>
      <c r="B244" t="s">
        <v>20</v>
      </c>
      <c r="C244">
        <v>1713</v>
      </c>
      <c r="D244">
        <v>20.9</v>
      </c>
      <c r="E244">
        <v>250</v>
      </c>
      <c r="F244">
        <v>599</v>
      </c>
      <c r="G244">
        <v>494</v>
      </c>
      <c r="H244">
        <v>221</v>
      </c>
      <c r="I244">
        <v>778</v>
      </c>
      <c r="J244">
        <v>402</v>
      </c>
      <c r="K244">
        <v>394</v>
      </c>
      <c r="L244">
        <v>523</v>
      </c>
      <c r="M244">
        <v>418</v>
      </c>
      <c r="N244">
        <v>401</v>
      </c>
      <c r="O244">
        <v>136</v>
      </c>
      <c r="P244">
        <v>1589</v>
      </c>
      <c r="Q244">
        <v>438</v>
      </c>
      <c r="R244">
        <v>1032</v>
      </c>
      <c r="S244">
        <v>255</v>
      </c>
      <c r="T244">
        <f t="shared" si="13"/>
        <v>639</v>
      </c>
      <c r="U244">
        <f t="shared" si="12"/>
        <v>554</v>
      </c>
      <c r="V244">
        <f t="shared" si="14"/>
        <v>499</v>
      </c>
      <c r="W244">
        <f t="shared" si="15"/>
        <v>349</v>
      </c>
      <c r="X244">
        <v>33737</v>
      </c>
    </row>
    <row r="245" spans="1:24">
      <c r="A245">
        <v>244</v>
      </c>
      <c r="B245" t="s">
        <v>20</v>
      </c>
      <c r="C245">
        <v>1679</v>
      </c>
      <c r="D245">
        <v>20.100000000000001</v>
      </c>
      <c r="E245">
        <v>222</v>
      </c>
      <c r="F245">
        <v>602</v>
      </c>
      <c r="G245">
        <v>494</v>
      </c>
      <c r="H245">
        <v>218</v>
      </c>
      <c r="I245">
        <v>760</v>
      </c>
      <c r="J245">
        <v>436</v>
      </c>
      <c r="K245">
        <v>394</v>
      </c>
      <c r="L245">
        <v>511</v>
      </c>
      <c r="M245">
        <v>402</v>
      </c>
      <c r="N245">
        <v>401</v>
      </c>
      <c r="O245">
        <v>146</v>
      </c>
      <c r="P245">
        <v>1578</v>
      </c>
      <c r="Q245">
        <v>450</v>
      </c>
      <c r="R245">
        <v>1036</v>
      </c>
      <c r="S245">
        <v>243</v>
      </c>
      <c r="T245">
        <f t="shared" si="13"/>
        <v>620</v>
      </c>
      <c r="U245">
        <f t="shared" si="12"/>
        <v>548</v>
      </c>
      <c r="V245">
        <f t="shared" si="14"/>
        <v>515</v>
      </c>
      <c r="W245">
        <f t="shared" si="15"/>
        <v>380</v>
      </c>
      <c r="X245">
        <v>6927</v>
      </c>
    </row>
    <row r="246" spans="1:24">
      <c r="A246">
        <v>245</v>
      </c>
      <c r="B246" t="s">
        <v>20</v>
      </c>
      <c r="C246">
        <v>1524</v>
      </c>
      <c r="D246">
        <v>25.3</v>
      </c>
      <c r="E246">
        <v>280</v>
      </c>
      <c r="F246">
        <v>528</v>
      </c>
      <c r="G246">
        <v>426</v>
      </c>
      <c r="H246">
        <v>232</v>
      </c>
      <c r="I246">
        <v>694</v>
      </c>
      <c r="J246">
        <v>453</v>
      </c>
      <c r="K246">
        <v>390</v>
      </c>
      <c r="L246">
        <v>463</v>
      </c>
      <c r="M246">
        <v>352</v>
      </c>
      <c r="N246">
        <v>402</v>
      </c>
      <c r="O246">
        <v>138</v>
      </c>
      <c r="P246">
        <v>1408</v>
      </c>
      <c r="Q246">
        <v>388</v>
      </c>
      <c r="R246">
        <v>946</v>
      </c>
      <c r="S246">
        <v>215</v>
      </c>
      <c r="T246">
        <f t="shared" si="13"/>
        <v>584</v>
      </c>
      <c r="U246">
        <f t="shared" si="12"/>
        <v>490</v>
      </c>
      <c r="V246">
        <f t="shared" si="14"/>
        <v>361</v>
      </c>
      <c r="W246">
        <f t="shared" si="15"/>
        <v>248</v>
      </c>
      <c r="X246">
        <v>109712</v>
      </c>
    </row>
    <row r="247" spans="1:24">
      <c r="A247">
        <v>246</v>
      </c>
      <c r="B247" t="s">
        <v>20</v>
      </c>
      <c r="C247">
        <v>1509</v>
      </c>
      <c r="D247">
        <v>23.4</v>
      </c>
      <c r="E247">
        <v>226</v>
      </c>
      <c r="F247">
        <v>533</v>
      </c>
      <c r="G247">
        <v>452</v>
      </c>
      <c r="H247">
        <v>223</v>
      </c>
      <c r="I247">
        <v>719</v>
      </c>
      <c r="J247">
        <v>399</v>
      </c>
      <c r="K247">
        <v>377</v>
      </c>
      <c r="L247">
        <v>461</v>
      </c>
      <c r="M247">
        <v>368</v>
      </c>
      <c r="N247">
        <v>402</v>
      </c>
      <c r="O247">
        <v>150</v>
      </c>
      <c r="P247">
        <v>1415</v>
      </c>
      <c r="Q247">
        <v>382</v>
      </c>
      <c r="R247">
        <v>919</v>
      </c>
      <c r="S247">
        <v>227</v>
      </c>
      <c r="T247">
        <f t="shared" si="13"/>
        <v>591</v>
      </c>
      <c r="U247">
        <f t="shared" si="12"/>
        <v>518</v>
      </c>
      <c r="V247">
        <f t="shared" si="14"/>
        <v>453</v>
      </c>
      <c r="W247">
        <f t="shared" si="15"/>
        <v>307</v>
      </c>
      <c r="X247">
        <v>11388</v>
      </c>
    </row>
    <row r="248" spans="1:24">
      <c r="A248">
        <v>247</v>
      </c>
      <c r="B248" t="s">
        <v>20</v>
      </c>
      <c r="C248">
        <v>1534</v>
      </c>
      <c r="D248">
        <v>23.4</v>
      </c>
      <c r="E248">
        <v>262</v>
      </c>
      <c r="F248">
        <v>536</v>
      </c>
      <c r="G248">
        <v>430</v>
      </c>
      <c r="H248">
        <v>209</v>
      </c>
      <c r="I248">
        <v>696</v>
      </c>
      <c r="J248">
        <v>441</v>
      </c>
      <c r="K248">
        <v>354</v>
      </c>
      <c r="L248">
        <v>466</v>
      </c>
      <c r="M248">
        <v>364</v>
      </c>
      <c r="N248">
        <v>402</v>
      </c>
      <c r="O248">
        <v>140</v>
      </c>
      <c r="P248">
        <v>1429</v>
      </c>
      <c r="Q248">
        <v>384</v>
      </c>
      <c r="R248">
        <v>942</v>
      </c>
      <c r="S248">
        <v>237</v>
      </c>
      <c r="T248">
        <f t="shared" si="13"/>
        <v>573</v>
      </c>
      <c r="U248">
        <f t="shared" si="12"/>
        <v>504</v>
      </c>
      <c r="V248">
        <f t="shared" si="14"/>
        <v>405</v>
      </c>
      <c r="W248">
        <f t="shared" si="15"/>
        <v>274</v>
      </c>
      <c r="X248">
        <v>127019</v>
      </c>
    </row>
    <row r="249" spans="1:24">
      <c r="A249">
        <v>248</v>
      </c>
      <c r="B249" t="s">
        <v>20</v>
      </c>
      <c r="C249">
        <v>1595</v>
      </c>
      <c r="D249">
        <v>23.8</v>
      </c>
      <c r="E249">
        <v>270</v>
      </c>
      <c r="F249">
        <v>546</v>
      </c>
      <c r="G249">
        <v>426</v>
      </c>
      <c r="H249">
        <v>281</v>
      </c>
      <c r="I249">
        <v>784</v>
      </c>
      <c r="J249">
        <v>437</v>
      </c>
      <c r="K249">
        <v>397</v>
      </c>
      <c r="L249">
        <v>480</v>
      </c>
      <c r="M249">
        <v>356</v>
      </c>
      <c r="N249">
        <v>402</v>
      </c>
      <c r="O249">
        <v>136</v>
      </c>
      <c r="P249">
        <v>1500</v>
      </c>
      <c r="Q249">
        <v>412</v>
      </c>
      <c r="R249">
        <v>997</v>
      </c>
      <c r="S249">
        <v>229</v>
      </c>
      <c r="T249">
        <f t="shared" si="13"/>
        <v>637</v>
      </c>
      <c r="U249">
        <f t="shared" si="12"/>
        <v>492</v>
      </c>
      <c r="V249">
        <f t="shared" si="14"/>
        <v>385</v>
      </c>
      <c r="W249">
        <f t="shared" si="15"/>
        <v>276</v>
      </c>
      <c r="X249">
        <v>53352</v>
      </c>
    </row>
    <row r="250" spans="1:24">
      <c r="A250">
        <v>249</v>
      </c>
      <c r="B250" t="s">
        <v>20</v>
      </c>
      <c r="C250">
        <v>1569</v>
      </c>
      <c r="D250">
        <v>21.1</v>
      </c>
      <c r="E250">
        <v>250</v>
      </c>
      <c r="F250">
        <v>594</v>
      </c>
      <c r="G250">
        <v>452</v>
      </c>
      <c r="H250">
        <v>217</v>
      </c>
      <c r="I250">
        <v>741</v>
      </c>
      <c r="J250">
        <v>465</v>
      </c>
      <c r="K250">
        <v>363</v>
      </c>
      <c r="L250">
        <v>484</v>
      </c>
      <c r="M250">
        <v>394</v>
      </c>
      <c r="N250">
        <v>402</v>
      </c>
      <c r="O250">
        <v>126</v>
      </c>
      <c r="P250">
        <v>1477</v>
      </c>
      <c r="Q250">
        <v>410</v>
      </c>
      <c r="R250">
        <v>953</v>
      </c>
      <c r="S250">
        <v>229</v>
      </c>
      <c r="T250">
        <f t="shared" si="13"/>
        <v>611</v>
      </c>
      <c r="U250">
        <f t="shared" si="12"/>
        <v>520</v>
      </c>
      <c r="V250">
        <f t="shared" si="14"/>
        <v>431</v>
      </c>
      <c r="W250">
        <f t="shared" si="15"/>
        <v>344</v>
      </c>
      <c r="X250">
        <v>9087</v>
      </c>
    </row>
    <row r="251" spans="1:24">
      <c r="A251">
        <v>250</v>
      </c>
      <c r="B251" t="s">
        <v>20</v>
      </c>
      <c r="C251">
        <v>1659</v>
      </c>
      <c r="D251">
        <v>21.8</v>
      </c>
      <c r="E251">
        <v>206</v>
      </c>
      <c r="F251">
        <v>595</v>
      </c>
      <c r="G251">
        <v>476</v>
      </c>
      <c r="H251">
        <v>241</v>
      </c>
      <c r="I251">
        <v>743</v>
      </c>
      <c r="J251">
        <v>467</v>
      </c>
      <c r="K251">
        <v>415</v>
      </c>
      <c r="L251">
        <v>509</v>
      </c>
      <c r="M251">
        <v>388</v>
      </c>
      <c r="N251">
        <v>402</v>
      </c>
      <c r="O251">
        <v>142</v>
      </c>
      <c r="P251">
        <v>1542</v>
      </c>
      <c r="Q251">
        <v>445</v>
      </c>
      <c r="R251">
        <v>1040</v>
      </c>
      <c r="S251">
        <v>249</v>
      </c>
      <c r="T251">
        <f t="shared" si="13"/>
        <v>629</v>
      </c>
      <c r="U251">
        <f t="shared" si="12"/>
        <v>530</v>
      </c>
      <c r="V251">
        <f t="shared" si="14"/>
        <v>519</v>
      </c>
      <c r="W251">
        <f t="shared" si="15"/>
        <v>389</v>
      </c>
      <c r="X251">
        <v>66297</v>
      </c>
    </row>
    <row r="252" spans="1:24">
      <c r="A252">
        <v>251</v>
      </c>
      <c r="B252" t="s">
        <v>20</v>
      </c>
      <c r="C252">
        <v>1735</v>
      </c>
      <c r="D252">
        <v>19.100000000000001</v>
      </c>
      <c r="E252">
        <v>234</v>
      </c>
      <c r="F252">
        <v>599</v>
      </c>
      <c r="G252">
        <v>496</v>
      </c>
      <c r="H252">
        <v>256</v>
      </c>
      <c r="I252">
        <v>808</v>
      </c>
      <c r="J252">
        <v>447</v>
      </c>
      <c r="K252">
        <v>373</v>
      </c>
      <c r="L252">
        <v>529</v>
      </c>
      <c r="M252">
        <v>408</v>
      </c>
      <c r="N252">
        <v>402</v>
      </c>
      <c r="O252">
        <v>132</v>
      </c>
      <c r="P252">
        <v>1624</v>
      </c>
      <c r="Q252">
        <v>452</v>
      </c>
      <c r="R252">
        <v>1072</v>
      </c>
      <c r="S252">
        <v>245</v>
      </c>
      <c r="T252">
        <f t="shared" si="13"/>
        <v>664</v>
      </c>
      <c r="U252">
        <f t="shared" si="12"/>
        <v>540</v>
      </c>
      <c r="V252">
        <f t="shared" si="14"/>
        <v>507</v>
      </c>
      <c r="W252">
        <f t="shared" si="15"/>
        <v>365</v>
      </c>
      <c r="X252">
        <v>63033</v>
      </c>
    </row>
    <row r="253" spans="1:24">
      <c r="A253">
        <v>252</v>
      </c>
      <c r="B253" t="s">
        <v>20</v>
      </c>
      <c r="C253">
        <v>1527</v>
      </c>
      <c r="D253">
        <v>21.4</v>
      </c>
      <c r="E253">
        <v>236</v>
      </c>
      <c r="F253">
        <v>519</v>
      </c>
      <c r="G253">
        <v>408</v>
      </c>
      <c r="H253">
        <v>223</v>
      </c>
      <c r="I253">
        <v>709</v>
      </c>
      <c r="J253">
        <v>389</v>
      </c>
      <c r="K253">
        <v>366</v>
      </c>
      <c r="L253">
        <v>467</v>
      </c>
      <c r="M253">
        <v>368</v>
      </c>
      <c r="N253">
        <v>403</v>
      </c>
      <c r="O253">
        <v>130</v>
      </c>
      <c r="P253">
        <v>1402</v>
      </c>
      <c r="Q253">
        <v>391</v>
      </c>
      <c r="R253">
        <v>916</v>
      </c>
      <c r="S253">
        <v>224</v>
      </c>
      <c r="T253">
        <f t="shared" si="13"/>
        <v>591</v>
      </c>
      <c r="U253">
        <f t="shared" si="12"/>
        <v>498</v>
      </c>
      <c r="V253">
        <f t="shared" si="14"/>
        <v>396</v>
      </c>
      <c r="W253">
        <f t="shared" si="15"/>
        <v>283</v>
      </c>
      <c r="X253">
        <v>51763</v>
      </c>
    </row>
    <row r="254" spans="1:24">
      <c r="A254">
        <v>253</v>
      </c>
      <c r="B254" t="s">
        <v>20</v>
      </c>
      <c r="C254">
        <v>1485</v>
      </c>
      <c r="D254">
        <v>24.7</v>
      </c>
      <c r="E254">
        <v>284</v>
      </c>
      <c r="F254">
        <v>529</v>
      </c>
      <c r="G254">
        <v>431</v>
      </c>
      <c r="H254">
        <v>196</v>
      </c>
      <c r="I254">
        <v>665</v>
      </c>
      <c r="J254">
        <v>458</v>
      </c>
      <c r="K254">
        <v>369</v>
      </c>
      <c r="L254">
        <v>488</v>
      </c>
      <c r="M254">
        <v>366</v>
      </c>
      <c r="N254">
        <v>403</v>
      </c>
      <c r="O254">
        <v>128</v>
      </c>
      <c r="P254">
        <v>1391</v>
      </c>
      <c r="Q254">
        <v>434</v>
      </c>
      <c r="R254">
        <v>922</v>
      </c>
      <c r="S254">
        <v>236</v>
      </c>
      <c r="T254">
        <f t="shared" si="13"/>
        <v>562</v>
      </c>
      <c r="U254">
        <f t="shared" si="12"/>
        <v>494</v>
      </c>
      <c r="V254">
        <f t="shared" si="14"/>
        <v>383</v>
      </c>
      <c r="W254">
        <f t="shared" si="15"/>
        <v>245</v>
      </c>
      <c r="X254">
        <v>203194</v>
      </c>
    </row>
    <row r="255" spans="1:24">
      <c r="A255">
        <v>254</v>
      </c>
      <c r="B255" t="s">
        <v>20</v>
      </c>
      <c r="C255">
        <v>1632</v>
      </c>
      <c r="D255">
        <v>17.600000000000001</v>
      </c>
      <c r="E255">
        <v>222</v>
      </c>
      <c r="F255">
        <v>550</v>
      </c>
      <c r="G255">
        <v>456</v>
      </c>
      <c r="H255">
        <v>239</v>
      </c>
      <c r="I255">
        <v>743</v>
      </c>
      <c r="J255">
        <v>408</v>
      </c>
      <c r="K255">
        <v>365</v>
      </c>
      <c r="L255">
        <v>487</v>
      </c>
      <c r="M255">
        <v>378</v>
      </c>
      <c r="N255">
        <v>403</v>
      </c>
      <c r="O255">
        <v>118</v>
      </c>
      <c r="P255">
        <v>1491</v>
      </c>
      <c r="Q255">
        <v>416</v>
      </c>
      <c r="R255">
        <v>987</v>
      </c>
      <c r="S255">
        <v>221</v>
      </c>
      <c r="T255">
        <f t="shared" si="13"/>
        <v>617</v>
      </c>
      <c r="U255">
        <f t="shared" si="12"/>
        <v>496</v>
      </c>
      <c r="V255">
        <f t="shared" si="14"/>
        <v>455</v>
      </c>
      <c r="W255">
        <f t="shared" si="15"/>
        <v>328</v>
      </c>
      <c r="X255">
        <v>54521</v>
      </c>
    </row>
    <row r="256" spans="1:24">
      <c r="A256">
        <v>255</v>
      </c>
      <c r="B256" t="s">
        <v>20</v>
      </c>
      <c r="C256">
        <v>1594</v>
      </c>
      <c r="D256">
        <v>21.5</v>
      </c>
      <c r="E256">
        <v>240</v>
      </c>
      <c r="F256">
        <v>561</v>
      </c>
      <c r="G256">
        <v>454</v>
      </c>
      <c r="H256">
        <v>232</v>
      </c>
      <c r="I256">
        <v>733</v>
      </c>
      <c r="J256">
        <v>465</v>
      </c>
      <c r="K256">
        <v>368</v>
      </c>
      <c r="L256">
        <v>495</v>
      </c>
      <c r="M256">
        <v>392</v>
      </c>
      <c r="N256">
        <v>403</v>
      </c>
      <c r="O256">
        <v>140</v>
      </c>
      <c r="P256">
        <v>1485</v>
      </c>
      <c r="Q256">
        <v>425</v>
      </c>
      <c r="R256">
        <v>984</v>
      </c>
      <c r="S256">
        <v>234</v>
      </c>
      <c r="T256">
        <f t="shared" si="13"/>
        <v>624</v>
      </c>
      <c r="U256">
        <f t="shared" si="12"/>
        <v>532</v>
      </c>
      <c r="V256">
        <f t="shared" si="14"/>
        <v>448</v>
      </c>
      <c r="W256">
        <f t="shared" si="15"/>
        <v>321</v>
      </c>
      <c r="X256">
        <v>22296</v>
      </c>
    </row>
    <row r="257" spans="1:24">
      <c r="A257">
        <v>256</v>
      </c>
      <c r="B257" t="s">
        <v>20</v>
      </c>
      <c r="C257">
        <v>1611</v>
      </c>
      <c r="D257">
        <v>24</v>
      </c>
      <c r="E257">
        <v>246</v>
      </c>
      <c r="F257">
        <v>561</v>
      </c>
      <c r="G257">
        <v>456</v>
      </c>
      <c r="H257">
        <v>253</v>
      </c>
      <c r="I257">
        <v>763</v>
      </c>
      <c r="J257">
        <v>485</v>
      </c>
      <c r="K257">
        <v>426</v>
      </c>
      <c r="L257">
        <v>498</v>
      </c>
      <c r="M257">
        <v>376</v>
      </c>
      <c r="N257">
        <v>403</v>
      </c>
      <c r="O257">
        <v>142</v>
      </c>
      <c r="P257">
        <v>1519</v>
      </c>
      <c r="Q257">
        <v>412</v>
      </c>
      <c r="R257">
        <v>1009</v>
      </c>
      <c r="S257">
        <v>248</v>
      </c>
      <c r="T257">
        <f t="shared" si="13"/>
        <v>629</v>
      </c>
      <c r="U257">
        <f t="shared" si="12"/>
        <v>518</v>
      </c>
      <c r="V257">
        <f t="shared" si="14"/>
        <v>458</v>
      </c>
      <c r="W257">
        <f t="shared" si="15"/>
        <v>315</v>
      </c>
      <c r="X257">
        <v>14602</v>
      </c>
    </row>
    <row r="258" spans="1:24">
      <c r="A258">
        <v>257</v>
      </c>
      <c r="B258" t="s">
        <v>20</v>
      </c>
      <c r="C258">
        <v>1604</v>
      </c>
      <c r="D258">
        <v>26</v>
      </c>
      <c r="E258">
        <v>274</v>
      </c>
      <c r="F258">
        <v>566</v>
      </c>
      <c r="G258">
        <v>450</v>
      </c>
      <c r="H258">
        <v>257</v>
      </c>
      <c r="I258">
        <v>768</v>
      </c>
      <c r="J258">
        <v>520</v>
      </c>
      <c r="K258">
        <v>392</v>
      </c>
      <c r="L258">
        <v>494</v>
      </c>
      <c r="M258">
        <v>382</v>
      </c>
      <c r="N258">
        <v>403</v>
      </c>
      <c r="O258">
        <v>144</v>
      </c>
      <c r="P258">
        <v>1505</v>
      </c>
      <c r="Q258">
        <v>422</v>
      </c>
      <c r="R258">
        <v>994</v>
      </c>
      <c r="S258">
        <v>234</v>
      </c>
      <c r="T258">
        <f t="shared" si="13"/>
        <v>639</v>
      </c>
      <c r="U258">
        <f t="shared" ref="U258:U321" si="16">M258+O258</f>
        <v>526</v>
      </c>
      <c r="V258">
        <f t="shared" si="14"/>
        <v>410</v>
      </c>
      <c r="W258">
        <f t="shared" si="15"/>
        <v>292</v>
      </c>
      <c r="X258">
        <v>50302</v>
      </c>
    </row>
    <row r="259" spans="1:24">
      <c r="A259">
        <v>258</v>
      </c>
      <c r="B259" t="s">
        <v>20</v>
      </c>
      <c r="C259">
        <v>1648</v>
      </c>
      <c r="D259">
        <v>19.2</v>
      </c>
      <c r="E259">
        <v>210</v>
      </c>
      <c r="F259">
        <v>569</v>
      </c>
      <c r="G259">
        <v>466</v>
      </c>
      <c r="H259">
        <v>249</v>
      </c>
      <c r="I259">
        <v>767</v>
      </c>
      <c r="J259">
        <v>408</v>
      </c>
      <c r="K259">
        <v>384</v>
      </c>
      <c r="L259">
        <v>495</v>
      </c>
      <c r="M259">
        <v>392</v>
      </c>
      <c r="N259">
        <v>403</v>
      </c>
      <c r="O259">
        <v>136</v>
      </c>
      <c r="P259">
        <v>1538</v>
      </c>
      <c r="Q259">
        <v>415</v>
      </c>
      <c r="R259">
        <v>1020</v>
      </c>
      <c r="S259">
        <v>236</v>
      </c>
      <c r="T259">
        <f t="shared" ref="T259:T322" si="17">M259+H259</f>
        <v>641</v>
      </c>
      <c r="U259">
        <f t="shared" si="16"/>
        <v>528</v>
      </c>
      <c r="V259">
        <f t="shared" ref="V259:V322" si="18">G259-E259+S259</f>
        <v>492</v>
      </c>
      <c r="W259">
        <f t="shared" ref="W259:W322" si="19">F259-E259</f>
        <v>359</v>
      </c>
      <c r="X259">
        <v>14693</v>
      </c>
    </row>
    <row r="260" spans="1:24">
      <c r="A260">
        <v>259</v>
      </c>
      <c r="B260" t="s">
        <v>20</v>
      </c>
      <c r="C260">
        <v>1525</v>
      </c>
      <c r="D260">
        <v>29.4</v>
      </c>
      <c r="E260">
        <v>302</v>
      </c>
      <c r="F260">
        <v>600</v>
      </c>
      <c r="G260">
        <v>508</v>
      </c>
      <c r="H260">
        <v>205</v>
      </c>
      <c r="I260">
        <v>689</v>
      </c>
      <c r="J260">
        <v>535</v>
      </c>
      <c r="K260">
        <v>435</v>
      </c>
      <c r="L260">
        <v>498</v>
      </c>
      <c r="M260">
        <v>384</v>
      </c>
      <c r="N260">
        <v>403</v>
      </c>
      <c r="O260">
        <v>160</v>
      </c>
      <c r="P260">
        <v>1432</v>
      </c>
      <c r="Q260">
        <v>411</v>
      </c>
      <c r="R260">
        <v>948</v>
      </c>
      <c r="S260">
        <v>230</v>
      </c>
      <c r="T260">
        <f t="shared" si="17"/>
        <v>589</v>
      </c>
      <c r="U260">
        <f t="shared" si="16"/>
        <v>544</v>
      </c>
      <c r="V260">
        <f t="shared" si="18"/>
        <v>436</v>
      </c>
      <c r="W260">
        <f t="shared" si="19"/>
        <v>298</v>
      </c>
      <c r="X260">
        <v>264957</v>
      </c>
    </row>
    <row r="261" spans="1:24">
      <c r="A261">
        <v>260</v>
      </c>
      <c r="B261" t="s">
        <v>20</v>
      </c>
      <c r="C261">
        <v>1453</v>
      </c>
      <c r="D261">
        <v>22.8</v>
      </c>
      <c r="E261">
        <v>212</v>
      </c>
      <c r="F261">
        <v>508</v>
      </c>
      <c r="G261">
        <v>414</v>
      </c>
      <c r="H261">
        <v>197</v>
      </c>
      <c r="I261">
        <v>675</v>
      </c>
      <c r="J261">
        <v>454</v>
      </c>
      <c r="K261">
        <v>357</v>
      </c>
      <c r="L261">
        <v>449</v>
      </c>
      <c r="M261">
        <v>350</v>
      </c>
      <c r="N261">
        <v>404</v>
      </c>
      <c r="O261">
        <v>132</v>
      </c>
      <c r="P261">
        <v>1349</v>
      </c>
      <c r="Q261">
        <v>376</v>
      </c>
      <c r="R261">
        <v>871</v>
      </c>
      <c r="S261">
        <v>220</v>
      </c>
      <c r="T261">
        <f t="shared" si="17"/>
        <v>547</v>
      </c>
      <c r="U261">
        <f t="shared" si="16"/>
        <v>482</v>
      </c>
      <c r="V261">
        <f t="shared" si="18"/>
        <v>422</v>
      </c>
      <c r="W261">
        <f t="shared" si="19"/>
        <v>296</v>
      </c>
      <c r="X261">
        <v>246902</v>
      </c>
    </row>
    <row r="262" spans="1:24">
      <c r="A262">
        <v>261</v>
      </c>
      <c r="B262" t="s">
        <v>20</v>
      </c>
      <c r="C262">
        <v>1501</v>
      </c>
      <c r="D262">
        <v>25.9</v>
      </c>
      <c r="E262">
        <v>224</v>
      </c>
      <c r="F262">
        <v>541</v>
      </c>
      <c r="G262">
        <v>546</v>
      </c>
      <c r="H262">
        <v>230</v>
      </c>
      <c r="I262">
        <v>707</v>
      </c>
      <c r="J262">
        <v>461</v>
      </c>
      <c r="K262">
        <v>385</v>
      </c>
      <c r="L262">
        <v>459</v>
      </c>
      <c r="M262">
        <v>342</v>
      </c>
      <c r="N262">
        <v>404</v>
      </c>
      <c r="O262">
        <v>142</v>
      </c>
      <c r="P262">
        <v>1402</v>
      </c>
      <c r="Q262">
        <v>367</v>
      </c>
      <c r="R262">
        <v>925</v>
      </c>
      <c r="S262">
        <v>204</v>
      </c>
      <c r="T262">
        <f t="shared" si="17"/>
        <v>572</v>
      </c>
      <c r="U262">
        <f t="shared" si="16"/>
        <v>484</v>
      </c>
      <c r="V262">
        <f t="shared" si="18"/>
        <v>526</v>
      </c>
      <c r="W262">
        <f t="shared" si="19"/>
        <v>317</v>
      </c>
      <c r="X262">
        <v>202232</v>
      </c>
    </row>
    <row r="263" spans="1:24">
      <c r="A263">
        <v>262</v>
      </c>
      <c r="B263" t="s">
        <v>20</v>
      </c>
      <c r="C263">
        <v>1600</v>
      </c>
      <c r="D263">
        <v>21.9</v>
      </c>
      <c r="E263">
        <v>218</v>
      </c>
      <c r="F263">
        <v>550</v>
      </c>
      <c r="G263">
        <v>452</v>
      </c>
      <c r="H263">
        <v>258</v>
      </c>
      <c r="I263">
        <v>756</v>
      </c>
      <c r="J263">
        <v>433</v>
      </c>
      <c r="K263">
        <v>366</v>
      </c>
      <c r="L263">
        <v>473</v>
      </c>
      <c r="M263">
        <v>376</v>
      </c>
      <c r="N263">
        <v>404</v>
      </c>
      <c r="O263">
        <v>138</v>
      </c>
      <c r="P263">
        <v>1487</v>
      </c>
      <c r="Q263">
        <v>409</v>
      </c>
      <c r="R263">
        <v>989</v>
      </c>
      <c r="S263">
        <v>225</v>
      </c>
      <c r="T263">
        <f t="shared" si="17"/>
        <v>634</v>
      </c>
      <c r="U263">
        <f t="shared" si="16"/>
        <v>514</v>
      </c>
      <c r="V263">
        <f t="shared" si="18"/>
        <v>459</v>
      </c>
      <c r="W263">
        <f t="shared" si="19"/>
        <v>332</v>
      </c>
      <c r="X263">
        <v>62864</v>
      </c>
    </row>
    <row r="264" spans="1:24">
      <c r="A264">
        <v>263</v>
      </c>
      <c r="B264" t="s">
        <v>20</v>
      </c>
      <c r="C264">
        <v>1653</v>
      </c>
      <c r="D264">
        <v>18.8</v>
      </c>
      <c r="E264">
        <v>242</v>
      </c>
      <c r="F264">
        <v>554</v>
      </c>
      <c r="G264">
        <v>448</v>
      </c>
      <c r="H264">
        <v>259</v>
      </c>
      <c r="I264">
        <v>760</v>
      </c>
      <c r="J264">
        <v>410</v>
      </c>
      <c r="K264">
        <v>348</v>
      </c>
      <c r="L264">
        <v>508</v>
      </c>
      <c r="M264">
        <v>413</v>
      </c>
      <c r="N264">
        <v>404</v>
      </c>
      <c r="O264">
        <v>148</v>
      </c>
      <c r="P264">
        <v>1540</v>
      </c>
      <c r="Q264">
        <v>421</v>
      </c>
      <c r="R264">
        <v>1039</v>
      </c>
      <c r="S264">
        <v>236</v>
      </c>
      <c r="T264">
        <f t="shared" si="17"/>
        <v>672</v>
      </c>
      <c r="U264">
        <f t="shared" si="16"/>
        <v>561</v>
      </c>
      <c r="V264">
        <f t="shared" si="18"/>
        <v>442</v>
      </c>
      <c r="W264">
        <f t="shared" si="19"/>
        <v>312</v>
      </c>
      <c r="X264">
        <v>83605</v>
      </c>
    </row>
    <row r="265" spans="1:24">
      <c r="A265">
        <v>264</v>
      </c>
      <c r="B265" t="s">
        <v>20</v>
      </c>
      <c r="C265">
        <v>1607</v>
      </c>
      <c r="D265">
        <v>22.4</v>
      </c>
      <c r="E265">
        <v>246</v>
      </c>
      <c r="F265">
        <v>562</v>
      </c>
      <c r="G265">
        <v>450</v>
      </c>
      <c r="H265">
        <v>213</v>
      </c>
      <c r="I265">
        <v>739</v>
      </c>
      <c r="J265">
        <v>419</v>
      </c>
      <c r="K265">
        <v>431</v>
      </c>
      <c r="L265">
        <v>502</v>
      </c>
      <c r="M265">
        <v>394</v>
      </c>
      <c r="N265">
        <v>404</v>
      </c>
      <c r="O265">
        <v>134</v>
      </c>
      <c r="P265">
        <v>1499</v>
      </c>
      <c r="Q265">
        <v>423</v>
      </c>
      <c r="R265">
        <v>973</v>
      </c>
      <c r="S265">
        <v>244</v>
      </c>
      <c r="T265">
        <f t="shared" si="17"/>
        <v>607</v>
      </c>
      <c r="U265">
        <f t="shared" si="16"/>
        <v>528</v>
      </c>
      <c r="V265">
        <f t="shared" si="18"/>
        <v>448</v>
      </c>
      <c r="W265">
        <f t="shared" si="19"/>
        <v>316</v>
      </c>
      <c r="X265">
        <v>59569</v>
      </c>
    </row>
    <row r="266" spans="1:24">
      <c r="A266">
        <v>265</v>
      </c>
      <c r="B266" t="s">
        <v>20</v>
      </c>
      <c r="C266">
        <v>1635</v>
      </c>
      <c r="D266">
        <v>18.8</v>
      </c>
      <c r="E266">
        <v>214</v>
      </c>
      <c r="F266">
        <v>565</v>
      </c>
      <c r="G266">
        <v>468</v>
      </c>
      <c r="H266">
        <v>227</v>
      </c>
      <c r="I266">
        <v>726</v>
      </c>
      <c r="J266">
        <v>429</v>
      </c>
      <c r="K266">
        <v>353</v>
      </c>
      <c r="L266">
        <v>510</v>
      </c>
      <c r="M266">
        <v>416</v>
      </c>
      <c r="N266">
        <v>404</v>
      </c>
      <c r="O266">
        <v>130</v>
      </c>
      <c r="P266">
        <v>1515</v>
      </c>
      <c r="Q266">
        <v>411</v>
      </c>
      <c r="R266">
        <v>1016</v>
      </c>
      <c r="S266">
        <v>234</v>
      </c>
      <c r="T266">
        <f t="shared" si="17"/>
        <v>643</v>
      </c>
      <c r="U266">
        <f t="shared" si="16"/>
        <v>546</v>
      </c>
      <c r="V266">
        <f t="shared" si="18"/>
        <v>488</v>
      </c>
      <c r="W266">
        <f t="shared" si="19"/>
        <v>351</v>
      </c>
      <c r="X266">
        <v>77162</v>
      </c>
    </row>
    <row r="267" spans="1:24">
      <c r="A267">
        <v>266</v>
      </c>
      <c r="B267" t="s">
        <v>20</v>
      </c>
      <c r="C267">
        <v>1603</v>
      </c>
      <c r="D267">
        <v>21.8</v>
      </c>
      <c r="E267">
        <v>200</v>
      </c>
      <c r="F267">
        <v>568</v>
      </c>
      <c r="G267">
        <v>462</v>
      </c>
      <c r="H267">
        <v>207</v>
      </c>
      <c r="I267">
        <v>741</v>
      </c>
      <c r="J267">
        <v>436</v>
      </c>
      <c r="K267">
        <v>368</v>
      </c>
      <c r="L267">
        <v>489</v>
      </c>
      <c r="M267">
        <v>390</v>
      </c>
      <c r="N267">
        <v>404</v>
      </c>
      <c r="O267">
        <v>144</v>
      </c>
      <c r="P267">
        <v>1487</v>
      </c>
      <c r="Q267">
        <v>419</v>
      </c>
      <c r="R267">
        <v>953</v>
      </c>
      <c r="S267">
        <v>224</v>
      </c>
      <c r="T267">
        <f t="shared" si="17"/>
        <v>597</v>
      </c>
      <c r="U267">
        <f t="shared" si="16"/>
        <v>534</v>
      </c>
      <c r="V267">
        <f t="shared" si="18"/>
        <v>486</v>
      </c>
      <c r="W267">
        <f t="shared" si="19"/>
        <v>368</v>
      </c>
      <c r="X267">
        <v>1484</v>
      </c>
    </row>
    <row r="268" spans="1:24">
      <c r="A268">
        <v>267</v>
      </c>
      <c r="B268" t="s">
        <v>20</v>
      </c>
      <c r="C268">
        <v>1666</v>
      </c>
      <c r="D268">
        <v>21.6</v>
      </c>
      <c r="E268">
        <v>252</v>
      </c>
      <c r="F268">
        <v>569</v>
      </c>
      <c r="G268">
        <v>468</v>
      </c>
      <c r="H268">
        <v>241</v>
      </c>
      <c r="I268">
        <v>778</v>
      </c>
      <c r="J268">
        <v>446</v>
      </c>
      <c r="K268">
        <v>398</v>
      </c>
      <c r="L268">
        <v>509</v>
      </c>
      <c r="M268">
        <v>392</v>
      </c>
      <c r="N268">
        <v>404</v>
      </c>
      <c r="O268">
        <v>136</v>
      </c>
      <c r="P268">
        <v>1551</v>
      </c>
      <c r="Q268">
        <v>415</v>
      </c>
      <c r="R268">
        <v>1014</v>
      </c>
      <c r="S268">
        <v>219</v>
      </c>
      <c r="T268">
        <f t="shared" si="17"/>
        <v>633</v>
      </c>
      <c r="U268">
        <f t="shared" si="16"/>
        <v>528</v>
      </c>
      <c r="V268">
        <f t="shared" si="18"/>
        <v>435</v>
      </c>
      <c r="W268">
        <f t="shared" si="19"/>
        <v>317</v>
      </c>
      <c r="X268">
        <v>16064</v>
      </c>
    </row>
    <row r="269" spans="1:24">
      <c r="A269">
        <v>268</v>
      </c>
      <c r="B269" t="s">
        <v>20</v>
      </c>
      <c r="C269">
        <v>1548</v>
      </c>
      <c r="D269">
        <v>26</v>
      </c>
      <c r="E269">
        <v>258</v>
      </c>
      <c r="F269">
        <v>571</v>
      </c>
      <c r="G269">
        <v>470</v>
      </c>
      <c r="H269">
        <v>232</v>
      </c>
      <c r="I269">
        <v>705</v>
      </c>
      <c r="J269">
        <v>494</v>
      </c>
      <c r="K269">
        <v>417</v>
      </c>
      <c r="L269">
        <v>483</v>
      </c>
      <c r="M269">
        <v>376</v>
      </c>
      <c r="N269">
        <v>404</v>
      </c>
      <c r="O269">
        <v>136</v>
      </c>
      <c r="P269">
        <v>1432</v>
      </c>
      <c r="Q269">
        <v>406</v>
      </c>
      <c r="R269">
        <v>959</v>
      </c>
      <c r="S269">
        <v>221</v>
      </c>
      <c r="T269">
        <f t="shared" si="17"/>
        <v>608</v>
      </c>
      <c r="U269">
        <f t="shared" si="16"/>
        <v>512</v>
      </c>
      <c r="V269">
        <f t="shared" si="18"/>
        <v>433</v>
      </c>
      <c r="W269">
        <f t="shared" si="19"/>
        <v>313</v>
      </c>
      <c r="X269">
        <v>217834</v>
      </c>
    </row>
    <row r="270" spans="1:24">
      <c r="A270">
        <v>269</v>
      </c>
      <c r="B270" t="s">
        <v>20</v>
      </c>
      <c r="C270">
        <v>1608</v>
      </c>
      <c r="D270">
        <v>25.4</v>
      </c>
      <c r="E270">
        <v>308</v>
      </c>
      <c r="F270">
        <v>571</v>
      </c>
      <c r="G270">
        <v>464</v>
      </c>
      <c r="H270">
        <v>234</v>
      </c>
      <c r="I270">
        <v>763</v>
      </c>
      <c r="J270">
        <v>472</v>
      </c>
      <c r="K270">
        <v>379</v>
      </c>
      <c r="L270">
        <v>487</v>
      </c>
      <c r="M270">
        <v>366</v>
      </c>
      <c r="N270">
        <v>404</v>
      </c>
      <c r="O270">
        <v>132</v>
      </c>
      <c r="P270">
        <v>1501</v>
      </c>
      <c r="Q270">
        <v>417</v>
      </c>
      <c r="R270">
        <v>972</v>
      </c>
      <c r="S270">
        <v>236</v>
      </c>
      <c r="T270">
        <f t="shared" si="17"/>
        <v>600</v>
      </c>
      <c r="U270">
        <f t="shared" si="16"/>
        <v>498</v>
      </c>
      <c r="V270">
        <f t="shared" si="18"/>
        <v>392</v>
      </c>
      <c r="W270">
        <f t="shared" si="19"/>
        <v>263</v>
      </c>
      <c r="X270">
        <v>60908</v>
      </c>
    </row>
    <row r="271" spans="1:24">
      <c r="A271">
        <v>270</v>
      </c>
      <c r="B271" t="s">
        <v>20</v>
      </c>
      <c r="C271">
        <v>1608</v>
      </c>
      <c r="D271">
        <v>22.6</v>
      </c>
      <c r="E271">
        <v>216</v>
      </c>
      <c r="F271">
        <v>572</v>
      </c>
      <c r="G271">
        <v>446</v>
      </c>
      <c r="H271">
        <v>181</v>
      </c>
      <c r="I271">
        <v>713</v>
      </c>
      <c r="J271">
        <v>467</v>
      </c>
      <c r="K271">
        <v>399</v>
      </c>
      <c r="L271">
        <v>499</v>
      </c>
      <c r="M271">
        <v>396</v>
      </c>
      <c r="N271">
        <v>404</v>
      </c>
      <c r="O271">
        <v>134</v>
      </c>
      <c r="P271">
        <v>1481</v>
      </c>
      <c r="Q271">
        <v>405</v>
      </c>
      <c r="R271">
        <v>949</v>
      </c>
      <c r="S271">
        <v>231</v>
      </c>
      <c r="T271">
        <f t="shared" si="17"/>
        <v>577</v>
      </c>
      <c r="U271">
        <f t="shared" si="16"/>
        <v>530</v>
      </c>
      <c r="V271">
        <f t="shared" si="18"/>
        <v>461</v>
      </c>
      <c r="W271">
        <f t="shared" si="19"/>
        <v>356</v>
      </c>
      <c r="X271">
        <v>27854</v>
      </c>
    </row>
    <row r="272" spans="1:24">
      <c r="A272">
        <v>271</v>
      </c>
      <c r="B272" t="s">
        <v>20</v>
      </c>
      <c r="C272">
        <v>1654</v>
      </c>
      <c r="D272">
        <v>20.399999999999999</v>
      </c>
      <c r="E272">
        <v>236</v>
      </c>
      <c r="F272">
        <v>576</v>
      </c>
      <c r="G272">
        <v>476</v>
      </c>
      <c r="H272">
        <v>255</v>
      </c>
      <c r="I272">
        <v>773</v>
      </c>
      <c r="J272">
        <v>420</v>
      </c>
      <c r="K272">
        <v>361</v>
      </c>
      <c r="L272">
        <v>492</v>
      </c>
      <c r="M272">
        <v>392</v>
      </c>
      <c r="N272">
        <v>404</v>
      </c>
      <c r="O272">
        <v>140</v>
      </c>
      <c r="P272">
        <v>1548</v>
      </c>
      <c r="Q272">
        <v>397</v>
      </c>
      <c r="R272">
        <v>1030</v>
      </c>
      <c r="S272">
        <v>236</v>
      </c>
      <c r="T272">
        <f t="shared" si="17"/>
        <v>647</v>
      </c>
      <c r="U272">
        <f t="shared" si="16"/>
        <v>532</v>
      </c>
      <c r="V272">
        <f t="shared" si="18"/>
        <v>476</v>
      </c>
      <c r="W272">
        <f t="shared" si="19"/>
        <v>340</v>
      </c>
      <c r="X272">
        <v>10311</v>
      </c>
    </row>
    <row r="273" spans="1:24">
      <c r="A273">
        <v>272</v>
      </c>
      <c r="B273" t="s">
        <v>20</v>
      </c>
      <c r="C273">
        <v>1579</v>
      </c>
      <c r="D273">
        <v>21.2</v>
      </c>
      <c r="E273">
        <v>220</v>
      </c>
      <c r="F273">
        <v>577</v>
      </c>
      <c r="G273">
        <v>464</v>
      </c>
      <c r="H273">
        <v>181</v>
      </c>
      <c r="I273">
        <v>737</v>
      </c>
      <c r="J273">
        <v>436</v>
      </c>
      <c r="K273">
        <v>362</v>
      </c>
      <c r="L273">
        <v>490</v>
      </c>
      <c r="M273">
        <v>396</v>
      </c>
      <c r="N273">
        <v>404</v>
      </c>
      <c r="O273">
        <v>148</v>
      </c>
      <c r="P273">
        <v>1485</v>
      </c>
      <c r="Q273">
        <v>426</v>
      </c>
      <c r="R273">
        <v>929</v>
      </c>
      <c r="S273">
        <v>251</v>
      </c>
      <c r="T273">
        <f t="shared" si="17"/>
        <v>577</v>
      </c>
      <c r="U273">
        <f t="shared" si="16"/>
        <v>544</v>
      </c>
      <c r="V273">
        <f t="shared" si="18"/>
        <v>495</v>
      </c>
      <c r="W273">
        <f t="shared" si="19"/>
        <v>357</v>
      </c>
      <c r="X273">
        <v>33138</v>
      </c>
    </row>
    <row r="274" spans="1:24">
      <c r="A274">
        <v>273</v>
      </c>
      <c r="B274" t="s">
        <v>20</v>
      </c>
      <c r="C274">
        <v>1633</v>
      </c>
      <c r="D274">
        <v>24.1</v>
      </c>
      <c r="E274">
        <v>288</v>
      </c>
      <c r="F274">
        <v>589</v>
      </c>
      <c r="G274">
        <v>486</v>
      </c>
      <c r="H274">
        <v>181</v>
      </c>
      <c r="I274">
        <v>711</v>
      </c>
      <c r="J274">
        <v>441</v>
      </c>
      <c r="K274">
        <v>403</v>
      </c>
      <c r="L274">
        <v>517</v>
      </c>
      <c r="M274">
        <v>396</v>
      </c>
      <c r="N274">
        <v>404</v>
      </c>
      <c r="O274">
        <v>150</v>
      </c>
      <c r="P274">
        <v>1526</v>
      </c>
      <c r="Q274">
        <v>438</v>
      </c>
      <c r="R274">
        <v>996</v>
      </c>
      <c r="S274">
        <v>243</v>
      </c>
      <c r="T274">
        <f t="shared" si="17"/>
        <v>577</v>
      </c>
      <c r="U274">
        <f t="shared" si="16"/>
        <v>546</v>
      </c>
      <c r="V274">
        <f t="shared" si="18"/>
        <v>441</v>
      </c>
      <c r="W274">
        <f t="shared" si="19"/>
        <v>301</v>
      </c>
      <c r="X274">
        <v>68931</v>
      </c>
    </row>
    <row r="275" spans="1:24">
      <c r="A275">
        <v>274</v>
      </c>
      <c r="B275" t="s">
        <v>20</v>
      </c>
      <c r="C275">
        <v>1680</v>
      </c>
      <c r="D275">
        <v>20</v>
      </c>
      <c r="E275">
        <v>234</v>
      </c>
      <c r="F275">
        <v>592</v>
      </c>
      <c r="G275">
        <v>476</v>
      </c>
      <c r="H275">
        <v>199</v>
      </c>
      <c r="I275">
        <v>760</v>
      </c>
      <c r="J275">
        <v>470</v>
      </c>
      <c r="K275">
        <v>354</v>
      </c>
      <c r="L275">
        <v>545</v>
      </c>
      <c r="M275">
        <v>434</v>
      </c>
      <c r="N275">
        <v>404</v>
      </c>
      <c r="O275">
        <v>132</v>
      </c>
      <c r="P275">
        <v>1586</v>
      </c>
      <c r="Q275">
        <v>455</v>
      </c>
      <c r="R275">
        <v>1025</v>
      </c>
      <c r="S275">
        <v>242</v>
      </c>
      <c r="T275">
        <f t="shared" si="17"/>
        <v>633</v>
      </c>
      <c r="U275">
        <f t="shared" si="16"/>
        <v>566</v>
      </c>
      <c r="V275">
        <f t="shared" si="18"/>
        <v>484</v>
      </c>
      <c r="W275">
        <f t="shared" si="19"/>
        <v>358</v>
      </c>
      <c r="X275">
        <v>71002</v>
      </c>
    </row>
    <row r="276" spans="1:24">
      <c r="A276">
        <v>275</v>
      </c>
      <c r="B276" t="s">
        <v>20</v>
      </c>
      <c r="C276">
        <v>1676</v>
      </c>
      <c r="D276">
        <v>20.9</v>
      </c>
      <c r="E276">
        <v>226</v>
      </c>
      <c r="F276">
        <v>597</v>
      </c>
      <c r="G276">
        <v>492</v>
      </c>
      <c r="H276">
        <v>236</v>
      </c>
      <c r="I276">
        <v>759</v>
      </c>
      <c r="J276">
        <v>460</v>
      </c>
      <c r="K276">
        <v>385</v>
      </c>
      <c r="L276">
        <v>518</v>
      </c>
      <c r="M276">
        <v>416</v>
      </c>
      <c r="N276">
        <v>404</v>
      </c>
      <c r="O276">
        <v>134</v>
      </c>
      <c r="P276">
        <v>1569</v>
      </c>
      <c r="Q276">
        <v>446</v>
      </c>
      <c r="R276">
        <v>1046</v>
      </c>
      <c r="S276">
        <v>245</v>
      </c>
      <c r="T276">
        <f t="shared" si="17"/>
        <v>652</v>
      </c>
      <c r="U276">
        <f t="shared" si="16"/>
        <v>550</v>
      </c>
      <c r="V276">
        <f t="shared" si="18"/>
        <v>511</v>
      </c>
      <c r="W276">
        <f t="shared" si="19"/>
        <v>371</v>
      </c>
      <c r="X276">
        <v>56368</v>
      </c>
    </row>
    <row r="277" spans="1:24">
      <c r="A277">
        <v>276</v>
      </c>
      <c r="B277" t="s">
        <v>20</v>
      </c>
      <c r="C277">
        <v>1704</v>
      </c>
      <c r="D277">
        <v>18.399999999999999</v>
      </c>
      <c r="E277">
        <v>202</v>
      </c>
      <c r="F277">
        <v>606</v>
      </c>
      <c r="G277">
        <v>492</v>
      </c>
      <c r="H277">
        <v>214</v>
      </c>
      <c r="I277">
        <v>778</v>
      </c>
      <c r="J277">
        <v>425</v>
      </c>
      <c r="K277">
        <v>364</v>
      </c>
      <c r="L277">
        <v>518</v>
      </c>
      <c r="M277">
        <v>408</v>
      </c>
      <c r="N277">
        <v>404</v>
      </c>
      <c r="O277">
        <v>122</v>
      </c>
      <c r="P277">
        <v>1585</v>
      </c>
      <c r="Q277">
        <v>445</v>
      </c>
      <c r="R277">
        <v>1021</v>
      </c>
      <c r="S277">
        <v>250</v>
      </c>
      <c r="T277">
        <f t="shared" si="17"/>
        <v>622</v>
      </c>
      <c r="U277">
        <f t="shared" si="16"/>
        <v>530</v>
      </c>
      <c r="V277">
        <f t="shared" si="18"/>
        <v>540</v>
      </c>
      <c r="W277">
        <f t="shared" si="19"/>
        <v>404</v>
      </c>
      <c r="X277">
        <v>37935</v>
      </c>
    </row>
    <row r="278" spans="1:24">
      <c r="A278">
        <v>277</v>
      </c>
      <c r="B278" t="s">
        <v>20</v>
      </c>
      <c r="C278">
        <v>1519</v>
      </c>
      <c r="D278">
        <v>33.1</v>
      </c>
      <c r="E278">
        <v>292</v>
      </c>
      <c r="F278">
        <v>613</v>
      </c>
      <c r="G278">
        <v>492</v>
      </c>
      <c r="H278">
        <v>209</v>
      </c>
      <c r="I278">
        <v>673</v>
      </c>
      <c r="J278">
        <v>452</v>
      </c>
      <c r="K278">
        <v>449</v>
      </c>
      <c r="L278">
        <v>495</v>
      </c>
      <c r="M278">
        <v>386</v>
      </c>
      <c r="N278">
        <v>404</v>
      </c>
      <c r="O278">
        <v>188</v>
      </c>
      <c r="P278">
        <v>1420</v>
      </c>
      <c r="Q278">
        <v>419</v>
      </c>
      <c r="R278">
        <v>956</v>
      </c>
      <c r="S278">
        <v>237</v>
      </c>
      <c r="T278">
        <f t="shared" si="17"/>
        <v>595</v>
      </c>
      <c r="U278">
        <f t="shared" si="16"/>
        <v>574</v>
      </c>
      <c r="V278">
        <f t="shared" si="18"/>
        <v>437</v>
      </c>
      <c r="W278">
        <f t="shared" si="19"/>
        <v>321</v>
      </c>
      <c r="X278">
        <v>297422</v>
      </c>
    </row>
    <row r="279" spans="1:24">
      <c r="A279">
        <v>278</v>
      </c>
      <c r="B279" t="s">
        <v>20</v>
      </c>
      <c r="C279">
        <v>1657</v>
      </c>
      <c r="D279">
        <v>23.4</v>
      </c>
      <c r="E279">
        <v>268</v>
      </c>
      <c r="F279">
        <v>615</v>
      </c>
      <c r="G279">
        <v>510</v>
      </c>
      <c r="H279">
        <v>227</v>
      </c>
      <c r="I279">
        <v>749</v>
      </c>
      <c r="J279">
        <v>444</v>
      </c>
      <c r="K279">
        <v>415</v>
      </c>
      <c r="L279">
        <v>513</v>
      </c>
      <c r="M279">
        <v>390</v>
      </c>
      <c r="N279">
        <v>404</v>
      </c>
      <c r="O279">
        <v>144</v>
      </c>
      <c r="P279">
        <v>1547</v>
      </c>
      <c r="Q279">
        <v>445</v>
      </c>
      <c r="R279">
        <v>1025</v>
      </c>
      <c r="S279">
        <v>238</v>
      </c>
      <c r="T279">
        <f t="shared" si="17"/>
        <v>617</v>
      </c>
      <c r="U279">
        <f t="shared" si="16"/>
        <v>534</v>
      </c>
      <c r="V279">
        <f t="shared" si="18"/>
        <v>480</v>
      </c>
      <c r="W279">
        <f t="shared" si="19"/>
        <v>347</v>
      </c>
      <c r="X279">
        <v>39213</v>
      </c>
    </row>
    <row r="280" spans="1:24">
      <c r="A280">
        <v>279</v>
      </c>
      <c r="B280" t="s">
        <v>20</v>
      </c>
      <c r="C280">
        <v>1553</v>
      </c>
      <c r="D280">
        <v>18.100000000000001</v>
      </c>
      <c r="E280">
        <v>194</v>
      </c>
      <c r="F280">
        <v>521</v>
      </c>
      <c r="G280">
        <v>432</v>
      </c>
      <c r="H280">
        <v>234</v>
      </c>
      <c r="I280">
        <v>742</v>
      </c>
      <c r="J280">
        <v>408</v>
      </c>
      <c r="K280">
        <v>347</v>
      </c>
      <c r="L280">
        <v>455</v>
      </c>
      <c r="M280">
        <v>360</v>
      </c>
      <c r="N280">
        <v>405</v>
      </c>
      <c r="O280">
        <v>128</v>
      </c>
      <c r="P280">
        <v>1449</v>
      </c>
      <c r="Q280">
        <v>405</v>
      </c>
      <c r="R280">
        <v>941</v>
      </c>
      <c r="S280">
        <v>221</v>
      </c>
      <c r="T280">
        <f t="shared" si="17"/>
        <v>594</v>
      </c>
      <c r="U280">
        <f t="shared" si="16"/>
        <v>488</v>
      </c>
      <c r="V280">
        <f t="shared" si="18"/>
        <v>459</v>
      </c>
      <c r="W280">
        <f t="shared" si="19"/>
        <v>327</v>
      </c>
      <c r="X280">
        <v>14087</v>
      </c>
    </row>
    <row r="281" spans="1:24">
      <c r="A281">
        <v>280</v>
      </c>
      <c r="B281" t="s">
        <v>20</v>
      </c>
      <c r="C281">
        <v>1591</v>
      </c>
      <c r="D281">
        <v>19.600000000000001</v>
      </c>
      <c r="E281">
        <v>216</v>
      </c>
      <c r="F281">
        <v>547</v>
      </c>
      <c r="G281">
        <v>434</v>
      </c>
      <c r="H281">
        <v>246</v>
      </c>
      <c r="I281">
        <v>750</v>
      </c>
      <c r="J281">
        <v>410</v>
      </c>
      <c r="K281">
        <v>360</v>
      </c>
      <c r="L281">
        <v>483</v>
      </c>
      <c r="M281">
        <v>382</v>
      </c>
      <c r="N281">
        <v>405</v>
      </c>
      <c r="O281">
        <v>146</v>
      </c>
      <c r="P281">
        <v>1479</v>
      </c>
      <c r="Q281">
        <v>444</v>
      </c>
      <c r="R281">
        <v>975</v>
      </c>
      <c r="S281">
        <v>234</v>
      </c>
      <c r="T281">
        <f t="shared" si="17"/>
        <v>628</v>
      </c>
      <c r="U281">
        <f t="shared" si="16"/>
        <v>528</v>
      </c>
      <c r="V281">
        <f t="shared" si="18"/>
        <v>452</v>
      </c>
      <c r="W281">
        <f t="shared" si="19"/>
        <v>331</v>
      </c>
      <c r="X281">
        <v>24035</v>
      </c>
    </row>
    <row r="282" spans="1:24">
      <c r="A282">
        <v>281</v>
      </c>
      <c r="B282" t="s">
        <v>20</v>
      </c>
      <c r="C282">
        <v>1539</v>
      </c>
      <c r="D282">
        <v>26.2</v>
      </c>
      <c r="E282">
        <v>286</v>
      </c>
      <c r="F282">
        <v>553</v>
      </c>
      <c r="G282">
        <v>418</v>
      </c>
      <c r="H282">
        <v>238</v>
      </c>
      <c r="I282">
        <v>727</v>
      </c>
      <c r="J282">
        <v>447</v>
      </c>
      <c r="K282">
        <v>401</v>
      </c>
      <c r="L282">
        <v>475</v>
      </c>
      <c r="M282">
        <v>358</v>
      </c>
      <c r="N282">
        <v>405</v>
      </c>
      <c r="O282">
        <v>150</v>
      </c>
      <c r="P282">
        <v>1432</v>
      </c>
      <c r="Q282">
        <v>384</v>
      </c>
      <c r="R282">
        <v>943</v>
      </c>
      <c r="S282">
        <v>221</v>
      </c>
      <c r="T282">
        <f t="shared" si="17"/>
        <v>596</v>
      </c>
      <c r="U282">
        <f t="shared" si="16"/>
        <v>508</v>
      </c>
      <c r="V282">
        <f t="shared" si="18"/>
        <v>353</v>
      </c>
      <c r="W282">
        <f t="shared" si="19"/>
        <v>267</v>
      </c>
      <c r="X282">
        <v>124421</v>
      </c>
    </row>
    <row r="283" spans="1:24">
      <c r="A283">
        <v>282</v>
      </c>
      <c r="B283" t="s">
        <v>20</v>
      </c>
      <c r="C283">
        <v>1558</v>
      </c>
      <c r="D283">
        <v>24.8</v>
      </c>
      <c r="E283">
        <v>292</v>
      </c>
      <c r="F283">
        <v>560</v>
      </c>
      <c r="G283">
        <v>450</v>
      </c>
      <c r="H283">
        <v>227</v>
      </c>
      <c r="I283">
        <v>736</v>
      </c>
      <c r="J283">
        <v>444</v>
      </c>
      <c r="K283">
        <v>405</v>
      </c>
      <c r="L283">
        <v>455</v>
      </c>
      <c r="M283">
        <v>350</v>
      </c>
      <c r="N283">
        <v>405</v>
      </c>
      <c r="O283">
        <v>128</v>
      </c>
      <c r="P283">
        <v>1442</v>
      </c>
      <c r="Q283">
        <v>396</v>
      </c>
      <c r="R283">
        <v>933</v>
      </c>
      <c r="S283">
        <v>218</v>
      </c>
      <c r="T283">
        <f t="shared" si="17"/>
        <v>577</v>
      </c>
      <c r="U283">
        <f t="shared" si="16"/>
        <v>478</v>
      </c>
      <c r="V283">
        <f t="shared" si="18"/>
        <v>376</v>
      </c>
      <c r="W283">
        <f t="shared" si="19"/>
        <v>268</v>
      </c>
      <c r="X283">
        <v>128399</v>
      </c>
    </row>
    <row r="284" spans="1:24">
      <c r="A284">
        <v>283</v>
      </c>
      <c r="B284" t="s">
        <v>20</v>
      </c>
      <c r="C284">
        <v>1654</v>
      </c>
      <c r="D284">
        <v>21.9</v>
      </c>
      <c r="E284">
        <v>260</v>
      </c>
      <c r="F284">
        <v>560</v>
      </c>
      <c r="G284">
        <v>476</v>
      </c>
      <c r="H284">
        <v>224</v>
      </c>
      <c r="I284">
        <v>766</v>
      </c>
      <c r="J284">
        <v>438</v>
      </c>
      <c r="K284">
        <v>387</v>
      </c>
      <c r="L284">
        <v>515</v>
      </c>
      <c r="M284">
        <v>386</v>
      </c>
      <c r="N284">
        <v>405</v>
      </c>
      <c r="O284">
        <v>122</v>
      </c>
      <c r="P284">
        <v>1553</v>
      </c>
      <c r="Q284">
        <v>435</v>
      </c>
      <c r="R284">
        <v>1011</v>
      </c>
      <c r="S284">
        <v>249</v>
      </c>
      <c r="T284">
        <f t="shared" si="17"/>
        <v>610</v>
      </c>
      <c r="U284">
        <f t="shared" si="16"/>
        <v>508</v>
      </c>
      <c r="V284">
        <f t="shared" si="18"/>
        <v>465</v>
      </c>
      <c r="W284">
        <f t="shared" si="19"/>
        <v>300</v>
      </c>
      <c r="X284">
        <v>1484</v>
      </c>
    </row>
    <row r="285" spans="1:24">
      <c r="A285">
        <v>284</v>
      </c>
      <c r="B285" t="s">
        <v>20</v>
      </c>
      <c r="C285">
        <v>1628</v>
      </c>
      <c r="D285">
        <v>20.100000000000001</v>
      </c>
      <c r="E285">
        <v>224</v>
      </c>
      <c r="F285">
        <v>562</v>
      </c>
      <c r="G285">
        <v>458</v>
      </c>
      <c r="H285">
        <v>229</v>
      </c>
      <c r="I285">
        <v>741</v>
      </c>
      <c r="J285">
        <v>336</v>
      </c>
      <c r="K285">
        <v>349</v>
      </c>
      <c r="L285">
        <v>498</v>
      </c>
      <c r="M285">
        <v>400</v>
      </c>
      <c r="N285">
        <v>405</v>
      </c>
      <c r="O285">
        <v>132</v>
      </c>
      <c r="P285">
        <v>1516</v>
      </c>
      <c r="Q285">
        <v>426</v>
      </c>
      <c r="R285">
        <v>1004</v>
      </c>
      <c r="S285">
        <v>228</v>
      </c>
      <c r="T285">
        <f t="shared" si="17"/>
        <v>629</v>
      </c>
      <c r="U285">
        <f t="shared" si="16"/>
        <v>532</v>
      </c>
      <c r="V285">
        <f t="shared" si="18"/>
        <v>462</v>
      </c>
      <c r="W285">
        <f t="shared" si="19"/>
        <v>338</v>
      </c>
      <c r="X285">
        <v>21105</v>
      </c>
    </row>
    <row r="286" spans="1:24">
      <c r="A286">
        <v>285</v>
      </c>
      <c r="B286" t="s">
        <v>20</v>
      </c>
      <c r="C286">
        <v>1590</v>
      </c>
      <c r="D286">
        <v>25.3</v>
      </c>
      <c r="E286">
        <v>304</v>
      </c>
      <c r="F286">
        <v>562</v>
      </c>
      <c r="G286">
        <v>450</v>
      </c>
      <c r="H286">
        <v>257</v>
      </c>
      <c r="I286">
        <v>752</v>
      </c>
      <c r="J286">
        <v>439</v>
      </c>
      <c r="K286">
        <v>414</v>
      </c>
      <c r="L286">
        <v>488</v>
      </c>
      <c r="M286">
        <v>350</v>
      </c>
      <c r="N286">
        <v>405</v>
      </c>
      <c r="O286">
        <v>132</v>
      </c>
      <c r="P286">
        <v>1483</v>
      </c>
      <c r="Q286">
        <v>410</v>
      </c>
      <c r="R286">
        <v>988</v>
      </c>
      <c r="S286">
        <v>237</v>
      </c>
      <c r="T286">
        <f t="shared" si="17"/>
        <v>607</v>
      </c>
      <c r="U286">
        <f t="shared" si="16"/>
        <v>482</v>
      </c>
      <c r="V286">
        <f t="shared" si="18"/>
        <v>383</v>
      </c>
      <c r="W286">
        <f t="shared" si="19"/>
        <v>258</v>
      </c>
      <c r="X286">
        <v>223564</v>
      </c>
    </row>
    <row r="287" spans="1:24">
      <c r="A287">
        <v>286</v>
      </c>
      <c r="B287" t="s">
        <v>20</v>
      </c>
      <c r="C287">
        <v>1634</v>
      </c>
      <c r="D287">
        <v>19.399999999999999</v>
      </c>
      <c r="E287">
        <v>190</v>
      </c>
      <c r="F287">
        <v>580</v>
      </c>
      <c r="G287">
        <v>484</v>
      </c>
      <c r="H287">
        <v>232</v>
      </c>
      <c r="I287">
        <v>721</v>
      </c>
      <c r="J287">
        <v>396</v>
      </c>
      <c r="K287">
        <v>345</v>
      </c>
      <c r="L287">
        <v>511</v>
      </c>
      <c r="M287">
        <v>400</v>
      </c>
      <c r="N287">
        <v>405</v>
      </c>
      <c r="O287">
        <v>124</v>
      </c>
      <c r="P287">
        <v>1500</v>
      </c>
      <c r="Q287">
        <v>427</v>
      </c>
      <c r="R287">
        <v>1011</v>
      </c>
      <c r="S287">
        <v>235</v>
      </c>
      <c r="T287">
        <f t="shared" si="17"/>
        <v>632</v>
      </c>
      <c r="U287">
        <f t="shared" si="16"/>
        <v>524</v>
      </c>
      <c r="V287">
        <f t="shared" si="18"/>
        <v>529</v>
      </c>
      <c r="W287">
        <f t="shared" si="19"/>
        <v>390</v>
      </c>
      <c r="X287">
        <v>20132</v>
      </c>
    </row>
    <row r="288" spans="1:24">
      <c r="A288">
        <v>287</v>
      </c>
      <c r="B288" t="s">
        <v>20</v>
      </c>
      <c r="C288">
        <v>1667</v>
      </c>
      <c r="D288">
        <v>22.6</v>
      </c>
      <c r="E288">
        <v>258</v>
      </c>
      <c r="F288">
        <v>585</v>
      </c>
      <c r="G288">
        <v>486</v>
      </c>
      <c r="H288">
        <v>229</v>
      </c>
      <c r="I288">
        <v>753</v>
      </c>
      <c r="J288">
        <v>443</v>
      </c>
      <c r="K288">
        <v>376</v>
      </c>
      <c r="L288">
        <v>518</v>
      </c>
      <c r="M288">
        <v>396</v>
      </c>
      <c r="N288">
        <v>405</v>
      </c>
      <c r="O288">
        <v>138</v>
      </c>
      <c r="P288">
        <v>1554</v>
      </c>
      <c r="Q288">
        <v>427</v>
      </c>
      <c r="R288">
        <v>1030</v>
      </c>
      <c r="S288">
        <v>243</v>
      </c>
      <c r="T288">
        <f t="shared" si="17"/>
        <v>625</v>
      </c>
      <c r="U288">
        <f t="shared" si="16"/>
        <v>534</v>
      </c>
      <c r="V288">
        <f t="shared" si="18"/>
        <v>471</v>
      </c>
      <c r="W288">
        <f t="shared" si="19"/>
        <v>327</v>
      </c>
      <c r="X288">
        <v>24720</v>
      </c>
    </row>
    <row r="289" spans="1:24">
      <c r="A289">
        <v>288</v>
      </c>
      <c r="B289" t="s">
        <v>20</v>
      </c>
      <c r="C289">
        <v>1634</v>
      </c>
      <c r="D289">
        <v>21.1</v>
      </c>
      <c r="E289">
        <v>242</v>
      </c>
      <c r="F289">
        <v>585</v>
      </c>
      <c r="G289">
        <v>470</v>
      </c>
      <c r="H289">
        <v>183</v>
      </c>
      <c r="I289">
        <v>753</v>
      </c>
      <c r="J289">
        <v>402</v>
      </c>
      <c r="K289">
        <v>376</v>
      </c>
      <c r="L289">
        <v>508</v>
      </c>
      <c r="M289">
        <v>400</v>
      </c>
      <c r="N289">
        <v>405</v>
      </c>
      <c r="O289">
        <v>134</v>
      </c>
      <c r="P289">
        <v>1530</v>
      </c>
      <c r="Q289">
        <v>462</v>
      </c>
      <c r="R289">
        <v>960</v>
      </c>
      <c r="S289">
        <v>253</v>
      </c>
      <c r="T289">
        <f t="shared" si="17"/>
        <v>583</v>
      </c>
      <c r="U289">
        <f t="shared" si="16"/>
        <v>534</v>
      </c>
      <c r="V289">
        <f t="shared" si="18"/>
        <v>481</v>
      </c>
      <c r="W289">
        <f t="shared" si="19"/>
        <v>343</v>
      </c>
      <c r="X289">
        <v>21543</v>
      </c>
    </row>
    <row r="290" spans="1:24">
      <c r="A290">
        <v>289</v>
      </c>
      <c r="B290" t="s">
        <v>20</v>
      </c>
      <c r="C290">
        <v>1630</v>
      </c>
      <c r="D290">
        <v>26.4</v>
      </c>
      <c r="E290">
        <v>234</v>
      </c>
      <c r="F290">
        <v>588</v>
      </c>
      <c r="G290">
        <v>478</v>
      </c>
      <c r="H290">
        <v>275</v>
      </c>
      <c r="I290">
        <v>792</v>
      </c>
      <c r="J290">
        <v>456</v>
      </c>
      <c r="K290">
        <v>449</v>
      </c>
      <c r="L290">
        <v>494</v>
      </c>
      <c r="M290">
        <v>368</v>
      </c>
      <c r="N290">
        <v>405</v>
      </c>
      <c r="O290">
        <v>172</v>
      </c>
      <c r="P290">
        <v>1520</v>
      </c>
      <c r="Q290">
        <v>416</v>
      </c>
      <c r="R290">
        <v>1003</v>
      </c>
      <c r="S290">
        <v>229</v>
      </c>
      <c r="T290">
        <f t="shared" si="17"/>
        <v>643</v>
      </c>
      <c r="U290">
        <f t="shared" si="16"/>
        <v>540</v>
      </c>
      <c r="V290">
        <f t="shared" si="18"/>
        <v>473</v>
      </c>
      <c r="W290">
        <f t="shared" si="19"/>
        <v>354</v>
      </c>
      <c r="X290">
        <v>69311</v>
      </c>
    </row>
    <row r="291" spans="1:24">
      <c r="A291">
        <v>290</v>
      </c>
      <c r="B291" t="s">
        <v>20</v>
      </c>
      <c r="C291">
        <v>1594</v>
      </c>
      <c r="D291">
        <v>28</v>
      </c>
      <c r="E291">
        <v>284</v>
      </c>
      <c r="F291">
        <v>605</v>
      </c>
      <c r="G291">
        <v>498</v>
      </c>
      <c r="H291">
        <v>211</v>
      </c>
      <c r="I291">
        <v>724</v>
      </c>
      <c r="J291">
        <v>466</v>
      </c>
      <c r="K291">
        <v>443</v>
      </c>
      <c r="L291">
        <v>507</v>
      </c>
      <c r="M291">
        <v>378</v>
      </c>
      <c r="N291">
        <v>405</v>
      </c>
      <c r="O291">
        <v>172</v>
      </c>
      <c r="P291">
        <v>1490</v>
      </c>
      <c r="Q291">
        <v>425</v>
      </c>
      <c r="R291">
        <v>977</v>
      </c>
      <c r="S291">
        <v>237</v>
      </c>
      <c r="T291">
        <f t="shared" si="17"/>
        <v>589</v>
      </c>
      <c r="U291">
        <f t="shared" si="16"/>
        <v>550</v>
      </c>
      <c r="V291">
        <f t="shared" si="18"/>
        <v>451</v>
      </c>
      <c r="W291">
        <f t="shared" si="19"/>
        <v>321</v>
      </c>
      <c r="X291">
        <v>124387</v>
      </c>
    </row>
    <row r="292" spans="1:24">
      <c r="A292">
        <v>291</v>
      </c>
      <c r="B292" t="s">
        <v>20</v>
      </c>
      <c r="C292">
        <v>1692</v>
      </c>
      <c r="D292">
        <v>24</v>
      </c>
      <c r="E292">
        <v>286</v>
      </c>
      <c r="F292">
        <v>620</v>
      </c>
      <c r="G292">
        <v>516</v>
      </c>
      <c r="H292">
        <v>179</v>
      </c>
      <c r="I292">
        <v>745</v>
      </c>
      <c r="J292">
        <v>476</v>
      </c>
      <c r="K292">
        <v>406</v>
      </c>
      <c r="L292">
        <v>543</v>
      </c>
      <c r="M292">
        <v>408</v>
      </c>
      <c r="N292">
        <v>405</v>
      </c>
      <c r="O292">
        <v>154</v>
      </c>
      <c r="P292">
        <v>1599</v>
      </c>
      <c r="Q292">
        <v>449</v>
      </c>
      <c r="R292">
        <v>1033</v>
      </c>
      <c r="S292">
        <v>252</v>
      </c>
      <c r="T292">
        <f t="shared" si="17"/>
        <v>587</v>
      </c>
      <c r="U292">
        <f t="shared" si="16"/>
        <v>562</v>
      </c>
      <c r="V292">
        <f t="shared" si="18"/>
        <v>482</v>
      </c>
      <c r="W292">
        <f t="shared" si="19"/>
        <v>334</v>
      </c>
      <c r="X292">
        <v>108843</v>
      </c>
    </row>
    <row r="293" spans="1:24">
      <c r="A293">
        <v>292</v>
      </c>
      <c r="B293" t="s">
        <v>20</v>
      </c>
      <c r="C293">
        <v>1540</v>
      </c>
      <c r="D293">
        <v>33.200000000000003</v>
      </c>
      <c r="E293">
        <v>332</v>
      </c>
      <c r="F293">
        <v>497</v>
      </c>
      <c r="G293">
        <v>467</v>
      </c>
      <c r="H293">
        <v>202</v>
      </c>
      <c r="I293">
        <v>711</v>
      </c>
      <c r="J293">
        <v>491</v>
      </c>
      <c r="K293">
        <v>460</v>
      </c>
      <c r="L293">
        <v>464</v>
      </c>
      <c r="M293">
        <v>302</v>
      </c>
      <c r="N293">
        <v>406</v>
      </c>
      <c r="O293">
        <v>149</v>
      </c>
      <c r="P293">
        <v>1419</v>
      </c>
      <c r="Q293">
        <v>388</v>
      </c>
      <c r="R293">
        <v>910</v>
      </c>
      <c r="S293">
        <v>229</v>
      </c>
      <c r="T293">
        <f t="shared" si="17"/>
        <v>504</v>
      </c>
      <c r="U293">
        <f t="shared" si="16"/>
        <v>451</v>
      </c>
      <c r="V293">
        <f t="shared" si="18"/>
        <v>364</v>
      </c>
      <c r="W293">
        <f t="shared" si="19"/>
        <v>165</v>
      </c>
      <c r="X293">
        <v>34920</v>
      </c>
    </row>
    <row r="294" spans="1:24">
      <c r="A294">
        <v>293</v>
      </c>
      <c r="B294" t="s">
        <v>20</v>
      </c>
      <c r="C294">
        <v>1587</v>
      </c>
      <c r="D294">
        <v>19.8</v>
      </c>
      <c r="E294">
        <v>206</v>
      </c>
      <c r="F294">
        <v>525</v>
      </c>
      <c r="G294">
        <v>414</v>
      </c>
      <c r="H294">
        <v>244</v>
      </c>
      <c r="I294">
        <v>755</v>
      </c>
      <c r="J294">
        <v>515</v>
      </c>
      <c r="K294">
        <v>333</v>
      </c>
      <c r="L294">
        <v>477</v>
      </c>
      <c r="M294">
        <v>384</v>
      </c>
      <c r="N294">
        <v>406</v>
      </c>
      <c r="O294">
        <v>124</v>
      </c>
      <c r="P294">
        <v>1466</v>
      </c>
      <c r="Q294">
        <v>385</v>
      </c>
      <c r="R294">
        <v>955</v>
      </c>
      <c r="S294">
        <v>232</v>
      </c>
      <c r="T294">
        <f t="shared" si="17"/>
        <v>628</v>
      </c>
      <c r="U294">
        <f t="shared" si="16"/>
        <v>508</v>
      </c>
      <c r="V294">
        <f t="shared" si="18"/>
        <v>440</v>
      </c>
      <c r="W294">
        <f t="shared" si="19"/>
        <v>319</v>
      </c>
      <c r="X294">
        <v>85422</v>
      </c>
    </row>
    <row r="295" spans="1:24">
      <c r="A295">
        <v>294</v>
      </c>
      <c r="B295" t="s">
        <v>20</v>
      </c>
      <c r="C295">
        <v>1513</v>
      </c>
      <c r="D295">
        <v>23.5</v>
      </c>
      <c r="E295">
        <v>256</v>
      </c>
      <c r="F295">
        <v>536</v>
      </c>
      <c r="G295">
        <v>438</v>
      </c>
      <c r="H295">
        <v>200</v>
      </c>
      <c r="I295">
        <v>685</v>
      </c>
      <c r="J295">
        <v>468</v>
      </c>
      <c r="K295">
        <v>352</v>
      </c>
      <c r="L295">
        <v>471</v>
      </c>
      <c r="M295">
        <v>368</v>
      </c>
      <c r="N295">
        <v>406</v>
      </c>
      <c r="O295">
        <v>130</v>
      </c>
      <c r="P295">
        <v>1404</v>
      </c>
      <c r="Q295">
        <v>382</v>
      </c>
      <c r="R295">
        <v>919</v>
      </c>
      <c r="S295">
        <v>209</v>
      </c>
      <c r="T295">
        <f t="shared" si="17"/>
        <v>568</v>
      </c>
      <c r="U295">
        <f t="shared" si="16"/>
        <v>498</v>
      </c>
      <c r="V295">
        <f t="shared" si="18"/>
        <v>391</v>
      </c>
      <c r="W295">
        <f t="shared" si="19"/>
        <v>280</v>
      </c>
      <c r="X295">
        <v>56174</v>
      </c>
    </row>
    <row r="296" spans="1:24">
      <c r="A296">
        <v>295</v>
      </c>
      <c r="B296" t="s">
        <v>20</v>
      </c>
      <c r="C296">
        <v>1507</v>
      </c>
      <c r="D296">
        <v>25.4</v>
      </c>
      <c r="E296">
        <v>280</v>
      </c>
      <c r="F296">
        <v>536</v>
      </c>
      <c r="G296">
        <v>490</v>
      </c>
      <c r="H296">
        <v>176</v>
      </c>
      <c r="I296">
        <v>690</v>
      </c>
      <c r="J296">
        <v>441</v>
      </c>
      <c r="K296">
        <v>391</v>
      </c>
      <c r="L296">
        <v>477</v>
      </c>
      <c r="M296">
        <v>356</v>
      </c>
      <c r="N296">
        <v>406</v>
      </c>
      <c r="O296">
        <v>132</v>
      </c>
      <c r="P296">
        <v>1414</v>
      </c>
      <c r="Q296">
        <v>381</v>
      </c>
      <c r="R296">
        <v>900</v>
      </c>
      <c r="S296">
        <v>211</v>
      </c>
      <c r="T296">
        <f t="shared" si="17"/>
        <v>532</v>
      </c>
      <c r="U296">
        <f t="shared" si="16"/>
        <v>488</v>
      </c>
      <c r="V296">
        <f t="shared" si="18"/>
        <v>421</v>
      </c>
      <c r="W296">
        <f t="shared" si="19"/>
        <v>256</v>
      </c>
      <c r="X296">
        <v>78267</v>
      </c>
    </row>
    <row r="297" spans="1:24">
      <c r="A297">
        <v>296</v>
      </c>
      <c r="B297" t="s">
        <v>20</v>
      </c>
      <c r="C297">
        <v>1572</v>
      </c>
      <c r="D297">
        <v>20.7</v>
      </c>
      <c r="E297">
        <v>198</v>
      </c>
      <c r="F297">
        <v>556</v>
      </c>
      <c r="G297">
        <v>446</v>
      </c>
      <c r="H297">
        <v>240</v>
      </c>
      <c r="I297">
        <v>730</v>
      </c>
      <c r="J297">
        <v>439</v>
      </c>
      <c r="K297">
        <v>376</v>
      </c>
      <c r="L297">
        <v>479</v>
      </c>
      <c r="M297">
        <v>362</v>
      </c>
      <c r="N297">
        <v>406</v>
      </c>
      <c r="O297">
        <v>137</v>
      </c>
      <c r="P297">
        <v>1461</v>
      </c>
      <c r="Q297">
        <v>394</v>
      </c>
      <c r="R297">
        <v>971</v>
      </c>
      <c r="S297">
        <v>219</v>
      </c>
      <c r="T297">
        <f t="shared" si="17"/>
        <v>602</v>
      </c>
      <c r="U297">
        <f t="shared" si="16"/>
        <v>499</v>
      </c>
      <c r="V297">
        <f t="shared" si="18"/>
        <v>467</v>
      </c>
      <c r="W297">
        <f t="shared" si="19"/>
        <v>358</v>
      </c>
      <c r="X297">
        <v>43506</v>
      </c>
    </row>
    <row r="298" spans="1:24">
      <c r="A298">
        <v>297</v>
      </c>
      <c r="B298" t="s">
        <v>20</v>
      </c>
      <c r="C298">
        <v>1608</v>
      </c>
      <c r="D298">
        <v>22.4</v>
      </c>
      <c r="E298">
        <v>238</v>
      </c>
      <c r="F298">
        <v>560</v>
      </c>
      <c r="G298">
        <v>452</v>
      </c>
      <c r="H298">
        <v>244</v>
      </c>
      <c r="I298">
        <v>756</v>
      </c>
      <c r="J298">
        <v>442</v>
      </c>
      <c r="K298">
        <v>400</v>
      </c>
      <c r="L298">
        <v>503</v>
      </c>
      <c r="M298">
        <v>390</v>
      </c>
      <c r="N298">
        <v>406</v>
      </c>
      <c r="O298">
        <v>142</v>
      </c>
      <c r="P298">
        <v>1502</v>
      </c>
      <c r="Q298">
        <v>408</v>
      </c>
      <c r="R298">
        <v>990</v>
      </c>
      <c r="S298">
        <v>237</v>
      </c>
      <c r="T298">
        <f t="shared" si="17"/>
        <v>634</v>
      </c>
      <c r="U298">
        <f t="shared" si="16"/>
        <v>532</v>
      </c>
      <c r="V298">
        <f t="shared" si="18"/>
        <v>451</v>
      </c>
      <c r="W298">
        <f t="shared" si="19"/>
        <v>322</v>
      </c>
      <c r="X298">
        <v>26621</v>
      </c>
    </row>
    <row r="299" spans="1:24">
      <c r="A299">
        <v>298</v>
      </c>
      <c r="B299" t="s">
        <v>20</v>
      </c>
      <c r="C299">
        <v>1648</v>
      </c>
      <c r="D299">
        <v>20.9</v>
      </c>
      <c r="E299">
        <v>240</v>
      </c>
      <c r="F299">
        <v>560</v>
      </c>
      <c r="G299">
        <v>458</v>
      </c>
      <c r="H299">
        <v>248</v>
      </c>
      <c r="I299">
        <v>761</v>
      </c>
      <c r="J299">
        <v>464</v>
      </c>
      <c r="K299">
        <v>373</v>
      </c>
      <c r="L299">
        <v>508</v>
      </c>
      <c r="M299">
        <v>398</v>
      </c>
      <c r="N299">
        <v>406</v>
      </c>
      <c r="O299">
        <v>132</v>
      </c>
      <c r="P299">
        <v>1534</v>
      </c>
      <c r="Q299">
        <v>431</v>
      </c>
      <c r="R299">
        <v>1021</v>
      </c>
      <c r="S299">
        <v>240</v>
      </c>
      <c r="T299">
        <f t="shared" si="17"/>
        <v>646</v>
      </c>
      <c r="U299">
        <f t="shared" si="16"/>
        <v>530</v>
      </c>
      <c r="V299">
        <f t="shared" si="18"/>
        <v>458</v>
      </c>
      <c r="W299">
        <f t="shared" si="19"/>
        <v>320</v>
      </c>
      <c r="X299">
        <v>19559</v>
      </c>
    </row>
    <row r="300" spans="1:24">
      <c r="A300">
        <v>299</v>
      </c>
      <c r="B300" t="s">
        <v>20</v>
      </c>
      <c r="C300">
        <v>1647</v>
      </c>
      <c r="D300">
        <v>22.6</v>
      </c>
      <c r="E300">
        <v>230</v>
      </c>
      <c r="F300">
        <v>568</v>
      </c>
      <c r="G300">
        <v>452</v>
      </c>
      <c r="H300">
        <v>251</v>
      </c>
      <c r="I300">
        <v>758</v>
      </c>
      <c r="J300">
        <v>436</v>
      </c>
      <c r="K300">
        <v>385</v>
      </c>
      <c r="L300">
        <v>504</v>
      </c>
      <c r="M300">
        <v>398</v>
      </c>
      <c r="N300">
        <v>406</v>
      </c>
      <c r="O300">
        <v>140</v>
      </c>
      <c r="P300">
        <v>1530</v>
      </c>
      <c r="Q300">
        <v>406</v>
      </c>
      <c r="R300">
        <v>1023</v>
      </c>
      <c r="S300">
        <v>231</v>
      </c>
      <c r="T300">
        <f t="shared" si="17"/>
        <v>649</v>
      </c>
      <c r="U300">
        <f t="shared" si="16"/>
        <v>538</v>
      </c>
      <c r="V300">
        <f t="shared" si="18"/>
        <v>453</v>
      </c>
      <c r="W300">
        <f t="shared" si="19"/>
        <v>338</v>
      </c>
      <c r="X300">
        <v>16340</v>
      </c>
    </row>
    <row r="301" spans="1:24">
      <c r="A301">
        <v>300</v>
      </c>
      <c r="B301" t="s">
        <v>20</v>
      </c>
      <c r="C301">
        <v>1684</v>
      </c>
      <c r="D301">
        <v>19.8</v>
      </c>
      <c r="E301">
        <v>220</v>
      </c>
      <c r="F301">
        <v>574</v>
      </c>
      <c r="G301">
        <v>474</v>
      </c>
      <c r="H301">
        <v>240</v>
      </c>
      <c r="I301">
        <v>770</v>
      </c>
      <c r="J301">
        <v>430</v>
      </c>
      <c r="K301">
        <v>367</v>
      </c>
      <c r="L301">
        <v>530</v>
      </c>
      <c r="M301">
        <v>426</v>
      </c>
      <c r="N301">
        <v>406</v>
      </c>
      <c r="O301">
        <v>138</v>
      </c>
      <c r="P301">
        <v>1577</v>
      </c>
      <c r="Q301">
        <v>438</v>
      </c>
      <c r="R301">
        <v>1047</v>
      </c>
      <c r="S301">
        <v>237</v>
      </c>
      <c r="T301">
        <f t="shared" si="17"/>
        <v>666</v>
      </c>
      <c r="U301">
        <f t="shared" si="16"/>
        <v>564</v>
      </c>
      <c r="V301">
        <f t="shared" si="18"/>
        <v>491</v>
      </c>
      <c r="W301">
        <f t="shared" si="19"/>
        <v>354</v>
      </c>
      <c r="X301">
        <v>92309</v>
      </c>
    </row>
    <row r="302" spans="1:24">
      <c r="A302">
        <v>301</v>
      </c>
      <c r="B302" t="s">
        <v>20</v>
      </c>
      <c r="C302">
        <v>1686</v>
      </c>
      <c r="D302">
        <v>20.5</v>
      </c>
      <c r="E302">
        <v>214</v>
      </c>
      <c r="F302">
        <v>574</v>
      </c>
      <c r="G302">
        <v>478</v>
      </c>
      <c r="H302">
        <v>224</v>
      </c>
      <c r="I302">
        <v>777</v>
      </c>
      <c r="J302">
        <v>450</v>
      </c>
      <c r="K302">
        <v>353</v>
      </c>
      <c r="L302">
        <v>531</v>
      </c>
      <c r="M302">
        <v>428</v>
      </c>
      <c r="N302">
        <v>406</v>
      </c>
      <c r="O302">
        <v>144</v>
      </c>
      <c r="P302">
        <v>1583</v>
      </c>
      <c r="Q302">
        <v>437</v>
      </c>
      <c r="R302">
        <v>1030</v>
      </c>
      <c r="S302">
        <v>243</v>
      </c>
      <c r="T302">
        <f t="shared" si="17"/>
        <v>652</v>
      </c>
      <c r="U302">
        <f t="shared" si="16"/>
        <v>572</v>
      </c>
      <c r="V302">
        <f t="shared" si="18"/>
        <v>507</v>
      </c>
      <c r="W302">
        <f t="shared" si="19"/>
        <v>360</v>
      </c>
      <c r="X302">
        <v>34394</v>
      </c>
    </row>
    <row r="303" spans="1:24">
      <c r="A303">
        <v>302</v>
      </c>
      <c r="B303" t="s">
        <v>20</v>
      </c>
      <c r="C303">
        <v>1640</v>
      </c>
      <c r="D303">
        <v>20.3</v>
      </c>
      <c r="E303">
        <v>222</v>
      </c>
      <c r="F303">
        <v>581</v>
      </c>
      <c r="G303">
        <v>462</v>
      </c>
      <c r="H303">
        <v>231</v>
      </c>
      <c r="I303">
        <v>746</v>
      </c>
      <c r="J303">
        <v>412</v>
      </c>
      <c r="K303">
        <v>352</v>
      </c>
      <c r="L303">
        <v>500</v>
      </c>
      <c r="M303">
        <v>406</v>
      </c>
      <c r="N303">
        <v>406</v>
      </c>
      <c r="O303">
        <v>132</v>
      </c>
      <c r="P303">
        <v>1518</v>
      </c>
      <c r="Q303">
        <v>440</v>
      </c>
      <c r="R303">
        <v>1003</v>
      </c>
      <c r="S303">
        <v>252</v>
      </c>
      <c r="T303">
        <f t="shared" si="17"/>
        <v>637</v>
      </c>
      <c r="U303">
        <f t="shared" si="16"/>
        <v>538</v>
      </c>
      <c r="V303">
        <f t="shared" si="18"/>
        <v>492</v>
      </c>
      <c r="W303">
        <f t="shared" si="19"/>
        <v>359</v>
      </c>
      <c r="X303">
        <v>34920</v>
      </c>
    </row>
    <row r="304" spans="1:24">
      <c r="A304">
        <v>303</v>
      </c>
      <c r="B304" t="s">
        <v>20</v>
      </c>
      <c r="C304">
        <v>1649</v>
      </c>
      <c r="D304">
        <v>21.9</v>
      </c>
      <c r="E304">
        <v>232</v>
      </c>
      <c r="F304">
        <v>589</v>
      </c>
      <c r="G304">
        <v>470</v>
      </c>
      <c r="H304">
        <v>227</v>
      </c>
      <c r="I304">
        <v>753</v>
      </c>
      <c r="J304">
        <v>409</v>
      </c>
      <c r="K304">
        <v>346</v>
      </c>
      <c r="L304">
        <v>517</v>
      </c>
      <c r="M304">
        <v>400</v>
      </c>
      <c r="N304">
        <v>406</v>
      </c>
      <c r="O304">
        <v>136</v>
      </c>
      <c r="P304">
        <v>1542</v>
      </c>
      <c r="Q304">
        <v>418</v>
      </c>
      <c r="R304">
        <v>1016</v>
      </c>
      <c r="S304">
        <v>239</v>
      </c>
      <c r="T304">
        <f t="shared" si="17"/>
        <v>627</v>
      </c>
      <c r="U304">
        <f t="shared" si="16"/>
        <v>536</v>
      </c>
      <c r="V304">
        <f t="shared" si="18"/>
        <v>477</v>
      </c>
      <c r="W304">
        <f t="shared" si="19"/>
        <v>357</v>
      </c>
      <c r="X304">
        <v>74336</v>
      </c>
    </row>
    <row r="305" spans="1:24">
      <c r="A305">
        <v>304</v>
      </c>
      <c r="B305" t="s">
        <v>20</v>
      </c>
      <c r="C305">
        <v>1704</v>
      </c>
      <c r="D305">
        <v>21.2</v>
      </c>
      <c r="E305">
        <v>254</v>
      </c>
      <c r="F305">
        <v>589</v>
      </c>
      <c r="G305">
        <v>484</v>
      </c>
      <c r="H305">
        <v>257</v>
      </c>
      <c r="I305">
        <v>764</v>
      </c>
      <c r="J305">
        <v>456</v>
      </c>
      <c r="K305">
        <v>407</v>
      </c>
      <c r="L305">
        <v>530</v>
      </c>
      <c r="M305">
        <v>410</v>
      </c>
      <c r="N305">
        <v>406</v>
      </c>
      <c r="O305">
        <v>128</v>
      </c>
      <c r="P305">
        <v>1569</v>
      </c>
      <c r="Q305">
        <v>437</v>
      </c>
      <c r="R305">
        <v>1062</v>
      </c>
      <c r="S305">
        <v>253</v>
      </c>
      <c r="T305">
        <f t="shared" si="17"/>
        <v>667</v>
      </c>
      <c r="U305">
        <f t="shared" si="16"/>
        <v>538</v>
      </c>
      <c r="V305">
        <f t="shared" si="18"/>
        <v>483</v>
      </c>
      <c r="W305">
        <f t="shared" si="19"/>
        <v>335</v>
      </c>
      <c r="X305">
        <v>16299</v>
      </c>
    </row>
    <row r="306" spans="1:24">
      <c r="A306">
        <v>305</v>
      </c>
      <c r="B306" t="s">
        <v>20</v>
      </c>
      <c r="C306">
        <v>1636</v>
      </c>
      <c r="D306">
        <v>23.9</v>
      </c>
      <c r="E306">
        <v>294</v>
      </c>
      <c r="F306">
        <v>598</v>
      </c>
      <c r="G306">
        <v>498</v>
      </c>
      <c r="H306">
        <v>186</v>
      </c>
      <c r="I306">
        <v>725</v>
      </c>
      <c r="J306">
        <v>483</v>
      </c>
      <c r="K306">
        <v>420</v>
      </c>
      <c r="L306">
        <v>521</v>
      </c>
      <c r="M306">
        <v>398</v>
      </c>
      <c r="N306">
        <v>406</v>
      </c>
      <c r="O306">
        <v>132</v>
      </c>
      <c r="P306">
        <v>1526</v>
      </c>
      <c r="Q306">
        <v>432</v>
      </c>
      <c r="R306">
        <v>987</v>
      </c>
      <c r="S306">
        <v>259</v>
      </c>
      <c r="T306">
        <f t="shared" si="17"/>
        <v>584</v>
      </c>
      <c r="U306">
        <f t="shared" si="16"/>
        <v>530</v>
      </c>
      <c r="V306">
        <f t="shared" si="18"/>
        <v>463</v>
      </c>
      <c r="W306">
        <f t="shared" si="19"/>
        <v>304</v>
      </c>
      <c r="X306">
        <v>37107</v>
      </c>
    </row>
    <row r="307" spans="1:24">
      <c r="A307">
        <v>306</v>
      </c>
      <c r="B307" t="s">
        <v>20</v>
      </c>
      <c r="C307">
        <v>1509</v>
      </c>
      <c r="D307">
        <v>21.3</v>
      </c>
      <c r="E307">
        <v>238</v>
      </c>
      <c r="F307">
        <v>511</v>
      </c>
      <c r="G307">
        <v>422</v>
      </c>
      <c r="H307">
        <v>225</v>
      </c>
      <c r="I307">
        <v>707</v>
      </c>
      <c r="J307">
        <v>431</v>
      </c>
      <c r="K307">
        <v>345</v>
      </c>
      <c r="L307">
        <v>464</v>
      </c>
      <c r="M307">
        <v>366</v>
      </c>
      <c r="N307">
        <v>407</v>
      </c>
      <c r="O307">
        <v>122</v>
      </c>
      <c r="P307">
        <v>1406</v>
      </c>
      <c r="Q307">
        <v>411</v>
      </c>
      <c r="R307">
        <v>924</v>
      </c>
      <c r="S307">
        <v>229</v>
      </c>
      <c r="T307">
        <f t="shared" si="17"/>
        <v>591</v>
      </c>
      <c r="U307">
        <f t="shared" si="16"/>
        <v>488</v>
      </c>
      <c r="V307">
        <f t="shared" si="18"/>
        <v>413</v>
      </c>
      <c r="W307">
        <f t="shared" si="19"/>
        <v>273</v>
      </c>
      <c r="X307">
        <v>28584</v>
      </c>
    </row>
    <row r="308" spans="1:24">
      <c r="A308">
        <v>307</v>
      </c>
      <c r="B308" t="s">
        <v>20</v>
      </c>
      <c r="C308">
        <v>1575</v>
      </c>
      <c r="D308">
        <v>21.5</v>
      </c>
      <c r="E308">
        <v>226</v>
      </c>
      <c r="F308">
        <v>515</v>
      </c>
      <c r="G308">
        <v>404</v>
      </c>
      <c r="H308">
        <v>272</v>
      </c>
      <c r="I308">
        <v>786</v>
      </c>
      <c r="J308">
        <v>435</v>
      </c>
      <c r="K308">
        <v>356</v>
      </c>
      <c r="L308">
        <v>464</v>
      </c>
      <c r="M308">
        <v>362</v>
      </c>
      <c r="N308">
        <v>407</v>
      </c>
      <c r="O308">
        <v>134</v>
      </c>
      <c r="P308">
        <v>1470</v>
      </c>
      <c r="Q308">
        <v>410</v>
      </c>
      <c r="R308">
        <v>956</v>
      </c>
      <c r="S308">
        <v>230</v>
      </c>
      <c r="T308">
        <f t="shared" si="17"/>
        <v>634</v>
      </c>
      <c r="U308">
        <f t="shared" si="16"/>
        <v>496</v>
      </c>
      <c r="V308">
        <f t="shared" si="18"/>
        <v>408</v>
      </c>
      <c r="W308">
        <f t="shared" si="19"/>
        <v>289</v>
      </c>
      <c r="X308">
        <v>11910</v>
      </c>
    </row>
    <row r="309" spans="1:24">
      <c r="A309">
        <v>308</v>
      </c>
      <c r="B309" t="s">
        <v>20</v>
      </c>
      <c r="C309">
        <v>1611</v>
      </c>
      <c r="D309">
        <v>19.899999999999999</v>
      </c>
      <c r="E309">
        <v>224</v>
      </c>
      <c r="F309">
        <v>539</v>
      </c>
      <c r="G309">
        <v>436</v>
      </c>
      <c r="H309">
        <v>244</v>
      </c>
      <c r="I309">
        <v>774</v>
      </c>
      <c r="J309">
        <v>432</v>
      </c>
      <c r="K309">
        <v>404</v>
      </c>
      <c r="L309">
        <v>483</v>
      </c>
      <c r="M309">
        <v>374</v>
      </c>
      <c r="N309">
        <v>407</v>
      </c>
      <c r="O309">
        <v>134</v>
      </c>
      <c r="P309">
        <v>1502</v>
      </c>
      <c r="Q309">
        <v>436</v>
      </c>
      <c r="R309">
        <v>972</v>
      </c>
      <c r="S309">
        <v>251</v>
      </c>
      <c r="T309">
        <f t="shared" si="17"/>
        <v>618</v>
      </c>
      <c r="U309">
        <f t="shared" si="16"/>
        <v>508</v>
      </c>
      <c r="V309">
        <f t="shared" si="18"/>
        <v>463</v>
      </c>
      <c r="W309">
        <f t="shared" si="19"/>
        <v>315</v>
      </c>
      <c r="X309">
        <v>2158</v>
      </c>
    </row>
    <row r="310" spans="1:24">
      <c r="A310">
        <v>309</v>
      </c>
      <c r="B310" t="s">
        <v>20</v>
      </c>
      <c r="C310">
        <v>1596</v>
      </c>
      <c r="D310">
        <v>20.5</v>
      </c>
      <c r="E310">
        <v>226</v>
      </c>
      <c r="F310">
        <v>549</v>
      </c>
      <c r="G310">
        <v>436</v>
      </c>
      <c r="H310">
        <v>222</v>
      </c>
      <c r="I310">
        <v>738</v>
      </c>
      <c r="J310">
        <v>431</v>
      </c>
      <c r="K310">
        <v>400</v>
      </c>
      <c r="L310">
        <v>492</v>
      </c>
      <c r="M310">
        <v>364</v>
      </c>
      <c r="N310">
        <v>407</v>
      </c>
      <c r="O310">
        <v>118</v>
      </c>
      <c r="P310">
        <v>1485</v>
      </c>
      <c r="Q310">
        <v>410</v>
      </c>
      <c r="R310">
        <v>969</v>
      </c>
      <c r="S310">
        <v>220</v>
      </c>
      <c r="T310">
        <f t="shared" si="17"/>
        <v>586</v>
      </c>
      <c r="U310">
        <f t="shared" si="16"/>
        <v>482</v>
      </c>
      <c r="V310">
        <f t="shared" si="18"/>
        <v>430</v>
      </c>
      <c r="W310">
        <f t="shared" si="19"/>
        <v>323</v>
      </c>
      <c r="X310">
        <v>40575</v>
      </c>
    </row>
    <row r="311" spans="1:24">
      <c r="A311">
        <v>310</v>
      </c>
      <c r="B311" t="s">
        <v>20</v>
      </c>
      <c r="C311">
        <v>1630</v>
      </c>
      <c r="D311">
        <v>38.4</v>
      </c>
      <c r="E311">
        <v>226</v>
      </c>
      <c r="F311">
        <v>560</v>
      </c>
      <c r="G311">
        <v>456</v>
      </c>
      <c r="H311">
        <v>269</v>
      </c>
      <c r="I311">
        <v>799</v>
      </c>
      <c r="J311">
        <v>465</v>
      </c>
      <c r="K311">
        <v>379</v>
      </c>
      <c r="L311">
        <v>505</v>
      </c>
      <c r="M311">
        <v>406</v>
      </c>
      <c r="N311">
        <v>407</v>
      </c>
      <c r="O311">
        <v>140</v>
      </c>
      <c r="P311">
        <v>1528</v>
      </c>
      <c r="Q311">
        <v>420</v>
      </c>
      <c r="R311">
        <v>998</v>
      </c>
      <c r="S311">
        <v>251</v>
      </c>
      <c r="T311">
        <f t="shared" si="17"/>
        <v>675</v>
      </c>
      <c r="U311">
        <f t="shared" si="16"/>
        <v>546</v>
      </c>
      <c r="V311">
        <f t="shared" si="18"/>
        <v>481</v>
      </c>
      <c r="W311">
        <f t="shared" si="19"/>
        <v>334</v>
      </c>
      <c r="X311">
        <v>6223</v>
      </c>
    </row>
    <row r="312" spans="1:24">
      <c r="A312">
        <v>311</v>
      </c>
      <c r="B312" t="s">
        <v>20</v>
      </c>
      <c r="C312">
        <v>1602</v>
      </c>
      <c r="D312">
        <v>24.2</v>
      </c>
      <c r="E312">
        <v>288</v>
      </c>
      <c r="F312">
        <v>566</v>
      </c>
      <c r="G312">
        <v>466</v>
      </c>
      <c r="H312">
        <v>213</v>
      </c>
      <c r="I312">
        <v>738</v>
      </c>
      <c r="J312">
        <v>486</v>
      </c>
      <c r="K312">
        <v>374</v>
      </c>
      <c r="L312">
        <v>504</v>
      </c>
      <c r="M312">
        <v>380</v>
      </c>
      <c r="N312">
        <v>407</v>
      </c>
      <c r="O312">
        <v>132</v>
      </c>
      <c r="P312">
        <v>1498</v>
      </c>
      <c r="Q312">
        <v>418</v>
      </c>
      <c r="R312">
        <v>973</v>
      </c>
      <c r="S312">
        <v>242</v>
      </c>
      <c r="T312">
        <f t="shared" si="17"/>
        <v>593</v>
      </c>
      <c r="U312">
        <f t="shared" si="16"/>
        <v>512</v>
      </c>
      <c r="V312">
        <f t="shared" si="18"/>
        <v>420</v>
      </c>
      <c r="W312">
        <f t="shared" si="19"/>
        <v>278</v>
      </c>
      <c r="X312">
        <v>42800</v>
      </c>
    </row>
    <row r="313" spans="1:24">
      <c r="A313">
        <v>312</v>
      </c>
      <c r="B313" t="s">
        <v>20</v>
      </c>
      <c r="C313">
        <v>1530</v>
      </c>
      <c r="D313">
        <v>24.5</v>
      </c>
      <c r="E313">
        <v>270</v>
      </c>
      <c r="F313">
        <v>568</v>
      </c>
      <c r="G313">
        <v>448</v>
      </c>
      <c r="H313">
        <v>208</v>
      </c>
      <c r="I313">
        <v>694</v>
      </c>
      <c r="J313">
        <v>453</v>
      </c>
      <c r="K313">
        <v>368</v>
      </c>
      <c r="L313">
        <v>478</v>
      </c>
      <c r="M313">
        <v>364</v>
      </c>
      <c r="N313">
        <v>407</v>
      </c>
      <c r="O313">
        <v>132</v>
      </c>
      <c r="P313">
        <v>1405</v>
      </c>
      <c r="Q313">
        <v>409</v>
      </c>
      <c r="R313">
        <v>919</v>
      </c>
      <c r="S313">
        <v>222</v>
      </c>
      <c r="T313">
        <f t="shared" si="17"/>
        <v>572</v>
      </c>
      <c r="U313">
        <f t="shared" si="16"/>
        <v>496</v>
      </c>
      <c r="V313">
        <f t="shared" si="18"/>
        <v>400</v>
      </c>
      <c r="W313">
        <f t="shared" si="19"/>
        <v>298</v>
      </c>
      <c r="X313">
        <v>109133</v>
      </c>
    </row>
    <row r="314" spans="1:24">
      <c r="A314">
        <v>313</v>
      </c>
      <c r="B314" t="s">
        <v>20</v>
      </c>
      <c r="C314">
        <v>1628</v>
      </c>
      <c r="D314">
        <v>21.3</v>
      </c>
      <c r="E314">
        <v>250</v>
      </c>
      <c r="F314">
        <v>572</v>
      </c>
      <c r="G314">
        <v>446</v>
      </c>
      <c r="H314">
        <v>227</v>
      </c>
      <c r="I314">
        <v>764</v>
      </c>
      <c r="J314">
        <v>445</v>
      </c>
      <c r="K314">
        <v>376</v>
      </c>
      <c r="L314">
        <v>499</v>
      </c>
      <c r="M314">
        <v>386</v>
      </c>
      <c r="N314">
        <v>407</v>
      </c>
      <c r="O314">
        <v>134</v>
      </c>
      <c r="P314">
        <v>1532</v>
      </c>
      <c r="Q314">
        <v>406</v>
      </c>
      <c r="R314">
        <v>995</v>
      </c>
      <c r="S314">
        <v>235</v>
      </c>
      <c r="T314">
        <f t="shared" si="17"/>
        <v>613</v>
      </c>
      <c r="U314">
        <f t="shared" si="16"/>
        <v>520</v>
      </c>
      <c r="V314">
        <f t="shared" si="18"/>
        <v>431</v>
      </c>
      <c r="W314">
        <f t="shared" si="19"/>
        <v>322</v>
      </c>
      <c r="X314">
        <v>71716</v>
      </c>
    </row>
    <row r="315" spans="1:24">
      <c r="A315">
        <v>314</v>
      </c>
      <c r="B315" t="s">
        <v>20</v>
      </c>
      <c r="C315">
        <v>1630</v>
      </c>
      <c r="D315">
        <v>20.7</v>
      </c>
      <c r="E315">
        <v>212</v>
      </c>
      <c r="F315">
        <v>576</v>
      </c>
      <c r="G315">
        <v>466</v>
      </c>
      <c r="H315">
        <v>245</v>
      </c>
      <c r="I315">
        <v>744</v>
      </c>
      <c r="J315">
        <v>462</v>
      </c>
      <c r="K315">
        <v>388</v>
      </c>
      <c r="L315">
        <v>506</v>
      </c>
      <c r="M315">
        <v>398</v>
      </c>
      <c r="N315">
        <v>407</v>
      </c>
      <c r="O315">
        <v>136</v>
      </c>
      <c r="P315">
        <v>1521</v>
      </c>
      <c r="Q315">
        <v>435</v>
      </c>
      <c r="R315">
        <v>1022</v>
      </c>
      <c r="S315">
        <v>254</v>
      </c>
      <c r="T315">
        <f t="shared" si="17"/>
        <v>643</v>
      </c>
      <c r="U315">
        <f t="shared" si="16"/>
        <v>534</v>
      </c>
      <c r="V315">
        <f t="shared" si="18"/>
        <v>508</v>
      </c>
      <c r="W315">
        <f t="shared" si="19"/>
        <v>364</v>
      </c>
      <c r="X315">
        <v>29851</v>
      </c>
    </row>
    <row r="316" spans="1:24">
      <c r="A316">
        <v>315</v>
      </c>
      <c r="B316" t="s">
        <v>20</v>
      </c>
      <c r="C316">
        <v>1594</v>
      </c>
      <c r="D316">
        <v>20.8</v>
      </c>
      <c r="E316">
        <v>200</v>
      </c>
      <c r="F316">
        <v>583</v>
      </c>
      <c r="G316">
        <v>446</v>
      </c>
      <c r="H316">
        <v>226</v>
      </c>
      <c r="I316">
        <v>716</v>
      </c>
      <c r="J316">
        <v>423</v>
      </c>
      <c r="K316">
        <v>356</v>
      </c>
      <c r="L316">
        <v>515</v>
      </c>
      <c r="M316">
        <v>406</v>
      </c>
      <c r="N316">
        <v>407</v>
      </c>
      <c r="O316">
        <v>138</v>
      </c>
      <c r="P316">
        <v>1468</v>
      </c>
      <c r="Q316">
        <v>412</v>
      </c>
      <c r="R316">
        <v>978</v>
      </c>
      <c r="S316">
        <v>232</v>
      </c>
      <c r="T316">
        <f t="shared" si="17"/>
        <v>632</v>
      </c>
      <c r="U316">
        <f t="shared" si="16"/>
        <v>544</v>
      </c>
      <c r="V316">
        <f t="shared" si="18"/>
        <v>478</v>
      </c>
      <c r="W316">
        <f t="shared" si="19"/>
        <v>383</v>
      </c>
      <c r="X316">
        <v>50851</v>
      </c>
    </row>
    <row r="317" spans="1:24">
      <c r="A317">
        <v>316</v>
      </c>
      <c r="B317" t="s">
        <v>20</v>
      </c>
      <c r="C317">
        <v>1625</v>
      </c>
      <c r="D317">
        <v>20.9</v>
      </c>
      <c r="E317">
        <v>230</v>
      </c>
      <c r="F317">
        <v>584</v>
      </c>
      <c r="G317">
        <v>466</v>
      </c>
      <c r="H317">
        <v>204</v>
      </c>
      <c r="I317">
        <v>757</v>
      </c>
      <c r="J317">
        <v>457</v>
      </c>
      <c r="K317">
        <v>380</v>
      </c>
      <c r="L317">
        <v>494</v>
      </c>
      <c r="M317">
        <v>382</v>
      </c>
      <c r="N317">
        <v>407</v>
      </c>
      <c r="O317">
        <v>138</v>
      </c>
      <c r="P317">
        <v>1524</v>
      </c>
      <c r="Q317">
        <v>425</v>
      </c>
      <c r="R317">
        <v>971</v>
      </c>
      <c r="S317">
        <v>233</v>
      </c>
      <c r="T317">
        <f t="shared" si="17"/>
        <v>586</v>
      </c>
      <c r="U317">
        <f t="shared" si="16"/>
        <v>520</v>
      </c>
      <c r="V317">
        <f t="shared" si="18"/>
        <v>469</v>
      </c>
      <c r="W317">
        <f t="shared" si="19"/>
        <v>354</v>
      </c>
      <c r="X317">
        <v>27846</v>
      </c>
    </row>
    <row r="318" spans="1:24">
      <c r="A318">
        <v>317</v>
      </c>
      <c r="B318" t="s">
        <v>20</v>
      </c>
      <c r="C318">
        <v>1713</v>
      </c>
      <c r="D318">
        <v>20.9</v>
      </c>
      <c r="E318">
        <v>250</v>
      </c>
      <c r="F318">
        <v>596</v>
      </c>
      <c r="G318">
        <v>484</v>
      </c>
      <c r="H318">
        <v>256</v>
      </c>
      <c r="I318">
        <v>783</v>
      </c>
      <c r="J318">
        <v>442</v>
      </c>
      <c r="K318">
        <v>378</v>
      </c>
      <c r="L318">
        <v>525</v>
      </c>
      <c r="M318">
        <v>420</v>
      </c>
      <c r="N318">
        <v>407</v>
      </c>
      <c r="O318">
        <v>130</v>
      </c>
      <c r="P318">
        <v>1602</v>
      </c>
      <c r="Q318">
        <v>459</v>
      </c>
      <c r="R318">
        <v>1075</v>
      </c>
      <c r="S318">
        <v>248</v>
      </c>
      <c r="T318">
        <f t="shared" si="17"/>
        <v>676</v>
      </c>
      <c r="U318">
        <f t="shared" si="16"/>
        <v>550</v>
      </c>
      <c r="V318">
        <f t="shared" si="18"/>
        <v>482</v>
      </c>
      <c r="W318">
        <f t="shared" si="19"/>
        <v>346</v>
      </c>
      <c r="X318">
        <v>62654</v>
      </c>
    </row>
    <row r="319" spans="1:24">
      <c r="A319">
        <v>318</v>
      </c>
      <c r="B319" t="s">
        <v>20</v>
      </c>
      <c r="C319">
        <v>1666</v>
      </c>
      <c r="D319">
        <v>28.5</v>
      </c>
      <c r="E319">
        <v>312</v>
      </c>
      <c r="F319">
        <v>604</v>
      </c>
      <c r="G319">
        <v>486</v>
      </c>
      <c r="H319">
        <v>239</v>
      </c>
      <c r="I319">
        <v>772</v>
      </c>
      <c r="J319">
        <v>560</v>
      </c>
      <c r="K319">
        <v>438</v>
      </c>
      <c r="L319">
        <v>523</v>
      </c>
      <c r="M319">
        <v>396</v>
      </c>
      <c r="N319">
        <v>407</v>
      </c>
      <c r="O319">
        <v>150</v>
      </c>
      <c r="P319">
        <v>1567</v>
      </c>
      <c r="Q319">
        <v>410</v>
      </c>
      <c r="R319">
        <v>1034</v>
      </c>
      <c r="S319">
        <v>234</v>
      </c>
      <c r="T319">
        <f t="shared" si="17"/>
        <v>635</v>
      </c>
      <c r="U319">
        <f t="shared" si="16"/>
        <v>546</v>
      </c>
      <c r="V319">
        <f t="shared" si="18"/>
        <v>408</v>
      </c>
      <c r="W319">
        <f t="shared" si="19"/>
        <v>292</v>
      </c>
      <c r="X319">
        <v>201516</v>
      </c>
    </row>
    <row r="320" spans="1:24">
      <c r="A320">
        <v>319</v>
      </c>
      <c r="B320" t="s">
        <v>20</v>
      </c>
      <c r="C320">
        <v>1675</v>
      </c>
      <c r="D320">
        <v>18.399999999999999</v>
      </c>
      <c r="E320">
        <v>232</v>
      </c>
      <c r="F320">
        <v>618</v>
      </c>
      <c r="G320">
        <v>512</v>
      </c>
      <c r="H320">
        <v>154</v>
      </c>
      <c r="I320">
        <v>701</v>
      </c>
      <c r="J320">
        <v>471</v>
      </c>
      <c r="K320">
        <v>376</v>
      </c>
      <c r="L320">
        <v>540</v>
      </c>
      <c r="M320">
        <v>438</v>
      </c>
      <c r="N320">
        <v>407</v>
      </c>
      <c r="O320">
        <v>122</v>
      </c>
      <c r="P320">
        <v>1570</v>
      </c>
      <c r="Q320">
        <v>443</v>
      </c>
      <c r="R320">
        <v>1023</v>
      </c>
      <c r="S320">
        <v>234</v>
      </c>
      <c r="T320">
        <f t="shared" si="17"/>
        <v>592</v>
      </c>
      <c r="U320">
        <f t="shared" si="16"/>
        <v>560</v>
      </c>
      <c r="V320">
        <f t="shared" si="18"/>
        <v>514</v>
      </c>
      <c r="W320">
        <f t="shared" si="19"/>
        <v>386</v>
      </c>
      <c r="X320">
        <v>54841</v>
      </c>
    </row>
    <row r="321" spans="1:24">
      <c r="A321">
        <v>320</v>
      </c>
      <c r="B321" t="s">
        <v>20</v>
      </c>
      <c r="C321">
        <v>1704</v>
      </c>
      <c r="D321">
        <v>19.8</v>
      </c>
      <c r="E321">
        <v>190</v>
      </c>
      <c r="F321">
        <v>619</v>
      </c>
      <c r="G321">
        <v>504</v>
      </c>
      <c r="H321">
        <v>213</v>
      </c>
      <c r="I321">
        <v>754</v>
      </c>
      <c r="J321">
        <v>434</v>
      </c>
      <c r="K321">
        <v>371</v>
      </c>
      <c r="L321">
        <v>534</v>
      </c>
      <c r="M321">
        <v>420</v>
      </c>
      <c r="N321">
        <v>407</v>
      </c>
      <c r="O321">
        <v>134</v>
      </c>
      <c r="P321">
        <v>1591</v>
      </c>
      <c r="Q321">
        <v>452</v>
      </c>
      <c r="R321">
        <v>1050</v>
      </c>
      <c r="S321">
        <v>244</v>
      </c>
      <c r="T321">
        <f t="shared" si="17"/>
        <v>633</v>
      </c>
      <c r="U321">
        <f t="shared" si="16"/>
        <v>554</v>
      </c>
      <c r="V321">
        <f t="shared" si="18"/>
        <v>558</v>
      </c>
      <c r="W321">
        <f t="shared" si="19"/>
        <v>429</v>
      </c>
      <c r="X321">
        <v>10318</v>
      </c>
    </row>
    <row r="322" spans="1:24">
      <c r="A322">
        <v>321</v>
      </c>
      <c r="B322" t="s">
        <v>20</v>
      </c>
      <c r="C322">
        <v>1505</v>
      </c>
      <c r="D322">
        <v>19.8</v>
      </c>
      <c r="E322">
        <v>236</v>
      </c>
      <c r="F322">
        <v>517</v>
      </c>
      <c r="G322">
        <v>408</v>
      </c>
      <c r="H322">
        <v>215</v>
      </c>
      <c r="I322">
        <v>721</v>
      </c>
      <c r="J322">
        <v>410</v>
      </c>
      <c r="K322">
        <v>360</v>
      </c>
      <c r="L322">
        <v>448</v>
      </c>
      <c r="M322">
        <v>348</v>
      </c>
      <c r="N322">
        <v>408</v>
      </c>
      <c r="O322">
        <v>114</v>
      </c>
      <c r="P322">
        <v>1394</v>
      </c>
      <c r="Q322">
        <v>387</v>
      </c>
      <c r="R322">
        <v>888</v>
      </c>
      <c r="S322">
        <v>219</v>
      </c>
      <c r="T322">
        <f t="shared" si="17"/>
        <v>563</v>
      </c>
      <c r="U322">
        <f t="shared" ref="U322:U385" si="20">M322+O322</f>
        <v>462</v>
      </c>
      <c r="V322">
        <f t="shared" si="18"/>
        <v>391</v>
      </c>
      <c r="W322">
        <f t="shared" si="19"/>
        <v>281</v>
      </c>
      <c r="X322">
        <v>32162</v>
      </c>
    </row>
    <row r="323" spans="1:24">
      <c r="A323">
        <v>322</v>
      </c>
      <c r="B323" t="s">
        <v>20</v>
      </c>
      <c r="C323">
        <v>1585</v>
      </c>
      <c r="D323">
        <v>23.2</v>
      </c>
      <c r="E323">
        <v>246</v>
      </c>
      <c r="F323">
        <v>547</v>
      </c>
      <c r="G323">
        <v>425</v>
      </c>
      <c r="H323">
        <v>230</v>
      </c>
      <c r="I323">
        <v>740</v>
      </c>
      <c r="J323">
        <v>377</v>
      </c>
      <c r="K323">
        <v>376</v>
      </c>
      <c r="L323">
        <v>488</v>
      </c>
      <c r="M323">
        <v>368</v>
      </c>
      <c r="N323">
        <v>408</v>
      </c>
      <c r="O323">
        <v>133</v>
      </c>
      <c r="P323">
        <v>1478</v>
      </c>
      <c r="Q323">
        <v>436</v>
      </c>
      <c r="R323">
        <v>968</v>
      </c>
      <c r="S323">
        <v>232</v>
      </c>
      <c r="T323">
        <f t="shared" ref="T323:T386" si="21">M323+H323</f>
        <v>598</v>
      </c>
      <c r="U323">
        <f t="shared" si="20"/>
        <v>501</v>
      </c>
      <c r="V323">
        <f t="shared" ref="V323:V386" si="22">G323-E323+S323</f>
        <v>411</v>
      </c>
      <c r="W323">
        <f t="shared" ref="W323:W386" si="23">F323-E323</f>
        <v>301</v>
      </c>
      <c r="X323">
        <v>10677</v>
      </c>
    </row>
    <row r="324" spans="1:24">
      <c r="A324">
        <v>323</v>
      </c>
      <c r="B324" t="s">
        <v>20</v>
      </c>
      <c r="C324">
        <v>1624</v>
      </c>
      <c r="D324">
        <v>22.4</v>
      </c>
      <c r="E324">
        <v>272</v>
      </c>
      <c r="F324">
        <v>550</v>
      </c>
      <c r="G324">
        <v>448</v>
      </c>
      <c r="H324">
        <v>282</v>
      </c>
      <c r="I324">
        <v>770</v>
      </c>
      <c r="J324">
        <v>395</v>
      </c>
      <c r="K324">
        <v>394</v>
      </c>
      <c r="L324">
        <v>485</v>
      </c>
      <c r="M324">
        <v>366</v>
      </c>
      <c r="N324">
        <v>408</v>
      </c>
      <c r="O324">
        <v>122</v>
      </c>
      <c r="P324">
        <v>1499</v>
      </c>
      <c r="Q324">
        <v>414</v>
      </c>
      <c r="R324">
        <v>1011</v>
      </c>
      <c r="S324">
        <v>237</v>
      </c>
      <c r="T324">
        <f t="shared" si="21"/>
        <v>648</v>
      </c>
      <c r="U324">
        <f t="shared" si="20"/>
        <v>488</v>
      </c>
      <c r="V324">
        <f t="shared" si="22"/>
        <v>413</v>
      </c>
      <c r="W324">
        <f t="shared" si="23"/>
        <v>278</v>
      </c>
      <c r="X324">
        <v>67290</v>
      </c>
    </row>
    <row r="325" spans="1:24">
      <c r="A325">
        <v>324</v>
      </c>
      <c r="B325" t="s">
        <v>20</v>
      </c>
      <c r="C325">
        <v>1578</v>
      </c>
      <c r="D325">
        <v>22.8</v>
      </c>
      <c r="E325">
        <v>242</v>
      </c>
      <c r="F325">
        <v>554</v>
      </c>
      <c r="G325">
        <v>454</v>
      </c>
      <c r="H325">
        <v>244</v>
      </c>
      <c r="I325">
        <v>736</v>
      </c>
      <c r="J325">
        <v>466</v>
      </c>
      <c r="K325">
        <v>384</v>
      </c>
      <c r="L325">
        <v>494</v>
      </c>
      <c r="M325">
        <v>380</v>
      </c>
      <c r="N325">
        <v>408</v>
      </c>
      <c r="O325">
        <v>146</v>
      </c>
      <c r="P325">
        <v>1477</v>
      </c>
      <c r="Q325">
        <v>413</v>
      </c>
      <c r="R325">
        <v>985</v>
      </c>
      <c r="S325">
        <v>231</v>
      </c>
      <c r="T325">
        <f t="shared" si="21"/>
        <v>624</v>
      </c>
      <c r="U325">
        <f t="shared" si="20"/>
        <v>526</v>
      </c>
      <c r="V325">
        <f t="shared" si="22"/>
        <v>443</v>
      </c>
      <c r="W325">
        <f t="shared" si="23"/>
        <v>312</v>
      </c>
      <c r="X325">
        <v>40476</v>
      </c>
    </row>
    <row r="326" spans="1:24">
      <c r="A326">
        <v>325</v>
      </c>
      <c r="B326" t="s">
        <v>20</v>
      </c>
      <c r="C326">
        <v>1558</v>
      </c>
      <c r="D326">
        <v>23.7</v>
      </c>
      <c r="E326">
        <v>242</v>
      </c>
      <c r="F326">
        <v>555</v>
      </c>
      <c r="G326">
        <v>444</v>
      </c>
      <c r="H326">
        <v>230</v>
      </c>
      <c r="I326">
        <v>728</v>
      </c>
      <c r="J326">
        <v>450</v>
      </c>
      <c r="K326">
        <v>389</v>
      </c>
      <c r="L326">
        <v>471</v>
      </c>
      <c r="M326">
        <v>362</v>
      </c>
      <c r="N326">
        <v>408</v>
      </c>
      <c r="O326">
        <v>136</v>
      </c>
      <c r="P326">
        <v>1444</v>
      </c>
      <c r="Q326">
        <v>411</v>
      </c>
      <c r="R326">
        <v>946</v>
      </c>
      <c r="S326">
        <v>224</v>
      </c>
      <c r="T326">
        <f t="shared" si="21"/>
        <v>592</v>
      </c>
      <c r="U326">
        <f t="shared" si="20"/>
        <v>498</v>
      </c>
      <c r="V326">
        <f t="shared" si="22"/>
        <v>426</v>
      </c>
      <c r="W326">
        <f t="shared" si="23"/>
        <v>313</v>
      </c>
      <c r="X326">
        <v>13282</v>
      </c>
    </row>
    <row r="327" spans="1:24">
      <c r="A327">
        <v>326</v>
      </c>
      <c r="B327" t="s">
        <v>20</v>
      </c>
      <c r="C327">
        <v>1639</v>
      </c>
      <c r="D327">
        <v>19.3</v>
      </c>
      <c r="E327">
        <v>184</v>
      </c>
      <c r="F327">
        <v>555</v>
      </c>
      <c r="G327">
        <v>458</v>
      </c>
      <c r="H327">
        <v>266</v>
      </c>
      <c r="I327">
        <v>792</v>
      </c>
      <c r="J327">
        <v>451</v>
      </c>
      <c r="K327">
        <v>389</v>
      </c>
      <c r="L327">
        <v>493</v>
      </c>
      <c r="M327">
        <v>386</v>
      </c>
      <c r="N327">
        <v>408</v>
      </c>
      <c r="O327">
        <v>124</v>
      </c>
      <c r="P327">
        <v>1543</v>
      </c>
      <c r="Q327">
        <v>390</v>
      </c>
      <c r="R327">
        <v>1017</v>
      </c>
      <c r="S327">
        <v>232</v>
      </c>
      <c r="T327">
        <f t="shared" si="21"/>
        <v>652</v>
      </c>
      <c r="U327">
        <f t="shared" si="20"/>
        <v>510</v>
      </c>
      <c r="V327">
        <f t="shared" si="22"/>
        <v>506</v>
      </c>
      <c r="W327">
        <f t="shared" si="23"/>
        <v>371</v>
      </c>
      <c r="X327">
        <v>32971</v>
      </c>
    </row>
    <row r="328" spans="1:24">
      <c r="A328">
        <v>327</v>
      </c>
      <c r="B328" t="s">
        <v>20</v>
      </c>
      <c r="C328">
        <v>1545</v>
      </c>
      <c r="D328">
        <v>21.6</v>
      </c>
      <c r="E328">
        <v>190</v>
      </c>
      <c r="F328">
        <v>556</v>
      </c>
      <c r="G328">
        <v>454</v>
      </c>
      <c r="H328">
        <v>205</v>
      </c>
      <c r="I328">
        <v>731</v>
      </c>
      <c r="J328">
        <v>413</v>
      </c>
      <c r="K328">
        <v>375</v>
      </c>
      <c r="L328">
        <v>477</v>
      </c>
      <c r="M328">
        <v>372</v>
      </c>
      <c r="N328">
        <v>408</v>
      </c>
      <c r="O328">
        <v>132</v>
      </c>
      <c r="P328">
        <v>1447</v>
      </c>
      <c r="Q328">
        <v>407</v>
      </c>
      <c r="R328">
        <v>921</v>
      </c>
      <c r="S328">
        <v>224</v>
      </c>
      <c r="T328">
        <f t="shared" si="21"/>
        <v>577</v>
      </c>
      <c r="U328">
        <f t="shared" si="20"/>
        <v>504</v>
      </c>
      <c r="V328">
        <f t="shared" si="22"/>
        <v>488</v>
      </c>
      <c r="W328">
        <f t="shared" si="23"/>
        <v>366</v>
      </c>
      <c r="X328">
        <v>19210</v>
      </c>
    </row>
    <row r="329" spans="1:24">
      <c r="A329">
        <v>328</v>
      </c>
      <c r="B329" t="s">
        <v>20</v>
      </c>
      <c r="C329">
        <v>1623</v>
      </c>
      <c r="D329">
        <v>20.399999999999999</v>
      </c>
      <c r="E329">
        <v>234</v>
      </c>
      <c r="F329">
        <v>556</v>
      </c>
      <c r="G329">
        <v>442</v>
      </c>
      <c r="H329">
        <v>262</v>
      </c>
      <c r="I329">
        <v>756</v>
      </c>
      <c r="J329">
        <v>421</v>
      </c>
      <c r="K329">
        <v>398</v>
      </c>
      <c r="L329">
        <v>514</v>
      </c>
      <c r="M329">
        <v>392</v>
      </c>
      <c r="N329">
        <v>408</v>
      </c>
      <c r="O329">
        <v>124</v>
      </c>
      <c r="P329">
        <v>1511</v>
      </c>
      <c r="Q329">
        <v>407</v>
      </c>
      <c r="R329">
        <v>1017</v>
      </c>
      <c r="S329">
        <v>225</v>
      </c>
      <c r="T329">
        <f t="shared" si="21"/>
        <v>654</v>
      </c>
      <c r="U329">
        <f t="shared" si="20"/>
        <v>516</v>
      </c>
      <c r="V329">
        <f t="shared" si="22"/>
        <v>433</v>
      </c>
      <c r="W329">
        <f t="shared" si="23"/>
        <v>322</v>
      </c>
      <c r="X329">
        <v>21735</v>
      </c>
    </row>
    <row r="330" spans="1:24">
      <c r="A330">
        <v>329</v>
      </c>
      <c r="B330" t="s">
        <v>20</v>
      </c>
      <c r="C330">
        <v>1659</v>
      </c>
      <c r="D330">
        <v>22.3</v>
      </c>
      <c r="E330">
        <v>226</v>
      </c>
      <c r="F330">
        <v>568</v>
      </c>
      <c r="G330">
        <v>478</v>
      </c>
      <c r="H330">
        <v>232</v>
      </c>
      <c r="I330">
        <v>767</v>
      </c>
      <c r="J330">
        <v>455</v>
      </c>
      <c r="K330">
        <v>362</v>
      </c>
      <c r="L330">
        <v>517</v>
      </c>
      <c r="M330">
        <v>402</v>
      </c>
      <c r="N330">
        <v>408</v>
      </c>
      <c r="O330">
        <v>142</v>
      </c>
      <c r="P330">
        <v>1546</v>
      </c>
      <c r="Q330">
        <v>432</v>
      </c>
      <c r="R330">
        <v>1011</v>
      </c>
      <c r="S330">
        <v>253</v>
      </c>
      <c r="T330">
        <f t="shared" si="21"/>
        <v>634</v>
      </c>
      <c r="U330">
        <f t="shared" si="20"/>
        <v>544</v>
      </c>
      <c r="V330">
        <f t="shared" si="22"/>
        <v>505</v>
      </c>
      <c r="W330">
        <f t="shared" si="23"/>
        <v>342</v>
      </c>
      <c r="X330">
        <v>40229</v>
      </c>
    </row>
    <row r="331" spans="1:24">
      <c r="A331">
        <v>330</v>
      </c>
      <c r="B331" t="s">
        <v>20</v>
      </c>
      <c r="C331">
        <v>1635</v>
      </c>
      <c r="D331">
        <v>22.1</v>
      </c>
      <c r="E331">
        <v>246</v>
      </c>
      <c r="F331">
        <v>573</v>
      </c>
      <c r="G331">
        <v>470</v>
      </c>
      <c r="H331">
        <v>240</v>
      </c>
      <c r="I331">
        <v>778</v>
      </c>
      <c r="J331">
        <v>409</v>
      </c>
      <c r="K331">
        <v>380</v>
      </c>
      <c r="L331">
        <v>490</v>
      </c>
      <c r="M331">
        <v>378</v>
      </c>
      <c r="N331">
        <v>408</v>
      </c>
      <c r="O331">
        <v>138</v>
      </c>
      <c r="P331">
        <v>1537</v>
      </c>
      <c r="Q331">
        <v>412</v>
      </c>
      <c r="R331">
        <v>999</v>
      </c>
      <c r="S331">
        <v>236</v>
      </c>
      <c r="T331">
        <f t="shared" si="21"/>
        <v>618</v>
      </c>
      <c r="U331">
        <f t="shared" si="20"/>
        <v>516</v>
      </c>
      <c r="V331">
        <f t="shared" si="22"/>
        <v>460</v>
      </c>
      <c r="W331">
        <f t="shared" si="23"/>
        <v>327</v>
      </c>
      <c r="X331">
        <v>35900</v>
      </c>
    </row>
    <row r="332" spans="1:24">
      <c r="A332">
        <v>331</v>
      </c>
      <c r="B332" t="s">
        <v>20</v>
      </c>
      <c r="C332">
        <v>1616</v>
      </c>
      <c r="D332">
        <v>20.399999999999999</v>
      </c>
      <c r="E332">
        <v>240</v>
      </c>
      <c r="F332">
        <v>577</v>
      </c>
      <c r="G332">
        <v>456</v>
      </c>
      <c r="H332">
        <v>210</v>
      </c>
      <c r="I332">
        <v>738</v>
      </c>
      <c r="J332">
        <v>417</v>
      </c>
      <c r="K332">
        <v>351</v>
      </c>
      <c r="L332">
        <v>506</v>
      </c>
      <c r="M332">
        <v>404</v>
      </c>
      <c r="N332">
        <v>408</v>
      </c>
      <c r="O332">
        <v>134</v>
      </c>
      <c r="P332">
        <v>1505</v>
      </c>
      <c r="Q332">
        <v>404</v>
      </c>
      <c r="R332">
        <v>977</v>
      </c>
      <c r="S332">
        <v>226</v>
      </c>
      <c r="T332">
        <f t="shared" si="21"/>
        <v>614</v>
      </c>
      <c r="U332">
        <f t="shared" si="20"/>
        <v>538</v>
      </c>
      <c r="V332">
        <f t="shared" si="22"/>
        <v>442</v>
      </c>
      <c r="W332">
        <f t="shared" si="23"/>
        <v>337</v>
      </c>
      <c r="X332">
        <v>90991</v>
      </c>
    </row>
    <row r="333" spans="1:24">
      <c r="A333">
        <v>332</v>
      </c>
      <c r="B333" t="s">
        <v>20</v>
      </c>
      <c r="C333">
        <v>1692</v>
      </c>
      <c r="D333">
        <v>22.2</v>
      </c>
      <c r="E333">
        <v>216</v>
      </c>
      <c r="F333">
        <v>577</v>
      </c>
      <c r="G333">
        <v>480</v>
      </c>
      <c r="H333">
        <v>236</v>
      </c>
      <c r="I333">
        <v>775</v>
      </c>
      <c r="J333">
        <v>438</v>
      </c>
      <c r="K333">
        <v>410</v>
      </c>
      <c r="L333">
        <v>520</v>
      </c>
      <c r="M333">
        <v>402</v>
      </c>
      <c r="N333">
        <v>408</v>
      </c>
      <c r="O333">
        <v>132</v>
      </c>
      <c r="P333">
        <v>1564</v>
      </c>
      <c r="Q333">
        <v>423</v>
      </c>
      <c r="R333">
        <v>1025</v>
      </c>
      <c r="S333">
        <v>256</v>
      </c>
      <c r="T333">
        <f t="shared" si="21"/>
        <v>638</v>
      </c>
      <c r="U333">
        <f t="shared" si="20"/>
        <v>534</v>
      </c>
      <c r="V333">
        <f t="shared" si="22"/>
        <v>520</v>
      </c>
      <c r="W333">
        <f t="shared" si="23"/>
        <v>361</v>
      </c>
      <c r="X333">
        <v>85990</v>
      </c>
    </row>
    <row r="334" spans="1:24">
      <c r="A334">
        <v>333</v>
      </c>
      <c r="B334" t="s">
        <v>20</v>
      </c>
      <c r="C334">
        <v>1616</v>
      </c>
      <c r="D334">
        <v>24.9</v>
      </c>
      <c r="E334">
        <v>282</v>
      </c>
      <c r="F334">
        <v>588</v>
      </c>
      <c r="G334">
        <v>488</v>
      </c>
      <c r="H334">
        <v>252</v>
      </c>
      <c r="I334">
        <v>752</v>
      </c>
      <c r="J334">
        <v>464</v>
      </c>
      <c r="K334">
        <v>395</v>
      </c>
      <c r="L334">
        <v>497</v>
      </c>
      <c r="M334">
        <v>382</v>
      </c>
      <c r="N334">
        <v>408</v>
      </c>
      <c r="O334">
        <v>142</v>
      </c>
      <c r="P334">
        <v>1515</v>
      </c>
      <c r="Q334">
        <v>415</v>
      </c>
      <c r="R334">
        <v>1015</v>
      </c>
      <c r="S334">
        <v>238</v>
      </c>
      <c r="T334">
        <f t="shared" si="21"/>
        <v>634</v>
      </c>
      <c r="U334">
        <f t="shared" si="20"/>
        <v>524</v>
      </c>
      <c r="V334">
        <f t="shared" si="22"/>
        <v>444</v>
      </c>
      <c r="W334">
        <f t="shared" si="23"/>
        <v>306</v>
      </c>
      <c r="X334">
        <v>113855</v>
      </c>
    </row>
    <row r="335" spans="1:24">
      <c r="A335">
        <v>334</v>
      </c>
      <c r="B335" t="s">
        <v>20</v>
      </c>
      <c r="C335">
        <v>1644</v>
      </c>
      <c r="D335">
        <v>24.3</v>
      </c>
      <c r="E335">
        <v>272</v>
      </c>
      <c r="F335">
        <v>589</v>
      </c>
      <c r="G335">
        <v>486</v>
      </c>
      <c r="H335">
        <v>205</v>
      </c>
      <c r="I335">
        <v>751</v>
      </c>
      <c r="J335">
        <v>439</v>
      </c>
      <c r="K335">
        <v>396</v>
      </c>
      <c r="L335">
        <v>517</v>
      </c>
      <c r="M335">
        <v>406</v>
      </c>
      <c r="N335">
        <v>408</v>
      </c>
      <c r="O335">
        <v>144</v>
      </c>
      <c r="P335">
        <v>1535</v>
      </c>
      <c r="Q335">
        <v>426</v>
      </c>
      <c r="R335">
        <v>989</v>
      </c>
      <c r="S335">
        <v>243</v>
      </c>
      <c r="T335">
        <f t="shared" si="21"/>
        <v>611</v>
      </c>
      <c r="U335">
        <f t="shared" si="20"/>
        <v>550</v>
      </c>
      <c r="V335">
        <f t="shared" si="22"/>
        <v>457</v>
      </c>
      <c r="W335">
        <f t="shared" si="23"/>
        <v>317</v>
      </c>
      <c r="X335">
        <v>62783</v>
      </c>
    </row>
    <row r="336" spans="1:24">
      <c r="A336">
        <v>335</v>
      </c>
      <c r="B336" t="s">
        <v>20</v>
      </c>
      <c r="C336">
        <v>1775</v>
      </c>
      <c r="D336">
        <v>18.2</v>
      </c>
      <c r="E336">
        <v>226</v>
      </c>
      <c r="F336">
        <v>589</v>
      </c>
      <c r="G336">
        <v>472</v>
      </c>
      <c r="H336">
        <v>277</v>
      </c>
      <c r="I336">
        <v>802</v>
      </c>
      <c r="J336">
        <v>483</v>
      </c>
      <c r="K336">
        <v>340</v>
      </c>
      <c r="L336">
        <v>549</v>
      </c>
      <c r="M336">
        <v>450</v>
      </c>
      <c r="N336">
        <v>408</v>
      </c>
      <c r="O336">
        <v>136</v>
      </c>
      <c r="P336">
        <v>1649</v>
      </c>
      <c r="Q336">
        <v>441</v>
      </c>
      <c r="R336">
        <v>1124</v>
      </c>
      <c r="S336">
        <v>238</v>
      </c>
      <c r="T336">
        <f t="shared" si="21"/>
        <v>727</v>
      </c>
      <c r="U336">
        <f t="shared" si="20"/>
        <v>586</v>
      </c>
      <c r="V336">
        <f t="shared" si="22"/>
        <v>484</v>
      </c>
      <c r="W336">
        <f t="shared" si="23"/>
        <v>363</v>
      </c>
      <c r="X336">
        <v>104230</v>
      </c>
    </row>
    <row r="337" spans="1:24">
      <c r="A337">
        <v>336</v>
      </c>
      <c r="B337" t="s">
        <v>20</v>
      </c>
      <c r="C337">
        <v>1630</v>
      </c>
      <c r="D337">
        <v>20.9</v>
      </c>
      <c r="E337">
        <v>256</v>
      </c>
      <c r="F337">
        <v>590</v>
      </c>
      <c r="G337">
        <v>484</v>
      </c>
      <c r="H337">
        <v>233</v>
      </c>
      <c r="I337">
        <v>745</v>
      </c>
      <c r="J337">
        <v>442</v>
      </c>
      <c r="K337">
        <v>412</v>
      </c>
      <c r="L337">
        <v>506</v>
      </c>
      <c r="M337">
        <v>384</v>
      </c>
      <c r="N337">
        <v>408</v>
      </c>
      <c r="O337">
        <v>126</v>
      </c>
      <c r="P337">
        <v>1522</v>
      </c>
      <c r="Q337">
        <v>418</v>
      </c>
      <c r="R337">
        <v>1010</v>
      </c>
      <c r="S337">
        <v>233</v>
      </c>
      <c r="T337">
        <f t="shared" si="21"/>
        <v>617</v>
      </c>
      <c r="U337">
        <f t="shared" si="20"/>
        <v>510</v>
      </c>
      <c r="V337">
        <f t="shared" si="22"/>
        <v>461</v>
      </c>
      <c r="W337">
        <f t="shared" si="23"/>
        <v>334</v>
      </c>
      <c r="X337">
        <v>63612</v>
      </c>
    </row>
    <row r="338" spans="1:24">
      <c r="A338">
        <v>337</v>
      </c>
      <c r="B338" t="s">
        <v>20</v>
      </c>
      <c r="C338">
        <v>1734</v>
      </c>
      <c r="D338">
        <v>21.1</v>
      </c>
      <c r="E338">
        <v>236</v>
      </c>
      <c r="F338">
        <v>591</v>
      </c>
      <c r="G338">
        <v>487</v>
      </c>
      <c r="H338">
        <v>250</v>
      </c>
      <c r="I338">
        <v>819</v>
      </c>
      <c r="J338">
        <v>414</v>
      </c>
      <c r="K338">
        <v>384</v>
      </c>
      <c r="L338">
        <v>530</v>
      </c>
      <c r="M338">
        <v>400</v>
      </c>
      <c r="N338">
        <v>408</v>
      </c>
      <c r="O338">
        <v>154</v>
      </c>
      <c r="P338">
        <v>1629</v>
      </c>
      <c r="Q338">
        <v>451</v>
      </c>
      <c r="R338">
        <v>1060</v>
      </c>
      <c r="S338">
        <v>244</v>
      </c>
      <c r="T338">
        <f t="shared" si="21"/>
        <v>650</v>
      </c>
      <c r="U338">
        <f t="shared" si="20"/>
        <v>554</v>
      </c>
      <c r="V338">
        <f t="shared" si="22"/>
        <v>495</v>
      </c>
      <c r="W338">
        <f t="shared" si="23"/>
        <v>355</v>
      </c>
      <c r="X338">
        <v>44410</v>
      </c>
    </row>
    <row r="339" spans="1:24">
      <c r="A339">
        <v>338</v>
      </c>
      <c r="B339" t="s">
        <v>20</v>
      </c>
      <c r="C339">
        <v>1676</v>
      </c>
      <c r="D339">
        <v>22.7</v>
      </c>
      <c r="E339">
        <v>246</v>
      </c>
      <c r="F339">
        <v>594</v>
      </c>
      <c r="G339">
        <v>488</v>
      </c>
      <c r="H339">
        <v>240</v>
      </c>
      <c r="I339">
        <v>769</v>
      </c>
      <c r="J339">
        <v>467</v>
      </c>
      <c r="K339">
        <v>399</v>
      </c>
      <c r="L339">
        <v>516</v>
      </c>
      <c r="M339">
        <v>400</v>
      </c>
      <c r="N339">
        <v>408</v>
      </c>
      <c r="O339">
        <v>148</v>
      </c>
      <c r="P339">
        <v>1565</v>
      </c>
      <c r="Q339">
        <v>424</v>
      </c>
      <c r="R339">
        <v>1036</v>
      </c>
      <c r="S339">
        <v>245</v>
      </c>
      <c r="T339">
        <f t="shared" si="21"/>
        <v>640</v>
      </c>
      <c r="U339">
        <f t="shared" si="20"/>
        <v>548</v>
      </c>
      <c r="V339">
        <f t="shared" si="22"/>
        <v>487</v>
      </c>
      <c r="W339">
        <f t="shared" si="23"/>
        <v>348</v>
      </c>
      <c r="X339">
        <v>112423</v>
      </c>
    </row>
    <row r="340" spans="1:24">
      <c r="A340">
        <v>339</v>
      </c>
      <c r="B340" t="s">
        <v>20</v>
      </c>
      <c r="C340">
        <v>1749</v>
      </c>
      <c r="D340">
        <v>20.9</v>
      </c>
      <c r="E340">
        <v>282</v>
      </c>
      <c r="F340">
        <v>611</v>
      </c>
      <c r="G340">
        <v>518</v>
      </c>
      <c r="H340">
        <v>232</v>
      </c>
      <c r="I340">
        <v>776</v>
      </c>
      <c r="J340">
        <v>485</v>
      </c>
      <c r="K340">
        <v>425</v>
      </c>
      <c r="L340">
        <v>571</v>
      </c>
      <c r="M340">
        <v>440</v>
      </c>
      <c r="N340">
        <v>408</v>
      </c>
      <c r="O340">
        <v>124</v>
      </c>
      <c r="P340">
        <v>1654</v>
      </c>
      <c r="Q340">
        <v>429</v>
      </c>
      <c r="R340">
        <v>1110</v>
      </c>
      <c r="S340">
        <v>255</v>
      </c>
      <c r="T340">
        <f t="shared" si="21"/>
        <v>672</v>
      </c>
      <c r="U340">
        <f t="shared" si="20"/>
        <v>564</v>
      </c>
      <c r="V340">
        <f t="shared" si="22"/>
        <v>491</v>
      </c>
      <c r="W340">
        <f t="shared" si="23"/>
        <v>329</v>
      </c>
      <c r="X340">
        <v>13616</v>
      </c>
    </row>
    <row r="341" spans="1:24">
      <c r="A341">
        <v>340</v>
      </c>
      <c r="B341" t="s">
        <v>20</v>
      </c>
      <c r="C341">
        <v>1758</v>
      </c>
      <c r="D341">
        <v>21.9</v>
      </c>
      <c r="E341">
        <v>234</v>
      </c>
      <c r="F341">
        <v>611</v>
      </c>
      <c r="G341">
        <v>498</v>
      </c>
      <c r="H341">
        <v>286</v>
      </c>
      <c r="I341">
        <v>822</v>
      </c>
      <c r="J341">
        <v>443</v>
      </c>
      <c r="K341">
        <v>424</v>
      </c>
      <c r="L341">
        <v>546</v>
      </c>
      <c r="M341">
        <v>428</v>
      </c>
      <c r="N341">
        <v>408</v>
      </c>
      <c r="O341">
        <v>154</v>
      </c>
      <c r="P341">
        <v>1650</v>
      </c>
      <c r="Q341">
        <v>451</v>
      </c>
      <c r="R341">
        <v>1114</v>
      </c>
      <c r="S341">
        <v>255</v>
      </c>
      <c r="T341">
        <f t="shared" si="21"/>
        <v>714</v>
      </c>
      <c r="U341">
        <f t="shared" si="20"/>
        <v>582</v>
      </c>
      <c r="V341">
        <f t="shared" si="22"/>
        <v>519</v>
      </c>
      <c r="W341">
        <f t="shared" si="23"/>
        <v>377</v>
      </c>
      <c r="X341">
        <v>38329</v>
      </c>
    </row>
    <row r="342" spans="1:24">
      <c r="A342">
        <v>341</v>
      </c>
      <c r="B342" t="s">
        <v>20</v>
      </c>
      <c r="C342">
        <v>1746</v>
      </c>
      <c r="D342">
        <v>22.3</v>
      </c>
      <c r="E342">
        <v>254</v>
      </c>
      <c r="F342">
        <v>613</v>
      </c>
      <c r="G342">
        <v>508</v>
      </c>
      <c r="H342">
        <v>222</v>
      </c>
      <c r="I342">
        <v>790</v>
      </c>
      <c r="J342">
        <v>482</v>
      </c>
      <c r="K342">
        <v>446</v>
      </c>
      <c r="L342">
        <v>564</v>
      </c>
      <c r="M342">
        <v>430</v>
      </c>
      <c r="N342">
        <v>408</v>
      </c>
      <c r="O342">
        <v>148</v>
      </c>
      <c r="P342">
        <v>1626</v>
      </c>
      <c r="Q342">
        <v>442</v>
      </c>
      <c r="R342">
        <v>1058</v>
      </c>
      <c r="S342">
        <v>257</v>
      </c>
      <c r="T342">
        <f t="shared" si="21"/>
        <v>652</v>
      </c>
      <c r="U342">
        <f t="shared" si="20"/>
        <v>578</v>
      </c>
      <c r="V342">
        <f t="shared" si="22"/>
        <v>511</v>
      </c>
      <c r="W342">
        <f t="shared" si="23"/>
        <v>359</v>
      </c>
      <c r="X342">
        <v>8025</v>
      </c>
    </row>
    <row r="343" spans="1:24">
      <c r="A343">
        <v>342</v>
      </c>
      <c r="B343" t="s">
        <v>20</v>
      </c>
      <c r="C343">
        <v>1733</v>
      </c>
      <c r="D343">
        <v>21.1</v>
      </c>
      <c r="E343">
        <v>242</v>
      </c>
      <c r="F343">
        <v>623</v>
      </c>
      <c r="G343">
        <v>504</v>
      </c>
      <c r="H343">
        <v>254</v>
      </c>
      <c r="I343">
        <v>773</v>
      </c>
      <c r="J343">
        <v>440</v>
      </c>
      <c r="K343">
        <v>398</v>
      </c>
      <c r="L343">
        <v>535</v>
      </c>
      <c r="M343">
        <v>424</v>
      </c>
      <c r="N343">
        <v>408</v>
      </c>
      <c r="O343">
        <v>154</v>
      </c>
      <c r="P343">
        <v>1603</v>
      </c>
      <c r="Q343">
        <v>436</v>
      </c>
      <c r="R343">
        <v>1084</v>
      </c>
      <c r="S343">
        <v>251</v>
      </c>
      <c r="T343">
        <f t="shared" si="21"/>
        <v>678</v>
      </c>
      <c r="U343">
        <f t="shared" si="20"/>
        <v>578</v>
      </c>
      <c r="V343">
        <f t="shared" si="22"/>
        <v>513</v>
      </c>
      <c r="W343">
        <f t="shared" si="23"/>
        <v>381</v>
      </c>
      <c r="X343">
        <v>43572</v>
      </c>
    </row>
    <row r="344" spans="1:24">
      <c r="A344">
        <v>343</v>
      </c>
      <c r="B344" t="s">
        <v>20</v>
      </c>
      <c r="C344">
        <v>1564</v>
      </c>
      <c r="D344">
        <v>22.4</v>
      </c>
      <c r="E344">
        <v>256</v>
      </c>
      <c r="F344">
        <v>526</v>
      </c>
      <c r="G344">
        <v>421</v>
      </c>
      <c r="H344">
        <v>236</v>
      </c>
      <c r="I344">
        <v>732</v>
      </c>
      <c r="J344">
        <v>450</v>
      </c>
      <c r="K344">
        <v>350</v>
      </c>
      <c r="L344">
        <v>473</v>
      </c>
      <c r="M344">
        <v>362</v>
      </c>
      <c r="N344">
        <v>409</v>
      </c>
      <c r="O344">
        <v>152</v>
      </c>
      <c r="P344">
        <v>1450</v>
      </c>
      <c r="Q344">
        <v>393</v>
      </c>
      <c r="R344">
        <v>954</v>
      </c>
      <c r="S344">
        <v>215</v>
      </c>
      <c r="T344">
        <f t="shared" si="21"/>
        <v>598</v>
      </c>
      <c r="U344">
        <f t="shared" si="20"/>
        <v>514</v>
      </c>
      <c r="V344">
        <f t="shared" si="22"/>
        <v>380</v>
      </c>
      <c r="W344">
        <f t="shared" si="23"/>
        <v>270</v>
      </c>
      <c r="X344">
        <v>41682</v>
      </c>
    </row>
    <row r="345" spans="1:24">
      <c r="A345">
        <v>344</v>
      </c>
      <c r="B345" t="s">
        <v>20</v>
      </c>
      <c r="C345">
        <v>1646</v>
      </c>
      <c r="D345">
        <v>19.2</v>
      </c>
      <c r="E345">
        <v>188</v>
      </c>
      <c r="F345">
        <v>541</v>
      </c>
      <c r="G345">
        <v>459</v>
      </c>
      <c r="H345">
        <v>258</v>
      </c>
      <c r="I345">
        <v>775</v>
      </c>
      <c r="J345">
        <v>485</v>
      </c>
      <c r="K345">
        <v>375</v>
      </c>
      <c r="L345">
        <v>508</v>
      </c>
      <c r="M345">
        <v>398</v>
      </c>
      <c r="N345">
        <v>409</v>
      </c>
      <c r="O345">
        <v>123</v>
      </c>
      <c r="P345">
        <v>1535</v>
      </c>
      <c r="Q345">
        <v>446</v>
      </c>
      <c r="R345">
        <v>1018</v>
      </c>
      <c r="S345">
        <v>240</v>
      </c>
      <c r="T345">
        <f t="shared" si="21"/>
        <v>656</v>
      </c>
      <c r="U345">
        <f t="shared" si="20"/>
        <v>521</v>
      </c>
      <c r="V345">
        <f t="shared" si="22"/>
        <v>511</v>
      </c>
      <c r="W345">
        <f t="shared" si="23"/>
        <v>353</v>
      </c>
      <c r="X345">
        <v>21182</v>
      </c>
    </row>
    <row r="346" spans="1:24">
      <c r="A346">
        <v>345</v>
      </c>
      <c r="B346" t="s">
        <v>20</v>
      </c>
      <c r="C346">
        <v>1595</v>
      </c>
      <c r="D346">
        <v>24.2</v>
      </c>
      <c r="E346">
        <v>260</v>
      </c>
      <c r="F346">
        <v>542</v>
      </c>
      <c r="G346">
        <v>440</v>
      </c>
      <c r="H346">
        <v>246</v>
      </c>
      <c r="I346">
        <v>762</v>
      </c>
      <c r="J346">
        <v>441</v>
      </c>
      <c r="K346">
        <v>379</v>
      </c>
      <c r="L346">
        <v>494</v>
      </c>
      <c r="M346">
        <v>372</v>
      </c>
      <c r="N346">
        <v>409</v>
      </c>
      <c r="O346">
        <v>150</v>
      </c>
      <c r="P346">
        <v>1493</v>
      </c>
      <c r="Q346">
        <v>406</v>
      </c>
      <c r="R346">
        <v>977</v>
      </c>
      <c r="S346">
        <v>234</v>
      </c>
      <c r="T346">
        <f t="shared" si="21"/>
        <v>618</v>
      </c>
      <c r="U346">
        <f t="shared" si="20"/>
        <v>522</v>
      </c>
      <c r="V346">
        <f t="shared" si="22"/>
        <v>414</v>
      </c>
      <c r="W346">
        <f t="shared" si="23"/>
        <v>282</v>
      </c>
      <c r="X346">
        <v>75169</v>
      </c>
    </row>
    <row r="347" spans="1:24">
      <c r="A347">
        <v>346</v>
      </c>
      <c r="B347" t="s">
        <v>20</v>
      </c>
      <c r="C347">
        <v>1671</v>
      </c>
      <c r="D347">
        <v>20.100000000000001</v>
      </c>
      <c r="E347">
        <v>234</v>
      </c>
      <c r="F347">
        <v>545</v>
      </c>
      <c r="G347">
        <v>446</v>
      </c>
      <c r="H347">
        <v>255</v>
      </c>
      <c r="I347">
        <v>777</v>
      </c>
      <c r="J347">
        <v>433</v>
      </c>
      <c r="K347">
        <v>367</v>
      </c>
      <c r="L347">
        <v>510</v>
      </c>
      <c r="M347">
        <v>394</v>
      </c>
      <c r="N347">
        <v>409</v>
      </c>
      <c r="O347">
        <v>136</v>
      </c>
      <c r="P347">
        <v>1548</v>
      </c>
      <c r="Q347">
        <v>438</v>
      </c>
      <c r="R347">
        <v>1026</v>
      </c>
      <c r="S347">
        <v>235</v>
      </c>
      <c r="T347">
        <f t="shared" si="21"/>
        <v>649</v>
      </c>
      <c r="U347">
        <f t="shared" si="20"/>
        <v>530</v>
      </c>
      <c r="V347">
        <f t="shared" si="22"/>
        <v>447</v>
      </c>
      <c r="W347">
        <f t="shared" si="23"/>
        <v>311</v>
      </c>
      <c r="X347">
        <v>39144</v>
      </c>
    </row>
    <row r="348" spans="1:24">
      <c r="A348">
        <v>347</v>
      </c>
      <c r="B348" t="s">
        <v>20</v>
      </c>
      <c r="C348">
        <v>1646</v>
      </c>
      <c r="D348">
        <v>19.8</v>
      </c>
      <c r="E348">
        <v>222</v>
      </c>
      <c r="F348">
        <v>548</v>
      </c>
      <c r="G348">
        <v>432</v>
      </c>
      <c r="H348">
        <v>264</v>
      </c>
      <c r="I348">
        <v>794</v>
      </c>
      <c r="J348">
        <v>438</v>
      </c>
      <c r="K348">
        <v>369</v>
      </c>
      <c r="L348">
        <v>495</v>
      </c>
      <c r="M348">
        <v>390</v>
      </c>
      <c r="N348">
        <v>409</v>
      </c>
      <c r="O348">
        <v>138</v>
      </c>
      <c r="P348">
        <v>1536</v>
      </c>
      <c r="Q348">
        <v>435</v>
      </c>
      <c r="R348">
        <v>1006</v>
      </c>
      <c r="S348">
        <v>234</v>
      </c>
      <c r="T348">
        <f t="shared" si="21"/>
        <v>654</v>
      </c>
      <c r="U348">
        <f t="shared" si="20"/>
        <v>528</v>
      </c>
      <c r="V348">
        <f t="shared" si="22"/>
        <v>444</v>
      </c>
      <c r="W348">
        <f t="shared" si="23"/>
        <v>326</v>
      </c>
      <c r="X348">
        <v>19210</v>
      </c>
    </row>
    <row r="349" spans="1:24">
      <c r="A349">
        <v>348</v>
      </c>
      <c r="B349" t="s">
        <v>20</v>
      </c>
      <c r="C349">
        <v>1499</v>
      </c>
      <c r="D349">
        <v>25.5</v>
      </c>
      <c r="E349">
        <v>268</v>
      </c>
      <c r="F349">
        <v>551</v>
      </c>
      <c r="G349">
        <v>444</v>
      </c>
      <c r="H349">
        <v>222</v>
      </c>
      <c r="I349">
        <v>698</v>
      </c>
      <c r="J349">
        <v>462</v>
      </c>
      <c r="K349">
        <v>390</v>
      </c>
      <c r="L349">
        <v>445</v>
      </c>
      <c r="M349">
        <v>344</v>
      </c>
      <c r="N349">
        <v>409</v>
      </c>
      <c r="O349">
        <v>142</v>
      </c>
      <c r="P349">
        <v>1395</v>
      </c>
      <c r="Q349">
        <v>373</v>
      </c>
      <c r="R349">
        <v>919</v>
      </c>
      <c r="S349">
        <v>201</v>
      </c>
      <c r="T349">
        <f t="shared" si="21"/>
        <v>566</v>
      </c>
      <c r="U349">
        <f t="shared" si="20"/>
        <v>486</v>
      </c>
      <c r="V349">
        <f t="shared" si="22"/>
        <v>377</v>
      </c>
      <c r="W349">
        <f t="shared" si="23"/>
        <v>283</v>
      </c>
      <c r="X349">
        <v>88418</v>
      </c>
    </row>
    <row r="350" spans="1:24">
      <c r="A350">
        <v>349</v>
      </c>
      <c r="B350" t="s">
        <v>20</v>
      </c>
      <c r="C350">
        <v>1610</v>
      </c>
      <c r="D350">
        <v>20.6</v>
      </c>
      <c r="E350">
        <v>232</v>
      </c>
      <c r="F350">
        <v>559</v>
      </c>
      <c r="G350">
        <v>454</v>
      </c>
      <c r="H350">
        <v>236</v>
      </c>
      <c r="I350">
        <v>772</v>
      </c>
      <c r="J350">
        <v>483</v>
      </c>
      <c r="K350">
        <v>364</v>
      </c>
      <c r="L350">
        <v>486</v>
      </c>
      <c r="M350">
        <v>382</v>
      </c>
      <c r="N350">
        <v>409</v>
      </c>
      <c r="O350">
        <v>138</v>
      </c>
      <c r="P350">
        <v>1514</v>
      </c>
      <c r="Q350">
        <v>409</v>
      </c>
      <c r="R350">
        <v>978</v>
      </c>
      <c r="S350">
        <v>237</v>
      </c>
      <c r="T350">
        <f t="shared" si="21"/>
        <v>618</v>
      </c>
      <c r="U350">
        <f t="shared" si="20"/>
        <v>520</v>
      </c>
      <c r="V350">
        <f t="shared" si="22"/>
        <v>459</v>
      </c>
      <c r="W350">
        <f t="shared" si="23"/>
        <v>327</v>
      </c>
      <c r="X350">
        <v>105730</v>
      </c>
    </row>
    <row r="351" spans="1:24">
      <c r="A351">
        <v>350</v>
      </c>
      <c r="B351" t="s">
        <v>20</v>
      </c>
      <c r="C351">
        <v>1608</v>
      </c>
      <c r="D351">
        <v>23.9</v>
      </c>
      <c r="E351">
        <v>244</v>
      </c>
      <c r="F351">
        <v>560</v>
      </c>
      <c r="G351">
        <v>452</v>
      </c>
      <c r="H351">
        <v>286</v>
      </c>
      <c r="I351">
        <v>785</v>
      </c>
      <c r="J351">
        <v>432</v>
      </c>
      <c r="K351">
        <v>423</v>
      </c>
      <c r="L351">
        <v>484</v>
      </c>
      <c r="M351">
        <v>360</v>
      </c>
      <c r="N351">
        <v>409</v>
      </c>
      <c r="O351">
        <v>150</v>
      </c>
      <c r="P351">
        <v>1504</v>
      </c>
      <c r="Q351">
        <v>394</v>
      </c>
      <c r="R351">
        <v>1005</v>
      </c>
      <c r="S351">
        <v>231</v>
      </c>
      <c r="T351">
        <f t="shared" si="21"/>
        <v>646</v>
      </c>
      <c r="U351">
        <f t="shared" si="20"/>
        <v>510</v>
      </c>
      <c r="V351">
        <f t="shared" si="22"/>
        <v>439</v>
      </c>
      <c r="W351">
        <f t="shared" si="23"/>
        <v>316</v>
      </c>
      <c r="X351">
        <v>68075</v>
      </c>
    </row>
    <row r="352" spans="1:24">
      <c r="A352">
        <v>351</v>
      </c>
      <c r="B352" t="s">
        <v>20</v>
      </c>
      <c r="C352">
        <v>1631</v>
      </c>
      <c r="D352">
        <v>22.5</v>
      </c>
      <c r="E352">
        <v>226</v>
      </c>
      <c r="F352">
        <v>565</v>
      </c>
      <c r="G352">
        <v>472</v>
      </c>
      <c r="H352">
        <v>240</v>
      </c>
      <c r="I352">
        <v>753</v>
      </c>
      <c r="J352">
        <v>452</v>
      </c>
      <c r="K352">
        <v>388</v>
      </c>
      <c r="L352">
        <v>509</v>
      </c>
      <c r="M352">
        <v>390</v>
      </c>
      <c r="N352">
        <v>409</v>
      </c>
      <c r="O352">
        <v>146</v>
      </c>
      <c r="P352">
        <v>1513</v>
      </c>
      <c r="Q352">
        <v>429</v>
      </c>
      <c r="R352">
        <v>1000</v>
      </c>
      <c r="S352">
        <v>249</v>
      </c>
      <c r="T352">
        <f t="shared" si="21"/>
        <v>630</v>
      </c>
      <c r="U352">
        <f t="shared" si="20"/>
        <v>536</v>
      </c>
      <c r="V352">
        <f t="shared" si="22"/>
        <v>495</v>
      </c>
      <c r="W352">
        <f t="shared" si="23"/>
        <v>339</v>
      </c>
      <c r="X352">
        <v>64758</v>
      </c>
    </row>
    <row r="353" spans="1:24">
      <c r="A353">
        <v>352</v>
      </c>
      <c r="B353" t="s">
        <v>20</v>
      </c>
      <c r="C353">
        <v>1640</v>
      </c>
      <c r="D353">
        <v>22.9</v>
      </c>
      <c r="E353">
        <v>262</v>
      </c>
      <c r="F353">
        <v>566</v>
      </c>
      <c r="G353">
        <v>462</v>
      </c>
      <c r="H353">
        <v>248</v>
      </c>
      <c r="I353">
        <v>757</v>
      </c>
      <c r="J353">
        <v>418</v>
      </c>
      <c r="K353">
        <v>382</v>
      </c>
      <c r="L353">
        <v>506</v>
      </c>
      <c r="M353">
        <v>392</v>
      </c>
      <c r="N353">
        <v>409</v>
      </c>
      <c r="O353">
        <v>124</v>
      </c>
      <c r="P353">
        <v>1531</v>
      </c>
      <c r="Q353">
        <v>419</v>
      </c>
      <c r="R353">
        <v>1022</v>
      </c>
      <c r="S353">
        <v>234</v>
      </c>
      <c r="T353">
        <f t="shared" si="21"/>
        <v>640</v>
      </c>
      <c r="U353">
        <f t="shared" si="20"/>
        <v>516</v>
      </c>
      <c r="V353">
        <f t="shared" si="22"/>
        <v>434</v>
      </c>
      <c r="W353">
        <f t="shared" si="23"/>
        <v>304</v>
      </c>
      <c r="X353">
        <v>43732</v>
      </c>
    </row>
    <row r="354" spans="1:24">
      <c r="A354">
        <v>353</v>
      </c>
      <c r="B354" t="s">
        <v>20</v>
      </c>
      <c r="C354">
        <v>1586</v>
      </c>
      <c r="D354">
        <v>24.1</v>
      </c>
      <c r="E354">
        <v>268</v>
      </c>
      <c r="F354">
        <v>568</v>
      </c>
      <c r="G354">
        <v>476</v>
      </c>
      <c r="H354">
        <v>224</v>
      </c>
      <c r="I354">
        <v>705</v>
      </c>
      <c r="J354">
        <v>486</v>
      </c>
      <c r="K354">
        <v>395</v>
      </c>
      <c r="L354">
        <v>496</v>
      </c>
      <c r="M354">
        <v>378</v>
      </c>
      <c r="N354">
        <v>409</v>
      </c>
      <c r="O354">
        <v>140</v>
      </c>
      <c r="P354">
        <v>1468</v>
      </c>
      <c r="Q354">
        <v>400</v>
      </c>
      <c r="R354">
        <v>987</v>
      </c>
      <c r="S354">
        <v>237</v>
      </c>
      <c r="T354">
        <f t="shared" si="21"/>
        <v>602</v>
      </c>
      <c r="U354">
        <f t="shared" si="20"/>
        <v>518</v>
      </c>
      <c r="V354">
        <f t="shared" si="22"/>
        <v>445</v>
      </c>
      <c r="W354">
        <f t="shared" si="23"/>
        <v>300</v>
      </c>
      <c r="X354">
        <v>49166</v>
      </c>
    </row>
    <row r="355" spans="1:24">
      <c r="A355">
        <v>354</v>
      </c>
      <c r="B355" t="s">
        <v>20</v>
      </c>
      <c r="C355">
        <v>1640</v>
      </c>
      <c r="D355">
        <v>20.9</v>
      </c>
      <c r="E355">
        <v>236</v>
      </c>
      <c r="F355">
        <v>572</v>
      </c>
      <c r="G355">
        <v>446</v>
      </c>
      <c r="H355">
        <v>253</v>
      </c>
      <c r="I355">
        <v>740</v>
      </c>
      <c r="J355">
        <v>429</v>
      </c>
      <c r="K355">
        <v>377</v>
      </c>
      <c r="L355">
        <v>513</v>
      </c>
      <c r="M355">
        <v>416</v>
      </c>
      <c r="N355">
        <v>409</v>
      </c>
      <c r="O355">
        <v>128</v>
      </c>
      <c r="P355">
        <v>1515</v>
      </c>
      <c r="Q355">
        <v>432</v>
      </c>
      <c r="R355">
        <v>1028</v>
      </c>
      <c r="S355">
        <v>243</v>
      </c>
      <c r="T355">
        <f t="shared" si="21"/>
        <v>669</v>
      </c>
      <c r="U355">
        <f t="shared" si="20"/>
        <v>544</v>
      </c>
      <c r="V355">
        <f t="shared" si="22"/>
        <v>453</v>
      </c>
      <c r="W355">
        <f t="shared" si="23"/>
        <v>336</v>
      </c>
      <c r="X355">
        <v>24423</v>
      </c>
    </row>
    <row r="356" spans="1:24">
      <c r="A356">
        <v>355</v>
      </c>
      <c r="B356" t="s">
        <v>20</v>
      </c>
      <c r="C356">
        <v>1652</v>
      </c>
      <c r="D356">
        <v>20.8</v>
      </c>
      <c r="E356">
        <v>220</v>
      </c>
      <c r="F356">
        <v>575</v>
      </c>
      <c r="G356">
        <v>458</v>
      </c>
      <c r="H356">
        <v>273</v>
      </c>
      <c r="I356">
        <v>776</v>
      </c>
      <c r="J356">
        <v>440</v>
      </c>
      <c r="K356">
        <v>404</v>
      </c>
      <c r="L356">
        <v>509</v>
      </c>
      <c r="M356">
        <v>398</v>
      </c>
      <c r="N356">
        <v>409</v>
      </c>
      <c r="O356">
        <v>132</v>
      </c>
      <c r="P356">
        <v>1531</v>
      </c>
      <c r="Q356">
        <v>423</v>
      </c>
      <c r="R356">
        <v>1028</v>
      </c>
      <c r="S356">
        <v>244</v>
      </c>
      <c r="T356">
        <f t="shared" si="21"/>
        <v>671</v>
      </c>
      <c r="U356">
        <f t="shared" si="20"/>
        <v>530</v>
      </c>
      <c r="V356">
        <f t="shared" si="22"/>
        <v>482</v>
      </c>
      <c r="W356">
        <f t="shared" si="23"/>
        <v>355</v>
      </c>
      <c r="X356">
        <v>20296</v>
      </c>
    </row>
    <row r="357" spans="1:24">
      <c r="A357">
        <v>356</v>
      </c>
      <c r="B357" t="s">
        <v>20</v>
      </c>
      <c r="C357">
        <v>1675</v>
      </c>
      <c r="D357">
        <v>21.3</v>
      </c>
      <c r="E357">
        <v>242</v>
      </c>
      <c r="F357">
        <v>588</v>
      </c>
      <c r="G357">
        <v>486</v>
      </c>
      <c r="H357">
        <v>223</v>
      </c>
      <c r="I357">
        <v>745</v>
      </c>
      <c r="J357">
        <v>416</v>
      </c>
      <c r="K357">
        <v>408</v>
      </c>
      <c r="L357">
        <v>523</v>
      </c>
      <c r="M357">
        <v>408</v>
      </c>
      <c r="N357">
        <v>409</v>
      </c>
      <c r="O357">
        <v>134</v>
      </c>
      <c r="P357">
        <v>1555</v>
      </c>
      <c r="Q357">
        <v>440</v>
      </c>
      <c r="R357">
        <v>1033</v>
      </c>
      <c r="S357">
        <v>225</v>
      </c>
      <c r="T357">
        <f t="shared" si="21"/>
        <v>631</v>
      </c>
      <c r="U357">
        <f t="shared" si="20"/>
        <v>542</v>
      </c>
      <c r="V357">
        <f t="shared" si="22"/>
        <v>469</v>
      </c>
      <c r="W357">
        <f t="shared" si="23"/>
        <v>346</v>
      </c>
      <c r="X357">
        <v>59600</v>
      </c>
    </row>
    <row r="358" spans="1:24">
      <c r="A358">
        <v>357</v>
      </c>
      <c r="B358" t="s">
        <v>20</v>
      </c>
      <c r="C358">
        <v>1688</v>
      </c>
      <c r="D358">
        <v>20.399999999999999</v>
      </c>
      <c r="E358">
        <v>256</v>
      </c>
      <c r="F358">
        <v>590</v>
      </c>
      <c r="G358">
        <v>494</v>
      </c>
      <c r="H358">
        <v>224</v>
      </c>
      <c r="I358">
        <v>775</v>
      </c>
      <c r="J358">
        <v>438</v>
      </c>
      <c r="K358">
        <v>371</v>
      </c>
      <c r="L358">
        <v>529</v>
      </c>
      <c r="M358">
        <v>418</v>
      </c>
      <c r="N358">
        <v>409</v>
      </c>
      <c r="O358">
        <v>126</v>
      </c>
      <c r="P358">
        <v>1583</v>
      </c>
      <c r="Q358">
        <v>457</v>
      </c>
      <c r="R358">
        <v>1032</v>
      </c>
      <c r="S358">
        <v>230</v>
      </c>
      <c r="T358">
        <f t="shared" si="21"/>
        <v>642</v>
      </c>
      <c r="U358">
        <f t="shared" si="20"/>
        <v>544</v>
      </c>
      <c r="V358">
        <f t="shared" si="22"/>
        <v>468</v>
      </c>
      <c r="W358">
        <f t="shared" si="23"/>
        <v>334</v>
      </c>
      <c r="X358">
        <v>104161</v>
      </c>
    </row>
    <row r="359" spans="1:24">
      <c r="A359">
        <v>358</v>
      </c>
      <c r="B359" t="s">
        <v>20</v>
      </c>
      <c r="C359">
        <v>1683</v>
      </c>
      <c r="D359">
        <v>25.5</v>
      </c>
      <c r="E359">
        <v>290</v>
      </c>
      <c r="F359">
        <v>595</v>
      </c>
      <c r="G359">
        <v>498</v>
      </c>
      <c r="H359">
        <v>200</v>
      </c>
      <c r="I359">
        <v>744</v>
      </c>
      <c r="J359">
        <v>494</v>
      </c>
      <c r="K359">
        <v>417</v>
      </c>
      <c r="L359">
        <v>539</v>
      </c>
      <c r="M359">
        <v>426</v>
      </c>
      <c r="N359">
        <v>409</v>
      </c>
      <c r="O359">
        <v>138</v>
      </c>
      <c r="P359">
        <v>1573</v>
      </c>
      <c r="Q359">
        <v>431</v>
      </c>
      <c r="R359">
        <v>1029</v>
      </c>
      <c r="S359">
        <v>236</v>
      </c>
      <c r="T359">
        <f t="shared" si="21"/>
        <v>626</v>
      </c>
      <c r="U359">
        <f t="shared" si="20"/>
        <v>564</v>
      </c>
      <c r="V359">
        <f t="shared" si="22"/>
        <v>444</v>
      </c>
      <c r="W359">
        <f t="shared" si="23"/>
        <v>305</v>
      </c>
      <c r="X359">
        <v>20382</v>
      </c>
    </row>
    <row r="360" spans="1:24">
      <c r="A360">
        <v>359</v>
      </c>
      <c r="B360" t="s">
        <v>20</v>
      </c>
      <c r="C360">
        <v>1687</v>
      </c>
      <c r="D360">
        <v>23.1</v>
      </c>
      <c r="E360">
        <v>282</v>
      </c>
      <c r="F360">
        <v>614</v>
      </c>
      <c r="G360">
        <v>512</v>
      </c>
      <c r="H360">
        <v>216</v>
      </c>
      <c r="I360">
        <v>757</v>
      </c>
      <c r="J360">
        <v>462</v>
      </c>
      <c r="K360">
        <v>435</v>
      </c>
      <c r="L360">
        <v>538</v>
      </c>
      <c r="M360">
        <v>406</v>
      </c>
      <c r="N360">
        <v>409</v>
      </c>
      <c r="O360">
        <v>146</v>
      </c>
      <c r="P360">
        <v>1571</v>
      </c>
      <c r="Q360">
        <v>416</v>
      </c>
      <c r="R360">
        <v>1030</v>
      </c>
      <c r="S360">
        <v>237</v>
      </c>
      <c r="T360">
        <f t="shared" si="21"/>
        <v>622</v>
      </c>
      <c r="U360">
        <f t="shared" si="20"/>
        <v>552</v>
      </c>
      <c r="V360">
        <f t="shared" si="22"/>
        <v>467</v>
      </c>
      <c r="W360">
        <f t="shared" si="23"/>
        <v>332</v>
      </c>
      <c r="X360">
        <v>35875</v>
      </c>
    </row>
    <row r="361" spans="1:24">
      <c r="A361">
        <v>360</v>
      </c>
      <c r="B361" t="s">
        <v>20</v>
      </c>
      <c r="C361">
        <v>1703</v>
      </c>
      <c r="D361">
        <v>26.3</v>
      </c>
      <c r="E361">
        <v>292</v>
      </c>
      <c r="F361">
        <v>646</v>
      </c>
      <c r="G361">
        <v>554</v>
      </c>
      <c r="H361">
        <v>221</v>
      </c>
      <c r="I361">
        <v>760</v>
      </c>
      <c r="J361">
        <v>413</v>
      </c>
      <c r="K361">
        <v>448</v>
      </c>
      <c r="L361">
        <v>534</v>
      </c>
      <c r="M361">
        <v>398</v>
      </c>
      <c r="N361">
        <v>409</v>
      </c>
      <c r="O361">
        <v>152</v>
      </c>
      <c r="P361">
        <v>1583</v>
      </c>
      <c r="Q361">
        <v>469</v>
      </c>
      <c r="R361">
        <v>1044</v>
      </c>
      <c r="S361">
        <v>250</v>
      </c>
      <c r="T361">
        <f t="shared" si="21"/>
        <v>619</v>
      </c>
      <c r="U361">
        <f t="shared" si="20"/>
        <v>550</v>
      </c>
      <c r="V361">
        <f t="shared" si="22"/>
        <v>512</v>
      </c>
      <c r="W361">
        <f t="shared" si="23"/>
        <v>354</v>
      </c>
      <c r="X361">
        <v>52797</v>
      </c>
    </row>
    <row r="362" spans="1:24">
      <c r="A362">
        <v>361</v>
      </c>
      <c r="B362" t="s">
        <v>20</v>
      </c>
      <c r="C362">
        <v>1730</v>
      </c>
      <c r="D362">
        <v>23.3</v>
      </c>
      <c r="E362">
        <v>264</v>
      </c>
      <c r="F362">
        <v>657</v>
      </c>
      <c r="G362">
        <v>525</v>
      </c>
      <c r="H362">
        <v>206</v>
      </c>
      <c r="I362">
        <v>770</v>
      </c>
      <c r="J362">
        <v>444</v>
      </c>
      <c r="K362">
        <v>428</v>
      </c>
      <c r="L362">
        <v>525</v>
      </c>
      <c r="M362">
        <v>412</v>
      </c>
      <c r="N362">
        <v>409</v>
      </c>
      <c r="O362">
        <v>146</v>
      </c>
      <c r="P362">
        <v>1619</v>
      </c>
      <c r="Q362">
        <v>411</v>
      </c>
      <c r="R362">
        <v>1055</v>
      </c>
      <c r="S362">
        <v>239</v>
      </c>
      <c r="T362">
        <f t="shared" si="21"/>
        <v>618</v>
      </c>
      <c r="U362">
        <f t="shared" si="20"/>
        <v>558</v>
      </c>
      <c r="V362">
        <f t="shared" si="22"/>
        <v>500</v>
      </c>
      <c r="W362">
        <f t="shared" si="23"/>
        <v>393</v>
      </c>
      <c r="X362">
        <v>63063</v>
      </c>
    </row>
    <row r="363" spans="1:24">
      <c r="A363">
        <v>362</v>
      </c>
      <c r="B363" t="s">
        <v>20</v>
      </c>
      <c r="C363">
        <v>1567</v>
      </c>
      <c r="D363">
        <v>22.4</v>
      </c>
      <c r="E363">
        <v>228</v>
      </c>
      <c r="F363">
        <v>562</v>
      </c>
      <c r="G363">
        <v>452</v>
      </c>
      <c r="H363">
        <v>219</v>
      </c>
      <c r="I363">
        <v>724</v>
      </c>
      <c r="J363">
        <v>465</v>
      </c>
      <c r="K363">
        <v>386</v>
      </c>
      <c r="L363">
        <v>492</v>
      </c>
      <c r="M363">
        <v>376</v>
      </c>
      <c r="N363">
        <v>410</v>
      </c>
      <c r="O363">
        <v>144</v>
      </c>
      <c r="P363">
        <v>1468</v>
      </c>
      <c r="Q363">
        <v>409</v>
      </c>
      <c r="R363">
        <v>963</v>
      </c>
      <c r="S363">
        <v>232</v>
      </c>
      <c r="T363">
        <f t="shared" si="21"/>
        <v>595</v>
      </c>
      <c r="U363">
        <f t="shared" si="20"/>
        <v>520</v>
      </c>
      <c r="V363">
        <f t="shared" si="22"/>
        <v>456</v>
      </c>
      <c r="W363">
        <f t="shared" si="23"/>
        <v>334</v>
      </c>
      <c r="X363">
        <v>58490</v>
      </c>
    </row>
    <row r="364" spans="1:24">
      <c r="A364">
        <v>363</v>
      </c>
      <c r="B364" t="s">
        <v>20</v>
      </c>
      <c r="C364">
        <v>1682</v>
      </c>
      <c r="D364">
        <v>22.2</v>
      </c>
      <c r="E364">
        <v>238</v>
      </c>
      <c r="F364">
        <v>568</v>
      </c>
      <c r="G364">
        <v>466</v>
      </c>
      <c r="H364">
        <v>267</v>
      </c>
      <c r="I364">
        <v>799</v>
      </c>
      <c r="J364">
        <v>407</v>
      </c>
      <c r="K364">
        <v>399</v>
      </c>
      <c r="L364">
        <v>509</v>
      </c>
      <c r="M364">
        <v>390</v>
      </c>
      <c r="N364">
        <v>410</v>
      </c>
      <c r="O364">
        <v>138</v>
      </c>
      <c r="P364">
        <v>1556</v>
      </c>
      <c r="Q364">
        <v>416</v>
      </c>
      <c r="R364">
        <v>1024</v>
      </c>
      <c r="S364">
        <v>228</v>
      </c>
      <c r="T364">
        <f t="shared" si="21"/>
        <v>657</v>
      </c>
      <c r="U364">
        <f t="shared" si="20"/>
        <v>528</v>
      </c>
      <c r="V364">
        <f t="shared" si="22"/>
        <v>456</v>
      </c>
      <c r="W364">
        <f t="shared" si="23"/>
        <v>330</v>
      </c>
      <c r="X364">
        <v>146275</v>
      </c>
    </row>
    <row r="365" spans="1:24">
      <c r="A365">
        <v>364</v>
      </c>
      <c r="B365" t="s">
        <v>20</v>
      </c>
      <c r="C365">
        <v>1611</v>
      </c>
      <c r="D365">
        <v>22.8</v>
      </c>
      <c r="E365">
        <v>250</v>
      </c>
      <c r="F365">
        <v>569</v>
      </c>
      <c r="G365">
        <v>453</v>
      </c>
      <c r="H365">
        <v>230</v>
      </c>
      <c r="I365">
        <v>734</v>
      </c>
      <c r="J365">
        <v>415</v>
      </c>
      <c r="K365">
        <v>370</v>
      </c>
      <c r="L365">
        <v>503</v>
      </c>
      <c r="M365">
        <v>384</v>
      </c>
      <c r="N365">
        <v>410</v>
      </c>
      <c r="O365">
        <v>149</v>
      </c>
      <c r="P365">
        <v>1505</v>
      </c>
      <c r="Q365">
        <v>425</v>
      </c>
      <c r="R365">
        <v>1001</v>
      </c>
      <c r="S365">
        <v>239</v>
      </c>
      <c r="T365">
        <f t="shared" si="21"/>
        <v>614</v>
      </c>
      <c r="U365">
        <f t="shared" si="20"/>
        <v>533</v>
      </c>
      <c r="V365">
        <f t="shared" si="22"/>
        <v>442</v>
      </c>
      <c r="W365">
        <f t="shared" si="23"/>
        <v>319</v>
      </c>
      <c r="X365">
        <v>19958</v>
      </c>
    </row>
    <row r="366" spans="1:24">
      <c r="A366">
        <v>365</v>
      </c>
      <c r="B366" t="s">
        <v>20</v>
      </c>
      <c r="C366">
        <v>1583</v>
      </c>
      <c r="D366">
        <v>22</v>
      </c>
      <c r="E366">
        <v>256</v>
      </c>
      <c r="F366">
        <v>572</v>
      </c>
      <c r="G366">
        <v>446</v>
      </c>
      <c r="H366">
        <v>278</v>
      </c>
      <c r="I366">
        <v>748</v>
      </c>
      <c r="J366">
        <v>449</v>
      </c>
      <c r="K366">
        <v>369</v>
      </c>
      <c r="L366">
        <v>459</v>
      </c>
      <c r="M366">
        <v>350</v>
      </c>
      <c r="N366">
        <v>410</v>
      </c>
      <c r="O366">
        <v>142</v>
      </c>
      <c r="P366">
        <v>1470</v>
      </c>
      <c r="Q366">
        <v>398</v>
      </c>
      <c r="R366">
        <v>1000</v>
      </c>
      <c r="S366">
        <v>221</v>
      </c>
      <c r="T366">
        <f t="shared" si="21"/>
        <v>628</v>
      </c>
      <c r="U366">
        <f t="shared" si="20"/>
        <v>492</v>
      </c>
      <c r="V366">
        <f t="shared" si="22"/>
        <v>411</v>
      </c>
      <c r="W366">
        <f t="shared" si="23"/>
        <v>316</v>
      </c>
      <c r="X366">
        <v>48079</v>
      </c>
    </row>
    <row r="367" spans="1:24">
      <c r="A367">
        <v>366</v>
      </c>
      <c r="B367" t="s">
        <v>20</v>
      </c>
      <c r="C367">
        <v>1675</v>
      </c>
      <c r="D367">
        <v>26.2</v>
      </c>
      <c r="E367">
        <v>246</v>
      </c>
      <c r="F367">
        <v>582</v>
      </c>
      <c r="G367">
        <v>482</v>
      </c>
      <c r="H367">
        <v>245</v>
      </c>
      <c r="I367">
        <v>789</v>
      </c>
      <c r="J367">
        <v>484</v>
      </c>
      <c r="K367">
        <v>421</v>
      </c>
      <c r="L367">
        <v>512</v>
      </c>
      <c r="M367">
        <v>412</v>
      </c>
      <c r="N367">
        <v>410</v>
      </c>
      <c r="O367">
        <v>160</v>
      </c>
      <c r="P367">
        <v>1568</v>
      </c>
      <c r="Q367">
        <v>428</v>
      </c>
      <c r="R367">
        <v>1024</v>
      </c>
      <c r="S367">
        <v>241</v>
      </c>
      <c r="T367">
        <f t="shared" si="21"/>
        <v>657</v>
      </c>
      <c r="U367">
        <f t="shared" si="20"/>
        <v>572</v>
      </c>
      <c r="V367">
        <f t="shared" si="22"/>
        <v>477</v>
      </c>
      <c r="W367">
        <f t="shared" si="23"/>
        <v>336</v>
      </c>
      <c r="X367">
        <v>51572</v>
      </c>
    </row>
    <row r="368" spans="1:24">
      <c r="A368">
        <v>367</v>
      </c>
      <c r="B368" t="s">
        <v>20</v>
      </c>
      <c r="C368">
        <v>1651</v>
      </c>
      <c r="D368">
        <v>21.2</v>
      </c>
      <c r="E368">
        <v>224</v>
      </c>
      <c r="F368">
        <v>583</v>
      </c>
      <c r="G368">
        <v>470</v>
      </c>
      <c r="H368">
        <v>246</v>
      </c>
      <c r="I368">
        <v>752</v>
      </c>
      <c r="J368">
        <v>490</v>
      </c>
      <c r="K368">
        <v>391</v>
      </c>
      <c r="L368">
        <v>510</v>
      </c>
      <c r="M368">
        <v>406</v>
      </c>
      <c r="N368">
        <v>410</v>
      </c>
      <c r="O368">
        <v>144</v>
      </c>
      <c r="P368">
        <v>1537</v>
      </c>
      <c r="Q368">
        <v>421</v>
      </c>
      <c r="R368">
        <v>1031</v>
      </c>
      <c r="S368">
        <v>232</v>
      </c>
      <c r="T368">
        <f t="shared" si="21"/>
        <v>652</v>
      </c>
      <c r="U368">
        <f t="shared" si="20"/>
        <v>550</v>
      </c>
      <c r="V368">
        <f t="shared" si="22"/>
        <v>478</v>
      </c>
      <c r="W368">
        <f t="shared" si="23"/>
        <v>359</v>
      </c>
      <c r="X368">
        <v>12520</v>
      </c>
    </row>
    <row r="369" spans="1:24">
      <c r="A369">
        <v>368</v>
      </c>
      <c r="B369" t="s">
        <v>20</v>
      </c>
      <c r="C369">
        <v>1625</v>
      </c>
      <c r="D369">
        <v>19.7</v>
      </c>
      <c r="E369">
        <v>222</v>
      </c>
      <c r="F369">
        <v>584</v>
      </c>
      <c r="G369">
        <v>461</v>
      </c>
      <c r="H369">
        <v>229</v>
      </c>
      <c r="I369">
        <v>761</v>
      </c>
      <c r="J369">
        <v>363</v>
      </c>
      <c r="K369">
        <v>364</v>
      </c>
      <c r="L369">
        <v>504</v>
      </c>
      <c r="M369">
        <v>410</v>
      </c>
      <c r="N369">
        <v>410</v>
      </c>
      <c r="O369">
        <v>129</v>
      </c>
      <c r="P369">
        <v>1524</v>
      </c>
      <c r="Q369">
        <v>425</v>
      </c>
      <c r="R369">
        <v>992</v>
      </c>
      <c r="S369">
        <v>232</v>
      </c>
      <c r="T369">
        <f t="shared" si="21"/>
        <v>639</v>
      </c>
      <c r="U369">
        <f t="shared" si="20"/>
        <v>539</v>
      </c>
      <c r="V369">
        <f t="shared" si="22"/>
        <v>471</v>
      </c>
      <c r="W369">
        <f t="shared" si="23"/>
        <v>362</v>
      </c>
      <c r="X369">
        <v>51345</v>
      </c>
    </row>
    <row r="370" spans="1:24">
      <c r="A370">
        <v>369</v>
      </c>
      <c r="B370" t="s">
        <v>20</v>
      </c>
      <c r="C370">
        <v>1686</v>
      </c>
      <c r="D370">
        <v>17.5</v>
      </c>
      <c r="E370">
        <v>212</v>
      </c>
      <c r="F370">
        <v>585</v>
      </c>
      <c r="G370">
        <v>468</v>
      </c>
      <c r="H370">
        <v>200</v>
      </c>
      <c r="I370">
        <v>738</v>
      </c>
      <c r="J370">
        <v>415</v>
      </c>
      <c r="K370">
        <v>345</v>
      </c>
      <c r="L370">
        <v>520</v>
      </c>
      <c r="M370">
        <v>426</v>
      </c>
      <c r="N370">
        <v>410</v>
      </c>
      <c r="O370">
        <v>132</v>
      </c>
      <c r="P370">
        <v>1579</v>
      </c>
      <c r="Q370">
        <v>422</v>
      </c>
      <c r="R370">
        <v>1041</v>
      </c>
      <c r="S370">
        <v>235</v>
      </c>
      <c r="T370">
        <f t="shared" si="21"/>
        <v>626</v>
      </c>
      <c r="U370">
        <f t="shared" si="20"/>
        <v>558</v>
      </c>
      <c r="V370">
        <f t="shared" si="22"/>
        <v>491</v>
      </c>
      <c r="W370">
        <f t="shared" si="23"/>
        <v>373</v>
      </c>
      <c r="X370">
        <v>100928</v>
      </c>
    </row>
    <row r="371" spans="1:24">
      <c r="A371">
        <v>370</v>
      </c>
      <c r="B371" t="s">
        <v>20</v>
      </c>
      <c r="C371">
        <v>1641</v>
      </c>
      <c r="D371">
        <v>23.1</v>
      </c>
      <c r="E371">
        <v>270</v>
      </c>
      <c r="F371">
        <v>592</v>
      </c>
      <c r="G371">
        <v>478</v>
      </c>
      <c r="H371">
        <v>215</v>
      </c>
      <c r="I371">
        <v>735</v>
      </c>
      <c r="J371">
        <v>442</v>
      </c>
      <c r="K371">
        <v>387</v>
      </c>
      <c r="L371">
        <v>495</v>
      </c>
      <c r="M371">
        <v>382</v>
      </c>
      <c r="N371">
        <v>410</v>
      </c>
      <c r="O371">
        <v>146</v>
      </c>
      <c r="P371">
        <v>1536</v>
      </c>
      <c r="Q371">
        <v>410</v>
      </c>
      <c r="R371">
        <v>1016</v>
      </c>
      <c r="S371">
        <v>239</v>
      </c>
      <c r="T371">
        <f t="shared" si="21"/>
        <v>597</v>
      </c>
      <c r="U371">
        <f t="shared" si="20"/>
        <v>528</v>
      </c>
      <c r="V371">
        <f t="shared" si="22"/>
        <v>447</v>
      </c>
      <c r="W371">
        <f t="shared" si="23"/>
        <v>322</v>
      </c>
      <c r="X371">
        <v>47838</v>
      </c>
    </row>
    <row r="372" spans="1:24">
      <c r="A372">
        <v>371</v>
      </c>
      <c r="B372" t="s">
        <v>20</v>
      </c>
      <c r="C372">
        <v>1657</v>
      </c>
      <c r="D372">
        <v>24.1</v>
      </c>
      <c r="E372">
        <v>280</v>
      </c>
      <c r="F372">
        <v>602</v>
      </c>
      <c r="G372">
        <v>500</v>
      </c>
      <c r="H372">
        <v>232</v>
      </c>
      <c r="I372">
        <v>750</v>
      </c>
      <c r="J372">
        <v>477</v>
      </c>
      <c r="K372">
        <v>410</v>
      </c>
      <c r="L372">
        <v>518</v>
      </c>
      <c r="M372">
        <v>406</v>
      </c>
      <c r="N372">
        <v>410</v>
      </c>
      <c r="O372">
        <v>138</v>
      </c>
      <c r="P372">
        <v>1565</v>
      </c>
      <c r="Q372">
        <v>414</v>
      </c>
      <c r="R372">
        <v>1047</v>
      </c>
      <c r="S372">
        <v>235</v>
      </c>
      <c r="T372">
        <f t="shared" si="21"/>
        <v>638</v>
      </c>
      <c r="U372">
        <f t="shared" si="20"/>
        <v>544</v>
      </c>
      <c r="V372">
        <f t="shared" si="22"/>
        <v>455</v>
      </c>
      <c r="W372">
        <f t="shared" si="23"/>
        <v>322</v>
      </c>
      <c r="X372">
        <v>117864</v>
      </c>
    </row>
    <row r="373" spans="1:24">
      <c r="A373">
        <v>372</v>
      </c>
      <c r="B373" t="s">
        <v>20</v>
      </c>
      <c r="C373">
        <v>1727</v>
      </c>
      <c r="D373">
        <v>23.4</v>
      </c>
      <c r="E373">
        <v>294</v>
      </c>
      <c r="F373">
        <v>621</v>
      </c>
      <c r="G373">
        <v>502</v>
      </c>
      <c r="H373">
        <v>210</v>
      </c>
      <c r="I373">
        <v>766</v>
      </c>
      <c r="J373">
        <v>448</v>
      </c>
      <c r="K373">
        <v>404</v>
      </c>
      <c r="L373">
        <v>530</v>
      </c>
      <c r="M373">
        <v>410</v>
      </c>
      <c r="N373">
        <v>410</v>
      </c>
      <c r="O373">
        <v>146</v>
      </c>
      <c r="P373">
        <v>1616</v>
      </c>
      <c r="Q373">
        <v>434</v>
      </c>
      <c r="R373">
        <v>1060</v>
      </c>
      <c r="S373">
        <v>239</v>
      </c>
      <c r="T373">
        <f t="shared" si="21"/>
        <v>620</v>
      </c>
      <c r="U373">
        <f t="shared" si="20"/>
        <v>556</v>
      </c>
      <c r="V373">
        <f t="shared" si="22"/>
        <v>447</v>
      </c>
      <c r="W373">
        <f t="shared" si="23"/>
        <v>327</v>
      </c>
      <c r="X373">
        <v>7826</v>
      </c>
    </row>
    <row r="374" spans="1:24">
      <c r="A374">
        <v>373</v>
      </c>
      <c r="B374" t="s">
        <v>20</v>
      </c>
      <c r="C374">
        <v>1553</v>
      </c>
      <c r="D374">
        <v>27.9</v>
      </c>
      <c r="E374">
        <v>316</v>
      </c>
      <c r="F374">
        <v>631</v>
      </c>
      <c r="G374">
        <v>496</v>
      </c>
      <c r="H374">
        <v>143</v>
      </c>
      <c r="I374">
        <v>629</v>
      </c>
      <c r="J374">
        <v>508</v>
      </c>
      <c r="K374">
        <v>425</v>
      </c>
      <c r="L374">
        <v>519</v>
      </c>
      <c r="M374">
        <v>412</v>
      </c>
      <c r="N374">
        <v>410</v>
      </c>
      <c r="O374">
        <v>156</v>
      </c>
      <c r="P374">
        <v>1440</v>
      </c>
      <c r="Q374">
        <v>419</v>
      </c>
      <c r="R374">
        <v>954</v>
      </c>
      <c r="S374">
        <v>236</v>
      </c>
      <c r="T374">
        <f t="shared" si="21"/>
        <v>555</v>
      </c>
      <c r="U374">
        <f t="shared" si="20"/>
        <v>568</v>
      </c>
      <c r="V374">
        <f t="shared" si="22"/>
        <v>416</v>
      </c>
      <c r="W374">
        <f t="shared" si="23"/>
        <v>315</v>
      </c>
      <c r="X374">
        <v>27569</v>
      </c>
    </row>
    <row r="375" spans="1:24">
      <c r="A375">
        <v>374</v>
      </c>
      <c r="B375" t="s">
        <v>20</v>
      </c>
      <c r="C375">
        <v>1549</v>
      </c>
      <c r="D375">
        <v>19.899999999999999</v>
      </c>
      <c r="E375">
        <v>216</v>
      </c>
      <c r="F375">
        <v>538</v>
      </c>
      <c r="G375">
        <v>440</v>
      </c>
      <c r="H375">
        <v>243</v>
      </c>
      <c r="I375">
        <v>728</v>
      </c>
      <c r="J375">
        <v>507</v>
      </c>
      <c r="K375">
        <v>353</v>
      </c>
      <c r="L375">
        <v>478</v>
      </c>
      <c r="M375">
        <v>366</v>
      </c>
      <c r="N375">
        <v>411</v>
      </c>
      <c r="O375">
        <v>144</v>
      </c>
      <c r="P375">
        <v>1454</v>
      </c>
      <c r="Q375">
        <v>399</v>
      </c>
      <c r="R375">
        <v>969</v>
      </c>
      <c r="S375">
        <v>215</v>
      </c>
      <c r="T375">
        <f t="shared" si="21"/>
        <v>609</v>
      </c>
      <c r="U375">
        <f t="shared" si="20"/>
        <v>510</v>
      </c>
      <c r="V375">
        <f t="shared" si="22"/>
        <v>439</v>
      </c>
      <c r="W375">
        <f t="shared" si="23"/>
        <v>322</v>
      </c>
      <c r="X375">
        <v>138695</v>
      </c>
    </row>
    <row r="376" spans="1:24">
      <c r="A376">
        <v>375</v>
      </c>
      <c r="B376" t="s">
        <v>20</v>
      </c>
      <c r="C376">
        <v>1601</v>
      </c>
      <c r="D376">
        <v>23</v>
      </c>
      <c r="E376">
        <v>234</v>
      </c>
      <c r="F376">
        <v>539</v>
      </c>
      <c r="G376">
        <v>440</v>
      </c>
      <c r="H376">
        <v>217</v>
      </c>
      <c r="I376">
        <v>742</v>
      </c>
      <c r="J376">
        <v>468</v>
      </c>
      <c r="K376">
        <v>377</v>
      </c>
      <c r="L376">
        <v>483</v>
      </c>
      <c r="M376">
        <v>378</v>
      </c>
      <c r="N376">
        <v>411</v>
      </c>
      <c r="O376">
        <v>138</v>
      </c>
      <c r="P376">
        <v>1472</v>
      </c>
      <c r="Q376">
        <v>417</v>
      </c>
      <c r="R376">
        <v>947</v>
      </c>
      <c r="S376">
        <v>231</v>
      </c>
      <c r="T376">
        <f t="shared" si="21"/>
        <v>595</v>
      </c>
      <c r="U376">
        <f t="shared" si="20"/>
        <v>516</v>
      </c>
      <c r="V376">
        <f t="shared" si="22"/>
        <v>437</v>
      </c>
      <c r="W376">
        <f t="shared" si="23"/>
        <v>305</v>
      </c>
      <c r="X376">
        <v>41668</v>
      </c>
    </row>
    <row r="377" spans="1:24">
      <c r="A377">
        <v>376</v>
      </c>
      <c r="B377" t="s">
        <v>20</v>
      </c>
      <c r="C377">
        <v>1536</v>
      </c>
      <c r="D377">
        <v>20</v>
      </c>
      <c r="E377">
        <v>218</v>
      </c>
      <c r="F377">
        <v>543</v>
      </c>
      <c r="G377">
        <v>446</v>
      </c>
      <c r="H377">
        <v>199</v>
      </c>
      <c r="I377">
        <v>723</v>
      </c>
      <c r="J377">
        <v>417</v>
      </c>
      <c r="K377">
        <v>353</v>
      </c>
      <c r="L377">
        <v>474</v>
      </c>
      <c r="M377">
        <v>372</v>
      </c>
      <c r="N377">
        <v>411</v>
      </c>
      <c r="O377">
        <v>138</v>
      </c>
      <c r="P377">
        <v>1450</v>
      </c>
      <c r="Q377">
        <v>409</v>
      </c>
      <c r="R377">
        <v>926</v>
      </c>
      <c r="S377">
        <v>214</v>
      </c>
      <c r="T377">
        <f t="shared" si="21"/>
        <v>571</v>
      </c>
      <c r="U377">
        <f t="shared" si="20"/>
        <v>510</v>
      </c>
      <c r="V377">
        <f t="shared" si="22"/>
        <v>442</v>
      </c>
      <c r="W377">
        <f t="shared" si="23"/>
        <v>325</v>
      </c>
      <c r="X377">
        <v>63890</v>
      </c>
    </row>
    <row r="378" spans="1:24">
      <c r="A378">
        <v>377</v>
      </c>
      <c r="B378" t="s">
        <v>20</v>
      </c>
      <c r="C378">
        <v>1606</v>
      </c>
      <c r="D378">
        <v>21.9</v>
      </c>
      <c r="E378">
        <v>240</v>
      </c>
      <c r="F378">
        <v>546</v>
      </c>
      <c r="G378">
        <v>440</v>
      </c>
      <c r="H378">
        <v>247</v>
      </c>
      <c r="I378">
        <v>735</v>
      </c>
      <c r="J378">
        <v>437</v>
      </c>
      <c r="K378">
        <v>387</v>
      </c>
      <c r="L378">
        <v>493</v>
      </c>
      <c r="M378">
        <v>382</v>
      </c>
      <c r="N378">
        <v>411</v>
      </c>
      <c r="O378">
        <v>140</v>
      </c>
      <c r="P378">
        <v>1484</v>
      </c>
      <c r="Q378">
        <v>413</v>
      </c>
      <c r="R378">
        <v>996</v>
      </c>
      <c r="S378">
        <v>230</v>
      </c>
      <c r="T378">
        <f t="shared" si="21"/>
        <v>629</v>
      </c>
      <c r="U378">
        <f t="shared" si="20"/>
        <v>522</v>
      </c>
      <c r="V378">
        <f t="shared" si="22"/>
        <v>430</v>
      </c>
      <c r="W378">
        <f t="shared" si="23"/>
        <v>306</v>
      </c>
      <c r="X378">
        <v>13198</v>
      </c>
    </row>
    <row r="379" spans="1:24">
      <c r="A379">
        <v>378</v>
      </c>
      <c r="B379" t="s">
        <v>20</v>
      </c>
      <c r="C379">
        <v>1588</v>
      </c>
      <c r="D379">
        <v>22.7</v>
      </c>
      <c r="E379">
        <v>254</v>
      </c>
      <c r="F379">
        <v>551</v>
      </c>
      <c r="G379">
        <v>432</v>
      </c>
      <c r="H379">
        <v>228</v>
      </c>
      <c r="I379">
        <v>728</v>
      </c>
      <c r="J379">
        <v>466</v>
      </c>
      <c r="K379">
        <v>376</v>
      </c>
      <c r="L379">
        <v>479</v>
      </c>
      <c r="M379">
        <v>376</v>
      </c>
      <c r="N379">
        <v>411</v>
      </c>
      <c r="O379">
        <v>126</v>
      </c>
      <c r="P379">
        <v>1481</v>
      </c>
      <c r="Q379">
        <v>388</v>
      </c>
      <c r="R379">
        <v>981</v>
      </c>
      <c r="S379">
        <v>232</v>
      </c>
      <c r="T379">
        <f t="shared" si="21"/>
        <v>604</v>
      </c>
      <c r="U379">
        <f t="shared" si="20"/>
        <v>502</v>
      </c>
      <c r="V379">
        <f t="shared" si="22"/>
        <v>410</v>
      </c>
      <c r="W379">
        <f t="shared" si="23"/>
        <v>297</v>
      </c>
      <c r="X379">
        <v>28612</v>
      </c>
    </row>
    <row r="380" spans="1:24">
      <c r="A380">
        <v>379</v>
      </c>
      <c r="B380" t="s">
        <v>20</v>
      </c>
      <c r="C380">
        <v>1673</v>
      </c>
      <c r="D380">
        <v>19.600000000000001</v>
      </c>
      <c r="E380">
        <v>216</v>
      </c>
      <c r="F380">
        <v>551</v>
      </c>
      <c r="G380">
        <v>444</v>
      </c>
      <c r="H380">
        <v>257</v>
      </c>
      <c r="I380">
        <v>776</v>
      </c>
      <c r="J380">
        <v>429</v>
      </c>
      <c r="K380">
        <v>363</v>
      </c>
      <c r="L380">
        <v>500</v>
      </c>
      <c r="M380">
        <v>410</v>
      </c>
      <c r="N380">
        <v>411</v>
      </c>
      <c r="O380">
        <v>134</v>
      </c>
      <c r="P380">
        <v>1554</v>
      </c>
      <c r="Q380">
        <v>408</v>
      </c>
      <c r="R380">
        <v>1035</v>
      </c>
      <c r="S380">
        <v>225</v>
      </c>
      <c r="T380">
        <f t="shared" si="21"/>
        <v>667</v>
      </c>
      <c r="U380">
        <f t="shared" si="20"/>
        <v>544</v>
      </c>
      <c r="V380">
        <f t="shared" si="22"/>
        <v>453</v>
      </c>
      <c r="W380">
        <f t="shared" si="23"/>
        <v>335</v>
      </c>
      <c r="X380">
        <v>32886</v>
      </c>
    </row>
    <row r="381" spans="1:24">
      <c r="A381">
        <v>380</v>
      </c>
      <c r="B381" t="s">
        <v>20</v>
      </c>
      <c r="C381">
        <v>1587</v>
      </c>
      <c r="D381">
        <v>24.5</v>
      </c>
      <c r="E381">
        <v>248</v>
      </c>
      <c r="F381">
        <v>558</v>
      </c>
      <c r="G381">
        <v>437</v>
      </c>
      <c r="H381">
        <v>251</v>
      </c>
      <c r="I381">
        <v>742</v>
      </c>
      <c r="J381">
        <v>416</v>
      </c>
      <c r="K381">
        <v>399</v>
      </c>
      <c r="L381">
        <v>484</v>
      </c>
      <c r="M381">
        <v>358</v>
      </c>
      <c r="N381">
        <v>411</v>
      </c>
      <c r="O381">
        <v>160</v>
      </c>
      <c r="P381">
        <v>1476</v>
      </c>
      <c r="Q381">
        <v>426</v>
      </c>
      <c r="R381">
        <v>985</v>
      </c>
      <c r="S381">
        <v>225</v>
      </c>
      <c r="T381">
        <f t="shared" si="21"/>
        <v>609</v>
      </c>
      <c r="U381">
        <f t="shared" si="20"/>
        <v>518</v>
      </c>
      <c r="V381">
        <f t="shared" si="22"/>
        <v>414</v>
      </c>
      <c r="W381">
        <f t="shared" si="23"/>
        <v>310</v>
      </c>
      <c r="X381">
        <v>123234</v>
      </c>
    </row>
    <row r="382" spans="1:24">
      <c r="A382">
        <v>381</v>
      </c>
      <c r="B382" t="s">
        <v>20</v>
      </c>
      <c r="C382">
        <v>1607</v>
      </c>
      <c r="D382">
        <v>24.8</v>
      </c>
      <c r="E382">
        <v>260</v>
      </c>
      <c r="F382">
        <v>564</v>
      </c>
      <c r="G382">
        <v>450</v>
      </c>
      <c r="H382">
        <v>277</v>
      </c>
      <c r="I382">
        <v>779</v>
      </c>
      <c r="J382">
        <v>449</v>
      </c>
      <c r="K382">
        <v>401</v>
      </c>
      <c r="L382">
        <v>465</v>
      </c>
      <c r="M382">
        <v>360</v>
      </c>
      <c r="N382">
        <v>411</v>
      </c>
      <c r="O382">
        <v>148</v>
      </c>
      <c r="P382">
        <v>1496</v>
      </c>
      <c r="Q382">
        <v>393</v>
      </c>
      <c r="R382">
        <v>994</v>
      </c>
      <c r="S382">
        <v>217</v>
      </c>
      <c r="T382">
        <f t="shared" si="21"/>
        <v>637</v>
      </c>
      <c r="U382">
        <f t="shared" si="20"/>
        <v>508</v>
      </c>
      <c r="V382">
        <f t="shared" si="22"/>
        <v>407</v>
      </c>
      <c r="W382">
        <f t="shared" si="23"/>
        <v>304</v>
      </c>
      <c r="X382">
        <v>63984</v>
      </c>
    </row>
    <row r="383" spans="1:24">
      <c r="A383">
        <v>382</v>
      </c>
      <c r="B383" t="s">
        <v>20</v>
      </c>
      <c r="C383">
        <v>1602</v>
      </c>
      <c r="D383">
        <v>22.1</v>
      </c>
      <c r="E383">
        <v>228</v>
      </c>
      <c r="F383">
        <v>571</v>
      </c>
      <c r="G383">
        <v>464</v>
      </c>
      <c r="H383">
        <v>235</v>
      </c>
      <c r="I383">
        <v>744</v>
      </c>
      <c r="J383">
        <v>448</v>
      </c>
      <c r="K383">
        <v>379</v>
      </c>
      <c r="L383">
        <v>487</v>
      </c>
      <c r="M383">
        <v>378</v>
      </c>
      <c r="N383">
        <v>411</v>
      </c>
      <c r="O383">
        <v>146</v>
      </c>
      <c r="P383">
        <v>1499</v>
      </c>
      <c r="Q383">
        <v>411</v>
      </c>
      <c r="R383">
        <v>990</v>
      </c>
      <c r="S383">
        <v>234</v>
      </c>
      <c r="T383">
        <f t="shared" si="21"/>
        <v>613</v>
      </c>
      <c r="U383">
        <f t="shared" si="20"/>
        <v>524</v>
      </c>
      <c r="V383">
        <f t="shared" si="22"/>
        <v>470</v>
      </c>
      <c r="W383">
        <f t="shared" si="23"/>
        <v>343</v>
      </c>
      <c r="X383">
        <v>64476</v>
      </c>
    </row>
    <row r="384" spans="1:24">
      <c r="A384">
        <v>383</v>
      </c>
      <c r="B384" t="s">
        <v>20</v>
      </c>
      <c r="C384">
        <v>1624</v>
      </c>
      <c r="D384">
        <v>22.3</v>
      </c>
      <c r="E384">
        <v>246</v>
      </c>
      <c r="F384">
        <v>575</v>
      </c>
      <c r="G384">
        <v>466</v>
      </c>
      <c r="H384">
        <v>256</v>
      </c>
      <c r="I384">
        <v>763</v>
      </c>
      <c r="J384">
        <v>391</v>
      </c>
      <c r="K384">
        <v>372</v>
      </c>
      <c r="L384">
        <v>494</v>
      </c>
      <c r="M384">
        <v>380</v>
      </c>
      <c r="N384">
        <v>411</v>
      </c>
      <c r="O384">
        <v>148</v>
      </c>
      <c r="P384">
        <v>1520</v>
      </c>
      <c r="Q384">
        <v>415</v>
      </c>
      <c r="R384">
        <v>1013</v>
      </c>
      <c r="S384">
        <v>232</v>
      </c>
      <c r="T384">
        <f t="shared" si="21"/>
        <v>636</v>
      </c>
      <c r="U384">
        <f t="shared" si="20"/>
        <v>528</v>
      </c>
      <c r="V384">
        <f t="shared" si="22"/>
        <v>452</v>
      </c>
      <c r="W384">
        <f t="shared" si="23"/>
        <v>329</v>
      </c>
      <c r="X384">
        <v>50449</v>
      </c>
    </row>
    <row r="385" spans="1:24">
      <c r="A385">
        <v>384</v>
      </c>
      <c r="B385" t="s">
        <v>20</v>
      </c>
      <c r="C385">
        <v>1624</v>
      </c>
      <c r="D385">
        <v>25.1</v>
      </c>
      <c r="E385">
        <v>280</v>
      </c>
      <c r="F385">
        <v>578</v>
      </c>
      <c r="G385">
        <v>450</v>
      </c>
      <c r="H385">
        <v>232</v>
      </c>
      <c r="I385">
        <v>763</v>
      </c>
      <c r="J385">
        <v>436</v>
      </c>
      <c r="K385">
        <v>390</v>
      </c>
      <c r="L385">
        <v>484</v>
      </c>
      <c r="M385">
        <v>378</v>
      </c>
      <c r="N385">
        <v>411</v>
      </c>
      <c r="O385">
        <v>146</v>
      </c>
      <c r="P385">
        <v>1519</v>
      </c>
      <c r="Q385">
        <v>427</v>
      </c>
      <c r="R385">
        <v>988</v>
      </c>
      <c r="S385">
        <v>226</v>
      </c>
      <c r="T385">
        <f t="shared" si="21"/>
        <v>610</v>
      </c>
      <c r="U385">
        <f t="shared" si="20"/>
        <v>524</v>
      </c>
      <c r="V385">
        <f t="shared" si="22"/>
        <v>396</v>
      </c>
      <c r="W385">
        <f t="shared" si="23"/>
        <v>298</v>
      </c>
      <c r="X385">
        <v>188060</v>
      </c>
    </row>
    <row r="386" spans="1:24">
      <c r="A386">
        <v>385</v>
      </c>
      <c r="B386" t="s">
        <v>20</v>
      </c>
      <c r="C386">
        <v>1705</v>
      </c>
      <c r="D386">
        <v>19.100000000000001</v>
      </c>
      <c r="E386">
        <v>234</v>
      </c>
      <c r="F386">
        <v>578</v>
      </c>
      <c r="G386">
        <v>494</v>
      </c>
      <c r="H386">
        <v>239</v>
      </c>
      <c r="I386">
        <v>776</v>
      </c>
      <c r="J386">
        <v>439</v>
      </c>
      <c r="K386">
        <v>369</v>
      </c>
      <c r="L386">
        <v>526</v>
      </c>
      <c r="M386">
        <v>426</v>
      </c>
      <c r="N386">
        <v>411</v>
      </c>
      <c r="O386">
        <v>132</v>
      </c>
      <c r="P386">
        <v>1589</v>
      </c>
      <c r="Q386">
        <v>403</v>
      </c>
      <c r="R386">
        <v>1052</v>
      </c>
      <c r="S386">
        <v>236</v>
      </c>
      <c r="T386">
        <f t="shared" si="21"/>
        <v>665</v>
      </c>
      <c r="U386">
        <f t="shared" ref="U386:U449" si="24">M386+O386</f>
        <v>558</v>
      </c>
      <c r="V386">
        <f t="shared" si="22"/>
        <v>496</v>
      </c>
      <c r="W386">
        <f t="shared" si="23"/>
        <v>344</v>
      </c>
      <c r="X386">
        <v>5579</v>
      </c>
    </row>
    <row r="387" spans="1:24">
      <c r="A387">
        <v>386</v>
      </c>
      <c r="B387" t="s">
        <v>20</v>
      </c>
      <c r="C387">
        <v>1630</v>
      </c>
      <c r="D387">
        <v>24.6</v>
      </c>
      <c r="E387">
        <v>240</v>
      </c>
      <c r="F387">
        <v>579</v>
      </c>
      <c r="G387">
        <v>461</v>
      </c>
      <c r="H387">
        <v>235</v>
      </c>
      <c r="I387">
        <v>762</v>
      </c>
      <c r="J387">
        <v>469</v>
      </c>
      <c r="K387">
        <v>396</v>
      </c>
      <c r="L387">
        <v>523</v>
      </c>
      <c r="M387">
        <v>410</v>
      </c>
      <c r="N387">
        <v>411</v>
      </c>
      <c r="O387">
        <v>157</v>
      </c>
      <c r="P387">
        <v>1530</v>
      </c>
      <c r="Q387">
        <v>445</v>
      </c>
      <c r="R387">
        <v>1003</v>
      </c>
      <c r="S387">
        <v>245</v>
      </c>
      <c r="T387">
        <f t="shared" ref="T387:T450" si="25">M387+H387</f>
        <v>645</v>
      </c>
      <c r="U387">
        <f t="shared" si="24"/>
        <v>567</v>
      </c>
      <c r="V387">
        <f t="shared" ref="V387:V450" si="26">G387-E387+S387</f>
        <v>466</v>
      </c>
      <c r="W387">
        <f t="shared" ref="W387:W450" si="27">F387-E387</f>
        <v>339</v>
      </c>
      <c r="X387">
        <v>87042</v>
      </c>
    </row>
    <row r="388" spans="1:24">
      <c r="A388">
        <v>387</v>
      </c>
      <c r="B388" t="s">
        <v>20</v>
      </c>
      <c r="C388">
        <v>1677</v>
      </c>
      <c r="D388">
        <v>20.2</v>
      </c>
      <c r="E388">
        <v>240</v>
      </c>
      <c r="F388">
        <v>580</v>
      </c>
      <c r="G388">
        <v>468</v>
      </c>
      <c r="H388">
        <v>214</v>
      </c>
      <c r="I388">
        <v>753</v>
      </c>
      <c r="J388">
        <v>427</v>
      </c>
      <c r="K388">
        <v>377</v>
      </c>
      <c r="L388">
        <v>529</v>
      </c>
      <c r="M388">
        <v>420</v>
      </c>
      <c r="N388">
        <v>411</v>
      </c>
      <c r="O388">
        <v>138</v>
      </c>
      <c r="P388">
        <v>1574</v>
      </c>
      <c r="Q388">
        <v>435</v>
      </c>
      <c r="R388">
        <v>1035</v>
      </c>
      <c r="S388">
        <v>246</v>
      </c>
      <c r="T388">
        <f t="shared" si="25"/>
        <v>634</v>
      </c>
      <c r="U388">
        <f t="shared" si="24"/>
        <v>558</v>
      </c>
      <c r="V388">
        <f t="shared" si="26"/>
        <v>474</v>
      </c>
      <c r="W388">
        <f t="shared" si="27"/>
        <v>340</v>
      </c>
      <c r="X388">
        <v>67171</v>
      </c>
    </row>
    <row r="389" spans="1:24">
      <c r="A389">
        <v>388</v>
      </c>
      <c r="B389" t="s">
        <v>20</v>
      </c>
      <c r="C389">
        <v>1714</v>
      </c>
      <c r="D389">
        <v>18.8</v>
      </c>
      <c r="E389">
        <v>220</v>
      </c>
      <c r="F389">
        <v>581</v>
      </c>
      <c r="G389">
        <v>482</v>
      </c>
      <c r="H389">
        <v>220</v>
      </c>
      <c r="I389">
        <v>797</v>
      </c>
      <c r="J389">
        <v>433</v>
      </c>
      <c r="K389">
        <v>375</v>
      </c>
      <c r="L389">
        <v>522</v>
      </c>
      <c r="M389">
        <v>430</v>
      </c>
      <c r="N389">
        <v>411</v>
      </c>
      <c r="O389">
        <v>132</v>
      </c>
      <c r="P389">
        <v>1616</v>
      </c>
      <c r="Q389">
        <v>445</v>
      </c>
      <c r="R389">
        <v>1039</v>
      </c>
      <c r="S389">
        <v>246</v>
      </c>
      <c r="T389">
        <f t="shared" si="25"/>
        <v>650</v>
      </c>
      <c r="U389">
        <f t="shared" si="24"/>
        <v>562</v>
      </c>
      <c r="V389">
        <f t="shared" si="26"/>
        <v>508</v>
      </c>
      <c r="W389">
        <f t="shared" si="27"/>
        <v>361</v>
      </c>
      <c r="X389">
        <v>70242</v>
      </c>
    </row>
    <row r="390" spans="1:24">
      <c r="A390">
        <v>389</v>
      </c>
      <c r="B390" t="s">
        <v>20</v>
      </c>
      <c r="C390">
        <v>1695</v>
      </c>
      <c r="D390">
        <v>21</v>
      </c>
      <c r="E390">
        <v>256</v>
      </c>
      <c r="F390">
        <v>584</v>
      </c>
      <c r="G390">
        <v>484</v>
      </c>
      <c r="H390">
        <v>236</v>
      </c>
      <c r="I390">
        <v>785</v>
      </c>
      <c r="J390">
        <v>450</v>
      </c>
      <c r="K390">
        <v>413</v>
      </c>
      <c r="L390">
        <v>525</v>
      </c>
      <c r="M390">
        <v>410</v>
      </c>
      <c r="N390">
        <v>411</v>
      </c>
      <c r="O390">
        <v>142</v>
      </c>
      <c r="P390">
        <v>1585</v>
      </c>
      <c r="Q390">
        <v>431</v>
      </c>
      <c r="R390">
        <v>1036</v>
      </c>
      <c r="S390">
        <v>255</v>
      </c>
      <c r="T390">
        <f t="shared" si="25"/>
        <v>646</v>
      </c>
      <c r="U390">
        <f t="shared" si="24"/>
        <v>552</v>
      </c>
      <c r="V390">
        <f t="shared" si="26"/>
        <v>483</v>
      </c>
      <c r="W390">
        <f t="shared" si="27"/>
        <v>328</v>
      </c>
      <c r="X390">
        <v>42513</v>
      </c>
    </row>
    <row r="391" spans="1:24">
      <c r="A391">
        <v>390</v>
      </c>
      <c r="B391" t="s">
        <v>20</v>
      </c>
      <c r="C391">
        <v>1685</v>
      </c>
      <c r="D391">
        <v>22.2</v>
      </c>
      <c r="E391">
        <v>210</v>
      </c>
      <c r="F391">
        <v>585</v>
      </c>
      <c r="G391">
        <v>494</v>
      </c>
      <c r="H391">
        <v>266</v>
      </c>
      <c r="I391">
        <v>793</v>
      </c>
      <c r="J391">
        <v>431</v>
      </c>
      <c r="K391">
        <v>408</v>
      </c>
      <c r="L391">
        <v>510</v>
      </c>
      <c r="M391">
        <v>392</v>
      </c>
      <c r="N391">
        <v>411</v>
      </c>
      <c r="O391">
        <v>152</v>
      </c>
      <c r="P391">
        <v>1571</v>
      </c>
      <c r="Q391">
        <v>435</v>
      </c>
      <c r="R391">
        <v>1044</v>
      </c>
      <c r="S391">
        <v>245</v>
      </c>
      <c r="T391">
        <f t="shared" si="25"/>
        <v>658</v>
      </c>
      <c r="U391">
        <f t="shared" si="24"/>
        <v>544</v>
      </c>
      <c r="V391">
        <f t="shared" si="26"/>
        <v>529</v>
      </c>
      <c r="W391">
        <f t="shared" si="27"/>
        <v>375</v>
      </c>
      <c r="X391">
        <v>11379</v>
      </c>
    </row>
    <row r="392" spans="1:24">
      <c r="A392">
        <v>391</v>
      </c>
      <c r="B392" t="s">
        <v>20</v>
      </c>
      <c r="C392">
        <v>1606</v>
      </c>
      <c r="D392">
        <v>22.1</v>
      </c>
      <c r="E392">
        <v>232</v>
      </c>
      <c r="F392">
        <v>587</v>
      </c>
      <c r="G392">
        <v>490</v>
      </c>
      <c r="H392">
        <v>170</v>
      </c>
      <c r="I392">
        <v>669</v>
      </c>
      <c r="J392">
        <v>443</v>
      </c>
      <c r="K392">
        <v>372</v>
      </c>
      <c r="L392">
        <v>524</v>
      </c>
      <c r="M392">
        <v>410</v>
      </c>
      <c r="N392">
        <v>411</v>
      </c>
      <c r="O392">
        <v>152</v>
      </c>
      <c r="P392">
        <v>1481</v>
      </c>
      <c r="Q392">
        <v>447</v>
      </c>
      <c r="R392">
        <v>982</v>
      </c>
      <c r="S392">
        <v>245</v>
      </c>
      <c r="T392">
        <f t="shared" si="25"/>
        <v>580</v>
      </c>
      <c r="U392">
        <f t="shared" si="24"/>
        <v>562</v>
      </c>
      <c r="V392">
        <f t="shared" si="26"/>
        <v>503</v>
      </c>
      <c r="W392">
        <f t="shared" si="27"/>
        <v>355</v>
      </c>
      <c r="X392">
        <v>3973</v>
      </c>
    </row>
    <row r="393" spans="1:24">
      <c r="A393">
        <v>392</v>
      </c>
      <c r="B393" t="s">
        <v>20</v>
      </c>
      <c r="C393">
        <v>1687</v>
      </c>
      <c r="D393">
        <v>20</v>
      </c>
      <c r="E393">
        <v>236</v>
      </c>
      <c r="F393">
        <v>594</v>
      </c>
      <c r="G393">
        <v>480</v>
      </c>
      <c r="H393">
        <v>208</v>
      </c>
      <c r="I393">
        <v>767</v>
      </c>
      <c r="J393">
        <v>424</v>
      </c>
      <c r="K393">
        <v>375</v>
      </c>
      <c r="L393">
        <v>518</v>
      </c>
      <c r="M393">
        <v>412</v>
      </c>
      <c r="N393">
        <v>411</v>
      </c>
      <c r="O393">
        <v>136</v>
      </c>
      <c r="P393">
        <v>1582</v>
      </c>
      <c r="Q393">
        <v>425</v>
      </c>
      <c r="R393">
        <v>1023</v>
      </c>
      <c r="S393">
        <v>250</v>
      </c>
      <c r="T393">
        <f t="shared" si="25"/>
        <v>620</v>
      </c>
      <c r="U393">
        <f t="shared" si="24"/>
        <v>548</v>
      </c>
      <c r="V393">
        <f t="shared" si="26"/>
        <v>494</v>
      </c>
      <c r="W393">
        <f t="shared" si="27"/>
        <v>358</v>
      </c>
      <c r="X393">
        <v>6943</v>
      </c>
    </row>
    <row r="394" spans="1:24">
      <c r="A394">
        <v>393</v>
      </c>
      <c r="B394" t="s">
        <v>20</v>
      </c>
      <c r="C394">
        <v>1676</v>
      </c>
      <c r="D394">
        <v>24.5</v>
      </c>
      <c r="E394">
        <v>290</v>
      </c>
      <c r="F394">
        <v>607</v>
      </c>
      <c r="G394">
        <v>502</v>
      </c>
      <c r="H394">
        <v>243</v>
      </c>
      <c r="I394">
        <v>768</v>
      </c>
      <c r="J394">
        <v>422</v>
      </c>
      <c r="K394">
        <v>421</v>
      </c>
      <c r="L394">
        <v>523</v>
      </c>
      <c r="M394">
        <v>416</v>
      </c>
      <c r="N394">
        <v>411</v>
      </c>
      <c r="O394">
        <v>136</v>
      </c>
      <c r="P394">
        <v>1576</v>
      </c>
      <c r="Q394">
        <v>440</v>
      </c>
      <c r="R394">
        <v>1051</v>
      </c>
      <c r="S394">
        <v>231</v>
      </c>
      <c r="T394">
        <f t="shared" si="25"/>
        <v>659</v>
      </c>
      <c r="U394">
        <f t="shared" si="24"/>
        <v>552</v>
      </c>
      <c r="V394">
        <f t="shared" si="26"/>
        <v>443</v>
      </c>
      <c r="W394">
        <f t="shared" si="27"/>
        <v>317</v>
      </c>
      <c r="X394">
        <v>2756</v>
      </c>
    </row>
    <row r="395" spans="1:24">
      <c r="A395">
        <v>394</v>
      </c>
      <c r="B395" t="s">
        <v>20</v>
      </c>
      <c r="C395">
        <v>1753</v>
      </c>
      <c r="D395">
        <v>21.5</v>
      </c>
      <c r="E395">
        <v>254</v>
      </c>
      <c r="F395">
        <v>610</v>
      </c>
      <c r="G395">
        <v>510</v>
      </c>
      <c r="H395">
        <v>237</v>
      </c>
      <c r="I395">
        <v>796</v>
      </c>
      <c r="J395">
        <v>456</v>
      </c>
      <c r="K395">
        <v>418</v>
      </c>
      <c r="L395">
        <v>550</v>
      </c>
      <c r="M395">
        <v>426</v>
      </c>
      <c r="N395">
        <v>411</v>
      </c>
      <c r="O395">
        <v>144</v>
      </c>
      <c r="P395">
        <v>1639</v>
      </c>
      <c r="Q395">
        <v>437</v>
      </c>
      <c r="R395">
        <v>1080</v>
      </c>
      <c r="S395">
        <v>253</v>
      </c>
      <c r="T395">
        <f t="shared" si="25"/>
        <v>663</v>
      </c>
      <c r="U395">
        <f t="shared" si="24"/>
        <v>570</v>
      </c>
      <c r="V395">
        <f t="shared" si="26"/>
        <v>509</v>
      </c>
      <c r="W395">
        <f t="shared" si="27"/>
        <v>356</v>
      </c>
      <c r="X395">
        <v>16324</v>
      </c>
    </row>
    <row r="396" spans="1:24">
      <c r="A396">
        <v>395</v>
      </c>
      <c r="B396" t="s">
        <v>20</v>
      </c>
      <c r="C396">
        <v>1760</v>
      </c>
      <c r="D396">
        <v>26</v>
      </c>
      <c r="E396">
        <v>296</v>
      </c>
      <c r="F396">
        <v>625</v>
      </c>
      <c r="G396">
        <v>492</v>
      </c>
      <c r="H396">
        <v>259</v>
      </c>
      <c r="I396">
        <v>817</v>
      </c>
      <c r="J396">
        <v>494</v>
      </c>
      <c r="K396">
        <v>444</v>
      </c>
      <c r="L396">
        <v>546</v>
      </c>
      <c r="M396">
        <v>414</v>
      </c>
      <c r="N396">
        <v>411</v>
      </c>
      <c r="O396">
        <v>160</v>
      </c>
      <c r="P396">
        <v>1638</v>
      </c>
      <c r="Q396">
        <v>465</v>
      </c>
      <c r="R396">
        <v>1080</v>
      </c>
      <c r="S396">
        <v>255</v>
      </c>
      <c r="T396">
        <f t="shared" si="25"/>
        <v>673</v>
      </c>
      <c r="U396">
        <f t="shared" si="24"/>
        <v>574</v>
      </c>
      <c r="V396">
        <f t="shared" si="26"/>
        <v>451</v>
      </c>
      <c r="W396">
        <f t="shared" si="27"/>
        <v>329</v>
      </c>
      <c r="X396">
        <v>61235</v>
      </c>
    </row>
    <row r="397" spans="1:24">
      <c r="A397">
        <v>396</v>
      </c>
      <c r="B397" t="s">
        <v>20</v>
      </c>
      <c r="C397">
        <v>1567</v>
      </c>
      <c r="D397">
        <v>20.5</v>
      </c>
      <c r="E397">
        <v>222</v>
      </c>
      <c r="F397">
        <v>509</v>
      </c>
      <c r="G397">
        <v>404</v>
      </c>
      <c r="H397">
        <v>270</v>
      </c>
      <c r="I397">
        <v>726</v>
      </c>
      <c r="J397">
        <v>431</v>
      </c>
      <c r="K397">
        <v>358</v>
      </c>
      <c r="L397">
        <v>483</v>
      </c>
      <c r="M397">
        <v>374</v>
      </c>
      <c r="N397">
        <v>412</v>
      </c>
      <c r="O397">
        <v>130</v>
      </c>
      <c r="P397">
        <v>1441</v>
      </c>
      <c r="Q397">
        <v>406</v>
      </c>
      <c r="R397">
        <v>985</v>
      </c>
      <c r="S397">
        <v>225</v>
      </c>
      <c r="T397">
        <f t="shared" si="25"/>
        <v>644</v>
      </c>
      <c r="U397">
        <f t="shared" si="24"/>
        <v>504</v>
      </c>
      <c r="V397">
        <f t="shared" si="26"/>
        <v>407</v>
      </c>
      <c r="W397">
        <f t="shared" si="27"/>
        <v>287</v>
      </c>
      <c r="X397">
        <v>58625</v>
      </c>
    </row>
    <row r="398" spans="1:24">
      <c r="A398">
        <v>397</v>
      </c>
      <c r="B398" t="s">
        <v>20</v>
      </c>
      <c r="C398">
        <v>1603</v>
      </c>
      <c r="D398">
        <v>19.899999999999999</v>
      </c>
      <c r="E398">
        <v>220</v>
      </c>
      <c r="F398">
        <v>544</v>
      </c>
      <c r="G398">
        <v>444</v>
      </c>
      <c r="H398">
        <v>263</v>
      </c>
      <c r="I398">
        <v>756</v>
      </c>
      <c r="J398">
        <v>429</v>
      </c>
      <c r="K398">
        <v>378</v>
      </c>
      <c r="L398">
        <v>490</v>
      </c>
      <c r="M398">
        <v>374</v>
      </c>
      <c r="N398">
        <v>412</v>
      </c>
      <c r="O398">
        <v>132</v>
      </c>
      <c r="P398">
        <v>1493</v>
      </c>
      <c r="Q398">
        <v>395</v>
      </c>
      <c r="R398">
        <v>1000</v>
      </c>
      <c r="S398">
        <v>228</v>
      </c>
      <c r="T398">
        <f t="shared" si="25"/>
        <v>637</v>
      </c>
      <c r="U398">
        <f t="shared" si="24"/>
        <v>506</v>
      </c>
      <c r="V398">
        <f t="shared" si="26"/>
        <v>452</v>
      </c>
      <c r="W398">
        <f t="shared" si="27"/>
        <v>324</v>
      </c>
      <c r="X398">
        <v>29312</v>
      </c>
    </row>
    <row r="399" spans="1:24">
      <c r="A399">
        <v>398</v>
      </c>
      <c r="B399" t="s">
        <v>20</v>
      </c>
      <c r="C399">
        <v>1611</v>
      </c>
      <c r="D399">
        <v>22.3</v>
      </c>
      <c r="E399">
        <v>262</v>
      </c>
      <c r="F399">
        <v>554</v>
      </c>
      <c r="G399">
        <v>444</v>
      </c>
      <c r="H399">
        <v>241</v>
      </c>
      <c r="I399">
        <v>759</v>
      </c>
      <c r="J399">
        <v>381</v>
      </c>
      <c r="K399">
        <v>353</v>
      </c>
      <c r="L399">
        <v>489</v>
      </c>
      <c r="M399">
        <v>380</v>
      </c>
      <c r="N399">
        <v>412</v>
      </c>
      <c r="O399">
        <v>130</v>
      </c>
      <c r="P399">
        <v>1523</v>
      </c>
      <c r="Q399">
        <v>417</v>
      </c>
      <c r="R399">
        <v>1005</v>
      </c>
      <c r="S399">
        <v>228</v>
      </c>
      <c r="T399">
        <f t="shared" si="25"/>
        <v>621</v>
      </c>
      <c r="U399">
        <f t="shared" si="24"/>
        <v>510</v>
      </c>
      <c r="V399">
        <f t="shared" si="26"/>
        <v>410</v>
      </c>
      <c r="W399">
        <f t="shared" si="27"/>
        <v>292</v>
      </c>
      <c r="X399">
        <v>19011</v>
      </c>
    </row>
    <row r="400" spans="1:24">
      <c r="A400">
        <v>399</v>
      </c>
      <c r="B400" t="s">
        <v>20</v>
      </c>
      <c r="C400">
        <v>1604</v>
      </c>
      <c r="D400">
        <v>23.4</v>
      </c>
      <c r="E400">
        <v>256</v>
      </c>
      <c r="F400">
        <v>556</v>
      </c>
      <c r="G400">
        <v>448</v>
      </c>
      <c r="H400">
        <v>239</v>
      </c>
      <c r="I400">
        <v>782</v>
      </c>
      <c r="J400">
        <v>467</v>
      </c>
      <c r="K400">
        <v>384</v>
      </c>
      <c r="L400">
        <v>470</v>
      </c>
      <c r="M400">
        <v>356</v>
      </c>
      <c r="N400">
        <v>412</v>
      </c>
      <c r="O400">
        <v>144</v>
      </c>
      <c r="P400">
        <v>1510</v>
      </c>
      <c r="Q400">
        <v>416</v>
      </c>
      <c r="R400">
        <v>967</v>
      </c>
      <c r="S400">
        <v>234</v>
      </c>
      <c r="T400">
        <f t="shared" si="25"/>
        <v>595</v>
      </c>
      <c r="U400">
        <f t="shared" si="24"/>
        <v>500</v>
      </c>
      <c r="V400">
        <f t="shared" si="26"/>
        <v>426</v>
      </c>
      <c r="W400">
        <f t="shared" si="27"/>
        <v>300</v>
      </c>
      <c r="X400">
        <v>13822</v>
      </c>
    </row>
    <row r="401" spans="1:24">
      <c r="A401">
        <v>400</v>
      </c>
      <c r="B401" t="s">
        <v>20</v>
      </c>
      <c r="C401">
        <v>1551</v>
      </c>
      <c r="D401">
        <v>27.8</v>
      </c>
      <c r="E401">
        <v>292</v>
      </c>
      <c r="F401">
        <v>557</v>
      </c>
      <c r="G401">
        <v>446</v>
      </c>
      <c r="H401">
        <v>248</v>
      </c>
      <c r="I401">
        <v>728</v>
      </c>
      <c r="J401">
        <v>461</v>
      </c>
      <c r="K401">
        <v>382</v>
      </c>
      <c r="L401">
        <v>472</v>
      </c>
      <c r="M401">
        <v>364</v>
      </c>
      <c r="N401">
        <v>412</v>
      </c>
      <c r="O401">
        <v>144</v>
      </c>
      <c r="P401">
        <v>1455</v>
      </c>
      <c r="Q401">
        <v>404</v>
      </c>
      <c r="R401">
        <v>975</v>
      </c>
      <c r="S401">
        <v>224</v>
      </c>
      <c r="T401">
        <f t="shared" si="25"/>
        <v>612</v>
      </c>
      <c r="U401">
        <f t="shared" si="24"/>
        <v>508</v>
      </c>
      <c r="V401">
        <f t="shared" si="26"/>
        <v>378</v>
      </c>
      <c r="W401">
        <f t="shared" si="27"/>
        <v>265</v>
      </c>
      <c r="X401">
        <v>121165</v>
      </c>
    </row>
    <row r="402" spans="1:24">
      <c r="A402">
        <v>401</v>
      </c>
      <c r="B402" t="s">
        <v>20</v>
      </c>
      <c r="C402">
        <v>1598</v>
      </c>
      <c r="D402">
        <v>24.9</v>
      </c>
      <c r="E402">
        <v>260</v>
      </c>
      <c r="F402">
        <v>562</v>
      </c>
      <c r="G402">
        <v>462</v>
      </c>
      <c r="H402">
        <v>234</v>
      </c>
      <c r="I402">
        <v>743</v>
      </c>
      <c r="J402">
        <v>471</v>
      </c>
      <c r="K402">
        <v>394</v>
      </c>
      <c r="L402">
        <v>496</v>
      </c>
      <c r="M402">
        <v>382</v>
      </c>
      <c r="N402">
        <v>412</v>
      </c>
      <c r="O402">
        <v>154</v>
      </c>
      <c r="P402">
        <v>1484</v>
      </c>
      <c r="Q402">
        <v>403</v>
      </c>
      <c r="R402">
        <v>975</v>
      </c>
      <c r="S402">
        <v>226</v>
      </c>
      <c r="T402">
        <f t="shared" si="25"/>
        <v>616</v>
      </c>
      <c r="U402">
        <f t="shared" si="24"/>
        <v>536</v>
      </c>
      <c r="V402">
        <f t="shared" si="26"/>
        <v>428</v>
      </c>
      <c r="W402">
        <f t="shared" si="27"/>
        <v>302</v>
      </c>
      <c r="X402">
        <v>16772</v>
      </c>
    </row>
    <row r="403" spans="1:24">
      <c r="A403">
        <v>402</v>
      </c>
      <c r="B403" t="s">
        <v>20</v>
      </c>
      <c r="C403">
        <v>1700</v>
      </c>
      <c r="D403">
        <v>19.5</v>
      </c>
      <c r="E403">
        <v>210</v>
      </c>
      <c r="F403">
        <v>577</v>
      </c>
      <c r="G403">
        <v>478</v>
      </c>
      <c r="H403">
        <v>250</v>
      </c>
      <c r="I403">
        <v>793</v>
      </c>
      <c r="J403">
        <v>425</v>
      </c>
      <c r="K403">
        <v>357</v>
      </c>
      <c r="L403">
        <v>511</v>
      </c>
      <c r="M403">
        <v>408</v>
      </c>
      <c r="N403">
        <v>412</v>
      </c>
      <c r="O403">
        <v>152</v>
      </c>
      <c r="P403">
        <v>1588</v>
      </c>
      <c r="Q403">
        <v>436</v>
      </c>
      <c r="R403">
        <v>1045</v>
      </c>
      <c r="S403">
        <v>236</v>
      </c>
      <c r="T403">
        <f t="shared" si="25"/>
        <v>658</v>
      </c>
      <c r="U403">
        <f t="shared" si="24"/>
        <v>560</v>
      </c>
      <c r="V403">
        <f t="shared" si="26"/>
        <v>504</v>
      </c>
      <c r="W403">
        <f t="shared" si="27"/>
        <v>367</v>
      </c>
      <c r="X403">
        <v>6226</v>
      </c>
    </row>
    <row r="404" spans="1:24">
      <c r="A404">
        <v>403</v>
      </c>
      <c r="B404" t="s">
        <v>20</v>
      </c>
      <c r="C404">
        <v>1634</v>
      </c>
      <c r="D404">
        <v>24.5</v>
      </c>
      <c r="E404">
        <v>288</v>
      </c>
      <c r="F404">
        <v>579</v>
      </c>
      <c r="G404">
        <v>478</v>
      </c>
      <c r="H404">
        <v>204</v>
      </c>
      <c r="I404">
        <v>740</v>
      </c>
      <c r="J404">
        <v>469</v>
      </c>
      <c r="K404">
        <v>436</v>
      </c>
      <c r="L404">
        <v>522</v>
      </c>
      <c r="M404">
        <v>402</v>
      </c>
      <c r="N404">
        <v>412</v>
      </c>
      <c r="O404">
        <v>146</v>
      </c>
      <c r="P404">
        <v>1531</v>
      </c>
      <c r="Q404">
        <v>403</v>
      </c>
      <c r="R404">
        <v>995</v>
      </c>
      <c r="S404">
        <v>237</v>
      </c>
      <c r="T404">
        <f t="shared" si="25"/>
        <v>606</v>
      </c>
      <c r="U404">
        <f t="shared" si="24"/>
        <v>548</v>
      </c>
      <c r="V404">
        <f t="shared" si="26"/>
        <v>427</v>
      </c>
      <c r="W404">
        <f t="shared" si="27"/>
        <v>291</v>
      </c>
      <c r="X404">
        <v>98580</v>
      </c>
    </row>
    <row r="405" spans="1:24">
      <c r="A405">
        <v>404</v>
      </c>
      <c r="B405" t="s">
        <v>20</v>
      </c>
      <c r="C405">
        <v>1677</v>
      </c>
      <c r="D405">
        <v>19.5</v>
      </c>
      <c r="E405">
        <v>226</v>
      </c>
      <c r="F405">
        <v>588</v>
      </c>
      <c r="G405">
        <v>466</v>
      </c>
      <c r="H405">
        <v>243</v>
      </c>
      <c r="I405">
        <v>779</v>
      </c>
      <c r="J405">
        <v>423</v>
      </c>
      <c r="K405">
        <v>358</v>
      </c>
      <c r="L405">
        <v>509</v>
      </c>
      <c r="M405">
        <v>402</v>
      </c>
      <c r="N405">
        <v>412</v>
      </c>
      <c r="O405">
        <v>134</v>
      </c>
      <c r="P405">
        <v>1568</v>
      </c>
      <c r="Q405">
        <v>435</v>
      </c>
      <c r="R405">
        <v>1032</v>
      </c>
      <c r="S405">
        <v>238</v>
      </c>
      <c r="T405">
        <f t="shared" si="25"/>
        <v>645</v>
      </c>
      <c r="U405">
        <f t="shared" si="24"/>
        <v>536</v>
      </c>
      <c r="V405">
        <f t="shared" si="26"/>
        <v>478</v>
      </c>
      <c r="W405">
        <f t="shared" si="27"/>
        <v>362</v>
      </c>
      <c r="X405">
        <v>30692</v>
      </c>
    </row>
    <row r="406" spans="1:24">
      <c r="A406">
        <v>405</v>
      </c>
      <c r="B406" t="s">
        <v>20</v>
      </c>
      <c r="C406">
        <v>1667</v>
      </c>
      <c r="D406">
        <v>21.2</v>
      </c>
      <c r="E406">
        <v>244</v>
      </c>
      <c r="F406">
        <v>590</v>
      </c>
      <c r="G406">
        <v>484</v>
      </c>
      <c r="H406">
        <v>256</v>
      </c>
      <c r="I406">
        <v>767</v>
      </c>
      <c r="J406">
        <v>419</v>
      </c>
      <c r="K406">
        <v>377</v>
      </c>
      <c r="L406">
        <v>519</v>
      </c>
      <c r="M406">
        <v>400</v>
      </c>
      <c r="N406">
        <v>412</v>
      </c>
      <c r="O406">
        <v>148</v>
      </c>
      <c r="P406">
        <v>1560</v>
      </c>
      <c r="Q406">
        <v>436</v>
      </c>
      <c r="R406">
        <v>1049</v>
      </c>
      <c r="S406">
        <v>239</v>
      </c>
      <c r="T406">
        <f t="shared" si="25"/>
        <v>656</v>
      </c>
      <c r="U406">
        <f t="shared" si="24"/>
        <v>548</v>
      </c>
      <c r="V406">
        <f t="shared" si="26"/>
        <v>479</v>
      </c>
      <c r="W406">
        <f t="shared" si="27"/>
        <v>346</v>
      </c>
      <c r="X406">
        <v>35252</v>
      </c>
    </row>
    <row r="407" spans="1:24">
      <c r="A407">
        <v>406</v>
      </c>
      <c r="B407" t="s">
        <v>20</v>
      </c>
      <c r="C407">
        <v>1710</v>
      </c>
      <c r="D407">
        <v>20.2</v>
      </c>
      <c r="E407">
        <v>236</v>
      </c>
      <c r="F407">
        <v>590</v>
      </c>
      <c r="G407">
        <v>496</v>
      </c>
      <c r="H407">
        <v>212</v>
      </c>
      <c r="I407">
        <v>771</v>
      </c>
      <c r="J407">
        <v>461</v>
      </c>
      <c r="K407">
        <v>350</v>
      </c>
      <c r="L407">
        <v>533</v>
      </c>
      <c r="M407">
        <v>430</v>
      </c>
      <c r="N407">
        <v>412</v>
      </c>
      <c r="O407">
        <v>130</v>
      </c>
      <c r="P407">
        <v>1597</v>
      </c>
      <c r="Q407">
        <v>442</v>
      </c>
      <c r="R407">
        <v>1038</v>
      </c>
      <c r="S407">
        <v>241</v>
      </c>
      <c r="T407">
        <f t="shared" si="25"/>
        <v>642</v>
      </c>
      <c r="U407">
        <f t="shared" si="24"/>
        <v>560</v>
      </c>
      <c r="V407">
        <f t="shared" si="26"/>
        <v>501</v>
      </c>
      <c r="W407">
        <f t="shared" si="27"/>
        <v>354</v>
      </c>
      <c r="X407">
        <v>68747</v>
      </c>
    </row>
    <row r="408" spans="1:24">
      <c r="A408">
        <v>407</v>
      </c>
      <c r="B408" t="s">
        <v>20</v>
      </c>
      <c r="C408">
        <v>1606</v>
      </c>
      <c r="D408">
        <v>24.3</v>
      </c>
      <c r="E408">
        <v>252</v>
      </c>
      <c r="F408">
        <v>595</v>
      </c>
      <c r="G408">
        <v>470</v>
      </c>
      <c r="H408">
        <v>224</v>
      </c>
      <c r="I408">
        <v>718</v>
      </c>
      <c r="J408">
        <v>456</v>
      </c>
      <c r="K408">
        <v>403</v>
      </c>
      <c r="L408">
        <v>502</v>
      </c>
      <c r="M408">
        <v>396</v>
      </c>
      <c r="N408">
        <v>412</v>
      </c>
      <c r="O408">
        <v>156</v>
      </c>
      <c r="P408">
        <v>1493</v>
      </c>
      <c r="Q408">
        <v>394</v>
      </c>
      <c r="R408">
        <v>999</v>
      </c>
      <c r="S408">
        <v>220</v>
      </c>
      <c r="T408">
        <f t="shared" si="25"/>
        <v>620</v>
      </c>
      <c r="U408">
        <f t="shared" si="24"/>
        <v>552</v>
      </c>
      <c r="V408">
        <f t="shared" si="26"/>
        <v>438</v>
      </c>
      <c r="W408">
        <f t="shared" si="27"/>
        <v>343</v>
      </c>
      <c r="X408">
        <v>68905</v>
      </c>
    </row>
    <row r="409" spans="1:24">
      <c r="A409">
        <v>408</v>
      </c>
      <c r="B409" t="s">
        <v>20</v>
      </c>
      <c r="C409">
        <v>1768</v>
      </c>
      <c r="D409">
        <v>18.399999999999999</v>
      </c>
      <c r="E409">
        <v>234</v>
      </c>
      <c r="F409">
        <v>595</v>
      </c>
      <c r="G409">
        <v>482</v>
      </c>
      <c r="H409">
        <v>263</v>
      </c>
      <c r="I409">
        <v>806</v>
      </c>
      <c r="J409">
        <v>421</v>
      </c>
      <c r="K409">
        <v>371</v>
      </c>
      <c r="L409">
        <v>568</v>
      </c>
      <c r="M409">
        <v>442</v>
      </c>
      <c r="N409">
        <v>412</v>
      </c>
      <c r="O409">
        <v>127</v>
      </c>
      <c r="P409">
        <v>1657</v>
      </c>
      <c r="Q409">
        <v>493</v>
      </c>
      <c r="R409">
        <v>1114</v>
      </c>
      <c r="S409">
        <v>259</v>
      </c>
      <c r="T409">
        <f t="shared" si="25"/>
        <v>705</v>
      </c>
      <c r="U409">
        <f t="shared" si="24"/>
        <v>569</v>
      </c>
      <c r="V409">
        <f t="shared" si="26"/>
        <v>507</v>
      </c>
      <c r="W409">
        <f t="shared" si="27"/>
        <v>361</v>
      </c>
      <c r="X409">
        <v>5587</v>
      </c>
    </row>
    <row r="410" spans="1:24">
      <c r="A410">
        <v>409</v>
      </c>
      <c r="B410" t="s">
        <v>20</v>
      </c>
      <c r="C410">
        <v>1635</v>
      </c>
      <c r="D410">
        <v>27.1</v>
      </c>
      <c r="E410">
        <v>266</v>
      </c>
      <c r="F410">
        <v>600</v>
      </c>
      <c r="G410">
        <v>490</v>
      </c>
      <c r="H410">
        <v>257</v>
      </c>
      <c r="I410">
        <v>764</v>
      </c>
      <c r="J410">
        <v>428</v>
      </c>
      <c r="K410">
        <v>408</v>
      </c>
      <c r="L410">
        <v>520</v>
      </c>
      <c r="M410">
        <v>374</v>
      </c>
      <c r="N410">
        <v>412</v>
      </c>
      <c r="O410">
        <v>170</v>
      </c>
      <c r="P410">
        <v>1518</v>
      </c>
      <c r="Q410">
        <v>433</v>
      </c>
      <c r="R410">
        <v>1011</v>
      </c>
      <c r="S410">
        <v>247</v>
      </c>
      <c r="T410">
        <f t="shared" si="25"/>
        <v>631</v>
      </c>
      <c r="U410">
        <f t="shared" si="24"/>
        <v>544</v>
      </c>
      <c r="V410">
        <f t="shared" si="26"/>
        <v>471</v>
      </c>
      <c r="W410">
        <f t="shared" si="27"/>
        <v>334</v>
      </c>
      <c r="X410">
        <v>187222</v>
      </c>
    </row>
    <row r="411" spans="1:24">
      <c r="A411">
        <v>410</v>
      </c>
      <c r="B411" t="s">
        <v>20</v>
      </c>
      <c r="C411">
        <v>1685</v>
      </c>
      <c r="D411">
        <v>22</v>
      </c>
      <c r="E411">
        <v>234</v>
      </c>
      <c r="F411">
        <v>606</v>
      </c>
      <c r="G411">
        <v>474</v>
      </c>
      <c r="H411">
        <v>210</v>
      </c>
      <c r="I411">
        <v>773</v>
      </c>
      <c r="J411">
        <v>466</v>
      </c>
      <c r="K411">
        <v>416</v>
      </c>
      <c r="L411">
        <v>522</v>
      </c>
      <c r="M411">
        <v>396</v>
      </c>
      <c r="N411">
        <v>412</v>
      </c>
      <c r="O411">
        <v>156</v>
      </c>
      <c r="P411">
        <v>1587</v>
      </c>
      <c r="Q411">
        <v>423</v>
      </c>
      <c r="R411">
        <v>1024</v>
      </c>
      <c r="S411">
        <v>241</v>
      </c>
      <c r="T411">
        <f t="shared" si="25"/>
        <v>606</v>
      </c>
      <c r="U411">
        <f t="shared" si="24"/>
        <v>552</v>
      </c>
      <c r="V411">
        <f t="shared" si="26"/>
        <v>481</v>
      </c>
      <c r="W411">
        <f t="shared" si="27"/>
        <v>372</v>
      </c>
      <c r="X411">
        <v>90066</v>
      </c>
    </row>
    <row r="412" spans="1:24">
      <c r="A412">
        <v>411</v>
      </c>
      <c r="B412" t="s">
        <v>20</v>
      </c>
      <c r="C412">
        <v>1666</v>
      </c>
      <c r="D412">
        <v>24.8</v>
      </c>
      <c r="E412">
        <v>248</v>
      </c>
      <c r="F412">
        <v>606</v>
      </c>
      <c r="G412">
        <v>482</v>
      </c>
      <c r="H412">
        <v>258</v>
      </c>
      <c r="I412">
        <v>784</v>
      </c>
      <c r="J412">
        <v>467</v>
      </c>
      <c r="K412">
        <v>446</v>
      </c>
      <c r="L412">
        <v>524</v>
      </c>
      <c r="M412">
        <v>390</v>
      </c>
      <c r="N412">
        <v>412</v>
      </c>
      <c r="O412">
        <v>148</v>
      </c>
      <c r="P412">
        <v>1553</v>
      </c>
      <c r="Q412">
        <v>433</v>
      </c>
      <c r="R412">
        <v>1027</v>
      </c>
      <c r="S412">
        <v>243</v>
      </c>
      <c r="T412">
        <f t="shared" si="25"/>
        <v>648</v>
      </c>
      <c r="U412">
        <f t="shared" si="24"/>
        <v>538</v>
      </c>
      <c r="V412">
        <f t="shared" si="26"/>
        <v>477</v>
      </c>
      <c r="W412">
        <f t="shared" si="27"/>
        <v>358</v>
      </c>
      <c r="X412">
        <v>38792</v>
      </c>
    </row>
    <row r="413" spans="1:24">
      <c r="A413">
        <v>412</v>
      </c>
      <c r="B413" t="s">
        <v>20</v>
      </c>
      <c r="C413">
        <v>1660</v>
      </c>
      <c r="D413">
        <v>21.1</v>
      </c>
      <c r="E413">
        <v>242</v>
      </c>
      <c r="F413">
        <v>609</v>
      </c>
      <c r="G413">
        <v>510</v>
      </c>
      <c r="H413">
        <v>235</v>
      </c>
      <c r="I413">
        <v>749</v>
      </c>
      <c r="J413">
        <v>473</v>
      </c>
      <c r="K413">
        <v>402</v>
      </c>
      <c r="L413">
        <v>515</v>
      </c>
      <c r="M413">
        <v>406</v>
      </c>
      <c r="N413">
        <v>412</v>
      </c>
      <c r="O413">
        <v>134</v>
      </c>
      <c r="P413">
        <v>1551</v>
      </c>
      <c r="Q413">
        <v>409</v>
      </c>
      <c r="R413">
        <v>1037</v>
      </c>
      <c r="S413">
        <v>227</v>
      </c>
      <c r="T413">
        <f t="shared" si="25"/>
        <v>641</v>
      </c>
      <c r="U413">
        <f t="shared" si="24"/>
        <v>540</v>
      </c>
      <c r="V413">
        <f t="shared" si="26"/>
        <v>495</v>
      </c>
      <c r="W413">
        <f t="shared" si="27"/>
        <v>367</v>
      </c>
      <c r="X413">
        <v>7044</v>
      </c>
    </row>
    <row r="414" spans="1:24">
      <c r="A414">
        <v>413</v>
      </c>
      <c r="B414" t="s">
        <v>20</v>
      </c>
      <c r="C414">
        <v>1679</v>
      </c>
      <c r="D414">
        <v>22.8</v>
      </c>
      <c r="E414">
        <v>268</v>
      </c>
      <c r="F414">
        <v>609</v>
      </c>
      <c r="G414">
        <v>506</v>
      </c>
      <c r="H414">
        <v>217</v>
      </c>
      <c r="I414">
        <v>758</v>
      </c>
      <c r="J414">
        <v>482</v>
      </c>
      <c r="K414">
        <v>425</v>
      </c>
      <c r="L414">
        <v>521</v>
      </c>
      <c r="M414">
        <v>402</v>
      </c>
      <c r="N414">
        <v>412</v>
      </c>
      <c r="O414">
        <v>150</v>
      </c>
      <c r="P414">
        <v>1558</v>
      </c>
      <c r="Q414">
        <v>437</v>
      </c>
      <c r="R414">
        <v>1017</v>
      </c>
      <c r="S414">
        <v>242</v>
      </c>
      <c r="T414">
        <f t="shared" si="25"/>
        <v>619</v>
      </c>
      <c r="U414">
        <f t="shared" si="24"/>
        <v>552</v>
      </c>
      <c r="V414">
        <f t="shared" si="26"/>
        <v>480</v>
      </c>
      <c r="W414">
        <f t="shared" si="27"/>
        <v>341</v>
      </c>
      <c r="X414">
        <v>117619</v>
      </c>
    </row>
    <row r="415" spans="1:24">
      <c r="A415">
        <v>414</v>
      </c>
      <c r="B415" t="s">
        <v>20</v>
      </c>
      <c r="C415">
        <v>1753</v>
      </c>
      <c r="D415">
        <v>20.100000000000001</v>
      </c>
      <c r="E415">
        <v>250</v>
      </c>
      <c r="F415">
        <v>613</v>
      </c>
      <c r="G415">
        <v>516</v>
      </c>
      <c r="H415">
        <v>222</v>
      </c>
      <c r="I415">
        <v>801</v>
      </c>
      <c r="J415">
        <v>459</v>
      </c>
      <c r="K415">
        <v>375</v>
      </c>
      <c r="L415">
        <v>539</v>
      </c>
      <c r="M415">
        <v>422</v>
      </c>
      <c r="N415">
        <v>412</v>
      </c>
      <c r="O415">
        <v>134</v>
      </c>
      <c r="P415">
        <v>1638</v>
      </c>
      <c r="Q415">
        <v>461</v>
      </c>
      <c r="R415">
        <v>1059</v>
      </c>
      <c r="S415">
        <v>260</v>
      </c>
      <c r="T415">
        <f t="shared" si="25"/>
        <v>644</v>
      </c>
      <c r="U415">
        <f t="shared" si="24"/>
        <v>556</v>
      </c>
      <c r="V415">
        <f t="shared" si="26"/>
        <v>526</v>
      </c>
      <c r="W415">
        <f t="shared" si="27"/>
        <v>363</v>
      </c>
      <c r="X415">
        <v>11285</v>
      </c>
    </row>
    <row r="416" spans="1:24">
      <c r="A416">
        <v>415</v>
      </c>
      <c r="B416" t="s">
        <v>20</v>
      </c>
      <c r="C416">
        <v>1736</v>
      </c>
      <c r="D416">
        <v>20.7</v>
      </c>
      <c r="E416">
        <v>246</v>
      </c>
      <c r="F416">
        <v>621</v>
      </c>
      <c r="G416">
        <v>512</v>
      </c>
      <c r="H416">
        <v>232</v>
      </c>
      <c r="I416">
        <v>790</v>
      </c>
      <c r="J416">
        <v>448</v>
      </c>
      <c r="K416">
        <v>429</v>
      </c>
      <c r="L416">
        <v>543</v>
      </c>
      <c r="M416">
        <v>430</v>
      </c>
      <c r="N416">
        <v>412</v>
      </c>
      <c r="O416">
        <v>142</v>
      </c>
      <c r="P416">
        <v>1630</v>
      </c>
      <c r="Q416">
        <v>459</v>
      </c>
      <c r="R416">
        <v>1072</v>
      </c>
      <c r="S416">
        <v>244</v>
      </c>
      <c r="T416">
        <f t="shared" si="25"/>
        <v>662</v>
      </c>
      <c r="U416">
        <f t="shared" si="24"/>
        <v>572</v>
      </c>
      <c r="V416">
        <f t="shared" si="26"/>
        <v>510</v>
      </c>
      <c r="W416">
        <f t="shared" si="27"/>
        <v>375</v>
      </c>
      <c r="X416">
        <v>49015</v>
      </c>
    </row>
    <row r="417" spans="1:24">
      <c r="A417">
        <v>416</v>
      </c>
      <c r="B417" t="s">
        <v>20</v>
      </c>
      <c r="C417">
        <v>1598</v>
      </c>
      <c r="D417">
        <v>29.4</v>
      </c>
      <c r="E417">
        <v>284</v>
      </c>
      <c r="F417">
        <v>625</v>
      </c>
      <c r="G417">
        <v>498</v>
      </c>
      <c r="H417">
        <v>208</v>
      </c>
      <c r="I417">
        <v>717</v>
      </c>
      <c r="J417">
        <v>438</v>
      </c>
      <c r="K417">
        <v>436</v>
      </c>
      <c r="L417">
        <v>518</v>
      </c>
      <c r="M417">
        <v>394</v>
      </c>
      <c r="N417">
        <v>412</v>
      </c>
      <c r="O417">
        <v>164</v>
      </c>
      <c r="P417">
        <v>1433</v>
      </c>
      <c r="Q417">
        <v>429</v>
      </c>
      <c r="R417">
        <v>924</v>
      </c>
      <c r="S417">
        <v>235</v>
      </c>
      <c r="T417">
        <f t="shared" si="25"/>
        <v>602</v>
      </c>
      <c r="U417">
        <f t="shared" si="24"/>
        <v>558</v>
      </c>
      <c r="V417">
        <f t="shared" si="26"/>
        <v>449</v>
      </c>
      <c r="W417">
        <f t="shared" si="27"/>
        <v>341</v>
      </c>
      <c r="X417">
        <v>272739</v>
      </c>
    </row>
    <row r="418" spans="1:24">
      <c r="A418">
        <v>417</v>
      </c>
      <c r="B418" t="s">
        <v>20</v>
      </c>
      <c r="C418">
        <v>1710</v>
      </c>
      <c r="D418">
        <v>26.5</v>
      </c>
      <c r="E418">
        <v>306</v>
      </c>
      <c r="F418">
        <v>628</v>
      </c>
      <c r="G418">
        <v>492</v>
      </c>
      <c r="H418">
        <v>225</v>
      </c>
      <c r="I418">
        <v>760</v>
      </c>
      <c r="J418">
        <v>515</v>
      </c>
      <c r="K418">
        <v>448</v>
      </c>
      <c r="L418">
        <v>543</v>
      </c>
      <c r="M418">
        <v>402</v>
      </c>
      <c r="N418">
        <v>412</v>
      </c>
      <c r="O418">
        <v>154</v>
      </c>
      <c r="P418">
        <v>1604</v>
      </c>
      <c r="Q418">
        <v>440</v>
      </c>
      <c r="R418">
        <v>1069</v>
      </c>
      <c r="S418">
        <v>245</v>
      </c>
      <c r="T418">
        <f t="shared" si="25"/>
        <v>627</v>
      </c>
      <c r="U418">
        <f t="shared" si="24"/>
        <v>556</v>
      </c>
      <c r="V418">
        <f t="shared" si="26"/>
        <v>431</v>
      </c>
      <c r="W418">
        <f t="shared" si="27"/>
        <v>322</v>
      </c>
      <c r="X418">
        <v>10299</v>
      </c>
    </row>
    <row r="419" spans="1:24">
      <c r="A419">
        <v>418</v>
      </c>
      <c r="B419" t="s">
        <v>20</v>
      </c>
      <c r="C419">
        <v>1612</v>
      </c>
      <c r="D419">
        <v>25.7</v>
      </c>
      <c r="E419">
        <v>270</v>
      </c>
      <c r="F419">
        <v>633</v>
      </c>
      <c r="G419">
        <v>522</v>
      </c>
      <c r="H419">
        <v>276</v>
      </c>
      <c r="I419">
        <v>715</v>
      </c>
      <c r="J419">
        <v>431</v>
      </c>
      <c r="K419">
        <v>444</v>
      </c>
      <c r="L419">
        <v>495</v>
      </c>
      <c r="M419">
        <v>382</v>
      </c>
      <c r="N419">
        <v>412</v>
      </c>
      <c r="O419">
        <v>152</v>
      </c>
      <c r="P419">
        <v>1491</v>
      </c>
      <c r="Q419">
        <v>418</v>
      </c>
      <c r="R419">
        <v>1052</v>
      </c>
      <c r="S419">
        <v>228</v>
      </c>
      <c r="T419">
        <f t="shared" si="25"/>
        <v>658</v>
      </c>
      <c r="U419">
        <f t="shared" si="24"/>
        <v>534</v>
      </c>
      <c r="V419">
        <f t="shared" si="26"/>
        <v>480</v>
      </c>
      <c r="W419">
        <f t="shared" si="27"/>
        <v>363</v>
      </c>
      <c r="X419">
        <v>65341</v>
      </c>
    </row>
    <row r="420" spans="1:24">
      <c r="A420">
        <v>419</v>
      </c>
      <c r="B420" t="s">
        <v>20</v>
      </c>
      <c r="C420">
        <v>1508</v>
      </c>
      <c r="D420">
        <v>24.6</v>
      </c>
      <c r="E420">
        <v>296</v>
      </c>
      <c r="F420">
        <v>508</v>
      </c>
      <c r="G420">
        <v>420</v>
      </c>
      <c r="H420">
        <v>217</v>
      </c>
      <c r="I420">
        <v>705</v>
      </c>
      <c r="J420">
        <v>487</v>
      </c>
      <c r="K420">
        <v>360</v>
      </c>
      <c r="L420">
        <v>466</v>
      </c>
      <c r="M420">
        <v>372</v>
      </c>
      <c r="N420">
        <v>413</v>
      </c>
      <c r="O420">
        <v>130</v>
      </c>
      <c r="P420">
        <v>1411</v>
      </c>
      <c r="Q420">
        <v>387</v>
      </c>
      <c r="R420">
        <v>923</v>
      </c>
      <c r="S420">
        <v>218</v>
      </c>
      <c r="T420">
        <f t="shared" si="25"/>
        <v>589</v>
      </c>
      <c r="U420">
        <f t="shared" si="24"/>
        <v>502</v>
      </c>
      <c r="V420">
        <f t="shared" si="26"/>
        <v>342</v>
      </c>
      <c r="W420">
        <f t="shared" si="27"/>
        <v>212</v>
      </c>
      <c r="X420">
        <v>53541</v>
      </c>
    </row>
    <row r="421" spans="1:24">
      <c r="A421">
        <v>420</v>
      </c>
      <c r="B421" t="s">
        <v>20</v>
      </c>
      <c r="C421">
        <v>1557</v>
      </c>
      <c r="D421">
        <v>21.9</v>
      </c>
      <c r="E421">
        <v>198</v>
      </c>
      <c r="F421">
        <v>514</v>
      </c>
      <c r="G421">
        <v>410</v>
      </c>
      <c r="H421">
        <v>278</v>
      </c>
      <c r="I421">
        <v>749</v>
      </c>
      <c r="J421">
        <v>392</v>
      </c>
      <c r="K421">
        <v>384</v>
      </c>
      <c r="L421">
        <v>469</v>
      </c>
      <c r="M421">
        <v>366</v>
      </c>
      <c r="N421">
        <v>413</v>
      </c>
      <c r="O421">
        <v>132</v>
      </c>
      <c r="P421">
        <v>1446</v>
      </c>
      <c r="Q421">
        <v>396</v>
      </c>
      <c r="R421">
        <v>975</v>
      </c>
      <c r="S421">
        <v>223</v>
      </c>
      <c r="T421">
        <f t="shared" si="25"/>
        <v>644</v>
      </c>
      <c r="U421">
        <f t="shared" si="24"/>
        <v>498</v>
      </c>
      <c r="V421">
        <f t="shared" si="26"/>
        <v>435</v>
      </c>
      <c r="W421">
        <f t="shared" si="27"/>
        <v>316</v>
      </c>
      <c r="X421">
        <v>20176</v>
      </c>
    </row>
    <row r="422" spans="1:24">
      <c r="A422">
        <v>421</v>
      </c>
      <c r="B422" t="s">
        <v>20</v>
      </c>
      <c r="C422">
        <v>1557</v>
      </c>
      <c r="D422">
        <v>20.8</v>
      </c>
      <c r="E422">
        <v>222</v>
      </c>
      <c r="F422">
        <v>523</v>
      </c>
      <c r="G422">
        <v>414</v>
      </c>
      <c r="H422">
        <v>256</v>
      </c>
      <c r="I422">
        <v>761</v>
      </c>
      <c r="J422">
        <v>380</v>
      </c>
      <c r="K422">
        <v>352</v>
      </c>
      <c r="L422">
        <v>460</v>
      </c>
      <c r="M422">
        <v>356</v>
      </c>
      <c r="N422">
        <v>413</v>
      </c>
      <c r="O422">
        <v>131</v>
      </c>
      <c r="P422">
        <v>1451</v>
      </c>
      <c r="Q422">
        <v>410</v>
      </c>
      <c r="R422">
        <v>946</v>
      </c>
      <c r="S422">
        <v>221</v>
      </c>
      <c r="T422">
        <f t="shared" si="25"/>
        <v>612</v>
      </c>
      <c r="U422">
        <f t="shared" si="24"/>
        <v>487</v>
      </c>
      <c r="V422">
        <f t="shared" si="26"/>
        <v>413</v>
      </c>
      <c r="W422">
        <f t="shared" si="27"/>
        <v>301</v>
      </c>
      <c r="X422">
        <v>16838</v>
      </c>
    </row>
    <row r="423" spans="1:24">
      <c r="A423">
        <v>422</v>
      </c>
      <c r="B423" t="s">
        <v>20</v>
      </c>
      <c r="C423">
        <v>1628</v>
      </c>
      <c r="D423">
        <v>21.1</v>
      </c>
      <c r="E423">
        <v>202</v>
      </c>
      <c r="F423">
        <v>539</v>
      </c>
      <c r="G423">
        <v>442</v>
      </c>
      <c r="H423">
        <v>229</v>
      </c>
      <c r="I423">
        <v>773</v>
      </c>
      <c r="J423">
        <v>433</v>
      </c>
      <c r="K423">
        <v>372</v>
      </c>
      <c r="L423">
        <v>488</v>
      </c>
      <c r="M423">
        <v>392</v>
      </c>
      <c r="N423">
        <v>413</v>
      </c>
      <c r="O423">
        <v>136</v>
      </c>
      <c r="P423">
        <v>1523</v>
      </c>
      <c r="Q423">
        <v>402</v>
      </c>
      <c r="R423">
        <v>979</v>
      </c>
      <c r="S423">
        <v>219</v>
      </c>
      <c r="T423">
        <f t="shared" si="25"/>
        <v>621</v>
      </c>
      <c r="U423">
        <f t="shared" si="24"/>
        <v>528</v>
      </c>
      <c r="V423">
        <f t="shared" si="26"/>
        <v>459</v>
      </c>
      <c r="W423">
        <f t="shared" si="27"/>
        <v>337</v>
      </c>
      <c r="X423">
        <v>40901</v>
      </c>
    </row>
    <row r="424" spans="1:24">
      <c r="A424">
        <v>423</v>
      </c>
      <c r="B424" t="s">
        <v>20</v>
      </c>
      <c r="C424">
        <v>1610</v>
      </c>
      <c r="D424">
        <v>21.3</v>
      </c>
      <c r="E424">
        <v>244</v>
      </c>
      <c r="F424">
        <v>541</v>
      </c>
      <c r="G424">
        <v>442</v>
      </c>
      <c r="H424">
        <v>228</v>
      </c>
      <c r="I424">
        <v>760</v>
      </c>
      <c r="J424">
        <v>455</v>
      </c>
      <c r="K424">
        <v>355</v>
      </c>
      <c r="L424">
        <v>503</v>
      </c>
      <c r="M424">
        <v>406</v>
      </c>
      <c r="N424">
        <v>413</v>
      </c>
      <c r="O424">
        <v>128</v>
      </c>
      <c r="P424">
        <v>1514</v>
      </c>
      <c r="Q424">
        <v>440</v>
      </c>
      <c r="R424">
        <v>982</v>
      </c>
      <c r="S424">
        <v>232</v>
      </c>
      <c r="T424">
        <f t="shared" si="25"/>
        <v>634</v>
      </c>
      <c r="U424">
        <f t="shared" si="24"/>
        <v>534</v>
      </c>
      <c r="V424">
        <f t="shared" si="26"/>
        <v>430</v>
      </c>
      <c r="W424">
        <f t="shared" si="27"/>
        <v>297</v>
      </c>
      <c r="X424">
        <v>124421</v>
      </c>
    </row>
    <row r="425" spans="1:24">
      <c r="A425">
        <v>424</v>
      </c>
      <c r="B425" t="s">
        <v>20</v>
      </c>
      <c r="C425">
        <v>1624</v>
      </c>
      <c r="D425">
        <v>22.5</v>
      </c>
      <c r="E425">
        <v>268</v>
      </c>
      <c r="F425">
        <v>544</v>
      </c>
      <c r="G425">
        <v>426</v>
      </c>
      <c r="H425">
        <v>271</v>
      </c>
      <c r="I425">
        <v>787</v>
      </c>
      <c r="J425">
        <v>424</v>
      </c>
      <c r="K425">
        <v>408</v>
      </c>
      <c r="L425">
        <v>488</v>
      </c>
      <c r="M425">
        <v>362</v>
      </c>
      <c r="N425">
        <v>413</v>
      </c>
      <c r="O425">
        <v>138</v>
      </c>
      <c r="P425">
        <v>1517</v>
      </c>
      <c r="Q425">
        <v>390</v>
      </c>
      <c r="R425">
        <v>1001</v>
      </c>
      <c r="S425">
        <v>226</v>
      </c>
      <c r="T425">
        <f t="shared" si="25"/>
        <v>633</v>
      </c>
      <c r="U425">
        <f t="shared" si="24"/>
        <v>500</v>
      </c>
      <c r="V425">
        <f t="shared" si="26"/>
        <v>384</v>
      </c>
      <c r="W425">
        <f t="shared" si="27"/>
        <v>276</v>
      </c>
      <c r="X425">
        <v>42357</v>
      </c>
    </row>
    <row r="426" spans="1:24">
      <c r="A426">
        <v>425</v>
      </c>
      <c r="B426" t="s">
        <v>20</v>
      </c>
      <c r="C426">
        <v>1596</v>
      </c>
      <c r="D426">
        <v>25</v>
      </c>
      <c r="E426">
        <v>252</v>
      </c>
      <c r="F426">
        <v>555</v>
      </c>
      <c r="G426">
        <v>440</v>
      </c>
      <c r="H426">
        <v>274</v>
      </c>
      <c r="I426">
        <v>769</v>
      </c>
      <c r="J426">
        <v>439</v>
      </c>
      <c r="K426">
        <v>383</v>
      </c>
      <c r="L426">
        <v>484</v>
      </c>
      <c r="M426">
        <v>360</v>
      </c>
      <c r="N426">
        <v>413</v>
      </c>
      <c r="O426">
        <v>154</v>
      </c>
      <c r="P426">
        <v>1482</v>
      </c>
      <c r="Q426">
        <v>418</v>
      </c>
      <c r="R426">
        <v>987</v>
      </c>
      <c r="S426">
        <v>240</v>
      </c>
      <c r="T426">
        <f t="shared" si="25"/>
        <v>634</v>
      </c>
      <c r="U426">
        <f t="shared" si="24"/>
        <v>514</v>
      </c>
      <c r="V426">
        <f t="shared" si="26"/>
        <v>428</v>
      </c>
      <c r="W426">
        <f t="shared" si="27"/>
        <v>303</v>
      </c>
      <c r="X426">
        <v>100493</v>
      </c>
    </row>
    <row r="427" spans="1:24">
      <c r="A427">
        <v>426</v>
      </c>
      <c r="B427" t="s">
        <v>20</v>
      </c>
      <c r="C427">
        <v>1508</v>
      </c>
      <c r="D427">
        <v>24.3</v>
      </c>
      <c r="E427">
        <v>234</v>
      </c>
      <c r="F427">
        <v>556</v>
      </c>
      <c r="G427">
        <v>458</v>
      </c>
      <c r="H427">
        <v>206</v>
      </c>
      <c r="I427">
        <v>709</v>
      </c>
      <c r="J427">
        <v>415</v>
      </c>
      <c r="K427">
        <v>424</v>
      </c>
      <c r="L427">
        <v>482</v>
      </c>
      <c r="M427">
        <v>358</v>
      </c>
      <c r="N427">
        <v>413</v>
      </c>
      <c r="O427">
        <v>154</v>
      </c>
      <c r="P427">
        <v>1425</v>
      </c>
      <c r="Q427">
        <v>414</v>
      </c>
      <c r="R427">
        <v>922</v>
      </c>
      <c r="S427">
        <v>233</v>
      </c>
      <c r="T427">
        <f t="shared" si="25"/>
        <v>564</v>
      </c>
      <c r="U427">
        <f t="shared" si="24"/>
        <v>512</v>
      </c>
      <c r="V427">
        <f t="shared" si="26"/>
        <v>457</v>
      </c>
      <c r="W427">
        <f t="shared" si="27"/>
        <v>322</v>
      </c>
      <c r="X427">
        <v>59569</v>
      </c>
    </row>
    <row r="428" spans="1:24">
      <c r="A428">
        <v>427</v>
      </c>
      <c r="B428" t="s">
        <v>20</v>
      </c>
      <c r="C428">
        <v>1584</v>
      </c>
      <c r="D428">
        <v>25.9</v>
      </c>
      <c r="E428">
        <v>266</v>
      </c>
      <c r="F428">
        <v>561</v>
      </c>
      <c r="G428">
        <v>448</v>
      </c>
      <c r="H428">
        <v>243</v>
      </c>
      <c r="I428">
        <v>762</v>
      </c>
      <c r="J428">
        <v>414</v>
      </c>
      <c r="K428">
        <v>410</v>
      </c>
      <c r="L428">
        <v>472</v>
      </c>
      <c r="M428">
        <v>346</v>
      </c>
      <c r="N428">
        <v>413</v>
      </c>
      <c r="O428">
        <v>140</v>
      </c>
      <c r="P428">
        <v>1476</v>
      </c>
      <c r="Q428">
        <v>397</v>
      </c>
      <c r="R428">
        <v>957</v>
      </c>
      <c r="S428">
        <v>222</v>
      </c>
      <c r="T428">
        <f t="shared" si="25"/>
        <v>589</v>
      </c>
      <c r="U428">
        <f t="shared" si="24"/>
        <v>486</v>
      </c>
      <c r="V428">
        <f t="shared" si="26"/>
        <v>404</v>
      </c>
      <c r="W428">
        <f t="shared" si="27"/>
        <v>295</v>
      </c>
      <c r="X428">
        <v>93182</v>
      </c>
    </row>
    <row r="429" spans="1:24">
      <c r="A429">
        <v>428</v>
      </c>
      <c r="B429" t="s">
        <v>20</v>
      </c>
      <c r="C429">
        <v>1664</v>
      </c>
      <c r="D429">
        <v>20</v>
      </c>
      <c r="E429">
        <v>226</v>
      </c>
      <c r="F429">
        <v>567</v>
      </c>
      <c r="G429">
        <v>462</v>
      </c>
      <c r="H429">
        <v>258</v>
      </c>
      <c r="I429">
        <v>766</v>
      </c>
      <c r="J429">
        <v>449</v>
      </c>
      <c r="K429">
        <v>361</v>
      </c>
      <c r="L429">
        <v>517</v>
      </c>
      <c r="M429">
        <v>404</v>
      </c>
      <c r="N429">
        <v>413</v>
      </c>
      <c r="O429">
        <v>136</v>
      </c>
      <c r="P429">
        <v>1557</v>
      </c>
      <c r="Q429">
        <v>439</v>
      </c>
      <c r="R429">
        <v>1049</v>
      </c>
      <c r="S429">
        <v>242</v>
      </c>
      <c r="T429">
        <f t="shared" si="25"/>
        <v>662</v>
      </c>
      <c r="U429">
        <f t="shared" si="24"/>
        <v>540</v>
      </c>
      <c r="V429">
        <f t="shared" si="26"/>
        <v>478</v>
      </c>
      <c r="W429">
        <f t="shared" si="27"/>
        <v>341</v>
      </c>
      <c r="X429">
        <v>103958</v>
      </c>
    </row>
    <row r="430" spans="1:24">
      <c r="A430">
        <v>429</v>
      </c>
      <c r="B430" t="s">
        <v>20</v>
      </c>
      <c r="C430">
        <v>1651</v>
      </c>
      <c r="D430">
        <v>20.100000000000001</v>
      </c>
      <c r="E430">
        <v>236</v>
      </c>
      <c r="F430">
        <v>570</v>
      </c>
      <c r="G430">
        <v>450</v>
      </c>
      <c r="H430">
        <v>244</v>
      </c>
      <c r="I430">
        <v>772</v>
      </c>
      <c r="J430">
        <v>427</v>
      </c>
      <c r="K430">
        <v>353</v>
      </c>
      <c r="L430">
        <v>511</v>
      </c>
      <c r="M430">
        <v>400</v>
      </c>
      <c r="N430">
        <v>413</v>
      </c>
      <c r="O430">
        <v>132</v>
      </c>
      <c r="P430">
        <v>1536</v>
      </c>
      <c r="Q430">
        <v>426</v>
      </c>
      <c r="R430">
        <v>1008</v>
      </c>
      <c r="S430">
        <v>235</v>
      </c>
      <c r="T430">
        <f t="shared" si="25"/>
        <v>644</v>
      </c>
      <c r="U430">
        <f t="shared" si="24"/>
        <v>532</v>
      </c>
      <c r="V430">
        <f t="shared" si="26"/>
        <v>449</v>
      </c>
      <c r="W430">
        <f t="shared" si="27"/>
        <v>334</v>
      </c>
      <c r="X430">
        <v>55665</v>
      </c>
    </row>
    <row r="431" spans="1:24">
      <c r="A431">
        <v>430</v>
      </c>
      <c r="B431" t="s">
        <v>20</v>
      </c>
      <c r="C431">
        <v>1697</v>
      </c>
      <c r="D431">
        <v>20.399999999999999</v>
      </c>
      <c r="E431">
        <v>212</v>
      </c>
      <c r="F431">
        <v>574</v>
      </c>
      <c r="G431">
        <v>484</v>
      </c>
      <c r="H431">
        <v>267</v>
      </c>
      <c r="I431">
        <v>810</v>
      </c>
      <c r="J431">
        <v>444</v>
      </c>
      <c r="K431">
        <v>407</v>
      </c>
      <c r="L431">
        <v>509</v>
      </c>
      <c r="M431">
        <v>398</v>
      </c>
      <c r="N431">
        <v>413</v>
      </c>
      <c r="O431">
        <v>144</v>
      </c>
      <c r="P431">
        <v>1588</v>
      </c>
      <c r="Q431">
        <v>407</v>
      </c>
      <c r="R431">
        <v>1045</v>
      </c>
      <c r="S431">
        <v>230</v>
      </c>
      <c r="T431">
        <f t="shared" si="25"/>
        <v>665</v>
      </c>
      <c r="U431">
        <f t="shared" si="24"/>
        <v>542</v>
      </c>
      <c r="V431">
        <f t="shared" si="26"/>
        <v>502</v>
      </c>
      <c r="W431">
        <f t="shared" si="27"/>
        <v>362</v>
      </c>
      <c r="X431">
        <v>162909</v>
      </c>
    </row>
    <row r="432" spans="1:24">
      <c r="A432">
        <v>431</v>
      </c>
      <c r="B432" t="s">
        <v>20</v>
      </c>
      <c r="C432">
        <v>1698</v>
      </c>
      <c r="D432">
        <v>20.5</v>
      </c>
      <c r="E432">
        <v>228</v>
      </c>
      <c r="F432">
        <v>582</v>
      </c>
      <c r="G432">
        <v>480</v>
      </c>
      <c r="H432">
        <v>240</v>
      </c>
      <c r="I432">
        <v>786</v>
      </c>
      <c r="J432">
        <v>412</v>
      </c>
      <c r="K432">
        <v>380</v>
      </c>
      <c r="L432">
        <v>505</v>
      </c>
      <c r="M432">
        <v>394</v>
      </c>
      <c r="N432">
        <v>413</v>
      </c>
      <c r="O432">
        <v>138</v>
      </c>
      <c r="P432">
        <v>1589</v>
      </c>
      <c r="Q432">
        <v>454</v>
      </c>
      <c r="R432">
        <v>1043</v>
      </c>
      <c r="S432">
        <v>235</v>
      </c>
      <c r="T432">
        <f t="shared" si="25"/>
        <v>634</v>
      </c>
      <c r="U432">
        <f t="shared" si="24"/>
        <v>532</v>
      </c>
      <c r="V432">
        <f t="shared" si="26"/>
        <v>487</v>
      </c>
      <c r="W432">
        <f t="shared" si="27"/>
        <v>354</v>
      </c>
      <c r="X432">
        <v>16986</v>
      </c>
    </row>
    <row r="433" spans="1:24">
      <c r="A433">
        <v>432</v>
      </c>
      <c r="B433" t="s">
        <v>20</v>
      </c>
      <c r="C433">
        <v>1620</v>
      </c>
      <c r="D433">
        <v>24.4</v>
      </c>
      <c r="E433">
        <v>272</v>
      </c>
      <c r="F433">
        <v>584</v>
      </c>
      <c r="G433">
        <v>478</v>
      </c>
      <c r="H433">
        <v>236</v>
      </c>
      <c r="I433">
        <v>768</v>
      </c>
      <c r="J433">
        <v>496</v>
      </c>
      <c r="K433">
        <v>389</v>
      </c>
      <c r="L433">
        <v>490</v>
      </c>
      <c r="M433">
        <v>394</v>
      </c>
      <c r="N433">
        <v>413</v>
      </c>
      <c r="O433">
        <v>136</v>
      </c>
      <c r="P433">
        <v>1515</v>
      </c>
      <c r="Q433">
        <v>412</v>
      </c>
      <c r="R433">
        <v>983</v>
      </c>
      <c r="S433">
        <v>234</v>
      </c>
      <c r="T433">
        <f t="shared" si="25"/>
        <v>630</v>
      </c>
      <c r="U433">
        <f t="shared" si="24"/>
        <v>530</v>
      </c>
      <c r="V433">
        <f t="shared" si="26"/>
        <v>440</v>
      </c>
      <c r="W433">
        <f t="shared" si="27"/>
        <v>312</v>
      </c>
      <c r="X433">
        <v>27156</v>
      </c>
    </row>
    <row r="434" spans="1:24">
      <c r="A434">
        <v>433</v>
      </c>
      <c r="B434" t="s">
        <v>20</v>
      </c>
      <c r="C434">
        <v>1579</v>
      </c>
      <c r="D434">
        <v>21.6</v>
      </c>
      <c r="E434">
        <v>246</v>
      </c>
      <c r="F434">
        <v>591</v>
      </c>
      <c r="G434">
        <v>496</v>
      </c>
      <c r="H434">
        <v>163</v>
      </c>
      <c r="I434">
        <v>708</v>
      </c>
      <c r="J434">
        <v>451</v>
      </c>
      <c r="K434">
        <v>378</v>
      </c>
      <c r="L434">
        <v>506</v>
      </c>
      <c r="M434">
        <v>398</v>
      </c>
      <c r="N434">
        <v>413</v>
      </c>
      <c r="O434">
        <v>134</v>
      </c>
      <c r="P434">
        <v>1474</v>
      </c>
      <c r="Q434">
        <v>442</v>
      </c>
      <c r="R434">
        <v>929</v>
      </c>
      <c r="S434">
        <v>253</v>
      </c>
      <c r="T434">
        <f t="shared" si="25"/>
        <v>561</v>
      </c>
      <c r="U434">
        <f t="shared" si="24"/>
        <v>532</v>
      </c>
      <c r="V434">
        <f t="shared" si="26"/>
        <v>503</v>
      </c>
      <c r="W434">
        <f t="shared" si="27"/>
        <v>345</v>
      </c>
      <c r="X434">
        <v>41488</v>
      </c>
    </row>
    <row r="435" spans="1:24">
      <c r="A435">
        <v>434</v>
      </c>
      <c r="B435" t="s">
        <v>20</v>
      </c>
      <c r="C435">
        <v>1728</v>
      </c>
      <c r="D435">
        <v>18.7</v>
      </c>
      <c r="E435">
        <v>248</v>
      </c>
      <c r="F435">
        <v>593</v>
      </c>
      <c r="G435">
        <v>492</v>
      </c>
      <c r="H435">
        <v>282</v>
      </c>
      <c r="I435">
        <v>794</v>
      </c>
      <c r="J435">
        <v>457</v>
      </c>
      <c r="K435">
        <v>379</v>
      </c>
      <c r="L435">
        <v>523</v>
      </c>
      <c r="M435">
        <v>406</v>
      </c>
      <c r="N435">
        <v>413</v>
      </c>
      <c r="O435">
        <v>136</v>
      </c>
      <c r="P435">
        <v>1621</v>
      </c>
      <c r="Q435">
        <v>428</v>
      </c>
      <c r="R435">
        <v>1109</v>
      </c>
      <c r="S435">
        <v>235</v>
      </c>
      <c r="T435">
        <f t="shared" si="25"/>
        <v>688</v>
      </c>
      <c r="U435">
        <f t="shared" si="24"/>
        <v>542</v>
      </c>
      <c r="V435">
        <f t="shared" si="26"/>
        <v>479</v>
      </c>
      <c r="W435">
        <f t="shared" si="27"/>
        <v>345</v>
      </c>
      <c r="X435">
        <v>21655</v>
      </c>
    </row>
    <row r="436" spans="1:24">
      <c r="A436">
        <v>435</v>
      </c>
      <c r="B436" t="s">
        <v>20</v>
      </c>
      <c r="C436">
        <v>1713</v>
      </c>
      <c r="D436">
        <v>21.7</v>
      </c>
      <c r="E436">
        <v>262</v>
      </c>
      <c r="F436">
        <v>603</v>
      </c>
      <c r="G436">
        <v>496</v>
      </c>
      <c r="H436">
        <v>216</v>
      </c>
      <c r="I436">
        <v>775</v>
      </c>
      <c r="J436">
        <v>434</v>
      </c>
      <c r="K436">
        <v>357</v>
      </c>
      <c r="L436">
        <v>518</v>
      </c>
      <c r="M436">
        <v>408</v>
      </c>
      <c r="N436">
        <v>413</v>
      </c>
      <c r="O436">
        <v>140</v>
      </c>
      <c r="P436">
        <v>1603</v>
      </c>
      <c r="Q436">
        <v>433</v>
      </c>
      <c r="R436">
        <v>1044</v>
      </c>
      <c r="S436">
        <v>246</v>
      </c>
      <c r="T436">
        <f t="shared" si="25"/>
        <v>624</v>
      </c>
      <c r="U436">
        <f t="shared" si="24"/>
        <v>548</v>
      </c>
      <c r="V436">
        <f t="shared" si="26"/>
        <v>480</v>
      </c>
      <c r="W436">
        <f t="shared" si="27"/>
        <v>341</v>
      </c>
      <c r="X436">
        <v>24487</v>
      </c>
    </row>
    <row r="437" spans="1:24">
      <c r="A437">
        <v>436</v>
      </c>
      <c r="B437" t="s">
        <v>20</v>
      </c>
      <c r="C437">
        <v>1652</v>
      </c>
      <c r="D437">
        <v>23.6</v>
      </c>
      <c r="E437">
        <v>276</v>
      </c>
      <c r="F437">
        <v>617</v>
      </c>
      <c r="G437">
        <v>504</v>
      </c>
      <c r="H437">
        <v>193</v>
      </c>
      <c r="I437">
        <v>749</v>
      </c>
      <c r="J437">
        <v>428</v>
      </c>
      <c r="K437">
        <v>406</v>
      </c>
      <c r="L437">
        <v>519</v>
      </c>
      <c r="M437">
        <v>408</v>
      </c>
      <c r="N437">
        <v>413</v>
      </c>
      <c r="O437">
        <v>156</v>
      </c>
      <c r="P437">
        <v>1543</v>
      </c>
      <c r="Q437">
        <v>447</v>
      </c>
      <c r="R437">
        <v>987</v>
      </c>
      <c r="S437">
        <v>247</v>
      </c>
      <c r="T437">
        <f t="shared" si="25"/>
        <v>601</v>
      </c>
      <c r="U437">
        <f t="shared" si="24"/>
        <v>564</v>
      </c>
      <c r="V437">
        <f t="shared" si="26"/>
        <v>475</v>
      </c>
      <c r="W437">
        <f t="shared" si="27"/>
        <v>341</v>
      </c>
      <c r="X437">
        <v>62229</v>
      </c>
    </row>
    <row r="438" spans="1:24">
      <c r="A438">
        <v>437</v>
      </c>
      <c r="B438" t="s">
        <v>20</v>
      </c>
      <c r="C438">
        <v>1512</v>
      </c>
      <c r="D438">
        <v>27.6</v>
      </c>
      <c r="E438">
        <v>302</v>
      </c>
      <c r="F438">
        <v>537</v>
      </c>
      <c r="G438">
        <v>401</v>
      </c>
      <c r="H438">
        <v>230</v>
      </c>
      <c r="I438">
        <v>719</v>
      </c>
      <c r="J438">
        <v>458</v>
      </c>
      <c r="K438">
        <v>379</v>
      </c>
      <c r="L438">
        <v>462</v>
      </c>
      <c r="M438">
        <v>350</v>
      </c>
      <c r="N438">
        <v>414</v>
      </c>
      <c r="O438">
        <v>135</v>
      </c>
      <c r="P438">
        <v>1408</v>
      </c>
      <c r="Q438">
        <v>409</v>
      </c>
      <c r="R438">
        <v>919</v>
      </c>
      <c r="S438">
        <v>228</v>
      </c>
      <c r="T438">
        <f t="shared" si="25"/>
        <v>580</v>
      </c>
      <c r="U438">
        <f t="shared" si="24"/>
        <v>485</v>
      </c>
      <c r="V438">
        <f t="shared" si="26"/>
        <v>327</v>
      </c>
      <c r="W438">
        <f t="shared" si="27"/>
        <v>235</v>
      </c>
      <c r="X438">
        <v>285022</v>
      </c>
    </row>
    <row r="439" spans="1:24">
      <c r="A439">
        <v>438</v>
      </c>
      <c r="B439" t="s">
        <v>20</v>
      </c>
      <c r="C439">
        <v>1571</v>
      </c>
      <c r="D439">
        <v>23.2</v>
      </c>
      <c r="E439">
        <v>258</v>
      </c>
      <c r="F439">
        <v>540</v>
      </c>
      <c r="G439">
        <v>434</v>
      </c>
      <c r="H439">
        <v>228</v>
      </c>
      <c r="I439">
        <v>733</v>
      </c>
      <c r="J439">
        <v>434</v>
      </c>
      <c r="K439">
        <v>358</v>
      </c>
      <c r="L439">
        <v>483</v>
      </c>
      <c r="M439">
        <v>372</v>
      </c>
      <c r="N439">
        <v>414</v>
      </c>
      <c r="O439">
        <v>136</v>
      </c>
      <c r="P439">
        <v>1468</v>
      </c>
      <c r="Q439">
        <v>402</v>
      </c>
      <c r="R439">
        <v>963</v>
      </c>
      <c r="S439">
        <v>228</v>
      </c>
      <c r="T439">
        <f t="shared" si="25"/>
        <v>600</v>
      </c>
      <c r="U439">
        <f t="shared" si="24"/>
        <v>508</v>
      </c>
      <c r="V439">
        <f t="shared" si="26"/>
        <v>404</v>
      </c>
      <c r="W439">
        <f t="shared" si="27"/>
        <v>282</v>
      </c>
      <c r="X439">
        <v>7044</v>
      </c>
    </row>
    <row r="440" spans="1:24">
      <c r="A440">
        <v>439</v>
      </c>
      <c r="B440" t="s">
        <v>20</v>
      </c>
      <c r="C440">
        <v>1529</v>
      </c>
      <c r="D440">
        <v>25.6</v>
      </c>
      <c r="E440">
        <v>284</v>
      </c>
      <c r="F440">
        <v>547</v>
      </c>
      <c r="G440">
        <v>422</v>
      </c>
      <c r="H440">
        <v>217</v>
      </c>
      <c r="I440">
        <v>691</v>
      </c>
      <c r="J440">
        <v>439</v>
      </c>
      <c r="K440">
        <v>394</v>
      </c>
      <c r="L440">
        <v>452</v>
      </c>
      <c r="M440">
        <v>332</v>
      </c>
      <c r="N440">
        <v>414</v>
      </c>
      <c r="O440">
        <v>136</v>
      </c>
      <c r="P440">
        <v>1403</v>
      </c>
      <c r="Q440">
        <v>375</v>
      </c>
      <c r="R440">
        <v>929</v>
      </c>
      <c r="S440">
        <v>215</v>
      </c>
      <c r="T440">
        <f t="shared" si="25"/>
        <v>549</v>
      </c>
      <c r="U440">
        <f t="shared" si="24"/>
        <v>468</v>
      </c>
      <c r="V440">
        <f t="shared" si="26"/>
        <v>353</v>
      </c>
      <c r="W440">
        <f t="shared" si="27"/>
        <v>263</v>
      </c>
      <c r="X440">
        <v>492062</v>
      </c>
    </row>
    <row r="441" spans="1:24">
      <c r="A441">
        <v>440</v>
      </c>
      <c r="B441" t="s">
        <v>20</v>
      </c>
      <c r="C441">
        <v>1582</v>
      </c>
      <c r="D441">
        <v>22.3</v>
      </c>
      <c r="E441">
        <v>208</v>
      </c>
      <c r="F441">
        <v>555</v>
      </c>
      <c r="G441">
        <v>450</v>
      </c>
      <c r="H441">
        <v>256</v>
      </c>
      <c r="I441">
        <v>764</v>
      </c>
      <c r="J441">
        <v>457</v>
      </c>
      <c r="K441">
        <v>387</v>
      </c>
      <c r="L441">
        <v>485</v>
      </c>
      <c r="M441">
        <v>376</v>
      </c>
      <c r="N441">
        <v>414</v>
      </c>
      <c r="O441">
        <v>130</v>
      </c>
      <c r="P441">
        <v>1487</v>
      </c>
      <c r="Q441">
        <v>414</v>
      </c>
      <c r="R441">
        <v>979</v>
      </c>
      <c r="S441">
        <v>234</v>
      </c>
      <c r="T441">
        <f t="shared" si="25"/>
        <v>632</v>
      </c>
      <c r="U441">
        <f t="shared" si="24"/>
        <v>506</v>
      </c>
      <c r="V441">
        <f t="shared" si="26"/>
        <v>476</v>
      </c>
      <c r="W441">
        <f t="shared" si="27"/>
        <v>347</v>
      </c>
      <c r="X441">
        <v>22886</v>
      </c>
    </row>
    <row r="442" spans="1:24">
      <c r="A442">
        <v>441</v>
      </c>
      <c r="B442" t="s">
        <v>20</v>
      </c>
      <c r="C442">
        <v>1577</v>
      </c>
      <c r="D442">
        <v>22.9</v>
      </c>
      <c r="E442">
        <v>232</v>
      </c>
      <c r="F442">
        <v>559</v>
      </c>
      <c r="G442">
        <v>452</v>
      </c>
      <c r="H442">
        <v>180</v>
      </c>
      <c r="I442">
        <v>710</v>
      </c>
      <c r="J442">
        <v>402</v>
      </c>
      <c r="K442">
        <v>400</v>
      </c>
      <c r="L442">
        <v>498</v>
      </c>
      <c r="M442">
        <v>360</v>
      </c>
      <c r="N442">
        <v>414</v>
      </c>
      <c r="O442">
        <v>146</v>
      </c>
      <c r="P442">
        <v>1475</v>
      </c>
      <c r="Q442">
        <v>439</v>
      </c>
      <c r="R442">
        <v>945</v>
      </c>
      <c r="S442">
        <v>235</v>
      </c>
      <c r="T442">
        <f t="shared" si="25"/>
        <v>540</v>
      </c>
      <c r="U442">
        <f t="shared" si="24"/>
        <v>506</v>
      </c>
      <c r="V442">
        <f t="shared" si="26"/>
        <v>455</v>
      </c>
      <c r="W442">
        <f t="shared" si="27"/>
        <v>327</v>
      </c>
      <c r="X442">
        <v>22445</v>
      </c>
    </row>
    <row r="443" spans="1:24">
      <c r="A443">
        <v>442</v>
      </c>
      <c r="B443" t="s">
        <v>20</v>
      </c>
      <c r="C443">
        <v>1564</v>
      </c>
      <c r="D443">
        <v>26.1</v>
      </c>
      <c r="E443">
        <v>254</v>
      </c>
      <c r="F443">
        <v>561</v>
      </c>
      <c r="G443">
        <v>446</v>
      </c>
      <c r="H443">
        <v>213</v>
      </c>
      <c r="I443">
        <v>718</v>
      </c>
      <c r="J443">
        <v>510</v>
      </c>
      <c r="K443">
        <v>387</v>
      </c>
      <c r="L443">
        <v>496</v>
      </c>
      <c r="M443">
        <v>390</v>
      </c>
      <c r="N443">
        <v>414</v>
      </c>
      <c r="O443">
        <v>140</v>
      </c>
      <c r="P443">
        <v>1457</v>
      </c>
      <c r="Q443">
        <v>397</v>
      </c>
      <c r="R443">
        <v>952</v>
      </c>
      <c r="S443">
        <v>223</v>
      </c>
      <c r="T443">
        <f t="shared" si="25"/>
        <v>603</v>
      </c>
      <c r="U443">
        <f t="shared" si="24"/>
        <v>530</v>
      </c>
      <c r="V443">
        <f t="shared" si="26"/>
        <v>415</v>
      </c>
      <c r="W443">
        <f t="shared" si="27"/>
        <v>307</v>
      </c>
      <c r="X443">
        <v>76582</v>
      </c>
    </row>
    <row r="444" spans="1:24">
      <c r="A444">
        <v>443</v>
      </c>
      <c r="B444" t="s">
        <v>20</v>
      </c>
      <c r="C444">
        <v>1610</v>
      </c>
      <c r="D444">
        <v>22.7</v>
      </c>
      <c r="E444">
        <v>250</v>
      </c>
      <c r="F444">
        <v>564</v>
      </c>
      <c r="G444">
        <v>462</v>
      </c>
      <c r="H444">
        <v>229</v>
      </c>
      <c r="I444">
        <v>744</v>
      </c>
      <c r="J444">
        <v>469</v>
      </c>
      <c r="K444">
        <v>362</v>
      </c>
      <c r="L444">
        <v>495</v>
      </c>
      <c r="M444">
        <v>402</v>
      </c>
      <c r="N444">
        <v>414</v>
      </c>
      <c r="O444">
        <v>140</v>
      </c>
      <c r="P444">
        <v>1516</v>
      </c>
      <c r="Q444">
        <v>417</v>
      </c>
      <c r="R444">
        <v>1001</v>
      </c>
      <c r="S444">
        <v>235</v>
      </c>
      <c r="T444">
        <f t="shared" si="25"/>
        <v>631</v>
      </c>
      <c r="U444">
        <f t="shared" si="24"/>
        <v>542</v>
      </c>
      <c r="V444">
        <f t="shared" si="26"/>
        <v>447</v>
      </c>
      <c r="W444">
        <f t="shared" si="27"/>
        <v>314</v>
      </c>
      <c r="X444">
        <v>37131</v>
      </c>
    </row>
    <row r="445" spans="1:24">
      <c r="A445">
        <v>444</v>
      </c>
      <c r="B445" t="s">
        <v>20</v>
      </c>
      <c r="C445">
        <v>1625</v>
      </c>
      <c r="D445">
        <v>26.4</v>
      </c>
      <c r="E445">
        <v>294</v>
      </c>
      <c r="F445">
        <v>565</v>
      </c>
      <c r="G445">
        <v>466</v>
      </c>
      <c r="H445">
        <v>270</v>
      </c>
      <c r="I445">
        <v>773</v>
      </c>
      <c r="J445">
        <v>416</v>
      </c>
      <c r="K445">
        <v>410</v>
      </c>
      <c r="L445">
        <v>498</v>
      </c>
      <c r="M445">
        <v>380</v>
      </c>
      <c r="N445">
        <v>414</v>
      </c>
      <c r="O445">
        <v>140</v>
      </c>
      <c r="P445">
        <v>1520</v>
      </c>
      <c r="Q445">
        <v>403</v>
      </c>
      <c r="R445">
        <v>1017</v>
      </c>
      <c r="S445">
        <v>241</v>
      </c>
      <c r="T445">
        <f t="shared" si="25"/>
        <v>650</v>
      </c>
      <c r="U445">
        <f t="shared" si="24"/>
        <v>520</v>
      </c>
      <c r="V445">
        <f t="shared" si="26"/>
        <v>413</v>
      </c>
      <c r="W445">
        <f t="shared" si="27"/>
        <v>271</v>
      </c>
      <c r="X445">
        <v>17255</v>
      </c>
    </row>
    <row r="446" spans="1:24">
      <c r="A446">
        <v>445</v>
      </c>
      <c r="B446" t="s">
        <v>20</v>
      </c>
      <c r="C446">
        <v>1631</v>
      </c>
      <c r="D446">
        <v>23.2</v>
      </c>
      <c r="E446">
        <v>254</v>
      </c>
      <c r="F446">
        <v>569</v>
      </c>
      <c r="G446">
        <v>468</v>
      </c>
      <c r="H446">
        <v>232</v>
      </c>
      <c r="I446">
        <v>755</v>
      </c>
      <c r="J446">
        <v>455</v>
      </c>
      <c r="K446">
        <v>418</v>
      </c>
      <c r="L446">
        <v>501</v>
      </c>
      <c r="M446">
        <v>394</v>
      </c>
      <c r="N446">
        <v>414</v>
      </c>
      <c r="O446">
        <v>152</v>
      </c>
      <c r="P446">
        <v>1522</v>
      </c>
      <c r="Q446">
        <v>418</v>
      </c>
      <c r="R446">
        <v>999</v>
      </c>
      <c r="S446">
        <v>232</v>
      </c>
      <c r="T446">
        <f t="shared" si="25"/>
        <v>626</v>
      </c>
      <c r="U446">
        <f t="shared" si="24"/>
        <v>546</v>
      </c>
      <c r="V446">
        <f t="shared" si="26"/>
        <v>446</v>
      </c>
      <c r="W446">
        <f t="shared" si="27"/>
        <v>315</v>
      </c>
      <c r="X446">
        <v>5070</v>
      </c>
    </row>
    <row r="447" spans="1:24">
      <c r="A447">
        <v>446</v>
      </c>
      <c r="B447" t="s">
        <v>20</v>
      </c>
      <c r="C447">
        <v>1602</v>
      </c>
      <c r="D447">
        <v>26.5</v>
      </c>
      <c r="E447">
        <v>286</v>
      </c>
      <c r="F447">
        <v>576</v>
      </c>
      <c r="G447">
        <v>472</v>
      </c>
      <c r="H447">
        <v>245</v>
      </c>
      <c r="I447">
        <v>769</v>
      </c>
      <c r="J447">
        <v>472</v>
      </c>
      <c r="K447">
        <v>435</v>
      </c>
      <c r="L447">
        <v>494</v>
      </c>
      <c r="M447">
        <v>378</v>
      </c>
      <c r="N447">
        <v>414</v>
      </c>
      <c r="O447">
        <v>162</v>
      </c>
      <c r="P447">
        <v>1507</v>
      </c>
      <c r="Q447">
        <v>405</v>
      </c>
      <c r="R447">
        <v>983</v>
      </c>
      <c r="S447">
        <v>239</v>
      </c>
      <c r="T447">
        <f t="shared" si="25"/>
        <v>623</v>
      </c>
      <c r="U447">
        <f t="shared" si="24"/>
        <v>540</v>
      </c>
      <c r="V447">
        <f t="shared" si="26"/>
        <v>425</v>
      </c>
      <c r="W447">
        <f t="shared" si="27"/>
        <v>290</v>
      </c>
      <c r="X447">
        <v>247265</v>
      </c>
    </row>
    <row r="448" spans="1:24">
      <c r="A448">
        <v>447</v>
      </c>
      <c r="B448" t="s">
        <v>20</v>
      </c>
      <c r="C448">
        <v>1564</v>
      </c>
      <c r="D448">
        <v>28</v>
      </c>
      <c r="E448">
        <v>272</v>
      </c>
      <c r="F448">
        <v>577</v>
      </c>
      <c r="G448">
        <v>436</v>
      </c>
      <c r="H448">
        <v>223</v>
      </c>
      <c r="I448">
        <v>736</v>
      </c>
      <c r="J448">
        <v>468</v>
      </c>
      <c r="K448">
        <v>414</v>
      </c>
      <c r="L448">
        <v>493</v>
      </c>
      <c r="M448">
        <v>370</v>
      </c>
      <c r="N448">
        <v>414</v>
      </c>
      <c r="O448">
        <v>142</v>
      </c>
      <c r="P448">
        <v>1469</v>
      </c>
      <c r="Q448">
        <v>422</v>
      </c>
      <c r="R448">
        <v>956</v>
      </c>
      <c r="S448">
        <v>241</v>
      </c>
      <c r="T448">
        <f t="shared" si="25"/>
        <v>593</v>
      </c>
      <c r="U448">
        <f t="shared" si="24"/>
        <v>512</v>
      </c>
      <c r="V448">
        <f t="shared" si="26"/>
        <v>405</v>
      </c>
      <c r="W448">
        <f t="shared" si="27"/>
        <v>305</v>
      </c>
      <c r="X448">
        <v>141695</v>
      </c>
    </row>
    <row r="449" spans="1:24">
      <c r="A449">
        <v>448</v>
      </c>
      <c r="B449" t="s">
        <v>20</v>
      </c>
      <c r="C449">
        <v>1571</v>
      </c>
      <c r="D449">
        <v>26.7</v>
      </c>
      <c r="E449">
        <v>282</v>
      </c>
      <c r="F449">
        <v>578</v>
      </c>
      <c r="G449">
        <v>476</v>
      </c>
      <c r="H449">
        <v>246</v>
      </c>
      <c r="I449">
        <v>737</v>
      </c>
      <c r="J449">
        <v>460</v>
      </c>
      <c r="K449">
        <v>413</v>
      </c>
      <c r="L449">
        <v>474</v>
      </c>
      <c r="M449">
        <v>364</v>
      </c>
      <c r="N449">
        <v>414</v>
      </c>
      <c r="O449">
        <v>152</v>
      </c>
      <c r="P449">
        <v>1475</v>
      </c>
      <c r="Q449">
        <v>415</v>
      </c>
      <c r="R449">
        <v>984</v>
      </c>
      <c r="S449">
        <v>233</v>
      </c>
      <c r="T449">
        <f t="shared" si="25"/>
        <v>610</v>
      </c>
      <c r="U449">
        <f t="shared" si="24"/>
        <v>516</v>
      </c>
      <c r="V449">
        <f t="shared" si="26"/>
        <v>427</v>
      </c>
      <c r="W449">
        <f t="shared" si="27"/>
        <v>296</v>
      </c>
      <c r="X449">
        <v>80517</v>
      </c>
    </row>
    <row r="450" spans="1:24">
      <c r="A450">
        <v>449</v>
      </c>
      <c r="B450" t="s">
        <v>20</v>
      </c>
      <c r="C450">
        <v>1638</v>
      </c>
      <c r="D450">
        <v>25.3</v>
      </c>
      <c r="E450">
        <v>286</v>
      </c>
      <c r="F450">
        <v>583</v>
      </c>
      <c r="G450">
        <v>470</v>
      </c>
      <c r="H450">
        <v>246</v>
      </c>
      <c r="I450">
        <v>790</v>
      </c>
      <c r="J450">
        <v>415</v>
      </c>
      <c r="K450">
        <v>433</v>
      </c>
      <c r="L450">
        <v>476</v>
      </c>
      <c r="M450">
        <v>274</v>
      </c>
      <c r="N450">
        <v>414</v>
      </c>
      <c r="O450">
        <v>152</v>
      </c>
      <c r="P450">
        <v>1524</v>
      </c>
      <c r="Q450">
        <v>402</v>
      </c>
      <c r="R450">
        <v>980</v>
      </c>
      <c r="S450">
        <v>233</v>
      </c>
      <c r="T450">
        <f t="shared" si="25"/>
        <v>520</v>
      </c>
      <c r="U450">
        <f t="shared" ref="U450:U513" si="28">M450+O450</f>
        <v>426</v>
      </c>
      <c r="V450">
        <f t="shared" si="26"/>
        <v>417</v>
      </c>
      <c r="W450">
        <f t="shared" si="27"/>
        <v>297</v>
      </c>
      <c r="X450">
        <v>202149</v>
      </c>
    </row>
    <row r="451" spans="1:24">
      <c r="A451">
        <v>450</v>
      </c>
      <c r="B451" t="s">
        <v>20</v>
      </c>
      <c r="C451">
        <v>1642</v>
      </c>
      <c r="D451">
        <v>20.9</v>
      </c>
      <c r="E451">
        <v>226</v>
      </c>
      <c r="F451">
        <v>595</v>
      </c>
      <c r="G451">
        <v>480</v>
      </c>
      <c r="H451">
        <v>213</v>
      </c>
      <c r="I451">
        <v>741</v>
      </c>
      <c r="J451">
        <v>446</v>
      </c>
      <c r="K451">
        <v>375</v>
      </c>
      <c r="L451">
        <v>500</v>
      </c>
      <c r="M451">
        <v>390</v>
      </c>
      <c r="N451">
        <v>414</v>
      </c>
      <c r="O451">
        <v>142</v>
      </c>
      <c r="P451">
        <v>1509</v>
      </c>
      <c r="Q451">
        <v>416</v>
      </c>
      <c r="R451">
        <v>981</v>
      </c>
      <c r="S451">
        <v>227</v>
      </c>
      <c r="T451">
        <f t="shared" ref="T451:T514" si="29">M451+H451</f>
        <v>603</v>
      </c>
      <c r="U451">
        <f t="shared" si="28"/>
        <v>532</v>
      </c>
      <c r="V451">
        <f t="shared" ref="V451:V514" si="30">G451-E451+S451</f>
        <v>481</v>
      </c>
      <c r="W451">
        <f t="shared" ref="W451:W514" si="31">F451-E451</f>
        <v>369</v>
      </c>
      <c r="X451">
        <v>5378</v>
      </c>
    </row>
    <row r="452" spans="1:24">
      <c r="A452">
        <v>451</v>
      </c>
      <c r="B452" t="s">
        <v>20</v>
      </c>
      <c r="C452">
        <v>1628</v>
      </c>
      <c r="D452">
        <v>24.6</v>
      </c>
      <c r="E452">
        <v>238</v>
      </c>
      <c r="F452">
        <v>599</v>
      </c>
      <c r="G452">
        <v>318</v>
      </c>
      <c r="H452">
        <v>232</v>
      </c>
      <c r="I452">
        <v>738</v>
      </c>
      <c r="J452">
        <v>445</v>
      </c>
      <c r="K452">
        <v>408</v>
      </c>
      <c r="L452">
        <v>511</v>
      </c>
      <c r="M452">
        <v>404</v>
      </c>
      <c r="N452">
        <v>414</v>
      </c>
      <c r="O452">
        <v>224</v>
      </c>
      <c r="P452">
        <v>1511</v>
      </c>
      <c r="Q452">
        <v>428</v>
      </c>
      <c r="R452">
        <v>1005</v>
      </c>
      <c r="S452">
        <v>250</v>
      </c>
      <c r="T452">
        <f t="shared" si="29"/>
        <v>636</v>
      </c>
      <c r="U452">
        <f t="shared" si="28"/>
        <v>628</v>
      </c>
      <c r="V452">
        <f t="shared" si="30"/>
        <v>330</v>
      </c>
      <c r="W452">
        <f t="shared" si="31"/>
        <v>361</v>
      </c>
      <c r="X452">
        <v>92892</v>
      </c>
    </row>
    <row r="453" spans="1:24">
      <c r="A453">
        <v>452</v>
      </c>
      <c r="B453" t="s">
        <v>20</v>
      </c>
      <c r="C453">
        <v>1693</v>
      </c>
      <c r="D453">
        <v>28.6</v>
      </c>
      <c r="E453">
        <v>294</v>
      </c>
      <c r="F453">
        <v>629</v>
      </c>
      <c r="G453">
        <v>496</v>
      </c>
      <c r="H453">
        <v>235</v>
      </c>
      <c r="I453">
        <v>764</v>
      </c>
      <c r="J453">
        <v>506</v>
      </c>
      <c r="K453">
        <v>471</v>
      </c>
      <c r="L453">
        <v>537</v>
      </c>
      <c r="M453">
        <v>398</v>
      </c>
      <c r="N453">
        <v>414</v>
      </c>
      <c r="O453">
        <v>150</v>
      </c>
      <c r="P453">
        <v>1580</v>
      </c>
      <c r="Q453">
        <v>440</v>
      </c>
      <c r="R453">
        <v>1051</v>
      </c>
      <c r="S453">
        <v>246</v>
      </c>
      <c r="T453">
        <f t="shared" si="29"/>
        <v>633</v>
      </c>
      <c r="U453">
        <f t="shared" si="28"/>
        <v>548</v>
      </c>
      <c r="V453">
        <f t="shared" si="30"/>
        <v>448</v>
      </c>
      <c r="W453">
        <f t="shared" si="31"/>
        <v>335</v>
      </c>
      <c r="X453">
        <v>58178</v>
      </c>
    </row>
    <row r="454" spans="1:24">
      <c r="A454">
        <v>453</v>
      </c>
      <c r="B454" t="s">
        <v>20</v>
      </c>
      <c r="C454">
        <v>1557</v>
      </c>
      <c r="D454">
        <v>22.8</v>
      </c>
      <c r="E454">
        <v>216</v>
      </c>
      <c r="F454">
        <v>534</v>
      </c>
      <c r="G454">
        <v>430</v>
      </c>
      <c r="H454">
        <v>254</v>
      </c>
      <c r="I454">
        <v>740</v>
      </c>
      <c r="J454">
        <v>486</v>
      </c>
      <c r="K454">
        <v>374</v>
      </c>
      <c r="L454">
        <v>478</v>
      </c>
      <c r="M454">
        <v>366</v>
      </c>
      <c r="N454">
        <v>415</v>
      </c>
      <c r="O454">
        <v>146</v>
      </c>
      <c r="P454">
        <v>1442</v>
      </c>
      <c r="Q454">
        <v>386</v>
      </c>
      <c r="R454">
        <v>956</v>
      </c>
      <c r="S454">
        <v>222</v>
      </c>
      <c r="T454">
        <f t="shared" si="29"/>
        <v>620</v>
      </c>
      <c r="U454">
        <f t="shared" si="28"/>
        <v>512</v>
      </c>
      <c r="V454">
        <f t="shared" si="30"/>
        <v>436</v>
      </c>
      <c r="W454">
        <f t="shared" si="31"/>
        <v>318</v>
      </c>
      <c r="X454">
        <v>2158</v>
      </c>
    </row>
    <row r="455" spans="1:24">
      <c r="A455">
        <v>454</v>
      </c>
      <c r="B455" t="s">
        <v>20</v>
      </c>
      <c r="C455">
        <v>1557</v>
      </c>
      <c r="D455">
        <v>22.2</v>
      </c>
      <c r="E455">
        <v>262</v>
      </c>
      <c r="F455">
        <v>538</v>
      </c>
      <c r="G455">
        <v>426</v>
      </c>
      <c r="H455">
        <v>249</v>
      </c>
      <c r="I455">
        <v>731</v>
      </c>
      <c r="J455">
        <v>456</v>
      </c>
      <c r="K455">
        <v>355</v>
      </c>
      <c r="L455">
        <v>470</v>
      </c>
      <c r="M455">
        <v>376</v>
      </c>
      <c r="N455">
        <v>415</v>
      </c>
      <c r="O455">
        <v>120</v>
      </c>
      <c r="P455">
        <v>1448</v>
      </c>
      <c r="Q455">
        <v>387</v>
      </c>
      <c r="R455">
        <v>966</v>
      </c>
      <c r="S455">
        <v>224</v>
      </c>
      <c r="T455">
        <f t="shared" si="29"/>
        <v>625</v>
      </c>
      <c r="U455">
        <f t="shared" si="28"/>
        <v>496</v>
      </c>
      <c r="V455">
        <f t="shared" si="30"/>
        <v>388</v>
      </c>
      <c r="W455">
        <f t="shared" si="31"/>
        <v>276</v>
      </c>
      <c r="X455">
        <v>61231</v>
      </c>
    </row>
    <row r="456" spans="1:24">
      <c r="A456">
        <v>455</v>
      </c>
      <c r="B456" t="s">
        <v>20</v>
      </c>
      <c r="C456">
        <v>1606</v>
      </c>
      <c r="D456">
        <v>23</v>
      </c>
      <c r="E456">
        <v>274</v>
      </c>
      <c r="F456">
        <v>543</v>
      </c>
      <c r="G456">
        <v>430</v>
      </c>
      <c r="H456">
        <v>261</v>
      </c>
      <c r="I456">
        <v>780</v>
      </c>
      <c r="J456">
        <v>482</v>
      </c>
      <c r="K456">
        <v>375</v>
      </c>
      <c r="L456">
        <v>487</v>
      </c>
      <c r="M456">
        <v>384</v>
      </c>
      <c r="N456">
        <v>415</v>
      </c>
      <c r="O456">
        <v>128</v>
      </c>
      <c r="P456">
        <v>1506</v>
      </c>
      <c r="Q456">
        <v>409</v>
      </c>
      <c r="R456">
        <v>987</v>
      </c>
      <c r="S456">
        <v>235</v>
      </c>
      <c r="T456">
        <f t="shared" si="29"/>
        <v>645</v>
      </c>
      <c r="U456">
        <f t="shared" si="28"/>
        <v>512</v>
      </c>
      <c r="V456">
        <f t="shared" si="30"/>
        <v>391</v>
      </c>
      <c r="W456">
        <f t="shared" si="31"/>
        <v>269</v>
      </c>
      <c r="X456">
        <v>133191</v>
      </c>
    </row>
    <row r="457" spans="1:24">
      <c r="A457">
        <v>456</v>
      </c>
      <c r="B457" t="s">
        <v>20</v>
      </c>
      <c r="C457">
        <v>1636</v>
      </c>
      <c r="D457">
        <v>21.8</v>
      </c>
      <c r="E457">
        <v>218</v>
      </c>
      <c r="F457">
        <v>547</v>
      </c>
      <c r="G457">
        <v>450</v>
      </c>
      <c r="H457">
        <v>237</v>
      </c>
      <c r="I457">
        <v>774</v>
      </c>
      <c r="J457">
        <v>451</v>
      </c>
      <c r="K457">
        <v>364</v>
      </c>
      <c r="L457">
        <v>490</v>
      </c>
      <c r="M457">
        <v>388</v>
      </c>
      <c r="N457">
        <v>415</v>
      </c>
      <c r="O457">
        <v>146</v>
      </c>
      <c r="P457">
        <v>1531</v>
      </c>
      <c r="Q457">
        <v>410</v>
      </c>
      <c r="R457">
        <v>994</v>
      </c>
      <c r="S457">
        <v>243</v>
      </c>
      <c r="T457">
        <f t="shared" si="29"/>
        <v>625</v>
      </c>
      <c r="U457">
        <f t="shared" si="28"/>
        <v>534</v>
      </c>
      <c r="V457">
        <f t="shared" si="30"/>
        <v>475</v>
      </c>
      <c r="W457">
        <f t="shared" si="31"/>
        <v>329</v>
      </c>
      <c r="X457">
        <v>106227</v>
      </c>
    </row>
    <row r="458" spans="1:24">
      <c r="A458">
        <v>457</v>
      </c>
      <c r="B458" t="s">
        <v>20</v>
      </c>
      <c r="C458">
        <v>1624</v>
      </c>
      <c r="D458">
        <v>23.2</v>
      </c>
      <c r="E458">
        <v>224</v>
      </c>
      <c r="F458">
        <v>550</v>
      </c>
      <c r="G458">
        <v>444</v>
      </c>
      <c r="H458">
        <v>270</v>
      </c>
      <c r="I458">
        <v>755</v>
      </c>
      <c r="J458">
        <v>429</v>
      </c>
      <c r="K458">
        <v>382</v>
      </c>
      <c r="L458">
        <v>491</v>
      </c>
      <c r="M458">
        <v>380</v>
      </c>
      <c r="N458">
        <v>415</v>
      </c>
      <c r="O458">
        <v>164</v>
      </c>
      <c r="P458">
        <v>1520</v>
      </c>
      <c r="Q458">
        <v>401</v>
      </c>
      <c r="R458">
        <v>1035</v>
      </c>
      <c r="S458">
        <v>243</v>
      </c>
      <c r="T458">
        <f t="shared" si="29"/>
        <v>650</v>
      </c>
      <c r="U458">
        <f t="shared" si="28"/>
        <v>544</v>
      </c>
      <c r="V458">
        <f t="shared" si="30"/>
        <v>463</v>
      </c>
      <c r="W458">
        <f t="shared" si="31"/>
        <v>326</v>
      </c>
      <c r="X458">
        <v>31149</v>
      </c>
    </row>
    <row r="459" spans="1:24">
      <c r="A459">
        <v>458</v>
      </c>
      <c r="B459" t="s">
        <v>20</v>
      </c>
      <c r="C459">
        <v>1662</v>
      </c>
      <c r="D459">
        <v>22.9</v>
      </c>
      <c r="E459">
        <v>262</v>
      </c>
      <c r="F459">
        <v>557</v>
      </c>
      <c r="G459">
        <v>458</v>
      </c>
      <c r="H459">
        <v>268</v>
      </c>
      <c r="I459">
        <v>787</v>
      </c>
      <c r="J459">
        <v>452</v>
      </c>
      <c r="K459">
        <v>398</v>
      </c>
      <c r="L459">
        <v>499</v>
      </c>
      <c r="M459">
        <v>390</v>
      </c>
      <c r="N459">
        <v>415</v>
      </c>
      <c r="O459">
        <v>148</v>
      </c>
      <c r="P459">
        <v>1549</v>
      </c>
      <c r="Q459">
        <v>428</v>
      </c>
      <c r="R459">
        <v>1030</v>
      </c>
      <c r="S459">
        <v>235</v>
      </c>
      <c r="T459">
        <f t="shared" si="29"/>
        <v>658</v>
      </c>
      <c r="U459">
        <f t="shared" si="28"/>
        <v>538</v>
      </c>
      <c r="V459">
        <f t="shared" si="30"/>
        <v>431</v>
      </c>
      <c r="W459">
        <f t="shared" si="31"/>
        <v>295</v>
      </c>
      <c r="X459">
        <v>56308</v>
      </c>
    </row>
    <row r="460" spans="1:24">
      <c r="A460">
        <v>459</v>
      </c>
      <c r="B460" t="s">
        <v>20</v>
      </c>
      <c r="C460">
        <v>1627</v>
      </c>
      <c r="D460">
        <v>19.3</v>
      </c>
      <c r="E460">
        <v>192</v>
      </c>
      <c r="F460">
        <v>560</v>
      </c>
      <c r="G460">
        <v>456</v>
      </c>
      <c r="H460">
        <v>246</v>
      </c>
      <c r="I460">
        <v>758</v>
      </c>
      <c r="J460">
        <v>432</v>
      </c>
      <c r="K460">
        <v>365</v>
      </c>
      <c r="L460">
        <v>495</v>
      </c>
      <c r="M460">
        <v>398</v>
      </c>
      <c r="N460">
        <v>415</v>
      </c>
      <c r="O460">
        <v>126</v>
      </c>
      <c r="P460">
        <v>1515</v>
      </c>
      <c r="Q460">
        <v>401</v>
      </c>
      <c r="R460">
        <v>1003</v>
      </c>
      <c r="S460">
        <v>233</v>
      </c>
      <c r="T460">
        <f t="shared" si="29"/>
        <v>644</v>
      </c>
      <c r="U460">
        <f t="shared" si="28"/>
        <v>524</v>
      </c>
      <c r="V460">
        <f t="shared" si="30"/>
        <v>497</v>
      </c>
      <c r="W460">
        <f t="shared" si="31"/>
        <v>368</v>
      </c>
      <c r="X460">
        <v>34923</v>
      </c>
    </row>
    <row r="461" spans="1:24">
      <c r="A461">
        <v>460</v>
      </c>
      <c r="B461" t="s">
        <v>20</v>
      </c>
      <c r="C461">
        <v>1609</v>
      </c>
      <c r="D461">
        <v>24.3</v>
      </c>
      <c r="E461">
        <v>230</v>
      </c>
      <c r="F461">
        <v>564</v>
      </c>
      <c r="G461">
        <v>458</v>
      </c>
      <c r="H461">
        <v>210</v>
      </c>
      <c r="I461">
        <v>742</v>
      </c>
      <c r="J461">
        <v>446</v>
      </c>
      <c r="K461">
        <v>413</v>
      </c>
      <c r="L461">
        <v>498</v>
      </c>
      <c r="M461">
        <v>376</v>
      </c>
      <c r="N461">
        <v>415</v>
      </c>
      <c r="O461">
        <v>158</v>
      </c>
      <c r="P461">
        <v>1505</v>
      </c>
      <c r="Q461">
        <v>397</v>
      </c>
      <c r="R461">
        <v>973</v>
      </c>
      <c r="S461">
        <v>235</v>
      </c>
      <c r="T461">
        <f t="shared" si="29"/>
        <v>586</v>
      </c>
      <c r="U461">
        <f t="shared" si="28"/>
        <v>534</v>
      </c>
      <c r="V461">
        <f t="shared" si="30"/>
        <v>463</v>
      </c>
      <c r="W461">
        <f t="shared" si="31"/>
        <v>334</v>
      </c>
      <c r="X461">
        <v>75837</v>
      </c>
    </row>
    <row r="462" spans="1:24">
      <c r="A462">
        <v>461</v>
      </c>
      <c r="B462" t="s">
        <v>20</v>
      </c>
      <c r="C462">
        <v>1661</v>
      </c>
      <c r="D462">
        <v>22.2</v>
      </c>
      <c r="E462">
        <v>236</v>
      </c>
      <c r="F462">
        <v>567</v>
      </c>
      <c r="G462">
        <v>470</v>
      </c>
      <c r="H462">
        <v>224</v>
      </c>
      <c r="I462">
        <v>755</v>
      </c>
      <c r="J462">
        <v>449</v>
      </c>
      <c r="K462">
        <v>366</v>
      </c>
      <c r="L462">
        <v>512</v>
      </c>
      <c r="M462">
        <v>402</v>
      </c>
      <c r="N462">
        <v>415</v>
      </c>
      <c r="O462">
        <v>140</v>
      </c>
      <c r="P462">
        <v>1547</v>
      </c>
      <c r="Q462">
        <v>440</v>
      </c>
      <c r="R462">
        <v>1016</v>
      </c>
      <c r="S462">
        <v>231</v>
      </c>
      <c r="T462">
        <f t="shared" si="29"/>
        <v>626</v>
      </c>
      <c r="U462">
        <f t="shared" si="28"/>
        <v>542</v>
      </c>
      <c r="V462">
        <f t="shared" si="30"/>
        <v>465</v>
      </c>
      <c r="W462">
        <f t="shared" si="31"/>
        <v>331</v>
      </c>
      <c r="X462">
        <v>72318</v>
      </c>
    </row>
    <row r="463" spans="1:24">
      <c r="A463">
        <v>462</v>
      </c>
      <c r="B463" t="s">
        <v>20</v>
      </c>
      <c r="C463">
        <v>1633</v>
      </c>
      <c r="D463">
        <v>22.6</v>
      </c>
      <c r="E463">
        <v>220</v>
      </c>
      <c r="F463">
        <v>574</v>
      </c>
      <c r="G463">
        <v>484</v>
      </c>
      <c r="H463">
        <v>204</v>
      </c>
      <c r="I463">
        <v>763</v>
      </c>
      <c r="J463">
        <v>480</v>
      </c>
      <c r="K463">
        <v>382</v>
      </c>
      <c r="L463">
        <v>494</v>
      </c>
      <c r="M463">
        <v>396</v>
      </c>
      <c r="N463">
        <v>415</v>
      </c>
      <c r="O463">
        <v>126</v>
      </c>
      <c r="P463">
        <v>1543</v>
      </c>
      <c r="Q463">
        <v>419</v>
      </c>
      <c r="R463">
        <v>984</v>
      </c>
      <c r="S463">
        <v>230</v>
      </c>
      <c r="T463">
        <f t="shared" si="29"/>
        <v>600</v>
      </c>
      <c r="U463">
        <f t="shared" si="28"/>
        <v>522</v>
      </c>
      <c r="V463">
        <f t="shared" si="30"/>
        <v>494</v>
      </c>
      <c r="W463">
        <f t="shared" si="31"/>
        <v>354</v>
      </c>
      <c r="X463">
        <v>33715</v>
      </c>
    </row>
    <row r="464" spans="1:24">
      <c r="A464">
        <v>463</v>
      </c>
      <c r="B464" t="s">
        <v>20</v>
      </c>
      <c r="C464">
        <v>1574</v>
      </c>
      <c r="D464">
        <v>21.3</v>
      </c>
      <c r="E464">
        <v>222</v>
      </c>
      <c r="F464">
        <v>594</v>
      </c>
      <c r="G464">
        <v>506</v>
      </c>
      <c r="H464">
        <v>184</v>
      </c>
      <c r="I464">
        <v>670</v>
      </c>
      <c r="J464">
        <v>446</v>
      </c>
      <c r="K464">
        <v>370</v>
      </c>
      <c r="L464">
        <v>523</v>
      </c>
      <c r="M464">
        <v>402</v>
      </c>
      <c r="N464">
        <v>415</v>
      </c>
      <c r="O464">
        <v>146</v>
      </c>
      <c r="P464">
        <v>1461</v>
      </c>
      <c r="Q464">
        <v>443</v>
      </c>
      <c r="R464">
        <v>975</v>
      </c>
      <c r="S464">
        <v>250</v>
      </c>
      <c r="T464">
        <f t="shared" si="29"/>
        <v>586</v>
      </c>
      <c r="U464">
        <f t="shared" si="28"/>
        <v>548</v>
      </c>
      <c r="V464">
        <f t="shared" si="30"/>
        <v>534</v>
      </c>
      <c r="W464">
        <f t="shared" si="31"/>
        <v>372</v>
      </c>
      <c r="X464">
        <v>27854</v>
      </c>
    </row>
    <row r="465" spans="1:24">
      <c r="A465">
        <v>464</v>
      </c>
      <c r="B465" t="s">
        <v>20</v>
      </c>
      <c r="C465">
        <v>1625</v>
      </c>
      <c r="D465">
        <v>29.8</v>
      </c>
      <c r="E465">
        <v>340</v>
      </c>
      <c r="F465">
        <v>596</v>
      </c>
      <c r="G465">
        <v>472</v>
      </c>
      <c r="H465">
        <v>221</v>
      </c>
      <c r="I465">
        <v>730</v>
      </c>
      <c r="J465">
        <v>547</v>
      </c>
      <c r="K465">
        <v>413</v>
      </c>
      <c r="L465">
        <v>513</v>
      </c>
      <c r="M465">
        <v>388</v>
      </c>
      <c r="N465">
        <v>415</v>
      </c>
      <c r="O465">
        <v>134</v>
      </c>
      <c r="P465">
        <v>1511</v>
      </c>
      <c r="Q465">
        <v>442</v>
      </c>
      <c r="R465">
        <v>1002</v>
      </c>
      <c r="S465">
        <v>248</v>
      </c>
      <c r="T465">
        <f t="shared" si="29"/>
        <v>609</v>
      </c>
      <c r="U465">
        <f t="shared" si="28"/>
        <v>522</v>
      </c>
      <c r="V465">
        <f t="shared" si="30"/>
        <v>380</v>
      </c>
      <c r="W465">
        <f t="shared" si="31"/>
        <v>256</v>
      </c>
      <c r="X465">
        <v>18138</v>
      </c>
    </row>
    <row r="466" spans="1:24">
      <c r="A466">
        <v>465</v>
      </c>
      <c r="B466" t="s">
        <v>20</v>
      </c>
      <c r="C466">
        <v>1629</v>
      </c>
      <c r="D466">
        <v>23.1</v>
      </c>
      <c r="E466">
        <v>230</v>
      </c>
      <c r="F466">
        <v>611</v>
      </c>
      <c r="G466">
        <v>496</v>
      </c>
      <c r="H466">
        <v>214</v>
      </c>
      <c r="I466">
        <v>729</v>
      </c>
      <c r="J466">
        <v>461</v>
      </c>
      <c r="K466">
        <v>416</v>
      </c>
      <c r="L466">
        <v>514</v>
      </c>
      <c r="M466">
        <v>392</v>
      </c>
      <c r="N466">
        <v>415</v>
      </c>
      <c r="O466">
        <v>143</v>
      </c>
      <c r="P466">
        <v>1535</v>
      </c>
      <c r="Q466">
        <v>444</v>
      </c>
      <c r="R466">
        <v>1020</v>
      </c>
      <c r="S466">
        <v>244</v>
      </c>
      <c r="T466">
        <f t="shared" si="29"/>
        <v>606</v>
      </c>
      <c r="U466">
        <f t="shared" si="28"/>
        <v>535</v>
      </c>
      <c r="V466">
        <f t="shared" si="30"/>
        <v>510</v>
      </c>
      <c r="W466">
        <f t="shared" si="31"/>
        <v>381</v>
      </c>
      <c r="X466">
        <v>30741</v>
      </c>
    </row>
    <row r="467" spans="1:24">
      <c r="A467">
        <v>466</v>
      </c>
      <c r="B467" t="s">
        <v>20</v>
      </c>
      <c r="C467">
        <v>1701</v>
      </c>
      <c r="D467">
        <v>23.5</v>
      </c>
      <c r="E467">
        <v>304</v>
      </c>
      <c r="F467">
        <v>611</v>
      </c>
      <c r="G467">
        <v>496</v>
      </c>
      <c r="H467">
        <v>290</v>
      </c>
      <c r="I467">
        <v>780</v>
      </c>
      <c r="J467">
        <v>508</v>
      </c>
      <c r="K467">
        <v>408</v>
      </c>
      <c r="L467">
        <v>530</v>
      </c>
      <c r="M467">
        <v>420</v>
      </c>
      <c r="N467">
        <v>415</v>
      </c>
      <c r="O467">
        <v>126</v>
      </c>
      <c r="P467">
        <v>1601</v>
      </c>
      <c r="Q467">
        <v>448</v>
      </c>
      <c r="R467">
        <v>1111</v>
      </c>
      <c r="S467">
        <v>248</v>
      </c>
      <c r="T467">
        <f t="shared" si="29"/>
        <v>710</v>
      </c>
      <c r="U467">
        <f t="shared" si="28"/>
        <v>546</v>
      </c>
      <c r="V467">
        <f t="shared" si="30"/>
        <v>440</v>
      </c>
      <c r="W467">
        <f t="shared" si="31"/>
        <v>307</v>
      </c>
      <c r="X467">
        <v>83497</v>
      </c>
    </row>
    <row r="468" spans="1:24">
      <c r="A468">
        <v>467</v>
      </c>
      <c r="B468" t="s">
        <v>20</v>
      </c>
      <c r="C468">
        <v>1715</v>
      </c>
      <c r="D468">
        <v>22.6</v>
      </c>
      <c r="E468">
        <v>290</v>
      </c>
      <c r="F468">
        <v>617</v>
      </c>
      <c r="G468">
        <v>512</v>
      </c>
      <c r="H468">
        <v>218</v>
      </c>
      <c r="I468">
        <v>772</v>
      </c>
      <c r="J468">
        <v>446</v>
      </c>
      <c r="K468">
        <v>401</v>
      </c>
      <c r="L468">
        <v>548</v>
      </c>
      <c r="M468">
        <v>424</v>
      </c>
      <c r="N468">
        <v>415</v>
      </c>
      <c r="O468">
        <v>130</v>
      </c>
      <c r="P468">
        <v>1611</v>
      </c>
      <c r="Q468">
        <v>450</v>
      </c>
      <c r="R468">
        <v>1057</v>
      </c>
      <c r="S468">
        <v>253</v>
      </c>
      <c r="T468">
        <f t="shared" si="29"/>
        <v>642</v>
      </c>
      <c r="U468">
        <f t="shared" si="28"/>
        <v>554</v>
      </c>
      <c r="V468">
        <f t="shared" si="30"/>
        <v>475</v>
      </c>
      <c r="W468">
        <f t="shared" si="31"/>
        <v>327</v>
      </c>
      <c r="X468">
        <v>75147</v>
      </c>
    </row>
    <row r="469" spans="1:24">
      <c r="A469">
        <v>468</v>
      </c>
      <c r="B469" t="s">
        <v>20</v>
      </c>
      <c r="C469">
        <v>1771</v>
      </c>
      <c r="D469">
        <v>25.6</v>
      </c>
      <c r="E469">
        <v>298</v>
      </c>
      <c r="F469">
        <v>647</v>
      </c>
      <c r="G469">
        <v>516</v>
      </c>
      <c r="H469">
        <v>243</v>
      </c>
      <c r="I469">
        <v>808</v>
      </c>
      <c r="J469">
        <v>484</v>
      </c>
      <c r="K469">
        <v>466</v>
      </c>
      <c r="L469">
        <v>554</v>
      </c>
      <c r="M469">
        <v>432</v>
      </c>
      <c r="N469">
        <v>415</v>
      </c>
      <c r="O469">
        <v>148</v>
      </c>
      <c r="P469">
        <v>1657</v>
      </c>
      <c r="Q469">
        <v>453</v>
      </c>
      <c r="R469">
        <v>1092</v>
      </c>
      <c r="S469">
        <v>263</v>
      </c>
      <c r="T469">
        <f t="shared" si="29"/>
        <v>675</v>
      </c>
      <c r="U469">
        <f t="shared" si="28"/>
        <v>580</v>
      </c>
      <c r="V469">
        <f t="shared" si="30"/>
        <v>481</v>
      </c>
      <c r="W469">
        <f t="shared" si="31"/>
        <v>349</v>
      </c>
      <c r="X469">
        <v>58321</v>
      </c>
    </row>
    <row r="470" spans="1:24">
      <c r="A470">
        <v>469</v>
      </c>
      <c r="B470" t="s">
        <v>20</v>
      </c>
      <c r="C470">
        <v>1660</v>
      </c>
      <c r="D470">
        <v>19.5</v>
      </c>
      <c r="E470">
        <v>224</v>
      </c>
      <c r="F470">
        <v>551</v>
      </c>
      <c r="G470">
        <v>438</v>
      </c>
      <c r="H470">
        <v>277</v>
      </c>
      <c r="I470">
        <v>802</v>
      </c>
      <c r="J470">
        <v>436</v>
      </c>
      <c r="K470">
        <v>361</v>
      </c>
      <c r="L470">
        <v>482</v>
      </c>
      <c r="M470">
        <v>382</v>
      </c>
      <c r="N470">
        <v>416</v>
      </c>
      <c r="O470">
        <v>134</v>
      </c>
      <c r="P470">
        <v>1546</v>
      </c>
      <c r="Q470">
        <v>413</v>
      </c>
      <c r="R470">
        <v>1021</v>
      </c>
      <c r="S470">
        <v>237</v>
      </c>
      <c r="T470">
        <f t="shared" si="29"/>
        <v>659</v>
      </c>
      <c r="U470">
        <f t="shared" si="28"/>
        <v>516</v>
      </c>
      <c r="V470">
        <f t="shared" si="30"/>
        <v>451</v>
      </c>
      <c r="W470">
        <f t="shared" si="31"/>
        <v>327</v>
      </c>
      <c r="X470">
        <v>64508</v>
      </c>
    </row>
    <row r="471" spans="1:24">
      <c r="A471">
        <v>470</v>
      </c>
      <c r="B471" t="s">
        <v>20</v>
      </c>
      <c r="C471">
        <v>1565</v>
      </c>
      <c r="D471">
        <v>29.4</v>
      </c>
      <c r="E471">
        <v>332</v>
      </c>
      <c r="F471">
        <v>559</v>
      </c>
      <c r="G471">
        <v>462</v>
      </c>
      <c r="H471">
        <v>217</v>
      </c>
      <c r="I471">
        <v>710</v>
      </c>
      <c r="J471">
        <v>546</v>
      </c>
      <c r="K471">
        <v>421</v>
      </c>
      <c r="L471">
        <v>497</v>
      </c>
      <c r="M471">
        <v>382</v>
      </c>
      <c r="N471">
        <v>416</v>
      </c>
      <c r="O471">
        <v>146</v>
      </c>
      <c r="P471">
        <v>1457</v>
      </c>
      <c r="Q471">
        <v>411</v>
      </c>
      <c r="R471">
        <v>964</v>
      </c>
      <c r="S471">
        <v>231</v>
      </c>
      <c r="T471">
        <f t="shared" si="29"/>
        <v>599</v>
      </c>
      <c r="U471">
        <f t="shared" si="28"/>
        <v>528</v>
      </c>
      <c r="V471">
        <f t="shared" si="30"/>
        <v>361</v>
      </c>
      <c r="W471">
        <f t="shared" si="31"/>
        <v>227</v>
      </c>
      <c r="X471">
        <v>6843</v>
      </c>
    </row>
    <row r="472" spans="1:24">
      <c r="A472">
        <v>471</v>
      </c>
      <c r="B472" t="s">
        <v>20</v>
      </c>
      <c r="C472">
        <v>1621</v>
      </c>
      <c r="D472">
        <v>22.9</v>
      </c>
      <c r="E472">
        <v>260</v>
      </c>
      <c r="F472">
        <v>560</v>
      </c>
      <c r="G472">
        <v>460</v>
      </c>
      <c r="H472">
        <v>209</v>
      </c>
      <c r="I472">
        <v>754</v>
      </c>
      <c r="J472">
        <v>455</v>
      </c>
      <c r="K472">
        <v>375</v>
      </c>
      <c r="L472">
        <v>496</v>
      </c>
      <c r="M472">
        <v>382</v>
      </c>
      <c r="N472">
        <v>416</v>
      </c>
      <c r="O472">
        <v>132</v>
      </c>
      <c r="P472">
        <v>1518</v>
      </c>
      <c r="Q472">
        <v>419</v>
      </c>
      <c r="R472">
        <v>973</v>
      </c>
      <c r="S472">
        <v>241</v>
      </c>
      <c r="T472">
        <f t="shared" si="29"/>
        <v>591</v>
      </c>
      <c r="U472">
        <f t="shared" si="28"/>
        <v>514</v>
      </c>
      <c r="V472">
        <f t="shared" si="30"/>
        <v>441</v>
      </c>
      <c r="W472">
        <f t="shared" si="31"/>
        <v>300</v>
      </c>
      <c r="X472">
        <v>32427</v>
      </c>
    </row>
    <row r="473" spans="1:24">
      <c r="A473">
        <v>472</v>
      </c>
      <c r="B473" t="s">
        <v>20</v>
      </c>
      <c r="C473">
        <v>1682</v>
      </c>
      <c r="D473">
        <v>19.5</v>
      </c>
      <c r="E473">
        <v>226</v>
      </c>
      <c r="F473">
        <v>562</v>
      </c>
      <c r="G473">
        <v>470</v>
      </c>
      <c r="H473">
        <v>246</v>
      </c>
      <c r="I473">
        <v>754</v>
      </c>
      <c r="J473">
        <v>474</v>
      </c>
      <c r="K473">
        <v>371</v>
      </c>
      <c r="L473">
        <v>520</v>
      </c>
      <c r="M473">
        <v>418</v>
      </c>
      <c r="N473">
        <v>416</v>
      </c>
      <c r="O473">
        <v>126</v>
      </c>
      <c r="P473">
        <v>1559</v>
      </c>
      <c r="Q473">
        <v>437</v>
      </c>
      <c r="R473">
        <v>1051</v>
      </c>
      <c r="S473">
        <v>243</v>
      </c>
      <c r="T473">
        <f t="shared" si="29"/>
        <v>664</v>
      </c>
      <c r="U473">
        <f t="shared" si="28"/>
        <v>544</v>
      </c>
      <c r="V473">
        <f t="shared" si="30"/>
        <v>487</v>
      </c>
      <c r="W473">
        <f t="shared" si="31"/>
        <v>336</v>
      </c>
      <c r="X473">
        <v>116173</v>
      </c>
    </row>
    <row r="474" spans="1:24">
      <c r="A474">
        <v>473</v>
      </c>
      <c r="B474" t="s">
        <v>20</v>
      </c>
      <c r="C474">
        <v>1586</v>
      </c>
      <c r="D474">
        <v>25.4</v>
      </c>
      <c r="E474">
        <v>288</v>
      </c>
      <c r="F474">
        <v>563</v>
      </c>
      <c r="G474">
        <v>468</v>
      </c>
      <c r="H474">
        <v>221</v>
      </c>
      <c r="I474">
        <v>712</v>
      </c>
      <c r="J474">
        <v>453</v>
      </c>
      <c r="K474">
        <v>375</v>
      </c>
      <c r="L474">
        <v>499</v>
      </c>
      <c r="M474">
        <v>392</v>
      </c>
      <c r="N474">
        <v>416</v>
      </c>
      <c r="O474">
        <v>138</v>
      </c>
      <c r="P474">
        <v>1484</v>
      </c>
      <c r="Q474">
        <v>438</v>
      </c>
      <c r="R474">
        <v>993</v>
      </c>
      <c r="S474">
        <v>236</v>
      </c>
      <c r="T474">
        <f t="shared" si="29"/>
        <v>613</v>
      </c>
      <c r="U474">
        <f t="shared" si="28"/>
        <v>530</v>
      </c>
      <c r="V474">
        <f t="shared" si="30"/>
        <v>416</v>
      </c>
      <c r="W474">
        <f t="shared" si="31"/>
        <v>275</v>
      </c>
      <c r="X474">
        <v>117099</v>
      </c>
    </row>
    <row r="475" spans="1:24">
      <c r="A475">
        <v>474</v>
      </c>
      <c r="B475" t="s">
        <v>20</v>
      </c>
      <c r="C475">
        <v>1653</v>
      </c>
      <c r="D475">
        <v>21.9</v>
      </c>
      <c r="E475">
        <v>236</v>
      </c>
      <c r="F475">
        <v>567</v>
      </c>
      <c r="G475">
        <v>469</v>
      </c>
      <c r="H475">
        <v>230</v>
      </c>
      <c r="I475">
        <v>782</v>
      </c>
      <c r="J475">
        <v>458</v>
      </c>
      <c r="K475">
        <v>392</v>
      </c>
      <c r="L475">
        <v>500</v>
      </c>
      <c r="M475">
        <v>388</v>
      </c>
      <c r="N475">
        <v>416</v>
      </c>
      <c r="O475">
        <v>150</v>
      </c>
      <c r="P475">
        <v>1561</v>
      </c>
      <c r="Q475">
        <v>426</v>
      </c>
      <c r="R475">
        <v>1009</v>
      </c>
      <c r="S475">
        <v>239</v>
      </c>
      <c r="T475">
        <f t="shared" si="29"/>
        <v>618</v>
      </c>
      <c r="U475">
        <f t="shared" si="28"/>
        <v>538</v>
      </c>
      <c r="V475">
        <f t="shared" si="30"/>
        <v>472</v>
      </c>
      <c r="W475">
        <f t="shared" si="31"/>
        <v>331</v>
      </c>
      <c r="X475">
        <v>23141</v>
      </c>
    </row>
    <row r="476" spans="1:24">
      <c r="A476">
        <v>475</v>
      </c>
      <c r="B476" t="s">
        <v>20</v>
      </c>
      <c r="C476">
        <v>1617</v>
      </c>
      <c r="D476">
        <v>21.2</v>
      </c>
      <c r="E476">
        <v>238</v>
      </c>
      <c r="F476">
        <v>570</v>
      </c>
      <c r="G476">
        <v>464</v>
      </c>
      <c r="H476">
        <v>223</v>
      </c>
      <c r="I476">
        <v>745</v>
      </c>
      <c r="J476">
        <v>446</v>
      </c>
      <c r="K476">
        <v>382</v>
      </c>
      <c r="L476">
        <v>507</v>
      </c>
      <c r="M476">
        <v>402</v>
      </c>
      <c r="N476">
        <v>416</v>
      </c>
      <c r="O476">
        <v>140</v>
      </c>
      <c r="P476">
        <v>1512</v>
      </c>
      <c r="Q476">
        <v>407</v>
      </c>
      <c r="R476">
        <v>990</v>
      </c>
      <c r="S476">
        <v>238</v>
      </c>
      <c r="T476">
        <f t="shared" si="29"/>
        <v>625</v>
      </c>
      <c r="U476">
        <f t="shared" si="28"/>
        <v>542</v>
      </c>
      <c r="V476">
        <f t="shared" si="30"/>
        <v>464</v>
      </c>
      <c r="W476">
        <f t="shared" si="31"/>
        <v>332</v>
      </c>
      <c r="X476">
        <v>8376</v>
      </c>
    </row>
    <row r="477" spans="1:24">
      <c r="A477">
        <v>476</v>
      </c>
      <c r="B477" t="s">
        <v>20</v>
      </c>
      <c r="C477">
        <v>1679</v>
      </c>
      <c r="D477">
        <v>18.2</v>
      </c>
      <c r="E477">
        <v>232</v>
      </c>
      <c r="F477">
        <v>572</v>
      </c>
      <c r="G477">
        <v>470</v>
      </c>
      <c r="H477">
        <v>245</v>
      </c>
      <c r="I477">
        <v>735</v>
      </c>
      <c r="J477">
        <v>414</v>
      </c>
      <c r="K477">
        <v>359</v>
      </c>
      <c r="L477">
        <v>517</v>
      </c>
      <c r="M477">
        <v>412</v>
      </c>
      <c r="N477">
        <v>416</v>
      </c>
      <c r="O477">
        <v>112</v>
      </c>
      <c r="P477">
        <v>1557</v>
      </c>
      <c r="Q477">
        <v>413</v>
      </c>
      <c r="R477">
        <v>1067</v>
      </c>
      <c r="S477">
        <v>230</v>
      </c>
      <c r="T477">
        <f t="shared" si="29"/>
        <v>657</v>
      </c>
      <c r="U477">
        <f t="shared" si="28"/>
        <v>524</v>
      </c>
      <c r="V477">
        <f t="shared" si="30"/>
        <v>468</v>
      </c>
      <c r="W477">
        <f t="shared" si="31"/>
        <v>340</v>
      </c>
      <c r="X477">
        <v>19873</v>
      </c>
    </row>
    <row r="478" spans="1:24">
      <c r="A478">
        <v>477</v>
      </c>
      <c r="B478" t="s">
        <v>20</v>
      </c>
      <c r="C478">
        <v>1593</v>
      </c>
      <c r="D478">
        <v>23.1</v>
      </c>
      <c r="E478">
        <v>274</v>
      </c>
      <c r="F478">
        <v>575</v>
      </c>
      <c r="G478">
        <v>464</v>
      </c>
      <c r="H478">
        <v>207</v>
      </c>
      <c r="I478">
        <v>745</v>
      </c>
      <c r="J478">
        <v>447</v>
      </c>
      <c r="K478">
        <v>379</v>
      </c>
      <c r="L478">
        <v>482</v>
      </c>
      <c r="M478">
        <v>360</v>
      </c>
      <c r="N478">
        <v>416</v>
      </c>
      <c r="O478">
        <v>132</v>
      </c>
      <c r="P478">
        <v>1488</v>
      </c>
      <c r="Q478">
        <v>423</v>
      </c>
      <c r="R478">
        <v>950</v>
      </c>
      <c r="S478">
        <v>221</v>
      </c>
      <c r="T478">
        <f t="shared" si="29"/>
        <v>567</v>
      </c>
      <c r="U478">
        <f t="shared" si="28"/>
        <v>492</v>
      </c>
      <c r="V478">
        <f t="shared" si="30"/>
        <v>411</v>
      </c>
      <c r="W478">
        <f t="shared" si="31"/>
        <v>301</v>
      </c>
      <c r="X478">
        <v>36624</v>
      </c>
    </row>
    <row r="479" spans="1:24">
      <c r="A479">
        <v>478</v>
      </c>
      <c r="B479" t="s">
        <v>20</v>
      </c>
      <c r="C479">
        <v>1585</v>
      </c>
      <c r="D479">
        <v>26.8</v>
      </c>
      <c r="E479">
        <v>244</v>
      </c>
      <c r="F479">
        <v>576</v>
      </c>
      <c r="G479">
        <v>474</v>
      </c>
      <c r="H479">
        <v>215</v>
      </c>
      <c r="I479">
        <v>742</v>
      </c>
      <c r="J479">
        <v>483</v>
      </c>
      <c r="K479">
        <v>430</v>
      </c>
      <c r="L479">
        <v>496</v>
      </c>
      <c r="M479">
        <v>378</v>
      </c>
      <c r="N479">
        <v>416</v>
      </c>
      <c r="O479">
        <v>144</v>
      </c>
      <c r="P479">
        <v>1483</v>
      </c>
      <c r="Q479">
        <v>389</v>
      </c>
      <c r="R479">
        <v>956</v>
      </c>
      <c r="S479">
        <v>230</v>
      </c>
      <c r="T479">
        <f t="shared" si="29"/>
        <v>593</v>
      </c>
      <c r="U479">
        <f t="shared" si="28"/>
        <v>522</v>
      </c>
      <c r="V479">
        <f t="shared" si="30"/>
        <v>460</v>
      </c>
      <c r="W479">
        <f t="shared" si="31"/>
        <v>332</v>
      </c>
      <c r="X479">
        <v>58453</v>
      </c>
    </row>
    <row r="480" spans="1:24">
      <c r="A480">
        <v>479</v>
      </c>
      <c r="B480" t="s">
        <v>20</v>
      </c>
      <c r="C480">
        <v>1759</v>
      </c>
      <c r="D480">
        <v>21.9</v>
      </c>
      <c r="E480">
        <v>276</v>
      </c>
      <c r="F480">
        <v>576</v>
      </c>
      <c r="G480">
        <v>482</v>
      </c>
      <c r="H480">
        <v>302</v>
      </c>
      <c r="I480">
        <v>833</v>
      </c>
      <c r="J480">
        <v>458</v>
      </c>
      <c r="K480">
        <v>380</v>
      </c>
      <c r="L480">
        <v>520</v>
      </c>
      <c r="M480">
        <v>410</v>
      </c>
      <c r="N480">
        <v>416</v>
      </c>
      <c r="O480">
        <v>134</v>
      </c>
      <c r="P480">
        <v>1638</v>
      </c>
      <c r="Q480">
        <v>446</v>
      </c>
      <c r="R480">
        <v>1107</v>
      </c>
      <c r="S480">
        <v>246</v>
      </c>
      <c r="T480">
        <f t="shared" si="29"/>
        <v>712</v>
      </c>
      <c r="U480">
        <f t="shared" si="28"/>
        <v>544</v>
      </c>
      <c r="V480">
        <f t="shared" si="30"/>
        <v>452</v>
      </c>
      <c r="W480">
        <f t="shared" si="31"/>
        <v>300</v>
      </c>
      <c r="X480">
        <v>6131</v>
      </c>
    </row>
    <row r="481" spans="1:24">
      <c r="A481">
        <v>480</v>
      </c>
      <c r="B481" t="s">
        <v>20</v>
      </c>
      <c r="C481">
        <v>1660</v>
      </c>
      <c r="D481">
        <v>22.5</v>
      </c>
      <c r="E481">
        <v>244</v>
      </c>
      <c r="F481">
        <v>584</v>
      </c>
      <c r="G481">
        <v>458</v>
      </c>
      <c r="H481">
        <v>264</v>
      </c>
      <c r="I481">
        <v>765</v>
      </c>
      <c r="J481">
        <v>440</v>
      </c>
      <c r="K481">
        <v>421</v>
      </c>
      <c r="L481">
        <v>494</v>
      </c>
      <c r="M481">
        <v>382</v>
      </c>
      <c r="N481">
        <v>416</v>
      </c>
      <c r="O481">
        <v>138</v>
      </c>
      <c r="P481">
        <v>1538</v>
      </c>
      <c r="Q481">
        <v>423</v>
      </c>
      <c r="R481">
        <v>1037</v>
      </c>
      <c r="S481">
        <v>238</v>
      </c>
      <c r="T481">
        <f t="shared" si="29"/>
        <v>646</v>
      </c>
      <c r="U481">
        <f t="shared" si="28"/>
        <v>520</v>
      </c>
      <c r="V481">
        <f t="shared" si="30"/>
        <v>452</v>
      </c>
      <c r="W481">
        <f t="shared" si="31"/>
        <v>340</v>
      </c>
      <c r="X481">
        <v>50434</v>
      </c>
    </row>
    <row r="482" spans="1:24">
      <c r="A482">
        <v>481</v>
      </c>
      <c r="B482" t="s">
        <v>20</v>
      </c>
      <c r="C482">
        <v>1569</v>
      </c>
      <c r="D482">
        <v>22.8</v>
      </c>
      <c r="E482">
        <v>252</v>
      </c>
      <c r="F482">
        <v>585</v>
      </c>
      <c r="G482">
        <v>474</v>
      </c>
      <c r="H482">
        <v>181</v>
      </c>
      <c r="I482">
        <v>700</v>
      </c>
      <c r="J482">
        <v>467</v>
      </c>
      <c r="K482">
        <v>381</v>
      </c>
      <c r="L482">
        <v>500</v>
      </c>
      <c r="M482">
        <v>378</v>
      </c>
      <c r="N482">
        <v>416</v>
      </c>
      <c r="O482">
        <v>130</v>
      </c>
      <c r="P482">
        <v>1461</v>
      </c>
      <c r="Q482">
        <v>415</v>
      </c>
      <c r="R482">
        <v>942</v>
      </c>
      <c r="S482">
        <v>240</v>
      </c>
      <c r="T482">
        <f t="shared" si="29"/>
        <v>559</v>
      </c>
      <c r="U482">
        <f t="shared" si="28"/>
        <v>508</v>
      </c>
      <c r="V482">
        <f t="shared" si="30"/>
        <v>462</v>
      </c>
      <c r="W482">
        <f t="shared" si="31"/>
        <v>333</v>
      </c>
      <c r="X482">
        <v>35252</v>
      </c>
    </row>
    <row r="483" spans="1:24">
      <c r="A483">
        <v>482</v>
      </c>
      <c r="B483" t="s">
        <v>20</v>
      </c>
      <c r="C483">
        <v>1570</v>
      </c>
      <c r="D483">
        <v>24</v>
      </c>
      <c r="E483">
        <v>240</v>
      </c>
      <c r="F483">
        <v>591</v>
      </c>
      <c r="G483">
        <v>474</v>
      </c>
      <c r="H483">
        <v>184</v>
      </c>
      <c r="I483">
        <v>673</v>
      </c>
      <c r="J483">
        <v>442</v>
      </c>
      <c r="K483">
        <v>383</v>
      </c>
      <c r="L483">
        <v>601</v>
      </c>
      <c r="M483">
        <v>390</v>
      </c>
      <c r="N483">
        <v>416</v>
      </c>
      <c r="O483">
        <v>140</v>
      </c>
      <c r="P483">
        <v>1452</v>
      </c>
      <c r="Q483">
        <v>456</v>
      </c>
      <c r="R483">
        <v>963</v>
      </c>
      <c r="S483">
        <v>237</v>
      </c>
      <c r="T483">
        <f t="shared" si="29"/>
        <v>574</v>
      </c>
      <c r="U483">
        <f t="shared" si="28"/>
        <v>530</v>
      </c>
      <c r="V483">
        <f t="shared" si="30"/>
        <v>471</v>
      </c>
      <c r="W483">
        <f t="shared" si="31"/>
        <v>351</v>
      </c>
      <c r="X483">
        <v>94918</v>
      </c>
    </row>
    <row r="484" spans="1:24">
      <c r="A484">
        <v>483</v>
      </c>
      <c r="B484" t="s">
        <v>20</v>
      </c>
      <c r="C484">
        <v>1732</v>
      </c>
      <c r="D484">
        <v>21.3</v>
      </c>
      <c r="E484">
        <v>244</v>
      </c>
      <c r="F484">
        <v>596</v>
      </c>
      <c r="G484">
        <v>490</v>
      </c>
      <c r="H484">
        <v>248</v>
      </c>
      <c r="I484">
        <v>798</v>
      </c>
      <c r="J484">
        <v>448</v>
      </c>
      <c r="K484">
        <v>376</v>
      </c>
      <c r="L484">
        <v>539</v>
      </c>
      <c r="M484">
        <v>418</v>
      </c>
      <c r="N484">
        <v>416</v>
      </c>
      <c r="O484">
        <v>146</v>
      </c>
      <c r="P484">
        <v>1631</v>
      </c>
      <c r="Q484">
        <v>428</v>
      </c>
      <c r="R484">
        <v>1081</v>
      </c>
      <c r="S484">
        <v>264</v>
      </c>
      <c r="T484">
        <f t="shared" si="29"/>
        <v>666</v>
      </c>
      <c r="U484">
        <f t="shared" si="28"/>
        <v>564</v>
      </c>
      <c r="V484">
        <f t="shared" si="30"/>
        <v>510</v>
      </c>
      <c r="W484">
        <f t="shared" si="31"/>
        <v>352</v>
      </c>
      <c r="X484">
        <v>21543</v>
      </c>
    </row>
    <row r="485" spans="1:24">
      <c r="A485">
        <v>484</v>
      </c>
      <c r="B485" t="s">
        <v>20</v>
      </c>
      <c r="C485">
        <v>1707</v>
      </c>
      <c r="D485">
        <v>23.7</v>
      </c>
      <c r="E485">
        <v>288</v>
      </c>
      <c r="F485">
        <v>600</v>
      </c>
      <c r="G485">
        <v>499</v>
      </c>
      <c r="H485">
        <v>232</v>
      </c>
      <c r="I485">
        <v>797</v>
      </c>
      <c r="J485">
        <v>477</v>
      </c>
      <c r="K485">
        <v>414</v>
      </c>
      <c r="L485">
        <v>527</v>
      </c>
      <c r="M485">
        <v>408</v>
      </c>
      <c r="N485">
        <v>416</v>
      </c>
      <c r="O485">
        <v>147</v>
      </c>
      <c r="P485">
        <v>1608</v>
      </c>
      <c r="Q485">
        <v>483</v>
      </c>
      <c r="R485">
        <v>1043</v>
      </c>
      <c r="S485">
        <v>251</v>
      </c>
      <c r="T485">
        <f t="shared" si="29"/>
        <v>640</v>
      </c>
      <c r="U485">
        <f t="shared" si="28"/>
        <v>555</v>
      </c>
      <c r="V485">
        <f t="shared" si="30"/>
        <v>462</v>
      </c>
      <c r="W485">
        <f t="shared" si="31"/>
        <v>312</v>
      </c>
      <c r="X485">
        <v>127494</v>
      </c>
    </row>
    <row r="486" spans="1:24">
      <c r="A486">
        <v>485</v>
      </c>
      <c r="B486" t="s">
        <v>20</v>
      </c>
      <c r="C486">
        <v>1631</v>
      </c>
      <c r="D486">
        <v>32.1</v>
      </c>
      <c r="E486">
        <v>362</v>
      </c>
      <c r="F486">
        <v>607</v>
      </c>
      <c r="G486">
        <v>480</v>
      </c>
      <c r="H486">
        <v>222</v>
      </c>
      <c r="I486">
        <v>713</v>
      </c>
      <c r="J486">
        <v>570</v>
      </c>
      <c r="K486">
        <v>481</v>
      </c>
      <c r="L486">
        <v>520</v>
      </c>
      <c r="M486">
        <v>400</v>
      </c>
      <c r="N486">
        <v>416</v>
      </c>
      <c r="O486">
        <v>142</v>
      </c>
      <c r="P486">
        <v>1505</v>
      </c>
      <c r="Q486">
        <v>420</v>
      </c>
      <c r="R486">
        <v>1014</v>
      </c>
      <c r="S486">
        <v>242</v>
      </c>
      <c r="T486">
        <f t="shared" si="29"/>
        <v>622</v>
      </c>
      <c r="U486">
        <f t="shared" si="28"/>
        <v>542</v>
      </c>
      <c r="V486">
        <f t="shared" si="30"/>
        <v>360</v>
      </c>
      <c r="W486">
        <f t="shared" si="31"/>
        <v>245</v>
      </c>
      <c r="X486">
        <v>70419</v>
      </c>
    </row>
    <row r="487" spans="1:24">
      <c r="A487">
        <v>486</v>
      </c>
      <c r="B487" t="s">
        <v>20</v>
      </c>
      <c r="C487">
        <v>1729</v>
      </c>
      <c r="D487">
        <v>20.9</v>
      </c>
      <c r="E487">
        <v>222</v>
      </c>
      <c r="F487">
        <v>614</v>
      </c>
      <c r="G487">
        <v>496</v>
      </c>
      <c r="H487">
        <v>215</v>
      </c>
      <c r="I487">
        <v>750</v>
      </c>
      <c r="J487">
        <v>465</v>
      </c>
      <c r="K487">
        <v>361</v>
      </c>
      <c r="L487">
        <v>551</v>
      </c>
      <c r="M487">
        <v>440</v>
      </c>
      <c r="N487">
        <v>416</v>
      </c>
      <c r="O487">
        <v>144</v>
      </c>
      <c r="P487">
        <v>1605</v>
      </c>
      <c r="Q487">
        <v>470</v>
      </c>
      <c r="R487">
        <v>1070</v>
      </c>
      <c r="S487">
        <v>263</v>
      </c>
      <c r="T487">
        <f t="shared" si="29"/>
        <v>655</v>
      </c>
      <c r="U487">
        <f t="shared" si="28"/>
        <v>584</v>
      </c>
      <c r="V487">
        <f t="shared" si="30"/>
        <v>537</v>
      </c>
      <c r="W487">
        <f t="shared" si="31"/>
        <v>392</v>
      </c>
      <c r="X487">
        <v>68850</v>
      </c>
    </row>
    <row r="488" spans="1:24">
      <c r="A488">
        <v>487</v>
      </c>
      <c r="B488" t="s">
        <v>20</v>
      </c>
      <c r="C488">
        <v>1643</v>
      </c>
      <c r="D488">
        <v>26.4</v>
      </c>
      <c r="E488">
        <v>310</v>
      </c>
      <c r="F488">
        <v>629</v>
      </c>
      <c r="G488">
        <v>532</v>
      </c>
      <c r="H488">
        <v>178</v>
      </c>
      <c r="I488">
        <v>753</v>
      </c>
      <c r="J488">
        <v>464</v>
      </c>
      <c r="K488">
        <v>454</v>
      </c>
      <c r="L488">
        <v>509</v>
      </c>
      <c r="M488">
        <v>378</v>
      </c>
      <c r="N488">
        <v>416</v>
      </c>
      <c r="O488">
        <v>150</v>
      </c>
      <c r="P488">
        <v>1539</v>
      </c>
      <c r="Q488">
        <v>416</v>
      </c>
      <c r="R488">
        <v>964</v>
      </c>
      <c r="S488">
        <v>242</v>
      </c>
      <c r="T488">
        <f t="shared" si="29"/>
        <v>556</v>
      </c>
      <c r="U488">
        <f t="shared" si="28"/>
        <v>528</v>
      </c>
      <c r="V488">
        <f t="shared" si="30"/>
        <v>464</v>
      </c>
      <c r="W488">
        <f t="shared" si="31"/>
        <v>319</v>
      </c>
      <c r="X488">
        <v>61468</v>
      </c>
    </row>
    <row r="489" spans="1:24">
      <c r="A489">
        <v>488</v>
      </c>
      <c r="B489" t="s">
        <v>20</v>
      </c>
      <c r="C489">
        <v>1574</v>
      </c>
      <c r="D489">
        <v>24.4</v>
      </c>
      <c r="E489">
        <v>258</v>
      </c>
      <c r="F489">
        <v>536</v>
      </c>
      <c r="G489">
        <v>444</v>
      </c>
      <c r="H489">
        <v>280</v>
      </c>
      <c r="I489">
        <v>771</v>
      </c>
      <c r="J489">
        <v>462</v>
      </c>
      <c r="K489">
        <v>414</v>
      </c>
      <c r="L489">
        <v>472</v>
      </c>
      <c r="M489">
        <v>368</v>
      </c>
      <c r="N489">
        <v>417</v>
      </c>
      <c r="O489">
        <v>152</v>
      </c>
      <c r="P489">
        <v>1468</v>
      </c>
      <c r="Q489">
        <v>409</v>
      </c>
      <c r="R489">
        <v>977</v>
      </c>
      <c r="S489">
        <v>238</v>
      </c>
      <c r="T489">
        <f t="shared" si="29"/>
        <v>648</v>
      </c>
      <c r="U489">
        <f t="shared" si="28"/>
        <v>520</v>
      </c>
      <c r="V489">
        <f t="shared" si="30"/>
        <v>424</v>
      </c>
      <c r="W489">
        <f t="shared" si="31"/>
        <v>278</v>
      </c>
      <c r="X489">
        <v>10594</v>
      </c>
    </row>
    <row r="490" spans="1:24">
      <c r="A490">
        <v>489</v>
      </c>
      <c r="B490" t="s">
        <v>20</v>
      </c>
      <c r="C490">
        <v>1601</v>
      </c>
      <c r="D490">
        <v>24.5</v>
      </c>
      <c r="E490">
        <v>226</v>
      </c>
      <c r="F490">
        <v>548</v>
      </c>
      <c r="G490">
        <v>436</v>
      </c>
      <c r="H490">
        <v>238</v>
      </c>
      <c r="I490">
        <v>764</v>
      </c>
      <c r="J490">
        <v>431</v>
      </c>
      <c r="K490">
        <v>399</v>
      </c>
      <c r="L490">
        <v>484</v>
      </c>
      <c r="M490">
        <v>368</v>
      </c>
      <c r="N490">
        <v>417</v>
      </c>
      <c r="O490">
        <v>150</v>
      </c>
      <c r="P490">
        <v>1490</v>
      </c>
      <c r="Q490">
        <v>425</v>
      </c>
      <c r="R490">
        <v>964</v>
      </c>
      <c r="S490">
        <v>234</v>
      </c>
      <c r="T490">
        <f t="shared" si="29"/>
        <v>606</v>
      </c>
      <c r="U490">
        <f t="shared" si="28"/>
        <v>518</v>
      </c>
      <c r="V490">
        <f t="shared" si="30"/>
        <v>444</v>
      </c>
      <c r="W490">
        <f t="shared" si="31"/>
        <v>322</v>
      </c>
      <c r="X490">
        <v>46386</v>
      </c>
    </row>
    <row r="491" spans="1:24">
      <c r="A491">
        <v>490</v>
      </c>
      <c r="B491" t="s">
        <v>20</v>
      </c>
      <c r="C491">
        <v>1548</v>
      </c>
      <c r="D491">
        <v>22.9</v>
      </c>
      <c r="E491">
        <v>246</v>
      </c>
      <c r="F491">
        <v>554</v>
      </c>
      <c r="G491">
        <v>446</v>
      </c>
      <c r="H491">
        <v>216</v>
      </c>
      <c r="I491">
        <v>726</v>
      </c>
      <c r="J491">
        <v>419</v>
      </c>
      <c r="K491">
        <v>389</v>
      </c>
      <c r="L491">
        <v>476</v>
      </c>
      <c r="M491">
        <v>374</v>
      </c>
      <c r="N491">
        <v>417</v>
      </c>
      <c r="O491">
        <v>144</v>
      </c>
      <c r="P491">
        <v>1447</v>
      </c>
      <c r="Q491">
        <v>389</v>
      </c>
      <c r="R491">
        <v>937</v>
      </c>
      <c r="S491">
        <v>230</v>
      </c>
      <c r="T491">
        <f t="shared" si="29"/>
        <v>590</v>
      </c>
      <c r="U491">
        <f t="shared" si="28"/>
        <v>518</v>
      </c>
      <c r="V491">
        <f t="shared" si="30"/>
        <v>430</v>
      </c>
      <c r="W491">
        <f t="shared" si="31"/>
        <v>308</v>
      </c>
      <c r="X491">
        <v>96803</v>
      </c>
    </row>
    <row r="492" spans="1:24">
      <c r="A492">
        <v>491</v>
      </c>
      <c r="B492" t="s">
        <v>20</v>
      </c>
      <c r="C492">
        <v>1646</v>
      </c>
      <c r="D492">
        <v>20.8</v>
      </c>
      <c r="E492">
        <v>230</v>
      </c>
      <c r="F492">
        <v>568</v>
      </c>
      <c r="G492">
        <v>464</v>
      </c>
      <c r="H492">
        <v>251</v>
      </c>
      <c r="I492">
        <v>749</v>
      </c>
      <c r="J492">
        <v>440</v>
      </c>
      <c r="K492">
        <v>404</v>
      </c>
      <c r="L492">
        <v>518</v>
      </c>
      <c r="M492">
        <v>402</v>
      </c>
      <c r="N492">
        <v>417</v>
      </c>
      <c r="O492">
        <v>140</v>
      </c>
      <c r="P492">
        <v>1546</v>
      </c>
      <c r="Q492">
        <v>433</v>
      </c>
      <c r="R492">
        <v>1048</v>
      </c>
      <c r="S492">
        <v>237</v>
      </c>
      <c r="T492">
        <f t="shared" si="29"/>
        <v>653</v>
      </c>
      <c r="U492">
        <f t="shared" si="28"/>
        <v>542</v>
      </c>
      <c r="V492">
        <f t="shared" si="30"/>
        <v>471</v>
      </c>
      <c r="W492">
        <f t="shared" si="31"/>
        <v>338</v>
      </c>
      <c r="X492">
        <v>51916</v>
      </c>
    </row>
    <row r="493" spans="1:24">
      <c r="A493">
        <v>492</v>
      </c>
      <c r="B493" t="s">
        <v>20</v>
      </c>
      <c r="C493">
        <v>1664</v>
      </c>
      <c r="D493">
        <v>20.8</v>
      </c>
      <c r="E493">
        <v>196</v>
      </c>
      <c r="F493">
        <v>570</v>
      </c>
      <c r="G493">
        <v>464</v>
      </c>
      <c r="H493">
        <v>235</v>
      </c>
      <c r="I493">
        <v>740</v>
      </c>
      <c r="J493">
        <v>460</v>
      </c>
      <c r="K493">
        <v>384</v>
      </c>
      <c r="L493">
        <v>526</v>
      </c>
      <c r="M493">
        <v>416</v>
      </c>
      <c r="N493">
        <v>417</v>
      </c>
      <c r="O493">
        <v>147</v>
      </c>
      <c r="P493">
        <v>1537</v>
      </c>
      <c r="Q493">
        <v>438</v>
      </c>
      <c r="R493">
        <v>1032</v>
      </c>
      <c r="S493">
        <v>240</v>
      </c>
      <c r="T493">
        <f t="shared" si="29"/>
        <v>651</v>
      </c>
      <c r="U493">
        <f t="shared" si="28"/>
        <v>563</v>
      </c>
      <c r="V493">
        <f t="shared" si="30"/>
        <v>508</v>
      </c>
      <c r="W493">
        <f t="shared" si="31"/>
        <v>374</v>
      </c>
      <c r="X493">
        <v>11949</v>
      </c>
    </row>
    <row r="494" spans="1:24">
      <c r="A494">
        <v>493</v>
      </c>
      <c r="B494" t="s">
        <v>20</v>
      </c>
      <c r="C494">
        <v>1603</v>
      </c>
      <c r="D494">
        <v>23.7</v>
      </c>
      <c r="E494">
        <v>252</v>
      </c>
      <c r="F494">
        <v>572</v>
      </c>
      <c r="G494">
        <v>467</v>
      </c>
      <c r="H494">
        <v>262</v>
      </c>
      <c r="I494">
        <v>748</v>
      </c>
      <c r="J494">
        <v>439</v>
      </c>
      <c r="K494">
        <v>411</v>
      </c>
      <c r="L494">
        <v>490</v>
      </c>
      <c r="M494">
        <v>372</v>
      </c>
      <c r="N494">
        <v>417</v>
      </c>
      <c r="O494">
        <v>168</v>
      </c>
      <c r="P494">
        <v>1486</v>
      </c>
      <c r="Q494">
        <v>408</v>
      </c>
      <c r="R494">
        <v>1000</v>
      </c>
      <c r="S494">
        <v>231</v>
      </c>
      <c r="T494">
        <f t="shared" si="29"/>
        <v>634</v>
      </c>
      <c r="U494">
        <f t="shared" si="28"/>
        <v>540</v>
      </c>
      <c r="V494">
        <f t="shared" si="30"/>
        <v>446</v>
      </c>
      <c r="W494">
        <f t="shared" si="31"/>
        <v>320</v>
      </c>
      <c r="X494">
        <v>37032</v>
      </c>
    </row>
    <row r="495" spans="1:24">
      <c r="A495">
        <v>494</v>
      </c>
      <c r="B495" t="s">
        <v>20</v>
      </c>
      <c r="C495">
        <v>1691</v>
      </c>
      <c r="D495">
        <v>22.2</v>
      </c>
      <c r="E495">
        <v>230</v>
      </c>
      <c r="F495">
        <v>576</v>
      </c>
      <c r="G495">
        <v>476</v>
      </c>
      <c r="H495">
        <v>257</v>
      </c>
      <c r="I495">
        <v>788</v>
      </c>
      <c r="J495">
        <v>444</v>
      </c>
      <c r="K495">
        <v>404</v>
      </c>
      <c r="L495">
        <v>528</v>
      </c>
      <c r="M495">
        <v>414</v>
      </c>
      <c r="N495">
        <v>417</v>
      </c>
      <c r="O495">
        <v>138</v>
      </c>
      <c r="P495">
        <v>1575</v>
      </c>
      <c r="Q495">
        <v>440</v>
      </c>
      <c r="R495">
        <v>1044</v>
      </c>
      <c r="S495">
        <v>252</v>
      </c>
      <c r="T495">
        <f t="shared" si="29"/>
        <v>671</v>
      </c>
      <c r="U495">
        <f t="shared" si="28"/>
        <v>552</v>
      </c>
      <c r="V495">
        <f t="shared" si="30"/>
        <v>498</v>
      </c>
      <c r="W495">
        <f t="shared" si="31"/>
        <v>346</v>
      </c>
      <c r="X495">
        <v>33935</v>
      </c>
    </row>
    <row r="496" spans="1:24">
      <c r="A496">
        <v>495</v>
      </c>
      <c r="B496" t="s">
        <v>20</v>
      </c>
      <c r="C496">
        <v>1694</v>
      </c>
      <c r="D496">
        <v>20.100000000000001</v>
      </c>
      <c r="E496">
        <v>220</v>
      </c>
      <c r="F496">
        <v>581</v>
      </c>
      <c r="G496">
        <v>478</v>
      </c>
      <c r="H496">
        <v>254</v>
      </c>
      <c r="I496">
        <v>802</v>
      </c>
      <c r="J496">
        <v>448</v>
      </c>
      <c r="K496">
        <v>370</v>
      </c>
      <c r="L496">
        <v>515</v>
      </c>
      <c r="M496">
        <v>414</v>
      </c>
      <c r="N496">
        <v>417</v>
      </c>
      <c r="O496">
        <v>139</v>
      </c>
      <c r="P496">
        <v>1577</v>
      </c>
      <c r="Q496">
        <v>416</v>
      </c>
      <c r="R496">
        <v>1029</v>
      </c>
      <c r="S496">
        <v>229</v>
      </c>
      <c r="T496">
        <f t="shared" si="29"/>
        <v>668</v>
      </c>
      <c r="U496">
        <f t="shared" si="28"/>
        <v>553</v>
      </c>
      <c r="V496">
        <f t="shared" si="30"/>
        <v>487</v>
      </c>
      <c r="W496">
        <f t="shared" si="31"/>
        <v>361</v>
      </c>
      <c r="X496">
        <v>81363</v>
      </c>
    </row>
    <row r="497" spans="1:24">
      <c r="A497">
        <v>496</v>
      </c>
      <c r="B497" t="s">
        <v>20</v>
      </c>
      <c r="C497">
        <v>1643</v>
      </c>
      <c r="D497">
        <v>27.7</v>
      </c>
      <c r="E497">
        <v>290</v>
      </c>
      <c r="F497">
        <v>585</v>
      </c>
      <c r="G497">
        <v>468</v>
      </c>
      <c r="H497">
        <v>204</v>
      </c>
      <c r="I497">
        <v>767</v>
      </c>
      <c r="J497">
        <v>538</v>
      </c>
      <c r="K497">
        <v>430</v>
      </c>
      <c r="L497">
        <v>520</v>
      </c>
      <c r="M497">
        <v>390</v>
      </c>
      <c r="N497">
        <v>417</v>
      </c>
      <c r="O497">
        <v>150</v>
      </c>
      <c r="P497">
        <v>1557</v>
      </c>
      <c r="Q497">
        <v>445</v>
      </c>
      <c r="R497">
        <v>994</v>
      </c>
      <c r="S497">
        <v>245</v>
      </c>
      <c r="T497">
        <f t="shared" si="29"/>
        <v>594</v>
      </c>
      <c r="U497">
        <f t="shared" si="28"/>
        <v>540</v>
      </c>
      <c r="V497">
        <f t="shared" si="30"/>
        <v>423</v>
      </c>
      <c r="W497">
        <f t="shared" si="31"/>
        <v>295</v>
      </c>
      <c r="X497">
        <v>28181</v>
      </c>
    </row>
    <row r="498" spans="1:24">
      <c r="A498">
        <v>497</v>
      </c>
      <c r="B498" t="s">
        <v>20</v>
      </c>
      <c r="C498">
        <v>1617</v>
      </c>
      <c r="D498">
        <v>21.8</v>
      </c>
      <c r="E498">
        <v>236</v>
      </c>
      <c r="F498">
        <v>587</v>
      </c>
      <c r="G498">
        <v>488</v>
      </c>
      <c r="H498">
        <v>211</v>
      </c>
      <c r="I498">
        <v>724</v>
      </c>
      <c r="J498">
        <v>488</v>
      </c>
      <c r="K498">
        <v>352</v>
      </c>
      <c r="L498">
        <v>503</v>
      </c>
      <c r="M498">
        <v>400</v>
      </c>
      <c r="N498">
        <v>417</v>
      </c>
      <c r="O498">
        <v>124</v>
      </c>
      <c r="P498">
        <v>1514</v>
      </c>
      <c r="Q498">
        <v>410</v>
      </c>
      <c r="R498">
        <v>1001</v>
      </c>
      <c r="S498">
        <v>225</v>
      </c>
      <c r="T498">
        <f t="shared" si="29"/>
        <v>611</v>
      </c>
      <c r="U498">
        <f t="shared" si="28"/>
        <v>524</v>
      </c>
      <c r="V498">
        <f t="shared" si="30"/>
        <v>477</v>
      </c>
      <c r="W498">
        <f t="shared" si="31"/>
        <v>351</v>
      </c>
      <c r="X498">
        <v>114469</v>
      </c>
    </row>
    <row r="499" spans="1:24">
      <c r="A499">
        <v>498</v>
      </c>
      <c r="B499" t="s">
        <v>20</v>
      </c>
      <c r="C499">
        <v>1645</v>
      </c>
      <c r="D499">
        <v>28.6</v>
      </c>
      <c r="E499">
        <v>336</v>
      </c>
      <c r="F499">
        <v>588</v>
      </c>
      <c r="G499">
        <v>472</v>
      </c>
      <c r="H499">
        <v>274</v>
      </c>
      <c r="I499">
        <v>782</v>
      </c>
      <c r="J499">
        <v>493</v>
      </c>
      <c r="K499">
        <v>450</v>
      </c>
      <c r="L499">
        <v>512</v>
      </c>
      <c r="M499">
        <v>380</v>
      </c>
      <c r="N499">
        <v>417</v>
      </c>
      <c r="O499">
        <v>144</v>
      </c>
      <c r="P499">
        <v>1545</v>
      </c>
      <c r="Q499">
        <v>409</v>
      </c>
      <c r="R499">
        <v>1037</v>
      </c>
      <c r="S499">
        <v>239</v>
      </c>
      <c r="T499">
        <f t="shared" si="29"/>
        <v>654</v>
      </c>
      <c r="U499">
        <f t="shared" si="28"/>
        <v>524</v>
      </c>
      <c r="V499">
        <f t="shared" si="30"/>
        <v>375</v>
      </c>
      <c r="W499">
        <f t="shared" si="31"/>
        <v>252</v>
      </c>
      <c r="X499">
        <v>139729</v>
      </c>
    </row>
    <row r="500" spans="1:24">
      <c r="A500">
        <v>499</v>
      </c>
      <c r="B500" t="s">
        <v>20</v>
      </c>
      <c r="C500">
        <v>1640</v>
      </c>
      <c r="D500">
        <v>24.9</v>
      </c>
      <c r="E500">
        <v>230</v>
      </c>
      <c r="F500">
        <v>588</v>
      </c>
      <c r="G500">
        <v>472</v>
      </c>
      <c r="H500">
        <v>256</v>
      </c>
      <c r="I500">
        <v>789</v>
      </c>
      <c r="J500">
        <v>499</v>
      </c>
      <c r="K500">
        <v>406</v>
      </c>
      <c r="L500">
        <v>495</v>
      </c>
      <c r="M500">
        <v>370</v>
      </c>
      <c r="N500">
        <v>417</v>
      </c>
      <c r="O500">
        <v>160</v>
      </c>
      <c r="P500">
        <v>1550</v>
      </c>
      <c r="Q500">
        <v>437</v>
      </c>
      <c r="R500">
        <v>1017</v>
      </c>
      <c r="S500">
        <v>251</v>
      </c>
      <c r="T500">
        <f t="shared" si="29"/>
        <v>626</v>
      </c>
      <c r="U500">
        <f t="shared" si="28"/>
        <v>530</v>
      </c>
      <c r="V500">
        <f t="shared" si="30"/>
        <v>493</v>
      </c>
      <c r="W500">
        <f t="shared" si="31"/>
        <v>358</v>
      </c>
      <c r="X500">
        <v>12961</v>
      </c>
    </row>
    <row r="501" spans="1:24">
      <c r="A501">
        <v>500</v>
      </c>
      <c r="B501" t="s">
        <v>20</v>
      </c>
      <c r="C501">
        <v>1642</v>
      </c>
      <c r="D501">
        <v>24.6</v>
      </c>
      <c r="E501">
        <v>284</v>
      </c>
      <c r="F501">
        <v>611</v>
      </c>
      <c r="G501">
        <v>504</v>
      </c>
      <c r="H501">
        <v>180</v>
      </c>
      <c r="I501">
        <v>707</v>
      </c>
      <c r="J501">
        <v>466</v>
      </c>
      <c r="K501">
        <v>401</v>
      </c>
      <c r="L501">
        <v>541</v>
      </c>
      <c r="M501">
        <v>422</v>
      </c>
      <c r="N501">
        <v>417</v>
      </c>
      <c r="O501">
        <v>150</v>
      </c>
      <c r="P501">
        <v>1529</v>
      </c>
      <c r="Q501">
        <v>439</v>
      </c>
      <c r="R501">
        <v>1002</v>
      </c>
      <c r="S501">
        <v>232</v>
      </c>
      <c r="T501">
        <f t="shared" si="29"/>
        <v>602</v>
      </c>
      <c r="U501">
        <f t="shared" si="28"/>
        <v>572</v>
      </c>
      <c r="V501">
        <f t="shared" si="30"/>
        <v>452</v>
      </c>
      <c r="W501">
        <f t="shared" si="31"/>
        <v>327</v>
      </c>
      <c r="X501">
        <v>124745</v>
      </c>
    </row>
    <row r="502" spans="1:24">
      <c r="A502">
        <v>501</v>
      </c>
      <c r="B502" t="s">
        <v>20</v>
      </c>
      <c r="C502">
        <v>1651</v>
      </c>
      <c r="D502">
        <v>25.5</v>
      </c>
      <c r="E502">
        <v>248</v>
      </c>
      <c r="F502">
        <v>630</v>
      </c>
      <c r="G502">
        <v>504</v>
      </c>
      <c r="H502">
        <v>190</v>
      </c>
      <c r="I502">
        <v>724</v>
      </c>
      <c r="J502">
        <v>448</v>
      </c>
      <c r="K502">
        <v>416</v>
      </c>
      <c r="L502">
        <v>527</v>
      </c>
      <c r="M502">
        <v>410</v>
      </c>
      <c r="N502">
        <v>417</v>
      </c>
      <c r="O502">
        <v>156</v>
      </c>
      <c r="P502">
        <v>1535</v>
      </c>
      <c r="Q502">
        <v>454</v>
      </c>
      <c r="R502">
        <v>1001</v>
      </c>
      <c r="S502">
        <v>260</v>
      </c>
      <c r="T502">
        <f t="shared" si="29"/>
        <v>600</v>
      </c>
      <c r="U502">
        <f t="shared" si="28"/>
        <v>566</v>
      </c>
      <c r="V502">
        <f t="shared" si="30"/>
        <v>516</v>
      </c>
      <c r="W502">
        <f t="shared" si="31"/>
        <v>382</v>
      </c>
      <c r="X502">
        <v>42253</v>
      </c>
    </row>
    <row r="503" spans="1:24">
      <c r="A503">
        <v>502</v>
      </c>
      <c r="B503" t="s">
        <v>20</v>
      </c>
      <c r="C503">
        <v>1742</v>
      </c>
      <c r="D503">
        <v>21.4</v>
      </c>
      <c r="E503">
        <v>200</v>
      </c>
      <c r="F503">
        <v>644</v>
      </c>
      <c r="G503">
        <v>524</v>
      </c>
      <c r="H503">
        <v>204</v>
      </c>
      <c r="I503">
        <v>762</v>
      </c>
      <c r="J503">
        <v>502</v>
      </c>
      <c r="K503">
        <v>390</v>
      </c>
      <c r="L503">
        <v>550</v>
      </c>
      <c r="M503">
        <v>434</v>
      </c>
      <c r="N503">
        <v>417</v>
      </c>
      <c r="O503">
        <v>152</v>
      </c>
      <c r="P503">
        <v>1633</v>
      </c>
      <c r="Q503">
        <v>486</v>
      </c>
      <c r="R503">
        <v>1075</v>
      </c>
      <c r="S503">
        <v>251</v>
      </c>
      <c r="T503">
        <f t="shared" si="29"/>
        <v>638</v>
      </c>
      <c r="U503">
        <f t="shared" si="28"/>
        <v>586</v>
      </c>
      <c r="V503">
        <f t="shared" si="30"/>
        <v>575</v>
      </c>
      <c r="W503">
        <f t="shared" si="31"/>
        <v>444</v>
      </c>
      <c r="X503">
        <v>7056</v>
      </c>
    </row>
    <row r="504" spans="1:24">
      <c r="A504">
        <v>503</v>
      </c>
      <c r="B504" t="s">
        <v>20</v>
      </c>
      <c r="C504">
        <v>1576</v>
      </c>
      <c r="D504">
        <v>19.3</v>
      </c>
      <c r="E504">
        <v>212</v>
      </c>
      <c r="F504">
        <v>518</v>
      </c>
      <c r="G504">
        <v>444</v>
      </c>
      <c r="H504">
        <v>272</v>
      </c>
      <c r="I504">
        <v>737</v>
      </c>
      <c r="J504">
        <v>433</v>
      </c>
      <c r="K504">
        <v>347</v>
      </c>
      <c r="L504">
        <v>476</v>
      </c>
      <c r="M504">
        <v>372</v>
      </c>
      <c r="N504">
        <v>418</v>
      </c>
      <c r="O504">
        <v>138</v>
      </c>
      <c r="P504">
        <v>1476</v>
      </c>
      <c r="Q504">
        <v>397</v>
      </c>
      <c r="R504">
        <v>1011</v>
      </c>
      <c r="S504">
        <v>218</v>
      </c>
      <c r="T504">
        <f t="shared" si="29"/>
        <v>644</v>
      </c>
      <c r="U504">
        <f t="shared" si="28"/>
        <v>510</v>
      </c>
      <c r="V504">
        <f t="shared" si="30"/>
        <v>450</v>
      </c>
      <c r="W504">
        <f t="shared" si="31"/>
        <v>306</v>
      </c>
      <c r="X504">
        <v>66726</v>
      </c>
    </row>
    <row r="505" spans="1:24">
      <c r="A505">
        <v>504</v>
      </c>
      <c r="B505" t="s">
        <v>20</v>
      </c>
      <c r="C505">
        <v>1580</v>
      </c>
      <c r="D505">
        <v>23.6</v>
      </c>
      <c r="E505">
        <v>236</v>
      </c>
      <c r="F505">
        <v>530</v>
      </c>
      <c r="G505">
        <v>440</v>
      </c>
      <c r="H505">
        <v>279</v>
      </c>
      <c r="I505">
        <v>773</v>
      </c>
      <c r="J505">
        <v>453</v>
      </c>
      <c r="K505">
        <v>396</v>
      </c>
      <c r="L505">
        <v>473</v>
      </c>
      <c r="M505">
        <v>356</v>
      </c>
      <c r="N505">
        <v>418</v>
      </c>
      <c r="O505">
        <v>148</v>
      </c>
      <c r="P505">
        <v>1467</v>
      </c>
      <c r="Q505">
        <v>391</v>
      </c>
      <c r="R505">
        <v>973</v>
      </c>
      <c r="S505">
        <v>230</v>
      </c>
      <c r="T505">
        <f t="shared" si="29"/>
        <v>635</v>
      </c>
      <c r="U505">
        <f t="shared" si="28"/>
        <v>504</v>
      </c>
      <c r="V505">
        <f t="shared" si="30"/>
        <v>434</v>
      </c>
      <c r="W505">
        <f t="shared" si="31"/>
        <v>294</v>
      </c>
      <c r="X505">
        <v>38199</v>
      </c>
    </row>
    <row r="506" spans="1:24">
      <c r="A506">
        <v>505</v>
      </c>
      <c r="B506" t="s">
        <v>20</v>
      </c>
      <c r="C506">
        <v>1577</v>
      </c>
      <c r="D506">
        <v>24.4</v>
      </c>
      <c r="E506">
        <v>289</v>
      </c>
      <c r="F506">
        <v>550</v>
      </c>
      <c r="G506">
        <v>550</v>
      </c>
      <c r="H506">
        <v>233</v>
      </c>
      <c r="I506">
        <v>740</v>
      </c>
      <c r="J506">
        <v>429</v>
      </c>
      <c r="K506">
        <v>428</v>
      </c>
      <c r="L506">
        <v>491</v>
      </c>
      <c r="M506">
        <v>365</v>
      </c>
      <c r="N506">
        <v>418</v>
      </c>
      <c r="O506">
        <v>120</v>
      </c>
      <c r="P506">
        <v>1468</v>
      </c>
      <c r="Q506">
        <v>407</v>
      </c>
      <c r="R506">
        <v>961</v>
      </c>
      <c r="S506">
        <v>236</v>
      </c>
      <c r="T506">
        <f t="shared" si="29"/>
        <v>598</v>
      </c>
      <c r="U506">
        <f t="shared" si="28"/>
        <v>485</v>
      </c>
      <c r="V506">
        <f t="shared" si="30"/>
        <v>497</v>
      </c>
      <c r="W506">
        <f t="shared" si="31"/>
        <v>261</v>
      </c>
      <c r="X506">
        <v>57935</v>
      </c>
    </row>
    <row r="507" spans="1:24">
      <c r="A507">
        <v>506</v>
      </c>
      <c r="B507" t="s">
        <v>20</v>
      </c>
      <c r="C507">
        <v>1570</v>
      </c>
      <c r="D507">
        <v>22.3</v>
      </c>
      <c r="E507">
        <v>242</v>
      </c>
      <c r="F507">
        <v>556</v>
      </c>
      <c r="G507">
        <v>448</v>
      </c>
      <c r="H507">
        <v>220</v>
      </c>
      <c r="I507">
        <v>749</v>
      </c>
      <c r="J507">
        <v>453</v>
      </c>
      <c r="K507">
        <v>385</v>
      </c>
      <c r="L507">
        <v>471</v>
      </c>
      <c r="M507">
        <v>360</v>
      </c>
      <c r="N507">
        <v>418</v>
      </c>
      <c r="O507">
        <v>142</v>
      </c>
      <c r="P507">
        <v>1467</v>
      </c>
      <c r="Q507">
        <v>401</v>
      </c>
      <c r="R507">
        <v>938</v>
      </c>
      <c r="S507">
        <v>221</v>
      </c>
      <c r="T507">
        <f t="shared" si="29"/>
        <v>580</v>
      </c>
      <c r="U507">
        <f t="shared" si="28"/>
        <v>502</v>
      </c>
      <c r="V507">
        <f t="shared" si="30"/>
        <v>427</v>
      </c>
      <c r="W507">
        <f t="shared" si="31"/>
        <v>314</v>
      </c>
      <c r="X507">
        <v>22510</v>
      </c>
    </row>
    <row r="508" spans="1:24">
      <c r="A508">
        <v>507</v>
      </c>
      <c r="B508" t="s">
        <v>20</v>
      </c>
      <c r="C508">
        <v>1563</v>
      </c>
      <c r="D508">
        <v>34.799999999999997</v>
      </c>
      <c r="E508">
        <v>364</v>
      </c>
      <c r="F508">
        <v>563</v>
      </c>
      <c r="G508">
        <v>428</v>
      </c>
      <c r="H508">
        <v>337</v>
      </c>
      <c r="I508">
        <v>777</v>
      </c>
      <c r="J508">
        <v>553</v>
      </c>
      <c r="K508">
        <v>446</v>
      </c>
      <c r="L508">
        <v>473</v>
      </c>
      <c r="M508">
        <v>350</v>
      </c>
      <c r="N508">
        <v>418</v>
      </c>
      <c r="O508">
        <v>142</v>
      </c>
      <c r="P508">
        <v>1459</v>
      </c>
      <c r="Q508">
        <v>386</v>
      </c>
      <c r="R508">
        <v>1019</v>
      </c>
      <c r="S508">
        <v>231</v>
      </c>
      <c r="T508">
        <f t="shared" si="29"/>
        <v>687</v>
      </c>
      <c r="U508">
        <f t="shared" si="28"/>
        <v>492</v>
      </c>
      <c r="V508">
        <f t="shared" si="30"/>
        <v>295</v>
      </c>
      <c r="W508">
        <f t="shared" si="31"/>
        <v>199</v>
      </c>
      <c r="X508">
        <v>321390</v>
      </c>
    </row>
    <row r="509" spans="1:24">
      <c r="A509">
        <v>508</v>
      </c>
      <c r="B509" t="s">
        <v>20</v>
      </c>
      <c r="C509">
        <v>1665</v>
      </c>
      <c r="D509">
        <v>21.4</v>
      </c>
      <c r="E509">
        <v>247</v>
      </c>
      <c r="F509">
        <v>574</v>
      </c>
      <c r="G509">
        <v>454</v>
      </c>
      <c r="H509">
        <v>280</v>
      </c>
      <c r="I509">
        <v>753</v>
      </c>
      <c r="J509">
        <v>456</v>
      </c>
      <c r="K509">
        <v>347</v>
      </c>
      <c r="L509">
        <v>526</v>
      </c>
      <c r="M509">
        <v>428</v>
      </c>
      <c r="N509">
        <v>418</v>
      </c>
      <c r="O509">
        <v>128</v>
      </c>
      <c r="P509">
        <v>1563</v>
      </c>
      <c r="Q509">
        <v>445</v>
      </c>
      <c r="R509">
        <v>1090</v>
      </c>
      <c r="S509">
        <v>260</v>
      </c>
      <c r="T509">
        <f t="shared" si="29"/>
        <v>708</v>
      </c>
      <c r="U509">
        <f t="shared" si="28"/>
        <v>556</v>
      </c>
      <c r="V509">
        <f t="shared" si="30"/>
        <v>467</v>
      </c>
      <c r="W509">
        <f t="shared" si="31"/>
        <v>327</v>
      </c>
      <c r="X509">
        <v>51876</v>
      </c>
    </row>
    <row r="510" spans="1:24">
      <c r="A510">
        <v>509</v>
      </c>
      <c r="B510" t="s">
        <v>20</v>
      </c>
      <c r="C510">
        <v>1629</v>
      </c>
      <c r="D510">
        <v>25.9</v>
      </c>
      <c r="E510">
        <v>260</v>
      </c>
      <c r="F510">
        <v>574</v>
      </c>
      <c r="G510">
        <v>446</v>
      </c>
      <c r="H510">
        <v>243</v>
      </c>
      <c r="I510">
        <v>762</v>
      </c>
      <c r="J510">
        <v>426</v>
      </c>
      <c r="K510">
        <v>406</v>
      </c>
      <c r="L510">
        <v>498</v>
      </c>
      <c r="M510">
        <v>376</v>
      </c>
      <c r="N510">
        <v>418</v>
      </c>
      <c r="O510">
        <v>156</v>
      </c>
      <c r="P510">
        <v>1517</v>
      </c>
      <c r="Q510">
        <v>408</v>
      </c>
      <c r="R510">
        <v>998</v>
      </c>
      <c r="S510">
        <v>230</v>
      </c>
      <c r="T510">
        <f t="shared" si="29"/>
        <v>619</v>
      </c>
      <c r="U510">
        <f t="shared" si="28"/>
        <v>532</v>
      </c>
      <c r="V510">
        <f t="shared" si="30"/>
        <v>416</v>
      </c>
      <c r="W510">
        <f t="shared" si="31"/>
        <v>314</v>
      </c>
      <c r="X510">
        <v>54850</v>
      </c>
    </row>
    <row r="511" spans="1:24">
      <c r="A511">
        <v>510</v>
      </c>
      <c r="B511" t="s">
        <v>20</v>
      </c>
      <c r="C511">
        <v>1632</v>
      </c>
      <c r="D511">
        <v>27.6</v>
      </c>
      <c r="E511">
        <v>292</v>
      </c>
      <c r="F511">
        <v>575</v>
      </c>
      <c r="G511">
        <v>466</v>
      </c>
      <c r="H511">
        <v>234</v>
      </c>
      <c r="I511">
        <v>748</v>
      </c>
      <c r="J511">
        <v>509</v>
      </c>
      <c r="K511">
        <v>433</v>
      </c>
      <c r="L511">
        <v>511</v>
      </c>
      <c r="M511">
        <v>378</v>
      </c>
      <c r="N511">
        <v>418</v>
      </c>
      <c r="O511">
        <v>144</v>
      </c>
      <c r="P511">
        <v>1523</v>
      </c>
      <c r="Q511">
        <v>412</v>
      </c>
      <c r="R511">
        <v>1009</v>
      </c>
      <c r="S511">
        <v>223</v>
      </c>
      <c r="T511">
        <f t="shared" si="29"/>
        <v>612</v>
      </c>
      <c r="U511">
        <f t="shared" si="28"/>
        <v>522</v>
      </c>
      <c r="V511">
        <f t="shared" si="30"/>
        <v>397</v>
      </c>
      <c r="W511">
        <f t="shared" si="31"/>
        <v>283</v>
      </c>
      <c r="X511">
        <v>69052</v>
      </c>
    </row>
    <row r="512" spans="1:24">
      <c r="A512">
        <v>511</v>
      </c>
      <c r="B512" t="s">
        <v>20</v>
      </c>
      <c r="C512">
        <v>1695</v>
      </c>
      <c r="D512">
        <v>22.2</v>
      </c>
      <c r="E512">
        <v>192</v>
      </c>
      <c r="F512">
        <v>575</v>
      </c>
      <c r="G512">
        <v>484</v>
      </c>
      <c r="H512">
        <v>291</v>
      </c>
      <c r="I512">
        <v>820</v>
      </c>
      <c r="J512">
        <v>382</v>
      </c>
      <c r="K512">
        <v>416</v>
      </c>
      <c r="L512">
        <v>499</v>
      </c>
      <c r="M512">
        <v>394</v>
      </c>
      <c r="N512">
        <v>418</v>
      </c>
      <c r="O512">
        <v>152</v>
      </c>
      <c r="P512">
        <v>1583</v>
      </c>
      <c r="Q512">
        <v>421</v>
      </c>
      <c r="R512">
        <v>1054</v>
      </c>
      <c r="S512">
        <v>238</v>
      </c>
      <c r="T512">
        <f t="shared" si="29"/>
        <v>685</v>
      </c>
      <c r="U512">
        <f t="shared" si="28"/>
        <v>546</v>
      </c>
      <c r="V512">
        <f t="shared" si="30"/>
        <v>530</v>
      </c>
      <c r="W512">
        <f t="shared" si="31"/>
        <v>383</v>
      </c>
      <c r="X512">
        <v>71990</v>
      </c>
    </row>
    <row r="513" spans="1:24">
      <c r="A513">
        <v>512</v>
      </c>
      <c r="B513" t="s">
        <v>20</v>
      </c>
      <c r="C513">
        <v>1756</v>
      </c>
      <c r="D513">
        <v>20.7</v>
      </c>
      <c r="E513">
        <v>242</v>
      </c>
      <c r="F513">
        <v>578</v>
      </c>
      <c r="G513">
        <v>466</v>
      </c>
      <c r="H513">
        <v>254</v>
      </c>
      <c r="I513">
        <v>811</v>
      </c>
      <c r="J513">
        <v>475</v>
      </c>
      <c r="K513">
        <v>381</v>
      </c>
      <c r="L513">
        <v>550</v>
      </c>
      <c r="M513">
        <v>446</v>
      </c>
      <c r="N513">
        <v>418</v>
      </c>
      <c r="O513">
        <v>140</v>
      </c>
      <c r="P513">
        <v>1644</v>
      </c>
      <c r="Q513">
        <v>445</v>
      </c>
      <c r="R513">
        <v>1087</v>
      </c>
      <c r="S513">
        <v>242</v>
      </c>
      <c r="T513">
        <f t="shared" si="29"/>
        <v>700</v>
      </c>
      <c r="U513">
        <f t="shared" si="28"/>
        <v>586</v>
      </c>
      <c r="V513">
        <f t="shared" si="30"/>
        <v>466</v>
      </c>
      <c r="W513">
        <f t="shared" si="31"/>
        <v>336</v>
      </c>
      <c r="X513">
        <v>42913</v>
      </c>
    </row>
    <row r="514" spans="1:24">
      <c r="A514">
        <v>513</v>
      </c>
      <c r="B514" t="s">
        <v>20</v>
      </c>
      <c r="C514">
        <v>1691</v>
      </c>
      <c r="D514">
        <v>21.5</v>
      </c>
      <c r="E514">
        <v>240</v>
      </c>
      <c r="F514">
        <v>580</v>
      </c>
      <c r="G514">
        <v>470</v>
      </c>
      <c r="H514">
        <v>231</v>
      </c>
      <c r="I514">
        <v>778</v>
      </c>
      <c r="J514">
        <v>429</v>
      </c>
      <c r="K514">
        <v>396</v>
      </c>
      <c r="L514">
        <v>512</v>
      </c>
      <c r="M514">
        <v>404</v>
      </c>
      <c r="N514">
        <v>418</v>
      </c>
      <c r="O514">
        <v>140</v>
      </c>
      <c r="P514">
        <v>1575</v>
      </c>
      <c r="Q514">
        <v>410</v>
      </c>
      <c r="R514">
        <v>1028</v>
      </c>
      <c r="S514">
        <v>240</v>
      </c>
      <c r="T514">
        <f t="shared" si="29"/>
        <v>635</v>
      </c>
      <c r="U514">
        <f t="shared" ref="U514:U577" si="32">M514+O514</f>
        <v>544</v>
      </c>
      <c r="V514">
        <f t="shared" si="30"/>
        <v>470</v>
      </c>
      <c r="W514">
        <f t="shared" si="31"/>
        <v>340</v>
      </c>
      <c r="X514">
        <v>30405</v>
      </c>
    </row>
    <row r="515" spans="1:24">
      <c r="A515">
        <v>514</v>
      </c>
      <c r="B515" t="s">
        <v>20</v>
      </c>
      <c r="C515">
        <v>1692</v>
      </c>
      <c r="D515">
        <v>20</v>
      </c>
      <c r="E515">
        <v>218</v>
      </c>
      <c r="F515">
        <v>585</v>
      </c>
      <c r="G515">
        <v>486</v>
      </c>
      <c r="H515">
        <v>238</v>
      </c>
      <c r="I515">
        <v>772</v>
      </c>
      <c r="J515">
        <v>467</v>
      </c>
      <c r="K515">
        <v>378</v>
      </c>
      <c r="L515">
        <v>518</v>
      </c>
      <c r="M515">
        <v>416</v>
      </c>
      <c r="N515">
        <v>418</v>
      </c>
      <c r="O515">
        <v>134</v>
      </c>
      <c r="P515">
        <v>1587</v>
      </c>
      <c r="Q515">
        <v>439</v>
      </c>
      <c r="R515">
        <v>1053</v>
      </c>
      <c r="S515">
        <v>239</v>
      </c>
      <c r="T515">
        <f t="shared" ref="T515:T578" si="33">M515+H515</f>
        <v>654</v>
      </c>
      <c r="U515">
        <f t="shared" si="32"/>
        <v>550</v>
      </c>
      <c r="V515">
        <f t="shared" ref="V515:V578" si="34">G515-E515+S515</f>
        <v>507</v>
      </c>
      <c r="W515">
        <f t="shared" ref="W515:W578" si="35">F515-E515</f>
        <v>367</v>
      </c>
      <c r="X515">
        <v>58846</v>
      </c>
    </row>
    <row r="516" spans="1:24">
      <c r="A516">
        <v>515</v>
      </c>
      <c r="B516" t="s">
        <v>20</v>
      </c>
      <c r="C516">
        <v>1705</v>
      </c>
      <c r="D516">
        <v>18.399999999999999</v>
      </c>
      <c r="E516">
        <v>222</v>
      </c>
      <c r="F516">
        <v>589</v>
      </c>
      <c r="G516">
        <v>484</v>
      </c>
      <c r="H516">
        <v>227</v>
      </c>
      <c r="I516">
        <v>758</v>
      </c>
      <c r="J516">
        <v>459</v>
      </c>
      <c r="K516">
        <v>364</v>
      </c>
      <c r="L516">
        <v>534</v>
      </c>
      <c r="M516">
        <v>432</v>
      </c>
      <c r="N516">
        <v>418</v>
      </c>
      <c r="O516">
        <v>128</v>
      </c>
      <c r="P516">
        <v>1592</v>
      </c>
      <c r="Q516">
        <v>454</v>
      </c>
      <c r="R516">
        <v>1061</v>
      </c>
      <c r="S516">
        <v>240</v>
      </c>
      <c r="T516">
        <f t="shared" si="33"/>
        <v>659</v>
      </c>
      <c r="U516">
        <f t="shared" si="32"/>
        <v>560</v>
      </c>
      <c r="V516">
        <f t="shared" si="34"/>
        <v>502</v>
      </c>
      <c r="W516">
        <f t="shared" si="35"/>
        <v>367</v>
      </c>
      <c r="X516">
        <v>79485</v>
      </c>
    </row>
    <row r="517" spans="1:24">
      <c r="A517">
        <v>516</v>
      </c>
      <c r="B517" t="s">
        <v>20</v>
      </c>
      <c r="C517">
        <v>1635</v>
      </c>
      <c r="D517">
        <v>25.9</v>
      </c>
      <c r="E517">
        <v>264</v>
      </c>
      <c r="F517">
        <v>591</v>
      </c>
      <c r="G517">
        <v>472</v>
      </c>
      <c r="H517">
        <v>278</v>
      </c>
      <c r="I517">
        <v>773</v>
      </c>
      <c r="J517">
        <v>460</v>
      </c>
      <c r="K517">
        <v>493</v>
      </c>
      <c r="L517">
        <v>501</v>
      </c>
      <c r="M517">
        <v>370</v>
      </c>
      <c r="N517">
        <v>418</v>
      </c>
      <c r="O517">
        <v>156</v>
      </c>
      <c r="P517">
        <v>1521</v>
      </c>
      <c r="Q517">
        <v>435</v>
      </c>
      <c r="R517">
        <v>1026</v>
      </c>
      <c r="S517">
        <v>236</v>
      </c>
      <c r="T517">
        <f t="shared" si="33"/>
        <v>648</v>
      </c>
      <c r="U517">
        <f t="shared" si="32"/>
        <v>526</v>
      </c>
      <c r="V517">
        <f t="shared" si="34"/>
        <v>444</v>
      </c>
      <c r="W517">
        <f t="shared" si="35"/>
        <v>327</v>
      </c>
      <c r="X517">
        <v>20106</v>
      </c>
    </row>
    <row r="518" spans="1:24">
      <c r="A518">
        <v>517</v>
      </c>
      <c r="B518" t="s">
        <v>20</v>
      </c>
      <c r="C518">
        <v>1725</v>
      </c>
      <c r="D518">
        <v>23</v>
      </c>
      <c r="E518">
        <v>274</v>
      </c>
      <c r="F518">
        <v>595</v>
      </c>
      <c r="G518">
        <v>498</v>
      </c>
      <c r="H518">
        <v>231</v>
      </c>
      <c r="I518">
        <v>771</v>
      </c>
      <c r="J518">
        <v>472</v>
      </c>
      <c r="K518">
        <v>390</v>
      </c>
      <c r="L518">
        <v>549</v>
      </c>
      <c r="M518">
        <v>414</v>
      </c>
      <c r="N518">
        <v>418</v>
      </c>
      <c r="O518">
        <v>142</v>
      </c>
      <c r="P518">
        <v>1616</v>
      </c>
      <c r="Q518">
        <v>460</v>
      </c>
      <c r="R518">
        <v>1076</v>
      </c>
      <c r="S518">
        <v>252</v>
      </c>
      <c r="T518">
        <f t="shared" si="33"/>
        <v>645</v>
      </c>
      <c r="U518">
        <f t="shared" si="32"/>
        <v>556</v>
      </c>
      <c r="V518">
        <f t="shared" si="34"/>
        <v>476</v>
      </c>
      <c r="W518">
        <f t="shared" si="35"/>
        <v>321</v>
      </c>
      <c r="X518">
        <v>31560</v>
      </c>
    </row>
    <row r="519" spans="1:24">
      <c r="A519">
        <v>518</v>
      </c>
      <c r="B519" t="s">
        <v>20</v>
      </c>
      <c r="C519">
        <v>1731</v>
      </c>
      <c r="D519">
        <v>22.9</v>
      </c>
      <c r="E519">
        <v>272</v>
      </c>
      <c r="F519">
        <v>607</v>
      </c>
      <c r="G519">
        <v>502</v>
      </c>
      <c r="H519">
        <v>256</v>
      </c>
      <c r="I519">
        <v>781</v>
      </c>
      <c r="J519">
        <v>460</v>
      </c>
      <c r="K519">
        <v>401</v>
      </c>
      <c r="L519">
        <v>537</v>
      </c>
      <c r="M519">
        <v>424</v>
      </c>
      <c r="N519">
        <v>418</v>
      </c>
      <c r="O519">
        <v>142</v>
      </c>
      <c r="P519">
        <v>1621</v>
      </c>
      <c r="Q519">
        <v>446</v>
      </c>
      <c r="R519">
        <v>1096</v>
      </c>
      <c r="S519">
        <v>237</v>
      </c>
      <c r="T519">
        <f t="shared" si="33"/>
        <v>680</v>
      </c>
      <c r="U519">
        <f t="shared" si="32"/>
        <v>566</v>
      </c>
      <c r="V519">
        <f t="shared" si="34"/>
        <v>467</v>
      </c>
      <c r="W519">
        <f t="shared" si="35"/>
        <v>335</v>
      </c>
      <c r="X519">
        <v>16335</v>
      </c>
    </row>
    <row r="520" spans="1:24">
      <c r="A520">
        <v>519</v>
      </c>
      <c r="B520" t="s">
        <v>20</v>
      </c>
      <c r="C520">
        <v>1710</v>
      </c>
      <c r="D520">
        <v>21.6</v>
      </c>
      <c r="E520">
        <v>260</v>
      </c>
      <c r="F520">
        <v>611</v>
      </c>
      <c r="G520">
        <v>496</v>
      </c>
      <c r="H520">
        <v>254</v>
      </c>
      <c r="I520">
        <v>780</v>
      </c>
      <c r="J520">
        <v>459</v>
      </c>
      <c r="K520">
        <v>416</v>
      </c>
      <c r="L520">
        <v>524</v>
      </c>
      <c r="M520">
        <v>416</v>
      </c>
      <c r="N520">
        <v>418</v>
      </c>
      <c r="O520">
        <v>134</v>
      </c>
      <c r="P520">
        <v>1594</v>
      </c>
      <c r="Q520">
        <v>447</v>
      </c>
      <c r="R520">
        <v>1068</v>
      </c>
      <c r="S520">
        <v>235</v>
      </c>
      <c r="T520">
        <f t="shared" si="33"/>
        <v>670</v>
      </c>
      <c r="U520">
        <f t="shared" si="32"/>
        <v>550</v>
      </c>
      <c r="V520">
        <f t="shared" si="34"/>
        <v>471</v>
      </c>
      <c r="W520">
        <f t="shared" si="35"/>
        <v>351</v>
      </c>
      <c r="X520">
        <v>7455</v>
      </c>
    </row>
    <row r="521" spans="1:24">
      <c r="A521">
        <v>520</v>
      </c>
      <c r="B521" t="s">
        <v>20</v>
      </c>
      <c r="C521">
        <v>1615</v>
      </c>
      <c r="D521">
        <v>25.3</v>
      </c>
      <c r="E521">
        <v>262</v>
      </c>
      <c r="F521">
        <v>613</v>
      </c>
      <c r="G521">
        <v>520</v>
      </c>
      <c r="H521">
        <v>191</v>
      </c>
      <c r="I521">
        <v>681</v>
      </c>
      <c r="J521">
        <v>460</v>
      </c>
      <c r="K521">
        <v>410</v>
      </c>
      <c r="L521">
        <v>522</v>
      </c>
      <c r="M521">
        <v>406</v>
      </c>
      <c r="N521">
        <v>418</v>
      </c>
      <c r="O521">
        <v>158</v>
      </c>
      <c r="P521">
        <v>1481</v>
      </c>
      <c r="Q521">
        <v>427</v>
      </c>
      <c r="R521">
        <v>991</v>
      </c>
      <c r="S521">
        <v>245</v>
      </c>
      <c r="T521">
        <f t="shared" si="33"/>
        <v>597</v>
      </c>
      <c r="U521">
        <f t="shared" si="32"/>
        <v>564</v>
      </c>
      <c r="V521">
        <f t="shared" si="34"/>
        <v>503</v>
      </c>
      <c r="W521">
        <f t="shared" si="35"/>
        <v>351</v>
      </c>
      <c r="X521">
        <v>75626</v>
      </c>
    </row>
    <row r="522" spans="1:24">
      <c r="A522">
        <v>521</v>
      </c>
      <c r="B522" t="s">
        <v>20</v>
      </c>
      <c r="C522">
        <v>1679</v>
      </c>
      <c r="D522">
        <v>25.3</v>
      </c>
      <c r="E522">
        <v>306</v>
      </c>
      <c r="F522">
        <v>618</v>
      </c>
      <c r="G522">
        <v>507</v>
      </c>
      <c r="H522">
        <v>215</v>
      </c>
      <c r="I522">
        <v>752</v>
      </c>
      <c r="J522">
        <v>503</v>
      </c>
      <c r="K522">
        <v>417</v>
      </c>
      <c r="L522">
        <v>520</v>
      </c>
      <c r="M522">
        <v>398</v>
      </c>
      <c r="N522">
        <v>418</v>
      </c>
      <c r="O522">
        <v>145</v>
      </c>
      <c r="P522">
        <v>1568</v>
      </c>
      <c r="Q522">
        <v>438</v>
      </c>
      <c r="R522">
        <v>1031</v>
      </c>
      <c r="S522">
        <v>232</v>
      </c>
      <c r="T522">
        <f t="shared" si="33"/>
        <v>613</v>
      </c>
      <c r="U522">
        <f t="shared" si="32"/>
        <v>543</v>
      </c>
      <c r="V522">
        <f t="shared" si="34"/>
        <v>433</v>
      </c>
      <c r="W522">
        <f t="shared" si="35"/>
        <v>312</v>
      </c>
      <c r="X522">
        <v>77347</v>
      </c>
    </row>
    <row r="523" spans="1:24">
      <c r="A523">
        <v>522</v>
      </c>
      <c r="B523" t="s">
        <v>20</v>
      </c>
      <c r="C523">
        <v>1805</v>
      </c>
      <c r="D523">
        <v>21</v>
      </c>
      <c r="E523">
        <v>244</v>
      </c>
      <c r="F523">
        <v>626</v>
      </c>
      <c r="G523">
        <v>500</v>
      </c>
      <c r="H523">
        <v>270</v>
      </c>
      <c r="I523">
        <v>871</v>
      </c>
      <c r="J523">
        <v>508</v>
      </c>
      <c r="K523">
        <v>440</v>
      </c>
      <c r="L523">
        <v>549</v>
      </c>
      <c r="M523">
        <v>424</v>
      </c>
      <c r="N523">
        <v>418</v>
      </c>
      <c r="O523">
        <v>158</v>
      </c>
      <c r="P523">
        <v>1699</v>
      </c>
      <c r="Q523">
        <v>439</v>
      </c>
      <c r="R523">
        <v>1098</v>
      </c>
      <c r="S523">
        <v>256</v>
      </c>
      <c r="T523">
        <f t="shared" si="33"/>
        <v>694</v>
      </c>
      <c r="U523">
        <f t="shared" si="32"/>
        <v>582</v>
      </c>
      <c r="V523">
        <f t="shared" si="34"/>
        <v>512</v>
      </c>
      <c r="W523">
        <f t="shared" si="35"/>
        <v>382</v>
      </c>
      <c r="X523">
        <v>70169</v>
      </c>
    </row>
    <row r="524" spans="1:24">
      <c r="A524">
        <v>523</v>
      </c>
      <c r="B524" t="s">
        <v>20</v>
      </c>
      <c r="C524">
        <v>1636</v>
      </c>
      <c r="D524">
        <v>24.3</v>
      </c>
      <c r="E524">
        <v>236</v>
      </c>
      <c r="F524">
        <v>632</v>
      </c>
      <c r="G524">
        <v>526</v>
      </c>
      <c r="H524">
        <v>202</v>
      </c>
      <c r="I524">
        <v>711</v>
      </c>
      <c r="J524">
        <v>478</v>
      </c>
      <c r="K524">
        <v>406</v>
      </c>
      <c r="L524">
        <v>526</v>
      </c>
      <c r="M524">
        <v>412</v>
      </c>
      <c r="N524">
        <v>418</v>
      </c>
      <c r="O524">
        <v>154</v>
      </c>
      <c r="P524">
        <v>1525</v>
      </c>
      <c r="Q524">
        <v>449</v>
      </c>
      <c r="R524">
        <v>1016</v>
      </c>
      <c r="S524">
        <v>254</v>
      </c>
      <c r="T524">
        <f t="shared" si="33"/>
        <v>614</v>
      </c>
      <c r="U524">
        <f t="shared" si="32"/>
        <v>566</v>
      </c>
      <c r="V524">
        <f t="shared" si="34"/>
        <v>544</v>
      </c>
      <c r="W524">
        <f t="shared" si="35"/>
        <v>396</v>
      </c>
      <c r="X524">
        <v>55500</v>
      </c>
    </row>
    <row r="525" spans="1:24">
      <c r="A525">
        <v>524</v>
      </c>
      <c r="B525" t="s">
        <v>20</v>
      </c>
      <c r="C525">
        <v>1640</v>
      </c>
      <c r="D525">
        <v>24.4</v>
      </c>
      <c r="E525">
        <v>260</v>
      </c>
      <c r="F525">
        <v>507</v>
      </c>
      <c r="G525">
        <v>468</v>
      </c>
      <c r="H525">
        <v>267</v>
      </c>
      <c r="I525">
        <v>764</v>
      </c>
      <c r="J525">
        <v>436</v>
      </c>
      <c r="K525">
        <v>431</v>
      </c>
      <c r="L525">
        <v>494</v>
      </c>
      <c r="M525">
        <v>374</v>
      </c>
      <c r="N525">
        <v>419</v>
      </c>
      <c r="O525">
        <v>154</v>
      </c>
      <c r="P525">
        <v>1514</v>
      </c>
      <c r="Q525">
        <v>419</v>
      </c>
      <c r="R525">
        <v>1017</v>
      </c>
      <c r="S525">
        <v>232</v>
      </c>
      <c r="T525">
        <f t="shared" si="33"/>
        <v>641</v>
      </c>
      <c r="U525">
        <f t="shared" si="32"/>
        <v>528</v>
      </c>
      <c r="V525">
        <f t="shared" si="34"/>
        <v>440</v>
      </c>
      <c r="W525">
        <f t="shared" si="35"/>
        <v>247</v>
      </c>
      <c r="X525">
        <v>87305</v>
      </c>
    </row>
    <row r="526" spans="1:24">
      <c r="A526">
        <v>525</v>
      </c>
      <c r="B526" t="s">
        <v>20</v>
      </c>
      <c r="C526">
        <v>1518</v>
      </c>
      <c r="D526">
        <v>24.6</v>
      </c>
      <c r="E526">
        <v>220</v>
      </c>
      <c r="F526">
        <v>522</v>
      </c>
      <c r="G526">
        <v>416</v>
      </c>
      <c r="H526">
        <v>264</v>
      </c>
      <c r="I526">
        <v>714</v>
      </c>
      <c r="J526">
        <v>420</v>
      </c>
      <c r="K526">
        <v>386</v>
      </c>
      <c r="L526">
        <v>469</v>
      </c>
      <c r="M526">
        <v>358</v>
      </c>
      <c r="N526">
        <v>419</v>
      </c>
      <c r="O526">
        <v>144</v>
      </c>
      <c r="P526">
        <v>1400</v>
      </c>
      <c r="Q526">
        <v>384</v>
      </c>
      <c r="R526">
        <v>950</v>
      </c>
      <c r="S526">
        <v>232</v>
      </c>
      <c r="T526">
        <f t="shared" si="33"/>
        <v>622</v>
      </c>
      <c r="U526">
        <f t="shared" si="32"/>
        <v>502</v>
      </c>
      <c r="V526">
        <f t="shared" si="34"/>
        <v>428</v>
      </c>
      <c r="W526">
        <f t="shared" si="35"/>
        <v>302</v>
      </c>
      <c r="X526">
        <v>128014</v>
      </c>
    </row>
    <row r="527" spans="1:24">
      <c r="A527">
        <v>526</v>
      </c>
      <c r="B527" t="s">
        <v>20</v>
      </c>
      <c r="C527">
        <v>1505</v>
      </c>
      <c r="D527">
        <v>26.6</v>
      </c>
      <c r="E527">
        <v>292</v>
      </c>
      <c r="F527">
        <v>525</v>
      </c>
      <c r="G527">
        <v>416</v>
      </c>
      <c r="H527">
        <v>215</v>
      </c>
      <c r="I527">
        <v>694</v>
      </c>
      <c r="J527">
        <v>454</v>
      </c>
      <c r="K527">
        <v>366</v>
      </c>
      <c r="L527">
        <v>461</v>
      </c>
      <c r="M527">
        <v>352</v>
      </c>
      <c r="N527">
        <v>419</v>
      </c>
      <c r="O527">
        <v>124</v>
      </c>
      <c r="P527">
        <v>1398</v>
      </c>
      <c r="Q527">
        <v>395</v>
      </c>
      <c r="R527">
        <v>919</v>
      </c>
      <c r="S527">
        <v>219</v>
      </c>
      <c r="T527">
        <f t="shared" si="33"/>
        <v>567</v>
      </c>
      <c r="U527">
        <f t="shared" si="32"/>
        <v>476</v>
      </c>
      <c r="V527">
        <f t="shared" si="34"/>
        <v>343</v>
      </c>
      <c r="W527">
        <f t="shared" si="35"/>
        <v>233</v>
      </c>
      <c r="X527">
        <v>92426</v>
      </c>
    </row>
    <row r="528" spans="1:24">
      <c r="A528">
        <v>527</v>
      </c>
      <c r="B528" t="s">
        <v>20</v>
      </c>
      <c r="C528">
        <v>1502</v>
      </c>
      <c r="D528">
        <v>25</v>
      </c>
      <c r="E528">
        <v>212</v>
      </c>
      <c r="F528">
        <v>528</v>
      </c>
      <c r="G528">
        <v>394</v>
      </c>
      <c r="H528">
        <v>268</v>
      </c>
      <c r="I528">
        <v>731</v>
      </c>
      <c r="J528">
        <v>437</v>
      </c>
      <c r="K528">
        <v>368</v>
      </c>
      <c r="L528">
        <v>446</v>
      </c>
      <c r="M528">
        <v>338</v>
      </c>
      <c r="N528">
        <v>419</v>
      </c>
      <c r="O528">
        <v>144</v>
      </c>
      <c r="P528">
        <v>1378</v>
      </c>
      <c r="Q528">
        <v>398</v>
      </c>
      <c r="R528">
        <v>915</v>
      </c>
      <c r="S528">
        <v>223</v>
      </c>
      <c r="T528">
        <f t="shared" si="33"/>
        <v>606</v>
      </c>
      <c r="U528">
        <f t="shared" si="32"/>
        <v>482</v>
      </c>
      <c r="V528">
        <f t="shared" si="34"/>
        <v>405</v>
      </c>
      <c r="W528">
        <f t="shared" si="35"/>
        <v>316</v>
      </c>
      <c r="X528">
        <v>134600</v>
      </c>
    </row>
    <row r="529" spans="1:24">
      <c r="A529">
        <v>528</v>
      </c>
      <c r="B529" t="s">
        <v>20</v>
      </c>
      <c r="C529">
        <v>1560</v>
      </c>
      <c r="D529">
        <v>25.2</v>
      </c>
      <c r="E529">
        <v>271</v>
      </c>
      <c r="F529">
        <v>543</v>
      </c>
      <c r="G529">
        <v>434</v>
      </c>
      <c r="H529">
        <v>230</v>
      </c>
      <c r="I529">
        <v>727</v>
      </c>
      <c r="J529">
        <v>445</v>
      </c>
      <c r="K529">
        <v>369</v>
      </c>
      <c r="L529">
        <v>479</v>
      </c>
      <c r="M529">
        <v>379</v>
      </c>
      <c r="N529">
        <v>419</v>
      </c>
      <c r="O529">
        <v>134</v>
      </c>
      <c r="P529">
        <v>1444</v>
      </c>
      <c r="Q529">
        <v>407</v>
      </c>
      <c r="R529">
        <v>947</v>
      </c>
      <c r="S529">
        <v>229</v>
      </c>
      <c r="T529">
        <f t="shared" si="33"/>
        <v>609</v>
      </c>
      <c r="U529">
        <f t="shared" si="32"/>
        <v>513</v>
      </c>
      <c r="V529">
        <f t="shared" si="34"/>
        <v>392</v>
      </c>
      <c r="W529">
        <f t="shared" si="35"/>
        <v>272</v>
      </c>
      <c r="X529">
        <v>165620</v>
      </c>
    </row>
    <row r="530" spans="1:24">
      <c r="A530">
        <v>529</v>
      </c>
      <c r="B530" t="s">
        <v>20</v>
      </c>
      <c r="C530">
        <v>1598</v>
      </c>
      <c r="D530">
        <v>21.6</v>
      </c>
      <c r="E530">
        <v>220</v>
      </c>
      <c r="F530">
        <v>560</v>
      </c>
      <c r="G530">
        <v>458</v>
      </c>
      <c r="H530">
        <v>240</v>
      </c>
      <c r="I530">
        <v>754</v>
      </c>
      <c r="J530">
        <v>414</v>
      </c>
      <c r="K530">
        <v>371</v>
      </c>
      <c r="L530">
        <v>478</v>
      </c>
      <c r="M530">
        <v>366</v>
      </c>
      <c r="N530">
        <v>419</v>
      </c>
      <c r="O530">
        <v>152</v>
      </c>
      <c r="P530">
        <v>1491</v>
      </c>
      <c r="Q530">
        <v>414</v>
      </c>
      <c r="R530">
        <v>977</v>
      </c>
      <c r="S530">
        <v>223</v>
      </c>
      <c r="T530">
        <f t="shared" si="33"/>
        <v>606</v>
      </c>
      <c r="U530">
        <f t="shared" si="32"/>
        <v>518</v>
      </c>
      <c r="V530">
        <f t="shared" si="34"/>
        <v>461</v>
      </c>
      <c r="W530">
        <f t="shared" si="35"/>
        <v>340</v>
      </c>
      <c r="X530">
        <v>82270</v>
      </c>
    </row>
    <row r="531" spans="1:24">
      <c r="A531">
        <v>530</v>
      </c>
      <c r="B531" t="s">
        <v>20</v>
      </c>
      <c r="C531">
        <v>1710</v>
      </c>
      <c r="D531">
        <v>19.3</v>
      </c>
      <c r="E531">
        <v>200</v>
      </c>
      <c r="F531">
        <v>569</v>
      </c>
      <c r="G531">
        <v>470</v>
      </c>
      <c r="H531">
        <v>255</v>
      </c>
      <c r="I531">
        <v>805</v>
      </c>
      <c r="J531">
        <v>462</v>
      </c>
      <c r="K531">
        <v>352</v>
      </c>
      <c r="L531">
        <v>520</v>
      </c>
      <c r="M531">
        <v>410</v>
      </c>
      <c r="N531">
        <v>419</v>
      </c>
      <c r="O531">
        <v>126</v>
      </c>
      <c r="P531">
        <v>1600</v>
      </c>
      <c r="Q531">
        <v>441</v>
      </c>
      <c r="R531">
        <v>1050</v>
      </c>
      <c r="S531">
        <v>239</v>
      </c>
      <c r="T531">
        <f t="shared" si="33"/>
        <v>665</v>
      </c>
      <c r="U531">
        <f t="shared" si="32"/>
        <v>536</v>
      </c>
      <c r="V531">
        <f t="shared" si="34"/>
        <v>509</v>
      </c>
      <c r="W531">
        <f t="shared" si="35"/>
        <v>369</v>
      </c>
      <c r="X531">
        <v>36250</v>
      </c>
    </row>
    <row r="532" spans="1:24">
      <c r="A532">
        <v>531</v>
      </c>
      <c r="B532" t="s">
        <v>20</v>
      </c>
      <c r="C532">
        <v>1689</v>
      </c>
      <c r="D532">
        <v>21.3</v>
      </c>
      <c r="E532">
        <v>226</v>
      </c>
      <c r="F532">
        <v>576</v>
      </c>
      <c r="G532">
        <v>480</v>
      </c>
      <c r="H532">
        <v>266</v>
      </c>
      <c r="I532">
        <v>793</v>
      </c>
      <c r="J532">
        <v>451</v>
      </c>
      <c r="K532">
        <v>374</v>
      </c>
      <c r="L532">
        <v>511</v>
      </c>
      <c r="M532">
        <v>398</v>
      </c>
      <c r="N532">
        <v>419</v>
      </c>
      <c r="O532">
        <v>142</v>
      </c>
      <c r="P532">
        <v>1583</v>
      </c>
      <c r="Q532">
        <v>440</v>
      </c>
      <c r="R532">
        <v>1056</v>
      </c>
      <c r="S532">
        <v>240</v>
      </c>
      <c r="T532">
        <f t="shared" si="33"/>
        <v>664</v>
      </c>
      <c r="U532">
        <f t="shared" si="32"/>
        <v>540</v>
      </c>
      <c r="V532">
        <f t="shared" si="34"/>
        <v>494</v>
      </c>
      <c r="W532">
        <f t="shared" si="35"/>
        <v>350</v>
      </c>
      <c r="X532">
        <v>30405</v>
      </c>
    </row>
    <row r="533" spans="1:24">
      <c r="A533">
        <v>532</v>
      </c>
      <c r="B533" t="s">
        <v>20</v>
      </c>
      <c r="C533">
        <v>1671</v>
      </c>
      <c r="D533">
        <v>20.100000000000001</v>
      </c>
      <c r="E533">
        <v>192</v>
      </c>
      <c r="F533">
        <v>580</v>
      </c>
      <c r="G533">
        <v>465</v>
      </c>
      <c r="H533">
        <v>234</v>
      </c>
      <c r="I533">
        <v>781</v>
      </c>
      <c r="J533">
        <v>471</v>
      </c>
      <c r="K533">
        <v>377</v>
      </c>
      <c r="L533">
        <v>514</v>
      </c>
      <c r="M533">
        <v>408</v>
      </c>
      <c r="N533">
        <v>419</v>
      </c>
      <c r="O533">
        <v>126</v>
      </c>
      <c r="P533">
        <v>1567</v>
      </c>
      <c r="Q533">
        <v>448</v>
      </c>
      <c r="R533">
        <v>1020</v>
      </c>
      <c r="S533">
        <v>245</v>
      </c>
      <c r="T533">
        <f t="shared" si="33"/>
        <v>642</v>
      </c>
      <c r="U533">
        <f t="shared" si="32"/>
        <v>534</v>
      </c>
      <c r="V533">
        <f t="shared" si="34"/>
        <v>518</v>
      </c>
      <c r="W533">
        <f t="shared" si="35"/>
        <v>388</v>
      </c>
      <c r="X533">
        <v>72696</v>
      </c>
    </row>
    <row r="534" spans="1:24">
      <c r="A534">
        <v>533</v>
      </c>
      <c r="B534" t="s">
        <v>20</v>
      </c>
      <c r="C534">
        <v>1717</v>
      </c>
      <c r="D534">
        <v>19.8</v>
      </c>
      <c r="E534">
        <v>234</v>
      </c>
      <c r="F534">
        <v>584</v>
      </c>
      <c r="G534">
        <v>488</v>
      </c>
      <c r="H534">
        <v>237</v>
      </c>
      <c r="I534">
        <v>786</v>
      </c>
      <c r="J534">
        <v>473</v>
      </c>
      <c r="K534">
        <v>384</v>
      </c>
      <c r="L534">
        <v>522</v>
      </c>
      <c r="M534">
        <v>418</v>
      </c>
      <c r="N534">
        <v>419</v>
      </c>
      <c r="O534">
        <v>132</v>
      </c>
      <c r="P534">
        <v>1598</v>
      </c>
      <c r="Q534">
        <v>408</v>
      </c>
      <c r="R534">
        <v>1049</v>
      </c>
      <c r="S534">
        <v>226</v>
      </c>
      <c r="T534">
        <f t="shared" si="33"/>
        <v>655</v>
      </c>
      <c r="U534">
        <f t="shared" si="32"/>
        <v>550</v>
      </c>
      <c r="V534">
        <f t="shared" si="34"/>
        <v>480</v>
      </c>
      <c r="W534">
        <f t="shared" si="35"/>
        <v>350</v>
      </c>
      <c r="X534">
        <v>75656</v>
      </c>
    </row>
    <row r="535" spans="1:24">
      <c r="A535">
        <v>534</v>
      </c>
      <c r="B535" t="s">
        <v>20</v>
      </c>
      <c r="C535">
        <v>1593</v>
      </c>
      <c r="D535">
        <v>29.7</v>
      </c>
      <c r="E535">
        <v>324</v>
      </c>
      <c r="F535">
        <v>587</v>
      </c>
      <c r="G535">
        <v>466</v>
      </c>
      <c r="H535">
        <v>245</v>
      </c>
      <c r="I535">
        <v>748</v>
      </c>
      <c r="J535">
        <v>495</v>
      </c>
      <c r="K535">
        <v>410</v>
      </c>
      <c r="L535">
        <v>489</v>
      </c>
      <c r="M535">
        <v>364</v>
      </c>
      <c r="N535">
        <v>419</v>
      </c>
      <c r="O535">
        <v>144</v>
      </c>
      <c r="P535">
        <v>1500</v>
      </c>
      <c r="Q535">
        <v>392</v>
      </c>
      <c r="R535">
        <v>997</v>
      </c>
      <c r="S535">
        <v>222</v>
      </c>
      <c r="T535">
        <f t="shared" si="33"/>
        <v>609</v>
      </c>
      <c r="U535">
        <f t="shared" si="32"/>
        <v>508</v>
      </c>
      <c r="V535">
        <f t="shared" si="34"/>
        <v>364</v>
      </c>
      <c r="W535">
        <f t="shared" si="35"/>
        <v>263</v>
      </c>
      <c r="X535">
        <v>80250</v>
      </c>
    </row>
    <row r="536" spans="1:24">
      <c r="A536">
        <v>535</v>
      </c>
      <c r="B536" t="s">
        <v>20</v>
      </c>
      <c r="C536">
        <v>1683</v>
      </c>
      <c r="D536">
        <v>22.5</v>
      </c>
      <c r="E536">
        <v>242</v>
      </c>
      <c r="F536">
        <v>587</v>
      </c>
      <c r="G536">
        <v>470</v>
      </c>
      <c r="H536">
        <v>259</v>
      </c>
      <c r="I536">
        <v>791</v>
      </c>
      <c r="J536">
        <v>449</v>
      </c>
      <c r="K536">
        <v>400</v>
      </c>
      <c r="L536">
        <v>515</v>
      </c>
      <c r="M536">
        <v>406</v>
      </c>
      <c r="N536">
        <v>419</v>
      </c>
      <c r="O536">
        <v>138</v>
      </c>
      <c r="P536">
        <v>1583</v>
      </c>
      <c r="Q536">
        <v>417</v>
      </c>
      <c r="R536">
        <v>1051</v>
      </c>
      <c r="S536">
        <v>242</v>
      </c>
      <c r="T536">
        <f t="shared" si="33"/>
        <v>665</v>
      </c>
      <c r="U536">
        <f t="shared" si="32"/>
        <v>544</v>
      </c>
      <c r="V536">
        <f t="shared" si="34"/>
        <v>470</v>
      </c>
      <c r="W536">
        <f t="shared" si="35"/>
        <v>345</v>
      </c>
      <c r="X536">
        <v>143365</v>
      </c>
    </row>
    <row r="537" spans="1:24">
      <c r="A537">
        <v>536</v>
      </c>
      <c r="B537" t="s">
        <v>20</v>
      </c>
      <c r="C537">
        <v>1623</v>
      </c>
      <c r="D537">
        <v>26.4</v>
      </c>
      <c r="E537">
        <v>314</v>
      </c>
      <c r="F537">
        <v>594</v>
      </c>
      <c r="G537">
        <v>488</v>
      </c>
      <c r="H537">
        <v>210</v>
      </c>
      <c r="I537">
        <v>732</v>
      </c>
      <c r="J537">
        <v>460</v>
      </c>
      <c r="K537">
        <v>431</v>
      </c>
      <c r="L537">
        <v>517</v>
      </c>
      <c r="M537">
        <v>398</v>
      </c>
      <c r="N537">
        <v>419</v>
      </c>
      <c r="O537">
        <v>140</v>
      </c>
      <c r="P537">
        <v>1524</v>
      </c>
      <c r="Q537">
        <v>438</v>
      </c>
      <c r="R537">
        <v>1002</v>
      </c>
      <c r="S537">
        <v>245</v>
      </c>
      <c r="T537">
        <f t="shared" si="33"/>
        <v>608</v>
      </c>
      <c r="U537">
        <f t="shared" si="32"/>
        <v>538</v>
      </c>
      <c r="V537">
        <f t="shared" si="34"/>
        <v>419</v>
      </c>
      <c r="W537">
        <f t="shared" si="35"/>
        <v>280</v>
      </c>
      <c r="X537">
        <v>112134</v>
      </c>
    </row>
    <row r="538" spans="1:24">
      <c r="A538">
        <v>537</v>
      </c>
      <c r="B538" t="s">
        <v>20</v>
      </c>
      <c r="C538">
        <v>1627</v>
      </c>
      <c r="D538">
        <v>24.3</v>
      </c>
      <c r="E538">
        <v>272</v>
      </c>
      <c r="F538">
        <v>594</v>
      </c>
      <c r="G538">
        <v>478</v>
      </c>
      <c r="H538">
        <v>236</v>
      </c>
      <c r="I538">
        <v>740</v>
      </c>
      <c r="J538">
        <v>433</v>
      </c>
      <c r="K538">
        <v>386</v>
      </c>
      <c r="L538">
        <v>511</v>
      </c>
      <c r="M538">
        <v>402</v>
      </c>
      <c r="N538">
        <v>419</v>
      </c>
      <c r="O538">
        <v>140</v>
      </c>
      <c r="P538">
        <v>1517</v>
      </c>
      <c r="Q538">
        <v>412</v>
      </c>
      <c r="R538">
        <v>1013</v>
      </c>
      <c r="S538">
        <v>230</v>
      </c>
      <c r="T538">
        <f t="shared" si="33"/>
        <v>638</v>
      </c>
      <c r="U538">
        <f t="shared" si="32"/>
        <v>542</v>
      </c>
      <c r="V538">
        <f t="shared" si="34"/>
        <v>436</v>
      </c>
      <c r="W538">
        <f t="shared" si="35"/>
        <v>322</v>
      </c>
      <c r="X538">
        <v>45586</v>
      </c>
    </row>
    <row r="539" spans="1:24">
      <c r="A539">
        <v>538</v>
      </c>
      <c r="B539" t="s">
        <v>20</v>
      </c>
      <c r="C539">
        <v>1732</v>
      </c>
      <c r="D539">
        <v>20.100000000000001</v>
      </c>
      <c r="E539">
        <v>222</v>
      </c>
      <c r="F539">
        <v>611</v>
      </c>
      <c r="G539">
        <v>510</v>
      </c>
      <c r="H539">
        <v>174</v>
      </c>
      <c r="I539">
        <v>765</v>
      </c>
      <c r="J539">
        <v>463</v>
      </c>
      <c r="K539">
        <v>399</v>
      </c>
      <c r="L539">
        <v>550</v>
      </c>
      <c r="M539">
        <v>432</v>
      </c>
      <c r="N539">
        <v>419</v>
      </c>
      <c r="O539">
        <v>142</v>
      </c>
      <c r="P539">
        <v>1611</v>
      </c>
      <c r="Q539">
        <v>427</v>
      </c>
      <c r="R539">
        <v>1020</v>
      </c>
      <c r="S539">
        <v>249</v>
      </c>
      <c r="T539">
        <f t="shared" si="33"/>
        <v>606</v>
      </c>
      <c r="U539">
        <f t="shared" si="32"/>
        <v>574</v>
      </c>
      <c r="V539">
        <f t="shared" si="34"/>
        <v>537</v>
      </c>
      <c r="W539">
        <f t="shared" si="35"/>
        <v>389</v>
      </c>
      <c r="X539">
        <v>39832</v>
      </c>
    </row>
    <row r="540" spans="1:24">
      <c r="A540">
        <v>539</v>
      </c>
      <c r="B540" t="s">
        <v>20</v>
      </c>
      <c r="C540">
        <v>1827</v>
      </c>
      <c r="D540">
        <v>22.1</v>
      </c>
      <c r="E540">
        <v>266</v>
      </c>
      <c r="F540">
        <v>634</v>
      </c>
      <c r="G540">
        <v>528</v>
      </c>
      <c r="H540">
        <v>278</v>
      </c>
      <c r="I540">
        <v>838</v>
      </c>
      <c r="J540">
        <v>437</v>
      </c>
      <c r="K540">
        <v>417</v>
      </c>
      <c r="L540">
        <v>570</v>
      </c>
      <c r="M540">
        <v>440</v>
      </c>
      <c r="N540">
        <v>419</v>
      </c>
      <c r="O540">
        <v>154</v>
      </c>
      <c r="P540">
        <v>1726</v>
      </c>
      <c r="Q540">
        <v>447</v>
      </c>
      <c r="R540">
        <v>1166</v>
      </c>
      <c r="S540">
        <v>246</v>
      </c>
      <c r="T540">
        <f t="shared" si="33"/>
        <v>718</v>
      </c>
      <c r="U540">
        <f t="shared" si="32"/>
        <v>594</v>
      </c>
      <c r="V540">
        <f t="shared" si="34"/>
        <v>508</v>
      </c>
      <c r="W540">
        <f t="shared" si="35"/>
        <v>368</v>
      </c>
      <c r="X540">
        <v>38291</v>
      </c>
    </row>
    <row r="541" spans="1:24">
      <c r="A541">
        <v>540</v>
      </c>
      <c r="B541" t="s">
        <v>20</v>
      </c>
      <c r="C541">
        <v>1681</v>
      </c>
      <c r="D541">
        <v>38.799999999999997</v>
      </c>
      <c r="E541">
        <v>396</v>
      </c>
      <c r="F541">
        <v>655</v>
      </c>
      <c r="G541">
        <v>498</v>
      </c>
      <c r="H541">
        <v>283</v>
      </c>
      <c r="I541">
        <v>786</v>
      </c>
      <c r="J541">
        <v>560</v>
      </c>
      <c r="K541">
        <v>530</v>
      </c>
      <c r="L541">
        <v>524</v>
      </c>
      <c r="M541">
        <v>374</v>
      </c>
      <c r="N541">
        <v>419</v>
      </c>
      <c r="O541">
        <v>184</v>
      </c>
      <c r="P541">
        <v>1573</v>
      </c>
      <c r="Q541">
        <v>418</v>
      </c>
      <c r="R541">
        <v>1070</v>
      </c>
      <c r="S541">
        <v>244</v>
      </c>
      <c r="T541">
        <f t="shared" si="33"/>
        <v>657</v>
      </c>
      <c r="U541">
        <f t="shared" si="32"/>
        <v>558</v>
      </c>
      <c r="V541">
        <f t="shared" si="34"/>
        <v>346</v>
      </c>
      <c r="W541">
        <f t="shared" si="35"/>
        <v>259</v>
      </c>
      <c r="X541">
        <v>146051</v>
      </c>
    </row>
    <row r="542" spans="1:24">
      <c r="A542">
        <v>541</v>
      </c>
      <c r="B542" t="s">
        <v>20</v>
      </c>
      <c r="C542">
        <v>1605</v>
      </c>
      <c r="D542">
        <v>21.6</v>
      </c>
      <c r="E542">
        <v>244</v>
      </c>
      <c r="F542">
        <v>542</v>
      </c>
      <c r="G542">
        <v>441</v>
      </c>
      <c r="H542">
        <v>263</v>
      </c>
      <c r="I542">
        <v>779</v>
      </c>
      <c r="J542">
        <v>436</v>
      </c>
      <c r="K542">
        <v>360</v>
      </c>
      <c r="L542">
        <v>483</v>
      </c>
      <c r="M542">
        <v>378</v>
      </c>
      <c r="N542">
        <v>420</v>
      </c>
      <c r="O542">
        <v>146</v>
      </c>
      <c r="P542">
        <v>1509</v>
      </c>
      <c r="Q542">
        <v>408</v>
      </c>
      <c r="R542">
        <v>993</v>
      </c>
      <c r="S542">
        <v>240</v>
      </c>
      <c r="T542">
        <f t="shared" si="33"/>
        <v>641</v>
      </c>
      <c r="U542">
        <f t="shared" si="32"/>
        <v>524</v>
      </c>
      <c r="V542">
        <f t="shared" si="34"/>
        <v>437</v>
      </c>
      <c r="W542">
        <f t="shared" si="35"/>
        <v>298</v>
      </c>
      <c r="X542">
        <v>36250</v>
      </c>
    </row>
    <row r="543" spans="1:24">
      <c r="A543">
        <v>542</v>
      </c>
      <c r="B543" t="s">
        <v>20</v>
      </c>
      <c r="C543">
        <v>1610</v>
      </c>
      <c r="D543">
        <v>21.9</v>
      </c>
      <c r="E543">
        <v>232</v>
      </c>
      <c r="F543">
        <v>545</v>
      </c>
      <c r="G543">
        <v>424</v>
      </c>
      <c r="H543">
        <v>238</v>
      </c>
      <c r="I543">
        <v>746</v>
      </c>
      <c r="J543">
        <v>470</v>
      </c>
      <c r="K543">
        <v>352</v>
      </c>
      <c r="L543">
        <v>492</v>
      </c>
      <c r="M543">
        <v>366</v>
      </c>
      <c r="N543">
        <v>420</v>
      </c>
      <c r="O543">
        <v>140</v>
      </c>
      <c r="P543">
        <v>1492</v>
      </c>
      <c r="Q543">
        <v>398</v>
      </c>
      <c r="R543">
        <v>984</v>
      </c>
      <c r="S543">
        <v>221</v>
      </c>
      <c r="T543">
        <f t="shared" si="33"/>
        <v>604</v>
      </c>
      <c r="U543">
        <f t="shared" si="32"/>
        <v>506</v>
      </c>
      <c r="V543">
        <f t="shared" si="34"/>
        <v>413</v>
      </c>
      <c r="W543">
        <f t="shared" si="35"/>
        <v>313</v>
      </c>
      <c r="X543">
        <v>10186</v>
      </c>
    </row>
    <row r="544" spans="1:24">
      <c r="A544">
        <v>543</v>
      </c>
      <c r="B544" t="s">
        <v>20</v>
      </c>
      <c r="C544">
        <v>1668</v>
      </c>
      <c r="D544">
        <v>21.4</v>
      </c>
      <c r="E544">
        <v>224</v>
      </c>
      <c r="F544">
        <v>582</v>
      </c>
      <c r="G544">
        <v>484</v>
      </c>
      <c r="H544">
        <v>202</v>
      </c>
      <c r="I544">
        <v>759</v>
      </c>
      <c r="J544">
        <v>469</v>
      </c>
      <c r="K544">
        <v>393</v>
      </c>
      <c r="L544">
        <v>524</v>
      </c>
      <c r="M544">
        <v>410</v>
      </c>
      <c r="N544">
        <v>420</v>
      </c>
      <c r="O544">
        <v>138</v>
      </c>
      <c r="P544">
        <v>1556</v>
      </c>
      <c r="Q544">
        <v>443</v>
      </c>
      <c r="R544">
        <v>999</v>
      </c>
      <c r="S544">
        <v>248</v>
      </c>
      <c r="T544">
        <f t="shared" si="33"/>
        <v>612</v>
      </c>
      <c r="U544">
        <f t="shared" si="32"/>
        <v>548</v>
      </c>
      <c r="V544">
        <f t="shared" si="34"/>
        <v>508</v>
      </c>
      <c r="W544">
        <f t="shared" si="35"/>
        <v>358</v>
      </c>
      <c r="X544">
        <v>18082</v>
      </c>
    </row>
    <row r="545" spans="1:24">
      <c r="A545">
        <v>544</v>
      </c>
      <c r="B545" t="s">
        <v>20</v>
      </c>
      <c r="C545">
        <v>1609</v>
      </c>
      <c r="D545">
        <v>24.4</v>
      </c>
      <c r="E545">
        <v>300</v>
      </c>
      <c r="F545">
        <v>584</v>
      </c>
      <c r="G545">
        <v>474</v>
      </c>
      <c r="H545">
        <v>185</v>
      </c>
      <c r="I545">
        <v>726</v>
      </c>
      <c r="J545">
        <v>472</v>
      </c>
      <c r="K545">
        <v>386</v>
      </c>
      <c r="L545">
        <v>495</v>
      </c>
      <c r="M545">
        <v>392</v>
      </c>
      <c r="N545">
        <v>420</v>
      </c>
      <c r="O545">
        <v>122</v>
      </c>
      <c r="P545">
        <v>1490</v>
      </c>
      <c r="Q545">
        <v>413</v>
      </c>
      <c r="R545">
        <v>949</v>
      </c>
      <c r="S545">
        <v>226</v>
      </c>
      <c r="T545">
        <f t="shared" si="33"/>
        <v>577</v>
      </c>
      <c r="U545">
        <f t="shared" si="32"/>
        <v>514</v>
      </c>
      <c r="V545">
        <f t="shared" si="34"/>
        <v>400</v>
      </c>
      <c r="W545">
        <f t="shared" si="35"/>
        <v>284</v>
      </c>
      <c r="X545">
        <v>133395</v>
      </c>
    </row>
    <row r="546" spans="1:24">
      <c r="A546">
        <v>545</v>
      </c>
      <c r="B546" t="s">
        <v>20</v>
      </c>
      <c r="C546">
        <v>1578</v>
      </c>
      <c r="D546">
        <v>25.5</v>
      </c>
      <c r="E546">
        <v>276</v>
      </c>
      <c r="F546">
        <v>586</v>
      </c>
      <c r="G546">
        <v>444</v>
      </c>
      <c r="H546">
        <v>243</v>
      </c>
      <c r="I546">
        <v>727</v>
      </c>
      <c r="J546">
        <v>465</v>
      </c>
      <c r="K546">
        <v>424</v>
      </c>
      <c r="L546">
        <v>489</v>
      </c>
      <c r="M546">
        <v>366</v>
      </c>
      <c r="N546">
        <v>420</v>
      </c>
      <c r="O546">
        <v>148</v>
      </c>
      <c r="P546">
        <v>1467</v>
      </c>
      <c r="Q546">
        <v>400</v>
      </c>
      <c r="R546">
        <v>983</v>
      </c>
      <c r="S546">
        <v>233</v>
      </c>
      <c r="T546">
        <f t="shared" si="33"/>
        <v>609</v>
      </c>
      <c r="U546">
        <f t="shared" si="32"/>
        <v>514</v>
      </c>
      <c r="V546">
        <f t="shared" si="34"/>
        <v>401</v>
      </c>
      <c r="W546">
        <f t="shared" si="35"/>
        <v>310</v>
      </c>
      <c r="X546">
        <v>90699</v>
      </c>
    </row>
    <row r="547" spans="1:24">
      <c r="A547">
        <v>546</v>
      </c>
      <c r="B547" t="s">
        <v>20</v>
      </c>
      <c r="C547">
        <v>1689</v>
      </c>
      <c r="D547">
        <v>21.5</v>
      </c>
      <c r="E547">
        <v>202</v>
      </c>
      <c r="F547">
        <v>593</v>
      </c>
      <c r="G547">
        <v>480</v>
      </c>
      <c r="H547">
        <v>248</v>
      </c>
      <c r="I547">
        <v>797</v>
      </c>
      <c r="J547">
        <v>456</v>
      </c>
      <c r="K547">
        <v>399</v>
      </c>
      <c r="L547">
        <v>516</v>
      </c>
      <c r="M547">
        <v>402</v>
      </c>
      <c r="N547">
        <v>420</v>
      </c>
      <c r="O547">
        <v>136</v>
      </c>
      <c r="P547">
        <v>1579</v>
      </c>
      <c r="Q547">
        <v>450</v>
      </c>
      <c r="R547">
        <v>1030</v>
      </c>
      <c r="S547">
        <v>254</v>
      </c>
      <c r="T547">
        <f t="shared" si="33"/>
        <v>650</v>
      </c>
      <c r="U547">
        <f t="shared" si="32"/>
        <v>538</v>
      </c>
      <c r="V547">
        <f t="shared" si="34"/>
        <v>532</v>
      </c>
      <c r="W547">
        <f t="shared" si="35"/>
        <v>391</v>
      </c>
      <c r="X547">
        <v>73624</v>
      </c>
    </row>
    <row r="548" spans="1:24">
      <c r="A548">
        <v>547</v>
      </c>
      <c r="B548" t="s">
        <v>20</v>
      </c>
      <c r="C548">
        <v>1763</v>
      </c>
      <c r="D548">
        <v>19.8</v>
      </c>
      <c r="E548">
        <v>212</v>
      </c>
      <c r="F548">
        <v>593</v>
      </c>
      <c r="G548">
        <v>486</v>
      </c>
      <c r="H548">
        <v>285</v>
      </c>
      <c r="I548">
        <v>834</v>
      </c>
      <c r="J548">
        <v>458</v>
      </c>
      <c r="K548">
        <v>375</v>
      </c>
      <c r="L548">
        <v>534</v>
      </c>
      <c r="M548">
        <v>428</v>
      </c>
      <c r="N548">
        <v>420</v>
      </c>
      <c r="O548">
        <v>136</v>
      </c>
      <c r="P548">
        <v>1652</v>
      </c>
      <c r="Q548">
        <v>433</v>
      </c>
      <c r="R548">
        <v>1103</v>
      </c>
      <c r="S548">
        <v>254</v>
      </c>
      <c r="T548">
        <f t="shared" si="33"/>
        <v>713</v>
      </c>
      <c r="U548">
        <f t="shared" si="32"/>
        <v>564</v>
      </c>
      <c r="V548">
        <f t="shared" si="34"/>
        <v>528</v>
      </c>
      <c r="W548">
        <f t="shared" si="35"/>
        <v>381</v>
      </c>
      <c r="X548">
        <v>18281</v>
      </c>
    </row>
    <row r="549" spans="1:24">
      <c r="A549">
        <v>548</v>
      </c>
      <c r="B549" t="s">
        <v>20</v>
      </c>
      <c r="C549">
        <v>1667</v>
      </c>
      <c r="D549">
        <v>22.4</v>
      </c>
      <c r="E549">
        <v>268</v>
      </c>
      <c r="F549">
        <v>597</v>
      </c>
      <c r="G549">
        <v>475</v>
      </c>
      <c r="H549">
        <v>245</v>
      </c>
      <c r="I549">
        <v>769</v>
      </c>
      <c r="J549">
        <v>469</v>
      </c>
      <c r="K549">
        <v>383</v>
      </c>
      <c r="L549">
        <v>523</v>
      </c>
      <c r="M549">
        <v>400</v>
      </c>
      <c r="N549">
        <v>420</v>
      </c>
      <c r="O549">
        <v>154</v>
      </c>
      <c r="P549">
        <v>1557</v>
      </c>
      <c r="Q549">
        <v>441</v>
      </c>
      <c r="R549">
        <v>1033</v>
      </c>
      <c r="S549">
        <v>243</v>
      </c>
      <c r="T549">
        <f t="shared" si="33"/>
        <v>645</v>
      </c>
      <c r="U549">
        <f t="shared" si="32"/>
        <v>554</v>
      </c>
      <c r="V549">
        <f t="shared" si="34"/>
        <v>450</v>
      </c>
      <c r="W549">
        <f t="shared" si="35"/>
        <v>329</v>
      </c>
      <c r="X549">
        <v>30489</v>
      </c>
    </row>
    <row r="550" spans="1:24">
      <c r="A550">
        <v>549</v>
      </c>
      <c r="B550" t="s">
        <v>20</v>
      </c>
      <c r="C550">
        <v>1666</v>
      </c>
      <c r="D550">
        <v>21.3</v>
      </c>
      <c r="E550">
        <v>216</v>
      </c>
      <c r="F550">
        <v>600</v>
      </c>
      <c r="G550">
        <v>502</v>
      </c>
      <c r="H550">
        <v>229</v>
      </c>
      <c r="I550">
        <v>747</v>
      </c>
      <c r="J550">
        <v>437</v>
      </c>
      <c r="K550">
        <v>384</v>
      </c>
      <c r="L550">
        <v>516</v>
      </c>
      <c r="M550">
        <v>412</v>
      </c>
      <c r="N550">
        <v>420</v>
      </c>
      <c r="O550">
        <v>140</v>
      </c>
      <c r="P550">
        <v>1541</v>
      </c>
      <c r="Q550">
        <v>435</v>
      </c>
      <c r="R550">
        <v>1023</v>
      </c>
      <c r="S550">
        <v>236</v>
      </c>
      <c r="T550">
        <f t="shared" si="33"/>
        <v>641</v>
      </c>
      <c r="U550">
        <f t="shared" si="32"/>
        <v>552</v>
      </c>
      <c r="V550">
        <f t="shared" si="34"/>
        <v>522</v>
      </c>
      <c r="W550">
        <f t="shared" si="35"/>
        <v>384</v>
      </c>
      <c r="X550">
        <v>8112</v>
      </c>
    </row>
    <row r="551" spans="1:24">
      <c r="A551">
        <v>550</v>
      </c>
      <c r="B551" t="s">
        <v>20</v>
      </c>
      <c r="C551">
        <v>1683</v>
      </c>
      <c r="D551">
        <v>21.3</v>
      </c>
      <c r="E551">
        <v>218</v>
      </c>
      <c r="F551">
        <v>613</v>
      </c>
      <c r="G551">
        <v>510</v>
      </c>
      <c r="H551">
        <v>194</v>
      </c>
      <c r="I551">
        <v>735</v>
      </c>
      <c r="J551">
        <v>416</v>
      </c>
      <c r="K551">
        <v>375</v>
      </c>
      <c r="L551">
        <v>530</v>
      </c>
      <c r="M551">
        <v>408</v>
      </c>
      <c r="N551">
        <v>420</v>
      </c>
      <c r="O551">
        <v>164</v>
      </c>
      <c r="P551">
        <v>1561</v>
      </c>
      <c r="Q551">
        <v>463</v>
      </c>
      <c r="R551">
        <v>1020</v>
      </c>
      <c r="S551">
        <v>257</v>
      </c>
      <c r="T551">
        <f t="shared" si="33"/>
        <v>602</v>
      </c>
      <c r="U551">
        <f t="shared" si="32"/>
        <v>572</v>
      </c>
      <c r="V551">
        <f t="shared" si="34"/>
        <v>549</v>
      </c>
      <c r="W551">
        <f t="shared" si="35"/>
        <v>395</v>
      </c>
      <c r="X551">
        <v>77197</v>
      </c>
    </row>
    <row r="552" spans="1:24">
      <c r="A552">
        <v>551</v>
      </c>
      <c r="B552" t="s">
        <v>20</v>
      </c>
      <c r="C552">
        <v>1668</v>
      </c>
      <c r="D552">
        <v>25.2</v>
      </c>
      <c r="E552">
        <v>306</v>
      </c>
      <c r="F552">
        <v>622</v>
      </c>
      <c r="G552">
        <v>502</v>
      </c>
      <c r="H552">
        <v>199</v>
      </c>
      <c r="I552">
        <v>761</v>
      </c>
      <c r="J552">
        <v>507</v>
      </c>
      <c r="K552">
        <v>445</v>
      </c>
      <c r="L552">
        <v>541</v>
      </c>
      <c r="M552">
        <v>412</v>
      </c>
      <c r="N552">
        <v>420</v>
      </c>
      <c r="O552">
        <v>140</v>
      </c>
      <c r="P552">
        <v>1569</v>
      </c>
      <c r="Q552">
        <v>446</v>
      </c>
      <c r="R552">
        <v>1007</v>
      </c>
      <c r="S552">
        <v>266</v>
      </c>
      <c r="T552">
        <f t="shared" si="33"/>
        <v>611</v>
      </c>
      <c r="U552">
        <f t="shared" si="32"/>
        <v>552</v>
      </c>
      <c r="V552">
        <f t="shared" si="34"/>
        <v>462</v>
      </c>
      <c r="W552">
        <f t="shared" si="35"/>
        <v>316</v>
      </c>
      <c r="X552">
        <v>48276</v>
      </c>
    </row>
    <row r="553" spans="1:24">
      <c r="A553">
        <v>552</v>
      </c>
      <c r="B553" t="s">
        <v>20</v>
      </c>
      <c r="C553">
        <v>1747</v>
      </c>
      <c r="D553">
        <v>23</v>
      </c>
      <c r="E553">
        <v>256</v>
      </c>
      <c r="F553">
        <v>623</v>
      </c>
      <c r="G553">
        <v>516</v>
      </c>
      <c r="H553">
        <v>163</v>
      </c>
      <c r="I553">
        <v>757</v>
      </c>
      <c r="J553">
        <v>531</v>
      </c>
      <c r="K553">
        <v>449</v>
      </c>
      <c r="L553">
        <v>567</v>
      </c>
      <c r="M553">
        <v>438</v>
      </c>
      <c r="N553">
        <v>420</v>
      </c>
      <c r="O553">
        <v>146</v>
      </c>
      <c r="P553">
        <v>1629</v>
      </c>
      <c r="Q553">
        <v>454</v>
      </c>
      <c r="R553">
        <v>1035</v>
      </c>
      <c r="S553">
        <v>216</v>
      </c>
      <c r="T553">
        <f t="shared" si="33"/>
        <v>601</v>
      </c>
      <c r="U553">
        <f t="shared" si="32"/>
        <v>584</v>
      </c>
      <c r="V553">
        <f t="shared" si="34"/>
        <v>476</v>
      </c>
      <c r="W553">
        <f t="shared" si="35"/>
        <v>367</v>
      </c>
      <c r="X553">
        <v>12313</v>
      </c>
    </row>
    <row r="554" spans="1:24">
      <c r="A554">
        <v>553</v>
      </c>
      <c r="B554" t="s">
        <v>20</v>
      </c>
      <c r="C554">
        <v>1662</v>
      </c>
      <c r="D554">
        <v>30.2</v>
      </c>
      <c r="E554">
        <v>288</v>
      </c>
      <c r="F554">
        <v>629</v>
      </c>
      <c r="G554">
        <v>499</v>
      </c>
      <c r="H554">
        <v>210</v>
      </c>
      <c r="I554">
        <v>762</v>
      </c>
      <c r="J554">
        <v>487</v>
      </c>
      <c r="K554">
        <v>489</v>
      </c>
      <c r="L554">
        <v>517</v>
      </c>
      <c r="M554">
        <v>366</v>
      </c>
      <c r="N554">
        <v>420</v>
      </c>
      <c r="O554">
        <v>174</v>
      </c>
      <c r="P554">
        <v>1549</v>
      </c>
      <c r="Q554">
        <v>413</v>
      </c>
      <c r="R554">
        <v>997</v>
      </c>
      <c r="S554">
        <v>241</v>
      </c>
      <c r="T554">
        <f t="shared" si="33"/>
        <v>576</v>
      </c>
      <c r="U554">
        <f t="shared" si="32"/>
        <v>540</v>
      </c>
      <c r="V554">
        <f t="shared" si="34"/>
        <v>452</v>
      </c>
      <c r="W554">
        <f t="shared" si="35"/>
        <v>341</v>
      </c>
      <c r="X554">
        <v>179994</v>
      </c>
    </row>
    <row r="555" spans="1:24">
      <c r="A555">
        <v>554</v>
      </c>
      <c r="B555" t="s">
        <v>20</v>
      </c>
      <c r="C555">
        <v>1572</v>
      </c>
      <c r="D555">
        <v>23.9</v>
      </c>
      <c r="E555">
        <v>248</v>
      </c>
      <c r="F555">
        <v>528</v>
      </c>
      <c r="G555">
        <v>431</v>
      </c>
      <c r="H555">
        <v>232</v>
      </c>
      <c r="I555">
        <v>740</v>
      </c>
      <c r="J555">
        <v>455</v>
      </c>
      <c r="K555">
        <v>383</v>
      </c>
      <c r="L555">
        <v>469</v>
      </c>
      <c r="M555">
        <v>366</v>
      </c>
      <c r="N555">
        <v>421</v>
      </c>
      <c r="O555">
        <v>137</v>
      </c>
      <c r="P555">
        <v>1452</v>
      </c>
      <c r="Q555">
        <v>423</v>
      </c>
      <c r="R555">
        <v>944</v>
      </c>
      <c r="S555">
        <v>234</v>
      </c>
      <c r="T555">
        <f t="shared" si="33"/>
        <v>598</v>
      </c>
      <c r="U555">
        <f t="shared" si="32"/>
        <v>503</v>
      </c>
      <c r="V555">
        <f t="shared" si="34"/>
        <v>417</v>
      </c>
      <c r="W555">
        <f t="shared" si="35"/>
        <v>280</v>
      </c>
      <c r="X555">
        <v>42007</v>
      </c>
    </row>
    <row r="556" spans="1:24">
      <c r="A556">
        <v>555</v>
      </c>
      <c r="B556" t="s">
        <v>20</v>
      </c>
      <c r="C556">
        <v>1541</v>
      </c>
      <c r="D556">
        <v>20.5</v>
      </c>
      <c r="E556">
        <v>228</v>
      </c>
      <c r="F556">
        <v>529</v>
      </c>
      <c r="G556">
        <v>438</v>
      </c>
      <c r="H556">
        <v>220</v>
      </c>
      <c r="I556">
        <v>732</v>
      </c>
      <c r="J556">
        <v>510</v>
      </c>
      <c r="K556">
        <v>393</v>
      </c>
      <c r="L556">
        <v>477</v>
      </c>
      <c r="M556">
        <v>372</v>
      </c>
      <c r="N556">
        <v>421</v>
      </c>
      <c r="O556">
        <v>140</v>
      </c>
      <c r="P556">
        <v>1441</v>
      </c>
      <c r="Q556">
        <v>409</v>
      </c>
      <c r="R556">
        <v>929</v>
      </c>
      <c r="S556">
        <v>221</v>
      </c>
      <c r="T556">
        <f t="shared" si="33"/>
        <v>592</v>
      </c>
      <c r="U556">
        <f t="shared" si="32"/>
        <v>512</v>
      </c>
      <c r="V556">
        <f t="shared" si="34"/>
        <v>431</v>
      </c>
      <c r="W556">
        <f t="shared" si="35"/>
        <v>301</v>
      </c>
      <c r="X556">
        <v>112363</v>
      </c>
    </row>
    <row r="557" spans="1:24">
      <c r="A557">
        <v>556</v>
      </c>
      <c r="B557" t="s">
        <v>20</v>
      </c>
      <c r="C557">
        <v>1556</v>
      </c>
      <c r="D557">
        <v>22</v>
      </c>
      <c r="E557">
        <v>250</v>
      </c>
      <c r="F557">
        <v>530</v>
      </c>
      <c r="G557">
        <v>429</v>
      </c>
      <c r="H557">
        <v>231</v>
      </c>
      <c r="I557">
        <v>731</v>
      </c>
      <c r="J557">
        <v>454</v>
      </c>
      <c r="K557">
        <v>361</v>
      </c>
      <c r="L557">
        <v>484</v>
      </c>
      <c r="M557">
        <v>376</v>
      </c>
      <c r="N557">
        <v>421</v>
      </c>
      <c r="O557">
        <v>119</v>
      </c>
      <c r="P557">
        <v>1451</v>
      </c>
      <c r="Q557">
        <v>403</v>
      </c>
      <c r="R557">
        <v>951</v>
      </c>
      <c r="S557">
        <v>232</v>
      </c>
      <c r="T557">
        <f t="shared" si="33"/>
        <v>607</v>
      </c>
      <c r="U557">
        <f t="shared" si="32"/>
        <v>495</v>
      </c>
      <c r="V557">
        <f t="shared" si="34"/>
        <v>411</v>
      </c>
      <c r="W557">
        <f t="shared" si="35"/>
        <v>280</v>
      </c>
      <c r="X557">
        <v>16875</v>
      </c>
    </row>
    <row r="558" spans="1:24">
      <c r="A558">
        <v>557</v>
      </c>
      <c r="B558" t="s">
        <v>20</v>
      </c>
      <c r="C558">
        <v>1603</v>
      </c>
      <c r="D558">
        <v>22.1</v>
      </c>
      <c r="E558">
        <v>220</v>
      </c>
      <c r="F558">
        <v>535</v>
      </c>
      <c r="G558">
        <v>440</v>
      </c>
      <c r="H558">
        <v>242</v>
      </c>
      <c r="I558">
        <v>754</v>
      </c>
      <c r="J558">
        <v>448</v>
      </c>
      <c r="K558">
        <v>368</v>
      </c>
      <c r="L558">
        <v>490</v>
      </c>
      <c r="M558">
        <v>378</v>
      </c>
      <c r="N558">
        <v>421</v>
      </c>
      <c r="O558">
        <v>138</v>
      </c>
      <c r="P558">
        <v>1492</v>
      </c>
      <c r="Q558">
        <v>419</v>
      </c>
      <c r="R558">
        <v>980</v>
      </c>
      <c r="S558">
        <v>227</v>
      </c>
      <c r="T558">
        <f t="shared" si="33"/>
        <v>620</v>
      </c>
      <c r="U558">
        <f t="shared" si="32"/>
        <v>516</v>
      </c>
      <c r="V558">
        <f t="shared" si="34"/>
        <v>447</v>
      </c>
      <c r="W558">
        <f t="shared" si="35"/>
        <v>315</v>
      </c>
      <c r="X558">
        <v>14109</v>
      </c>
    </row>
    <row r="559" spans="1:24">
      <c r="A559">
        <v>558</v>
      </c>
      <c r="B559" t="s">
        <v>20</v>
      </c>
      <c r="C559">
        <v>1586</v>
      </c>
      <c r="D559">
        <v>23</v>
      </c>
      <c r="E559">
        <v>210</v>
      </c>
      <c r="F559">
        <v>552</v>
      </c>
      <c r="G559">
        <v>444</v>
      </c>
      <c r="H559">
        <v>242</v>
      </c>
      <c r="I559">
        <v>725</v>
      </c>
      <c r="J559">
        <v>439</v>
      </c>
      <c r="K559">
        <v>383</v>
      </c>
      <c r="L559">
        <v>497</v>
      </c>
      <c r="M559">
        <v>388</v>
      </c>
      <c r="N559">
        <v>421</v>
      </c>
      <c r="O559">
        <v>148</v>
      </c>
      <c r="P559">
        <v>1460</v>
      </c>
      <c r="Q559">
        <v>411</v>
      </c>
      <c r="R559">
        <v>977</v>
      </c>
      <c r="S559">
        <v>230</v>
      </c>
      <c r="T559">
        <f t="shared" si="33"/>
        <v>630</v>
      </c>
      <c r="U559">
        <f t="shared" si="32"/>
        <v>536</v>
      </c>
      <c r="V559">
        <f t="shared" si="34"/>
        <v>464</v>
      </c>
      <c r="W559">
        <f t="shared" si="35"/>
        <v>342</v>
      </c>
      <c r="X559">
        <v>64789</v>
      </c>
    </row>
    <row r="560" spans="1:24">
      <c r="A560">
        <v>559</v>
      </c>
      <c r="B560" t="s">
        <v>20</v>
      </c>
      <c r="C560">
        <v>1591</v>
      </c>
      <c r="D560">
        <v>23.9</v>
      </c>
      <c r="E560">
        <v>268</v>
      </c>
      <c r="F560">
        <v>555</v>
      </c>
      <c r="G560">
        <v>458</v>
      </c>
      <c r="H560">
        <v>197</v>
      </c>
      <c r="I560">
        <v>734</v>
      </c>
      <c r="J560">
        <v>450</v>
      </c>
      <c r="K560">
        <v>381</v>
      </c>
      <c r="L560">
        <v>500</v>
      </c>
      <c r="M560">
        <v>406</v>
      </c>
      <c r="N560">
        <v>421</v>
      </c>
      <c r="O560">
        <v>134</v>
      </c>
      <c r="P560">
        <v>1493</v>
      </c>
      <c r="Q560">
        <v>422</v>
      </c>
      <c r="R560">
        <v>956</v>
      </c>
      <c r="S560">
        <v>230</v>
      </c>
      <c r="T560">
        <f t="shared" si="33"/>
        <v>603</v>
      </c>
      <c r="U560">
        <f t="shared" si="32"/>
        <v>540</v>
      </c>
      <c r="V560">
        <f t="shared" si="34"/>
        <v>420</v>
      </c>
      <c r="W560">
        <f t="shared" si="35"/>
        <v>287</v>
      </c>
      <c r="X560">
        <v>101994</v>
      </c>
    </row>
    <row r="561" spans="1:24">
      <c r="A561">
        <v>560</v>
      </c>
      <c r="B561" t="s">
        <v>20</v>
      </c>
      <c r="C561">
        <v>1615</v>
      </c>
      <c r="D561">
        <v>21.3</v>
      </c>
      <c r="E561">
        <v>202</v>
      </c>
      <c r="F561">
        <v>562</v>
      </c>
      <c r="G561">
        <v>456</v>
      </c>
      <c r="H561">
        <v>210</v>
      </c>
      <c r="I561">
        <v>748</v>
      </c>
      <c r="J561">
        <v>443</v>
      </c>
      <c r="K561">
        <v>362</v>
      </c>
      <c r="L561">
        <v>490</v>
      </c>
      <c r="M561">
        <v>394</v>
      </c>
      <c r="N561">
        <v>421</v>
      </c>
      <c r="O561">
        <v>150</v>
      </c>
      <c r="P561">
        <v>1509</v>
      </c>
      <c r="Q561">
        <v>394</v>
      </c>
      <c r="R561">
        <v>971</v>
      </c>
      <c r="S561">
        <v>231</v>
      </c>
      <c r="T561">
        <f t="shared" si="33"/>
        <v>604</v>
      </c>
      <c r="U561">
        <f t="shared" si="32"/>
        <v>544</v>
      </c>
      <c r="V561">
        <f t="shared" si="34"/>
        <v>485</v>
      </c>
      <c r="W561">
        <f t="shared" si="35"/>
        <v>360</v>
      </c>
      <c r="X561">
        <v>18588</v>
      </c>
    </row>
    <row r="562" spans="1:24">
      <c r="A562">
        <v>561</v>
      </c>
      <c r="B562" t="s">
        <v>20</v>
      </c>
      <c r="C562">
        <v>1575</v>
      </c>
      <c r="D562">
        <v>22.8</v>
      </c>
      <c r="E562">
        <v>230</v>
      </c>
      <c r="F562">
        <v>564</v>
      </c>
      <c r="G562">
        <v>456</v>
      </c>
      <c r="H562">
        <v>205</v>
      </c>
      <c r="I562">
        <v>718</v>
      </c>
      <c r="J562">
        <v>439</v>
      </c>
      <c r="K562">
        <v>366</v>
      </c>
      <c r="L562">
        <v>477</v>
      </c>
      <c r="M562">
        <v>384</v>
      </c>
      <c r="N562">
        <v>421</v>
      </c>
      <c r="O562">
        <v>130</v>
      </c>
      <c r="P562">
        <v>1468</v>
      </c>
      <c r="Q562">
        <v>405</v>
      </c>
      <c r="R562">
        <v>955</v>
      </c>
      <c r="S562">
        <v>230</v>
      </c>
      <c r="T562">
        <f t="shared" si="33"/>
        <v>589</v>
      </c>
      <c r="U562">
        <f t="shared" si="32"/>
        <v>514</v>
      </c>
      <c r="V562">
        <f t="shared" si="34"/>
        <v>456</v>
      </c>
      <c r="W562">
        <f t="shared" si="35"/>
        <v>334</v>
      </c>
      <c r="X562">
        <v>50640</v>
      </c>
    </row>
    <row r="563" spans="1:24">
      <c r="A563">
        <v>562</v>
      </c>
      <c r="B563" t="s">
        <v>20</v>
      </c>
      <c r="C563">
        <v>1595</v>
      </c>
      <c r="D563">
        <v>26.1</v>
      </c>
      <c r="E563">
        <v>266</v>
      </c>
      <c r="F563">
        <v>564</v>
      </c>
      <c r="G563">
        <v>462</v>
      </c>
      <c r="H563">
        <v>236</v>
      </c>
      <c r="I563">
        <v>718</v>
      </c>
      <c r="J563">
        <v>500</v>
      </c>
      <c r="K563">
        <v>405</v>
      </c>
      <c r="L563">
        <v>493</v>
      </c>
      <c r="M563">
        <v>368</v>
      </c>
      <c r="N563">
        <v>421</v>
      </c>
      <c r="O563">
        <v>140</v>
      </c>
      <c r="P563">
        <v>1458</v>
      </c>
      <c r="Q563">
        <v>423</v>
      </c>
      <c r="R563">
        <v>976</v>
      </c>
      <c r="S563">
        <v>244</v>
      </c>
      <c r="T563">
        <f t="shared" si="33"/>
        <v>604</v>
      </c>
      <c r="U563">
        <f t="shared" si="32"/>
        <v>508</v>
      </c>
      <c r="V563">
        <f t="shared" si="34"/>
        <v>440</v>
      </c>
      <c r="W563">
        <f t="shared" si="35"/>
        <v>298</v>
      </c>
      <c r="X563">
        <v>55845</v>
      </c>
    </row>
    <row r="564" spans="1:24">
      <c r="A564">
        <v>563</v>
      </c>
      <c r="B564" t="s">
        <v>20</v>
      </c>
      <c r="C564">
        <v>1582</v>
      </c>
      <c r="D564">
        <v>26.1</v>
      </c>
      <c r="E564">
        <v>308</v>
      </c>
      <c r="F564">
        <v>568</v>
      </c>
      <c r="G564">
        <v>461</v>
      </c>
      <c r="H564">
        <v>212</v>
      </c>
      <c r="I564">
        <v>714</v>
      </c>
      <c r="J564">
        <v>472</v>
      </c>
      <c r="K564">
        <v>371</v>
      </c>
      <c r="L564">
        <v>495</v>
      </c>
      <c r="M564">
        <v>378</v>
      </c>
      <c r="N564">
        <v>421</v>
      </c>
      <c r="O564">
        <v>151</v>
      </c>
      <c r="P564">
        <v>1487</v>
      </c>
      <c r="Q564">
        <v>405</v>
      </c>
      <c r="R564">
        <v>985</v>
      </c>
      <c r="S564">
        <v>222</v>
      </c>
      <c r="T564">
        <f t="shared" si="33"/>
        <v>590</v>
      </c>
      <c r="U564">
        <f t="shared" si="32"/>
        <v>529</v>
      </c>
      <c r="V564">
        <f t="shared" si="34"/>
        <v>375</v>
      </c>
      <c r="W564">
        <f t="shared" si="35"/>
        <v>260</v>
      </c>
      <c r="X564">
        <v>83925</v>
      </c>
    </row>
    <row r="565" spans="1:24">
      <c r="A565">
        <v>564</v>
      </c>
      <c r="B565" t="s">
        <v>20</v>
      </c>
      <c r="C565">
        <v>1703</v>
      </c>
      <c r="D565">
        <v>19.399999999999999</v>
      </c>
      <c r="E565">
        <v>194</v>
      </c>
      <c r="F565">
        <v>577</v>
      </c>
      <c r="G565">
        <v>462</v>
      </c>
      <c r="H565">
        <v>248</v>
      </c>
      <c r="I565">
        <v>790</v>
      </c>
      <c r="J565">
        <v>424</v>
      </c>
      <c r="K565">
        <v>359</v>
      </c>
      <c r="L565">
        <v>522</v>
      </c>
      <c r="M565">
        <v>426</v>
      </c>
      <c r="N565">
        <v>421</v>
      </c>
      <c r="O565">
        <v>136</v>
      </c>
      <c r="P565">
        <v>1593</v>
      </c>
      <c r="Q565">
        <v>424</v>
      </c>
      <c r="R565">
        <v>1051</v>
      </c>
      <c r="S565">
        <v>237</v>
      </c>
      <c r="T565">
        <f t="shared" si="33"/>
        <v>674</v>
      </c>
      <c r="U565">
        <f t="shared" si="32"/>
        <v>562</v>
      </c>
      <c r="V565">
        <f t="shared" si="34"/>
        <v>505</v>
      </c>
      <c r="W565">
        <f t="shared" si="35"/>
        <v>383</v>
      </c>
      <c r="X565">
        <v>34735</v>
      </c>
    </row>
    <row r="566" spans="1:24">
      <c r="A566">
        <v>565</v>
      </c>
      <c r="B566" t="s">
        <v>20</v>
      </c>
      <c r="C566">
        <v>1694</v>
      </c>
      <c r="D566">
        <v>24.6</v>
      </c>
      <c r="E566">
        <v>266</v>
      </c>
      <c r="F566">
        <v>578</v>
      </c>
      <c r="G566">
        <v>488</v>
      </c>
      <c r="H566">
        <v>266</v>
      </c>
      <c r="I566">
        <v>774</v>
      </c>
      <c r="J566">
        <v>472</v>
      </c>
      <c r="K566">
        <v>404</v>
      </c>
      <c r="L566">
        <v>520</v>
      </c>
      <c r="M566">
        <v>416</v>
      </c>
      <c r="N566">
        <v>421</v>
      </c>
      <c r="O566">
        <v>170</v>
      </c>
      <c r="P566">
        <v>1570</v>
      </c>
      <c r="Q566">
        <v>407</v>
      </c>
      <c r="R566">
        <v>1062</v>
      </c>
      <c r="S566">
        <v>235</v>
      </c>
      <c r="T566">
        <f t="shared" si="33"/>
        <v>682</v>
      </c>
      <c r="U566">
        <f t="shared" si="32"/>
        <v>586</v>
      </c>
      <c r="V566">
        <f t="shared" si="34"/>
        <v>457</v>
      </c>
      <c r="W566">
        <f t="shared" si="35"/>
        <v>312</v>
      </c>
      <c r="X566">
        <v>35091</v>
      </c>
    </row>
    <row r="567" spans="1:24">
      <c r="A567">
        <v>566</v>
      </c>
      <c r="B567" t="s">
        <v>20</v>
      </c>
      <c r="C567">
        <v>1654</v>
      </c>
      <c r="D567">
        <v>22.2</v>
      </c>
      <c r="E567">
        <v>224</v>
      </c>
      <c r="F567">
        <v>582</v>
      </c>
      <c r="G567">
        <v>486</v>
      </c>
      <c r="H567">
        <v>237</v>
      </c>
      <c r="I567">
        <v>738</v>
      </c>
      <c r="J567">
        <v>454</v>
      </c>
      <c r="K567">
        <v>380</v>
      </c>
      <c r="L567">
        <v>512</v>
      </c>
      <c r="M567">
        <v>398</v>
      </c>
      <c r="N567">
        <v>421</v>
      </c>
      <c r="O567">
        <v>134</v>
      </c>
      <c r="P567">
        <v>1538</v>
      </c>
      <c r="Q567">
        <v>416</v>
      </c>
      <c r="R567">
        <v>1037</v>
      </c>
      <c r="S567">
        <v>232</v>
      </c>
      <c r="T567">
        <f t="shared" si="33"/>
        <v>635</v>
      </c>
      <c r="U567">
        <f t="shared" si="32"/>
        <v>532</v>
      </c>
      <c r="V567">
        <f t="shared" si="34"/>
        <v>494</v>
      </c>
      <c r="W567">
        <f t="shared" si="35"/>
        <v>358</v>
      </c>
      <c r="X567">
        <v>123270</v>
      </c>
    </row>
    <row r="568" spans="1:24">
      <c r="A568">
        <v>567</v>
      </c>
      <c r="B568" t="s">
        <v>20</v>
      </c>
      <c r="C568">
        <v>1604</v>
      </c>
      <c r="D568">
        <v>26.5</v>
      </c>
      <c r="E568">
        <v>242</v>
      </c>
      <c r="F568">
        <v>586</v>
      </c>
      <c r="G568">
        <v>478</v>
      </c>
      <c r="H568">
        <v>219</v>
      </c>
      <c r="I568">
        <v>728</v>
      </c>
      <c r="J568">
        <v>432</v>
      </c>
      <c r="K568">
        <v>415</v>
      </c>
      <c r="L568">
        <v>500</v>
      </c>
      <c r="M568">
        <v>376</v>
      </c>
      <c r="N568">
        <v>421</v>
      </c>
      <c r="O568">
        <v>158</v>
      </c>
      <c r="P568">
        <v>1500</v>
      </c>
      <c r="Q568">
        <v>427</v>
      </c>
      <c r="R568">
        <v>991</v>
      </c>
      <c r="S568">
        <v>244</v>
      </c>
      <c r="T568">
        <f t="shared" si="33"/>
        <v>595</v>
      </c>
      <c r="U568">
        <f t="shared" si="32"/>
        <v>534</v>
      </c>
      <c r="V568">
        <f t="shared" si="34"/>
        <v>480</v>
      </c>
      <c r="W568">
        <f t="shared" si="35"/>
        <v>344</v>
      </c>
      <c r="X568">
        <v>63892</v>
      </c>
    </row>
    <row r="569" spans="1:24">
      <c r="A569">
        <v>568</v>
      </c>
      <c r="B569" t="s">
        <v>20</v>
      </c>
      <c r="C569">
        <v>1554</v>
      </c>
      <c r="D569">
        <v>24.1</v>
      </c>
      <c r="E569">
        <v>256</v>
      </c>
      <c r="F569">
        <v>590</v>
      </c>
      <c r="G569">
        <v>476</v>
      </c>
      <c r="H569">
        <v>172</v>
      </c>
      <c r="I569">
        <v>680</v>
      </c>
      <c r="J569">
        <v>439</v>
      </c>
      <c r="K569">
        <v>399</v>
      </c>
      <c r="L569">
        <v>498</v>
      </c>
      <c r="M569">
        <v>402</v>
      </c>
      <c r="N569">
        <v>421</v>
      </c>
      <c r="O569">
        <v>152</v>
      </c>
      <c r="P569">
        <v>1433</v>
      </c>
      <c r="Q569">
        <v>430</v>
      </c>
      <c r="R569">
        <v>925</v>
      </c>
      <c r="S569">
        <v>254</v>
      </c>
      <c r="T569">
        <f t="shared" si="33"/>
        <v>574</v>
      </c>
      <c r="U569">
        <f t="shared" si="32"/>
        <v>554</v>
      </c>
      <c r="V569">
        <f t="shared" si="34"/>
        <v>474</v>
      </c>
      <c r="W569">
        <f t="shared" si="35"/>
        <v>334</v>
      </c>
      <c r="X569">
        <v>42788</v>
      </c>
    </row>
    <row r="570" spans="1:24">
      <c r="A570">
        <v>569</v>
      </c>
      <c r="B570" t="s">
        <v>20</v>
      </c>
      <c r="C570">
        <v>1668</v>
      </c>
      <c r="D570">
        <v>22.2</v>
      </c>
      <c r="E570">
        <v>202</v>
      </c>
      <c r="F570">
        <v>590</v>
      </c>
      <c r="G570">
        <v>474</v>
      </c>
      <c r="H570">
        <v>230</v>
      </c>
      <c r="I570">
        <v>740</v>
      </c>
      <c r="J570">
        <v>439</v>
      </c>
      <c r="K570">
        <v>399</v>
      </c>
      <c r="L570">
        <v>514</v>
      </c>
      <c r="M570">
        <v>414</v>
      </c>
      <c r="N570">
        <v>421</v>
      </c>
      <c r="O570">
        <v>142</v>
      </c>
      <c r="P570">
        <v>1537</v>
      </c>
      <c r="Q570">
        <v>421</v>
      </c>
      <c r="R570">
        <v>1027</v>
      </c>
      <c r="S570">
        <v>248</v>
      </c>
      <c r="T570">
        <f t="shared" si="33"/>
        <v>644</v>
      </c>
      <c r="U570">
        <f t="shared" si="32"/>
        <v>556</v>
      </c>
      <c r="V570">
        <f t="shared" si="34"/>
        <v>520</v>
      </c>
      <c r="W570">
        <f t="shared" si="35"/>
        <v>388</v>
      </c>
      <c r="X570">
        <v>64553</v>
      </c>
    </row>
    <row r="571" spans="1:24">
      <c r="A571">
        <v>570</v>
      </c>
      <c r="B571" t="s">
        <v>20</v>
      </c>
      <c r="C571">
        <v>1705</v>
      </c>
      <c r="D571">
        <v>22.5</v>
      </c>
      <c r="E571">
        <v>236</v>
      </c>
      <c r="F571">
        <v>594</v>
      </c>
      <c r="G571">
        <v>498</v>
      </c>
      <c r="H571">
        <v>242</v>
      </c>
      <c r="I571">
        <v>787</v>
      </c>
      <c r="J571">
        <v>370</v>
      </c>
      <c r="K571">
        <v>411</v>
      </c>
      <c r="L571">
        <v>526</v>
      </c>
      <c r="M571">
        <v>406</v>
      </c>
      <c r="N571">
        <v>421</v>
      </c>
      <c r="O571">
        <v>150</v>
      </c>
      <c r="P571">
        <v>1585</v>
      </c>
      <c r="Q571">
        <v>429</v>
      </c>
      <c r="R571">
        <v>1040</v>
      </c>
      <c r="S571">
        <v>237</v>
      </c>
      <c r="T571">
        <f t="shared" si="33"/>
        <v>648</v>
      </c>
      <c r="U571">
        <f t="shared" si="32"/>
        <v>556</v>
      </c>
      <c r="V571">
        <f t="shared" si="34"/>
        <v>499</v>
      </c>
      <c r="W571">
        <f t="shared" si="35"/>
        <v>358</v>
      </c>
      <c r="X571">
        <v>43168</v>
      </c>
    </row>
    <row r="572" spans="1:24">
      <c r="A572">
        <v>571</v>
      </c>
      <c r="B572" t="s">
        <v>20</v>
      </c>
      <c r="C572">
        <v>1659</v>
      </c>
      <c r="D572">
        <v>19.899999999999999</v>
      </c>
      <c r="E572">
        <v>212</v>
      </c>
      <c r="F572">
        <v>600</v>
      </c>
      <c r="G572">
        <v>498</v>
      </c>
      <c r="H572">
        <v>224</v>
      </c>
      <c r="I572">
        <v>733</v>
      </c>
      <c r="J572">
        <v>419</v>
      </c>
      <c r="K572">
        <v>404</v>
      </c>
      <c r="L572">
        <v>519</v>
      </c>
      <c r="M572">
        <v>404</v>
      </c>
      <c r="N572">
        <v>421</v>
      </c>
      <c r="O572">
        <v>136</v>
      </c>
      <c r="P572">
        <v>1542</v>
      </c>
      <c r="Q572">
        <v>419</v>
      </c>
      <c r="R572">
        <v>1033</v>
      </c>
      <c r="S572">
        <v>239</v>
      </c>
      <c r="T572">
        <f t="shared" si="33"/>
        <v>628</v>
      </c>
      <c r="U572">
        <f t="shared" si="32"/>
        <v>540</v>
      </c>
      <c r="V572">
        <f t="shared" si="34"/>
        <v>525</v>
      </c>
      <c r="W572">
        <f t="shared" si="35"/>
        <v>388</v>
      </c>
      <c r="X572">
        <v>35022</v>
      </c>
    </row>
    <row r="573" spans="1:24">
      <c r="A573">
        <v>572</v>
      </c>
      <c r="B573" t="s">
        <v>20</v>
      </c>
      <c r="C573">
        <v>1658</v>
      </c>
      <c r="D573">
        <v>24.1</v>
      </c>
      <c r="E573">
        <v>238</v>
      </c>
      <c r="F573">
        <v>603</v>
      </c>
      <c r="G573">
        <v>486</v>
      </c>
      <c r="H573">
        <v>231</v>
      </c>
      <c r="I573">
        <v>751</v>
      </c>
      <c r="J573">
        <v>429</v>
      </c>
      <c r="K573">
        <v>400</v>
      </c>
      <c r="L573">
        <v>524</v>
      </c>
      <c r="M573">
        <v>414</v>
      </c>
      <c r="N573">
        <v>421</v>
      </c>
      <c r="O573">
        <v>164</v>
      </c>
      <c r="P573">
        <v>1549</v>
      </c>
      <c r="Q573">
        <v>452</v>
      </c>
      <c r="R573">
        <v>1029</v>
      </c>
      <c r="S573">
        <v>253</v>
      </c>
      <c r="T573">
        <f t="shared" si="33"/>
        <v>645</v>
      </c>
      <c r="U573">
        <f t="shared" si="32"/>
        <v>578</v>
      </c>
      <c r="V573">
        <f t="shared" si="34"/>
        <v>501</v>
      </c>
      <c r="W573">
        <f t="shared" si="35"/>
        <v>365</v>
      </c>
      <c r="X573">
        <v>91723</v>
      </c>
    </row>
    <row r="574" spans="1:24">
      <c r="A574">
        <v>573</v>
      </c>
      <c r="B574" t="s">
        <v>20</v>
      </c>
      <c r="C574">
        <v>1733</v>
      </c>
      <c r="D574">
        <v>24.2</v>
      </c>
      <c r="E574">
        <v>274</v>
      </c>
      <c r="F574">
        <v>637</v>
      </c>
      <c r="G574">
        <v>512</v>
      </c>
      <c r="H574">
        <v>213</v>
      </c>
      <c r="I574">
        <v>762</v>
      </c>
      <c r="J574">
        <v>471</v>
      </c>
      <c r="K574">
        <v>437</v>
      </c>
      <c r="L574">
        <v>570</v>
      </c>
      <c r="M574">
        <v>432</v>
      </c>
      <c r="N574">
        <v>421</v>
      </c>
      <c r="O574">
        <v>152</v>
      </c>
      <c r="P574">
        <v>1621</v>
      </c>
      <c r="Q574">
        <v>499</v>
      </c>
      <c r="R574">
        <v>1072</v>
      </c>
      <c r="S574">
        <v>279</v>
      </c>
      <c r="T574">
        <f t="shared" si="33"/>
        <v>645</v>
      </c>
      <c r="U574">
        <f t="shared" si="32"/>
        <v>584</v>
      </c>
      <c r="V574">
        <f t="shared" si="34"/>
        <v>517</v>
      </c>
      <c r="W574">
        <f t="shared" si="35"/>
        <v>363</v>
      </c>
      <c r="X574">
        <v>55316</v>
      </c>
    </row>
    <row r="575" spans="1:24">
      <c r="A575">
        <v>574</v>
      </c>
      <c r="B575" t="s">
        <v>20</v>
      </c>
      <c r="C575">
        <v>1556</v>
      </c>
      <c r="D575">
        <v>24.4</v>
      </c>
      <c r="E575">
        <v>270</v>
      </c>
      <c r="F575">
        <v>529</v>
      </c>
      <c r="G575">
        <v>422</v>
      </c>
      <c r="H575">
        <v>231</v>
      </c>
      <c r="I575">
        <v>707</v>
      </c>
      <c r="J575">
        <v>450</v>
      </c>
      <c r="K575">
        <v>368</v>
      </c>
      <c r="L575">
        <v>481</v>
      </c>
      <c r="M575">
        <v>380</v>
      </c>
      <c r="N575">
        <v>422</v>
      </c>
      <c r="O575">
        <v>124</v>
      </c>
      <c r="P575">
        <v>1447</v>
      </c>
      <c r="Q575">
        <v>398</v>
      </c>
      <c r="R575">
        <v>971</v>
      </c>
      <c r="S575">
        <v>231</v>
      </c>
      <c r="T575">
        <f t="shared" si="33"/>
        <v>611</v>
      </c>
      <c r="U575">
        <f t="shared" si="32"/>
        <v>504</v>
      </c>
      <c r="V575">
        <f t="shared" si="34"/>
        <v>383</v>
      </c>
      <c r="W575">
        <f t="shared" si="35"/>
        <v>259</v>
      </c>
      <c r="X575">
        <v>56256</v>
      </c>
    </row>
    <row r="576" spans="1:24">
      <c r="A576">
        <v>575</v>
      </c>
      <c r="B576" t="s">
        <v>20</v>
      </c>
      <c r="C576">
        <v>1480</v>
      </c>
      <c r="D576">
        <v>25.1</v>
      </c>
      <c r="E576">
        <v>268</v>
      </c>
      <c r="F576">
        <v>532</v>
      </c>
      <c r="G576">
        <v>532</v>
      </c>
      <c r="H576">
        <v>222</v>
      </c>
      <c r="I576">
        <v>706</v>
      </c>
      <c r="J576">
        <v>481</v>
      </c>
      <c r="K576">
        <v>362</v>
      </c>
      <c r="L576">
        <v>433</v>
      </c>
      <c r="M576">
        <v>364</v>
      </c>
      <c r="N576">
        <v>422</v>
      </c>
      <c r="O576">
        <v>132</v>
      </c>
      <c r="P576">
        <v>1376</v>
      </c>
      <c r="Q576">
        <v>395</v>
      </c>
      <c r="R576">
        <v>892</v>
      </c>
      <c r="S576">
        <v>222</v>
      </c>
      <c r="T576">
        <f t="shared" si="33"/>
        <v>586</v>
      </c>
      <c r="U576">
        <f t="shared" si="32"/>
        <v>496</v>
      </c>
      <c r="V576">
        <f t="shared" si="34"/>
        <v>486</v>
      </c>
      <c r="W576">
        <f t="shared" si="35"/>
        <v>264</v>
      </c>
      <c r="X576">
        <v>492062</v>
      </c>
    </row>
    <row r="577" spans="1:24">
      <c r="A577">
        <v>576</v>
      </c>
      <c r="B577" t="s">
        <v>20</v>
      </c>
      <c r="C577">
        <v>1512</v>
      </c>
      <c r="D577">
        <v>21.8</v>
      </c>
      <c r="E577">
        <v>236</v>
      </c>
      <c r="F577">
        <v>533</v>
      </c>
      <c r="G577">
        <v>420</v>
      </c>
      <c r="H577">
        <v>214</v>
      </c>
      <c r="I577">
        <v>710</v>
      </c>
      <c r="J577">
        <v>408</v>
      </c>
      <c r="K577">
        <v>364</v>
      </c>
      <c r="L577">
        <v>468</v>
      </c>
      <c r="M577">
        <v>360</v>
      </c>
      <c r="N577">
        <v>422</v>
      </c>
      <c r="O577">
        <v>128</v>
      </c>
      <c r="P577">
        <v>1411</v>
      </c>
      <c r="Q577">
        <v>385</v>
      </c>
      <c r="R577">
        <v>915</v>
      </c>
      <c r="S577">
        <v>223</v>
      </c>
      <c r="T577">
        <f t="shared" si="33"/>
        <v>574</v>
      </c>
      <c r="U577">
        <f t="shared" si="32"/>
        <v>488</v>
      </c>
      <c r="V577">
        <f t="shared" si="34"/>
        <v>407</v>
      </c>
      <c r="W577">
        <f t="shared" si="35"/>
        <v>297</v>
      </c>
      <c r="X577">
        <v>83483</v>
      </c>
    </row>
    <row r="578" spans="1:24">
      <c r="A578">
        <v>577</v>
      </c>
      <c r="B578" t="s">
        <v>20</v>
      </c>
      <c r="C578">
        <v>1598</v>
      </c>
      <c r="D578">
        <v>22</v>
      </c>
      <c r="E578">
        <v>204</v>
      </c>
      <c r="F578">
        <v>548</v>
      </c>
      <c r="G578">
        <v>445</v>
      </c>
      <c r="H578">
        <v>244</v>
      </c>
      <c r="I578">
        <v>749</v>
      </c>
      <c r="J578">
        <v>463</v>
      </c>
      <c r="K578">
        <v>375</v>
      </c>
      <c r="L578">
        <v>489</v>
      </c>
      <c r="M578">
        <v>378</v>
      </c>
      <c r="N578">
        <v>422</v>
      </c>
      <c r="O578">
        <v>145</v>
      </c>
      <c r="P578">
        <v>1490</v>
      </c>
      <c r="Q578">
        <v>400</v>
      </c>
      <c r="R578">
        <v>985</v>
      </c>
      <c r="S578">
        <v>235</v>
      </c>
      <c r="T578">
        <f t="shared" si="33"/>
        <v>622</v>
      </c>
      <c r="U578">
        <f t="shared" ref="U578:U641" si="36">M578+O578</f>
        <v>523</v>
      </c>
      <c r="V578">
        <f t="shared" si="34"/>
        <v>476</v>
      </c>
      <c r="W578">
        <f t="shared" si="35"/>
        <v>344</v>
      </c>
      <c r="X578">
        <v>62351</v>
      </c>
    </row>
    <row r="579" spans="1:24">
      <c r="A579">
        <v>578</v>
      </c>
      <c r="B579" t="s">
        <v>20</v>
      </c>
      <c r="C579">
        <v>1594</v>
      </c>
      <c r="D579">
        <v>24.9</v>
      </c>
      <c r="E579">
        <v>268</v>
      </c>
      <c r="F579">
        <v>555</v>
      </c>
      <c r="G579">
        <v>438</v>
      </c>
      <c r="H579">
        <v>237</v>
      </c>
      <c r="I579">
        <v>751</v>
      </c>
      <c r="J579">
        <v>457</v>
      </c>
      <c r="K579">
        <v>404</v>
      </c>
      <c r="L579">
        <v>495</v>
      </c>
      <c r="M579">
        <v>384</v>
      </c>
      <c r="N579">
        <v>422</v>
      </c>
      <c r="O579">
        <v>140</v>
      </c>
      <c r="P579">
        <v>1487</v>
      </c>
      <c r="Q579">
        <v>437</v>
      </c>
      <c r="R579">
        <v>973</v>
      </c>
      <c r="S579">
        <v>224</v>
      </c>
      <c r="T579">
        <f t="shared" ref="T579:T642" si="37">M579+H579</f>
        <v>621</v>
      </c>
      <c r="U579">
        <f t="shared" si="36"/>
        <v>524</v>
      </c>
      <c r="V579">
        <f t="shared" ref="V579:V642" si="38">G579-E579+S579</f>
        <v>394</v>
      </c>
      <c r="W579">
        <f t="shared" ref="W579:W642" si="39">F579-E579</f>
        <v>287</v>
      </c>
      <c r="X579">
        <v>42449</v>
      </c>
    </row>
    <row r="580" spans="1:24">
      <c r="A580">
        <v>579</v>
      </c>
      <c r="B580" t="s">
        <v>20</v>
      </c>
      <c r="C580">
        <v>1611</v>
      </c>
      <c r="D580">
        <v>23.4</v>
      </c>
      <c r="E580">
        <v>244</v>
      </c>
      <c r="F580">
        <v>560</v>
      </c>
      <c r="G580">
        <v>448</v>
      </c>
      <c r="H580">
        <v>245</v>
      </c>
      <c r="I580">
        <v>753</v>
      </c>
      <c r="J580">
        <v>607</v>
      </c>
      <c r="K580">
        <v>384</v>
      </c>
      <c r="L580">
        <v>494</v>
      </c>
      <c r="M580">
        <v>388</v>
      </c>
      <c r="N580">
        <v>422</v>
      </c>
      <c r="O580">
        <v>120</v>
      </c>
      <c r="P580">
        <v>1510</v>
      </c>
      <c r="Q580">
        <v>412</v>
      </c>
      <c r="R580">
        <v>1002</v>
      </c>
      <c r="S580">
        <v>235</v>
      </c>
      <c r="T580">
        <f t="shared" si="37"/>
        <v>633</v>
      </c>
      <c r="U580">
        <f t="shared" si="36"/>
        <v>508</v>
      </c>
      <c r="V580">
        <f t="shared" si="38"/>
        <v>439</v>
      </c>
      <c r="W580">
        <f t="shared" si="39"/>
        <v>316</v>
      </c>
      <c r="X580">
        <v>81352</v>
      </c>
    </row>
    <row r="581" spans="1:24">
      <c r="A581">
        <v>580</v>
      </c>
      <c r="B581" t="s">
        <v>20</v>
      </c>
      <c r="C581">
        <v>1577</v>
      </c>
      <c r="D581">
        <v>23.4</v>
      </c>
      <c r="E581">
        <v>242</v>
      </c>
      <c r="F581">
        <v>562</v>
      </c>
      <c r="G581">
        <v>446</v>
      </c>
      <c r="H581">
        <v>243</v>
      </c>
      <c r="I581">
        <v>736</v>
      </c>
      <c r="J581">
        <v>528</v>
      </c>
      <c r="K581">
        <v>364</v>
      </c>
      <c r="L581">
        <v>484</v>
      </c>
      <c r="M581">
        <v>382</v>
      </c>
      <c r="N581">
        <v>422</v>
      </c>
      <c r="O581">
        <v>151</v>
      </c>
      <c r="P581">
        <v>1462</v>
      </c>
      <c r="Q581">
        <v>407</v>
      </c>
      <c r="R581">
        <v>969</v>
      </c>
      <c r="S581">
        <v>223</v>
      </c>
      <c r="T581">
        <f t="shared" si="37"/>
        <v>625</v>
      </c>
      <c r="U581">
        <f t="shared" si="36"/>
        <v>533</v>
      </c>
      <c r="V581">
        <f t="shared" si="38"/>
        <v>427</v>
      </c>
      <c r="W581">
        <f t="shared" si="39"/>
        <v>320</v>
      </c>
      <c r="X581">
        <v>13059</v>
      </c>
    </row>
    <row r="582" spans="1:24">
      <c r="A582">
        <v>581</v>
      </c>
      <c r="B582" t="s">
        <v>20</v>
      </c>
      <c r="C582">
        <v>1593</v>
      </c>
      <c r="D582">
        <v>24.7</v>
      </c>
      <c r="E582">
        <v>268</v>
      </c>
      <c r="F582">
        <v>562</v>
      </c>
      <c r="G582">
        <v>454</v>
      </c>
      <c r="H582">
        <v>219</v>
      </c>
      <c r="I582">
        <v>750</v>
      </c>
      <c r="J582">
        <v>442</v>
      </c>
      <c r="K582">
        <v>380</v>
      </c>
      <c r="L582">
        <v>489</v>
      </c>
      <c r="M582">
        <v>384</v>
      </c>
      <c r="N582">
        <v>422</v>
      </c>
      <c r="O582">
        <v>140</v>
      </c>
      <c r="P582">
        <v>1501</v>
      </c>
      <c r="Q582">
        <v>412</v>
      </c>
      <c r="R582">
        <v>970</v>
      </c>
      <c r="S582">
        <v>233</v>
      </c>
      <c r="T582">
        <f t="shared" si="37"/>
        <v>603</v>
      </c>
      <c r="U582">
        <f t="shared" si="36"/>
        <v>524</v>
      </c>
      <c r="V582">
        <f t="shared" si="38"/>
        <v>419</v>
      </c>
      <c r="W582">
        <f t="shared" si="39"/>
        <v>294</v>
      </c>
      <c r="X582">
        <v>108417</v>
      </c>
    </row>
    <row r="583" spans="1:24">
      <c r="A583">
        <v>582</v>
      </c>
      <c r="B583" t="s">
        <v>20</v>
      </c>
      <c r="C583">
        <v>1562</v>
      </c>
      <c r="D583">
        <v>23.9</v>
      </c>
      <c r="E583">
        <v>208</v>
      </c>
      <c r="F583">
        <v>563</v>
      </c>
      <c r="G583">
        <v>468</v>
      </c>
      <c r="H583">
        <v>224</v>
      </c>
      <c r="I583">
        <v>725</v>
      </c>
      <c r="J583">
        <v>456</v>
      </c>
      <c r="K583">
        <v>418</v>
      </c>
      <c r="L583">
        <v>483</v>
      </c>
      <c r="M583">
        <v>360</v>
      </c>
      <c r="N583">
        <v>422</v>
      </c>
      <c r="O583">
        <v>150</v>
      </c>
      <c r="P583">
        <v>1453</v>
      </c>
      <c r="Q583">
        <v>411</v>
      </c>
      <c r="R583">
        <v>952</v>
      </c>
      <c r="S583">
        <v>241</v>
      </c>
      <c r="T583">
        <f t="shared" si="37"/>
        <v>584</v>
      </c>
      <c r="U583">
        <f t="shared" si="36"/>
        <v>510</v>
      </c>
      <c r="V583">
        <f t="shared" si="38"/>
        <v>501</v>
      </c>
      <c r="W583">
        <f t="shared" si="39"/>
        <v>355</v>
      </c>
      <c r="X583">
        <v>72695</v>
      </c>
    </row>
    <row r="584" spans="1:24">
      <c r="A584">
        <v>583</v>
      </c>
      <c r="B584" t="s">
        <v>20</v>
      </c>
      <c r="C584">
        <v>1589</v>
      </c>
      <c r="D584">
        <v>28.8</v>
      </c>
      <c r="E584">
        <v>310</v>
      </c>
      <c r="F584">
        <v>573</v>
      </c>
      <c r="G584">
        <v>466</v>
      </c>
      <c r="H584">
        <v>280</v>
      </c>
      <c r="I584">
        <v>759</v>
      </c>
      <c r="J584">
        <v>524</v>
      </c>
      <c r="K584">
        <v>363</v>
      </c>
      <c r="L584">
        <v>473</v>
      </c>
      <c r="M584">
        <v>348</v>
      </c>
      <c r="N584">
        <v>422</v>
      </c>
      <c r="O584">
        <v>140</v>
      </c>
      <c r="P584">
        <v>1489</v>
      </c>
      <c r="Q584">
        <v>405</v>
      </c>
      <c r="R584">
        <v>1010</v>
      </c>
      <c r="S584">
        <v>236</v>
      </c>
      <c r="T584">
        <f t="shared" si="37"/>
        <v>628</v>
      </c>
      <c r="U584">
        <f t="shared" si="36"/>
        <v>488</v>
      </c>
      <c r="V584">
        <f t="shared" si="38"/>
        <v>392</v>
      </c>
      <c r="W584">
        <f t="shared" si="39"/>
        <v>263</v>
      </c>
      <c r="X584">
        <v>81882</v>
      </c>
    </row>
    <row r="585" spans="1:24">
      <c r="A585">
        <v>584</v>
      </c>
      <c r="B585" t="s">
        <v>20</v>
      </c>
      <c r="C585">
        <v>1649</v>
      </c>
      <c r="D585">
        <v>26</v>
      </c>
      <c r="E585">
        <v>308</v>
      </c>
      <c r="F585">
        <v>573</v>
      </c>
      <c r="G585">
        <v>476</v>
      </c>
      <c r="H585">
        <v>226</v>
      </c>
      <c r="I585">
        <v>792</v>
      </c>
      <c r="J585">
        <v>503</v>
      </c>
      <c r="K585">
        <v>430</v>
      </c>
      <c r="L585">
        <v>500</v>
      </c>
      <c r="M585">
        <v>390</v>
      </c>
      <c r="N585">
        <v>422</v>
      </c>
      <c r="O585">
        <v>120</v>
      </c>
      <c r="P585">
        <v>1546</v>
      </c>
      <c r="Q585">
        <v>443</v>
      </c>
      <c r="R585">
        <v>980</v>
      </c>
      <c r="S585">
        <v>242</v>
      </c>
      <c r="T585">
        <f t="shared" si="37"/>
        <v>616</v>
      </c>
      <c r="U585">
        <f t="shared" si="36"/>
        <v>510</v>
      </c>
      <c r="V585">
        <f t="shared" si="38"/>
        <v>410</v>
      </c>
      <c r="W585">
        <f t="shared" si="39"/>
        <v>265</v>
      </c>
      <c r="X585">
        <v>71223</v>
      </c>
    </row>
    <row r="586" spans="1:24">
      <c r="A586">
        <v>585</v>
      </c>
      <c r="B586" t="s">
        <v>20</v>
      </c>
      <c r="C586">
        <v>1709</v>
      </c>
      <c r="D586">
        <v>21</v>
      </c>
      <c r="E586">
        <v>262</v>
      </c>
      <c r="F586">
        <v>573</v>
      </c>
      <c r="G586">
        <v>480</v>
      </c>
      <c r="H586">
        <v>263</v>
      </c>
      <c r="I586">
        <v>808</v>
      </c>
      <c r="J586">
        <v>453</v>
      </c>
      <c r="K586">
        <v>379</v>
      </c>
      <c r="L586">
        <v>519</v>
      </c>
      <c r="M586">
        <v>414</v>
      </c>
      <c r="N586">
        <v>422</v>
      </c>
      <c r="O586">
        <v>122</v>
      </c>
      <c r="P586">
        <v>1594</v>
      </c>
      <c r="Q586">
        <v>446</v>
      </c>
      <c r="R586">
        <v>1049</v>
      </c>
      <c r="S586">
        <v>248</v>
      </c>
      <c r="T586">
        <f t="shared" si="37"/>
        <v>677</v>
      </c>
      <c r="U586">
        <f t="shared" si="36"/>
        <v>536</v>
      </c>
      <c r="V586">
        <f t="shared" si="38"/>
        <v>466</v>
      </c>
      <c r="W586">
        <f t="shared" si="39"/>
        <v>311</v>
      </c>
      <c r="X586">
        <v>66972</v>
      </c>
    </row>
    <row r="587" spans="1:24">
      <c r="A587">
        <v>586</v>
      </c>
      <c r="B587" t="s">
        <v>20</v>
      </c>
      <c r="C587">
        <v>1636</v>
      </c>
      <c r="D587">
        <v>22.1</v>
      </c>
      <c r="E587">
        <v>250</v>
      </c>
      <c r="F587">
        <v>575</v>
      </c>
      <c r="G587">
        <v>474</v>
      </c>
      <c r="H587">
        <v>242</v>
      </c>
      <c r="I587">
        <v>757</v>
      </c>
      <c r="J587">
        <v>468</v>
      </c>
      <c r="K587">
        <v>414</v>
      </c>
      <c r="L587">
        <v>498</v>
      </c>
      <c r="M587">
        <v>396</v>
      </c>
      <c r="N587">
        <v>422</v>
      </c>
      <c r="O587">
        <v>138</v>
      </c>
      <c r="P587">
        <v>1531</v>
      </c>
      <c r="Q587">
        <v>432</v>
      </c>
      <c r="R587">
        <v>1016</v>
      </c>
      <c r="S587">
        <v>241</v>
      </c>
      <c r="T587">
        <f t="shared" si="37"/>
        <v>638</v>
      </c>
      <c r="U587">
        <f t="shared" si="36"/>
        <v>534</v>
      </c>
      <c r="V587">
        <f t="shared" si="38"/>
        <v>465</v>
      </c>
      <c r="W587">
        <f t="shared" si="39"/>
        <v>325</v>
      </c>
      <c r="X587">
        <v>153972</v>
      </c>
    </row>
    <row r="588" spans="1:24">
      <c r="A588">
        <v>587</v>
      </c>
      <c r="B588" t="s">
        <v>20</v>
      </c>
      <c r="C588">
        <v>1664</v>
      </c>
      <c r="D588">
        <v>22.7</v>
      </c>
      <c r="E588">
        <v>222</v>
      </c>
      <c r="F588">
        <v>575</v>
      </c>
      <c r="G588">
        <v>450</v>
      </c>
      <c r="H588">
        <v>253</v>
      </c>
      <c r="I588">
        <v>766</v>
      </c>
      <c r="J588">
        <v>463</v>
      </c>
      <c r="K588">
        <v>376</v>
      </c>
      <c r="L588">
        <v>509</v>
      </c>
      <c r="M588">
        <v>412</v>
      </c>
      <c r="N588">
        <v>422</v>
      </c>
      <c r="O588">
        <v>140</v>
      </c>
      <c r="P588">
        <v>1537</v>
      </c>
      <c r="Q588">
        <v>420</v>
      </c>
      <c r="R588">
        <v>1024</v>
      </c>
      <c r="S588">
        <v>242</v>
      </c>
      <c r="T588">
        <f t="shared" si="37"/>
        <v>665</v>
      </c>
      <c r="U588">
        <f t="shared" si="36"/>
        <v>552</v>
      </c>
      <c r="V588">
        <f t="shared" si="38"/>
        <v>470</v>
      </c>
      <c r="W588">
        <f t="shared" si="39"/>
        <v>353</v>
      </c>
      <c r="X588">
        <v>70731</v>
      </c>
    </row>
    <row r="589" spans="1:24">
      <c r="A589">
        <v>588</v>
      </c>
      <c r="B589" t="s">
        <v>20</v>
      </c>
      <c r="C589">
        <v>1695</v>
      </c>
      <c r="D589">
        <v>20.2</v>
      </c>
      <c r="E589">
        <v>236</v>
      </c>
      <c r="F589">
        <v>579</v>
      </c>
      <c r="G589">
        <v>464</v>
      </c>
      <c r="H589">
        <v>264</v>
      </c>
      <c r="I589">
        <v>792</v>
      </c>
      <c r="J589">
        <v>418</v>
      </c>
      <c r="K589">
        <v>412</v>
      </c>
      <c r="L589">
        <v>512</v>
      </c>
      <c r="M589">
        <v>404</v>
      </c>
      <c r="N589">
        <v>422</v>
      </c>
      <c r="O589">
        <v>126</v>
      </c>
      <c r="P589">
        <v>1579</v>
      </c>
      <c r="Q589">
        <v>431</v>
      </c>
      <c r="R589">
        <v>1051</v>
      </c>
      <c r="S589">
        <v>236</v>
      </c>
      <c r="T589">
        <f t="shared" si="37"/>
        <v>668</v>
      </c>
      <c r="U589">
        <f t="shared" si="36"/>
        <v>530</v>
      </c>
      <c r="V589">
        <f t="shared" si="38"/>
        <v>464</v>
      </c>
      <c r="W589">
        <f t="shared" si="39"/>
        <v>343</v>
      </c>
      <c r="X589">
        <v>54890</v>
      </c>
    </row>
    <row r="590" spans="1:24">
      <c r="A590">
        <v>589</v>
      </c>
      <c r="B590" t="s">
        <v>20</v>
      </c>
      <c r="C590">
        <v>1631</v>
      </c>
      <c r="D590">
        <v>25.8</v>
      </c>
      <c r="E590">
        <v>302</v>
      </c>
      <c r="F590">
        <v>581</v>
      </c>
      <c r="G590">
        <v>466</v>
      </c>
      <c r="H590">
        <v>184</v>
      </c>
      <c r="I590">
        <v>744</v>
      </c>
      <c r="J590">
        <v>494</v>
      </c>
      <c r="K590">
        <v>411</v>
      </c>
      <c r="L590">
        <v>522</v>
      </c>
      <c r="M590">
        <v>392</v>
      </c>
      <c r="N590">
        <v>422</v>
      </c>
      <c r="O590">
        <v>144</v>
      </c>
      <c r="P590">
        <v>1523</v>
      </c>
      <c r="Q590">
        <v>437</v>
      </c>
      <c r="R590">
        <v>963</v>
      </c>
      <c r="S590">
        <v>238</v>
      </c>
      <c r="T590">
        <f t="shared" si="37"/>
        <v>576</v>
      </c>
      <c r="U590">
        <f t="shared" si="36"/>
        <v>536</v>
      </c>
      <c r="V590">
        <f t="shared" si="38"/>
        <v>402</v>
      </c>
      <c r="W590">
        <f t="shared" si="39"/>
        <v>279</v>
      </c>
      <c r="X590">
        <v>91679</v>
      </c>
    </row>
    <row r="591" spans="1:24">
      <c r="A591">
        <v>590</v>
      </c>
      <c r="B591" t="s">
        <v>20</v>
      </c>
      <c r="C591">
        <v>1620</v>
      </c>
      <c r="D591">
        <v>21.3</v>
      </c>
      <c r="E591">
        <v>224</v>
      </c>
      <c r="F591">
        <v>582</v>
      </c>
      <c r="G591">
        <v>473</v>
      </c>
      <c r="H591">
        <v>214</v>
      </c>
      <c r="I591">
        <v>734</v>
      </c>
      <c r="J591">
        <v>446</v>
      </c>
      <c r="K591">
        <v>382</v>
      </c>
      <c r="L591">
        <v>516</v>
      </c>
      <c r="M591">
        <v>394</v>
      </c>
      <c r="N591">
        <v>422</v>
      </c>
      <c r="O591">
        <v>136</v>
      </c>
      <c r="P591">
        <v>1512</v>
      </c>
      <c r="Q591">
        <v>435</v>
      </c>
      <c r="R591">
        <v>992</v>
      </c>
      <c r="S591">
        <v>238</v>
      </c>
      <c r="T591">
        <f t="shared" si="37"/>
        <v>608</v>
      </c>
      <c r="U591">
        <f t="shared" si="36"/>
        <v>530</v>
      </c>
      <c r="V591">
        <f t="shared" si="38"/>
        <v>487</v>
      </c>
      <c r="W591">
        <f t="shared" si="39"/>
        <v>358</v>
      </c>
      <c r="X591">
        <v>92671</v>
      </c>
    </row>
    <row r="592" spans="1:24">
      <c r="A592">
        <v>591</v>
      </c>
      <c r="B592" t="s">
        <v>20</v>
      </c>
      <c r="C592">
        <v>1653</v>
      </c>
      <c r="D592">
        <v>23.9</v>
      </c>
      <c r="E592">
        <v>270</v>
      </c>
      <c r="F592">
        <v>583</v>
      </c>
      <c r="G592">
        <v>484</v>
      </c>
      <c r="H592">
        <v>239</v>
      </c>
      <c r="I592">
        <v>747</v>
      </c>
      <c r="J592">
        <v>503</v>
      </c>
      <c r="K592">
        <v>384</v>
      </c>
      <c r="L592">
        <v>518</v>
      </c>
      <c r="M592">
        <v>406</v>
      </c>
      <c r="N592">
        <v>422</v>
      </c>
      <c r="O592">
        <v>154</v>
      </c>
      <c r="P592">
        <v>1540</v>
      </c>
      <c r="Q592">
        <v>425</v>
      </c>
      <c r="R592">
        <v>1032</v>
      </c>
      <c r="S592">
        <v>235</v>
      </c>
      <c r="T592">
        <f t="shared" si="37"/>
        <v>645</v>
      </c>
      <c r="U592">
        <f t="shared" si="36"/>
        <v>560</v>
      </c>
      <c r="V592">
        <f t="shared" si="38"/>
        <v>449</v>
      </c>
      <c r="W592">
        <f t="shared" si="39"/>
        <v>313</v>
      </c>
      <c r="X592">
        <v>36848</v>
      </c>
    </row>
    <row r="593" spans="1:24">
      <c r="A593">
        <v>592</v>
      </c>
      <c r="B593" t="s">
        <v>20</v>
      </c>
      <c r="C593">
        <v>1643</v>
      </c>
      <c r="D593">
        <v>26</v>
      </c>
      <c r="E593">
        <v>316</v>
      </c>
      <c r="F593">
        <v>585</v>
      </c>
      <c r="G593">
        <v>458</v>
      </c>
      <c r="H593">
        <v>239</v>
      </c>
      <c r="I593">
        <v>770</v>
      </c>
      <c r="J593">
        <v>463</v>
      </c>
      <c r="K593">
        <v>454</v>
      </c>
      <c r="L593">
        <v>503</v>
      </c>
      <c r="M593">
        <v>392</v>
      </c>
      <c r="N593">
        <v>422</v>
      </c>
      <c r="O593">
        <v>128</v>
      </c>
      <c r="P593">
        <v>1537</v>
      </c>
      <c r="Q593">
        <v>414</v>
      </c>
      <c r="R593">
        <v>1006</v>
      </c>
      <c r="S593">
        <v>240</v>
      </c>
      <c r="T593">
        <f t="shared" si="37"/>
        <v>631</v>
      </c>
      <c r="U593">
        <f t="shared" si="36"/>
        <v>520</v>
      </c>
      <c r="V593">
        <f t="shared" si="38"/>
        <v>382</v>
      </c>
      <c r="W593">
        <f t="shared" si="39"/>
        <v>269</v>
      </c>
      <c r="X593">
        <v>28753</v>
      </c>
    </row>
    <row r="594" spans="1:24">
      <c r="A594">
        <v>593</v>
      </c>
      <c r="B594" t="s">
        <v>20</v>
      </c>
      <c r="C594">
        <v>1676</v>
      </c>
      <c r="D594">
        <v>24.8</v>
      </c>
      <c r="E594">
        <v>224</v>
      </c>
      <c r="F594">
        <v>590</v>
      </c>
      <c r="G594">
        <v>470</v>
      </c>
      <c r="H594">
        <v>257</v>
      </c>
      <c r="I594">
        <v>793</v>
      </c>
      <c r="J594">
        <v>506</v>
      </c>
      <c r="K594">
        <v>416</v>
      </c>
      <c r="L594">
        <v>527</v>
      </c>
      <c r="M594">
        <v>398</v>
      </c>
      <c r="N594">
        <v>422</v>
      </c>
      <c r="O594">
        <v>158</v>
      </c>
      <c r="P594">
        <v>1565</v>
      </c>
      <c r="Q594">
        <v>441</v>
      </c>
      <c r="R594">
        <v>1029</v>
      </c>
      <c r="S594">
        <v>260</v>
      </c>
      <c r="T594">
        <f t="shared" si="37"/>
        <v>655</v>
      </c>
      <c r="U594">
        <f t="shared" si="36"/>
        <v>556</v>
      </c>
      <c r="V594">
        <f t="shared" si="38"/>
        <v>506</v>
      </c>
      <c r="W594">
        <f t="shared" si="39"/>
        <v>366</v>
      </c>
      <c r="X594">
        <v>1484</v>
      </c>
    </row>
    <row r="595" spans="1:24">
      <c r="A595">
        <v>594</v>
      </c>
      <c r="B595" t="s">
        <v>20</v>
      </c>
      <c r="C595">
        <v>1644</v>
      </c>
      <c r="D595">
        <v>20.8</v>
      </c>
      <c r="E595">
        <v>228</v>
      </c>
      <c r="F595">
        <v>592</v>
      </c>
      <c r="G595">
        <v>484</v>
      </c>
      <c r="H595">
        <v>225</v>
      </c>
      <c r="I595">
        <v>756</v>
      </c>
      <c r="J595">
        <v>424</v>
      </c>
      <c r="K595">
        <v>345</v>
      </c>
      <c r="L595">
        <v>496</v>
      </c>
      <c r="M595">
        <v>396</v>
      </c>
      <c r="N595">
        <v>422</v>
      </c>
      <c r="O595">
        <v>142</v>
      </c>
      <c r="P595">
        <v>1531</v>
      </c>
      <c r="Q595">
        <v>423</v>
      </c>
      <c r="R595">
        <v>1000</v>
      </c>
      <c r="S595">
        <v>257</v>
      </c>
      <c r="T595">
        <f t="shared" si="37"/>
        <v>621</v>
      </c>
      <c r="U595">
        <f t="shared" si="36"/>
        <v>538</v>
      </c>
      <c r="V595">
        <f t="shared" si="38"/>
        <v>513</v>
      </c>
      <c r="W595">
        <f t="shared" si="39"/>
        <v>364</v>
      </c>
      <c r="X595">
        <v>9610</v>
      </c>
    </row>
    <row r="596" spans="1:24">
      <c r="A596">
        <v>595</v>
      </c>
      <c r="B596" t="s">
        <v>20</v>
      </c>
      <c r="C596">
        <v>1696</v>
      </c>
      <c r="D596">
        <v>22.6</v>
      </c>
      <c r="E596">
        <v>288</v>
      </c>
      <c r="F596">
        <v>592</v>
      </c>
      <c r="G596">
        <v>474</v>
      </c>
      <c r="H596">
        <v>224</v>
      </c>
      <c r="I596">
        <v>783</v>
      </c>
      <c r="J596">
        <v>485</v>
      </c>
      <c r="K596">
        <v>403</v>
      </c>
      <c r="L596">
        <v>514</v>
      </c>
      <c r="M596">
        <v>400</v>
      </c>
      <c r="N596">
        <v>422</v>
      </c>
      <c r="O596">
        <v>134</v>
      </c>
      <c r="P596">
        <v>1575</v>
      </c>
      <c r="Q596">
        <v>443</v>
      </c>
      <c r="R596">
        <v>1016</v>
      </c>
      <c r="S596">
        <v>248</v>
      </c>
      <c r="T596">
        <f t="shared" si="37"/>
        <v>624</v>
      </c>
      <c r="U596">
        <f t="shared" si="36"/>
        <v>534</v>
      </c>
      <c r="V596">
        <f t="shared" si="38"/>
        <v>434</v>
      </c>
      <c r="W596">
        <f t="shared" si="39"/>
        <v>304</v>
      </c>
      <c r="X596">
        <v>37185</v>
      </c>
    </row>
    <row r="597" spans="1:24">
      <c r="A597">
        <v>596</v>
      </c>
      <c r="B597" t="s">
        <v>20</v>
      </c>
      <c r="C597">
        <v>1734</v>
      </c>
      <c r="D597">
        <v>20.100000000000001</v>
      </c>
      <c r="E597">
        <v>222</v>
      </c>
      <c r="F597">
        <v>599</v>
      </c>
      <c r="G597">
        <v>496</v>
      </c>
      <c r="H597">
        <v>223</v>
      </c>
      <c r="I597">
        <v>780</v>
      </c>
      <c r="J597">
        <v>449</v>
      </c>
      <c r="K597">
        <v>401</v>
      </c>
      <c r="L597">
        <v>556</v>
      </c>
      <c r="M597">
        <v>444</v>
      </c>
      <c r="N597">
        <v>422</v>
      </c>
      <c r="O597">
        <v>148</v>
      </c>
      <c r="P597">
        <v>1625</v>
      </c>
      <c r="Q597">
        <v>452</v>
      </c>
      <c r="R597">
        <v>1068</v>
      </c>
      <c r="S597">
        <v>241</v>
      </c>
      <c r="T597">
        <f t="shared" si="37"/>
        <v>667</v>
      </c>
      <c r="U597">
        <f t="shared" si="36"/>
        <v>592</v>
      </c>
      <c r="V597">
        <f t="shared" si="38"/>
        <v>515</v>
      </c>
      <c r="W597">
        <f t="shared" si="39"/>
        <v>377</v>
      </c>
      <c r="X597">
        <v>51850</v>
      </c>
    </row>
    <row r="598" spans="1:24">
      <c r="A598">
        <v>597</v>
      </c>
      <c r="B598" t="s">
        <v>20</v>
      </c>
      <c r="C598">
        <v>1772</v>
      </c>
      <c r="D598">
        <v>18.899999999999999</v>
      </c>
      <c r="E598">
        <v>196</v>
      </c>
      <c r="F598">
        <v>600</v>
      </c>
      <c r="G598">
        <v>500</v>
      </c>
      <c r="H598">
        <v>249</v>
      </c>
      <c r="I598">
        <v>834</v>
      </c>
      <c r="J598">
        <v>423</v>
      </c>
      <c r="K598">
        <v>412</v>
      </c>
      <c r="L598">
        <v>536</v>
      </c>
      <c r="M598">
        <v>410</v>
      </c>
      <c r="N598">
        <v>422</v>
      </c>
      <c r="O598">
        <v>147</v>
      </c>
      <c r="P598">
        <v>1669</v>
      </c>
      <c r="Q598">
        <v>448</v>
      </c>
      <c r="R598">
        <v>1084</v>
      </c>
      <c r="S598">
        <v>246</v>
      </c>
      <c r="T598">
        <f t="shared" si="37"/>
        <v>659</v>
      </c>
      <c r="U598">
        <f t="shared" si="36"/>
        <v>557</v>
      </c>
      <c r="V598">
        <f t="shared" si="38"/>
        <v>550</v>
      </c>
      <c r="W598">
        <f t="shared" si="39"/>
        <v>404</v>
      </c>
      <c r="X598">
        <v>48127</v>
      </c>
    </row>
    <row r="599" spans="1:24">
      <c r="A599">
        <v>598</v>
      </c>
      <c r="B599" t="s">
        <v>20</v>
      </c>
      <c r="C599">
        <v>1744</v>
      </c>
      <c r="D599">
        <v>21.5</v>
      </c>
      <c r="E599">
        <v>252</v>
      </c>
      <c r="F599">
        <v>601</v>
      </c>
      <c r="G599">
        <v>490</v>
      </c>
      <c r="H599">
        <v>238</v>
      </c>
      <c r="I599">
        <v>785</v>
      </c>
      <c r="J599">
        <v>438</v>
      </c>
      <c r="K599">
        <v>382</v>
      </c>
      <c r="L599">
        <v>535</v>
      </c>
      <c r="M599">
        <v>406</v>
      </c>
      <c r="N599">
        <v>422</v>
      </c>
      <c r="O599">
        <v>142</v>
      </c>
      <c r="P599">
        <v>1620</v>
      </c>
      <c r="Q599">
        <v>406</v>
      </c>
      <c r="R599">
        <v>1073</v>
      </c>
      <c r="S599">
        <v>222</v>
      </c>
      <c r="T599">
        <f t="shared" si="37"/>
        <v>644</v>
      </c>
      <c r="U599">
        <f t="shared" si="36"/>
        <v>548</v>
      </c>
      <c r="V599">
        <f t="shared" si="38"/>
        <v>460</v>
      </c>
      <c r="W599">
        <f t="shared" si="39"/>
        <v>349</v>
      </c>
      <c r="X599">
        <v>29452</v>
      </c>
    </row>
    <row r="600" spans="1:24">
      <c r="A600">
        <v>599</v>
      </c>
      <c r="B600" t="s">
        <v>20</v>
      </c>
      <c r="C600">
        <v>1753</v>
      </c>
      <c r="D600">
        <v>21</v>
      </c>
      <c r="E600">
        <v>222</v>
      </c>
      <c r="F600">
        <v>619</v>
      </c>
      <c r="G600">
        <v>502</v>
      </c>
      <c r="H600">
        <v>233</v>
      </c>
      <c r="I600">
        <v>767</v>
      </c>
      <c r="J600">
        <v>419</v>
      </c>
      <c r="K600">
        <v>419</v>
      </c>
      <c r="L600">
        <v>549</v>
      </c>
      <c r="M600">
        <v>438</v>
      </c>
      <c r="N600">
        <v>422</v>
      </c>
      <c r="O600">
        <v>152</v>
      </c>
      <c r="P600">
        <v>1632</v>
      </c>
      <c r="Q600">
        <v>440</v>
      </c>
      <c r="R600">
        <v>1098</v>
      </c>
      <c r="S600">
        <v>241</v>
      </c>
      <c r="T600">
        <f t="shared" si="37"/>
        <v>671</v>
      </c>
      <c r="U600">
        <f t="shared" si="36"/>
        <v>590</v>
      </c>
      <c r="V600">
        <f t="shared" si="38"/>
        <v>521</v>
      </c>
      <c r="W600">
        <f t="shared" si="39"/>
        <v>397</v>
      </c>
      <c r="X600">
        <v>111374</v>
      </c>
    </row>
    <row r="601" spans="1:24">
      <c r="A601">
        <v>600</v>
      </c>
      <c r="B601" t="s">
        <v>20</v>
      </c>
      <c r="C601">
        <v>1633</v>
      </c>
      <c r="D601">
        <v>32.6</v>
      </c>
      <c r="E601">
        <v>290</v>
      </c>
      <c r="F601">
        <v>644</v>
      </c>
      <c r="G601">
        <v>504</v>
      </c>
      <c r="H601">
        <v>251</v>
      </c>
      <c r="I601">
        <v>756</v>
      </c>
      <c r="J601">
        <v>485</v>
      </c>
      <c r="K601">
        <v>468</v>
      </c>
      <c r="L601">
        <v>512</v>
      </c>
      <c r="M601">
        <v>382</v>
      </c>
      <c r="N601">
        <v>422</v>
      </c>
      <c r="O601">
        <v>190</v>
      </c>
      <c r="P601">
        <v>1529</v>
      </c>
      <c r="Q601">
        <v>429</v>
      </c>
      <c r="R601">
        <v>1024</v>
      </c>
      <c r="S601">
        <v>256</v>
      </c>
      <c r="T601">
        <f t="shared" si="37"/>
        <v>633</v>
      </c>
      <c r="U601">
        <f t="shared" si="36"/>
        <v>572</v>
      </c>
      <c r="V601">
        <f t="shared" si="38"/>
        <v>470</v>
      </c>
      <c r="W601">
        <f t="shared" si="39"/>
        <v>354</v>
      </c>
      <c r="X601">
        <v>331409</v>
      </c>
    </row>
    <row r="602" spans="1:24">
      <c r="A602">
        <v>601</v>
      </c>
      <c r="B602" t="s">
        <v>20</v>
      </c>
      <c r="C602">
        <v>1560</v>
      </c>
      <c r="D602">
        <v>21.7</v>
      </c>
      <c r="E602">
        <v>254</v>
      </c>
      <c r="F602">
        <v>542</v>
      </c>
      <c r="G602">
        <v>442</v>
      </c>
      <c r="H602">
        <v>223</v>
      </c>
      <c r="I602">
        <v>725</v>
      </c>
      <c r="J602">
        <v>468</v>
      </c>
      <c r="K602">
        <v>361</v>
      </c>
      <c r="L602">
        <v>462</v>
      </c>
      <c r="M602">
        <v>354</v>
      </c>
      <c r="N602">
        <v>423</v>
      </c>
      <c r="O602">
        <v>132</v>
      </c>
      <c r="P602">
        <v>1445</v>
      </c>
      <c r="Q602">
        <v>397</v>
      </c>
      <c r="R602">
        <v>943</v>
      </c>
      <c r="S602">
        <v>222</v>
      </c>
      <c r="T602">
        <f t="shared" si="37"/>
        <v>577</v>
      </c>
      <c r="U602">
        <f t="shared" si="36"/>
        <v>486</v>
      </c>
      <c r="V602">
        <f t="shared" si="38"/>
        <v>410</v>
      </c>
      <c r="W602">
        <f t="shared" si="39"/>
        <v>288</v>
      </c>
      <c r="X602">
        <v>45944</v>
      </c>
    </row>
    <row r="603" spans="1:24">
      <c r="A603">
        <v>602</v>
      </c>
      <c r="B603" t="s">
        <v>20</v>
      </c>
      <c r="C603">
        <v>1612</v>
      </c>
      <c r="D603">
        <v>21.9</v>
      </c>
      <c r="E603">
        <v>256</v>
      </c>
      <c r="F603">
        <v>547</v>
      </c>
      <c r="G603">
        <v>458</v>
      </c>
      <c r="H603">
        <v>201</v>
      </c>
      <c r="I603">
        <v>710</v>
      </c>
      <c r="J603">
        <v>447</v>
      </c>
      <c r="K603">
        <v>368</v>
      </c>
      <c r="L603">
        <v>516</v>
      </c>
      <c r="M603">
        <v>398</v>
      </c>
      <c r="N603">
        <v>423</v>
      </c>
      <c r="O603">
        <v>135</v>
      </c>
      <c r="P603">
        <v>1505</v>
      </c>
      <c r="Q603">
        <v>412</v>
      </c>
      <c r="R603">
        <v>996</v>
      </c>
      <c r="S603">
        <v>246</v>
      </c>
      <c r="T603">
        <f t="shared" si="37"/>
        <v>599</v>
      </c>
      <c r="U603">
        <f t="shared" si="36"/>
        <v>533</v>
      </c>
      <c r="V603">
        <f t="shared" si="38"/>
        <v>448</v>
      </c>
      <c r="W603">
        <f t="shared" si="39"/>
        <v>291</v>
      </c>
      <c r="X603">
        <v>5559</v>
      </c>
    </row>
    <row r="604" spans="1:24">
      <c r="A604">
        <v>603</v>
      </c>
      <c r="B604" t="s">
        <v>20</v>
      </c>
      <c r="C604">
        <v>1491</v>
      </c>
      <c r="D604">
        <v>24.7</v>
      </c>
      <c r="E604">
        <v>254</v>
      </c>
      <c r="F604">
        <v>549</v>
      </c>
      <c r="G604">
        <v>442</v>
      </c>
      <c r="H604">
        <v>221</v>
      </c>
      <c r="I604">
        <v>681</v>
      </c>
      <c r="J604">
        <v>464</v>
      </c>
      <c r="K604">
        <v>372</v>
      </c>
      <c r="L604">
        <v>462</v>
      </c>
      <c r="M604">
        <v>366</v>
      </c>
      <c r="N604">
        <v>423</v>
      </c>
      <c r="O604">
        <v>144</v>
      </c>
      <c r="P604">
        <v>1382</v>
      </c>
      <c r="Q604">
        <v>380</v>
      </c>
      <c r="R604">
        <v>922</v>
      </c>
      <c r="S604">
        <v>219</v>
      </c>
      <c r="T604">
        <f t="shared" si="37"/>
        <v>587</v>
      </c>
      <c r="U604">
        <f t="shared" si="36"/>
        <v>510</v>
      </c>
      <c r="V604">
        <f t="shared" si="38"/>
        <v>407</v>
      </c>
      <c r="W604">
        <f t="shared" si="39"/>
        <v>295</v>
      </c>
      <c r="X604">
        <v>65944</v>
      </c>
    </row>
    <row r="605" spans="1:24">
      <c r="A605">
        <v>604</v>
      </c>
      <c r="B605" t="s">
        <v>20</v>
      </c>
      <c r="C605">
        <v>1656</v>
      </c>
      <c r="D605">
        <v>21.4</v>
      </c>
      <c r="E605">
        <v>238</v>
      </c>
      <c r="F605">
        <v>562</v>
      </c>
      <c r="G605">
        <v>452</v>
      </c>
      <c r="H605">
        <v>289</v>
      </c>
      <c r="I605">
        <v>800</v>
      </c>
      <c r="J605">
        <v>424</v>
      </c>
      <c r="K605">
        <v>395</v>
      </c>
      <c r="L605">
        <v>516</v>
      </c>
      <c r="M605">
        <v>404</v>
      </c>
      <c r="N605">
        <v>423</v>
      </c>
      <c r="O605">
        <v>138</v>
      </c>
      <c r="P605">
        <v>1559</v>
      </c>
      <c r="Q605">
        <v>390</v>
      </c>
      <c r="R605">
        <v>1048</v>
      </c>
      <c r="S605">
        <v>239</v>
      </c>
      <c r="T605">
        <f t="shared" si="37"/>
        <v>693</v>
      </c>
      <c r="U605">
        <f t="shared" si="36"/>
        <v>542</v>
      </c>
      <c r="V605">
        <f t="shared" si="38"/>
        <v>453</v>
      </c>
      <c r="W605">
        <f t="shared" si="39"/>
        <v>324</v>
      </c>
      <c r="X605">
        <v>114389</v>
      </c>
    </row>
    <row r="606" spans="1:24">
      <c r="A606">
        <v>605</v>
      </c>
      <c r="B606" t="s">
        <v>20</v>
      </c>
      <c r="C606">
        <v>1518</v>
      </c>
      <c r="D606">
        <v>30</v>
      </c>
      <c r="E606">
        <v>340</v>
      </c>
      <c r="F606">
        <v>566</v>
      </c>
      <c r="G606">
        <v>458</v>
      </c>
      <c r="H606">
        <v>232</v>
      </c>
      <c r="I606">
        <v>725</v>
      </c>
      <c r="J606">
        <v>512</v>
      </c>
      <c r="K606">
        <v>447</v>
      </c>
      <c r="L606">
        <v>451</v>
      </c>
      <c r="M606">
        <v>340</v>
      </c>
      <c r="N606">
        <v>423</v>
      </c>
      <c r="O606">
        <v>128</v>
      </c>
      <c r="P606">
        <v>1411</v>
      </c>
      <c r="Q606">
        <v>398</v>
      </c>
      <c r="R606">
        <v>918</v>
      </c>
      <c r="S606">
        <v>230</v>
      </c>
      <c r="T606">
        <f t="shared" si="37"/>
        <v>572</v>
      </c>
      <c r="U606">
        <f t="shared" si="36"/>
        <v>468</v>
      </c>
      <c r="V606">
        <f t="shared" si="38"/>
        <v>348</v>
      </c>
      <c r="W606">
        <f t="shared" si="39"/>
        <v>226</v>
      </c>
      <c r="X606">
        <v>320510</v>
      </c>
    </row>
    <row r="607" spans="1:24">
      <c r="A607">
        <v>606</v>
      </c>
      <c r="B607" t="s">
        <v>20</v>
      </c>
      <c r="C607">
        <v>1621</v>
      </c>
      <c r="D607">
        <v>22.6</v>
      </c>
      <c r="E607">
        <v>218</v>
      </c>
      <c r="F607">
        <v>571</v>
      </c>
      <c r="G607">
        <v>455</v>
      </c>
      <c r="H607">
        <v>252</v>
      </c>
      <c r="I607">
        <v>756</v>
      </c>
      <c r="J607">
        <v>471</v>
      </c>
      <c r="K607">
        <v>409</v>
      </c>
      <c r="L607">
        <v>495</v>
      </c>
      <c r="M607">
        <v>386</v>
      </c>
      <c r="N607">
        <v>423</v>
      </c>
      <c r="O607">
        <v>142</v>
      </c>
      <c r="P607">
        <v>1522</v>
      </c>
      <c r="Q607">
        <v>414</v>
      </c>
      <c r="R607">
        <v>1018</v>
      </c>
      <c r="S607">
        <v>232</v>
      </c>
      <c r="T607">
        <f t="shared" si="37"/>
        <v>638</v>
      </c>
      <c r="U607">
        <f t="shared" si="36"/>
        <v>528</v>
      </c>
      <c r="V607">
        <f t="shared" si="38"/>
        <v>469</v>
      </c>
      <c r="W607">
        <f t="shared" si="39"/>
        <v>353</v>
      </c>
      <c r="X607">
        <v>67416</v>
      </c>
    </row>
    <row r="608" spans="1:24">
      <c r="A608">
        <v>607</v>
      </c>
      <c r="B608" t="s">
        <v>20</v>
      </c>
      <c r="C608">
        <v>1615</v>
      </c>
      <c r="D608">
        <v>23.7</v>
      </c>
      <c r="E608">
        <v>246</v>
      </c>
      <c r="F608">
        <v>574</v>
      </c>
      <c r="G608">
        <v>462</v>
      </c>
      <c r="H608">
        <v>208</v>
      </c>
      <c r="I608">
        <v>734</v>
      </c>
      <c r="J608">
        <v>426</v>
      </c>
      <c r="K608">
        <v>401</v>
      </c>
      <c r="L608">
        <v>512</v>
      </c>
      <c r="M608">
        <v>386</v>
      </c>
      <c r="N608">
        <v>423</v>
      </c>
      <c r="O608">
        <v>148</v>
      </c>
      <c r="P608">
        <v>1501</v>
      </c>
      <c r="Q608">
        <v>427</v>
      </c>
      <c r="R608">
        <v>975</v>
      </c>
      <c r="S608">
        <v>242</v>
      </c>
      <c r="T608">
        <f t="shared" si="37"/>
        <v>594</v>
      </c>
      <c r="U608">
        <f t="shared" si="36"/>
        <v>534</v>
      </c>
      <c r="V608">
        <f t="shared" si="38"/>
        <v>458</v>
      </c>
      <c r="W608">
        <f t="shared" si="39"/>
        <v>328</v>
      </c>
      <c r="X608">
        <v>38329</v>
      </c>
    </row>
    <row r="609" spans="1:24">
      <c r="A609">
        <v>608</v>
      </c>
      <c r="B609" t="s">
        <v>20</v>
      </c>
      <c r="C609">
        <v>1620</v>
      </c>
      <c r="D609">
        <v>25.6</v>
      </c>
      <c r="E609">
        <v>252</v>
      </c>
      <c r="F609">
        <v>579</v>
      </c>
      <c r="G609">
        <v>470</v>
      </c>
      <c r="H609">
        <v>233</v>
      </c>
      <c r="I609">
        <v>755</v>
      </c>
      <c r="J609">
        <v>437</v>
      </c>
      <c r="K609">
        <v>417</v>
      </c>
      <c r="L609">
        <v>494</v>
      </c>
      <c r="M609">
        <v>386</v>
      </c>
      <c r="N609">
        <v>423</v>
      </c>
      <c r="O609">
        <v>148</v>
      </c>
      <c r="P609">
        <v>1510</v>
      </c>
      <c r="Q609">
        <v>419</v>
      </c>
      <c r="R609">
        <v>988</v>
      </c>
      <c r="S609">
        <v>229</v>
      </c>
      <c r="T609">
        <f t="shared" si="37"/>
        <v>619</v>
      </c>
      <c r="U609">
        <f t="shared" si="36"/>
        <v>534</v>
      </c>
      <c r="V609">
        <f t="shared" si="38"/>
        <v>447</v>
      </c>
      <c r="W609">
        <f t="shared" si="39"/>
        <v>327</v>
      </c>
      <c r="X609">
        <v>10361</v>
      </c>
    </row>
    <row r="610" spans="1:24">
      <c r="A610">
        <v>609</v>
      </c>
      <c r="B610" t="s">
        <v>20</v>
      </c>
      <c r="C610">
        <v>1685</v>
      </c>
      <c r="D610">
        <v>22.8</v>
      </c>
      <c r="E610">
        <v>260</v>
      </c>
      <c r="F610">
        <v>582</v>
      </c>
      <c r="G610">
        <v>464</v>
      </c>
      <c r="H610">
        <v>246</v>
      </c>
      <c r="I610">
        <v>793</v>
      </c>
      <c r="J610">
        <v>481</v>
      </c>
      <c r="K610">
        <v>400</v>
      </c>
      <c r="L610">
        <v>517</v>
      </c>
      <c r="M610">
        <v>400</v>
      </c>
      <c r="N610">
        <v>423</v>
      </c>
      <c r="O610">
        <v>158</v>
      </c>
      <c r="P610">
        <v>1591</v>
      </c>
      <c r="Q610">
        <v>425</v>
      </c>
      <c r="R610">
        <v>1044</v>
      </c>
      <c r="S610">
        <v>241</v>
      </c>
      <c r="T610">
        <f t="shared" si="37"/>
        <v>646</v>
      </c>
      <c r="U610">
        <f t="shared" si="36"/>
        <v>558</v>
      </c>
      <c r="V610">
        <f t="shared" si="38"/>
        <v>445</v>
      </c>
      <c r="W610">
        <f t="shared" si="39"/>
        <v>322</v>
      </c>
      <c r="X610">
        <v>99812</v>
      </c>
    </row>
    <row r="611" spans="1:24">
      <c r="A611">
        <v>610</v>
      </c>
      <c r="B611" t="s">
        <v>20</v>
      </c>
      <c r="C611">
        <v>1598</v>
      </c>
      <c r="D611">
        <v>26.6</v>
      </c>
      <c r="E611">
        <v>316</v>
      </c>
      <c r="F611">
        <v>585</v>
      </c>
      <c r="G611">
        <v>478</v>
      </c>
      <c r="H611">
        <v>225</v>
      </c>
      <c r="I611">
        <v>736</v>
      </c>
      <c r="J611">
        <v>529</v>
      </c>
      <c r="K611">
        <v>425</v>
      </c>
      <c r="L611">
        <v>485</v>
      </c>
      <c r="M611">
        <v>374</v>
      </c>
      <c r="N611">
        <v>423</v>
      </c>
      <c r="O611">
        <v>134</v>
      </c>
      <c r="P611">
        <v>1489</v>
      </c>
      <c r="Q611">
        <v>406</v>
      </c>
      <c r="R611">
        <v>978</v>
      </c>
      <c r="S611">
        <v>226</v>
      </c>
      <c r="T611">
        <f t="shared" si="37"/>
        <v>599</v>
      </c>
      <c r="U611">
        <f t="shared" si="36"/>
        <v>508</v>
      </c>
      <c r="V611">
        <f t="shared" si="38"/>
        <v>388</v>
      </c>
      <c r="W611">
        <f t="shared" si="39"/>
        <v>269</v>
      </c>
      <c r="X611">
        <v>79497</v>
      </c>
    </row>
    <row r="612" spans="1:24">
      <c r="A612">
        <v>611</v>
      </c>
      <c r="B612" t="s">
        <v>20</v>
      </c>
      <c r="C612">
        <v>1646</v>
      </c>
      <c r="D612">
        <v>21.8</v>
      </c>
      <c r="E612">
        <v>206</v>
      </c>
      <c r="F612">
        <v>586</v>
      </c>
      <c r="G612">
        <v>466</v>
      </c>
      <c r="H612">
        <v>239</v>
      </c>
      <c r="I612">
        <v>759</v>
      </c>
      <c r="J612">
        <v>441</v>
      </c>
      <c r="K612">
        <v>398</v>
      </c>
      <c r="L612">
        <v>527</v>
      </c>
      <c r="M612">
        <v>406</v>
      </c>
      <c r="N612">
        <v>423</v>
      </c>
      <c r="O612">
        <v>136</v>
      </c>
      <c r="P612">
        <v>1535</v>
      </c>
      <c r="Q612">
        <v>458</v>
      </c>
      <c r="R612">
        <v>1015</v>
      </c>
      <c r="S612">
        <v>232</v>
      </c>
      <c r="T612">
        <f t="shared" si="37"/>
        <v>645</v>
      </c>
      <c r="U612">
        <f t="shared" si="36"/>
        <v>542</v>
      </c>
      <c r="V612">
        <f t="shared" si="38"/>
        <v>492</v>
      </c>
      <c r="W612">
        <f t="shared" si="39"/>
        <v>380</v>
      </c>
      <c r="X612">
        <v>52913</v>
      </c>
    </row>
    <row r="613" spans="1:24">
      <c r="A613">
        <v>612</v>
      </c>
      <c r="B613" t="s">
        <v>20</v>
      </c>
      <c r="C613">
        <v>1631</v>
      </c>
      <c r="D613">
        <v>25</v>
      </c>
      <c r="E613">
        <v>268</v>
      </c>
      <c r="F613">
        <v>588</v>
      </c>
      <c r="G613">
        <v>489</v>
      </c>
      <c r="H613">
        <v>235</v>
      </c>
      <c r="I613">
        <v>761</v>
      </c>
      <c r="J613">
        <v>447</v>
      </c>
      <c r="K613">
        <v>415</v>
      </c>
      <c r="L613">
        <v>491</v>
      </c>
      <c r="M613">
        <v>372</v>
      </c>
      <c r="N613">
        <v>423</v>
      </c>
      <c r="O613">
        <v>157</v>
      </c>
      <c r="P613">
        <v>1527</v>
      </c>
      <c r="Q613">
        <v>394</v>
      </c>
      <c r="R613">
        <v>1001</v>
      </c>
      <c r="S613">
        <v>221</v>
      </c>
      <c r="T613">
        <f t="shared" si="37"/>
        <v>607</v>
      </c>
      <c r="U613">
        <f t="shared" si="36"/>
        <v>529</v>
      </c>
      <c r="V613">
        <f t="shared" si="38"/>
        <v>442</v>
      </c>
      <c r="W613">
        <f t="shared" si="39"/>
        <v>320</v>
      </c>
      <c r="X613">
        <v>72502</v>
      </c>
    </row>
    <row r="614" spans="1:24">
      <c r="A614">
        <v>613</v>
      </c>
      <c r="B614" t="s">
        <v>20</v>
      </c>
      <c r="C614">
        <v>1688</v>
      </c>
      <c r="D614">
        <v>23.2</v>
      </c>
      <c r="E614">
        <v>260</v>
      </c>
      <c r="F614">
        <v>589</v>
      </c>
      <c r="G614">
        <v>492</v>
      </c>
      <c r="H614">
        <v>245</v>
      </c>
      <c r="I614">
        <v>768</v>
      </c>
      <c r="J614">
        <v>476</v>
      </c>
      <c r="K614">
        <v>381</v>
      </c>
      <c r="L614">
        <v>513</v>
      </c>
      <c r="M614">
        <v>398</v>
      </c>
      <c r="N614">
        <v>423</v>
      </c>
      <c r="O614">
        <v>146</v>
      </c>
      <c r="P614">
        <v>1558</v>
      </c>
      <c r="Q614">
        <v>406</v>
      </c>
      <c r="R614">
        <v>1035</v>
      </c>
      <c r="S614">
        <v>248</v>
      </c>
      <c r="T614">
        <f t="shared" si="37"/>
        <v>643</v>
      </c>
      <c r="U614">
        <f t="shared" si="36"/>
        <v>544</v>
      </c>
      <c r="V614">
        <f t="shared" si="38"/>
        <v>480</v>
      </c>
      <c r="W614">
        <f t="shared" si="39"/>
        <v>329</v>
      </c>
      <c r="X614">
        <v>12264</v>
      </c>
    </row>
    <row r="615" spans="1:24">
      <c r="A615">
        <v>614</v>
      </c>
      <c r="B615" t="s">
        <v>20</v>
      </c>
      <c r="C615">
        <v>1732</v>
      </c>
      <c r="D615">
        <v>21.5</v>
      </c>
      <c r="E615">
        <v>216</v>
      </c>
      <c r="F615">
        <v>591</v>
      </c>
      <c r="G615">
        <v>488</v>
      </c>
      <c r="H615">
        <v>244</v>
      </c>
      <c r="I615">
        <v>812</v>
      </c>
      <c r="J615">
        <v>453</v>
      </c>
      <c r="K615">
        <v>382</v>
      </c>
      <c r="L615">
        <v>525</v>
      </c>
      <c r="M615">
        <v>410</v>
      </c>
      <c r="N615">
        <v>423</v>
      </c>
      <c r="O615">
        <v>138</v>
      </c>
      <c r="P615">
        <v>1621</v>
      </c>
      <c r="Q615">
        <v>433</v>
      </c>
      <c r="R615">
        <v>1053</v>
      </c>
      <c r="S615">
        <v>240</v>
      </c>
      <c r="T615">
        <f t="shared" si="37"/>
        <v>654</v>
      </c>
      <c r="U615">
        <f t="shared" si="36"/>
        <v>548</v>
      </c>
      <c r="V615">
        <f t="shared" si="38"/>
        <v>512</v>
      </c>
      <c r="W615">
        <f t="shared" si="39"/>
        <v>375</v>
      </c>
      <c r="X615">
        <v>73843</v>
      </c>
    </row>
    <row r="616" spans="1:24">
      <c r="A616">
        <v>615</v>
      </c>
      <c r="B616" t="s">
        <v>20</v>
      </c>
      <c r="C616">
        <v>1667</v>
      </c>
      <c r="D616">
        <v>21.9</v>
      </c>
      <c r="E616">
        <v>214</v>
      </c>
      <c r="F616">
        <v>597</v>
      </c>
      <c r="G616">
        <v>498</v>
      </c>
      <c r="H616">
        <v>219</v>
      </c>
      <c r="I616">
        <v>738</v>
      </c>
      <c r="J616">
        <v>455</v>
      </c>
      <c r="K616">
        <v>356</v>
      </c>
      <c r="L616">
        <v>527</v>
      </c>
      <c r="M616">
        <v>414</v>
      </c>
      <c r="N616">
        <v>423</v>
      </c>
      <c r="O616">
        <v>146</v>
      </c>
      <c r="P616">
        <v>1544</v>
      </c>
      <c r="Q616">
        <v>437</v>
      </c>
      <c r="R616">
        <v>1025</v>
      </c>
      <c r="S616">
        <v>242</v>
      </c>
      <c r="T616">
        <f t="shared" si="37"/>
        <v>633</v>
      </c>
      <c r="U616">
        <f t="shared" si="36"/>
        <v>560</v>
      </c>
      <c r="V616">
        <f t="shared" si="38"/>
        <v>526</v>
      </c>
      <c r="W616">
        <f t="shared" si="39"/>
        <v>383</v>
      </c>
      <c r="X616">
        <v>1484</v>
      </c>
    </row>
    <row r="617" spans="1:24">
      <c r="A617">
        <v>616</v>
      </c>
      <c r="B617" t="s">
        <v>20</v>
      </c>
      <c r="C617">
        <v>1657</v>
      </c>
      <c r="D617">
        <v>24.7</v>
      </c>
      <c r="E617">
        <v>334</v>
      </c>
      <c r="F617">
        <v>598</v>
      </c>
      <c r="G617">
        <v>490</v>
      </c>
      <c r="H617">
        <v>198</v>
      </c>
      <c r="I617">
        <v>735</v>
      </c>
      <c r="J617">
        <v>471</v>
      </c>
      <c r="K617">
        <v>399</v>
      </c>
      <c r="L617">
        <v>514</v>
      </c>
      <c r="M617">
        <v>398</v>
      </c>
      <c r="N617">
        <v>423</v>
      </c>
      <c r="O617">
        <v>142</v>
      </c>
      <c r="P617">
        <v>1545</v>
      </c>
      <c r="Q617">
        <v>434</v>
      </c>
      <c r="R617">
        <v>1008</v>
      </c>
      <c r="S617">
        <v>246</v>
      </c>
      <c r="T617">
        <f t="shared" si="37"/>
        <v>596</v>
      </c>
      <c r="U617">
        <f t="shared" si="36"/>
        <v>540</v>
      </c>
      <c r="V617">
        <f t="shared" si="38"/>
        <v>402</v>
      </c>
      <c r="W617">
        <f t="shared" si="39"/>
        <v>264</v>
      </c>
      <c r="X617">
        <v>46897</v>
      </c>
    </row>
    <row r="618" spans="1:24">
      <c r="A618">
        <v>617</v>
      </c>
      <c r="B618" t="s">
        <v>20</v>
      </c>
      <c r="C618">
        <v>1746</v>
      </c>
      <c r="D618">
        <v>21.9</v>
      </c>
      <c r="E618">
        <v>246</v>
      </c>
      <c r="F618">
        <v>602</v>
      </c>
      <c r="G618">
        <v>482</v>
      </c>
      <c r="H618">
        <v>253</v>
      </c>
      <c r="I618">
        <v>807</v>
      </c>
      <c r="J618">
        <v>497</v>
      </c>
      <c r="K618">
        <v>422</v>
      </c>
      <c r="L618">
        <v>555</v>
      </c>
      <c r="M618">
        <v>440</v>
      </c>
      <c r="N618">
        <v>423</v>
      </c>
      <c r="O618">
        <v>146</v>
      </c>
      <c r="P618">
        <v>1635</v>
      </c>
      <c r="Q618">
        <v>448</v>
      </c>
      <c r="R618">
        <v>1081</v>
      </c>
      <c r="S618">
        <v>255</v>
      </c>
      <c r="T618">
        <f t="shared" si="37"/>
        <v>693</v>
      </c>
      <c r="U618">
        <f t="shared" si="36"/>
        <v>586</v>
      </c>
      <c r="V618">
        <f t="shared" si="38"/>
        <v>491</v>
      </c>
      <c r="W618">
        <f t="shared" si="39"/>
        <v>356</v>
      </c>
      <c r="X618">
        <v>14184</v>
      </c>
    </row>
    <row r="619" spans="1:24">
      <c r="A619">
        <v>618</v>
      </c>
      <c r="B619" t="s">
        <v>20</v>
      </c>
      <c r="C619">
        <v>1776</v>
      </c>
      <c r="D619">
        <v>19.100000000000001</v>
      </c>
      <c r="E619">
        <v>194</v>
      </c>
      <c r="F619">
        <v>603</v>
      </c>
      <c r="G619">
        <v>492</v>
      </c>
      <c r="H619">
        <v>220</v>
      </c>
      <c r="I619">
        <v>819</v>
      </c>
      <c r="J619">
        <v>456</v>
      </c>
      <c r="K619">
        <v>367</v>
      </c>
      <c r="L619">
        <v>538</v>
      </c>
      <c r="M619">
        <v>440</v>
      </c>
      <c r="N619">
        <v>423</v>
      </c>
      <c r="O619">
        <v>134</v>
      </c>
      <c r="P619">
        <v>1675</v>
      </c>
      <c r="Q619">
        <v>437</v>
      </c>
      <c r="R619">
        <v>1076</v>
      </c>
      <c r="S619">
        <v>235</v>
      </c>
      <c r="T619">
        <f t="shared" si="37"/>
        <v>660</v>
      </c>
      <c r="U619">
        <f t="shared" si="36"/>
        <v>574</v>
      </c>
      <c r="V619">
        <f t="shared" si="38"/>
        <v>533</v>
      </c>
      <c r="W619">
        <f t="shared" si="39"/>
        <v>409</v>
      </c>
      <c r="X619">
        <v>17125</v>
      </c>
    </row>
    <row r="620" spans="1:24">
      <c r="A620">
        <v>619</v>
      </c>
      <c r="B620" t="s">
        <v>20</v>
      </c>
      <c r="C620">
        <v>1728</v>
      </c>
      <c r="D620">
        <v>27.3</v>
      </c>
      <c r="E620">
        <v>308</v>
      </c>
      <c r="F620">
        <v>609</v>
      </c>
      <c r="G620">
        <v>477</v>
      </c>
      <c r="H620">
        <v>269</v>
      </c>
      <c r="I620">
        <v>781</v>
      </c>
      <c r="J620">
        <v>534</v>
      </c>
      <c r="K620">
        <v>463</v>
      </c>
      <c r="L620">
        <v>534</v>
      </c>
      <c r="M620">
        <v>400</v>
      </c>
      <c r="N620">
        <v>423</v>
      </c>
      <c r="O620">
        <v>155</v>
      </c>
      <c r="P620">
        <v>1602</v>
      </c>
      <c r="Q620">
        <v>438</v>
      </c>
      <c r="R620">
        <v>1090</v>
      </c>
      <c r="S620">
        <v>243</v>
      </c>
      <c r="T620">
        <f t="shared" si="37"/>
        <v>669</v>
      </c>
      <c r="U620">
        <f t="shared" si="36"/>
        <v>555</v>
      </c>
      <c r="V620">
        <f t="shared" si="38"/>
        <v>412</v>
      </c>
      <c r="W620">
        <f t="shared" si="39"/>
        <v>301</v>
      </c>
      <c r="X620">
        <v>26964</v>
      </c>
    </row>
    <row r="621" spans="1:24">
      <c r="A621">
        <v>620</v>
      </c>
      <c r="B621" t="s">
        <v>20</v>
      </c>
      <c r="C621">
        <v>1741</v>
      </c>
      <c r="D621">
        <v>22.4</v>
      </c>
      <c r="E621">
        <v>272</v>
      </c>
      <c r="F621">
        <v>609</v>
      </c>
      <c r="G621">
        <v>504</v>
      </c>
      <c r="H621">
        <v>266</v>
      </c>
      <c r="I621">
        <v>821</v>
      </c>
      <c r="J621">
        <v>470</v>
      </c>
      <c r="K621">
        <v>406</v>
      </c>
      <c r="L621">
        <v>529</v>
      </c>
      <c r="M621">
        <v>420</v>
      </c>
      <c r="N621">
        <v>423</v>
      </c>
      <c r="O621">
        <v>159</v>
      </c>
      <c r="P621">
        <v>1626</v>
      </c>
      <c r="Q621">
        <v>421</v>
      </c>
      <c r="R621">
        <v>1071</v>
      </c>
      <c r="S621">
        <v>236</v>
      </c>
      <c r="T621">
        <f t="shared" si="37"/>
        <v>686</v>
      </c>
      <c r="U621">
        <f t="shared" si="36"/>
        <v>579</v>
      </c>
      <c r="V621">
        <f t="shared" si="38"/>
        <v>468</v>
      </c>
      <c r="W621">
        <f t="shared" si="39"/>
        <v>337</v>
      </c>
      <c r="X621">
        <v>50855</v>
      </c>
    </row>
    <row r="622" spans="1:24">
      <c r="A622">
        <v>621</v>
      </c>
      <c r="B622" t="s">
        <v>20</v>
      </c>
      <c r="C622">
        <v>1809</v>
      </c>
      <c r="D622">
        <v>21.6</v>
      </c>
      <c r="E622">
        <v>228</v>
      </c>
      <c r="F622">
        <v>625</v>
      </c>
      <c r="G622">
        <v>514</v>
      </c>
      <c r="H622">
        <v>260</v>
      </c>
      <c r="I622">
        <v>821</v>
      </c>
      <c r="J622">
        <v>469</v>
      </c>
      <c r="K622">
        <v>388</v>
      </c>
      <c r="L622">
        <v>559</v>
      </c>
      <c r="M622">
        <v>434</v>
      </c>
      <c r="N622">
        <v>423</v>
      </c>
      <c r="O622">
        <v>152</v>
      </c>
      <c r="P622">
        <v>1680</v>
      </c>
      <c r="Q622">
        <v>449</v>
      </c>
      <c r="R622">
        <v>1119</v>
      </c>
      <c r="S622">
        <v>251</v>
      </c>
      <c r="T622">
        <f t="shared" si="37"/>
        <v>694</v>
      </c>
      <c r="U622">
        <f t="shared" si="36"/>
        <v>586</v>
      </c>
      <c r="V622">
        <f t="shared" si="38"/>
        <v>537</v>
      </c>
      <c r="W622">
        <f t="shared" si="39"/>
        <v>397</v>
      </c>
      <c r="X622">
        <v>77699</v>
      </c>
    </row>
    <row r="623" spans="1:24">
      <c r="A623">
        <v>622</v>
      </c>
      <c r="B623" t="s">
        <v>20</v>
      </c>
      <c r="C623">
        <v>1582</v>
      </c>
      <c r="D623">
        <v>21.4</v>
      </c>
      <c r="E623">
        <v>260</v>
      </c>
      <c r="F623">
        <v>549</v>
      </c>
      <c r="G623">
        <v>440</v>
      </c>
      <c r="H623">
        <v>222</v>
      </c>
      <c r="I623">
        <v>727</v>
      </c>
      <c r="J623">
        <v>489</v>
      </c>
      <c r="K623">
        <v>389</v>
      </c>
      <c r="L623">
        <v>490</v>
      </c>
      <c r="M623">
        <v>374</v>
      </c>
      <c r="N623">
        <v>424</v>
      </c>
      <c r="O623">
        <v>126</v>
      </c>
      <c r="P623">
        <v>1473</v>
      </c>
      <c r="Q623">
        <v>401</v>
      </c>
      <c r="R623">
        <v>968</v>
      </c>
      <c r="S623">
        <v>226</v>
      </c>
      <c r="T623">
        <f t="shared" si="37"/>
        <v>596</v>
      </c>
      <c r="U623">
        <f t="shared" si="36"/>
        <v>500</v>
      </c>
      <c r="V623">
        <f t="shared" si="38"/>
        <v>406</v>
      </c>
      <c r="W623">
        <f t="shared" si="39"/>
        <v>289</v>
      </c>
      <c r="X623">
        <v>8112</v>
      </c>
    </row>
    <row r="624" spans="1:24">
      <c r="A624">
        <v>623</v>
      </c>
      <c r="B624" t="s">
        <v>20</v>
      </c>
      <c r="C624">
        <v>1614</v>
      </c>
      <c r="D624">
        <v>21.9</v>
      </c>
      <c r="E624">
        <v>232</v>
      </c>
      <c r="F624">
        <v>550</v>
      </c>
      <c r="G624">
        <v>444</v>
      </c>
      <c r="H624">
        <v>199</v>
      </c>
      <c r="I624">
        <v>727</v>
      </c>
      <c r="J624">
        <v>457</v>
      </c>
      <c r="K624">
        <v>381</v>
      </c>
      <c r="L624">
        <v>498</v>
      </c>
      <c r="M624">
        <v>394</v>
      </c>
      <c r="N624">
        <v>424</v>
      </c>
      <c r="O624">
        <v>146</v>
      </c>
      <c r="P624">
        <v>1491</v>
      </c>
      <c r="Q624">
        <v>421</v>
      </c>
      <c r="R624">
        <v>963</v>
      </c>
      <c r="S624">
        <v>236</v>
      </c>
      <c r="T624">
        <f t="shared" si="37"/>
        <v>593</v>
      </c>
      <c r="U624">
        <f t="shared" si="36"/>
        <v>540</v>
      </c>
      <c r="V624">
        <f t="shared" si="38"/>
        <v>448</v>
      </c>
      <c r="W624">
        <f t="shared" si="39"/>
        <v>318</v>
      </c>
      <c r="X624">
        <v>31820</v>
      </c>
    </row>
    <row r="625" spans="1:24">
      <c r="A625">
        <v>624</v>
      </c>
      <c r="B625" t="s">
        <v>20</v>
      </c>
      <c r="C625">
        <v>1669</v>
      </c>
      <c r="D625">
        <v>21.1</v>
      </c>
      <c r="E625">
        <v>230</v>
      </c>
      <c r="F625">
        <v>551</v>
      </c>
      <c r="G625">
        <v>448</v>
      </c>
      <c r="H625">
        <v>253</v>
      </c>
      <c r="I625">
        <v>781</v>
      </c>
      <c r="J625">
        <v>402</v>
      </c>
      <c r="K625">
        <v>381</v>
      </c>
      <c r="L625">
        <v>522</v>
      </c>
      <c r="M625">
        <v>408</v>
      </c>
      <c r="N625">
        <v>424</v>
      </c>
      <c r="O625">
        <v>126</v>
      </c>
      <c r="P625">
        <v>1548</v>
      </c>
      <c r="Q625">
        <v>430</v>
      </c>
      <c r="R625">
        <v>1020</v>
      </c>
      <c r="S625">
        <v>261</v>
      </c>
      <c r="T625">
        <f t="shared" si="37"/>
        <v>661</v>
      </c>
      <c r="U625">
        <f t="shared" si="36"/>
        <v>534</v>
      </c>
      <c r="V625">
        <f t="shared" si="38"/>
        <v>479</v>
      </c>
      <c r="W625">
        <f t="shared" si="39"/>
        <v>321</v>
      </c>
      <c r="X625">
        <v>78494</v>
      </c>
    </row>
    <row r="626" spans="1:24">
      <c r="A626">
        <v>625</v>
      </c>
      <c r="B626" t="s">
        <v>20</v>
      </c>
      <c r="C626">
        <v>1619</v>
      </c>
      <c r="D626">
        <v>23</v>
      </c>
      <c r="E626">
        <v>236</v>
      </c>
      <c r="F626">
        <v>556</v>
      </c>
      <c r="G626">
        <v>456</v>
      </c>
      <c r="H626">
        <v>242</v>
      </c>
      <c r="I626">
        <v>759</v>
      </c>
      <c r="J626">
        <v>445</v>
      </c>
      <c r="K626">
        <v>373</v>
      </c>
      <c r="L626">
        <v>491</v>
      </c>
      <c r="M626">
        <v>394</v>
      </c>
      <c r="N626">
        <v>424</v>
      </c>
      <c r="O626">
        <v>156</v>
      </c>
      <c r="P626">
        <v>1509</v>
      </c>
      <c r="Q626">
        <v>410</v>
      </c>
      <c r="R626">
        <v>992</v>
      </c>
      <c r="S626">
        <v>234</v>
      </c>
      <c r="T626">
        <f t="shared" si="37"/>
        <v>636</v>
      </c>
      <c r="U626">
        <f t="shared" si="36"/>
        <v>550</v>
      </c>
      <c r="V626">
        <f t="shared" si="38"/>
        <v>454</v>
      </c>
      <c r="W626">
        <f t="shared" si="39"/>
        <v>320</v>
      </c>
      <c r="X626">
        <v>38294</v>
      </c>
    </row>
    <row r="627" spans="1:24">
      <c r="A627">
        <v>626</v>
      </c>
      <c r="B627" t="s">
        <v>20</v>
      </c>
      <c r="C627">
        <v>1601</v>
      </c>
      <c r="D627">
        <v>22.6</v>
      </c>
      <c r="E627">
        <v>212</v>
      </c>
      <c r="F627">
        <v>558</v>
      </c>
      <c r="G627">
        <v>452</v>
      </c>
      <c r="H627">
        <v>217</v>
      </c>
      <c r="I627">
        <v>728</v>
      </c>
      <c r="J627">
        <v>494</v>
      </c>
      <c r="K627">
        <v>394</v>
      </c>
      <c r="L627">
        <v>504</v>
      </c>
      <c r="M627">
        <v>372</v>
      </c>
      <c r="N627">
        <v>424</v>
      </c>
      <c r="O627">
        <v>154</v>
      </c>
      <c r="P627">
        <v>1476</v>
      </c>
      <c r="Q627">
        <v>399</v>
      </c>
      <c r="R627">
        <v>965</v>
      </c>
      <c r="S627">
        <v>233</v>
      </c>
      <c r="T627">
        <f t="shared" si="37"/>
        <v>589</v>
      </c>
      <c r="U627">
        <f t="shared" si="36"/>
        <v>526</v>
      </c>
      <c r="V627">
        <f t="shared" si="38"/>
        <v>473</v>
      </c>
      <c r="W627">
        <f t="shared" si="39"/>
        <v>346</v>
      </c>
      <c r="X627">
        <v>74544</v>
      </c>
    </row>
    <row r="628" spans="1:24">
      <c r="A628">
        <v>627</v>
      </c>
      <c r="B628" t="s">
        <v>20</v>
      </c>
      <c r="C628">
        <v>1608</v>
      </c>
      <c r="D628">
        <v>21.8</v>
      </c>
      <c r="E628">
        <v>268</v>
      </c>
      <c r="F628">
        <v>562</v>
      </c>
      <c r="G628">
        <v>454</v>
      </c>
      <c r="H628">
        <v>169</v>
      </c>
      <c r="I628">
        <v>712</v>
      </c>
      <c r="J628">
        <v>420</v>
      </c>
      <c r="K628">
        <v>338</v>
      </c>
      <c r="L628">
        <v>508</v>
      </c>
      <c r="M628">
        <v>402</v>
      </c>
      <c r="N628">
        <v>424</v>
      </c>
      <c r="O628">
        <v>124</v>
      </c>
      <c r="P628">
        <v>1501</v>
      </c>
      <c r="Q628">
        <v>425</v>
      </c>
      <c r="R628">
        <v>958</v>
      </c>
      <c r="S628">
        <v>242</v>
      </c>
      <c r="T628">
        <f t="shared" si="37"/>
        <v>571</v>
      </c>
      <c r="U628">
        <f t="shared" si="36"/>
        <v>526</v>
      </c>
      <c r="V628">
        <f t="shared" si="38"/>
        <v>428</v>
      </c>
      <c r="W628">
        <f t="shared" si="39"/>
        <v>294</v>
      </c>
      <c r="X628">
        <v>18916</v>
      </c>
    </row>
    <row r="629" spans="1:24">
      <c r="A629">
        <v>628</v>
      </c>
      <c r="B629" t="s">
        <v>20</v>
      </c>
      <c r="C629">
        <v>1701</v>
      </c>
      <c r="D629">
        <v>21.1</v>
      </c>
      <c r="E629">
        <v>286</v>
      </c>
      <c r="F629">
        <v>601</v>
      </c>
      <c r="G629">
        <v>490</v>
      </c>
      <c r="H629">
        <v>202</v>
      </c>
      <c r="I629">
        <v>765</v>
      </c>
      <c r="J629">
        <v>470</v>
      </c>
      <c r="K629">
        <v>345</v>
      </c>
      <c r="L629">
        <v>525</v>
      </c>
      <c r="M629">
        <v>420</v>
      </c>
      <c r="N629">
        <v>424</v>
      </c>
      <c r="O629">
        <v>126</v>
      </c>
      <c r="P629">
        <v>1605</v>
      </c>
      <c r="Q629">
        <v>429</v>
      </c>
      <c r="R629">
        <v>1042</v>
      </c>
      <c r="S629">
        <v>242</v>
      </c>
      <c r="T629">
        <f t="shared" si="37"/>
        <v>622</v>
      </c>
      <c r="U629">
        <f t="shared" si="36"/>
        <v>546</v>
      </c>
      <c r="V629">
        <f t="shared" si="38"/>
        <v>446</v>
      </c>
      <c r="W629">
        <f t="shared" si="39"/>
        <v>315</v>
      </c>
      <c r="X629">
        <v>29962</v>
      </c>
    </row>
    <row r="630" spans="1:24">
      <c r="A630">
        <v>629</v>
      </c>
      <c r="B630" t="s">
        <v>20</v>
      </c>
      <c r="C630">
        <v>1709</v>
      </c>
      <c r="D630">
        <v>19.899999999999999</v>
      </c>
      <c r="E630">
        <v>246</v>
      </c>
      <c r="F630">
        <v>603</v>
      </c>
      <c r="G630">
        <v>498</v>
      </c>
      <c r="H630">
        <v>196</v>
      </c>
      <c r="I630">
        <v>758</v>
      </c>
      <c r="J630">
        <v>464</v>
      </c>
      <c r="K630">
        <v>350</v>
      </c>
      <c r="L630">
        <v>533</v>
      </c>
      <c r="M630">
        <v>416</v>
      </c>
      <c r="N630">
        <v>424</v>
      </c>
      <c r="O630">
        <v>132</v>
      </c>
      <c r="P630">
        <v>1602</v>
      </c>
      <c r="Q630">
        <v>461</v>
      </c>
      <c r="R630">
        <v>1040</v>
      </c>
      <c r="S630">
        <v>236</v>
      </c>
      <c r="T630">
        <f t="shared" si="37"/>
        <v>612</v>
      </c>
      <c r="U630">
        <f t="shared" si="36"/>
        <v>548</v>
      </c>
      <c r="V630">
        <f t="shared" si="38"/>
        <v>488</v>
      </c>
      <c r="W630">
        <f t="shared" si="39"/>
        <v>357</v>
      </c>
      <c r="X630">
        <v>14318</v>
      </c>
    </row>
    <row r="631" spans="1:24">
      <c r="A631">
        <v>630</v>
      </c>
      <c r="B631" t="s">
        <v>20</v>
      </c>
      <c r="C631">
        <v>1710</v>
      </c>
      <c r="D631">
        <v>22.6</v>
      </c>
      <c r="E631">
        <v>262</v>
      </c>
      <c r="F631">
        <v>607</v>
      </c>
      <c r="G631">
        <v>500</v>
      </c>
      <c r="H631">
        <v>215</v>
      </c>
      <c r="I631">
        <v>785</v>
      </c>
      <c r="J631">
        <v>477</v>
      </c>
      <c r="K631">
        <v>411</v>
      </c>
      <c r="L631">
        <v>515</v>
      </c>
      <c r="M631">
        <v>412</v>
      </c>
      <c r="N631">
        <v>424</v>
      </c>
      <c r="O631">
        <v>138</v>
      </c>
      <c r="P631">
        <v>1586</v>
      </c>
      <c r="Q631">
        <v>432</v>
      </c>
      <c r="R631">
        <v>1016</v>
      </c>
      <c r="S631">
        <v>248</v>
      </c>
      <c r="T631">
        <f t="shared" si="37"/>
        <v>627</v>
      </c>
      <c r="U631">
        <f t="shared" si="36"/>
        <v>550</v>
      </c>
      <c r="V631">
        <f t="shared" si="38"/>
        <v>486</v>
      </c>
      <c r="W631">
        <f t="shared" si="39"/>
        <v>345</v>
      </c>
      <c r="X631">
        <v>4475</v>
      </c>
    </row>
    <row r="632" spans="1:24">
      <c r="A632">
        <v>631</v>
      </c>
      <c r="B632" t="s">
        <v>20</v>
      </c>
      <c r="C632">
        <v>1651</v>
      </c>
      <c r="D632">
        <v>28.4</v>
      </c>
      <c r="E632">
        <v>320</v>
      </c>
      <c r="F632">
        <v>609</v>
      </c>
      <c r="G632">
        <v>502</v>
      </c>
      <c r="H632">
        <v>191</v>
      </c>
      <c r="I632">
        <v>743</v>
      </c>
      <c r="J632">
        <v>485</v>
      </c>
      <c r="K632">
        <v>435</v>
      </c>
      <c r="L632">
        <v>528</v>
      </c>
      <c r="M632">
        <v>414</v>
      </c>
      <c r="N632">
        <v>424</v>
      </c>
      <c r="O632">
        <v>160</v>
      </c>
      <c r="P632">
        <v>1550</v>
      </c>
      <c r="Q632">
        <v>449</v>
      </c>
      <c r="R632">
        <v>998</v>
      </c>
      <c r="S632">
        <v>255</v>
      </c>
      <c r="T632">
        <f t="shared" si="37"/>
        <v>605</v>
      </c>
      <c r="U632">
        <f t="shared" si="36"/>
        <v>574</v>
      </c>
      <c r="V632">
        <f t="shared" si="38"/>
        <v>437</v>
      </c>
      <c r="W632">
        <f t="shared" si="39"/>
        <v>289</v>
      </c>
      <c r="X632">
        <v>40595</v>
      </c>
    </row>
    <row r="633" spans="1:24">
      <c r="A633">
        <v>632</v>
      </c>
      <c r="B633" t="s">
        <v>20</v>
      </c>
      <c r="C633">
        <v>1496</v>
      </c>
      <c r="D633">
        <v>26.6</v>
      </c>
      <c r="E633">
        <v>284</v>
      </c>
      <c r="F633">
        <v>524</v>
      </c>
      <c r="G633">
        <v>408</v>
      </c>
      <c r="H633">
        <v>239</v>
      </c>
      <c r="I633">
        <v>725</v>
      </c>
      <c r="J633">
        <v>451</v>
      </c>
      <c r="K633">
        <v>404</v>
      </c>
      <c r="L633">
        <v>459</v>
      </c>
      <c r="M633">
        <v>350</v>
      </c>
      <c r="N633">
        <v>425</v>
      </c>
      <c r="O633">
        <v>126</v>
      </c>
      <c r="P633">
        <v>1395</v>
      </c>
      <c r="Q633">
        <v>373</v>
      </c>
      <c r="R633">
        <v>909</v>
      </c>
      <c r="S633">
        <v>234</v>
      </c>
      <c r="T633">
        <f t="shared" si="37"/>
        <v>589</v>
      </c>
      <c r="U633">
        <f t="shared" si="36"/>
        <v>476</v>
      </c>
      <c r="V633">
        <f t="shared" si="38"/>
        <v>358</v>
      </c>
      <c r="W633">
        <f t="shared" si="39"/>
        <v>240</v>
      </c>
      <c r="X633">
        <v>195686</v>
      </c>
    </row>
    <row r="634" spans="1:24">
      <c r="A634">
        <v>633</v>
      </c>
      <c r="B634" t="s">
        <v>20</v>
      </c>
      <c r="C634">
        <v>1600</v>
      </c>
      <c r="D634">
        <v>22</v>
      </c>
      <c r="E634">
        <v>274</v>
      </c>
      <c r="F634">
        <v>542</v>
      </c>
      <c r="G634">
        <v>446</v>
      </c>
      <c r="H634">
        <v>247</v>
      </c>
      <c r="I634">
        <v>762</v>
      </c>
      <c r="J634">
        <v>481</v>
      </c>
      <c r="K634">
        <v>368</v>
      </c>
      <c r="L634">
        <v>484</v>
      </c>
      <c r="M634">
        <v>390</v>
      </c>
      <c r="N634">
        <v>425</v>
      </c>
      <c r="O634">
        <v>108</v>
      </c>
      <c r="P634">
        <v>1506</v>
      </c>
      <c r="Q634">
        <v>417</v>
      </c>
      <c r="R634">
        <v>991</v>
      </c>
      <c r="S634">
        <v>230</v>
      </c>
      <c r="T634">
        <f t="shared" si="37"/>
        <v>637</v>
      </c>
      <c r="U634">
        <f t="shared" si="36"/>
        <v>498</v>
      </c>
      <c r="V634">
        <f t="shared" si="38"/>
        <v>402</v>
      </c>
      <c r="W634">
        <f t="shared" si="39"/>
        <v>268</v>
      </c>
      <c r="X634">
        <v>97119</v>
      </c>
    </row>
    <row r="635" spans="1:24">
      <c r="A635">
        <v>634</v>
      </c>
      <c r="B635" t="s">
        <v>20</v>
      </c>
      <c r="C635">
        <v>1641</v>
      </c>
      <c r="D635">
        <v>21.6</v>
      </c>
      <c r="E635">
        <v>228</v>
      </c>
      <c r="F635">
        <v>552</v>
      </c>
      <c r="G635">
        <v>468</v>
      </c>
      <c r="H635">
        <v>239</v>
      </c>
      <c r="I635">
        <v>763</v>
      </c>
      <c r="J635">
        <v>437</v>
      </c>
      <c r="K635">
        <v>406</v>
      </c>
      <c r="L635">
        <v>499</v>
      </c>
      <c r="M635">
        <v>392</v>
      </c>
      <c r="N635">
        <v>425</v>
      </c>
      <c r="O635">
        <v>140</v>
      </c>
      <c r="P635">
        <v>1516</v>
      </c>
      <c r="Q635">
        <v>406</v>
      </c>
      <c r="R635">
        <v>992</v>
      </c>
      <c r="S635">
        <v>244</v>
      </c>
      <c r="T635">
        <f t="shared" si="37"/>
        <v>631</v>
      </c>
      <c r="U635">
        <f t="shared" si="36"/>
        <v>532</v>
      </c>
      <c r="V635">
        <f t="shared" si="38"/>
        <v>484</v>
      </c>
      <c r="W635">
        <f t="shared" si="39"/>
        <v>324</v>
      </c>
      <c r="X635">
        <v>64101</v>
      </c>
    </row>
    <row r="636" spans="1:24">
      <c r="A636">
        <v>635</v>
      </c>
      <c r="B636" t="s">
        <v>20</v>
      </c>
      <c r="C636">
        <v>1580</v>
      </c>
      <c r="D636">
        <v>23.4</v>
      </c>
      <c r="E636">
        <v>236</v>
      </c>
      <c r="F636">
        <v>565</v>
      </c>
      <c r="G636">
        <v>448</v>
      </c>
      <c r="H636">
        <v>230</v>
      </c>
      <c r="I636">
        <v>702</v>
      </c>
      <c r="J636">
        <v>474</v>
      </c>
      <c r="K636">
        <v>362</v>
      </c>
      <c r="L636">
        <v>492</v>
      </c>
      <c r="M636">
        <v>394</v>
      </c>
      <c r="N636">
        <v>425</v>
      </c>
      <c r="O636">
        <v>150</v>
      </c>
      <c r="P636">
        <v>1472</v>
      </c>
      <c r="Q636">
        <v>431</v>
      </c>
      <c r="R636">
        <v>1000</v>
      </c>
      <c r="S636">
        <v>226</v>
      </c>
      <c r="T636">
        <f t="shared" si="37"/>
        <v>624</v>
      </c>
      <c r="U636">
        <f t="shared" si="36"/>
        <v>544</v>
      </c>
      <c r="V636">
        <f t="shared" si="38"/>
        <v>438</v>
      </c>
      <c r="W636">
        <f t="shared" si="39"/>
        <v>329</v>
      </c>
      <c r="X636">
        <v>53047</v>
      </c>
    </row>
    <row r="637" spans="1:24">
      <c r="A637">
        <v>636</v>
      </c>
      <c r="B637" t="s">
        <v>20</v>
      </c>
      <c r="C637">
        <v>1623</v>
      </c>
      <c r="D637">
        <v>23.8</v>
      </c>
      <c r="E637">
        <v>236</v>
      </c>
      <c r="F637">
        <v>571</v>
      </c>
      <c r="G637">
        <v>452</v>
      </c>
      <c r="H637">
        <v>244</v>
      </c>
      <c r="I637">
        <v>756</v>
      </c>
      <c r="J637">
        <v>442</v>
      </c>
      <c r="K637">
        <v>412</v>
      </c>
      <c r="L637">
        <v>488</v>
      </c>
      <c r="M637">
        <v>386</v>
      </c>
      <c r="N637">
        <v>425</v>
      </c>
      <c r="O637">
        <v>144</v>
      </c>
      <c r="P637">
        <v>1515</v>
      </c>
      <c r="Q637">
        <v>412</v>
      </c>
      <c r="R637">
        <v>1003</v>
      </c>
      <c r="S637">
        <v>236</v>
      </c>
      <c r="T637">
        <f t="shared" si="37"/>
        <v>630</v>
      </c>
      <c r="U637">
        <f t="shared" si="36"/>
        <v>530</v>
      </c>
      <c r="V637">
        <f t="shared" si="38"/>
        <v>452</v>
      </c>
      <c r="W637">
        <f t="shared" si="39"/>
        <v>335</v>
      </c>
      <c r="X637">
        <v>94170</v>
      </c>
    </row>
    <row r="638" spans="1:24">
      <c r="A638">
        <v>637</v>
      </c>
      <c r="B638" t="s">
        <v>20</v>
      </c>
      <c r="C638">
        <v>1651</v>
      </c>
      <c r="D638">
        <v>21.3</v>
      </c>
      <c r="E638">
        <v>198</v>
      </c>
      <c r="F638">
        <v>571</v>
      </c>
      <c r="G638">
        <v>458</v>
      </c>
      <c r="H638">
        <v>239</v>
      </c>
      <c r="I638">
        <v>760</v>
      </c>
      <c r="J638">
        <v>453</v>
      </c>
      <c r="K638">
        <v>349</v>
      </c>
      <c r="L638">
        <v>485</v>
      </c>
      <c r="M638">
        <v>386</v>
      </c>
      <c r="N638">
        <v>425</v>
      </c>
      <c r="O638">
        <v>154</v>
      </c>
      <c r="P638">
        <v>1537</v>
      </c>
      <c r="Q638">
        <v>417</v>
      </c>
      <c r="R638">
        <v>1016</v>
      </c>
      <c r="S638">
        <v>238</v>
      </c>
      <c r="T638">
        <f t="shared" si="37"/>
        <v>625</v>
      </c>
      <c r="U638">
        <f t="shared" si="36"/>
        <v>540</v>
      </c>
      <c r="V638">
        <f t="shared" si="38"/>
        <v>498</v>
      </c>
      <c r="W638">
        <f t="shared" si="39"/>
        <v>373</v>
      </c>
      <c r="X638">
        <v>20296</v>
      </c>
    </row>
    <row r="639" spans="1:24">
      <c r="A639">
        <v>638</v>
      </c>
      <c r="B639" t="s">
        <v>20</v>
      </c>
      <c r="C639">
        <v>1692</v>
      </c>
      <c r="D639">
        <v>23.3</v>
      </c>
      <c r="E639">
        <v>248</v>
      </c>
      <c r="F639">
        <v>574</v>
      </c>
      <c r="G639">
        <v>466</v>
      </c>
      <c r="H639">
        <v>269</v>
      </c>
      <c r="I639">
        <v>781</v>
      </c>
      <c r="J639">
        <v>459</v>
      </c>
      <c r="K639">
        <v>410</v>
      </c>
      <c r="L639">
        <v>500</v>
      </c>
      <c r="M639">
        <v>382</v>
      </c>
      <c r="N639">
        <v>425</v>
      </c>
      <c r="O639">
        <v>148</v>
      </c>
      <c r="P639">
        <v>1575</v>
      </c>
      <c r="Q639">
        <v>447</v>
      </c>
      <c r="R639">
        <v>1063</v>
      </c>
      <c r="S639">
        <v>235</v>
      </c>
      <c r="T639">
        <f t="shared" si="37"/>
        <v>651</v>
      </c>
      <c r="U639">
        <f t="shared" si="36"/>
        <v>530</v>
      </c>
      <c r="V639">
        <f t="shared" si="38"/>
        <v>453</v>
      </c>
      <c r="W639">
        <f t="shared" si="39"/>
        <v>326</v>
      </c>
      <c r="X639">
        <v>26904</v>
      </c>
    </row>
    <row r="640" spans="1:24">
      <c r="A640">
        <v>639</v>
      </c>
      <c r="B640" t="s">
        <v>20</v>
      </c>
      <c r="C640">
        <v>1603</v>
      </c>
      <c r="D640">
        <v>25.9</v>
      </c>
      <c r="E640">
        <v>228</v>
      </c>
      <c r="F640">
        <v>580</v>
      </c>
      <c r="G640">
        <v>460</v>
      </c>
      <c r="H640">
        <v>235</v>
      </c>
      <c r="I640">
        <v>758</v>
      </c>
      <c r="J640">
        <v>432</v>
      </c>
      <c r="K640">
        <v>427</v>
      </c>
      <c r="L640">
        <v>490</v>
      </c>
      <c r="M640">
        <v>372</v>
      </c>
      <c r="N640">
        <v>425</v>
      </c>
      <c r="O640">
        <v>140</v>
      </c>
      <c r="P640">
        <v>1497</v>
      </c>
      <c r="Q640">
        <v>408</v>
      </c>
      <c r="R640">
        <v>974</v>
      </c>
      <c r="S640">
        <v>230</v>
      </c>
      <c r="T640">
        <f t="shared" si="37"/>
        <v>607</v>
      </c>
      <c r="U640">
        <f t="shared" si="36"/>
        <v>512</v>
      </c>
      <c r="V640">
        <f t="shared" si="38"/>
        <v>462</v>
      </c>
      <c r="W640">
        <f t="shared" si="39"/>
        <v>352</v>
      </c>
      <c r="X640">
        <v>59720</v>
      </c>
    </row>
    <row r="641" spans="1:24">
      <c r="A641">
        <v>640</v>
      </c>
      <c r="B641" t="s">
        <v>20</v>
      </c>
      <c r="C641">
        <v>1800</v>
      </c>
      <c r="D641">
        <v>19.2</v>
      </c>
      <c r="E641">
        <v>178</v>
      </c>
      <c r="F641">
        <v>583</v>
      </c>
      <c r="G641">
        <v>482</v>
      </c>
      <c r="H641">
        <v>324</v>
      </c>
      <c r="I641">
        <v>878</v>
      </c>
      <c r="J641">
        <v>463</v>
      </c>
      <c r="K641">
        <v>426</v>
      </c>
      <c r="L641">
        <v>527</v>
      </c>
      <c r="M641">
        <v>414</v>
      </c>
      <c r="N641">
        <v>425</v>
      </c>
      <c r="O641">
        <v>140</v>
      </c>
      <c r="P641">
        <v>1684</v>
      </c>
      <c r="Q641">
        <v>443</v>
      </c>
      <c r="R641">
        <v>1130</v>
      </c>
      <c r="S641">
        <v>252</v>
      </c>
      <c r="T641">
        <f t="shared" si="37"/>
        <v>738</v>
      </c>
      <c r="U641">
        <f t="shared" si="36"/>
        <v>554</v>
      </c>
      <c r="V641">
        <f t="shared" si="38"/>
        <v>556</v>
      </c>
      <c r="W641">
        <f t="shared" si="39"/>
        <v>405</v>
      </c>
      <c r="X641">
        <v>66939</v>
      </c>
    </row>
    <row r="642" spans="1:24">
      <c r="A642">
        <v>641</v>
      </c>
      <c r="B642" t="s">
        <v>20</v>
      </c>
      <c r="C642">
        <v>1645</v>
      </c>
      <c r="D642">
        <v>21.4</v>
      </c>
      <c r="E642">
        <v>204</v>
      </c>
      <c r="F642">
        <v>586</v>
      </c>
      <c r="G642">
        <v>474</v>
      </c>
      <c r="H642">
        <v>207</v>
      </c>
      <c r="I642">
        <v>739</v>
      </c>
      <c r="J642">
        <v>484</v>
      </c>
      <c r="K642">
        <v>374</v>
      </c>
      <c r="L642">
        <v>526</v>
      </c>
      <c r="M642">
        <v>410</v>
      </c>
      <c r="N642">
        <v>425</v>
      </c>
      <c r="O642">
        <v>146</v>
      </c>
      <c r="P642">
        <v>1535</v>
      </c>
      <c r="Q642">
        <v>427</v>
      </c>
      <c r="R642">
        <v>1003</v>
      </c>
      <c r="S642">
        <v>254</v>
      </c>
      <c r="T642">
        <f t="shared" si="37"/>
        <v>617</v>
      </c>
      <c r="U642">
        <f t="shared" ref="U642:U705" si="40">M642+O642</f>
        <v>556</v>
      </c>
      <c r="V642">
        <f t="shared" si="38"/>
        <v>524</v>
      </c>
      <c r="W642">
        <f t="shared" si="39"/>
        <v>382</v>
      </c>
      <c r="X642">
        <v>223484</v>
      </c>
    </row>
    <row r="643" spans="1:24">
      <c r="A643">
        <v>642</v>
      </c>
      <c r="B643" t="s">
        <v>20</v>
      </c>
      <c r="C643">
        <v>1618</v>
      </c>
      <c r="D643">
        <v>24.4</v>
      </c>
      <c r="E643">
        <v>270</v>
      </c>
      <c r="F643">
        <v>592</v>
      </c>
      <c r="G643">
        <v>474</v>
      </c>
      <c r="H643">
        <v>223</v>
      </c>
      <c r="I643">
        <v>744</v>
      </c>
      <c r="J643">
        <v>457</v>
      </c>
      <c r="K643">
        <v>398</v>
      </c>
      <c r="L643">
        <v>508</v>
      </c>
      <c r="M643">
        <v>382</v>
      </c>
      <c r="N643">
        <v>425</v>
      </c>
      <c r="O643">
        <v>134</v>
      </c>
      <c r="P643">
        <v>1525</v>
      </c>
      <c r="Q643">
        <v>452</v>
      </c>
      <c r="R643">
        <v>1004</v>
      </c>
      <c r="S643">
        <v>247</v>
      </c>
      <c r="T643">
        <f t="shared" ref="T643:T706" si="41">M643+H643</f>
        <v>605</v>
      </c>
      <c r="U643">
        <f t="shared" si="40"/>
        <v>516</v>
      </c>
      <c r="V643">
        <f t="shared" ref="V643:V706" si="42">G643-E643+S643</f>
        <v>451</v>
      </c>
      <c r="W643">
        <f t="shared" ref="W643:W706" si="43">F643-E643</f>
        <v>322</v>
      </c>
      <c r="X643">
        <v>185965</v>
      </c>
    </row>
    <row r="644" spans="1:24">
      <c r="A644">
        <v>643</v>
      </c>
      <c r="B644" t="s">
        <v>20</v>
      </c>
      <c r="C644">
        <v>1716</v>
      </c>
      <c r="D644">
        <v>23</v>
      </c>
      <c r="E644">
        <v>272</v>
      </c>
      <c r="F644">
        <v>595</v>
      </c>
      <c r="G644">
        <v>466</v>
      </c>
      <c r="H644">
        <v>245</v>
      </c>
      <c r="I644">
        <v>798</v>
      </c>
      <c r="J644">
        <v>494</v>
      </c>
      <c r="K644">
        <v>401</v>
      </c>
      <c r="L644">
        <v>534</v>
      </c>
      <c r="M644">
        <v>422</v>
      </c>
      <c r="N644">
        <v>425</v>
      </c>
      <c r="O644">
        <v>146</v>
      </c>
      <c r="P644">
        <v>1626</v>
      </c>
      <c r="Q644">
        <v>432</v>
      </c>
      <c r="R644">
        <v>1073</v>
      </c>
      <c r="S644">
        <v>247</v>
      </c>
      <c r="T644">
        <f t="shared" si="41"/>
        <v>667</v>
      </c>
      <c r="U644">
        <f t="shared" si="40"/>
        <v>568</v>
      </c>
      <c r="V644">
        <f t="shared" si="42"/>
        <v>441</v>
      </c>
      <c r="W644">
        <f t="shared" si="43"/>
        <v>323</v>
      </c>
      <c r="X644">
        <v>51571</v>
      </c>
    </row>
    <row r="645" spans="1:24">
      <c r="A645">
        <v>644</v>
      </c>
      <c r="B645" t="s">
        <v>20</v>
      </c>
      <c r="C645">
        <v>1671</v>
      </c>
      <c r="D645">
        <v>29</v>
      </c>
      <c r="E645">
        <v>346</v>
      </c>
      <c r="F645">
        <v>596</v>
      </c>
      <c r="G645">
        <v>482</v>
      </c>
      <c r="H645">
        <v>262</v>
      </c>
      <c r="I645">
        <v>787</v>
      </c>
      <c r="J645">
        <v>518</v>
      </c>
      <c r="K645">
        <v>443</v>
      </c>
      <c r="L645">
        <v>505</v>
      </c>
      <c r="M645">
        <v>386</v>
      </c>
      <c r="N645">
        <v>425</v>
      </c>
      <c r="O645">
        <v>132</v>
      </c>
      <c r="P645">
        <v>1557</v>
      </c>
      <c r="Q645">
        <v>429</v>
      </c>
      <c r="R645">
        <v>1032</v>
      </c>
      <c r="S645">
        <v>245</v>
      </c>
      <c r="T645">
        <f t="shared" si="41"/>
        <v>648</v>
      </c>
      <c r="U645">
        <f t="shared" si="40"/>
        <v>518</v>
      </c>
      <c r="V645">
        <f t="shared" si="42"/>
        <v>381</v>
      </c>
      <c r="W645">
        <f t="shared" si="43"/>
        <v>250</v>
      </c>
      <c r="X645">
        <v>492062</v>
      </c>
    </row>
    <row r="646" spans="1:24">
      <c r="A646">
        <v>645</v>
      </c>
      <c r="B646" t="s">
        <v>20</v>
      </c>
      <c r="C646">
        <v>1729</v>
      </c>
      <c r="D646">
        <v>22.3</v>
      </c>
      <c r="E646">
        <v>242</v>
      </c>
      <c r="F646">
        <v>596</v>
      </c>
      <c r="G646">
        <v>510</v>
      </c>
      <c r="H646">
        <v>220</v>
      </c>
      <c r="I646">
        <v>808</v>
      </c>
      <c r="J646">
        <v>443</v>
      </c>
      <c r="K646">
        <v>435</v>
      </c>
      <c r="L646">
        <v>535</v>
      </c>
      <c r="M646">
        <v>406</v>
      </c>
      <c r="N646">
        <v>425</v>
      </c>
      <c r="O646">
        <v>146</v>
      </c>
      <c r="P646">
        <v>1622</v>
      </c>
      <c r="Q646">
        <v>454</v>
      </c>
      <c r="R646">
        <v>1034</v>
      </c>
      <c r="S646">
        <v>227</v>
      </c>
      <c r="T646">
        <f t="shared" si="41"/>
        <v>626</v>
      </c>
      <c r="U646">
        <f t="shared" si="40"/>
        <v>552</v>
      </c>
      <c r="V646">
        <f t="shared" si="42"/>
        <v>495</v>
      </c>
      <c r="W646">
        <f t="shared" si="43"/>
        <v>354</v>
      </c>
      <c r="X646">
        <v>63021</v>
      </c>
    </row>
    <row r="647" spans="1:24">
      <c r="A647">
        <v>646</v>
      </c>
      <c r="B647" t="s">
        <v>20</v>
      </c>
      <c r="C647">
        <v>1757</v>
      </c>
      <c r="D647">
        <v>21.8</v>
      </c>
      <c r="E647">
        <v>240</v>
      </c>
      <c r="F647">
        <v>616</v>
      </c>
      <c r="G647">
        <v>494</v>
      </c>
      <c r="H647">
        <v>233</v>
      </c>
      <c r="I647">
        <v>792</v>
      </c>
      <c r="J647">
        <v>455</v>
      </c>
      <c r="K647">
        <v>411</v>
      </c>
      <c r="L647">
        <v>559</v>
      </c>
      <c r="M647">
        <v>444</v>
      </c>
      <c r="N647">
        <v>425</v>
      </c>
      <c r="O647">
        <v>164</v>
      </c>
      <c r="P647">
        <v>1642</v>
      </c>
      <c r="Q647">
        <v>444</v>
      </c>
      <c r="R647">
        <v>1083</v>
      </c>
      <c r="S647">
        <v>246</v>
      </c>
      <c r="T647">
        <f t="shared" si="41"/>
        <v>677</v>
      </c>
      <c r="U647">
        <f t="shared" si="40"/>
        <v>608</v>
      </c>
      <c r="V647">
        <f t="shared" si="42"/>
        <v>500</v>
      </c>
      <c r="W647">
        <f t="shared" si="43"/>
        <v>376</v>
      </c>
      <c r="X647">
        <v>11386</v>
      </c>
    </row>
    <row r="648" spans="1:24">
      <c r="A648">
        <v>647</v>
      </c>
      <c r="B648" t="s">
        <v>20</v>
      </c>
      <c r="C648">
        <v>1770</v>
      </c>
      <c r="D648">
        <v>22.4</v>
      </c>
      <c r="E648">
        <v>250</v>
      </c>
      <c r="F648">
        <v>623</v>
      </c>
      <c r="G648">
        <v>504</v>
      </c>
      <c r="H648">
        <v>197</v>
      </c>
      <c r="I648">
        <v>783</v>
      </c>
      <c r="J648">
        <v>460</v>
      </c>
      <c r="K648">
        <v>392</v>
      </c>
      <c r="L648">
        <v>551</v>
      </c>
      <c r="M648">
        <v>438</v>
      </c>
      <c r="N648">
        <v>425</v>
      </c>
      <c r="O648">
        <v>150</v>
      </c>
      <c r="P648">
        <v>1646</v>
      </c>
      <c r="Q648">
        <v>451</v>
      </c>
      <c r="R648">
        <v>1060</v>
      </c>
      <c r="S648">
        <v>250</v>
      </c>
      <c r="T648">
        <f t="shared" si="41"/>
        <v>635</v>
      </c>
      <c r="U648">
        <f t="shared" si="40"/>
        <v>588</v>
      </c>
      <c r="V648">
        <f t="shared" si="42"/>
        <v>504</v>
      </c>
      <c r="W648">
        <f t="shared" si="43"/>
        <v>373</v>
      </c>
      <c r="X648">
        <v>3520</v>
      </c>
    </row>
    <row r="649" spans="1:24">
      <c r="A649">
        <v>648</v>
      </c>
      <c r="B649" t="s">
        <v>20</v>
      </c>
      <c r="C649">
        <v>1675</v>
      </c>
      <c r="D649">
        <v>24.2</v>
      </c>
      <c r="E649">
        <v>268</v>
      </c>
      <c r="F649">
        <v>661</v>
      </c>
      <c r="G649">
        <v>478</v>
      </c>
      <c r="H649">
        <v>223</v>
      </c>
      <c r="I649">
        <v>760</v>
      </c>
      <c r="J649">
        <v>480</v>
      </c>
      <c r="K649">
        <v>416</v>
      </c>
      <c r="L649">
        <v>533</v>
      </c>
      <c r="M649">
        <v>406</v>
      </c>
      <c r="N649">
        <v>425</v>
      </c>
      <c r="O649">
        <v>146</v>
      </c>
      <c r="P649">
        <v>1573</v>
      </c>
      <c r="Q649">
        <v>440</v>
      </c>
      <c r="R649">
        <v>1036</v>
      </c>
      <c r="S649">
        <v>236</v>
      </c>
      <c r="T649">
        <f t="shared" si="41"/>
        <v>629</v>
      </c>
      <c r="U649">
        <f t="shared" si="40"/>
        <v>552</v>
      </c>
      <c r="V649">
        <f t="shared" si="42"/>
        <v>446</v>
      </c>
      <c r="W649">
        <f t="shared" si="43"/>
        <v>393</v>
      </c>
      <c r="X649">
        <v>13167</v>
      </c>
    </row>
    <row r="650" spans="1:24">
      <c r="A650">
        <v>649</v>
      </c>
      <c r="B650" t="s">
        <v>20</v>
      </c>
      <c r="C650">
        <v>1591</v>
      </c>
      <c r="D650">
        <v>23</v>
      </c>
      <c r="E650">
        <v>282</v>
      </c>
      <c r="F650">
        <v>542</v>
      </c>
      <c r="G650">
        <v>440</v>
      </c>
      <c r="H650">
        <v>266</v>
      </c>
      <c r="I650">
        <v>748</v>
      </c>
      <c r="J650">
        <v>538</v>
      </c>
      <c r="K650">
        <v>383</v>
      </c>
      <c r="L650">
        <v>474</v>
      </c>
      <c r="M650">
        <v>374</v>
      </c>
      <c r="N650">
        <v>426</v>
      </c>
      <c r="O650">
        <v>120</v>
      </c>
      <c r="P650">
        <v>1473</v>
      </c>
      <c r="Q650">
        <v>418</v>
      </c>
      <c r="R650">
        <v>991</v>
      </c>
      <c r="S650">
        <v>234</v>
      </c>
      <c r="T650">
        <f t="shared" si="41"/>
        <v>640</v>
      </c>
      <c r="U650">
        <f t="shared" si="40"/>
        <v>494</v>
      </c>
      <c r="V650">
        <f t="shared" si="42"/>
        <v>392</v>
      </c>
      <c r="W650">
        <f t="shared" si="43"/>
        <v>260</v>
      </c>
      <c r="X650">
        <v>6614</v>
      </c>
    </row>
    <row r="651" spans="1:24">
      <c r="A651">
        <v>650</v>
      </c>
      <c r="B651" t="s">
        <v>20</v>
      </c>
      <c r="C651">
        <v>1613</v>
      </c>
      <c r="D651">
        <v>24.9</v>
      </c>
      <c r="E651">
        <v>284</v>
      </c>
      <c r="F651">
        <v>554</v>
      </c>
      <c r="G651">
        <v>452</v>
      </c>
      <c r="H651">
        <v>270</v>
      </c>
      <c r="I651">
        <v>759</v>
      </c>
      <c r="J651">
        <v>467</v>
      </c>
      <c r="K651">
        <v>398</v>
      </c>
      <c r="L651">
        <v>491</v>
      </c>
      <c r="M651">
        <v>376</v>
      </c>
      <c r="N651">
        <v>426</v>
      </c>
      <c r="O651">
        <v>150</v>
      </c>
      <c r="P651">
        <v>1506</v>
      </c>
      <c r="Q651">
        <v>423</v>
      </c>
      <c r="R651">
        <v>1017</v>
      </c>
      <c r="S651">
        <v>237</v>
      </c>
      <c r="T651">
        <f t="shared" si="41"/>
        <v>646</v>
      </c>
      <c r="U651">
        <f t="shared" si="40"/>
        <v>526</v>
      </c>
      <c r="V651">
        <f t="shared" si="42"/>
        <v>405</v>
      </c>
      <c r="W651">
        <f t="shared" si="43"/>
        <v>270</v>
      </c>
      <c r="X651">
        <v>9709</v>
      </c>
    </row>
    <row r="652" spans="1:24">
      <c r="A652">
        <v>651</v>
      </c>
      <c r="B652" t="s">
        <v>20</v>
      </c>
      <c r="C652">
        <v>1619</v>
      </c>
      <c r="D652">
        <v>24.3</v>
      </c>
      <c r="E652">
        <v>264</v>
      </c>
      <c r="F652">
        <v>556</v>
      </c>
      <c r="G652">
        <v>462</v>
      </c>
      <c r="H652">
        <v>230</v>
      </c>
      <c r="I652">
        <v>757</v>
      </c>
      <c r="J652">
        <v>412</v>
      </c>
      <c r="K652">
        <v>374</v>
      </c>
      <c r="L652">
        <v>488</v>
      </c>
      <c r="M652">
        <v>390</v>
      </c>
      <c r="N652">
        <v>426</v>
      </c>
      <c r="O652">
        <v>134</v>
      </c>
      <c r="P652">
        <v>1505</v>
      </c>
      <c r="Q652">
        <v>408</v>
      </c>
      <c r="R652">
        <v>978</v>
      </c>
      <c r="S652">
        <v>230</v>
      </c>
      <c r="T652">
        <f t="shared" si="41"/>
        <v>620</v>
      </c>
      <c r="U652">
        <f t="shared" si="40"/>
        <v>524</v>
      </c>
      <c r="V652">
        <f t="shared" si="42"/>
        <v>428</v>
      </c>
      <c r="W652">
        <f t="shared" si="43"/>
        <v>292</v>
      </c>
      <c r="X652">
        <v>32388</v>
      </c>
    </row>
    <row r="653" spans="1:24">
      <c r="A653">
        <v>652</v>
      </c>
      <c r="B653" t="s">
        <v>20</v>
      </c>
      <c r="C653">
        <v>1598</v>
      </c>
      <c r="D653">
        <v>23.4</v>
      </c>
      <c r="E653">
        <v>268</v>
      </c>
      <c r="F653">
        <v>557</v>
      </c>
      <c r="G653">
        <v>448</v>
      </c>
      <c r="H653">
        <v>249</v>
      </c>
      <c r="I653">
        <v>749</v>
      </c>
      <c r="J653">
        <v>471</v>
      </c>
      <c r="K653">
        <v>369</v>
      </c>
      <c r="L653">
        <v>481</v>
      </c>
      <c r="M653">
        <v>372</v>
      </c>
      <c r="N653">
        <v>426</v>
      </c>
      <c r="O653">
        <v>136</v>
      </c>
      <c r="P653">
        <v>1488</v>
      </c>
      <c r="Q653">
        <v>408</v>
      </c>
      <c r="R653">
        <v>988</v>
      </c>
      <c r="S653">
        <v>236</v>
      </c>
      <c r="T653">
        <f t="shared" si="41"/>
        <v>621</v>
      </c>
      <c r="U653">
        <f t="shared" si="40"/>
        <v>508</v>
      </c>
      <c r="V653">
        <f t="shared" si="42"/>
        <v>416</v>
      </c>
      <c r="W653">
        <f t="shared" si="43"/>
        <v>289</v>
      </c>
      <c r="X653">
        <v>16335</v>
      </c>
    </row>
    <row r="654" spans="1:24">
      <c r="A654">
        <v>653</v>
      </c>
      <c r="B654" t="s">
        <v>20</v>
      </c>
      <c r="C654">
        <v>1612</v>
      </c>
      <c r="D654">
        <v>22.9</v>
      </c>
      <c r="E654">
        <v>242</v>
      </c>
      <c r="F654">
        <v>563</v>
      </c>
      <c r="G654">
        <v>458</v>
      </c>
      <c r="H654">
        <v>247</v>
      </c>
      <c r="I654">
        <v>753</v>
      </c>
      <c r="J654">
        <v>439</v>
      </c>
      <c r="K654">
        <v>375</v>
      </c>
      <c r="L654">
        <v>494</v>
      </c>
      <c r="M654">
        <v>378</v>
      </c>
      <c r="N654">
        <v>426</v>
      </c>
      <c r="O654">
        <v>152</v>
      </c>
      <c r="P654">
        <v>1511</v>
      </c>
      <c r="Q654">
        <v>388</v>
      </c>
      <c r="R654">
        <v>1005</v>
      </c>
      <c r="S654">
        <v>224</v>
      </c>
      <c r="T654">
        <f t="shared" si="41"/>
        <v>625</v>
      </c>
      <c r="U654">
        <f t="shared" si="40"/>
        <v>530</v>
      </c>
      <c r="V654">
        <f t="shared" si="42"/>
        <v>440</v>
      </c>
      <c r="W654">
        <f t="shared" si="43"/>
        <v>321</v>
      </c>
      <c r="X654">
        <v>23187</v>
      </c>
    </row>
    <row r="655" spans="1:24">
      <c r="A655">
        <v>654</v>
      </c>
      <c r="B655" t="s">
        <v>20</v>
      </c>
      <c r="C655">
        <v>1639</v>
      </c>
      <c r="D655">
        <v>21.7</v>
      </c>
      <c r="E655">
        <v>236</v>
      </c>
      <c r="F655">
        <v>564</v>
      </c>
      <c r="G655">
        <v>462</v>
      </c>
      <c r="H655">
        <v>240</v>
      </c>
      <c r="I655">
        <v>764</v>
      </c>
      <c r="J655">
        <v>418</v>
      </c>
      <c r="K655">
        <v>372</v>
      </c>
      <c r="L655">
        <v>508</v>
      </c>
      <c r="M655">
        <v>396</v>
      </c>
      <c r="N655">
        <v>426</v>
      </c>
      <c r="O655">
        <v>132</v>
      </c>
      <c r="P655">
        <v>1537</v>
      </c>
      <c r="Q655">
        <v>406</v>
      </c>
      <c r="R655">
        <v>1013</v>
      </c>
      <c r="S655">
        <v>242</v>
      </c>
      <c r="T655">
        <f t="shared" si="41"/>
        <v>636</v>
      </c>
      <c r="U655">
        <f t="shared" si="40"/>
        <v>528</v>
      </c>
      <c r="V655">
        <f t="shared" si="42"/>
        <v>468</v>
      </c>
      <c r="W655">
        <f t="shared" si="43"/>
        <v>328</v>
      </c>
      <c r="X655">
        <v>30959</v>
      </c>
    </row>
    <row r="656" spans="1:24">
      <c r="A656">
        <v>655</v>
      </c>
      <c r="B656" t="s">
        <v>20</v>
      </c>
      <c r="C656">
        <v>1704</v>
      </c>
      <c r="D656">
        <v>22</v>
      </c>
      <c r="E656">
        <v>210</v>
      </c>
      <c r="F656">
        <v>565</v>
      </c>
      <c r="G656">
        <v>448</v>
      </c>
      <c r="H656">
        <v>251</v>
      </c>
      <c r="I656">
        <v>801</v>
      </c>
      <c r="J656">
        <v>423</v>
      </c>
      <c r="K656">
        <v>376</v>
      </c>
      <c r="L656">
        <v>529</v>
      </c>
      <c r="M656">
        <v>410</v>
      </c>
      <c r="N656">
        <v>426</v>
      </c>
      <c r="O656">
        <v>156</v>
      </c>
      <c r="P656">
        <v>1596</v>
      </c>
      <c r="Q656">
        <v>446</v>
      </c>
      <c r="R656">
        <v>1046</v>
      </c>
      <c r="S656">
        <v>242</v>
      </c>
      <c r="T656">
        <f t="shared" si="41"/>
        <v>661</v>
      </c>
      <c r="U656">
        <f t="shared" si="40"/>
        <v>566</v>
      </c>
      <c r="V656">
        <f t="shared" si="42"/>
        <v>480</v>
      </c>
      <c r="W656">
        <f t="shared" si="43"/>
        <v>355</v>
      </c>
      <c r="X656">
        <v>67377</v>
      </c>
    </row>
    <row r="657" spans="1:24">
      <c r="A657">
        <v>656</v>
      </c>
      <c r="B657" t="s">
        <v>20</v>
      </c>
      <c r="C657">
        <v>1626</v>
      </c>
      <c r="D657">
        <v>23.5</v>
      </c>
      <c r="E657">
        <v>252</v>
      </c>
      <c r="F657">
        <v>567</v>
      </c>
      <c r="G657">
        <v>452</v>
      </c>
      <c r="H657">
        <v>267</v>
      </c>
      <c r="I657">
        <v>793</v>
      </c>
      <c r="J657">
        <v>471</v>
      </c>
      <c r="K657">
        <v>380</v>
      </c>
      <c r="L657">
        <v>482</v>
      </c>
      <c r="M657">
        <v>378</v>
      </c>
      <c r="N657">
        <v>426</v>
      </c>
      <c r="O657">
        <v>140</v>
      </c>
      <c r="P657">
        <v>1526</v>
      </c>
      <c r="Q657">
        <v>421</v>
      </c>
      <c r="R657">
        <v>1000</v>
      </c>
      <c r="S657">
        <v>234</v>
      </c>
      <c r="T657">
        <f t="shared" si="41"/>
        <v>645</v>
      </c>
      <c r="U657">
        <f t="shared" si="40"/>
        <v>518</v>
      </c>
      <c r="V657">
        <f t="shared" si="42"/>
        <v>434</v>
      </c>
      <c r="W657">
        <f t="shared" si="43"/>
        <v>315</v>
      </c>
      <c r="X657">
        <v>150037</v>
      </c>
    </row>
    <row r="658" spans="1:24">
      <c r="A658">
        <v>657</v>
      </c>
      <c r="B658" t="s">
        <v>20</v>
      </c>
      <c r="C658">
        <v>1669</v>
      </c>
      <c r="D658">
        <v>21.5</v>
      </c>
      <c r="E658">
        <v>202</v>
      </c>
      <c r="F658">
        <v>568</v>
      </c>
      <c r="G658">
        <v>452</v>
      </c>
      <c r="H658">
        <v>255</v>
      </c>
      <c r="I658">
        <v>781</v>
      </c>
      <c r="J658">
        <v>396</v>
      </c>
      <c r="K658">
        <v>388</v>
      </c>
      <c r="L658">
        <v>519</v>
      </c>
      <c r="M658">
        <v>410</v>
      </c>
      <c r="N658">
        <v>426</v>
      </c>
      <c r="O658">
        <v>142</v>
      </c>
      <c r="P658">
        <v>1560</v>
      </c>
      <c r="Q658">
        <v>420</v>
      </c>
      <c r="R658">
        <v>1034</v>
      </c>
      <c r="S658">
        <v>246</v>
      </c>
      <c r="T658">
        <f t="shared" si="41"/>
        <v>665</v>
      </c>
      <c r="U658">
        <f t="shared" si="40"/>
        <v>552</v>
      </c>
      <c r="V658">
        <f t="shared" si="42"/>
        <v>496</v>
      </c>
      <c r="W658">
        <f t="shared" si="43"/>
        <v>366</v>
      </c>
      <c r="X658">
        <v>12789</v>
      </c>
    </row>
    <row r="659" spans="1:24">
      <c r="A659">
        <v>658</v>
      </c>
      <c r="B659" t="s">
        <v>20</v>
      </c>
      <c r="C659">
        <v>1613</v>
      </c>
      <c r="D659">
        <v>28.2</v>
      </c>
      <c r="E659">
        <v>312</v>
      </c>
      <c r="F659">
        <v>571</v>
      </c>
      <c r="G659">
        <v>478</v>
      </c>
      <c r="H659">
        <v>226</v>
      </c>
      <c r="I659">
        <v>738</v>
      </c>
      <c r="J659">
        <v>497</v>
      </c>
      <c r="K659">
        <v>419</v>
      </c>
      <c r="L659">
        <v>493</v>
      </c>
      <c r="M659">
        <v>360</v>
      </c>
      <c r="N659">
        <v>426</v>
      </c>
      <c r="O659">
        <v>144</v>
      </c>
      <c r="P659">
        <v>1493</v>
      </c>
      <c r="Q659">
        <v>419</v>
      </c>
      <c r="R659">
        <v>981</v>
      </c>
      <c r="S659">
        <v>243</v>
      </c>
      <c r="T659">
        <f t="shared" si="41"/>
        <v>586</v>
      </c>
      <c r="U659">
        <f t="shared" si="40"/>
        <v>504</v>
      </c>
      <c r="V659">
        <f t="shared" si="42"/>
        <v>409</v>
      </c>
      <c r="W659">
        <f t="shared" si="43"/>
        <v>259</v>
      </c>
      <c r="X659">
        <v>43520</v>
      </c>
    </row>
    <row r="660" spans="1:24">
      <c r="A660">
        <v>659</v>
      </c>
      <c r="B660" t="s">
        <v>20</v>
      </c>
      <c r="C660">
        <v>1601</v>
      </c>
      <c r="D660">
        <v>28.3</v>
      </c>
      <c r="E660">
        <v>276</v>
      </c>
      <c r="F660">
        <v>579</v>
      </c>
      <c r="G660">
        <v>426</v>
      </c>
      <c r="H660">
        <v>245</v>
      </c>
      <c r="I660">
        <v>727</v>
      </c>
      <c r="J660">
        <v>491</v>
      </c>
      <c r="K660">
        <v>439</v>
      </c>
      <c r="L660">
        <v>504</v>
      </c>
      <c r="M660">
        <v>372</v>
      </c>
      <c r="N660">
        <v>426</v>
      </c>
      <c r="O660">
        <v>150</v>
      </c>
      <c r="P660">
        <v>1468</v>
      </c>
      <c r="Q660">
        <v>419</v>
      </c>
      <c r="R660">
        <v>986</v>
      </c>
      <c r="S660">
        <v>240</v>
      </c>
      <c r="T660">
        <f t="shared" si="41"/>
        <v>617</v>
      </c>
      <c r="U660">
        <f t="shared" si="40"/>
        <v>522</v>
      </c>
      <c r="V660">
        <f t="shared" si="42"/>
        <v>390</v>
      </c>
      <c r="W660">
        <f t="shared" si="43"/>
        <v>303</v>
      </c>
      <c r="X660">
        <v>353012</v>
      </c>
    </row>
    <row r="661" spans="1:24">
      <c r="A661">
        <v>660</v>
      </c>
      <c r="B661" t="s">
        <v>20</v>
      </c>
      <c r="C661">
        <v>1554</v>
      </c>
      <c r="D661">
        <v>27.4</v>
      </c>
      <c r="E661">
        <v>292</v>
      </c>
      <c r="F661">
        <v>580</v>
      </c>
      <c r="G661">
        <v>464</v>
      </c>
      <c r="H661">
        <v>202</v>
      </c>
      <c r="I661">
        <v>709</v>
      </c>
      <c r="J661">
        <v>496</v>
      </c>
      <c r="K661">
        <v>388</v>
      </c>
      <c r="L661">
        <v>483</v>
      </c>
      <c r="M661">
        <v>378</v>
      </c>
      <c r="N661">
        <v>426</v>
      </c>
      <c r="O661">
        <v>150</v>
      </c>
      <c r="P661">
        <v>1449</v>
      </c>
      <c r="Q661">
        <v>414</v>
      </c>
      <c r="R661">
        <v>942</v>
      </c>
      <c r="S661">
        <v>221</v>
      </c>
      <c r="T661">
        <f t="shared" si="41"/>
        <v>580</v>
      </c>
      <c r="U661">
        <f t="shared" si="40"/>
        <v>528</v>
      </c>
      <c r="V661">
        <f t="shared" si="42"/>
        <v>393</v>
      </c>
      <c r="W661">
        <f t="shared" si="43"/>
        <v>288</v>
      </c>
      <c r="X661">
        <v>65380</v>
      </c>
    </row>
    <row r="662" spans="1:24">
      <c r="A662">
        <v>661</v>
      </c>
      <c r="B662" t="s">
        <v>20</v>
      </c>
      <c r="C662">
        <v>1704</v>
      </c>
      <c r="D662">
        <v>21.1</v>
      </c>
      <c r="E662">
        <v>244</v>
      </c>
      <c r="F662">
        <v>580</v>
      </c>
      <c r="G662">
        <v>472</v>
      </c>
      <c r="H662">
        <v>287</v>
      </c>
      <c r="I662">
        <v>807</v>
      </c>
      <c r="J662">
        <v>429</v>
      </c>
      <c r="K662">
        <v>399</v>
      </c>
      <c r="L662">
        <v>497</v>
      </c>
      <c r="M662">
        <v>402</v>
      </c>
      <c r="N662">
        <v>426</v>
      </c>
      <c r="O662">
        <v>140</v>
      </c>
      <c r="P662">
        <v>1585</v>
      </c>
      <c r="Q662">
        <v>417</v>
      </c>
      <c r="R662">
        <v>1065</v>
      </c>
      <c r="S662">
        <v>226</v>
      </c>
      <c r="T662">
        <f t="shared" si="41"/>
        <v>689</v>
      </c>
      <c r="U662">
        <f t="shared" si="40"/>
        <v>542</v>
      </c>
      <c r="V662">
        <f t="shared" si="42"/>
        <v>454</v>
      </c>
      <c r="W662">
        <f t="shared" si="43"/>
        <v>336</v>
      </c>
      <c r="X662">
        <v>22113</v>
      </c>
    </row>
    <row r="663" spans="1:24">
      <c r="A663">
        <v>662</v>
      </c>
      <c r="B663" t="s">
        <v>20</v>
      </c>
      <c r="C663">
        <v>1659</v>
      </c>
      <c r="D663">
        <v>24.6</v>
      </c>
      <c r="E663">
        <v>274</v>
      </c>
      <c r="F663">
        <v>595</v>
      </c>
      <c r="G663">
        <v>500</v>
      </c>
      <c r="H663">
        <v>208</v>
      </c>
      <c r="I663">
        <v>762</v>
      </c>
      <c r="J663">
        <v>504</v>
      </c>
      <c r="K663">
        <v>429</v>
      </c>
      <c r="L663">
        <v>512</v>
      </c>
      <c r="M663">
        <v>408</v>
      </c>
      <c r="N663">
        <v>426</v>
      </c>
      <c r="O663">
        <v>144</v>
      </c>
      <c r="P663">
        <v>1555</v>
      </c>
      <c r="Q663">
        <v>440</v>
      </c>
      <c r="R663">
        <v>1001</v>
      </c>
      <c r="S663">
        <v>250</v>
      </c>
      <c r="T663">
        <f t="shared" si="41"/>
        <v>616</v>
      </c>
      <c r="U663">
        <f t="shared" si="40"/>
        <v>552</v>
      </c>
      <c r="V663">
        <f t="shared" si="42"/>
        <v>476</v>
      </c>
      <c r="W663">
        <f t="shared" si="43"/>
        <v>321</v>
      </c>
      <c r="X663">
        <v>108068</v>
      </c>
    </row>
    <row r="664" spans="1:24">
      <c r="A664">
        <v>663</v>
      </c>
      <c r="B664" t="s">
        <v>20</v>
      </c>
      <c r="C664">
        <v>1763</v>
      </c>
      <c r="D664">
        <v>20.9</v>
      </c>
      <c r="E664">
        <v>274</v>
      </c>
      <c r="F664">
        <v>600</v>
      </c>
      <c r="G664">
        <v>498</v>
      </c>
      <c r="H664">
        <v>247</v>
      </c>
      <c r="I664">
        <v>800</v>
      </c>
      <c r="J664">
        <v>455</v>
      </c>
      <c r="K664">
        <v>369</v>
      </c>
      <c r="L664">
        <v>543</v>
      </c>
      <c r="M664">
        <v>426</v>
      </c>
      <c r="N664">
        <v>426</v>
      </c>
      <c r="O664">
        <v>146</v>
      </c>
      <c r="P664">
        <v>1652</v>
      </c>
      <c r="Q664">
        <v>445</v>
      </c>
      <c r="R664">
        <v>1099</v>
      </c>
      <c r="S664">
        <v>253</v>
      </c>
      <c r="T664">
        <f t="shared" si="41"/>
        <v>673</v>
      </c>
      <c r="U664">
        <f t="shared" si="40"/>
        <v>572</v>
      </c>
      <c r="V664">
        <f t="shared" si="42"/>
        <v>477</v>
      </c>
      <c r="W664">
        <f t="shared" si="43"/>
        <v>326</v>
      </c>
      <c r="X664">
        <v>84973</v>
      </c>
    </row>
    <row r="665" spans="1:24">
      <c r="A665">
        <v>664</v>
      </c>
      <c r="B665" t="s">
        <v>20</v>
      </c>
      <c r="C665">
        <v>1748</v>
      </c>
      <c r="D665">
        <v>20.5</v>
      </c>
      <c r="E665">
        <v>240</v>
      </c>
      <c r="F665">
        <v>602</v>
      </c>
      <c r="G665">
        <v>490</v>
      </c>
      <c r="H665">
        <v>246</v>
      </c>
      <c r="I665">
        <v>790</v>
      </c>
      <c r="J665">
        <v>477</v>
      </c>
      <c r="K665">
        <v>397</v>
      </c>
      <c r="L665">
        <v>542</v>
      </c>
      <c r="M665">
        <v>424</v>
      </c>
      <c r="N665">
        <v>426</v>
      </c>
      <c r="O665">
        <v>146</v>
      </c>
      <c r="P665">
        <v>1624</v>
      </c>
      <c r="Q665">
        <v>440</v>
      </c>
      <c r="R665">
        <v>1080</v>
      </c>
      <c r="S665">
        <v>246</v>
      </c>
      <c r="T665">
        <f t="shared" si="41"/>
        <v>670</v>
      </c>
      <c r="U665">
        <f t="shared" si="40"/>
        <v>570</v>
      </c>
      <c r="V665">
        <f t="shared" si="42"/>
        <v>496</v>
      </c>
      <c r="W665">
        <f t="shared" si="43"/>
        <v>362</v>
      </c>
      <c r="X665">
        <v>36342</v>
      </c>
    </row>
    <row r="666" spans="1:24">
      <c r="A666">
        <v>665</v>
      </c>
      <c r="B666" t="s">
        <v>20</v>
      </c>
      <c r="C666">
        <v>1605</v>
      </c>
      <c r="D666">
        <v>28.6</v>
      </c>
      <c r="E666">
        <v>288</v>
      </c>
      <c r="F666">
        <v>606</v>
      </c>
      <c r="G666">
        <v>486</v>
      </c>
      <c r="H666">
        <v>283</v>
      </c>
      <c r="I666">
        <v>758</v>
      </c>
      <c r="J666">
        <v>499</v>
      </c>
      <c r="K666">
        <v>417</v>
      </c>
      <c r="L666">
        <v>504</v>
      </c>
      <c r="M666">
        <v>380</v>
      </c>
      <c r="N666">
        <v>426</v>
      </c>
      <c r="O666">
        <v>162</v>
      </c>
      <c r="P666">
        <v>1507</v>
      </c>
      <c r="Q666">
        <v>433</v>
      </c>
      <c r="R666">
        <v>1032</v>
      </c>
      <c r="S666">
        <v>245</v>
      </c>
      <c r="T666">
        <f t="shared" si="41"/>
        <v>663</v>
      </c>
      <c r="U666">
        <f t="shared" si="40"/>
        <v>542</v>
      </c>
      <c r="V666">
        <f t="shared" si="42"/>
        <v>443</v>
      </c>
      <c r="W666">
        <f t="shared" si="43"/>
        <v>318</v>
      </c>
      <c r="X666">
        <v>43525</v>
      </c>
    </row>
    <row r="667" spans="1:24">
      <c r="A667">
        <v>666</v>
      </c>
      <c r="B667" t="s">
        <v>20</v>
      </c>
      <c r="C667">
        <v>1633</v>
      </c>
      <c r="D667">
        <v>24.8</v>
      </c>
      <c r="E667">
        <v>262</v>
      </c>
      <c r="F667">
        <v>607</v>
      </c>
      <c r="G667">
        <v>498</v>
      </c>
      <c r="H667">
        <v>213</v>
      </c>
      <c r="I667">
        <v>698</v>
      </c>
      <c r="J667">
        <v>439</v>
      </c>
      <c r="K667">
        <v>398</v>
      </c>
      <c r="L667">
        <v>513</v>
      </c>
      <c r="M667">
        <v>412</v>
      </c>
      <c r="N667">
        <v>426</v>
      </c>
      <c r="O667">
        <v>144</v>
      </c>
      <c r="P667">
        <v>1510</v>
      </c>
      <c r="Q667">
        <v>409</v>
      </c>
      <c r="R667">
        <v>1025</v>
      </c>
      <c r="S667">
        <v>240</v>
      </c>
      <c r="T667">
        <f t="shared" si="41"/>
        <v>625</v>
      </c>
      <c r="U667">
        <f t="shared" si="40"/>
        <v>556</v>
      </c>
      <c r="V667">
        <f t="shared" si="42"/>
        <v>476</v>
      </c>
      <c r="W667">
        <f t="shared" si="43"/>
        <v>345</v>
      </c>
      <c r="X667">
        <v>73571</v>
      </c>
    </row>
    <row r="668" spans="1:24">
      <c r="A668">
        <v>667</v>
      </c>
      <c r="B668" t="s">
        <v>20</v>
      </c>
      <c r="C668">
        <v>1665</v>
      </c>
      <c r="D668">
        <v>29</v>
      </c>
      <c r="E668">
        <v>304</v>
      </c>
      <c r="F668">
        <v>621</v>
      </c>
      <c r="G668">
        <v>508</v>
      </c>
      <c r="H668">
        <v>212</v>
      </c>
      <c r="I668">
        <v>770</v>
      </c>
      <c r="J668">
        <v>516</v>
      </c>
      <c r="K668">
        <v>454</v>
      </c>
      <c r="L668">
        <v>528</v>
      </c>
      <c r="M668">
        <v>386</v>
      </c>
      <c r="N668">
        <v>426</v>
      </c>
      <c r="O668">
        <v>158</v>
      </c>
      <c r="P668">
        <v>1573</v>
      </c>
      <c r="Q668">
        <v>446</v>
      </c>
      <c r="R668">
        <v>1015</v>
      </c>
      <c r="S668">
        <v>251</v>
      </c>
      <c r="T668">
        <f t="shared" si="41"/>
        <v>598</v>
      </c>
      <c r="U668">
        <f t="shared" si="40"/>
        <v>544</v>
      </c>
      <c r="V668">
        <f t="shared" si="42"/>
        <v>455</v>
      </c>
      <c r="W668">
        <f t="shared" si="43"/>
        <v>317</v>
      </c>
      <c r="X668">
        <v>143708</v>
      </c>
    </row>
    <row r="669" spans="1:24">
      <c r="A669">
        <v>668</v>
      </c>
      <c r="B669" t="s">
        <v>20</v>
      </c>
      <c r="C669">
        <v>1742</v>
      </c>
      <c r="D669">
        <v>22.6</v>
      </c>
      <c r="E669">
        <v>252</v>
      </c>
      <c r="F669">
        <v>626</v>
      </c>
      <c r="G669">
        <v>496</v>
      </c>
      <c r="H669">
        <v>249</v>
      </c>
      <c r="I669">
        <v>812</v>
      </c>
      <c r="J669">
        <v>488</v>
      </c>
      <c r="K669">
        <v>433</v>
      </c>
      <c r="L669">
        <v>545</v>
      </c>
      <c r="M669">
        <v>426</v>
      </c>
      <c r="N669">
        <v>426</v>
      </c>
      <c r="O669">
        <v>154</v>
      </c>
      <c r="P669">
        <v>1639</v>
      </c>
      <c r="Q669">
        <v>436</v>
      </c>
      <c r="R669">
        <v>1076</v>
      </c>
      <c r="S669">
        <v>259</v>
      </c>
      <c r="T669">
        <f t="shared" si="41"/>
        <v>675</v>
      </c>
      <c r="U669">
        <f t="shared" si="40"/>
        <v>580</v>
      </c>
      <c r="V669">
        <f t="shared" si="42"/>
        <v>503</v>
      </c>
      <c r="W669">
        <f t="shared" si="43"/>
        <v>374</v>
      </c>
      <c r="X669">
        <v>160660</v>
      </c>
    </row>
    <row r="670" spans="1:24">
      <c r="A670">
        <v>669</v>
      </c>
      <c r="B670" t="s">
        <v>20</v>
      </c>
      <c r="C670">
        <v>1703</v>
      </c>
      <c r="D670">
        <v>23</v>
      </c>
      <c r="E670">
        <v>244</v>
      </c>
      <c r="F670">
        <v>646</v>
      </c>
      <c r="G670">
        <v>526</v>
      </c>
      <c r="H670">
        <v>202</v>
      </c>
      <c r="I670">
        <v>766</v>
      </c>
      <c r="J670">
        <v>436</v>
      </c>
      <c r="K670">
        <v>407</v>
      </c>
      <c r="L670">
        <v>543</v>
      </c>
      <c r="M670">
        <v>404</v>
      </c>
      <c r="N670">
        <v>426</v>
      </c>
      <c r="O670">
        <v>158</v>
      </c>
      <c r="P670">
        <v>1597</v>
      </c>
      <c r="Q670">
        <v>469</v>
      </c>
      <c r="R670">
        <v>1033</v>
      </c>
      <c r="S670">
        <v>259</v>
      </c>
      <c r="T670">
        <f t="shared" si="41"/>
        <v>606</v>
      </c>
      <c r="U670">
        <f t="shared" si="40"/>
        <v>562</v>
      </c>
      <c r="V670">
        <f t="shared" si="42"/>
        <v>541</v>
      </c>
      <c r="W670">
        <f t="shared" si="43"/>
        <v>402</v>
      </c>
      <c r="X670">
        <v>11557</v>
      </c>
    </row>
    <row r="671" spans="1:24">
      <c r="A671">
        <v>670</v>
      </c>
      <c r="B671" t="s">
        <v>20</v>
      </c>
      <c r="C671">
        <v>1685</v>
      </c>
      <c r="D671">
        <v>23.6</v>
      </c>
      <c r="E671">
        <v>298</v>
      </c>
      <c r="F671">
        <v>698</v>
      </c>
      <c r="G671">
        <v>494</v>
      </c>
      <c r="H671">
        <v>237</v>
      </c>
      <c r="I671">
        <v>782</v>
      </c>
      <c r="J671">
        <v>488</v>
      </c>
      <c r="K671">
        <v>391</v>
      </c>
      <c r="L671">
        <v>518</v>
      </c>
      <c r="M671">
        <v>398</v>
      </c>
      <c r="N671">
        <v>426</v>
      </c>
      <c r="O671">
        <v>150</v>
      </c>
      <c r="P671">
        <v>1580</v>
      </c>
      <c r="Q671">
        <v>426</v>
      </c>
      <c r="R671">
        <v>1035</v>
      </c>
      <c r="S671">
        <v>237</v>
      </c>
      <c r="T671">
        <f t="shared" si="41"/>
        <v>635</v>
      </c>
      <c r="U671">
        <f t="shared" si="40"/>
        <v>548</v>
      </c>
      <c r="V671">
        <f t="shared" si="42"/>
        <v>433</v>
      </c>
      <c r="W671">
        <f t="shared" si="43"/>
        <v>400</v>
      </c>
      <c r="X671">
        <v>5394</v>
      </c>
    </row>
    <row r="672" spans="1:24">
      <c r="A672">
        <v>671</v>
      </c>
      <c r="B672" t="s">
        <v>20</v>
      </c>
      <c r="C672">
        <v>1573</v>
      </c>
      <c r="D672">
        <v>21.5</v>
      </c>
      <c r="E672">
        <v>252</v>
      </c>
      <c r="F672">
        <v>542</v>
      </c>
      <c r="G672">
        <v>452</v>
      </c>
      <c r="H672">
        <v>241</v>
      </c>
      <c r="I672">
        <v>733</v>
      </c>
      <c r="J672">
        <v>458</v>
      </c>
      <c r="K672">
        <v>378</v>
      </c>
      <c r="L672">
        <v>480</v>
      </c>
      <c r="M672">
        <v>374</v>
      </c>
      <c r="N672">
        <v>427</v>
      </c>
      <c r="O672">
        <v>132</v>
      </c>
      <c r="P672">
        <v>1461</v>
      </c>
      <c r="Q672">
        <v>398</v>
      </c>
      <c r="R672">
        <v>969</v>
      </c>
      <c r="S672">
        <v>216</v>
      </c>
      <c r="T672">
        <f t="shared" si="41"/>
        <v>615</v>
      </c>
      <c r="U672">
        <f t="shared" si="40"/>
        <v>506</v>
      </c>
      <c r="V672">
        <f t="shared" si="42"/>
        <v>416</v>
      </c>
      <c r="W672">
        <f t="shared" si="43"/>
        <v>290</v>
      </c>
      <c r="X672">
        <v>12340</v>
      </c>
    </row>
    <row r="673" spans="1:24">
      <c r="A673">
        <v>672</v>
      </c>
      <c r="B673" t="s">
        <v>20</v>
      </c>
      <c r="C673">
        <v>1574</v>
      </c>
      <c r="D673">
        <v>22.9</v>
      </c>
      <c r="E673">
        <v>262</v>
      </c>
      <c r="F673">
        <v>544</v>
      </c>
      <c r="G673">
        <v>454</v>
      </c>
      <c r="H673">
        <v>261</v>
      </c>
      <c r="I673">
        <v>753</v>
      </c>
      <c r="J673">
        <v>476</v>
      </c>
      <c r="K673">
        <v>377</v>
      </c>
      <c r="L673">
        <v>473</v>
      </c>
      <c r="M673">
        <v>366</v>
      </c>
      <c r="N673">
        <v>427</v>
      </c>
      <c r="O673">
        <v>142</v>
      </c>
      <c r="P673">
        <v>1485</v>
      </c>
      <c r="Q673">
        <v>419</v>
      </c>
      <c r="R673">
        <v>993</v>
      </c>
      <c r="S673">
        <v>222</v>
      </c>
      <c r="T673">
        <f t="shared" si="41"/>
        <v>627</v>
      </c>
      <c r="U673">
        <f t="shared" si="40"/>
        <v>508</v>
      </c>
      <c r="V673">
        <f t="shared" si="42"/>
        <v>414</v>
      </c>
      <c r="W673">
        <f t="shared" si="43"/>
        <v>282</v>
      </c>
      <c r="X673">
        <v>35726</v>
      </c>
    </row>
    <row r="674" spans="1:24">
      <c r="A674">
        <v>673</v>
      </c>
      <c r="B674" t="s">
        <v>20</v>
      </c>
      <c r="C674">
        <v>1641</v>
      </c>
      <c r="D674">
        <v>23.6</v>
      </c>
      <c r="E674">
        <v>230</v>
      </c>
      <c r="F674">
        <v>562</v>
      </c>
      <c r="G674">
        <v>456</v>
      </c>
      <c r="H674">
        <v>262</v>
      </c>
      <c r="I674">
        <v>768</v>
      </c>
      <c r="J674">
        <v>501</v>
      </c>
      <c r="K674">
        <v>375</v>
      </c>
      <c r="L674">
        <v>510</v>
      </c>
      <c r="M674">
        <v>410</v>
      </c>
      <c r="N674">
        <v>427</v>
      </c>
      <c r="O674">
        <v>158</v>
      </c>
      <c r="P674">
        <v>1532</v>
      </c>
      <c r="Q674">
        <v>423</v>
      </c>
      <c r="R674">
        <v>1026</v>
      </c>
      <c r="S674">
        <v>245</v>
      </c>
      <c r="T674">
        <f t="shared" si="41"/>
        <v>672</v>
      </c>
      <c r="U674">
        <f t="shared" si="40"/>
        <v>568</v>
      </c>
      <c r="V674">
        <f t="shared" si="42"/>
        <v>471</v>
      </c>
      <c r="W674">
        <f t="shared" si="43"/>
        <v>332</v>
      </c>
      <c r="X674">
        <v>4744</v>
      </c>
    </row>
    <row r="675" spans="1:24">
      <c r="A675">
        <v>674</v>
      </c>
      <c r="B675" t="s">
        <v>20</v>
      </c>
      <c r="C675">
        <v>1677</v>
      </c>
      <c r="D675">
        <v>20.399999999999999</v>
      </c>
      <c r="E675">
        <v>228</v>
      </c>
      <c r="F675">
        <v>564</v>
      </c>
      <c r="G675">
        <v>478</v>
      </c>
      <c r="H675">
        <v>216</v>
      </c>
      <c r="I675">
        <v>749</v>
      </c>
      <c r="J675">
        <v>477</v>
      </c>
      <c r="K675">
        <v>385</v>
      </c>
      <c r="L675">
        <v>521</v>
      </c>
      <c r="M675">
        <v>408</v>
      </c>
      <c r="N675">
        <v>427</v>
      </c>
      <c r="O675">
        <v>132</v>
      </c>
      <c r="P675">
        <v>1542</v>
      </c>
      <c r="Q675">
        <v>428</v>
      </c>
      <c r="R675">
        <v>1009</v>
      </c>
      <c r="S675">
        <v>251</v>
      </c>
      <c r="T675">
        <f t="shared" si="41"/>
        <v>624</v>
      </c>
      <c r="U675">
        <f t="shared" si="40"/>
        <v>540</v>
      </c>
      <c r="V675">
        <f t="shared" si="42"/>
        <v>501</v>
      </c>
      <c r="W675">
        <f t="shared" si="43"/>
        <v>336</v>
      </c>
      <c r="X675">
        <v>33280</v>
      </c>
    </row>
    <row r="676" spans="1:24">
      <c r="A676">
        <v>675</v>
      </c>
      <c r="B676" t="s">
        <v>20</v>
      </c>
      <c r="C676">
        <v>1712</v>
      </c>
      <c r="D676">
        <v>23.5</v>
      </c>
      <c r="E676">
        <v>226</v>
      </c>
      <c r="F676">
        <v>585</v>
      </c>
      <c r="G676">
        <v>470</v>
      </c>
      <c r="H676">
        <v>252</v>
      </c>
      <c r="I676">
        <v>797</v>
      </c>
      <c r="J676">
        <v>456</v>
      </c>
      <c r="K676">
        <v>400</v>
      </c>
      <c r="L676">
        <v>520</v>
      </c>
      <c r="M676">
        <v>414</v>
      </c>
      <c r="N676">
        <v>427</v>
      </c>
      <c r="O676">
        <v>142</v>
      </c>
      <c r="P676">
        <v>1594</v>
      </c>
      <c r="Q676">
        <v>442</v>
      </c>
      <c r="R676">
        <v>1049</v>
      </c>
      <c r="S676">
        <v>247</v>
      </c>
      <c r="T676">
        <f t="shared" si="41"/>
        <v>666</v>
      </c>
      <c r="U676">
        <f t="shared" si="40"/>
        <v>556</v>
      </c>
      <c r="V676">
        <f t="shared" si="42"/>
        <v>491</v>
      </c>
      <c r="W676">
        <f t="shared" si="43"/>
        <v>359</v>
      </c>
      <c r="X676">
        <v>43476</v>
      </c>
    </row>
    <row r="677" spans="1:24">
      <c r="A677">
        <v>676</v>
      </c>
      <c r="B677" t="s">
        <v>20</v>
      </c>
      <c r="C677">
        <v>1692</v>
      </c>
      <c r="D677">
        <v>27.1</v>
      </c>
      <c r="E677">
        <v>252</v>
      </c>
      <c r="F677">
        <v>590</v>
      </c>
      <c r="G677">
        <v>462</v>
      </c>
      <c r="H677">
        <v>270</v>
      </c>
      <c r="I677">
        <v>789</v>
      </c>
      <c r="J677">
        <v>474</v>
      </c>
      <c r="K677">
        <v>435</v>
      </c>
      <c r="L677">
        <v>512</v>
      </c>
      <c r="M677">
        <v>384</v>
      </c>
      <c r="N677">
        <v>427</v>
      </c>
      <c r="O677">
        <v>176</v>
      </c>
      <c r="P677">
        <v>1559</v>
      </c>
      <c r="Q677">
        <v>435</v>
      </c>
      <c r="R677">
        <v>1040</v>
      </c>
      <c r="S677">
        <v>255</v>
      </c>
      <c r="T677">
        <f t="shared" si="41"/>
        <v>654</v>
      </c>
      <c r="U677">
        <f t="shared" si="40"/>
        <v>560</v>
      </c>
      <c r="V677">
        <f t="shared" si="42"/>
        <v>465</v>
      </c>
      <c r="W677">
        <f t="shared" si="43"/>
        <v>338</v>
      </c>
      <c r="X677">
        <v>102108</v>
      </c>
    </row>
    <row r="678" spans="1:24">
      <c r="A678">
        <v>677</v>
      </c>
      <c r="B678" t="s">
        <v>20</v>
      </c>
      <c r="C678">
        <v>1612</v>
      </c>
      <c r="D678">
        <v>29.3</v>
      </c>
      <c r="E678">
        <v>302</v>
      </c>
      <c r="F678">
        <v>594</v>
      </c>
      <c r="G678">
        <v>482</v>
      </c>
      <c r="H678">
        <v>214</v>
      </c>
      <c r="I678">
        <v>739</v>
      </c>
      <c r="J678">
        <v>515</v>
      </c>
      <c r="K678">
        <v>436</v>
      </c>
      <c r="L678">
        <v>515</v>
      </c>
      <c r="M678">
        <v>392</v>
      </c>
      <c r="N678">
        <v>427</v>
      </c>
      <c r="O678">
        <v>158</v>
      </c>
      <c r="P678">
        <v>1498</v>
      </c>
      <c r="Q678">
        <v>426</v>
      </c>
      <c r="R678">
        <v>973</v>
      </c>
      <c r="S678">
        <v>247</v>
      </c>
      <c r="T678">
        <f t="shared" si="41"/>
        <v>606</v>
      </c>
      <c r="U678">
        <f t="shared" si="40"/>
        <v>550</v>
      </c>
      <c r="V678">
        <f t="shared" si="42"/>
        <v>427</v>
      </c>
      <c r="W678">
        <f t="shared" si="43"/>
        <v>292</v>
      </c>
      <c r="X678">
        <v>14155</v>
      </c>
    </row>
    <row r="679" spans="1:24">
      <c r="A679">
        <v>678</v>
      </c>
      <c r="B679" t="s">
        <v>20</v>
      </c>
      <c r="C679">
        <v>1691</v>
      </c>
      <c r="D679">
        <v>23.9</v>
      </c>
      <c r="E679">
        <v>286</v>
      </c>
      <c r="F679">
        <v>597</v>
      </c>
      <c r="G679">
        <v>482</v>
      </c>
      <c r="H679">
        <v>222</v>
      </c>
      <c r="I679">
        <v>766</v>
      </c>
      <c r="J679">
        <v>494</v>
      </c>
      <c r="K679">
        <v>377</v>
      </c>
      <c r="L679">
        <v>528</v>
      </c>
      <c r="M679">
        <v>406</v>
      </c>
      <c r="N679">
        <v>427</v>
      </c>
      <c r="O679">
        <v>134</v>
      </c>
      <c r="P679">
        <v>1578</v>
      </c>
      <c r="Q679">
        <v>428</v>
      </c>
      <c r="R679">
        <v>1034</v>
      </c>
      <c r="S679">
        <v>229</v>
      </c>
      <c r="T679">
        <f t="shared" si="41"/>
        <v>628</v>
      </c>
      <c r="U679">
        <f t="shared" si="40"/>
        <v>540</v>
      </c>
      <c r="V679">
        <f t="shared" si="42"/>
        <v>425</v>
      </c>
      <c r="W679">
        <f t="shared" si="43"/>
        <v>311</v>
      </c>
      <c r="X679">
        <v>65819</v>
      </c>
    </row>
    <row r="680" spans="1:24">
      <c r="A680">
        <v>679</v>
      </c>
      <c r="B680" t="s">
        <v>20</v>
      </c>
      <c r="C680">
        <v>1657</v>
      </c>
      <c r="D680">
        <v>28.4</v>
      </c>
      <c r="E680">
        <v>320</v>
      </c>
      <c r="F680">
        <v>598</v>
      </c>
      <c r="G680">
        <v>472</v>
      </c>
      <c r="H680">
        <v>263</v>
      </c>
      <c r="I680">
        <v>753</v>
      </c>
      <c r="J680">
        <v>498</v>
      </c>
      <c r="K680">
        <v>434</v>
      </c>
      <c r="L680">
        <v>518</v>
      </c>
      <c r="M680">
        <v>394</v>
      </c>
      <c r="N680">
        <v>427</v>
      </c>
      <c r="O680">
        <v>154</v>
      </c>
      <c r="P680">
        <v>1550</v>
      </c>
      <c r="Q680">
        <v>453</v>
      </c>
      <c r="R680">
        <v>1060</v>
      </c>
      <c r="S680">
        <v>239</v>
      </c>
      <c r="T680">
        <f t="shared" si="41"/>
        <v>657</v>
      </c>
      <c r="U680">
        <f t="shared" si="40"/>
        <v>548</v>
      </c>
      <c r="V680">
        <f t="shared" si="42"/>
        <v>391</v>
      </c>
      <c r="W680">
        <f t="shared" si="43"/>
        <v>278</v>
      </c>
      <c r="X680">
        <v>35900</v>
      </c>
    </row>
    <row r="681" spans="1:24">
      <c r="A681">
        <v>680</v>
      </c>
      <c r="B681" t="s">
        <v>20</v>
      </c>
      <c r="C681">
        <v>1688</v>
      </c>
      <c r="D681">
        <v>24.9</v>
      </c>
      <c r="E681">
        <v>268</v>
      </c>
      <c r="F681">
        <v>603</v>
      </c>
      <c r="G681">
        <v>516</v>
      </c>
      <c r="H681">
        <v>226</v>
      </c>
      <c r="I681">
        <v>758</v>
      </c>
      <c r="J681">
        <v>465</v>
      </c>
      <c r="K681">
        <v>432</v>
      </c>
      <c r="L681">
        <v>543</v>
      </c>
      <c r="M681">
        <v>416</v>
      </c>
      <c r="N681">
        <v>427</v>
      </c>
      <c r="O681">
        <v>158</v>
      </c>
      <c r="P681">
        <v>1583</v>
      </c>
      <c r="Q681">
        <v>462</v>
      </c>
      <c r="R681">
        <v>1051</v>
      </c>
      <c r="S681">
        <v>248</v>
      </c>
      <c r="T681">
        <f t="shared" si="41"/>
        <v>642</v>
      </c>
      <c r="U681">
        <f t="shared" si="40"/>
        <v>574</v>
      </c>
      <c r="V681">
        <f t="shared" si="42"/>
        <v>496</v>
      </c>
      <c r="W681">
        <f t="shared" si="43"/>
        <v>335</v>
      </c>
      <c r="X681">
        <v>6498</v>
      </c>
    </row>
    <row r="682" spans="1:24">
      <c r="A682">
        <v>681</v>
      </c>
      <c r="B682" t="s">
        <v>20</v>
      </c>
      <c r="C682">
        <v>1642</v>
      </c>
      <c r="D682">
        <v>26.7</v>
      </c>
      <c r="E682">
        <v>280</v>
      </c>
      <c r="F682">
        <v>606</v>
      </c>
      <c r="G682">
        <v>486</v>
      </c>
      <c r="H682">
        <v>241</v>
      </c>
      <c r="I682">
        <v>769</v>
      </c>
      <c r="J682">
        <v>476</v>
      </c>
      <c r="K682">
        <v>440</v>
      </c>
      <c r="L682">
        <v>507</v>
      </c>
      <c r="M682">
        <v>374</v>
      </c>
      <c r="N682">
        <v>427</v>
      </c>
      <c r="O682">
        <v>158</v>
      </c>
      <c r="P682">
        <v>1530</v>
      </c>
      <c r="Q682">
        <v>398</v>
      </c>
      <c r="R682">
        <v>1002</v>
      </c>
      <c r="S682">
        <v>243</v>
      </c>
      <c r="T682">
        <f t="shared" si="41"/>
        <v>615</v>
      </c>
      <c r="U682">
        <f t="shared" si="40"/>
        <v>532</v>
      </c>
      <c r="V682">
        <f t="shared" si="42"/>
        <v>449</v>
      </c>
      <c r="W682">
        <f t="shared" si="43"/>
        <v>326</v>
      </c>
      <c r="X682">
        <v>24566</v>
      </c>
    </row>
    <row r="683" spans="1:24">
      <c r="A683">
        <v>682</v>
      </c>
      <c r="B683" t="s">
        <v>20</v>
      </c>
      <c r="C683">
        <v>1597</v>
      </c>
      <c r="D683">
        <v>27.9</v>
      </c>
      <c r="E683">
        <v>250</v>
      </c>
      <c r="F683">
        <v>615</v>
      </c>
      <c r="G683">
        <v>478</v>
      </c>
      <c r="H683">
        <v>215</v>
      </c>
      <c r="I683">
        <v>729</v>
      </c>
      <c r="J683">
        <v>467</v>
      </c>
      <c r="K683">
        <v>463</v>
      </c>
      <c r="L683">
        <v>503</v>
      </c>
      <c r="M683">
        <v>390</v>
      </c>
      <c r="N683">
        <v>427</v>
      </c>
      <c r="O683">
        <v>156</v>
      </c>
      <c r="P683">
        <v>1478</v>
      </c>
      <c r="Q683">
        <v>420</v>
      </c>
      <c r="R683">
        <v>964</v>
      </c>
      <c r="S683">
        <v>237</v>
      </c>
      <c r="T683">
        <f t="shared" si="41"/>
        <v>605</v>
      </c>
      <c r="U683">
        <f t="shared" si="40"/>
        <v>546</v>
      </c>
      <c r="V683">
        <f t="shared" si="42"/>
        <v>465</v>
      </c>
      <c r="W683">
        <f t="shared" si="43"/>
        <v>365</v>
      </c>
      <c r="X683">
        <v>80449</v>
      </c>
    </row>
    <row r="684" spans="1:24">
      <c r="A684">
        <v>683</v>
      </c>
      <c r="B684" t="s">
        <v>20</v>
      </c>
      <c r="C684">
        <v>1633</v>
      </c>
      <c r="D684">
        <v>23.1</v>
      </c>
      <c r="E684">
        <v>278</v>
      </c>
      <c r="F684">
        <v>544</v>
      </c>
      <c r="G684">
        <v>448</v>
      </c>
      <c r="H684">
        <v>242</v>
      </c>
      <c r="I684">
        <v>770</v>
      </c>
      <c r="J684">
        <v>438</v>
      </c>
      <c r="K684">
        <v>352</v>
      </c>
      <c r="L684">
        <v>492</v>
      </c>
      <c r="M684">
        <v>382</v>
      </c>
      <c r="N684">
        <v>428</v>
      </c>
      <c r="O684">
        <v>132</v>
      </c>
      <c r="P684">
        <v>1533</v>
      </c>
      <c r="Q684">
        <v>426</v>
      </c>
      <c r="R684">
        <v>1005</v>
      </c>
      <c r="S684">
        <v>243</v>
      </c>
      <c r="T684">
        <f t="shared" si="41"/>
        <v>624</v>
      </c>
      <c r="U684">
        <f t="shared" si="40"/>
        <v>514</v>
      </c>
      <c r="V684">
        <f t="shared" si="42"/>
        <v>413</v>
      </c>
      <c r="W684">
        <f t="shared" si="43"/>
        <v>266</v>
      </c>
      <c r="X684">
        <v>31371</v>
      </c>
    </row>
    <row r="685" spans="1:24">
      <c r="A685">
        <v>684</v>
      </c>
      <c r="B685" t="s">
        <v>20</v>
      </c>
      <c r="C685">
        <v>1590</v>
      </c>
      <c r="D685">
        <v>22.1</v>
      </c>
      <c r="E685">
        <v>258</v>
      </c>
      <c r="F685">
        <v>557</v>
      </c>
      <c r="G685">
        <v>456</v>
      </c>
      <c r="H685">
        <v>189</v>
      </c>
      <c r="I685">
        <v>734</v>
      </c>
      <c r="J685">
        <v>455</v>
      </c>
      <c r="K685">
        <v>354</v>
      </c>
      <c r="L685">
        <v>507</v>
      </c>
      <c r="M685">
        <v>390</v>
      </c>
      <c r="N685">
        <v>428</v>
      </c>
      <c r="O685">
        <v>126</v>
      </c>
      <c r="P685">
        <v>1495</v>
      </c>
      <c r="Q685">
        <v>398</v>
      </c>
      <c r="R685">
        <v>950</v>
      </c>
      <c r="S685">
        <v>224</v>
      </c>
      <c r="T685">
        <f t="shared" si="41"/>
        <v>579</v>
      </c>
      <c r="U685">
        <f t="shared" si="40"/>
        <v>516</v>
      </c>
      <c r="V685">
        <f t="shared" si="42"/>
        <v>422</v>
      </c>
      <c r="W685">
        <f t="shared" si="43"/>
        <v>299</v>
      </c>
      <c r="X685">
        <v>98530</v>
      </c>
    </row>
    <row r="686" spans="1:24">
      <c r="A686">
        <v>685</v>
      </c>
      <c r="B686" t="s">
        <v>20</v>
      </c>
      <c r="C686">
        <v>1574</v>
      </c>
      <c r="D686">
        <v>31</v>
      </c>
      <c r="E686">
        <v>310</v>
      </c>
      <c r="F686">
        <v>559</v>
      </c>
      <c r="G686">
        <v>432</v>
      </c>
      <c r="H686">
        <v>270</v>
      </c>
      <c r="I686">
        <v>747</v>
      </c>
      <c r="J686">
        <v>524</v>
      </c>
      <c r="K686">
        <v>425</v>
      </c>
      <c r="L686">
        <v>479</v>
      </c>
      <c r="M686">
        <v>368</v>
      </c>
      <c r="N686">
        <v>428</v>
      </c>
      <c r="O686">
        <v>150</v>
      </c>
      <c r="P686">
        <v>1465</v>
      </c>
      <c r="Q686">
        <v>409</v>
      </c>
      <c r="R686">
        <v>988</v>
      </c>
      <c r="S686">
        <v>227</v>
      </c>
      <c r="T686">
        <f t="shared" si="41"/>
        <v>638</v>
      </c>
      <c r="U686">
        <f t="shared" si="40"/>
        <v>518</v>
      </c>
      <c r="V686">
        <f t="shared" si="42"/>
        <v>349</v>
      </c>
      <c r="W686">
        <f t="shared" si="43"/>
        <v>249</v>
      </c>
      <c r="X686">
        <v>339284</v>
      </c>
    </row>
    <row r="687" spans="1:24">
      <c r="A687">
        <v>686</v>
      </c>
      <c r="B687" t="s">
        <v>20</v>
      </c>
      <c r="C687">
        <v>1599</v>
      </c>
      <c r="D687">
        <v>24.1</v>
      </c>
      <c r="E687">
        <v>260</v>
      </c>
      <c r="F687">
        <v>564</v>
      </c>
      <c r="G687">
        <v>454</v>
      </c>
      <c r="H687">
        <v>246</v>
      </c>
      <c r="I687">
        <v>730</v>
      </c>
      <c r="J687">
        <v>518</v>
      </c>
      <c r="K687">
        <v>374</v>
      </c>
      <c r="L687">
        <v>491</v>
      </c>
      <c r="M687">
        <v>374</v>
      </c>
      <c r="N687">
        <v>428</v>
      </c>
      <c r="O687">
        <v>138</v>
      </c>
      <c r="P687">
        <v>1485</v>
      </c>
      <c r="Q687">
        <v>396</v>
      </c>
      <c r="R687">
        <v>1001</v>
      </c>
      <c r="S687">
        <v>237</v>
      </c>
      <c r="T687">
        <f t="shared" si="41"/>
        <v>620</v>
      </c>
      <c r="U687">
        <f t="shared" si="40"/>
        <v>512</v>
      </c>
      <c r="V687">
        <f t="shared" si="42"/>
        <v>431</v>
      </c>
      <c r="W687">
        <f t="shared" si="43"/>
        <v>304</v>
      </c>
      <c r="X687">
        <v>55131</v>
      </c>
    </row>
    <row r="688" spans="1:24">
      <c r="A688">
        <v>687</v>
      </c>
      <c r="B688" t="s">
        <v>20</v>
      </c>
      <c r="C688">
        <v>1565</v>
      </c>
      <c r="D688">
        <v>26</v>
      </c>
      <c r="E688">
        <v>286</v>
      </c>
      <c r="F688">
        <v>570</v>
      </c>
      <c r="G688">
        <v>452</v>
      </c>
      <c r="H688">
        <v>230</v>
      </c>
      <c r="I688">
        <v>695</v>
      </c>
      <c r="J688">
        <v>460</v>
      </c>
      <c r="K688">
        <v>408</v>
      </c>
      <c r="L688">
        <v>491</v>
      </c>
      <c r="M688">
        <v>374</v>
      </c>
      <c r="N688">
        <v>428</v>
      </c>
      <c r="O688">
        <v>136</v>
      </c>
      <c r="P688">
        <v>1452</v>
      </c>
      <c r="Q688">
        <v>415</v>
      </c>
      <c r="R688">
        <v>987</v>
      </c>
      <c r="S688">
        <v>235</v>
      </c>
      <c r="T688">
        <f t="shared" si="41"/>
        <v>604</v>
      </c>
      <c r="U688">
        <f t="shared" si="40"/>
        <v>510</v>
      </c>
      <c r="V688">
        <f t="shared" si="42"/>
        <v>401</v>
      </c>
      <c r="W688">
        <f t="shared" si="43"/>
        <v>284</v>
      </c>
      <c r="X688">
        <v>209436</v>
      </c>
    </row>
    <row r="689" spans="1:24">
      <c r="A689">
        <v>688</v>
      </c>
      <c r="B689" t="s">
        <v>20</v>
      </c>
      <c r="C689">
        <v>1640</v>
      </c>
      <c r="D689">
        <v>23.4</v>
      </c>
      <c r="E689">
        <v>272</v>
      </c>
      <c r="F689">
        <v>575</v>
      </c>
      <c r="G689">
        <v>504</v>
      </c>
      <c r="H689">
        <v>229</v>
      </c>
      <c r="I689">
        <v>738</v>
      </c>
      <c r="J689">
        <v>524</v>
      </c>
      <c r="K689">
        <v>372</v>
      </c>
      <c r="L689">
        <v>503</v>
      </c>
      <c r="M689">
        <v>384</v>
      </c>
      <c r="N689">
        <v>428</v>
      </c>
      <c r="O689">
        <v>150</v>
      </c>
      <c r="P689">
        <v>1530</v>
      </c>
      <c r="Q689">
        <v>408</v>
      </c>
      <c r="R689">
        <v>1021</v>
      </c>
      <c r="S689">
        <v>224</v>
      </c>
      <c r="T689">
        <f t="shared" si="41"/>
        <v>613</v>
      </c>
      <c r="U689">
        <f t="shared" si="40"/>
        <v>534</v>
      </c>
      <c r="V689">
        <f t="shared" si="42"/>
        <v>456</v>
      </c>
      <c r="W689">
        <f t="shared" si="43"/>
        <v>303</v>
      </c>
      <c r="X689">
        <v>17948</v>
      </c>
    </row>
    <row r="690" spans="1:24">
      <c r="A690">
        <v>689</v>
      </c>
      <c r="B690" t="s">
        <v>20</v>
      </c>
      <c r="C690">
        <v>1538</v>
      </c>
      <c r="D690">
        <v>28.9</v>
      </c>
      <c r="E690">
        <v>274</v>
      </c>
      <c r="F690">
        <v>577</v>
      </c>
      <c r="G690">
        <v>462</v>
      </c>
      <c r="H690">
        <v>226</v>
      </c>
      <c r="I690">
        <v>704</v>
      </c>
      <c r="J690">
        <v>488</v>
      </c>
      <c r="K690">
        <v>457</v>
      </c>
      <c r="L690">
        <v>488</v>
      </c>
      <c r="M690">
        <v>368</v>
      </c>
      <c r="N690">
        <v>428</v>
      </c>
      <c r="O690">
        <v>148</v>
      </c>
      <c r="P690">
        <v>1431</v>
      </c>
      <c r="Q690">
        <v>407</v>
      </c>
      <c r="R690">
        <v>953</v>
      </c>
      <c r="S690">
        <v>227</v>
      </c>
      <c r="T690">
        <f t="shared" si="41"/>
        <v>594</v>
      </c>
      <c r="U690">
        <f t="shared" si="40"/>
        <v>516</v>
      </c>
      <c r="V690">
        <f t="shared" si="42"/>
        <v>415</v>
      </c>
      <c r="W690">
        <f t="shared" si="43"/>
        <v>303</v>
      </c>
      <c r="X690">
        <v>108588</v>
      </c>
    </row>
    <row r="691" spans="1:24">
      <c r="A691">
        <v>690</v>
      </c>
      <c r="B691" t="s">
        <v>20</v>
      </c>
      <c r="C691">
        <v>1650</v>
      </c>
      <c r="D691">
        <v>36.1</v>
      </c>
      <c r="E691">
        <v>402</v>
      </c>
      <c r="F691">
        <v>587</v>
      </c>
      <c r="G691">
        <v>464</v>
      </c>
      <c r="H691">
        <v>265</v>
      </c>
      <c r="I691">
        <v>770</v>
      </c>
      <c r="J691">
        <v>633</v>
      </c>
      <c r="K691">
        <v>464</v>
      </c>
      <c r="L691">
        <v>537</v>
      </c>
      <c r="M691">
        <v>398</v>
      </c>
      <c r="N691">
        <v>428</v>
      </c>
      <c r="O691">
        <v>150</v>
      </c>
      <c r="P691">
        <v>1560</v>
      </c>
      <c r="Q691">
        <v>450</v>
      </c>
      <c r="R691">
        <v>1055</v>
      </c>
      <c r="S691">
        <v>244</v>
      </c>
      <c r="T691">
        <f t="shared" si="41"/>
        <v>663</v>
      </c>
      <c r="U691">
        <f t="shared" si="40"/>
        <v>548</v>
      </c>
      <c r="V691">
        <f t="shared" si="42"/>
        <v>306</v>
      </c>
      <c r="W691">
        <f t="shared" si="43"/>
        <v>185</v>
      </c>
      <c r="X691">
        <v>175872</v>
      </c>
    </row>
    <row r="692" spans="1:24">
      <c r="A692">
        <v>691</v>
      </c>
      <c r="B692" t="s">
        <v>20</v>
      </c>
      <c r="C692">
        <v>1697</v>
      </c>
      <c r="D692">
        <v>23.2</v>
      </c>
      <c r="E692">
        <v>232</v>
      </c>
      <c r="F692">
        <v>594</v>
      </c>
      <c r="G692">
        <v>474</v>
      </c>
      <c r="H692">
        <v>243</v>
      </c>
      <c r="I692">
        <v>796</v>
      </c>
      <c r="J692">
        <v>441</v>
      </c>
      <c r="K692">
        <v>396</v>
      </c>
      <c r="L692">
        <v>529</v>
      </c>
      <c r="M692">
        <v>404</v>
      </c>
      <c r="N692">
        <v>428</v>
      </c>
      <c r="O692">
        <v>138</v>
      </c>
      <c r="P692">
        <v>1588</v>
      </c>
      <c r="Q692">
        <v>431</v>
      </c>
      <c r="R692">
        <v>1035</v>
      </c>
      <c r="S692">
        <v>244</v>
      </c>
      <c r="T692">
        <f t="shared" si="41"/>
        <v>647</v>
      </c>
      <c r="U692">
        <f t="shared" si="40"/>
        <v>542</v>
      </c>
      <c r="V692">
        <f t="shared" si="42"/>
        <v>486</v>
      </c>
      <c r="W692">
        <f t="shared" si="43"/>
        <v>362</v>
      </c>
      <c r="X692">
        <v>2756</v>
      </c>
    </row>
    <row r="693" spans="1:24">
      <c r="A693">
        <v>692</v>
      </c>
      <c r="B693" t="s">
        <v>20</v>
      </c>
      <c r="C693">
        <v>1648</v>
      </c>
      <c r="D693">
        <v>23.6</v>
      </c>
      <c r="E693">
        <v>264</v>
      </c>
      <c r="F693">
        <v>596</v>
      </c>
      <c r="G693">
        <v>496</v>
      </c>
      <c r="H693">
        <v>188</v>
      </c>
      <c r="I693">
        <v>747</v>
      </c>
      <c r="J693">
        <v>504</v>
      </c>
      <c r="K693">
        <v>390</v>
      </c>
      <c r="L693">
        <v>533</v>
      </c>
      <c r="M693">
        <v>412</v>
      </c>
      <c r="N693">
        <v>428</v>
      </c>
      <c r="O693">
        <v>130</v>
      </c>
      <c r="P693">
        <v>1542</v>
      </c>
      <c r="Q693">
        <v>437</v>
      </c>
      <c r="R693">
        <v>983</v>
      </c>
      <c r="S693">
        <v>236</v>
      </c>
      <c r="T693">
        <f t="shared" si="41"/>
        <v>600</v>
      </c>
      <c r="U693">
        <f t="shared" si="40"/>
        <v>542</v>
      </c>
      <c r="V693">
        <f t="shared" si="42"/>
        <v>468</v>
      </c>
      <c r="W693">
        <f t="shared" si="43"/>
        <v>332</v>
      </c>
      <c r="X693">
        <v>66042</v>
      </c>
    </row>
    <row r="694" spans="1:24">
      <c r="A694">
        <v>693</v>
      </c>
      <c r="B694" t="s">
        <v>20</v>
      </c>
      <c r="C694">
        <v>1643</v>
      </c>
      <c r="D694">
        <v>29.5</v>
      </c>
      <c r="E694">
        <v>320</v>
      </c>
      <c r="F694">
        <v>612</v>
      </c>
      <c r="G694">
        <v>504</v>
      </c>
      <c r="H694">
        <v>232</v>
      </c>
      <c r="I694">
        <v>746</v>
      </c>
      <c r="J694">
        <v>448</v>
      </c>
      <c r="K694">
        <v>423</v>
      </c>
      <c r="L694">
        <v>519</v>
      </c>
      <c r="M694">
        <v>400</v>
      </c>
      <c r="N694">
        <v>428</v>
      </c>
      <c r="O694">
        <v>164</v>
      </c>
      <c r="P694">
        <v>1528</v>
      </c>
      <c r="Q694">
        <v>435</v>
      </c>
      <c r="R694">
        <v>1014</v>
      </c>
      <c r="S694">
        <v>248</v>
      </c>
      <c r="T694">
        <f t="shared" si="41"/>
        <v>632</v>
      </c>
      <c r="U694">
        <f t="shared" si="40"/>
        <v>564</v>
      </c>
      <c r="V694">
        <f t="shared" si="42"/>
        <v>432</v>
      </c>
      <c r="W694">
        <f t="shared" si="43"/>
        <v>292</v>
      </c>
      <c r="X694">
        <v>328191</v>
      </c>
    </row>
    <row r="695" spans="1:24">
      <c r="A695">
        <v>694</v>
      </c>
      <c r="B695" t="s">
        <v>20</v>
      </c>
      <c r="C695">
        <v>1704</v>
      </c>
      <c r="D695">
        <v>25.9</v>
      </c>
      <c r="E695">
        <v>296</v>
      </c>
      <c r="F695">
        <v>620</v>
      </c>
      <c r="G695">
        <v>501</v>
      </c>
      <c r="H695">
        <v>219</v>
      </c>
      <c r="I695">
        <v>784</v>
      </c>
      <c r="J695">
        <v>471</v>
      </c>
      <c r="K695">
        <v>428</v>
      </c>
      <c r="L695">
        <v>535</v>
      </c>
      <c r="M695">
        <v>416</v>
      </c>
      <c r="N695">
        <v>428</v>
      </c>
      <c r="O695">
        <v>161</v>
      </c>
      <c r="P695">
        <v>1601</v>
      </c>
      <c r="Q695">
        <v>426</v>
      </c>
      <c r="R695">
        <v>1036</v>
      </c>
      <c r="S695">
        <v>244</v>
      </c>
      <c r="T695">
        <f t="shared" si="41"/>
        <v>635</v>
      </c>
      <c r="U695">
        <f t="shared" si="40"/>
        <v>577</v>
      </c>
      <c r="V695">
        <f t="shared" si="42"/>
        <v>449</v>
      </c>
      <c r="W695">
        <f t="shared" si="43"/>
        <v>324</v>
      </c>
      <c r="X695">
        <v>180001</v>
      </c>
    </row>
    <row r="696" spans="1:24">
      <c r="A696">
        <v>695</v>
      </c>
      <c r="B696" t="s">
        <v>20</v>
      </c>
      <c r="C696">
        <v>1593</v>
      </c>
      <c r="D696">
        <v>34.700000000000003</v>
      </c>
      <c r="E696">
        <v>332</v>
      </c>
      <c r="F696">
        <v>624</v>
      </c>
      <c r="G696">
        <v>454</v>
      </c>
      <c r="H696">
        <v>251</v>
      </c>
      <c r="I696">
        <v>750</v>
      </c>
      <c r="J696">
        <v>478</v>
      </c>
      <c r="K696">
        <v>474</v>
      </c>
      <c r="L696">
        <v>493</v>
      </c>
      <c r="M696">
        <v>326</v>
      </c>
      <c r="N696">
        <v>428</v>
      </c>
      <c r="O696">
        <v>180</v>
      </c>
      <c r="P696">
        <v>1467</v>
      </c>
      <c r="Q696">
        <v>428</v>
      </c>
      <c r="R696">
        <v>968</v>
      </c>
      <c r="S696">
        <v>245</v>
      </c>
      <c r="T696">
        <f t="shared" si="41"/>
        <v>577</v>
      </c>
      <c r="U696">
        <f t="shared" si="40"/>
        <v>506</v>
      </c>
      <c r="V696">
        <f t="shared" si="42"/>
        <v>367</v>
      </c>
      <c r="W696">
        <f t="shared" si="43"/>
        <v>292</v>
      </c>
      <c r="X696">
        <v>217512</v>
      </c>
    </row>
    <row r="697" spans="1:24">
      <c r="A697">
        <v>696</v>
      </c>
      <c r="B697" t="s">
        <v>20</v>
      </c>
      <c r="C697">
        <v>1760</v>
      </c>
      <c r="D697">
        <v>21.7</v>
      </c>
      <c r="E697">
        <v>198</v>
      </c>
      <c r="F697">
        <v>627</v>
      </c>
      <c r="G697">
        <v>500</v>
      </c>
      <c r="H697">
        <v>203</v>
      </c>
      <c r="I697">
        <v>770</v>
      </c>
      <c r="J697">
        <v>452</v>
      </c>
      <c r="K697">
        <v>374</v>
      </c>
      <c r="L697">
        <v>565</v>
      </c>
      <c r="M697">
        <v>444</v>
      </c>
      <c r="N697">
        <v>428</v>
      </c>
      <c r="O697">
        <v>136</v>
      </c>
      <c r="P697">
        <v>1637</v>
      </c>
      <c r="Q697">
        <v>475</v>
      </c>
      <c r="R697">
        <v>1070</v>
      </c>
      <c r="S697">
        <v>236</v>
      </c>
      <c r="T697">
        <f t="shared" si="41"/>
        <v>647</v>
      </c>
      <c r="U697">
        <f t="shared" si="40"/>
        <v>580</v>
      </c>
      <c r="V697">
        <f t="shared" si="42"/>
        <v>538</v>
      </c>
      <c r="W697">
        <f t="shared" si="43"/>
        <v>429</v>
      </c>
      <c r="X697">
        <v>19342</v>
      </c>
    </row>
    <row r="698" spans="1:24">
      <c r="A698">
        <v>697</v>
      </c>
      <c r="B698" t="s">
        <v>20</v>
      </c>
      <c r="C698">
        <v>1608</v>
      </c>
      <c r="D698">
        <v>39.1</v>
      </c>
      <c r="E698">
        <v>412</v>
      </c>
      <c r="F698">
        <v>636</v>
      </c>
      <c r="G698">
        <v>482</v>
      </c>
      <c r="H698">
        <v>275</v>
      </c>
      <c r="I698">
        <v>773</v>
      </c>
      <c r="J698">
        <v>549</v>
      </c>
      <c r="K698">
        <v>537</v>
      </c>
      <c r="L698">
        <v>507</v>
      </c>
      <c r="M698">
        <v>320</v>
      </c>
      <c r="N698">
        <v>428</v>
      </c>
      <c r="O698">
        <v>168</v>
      </c>
      <c r="P698">
        <v>1513</v>
      </c>
      <c r="Q698">
        <v>406</v>
      </c>
      <c r="R698">
        <v>1015</v>
      </c>
      <c r="S698">
        <v>227</v>
      </c>
      <c r="T698">
        <f t="shared" si="41"/>
        <v>595</v>
      </c>
      <c r="U698">
        <f t="shared" si="40"/>
        <v>488</v>
      </c>
      <c r="V698">
        <f t="shared" si="42"/>
        <v>297</v>
      </c>
      <c r="W698">
        <f t="shared" si="43"/>
        <v>224</v>
      </c>
      <c r="X698">
        <v>492062</v>
      </c>
    </row>
    <row r="699" spans="1:24">
      <c r="A699">
        <v>698</v>
      </c>
      <c r="B699" t="s">
        <v>20</v>
      </c>
      <c r="C699">
        <v>1519</v>
      </c>
      <c r="D699">
        <v>28.1</v>
      </c>
      <c r="E699">
        <v>310</v>
      </c>
      <c r="F699">
        <v>532</v>
      </c>
      <c r="G699">
        <v>424</v>
      </c>
      <c r="H699">
        <v>216</v>
      </c>
      <c r="I699">
        <v>723</v>
      </c>
      <c r="J699">
        <v>478</v>
      </c>
      <c r="K699">
        <v>398</v>
      </c>
      <c r="L699">
        <v>491</v>
      </c>
      <c r="M699">
        <v>366</v>
      </c>
      <c r="N699">
        <v>429</v>
      </c>
      <c r="O699">
        <v>134</v>
      </c>
      <c r="P699">
        <v>1428</v>
      </c>
      <c r="Q699">
        <v>417</v>
      </c>
      <c r="R699">
        <v>921</v>
      </c>
      <c r="S699">
        <v>235</v>
      </c>
      <c r="T699">
        <f t="shared" si="41"/>
        <v>582</v>
      </c>
      <c r="U699">
        <f t="shared" si="40"/>
        <v>500</v>
      </c>
      <c r="V699">
        <f t="shared" si="42"/>
        <v>349</v>
      </c>
      <c r="W699">
        <f t="shared" si="43"/>
        <v>222</v>
      </c>
      <c r="X699">
        <v>147796</v>
      </c>
    </row>
    <row r="700" spans="1:24">
      <c r="A700">
        <v>699</v>
      </c>
      <c r="B700" t="s">
        <v>20</v>
      </c>
      <c r="C700">
        <v>1627</v>
      </c>
      <c r="D700">
        <v>20.5</v>
      </c>
      <c r="E700">
        <v>224</v>
      </c>
      <c r="F700">
        <v>539</v>
      </c>
      <c r="G700">
        <v>429</v>
      </c>
      <c r="H700">
        <v>294</v>
      </c>
      <c r="I700">
        <v>775</v>
      </c>
      <c r="J700">
        <v>450</v>
      </c>
      <c r="K700">
        <v>373</v>
      </c>
      <c r="L700">
        <v>496</v>
      </c>
      <c r="M700">
        <v>390</v>
      </c>
      <c r="N700">
        <v>429</v>
      </c>
      <c r="O700">
        <v>136</v>
      </c>
      <c r="P700">
        <v>1506</v>
      </c>
      <c r="Q700">
        <v>414</v>
      </c>
      <c r="R700">
        <v>1025</v>
      </c>
      <c r="S700">
        <v>237</v>
      </c>
      <c r="T700">
        <f t="shared" si="41"/>
        <v>684</v>
      </c>
      <c r="U700">
        <f t="shared" si="40"/>
        <v>526</v>
      </c>
      <c r="V700">
        <f t="shared" si="42"/>
        <v>442</v>
      </c>
      <c r="W700">
        <f t="shared" si="43"/>
        <v>315</v>
      </c>
      <c r="X700">
        <v>70691</v>
      </c>
    </row>
    <row r="701" spans="1:24">
      <c r="A701">
        <v>700</v>
      </c>
      <c r="B701" t="s">
        <v>20</v>
      </c>
      <c r="C701">
        <v>1466</v>
      </c>
      <c r="D701">
        <v>24.2</v>
      </c>
      <c r="E701">
        <v>266</v>
      </c>
      <c r="F701">
        <v>550</v>
      </c>
      <c r="G701">
        <v>450</v>
      </c>
      <c r="H701">
        <v>198</v>
      </c>
      <c r="I701">
        <v>672</v>
      </c>
      <c r="J701">
        <v>428</v>
      </c>
      <c r="K701">
        <v>399</v>
      </c>
      <c r="L701">
        <v>461</v>
      </c>
      <c r="M701">
        <v>356</v>
      </c>
      <c r="N701">
        <v>429</v>
      </c>
      <c r="O701">
        <v>136</v>
      </c>
      <c r="P701">
        <v>1354</v>
      </c>
      <c r="Q701">
        <v>345</v>
      </c>
      <c r="R701">
        <v>880</v>
      </c>
      <c r="S701">
        <v>221</v>
      </c>
      <c r="T701">
        <f t="shared" si="41"/>
        <v>554</v>
      </c>
      <c r="U701">
        <f t="shared" si="40"/>
        <v>492</v>
      </c>
      <c r="V701">
        <f t="shared" si="42"/>
        <v>405</v>
      </c>
      <c r="W701">
        <f t="shared" si="43"/>
        <v>284</v>
      </c>
      <c r="X701">
        <v>492062</v>
      </c>
    </row>
    <row r="702" spans="1:24">
      <c r="A702">
        <v>701</v>
      </c>
      <c r="B702" t="s">
        <v>20</v>
      </c>
      <c r="C702">
        <v>1552</v>
      </c>
      <c r="D702">
        <v>29.4</v>
      </c>
      <c r="E702">
        <v>296</v>
      </c>
      <c r="F702">
        <v>564</v>
      </c>
      <c r="G702">
        <v>460</v>
      </c>
      <c r="H702">
        <v>243</v>
      </c>
      <c r="I702">
        <v>748</v>
      </c>
      <c r="J702">
        <v>478</v>
      </c>
      <c r="K702">
        <v>416</v>
      </c>
      <c r="L702">
        <v>480</v>
      </c>
      <c r="M702">
        <v>362</v>
      </c>
      <c r="N702">
        <v>429</v>
      </c>
      <c r="O702">
        <v>152</v>
      </c>
      <c r="P702">
        <v>1449</v>
      </c>
      <c r="Q702">
        <v>417</v>
      </c>
      <c r="R702">
        <v>944</v>
      </c>
      <c r="S702">
        <v>235</v>
      </c>
      <c r="T702">
        <f t="shared" si="41"/>
        <v>605</v>
      </c>
      <c r="U702">
        <f t="shared" si="40"/>
        <v>514</v>
      </c>
      <c r="V702">
        <f t="shared" si="42"/>
        <v>399</v>
      </c>
      <c r="W702">
        <f t="shared" si="43"/>
        <v>268</v>
      </c>
      <c r="X702">
        <v>75775</v>
      </c>
    </row>
    <row r="703" spans="1:24">
      <c r="A703">
        <v>702</v>
      </c>
      <c r="B703" t="s">
        <v>20</v>
      </c>
      <c r="C703">
        <v>1569</v>
      </c>
      <c r="D703">
        <v>30.6</v>
      </c>
      <c r="E703">
        <v>270</v>
      </c>
      <c r="F703">
        <v>567</v>
      </c>
      <c r="G703">
        <v>439</v>
      </c>
      <c r="H703">
        <v>225</v>
      </c>
      <c r="I703">
        <v>742</v>
      </c>
      <c r="J703">
        <v>498</v>
      </c>
      <c r="K703">
        <v>445</v>
      </c>
      <c r="L703">
        <v>484</v>
      </c>
      <c r="M703">
        <v>346</v>
      </c>
      <c r="N703">
        <v>429</v>
      </c>
      <c r="O703">
        <v>166</v>
      </c>
      <c r="P703">
        <v>1463</v>
      </c>
      <c r="Q703">
        <v>411</v>
      </c>
      <c r="R703">
        <v>946</v>
      </c>
      <c r="S703">
        <v>228</v>
      </c>
      <c r="T703">
        <f t="shared" si="41"/>
        <v>571</v>
      </c>
      <c r="U703">
        <f t="shared" si="40"/>
        <v>512</v>
      </c>
      <c r="V703">
        <f t="shared" si="42"/>
        <v>397</v>
      </c>
      <c r="W703">
        <f t="shared" si="43"/>
        <v>297</v>
      </c>
      <c r="X703">
        <v>345671</v>
      </c>
    </row>
    <row r="704" spans="1:24">
      <c r="A704">
        <v>703</v>
      </c>
      <c r="B704" t="s">
        <v>20</v>
      </c>
      <c r="C704">
        <v>1695</v>
      </c>
      <c r="D704">
        <v>21.5</v>
      </c>
      <c r="E704">
        <v>258</v>
      </c>
      <c r="F704">
        <v>568</v>
      </c>
      <c r="G704">
        <v>464</v>
      </c>
      <c r="H704">
        <v>223</v>
      </c>
      <c r="I704">
        <v>765</v>
      </c>
      <c r="J704">
        <v>444</v>
      </c>
      <c r="K704">
        <v>356</v>
      </c>
      <c r="L704">
        <v>539</v>
      </c>
      <c r="M704">
        <v>412</v>
      </c>
      <c r="N704">
        <v>429</v>
      </c>
      <c r="O704">
        <v>150</v>
      </c>
      <c r="P704">
        <v>1574</v>
      </c>
      <c r="Q704">
        <v>446</v>
      </c>
      <c r="R704">
        <v>1032</v>
      </c>
      <c r="S704">
        <v>236</v>
      </c>
      <c r="T704">
        <f t="shared" si="41"/>
        <v>635</v>
      </c>
      <c r="U704">
        <f t="shared" si="40"/>
        <v>562</v>
      </c>
      <c r="V704">
        <f t="shared" si="42"/>
        <v>442</v>
      </c>
      <c r="W704">
        <f t="shared" si="43"/>
        <v>310</v>
      </c>
      <c r="X704">
        <v>10598</v>
      </c>
    </row>
    <row r="705" spans="1:24">
      <c r="A705">
        <v>704</v>
      </c>
      <c r="B705" t="s">
        <v>20</v>
      </c>
      <c r="C705">
        <v>1659</v>
      </c>
      <c r="D705">
        <v>25.4</v>
      </c>
      <c r="E705">
        <v>276</v>
      </c>
      <c r="F705">
        <v>574</v>
      </c>
      <c r="G705">
        <v>468</v>
      </c>
      <c r="H705">
        <v>240</v>
      </c>
      <c r="I705">
        <v>774</v>
      </c>
      <c r="J705">
        <v>499</v>
      </c>
      <c r="K705">
        <v>389</v>
      </c>
      <c r="L705">
        <v>511</v>
      </c>
      <c r="M705">
        <v>398</v>
      </c>
      <c r="N705">
        <v>429</v>
      </c>
      <c r="O705">
        <v>146</v>
      </c>
      <c r="P705">
        <v>1561</v>
      </c>
      <c r="Q705">
        <v>407</v>
      </c>
      <c r="R705">
        <v>1027</v>
      </c>
      <c r="S705">
        <v>241</v>
      </c>
      <c r="T705">
        <f t="shared" si="41"/>
        <v>638</v>
      </c>
      <c r="U705">
        <f t="shared" si="40"/>
        <v>544</v>
      </c>
      <c r="V705">
        <f t="shared" si="42"/>
        <v>433</v>
      </c>
      <c r="W705">
        <f t="shared" si="43"/>
        <v>298</v>
      </c>
      <c r="X705">
        <v>90244</v>
      </c>
    </row>
    <row r="706" spans="1:24">
      <c r="A706">
        <v>705</v>
      </c>
      <c r="B706" t="s">
        <v>20</v>
      </c>
      <c r="C706">
        <v>1653</v>
      </c>
      <c r="D706">
        <v>22.6</v>
      </c>
      <c r="E706">
        <v>252</v>
      </c>
      <c r="F706">
        <v>576</v>
      </c>
      <c r="G706">
        <v>450</v>
      </c>
      <c r="H706">
        <v>207</v>
      </c>
      <c r="I706">
        <v>750</v>
      </c>
      <c r="J706">
        <v>479</v>
      </c>
      <c r="K706">
        <v>402</v>
      </c>
      <c r="L706">
        <v>511</v>
      </c>
      <c r="M706">
        <v>396</v>
      </c>
      <c r="N706">
        <v>429</v>
      </c>
      <c r="O706">
        <v>136</v>
      </c>
      <c r="P706">
        <v>1534</v>
      </c>
      <c r="Q706">
        <v>434</v>
      </c>
      <c r="R706">
        <v>991</v>
      </c>
      <c r="S706">
        <v>241</v>
      </c>
      <c r="T706">
        <f t="shared" si="41"/>
        <v>603</v>
      </c>
      <c r="U706">
        <f t="shared" ref="U706:U769" si="44">M706+O706</f>
        <v>532</v>
      </c>
      <c r="V706">
        <f t="shared" si="42"/>
        <v>439</v>
      </c>
      <c r="W706">
        <f t="shared" si="43"/>
        <v>324</v>
      </c>
      <c r="X706">
        <v>27330</v>
      </c>
    </row>
    <row r="707" spans="1:24">
      <c r="A707">
        <v>706</v>
      </c>
      <c r="B707" t="s">
        <v>20</v>
      </c>
      <c r="C707">
        <v>1738</v>
      </c>
      <c r="D707">
        <v>21.2</v>
      </c>
      <c r="E707">
        <v>212</v>
      </c>
      <c r="F707">
        <v>589</v>
      </c>
      <c r="G707">
        <v>504</v>
      </c>
      <c r="H707">
        <v>245</v>
      </c>
      <c r="I707">
        <v>797</v>
      </c>
      <c r="J707">
        <v>446</v>
      </c>
      <c r="K707">
        <v>409</v>
      </c>
      <c r="L707">
        <v>538</v>
      </c>
      <c r="M707">
        <v>420</v>
      </c>
      <c r="N707">
        <v>429</v>
      </c>
      <c r="O707">
        <v>148</v>
      </c>
      <c r="P707">
        <v>1624</v>
      </c>
      <c r="Q707">
        <v>441</v>
      </c>
      <c r="R707">
        <v>1072</v>
      </c>
      <c r="S707">
        <v>243</v>
      </c>
      <c r="T707">
        <f t="shared" ref="T707:T770" si="45">M707+H707</f>
        <v>665</v>
      </c>
      <c r="U707">
        <f t="shared" si="44"/>
        <v>568</v>
      </c>
      <c r="V707">
        <f t="shared" ref="V707:V770" si="46">G707-E707+S707</f>
        <v>535</v>
      </c>
      <c r="W707">
        <f t="shared" ref="W707:W770" si="47">F707-E707</f>
        <v>377</v>
      </c>
      <c r="X707">
        <v>17554</v>
      </c>
    </row>
    <row r="708" spans="1:24">
      <c r="A708">
        <v>707</v>
      </c>
      <c r="B708" t="s">
        <v>20</v>
      </c>
      <c r="C708">
        <v>1735</v>
      </c>
      <c r="D708">
        <v>20.6</v>
      </c>
      <c r="E708">
        <v>260</v>
      </c>
      <c r="F708">
        <v>600</v>
      </c>
      <c r="G708">
        <v>490</v>
      </c>
      <c r="H708">
        <v>243</v>
      </c>
      <c r="I708">
        <v>786</v>
      </c>
      <c r="J708">
        <v>434</v>
      </c>
      <c r="K708">
        <v>357</v>
      </c>
      <c r="L708">
        <v>528</v>
      </c>
      <c r="M708">
        <v>416</v>
      </c>
      <c r="N708">
        <v>429</v>
      </c>
      <c r="O708">
        <v>126</v>
      </c>
      <c r="P708">
        <v>1612</v>
      </c>
      <c r="Q708">
        <v>451</v>
      </c>
      <c r="R708">
        <v>1069</v>
      </c>
      <c r="S708">
        <v>246</v>
      </c>
      <c r="T708">
        <f t="shared" si="45"/>
        <v>659</v>
      </c>
      <c r="U708">
        <f t="shared" si="44"/>
        <v>542</v>
      </c>
      <c r="V708">
        <f t="shared" si="46"/>
        <v>476</v>
      </c>
      <c r="W708">
        <f t="shared" si="47"/>
        <v>340</v>
      </c>
      <c r="X708">
        <v>96647</v>
      </c>
    </row>
    <row r="709" spans="1:24">
      <c r="A709">
        <v>708</v>
      </c>
      <c r="B709" t="s">
        <v>20</v>
      </c>
      <c r="C709">
        <v>1677</v>
      </c>
      <c r="D709">
        <v>26.8</v>
      </c>
      <c r="E709">
        <v>300</v>
      </c>
      <c r="F709">
        <v>603</v>
      </c>
      <c r="G709">
        <v>494</v>
      </c>
      <c r="H709">
        <v>205</v>
      </c>
      <c r="I709">
        <v>760</v>
      </c>
      <c r="J709">
        <v>527</v>
      </c>
      <c r="K709">
        <v>421</v>
      </c>
      <c r="L709">
        <v>526</v>
      </c>
      <c r="M709">
        <v>412</v>
      </c>
      <c r="N709">
        <v>429</v>
      </c>
      <c r="O709">
        <v>140</v>
      </c>
      <c r="P709">
        <v>1571</v>
      </c>
      <c r="Q709">
        <v>430</v>
      </c>
      <c r="R709">
        <v>1016</v>
      </c>
      <c r="S709">
        <v>239</v>
      </c>
      <c r="T709">
        <f t="shared" si="45"/>
        <v>617</v>
      </c>
      <c r="U709">
        <f t="shared" si="44"/>
        <v>552</v>
      </c>
      <c r="V709">
        <f t="shared" si="46"/>
        <v>433</v>
      </c>
      <c r="W709">
        <f t="shared" si="47"/>
        <v>303</v>
      </c>
      <c r="X709">
        <v>26895</v>
      </c>
    </row>
    <row r="710" spans="1:24">
      <c r="A710">
        <v>709</v>
      </c>
      <c r="B710" t="s">
        <v>20</v>
      </c>
      <c r="C710">
        <v>1770</v>
      </c>
      <c r="D710">
        <v>21.5</v>
      </c>
      <c r="E710">
        <v>254</v>
      </c>
      <c r="F710">
        <v>613</v>
      </c>
      <c r="G710">
        <v>498</v>
      </c>
      <c r="H710">
        <v>286</v>
      </c>
      <c r="I710">
        <v>813</v>
      </c>
      <c r="J710">
        <v>372</v>
      </c>
      <c r="K710">
        <v>398</v>
      </c>
      <c r="L710">
        <v>536</v>
      </c>
      <c r="M710">
        <v>410</v>
      </c>
      <c r="N710">
        <v>429</v>
      </c>
      <c r="O710">
        <v>146</v>
      </c>
      <c r="P710">
        <v>1642</v>
      </c>
      <c r="Q710">
        <v>440</v>
      </c>
      <c r="R710">
        <v>1115</v>
      </c>
      <c r="S710">
        <v>268</v>
      </c>
      <c r="T710">
        <f t="shared" si="45"/>
        <v>696</v>
      </c>
      <c r="U710">
        <f t="shared" si="44"/>
        <v>556</v>
      </c>
      <c r="V710">
        <f t="shared" si="46"/>
        <v>512</v>
      </c>
      <c r="W710">
        <f t="shared" si="47"/>
        <v>359</v>
      </c>
      <c r="X710">
        <v>24381</v>
      </c>
    </row>
    <row r="711" spans="1:24">
      <c r="A711">
        <v>710</v>
      </c>
      <c r="B711" t="s">
        <v>20</v>
      </c>
      <c r="C711">
        <v>1770</v>
      </c>
      <c r="D711">
        <v>23.8</v>
      </c>
      <c r="E711">
        <v>270</v>
      </c>
      <c r="F711">
        <v>613</v>
      </c>
      <c r="G711">
        <v>498</v>
      </c>
      <c r="H711">
        <v>277</v>
      </c>
      <c r="I711">
        <v>819</v>
      </c>
      <c r="J711">
        <v>475</v>
      </c>
      <c r="K711">
        <v>423</v>
      </c>
      <c r="L711">
        <v>552</v>
      </c>
      <c r="M711">
        <v>430</v>
      </c>
      <c r="N711">
        <v>429</v>
      </c>
      <c r="O711">
        <v>148</v>
      </c>
      <c r="P711">
        <v>1646</v>
      </c>
      <c r="Q711">
        <v>432</v>
      </c>
      <c r="R711">
        <v>1104</v>
      </c>
      <c r="S711">
        <v>252</v>
      </c>
      <c r="T711">
        <f t="shared" si="45"/>
        <v>707</v>
      </c>
      <c r="U711">
        <f t="shared" si="44"/>
        <v>578</v>
      </c>
      <c r="V711">
        <f t="shared" si="46"/>
        <v>480</v>
      </c>
      <c r="W711">
        <f t="shared" si="47"/>
        <v>343</v>
      </c>
      <c r="X711">
        <v>24739</v>
      </c>
    </row>
    <row r="712" spans="1:24">
      <c r="A712">
        <v>711</v>
      </c>
      <c r="B712" t="s">
        <v>20</v>
      </c>
      <c r="C712">
        <v>1579</v>
      </c>
      <c r="D712">
        <v>27.5</v>
      </c>
      <c r="E712">
        <v>296</v>
      </c>
      <c r="F712">
        <v>615</v>
      </c>
      <c r="G712">
        <v>518</v>
      </c>
      <c r="H712">
        <v>205</v>
      </c>
      <c r="I712">
        <v>714</v>
      </c>
      <c r="J712">
        <v>506</v>
      </c>
      <c r="K712">
        <v>421</v>
      </c>
      <c r="L712">
        <v>499</v>
      </c>
      <c r="M712">
        <v>394</v>
      </c>
      <c r="N712">
        <v>429</v>
      </c>
      <c r="O712">
        <v>134</v>
      </c>
      <c r="P712">
        <v>1479</v>
      </c>
      <c r="Q712">
        <v>424</v>
      </c>
      <c r="R712">
        <v>970</v>
      </c>
      <c r="S712">
        <v>243</v>
      </c>
      <c r="T712">
        <f t="shared" si="45"/>
        <v>599</v>
      </c>
      <c r="U712">
        <f t="shared" si="44"/>
        <v>528</v>
      </c>
      <c r="V712">
        <f t="shared" si="46"/>
        <v>465</v>
      </c>
      <c r="W712">
        <f t="shared" si="47"/>
        <v>319</v>
      </c>
      <c r="X712">
        <v>86587</v>
      </c>
    </row>
    <row r="713" spans="1:24">
      <c r="A713">
        <v>712</v>
      </c>
      <c r="B713" t="s">
        <v>20</v>
      </c>
      <c r="C713">
        <v>1693</v>
      </c>
      <c r="D713">
        <v>25.3</v>
      </c>
      <c r="E713">
        <v>316</v>
      </c>
      <c r="F713">
        <v>616</v>
      </c>
      <c r="G713">
        <v>493</v>
      </c>
      <c r="H713">
        <v>249</v>
      </c>
      <c r="I713">
        <v>755</v>
      </c>
      <c r="J713">
        <v>492</v>
      </c>
      <c r="K713">
        <v>449</v>
      </c>
      <c r="L713">
        <v>528</v>
      </c>
      <c r="M713">
        <v>402</v>
      </c>
      <c r="N713">
        <v>429</v>
      </c>
      <c r="O713">
        <v>155</v>
      </c>
      <c r="P713">
        <v>1573</v>
      </c>
      <c r="Q713">
        <v>420</v>
      </c>
      <c r="R713">
        <v>1067</v>
      </c>
      <c r="S713">
        <v>239</v>
      </c>
      <c r="T713">
        <f t="shared" si="45"/>
        <v>651</v>
      </c>
      <c r="U713">
        <f t="shared" si="44"/>
        <v>557</v>
      </c>
      <c r="V713">
        <f t="shared" si="46"/>
        <v>416</v>
      </c>
      <c r="W713">
        <f t="shared" si="47"/>
        <v>300</v>
      </c>
      <c r="X713">
        <v>33499</v>
      </c>
    </row>
    <row r="714" spans="1:24">
      <c r="A714">
        <v>713</v>
      </c>
      <c r="B714" t="s">
        <v>20</v>
      </c>
      <c r="C714">
        <v>1715</v>
      </c>
      <c r="D714">
        <v>23.3</v>
      </c>
      <c r="E714">
        <v>252</v>
      </c>
      <c r="F714">
        <v>617</v>
      </c>
      <c r="G714">
        <v>510</v>
      </c>
      <c r="H714">
        <v>203</v>
      </c>
      <c r="I714">
        <v>763</v>
      </c>
      <c r="J714">
        <v>460</v>
      </c>
      <c r="K714">
        <v>389</v>
      </c>
      <c r="L714">
        <v>547</v>
      </c>
      <c r="M714">
        <v>438</v>
      </c>
      <c r="N714">
        <v>429</v>
      </c>
      <c r="O714">
        <v>152</v>
      </c>
      <c r="P714">
        <v>1615</v>
      </c>
      <c r="Q714">
        <v>458</v>
      </c>
      <c r="R714">
        <v>1055</v>
      </c>
      <c r="S714">
        <v>255</v>
      </c>
      <c r="T714">
        <f t="shared" si="45"/>
        <v>641</v>
      </c>
      <c r="U714">
        <f t="shared" si="44"/>
        <v>590</v>
      </c>
      <c r="V714">
        <f t="shared" si="46"/>
        <v>513</v>
      </c>
      <c r="W714">
        <f t="shared" si="47"/>
        <v>365</v>
      </c>
      <c r="X714">
        <v>168428</v>
      </c>
    </row>
    <row r="715" spans="1:24">
      <c r="A715">
        <v>714</v>
      </c>
      <c r="B715" t="s">
        <v>20</v>
      </c>
      <c r="C715">
        <v>1638</v>
      </c>
      <c r="D715">
        <v>36</v>
      </c>
      <c r="E715">
        <v>356</v>
      </c>
      <c r="F715">
        <v>626</v>
      </c>
      <c r="G715">
        <v>490</v>
      </c>
      <c r="H715">
        <v>235</v>
      </c>
      <c r="I715">
        <v>757</v>
      </c>
      <c r="J715">
        <v>575</v>
      </c>
      <c r="K715">
        <v>481</v>
      </c>
      <c r="L715">
        <v>532</v>
      </c>
      <c r="M715">
        <v>390</v>
      </c>
      <c r="N715">
        <v>429</v>
      </c>
      <c r="O715">
        <v>168</v>
      </c>
      <c r="P715">
        <v>1533</v>
      </c>
      <c r="Q715">
        <v>420</v>
      </c>
      <c r="R715">
        <v>1011</v>
      </c>
      <c r="S715">
        <v>242</v>
      </c>
      <c r="T715">
        <f t="shared" si="45"/>
        <v>625</v>
      </c>
      <c r="U715">
        <f t="shared" si="44"/>
        <v>558</v>
      </c>
      <c r="V715">
        <f t="shared" si="46"/>
        <v>376</v>
      </c>
      <c r="W715">
        <f t="shared" si="47"/>
        <v>270</v>
      </c>
      <c r="X715">
        <v>45280</v>
      </c>
    </row>
    <row r="716" spans="1:24">
      <c r="A716">
        <v>715</v>
      </c>
      <c r="B716" t="s">
        <v>20</v>
      </c>
      <c r="C716">
        <v>1523</v>
      </c>
      <c r="D716">
        <v>29.9</v>
      </c>
      <c r="E716">
        <v>270</v>
      </c>
      <c r="F716">
        <v>540</v>
      </c>
      <c r="G716">
        <v>424</v>
      </c>
      <c r="H716">
        <v>226</v>
      </c>
      <c r="I716">
        <v>724</v>
      </c>
      <c r="J716">
        <v>482</v>
      </c>
      <c r="K716">
        <v>424</v>
      </c>
      <c r="L716">
        <v>470</v>
      </c>
      <c r="M716">
        <v>344</v>
      </c>
      <c r="N716">
        <v>430</v>
      </c>
      <c r="O716">
        <v>162</v>
      </c>
      <c r="P716">
        <v>1412</v>
      </c>
      <c r="Q716">
        <v>402</v>
      </c>
      <c r="R716">
        <v>914</v>
      </c>
      <c r="S716">
        <v>242</v>
      </c>
      <c r="T716">
        <f t="shared" si="45"/>
        <v>570</v>
      </c>
      <c r="U716">
        <f t="shared" si="44"/>
        <v>506</v>
      </c>
      <c r="V716">
        <f t="shared" si="46"/>
        <v>396</v>
      </c>
      <c r="W716">
        <f t="shared" si="47"/>
        <v>270</v>
      </c>
      <c r="X716">
        <v>334766</v>
      </c>
    </row>
    <row r="717" spans="1:24">
      <c r="A717">
        <v>716</v>
      </c>
      <c r="B717" t="s">
        <v>20</v>
      </c>
      <c r="C717">
        <v>1620</v>
      </c>
      <c r="D717">
        <v>24.6</v>
      </c>
      <c r="E717">
        <v>260</v>
      </c>
      <c r="F717">
        <v>554</v>
      </c>
      <c r="G717">
        <v>454</v>
      </c>
      <c r="H717">
        <v>269</v>
      </c>
      <c r="I717">
        <v>775</v>
      </c>
      <c r="J717">
        <v>483</v>
      </c>
      <c r="K717">
        <v>401</v>
      </c>
      <c r="L717">
        <v>488</v>
      </c>
      <c r="M717">
        <v>384</v>
      </c>
      <c r="N717">
        <v>430</v>
      </c>
      <c r="O717">
        <v>136</v>
      </c>
      <c r="P717">
        <v>1504</v>
      </c>
      <c r="Q717">
        <v>434</v>
      </c>
      <c r="R717">
        <v>998</v>
      </c>
      <c r="S717">
        <v>230</v>
      </c>
      <c r="T717">
        <f t="shared" si="45"/>
        <v>653</v>
      </c>
      <c r="U717">
        <f t="shared" si="44"/>
        <v>520</v>
      </c>
      <c r="V717">
        <f t="shared" si="46"/>
        <v>424</v>
      </c>
      <c r="W717">
        <f t="shared" si="47"/>
        <v>294</v>
      </c>
      <c r="X717">
        <v>66751</v>
      </c>
    </row>
    <row r="718" spans="1:24">
      <c r="A718">
        <v>717</v>
      </c>
      <c r="B718" t="s">
        <v>20</v>
      </c>
      <c r="C718">
        <v>1555</v>
      </c>
      <c r="D718">
        <v>31.8</v>
      </c>
      <c r="E718">
        <v>318</v>
      </c>
      <c r="F718">
        <v>555</v>
      </c>
      <c r="G718">
        <v>434</v>
      </c>
      <c r="H718">
        <v>244</v>
      </c>
      <c r="I718">
        <v>725</v>
      </c>
      <c r="J718">
        <v>460</v>
      </c>
      <c r="K718">
        <v>413</v>
      </c>
      <c r="L718">
        <v>490</v>
      </c>
      <c r="M718">
        <v>358</v>
      </c>
      <c r="N718">
        <v>430</v>
      </c>
      <c r="O718">
        <v>136</v>
      </c>
      <c r="P718">
        <v>1446</v>
      </c>
      <c r="Q718">
        <v>396</v>
      </c>
      <c r="R718">
        <v>965</v>
      </c>
      <c r="S718">
        <v>249</v>
      </c>
      <c r="T718">
        <f t="shared" si="45"/>
        <v>602</v>
      </c>
      <c r="U718">
        <f t="shared" si="44"/>
        <v>494</v>
      </c>
      <c r="V718">
        <f t="shared" si="46"/>
        <v>365</v>
      </c>
      <c r="W718">
        <f t="shared" si="47"/>
        <v>237</v>
      </c>
      <c r="X718">
        <v>47753</v>
      </c>
    </row>
    <row r="719" spans="1:24">
      <c r="A719">
        <v>718</v>
      </c>
      <c r="B719" t="s">
        <v>20</v>
      </c>
      <c r="C719">
        <v>1697</v>
      </c>
      <c r="D719">
        <v>22.8</v>
      </c>
      <c r="E719">
        <v>252</v>
      </c>
      <c r="F719">
        <v>570</v>
      </c>
      <c r="G719">
        <v>466</v>
      </c>
      <c r="H719">
        <v>227</v>
      </c>
      <c r="I719">
        <v>797</v>
      </c>
      <c r="J719">
        <v>449</v>
      </c>
      <c r="K719">
        <v>401</v>
      </c>
      <c r="L719">
        <v>507</v>
      </c>
      <c r="M719">
        <v>402</v>
      </c>
      <c r="N719">
        <v>430</v>
      </c>
      <c r="O719">
        <v>144</v>
      </c>
      <c r="P719">
        <v>1586</v>
      </c>
      <c r="Q719">
        <v>416</v>
      </c>
      <c r="R719">
        <v>1016</v>
      </c>
      <c r="S719">
        <v>236</v>
      </c>
      <c r="T719">
        <f t="shared" si="45"/>
        <v>629</v>
      </c>
      <c r="U719">
        <f t="shared" si="44"/>
        <v>546</v>
      </c>
      <c r="V719">
        <f t="shared" si="46"/>
        <v>450</v>
      </c>
      <c r="W719">
        <f t="shared" si="47"/>
        <v>318</v>
      </c>
      <c r="X719">
        <v>21473</v>
      </c>
    </row>
    <row r="720" spans="1:24">
      <c r="A720">
        <v>719</v>
      </c>
      <c r="B720" t="s">
        <v>20</v>
      </c>
      <c r="C720">
        <v>1583</v>
      </c>
      <c r="D720">
        <v>31.1</v>
      </c>
      <c r="E720">
        <v>340</v>
      </c>
      <c r="F720">
        <v>575</v>
      </c>
      <c r="G720">
        <v>468</v>
      </c>
      <c r="H720">
        <v>248</v>
      </c>
      <c r="I720">
        <v>746</v>
      </c>
      <c r="J720">
        <v>578</v>
      </c>
      <c r="K720">
        <v>432</v>
      </c>
      <c r="L720">
        <v>493</v>
      </c>
      <c r="M720">
        <v>376</v>
      </c>
      <c r="N720">
        <v>430</v>
      </c>
      <c r="O720">
        <v>146</v>
      </c>
      <c r="P720">
        <v>1485</v>
      </c>
      <c r="Q720">
        <v>412</v>
      </c>
      <c r="R720">
        <v>987</v>
      </c>
      <c r="S720">
        <v>229</v>
      </c>
      <c r="T720">
        <f t="shared" si="45"/>
        <v>624</v>
      </c>
      <c r="U720">
        <f t="shared" si="44"/>
        <v>522</v>
      </c>
      <c r="V720">
        <f t="shared" si="46"/>
        <v>357</v>
      </c>
      <c r="W720">
        <f t="shared" si="47"/>
        <v>235</v>
      </c>
      <c r="X720">
        <v>172874</v>
      </c>
    </row>
    <row r="721" spans="1:24">
      <c r="A721">
        <v>720</v>
      </c>
      <c r="B721" t="s">
        <v>20</v>
      </c>
      <c r="C721">
        <v>1629</v>
      </c>
      <c r="D721">
        <v>23.2</v>
      </c>
      <c r="E721">
        <v>214</v>
      </c>
      <c r="F721">
        <v>579</v>
      </c>
      <c r="G721">
        <v>460</v>
      </c>
      <c r="H721">
        <v>255</v>
      </c>
      <c r="I721">
        <v>777</v>
      </c>
      <c r="J721">
        <v>407</v>
      </c>
      <c r="K721">
        <v>416</v>
      </c>
      <c r="L721">
        <v>502</v>
      </c>
      <c r="M721">
        <v>394</v>
      </c>
      <c r="N721">
        <v>430</v>
      </c>
      <c r="O721">
        <v>162</v>
      </c>
      <c r="P721">
        <v>1519</v>
      </c>
      <c r="Q721">
        <v>424</v>
      </c>
      <c r="R721">
        <v>997</v>
      </c>
      <c r="S721">
        <v>242</v>
      </c>
      <c r="T721">
        <f t="shared" si="45"/>
        <v>649</v>
      </c>
      <c r="U721">
        <f t="shared" si="44"/>
        <v>556</v>
      </c>
      <c r="V721">
        <f t="shared" si="46"/>
        <v>488</v>
      </c>
      <c r="W721">
        <f t="shared" si="47"/>
        <v>365</v>
      </c>
      <c r="X721">
        <v>20120</v>
      </c>
    </row>
    <row r="722" spans="1:24">
      <c r="A722">
        <v>721</v>
      </c>
      <c r="B722" t="s">
        <v>20</v>
      </c>
      <c r="C722">
        <v>1688</v>
      </c>
      <c r="D722">
        <v>23.9</v>
      </c>
      <c r="E722">
        <v>238</v>
      </c>
      <c r="F722">
        <v>582</v>
      </c>
      <c r="G722">
        <v>480</v>
      </c>
      <c r="H722">
        <v>235</v>
      </c>
      <c r="I722">
        <v>774</v>
      </c>
      <c r="J722">
        <v>469</v>
      </c>
      <c r="K722">
        <v>422</v>
      </c>
      <c r="L722">
        <v>512</v>
      </c>
      <c r="M722">
        <v>402</v>
      </c>
      <c r="N722">
        <v>430</v>
      </c>
      <c r="O722">
        <v>154</v>
      </c>
      <c r="P722">
        <v>1567</v>
      </c>
      <c r="Q722">
        <v>449</v>
      </c>
      <c r="R722">
        <v>1028</v>
      </c>
      <c r="S722">
        <v>252</v>
      </c>
      <c r="T722">
        <f t="shared" si="45"/>
        <v>637</v>
      </c>
      <c r="U722">
        <f t="shared" si="44"/>
        <v>556</v>
      </c>
      <c r="V722">
        <f t="shared" si="46"/>
        <v>494</v>
      </c>
      <c r="W722">
        <f t="shared" si="47"/>
        <v>344</v>
      </c>
      <c r="X722">
        <v>50934</v>
      </c>
    </row>
    <row r="723" spans="1:24">
      <c r="A723">
        <v>722</v>
      </c>
      <c r="B723" t="s">
        <v>20</v>
      </c>
      <c r="C723">
        <v>1524</v>
      </c>
      <c r="D723">
        <v>26.6</v>
      </c>
      <c r="E723">
        <v>280</v>
      </c>
      <c r="F723">
        <v>583</v>
      </c>
      <c r="G723">
        <v>478</v>
      </c>
      <c r="H723">
        <v>160</v>
      </c>
      <c r="I723">
        <v>661</v>
      </c>
      <c r="J723">
        <v>466</v>
      </c>
      <c r="K723">
        <v>385</v>
      </c>
      <c r="L723">
        <v>503</v>
      </c>
      <c r="M723">
        <v>402</v>
      </c>
      <c r="N723">
        <v>430</v>
      </c>
      <c r="O723">
        <v>162</v>
      </c>
      <c r="P723">
        <v>1426</v>
      </c>
      <c r="Q723">
        <v>437</v>
      </c>
      <c r="R723">
        <v>925</v>
      </c>
      <c r="S723">
        <v>228</v>
      </c>
      <c r="T723">
        <f t="shared" si="45"/>
        <v>562</v>
      </c>
      <c r="U723">
        <f t="shared" si="44"/>
        <v>564</v>
      </c>
      <c r="V723">
        <f t="shared" si="46"/>
        <v>426</v>
      </c>
      <c r="W723">
        <f t="shared" si="47"/>
        <v>303</v>
      </c>
      <c r="X723">
        <v>20434</v>
      </c>
    </row>
    <row r="724" spans="1:24">
      <c r="A724">
        <v>723</v>
      </c>
      <c r="B724" t="s">
        <v>20</v>
      </c>
      <c r="C724">
        <v>1739</v>
      </c>
      <c r="D724">
        <v>20.399999999999999</v>
      </c>
      <c r="E724">
        <v>220</v>
      </c>
      <c r="F724">
        <v>585</v>
      </c>
      <c r="G724">
        <v>470</v>
      </c>
      <c r="H724">
        <v>258</v>
      </c>
      <c r="I724">
        <v>819</v>
      </c>
      <c r="J724">
        <v>445</v>
      </c>
      <c r="K724">
        <v>351</v>
      </c>
      <c r="L724">
        <v>542</v>
      </c>
      <c r="M724">
        <v>428</v>
      </c>
      <c r="N724">
        <v>430</v>
      </c>
      <c r="O724">
        <v>130</v>
      </c>
      <c r="P724">
        <v>1648</v>
      </c>
      <c r="Q724">
        <v>457</v>
      </c>
      <c r="R724">
        <v>1087</v>
      </c>
      <c r="S724">
        <v>255</v>
      </c>
      <c r="T724">
        <f t="shared" si="45"/>
        <v>686</v>
      </c>
      <c r="U724">
        <f t="shared" si="44"/>
        <v>558</v>
      </c>
      <c r="V724">
        <f t="shared" si="46"/>
        <v>505</v>
      </c>
      <c r="W724">
        <f t="shared" si="47"/>
        <v>365</v>
      </c>
      <c r="X724">
        <v>26916</v>
      </c>
    </row>
    <row r="725" spans="1:24">
      <c r="A725">
        <v>724</v>
      </c>
      <c r="B725" t="s">
        <v>20</v>
      </c>
      <c r="C725">
        <v>1608</v>
      </c>
      <c r="D725">
        <v>23.1</v>
      </c>
      <c r="E725">
        <v>258</v>
      </c>
      <c r="F725">
        <v>589</v>
      </c>
      <c r="G725">
        <v>488</v>
      </c>
      <c r="H725">
        <v>206</v>
      </c>
      <c r="I725">
        <v>724</v>
      </c>
      <c r="J725">
        <v>455</v>
      </c>
      <c r="K725">
        <v>405</v>
      </c>
      <c r="L725">
        <v>511</v>
      </c>
      <c r="M725">
        <v>390</v>
      </c>
      <c r="N725">
        <v>430</v>
      </c>
      <c r="O725">
        <v>142</v>
      </c>
      <c r="P725">
        <v>1511</v>
      </c>
      <c r="Q725">
        <v>433</v>
      </c>
      <c r="R725">
        <v>993</v>
      </c>
      <c r="S725">
        <v>233</v>
      </c>
      <c r="T725">
        <f t="shared" si="45"/>
        <v>596</v>
      </c>
      <c r="U725">
        <f t="shared" si="44"/>
        <v>532</v>
      </c>
      <c r="V725">
        <f t="shared" si="46"/>
        <v>463</v>
      </c>
      <c r="W725">
        <f t="shared" si="47"/>
        <v>331</v>
      </c>
      <c r="X725">
        <v>27080</v>
      </c>
    </row>
    <row r="726" spans="1:24">
      <c r="A726">
        <v>725</v>
      </c>
      <c r="B726" t="s">
        <v>20</v>
      </c>
      <c r="C726">
        <v>1701</v>
      </c>
      <c r="D726">
        <v>27.3</v>
      </c>
      <c r="E726">
        <v>324</v>
      </c>
      <c r="F726">
        <v>599</v>
      </c>
      <c r="G726">
        <v>494</v>
      </c>
      <c r="H726">
        <v>236</v>
      </c>
      <c r="I726">
        <v>769</v>
      </c>
      <c r="J726">
        <v>525</v>
      </c>
      <c r="K726">
        <v>381</v>
      </c>
      <c r="L726">
        <v>549</v>
      </c>
      <c r="M726">
        <v>412</v>
      </c>
      <c r="N726">
        <v>430</v>
      </c>
      <c r="O726">
        <v>132</v>
      </c>
      <c r="P726">
        <v>1595</v>
      </c>
      <c r="Q726">
        <v>452</v>
      </c>
      <c r="R726">
        <v>1062</v>
      </c>
      <c r="S726">
        <v>259</v>
      </c>
      <c r="T726">
        <f t="shared" si="45"/>
        <v>648</v>
      </c>
      <c r="U726">
        <f t="shared" si="44"/>
        <v>544</v>
      </c>
      <c r="V726">
        <f t="shared" si="46"/>
        <v>429</v>
      </c>
      <c r="W726">
        <f t="shared" si="47"/>
        <v>275</v>
      </c>
      <c r="X726">
        <v>46156</v>
      </c>
    </row>
    <row r="727" spans="1:24">
      <c r="A727">
        <v>726</v>
      </c>
      <c r="B727" t="s">
        <v>20</v>
      </c>
      <c r="C727">
        <v>1720</v>
      </c>
      <c r="D727">
        <v>24.5</v>
      </c>
      <c r="E727">
        <v>254</v>
      </c>
      <c r="F727">
        <v>599</v>
      </c>
      <c r="G727">
        <v>472</v>
      </c>
      <c r="H727">
        <v>276</v>
      </c>
      <c r="I727">
        <v>796</v>
      </c>
      <c r="J727">
        <v>490</v>
      </c>
      <c r="K727">
        <v>398</v>
      </c>
      <c r="L727">
        <v>528</v>
      </c>
      <c r="M727">
        <v>390</v>
      </c>
      <c r="N727">
        <v>430</v>
      </c>
      <c r="O727">
        <v>144</v>
      </c>
      <c r="P727">
        <v>1602</v>
      </c>
      <c r="Q727">
        <v>424</v>
      </c>
      <c r="R727">
        <v>1082</v>
      </c>
      <c r="S727">
        <v>232</v>
      </c>
      <c r="T727">
        <f t="shared" si="45"/>
        <v>666</v>
      </c>
      <c r="U727">
        <f t="shared" si="44"/>
        <v>534</v>
      </c>
      <c r="V727">
        <f t="shared" si="46"/>
        <v>450</v>
      </c>
      <c r="W727">
        <f t="shared" si="47"/>
        <v>345</v>
      </c>
      <c r="X727">
        <v>105996</v>
      </c>
    </row>
    <row r="728" spans="1:24">
      <c r="A728">
        <v>727</v>
      </c>
      <c r="B728" t="s">
        <v>20</v>
      </c>
      <c r="C728">
        <v>1625</v>
      </c>
      <c r="D728">
        <v>28.2</v>
      </c>
      <c r="E728">
        <v>300</v>
      </c>
      <c r="F728">
        <v>600</v>
      </c>
      <c r="G728">
        <v>484</v>
      </c>
      <c r="H728">
        <v>234</v>
      </c>
      <c r="I728">
        <v>755</v>
      </c>
      <c r="J728">
        <v>491</v>
      </c>
      <c r="K728">
        <v>445</v>
      </c>
      <c r="L728">
        <v>499</v>
      </c>
      <c r="M728">
        <v>372</v>
      </c>
      <c r="N728">
        <v>430</v>
      </c>
      <c r="O728">
        <v>166</v>
      </c>
      <c r="P728">
        <v>1510</v>
      </c>
      <c r="Q728">
        <v>399</v>
      </c>
      <c r="R728">
        <v>989</v>
      </c>
      <c r="S728">
        <v>232</v>
      </c>
      <c r="T728">
        <f t="shared" si="45"/>
        <v>606</v>
      </c>
      <c r="U728">
        <f t="shared" si="44"/>
        <v>538</v>
      </c>
      <c r="V728">
        <f t="shared" si="46"/>
        <v>416</v>
      </c>
      <c r="W728">
        <f t="shared" si="47"/>
        <v>300</v>
      </c>
      <c r="X728">
        <v>89341</v>
      </c>
    </row>
    <row r="729" spans="1:24">
      <c r="A729">
        <v>728</v>
      </c>
      <c r="B729" t="s">
        <v>20</v>
      </c>
      <c r="C729">
        <v>1698</v>
      </c>
      <c r="D729">
        <v>22.9</v>
      </c>
      <c r="E729">
        <v>250</v>
      </c>
      <c r="F729">
        <v>601</v>
      </c>
      <c r="G729">
        <v>490</v>
      </c>
      <c r="H729">
        <v>226</v>
      </c>
      <c r="I729">
        <v>758</v>
      </c>
      <c r="J729">
        <v>450</v>
      </c>
      <c r="K729">
        <v>436</v>
      </c>
      <c r="L729">
        <v>545</v>
      </c>
      <c r="M729">
        <v>416</v>
      </c>
      <c r="N729">
        <v>430</v>
      </c>
      <c r="O729">
        <v>142</v>
      </c>
      <c r="P729">
        <v>1586</v>
      </c>
      <c r="Q729">
        <v>442</v>
      </c>
      <c r="R729">
        <v>1054</v>
      </c>
      <c r="S729">
        <v>248</v>
      </c>
      <c r="T729">
        <f t="shared" si="45"/>
        <v>642</v>
      </c>
      <c r="U729">
        <f t="shared" si="44"/>
        <v>558</v>
      </c>
      <c r="V729">
        <f t="shared" si="46"/>
        <v>488</v>
      </c>
      <c r="W729">
        <f t="shared" si="47"/>
        <v>351</v>
      </c>
      <c r="X729">
        <v>81156</v>
      </c>
    </row>
    <row r="730" spans="1:24">
      <c r="A730">
        <v>729</v>
      </c>
      <c r="B730" t="s">
        <v>20</v>
      </c>
      <c r="C730">
        <v>1667</v>
      </c>
      <c r="D730">
        <v>24.2</v>
      </c>
      <c r="E730">
        <v>262</v>
      </c>
      <c r="F730">
        <v>614</v>
      </c>
      <c r="G730">
        <v>502</v>
      </c>
      <c r="H730">
        <v>254</v>
      </c>
      <c r="I730">
        <v>766</v>
      </c>
      <c r="J730">
        <v>392</v>
      </c>
      <c r="K730">
        <v>407</v>
      </c>
      <c r="L730">
        <v>512</v>
      </c>
      <c r="M730">
        <v>396</v>
      </c>
      <c r="N730">
        <v>430</v>
      </c>
      <c r="O730">
        <v>146</v>
      </c>
      <c r="P730">
        <v>1550</v>
      </c>
      <c r="Q730">
        <v>434</v>
      </c>
      <c r="R730">
        <v>1038</v>
      </c>
      <c r="S730">
        <v>238</v>
      </c>
      <c r="T730">
        <f t="shared" si="45"/>
        <v>650</v>
      </c>
      <c r="U730">
        <f t="shared" si="44"/>
        <v>542</v>
      </c>
      <c r="V730">
        <f t="shared" si="46"/>
        <v>478</v>
      </c>
      <c r="W730">
        <f t="shared" si="47"/>
        <v>352</v>
      </c>
      <c r="X730">
        <v>24365</v>
      </c>
    </row>
    <row r="731" spans="1:24">
      <c r="A731">
        <v>730</v>
      </c>
      <c r="B731" t="s">
        <v>20</v>
      </c>
      <c r="C731">
        <v>1766</v>
      </c>
      <c r="D731">
        <v>23.6</v>
      </c>
      <c r="E731">
        <v>276</v>
      </c>
      <c r="F731">
        <v>622</v>
      </c>
      <c r="G731">
        <v>508</v>
      </c>
      <c r="H731">
        <v>249</v>
      </c>
      <c r="I731">
        <v>805</v>
      </c>
      <c r="J731">
        <v>435</v>
      </c>
      <c r="K731">
        <v>441</v>
      </c>
      <c r="L731">
        <v>537</v>
      </c>
      <c r="M731">
        <v>418</v>
      </c>
      <c r="N731">
        <v>430</v>
      </c>
      <c r="O731">
        <v>152</v>
      </c>
      <c r="P731">
        <v>1627</v>
      </c>
      <c r="Q731">
        <v>466</v>
      </c>
      <c r="R731">
        <v>1071</v>
      </c>
      <c r="S731">
        <v>250</v>
      </c>
      <c r="T731">
        <f t="shared" si="45"/>
        <v>667</v>
      </c>
      <c r="U731">
        <f t="shared" si="44"/>
        <v>570</v>
      </c>
      <c r="V731">
        <f t="shared" si="46"/>
        <v>482</v>
      </c>
      <c r="W731">
        <f t="shared" si="47"/>
        <v>346</v>
      </c>
      <c r="X731">
        <v>31327</v>
      </c>
    </row>
    <row r="732" spans="1:24">
      <c r="A732">
        <v>731</v>
      </c>
      <c r="B732" t="s">
        <v>20</v>
      </c>
      <c r="C732">
        <v>1774</v>
      </c>
      <c r="D732">
        <v>23.1</v>
      </c>
      <c r="E732">
        <v>264</v>
      </c>
      <c r="F732">
        <v>628</v>
      </c>
      <c r="G732">
        <v>496</v>
      </c>
      <c r="H732">
        <v>223</v>
      </c>
      <c r="I732">
        <v>804</v>
      </c>
      <c r="J732">
        <v>490</v>
      </c>
      <c r="K732">
        <v>391</v>
      </c>
      <c r="L732">
        <v>550</v>
      </c>
      <c r="M732">
        <v>436</v>
      </c>
      <c r="N732">
        <v>430</v>
      </c>
      <c r="O732">
        <v>150</v>
      </c>
      <c r="P732">
        <v>1664</v>
      </c>
      <c r="Q732">
        <v>447</v>
      </c>
      <c r="R732">
        <v>1083</v>
      </c>
      <c r="S732">
        <v>245</v>
      </c>
      <c r="T732">
        <f t="shared" si="45"/>
        <v>659</v>
      </c>
      <c r="U732">
        <f t="shared" si="44"/>
        <v>586</v>
      </c>
      <c r="V732">
        <f t="shared" si="46"/>
        <v>477</v>
      </c>
      <c r="W732">
        <f t="shared" si="47"/>
        <v>364</v>
      </c>
      <c r="X732">
        <v>1484</v>
      </c>
    </row>
    <row r="733" spans="1:24">
      <c r="A733">
        <v>732</v>
      </c>
      <c r="B733" t="s">
        <v>20</v>
      </c>
      <c r="C733">
        <v>1605</v>
      </c>
      <c r="D733">
        <v>39.299999999999997</v>
      </c>
      <c r="E733">
        <v>366</v>
      </c>
      <c r="F733">
        <v>641</v>
      </c>
      <c r="G733">
        <v>500</v>
      </c>
      <c r="H733">
        <v>240</v>
      </c>
      <c r="I733">
        <v>747</v>
      </c>
      <c r="J733">
        <v>539</v>
      </c>
      <c r="K733">
        <v>554</v>
      </c>
      <c r="L733">
        <v>501</v>
      </c>
      <c r="M733">
        <v>350</v>
      </c>
      <c r="N733">
        <v>430</v>
      </c>
      <c r="O733">
        <v>182</v>
      </c>
      <c r="P733">
        <v>1500</v>
      </c>
      <c r="Q733">
        <v>417</v>
      </c>
      <c r="R733">
        <v>993</v>
      </c>
      <c r="S733">
        <v>241</v>
      </c>
      <c r="T733">
        <f t="shared" si="45"/>
        <v>590</v>
      </c>
      <c r="U733">
        <f t="shared" si="44"/>
        <v>532</v>
      </c>
      <c r="V733">
        <f t="shared" si="46"/>
        <v>375</v>
      </c>
      <c r="W733">
        <f t="shared" si="47"/>
        <v>275</v>
      </c>
      <c r="X733">
        <v>273924</v>
      </c>
    </row>
    <row r="734" spans="1:24">
      <c r="A734">
        <v>733</v>
      </c>
      <c r="B734" t="s">
        <v>20</v>
      </c>
      <c r="C734">
        <v>1714</v>
      </c>
      <c r="D734">
        <v>24.9</v>
      </c>
      <c r="E734">
        <v>272</v>
      </c>
      <c r="F734">
        <v>657</v>
      </c>
      <c r="G734">
        <v>524</v>
      </c>
      <c r="H734">
        <v>242</v>
      </c>
      <c r="I734">
        <v>770</v>
      </c>
      <c r="J734">
        <v>464</v>
      </c>
      <c r="K734">
        <v>491</v>
      </c>
      <c r="L734">
        <v>535</v>
      </c>
      <c r="M734">
        <v>406</v>
      </c>
      <c r="N734">
        <v>430</v>
      </c>
      <c r="O734">
        <v>140</v>
      </c>
      <c r="P734">
        <v>1596</v>
      </c>
      <c r="Q734">
        <v>446</v>
      </c>
      <c r="R734">
        <v>1068</v>
      </c>
      <c r="S734">
        <v>259</v>
      </c>
      <c r="T734">
        <f t="shared" si="45"/>
        <v>648</v>
      </c>
      <c r="U734">
        <f t="shared" si="44"/>
        <v>546</v>
      </c>
      <c r="V734">
        <f t="shared" si="46"/>
        <v>511</v>
      </c>
      <c r="W734">
        <f t="shared" si="47"/>
        <v>385</v>
      </c>
      <c r="X734">
        <v>16887</v>
      </c>
    </row>
    <row r="735" spans="1:24">
      <c r="A735">
        <v>734</v>
      </c>
      <c r="B735" t="s">
        <v>20</v>
      </c>
      <c r="C735">
        <v>1584</v>
      </c>
      <c r="D735">
        <v>22.2</v>
      </c>
      <c r="E735">
        <v>272</v>
      </c>
      <c r="F735">
        <v>545</v>
      </c>
      <c r="G735">
        <v>438</v>
      </c>
      <c r="H735">
        <v>280</v>
      </c>
      <c r="I735">
        <v>745</v>
      </c>
      <c r="J735">
        <v>458</v>
      </c>
      <c r="K735">
        <v>391</v>
      </c>
      <c r="L735">
        <v>477</v>
      </c>
      <c r="M735">
        <v>372</v>
      </c>
      <c r="N735">
        <v>431</v>
      </c>
      <c r="O735">
        <v>123</v>
      </c>
      <c r="P735">
        <v>1473</v>
      </c>
      <c r="Q735">
        <v>413</v>
      </c>
      <c r="R735">
        <v>1008</v>
      </c>
      <c r="S735">
        <v>222</v>
      </c>
      <c r="T735">
        <f t="shared" si="45"/>
        <v>652</v>
      </c>
      <c r="U735">
        <f t="shared" si="44"/>
        <v>495</v>
      </c>
      <c r="V735">
        <f t="shared" si="46"/>
        <v>388</v>
      </c>
      <c r="W735">
        <f t="shared" si="47"/>
        <v>273</v>
      </c>
      <c r="X735">
        <v>58031</v>
      </c>
    </row>
    <row r="736" spans="1:24">
      <c r="A736">
        <v>735</v>
      </c>
      <c r="B736" t="s">
        <v>20</v>
      </c>
      <c r="C736">
        <v>1575</v>
      </c>
      <c r="D736">
        <v>22.4</v>
      </c>
      <c r="E736">
        <v>254</v>
      </c>
      <c r="F736">
        <v>560</v>
      </c>
      <c r="G736">
        <v>448</v>
      </c>
      <c r="H736">
        <v>232</v>
      </c>
      <c r="I736">
        <v>713</v>
      </c>
      <c r="J736">
        <v>476</v>
      </c>
      <c r="K736">
        <v>379</v>
      </c>
      <c r="L736">
        <v>494</v>
      </c>
      <c r="M736">
        <v>384</v>
      </c>
      <c r="N736">
        <v>431</v>
      </c>
      <c r="O736">
        <v>130</v>
      </c>
      <c r="P736">
        <v>1470</v>
      </c>
      <c r="Q736">
        <v>396</v>
      </c>
      <c r="R736">
        <v>989</v>
      </c>
      <c r="S736">
        <v>233</v>
      </c>
      <c r="T736">
        <f t="shared" si="45"/>
        <v>616</v>
      </c>
      <c r="U736">
        <f t="shared" si="44"/>
        <v>514</v>
      </c>
      <c r="V736">
        <f t="shared" si="46"/>
        <v>427</v>
      </c>
      <c r="W736">
        <f t="shared" si="47"/>
        <v>306</v>
      </c>
      <c r="X736">
        <v>12310</v>
      </c>
    </row>
    <row r="737" spans="1:24">
      <c r="A737">
        <v>736</v>
      </c>
      <c r="B737" t="s">
        <v>20</v>
      </c>
      <c r="C737">
        <v>1634</v>
      </c>
      <c r="D737">
        <v>22.1</v>
      </c>
      <c r="E737">
        <v>204</v>
      </c>
      <c r="F737">
        <v>562</v>
      </c>
      <c r="G737">
        <v>468</v>
      </c>
      <c r="H737">
        <v>210</v>
      </c>
      <c r="I737">
        <v>757</v>
      </c>
      <c r="J737">
        <v>449</v>
      </c>
      <c r="K737">
        <v>378</v>
      </c>
      <c r="L737">
        <v>502</v>
      </c>
      <c r="M737">
        <v>396</v>
      </c>
      <c r="N737">
        <v>431</v>
      </c>
      <c r="O737">
        <v>150</v>
      </c>
      <c r="P737">
        <v>1518</v>
      </c>
      <c r="Q737">
        <v>428</v>
      </c>
      <c r="R737">
        <v>971</v>
      </c>
      <c r="S737">
        <v>234</v>
      </c>
      <c r="T737">
        <f t="shared" si="45"/>
        <v>606</v>
      </c>
      <c r="U737">
        <f t="shared" si="44"/>
        <v>546</v>
      </c>
      <c r="V737">
        <f t="shared" si="46"/>
        <v>498</v>
      </c>
      <c r="W737">
        <f t="shared" si="47"/>
        <v>358</v>
      </c>
      <c r="X737">
        <v>90094</v>
      </c>
    </row>
    <row r="738" spans="1:24">
      <c r="A738">
        <v>737</v>
      </c>
      <c r="B738" t="s">
        <v>20</v>
      </c>
      <c r="C738">
        <v>1568</v>
      </c>
      <c r="D738">
        <v>26.1</v>
      </c>
      <c r="E738">
        <v>290</v>
      </c>
      <c r="F738">
        <v>574</v>
      </c>
      <c r="G738">
        <v>452</v>
      </c>
      <c r="H738">
        <v>234</v>
      </c>
      <c r="I738">
        <v>731</v>
      </c>
      <c r="J738">
        <v>471</v>
      </c>
      <c r="K738">
        <v>382</v>
      </c>
      <c r="L738">
        <v>491</v>
      </c>
      <c r="M738">
        <v>380</v>
      </c>
      <c r="N738">
        <v>431</v>
      </c>
      <c r="O738">
        <v>146</v>
      </c>
      <c r="P738">
        <v>1472</v>
      </c>
      <c r="Q738">
        <v>407</v>
      </c>
      <c r="R738">
        <v>975</v>
      </c>
      <c r="S738">
        <v>233</v>
      </c>
      <c r="T738">
        <f t="shared" si="45"/>
        <v>614</v>
      </c>
      <c r="U738">
        <f t="shared" si="44"/>
        <v>526</v>
      </c>
      <c r="V738">
        <f t="shared" si="46"/>
        <v>395</v>
      </c>
      <c r="W738">
        <f t="shared" si="47"/>
        <v>284</v>
      </c>
      <c r="X738">
        <v>254540</v>
      </c>
    </row>
    <row r="739" spans="1:24">
      <c r="A739">
        <v>738</v>
      </c>
      <c r="B739" t="s">
        <v>20</v>
      </c>
      <c r="C739">
        <v>1640</v>
      </c>
      <c r="D739">
        <v>24.7</v>
      </c>
      <c r="E739">
        <v>268</v>
      </c>
      <c r="F739">
        <v>580</v>
      </c>
      <c r="G739">
        <v>454</v>
      </c>
      <c r="H739">
        <v>245</v>
      </c>
      <c r="I739">
        <v>783</v>
      </c>
      <c r="J739">
        <v>464</v>
      </c>
      <c r="K739">
        <v>414</v>
      </c>
      <c r="L739">
        <v>483</v>
      </c>
      <c r="M739">
        <v>370</v>
      </c>
      <c r="N739">
        <v>431</v>
      </c>
      <c r="O739">
        <v>150</v>
      </c>
      <c r="P739">
        <v>1533</v>
      </c>
      <c r="Q739">
        <v>407</v>
      </c>
      <c r="R739">
        <v>995</v>
      </c>
      <c r="S739">
        <v>216</v>
      </c>
      <c r="T739">
        <f t="shared" si="45"/>
        <v>615</v>
      </c>
      <c r="U739">
        <f t="shared" si="44"/>
        <v>520</v>
      </c>
      <c r="V739">
        <f t="shared" si="46"/>
        <v>402</v>
      </c>
      <c r="W739">
        <f t="shared" si="47"/>
        <v>312</v>
      </c>
      <c r="X739">
        <v>32388</v>
      </c>
    </row>
    <row r="740" spans="1:24">
      <c r="A740">
        <v>739</v>
      </c>
      <c r="B740" t="s">
        <v>20</v>
      </c>
      <c r="C740">
        <v>1606</v>
      </c>
      <c r="D740">
        <v>29.6</v>
      </c>
      <c r="E740">
        <v>290</v>
      </c>
      <c r="F740">
        <v>584</v>
      </c>
      <c r="G740">
        <v>456</v>
      </c>
      <c r="H740">
        <v>236</v>
      </c>
      <c r="I740">
        <v>750</v>
      </c>
      <c r="J740">
        <v>509</v>
      </c>
      <c r="K740">
        <v>422</v>
      </c>
      <c r="L740">
        <v>483</v>
      </c>
      <c r="M740">
        <v>362</v>
      </c>
      <c r="N740">
        <v>431</v>
      </c>
      <c r="O740">
        <v>154</v>
      </c>
      <c r="P740">
        <v>1500</v>
      </c>
      <c r="Q740">
        <v>406</v>
      </c>
      <c r="R740">
        <v>986</v>
      </c>
      <c r="S740">
        <v>235</v>
      </c>
      <c r="T740">
        <f t="shared" si="45"/>
        <v>598</v>
      </c>
      <c r="U740">
        <f t="shared" si="44"/>
        <v>516</v>
      </c>
      <c r="V740">
        <f t="shared" si="46"/>
        <v>401</v>
      </c>
      <c r="W740">
        <f t="shared" si="47"/>
        <v>294</v>
      </c>
      <c r="X740">
        <v>105253</v>
      </c>
    </row>
    <row r="741" spans="1:24">
      <c r="A741">
        <v>740</v>
      </c>
      <c r="B741" t="s">
        <v>20</v>
      </c>
      <c r="C741">
        <v>1657</v>
      </c>
      <c r="D741">
        <v>24.2</v>
      </c>
      <c r="E741">
        <v>278</v>
      </c>
      <c r="F741">
        <v>584</v>
      </c>
      <c r="G741">
        <v>472</v>
      </c>
      <c r="H741">
        <v>250</v>
      </c>
      <c r="I741">
        <v>784</v>
      </c>
      <c r="J741">
        <v>418</v>
      </c>
      <c r="K741">
        <v>437</v>
      </c>
      <c r="L741">
        <v>494</v>
      </c>
      <c r="M741">
        <v>372</v>
      </c>
      <c r="N741">
        <v>431</v>
      </c>
      <c r="O741">
        <v>158</v>
      </c>
      <c r="P741">
        <v>1542</v>
      </c>
      <c r="Q741">
        <v>413</v>
      </c>
      <c r="R741">
        <v>1008</v>
      </c>
      <c r="S741">
        <v>236</v>
      </c>
      <c r="T741">
        <f t="shared" si="45"/>
        <v>622</v>
      </c>
      <c r="U741">
        <f t="shared" si="44"/>
        <v>530</v>
      </c>
      <c r="V741">
        <f t="shared" si="46"/>
        <v>430</v>
      </c>
      <c r="W741">
        <f t="shared" si="47"/>
        <v>306</v>
      </c>
      <c r="X741">
        <v>62864</v>
      </c>
    </row>
    <row r="742" spans="1:24">
      <c r="A742">
        <v>741</v>
      </c>
      <c r="B742" t="s">
        <v>20</v>
      </c>
      <c r="C742">
        <v>1622</v>
      </c>
      <c r="D742">
        <v>20.9</v>
      </c>
      <c r="E742">
        <v>242</v>
      </c>
      <c r="F742">
        <v>586</v>
      </c>
      <c r="G742">
        <v>500</v>
      </c>
      <c r="H742">
        <v>145</v>
      </c>
      <c r="I742">
        <v>716</v>
      </c>
      <c r="J742">
        <v>415</v>
      </c>
      <c r="K742">
        <v>391</v>
      </c>
      <c r="L742">
        <v>520</v>
      </c>
      <c r="M742">
        <v>408</v>
      </c>
      <c r="N742">
        <v>431</v>
      </c>
      <c r="O742">
        <v>126</v>
      </c>
      <c r="P742">
        <v>1522</v>
      </c>
      <c r="Q742">
        <v>438</v>
      </c>
      <c r="R742">
        <v>951</v>
      </c>
      <c r="S742">
        <v>240</v>
      </c>
      <c r="T742">
        <f t="shared" si="45"/>
        <v>553</v>
      </c>
      <c r="U742">
        <f t="shared" si="44"/>
        <v>534</v>
      </c>
      <c r="V742">
        <f t="shared" si="46"/>
        <v>498</v>
      </c>
      <c r="W742">
        <f t="shared" si="47"/>
        <v>344</v>
      </c>
      <c r="X742">
        <v>49193</v>
      </c>
    </row>
    <row r="743" spans="1:24">
      <c r="A743">
        <v>742</v>
      </c>
      <c r="B743" t="s">
        <v>20</v>
      </c>
      <c r="C743">
        <v>1551</v>
      </c>
      <c r="D743">
        <v>27.7</v>
      </c>
      <c r="E743">
        <v>324</v>
      </c>
      <c r="F743">
        <v>589</v>
      </c>
      <c r="G743">
        <v>484</v>
      </c>
      <c r="H743">
        <v>212</v>
      </c>
      <c r="I743">
        <v>707</v>
      </c>
      <c r="J743">
        <v>474</v>
      </c>
      <c r="K743">
        <v>419</v>
      </c>
      <c r="L743">
        <v>485</v>
      </c>
      <c r="M743">
        <v>358</v>
      </c>
      <c r="N743">
        <v>431</v>
      </c>
      <c r="O743">
        <v>162</v>
      </c>
      <c r="P743">
        <v>1451</v>
      </c>
      <c r="Q743">
        <v>421</v>
      </c>
      <c r="R743">
        <v>956</v>
      </c>
      <c r="S743">
        <v>226</v>
      </c>
      <c r="T743">
        <f t="shared" si="45"/>
        <v>570</v>
      </c>
      <c r="U743">
        <f t="shared" si="44"/>
        <v>520</v>
      </c>
      <c r="V743">
        <f t="shared" si="46"/>
        <v>386</v>
      </c>
      <c r="W743">
        <f t="shared" si="47"/>
        <v>265</v>
      </c>
      <c r="X743">
        <v>155589</v>
      </c>
    </row>
    <row r="744" spans="1:24">
      <c r="A744">
        <v>743</v>
      </c>
      <c r="B744" t="s">
        <v>20</v>
      </c>
      <c r="C744">
        <v>1739</v>
      </c>
      <c r="D744">
        <v>22.2</v>
      </c>
      <c r="E744">
        <v>260</v>
      </c>
      <c r="F744">
        <v>591</v>
      </c>
      <c r="G744">
        <v>490</v>
      </c>
      <c r="H744">
        <v>212</v>
      </c>
      <c r="I744">
        <v>750</v>
      </c>
      <c r="J744">
        <v>471</v>
      </c>
      <c r="K744">
        <v>400</v>
      </c>
      <c r="L744">
        <v>502</v>
      </c>
      <c r="M744">
        <v>390</v>
      </c>
      <c r="N744">
        <v>431</v>
      </c>
      <c r="O744">
        <v>138</v>
      </c>
      <c r="P744">
        <v>1631</v>
      </c>
      <c r="Q744">
        <v>417</v>
      </c>
      <c r="R744">
        <v>1093</v>
      </c>
      <c r="S744">
        <v>243</v>
      </c>
      <c r="T744">
        <f t="shared" si="45"/>
        <v>602</v>
      </c>
      <c r="U744">
        <f t="shared" si="44"/>
        <v>528</v>
      </c>
      <c r="V744">
        <f t="shared" si="46"/>
        <v>473</v>
      </c>
      <c r="W744">
        <f t="shared" si="47"/>
        <v>331</v>
      </c>
      <c r="X744">
        <v>2756</v>
      </c>
    </row>
    <row r="745" spans="1:24">
      <c r="A745">
        <v>744</v>
      </c>
      <c r="B745" t="s">
        <v>20</v>
      </c>
      <c r="C745">
        <v>1623</v>
      </c>
      <c r="D745">
        <v>28.4</v>
      </c>
      <c r="E745">
        <v>320</v>
      </c>
      <c r="F745">
        <v>598</v>
      </c>
      <c r="G745">
        <v>472</v>
      </c>
      <c r="H745">
        <v>205</v>
      </c>
      <c r="I745">
        <v>724</v>
      </c>
      <c r="J745">
        <v>508</v>
      </c>
      <c r="K745">
        <v>408</v>
      </c>
      <c r="L745">
        <v>506</v>
      </c>
      <c r="M745">
        <v>378</v>
      </c>
      <c r="N745">
        <v>431</v>
      </c>
      <c r="O745">
        <v>138</v>
      </c>
      <c r="P745">
        <v>1511</v>
      </c>
      <c r="Q745">
        <v>404</v>
      </c>
      <c r="R745">
        <v>992</v>
      </c>
      <c r="S745">
        <v>246</v>
      </c>
      <c r="T745">
        <f t="shared" si="45"/>
        <v>583</v>
      </c>
      <c r="U745">
        <f t="shared" si="44"/>
        <v>516</v>
      </c>
      <c r="V745">
        <f t="shared" si="46"/>
        <v>398</v>
      </c>
      <c r="W745">
        <f t="shared" si="47"/>
        <v>278</v>
      </c>
      <c r="X745">
        <v>155447</v>
      </c>
    </row>
    <row r="746" spans="1:24">
      <c r="A746">
        <v>745</v>
      </c>
      <c r="B746" t="s">
        <v>20</v>
      </c>
      <c r="C746">
        <v>1637</v>
      </c>
      <c r="D746">
        <v>24.7</v>
      </c>
      <c r="E746">
        <v>244</v>
      </c>
      <c r="F746">
        <v>598</v>
      </c>
      <c r="G746">
        <v>472</v>
      </c>
      <c r="H746">
        <v>216</v>
      </c>
      <c r="I746">
        <v>755</v>
      </c>
      <c r="J746">
        <v>431</v>
      </c>
      <c r="K746">
        <v>407</v>
      </c>
      <c r="L746">
        <v>529</v>
      </c>
      <c r="M746">
        <v>390</v>
      </c>
      <c r="N746">
        <v>431</v>
      </c>
      <c r="O746">
        <v>164</v>
      </c>
      <c r="P746">
        <v>1533</v>
      </c>
      <c r="Q746">
        <v>426</v>
      </c>
      <c r="R746">
        <v>994</v>
      </c>
      <c r="S746">
        <v>237</v>
      </c>
      <c r="T746">
        <f t="shared" si="45"/>
        <v>606</v>
      </c>
      <c r="U746">
        <f t="shared" si="44"/>
        <v>554</v>
      </c>
      <c r="V746">
        <f t="shared" si="46"/>
        <v>465</v>
      </c>
      <c r="W746">
        <f t="shared" si="47"/>
        <v>354</v>
      </c>
      <c r="X746">
        <v>27067</v>
      </c>
    </row>
    <row r="747" spans="1:24">
      <c r="A747">
        <v>746</v>
      </c>
      <c r="B747" t="s">
        <v>20</v>
      </c>
      <c r="C747">
        <v>1711</v>
      </c>
      <c r="D747">
        <v>28.3</v>
      </c>
      <c r="E747">
        <v>304</v>
      </c>
      <c r="F747">
        <v>611</v>
      </c>
      <c r="G747">
        <v>488</v>
      </c>
      <c r="H747">
        <v>300</v>
      </c>
      <c r="I747">
        <v>793</v>
      </c>
      <c r="J747">
        <v>443</v>
      </c>
      <c r="K747">
        <v>477</v>
      </c>
      <c r="L747">
        <v>533</v>
      </c>
      <c r="M747">
        <v>402</v>
      </c>
      <c r="N747">
        <v>431</v>
      </c>
      <c r="O747">
        <v>168</v>
      </c>
      <c r="P747">
        <v>1599</v>
      </c>
      <c r="Q747">
        <v>441</v>
      </c>
      <c r="R747">
        <v>1106</v>
      </c>
      <c r="S747">
        <v>258</v>
      </c>
      <c r="T747">
        <f t="shared" si="45"/>
        <v>702</v>
      </c>
      <c r="U747">
        <f t="shared" si="44"/>
        <v>570</v>
      </c>
      <c r="V747">
        <f t="shared" si="46"/>
        <v>442</v>
      </c>
      <c r="W747">
        <f t="shared" si="47"/>
        <v>307</v>
      </c>
      <c r="X747">
        <v>128224</v>
      </c>
    </row>
    <row r="748" spans="1:24">
      <c r="A748">
        <v>747</v>
      </c>
      <c r="B748" t="s">
        <v>20</v>
      </c>
      <c r="C748">
        <v>1732</v>
      </c>
      <c r="D748">
        <v>25.6</v>
      </c>
      <c r="E748">
        <v>322</v>
      </c>
      <c r="F748">
        <v>614</v>
      </c>
      <c r="G748">
        <v>496</v>
      </c>
      <c r="H748">
        <v>233</v>
      </c>
      <c r="I748">
        <v>798</v>
      </c>
      <c r="J748">
        <v>501</v>
      </c>
      <c r="K748">
        <v>442</v>
      </c>
      <c r="L748">
        <v>515</v>
      </c>
      <c r="M748">
        <v>400</v>
      </c>
      <c r="N748">
        <v>431</v>
      </c>
      <c r="O748">
        <v>146</v>
      </c>
      <c r="P748">
        <v>1615</v>
      </c>
      <c r="Q748">
        <v>441</v>
      </c>
      <c r="R748">
        <v>1050</v>
      </c>
      <c r="S748">
        <v>248</v>
      </c>
      <c r="T748">
        <f t="shared" si="45"/>
        <v>633</v>
      </c>
      <c r="U748">
        <f t="shared" si="44"/>
        <v>546</v>
      </c>
      <c r="V748">
        <f t="shared" si="46"/>
        <v>422</v>
      </c>
      <c r="W748">
        <f t="shared" si="47"/>
        <v>292</v>
      </c>
      <c r="X748">
        <v>128850</v>
      </c>
    </row>
    <row r="749" spans="1:24">
      <c r="A749">
        <v>748</v>
      </c>
      <c r="B749" t="s">
        <v>20</v>
      </c>
      <c r="C749">
        <v>1791</v>
      </c>
      <c r="D749">
        <v>23.8</v>
      </c>
      <c r="E749">
        <v>236</v>
      </c>
      <c r="F749">
        <v>619</v>
      </c>
      <c r="G749">
        <v>504</v>
      </c>
      <c r="H749">
        <v>267</v>
      </c>
      <c r="I749">
        <v>794</v>
      </c>
      <c r="J749">
        <v>494</v>
      </c>
      <c r="K749">
        <v>417</v>
      </c>
      <c r="L749">
        <v>551</v>
      </c>
      <c r="M749">
        <v>426</v>
      </c>
      <c r="N749">
        <v>431</v>
      </c>
      <c r="O749">
        <v>154</v>
      </c>
      <c r="P749">
        <v>1652</v>
      </c>
      <c r="Q749">
        <v>459</v>
      </c>
      <c r="R749">
        <v>1125</v>
      </c>
      <c r="S749">
        <v>242</v>
      </c>
      <c r="T749">
        <f t="shared" si="45"/>
        <v>693</v>
      </c>
      <c r="U749">
        <f t="shared" si="44"/>
        <v>580</v>
      </c>
      <c r="V749">
        <f t="shared" si="46"/>
        <v>510</v>
      </c>
      <c r="W749">
        <f t="shared" si="47"/>
        <v>383</v>
      </c>
      <c r="X749">
        <v>24805</v>
      </c>
    </row>
    <row r="750" spans="1:24">
      <c r="A750">
        <v>749</v>
      </c>
      <c r="B750" t="s">
        <v>20</v>
      </c>
      <c r="C750">
        <v>1699</v>
      </c>
      <c r="D750">
        <v>24.2</v>
      </c>
      <c r="E750">
        <v>264</v>
      </c>
      <c r="F750">
        <v>621</v>
      </c>
      <c r="G750">
        <v>496</v>
      </c>
      <c r="H750">
        <v>236</v>
      </c>
      <c r="I750">
        <v>774</v>
      </c>
      <c r="J750">
        <v>442</v>
      </c>
      <c r="K750">
        <v>406</v>
      </c>
      <c r="L750">
        <v>530</v>
      </c>
      <c r="M750">
        <v>408</v>
      </c>
      <c r="N750">
        <v>431</v>
      </c>
      <c r="O750">
        <v>158</v>
      </c>
      <c r="P750">
        <v>1563</v>
      </c>
      <c r="Q750">
        <v>421</v>
      </c>
      <c r="R750">
        <v>1025</v>
      </c>
      <c r="S750">
        <v>251</v>
      </c>
      <c r="T750">
        <f t="shared" si="45"/>
        <v>644</v>
      </c>
      <c r="U750">
        <f t="shared" si="44"/>
        <v>566</v>
      </c>
      <c r="V750">
        <f t="shared" si="46"/>
        <v>483</v>
      </c>
      <c r="W750">
        <f t="shared" si="47"/>
        <v>357</v>
      </c>
      <c r="X750">
        <v>58770</v>
      </c>
    </row>
    <row r="751" spans="1:24">
      <c r="A751">
        <v>750</v>
      </c>
      <c r="B751" t="s">
        <v>20</v>
      </c>
      <c r="C751">
        <v>1678</v>
      </c>
      <c r="D751">
        <v>27.5</v>
      </c>
      <c r="E751">
        <v>268</v>
      </c>
      <c r="F751">
        <v>635</v>
      </c>
      <c r="G751">
        <v>524</v>
      </c>
      <c r="H751">
        <v>280</v>
      </c>
      <c r="I751">
        <v>758</v>
      </c>
      <c r="J751">
        <v>387</v>
      </c>
      <c r="K751">
        <v>458</v>
      </c>
      <c r="L751">
        <v>540</v>
      </c>
      <c r="M751">
        <v>418</v>
      </c>
      <c r="N751">
        <v>431</v>
      </c>
      <c r="O751">
        <v>180</v>
      </c>
      <c r="P751">
        <v>1557</v>
      </c>
      <c r="Q751">
        <v>461</v>
      </c>
      <c r="R751">
        <v>1079</v>
      </c>
      <c r="S751">
        <v>249</v>
      </c>
      <c r="T751">
        <f t="shared" si="45"/>
        <v>698</v>
      </c>
      <c r="U751">
        <f t="shared" si="44"/>
        <v>598</v>
      </c>
      <c r="V751">
        <f t="shared" si="46"/>
        <v>505</v>
      </c>
      <c r="W751">
        <f t="shared" si="47"/>
        <v>367</v>
      </c>
      <c r="X751">
        <v>67078</v>
      </c>
    </row>
    <row r="752" spans="1:24">
      <c r="A752">
        <v>751</v>
      </c>
      <c r="B752" t="s">
        <v>20</v>
      </c>
      <c r="C752">
        <v>1683</v>
      </c>
      <c r="D752">
        <v>24.8</v>
      </c>
      <c r="E752">
        <v>252</v>
      </c>
      <c r="F752">
        <v>644</v>
      </c>
      <c r="G752">
        <v>528</v>
      </c>
      <c r="H752">
        <v>175</v>
      </c>
      <c r="I752">
        <v>709</v>
      </c>
      <c r="J752">
        <v>428</v>
      </c>
      <c r="K752">
        <v>405</v>
      </c>
      <c r="L752">
        <v>555</v>
      </c>
      <c r="M752">
        <v>448</v>
      </c>
      <c r="N752">
        <v>431</v>
      </c>
      <c r="O752">
        <v>160</v>
      </c>
      <c r="P752">
        <v>1558</v>
      </c>
      <c r="Q752">
        <v>470</v>
      </c>
      <c r="R752">
        <v>1024</v>
      </c>
      <c r="S752">
        <v>256</v>
      </c>
      <c r="T752">
        <f t="shared" si="45"/>
        <v>623</v>
      </c>
      <c r="U752">
        <f t="shared" si="44"/>
        <v>608</v>
      </c>
      <c r="V752">
        <f t="shared" si="46"/>
        <v>532</v>
      </c>
      <c r="W752">
        <f t="shared" si="47"/>
        <v>392</v>
      </c>
      <c r="X752">
        <v>2756</v>
      </c>
    </row>
    <row r="753" spans="1:24">
      <c r="A753">
        <v>752</v>
      </c>
      <c r="B753" t="s">
        <v>20</v>
      </c>
      <c r="C753">
        <v>1605</v>
      </c>
      <c r="D753">
        <v>27.2</v>
      </c>
      <c r="E753">
        <v>300</v>
      </c>
      <c r="F753">
        <v>556</v>
      </c>
      <c r="G753">
        <v>458</v>
      </c>
      <c r="H753">
        <v>219</v>
      </c>
      <c r="I753">
        <v>739</v>
      </c>
      <c r="J753">
        <v>512</v>
      </c>
      <c r="K753">
        <v>390</v>
      </c>
      <c r="L753">
        <v>495</v>
      </c>
      <c r="M753">
        <v>394</v>
      </c>
      <c r="N753">
        <v>432</v>
      </c>
      <c r="O753">
        <v>130</v>
      </c>
      <c r="P753">
        <v>1493</v>
      </c>
      <c r="Q753">
        <v>416</v>
      </c>
      <c r="R753">
        <v>973</v>
      </c>
      <c r="S753">
        <v>225</v>
      </c>
      <c r="T753">
        <f t="shared" si="45"/>
        <v>613</v>
      </c>
      <c r="U753">
        <f t="shared" si="44"/>
        <v>524</v>
      </c>
      <c r="V753">
        <f t="shared" si="46"/>
        <v>383</v>
      </c>
      <c r="W753">
        <f t="shared" si="47"/>
        <v>256</v>
      </c>
      <c r="X753">
        <v>83025</v>
      </c>
    </row>
    <row r="754" spans="1:24">
      <c r="A754">
        <v>753</v>
      </c>
      <c r="B754" t="s">
        <v>20</v>
      </c>
      <c r="C754">
        <v>1634</v>
      </c>
      <c r="D754">
        <v>25.6</v>
      </c>
      <c r="E754">
        <v>232</v>
      </c>
      <c r="F754">
        <v>567</v>
      </c>
      <c r="G754">
        <v>450</v>
      </c>
      <c r="H754">
        <v>243</v>
      </c>
      <c r="I754">
        <v>750</v>
      </c>
      <c r="J754">
        <v>484</v>
      </c>
      <c r="K754">
        <v>397</v>
      </c>
      <c r="L754">
        <v>528</v>
      </c>
      <c r="M754">
        <v>402</v>
      </c>
      <c r="N754">
        <v>432</v>
      </c>
      <c r="O754">
        <v>166</v>
      </c>
      <c r="P754">
        <v>1526</v>
      </c>
      <c r="Q754">
        <v>430</v>
      </c>
      <c r="R754">
        <v>1019</v>
      </c>
      <c r="S754">
        <v>244</v>
      </c>
      <c r="T754">
        <f t="shared" si="45"/>
        <v>645</v>
      </c>
      <c r="U754">
        <f t="shared" si="44"/>
        <v>568</v>
      </c>
      <c r="V754">
        <f t="shared" si="46"/>
        <v>462</v>
      </c>
      <c r="W754">
        <f t="shared" si="47"/>
        <v>335</v>
      </c>
      <c r="X754">
        <v>142567</v>
      </c>
    </row>
    <row r="755" spans="1:24">
      <c r="A755">
        <v>754</v>
      </c>
      <c r="B755" t="s">
        <v>20</v>
      </c>
      <c r="C755">
        <v>1696</v>
      </c>
      <c r="D755">
        <v>23.5</v>
      </c>
      <c r="E755">
        <v>278</v>
      </c>
      <c r="F755">
        <v>572</v>
      </c>
      <c r="G755">
        <v>452</v>
      </c>
      <c r="H755">
        <v>273</v>
      </c>
      <c r="I755">
        <v>808</v>
      </c>
      <c r="J755">
        <v>466</v>
      </c>
      <c r="K755">
        <v>366</v>
      </c>
      <c r="L755">
        <v>505</v>
      </c>
      <c r="M755">
        <v>378</v>
      </c>
      <c r="N755">
        <v>432</v>
      </c>
      <c r="O755">
        <v>146</v>
      </c>
      <c r="P755">
        <v>1584</v>
      </c>
      <c r="Q755">
        <v>421</v>
      </c>
      <c r="R755">
        <v>1049</v>
      </c>
      <c r="S755">
        <v>234</v>
      </c>
      <c r="T755">
        <f t="shared" si="45"/>
        <v>651</v>
      </c>
      <c r="U755">
        <f t="shared" si="44"/>
        <v>524</v>
      </c>
      <c r="V755">
        <f t="shared" si="46"/>
        <v>408</v>
      </c>
      <c r="W755">
        <f t="shared" si="47"/>
        <v>294</v>
      </c>
      <c r="X755">
        <v>5401</v>
      </c>
    </row>
    <row r="756" spans="1:24">
      <c r="A756">
        <v>755</v>
      </c>
      <c r="B756" t="s">
        <v>20</v>
      </c>
      <c r="C756">
        <v>1743</v>
      </c>
      <c r="D756">
        <v>21</v>
      </c>
      <c r="E756">
        <v>200</v>
      </c>
      <c r="F756">
        <v>574</v>
      </c>
      <c r="G756">
        <v>474</v>
      </c>
      <c r="H756">
        <v>268</v>
      </c>
      <c r="I756">
        <v>818</v>
      </c>
      <c r="J756">
        <v>467</v>
      </c>
      <c r="K756">
        <v>391</v>
      </c>
      <c r="L756">
        <v>526</v>
      </c>
      <c r="M756">
        <v>410</v>
      </c>
      <c r="N756">
        <v>432</v>
      </c>
      <c r="O756">
        <v>144</v>
      </c>
      <c r="P756">
        <v>1622</v>
      </c>
      <c r="Q756">
        <v>467</v>
      </c>
      <c r="R756">
        <v>1072</v>
      </c>
      <c r="S756">
        <v>246</v>
      </c>
      <c r="T756">
        <f t="shared" si="45"/>
        <v>678</v>
      </c>
      <c r="U756">
        <f t="shared" si="44"/>
        <v>554</v>
      </c>
      <c r="V756">
        <f t="shared" si="46"/>
        <v>520</v>
      </c>
      <c r="W756">
        <f t="shared" si="47"/>
        <v>374</v>
      </c>
      <c r="X756">
        <v>42212</v>
      </c>
    </row>
    <row r="757" spans="1:24">
      <c r="A757">
        <v>756</v>
      </c>
      <c r="B757" t="s">
        <v>20</v>
      </c>
      <c r="C757">
        <v>1535</v>
      </c>
      <c r="D757">
        <v>34.799999999999997</v>
      </c>
      <c r="E757">
        <v>368</v>
      </c>
      <c r="F757">
        <v>576</v>
      </c>
      <c r="G757">
        <v>448</v>
      </c>
      <c r="H757">
        <v>226</v>
      </c>
      <c r="I757">
        <v>717</v>
      </c>
      <c r="J757">
        <v>522</v>
      </c>
      <c r="K757">
        <v>412</v>
      </c>
      <c r="L757">
        <v>477</v>
      </c>
      <c r="M757">
        <v>344</v>
      </c>
      <c r="N757">
        <v>432</v>
      </c>
      <c r="O757">
        <v>156</v>
      </c>
      <c r="P757">
        <v>1435</v>
      </c>
      <c r="Q757">
        <v>398</v>
      </c>
      <c r="R757">
        <v>944</v>
      </c>
      <c r="S757">
        <v>232</v>
      </c>
      <c r="T757">
        <f t="shared" si="45"/>
        <v>570</v>
      </c>
      <c r="U757">
        <f t="shared" si="44"/>
        <v>500</v>
      </c>
      <c r="V757">
        <f t="shared" si="46"/>
        <v>312</v>
      </c>
      <c r="W757">
        <f t="shared" si="47"/>
        <v>208</v>
      </c>
      <c r="X757">
        <v>415529</v>
      </c>
    </row>
    <row r="758" spans="1:24">
      <c r="A758">
        <v>757</v>
      </c>
      <c r="B758" t="s">
        <v>20</v>
      </c>
      <c r="C758">
        <v>1546</v>
      </c>
      <c r="D758">
        <v>24.9</v>
      </c>
      <c r="E758">
        <v>272</v>
      </c>
      <c r="F758">
        <v>581</v>
      </c>
      <c r="G758">
        <v>445</v>
      </c>
      <c r="H758">
        <v>213</v>
      </c>
      <c r="I758">
        <v>706</v>
      </c>
      <c r="J758">
        <v>432</v>
      </c>
      <c r="K758">
        <v>401</v>
      </c>
      <c r="L758">
        <v>498</v>
      </c>
      <c r="M758">
        <v>366</v>
      </c>
      <c r="N758">
        <v>432</v>
      </c>
      <c r="O758">
        <v>141</v>
      </c>
      <c r="P758">
        <v>1439</v>
      </c>
      <c r="Q758">
        <v>406</v>
      </c>
      <c r="R758">
        <v>946</v>
      </c>
      <c r="S758">
        <v>234</v>
      </c>
      <c r="T758">
        <f t="shared" si="45"/>
        <v>579</v>
      </c>
      <c r="U758">
        <f t="shared" si="44"/>
        <v>507</v>
      </c>
      <c r="V758">
        <f t="shared" si="46"/>
        <v>407</v>
      </c>
      <c r="W758">
        <f t="shared" si="47"/>
        <v>309</v>
      </c>
      <c r="X758">
        <v>264957</v>
      </c>
    </row>
    <row r="759" spans="1:24">
      <c r="A759">
        <v>758</v>
      </c>
      <c r="B759" t="s">
        <v>20</v>
      </c>
      <c r="C759">
        <v>1590</v>
      </c>
      <c r="D759">
        <v>31.8</v>
      </c>
      <c r="E759">
        <v>326</v>
      </c>
      <c r="F759">
        <v>584</v>
      </c>
      <c r="G759">
        <v>458</v>
      </c>
      <c r="H759">
        <v>252</v>
      </c>
      <c r="I759">
        <v>714</v>
      </c>
      <c r="J759">
        <v>505</v>
      </c>
      <c r="K759">
        <v>453</v>
      </c>
      <c r="L759">
        <v>491</v>
      </c>
      <c r="M759">
        <v>350</v>
      </c>
      <c r="N759">
        <v>432</v>
      </c>
      <c r="O759">
        <v>150</v>
      </c>
      <c r="P759">
        <v>1461</v>
      </c>
      <c r="Q759">
        <v>427</v>
      </c>
      <c r="R759">
        <v>999</v>
      </c>
      <c r="S759">
        <v>240</v>
      </c>
      <c r="T759">
        <f t="shared" si="45"/>
        <v>602</v>
      </c>
      <c r="U759">
        <f t="shared" si="44"/>
        <v>500</v>
      </c>
      <c r="V759">
        <f t="shared" si="46"/>
        <v>372</v>
      </c>
      <c r="W759">
        <f t="shared" si="47"/>
        <v>258</v>
      </c>
      <c r="X759">
        <v>75960</v>
      </c>
    </row>
    <row r="760" spans="1:24">
      <c r="A760">
        <v>759</v>
      </c>
      <c r="B760" t="s">
        <v>20</v>
      </c>
      <c r="C760">
        <v>1657</v>
      </c>
      <c r="D760">
        <v>25.4</v>
      </c>
      <c r="E760">
        <v>246</v>
      </c>
      <c r="F760">
        <v>614</v>
      </c>
      <c r="G760">
        <v>478</v>
      </c>
      <c r="H760">
        <v>247</v>
      </c>
      <c r="I760">
        <v>784</v>
      </c>
      <c r="J760">
        <v>466</v>
      </c>
      <c r="K760">
        <v>407</v>
      </c>
      <c r="L760">
        <v>514</v>
      </c>
      <c r="M760">
        <v>386</v>
      </c>
      <c r="N760">
        <v>432</v>
      </c>
      <c r="O760">
        <v>156</v>
      </c>
      <c r="P760">
        <v>1556</v>
      </c>
      <c r="Q760">
        <v>428</v>
      </c>
      <c r="R760">
        <v>1019</v>
      </c>
      <c r="S760">
        <v>247</v>
      </c>
      <c r="T760">
        <f t="shared" si="45"/>
        <v>633</v>
      </c>
      <c r="U760">
        <f t="shared" si="44"/>
        <v>542</v>
      </c>
      <c r="V760">
        <f t="shared" si="46"/>
        <v>479</v>
      </c>
      <c r="W760">
        <f t="shared" si="47"/>
        <v>368</v>
      </c>
      <c r="X760">
        <v>20595</v>
      </c>
    </row>
    <row r="761" spans="1:24">
      <c r="A761">
        <v>760</v>
      </c>
      <c r="B761" t="s">
        <v>20</v>
      </c>
      <c r="C761">
        <v>1686</v>
      </c>
      <c r="D761">
        <v>23.8</v>
      </c>
      <c r="E761">
        <v>270</v>
      </c>
      <c r="F761">
        <v>615</v>
      </c>
      <c r="G761">
        <v>492</v>
      </c>
      <c r="H761">
        <v>235</v>
      </c>
      <c r="I761">
        <v>760</v>
      </c>
      <c r="J761">
        <v>381</v>
      </c>
      <c r="K761">
        <v>404</v>
      </c>
      <c r="L761">
        <v>536</v>
      </c>
      <c r="M761">
        <v>406</v>
      </c>
      <c r="N761">
        <v>432</v>
      </c>
      <c r="O761">
        <v>138</v>
      </c>
      <c r="P761">
        <v>1585</v>
      </c>
      <c r="Q761">
        <v>440</v>
      </c>
      <c r="R761">
        <v>1060</v>
      </c>
      <c r="S761">
        <v>240</v>
      </c>
      <c r="T761">
        <f t="shared" si="45"/>
        <v>641</v>
      </c>
      <c r="U761">
        <f t="shared" si="44"/>
        <v>544</v>
      </c>
      <c r="V761">
        <f t="shared" si="46"/>
        <v>462</v>
      </c>
      <c r="W761">
        <f t="shared" si="47"/>
        <v>345</v>
      </c>
      <c r="X761">
        <v>25494</v>
      </c>
    </row>
    <row r="762" spans="1:24">
      <c r="A762">
        <v>761</v>
      </c>
      <c r="B762" t="s">
        <v>20</v>
      </c>
      <c r="C762">
        <v>1679</v>
      </c>
      <c r="D762">
        <v>24.4</v>
      </c>
      <c r="E762">
        <v>250</v>
      </c>
      <c r="F762">
        <v>617</v>
      </c>
      <c r="G762">
        <v>503</v>
      </c>
      <c r="H762">
        <v>227</v>
      </c>
      <c r="I762">
        <v>761</v>
      </c>
      <c r="J762">
        <v>471</v>
      </c>
      <c r="K762">
        <v>424</v>
      </c>
      <c r="L762">
        <v>531</v>
      </c>
      <c r="M762">
        <v>410</v>
      </c>
      <c r="N762">
        <v>432</v>
      </c>
      <c r="O762">
        <v>147</v>
      </c>
      <c r="P762">
        <v>1572</v>
      </c>
      <c r="Q762">
        <v>429</v>
      </c>
      <c r="R762">
        <v>1038</v>
      </c>
      <c r="S762">
        <v>250</v>
      </c>
      <c r="T762">
        <f t="shared" si="45"/>
        <v>637</v>
      </c>
      <c r="U762">
        <f t="shared" si="44"/>
        <v>557</v>
      </c>
      <c r="V762">
        <f t="shared" si="46"/>
        <v>503</v>
      </c>
      <c r="W762">
        <f t="shared" si="47"/>
        <v>367</v>
      </c>
      <c r="X762">
        <v>131306</v>
      </c>
    </row>
    <row r="763" spans="1:24">
      <c r="A763">
        <v>762</v>
      </c>
      <c r="B763" t="s">
        <v>20</v>
      </c>
      <c r="C763">
        <v>1730</v>
      </c>
      <c r="D763">
        <v>23.5</v>
      </c>
      <c r="E763">
        <v>262</v>
      </c>
      <c r="F763">
        <v>618</v>
      </c>
      <c r="G763">
        <v>308</v>
      </c>
      <c r="H763">
        <v>260</v>
      </c>
      <c r="I763">
        <v>820</v>
      </c>
      <c r="J763">
        <v>441</v>
      </c>
      <c r="K763">
        <v>442</v>
      </c>
      <c r="L763">
        <v>503</v>
      </c>
      <c r="M763">
        <v>384</v>
      </c>
      <c r="N763">
        <v>432</v>
      </c>
      <c r="O763">
        <v>214</v>
      </c>
      <c r="P763">
        <v>1602</v>
      </c>
      <c r="Q763">
        <v>451</v>
      </c>
      <c r="R763">
        <v>1042</v>
      </c>
      <c r="S763">
        <v>243</v>
      </c>
      <c r="T763">
        <f t="shared" si="45"/>
        <v>644</v>
      </c>
      <c r="U763">
        <f t="shared" si="44"/>
        <v>598</v>
      </c>
      <c r="V763">
        <f t="shared" si="46"/>
        <v>289</v>
      </c>
      <c r="W763">
        <f t="shared" si="47"/>
        <v>356</v>
      </c>
      <c r="X763">
        <v>30338</v>
      </c>
    </row>
    <row r="764" spans="1:24">
      <c r="A764">
        <v>763</v>
      </c>
      <c r="B764" t="s">
        <v>20</v>
      </c>
      <c r="C764">
        <v>1779</v>
      </c>
      <c r="D764">
        <v>20.9</v>
      </c>
      <c r="E764">
        <v>260</v>
      </c>
      <c r="F764">
        <v>631</v>
      </c>
      <c r="G764">
        <v>508</v>
      </c>
      <c r="H764">
        <v>248</v>
      </c>
      <c r="I764">
        <v>806</v>
      </c>
      <c r="J764">
        <v>464</v>
      </c>
      <c r="K764">
        <v>414</v>
      </c>
      <c r="L764">
        <v>544</v>
      </c>
      <c r="M764">
        <v>434</v>
      </c>
      <c r="N764">
        <v>432</v>
      </c>
      <c r="O764">
        <v>142</v>
      </c>
      <c r="P764">
        <v>1665</v>
      </c>
      <c r="Q764">
        <v>452</v>
      </c>
      <c r="R764">
        <v>1107</v>
      </c>
      <c r="S764">
        <v>254</v>
      </c>
      <c r="T764">
        <f t="shared" si="45"/>
        <v>682</v>
      </c>
      <c r="U764">
        <f t="shared" si="44"/>
        <v>576</v>
      </c>
      <c r="V764">
        <f t="shared" si="46"/>
        <v>502</v>
      </c>
      <c r="W764">
        <f t="shared" si="47"/>
        <v>371</v>
      </c>
      <c r="X764">
        <v>58772</v>
      </c>
    </row>
    <row r="765" spans="1:24">
      <c r="A765">
        <v>764</v>
      </c>
      <c r="B765" t="s">
        <v>20</v>
      </c>
      <c r="C765">
        <v>1744</v>
      </c>
      <c r="D765">
        <v>30.6</v>
      </c>
      <c r="E765">
        <v>342</v>
      </c>
      <c r="F765">
        <v>643</v>
      </c>
      <c r="G765">
        <v>523</v>
      </c>
      <c r="H765">
        <v>247</v>
      </c>
      <c r="I765">
        <v>794</v>
      </c>
      <c r="J765">
        <v>545</v>
      </c>
      <c r="K765">
        <v>451</v>
      </c>
      <c r="L765">
        <v>561</v>
      </c>
      <c r="M765">
        <v>408</v>
      </c>
      <c r="N765">
        <v>432</v>
      </c>
      <c r="O765">
        <v>182</v>
      </c>
      <c r="P765">
        <v>1635</v>
      </c>
      <c r="Q765">
        <v>439</v>
      </c>
      <c r="R765">
        <v>1088</v>
      </c>
      <c r="S765">
        <v>270</v>
      </c>
      <c r="T765">
        <f t="shared" si="45"/>
        <v>655</v>
      </c>
      <c r="U765">
        <f t="shared" si="44"/>
        <v>590</v>
      </c>
      <c r="V765">
        <f t="shared" si="46"/>
        <v>451</v>
      </c>
      <c r="W765">
        <f t="shared" si="47"/>
        <v>301</v>
      </c>
      <c r="X765">
        <v>120001</v>
      </c>
    </row>
    <row r="766" spans="1:24">
      <c r="A766">
        <v>765</v>
      </c>
      <c r="B766" t="s">
        <v>20</v>
      </c>
      <c r="C766">
        <v>1747</v>
      </c>
      <c r="D766">
        <v>24.4</v>
      </c>
      <c r="E766">
        <v>276</v>
      </c>
      <c r="F766">
        <v>643</v>
      </c>
      <c r="G766">
        <v>522</v>
      </c>
      <c r="H766">
        <v>303</v>
      </c>
      <c r="I766">
        <v>800</v>
      </c>
      <c r="J766">
        <v>457</v>
      </c>
      <c r="K766">
        <v>422</v>
      </c>
      <c r="L766">
        <v>527</v>
      </c>
      <c r="M766">
        <v>404</v>
      </c>
      <c r="N766">
        <v>432</v>
      </c>
      <c r="O766">
        <v>174</v>
      </c>
      <c r="P766">
        <v>1615</v>
      </c>
      <c r="Q766">
        <v>459</v>
      </c>
      <c r="R766">
        <v>1118</v>
      </c>
      <c r="S766">
        <v>256</v>
      </c>
      <c r="T766">
        <f t="shared" si="45"/>
        <v>707</v>
      </c>
      <c r="U766">
        <f t="shared" si="44"/>
        <v>578</v>
      </c>
      <c r="V766">
        <f t="shared" si="46"/>
        <v>502</v>
      </c>
      <c r="W766">
        <f t="shared" si="47"/>
        <v>367</v>
      </c>
      <c r="X766">
        <v>58584</v>
      </c>
    </row>
    <row r="767" spans="1:24">
      <c r="A767">
        <v>766</v>
      </c>
      <c r="B767" t="s">
        <v>20</v>
      </c>
      <c r="C767">
        <v>1684</v>
      </c>
      <c r="D767">
        <v>29.5</v>
      </c>
      <c r="E767">
        <v>278</v>
      </c>
      <c r="F767">
        <v>651</v>
      </c>
      <c r="G767">
        <v>518</v>
      </c>
      <c r="H767">
        <v>216</v>
      </c>
      <c r="I767">
        <v>762</v>
      </c>
      <c r="J767">
        <v>476</v>
      </c>
      <c r="K767">
        <v>421</v>
      </c>
      <c r="L767">
        <v>519</v>
      </c>
      <c r="M767">
        <v>398</v>
      </c>
      <c r="N767">
        <v>432</v>
      </c>
      <c r="O767">
        <v>186</v>
      </c>
      <c r="P767">
        <v>1582</v>
      </c>
      <c r="Q767">
        <v>462</v>
      </c>
      <c r="R767">
        <v>1036</v>
      </c>
      <c r="S767">
        <v>250</v>
      </c>
      <c r="T767">
        <f t="shared" si="45"/>
        <v>614</v>
      </c>
      <c r="U767">
        <f t="shared" si="44"/>
        <v>584</v>
      </c>
      <c r="V767">
        <f t="shared" si="46"/>
        <v>490</v>
      </c>
      <c r="W767">
        <f t="shared" si="47"/>
        <v>373</v>
      </c>
      <c r="X767">
        <v>18060</v>
      </c>
    </row>
    <row r="768" spans="1:24">
      <c r="A768">
        <v>767</v>
      </c>
      <c r="B768" t="s">
        <v>20</v>
      </c>
      <c r="C768">
        <v>1615</v>
      </c>
      <c r="D768">
        <v>23.5</v>
      </c>
      <c r="E768">
        <v>246</v>
      </c>
      <c r="F768">
        <v>558</v>
      </c>
      <c r="G768">
        <v>438</v>
      </c>
      <c r="H768">
        <v>253</v>
      </c>
      <c r="I768">
        <v>772</v>
      </c>
      <c r="J768">
        <v>480</v>
      </c>
      <c r="K768">
        <v>373</v>
      </c>
      <c r="L768">
        <v>480</v>
      </c>
      <c r="M768">
        <v>382</v>
      </c>
      <c r="N768">
        <v>433</v>
      </c>
      <c r="O768">
        <v>140</v>
      </c>
      <c r="P768">
        <v>1506</v>
      </c>
      <c r="Q768">
        <v>411</v>
      </c>
      <c r="R768">
        <v>987</v>
      </c>
      <c r="S768">
        <v>245</v>
      </c>
      <c r="T768">
        <f t="shared" si="45"/>
        <v>635</v>
      </c>
      <c r="U768">
        <f t="shared" si="44"/>
        <v>522</v>
      </c>
      <c r="V768">
        <f t="shared" si="46"/>
        <v>437</v>
      </c>
      <c r="W768">
        <f t="shared" si="47"/>
        <v>312</v>
      </c>
      <c r="X768">
        <v>20917</v>
      </c>
    </row>
    <row r="769" spans="1:24">
      <c r="A769">
        <v>768</v>
      </c>
      <c r="B769" t="s">
        <v>20</v>
      </c>
      <c r="C769">
        <v>1490</v>
      </c>
      <c r="D769">
        <v>28.3</v>
      </c>
      <c r="E769">
        <v>276</v>
      </c>
      <c r="F769">
        <v>561</v>
      </c>
      <c r="G769">
        <v>459</v>
      </c>
      <c r="H769">
        <v>199</v>
      </c>
      <c r="I769">
        <v>662</v>
      </c>
      <c r="J769">
        <v>422</v>
      </c>
      <c r="K769">
        <v>407</v>
      </c>
      <c r="L769">
        <v>465</v>
      </c>
      <c r="M769">
        <v>350</v>
      </c>
      <c r="N769">
        <v>433</v>
      </c>
      <c r="O769">
        <v>154</v>
      </c>
      <c r="P769">
        <v>1381</v>
      </c>
      <c r="Q769">
        <v>404</v>
      </c>
      <c r="R769">
        <v>918</v>
      </c>
      <c r="S769">
        <v>225</v>
      </c>
      <c r="T769">
        <f t="shared" si="45"/>
        <v>549</v>
      </c>
      <c r="U769">
        <f t="shared" si="44"/>
        <v>504</v>
      </c>
      <c r="V769">
        <f t="shared" si="46"/>
        <v>408</v>
      </c>
      <c r="W769">
        <f t="shared" si="47"/>
        <v>285</v>
      </c>
      <c r="X769">
        <v>492062</v>
      </c>
    </row>
    <row r="770" spans="1:24">
      <c r="A770">
        <v>769</v>
      </c>
      <c r="B770" t="s">
        <v>20</v>
      </c>
      <c r="C770">
        <v>1501</v>
      </c>
      <c r="D770">
        <v>31.9</v>
      </c>
      <c r="E770">
        <v>340</v>
      </c>
      <c r="F770">
        <v>570</v>
      </c>
      <c r="G770">
        <v>446</v>
      </c>
      <c r="H770">
        <v>197</v>
      </c>
      <c r="I770">
        <v>709</v>
      </c>
      <c r="J770">
        <v>476</v>
      </c>
      <c r="K770">
        <v>403</v>
      </c>
      <c r="L770">
        <v>480</v>
      </c>
      <c r="M770">
        <v>350</v>
      </c>
      <c r="N770">
        <v>433</v>
      </c>
      <c r="O770">
        <v>138</v>
      </c>
      <c r="P770">
        <v>1417</v>
      </c>
      <c r="Q770">
        <v>389</v>
      </c>
      <c r="R770">
        <v>905</v>
      </c>
      <c r="S770">
        <v>216</v>
      </c>
      <c r="T770">
        <f t="shared" si="45"/>
        <v>547</v>
      </c>
      <c r="U770">
        <f t="shared" ref="U770:U833" si="48">M770+O770</f>
        <v>488</v>
      </c>
      <c r="V770">
        <f t="shared" si="46"/>
        <v>322</v>
      </c>
      <c r="W770">
        <f t="shared" si="47"/>
        <v>230</v>
      </c>
      <c r="X770">
        <v>492062</v>
      </c>
    </row>
    <row r="771" spans="1:24">
      <c r="A771">
        <v>770</v>
      </c>
      <c r="B771" t="s">
        <v>20</v>
      </c>
      <c r="C771">
        <v>1560</v>
      </c>
      <c r="D771">
        <v>30.5</v>
      </c>
      <c r="E771">
        <v>312</v>
      </c>
      <c r="F771">
        <v>579</v>
      </c>
      <c r="G771">
        <v>450</v>
      </c>
      <c r="H771">
        <v>239</v>
      </c>
      <c r="I771">
        <v>735</v>
      </c>
      <c r="J771">
        <v>510</v>
      </c>
      <c r="K771">
        <v>418</v>
      </c>
      <c r="L771">
        <v>481</v>
      </c>
      <c r="M771">
        <v>378</v>
      </c>
      <c r="N771">
        <v>433</v>
      </c>
      <c r="O771">
        <v>148</v>
      </c>
      <c r="P771">
        <v>1454</v>
      </c>
      <c r="Q771">
        <v>431</v>
      </c>
      <c r="R771">
        <v>958</v>
      </c>
      <c r="S771">
        <v>240</v>
      </c>
      <c r="T771">
        <f t="shared" ref="T771:T834" si="49">M771+H771</f>
        <v>617</v>
      </c>
      <c r="U771">
        <f t="shared" si="48"/>
        <v>526</v>
      </c>
      <c r="V771">
        <f t="shared" ref="V771:V834" si="50">G771-E771+S771</f>
        <v>378</v>
      </c>
      <c r="W771">
        <f t="shared" ref="W771:W834" si="51">F771-E771</f>
        <v>267</v>
      </c>
      <c r="X771">
        <v>389409</v>
      </c>
    </row>
    <row r="772" spans="1:24">
      <c r="A772">
        <v>771</v>
      </c>
      <c r="B772" t="s">
        <v>20</v>
      </c>
      <c r="C772">
        <v>1669</v>
      </c>
      <c r="D772">
        <v>24.6</v>
      </c>
      <c r="E772">
        <v>254</v>
      </c>
      <c r="F772">
        <v>587</v>
      </c>
      <c r="G772">
        <v>476</v>
      </c>
      <c r="H772">
        <v>242</v>
      </c>
      <c r="I772">
        <v>779</v>
      </c>
      <c r="J772">
        <v>485</v>
      </c>
      <c r="K772">
        <v>412</v>
      </c>
      <c r="L772">
        <v>509</v>
      </c>
      <c r="M772">
        <v>390</v>
      </c>
      <c r="N772">
        <v>433</v>
      </c>
      <c r="O772">
        <v>150</v>
      </c>
      <c r="P772">
        <v>1567</v>
      </c>
      <c r="Q772">
        <v>419</v>
      </c>
      <c r="R772">
        <v>1030</v>
      </c>
      <c r="S772">
        <v>234</v>
      </c>
      <c r="T772">
        <f t="shared" si="49"/>
        <v>632</v>
      </c>
      <c r="U772">
        <f t="shared" si="48"/>
        <v>540</v>
      </c>
      <c r="V772">
        <f t="shared" si="50"/>
        <v>456</v>
      </c>
      <c r="W772">
        <f t="shared" si="51"/>
        <v>333</v>
      </c>
      <c r="X772">
        <v>69013</v>
      </c>
    </row>
    <row r="773" spans="1:24">
      <c r="A773">
        <v>772</v>
      </c>
      <c r="B773" t="s">
        <v>20</v>
      </c>
      <c r="C773">
        <v>1681</v>
      </c>
      <c r="D773">
        <v>20.399999999999999</v>
      </c>
      <c r="E773">
        <v>236</v>
      </c>
      <c r="F773">
        <v>595</v>
      </c>
      <c r="G773">
        <v>486</v>
      </c>
      <c r="H773">
        <v>247</v>
      </c>
      <c r="I773">
        <v>779</v>
      </c>
      <c r="J773">
        <v>368</v>
      </c>
      <c r="K773">
        <v>397</v>
      </c>
      <c r="L773">
        <v>506</v>
      </c>
      <c r="M773">
        <v>402</v>
      </c>
      <c r="N773">
        <v>433</v>
      </c>
      <c r="O773">
        <v>136</v>
      </c>
      <c r="P773">
        <v>1563</v>
      </c>
      <c r="Q773">
        <v>419</v>
      </c>
      <c r="R773">
        <v>1031</v>
      </c>
      <c r="S773">
        <v>238</v>
      </c>
      <c r="T773">
        <f t="shared" si="49"/>
        <v>649</v>
      </c>
      <c r="U773">
        <f t="shared" si="48"/>
        <v>538</v>
      </c>
      <c r="V773">
        <f t="shared" si="50"/>
        <v>488</v>
      </c>
      <c r="W773">
        <f t="shared" si="51"/>
        <v>359</v>
      </c>
      <c r="X773">
        <v>71002</v>
      </c>
    </row>
    <row r="774" spans="1:24">
      <c r="A774">
        <v>773</v>
      </c>
      <c r="B774" t="s">
        <v>20</v>
      </c>
      <c r="C774">
        <v>1633</v>
      </c>
      <c r="D774">
        <v>29.5</v>
      </c>
      <c r="E774">
        <v>320</v>
      </c>
      <c r="F774">
        <v>605</v>
      </c>
      <c r="G774">
        <v>486</v>
      </c>
      <c r="H774">
        <v>227</v>
      </c>
      <c r="I774">
        <v>759</v>
      </c>
      <c r="J774">
        <v>501</v>
      </c>
      <c r="K774">
        <v>445</v>
      </c>
      <c r="L774">
        <v>514</v>
      </c>
      <c r="M774">
        <v>386</v>
      </c>
      <c r="N774">
        <v>433</v>
      </c>
      <c r="O774">
        <v>148</v>
      </c>
      <c r="P774">
        <v>1531</v>
      </c>
      <c r="Q774">
        <v>431</v>
      </c>
      <c r="R774">
        <v>999</v>
      </c>
      <c r="S774">
        <v>231</v>
      </c>
      <c r="T774">
        <f t="shared" si="49"/>
        <v>613</v>
      </c>
      <c r="U774">
        <f t="shared" si="48"/>
        <v>534</v>
      </c>
      <c r="V774">
        <f t="shared" si="50"/>
        <v>397</v>
      </c>
      <c r="W774">
        <f t="shared" si="51"/>
        <v>285</v>
      </c>
      <c r="X774">
        <v>236529</v>
      </c>
    </row>
    <row r="775" spans="1:24">
      <c r="A775">
        <v>774</v>
      </c>
      <c r="B775" t="s">
        <v>20</v>
      </c>
      <c r="C775">
        <v>1701</v>
      </c>
      <c r="D775">
        <v>27.2</v>
      </c>
      <c r="E775">
        <v>292</v>
      </c>
      <c r="F775">
        <v>610</v>
      </c>
      <c r="G775">
        <v>488</v>
      </c>
      <c r="H775">
        <v>238</v>
      </c>
      <c r="I775">
        <v>783</v>
      </c>
      <c r="J775">
        <v>470</v>
      </c>
      <c r="K775">
        <v>439</v>
      </c>
      <c r="L775">
        <v>535</v>
      </c>
      <c r="M775">
        <v>382</v>
      </c>
      <c r="N775">
        <v>433</v>
      </c>
      <c r="O775">
        <v>146</v>
      </c>
      <c r="P775">
        <v>1595</v>
      </c>
      <c r="Q775">
        <v>424</v>
      </c>
      <c r="R775">
        <v>1050</v>
      </c>
      <c r="S775">
        <v>257</v>
      </c>
      <c r="T775">
        <f t="shared" si="49"/>
        <v>620</v>
      </c>
      <c r="U775">
        <f t="shared" si="48"/>
        <v>528</v>
      </c>
      <c r="V775">
        <f t="shared" si="50"/>
        <v>453</v>
      </c>
      <c r="W775">
        <f t="shared" si="51"/>
        <v>318</v>
      </c>
      <c r="X775">
        <v>60149</v>
      </c>
    </row>
    <row r="776" spans="1:24">
      <c r="A776">
        <v>775</v>
      </c>
      <c r="B776" t="s">
        <v>20</v>
      </c>
      <c r="C776">
        <v>1682</v>
      </c>
      <c r="D776">
        <v>33.299999999999997</v>
      </c>
      <c r="E776">
        <v>372</v>
      </c>
      <c r="F776">
        <v>613</v>
      </c>
      <c r="G776">
        <v>478</v>
      </c>
      <c r="H776">
        <v>304</v>
      </c>
      <c r="I776">
        <v>811</v>
      </c>
      <c r="J776">
        <v>563</v>
      </c>
      <c r="K776">
        <v>454</v>
      </c>
      <c r="L776">
        <v>511</v>
      </c>
      <c r="M776">
        <v>388</v>
      </c>
      <c r="N776">
        <v>433</v>
      </c>
      <c r="O776">
        <v>156</v>
      </c>
      <c r="P776">
        <v>1586</v>
      </c>
      <c r="Q776">
        <v>426</v>
      </c>
      <c r="R776">
        <v>1079</v>
      </c>
      <c r="S776">
        <v>252</v>
      </c>
      <c r="T776">
        <f t="shared" si="49"/>
        <v>692</v>
      </c>
      <c r="U776">
        <f t="shared" si="48"/>
        <v>544</v>
      </c>
      <c r="V776">
        <f t="shared" si="50"/>
        <v>358</v>
      </c>
      <c r="W776">
        <f t="shared" si="51"/>
        <v>241</v>
      </c>
      <c r="X776">
        <v>133695</v>
      </c>
    </row>
    <row r="777" spans="1:24">
      <c r="A777">
        <v>776</v>
      </c>
      <c r="B777" t="s">
        <v>20</v>
      </c>
      <c r="C777">
        <v>1769</v>
      </c>
      <c r="D777">
        <v>23.5</v>
      </c>
      <c r="E777">
        <v>260</v>
      </c>
      <c r="F777">
        <v>613</v>
      </c>
      <c r="G777">
        <v>488</v>
      </c>
      <c r="H777">
        <v>260</v>
      </c>
      <c r="I777">
        <v>834</v>
      </c>
      <c r="J777">
        <v>480</v>
      </c>
      <c r="K777">
        <v>420</v>
      </c>
      <c r="L777">
        <v>540</v>
      </c>
      <c r="M777">
        <v>426</v>
      </c>
      <c r="N777">
        <v>433</v>
      </c>
      <c r="O777">
        <v>140</v>
      </c>
      <c r="P777">
        <v>1650</v>
      </c>
      <c r="Q777">
        <v>434</v>
      </c>
      <c r="R777">
        <v>1076</v>
      </c>
      <c r="S777">
        <v>256</v>
      </c>
      <c r="T777">
        <f t="shared" si="49"/>
        <v>686</v>
      </c>
      <c r="U777">
        <f t="shared" si="48"/>
        <v>566</v>
      </c>
      <c r="V777">
        <f t="shared" si="50"/>
        <v>484</v>
      </c>
      <c r="W777">
        <f t="shared" si="51"/>
        <v>353</v>
      </c>
      <c r="X777">
        <v>2756</v>
      </c>
    </row>
    <row r="778" spans="1:24">
      <c r="A778">
        <v>777</v>
      </c>
      <c r="B778" t="s">
        <v>20</v>
      </c>
      <c r="C778">
        <v>1686</v>
      </c>
      <c r="D778">
        <v>28.2</v>
      </c>
      <c r="E778">
        <v>330</v>
      </c>
      <c r="F778">
        <v>615</v>
      </c>
      <c r="G778">
        <v>502</v>
      </c>
      <c r="H778">
        <v>199</v>
      </c>
      <c r="I778">
        <v>753</v>
      </c>
      <c r="J778">
        <v>528</v>
      </c>
      <c r="K778">
        <v>429</v>
      </c>
      <c r="L778">
        <v>531</v>
      </c>
      <c r="M778">
        <v>410</v>
      </c>
      <c r="N778">
        <v>433</v>
      </c>
      <c r="O778">
        <v>158</v>
      </c>
      <c r="P778">
        <v>1577</v>
      </c>
      <c r="Q778">
        <v>418</v>
      </c>
      <c r="R778">
        <v>1023</v>
      </c>
      <c r="S778">
        <v>240</v>
      </c>
      <c r="T778">
        <f t="shared" si="49"/>
        <v>609</v>
      </c>
      <c r="U778">
        <f t="shared" si="48"/>
        <v>568</v>
      </c>
      <c r="V778">
        <f t="shared" si="50"/>
        <v>412</v>
      </c>
      <c r="W778">
        <f t="shared" si="51"/>
        <v>285</v>
      </c>
      <c r="X778">
        <v>31814</v>
      </c>
    </row>
    <row r="779" spans="1:24">
      <c r="A779">
        <v>778</v>
      </c>
      <c r="B779" t="s">
        <v>20</v>
      </c>
      <c r="C779">
        <v>1720</v>
      </c>
      <c r="D779">
        <v>20.7</v>
      </c>
      <c r="E779">
        <v>208</v>
      </c>
      <c r="F779">
        <v>619</v>
      </c>
      <c r="G779">
        <v>516</v>
      </c>
      <c r="H779">
        <v>231</v>
      </c>
      <c r="I779">
        <v>752</v>
      </c>
      <c r="J779">
        <v>484</v>
      </c>
      <c r="K779">
        <v>379</v>
      </c>
      <c r="L779">
        <v>534</v>
      </c>
      <c r="M779">
        <v>418</v>
      </c>
      <c r="N779">
        <v>433</v>
      </c>
      <c r="O779">
        <v>146</v>
      </c>
      <c r="P779">
        <v>1607</v>
      </c>
      <c r="Q779">
        <v>447</v>
      </c>
      <c r="R779">
        <v>1086</v>
      </c>
      <c r="S779">
        <v>238</v>
      </c>
      <c r="T779">
        <f t="shared" si="49"/>
        <v>649</v>
      </c>
      <c r="U779">
        <f t="shared" si="48"/>
        <v>564</v>
      </c>
      <c r="V779">
        <f t="shared" si="50"/>
        <v>546</v>
      </c>
      <c r="W779">
        <f t="shared" si="51"/>
        <v>411</v>
      </c>
      <c r="X779">
        <v>58673</v>
      </c>
    </row>
    <row r="780" spans="1:24">
      <c r="A780">
        <v>779</v>
      </c>
      <c r="B780" t="s">
        <v>20</v>
      </c>
      <c r="C780">
        <v>1629</v>
      </c>
      <c r="D780">
        <v>30.1</v>
      </c>
      <c r="E780">
        <v>314</v>
      </c>
      <c r="F780">
        <v>622</v>
      </c>
      <c r="G780">
        <v>492</v>
      </c>
      <c r="H780">
        <v>237</v>
      </c>
      <c r="I780">
        <v>755</v>
      </c>
      <c r="J780">
        <v>483</v>
      </c>
      <c r="K780">
        <v>426</v>
      </c>
      <c r="L780">
        <v>504</v>
      </c>
      <c r="M780">
        <v>388</v>
      </c>
      <c r="N780">
        <v>433</v>
      </c>
      <c r="O780">
        <v>170</v>
      </c>
      <c r="P780">
        <v>1522</v>
      </c>
      <c r="Q780">
        <v>411</v>
      </c>
      <c r="R780">
        <v>1004</v>
      </c>
      <c r="S780">
        <v>237</v>
      </c>
      <c r="T780">
        <f t="shared" si="49"/>
        <v>625</v>
      </c>
      <c r="U780">
        <f t="shared" si="48"/>
        <v>558</v>
      </c>
      <c r="V780">
        <f t="shared" si="50"/>
        <v>415</v>
      </c>
      <c r="W780">
        <f t="shared" si="51"/>
        <v>308</v>
      </c>
      <c r="X780">
        <v>281874</v>
      </c>
    </row>
    <row r="781" spans="1:24">
      <c r="A781">
        <v>780</v>
      </c>
      <c r="B781" t="s">
        <v>20</v>
      </c>
      <c r="C781">
        <v>1616</v>
      </c>
      <c r="D781">
        <v>35.299999999999997</v>
      </c>
      <c r="E781">
        <v>372</v>
      </c>
      <c r="F781">
        <v>627</v>
      </c>
      <c r="G781">
        <v>482</v>
      </c>
      <c r="H781">
        <v>219</v>
      </c>
      <c r="I781">
        <v>734</v>
      </c>
      <c r="J781">
        <v>525</v>
      </c>
      <c r="K781">
        <v>496</v>
      </c>
      <c r="L781">
        <v>511</v>
      </c>
      <c r="M781">
        <v>360</v>
      </c>
      <c r="N781">
        <v>433</v>
      </c>
      <c r="O781">
        <v>184</v>
      </c>
      <c r="P781">
        <v>1500</v>
      </c>
      <c r="Q781">
        <v>405</v>
      </c>
      <c r="R781">
        <v>985</v>
      </c>
      <c r="S781">
        <v>224</v>
      </c>
      <c r="T781">
        <f t="shared" si="49"/>
        <v>579</v>
      </c>
      <c r="U781">
        <f t="shared" si="48"/>
        <v>544</v>
      </c>
      <c r="V781">
        <f t="shared" si="50"/>
        <v>334</v>
      </c>
      <c r="W781">
        <f t="shared" si="51"/>
        <v>255</v>
      </c>
      <c r="X781">
        <v>52893</v>
      </c>
    </row>
    <row r="782" spans="1:24">
      <c r="A782">
        <v>781</v>
      </c>
      <c r="B782" t="s">
        <v>20</v>
      </c>
      <c r="C782">
        <v>1708</v>
      </c>
      <c r="D782">
        <v>28.3</v>
      </c>
      <c r="E782">
        <v>288</v>
      </c>
      <c r="F782">
        <v>649</v>
      </c>
      <c r="G782">
        <v>522</v>
      </c>
      <c r="H782">
        <v>256</v>
      </c>
      <c r="I782">
        <v>773</v>
      </c>
      <c r="J782">
        <v>488</v>
      </c>
      <c r="K782">
        <v>467</v>
      </c>
      <c r="L782">
        <v>537</v>
      </c>
      <c r="M782">
        <v>400</v>
      </c>
      <c r="N782">
        <v>433</v>
      </c>
      <c r="O782">
        <v>170</v>
      </c>
      <c r="P782">
        <v>1597</v>
      </c>
      <c r="Q782">
        <v>452</v>
      </c>
      <c r="R782">
        <v>1080</v>
      </c>
      <c r="S782">
        <v>241</v>
      </c>
      <c r="T782">
        <f t="shared" si="49"/>
        <v>656</v>
      </c>
      <c r="U782">
        <f t="shared" si="48"/>
        <v>570</v>
      </c>
      <c r="V782">
        <f t="shared" si="50"/>
        <v>475</v>
      </c>
      <c r="W782">
        <f t="shared" si="51"/>
        <v>361</v>
      </c>
      <c r="X782">
        <v>71002</v>
      </c>
    </row>
    <row r="783" spans="1:24">
      <c r="A783">
        <v>782</v>
      </c>
      <c r="B783" t="s">
        <v>20</v>
      </c>
      <c r="C783">
        <v>1599</v>
      </c>
      <c r="D783">
        <v>23.9</v>
      </c>
      <c r="E783">
        <v>232</v>
      </c>
      <c r="F783">
        <v>542</v>
      </c>
      <c r="G783">
        <v>422</v>
      </c>
      <c r="H783">
        <v>259</v>
      </c>
      <c r="I783">
        <v>764</v>
      </c>
      <c r="J783">
        <v>499</v>
      </c>
      <c r="K783">
        <v>382</v>
      </c>
      <c r="L783">
        <v>490</v>
      </c>
      <c r="M783">
        <v>384</v>
      </c>
      <c r="N783">
        <v>434</v>
      </c>
      <c r="O783">
        <v>138</v>
      </c>
      <c r="P783">
        <v>1498</v>
      </c>
      <c r="Q783">
        <v>412</v>
      </c>
      <c r="R783">
        <v>993</v>
      </c>
      <c r="S783">
        <v>219</v>
      </c>
      <c r="T783">
        <f t="shared" si="49"/>
        <v>643</v>
      </c>
      <c r="U783">
        <f t="shared" si="48"/>
        <v>522</v>
      </c>
      <c r="V783">
        <f t="shared" si="50"/>
        <v>409</v>
      </c>
      <c r="W783">
        <f t="shared" si="51"/>
        <v>310</v>
      </c>
      <c r="X783">
        <v>32338</v>
      </c>
    </row>
    <row r="784" spans="1:24">
      <c r="A784">
        <v>783</v>
      </c>
      <c r="B784" t="s">
        <v>20</v>
      </c>
      <c r="C784">
        <v>1647</v>
      </c>
      <c r="D784">
        <v>22.1</v>
      </c>
      <c r="E784">
        <v>218</v>
      </c>
      <c r="F784">
        <v>550</v>
      </c>
      <c r="G784">
        <v>442</v>
      </c>
      <c r="H784">
        <v>267</v>
      </c>
      <c r="I784">
        <v>779</v>
      </c>
      <c r="J784">
        <v>402</v>
      </c>
      <c r="K784">
        <v>389</v>
      </c>
      <c r="L784">
        <v>497</v>
      </c>
      <c r="M784">
        <v>390</v>
      </c>
      <c r="N784">
        <v>434</v>
      </c>
      <c r="O784">
        <v>130</v>
      </c>
      <c r="P784">
        <v>1522</v>
      </c>
      <c r="Q784">
        <v>409</v>
      </c>
      <c r="R784">
        <v>1010</v>
      </c>
      <c r="S784">
        <v>235</v>
      </c>
      <c r="T784">
        <f t="shared" si="49"/>
        <v>657</v>
      </c>
      <c r="U784">
        <f t="shared" si="48"/>
        <v>520</v>
      </c>
      <c r="V784">
        <f t="shared" si="50"/>
        <v>459</v>
      </c>
      <c r="W784">
        <f t="shared" si="51"/>
        <v>332</v>
      </c>
      <c r="X784">
        <v>17289</v>
      </c>
    </row>
    <row r="785" spans="1:24">
      <c r="A785">
        <v>784</v>
      </c>
      <c r="B785" t="s">
        <v>20</v>
      </c>
      <c r="C785">
        <v>1645</v>
      </c>
      <c r="D785">
        <v>23.5</v>
      </c>
      <c r="E785">
        <v>256</v>
      </c>
      <c r="F785">
        <v>579</v>
      </c>
      <c r="G785">
        <v>457</v>
      </c>
      <c r="H785">
        <v>244</v>
      </c>
      <c r="I785">
        <v>758</v>
      </c>
      <c r="J785">
        <v>461</v>
      </c>
      <c r="K785">
        <v>376</v>
      </c>
      <c r="L785">
        <v>515</v>
      </c>
      <c r="M785">
        <v>398</v>
      </c>
      <c r="N785">
        <v>434</v>
      </c>
      <c r="O785">
        <v>151</v>
      </c>
      <c r="P785">
        <v>1535</v>
      </c>
      <c r="Q785">
        <v>399</v>
      </c>
      <c r="R785">
        <v>1021</v>
      </c>
      <c r="S785">
        <v>244</v>
      </c>
      <c r="T785">
        <f t="shared" si="49"/>
        <v>642</v>
      </c>
      <c r="U785">
        <f t="shared" si="48"/>
        <v>549</v>
      </c>
      <c r="V785">
        <f t="shared" si="50"/>
        <v>445</v>
      </c>
      <c r="W785">
        <f t="shared" si="51"/>
        <v>323</v>
      </c>
      <c r="X785">
        <v>37962</v>
      </c>
    </row>
    <row r="786" spans="1:24">
      <c r="A786">
        <v>785</v>
      </c>
      <c r="B786" t="s">
        <v>20</v>
      </c>
      <c r="C786">
        <v>1635</v>
      </c>
      <c r="D786">
        <v>21.8</v>
      </c>
      <c r="E786">
        <v>252</v>
      </c>
      <c r="F786">
        <v>580</v>
      </c>
      <c r="G786">
        <v>466</v>
      </c>
      <c r="H786">
        <v>229</v>
      </c>
      <c r="I786">
        <v>729</v>
      </c>
      <c r="J786">
        <v>473</v>
      </c>
      <c r="K786">
        <v>409</v>
      </c>
      <c r="L786">
        <v>501</v>
      </c>
      <c r="M786">
        <v>402</v>
      </c>
      <c r="N786">
        <v>434</v>
      </c>
      <c r="O786">
        <v>130</v>
      </c>
      <c r="P786">
        <v>1513</v>
      </c>
      <c r="Q786">
        <v>427</v>
      </c>
      <c r="R786">
        <v>1013</v>
      </c>
      <c r="S786">
        <v>247</v>
      </c>
      <c r="T786">
        <f t="shared" si="49"/>
        <v>631</v>
      </c>
      <c r="U786">
        <f t="shared" si="48"/>
        <v>532</v>
      </c>
      <c r="V786">
        <f t="shared" si="50"/>
        <v>461</v>
      </c>
      <c r="W786">
        <f t="shared" si="51"/>
        <v>328</v>
      </c>
      <c r="X786">
        <v>37783</v>
      </c>
    </row>
    <row r="787" spans="1:24">
      <c r="A787">
        <v>786</v>
      </c>
      <c r="B787" t="s">
        <v>20</v>
      </c>
      <c r="C787">
        <v>1573</v>
      </c>
      <c r="D787">
        <v>34.4</v>
      </c>
      <c r="E787">
        <v>352</v>
      </c>
      <c r="F787">
        <v>582</v>
      </c>
      <c r="G787">
        <v>466</v>
      </c>
      <c r="H787">
        <v>262</v>
      </c>
      <c r="I787">
        <v>731</v>
      </c>
      <c r="J787">
        <v>528</v>
      </c>
      <c r="K787">
        <v>472</v>
      </c>
      <c r="L787">
        <v>499</v>
      </c>
      <c r="M787">
        <v>362</v>
      </c>
      <c r="N787">
        <v>434</v>
      </c>
      <c r="O787">
        <v>146</v>
      </c>
      <c r="P787">
        <v>1456</v>
      </c>
      <c r="Q787">
        <v>400</v>
      </c>
      <c r="R787">
        <v>987</v>
      </c>
      <c r="S787">
        <v>234</v>
      </c>
      <c r="T787">
        <f t="shared" si="49"/>
        <v>624</v>
      </c>
      <c r="U787">
        <f t="shared" si="48"/>
        <v>508</v>
      </c>
      <c r="V787">
        <f t="shared" si="50"/>
        <v>348</v>
      </c>
      <c r="W787">
        <f t="shared" si="51"/>
        <v>230</v>
      </c>
      <c r="X787">
        <v>169322</v>
      </c>
    </row>
    <row r="788" spans="1:24">
      <c r="A788">
        <v>787</v>
      </c>
      <c r="B788" t="s">
        <v>20</v>
      </c>
      <c r="C788">
        <v>1665</v>
      </c>
      <c r="D788">
        <v>26</v>
      </c>
      <c r="E788">
        <v>268</v>
      </c>
      <c r="F788">
        <v>588</v>
      </c>
      <c r="G788">
        <v>472</v>
      </c>
      <c r="H788">
        <v>214</v>
      </c>
      <c r="I788">
        <v>757</v>
      </c>
      <c r="J788">
        <v>505</v>
      </c>
      <c r="K788">
        <v>429</v>
      </c>
      <c r="L788">
        <v>531</v>
      </c>
      <c r="M788">
        <v>406</v>
      </c>
      <c r="N788">
        <v>434</v>
      </c>
      <c r="O788">
        <v>150</v>
      </c>
      <c r="P788">
        <v>1554</v>
      </c>
      <c r="Q788">
        <v>447</v>
      </c>
      <c r="R788">
        <v>1011</v>
      </c>
      <c r="S788">
        <v>248</v>
      </c>
      <c r="T788">
        <f t="shared" si="49"/>
        <v>620</v>
      </c>
      <c r="U788">
        <f t="shared" si="48"/>
        <v>556</v>
      </c>
      <c r="V788">
        <f t="shared" si="50"/>
        <v>452</v>
      </c>
      <c r="W788">
        <f t="shared" si="51"/>
        <v>320</v>
      </c>
      <c r="X788">
        <v>148834</v>
      </c>
    </row>
    <row r="789" spans="1:24">
      <c r="A789">
        <v>788</v>
      </c>
      <c r="B789" t="s">
        <v>20</v>
      </c>
      <c r="C789">
        <v>1614</v>
      </c>
      <c r="D789">
        <v>27.5</v>
      </c>
      <c r="E789">
        <v>302</v>
      </c>
      <c r="F789">
        <v>591</v>
      </c>
      <c r="G789">
        <v>482</v>
      </c>
      <c r="H789">
        <v>216</v>
      </c>
      <c r="I789">
        <v>717</v>
      </c>
      <c r="J789">
        <v>478</v>
      </c>
      <c r="K789">
        <v>412</v>
      </c>
      <c r="L789">
        <v>512</v>
      </c>
      <c r="M789">
        <v>394</v>
      </c>
      <c r="N789">
        <v>434</v>
      </c>
      <c r="O789">
        <v>146</v>
      </c>
      <c r="P789">
        <v>1498</v>
      </c>
      <c r="Q789">
        <v>434</v>
      </c>
      <c r="R789">
        <v>997</v>
      </c>
      <c r="S789">
        <v>248</v>
      </c>
      <c r="T789">
        <f t="shared" si="49"/>
        <v>610</v>
      </c>
      <c r="U789">
        <f t="shared" si="48"/>
        <v>540</v>
      </c>
      <c r="V789">
        <f t="shared" si="50"/>
        <v>428</v>
      </c>
      <c r="W789">
        <f t="shared" si="51"/>
        <v>289</v>
      </c>
      <c r="X789">
        <v>184174</v>
      </c>
    </row>
    <row r="790" spans="1:24">
      <c r="A790">
        <v>789</v>
      </c>
      <c r="B790" t="s">
        <v>20</v>
      </c>
      <c r="C790">
        <v>1672</v>
      </c>
      <c r="D790">
        <v>21.9</v>
      </c>
      <c r="E790">
        <v>244</v>
      </c>
      <c r="F790">
        <v>592</v>
      </c>
      <c r="G790">
        <v>476</v>
      </c>
      <c r="H790">
        <v>248</v>
      </c>
      <c r="I790">
        <v>765</v>
      </c>
      <c r="J790">
        <v>455</v>
      </c>
      <c r="K790">
        <v>421</v>
      </c>
      <c r="L790">
        <v>499</v>
      </c>
      <c r="M790">
        <v>404</v>
      </c>
      <c r="N790">
        <v>434</v>
      </c>
      <c r="O790">
        <v>156</v>
      </c>
      <c r="P790">
        <v>1549</v>
      </c>
      <c r="Q790">
        <v>434</v>
      </c>
      <c r="R790">
        <v>1032</v>
      </c>
      <c r="S790">
        <v>246</v>
      </c>
      <c r="T790">
        <f t="shared" si="49"/>
        <v>652</v>
      </c>
      <c r="U790">
        <f t="shared" si="48"/>
        <v>560</v>
      </c>
      <c r="V790">
        <f t="shared" si="50"/>
        <v>478</v>
      </c>
      <c r="W790">
        <f t="shared" si="51"/>
        <v>348</v>
      </c>
      <c r="X790">
        <v>195153</v>
      </c>
    </row>
    <row r="791" spans="1:24">
      <c r="A791">
        <v>790</v>
      </c>
      <c r="B791" t="s">
        <v>20</v>
      </c>
      <c r="C791">
        <v>1675</v>
      </c>
      <c r="D791">
        <v>20.100000000000001</v>
      </c>
      <c r="E791">
        <v>208</v>
      </c>
      <c r="F791">
        <v>595</v>
      </c>
      <c r="G791">
        <v>510</v>
      </c>
      <c r="H791">
        <v>191</v>
      </c>
      <c r="I791">
        <v>739</v>
      </c>
      <c r="J791">
        <v>507</v>
      </c>
      <c r="K791">
        <v>391</v>
      </c>
      <c r="L791">
        <v>524</v>
      </c>
      <c r="M791">
        <v>416</v>
      </c>
      <c r="N791">
        <v>434</v>
      </c>
      <c r="O791">
        <v>134</v>
      </c>
      <c r="P791">
        <v>1559</v>
      </c>
      <c r="Q791">
        <v>450</v>
      </c>
      <c r="R791">
        <v>1011</v>
      </c>
      <c r="S791">
        <v>242</v>
      </c>
      <c r="T791">
        <f t="shared" si="49"/>
        <v>607</v>
      </c>
      <c r="U791">
        <f t="shared" si="48"/>
        <v>550</v>
      </c>
      <c r="V791">
        <f t="shared" si="50"/>
        <v>544</v>
      </c>
      <c r="W791">
        <f t="shared" si="51"/>
        <v>387</v>
      </c>
      <c r="X791">
        <v>6843</v>
      </c>
    </row>
    <row r="792" spans="1:24">
      <c r="A792">
        <v>791</v>
      </c>
      <c r="B792" t="s">
        <v>20</v>
      </c>
      <c r="C792">
        <v>1685</v>
      </c>
      <c r="D792">
        <v>21.7</v>
      </c>
      <c r="E792">
        <v>250</v>
      </c>
      <c r="F792">
        <v>603</v>
      </c>
      <c r="G792">
        <v>498</v>
      </c>
      <c r="H792">
        <v>246</v>
      </c>
      <c r="I792">
        <v>759</v>
      </c>
      <c r="J792">
        <v>468</v>
      </c>
      <c r="K792">
        <v>386</v>
      </c>
      <c r="L792">
        <v>526</v>
      </c>
      <c r="M792">
        <v>422</v>
      </c>
      <c r="N792">
        <v>434</v>
      </c>
      <c r="O792">
        <v>138</v>
      </c>
      <c r="P792">
        <v>1574</v>
      </c>
      <c r="Q792">
        <v>464</v>
      </c>
      <c r="R792">
        <v>1061</v>
      </c>
      <c r="S792">
        <v>249</v>
      </c>
      <c r="T792">
        <f t="shared" si="49"/>
        <v>668</v>
      </c>
      <c r="U792">
        <f t="shared" si="48"/>
        <v>560</v>
      </c>
      <c r="V792">
        <f t="shared" si="50"/>
        <v>497</v>
      </c>
      <c r="W792">
        <f t="shared" si="51"/>
        <v>353</v>
      </c>
      <c r="X792">
        <v>147498</v>
      </c>
    </row>
    <row r="793" spans="1:24">
      <c r="A793">
        <v>792</v>
      </c>
      <c r="B793" t="s">
        <v>20</v>
      </c>
      <c r="C793">
        <v>1740</v>
      </c>
      <c r="D793">
        <v>20.9</v>
      </c>
      <c r="E793">
        <v>266</v>
      </c>
      <c r="F793">
        <v>630</v>
      </c>
      <c r="G793">
        <v>492</v>
      </c>
      <c r="H793">
        <v>194</v>
      </c>
      <c r="I793">
        <v>754</v>
      </c>
      <c r="J793">
        <v>476</v>
      </c>
      <c r="K793">
        <v>361</v>
      </c>
      <c r="L793">
        <v>554</v>
      </c>
      <c r="M793">
        <v>434</v>
      </c>
      <c r="N793">
        <v>434</v>
      </c>
      <c r="O793">
        <v>142</v>
      </c>
      <c r="P793">
        <v>1625</v>
      </c>
      <c r="Q793">
        <v>433</v>
      </c>
      <c r="R793">
        <v>1065</v>
      </c>
      <c r="S793">
        <v>244</v>
      </c>
      <c r="T793">
        <f t="shared" si="49"/>
        <v>628</v>
      </c>
      <c r="U793">
        <f t="shared" si="48"/>
        <v>576</v>
      </c>
      <c r="V793">
        <f t="shared" si="50"/>
        <v>470</v>
      </c>
      <c r="W793">
        <f t="shared" si="51"/>
        <v>364</v>
      </c>
      <c r="X793">
        <v>32599</v>
      </c>
    </row>
    <row r="794" spans="1:24">
      <c r="A794">
        <v>793</v>
      </c>
      <c r="B794" t="s">
        <v>20</v>
      </c>
      <c r="C794">
        <v>1728</v>
      </c>
      <c r="D794">
        <v>23.2</v>
      </c>
      <c r="E794">
        <v>254</v>
      </c>
      <c r="F794">
        <v>636</v>
      </c>
      <c r="G794">
        <v>514</v>
      </c>
      <c r="H794">
        <v>213</v>
      </c>
      <c r="I794">
        <v>759</v>
      </c>
      <c r="J794">
        <v>436</v>
      </c>
      <c r="K794">
        <v>440</v>
      </c>
      <c r="L794">
        <v>549</v>
      </c>
      <c r="M794">
        <v>414</v>
      </c>
      <c r="N794">
        <v>434</v>
      </c>
      <c r="O794">
        <v>152</v>
      </c>
      <c r="P794">
        <v>1609</v>
      </c>
      <c r="Q794">
        <v>440</v>
      </c>
      <c r="R794">
        <v>1063</v>
      </c>
      <c r="S794">
        <v>259</v>
      </c>
      <c r="T794">
        <f t="shared" si="49"/>
        <v>627</v>
      </c>
      <c r="U794">
        <f t="shared" si="48"/>
        <v>566</v>
      </c>
      <c r="V794">
        <f t="shared" si="50"/>
        <v>519</v>
      </c>
      <c r="W794">
        <f t="shared" si="51"/>
        <v>382</v>
      </c>
      <c r="X794">
        <v>60744</v>
      </c>
    </row>
    <row r="795" spans="1:24">
      <c r="A795">
        <v>794</v>
      </c>
      <c r="B795" t="s">
        <v>20</v>
      </c>
      <c r="C795">
        <v>1575</v>
      </c>
      <c r="D795">
        <v>34.700000000000003</v>
      </c>
      <c r="E795">
        <v>298</v>
      </c>
      <c r="F795">
        <v>643</v>
      </c>
      <c r="G795">
        <v>382</v>
      </c>
      <c r="H795">
        <v>194</v>
      </c>
      <c r="I795">
        <v>698</v>
      </c>
      <c r="J795">
        <v>457</v>
      </c>
      <c r="K795">
        <v>502</v>
      </c>
      <c r="L795">
        <v>508</v>
      </c>
      <c r="M795">
        <v>366</v>
      </c>
      <c r="N795">
        <v>434</v>
      </c>
      <c r="O795">
        <v>254</v>
      </c>
      <c r="P795">
        <v>1469</v>
      </c>
      <c r="Q795">
        <v>437</v>
      </c>
      <c r="R795">
        <v>965</v>
      </c>
      <c r="S795">
        <v>241</v>
      </c>
      <c r="T795">
        <f t="shared" si="49"/>
        <v>560</v>
      </c>
      <c r="U795">
        <f t="shared" si="48"/>
        <v>620</v>
      </c>
      <c r="V795">
        <f t="shared" si="50"/>
        <v>325</v>
      </c>
      <c r="W795">
        <f t="shared" si="51"/>
        <v>345</v>
      </c>
      <c r="X795">
        <v>206479</v>
      </c>
    </row>
    <row r="796" spans="1:24">
      <c r="A796">
        <v>795</v>
      </c>
      <c r="B796" t="s">
        <v>20</v>
      </c>
      <c r="C796">
        <v>1575</v>
      </c>
      <c r="D796">
        <v>25.1</v>
      </c>
      <c r="E796">
        <v>286</v>
      </c>
      <c r="F796">
        <v>541</v>
      </c>
      <c r="G796">
        <v>440</v>
      </c>
      <c r="H796">
        <v>255</v>
      </c>
      <c r="I796">
        <v>748</v>
      </c>
      <c r="J796">
        <v>460</v>
      </c>
      <c r="K796">
        <v>384</v>
      </c>
      <c r="L796">
        <v>489</v>
      </c>
      <c r="M796">
        <v>376</v>
      </c>
      <c r="N796">
        <v>435</v>
      </c>
      <c r="O796">
        <v>132</v>
      </c>
      <c r="P796">
        <v>1464</v>
      </c>
      <c r="Q796">
        <v>383</v>
      </c>
      <c r="R796">
        <v>971</v>
      </c>
      <c r="S796">
        <v>234</v>
      </c>
      <c r="T796">
        <f t="shared" si="49"/>
        <v>631</v>
      </c>
      <c r="U796">
        <f t="shared" si="48"/>
        <v>508</v>
      </c>
      <c r="V796">
        <f t="shared" si="50"/>
        <v>388</v>
      </c>
      <c r="W796">
        <f t="shared" si="51"/>
        <v>255</v>
      </c>
      <c r="X796">
        <v>70354</v>
      </c>
    </row>
    <row r="797" spans="1:24">
      <c r="A797">
        <v>796</v>
      </c>
      <c r="B797" t="s">
        <v>20</v>
      </c>
      <c r="C797">
        <v>1604</v>
      </c>
      <c r="D797">
        <v>22.5</v>
      </c>
      <c r="E797">
        <v>198</v>
      </c>
      <c r="F797">
        <v>551</v>
      </c>
      <c r="G797">
        <v>452</v>
      </c>
      <c r="H797">
        <v>227</v>
      </c>
      <c r="I797">
        <v>734</v>
      </c>
      <c r="J797">
        <v>413</v>
      </c>
      <c r="K797">
        <v>367</v>
      </c>
      <c r="L797">
        <v>491</v>
      </c>
      <c r="M797">
        <v>390</v>
      </c>
      <c r="N797">
        <v>435</v>
      </c>
      <c r="O797">
        <v>146</v>
      </c>
      <c r="P797">
        <v>1487</v>
      </c>
      <c r="Q797">
        <v>410</v>
      </c>
      <c r="R797">
        <v>980</v>
      </c>
      <c r="S797">
        <v>243</v>
      </c>
      <c r="T797">
        <f t="shared" si="49"/>
        <v>617</v>
      </c>
      <c r="U797">
        <f t="shared" si="48"/>
        <v>536</v>
      </c>
      <c r="V797">
        <f t="shared" si="50"/>
        <v>497</v>
      </c>
      <c r="W797">
        <f t="shared" si="51"/>
        <v>353</v>
      </c>
      <c r="X797">
        <v>39791</v>
      </c>
    </row>
    <row r="798" spans="1:24">
      <c r="A798">
        <v>797</v>
      </c>
      <c r="B798" t="s">
        <v>20</v>
      </c>
      <c r="C798">
        <v>1703</v>
      </c>
      <c r="D798">
        <v>19.899999999999999</v>
      </c>
      <c r="E798">
        <v>212</v>
      </c>
      <c r="F798">
        <v>565</v>
      </c>
      <c r="G798">
        <v>478</v>
      </c>
      <c r="H798">
        <v>246</v>
      </c>
      <c r="I798">
        <v>797</v>
      </c>
      <c r="J798">
        <v>403</v>
      </c>
      <c r="K798">
        <v>442</v>
      </c>
      <c r="L798">
        <v>504</v>
      </c>
      <c r="M798">
        <v>400</v>
      </c>
      <c r="N798">
        <v>435</v>
      </c>
      <c r="O798">
        <v>130</v>
      </c>
      <c r="P798">
        <v>1581</v>
      </c>
      <c r="Q798">
        <v>423</v>
      </c>
      <c r="R798">
        <v>1030</v>
      </c>
      <c r="S798">
        <v>223</v>
      </c>
      <c r="T798">
        <f t="shared" si="49"/>
        <v>646</v>
      </c>
      <c r="U798">
        <f t="shared" si="48"/>
        <v>530</v>
      </c>
      <c r="V798">
        <f t="shared" si="50"/>
        <v>489</v>
      </c>
      <c r="W798">
        <f t="shared" si="51"/>
        <v>353</v>
      </c>
      <c r="X798">
        <v>26814</v>
      </c>
    </row>
    <row r="799" spans="1:24">
      <c r="A799">
        <v>798</v>
      </c>
      <c r="B799" t="s">
        <v>20</v>
      </c>
      <c r="C799">
        <v>1567</v>
      </c>
      <c r="D799">
        <v>27.9</v>
      </c>
      <c r="E799">
        <v>562</v>
      </c>
      <c r="F799">
        <v>566</v>
      </c>
      <c r="G799">
        <v>464</v>
      </c>
      <c r="H799">
        <v>220</v>
      </c>
      <c r="I799">
        <v>734</v>
      </c>
      <c r="J799">
        <v>462</v>
      </c>
      <c r="K799">
        <v>410</v>
      </c>
      <c r="L799">
        <v>478</v>
      </c>
      <c r="M799">
        <v>368</v>
      </c>
      <c r="N799">
        <v>435</v>
      </c>
      <c r="O799">
        <v>78</v>
      </c>
      <c r="P799">
        <v>1451</v>
      </c>
      <c r="Q799">
        <v>407</v>
      </c>
      <c r="R799">
        <v>937</v>
      </c>
      <c r="S799">
        <v>238</v>
      </c>
      <c r="T799">
        <f t="shared" si="49"/>
        <v>588</v>
      </c>
      <c r="U799">
        <f t="shared" si="48"/>
        <v>446</v>
      </c>
      <c r="V799">
        <f t="shared" si="50"/>
        <v>140</v>
      </c>
      <c r="W799">
        <f t="shared" si="51"/>
        <v>4</v>
      </c>
      <c r="X799">
        <v>143365</v>
      </c>
    </row>
    <row r="800" spans="1:24">
      <c r="A800">
        <v>799</v>
      </c>
      <c r="B800" t="s">
        <v>20</v>
      </c>
      <c r="C800">
        <v>1626</v>
      </c>
      <c r="D800">
        <v>27.1</v>
      </c>
      <c r="E800">
        <v>330</v>
      </c>
      <c r="F800">
        <v>572</v>
      </c>
      <c r="G800">
        <v>466</v>
      </c>
      <c r="H800">
        <v>242</v>
      </c>
      <c r="I800">
        <v>756</v>
      </c>
      <c r="J800">
        <v>476</v>
      </c>
      <c r="K800">
        <v>371</v>
      </c>
      <c r="L800">
        <v>498</v>
      </c>
      <c r="M800">
        <v>380</v>
      </c>
      <c r="N800">
        <v>435</v>
      </c>
      <c r="O800">
        <v>140</v>
      </c>
      <c r="P800">
        <v>1530</v>
      </c>
      <c r="Q800">
        <v>437</v>
      </c>
      <c r="R800">
        <v>1016</v>
      </c>
      <c r="S800">
        <v>236</v>
      </c>
      <c r="T800">
        <f t="shared" si="49"/>
        <v>622</v>
      </c>
      <c r="U800">
        <f t="shared" si="48"/>
        <v>520</v>
      </c>
      <c r="V800">
        <f t="shared" si="50"/>
        <v>372</v>
      </c>
      <c r="W800">
        <f t="shared" si="51"/>
        <v>242</v>
      </c>
      <c r="X800">
        <v>211013</v>
      </c>
    </row>
    <row r="801" spans="1:24">
      <c r="A801">
        <v>800</v>
      </c>
      <c r="B801" t="s">
        <v>20</v>
      </c>
      <c r="C801">
        <v>1620</v>
      </c>
      <c r="D801">
        <v>24.4</v>
      </c>
      <c r="E801">
        <v>228</v>
      </c>
      <c r="F801">
        <v>580</v>
      </c>
      <c r="G801">
        <v>470</v>
      </c>
      <c r="H801">
        <v>222</v>
      </c>
      <c r="I801">
        <v>741</v>
      </c>
      <c r="J801">
        <v>407</v>
      </c>
      <c r="K801">
        <v>401</v>
      </c>
      <c r="L801">
        <v>495</v>
      </c>
      <c r="M801">
        <v>388</v>
      </c>
      <c r="N801">
        <v>435</v>
      </c>
      <c r="O801">
        <v>160</v>
      </c>
      <c r="P801">
        <v>1505</v>
      </c>
      <c r="Q801">
        <v>402</v>
      </c>
      <c r="R801">
        <v>986</v>
      </c>
      <c r="S801">
        <v>234</v>
      </c>
      <c r="T801">
        <f t="shared" si="49"/>
        <v>610</v>
      </c>
      <c r="U801">
        <f t="shared" si="48"/>
        <v>548</v>
      </c>
      <c r="V801">
        <f t="shared" si="50"/>
        <v>476</v>
      </c>
      <c r="W801">
        <f t="shared" si="51"/>
        <v>352</v>
      </c>
      <c r="X801">
        <v>30145</v>
      </c>
    </row>
    <row r="802" spans="1:24">
      <c r="A802">
        <v>801</v>
      </c>
      <c r="B802" t="s">
        <v>20</v>
      </c>
      <c r="C802">
        <v>1677</v>
      </c>
      <c r="D802">
        <v>23.8</v>
      </c>
      <c r="E802">
        <v>290</v>
      </c>
      <c r="F802">
        <v>597</v>
      </c>
      <c r="G802">
        <v>478</v>
      </c>
      <c r="H802">
        <v>215</v>
      </c>
      <c r="I802">
        <v>765</v>
      </c>
      <c r="J802">
        <v>457</v>
      </c>
      <c r="K802">
        <v>412</v>
      </c>
      <c r="L802">
        <v>524</v>
      </c>
      <c r="M802">
        <v>394</v>
      </c>
      <c r="N802">
        <v>435</v>
      </c>
      <c r="O802">
        <v>138</v>
      </c>
      <c r="P802">
        <v>1559</v>
      </c>
      <c r="Q802">
        <v>437</v>
      </c>
      <c r="R802">
        <v>1009</v>
      </c>
      <c r="S802">
        <v>257</v>
      </c>
      <c r="T802">
        <f t="shared" si="49"/>
        <v>609</v>
      </c>
      <c r="U802">
        <f t="shared" si="48"/>
        <v>532</v>
      </c>
      <c r="V802">
        <f t="shared" si="50"/>
        <v>445</v>
      </c>
      <c r="W802">
        <f t="shared" si="51"/>
        <v>307</v>
      </c>
      <c r="X802">
        <v>142583</v>
      </c>
    </row>
    <row r="803" spans="1:24">
      <c r="A803">
        <v>802</v>
      </c>
      <c r="B803" t="s">
        <v>20</v>
      </c>
      <c r="C803">
        <v>1650</v>
      </c>
      <c r="D803">
        <v>25.1</v>
      </c>
      <c r="E803">
        <v>262</v>
      </c>
      <c r="F803">
        <v>601</v>
      </c>
      <c r="G803">
        <v>484</v>
      </c>
      <c r="H803">
        <v>208</v>
      </c>
      <c r="I803">
        <v>749</v>
      </c>
      <c r="J803">
        <v>479</v>
      </c>
      <c r="K803">
        <v>426</v>
      </c>
      <c r="L803">
        <v>512</v>
      </c>
      <c r="M803">
        <v>390</v>
      </c>
      <c r="N803">
        <v>435</v>
      </c>
      <c r="O803">
        <v>156</v>
      </c>
      <c r="P803">
        <v>1541</v>
      </c>
      <c r="Q803">
        <v>429</v>
      </c>
      <c r="R803">
        <v>1000</v>
      </c>
      <c r="S803">
        <v>227</v>
      </c>
      <c r="T803">
        <f t="shared" si="49"/>
        <v>598</v>
      </c>
      <c r="U803">
        <f t="shared" si="48"/>
        <v>546</v>
      </c>
      <c r="V803">
        <f t="shared" si="50"/>
        <v>449</v>
      </c>
      <c r="W803">
        <f t="shared" si="51"/>
        <v>339</v>
      </c>
      <c r="X803">
        <v>91850</v>
      </c>
    </row>
    <row r="804" spans="1:24">
      <c r="A804">
        <v>803</v>
      </c>
      <c r="B804" t="s">
        <v>20</v>
      </c>
      <c r="C804">
        <v>1676</v>
      </c>
      <c r="D804">
        <v>23.7</v>
      </c>
      <c r="E804">
        <v>216</v>
      </c>
      <c r="F804">
        <v>603</v>
      </c>
      <c r="G804">
        <v>496</v>
      </c>
      <c r="H804">
        <v>227</v>
      </c>
      <c r="I804">
        <v>741</v>
      </c>
      <c r="J804">
        <v>461</v>
      </c>
      <c r="K804">
        <v>391</v>
      </c>
      <c r="L804">
        <v>546</v>
      </c>
      <c r="M804">
        <v>424</v>
      </c>
      <c r="N804">
        <v>435</v>
      </c>
      <c r="O804">
        <v>150</v>
      </c>
      <c r="P804">
        <v>1561</v>
      </c>
      <c r="Q804">
        <v>453</v>
      </c>
      <c r="R804">
        <v>1047</v>
      </c>
      <c r="S804">
        <v>242</v>
      </c>
      <c r="T804">
        <f t="shared" si="49"/>
        <v>651</v>
      </c>
      <c r="U804">
        <f t="shared" si="48"/>
        <v>574</v>
      </c>
      <c r="V804">
        <f t="shared" si="50"/>
        <v>522</v>
      </c>
      <c r="W804">
        <f t="shared" si="51"/>
        <v>387</v>
      </c>
      <c r="X804">
        <v>1484</v>
      </c>
    </row>
    <row r="805" spans="1:24">
      <c r="A805">
        <v>804</v>
      </c>
      <c r="B805" t="s">
        <v>20</v>
      </c>
      <c r="C805">
        <v>1651</v>
      </c>
      <c r="D805">
        <v>27.8</v>
      </c>
      <c r="E805">
        <v>276</v>
      </c>
      <c r="F805">
        <v>604</v>
      </c>
      <c r="G805">
        <v>490</v>
      </c>
      <c r="H805">
        <v>235</v>
      </c>
      <c r="I805">
        <v>768</v>
      </c>
      <c r="J805">
        <v>510</v>
      </c>
      <c r="K805">
        <v>419</v>
      </c>
      <c r="L805">
        <v>513</v>
      </c>
      <c r="M805">
        <v>410</v>
      </c>
      <c r="N805">
        <v>435</v>
      </c>
      <c r="O805">
        <v>138</v>
      </c>
      <c r="P805">
        <v>1554</v>
      </c>
      <c r="Q805">
        <v>419</v>
      </c>
      <c r="R805">
        <v>1021</v>
      </c>
      <c r="S805">
        <v>242</v>
      </c>
      <c r="T805">
        <f t="shared" si="49"/>
        <v>645</v>
      </c>
      <c r="U805">
        <f t="shared" si="48"/>
        <v>548</v>
      </c>
      <c r="V805">
        <f t="shared" si="50"/>
        <v>456</v>
      </c>
      <c r="W805">
        <f t="shared" si="51"/>
        <v>328</v>
      </c>
      <c r="X805">
        <v>117864</v>
      </c>
    </row>
    <row r="806" spans="1:24">
      <c r="A806">
        <v>805</v>
      </c>
      <c r="B806" t="s">
        <v>20</v>
      </c>
      <c r="C806">
        <v>1608</v>
      </c>
      <c r="D806">
        <v>22.5</v>
      </c>
      <c r="E806">
        <v>220</v>
      </c>
      <c r="F806">
        <v>617</v>
      </c>
      <c r="G806">
        <v>512</v>
      </c>
      <c r="H806">
        <v>174</v>
      </c>
      <c r="I806">
        <v>703</v>
      </c>
      <c r="J806">
        <v>430</v>
      </c>
      <c r="K806">
        <v>391</v>
      </c>
      <c r="L806">
        <v>509</v>
      </c>
      <c r="M806">
        <v>404</v>
      </c>
      <c r="N806">
        <v>435</v>
      </c>
      <c r="O806">
        <v>150</v>
      </c>
      <c r="P806">
        <v>1505</v>
      </c>
      <c r="Q806">
        <v>435</v>
      </c>
      <c r="R806">
        <v>976</v>
      </c>
      <c r="S806">
        <v>238</v>
      </c>
      <c r="T806">
        <f t="shared" si="49"/>
        <v>578</v>
      </c>
      <c r="U806">
        <f t="shared" si="48"/>
        <v>554</v>
      </c>
      <c r="V806">
        <f t="shared" si="50"/>
        <v>530</v>
      </c>
      <c r="W806">
        <f t="shared" si="51"/>
        <v>397</v>
      </c>
      <c r="X806">
        <v>49439</v>
      </c>
    </row>
    <row r="807" spans="1:24">
      <c r="A807">
        <v>806</v>
      </c>
      <c r="B807" t="s">
        <v>20</v>
      </c>
      <c r="C807">
        <v>1649</v>
      </c>
      <c r="D807">
        <v>24.7</v>
      </c>
      <c r="E807">
        <v>242</v>
      </c>
      <c r="F807">
        <v>620</v>
      </c>
      <c r="G807">
        <v>502</v>
      </c>
      <c r="H807">
        <v>234</v>
      </c>
      <c r="I807">
        <v>733</v>
      </c>
      <c r="J807">
        <v>411</v>
      </c>
      <c r="K807">
        <v>441</v>
      </c>
      <c r="L807">
        <v>531</v>
      </c>
      <c r="M807">
        <v>414</v>
      </c>
      <c r="N807">
        <v>435</v>
      </c>
      <c r="O807">
        <v>152</v>
      </c>
      <c r="P807">
        <v>1542</v>
      </c>
      <c r="Q807">
        <v>436</v>
      </c>
      <c r="R807">
        <v>1043</v>
      </c>
      <c r="S807">
        <v>250</v>
      </c>
      <c r="T807">
        <f t="shared" si="49"/>
        <v>648</v>
      </c>
      <c r="U807">
        <f t="shared" si="48"/>
        <v>566</v>
      </c>
      <c r="V807">
        <f t="shared" si="50"/>
        <v>510</v>
      </c>
      <c r="W807">
        <f t="shared" si="51"/>
        <v>378</v>
      </c>
      <c r="X807">
        <v>32388</v>
      </c>
    </row>
    <row r="808" spans="1:24">
      <c r="A808">
        <v>807</v>
      </c>
      <c r="B808" t="s">
        <v>20</v>
      </c>
      <c r="C808">
        <v>1771</v>
      </c>
      <c r="D808">
        <v>22.6</v>
      </c>
      <c r="E808">
        <v>266</v>
      </c>
      <c r="F808">
        <v>630</v>
      </c>
      <c r="G808">
        <v>512</v>
      </c>
      <c r="H808">
        <v>268</v>
      </c>
      <c r="I808">
        <v>829</v>
      </c>
      <c r="J808">
        <v>542</v>
      </c>
      <c r="K808">
        <v>445</v>
      </c>
      <c r="L808">
        <v>536</v>
      </c>
      <c r="M808">
        <v>422</v>
      </c>
      <c r="N808">
        <v>435</v>
      </c>
      <c r="O808">
        <v>150</v>
      </c>
      <c r="P808">
        <v>1663</v>
      </c>
      <c r="Q808">
        <v>441</v>
      </c>
      <c r="R808">
        <v>1102</v>
      </c>
      <c r="S808">
        <v>245</v>
      </c>
      <c r="T808">
        <f t="shared" si="49"/>
        <v>690</v>
      </c>
      <c r="U808">
        <f t="shared" si="48"/>
        <v>572</v>
      </c>
      <c r="V808">
        <f t="shared" si="50"/>
        <v>491</v>
      </c>
      <c r="W808">
        <f t="shared" si="51"/>
        <v>364</v>
      </c>
      <c r="X808">
        <v>42029</v>
      </c>
    </row>
    <row r="809" spans="1:24">
      <c r="A809">
        <v>808</v>
      </c>
      <c r="B809" t="s">
        <v>20</v>
      </c>
      <c r="C809">
        <v>1845</v>
      </c>
      <c r="D809">
        <v>20.2</v>
      </c>
      <c r="E809">
        <v>254</v>
      </c>
      <c r="F809">
        <v>665</v>
      </c>
      <c r="G809">
        <v>533</v>
      </c>
      <c r="H809">
        <v>242</v>
      </c>
      <c r="I809">
        <v>823</v>
      </c>
      <c r="J809">
        <v>461</v>
      </c>
      <c r="K809">
        <v>444</v>
      </c>
      <c r="L809">
        <v>581</v>
      </c>
      <c r="M809">
        <v>464</v>
      </c>
      <c r="N809">
        <v>435</v>
      </c>
      <c r="O809">
        <v>142</v>
      </c>
      <c r="P809">
        <v>1729</v>
      </c>
      <c r="Q809">
        <v>478</v>
      </c>
      <c r="R809">
        <v>1148</v>
      </c>
      <c r="S809">
        <v>262</v>
      </c>
      <c r="T809">
        <f t="shared" si="49"/>
        <v>706</v>
      </c>
      <c r="U809">
        <f t="shared" si="48"/>
        <v>606</v>
      </c>
      <c r="V809">
        <f t="shared" si="50"/>
        <v>541</v>
      </c>
      <c r="W809">
        <f t="shared" si="51"/>
        <v>411</v>
      </c>
      <c r="X809">
        <v>41242</v>
      </c>
    </row>
    <row r="810" spans="1:24">
      <c r="A810">
        <v>809</v>
      </c>
      <c r="B810" t="s">
        <v>20</v>
      </c>
      <c r="C810">
        <v>1488</v>
      </c>
      <c r="D810">
        <v>23.8</v>
      </c>
      <c r="E810">
        <v>254</v>
      </c>
      <c r="F810">
        <v>518</v>
      </c>
      <c r="G810">
        <v>412</v>
      </c>
      <c r="H810">
        <v>213</v>
      </c>
      <c r="I810">
        <v>685</v>
      </c>
      <c r="J810">
        <v>472</v>
      </c>
      <c r="K810">
        <v>363</v>
      </c>
      <c r="L810">
        <v>460</v>
      </c>
      <c r="M810">
        <v>350</v>
      </c>
      <c r="N810">
        <v>436</v>
      </c>
      <c r="O810">
        <v>118</v>
      </c>
      <c r="P810">
        <v>1379</v>
      </c>
      <c r="Q810">
        <v>419</v>
      </c>
      <c r="R810">
        <v>907</v>
      </c>
      <c r="S810">
        <v>218</v>
      </c>
      <c r="T810">
        <f t="shared" si="49"/>
        <v>563</v>
      </c>
      <c r="U810">
        <f t="shared" si="48"/>
        <v>468</v>
      </c>
      <c r="V810">
        <f t="shared" si="50"/>
        <v>376</v>
      </c>
      <c r="W810">
        <f t="shared" si="51"/>
        <v>264</v>
      </c>
      <c r="X810">
        <v>52265</v>
      </c>
    </row>
    <row r="811" spans="1:24">
      <c r="A811">
        <v>810</v>
      </c>
      <c r="B811" t="s">
        <v>20</v>
      </c>
      <c r="C811">
        <v>1522</v>
      </c>
      <c r="D811">
        <v>23</v>
      </c>
      <c r="E811">
        <v>214</v>
      </c>
      <c r="F811">
        <v>527</v>
      </c>
      <c r="G811">
        <v>418</v>
      </c>
      <c r="H811">
        <v>231</v>
      </c>
      <c r="I811">
        <v>710</v>
      </c>
      <c r="J811">
        <v>450</v>
      </c>
      <c r="K811">
        <v>360</v>
      </c>
      <c r="L811">
        <v>470</v>
      </c>
      <c r="M811">
        <v>364</v>
      </c>
      <c r="N811">
        <v>436</v>
      </c>
      <c r="O811">
        <v>156</v>
      </c>
      <c r="P811">
        <v>1412</v>
      </c>
      <c r="Q811">
        <v>393</v>
      </c>
      <c r="R811">
        <v>933</v>
      </c>
      <c r="S811">
        <v>226</v>
      </c>
      <c r="T811">
        <f t="shared" si="49"/>
        <v>595</v>
      </c>
      <c r="U811">
        <f t="shared" si="48"/>
        <v>520</v>
      </c>
      <c r="V811">
        <f t="shared" si="50"/>
        <v>430</v>
      </c>
      <c r="W811">
        <f t="shared" si="51"/>
        <v>313</v>
      </c>
      <c r="X811">
        <v>97709</v>
      </c>
    </row>
    <row r="812" spans="1:24">
      <c r="A812">
        <v>811</v>
      </c>
      <c r="B812" t="s">
        <v>20</v>
      </c>
      <c r="C812">
        <v>1504</v>
      </c>
      <c r="D812">
        <v>28.6</v>
      </c>
      <c r="E812">
        <v>278</v>
      </c>
      <c r="F812">
        <v>542</v>
      </c>
      <c r="G812">
        <v>432</v>
      </c>
      <c r="H812">
        <v>219</v>
      </c>
      <c r="I812">
        <v>701</v>
      </c>
      <c r="J812">
        <v>517</v>
      </c>
      <c r="K812">
        <v>383</v>
      </c>
      <c r="L812">
        <v>466</v>
      </c>
      <c r="M812">
        <v>360</v>
      </c>
      <c r="N812">
        <v>436</v>
      </c>
      <c r="O812">
        <v>128</v>
      </c>
      <c r="P812">
        <v>1401</v>
      </c>
      <c r="Q812">
        <v>406</v>
      </c>
      <c r="R812">
        <v>919</v>
      </c>
      <c r="S812">
        <v>222</v>
      </c>
      <c r="T812">
        <f t="shared" si="49"/>
        <v>579</v>
      </c>
      <c r="U812">
        <f t="shared" si="48"/>
        <v>488</v>
      </c>
      <c r="V812">
        <f t="shared" si="50"/>
        <v>376</v>
      </c>
      <c r="W812">
        <f t="shared" si="51"/>
        <v>264</v>
      </c>
      <c r="X812">
        <v>196245</v>
      </c>
    </row>
    <row r="813" spans="1:24">
      <c r="A813">
        <v>812</v>
      </c>
      <c r="B813" t="s">
        <v>20</v>
      </c>
      <c r="C813">
        <v>1601</v>
      </c>
      <c r="D813">
        <v>21.4</v>
      </c>
      <c r="E813">
        <v>216</v>
      </c>
      <c r="F813">
        <v>558</v>
      </c>
      <c r="G813">
        <v>458</v>
      </c>
      <c r="H813">
        <v>200</v>
      </c>
      <c r="I813">
        <v>721</v>
      </c>
      <c r="J813">
        <v>450</v>
      </c>
      <c r="K813">
        <v>360</v>
      </c>
      <c r="L813">
        <v>505</v>
      </c>
      <c r="M813">
        <v>396</v>
      </c>
      <c r="N813">
        <v>436</v>
      </c>
      <c r="O813">
        <v>142</v>
      </c>
      <c r="P813">
        <v>1481</v>
      </c>
      <c r="Q813">
        <v>426</v>
      </c>
      <c r="R813">
        <v>960</v>
      </c>
      <c r="S813">
        <v>228</v>
      </c>
      <c r="T813">
        <f t="shared" si="49"/>
        <v>596</v>
      </c>
      <c r="U813">
        <f t="shared" si="48"/>
        <v>538</v>
      </c>
      <c r="V813">
        <f t="shared" si="50"/>
        <v>470</v>
      </c>
      <c r="W813">
        <f t="shared" si="51"/>
        <v>342</v>
      </c>
      <c r="X813">
        <v>3973</v>
      </c>
    </row>
    <row r="814" spans="1:24">
      <c r="A814">
        <v>813</v>
      </c>
      <c r="B814" t="s">
        <v>20</v>
      </c>
      <c r="C814">
        <v>1611</v>
      </c>
      <c r="D814">
        <v>23.1</v>
      </c>
      <c r="E814">
        <v>244</v>
      </c>
      <c r="F814">
        <v>561</v>
      </c>
      <c r="G814">
        <v>420</v>
      </c>
      <c r="H814">
        <v>246</v>
      </c>
      <c r="I814">
        <v>760</v>
      </c>
      <c r="J814">
        <v>459</v>
      </c>
      <c r="K814">
        <v>384</v>
      </c>
      <c r="L814">
        <v>491</v>
      </c>
      <c r="M814">
        <v>378</v>
      </c>
      <c r="N814">
        <v>436</v>
      </c>
      <c r="O814">
        <v>142</v>
      </c>
      <c r="P814">
        <v>1501</v>
      </c>
      <c r="Q814">
        <v>404</v>
      </c>
      <c r="R814">
        <v>987</v>
      </c>
      <c r="S814">
        <v>235</v>
      </c>
      <c r="T814">
        <f t="shared" si="49"/>
        <v>624</v>
      </c>
      <c r="U814">
        <f t="shared" si="48"/>
        <v>520</v>
      </c>
      <c r="V814">
        <f t="shared" si="50"/>
        <v>411</v>
      </c>
      <c r="W814">
        <f t="shared" si="51"/>
        <v>317</v>
      </c>
      <c r="X814">
        <v>42462</v>
      </c>
    </row>
    <row r="815" spans="1:24">
      <c r="A815">
        <v>814</v>
      </c>
      <c r="B815" t="s">
        <v>20</v>
      </c>
      <c r="C815">
        <v>1604</v>
      </c>
      <c r="D815">
        <v>24.6</v>
      </c>
      <c r="E815">
        <v>274</v>
      </c>
      <c r="F815">
        <v>565</v>
      </c>
      <c r="G815">
        <v>470</v>
      </c>
      <c r="H815">
        <v>226</v>
      </c>
      <c r="I815">
        <v>729</v>
      </c>
      <c r="J815">
        <v>511</v>
      </c>
      <c r="K815">
        <v>386</v>
      </c>
      <c r="L815">
        <v>483</v>
      </c>
      <c r="M815">
        <v>378</v>
      </c>
      <c r="N815">
        <v>436</v>
      </c>
      <c r="O815">
        <v>152</v>
      </c>
      <c r="P815">
        <v>1483</v>
      </c>
      <c r="Q815">
        <v>396</v>
      </c>
      <c r="R815">
        <v>980</v>
      </c>
      <c r="S815">
        <v>229</v>
      </c>
      <c r="T815">
        <f t="shared" si="49"/>
        <v>604</v>
      </c>
      <c r="U815">
        <f t="shared" si="48"/>
        <v>530</v>
      </c>
      <c r="V815">
        <f t="shared" si="50"/>
        <v>425</v>
      </c>
      <c r="W815">
        <f t="shared" si="51"/>
        <v>291</v>
      </c>
      <c r="X815">
        <v>44946</v>
      </c>
    </row>
    <row r="816" spans="1:24">
      <c r="A816">
        <v>815</v>
      </c>
      <c r="B816" t="s">
        <v>20</v>
      </c>
      <c r="C816">
        <v>1633</v>
      </c>
      <c r="D816">
        <v>24.8</v>
      </c>
      <c r="E816">
        <v>232</v>
      </c>
      <c r="F816">
        <v>569</v>
      </c>
      <c r="G816">
        <v>446</v>
      </c>
      <c r="H816">
        <v>254</v>
      </c>
      <c r="I816">
        <v>758</v>
      </c>
      <c r="J816">
        <v>510</v>
      </c>
      <c r="K816">
        <v>368</v>
      </c>
      <c r="L816">
        <v>514</v>
      </c>
      <c r="M816">
        <v>406</v>
      </c>
      <c r="N816">
        <v>436</v>
      </c>
      <c r="O816">
        <v>152</v>
      </c>
      <c r="P816">
        <v>1524</v>
      </c>
      <c r="Q816">
        <v>452</v>
      </c>
      <c r="R816">
        <v>1020</v>
      </c>
      <c r="S816">
        <v>239</v>
      </c>
      <c r="T816">
        <f t="shared" si="49"/>
        <v>660</v>
      </c>
      <c r="U816">
        <f t="shared" si="48"/>
        <v>558</v>
      </c>
      <c r="V816">
        <f t="shared" si="50"/>
        <v>453</v>
      </c>
      <c r="W816">
        <f t="shared" si="51"/>
        <v>337</v>
      </c>
      <c r="X816">
        <v>63148</v>
      </c>
    </row>
    <row r="817" spans="1:24">
      <c r="A817">
        <v>816</v>
      </c>
      <c r="B817" t="s">
        <v>20</v>
      </c>
      <c r="C817">
        <v>1655</v>
      </c>
      <c r="D817">
        <v>24.6</v>
      </c>
      <c r="E817">
        <v>282</v>
      </c>
      <c r="F817">
        <v>569</v>
      </c>
      <c r="G817">
        <v>456</v>
      </c>
      <c r="H817">
        <v>290</v>
      </c>
      <c r="I817">
        <v>789</v>
      </c>
      <c r="J817">
        <v>471</v>
      </c>
      <c r="K817">
        <v>428</v>
      </c>
      <c r="L817">
        <v>499</v>
      </c>
      <c r="M817">
        <v>386</v>
      </c>
      <c r="N817">
        <v>436</v>
      </c>
      <c r="O817">
        <v>154</v>
      </c>
      <c r="P817">
        <v>1545</v>
      </c>
      <c r="Q817">
        <v>413</v>
      </c>
      <c r="R817">
        <v>1046</v>
      </c>
      <c r="S817">
        <v>241</v>
      </c>
      <c r="T817">
        <f t="shared" si="49"/>
        <v>676</v>
      </c>
      <c r="U817">
        <f t="shared" si="48"/>
        <v>540</v>
      </c>
      <c r="V817">
        <f t="shared" si="50"/>
        <v>415</v>
      </c>
      <c r="W817">
        <f t="shared" si="51"/>
        <v>287</v>
      </c>
      <c r="X817">
        <v>24513</v>
      </c>
    </row>
    <row r="818" spans="1:24">
      <c r="A818">
        <v>817</v>
      </c>
      <c r="B818" t="s">
        <v>20</v>
      </c>
      <c r="C818">
        <v>1620</v>
      </c>
      <c r="D818">
        <v>31.4</v>
      </c>
      <c r="E818">
        <v>320</v>
      </c>
      <c r="F818">
        <v>580</v>
      </c>
      <c r="G818">
        <v>460</v>
      </c>
      <c r="H818">
        <v>280</v>
      </c>
      <c r="I818">
        <v>781</v>
      </c>
      <c r="J818">
        <v>585</v>
      </c>
      <c r="K818">
        <v>434</v>
      </c>
      <c r="L818">
        <v>503</v>
      </c>
      <c r="M818">
        <v>376</v>
      </c>
      <c r="N818">
        <v>436</v>
      </c>
      <c r="O818">
        <v>162</v>
      </c>
      <c r="P818">
        <v>1524</v>
      </c>
      <c r="Q818">
        <v>396</v>
      </c>
      <c r="R818">
        <v>1023</v>
      </c>
      <c r="S818">
        <v>233</v>
      </c>
      <c r="T818">
        <f t="shared" si="49"/>
        <v>656</v>
      </c>
      <c r="U818">
        <f t="shared" si="48"/>
        <v>538</v>
      </c>
      <c r="V818">
        <f t="shared" si="50"/>
        <v>373</v>
      </c>
      <c r="W818">
        <f t="shared" si="51"/>
        <v>260</v>
      </c>
      <c r="X818">
        <v>43364</v>
      </c>
    </row>
    <row r="819" spans="1:24">
      <c r="A819">
        <v>818</v>
      </c>
      <c r="B819" t="s">
        <v>20</v>
      </c>
      <c r="C819">
        <v>1694</v>
      </c>
      <c r="D819">
        <v>21.6</v>
      </c>
      <c r="E819">
        <v>236</v>
      </c>
      <c r="F819">
        <v>583</v>
      </c>
      <c r="G819">
        <v>486</v>
      </c>
      <c r="H819">
        <v>247</v>
      </c>
      <c r="I819">
        <v>785</v>
      </c>
      <c r="J819">
        <v>467</v>
      </c>
      <c r="K819">
        <v>401</v>
      </c>
      <c r="L819">
        <v>530</v>
      </c>
      <c r="M819">
        <v>406</v>
      </c>
      <c r="N819">
        <v>436</v>
      </c>
      <c r="O819">
        <v>142</v>
      </c>
      <c r="P819">
        <v>1583</v>
      </c>
      <c r="Q819">
        <v>435</v>
      </c>
      <c r="R819">
        <v>1045</v>
      </c>
      <c r="S819">
        <v>241</v>
      </c>
      <c r="T819">
        <f t="shared" si="49"/>
        <v>653</v>
      </c>
      <c r="U819">
        <f t="shared" si="48"/>
        <v>548</v>
      </c>
      <c r="V819">
        <f t="shared" si="50"/>
        <v>491</v>
      </c>
      <c r="W819">
        <f t="shared" si="51"/>
        <v>347</v>
      </c>
      <c r="X819">
        <v>67233</v>
      </c>
    </row>
    <row r="820" spans="1:24">
      <c r="A820">
        <v>819</v>
      </c>
      <c r="B820" t="s">
        <v>20</v>
      </c>
      <c r="C820">
        <v>1660</v>
      </c>
      <c r="D820">
        <v>27.6</v>
      </c>
      <c r="E820">
        <v>300</v>
      </c>
      <c r="F820">
        <v>597</v>
      </c>
      <c r="G820">
        <v>486</v>
      </c>
      <c r="H820">
        <v>236</v>
      </c>
      <c r="I820">
        <v>767</v>
      </c>
      <c r="J820">
        <v>522</v>
      </c>
      <c r="K820">
        <v>441</v>
      </c>
      <c r="L820">
        <v>515</v>
      </c>
      <c r="M820">
        <v>386</v>
      </c>
      <c r="N820">
        <v>436</v>
      </c>
      <c r="O820">
        <v>172</v>
      </c>
      <c r="P820">
        <v>1557</v>
      </c>
      <c r="Q820">
        <v>441</v>
      </c>
      <c r="R820">
        <v>1026</v>
      </c>
      <c r="S820">
        <v>249</v>
      </c>
      <c r="T820">
        <f t="shared" si="49"/>
        <v>622</v>
      </c>
      <c r="U820">
        <f t="shared" si="48"/>
        <v>558</v>
      </c>
      <c r="V820">
        <f t="shared" si="50"/>
        <v>435</v>
      </c>
      <c r="W820">
        <f t="shared" si="51"/>
        <v>297</v>
      </c>
      <c r="X820">
        <v>30529</v>
      </c>
    </row>
    <row r="821" spans="1:24">
      <c r="A821">
        <v>820</v>
      </c>
      <c r="B821" t="s">
        <v>20</v>
      </c>
      <c r="C821">
        <v>1619</v>
      </c>
      <c r="D821">
        <v>25.8</v>
      </c>
      <c r="E821">
        <v>268</v>
      </c>
      <c r="F821">
        <v>599</v>
      </c>
      <c r="G821">
        <v>488</v>
      </c>
      <c r="H821">
        <v>245</v>
      </c>
      <c r="I821">
        <v>736</v>
      </c>
      <c r="J821">
        <v>475</v>
      </c>
      <c r="K821">
        <v>419</v>
      </c>
      <c r="L821">
        <v>503</v>
      </c>
      <c r="M821">
        <v>360</v>
      </c>
      <c r="N821">
        <v>436</v>
      </c>
      <c r="O821">
        <v>162</v>
      </c>
      <c r="P821">
        <v>1488</v>
      </c>
      <c r="Q821">
        <v>396</v>
      </c>
      <c r="R821">
        <v>997</v>
      </c>
      <c r="S821">
        <v>225</v>
      </c>
      <c r="T821">
        <f t="shared" si="49"/>
        <v>605</v>
      </c>
      <c r="U821">
        <f t="shared" si="48"/>
        <v>522</v>
      </c>
      <c r="V821">
        <f t="shared" si="50"/>
        <v>445</v>
      </c>
      <c r="W821">
        <f t="shared" si="51"/>
        <v>331</v>
      </c>
      <c r="X821">
        <v>71833</v>
      </c>
    </row>
    <row r="822" spans="1:24">
      <c r="A822">
        <v>821</v>
      </c>
      <c r="B822" t="s">
        <v>20</v>
      </c>
      <c r="C822">
        <v>1552</v>
      </c>
      <c r="D822">
        <v>35.9</v>
      </c>
      <c r="E822">
        <v>346</v>
      </c>
      <c r="F822">
        <v>600</v>
      </c>
      <c r="G822">
        <v>480</v>
      </c>
      <c r="H822">
        <v>208</v>
      </c>
      <c r="I822">
        <v>685</v>
      </c>
      <c r="J822">
        <v>568</v>
      </c>
      <c r="K822">
        <v>437</v>
      </c>
      <c r="L822">
        <v>501</v>
      </c>
      <c r="M822">
        <v>388</v>
      </c>
      <c r="N822">
        <v>436</v>
      </c>
      <c r="O822">
        <v>148</v>
      </c>
      <c r="P822">
        <v>1459</v>
      </c>
      <c r="Q822">
        <v>456</v>
      </c>
      <c r="R822">
        <v>982</v>
      </c>
      <c r="S822">
        <v>250</v>
      </c>
      <c r="T822">
        <f t="shared" si="49"/>
        <v>596</v>
      </c>
      <c r="U822">
        <f t="shared" si="48"/>
        <v>536</v>
      </c>
      <c r="V822">
        <f t="shared" si="50"/>
        <v>384</v>
      </c>
      <c r="W822">
        <f t="shared" si="51"/>
        <v>254</v>
      </c>
      <c r="X822">
        <v>363268</v>
      </c>
    </row>
    <row r="823" spans="1:24">
      <c r="A823">
        <v>822</v>
      </c>
      <c r="B823" t="s">
        <v>20</v>
      </c>
      <c r="C823">
        <v>1697</v>
      </c>
      <c r="D823">
        <v>22.7</v>
      </c>
      <c r="E823">
        <v>274</v>
      </c>
      <c r="F823">
        <v>603</v>
      </c>
      <c r="G823">
        <v>492</v>
      </c>
      <c r="H823">
        <v>244</v>
      </c>
      <c r="I823">
        <v>808</v>
      </c>
      <c r="J823">
        <v>475</v>
      </c>
      <c r="K823">
        <v>409</v>
      </c>
      <c r="L823">
        <v>506</v>
      </c>
      <c r="M823">
        <v>400</v>
      </c>
      <c r="N823">
        <v>436</v>
      </c>
      <c r="O823">
        <v>134</v>
      </c>
      <c r="P823">
        <v>1589</v>
      </c>
      <c r="Q823">
        <v>442</v>
      </c>
      <c r="R823">
        <v>1025</v>
      </c>
      <c r="S823">
        <v>250</v>
      </c>
      <c r="T823">
        <f t="shared" si="49"/>
        <v>644</v>
      </c>
      <c r="U823">
        <f t="shared" si="48"/>
        <v>534</v>
      </c>
      <c r="V823">
        <f t="shared" si="50"/>
        <v>468</v>
      </c>
      <c r="W823">
        <f t="shared" si="51"/>
        <v>329</v>
      </c>
      <c r="X823">
        <v>1484</v>
      </c>
    </row>
    <row r="824" spans="1:24">
      <c r="A824">
        <v>823</v>
      </c>
      <c r="B824" t="s">
        <v>20</v>
      </c>
      <c r="C824">
        <v>1686</v>
      </c>
      <c r="D824">
        <v>27.7</v>
      </c>
      <c r="E824">
        <v>336</v>
      </c>
      <c r="F824">
        <v>622</v>
      </c>
      <c r="G824">
        <v>486</v>
      </c>
      <c r="H824">
        <v>215</v>
      </c>
      <c r="I824">
        <v>779</v>
      </c>
      <c r="J824">
        <v>493</v>
      </c>
      <c r="K824">
        <v>467</v>
      </c>
      <c r="L824">
        <v>527</v>
      </c>
      <c r="M824">
        <v>402</v>
      </c>
      <c r="N824">
        <v>436</v>
      </c>
      <c r="O824">
        <v>140</v>
      </c>
      <c r="P824">
        <v>1569</v>
      </c>
      <c r="Q824">
        <v>432</v>
      </c>
      <c r="R824">
        <v>1005</v>
      </c>
      <c r="S824">
        <v>253</v>
      </c>
      <c r="T824">
        <f t="shared" si="49"/>
        <v>617</v>
      </c>
      <c r="U824">
        <f t="shared" si="48"/>
        <v>542</v>
      </c>
      <c r="V824">
        <f t="shared" si="50"/>
        <v>403</v>
      </c>
      <c r="W824">
        <f t="shared" si="51"/>
        <v>286</v>
      </c>
      <c r="X824">
        <v>11242</v>
      </c>
    </row>
    <row r="825" spans="1:24">
      <c r="A825">
        <v>824</v>
      </c>
      <c r="B825" t="s">
        <v>20</v>
      </c>
      <c r="C825">
        <v>1768</v>
      </c>
      <c r="D825">
        <v>24.9</v>
      </c>
      <c r="E825">
        <v>298</v>
      </c>
      <c r="F825">
        <v>622</v>
      </c>
      <c r="G825">
        <v>506</v>
      </c>
      <c r="H825">
        <v>231</v>
      </c>
      <c r="I825">
        <v>802</v>
      </c>
      <c r="J825">
        <v>497</v>
      </c>
      <c r="K825">
        <v>412</v>
      </c>
      <c r="L825">
        <v>547</v>
      </c>
      <c r="M825">
        <v>424</v>
      </c>
      <c r="N825">
        <v>436</v>
      </c>
      <c r="O825">
        <v>144</v>
      </c>
      <c r="P825">
        <v>1648</v>
      </c>
      <c r="Q825">
        <v>432</v>
      </c>
      <c r="R825">
        <v>1077</v>
      </c>
      <c r="S825">
        <v>242</v>
      </c>
      <c r="T825">
        <f t="shared" si="49"/>
        <v>655</v>
      </c>
      <c r="U825">
        <f t="shared" si="48"/>
        <v>568</v>
      </c>
      <c r="V825">
        <f t="shared" si="50"/>
        <v>450</v>
      </c>
      <c r="W825">
        <f t="shared" si="51"/>
        <v>324</v>
      </c>
      <c r="X825">
        <v>159115</v>
      </c>
    </row>
    <row r="826" spans="1:24">
      <c r="A826">
        <v>825</v>
      </c>
      <c r="B826" t="s">
        <v>20</v>
      </c>
      <c r="C826">
        <v>1791</v>
      </c>
      <c r="D826">
        <v>22.3</v>
      </c>
      <c r="E826">
        <v>256</v>
      </c>
      <c r="F826">
        <v>630</v>
      </c>
      <c r="G826">
        <v>515</v>
      </c>
      <c r="H826">
        <v>246</v>
      </c>
      <c r="I826">
        <v>811</v>
      </c>
      <c r="J826">
        <v>484</v>
      </c>
      <c r="K826">
        <v>413</v>
      </c>
      <c r="L826">
        <v>575</v>
      </c>
      <c r="M826">
        <v>454</v>
      </c>
      <c r="N826">
        <v>436</v>
      </c>
      <c r="O826">
        <v>144</v>
      </c>
      <c r="P826">
        <v>1694</v>
      </c>
      <c r="Q826">
        <v>444</v>
      </c>
      <c r="R826">
        <v>1129</v>
      </c>
      <c r="S826">
        <v>255</v>
      </c>
      <c r="T826">
        <f t="shared" si="49"/>
        <v>700</v>
      </c>
      <c r="U826">
        <f t="shared" si="48"/>
        <v>598</v>
      </c>
      <c r="V826">
        <f t="shared" si="50"/>
        <v>514</v>
      </c>
      <c r="W826">
        <f t="shared" si="51"/>
        <v>374</v>
      </c>
      <c r="X826">
        <v>70480</v>
      </c>
    </row>
    <row r="827" spans="1:24">
      <c r="A827">
        <v>826</v>
      </c>
      <c r="B827" t="s">
        <v>20</v>
      </c>
      <c r="C827">
        <v>1760</v>
      </c>
      <c r="D827">
        <v>23.9</v>
      </c>
      <c r="E827">
        <v>258</v>
      </c>
      <c r="F827">
        <v>642</v>
      </c>
      <c r="G827">
        <v>522</v>
      </c>
      <c r="H827">
        <v>238</v>
      </c>
      <c r="I827">
        <v>788</v>
      </c>
      <c r="J827">
        <v>450</v>
      </c>
      <c r="K827">
        <v>435</v>
      </c>
      <c r="L827">
        <v>553</v>
      </c>
      <c r="M827">
        <v>424</v>
      </c>
      <c r="N827">
        <v>436</v>
      </c>
      <c r="O827">
        <v>156</v>
      </c>
      <c r="P827">
        <v>1648</v>
      </c>
      <c r="Q827">
        <v>444</v>
      </c>
      <c r="R827">
        <v>1098</v>
      </c>
      <c r="S827">
        <v>250</v>
      </c>
      <c r="T827">
        <f t="shared" si="49"/>
        <v>662</v>
      </c>
      <c r="U827">
        <f t="shared" si="48"/>
        <v>580</v>
      </c>
      <c r="V827">
        <f t="shared" si="50"/>
        <v>514</v>
      </c>
      <c r="W827">
        <f t="shared" si="51"/>
        <v>384</v>
      </c>
      <c r="X827">
        <v>34394</v>
      </c>
    </row>
    <row r="828" spans="1:24">
      <c r="A828">
        <v>827</v>
      </c>
      <c r="B828" t="s">
        <v>20</v>
      </c>
      <c r="C828">
        <v>1510</v>
      </c>
      <c r="D828">
        <v>28.1</v>
      </c>
      <c r="E828">
        <v>304</v>
      </c>
      <c r="F828">
        <v>550</v>
      </c>
      <c r="G828">
        <v>446</v>
      </c>
      <c r="H828">
        <v>240</v>
      </c>
      <c r="I828">
        <v>707</v>
      </c>
      <c r="J828">
        <v>438</v>
      </c>
      <c r="K828">
        <v>398</v>
      </c>
      <c r="L828">
        <v>467</v>
      </c>
      <c r="M828">
        <v>348</v>
      </c>
      <c r="N828">
        <v>437</v>
      </c>
      <c r="O828">
        <v>144</v>
      </c>
      <c r="P828">
        <v>1405</v>
      </c>
      <c r="Q828">
        <v>380</v>
      </c>
      <c r="R828">
        <v>938</v>
      </c>
      <c r="S828">
        <v>214</v>
      </c>
      <c r="T828">
        <f t="shared" si="49"/>
        <v>588</v>
      </c>
      <c r="U828">
        <f t="shared" si="48"/>
        <v>492</v>
      </c>
      <c r="V828">
        <f t="shared" si="50"/>
        <v>356</v>
      </c>
      <c r="W828">
        <f t="shared" si="51"/>
        <v>246</v>
      </c>
      <c r="X828">
        <v>33167</v>
      </c>
    </row>
    <row r="829" spans="1:24">
      <c r="A829">
        <v>828</v>
      </c>
      <c r="B829" t="s">
        <v>20</v>
      </c>
      <c r="C829">
        <v>1614</v>
      </c>
      <c r="D829">
        <v>23.3</v>
      </c>
      <c r="E829">
        <v>220</v>
      </c>
      <c r="F829">
        <v>556</v>
      </c>
      <c r="G829">
        <v>461</v>
      </c>
      <c r="H829">
        <v>222</v>
      </c>
      <c r="I829">
        <v>756</v>
      </c>
      <c r="J829">
        <v>473</v>
      </c>
      <c r="K829">
        <v>391</v>
      </c>
      <c r="L829">
        <v>483</v>
      </c>
      <c r="M829">
        <v>382</v>
      </c>
      <c r="N829">
        <v>437</v>
      </c>
      <c r="O829">
        <v>152</v>
      </c>
      <c r="P829">
        <v>1497</v>
      </c>
      <c r="Q829">
        <v>410</v>
      </c>
      <c r="R829">
        <v>963</v>
      </c>
      <c r="S829">
        <v>222</v>
      </c>
      <c r="T829">
        <f t="shared" si="49"/>
        <v>604</v>
      </c>
      <c r="U829">
        <f t="shared" si="48"/>
        <v>534</v>
      </c>
      <c r="V829">
        <f t="shared" si="50"/>
        <v>463</v>
      </c>
      <c r="W829">
        <f t="shared" si="51"/>
        <v>336</v>
      </c>
      <c r="X829">
        <v>43180</v>
      </c>
    </row>
    <row r="830" spans="1:24">
      <c r="A830">
        <v>829</v>
      </c>
      <c r="B830" t="s">
        <v>20</v>
      </c>
      <c r="C830">
        <v>1606</v>
      </c>
      <c r="D830">
        <v>25.4</v>
      </c>
      <c r="E830">
        <v>248</v>
      </c>
      <c r="F830">
        <v>576</v>
      </c>
      <c r="G830">
        <v>460</v>
      </c>
      <c r="H830">
        <v>253</v>
      </c>
      <c r="I830">
        <v>740</v>
      </c>
      <c r="J830">
        <v>483</v>
      </c>
      <c r="K830">
        <v>410</v>
      </c>
      <c r="L830">
        <v>500</v>
      </c>
      <c r="M830">
        <v>386</v>
      </c>
      <c r="N830">
        <v>437</v>
      </c>
      <c r="O830">
        <v>154</v>
      </c>
      <c r="P830">
        <v>1496</v>
      </c>
      <c r="Q830">
        <v>414</v>
      </c>
      <c r="R830">
        <v>1009</v>
      </c>
      <c r="S830">
        <v>231</v>
      </c>
      <c r="T830">
        <f t="shared" si="49"/>
        <v>639</v>
      </c>
      <c r="U830">
        <f t="shared" si="48"/>
        <v>540</v>
      </c>
      <c r="V830">
        <f t="shared" si="50"/>
        <v>443</v>
      </c>
      <c r="W830">
        <f t="shared" si="51"/>
        <v>328</v>
      </c>
      <c r="X830">
        <v>179486</v>
      </c>
    </row>
    <row r="831" spans="1:24">
      <c r="A831">
        <v>830</v>
      </c>
      <c r="B831" t="s">
        <v>20</v>
      </c>
      <c r="C831">
        <v>1683</v>
      </c>
      <c r="D831">
        <v>23</v>
      </c>
      <c r="E831">
        <v>262</v>
      </c>
      <c r="F831">
        <v>576</v>
      </c>
      <c r="G831">
        <v>462</v>
      </c>
      <c r="H831">
        <v>274</v>
      </c>
      <c r="I831">
        <v>803</v>
      </c>
      <c r="J831">
        <v>479</v>
      </c>
      <c r="K831">
        <v>406</v>
      </c>
      <c r="L831">
        <v>509</v>
      </c>
      <c r="M831">
        <v>408</v>
      </c>
      <c r="N831">
        <v>437</v>
      </c>
      <c r="O831">
        <v>140</v>
      </c>
      <c r="P831">
        <v>1563</v>
      </c>
      <c r="Q831">
        <v>428</v>
      </c>
      <c r="R831">
        <v>1034</v>
      </c>
      <c r="S831">
        <v>242</v>
      </c>
      <c r="T831">
        <f t="shared" si="49"/>
        <v>682</v>
      </c>
      <c r="U831">
        <f t="shared" si="48"/>
        <v>548</v>
      </c>
      <c r="V831">
        <f t="shared" si="50"/>
        <v>442</v>
      </c>
      <c r="W831">
        <f t="shared" si="51"/>
        <v>314</v>
      </c>
      <c r="X831">
        <v>51194</v>
      </c>
    </row>
    <row r="832" spans="1:24">
      <c r="A832">
        <v>831</v>
      </c>
      <c r="B832" t="s">
        <v>20</v>
      </c>
      <c r="C832">
        <v>1666</v>
      </c>
      <c r="D832">
        <v>25.6</v>
      </c>
      <c r="E832">
        <v>288</v>
      </c>
      <c r="F832">
        <v>579</v>
      </c>
      <c r="G832">
        <v>467</v>
      </c>
      <c r="H832">
        <v>249</v>
      </c>
      <c r="I832">
        <v>788</v>
      </c>
      <c r="J832">
        <v>472</v>
      </c>
      <c r="K832">
        <v>421</v>
      </c>
      <c r="L832">
        <v>509</v>
      </c>
      <c r="M832">
        <v>394</v>
      </c>
      <c r="N832">
        <v>437</v>
      </c>
      <c r="O832">
        <v>153</v>
      </c>
      <c r="P832">
        <v>1548</v>
      </c>
      <c r="Q832">
        <v>420</v>
      </c>
      <c r="R832">
        <v>1009</v>
      </c>
      <c r="S832">
        <v>246</v>
      </c>
      <c r="T832">
        <f t="shared" si="49"/>
        <v>643</v>
      </c>
      <c r="U832">
        <f t="shared" si="48"/>
        <v>547</v>
      </c>
      <c r="V832">
        <f t="shared" si="50"/>
        <v>425</v>
      </c>
      <c r="W832">
        <f t="shared" si="51"/>
        <v>291</v>
      </c>
      <c r="X832">
        <v>38800</v>
      </c>
    </row>
    <row r="833" spans="1:24">
      <c r="A833">
        <v>832</v>
      </c>
      <c r="B833" t="s">
        <v>20</v>
      </c>
      <c r="C833">
        <v>1675</v>
      </c>
      <c r="D833">
        <v>22.1</v>
      </c>
      <c r="E833">
        <v>208</v>
      </c>
      <c r="F833">
        <v>581</v>
      </c>
      <c r="G833">
        <v>474</v>
      </c>
      <c r="H833">
        <v>205</v>
      </c>
      <c r="I833">
        <v>730</v>
      </c>
      <c r="J833">
        <v>490</v>
      </c>
      <c r="K833">
        <v>374</v>
      </c>
      <c r="L833">
        <v>528</v>
      </c>
      <c r="M833">
        <v>426</v>
      </c>
      <c r="N833">
        <v>437</v>
      </c>
      <c r="O833">
        <v>142</v>
      </c>
      <c r="P833">
        <v>1559</v>
      </c>
      <c r="Q833">
        <v>432</v>
      </c>
      <c r="R833">
        <v>1034</v>
      </c>
      <c r="S833">
        <v>234</v>
      </c>
      <c r="T833">
        <f t="shared" si="49"/>
        <v>631</v>
      </c>
      <c r="U833">
        <f t="shared" si="48"/>
        <v>568</v>
      </c>
      <c r="V833">
        <f t="shared" si="50"/>
        <v>500</v>
      </c>
      <c r="W833">
        <f t="shared" si="51"/>
        <v>373</v>
      </c>
      <c r="X833">
        <v>85867</v>
      </c>
    </row>
    <row r="834" spans="1:24">
      <c r="A834">
        <v>833</v>
      </c>
      <c r="B834" t="s">
        <v>20</v>
      </c>
      <c r="C834">
        <v>1612</v>
      </c>
      <c r="D834">
        <v>25.7</v>
      </c>
      <c r="E834">
        <v>274</v>
      </c>
      <c r="F834">
        <v>583</v>
      </c>
      <c r="G834">
        <v>472</v>
      </c>
      <c r="H834">
        <v>193</v>
      </c>
      <c r="I834">
        <v>721</v>
      </c>
      <c r="J834">
        <v>458</v>
      </c>
      <c r="K834">
        <v>416</v>
      </c>
      <c r="L834">
        <v>510</v>
      </c>
      <c r="M834">
        <v>390</v>
      </c>
      <c r="N834">
        <v>437</v>
      </c>
      <c r="O834">
        <v>146</v>
      </c>
      <c r="P834">
        <v>1511</v>
      </c>
      <c r="Q834">
        <v>436</v>
      </c>
      <c r="R834">
        <v>983</v>
      </c>
      <c r="S834">
        <v>237</v>
      </c>
      <c r="T834">
        <f t="shared" si="49"/>
        <v>583</v>
      </c>
      <c r="U834">
        <f t="shared" ref="U834:U897" si="52">M834+O834</f>
        <v>536</v>
      </c>
      <c r="V834">
        <f t="shared" si="50"/>
        <v>435</v>
      </c>
      <c r="W834">
        <f t="shared" si="51"/>
        <v>309</v>
      </c>
      <c r="X834">
        <v>121346</v>
      </c>
    </row>
    <row r="835" spans="1:24">
      <c r="A835">
        <v>834</v>
      </c>
      <c r="B835" t="s">
        <v>20</v>
      </c>
      <c r="C835">
        <v>1508</v>
      </c>
      <c r="D835">
        <v>36.9</v>
      </c>
      <c r="E835">
        <v>378</v>
      </c>
      <c r="F835">
        <v>593</v>
      </c>
      <c r="G835">
        <v>464</v>
      </c>
      <c r="H835">
        <v>246</v>
      </c>
      <c r="I835">
        <v>699</v>
      </c>
      <c r="J835">
        <v>558</v>
      </c>
      <c r="K835">
        <v>456</v>
      </c>
      <c r="L835">
        <v>476</v>
      </c>
      <c r="M835">
        <v>346</v>
      </c>
      <c r="N835">
        <v>437</v>
      </c>
      <c r="O835">
        <v>168</v>
      </c>
      <c r="P835">
        <v>1407</v>
      </c>
      <c r="Q835">
        <v>406</v>
      </c>
      <c r="R835">
        <v>954</v>
      </c>
      <c r="S835">
        <v>233</v>
      </c>
      <c r="T835">
        <f t="shared" ref="T835:T898" si="53">M835+H835</f>
        <v>592</v>
      </c>
      <c r="U835">
        <f t="shared" si="52"/>
        <v>514</v>
      </c>
      <c r="V835">
        <f t="shared" ref="V835:V898" si="54">G835-E835+S835</f>
        <v>319</v>
      </c>
      <c r="W835">
        <f t="shared" ref="W835:W898" si="55">F835-E835</f>
        <v>215</v>
      </c>
      <c r="X835">
        <v>402934</v>
      </c>
    </row>
    <row r="836" spans="1:24">
      <c r="A836">
        <v>835</v>
      </c>
      <c r="B836" t="s">
        <v>20</v>
      </c>
      <c r="C836">
        <v>1656</v>
      </c>
      <c r="D836">
        <v>25.7</v>
      </c>
      <c r="E836">
        <v>304</v>
      </c>
      <c r="F836">
        <v>598</v>
      </c>
      <c r="G836">
        <v>476</v>
      </c>
      <c r="H836">
        <v>226</v>
      </c>
      <c r="I836">
        <v>745</v>
      </c>
      <c r="J836">
        <v>487</v>
      </c>
      <c r="K836">
        <v>397</v>
      </c>
      <c r="L836">
        <v>510</v>
      </c>
      <c r="M836">
        <v>402</v>
      </c>
      <c r="N836">
        <v>437</v>
      </c>
      <c r="O836">
        <v>138</v>
      </c>
      <c r="P836">
        <v>1542</v>
      </c>
      <c r="Q836">
        <v>438</v>
      </c>
      <c r="R836">
        <v>1023</v>
      </c>
      <c r="S836">
        <v>245</v>
      </c>
      <c r="T836">
        <f t="shared" si="53"/>
        <v>628</v>
      </c>
      <c r="U836">
        <f t="shared" si="52"/>
        <v>540</v>
      </c>
      <c r="V836">
        <f t="shared" si="54"/>
        <v>417</v>
      </c>
      <c r="W836">
        <f t="shared" si="55"/>
        <v>294</v>
      </c>
      <c r="X836">
        <v>36580</v>
      </c>
    </row>
    <row r="837" spans="1:24">
      <c r="A837">
        <v>836</v>
      </c>
      <c r="B837" t="s">
        <v>20</v>
      </c>
      <c r="C837">
        <v>1702</v>
      </c>
      <c r="D837">
        <v>25.4</v>
      </c>
      <c r="E837">
        <v>246</v>
      </c>
      <c r="F837">
        <v>605</v>
      </c>
      <c r="G837">
        <v>488</v>
      </c>
      <c r="H837">
        <v>263</v>
      </c>
      <c r="I837">
        <v>812</v>
      </c>
      <c r="J837">
        <v>502</v>
      </c>
      <c r="K837">
        <v>420</v>
      </c>
      <c r="L837">
        <v>509</v>
      </c>
      <c r="M837">
        <v>388</v>
      </c>
      <c r="N837">
        <v>437</v>
      </c>
      <c r="O837">
        <v>170</v>
      </c>
      <c r="P837">
        <v>1588</v>
      </c>
      <c r="Q837">
        <v>408</v>
      </c>
      <c r="R837">
        <v>1039</v>
      </c>
      <c r="S837">
        <v>254</v>
      </c>
      <c r="T837">
        <f t="shared" si="53"/>
        <v>651</v>
      </c>
      <c r="U837">
        <f t="shared" si="52"/>
        <v>558</v>
      </c>
      <c r="V837">
        <f t="shared" si="54"/>
        <v>496</v>
      </c>
      <c r="W837">
        <f t="shared" si="55"/>
        <v>359</v>
      </c>
      <c r="X837">
        <v>13993</v>
      </c>
    </row>
    <row r="838" spans="1:24">
      <c r="A838">
        <v>837</v>
      </c>
      <c r="B838" t="s">
        <v>20</v>
      </c>
      <c r="C838">
        <v>1615</v>
      </c>
      <c r="D838">
        <v>38</v>
      </c>
      <c r="E838">
        <v>408</v>
      </c>
      <c r="F838">
        <v>612</v>
      </c>
      <c r="G838">
        <v>476</v>
      </c>
      <c r="H838">
        <v>254</v>
      </c>
      <c r="I838">
        <v>777</v>
      </c>
      <c r="J838">
        <v>557</v>
      </c>
      <c r="K838">
        <v>511</v>
      </c>
      <c r="L838">
        <v>498</v>
      </c>
      <c r="M838">
        <v>368</v>
      </c>
      <c r="N838">
        <v>437</v>
      </c>
      <c r="O838">
        <v>150</v>
      </c>
      <c r="P838">
        <v>1508</v>
      </c>
      <c r="Q838">
        <v>436</v>
      </c>
      <c r="R838">
        <v>985</v>
      </c>
      <c r="S838">
        <v>248</v>
      </c>
      <c r="T838">
        <f t="shared" si="53"/>
        <v>622</v>
      </c>
      <c r="U838">
        <f t="shared" si="52"/>
        <v>518</v>
      </c>
      <c r="V838">
        <f t="shared" si="54"/>
        <v>316</v>
      </c>
      <c r="W838">
        <f t="shared" si="55"/>
        <v>204</v>
      </c>
      <c r="X838">
        <v>492062</v>
      </c>
    </row>
    <row r="839" spans="1:24">
      <c r="A839">
        <v>838</v>
      </c>
      <c r="B839" t="s">
        <v>20</v>
      </c>
      <c r="C839">
        <v>1619</v>
      </c>
      <c r="D839">
        <v>30.6</v>
      </c>
      <c r="E839">
        <v>312</v>
      </c>
      <c r="F839">
        <v>615</v>
      </c>
      <c r="G839">
        <v>476</v>
      </c>
      <c r="H839">
        <v>222</v>
      </c>
      <c r="I839">
        <v>759</v>
      </c>
      <c r="J839">
        <v>489</v>
      </c>
      <c r="K839">
        <v>464</v>
      </c>
      <c r="L839">
        <v>497</v>
      </c>
      <c r="M839">
        <v>362</v>
      </c>
      <c r="N839">
        <v>437</v>
      </c>
      <c r="O839">
        <v>160</v>
      </c>
      <c r="P839">
        <v>1502</v>
      </c>
      <c r="Q839">
        <v>441</v>
      </c>
      <c r="R839">
        <v>965</v>
      </c>
      <c r="S839">
        <v>251</v>
      </c>
      <c r="T839">
        <f t="shared" si="53"/>
        <v>584</v>
      </c>
      <c r="U839">
        <f t="shared" si="52"/>
        <v>522</v>
      </c>
      <c r="V839">
        <f t="shared" si="54"/>
        <v>415</v>
      </c>
      <c r="W839">
        <f t="shared" si="55"/>
        <v>303</v>
      </c>
      <c r="X839">
        <v>74055</v>
      </c>
    </row>
    <row r="840" spans="1:24">
      <c r="A840">
        <v>839</v>
      </c>
      <c r="B840" t="s">
        <v>20</v>
      </c>
      <c r="C840">
        <v>1728</v>
      </c>
      <c r="D840">
        <v>20.5</v>
      </c>
      <c r="E840">
        <v>210</v>
      </c>
      <c r="F840">
        <v>624</v>
      </c>
      <c r="G840">
        <v>507</v>
      </c>
      <c r="H840">
        <v>213</v>
      </c>
      <c r="I840">
        <v>777</v>
      </c>
      <c r="J840">
        <v>455</v>
      </c>
      <c r="K840">
        <v>364</v>
      </c>
      <c r="L840">
        <v>545</v>
      </c>
      <c r="M840">
        <v>426</v>
      </c>
      <c r="N840">
        <v>437</v>
      </c>
      <c r="O840">
        <v>158</v>
      </c>
      <c r="P840">
        <v>1620</v>
      </c>
      <c r="Q840">
        <v>458</v>
      </c>
      <c r="R840">
        <v>1056</v>
      </c>
      <c r="S840">
        <v>264</v>
      </c>
      <c r="T840">
        <f t="shared" si="53"/>
        <v>639</v>
      </c>
      <c r="U840">
        <f t="shared" si="52"/>
        <v>584</v>
      </c>
      <c r="V840">
        <f t="shared" si="54"/>
        <v>561</v>
      </c>
      <c r="W840">
        <f t="shared" si="55"/>
        <v>414</v>
      </c>
      <c r="X840">
        <v>25605</v>
      </c>
    </row>
    <row r="841" spans="1:24">
      <c r="A841">
        <v>840</v>
      </c>
      <c r="B841" t="s">
        <v>20</v>
      </c>
      <c r="C841">
        <v>1801</v>
      </c>
      <c r="D841">
        <v>22.6</v>
      </c>
      <c r="E841">
        <v>268</v>
      </c>
      <c r="F841">
        <v>624</v>
      </c>
      <c r="G841">
        <v>526</v>
      </c>
      <c r="H841">
        <v>215</v>
      </c>
      <c r="I841">
        <v>778</v>
      </c>
      <c r="J841">
        <v>489</v>
      </c>
      <c r="K841">
        <v>412</v>
      </c>
      <c r="L841">
        <v>603</v>
      </c>
      <c r="M841">
        <v>472</v>
      </c>
      <c r="N841">
        <v>437</v>
      </c>
      <c r="O841">
        <v>144</v>
      </c>
      <c r="P841">
        <v>1677</v>
      </c>
      <c r="Q841">
        <v>495</v>
      </c>
      <c r="R841">
        <v>1114</v>
      </c>
      <c r="S841">
        <v>272</v>
      </c>
      <c r="T841">
        <f t="shared" si="53"/>
        <v>687</v>
      </c>
      <c r="U841">
        <f t="shared" si="52"/>
        <v>616</v>
      </c>
      <c r="V841">
        <f t="shared" si="54"/>
        <v>530</v>
      </c>
      <c r="W841">
        <f t="shared" si="55"/>
        <v>356</v>
      </c>
      <c r="X841">
        <v>81989</v>
      </c>
    </row>
    <row r="842" spans="1:24">
      <c r="A842">
        <v>841</v>
      </c>
      <c r="B842" t="s">
        <v>20</v>
      </c>
      <c r="C842">
        <v>1678</v>
      </c>
      <c r="D842">
        <v>27</v>
      </c>
      <c r="E842">
        <v>342</v>
      </c>
      <c r="F842">
        <v>629</v>
      </c>
      <c r="G842">
        <v>518</v>
      </c>
      <c r="H842">
        <v>247</v>
      </c>
      <c r="I842">
        <v>764</v>
      </c>
      <c r="J842">
        <v>524</v>
      </c>
      <c r="K842">
        <v>423</v>
      </c>
      <c r="L842">
        <v>533</v>
      </c>
      <c r="M842">
        <v>408</v>
      </c>
      <c r="N842">
        <v>437</v>
      </c>
      <c r="O842">
        <v>136</v>
      </c>
      <c r="P842">
        <v>1583</v>
      </c>
      <c r="Q842">
        <v>436</v>
      </c>
      <c r="R842">
        <v>1066</v>
      </c>
      <c r="S842">
        <v>240</v>
      </c>
      <c r="T842">
        <f t="shared" si="53"/>
        <v>655</v>
      </c>
      <c r="U842">
        <f t="shared" si="52"/>
        <v>544</v>
      </c>
      <c r="V842">
        <f t="shared" si="54"/>
        <v>416</v>
      </c>
      <c r="W842">
        <f t="shared" si="55"/>
        <v>287</v>
      </c>
      <c r="X842">
        <v>23223</v>
      </c>
    </row>
    <row r="843" spans="1:24">
      <c r="A843">
        <v>842</v>
      </c>
      <c r="B843" t="s">
        <v>20</v>
      </c>
      <c r="C843">
        <v>1653</v>
      </c>
      <c r="D843">
        <v>33.9</v>
      </c>
      <c r="E843">
        <v>342</v>
      </c>
      <c r="F843">
        <v>630</v>
      </c>
      <c r="G843">
        <v>496</v>
      </c>
      <c r="H843">
        <v>239</v>
      </c>
      <c r="I843">
        <v>745</v>
      </c>
      <c r="J843">
        <v>592</v>
      </c>
      <c r="K843">
        <v>473</v>
      </c>
      <c r="L843">
        <v>542</v>
      </c>
      <c r="M843">
        <v>404</v>
      </c>
      <c r="N843">
        <v>437</v>
      </c>
      <c r="O843">
        <v>170</v>
      </c>
      <c r="P843">
        <v>1535</v>
      </c>
      <c r="Q843">
        <v>423</v>
      </c>
      <c r="R843">
        <v>1029</v>
      </c>
      <c r="S843">
        <v>249</v>
      </c>
      <c r="T843">
        <f t="shared" si="53"/>
        <v>643</v>
      </c>
      <c r="U843">
        <f t="shared" si="52"/>
        <v>574</v>
      </c>
      <c r="V843">
        <f t="shared" si="54"/>
        <v>403</v>
      </c>
      <c r="W843">
        <f t="shared" si="55"/>
        <v>288</v>
      </c>
      <c r="X843">
        <v>2756</v>
      </c>
    </row>
    <row r="844" spans="1:24">
      <c r="A844">
        <v>843</v>
      </c>
      <c r="B844" t="s">
        <v>20</v>
      </c>
      <c r="C844">
        <v>1645</v>
      </c>
      <c r="D844">
        <v>34</v>
      </c>
      <c r="E844">
        <v>376</v>
      </c>
      <c r="F844">
        <v>644</v>
      </c>
      <c r="G844">
        <v>510</v>
      </c>
      <c r="H844">
        <v>197</v>
      </c>
      <c r="I844">
        <v>724</v>
      </c>
      <c r="J844">
        <v>596</v>
      </c>
      <c r="K844">
        <v>459</v>
      </c>
      <c r="L844">
        <v>550</v>
      </c>
      <c r="M844">
        <v>428</v>
      </c>
      <c r="N844">
        <v>437</v>
      </c>
      <c r="O844">
        <v>168</v>
      </c>
      <c r="P844">
        <v>1562</v>
      </c>
      <c r="Q844">
        <v>459</v>
      </c>
      <c r="R844">
        <v>1035</v>
      </c>
      <c r="S844">
        <v>263</v>
      </c>
      <c r="T844">
        <f t="shared" si="53"/>
        <v>625</v>
      </c>
      <c r="U844">
        <f t="shared" si="52"/>
        <v>596</v>
      </c>
      <c r="V844">
        <f t="shared" si="54"/>
        <v>397</v>
      </c>
      <c r="W844">
        <f t="shared" si="55"/>
        <v>268</v>
      </c>
      <c r="X844">
        <v>340363</v>
      </c>
    </row>
    <row r="845" spans="1:24">
      <c r="A845">
        <v>844</v>
      </c>
      <c r="B845" t="s">
        <v>20</v>
      </c>
      <c r="C845">
        <v>1607</v>
      </c>
      <c r="D845">
        <v>25.4</v>
      </c>
      <c r="E845">
        <v>290</v>
      </c>
      <c r="F845">
        <v>565</v>
      </c>
      <c r="G845">
        <v>470</v>
      </c>
      <c r="H845">
        <v>233</v>
      </c>
      <c r="I845">
        <v>744</v>
      </c>
      <c r="J845">
        <v>494</v>
      </c>
      <c r="K845">
        <v>413</v>
      </c>
      <c r="L845">
        <v>503</v>
      </c>
      <c r="M845">
        <v>380</v>
      </c>
      <c r="N845">
        <v>438</v>
      </c>
      <c r="O845">
        <v>140</v>
      </c>
      <c r="P845">
        <v>1505</v>
      </c>
      <c r="Q845">
        <v>412</v>
      </c>
      <c r="R845">
        <v>994</v>
      </c>
      <c r="S845">
        <v>239</v>
      </c>
      <c r="T845">
        <f t="shared" si="53"/>
        <v>613</v>
      </c>
      <c r="U845">
        <f t="shared" si="52"/>
        <v>520</v>
      </c>
      <c r="V845">
        <f t="shared" si="54"/>
        <v>419</v>
      </c>
      <c r="W845">
        <f t="shared" si="55"/>
        <v>275</v>
      </c>
      <c r="X845">
        <v>78221</v>
      </c>
    </row>
    <row r="846" spans="1:24">
      <c r="A846">
        <v>845</v>
      </c>
      <c r="B846" t="s">
        <v>20</v>
      </c>
      <c r="C846">
        <v>1585</v>
      </c>
      <c r="D846">
        <v>24.9</v>
      </c>
      <c r="E846">
        <v>284</v>
      </c>
      <c r="F846">
        <v>569</v>
      </c>
      <c r="G846">
        <v>454</v>
      </c>
      <c r="H846">
        <v>232</v>
      </c>
      <c r="I846">
        <v>707</v>
      </c>
      <c r="J846">
        <v>500</v>
      </c>
      <c r="K846">
        <v>399</v>
      </c>
      <c r="L846">
        <v>499</v>
      </c>
      <c r="M846">
        <v>396</v>
      </c>
      <c r="N846">
        <v>438</v>
      </c>
      <c r="O846">
        <v>147</v>
      </c>
      <c r="P846">
        <v>1477</v>
      </c>
      <c r="Q846">
        <v>425</v>
      </c>
      <c r="R846">
        <v>1002</v>
      </c>
      <c r="S846">
        <v>231</v>
      </c>
      <c r="T846">
        <f t="shared" si="53"/>
        <v>628</v>
      </c>
      <c r="U846">
        <f t="shared" si="52"/>
        <v>543</v>
      </c>
      <c r="V846">
        <f t="shared" si="54"/>
        <v>401</v>
      </c>
      <c r="W846">
        <f t="shared" si="55"/>
        <v>285</v>
      </c>
      <c r="X846">
        <v>30489</v>
      </c>
    </row>
    <row r="847" spans="1:24">
      <c r="A847">
        <v>846</v>
      </c>
      <c r="B847" t="s">
        <v>20</v>
      </c>
      <c r="C847">
        <v>1578</v>
      </c>
      <c r="D847">
        <v>29.1</v>
      </c>
      <c r="E847">
        <v>304</v>
      </c>
      <c r="F847">
        <v>576</v>
      </c>
      <c r="G847">
        <v>440</v>
      </c>
      <c r="H847">
        <v>230</v>
      </c>
      <c r="I847">
        <v>709</v>
      </c>
      <c r="J847">
        <v>507</v>
      </c>
      <c r="K847">
        <v>402</v>
      </c>
      <c r="L847">
        <v>502</v>
      </c>
      <c r="M847">
        <v>366</v>
      </c>
      <c r="N847">
        <v>438</v>
      </c>
      <c r="O847">
        <v>154</v>
      </c>
      <c r="P847">
        <v>1463</v>
      </c>
      <c r="Q847">
        <v>415</v>
      </c>
      <c r="R847">
        <v>984</v>
      </c>
      <c r="S847">
        <v>239</v>
      </c>
      <c r="T847">
        <f t="shared" si="53"/>
        <v>596</v>
      </c>
      <c r="U847">
        <f t="shared" si="52"/>
        <v>520</v>
      </c>
      <c r="V847">
        <f t="shared" si="54"/>
        <v>375</v>
      </c>
      <c r="W847">
        <f t="shared" si="55"/>
        <v>272</v>
      </c>
      <c r="X847">
        <v>152474</v>
      </c>
    </row>
    <row r="848" spans="1:24">
      <c r="A848">
        <v>847</v>
      </c>
      <c r="B848" t="s">
        <v>20</v>
      </c>
      <c r="C848">
        <v>1721</v>
      </c>
      <c r="D848">
        <v>20.8</v>
      </c>
      <c r="E848">
        <v>218</v>
      </c>
      <c r="F848">
        <v>585</v>
      </c>
      <c r="G848">
        <v>457</v>
      </c>
      <c r="H848">
        <v>253</v>
      </c>
      <c r="I848">
        <v>792</v>
      </c>
      <c r="J848">
        <v>439</v>
      </c>
      <c r="K848">
        <v>387</v>
      </c>
      <c r="L848">
        <v>519</v>
      </c>
      <c r="M848">
        <v>412</v>
      </c>
      <c r="N848">
        <v>438</v>
      </c>
      <c r="O848">
        <v>150</v>
      </c>
      <c r="P848">
        <v>1596</v>
      </c>
      <c r="Q848">
        <v>417</v>
      </c>
      <c r="R848">
        <v>1057</v>
      </c>
      <c r="S848">
        <v>236</v>
      </c>
      <c r="T848">
        <f t="shared" si="53"/>
        <v>665</v>
      </c>
      <c r="U848">
        <f t="shared" si="52"/>
        <v>562</v>
      </c>
      <c r="V848">
        <f t="shared" si="54"/>
        <v>475</v>
      </c>
      <c r="W848">
        <f t="shared" si="55"/>
        <v>367</v>
      </c>
      <c r="X848">
        <v>26327</v>
      </c>
    </row>
    <row r="849" spans="1:24">
      <c r="A849">
        <v>848</v>
      </c>
      <c r="B849" t="s">
        <v>20</v>
      </c>
      <c r="C849">
        <v>1656</v>
      </c>
      <c r="D849">
        <v>26.1</v>
      </c>
      <c r="E849">
        <v>306</v>
      </c>
      <c r="F849">
        <v>586</v>
      </c>
      <c r="G849">
        <v>484</v>
      </c>
      <c r="H849">
        <v>215</v>
      </c>
      <c r="I849">
        <v>756</v>
      </c>
      <c r="J849">
        <v>497</v>
      </c>
      <c r="K849">
        <v>414</v>
      </c>
      <c r="L849">
        <v>514</v>
      </c>
      <c r="M849">
        <v>392</v>
      </c>
      <c r="N849">
        <v>438</v>
      </c>
      <c r="O849">
        <v>132</v>
      </c>
      <c r="P849">
        <v>1550</v>
      </c>
      <c r="Q849">
        <v>430</v>
      </c>
      <c r="R849">
        <v>1009</v>
      </c>
      <c r="S849">
        <v>240</v>
      </c>
      <c r="T849">
        <f t="shared" si="53"/>
        <v>607</v>
      </c>
      <c r="U849">
        <f t="shared" si="52"/>
        <v>524</v>
      </c>
      <c r="V849">
        <f t="shared" si="54"/>
        <v>418</v>
      </c>
      <c r="W849">
        <f t="shared" si="55"/>
        <v>280</v>
      </c>
      <c r="X849">
        <v>36783</v>
      </c>
    </row>
    <row r="850" spans="1:24">
      <c r="A850">
        <v>849</v>
      </c>
      <c r="B850" t="s">
        <v>20</v>
      </c>
      <c r="C850">
        <v>1616</v>
      </c>
      <c r="D850">
        <v>22.3</v>
      </c>
      <c r="E850">
        <v>228</v>
      </c>
      <c r="F850">
        <v>588</v>
      </c>
      <c r="G850">
        <v>492</v>
      </c>
      <c r="H850">
        <v>222</v>
      </c>
      <c r="I850">
        <v>743</v>
      </c>
      <c r="J850">
        <v>464</v>
      </c>
      <c r="K850">
        <v>375</v>
      </c>
      <c r="L850">
        <v>490</v>
      </c>
      <c r="M850">
        <v>388</v>
      </c>
      <c r="N850">
        <v>438</v>
      </c>
      <c r="O850">
        <v>138</v>
      </c>
      <c r="P850">
        <v>1508</v>
      </c>
      <c r="Q850">
        <v>415</v>
      </c>
      <c r="R850">
        <v>987</v>
      </c>
      <c r="S850">
        <v>232</v>
      </c>
      <c r="T850">
        <f t="shared" si="53"/>
        <v>610</v>
      </c>
      <c r="U850">
        <f t="shared" si="52"/>
        <v>526</v>
      </c>
      <c r="V850">
        <f t="shared" si="54"/>
        <v>496</v>
      </c>
      <c r="W850">
        <f t="shared" si="55"/>
        <v>360</v>
      </c>
      <c r="X850">
        <v>13788</v>
      </c>
    </row>
    <row r="851" spans="1:24">
      <c r="A851">
        <v>850</v>
      </c>
      <c r="B851" t="s">
        <v>20</v>
      </c>
      <c r="C851">
        <v>1623</v>
      </c>
      <c r="D851">
        <v>26.4</v>
      </c>
      <c r="E851">
        <v>270</v>
      </c>
      <c r="F851">
        <v>593</v>
      </c>
      <c r="G851">
        <v>300</v>
      </c>
      <c r="H851">
        <v>230</v>
      </c>
      <c r="I851">
        <v>738</v>
      </c>
      <c r="J851">
        <v>495</v>
      </c>
      <c r="K851">
        <v>410</v>
      </c>
      <c r="L851">
        <v>525</v>
      </c>
      <c r="M851">
        <v>422</v>
      </c>
      <c r="N851">
        <v>438</v>
      </c>
      <c r="O851">
        <v>230</v>
      </c>
      <c r="P851">
        <v>1521</v>
      </c>
      <c r="Q851">
        <v>452</v>
      </c>
      <c r="R851">
        <v>1013</v>
      </c>
      <c r="S851">
        <v>247</v>
      </c>
      <c r="T851">
        <f t="shared" si="53"/>
        <v>652</v>
      </c>
      <c r="U851">
        <f t="shared" si="52"/>
        <v>652</v>
      </c>
      <c r="V851">
        <f t="shared" si="54"/>
        <v>277</v>
      </c>
      <c r="W851">
        <f t="shared" si="55"/>
        <v>323</v>
      </c>
      <c r="X851">
        <v>208249</v>
      </c>
    </row>
    <row r="852" spans="1:24">
      <c r="A852">
        <v>851</v>
      </c>
      <c r="B852" t="s">
        <v>20</v>
      </c>
      <c r="C852">
        <v>1702</v>
      </c>
      <c r="D852">
        <v>23.2</v>
      </c>
      <c r="E852">
        <v>218</v>
      </c>
      <c r="F852">
        <v>594</v>
      </c>
      <c r="G852">
        <v>486</v>
      </c>
      <c r="H852">
        <v>220</v>
      </c>
      <c r="I852">
        <v>791</v>
      </c>
      <c r="J852">
        <v>426</v>
      </c>
      <c r="K852">
        <v>379</v>
      </c>
      <c r="L852">
        <v>549</v>
      </c>
      <c r="M852">
        <v>416</v>
      </c>
      <c r="N852">
        <v>438</v>
      </c>
      <c r="O852">
        <v>170</v>
      </c>
      <c r="P852">
        <v>1605</v>
      </c>
      <c r="Q852">
        <v>442</v>
      </c>
      <c r="R852">
        <v>1034</v>
      </c>
      <c r="S852">
        <v>263</v>
      </c>
      <c r="T852">
        <f t="shared" si="53"/>
        <v>636</v>
      </c>
      <c r="U852">
        <f t="shared" si="52"/>
        <v>586</v>
      </c>
      <c r="V852">
        <f t="shared" si="54"/>
        <v>531</v>
      </c>
      <c r="W852">
        <f t="shared" si="55"/>
        <v>376</v>
      </c>
      <c r="X852">
        <v>110791</v>
      </c>
    </row>
    <row r="853" spans="1:24">
      <c r="A853">
        <v>852</v>
      </c>
      <c r="B853" t="s">
        <v>20</v>
      </c>
      <c r="C853">
        <v>1645</v>
      </c>
      <c r="D853">
        <v>23.5</v>
      </c>
      <c r="E853">
        <v>264</v>
      </c>
      <c r="F853">
        <v>596</v>
      </c>
      <c r="G853">
        <v>476</v>
      </c>
      <c r="H853">
        <v>231</v>
      </c>
      <c r="I853">
        <v>740</v>
      </c>
      <c r="J853">
        <v>480</v>
      </c>
      <c r="K853">
        <v>376</v>
      </c>
      <c r="L853">
        <v>507</v>
      </c>
      <c r="M853">
        <v>400</v>
      </c>
      <c r="N853">
        <v>438</v>
      </c>
      <c r="O853">
        <v>130</v>
      </c>
      <c r="P853">
        <v>1529</v>
      </c>
      <c r="Q853">
        <v>405</v>
      </c>
      <c r="R853">
        <v>1020</v>
      </c>
      <c r="S853">
        <v>220</v>
      </c>
      <c r="T853">
        <f t="shared" si="53"/>
        <v>631</v>
      </c>
      <c r="U853">
        <f t="shared" si="52"/>
        <v>530</v>
      </c>
      <c r="V853">
        <f t="shared" si="54"/>
        <v>432</v>
      </c>
      <c r="W853">
        <f t="shared" si="55"/>
        <v>332</v>
      </c>
      <c r="X853">
        <v>37962</v>
      </c>
    </row>
    <row r="854" spans="1:24">
      <c r="A854">
        <v>853</v>
      </c>
      <c r="B854" t="s">
        <v>20</v>
      </c>
      <c r="C854">
        <v>1691</v>
      </c>
      <c r="D854">
        <v>23.7</v>
      </c>
      <c r="E854">
        <v>244</v>
      </c>
      <c r="F854">
        <v>611</v>
      </c>
      <c r="G854">
        <v>514</v>
      </c>
      <c r="H854">
        <v>235</v>
      </c>
      <c r="I854">
        <v>782</v>
      </c>
      <c r="J854">
        <v>519</v>
      </c>
      <c r="K854">
        <v>416</v>
      </c>
      <c r="L854">
        <v>528</v>
      </c>
      <c r="M854">
        <v>412</v>
      </c>
      <c r="N854">
        <v>438</v>
      </c>
      <c r="O854">
        <v>166</v>
      </c>
      <c r="P854">
        <v>1583</v>
      </c>
      <c r="Q854">
        <v>438</v>
      </c>
      <c r="R854">
        <v>1036</v>
      </c>
      <c r="S854">
        <v>247</v>
      </c>
      <c r="T854">
        <f t="shared" si="53"/>
        <v>647</v>
      </c>
      <c r="U854">
        <f t="shared" si="52"/>
        <v>578</v>
      </c>
      <c r="V854">
        <f t="shared" si="54"/>
        <v>517</v>
      </c>
      <c r="W854">
        <f t="shared" si="55"/>
        <v>367</v>
      </c>
      <c r="X854">
        <v>75244</v>
      </c>
    </row>
    <row r="855" spans="1:24">
      <c r="A855">
        <v>854</v>
      </c>
      <c r="B855" t="s">
        <v>20</v>
      </c>
      <c r="C855">
        <v>1695</v>
      </c>
      <c r="D855">
        <v>23.8</v>
      </c>
      <c r="E855">
        <v>246</v>
      </c>
      <c r="F855">
        <v>615</v>
      </c>
      <c r="G855">
        <v>507</v>
      </c>
      <c r="H855">
        <v>237</v>
      </c>
      <c r="I855">
        <v>769</v>
      </c>
      <c r="J855">
        <v>492</v>
      </c>
      <c r="K855">
        <v>411</v>
      </c>
      <c r="L855">
        <v>525</v>
      </c>
      <c r="M855">
        <v>406</v>
      </c>
      <c r="N855">
        <v>438</v>
      </c>
      <c r="O855">
        <v>160</v>
      </c>
      <c r="P855">
        <v>1590</v>
      </c>
      <c r="Q855">
        <v>409</v>
      </c>
      <c r="R855">
        <v>1058</v>
      </c>
      <c r="S855">
        <v>232</v>
      </c>
      <c r="T855">
        <f t="shared" si="53"/>
        <v>643</v>
      </c>
      <c r="U855">
        <f t="shared" si="52"/>
        <v>566</v>
      </c>
      <c r="V855">
        <f t="shared" si="54"/>
        <v>493</v>
      </c>
      <c r="W855">
        <f t="shared" si="55"/>
        <v>369</v>
      </c>
      <c r="X855">
        <v>45471</v>
      </c>
    </row>
    <row r="856" spans="1:24">
      <c r="A856">
        <v>855</v>
      </c>
      <c r="B856" t="s">
        <v>20</v>
      </c>
      <c r="C856">
        <v>1688</v>
      </c>
      <c r="D856">
        <v>25.6</v>
      </c>
      <c r="E856">
        <v>272</v>
      </c>
      <c r="F856">
        <v>623</v>
      </c>
      <c r="G856">
        <v>514</v>
      </c>
      <c r="H856">
        <v>199</v>
      </c>
      <c r="I856">
        <v>743</v>
      </c>
      <c r="J856">
        <v>467</v>
      </c>
      <c r="K856">
        <v>413</v>
      </c>
      <c r="L856">
        <v>545</v>
      </c>
      <c r="M856">
        <v>422</v>
      </c>
      <c r="N856">
        <v>438</v>
      </c>
      <c r="O856">
        <v>164</v>
      </c>
      <c r="P856">
        <v>1585</v>
      </c>
      <c r="Q856">
        <v>460</v>
      </c>
      <c r="R856">
        <v>1041</v>
      </c>
      <c r="S856">
        <v>262</v>
      </c>
      <c r="T856">
        <f t="shared" si="53"/>
        <v>621</v>
      </c>
      <c r="U856">
        <f t="shared" si="52"/>
        <v>586</v>
      </c>
      <c r="V856">
        <f t="shared" si="54"/>
        <v>504</v>
      </c>
      <c r="W856">
        <f t="shared" si="55"/>
        <v>351</v>
      </c>
      <c r="X856">
        <v>3202</v>
      </c>
    </row>
    <row r="857" spans="1:24">
      <c r="A857">
        <v>856</v>
      </c>
      <c r="B857" t="s">
        <v>20</v>
      </c>
      <c r="C857">
        <v>1725</v>
      </c>
      <c r="D857">
        <v>29.6</v>
      </c>
      <c r="E857">
        <v>340</v>
      </c>
      <c r="F857">
        <v>640</v>
      </c>
      <c r="G857">
        <v>544</v>
      </c>
      <c r="H857">
        <v>222</v>
      </c>
      <c r="I857">
        <v>774</v>
      </c>
      <c r="J857">
        <v>454</v>
      </c>
      <c r="K857">
        <v>469</v>
      </c>
      <c r="L857">
        <v>543</v>
      </c>
      <c r="M857">
        <v>410</v>
      </c>
      <c r="N857">
        <v>438</v>
      </c>
      <c r="O857">
        <v>148</v>
      </c>
      <c r="P857">
        <v>1625</v>
      </c>
      <c r="Q857">
        <v>441</v>
      </c>
      <c r="R857">
        <v>1073</v>
      </c>
      <c r="S857">
        <v>254</v>
      </c>
      <c r="T857">
        <f t="shared" si="53"/>
        <v>632</v>
      </c>
      <c r="U857">
        <f t="shared" si="52"/>
        <v>558</v>
      </c>
      <c r="V857">
        <f t="shared" si="54"/>
        <v>458</v>
      </c>
      <c r="W857">
        <f t="shared" si="55"/>
        <v>300</v>
      </c>
      <c r="X857">
        <v>10543</v>
      </c>
    </row>
    <row r="858" spans="1:24">
      <c r="A858">
        <v>857</v>
      </c>
      <c r="B858" t="s">
        <v>20</v>
      </c>
      <c r="C858">
        <v>1637</v>
      </c>
      <c r="D858">
        <v>28.8</v>
      </c>
      <c r="E858">
        <v>316</v>
      </c>
      <c r="F858">
        <v>695</v>
      </c>
      <c r="G858">
        <v>462</v>
      </c>
      <c r="H858">
        <v>259</v>
      </c>
      <c r="I858">
        <v>781</v>
      </c>
      <c r="J858">
        <v>479</v>
      </c>
      <c r="K858">
        <v>460</v>
      </c>
      <c r="L858">
        <v>489</v>
      </c>
      <c r="M858">
        <v>354</v>
      </c>
      <c r="N858">
        <v>438</v>
      </c>
      <c r="O858">
        <v>146</v>
      </c>
      <c r="P858">
        <v>1538</v>
      </c>
      <c r="Q858">
        <v>442</v>
      </c>
      <c r="R858">
        <v>1016</v>
      </c>
      <c r="S858">
        <v>254</v>
      </c>
      <c r="T858">
        <f t="shared" si="53"/>
        <v>613</v>
      </c>
      <c r="U858">
        <f t="shared" si="52"/>
        <v>500</v>
      </c>
      <c r="V858">
        <f t="shared" si="54"/>
        <v>400</v>
      </c>
      <c r="W858">
        <f t="shared" si="55"/>
        <v>379</v>
      </c>
      <c r="X858">
        <v>113777</v>
      </c>
    </row>
    <row r="859" spans="1:24">
      <c r="A859">
        <v>858</v>
      </c>
      <c r="B859" t="s">
        <v>20</v>
      </c>
      <c r="C859">
        <v>1535</v>
      </c>
      <c r="D859">
        <v>29.7</v>
      </c>
      <c r="E859">
        <v>326</v>
      </c>
      <c r="F859">
        <v>563</v>
      </c>
      <c r="G859">
        <v>420</v>
      </c>
      <c r="H859">
        <v>261</v>
      </c>
      <c r="I859">
        <v>717</v>
      </c>
      <c r="J859">
        <v>540</v>
      </c>
      <c r="K859">
        <v>434</v>
      </c>
      <c r="L859">
        <v>453</v>
      </c>
      <c r="M859">
        <v>356</v>
      </c>
      <c r="N859">
        <v>439</v>
      </c>
      <c r="O859">
        <v>134</v>
      </c>
      <c r="P859">
        <v>1410</v>
      </c>
      <c r="Q859">
        <v>358</v>
      </c>
      <c r="R859">
        <v>954</v>
      </c>
      <c r="S859">
        <v>213</v>
      </c>
      <c r="T859">
        <f t="shared" si="53"/>
        <v>617</v>
      </c>
      <c r="U859">
        <f t="shared" si="52"/>
        <v>490</v>
      </c>
      <c r="V859">
        <f t="shared" si="54"/>
        <v>307</v>
      </c>
      <c r="W859">
        <f t="shared" si="55"/>
        <v>237</v>
      </c>
      <c r="X859">
        <v>492062</v>
      </c>
    </row>
    <row r="860" spans="1:24">
      <c r="A860">
        <v>859</v>
      </c>
      <c r="B860" t="s">
        <v>20</v>
      </c>
      <c r="C860">
        <v>1663</v>
      </c>
      <c r="D860">
        <v>22.6</v>
      </c>
      <c r="E860">
        <v>266</v>
      </c>
      <c r="F860">
        <v>570</v>
      </c>
      <c r="G860">
        <v>466</v>
      </c>
      <c r="H860">
        <v>227</v>
      </c>
      <c r="I860">
        <v>769</v>
      </c>
      <c r="J860">
        <v>439</v>
      </c>
      <c r="K860">
        <v>367</v>
      </c>
      <c r="L860">
        <v>520</v>
      </c>
      <c r="M860">
        <v>392</v>
      </c>
      <c r="N860">
        <v>439</v>
      </c>
      <c r="O860">
        <v>144</v>
      </c>
      <c r="P860">
        <v>1544</v>
      </c>
      <c r="Q860">
        <v>438</v>
      </c>
      <c r="R860">
        <v>1002</v>
      </c>
      <c r="S860">
        <v>251</v>
      </c>
      <c r="T860">
        <f t="shared" si="53"/>
        <v>619</v>
      </c>
      <c r="U860">
        <f t="shared" si="52"/>
        <v>536</v>
      </c>
      <c r="V860">
        <f t="shared" si="54"/>
        <v>451</v>
      </c>
      <c r="W860">
        <f t="shared" si="55"/>
        <v>304</v>
      </c>
      <c r="X860">
        <v>51151</v>
      </c>
    </row>
    <row r="861" spans="1:24">
      <c r="A861">
        <v>860</v>
      </c>
      <c r="B861" t="s">
        <v>20</v>
      </c>
      <c r="C861">
        <v>1655</v>
      </c>
      <c r="D861">
        <v>23.8</v>
      </c>
      <c r="E861">
        <v>256</v>
      </c>
      <c r="F861">
        <v>576</v>
      </c>
      <c r="G861">
        <v>452</v>
      </c>
      <c r="H861">
        <v>227</v>
      </c>
      <c r="I861">
        <v>767</v>
      </c>
      <c r="J861">
        <v>460</v>
      </c>
      <c r="K861">
        <v>385</v>
      </c>
      <c r="L861">
        <v>500</v>
      </c>
      <c r="M861">
        <v>386</v>
      </c>
      <c r="N861">
        <v>439</v>
      </c>
      <c r="O861">
        <v>142</v>
      </c>
      <c r="P861">
        <v>1538</v>
      </c>
      <c r="Q861">
        <v>435</v>
      </c>
      <c r="R861">
        <v>998</v>
      </c>
      <c r="S861">
        <v>239</v>
      </c>
      <c r="T861">
        <f t="shared" si="53"/>
        <v>613</v>
      </c>
      <c r="U861">
        <f t="shared" si="52"/>
        <v>528</v>
      </c>
      <c r="V861">
        <f t="shared" si="54"/>
        <v>435</v>
      </c>
      <c r="W861">
        <f t="shared" si="55"/>
        <v>320</v>
      </c>
      <c r="X861">
        <v>95708</v>
      </c>
    </row>
    <row r="862" spans="1:24">
      <c r="A862">
        <v>861</v>
      </c>
      <c r="B862" t="s">
        <v>20</v>
      </c>
      <c r="C862">
        <v>1656</v>
      </c>
      <c r="D862">
        <v>21.9</v>
      </c>
      <c r="E862">
        <v>268</v>
      </c>
      <c r="F862">
        <v>583</v>
      </c>
      <c r="G862">
        <v>478</v>
      </c>
      <c r="H862">
        <v>199</v>
      </c>
      <c r="I862">
        <v>744</v>
      </c>
      <c r="J862">
        <v>444</v>
      </c>
      <c r="K862">
        <v>356</v>
      </c>
      <c r="L862">
        <v>514</v>
      </c>
      <c r="M862">
        <v>408</v>
      </c>
      <c r="N862">
        <v>439</v>
      </c>
      <c r="O862">
        <v>140</v>
      </c>
      <c r="P862">
        <v>1551</v>
      </c>
      <c r="Q862">
        <v>440</v>
      </c>
      <c r="R862">
        <v>1006</v>
      </c>
      <c r="S862">
        <v>231</v>
      </c>
      <c r="T862">
        <f t="shared" si="53"/>
        <v>607</v>
      </c>
      <c r="U862">
        <f t="shared" si="52"/>
        <v>548</v>
      </c>
      <c r="V862">
        <f t="shared" si="54"/>
        <v>441</v>
      </c>
      <c r="W862">
        <f t="shared" si="55"/>
        <v>315</v>
      </c>
      <c r="X862">
        <v>128255</v>
      </c>
    </row>
    <row r="863" spans="1:24">
      <c r="A863">
        <v>862</v>
      </c>
      <c r="B863" t="s">
        <v>20</v>
      </c>
      <c r="C863">
        <v>1586</v>
      </c>
      <c r="D863">
        <v>28.3</v>
      </c>
      <c r="E863">
        <v>312</v>
      </c>
      <c r="F863">
        <v>584</v>
      </c>
      <c r="G863">
        <v>472</v>
      </c>
      <c r="H863">
        <v>180</v>
      </c>
      <c r="I863">
        <v>709</v>
      </c>
      <c r="J863">
        <v>492</v>
      </c>
      <c r="K863">
        <v>394</v>
      </c>
      <c r="L863">
        <v>499</v>
      </c>
      <c r="M863">
        <v>376</v>
      </c>
      <c r="N863">
        <v>439</v>
      </c>
      <c r="O863">
        <v>164</v>
      </c>
      <c r="P863">
        <v>1488</v>
      </c>
      <c r="Q863">
        <v>422</v>
      </c>
      <c r="R863">
        <v>959</v>
      </c>
      <c r="S863">
        <v>238</v>
      </c>
      <c r="T863">
        <f t="shared" si="53"/>
        <v>556</v>
      </c>
      <c r="U863">
        <f t="shared" si="52"/>
        <v>540</v>
      </c>
      <c r="V863">
        <f t="shared" si="54"/>
        <v>398</v>
      </c>
      <c r="W863">
        <f t="shared" si="55"/>
        <v>272</v>
      </c>
      <c r="X863">
        <v>135839</v>
      </c>
    </row>
    <row r="864" spans="1:24">
      <c r="A864">
        <v>863</v>
      </c>
      <c r="B864" t="s">
        <v>20</v>
      </c>
      <c r="C864">
        <v>1657</v>
      </c>
      <c r="D864">
        <v>22.1</v>
      </c>
      <c r="E864">
        <v>214</v>
      </c>
      <c r="F864">
        <v>585</v>
      </c>
      <c r="G864">
        <v>466</v>
      </c>
      <c r="H864">
        <v>202</v>
      </c>
      <c r="I864">
        <v>747</v>
      </c>
      <c r="J864">
        <v>494</v>
      </c>
      <c r="K864">
        <v>357</v>
      </c>
      <c r="L864">
        <v>524</v>
      </c>
      <c r="M864">
        <v>410</v>
      </c>
      <c r="N864">
        <v>439</v>
      </c>
      <c r="O864">
        <v>146</v>
      </c>
      <c r="P864">
        <v>1547</v>
      </c>
      <c r="Q864">
        <v>417</v>
      </c>
      <c r="R864">
        <v>1002</v>
      </c>
      <c r="S864">
        <v>244</v>
      </c>
      <c r="T864">
        <f t="shared" si="53"/>
        <v>612</v>
      </c>
      <c r="U864">
        <f t="shared" si="52"/>
        <v>556</v>
      </c>
      <c r="V864">
        <f t="shared" si="54"/>
        <v>496</v>
      </c>
      <c r="W864">
        <f t="shared" si="55"/>
        <v>371</v>
      </c>
      <c r="X864">
        <v>24739</v>
      </c>
    </row>
    <row r="865" spans="1:24">
      <c r="A865">
        <v>864</v>
      </c>
      <c r="B865" t="s">
        <v>20</v>
      </c>
      <c r="C865">
        <v>1705</v>
      </c>
      <c r="D865">
        <v>21.9</v>
      </c>
      <c r="E865">
        <v>228</v>
      </c>
      <c r="F865">
        <v>594</v>
      </c>
      <c r="G865">
        <v>478</v>
      </c>
      <c r="H865">
        <v>245</v>
      </c>
      <c r="I865">
        <v>789</v>
      </c>
      <c r="J865">
        <v>471</v>
      </c>
      <c r="K865">
        <v>397</v>
      </c>
      <c r="L865">
        <v>521</v>
      </c>
      <c r="M865">
        <v>402</v>
      </c>
      <c r="N865">
        <v>439</v>
      </c>
      <c r="O865">
        <v>144</v>
      </c>
      <c r="P865">
        <v>1582</v>
      </c>
      <c r="Q865">
        <v>424</v>
      </c>
      <c r="R865">
        <v>1038</v>
      </c>
      <c r="S865">
        <v>255</v>
      </c>
      <c r="T865">
        <f t="shared" si="53"/>
        <v>647</v>
      </c>
      <c r="U865">
        <f t="shared" si="52"/>
        <v>546</v>
      </c>
      <c r="V865">
        <f t="shared" si="54"/>
        <v>505</v>
      </c>
      <c r="W865">
        <f t="shared" si="55"/>
        <v>366</v>
      </c>
      <c r="X865">
        <v>21305</v>
      </c>
    </row>
    <row r="866" spans="1:24">
      <c r="A866">
        <v>865</v>
      </c>
      <c r="B866" t="s">
        <v>20</v>
      </c>
      <c r="C866">
        <v>1684</v>
      </c>
      <c r="D866">
        <v>25.4</v>
      </c>
      <c r="E866">
        <v>240</v>
      </c>
      <c r="F866">
        <v>598</v>
      </c>
      <c r="G866">
        <v>494</v>
      </c>
      <c r="H866">
        <v>200</v>
      </c>
      <c r="I866">
        <v>751</v>
      </c>
      <c r="J866">
        <v>498</v>
      </c>
      <c r="K866">
        <v>428</v>
      </c>
      <c r="L866">
        <v>530</v>
      </c>
      <c r="M866">
        <v>418</v>
      </c>
      <c r="N866">
        <v>439</v>
      </c>
      <c r="O866">
        <v>156</v>
      </c>
      <c r="P866">
        <v>1565</v>
      </c>
      <c r="Q866">
        <v>452</v>
      </c>
      <c r="R866">
        <v>1014</v>
      </c>
      <c r="S866">
        <v>237</v>
      </c>
      <c r="T866">
        <f t="shared" si="53"/>
        <v>618</v>
      </c>
      <c r="U866">
        <f t="shared" si="52"/>
        <v>574</v>
      </c>
      <c r="V866">
        <f t="shared" si="54"/>
        <v>491</v>
      </c>
      <c r="W866">
        <f t="shared" si="55"/>
        <v>358</v>
      </c>
      <c r="X866">
        <v>10377</v>
      </c>
    </row>
    <row r="867" spans="1:24">
      <c r="A867">
        <v>866</v>
      </c>
      <c r="B867" t="s">
        <v>20</v>
      </c>
      <c r="C867">
        <v>1768</v>
      </c>
      <c r="D867">
        <v>22.7</v>
      </c>
      <c r="E867">
        <v>244</v>
      </c>
      <c r="F867">
        <v>601</v>
      </c>
      <c r="G867">
        <v>472</v>
      </c>
      <c r="H867">
        <v>280</v>
      </c>
      <c r="I867">
        <v>860</v>
      </c>
      <c r="J867">
        <v>466</v>
      </c>
      <c r="K867">
        <v>400</v>
      </c>
      <c r="L867">
        <v>531</v>
      </c>
      <c r="M867">
        <v>408</v>
      </c>
      <c r="N867">
        <v>439</v>
      </c>
      <c r="O867">
        <v>160</v>
      </c>
      <c r="P867">
        <v>1653</v>
      </c>
      <c r="Q867">
        <v>457</v>
      </c>
      <c r="R867">
        <v>1073</v>
      </c>
      <c r="S867">
        <v>250</v>
      </c>
      <c r="T867">
        <f t="shared" si="53"/>
        <v>688</v>
      </c>
      <c r="U867">
        <f t="shared" si="52"/>
        <v>568</v>
      </c>
      <c r="V867">
        <f t="shared" si="54"/>
        <v>478</v>
      </c>
      <c r="W867">
        <f t="shared" si="55"/>
        <v>357</v>
      </c>
      <c r="X867">
        <v>51647</v>
      </c>
    </row>
    <row r="868" spans="1:24">
      <c r="A868">
        <v>867</v>
      </c>
      <c r="B868" t="s">
        <v>20</v>
      </c>
      <c r="C868">
        <v>1669</v>
      </c>
      <c r="D868">
        <v>24.8</v>
      </c>
      <c r="E868">
        <v>244</v>
      </c>
      <c r="F868">
        <v>604</v>
      </c>
      <c r="G868">
        <v>466</v>
      </c>
      <c r="H868">
        <v>204</v>
      </c>
      <c r="I868">
        <v>762</v>
      </c>
      <c r="J868">
        <v>476</v>
      </c>
      <c r="K868">
        <v>407</v>
      </c>
      <c r="L868">
        <v>519</v>
      </c>
      <c r="M868">
        <v>408</v>
      </c>
      <c r="N868">
        <v>439</v>
      </c>
      <c r="O868">
        <v>172</v>
      </c>
      <c r="P868">
        <v>1556</v>
      </c>
      <c r="Q868">
        <v>434</v>
      </c>
      <c r="R868">
        <v>998</v>
      </c>
      <c r="S868">
        <v>252</v>
      </c>
      <c r="T868">
        <f t="shared" si="53"/>
        <v>612</v>
      </c>
      <c r="U868">
        <f t="shared" si="52"/>
        <v>580</v>
      </c>
      <c r="V868">
        <f t="shared" si="54"/>
        <v>474</v>
      </c>
      <c r="W868">
        <f t="shared" si="55"/>
        <v>360</v>
      </c>
      <c r="X868">
        <v>100262</v>
      </c>
    </row>
    <row r="869" spans="1:24">
      <c r="A869">
        <v>868</v>
      </c>
      <c r="B869" t="s">
        <v>20</v>
      </c>
      <c r="C869">
        <v>1678</v>
      </c>
      <c r="D869">
        <v>25.6</v>
      </c>
      <c r="E869">
        <v>266</v>
      </c>
      <c r="F869">
        <v>605</v>
      </c>
      <c r="G869">
        <v>496</v>
      </c>
      <c r="H869">
        <v>203</v>
      </c>
      <c r="I869">
        <v>752</v>
      </c>
      <c r="J869">
        <v>460</v>
      </c>
      <c r="K869">
        <v>412</v>
      </c>
      <c r="L869">
        <v>536</v>
      </c>
      <c r="M869">
        <v>420</v>
      </c>
      <c r="N869">
        <v>439</v>
      </c>
      <c r="O869">
        <v>170</v>
      </c>
      <c r="P869">
        <v>1568</v>
      </c>
      <c r="Q869">
        <v>454</v>
      </c>
      <c r="R869">
        <v>1019</v>
      </c>
      <c r="S869">
        <v>252</v>
      </c>
      <c r="T869">
        <f t="shared" si="53"/>
        <v>623</v>
      </c>
      <c r="U869">
        <f t="shared" si="52"/>
        <v>590</v>
      </c>
      <c r="V869">
        <f t="shared" si="54"/>
        <v>482</v>
      </c>
      <c r="W869">
        <f t="shared" si="55"/>
        <v>339</v>
      </c>
      <c r="X869">
        <v>75549</v>
      </c>
    </row>
    <row r="870" spans="1:24">
      <c r="A870">
        <v>869</v>
      </c>
      <c r="B870" t="s">
        <v>20</v>
      </c>
      <c r="C870">
        <v>1737</v>
      </c>
      <c r="D870">
        <v>22.7</v>
      </c>
      <c r="E870">
        <v>276</v>
      </c>
      <c r="F870">
        <v>605</v>
      </c>
      <c r="G870">
        <v>500</v>
      </c>
      <c r="H870">
        <v>259</v>
      </c>
      <c r="I870">
        <v>803</v>
      </c>
      <c r="J870">
        <v>515</v>
      </c>
      <c r="K870">
        <v>420</v>
      </c>
      <c r="L870">
        <v>532</v>
      </c>
      <c r="M870">
        <v>422</v>
      </c>
      <c r="N870">
        <v>439</v>
      </c>
      <c r="O870">
        <v>148</v>
      </c>
      <c r="P870">
        <v>1620</v>
      </c>
      <c r="Q870">
        <v>444</v>
      </c>
      <c r="R870">
        <v>1076</v>
      </c>
      <c r="S870">
        <v>249</v>
      </c>
      <c r="T870">
        <f t="shared" si="53"/>
        <v>681</v>
      </c>
      <c r="U870">
        <f t="shared" si="52"/>
        <v>570</v>
      </c>
      <c r="V870">
        <f t="shared" si="54"/>
        <v>473</v>
      </c>
      <c r="W870">
        <f t="shared" si="55"/>
        <v>329</v>
      </c>
      <c r="X870">
        <v>26785</v>
      </c>
    </row>
    <row r="871" spans="1:24">
      <c r="A871">
        <v>870</v>
      </c>
      <c r="B871" t="s">
        <v>20</v>
      </c>
      <c r="C871">
        <v>1653</v>
      </c>
      <c r="D871">
        <v>33.200000000000003</v>
      </c>
      <c r="E871">
        <v>348</v>
      </c>
      <c r="F871">
        <v>611</v>
      </c>
      <c r="G871">
        <v>490</v>
      </c>
      <c r="H871">
        <v>259</v>
      </c>
      <c r="I871">
        <v>767</v>
      </c>
      <c r="J871">
        <v>515</v>
      </c>
      <c r="K871">
        <v>482</v>
      </c>
      <c r="L871">
        <v>496</v>
      </c>
      <c r="M871">
        <v>390</v>
      </c>
      <c r="N871">
        <v>439</v>
      </c>
      <c r="O871">
        <v>162</v>
      </c>
      <c r="P871">
        <v>1541</v>
      </c>
      <c r="Q871">
        <v>424</v>
      </c>
      <c r="R871">
        <v>1033</v>
      </c>
      <c r="S871">
        <v>234</v>
      </c>
      <c r="T871">
        <f t="shared" si="53"/>
        <v>649</v>
      </c>
      <c r="U871">
        <f t="shared" si="52"/>
        <v>552</v>
      </c>
      <c r="V871">
        <f t="shared" si="54"/>
        <v>376</v>
      </c>
      <c r="W871">
        <f t="shared" si="55"/>
        <v>263</v>
      </c>
      <c r="X871">
        <v>160527</v>
      </c>
    </row>
    <row r="872" spans="1:24">
      <c r="A872">
        <v>871</v>
      </c>
      <c r="B872" t="s">
        <v>20</v>
      </c>
      <c r="C872">
        <v>1772</v>
      </c>
      <c r="D872">
        <v>20.2</v>
      </c>
      <c r="E872">
        <v>256</v>
      </c>
      <c r="F872">
        <v>611</v>
      </c>
      <c r="G872">
        <v>514</v>
      </c>
      <c r="H872">
        <v>235</v>
      </c>
      <c r="I872">
        <v>801</v>
      </c>
      <c r="J872">
        <v>482</v>
      </c>
      <c r="K872">
        <v>395</v>
      </c>
      <c r="L872">
        <v>552</v>
      </c>
      <c r="M872">
        <v>444</v>
      </c>
      <c r="N872">
        <v>439</v>
      </c>
      <c r="O872">
        <v>134</v>
      </c>
      <c r="P872">
        <v>1673</v>
      </c>
      <c r="Q872">
        <v>458</v>
      </c>
      <c r="R872">
        <v>1107</v>
      </c>
      <c r="S872">
        <v>258</v>
      </c>
      <c r="T872">
        <f t="shared" si="53"/>
        <v>679</v>
      </c>
      <c r="U872">
        <f t="shared" si="52"/>
        <v>578</v>
      </c>
      <c r="V872">
        <f t="shared" si="54"/>
        <v>516</v>
      </c>
      <c r="W872">
        <f t="shared" si="55"/>
        <v>355</v>
      </c>
      <c r="X872">
        <v>37182</v>
      </c>
    </row>
    <row r="873" spans="1:24">
      <c r="A873">
        <v>872</v>
      </c>
      <c r="B873" t="s">
        <v>20</v>
      </c>
      <c r="C873">
        <v>1675</v>
      </c>
      <c r="D873">
        <v>23.8</v>
      </c>
      <c r="E873">
        <v>278</v>
      </c>
      <c r="F873">
        <v>613</v>
      </c>
      <c r="G873">
        <v>506</v>
      </c>
      <c r="H873">
        <v>186</v>
      </c>
      <c r="I873">
        <v>732</v>
      </c>
      <c r="J873">
        <v>482</v>
      </c>
      <c r="K873">
        <v>374</v>
      </c>
      <c r="L873">
        <v>520</v>
      </c>
      <c r="M873">
        <v>406</v>
      </c>
      <c r="N873">
        <v>439</v>
      </c>
      <c r="O873">
        <v>140</v>
      </c>
      <c r="P873">
        <v>1573</v>
      </c>
      <c r="Q873">
        <v>440</v>
      </c>
      <c r="R873">
        <v>1027</v>
      </c>
      <c r="S873">
        <v>244</v>
      </c>
      <c r="T873">
        <f t="shared" si="53"/>
        <v>592</v>
      </c>
      <c r="U873">
        <f t="shared" si="52"/>
        <v>546</v>
      </c>
      <c r="V873">
        <f t="shared" si="54"/>
        <v>472</v>
      </c>
      <c r="W873">
        <f t="shared" si="55"/>
        <v>335</v>
      </c>
      <c r="X873">
        <v>84554</v>
      </c>
    </row>
    <row r="874" spans="1:24">
      <c r="A874">
        <v>873</v>
      </c>
      <c r="B874" t="s">
        <v>20</v>
      </c>
      <c r="C874">
        <v>1695</v>
      </c>
      <c r="D874">
        <v>27.1</v>
      </c>
      <c r="E874">
        <v>304</v>
      </c>
      <c r="F874">
        <v>626</v>
      </c>
      <c r="G874">
        <v>496</v>
      </c>
      <c r="H874">
        <v>259</v>
      </c>
      <c r="I874">
        <v>800</v>
      </c>
      <c r="J874">
        <v>494</v>
      </c>
      <c r="K874">
        <v>431</v>
      </c>
      <c r="L874">
        <v>520</v>
      </c>
      <c r="M874">
        <v>404</v>
      </c>
      <c r="N874">
        <v>439</v>
      </c>
      <c r="O874">
        <v>168</v>
      </c>
      <c r="P874">
        <v>1589</v>
      </c>
      <c r="Q874">
        <v>453</v>
      </c>
      <c r="R874">
        <v>1048</v>
      </c>
      <c r="S874">
        <v>242</v>
      </c>
      <c r="T874">
        <f t="shared" si="53"/>
        <v>663</v>
      </c>
      <c r="U874">
        <f t="shared" si="52"/>
        <v>572</v>
      </c>
      <c r="V874">
        <f t="shared" si="54"/>
        <v>434</v>
      </c>
      <c r="W874">
        <f t="shared" si="55"/>
        <v>322</v>
      </c>
      <c r="X874">
        <v>45994</v>
      </c>
    </row>
    <row r="875" spans="1:24">
      <c r="A875">
        <v>874</v>
      </c>
      <c r="B875" t="s">
        <v>20</v>
      </c>
      <c r="C875">
        <v>1645</v>
      </c>
      <c r="D875">
        <v>29.7</v>
      </c>
      <c r="E875">
        <v>278</v>
      </c>
      <c r="F875">
        <v>635</v>
      </c>
      <c r="G875">
        <v>519</v>
      </c>
      <c r="H875">
        <v>210</v>
      </c>
      <c r="I875">
        <v>724</v>
      </c>
      <c r="J875">
        <v>488</v>
      </c>
      <c r="K875">
        <v>444</v>
      </c>
      <c r="L875">
        <v>524</v>
      </c>
      <c r="M875">
        <v>400</v>
      </c>
      <c r="N875">
        <v>439</v>
      </c>
      <c r="O875">
        <v>183</v>
      </c>
      <c r="P875">
        <v>1523</v>
      </c>
      <c r="Q875">
        <v>430</v>
      </c>
      <c r="R875">
        <v>1009</v>
      </c>
      <c r="S875">
        <v>241</v>
      </c>
      <c r="T875">
        <f t="shared" si="53"/>
        <v>610</v>
      </c>
      <c r="U875">
        <f t="shared" si="52"/>
        <v>583</v>
      </c>
      <c r="V875">
        <f t="shared" si="54"/>
        <v>482</v>
      </c>
      <c r="W875">
        <f t="shared" si="55"/>
        <v>357</v>
      </c>
      <c r="X875">
        <v>119889</v>
      </c>
    </row>
    <row r="876" spans="1:24">
      <c r="A876">
        <v>875</v>
      </c>
      <c r="B876" t="s">
        <v>20</v>
      </c>
      <c r="C876">
        <v>1735</v>
      </c>
      <c r="D876">
        <v>25.8</v>
      </c>
      <c r="E876">
        <v>302</v>
      </c>
      <c r="F876">
        <v>638</v>
      </c>
      <c r="G876">
        <v>516</v>
      </c>
      <c r="H876">
        <v>236</v>
      </c>
      <c r="I876">
        <v>780</v>
      </c>
      <c r="J876">
        <v>486</v>
      </c>
      <c r="K876">
        <v>483</v>
      </c>
      <c r="L876">
        <v>547</v>
      </c>
      <c r="M876">
        <v>414</v>
      </c>
      <c r="N876">
        <v>439</v>
      </c>
      <c r="O876">
        <v>154</v>
      </c>
      <c r="P876">
        <v>1611</v>
      </c>
      <c r="Q876">
        <v>465</v>
      </c>
      <c r="R876">
        <v>1067</v>
      </c>
      <c r="S876">
        <v>257</v>
      </c>
      <c r="T876">
        <f t="shared" si="53"/>
        <v>650</v>
      </c>
      <c r="U876">
        <f t="shared" si="52"/>
        <v>568</v>
      </c>
      <c r="V876">
        <f t="shared" si="54"/>
        <v>471</v>
      </c>
      <c r="W876">
        <f t="shared" si="55"/>
        <v>336</v>
      </c>
      <c r="X876">
        <v>49195</v>
      </c>
    </row>
    <row r="877" spans="1:24">
      <c r="A877">
        <v>876</v>
      </c>
      <c r="B877" t="s">
        <v>20</v>
      </c>
      <c r="C877">
        <v>1849</v>
      </c>
      <c r="D877">
        <v>26.6</v>
      </c>
      <c r="E877">
        <v>270</v>
      </c>
      <c r="F877">
        <v>680</v>
      </c>
      <c r="G877">
        <v>556</v>
      </c>
      <c r="H877">
        <v>265</v>
      </c>
      <c r="I877">
        <v>828</v>
      </c>
      <c r="J877">
        <v>502</v>
      </c>
      <c r="K877">
        <v>440</v>
      </c>
      <c r="L877">
        <v>616</v>
      </c>
      <c r="M877">
        <v>476</v>
      </c>
      <c r="N877">
        <v>439</v>
      </c>
      <c r="O877">
        <v>180</v>
      </c>
      <c r="P877">
        <v>1748</v>
      </c>
      <c r="Q877">
        <v>515</v>
      </c>
      <c r="R877">
        <v>1185</v>
      </c>
      <c r="S877">
        <v>285</v>
      </c>
      <c r="T877">
        <f t="shared" si="53"/>
        <v>741</v>
      </c>
      <c r="U877">
        <f t="shared" si="52"/>
        <v>656</v>
      </c>
      <c r="V877">
        <f t="shared" si="54"/>
        <v>571</v>
      </c>
      <c r="W877">
        <f t="shared" si="55"/>
        <v>410</v>
      </c>
      <c r="X877">
        <v>73537</v>
      </c>
    </row>
    <row r="878" spans="1:24">
      <c r="A878">
        <v>877</v>
      </c>
      <c r="B878" t="s">
        <v>20</v>
      </c>
      <c r="C878">
        <v>1625</v>
      </c>
      <c r="D878">
        <v>41.7</v>
      </c>
      <c r="E878">
        <v>408</v>
      </c>
      <c r="F878">
        <v>691</v>
      </c>
      <c r="G878">
        <v>510</v>
      </c>
      <c r="H878">
        <v>192</v>
      </c>
      <c r="I878">
        <v>704</v>
      </c>
      <c r="J878">
        <v>533</v>
      </c>
      <c r="K878">
        <v>560</v>
      </c>
      <c r="L878">
        <v>534</v>
      </c>
      <c r="M878">
        <v>338</v>
      </c>
      <c r="N878">
        <v>439</v>
      </c>
      <c r="O878">
        <v>178</v>
      </c>
      <c r="P878">
        <v>1515</v>
      </c>
      <c r="Q878">
        <v>470</v>
      </c>
      <c r="R878">
        <v>1003</v>
      </c>
      <c r="S878">
        <v>264</v>
      </c>
      <c r="T878">
        <f t="shared" si="53"/>
        <v>530</v>
      </c>
      <c r="U878">
        <f t="shared" si="52"/>
        <v>516</v>
      </c>
      <c r="V878">
        <f t="shared" si="54"/>
        <v>366</v>
      </c>
      <c r="W878">
        <f t="shared" si="55"/>
        <v>283</v>
      </c>
      <c r="X878">
        <v>492062</v>
      </c>
    </row>
    <row r="879" spans="1:24">
      <c r="A879">
        <v>878</v>
      </c>
      <c r="B879" t="s">
        <v>20</v>
      </c>
      <c r="C879">
        <v>1541</v>
      </c>
      <c r="D879">
        <v>24</v>
      </c>
      <c r="E879">
        <v>256</v>
      </c>
      <c r="F879">
        <v>542</v>
      </c>
      <c r="G879">
        <v>448</v>
      </c>
      <c r="H879">
        <v>242</v>
      </c>
      <c r="I879">
        <v>740</v>
      </c>
      <c r="J879">
        <v>514</v>
      </c>
      <c r="K879">
        <v>370</v>
      </c>
      <c r="L879">
        <v>479</v>
      </c>
      <c r="M879">
        <v>376</v>
      </c>
      <c r="N879">
        <v>440</v>
      </c>
      <c r="O879">
        <v>122</v>
      </c>
      <c r="P879">
        <v>1451</v>
      </c>
      <c r="Q879">
        <v>416</v>
      </c>
      <c r="R879">
        <v>953</v>
      </c>
      <c r="S879">
        <v>228</v>
      </c>
      <c r="T879">
        <f t="shared" si="53"/>
        <v>618</v>
      </c>
      <c r="U879">
        <f t="shared" si="52"/>
        <v>498</v>
      </c>
      <c r="V879">
        <f t="shared" si="54"/>
        <v>420</v>
      </c>
      <c r="W879">
        <f t="shared" si="55"/>
        <v>286</v>
      </c>
      <c r="X879">
        <v>116082</v>
      </c>
    </row>
    <row r="880" spans="1:24">
      <c r="A880">
        <v>879</v>
      </c>
      <c r="B880" t="s">
        <v>20</v>
      </c>
      <c r="C880">
        <v>1661</v>
      </c>
      <c r="D880">
        <v>21.1</v>
      </c>
      <c r="E880">
        <v>220</v>
      </c>
      <c r="F880">
        <v>561</v>
      </c>
      <c r="G880">
        <v>464</v>
      </c>
      <c r="H880">
        <v>233</v>
      </c>
      <c r="I880">
        <v>785</v>
      </c>
      <c r="J880">
        <v>464</v>
      </c>
      <c r="K880">
        <v>410</v>
      </c>
      <c r="L880">
        <v>503</v>
      </c>
      <c r="M880">
        <v>396</v>
      </c>
      <c r="N880">
        <v>440</v>
      </c>
      <c r="O880">
        <v>138</v>
      </c>
      <c r="P880">
        <v>1550</v>
      </c>
      <c r="Q880">
        <v>417</v>
      </c>
      <c r="R880">
        <v>998</v>
      </c>
      <c r="S880">
        <v>234</v>
      </c>
      <c r="T880">
        <f t="shared" si="53"/>
        <v>629</v>
      </c>
      <c r="U880">
        <f t="shared" si="52"/>
        <v>534</v>
      </c>
      <c r="V880">
        <f t="shared" si="54"/>
        <v>478</v>
      </c>
      <c r="W880">
        <f t="shared" si="55"/>
        <v>341</v>
      </c>
      <c r="X880">
        <v>43773</v>
      </c>
    </row>
    <row r="881" spans="1:24">
      <c r="A881">
        <v>880</v>
      </c>
      <c r="B881" t="s">
        <v>20</v>
      </c>
      <c r="C881">
        <v>1697</v>
      </c>
      <c r="D881">
        <v>22.4</v>
      </c>
      <c r="E881">
        <v>202</v>
      </c>
      <c r="F881">
        <v>570</v>
      </c>
      <c r="G881">
        <v>458</v>
      </c>
      <c r="H881">
        <v>281</v>
      </c>
      <c r="I881">
        <v>791</v>
      </c>
      <c r="J881">
        <v>482</v>
      </c>
      <c r="K881">
        <v>410</v>
      </c>
      <c r="L881">
        <v>531</v>
      </c>
      <c r="M881">
        <v>412</v>
      </c>
      <c r="N881">
        <v>440</v>
      </c>
      <c r="O881">
        <v>140</v>
      </c>
      <c r="P881">
        <v>1582</v>
      </c>
      <c r="Q881">
        <v>432</v>
      </c>
      <c r="R881">
        <v>1072</v>
      </c>
      <c r="S881">
        <v>243</v>
      </c>
      <c r="T881">
        <f t="shared" si="53"/>
        <v>693</v>
      </c>
      <c r="U881">
        <f t="shared" si="52"/>
        <v>552</v>
      </c>
      <c r="V881">
        <f t="shared" si="54"/>
        <v>499</v>
      </c>
      <c r="W881">
        <f t="shared" si="55"/>
        <v>368</v>
      </c>
      <c r="X881">
        <v>42614</v>
      </c>
    </row>
    <row r="882" spans="1:24">
      <c r="A882">
        <v>881</v>
      </c>
      <c r="B882" t="s">
        <v>20</v>
      </c>
      <c r="C882">
        <v>1523</v>
      </c>
      <c r="D882">
        <v>27.6</v>
      </c>
      <c r="E882">
        <v>306</v>
      </c>
      <c r="F882">
        <v>573</v>
      </c>
      <c r="G882">
        <v>448</v>
      </c>
      <c r="H882">
        <v>211</v>
      </c>
      <c r="I882">
        <v>723</v>
      </c>
      <c r="J882">
        <v>459</v>
      </c>
      <c r="K882">
        <v>404</v>
      </c>
      <c r="L882">
        <v>470</v>
      </c>
      <c r="M882">
        <v>330</v>
      </c>
      <c r="N882">
        <v>440</v>
      </c>
      <c r="O882">
        <v>154</v>
      </c>
      <c r="P882">
        <v>1432</v>
      </c>
      <c r="Q882">
        <v>392</v>
      </c>
      <c r="R882">
        <v>920</v>
      </c>
      <c r="S882">
        <v>229</v>
      </c>
      <c r="T882">
        <f t="shared" si="53"/>
        <v>541</v>
      </c>
      <c r="U882">
        <f t="shared" si="52"/>
        <v>484</v>
      </c>
      <c r="V882">
        <f t="shared" si="54"/>
        <v>371</v>
      </c>
      <c r="W882">
        <f t="shared" si="55"/>
        <v>267</v>
      </c>
      <c r="X882">
        <v>30692</v>
      </c>
    </row>
    <row r="883" spans="1:24">
      <c r="A883">
        <v>882</v>
      </c>
      <c r="B883" t="s">
        <v>20</v>
      </c>
      <c r="C883">
        <v>1701</v>
      </c>
      <c r="D883">
        <v>23.6</v>
      </c>
      <c r="E883">
        <v>268</v>
      </c>
      <c r="F883">
        <v>578</v>
      </c>
      <c r="G883">
        <v>330</v>
      </c>
      <c r="H883">
        <v>272</v>
      </c>
      <c r="I883">
        <v>809</v>
      </c>
      <c r="J883">
        <v>459</v>
      </c>
      <c r="K883">
        <v>405</v>
      </c>
      <c r="L883">
        <v>518</v>
      </c>
      <c r="M883">
        <v>406</v>
      </c>
      <c r="N883">
        <v>440</v>
      </c>
      <c r="O883">
        <v>220</v>
      </c>
      <c r="P883">
        <v>1596</v>
      </c>
      <c r="Q883">
        <v>430</v>
      </c>
      <c r="R883">
        <v>1059</v>
      </c>
      <c r="S883">
        <v>252</v>
      </c>
      <c r="T883">
        <f t="shared" si="53"/>
        <v>678</v>
      </c>
      <c r="U883">
        <f t="shared" si="52"/>
        <v>626</v>
      </c>
      <c r="V883">
        <f t="shared" si="54"/>
        <v>314</v>
      </c>
      <c r="W883">
        <f t="shared" si="55"/>
        <v>310</v>
      </c>
      <c r="X883">
        <v>14956</v>
      </c>
    </row>
    <row r="884" spans="1:24">
      <c r="A884">
        <v>883</v>
      </c>
      <c r="B884" t="s">
        <v>20</v>
      </c>
      <c r="C884">
        <v>1633</v>
      </c>
      <c r="D884">
        <v>24</v>
      </c>
      <c r="E884">
        <v>254</v>
      </c>
      <c r="F884">
        <v>579</v>
      </c>
      <c r="G884">
        <v>453</v>
      </c>
      <c r="H884">
        <v>226</v>
      </c>
      <c r="I884">
        <v>748</v>
      </c>
      <c r="J884">
        <v>458</v>
      </c>
      <c r="K884">
        <v>359</v>
      </c>
      <c r="L884">
        <v>502</v>
      </c>
      <c r="M884">
        <v>396</v>
      </c>
      <c r="N884">
        <v>440</v>
      </c>
      <c r="O884">
        <v>144</v>
      </c>
      <c r="P884">
        <v>1537</v>
      </c>
      <c r="Q884">
        <v>419</v>
      </c>
      <c r="R884">
        <v>1015</v>
      </c>
      <c r="S884">
        <v>227</v>
      </c>
      <c r="T884">
        <f t="shared" si="53"/>
        <v>622</v>
      </c>
      <c r="U884">
        <f t="shared" si="52"/>
        <v>540</v>
      </c>
      <c r="V884">
        <f t="shared" si="54"/>
        <v>426</v>
      </c>
      <c r="W884">
        <f t="shared" si="55"/>
        <v>325</v>
      </c>
      <c r="X884">
        <v>76688</v>
      </c>
    </row>
    <row r="885" spans="1:24">
      <c r="A885">
        <v>884</v>
      </c>
      <c r="B885" t="s">
        <v>20</v>
      </c>
      <c r="C885">
        <v>1605</v>
      </c>
      <c r="D885">
        <v>24.8</v>
      </c>
      <c r="E885">
        <v>248</v>
      </c>
      <c r="F885">
        <v>585</v>
      </c>
      <c r="G885">
        <v>475</v>
      </c>
      <c r="H885">
        <v>207</v>
      </c>
      <c r="I885">
        <v>700</v>
      </c>
      <c r="J885">
        <v>492</v>
      </c>
      <c r="K885">
        <v>380</v>
      </c>
      <c r="L885">
        <v>504</v>
      </c>
      <c r="M885">
        <v>404</v>
      </c>
      <c r="N885">
        <v>440</v>
      </c>
      <c r="O885">
        <v>171</v>
      </c>
      <c r="P885">
        <v>1495</v>
      </c>
      <c r="Q885">
        <v>413</v>
      </c>
      <c r="R885">
        <v>1002</v>
      </c>
      <c r="S885">
        <v>231</v>
      </c>
      <c r="T885">
        <f t="shared" si="53"/>
        <v>611</v>
      </c>
      <c r="U885">
        <f t="shared" si="52"/>
        <v>575</v>
      </c>
      <c r="V885">
        <f t="shared" si="54"/>
        <v>458</v>
      </c>
      <c r="W885">
        <f t="shared" si="55"/>
        <v>337</v>
      </c>
      <c r="X885">
        <v>59689</v>
      </c>
    </row>
    <row r="886" spans="1:24">
      <c r="A886">
        <v>885</v>
      </c>
      <c r="B886" t="s">
        <v>20</v>
      </c>
      <c r="C886">
        <v>1755</v>
      </c>
      <c r="D886">
        <v>20.9</v>
      </c>
      <c r="E886">
        <v>230</v>
      </c>
      <c r="F886">
        <v>591</v>
      </c>
      <c r="G886">
        <v>480</v>
      </c>
      <c r="H886">
        <v>254</v>
      </c>
      <c r="I886">
        <v>803</v>
      </c>
      <c r="J886">
        <v>446</v>
      </c>
      <c r="K886">
        <v>391</v>
      </c>
      <c r="L886">
        <v>539</v>
      </c>
      <c r="M886">
        <v>430</v>
      </c>
      <c r="N886">
        <v>440</v>
      </c>
      <c r="O886">
        <v>156</v>
      </c>
      <c r="P886">
        <v>1626</v>
      </c>
      <c r="Q886">
        <v>449</v>
      </c>
      <c r="R886">
        <v>1077</v>
      </c>
      <c r="S886">
        <v>234</v>
      </c>
      <c r="T886">
        <f t="shared" si="53"/>
        <v>684</v>
      </c>
      <c r="U886">
        <f t="shared" si="52"/>
        <v>586</v>
      </c>
      <c r="V886">
        <f t="shared" si="54"/>
        <v>484</v>
      </c>
      <c r="W886">
        <f t="shared" si="55"/>
        <v>361</v>
      </c>
      <c r="X886">
        <v>38476</v>
      </c>
    </row>
    <row r="887" spans="1:24">
      <c r="A887">
        <v>886</v>
      </c>
      <c r="B887" t="s">
        <v>20</v>
      </c>
      <c r="C887">
        <v>1641</v>
      </c>
      <c r="D887">
        <v>24.6</v>
      </c>
      <c r="E887">
        <v>286</v>
      </c>
      <c r="F887">
        <v>596</v>
      </c>
      <c r="G887">
        <v>490</v>
      </c>
      <c r="H887">
        <v>186</v>
      </c>
      <c r="I887">
        <v>734</v>
      </c>
      <c r="J887">
        <v>447</v>
      </c>
      <c r="K887">
        <v>392</v>
      </c>
      <c r="L887">
        <v>534</v>
      </c>
      <c r="M887">
        <v>418</v>
      </c>
      <c r="N887">
        <v>440</v>
      </c>
      <c r="O887">
        <v>144</v>
      </c>
      <c r="P887">
        <v>1530</v>
      </c>
      <c r="Q887">
        <v>447</v>
      </c>
      <c r="R887">
        <v>982</v>
      </c>
      <c r="S887">
        <v>249</v>
      </c>
      <c r="T887">
        <f t="shared" si="53"/>
        <v>604</v>
      </c>
      <c r="U887">
        <f t="shared" si="52"/>
        <v>562</v>
      </c>
      <c r="V887">
        <f t="shared" si="54"/>
        <v>453</v>
      </c>
      <c r="W887">
        <f t="shared" si="55"/>
        <v>310</v>
      </c>
      <c r="X887">
        <v>2896</v>
      </c>
    </row>
    <row r="888" spans="1:24">
      <c r="A888">
        <v>887</v>
      </c>
      <c r="B888" t="s">
        <v>20</v>
      </c>
      <c r="C888">
        <v>1724</v>
      </c>
      <c r="D888">
        <v>21.7</v>
      </c>
      <c r="E888">
        <v>242</v>
      </c>
      <c r="F888">
        <v>599</v>
      </c>
      <c r="G888">
        <v>486</v>
      </c>
      <c r="H888">
        <v>207</v>
      </c>
      <c r="I888">
        <v>779</v>
      </c>
      <c r="J888">
        <v>443</v>
      </c>
      <c r="K888">
        <v>374</v>
      </c>
      <c r="L888">
        <v>549</v>
      </c>
      <c r="M888">
        <v>444</v>
      </c>
      <c r="N888">
        <v>440</v>
      </c>
      <c r="O888">
        <v>154</v>
      </c>
      <c r="P888">
        <v>1617</v>
      </c>
      <c r="Q888">
        <v>429</v>
      </c>
      <c r="R888">
        <v>1045</v>
      </c>
      <c r="S888">
        <v>248</v>
      </c>
      <c r="T888">
        <f t="shared" si="53"/>
        <v>651</v>
      </c>
      <c r="U888">
        <f t="shared" si="52"/>
        <v>598</v>
      </c>
      <c r="V888">
        <f t="shared" si="54"/>
        <v>492</v>
      </c>
      <c r="W888">
        <f t="shared" si="55"/>
        <v>357</v>
      </c>
      <c r="X888">
        <v>20324</v>
      </c>
    </row>
    <row r="889" spans="1:24">
      <c r="A889">
        <v>888</v>
      </c>
      <c r="B889" t="s">
        <v>20</v>
      </c>
      <c r="C889">
        <v>1674</v>
      </c>
      <c r="D889">
        <v>28.8</v>
      </c>
      <c r="E889">
        <v>248</v>
      </c>
      <c r="F889">
        <v>609</v>
      </c>
      <c r="G889">
        <v>482</v>
      </c>
      <c r="H889">
        <v>237</v>
      </c>
      <c r="I889">
        <v>741</v>
      </c>
      <c r="J889">
        <v>525</v>
      </c>
      <c r="K889">
        <v>438</v>
      </c>
      <c r="L889">
        <v>539</v>
      </c>
      <c r="M889">
        <v>392</v>
      </c>
      <c r="N889">
        <v>440</v>
      </c>
      <c r="O889">
        <v>180</v>
      </c>
      <c r="P889">
        <v>1551</v>
      </c>
      <c r="Q889">
        <v>432</v>
      </c>
      <c r="R889">
        <v>1047</v>
      </c>
      <c r="S889">
        <v>265</v>
      </c>
      <c r="T889">
        <f t="shared" si="53"/>
        <v>629</v>
      </c>
      <c r="U889">
        <f t="shared" si="52"/>
        <v>572</v>
      </c>
      <c r="V889">
        <f t="shared" si="54"/>
        <v>499</v>
      </c>
      <c r="W889">
        <f t="shared" si="55"/>
        <v>361</v>
      </c>
      <c r="X889">
        <v>220921</v>
      </c>
    </row>
    <row r="890" spans="1:24">
      <c r="A890">
        <v>889</v>
      </c>
      <c r="B890" t="s">
        <v>20</v>
      </c>
      <c r="C890">
        <v>1650</v>
      </c>
      <c r="D890">
        <v>23.7</v>
      </c>
      <c r="E890">
        <v>246</v>
      </c>
      <c r="F890">
        <v>610</v>
      </c>
      <c r="G890">
        <v>506</v>
      </c>
      <c r="H890">
        <v>254</v>
      </c>
      <c r="I890">
        <v>763</v>
      </c>
      <c r="J890">
        <v>402</v>
      </c>
      <c r="K890">
        <v>421</v>
      </c>
      <c r="L890">
        <v>500</v>
      </c>
      <c r="M890">
        <v>376</v>
      </c>
      <c r="N890">
        <v>440</v>
      </c>
      <c r="O890">
        <v>160</v>
      </c>
      <c r="P890">
        <v>1543</v>
      </c>
      <c r="Q890">
        <v>415</v>
      </c>
      <c r="R890">
        <v>1034</v>
      </c>
      <c r="S890">
        <v>237</v>
      </c>
      <c r="T890">
        <f t="shared" si="53"/>
        <v>630</v>
      </c>
      <c r="U890">
        <f t="shared" si="52"/>
        <v>536</v>
      </c>
      <c r="V890">
        <f t="shared" si="54"/>
        <v>497</v>
      </c>
      <c r="W890">
        <f t="shared" si="55"/>
        <v>364</v>
      </c>
      <c r="X890">
        <v>34620</v>
      </c>
    </row>
    <row r="891" spans="1:24">
      <c r="A891">
        <v>890</v>
      </c>
      <c r="B891" t="s">
        <v>20</v>
      </c>
      <c r="C891">
        <v>1725</v>
      </c>
      <c r="D891">
        <v>22.6</v>
      </c>
      <c r="E891">
        <v>262</v>
      </c>
      <c r="F891">
        <v>610</v>
      </c>
      <c r="G891">
        <v>510</v>
      </c>
      <c r="H891">
        <v>233</v>
      </c>
      <c r="I891">
        <v>771</v>
      </c>
      <c r="J891">
        <v>451</v>
      </c>
      <c r="K891">
        <v>409</v>
      </c>
      <c r="L891">
        <v>554</v>
      </c>
      <c r="M891">
        <v>432</v>
      </c>
      <c r="N891">
        <v>440</v>
      </c>
      <c r="O891">
        <v>144</v>
      </c>
      <c r="P891">
        <v>1608</v>
      </c>
      <c r="Q891">
        <v>444</v>
      </c>
      <c r="R891">
        <v>1070</v>
      </c>
      <c r="S891">
        <v>247</v>
      </c>
      <c r="T891">
        <f t="shared" si="53"/>
        <v>665</v>
      </c>
      <c r="U891">
        <f t="shared" si="52"/>
        <v>576</v>
      </c>
      <c r="V891">
        <f t="shared" si="54"/>
        <v>495</v>
      </c>
      <c r="W891">
        <f t="shared" si="55"/>
        <v>348</v>
      </c>
      <c r="X891">
        <v>64223</v>
      </c>
    </row>
    <row r="892" spans="1:24">
      <c r="A892">
        <v>891</v>
      </c>
      <c r="B892" t="s">
        <v>20</v>
      </c>
      <c r="C892">
        <v>1775</v>
      </c>
      <c r="D892">
        <v>23.4</v>
      </c>
      <c r="E892">
        <v>298</v>
      </c>
      <c r="F892">
        <v>653</v>
      </c>
      <c r="G892">
        <v>546</v>
      </c>
      <c r="H892">
        <v>234</v>
      </c>
      <c r="I892">
        <v>792</v>
      </c>
      <c r="J892">
        <v>503</v>
      </c>
      <c r="K892">
        <v>421</v>
      </c>
      <c r="L892">
        <v>565</v>
      </c>
      <c r="M892">
        <v>438</v>
      </c>
      <c r="N892">
        <v>440</v>
      </c>
      <c r="O892">
        <v>159</v>
      </c>
      <c r="P892">
        <v>1659</v>
      </c>
      <c r="Q892">
        <v>472</v>
      </c>
      <c r="R892">
        <v>1101</v>
      </c>
      <c r="S892">
        <v>259</v>
      </c>
      <c r="T892">
        <f t="shared" si="53"/>
        <v>672</v>
      </c>
      <c r="U892">
        <f t="shared" si="52"/>
        <v>597</v>
      </c>
      <c r="V892">
        <f t="shared" si="54"/>
        <v>507</v>
      </c>
      <c r="W892">
        <f t="shared" si="55"/>
        <v>355</v>
      </c>
      <c r="X892">
        <v>115809</v>
      </c>
    </row>
    <row r="893" spans="1:24">
      <c r="A893">
        <v>892</v>
      </c>
      <c r="B893" t="s">
        <v>20</v>
      </c>
      <c r="C893">
        <v>1595</v>
      </c>
      <c r="D893">
        <v>33.5</v>
      </c>
      <c r="E893">
        <v>398</v>
      </c>
      <c r="F893">
        <v>489</v>
      </c>
      <c r="G893">
        <v>462</v>
      </c>
      <c r="H893">
        <v>262</v>
      </c>
      <c r="I893">
        <v>747</v>
      </c>
      <c r="J893">
        <v>493</v>
      </c>
      <c r="K893">
        <v>443</v>
      </c>
      <c r="L893">
        <v>474</v>
      </c>
      <c r="M893">
        <v>336</v>
      </c>
      <c r="N893">
        <v>441</v>
      </c>
      <c r="O893">
        <v>133</v>
      </c>
      <c r="P893">
        <v>1491</v>
      </c>
      <c r="Q893">
        <v>412</v>
      </c>
      <c r="R893">
        <v>1006</v>
      </c>
      <c r="S893">
        <v>245</v>
      </c>
      <c r="T893">
        <f t="shared" si="53"/>
        <v>598</v>
      </c>
      <c r="U893">
        <f t="shared" si="52"/>
        <v>469</v>
      </c>
      <c r="V893">
        <f t="shared" si="54"/>
        <v>309</v>
      </c>
      <c r="W893">
        <f t="shared" si="55"/>
        <v>91</v>
      </c>
      <c r="X893">
        <v>99082</v>
      </c>
    </row>
    <row r="894" spans="1:24">
      <c r="A894">
        <v>893</v>
      </c>
      <c r="B894" t="s">
        <v>20</v>
      </c>
      <c r="C894">
        <v>1590</v>
      </c>
      <c r="D894">
        <v>29.3</v>
      </c>
      <c r="E894">
        <v>312</v>
      </c>
      <c r="F894">
        <v>559</v>
      </c>
      <c r="G894">
        <v>446</v>
      </c>
      <c r="H894">
        <v>263</v>
      </c>
      <c r="I894">
        <v>771</v>
      </c>
      <c r="J894">
        <v>461</v>
      </c>
      <c r="K894">
        <v>432</v>
      </c>
      <c r="L894">
        <v>490</v>
      </c>
      <c r="M894">
        <v>368</v>
      </c>
      <c r="N894">
        <v>441</v>
      </c>
      <c r="O894">
        <v>138</v>
      </c>
      <c r="P894">
        <v>1480</v>
      </c>
      <c r="Q894">
        <v>414</v>
      </c>
      <c r="R894">
        <v>972</v>
      </c>
      <c r="S894">
        <v>226</v>
      </c>
      <c r="T894">
        <f t="shared" si="53"/>
        <v>631</v>
      </c>
      <c r="U894">
        <f t="shared" si="52"/>
        <v>506</v>
      </c>
      <c r="V894">
        <f t="shared" si="54"/>
        <v>360</v>
      </c>
      <c r="W894">
        <f t="shared" si="55"/>
        <v>247</v>
      </c>
      <c r="X894">
        <v>77177</v>
      </c>
    </row>
    <row r="895" spans="1:24">
      <c r="A895">
        <v>894</v>
      </c>
      <c r="B895" t="s">
        <v>20</v>
      </c>
      <c r="C895">
        <v>1674</v>
      </c>
      <c r="D895">
        <v>19.7</v>
      </c>
      <c r="E895">
        <v>192</v>
      </c>
      <c r="F895">
        <v>567</v>
      </c>
      <c r="G895">
        <v>470</v>
      </c>
      <c r="H895">
        <v>236</v>
      </c>
      <c r="I895">
        <v>767</v>
      </c>
      <c r="J895">
        <v>437</v>
      </c>
      <c r="K895">
        <v>363</v>
      </c>
      <c r="L895">
        <v>518</v>
      </c>
      <c r="M895">
        <v>406</v>
      </c>
      <c r="N895">
        <v>441</v>
      </c>
      <c r="O895">
        <v>142</v>
      </c>
      <c r="P895">
        <v>1564</v>
      </c>
      <c r="Q895">
        <v>438</v>
      </c>
      <c r="R895">
        <v>1033</v>
      </c>
      <c r="S895">
        <v>240</v>
      </c>
      <c r="T895">
        <f t="shared" si="53"/>
        <v>642</v>
      </c>
      <c r="U895">
        <f t="shared" si="52"/>
        <v>548</v>
      </c>
      <c r="V895">
        <f t="shared" si="54"/>
        <v>518</v>
      </c>
      <c r="W895">
        <f t="shared" si="55"/>
        <v>375</v>
      </c>
      <c r="X895">
        <v>2756</v>
      </c>
    </row>
    <row r="896" spans="1:24">
      <c r="A896">
        <v>895</v>
      </c>
      <c r="B896" t="s">
        <v>20</v>
      </c>
      <c r="C896">
        <v>1610</v>
      </c>
      <c r="D896">
        <v>25.3</v>
      </c>
      <c r="E896">
        <v>286</v>
      </c>
      <c r="F896">
        <v>570</v>
      </c>
      <c r="G896">
        <v>462</v>
      </c>
      <c r="H896">
        <v>192</v>
      </c>
      <c r="I896">
        <v>717</v>
      </c>
      <c r="J896">
        <v>501</v>
      </c>
      <c r="K896">
        <v>338</v>
      </c>
      <c r="L896">
        <v>503</v>
      </c>
      <c r="M896">
        <v>382</v>
      </c>
      <c r="N896">
        <v>441</v>
      </c>
      <c r="O896">
        <v>122</v>
      </c>
      <c r="P896">
        <v>1508</v>
      </c>
      <c r="Q896">
        <v>465</v>
      </c>
      <c r="R896">
        <v>983</v>
      </c>
      <c r="S896">
        <v>262</v>
      </c>
      <c r="T896">
        <f t="shared" si="53"/>
        <v>574</v>
      </c>
      <c r="U896">
        <f t="shared" si="52"/>
        <v>504</v>
      </c>
      <c r="V896">
        <f t="shared" si="54"/>
        <v>438</v>
      </c>
      <c r="W896">
        <f t="shared" si="55"/>
        <v>284</v>
      </c>
      <c r="X896">
        <v>41044</v>
      </c>
    </row>
    <row r="897" spans="1:24">
      <c r="A897">
        <v>896</v>
      </c>
      <c r="B897" t="s">
        <v>20</v>
      </c>
      <c r="C897">
        <v>1677</v>
      </c>
      <c r="D897">
        <v>27.2</v>
      </c>
      <c r="E897">
        <v>334</v>
      </c>
      <c r="F897">
        <v>573</v>
      </c>
      <c r="G897">
        <v>464</v>
      </c>
      <c r="H897">
        <v>246</v>
      </c>
      <c r="I897">
        <v>780</v>
      </c>
      <c r="J897">
        <v>524</v>
      </c>
      <c r="K897">
        <v>380</v>
      </c>
      <c r="L897">
        <v>502</v>
      </c>
      <c r="M897">
        <v>388</v>
      </c>
      <c r="N897">
        <v>441</v>
      </c>
      <c r="O897">
        <v>124</v>
      </c>
      <c r="P897">
        <v>1556</v>
      </c>
      <c r="Q897">
        <v>427</v>
      </c>
      <c r="R897">
        <v>1022</v>
      </c>
      <c r="S897">
        <v>235</v>
      </c>
      <c r="T897">
        <f t="shared" si="53"/>
        <v>634</v>
      </c>
      <c r="U897">
        <f t="shared" si="52"/>
        <v>512</v>
      </c>
      <c r="V897">
        <f t="shared" si="54"/>
        <v>365</v>
      </c>
      <c r="W897">
        <f t="shared" si="55"/>
        <v>239</v>
      </c>
      <c r="X897">
        <v>123954</v>
      </c>
    </row>
    <row r="898" spans="1:24">
      <c r="A898">
        <v>897</v>
      </c>
      <c r="B898" t="s">
        <v>20</v>
      </c>
      <c r="C898">
        <v>1632</v>
      </c>
      <c r="D898">
        <v>24.4</v>
      </c>
      <c r="E898">
        <v>240</v>
      </c>
      <c r="F898">
        <v>574</v>
      </c>
      <c r="G898">
        <v>476</v>
      </c>
      <c r="H898">
        <v>231</v>
      </c>
      <c r="I898">
        <v>753</v>
      </c>
      <c r="J898">
        <v>464</v>
      </c>
      <c r="K898">
        <v>382</v>
      </c>
      <c r="L898">
        <v>489</v>
      </c>
      <c r="M898">
        <v>382</v>
      </c>
      <c r="N898">
        <v>441</v>
      </c>
      <c r="O898">
        <v>132</v>
      </c>
      <c r="P898">
        <v>1518</v>
      </c>
      <c r="Q898">
        <v>414</v>
      </c>
      <c r="R898">
        <v>996</v>
      </c>
      <c r="S898">
        <v>215</v>
      </c>
      <c r="T898">
        <f t="shared" si="53"/>
        <v>613</v>
      </c>
      <c r="U898">
        <f t="shared" ref="U898:U961" si="56">M898+O898</f>
        <v>514</v>
      </c>
      <c r="V898">
        <f t="shared" si="54"/>
        <v>451</v>
      </c>
      <c r="W898">
        <f t="shared" si="55"/>
        <v>334</v>
      </c>
      <c r="X898">
        <v>108490</v>
      </c>
    </row>
    <row r="899" spans="1:24">
      <c r="A899">
        <v>898</v>
      </c>
      <c r="B899" t="s">
        <v>20</v>
      </c>
      <c r="C899">
        <v>1651</v>
      </c>
      <c r="D899">
        <v>23.9</v>
      </c>
      <c r="E899">
        <v>234</v>
      </c>
      <c r="F899">
        <v>574</v>
      </c>
      <c r="G899">
        <v>476</v>
      </c>
      <c r="H899">
        <v>228</v>
      </c>
      <c r="I899">
        <v>759</v>
      </c>
      <c r="J899">
        <v>446</v>
      </c>
      <c r="K899">
        <v>379</v>
      </c>
      <c r="L899">
        <v>514</v>
      </c>
      <c r="M899">
        <v>408</v>
      </c>
      <c r="N899">
        <v>441</v>
      </c>
      <c r="O899">
        <v>149</v>
      </c>
      <c r="P899">
        <v>1547</v>
      </c>
      <c r="Q899">
        <v>429</v>
      </c>
      <c r="R899">
        <v>1016</v>
      </c>
      <c r="S899">
        <v>241</v>
      </c>
      <c r="T899">
        <f t="shared" ref="T899:T962" si="57">M899+H899</f>
        <v>636</v>
      </c>
      <c r="U899">
        <f t="shared" si="56"/>
        <v>557</v>
      </c>
      <c r="V899">
        <f t="shared" ref="V899:V962" si="58">G899-E899+S899</f>
        <v>483</v>
      </c>
      <c r="W899">
        <f t="shared" ref="W899:W962" si="59">F899-E899</f>
        <v>340</v>
      </c>
      <c r="X899">
        <v>23004</v>
      </c>
    </row>
    <row r="900" spans="1:24">
      <c r="A900">
        <v>899</v>
      </c>
      <c r="B900" t="s">
        <v>20</v>
      </c>
      <c r="C900">
        <v>1644</v>
      </c>
      <c r="D900">
        <v>22.4</v>
      </c>
      <c r="E900">
        <v>252</v>
      </c>
      <c r="F900">
        <v>575</v>
      </c>
      <c r="G900">
        <v>474</v>
      </c>
      <c r="H900">
        <v>228</v>
      </c>
      <c r="I900">
        <v>751</v>
      </c>
      <c r="J900">
        <v>499</v>
      </c>
      <c r="K900">
        <v>408</v>
      </c>
      <c r="L900">
        <v>509</v>
      </c>
      <c r="M900">
        <v>398</v>
      </c>
      <c r="N900">
        <v>441</v>
      </c>
      <c r="O900">
        <v>138</v>
      </c>
      <c r="P900">
        <v>1538</v>
      </c>
      <c r="Q900">
        <v>422</v>
      </c>
      <c r="R900">
        <v>1015</v>
      </c>
      <c r="S900">
        <v>231</v>
      </c>
      <c r="T900">
        <f t="shared" si="57"/>
        <v>626</v>
      </c>
      <c r="U900">
        <f t="shared" si="56"/>
        <v>536</v>
      </c>
      <c r="V900">
        <f t="shared" si="58"/>
        <v>453</v>
      </c>
      <c r="W900">
        <f t="shared" si="59"/>
        <v>323</v>
      </c>
      <c r="X900">
        <v>126523</v>
      </c>
    </row>
    <row r="901" spans="1:24">
      <c r="A901">
        <v>900</v>
      </c>
      <c r="B901" t="s">
        <v>20</v>
      </c>
      <c r="C901">
        <v>1645</v>
      </c>
      <c r="D901">
        <v>23.6</v>
      </c>
      <c r="E901">
        <v>222</v>
      </c>
      <c r="F901">
        <v>577</v>
      </c>
      <c r="G901">
        <v>450</v>
      </c>
      <c r="H901">
        <v>245</v>
      </c>
      <c r="I901">
        <v>783</v>
      </c>
      <c r="J901">
        <v>453</v>
      </c>
      <c r="K901">
        <v>421</v>
      </c>
      <c r="L901">
        <v>494</v>
      </c>
      <c r="M901">
        <v>376</v>
      </c>
      <c r="N901">
        <v>441</v>
      </c>
      <c r="O901">
        <v>138</v>
      </c>
      <c r="P901">
        <v>1532</v>
      </c>
      <c r="Q901">
        <v>418</v>
      </c>
      <c r="R901">
        <v>994</v>
      </c>
      <c r="S901">
        <v>230</v>
      </c>
      <c r="T901">
        <f t="shared" si="57"/>
        <v>621</v>
      </c>
      <c r="U901">
        <f t="shared" si="56"/>
        <v>514</v>
      </c>
      <c r="V901">
        <f t="shared" si="58"/>
        <v>458</v>
      </c>
      <c r="W901">
        <f t="shared" si="59"/>
        <v>355</v>
      </c>
      <c r="X901">
        <v>70501</v>
      </c>
    </row>
    <row r="902" spans="1:24">
      <c r="A902">
        <v>901</v>
      </c>
      <c r="B902" t="s">
        <v>20</v>
      </c>
      <c r="C902">
        <v>1631</v>
      </c>
      <c r="D902">
        <v>26</v>
      </c>
      <c r="E902">
        <v>308</v>
      </c>
      <c r="F902">
        <v>578</v>
      </c>
      <c r="G902">
        <v>473</v>
      </c>
      <c r="H902">
        <v>225</v>
      </c>
      <c r="I902">
        <v>757</v>
      </c>
      <c r="J902">
        <v>492</v>
      </c>
      <c r="K902">
        <v>422</v>
      </c>
      <c r="L902">
        <v>500</v>
      </c>
      <c r="M902">
        <v>394</v>
      </c>
      <c r="N902">
        <v>441</v>
      </c>
      <c r="O902">
        <v>132</v>
      </c>
      <c r="P902">
        <v>1530</v>
      </c>
      <c r="Q902">
        <v>431</v>
      </c>
      <c r="R902">
        <v>998</v>
      </c>
      <c r="S902">
        <v>240</v>
      </c>
      <c r="T902">
        <f t="shared" si="57"/>
        <v>619</v>
      </c>
      <c r="U902">
        <f t="shared" si="56"/>
        <v>526</v>
      </c>
      <c r="V902">
        <f t="shared" si="58"/>
        <v>405</v>
      </c>
      <c r="W902">
        <f t="shared" si="59"/>
        <v>270</v>
      </c>
      <c r="X902">
        <v>56797</v>
      </c>
    </row>
    <row r="903" spans="1:24">
      <c r="A903">
        <v>902</v>
      </c>
      <c r="B903" t="s">
        <v>20</v>
      </c>
      <c r="C903">
        <v>1700</v>
      </c>
      <c r="D903">
        <v>22.8</v>
      </c>
      <c r="E903">
        <v>270</v>
      </c>
      <c r="F903">
        <v>600</v>
      </c>
      <c r="G903">
        <v>472</v>
      </c>
      <c r="H903">
        <v>230</v>
      </c>
      <c r="I903">
        <v>783</v>
      </c>
      <c r="J903">
        <v>441</v>
      </c>
      <c r="K903">
        <v>370</v>
      </c>
      <c r="L903">
        <v>519</v>
      </c>
      <c r="M903">
        <v>394</v>
      </c>
      <c r="N903">
        <v>441</v>
      </c>
      <c r="O903">
        <v>144</v>
      </c>
      <c r="P903">
        <v>1588</v>
      </c>
      <c r="Q903">
        <v>439</v>
      </c>
      <c r="R903">
        <v>1035</v>
      </c>
      <c r="S903">
        <v>245</v>
      </c>
      <c r="T903">
        <f t="shared" si="57"/>
        <v>624</v>
      </c>
      <c r="U903">
        <f t="shared" si="56"/>
        <v>538</v>
      </c>
      <c r="V903">
        <f t="shared" si="58"/>
        <v>447</v>
      </c>
      <c r="W903">
        <f t="shared" si="59"/>
        <v>330</v>
      </c>
      <c r="X903">
        <v>51871</v>
      </c>
    </row>
    <row r="904" spans="1:24">
      <c r="A904">
        <v>903</v>
      </c>
      <c r="B904" t="s">
        <v>20</v>
      </c>
      <c r="C904">
        <v>1692</v>
      </c>
      <c r="D904">
        <v>24</v>
      </c>
      <c r="E904">
        <v>258</v>
      </c>
      <c r="F904">
        <v>601</v>
      </c>
      <c r="G904">
        <v>480</v>
      </c>
      <c r="H904">
        <v>253</v>
      </c>
      <c r="I904">
        <v>791</v>
      </c>
      <c r="J904">
        <v>477</v>
      </c>
      <c r="K904">
        <v>411</v>
      </c>
      <c r="L904">
        <v>525</v>
      </c>
      <c r="M904">
        <v>408</v>
      </c>
      <c r="N904">
        <v>441</v>
      </c>
      <c r="O904">
        <v>150</v>
      </c>
      <c r="P904">
        <v>1582</v>
      </c>
      <c r="Q904">
        <v>420</v>
      </c>
      <c r="R904">
        <v>1044</v>
      </c>
      <c r="S904">
        <v>239</v>
      </c>
      <c r="T904">
        <f t="shared" si="57"/>
        <v>661</v>
      </c>
      <c r="U904">
        <f t="shared" si="56"/>
        <v>558</v>
      </c>
      <c r="V904">
        <f t="shared" si="58"/>
        <v>461</v>
      </c>
      <c r="W904">
        <f t="shared" si="59"/>
        <v>343</v>
      </c>
      <c r="X904">
        <v>58607</v>
      </c>
    </row>
    <row r="905" spans="1:24">
      <c r="A905">
        <v>904</v>
      </c>
      <c r="B905" t="s">
        <v>20</v>
      </c>
      <c r="C905">
        <v>1662</v>
      </c>
      <c r="D905">
        <v>24.8</v>
      </c>
      <c r="E905">
        <v>244</v>
      </c>
      <c r="F905">
        <v>618</v>
      </c>
      <c r="G905">
        <v>500</v>
      </c>
      <c r="H905">
        <v>192</v>
      </c>
      <c r="I905">
        <v>717</v>
      </c>
      <c r="J905">
        <v>449</v>
      </c>
      <c r="K905">
        <v>388</v>
      </c>
      <c r="L905">
        <v>524</v>
      </c>
      <c r="M905">
        <v>404</v>
      </c>
      <c r="N905">
        <v>441</v>
      </c>
      <c r="O905">
        <v>176</v>
      </c>
      <c r="P905">
        <v>1533</v>
      </c>
      <c r="Q905">
        <v>430</v>
      </c>
      <c r="R905">
        <v>1008</v>
      </c>
      <c r="S905">
        <v>251</v>
      </c>
      <c r="T905">
        <f t="shared" si="57"/>
        <v>596</v>
      </c>
      <c r="U905">
        <f t="shared" si="56"/>
        <v>580</v>
      </c>
      <c r="V905">
        <f t="shared" si="58"/>
        <v>507</v>
      </c>
      <c r="W905">
        <f t="shared" si="59"/>
        <v>374</v>
      </c>
      <c r="X905">
        <v>88819</v>
      </c>
    </row>
    <row r="906" spans="1:24">
      <c r="A906">
        <v>905</v>
      </c>
      <c r="B906" t="s">
        <v>20</v>
      </c>
      <c r="C906">
        <v>1677</v>
      </c>
      <c r="D906">
        <v>26.2</v>
      </c>
      <c r="E906">
        <v>256</v>
      </c>
      <c r="F906">
        <v>643</v>
      </c>
      <c r="G906">
        <v>509</v>
      </c>
      <c r="H906">
        <v>189</v>
      </c>
      <c r="I906">
        <v>732</v>
      </c>
      <c r="J906">
        <v>453</v>
      </c>
      <c r="K906">
        <v>437</v>
      </c>
      <c r="L906">
        <v>537</v>
      </c>
      <c r="M906">
        <v>426</v>
      </c>
      <c r="N906">
        <v>441</v>
      </c>
      <c r="O906">
        <v>162</v>
      </c>
      <c r="P906">
        <v>1565</v>
      </c>
      <c r="Q906">
        <v>455</v>
      </c>
      <c r="R906">
        <v>1022</v>
      </c>
      <c r="S906">
        <v>259</v>
      </c>
      <c r="T906">
        <f t="shared" si="57"/>
        <v>615</v>
      </c>
      <c r="U906">
        <f t="shared" si="56"/>
        <v>588</v>
      </c>
      <c r="V906">
        <f t="shared" si="58"/>
        <v>512</v>
      </c>
      <c r="W906">
        <f t="shared" si="59"/>
        <v>387</v>
      </c>
      <c r="X906">
        <v>16986</v>
      </c>
    </row>
    <row r="907" spans="1:24">
      <c r="A907">
        <v>906</v>
      </c>
      <c r="B907" t="s">
        <v>20</v>
      </c>
      <c r="C907">
        <v>1646</v>
      </c>
      <c r="D907">
        <v>26.5</v>
      </c>
      <c r="E907">
        <v>276</v>
      </c>
      <c r="F907">
        <v>582</v>
      </c>
      <c r="G907">
        <v>468</v>
      </c>
      <c r="H907">
        <v>260</v>
      </c>
      <c r="I907">
        <v>761</v>
      </c>
      <c r="J907">
        <v>485</v>
      </c>
      <c r="K907">
        <v>406</v>
      </c>
      <c r="L907">
        <v>519</v>
      </c>
      <c r="M907">
        <v>400</v>
      </c>
      <c r="N907">
        <v>442</v>
      </c>
      <c r="O907">
        <v>158</v>
      </c>
      <c r="P907">
        <v>1531</v>
      </c>
      <c r="Q907">
        <v>429</v>
      </c>
      <c r="R907">
        <v>1030</v>
      </c>
      <c r="S907">
        <v>233</v>
      </c>
      <c r="T907">
        <f t="shared" si="57"/>
        <v>660</v>
      </c>
      <c r="U907">
        <f t="shared" si="56"/>
        <v>558</v>
      </c>
      <c r="V907">
        <f t="shared" si="58"/>
        <v>425</v>
      </c>
      <c r="W907">
        <f t="shared" si="59"/>
        <v>306</v>
      </c>
      <c r="X907">
        <v>1484</v>
      </c>
    </row>
    <row r="908" spans="1:24">
      <c r="A908">
        <v>907</v>
      </c>
      <c r="B908" t="s">
        <v>20</v>
      </c>
      <c r="C908">
        <v>1638</v>
      </c>
      <c r="D908">
        <v>28</v>
      </c>
      <c r="E908">
        <v>314</v>
      </c>
      <c r="F908">
        <v>594</v>
      </c>
      <c r="G908">
        <v>474</v>
      </c>
      <c r="H908">
        <v>220</v>
      </c>
      <c r="I908">
        <v>748</v>
      </c>
      <c r="J908">
        <v>509</v>
      </c>
      <c r="K908">
        <v>446</v>
      </c>
      <c r="L908">
        <v>520</v>
      </c>
      <c r="M908">
        <v>392</v>
      </c>
      <c r="N908">
        <v>442</v>
      </c>
      <c r="O908">
        <v>162</v>
      </c>
      <c r="P908">
        <v>1524</v>
      </c>
      <c r="Q908">
        <v>458</v>
      </c>
      <c r="R908">
        <v>996</v>
      </c>
      <c r="S908">
        <v>252</v>
      </c>
      <c r="T908">
        <f t="shared" si="57"/>
        <v>612</v>
      </c>
      <c r="U908">
        <f t="shared" si="56"/>
        <v>554</v>
      </c>
      <c r="V908">
        <f t="shared" si="58"/>
        <v>412</v>
      </c>
      <c r="W908">
        <f t="shared" si="59"/>
        <v>280</v>
      </c>
      <c r="X908">
        <v>185001</v>
      </c>
    </row>
    <row r="909" spans="1:24">
      <c r="A909">
        <v>908</v>
      </c>
      <c r="B909" t="s">
        <v>20</v>
      </c>
      <c r="C909">
        <v>1648</v>
      </c>
      <c r="D909">
        <v>26.1</v>
      </c>
      <c r="E909">
        <v>264</v>
      </c>
      <c r="F909">
        <v>625</v>
      </c>
      <c r="G909">
        <v>510</v>
      </c>
      <c r="H909">
        <v>233</v>
      </c>
      <c r="I909">
        <v>746</v>
      </c>
      <c r="J909">
        <v>472</v>
      </c>
      <c r="K909">
        <v>428</v>
      </c>
      <c r="L909">
        <v>527</v>
      </c>
      <c r="M909">
        <v>406</v>
      </c>
      <c r="N909">
        <v>442</v>
      </c>
      <c r="O909">
        <v>162</v>
      </c>
      <c r="P909">
        <v>1535</v>
      </c>
      <c r="Q909">
        <v>458</v>
      </c>
      <c r="R909">
        <v>1022</v>
      </c>
      <c r="S909">
        <v>256</v>
      </c>
      <c r="T909">
        <f t="shared" si="57"/>
        <v>639</v>
      </c>
      <c r="U909">
        <f t="shared" si="56"/>
        <v>568</v>
      </c>
      <c r="V909">
        <f t="shared" si="58"/>
        <v>502</v>
      </c>
      <c r="W909">
        <f t="shared" si="59"/>
        <v>361</v>
      </c>
      <c r="X909">
        <v>210183</v>
      </c>
    </row>
    <row r="910" spans="1:24">
      <c r="A910">
        <v>909</v>
      </c>
      <c r="B910" t="s">
        <v>20</v>
      </c>
      <c r="C910">
        <v>1684</v>
      </c>
      <c r="D910">
        <v>26.9</v>
      </c>
      <c r="E910">
        <v>290</v>
      </c>
      <c r="F910">
        <v>655</v>
      </c>
      <c r="G910">
        <v>534</v>
      </c>
      <c r="H910">
        <v>173</v>
      </c>
      <c r="I910">
        <v>694</v>
      </c>
      <c r="J910">
        <v>509</v>
      </c>
      <c r="K910">
        <v>436</v>
      </c>
      <c r="L910">
        <v>563</v>
      </c>
      <c r="M910">
        <v>436</v>
      </c>
      <c r="N910">
        <v>442</v>
      </c>
      <c r="O910">
        <v>148</v>
      </c>
      <c r="P910">
        <v>1553</v>
      </c>
      <c r="Q910">
        <v>457</v>
      </c>
      <c r="R910">
        <v>1032</v>
      </c>
      <c r="S910">
        <v>257</v>
      </c>
      <c r="T910">
        <f t="shared" si="57"/>
        <v>609</v>
      </c>
      <c r="U910">
        <f t="shared" si="56"/>
        <v>584</v>
      </c>
      <c r="V910">
        <f t="shared" si="58"/>
        <v>501</v>
      </c>
      <c r="W910">
        <f t="shared" si="59"/>
        <v>365</v>
      </c>
      <c r="X910">
        <v>153486</v>
      </c>
    </row>
    <row r="911" spans="1:24">
      <c r="A911">
        <v>910</v>
      </c>
      <c r="B911" t="s">
        <v>20</v>
      </c>
      <c r="C911">
        <v>1657</v>
      </c>
      <c r="D911">
        <v>26.8</v>
      </c>
      <c r="E911">
        <v>260</v>
      </c>
      <c r="F911">
        <v>655</v>
      </c>
      <c r="G911">
        <v>540</v>
      </c>
      <c r="H911">
        <v>199</v>
      </c>
      <c r="I911">
        <v>714</v>
      </c>
      <c r="J911">
        <v>437</v>
      </c>
      <c r="K911">
        <v>432</v>
      </c>
      <c r="L911">
        <v>536</v>
      </c>
      <c r="M911">
        <v>402</v>
      </c>
      <c r="N911">
        <v>442</v>
      </c>
      <c r="O911">
        <v>164</v>
      </c>
      <c r="P911">
        <v>1542</v>
      </c>
      <c r="Q911">
        <v>448</v>
      </c>
      <c r="R911">
        <v>1027</v>
      </c>
      <c r="S911">
        <v>244</v>
      </c>
      <c r="T911">
        <f t="shared" si="57"/>
        <v>601</v>
      </c>
      <c r="U911">
        <f t="shared" si="56"/>
        <v>566</v>
      </c>
      <c r="V911">
        <f t="shared" si="58"/>
        <v>524</v>
      </c>
      <c r="W911">
        <f t="shared" si="59"/>
        <v>395</v>
      </c>
      <c r="X911">
        <v>78676</v>
      </c>
    </row>
    <row r="912" spans="1:24">
      <c r="A912">
        <v>911</v>
      </c>
      <c r="B912" t="s">
        <v>20</v>
      </c>
      <c r="C912">
        <v>1574</v>
      </c>
      <c r="D912">
        <v>24.1</v>
      </c>
      <c r="E912">
        <v>230</v>
      </c>
      <c r="F912">
        <v>532</v>
      </c>
      <c r="G912">
        <v>444</v>
      </c>
      <c r="H912">
        <v>251</v>
      </c>
      <c r="I912">
        <v>755</v>
      </c>
      <c r="J912">
        <v>503</v>
      </c>
      <c r="K912">
        <v>424</v>
      </c>
      <c r="L912">
        <v>490</v>
      </c>
      <c r="M912">
        <v>370</v>
      </c>
      <c r="N912">
        <v>443</v>
      </c>
      <c r="O912">
        <v>152</v>
      </c>
      <c r="P912">
        <v>1478</v>
      </c>
      <c r="Q912">
        <v>399</v>
      </c>
      <c r="R912">
        <v>974</v>
      </c>
      <c r="S912">
        <v>230</v>
      </c>
      <c r="T912">
        <f t="shared" si="57"/>
        <v>621</v>
      </c>
      <c r="U912">
        <f t="shared" si="56"/>
        <v>522</v>
      </c>
      <c r="V912">
        <f t="shared" si="58"/>
        <v>444</v>
      </c>
      <c r="W912">
        <f t="shared" si="59"/>
        <v>302</v>
      </c>
      <c r="X912">
        <v>40838</v>
      </c>
    </row>
    <row r="913" spans="1:24">
      <c r="A913">
        <v>912</v>
      </c>
      <c r="B913" t="s">
        <v>20</v>
      </c>
      <c r="C913">
        <v>1613</v>
      </c>
      <c r="D913">
        <v>24.1</v>
      </c>
      <c r="E913">
        <v>240</v>
      </c>
      <c r="F913">
        <v>555</v>
      </c>
      <c r="G913">
        <v>450</v>
      </c>
      <c r="H913">
        <v>250</v>
      </c>
      <c r="I913">
        <v>762</v>
      </c>
      <c r="J913">
        <v>459</v>
      </c>
      <c r="K913">
        <v>393</v>
      </c>
      <c r="L913">
        <v>490</v>
      </c>
      <c r="M913">
        <v>368</v>
      </c>
      <c r="N913">
        <v>443</v>
      </c>
      <c r="O913">
        <v>152</v>
      </c>
      <c r="P913">
        <v>1495</v>
      </c>
      <c r="Q913">
        <v>412</v>
      </c>
      <c r="R913">
        <v>983</v>
      </c>
      <c r="S913">
        <v>238</v>
      </c>
      <c r="T913">
        <f t="shared" si="57"/>
        <v>618</v>
      </c>
      <c r="U913">
        <f t="shared" si="56"/>
        <v>520</v>
      </c>
      <c r="V913">
        <f t="shared" si="58"/>
        <v>448</v>
      </c>
      <c r="W913">
        <f t="shared" si="59"/>
        <v>315</v>
      </c>
      <c r="X913">
        <v>10646</v>
      </c>
    </row>
    <row r="914" spans="1:24">
      <c r="A914">
        <v>913</v>
      </c>
      <c r="B914" t="s">
        <v>20</v>
      </c>
      <c r="C914">
        <v>1662</v>
      </c>
      <c r="D914">
        <v>23.6</v>
      </c>
      <c r="E914">
        <v>266</v>
      </c>
      <c r="F914">
        <v>590</v>
      </c>
      <c r="G914">
        <v>470</v>
      </c>
      <c r="H914">
        <v>255</v>
      </c>
      <c r="I914">
        <v>781</v>
      </c>
      <c r="J914">
        <v>425</v>
      </c>
      <c r="K914">
        <v>405</v>
      </c>
      <c r="L914">
        <v>507</v>
      </c>
      <c r="M914">
        <v>386</v>
      </c>
      <c r="N914">
        <v>443</v>
      </c>
      <c r="O914">
        <v>146</v>
      </c>
      <c r="P914">
        <v>1556</v>
      </c>
      <c r="Q914">
        <v>411</v>
      </c>
      <c r="R914">
        <v>1030</v>
      </c>
      <c r="S914">
        <v>243</v>
      </c>
      <c r="T914">
        <f t="shared" si="57"/>
        <v>641</v>
      </c>
      <c r="U914">
        <f t="shared" si="56"/>
        <v>532</v>
      </c>
      <c r="V914">
        <f t="shared" si="58"/>
        <v>447</v>
      </c>
      <c r="W914">
        <f t="shared" si="59"/>
        <v>324</v>
      </c>
      <c r="X914">
        <v>23598</v>
      </c>
    </row>
    <row r="915" spans="1:24">
      <c r="A915">
        <v>914</v>
      </c>
      <c r="B915" t="s">
        <v>20</v>
      </c>
      <c r="C915">
        <v>1695</v>
      </c>
      <c r="D915">
        <v>22.3</v>
      </c>
      <c r="E915">
        <v>250</v>
      </c>
      <c r="F915">
        <v>592</v>
      </c>
      <c r="G915">
        <v>478</v>
      </c>
      <c r="H915">
        <v>254</v>
      </c>
      <c r="I915">
        <v>790</v>
      </c>
      <c r="J915">
        <v>466</v>
      </c>
      <c r="K915">
        <v>365</v>
      </c>
      <c r="L915">
        <v>510</v>
      </c>
      <c r="M915">
        <v>410</v>
      </c>
      <c r="N915">
        <v>443</v>
      </c>
      <c r="O915">
        <v>146</v>
      </c>
      <c r="P915">
        <v>1591</v>
      </c>
      <c r="Q915">
        <v>427</v>
      </c>
      <c r="R915">
        <v>1055</v>
      </c>
      <c r="S915">
        <v>242</v>
      </c>
      <c r="T915">
        <f t="shared" si="57"/>
        <v>664</v>
      </c>
      <c r="U915">
        <f t="shared" si="56"/>
        <v>556</v>
      </c>
      <c r="V915">
        <f t="shared" si="58"/>
        <v>470</v>
      </c>
      <c r="W915">
        <f t="shared" si="59"/>
        <v>342</v>
      </c>
      <c r="X915">
        <v>7724</v>
      </c>
    </row>
    <row r="916" spans="1:24">
      <c r="A916">
        <v>915</v>
      </c>
      <c r="B916" t="s">
        <v>20</v>
      </c>
      <c r="C916">
        <v>1652</v>
      </c>
      <c r="D916">
        <v>25.3</v>
      </c>
      <c r="E916">
        <v>272</v>
      </c>
      <c r="F916">
        <v>597</v>
      </c>
      <c r="G916">
        <v>490</v>
      </c>
      <c r="H916">
        <v>249</v>
      </c>
      <c r="I916">
        <v>764</v>
      </c>
      <c r="J916">
        <v>453</v>
      </c>
      <c r="K916">
        <v>454</v>
      </c>
      <c r="L916">
        <v>509</v>
      </c>
      <c r="M916">
        <v>384</v>
      </c>
      <c r="N916">
        <v>443</v>
      </c>
      <c r="O916">
        <v>140</v>
      </c>
      <c r="P916">
        <v>1522</v>
      </c>
      <c r="Q916">
        <v>402</v>
      </c>
      <c r="R916">
        <v>1007</v>
      </c>
      <c r="S916">
        <v>241</v>
      </c>
      <c r="T916">
        <f t="shared" si="57"/>
        <v>633</v>
      </c>
      <c r="U916">
        <f t="shared" si="56"/>
        <v>524</v>
      </c>
      <c r="V916">
        <f t="shared" si="58"/>
        <v>459</v>
      </c>
      <c r="W916">
        <f t="shared" si="59"/>
        <v>325</v>
      </c>
      <c r="X916">
        <v>51671</v>
      </c>
    </row>
    <row r="917" spans="1:24">
      <c r="A917">
        <v>916</v>
      </c>
      <c r="B917" t="s">
        <v>20</v>
      </c>
      <c r="C917">
        <v>1676</v>
      </c>
      <c r="D917">
        <v>24.4</v>
      </c>
      <c r="E917">
        <v>284</v>
      </c>
      <c r="F917">
        <v>607</v>
      </c>
      <c r="G917">
        <v>492</v>
      </c>
      <c r="H917">
        <v>231</v>
      </c>
      <c r="I917">
        <v>772</v>
      </c>
      <c r="J917">
        <v>438</v>
      </c>
      <c r="K917">
        <v>415</v>
      </c>
      <c r="L917">
        <v>514</v>
      </c>
      <c r="M917">
        <v>396</v>
      </c>
      <c r="N917">
        <v>443</v>
      </c>
      <c r="O917">
        <v>138</v>
      </c>
      <c r="P917">
        <v>1553</v>
      </c>
      <c r="Q917">
        <v>457</v>
      </c>
      <c r="R917">
        <v>1012</v>
      </c>
      <c r="S917">
        <v>245</v>
      </c>
      <c r="T917">
        <f t="shared" si="57"/>
        <v>627</v>
      </c>
      <c r="U917">
        <f t="shared" si="56"/>
        <v>534</v>
      </c>
      <c r="V917">
        <f t="shared" si="58"/>
        <v>453</v>
      </c>
      <c r="W917">
        <f t="shared" si="59"/>
        <v>323</v>
      </c>
      <c r="X917">
        <v>4950</v>
      </c>
    </row>
    <row r="918" spans="1:24">
      <c r="A918">
        <v>917</v>
      </c>
      <c r="B918" t="s">
        <v>20</v>
      </c>
      <c r="C918">
        <v>1658</v>
      </c>
      <c r="D918">
        <v>21.5</v>
      </c>
      <c r="E918">
        <v>222</v>
      </c>
      <c r="F918">
        <v>556</v>
      </c>
      <c r="G918">
        <v>448</v>
      </c>
      <c r="H918">
        <v>248</v>
      </c>
      <c r="I918">
        <v>787</v>
      </c>
      <c r="J918">
        <v>490</v>
      </c>
      <c r="K918">
        <v>387</v>
      </c>
      <c r="L918">
        <v>514</v>
      </c>
      <c r="M918">
        <v>412</v>
      </c>
      <c r="N918">
        <v>444</v>
      </c>
      <c r="O918">
        <v>138</v>
      </c>
      <c r="P918">
        <v>1556</v>
      </c>
      <c r="Q918">
        <v>409</v>
      </c>
      <c r="R918">
        <v>1017</v>
      </c>
      <c r="S918">
        <v>248</v>
      </c>
      <c r="T918">
        <f t="shared" si="57"/>
        <v>660</v>
      </c>
      <c r="U918">
        <f t="shared" si="56"/>
        <v>550</v>
      </c>
      <c r="V918">
        <f t="shared" si="58"/>
        <v>474</v>
      </c>
      <c r="W918">
        <f t="shared" si="59"/>
        <v>334</v>
      </c>
      <c r="X918">
        <v>49932</v>
      </c>
    </row>
    <row r="919" spans="1:24">
      <c r="A919">
        <v>918</v>
      </c>
      <c r="B919" t="s">
        <v>20</v>
      </c>
      <c r="C919">
        <v>1620</v>
      </c>
      <c r="D919">
        <v>26.4</v>
      </c>
      <c r="E919">
        <v>290</v>
      </c>
      <c r="F919">
        <v>566</v>
      </c>
      <c r="G919">
        <v>436</v>
      </c>
      <c r="H919">
        <v>276</v>
      </c>
      <c r="I919">
        <v>772</v>
      </c>
      <c r="J919">
        <v>490</v>
      </c>
      <c r="K919">
        <v>383</v>
      </c>
      <c r="L919">
        <v>497</v>
      </c>
      <c r="M919">
        <v>388</v>
      </c>
      <c r="N919">
        <v>444</v>
      </c>
      <c r="O919">
        <v>143</v>
      </c>
      <c r="P919">
        <v>1515</v>
      </c>
      <c r="Q919">
        <v>428</v>
      </c>
      <c r="R919">
        <v>1019</v>
      </c>
      <c r="S919">
        <v>243</v>
      </c>
      <c r="T919">
        <f t="shared" si="57"/>
        <v>664</v>
      </c>
      <c r="U919">
        <f t="shared" si="56"/>
        <v>531</v>
      </c>
      <c r="V919">
        <f t="shared" si="58"/>
        <v>389</v>
      </c>
      <c r="W919">
        <f t="shared" si="59"/>
        <v>276</v>
      </c>
      <c r="X919">
        <v>10488</v>
      </c>
    </row>
    <row r="920" spans="1:24">
      <c r="A920">
        <v>919</v>
      </c>
      <c r="B920" t="s">
        <v>20</v>
      </c>
      <c r="C920">
        <v>1676</v>
      </c>
      <c r="D920">
        <v>24.9</v>
      </c>
      <c r="E920">
        <v>284</v>
      </c>
      <c r="F920">
        <v>573</v>
      </c>
      <c r="G920">
        <v>468</v>
      </c>
      <c r="H920">
        <v>243</v>
      </c>
      <c r="I920">
        <v>778</v>
      </c>
      <c r="J920">
        <v>432</v>
      </c>
      <c r="K920">
        <v>415</v>
      </c>
      <c r="L920">
        <v>538</v>
      </c>
      <c r="M920">
        <v>394</v>
      </c>
      <c r="N920">
        <v>444</v>
      </c>
      <c r="O920">
        <v>148</v>
      </c>
      <c r="P920">
        <v>1553</v>
      </c>
      <c r="Q920">
        <v>449</v>
      </c>
      <c r="R920">
        <v>1018</v>
      </c>
      <c r="S920">
        <v>254</v>
      </c>
      <c r="T920">
        <f t="shared" si="57"/>
        <v>637</v>
      </c>
      <c r="U920">
        <f t="shared" si="56"/>
        <v>542</v>
      </c>
      <c r="V920">
        <f t="shared" si="58"/>
        <v>438</v>
      </c>
      <c r="W920">
        <f t="shared" si="59"/>
        <v>289</v>
      </c>
      <c r="X920">
        <v>32419</v>
      </c>
    </row>
    <row r="921" spans="1:24">
      <c r="A921">
        <v>920</v>
      </c>
      <c r="B921" t="s">
        <v>20</v>
      </c>
      <c r="C921">
        <v>1697</v>
      </c>
      <c r="D921">
        <v>24.6</v>
      </c>
      <c r="E921">
        <v>244</v>
      </c>
      <c r="F921">
        <v>575</v>
      </c>
      <c r="G921">
        <v>464</v>
      </c>
      <c r="H921">
        <v>282</v>
      </c>
      <c r="I921">
        <v>825</v>
      </c>
      <c r="J921">
        <v>459</v>
      </c>
      <c r="K921">
        <v>403</v>
      </c>
      <c r="L921">
        <v>515</v>
      </c>
      <c r="M921">
        <v>402</v>
      </c>
      <c r="N921">
        <v>444</v>
      </c>
      <c r="O921">
        <v>152</v>
      </c>
      <c r="P921">
        <v>1586</v>
      </c>
      <c r="Q921">
        <v>425</v>
      </c>
      <c r="R921">
        <v>1043</v>
      </c>
      <c r="S921">
        <v>230</v>
      </c>
      <c r="T921">
        <f t="shared" si="57"/>
        <v>684</v>
      </c>
      <c r="U921">
        <f t="shared" si="56"/>
        <v>554</v>
      </c>
      <c r="V921">
        <f t="shared" si="58"/>
        <v>450</v>
      </c>
      <c r="W921">
        <f t="shared" si="59"/>
        <v>331</v>
      </c>
      <c r="X921">
        <v>33432</v>
      </c>
    </row>
    <row r="922" spans="1:24">
      <c r="A922">
        <v>921</v>
      </c>
      <c r="B922" t="s">
        <v>20</v>
      </c>
      <c r="C922">
        <v>1571</v>
      </c>
      <c r="D922">
        <v>27.8</v>
      </c>
      <c r="E922">
        <v>306</v>
      </c>
      <c r="F922">
        <v>580</v>
      </c>
      <c r="G922">
        <v>458</v>
      </c>
      <c r="H922">
        <v>242</v>
      </c>
      <c r="I922">
        <v>727</v>
      </c>
      <c r="J922">
        <v>515</v>
      </c>
      <c r="K922">
        <v>411</v>
      </c>
      <c r="L922">
        <v>501</v>
      </c>
      <c r="M922">
        <v>380</v>
      </c>
      <c r="N922">
        <v>444</v>
      </c>
      <c r="O922">
        <v>146</v>
      </c>
      <c r="P922">
        <v>1464</v>
      </c>
      <c r="Q922">
        <v>403</v>
      </c>
      <c r="R922">
        <v>979</v>
      </c>
      <c r="S922">
        <v>230</v>
      </c>
      <c r="T922">
        <f t="shared" si="57"/>
        <v>622</v>
      </c>
      <c r="U922">
        <f t="shared" si="56"/>
        <v>526</v>
      </c>
      <c r="V922">
        <f t="shared" si="58"/>
        <v>382</v>
      </c>
      <c r="W922">
        <f t="shared" si="59"/>
        <v>274</v>
      </c>
      <c r="X922">
        <v>363002</v>
      </c>
    </row>
    <row r="923" spans="1:24">
      <c r="A923">
        <v>922</v>
      </c>
      <c r="B923" t="s">
        <v>20</v>
      </c>
      <c r="C923">
        <v>1750</v>
      </c>
      <c r="D923">
        <v>22.4</v>
      </c>
      <c r="E923">
        <v>232</v>
      </c>
      <c r="F923">
        <v>600</v>
      </c>
      <c r="G923">
        <v>500</v>
      </c>
      <c r="H923">
        <v>262</v>
      </c>
      <c r="I923">
        <v>805</v>
      </c>
      <c r="J923">
        <v>474</v>
      </c>
      <c r="K923">
        <v>408</v>
      </c>
      <c r="L923">
        <v>539</v>
      </c>
      <c r="M923">
        <v>426</v>
      </c>
      <c r="N923">
        <v>444</v>
      </c>
      <c r="O923">
        <v>160</v>
      </c>
      <c r="P923">
        <v>1634</v>
      </c>
      <c r="Q923">
        <v>459</v>
      </c>
      <c r="R923">
        <v>1091</v>
      </c>
      <c r="S923">
        <v>251</v>
      </c>
      <c r="T923">
        <f t="shared" si="57"/>
        <v>688</v>
      </c>
      <c r="U923">
        <f t="shared" si="56"/>
        <v>586</v>
      </c>
      <c r="V923">
        <f t="shared" si="58"/>
        <v>519</v>
      </c>
      <c r="W923">
        <f t="shared" si="59"/>
        <v>368</v>
      </c>
      <c r="X923">
        <v>45992</v>
      </c>
    </row>
    <row r="924" spans="1:24">
      <c r="A924">
        <v>923</v>
      </c>
      <c r="B924" t="s">
        <v>20</v>
      </c>
      <c r="C924">
        <v>1688</v>
      </c>
      <c r="D924">
        <v>25.5</v>
      </c>
      <c r="E924">
        <v>272</v>
      </c>
      <c r="F924">
        <v>603</v>
      </c>
      <c r="G924">
        <v>492</v>
      </c>
      <c r="H924">
        <v>240</v>
      </c>
      <c r="I924">
        <v>781</v>
      </c>
      <c r="J924">
        <v>472</v>
      </c>
      <c r="K924">
        <v>424</v>
      </c>
      <c r="L924">
        <v>520</v>
      </c>
      <c r="M924">
        <v>388</v>
      </c>
      <c r="N924">
        <v>444</v>
      </c>
      <c r="O924">
        <v>150</v>
      </c>
      <c r="P924">
        <v>1573</v>
      </c>
      <c r="Q924">
        <v>437</v>
      </c>
      <c r="R924">
        <v>1032</v>
      </c>
      <c r="S924">
        <v>241</v>
      </c>
      <c r="T924">
        <f t="shared" si="57"/>
        <v>628</v>
      </c>
      <c r="U924">
        <f t="shared" si="56"/>
        <v>538</v>
      </c>
      <c r="V924">
        <f t="shared" si="58"/>
        <v>461</v>
      </c>
      <c r="W924">
        <f t="shared" si="59"/>
        <v>331</v>
      </c>
      <c r="X924">
        <v>5946</v>
      </c>
    </row>
    <row r="925" spans="1:24">
      <c r="A925">
        <v>924</v>
      </c>
      <c r="B925" t="s">
        <v>20</v>
      </c>
      <c r="C925">
        <v>1655</v>
      </c>
      <c r="D925">
        <v>26.3</v>
      </c>
      <c r="E925">
        <v>278</v>
      </c>
      <c r="F925">
        <v>611</v>
      </c>
      <c r="G925">
        <v>502</v>
      </c>
      <c r="H925">
        <v>240</v>
      </c>
      <c r="I925">
        <v>758</v>
      </c>
      <c r="J925">
        <v>488</v>
      </c>
      <c r="K925">
        <v>438</v>
      </c>
      <c r="L925">
        <v>524</v>
      </c>
      <c r="M925">
        <v>396</v>
      </c>
      <c r="N925">
        <v>444</v>
      </c>
      <c r="O925">
        <v>164</v>
      </c>
      <c r="P925">
        <v>1551</v>
      </c>
      <c r="Q925">
        <v>425</v>
      </c>
      <c r="R925">
        <v>1033</v>
      </c>
      <c r="S925">
        <v>243</v>
      </c>
      <c r="T925">
        <f t="shared" si="57"/>
        <v>636</v>
      </c>
      <c r="U925">
        <f t="shared" si="56"/>
        <v>560</v>
      </c>
      <c r="V925">
        <f t="shared" si="58"/>
        <v>467</v>
      </c>
      <c r="W925">
        <f t="shared" si="59"/>
        <v>333</v>
      </c>
      <c r="X925">
        <v>54832</v>
      </c>
    </row>
    <row r="926" spans="1:24">
      <c r="A926">
        <v>925</v>
      </c>
      <c r="B926" t="s">
        <v>20</v>
      </c>
      <c r="C926">
        <v>1684</v>
      </c>
      <c r="D926">
        <v>24.3</v>
      </c>
      <c r="E926">
        <v>230</v>
      </c>
      <c r="F926">
        <v>615</v>
      </c>
      <c r="G926">
        <v>514</v>
      </c>
      <c r="H926">
        <v>211</v>
      </c>
      <c r="I926">
        <v>742</v>
      </c>
      <c r="J926">
        <v>475</v>
      </c>
      <c r="K926">
        <v>424</v>
      </c>
      <c r="L926">
        <v>557</v>
      </c>
      <c r="M926">
        <v>422</v>
      </c>
      <c r="N926">
        <v>444</v>
      </c>
      <c r="O926">
        <v>146</v>
      </c>
      <c r="P926">
        <v>1574</v>
      </c>
      <c r="Q926">
        <v>447</v>
      </c>
      <c r="R926">
        <v>1043</v>
      </c>
      <c r="S926">
        <v>249</v>
      </c>
      <c r="T926">
        <f t="shared" si="57"/>
        <v>633</v>
      </c>
      <c r="U926">
        <f t="shared" si="56"/>
        <v>568</v>
      </c>
      <c r="V926">
        <f t="shared" si="58"/>
        <v>533</v>
      </c>
      <c r="W926">
        <f t="shared" si="59"/>
        <v>385</v>
      </c>
      <c r="X926">
        <v>79525</v>
      </c>
    </row>
    <row r="927" spans="1:24">
      <c r="A927">
        <v>926</v>
      </c>
      <c r="B927" t="s">
        <v>20</v>
      </c>
      <c r="C927">
        <v>1769</v>
      </c>
      <c r="D927">
        <v>21.4</v>
      </c>
      <c r="E927">
        <v>206</v>
      </c>
      <c r="F927">
        <v>618</v>
      </c>
      <c r="G927">
        <v>508</v>
      </c>
      <c r="H927">
        <v>260</v>
      </c>
      <c r="I927">
        <v>821</v>
      </c>
      <c r="J927">
        <v>448</v>
      </c>
      <c r="K927">
        <v>402</v>
      </c>
      <c r="L927">
        <v>539</v>
      </c>
      <c r="M927">
        <v>428</v>
      </c>
      <c r="N927">
        <v>444</v>
      </c>
      <c r="O927">
        <v>152</v>
      </c>
      <c r="P927">
        <v>1652</v>
      </c>
      <c r="Q927">
        <v>445</v>
      </c>
      <c r="R927">
        <v>1091</v>
      </c>
      <c r="S927">
        <v>251</v>
      </c>
      <c r="T927">
        <f t="shared" si="57"/>
        <v>688</v>
      </c>
      <c r="U927">
        <f t="shared" si="56"/>
        <v>580</v>
      </c>
      <c r="V927">
        <f t="shared" si="58"/>
        <v>553</v>
      </c>
      <c r="W927">
        <f t="shared" si="59"/>
        <v>412</v>
      </c>
      <c r="X927">
        <v>13954</v>
      </c>
    </row>
    <row r="928" spans="1:24">
      <c r="A928">
        <v>927</v>
      </c>
      <c r="B928" t="s">
        <v>20</v>
      </c>
      <c r="C928">
        <v>1709</v>
      </c>
      <c r="D928">
        <v>23.1</v>
      </c>
      <c r="E928">
        <v>254</v>
      </c>
      <c r="F928">
        <v>626</v>
      </c>
      <c r="G928">
        <v>506</v>
      </c>
      <c r="H928">
        <v>246</v>
      </c>
      <c r="I928">
        <v>779</v>
      </c>
      <c r="J928">
        <v>490</v>
      </c>
      <c r="K928">
        <v>416</v>
      </c>
      <c r="L928">
        <v>538</v>
      </c>
      <c r="M928">
        <v>412</v>
      </c>
      <c r="N928">
        <v>444</v>
      </c>
      <c r="O928">
        <v>152</v>
      </c>
      <c r="P928">
        <v>1607</v>
      </c>
      <c r="Q928">
        <v>461</v>
      </c>
      <c r="R928">
        <v>1074</v>
      </c>
      <c r="S928">
        <v>246</v>
      </c>
      <c r="T928">
        <f t="shared" si="57"/>
        <v>658</v>
      </c>
      <c r="U928">
        <f t="shared" si="56"/>
        <v>564</v>
      </c>
      <c r="V928">
        <f t="shared" si="58"/>
        <v>498</v>
      </c>
      <c r="W928">
        <f t="shared" si="59"/>
        <v>372</v>
      </c>
      <c r="X928">
        <v>89208</v>
      </c>
    </row>
    <row r="929" spans="1:24">
      <c r="A929">
        <v>928</v>
      </c>
      <c r="B929" t="s">
        <v>20</v>
      </c>
      <c r="C929">
        <v>1786</v>
      </c>
      <c r="D929">
        <v>24</v>
      </c>
      <c r="E929">
        <v>254</v>
      </c>
      <c r="F929">
        <v>650</v>
      </c>
      <c r="G929">
        <v>524</v>
      </c>
      <c r="H929">
        <v>261</v>
      </c>
      <c r="I929">
        <v>811</v>
      </c>
      <c r="J929">
        <v>448</v>
      </c>
      <c r="K929">
        <v>436</v>
      </c>
      <c r="L929">
        <v>580</v>
      </c>
      <c r="M929">
        <v>454</v>
      </c>
      <c r="N929">
        <v>444</v>
      </c>
      <c r="O929">
        <v>148</v>
      </c>
      <c r="P929">
        <v>1672</v>
      </c>
      <c r="Q929">
        <v>503</v>
      </c>
      <c r="R929">
        <v>1122</v>
      </c>
      <c r="S929">
        <v>281</v>
      </c>
      <c r="T929">
        <f t="shared" si="57"/>
        <v>715</v>
      </c>
      <c r="U929">
        <f t="shared" si="56"/>
        <v>602</v>
      </c>
      <c r="V929">
        <f t="shared" si="58"/>
        <v>551</v>
      </c>
      <c r="W929">
        <f t="shared" si="59"/>
        <v>396</v>
      </c>
      <c r="X929">
        <v>105949</v>
      </c>
    </row>
    <row r="930" spans="1:24">
      <c r="A930">
        <v>929</v>
      </c>
      <c r="B930" t="s">
        <v>20</v>
      </c>
      <c r="C930">
        <v>1581</v>
      </c>
      <c r="D930">
        <v>29.1</v>
      </c>
      <c r="E930">
        <v>306</v>
      </c>
      <c r="F930">
        <v>556</v>
      </c>
      <c r="G930">
        <v>430</v>
      </c>
      <c r="H930">
        <v>222</v>
      </c>
      <c r="I930">
        <v>738</v>
      </c>
      <c r="J930">
        <v>521</v>
      </c>
      <c r="K930">
        <v>393</v>
      </c>
      <c r="L930">
        <v>472</v>
      </c>
      <c r="M930">
        <v>350</v>
      </c>
      <c r="N930">
        <v>445</v>
      </c>
      <c r="O930">
        <v>148</v>
      </c>
      <c r="P930">
        <v>1486</v>
      </c>
      <c r="Q930">
        <v>407</v>
      </c>
      <c r="R930">
        <v>970</v>
      </c>
      <c r="S930">
        <v>232</v>
      </c>
      <c r="T930">
        <f t="shared" si="57"/>
        <v>572</v>
      </c>
      <c r="U930">
        <f t="shared" si="56"/>
        <v>498</v>
      </c>
      <c r="V930">
        <f t="shared" si="58"/>
        <v>356</v>
      </c>
      <c r="W930">
        <f t="shared" si="59"/>
        <v>250</v>
      </c>
      <c r="X930">
        <v>30202</v>
      </c>
    </row>
    <row r="931" spans="1:24">
      <c r="A931">
        <v>930</v>
      </c>
      <c r="B931" t="s">
        <v>20</v>
      </c>
      <c r="C931">
        <v>1574</v>
      </c>
      <c r="D931">
        <v>24.8</v>
      </c>
      <c r="E931">
        <v>248</v>
      </c>
      <c r="F931">
        <v>564</v>
      </c>
      <c r="G931">
        <v>464</v>
      </c>
      <c r="H931">
        <v>231</v>
      </c>
      <c r="I931">
        <v>724</v>
      </c>
      <c r="J931">
        <v>451</v>
      </c>
      <c r="K931">
        <v>395</v>
      </c>
      <c r="L931">
        <v>493</v>
      </c>
      <c r="M931">
        <v>384</v>
      </c>
      <c r="N931">
        <v>445</v>
      </c>
      <c r="O931">
        <v>144</v>
      </c>
      <c r="P931">
        <v>1476</v>
      </c>
      <c r="Q931">
        <v>426</v>
      </c>
      <c r="R931">
        <v>983</v>
      </c>
      <c r="S931">
        <v>240</v>
      </c>
      <c r="T931">
        <f t="shared" si="57"/>
        <v>615</v>
      </c>
      <c r="U931">
        <f t="shared" si="56"/>
        <v>528</v>
      </c>
      <c r="V931">
        <f t="shared" si="58"/>
        <v>456</v>
      </c>
      <c r="W931">
        <f t="shared" si="59"/>
        <v>316</v>
      </c>
      <c r="X931">
        <v>119339</v>
      </c>
    </row>
    <row r="932" spans="1:24">
      <c r="A932">
        <v>931</v>
      </c>
      <c r="B932" t="s">
        <v>20</v>
      </c>
      <c r="C932">
        <v>1748</v>
      </c>
      <c r="D932">
        <v>24.1</v>
      </c>
      <c r="E932">
        <v>260</v>
      </c>
      <c r="F932">
        <v>586</v>
      </c>
      <c r="G932">
        <v>490</v>
      </c>
      <c r="H932">
        <v>260</v>
      </c>
      <c r="I932">
        <v>784</v>
      </c>
      <c r="J932">
        <v>524</v>
      </c>
      <c r="K932">
        <v>414</v>
      </c>
      <c r="L932">
        <v>525</v>
      </c>
      <c r="M932">
        <v>408</v>
      </c>
      <c r="N932">
        <v>445</v>
      </c>
      <c r="O932">
        <v>156</v>
      </c>
      <c r="P932">
        <v>1638</v>
      </c>
      <c r="Q932">
        <v>454</v>
      </c>
      <c r="R932">
        <v>1114</v>
      </c>
      <c r="S932">
        <v>253</v>
      </c>
      <c r="T932">
        <f t="shared" si="57"/>
        <v>668</v>
      </c>
      <c r="U932">
        <f t="shared" si="56"/>
        <v>564</v>
      </c>
      <c r="V932">
        <f t="shared" si="58"/>
        <v>483</v>
      </c>
      <c r="W932">
        <f t="shared" si="59"/>
        <v>326</v>
      </c>
      <c r="X932">
        <v>41526</v>
      </c>
    </row>
    <row r="933" spans="1:24">
      <c r="A933">
        <v>932</v>
      </c>
      <c r="B933" t="s">
        <v>20</v>
      </c>
      <c r="C933">
        <v>1635</v>
      </c>
      <c r="D933">
        <v>26.9</v>
      </c>
      <c r="E933">
        <v>296</v>
      </c>
      <c r="F933">
        <v>588</v>
      </c>
      <c r="G933">
        <v>470</v>
      </c>
      <c r="H933">
        <v>238</v>
      </c>
      <c r="I933">
        <v>749</v>
      </c>
      <c r="J933">
        <v>501</v>
      </c>
      <c r="K933">
        <v>400</v>
      </c>
      <c r="L933">
        <v>510</v>
      </c>
      <c r="M933">
        <v>396</v>
      </c>
      <c r="N933">
        <v>445</v>
      </c>
      <c r="O933">
        <v>142</v>
      </c>
      <c r="P933">
        <v>1533</v>
      </c>
      <c r="Q933">
        <v>439</v>
      </c>
      <c r="R933">
        <v>1022</v>
      </c>
      <c r="S933">
        <v>238</v>
      </c>
      <c r="T933">
        <f t="shared" si="57"/>
        <v>634</v>
      </c>
      <c r="U933">
        <f t="shared" si="56"/>
        <v>538</v>
      </c>
      <c r="V933">
        <f t="shared" si="58"/>
        <v>412</v>
      </c>
      <c r="W933">
        <f t="shared" si="59"/>
        <v>292</v>
      </c>
      <c r="X933">
        <v>14881</v>
      </c>
    </row>
    <row r="934" spans="1:24">
      <c r="A934">
        <v>933</v>
      </c>
      <c r="B934" t="s">
        <v>20</v>
      </c>
      <c r="C934">
        <v>1643</v>
      </c>
      <c r="D934">
        <v>23.9</v>
      </c>
      <c r="E934">
        <v>286</v>
      </c>
      <c r="F934">
        <v>604</v>
      </c>
      <c r="G934">
        <v>514</v>
      </c>
      <c r="H934">
        <v>198</v>
      </c>
      <c r="I934">
        <v>728</v>
      </c>
      <c r="J934">
        <v>508</v>
      </c>
      <c r="K934">
        <v>370</v>
      </c>
      <c r="L934">
        <v>536</v>
      </c>
      <c r="M934">
        <v>406</v>
      </c>
      <c r="N934">
        <v>445</v>
      </c>
      <c r="O934">
        <v>134</v>
      </c>
      <c r="P934">
        <v>1547</v>
      </c>
      <c r="Q934">
        <v>454</v>
      </c>
      <c r="R934">
        <v>1017</v>
      </c>
      <c r="S934">
        <v>248</v>
      </c>
      <c r="T934">
        <f t="shared" si="57"/>
        <v>604</v>
      </c>
      <c r="U934">
        <f t="shared" si="56"/>
        <v>540</v>
      </c>
      <c r="V934">
        <f t="shared" si="58"/>
        <v>476</v>
      </c>
      <c r="W934">
        <f t="shared" si="59"/>
        <v>318</v>
      </c>
      <c r="X934">
        <v>75244</v>
      </c>
    </row>
    <row r="935" spans="1:24">
      <c r="A935">
        <v>934</v>
      </c>
      <c r="B935" t="s">
        <v>20</v>
      </c>
      <c r="C935">
        <v>1685</v>
      </c>
      <c r="D935">
        <v>24.4</v>
      </c>
      <c r="E935">
        <v>258</v>
      </c>
      <c r="F935">
        <v>610</v>
      </c>
      <c r="G935">
        <v>504</v>
      </c>
      <c r="H935">
        <v>229</v>
      </c>
      <c r="I935">
        <v>750</v>
      </c>
      <c r="J935">
        <v>469</v>
      </c>
      <c r="K935">
        <v>385</v>
      </c>
      <c r="L935">
        <v>537</v>
      </c>
      <c r="M935">
        <v>406</v>
      </c>
      <c r="N935">
        <v>445</v>
      </c>
      <c r="O935">
        <v>166</v>
      </c>
      <c r="P935">
        <v>1574</v>
      </c>
      <c r="Q935">
        <v>415</v>
      </c>
      <c r="R935">
        <v>1053</v>
      </c>
      <c r="S935">
        <v>237</v>
      </c>
      <c r="T935">
        <f t="shared" si="57"/>
        <v>635</v>
      </c>
      <c r="U935">
        <f t="shared" si="56"/>
        <v>572</v>
      </c>
      <c r="V935">
        <f t="shared" si="58"/>
        <v>483</v>
      </c>
      <c r="W935">
        <f t="shared" si="59"/>
        <v>352</v>
      </c>
      <c r="X935">
        <v>26499</v>
      </c>
    </row>
    <row r="936" spans="1:24">
      <c r="A936">
        <v>935</v>
      </c>
      <c r="B936" t="s">
        <v>20</v>
      </c>
      <c r="C936">
        <v>1517</v>
      </c>
      <c r="D936">
        <v>38.4</v>
      </c>
      <c r="E936">
        <v>372</v>
      </c>
      <c r="F936">
        <v>611</v>
      </c>
      <c r="G936">
        <v>478</v>
      </c>
      <c r="H936">
        <v>229</v>
      </c>
      <c r="I936">
        <v>665</v>
      </c>
      <c r="J936">
        <v>557</v>
      </c>
      <c r="K936">
        <v>467</v>
      </c>
      <c r="L936">
        <v>479</v>
      </c>
      <c r="M936">
        <v>354</v>
      </c>
      <c r="N936">
        <v>445</v>
      </c>
      <c r="O936">
        <v>166</v>
      </c>
      <c r="P936">
        <v>1401</v>
      </c>
      <c r="Q936">
        <v>414</v>
      </c>
      <c r="R936">
        <v>965</v>
      </c>
      <c r="S936">
        <v>241</v>
      </c>
      <c r="T936">
        <f t="shared" si="57"/>
        <v>583</v>
      </c>
      <c r="U936">
        <f t="shared" si="56"/>
        <v>520</v>
      </c>
      <c r="V936">
        <f t="shared" si="58"/>
        <v>347</v>
      </c>
      <c r="W936">
        <f t="shared" si="59"/>
        <v>239</v>
      </c>
      <c r="X936">
        <v>78152</v>
      </c>
    </row>
    <row r="937" spans="1:24">
      <c r="A937">
        <v>936</v>
      </c>
      <c r="B937" t="s">
        <v>20</v>
      </c>
      <c r="C937">
        <v>1724</v>
      </c>
      <c r="D937">
        <v>24.3</v>
      </c>
      <c r="E937">
        <v>284</v>
      </c>
      <c r="F937">
        <v>618</v>
      </c>
      <c r="G937">
        <v>510</v>
      </c>
      <c r="H937">
        <v>201</v>
      </c>
      <c r="I937">
        <v>763</v>
      </c>
      <c r="J937">
        <v>504</v>
      </c>
      <c r="K937">
        <v>403</v>
      </c>
      <c r="L937">
        <v>547</v>
      </c>
      <c r="M937">
        <v>426</v>
      </c>
      <c r="N937">
        <v>445</v>
      </c>
      <c r="O937">
        <v>156</v>
      </c>
      <c r="P937">
        <v>1610</v>
      </c>
      <c r="Q937">
        <v>450</v>
      </c>
      <c r="R937">
        <v>1048</v>
      </c>
      <c r="S937">
        <v>247</v>
      </c>
      <c r="T937">
        <f t="shared" si="57"/>
        <v>627</v>
      </c>
      <c r="U937">
        <f t="shared" si="56"/>
        <v>582</v>
      </c>
      <c r="V937">
        <f t="shared" si="58"/>
        <v>473</v>
      </c>
      <c r="W937">
        <f t="shared" si="59"/>
        <v>334</v>
      </c>
      <c r="X937">
        <v>64023</v>
      </c>
    </row>
    <row r="938" spans="1:24">
      <c r="A938">
        <v>937</v>
      </c>
      <c r="B938" t="s">
        <v>20</v>
      </c>
      <c r="C938">
        <v>1606</v>
      </c>
      <c r="D938">
        <v>32.4</v>
      </c>
      <c r="E938">
        <v>292</v>
      </c>
      <c r="F938">
        <v>619</v>
      </c>
      <c r="G938">
        <v>466</v>
      </c>
      <c r="H938">
        <v>226</v>
      </c>
      <c r="I938">
        <v>720</v>
      </c>
      <c r="J938">
        <v>453</v>
      </c>
      <c r="K938">
        <v>449</v>
      </c>
      <c r="L938">
        <v>514</v>
      </c>
      <c r="M938">
        <v>370</v>
      </c>
      <c r="N938">
        <v>445</v>
      </c>
      <c r="O938">
        <v>180</v>
      </c>
      <c r="P938">
        <v>1501</v>
      </c>
      <c r="Q938">
        <v>421</v>
      </c>
      <c r="R938">
        <v>1007</v>
      </c>
      <c r="S938">
        <v>243</v>
      </c>
      <c r="T938">
        <f t="shared" si="57"/>
        <v>596</v>
      </c>
      <c r="U938">
        <f t="shared" si="56"/>
        <v>550</v>
      </c>
      <c r="V938">
        <f t="shared" si="58"/>
        <v>417</v>
      </c>
      <c r="W938">
        <f t="shared" si="59"/>
        <v>327</v>
      </c>
      <c r="X938">
        <v>228234</v>
      </c>
    </row>
    <row r="939" spans="1:24">
      <c r="A939">
        <v>938</v>
      </c>
      <c r="B939" t="s">
        <v>20</v>
      </c>
      <c r="C939">
        <v>1649</v>
      </c>
      <c r="D939">
        <v>30.7</v>
      </c>
      <c r="E939">
        <v>306</v>
      </c>
      <c r="F939">
        <v>619</v>
      </c>
      <c r="G939">
        <v>476</v>
      </c>
      <c r="H939">
        <v>263</v>
      </c>
      <c r="I939">
        <v>776</v>
      </c>
      <c r="J939">
        <v>504</v>
      </c>
      <c r="K939">
        <v>486</v>
      </c>
      <c r="L939">
        <v>513</v>
      </c>
      <c r="M939">
        <v>376</v>
      </c>
      <c r="N939">
        <v>445</v>
      </c>
      <c r="O939">
        <v>174</v>
      </c>
      <c r="P939">
        <v>1531</v>
      </c>
      <c r="Q939">
        <v>425</v>
      </c>
      <c r="R939">
        <v>1018</v>
      </c>
      <c r="S939">
        <v>222</v>
      </c>
      <c r="T939">
        <f t="shared" si="57"/>
        <v>639</v>
      </c>
      <c r="U939">
        <f t="shared" si="56"/>
        <v>550</v>
      </c>
      <c r="V939">
        <f t="shared" si="58"/>
        <v>392</v>
      </c>
      <c r="W939">
        <f t="shared" si="59"/>
        <v>313</v>
      </c>
      <c r="X939">
        <v>492062</v>
      </c>
    </row>
    <row r="940" spans="1:24">
      <c r="A940">
        <v>939</v>
      </c>
      <c r="B940" t="s">
        <v>20</v>
      </c>
      <c r="C940">
        <v>1780</v>
      </c>
      <c r="D940">
        <v>27.1</v>
      </c>
      <c r="E940">
        <v>306</v>
      </c>
      <c r="F940">
        <v>619</v>
      </c>
      <c r="G940">
        <v>482</v>
      </c>
      <c r="H940">
        <v>304</v>
      </c>
      <c r="I940">
        <v>856</v>
      </c>
      <c r="J940">
        <v>387</v>
      </c>
      <c r="K940">
        <v>446</v>
      </c>
      <c r="L940">
        <v>528</v>
      </c>
      <c r="M940">
        <v>408</v>
      </c>
      <c r="N940">
        <v>445</v>
      </c>
      <c r="O940">
        <v>168</v>
      </c>
      <c r="P940">
        <v>1672</v>
      </c>
      <c r="Q940">
        <v>414</v>
      </c>
      <c r="R940">
        <v>1120</v>
      </c>
      <c r="S940">
        <v>255</v>
      </c>
      <c r="T940">
        <f t="shared" si="57"/>
        <v>712</v>
      </c>
      <c r="U940">
        <f t="shared" si="56"/>
        <v>576</v>
      </c>
      <c r="V940">
        <f t="shared" si="58"/>
        <v>431</v>
      </c>
      <c r="W940">
        <f t="shared" si="59"/>
        <v>313</v>
      </c>
      <c r="X940">
        <v>40751</v>
      </c>
    </row>
    <row r="941" spans="1:24">
      <c r="A941">
        <v>940</v>
      </c>
      <c r="B941" t="s">
        <v>20</v>
      </c>
      <c r="C941">
        <v>1624</v>
      </c>
      <c r="D941">
        <v>29.3</v>
      </c>
      <c r="E941">
        <v>274</v>
      </c>
      <c r="F941">
        <v>620</v>
      </c>
      <c r="G941">
        <v>488</v>
      </c>
      <c r="H941">
        <v>260</v>
      </c>
      <c r="I941">
        <v>767</v>
      </c>
      <c r="J941">
        <v>495</v>
      </c>
      <c r="K941">
        <v>437</v>
      </c>
      <c r="L941">
        <v>495</v>
      </c>
      <c r="M941">
        <v>368</v>
      </c>
      <c r="N941">
        <v>445</v>
      </c>
      <c r="O941">
        <v>168</v>
      </c>
      <c r="P941">
        <v>1511</v>
      </c>
      <c r="Q941">
        <v>450</v>
      </c>
      <c r="R941">
        <v>1004</v>
      </c>
      <c r="S941">
        <v>249</v>
      </c>
      <c r="T941">
        <f t="shared" si="57"/>
        <v>628</v>
      </c>
      <c r="U941">
        <f t="shared" si="56"/>
        <v>536</v>
      </c>
      <c r="V941">
        <f t="shared" si="58"/>
        <v>463</v>
      </c>
      <c r="W941">
        <f t="shared" si="59"/>
        <v>346</v>
      </c>
      <c r="X941">
        <v>116351</v>
      </c>
    </row>
    <row r="942" spans="1:24">
      <c r="A942">
        <v>941</v>
      </c>
      <c r="B942" t="s">
        <v>20</v>
      </c>
      <c r="C942">
        <v>1728</v>
      </c>
      <c r="D942">
        <v>27.6</v>
      </c>
      <c r="E942">
        <v>310</v>
      </c>
      <c r="F942">
        <v>622</v>
      </c>
      <c r="G942">
        <v>516</v>
      </c>
      <c r="H942">
        <v>236</v>
      </c>
      <c r="I942">
        <v>789</v>
      </c>
      <c r="J942">
        <v>507</v>
      </c>
      <c r="K942">
        <v>474</v>
      </c>
      <c r="L942">
        <v>542</v>
      </c>
      <c r="M942">
        <v>412</v>
      </c>
      <c r="N942">
        <v>445</v>
      </c>
      <c r="O942">
        <v>156</v>
      </c>
      <c r="P942">
        <v>1620</v>
      </c>
      <c r="Q942">
        <v>453</v>
      </c>
      <c r="R942">
        <v>1067</v>
      </c>
      <c r="S942">
        <v>255</v>
      </c>
      <c r="T942">
        <f t="shared" si="57"/>
        <v>648</v>
      </c>
      <c r="U942">
        <f t="shared" si="56"/>
        <v>568</v>
      </c>
      <c r="V942">
        <f t="shared" si="58"/>
        <v>461</v>
      </c>
      <c r="W942">
        <f t="shared" si="59"/>
        <v>312</v>
      </c>
      <c r="X942">
        <v>13236</v>
      </c>
    </row>
    <row r="943" spans="1:24">
      <c r="A943">
        <v>942</v>
      </c>
      <c r="B943" t="s">
        <v>20</v>
      </c>
      <c r="C943">
        <v>1761</v>
      </c>
      <c r="D943">
        <v>23.6</v>
      </c>
      <c r="E943">
        <v>280</v>
      </c>
      <c r="F943">
        <v>630</v>
      </c>
      <c r="G943">
        <v>512</v>
      </c>
      <c r="H943">
        <v>210</v>
      </c>
      <c r="I943">
        <v>785</v>
      </c>
      <c r="J943">
        <v>460</v>
      </c>
      <c r="K943">
        <v>455</v>
      </c>
      <c r="L943">
        <v>564</v>
      </c>
      <c r="M943">
        <v>432</v>
      </c>
      <c r="N943">
        <v>445</v>
      </c>
      <c r="O943">
        <v>166</v>
      </c>
      <c r="P943">
        <v>1662</v>
      </c>
      <c r="Q943">
        <v>462</v>
      </c>
      <c r="R943">
        <v>1087</v>
      </c>
      <c r="S943">
        <v>251</v>
      </c>
      <c r="T943">
        <f t="shared" si="57"/>
        <v>642</v>
      </c>
      <c r="U943">
        <f t="shared" si="56"/>
        <v>598</v>
      </c>
      <c r="V943">
        <f t="shared" si="58"/>
        <v>483</v>
      </c>
      <c r="W943">
        <f t="shared" si="59"/>
        <v>350</v>
      </c>
      <c r="X943">
        <v>32792</v>
      </c>
    </row>
    <row r="944" spans="1:24">
      <c r="A944">
        <v>943</v>
      </c>
      <c r="B944" t="s">
        <v>20</v>
      </c>
      <c r="C944">
        <v>1780</v>
      </c>
      <c r="D944">
        <v>24.6</v>
      </c>
      <c r="E944">
        <v>236</v>
      </c>
      <c r="F944">
        <v>630</v>
      </c>
      <c r="G944">
        <v>512</v>
      </c>
      <c r="H944">
        <v>253</v>
      </c>
      <c r="I944">
        <v>827</v>
      </c>
      <c r="J944">
        <v>508</v>
      </c>
      <c r="K944">
        <v>450</v>
      </c>
      <c r="L944">
        <v>557</v>
      </c>
      <c r="M944">
        <v>440</v>
      </c>
      <c r="N944">
        <v>445</v>
      </c>
      <c r="O944">
        <v>164</v>
      </c>
      <c r="P944">
        <v>1672</v>
      </c>
      <c r="Q944">
        <v>447</v>
      </c>
      <c r="R944">
        <v>1098</v>
      </c>
      <c r="S944">
        <v>254</v>
      </c>
      <c r="T944">
        <f t="shared" si="57"/>
        <v>693</v>
      </c>
      <c r="U944">
        <f t="shared" si="56"/>
        <v>604</v>
      </c>
      <c r="V944">
        <f t="shared" si="58"/>
        <v>530</v>
      </c>
      <c r="W944">
        <f t="shared" si="59"/>
        <v>394</v>
      </c>
      <c r="X944">
        <v>48587</v>
      </c>
    </row>
    <row r="945" spans="1:24">
      <c r="A945">
        <v>944</v>
      </c>
      <c r="B945" t="s">
        <v>20</v>
      </c>
      <c r="C945">
        <v>1830</v>
      </c>
      <c r="D945">
        <v>22.3</v>
      </c>
      <c r="E945">
        <v>268</v>
      </c>
      <c r="F945">
        <v>642</v>
      </c>
      <c r="G945">
        <v>538</v>
      </c>
      <c r="H945">
        <v>218</v>
      </c>
      <c r="I945">
        <v>812</v>
      </c>
      <c r="J945">
        <v>435</v>
      </c>
      <c r="K945">
        <v>397</v>
      </c>
      <c r="L945">
        <v>592</v>
      </c>
      <c r="M945">
        <v>480</v>
      </c>
      <c r="N945">
        <v>445</v>
      </c>
      <c r="O945">
        <v>148</v>
      </c>
      <c r="P945">
        <v>1712</v>
      </c>
      <c r="Q945">
        <v>495</v>
      </c>
      <c r="R945">
        <v>1118</v>
      </c>
      <c r="S945">
        <v>255</v>
      </c>
      <c r="T945">
        <f t="shared" si="57"/>
        <v>698</v>
      </c>
      <c r="U945">
        <f t="shared" si="56"/>
        <v>628</v>
      </c>
      <c r="V945">
        <f t="shared" si="58"/>
        <v>525</v>
      </c>
      <c r="W945">
        <f t="shared" si="59"/>
        <v>374</v>
      </c>
      <c r="X945">
        <v>43709</v>
      </c>
    </row>
    <row r="946" spans="1:24">
      <c r="A946">
        <v>945</v>
      </c>
      <c r="B946" t="s">
        <v>20</v>
      </c>
      <c r="C946">
        <v>1795</v>
      </c>
      <c r="D946">
        <v>31</v>
      </c>
      <c r="E946">
        <v>362</v>
      </c>
      <c r="F946">
        <v>676</v>
      </c>
      <c r="G946">
        <v>538</v>
      </c>
      <c r="H946">
        <v>227</v>
      </c>
      <c r="I946">
        <v>806</v>
      </c>
      <c r="J946">
        <v>574</v>
      </c>
      <c r="K946">
        <v>490</v>
      </c>
      <c r="L946">
        <v>563</v>
      </c>
      <c r="M946">
        <v>416</v>
      </c>
      <c r="N946">
        <v>445</v>
      </c>
      <c r="O946">
        <v>170</v>
      </c>
      <c r="P946">
        <v>1687</v>
      </c>
      <c r="Q946">
        <v>438</v>
      </c>
      <c r="R946">
        <v>1108</v>
      </c>
      <c r="S946">
        <v>255</v>
      </c>
      <c r="T946">
        <f t="shared" si="57"/>
        <v>643</v>
      </c>
      <c r="U946">
        <f t="shared" si="56"/>
        <v>586</v>
      </c>
      <c r="V946">
        <f t="shared" si="58"/>
        <v>431</v>
      </c>
      <c r="W946">
        <f t="shared" si="59"/>
        <v>314</v>
      </c>
      <c r="X946">
        <v>6793</v>
      </c>
    </row>
    <row r="947" spans="1:24">
      <c r="A947">
        <v>946</v>
      </c>
      <c r="B947" t="s">
        <v>20</v>
      </c>
      <c r="C947">
        <v>1856</v>
      </c>
      <c r="D947">
        <v>25.3</v>
      </c>
      <c r="E947">
        <v>270</v>
      </c>
      <c r="F947">
        <v>695</v>
      </c>
      <c r="G947">
        <v>576</v>
      </c>
      <c r="H947">
        <v>244</v>
      </c>
      <c r="I947">
        <v>818</v>
      </c>
      <c r="J947">
        <v>490</v>
      </c>
      <c r="K947">
        <v>478</v>
      </c>
      <c r="L947">
        <v>579</v>
      </c>
      <c r="M947">
        <v>442</v>
      </c>
      <c r="N947">
        <v>445</v>
      </c>
      <c r="O947">
        <v>170</v>
      </c>
      <c r="P947">
        <v>1729</v>
      </c>
      <c r="Q947">
        <v>469</v>
      </c>
      <c r="R947">
        <v>1155</v>
      </c>
      <c r="S947">
        <v>281</v>
      </c>
      <c r="T947">
        <f t="shared" si="57"/>
        <v>686</v>
      </c>
      <c r="U947">
        <f t="shared" si="56"/>
        <v>612</v>
      </c>
      <c r="V947">
        <f t="shared" si="58"/>
        <v>587</v>
      </c>
      <c r="W947">
        <f t="shared" si="59"/>
        <v>425</v>
      </c>
      <c r="X947">
        <v>10972</v>
      </c>
    </row>
    <row r="948" spans="1:24">
      <c r="A948">
        <v>947</v>
      </c>
      <c r="B948" t="s">
        <v>20</v>
      </c>
      <c r="C948">
        <v>1604</v>
      </c>
      <c r="D948">
        <v>25.4</v>
      </c>
      <c r="E948">
        <v>220</v>
      </c>
      <c r="F948">
        <v>550</v>
      </c>
      <c r="G948">
        <v>442</v>
      </c>
      <c r="H948">
        <v>252</v>
      </c>
      <c r="I948">
        <v>746</v>
      </c>
      <c r="J948">
        <v>496</v>
      </c>
      <c r="K948">
        <v>379</v>
      </c>
      <c r="L948">
        <v>500</v>
      </c>
      <c r="M948">
        <v>384</v>
      </c>
      <c r="N948">
        <v>446</v>
      </c>
      <c r="O948">
        <v>162</v>
      </c>
      <c r="P948">
        <v>1482</v>
      </c>
      <c r="Q948">
        <v>423</v>
      </c>
      <c r="R948">
        <v>988</v>
      </c>
      <c r="S948">
        <v>230</v>
      </c>
      <c r="T948">
        <f t="shared" si="57"/>
        <v>636</v>
      </c>
      <c r="U948">
        <f t="shared" si="56"/>
        <v>546</v>
      </c>
      <c r="V948">
        <f t="shared" si="58"/>
        <v>452</v>
      </c>
      <c r="W948">
        <f t="shared" si="59"/>
        <v>330</v>
      </c>
      <c r="X948">
        <v>189194</v>
      </c>
    </row>
    <row r="949" spans="1:24">
      <c r="A949">
        <v>948</v>
      </c>
      <c r="B949" t="s">
        <v>20</v>
      </c>
      <c r="C949">
        <v>1648</v>
      </c>
      <c r="D949">
        <v>22.1</v>
      </c>
      <c r="E949">
        <v>238</v>
      </c>
      <c r="F949">
        <v>552</v>
      </c>
      <c r="G949">
        <v>450</v>
      </c>
      <c r="H949">
        <v>257</v>
      </c>
      <c r="I949">
        <v>772</v>
      </c>
      <c r="J949">
        <v>462</v>
      </c>
      <c r="K949">
        <v>386</v>
      </c>
      <c r="L949">
        <v>507</v>
      </c>
      <c r="M949">
        <v>392</v>
      </c>
      <c r="N949">
        <v>446</v>
      </c>
      <c r="O949">
        <v>140</v>
      </c>
      <c r="P949">
        <v>1533</v>
      </c>
      <c r="Q949">
        <v>444</v>
      </c>
      <c r="R949">
        <v>1018</v>
      </c>
      <c r="S949">
        <v>254</v>
      </c>
      <c r="T949">
        <f t="shared" si="57"/>
        <v>649</v>
      </c>
      <c r="U949">
        <f t="shared" si="56"/>
        <v>532</v>
      </c>
      <c r="V949">
        <f t="shared" si="58"/>
        <v>466</v>
      </c>
      <c r="W949">
        <f t="shared" si="59"/>
        <v>314</v>
      </c>
      <c r="X949">
        <v>31650</v>
      </c>
    </row>
    <row r="950" spans="1:24">
      <c r="A950">
        <v>949</v>
      </c>
      <c r="B950" t="s">
        <v>20</v>
      </c>
      <c r="C950">
        <v>1617</v>
      </c>
      <c r="D950">
        <v>25.1</v>
      </c>
      <c r="E950">
        <v>252</v>
      </c>
      <c r="F950">
        <v>556</v>
      </c>
      <c r="G950">
        <v>444</v>
      </c>
      <c r="H950">
        <v>302</v>
      </c>
      <c r="I950">
        <v>786</v>
      </c>
      <c r="J950">
        <v>490</v>
      </c>
      <c r="K950">
        <v>390</v>
      </c>
      <c r="L950">
        <v>470</v>
      </c>
      <c r="M950">
        <v>352</v>
      </c>
      <c r="N950">
        <v>446</v>
      </c>
      <c r="O950">
        <v>150</v>
      </c>
      <c r="P950">
        <v>1508</v>
      </c>
      <c r="Q950">
        <v>408</v>
      </c>
      <c r="R950">
        <v>1024</v>
      </c>
      <c r="S950">
        <v>226</v>
      </c>
      <c r="T950">
        <f t="shared" si="57"/>
        <v>654</v>
      </c>
      <c r="U950">
        <f t="shared" si="56"/>
        <v>502</v>
      </c>
      <c r="V950">
        <f t="shared" si="58"/>
        <v>418</v>
      </c>
      <c r="W950">
        <f t="shared" si="59"/>
        <v>304</v>
      </c>
      <c r="X950">
        <v>85990</v>
      </c>
    </row>
    <row r="951" spans="1:24">
      <c r="A951">
        <v>950</v>
      </c>
      <c r="B951" t="s">
        <v>20</v>
      </c>
      <c r="C951">
        <v>1556</v>
      </c>
      <c r="D951">
        <v>28.9</v>
      </c>
      <c r="E951">
        <v>270</v>
      </c>
      <c r="F951">
        <v>576</v>
      </c>
      <c r="G951">
        <v>428</v>
      </c>
      <c r="H951">
        <v>230</v>
      </c>
      <c r="I951">
        <v>730</v>
      </c>
      <c r="J951">
        <v>470</v>
      </c>
      <c r="K951">
        <v>400</v>
      </c>
      <c r="L951">
        <v>482</v>
      </c>
      <c r="M951">
        <v>368</v>
      </c>
      <c r="N951">
        <v>446</v>
      </c>
      <c r="O951">
        <v>152</v>
      </c>
      <c r="P951">
        <v>1457</v>
      </c>
      <c r="Q951">
        <v>414</v>
      </c>
      <c r="R951">
        <v>957</v>
      </c>
      <c r="S951">
        <v>224</v>
      </c>
      <c r="T951">
        <f t="shared" si="57"/>
        <v>598</v>
      </c>
      <c r="U951">
        <f t="shared" si="56"/>
        <v>520</v>
      </c>
      <c r="V951">
        <f t="shared" si="58"/>
        <v>382</v>
      </c>
      <c r="W951">
        <f t="shared" si="59"/>
        <v>306</v>
      </c>
      <c r="X951">
        <v>79272</v>
      </c>
    </row>
    <row r="952" spans="1:24">
      <c r="A952">
        <v>951</v>
      </c>
      <c r="B952" t="s">
        <v>20</v>
      </c>
      <c r="C952">
        <v>1612</v>
      </c>
      <c r="D952">
        <v>30.3</v>
      </c>
      <c r="E952">
        <v>300</v>
      </c>
      <c r="F952">
        <v>577</v>
      </c>
      <c r="G952">
        <v>434</v>
      </c>
      <c r="H952">
        <v>244</v>
      </c>
      <c r="I952">
        <v>743</v>
      </c>
      <c r="J952">
        <v>485</v>
      </c>
      <c r="K952">
        <v>433</v>
      </c>
      <c r="L952">
        <v>488</v>
      </c>
      <c r="M952">
        <v>362</v>
      </c>
      <c r="N952">
        <v>446</v>
      </c>
      <c r="O952">
        <v>172</v>
      </c>
      <c r="P952">
        <v>1499</v>
      </c>
      <c r="Q952">
        <v>409</v>
      </c>
      <c r="R952">
        <v>1000</v>
      </c>
      <c r="S952">
        <v>223</v>
      </c>
      <c r="T952">
        <f t="shared" si="57"/>
        <v>606</v>
      </c>
      <c r="U952">
        <f t="shared" si="56"/>
        <v>534</v>
      </c>
      <c r="V952">
        <f t="shared" si="58"/>
        <v>357</v>
      </c>
      <c r="W952">
        <f t="shared" si="59"/>
        <v>277</v>
      </c>
      <c r="X952">
        <v>205706</v>
      </c>
    </row>
    <row r="953" spans="1:24">
      <c r="A953">
        <v>952</v>
      </c>
      <c r="B953" t="s">
        <v>20</v>
      </c>
      <c r="C953">
        <v>1596</v>
      </c>
      <c r="D953">
        <v>27.5</v>
      </c>
      <c r="E953">
        <v>282</v>
      </c>
      <c r="F953">
        <v>583</v>
      </c>
      <c r="G953">
        <v>466</v>
      </c>
      <c r="H953">
        <v>268</v>
      </c>
      <c r="I953">
        <v>748</v>
      </c>
      <c r="J953">
        <v>461</v>
      </c>
      <c r="K953">
        <v>435</v>
      </c>
      <c r="L953">
        <v>473</v>
      </c>
      <c r="M953">
        <v>336</v>
      </c>
      <c r="N953">
        <v>446</v>
      </c>
      <c r="O953">
        <v>148</v>
      </c>
      <c r="P953">
        <v>1503</v>
      </c>
      <c r="Q953">
        <v>401</v>
      </c>
      <c r="R953">
        <v>1023</v>
      </c>
      <c r="S953">
        <v>237</v>
      </c>
      <c r="T953">
        <f t="shared" si="57"/>
        <v>604</v>
      </c>
      <c r="U953">
        <f t="shared" si="56"/>
        <v>484</v>
      </c>
      <c r="V953">
        <f t="shared" si="58"/>
        <v>421</v>
      </c>
      <c r="W953">
        <f t="shared" si="59"/>
        <v>301</v>
      </c>
      <c r="X953">
        <v>62114</v>
      </c>
    </row>
    <row r="954" spans="1:24">
      <c r="A954">
        <v>953</v>
      </c>
      <c r="B954" t="s">
        <v>20</v>
      </c>
      <c r="C954">
        <v>1663</v>
      </c>
      <c r="D954">
        <v>23.7</v>
      </c>
      <c r="E954">
        <v>248</v>
      </c>
      <c r="F954">
        <v>607</v>
      </c>
      <c r="G954">
        <v>482</v>
      </c>
      <c r="H954">
        <v>261</v>
      </c>
      <c r="I954">
        <v>775</v>
      </c>
      <c r="J954">
        <v>451</v>
      </c>
      <c r="K954">
        <v>402</v>
      </c>
      <c r="L954">
        <v>515</v>
      </c>
      <c r="M954">
        <v>394</v>
      </c>
      <c r="N954">
        <v>446</v>
      </c>
      <c r="O954">
        <v>156</v>
      </c>
      <c r="P954">
        <v>1542</v>
      </c>
      <c r="Q954">
        <v>437</v>
      </c>
      <c r="R954">
        <v>1028</v>
      </c>
      <c r="S954">
        <v>245</v>
      </c>
      <c r="T954">
        <f t="shared" si="57"/>
        <v>655</v>
      </c>
      <c r="U954">
        <f t="shared" si="56"/>
        <v>550</v>
      </c>
      <c r="V954">
        <f t="shared" si="58"/>
        <v>479</v>
      </c>
      <c r="W954">
        <f t="shared" si="59"/>
        <v>359</v>
      </c>
      <c r="X954">
        <v>37066</v>
      </c>
    </row>
    <row r="955" spans="1:24">
      <c r="A955">
        <v>954</v>
      </c>
      <c r="B955" t="s">
        <v>20</v>
      </c>
      <c r="C955">
        <v>1668</v>
      </c>
      <c r="D955">
        <v>27.2</v>
      </c>
      <c r="E955">
        <v>304</v>
      </c>
      <c r="F955">
        <v>627</v>
      </c>
      <c r="G955">
        <v>502</v>
      </c>
      <c r="H955">
        <v>223</v>
      </c>
      <c r="I955">
        <v>779</v>
      </c>
      <c r="J955">
        <v>513</v>
      </c>
      <c r="K955">
        <v>452</v>
      </c>
      <c r="L955">
        <v>527</v>
      </c>
      <c r="M955">
        <v>390</v>
      </c>
      <c r="N955">
        <v>446</v>
      </c>
      <c r="O955">
        <v>158</v>
      </c>
      <c r="P955">
        <v>1568</v>
      </c>
      <c r="Q955">
        <v>443</v>
      </c>
      <c r="R955">
        <v>1012</v>
      </c>
      <c r="S955">
        <v>257</v>
      </c>
      <c r="T955">
        <f t="shared" si="57"/>
        <v>613</v>
      </c>
      <c r="U955">
        <f t="shared" si="56"/>
        <v>548</v>
      </c>
      <c r="V955">
        <f t="shared" si="58"/>
        <v>455</v>
      </c>
      <c r="W955">
        <f t="shared" si="59"/>
        <v>323</v>
      </c>
      <c r="X955">
        <v>58098</v>
      </c>
    </row>
    <row r="956" spans="1:24">
      <c r="A956">
        <v>955</v>
      </c>
      <c r="B956" t="s">
        <v>20</v>
      </c>
      <c r="C956">
        <v>1662</v>
      </c>
      <c r="D956">
        <v>29.8</v>
      </c>
      <c r="E956">
        <v>304</v>
      </c>
      <c r="F956">
        <v>631</v>
      </c>
      <c r="G956">
        <v>508</v>
      </c>
      <c r="H956">
        <v>215</v>
      </c>
      <c r="I956">
        <v>744</v>
      </c>
      <c r="J956">
        <v>508</v>
      </c>
      <c r="K956">
        <v>466</v>
      </c>
      <c r="L956">
        <v>532</v>
      </c>
      <c r="M956">
        <v>390</v>
      </c>
      <c r="N956">
        <v>446</v>
      </c>
      <c r="O956">
        <v>160</v>
      </c>
      <c r="P956">
        <v>1545</v>
      </c>
      <c r="Q956">
        <v>453</v>
      </c>
      <c r="R956">
        <v>1016</v>
      </c>
      <c r="S956">
        <v>264</v>
      </c>
      <c r="T956">
        <f t="shared" si="57"/>
        <v>605</v>
      </c>
      <c r="U956">
        <f t="shared" si="56"/>
        <v>550</v>
      </c>
      <c r="V956">
        <f t="shared" si="58"/>
        <v>468</v>
      </c>
      <c r="W956">
        <f t="shared" si="59"/>
        <v>327</v>
      </c>
      <c r="X956">
        <v>111256</v>
      </c>
    </row>
    <row r="957" spans="1:24">
      <c r="A957">
        <v>956</v>
      </c>
      <c r="B957" t="s">
        <v>20</v>
      </c>
      <c r="C957">
        <v>1723</v>
      </c>
      <c r="D957">
        <v>26.5</v>
      </c>
      <c r="E957">
        <v>246</v>
      </c>
      <c r="F957">
        <v>633</v>
      </c>
      <c r="G957">
        <v>508</v>
      </c>
      <c r="H957">
        <v>255</v>
      </c>
      <c r="I957">
        <v>779</v>
      </c>
      <c r="J957">
        <v>497</v>
      </c>
      <c r="K957">
        <v>404</v>
      </c>
      <c r="L957">
        <v>557</v>
      </c>
      <c r="M957">
        <v>420</v>
      </c>
      <c r="N957">
        <v>446</v>
      </c>
      <c r="O957">
        <v>162</v>
      </c>
      <c r="P957">
        <v>1616</v>
      </c>
      <c r="Q957">
        <v>432</v>
      </c>
      <c r="R957">
        <v>1092</v>
      </c>
      <c r="S957">
        <v>235</v>
      </c>
      <c r="T957">
        <f t="shared" si="57"/>
        <v>675</v>
      </c>
      <c r="U957">
        <f t="shared" si="56"/>
        <v>582</v>
      </c>
      <c r="V957">
        <f t="shared" si="58"/>
        <v>497</v>
      </c>
      <c r="W957">
        <f t="shared" si="59"/>
        <v>387</v>
      </c>
      <c r="X957">
        <v>15292</v>
      </c>
    </row>
    <row r="958" spans="1:24">
      <c r="A958">
        <v>957</v>
      </c>
      <c r="B958" t="s">
        <v>20</v>
      </c>
      <c r="C958">
        <v>1817</v>
      </c>
      <c r="D958">
        <v>25</v>
      </c>
      <c r="E958">
        <v>298</v>
      </c>
      <c r="F958">
        <v>651</v>
      </c>
      <c r="G958">
        <v>538</v>
      </c>
      <c r="H958">
        <v>247</v>
      </c>
      <c r="I958">
        <v>809</v>
      </c>
      <c r="J958">
        <v>509</v>
      </c>
      <c r="K958">
        <v>413</v>
      </c>
      <c r="L958">
        <v>574</v>
      </c>
      <c r="M958">
        <v>454</v>
      </c>
      <c r="N958">
        <v>446</v>
      </c>
      <c r="O958">
        <v>152</v>
      </c>
      <c r="P958">
        <v>1709</v>
      </c>
      <c r="Q958">
        <v>476</v>
      </c>
      <c r="R958">
        <v>1147</v>
      </c>
      <c r="S958">
        <v>259</v>
      </c>
      <c r="T958">
        <f t="shared" si="57"/>
        <v>701</v>
      </c>
      <c r="U958">
        <f t="shared" si="56"/>
        <v>606</v>
      </c>
      <c r="V958">
        <f t="shared" si="58"/>
        <v>499</v>
      </c>
      <c r="W958">
        <f t="shared" si="59"/>
        <v>353</v>
      </c>
      <c r="X958">
        <v>58569</v>
      </c>
    </row>
    <row r="959" spans="1:24">
      <c r="A959">
        <v>958</v>
      </c>
      <c r="B959" t="s">
        <v>20</v>
      </c>
      <c r="C959">
        <v>1578</v>
      </c>
      <c r="D959">
        <v>41.7</v>
      </c>
      <c r="E959">
        <v>420</v>
      </c>
      <c r="F959">
        <v>589</v>
      </c>
      <c r="G959">
        <v>456</v>
      </c>
      <c r="H959">
        <v>274</v>
      </c>
      <c r="I959">
        <v>759</v>
      </c>
      <c r="J959">
        <v>572</v>
      </c>
      <c r="K959">
        <v>536</v>
      </c>
      <c r="L959">
        <v>492</v>
      </c>
      <c r="M959">
        <v>326</v>
      </c>
      <c r="N959">
        <v>447</v>
      </c>
      <c r="O959">
        <v>144</v>
      </c>
      <c r="P959">
        <v>1469</v>
      </c>
      <c r="Q959">
        <v>409</v>
      </c>
      <c r="R959">
        <v>984</v>
      </c>
      <c r="S959">
        <v>249</v>
      </c>
      <c r="T959">
        <f t="shared" si="57"/>
        <v>600</v>
      </c>
      <c r="U959">
        <f t="shared" si="56"/>
        <v>470</v>
      </c>
      <c r="V959">
        <f t="shared" si="58"/>
        <v>285</v>
      </c>
      <c r="W959">
        <f t="shared" si="59"/>
        <v>169</v>
      </c>
      <c r="X959">
        <v>292494</v>
      </c>
    </row>
    <row r="960" spans="1:24">
      <c r="A960">
        <v>959</v>
      </c>
      <c r="B960" t="s">
        <v>20</v>
      </c>
      <c r="C960">
        <v>1635</v>
      </c>
      <c r="D960">
        <v>26.5</v>
      </c>
      <c r="E960">
        <v>240</v>
      </c>
      <c r="F960">
        <v>591</v>
      </c>
      <c r="G960">
        <v>468</v>
      </c>
      <c r="H960">
        <v>257</v>
      </c>
      <c r="I960">
        <v>781</v>
      </c>
      <c r="J960">
        <v>432</v>
      </c>
      <c r="K960">
        <v>422</v>
      </c>
      <c r="L960">
        <v>506</v>
      </c>
      <c r="M960">
        <v>378</v>
      </c>
      <c r="N960">
        <v>447</v>
      </c>
      <c r="O960">
        <v>186</v>
      </c>
      <c r="P960">
        <v>1533</v>
      </c>
      <c r="Q960">
        <v>419</v>
      </c>
      <c r="R960">
        <v>1009</v>
      </c>
      <c r="S960">
        <v>248</v>
      </c>
      <c r="T960">
        <f t="shared" si="57"/>
        <v>635</v>
      </c>
      <c r="U960">
        <f t="shared" si="56"/>
        <v>564</v>
      </c>
      <c r="V960">
        <f t="shared" si="58"/>
        <v>476</v>
      </c>
      <c r="W960">
        <f t="shared" si="59"/>
        <v>351</v>
      </c>
      <c r="X960">
        <v>12789</v>
      </c>
    </row>
    <row r="961" spans="1:24">
      <c r="A961">
        <v>960</v>
      </c>
      <c r="B961" t="s">
        <v>20</v>
      </c>
      <c r="C961">
        <v>1654</v>
      </c>
      <c r="D961">
        <v>28</v>
      </c>
      <c r="E961">
        <v>304</v>
      </c>
      <c r="F961">
        <v>597</v>
      </c>
      <c r="G961">
        <v>479</v>
      </c>
      <c r="H961">
        <v>258</v>
      </c>
      <c r="I961">
        <v>777</v>
      </c>
      <c r="J961">
        <v>522</v>
      </c>
      <c r="K961">
        <v>423</v>
      </c>
      <c r="L961">
        <v>504</v>
      </c>
      <c r="M961">
        <v>384</v>
      </c>
      <c r="N961">
        <v>447</v>
      </c>
      <c r="O961">
        <v>164</v>
      </c>
      <c r="P961">
        <v>1546</v>
      </c>
      <c r="Q961">
        <v>415</v>
      </c>
      <c r="R961">
        <v>1027</v>
      </c>
      <c r="S961">
        <v>216</v>
      </c>
      <c r="T961">
        <f t="shared" si="57"/>
        <v>642</v>
      </c>
      <c r="U961">
        <f t="shared" si="56"/>
        <v>548</v>
      </c>
      <c r="V961">
        <f t="shared" si="58"/>
        <v>391</v>
      </c>
      <c r="W961">
        <f t="shared" si="59"/>
        <v>293</v>
      </c>
      <c r="X961">
        <v>107251</v>
      </c>
    </row>
    <row r="962" spans="1:24">
      <c r="A962">
        <v>961</v>
      </c>
      <c r="B962" t="s">
        <v>20</v>
      </c>
      <c r="C962">
        <v>1657</v>
      </c>
      <c r="D962">
        <v>26.8</v>
      </c>
      <c r="E962">
        <v>292</v>
      </c>
      <c r="F962">
        <v>602</v>
      </c>
      <c r="G962">
        <v>504</v>
      </c>
      <c r="H962">
        <v>246</v>
      </c>
      <c r="I962">
        <v>762</v>
      </c>
      <c r="J962">
        <v>506</v>
      </c>
      <c r="K962">
        <v>438</v>
      </c>
      <c r="L962">
        <v>522</v>
      </c>
      <c r="M962">
        <v>394</v>
      </c>
      <c r="N962">
        <v>447</v>
      </c>
      <c r="O962">
        <v>164</v>
      </c>
      <c r="P962">
        <v>1557</v>
      </c>
      <c r="Q962">
        <v>412</v>
      </c>
      <c r="R962">
        <v>1041</v>
      </c>
      <c r="S962">
        <v>230</v>
      </c>
      <c r="T962">
        <f t="shared" si="57"/>
        <v>640</v>
      </c>
      <c r="U962">
        <f t="shared" ref="U962:U1025" si="60">M962+O962</f>
        <v>558</v>
      </c>
      <c r="V962">
        <f t="shared" si="58"/>
        <v>442</v>
      </c>
      <c r="W962">
        <f t="shared" si="59"/>
        <v>310</v>
      </c>
      <c r="X962">
        <v>42364</v>
      </c>
    </row>
    <row r="963" spans="1:24">
      <c r="A963">
        <v>962</v>
      </c>
      <c r="B963" t="s">
        <v>20</v>
      </c>
      <c r="C963">
        <v>1695</v>
      </c>
      <c r="D963">
        <v>27.3</v>
      </c>
      <c r="E963">
        <v>276</v>
      </c>
      <c r="F963">
        <v>618</v>
      </c>
      <c r="G963">
        <v>490</v>
      </c>
      <c r="H963">
        <v>235</v>
      </c>
      <c r="I963">
        <v>763</v>
      </c>
      <c r="J963">
        <v>512</v>
      </c>
      <c r="K963">
        <v>416</v>
      </c>
      <c r="L963">
        <v>531</v>
      </c>
      <c r="M963">
        <v>394</v>
      </c>
      <c r="N963">
        <v>447</v>
      </c>
      <c r="O963">
        <v>172</v>
      </c>
      <c r="P963">
        <v>1579</v>
      </c>
      <c r="Q963">
        <v>485</v>
      </c>
      <c r="R963">
        <v>1051</v>
      </c>
      <c r="S963">
        <v>257</v>
      </c>
      <c r="T963">
        <f t="shared" ref="T963:T1026" si="61">M963+H963</f>
        <v>629</v>
      </c>
      <c r="U963">
        <f t="shared" si="60"/>
        <v>566</v>
      </c>
      <c r="V963">
        <f t="shared" ref="V963:V1026" si="62">G963-E963+S963</f>
        <v>471</v>
      </c>
      <c r="W963">
        <f t="shared" ref="W963:W1026" si="63">F963-E963</f>
        <v>342</v>
      </c>
      <c r="X963">
        <v>89343</v>
      </c>
    </row>
    <row r="964" spans="1:24">
      <c r="A964">
        <v>963</v>
      </c>
      <c r="B964" t="s">
        <v>20</v>
      </c>
      <c r="C964">
        <v>1675</v>
      </c>
      <c r="D964">
        <v>27.7</v>
      </c>
      <c r="E964">
        <v>254</v>
      </c>
      <c r="F964">
        <v>636</v>
      </c>
      <c r="G964">
        <v>504</v>
      </c>
      <c r="H964">
        <v>210</v>
      </c>
      <c r="I964">
        <v>737</v>
      </c>
      <c r="J964">
        <v>509</v>
      </c>
      <c r="K964">
        <v>423</v>
      </c>
      <c r="L964">
        <v>538</v>
      </c>
      <c r="M964">
        <v>404</v>
      </c>
      <c r="N964">
        <v>447</v>
      </c>
      <c r="O964">
        <v>164</v>
      </c>
      <c r="P964">
        <v>1561</v>
      </c>
      <c r="Q964">
        <v>458</v>
      </c>
      <c r="R964">
        <v>1034</v>
      </c>
      <c r="S964">
        <v>251</v>
      </c>
      <c r="T964">
        <f t="shared" si="61"/>
        <v>614</v>
      </c>
      <c r="U964">
        <f t="shared" si="60"/>
        <v>568</v>
      </c>
      <c r="V964">
        <f t="shared" si="62"/>
        <v>501</v>
      </c>
      <c r="W964">
        <f t="shared" si="63"/>
        <v>382</v>
      </c>
      <c r="X964">
        <v>50380</v>
      </c>
    </row>
    <row r="965" spans="1:24">
      <c r="A965">
        <v>964</v>
      </c>
      <c r="B965" t="s">
        <v>20</v>
      </c>
      <c r="C965">
        <v>1870</v>
      </c>
      <c r="D965">
        <v>20.100000000000001</v>
      </c>
      <c r="E965">
        <v>250</v>
      </c>
      <c r="F965">
        <v>642</v>
      </c>
      <c r="G965">
        <v>530</v>
      </c>
      <c r="H965">
        <v>244</v>
      </c>
      <c r="I965">
        <v>837</v>
      </c>
      <c r="J965">
        <v>475</v>
      </c>
      <c r="K965">
        <v>415</v>
      </c>
      <c r="L965">
        <v>590</v>
      </c>
      <c r="M965">
        <v>470</v>
      </c>
      <c r="N965">
        <v>447</v>
      </c>
      <c r="O965">
        <v>148</v>
      </c>
      <c r="P965">
        <v>1756</v>
      </c>
      <c r="Q965">
        <v>462</v>
      </c>
      <c r="R965">
        <v>1163</v>
      </c>
      <c r="S965">
        <v>261</v>
      </c>
      <c r="T965">
        <f t="shared" si="61"/>
        <v>714</v>
      </c>
      <c r="U965">
        <f t="shared" si="60"/>
        <v>618</v>
      </c>
      <c r="V965">
        <f t="shared" si="62"/>
        <v>541</v>
      </c>
      <c r="W965">
        <f t="shared" si="63"/>
        <v>392</v>
      </c>
      <c r="X965">
        <v>1484</v>
      </c>
    </row>
    <row r="966" spans="1:24">
      <c r="A966">
        <v>965</v>
      </c>
      <c r="B966" t="s">
        <v>20</v>
      </c>
      <c r="C966">
        <v>1572</v>
      </c>
      <c r="D966">
        <v>36</v>
      </c>
      <c r="E966">
        <v>346</v>
      </c>
      <c r="F966">
        <v>581</v>
      </c>
      <c r="G966">
        <v>458</v>
      </c>
      <c r="H966">
        <v>258</v>
      </c>
      <c r="I966">
        <v>722</v>
      </c>
      <c r="J966">
        <v>550</v>
      </c>
      <c r="K966">
        <v>432</v>
      </c>
      <c r="L966">
        <v>506</v>
      </c>
      <c r="M966">
        <v>370</v>
      </c>
      <c r="N966">
        <v>448</v>
      </c>
      <c r="O966">
        <v>182</v>
      </c>
      <c r="P966">
        <v>1457</v>
      </c>
      <c r="Q966">
        <v>458</v>
      </c>
      <c r="R966">
        <v>993</v>
      </c>
      <c r="S966">
        <v>250</v>
      </c>
      <c r="T966">
        <f t="shared" si="61"/>
        <v>628</v>
      </c>
      <c r="U966">
        <f t="shared" si="60"/>
        <v>552</v>
      </c>
      <c r="V966">
        <f t="shared" si="62"/>
        <v>362</v>
      </c>
      <c r="W966">
        <f t="shared" si="63"/>
        <v>235</v>
      </c>
      <c r="X966">
        <v>28416</v>
      </c>
    </row>
    <row r="967" spans="1:24">
      <c r="A967">
        <v>966</v>
      </c>
      <c r="B967" t="s">
        <v>20</v>
      </c>
      <c r="C967">
        <v>1621</v>
      </c>
      <c r="D967">
        <v>25.3</v>
      </c>
      <c r="E967">
        <v>302</v>
      </c>
      <c r="F967">
        <v>582</v>
      </c>
      <c r="G967">
        <v>460</v>
      </c>
      <c r="H967">
        <v>215</v>
      </c>
      <c r="I967">
        <v>731</v>
      </c>
      <c r="J967">
        <v>572</v>
      </c>
      <c r="K967">
        <v>395</v>
      </c>
      <c r="L967">
        <v>522</v>
      </c>
      <c r="M967">
        <v>406</v>
      </c>
      <c r="N967">
        <v>448</v>
      </c>
      <c r="O967">
        <v>130</v>
      </c>
      <c r="P967">
        <v>1516</v>
      </c>
      <c r="Q967">
        <v>419</v>
      </c>
      <c r="R967">
        <v>1000</v>
      </c>
      <c r="S967">
        <v>235</v>
      </c>
      <c r="T967">
        <f t="shared" si="61"/>
        <v>621</v>
      </c>
      <c r="U967">
        <f t="shared" si="60"/>
        <v>536</v>
      </c>
      <c r="V967">
        <f t="shared" si="62"/>
        <v>393</v>
      </c>
      <c r="W967">
        <f t="shared" si="63"/>
        <v>280</v>
      </c>
      <c r="X967">
        <v>166711</v>
      </c>
    </row>
    <row r="968" spans="1:24">
      <c r="A968">
        <v>967</v>
      </c>
      <c r="B968" t="s">
        <v>20</v>
      </c>
      <c r="C968">
        <v>1726</v>
      </c>
      <c r="D968">
        <v>24.5</v>
      </c>
      <c r="E968">
        <v>262</v>
      </c>
      <c r="F968">
        <v>588</v>
      </c>
      <c r="G968">
        <v>470</v>
      </c>
      <c r="H968">
        <v>252</v>
      </c>
      <c r="I968">
        <v>841</v>
      </c>
      <c r="J968">
        <v>484</v>
      </c>
      <c r="K968">
        <v>426</v>
      </c>
      <c r="L968">
        <v>529</v>
      </c>
      <c r="M968">
        <v>400</v>
      </c>
      <c r="N968">
        <v>448</v>
      </c>
      <c r="O968">
        <v>140</v>
      </c>
      <c r="P968">
        <v>1626</v>
      </c>
      <c r="Q968">
        <v>442</v>
      </c>
      <c r="R968">
        <v>1037</v>
      </c>
      <c r="S968">
        <v>256</v>
      </c>
      <c r="T968">
        <f t="shared" si="61"/>
        <v>652</v>
      </c>
      <c r="U968">
        <f t="shared" si="60"/>
        <v>540</v>
      </c>
      <c r="V968">
        <f t="shared" si="62"/>
        <v>464</v>
      </c>
      <c r="W968">
        <f t="shared" si="63"/>
        <v>326</v>
      </c>
      <c r="X968">
        <v>87883</v>
      </c>
    </row>
    <row r="969" spans="1:24">
      <c r="A969">
        <v>968</v>
      </c>
      <c r="B969" t="s">
        <v>20</v>
      </c>
      <c r="C969">
        <v>1729</v>
      </c>
      <c r="D969">
        <v>22.4</v>
      </c>
      <c r="E969">
        <v>204</v>
      </c>
      <c r="F969">
        <v>595</v>
      </c>
      <c r="G969">
        <v>502</v>
      </c>
      <c r="H969">
        <v>254</v>
      </c>
      <c r="I969">
        <v>781</v>
      </c>
      <c r="J969">
        <v>484</v>
      </c>
      <c r="K969">
        <v>411</v>
      </c>
      <c r="L969">
        <v>546</v>
      </c>
      <c r="M969">
        <v>418</v>
      </c>
      <c r="N969">
        <v>448</v>
      </c>
      <c r="O969">
        <v>158</v>
      </c>
      <c r="P969">
        <v>1605</v>
      </c>
      <c r="Q969">
        <v>426</v>
      </c>
      <c r="R969">
        <v>1078</v>
      </c>
      <c r="S969">
        <v>247</v>
      </c>
      <c r="T969">
        <f t="shared" si="61"/>
        <v>672</v>
      </c>
      <c r="U969">
        <f t="shared" si="60"/>
        <v>576</v>
      </c>
      <c r="V969">
        <f t="shared" si="62"/>
        <v>545</v>
      </c>
      <c r="W969">
        <f t="shared" si="63"/>
        <v>391</v>
      </c>
      <c r="X969">
        <v>99616</v>
      </c>
    </row>
    <row r="970" spans="1:24">
      <c r="A970">
        <v>969</v>
      </c>
      <c r="B970" t="s">
        <v>20</v>
      </c>
      <c r="C970">
        <v>1633</v>
      </c>
      <c r="D970">
        <v>43.6</v>
      </c>
      <c r="E970">
        <v>444</v>
      </c>
      <c r="F970">
        <v>611</v>
      </c>
      <c r="G970">
        <v>430</v>
      </c>
      <c r="H970">
        <v>330</v>
      </c>
      <c r="I970">
        <v>787</v>
      </c>
      <c r="J970">
        <v>609</v>
      </c>
      <c r="K970">
        <v>492</v>
      </c>
      <c r="L970">
        <v>499</v>
      </c>
      <c r="M970">
        <v>350</v>
      </c>
      <c r="N970">
        <v>448</v>
      </c>
      <c r="O970">
        <v>144</v>
      </c>
      <c r="P970">
        <v>1525</v>
      </c>
      <c r="Q970">
        <v>389</v>
      </c>
      <c r="R970">
        <v>1068</v>
      </c>
      <c r="S970">
        <v>248</v>
      </c>
      <c r="T970">
        <f t="shared" si="61"/>
        <v>680</v>
      </c>
      <c r="U970">
        <f t="shared" si="60"/>
        <v>494</v>
      </c>
      <c r="V970">
        <f t="shared" si="62"/>
        <v>234</v>
      </c>
      <c r="W970">
        <f t="shared" si="63"/>
        <v>167</v>
      </c>
      <c r="X970">
        <v>75855</v>
      </c>
    </row>
    <row r="971" spans="1:24">
      <c r="A971">
        <v>970</v>
      </c>
      <c r="B971" t="s">
        <v>20</v>
      </c>
      <c r="C971">
        <v>1659</v>
      </c>
      <c r="D971">
        <v>28.6</v>
      </c>
      <c r="E971">
        <v>292</v>
      </c>
      <c r="F971">
        <v>616</v>
      </c>
      <c r="G971">
        <v>508</v>
      </c>
      <c r="H971">
        <v>227</v>
      </c>
      <c r="I971">
        <v>769</v>
      </c>
      <c r="J971">
        <v>504</v>
      </c>
      <c r="K971">
        <v>470</v>
      </c>
      <c r="L971">
        <v>517</v>
      </c>
      <c r="M971">
        <v>400</v>
      </c>
      <c r="N971">
        <v>448</v>
      </c>
      <c r="O971">
        <v>156</v>
      </c>
      <c r="P971">
        <v>1554</v>
      </c>
      <c r="Q971">
        <v>423</v>
      </c>
      <c r="R971">
        <v>1012</v>
      </c>
      <c r="S971">
        <v>247</v>
      </c>
      <c r="T971">
        <f t="shared" si="61"/>
        <v>627</v>
      </c>
      <c r="U971">
        <f t="shared" si="60"/>
        <v>556</v>
      </c>
      <c r="V971">
        <f t="shared" si="62"/>
        <v>463</v>
      </c>
      <c r="W971">
        <f t="shared" si="63"/>
        <v>324</v>
      </c>
      <c r="X971">
        <v>51066</v>
      </c>
    </row>
    <row r="972" spans="1:24">
      <c r="A972">
        <v>971</v>
      </c>
      <c r="B972" t="s">
        <v>20</v>
      </c>
      <c r="C972">
        <v>1654</v>
      </c>
      <c r="D972">
        <v>29.6</v>
      </c>
      <c r="E972">
        <v>314</v>
      </c>
      <c r="F972">
        <v>627</v>
      </c>
      <c r="G972">
        <v>516</v>
      </c>
      <c r="H972">
        <v>204</v>
      </c>
      <c r="I972">
        <v>738</v>
      </c>
      <c r="J972">
        <v>537</v>
      </c>
      <c r="K972">
        <v>457</v>
      </c>
      <c r="L972">
        <v>535</v>
      </c>
      <c r="M972">
        <v>416</v>
      </c>
      <c r="N972">
        <v>448</v>
      </c>
      <c r="O972">
        <v>144</v>
      </c>
      <c r="P972">
        <v>1552</v>
      </c>
      <c r="Q972">
        <v>441</v>
      </c>
      <c r="R972">
        <v>1018</v>
      </c>
      <c r="S972">
        <v>255</v>
      </c>
      <c r="T972">
        <f t="shared" si="61"/>
        <v>620</v>
      </c>
      <c r="U972">
        <f t="shared" si="60"/>
        <v>560</v>
      </c>
      <c r="V972">
        <f t="shared" si="62"/>
        <v>457</v>
      </c>
      <c r="W972">
        <f t="shared" si="63"/>
        <v>313</v>
      </c>
      <c r="X972">
        <v>492062</v>
      </c>
    </row>
    <row r="973" spans="1:24">
      <c r="A973">
        <v>972</v>
      </c>
      <c r="B973" t="s">
        <v>20</v>
      </c>
      <c r="C973">
        <v>1723</v>
      </c>
      <c r="D973">
        <v>31.4</v>
      </c>
      <c r="E973">
        <v>320</v>
      </c>
      <c r="F973">
        <v>647</v>
      </c>
      <c r="G973">
        <v>516</v>
      </c>
      <c r="H973">
        <v>235</v>
      </c>
      <c r="I973">
        <v>755</v>
      </c>
      <c r="J973">
        <v>567</v>
      </c>
      <c r="K973">
        <v>476</v>
      </c>
      <c r="L973">
        <v>556</v>
      </c>
      <c r="M973">
        <v>418</v>
      </c>
      <c r="N973">
        <v>448</v>
      </c>
      <c r="O973">
        <v>162</v>
      </c>
      <c r="P973">
        <v>1607</v>
      </c>
      <c r="Q973">
        <v>441</v>
      </c>
      <c r="R973">
        <v>1087</v>
      </c>
      <c r="S973">
        <v>258</v>
      </c>
      <c r="T973">
        <f t="shared" si="61"/>
        <v>653</v>
      </c>
      <c r="U973">
        <f t="shared" si="60"/>
        <v>580</v>
      </c>
      <c r="V973">
        <f t="shared" si="62"/>
        <v>454</v>
      </c>
      <c r="W973">
        <f t="shared" si="63"/>
        <v>327</v>
      </c>
      <c r="X973">
        <v>32089</v>
      </c>
    </row>
    <row r="974" spans="1:24">
      <c r="A974">
        <v>973</v>
      </c>
      <c r="B974" t="s">
        <v>20</v>
      </c>
      <c r="C974">
        <v>1817</v>
      </c>
      <c r="D974">
        <v>27.1</v>
      </c>
      <c r="E974">
        <v>328</v>
      </c>
      <c r="F974">
        <v>653</v>
      </c>
      <c r="G974">
        <v>528</v>
      </c>
      <c r="H974">
        <v>227</v>
      </c>
      <c r="I974">
        <v>819</v>
      </c>
      <c r="J974">
        <v>480</v>
      </c>
      <c r="K974">
        <v>477</v>
      </c>
      <c r="L974">
        <v>575</v>
      </c>
      <c r="M974">
        <v>448</v>
      </c>
      <c r="N974">
        <v>448</v>
      </c>
      <c r="O974">
        <v>148</v>
      </c>
      <c r="P974">
        <v>1695</v>
      </c>
      <c r="Q974">
        <v>477</v>
      </c>
      <c r="R974">
        <v>1103</v>
      </c>
      <c r="S974">
        <v>272</v>
      </c>
      <c r="T974">
        <f t="shared" si="61"/>
        <v>675</v>
      </c>
      <c r="U974">
        <f t="shared" si="60"/>
        <v>596</v>
      </c>
      <c r="V974">
        <f t="shared" si="62"/>
        <v>472</v>
      </c>
      <c r="W974">
        <f t="shared" si="63"/>
        <v>325</v>
      </c>
      <c r="X974">
        <v>55640</v>
      </c>
    </row>
    <row r="975" spans="1:24">
      <c r="A975">
        <v>974</v>
      </c>
      <c r="B975" t="s">
        <v>20</v>
      </c>
      <c r="C975">
        <v>1535</v>
      </c>
      <c r="D975">
        <v>32.4</v>
      </c>
      <c r="E975">
        <v>332</v>
      </c>
      <c r="F975">
        <v>557</v>
      </c>
      <c r="G975">
        <v>446</v>
      </c>
      <c r="H975">
        <v>234</v>
      </c>
      <c r="I975">
        <v>738</v>
      </c>
      <c r="J975">
        <v>554</v>
      </c>
      <c r="K975">
        <v>407</v>
      </c>
      <c r="L975">
        <v>476</v>
      </c>
      <c r="M975">
        <v>372</v>
      </c>
      <c r="N975">
        <v>449</v>
      </c>
      <c r="O975">
        <v>146</v>
      </c>
      <c r="P975">
        <v>1459</v>
      </c>
      <c r="Q975">
        <v>394</v>
      </c>
      <c r="R975">
        <v>955</v>
      </c>
      <c r="S975">
        <v>216</v>
      </c>
      <c r="T975">
        <f t="shared" si="61"/>
        <v>606</v>
      </c>
      <c r="U975">
        <f t="shared" si="60"/>
        <v>518</v>
      </c>
      <c r="V975">
        <f t="shared" si="62"/>
        <v>330</v>
      </c>
      <c r="W975">
        <f t="shared" si="63"/>
        <v>225</v>
      </c>
      <c r="X975">
        <v>255951</v>
      </c>
    </row>
    <row r="976" spans="1:24">
      <c r="A976">
        <v>975</v>
      </c>
      <c r="B976" t="s">
        <v>20</v>
      </c>
      <c r="C976">
        <v>1557</v>
      </c>
      <c r="D976">
        <v>27.1</v>
      </c>
      <c r="E976">
        <v>246</v>
      </c>
      <c r="F976">
        <v>565</v>
      </c>
      <c r="G976">
        <v>448</v>
      </c>
      <c r="H976">
        <v>207</v>
      </c>
      <c r="I976">
        <v>736</v>
      </c>
      <c r="J976">
        <v>461</v>
      </c>
      <c r="K976">
        <v>453</v>
      </c>
      <c r="L976">
        <v>489</v>
      </c>
      <c r="M976">
        <v>362</v>
      </c>
      <c r="N976">
        <v>449</v>
      </c>
      <c r="O976">
        <v>142</v>
      </c>
      <c r="P976">
        <v>1465</v>
      </c>
      <c r="Q976">
        <v>401</v>
      </c>
      <c r="R976">
        <v>936</v>
      </c>
      <c r="S976">
        <v>224</v>
      </c>
      <c r="T976">
        <f t="shared" si="61"/>
        <v>569</v>
      </c>
      <c r="U976">
        <f t="shared" si="60"/>
        <v>504</v>
      </c>
      <c r="V976">
        <f t="shared" si="62"/>
        <v>426</v>
      </c>
      <c r="W976">
        <f t="shared" si="63"/>
        <v>319</v>
      </c>
      <c r="X976">
        <v>271147</v>
      </c>
    </row>
    <row r="977" spans="1:24">
      <c r="A977">
        <v>976</v>
      </c>
      <c r="B977" t="s">
        <v>20</v>
      </c>
      <c r="C977">
        <v>1622</v>
      </c>
      <c r="D977">
        <v>22.5</v>
      </c>
      <c r="E977">
        <v>248</v>
      </c>
      <c r="F977">
        <v>567</v>
      </c>
      <c r="G977">
        <v>470</v>
      </c>
      <c r="H977">
        <v>213</v>
      </c>
      <c r="I977">
        <v>745</v>
      </c>
      <c r="J977">
        <v>463</v>
      </c>
      <c r="K977">
        <v>376</v>
      </c>
      <c r="L977">
        <v>496</v>
      </c>
      <c r="M977">
        <v>398</v>
      </c>
      <c r="N977">
        <v>449</v>
      </c>
      <c r="O977">
        <v>122</v>
      </c>
      <c r="P977">
        <v>1524</v>
      </c>
      <c r="Q977">
        <v>431</v>
      </c>
      <c r="R977">
        <v>992</v>
      </c>
      <c r="S977">
        <v>246</v>
      </c>
      <c r="T977">
        <f t="shared" si="61"/>
        <v>611</v>
      </c>
      <c r="U977">
        <f t="shared" si="60"/>
        <v>520</v>
      </c>
      <c r="V977">
        <f t="shared" si="62"/>
        <v>468</v>
      </c>
      <c r="W977">
        <f t="shared" si="63"/>
        <v>319</v>
      </c>
      <c r="X977">
        <v>16519</v>
      </c>
    </row>
    <row r="978" spans="1:24">
      <c r="A978">
        <v>977</v>
      </c>
      <c r="B978" t="s">
        <v>20</v>
      </c>
      <c r="C978">
        <v>1619</v>
      </c>
      <c r="D978">
        <v>27.4</v>
      </c>
      <c r="E978">
        <v>260</v>
      </c>
      <c r="F978">
        <v>573</v>
      </c>
      <c r="G978">
        <v>456</v>
      </c>
      <c r="H978">
        <v>223</v>
      </c>
      <c r="I978">
        <v>756</v>
      </c>
      <c r="J978">
        <v>513</v>
      </c>
      <c r="K978">
        <v>411</v>
      </c>
      <c r="L978">
        <v>493</v>
      </c>
      <c r="M978">
        <v>352</v>
      </c>
      <c r="N978">
        <v>449</v>
      </c>
      <c r="O978">
        <v>150</v>
      </c>
      <c r="P978">
        <v>1512</v>
      </c>
      <c r="Q978">
        <v>431</v>
      </c>
      <c r="R978">
        <v>979</v>
      </c>
      <c r="S978">
        <v>224</v>
      </c>
      <c r="T978">
        <f t="shared" si="61"/>
        <v>575</v>
      </c>
      <c r="U978">
        <f t="shared" si="60"/>
        <v>502</v>
      </c>
      <c r="V978">
        <f t="shared" si="62"/>
        <v>420</v>
      </c>
      <c r="W978">
        <f t="shared" si="63"/>
        <v>313</v>
      </c>
      <c r="X978">
        <v>78394</v>
      </c>
    </row>
    <row r="979" spans="1:24">
      <c r="A979">
        <v>978</v>
      </c>
      <c r="B979" t="s">
        <v>20</v>
      </c>
      <c r="C979">
        <v>1591</v>
      </c>
      <c r="D979">
        <v>30.1</v>
      </c>
      <c r="E979">
        <v>304</v>
      </c>
      <c r="F979">
        <v>580</v>
      </c>
      <c r="G979">
        <v>476</v>
      </c>
      <c r="H979">
        <v>280</v>
      </c>
      <c r="I979">
        <v>767</v>
      </c>
      <c r="J979">
        <v>502</v>
      </c>
      <c r="K979">
        <v>434</v>
      </c>
      <c r="L979">
        <v>472</v>
      </c>
      <c r="M979">
        <v>358</v>
      </c>
      <c r="N979">
        <v>449</v>
      </c>
      <c r="O979">
        <v>152</v>
      </c>
      <c r="P979">
        <v>1493</v>
      </c>
      <c r="Q979">
        <v>388</v>
      </c>
      <c r="R979">
        <v>1006</v>
      </c>
      <c r="S979">
        <v>223</v>
      </c>
      <c r="T979">
        <f t="shared" si="61"/>
        <v>638</v>
      </c>
      <c r="U979">
        <f t="shared" si="60"/>
        <v>510</v>
      </c>
      <c r="V979">
        <f t="shared" si="62"/>
        <v>395</v>
      </c>
      <c r="W979">
        <f t="shared" si="63"/>
        <v>276</v>
      </c>
      <c r="X979">
        <v>29466</v>
      </c>
    </row>
    <row r="980" spans="1:24">
      <c r="A980">
        <v>979</v>
      </c>
      <c r="B980" t="s">
        <v>20</v>
      </c>
      <c r="C980">
        <v>1594</v>
      </c>
      <c r="D980">
        <v>25.8</v>
      </c>
      <c r="E980">
        <v>286</v>
      </c>
      <c r="F980">
        <v>581</v>
      </c>
      <c r="G980">
        <v>470</v>
      </c>
      <c r="H980">
        <v>228</v>
      </c>
      <c r="I980">
        <v>749</v>
      </c>
      <c r="J980">
        <v>527</v>
      </c>
      <c r="K980">
        <v>414</v>
      </c>
      <c r="L980">
        <v>489</v>
      </c>
      <c r="M980">
        <v>386</v>
      </c>
      <c r="N980">
        <v>449</v>
      </c>
      <c r="O980">
        <v>142</v>
      </c>
      <c r="P980">
        <v>1497</v>
      </c>
      <c r="Q980">
        <v>398</v>
      </c>
      <c r="R980">
        <v>976</v>
      </c>
      <c r="S980">
        <v>212</v>
      </c>
      <c r="T980">
        <f t="shared" si="61"/>
        <v>614</v>
      </c>
      <c r="U980">
        <f t="shared" si="60"/>
        <v>528</v>
      </c>
      <c r="V980">
        <f t="shared" si="62"/>
        <v>396</v>
      </c>
      <c r="W980">
        <f t="shared" si="63"/>
        <v>295</v>
      </c>
      <c r="X980">
        <v>40536</v>
      </c>
    </row>
    <row r="981" spans="1:24">
      <c r="A981">
        <v>980</v>
      </c>
      <c r="B981" t="s">
        <v>20</v>
      </c>
      <c r="C981">
        <v>1766</v>
      </c>
      <c r="D981">
        <v>23.4</v>
      </c>
      <c r="E981">
        <v>234</v>
      </c>
      <c r="F981">
        <v>612</v>
      </c>
      <c r="G981">
        <v>496</v>
      </c>
      <c r="H981">
        <v>244</v>
      </c>
      <c r="I981">
        <v>835</v>
      </c>
      <c r="J981">
        <v>486</v>
      </c>
      <c r="K981">
        <v>444</v>
      </c>
      <c r="L981">
        <v>563</v>
      </c>
      <c r="M981">
        <v>424</v>
      </c>
      <c r="N981">
        <v>449</v>
      </c>
      <c r="O981">
        <v>156</v>
      </c>
      <c r="P981">
        <v>1657</v>
      </c>
      <c r="Q981">
        <v>454</v>
      </c>
      <c r="R981">
        <v>1066</v>
      </c>
      <c r="S981">
        <v>265</v>
      </c>
      <c r="T981">
        <f t="shared" si="61"/>
        <v>668</v>
      </c>
      <c r="U981">
        <f t="shared" si="60"/>
        <v>580</v>
      </c>
      <c r="V981">
        <f t="shared" si="62"/>
        <v>527</v>
      </c>
      <c r="W981">
        <f t="shared" si="63"/>
        <v>378</v>
      </c>
      <c r="X981">
        <v>40228</v>
      </c>
    </row>
    <row r="982" spans="1:24">
      <c r="A982">
        <v>981</v>
      </c>
      <c r="B982" t="s">
        <v>20</v>
      </c>
      <c r="C982">
        <v>1713</v>
      </c>
      <c r="D982">
        <v>25.6</v>
      </c>
      <c r="E982">
        <v>270</v>
      </c>
      <c r="F982">
        <v>618</v>
      </c>
      <c r="G982">
        <v>496</v>
      </c>
      <c r="H982">
        <v>244</v>
      </c>
      <c r="I982">
        <v>788</v>
      </c>
      <c r="J982">
        <v>465</v>
      </c>
      <c r="K982">
        <v>430</v>
      </c>
      <c r="L982">
        <v>539</v>
      </c>
      <c r="M982">
        <v>408</v>
      </c>
      <c r="N982">
        <v>449</v>
      </c>
      <c r="O982">
        <v>163</v>
      </c>
      <c r="P982">
        <v>1600</v>
      </c>
      <c r="Q982">
        <v>437</v>
      </c>
      <c r="R982">
        <v>1056</v>
      </c>
      <c r="S982">
        <v>256</v>
      </c>
      <c r="T982">
        <f t="shared" si="61"/>
        <v>652</v>
      </c>
      <c r="U982">
        <f t="shared" si="60"/>
        <v>571</v>
      </c>
      <c r="V982">
        <f t="shared" si="62"/>
        <v>482</v>
      </c>
      <c r="W982">
        <f t="shared" si="63"/>
        <v>348</v>
      </c>
      <c r="X982">
        <v>25132</v>
      </c>
    </row>
    <row r="983" spans="1:24">
      <c r="A983">
        <v>982</v>
      </c>
      <c r="B983" t="s">
        <v>20</v>
      </c>
      <c r="C983">
        <v>1663</v>
      </c>
      <c r="D983">
        <v>30.6</v>
      </c>
      <c r="E983">
        <v>286</v>
      </c>
      <c r="F983">
        <v>625</v>
      </c>
      <c r="G983">
        <v>504</v>
      </c>
      <c r="H983">
        <v>225</v>
      </c>
      <c r="I983">
        <v>748</v>
      </c>
      <c r="J983">
        <v>525</v>
      </c>
      <c r="K983">
        <v>459</v>
      </c>
      <c r="L983">
        <v>535</v>
      </c>
      <c r="M983">
        <v>404</v>
      </c>
      <c r="N983">
        <v>449</v>
      </c>
      <c r="O983">
        <v>168</v>
      </c>
      <c r="P983">
        <v>1553</v>
      </c>
      <c r="Q983">
        <v>466</v>
      </c>
      <c r="R983">
        <v>1030</v>
      </c>
      <c r="S983">
        <v>256</v>
      </c>
      <c r="T983">
        <f t="shared" si="61"/>
        <v>629</v>
      </c>
      <c r="U983">
        <f t="shared" si="60"/>
        <v>572</v>
      </c>
      <c r="V983">
        <f t="shared" si="62"/>
        <v>474</v>
      </c>
      <c r="W983">
        <f t="shared" si="63"/>
        <v>339</v>
      </c>
      <c r="X983">
        <v>136631</v>
      </c>
    </row>
    <row r="984" spans="1:24">
      <c r="A984">
        <v>983</v>
      </c>
      <c r="B984" t="s">
        <v>20</v>
      </c>
      <c r="C984">
        <v>1654</v>
      </c>
      <c r="D984">
        <v>27.3</v>
      </c>
      <c r="E984">
        <v>252</v>
      </c>
      <c r="F984">
        <v>625</v>
      </c>
      <c r="G984">
        <v>506</v>
      </c>
      <c r="H984">
        <v>183</v>
      </c>
      <c r="I984">
        <v>751</v>
      </c>
      <c r="J984">
        <v>508</v>
      </c>
      <c r="K984">
        <v>413</v>
      </c>
      <c r="L984">
        <v>529</v>
      </c>
      <c r="M984">
        <v>410</v>
      </c>
      <c r="N984">
        <v>449</v>
      </c>
      <c r="O984">
        <v>172</v>
      </c>
      <c r="P984">
        <v>1555</v>
      </c>
      <c r="Q984">
        <v>458</v>
      </c>
      <c r="R984">
        <v>987</v>
      </c>
      <c r="S984">
        <v>261</v>
      </c>
      <c r="T984">
        <f t="shared" si="61"/>
        <v>593</v>
      </c>
      <c r="U984">
        <f t="shared" si="60"/>
        <v>582</v>
      </c>
      <c r="V984">
        <f t="shared" si="62"/>
        <v>515</v>
      </c>
      <c r="W984">
        <f t="shared" si="63"/>
        <v>373</v>
      </c>
      <c r="X984">
        <v>121933</v>
      </c>
    </row>
    <row r="985" spans="1:24">
      <c r="A985">
        <v>984</v>
      </c>
      <c r="B985" t="s">
        <v>20</v>
      </c>
      <c r="C985">
        <v>1752</v>
      </c>
      <c r="D985">
        <v>27</v>
      </c>
      <c r="E985">
        <v>316</v>
      </c>
      <c r="F985">
        <v>625</v>
      </c>
      <c r="G985">
        <v>504</v>
      </c>
      <c r="H985">
        <v>259</v>
      </c>
      <c r="I985">
        <v>795</v>
      </c>
      <c r="J985">
        <v>477</v>
      </c>
      <c r="K985">
        <v>476</v>
      </c>
      <c r="L985">
        <v>545</v>
      </c>
      <c r="M985">
        <v>398</v>
      </c>
      <c r="N985">
        <v>449</v>
      </c>
      <c r="O985">
        <v>176</v>
      </c>
      <c r="P985">
        <v>1636</v>
      </c>
      <c r="Q985">
        <v>433</v>
      </c>
      <c r="R985">
        <v>1100</v>
      </c>
      <c r="S985">
        <v>240</v>
      </c>
      <c r="T985">
        <f t="shared" si="61"/>
        <v>657</v>
      </c>
      <c r="U985">
        <f t="shared" si="60"/>
        <v>574</v>
      </c>
      <c r="V985">
        <f t="shared" si="62"/>
        <v>428</v>
      </c>
      <c r="W985">
        <f t="shared" si="63"/>
        <v>309</v>
      </c>
      <c r="X985">
        <v>216316</v>
      </c>
    </row>
    <row r="986" spans="1:24">
      <c r="A986">
        <v>985</v>
      </c>
      <c r="B986" t="s">
        <v>20</v>
      </c>
      <c r="C986">
        <v>1569</v>
      </c>
      <c r="D986">
        <v>31.2</v>
      </c>
      <c r="E986">
        <v>330</v>
      </c>
      <c r="F986">
        <v>578</v>
      </c>
      <c r="G986">
        <v>448</v>
      </c>
      <c r="H986">
        <v>233</v>
      </c>
      <c r="I986">
        <v>718</v>
      </c>
      <c r="J986">
        <v>519</v>
      </c>
      <c r="K986">
        <v>409</v>
      </c>
      <c r="L986">
        <v>494</v>
      </c>
      <c r="M986">
        <v>354</v>
      </c>
      <c r="N986">
        <v>450</v>
      </c>
      <c r="O986">
        <v>148</v>
      </c>
      <c r="P986">
        <v>1473</v>
      </c>
      <c r="Q986">
        <v>413</v>
      </c>
      <c r="R986">
        <v>988</v>
      </c>
      <c r="S986">
        <v>239</v>
      </c>
      <c r="T986">
        <f t="shared" si="61"/>
        <v>587</v>
      </c>
      <c r="U986">
        <f t="shared" si="60"/>
        <v>502</v>
      </c>
      <c r="V986">
        <f t="shared" si="62"/>
        <v>357</v>
      </c>
      <c r="W986">
        <f t="shared" si="63"/>
        <v>248</v>
      </c>
      <c r="X986">
        <v>125129</v>
      </c>
    </row>
    <row r="987" spans="1:24">
      <c r="A987">
        <v>986</v>
      </c>
      <c r="B987" t="s">
        <v>20</v>
      </c>
      <c r="C987">
        <v>1692</v>
      </c>
      <c r="D987">
        <v>24.9</v>
      </c>
      <c r="E987">
        <v>246</v>
      </c>
      <c r="F987">
        <v>579</v>
      </c>
      <c r="G987">
        <v>468</v>
      </c>
      <c r="H987">
        <v>274</v>
      </c>
      <c r="I987">
        <v>792</v>
      </c>
      <c r="J987">
        <v>462</v>
      </c>
      <c r="K987">
        <v>417</v>
      </c>
      <c r="L987">
        <v>521</v>
      </c>
      <c r="M987">
        <v>414</v>
      </c>
      <c r="N987">
        <v>450</v>
      </c>
      <c r="O987">
        <v>156</v>
      </c>
      <c r="P987">
        <v>1569</v>
      </c>
      <c r="Q987">
        <v>423</v>
      </c>
      <c r="R987">
        <v>1051</v>
      </c>
      <c r="S987">
        <v>253</v>
      </c>
      <c r="T987">
        <f t="shared" si="61"/>
        <v>688</v>
      </c>
      <c r="U987">
        <f t="shared" si="60"/>
        <v>570</v>
      </c>
      <c r="V987">
        <f t="shared" si="62"/>
        <v>475</v>
      </c>
      <c r="W987">
        <f t="shared" si="63"/>
        <v>333</v>
      </c>
      <c r="X987">
        <v>16604</v>
      </c>
    </row>
    <row r="988" spans="1:24">
      <c r="A988">
        <v>987</v>
      </c>
      <c r="B988" t="s">
        <v>20</v>
      </c>
      <c r="C988">
        <v>1563</v>
      </c>
      <c r="D988">
        <v>38.4</v>
      </c>
      <c r="E988">
        <v>368</v>
      </c>
      <c r="F988">
        <v>595</v>
      </c>
      <c r="G988">
        <v>460</v>
      </c>
      <c r="H988">
        <v>252</v>
      </c>
      <c r="I988">
        <v>756</v>
      </c>
      <c r="J988">
        <v>589</v>
      </c>
      <c r="K988">
        <v>476</v>
      </c>
      <c r="L988">
        <v>486</v>
      </c>
      <c r="M988">
        <v>358</v>
      </c>
      <c r="N988">
        <v>450</v>
      </c>
      <c r="O988">
        <v>150</v>
      </c>
      <c r="P988">
        <v>1468</v>
      </c>
      <c r="Q988">
        <v>427</v>
      </c>
      <c r="R988">
        <v>964</v>
      </c>
      <c r="S988">
        <v>243</v>
      </c>
      <c r="T988">
        <f t="shared" si="61"/>
        <v>610</v>
      </c>
      <c r="U988">
        <f t="shared" si="60"/>
        <v>508</v>
      </c>
      <c r="V988">
        <f t="shared" si="62"/>
        <v>335</v>
      </c>
      <c r="W988">
        <f t="shared" si="63"/>
        <v>227</v>
      </c>
      <c r="X988">
        <v>492062</v>
      </c>
    </row>
    <row r="989" spans="1:24">
      <c r="A989">
        <v>988</v>
      </c>
      <c r="B989" t="s">
        <v>20</v>
      </c>
      <c r="C989">
        <v>1668</v>
      </c>
      <c r="D989">
        <v>23.8</v>
      </c>
      <c r="E989">
        <v>274</v>
      </c>
      <c r="F989">
        <v>609</v>
      </c>
      <c r="G989">
        <v>494</v>
      </c>
      <c r="H989">
        <v>219</v>
      </c>
      <c r="I989">
        <v>729</v>
      </c>
      <c r="J989">
        <v>514</v>
      </c>
      <c r="K989">
        <v>419</v>
      </c>
      <c r="L989">
        <v>532</v>
      </c>
      <c r="M989">
        <v>408</v>
      </c>
      <c r="N989">
        <v>450</v>
      </c>
      <c r="O989">
        <v>134</v>
      </c>
      <c r="P989">
        <v>1549</v>
      </c>
      <c r="Q989">
        <v>436</v>
      </c>
      <c r="R989">
        <v>1039</v>
      </c>
      <c r="S989">
        <v>237</v>
      </c>
      <c r="T989">
        <f t="shared" si="61"/>
        <v>627</v>
      </c>
      <c r="U989">
        <f t="shared" si="60"/>
        <v>542</v>
      </c>
      <c r="V989">
        <f t="shared" si="62"/>
        <v>457</v>
      </c>
      <c r="W989">
        <f t="shared" si="63"/>
        <v>335</v>
      </c>
      <c r="X989">
        <v>104574</v>
      </c>
    </row>
    <row r="990" spans="1:24">
      <c r="A990">
        <v>989</v>
      </c>
      <c r="B990" t="s">
        <v>20</v>
      </c>
      <c r="C990">
        <v>1784</v>
      </c>
      <c r="D990">
        <v>23.4</v>
      </c>
      <c r="E990">
        <v>276</v>
      </c>
      <c r="F990">
        <v>616</v>
      </c>
      <c r="G990">
        <v>486</v>
      </c>
      <c r="H990">
        <v>246</v>
      </c>
      <c r="I990">
        <v>808</v>
      </c>
      <c r="J990">
        <v>506</v>
      </c>
      <c r="K990">
        <v>392</v>
      </c>
      <c r="L990">
        <v>558</v>
      </c>
      <c r="M990">
        <v>440</v>
      </c>
      <c r="N990">
        <v>450</v>
      </c>
      <c r="O990">
        <v>136</v>
      </c>
      <c r="P990">
        <v>1674</v>
      </c>
      <c r="Q990">
        <v>465</v>
      </c>
      <c r="R990">
        <v>1112</v>
      </c>
      <c r="S990">
        <v>237</v>
      </c>
      <c r="T990">
        <f t="shared" si="61"/>
        <v>686</v>
      </c>
      <c r="U990">
        <f t="shared" si="60"/>
        <v>576</v>
      </c>
      <c r="V990">
        <f t="shared" si="62"/>
        <v>447</v>
      </c>
      <c r="W990">
        <f t="shared" si="63"/>
        <v>340</v>
      </c>
      <c r="X990">
        <v>44185</v>
      </c>
    </row>
    <row r="991" spans="1:24">
      <c r="A991">
        <v>990</v>
      </c>
      <c r="B991" t="s">
        <v>20</v>
      </c>
      <c r="C991">
        <v>1683</v>
      </c>
      <c r="D991">
        <v>27.1</v>
      </c>
      <c r="E991">
        <v>304</v>
      </c>
      <c r="F991">
        <v>625</v>
      </c>
      <c r="G991">
        <v>498</v>
      </c>
      <c r="H991">
        <v>201</v>
      </c>
      <c r="I991">
        <v>739</v>
      </c>
      <c r="J991">
        <v>473</v>
      </c>
      <c r="K991">
        <v>435</v>
      </c>
      <c r="L991">
        <v>526</v>
      </c>
      <c r="M991">
        <v>402</v>
      </c>
      <c r="N991">
        <v>450</v>
      </c>
      <c r="O991">
        <v>156</v>
      </c>
      <c r="P991">
        <v>1582</v>
      </c>
      <c r="Q991">
        <v>435</v>
      </c>
      <c r="R991">
        <v>1044</v>
      </c>
      <c r="S991">
        <v>241</v>
      </c>
      <c r="T991">
        <f t="shared" si="61"/>
        <v>603</v>
      </c>
      <c r="U991">
        <f t="shared" si="60"/>
        <v>558</v>
      </c>
      <c r="V991">
        <f t="shared" si="62"/>
        <v>435</v>
      </c>
      <c r="W991">
        <f t="shared" si="63"/>
        <v>321</v>
      </c>
      <c r="X991">
        <v>72116</v>
      </c>
    </row>
    <row r="992" spans="1:24">
      <c r="A992">
        <v>991</v>
      </c>
      <c r="B992" t="s">
        <v>20</v>
      </c>
      <c r="C992">
        <v>1640</v>
      </c>
      <c r="D992">
        <v>32.1</v>
      </c>
      <c r="E992">
        <v>348</v>
      </c>
      <c r="F992">
        <v>553</v>
      </c>
      <c r="G992">
        <v>442</v>
      </c>
      <c r="H992">
        <v>280</v>
      </c>
      <c r="I992">
        <v>775</v>
      </c>
      <c r="J992">
        <v>562</v>
      </c>
      <c r="K992">
        <v>419</v>
      </c>
      <c r="L992">
        <v>519</v>
      </c>
      <c r="M992">
        <v>374</v>
      </c>
      <c r="N992">
        <v>451</v>
      </c>
      <c r="O992">
        <v>148</v>
      </c>
      <c r="P992">
        <v>1528</v>
      </c>
      <c r="Q992">
        <v>419</v>
      </c>
      <c r="R992">
        <v>1033</v>
      </c>
      <c r="S992">
        <v>260</v>
      </c>
      <c r="T992">
        <f t="shared" si="61"/>
        <v>654</v>
      </c>
      <c r="U992">
        <f t="shared" si="60"/>
        <v>522</v>
      </c>
      <c r="V992">
        <f t="shared" si="62"/>
        <v>354</v>
      </c>
      <c r="W992">
        <f t="shared" si="63"/>
        <v>205</v>
      </c>
      <c r="X992">
        <v>114914</v>
      </c>
    </row>
    <row r="993" spans="1:24">
      <c r="A993">
        <v>992</v>
      </c>
      <c r="B993" t="s">
        <v>20</v>
      </c>
      <c r="C993">
        <v>1675</v>
      </c>
      <c r="D993">
        <v>24.2</v>
      </c>
      <c r="E993">
        <v>234</v>
      </c>
      <c r="F993">
        <v>565</v>
      </c>
      <c r="G993">
        <v>458</v>
      </c>
      <c r="H993">
        <v>269</v>
      </c>
      <c r="I993">
        <v>800</v>
      </c>
      <c r="J993">
        <v>450</v>
      </c>
      <c r="K993">
        <v>389</v>
      </c>
      <c r="L993">
        <v>514</v>
      </c>
      <c r="M993">
        <v>392</v>
      </c>
      <c r="N993">
        <v>451</v>
      </c>
      <c r="O993">
        <v>146</v>
      </c>
      <c r="P993">
        <v>1561</v>
      </c>
      <c r="Q993">
        <v>445</v>
      </c>
      <c r="R993">
        <v>1030</v>
      </c>
      <c r="S993">
        <v>251</v>
      </c>
      <c r="T993">
        <f t="shared" si="61"/>
        <v>661</v>
      </c>
      <c r="U993">
        <f t="shared" si="60"/>
        <v>538</v>
      </c>
      <c r="V993">
        <f t="shared" si="62"/>
        <v>475</v>
      </c>
      <c r="W993">
        <f t="shared" si="63"/>
        <v>331</v>
      </c>
      <c r="X993">
        <v>7089</v>
      </c>
    </row>
    <row r="994" spans="1:24">
      <c r="A994">
        <v>993</v>
      </c>
      <c r="B994" t="s">
        <v>20</v>
      </c>
      <c r="C994">
        <v>1664</v>
      </c>
      <c r="D994">
        <v>27.3</v>
      </c>
      <c r="E994">
        <v>338</v>
      </c>
      <c r="F994">
        <v>572</v>
      </c>
      <c r="G994">
        <v>462</v>
      </c>
      <c r="H994">
        <v>246</v>
      </c>
      <c r="I994">
        <v>765</v>
      </c>
      <c r="J994">
        <v>488</v>
      </c>
      <c r="K994">
        <v>404</v>
      </c>
      <c r="L994">
        <v>504</v>
      </c>
      <c r="M994">
        <v>390</v>
      </c>
      <c r="N994">
        <v>451</v>
      </c>
      <c r="O994">
        <v>134</v>
      </c>
      <c r="P994">
        <v>1534</v>
      </c>
      <c r="Q994">
        <v>414</v>
      </c>
      <c r="R994">
        <v>1015</v>
      </c>
      <c r="S994">
        <v>240</v>
      </c>
      <c r="T994">
        <f t="shared" si="61"/>
        <v>636</v>
      </c>
      <c r="U994">
        <f t="shared" si="60"/>
        <v>524</v>
      </c>
      <c r="V994">
        <f t="shared" si="62"/>
        <v>364</v>
      </c>
      <c r="W994">
        <f t="shared" si="63"/>
        <v>234</v>
      </c>
      <c r="X994">
        <v>113733</v>
      </c>
    </row>
    <row r="995" spans="1:24">
      <c r="A995">
        <v>994</v>
      </c>
      <c r="B995" t="s">
        <v>20</v>
      </c>
      <c r="C995">
        <v>1667</v>
      </c>
      <c r="D995">
        <v>21.6</v>
      </c>
      <c r="E995">
        <v>252</v>
      </c>
      <c r="F995">
        <v>598</v>
      </c>
      <c r="G995">
        <v>486</v>
      </c>
      <c r="H995">
        <v>223</v>
      </c>
      <c r="I995">
        <v>765</v>
      </c>
      <c r="J995">
        <v>468</v>
      </c>
      <c r="K995">
        <v>396</v>
      </c>
      <c r="L995">
        <v>507</v>
      </c>
      <c r="M995">
        <v>390</v>
      </c>
      <c r="N995">
        <v>451</v>
      </c>
      <c r="O995">
        <v>148</v>
      </c>
      <c r="P995">
        <v>1556</v>
      </c>
      <c r="Q995">
        <v>422</v>
      </c>
      <c r="R995">
        <v>1014</v>
      </c>
      <c r="S995">
        <v>236</v>
      </c>
      <c r="T995">
        <f t="shared" si="61"/>
        <v>613</v>
      </c>
      <c r="U995">
        <f t="shared" si="60"/>
        <v>538</v>
      </c>
      <c r="V995">
        <f t="shared" si="62"/>
        <v>470</v>
      </c>
      <c r="W995">
        <f t="shared" si="63"/>
        <v>346</v>
      </c>
      <c r="X995">
        <v>2756</v>
      </c>
    </row>
    <row r="996" spans="1:24">
      <c r="A996">
        <v>995</v>
      </c>
      <c r="B996" t="s">
        <v>20</v>
      </c>
      <c r="C996">
        <v>1758</v>
      </c>
      <c r="D996">
        <v>23</v>
      </c>
      <c r="E996">
        <v>268</v>
      </c>
      <c r="F996">
        <v>602</v>
      </c>
      <c r="G996">
        <v>496</v>
      </c>
      <c r="H996">
        <v>252</v>
      </c>
      <c r="I996">
        <v>802</v>
      </c>
      <c r="J996">
        <v>483</v>
      </c>
      <c r="K996">
        <v>384</v>
      </c>
      <c r="L996">
        <v>559</v>
      </c>
      <c r="M996">
        <v>428</v>
      </c>
      <c r="N996">
        <v>451</v>
      </c>
      <c r="O996">
        <v>134</v>
      </c>
      <c r="P996">
        <v>1637</v>
      </c>
      <c r="Q996">
        <v>442</v>
      </c>
      <c r="R996">
        <v>1087</v>
      </c>
      <c r="S996">
        <v>253</v>
      </c>
      <c r="T996">
        <f t="shared" si="61"/>
        <v>680</v>
      </c>
      <c r="U996">
        <f t="shared" si="60"/>
        <v>562</v>
      </c>
      <c r="V996">
        <f t="shared" si="62"/>
        <v>481</v>
      </c>
      <c r="W996">
        <f t="shared" si="63"/>
        <v>334</v>
      </c>
      <c r="X996">
        <v>11386</v>
      </c>
    </row>
    <row r="997" spans="1:24">
      <c r="A997">
        <v>996</v>
      </c>
      <c r="B997" t="s">
        <v>20</v>
      </c>
      <c r="C997">
        <v>1568</v>
      </c>
      <c r="D997">
        <v>38.4</v>
      </c>
      <c r="E997">
        <v>364</v>
      </c>
      <c r="F997">
        <v>608</v>
      </c>
      <c r="G997">
        <v>478</v>
      </c>
      <c r="H997">
        <v>229</v>
      </c>
      <c r="I997">
        <v>708</v>
      </c>
      <c r="J997">
        <v>557</v>
      </c>
      <c r="K997">
        <v>486</v>
      </c>
      <c r="L997">
        <v>502</v>
      </c>
      <c r="M997">
        <v>372</v>
      </c>
      <c r="N997">
        <v>451</v>
      </c>
      <c r="O997">
        <v>202</v>
      </c>
      <c r="P997">
        <v>1464</v>
      </c>
      <c r="Q997">
        <v>427</v>
      </c>
      <c r="R997">
        <v>985</v>
      </c>
      <c r="S997">
        <v>248</v>
      </c>
      <c r="T997">
        <f t="shared" si="61"/>
        <v>601</v>
      </c>
      <c r="U997">
        <f t="shared" si="60"/>
        <v>574</v>
      </c>
      <c r="V997">
        <f t="shared" si="62"/>
        <v>362</v>
      </c>
      <c r="W997">
        <f t="shared" si="63"/>
        <v>244</v>
      </c>
      <c r="X997">
        <v>164046</v>
      </c>
    </row>
    <row r="998" spans="1:24">
      <c r="A998">
        <v>997</v>
      </c>
      <c r="B998" t="s">
        <v>20</v>
      </c>
      <c r="C998">
        <v>1746</v>
      </c>
      <c r="D998">
        <v>24.6</v>
      </c>
      <c r="E998">
        <v>258</v>
      </c>
      <c r="F998">
        <v>612</v>
      </c>
      <c r="G998">
        <v>496</v>
      </c>
      <c r="H998">
        <v>255</v>
      </c>
      <c r="I998">
        <v>806</v>
      </c>
      <c r="J998">
        <v>466</v>
      </c>
      <c r="K998">
        <v>439</v>
      </c>
      <c r="L998">
        <v>548</v>
      </c>
      <c r="M998">
        <v>424</v>
      </c>
      <c r="N998">
        <v>451</v>
      </c>
      <c r="O998">
        <v>154</v>
      </c>
      <c r="P998">
        <v>1635</v>
      </c>
      <c r="Q998">
        <v>449</v>
      </c>
      <c r="R998">
        <v>1084</v>
      </c>
      <c r="S998">
        <v>251</v>
      </c>
      <c r="T998">
        <f t="shared" si="61"/>
        <v>679</v>
      </c>
      <c r="U998">
        <f t="shared" si="60"/>
        <v>578</v>
      </c>
      <c r="V998">
        <f t="shared" si="62"/>
        <v>489</v>
      </c>
      <c r="W998">
        <f t="shared" si="63"/>
        <v>354</v>
      </c>
      <c r="X998">
        <v>36565</v>
      </c>
    </row>
    <row r="999" spans="1:24">
      <c r="A999">
        <v>998</v>
      </c>
      <c r="B999" t="s">
        <v>20</v>
      </c>
      <c r="C999">
        <v>1695</v>
      </c>
      <c r="D999">
        <v>24.6</v>
      </c>
      <c r="E999">
        <v>250</v>
      </c>
      <c r="F999">
        <v>627</v>
      </c>
      <c r="G999">
        <v>498</v>
      </c>
      <c r="H999">
        <v>238</v>
      </c>
      <c r="I999">
        <v>762</v>
      </c>
      <c r="J999">
        <v>491</v>
      </c>
      <c r="K999">
        <v>422</v>
      </c>
      <c r="L999">
        <v>553</v>
      </c>
      <c r="M999">
        <v>432</v>
      </c>
      <c r="N999">
        <v>451</v>
      </c>
      <c r="O999">
        <v>150</v>
      </c>
      <c r="P999">
        <v>1587</v>
      </c>
      <c r="Q999">
        <v>454</v>
      </c>
      <c r="R999">
        <v>1063</v>
      </c>
      <c r="S999">
        <v>252</v>
      </c>
      <c r="T999">
        <f t="shared" si="61"/>
        <v>670</v>
      </c>
      <c r="U999">
        <f t="shared" si="60"/>
        <v>582</v>
      </c>
      <c r="V999">
        <f t="shared" si="62"/>
        <v>500</v>
      </c>
      <c r="W999">
        <f t="shared" si="63"/>
        <v>377</v>
      </c>
      <c r="X999">
        <v>28286</v>
      </c>
    </row>
    <row r="1000" spans="1:24">
      <c r="A1000">
        <v>999</v>
      </c>
      <c r="B1000" t="s">
        <v>20</v>
      </c>
      <c r="C1000">
        <v>1773</v>
      </c>
      <c r="D1000">
        <v>26</v>
      </c>
      <c r="E1000">
        <v>294</v>
      </c>
      <c r="F1000">
        <v>648</v>
      </c>
      <c r="G1000">
        <v>510</v>
      </c>
      <c r="H1000">
        <v>249</v>
      </c>
      <c r="I1000">
        <v>835</v>
      </c>
      <c r="J1000">
        <v>462</v>
      </c>
      <c r="K1000">
        <v>416</v>
      </c>
      <c r="L1000">
        <v>554</v>
      </c>
      <c r="M1000">
        <v>418</v>
      </c>
      <c r="N1000">
        <v>451</v>
      </c>
      <c r="O1000">
        <v>166</v>
      </c>
      <c r="P1000">
        <v>1677</v>
      </c>
      <c r="Q1000">
        <v>463</v>
      </c>
      <c r="R1000">
        <v>1091</v>
      </c>
      <c r="S1000">
        <v>250</v>
      </c>
      <c r="T1000">
        <f t="shared" si="61"/>
        <v>667</v>
      </c>
      <c r="U1000">
        <f t="shared" si="60"/>
        <v>584</v>
      </c>
      <c r="V1000">
        <f t="shared" si="62"/>
        <v>466</v>
      </c>
      <c r="W1000">
        <f t="shared" si="63"/>
        <v>354</v>
      </c>
      <c r="X1000">
        <v>18030</v>
      </c>
    </row>
    <row r="1001" spans="1:24">
      <c r="A1001">
        <v>1000</v>
      </c>
      <c r="B1001" t="s">
        <v>20</v>
      </c>
      <c r="C1001">
        <v>1656</v>
      </c>
      <c r="D1001">
        <v>37.1</v>
      </c>
      <c r="E1001">
        <v>398</v>
      </c>
      <c r="F1001">
        <v>712</v>
      </c>
      <c r="G1001">
        <v>552</v>
      </c>
      <c r="H1001">
        <v>169</v>
      </c>
      <c r="I1001">
        <v>703</v>
      </c>
      <c r="J1001">
        <v>540</v>
      </c>
      <c r="K1001">
        <v>502</v>
      </c>
      <c r="L1001">
        <v>553</v>
      </c>
      <c r="M1001">
        <v>394</v>
      </c>
      <c r="N1001">
        <v>451</v>
      </c>
      <c r="O1001">
        <v>174</v>
      </c>
      <c r="P1001">
        <v>1525</v>
      </c>
      <c r="Q1001">
        <v>457</v>
      </c>
      <c r="R1001">
        <v>991</v>
      </c>
      <c r="S1001">
        <v>253</v>
      </c>
      <c r="T1001">
        <f t="shared" si="61"/>
        <v>563</v>
      </c>
      <c r="U1001">
        <f t="shared" si="60"/>
        <v>568</v>
      </c>
      <c r="V1001">
        <f t="shared" si="62"/>
        <v>407</v>
      </c>
      <c r="W1001">
        <f t="shared" si="63"/>
        <v>314</v>
      </c>
      <c r="X1001">
        <v>348108</v>
      </c>
    </row>
    <row r="1002" spans="1:24">
      <c r="A1002">
        <v>1001</v>
      </c>
      <c r="B1002" t="s">
        <v>20</v>
      </c>
      <c r="C1002">
        <v>1602</v>
      </c>
      <c r="D1002">
        <v>28</v>
      </c>
      <c r="E1002">
        <v>264</v>
      </c>
      <c r="F1002">
        <v>546</v>
      </c>
      <c r="G1002">
        <v>458</v>
      </c>
      <c r="H1002">
        <v>273</v>
      </c>
      <c r="I1002">
        <v>759</v>
      </c>
      <c r="J1002">
        <v>477</v>
      </c>
      <c r="K1002">
        <v>438</v>
      </c>
      <c r="L1002">
        <v>501</v>
      </c>
      <c r="M1002">
        <v>390</v>
      </c>
      <c r="N1002">
        <v>452</v>
      </c>
      <c r="O1002">
        <v>144</v>
      </c>
      <c r="P1002">
        <v>1495</v>
      </c>
      <c r="Q1002">
        <v>399</v>
      </c>
      <c r="R1002">
        <v>1009</v>
      </c>
      <c r="S1002">
        <v>241</v>
      </c>
      <c r="T1002">
        <f t="shared" si="61"/>
        <v>663</v>
      </c>
      <c r="U1002">
        <f t="shared" si="60"/>
        <v>534</v>
      </c>
      <c r="V1002">
        <f t="shared" si="62"/>
        <v>435</v>
      </c>
      <c r="W1002">
        <f t="shared" si="63"/>
        <v>282</v>
      </c>
      <c r="X1002">
        <v>98721</v>
      </c>
    </row>
    <row r="1003" spans="1:24">
      <c r="A1003">
        <v>1002</v>
      </c>
      <c r="B1003" t="s">
        <v>20</v>
      </c>
      <c r="C1003">
        <v>1687</v>
      </c>
      <c r="D1003">
        <v>22.6</v>
      </c>
      <c r="E1003">
        <v>242</v>
      </c>
      <c r="F1003">
        <v>564</v>
      </c>
      <c r="G1003">
        <v>450</v>
      </c>
      <c r="H1003">
        <v>256</v>
      </c>
      <c r="I1003">
        <v>794</v>
      </c>
      <c r="J1003">
        <v>492</v>
      </c>
      <c r="K1003">
        <v>397</v>
      </c>
      <c r="L1003">
        <v>514</v>
      </c>
      <c r="M1003">
        <v>406</v>
      </c>
      <c r="N1003">
        <v>452</v>
      </c>
      <c r="O1003">
        <v>152</v>
      </c>
      <c r="P1003">
        <v>1579</v>
      </c>
      <c r="Q1003">
        <v>419</v>
      </c>
      <c r="R1003">
        <v>1041</v>
      </c>
      <c r="S1003">
        <v>237</v>
      </c>
      <c r="T1003">
        <f t="shared" si="61"/>
        <v>662</v>
      </c>
      <c r="U1003">
        <f t="shared" si="60"/>
        <v>558</v>
      </c>
      <c r="V1003">
        <f t="shared" si="62"/>
        <v>445</v>
      </c>
      <c r="W1003">
        <f t="shared" si="63"/>
        <v>322</v>
      </c>
      <c r="X1003">
        <v>11012</v>
      </c>
    </row>
    <row r="1004" spans="1:24">
      <c r="A1004">
        <v>1003</v>
      </c>
      <c r="B1004" t="s">
        <v>20</v>
      </c>
      <c r="C1004">
        <v>1737</v>
      </c>
      <c r="D1004">
        <v>22.5</v>
      </c>
      <c r="E1004">
        <v>188</v>
      </c>
      <c r="F1004">
        <v>569</v>
      </c>
      <c r="G1004">
        <v>458</v>
      </c>
      <c r="H1004">
        <v>304</v>
      </c>
      <c r="I1004">
        <v>834</v>
      </c>
      <c r="J1004">
        <v>522</v>
      </c>
      <c r="K1004">
        <v>420</v>
      </c>
      <c r="L1004">
        <v>515</v>
      </c>
      <c r="M1004">
        <v>398</v>
      </c>
      <c r="N1004">
        <v>452</v>
      </c>
      <c r="O1004">
        <v>148</v>
      </c>
      <c r="P1004">
        <v>1614</v>
      </c>
      <c r="Q1004">
        <v>467</v>
      </c>
      <c r="R1004">
        <v>1084</v>
      </c>
      <c r="S1004">
        <v>247</v>
      </c>
      <c r="T1004">
        <f t="shared" si="61"/>
        <v>702</v>
      </c>
      <c r="U1004">
        <f t="shared" si="60"/>
        <v>546</v>
      </c>
      <c r="V1004">
        <f t="shared" si="62"/>
        <v>517</v>
      </c>
      <c r="W1004">
        <f t="shared" si="63"/>
        <v>381</v>
      </c>
      <c r="X1004">
        <v>19824</v>
      </c>
    </row>
    <row r="1005" spans="1:24">
      <c r="A1005">
        <v>1004</v>
      </c>
      <c r="B1005" t="s">
        <v>20</v>
      </c>
      <c r="C1005">
        <v>1550</v>
      </c>
      <c r="D1005">
        <v>27.9</v>
      </c>
      <c r="E1005">
        <v>282</v>
      </c>
      <c r="F1005">
        <v>583</v>
      </c>
      <c r="G1005">
        <v>470</v>
      </c>
      <c r="H1005">
        <v>207</v>
      </c>
      <c r="I1005">
        <v>699</v>
      </c>
      <c r="J1005">
        <v>507</v>
      </c>
      <c r="K1005">
        <v>450</v>
      </c>
      <c r="L1005">
        <v>485</v>
      </c>
      <c r="M1005">
        <v>376</v>
      </c>
      <c r="N1005">
        <v>452</v>
      </c>
      <c r="O1005">
        <v>148</v>
      </c>
      <c r="P1005">
        <v>1430</v>
      </c>
      <c r="Q1005">
        <v>391</v>
      </c>
      <c r="R1005">
        <v>938</v>
      </c>
      <c r="S1005">
        <v>236</v>
      </c>
      <c r="T1005">
        <f t="shared" si="61"/>
        <v>583</v>
      </c>
      <c r="U1005">
        <f t="shared" si="60"/>
        <v>524</v>
      </c>
      <c r="V1005">
        <f t="shared" si="62"/>
        <v>424</v>
      </c>
      <c r="W1005">
        <f t="shared" si="63"/>
        <v>301</v>
      </c>
      <c r="X1005">
        <v>340851</v>
      </c>
    </row>
    <row r="1006" spans="1:24">
      <c r="A1006">
        <v>1005</v>
      </c>
      <c r="B1006" t="s">
        <v>20</v>
      </c>
      <c r="C1006">
        <v>1586</v>
      </c>
      <c r="D1006">
        <v>32.6</v>
      </c>
      <c r="E1006">
        <v>338</v>
      </c>
      <c r="F1006">
        <v>586</v>
      </c>
      <c r="G1006">
        <v>468</v>
      </c>
      <c r="H1006">
        <v>241</v>
      </c>
      <c r="I1006">
        <v>747</v>
      </c>
      <c r="J1006">
        <v>554</v>
      </c>
      <c r="K1006">
        <v>436</v>
      </c>
      <c r="L1006">
        <v>489</v>
      </c>
      <c r="M1006">
        <v>372</v>
      </c>
      <c r="N1006">
        <v>452</v>
      </c>
      <c r="O1006">
        <v>154</v>
      </c>
      <c r="P1006">
        <v>1499</v>
      </c>
      <c r="Q1006">
        <v>403</v>
      </c>
      <c r="R1006">
        <v>993</v>
      </c>
      <c r="S1006">
        <v>228</v>
      </c>
      <c r="T1006">
        <f t="shared" si="61"/>
        <v>613</v>
      </c>
      <c r="U1006">
        <f t="shared" si="60"/>
        <v>526</v>
      </c>
      <c r="V1006">
        <f t="shared" si="62"/>
        <v>358</v>
      </c>
      <c r="W1006">
        <f t="shared" si="63"/>
        <v>248</v>
      </c>
      <c r="X1006">
        <v>369817</v>
      </c>
    </row>
    <row r="1007" spans="1:24">
      <c r="A1007">
        <v>1006</v>
      </c>
      <c r="B1007" t="s">
        <v>20</v>
      </c>
      <c r="C1007">
        <v>1740</v>
      </c>
      <c r="D1007">
        <v>22.4</v>
      </c>
      <c r="E1007">
        <v>242</v>
      </c>
      <c r="F1007">
        <v>604</v>
      </c>
      <c r="G1007">
        <v>490</v>
      </c>
      <c r="H1007">
        <v>258</v>
      </c>
      <c r="I1007">
        <v>789</v>
      </c>
      <c r="J1007">
        <v>429</v>
      </c>
      <c r="K1007">
        <v>366</v>
      </c>
      <c r="L1007">
        <v>545</v>
      </c>
      <c r="M1007">
        <v>426</v>
      </c>
      <c r="N1007">
        <v>452</v>
      </c>
      <c r="O1007">
        <v>174</v>
      </c>
      <c r="P1007">
        <v>1618</v>
      </c>
      <c r="Q1007">
        <v>427</v>
      </c>
      <c r="R1007">
        <v>1087</v>
      </c>
      <c r="S1007">
        <v>250</v>
      </c>
      <c r="T1007">
        <f t="shared" si="61"/>
        <v>684</v>
      </c>
      <c r="U1007">
        <f t="shared" si="60"/>
        <v>600</v>
      </c>
      <c r="V1007">
        <f t="shared" si="62"/>
        <v>498</v>
      </c>
      <c r="W1007">
        <f t="shared" si="63"/>
        <v>362</v>
      </c>
      <c r="X1007">
        <v>17599</v>
      </c>
    </row>
    <row r="1008" spans="1:24">
      <c r="A1008">
        <v>1007</v>
      </c>
      <c r="B1008" t="s">
        <v>20</v>
      </c>
      <c r="C1008">
        <v>1615</v>
      </c>
      <c r="D1008">
        <v>31.5</v>
      </c>
      <c r="E1008">
        <v>310</v>
      </c>
      <c r="F1008">
        <v>613</v>
      </c>
      <c r="G1008">
        <v>470</v>
      </c>
      <c r="H1008">
        <v>222</v>
      </c>
      <c r="I1008">
        <v>746</v>
      </c>
      <c r="J1008">
        <v>520</v>
      </c>
      <c r="K1008">
        <v>455</v>
      </c>
      <c r="L1008">
        <v>513</v>
      </c>
      <c r="M1008">
        <v>360</v>
      </c>
      <c r="N1008">
        <v>452</v>
      </c>
      <c r="O1008">
        <v>176</v>
      </c>
      <c r="P1008">
        <v>1516</v>
      </c>
      <c r="Q1008">
        <v>426</v>
      </c>
      <c r="R1008">
        <v>992</v>
      </c>
      <c r="S1008">
        <v>238</v>
      </c>
      <c r="T1008">
        <f t="shared" si="61"/>
        <v>582</v>
      </c>
      <c r="U1008">
        <f t="shared" si="60"/>
        <v>536</v>
      </c>
      <c r="V1008">
        <f t="shared" si="62"/>
        <v>398</v>
      </c>
      <c r="W1008">
        <f t="shared" si="63"/>
        <v>303</v>
      </c>
      <c r="X1008">
        <v>36051</v>
      </c>
    </row>
    <row r="1009" spans="1:24">
      <c r="A1009">
        <v>1008</v>
      </c>
      <c r="B1009" t="s">
        <v>20</v>
      </c>
      <c r="C1009">
        <v>1778</v>
      </c>
      <c r="D1009">
        <v>24</v>
      </c>
      <c r="E1009">
        <v>254</v>
      </c>
      <c r="F1009">
        <v>630</v>
      </c>
      <c r="G1009">
        <v>496</v>
      </c>
      <c r="H1009">
        <v>289</v>
      </c>
      <c r="I1009">
        <v>819</v>
      </c>
      <c r="J1009">
        <v>495</v>
      </c>
      <c r="K1009">
        <v>453</v>
      </c>
      <c r="L1009">
        <v>548</v>
      </c>
      <c r="M1009">
        <v>424</v>
      </c>
      <c r="N1009">
        <v>452</v>
      </c>
      <c r="O1009">
        <v>152</v>
      </c>
      <c r="P1009">
        <v>1642</v>
      </c>
      <c r="Q1009">
        <v>464</v>
      </c>
      <c r="R1009">
        <v>1112</v>
      </c>
      <c r="S1009">
        <v>265</v>
      </c>
      <c r="T1009">
        <f t="shared" si="61"/>
        <v>713</v>
      </c>
      <c r="U1009">
        <f t="shared" si="60"/>
        <v>576</v>
      </c>
      <c r="V1009">
        <f t="shared" si="62"/>
        <v>507</v>
      </c>
      <c r="W1009">
        <f t="shared" si="63"/>
        <v>376</v>
      </c>
      <c r="X1009">
        <v>25494</v>
      </c>
    </row>
    <row r="1010" spans="1:24">
      <c r="A1010">
        <v>1009</v>
      </c>
      <c r="B1010" t="s">
        <v>20</v>
      </c>
      <c r="C1010">
        <v>1694</v>
      </c>
      <c r="D1010">
        <v>31.1</v>
      </c>
      <c r="E1010">
        <v>304</v>
      </c>
      <c r="F1010">
        <v>647</v>
      </c>
      <c r="G1010">
        <v>550</v>
      </c>
      <c r="H1010">
        <v>239</v>
      </c>
      <c r="I1010">
        <v>761</v>
      </c>
      <c r="J1010">
        <v>502</v>
      </c>
      <c r="K1010">
        <v>472</v>
      </c>
      <c r="L1010">
        <v>537</v>
      </c>
      <c r="M1010">
        <v>402</v>
      </c>
      <c r="N1010">
        <v>452</v>
      </c>
      <c r="O1010">
        <v>170</v>
      </c>
      <c r="P1010">
        <v>1560</v>
      </c>
      <c r="Q1010">
        <v>472</v>
      </c>
      <c r="R1010">
        <v>1038</v>
      </c>
      <c r="S1010">
        <v>272</v>
      </c>
      <c r="T1010">
        <f t="shared" si="61"/>
        <v>641</v>
      </c>
      <c r="U1010">
        <f t="shared" si="60"/>
        <v>572</v>
      </c>
      <c r="V1010">
        <f t="shared" si="62"/>
        <v>518</v>
      </c>
      <c r="W1010">
        <f t="shared" si="63"/>
        <v>343</v>
      </c>
      <c r="X1010">
        <v>62212</v>
      </c>
    </row>
    <row r="1011" spans="1:24">
      <c r="A1011">
        <v>1010</v>
      </c>
      <c r="B1011" t="s">
        <v>20</v>
      </c>
      <c r="C1011">
        <v>1511</v>
      </c>
      <c r="D1011">
        <v>30.6</v>
      </c>
      <c r="E1011">
        <v>286</v>
      </c>
      <c r="F1011">
        <v>553</v>
      </c>
      <c r="G1011">
        <v>428</v>
      </c>
      <c r="H1011">
        <v>251</v>
      </c>
      <c r="I1011">
        <v>708</v>
      </c>
      <c r="J1011">
        <v>444</v>
      </c>
      <c r="K1011">
        <v>416</v>
      </c>
      <c r="L1011">
        <v>462</v>
      </c>
      <c r="M1011">
        <v>350</v>
      </c>
      <c r="N1011">
        <v>453</v>
      </c>
      <c r="O1011">
        <v>164</v>
      </c>
      <c r="P1011">
        <v>1405</v>
      </c>
      <c r="Q1011">
        <v>410</v>
      </c>
      <c r="R1011">
        <v>948</v>
      </c>
      <c r="S1011">
        <v>234</v>
      </c>
      <c r="T1011">
        <f t="shared" si="61"/>
        <v>601</v>
      </c>
      <c r="U1011">
        <f t="shared" si="60"/>
        <v>514</v>
      </c>
      <c r="V1011">
        <f t="shared" si="62"/>
        <v>376</v>
      </c>
      <c r="W1011">
        <f t="shared" si="63"/>
        <v>267</v>
      </c>
      <c r="X1011">
        <v>266231</v>
      </c>
    </row>
    <row r="1012" spans="1:24">
      <c r="A1012">
        <v>1011</v>
      </c>
      <c r="B1012" t="s">
        <v>20</v>
      </c>
      <c r="C1012">
        <v>1677</v>
      </c>
      <c r="D1012">
        <v>25.7</v>
      </c>
      <c r="E1012">
        <v>254</v>
      </c>
      <c r="F1012">
        <v>574</v>
      </c>
      <c r="G1012">
        <v>574</v>
      </c>
      <c r="H1012">
        <v>207</v>
      </c>
      <c r="I1012">
        <v>762</v>
      </c>
      <c r="J1012">
        <v>505</v>
      </c>
      <c r="K1012">
        <v>401</v>
      </c>
      <c r="L1012">
        <v>527</v>
      </c>
      <c r="M1012">
        <v>424</v>
      </c>
      <c r="N1012">
        <v>453</v>
      </c>
      <c r="O1012">
        <v>137</v>
      </c>
      <c r="P1012">
        <v>1567</v>
      </c>
      <c r="Q1012">
        <v>418</v>
      </c>
      <c r="R1012">
        <v>1012</v>
      </c>
      <c r="S1012">
        <v>232</v>
      </c>
      <c r="T1012">
        <f t="shared" si="61"/>
        <v>631</v>
      </c>
      <c r="U1012">
        <f t="shared" si="60"/>
        <v>561</v>
      </c>
      <c r="V1012">
        <f t="shared" si="62"/>
        <v>552</v>
      </c>
      <c r="W1012">
        <f t="shared" si="63"/>
        <v>320</v>
      </c>
      <c r="X1012">
        <v>71737</v>
      </c>
    </row>
    <row r="1013" spans="1:24">
      <c r="A1013">
        <v>1012</v>
      </c>
      <c r="B1013" t="s">
        <v>20</v>
      </c>
      <c r="C1013">
        <v>1580</v>
      </c>
      <c r="D1013">
        <v>29.2</v>
      </c>
      <c r="E1013">
        <v>310</v>
      </c>
      <c r="F1013">
        <v>586</v>
      </c>
      <c r="G1013">
        <v>472</v>
      </c>
      <c r="H1013">
        <v>227</v>
      </c>
      <c r="I1013">
        <v>729</v>
      </c>
      <c r="J1013">
        <v>501</v>
      </c>
      <c r="K1013">
        <v>443</v>
      </c>
      <c r="L1013">
        <v>464</v>
      </c>
      <c r="M1013">
        <v>334</v>
      </c>
      <c r="N1013">
        <v>453</v>
      </c>
      <c r="O1013">
        <v>152</v>
      </c>
      <c r="P1013">
        <v>1469</v>
      </c>
      <c r="Q1013">
        <v>384</v>
      </c>
      <c r="R1013">
        <v>967</v>
      </c>
      <c r="S1013">
        <v>224</v>
      </c>
      <c r="T1013">
        <f t="shared" si="61"/>
        <v>561</v>
      </c>
      <c r="U1013">
        <f t="shared" si="60"/>
        <v>486</v>
      </c>
      <c r="V1013">
        <f t="shared" si="62"/>
        <v>386</v>
      </c>
      <c r="W1013">
        <f t="shared" si="63"/>
        <v>276</v>
      </c>
      <c r="X1013">
        <v>134532</v>
      </c>
    </row>
    <row r="1014" spans="1:24">
      <c r="A1014">
        <v>1013</v>
      </c>
      <c r="B1014" t="s">
        <v>20</v>
      </c>
      <c r="C1014">
        <v>1774</v>
      </c>
      <c r="D1014">
        <v>22.9</v>
      </c>
      <c r="E1014">
        <v>266</v>
      </c>
      <c r="F1014">
        <v>636</v>
      </c>
      <c r="G1014">
        <v>508</v>
      </c>
      <c r="H1014">
        <v>235</v>
      </c>
      <c r="I1014">
        <v>786</v>
      </c>
      <c r="J1014">
        <v>477</v>
      </c>
      <c r="K1014">
        <v>424</v>
      </c>
      <c r="L1014">
        <v>556</v>
      </c>
      <c r="M1014">
        <v>426</v>
      </c>
      <c r="N1014">
        <v>453</v>
      </c>
      <c r="O1014">
        <v>154</v>
      </c>
      <c r="P1014">
        <v>1645</v>
      </c>
      <c r="Q1014">
        <v>446</v>
      </c>
      <c r="R1014">
        <v>1094</v>
      </c>
      <c r="S1014">
        <v>252</v>
      </c>
      <c r="T1014">
        <f t="shared" si="61"/>
        <v>661</v>
      </c>
      <c r="U1014">
        <f t="shared" si="60"/>
        <v>580</v>
      </c>
      <c r="V1014">
        <f t="shared" si="62"/>
        <v>494</v>
      </c>
      <c r="W1014">
        <f t="shared" si="63"/>
        <v>370</v>
      </c>
      <c r="X1014">
        <v>27769</v>
      </c>
    </row>
    <row r="1015" spans="1:24">
      <c r="A1015">
        <v>1014</v>
      </c>
      <c r="B1015" t="s">
        <v>20</v>
      </c>
      <c r="C1015">
        <v>1590</v>
      </c>
      <c r="D1015">
        <v>28.1</v>
      </c>
      <c r="E1015">
        <v>284</v>
      </c>
      <c r="F1015">
        <v>554</v>
      </c>
      <c r="G1015">
        <v>444</v>
      </c>
      <c r="H1015">
        <v>260</v>
      </c>
      <c r="I1015">
        <v>760</v>
      </c>
      <c r="J1015">
        <v>474</v>
      </c>
      <c r="K1015">
        <v>393</v>
      </c>
      <c r="L1015">
        <v>485</v>
      </c>
      <c r="M1015">
        <v>372</v>
      </c>
      <c r="N1015">
        <v>454</v>
      </c>
      <c r="O1015">
        <v>166</v>
      </c>
      <c r="P1015">
        <v>1484</v>
      </c>
      <c r="Q1015">
        <v>400</v>
      </c>
      <c r="R1015">
        <v>984</v>
      </c>
      <c r="S1015">
        <v>230</v>
      </c>
      <c r="T1015">
        <f t="shared" si="61"/>
        <v>632</v>
      </c>
      <c r="U1015">
        <f t="shared" si="60"/>
        <v>538</v>
      </c>
      <c r="V1015">
        <f t="shared" si="62"/>
        <v>390</v>
      </c>
      <c r="W1015">
        <f t="shared" si="63"/>
        <v>270</v>
      </c>
      <c r="X1015">
        <v>244839</v>
      </c>
    </row>
    <row r="1016" spans="1:24">
      <c r="A1016">
        <v>1015</v>
      </c>
      <c r="B1016" t="s">
        <v>20</v>
      </c>
      <c r="C1016">
        <v>1592</v>
      </c>
      <c r="D1016">
        <v>28.3</v>
      </c>
      <c r="E1016">
        <v>280</v>
      </c>
      <c r="F1016">
        <v>569</v>
      </c>
      <c r="G1016">
        <v>496</v>
      </c>
      <c r="H1016">
        <v>253</v>
      </c>
      <c r="I1016">
        <v>757</v>
      </c>
      <c r="J1016">
        <v>500</v>
      </c>
      <c r="K1016">
        <v>416</v>
      </c>
      <c r="L1016">
        <v>493</v>
      </c>
      <c r="M1016">
        <v>378</v>
      </c>
      <c r="N1016">
        <v>454</v>
      </c>
      <c r="O1016">
        <v>158</v>
      </c>
      <c r="P1016">
        <v>1488</v>
      </c>
      <c r="Q1016">
        <v>410</v>
      </c>
      <c r="R1016">
        <v>984</v>
      </c>
      <c r="S1016">
        <v>227</v>
      </c>
      <c r="T1016">
        <f t="shared" si="61"/>
        <v>631</v>
      </c>
      <c r="U1016">
        <f t="shared" si="60"/>
        <v>536</v>
      </c>
      <c r="V1016">
        <f t="shared" si="62"/>
        <v>443</v>
      </c>
      <c r="W1016">
        <f t="shared" si="63"/>
        <v>289</v>
      </c>
      <c r="X1016">
        <v>106588</v>
      </c>
    </row>
    <row r="1017" spans="1:24">
      <c r="A1017">
        <v>1016</v>
      </c>
      <c r="B1017" t="s">
        <v>20</v>
      </c>
      <c r="C1017">
        <v>1608</v>
      </c>
      <c r="D1017">
        <v>25.2</v>
      </c>
      <c r="E1017">
        <v>240</v>
      </c>
      <c r="F1017">
        <v>583</v>
      </c>
      <c r="G1017">
        <v>460</v>
      </c>
      <c r="H1017">
        <v>214</v>
      </c>
      <c r="I1017">
        <v>739</v>
      </c>
      <c r="J1017">
        <v>506</v>
      </c>
      <c r="K1017">
        <v>405</v>
      </c>
      <c r="L1017">
        <v>493</v>
      </c>
      <c r="M1017">
        <v>384</v>
      </c>
      <c r="N1017">
        <v>454</v>
      </c>
      <c r="O1017">
        <v>142</v>
      </c>
      <c r="P1017">
        <v>1508</v>
      </c>
      <c r="Q1017">
        <v>403</v>
      </c>
      <c r="R1017">
        <v>983</v>
      </c>
      <c r="S1017">
        <v>238</v>
      </c>
      <c r="T1017">
        <f t="shared" si="61"/>
        <v>598</v>
      </c>
      <c r="U1017">
        <f t="shared" si="60"/>
        <v>526</v>
      </c>
      <c r="V1017">
        <f t="shared" si="62"/>
        <v>458</v>
      </c>
      <c r="W1017">
        <f t="shared" si="63"/>
        <v>343</v>
      </c>
      <c r="X1017">
        <v>83925</v>
      </c>
    </row>
    <row r="1018" spans="1:24">
      <c r="A1018">
        <v>1017</v>
      </c>
      <c r="B1018" t="s">
        <v>20</v>
      </c>
      <c r="C1018">
        <v>1593</v>
      </c>
      <c r="D1018">
        <v>29.7</v>
      </c>
      <c r="E1018">
        <v>288</v>
      </c>
      <c r="F1018">
        <v>583</v>
      </c>
      <c r="G1018">
        <v>466</v>
      </c>
      <c r="H1018">
        <v>216</v>
      </c>
      <c r="I1018">
        <v>740</v>
      </c>
      <c r="J1018">
        <v>528</v>
      </c>
      <c r="K1018">
        <v>413</v>
      </c>
      <c r="L1018">
        <v>505</v>
      </c>
      <c r="M1018">
        <v>388</v>
      </c>
      <c r="N1018">
        <v>454</v>
      </c>
      <c r="O1018">
        <v>148</v>
      </c>
      <c r="P1018">
        <v>1487</v>
      </c>
      <c r="Q1018">
        <v>404</v>
      </c>
      <c r="R1018">
        <v>963</v>
      </c>
      <c r="S1018">
        <v>231</v>
      </c>
      <c r="T1018">
        <f t="shared" si="61"/>
        <v>604</v>
      </c>
      <c r="U1018">
        <f t="shared" si="60"/>
        <v>536</v>
      </c>
      <c r="V1018">
        <f t="shared" si="62"/>
        <v>409</v>
      </c>
      <c r="W1018">
        <f t="shared" si="63"/>
        <v>295</v>
      </c>
      <c r="X1018">
        <v>80250</v>
      </c>
    </row>
    <row r="1019" spans="1:24">
      <c r="A1019">
        <v>1018</v>
      </c>
      <c r="B1019" t="s">
        <v>20</v>
      </c>
      <c r="C1019">
        <v>1637</v>
      </c>
      <c r="D1019">
        <v>29</v>
      </c>
      <c r="E1019">
        <v>298</v>
      </c>
      <c r="F1019">
        <v>586</v>
      </c>
      <c r="G1019">
        <v>470</v>
      </c>
      <c r="H1019">
        <v>232</v>
      </c>
      <c r="I1019">
        <v>763</v>
      </c>
      <c r="J1019">
        <v>554</v>
      </c>
      <c r="K1019">
        <v>428</v>
      </c>
      <c r="L1019">
        <v>506</v>
      </c>
      <c r="M1019">
        <v>380</v>
      </c>
      <c r="N1019">
        <v>454</v>
      </c>
      <c r="O1019">
        <v>162</v>
      </c>
      <c r="P1019">
        <v>1526</v>
      </c>
      <c r="Q1019">
        <v>402</v>
      </c>
      <c r="R1019">
        <v>995</v>
      </c>
      <c r="S1019">
        <v>242</v>
      </c>
      <c r="T1019">
        <f t="shared" si="61"/>
        <v>612</v>
      </c>
      <c r="U1019">
        <f t="shared" si="60"/>
        <v>542</v>
      </c>
      <c r="V1019">
        <f t="shared" si="62"/>
        <v>414</v>
      </c>
      <c r="W1019">
        <f t="shared" si="63"/>
        <v>288</v>
      </c>
      <c r="X1019">
        <v>105375</v>
      </c>
    </row>
    <row r="1020" spans="1:24">
      <c r="A1020">
        <v>1019</v>
      </c>
      <c r="B1020" t="s">
        <v>20</v>
      </c>
      <c r="C1020">
        <v>1695</v>
      </c>
      <c r="D1020">
        <v>25.6</v>
      </c>
      <c r="E1020">
        <v>270</v>
      </c>
      <c r="F1020">
        <v>597</v>
      </c>
      <c r="G1020">
        <v>484</v>
      </c>
      <c r="H1020">
        <v>244</v>
      </c>
      <c r="I1020">
        <v>789</v>
      </c>
      <c r="J1020">
        <v>502</v>
      </c>
      <c r="K1020">
        <v>459</v>
      </c>
      <c r="L1020">
        <v>533</v>
      </c>
      <c r="M1020">
        <v>398</v>
      </c>
      <c r="N1020">
        <v>454</v>
      </c>
      <c r="O1020">
        <v>148</v>
      </c>
      <c r="P1020">
        <v>1574</v>
      </c>
      <c r="Q1020">
        <v>429</v>
      </c>
      <c r="R1020">
        <v>1029</v>
      </c>
      <c r="S1020">
        <v>244</v>
      </c>
      <c r="T1020">
        <f t="shared" si="61"/>
        <v>642</v>
      </c>
      <c r="U1020">
        <f t="shared" si="60"/>
        <v>546</v>
      </c>
      <c r="V1020">
        <f t="shared" si="62"/>
        <v>458</v>
      </c>
      <c r="W1020">
        <f t="shared" si="63"/>
        <v>327</v>
      </c>
      <c r="X1020">
        <v>98853</v>
      </c>
    </row>
    <row r="1021" spans="1:24">
      <c r="A1021">
        <v>1020</v>
      </c>
      <c r="B1021" t="s">
        <v>20</v>
      </c>
      <c r="C1021">
        <v>1619</v>
      </c>
      <c r="D1021">
        <v>29.8</v>
      </c>
      <c r="E1021">
        <v>288</v>
      </c>
      <c r="F1021">
        <v>612</v>
      </c>
      <c r="G1021">
        <v>484</v>
      </c>
      <c r="H1021">
        <v>221</v>
      </c>
      <c r="I1021">
        <v>724</v>
      </c>
      <c r="J1021">
        <v>439</v>
      </c>
      <c r="K1021">
        <v>435</v>
      </c>
      <c r="L1021">
        <v>523</v>
      </c>
      <c r="M1021">
        <v>372</v>
      </c>
      <c r="N1021">
        <v>454</v>
      </c>
      <c r="O1021">
        <v>152</v>
      </c>
      <c r="P1021">
        <v>1507</v>
      </c>
      <c r="Q1021">
        <v>418</v>
      </c>
      <c r="R1021">
        <v>1004</v>
      </c>
      <c r="S1021">
        <v>240</v>
      </c>
      <c r="T1021">
        <f t="shared" si="61"/>
        <v>593</v>
      </c>
      <c r="U1021">
        <f t="shared" si="60"/>
        <v>524</v>
      </c>
      <c r="V1021">
        <f t="shared" si="62"/>
        <v>436</v>
      </c>
      <c r="W1021">
        <f t="shared" si="63"/>
        <v>324</v>
      </c>
      <c r="X1021">
        <v>310060</v>
      </c>
    </row>
    <row r="1022" spans="1:24">
      <c r="A1022">
        <v>1021</v>
      </c>
      <c r="B1022" t="s">
        <v>20</v>
      </c>
      <c r="C1022">
        <v>1650</v>
      </c>
      <c r="D1022">
        <v>28.2</v>
      </c>
      <c r="E1022">
        <v>290</v>
      </c>
      <c r="F1022">
        <v>622</v>
      </c>
      <c r="G1022">
        <v>498</v>
      </c>
      <c r="H1022">
        <v>218</v>
      </c>
      <c r="I1022">
        <v>737</v>
      </c>
      <c r="J1022">
        <v>505</v>
      </c>
      <c r="K1022">
        <v>422</v>
      </c>
      <c r="L1022">
        <v>539</v>
      </c>
      <c r="M1022">
        <v>418</v>
      </c>
      <c r="N1022">
        <v>454</v>
      </c>
      <c r="O1022">
        <v>164</v>
      </c>
      <c r="P1022">
        <v>1540</v>
      </c>
      <c r="Q1022">
        <v>450</v>
      </c>
      <c r="R1022">
        <v>1021</v>
      </c>
      <c r="S1022">
        <v>258</v>
      </c>
      <c r="T1022">
        <f t="shared" si="61"/>
        <v>636</v>
      </c>
      <c r="U1022">
        <f t="shared" si="60"/>
        <v>582</v>
      </c>
      <c r="V1022">
        <f t="shared" si="62"/>
        <v>466</v>
      </c>
      <c r="W1022">
        <f t="shared" si="63"/>
        <v>332</v>
      </c>
      <c r="X1022">
        <v>369765</v>
      </c>
    </row>
    <row r="1023" spans="1:24">
      <c r="A1023">
        <v>1022</v>
      </c>
      <c r="B1023" t="s">
        <v>20</v>
      </c>
      <c r="C1023">
        <v>1713</v>
      </c>
      <c r="D1023">
        <v>24</v>
      </c>
      <c r="E1023">
        <v>264</v>
      </c>
      <c r="F1023">
        <v>623</v>
      </c>
      <c r="G1023">
        <v>502</v>
      </c>
      <c r="H1023">
        <v>242</v>
      </c>
      <c r="I1023">
        <v>792</v>
      </c>
      <c r="J1023">
        <v>456</v>
      </c>
      <c r="K1023">
        <v>405</v>
      </c>
      <c r="L1023">
        <v>530</v>
      </c>
      <c r="M1023">
        <v>400</v>
      </c>
      <c r="N1023">
        <v>454</v>
      </c>
      <c r="O1023">
        <v>168</v>
      </c>
      <c r="P1023">
        <v>1609</v>
      </c>
      <c r="Q1023">
        <v>450</v>
      </c>
      <c r="R1023">
        <v>1059</v>
      </c>
      <c r="S1023">
        <v>247</v>
      </c>
      <c r="T1023">
        <f t="shared" si="61"/>
        <v>642</v>
      </c>
      <c r="U1023">
        <f t="shared" si="60"/>
        <v>568</v>
      </c>
      <c r="V1023">
        <f t="shared" si="62"/>
        <v>485</v>
      </c>
      <c r="W1023">
        <f t="shared" si="63"/>
        <v>359</v>
      </c>
      <c r="X1023">
        <v>45622</v>
      </c>
    </row>
    <row r="1024" spans="1:24">
      <c r="A1024">
        <v>1023</v>
      </c>
      <c r="B1024" t="s">
        <v>20</v>
      </c>
      <c r="C1024">
        <v>1763</v>
      </c>
      <c r="D1024">
        <v>24.2</v>
      </c>
      <c r="E1024">
        <v>300</v>
      </c>
      <c r="F1024">
        <v>638</v>
      </c>
      <c r="G1024">
        <v>530</v>
      </c>
      <c r="H1024">
        <v>195</v>
      </c>
      <c r="I1024">
        <v>802</v>
      </c>
      <c r="J1024">
        <v>505</v>
      </c>
      <c r="K1024">
        <v>401</v>
      </c>
      <c r="L1024">
        <v>551</v>
      </c>
      <c r="M1024">
        <v>436</v>
      </c>
      <c r="N1024">
        <v>454</v>
      </c>
      <c r="O1024">
        <v>141</v>
      </c>
      <c r="P1024">
        <v>1663</v>
      </c>
      <c r="Q1024">
        <v>451</v>
      </c>
      <c r="R1024">
        <v>1056</v>
      </c>
      <c r="S1024">
        <v>254</v>
      </c>
      <c r="T1024">
        <f t="shared" si="61"/>
        <v>631</v>
      </c>
      <c r="U1024">
        <f t="shared" si="60"/>
        <v>577</v>
      </c>
      <c r="V1024">
        <f t="shared" si="62"/>
        <v>484</v>
      </c>
      <c r="W1024">
        <f t="shared" si="63"/>
        <v>338</v>
      </c>
      <c r="X1024">
        <v>81098</v>
      </c>
    </row>
    <row r="1025" spans="1:24">
      <c r="A1025">
        <v>1024</v>
      </c>
      <c r="B1025" t="s">
        <v>20</v>
      </c>
      <c r="C1025">
        <v>1612</v>
      </c>
      <c r="D1025">
        <v>42.9</v>
      </c>
      <c r="E1025">
        <v>384</v>
      </c>
      <c r="F1025">
        <v>666</v>
      </c>
      <c r="G1025">
        <v>478</v>
      </c>
      <c r="H1025">
        <v>222</v>
      </c>
      <c r="I1025">
        <v>733</v>
      </c>
      <c r="J1025">
        <v>543</v>
      </c>
      <c r="K1025">
        <v>532</v>
      </c>
      <c r="L1025">
        <v>507</v>
      </c>
      <c r="M1025">
        <v>348</v>
      </c>
      <c r="N1025">
        <v>454</v>
      </c>
      <c r="O1025">
        <v>196</v>
      </c>
      <c r="P1025">
        <v>1498</v>
      </c>
      <c r="Q1025">
        <v>424</v>
      </c>
      <c r="R1025">
        <v>987</v>
      </c>
      <c r="S1025">
        <v>230</v>
      </c>
      <c r="T1025">
        <f t="shared" si="61"/>
        <v>570</v>
      </c>
      <c r="U1025">
        <f t="shared" si="60"/>
        <v>544</v>
      </c>
      <c r="V1025">
        <f t="shared" si="62"/>
        <v>324</v>
      </c>
      <c r="W1025">
        <f t="shared" si="63"/>
        <v>282</v>
      </c>
      <c r="X1025">
        <v>325591</v>
      </c>
    </row>
    <row r="1026" spans="1:24">
      <c r="A1026">
        <v>1025</v>
      </c>
      <c r="B1026" t="s">
        <v>20</v>
      </c>
      <c r="C1026">
        <v>1577</v>
      </c>
      <c r="D1026">
        <v>25.8</v>
      </c>
      <c r="E1026">
        <v>292</v>
      </c>
      <c r="F1026">
        <v>560</v>
      </c>
      <c r="G1026">
        <v>442</v>
      </c>
      <c r="H1026">
        <v>218</v>
      </c>
      <c r="I1026">
        <v>746</v>
      </c>
      <c r="J1026">
        <v>494</v>
      </c>
      <c r="K1026">
        <v>335</v>
      </c>
      <c r="L1026">
        <v>477</v>
      </c>
      <c r="M1026">
        <v>370</v>
      </c>
      <c r="N1026">
        <v>455</v>
      </c>
      <c r="O1026">
        <v>136</v>
      </c>
      <c r="P1026">
        <v>1477</v>
      </c>
      <c r="Q1026">
        <v>412</v>
      </c>
      <c r="R1026">
        <v>949</v>
      </c>
      <c r="S1026">
        <v>240</v>
      </c>
      <c r="T1026">
        <f t="shared" si="61"/>
        <v>588</v>
      </c>
      <c r="U1026">
        <f t="shared" ref="U1026:U1089" si="64">M1026+O1026</f>
        <v>506</v>
      </c>
      <c r="V1026">
        <f t="shared" si="62"/>
        <v>390</v>
      </c>
      <c r="W1026">
        <f t="shared" si="63"/>
        <v>268</v>
      </c>
      <c r="X1026">
        <v>43359</v>
      </c>
    </row>
    <row r="1027" spans="1:24">
      <c r="A1027">
        <v>1026</v>
      </c>
      <c r="B1027" t="s">
        <v>20</v>
      </c>
      <c r="C1027">
        <v>1619</v>
      </c>
      <c r="D1027">
        <v>26.3</v>
      </c>
      <c r="E1027">
        <v>276</v>
      </c>
      <c r="F1027">
        <v>564</v>
      </c>
      <c r="G1027">
        <v>448</v>
      </c>
      <c r="H1027">
        <v>254</v>
      </c>
      <c r="I1027">
        <v>748</v>
      </c>
      <c r="J1027">
        <v>494</v>
      </c>
      <c r="K1027">
        <v>420</v>
      </c>
      <c r="L1027">
        <v>496</v>
      </c>
      <c r="M1027">
        <v>384</v>
      </c>
      <c r="N1027">
        <v>455</v>
      </c>
      <c r="O1027">
        <v>144</v>
      </c>
      <c r="P1027">
        <v>1501</v>
      </c>
      <c r="Q1027">
        <v>444</v>
      </c>
      <c r="R1027">
        <v>1007</v>
      </c>
      <c r="S1027">
        <v>247</v>
      </c>
      <c r="T1027">
        <f t="shared" ref="T1027:T1090" si="65">M1027+H1027</f>
        <v>638</v>
      </c>
      <c r="U1027">
        <f t="shared" si="64"/>
        <v>528</v>
      </c>
      <c r="V1027">
        <f t="shared" ref="V1027:V1090" si="66">G1027-E1027+S1027</f>
        <v>419</v>
      </c>
      <c r="W1027">
        <f t="shared" ref="W1027:W1090" si="67">F1027-E1027</f>
        <v>288</v>
      </c>
      <c r="X1027">
        <v>41050</v>
      </c>
    </row>
    <row r="1028" spans="1:24">
      <c r="A1028">
        <v>1027</v>
      </c>
      <c r="B1028" t="s">
        <v>20</v>
      </c>
      <c r="C1028">
        <v>1549</v>
      </c>
      <c r="D1028">
        <v>37.1</v>
      </c>
      <c r="E1028">
        <v>324</v>
      </c>
      <c r="F1028">
        <v>579</v>
      </c>
      <c r="G1028">
        <v>450</v>
      </c>
      <c r="H1028">
        <v>297</v>
      </c>
      <c r="I1028">
        <v>750</v>
      </c>
      <c r="J1028">
        <v>556</v>
      </c>
      <c r="K1028">
        <v>460</v>
      </c>
      <c r="L1028">
        <v>462</v>
      </c>
      <c r="M1028">
        <v>342</v>
      </c>
      <c r="N1028">
        <v>455</v>
      </c>
      <c r="O1028">
        <v>164</v>
      </c>
      <c r="P1028">
        <v>1430</v>
      </c>
      <c r="Q1028">
        <v>397</v>
      </c>
      <c r="R1028">
        <v>977</v>
      </c>
      <c r="S1028">
        <v>222</v>
      </c>
      <c r="T1028">
        <f t="shared" si="65"/>
        <v>639</v>
      </c>
      <c r="U1028">
        <f t="shared" si="64"/>
        <v>506</v>
      </c>
      <c r="V1028">
        <f t="shared" si="66"/>
        <v>348</v>
      </c>
      <c r="W1028">
        <f t="shared" si="67"/>
        <v>255</v>
      </c>
      <c r="X1028">
        <v>230245</v>
      </c>
    </row>
    <row r="1029" spans="1:24">
      <c r="A1029">
        <v>1028</v>
      </c>
      <c r="B1029" t="s">
        <v>20</v>
      </c>
      <c r="C1029">
        <v>1631</v>
      </c>
      <c r="D1029">
        <v>29.3</v>
      </c>
      <c r="E1029">
        <v>302</v>
      </c>
      <c r="F1029">
        <v>588</v>
      </c>
      <c r="G1029">
        <v>474</v>
      </c>
      <c r="H1029">
        <v>218</v>
      </c>
      <c r="I1029">
        <v>748</v>
      </c>
      <c r="J1029">
        <v>484</v>
      </c>
      <c r="K1029">
        <v>420</v>
      </c>
      <c r="L1029">
        <v>495</v>
      </c>
      <c r="M1029">
        <v>374</v>
      </c>
      <c r="N1029">
        <v>455</v>
      </c>
      <c r="O1029">
        <v>150</v>
      </c>
      <c r="P1029">
        <v>1511</v>
      </c>
      <c r="Q1029">
        <v>415</v>
      </c>
      <c r="R1029">
        <v>981</v>
      </c>
      <c r="S1029">
        <v>242</v>
      </c>
      <c r="T1029">
        <f t="shared" si="65"/>
        <v>592</v>
      </c>
      <c r="U1029">
        <f t="shared" si="64"/>
        <v>524</v>
      </c>
      <c r="V1029">
        <f t="shared" si="66"/>
        <v>414</v>
      </c>
      <c r="W1029">
        <f t="shared" si="67"/>
        <v>286</v>
      </c>
      <c r="X1029">
        <v>225047</v>
      </c>
    </row>
    <row r="1030" spans="1:24">
      <c r="A1030">
        <v>1029</v>
      </c>
      <c r="B1030" t="s">
        <v>20</v>
      </c>
      <c r="C1030">
        <v>1705</v>
      </c>
      <c r="D1030">
        <v>22.5</v>
      </c>
      <c r="E1030">
        <v>266</v>
      </c>
      <c r="F1030">
        <v>624</v>
      </c>
      <c r="G1030">
        <v>514</v>
      </c>
      <c r="H1030">
        <v>200</v>
      </c>
      <c r="I1030">
        <v>744</v>
      </c>
      <c r="J1030">
        <v>511</v>
      </c>
      <c r="K1030">
        <v>413</v>
      </c>
      <c r="L1030">
        <v>560</v>
      </c>
      <c r="M1030">
        <v>434</v>
      </c>
      <c r="N1030">
        <v>455</v>
      </c>
      <c r="O1030">
        <v>136</v>
      </c>
      <c r="P1030">
        <v>1603</v>
      </c>
      <c r="Q1030">
        <v>476</v>
      </c>
      <c r="R1030">
        <v>1059</v>
      </c>
      <c r="S1030">
        <v>268</v>
      </c>
      <c r="T1030">
        <f t="shared" si="65"/>
        <v>634</v>
      </c>
      <c r="U1030">
        <f t="shared" si="64"/>
        <v>570</v>
      </c>
      <c r="V1030">
        <f t="shared" si="66"/>
        <v>516</v>
      </c>
      <c r="W1030">
        <f t="shared" si="67"/>
        <v>358</v>
      </c>
      <c r="X1030">
        <v>23244</v>
      </c>
    </row>
    <row r="1031" spans="1:24">
      <c r="A1031">
        <v>1030</v>
      </c>
      <c r="B1031" t="s">
        <v>20</v>
      </c>
      <c r="C1031">
        <v>1630</v>
      </c>
      <c r="D1031">
        <v>38.1</v>
      </c>
      <c r="E1031">
        <v>420</v>
      </c>
      <c r="F1031">
        <v>644</v>
      </c>
      <c r="G1031">
        <v>510</v>
      </c>
      <c r="H1031">
        <v>252</v>
      </c>
      <c r="I1031">
        <v>775</v>
      </c>
      <c r="J1031">
        <v>539</v>
      </c>
      <c r="K1031">
        <v>535</v>
      </c>
      <c r="L1031">
        <v>527</v>
      </c>
      <c r="M1031">
        <v>360</v>
      </c>
      <c r="N1031">
        <v>455</v>
      </c>
      <c r="O1031">
        <v>160</v>
      </c>
      <c r="P1031">
        <v>1530</v>
      </c>
      <c r="Q1031">
        <v>423</v>
      </c>
      <c r="R1031">
        <v>1007</v>
      </c>
      <c r="S1031">
        <v>249</v>
      </c>
      <c r="T1031">
        <f t="shared" si="65"/>
        <v>612</v>
      </c>
      <c r="U1031">
        <f t="shared" si="64"/>
        <v>520</v>
      </c>
      <c r="V1031">
        <f t="shared" si="66"/>
        <v>339</v>
      </c>
      <c r="W1031">
        <f t="shared" si="67"/>
        <v>224</v>
      </c>
      <c r="X1031">
        <v>109918</v>
      </c>
    </row>
    <row r="1032" spans="1:24">
      <c r="A1032">
        <v>1031</v>
      </c>
      <c r="B1032" t="s">
        <v>20</v>
      </c>
      <c r="C1032">
        <v>1695</v>
      </c>
      <c r="D1032">
        <v>36.5</v>
      </c>
      <c r="E1032">
        <v>338</v>
      </c>
      <c r="F1032">
        <v>661</v>
      </c>
      <c r="G1032">
        <v>500</v>
      </c>
      <c r="H1032">
        <v>252</v>
      </c>
      <c r="I1032">
        <v>770</v>
      </c>
      <c r="J1032">
        <v>555</v>
      </c>
      <c r="K1032">
        <v>456</v>
      </c>
      <c r="L1032">
        <v>542</v>
      </c>
      <c r="M1032">
        <v>398</v>
      </c>
      <c r="N1032">
        <v>455</v>
      </c>
      <c r="O1032">
        <v>178</v>
      </c>
      <c r="P1032">
        <v>1594</v>
      </c>
      <c r="Q1032">
        <v>462</v>
      </c>
      <c r="R1032">
        <v>1076</v>
      </c>
      <c r="S1032">
        <v>272</v>
      </c>
      <c r="T1032">
        <f t="shared" si="65"/>
        <v>650</v>
      </c>
      <c r="U1032">
        <f t="shared" si="64"/>
        <v>576</v>
      </c>
      <c r="V1032">
        <f t="shared" si="66"/>
        <v>434</v>
      </c>
      <c r="W1032">
        <f t="shared" si="67"/>
        <v>323</v>
      </c>
      <c r="X1032">
        <v>98853</v>
      </c>
    </row>
    <row r="1033" spans="1:24">
      <c r="A1033">
        <v>1032</v>
      </c>
      <c r="B1033" t="s">
        <v>20</v>
      </c>
      <c r="C1033">
        <v>1540</v>
      </c>
      <c r="D1033">
        <v>32.799999999999997</v>
      </c>
      <c r="E1033">
        <v>350</v>
      </c>
      <c r="F1033">
        <v>588</v>
      </c>
      <c r="G1033">
        <v>480</v>
      </c>
      <c r="H1033">
        <v>229</v>
      </c>
      <c r="I1033">
        <v>714</v>
      </c>
      <c r="J1033">
        <v>530</v>
      </c>
      <c r="K1033">
        <v>454</v>
      </c>
      <c r="L1033">
        <v>480</v>
      </c>
      <c r="M1033">
        <v>360</v>
      </c>
      <c r="N1033">
        <v>456</v>
      </c>
      <c r="O1033">
        <v>152</v>
      </c>
      <c r="P1033">
        <v>1427</v>
      </c>
      <c r="Q1033">
        <v>401</v>
      </c>
      <c r="R1033">
        <v>942</v>
      </c>
      <c r="S1033">
        <v>227</v>
      </c>
      <c r="T1033">
        <f t="shared" si="65"/>
        <v>589</v>
      </c>
      <c r="U1033">
        <f t="shared" si="64"/>
        <v>512</v>
      </c>
      <c r="V1033">
        <f t="shared" si="66"/>
        <v>357</v>
      </c>
      <c r="W1033">
        <f t="shared" si="67"/>
        <v>238</v>
      </c>
      <c r="X1033">
        <v>35219</v>
      </c>
    </row>
    <row r="1034" spans="1:24">
      <c r="A1034">
        <v>1033</v>
      </c>
      <c r="B1034" t="s">
        <v>20</v>
      </c>
      <c r="C1034">
        <v>1712</v>
      </c>
      <c r="D1034">
        <v>25.1</v>
      </c>
      <c r="E1034">
        <v>238</v>
      </c>
      <c r="F1034">
        <v>590</v>
      </c>
      <c r="G1034">
        <v>476</v>
      </c>
      <c r="H1034">
        <v>252</v>
      </c>
      <c r="I1034">
        <v>787</v>
      </c>
      <c r="J1034">
        <v>515</v>
      </c>
      <c r="K1034">
        <v>417</v>
      </c>
      <c r="L1034">
        <v>537</v>
      </c>
      <c r="M1034">
        <v>418</v>
      </c>
      <c r="N1034">
        <v>456</v>
      </c>
      <c r="O1034">
        <v>152</v>
      </c>
      <c r="P1034">
        <v>1589</v>
      </c>
      <c r="Q1034">
        <v>442</v>
      </c>
      <c r="R1034">
        <v>1054</v>
      </c>
      <c r="S1034">
        <v>254</v>
      </c>
      <c r="T1034">
        <f t="shared" si="65"/>
        <v>670</v>
      </c>
      <c r="U1034">
        <f t="shared" si="64"/>
        <v>570</v>
      </c>
      <c r="V1034">
        <f t="shared" si="66"/>
        <v>492</v>
      </c>
      <c r="W1034">
        <f t="shared" si="67"/>
        <v>352</v>
      </c>
      <c r="X1034">
        <v>29035</v>
      </c>
    </row>
    <row r="1035" spans="1:24">
      <c r="A1035">
        <v>1034</v>
      </c>
      <c r="B1035" t="s">
        <v>20</v>
      </c>
      <c r="C1035">
        <v>1657</v>
      </c>
      <c r="D1035">
        <v>27.8</v>
      </c>
      <c r="E1035">
        <v>260</v>
      </c>
      <c r="F1035">
        <v>596</v>
      </c>
      <c r="G1035">
        <v>484</v>
      </c>
      <c r="H1035">
        <v>210</v>
      </c>
      <c r="I1035">
        <v>784</v>
      </c>
      <c r="J1035">
        <v>511</v>
      </c>
      <c r="K1035">
        <v>414</v>
      </c>
      <c r="L1035">
        <v>511</v>
      </c>
      <c r="M1035">
        <v>388</v>
      </c>
      <c r="N1035">
        <v>456</v>
      </c>
      <c r="O1035">
        <v>146</v>
      </c>
      <c r="P1035">
        <v>1551</v>
      </c>
      <c r="Q1035">
        <v>428</v>
      </c>
      <c r="R1035">
        <v>977</v>
      </c>
      <c r="S1035">
        <v>224</v>
      </c>
      <c r="T1035">
        <f t="shared" si="65"/>
        <v>598</v>
      </c>
      <c r="U1035">
        <f t="shared" si="64"/>
        <v>534</v>
      </c>
      <c r="V1035">
        <f t="shared" si="66"/>
        <v>448</v>
      </c>
      <c r="W1035">
        <f t="shared" si="67"/>
        <v>336</v>
      </c>
      <c r="X1035">
        <v>31650</v>
      </c>
    </row>
    <row r="1036" spans="1:24">
      <c r="A1036">
        <v>1035</v>
      </c>
      <c r="B1036" t="s">
        <v>20</v>
      </c>
      <c r="C1036">
        <v>1788</v>
      </c>
      <c r="D1036">
        <v>20.399999999999999</v>
      </c>
      <c r="E1036">
        <v>236</v>
      </c>
      <c r="F1036">
        <v>625</v>
      </c>
      <c r="G1036">
        <v>522</v>
      </c>
      <c r="H1036">
        <v>228</v>
      </c>
      <c r="I1036">
        <v>803</v>
      </c>
      <c r="J1036">
        <v>499</v>
      </c>
      <c r="K1036">
        <v>405</v>
      </c>
      <c r="L1036">
        <v>567</v>
      </c>
      <c r="M1036">
        <v>454</v>
      </c>
      <c r="N1036">
        <v>456</v>
      </c>
      <c r="O1036">
        <v>154</v>
      </c>
      <c r="P1036">
        <v>1679</v>
      </c>
      <c r="Q1036">
        <v>470</v>
      </c>
      <c r="R1036">
        <v>1104</v>
      </c>
      <c r="S1036">
        <v>250</v>
      </c>
      <c r="T1036">
        <f t="shared" si="65"/>
        <v>682</v>
      </c>
      <c r="U1036">
        <f t="shared" si="64"/>
        <v>608</v>
      </c>
      <c r="V1036">
        <f t="shared" si="66"/>
        <v>536</v>
      </c>
      <c r="W1036">
        <f t="shared" si="67"/>
        <v>389</v>
      </c>
      <c r="X1036">
        <v>9887</v>
      </c>
    </row>
    <row r="1037" spans="1:24">
      <c r="A1037">
        <v>1036</v>
      </c>
      <c r="B1037" t="s">
        <v>20</v>
      </c>
      <c r="C1037">
        <v>1671</v>
      </c>
      <c r="D1037">
        <v>34.4</v>
      </c>
      <c r="E1037">
        <v>344</v>
      </c>
      <c r="F1037">
        <v>672</v>
      </c>
      <c r="G1037">
        <v>529</v>
      </c>
      <c r="H1037">
        <v>210</v>
      </c>
      <c r="I1037">
        <v>737</v>
      </c>
      <c r="J1037">
        <v>528</v>
      </c>
      <c r="K1037">
        <v>541</v>
      </c>
      <c r="L1037">
        <v>527</v>
      </c>
      <c r="M1037">
        <v>386</v>
      </c>
      <c r="N1037">
        <v>456</v>
      </c>
      <c r="O1037">
        <v>169</v>
      </c>
      <c r="P1037">
        <v>1566</v>
      </c>
      <c r="Q1037">
        <v>451</v>
      </c>
      <c r="R1037">
        <v>1039</v>
      </c>
      <c r="S1037">
        <v>240</v>
      </c>
      <c r="T1037">
        <f t="shared" si="65"/>
        <v>596</v>
      </c>
      <c r="U1037">
        <f t="shared" si="64"/>
        <v>555</v>
      </c>
      <c r="V1037">
        <f t="shared" si="66"/>
        <v>425</v>
      </c>
      <c r="W1037">
        <f t="shared" si="67"/>
        <v>328</v>
      </c>
      <c r="X1037">
        <v>264957</v>
      </c>
    </row>
    <row r="1038" spans="1:24">
      <c r="A1038">
        <v>1037</v>
      </c>
      <c r="B1038" t="s">
        <v>20</v>
      </c>
      <c r="C1038">
        <v>1579</v>
      </c>
      <c r="D1038">
        <v>30.8</v>
      </c>
      <c r="E1038">
        <v>329</v>
      </c>
      <c r="F1038">
        <v>572</v>
      </c>
      <c r="G1038">
        <v>450</v>
      </c>
      <c r="H1038">
        <v>237</v>
      </c>
      <c r="I1038">
        <v>736</v>
      </c>
      <c r="J1038">
        <v>535</v>
      </c>
      <c r="K1038">
        <v>439</v>
      </c>
      <c r="L1038">
        <v>482</v>
      </c>
      <c r="M1038">
        <v>400</v>
      </c>
      <c r="N1038">
        <v>457</v>
      </c>
      <c r="O1038">
        <v>154</v>
      </c>
      <c r="P1038">
        <v>1476</v>
      </c>
      <c r="Q1038">
        <v>405</v>
      </c>
      <c r="R1038">
        <v>977</v>
      </c>
      <c r="S1038">
        <v>221</v>
      </c>
      <c r="T1038">
        <f t="shared" si="65"/>
        <v>637</v>
      </c>
      <c r="U1038">
        <f t="shared" si="64"/>
        <v>554</v>
      </c>
      <c r="V1038">
        <f t="shared" si="66"/>
        <v>342</v>
      </c>
      <c r="W1038">
        <f t="shared" si="67"/>
        <v>243</v>
      </c>
      <c r="X1038">
        <v>189194</v>
      </c>
    </row>
    <row r="1039" spans="1:24">
      <c r="A1039">
        <v>1038</v>
      </c>
      <c r="B1039" t="s">
        <v>20</v>
      </c>
      <c r="C1039">
        <v>1715</v>
      </c>
      <c r="D1039">
        <v>21.4</v>
      </c>
      <c r="E1039">
        <v>242</v>
      </c>
      <c r="F1039">
        <v>587</v>
      </c>
      <c r="G1039">
        <v>488</v>
      </c>
      <c r="H1039">
        <v>241</v>
      </c>
      <c r="I1039">
        <v>791</v>
      </c>
      <c r="J1039">
        <v>425</v>
      </c>
      <c r="K1039">
        <v>380</v>
      </c>
      <c r="L1039">
        <v>538</v>
      </c>
      <c r="M1039">
        <v>420</v>
      </c>
      <c r="N1039">
        <v>457</v>
      </c>
      <c r="O1039">
        <v>150</v>
      </c>
      <c r="P1039">
        <v>1609</v>
      </c>
      <c r="Q1039">
        <v>444</v>
      </c>
      <c r="R1039">
        <v>1059</v>
      </c>
      <c r="S1039">
        <v>246</v>
      </c>
      <c r="T1039">
        <f t="shared" si="65"/>
        <v>661</v>
      </c>
      <c r="U1039">
        <f t="shared" si="64"/>
        <v>570</v>
      </c>
      <c r="V1039">
        <f t="shared" si="66"/>
        <v>492</v>
      </c>
      <c r="W1039">
        <f t="shared" si="67"/>
        <v>345</v>
      </c>
      <c r="X1039">
        <v>109656</v>
      </c>
    </row>
    <row r="1040" spans="1:24">
      <c r="A1040">
        <v>1039</v>
      </c>
      <c r="B1040" t="s">
        <v>20</v>
      </c>
      <c r="C1040">
        <v>1661</v>
      </c>
      <c r="D1040">
        <v>27.2</v>
      </c>
      <c r="E1040">
        <v>288</v>
      </c>
      <c r="F1040">
        <v>599</v>
      </c>
      <c r="G1040">
        <v>472</v>
      </c>
      <c r="H1040">
        <v>252</v>
      </c>
      <c r="I1040">
        <v>792</v>
      </c>
      <c r="J1040">
        <v>508</v>
      </c>
      <c r="K1040">
        <v>430</v>
      </c>
      <c r="L1040">
        <v>504</v>
      </c>
      <c r="M1040">
        <v>388</v>
      </c>
      <c r="N1040">
        <v>457</v>
      </c>
      <c r="O1040">
        <v>152</v>
      </c>
      <c r="P1040">
        <v>1555</v>
      </c>
      <c r="Q1040">
        <v>432</v>
      </c>
      <c r="R1040">
        <v>1015</v>
      </c>
      <c r="S1040">
        <v>234</v>
      </c>
      <c r="T1040">
        <f t="shared" si="65"/>
        <v>640</v>
      </c>
      <c r="U1040">
        <f t="shared" si="64"/>
        <v>540</v>
      </c>
      <c r="V1040">
        <f t="shared" si="66"/>
        <v>418</v>
      </c>
      <c r="W1040">
        <f t="shared" si="67"/>
        <v>311</v>
      </c>
      <c r="X1040">
        <v>150698</v>
      </c>
    </row>
    <row r="1041" spans="1:24">
      <c r="A1041">
        <v>1040</v>
      </c>
      <c r="B1041" t="s">
        <v>20</v>
      </c>
      <c r="C1041">
        <v>1696</v>
      </c>
      <c r="D1041">
        <v>26.9</v>
      </c>
      <c r="E1041">
        <v>298</v>
      </c>
      <c r="F1041">
        <v>603</v>
      </c>
      <c r="G1041">
        <v>482</v>
      </c>
      <c r="H1041">
        <v>276</v>
      </c>
      <c r="I1041">
        <v>796</v>
      </c>
      <c r="J1041">
        <v>505</v>
      </c>
      <c r="K1041">
        <v>432</v>
      </c>
      <c r="L1041">
        <v>513</v>
      </c>
      <c r="M1041">
        <v>378</v>
      </c>
      <c r="N1041">
        <v>457</v>
      </c>
      <c r="O1041">
        <v>146</v>
      </c>
      <c r="P1041">
        <v>1581</v>
      </c>
      <c r="Q1041">
        <v>421</v>
      </c>
      <c r="R1041">
        <v>1061</v>
      </c>
      <c r="S1041">
        <v>240</v>
      </c>
      <c r="T1041">
        <f t="shared" si="65"/>
        <v>654</v>
      </c>
      <c r="U1041">
        <f t="shared" si="64"/>
        <v>524</v>
      </c>
      <c r="V1041">
        <f t="shared" si="66"/>
        <v>424</v>
      </c>
      <c r="W1041">
        <f t="shared" si="67"/>
        <v>305</v>
      </c>
      <c r="X1041">
        <v>26785</v>
      </c>
    </row>
    <row r="1042" spans="1:24">
      <c r="A1042">
        <v>1041</v>
      </c>
      <c r="B1042" t="s">
        <v>20</v>
      </c>
      <c r="C1042">
        <v>1722</v>
      </c>
      <c r="D1042">
        <v>23.4</v>
      </c>
      <c r="E1042">
        <v>282</v>
      </c>
      <c r="F1042">
        <v>604</v>
      </c>
      <c r="G1042">
        <v>495</v>
      </c>
      <c r="H1042">
        <v>248</v>
      </c>
      <c r="I1042">
        <v>808</v>
      </c>
      <c r="J1042">
        <v>487</v>
      </c>
      <c r="K1042">
        <v>441</v>
      </c>
      <c r="L1042">
        <v>536</v>
      </c>
      <c r="M1042">
        <v>410</v>
      </c>
      <c r="N1042">
        <v>457</v>
      </c>
      <c r="O1042">
        <v>140</v>
      </c>
      <c r="P1042">
        <v>1616</v>
      </c>
      <c r="Q1042">
        <v>444</v>
      </c>
      <c r="R1042">
        <v>1056</v>
      </c>
      <c r="S1042">
        <v>249</v>
      </c>
      <c r="T1042">
        <f t="shared" si="65"/>
        <v>658</v>
      </c>
      <c r="U1042">
        <f t="shared" si="64"/>
        <v>550</v>
      </c>
      <c r="V1042">
        <f t="shared" si="66"/>
        <v>462</v>
      </c>
      <c r="W1042">
        <f t="shared" si="67"/>
        <v>322</v>
      </c>
      <c r="X1042">
        <v>19758</v>
      </c>
    </row>
    <row r="1043" spans="1:24">
      <c r="A1043">
        <v>1042</v>
      </c>
      <c r="B1043" t="s">
        <v>20</v>
      </c>
      <c r="C1043">
        <v>1672</v>
      </c>
      <c r="D1043">
        <v>29.4</v>
      </c>
      <c r="E1043">
        <v>314</v>
      </c>
      <c r="F1043">
        <v>616</v>
      </c>
      <c r="G1043">
        <v>491</v>
      </c>
      <c r="H1043">
        <v>266</v>
      </c>
      <c r="I1043">
        <v>780</v>
      </c>
      <c r="J1043">
        <v>427</v>
      </c>
      <c r="K1043">
        <v>474</v>
      </c>
      <c r="L1043">
        <v>527</v>
      </c>
      <c r="M1043">
        <v>400</v>
      </c>
      <c r="N1043">
        <v>457</v>
      </c>
      <c r="O1043">
        <v>152</v>
      </c>
      <c r="P1043">
        <v>1563</v>
      </c>
      <c r="Q1043">
        <v>423</v>
      </c>
      <c r="R1043">
        <v>1049</v>
      </c>
      <c r="S1043">
        <v>250</v>
      </c>
      <c r="T1043">
        <f t="shared" si="65"/>
        <v>666</v>
      </c>
      <c r="U1043">
        <f t="shared" si="64"/>
        <v>552</v>
      </c>
      <c r="V1043">
        <f t="shared" si="66"/>
        <v>427</v>
      </c>
      <c r="W1043">
        <f t="shared" si="67"/>
        <v>302</v>
      </c>
      <c r="X1043">
        <v>106239</v>
      </c>
    </row>
    <row r="1044" spans="1:24">
      <c r="A1044">
        <v>1043</v>
      </c>
      <c r="B1044" t="s">
        <v>20</v>
      </c>
      <c r="C1044">
        <v>1651</v>
      </c>
      <c r="D1044">
        <v>28.9</v>
      </c>
      <c r="E1044">
        <v>294</v>
      </c>
      <c r="F1044">
        <v>618</v>
      </c>
      <c r="G1044">
        <v>500</v>
      </c>
      <c r="H1044">
        <v>212</v>
      </c>
      <c r="I1044">
        <v>742</v>
      </c>
      <c r="J1044">
        <v>479</v>
      </c>
      <c r="K1044">
        <v>446</v>
      </c>
      <c r="L1044">
        <v>521</v>
      </c>
      <c r="M1044">
        <v>398</v>
      </c>
      <c r="N1044">
        <v>457</v>
      </c>
      <c r="O1044">
        <v>148</v>
      </c>
      <c r="P1044">
        <v>1539</v>
      </c>
      <c r="Q1044">
        <v>452</v>
      </c>
      <c r="R1044">
        <v>1009</v>
      </c>
      <c r="S1044">
        <v>257</v>
      </c>
      <c r="T1044">
        <f t="shared" si="65"/>
        <v>610</v>
      </c>
      <c r="U1044">
        <f t="shared" si="64"/>
        <v>546</v>
      </c>
      <c r="V1044">
        <f t="shared" si="66"/>
        <v>463</v>
      </c>
      <c r="W1044">
        <f t="shared" si="67"/>
        <v>324</v>
      </c>
      <c r="X1044">
        <v>65243</v>
      </c>
    </row>
    <row r="1045" spans="1:24">
      <c r="A1045">
        <v>1044</v>
      </c>
      <c r="B1045" t="s">
        <v>20</v>
      </c>
      <c r="C1045">
        <v>1729</v>
      </c>
      <c r="D1045">
        <v>27.7</v>
      </c>
      <c r="E1045">
        <v>272</v>
      </c>
      <c r="F1045">
        <v>627</v>
      </c>
      <c r="G1045">
        <v>502</v>
      </c>
      <c r="H1045">
        <v>220</v>
      </c>
      <c r="I1045">
        <v>759</v>
      </c>
      <c r="J1045">
        <v>503</v>
      </c>
      <c r="K1045">
        <v>427</v>
      </c>
      <c r="L1045">
        <v>550</v>
      </c>
      <c r="M1045">
        <v>412</v>
      </c>
      <c r="N1045">
        <v>457</v>
      </c>
      <c r="O1045">
        <v>164</v>
      </c>
      <c r="P1045">
        <v>1609</v>
      </c>
      <c r="Q1045">
        <v>438</v>
      </c>
      <c r="R1045">
        <v>1070</v>
      </c>
      <c r="S1045">
        <v>239</v>
      </c>
      <c r="T1045">
        <f t="shared" si="65"/>
        <v>632</v>
      </c>
      <c r="U1045">
        <f t="shared" si="64"/>
        <v>576</v>
      </c>
      <c r="V1045">
        <f t="shared" si="66"/>
        <v>469</v>
      </c>
      <c r="W1045">
        <f t="shared" si="67"/>
        <v>355</v>
      </c>
      <c r="X1045">
        <v>192759</v>
      </c>
    </row>
    <row r="1046" spans="1:24">
      <c r="A1046">
        <v>1045</v>
      </c>
      <c r="B1046" t="s">
        <v>20</v>
      </c>
      <c r="C1046">
        <v>1879</v>
      </c>
      <c r="D1046">
        <v>23.1</v>
      </c>
      <c r="E1046">
        <v>268</v>
      </c>
      <c r="F1046">
        <v>673</v>
      </c>
      <c r="G1046">
        <v>548</v>
      </c>
      <c r="H1046">
        <v>205</v>
      </c>
      <c r="I1046">
        <v>810</v>
      </c>
      <c r="J1046">
        <v>468</v>
      </c>
      <c r="K1046">
        <v>461</v>
      </c>
      <c r="L1046">
        <v>609</v>
      </c>
      <c r="M1046">
        <v>488</v>
      </c>
      <c r="N1046">
        <v>457</v>
      </c>
      <c r="O1046">
        <v>168</v>
      </c>
      <c r="P1046">
        <v>1755</v>
      </c>
      <c r="Q1046">
        <v>472</v>
      </c>
      <c r="R1046">
        <v>1150</v>
      </c>
      <c r="S1046">
        <v>274</v>
      </c>
      <c r="T1046">
        <f t="shared" si="65"/>
        <v>693</v>
      </c>
      <c r="U1046">
        <f t="shared" si="64"/>
        <v>656</v>
      </c>
      <c r="V1046">
        <f t="shared" si="66"/>
        <v>554</v>
      </c>
      <c r="W1046">
        <f t="shared" si="67"/>
        <v>405</v>
      </c>
      <c r="X1046">
        <v>2756</v>
      </c>
    </row>
    <row r="1047" spans="1:24">
      <c r="A1047">
        <v>1046</v>
      </c>
      <c r="B1047" t="s">
        <v>20</v>
      </c>
      <c r="C1047">
        <v>1559</v>
      </c>
      <c r="D1047">
        <v>25.7</v>
      </c>
      <c r="E1047">
        <v>272</v>
      </c>
      <c r="F1047">
        <v>530</v>
      </c>
      <c r="G1047">
        <v>428</v>
      </c>
      <c r="H1047">
        <v>232</v>
      </c>
      <c r="I1047">
        <v>718</v>
      </c>
      <c r="J1047">
        <v>485</v>
      </c>
      <c r="K1047">
        <v>394</v>
      </c>
      <c r="L1047">
        <v>502</v>
      </c>
      <c r="M1047">
        <v>386</v>
      </c>
      <c r="N1047">
        <v>458</v>
      </c>
      <c r="O1047">
        <v>136</v>
      </c>
      <c r="P1047">
        <v>1446</v>
      </c>
      <c r="Q1047">
        <v>428</v>
      </c>
      <c r="R1047">
        <v>960</v>
      </c>
      <c r="S1047">
        <v>249</v>
      </c>
      <c r="T1047">
        <f t="shared" si="65"/>
        <v>618</v>
      </c>
      <c r="U1047">
        <f t="shared" si="64"/>
        <v>522</v>
      </c>
      <c r="V1047">
        <f t="shared" si="66"/>
        <v>405</v>
      </c>
      <c r="W1047">
        <f t="shared" si="67"/>
        <v>258</v>
      </c>
      <c r="X1047">
        <v>76432</v>
      </c>
    </row>
    <row r="1048" spans="1:24">
      <c r="A1048">
        <v>1047</v>
      </c>
      <c r="B1048" t="s">
        <v>20</v>
      </c>
      <c r="C1048">
        <v>1632</v>
      </c>
      <c r="D1048">
        <v>24.4</v>
      </c>
      <c r="E1048">
        <v>254</v>
      </c>
      <c r="F1048">
        <v>576</v>
      </c>
      <c r="G1048">
        <v>470</v>
      </c>
      <c r="H1048">
        <v>245</v>
      </c>
      <c r="I1048">
        <v>753</v>
      </c>
      <c r="J1048">
        <v>446</v>
      </c>
      <c r="K1048">
        <v>398</v>
      </c>
      <c r="L1048">
        <v>502</v>
      </c>
      <c r="M1048">
        <v>390</v>
      </c>
      <c r="N1048">
        <v>458</v>
      </c>
      <c r="O1048">
        <v>140</v>
      </c>
      <c r="P1048">
        <v>1515</v>
      </c>
      <c r="Q1048">
        <v>394</v>
      </c>
      <c r="R1048">
        <v>1007</v>
      </c>
      <c r="S1048">
        <v>247</v>
      </c>
      <c r="T1048">
        <f t="shared" si="65"/>
        <v>635</v>
      </c>
      <c r="U1048">
        <f t="shared" si="64"/>
        <v>530</v>
      </c>
      <c r="V1048">
        <f t="shared" si="66"/>
        <v>463</v>
      </c>
      <c r="W1048">
        <f t="shared" si="67"/>
        <v>322</v>
      </c>
      <c r="X1048">
        <v>11564</v>
      </c>
    </row>
    <row r="1049" spans="1:24">
      <c r="A1049">
        <v>1048</v>
      </c>
      <c r="B1049" t="s">
        <v>20</v>
      </c>
      <c r="C1049">
        <v>1680</v>
      </c>
      <c r="D1049">
        <v>20.100000000000001</v>
      </c>
      <c r="E1049">
        <v>228</v>
      </c>
      <c r="F1049">
        <v>577</v>
      </c>
      <c r="G1049">
        <v>470</v>
      </c>
      <c r="H1049">
        <v>259</v>
      </c>
      <c r="I1049">
        <v>800</v>
      </c>
      <c r="J1049">
        <v>429</v>
      </c>
      <c r="K1049">
        <v>365</v>
      </c>
      <c r="L1049">
        <v>511</v>
      </c>
      <c r="M1049">
        <v>408</v>
      </c>
      <c r="N1049">
        <v>458</v>
      </c>
      <c r="O1049">
        <v>148</v>
      </c>
      <c r="P1049">
        <v>1580</v>
      </c>
      <c r="Q1049">
        <v>429</v>
      </c>
      <c r="R1049">
        <v>1039</v>
      </c>
      <c r="S1049">
        <v>248</v>
      </c>
      <c r="T1049">
        <f t="shared" si="65"/>
        <v>667</v>
      </c>
      <c r="U1049">
        <f t="shared" si="64"/>
        <v>556</v>
      </c>
      <c r="V1049">
        <f t="shared" si="66"/>
        <v>490</v>
      </c>
      <c r="W1049">
        <f t="shared" si="67"/>
        <v>349</v>
      </c>
      <c r="X1049">
        <v>48104</v>
      </c>
    </row>
    <row r="1050" spans="1:24">
      <c r="A1050">
        <v>1049</v>
      </c>
      <c r="B1050" t="s">
        <v>20</v>
      </c>
      <c r="C1050">
        <v>1689</v>
      </c>
      <c r="D1050">
        <v>28.1</v>
      </c>
      <c r="E1050">
        <v>276</v>
      </c>
      <c r="F1050">
        <v>589</v>
      </c>
      <c r="G1050">
        <v>472</v>
      </c>
      <c r="H1050">
        <v>268</v>
      </c>
      <c r="I1050">
        <v>762</v>
      </c>
      <c r="J1050">
        <v>513</v>
      </c>
      <c r="K1050">
        <v>435</v>
      </c>
      <c r="L1050">
        <v>535</v>
      </c>
      <c r="M1050">
        <v>400</v>
      </c>
      <c r="N1050">
        <v>458</v>
      </c>
      <c r="O1050">
        <v>166</v>
      </c>
      <c r="P1050">
        <v>1576</v>
      </c>
      <c r="Q1050">
        <v>424</v>
      </c>
      <c r="R1050">
        <v>1082</v>
      </c>
      <c r="S1050">
        <v>237</v>
      </c>
      <c r="T1050">
        <f t="shared" si="65"/>
        <v>668</v>
      </c>
      <c r="U1050">
        <f t="shared" si="64"/>
        <v>566</v>
      </c>
      <c r="V1050">
        <f t="shared" si="66"/>
        <v>433</v>
      </c>
      <c r="W1050">
        <f t="shared" si="67"/>
        <v>313</v>
      </c>
      <c r="X1050">
        <v>45994</v>
      </c>
    </row>
    <row r="1051" spans="1:24">
      <c r="A1051">
        <v>1050</v>
      </c>
      <c r="B1051" t="s">
        <v>20</v>
      </c>
      <c r="C1051">
        <v>1668</v>
      </c>
      <c r="D1051">
        <v>24</v>
      </c>
      <c r="E1051">
        <v>254</v>
      </c>
      <c r="F1051">
        <v>589</v>
      </c>
      <c r="G1051">
        <v>478</v>
      </c>
      <c r="H1051">
        <v>241</v>
      </c>
      <c r="I1051">
        <v>763</v>
      </c>
      <c r="J1051">
        <v>475</v>
      </c>
      <c r="K1051">
        <v>383</v>
      </c>
      <c r="L1051">
        <v>535</v>
      </c>
      <c r="M1051">
        <v>406</v>
      </c>
      <c r="N1051">
        <v>458</v>
      </c>
      <c r="O1051">
        <v>154</v>
      </c>
      <c r="P1051">
        <v>1556</v>
      </c>
      <c r="Q1051">
        <v>423</v>
      </c>
      <c r="R1051">
        <v>1034</v>
      </c>
      <c r="S1051">
        <v>251</v>
      </c>
      <c r="T1051">
        <f t="shared" si="65"/>
        <v>647</v>
      </c>
      <c r="U1051">
        <f t="shared" si="64"/>
        <v>560</v>
      </c>
      <c r="V1051">
        <f t="shared" si="66"/>
        <v>475</v>
      </c>
      <c r="W1051">
        <f t="shared" si="67"/>
        <v>335</v>
      </c>
      <c r="X1051">
        <v>12414</v>
      </c>
    </row>
    <row r="1052" spans="1:24">
      <c r="A1052">
        <v>1051</v>
      </c>
      <c r="B1052" t="s">
        <v>20</v>
      </c>
      <c r="C1052">
        <v>1537</v>
      </c>
      <c r="D1052">
        <v>34.799999999999997</v>
      </c>
      <c r="E1052">
        <v>324</v>
      </c>
      <c r="F1052">
        <v>606</v>
      </c>
      <c r="G1052">
        <v>498</v>
      </c>
      <c r="H1052">
        <v>185</v>
      </c>
      <c r="I1052">
        <v>704</v>
      </c>
      <c r="J1052">
        <v>560</v>
      </c>
      <c r="K1052">
        <v>494</v>
      </c>
      <c r="L1052">
        <v>477</v>
      </c>
      <c r="M1052">
        <v>342</v>
      </c>
      <c r="N1052">
        <v>458</v>
      </c>
      <c r="O1052">
        <v>150</v>
      </c>
      <c r="P1052">
        <v>1450</v>
      </c>
      <c r="Q1052">
        <v>404</v>
      </c>
      <c r="R1052">
        <v>931</v>
      </c>
      <c r="S1052">
        <v>226</v>
      </c>
      <c r="T1052">
        <f t="shared" si="65"/>
        <v>527</v>
      </c>
      <c r="U1052">
        <f t="shared" si="64"/>
        <v>492</v>
      </c>
      <c r="V1052">
        <f t="shared" si="66"/>
        <v>400</v>
      </c>
      <c r="W1052">
        <f t="shared" si="67"/>
        <v>282</v>
      </c>
      <c r="X1052">
        <v>31045</v>
      </c>
    </row>
    <row r="1053" spans="1:24">
      <c r="A1053">
        <v>1052</v>
      </c>
      <c r="B1053" t="s">
        <v>20</v>
      </c>
      <c r="C1053">
        <v>1633</v>
      </c>
      <c r="D1053">
        <v>28.8</v>
      </c>
      <c r="E1053">
        <v>286</v>
      </c>
      <c r="F1053">
        <v>613</v>
      </c>
      <c r="G1053">
        <v>476</v>
      </c>
      <c r="H1053">
        <v>250</v>
      </c>
      <c r="I1053">
        <v>763</v>
      </c>
      <c r="J1053">
        <v>506</v>
      </c>
      <c r="K1053">
        <v>429</v>
      </c>
      <c r="L1053">
        <v>508</v>
      </c>
      <c r="M1053">
        <v>396</v>
      </c>
      <c r="N1053">
        <v>458</v>
      </c>
      <c r="O1053">
        <v>158</v>
      </c>
      <c r="P1053">
        <v>1532</v>
      </c>
      <c r="Q1053">
        <v>433</v>
      </c>
      <c r="R1053">
        <v>1019</v>
      </c>
      <c r="S1053">
        <v>239</v>
      </c>
      <c r="T1053">
        <f t="shared" si="65"/>
        <v>646</v>
      </c>
      <c r="U1053">
        <f t="shared" si="64"/>
        <v>554</v>
      </c>
      <c r="V1053">
        <f t="shared" si="66"/>
        <v>429</v>
      </c>
      <c r="W1053">
        <f t="shared" si="67"/>
        <v>327</v>
      </c>
      <c r="X1053">
        <v>72835</v>
      </c>
    </row>
    <row r="1054" spans="1:24">
      <c r="A1054">
        <v>1053</v>
      </c>
      <c r="B1054" t="s">
        <v>20</v>
      </c>
      <c r="C1054">
        <v>1716</v>
      </c>
      <c r="D1054">
        <v>26.9</v>
      </c>
      <c r="E1054">
        <v>276</v>
      </c>
      <c r="F1054">
        <v>642</v>
      </c>
      <c r="G1054">
        <v>510</v>
      </c>
      <c r="H1054">
        <v>249</v>
      </c>
      <c r="I1054">
        <v>768</v>
      </c>
      <c r="J1054">
        <v>476</v>
      </c>
      <c r="K1054">
        <v>480</v>
      </c>
      <c r="L1054">
        <v>536</v>
      </c>
      <c r="M1054">
        <v>418</v>
      </c>
      <c r="N1054">
        <v>458</v>
      </c>
      <c r="O1054">
        <v>178</v>
      </c>
      <c r="P1054">
        <v>1583</v>
      </c>
      <c r="Q1054">
        <v>426</v>
      </c>
      <c r="R1054">
        <v>1064</v>
      </c>
      <c r="S1054">
        <v>241</v>
      </c>
      <c r="T1054">
        <f t="shared" si="65"/>
        <v>667</v>
      </c>
      <c r="U1054">
        <f t="shared" si="64"/>
        <v>596</v>
      </c>
      <c r="V1054">
        <f t="shared" si="66"/>
        <v>475</v>
      </c>
      <c r="W1054">
        <f t="shared" si="67"/>
        <v>366</v>
      </c>
      <c r="X1054">
        <v>22713</v>
      </c>
    </row>
    <row r="1055" spans="1:24">
      <c r="A1055">
        <v>1054</v>
      </c>
      <c r="B1055" t="s">
        <v>20</v>
      </c>
      <c r="C1055">
        <v>1555</v>
      </c>
      <c r="D1055">
        <v>29.6</v>
      </c>
      <c r="E1055">
        <v>300</v>
      </c>
      <c r="F1055">
        <v>569</v>
      </c>
      <c r="G1055">
        <v>452</v>
      </c>
      <c r="H1055">
        <v>254</v>
      </c>
      <c r="I1055">
        <v>730</v>
      </c>
      <c r="J1055">
        <v>531</v>
      </c>
      <c r="K1055">
        <v>420</v>
      </c>
      <c r="L1055">
        <v>483</v>
      </c>
      <c r="M1055">
        <v>360</v>
      </c>
      <c r="N1055">
        <v>459</v>
      </c>
      <c r="O1055">
        <v>158</v>
      </c>
      <c r="P1055">
        <v>1445</v>
      </c>
      <c r="Q1055">
        <v>411</v>
      </c>
      <c r="R1055">
        <v>969</v>
      </c>
      <c r="S1055">
        <v>234</v>
      </c>
      <c r="T1055">
        <f t="shared" si="65"/>
        <v>614</v>
      </c>
      <c r="U1055">
        <f t="shared" si="64"/>
        <v>518</v>
      </c>
      <c r="V1055">
        <f t="shared" si="66"/>
        <v>386</v>
      </c>
      <c r="W1055">
        <f t="shared" si="67"/>
        <v>269</v>
      </c>
      <c r="X1055">
        <v>121576</v>
      </c>
    </row>
    <row r="1056" spans="1:24">
      <c r="A1056">
        <v>1055</v>
      </c>
      <c r="B1056" t="s">
        <v>20</v>
      </c>
      <c r="C1056">
        <v>1644</v>
      </c>
      <c r="D1056">
        <v>31</v>
      </c>
      <c r="E1056">
        <v>298</v>
      </c>
      <c r="F1056">
        <v>583</v>
      </c>
      <c r="G1056">
        <v>450</v>
      </c>
      <c r="H1056">
        <v>278</v>
      </c>
      <c r="I1056">
        <v>789</v>
      </c>
      <c r="J1056">
        <v>532</v>
      </c>
      <c r="K1056">
        <v>438</v>
      </c>
      <c r="L1056">
        <v>498</v>
      </c>
      <c r="M1056">
        <v>380</v>
      </c>
      <c r="N1056">
        <v>459</v>
      </c>
      <c r="O1056">
        <v>170</v>
      </c>
      <c r="P1056">
        <v>1531</v>
      </c>
      <c r="Q1056">
        <v>418</v>
      </c>
      <c r="R1056">
        <v>1020</v>
      </c>
      <c r="S1056">
        <v>236</v>
      </c>
      <c r="T1056">
        <f t="shared" si="65"/>
        <v>658</v>
      </c>
      <c r="U1056">
        <f t="shared" si="64"/>
        <v>550</v>
      </c>
      <c r="V1056">
        <f t="shared" si="66"/>
        <v>388</v>
      </c>
      <c r="W1056">
        <f t="shared" si="67"/>
        <v>285</v>
      </c>
      <c r="X1056">
        <v>157328</v>
      </c>
    </row>
    <row r="1057" spans="1:24">
      <c r="A1057">
        <v>1056</v>
      </c>
      <c r="B1057" t="s">
        <v>20</v>
      </c>
      <c r="C1057">
        <v>1625</v>
      </c>
      <c r="D1057">
        <v>30.9</v>
      </c>
      <c r="E1057">
        <v>304</v>
      </c>
      <c r="F1057">
        <v>591</v>
      </c>
      <c r="G1057">
        <v>450</v>
      </c>
      <c r="H1057">
        <v>294</v>
      </c>
      <c r="I1057">
        <v>799</v>
      </c>
      <c r="J1057">
        <v>501</v>
      </c>
      <c r="K1057">
        <v>456</v>
      </c>
      <c r="L1057">
        <v>513</v>
      </c>
      <c r="M1057">
        <v>374</v>
      </c>
      <c r="N1057">
        <v>459</v>
      </c>
      <c r="O1057">
        <v>167</v>
      </c>
      <c r="P1057">
        <v>1528</v>
      </c>
      <c r="Q1057">
        <v>421</v>
      </c>
      <c r="R1057">
        <v>1023</v>
      </c>
      <c r="S1057">
        <v>242</v>
      </c>
      <c r="T1057">
        <f t="shared" si="65"/>
        <v>668</v>
      </c>
      <c r="U1057">
        <f t="shared" si="64"/>
        <v>541</v>
      </c>
      <c r="V1057">
        <f t="shared" si="66"/>
        <v>388</v>
      </c>
      <c r="W1057">
        <f t="shared" si="67"/>
        <v>287</v>
      </c>
      <c r="X1057">
        <v>157807</v>
      </c>
    </row>
    <row r="1058" spans="1:24">
      <c r="A1058">
        <v>1057</v>
      </c>
      <c r="B1058" t="s">
        <v>20</v>
      </c>
      <c r="C1058">
        <v>1653</v>
      </c>
      <c r="D1058">
        <v>25.6</v>
      </c>
      <c r="E1058">
        <v>266</v>
      </c>
      <c r="F1058">
        <v>592</v>
      </c>
      <c r="G1058">
        <v>454</v>
      </c>
      <c r="H1058">
        <v>270</v>
      </c>
      <c r="I1058">
        <v>770</v>
      </c>
      <c r="J1058">
        <v>527</v>
      </c>
      <c r="K1058">
        <v>399</v>
      </c>
      <c r="L1058">
        <v>508</v>
      </c>
      <c r="M1058">
        <v>392</v>
      </c>
      <c r="N1058">
        <v>459</v>
      </c>
      <c r="O1058">
        <v>160</v>
      </c>
      <c r="P1058">
        <v>1526</v>
      </c>
      <c r="Q1058">
        <v>433</v>
      </c>
      <c r="R1058">
        <v>1026</v>
      </c>
      <c r="S1058">
        <v>252</v>
      </c>
      <c r="T1058">
        <f t="shared" si="65"/>
        <v>662</v>
      </c>
      <c r="U1058">
        <f t="shared" si="64"/>
        <v>552</v>
      </c>
      <c r="V1058">
        <f t="shared" si="66"/>
        <v>440</v>
      </c>
      <c r="W1058">
        <f t="shared" si="67"/>
        <v>326</v>
      </c>
      <c r="X1058">
        <v>102157</v>
      </c>
    </row>
    <row r="1059" spans="1:24">
      <c r="A1059">
        <v>1058</v>
      </c>
      <c r="B1059" t="s">
        <v>20</v>
      </c>
      <c r="C1059">
        <v>1774</v>
      </c>
      <c r="D1059">
        <v>21.9</v>
      </c>
      <c r="E1059">
        <v>246</v>
      </c>
      <c r="F1059">
        <v>610</v>
      </c>
      <c r="G1059">
        <v>508</v>
      </c>
      <c r="H1059">
        <v>259</v>
      </c>
      <c r="I1059">
        <v>817</v>
      </c>
      <c r="J1059">
        <v>480</v>
      </c>
      <c r="K1059">
        <v>384</v>
      </c>
      <c r="L1059">
        <v>560</v>
      </c>
      <c r="M1059">
        <v>436</v>
      </c>
      <c r="N1059">
        <v>459</v>
      </c>
      <c r="O1059">
        <v>160</v>
      </c>
      <c r="P1059">
        <v>1665</v>
      </c>
      <c r="Q1059">
        <v>446</v>
      </c>
      <c r="R1059">
        <v>1107</v>
      </c>
      <c r="S1059">
        <v>241</v>
      </c>
      <c r="T1059">
        <f t="shared" si="65"/>
        <v>695</v>
      </c>
      <c r="U1059">
        <f t="shared" si="64"/>
        <v>596</v>
      </c>
      <c r="V1059">
        <f t="shared" si="66"/>
        <v>503</v>
      </c>
      <c r="W1059">
        <f t="shared" si="67"/>
        <v>364</v>
      </c>
      <c r="X1059">
        <v>61315</v>
      </c>
    </row>
    <row r="1060" spans="1:24">
      <c r="A1060">
        <v>1059</v>
      </c>
      <c r="B1060" t="s">
        <v>20</v>
      </c>
      <c r="C1060">
        <v>1709</v>
      </c>
      <c r="D1060">
        <v>30.1</v>
      </c>
      <c r="E1060">
        <v>302</v>
      </c>
      <c r="F1060">
        <v>626</v>
      </c>
      <c r="G1060">
        <v>490</v>
      </c>
      <c r="H1060">
        <v>255</v>
      </c>
      <c r="I1060">
        <v>802</v>
      </c>
      <c r="J1060">
        <v>517</v>
      </c>
      <c r="K1060">
        <v>493</v>
      </c>
      <c r="L1060">
        <v>517</v>
      </c>
      <c r="M1060">
        <v>378</v>
      </c>
      <c r="N1060">
        <v>459</v>
      </c>
      <c r="O1060">
        <v>178</v>
      </c>
      <c r="P1060">
        <v>1602</v>
      </c>
      <c r="Q1060">
        <v>413</v>
      </c>
      <c r="R1060">
        <v>1055</v>
      </c>
      <c r="S1060">
        <v>243</v>
      </c>
      <c r="T1060">
        <f t="shared" si="65"/>
        <v>633</v>
      </c>
      <c r="U1060">
        <f t="shared" si="64"/>
        <v>556</v>
      </c>
      <c r="V1060">
        <f t="shared" si="66"/>
        <v>431</v>
      </c>
      <c r="W1060">
        <f t="shared" si="67"/>
        <v>324</v>
      </c>
      <c r="X1060">
        <v>149373</v>
      </c>
    </row>
    <row r="1061" spans="1:24">
      <c r="A1061">
        <v>1060</v>
      </c>
      <c r="B1061" t="s">
        <v>20</v>
      </c>
      <c r="C1061">
        <v>1831</v>
      </c>
      <c r="D1061">
        <v>25.7</v>
      </c>
      <c r="E1061">
        <v>322</v>
      </c>
      <c r="F1061">
        <v>646</v>
      </c>
      <c r="G1061">
        <v>536</v>
      </c>
      <c r="H1061">
        <v>281</v>
      </c>
      <c r="I1061">
        <v>844</v>
      </c>
      <c r="J1061">
        <v>522</v>
      </c>
      <c r="K1061">
        <v>451</v>
      </c>
      <c r="L1061">
        <v>559</v>
      </c>
      <c r="M1061">
        <v>430</v>
      </c>
      <c r="N1061">
        <v>459</v>
      </c>
      <c r="O1061">
        <v>140</v>
      </c>
      <c r="P1061">
        <v>1714</v>
      </c>
      <c r="Q1061">
        <v>460</v>
      </c>
      <c r="R1061">
        <v>1151</v>
      </c>
      <c r="S1061">
        <v>255</v>
      </c>
      <c r="T1061">
        <f t="shared" si="65"/>
        <v>711</v>
      </c>
      <c r="U1061">
        <f t="shared" si="64"/>
        <v>570</v>
      </c>
      <c r="V1061">
        <f t="shared" si="66"/>
        <v>469</v>
      </c>
      <c r="W1061">
        <f t="shared" si="67"/>
        <v>324</v>
      </c>
      <c r="X1061">
        <v>71053</v>
      </c>
    </row>
    <row r="1062" spans="1:24">
      <c r="A1062">
        <v>1061</v>
      </c>
      <c r="B1062" t="s">
        <v>20</v>
      </c>
      <c r="C1062">
        <v>1540</v>
      </c>
      <c r="D1062">
        <v>31.7</v>
      </c>
      <c r="E1062">
        <v>310</v>
      </c>
      <c r="F1062">
        <v>557</v>
      </c>
      <c r="G1062">
        <v>428</v>
      </c>
      <c r="H1062">
        <v>271</v>
      </c>
      <c r="I1062">
        <v>749</v>
      </c>
      <c r="J1062">
        <v>570</v>
      </c>
      <c r="K1062">
        <v>419</v>
      </c>
      <c r="L1062">
        <v>464</v>
      </c>
      <c r="M1062">
        <v>350</v>
      </c>
      <c r="N1062">
        <v>460</v>
      </c>
      <c r="O1062">
        <v>158</v>
      </c>
      <c r="P1062">
        <v>1447</v>
      </c>
      <c r="Q1062">
        <v>385</v>
      </c>
      <c r="R1062">
        <v>969</v>
      </c>
      <c r="S1062">
        <v>232</v>
      </c>
      <c r="T1062">
        <f t="shared" si="65"/>
        <v>621</v>
      </c>
      <c r="U1062">
        <f t="shared" si="64"/>
        <v>508</v>
      </c>
      <c r="V1062">
        <f t="shared" si="66"/>
        <v>350</v>
      </c>
      <c r="W1062">
        <f t="shared" si="67"/>
        <v>247</v>
      </c>
      <c r="X1062">
        <v>352410</v>
      </c>
    </row>
    <row r="1063" spans="1:24">
      <c r="A1063">
        <v>1062</v>
      </c>
      <c r="B1063" t="s">
        <v>20</v>
      </c>
      <c r="C1063">
        <v>1646</v>
      </c>
      <c r="D1063">
        <v>26.9</v>
      </c>
      <c r="E1063">
        <v>308</v>
      </c>
      <c r="F1063">
        <v>576</v>
      </c>
      <c r="G1063">
        <v>468</v>
      </c>
      <c r="H1063">
        <v>209</v>
      </c>
      <c r="I1063">
        <v>764</v>
      </c>
      <c r="J1063">
        <v>514</v>
      </c>
      <c r="K1063">
        <v>396</v>
      </c>
      <c r="L1063">
        <v>509</v>
      </c>
      <c r="M1063">
        <v>394</v>
      </c>
      <c r="N1063">
        <v>460</v>
      </c>
      <c r="O1063">
        <v>134</v>
      </c>
      <c r="P1063">
        <v>1546</v>
      </c>
      <c r="Q1063">
        <v>423</v>
      </c>
      <c r="R1063">
        <v>991</v>
      </c>
      <c r="S1063">
        <v>245</v>
      </c>
      <c r="T1063">
        <f t="shared" si="65"/>
        <v>603</v>
      </c>
      <c r="U1063">
        <f t="shared" si="64"/>
        <v>528</v>
      </c>
      <c r="V1063">
        <f t="shared" si="66"/>
        <v>405</v>
      </c>
      <c r="W1063">
        <f t="shared" si="67"/>
        <v>268</v>
      </c>
      <c r="X1063">
        <v>30022</v>
      </c>
    </row>
    <row r="1064" spans="1:24">
      <c r="A1064">
        <v>1063</v>
      </c>
      <c r="B1064" t="s">
        <v>20</v>
      </c>
      <c r="C1064">
        <v>1590</v>
      </c>
      <c r="D1064">
        <v>34.4</v>
      </c>
      <c r="E1064">
        <v>378</v>
      </c>
      <c r="F1064">
        <v>583</v>
      </c>
      <c r="G1064">
        <v>456</v>
      </c>
      <c r="H1064">
        <v>273</v>
      </c>
      <c r="I1064">
        <v>738</v>
      </c>
      <c r="J1064">
        <v>533</v>
      </c>
      <c r="K1064">
        <v>439</v>
      </c>
      <c r="L1064">
        <v>483</v>
      </c>
      <c r="M1064">
        <v>376</v>
      </c>
      <c r="N1064">
        <v>460</v>
      </c>
      <c r="O1064">
        <v>130</v>
      </c>
      <c r="P1064">
        <v>1474</v>
      </c>
      <c r="Q1064">
        <v>394</v>
      </c>
      <c r="R1064">
        <v>1009</v>
      </c>
      <c r="S1064">
        <v>235</v>
      </c>
      <c r="T1064">
        <f t="shared" si="65"/>
        <v>649</v>
      </c>
      <c r="U1064">
        <f t="shared" si="64"/>
        <v>506</v>
      </c>
      <c r="V1064">
        <f t="shared" si="66"/>
        <v>313</v>
      </c>
      <c r="W1064">
        <f t="shared" si="67"/>
        <v>205</v>
      </c>
      <c r="X1064">
        <v>276297</v>
      </c>
    </row>
    <row r="1065" spans="1:24">
      <c r="A1065">
        <v>1064</v>
      </c>
      <c r="B1065" t="s">
        <v>20</v>
      </c>
      <c r="C1065">
        <v>1556</v>
      </c>
      <c r="D1065">
        <v>32.5</v>
      </c>
      <c r="E1065">
        <v>290</v>
      </c>
      <c r="F1065">
        <v>596</v>
      </c>
      <c r="G1065">
        <v>482</v>
      </c>
      <c r="H1065">
        <v>201</v>
      </c>
      <c r="I1065">
        <v>722</v>
      </c>
      <c r="J1065">
        <v>459</v>
      </c>
      <c r="K1065">
        <v>431</v>
      </c>
      <c r="L1065">
        <v>489</v>
      </c>
      <c r="M1065">
        <v>338</v>
      </c>
      <c r="N1065">
        <v>460</v>
      </c>
      <c r="O1065">
        <v>178</v>
      </c>
      <c r="P1065">
        <v>1453</v>
      </c>
      <c r="Q1065">
        <v>428</v>
      </c>
      <c r="R1065">
        <v>932</v>
      </c>
      <c r="S1065">
        <v>241</v>
      </c>
      <c r="T1065">
        <f t="shared" si="65"/>
        <v>539</v>
      </c>
      <c r="U1065">
        <f t="shared" si="64"/>
        <v>516</v>
      </c>
      <c r="V1065">
        <f t="shared" si="66"/>
        <v>433</v>
      </c>
      <c r="W1065">
        <f t="shared" si="67"/>
        <v>306</v>
      </c>
      <c r="X1065">
        <v>492062</v>
      </c>
    </row>
    <row r="1066" spans="1:24">
      <c r="A1066">
        <v>1065</v>
      </c>
      <c r="B1066" t="s">
        <v>20</v>
      </c>
      <c r="C1066">
        <v>1690</v>
      </c>
      <c r="D1066">
        <v>21.8</v>
      </c>
      <c r="E1066">
        <v>298</v>
      </c>
      <c r="F1066">
        <v>597</v>
      </c>
      <c r="G1066">
        <v>480</v>
      </c>
      <c r="H1066">
        <v>248</v>
      </c>
      <c r="I1066">
        <v>811</v>
      </c>
      <c r="J1066">
        <v>489</v>
      </c>
      <c r="K1066">
        <v>436</v>
      </c>
      <c r="L1066">
        <v>503</v>
      </c>
      <c r="M1066">
        <v>368</v>
      </c>
      <c r="N1066">
        <v>460</v>
      </c>
      <c r="O1066">
        <v>168</v>
      </c>
      <c r="P1066">
        <v>1589</v>
      </c>
      <c r="Q1066">
        <v>441</v>
      </c>
      <c r="R1066">
        <v>1026</v>
      </c>
      <c r="S1066">
        <v>235</v>
      </c>
      <c r="T1066">
        <f t="shared" si="65"/>
        <v>616</v>
      </c>
      <c r="U1066">
        <f t="shared" si="64"/>
        <v>536</v>
      </c>
      <c r="V1066">
        <f t="shared" si="66"/>
        <v>417</v>
      </c>
      <c r="W1066">
        <f t="shared" si="67"/>
        <v>299</v>
      </c>
      <c r="X1066">
        <v>88886</v>
      </c>
    </row>
    <row r="1067" spans="1:24">
      <c r="A1067">
        <v>1066</v>
      </c>
      <c r="B1067" t="s">
        <v>20</v>
      </c>
      <c r="C1067">
        <v>1641</v>
      </c>
      <c r="D1067">
        <v>40.5</v>
      </c>
      <c r="E1067">
        <v>358</v>
      </c>
      <c r="F1067">
        <v>617</v>
      </c>
      <c r="G1067">
        <v>455</v>
      </c>
      <c r="H1067">
        <v>252</v>
      </c>
      <c r="I1067">
        <v>744</v>
      </c>
      <c r="J1067">
        <v>563</v>
      </c>
      <c r="K1067">
        <v>593</v>
      </c>
      <c r="L1067">
        <v>522</v>
      </c>
      <c r="M1067">
        <v>360</v>
      </c>
      <c r="N1067">
        <v>460</v>
      </c>
      <c r="O1067">
        <v>163</v>
      </c>
      <c r="P1067">
        <v>1507</v>
      </c>
      <c r="Q1067">
        <v>450</v>
      </c>
      <c r="R1067">
        <v>1015</v>
      </c>
      <c r="S1067">
        <v>255</v>
      </c>
      <c r="T1067">
        <f t="shared" si="65"/>
        <v>612</v>
      </c>
      <c r="U1067">
        <f t="shared" si="64"/>
        <v>523</v>
      </c>
      <c r="V1067">
        <f t="shared" si="66"/>
        <v>352</v>
      </c>
      <c r="W1067">
        <f t="shared" si="67"/>
        <v>259</v>
      </c>
      <c r="X1067">
        <v>50218</v>
      </c>
    </row>
    <row r="1068" spans="1:24">
      <c r="A1068">
        <v>1067</v>
      </c>
      <c r="B1068" t="s">
        <v>20</v>
      </c>
      <c r="C1068">
        <v>1545</v>
      </c>
      <c r="D1068">
        <v>41.5</v>
      </c>
      <c r="E1068">
        <v>360</v>
      </c>
      <c r="F1068">
        <v>619</v>
      </c>
      <c r="G1068">
        <v>470</v>
      </c>
      <c r="H1068">
        <v>270</v>
      </c>
      <c r="I1068">
        <v>728</v>
      </c>
      <c r="J1068">
        <v>563</v>
      </c>
      <c r="K1068">
        <v>525</v>
      </c>
      <c r="L1068">
        <v>484</v>
      </c>
      <c r="M1068">
        <v>340</v>
      </c>
      <c r="N1068">
        <v>460</v>
      </c>
      <c r="O1068">
        <v>176</v>
      </c>
      <c r="P1068">
        <v>1439</v>
      </c>
      <c r="Q1068">
        <v>367</v>
      </c>
      <c r="R1068">
        <v>981</v>
      </c>
      <c r="S1068">
        <v>222</v>
      </c>
      <c r="T1068">
        <f t="shared" si="65"/>
        <v>610</v>
      </c>
      <c r="U1068">
        <f t="shared" si="64"/>
        <v>516</v>
      </c>
      <c r="V1068">
        <f t="shared" si="66"/>
        <v>332</v>
      </c>
      <c r="W1068">
        <f t="shared" si="67"/>
        <v>259</v>
      </c>
      <c r="X1068">
        <v>260964</v>
      </c>
    </row>
    <row r="1069" spans="1:24">
      <c r="A1069">
        <v>1068</v>
      </c>
      <c r="B1069" t="s">
        <v>20</v>
      </c>
      <c r="C1069">
        <v>1720</v>
      </c>
      <c r="D1069">
        <v>24.3</v>
      </c>
      <c r="E1069">
        <v>244</v>
      </c>
      <c r="F1069">
        <v>634</v>
      </c>
      <c r="G1069">
        <v>512</v>
      </c>
      <c r="H1069">
        <v>226</v>
      </c>
      <c r="I1069">
        <v>759</v>
      </c>
      <c r="J1069">
        <v>516</v>
      </c>
      <c r="K1069">
        <v>391</v>
      </c>
      <c r="L1069">
        <v>536</v>
      </c>
      <c r="M1069">
        <v>442</v>
      </c>
      <c r="N1069">
        <v>460</v>
      </c>
      <c r="O1069">
        <v>156</v>
      </c>
      <c r="P1069">
        <v>1604</v>
      </c>
      <c r="Q1069">
        <v>460</v>
      </c>
      <c r="R1069">
        <v>1071</v>
      </c>
      <c r="S1069">
        <v>247</v>
      </c>
      <c r="T1069">
        <f t="shared" si="65"/>
        <v>668</v>
      </c>
      <c r="U1069">
        <f t="shared" si="64"/>
        <v>598</v>
      </c>
      <c r="V1069">
        <f t="shared" si="66"/>
        <v>515</v>
      </c>
      <c r="W1069">
        <f t="shared" si="67"/>
        <v>390</v>
      </c>
      <c r="X1069">
        <v>31460</v>
      </c>
    </row>
    <row r="1070" spans="1:24">
      <c r="A1070">
        <v>1069</v>
      </c>
      <c r="B1070" t="s">
        <v>20</v>
      </c>
      <c r="C1070">
        <v>1657</v>
      </c>
      <c r="D1070">
        <v>28.2</v>
      </c>
      <c r="E1070">
        <v>234</v>
      </c>
      <c r="F1070">
        <v>640</v>
      </c>
      <c r="G1070">
        <v>522</v>
      </c>
      <c r="H1070">
        <v>189</v>
      </c>
      <c r="I1070">
        <v>733</v>
      </c>
      <c r="J1070">
        <v>473</v>
      </c>
      <c r="K1070">
        <v>438</v>
      </c>
      <c r="L1070">
        <v>532</v>
      </c>
      <c r="M1070">
        <v>418</v>
      </c>
      <c r="N1070">
        <v>460</v>
      </c>
      <c r="O1070">
        <v>161</v>
      </c>
      <c r="P1070">
        <v>1543</v>
      </c>
      <c r="Q1070">
        <v>442</v>
      </c>
      <c r="R1070">
        <v>999</v>
      </c>
      <c r="S1070">
        <v>231</v>
      </c>
      <c r="T1070">
        <f t="shared" si="65"/>
        <v>607</v>
      </c>
      <c r="U1070">
        <f t="shared" si="64"/>
        <v>579</v>
      </c>
      <c r="V1070">
        <f t="shared" si="66"/>
        <v>519</v>
      </c>
      <c r="W1070">
        <f t="shared" si="67"/>
        <v>406</v>
      </c>
      <c r="X1070">
        <v>28753</v>
      </c>
    </row>
    <row r="1071" spans="1:24">
      <c r="A1071">
        <v>1070</v>
      </c>
      <c r="B1071" t="s">
        <v>20</v>
      </c>
      <c r="C1071">
        <v>1681</v>
      </c>
      <c r="D1071">
        <v>25.8</v>
      </c>
      <c r="E1071">
        <v>300</v>
      </c>
      <c r="F1071">
        <v>607</v>
      </c>
      <c r="G1071">
        <v>476</v>
      </c>
      <c r="H1071">
        <v>269</v>
      </c>
      <c r="I1071">
        <v>799</v>
      </c>
      <c r="J1071">
        <v>467</v>
      </c>
      <c r="K1071">
        <v>414</v>
      </c>
      <c r="L1071">
        <v>513</v>
      </c>
      <c r="M1071">
        <v>376</v>
      </c>
      <c r="N1071">
        <v>461</v>
      </c>
      <c r="O1071">
        <v>164</v>
      </c>
      <c r="P1071">
        <v>1565</v>
      </c>
      <c r="Q1071">
        <v>426</v>
      </c>
      <c r="R1071">
        <v>1035</v>
      </c>
      <c r="S1071">
        <v>230</v>
      </c>
      <c r="T1071">
        <f t="shared" si="65"/>
        <v>645</v>
      </c>
      <c r="U1071">
        <f t="shared" si="64"/>
        <v>540</v>
      </c>
      <c r="V1071">
        <f t="shared" si="66"/>
        <v>406</v>
      </c>
      <c r="W1071">
        <f t="shared" si="67"/>
        <v>307</v>
      </c>
      <c r="X1071">
        <v>93181</v>
      </c>
    </row>
    <row r="1072" spans="1:24">
      <c r="A1072">
        <v>1071</v>
      </c>
      <c r="B1072" t="s">
        <v>20</v>
      </c>
      <c r="C1072">
        <v>1701</v>
      </c>
      <c r="D1072">
        <v>28.4</v>
      </c>
      <c r="E1072">
        <v>302</v>
      </c>
      <c r="F1072">
        <v>617</v>
      </c>
      <c r="G1072">
        <v>508</v>
      </c>
      <c r="H1072">
        <v>214</v>
      </c>
      <c r="I1072">
        <v>775</v>
      </c>
      <c r="J1072">
        <v>482</v>
      </c>
      <c r="K1072">
        <v>474</v>
      </c>
      <c r="L1072">
        <v>546</v>
      </c>
      <c r="M1072">
        <v>416</v>
      </c>
      <c r="N1072">
        <v>461</v>
      </c>
      <c r="O1072">
        <v>174</v>
      </c>
      <c r="P1072">
        <v>1592</v>
      </c>
      <c r="Q1072">
        <v>460</v>
      </c>
      <c r="R1072">
        <v>1031</v>
      </c>
      <c r="S1072">
        <v>262</v>
      </c>
      <c r="T1072">
        <f t="shared" si="65"/>
        <v>630</v>
      </c>
      <c r="U1072">
        <f t="shared" si="64"/>
        <v>590</v>
      </c>
      <c r="V1072">
        <f t="shared" si="66"/>
        <v>468</v>
      </c>
      <c r="W1072">
        <f t="shared" si="67"/>
        <v>315</v>
      </c>
      <c r="X1072">
        <v>233596</v>
      </c>
    </row>
    <row r="1073" spans="1:24">
      <c r="A1073">
        <v>1072</v>
      </c>
      <c r="B1073" t="s">
        <v>20</v>
      </c>
      <c r="C1073">
        <v>1616</v>
      </c>
      <c r="D1073">
        <v>31.8</v>
      </c>
      <c r="E1073">
        <v>350</v>
      </c>
      <c r="F1073">
        <v>620</v>
      </c>
      <c r="G1073">
        <v>484</v>
      </c>
      <c r="H1073">
        <v>226</v>
      </c>
      <c r="I1073">
        <v>737</v>
      </c>
      <c r="J1073">
        <v>501</v>
      </c>
      <c r="K1073">
        <v>439</v>
      </c>
      <c r="L1073">
        <v>508</v>
      </c>
      <c r="M1073">
        <v>384</v>
      </c>
      <c r="N1073">
        <v>461</v>
      </c>
      <c r="O1073">
        <v>140</v>
      </c>
      <c r="P1073">
        <v>1505</v>
      </c>
      <c r="Q1073">
        <v>438</v>
      </c>
      <c r="R1073">
        <v>994</v>
      </c>
      <c r="S1073">
        <v>254</v>
      </c>
      <c r="T1073">
        <f t="shared" si="65"/>
        <v>610</v>
      </c>
      <c r="U1073">
        <f t="shared" si="64"/>
        <v>524</v>
      </c>
      <c r="V1073">
        <f t="shared" si="66"/>
        <v>388</v>
      </c>
      <c r="W1073">
        <f t="shared" si="67"/>
        <v>270</v>
      </c>
      <c r="X1073">
        <v>294862</v>
      </c>
    </row>
    <row r="1074" spans="1:24">
      <c r="A1074">
        <v>1073</v>
      </c>
      <c r="B1074" t="s">
        <v>20</v>
      </c>
      <c r="C1074">
        <v>1596</v>
      </c>
      <c r="D1074">
        <v>29.6</v>
      </c>
      <c r="E1074">
        <v>274</v>
      </c>
      <c r="F1074">
        <v>637</v>
      </c>
      <c r="G1074">
        <v>512</v>
      </c>
      <c r="H1074">
        <v>184</v>
      </c>
      <c r="I1074">
        <v>708</v>
      </c>
      <c r="J1074">
        <v>430</v>
      </c>
      <c r="K1074">
        <v>455</v>
      </c>
      <c r="L1074">
        <v>510</v>
      </c>
      <c r="M1074">
        <v>396</v>
      </c>
      <c r="N1074">
        <v>461</v>
      </c>
      <c r="O1074">
        <v>164</v>
      </c>
      <c r="P1074">
        <v>1490</v>
      </c>
      <c r="Q1074">
        <v>428</v>
      </c>
      <c r="R1074">
        <v>966</v>
      </c>
      <c r="S1074">
        <v>250</v>
      </c>
      <c r="T1074">
        <f t="shared" si="65"/>
        <v>580</v>
      </c>
      <c r="U1074">
        <f t="shared" si="64"/>
        <v>560</v>
      </c>
      <c r="V1074">
        <f t="shared" si="66"/>
        <v>488</v>
      </c>
      <c r="W1074">
        <f t="shared" si="67"/>
        <v>363</v>
      </c>
      <c r="X1074">
        <v>403176</v>
      </c>
    </row>
    <row r="1075" spans="1:24">
      <c r="A1075">
        <v>1074</v>
      </c>
      <c r="B1075" t="s">
        <v>20</v>
      </c>
      <c r="C1075">
        <v>1758</v>
      </c>
      <c r="D1075">
        <v>31.4</v>
      </c>
      <c r="E1075">
        <v>328</v>
      </c>
      <c r="F1075">
        <v>642</v>
      </c>
      <c r="G1075">
        <v>526</v>
      </c>
      <c r="H1075">
        <v>234</v>
      </c>
      <c r="I1075">
        <v>805</v>
      </c>
      <c r="J1075">
        <v>563</v>
      </c>
      <c r="K1075">
        <v>504</v>
      </c>
      <c r="L1075">
        <v>557</v>
      </c>
      <c r="M1075">
        <v>422</v>
      </c>
      <c r="N1075">
        <v>461</v>
      </c>
      <c r="O1075">
        <v>168</v>
      </c>
      <c r="P1075">
        <v>1634</v>
      </c>
      <c r="Q1075">
        <v>471</v>
      </c>
      <c r="R1075">
        <v>1063</v>
      </c>
      <c r="S1075">
        <v>263</v>
      </c>
      <c r="T1075">
        <f t="shared" si="65"/>
        <v>656</v>
      </c>
      <c r="U1075">
        <f t="shared" si="64"/>
        <v>590</v>
      </c>
      <c r="V1075">
        <f t="shared" si="66"/>
        <v>461</v>
      </c>
      <c r="W1075">
        <f t="shared" si="67"/>
        <v>314</v>
      </c>
      <c r="X1075">
        <v>281200</v>
      </c>
    </row>
    <row r="1076" spans="1:24">
      <c r="A1076">
        <v>1075</v>
      </c>
      <c r="B1076" t="s">
        <v>20</v>
      </c>
      <c r="C1076">
        <v>1631</v>
      </c>
      <c r="D1076">
        <v>34</v>
      </c>
      <c r="E1076">
        <v>336</v>
      </c>
      <c r="F1076">
        <v>648</v>
      </c>
      <c r="G1076">
        <v>536</v>
      </c>
      <c r="H1076">
        <v>221</v>
      </c>
      <c r="I1076">
        <v>726</v>
      </c>
      <c r="J1076">
        <v>578</v>
      </c>
      <c r="K1076">
        <v>449</v>
      </c>
      <c r="L1076">
        <v>519</v>
      </c>
      <c r="M1076">
        <v>394</v>
      </c>
      <c r="N1076">
        <v>461</v>
      </c>
      <c r="O1076">
        <v>178</v>
      </c>
      <c r="P1076">
        <v>1522</v>
      </c>
      <c r="Q1076">
        <v>449</v>
      </c>
      <c r="R1076">
        <v>1017</v>
      </c>
      <c r="S1076">
        <v>253</v>
      </c>
      <c r="T1076">
        <f t="shared" si="65"/>
        <v>615</v>
      </c>
      <c r="U1076">
        <f t="shared" si="64"/>
        <v>572</v>
      </c>
      <c r="V1076">
        <f t="shared" si="66"/>
        <v>453</v>
      </c>
      <c r="W1076">
        <f t="shared" si="67"/>
        <v>312</v>
      </c>
      <c r="X1076">
        <v>284254</v>
      </c>
    </row>
    <row r="1077" spans="1:24">
      <c r="A1077">
        <v>1076</v>
      </c>
      <c r="B1077" t="s">
        <v>20</v>
      </c>
      <c r="C1077">
        <v>1629</v>
      </c>
      <c r="D1077">
        <v>30.2</v>
      </c>
      <c r="E1077">
        <v>338</v>
      </c>
      <c r="F1077">
        <v>607</v>
      </c>
      <c r="G1077">
        <v>470</v>
      </c>
      <c r="H1077">
        <v>208</v>
      </c>
      <c r="I1077">
        <v>733</v>
      </c>
      <c r="J1077">
        <v>543</v>
      </c>
      <c r="K1077">
        <v>461</v>
      </c>
      <c r="L1077">
        <v>532</v>
      </c>
      <c r="M1077">
        <v>412</v>
      </c>
      <c r="N1077">
        <v>462</v>
      </c>
      <c r="O1077">
        <v>152</v>
      </c>
      <c r="P1077">
        <v>1522</v>
      </c>
      <c r="Q1077">
        <v>432</v>
      </c>
      <c r="R1077">
        <v>997</v>
      </c>
      <c r="S1077">
        <v>253</v>
      </c>
      <c r="T1077">
        <f t="shared" si="65"/>
        <v>620</v>
      </c>
      <c r="U1077">
        <f t="shared" si="64"/>
        <v>564</v>
      </c>
      <c r="V1077">
        <f t="shared" si="66"/>
        <v>385</v>
      </c>
      <c r="W1077">
        <f t="shared" si="67"/>
        <v>269</v>
      </c>
      <c r="X1077">
        <v>259372</v>
      </c>
    </row>
    <row r="1078" spans="1:24">
      <c r="A1078">
        <v>1077</v>
      </c>
      <c r="B1078" t="s">
        <v>20</v>
      </c>
      <c r="C1078">
        <v>1774</v>
      </c>
      <c r="D1078">
        <v>22.8</v>
      </c>
      <c r="E1078">
        <v>244</v>
      </c>
      <c r="F1078">
        <v>611</v>
      </c>
      <c r="G1078">
        <v>508</v>
      </c>
      <c r="H1078">
        <v>235</v>
      </c>
      <c r="I1078">
        <v>845</v>
      </c>
      <c r="J1078">
        <v>464</v>
      </c>
      <c r="K1078">
        <v>404</v>
      </c>
      <c r="L1078">
        <v>550</v>
      </c>
      <c r="M1078">
        <v>412</v>
      </c>
      <c r="N1078">
        <v>462</v>
      </c>
      <c r="O1078">
        <v>150</v>
      </c>
      <c r="P1078">
        <v>1666</v>
      </c>
      <c r="Q1078">
        <v>464</v>
      </c>
      <c r="R1078">
        <v>1056</v>
      </c>
      <c r="S1078">
        <v>255</v>
      </c>
      <c r="T1078">
        <f t="shared" si="65"/>
        <v>647</v>
      </c>
      <c r="U1078">
        <f t="shared" si="64"/>
        <v>562</v>
      </c>
      <c r="V1078">
        <f t="shared" si="66"/>
        <v>519</v>
      </c>
      <c r="W1078">
        <f t="shared" si="67"/>
        <v>367</v>
      </c>
      <c r="X1078">
        <v>2756</v>
      </c>
    </row>
    <row r="1079" spans="1:24">
      <c r="A1079">
        <v>1078</v>
      </c>
      <c r="B1079" t="s">
        <v>20</v>
      </c>
      <c r="C1079">
        <v>1598</v>
      </c>
      <c r="D1079">
        <v>25.3</v>
      </c>
      <c r="E1079">
        <v>310</v>
      </c>
      <c r="F1079">
        <v>624</v>
      </c>
      <c r="G1079">
        <v>500</v>
      </c>
      <c r="H1079">
        <v>218</v>
      </c>
      <c r="I1079">
        <v>733</v>
      </c>
      <c r="J1079">
        <v>451</v>
      </c>
      <c r="K1079">
        <v>421</v>
      </c>
      <c r="L1079">
        <v>497</v>
      </c>
      <c r="M1079">
        <v>372</v>
      </c>
      <c r="N1079">
        <v>462</v>
      </c>
      <c r="O1079">
        <v>140</v>
      </c>
      <c r="P1079">
        <v>1489</v>
      </c>
      <c r="Q1079">
        <v>414</v>
      </c>
      <c r="R1079">
        <v>974</v>
      </c>
      <c r="S1079">
        <v>236</v>
      </c>
      <c r="T1079">
        <f t="shared" si="65"/>
        <v>590</v>
      </c>
      <c r="U1079">
        <f t="shared" si="64"/>
        <v>512</v>
      </c>
      <c r="V1079">
        <f t="shared" si="66"/>
        <v>426</v>
      </c>
      <c r="W1079">
        <f t="shared" si="67"/>
        <v>314</v>
      </c>
      <c r="X1079">
        <v>39379</v>
      </c>
    </row>
    <row r="1080" spans="1:24">
      <c r="A1080">
        <v>1079</v>
      </c>
      <c r="B1080" t="s">
        <v>20</v>
      </c>
      <c r="C1080">
        <v>1786</v>
      </c>
      <c r="D1080">
        <v>22.2</v>
      </c>
      <c r="E1080">
        <v>226</v>
      </c>
      <c r="F1080">
        <v>640</v>
      </c>
      <c r="G1080">
        <v>532</v>
      </c>
      <c r="H1080">
        <v>198</v>
      </c>
      <c r="I1080">
        <v>791</v>
      </c>
      <c r="J1080">
        <v>499</v>
      </c>
      <c r="K1080">
        <v>410</v>
      </c>
      <c r="L1080">
        <v>572</v>
      </c>
      <c r="M1080">
        <v>460</v>
      </c>
      <c r="N1080">
        <v>462</v>
      </c>
      <c r="O1080">
        <v>156</v>
      </c>
      <c r="P1080">
        <v>1673</v>
      </c>
      <c r="Q1080">
        <v>473</v>
      </c>
      <c r="R1080">
        <v>1080</v>
      </c>
      <c r="S1080">
        <v>260</v>
      </c>
      <c r="T1080">
        <f t="shared" si="65"/>
        <v>658</v>
      </c>
      <c r="U1080">
        <f t="shared" si="64"/>
        <v>616</v>
      </c>
      <c r="V1080">
        <f t="shared" si="66"/>
        <v>566</v>
      </c>
      <c r="W1080">
        <f t="shared" si="67"/>
        <v>414</v>
      </c>
      <c r="X1080">
        <v>27291</v>
      </c>
    </row>
    <row r="1081" spans="1:24">
      <c r="A1081">
        <v>1080</v>
      </c>
      <c r="B1081" t="s">
        <v>20</v>
      </c>
      <c r="C1081">
        <v>1745</v>
      </c>
      <c r="D1081">
        <v>22.4</v>
      </c>
      <c r="E1081">
        <v>262</v>
      </c>
      <c r="F1081">
        <v>651</v>
      </c>
      <c r="G1081">
        <v>530</v>
      </c>
      <c r="H1081">
        <v>203</v>
      </c>
      <c r="I1081">
        <v>779</v>
      </c>
      <c r="J1081">
        <v>467</v>
      </c>
      <c r="K1081">
        <v>389</v>
      </c>
      <c r="L1081">
        <v>546</v>
      </c>
      <c r="M1081">
        <v>428</v>
      </c>
      <c r="N1081">
        <v>462</v>
      </c>
      <c r="O1081">
        <v>136</v>
      </c>
      <c r="P1081">
        <v>1639</v>
      </c>
      <c r="Q1081">
        <v>434</v>
      </c>
      <c r="R1081">
        <v>1063</v>
      </c>
      <c r="S1081">
        <v>272</v>
      </c>
      <c r="T1081">
        <f t="shared" si="65"/>
        <v>631</v>
      </c>
      <c r="U1081">
        <f t="shared" si="64"/>
        <v>564</v>
      </c>
      <c r="V1081">
        <f t="shared" si="66"/>
        <v>540</v>
      </c>
      <c r="W1081">
        <f t="shared" si="67"/>
        <v>389</v>
      </c>
      <c r="X1081">
        <v>62084</v>
      </c>
    </row>
    <row r="1082" spans="1:24">
      <c r="A1082">
        <v>1081</v>
      </c>
      <c r="B1082" t="s">
        <v>20</v>
      </c>
      <c r="C1082">
        <v>1647</v>
      </c>
      <c r="D1082">
        <v>26.3</v>
      </c>
      <c r="E1082">
        <v>278</v>
      </c>
      <c r="F1082">
        <v>590</v>
      </c>
      <c r="G1082">
        <v>480</v>
      </c>
      <c r="H1082">
        <v>255</v>
      </c>
      <c r="I1082">
        <v>773</v>
      </c>
      <c r="J1082">
        <v>454</v>
      </c>
      <c r="K1082">
        <v>418</v>
      </c>
      <c r="L1082">
        <v>526</v>
      </c>
      <c r="M1082">
        <v>402</v>
      </c>
      <c r="N1082">
        <v>463</v>
      </c>
      <c r="O1082">
        <v>154</v>
      </c>
      <c r="P1082">
        <v>1556</v>
      </c>
      <c r="Q1082">
        <v>438</v>
      </c>
      <c r="R1082">
        <v>1038</v>
      </c>
      <c r="S1082">
        <v>244</v>
      </c>
      <c r="T1082">
        <f t="shared" si="65"/>
        <v>657</v>
      </c>
      <c r="U1082">
        <f t="shared" si="64"/>
        <v>556</v>
      </c>
      <c r="V1082">
        <f t="shared" si="66"/>
        <v>446</v>
      </c>
      <c r="W1082">
        <f t="shared" si="67"/>
        <v>312</v>
      </c>
      <c r="X1082">
        <v>282897</v>
      </c>
    </row>
    <row r="1083" spans="1:24">
      <c r="A1083">
        <v>1082</v>
      </c>
      <c r="B1083" t="s">
        <v>20</v>
      </c>
      <c r="C1083">
        <v>1673</v>
      </c>
      <c r="D1083">
        <v>30.7</v>
      </c>
      <c r="E1083">
        <v>318</v>
      </c>
      <c r="F1083">
        <v>595</v>
      </c>
      <c r="G1083">
        <v>471</v>
      </c>
      <c r="H1083">
        <v>249</v>
      </c>
      <c r="I1083">
        <v>778</v>
      </c>
      <c r="J1083">
        <v>476</v>
      </c>
      <c r="K1083">
        <v>441</v>
      </c>
      <c r="L1083">
        <v>529</v>
      </c>
      <c r="M1083">
        <v>392</v>
      </c>
      <c r="N1083">
        <v>463</v>
      </c>
      <c r="O1083">
        <v>162</v>
      </c>
      <c r="P1083">
        <v>1565</v>
      </c>
      <c r="Q1083">
        <v>425</v>
      </c>
      <c r="R1083">
        <v>1036</v>
      </c>
      <c r="S1083">
        <v>252</v>
      </c>
      <c r="T1083">
        <f t="shared" si="65"/>
        <v>641</v>
      </c>
      <c r="U1083">
        <f t="shared" si="64"/>
        <v>554</v>
      </c>
      <c r="V1083">
        <f t="shared" si="66"/>
        <v>405</v>
      </c>
      <c r="W1083">
        <f t="shared" si="67"/>
        <v>277</v>
      </c>
      <c r="X1083">
        <v>80013</v>
      </c>
    </row>
    <row r="1084" spans="1:24">
      <c r="A1084">
        <v>1083</v>
      </c>
      <c r="B1084" t="s">
        <v>20</v>
      </c>
      <c r="C1084">
        <v>1724</v>
      </c>
      <c r="D1084">
        <v>22.4</v>
      </c>
      <c r="E1084">
        <v>224</v>
      </c>
      <c r="F1084">
        <v>596</v>
      </c>
      <c r="G1084">
        <v>484</v>
      </c>
      <c r="H1084">
        <v>234</v>
      </c>
      <c r="I1084">
        <v>787</v>
      </c>
      <c r="J1084">
        <v>481</v>
      </c>
      <c r="K1084">
        <v>379</v>
      </c>
      <c r="L1084">
        <v>548</v>
      </c>
      <c r="M1084">
        <v>434</v>
      </c>
      <c r="N1084">
        <v>463</v>
      </c>
      <c r="O1084">
        <v>150</v>
      </c>
      <c r="P1084">
        <v>1610</v>
      </c>
      <c r="Q1084">
        <v>438</v>
      </c>
      <c r="R1084">
        <v>1057</v>
      </c>
      <c r="S1084">
        <v>242</v>
      </c>
      <c r="T1084">
        <f t="shared" si="65"/>
        <v>668</v>
      </c>
      <c r="U1084">
        <f t="shared" si="64"/>
        <v>584</v>
      </c>
      <c r="V1084">
        <f t="shared" si="66"/>
        <v>502</v>
      </c>
      <c r="W1084">
        <f t="shared" si="67"/>
        <v>372</v>
      </c>
      <c r="X1084">
        <v>48354</v>
      </c>
    </row>
    <row r="1085" spans="1:24">
      <c r="A1085">
        <v>1084</v>
      </c>
      <c r="B1085" t="s">
        <v>20</v>
      </c>
      <c r="C1085">
        <v>1573</v>
      </c>
      <c r="D1085">
        <v>35.1</v>
      </c>
      <c r="E1085">
        <v>354</v>
      </c>
      <c r="F1085">
        <v>597</v>
      </c>
      <c r="G1085">
        <v>474</v>
      </c>
      <c r="H1085">
        <v>211</v>
      </c>
      <c r="I1085">
        <v>721</v>
      </c>
      <c r="J1085">
        <v>544</v>
      </c>
      <c r="K1085">
        <v>482</v>
      </c>
      <c r="L1085">
        <v>505</v>
      </c>
      <c r="M1085">
        <v>350</v>
      </c>
      <c r="N1085">
        <v>463</v>
      </c>
      <c r="O1085">
        <v>174</v>
      </c>
      <c r="P1085">
        <v>1454</v>
      </c>
      <c r="Q1085">
        <v>445</v>
      </c>
      <c r="R1085">
        <v>944</v>
      </c>
      <c r="S1085">
        <v>256</v>
      </c>
      <c r="T1085">
        <f t="shared" si="65"/>
        <v>561</v>
      </c>
      <c r="U1085">
        <f t="shared" si="64"/>
        <v>524</v>
      </c>
      <c r="V1085">
        <f t="shared" si="66"/>
        <v>376</v>
      </c>
      <c r="W1085">
        <f t="shared" si="67"/>
        <v>243</v>
      </c>
      <c r="X1085">
        <v>59280</v>
      </c>
    </row>
    <row r="1086" spans="1:24">
      <c r="A1086">
        <v>1085</v>
      </c>
      <c r="B1086" t="s">
        <v>20</v>
      </c>
      <c r="C1086">
        <v>1626</v>
      </c>
      <c r="D1086">
        <v>42.6</v>
      </c>
      <c r="E1086">
        <v>416</v>
      </c>
      <c r="F1086">
        <v>634</v>
      </c>
      <c r="G1086">
        <v>496</v>
      </c>
      <c r="H1086">
        <v>267</v>
      </c>
      <c r="I1086">
        <v>759</v>
      </c>
      <c r="J1086">
        <v>600</v>
      </c>
      <c r="K1086">
        <v>558</v>
      </c>
      <c r="L1086">
        <v>513</v>
      </c>
      <c r="M1086">
        <v>316</v>
      </c>
      <c r="N1086">
        <v>463</v>
      </c>
      <c r="O1086">
        <v>164</v>
      </c>
      <c r="P1086">
        <v>1514</v>
      </c>
      <c r="Q1086">
        <v>424</v>
      </c>
      <c r="R1086">
        <v>1022</v>
      </c>
      <c r="S1086">
        <v>252</v>
      </c>
      <c r="T1086">
        <f t="shared" si="65"/>
        <v>583</v>
      </c>
      <c r="U1086">
        <f t="shared" si="64"/>
        <v>480</v>
      </c>
      <c r="V1086">
        <f t="shared" si="66"/>
        <v>332</v>
      </c>
      <c r="W1086">
        <f t="shared" si="67"/>
        <v>218</v>
      </c>
      <c r="X1086">
        <v>60338</v>
      </c>
    </row>
    <row r="1087" spans="1:24">
      <c r="A1087">
        <v>1086</v>
      </c>
      <c r="B1087" t="s">
        <v>20</v>
      </c>
      <c r="C1087">
        <v>1792</v>
      </c>
      <c r="D1087">
        <v>24.4</v>
      </c>
      <c r="E1087">
        <v>284</v>
      </c>
      <c r="F1087">
        <v>653</v>
      </c>
      <c r="G1087">
        <v>534</v>
      </c>
      <c r="H1087">
        <v>227</v>
      </c>
      <c r="I1087">
        <v>796</v>
      </c>
      <c r="J1087">
        <v>497</v>
      </c>
      <c r="K1087">
        <v>416</v>
      </c>
      <c r="L1087">
        <v>567</v>
      </c>
      <c r="M1087">
        <v>450</v>
      </c>
      <c r="N1087">
        <v>463</v>
      </c>
      <c r="O1087">
        <v>150</v>
      </c>
      <c r="P1087">
        <v>1677</v>
      </c>
      <c r="Q1087">
        <v>466</v>
      </c>
      <c r="R1087">
        <v>1108</v>
      </c>
      <c r="S1087">
        <v>266</v>
      </c>
      <c r="T1087">
        <f t="shared" si="65"/>
        <v>677</v>
      </c>
      <c r="U1087">
        <f t="shared" si="64"/>
        <v>600</v>
      </c>
      <c r="V1087">
        <f t="shared" si="66"/>
        <v>516</v>
      </c>
      <c r="W1087">
        <f t="shared" si="67"/>
        <v>369</v>
      </c>
      <c r="X1087">
        <v>22578</v>
      </c>
    </row>
    <row r="1088" spans="1:24">
      <c r="A1088">
        <v>1087</v>
      </c>
      <c r="B1088" t="s">
        <v>20</v>
      </c>
      <c r="C1088">
        <v>1608</v>
      </c>
      <c r="D1088">
        <v>28.6</v>
      </c>
      <c r="E1088">
        <v>292</v>
      </c>
      <c r="F1088">
        <v>587</v>
      </c>
      <c r="G1088">
        <v>478</v>
      </c>
      <c r="H1088">
        <v>227</v>
      </c>
      <c r="I1088">
        <v>742</v>
      </c>
      <c r="J1088">
        <v>524</v>
      </c>
      <c r="K1088">
        <v>421</v>
      </c>
      <c r="L1088">
        <v>500</v>
      </c>
      <c r="M1088">
        <v>386</v>
      </c>
      <c r="N1088">
        <v>464</v>
      </c>
      <c r="O1088">
        <v>152</v>
      </c>
      <c r="P1088">
        <v>1511</v>
      </c>
      <c r="Q1088">
        <v>418</v>
      </c>
      <c r="R1088">
        <v>996</v>
      </c>
      <c r="S1088">
        <v>229</v>
      </c>
      <c r="T1088">
        <f t="shared" si="65"/>
        <v>613</v>
      </c>
      <c r="U1088">
        <f t="shared" si="64"/>
        <v>538</v>
      </c>
      <c r="V1088">
        <f t="shared" si="66"/>
        <v>415</v>
      </c>
      <c r="W1088">
        <f t="shared" si="67"/>
        <v>295</v>
      </c>
      <c r="X1088">
        <v>259158</v>
      </c>
    </row>
    <row r="1089" spans="1:24">
      <c r="A1089">
        <v>1088</v>
      </c>
      <c r="B1089" t="s">
        <v>20</v>
      </c>
      <c r="C1089">
        <v>1642</v>
      </c>
      <c r="D1089">
        <v>32.4</v>
      </c>
      <c r="E1089">
        <v>366</v>
      </c>
      <c r="F1089">
        <v>593</v>
      </c>
      <c r="G1089">
        <v>473</v>
      </c>
      <c r="H1089">
        <v>247</v>
      </c>
      <c r="I1089">
        <v>744</v>
      </c>
      <c r="J1089">
        <v>537</v>
      </c>
      <c r="K1089">
        <v>448</v>
      </c>
      <c r="L1089">
        <v>506</v>
      </c>
      <c r="M1089">
        <v>392</v>
      </c>
      <c r="N1089">
        <v>464</v>
      </c>
      <c r="O1089">
        <v>160</v>
      </c>
      <c r="P1089">
        <v>1521</v>
      </c>
      <c r="Q1089">
        <v>422</v>
      </c>
      <c r="R1089">
        <v>1024</v>
      </c>
      <c r="S1089">
        <v>242</v>
      </c>
      <c r="T1089">
        <f t="shared" si="65"/>
        <v>639</v>
      </c>
      <c r="U1089">
        <f t="shared" si="64"/>
        <v>552</v>
      </c>
      <c r="V1089">
        <f t="shared" si="66"/>
        <v>349</v>
      </c>
      <c r="W1089">
        <f t="shared" si="67"/>
        <v>227</v>
      </c>
      <c r="X1089">
        <v>77842</v>
      </c>
    </row>
    <row r="1090" spans="1:24">
      <c r="A1090">
        <v>1089</v>
      </c>
      <c r="B1090" t="s">
        <v>20</v>
      </c>
      <c r="C1090">
        <v>1756</v>
      </c>
      <c r="D1090">
        <v>22.7</v>
      </c>
      <c r="E1090">
        <v>262</v>
      </c>
      <c r="F1090">
        <v>576</v>
      </c>
      <c r="G1090">
        <v>480</v>
      </c>
      <c r="H1090">
        <v>256</v>
      </c>
      <c r="I1090">
        <v>824</v>
      </c>
      <c r="J1090">
        <v>535</v>
      </c>
      <c r="K1090">
        <v>385</v>
      </c>
      <c r="L1090">
        <v>552</v>
      </c>
      <c r="M1090">
        <v>436</v>
      </c>
      <c r="N1090">
        <v>465</v>
      </c>
      <c r="O1090">
        <v>154</v>
      </c>
      <c r="P1090">
        <v>1644</v>
      </c>
      <c r="Q1090">
        <v>452</v>
      </c>
      <c r="R1090">
        <v>1076</v>
      </c>
      <c r="S1090">
        <v>236</v>
      </c>
      <c r="T1090">
        <f t="shared" si="65"/>
        <v>692</v>
      </c>
      <c r="U1090">
        <f t="shared" ref="U1090:U1153" si="68">M1090+O1090</f>
        <v>590</v>
      </c>
      <c r="V1090">
        <f t="shared" si="66"/>
        <v>454</v>
      </c>
      <c r="W1090">
        <f t="shared" si="67"/>
        <v>314</v>
      </c>
      <c r="X1090">
        <v>73721</v>
      </c>
    </row>
    <row r="1091" spans="1:24">
      <c r="A1091">
        <v>1090</v>
      </c>
      <c r="B1091" t="s">
        <v>20</v>
      </c>
      <c r="C1091">
        <v>1651</v>
      </c>
      <c r="D1091">
        <v>23.1</v>
      </c>
      <c r="E1091">
        <v>266</v>
      </c>
      <c r="F1091">
        <v>581</v>
      </c>
      <c r="G1091">
        <v>468</v>
      </c>
      <c r="H1091">
        <v>231</v>
      </c>
      <c r="I1091">
        <v>751</v>
      </c>
      <c r="J1091">
        <v>481</v>
      </c>
      <c r="K1091">
        <v>403</v>
      </c>
      <c r="L1091">
        <v>521</v>
      </c>
      <c r="M1091">
        <v>420</v>
      </c>
      <c r="N1091">
        <v>465</v>
      </c>
      <c r="O1091">
        <v>138</v>
      </c>
      <c r="P1091">
        <v>1532</v>
      </c>
      <c r="Q1091">
        <v>431</v>
      </c>
      <c r="R1091">
        <v>1012</v>
      </c>
      <c r="S1091">
        <v>241</v>
      </c>
      <c r="T1091">
        <f t="shared" ref="T1091:T1154" si="69">M1091+H1091</f>
        <v>651</v>
      </c>
      <c r="U1091">
        <f t="shared" si="68"/>
        <v>558</v>
      </c>
      <c r="V1091">
        <f t="shared" ref="V1091:V1154" si="70">G1091-E1091+S1091</f>
        <v>443</v>
      </c>
      <c r="W1091">
        <f t="shared" ref="W1091:W1154" si="71">F1091-E1091</f>
        <v>315</v>
      </c>
      <c r="X1091">
        <v>44110</v>
      </c>
    </row>
    <row r="1092" spans="1:24">
      <c r="A1092">
        <v>1091</v>
      </c>
      <c r="B1092" t="s">
        <v>20</v>
      </c>
      <c r="C1092">
        <v>1542</v>
      </c>
      <c r="D1092">
        <v>34.9</v>
      </c>
      <c r="E1092">
        <v>308</v>
      </c>
      <c r="F1092">
        <v>585</v>
      </c>
      <c r="G1092">
        <v>438</v>
      </c>
      <c r="H1092">
        <v>224</v>
      </c>
      <c r="I1092">
        <v>716</v>
      </c>
      <c r="J1092">
        <v>565</v>
      </c>
      <c r="K1092">
        <v>450</v>
      </c>
      <c r="L1092">
        <v>482</v>
      </c>
      <c r="M1092">
        <v>356</v>
      </c>
      <c r="N1092">
        <v>465</v>
      </c>
      <c r="O1092">
        <v>172</v>
      </c>
      <c r="P1092">
        <v>1428</v>
      </c>
      <c r="Q1092">
        <v>401</v>
      </c>
      <c r="R1092">
        <v>936</v>
      </c>
      <c r="S1092">
        <v>236</v>
      </c>
      <c r="T1092">
        <f t="shared" si="69"/>
        <v>580</v>
      </c>
      <c r="U1092">
        <f t="shared" si="68"/>
        <v>528</v>
      </c>
      <c r="V1092">
        <f t="shared" si="70"/>
        <v>366</v>
      </c>
      <c r="W1092">
        <f t="shared" si="71"/>
        <v>277</v>
      </c>
      <c r="X1092">
        <v>253311</v>
      </c>
    </row>
    <row r="1093" spans="1:24">
      <c r="A1093">
        <v>1092</v>
      </c>
      <c r="B1093" t="s">
        <v>20</v>
      </c>
      <c r="C1093">
        <v>1608</v>
      </c>
      <c r="D1093">
        <v>33.1</v>
      </c>
      <c r="E1093">
        <v>344</v>
      </c>
      <c r="F1093">
        <v>586</v>
      </c>
      <c r="G1093">
        <v>454</v>
      </c>
      <c r="H1093">
        <v>254</v>
      </c>
      <c r="I1093">
        <v>761</v>
      </c>
      <c r="J1093">
        <v>530</v>
      </c>
      <c r="K1093">
        <v>473</v>
      </c>
      <c r="L1093">
        <v>515</v>
      </c>
      <c r="M1093">
        <v>368</v>
      </c>
      <c r="N1093">
        <v>465</v>
      </c>
      <c r="O1093">
        <v>140</v>
      </c>
      <c r="P1093">
        <v>1507</v>
      </c>
      <c r="Q1093">
        <v>406</v>
      </c>
      <c r="R1093">
        <v>1000</v>
      </c>
      <c r="S1093">
        <v>235</v>
      </c>
      <c r="T1093">
        <f t="shared" si="69"/>
        <v>622</v>
      </c>
      <c r="U1093">
        <f t="shared" si="68"/>
        <v>508</v>
      </c>
      <c r="V1093">
        <f t="shared" si="70"/>
        <v>345</v>
      </c>
      <c r="W1093">
        <f t="shared" si="71"/>
        <v>242</v>
      </c>
      <c r="X1093">
        <v>80017</v>
      </c>
    </row>
    <row r="1094" spans="1:24">
      <c r="A1094">
        <v>1093</v>
      </c>
      <c r="B1094" t="s">
        <v>20</v>
      </c>
      <c r="C1094">
        <v>1596</v>
      </c>
      <c r="D1094">
        <v>38.700000000000003</v>
      </c>
      <c r="E1094">
        <v>400</v>
      </c>
      <c r="F1094">
        <v>601</v>
      </c>
      <c r="G1094">
        <v>452</v>
      </c>
      <c r="H1094">
        <v>291</v>
      </c>
      <c r="I1094">
        <v>742</v>
      </c>
      <c r="J1094">
        <v>591</v>
      </c>
      <c r="K1094">
        <v>468</v>
      </c>
      <c r="L1094">
        <v>503</v>
      </c>
      <c r="M1094">
        <v>378</v>
      </c>
      <c r="N1094">
        <v>465</v>
      </c>
      <c r="O1094">
        <v>150</v>
      </c>
      <c r="P1094">
        <v>1473</v>
      </c>
      <c r="Q1094">
        <v>421</v>
      </c>
      <c r="R1094">
        <v>1022</v>
      </c>
      <c r="S1094">
        <v>225</v>
      </c>
      <c r="T1094">
        <f t="shared" si="69"/>
        <v>669</v>
      </c>
      <c r="U1094">
        <f t="shared" si="68"/>
        <v>528</v>
      </c>
      <c r="V1094">
        <f t="shared" si="70"/>
        <v>277</v>
      </c>
      <c r="W1094">
        <f t="shared" si="71"/>
        <v>201</v>
      </c>
      <c r="X1094">
        <v>154620</v>
      </c>
    </row>
    <row r="1095" spans="1:24">
      <c r="A1095">
        <v>1094</v>
      </c>
      <c r="B1095" t="s">
        <v>20</v>
      </c>
      <c r="C1095">
        <v>1740</v>
      </c>
      <c r="D1095">
        <v>25.8</v>
      </c>
      <c r="E1095">
        <v>310</v>
      </c>
      <c r="F1095">
        <v>603</v>
      </c>
      <c r="G1095">
        <v>480</v>
      </c>
      <c r="H1095">
        <v>257</v>
      </c>
      <c r="I1095">
        <v>808</v>
      </c>
      <c r="J1095">
        <v>462</v>
      </c>
      <c r="K1095">
        <v>435</v>
      </c>
      <c r="L1095">
        <v>531</v>
      </c>
      <c r="M1095">
        <v>414</v>
      </c>
      <c r="N1095">
        <v>465</v>
      </c>
      <c r="O1095">
        <v>142</v>
      </c>
      <c r="P1095">
        <v>1611</v>
      </c>
      <c r="Q1095">
        <v>436</v>
      </c>
      <c r="R1095">
        <v>1060</v>
      </c>
      <c r="S1095">
        <v>256</v>
      </c>
      <c r="T1095">
        <f t="shared" si="69"/>
        <v>671</v>
      </c>
      <c r="U1095">
        <f t="shared" si="68"/>
        <v>556</v>
      </c>
      <c r="V1095">
        <f t="shared" si="70"/>
        <v>426</v>
      </c>
      <c r="W1095">
        <f t="shared" si="71"/>
        <v>293</v>
      </c>
      <c r="X1095">
        <v>82282</v>
      </c>
    </row>
    <row r="1096" spans="1:24">
      <c r="A1096">
        <v>1095</v>
      </c>
      <c r="B1096" t="s">
        <v>20</v>
      </c>
      <c r="C1096">
        <v>1628</v>
      </c>
      <c r="D1096">
        <v>27.7</v>
      </c>
      <c r="E1096">
        <v>284</v>
      </c>
      <c r="F1096">
        <v>612</v>
      </c>
      <c r="G1096">
        <v>498</v>
      </c>
      <c r="H1096">
        <v>178</v>
      </c>
      <c r="I1096">
        <v>708</v>
      </c>
      <c r="J1096">
        <v>528</v>
      </c>
      <c r="K1096">
        <v>389</v>
      </c>
      <c r="L1096">
        <v>532</v>
      </c>
      <c r="M1096">
        <v>422</v>
      </c>
      <c r="N1096">
        <v>465</v>
      </c>
      <c r="O1096">
        <v>148</v>
      </c>
      <c r="P1096">
        <v>1529</v>
      </c>
      <c r="Q1096">
        <v>460</v>
      </c>
      <c r="R1096">
        <v>999</v>
      </c>
      <c r="S1096">
        <v>254</v>
      </c>
      <c r="T1096">
        <f t="shared" si="69"/>
        <v>600</v>
      </c>
      <c r="U1096">
        <f t="shared" si="68"/>
        <v>570</v>
      </c>
      <c r="V1096">
        <f t="shared" si="70"/>
        <v>468</v>
      </c>
      <c r="W1096">
        <f t="shared" si="71"/>
        <v>328</v>
      </c>
      <c r="X1096">
        <v>216571</v>
      </c>
    </row>
    <row r="1097" spans="1:24">
      <c r="A1097">
        <v>1096</v>
      </c>
      <c r="B1097" t="s">
        <v>20</v>
      </c>
      <c r="C1097">
        <v>1645</v>
      </c>
      <c r="D1097">
        <v>24.2</v>
      </c>
      <c r="E1097">
        <v>254</v>
      </c>
      <c r="F1097">
        <v>553</v>
      </c>
      <c r="G1097">
        <v>434</v>
      </c>
      <c r="H1097">
        <v>252</v>
      </c>
      <c r="I1097">
        <v>762</v>
      </c>
      <c r="J1097">
        <v>488</v>
      </c>
      <c r="K1097">
        <v>375</v>
      </c>
      <c r="L1097">
        <v>501</v>
      </c>
      <c r="M1097">
        <v>404</v>
      </c>
      <c r="N1097">
        <v>466</v>
      </c>
      <c r="O1097">
        <v>128</v>
      </c>
      <c r="P1097">
        <v>1523</v>
      </c>
      <c r="Q1097">
        <v>421</v>
      </c>
      <c r="R1097">
        <v>1013</v>
      </c>
      <c r="S1097">
        <v>240</v>
      </c>
      <c r="T1097">
        <f t="shared" si="69"/>
        <v>656</v>
      </c>
      <c r="U1097">
        <f t="shared" si="68"/>
        <v>532</v>
      </c>
      <c r="V1097">
        <f t="shared" si="70"/>
        <v>420</v>
      </c>
      <c r="W1097">
        <f t="shared" si="71"/>
        <v>299</v>
      </c>
      <c r="X1097">
        <v>121950</v>
      </c>
    </row>
    <row r="1098" spans="1:24">
      <c r="A1098">
        <v>1097</v>
      </c>
      <c r="B1098" t="s">
        <v>20</v>
      </c>
      <c r="C1098">
        <v>1576</v>
      </c>
      <c r="D1098">
        <v>25.1</v>
      </c>
      <c r="E1098">
        <v>278</v>
      </c>
      <c r="F1098">
        <v>557</v>
      </c>
      <c r="G1098">
        <v>434</v>
      </c>
      <c r="H1098">
        <v>254</v>
      </c>
      <c r="I1098">
        <v>748</v>
      </c>
      <c r="J1098">
        <v>457</v>
      </c>
      <c r="K1098">
        <v>377</v>
      </c>
      <c r="L1098">
        <v>483</v>
      </c>
      <c r="M1098">
        <v>354</v>
      </c>
      <c r="N1098">
        <v>466</v>
      </c>
      <c r="O1098">
        <v>128</v>
      </c>
      <c r="P1098">
        <v>1461</v>
      </c>
      <c r="Q1098">
        <v>385</v>
      </c>
      <c r="R1098">
        <v>967</v>
      </c>
      <c r="S1098">
        <v>241</v>
      </c>
      <c r="T1098">
        <f t="shared" si="69"/>
        <v>608</v>
      </c>
      <c r="U1098">
        <f t="shared" si="68"/>
        <v>482</v>
      </c>
      <c r="V1098">
        <f t="shared" si="70"/>
        <v>397</v>
      </c>
      <c r="W1098">
        <f t="shared" si="71"/>
        <v>279</v>
      </c>
      <c r="X1098">
        <v>118266</v>
      </c>
    </row>
    <row r="1099" spans="1:24">
      <c r="A1099">
        <v>1098</v>
      </c>
      <c r="B1099" t="s">
        <v>20</v>
      </c>
      <c r="C1099">
        <v>1638</v>
      </c>
      <c r="D1099">
        <v>33.5</v>
      </c>
      <c r="E1099">
        <v>356</v>
      </c>
      <c r="F1099">
        <v>589</v>
      </c>
      <c r="G1099">
        <v>468</v>
      </c>
      <c r="H1099">
        <v>259</v>
      </c>
      <c r="I1099">
        <v>790</v>
      </c>
      <c r="J1099">
        <v>549</v>
      </c>
      <c r="K1099">
        <v>437</v>
      </c>
      <c r="L1099">
        <v>511</v>
      </c>
      <c r="M1099">
        <v>376</v>
      </c>
      <c r="N1099">
        <v>466</v>
      </c>
      <c r="O1099">
        <v>162</v>
      </c>
      <c r="P1099">
        <v>1543</v>
      </c>
      <c r="Q1099">
        <v>426</v>
      </c>
      <c r="R1099">
        <v>1012</v>
      </c>
      <c r="S1099">
        <v>237</v>
      </c>
      <c r="T1099">
        <f t="shared" si="69"/>
        <v>635</v>
      </c>
      <c r="U1099">
        <f t="shared" si="68"/>
        <v>538</v>
      </c>
      <c r="V1099">
        <f t="shared" si="70"/>
        <v>349</v>
      </c>
      <c r="W1099">
        <f t="shared" si="71"/>
        <v>233</v>
      </c>
      <c r="X1099">
        <v>73701</v>
      </c>
    </row>
    <row r="1100" spans="1:24">
      <c r="A1100">
        <v>1099</v>
      </c>
      <c r="B1100" t="s">
        <v>20</v>
      </c>
      <c r="C1100">
        <v>1810</v>
      </c>
      <c r="D1100">
        <v>28.4</v>
      </c>
      <c r="E1100">
        <v>298</v>
      </c>
      <c r="F1100">
        <v>650</v>
      </c>
      <c r="G1100">
        <v>526</v>
      </c>
      <c r="H1100">
        <v>249</v>
      </c>
      <c r="I1100">
        <v>820</v>
      </c>
      <c r="J1100">
        <v>545</v>
      </c>
      <c r="K1100">
        <v>451</v>
      </c>
      <c r="L1100">
        <v>560</v>
      </c>
      <c r="M1100">
        <v>432</v>
      </c>
      <c r="N1100">
        <v>466</v>
      </c>
      <c r="O1100">
        <v>180</v>
      </c>
      <c r="P1100">
        <v>1689</v>
      </c>
      <c r="Q1100">
        <v>473</v>
      </c>
      <c r="R1100">
        <v>1118</v>
      </c>
      <c r="S1100">
        <v>256</v>
      </c>
      <c r="T1100">
        <f t="shared" si="69"/>
        <v>681</v>
      </c>
      <c r="U1100">
        <f t="shared" si="68"/>
        <v>612</v>
      </c>
      <c r="V1100">
        <f t="shared" si="70"/>
        <v>484</v>
      </c>
      <c r="W1100">
        <f t="shared" si="71"/>
        <v>352</v>
      </c>
      <c r="X1100">
        <v>97270</v>
      </c>
    </row>
    <row r="1101" spans="1:24">
      <c r="A1101">
        <v>1100</v>
      </c>
      <c r="B1101" t="s">
        <v>20</v>
      </c>
      <c r="C1101">
        <v>1793</v>
      </c>
      <c r="D1101">
        <v>36.6</v>
      </c>
      <c r="E1101">
        <v>408</v>
      </c>
      <c r="F1101">
        <v>653</v>
      </c>
      <c r="G1101">
        <v>528</v>
      </c>
      <c r="H1101">
        <v>304</v>
      </c>
      <c r="I1101">
        <v>837</v>
      </c>
      <c r="J1101">
        <v>638</v>
      </c>
      <c r="K1101">
        <v>491</v>
      </c>
      <c r="L1101">
        <v>571</v>
      </c>
      <c r="M1101">
        <v>416</v>
      </c>
      <c r="N1101">
        <v>466</v>
      </c>
      <c r="O1101">
        <v>169</v>
      </c>
      <c r="P1101">
        <v>1690</v>
      </c>
      <c r="Q1101">
        <v>471</v>
      </c>
      <c r="R1101">
        <v>1157</v>
      </c>
      <c r="S1101">
        <v>273</v>
      </c>
      <c r="T1101">
        <f t="shared" si="69"/>
        <v>720</v>
      </c>
      <c r="U1101">
        <f t="shared" si="68"/>
        <v>585</v>
      </c>
      <c r="V1101">
        <f t="shared" si="70"/>
        <v>393</v>
      </c>
      <c r="W1101">
        <f t="shared" si="71"/>
        <v>245</v>
      </c>
      <c r="X1101">
        <v>70490</v>
      </c>
    </row>
    <row r="1102" spans="1:24">
      <c r="A1102">
        <v>1101</v>
      </c>
      <c r="B1102" t="s">
        <v>20</v>
      </c>
      <c r="C1102">
        <v>1687</v>
      </c>
      <c r="D1102">
        <v>34.700000000000003</v>
      </c>
      <c r="E1102">
        <v>396</v>
      </c>
      <c r="F1102">
        <v>659</v>
      </c>
      <c r="G1102">
        <v>530</v>
      </c>
      <c r="H1102">
        <v>181</v>
      </c>
      <c r="I1102">
        <v>726</v>
      </c>
      <c r="J1102">
        <v>596</v>
      </c>
      <c r="K1102">
        <v>515</v>
      </c>
      <c r="L1102">
        <v>548</v>
      </c>
      <c r="M1102">
        <v>408</v>
      </c>
      <c r="N1102">
        <v>466</v>
      </c>
      <c r="O1102">
        <v>160</v>
      </c>
      <c r="P1102">
        <v>1560</v>
      </c>
      <c r="Q1102">
        <v>471</v>
      </c>
      <c r="R1102">
        <v>1015</v>
      </c>
      <c r="S1102">
        <v>268</v>
      </c>
      <c r="T1102">
        <f t="shared" si="69"/>
        <v>589</v>
      </c>
      <c r="U1102">
        <f t="shared" si="68"/>
        <v>568</v>
      </c>
      <c r="V1102">
        <f t="shared" si="70"/>
        <v>402</v>
      </c>
      <c r="W1102">
        <f t="shared" si="71"/>
        <v>263</v>
      </c>
      <c r="X1102">
        <v>116212</v>
      </c>
    </row>
    <row r="1103" spans="1:24">
      <c r="A1103">
        <v>1102</v>
      </c>
      <c r="B1103" t="s">
        <v>20</v>
      </c>
      <c r="C1103">
        <v>1524</v>
      </c>
      <c r="D1103">
        <v>28.4</v>
      </c>
      <c r="E1103">
        <v>290</v>
      </c>
      <c r="F1103">
        <v>562</v>
      </c>
      <c r="G1103">
        <v>454</v>
      </c>
      <c r="H1103">
        <v>233</v>
      </c>
      <c r="I1103">
        <v>692</v>
      </c>
      <c r="J1103">
        <v>508</v>
      </c>
      <c r="K1103">
        <v>397</v>
      </c>
      <c r="L1103">
        <v>482</v>
      </c>
      <c r="M1103">
        <v>360</v>
      </c>
      <c r="N1103">
        <v>467</v>
      </c>
      <c r="O1103">
        <v>144</v>
      </c>
      <c r="P1103">
        <v>1415</v>
      </c>
      <c r="Q1103">
        <v>397</v>
      </c>
      <c r="R1103">
        <v>956</v>
      </c>
      <c r="S1103">
        <v>220</v>
      </c>
      <c r="T1103">
        <f t="shared" si="69"/>
        <v>593</v>
      </c>
      <c r="U1103">
        <f t="shared" si="68"/>
        <v>504</v>
      </c>
      <c r="V1103">
        <f t="shared" si="70"/>
        <v>384</v>
      </c>
      <c r="W1103">
        <f t="shared" si="71"/>
        <v>272</v>
      </c>
      <c r="X1103">
        <v>21840</v>
      </c>
    </row>
    <row r="1104" spans="1:24">
      <c r="A1104">
        <v>1103</v>
      </c>
      <c r="B1104" t="s">
        <v>20</v>
      </c>
      <c r="C1104">
        <v>1619</v>
      </c>
      <c r="D1104">
        <v>28.9</v>
      </c>
      <c r="E1104">
        <v>284</v>
      </c>
      <c r="F1104">
        <v>577</v>
      </c>
      <c r="G1104">
        <v>448</v>
      </c>
      <c r="H1104">
        <v>232</v>
      </c>
      <c r="I1104">
        <v>772</v>
      </c>
      <c r="J1104">
        <v>480</v>
      </c>
      <c r="K1104">
        <v>464</v>
      </c>
      <c r="L1104">
        <v>495</v>
      </c>
      <c r="M1104">
        <v>372</v>
      </c>
      <c r="N1104">
        <v>467</v>
      </c>
      <c r="O1104">
        <v>156</v>
      </c>
      <c r="P1104">
        <v>1515</v>
      </c>
      <c r="Q1104">
        <v>426</v>
      </c>
      <c r="R1104">
        <v>975</v>
      </c>
      <c r="S1104">
        <v>249</v>
      </c>
      <c r="T1104">
        <f t="shared" si="69"/>
        <v>604</v>
      </c>
      <c r="U1104">
        <f t="shared" si="68"/>
        <v>528</v>
      </c>
      <c r="V1104">
        <f t="shared" si="70"/>
        <v>413</v>
      </c>
      <c r="W1104">
        <f t="shared" si="71"/>
        <v>293</v>
      </c>
      <c r="X1104">
        <v>67251</v>
      </c>
    </row>
    <row r="1105" spans="1:24">
      <c r="A1105">
        <v>1104</v>
      </c>
      <c r="B1105" t="s">
        <v>20</v>
      </c>
      <c r="C1105">
        <v>1664</v>
      </c>
      <c r="D1105">
        <v>34.6</v>
      </c>
      <c r="E1105">
        <v>344</v>
      </c>
      <c r="F1105">
        <v>617</v>
      </c>
      <c r="G1105">
        <v>490</v>
      </c>
      <c r="H1105">
        <v>232</v>
      </c>
      <c r="I1105">
        <v>751</v>
      </c>
      <c r="J1105">
        <v>573</v>
      </c>
      <c r="K1105">
        <v>457</v>
      </c>
      <c r="L1105">
        <v>522</v>
      </c>
      <c r="M1105">
        <v>386</v>
      </c>
      <c r="N1105">
        <v>467</v>
      </c>
      <c r="O1105">
        <v>172</v>
      </c>
      <c r="P1105">
        <v>1559</v>
      </c>
      <c r="Q1105">
        <v>413</v>
      </c>
      <c r="R1105">
        <v>1040</v>
      </c>
      <c r="S1105">
        <v>254</v>
      </c>
      <c r="T1105">
        <f t="shared" si="69"/>
        <v>618</v>
      </c>
      <c r="U1105">
        <f t="shared" si="68"/>
        <v>558</v>
      </c>
      <c r="V1105">
        <f t="shared" si="70"/>
        <v>400</v>
      </c>
      <c r="W1105">
        <f t="shared" si="71"/>
        <v>273</v>
      </c>
      <c r="X1105">
        <v>11563</v>
      </c>
    </row>
    <row r="1106" spans="1:24">
      <c r="A1106">
        <v>1105</v>
      </c>
      <c r="B1106" t="s">
        <v>20</v>
      </c>
      <c r="C1106">
        <v>1684</v>
      </c>
      <c r="D1106">
        <v>31.3</v>
      </c>
      <c r="E1106">
        <v>360</v>
      </c>
      <c r="F1106">
        <v>623</v>
      </c>
      <c r="G1106">
        <v>502</v>
      </c>
      <c r="H1106">
        <v>241</v>
      </c>
      <c r="I1106">
        <v>770</v>
      </c>
      <c r="J1106">
        <v>540</v>
      </c>
      <c r="K1106">
        <v>444</v>
      </c>
      <c r="L1106">
        <v>538</v>
      </c>
      <c r="M1106">
        <v>392</v>
      </c>
      <c r="N1106">
        <v>467</v>
      </c>
      <c r="O1106">
        <v>162</v>
      </c>
      <c r="P1106">
        <v>1570</v>
      </c>
      <c r="Q1106">
        <v>424</v>
      </c>
      <c r="R1106">
        <v>1041</v>
      </c>
      <c r="S1106">
        <v>229</v>
      </c>
      <c r="T1106">
        <f t="shared" si="69"/>
        <v>633</v>
      </c>
      <c r="U1106">
        <f t="shared" si="68"/>
        <v>554</v>
      </c>
      <c r="V1106">
        <f t="shared" si="70"/>
        <v>371</v>
      </c>
      <c r="W1106">
        <f t="shared" si="71"/>
        <v>263</v>
      </c>
      <c r="X1106">
        <v>93696</v>
      </c>
    </row>
    <row r="1107" spans="1:24">
      <c r="A1107">
        <v>1106</v>
      </c>
      <c r="B1107" t="s">
        <v>20</v>
      </c>
      <c r="C1107">
        <v>1599</v>
      </c>
      <c r="D1107">
        <v>42</v>
      </c>
      <c r="E1107">
        <v>392</v>
      </c>
      <c r="F1107">
        <v>625</v>
      </c>
      <c r="G1107">
        <v>488</v>
      </c>
      <c r="H1107">
        <v>254</v>
      </c>
      <c r="I1107">
        <v>748</v>
      </c>
      <c r="J1107">
        <v>616</v>
      </c>
      <c r="K1107">
        <v>483</v>
      </c>
      <c r="L1107">
        <v>498</v>
      </c>
      <c r="M1107">
        <v>362</v>
      </c>
      <c r="N1107">
        <v>467</v>
      </c>
      <c r="O1107">
        <v>192</v>
      </c>
      <c r="P1107">
        <v>1493</v>
      </c>
      <c r="Q1107">
        <v>448</v>
      </c>
      <c r="R1107">
        <v>999</v>
      </c>
      <c r="S1107">
        <v>254</v>
      </c>
      <c r="T1107">
        <f t="shared" si="69"/>
        <v>616</v>
      </c>
      <c r="U1107">
        <f t="shared" si="68"/>
        <v>554</v>
      </c>
      <c r="V1107">
        <f t="shared" si="70"/>
        <v>350</v>
      </c>
      <c r="W1107">
        <f t="shared" si="71"/>
        <v>233</v>
      </c>
      <c r="X1107">
        <v>368249</v>
      </c>
    </row>
    <row r="1108" spans="1:24">
      <c r="A1108">
        <v>1107</v>
      </c>
      <c r="B1108" t="s">
        <v>20</v>
      </c>
      <c r="C1108">
        <v>1663</v>
      </c>
      <c r="D1108">
        <v>28.4</v>
      </c>
      <c r="E1108">
        <v>316</v>
      </c>
      <c r="F1108">
        <v>632</v>
      </c>
      <c r="G1108">
        <v>530</v>
      </c>
      <c r="H1108">
        <v>213</v>
      </c>
      <c r="I1108">
        <v>748</v>
      </c>
      <c r="J1108">
        <v>502</v>
      </c>
      <c r="K1108">
        <v>465</v>
      </c>
      <c r="L1108">
        <v>538</v>
      </c>
      <c r="M1108">
        <v>396</v>
      </c>
      <c r="N1108">
        <v>467</v>
      </c>
      <c r="O1108">
        <v>152</v>
      </c>
      <c r="P1108">
        <v>1577</v>
      </c>
      <c r="Q1108">
        <v>451</v>
      </c>
      <c r="R1108">
        <v>1042</v>
      </c>
      <c r="S1108">
        <v>257</v>
      </c>
      <c r="T1108">
        <f t="shared" si="69"/>
        <v>609</v>
      </c>
      <c r="U1108">
        <f t="shared" si="68"/>
        <v>548</v>
      </c>
      <c r="V1108">
        <f t="shared" si="70"/>
        <v>471</v>
      </c>
      <c r="W1108">
        <f t="shared" si="71"/>
        <v>316</v>
      </c>
      <c r="X1108">
        <v>137943</v>
      </c>
    </row>
    <row r="1109" spans="1:24">
      <c r="A1109">
        <v>1108</v>
      </c>
      <c r="B1109" t="s">
        <v>20</v>
      </c>
      <c r="C1109">
        <v>1614</v>
      </c>
      <c r="D1109">
        <v>46.6</v>
      </c>
      <c r="E1109">
        <v>434</v>
      </c>
      <c r="F1109">
        <v>633</v>
      </c>
      <c r="G1109">
        <v>488</v>
      </c>
      <c r="H1109">
        <v>273</v>
      </c>
      <c r="I1109">
        <v>768</v>
      </c>
      <c r="J1109">
        <v>644</v>
      </c>
      <c r="K1109">
        <v>532</v>
      </c>
      <c r="L1109">
        <v>487</v>
      </c>
      <c r="M1109">
        <v>348</v>
      </c>
      <c r="N1109">
        <v>467</v>
      </c>
      <c r="O1109">
        <v>174</v>
      </c>
      <c r="P1109">
        <v>1507</v>
      </c>
      <c r="Q1109">
        <v>393</v>
      </c>
      <c r="R1109">
        <v>1012</v>
      </c>
      <c r="S1109">
        <v>236</v>
      </c>
      <c r="T1109">
        <f t="shared" si="69"/>
        <v>621</v>
      </c>
      <c r="U1109">
        <f t="shared" si="68"/>
        <v>522</v>
      </c>
      <c r="V1109">
        <f t="shared" si="70"/>
        <v>290</v>
      </c>
      <c r="W1109">
        <f t="shared" si="71"/>
        <v>199</v>
      </c>
      <c r="X1109">
        <v>225660</v>
      </c>
    </row>
    <row r="1110" spans="1:24">
      <c r="A1110">
        <v>1109</v>
      </c>
      <c r="B1110" t="s">
        <v>20</v>
      </c>
      <c r="C1110">
        <v>1620</v>
      </c>
      <c r="D1110">
        <v>26.5</v>
      </c>
      <c r="E1110">
        <v>282</v>
      </c>
      <c r="F1110">
        <v>635</v>
      </c>
      <c r="G1110">
        <v>518</v>
      </c>
      <c r="H1110">
        <v>214</v>
      </c>
      <c r="I1110">
        <v>729</v>
      </c>
      <c r="J1110">
        <v>478</v>
      </c>
      <c r="K1110">
        <v>427</v>
      </c>
      <c r="L1110">
        <v>507</v>
      </c>
      <c r="M1110">
        <v>396</v>
      </c>
      <c r="N1110">
        <v>467</v>
      </c>
      <c r="O1110">
        <v>148</v>
      </c>
      <c r="P1110">
        <v>1512</v>
      </c>
      <c r="Q1110">
        <v>436</v>
      </c>
      <c r="R1110">
        <v>997</v>
      </c>
      <c r="S1110">
        <v>238</v>
      </c>
      <c r="T1110">
        <f t="shared" si="69"/>
        <v>610</v>
      </c>
      <c r="U1110">
        <f t="shared" si="68"/>
        <v>544</v>
      </c>
      <c r="V1110">
        <f t="shared" si="70"/>
        <v>474</v>
      </c>
      <c r="W1110">
        <f t="shared" si="71"/>
        <v>353</v>
      </c>
      <c r="X1110">
        <v>118900</v>
      </c>
    </row>
    <row r="1111" spans="1:24">
      <c r="A1111">
        <v>1110</v>
      </c>
      <c r="B1111" t="s">
        <v>20</v>
      </c>
      <c r="C1111">
        <v>1641</v>
      </c>
      <c r="D1111">
        <v>26.6</v>
      </c>
      <c r="E1111">
        <v>308</v>
      </c>
      <c r="F1111">
        <v>586</v>
      </c>
      <c r="G1111">
        <v>476</v>
      </c>
      <c r="H1111">
        <v>229</v>
      </c>
      <c r="I1111">
        <v>742</v>
      </c>
      <c r="J1111">
        <v>495</v>
      </c>
      <c r="K1111">
        <v>399</v>
      </c>
      <c r="L1111">
        <v>529</v>
      </c>
      <c r="M1111">
        <v>392</v>
      </c>
      <c r="N1111">
        <v>468</v>
      </c>
      <c r="O1111">
        <v>142</v>
      </c>
      <c r="P1111">
        <v>1513</v>
      </c>
      <c r="Q1111">
        <v>428</v>
      </c>
      <c r="R1111">
        <v>1000</v>
      </c>
      <c r="S1111">
        <v>242</v>
      </c>
      <c r="T1111">
        <f t="shared" si="69"/>
        <v>621</v>
      </c>
      <c r="U1111">
        <f t="shared" si="68"/>
        <v>534</v>
      </c>
      <c r="V1111">
        <f t="shared" si="70"/>
        <v>410</v>
      </c>
      <c r="W1111">
        <f t="shared" si="71"/>
        <v>278</v>
      </c>
      <c r="X1111">
        <v>92854</v>
      </c>
    </row>
    <row r="1112" spans="1:24">
      <c r="A1112">
        <v>1111</v>
      </c>
      <c r="B1112" t="s">
        <v>20</v>
      </c>
      <c r="C1112">
        <v>1574</v>
      </c>
      <c r="D1112">
        <v>37.1</v>
      </c>
      <c r="E1112">
        <v>374</v>
      </c>
      <c r="F1112">
        <v>589</v>
      </c>
      <c r="G1112">
        <v>452</v>
      </c>
      <c r="H1112">
        <v>252</v>
      </c>
      <c r="I1112">
        <v>755</v>
      </c>
      <c r="J1112">
        <v>581</v>
      </c>
      <c r="K1112">
        <v>471</v>
      </c>
      <c r="L1112">
        <v>486</v>
      </c>
      <c r="M1112">
        <v>358</v>
      </c>
      <c r="N1112">
        <v>468</v>
      </c>
      <c r="O1112">
        <v>130</v>
      </c>
      <c r="P1112">
        <v>1477</v>
      </c>
      <c r="Q1112">
        <v>422</v>
      </c>
      <c r="R1112">
        <v>974</v>
      </c>
      <c r="S1112">
        <v>234</v>
      </c>
      <c r="T1112">
        <f t="shared" si="69"/>
        <v>610</v>
      </c>
      <c r="U1112">
        <f t="shared" si="68"/>
        <v>488</v>
      </c>
      <c r="V1112">
        <f t="shared" si="70"/>
        <v>312</v>
      </c>
      <c r="W1112">
        <f t="shared" si="71"/>
        <v>215</v>
      </c>
      <c r="X1112">
        <v>260120</v>
      </c>
    </row>
    <row r="1113" spans="1:24">
      <c r="A1113">
        <v>1112</v>
      </c>
      <c r="B1113" t="s">
        <v>20</v>
      </c>
      <c r="C1113">
        <v>1730</v>
      </c>
      <c r="D1113">
        <v>24.3</v>
      </c>
      <c r="E1113">
        <v>258</v>
      </c>
      <c r="F1113">
        <v>611</v>
      </c>
      <c r="G1113">
        <v>492</v>
      </c>
      <c r="H1113">
        <v>279</v>
      </c>
      <c r="I1113">
        <v>805</v>
      </c>
      <c r="J1113">
        <v>515</v>
      </c>
      <c r="K1113">
        <v>400</v>
      </c>
      <c r="L1113">
        <v>534</v>
      </c>
      <c r="M1113">
        <v>406</v>
      </c>
      <c r="N1113">
        <v>468</v>
      </c>
      <c r="O1113">
        <v>155</v>
      </c>
      <c r="P1113">
        <v>1617</v>
      </c>
      <c r="Q1113">
        <v>448</v>
      </c>
      <c r="R1113">
        <v>1091</v>
      </c>
      <c r="S1113">
        <v>249</v>
      </c>
      <c r="T1113">
        <f t="shared" si="69"/>
        <v>685</v>
      </c>
      <c r="U1113">
        <f t="shared" si="68"/>
        <v>561</v>
      </c>
      <c r="V1113">
        <f t="shared" si="70"/>
        <v>483</v>
      </c>
      <c r="W1113">
        <f t="shared" si="71"/>
        <v>353</v>
      </c>
      <c r="X1113">
        <v>34467</v>
      </c>
    </row>
    <row r="1114" spans="1:24">
      <c r="A1114">
        <v>1113</v>
      </c>
      <c r="B1114" t="s">
        <v>20</v>
      </c>
      <c r="C1114">
        <v>1801</v>
      </c>
      <c r="D1114">
        <v>22.2</v>
      </c>
      <c r="E1114">
        <v>248</v>
      </c>
      <c r="F1114">
        <v>633</v>
      </c>
      <c r="G1114">
        <v>514</v>
      </c>
      <c r="H1114">
        <v>235</v>
      </c>
      <c r="I1114">
        <v>789</v>
      </c>
      <c r="J1114">
        <v>513</v>
      </c>
      <c r="K1114">
        <v>402</v>
      </c>
      <c r="L1114">
        <v>580</v>
      </c>
      <c r="M1114">
        <v>468</v>
      </c>
      <c r="N1114">
        <v>468</v>
      </c>
      <c r="O1114">
        <v>156</v>
      </c>
      <c r="P1114">
        <v>1673</v>
      </c>
      <c r="Q1114">
        <v>471</v>
      </c>
      <c r="R1114">
        <v>1119</v>
      </c>
      <c r="S1114">
        <v>272</v>
      </c>
      <c r="T1114">
        <f t="shared" si="69"/>
        <v>703</v>
      </c>
      <c r="U1114">
        <f t="shared" si="68"/>
        <v>624</v>
      </c>
      <c r="V1114">
        <f t="shared" si="70"/>
        <v>538</v>
      </c>
      <c r="W1114">
        <f t="shared" si="71"/>
        <v>385</v>
      </c>
      <c r="X1114">
        <v>1484</v>
      </c>
    </row>
    <row r="1115" spans="1:24">
      <c r="A1115">
        <v>1114</v>
      </c>
      <c r="B1115" t="s">
        <v>20</v>
      </c>
      <c r="C1115">
        <v>1728</v>
      </c>
      <c r="D1115">
        <v>30.6</v>
      </c>
      <c r="E1115">
        <v>318</v>
      </c>
      <c r="F1115">
        <v>633</v>
      </c>
      <c r="G1115">
        <v>494</v>
      </c>
      <c r="H1115">
        <v>231</v>
      </c>
      <c r="I1115">
        <v>797</v>
      </c>
      <c r="J1115">
        <v>494</v>
      </c>
      <c r="K1115">
        <v>489</v>
      </c>
      <c r="L1115">
        <v>528</v>
      </c>
      <c r="M1115">
        <v>400</v>
      </c>
      <c r="N1115">
        <v>468</v>
      </c>
      <c r="O1115">
        <v>170</v>
      </c>
      <c r="P1115">
        <v>1625</v>
      </c>
      <c r="Q1115">
        <v>440</v>
      </c>
      <c r="R1115">
        <v>1059</v>
      </c>
      <c r="S1115">
        <v>244</v>
      </c>
      <c r="T1115">
        <f t="shared" si="69"/>
        <v>631</v>
      </c>
      <c r="U1115">
        <f t="shared" si="68"/>
        <v>570</v>
      </c>
      <c r="V1115">
        <f t="shared" si="70"/>
        <v>420</v>
      </c>
      <c r="W1115">
        <f t="shared" si="71"/>
        <v>315</v>
      </c>
      <c r="X1115">
        <v>246677</v>
      </c>
    </row>
    <row r="1116" spans="1:24">
      <c r="A1116">
        <v>1115</v>
      </c>
      <c r="B1116" t="s">
        <v>20</v>
      </c>
      <c r="C1116">
        <v>1816</v>
      </c>
      <c r="D1116">
        <v>27.8</v>
      </c>
      <c r="E1116">
        <v>254</v>
      </c>
      <c r="F1116">
        <v>671</v>
      </c>
      <c r="G1116">
        <v>538</v>
      </c>
      <c r="H1116">
        <v>236</v>
      </c>
      <c r="I1116">
        <v>814</v>
      </c>
      <c r="J1116">
        <v>521</v>
      </c>
      <c r="K1116">
        <v>465</v>
      </c>
      <c r="L1116">
        <v>594</v>
      </c>
      <c r="M1116">
        <v>444</v>
      </c>
      <c r="N1116">
        <v>468</v>
      </c>
      <c r="O1116">
        <v>180</v>
      </c>
      <c r="P1116">
        <v>1705</v>
      </c>
      <c r="Q1116">
        <v>508</v>
      </c>
      <c r="R1116">
        <v>1127</v>
      </c>
      <c r="S1116">
        <v>272</v>
      </c>
      <c r="T1116">
        <f t="shared" si="69"/>
        <v>680</v>
      </c>
      <c r="U1116">
        <f t="shared" si="68"/>
        <v>624</v>
      </c>
      <c r="V1116">
        <f t="shared" si="70"/>
        <v>556</v>
      </c>
      <c r="W1116">
        <f t="shared" si="71"/>
        <v>417</v>
      </c>
      <c r="X1116">
        <v>4705</v>
      </c>
    </row>
    <row r="1117" spans="1:24">
      <c r="A1117">
        <v>1116</v>
      </c>
      <c r="B1117" t="s">
        <v>20</v>
      </c>
      <c r="C1117">
        <v>1560</v>
      </c>
      <c r="D1117">
        <v>27.8</v>
      </c>
      <c r="E1117">
        <v>254</v>
      </c>
      <c r="F1117">
        <v>551</v>
      </c>
      <c r="G1117">
        <v>434</v>
      </c>
      <c r="H1117">
        <v>253</v>
      </c>
      <c r="I1117">
        <v>723</v>
      </c>
      <c r="J1117">
        <v>500</v>
      </c>
      <c r="K1117">
        <v>384</v>
      </c>
      <c r="L1117">
        <v>486</v>
      </c>
      <c r="M1117">
        <v>380</v>
      </c>
      <c r="N1117">
        <v>469</v>
      </c>
      <c r="O1117">
        <v>161</v>
      </c>
      <c r="P1117">
        <v>1438</v>
      </c>
      <c r="Q1117">
        <v>440</v>
      </c>
      <c r="R1117">
        <v>968</v>
      </c>
      <c r="S1117">
        <v>232</v>
      </c>
      <c r="T1117">
        <f t="shared" si="69"/>
        <v>633</v>
      </c>
      <c r="U1117">
        <f t="shared" si="68"/>
        <v>541</v>
      </c>
      <c r="V1117">
        <f t="shared" si="70"/>
        <v>412</v>
      </c>
      <c r="W1117">
        <f t="shared" si="71"/>
        <v>297</v>
      </c>
      <c r="X1117">
        <v>123270</v>
      </c>
    </row>
    <row r="1118" spans="1:24">
      <c r="A1118">
        <v>1117</v>
      </c>
      <c r="B1118" t="s">
        <v>20</v>
      </c>
      <c r="C1118">
        <v>1671</v>
      </c>
      <c r="D1118">
        <v>25.1</v>
      </c>
      <c r="E1118">
        <v>298</v>
      </c>
      <c r="F1118">
        <v>598</v>
      </c>
      <c r="G1118">
        <v>488</v>
      </c>
      <c r="H1118">
        <v>213</v>
      </c>
      <c r="I1118">
        <v>767</v>
      </c>
      <c r="J1118">
        <v>505</v>
      </c>
      <c r="K1118">
        <v>433</v>
      </c>
      <c r="L1118">
        <v>527</v>
      </c>
      <c r="M1118">
        <v>404</v>
      </c>
      <c r="N1118">
        <v>469</v>
      </c>
      <c r="O1118">
        <v>142</v>
      </c>
      <c r="P1118">
        <v>1566</v>
      </c>
      <c r="Q1118">
        <v>406</v>
      </c>
      <c r="R1118">
        <v>1012</v>
      </c>
      <c r="S1118">
        <v>252</v>
      </c>
      <c r="T1118">
        <f t="shared" si="69"/>
        <v>617</v>
      </c>
      <c r="U1118">
        <f t="shared" si="68"/>
        <v>546</v>
      </c>
      <c r="V1118">
        <f t="shared" si="70"/>
        <v>442</v>
      </c>
      <c r="W1118">
        <f t="shared" si="71"/>
        <v>300</v>
      </c>
      <c r="X1118">
        <v>262335</v>
      </c>
    </row>
    <row r="1119" spans="1:24">
      <c r="A1119">
        <v>1118</v>
      </c>
      <c r="B1119" t="s">
        <v>20</v>
      </c>
      <c r="C1119">
        <v>1647</v>
      </c>
      <c r="D1119">
        <v>28.3</v>
      </c>
      <c r="E1119">
        <v>284</v>
      </c>
      <c r="F1119">
        <v>617</v>
      </c>
      <c r="G1119">
        <v>498</v>
      </c>
      <c r="H1119">
        <v>214</v>
      </c>
      <c r="I1119">
        <v>738</v>
      </c>
      <c r="J1119">
        <v>505</v>
      </c>
      <c r="K1119">
        <v>440</v>
      </c>
      <c r="L1119">
        <v>521</v>
      </c>
      <c r="M1119">
        <v>394</v>
      </c>
      <c r="N1119">
        <v>469</v>
      </c>
      <c r="O1119">
        <v>166</v>
      </c>
      <c r="P1119">
        <v>1526</v>
      </c>
      <c r="Q1119">
        <v>430</v>
      </c>
      <c r="R1119">
        <v>1002</v>
      </c>
      <c r="S1119">
        <v>238</v>
      </c>
      <c r="T1119">
        <f t="shared" si="69"/>
        <v>608</v>
      </c>
      <c r="U1119">
        <f t="shared" si="68"/>
        <v>560</v>
      </c>
      <c r="V1119">
        <f t="shared" si="70"/>
        <v>452</v>
      </c>
      <c r="W1119">
        <f t="shared" si="71"/>
        <v>333</v>
      </c>
      <c r="X1119">
        <v>179683</v>
      </c>
    </row>
    <row r="1120" spans="1:24">
      <c r="A1120">
        <v>1119</v>
      </c>
      <c r="B1120" t="s">
        <v>20</v>
      </c>
      <c r="C1120">
        <v>1625</v>
      </c>
      <c r="D1120">
        <v>31.5</v>
      </c>
      <c r="E1120">
        <v>360</v>
      </c>
      <c r="F1120">
        <v>619</v>
      </c>
      <c r="G1120">
        <v>496</v>
      </c>
      <c r="H1120">
        <v>231</v>
      </c>
      <c r="I1120">
        <v>730</v>
      </c>
      <c r="J1120">
        <v>498</v>
      </c>
      <c r="K1120">
        <v>449</v>
      </c>
      <c r="L1120">
        <v>516</v>
      </c>
      <c r="M1120">
        <v>372</v>
      </c>
      <c r="N1120">
        <v>469</v>
      </c>
      <c r="O1120">
        <v>154</v>
      </c>
      <c r="P1120">
        <v>1502</v>
      </c>
      <c r="Q1120">
        <v>420</v>
      </c>
      <c r="R1120">
        <v>1003</v>
      </c>
      <c r="S1120">
        <v>239</v>
      </c>
      <c r="T1120">
        <f t="shared" si="69"/>
        <v>603</v>
      </c>
      <c r="U1120">
        <f t="shared" si="68"/>
        <v>526</v>
      </c>
      <c r="V1120">
        <f t="shared" si="70"/>
        <v>375</v>
      </c>
      <c r="W1120">
        <f t="shared" si="71"/>
        <v>259</v>
      </c>
      <c r="X1120">
        <v>221939</v>
      </c>
    </row>
    <row r="1121" spans="1:24">
      <c r="A1121">
        <v>1120</v>
      </c>
      <c r="B1121" t="s">
        <v>20</v>
      </c>
      <c r="C1121">
        <v>1572</v>
      </c>
      <c r="D1121">
        <v>25.1</v>
      </c>
      <c r="E1121">
        <v>254</v>
      </c>
      <c r="F1121">
        <v>549</v>
      </c>
      <c r="G1121">
        <v>444</v>
      </c>
      <c r="H1121">
        <v>265</v>
      </c>
      <c r="I1121">
        <v>742</v>
      </c>
      <c r="J1121">
        <v>468</v>
      </c>
      <c r="K1121">
        <v>412</v>
      </c>
      <c r="L1121">
        <v>496</v>
      </c>
      <c r="M1121">
        <v>374</v>
      </c>
      <c r="N1121">
        <v>470</v>
      </c>
      <c r="O1121">
        <v>154</v>
      </c>
      <c r="P1121">
        <v>1460</v>
      </c>
      <c r="Q1121">
        <v>409</v>
      </c>
      <c r="R1121">
        <v>983</v>
      </c>
      <c r="S1121">
        <v>233</v>
      </c>
      <c r="T1121">
        <f t="shared" si="69"/>
        <v>639</v>
      </c>
      <c r="U1121">
        <f t="shared" si="68"/>
        <v>528</v>
      </c>
      <c r="V1121">
        <f t="shared" si="70"/>
        <v>423</v>
      </c>
      <c r="W1121">
        <f t="shared" si="71"/>
        <v>295</v>
      </c>
      <c r="X1121">
        <v>119721</v>
      </c>
    </row>
    <row r="1122" spans="1:24">
      <c r="A1122">
        <v>1121</v>
      </c>
      <c r="B1122" t="s">
        <v>20</v>
      </c>
      <c r="C1122">
        <v>1584</v>
      </c>
      <c r="D1122">
        <v>26.8</v>
      </c>
      <c r="E1122">
        <v>270</v>
      </c>
      <c r="F1122">
        <v>566</v>
      </c>
      <c r="G1122">
        <v>454</v>
      </c>
      <c r="H1122">
        <v>243</v>
      </c>
      <c r="I1122">
        <v>751</v>
      </c>
      <c r="J1122">
        <v>464</v>
      </c>
      <c r="K1122">
        <v>414</v>
      </c>
      <c r="L1122">
        <v>481</v>
      </c>
      <c r="M1122">
        <v>370</v>
      </c>
      <c r="N1122">
        <v>470</v>
      </c>
      <c r="O1122">
        <v>136</v>
      </c>
      <c r="P1122">
        <v>1476</v>
      </c>
      <c r="Q1122">
        <v>396</v>
      </c>
      <c r="R1122">
        <v>968</v>
      </c>
      <c r="S1122">
        <v>223</v>
      </c>
      <c r="T1122">
        <f t="shared" si="69"/>
        <v>613</v>
      </c>
      <c r="U1122">
        <f t="shared" si="68"/>
        <v>506</v>
      </c>
      <c r="V1122">
        <f t="shared" si="70"/>
        <v>407</v>
      </c>
      <c r="W1122">
        <f t="shared" si="71"/>
        <v>296</v>
      </c>
      <c r="X1122">
        <v>26607</v>
      </c>
    </row>
    <row r="1123" spans="1:24">
      <c r="A1123">
        <v>1122</v>
      </c>
      <c r="B1123" t="s">
        <v>20</v>
      </c>
      <c r="C1123">
        <v>1600</v>
      </c>
      <c r="D1123">
        <v>26.4</v>
      </c>
      <c r="E1123">
        <v>262</v>
      </c>
      <c r="F1123">
        <v>572</v>
      </c>
      <c r="G1123">
        <v>466</v>
      </c>
      <c r="H1123">
        <v>234</v>
      </c>
      <c r="I1123">
        <v>760</v>
      </c>
      <c r="J1123">
        <v>490</v>
      </c>
      <c r="K1123">
        <v>404</v>
      </c>
      <c r="L1123">
        <v>493</v>
      </c>
      <c r="M1123">
        <v>360</v>
      </c>
      <c r="N1123">
        <v>470</v>
      </c>
      <c r="O1123">
        <v>154</v>
      </c>
      <c r="P1123">
        <v>1487</v>
      </c>
      <c r="Q1123">
        <v>396</v>
      </c>
      <c r="R1123">
        <v>961</v>
      </c>
      <c r="S1123">
        <v>230</v>
      </c>
      <c r="T1123">
        <f t="shared" si="69"/>
        <v>594</v>
      </c>
      <c r="U1123">
        <f t="shared" si="68"/>
        <v>514</v>
      </c>
      <c r="V1123">
        <f t="shared" si="70"/>
        <v>434</v>
      </c>
      <c r="W1123">
        <f t="shared" si="71"/>
        <v>310</v>
      </c>
      <c r="X1123">
        <v>50514</v>
      </c>
    </row>
    <row r="1124" spans="1:24">
      <c r="A1124">
        <v>1123</v>
      </c>
      <c r="B1124" t="s">
        <v>20</v>
      </c>
      <c r="C1124">
        <v>1489</v>
      </c>
      <c r="D1124">
        <v>32.5</v>
      </c>
      <c r="E1124">
        <v>267</v>
      </c>
      <c r="F1124">
        <v>579</v>
      </c>
      <c r="G1124">
        <v>479</v>
      </c>
      <c r="H1124">
        <v>180</v>
      </c>
      <c r="I1124">
        <v>686</v>
      </c>
      <c r="J1124">
        <v>580</v>
      </c>
      <c r="K1124">
        <v>406</v>
      </c>
      <c r="L1124">
        <v>470</v>
      </c>
      <c r="M1124">
        <v>336</v>
      </c>
      <c r="N1124">
        <v>470</v>
      </c>
      <c r="O1124">
        <v>193</v>
      </c>
      <c r="P1124">
        <v>1379</v>
      </c>
      <c r="Q1124">
        <v>399</v>
      </c>
      <c r="R1124">
        <v>873</v>
      </c>
      <c r="S1124">
        <v>223</v>
      </c>
      <c r="T1124">
        <f t="shared" si="69"/>
        <v>516</v>
      </c>
      <c r="U1124">
        <f t="shared" si="68"/>
        <v>529</v>
      </c>
      <c r="V1124">
        <f t="shared" si="70"/>
        <v>435</v>
      </c>
      <c r="W1124">
        <f t="shared" si="71"/>
        <v>312</v>
      </c>
      <c r="X1124">
        <v>492062</v>
      </c>
    </row>
    <row r="1125" spans="1:24">
      <c r="A1125">
        <v>1124</v>
      </c>
      <c r="B1125" t="s">
        <v>20</v>
      </c>
      <c r="C1125">
        <v>1658</v>
      </c>
      <c r="D1125">
        <v>29.6</v>
      </c>
      <c r="E1125">
        <v>296</v>
      </c>
      <c r="F1125">
        <v>597</v>
      </c>
      <c r="G1125">
        <v>474</v>
      </c>
      <c r="H1125">
        <v>270</v>
      </c>
      <c r="I1125">
        <v>782</v>
      </c>
      <c r="J1125">
        <v>540</v>
      </c>
      <c r="K1125">
        <v>457</v>
      </c>
      <c r="L1125">
        <v>517</v>
      </c>
      <c r="M1125">
        <v>380</v>
      </c>
      <c r="N1125">
        <v>470</v>
      </c>
      <c r="O1125">
        <v>162</v>
      </c>
      <c r="P1125">
        <v>1544</v>
      </c>
      <c r="Q1125">
        <v>425</v>
      </c>
      <c r="R1125">
        <v>1032</v>
      </c>
      <c r="S1125">
        <v>251</v>
      </c>
      <c r="T1125">
        <f t="shared" si="69"/>
        <v>650</v>
      </c>
      <c r="U1125">
        <f t="shared" si="68"/>
        <v>542</v>
      </c>
      <c r="V1125">
        <f t="shared" si="70"/>
        <v>429</v>
      </c>
      <c r="W1125">
        <f t="shared" si="71"/>
        <v>301</v>
      </c>
      <c r="X1125">
        <v>154818</v>
      </c>
    </row>
    <row r="1126" spans="1:24">
      <c r="A1126">
        <v>1125</v>
      </c>
      <c r="B1126" t="s">
        <v>20</v>
      </c>
      <c r="C1126">
        <v>1516</v>
      </c>
      <c r="D1126">
        <v>45.3</v>
      </c>
      <c r="E1126">
        <v>426</v>
      </c>
      <c r="F1126">
        <v>600</v>
      </c>
      <c r="G1126">
        <v>456</v>
      </c>
      <c r="H1126">
        <v>240</v>
      </c>
      <c r="I1126">
        <v>700</v>
      </c>
      <c r="J1126">
        <v>633</v>
      </c>
      <c r="K1126">
        <v>470</v>
      </c>
      <c r="L1126">
        <v>477</v>
      </c>
      <c r="M1126">
        <v>320</v>
      </c>
      <c r="N1126">
        <v>470</v>
      </c>
      <c r="O1126">
        <v>168</v>
      </c>
      <c r="P1126">
        <v>1412</v>
      </c>
      <c r="Q1126">
        <v>448</v>
      </c>
      <c r="R1126">
        <v>952</v>
      </c>
      <c r="S1126">
        <v>247</v>
      </c>
      <c r="T1126">
        <f t="shared" si="69"/>
        <v>560</v>
      </c>
      <c r="U1126">
        <f t="shared" si="68"/>
        <v>488</v>
      </c>
      <c r="V1126">
        <f t="shared" si="70"/>
        <v>277</v>
      </c>
      <c r="W1126">
        <f t="shared" si="71"/>
        <v>174</v>
      </c>
      <c r="X1126">
        <v>171569</v>
      </c>
    </row>
    <row r="1127" spans="1:24">
      <c r="A1127">
        <v>1126</v>
      </c>
      <c r="B1127" t="s">
        <v>20</v>
      </c>
      <c r="C1127">
        <v>1592</v>
      </c>
      <c r="D1127">
        <v>38.4</v>
      </c>
      <c r="E1127">
        <v>406</v>
      </c>
      <c r="F1127">
        <v>612</v>
      </c>
      <c r="G1127">
        <v>476</v>
      </c>
      <c r="H1127">
        <v>263</v>
      </c>
      <c r="I1127">
        <v>730</v>
      </c>
      <c r="J1127">
        <v>544</v>
      </c>
      <c r="K1127">
        <v>448</v>
      </c>
      <c r="L1127">
        <v>477</v>
      </c>
      <c r="M1127">
        <v>338</v>
      </c>
      <c r="N1127">
        <v>470</v>
      </c>
      <c r="O1127">
        <v>164</v>
      </c>
      <c r="P1127">
        <v>1481</v>
      </c>
      <c r="Q1127">
        <v>405</v>
      </c>
      <c r="R1127">
        <v>1014</v>
      </c>
      <c r="S1127">
        <v>220</v>
      </c>
      <c r="T1127">
        <f t="shared" si="69"/>
        <v>601</v>
      </c>
      <c r="U1127">
        <f t="shared" si="68"/>
        <v>502</v>
      </c>
      <c r="V1127">
        <f t="shared" si="70"/>
        <v>290</v>
      </c>
      <c r="W1127">
        <f t="shared" si="71"/>
        <v>206</v>
      </c>
      <c r="X1127">
        <v>78664</v>
      </c>
    </row>
    <row r="1128" spans="1:24">
      <c r="A1128">
        <v>1127</v>
      </c>
      <c r="B1128" t="s">
        <v>20</v>
      </c>
      <c r="C1128">
        <v>1583</v>
      </c>
      <c r="D1128">
        <v>32.6</v>
      </c>
      <c r="E1128">
        <v>293</v>
      </c>
      <c r="F1128">
        <v>614</v>
      </c>
      <c r="G1128">
        <v>511</v>
      </c>
      <c r="H1128">
        <v>248</v>
      </c>
      <c r="I1128">
        <v>750</v>
      </c>
      <c r="J1128">
        <v>556</v>
      </c>
      <c r="K1128">
        <v>444</v>
      </c>
      <c r="L1128">
        <v>504</v>
      </c>
      <c r="M1128">
        <v>368</v>
      </c>
      <c r="N1128">
        <v>470</v>
      </c>
      <c r="O1128">
        <v>200</v>
      </c>
      <c r="P1128">
        <v>1473</v>
      </c>
      <c r="Q1128">
        <v>420</v>
      </c>
      <c r="R1128">
        <v>971</v>
      </c>
      <c r="S1128">
        <v>262</v>
      </c>
      <c r="T1128">
        <f t="shared" si="69"/>
        <v>616</v>
      </c>
      <c r="U1128">
        <f t="shared" si="68"/>
        <v>568</v>
      </c>
      <c r="V1128">
        <f t="shared" si="70"/>
        <v>480</v>
      </c>
      <c r="W1128">
        <f t="shared" si="71"/>
        <v>321</v>
      </c>
      <c r="X1128">
        <v>462169</v>
      </c>
    </row>
    <row r="1129" spans="1:24">
      <c r="A1129">
        <v>1128</v>
      </c>
      <c r="B1129" t="s">
        <v>20</v>
      </c>
      <c r="C1129">
        <v>1736</v>
      </c>
      <c r="D1129">
        <v>24</v>
      </c>
      <c r="E1129">
        <v>252</v>
      </c>
      <c r="F1129">
        <v>618</v>
      </c>
      <c r="G1129">
        <v>496</v>
      </c>
      <c r="H1129">
        <v>208</v>
      </c>
      <c r="I1129">
        <v>782</v>
      </c>
      <c r="J1129">
        <v>514</v>
      </c>
      <c r="K1129">
        <v>432</v>
      </c>
      <c r="L1129">
        <v>564</v>
      </c>
      <c r="M1129">
        <v>428</v>
      </c>
      <c r="N1129">
        <v>470</v>
      </c>
      <c r="O1129">
        <v>150</v>
      </c>
      <c r="P1129">
        <v>1622</v>
      </c>
      <c r="Q1129">
        <v>472</v>
      </c>
      <c r="R1129">
        <v>1048</v>
      </c>
      <c r="S1129">
        <v>251</v>
      </c>
      <c r="T1129">
        <f t="shared" si="69"/>
        <v>636</v>
      </c>
      <c r="U1129">
        <f t="shared" si="68"/>
        <v>578</v>
      </c>
      <c r="V1129">
        <f t="shared" si="70"/>
        <v>495</v>
      </c>
      <c r="W1129">
        <f t="shared" si="71"/>
        <v>366</v>
      </c>
      <c r="X1129">
        <v>56993</v>
      </c>
    </row>
    <row r="1130" spans="1:24">
      <c r="A1130">
        <v>1129</v>
      </c>
      <c r="B1130" t="s">
        <v>20</v>
      </c>
      <c r="C1130">
        <v>1745</v>
      </c>
      <c r="D1130">
        <v>35.799999999999997</v>
      </c>
      <c r="E1130">
        <v>424</v>
      </c>
      <c r="F1130">
        <v>653</v>
      </c>
      <c r="G1130">
        <v>520</v>
      </c>
      <c r="H1130">
        <v>240</v>
      </c>
      <c r="I1130">
        <v>802</v>
      </c>
      <c r="J1130">
        <v>642</v>
      </c>
      <c r="K1130">
        <v>503</v>
      </c>
      <c r="L1130">
        <v>573</v>
      </c>
      <c r="M1130">
        <v>418</v>
      </c>
      <c r="N1130">
        <v>470</v>
      </c>
      <c r="O1130">
        <v>152</v>
      </c>
      <c r="P1130">
        <v>1645</v>
      </c>
      <c r="Q1130">
        <v>435</v>
      </c>
      <c r="R1130">
        <v>1083</v>
      </c>
      <c r="S1130">
        <v>246</v>
      </c>
      <c r="T1130">
        <f t="shared" si="69"/>
        <v>658</v>
      </c>
      <c r="U1130">
        <f t="shared" si="68"/>
        <v>570</v>
      </c>
      <c r="V1130">
        <f t="shared" si="70"/>
        <v>342</v>
      </c>
      <c r="W1130">
        <f t="shared" si="71"/>
        <v>229</v>
      </c>
      <c r="X1130">
        <v>77038</v>
      </c>
    </row>
    <row r="1131" spans="1:24">
      <c r="A1131">
        <v>1130</v>
      </c>
      <c r="B1131" t="s">
        <v>20</v>
      </c>
      <c r="C1131">
        <v>1565</v>
      </c>
      <c r="D1131">
        <v>34.799999999999997</v>
      </c>
      <c r="E1131">
        <v>410</v>
      </c>
      <c r="F1131">
        <v>580</v>
      </c>
      <c r="G1131">
        <v>462</v>
      </c>
      <c r="H1131">
        <v>209</v>
      </c>
      <c r="I1131">
        <v>705</v>
      </c>
      <c r="J1131">
        <v>564</v>
      </c>
      <c r="K1131">
        <v>402</v>
      </c>
      <c r="L1131">
        <v>471</v>
      </c>
      <c r="M1131">
        <v>360</v>
      </c>
      <c r="N1131">
        <v>471</v>
      </c>
      <c r="O1131">
        <v>134</v>
      </c>
      <c r="P1131">
        <v>1455</v>
      </c>
      <c r="Q1131">
        <v>402</v>
      </c>
      <c r="R1131">
        <v>959</v>
      </c>
      <c r="S1131">
        <v>223</v>
      </c>
      <c r="T1131">
        <f t="shared" si="69"/>
        <v>569</v>
      </c>
      <c r="U1131">
        <f t="shared" si="68"/>
        <v>494</v>
      </c>
      <c r="V1131">
        <f t="shared" si="70"/>
        <v>275</v>
      </c>
      <c r="W1131">
        <f t="shared" si="71"/>
        <v>170</v>
      </c>
      <c r="X1131">
        <v>126220</v>
      </c>
    </row>
    <row r="1132" spans="1:24">
      <c r="A1132">
        <v>1131</v>
      </c>
      <c r="B1132" t="s">
        <v>20</v>
      </c>
      <c r="C1132">
        <v>1689</v>
      </c>
      <c r="D1132">
        <v>25.8</v>
      </c>
      <c r="E1132">
        <v>312</v>
      </c>
      <c r="F1132">
        <v>587</v>
      </c>
      <c r="G1132">
        <v>465</v>
      </c>
      <c r="H1132">
        <v>246</v>
      </c>
      <c r="I1132">
        <v>779</v>
      </c>
      <c r="J1132">
        <v>513</v>
      </c>
      <c r="K1132">
        <v>414</v>
      </c>
      <c r="L1132">
        <v>532</v>
      </c>
      <c r="M1132">
        <v>400</v>
      </c>
      <c r="N1132">
        <v>472</v>
      </c>
      <c r="O1132">
        <v>145</v>
      </c>
      <c r="P1132">
        <v>1576</v>
      </c>
      <c r="Q1132">
        <v>431</v>
      </c>
      <c r="R1132">
        <v>1043</v>
      </c>
      <c r="S1132">
        <v>250</v>
      </c>
      <c r="T1132">
        <f t="shared" si="69"/>
        <v>646</v>
      </c>
      <c r="U1132">
        <f t="shared" si="68"/>
        <v>545</v>
      </c>
      <c r="V1132">
        <f t="shared" si="70"/>
        <v>403</v>
      </c>
      <c r="W1132">
        <f t="shared" si="71"/>
        <v>275</v>
      </c>
      <c r="X1132">
        <v>33916</v>
      </c>
    </row>
    <row r="1133" spans="1:24">
      <c r="A1133">
        <v>1132</v>
      </c>
      <c r="B1133" t="s">
        <v>20</v>
      </c>
      <c r="C1133">
        <v>1598</v>
      </c>
      <c r="D1133">
        <v>36</v>
      </c>
      <c r="E1133">
        <v>400</v>
      </c>
      <c r="F1133">
        <v>605</v>
      </c>
      <c r="G1133">
        <v>464</v>
      </c>
      <c r="H1133">
        <v>246</v>
      </c>
      <c r="I1133">
        <v>747</v>
      </c>
      <c r="J1133">
        <v>543</v>
      </c>
      <c r="K1133">
        <v>491</v>
      </c>
      <c r="L1133">
        <v>497</v>
      </c>
      <c r="M1133">
        <v>378</v>
      </c>
      <c r="N1133">
        <v>472</v>
      </c>
      <c r="O1133">
        <v>152</v>
      </c>
      <c r="P1133">
        <v>1494</v>
      </c>
      <c r="Q1133">
        <v>391</v>
      </c>
      <c r="R1133">
        <v>993</v>
      </c>
      <c r="S1133">
        <v>230</v>
      </c>
      <c r="T1133">
        <f t="shared" si="69"/>
        <v>624</v>
      </c>
      <c r="U1133">
        <f t="shared" si="68"/>
        <v>530</v>
      </c>
      <c r="V1133">
        <f t="shared" si="70"/>
        <v>294</v>
      </c>
      <c r="W1133">
        <f t="shared" si="71"/>
        <v>205</v>
      </c>
      <c r="X1133">
        <v>161358</v>
      </c>
    </row>
    <row r="1134" spans="1:24">
      <c r="A1134">
        <v>1133</v>
      </c>
      <c r="B1134" t="s">
        <v>20</v>
      </c>
      <c r="C1134">
        <v>1774</v>
      </c>
      <c r="D1134">
        <v>28.3</v>
      </c>
      <c r="E1134">
        <v>290</v>
      </c>
      <c r="F1134">
        <v>627</v>
      </c>
      <c r="G1134">
        <v>470</v>
      </c>
      <c r="H1134">
        <v>240</v>
      </c>
      <c r="I1134">
        <v>804</v>
      </c>
      <c r="J1134">
        <v>558</v>
      </c>
      <c r="K1134">
        <v>425</v>
      </c>
      <c r="L1134">
        <v>547</v>
      </c>
      <c r="M1134">
        <v>410</v>
      </c>
      <c r="N1134">
        <v>472</v>
      </c>
      <c r="O1134">
        <v>158</v>
      </c>
      <c r="P1134">
        <v>1663</v>
      </c>
      <c r="Q1134">
        <v>444</v>
      </c>
      <c r="R1134">
        <v>1099</v>
      </c>
      <c r="S1134">
        <v>260</v>
      </c>
      <c r="T1134">
        <f t="shared" si="69"/>
        <v>650</v>
      </c>
      <c r="U1134">
        <f t="shared" si="68"/>
        <v>568</v>
      </c>
      <c r="V1134">
        <f t="shared" si="70"/>
        <v>440</v>
      </c>
      <c r="W1134">
        <f t="shared" si="71"/>
        <v>337</v>
      </c>
      <c r="X1134">
        <v>125547</v>
      </c>
    </row>
    <row r="1135" spans="1:24">
      <c r="A1135">
        <v>1134</v>
      </c>
      <c r="B1135" t="s">
        <v>20</v>
      </c>
      <c r="C1135">
        <v>1800</v>
      </c>
      <c r="D1135">
        <v>27.2</v>
      </c>
      <c r="E1135">
        <v>298</v>
      </c>
      <c r="F1135">
        <v>648</v>
      </c>
      <c r="G1135">
        <v>522</v>
      </c>
      <c r="H1135">
        <v>293</v>
      </c>
      <c r="I1135">
        <v>838</v>
      </c>
      <c r="J1135">
        <v>517</v>
      </c>
      <c r="K1135">
        <v>431</v>
      </c>
      <c r="L1135">
        <v>533</v>
      </c>
      <c r="M1135">
        <v>412</v>
      </c>
      <c r="N1135">
        <v>472</v>
      </c>
      <c r="O1135">
        <v>178</v>
      </c>
      <c r="P1135">
        <v>1678</v>
      </c>
      <c r="Q1135">
        <v>443</v>
      </c>
      <c r="R1135">
        <v>1133</v>
      </c>
      <c r="S1135">
        <v>249</v>
      </c>
      <c r="T1135">
        <f t="shared" si="69"/>
        <v>705</v>
      </c>
      <c r="U1135">
        <f t="shared" si="68"/>
        <v>590</v>
      </c>
      <c r="V1135">
        <f t="shared" si="70"/>
        <v>473</v>
      </c>
      <c r="W1135">
        <f t="shared" si="71"/>
        <v>350</v>
      </c>
      <c r="X1135">
        <v>32889</v>
      </c>
    </row>
    <row r="1136" spans="1:24">
      <c r="A1136">
        <v>1135</v>
      </c>
      <c r="B1136" t="s">
        <v>20</v>
      </c>
      <c r="C1136">
        <v>1687</v>
      </c>
      <c r="D1136">
        <v>31.8</v>
      </c>
      <c r="E1136">
        <v>324</v>
      </c>
      <c r="F1136">
        <v>657</v>
      </c>
      <c r="G1136">
        <v>542</v>
      </c>
      <c r="H1136">
        <v>243</v>
      </c>
      <c r="I1136">
        <v>744</v>
      </c>
      <c r="J1136">
        <v>480</v>
      </c>
      <c r="K1136">
        <v>473</v>
      </c>
      <c r="L1136">
        <v>535</v>
      </c>
      <c r="M1136">
        <v>418</v>
      </c>
      <c r="N1136">
        <v>472</v>
      </c>
      <c r="O1136">
        <v>176</v>
      </c>
      <c r="P1136">
        <v>1567</v>
      </c>
      <c r="Q1136">
        <v>473</v>
      </c>
      <c r="R1136">
        <v>1066</v>
      </c>
      <c r="S1136">
        <v>259</v>
      </c>
      <c r="T1136">
        <f t="shared" si="69"/>
        <v>661</v>
      </c>
      <c r="U1136">
        <f t="shared" si="68"/>
        <v>594</v>
      </c>
      <c r="V1136">
        <f t="shared" si="70"/>
        <v>477</v>
      </c>
      <c r="W1136">
        <f t="shared" si="71"/>
        <v>333</v>
      </c>
      <c r="X1136">
        <v>42043</v>
      </c>
    </row>
    <row r="1137" spans="1:24">
      <c r="A1137">
        <v>1136</v>
      </c>
      <c r="B1137" t="s">
        <v>20</v>
      </c>
      <c r="C1137">
        <v>1609</v>
      </c>
      <c r="D1137">
        <v>35.9</v>
      </c>
      <c r="E1137">
        <v>384</v>
      </c>
      <c r="F1137">
        <v>595</v>
      </c>
      <c r="G1137">
        <v>454</v>
      </c>
      <c r="H1137">
        <v>249</v>
      </c>
      <c r="I1137">
        <v>755</v>
      </c>
      <c r="J1137">
        <v>515</v>
      </c>
      <c r="K1137">
        <v>482</v>
      </c>
      <c r="L1137">
        <v>490</v>
      </c>
      <c r="M1137">
        <v>364</v>
      </c>
      <c r="N1137">
        <v>473</v>
      </c>
      <c r="O1137">
        <v>176</v>
      </c>
      <c r="P1137">
        <v>1500</v>
      </c>
      <c r="Q1137">
        <v>398</v>
      </c>
      <c r="R1137">
        <v>994</v>
      </c>
      <c r="S1137">
        <v>234</v>
      </c>
      <c r="T1137">
        <f t="shared" si="69"/>
        <v>613</v>
      </c>
      <c r="U1137">
        <f t="shared" si="68"/>
        <v>540</v>
      </c>
      <c r="V1137">
        <f t="shared" si="70"/>
        <v>304</v>
      </c>
      <c r="W1137">
        <f t="shared" si="71"/>
        <v>211</v>
      </c>
      <c r="X1137">
        <v>387423</v>
      </c>
    </row>
    <row r="1138" spans="1:24">
      <c r="A1138">
        <v>1137</v>
      </c>
      <c r="B1138" t="s">
        <v>20</v>
      </c>
      <c r="C1138">
        <v>1607</v>
      </c>
      <c r="D1138">
        <v>32.9</v>
      </c>
      <c r="E1138">
        <v>288</v>
      </c>
      <c r="F1138">
        <v>597</v>
      </c>
      <c r="G1138">
        <v>462</v>
      </c>
      <c r="H1138">
        <v>256</v>
      </c>
      <c r="I1138">
        <v>754</v>
      </c>
      <c r="J1138">
        <v>513</v>
      </c>
      <c r="K1138">
        <v>471</v>
      </c>
      <c r="L1138">
        <v>506</v>
      </c>
      <c r="M1138">
        <v>376</v>
      </c>
      <c r="N1138">
        <v>473</v>
      </c>
      <c r="O1138">
        <v>172</v>
      </c>
      <c r="P1138">
        <v>1487</v>
      </c>
      <c r="Q1138">
        <v>430</v>
      </c>
      <c r="R1138">
        <v>989</v>
      </c>
      <c r="S1138">
        <v>253</v>
      </c>
      <c r="T1138">
        <f t="shared" si="69"/>
        <v>632</v>
      </c>
      <c r="U1138">
        <f t="shared" si="68"/>
        <v>548</v>
      </c>
      <c r="V1138">
        <f t="shared" si="70"/>
        <v>427</v>
      </c>
      <c r="W1138">
        <f t="shared" si="71"/>
        <v>309</v>
      </c>
      <c r="X1138">
        <v>21105</v>
      </c>
    </row>
    <row r="1139" spans="1:24">
      <c r="A1139">
        <v>1138</v>
      </c>
      <c r="B1139" t="s">
        <v>20</v>
      </c>
      <c r="C1139">
        <v>1636</v>
      </c>
      <c r="D1139">
        <v>34.200000000000003</v>
      </c>
      <c r="E1139">
        <v>374</v>
      </c>
      <c r="F1139">
        <v>609</v>
      </c>
      <c r="G1139">
        <v>490</v>
      </c>
      <c r="H1139">
        <v>262</v>
      </c>
      <c r="I1139">
        <v>761</v>
      </c>
      <c r="J1139">
        <v>551</v>
      </c>
      <c r="K1139">
        <v>447</v>
      </c>
      <c r="L1139">
        <v>495</v>
      </c>
      <c r="M1139">
        <v>384</v>
      </c>
      <c r="N1139">
        <v>473</v>
      </c>
      <c r="O1139">
        <v>136</v>
      </c>
      <c r="P1139">
        <v>1526</v>
      </c>
      <c r="Q1139">
        <v>419</v>
      </c>
      <c r="R1139">
        <v>1027</v>
      </c>
      <c r="S1139">
        <v>251</v>
      </c>
      <c r="T1139">
        <f t="shared" si="69"/>
        <v>646</v>
      </c>
      <c r="U1139">
        <f t="shared" si="68"/>
        <v>520</v>
      </c>
      <c r="V1139">
        <f t="shared" si="70"/>
        <v>367</v>
      </c>
      <c r="W1139">
        <f t="shared" si="71"/>
        <v>235</v>
      </c>
      <c r="X1139">
        <v>297582</v>
      </c>
    </row>
    <row r="1140" spans="1:24">
      <c r="A1140">
        <v>1139</v>
      </c>
      <c r="B1140" t="s">
        <v>20</v>
      </c>
      <c r="C1140">
        <v>1703</v>
      </c>
      <c r="D1140">
        <v>29.1</v>
      </c>
      <c r="E1140">
        <v>274</v>
      </c>
      <c r="F1140">
        <v>616</v>
      </c>
      <c r="G1140">
        <v>492</v>
      </c>
      <c r="H1140">
        <v>252</v>
      </c>
      <c r="I1140">
        <v>830</v>
      </c>
      <c r="J1140">
        <v>508</v>
      </c>
      <c r="K1140">
        <v>465</v>
      </c>
      <c r="L1140">
        <v>522</v>
      </c>
      <c r="M1140">
        <v>392</v>
      </c>
      <c r="N1140">
        <v>473</v>
      </c>
      <c r="O1140">
        <v>174</v>
      </c>
      <c r="P1140">
        <v>1602</v>
      </c>
      <c r="Q1140">
        <v>436</v>
      </c>
      <c r="R1140">
        <v>1024</v>
      </c>
      <c r="S1140">
        <v>238</v>
      </c>
      <c r="T1140">
        <f t="shared" si="69"/>
        <v>644</v>
      </c>
      <c r="U1140">
        <f t="shared" si="68"/>
        <v>566</v>
      </c>
      <c r="V1140">
        <f t="shared" si="70"/>
        <v>456</v>
      </c>
      <c r="W1140">
        <f t="shared" si="71"/>
        <v>342</v>
      </c>
      <c r="X1140">
        <v>195524</v>
      </c>
    </row>
    <row r="1141" spans="1:24">
      <c r="A1141">
        <v>1140</v>
      </c>
      <c r="B1141" t="s">
        <v>20</v>
      </c>
      <c r="C1141">
        <v>1582</v>
      </c>
      <c r="D1141">
        <v>27.9</v>
      </c>
      <c r="E1141">
        <v>314</v>
      </c>
      <c r="F1141">
        <v>625</v>
      </c>
      <c r="G1141">
        <v>498</v>
      </c>
      <c r="H1141">
        <v>204</v>
      </c>
      <c r="I1141">
        <v>711</v>
      </c>
      <c r="J1141">
        <v>465</v>
      </c>
      <c r="K1141">
        <v>433</v>
      </c>
      <c r="L1141">
        <v>500</v>
      </c>
      <c r="M1141">
        <v>382</v>
      </c>
      <c r="N1141">
        <v>473</v>
      </c>
      <c r="O1141">
        <v>158</v>
      </c>
      <c r="P1141">
        <v>1477</v>
      </c>
      <c r="Q1141">
        <v>408</v>
      </c>
      <c r="R1141">
        <v>970</v>
      </c>
      <c r="S1141">
        <v>238</v>
      </c>
      <c r="T1141">
        <f t="shared" si="69"/>
        <v>586</v>
      </c>
      <c r="U1141">
        <f t="shared" si="68"/>
        <v>540</v>
      </c>
      <c r="V1141">
        <f t="shared" si="70"/>
        <v>422</v>
      </c>
      <c r="W1141">
        <f t="shared" si="71"/>
        <v>311</v>
      </c>
      <c r="X1141">
        <v>135190</v>
      </c>
    </row>
    <row r="1142" spans="1:24">
      <c r="A1142">
        <v>1141</v>
      </c>
      <c r="B1142" t="s">
        <v>20</v>
      </c>
      <c r="C1142">
        <v>1594</v>
      </c>
      <c r="D1142">
        <v>38</v>
      </c>
      <c r="E1142">
        <v>352</v>
      </c>
      <c r="F1142">
        <v>625</v>
      </c>
      <c r="G1142">
        <v>474</v>
      </c>
      <c r="H1142">
        <v>234</v>
      </c>
      <c r="I1142">
        <v>735</v>
      </c>
      <c r="J1142">
        <v>547</v>
      </c>
      <c r="K1142">
        <v>460</v>
      </c>
      <c r="L1142">
        <v>513</v>
      </c>
      <c r="M1142">
        <v>370</v>
      </c>
      <c r="N1142">
        <v>473</v>
      </c>
      <c r="O1142">
        <v>174</v>
      </c>
      <c r="P1142">
        <v>1488</v>
      </c>
      <c r="Q1142">
        <v>445</v>
      </c>
      <c r="R1142">
        <v>987</v>
      </c>
      <c r="S1142">
        <v>262</v>
      </c>
      <c r="T1142">
        <f t="shared" si="69"/>
        <v>604</v>
      </c>
      <c r="U1142">
        <f t="shared" si="68"/>
        <v>544</v>
      </c>
      <c r="V1142">
        <f t="shared" si="70"/>
        <v>384</v>
      </c>
      <c r="W1142">
        <f t="shared" si="71"/>
        <v>273</v>
      </c>
      <c r="X1142">
        <v>109592</v>
      </c>
    </row>
    <row r="1143" spans="1:24">
      <c r="A1143">
        <v>1142</v>
      </c>
      <c r="B1143" t="s">
        <v>20</v>
      </c>
      <c r="C1143">
        <v>1620</v>
      </c>
      <c r="D1143">
        <v>32.799999999999997</v>
      </c>
      <c r="E1143">
        <v>378</v>
      </c>
      <c r="F1143">
        <v>595</v>
      </c>
      <c r="G1143">
        <v>480</v>
      </c>
      <c r="H1143">
        <v>279</v>
      </c>
      <c r="I1143">
        <v>754</v>
      </c>
      <c r="J1143">
        <v>523</v>
      </c>
      <c r="K1143">
        <v>374</v>
      </c>
      <c r="L1143">
        <v>500</v>
      </c>
      <c r="M1143">
        <v>370</v>
      </c>
      <c r="N1143">
        <v>474</v>
      </c>
      <c r="O1143">
        <v>154</v>
      </c>
      <c r="P1143">
        <v>1515</v>
      </c>
      <c r="Q1143">
        <v>430</v>
      </c>
      <c r="R1143">
        <v>1040</v>
      </c>
      <c r="S1143">
        <v>226</v>
      </c>
      <c r="T1143">
        <f t="shared" si="69"/>
        <v>649</v>
      </c>
      <c r="U1143">
        <f t="shared" si="68"/>
        <v>524</v>
      </c>
      <c r="V1143">
        <f t="shared" si="70"/>
        <v>328</v>
      </c>
      <c r="W1143">
        <f t="shared" si="71"/>
        <v>217</v>
      </c>
      <c r="X1143">
        <v>88556</v>
      </c>
    </row>
    <row r="1144" spans="1:24">
      <c r="A1144">
        <v>1143</v>
      </c>
      <c r="B1144" t="s">
        <v>20</v>
      </c>
      <c r="C1144">
        <v>1575</v>
      </c>
      <c r="D1144">
        <v>33.9</v>
      </c>
      <c r="E1144">
        <v>360</v>
      </c>
      <c r="F1144">
        <v>571</v>
      </c>
      <c r="G1144">
        <v>438</v>
      </c>
      <c r="H1144">
        <v>252</v>
      </c>
      <c r="I1144">
        <v>761</v>
      </c>
      <c r="J1144">
        <v>540</v>
      </c>
      <c r="K1144">
        <v>446</v>
      </c>
      <c r="L1144">
        <v>476</v>
      </c>
      <c r="M1144">
        <v>354</v>
      </c>
      <c r="N1144">
        <v>475</v>
      </c>
      <c r="O1144">
        <v>134</v>
      </c>
      <c r="P1144">
        <v>1469</v>
      </c>
      <c r="Q1144">
        <v>418</v>
      </c>
      <c r="R1144">
        <v>960</v>
      </c>
      <c r="S1144">
        <v>229</v>
      </c>
      <c r="T1144">
        <f t="shared" si="69"/>
        <v>606</v>
      </c>
      <c r="U1144">
        <f t="shared" si="68"/>
        <v>488</v>
      </c>
      <c r="V1144">
        <f t="shared" si="70"/>
        <v>307</v>
      </c>
      <c r="W1144">
        <f t="shared" si="71"/>
        <v>211</v>
      </c>
      <c r="X1144">
        <v>64016</v>
      </c>
    </row>
    <row r="1145" spans="1:24">
      <c r="A1145">
        <v>1144</v>
      </c>
      <c r="B1145" t="s">
        <v>20</v>
      </c>
      <c r="C1145">
        <v>1594</v>
      </c>
      <c r="D1145">
        <v>31.8</v>
      </c>
      <c r="E1145">
        <v>350</v>
      </c>
      <c r="F1145">
        <v>579</v>
      </c>
      <c r="G1145">
        <v>446</v>
      </c>
      <c r="H1145">
        <v>266</v>
      </c>
      <c r="I1145">
        <v>749</v>
      </c>
      <c r="J1145">
        <v>504</v>
      </c>
      <c r="K1145">
        <v>408</v>
      </c>
      <c r="L1145">
        <v>478</v>
      </c>
      <c r="M1145">
        <v>374</v>
      </c>
      <c r="N1145">
        <v>475</v>
      </c>
      <c r="O1145">
        <v>150</v>
      </c>
      <c r="P1145">
        <v>1489</v>
      </c>
      <c r="Q1145">
        <v>416</v>
      </c>
      <c r="R1145">
        <v>1006</v>
      </c>
      <c r="S1145">
        <v>235</v>
      </c>
      <c r="T1145">
        <f t="shared" si="69"/>
        <v>640</v>
      </c>
      <c r="U1145">
        <f t="shared" si="68"/>
        <v>524</v>
      </c>
      <c r="V1145">
        <f t="shared" si="70"/>
        <v>331</v>
      </c>
      <c r="W1145">
        <f t="shared" si="71"/>
        <v>229</v>
      </c>
      <c r="X1145">
        <v>215029</v>
      </c>
    </row>
    <row r="1146" spans="1:24">
      <c r="A1146">
        <v>1145</v>
      </c>
      <c r="B1146" t="s">
        <v>20</v>
      </c>
      <c r="C1146">
        <v>1637</v>
      </c>
      <c r="D1146">
        <v>25</v>
      </c>
      <c r="E1146">
        <v>224</v>
      </c>
      <c r="F1146">
        <v>598</v>
      </c>
      <c r="G1146">
        <v>488</v>
      </c>
      <c r="H1146">
        <v>187</v>
      </c>
      <c r="I1146">
        <v>742</v>
      </c>
      <c r="J1146">
        <v>442</v>
      </c>
      <c r="K1146">
        <v>382</v>
      </c>
      <c r="L1146">
        <v>524</v>
      </c>
      <c r="M1146">
        <v>422</v>
      </c>
      <c r="N1146">
        <v>475</v>
      </c>
      <c r="O1146">
        <v>160</v>
      </c>
      <c r="P1146">
        <v>1536</v>
      </c>
      <c r="Q1146">
        <v>431</v>
      </c>
      <c r="R1146">
        <v>981</v>
      </c>
      <c r="S1146">
        <v>245</v>
      </c>
      <c r="T1146">
        <f t="shared" si="69"/>
        <v>609</v>
      </c>
      <c r="U1146">
        <f t="shared" si="68"/>
        <v>582</v>
      </c>
      <c r="V1146">
        <f t="shared" si="70"/>
        <v>509</v>
      </c>
      <c r="W1146">
        <f t="shared" si="71"/>
        <v>374</v>
      </c>
      <c r="X1146">
        <v>48115</v>
      </c>
    </row>
    <row r="1147" spans="1:24">
      <c r="A1147">
        <v>1146</v>
      </c>
      <c r="B1147" t="s">
        <v>20</v>
      </c>
      <c r="C1147">
        <v>1696</v>
      </c>
      <c r="D1147">
        <v>26.2</v>
      </c>
      <c r="E1147">
        <v>284</v>
      </c>
      <c r="F1147">
        <v>611</v>
      </c>
      <c r="G1147">
        <v>480</v>
      </c>
      <c r="H1147">
        <v>242</v>
      </c>
      <c r="I1147">
        <v>780</v>
      </c>
      <c r="J1147">
        <v>529</v>
      </c>
      <c r="K1147">
        <v>402</v>
      </c>
      <c r="L1147">
        <v>531</v>
      </c>
      <c r="M1147">
        <v>416</v>
      </c>
      <c r="N1147">
        <v>475</v>
      </c>
      <c r="O1147">
        <v>144</v>
      </c>
      <c r="P1147">
        <v>1599</v>
      </c>
      <c r="Q1147">
        <v>419</v>
      </c>
      <c r="R1147">
        <v>1061</v>
      </c>
      <c r="S1147">
        <v>248</v>
      </c>
      <c r="T1147">
        <f t="shared" si="69"/>
        <v>658</v>
      </c>
      <c r="U1147">
        <f t="shared" si="68"/>
        <v>560</v>
      </c>
      <c r="V1147">
        <f t="shared" si="70"/>
        <v>444</v>
      </c>
      <c r="W1147">
        <f t="shared" si="71"/>
        <v>327</v>
      </c>
      <c r="X1147">
        <v>107410</v>
      </c>
    </row>
    <row r="1148" spans="1:24">
      <c r="A1148">
        <v>1147</v>
      </c>
      <c r="B1148" t="s">
        <v>20</v>
      </c>
      <c r="C1148">
        <v>1686</v>
      </c>
      <c r="D1148">
        <v>29.3</v>
      </c>
      <c r="E1148">
        <v>290</v>
      </c>
      <c r="F1148">
        <v>634</v>
      </c>
      <c r="G1148">
        <v>510</v>
      </c>
      <c r="H1148">
        <v>253</v>
      </c>
      <c r="I1148">
        <v>762</v>
      </c>
      <c r="J1148">
        <v>480</v>
      </c>
      <c r="K1148">
        <v>448</v>
      </c>
      <c r="L1148">
        <v>524</v>
      </c>
      <c r="M1148">
        <v>394</v>
      </c>
      <c r="N1148">
        <v>475</v>
      </c>
      <c r="O1148">
        <v>172</v>
      </c>
      <c r="P1148">
        <v>1571</v>
      </c>
      <c r="Q1148">
        <v>441</v>
      </c>
      <c r="R1148">
        <v>1062</v>
      </c>
      <c r="S1148">
        <v>248</v>
      </c>
      <c r="T1148">
        <f t="shared" si="69"/>
        <v>647</v>
      </c>
      <c r="U1148">
        <f t="shared" si="68"/>
        <v>566</v>
      </c>
      <c r="V1148">
        <f t="shared" si="70"/>
        <v>468</v>
      </c>
      <c r="W1148">
        <f t="shared" si="71"/>
        <v>344</v>
      </c>
      <c r="X1148">
        <v>25163</v>
      </c>
    </row>
    <row r="1149" spans="1:24">
      <c r="A1149">
        <v>1148</v>
      </c>
      <c r="B1149" t="s">
        <v>20</v>
      </c>
      <c r="C1149">
        <v>1663</v>
      </c>
      <c r="D1149">
        <v>34.5</v>
      </c>
      <c r="E1149">
        <v>380</v>
      </c>
      <c r="F1149">
        <v>637</v>
      </c>
      <c r="G1149">
        <v>496</v>
      </c>
      <c r="H1149">
        <v>248</v>
      </c>
      <c r="I1149">
        <v>767</v>
      </c>
      <c r="J1149">
        <v>575</v>
      </c>
      <c r="K1149">
        <v>482</v>
      </c>
      <c r="L1149">
        <v>516</v>
      </c>
      <c r="M1149">
        <v>394</v>
      </c>
      <c r="N1149">
        <v>475</v>
      </c>
      <c r="O1149">
        <v>168</v>
      </c>
      <c r="P1149">
        <v>1547</v>
      </c>
      <c r="Q1149">
        <v>446</v>
      </c>
      <c r="R1149">
        <v>1028</v>
      </c>
      <c r="S1149">
        <v>257</v>
      </c>
      <c r="T1149">
        <f t="shared" si="69"/>
        <v>642</v>
      </c>
      <c r="U1149">
        <f t="shared" si="68"/>
        <v>562</v>
      </c>
      <c r="V1149">
        <f t="shared" si="70"/>
        <v>373</v>
      </c>
      <c r="W1149">
        <f t="shared" si="71"/>
        <v>257</v>
      </c>
      <c r="X1149">
        <v>197360</v>
      </c>
    </row>
    <row r="1150" spans="1:24">
      <c r="A1150">
        <v>1149</v>
      </c>
      <c r="B1150" t="s">
        <v>20</v>
      </c>
      <c r="C1150">
        <v>1426</v>
      </c>
      <c r="D1150">
        <v>32</v>
      </c>
      <c r="E1150">
        <v>320</v>
      </c>
      <c r="F1150">
        <v>507</v>
      </c>
      <c r="G1150">
        <v>367</v>
      </c>
      <c r="H1150">
        <v>233</v>
      </c>
      <c r="I1150">
        <v>664</v>
      </c>
      <c r="J1150">
        <v>491</v>
      </c>
      <c r="K1150">
        <v>366</v>
      </c>
      <c r="L1150">
        <v>429</v>
      </c>
      <c r="M1150">
        <v>330</v>
      </c>
      <c r="N1150">
        <v>476</v>
      </c>
      <c r="O1150">
        <v>125</v>
      </c>
      <c r="P1150">
        <v>1322</v>
      </c>
      <c r="Q1150">
        <v>366</v>
      </c>
      <c r="R1150">
        <v>891</v>
      </c>
      <c r="S1150">
        <v>212</v>
      </c>
      <c r="T1150">
        <f t="shared" si="69"/>
        <v>563</v>
      </c>
      <c r="U1150">
        <f t="shared" si="68"/>
        <v>455</v>
      </c>
      <c r="V1150">
        <f t="shared" si="70"/>
        <v>259</v>
      </c>
      <c r="W1150">
        <f t="shared" si="71"/>
        <v>187</v>
      </c>
      <c r="X1150">
        <v>492062</v>
      </c>
    </row>
    <row r="1151" spans="1:24">
      <c r="A1151">
        <v>1150</v>
      </c>
      <c r="B1151" t="s">
        <v>20</v>
      </c>
      <c r="C1151">
        <v>1524</v>
      </c>
      <c r="D1151">
        <v>37.5</v>
      </c>
      <c r="E1151">
        <v>318</v>
      </c>
      <c r="F1151">
        <v>603</v>
      </c>
      <c r="G1151">
        <v>509</v>
      </c>
      <c r="H1151">
        <v>202</v>
      </c>
      <c r="I1151">
        <v>683</v>
      </c>
      <c r="J1151">
        <v>621</v>
      </c>
      <c r="K1151">
        <v>480</v>
      </c>
      <c r="L1151">
        <v>490</v>
      </c>
      <c r="M1151">
        <v>362</v>
      </c>
      <c r="N1151">
        <v>476</v>
      </c>
      <c r="O1151">
        <v>209</v>
      </c>
      <c r="P1151">
        <v>1413</v>
      </c>
      <c r="Q1151">
        <v>393</v>
      </c>
      <c r="R1151">
        <v>932</v>
      </c>
      <c r="S1151">
        <v>237</v>
      </c>
      <c r="T1151">
        <f t="shared" si="69"/>
        <v>564</v>
      </c>
      <c r="U1151">
        <f t="shared" si="68"/>
        <v>571</v>
      </c>
      <c r="V1151">
        <f t="shared" si="70"/>
        <v>428</v>
      </c>
      <c r="W1151">
        <f t="shared" si="71"/>
        <v>285</v>
      </c>
      <c r="X1151">
        <v>402601</v>
      </c>
    </row>
    <row r="1152" spans="1:24">
      <c r="A1152">
        <v>1151</v>
      </c>
      <c r="B1152" t="s">
        <v>20</v>
      </c>
      <c r="C1152">
        <v>1685</v>
      </c>
      <c r="D1152">
        <v>26</v>
      </c>
      <c r="E1152">
        <v>250</v>
      </c>
      <c r="F1152">
        <v>614</v>
      </c>
      <c r="G1152">
        <v>495</v>
      </c>
      <c r="H1152">
        <v>192</v>
      </c>
      <c r="I1152">
        <v>732</v>
      </c>
      <c r="J1152">
        <v>488</v>
      </c>
      <c r="K1152">
        <v>434</v>
      </c>
      <c r="L1152">
        <v>541</v>
      </c>
      <c r="M1152">
        <v>428</v>
      </c>
      <c r="N1152">
        <v>476</v>
      </c>
      <c r="O1152">
        <v>146</v>
      </c>
      <c r="P1152">
        <v>1561</v>
      </c>
      <c r="Q1152">
        <v>452</v>
      </c>
      <c r="R1152">
        <v>1021</v>
      </c>
      <c r="S1152">
        <v>252</v>
      </c>
      <c r="T1152">
        <f t="shared" si="69"/>
        <v>620</v>
      </c>
      <c r="U1152">
        <f t="shared" si="68"/>
        <v>574</v>
      </c>
      <c r="V1152">
        <f t="shared" si="70"/>
        <v>497</v>
      </c>
      <c r="W1152">
        <f t="shared" si="71"/>
        <v>364</v>
      </c>
      <c r="X1152">
        <v>8162</v>
      </c>
    </row>
    <row r="1153" spans="1:24">
      <c r="A1153">
        <v>1152</v>
      </c>
      <c r="B1153" t="s">
        <v>20</v>
      </c>
      <c r="C1153">
        <v>1719</v>
      </c>
      <c r="D1153">
        <v>29.5</v>
      </c>
      <c r="E1153">
        <v>306</v>
      </c>
      <c r="F1153">
        <v>613</v>
      </c>
      <c r="G1153">
        <v>492</v>
      </c>
      <c r="H1153">
        <v>252</v>
      </c>
      <c r="I1153">
        <v>790</v>
      </c>
      <c r="J1153">
        <v>516</v>
      </c>
      <c r="K1153">
        <v>434</v>
      </c>
      <c r="L1153">
        <v>537</v>
      </c>
      <c r="M1153">
        <v>418</v>
      </c>
      <c r="N1153">
        <v>477</v>
      </c>
      <c r="O1153">
        <v>164</v>
      </c>
      <c r="P1153">
        <v>1615</v>
      </c>
      <c r="Q1153">
        <v>429</v>
      </c>
      <c r="R1153">
        <v>1077</v>
      </c>
      <c r="S1153">
        <v>250</v>
      </c>
      <c r="T1153">
        <f t="shared" si="69"/>
        <v>670</v>
      </c>
      <c r="U1153">
        <f t="shared" si="68"/>
        <v>582</v>
      </c>
      <c r="V1153">
        <f t="shared" si="70"/>
        <v>436</v>
      </c>
      <c r="W1153">
        <f t="shared" si="71"/>
        <v>307</v>
      </c>
      <c r="X1153">
        <v>256307</v>
      </c>
    </row>
    <row r="1154" spans="1:24">
      <c r="A1154">
        <v>1153</v>
      </c>
      <c r="B1154" t="s">
        <v>20</v>
      </c>
      <c r="C1154">
        <v>1589</v>
      </c>
      <c r="D1154">
        <v>50</v>
      </c>
      <c r="E1154">
        <v>511</v>
      </c>
      <c r="F1154">
        <v>624</v>
      </c>
      <c r="G1154">
        <v>424</v>
      </c>
      <c r="H1154">
        <v>255</v>
      </c>
      <c r="I1154">
        <v>755</v>
      </c>
      <c r="J1154">
        <v>672</v>
      </c>
      <c r="K1154">
        <v>528</v>
      </c>
      <c r="L1154">
        <v>505</v>
      </c>
      <c r="M1154">
        <v>369</v>
      </c>
      <c r="N1154">
        <v>477</v>
      </c>
      <c r="O1154">
        <v>172</v>
      </c>
      <c r="P1154">
        <v>1484</v>
      </c>
      <c r="Q1154">
        <v>438</v>
      </c>
      <c r="R1154">
        <v>984</v>
      </c>
      <c r="S1154">
        <v>237</v>
      </c>
      <c r="T1154">
        <f t="shared" si="69"/>
        <v>624</v>
      </c>
      <c r="U1154">
        <f t="shared" ref="U1154:U1217" si="72">M1154+O1154</f>
        <v>541</v>
      </c>
      <c r="V1154">
        <f t="shared" si="70"/>
        <v>150</v>
      </c>
      <c r="W1154">
        <f t="shared" si="71"/>
        <v>113</v>
      </c>
      <c r="X1154">
        <v>379099</v>
      </c>
    </row>
    <row r="1155" spans="1:24">
      <c r="A1155">
        <v>1154</v>
      </c>
      <c r="B1155" t="s">
        <v>20</v>
      </c>
      <c r="C1155">
        <v>1536</v>
      </c>
      <c r="D1155">
        <v>33</v>
      </c>
      <c r="E1155">
        <v>352</v>
      </c>
      <c r="F1155">
        <v>569</v>
      </c>
      <c r="G1155">
        <v>432</v>
      </c>
      <c r="H1155">
        <v>254</v>
      </c>
      <c r="I1155">
        <v>724</v>
      </c>
      <c r="J1155">
        <v>510</v>
      </c>
      <c r="K1155">
        <v>396</v>
      </c>
      <c r="L1155">
        <v>460</v>
      </c>
      <c r="M1155">
        <v>330</v>
      </c>
      <c r="N1155">
        <v>478</v>
      </c>
      <c r="O1155">
        <v>148</v>
      </c>
      <c r="P1155">
        <v>1437</v>
      </c>
      <c r="Q1155">
        <v>405</v>
      </c>
      <c r="R1155">
        <v>967</v>
      </c>
      <c r="S1155">
        <v>236</v>
      </c>
      <c r="T1155">
        <f t="shared" ref="T1155:T1218" si="73">M1155+H1155</f>
        <v>584</v>
      </c>
      <c r="U1155">
        <f t="shared" si="72"/>
        <v>478</v>
      </c>
      <c r="V1155">
        <f t="shared" ref="V1155:V1218" si="74">G1155-E1155+S1155</f>
        <v>316</v>
      </c>
      <c r="W1155">
        <f t="shared" ref="W1155:W1218" si="75">F1155-E1155</f>
        <v>217</v>
      </c>
      <c r="X1155">
        <v>171778</v>
      </c>
    </row>
    <row r="1156" spans="1:24">
      <c r="A1156">
        <v>1155</v>
      </c>
      <c r="B1156" t="s">
        <v>20</v>
      </c>
      <c r="C1156">
        <v>1694</v>
      </c>
      <c r="D1156">
        <v>26.7</v>
      </c>
      <c r="E1156">
        <v>278</v>
      </c>
      <c r="F1156">
        <v>606</v>
      </c>
      <c r="G1156">
        <v>476</v>
      </c>
      <c r="H1156">
        <v>264</v>
      </c>
      <c r="I1156">
        <v>750</v>
      </c>
      <c r="J1156">
        <v>492</v>
      </c>
      <c r="K1156">
        <v>412</v>
      </c>
      <c r="L1156">
        <v>522</v>
      </c>
      <c r="M1156">
        <v>410</v>
      </c>
      <c r="N1156">
        <v>478</v>
      </c>
      <c r="O1156">
        <v>162</v>
      </c>
      <c r="P1156">
        <v>1567</v>
      </c>
      <c r="Q1156">
        <v>417</v>
      </c>
      <c r="R1156">
        <v>1081</v>
      </c>
      <c r="S1156">
        <v>241</v>
      </c>
      <c r="T1156">
        <f t="shared" si="73"/>
        <v>674</v>
      </c>
      <c r="U1156">
        <f t="shared" si="72"/>
        <v>572</v>
      </c>
      <c r="V1156">
        <f t="shared" si="74"/>
        <v>439</v>
      </c>
      <c r="W1156">
        <f t="shared" si="75"/>
        <v>328</v>
      </c>
      <c r="X1156">
        <v>187527</v>
      </c>
    </row>
    <row r="1157" spans="1:24">
      <c r="A1157">
        <v>1156</v>
      </c>
      <c r="B1157" t="s">
        <v>20</v>
      </c>
      <c r="C1157">
        <v>1570</v>
      </c>
      <c r="D1157">
        <v>36.200000000000003</v>
      </c>
      <c r="E1157">
        <v>378</v>
      </c>
      <c r="F1157">
        <v>610</v>
      </c>
      <c r="G1157">
        <v>460</v>
      </c>
      <c r="H1157">
        <v>220</v>
      </c>
      <c r="I1157">
        <v>717</v>
      </c>
      <c r="J1157">
        <v>558</v>
      </c>
      <c r="K1157">
        <v>479</v>
      </c>
      <c r="L1157">
        <v>504</v>
      </c>
      <c r="M1157">
        <v>376</v>
      </c>
      <c r="N1157">
        <v>478</v>
      </c>
      <c r="O1157">
        <v>156</v>
      </c>
      <c r="P1157">
        <v>1477</v>
      </c>
      <c r="Q1157">
        <v>401</v>
      </c>
      <c r="R1157">
        <v>980</v>
      </c>
      <c r="S1157">
        <v>238</v>
      </c>
      <c r="T1157">
        <f t="shared" si="73"/>
        <v>596</v>
      </c>
      <c r="U1157">
        <f t="shared" si="72"/>
        <v>532</v>
      </c>
      <c r="V1157">
        <f t="shared" si="74"/>
        <v>320</v>
      </c>
      <c r="W1157">
        <f t="shared" si="75"/>
        <v>232</v>
      </c>
      <c r="X1157">
        <v>223650</v>
      </c>
    </row>
    <row r="1158" spans="1:24">
      <c r="A1158">
        <v>1157</v>
      </c>
      <c r="B1158" t="s">
        <v>20</v>
      </c>
      <c r="C1158">
        <v>1683</v>
      </c>
      <c r="D1158">
        <v>30.1</v>
      </c>
      <c r="E1158">
        <v>298</v>
      </c>
      <c r="F1158">
        <v>628</v>
      </c>
      <c r="G1158">
        <v>478</v>
      </c>
      <c r="H1158">
        <v>228</v>
      </c>
      <c r="I1158">
        <v>768</v>
      </c>
      <c r="J1158">
        <v>533</v>
      </c>
      <c r="K1158">
        <v>470</v>
      </c>
      <c r="L1158">
        <v>520</v>
      </c>
      <c r="M1158">
        <v>386</v>
      </c>
      <c r="N1158">
        <v>478</v>
      </c>
      <c r="O1158">
        <v>174</v>
      </c>
      <c r="P1158">
        <v>1572</v>
      </c>
      <c r="Q1158">
        <v>447</v>
      </c>
      <c r="R1158">
        <v>1032</v>
      </c>
      <c r="S1158">
        <v>255</v>
      </c>
      <c r="T1158">
        <f t="shared" si="73"/>
        <v>614</v>
      </c>
      <c r="U1158">
        <f t="shared" si="72"/>
        <v>560</v>
      </c>
      <c r="V1158">
        <f t="shared" si="74"/>
        <v>435</v>
      </c>
      <c r="W1158">
        <f t="shared" si="75"/>
        <v>330</v>
      </c>
      <c r="X1158">
        <v>51591</v>
      </c>
    </row>
    <row r="1159" spans="1:24">
      <c r="A1159">
        <v>1158</v>
      </c>
      <c r="B1159" t="s">
        <v>20</v>
      </c>
      <c r="C1159">
        <v>1585</v>
      </c>
      <c r="D1159">
        <v>41</v>
      </c>
      <c r="E1159">
        <v>336</v>
      </c>
      <c r="F1159">
        <v>637</v>
      </c>
      <c r="G1159">
        <v>476</v>
      </c>
      <c r="H1159">
        <v>237</v>
      </c>
      <c r="I1159">
        <v>714</v>
      </c>
      <c r="J1159">
        <v>615</v>
      </c>
      <c r="K1159">
        <v>501</v>
      </c>
      <c r="L1159">
        <v>501</v>
      </c>
      <c r="M1159">
        <v>330</v>
      </c>
      <c r="N1159">
        <v>478</v>
      </c>
      <c r="O1159">
        <v>206</v>
      </c>
      <c r="P1159">
        <v>1461</v>
      </c>
      <c r="Q1159">
        <v>434</v>
      </c>
      <c r="R1159">
        <v>984</v>
      </c>
      <c r="S1159">
        <v>245</v>
      </c>
      <c r="T1159">
        <f t="shared" si="73"/>
        <v>567</v>
      </c>
      <c r="U1159">
        <f t="shared" si="72"/>
        <v>536</v>
      </c>
      <c r="V1159">
        <f t="shared" si="74"/>
        <v>385</v>
      </c>
      <c r="W1159">
        <f t="shared" si="75"/>
        <v>301</v>
      </c>
      <c r="X1159">
        <v>136206</v>
      </c>
    </row>
    <row r="1160" spans="1:24">
      <c r="A1160">
        <v>1159</v>
      </c>
      <c r="B1160" t="s">
        <v>20</v>
      </c>
      <c r="C1160">
        <v>1622</v>
      </c>
      <c r="D1160">
        <v>31.7</v>
      </c>
      <c r="E1160">
        <v>334</v>
      </c>
      <c r="F1160">
        <v>577</v>
      </c>
      <c r="G1160">
        <v>452</v>
      </c>
      <c r="H1160">
        <v>233</v>
      </c>
      <c r="I1160">
        <v>754</v>
      </c>
      <c r="J1160">
        <v>521</v>
      </c>
      <c r="K1160">
        <v>467</v>
      </c>
      <c r="L1160">
        <v>529</v>
      </c>
      <c r="M1160">
        <v>402</v>
      </c>
      <c r="N1160">
        <v>479</v>
      </c>
      <c r="O1160">
        <v>148</v>
      </c>
      <c r="P1160">
        <v>1502</v>
      </c>
      <c r="Q1160">
        <v>420</v>
      </c>
      <c r="R1160">
        <v>981</v>
      </c>
      <c r="S1160">
        <v>242</v>
      </c>
      <c r="T1160">
        <f t="shared" si="73"/>
        <v>635</v>
      </c>
      <c r="U1160">
        <f t="shared" si="72"/>
        <v>550</v>
      </c>
      <c r="V1160">
        <f t="shared" si="74"/>
        <v>360</v>
      </c>
      <c r="W1160">
        <f t="shared" si="75"/>
        <v>243</v>
      </c>
      <c r="X1160">
        <v>40248</v>
      </c>
    </row>
    <row r="1161" spans="1:24">
      <c r="A1161">
        <v>1160</v>
      </c>
      <c r="B1161" t="s">
        <v>20</v>
      </c>
      <c r="C1161">
        <v>1625</v>
      </c>
      <c r="D1161">
        <v>34.6</v>
      </c>
      <c r="E1161">
        <v>334</v>
      </c>
      <c r="F1161">
        <v>617</v>
      </c>
      <c r="G1161">
        <v>488</v>
      </c>
      <c r="H1161">
        <v>265</v>
      </c>
      <c r="I1161">
        <v>758</v>
      </c>
      <c r="J1161">
        <v>465</v>
      </c>
      <c r="K1161">
        <v>507</v>
      </c>
      <c r="L1161">
        <v>503</v>
      </c>
      <c r="M1161">
        <v>382</v>
      </c>
      <c r="N1161">
        <v>479</v>
      </c>
      <c r="O1161">
        <v>170</v>
      </c>
      <c r="P1161">
        <v>1510</v>
      </c>
      <c r="Q1161">
        <v>409</v>
      </c>
      <c r="R1161">
        <v>1017</v>
      </c>
      <c r="S1161">
        <v>239</v>
      </c>
      <c r="T1161">
        <f t="shared" si="73"/>
        <v>647</v>
      </c>
      <c r="U1161">
        <f t="shared" si="72"/>
        <v>552</v>
      </c>
      <c r="V1161">
        <f t="shared" si="74"/>
        <v>393</v>
      </c>
      <c r="W1161">
        <f t="shared" si="75"/>
        <v>283</v>
      </c>
      <c r="X1161">
        <v>372008</v>
      </c>
    </row>
    <row r="1162" spans="1:24">
      <c r="A1162">
        <v>1161</v>
      </c>
      <c r="B1162" t="s">
        <v>20</v>
      </c>
      <c r="C1162">
        <v>1615</v>
      </c>
      <c r="D1162">
        <v>31.3</v>
      </c>
      <c r="E1162">
        <v>286</v>
      </c>
      <c r="F1162">
        <v>629</v>
      </c>
      <c r="G1162">
        <v>520</v>
      </c>
      <c r="H1162">
        <v>200</v>
      </c>
      <c r="I1162">
        <v>723</v>
      </c>
      <c r="J1162">
        <v>491</v>
      </c>
      <c r="K1162">
        <v>463</v>
      </c>
      <c r="L1162">
        <v>507</v>
      </c>
      <c r="M1162">
        <v>386</v>
      </c>
      <c r="N1162">
        <v>479</v>
      </c>
      <c r="O1162">
        <v>154</v>
      </c>
      <c r="P1162">
        <v>1498</v>
      </c>
      <c r="Q1162">
        <v>435</v>
      </c>
      <c r="R1162">
        <v>975</v>
      </c>
      <c r="S1162">
        <v>246</v>
      </c>
      <c r="T1162">
        <f t="shared" si="73"/>
        <v>586</v>
      </c>
      <c r="U1162">
        <f t="shared" si="72"/>
        <v>540</v>
      </c>
      <c r="V1162">
        <f t="shared" si="74"/>
        <v>480</v>
      </c>
      <c r="W1162">
        <f t="shared" si="75"/>
        <v>343</v>
      </c>
      <c r="X1162">
        <v>162388</v>
      </c>
    </row>
    <row r="1163" spans="1:24">
      <c r="A1163">
        <v>1162</v>
      </c>
      <c r="B1163" t="s">
        <v>20</v>
      </c>
      <c r="C1163">
        <v>1646</v>
      </c>
      <c r="D1163">
        <v>42.1</v>
      </c>
      <c r="E1163">
        <v>468</v>
      </c>
      <c r="F1163">
        <v>646</v>
      </c>
      <c r="G1163">
        <v>272</v>
      </c>
      <c r="H1163">
        <v>250</v>
      </c>
      <c r="I1163">
        <v>765</v>
      </c>
      <c r="J1163">
        <v>621</v>
      </c>
      <c r="K1163">
        <v>524</v>
      </c>
      <c r="L1163">
        <v>515</v>
      </c>
      <c r="M1163">
        <v>358</v>
      </c>
      <c r="N1163">
        <v>479</v>
      </c>
      <c r="O1163">
        <v>196</v>
      </c>
      <c r="P1163">
        <v>1527</v>
      </c>
      <c r="Q1163">
        <v>408</v>
      </c>
      <c r="R1163">
        <v>1012</v>
      </c>
      <c r="S1163">
        <v>242</v>
      </c>
      <c r="T1163">
        <f t="shared" si="73"/>
        <v>608</v>
      </c>
      <c r="U1163">
        <f t="shared" si="72"/>
        <v>554</v>
      </c>
      <c r="V1163">
        <f t="shared" si="74"/>
        <v>46</v>
      </c>
      <c r="W1163">
        <f t="shared" si="75"/>
        <v>178</v>
      </c>
      <c r="X1163">
        <v>301094</v>
      </c>
    </row>
    <row r="1164" spans="1:24">
      <c r="A1164">
        <v>1163</v>
      </c>
      <c r="B1164" t="s">
        <v>20</v>
      </c>
      <c r="C1164">
        <v>1666</v>
      </c>
      <c r="D1164">
        <v>32.1</v>
      </c>
      <c r="E1164">
        <v>324</v>
      </c>
      <c r="F1164">
        <v>660</v>
      </c>
      <c r="G1164">
        <v>524</v>
      </c>
      <c r="H1164">
        <v>208</v>
      </c>
      <c r="I1164">
        <v>704</v>
      </c>
      <c r="J1164">
        <v>514</v>
      </c>
      <c r="K1164">
        <v>460</v>
      </c>
      <c r="L1164">
        <v>561</v>
      </c>
      <c r="M1164">
        <v>416</v>
      </c>
      <c r="N1164">
        <v>479</v>
      </c>
      <c r="O1164">
        <v>190</v>
      </c>
      <c r="P1164">
        <v>1535</v>
      </c>
      <c r="Q1164">
        <v>458</v>
      </c>
      <c r="R1164">
        <v>1039</v>
      </c>
      <c r="S1164">
        <v>236</v>
      </c>
      <c r="T1164">
        <f t="shared" si="73"/>
        <v>624</v>
      </c>
      <c r="U1164">
        <f t="shared" si="72"/>
        <v>606</v>
      </c>
      <c r="V1164">
        <f t="shared" si="74"/>
        <v>436</v>
      </c>
      <c r="W1164">
        <f t="shared" si="75"/>
        <v>336</v>
      </c>
      <c r="X1164">
        <v>422471</v>
      </c>
    </row>
    <row r="1165" spans="1:24">
      <c r="A1165">
        <v>1164</v>
      </c>
      <c r="B1165" t="s">
        <v>20</v>
      </c>
      <c r="C1165">
        <v>1874</v>
      </c>
      <c r="D1165">
        <v>26.1</v>
      </c>
      <c r="E1165">
        <v>330</v>
      </c>
      <c r="F1165">
        <v>687</v>
      </c>
      <c r="G1165">
        <v>574</v>
      </c>
      <c r="H1165">
        <v>246</v>
      </c>
      <c r="I1165">
        <v>827</v>
      </c>
      <c r="J1165">
        <v>531</v>
      </c>
      <c r="K1165">
        <v>453</v>
      </c>
      <c r="L1165">
        <v>602</v>
      </c>
      <c r="M1165">
        <v>468</v>
      </c>
      <c r="N1165">
        <v>479</v>
      </c>
      <c r="O1165">
        <v>154</v>
      </c>
      <c r="P1165">
        <v>1756</v>
      </c>
      <c r="Q1165">
        <v>519</v>
      </c>
      <c r="R1165">
        <v>1175</v>
      </c>
      <c r="S1165">
        <v>264</v>
      </c>
      <c r="T1165">
        <f t="shared" si="73"/>
        <v>714</v>
      </c>
      <c r="U1165">
        <f t="shared" si="72"/>
        <v>622</v>
      </c>
      <c r="V1165">
        <f t="shared" si="74"/>
        <v>508</v>
      </c>
      <c r="W1165">
        <f t="shared" si="75"/>
        <v>357</v>
      </c>
      <c r="X1165">
        <v>57911</v>
      </c>
    </row>
    <row r="1166" spans="1:24">
      <c r="A1166">
        <v>1165</v>
      </c>
      <c r="B1166" t="s">
        <v>20</v>
      </c>
      <c r="C1166">
        <v>1609</v>
      </c>
      <c r="D1166">
        <v>29.1</v>
      </c>
      <c r="E1166">
        <v>320</v>
      </c>
      <c r="F1166">
        <v>598</v>
      </c>
      <c r="G1166">
        <v>470</v>
      </c>
      <c r="H1166">
        <v>251</v>
      </c>
      <c r="I1166">
        <v>757</v>
      </c>
      <c r="J1166">
        <v>525</v>
      </c>
      <c r="K1166">
        <v>412</v>
      </c>
      <c r="L1166">
        <v>504</v>
      </c>
      <c r="M1166">
        <v>376</v>
      </c>
      <c r="N1166">
        <v>480</v>
      </c>
      <c r="O1166">
        <v>162</v>
      </c>
      <c r="P1166">
        <v>1508</v>
      </c>
      <c r="Q1166">
        <v>427</v>
      </c>
      <c r="R1166">
        <v>1002</v>
      </c>
      <c r="S1166">
        <v>231</v>
      </c>
      <c r="T1166">
        <f t="shared" si="73"/>
        <v>627</v>
      </c>
      <c r="U1166">
        <f t="shared" si="72"/>
        <v>538</v>
      </c>
      <c r="V1166">
        <f t="shared" si="74"/>
        <v>381</v>
      </c>
      <c r="W1166">
        <f t="shared" si="75"/>
        <v>278</v>
      </c>
      <c r="X1166">
        <v>256176</v>
      </c>
    </row>
    <row r="1167" spans="1:24">
      <c r="A1167">
        <v>1166</v>
      </c>
      <c r="B1167" t="s">
        <v>20</v>
      </c>
      <c r="C1167">
        <v>1644</v>
      </c>
      <c r="D1167">
        <v>32.9</v>
      </c>
      <c r="E1167">
        <v>346</v>
      </c>
      <c r="F1167">
        <v>621</v>
      </c>
      <c r="G1167">
        <v>467</v>
      </c>
      <c r="H1167">
        <v>245</v>
      </c>
      <c r="I1167">
        <v>745</v>
      </c>
      <c r="J1167">
        <v>494</v>
      </c>
      <c r="K1167">
        <v>468</v>
      </c>
      <c r="L1167">
        <v>525</v>
      </c>
      <c r="M1167">
        <v>386</v>
      </c>
      <c r="N1167">
        <v>480</v>
      </c>
      <c r="O1167">
        <v>163</v>
      </c>
      <c r="P1167">
        <v>1522</v>
      </c>
      <c r="Q1167">
        <v>454</v>
      </c>
      <c r="R1167">
        <v>1022</v>
      </c>
      <c r="S1167">
        <v>250</v>
      </c>
      <c r="T1167">
        <f t="shared" si="73"/>
        <v>631</v>
      </c>
      <c r="U1167">
        <f t="shared" si="72"/>
        <v>549</v>
      </c>
      <c r="V1167">
        <f t="shared" si="74"/>
        <v>371</v>
      </c>
      <c r="W1167">
        <f t="shared" si="75"/>
        <v>275</v>
      </c>
      <c r="X1167">
        <v>29802</v>
      </c>
    </row>
    <row r="1168" spans="1:24">
      <c r="A1168">
        <v>1167</v>
      </c>
      <c r="B1168" t="s">
        <v>20</v>
      </c>
      <c r="C1168">
        <v>1648</v>
      </c>
      <c r="D1168">
        <v>42.4</v>
      </c>
      <c r="E1168">
        <v>418</v>
      </c>
      <c r="F1168">
        <v>688</v>
      </c>
      <c r="G1168">
        <v>552</v>
      </c>
      <c r="H1168">
        <v>271</v>
      </c>
      <c r="I1168">
        <v>744</v>
      </c>
      <c r="J1168">
        <v>600</v>
      </c>
      <c r="K1168">
        <v>531</v>
      </c>
      <c r="L1168">
        <v>524</v>
      </c>
      <c r="M1168">
        <v>384</v>
      </c>
      <c r="N1168">
        <v>480</v>
      </c>
      <c r="O1168">
        <v>178</v>
      </c>
      <c r="P1168">
        <v>1524</v>
      </c>
      <c r="Q1168">
        <v>448</v>
      </c>
      <c r="R1168">
        <v>1051</v>
      </c>
      <c r="S1168">
        <v>261</v>
      </c>
      <c r="T1168">
        <f t="shared" si="73"/>
        <v>655</v>
      </c>
      <c r="U1168">
        <f t="shared" si="72"/>
        <v>562</v>
      </c>
      <c r="V1168">
        <f t="shared" si="74"/>
        <v>395</v>
      </c>
      <c r="W1168">
        <f t="shared" si="75"/>
        <v>270</v>
      </c>
      <c r="X1168">
        <v>17554</v>
      </c>
    </row>
    <row r="1169" spans="1:24">
      <c r="A1169">
        <v>1168</v>
      </c>
      <c r="B1169" t="s">
        <v>20</v>
      </c>
      <c r="C1169">
        <v>1645</v>
      </c>
      <c r="D1169">
        <v>26.3</v>
      </c>
      <c r="E1169">
        <v>280</v>
      </c>
      <c r="F1169">
        <v>567</v>
      </c>
      <c r="G1169">
        <v>468</v>
      </c>
      <c r="H1169">
        <v>237</v>
      </c>
      <c r="I1169">
        <v>765</v>
      </c>
      <c r="J1169">
        <v>551</v>
      </c>
      <c r="K1169">
        <v>406</v>
      </c>
      <c r="L1169">
        <v>511</v>
      </c>
      <c r="M1169">
        <v>402</v>
      </c>
      <c r="N1169">
        <v>481</v>
      </c>
      <c r="O1169">
        <v>150</v>
      </c>
      <c r="P1169">
        <v>1531</v>
      </c>
      <c r="Q1169">
        <v>429</v>
      </c>
      <c r="R1169">
        <v>1003</v>
      </c>
      <c r="S1169">
        <v>247</v>
      </c>
      <c r="T1169">
        <f t="shared" si="73"/>
        <v>639</v>
      </c>
      <c r="U1169">
        <f t="shared" si="72"/>
        <v>552</v>
      </c>
      <c r="V1169">
        <f t="shared" si="74"/>
        <v>435</v>
      </c>
      <c r="W1169">
        <f t="shared" si="75"/>
        <v>287</v>
      </c>
      <c r="X1169">
        <v>60709</v>
      </c>
    </row>
    <row r="1170" spans="1:24">
      <c r="A1170">
        <v>1169</v>
      </c>
      <c r="B1170" t="s">
        <v>20</v>
      </c>
      <c r="C1170">
        <v>1721</v>
      </c>
      <c r="D1170">
        <v>25.8</v>
      </c>
      <c r="E1170">
        <v>258</v>
      </c>
      <c r="F1170">
        <v>614</v>
      </c>
      <c r="G1170">
        <v>506</v>
      </c>
      <c r="H1170">
        <v>254</v>
      </c>
      <c r="I1170">
        <v>794</v>
      </c>
      <c r="J1170">
        <v>513</v>
      </c>
      <c r="K1170">
        <v>423</v>
      </c>
      <c r="L1170">
        <v>545</v>
      </c>
      <c r="M1170">
        <v>412</v>
      </c>
      <c r="N1170">
        <v>481</v>
      </c>
      <c r="O1170">
        <v>160</v>
      </c>
      <c r="P1170">
        <v>1614</v>
      </c>
      <c r="Q1170">
        <v>449</v>
      </c>
      <c r="R1170">
        <v>1074</v>
      </c>
      <c r="S1170">
        <v>253</v>
      </c>
      <c r="T1170">
        <f t="shared" si="73"/>
        <v>666</v>
      </c>
      <c r="U1170">
        <f t="shared" si="72"/>
        <v>572</v>
      </c>
      <c r="V1170">
        <f t="shared" si="74"/>
        <v>501</v>
      </c>
      <c r="W1170">
        <f t="shared" si="75"/>
        <v>356</v>
      </c>
      <c r="X1170">
        <v>147597</v>
      </c>
    </row>
    <row r="1171" spans="1:24">
      <c r="A1171">
        <v>1170</v>
      </c>
      <c r="B1171" t="s">
        <v>20</v>
      </c>
      <c r="C1171">
        <v>1652</v>
      </c>
      <c r="D1171">
        <v>32.200000000000003</v>
      </c>
      <c r="E1171">
        <v>340</v>
      </c>
      <c r="F1171">
        <v>622</v>
      </c>
      <c r="G1171">
        <v>476</v>
      </c>
      <c r="H1171">
        <v>202</v>
      </c>
      <c r="I1171">
        <v>742</v>
      </c>
      <c r="J1171">
        <v>522</v>
      </c>
      <c r="K1171">
        <v>434</v>
      </c>
      <c r="L1171">
        <v>503</v>
      </c>
      <c r="M1171">
        <v>368</v>
      </c>
      <c r="N1171">
        <v>481</v>
      </c>
      <c r="O1171">
        <v>162</v>
      </c>
      <c r="P1171">
        <v>1544</v>
      </c>
      <c r="Q1171">
        <v>419</v>
      </c>
      <c r="R1171">
        <v>1004</v>
      </c>
      <c r="S1171">
        <v>236</v>
      </c>
      <c r="T1171">
        <f t="shared" si="73"/>
        <v>570</v>
      </c>
      <c r="U1171">
        <f t="shared" si="72"/>
        <v>530</v>
      </c>
      <c r="V1171">
        <f t="shared" si="74"/>
        <v>372</v>
      </c>
      <c r="W1171">
        <f t="shared" si="75"/>
        <v>282</v>
      </c>
      <c r="X1171">
        <v>181851</v>
      </c>
    </row>
    <row r="1172" spans="1:24">
      <c r="A1172">
        <v>1171</v>
      </c>
      <c r="B1172" t="s">
        <v>20</v>
      </c>
      <c r="C1172">
        <v>1735</v>
      </c>
      <c r="D1172">
        <v>36.200000000000003</v>
      </c>
      <c r="E1172">
        <v>346</v>
      </c>
      <c r="F1172">
        <v>631</v>
      </c>
      <c r="G1172">
        <v>484</v>
      </c>
      <c r="H1172">
        <v>285</v>
      </c>
      <c r="I1172">
        <v>832</v>
      </c>
      <c r="J1172">
        <v>616</v>
      </c>
      <c r="K1172">
        <v>479</v>
      </c>
      <c r="L1172">
        <v>528</v>
      </c>
      <c r="M1172">
        <v>392</v>
      </c>
      <c r="N1172">
        <v>481</v>
      </c>
      <c r="O1172">
        <v>172</v>
      </c>
      <c r="P1172">
        <v>1618</v>
      </c>
      <c r="Q1172">
        <v>444</v>
      </c>
      <c r="R1172">
        <v>1071</v>
      </c>
      <c r="S1172">
        <v>256</v>
      </c>
      <c r="T1172">
        <f t="shared" si="73"/>
        <v>677</v>
      </c>
      <c r="U1172">
        <f t="shared" si="72"/>
        <v>564</v>
      </c>
      <c r="V1172">
        <f t="shared" si="74"/>
        <v>394</v>
      </c>
      <c r="W1172">
        <f t="shared" si="75"/>
        <v>285</v>
      </c>
      <c r="X1172">
        <v>85703</v>
      </c>
    </row>
    <row r="1173" spans="1:24">
      <c r="A1173">
        <v>1172</v>
      </c>
      <c r="B1173" t="s">
        <v>20</v>
      </c>
      <c r="C1173">
        <v>1572</v>
      </c>
      <c r="D1173">
        <v>39.4</v>
      </c>
      <c r="E1173">
        <v>440</v>
      </c>
      <c r="F1173">
        <v>653</v>
      </c>
      <c r="G1173">
        <v>486</v>
      </c>
      <c r="H1173">
        <v>186</v>
      </c>
      <c r="I1173">
        <v>683</v>
      </c>
      <c r="J1173">
        <v>591</v>
      </c>
      <c r="K1173">
        <v>515</v>
      </c>
      <c r="L1173">
        <v>535</v>
      </c>
      <c r="M1173">
        <v>396</v>
      </c>
      <c r="N1173">
        <v>481</v>
      </c>
      <c r="O1173">
        <v>154</v>
      </c>
      <c r="P1173">
        <v>1474</v>
      </c>
      <c r="Q1173">
        <v>425</v>
      </c>
      <c r="R1173">
        <v>977</v>
      </c>
      <c r="S1173">
        <v>258</v>
      </c>
      <c r="T1173">
        <f t="shared" si="73"/>
        <v>582</v>
      </c>
      <c r="U1173">
        <f t="shared" si="72"/>
        <v>550</v>
      </c>
      <c r="V1173">
        <f t="shared" si="74"/>
        <v>304</v>
      </c>
      <c r="W1173">
        <f t="shared" si="75"/>
        <v>213</v>
      </c>
      <c r="X1173">
        <v>215883</v>
      </c>
    </row>
    <row r="1174" spans="1:24">
      <c r="A1174">
        <v>1173</v>
      </c>
      <c r="B1174" t="s">
        <v>20</v>
      </c>
      <c r="C1174">
        <v>1711</v>
      </c>
      <c r="D1174">
        <v>29.2</v>
      </c>
      <c r="E1174">
        <v>328</v>
      </c>
      <c r="F1174">
        <v>601</v>
      </c>
      <c r="G1174">
        <v>500</v>
      </c>
      <c r="H1174">
        <v>260</v>
      </c>
      <c r="I1174">
        <v>820</v>
      </c>
      <c r="J1174">
        <v>520</v>
      </c>
      <c r="K1174">
        <v>409</v>
      </c>
      <c r="L1174">
        <v>533</v>
      </c>
      <c r="M1174">
        <v>406</v>
      </c>
      <c r="N1174">
        <v>482</v>
      </c>
      <c r="O1174">
        <v>150</v>
      </c>
      <c r="P1174">
        <v>1631</v>
      </c>
      <c r="Q1174">
        <v>446</v>
      </c>
      <c r="R1174">
        <v>1071</v>
      </c>
      <c r="S1174">
        <v>251</v>
      </c>
      <c r="T1174">
        <f t="shared" si="73"/>
        <v>666</v>
      </c>
      <c r="U1174">
        <f t="shared" si="72"/>
        <v>556</v>
      </c>
      <c r="V1174">
        <f t="shared" si="74"/>
        <v>423</v>
      </c>
      <c r="W1174">
        <f t="shared" si="75"/>
        <v>273</v>
      </c>
      <c r="X1174">
        <v>83880</v>
      </c>
    </row>
    <row r="1175" spans="1:24">
      <c r="A1175">
        <v>1174</v>
      </c>
      <c r="B1175" t="s">
        <v>20</v>
      </c>
      <c r="C1175">
        <v>1644</v>
      </c>
      <c r="D1175">
        <v>40.6</v>
      </c>
      <c r="E1175">
        <v>420</v>
      </c>
      <c r="F1175">
        <v>631</v>
      </c>
      <c r="G1175">
        <v>460</v>
      </c>
      <c r="H1175">
        <v>276</v>
      </c>
      <c r="I1175">
        <v>785</v>
      </c>
      <c r="J1175">
        <v>561</v>
      </c>
      <c r="K1175">
        <v>511</v>
      </c>
      <c r="L1175">
        <v>493</v>
      </c>
      <c r="M1175">
        <v>348</v>
      </c>
      <c r="N1175">
        <v>482</v>
      </c>
      <c r="O1175">
        <v>164</v>
      </c>
      <c r="P1175">
        <v>1536</v>
      </c>
      <c r="Q1175">
        <v>426</v>
      </c>
      <c r="R1175">
        <v>1027</v>
      </c>
      <c r="S1175">
        <v>232</v>
      </c>
      <c r="T1175">
        <f t="shared" si="73"/>
        <v>624</v>
      </c>
      <c r="U1175">
        <f t="shared" si="72"/>
        <v>512</v>
      </c>
      <c r="V1175">
        <f t="shared" si="74"/>
        <v>272</v>
      </c>
      <c r="W1175">
        <f t="shared" si="75"/>
        <v>211</v>
      </c>
      <c r="X1175">
        <v>80815</v>
      </c>
    </row>
    <row r="1176" spans="1:24">
      <c r="A1176">
        <v>1175</v>
      </c>
      <c r="B1176" t="s">
        <v>20</v>
      </c>
      <c r="C1176">
        <v>1575</v>
      </c>
      <c r="D1176">
        <v>50.3</v>
      </c>
      <c r="E1176">
        <v>498</v>
      </c>
      <c r="F1176">
        <v>634</v>
      </c>
      <c r="G1176">
        <v>468</v>
      </c>
      <c r="H1176">
        <v>240</v>
      </c>
      <c r="I1176">
        <v>683</v>
      </c>
      <c r="J1176">
        <v>667</v>
      </c>
      <c r="K1176">
        <v>536</v>
      </c>
      <c r="L1176">
        <v>527</v>
      </c>
      <c r="M1176">
        <v>348</v>
      </c>
      <c r="N1176">
        <v>482</v>
      </c>
      <c r="O1176">
        <v>130</v>
      </c>
      <c r="P1176">
        <v>1445</v>
      </c>
      <c r="Q1176">
        <v>388</v>
      </c>
      <c r="R1176">
        <v>1002</v>
      </c>
      <c r="S1176">
        <v>251</v>
      </c>
      <c r="T1176">
        <f t="shared" si="73"/>
        <v>588</v>
      </c>
      <c r="U1176">
        <f t="shared" si="72"/>
        <v>478</v>
      </c>
      <c r="V1176">
        <f t="shared" si="74"/>
        <v>221</v>
      </c>
      <c r="W1176">
        <f t="shared" si="75"/>
        <v>136</v>
      </c>
      <c r="X1176">
        <v>124377</v>
      </c>
    </row>
    <row r="1177" spans="1:24">
      <c r="A1177">
        <v>1176</v>
      </c>
      <c r="B1177" t="s">
        <v>20</v>
      </c>
      <c r="C1177">
        <v>1855</v>
      </c>
      <c r="D1177">
        <v>29.9</v>
      </c>
      <c r="E1177">
        <v>328</v>
      </c>
      <c r="F1177">
        <v>649</v>
      </c>
      <c r="G1177">
        <v>534</v>
      </c>
      <c r="H1177">
        <v>285</v>
      </c>
      <c r="I1177">
        <v>860</v>
      </c>
      <c r="J1177">
        <v>592</v>
      </c>
      <c r="K1177">
        <v>481</v>
      </c>
      <c r="L1177">
        <v>585</v>
      </c>
      <c r="M1177">
        <v>452</v>
      </c>
      <c r="N1177">
        <v>482</v>
      </c>
      <c r="O1177">
        <v>166</v>
      </c>
      <c r="P1177">
        <v>1729</v>
      </c>
      <c r="Q1177">
        <v>479</v>
      </c>
      <c r="R1177">
        <v>1154</v>
      </c>
      <c r="S1177">
        <v>269</v>
      </c>
      <c r="T1177">
        <f t="shared" si="73"/>
        <v>737</v>
      </c>
      <c r="U1177">
        <f t="shared" si="72"/>
        <v>618</v>
      </c>
      <c r="V1177">
        <f t="shared" si="74"/>
        <v>475</v>
      </c>
      <c r="W1177">
        <f t="shared" si="75"/>
        <v>321</v>
      </c>
      <c r="X1177">
        <v>25163</v>
      </c>
    </row>
    <row r="1178" spans="1:24">
      <c r="A1178">
        <v>1177</v>
      </c>
      <c r="B1178" t="s">
        <v>20</v>
      </c>
      <c r="C1178">
        <v>1627</v>
      </c>
      <c r="D1178">
        <v>34.6</v>
      </c>
      <c r="E1178">
        <v>380</v>
      </c>
      <c r="F1178">
        <v>560</v>
      </c>
      <c r="G1178">
        <v>444</v>
      </c>
      <c r="H1178">
        <v>280</v>
      </c>
      <c r="I1178">
        <v>766</v>
      </c>
      <c r="J1178">
        <v>556</v>
      </c>
      <c r="K1178">
        <v>418</v>
      </c>
      <c r="L1178">
        <v>483</v>
      </c>
      <c r="M1178">
        <v>382</v>
      </c>
      <c r="N1178">
        <v>484</v>
      </c>
      <c r="O1178">
        <v>124</v>
      </c>
      <c r="P1178">
        <v>1519</v>
      </c>
      <c r="Q1178">
        <v>420</v>
      </c>
      <c r="R1178">
        <v>1033</v>
      </c>
      <c r="S1178">
        <v>241</v>
      </c>
      <c r="T1178">
        <f t="shared" si="73"/>
        <v>662</v>
      </c>
      <c r="U1178">
        <f t="shared" si="72"/>
        <v>506</v>
      </c>
      <c r="V1178">
        <f t="shared" si="74"/>
        <v>305</v>
      </c>
      <c r="W1178">
        <f t="shared" si="75"/>
        <v>180</v>
      </c>
      <c r="X1178">
        <v>378783</v>
      </c>
    </row>
    <row r="1179" spans="1:24">
      <c r="A1179">
        <v>1178</v>
      </c>
      <c r="B1179" t="s">
        <v>20</v>
      </c>
      <c r="C1179">
        <v>1628</v>
      </c>
      <c r="D1179">
        <v>38</v>
      </c>
      <c r="E1179">
        <v>386</v>
      </c>
      <c r="F1179">
        <v>602</v>
      </c>
      <c r="G1179">
        <v>468</v>
      </c>
      <c r="H1179">
        <v>325</v>
      </c>
      <c r="I1179">
        <v>777</v>
      </c>
      <c r="J1179">
        <v>527</v>
      </c>
      <c r="K1179">
        <v>478</v>
      </c>
      <c r="L1179">
        <v>495</v>
      </c>
      <c r="M1179">
        <v>350</v>
      </c>
      <c r="N1179">
        <v>484</v>
      </c>
      <c r="O1179">
        <v>178</v>
      </c>
      <c r="P1179">
        <v>1506</v>
      </c>
      <c r="Q1179">
        <v>412</v>
      </c>
      <c r="R1179">
        <v>1054</v>
      </c>
      <c r="S1179">
        <v>247</v>
      </c>
      <c r="T1179">
        <f t="shared" si="73"/>
        <v>675</v>
      </c>
      <c r="U1179">
        <f t="shared" si="72"/>
        <v>528</v>
      </c>
      <c r="V1179">
        <f t="shared" si="74"/>
        <v>329</v>
      </c>
      <c r="W1179">
        <f t="shared" si="75"/>
        <v>216</v>
      </c>
      <c r="X1179">
        <v>75729</v>
      </c>
    </row>
    <row r="1180" spans="1:24">
      <c r="A1180">
        <v>1179</v>
      </c>
      <c r="B1180" t="s">
        <v>20</v>
      </c>
      <c r="C1180">
        <v>1637</v>
      </c>
      <c r="D1180">
        <v>29.2</v>
      </c>
      <c r="E1180">
        <v>312</v>
      </c>
      <c r="F1180">
        <v>604</v>
      </c>
      <c r="G1180">
        <v>494</v>
      </c>
      <c r="H1180">
        <v>238</v>
      </c>
      <c r="I1180">
        <v>768</v>
      </c>
      <c r="J1180">
        <v>537</v>
      </c>
      <c r="K1180">
        <v>435</v>
      </c>
      <c r="L1180">
        <v>526</v>
      </c>
      <c r="M1180">
        <v>394</v>
      </c>
      <c r="N1180">
        <v>484</v>
      </c>
      <c r="O1180">
        <v>152</v>
      </c>
      <c r="P1180">
        <v>1545</v>
      </c>
      <c r="Q1180">
        <v>422</v>
      </c>
      <c r="R1180">
        <v>1015</v>
      </c>
      <c r="S1180">
        <v>237</v>
      </c>
      <c r="T1180">
        <f t="shared" si="73"/>
        <v>632</v>
      </c>
      <c r="U1180">
        <f t="shared" si="72"/>
        <v>546</v>
      </c>
      <c r="V1180">
        <f t="shared" si="74"/>
        <v>419</v>
      </c>
      <c r="W1180">
        <f t="shared" si="75"/>
        <v>292</v>
      </c>
      <c r="X1180">
        <v>242645</v>
      </c>
    </row>
    <row r="1181" spans="1:24">
      <c r="A1181">
        <v>1180</v>
      </c>
      <c r="B1181" t="s">
        <v>20</v>
      </c>
      <c r="C1181">
        <v>1642</v>
      </c>
      <c r="D1181">
        <v>42.4</v>
      </c>
      <c r="E1181">
        <v>412</v>
      </c>
      <c r="F1181">
        <v>606</v>
      </c>
      <c r="G1181">
        <v>422</v>
      </c>
      <c r="H1181">
        <v>218</v>
      </c>
      <c r="I1181">
        <v>764</v>
      </c>
      <c r="J1181">
        <v>633</v>
      </c>
      <c r="K1181">
        <v>545</v>
      </c>
      <c r="L1181">
        <v>510</v>
      </c>
      <c r="M1181">
        <v>358</v>
      </c>
      <c r="N1181">
        <v>484</v>
      </c>
      <c r="O1181">
        <v>194</v>
      </c>
      <c r="P1181">
        <v>1522</v>
      </c>
      <c r="Q1181">
        <v>436</v>
      </c>
      <c r="R1181">
        <v>976</v>
      </c>
      <c r="S1181">
        <v>249</v>
      </c>
      <c r="T1181">
        <f t="shared" si="73"/>
        <v>576</v>
      </c>
      <c r="U1181">
        <f t="shared" si="72"/>
        <v>552</v>
      </c>
      <c r="V1181">
        <f t="shared" si="74"/>
        <v>259</v>
      </c>
      <c r="W1181">
        <f t="shared" si="75"/>
        <v>194</v>
      </c>
      <c r="X1181">
        <v>321888</v>
      </c>
    </row>
    <row r="1182" spans="1:24">
      <c r="A1182">
        <v>1181</v>
      </c>
      <c r="B1182" t="s">
        <v>20</v>
      </c>
      <c r="C1182">
        <v>1690</v>
      </c>
      <c r="D1182">
        <v>31.5</v>
      </c>
      <c r="E1182">
        <v>340</v>
      </c>
      <c r="F1182">
        <v>611</v>
      </c>
      <c r="G1182">
        <v>494</v>
      </c>
      <c r="H1182">
        <v>250</v>
      </c>
      <c r="I1182">
        <v>753</v>
      </c>
      <c r="J1182">
        <v>567</v>
      </c>
      <c r="K1182">
        <v>442</v>
      </c>
      <c r="L1182">
        <v>538</v>
      </c>
      <c r="M1182">
        <v>420</v>
      </c>
      <c r="N1182">
        <v>484</v>
      </c>
      <c r="O1182">
        <v>168</v>
      </c>
      <c r="P1182">
        <v>1577</v>
      </c>
      <c r="Q1182">
        <v>475</v>
      </c>
      <c r="R1182">
        <v>1074</v>
      </c>
      <c r="S1182">
        <v>273</v>
      </c>
      <c r="T1182">
        <f t="shared" si="73"/>
        <v>670</v>
      </c>
      <c r="U1182">
        <f t="shared" si="72"/>
        <v>588</v>
      </c>
      <c r="V1182">
        <f t="shared" si="74"/>
        <v>427</v>
      </c>
      <c r="W1182">
        <f t="shared" si="75"/>
        <v>271</v>
      </c>
      <c r="X1182">
        <v>51294</v>
      </c>
    </row>
    <row r="1183" spans="1:24">
      <c r="A1183">
        <v>1182</v>
      </c>
      <c r="B1183" t="s">
        <v>20</v>
      </c>
      <c r="C1183">
        <v>1752</v>
      </c>
      <c r="D1183">
        <v>33.200000000000003</v>
      </c>
      <c r="E1183">
        <v>316</v>
      </c>
      <c r="F1183">
        <v>623</v>
      </c>
      <c r="G1183">
        <v>502</v>
      </c>
      <c r="H1183">
        <v>277</v>
      </c>
      <c r="I1183">
        <v>835</v>
      </c>
      <c r="J1183">
        <v>573</v>
      </c>
      <c r="K1183">
        <v>487</v>
      </c>
      <c r="L1183">
        <v>531</v>
      </c>
      <c r="M1183">
        <v>402</v>
      </c>
      <c r="N1183">
        <v>484</v>
      </c>
      <c r="O1183">
        <v>176</v>
      </c>
      <c r="P1183">
        <v>1643</v>
      </c>
      <c r="Q1183">
        <v>444</v>
      </c>
      <c r="R1183">
        <v>1085</v>
      </c>
      <c r="S1183">
        <v>263</v>
      </c>
      <c r="T1183">
        <f t="shared" si="73"/>
        <v>679</v>
      </c>
      <c r="U1183">
        <f t="shared" si="72"/>
        <v>578</v>
      </c>
      <c r="V1183">
        <f t="shared" si="74"/>
        <v>449</v>
      </c>
      <c r="W1183">
        <f t="shared" si="75"/>
        <v>307</v>
      </c>
      <c r="X1183">
        <v>188846</v>
      </c>
    </row>
    <row r="1184" spans="1:24">
      <c r="A1184">
        <v>1183</v>
      </c>
      <c r="B1184" t="s">
        <v>20</v>
      </c>
      <c r="C1184">
        <v>1541</v>
      </c>
      <c r="D1184">
        <v>36.700000000000003</v>
      </c>
      <c r="E1184">
        <v>364</v>
      </c>
      <c r="F1184">
        <v>569</v>
      </c>
      <c r="G1184">
        <v>471</v>
      </c>
      <c r="H1184">
        <v>225</v>
      </c>
      <c r="I1184">
        <v>700</v>
      </c>
      <c r="J1184">
        <v>548</v>
      </c>
      <c r="K1184">
        <v>480</v>
      </c>
      <c r="L1184">
        <v>503</v>
      </c>
      <c r="M1184">
        <v>354</v>
      </c>
      <c r="N1184">
        <v>485</v>
      </c>
      <c r="O1184">
        <v>163</v>
      </c>
      <c r="P1184">
        <v>1425</v>
      </c>
      <c r="Q1184">
        <v>411</v>
      </c>
      <c r="R1184">
        <v>950</v>
      </c>
      <c r="S1184">
        <v>239</v>
      </c>
      <c r="T1184">
        <f t="shared" si="73"/>
        <v>579</v>
      </c>
      <c r="U1184">
        <f t="shared" si="72"/>
        <v>517</v>
      </c>
      <c r="V1184">
        <f t="shared" si="74"/>
        <v>346</v>
      </c>
      <c r="W1184">
        <f t="shared" si="75"/>
        <v>205</v>
      </c>
      <c r="X1184">
        <v>485971</v>
      </c>
    </row>
    <row r="1185" spans="1:24">
      <c r="A1185">
        <v>1184</v>
      </c>
      <c r="B1185" t="s">
        <v>20</v>
      </c>
      <c r="C1185">
        <v>1603</v>
      </c>
      <c r="D1185">
        <v>30.4</v>
      </c>
      <c r="E1185">
        <v>362</v>
      </c>
      <c r="F1185">
        <v>579</v>
      </c>
      <c r="G1185">
        <v>462</v>
      </c>
      <c r="H1185">
        <v>238</v>
      </c>
      <c r="I1185">
        <v>720</v>
      </c>
      <c r="J1185">
        <v>509</v>
      </c>
      <c r="K1185">
        <v>392</v>
      </c>
      <c r="L1185">
        <v>500</v>
      </c>
      <c r="M1185">
        <v>394</v>
      </c>
      <c r="N1185">
        <v>485</v>
      </c>
      <c r="O1185">
        <v>148</v>
      </c>
      <c r="P1185">
        <v>1500</v>
      </c>
      <c r="Q1185">
        <v>420</v>
      </c>
      <c r="R1185">
        <v>1018</v>
      </c>
      <c r="S1185">
        <v>239</v>
      </c>
      <c r="T1185">
        <f t="shared" si="73"/>
        <v>632</v>
      </c>
      <c r="U1185">
        <f t="shared" si="72"/>
        <v>542</v>
      </c>
      <c r="V1185">
        <f t="shared" si="74"/>
        <v>339</v>
      </c>
      <c r="W1185">
        <f t="shared" si="75"/>
        <v>217</v>
      </c>
      <c r="X1185">
        <v>111374</v>
      </c>
    </row>
    <row r="1186" spans="1:24">
      <c r="A1186">
        <v>1185</v>
      </c>
      <c r="B1186" t="s">
        <v>20</v>
      </c>
      <c r="C1186">
        <v>1556</v>
      </c>
      <c r="D1186">
        <v>32.1</v>
      </c>
      <c r="E1186">
        <v>308</v>
      </c>
      <c r="F1186">
        <v>591</v>
      </c>
      <c r="G1186">
        <v>472</v>
      </c>
      <c r="H1186">
        <v>229</v>
      </c>
      <c r="I1186">
        <v>702</v>
      </c>
      <c r="J1186">
        <v>492</v>
      </c>
      <c r="K1186">
        <v>443</v>
      </c>
      <c r="L1186">
        <v>476</v>
      </c>
      <c r="M1186">
        <v>358</v>
      </c>
      <c r="N1186">
        <v>485</v>
      </c>
      <c r="O1186">
        <v>154</v>
      </c>
      <c r="P1186">
        <v>1442</v>
      </c>
      <c r="Q1186">
        <v>412</v>
      </c>
      <c r="R1186">
        <v>969</v>
      </c>
      <c r="S1186">
        <v>230</v>
      </c>
      <c r="T1186">
        <f t="shared" si="73"/>
        <v>587</v>
      </c>
      <c r="U1186">
        <f t="shared" si="72"/>
        <v>512</v>
      </c>
      <c r="V1186">
        <f t="shared" si="74"/>
        <v>394</v>
      </c>
      <c r="W1186">
        <f t="shared" si="75"/>
        <v>283</v>
      </c>
      <c r="X1186">
        <v>241612</v>
      </c>
    </row>
    <row r="1187" spans="1:24">
      <c r="A1187">
        <v>1186</v>
      </c>
      <c r="B1187" t="s">
        <v>20</v>
      </c>
      <c r="C1187">
        <v>1706</v>
      </c>
      <c r="D1187">
        <v>36</v>
      </c>
      <c r="E1187">
        <v>346</v>
      </c>
      <c r="F1187">
        <v>614</v>
      </c>
      <c r="G1187">
        <v>486</v>
      </c>
      <c r="H1187">
        <v>255</v>
      </c>
      <c r="I1187">
        <v>770</v>
      </c>
      <c r="J1187">
        <v>587</v>
      </c>
      <c r="K1187">
        <v>472</v>
      </c>
      <c r="L1187">
        <v>537</v>
      </c>
      <c r="M1187">
        <v>376</v>
      </c>
      <c r="N1187">
        <v>485</v>
      </c>
      <c r="O1187">
        <v>200</v>
      </c>
      <c r="P1187">
        <v>1597</v>
      </c>
      <c r="Q1187">
        <v>437</v>
      </c>
      <c r="R1187">
        <v>1082</v>
      </c>
      <c r="S1187">
        <v>243</v>
      </c>
      <c r="T1187">
        <f t="shared" si="73"/>
        <v>631</v>
      </c>
      <c r="U1187">
        <f t="shared" si="72"/>
        <v>576</v>
      </c>
      <c r="V1187">
        <f t="shared" si="74"/>
        <v>383</v>
      </c>
      <c r="W1187">
        <f t="shared" si="75"/>
        <v>268</v>
      </c>
      <c r="X1187">
        <v>107549</v>
      </c>
    </row>
    <row r="1188" spans="1:24">
      <c r="A1188">
        <v>1187</v>
      </c>
      <c r="B1188" t="s">
        <v>20</v>
      </c>
      <c r="C1188">
        <v>1716</v>
      </c>
      <c r="D1188">
        <v>27.6</v>
      </c>
      <c r="E1188">
        <v>308</v>
      </c>
      <c r="F1188">
        <v>590</v>
      </c>
      <c r="G1188">
        <v>465</v>
      </c>
      <c r="H1188">
        <v>252</v>
      </c>
      <c r="I1188">
        <v>806</v>
      </c>
      <c r="J1188">
        <v>550</v>
      </c>
      <c r="K1188">
        <v>434</v>
      </c>
      <c r="L1188">
        <v>538</v>
      </c>
      <c r="M1188">
        <v>402</v>
      </c>
      <c r="N1188">
        <v>486</v>
      </c>
      <c r="O1188">
        <v>144</v>
      </c>
      <c r="P1188">
        <v>1617</v>
      </c>
      <c r="Q1188">
        <v>458</v>
      </c>
      <c r="R1188">
        <v>1063</v>
      </c>
      <c r="S1188">
        <v>248</v>
      </c>
      <c r="T1188">
        <f t="shared" si="73"/>
        <v>654</v>
      </c>
      <c r="U1188">
        <f t="shared" si="72"/>
        <v>546</v>
      </c>
      <c r="V1188">
        <f t="shared" si="74"/>
        <v>405</v>
      </c>
      <c r="W1188">
        <f t="shared" si="75"/>
        <v>282</v>
      </c>
      <c r="X1188">
        <v>155807</v>
      </c>
    </row>
    <row r="1189" spans="1:24">
      <c r="A1189">
        <v>1188</v>
      </c>
      <c r="B1189" t="s">
        <v>20</v>
      </c>
      <c r="C1189">
        <v>1704</v>
      </c>
      <c r="D1189">
        <v>36.4</v>
      </c>
      <c r="E1189">
        <v>356</v>
      </c>
      <c r="F1189">
        <v>627</v>
      </c>
      <c r="G1189">
        <v>468</v>
      </c>
      <c r="H1189">
        <v>259</v>
      </c>
      <c r="I1189">
        <v>768</v>
      </c>
      <c r="J1189">
        <v>572</v>
      </c>
      <c r="K1189">
        <v>456</v>
      </c>
      <c r="L1189">
        <v>550</v>
      </c>
      <c r="M1189">
        <v>380</v>
      </c>
      <c r="N1189">
        <v>486</v>
      </c>
      <c r="O1189">
        <v>204</v>
      </c>
      <c r="P1189">
        <v>1590</v>
      </c>
      <c r="Q1189">
        <v>432</v>
      </c>
      <c r="R1189">
        <v>1081</v>
      </c>
      <c r="S1189">
        <v>256</v>
      </c>
      <c r="T1189">
        <f t="shared" si="73"/>
        <v>639</v>
      </c>
      <c r="U1189">
        <f t="shared" si="72"/>
        <v>584</v>
      </c>
      <c r="V1189">
        <f t="shared" si="74"/>
        <v>368</v>
      </c>
      <c r="W1189">
        <f t="shared" si="75"/>
        <v>271</v>
      </c>
      <c r="X1189">
        <v>132304</v>
      </c>
    </row>
    <row r="1190" spans="1:24">
      <c r="A1190">
        <v>1189</v>
      </c>
      <c r="B1190" t="s">
        <v>20</v>
      </c>
      <c r="C1190">
        <v>1524</v>
      </c>
      <c r="D1190">
        <v>39.6</v>
      </c>
      <c r="E1190">
        <v>406</v>
      </c>
      <c r="F1190">
        <v>559</v>
      </c>
      <c r="G1190">
        <v>428</v>
      </c>
      <c r="H1190">
        <v>262</v>
      </c>
      <c r="I1190">
        <v>735</v>
      </c>
      <c r="J1190">
        <v>546</v>
      </c>
      <c r="K1190">
        <v>455</v>
      </c>
      <c r="L1190">
        <v>449</v>
      </c>
      <c r="M1190">
        <v>330</v>
      </c>
      <c r="N1190">
        <v>488</v>
      </c>
      <c r="O1190">
        <v>140</v>
      </c>
      <c r="P1190">
        <v>1422</v>
      </c>
      <c r="Q1190">
        <v>397</v>
      </c>
      <c r="R1190">
        <v>949</v>
      </c>
      <c r="S1190">
        <v>234</v>
      </c>
      <c r="T1190">
        <f t="shared" si="73"/>
        <v>592</v>
      </c>
      <c r="U1190">
        <f t="shared" si="72"/>
        <v>470</v>
      </c>
      <c r="V1190">
        <f t="shared" si="74"/>
        <v>256</v>
      </c>
      <c r="W1190">
        <f t="shared" si="75"/>
        <v>153</v>
      </c>
      <c r="X1190">
        <v>38861</v>
      </c>
    </row>
    <row r="1191" spans="1:24">
      <c r="A1191">
        <v>1190</v>
      </c>
      <c r="B1191" t="s">
        <v>20</v>
      </c>
      <c r="C1191">
        <v>1654</v>
      </c>
      <c r="D1191">
        <v>34.9</v>
      </c>
      <c r="E1191">
        <v>358</v>
      </c>
      <c r="F1191">
        <v>632</v>
      </c>
      <c r="G1191">
        <v>490</v>
      </c>
      <c r="H1191">
        <v>213</v>
      </c>
      <c r="I1191">
        <v>729</v>
      </c>
      <c r="J1191">
        <v>512</v>
      </c>
      <c r="K1191">
        <v>473</v>
      </c>
      <c r="L1191">
        <v>537</v>
      </c>
      <c r="M1191">
        <v>396</v>
      </c>
      <c r="N1191">
        <v>488</v>
      </c>
      <c r="O1191">
        <v>191</v>
      </c>
      <c r="P1191">
        <v>1548</v>
      </c>
      <c r="Q1191">
        <v>408</v>
      </c>
      <c r="R1191">
        <v>1032</v>
      </c>
      <c r="S1191">
        <v>250</v>
      </c>
      <c r="T1191">
        <f t="shared" si="73"/>
        <v>609</v>
      </c>
      <c r="U1191">
        <f t="shared" si="72"/>
        <v>587</v>
      </c>
      <c r="V1191">
        <f t="shared" si="74"/>
        <v>382</v>
      </c>
      <c r="W1191">
        <f t="shared" si="75"/>
        <v>274</v>
      </c>
      <c r="X1191">
        <v>77119</v>
      </c>
    </row>
    <row r="1192" spans="1:24">
      <c r="A1192">
        <v>1191</v>
      </c>
      <c r="B1192" t="s">
        <v>20</v>
      </c>
      <c r="C1192">
        <v>1640</v>
      </c>
      <c r="D1192">
        <v>38.700000000000003</v>
      </c>
      <c r="E1192">
        <v>346</v>
      </c>
      <c r="F1192">
        <v>644</v>
      </c>
      <c r="G1192">
        <v>518</v>
      </c>
      <c r="H1192">
        <v>240</v>
      </c>
      <c r="I1192">
        <v>730</v>
      </c>
      <c r="J1192">
        <v>547</v>
      </c>
      <c r="K1192">
        <v>511</v>
      </c>
      <c r="L1192">
        <v>519</v>
      </c>
      <c r="M1192">
        <v>384</v>
      </c>
      <c r="N1192">
        <v>488</v>
      </c>
      <c r="O1192">
        <v>184</v>
      </c>
      <c r="P1192">
        <v>1529</v>
      </c>
      <c r="Q1192">
        <v>448</v>
      </c>
      <c r="R1192">
        <v>1039</v>
      </c>
      <c r="S1192">
        <v>255</v>
      </c>
      <c r="T1192">
        <f t="shared" si="73"/>
        <v>624</v>
      </c>
      <c r="U1192">
        <f t="shared" si="72"/>
        <v>568</v>
      </c>
      <c r="V1192">
        <f t="shared" si="74"/>
        <v>427</v>
      </c>
      <c r="W1192">
        <f t="shared" si="75"/>
        <v>298</v>
      </c>
      <c r="X1192">
        <v>117276</v>
      </c>
    </row>
    <row r="1193" spans="1:24">
      <c r="A1193">
        <v>1192</v>
      </c>
      <c r="B1193" t="s">
        <v>20</v>
      </c>
      <c r="C1193">
        <v>1797</v>
      </c>
      <c r="D1193">
        <v>31.9</v>
      </c>
      <c r="E1193">
        <v>354</v>
      </c>
      <c r="F1193">
        <v>649</v>
      </c>
      <c r="G1193">
        <v>510</v>
      </c>
      <c r="H1193">
        <v>212</v>
      </c>
      <c r="I1193">
        <v>803</v>
      </c>
      <c r="J1193">
        <v>556</v>
      </c>
      <c r="K1193">
        <v>464</v>
      </c>
      <c r="L1193">
        <v>556</v>
      </c>
      <c r="M1193">
        <v>426</v>
      </c>
      <c r="N1193">
        <v>488</v>
      </c>
      <c r="O1193">
        <v>184</v>
      </c>
      <c r="P1193">
        <v>1676</v>
      </c>
      <c r="Q1193">
        <v>452</v>
      </c>
      <c r="R1193">
        <v>1085</v>
      </c>
      <c r="S1193">
        <v>257</v>
      </c>
      <c r="T1193">
        <f t="shared" si="73"/>
        <v>638</v>
      </c>
      <c r="U1193">
        <f t="shared" si="72"/>
        <v>610</v>
      </c>
      <c r="V1193">
        <f t="shared" si="74"/>
        <v>413</v>
      </c>
      <c r="W1193">
        <f t="shared" si="75"/>
        <v>295</v>
      </c>
      <c r="X1193">
        <v>19461</v>
      </c>
    </row>
    <row r="1194" spans="1:24">
      <c r="A1194">
        <v>1193</v>
      </c>
      <c r="B1194" t="s">
        <v>20</v>
      </c>
      <c r="C1194">
        <v>1685</v>
      </c>
      <c r="D1194">
        <v>41.8</v>
      </c>
      <c r="E1194">
        <v>460</v>
      </c>
      <c r="F1194">
        <v>694</v>
      </c>
      <c r="G1194">
        <v>548</v>
      </c>
      <c r="H1194">
        <v>217</v>
      </c>
      <c r="I1194">
        <v>751</v>
      </c>
      <c r="J1194">
        <v>612</v>
      </c>
      <c r="K1194">
        <v>531</v>
      </c>
      <c r="L1194">
        <v>534</v>
      </c>
      <c r="M1194">
        <v>372</v>
      </c>
      <c r="N1194">
        <v>488</v>
      </c>
      <c r="O1194">
        <v>168</v>
      </c>
      <c r="P1194">
        <v>1576</v>
      </c>
      <c r="Q1194">
        <v>455</v>
      </c>
      <c r="R1194">
        <v>1042</v>
      </c>
      <c r="S1194">
        <v>254</v>
      </c>
      <c r="T1194">
        <f t="shared" si="73"/>
        <v>589</v>
      </c>
      <c r="U1194">
        <f t="shared" si="72"/>
        <v>540</v>
      </c>
      <c r="V1194">
        <f t="shared" si="74"/>
        <v>342</v>
      </c>
      <c r="W1194">
        <f t="shared" si="75"/>
        <v>234</v>
      </c>
      <c r="X1194">
        <v>50920</v>
      </c>
    </row>
    <row r="1195" spans="1:24">
      <c r="A1195">
        <v>1194</v>
      </c>
      <c r="B1195" t="s">
        <v>20</v>
      </c>
      <c r="C1195">
        <v>1594</v>
      </c>
      <c r="D1195">
        <v>30.2</v>
      </c>
      <c r="E1195">
        <v>318</v>
      </c>
      <c r="F1195">
        <v>565</v>
      </c>
      <c r="G1195">
        <v>442</v>
      </c>
      <c r="H1195">
        <v>263</v>
      </c>
      <c r="I1195">
        <v>772</v>
      </c>
      <c r="J1195">
        <v>534</v>
      </c>
      <c r="K1195">
        <v>422</v>
      </c>
      <c r="L1195">
        <v>490</v>
      </c>
      <c r="M1195">
        <v>358</v>
      </c>
      <c r="N1195">
        <v>489</v>
      </c>
      <c r="O1195">
        <v>154</v>
      </c>
      <c r="P1195">
        <v>1486</v>
      </c>
      <c r="Q1195">
        <v>430</v>
      </c>
      <c r="R1195">
        <v>977</v>
      </c>
      <c r="S1195">
        <v>239</v>
      </c>
      <c r="T1195">
        <f t="shared" si="73"/>
        <v>621</v>
      </c>
      <c r="U1195">
        <f t="shared" si="72"/>
        <v>512</v>
      </c>
      <c r="V1195">
        <f t="shared" si="74"/>
        <v>363</v>
      </c>
      <c r="W1195">
        <f t="shared" si="75"/>
        <v>247</v>
      </c>
      <c r="X1195">
        <v>50564</v>
      </c>
    </row>
    <row r="1196" spans="1:24">
      <c r="A1196">
        <v>1195</v>
      </c>
      <c r="B1196" t="s">
        <v>20</v>
      </c>
      <c r="C1196">
        <v>1625</v>
      </c>
      <c r="D1196">
        <v>33.6</v>
      </c>
      <c r="E1196">
        <v>378</v>
      </c>
      <c r="F1196">
        <v>578</v>
      </c>
      <c r="G1196">
        <v>466</v>
      </c>
      <c r="H1196">
        <v>259</v>
      </c>
      <c r="I1196">
        <v>767</v>
      </c>
      <c r="J1196">
        <v>566</v>
      </c>
      <c r="K1196">
        <v>397</v>
      </c>
      <c r="L1196">
        <v>505</v>
      </c>
      <c r="M1196">
        <v>378</v>
      </c>
      <c r="N1196">
        <v>489</v>
      </c>
      <c r="O1196">
        <v>142</v>
      </c>
      <c r="P1196">
        <v>1520</v>
      </c>
      <c r="Q1196">
        <v>414</v>
      </c>
      <c r="R1196">
        <v>1012</v>
      </c>
      <c r="S1196">
        <v>242</v>
      </c>
      <c r="T1196">
        <f t="shared" si="73"/>
        <v>637</v>
      </c>
      <c r="U1196">
        <f t="shared" si="72"/>
        <v>520</v>
      </c>
      <c r="V1196">
        <f t="shared" si="74"/>
        <v>330</v>
      </c>
      <c r="W1196">
        <f t="shared" si="75"/>
        <v>200</v>
      </c>
      <c r="X1196">
        <v>29832</v>
      </c>
    </row>
    <row r="1197" spans="1:24">
      <c r="A1197">
        <v>1196</v>
      </c>
      <c r="B1197" t="s">
        <v>20</v>
      </c>
      <c r="C1197">
        <v>1610</v>
      </c>
      <c r="D1197">
        <v>30.6</v>
      </c>
      <c r="E1197">
        <v>308</v>
      </c>
      <c r="F1197">
        <v>606</v>
      </c>
      <c r="G1197">
        <v>484</v>
      </c>
      <c r="H1197">
        <v>263</v>
      </c>
      <c r="I1197">
        <v>754</v>
      </c>
      <c r="J1197">
        <v>494</v>
      </c>
      <c r="K1197">
        <v>431</v>
      </c>
      <c r="L1197">
        <v>484</v>
      </c>
      <c r="M1197">
        <v>350</v>
      </c>
      <c r="N1197">
        <v>489</v>
      </c>
      <c r="O1197">
        <v>160</v>
      </c>
      <c r="P1197">
        <v>1498</v>
      </c>
      <c r="Q1197">
        <v>410</v>
      </c>
      <c r="R1197">
        <v>1007</v>
      </c>
      <c r="S1197">
        <v>233</v>
      </c>
      <c r="T1197">
        <f t="shared" si="73"/>
        <v>613</v>
      </c>
      <c r="U1197">
        <f t="shared" si="72"/>
        <v>510</v>
      </c>
      <c r="V1197">
        <f t="shared" si="74"/>
        <v>409</v>
      </c>
      <c r="W1197">
        <f t="shared" si="75"/>
        <v>298</v>
      </c>
      <c r="X1197">
        <v>212388</v>
      </c>
    </row>
    <row r="1198" spans="1:24">
      <c r="A1198">
        <v>1197</v>
      </c>
      <c r="B1198" t="s">
        <v>20</v>
      </c>
      <c r="C1198">
        <v>1668</v>
      </c>
      <c r="D1198">
        <v>37.700000000000003</v>
      </c>
      <c r="E1198">
        <v>410</v>
      </c>
      <c r="F1198">
        <v>633</v>
      </c>
      <c r="G1198">
        <v>502</v>
      </c>
      <c r="H1198">
        <v>274</v>
      </c>
      <c r="I1198">
        <v>750</v>
      </c>
      <c r="J1198">
        <v>619</v>
      </c>
      <c r="K1198">
        <v>488</v>
      </c>
      <c r="L1198">
        <v>527</v>
      </c>
      <c r="M1198">
        <v>408</v>
      </c>
      <c r="N1198">
        <v>489</v>
      </c>
      <c r="O1198">
        <v>118</v>
      </c>
      <c r="P1198">
        <v>1566</v>
      </c>
      <c r="Q1198">
        <v>437</v>
      </c>
      <c r="R1198">
        <v>1090</v>
      </c>
      <c r="S1198">
        <v>253</v>
      </c>
      <c r="T1198">
        <f t="shared" si="73"/>
        <v>682</v>
      </c>
      <c r="U1198">
        <f t="shared" si="72"/>
        <v>526</v>
      </c>
      <c r="V1198">
        <f t="shared" si="74"/>
        <v>345</v>
      </c>
      <c r="W1198">
        <f t="shared" si="75"/>
        <v>223</v>
      </c>
      <c r="X1198">
        <v>89534</v>
      </c>
    </row>
    <row r="1199" spans="1:24">
      <c r="A1199">
        <v>1198</v>
      </c>
      <c r="B1199" t="s">
        <v>20</v>
      </c>
      <c r="C1199">
        <v>1584</v>
      </c>
      <c r="D1199">
        <v>33.200000000000003</v>
      </c>
      <c r="E1199">
        <v>358</v>
      </c>
      <c r="F1199">
        <v>596</v>
      </c>
      <c r="G1199">
        <v>468</v>
      </c>
      <c r="H1199">
        <v>233</v>
      </c>
      <c r="I1199">
        <v>729</v>
      </c>
      <c r="J1199">
        <v>526</v>
      </c>
      <c r="K1199">
        <v>446</v>
      </c>
      <c r="L1199">
        <v>500</v>
      </c>
      <c r="M1199">
        <v>366</v>
      </c>
      <c r="N1199">
        <v>490</v>
      </c>
      <c r="O1199">
        <v>174</v>
      </c>
      <c r="P1199">
        <v>1473</v>
      </c>
      <c r="Q1199">
        <v>407</v>
      </c>
      <c r="R1199">
        <v>977</v>
      </c>
      <c r="S1199">
        <v>229</v>
      </c>
      <c r="T1199">
        <f t="shared" si="73"/>
        <v>599</v>
      </c>
      <c r="U1199">
        <f t="shared" si="72"/>
        <v>540</v>
      </c>
      <c r="V1199">
        <f t="shared" si="74"/>
        <v>339</v>
      </c>
      <c r="W1199">
        <f t="shared" si="75"/>
        <v>238</v>
      </c>
      <c r="X1199">
        <v>70691</v>
      </c>
    </row>
    <row r="1200" spans="1:24">
      <c r="A1200">
        <v>1199</v>
      </c>
      <c r="B1200" t="s">
        <v>20</v>
      </c>
      <c r="C1200">
        <v>1758</v>
      </c>
      <c r="D1200">
        <v>27.1</v>
      </c>
      <c r="E1200">
        <v>292</v>
      </c>
      <c r="F1200">
        <v>642</v>
      </c>
      <c r="G1200">
        <v>522</v>
      </c>
      <c r="H1200">
        <v>212</v>
      </c>
      <c r="I1200">
        <v>783</v>
      </c>
      <c r="J1200">
        <v>533</v>
      </c>
      <c r="K1200">
        <v>468</v>
      </c>
      <c r="L1200">
        <v>586</v>
      </c>
      <c r="M1200">
        <v>440</v>
      </c>
      <c r="N1200">
        <v>490</v>
      </c>
      <c r="O1200">
        <v>168</v>
      </c>
      <c r="P1200">
        <v>1637</v>
      </c>
      <c r="Q1200">
        <v>448</v>
      </c>
      <c r="R1200">
        <v>1066</v>
      </c>
      <c r="S1200">
        <v>245</v>
      </c>
      <c r="T1200">
        <f t="shared" si="73"/>
        <v>652</v>
      </c>
      <c r="U1200">
        <f t="shared" si="72"/>
        <v>608</v>
      </c>
      <c r="V1200">
        <f t="shared" si="74"/>
        <v>475</v>
      </c>
      <c r="W1200">
        <f t="shared" si="75"/>
        <v>350</v>
      </c>
      <c r="X1200">
        <v>12230</v>
      </c>
    </row>
    <row r="1201" spans="1:24">
      <c r="A1201">
        <v>1200</v>
      </c>
      <c r="B1201" t="s">
        <v>20</v>
      </c>
      <c r="C1201">
        <v>1653</v>
      </c>
      <c r="D1201">
        <v>35.200000000000003</v>
      </c>
      <c r="E1201">
        <v>325</v>
      </c>
      <c r="F1201">
        <v>644</v>
      </c>
      <c r="G1201">
        <v>528</v>
      </c>
      <c r="H1201">
        <v>225</v>
      </c>
      <c r="I1201">
        <v>750</v>
      </c>
      <c r="J1201">
        <v>609</v>
      </c>
      <c r="K1201">
        <v>521</v>
      </c>
      <c r="L1201">
        <v>528</v>
      </c>
      <c r="M1201">
        <v>391</v>
      </c>
      <c r="N1201">
        <v>491</v>
      </c>
      <c r="O1201">
        <v>196</v>
      </c>
      <c r="P1201">
        <v>1543</v>
      </c>
      <c r="Q1201">
        <v>414</v>
      </c>
      <c r="R1201">
        <v>1018</v>
      </c>
      <c r="S1201">
        <v>240</v>
      </c>
      <c r="T1201">
        <f t="shared" si="73"/>
        <v>616</v>
      </c>
      <c r="U1201">
        <f t="shared" si="72"/>
        <v>587</v>
      </c>
      <c r="V1201">
        <f t="shared" si="74"/>
        <v>443</v>
      </c>
      <c r="W1201">
        <f t="shared" si="75"/>
        <v>319</v>
      </c>
      <c r="X1201">
        <v>113120</v>
      </c>
    </row>
    <row r="1202" spans="1:24">
      <c r="A1202">
        <v>1201</v>
      </c>
      <c r="B1202" t="s">
        <v>20</v>
      </c>
      <c r="C1202">
        <v>1770</v>
      </c>
      <c r="D1202">
        <v>36.5</v>
      </c>
      <c r="E1202">
        <v>370</v>
      </c>
      <c r="F1202">
        <v>656</v>
      </c>
      <c r="G1202">
        <v>510</v>
      </c>
      <c r="H1202">
        <v>245</v>
      </c>
      <c r="I1202">
        <v>773</v>
      </c>
      <c r="J1202">
        <v>693</v>
      </c>
      <c r="K1202">
        <v>412</v>
      </c>
      <c r="L1202">
        <v>555</v>
      </c>
      <c r="M1202">
        <v>410</v>
      </c>
      <c r="N1202">
        <v>491</v>
      </c>
      <c r="O1202">
        <v>194</v>
      </c>
      <c r="P1202">
        <v>1654</v>
      </c>
      <c r="Q1202">
        <v>459</v>
      </c>
      <c r="R1202">
        <v>1126</v>
      </c>
      <c r="S1202">
        <v>256</v>
      </c>
      <c r="T1202">
        <f t="shared" si="73"/>
        <v>655</v>
      </c>
      <c r="U1202">
        <f t="shared" si="72"/>
        <v>604</v>
      </c>
      <c r="V1202">
        <f t="shared" si="74"/>
        <v>396</v>
      </c>
      <c r="W1202">
        <f t="shared" si="75"/>
        <v>286</v>
      </c>
      <c r="X1202">
        <v>159167</v>
      </c>
    </row>
    <row r="1203" spans="1:24">
      <c r="A1203">
        <v>1202</v>
      </c>
      <c r="B1203" t="s">
        <v>20</v>
      </c>
      <c r="C1203">
        <v>1816</v>
      </c>
      <c r="D1203">
        <v>36</v>
      </c>
      <c r="E1203">
        <v>404</v>
      </c>
      <c r="F1203">
        <v>675</v>
      </c>
      <c r="G1203">
        <v>536</v>
      </c>
      <c r="H1203">
        <v>277</v>
      </c>
      <c r="I1203">
        <v>831</v>
      </c>
      <c r="J1203">
        <v>624</v>
      </c>
      <c r="K1203">
        <v>546</v>
      </c>
      <c r="L1203">
        <v>578</v>
      </c>
      <c r="M1203">
        <v>438</v>
      </c>
      <c r="N1203">
        <v>492</v>
      </c>
      <c r="O1203">
        <v>178</v>
      </c>
      <c r="P1203">
        <v>1712</v>
      </c>
      <c r="Q1203">
        <v>479</v>
      </c>
      <c r="R1203">
        <v>1158</v>
      </c>
      <c r="S1203">
        <v>260</v>
      </c>
      <c r="T1203">
        <f t="shared" si="73"/>
        <v>715</v>
      </c>
      <c r="U1203">
        <f t="shared" si="72"/>
        <v>616</v>
      </c>
      <c r="V1203">
        <f t="shared" si="74"/>
        <v>392</v>
      </c>
      <c r="W1203">
        <f t="shared" si="75"/>
        <v>271</v>
      </c>
      <c r="X1203">
        <v>1484</v>
      </c>
    </row>
    <row r="1204" spans="1:24">
      <c r="A1204">
        <v>1203</v>
      </c>
      <c r="B1204" t="s">
        <v>20</v>
      </c>
      <c r="C1204">
        <v>1575</v>
      </c>
      <c r="D1204">
        <v>32.700000000000003</v>
      </c>
      <c r="E1204">
        <v>304</v>
      </c>
      <c r="F1204">
        <v>585</v>
      </c>
      <c r="G1204">
        <v>452</v>
      </c>
      <c r="H1204">
        <v>265</v>
      </c>
      <c r="I1204">
        <v>729</v>
      </c>
      <c r="J1204">
        <v>518</v>
      </c>
      <c r="K1204">
        <v>413</v>
      </c>
      <c r="L1204">
        <v>483</v>
      </c>
      <c r="M1204">
        <v>346</v>
      </c>
      <c r="N1204">
        <v>493</v>
      </c>
      <c r="O1204">
        <v>160</v>
      </c>
      <c r="P1204">
        <v>1457</v>
      </c>
      <c r="Q1204">
        <v>395</v>
      </c>
      <c r="R1204">
        <v>993</v>
      </c>
      <c r="S1204">
        <v>226</v>
      </c>
      <c r="T1204">
        <f t="shared" si="73"/>
        <v>611</v>
      </c>
      <c r="U1204">
        <f t="shared" si="72"/>
        <v>506</v>
      </c>
      <c r="V1204">
        <f t="shared" si="74"/>
        <v>374</v>
      </c>
      <c r="W1204">
        <f t="shared" si="75"/>
        <v>281</v>
      </c>
      <c r="X1204">
        <v>60275</v>
      </c>
    </row>
    <row r="1205" spans="1:24">
      <c r="A1205">
        <v>1204</v>
      </c>
      <c r="B1205" t="s">
        <v>20</v>
      </c>
      <c r="C1205">
        <v>1680</v>
      </c>
      <c r="D1205">
        <v>33.9</v>
      </c>
      <c r="E1205">
        <v>340</v>
      </c>
      <c r="F1205">
        <v>604</v>
      </c>
      <c r="G1205">
        <v>464</v>
      </c>
      <c r="H1205">
        <v>265</v>
      </c>
      <c r="I1205">
        <v>758</v>
      </c>
      <c r="J1205">
        <v>570</v>
      </c>
      <c r="K1205">
        <v>427</v>
      </c>
      <c r="L1205">
        <v>534</v>
      </c>
      <c r="M1205">
        <v>392</v>
      </c>
      <c r="N1205">
        <v>493</v>
      </c>
      <c r="O1205">
        <v>172</v>
      </c>
      <c r="P1205">
        <v>1558</v>
      </c>
      <c r="Q1205">
        <v>425</v>
      </c>
      <c r="R1205">
        <v>1065</v>
      </c>
      <c r="S1205">
        <v>248</v>
      </c>
      <c r="T1205">
        <f t="shared" si="73"/>
        <v>657</v>
      </c>
      <c r="U1205">
        <f t="shared" si="72"/>
        <v>564</v>
      </c>
      <c r="V1205">
        <f t="shared" si="74"/>
        <v>372</v>
      </c>
      <c r="W1205">
        <f t="shared" si="75"/>
        <v>264</v>
      </c>
      <c r="X1205">
        <v>212294</v>
      </c>
    </row>
    <row r="1206" spans="1:24">
      <c r="A1206">
        <v>1205</v>
      </c>
      <c r="B1206" t="s">
        <v>20</v>
      </c>
      <c r="C1206">
        <v>1617</v>
      </c>
      <c r="D1206">
        <v>34.4</v>
      </c>
      <c r="E1206">
        <v>342</v>
      </c>
      <c r="F1206">
        <v>619</v>
      </c>
      <c r="G1206">
        <v>496</v>
      </c>
      <c r="H1206">
        <v>239</v>
      </c>
      <c r="I1206">
        <v>725</v>
      </c>
      <c r="J1206">
        <v>526</v>
      </c>
      <c r="K1206">
        <v>434</v>
      </c>
      <c r="L1206">
        <v>496</v>
      </c>
      <c r="M1206">
        <v>346</v>
      </c>
      <c r="N1206">
        <v>493</v>
      </c>
      <c r="O1206">
        <v>188</v>
      </c>
      <c r="P1206">
        <v>1499</v>
      </c>
      <c r="Q1206">
        <v>433</v>
      </c>
      <c r="R1206">
        <v>1013</v>
      </c>
      <c r="S1206">
        <v>247</v>
      </c>
      <c r="T1206">
        <f t="shared" si="73"/>
        <v>585</v>
      </c>
      <c r="U1206">
        <f t="shared" si="72"/>
        <v>534</v>
      </c>
      <c r="V1206">
        <f t="shared" si="74"/>
        <v>401</v>
      </c>
      <c r="W1206">
        <f t="shared" si="75"/>
        <v>277</v>
      </c>
      <c r="X1206">
        <v>255006</v>
      </c>
    </row>
    <row r="1207" spans="1:24">
      <c r="A1207">
        <v>1206</v>
      </c>
      <c r="B1207" t="s">
        <v>20</v>
      </c>
      <c r="C1207">
        <v>1640</v>
      </c>
      <c r="D1207">
        <v>34.9</v>
      </c>
      <c r="E1207">
        <v>368</v>
      </c>
      <c r="F1207">
        <v>654</v>
      </c>
      <c r="G1207">
        <v>526</v>
      </c>
      <c r="H1207">
        <v>190</v>
      </c>
      <c r="I1207">
        <v>699</v>
      </c>
      <c r="J1207">
        <v>539</v>
      </c>
      <c r="K1207">
        <v>453</v>
      </c>
      <c r="L1207">
        <v>540</v>
      </c>
      <c r="M1207">
        <v>406</v>
      </c>
      <c r="N1207">
        <v>493</v>
      </c>
      <c r="O1207">
        <v>170</v>
      </c>
      <c r="P1207">
        <v>1520</v>
      </c>
      <c r="Q1207">
        <v>456</v>
      </c>
      <c r="R1207">
        <v>1011</v>
      </c>
      <c r="S1207">
        <v>249</v>
      </c>
      <c r="T1207">
        <f t="shared" si="73"/>
        <v>596</v>
      </c>
      <c r="U1207">
        <f t="shared" si="72"/>
        <v>576</v>
      </c>
      <c r="V1207">
        <f t="shared" si="74"/>
        <v>407</v>
      </c>
      <c r="W1207">
        <f t="shared" si="75"/>
        <v>286</v>
      </c>
      <c r="X1207">
        <v>167186</v>
      </c>
    </row>
    <row r="1208" spans="1:24">
      <c r="A1208">
        <v>1207</v>
      </c>
      <c r="B1208" t="s">
        <v>20</v>
      </c>
      <c r="C1208">
        <v>1734</v>
      </c>
      <c r="D1208">
        <v>52</v>
      </c>
      <c r="E1208">
        <v>456</v>
      </c>
      <c r="F1208">
        <v>785</v>
      </c>
      <c r="G1208">
        <v>562</v>
      </c>
      <c r="H1208">
        <v>233</v>
      </c>
      <c r="I1208">
        <v>777</v>
      </c>
      <c r="J1208">
        <v>696</v>
      </c>
      <c r="K1208">
        <v>595</v>
      </c>
      <c r="L1208">
        <v>533</v>
      </c>
      <c r="M1208">
        <v>404</v>
      </c>
      <c r="N1208">
        <v>493</v>
      </c>
      <c r="O1208">
        <v>249</v>
      </c>
      <c r="P1208">
        <v>1638</v>
      </c>
      <c r="Q1208">
        <v>498</v>
      </c>
      <c r="R1208">
        <v>1094</v>
      </c>
      <c r="S1208">
        <v>276</v>
      </c>
      <c r="T1208">
        <f t="shared" si="73"/>
        <v>637</v>
      </c>
      <c r="U1208">
        <f t="shared" si="72"/>
        <v>653</v>
      </c>
      <c r="V1208">
        <f t="shared" si="74"/>
        <v>382</v>
      </c>
      <c r="W1208">
        <f t="shared" si="75"/>
        <v>329</v>
      </c>
      <c r="X1208">
        <v>15493</v>
      </c>
    </row>
    <row r="1209" spans="1:24">
      <c r="A1209">
        <v>1208</v>
      </c>
      <c r="B1209" t="s">
        <v>20</v>
      </c>
      <c r="C1209">
        <v>1594</v>
      </c>
      <c r="D1209">
        <v>34.6</v>
      </c>
      <c r="E1209">
        <v>358</v>
      </c>
      <c r="F1209">
        <v>619</v>
      </c>
      <c r="G1209">
        <v>480</v>
      </c>
      <c r="H1209">
        <v>239</v>
      </c>
      <c r="I1209">
        <v>731</v>
      </c>
      <c r="J1209">
        <v>535</v>
      </c>
      <c r="K1209">
        <v>468</v>
      </c>
      <c r="L1209">
        <v>512</v>
      </c>
      <c r="M1209">
        <v>378</v>
      </c>
      <c r="N1209">
        <v>494</v>
      </c>
      <c r="O1209">
        <v>164</v>
      </c>
      <c r="P1209">
        <v>1490</v>
      </c>
      <c r="Q1209">
        <v>406</v>
      </c>
      <c r="R1209">
        <v>998</v>
      </c>
      <c r="S1209">
        <v>237</v>
      </c>
      <c r="T1209">
        <f t="shared" si="73"/>
        <v>617</v>
      </c>
      <c r="U1209">
        <f t="shared" si="72"/>
        <v>542</v>
      </c>
      <c r="V1209">
        <f t="shared" si="74"/>
        <v>359</v>
      </c>
      <c r="W1209">
        <f t="shared" si="75"/>
        <v>261</v>
      </c>
      <c r="X1209">
        <v>15763</v>
      </c>
    </row>
    <row r="1210" spans="1:24">
      <c r="A1210">
        <v>1209</v>
      </c>
      <c r="B1210" t="s">
        <v>20</v>
      </c>
      <c r="C1210">
        <v>1549</v>
      </c>
      <c r="D1210">
        <v>32.700000000000003</v>
      </c>
      <c r="E1210">
        <v>316</v>
      </c>
      <c r="F1210">
        <v>615</v>
      </c>
      <c r="G1210">
        <v>538</v>
      </c>
      <c r="H1210">
        <v>199</v>
      </c>
      <c r="I1210">
        <v>693</v>
      </c>
      <c r="J1210">
        <v>586</v>
      </c>
      <c r="K1210">
        <v>437</v>
      </c>
      <c r="L1210">
        <v>478</v>
      </c>
      <c r="M1210">
        <v>365</v>
      </c>
      <c r="N1210">
        <v>495</v>
      </c>
      <c r="O1210">
        <v>190</v>
      </c>
      <c r="P1210">
        <v>1437</v>
      </c>
      <c r="Q1210">
        <v>401</v>
      </c>
      <c r="R1210">
        <v>943</v>
      </c>
      <c r="S1210">
        <v>238</v>
      </c>
      <c r="T1210">
        <f t="shared" si="73"/>
        <v>564</v>
      </c>
      <c r="U1210">
        <f t="shared" si="72"/>
        <v>555</v>
      </c>
      <c r="V1210">
        <f t="shared" si="74"/>
        <v>460</v>
      </c>
      <c r="W1210">
        <f t="shared" si="75"/>
        <v>299</v>
      </c>
      <c r="X1210">
        <v>492062</v>
      </c>
    </row>
    <row r="1211" spans="1:24">
      <c r="A1211">
        <v>1210</v>
      </c>
      <c r="B1211" t="s">
        <v>20</v>
      </c>
      <c r="C1211">
        <v>1552</v>
      </c>
      <c r="D1211">
        <v>42.1</v>
      </c>
      <c r="E1211">
        <v>448</v>
      </c>
      <c r="F1211">
        <v>636</v>
      </c>
      <c r="G1211">
        <v>504</v>
      </c>
      <c r="H1211">
        <v>214</v>
      </c>
      <c r="I1211">
        <v>688</v>
      </c>
      <c r="J1211">
        <v>582</v>
      </c>
      <c r="K1211">
        <v>452</v>
      </c>
      <c r="L1211">
        <v>515</v>
      </c>
      <c r="M1211">
        <v>368</v>
      </c>
      <c r="N1211">
        <v>495</v>
      </c>
      <c r="O1211">
        <v>130</v>
      </c>
      <c r="P1211">
        <v>1444</v>
      </c>
      <c r="Q1211">
        <v>417</v>
      </c>
      <c r="R1211">
        <v>970</v>
      </c>
      <c r="S1211">
        <v>225</v>
      </c>
      <c r="T1211">
        <f t="shared" si="73"/>
        <v>582</v>
      </c>
      <c r="U1211">
        <f t="shared" si="72"/>
        <v>498</v>
      </c>
      <c r="V1211">
        <f t="shared" si="74"/>
        <v>281</v>
      </c>
      <c r="W1211">
        <f t="shared" si="75"/>
        <v>188</v>
      </c>
      <c r="X1211">
        <v>138647</v>
      </c>
    </row>
    <row r="1212" spans="1:24">
      <c r="A1212">
        <v>1211</v>
      </c>
      <c r="B1212" t="s">
        <v>20</v>
      </c>
      <c r="C1212">
        <v>1515</v>
      </c>
      <c r="D1212">
        <v>36.799999999999997</v>
      </c>
      <c r="E1212">
        <v>374</v>
      </c>
      <c r="F1212">
        <v>544</v>
      </c>
      <c r="G1212">
        <v>424</v>
      </c>
      <c r="H1212">
        <v>264</v>
      </c>
      <c r="I1212">
        <v>726</v>
      </c>
      <c r="J1212">
        <v>534</v>
      </c>
      <c r="K1212">
        <v>427</v>
      </c>
      <c r="L1212">
        <v>465</v>
      </c>
      <c r="M1212">
        <v>346</v>
      </c>
      <c r="N1212">
        <v>496</v>
      </c>
      <c r="O1212">
        <v>144</v>
      </c>
      <c r="P1212">
        <v>1414</v>
      </c>
      <c r="Q1212">
        <v>392</v>
      </c>
      <c r="R1212">
        <v>952</v>
      </c>
      <c r="S1212">
        <v>212</v>
      </c>
      <c r="T1212">
        <f t="shared" si="73"/>
        <v>610</v>
      </c>
      <c r="U1212">
        <f t="shared" si="72"/>
        <v>490</v>
      </c>
      <c r="V1212">
        <f t="shared" si="74"/>
        <v>262</v>
      </c>
      <c r="W1212">
        <f t="shared" si="75"/>
        <v>170</v>
      </c>
      <c r="X1212">
        <v>88208</v>
      </c>
    </row>
    <row r="1213" spans="1:24">
      <c r="A1213">
        <v>1212</v>
      </c>
      <c r="B1213" t="s">
        <v>20</v>
      </c>
      <c r="C1213">
        <v>1526</v>
      </c>
      <c r="D1213">
        <v>42.4</v>
      </c>
      <c r="E1213">
        <v>414</v>
      </c>
      <c r="F1213">
        <v>583</v>
      </c>
      <c r="G1213">
        <v>440</v>
      </c>
      <c r="H1213">
        <v>281</v>
      </c>
      <c r="I1213">
        <v>734</v>
      </c>
      <c r="J1213">
        <v>585</v>
      </c>
      <c r="K1213">
        <v>426</v>
      </c>
      <c r="L1213">
        <v>465</v>
      </c>
      <c r="M1213">
        <v>340</v>
      </c>
      <c r="N1213">
        <v>496</v>
      </c>
      <c r="O1213">
        <v>142</v>
      </c>
      <c r="P1213">
        <v>1434</v>
      </c>
      <c r="Q1213">
        <v>391</v>
      </c>
      <c r="R1213">
        <v>981</v>
      </c>
      <c r="S1213">
        <v>230</v>
      </c>
      <c r="T1213">
        <f t="shared" si="73"/>
        <v>621</v>
      </c>
      <c r="U1213">
        <f t="shared" si="72"/>
        <v>482</v>
      </c>
      <c r="V1213">
        <f t="shared" si="74"/>
        <v>256</v>
      </c>
      <c r="W1213">
        <f t="shared" si="75"/>
        <v>169</v>
      </c>
      <c r="X1213">
        <v>67037</v>
      </c>
    </row>
    <row r="1214" spans="1:24">
      <c r="A1214">
        <v>1213</v>
      </c>
      <c r="B1214" t="s">
        <v>20</v>
      </c>
      <c r="C1214">
        <v>1616</v>
      </c>
      <c r="D1214">
        <v>35.700000000000003</v>
      </c>
      <c r="E1214">
        <v>330</v>
      </c>
      <c r="F1214">
        <v>631</v>
      </c>
      <c r="G1214">
        <v>484</v>
      </c>
      <c r="H1214">
        <v>246</v>
      </c>
      <c r="I1214">
        <v>752</v>
      </c>
      <c r="J1214">
        <v>546</v>
      </c>
      <c r="K1214">
        <v>487</v>
      </c>
      <c r="L1214">
        <v>520</v>
      </c>
      <c r="M1214">
        <v>374</v>
      </c>
      <c r="N1214">
        <v>496</v>
      </c>
      <c r="O1214">
        <v>174</v>
      </c>
      <c r="P1214">
        <v>1513</v>
      </c>
      <c r="Q1214">
        <v>416</v>
      </c>
      <c r="R1214">
        <v>1007</v>
      </c>
      <c r="S1214">
        <v>242</v>
      </c>
      <c r="T1214">
        <f t="shared" si="73"/>
        <v>620</v>
      </c>
      <c r="U1214">
        <f t="shared" si="72"/>
        <v>548</v>
      </c>
      <c r="V1214">
        <f t="shared" si="74"/>
        <v>396</v>
      </c>
      <c r="W1214">
        <f t="shared" si="75"/>
        <v>301</v>
      </c>
      <c r="X1214">
        <v>152973</v>
      </c>
    </row>
    <row r="1215" spans="1:24">
      <c r="A1215">
        <v>1214</v>
      </c>
      <c r="B1215" t="s">
        <v>20</v>
      </c>
      <c r="C1215">
        <v>1723</v>
      </c>
      <c r="D1215">
        <v>40.6</v>
      </c>
      <c r="E1215">
        <v>366</v>
      </c>
      <c r="F1215">
        <v>635</v>
      </c>
      <c r="G1215">
        <v>484</v>
      </c>
      <c r="H1215">
        <v>306</v>
      </c>
      <c r="I1215">
        <v>813</v>
      </c>
      <c r="J1215">
        <v>657</v>
      </c>
      <c r="K1215">
        <v>537</v>
      </c>
      <c r="L1215">
        <v>547</v>
      </c>
      <c r="M1215">
        <v>384</v>
      </c>
      <c r="N1215">
        <v>496</v>
      </c>
      <c r="O1215">
        <v>174</v>
      </c>
      <c r="P1215">
        <v>1600</v>
      </c>
      <c r="Q1215">
        <v>440</v>
      </c>
      <c r="R1215">
        <v>1093</v>
      </c>
      <c r="S1215">
        <v>255</v>
      </c>
      <c r="T1215">
        <f t="shared" si="73"/>
        <v>690</v>
      </c>
      <c r="U1215">
        <f t="shared" si="72"/>
        <v>558</v>
      </c>
      <c r="V1215">
        <f t="shared" si="74"/>
        <v>373</v>
      </c>
      <c r="W1215">
        <f t="shared" si="75"/>
        <v>269</v>
      </c>
      <c r="X1215">
        <v>244982</v>
      </c>
    </row>
    <row r="1216" spans="1:24">
      <c r="A1216">
        <v>1215</v>
      </c>
      <c r="B1216" t="s">
        <v>20</v>
      </c>
      <c r="C1216">
        <v>1614</v>
      </c>
      <c r="D1216">
        <v>31.5</v>
      </c>
      <c r="E1216">
        <v>390</v>
      </c>
      <c r="F1216">
        <v>650</v>
      </c>
      <c r="G1216">
        <v>529</v>
      </c>
      <c r="H1216">
        <v>218</v>
      </c>
      <c r="I1216">
        <v>734</v>
      </c>
      <c r="J1216">
        <v>515</v>
      </c>
      <c r="K1216">
        <v>489</v>
      </c>
      <c r="L1216">
        <v>507</v>
      </c>
      <c r="M1216">
        <v>386</v>
      </c>
      <c r="N1216">
        <v>496</v>
      </c>
      <c r="O1216">
        <v>139</v>
      </c>
      <c r="P1216">
        <v>1520</v>
      </c>
      <c r="Q1216">
        <v>439</v>
      </c>
      <c r="R1216">
        <v>1004</v>
      </c>
      <c r="S1216">
        <v>243</v>
      </c>
      <c r="T1216">
        <f t="shared" si="73"/>
        <v>604</v>
      </c>
      <c r="U1216">
        <f t="shared" si="72"/>
        <v>525</v>
      </c>
      <c r="V1216">
        <f t="shared" si="74"/>
        <v>382</v>
      </c>
      <c r="W1216">
        <f t="shared" si="75"/>
        <v>260</v>
      </c>
      <c r="X1216">
        <v>51516</v>
      </c>
    </row>
    <row r="1217" spans="1:24">
      <c r="A1217">
        <v>1216</v>
      </c>
      <c r="B1217" t="s">
        <v>20</v>
      </c>
      <c r="C1217">
        <v>1680</v>
      </c>
      <c r="D1217">
        <v>28.8</v>
      </c>
      <c r="E1217">
        <v>306</v>
      </c>
      <c r="F1217">
        <v>622</v>
      </c>
      <c r="G1217">
        <v>494</v>
      </c>
      <c r="H1217">
        <v>228</v>
      </c>
      <c r="I1217">
        <v>763</v>
      </c>
      <c r="J1217">
        <v>497</v>
      </c>
      <c r="K1217">
        <v>450</v>
      </c>
      <c r="L1217">
        <v>542</v>
      </c>
      <c r="M1217">
        <v>410</v>
      </c>
      <c r="N1217">
        <v>497</v>
      </c>
      <c r="O1217">
        <v>166</v>
      </c>
      <c r="P1217">
        <v>1577</v>
      </c>
      <c r="Q1217">
        <v>455</v>
      </c>
      <c r="R1217">
        <v>1042</v>
      </c>
      <c r="S1217">
        <v>256</v>
      </c>
      <c r="T1217">
        <f t="shared" si="73"/>
        <v>638</v>
      </c>
      <c r="U1217">
        <f t="shared" si="72"/>
        <v>576</v>
      </c>
      <c r="V1217">
        <f t="shared" si="74"/>
        <v>444</v>
      </c>
      <c r="W1217">
        <f t="shared" si="75"/>
        <v>316</v>
      </c>
      <c r="X1217">
        <v>104791</v>
      </c>
    </row>
    <row r="1218" spans="1:24">
      <c r="A1218">
        <v>1217</v>
      </c>
      <c r="B1218" t="s">
        <v>20</v>
      </c>
      <c r="C1218">
        <v>1600</v>
      </c>
      <c r="D1218">
        <v>34.200000000000003</v>
      </c>
      <c r="E1218">
        <v>308</v>
      </c>
      <c r="F1218">
        <v>624</v>
      </c>
      <c r="G1218">
        <v>478</v>
      </c>
      <c r="H1218">
        <v>221</v>
      </c>
      <c r="I1218">
        <v>731</v>
      </c>
      <c r="J1218">
        <v>558</v>
      </c>
      <c r="K1218">
        <v>461</v>
      </c>
      <c r="L1218">
        <v>509</v>
      </c>
      <c r="M1218">
        <v>388</v>
      </c>
      <c r="N1218">
        <v>497</v>
      </c>
      <c r="O1218">
        <v>176</v>
      </c>
      <c r="P1218">
        <v>1487</v>
      </c>
      <c r="Q1218">
        <v>426</v>
      </c>
      <c r="R1218">
        <v>977</v>
      </c>
      <c r="S1218">
        <v>256</v>
      </c>
      <c r="T1218">
        <f t="shared" si="73"/>
        <v>609</v>
      </c>
      <c r="U1218">
        <f t="shared" ref="U1218:U1286" si="76">M1218+O1218</f>
        <v>564</v>
      </c>
      <c r="V1218">
        <f t="shared" si="74"/>
        <v>426</v>
      </c>
      <c r="W1218">
        <f t="shared" si="75"/>
        <v>316</v>
      </c>
      <c r="X1218">
        <v>492062</v>
      </c>
    </row>
    <row r="1219" spans="1:24">
      <c r="A1219">
        <v>1218</v>
      </c>
      <c r="B1219" t="s">
        <v>20</v>
      </c>
      <c r="C1219">
        <v>1718</v>
      </c>
      <c r="D1219">
        <v>33.6</v>
      </c>
      <c r="E1219">
        <v>366</v>
      </c>
      <c r="F1219">
        <v>660</v>
      </c>
      <c r="G1219">
        <v>506</v>
      </c>
      <c r="H1219">
        <v>214</v>
      </c>
      <c r="I1219">
        <v>792</v>
      </c>
      <c r="J1219">
        <v>576</v>
      </c>
      <c r="K1219">
        <v>459</v>
      </c>
      <c r="L1219">
        <v>540</v>
      </c>
      <c r="M1219">
        <v>406</v>
      </c>
      <c r="N1219">
        <v>497</v>
      </c>
      <c r="O1219">
        <v>176</v>
      </c>
      <c r="P1219">
        <v>1615</v>
      </c>
      <c r="Q1219">
        <v>428</v>
      </c>
      <c r="R1219">
        <v>1037</v>
      </c>
      <c r="S1219">
        <v>246</v>
      </c>
      <c r="T1219">
        <f t="shared" ref="T1219:T1282" si="77">M1219+H1219</f>
        <v>620</v>
      </c>
      <c r="U1219">
        <f t="shared" si="76"/>
        <v>582</v>
      </c>
      <c r="V1219">
        <f t="shared" ref="V1219:V1282" si="78">G1219-E1219+S1219</f>
        <v>386</v>
      </c>
      <c r="W1219">
        <f t="shared" ref="W1219:W1282" si="79">F1219-E1219</f>
        <v>294</v>
      </c>
      <c r="X1219">
        <v>171002</v>
      </c>
    </row>
    <row r="1220" spans="1:24">
      <c r="A1220">
        <v>1219</v>
      </c>
      <c r="B1220" t="s">
        <v>20</v>
      </c>
      <c r="C1220">
        <v>1695</v>
      </c>
      <c r="D1220">
        <v>38.1</v>
      </c>
      <c r="E1220">
        <v>390</v>
      </c>
      <c r="F1220">
        <v>629</v>
      </c>
      <c r="G1220">
        <v>500</v>
      </c>
      <c r="H1220">
        <v>269</v>
      </c>
      <c r="I1220">
        <v>797</v>
      </c>
      <c r="J1220">
        <v>591</v>
      </c>
      <c r="K1220">
        <v>494</v>
      </c>
      <c r="L1220">
        <v>516</v>
      </c>
      <c r="M1220">
        <v>374</v>
      </c>
      <c r="N1220">
        <v>498</v>
      </c>
      <c r="O1220">
        <v>188</v>
      </c>
      <c r="P1220">
        <v>1571</v>
      </c>
      <c r="Q1220">
        <v>430</v>
      </c>
      <c r="R1220">
        <v>1043</v>
      </c>
      <c r="S1220">
        <v>239</v>
      </c>
      <c r="T1220">
        <f t="shared" si="77"/>
        <v>643</v>
      </c>
      <c r="U1220">
        <f t="shared" si="76"/>
        <v>562</v>
      </c>
      <c r="V1220">
        <f t="shared" si="78"/>
        <v>349</v>
      </c>
      <c r="W1220">
        <f t="shared" si="79"/>
        <v>239</v>
      </c>
      <c r="X1220">
        <v>492062</v>
      </c>
    </row>
    <row r="1221" spans="1:24">
      <c r="A1221">
        <v>1220</v>
      </c>
      <c r="B1221" t="s">
        <v>20</v>
      </c>
      <c r="C1221">
        <v>1691</v>
      </c>
      <c r="D1221">
        <v>46.8</v>
      </c>
      <c r="E1221">
        <v>452</v>
      </c>
      <c r="F1221">
        <v>706</v>
      </c>
      <c r="G1221">
        <v>512</v>
      </c>
      <c r="H1221">
        <v>249</v>
      </c>
      <c r="I1221">
        <v>764</v>
      </c>
      <c r="J1221">
        <v>647</v>
      </c>
      <c r="K1221">
        <v>570</v>
      </c>
      <c r="L1221">
        <v>545</v>
      </c>
      <c r="M1221">
        <v>354</v>
      </c>
      <c r="N1221">
        <v>498</v>
      </c>
      <c r="O1221">
        <v>210</v>
      </c>
      <c r="P1221">
        <v>1576</v>
      </c>
      <c r="Q1221">
        <v>477</v>
      </c>
      <c r="R1221">
        <v>1061</v>
      </c>
      <c r="S1221">
        <v>268</v>
      </c>
      <c r="T1221">
        <f t="shared" si="77"/>
        <v>603</v>
      </c>
      <c r="U1221">
        <f t="shared" si="76"/>
        <v>564</v>
      </c>
      <c r="V1221">
        <f t="shared" si="78"/>
        <v>328</v>
      </c>
      <c r="W1221">
        <f t="shared" si="79"/>
        <v>254</v>
      </c>
      <c r="X1221">
        <v>143099</v>
      </c>
    </row>
    <row r="1222" spans="1:24">
      <c r="A1222">
        <v>1221</v>
      </c>
      <c r="B1222" t="s">
        <v>20</v>
      </c>
      <c r="C1222">
        <v>1552</v>
      </c>
      <c r="D1222">
        <v>41</v>
      </c>
      <c r="E1222">
        <v>382</v>
      </c>
      <c r="F1222">
        <v>605</v>
      </c>
      <c r="G1222">
        <v>458</v>
      </c>
      <c r="H1222">
        <v>252</v>
      </c>
      <c r="I1222">
        <v>715</v>
      </c>
      <c r="J1222">
        <v>627</v>
      </c>
      <c r="K1222">
        <v>452</v>
      </c>
      <c r="L1222">
        <v>462</v>
      </c>
      <c r="M1222">
        <v>342</v>
      </c>
      <c r="N1222">
        <v>499</v>
      </c>
      <c r="O1222">
        <v>160</v>
      </c>
      <c r="P1222">
        <v>1439</v>
      </c>
      <c r="Q1222">
        <v>396</v>
      </c>
      <c r="R1222">
        <v>976</v>
      </c>
      <c r="S1222">
        <v>238</v>
      </c>
      <c r="T1222">
        <f t="shared" si="77"/>
        <v>594</v>
      </c>
      <c r="U1222">
        <f t="shared" si="76"/>
        <v>502</v>
      </c>
      <c r="V1222">
        <f t="shared" si="78"/>
        <v>314</v>
      </c>
      <c r="W1222">
        <f t="shared" si="79"/>
        <v>223</v>
      </c>
      <c r="X1222">
        <v>27349</v>
      </c>
    </row>
    <row r="1223" spans="1:24">
      <c r="A1223">
        <v>1222</v>
      </c>
      <c r="B1223" t="s">
        <v>20</v>
      </c>
      <c r="C1223">
        <v>1565</v>
      </c>
      <c r="D1223">
        <v>35.799999999999997</v>
      </c>
      <c r="E1223">
        <v>300</v>
      </c>
      <c r="F1223">
        <v>607</v>
      </c>
      <c r="G1223">
        <v>476</v>
      </c>
      <c r="H1223">
        <v>205</v>
      </c>
      <c r="I1223">
        <v>725</v>
      </c>
      <c r="J1223">
        <v>514</v>
      </c>
      <c r="K1223">
        <v>489</v>
      </c>
      <c r="L1223">
        <v>490</v>
      </c>
      <c r="M1223">
        <v>358</v>
      </c>
      <c r="N1223">
        <v>499</v>
      </c>
      <c r="O1223">
        <v>182</v>
      </c>
      <c r="P1223">
        <v>1468</v>
      </c>
      <c r="Q1223">
        <v>414</v>
      </c>
      <c r="R1223">
        <v>948</v>
      </c>
      <c r="S1223">
        <v>242</v>
      </c>
      <c r="T1223">
        <f t="shared" si="77"/>
        <v>563</v>
      </c>
      <c r="U1223">
        <f t="shared" si="76"/>
        <v>540</v>
      </c>
      <c r="V1223">
        <f t="shared" si="78"/>
        <v>418</v>
      </c>
      <c r="W1223">
        <f t="shared" si="79"/>
        <v>307</v>
      </c>
      <c r="X1223">
        <v>87370</v>
      </c>
    </row>
    <row r="1224" spans="1:24">
      <c r="A1224">
        <v>1223</v>
      </c>
      <c r="B1224" t="s">
        <v>20</v>
      </c>
      <c r="C1224">
        <v>1669</v>
      </c>
      <c r="D1224">
        <v>40.6</v>
      </c>
      <c r="E1224">
        <v>299</v>
      </c>
      <c r="F1224">
        <v>635</v>
      </c>
      <c r="G1224">
        <v>580</v>
      </c>
      <c r="H1224">
        <v>258</v>
      </c>
      <c r="I1224">
        <v>789</v>
      </c>
      <c r="J1224">
        <v>639</v>
      </c>
      <c r="K1224">
        <v>476</v>
      </c>
      <c r="L1224">
        <v>526</v>
      </c>
      <c r="M1224">
        <v>394</v>
      </c>
      <c r="N1224">
        <v>499</v>
      </c>
      <c r="O1224">
        <v>210</v>
      </c>
      <c r="P1224">
        <v>1584</v>
      </c>
      <c r="Q1224">
        <v>449</v>
      </c>
      <c r="R1224">
        <v>1053</v>
      </c>
      <c r="S1224">
        <v>252</v>
      </c>
      <c r="T1224">
        <f t="shared" si="77"/>
        <v>652</v>
      </c>
      <c r="U1224">
        <f t="shared" si="76"/>
        <v>604</v>
      </c>
      <c r="V1224">
        <f t="shared" si="78"/>
        <v>533</v>
      </c>
      <c r="W1224">
        <f t="shared" si="79"/>
        <v>336</v>
      </c>
      <c r="X1224">
        <v>72004</v>
      </c>
    </row>
    <row r="1225" spans="1:24">
      <c r="A1225">
        <v>1224</v>
      </c>
      <c r="B1225" t="s">
        <v>20</v>
      </c>
      <c r="C1225">
        <v>1619</v>
      </c>
      <c r="D1225">
        <v>35.9</v>
      </c>
      <c r="E1225">
        <v>344</v>
      </c>
      <c r="F1225">
        <v>580</v>
      </c>
      <c r="G1225">
        <v>444</v>
      </c>
      <c r="H1225">
        <v>284</v>
      </c>
      <c r="I1225">
        <v>778</v>
      </c>
      <c r="J1225">
        <v>535</v>
      </c>
      <c r="K1225">
        <v>491</v>
      </c>
      <c r="L1225">
        <v>497</v>
      </c>
      <c r="M1225">
        <v>374</v>
      </c>
      <c r="N1225">
        <v>500</v>
      </c>
      <c r="O1225">
        <v>146</v>
      </c>
      <c r="P1225">
        <v>1509</v>
      </c>
      <c r="Q1225">
        <v>417</v>
      </c>
      <c r="R1225">
        <v>1015</v>
      </c>
      <c r="S1225">
        <v>250</v>
      </c>
      <c r="T1225">
        <f t="shared" si="77"/>
        <v>658</v>
      </c>
      <c r="U1225">
        <f t="shared" si="76"/>
        <v>520</v>
      </c>
      <c r="V1225">
        <f t="shared" si="78"/>
        <v>350</v>
      </c>
      <c r="W1225">
        <f t="shared" si="79"/>
        <v>236</v>
      </c>
      <c r="X1225">
        <v>311722</v>
      </c>
    </row>
    <row r="1226" spans="1:24">
      <c r="A1226">
        <v>1225</v>
      </c>
      <c r="B1226" t="s">
        <v>20</v>
      </c>
      <c r="C1226">
        <v>1769</v>
      </c>
      <c r="D1226">
        <v>35.4</v>
      </c>
      <c r="E1226">
        <v>392</v>
      </c>
      <c r="F1226">
        <v>691</v>
      </c>
      <c r="G1226">
        <v>540</v>
      </c>
      <c r="H1226">
        <v>251</v>
      </c>
      <c r="I1226">
        <v>803</v>
      </c>
      <c r="J1226">
        <v>584</v>
      </c>
      <c r="K1226">
        <v>515</v>
      </c>
      <c r="L1226">
        <v>548</v>
      </c>
      <c r="M1226">
        <v>424</v>
      </c>
      <c r="N1226">
        <v>500</v>
      </c>
      <c r="O1226">
        <v>156</v>
      </c>
      <c r="P1226">
        <v>1656</v>
      </c>
      <c r="Q1226">
        <v>468</v>
      </c>
      <c r="R1226">
        <v>1104</v>
      </c>
      <c r="S1226">
        <v>269</v>
      </c>
      <c r="T1226">
        <f t="shared" si="77"/>
        <v>675</v>
      </c>
      <c r="U1226">
        <f t="shared" si="76"/>
        <v>580</v>
      </c>
      <c r="V1226">
        <f t="shared" si="78"/>
        <v>417</v>
      </c>
      <c r="W1226">
        <f t="shared" si="79"/>
        <v>299</v>
      </c>
      <c r="X1226">
        <v>123963</v>
      </c>
    </row>
    <row r="1227" spans="1:24">
      <c r="A1227">
        <v>1226</v>
      </c>
      <c r="B1227" t="s">
        <v>20</v>
      </c>
      <c r="C1227">
        <v>1739</v>
      </c>
      <c r="D1227">
        <v>32.9</v>
      </c>
      <c r="E1227">
        <v>366</v>
      </c>
      <c r="F1227">
        <v>603</v>
      </c>
      <c r="G1227">
        <v>484</v>
      </c>
      <c r="H1227">
        <v>302</v>
      </c>
      <c r="I1227">
        <v>814</v>
      </c>
      <c r="J1227">
        <v>566</v>
      </c>
      <c r="K1227">
        <v>441</v>
      </c>
      <c r="L1227">
        <v>530</v>
      </c>
      <c r="M1227">
        <v>398</v>
      </c>
      <c r="N1227">
        <v>501</v>
      </c>
      <c r="O1227">
        <v>170</v>
      </c>
      <c r="P1227">
        <v>1613</v>
      </c>
      <c r="Q1227">
        <v>435</v>
      </c>
      <c r="R1227">
        <v>1101</v>
      </c>
      <c r="S1227">
        <v>256</v>
      </c>
      <c r="T1227">
        <f t="shared" si="77"/>
        <v>700</v>
      </c>
      <c r="U1227">
        <f t="shared" si="76"/>
        <v>568</v>
      </c>
      <c r="V1227">
        <f t="shared" si="78"/>
        <v>374</v>
      </c>
      <c r="W1227">
        <f t="shared" si="79"/>
        <v>237</v>
      </c>
      <c r="X1227">
        <v>54654</v>
      </c>
    </row>
    <row r="1228" spans="1:24">
      <c r="A1228">
        <v>1227</v>
      </c>
      <c r="B1228" t="s">
        <v>20</v>
      </c>
      <c r="C1228">
        <v>1716</v>
      </c>
      <c r="D1228">
        <v>31.6</v>
      </c>
      <c r="E1228">
        <v>340</v>
      </c>
      <c r="F1228">
        <v>625</v>
      </c>
      <c r="G1228">
        <v>508</v>
      </c>
      <c r="H1228">
        <v>257</v>
      </c>
      <c r="I1228">
        <v>798</v>
      </c>
      <c r="J1228">
        <v>555</v>
      </c>
      <c r="K1228">
        <v>475</v>
      </c>
      <c r="L1228">
        <v>541</v>
      </c>
      <c r="M1228">
        <v>402</v>
      </c>
      <c r="N1228">
        <v>501</v>
      </c>
      <c r="O1228">
        <v>166</v>
      </c>
      <c r="P1228">
        <v>1604</v>
      </c>
      <c r="Q1228">
        <v>458</v>
      </c>
      <c r="R1228">
        <v>1063</v>
      </c>
      <c r="S1228">
        <v>256</v>
      </c>
      <c r="T1228">
        <f t="shared" si="77"/>
        <v>659</v>
      </c>
      <c r="U1228">
        <f t="shared" si="76"/>
        <v>568</v>
      </c>
      <c r="V1228">
        <f t="shared" si="78"/>
        <v>424</v>
      </c>
      <c r="W1228">
        <f t="shared" si="79"/>
        <v>285</v>
      </c>
      <c r="X1228">
        <v>90799</v>
      </c>
    </row>
    <row r="1229" spans="1:24">
      <c r="A1229">
        <v>1228</v>
      </c>
      <c r="B1229" t="s">
        <v>20</v>
      </c>
      <c r="C1229">
        <v>1535</v>
      </c>
      <c r="D1229">
        <v>36</v>
      </c>
      <c r="E1229">
        <v>309</v>
      </c>
      <c r="F1229">
        <v>591</v>
      </c>
      <c r="G1229">
        <v>508</v>
      </c>
      <c r="H1229">
        <v>272</v>
      </c>
      <c r="I1229">
        <v>731</v>
      </c>
      <c r="J1229">
        <v>595</v>
      </c>
      <c r="K1229">
        <v>459</v>
      </c>
      <c r="L1229">
        <v>471</v>
      </c>
      <c r="M1229">
        <v>351</v>
      </c>
      <c r="N1229">
        <v>504</v>
      </c>
      <c r="O1229">
        <v>201</v>
      </c>
      <c r="P1229">
        <v>1447</v>
      </c>
      <c r="Q1229">
        <v>380</v>
      </c>
      <c r="R1229">
        <v>988</v>
      </c>
      <c r="S1229">
        <v>222</v>
      </c>
      <c r="T1229">
        <f t="shared" si="77"/>
        <v>623</v>
      </c>
      <c r="U1229">
        <f t="shared" si="76"/>
        <v>552</v>
      </c>
      <c r="V1229">
        <f t="shared" si="78"/>
        <v>421</v>
      </c>
      <c r="W1229">
        <f t="shared" si="79"/>
        <v>282</v>
      </c>
      <c r="X1229">
        <v>272047</v>
      </c>
    </row>
    <row r="1230" spans="1:24">
      <c r="A1230">
        <v>1229</v>
      </c>
      <c r="B1230" t="s">
        <v>20</v>
      </c>
      <c r="C1230">
        <v>1695</v>
      </c>
      <c r="D1230">
        <v>32.200000000000003</v>
      </c>
      <c r="E1230">
        <v>362</v>
      </c>
      <c r="F1230">
        <v>624</v>
      </c>
      <c r="G1230">
        <v>492</v>
      </c>
      <c r="H1230">
        <v>231</v>
      </c>
      <c r="I1230">
        <v>774</v>
      </c>
      <c r="J1230">
        <v>590</v>
      </c>
      <c r="K1230">
        <v>427</v>
      </c>
      <c r="L1230">
        <v>533</v>
      </c>
      <c r="M1230">
        <v>430</v>
      </c>
      <c r="N1230">
        <v>505</v>
      </c>
      <c r="O1230">
        <v>146</v>
      </c>
      <c r="P1230">
        <v>1599</v>
      </c>
      <c r="Q1230">
        <v>429</v>
      </c>
      <c r="R1230">
        <v>1056</v>
      </c>
      <c r="S1230">
        <v>245</v>
      </c>
      <c r="T1230">
        <f t="shared" si="77"/>
        <v>661</v>
      </c>
      <c r="U1230">
        <f t="shared" si="76"/>
        <v>576</v>
      </c>
      <c r="V1230">
        <f t="shared" si="78"/>
        <v>375</v>
      </c>
      <c r="W1230">
        <f t="shared" si="79"/>
        <v>262</v>
      </c>
      <c r="X1230">
        <v>231555</v>
      </c>
    </row>
    <row r="1231" spans="1:24">
      <c r="A1231">
        <v>1230</v>
      </c>
      <c r="B1231" t="s">
        <v>20</v>
      </c>
      <c r="C1231">
        <v>1660</v>
      </c>
      <c r="D1231">
        <v>39.5</v>
      </c>
      <c r="E1231">
        <v>408</v>
      </c>
      <c r="F1231">
        <v>629</v>
      </c>
      <c r="G1231">
        <v>484</v>
      </c>
      <c r="H1231">
        <v>236</v>
      </c>
      <c r="I1231">
        <v>772</v>
      </c>
      <c r="J1231">
        <v>602</v>
      </c>
      <c r="K1231">
        <v>484</v>
      </c>
      <c r="L1231">
        <v>510</v>
      </c>
      <c r="M1231">
        <v>382</v>
      </c>
      <c r="N1231">
        <v>506</v>
      </c>
      <c r="O1231">
        <v>170</v>
      </c>
      <c r="P1231">
        <v>1540</v>
      </c>
      <c r="Q1231">
        <v>437</v>
      </c>
      <c r="R1231">
        <v>1004</v>
      </c>
      <c r="S1231">
        <v>251</v>
      </c>
      <c r="T1231">
        <f t="shared" si="77"/>
        <v>618</v>
      </c>
      <c r="U1231">
        <f t="shared" si="76"/>
        <v>552</v>
      </c>
      <c r="V1231">
        <f t="shared" si="78"/>
        <v>327</v>
      </c>
      <c r="W1231">
        <f t="shared" si="79"/>
        <v>221</v>
      </c>
      <c r="X1231">
        <v>348080</v>
      </c>
    </row>
    <row r="1232" spans="1:24">
      <c r="A1232">
        <v>1231</v>
      </c>
      <c r="B1232" t="s">
        <v>20</v>
      </c>
      <c r="C1232">
        <v>1639</v>
      </c>
      <c r="D1232">
        <v>36.200000000000003</v>
      </c>
      <c r="E1232">
        <v>358</v>
      </c>
      <c r="F1232">
        <v>616</v>
      </c>
      <c r="G1232">
        <v>466</v>
      </c>
      <c r="H1232">
        <v>240</v>
      </c>
      <c r="I1232">
        <v>773</v>
      </c>
      <c r="J1232">
        <v>552</v>
      </c>
      <c r="K1232">
        <v>508</v>
      </c>
      <c r="L1232">
        <v>516</v>
      </c>
      <c r="M1232">
        <v>368</v>
      </c>
      <c r="N1232">
        <v>508</v>
      </c>
      <c r="O1232">
        <v>196</v>
      </c>
      <c r="P1232">
        <v>1536</v>
      </c>
      <c r="Q1232">
        <v>420</v>
      </c>
      <c r="R1232">
        <v>1003</v>
      </c>
      <c r="S1232">
        <v>249</v>
      </c>
      <c r="T1232">
        <f t="shared" si="77"/>
        <v>608</v>
      </c>
      <c r="U1232">
        <f t="shared" si="76"/>
        <v>564</v>
      </c>
      <c r="V1232">
        <f t="shared" si="78"/>
        <v>357</v>
      </c>
      <c r="W1232">
        <f t="shared" si="79"/>
        <v>258</v>
      </c>
      <c r="X1232">
        <v>152189</v>
      </c>
    </row>
    <row r="1233" spans="1:24">
      <c r="A1233">
        <v>1232</v>
      </c>
      <c r="B1233" t="s">
        <v>20</v>
      </c>
      <c r="C1233">
        <v>1679</v>
      </c>
      <c r="D1233">
        <v>32.200000000000003</v>
      </c>
      <c r="E1233">
        <v>253</v>
      </c>
      <c r="F1233">
        <v>628</v>
      </c>
      <c r="G1233">
        <v>546</v>
      </c>
      <c r="H1233">
        <v>249</v>
      </c>
      <c r="I1233">
        <v>766</v>
      </c>
      <c r="J1233">
        <v>591</v>
      </c>
      <c r="K1233">
        <v>475</v>
      </c>
      <c r="L1233">
        <v>531</v>
      </c>
      <c r="M1233">
        <v>393</v>
      </c>
      <c r="N1233">
        <v>509</v>
      </c>
      <c r="O1233">
        <v>196</v>
      </c>
      <c r="P1233">
        <v>1565</v>
      </c>
      <c r="Q1233">
        <v>463</v>
      </c>
      <c r="R1233">
        <v>1048</v>
      </c>
      <c r="S1233">
        <v>261</v>
      </c>
      <c r="T1233">
        <f t="shared" si="77"/>
        <v>642</v>
      </c>
      <c r="U1233">
        <f t="shared" si="76"/>
        <v>589</v>
      </c>
      <c r="V1233">
        <f t="shared" si="78"/>
        <v>554</v>
      </c>
      <c r="W1233">
        <f t="shared" si="79"/>
        <v>375</v>
      </c>
      <c r="X1233">
        <v>336745</v>
      </c>
    </row>
    <row r="1234" spans="1:24">
      <c r="A1234">
        <v>1233</v>
      </c>
      <c r="B1234" t="s">
        <v>20</v>
      </c>
      <c r="C1234">
        <v>1737</v>
      </c>
      <c r="D1234">
        <v>29.5</v>
      </c>
      <c r="E1234">
        <v>328</v>
      </c>
      <c r="F1234">
        <v>646</v>
      </c>
      <c r="G1234">
        <v>504</v>
      </c>
      <c r="H1234">
        <v>250</v>
      </c>
      <c r="I1234">
        <v>799</v>
      </c>
      <c r="J1234">
        <v>526</v>
      </c>
      <c r="K1234">
        <v>432</v>
      </c>
      <c r="L1234">
        <v>547</v>
      </c>
      <c r="M1234">
        <v>422</v>
      </c>
      <c r="N1234">
        <v>510</v>
      </c>
      <c r="O1234">
        <v>176</v>
      </c>
      <c r="P1234">
        <v>1630</v>
      </c>
      <c r="Q1234">
        <v>454</v>
      </c>
      <c r="R1234">
        <v>1081</v>
      </c>
      <c r="S1234">
        <v>258</v>
      </c>
      <c r="T1234">
        <f t="shared" si="77"/>
        <v>672</v>
      </c>
      <c r="U1234">
        <f t="shared" si="76"/>
        <v>598</v>
      </c>
      <c r="V1234">
        <f t="shared" si="78"/>
        <v>434</v>
      </c>
      <c r="W1234">
        <f t="shared" si="79"/>
        <v>318</v>
      </c>
      <c r="X1234">
        <v>184906</v>
      </c>
    </row>
    <row r="1235" spans="1:24">
      <c r="A1235">
        <v>1234</v>
      </c>
      <c r="B1235" t="s">
        <v>20</v>
      </c>
      <c r="C1235">
        <v>1692</v>
      </c>
      <c r="D1235">
        <v>32.799999999999997</v>
      </c>
      <c r="E1235">
        <v>273</v>
      </c>
      <c r="F1235">
        <v>614</v>
      </c>
      <c r="G1235">
        <v>528</v>
      </c>
      <c r="H1235">
        <v>233</v>
      </c>
      <c r="I1235">
        <v>802</v>
      </c>
      <c r="J1235">
        <v>522</v>
      </c>
      <c r="K1235">
        <v>464</v>
      </c>
      <c r="L1235">
        <v>526</v>
      </c>
      <c r="M1235">
        <v>407</v>
      </c>
      <c r="N1235">
        <v>511</v>
      </c>
      <c r="O1235">
        <v>196</v>
      </c>
      <c r="P1235">
        <v>1582</v>
      </c>
      <c r="Q1235">
        <v>448</v>
      </c>
      <c r="R1235">
        <v>1013</v>
      </c>
      <c r="S1235">
        <v>259</v>
      </c>
      <c r="T1235">
        <f t="shared" si="77"/>
        <v>640</v>
      </c>
      <c r="U1235">
        <f t="shared" si="76"/>
        <v>603</v>
      </c>
      <c r="V1235">
        <f t="shared" si="78"/>
        <v>514</v>
      </c>
      <c r="W1235">
        <f t="shared" si="79"/>
        <v>341</v>
      </c>
      <c r="X1235">
        <v>147431</v>
      </c>
    </row>
    <row r="1236" spans="1:24">
      <c r="A1236">
        <v>1235</v>
      </c>
      <c r="B1236" t="s">
        <v>20</v>
      </c>
      <c r="C1236">
        <v>1701</v>
      </c>
      <c r="D1236">
        <v>32.6</v>
      </c>
      <c r="E1236">
        <v>386</v>
      </c>
      <c r="F1236">
        <v>641</v>
      </c>
      <c r="G1236">
        <v>510</v>
      </c>
      <c r="H1236">
        <v>195</v>
      </c>
      <c r="I1236">
        <v>731</v>
      </c>
      <c r="J1236">
        <v>547</v>
      </c>
      <c r="K1236">
        <v>416</v>
      </c>
      <c r="L1236">
        <v>546</v>
      </c>
      <c r="M1236">
        <v>428</v>
      </c>
      <c r="N1236">
        <v>512</v>
      </c>
      <c r="O1236">
        <v>166</v>
      </c>
      <c r="P1236">
        <v>1590</v>
      </c>
      <c r="Q1236">
        <v>472</v>
      </c>
      <c r="R1236">
        <v>1054</v>
      </c>
      <c r="S1236">
        <v>251</v>
      </c>
      <c r="T1236">
        <f t="shared" si="77"/>
        <v>623</v>
      </c>
      <c r="U1236">
        <f t="shared" si="76"/>
        <v>594</v>
      </c>
      <c r="V1236">
        <f t="shared" si="78"/>
        <v>375</v>
      </c>
      <c r="W1236">
        <f t="shared" si="79"/>
        <v>255</v>
      </c>
      <c r="X1236">
        <v>318500</v>
      </c>
    </row>
    <row r="1237" spans="1:24">
      <c r="A1237">
        <v>1236</v>
      </c>
      <c r="B1237" t="s">
        <v>20</v>
      </c>
      <c r="C1237">
        <v>1638</v>
      </c>
      <c r="D1237">
        <v>41</v>
      </c>
      <c r="E1237">
        <v>446</v>
      </c>
      <c r="F1237">
        <v>628</v>
      </c>
      <c r="G1237">
        <v>486</v>
      </c>
      <c r="H1237">
        <v>252</v>
      </c>
      <c r="I1237">
        <v>773</v>
      </c>
      <c r="J1237">
        <v>589</v>
      </c>
      <c r="K1237">
        <v>528</v>
      </c>
      <c r="L1237">
        <v>526</v>
      </c>
      <c r="M1237">
        <v>372</v>
      </c>
      <c r="N1237">
        <v>513</v>
      </c>
      <c r="O1237">
        <v>160</v>
      </c>
      <c r="P1237">
        <v>1531</v>
      </c>
      <c r="Q1237">
        <v>411</v>
      </c>
      <c r="R1237">
        <v>1010</v>
      </c>
      <c r="S1237">
        <v>255</v>
      </c>
      <c r="T1237">
        <f t="shared" si="77"/>
        <v>624</v>
      </c>
      <c r="U1237">
        <f t="shared" si="76"/>
        <v>532</v>
      </c>
      <c r="V1237">
        <f t="shared" si="78"/>
        <v>295</v>
      </c>
      <c r="W1237">
        <f t="shared" si="79"/>
        <v>182</v>
      </c>
      <c r="X1237">
        <v>221747</v>
      </c>
    </row>
    <row r="1238" spans="1:24">
      <c r="A1238">
        <v>1237</v>
      </c>
      <c r="B1238" t="s">
        <v>20</v>
      </c>
      <c r="C1238">
        <v>1632</v>
      </c>
      <c r="D1238">
        <v>39</v>
      </c>
      <c r="E1238">
        <v>221</v>
      </c>
      <c r="F1238">
        <v>619</v>
      </c>
      <c r="G1238">
        <v>525</v>
      </c>
      <c r="H1238">
        <v>228</v>
      </c>
      <c r="I1238">
        <v>756</v>
      </c>
      <c r="J1238">
        <v>657</v>
      </c>
      <c r="K1238">
        <v>454</v>
      </c>
      <c r="L1238">
        <v>512</v>
      </c>
      <c r="M1238">
        <v>391</v>
      </c>
      <c r="N1238">
        <v>514</v>
      </c>
      <c r="O1238">
        <v>216</v>
      </c>
      <c r="P1238">
        <v>1519</v>
      </c>
      <c r="Q1238">
        <v>427</v>
      </c>
      <c r="R1238">
        <v>991</v>
      </c>
      <c r="S1238">
        <v>247</v>
      </c>
      <c r="T1238">
        <f t="shared" si="77"/>
        <v>619</v>
      </c>
      <c r="U1238">
        <f t="shared" si="76"/>
        <v>607</v>
      </c>
      <c r="V1238">
        <f t="shared" si="78"/>
        <v>551</v>
      </c>
      <c r="W1238">
        <f t="shared" si="79"/>
        <v>398</v>
      </c>
      <c r="X1238">
        <v>186247</v>
      </c>
    </row>
    <row r="1239" spans="1:24">
      <c r="A1239">
        <v>1238</v>
      </c>
      <c r="B1239" t="s">
        <v>20</v>
      </c>
      <c r="C1239">
        <v>1769</v>
      </c>
      <c r="D1239">
        <v>33.799999999999997</v>
      </c>
      <c r="E1239">
        <v>348</v>
      </c>
      <c r="F1239">
        <v>629</v>
      </c>
      <c r="G1239">
        <v>484</v>
      </c>
      <c r="H1239">
        <v>279</v>
      </c>
      <c r="I1239">
        <v>815</v>
      </c>
      <c r="J1239">
        <v>632</v>
      </c>
      <c r="K1239">
        <v>431</v>
      </c>
      <c r="L1239">
        <v>559</v>
      </c>
      <c r="M1239">
        <v>418</v>
      </c>
      <c r="N1239">
        <v>514</v>
      </c>
      <c r="O1239">
        <v>162</v>
      </c>
      <c r="P1239">
        <v>1660</v>
      </c>
      <c r="Q1239">
        <v>447</v>
      </c>
      <c r="R1239">
        <v>1124</v>
      </c>
      <c r="S1239">
        <v>248</v>
      </c>
      <c r="T1239">
        <f t="shared" si="77"/>
        <v>697</v>
      </c>
      <c r="U1239">
        <f t="shared" si="76"/>
        <v>580</v>
      </c>
      <c r="V1239">
        <f t="shared" si="78"/>
        <v>384</v>
      </c>
      <c r="W1239">
        <f t="shared" si="79"/>
        <v>281</v>
      </c>
      <c r="X1239">
        <v>94284</v>
      </c>
    </row>
    <row r="1240" spans="1:24">
      <c r="A1240">
        <v>1239</v>
      </c>
      <c r="B1240" t="s">
        <v>20</v>
      </c>
      <c r="C1240">
        <v>1662</v>
      </c>
      <c r="D1240">
        <v>47</v>
      </c>
      <c r="E1240">
        <v>460</v>
      </c>
      <c r="F1240">
        <v>648</v>
      </c>
      <c r="G1240">
        <v>502</v>
      </c>
      <c r="H1240">
        <v>215</v>
      </c>
      <c r="I1240">
        <v>737</v>
      </c>
      <c r="J1240">
        <v>669</v>
      </c>
      <c r="K1240">
        <v>513</v>
      </c>
      <c r="L1240">
        <v>540</v>
      </c>
      <c r="M1240">
        <v>376</v>
      </c>
      <c r="N1240">
        <v>514</v>
      </c>
      <c r="O1240">
        <v>194</v>
      </c>
      <c r="P1240">
        <v>1553</v>
      </c>
      <c r="Q1240">
        <v>448</v>
      </c>
      <c r="R1240">
        <v>1031</v>
      </c>
      <c r="S1240">
        <v>250</v>
      </c>
      <c r="T1240">
        <f t="shared" si="77"/>
        <v>591</v>
      </c>
      <c r="U1240">
        <f t="shared" si="76"/>
        <v>570</v>
      </c>
      <c r="V1240">
        <f t="shared" si="78"/>
        <v>292</v>
      </c>
      <c r="W1240">
        <f t="shared" si="79"/>
        <v>188</v>
      </c>
      <c r="X1240">
        <v>371830</v>
      </c>
    </row>
    <row r="1241" spans="1:24">
      <c r="A1241">
        <v>1240</v>
      </c>
      <c r="B1241" t="s">
        <v>20</v>
      </c>
      <c r="C1241">
        <v>1669</v>
      </c>
      <c r="D1241">
        <v>41</v>
      </c>
      <c r="E1241">
        <v>400</v>
      </c>
      <c r="F1241">
        <v>627</v>
      </c>
      <c r="G1241">
        <v>462</v>
      </c>
      <c r="H1241">
        <v>264</v>
      </c>
      <c r="I1241">
        <v>796</v>
      </c>
      <c r="J1241">
        <v>578</v>
      </c>
      <c r="K1241">
        <v>504</v>
      </c>
      <c r="L1241">
        <v>510</v>
      </c>
      <c r="M1241">
        <v>362</v>
      </c>
      <c r="N1241">
        <v>516</v>
      </c>
      <c r="O1241">
        <v>176</v>
      </c>
      <c r="P1241">
        <v>1560</v>
      </c>
      <c r="Q1241">
        <v>432</v>
      </c>
      <c r="R1241">
        <v>1028</v>
      </c>
      <c r="S1241">
        <v>245</v>
      </c>
      <c r="T1241">
        <f t="shared" si="77"/>
        <v>626</v>
      </c>
      <c r="U1241">
        <f t="shared" si="76"/>
        <v>538</v>
      </c>
      <c r="V1241">
        <f t="shared" si="78"/>
        <v>307</v>
      </c>
      <c r="W1241">
        <f t="shared" si="79"/>
        <v>227</v>
      </c>
      <c r="X1241">
        <v>56741</v>
      </c>
    </row>
    <row r="1242" spans="1:24">
      <c r="A1242">
        <v>1241</v>
      </c>
      <c r="B1242" t="s">
        <v>20</v>
      </c>
      <c r="C1242">
        <v>1629</v>
      </c>
      <c r="D1242">
        <v>41.5</v>
      </c>
      <c r="E1242">
        <v>330</v>
      </c>
      <c r="F1242">
        <v>655</v>
      </c>
      <c r="G1242">
        <v>557</v>
      </c>
      <c r="H1242">
        <v>192</v>
      </c>
      <c r="I1242">
        <v>745</v>
      </c>
      <c r="J1242">
        <v>677</v>
      </c>
      <c r="K1242">
        <v>502</v>
      </c>
      <c r="L1242">
        <v>518</v>
      </c>
      <c r="M1242">
        <v>372</v>
      </c>
      <c r="N1242">
        <v>518</v>
      </c>
      <c r="O1242">
        <v>208</v>
      </c>
      <c r="P1242">
        <v>1536</v>
      </c>
      <c r="Q1242">
        <v>441</v>
      </c>
      <c r="R1242">
        <v>983</v>
      </c>
      <c r="S1242">
        <v>260</v>
      </c>
      <c r="T1242">
        <f t="shared" si="77"/>
        <v>564</v>
      </c>
      <c r="U1242">
        <f t="shared" si="76"/>
        <v>580</v>
      </c>
      <c r="V1242">
        <f t="shared" si="78"/>
        <v>487</v>
      </c>
      <c r="W1242">
        <f t="shared" si="79"/>
        <v>325</v>
      </c>
      <c r="X1242">
        <v>90683</v>
      </c>
    </row>
    <row r="1243" spans="1:24">
      <c r="A1243">
        <v>1242</v>
      </c>
      <c r="B1243" t="s">
        <v>20</v>
      </c>
      <c r="C1243">
        <v>1621</v>
      </c>
      <c r="D1243">
        <v>31.3</v>
      </c>
      <c r="E1243">
        <v>236</v>
      </c>
      <c r="F1243">
        <v>655</v>
      </c>
      <c r="G1243">
        <v>570</v>
      </c>
      <c r="H1243">
        <v>198</v>
      </c>
      <c r="I1243">
        <v>709</v>
      </c>
      <c r="J1243">
        <v>550</v>
      </c>
      <c r="K1243">
        <v>469</v>
      </c>
      <c r="L1243">
        <v>516</v>
      </c>
      <c r="M1243">
        <v>392</v>
      </c>
      <c r="N1243">
        <v>519</v>
      </c>
      <c r="O1243">
        <v>188</v>
      </c>
      <c r="P1243">
        <v>1495</v>
      </c>
      <c r="Q1243">
        <v>464</v>
      </c>
      <c r="R1243">
        <v>984</v>
      </c>
      <c r="S1243">
        <v>241</v>
      </c>
      <c r="T1243">
        <f t="shared" si="77"/>
        <v>590</v>
      </c>
      <c r="U1243">
        <f t="shared" si="76"/>
        <v>580</v>
      </c>
      <c r="V1243">
        <f t="shared" si="78"/>
        <v>575</v>
      </c>
      <c r="W1243">
        <f t="shared" si="79"/>
        <v>419</v>
      </c>
      <c r="X1243">
        <v>79707</v>
      </c>
    </row>
    <row r="1244" spans="1:24">
      <c r="A1244">
        <v>1243</v>
      </c>
      <c r="B1244" t="s">
        <v>20</v>
      </c>
      <c r="C1244">
        <v>1590</v>
      </c>
      <c r="D1244">
        <v>39.799999999999997</v>
      </c>
      <c r="E1244">
        <v>340</v>
      </c>
      <c r="F1244">
        <v>621</v>
      </c>
      <c r="G1244">
        <v>482</v>
      </c>
      <c r="H1244">
        <v>263</v>
      </c>
      <c r="I1244">
        <v>739</v>
      </c>
      <c r="J1244">
        <v>597</v>
      </c>
      <c r="K1244">
        <v>530</v>
      </c>
      <c r="L1244">
        <v>496</v>
      </c>
      <c r="M1244">
        <v>352</v>
      </c>
      <c r="N1244">
        <v>520</v>
      </c>
      <c r="O1244">
        <v>174</v>
      </c>
      <c r="P1244">
        <v>1473</v>
      </c>
      <c r="Q1244">
        <v>422</v>
      </c>
      <c r="R1244">
        <v>997</v>
      </c>
      <c r="S1244">
        <v>236</v>
      </c>
      <c r="T1244">
        <f t="shared" si="77"/>
        <v>615</v>
      </c>
      <c r="U1244">
        <f t="shared" si="76"/>
        <v>526</v>
      </c>
      <c r="V1244">
        <f t="shared" si="78"/>
        <v>378</v>
      </c>
      <c r="W1244">
        <f t="shared" si="79"/>
        <v>281</v>
      </c>
      <c r="X1244">
        <v>211014</v>
      </c>
    </row>
    <row r="1245" spans="1:24">
      <c r="A1245">
        <v>1244</v>
      </c>
      <c r="B1245" t="s">
        <v>20</v>
      </c>
      <c r="C1245">
        <v>1665</v>
      </c>
      <c r="D1245">
        <v>35.799999999999997</v>
      </c>
      <c r="E1245">
        <v>374</v>
      </c>
      <c r="F1245">
        <v>626</v>
      </c>
      <c r="G1245">
        <v>482</v>
      </c>
      <c r="H1245">
        <v>265</v>
      </c>
      <c r="I1245">
        <v>778</v>
      </c>
      <c r="J1245">
        <v>576</v>
      </c>
      <c r="K1245">
        <v>469</v>
      </c>
      <c r="L1245">
        <v>537</v>
      </c>
      <c r="M1245">
        <v>390</v>
      </c>
      <c r="N1245">
        <v>522</v>
      </c>
      <c r="O1245">
        <v>170</v>
      </c>
      <c r="P1245">
        <v>1556</v>
      </c>
      <c r="Q1245">
        <v>432</v>
      </c>
      <c r="R1245">
        <v>1043</v>
      </c>
      <c r="S1245">
        <v>251</v>
      </c>
      <c r="T1245">
        <f t="shared" si="77"/>
        <v>655</v>
      </c>
      <c r="U1245">
        <f t="shared" si="76"/>
        <v>560</v>
      </c>
      <c r="V1245">
        <f t="shared" si="78"/>
        <v>359</v>
      </c>
      <c r="W1245">
        <f t="shared" si="79"/>
        <v>252</v>
      </c>
      <c r="X1245">
        <v>97763</v>
      </c>
    </row>
    <row r="1246" spans="1:24">
      <c r="A1246">
        <v>1245</v>
      </c>
      <c r="B1246" t="s">
        <v>20</v>
      </c>
      <c r="C1246">
        <v>1652</v>
      </c>
      <c r="D1246">
        <v>34.1</v>
      </c>
      <c r="E1246">
        <v>344</v>
      </c>
      <c r="F1246">
        <v>585</v>
      </c>
      <c r="G1246">
        <v>479</v>
      </c>
      <c r="H1246">
        <v>228</v>
      </c>
      <c r="I1246">
        <v>745</v>
      </c>
      <c r="J1246">
        <v>561</v>
      </c>
      <c r="K1246">
        <v>422</v>
      </c>
      <c r="L1246">
        <v>520</v>
      </c>
      <c r="M1246">
        <v>406</v>
      </c>
      <c r="N1246">
        <v>523</v>
      </c>
      <c r="O1246">
        <v>151</v>
      </c>
      <c r="P1246">
        <v>1542</v>
      </c>
      <c r="Q1246">
        <v>414</v>
      </c>
      <c r="R1246">
        <v>1025</v>
      </c>
      <c r="S1246">
        <v>239</v>
      </c>
      <c r="T1246">
        <f t="shared" si="77"/>
        <v>634</v>
      </c>
      <c r="U1246">
        <f t="shared" si="76"/>
        <v>557</v>
      </c>
      <c r="V1246">
        <f t="shared" si="78"/>
        <v>374</v>
      </c>
      <c r="W1246">
        <f t="shared" si="79"/>
        <v>241</v>
      </c>
      <c r="X1246">
        <v>49064</v>
      </c>
    </row>
    <row r="1247" spans="1:24">
      <c r="A1247">
        <v>1246</v>
      </c>
      <c r="B1247" t="s">
        <v>20</v>
      </c>
      <c r="C1247">
        <v>1609</v>
      </c>
      <c r="D1247">
        <v>37</v>
      </c>
      <c r="E1247">
        <v>386</v>
      </c>
      <c r="F1247">
        <v>615</v>
      </c>
      <c r="G1247">
        <v>468</v>
      </c>
      <c r="H1247">
        <v>295</v>
      </c>
      <c r="I1247">
        <v>776</v>
      </c>
      <c r="J1247">
        <v>552</v>
      </c>
      <c r="K1247">
        <v>478</v>
      </c>
      <c r="L1247">
        <v>493</v>
      </c>
      <c r="M1247">
        <v>354</v>
      </c>
      <c r="N1247">
        <v>524</v>
      </c>
      <c r="O1247">
        <v>174</v>
      </c>
      <c r="P1247">
        <v>1504</v>
      </c>
      <c r="Q1247">
        <v>399</v>
      </c>
      <c r="R1247">
        <v>1023</v>
      </c>
      <c r="S1247">
        <v>237</v>
      </c>
      <c r="T1247">
        <f t="shared" si="77"/>
        <v>649</v>
      </c>
      <c r="U1247">
        <f t="shared" si="76"/>
        <v>528</v>
      </c>
      <c r="V1247">
        <f t="shared" si="78"/>
        <v>319</v>
      </c>
      <c r="W1247">
        <f t="shared" si="79"/>
        <v>229</v>
      </c>
      <c r="X1247">
        <v>47711</v>
      </c>
    </row>
    <row r="1248" spans="1:24">
      <c r="A1248">
        <v>1247</v>
      </c>
      <c r="B1248" t="s">
        <v>20</v>
      </c>
      <c r="C1248">
        <v>1732</v>
      </c>
      <c r="D1248">
        <v>35.200000000000003</v>
      </c>
      <c r="E1248">
        <v>370</v>
      </c>
      <c r="F1248">
        <v>648</v>
      </c>
      <c r="G1248">
        <v>508</v>
      </c>
      <c r="H1248">
        <v>259</v>
      </c>
      <c r="I1248">
        <v>794</v>
      </c>
      <c r="J1248">
        <v>602</v>
      </c>
      <c r="K1248">
        <v>459</v>
      </c>
      <c r="L1248">
        <v>549</v>
      </c>
      <c r="M1248">
        <v>396</v>
      </c>
      <c r="N1248">
        <v>524</v>
      </c>
      <c r="O1248">
        <v>176</v>
      </c>
      <c r="P1248">
        <v>1613</v>
      </c>
      <c r="Q1248">
        <v>429</v>
      </c>
      <c r="R1248">
        <v>1078</v>
      </c>
      <c r="S1248">
        <v>256</v>
      </c>
      <c r="T1248">
        <f t="shared" si="77"/>
        <v>655</v>
      </c>
      <c r="U1248">
        <f t="shared" si="76"/>
        <v>572</v>
      </c>
      <c r="V1248">
        <f t="shared" si="78"/>
        <v>394</v>
      </c>
      <c r="W1248">
        <f t="shared" si="79"/>
        <v>278</v>
      </c>
      <c r="X1248">
        <v>350260</v>
      </c>
    </row>
    <row r="1249" spans="1:24">
      <c r="A1249">
        <v>1248</v>
      </c>
      <c r="B1249" t="s">
        <v>20</v>
      </c>
      <c r="C1249">
        <v>1659</v>
      </c>
      <c r="D1249">
        <v>38.6</v>
      </c>
      <c r="E1249">
        <v>398</v>
      </c>
      <c r="F1249">
        <v>636</v>
      </c>
      <c r="G1249">
        <v>493</v>
      </c>
      <c r="H1249">
        <v>287</v>
      </c>
      <c r="I1249">
        <v>786</v>
      </c>
      <c r="J1249">
        <v>646</v>
      </c>
      <c r="K1249">
        <v>454</v>
      </c>
      <c r="L1249">
        <v>513</v>
      </c>
      <c r="M1249">
        <v>398</v>
      </c>
      <c r="N1249">
        <v>525</v>
      </c>
      <c r="O1249">
        <v>160</v>
      </c>
      <c r="P1249">
        <v>1571</v>
      </c>
      <c r="Q1249">
        <v>439</v>
      </c>
      <c r="R1249">
        <v>1072</v>
      </c>
      <c r="S1249">
        <v>246</v>
      </c>
      <c r="T1249">
        <f t="shared" si="77"/>
        <v>685</v>
      </c>
      <c r="U1249">
        <f t="shared" si="76"/>
        <v>558</v>
      </c>
      <c r="V1249">
        <f t="shared" si="78"/>
        <v>341</v>
      </c>
      <c r="W1249">
        <f t="shared" si="79"/>
        <v>238</v>
      </c>
      <c r="X1249">
        <v>111470</v>
      </c>
    </row>
    <row r="1250" spans="1:24">
      <c r="A1250">
        <v>1249</v>
      </c>
      <c r="B1250" t="s">
        <v>20</v>
      </c>
      <c r="C1250">
        <v>1655</v>
      </c>
      <c r="D1250">
        <v>57.1</v>
      </c>
      <c r="E1250">
        <v>552</v>
      </c>
      <c r="F1250">
        <v>707</v>
      </c>
      <c r="G1250">
        <v>418</v>
      </c>
      <c r="H1250">
        <v>269</v>
      </c>
      <c r="I1250">
        <v>774</v>
      </c>
      <c r="J1250">
        <v>736</v>
      </c>
      <c r="K1250">
        <v>650</v>
      </c>
      <c r="L1250">
        <v>529</v>
      </c>
      <c r="M1250">
        <v>400</v>
      </c>
      <c r="N1250">
        <v>525</v>
      </c>
      <c r="O1250">
        <v>188</v>
      </c>
      <c r="P1250">
        <v>1556</v>
      </c>
      <c r="Q1250">
        <v>455</v>
      </c>
      <c r="R1250">
        <v>1051</v>
      </c>
      <c r="S1250">
        <v>247</v>
      </c>
      <c r="T1250">
        <f t="shared" si="77"/>
        <v>669</v>
      </c>
      <c r="U1250">
        <f t="shared" si="76"/>
        <v>588</v>
      </c>
      <c r="V1250">
        <f t="shared" si="78"/>
        <v>113</v>
      </c>
      <c r="W1250">
        <f t="shared" si="79"/>
        <v>155</v>
      </c>
      <c r="X1250">
        <v>218515</v>
      </c>
    </row>
    <row r="1251" spans="1:24">
      <c r="A1251">
        <v>1250</v>
      </c>
      <c r="B1251" t="s">
        <v>20</v>
      </c>
      <c r="C1251">
        <v>1685</v>
      </c>
      <c r="D1251">
        <v>43.8</v>
      </c>
      <c r="E1251">
        <v>408</v>
      </c>
      <c r="F1251">
        <v>661</v>
      </c>
      <c r="G1251">
        <v>524</v>
      </c>
      <c r="H1251">
        <v>264</v>
      </c>
      <c r="I1251">
        <v>771</v>
      </c>
      <c r="J1251">
        <v>638</v>
      </c>
      <c r="K1251">
        <v>514</v>
      </c>
      <c r="L1251">
        <v>556</v>
      </c>
      <c r="M1251">
        <v>410</v>
      </c>
      <c r="N1251">
        <v>526</v>
      </c>
      <c r="O1251">
        <v>183</v>
      </c>
      <c r="P1251">
        <v>1582</v>
      </c>
      <c r="Q1251">
        <v>509</v>
      </c>
      <c r="R1251">
        <v>1075</v>
      </c>
      <c r="S1251">
        <v>266</v>
      </c>
      <c r="T1251">
        <f t="shared" si="77"/>
        <v>674</v>
      </c>
      <c r="U1251">
        <f t="shared" si="76"/>
        <v>593</v>
      </c>
      <c r="V1251">
        <f t="shared" si="78"/>
        <v>382</v>
      </c>
      <c r="W1251">
        <f t="shared" si="79"/>
        <v>253</v>
      </c>
      <c r="X1251">
        <v>144122</v>
      </c>
    </row>
    <row r="1252" spans="1:24">
      <c r="A1252">
        <v>1251</v>
      </c>
      <c r="B1252" t="s">
        <v>20</v>
      </c>
      <c r="C1252">
        <v>1711</v>
      </c>
      <c r="D1252">
        <v>52.8</v>
      </c>
      <c r="E1252">
        <v>550</v>
      </c>
      <c r="F1252">
        <v>712</v>
      </c>
      <c r="G1252">
        <v>533</v>
      </c>
      <c r="H1252">
        <v>281</v>
      </c>
      <c r="I1252">
        <v>798</v>
      </c>
      <c r="J1252">
        <v>724</v>
      </c>
      <c r="K1252">
        <v>533</v>
      </c>
      <c r="L1252">
        <v>553</v>
      </c>
      <c r="M1252">
        <v>378</v>
      </c>
      <c r="N1252">
        <v>529</v>
      </c>
      <c r="O1252">
        <v>176</v>
      </c>
      <c r="P1252">
        <v>1611</v>
      </c>
      <c r="Q1252">
        <v>446</v>
      </c>
      <c r="R1252">
        <v>1094</v>
      </c>
      <c r="S1252">
        <v>254</v>
      </c>
      <c r="T1252">
        <f t="shared" si="77"/>
        <v>659</v>
      </c>
      <c r="U1252">
        <f t="shared" si="76"/>
        <v>554</v>
      </c>
      <c r="V1252">
        <f t="shared" si="78"/>
        <v>237</v>
      </c>
      <c r="W1252">
        <f t="shared" si="79"/>
        <v>162</v>
      </c>
      <c r="X1252">
        <v>161817</v>
      </c>
    </row>
    <row r="1253" spans="1:24">
      <c r="A1253">
        <v>1252</v>
      </c>
      <c r="B1253" t="s">
        <v>20</v>
      </c>
      <c r="C1253">
        <v>1729</v>
      </c>
      <c r="D1253">
        <v>49</v>
      </c>
      <c r="E1253">
        <v>448</v>
      </c>
      <c r="F1253">
        <v>691</v>
      </c>
      <c r="G1253">
        <v>466</v>
      </c>
      <c r="H1253">
        <v>277</v>
      </c>
      <c r="I1253">
        <v>806</v>
      </c>
      <c r="J1253">
        <v>633</v>
      </c>
      <c r="K1253">
        <v>567</v>
      </c>
      <c r="L1253">
        <v>545</v>
      </c>
      <c r="M1253">
        <v>374</v>
      </c>
      <c r="N1253">
        <v>532</v>
      </c>
      <c r="O1253">
        <v>210</v>
      </c>
      <c r="P1253">
        <v>1624</v>
      </c>
      <c r="Q1253">
        <v>447</v>
      </c>
      <c r="R1253">
        <v>1095</v>
      </c>
      <c r="S1253">
        <v>235</v>
      </c>
      <c r="T1253">
        <f t="shared" si="77"/>
        <v>651</v>
      </c>
      <c r="U1253">
        <f t="shared" si="76"/>
        <v>584</v>
      </c>
      <c r="V1253">
        <f t="shared" si="78"/>
        <v>253</v>
      </c>
      <c r="W1253">
        <f t="shared" si="79"/>
        <v>243</v>
      </c>
      <c r="X1253">
        <v>53057</v>
      </c>
    </row>
    <row r="1254" spans="1:24">
      <c r="A1254">
        <v>1253</v>
      </c>
      <c r="B1254" t="s">
        <v>20</v>
      </c>
      <c r="C1254">
        <v>1651</v>
      </c>
      <c r="D1254">
        <v>42.8</v>
      </c>
      <c r="E1254">
        <v>428</v>
      </c>
      <c r="F1254">
        <v>643</v>
      </c>
      <c r="G1254">
        <v>457</v>
      </c>
      <c r="H1254">
        <v>244</v>
      </c>
      <c r="I1254">
        <v>765</v>
      </c>
      <c r="J1254">
        <v>613</v>
      </c>
      <c r="K1254">
        <v>512</v>
      </c>
      <c r="L1254">
        <v>523</v>
      </c>
      <c r="M1254">
        <v>354</v>
      </c>
      <c r="N1254">
        <v>533</v>
      </c>
      <c r="O1254">
        <v>175</v>
      </c>
      <c r="P1254">
        <v>1542</v>
      </c>
      <c r="Q1254">
        <v>428</v>
      </c>
      <c r="R1254">
        <v>1021</v>
      </c>
      <c r="S1254">
        <v>254</v>
      </c>
      <c r="T1254">
        <f t="shared" si="77"/>
        <v>598</v>
      </c>
      <c r="U1254">
        <f t="shared" si="76"/>
        <v>529</v>
      </c>
      <c r="V1254">
        <f t="shared" si="78"/>
        <v>283</v>
      </c>
      <c r="W1254">
        <f t="shared" si="79"/>
        <v>215</v>
      </c>
      <c r="X1254">
        <v>247486</v>
      </c>
    </row>
    <row r="1255" spans="1:24">
      <c r="A1255">
        <v>1254</v>
      </c>
      <c r="B1255" t="s">
        <v>20</v>
      </c>
      <c r="C1255">
        <v>1538</v>
      </c>
      <c r="D1255">
        <v>41.8</v>
      </c>
      <c r="E1255">
        <v>344</v>
      </c>
      <c r="F1255">
        <v>611</v>
      </c>
      <c r="G1255">
        <v>506</v>
      </c>
      <c r="H1255">
        <v>259</v>
      </c>
      <c r="I1255">
        <v>726</v>
      </c>
      <c r="J1255">
        <v>614</v>
      </c>
      <c r="K1255">
        <v>435</v>
      </c>
      <c r="L1255">
        <v>502</v>
      </c>
      <c r="M1255">
        <v>366</v>
      </c>
      <c r="N1255">
        <v>536</v>
      </c>
      <c r="O1255">
        <v>219</v>
      </c>
      <c r="P1255">
        <v>1438</v>
      </c>
      <c r="Q1255">
        <v>426</v>
      </c>
      <c r="R1255">
        <v>971</v>
      </c>
      <c r="S1255">
        <v>246</v>
      </c>
      <c r="T1255">
        <f t="shared" si="77"/>
        <v>625</v>
      </c>
      <c r="U1255">
        <f t="shared" si="76"/>
        <v>585</v>
      </c>
      <c r="V1255">
        <f t="shared" si="78"/>
        <v>408</v>
      </c>
      <c r="W1255">
        <f t="shared" si="79"/>
        <v>267</v>
      </c>
      <c r="X1255">
        <v>330531</v>
      </c>
    </row>
    <row r="1256" spans="1:24">
      <c r="A1256">
        <v>1255</v>
      </c>
      <c r="B1256" t="s">
        <v>20</v>
      </c>
      <c r="C1256">
        <v>1567</v>
      </c>
      <c r="D1256">
        <v>38</v>
      </c>
      <c r="E1256">
        <v>299</v>
      </c>
      <c r="F1256">
        <v>615</v>
      </c>
      <c r="G1256">
        <v>527</v>
      </c>
      <c r="H1256">
        <v>238</v>
      </c>
      <c r="I1256">
        <v>734</v>
      </c>
      <c r="J1256">
        <v>600</v>
      </c>
      <c r="K1256">
        <v>429</v>
      </c>
      <c r="L1256">
        <v>491</v>
      </c>
      <c r="M1256">
        <v>388</v>
      </c>
      <c r="N1256">
        <v>536</v>
      </c>
      <c r="O1256">
        <v>215</v>
      </c>
      <c r="P1256">
        <v>1459</v>
      </c>
      <c r="Q1256">
        <v>429</v>
      </c>
      <c r="R1256">
        <v>963</v>
      </c>
      <c r="S1256">
        <v>246</v>
      </c>
      <c r="T1256">
        <f t="shared" si="77"/>
        <v>626</v>
      </c>
      <c r="U1256">
        <f t="shared" si="76"/>
        <v>603</v>
      </c>
      <c r="V1256">
        <f t="shared" si="78"/>
        <v>474</v>
      </c>
      <c r="W1256">
        <f t="shared" si="79"/>
        <v>316</v>
      </c>
      <c r="X1256">
        <v>9133</v>
      </c>
    </row>
    <row r="1257" spans="1:24">
      <c r="A1257">
        <v>1256</v>
      </c>
      <c r="B1257" t="s">
        <v>20</v>
      </c>
      <c r="C1257">
        <v>1781</v>
      </c>
      <c r="D1257">
        <v>37</v>
      </c>
      <c r="E1257">
        <v>325</v>
      </c>
      <c r="F1257">
        <v>714</v>
      </c>
      <c r="G1257">
        <v>607</v>
      </c>
      <c r="H1257">
        <v>253</v>
      </c>
      <c r="I1257">
        <v>791</v>
      </c>
      <c r="J1257">
        <v>618</v>
      </c>
      <c r="K1257">
        <v>554</v>
      </c>
      <c r="L1257">
        <v>572</v>
      </c>
      <c r="M1257">
        <v>438</v>
      </c>
      <c r="N1257">
        <v>536</v>
      </c>
      <c r="O1257">
        <v>196</v>
      </c>
      <c r="P1257">
        <v>1669</v>
      </c>
      <c r="Q1257">
        <v>475</v>
      </c>
      <c r="R1257">
        <v>1131</v>
      </c>
      <c r="S1257">
        <v>268</v>
      </c>
      <c r="T1257">
        <f t="shared" si="77"/>
        <v>691</v>
      </c>
      <c r="U1257">
        <f t="shared" si="76"/>
        <v>634</v>
      </c>
      <c r="V1257">
        <f t="shared" si="78"/>
        <v>550</v>
      </c>
      <c r="W1257">
        <f t="shared" si="79"/>
        <v>389</v>
      </c>
      <c r="X1257">
        <v>56310</v>
      </c>
    </row>
    <row r="1258" spans="1:24">
      <c r="A1258">
        <v>1257</v>
      </c>
      <c r="B1258" t="s">
        <v>20</v>
      </c>
      <c r="C1258">
        <v>1595</v>
      </c>
      <c r="D1258">
        <v>45.3</v>
      </c>
      <c r="E1258">
        <v>460</v>
      </c>
      <c r="F1258">
        <v>645</v>
      </c>
      <c r="G1258">
        <v>486</v>
      </c>
      <c r="H1258">
        <v>275</v>
      </c>
      <c r="I1258">
        <v>745</v>
      </c>
      <c r="J1258">
        <v>611</v>
      </c>
      <c r="K1258">
        <v>528</v>
      </c>
      <c r="L1258">
        <v>507</v>
      </c>
      <c r="M1258">
        <v>352</v>
      </c>
      <c r="N1258">
        <v>541</v>
      </c>
      <c r="O1258">
        <v>170</v>
      </c>
      <c r="P1258">
        <v>1493</v>
      </c>
      <c r="Q1258">
        <v>419</v>
      </c>
      <c r="R1258">
        <v>1023</v>
      </c>
      <c r="S1258">
        <v>243</v>
      </c>
      <c r="T1258">
        <f t="shared" si="77"/>
        <v>627</v>
      </c>
      <c r="U1258">
        <f t="shared" si="76"/>
        <v>522</v>
      </c>
      <c r="V1258">
        <f t="shared" si="78"/>
        <v>269</v>
      </c>
      <c r="W1258">
        <f t="shared" si="79"/>
        <v>185</v>
      </c>
      <c r="X1258">
        <v>298571</v>
      </c>
    </row>
    <row r="1259" spans="1:24">
      <c r="A1259">
        <v>1258</v>
      </c>
      <c r="B1259" t="s">
        <v>20</v>
      </c>
      <c r="C1259">
        <v>1635</v>
      </c>
      <c r="D1259">
        <v>54.1</v>
      </c>
      <c r="E1259">
        <v>482</v>
      </c>
      <c r="F1259">
        <v>649</v>
      </c>
      <c r="G1259">
        <v>448</v>
      </c>
      <c r="H1259">
        <v>255</v>
      </c>
      <c r="I1259">
        <v>765</v>
      </c>
      <c r="J1259">
        <v>668</v>
      </c>
      <c r="K1259">
        <v>542</v>
      </c>
      <c r="L1259">
        <v>513</v>
      </c>
      <c r="M1259">
        <v>322</v>
      </c>
      <c r="N1259">
        <v>541</v>
      </c>
      <c r="O1259">
        <v>178</v>
      </c>
      <c r="P1259">
        <v>1531</v>
      </c>
      <c r="Q1259">
        <v>430</v>
      </c>
      <c r="R1259">
        <v>1021</v>
      </c>
      <c r="S1259">
        <v>237</v>
      </c>
      <c r="T1259">
        <f t="shared" si="77"/>
        <v>577</v>
      </c>
      <c r="U1259">
        <f t="shared" si="76"/>
        <v>500</v>
      </c>
      <c r="V1259">
        <f t="shared" si="78"/>
        <v>203</v>
      </c>
      <c r="W1259">
        <f t="shared" si="79"/>
        <v>167</v>
      </c>
      <c r="X1259">
        <v>121144</v>
      </c>
    </row>
    <row r="1260" spans="1:24">
      <c r="A1260">
        <v>1259</v>
      </c>
      <c r="B1260" t="s">
        <v>20</v>
      </c>
      <c r="C1260">
        <v>1820</v>
      </c>
      <c r="D1260">
        <v>39.6</v>
      </c>
      <c r="E1260">
        <v>438</v>
      </c>
      <c r="F1260">
        <v>706</v>
      </c>
      <c r="G1260">
        <v>558</v>
      </c>
      <c r="H1260">
        <v>264</v>
      </c>
      <c r="I1260">
        <v>794</v>
      </c>
      <c r="J1260">
        <v>647</v>
      </c>
      <c r="K1260">
        <v>514</v>
      </c>
      <c r="L1260">
        <v>591</v>
      </c>
      <c r="M1260">
        <v>444</v>
      </c>
      <c r="N1260">
        <v>542</v>
      </c>
      <c r="O1260">
        <v>192</v>
      </c>
      <c r="P1260">
        <v>1687</v>
      </c>
      <c r="Q1260">
        <v>466</v>
      </c>
      <c r="R1260">
        <v>1157</v>
      </c>
      <c r="S1260">
        <v>265</v>
      </c>
      <c r="T1260">
        <f t="shared" si="77"/>
        <v>708</v>
      </c>
      <c r="U1260">
        <f t="shared" si="76"/>
        <v>636</v>
      </c>
      <c r="V1260">
        <f t="shared" si="78"/>
        <v>385</v>
      </c>
      <c r="W1260">
        <f t="shared" si="79"/>
        <v>268</v>
      </c>
      <c r="X1260">
        <v>2756</v>
      </c>
    </row>
    <row r="1261" spans="1:24">
      <c r="A1261">
        <v>1260</v>
      </c>
      <c r="B1261" t="s">
        <v>20</v>
      </c>
      <c r="C1261">
        <v>1689</v>
      </c>
      <c r="D1261">
        <v>42.4</v>
      </c>
      <c r="E1261">
        <v>440</v>
      </c>
      <c r="F1261">
        <v>600</v>
      </c>
      <c r="G1261">
        <v>482</v>
      </c>
      <c r="H1261">
        <v>312</v>
      </c>
      <c r="I1261">
        <v>785</v>
      </c>
      <c r="J1261">
        <v>603</v>
      </c>
      <c r="K1261">
        <v>518</v>
      </c>
      <c r="L1261">
        <v>539</v>
      </c>
      <c r="M1261">
        <v>394</v>
      </c>
      <c r="N1261">
        <v>543</v>
      </c>
      <c r="O1261">
        <v>160</v>
      </c>
      <c r="P1261">
        <v>1570</v>
      </c>
      <c r="Q1261">
        <v>431</v>
      </c>
      <c r="R1261">
        <v>1097</v>
      </c>
      <c r="S1261">
        <v>253</v>
      </c>
      <c r="T1261">
        <f t="shared" si="77"/>
        <v>706</v>
      </c>
      <c r="U1261">
        <f t="shared" si="76"/>
        <v>554</v>
      </c>
      <c r="V1261">
        <f t="shared" si="78"/>
        <v>295</v>
      </c>
      <c r="W1261">
        <f t="shared" si="79"/>
        <v>160</v>
      </c>
      <c r="X1261">
        <v>105930</v>
      </c>
    </row>
    <row r="1262" spans="1:24">
      <c r="A1262">
        <v>1261</v>
      </c>
      <c r="B1262" t="s">
        <v>20</v>
      </c>
      <c r="C1262">
        <v>1668</v>
      </c>
      <c r="D1262">
        <v>43.6</v>
      </c>
      <c r="E1262">
        <v>502</v>
      </c>
      <c r="F1262">
        <v>656</v>
      </c>
      <c r="G1262">
        <v>510</v>
      </c>
      <c r="H1262">
        <v>229</v>
      </c>
      <c r="I1262">
        <v>734</v>
      </c>
      <c r="J1262">
        <v>637</v>
      </c>
      <c r="K1262">
        <v>529</v>
      </c>
      <c r="L1262">
        <v>534</v>
      </c>
      <c r="M1262">
        <v>384</v>
      </c>
      <c r="N1262">
        <v>545</v>
      </c>
      <c r="O1262">
        <v>140</v>
      </c>
      <c r="P1262">
        <v>1561</v>
      </c>
      <c r="Q1262">
        <v>433</v>
      </c>
      <c r="R1262">
        <v>1056</v>
      </c>
      <c r="S1262">
        <v>252</v>
      </c>
      <c r="T1262">
        <f t="shared" si="77"/>
        <v>613</v>
      </c>
      <c r="U1262">
        <f t="shared" si="76"/>
        <v>524</v>
      </c>
      <c r="V1262">
        <f t="shared" si="78"/>
        <v>260</v>
      </c>
      <c r="W1262">
        <f t="shared" si="79"/>
        <v>154</v>
      </c>
      <c r="X1262">
        <v>451943</v>
      </c>
    </row>
    <row r="1263" spans="1:24">
      <c r="A1263">
        <v>1262</v>
      </c>
      <c r="B1263" t="s">
        <v>20</v>
      </c>
      <c r="C1263">
        <v>1633</v>
      </c>
      <c r="D1263">
        <v>42.3</v>
      </c>
      <c r="E1263">
        <v>434</v>
      </c>
      <c r="F1263">
        <v>587</v>
      </c>
      <c r="G1263">
        <v>442</v>
      </c>
      <c r="H1263">
        <v>313</v>
      </c>
      <c r="I1263">
        <v>772</v>
      </c>
      <c r="J1263">
        <v>611</v>
      </c>
      <c r="K1263">
        <v>441</v>
      </c>
      <c r="L1263">
        <v>508</v>
      </c>
      <c r="M1263">
        <v>378</v>
      </c>
      <c r="N1263">
        <v>548</v>
      </c>
      <c r="O1263">
        <v>158</v>
      </c>
      <c r="P1263">
        <v>1535</v>
      </c>
      <c r="Q1263">
        <v>407</v>
      </c>
      <c r="R1263">
        <v>1076</v>
      </c>
      <c r="S1263">
        <v>244</v>
      </c>
      <c r="T1263">
        <f t="shared" si="77"/>
        <v>691</v>
      </c>
      <c r="U1263">
        <f t="shared" si="76"/>
        <v>536</v>
      </c>
      <c r="V1263">
        <f t="shared" si="78"/>
        <v>252</v>
      </c>
      <c r="W1263">
        <f t="shared" si="79"/>
        <v>153</v>
      </c>
      <c r="X1263">
        <v>111471</v>
      </c>
    </row>
    <row r="1264" spans="1:24">
      <c r="A1264">
        <v>1263</v>
      </c>
      <c r="B1264" t="s">
        <v>20</v>
      </c>
      <c r="C1264">
        <v>1531</v>
      </c>
      <c r="D1264">
        <v>49.8</v>
      </c>
      <c r="E1264">
        <v>440</v>
      </c>
      <c r="F1264">
        <v>604</v>
      </c>
      <c r="G1264">
        <v>479</v>
      </c>
      <c r="H1264">
        <v>254</v>
      </c>
      <c r="I1264">
        <v>710</v>
      </c>
      <c r="J1264">
        <v>610</v>
      </c>
      <c r="K1264">
        <v>514</v>
      </c>
      <c r="L1264">
        <v>485</v>
      </c>
      <c r="M1264">
        <v>356</v>
      </c>
      <c r="N1264">
        <v>550</v>
      </c>
      <c r="O1264">
        <v>188</v>
      </c>
      <c r="P1264">
        <v>1406</v>
      </c>
      <c r="Q1264">
        <v>430</v>
      </c>
      <c r="R1264">
        <v>950</v>
      </c>
      <c r="S1264">
        <v>237</v>
      </c>
      <c r="T1264">
        <f t="shared" si="77"/>
        <v>610</v>
      </c>
      <c r="U1264">
        <f t="shared" si="76"/>
        <v>544</v>
      </c>
      <c r="V1264">
        <f t="shared" si="78"/>
        <v>276</v>
      </c>
      <c r="W1264">
        <f t="shared" si="79"/>
        <v>164</v>
      </c>
      <c r="X1264">
        <v>474840</v>
      </c>
    </row>
    <row r="1265" spans="1:24">
      <c r="A1265">
        <v>1264</v>
      </c>
      <c r="B1265" t="s">
        <v>20</v>
      </c>
      <c r="C1265">
        <v>1579</v>
      </c>
      <c r="D1265">
        <v>39.1</v>
      </c>
      <c r="E1265">
        <v>392</v>
      </c>
      <c r="F1265">
        <v>618</v>
      </c>
      <c r="G1265">
        <v>523</v>
      </c>
      <c r="H1265">
        <v>331</v>
      </c>
      <c r="I1265">
        <v>710</v>
      </c>
      <c r="J1265">
        <v>610</v>
      </c>
      <c r="K1265">
        <v>461</v>
      </c>
      <c r="L1265">
        <v>497</v>
      </c>
      <c r="M1265">
        <v>374</v>
      </c>
      <c r="N1265">
        <v>550</v>
      </c>
      <c r="O1265">
        <v>231</v>
      </c>
      <c r="P1265">
        <v>1480</v>
      </c>
      <c r="Q1265">
        <v>436</v>
      </c>
      <c r="R1265">
        <v>1101</v>
      </c>
      <c r="S1265">
        <v>235</v>
      </c>
      <c r="T1265">
        <f t="shared" si="77"/>
        <v>705</v>
      </c>
      <c r="U1265">
        <f t="shared" si="76"/>
        <v>605</v>
      </c>
      <c r="V1265">
        <f t="shared" si="78"/>
        <v>366</v>
      </c>
      <c r="W1265">
        <f t="shared" si="79"/>
        <v>226</v>
      </c>
      <c r="X1265">
        <v>492062</v>
      </c>
    </row>
    <row r="1266" spans="1:24">
      <c r="A1266">
        <v>1265</v>
      </c>
      <c r="B1266" t="s">
        <v>20</v>
      </c>
      <c r="C1266">
        <v>1684</v>
      </c>
      <c r="D1266">
        <v>43.2</v>
      </c>
      <c r="E1266">
        <v>400</v>
      </c>
      <c r="F1266">
        <v>677</v>
      </c>
      <c r="G1266">
        <v>580</v>
      </c>
      <c r="H1266">
        <v>240</v>
      </c>
      <c r="I1266">
        <v>788</v>
      </c>
      <c r="J1266">
        <v>637</v>
      </c>
      <c r="K1266">
        <v>565</v>
      </c>
      <c r="L1266">
        <v>525</v>
      </c>
      <c r="M1266">
        <v>376</v>
      </c>
      <c r="N1266">
        <v>554</v>
      </c>
      <c r="O1266">
        <v>223</v>
      </c>
      <c r="P1266">
        <v>1580</v>
      </c>
      <c r="Q1266">
        <v>443</v>
      </c>
      <c r="R1266">
        <v>1032</v>
      </c>
      <c r="S1266">
        <v>255</v>
      </c>
      <c r="T1266">
        <f t="shared" si="77"/>
        <v>616</v>
      </c>
      <c r="U1266">
        <f t="shared" si="76"/>
        <v>599</v>
      </c>
      <c r="V1266">
        <f t="shared" si="78"/>
        <v>435</v>
      </c>
      <c r="W1266">
        <f t="shared" si="79"/>
        <v>277</v>
      </c>
      <c r="X1266">
        <v>335899</v>
      </c>
    </row>
    <row r="1267" spans="1:24">
      <c r="A1267">
        <v>1266</v>
      </c>
      <c r="B1267" t="s">
        <v>20</v>
      </c>
      <c r="C1267">
        <v>1721</v>
      </c>
      <c r="D1267">
        <v>48.9</v>
      </c>
      <c r="E1267">
        <v>422</v>
      </c>
      <c r="F1267">
        <v>664</v>
      </c>
      <c r="G1267">
        <v>480</v>
      </c>
      <c r="H1267">
        <v>317</v>
      </c>
      <c r="I1267">
        <v>832</v>
      </c>
      <c r="J1267">
        <v>618</v>
      </c>
      <c r="K1267">
        <v>592</v>
      </c>
      <c r="L1267">
        <v>533</v>
      </c>
      <c r="M1267">
        <v>376</v>
      </c>
      <c r="N1267">
        <v>556</v>
      </c>
      <c r="O1267">
        <v>228</v>
      </c>
      <c r="P1267">
        <v>1612</v>
      </c>
      <c r="Q1267">
        <v>432</v>
      </c>
      <c r="R1267">
        <v>1097</v>
      </c>
      <c r="S1267">
        <v>254</v>
      </c>
      <c r="T1267">
        <f t="shared" si="77"/>
        <v>693</v>
      </c>
      <c r="U1267">
        <f t="shared" si="76"/>
        <v>604</v>
      </c>
      <c r="V1267">
        <f t="shared" si="78"/>
        <v>312</v>
      </c>
      <c r="W1267">
        <f t="shared" si="79"/>
        <v>242</v>
      </c>
      <c r="X1267">
        <v>247177</v>
      </c>
    </row>
    <row r="1268" spans="1:24">
      <c r="A1268">
        <v>1267</v>
      </c>
      <c r="B1268" t="s">
        <v>20</v>
      </c>
      <c r="C1268">
        <v>1824</v>
      </c>
      <c r="D1268">
        <v>42.2</v>
      </c>
      <c r="E1268">
        <v>436</v>
      </c>
      <c r="F1268">
        <v>688</v>
      </c>
      <c r="G1268">
        <v>536</v>
      </c>
      <c r="H1268">
        <v>285</v>
      </c>
      <c r="I1268">
        <v>845</v>
      </c>
      <c r="J1268">
        <v>591</v>
      </c>
      <c r="K1268">
        <v>595</v>
      </c>
      <c r="L1268">
        <v>551</v>
      </c>
      <c r="M1268">
        <v>412</v>
      </c>
      <c r="N1268">
        <v>556</v>
      </c>
      <c r="O1268">
        <v>178</v>
      </c>
      <c r="P1268">
        <v>1702</v>
      </c>
      <c r="Q1268">
        <v>456</v>
      </c>
      <c r="R1268">
        <v>1142</v>
      </c>
      <c r="S1268">
        <v>268</v>
      </c>
      <c r="T1268">
        <f t="shared" si="77"/>
        <v>697</v>
      </c>
      <c r="U1268">
        <f t="shared" si="76"/>
        <v>590</v>
      </c>
      <c r="V1268">
        <f t="shared" si="78"/>
        <v>368</v>
      </c>
      <c r="W1268">
        <f t="shared" si="79"/>
        <v>252</v>
      </c>
      <c r="X1268">
        <v>32845</v>
      </c>
    </row>
    <row r="1269" spans="1:24">
      <c r="A1269">
        <v>1268</v>
      </c>
      <c r="B1269" t="s">
        <v>20</v>
      </c>
      <c r="C1269">
        <v>1875</v>
      </c>
      <c r="D1269">
        <v>35.4</v>
      </c>
      <c r="E1269">
        <v>376</v>
      </c>
      <c r="F1269">
        <v>720</v>
      </c>
      <c r="G1269">
        <v>530</v>
      </c>
      <c r="H1269">
        <v>281</v>
      </c>
      <c r="I1269">
        <v>877</v>
      </c>
      <c r="J1269">
        <v>584</v>
      </c>
      <c r="K1269">
        <v>517</v>
      </c>
      <c r="L1269">
        <v>586</v>
      </c>
      <c r="M1269">
        <v>444</v>
      </c>
      <c r="N1269">
        <v>559</v>
      </c>
      <c r="O1269">
        <v>180</v>
      </c>
      <c r="P1269">
        <v>1769</v>
      </c>
      <c r="Q1269">
        <v>449</v>
      </c>
      <c r="R1269">
        <v>1173</v>
      </c>
      <c r="S1269">
        <v>272</v>
      </c>
      <c r="T1269">
        <f t="shared" si="77"/>
        <v>725</v>
      </c>
      <c r="U1269">
        <f t="shared" si="76"/>
        <v>624</v>
      </c>
      <c r="V1269">
        <f t="shared" si="78"/>
        <v>426</v>
      </c>
      <c r="W1269">
        <f t="shared" si="79"/>
        <v>344</v>
      </c>
      <c r="X1269">
        <v>1484</v>
      </c>
    </row>
    <row r="1270" spans="1:24">
      <c r="A1270">
        <v>1269</v>
      </c>
      <c r="B1270" t="s">
        <v>20</v>
      </c>
      <c r="C1270">
        <v>1627</v>
      </c>
      <c r="D1270">
        <v>54.9</v>
      </c>
      <c r="E1270">
        <v>498</v>
      </c>
      <c r="F1270">
        <v>677</v>
      </c>
      <c r="G1270">
        <v>518</v>
      </c>
      <c r="H1270">
        <v>295</v>
      </c>
      <c r="I1270">
        <v>799</v>
      </c>
      <c r="J1270">
        <v>629</v>
      </c>
      <c r="K1270">
        <v>557</v>
      </c>
      <c r="L1270">
        <v>517</v>
      </c>
      <c r="M1270">
        <v>338</v>
      </c>
      <c r="N1270">
        <v>568</v>
      </c>
      <c r="O1270">
        <v>194</v>
      </c>
      <c r="P1270">
        <v>1515</v>
      </c>
      <c r="Q1270">
        <v>413</v>
      </c>
      <c r="R1270">
        <v>1011</v>
      </c>
      <c r="S1270">
        <v>236</v>
      </c>
      <c r="T1270">
        <f t="shared" si="77"/>
        <v>633</v>
      </c>
      <c r="U1270">
        <f t="shared" si="76"/>
        <v>532</v>
      </c>
      <c r="V1270">
        <f t="shared" si="78"/>
        <v>256</v>
      </c>
      <c r="W1270">
        <f t="shared" si="79"/>
        <v>179</v>
      </c>
      <c r="X1270">
        <v>221922</v>
      </c>
    </row>
    <row r="1271" spans="1:24">
      <c r="A1271">
        <v>1270</v>
      </c>
      <c r="B1271" t="s">
        <v>20</v>
      </c>
      <c r="C1271">
        <v>1687</v>
      </c>
      <c r="D1271">
        <v>40.200000000000003</v>
      </c>
      <c r="E1271">
        <v>426</v>
      </c>
      <c r="F1271">
        <v>631</v>
      </c>
      <c r="G1271">
        <v>486</v>
      </c>
      <c r="H1271">
        <v>296</v>
      </c>
      <c r="I1271">
        <v>761</v>
      </c>
      <c r="J1271">
        <v>661</v>
      </c>
      <c r="K1271">
        <v>486</v>
      </c>
      <c r="L1271">
        <v>543</v>
      </c>
      <c r="M1271">
        <v>390</v>
      </c>
      <c r="N1271">
        <v>575</v>
      </c>
      <c r="O1271">
        <v>180</v>
      </c>
      <c r="P1271">
        <v>1571</v>
      </c>
      <c r="Q1271">
        <v>434</v>
      </c>
      <c r="R1271">
        <v>1106</v>
      </c>
      <c r="S1271">
        <v>240</v>
      </c>
      <c r="T1271">
        <f t="shared" si="77"/>
        <v>686</v>
      </c>
      <c r="U1271">
        <f t="shared" si="76"/>
        <v>570</v>
      </c>
      <c r="V1271">
        <f t="shared" si="78"/>
        <v>300</v>
      </c>
      <c r="W1271">
        <f t="shared" si="79"/>
        <v>205</v>
      </c>
      <c r="X1271">
        <v>32562</v>
      </c>
    </row>
    <row r="1272" spans="1:24">
      <c r="A1272">
        <v>1271</v>
      </c>
      <c r="B1272" t="s">
        <v>20</v>
      </c>
      <c r="C1272">
        <v>1612</v>
      </c>
      <c r="D1272">
        <v>43.8</v>
      </c>
      <c r="E1272">
        <v>450</v>
      </c>
      <c r="F1272">
        <v>621</v>
      </c>
      <c r="G1272">
        <v>504</v>
      </c>
      <c r="H1272">
        <v>252</v>
      </c>
      <c r="I1272">
        <v>741</v>
      </c>
      <c r="J1272">
        <v>588</v>
      </c>
      <c r="K1272">
        <v>462</v>
      </c>
      <c r="L1272">
        <v>515</v>
      </c>
      <c r="M1272">
        <v>388</v>
      </c>
      <c r="N1272">
        <v>576</v>
      </c>
      <c r="O1272">
        <v>146</v>
      </c>
      <c r="P1272">
        <v>1514</v>
      </c>
      <c r="Q1272">
        <v>449</v>
      </c>
      <c r="R1272">
        <v>1025</v>
      </c>
      <c r="S1272">
        <v>269</v>
      </c>
      <c r="T1272">
        <f t="shared" si="77"/>
        <v>640</v>
      </c>
      <c r="U1272">
        <f t="shared" si="76"/>
        <v>534</v>
      </c>
      <c r="V1272">
        <f t="shared" si="78"/>
        <v>323</v>
      </c>
      <c r="W1272">
        <f t="shared" si="79"/>
        <v>171</v>
      </c>
      <c r="X1272">
        <v>8053</v>
      </c>
    </row>
    <row r="1273" spans="1:24">
      <c r="A1273">
        <v>1272</v>
      </c>
      <c r="B1273" t="s">
        <v>20</v>
      </c>
      <c r="C1273">
        <v>1860</v>
      </c>
      <c r="D1273">
        <v>44.8</v>
      </c>
      <c r="E1273">
        <v>406</v>
      </c>
      <c r="F1273">
        <v>805</v>
      </c>
      <c r="G1273">
        <v>805</v>
      </c>
      <c r="H1273">
        <v>225</v>
      </c>
      <c r="I1273">
        <v>779</v>
      </c>
      <c r="J1273">
        <v>652</v>
      </c>
      <c r="K1273">
        <v>663</v>
      </c>
      <c r="L1273">
        <v>649</v>
      </c>
      <c r="M1273">
        <v>504</v>
      </c>
      <c r="N1273">
        <v>576</v>
      </c>
      <c r="O1273">
        <v>221</v>
      </c>
      <c r="P1273">
        <v>1739</v>
      </c>
      <c r="Q1273">
        <v>521</v>
      </c>
      <c r="R1273">
        <v>1185</v>
      </c>
      <c r="S1273">
        <v>301</v>
      </c>
      <c r="T1273">
        <f t="shared" si="77"/>
        <v>729</v>
      </c>
      <c r="U1273">
        <f t="shared" si="76"/>
        <v>725</v>
      </c>
      <c r="V1273">
        <f t="shared" si="78"/>
        <v>700</v>
      </c>
      <c r="W1273">
        <f t="shared" si="79"/>
        <v>399</v>
      </c>
      <c r="X1273">
        <v>20958</v>
      </c>
    </row>
    <row r="1274" spans="1:24">
      <c r="A1274">
        <v>1273</v>
      </c>
      <c r="B1274" t="s">
        <v>20</v>
      </c>
      <c r="C1274">
        <v>1744</v>
      </c>
      <c r="D1274">
        <v>38.299999999999997</v>
      </c>
      <c r="E1274">
        <v>293</v>
      </c>
      <c r="F1274">
        <v>659</v>
      </c>
      <c r="G1274">
        <v>551</v>
      </c>
      <c r="H1274">
        <v>240</v>
      </c>
      <c r="I1274">
        <v>800</v>
      </c>
      <c r="J1274">
        <v>662</v>
      </c>
      <c r="K1274">
        <v>468</v>
      </c>
      <c r="L1274">
        <v>555</v>
      </c>
      <c r="M1274">
        <v>422</v>
      </c>
      <c r="N1274">
        <v>580</v>
      </c>
      <c r="O1274">
        <v>197</v>
      </c>
      <c r="P1274">
        <v>1652</v>
      </c>
      <c r="Q1274">
        <v>446</v>
      </c>
      <c r="R1274">
        <v>1092</v>
      </c>
      <c r="S1274">
        <v>262</v>
      </c>
      <c r="T1274">
        <f t="shared" si="77"/>
        <v>662</v>
      </c>
      <c r="U1274">
        <f t="shared" si="76"/>
        <v>619</v>
      </c>
      <c r="V1274">
        <f t="shared" si="78"/>
        <v>520</v>
      </c>
      <c r="W1274">
        <f t="shared" si="79"/>
        <v>366</v>
      </c>
      <c r="X1274">
        <v>42119</v>
      </c>
    </row>
    <row r="1275" spans="1:24">
      <c r="A1275">
        <v>1274</v>
      </c>
      <c r="B1275" t="s">
        <v>20</v>
      </c>
      <c r="C1275">
        <v>1723</v>
      </c>
      <c r="D1275">
        <v>33.4</v>
      </c>
      <c r="E1275">
        <v>255</v>
      </c>
      <c r="F1275">
        <v>680</v>
      </c>
      <c r="G1275">
        <v>580</v>
      </c>
      <c r="H1275">
        <v>197</v>
      </c>
      <c r="I1275">
        <v>772</v>
      </c>
      <c r="J1275">
        <v>619</v>
      </c>
      <c r="K1275">
        <v>472</v>
      </c>
      <c r="L1275">
        <v>550</v>
      </c>
      <c r="M1275">
        <v>415</v>
      </c>
      <c r="N1275">
        <v>583</v>
      </c>
      <c r="O1275">
        <v>184</v>
      </c>
      <c r="P1275">
        <v>1600</v>
      </c>
      <c r="Q1275">
        <v>466</v>
      </c>
      <c r="R1275">
        <v>1025</v>
      </c>
      <c r="S1275">
        <v>266</v>
      </c>
      <c r="T1275">
        <f t="shared" si="77"/>
        <v>612</v>
      </c>
      <c r="U1275">
        <f t="shared" si="76"/>
        <v>599</v>
      </c>
      <c r="V1275">
        <f t="shared" si="78"/>
        <v>591</v>
      </c>
      <c r="W1275">
        <f t="shared" si="79"/>
        <v>425</v>
      </c>
      <c r="X1275">
        <v>75095</v>
      </c>
    </row>
    <row r="1276" spans="1:24">
      <c r="A1276">
        <v>1275</v>
      </c>
      <c r="B1276" t="s">
        <v>20</v>
      </c>
      <c r="C1276">
        <v>1631</v>
      </c>
      <c r="D1276">
        <v>42.8</v>
      </c>
      <c r="E1276">
        <v>424</v>
      </c>
      <c r="F1276">
        <v>647</v>
      </c>
      <c r="G1276">
        <v>492</v>
      </c>
      <c r="H1276">
        <v>276</v>
      </c>
      <c r="I1276">
        <v>764</v>
      </c>
      <c r="J1276">
        <v>636</v>
      </c>
      <c r="K1276">
        <v>452</v>
      </c>
      <c r="L1276">
        <v>512</v>
      </c>
      <c r="M1276">
        <v>376</v>
      </c>
      <c r="N1276">
        <v>586</v>
      </c>
      <c r="O1276">
        <v>172</v>
      </c>
      <c r="P1276">
        <v>1525</v>
      </c>
      <c r="Q1276">
        <v>433</v>
      </c>
      <c r="R1276">
        <v>1037</v>
      </c>
      <c r="S1276">
        <v>245</v>
      </c>
      <c r="T1276">
        <f t="shared" si="77"/>
        <v>652</v>
      </c>
      <c r="U1276">
        <f t="shared" si="76"/>
        <v>548</v>
      </c>
      <c r="V1276">
        <f t="shared" si="78"/>
        <v>313</v>
      </c>
      <c r="W1276">
        <f t="shared" si="79"/>
        <v>223</v>
      </c>
      <c r="X1276">
        <v>76544</v>
      </c>
    </row>
    <row r="1277" spans="1:24">
      <c r="A1277">
        <v>1276</v>
      </c>
      <c r="B1277" t="s">
        <v>20</v>
      </c>
      <c r="C1277">
        <v>1588</v>
      </c>
      <c r="D1277">
        <v>47.5</v>
      </c>
      <c r="E1277">
        <v>412</v>
      </c>
      <c r="F1277">
        <v>668</v>
      </c>
      <c r="G1277">
        <v>560</v>
      </c>
      <c r="H1277">
        <v>209</v>
      </c>
      <c r="I1277">
        <v>711</v>
      </c>
      <c r="J1277">
        <v>674</v>
      </c>
      <c r="K1277">
        <v>596</v>
      </c>
      <c r="L1277">
        <v>520</v>
      </c>
      <c r="M1277">
        <v>402</v>
      </c>
      <c r="N1277">
        <v>587</v>
      </c>
      <c r="O1277">
        <v>229</v>
      </c>
      <c r="P1277">
        <v>1476</v>
      </c>
      <c r="Q1277">
        <v>417</v>
      </c>
      <c r="R1277">
        <v>974</v>
      </c>
      <c r="S1277">
        <v>251</v>
      </c>
      <c r="T1277">
        <f t="shared" si="77"/>
        <v>611</v>
      </c>
      <c r="U1277">
        <f t="shared" si="76"/>
        <v>631</v>
      </c>
      <c r="V1277">
        <f t="shared" si="78"/>
        <v>399</v>
      </c>
      <c r="W1277">
        <f t="shared" si="79"/>
        <v>256</v>
      </c>
      <c r="X1277">
        <v>98507</v>
      </c>
    </row>
    <row r="1278" spans="1:24">
      <c r="A1278">
        <v>1277</v>
      </c>
      <c r="B1278" t="s">
        <v>20</v>
      </c>
      <c r="C1278">
        <v>1716</v>
      </c>
      <c r="D1278">
        <v>52.4</v>
      </c>
      <c r="E1278">
        <v>540</v>
      </c>
      <c r="F1278">
        <v>706</v>
      </c>
      <c r="G1278">
        <v>434</v>
      </c>
      <c r="H1278">
        <v>323</v>
      </c>
      <c r="I1278">
        <v>786</v>
      </c>
      <c r="J1278">
        <v>705</v>
      </c>
      <c r="K1278">
        <v>610</v>
      </c>
      <c r="L1278">
        <v>553</v>
      </c>
      <c r="M1278">
        <v>390</v>
      </c>
      <c r="N1278">
        <v>592</v>
      </c>
      <c r="O1278">
        <v>220</v>
      </c>
      <c r="P1278">
        <v>1605</v>
      </c>
      <c r="Q1278">
        <v>445</v>
      </c>
      <c r="R1278">
        <v>1142</v>
      </c>
      <c r="S1278">
        <v>247</v>
      </c>
      <c r="T1278">
        <f t="shared" si="77"/>
        <v>713</v>
      </c>
      <c r="U1278">
        <f t="shared" si="76"/>
        <v>610</v>
      </c>
      <c r="V1278">
        <f t="shared" si="78"/>
        <v>141</v>
      </c>
      <c r="W1278">
        <f t="shared" si="79"/>
        <v>166</v>
      </c>
      <c r="X1278">
        <v>30117</v>
      </c>
    </row>
    <row r="1279" spans="1:24">
      <c r="A1279">
        <v>1278</v>
      </c>
      <c r="B1279" t="s">
        <v>20</v>
      </c>
      <c r="C1279">
        <v>1619</v>
      </c>
      <c r="D1279">
        <v>54.1</v>
      </c>
      <c r="E1279">
        <v>480</v>
      </c>
      <c r="F1279">
        <v>628</v>
      </c>
      <c r="G1279">
        <v>438</v>
      </c>
      <c r="H1279">
        <v>300</v>
      </c>
      <c r="I1279">
        <v>775</v>
      </c>
      <c r="J1279">
        <v>669</v>
      </c>
      <c r="K1279">
        <v>502</v>
      </c>
      <c r="L1279">
        <v>486</v>
      </c>
      <c r="M1279">
        <v>358</v>
      </c>
      <c r="N1279">
        <v>595</v>
      </c>
      <c r="O1279">
        <v>168</v>
      </c>
      <c r="P1279">
        <v>1514</v>
      </c>
      <c r="Q1279">
        <v>398</v>
      </c>
      <c r="R1279">
        <v>1039</v>
      </c>
      <c r="S1279">
        <v>229</v>
      </c>
      <c r="T1279">
        <f t="shared" si="77"/>
        <v>658</v>
      </c>
      <c r="U1279">
        <f t="shared" si="76"/>
        <v>526</v>
      </c>
      <c r="V1279">
        <f t="shared" si="78"/>
        <v>187</v>
      </c>
      <c r="W1279">
        <f t="shared" si="79"/>
        <v>148</v>
      </c>
      <c r="X1279">
        <v>193587</v>
      </c>
    </row>
    <row r="1280" spans="1:24">
      <c r="A1280">
        <v>1279</v>
      </c>
      <c r="B1280" t="s">
        <v>20</v>
      </c>
      <c r="C1280">
        <v>1650</v>
      </c>
      <c r="D1280">
        <v>68</v>
      </c>
      <c r="E1280">
        <v>459</v>
      </c>
      <c r="F1280">
        <v>727</v>
      </c>
      <c r="G1280">
        <v>642</v>
      </c>
      <c r="H1280">
        <v>250</v>
      </c>
      <c r="I1280">
        <v>776</v>
      </c>
      <c r="J1280">
        <v>723</v>
      </c>
      <c r="K1280">
        <v>650</v>
      </c>
      <c r="L1280">
        <v>542</v>
      </c>
      <c r="M1280">
        <v>419</v>
      </c>
      <c r="N1280">
        <v>595</v>
      </c>
      <c r="O1280">
        <v>305</v>
      </c>
      <c r="P1280">
        <v>1536</v>
      </c>
      <c r="Q1280">
        <v>479</v>
      </c>
      <c r="R1280">
        <v>1010</v>
      </c>
      <c r="S1280">
        <v>255</v>
      </c>
      <c r="T1280">
        <f t="shared" si="77"/>
        <v>669</v>
      </c>
      <c r="U1280">
        <f t="shared" si="76"/>
        <v>724</v>
      </c>
      <c r="V1280">
        <f t="shared" si="78"/>
        <v>438</v>
      </c>
      <c r="W1280">
        <f t="shared" si="79"/>
        <v>268</v>
      </c>
      <c r="X1280">
        <v>34111</v>
      </c>
    </row>
    <row r="1281" spans="1:24">
      <c r="A1281">
        <v>1280</v>
      </c>
      <c r="B1281" t="s">
        <v>20</v>
      </c>
      <c r="C1281">
        <v>1574</v>
      </c>
      <c r="D1281">
        <v>51</v>
      </c>
      <c r="E1281">
        <v>470</v>
      </c>
      <c r="F1281">
        <v>646</v>
      </c>
      <c r="G1281">
        <v>494</v>
      </c>
      <c r="H1281">
        <v>285</v>
      </c>
      <c r="I1281">
        <v>750</v>
      </c>
      <c r="J1281">
        <v>644</v>
      </c>
      <c r="K1281">
        <v>524</v>
      </c>
      <c r="L1281">
        <v>490</v>
      </c>
      <c r="M1281">
        <v>334</v>
      </c>
      <c r="N1281">
        <v>600</v>
      </c>
      <c r="O1281">
        <v>168</v>
      </c>
      <c r="P1281">
        <v>1485</v>
      </c>
      <c r="Q1281">
        <v>404</v>
      </c>
      <c r="R1281">
        <v>1020</v>
      </c>
      <c r="S1281">
        <v>247</v>
      </c>
      <c r="T1281">
        <f t="shared" si="77"/>
        <v>619</v>
      </c>
      <c r="U1281">
        <f t="shared" si="76"/>
        <v>502</v>
      </c>
      <c r="V1281">
        <f t="shared" si="78"/>
        <v>271</v>
      </c>
      <c r="W1281">
        <f t="shared" si="79"/>
        <v>176</v>
      </c>
      <c r="X1281">
        <v>186273</v>
      </c>
    </row>
    <row r="1282" spans="1:24">
      <c r="A1282">
        <v>1281</v>
      </c>
      <c r="B1282" t="s">
        <v>20</v>
      </c>
      <c r="C1282">
        <v>1726</v>
      </c>
      <c r="D1282">
        <v>43.3</v>
      </c>
      <c r="E1282">
        <v>312</v>
      </c>
      <c r="F1282">
        <v>691</v>
      </c>
      <c r="G1282">
        <v>586</v>
      </c>
      <c r="H1282">
        <v>317</v>
      </c>
      <c r="I1282">
        <v>810</v>
      </c>
      <c r="J1282">
        <v>656</v>
      </c>
      <c r="K1282">
        <v>504</v>
      </c>
      <c r="L1282">
        <v>554</v>
      </c>
      <c r="M1282">
        <v>430</v>
      </c>
      <c r="N1282">
        <v>600</v>
      </c>
      <c r="O1282">
        <v>240</v>
      </c>
      <c r="P1282">
        <v>1622</v>
      </c>
      <c r="Q1282">
        <v>330</v>
      </c>
      <c r="R1282">
        <v>1129</v>
      </c>
      <c r="S1282">
        <v>246</v>
      </c>
      <c r="T1282">
        <f t="shared" si="77"/>
        <v>747</v>
      </c>
      <c r="U1282">
        <f t="shared" si="76"/>
        <v>670</v>
      </c>
      <c r="V1282">
        <f t="shared" si="78"/>
        <v>520</v>
      </c>
      <c r="W1282">
        <f t="shared" si="79"/>
        <v>379</v>
      </c>
      <c r="X1282">
        <v>13004</v>
      </c>
    </row>
    <row r="1283" spans="1:24">
      <c r="A1283">
        <v>1282</v>
      </c>
      <c r="B1283" t="s">
        <v>20</v>
      </c>
      <c r="C1283">
        <v>1633</v>
      </c>
      <c r="D1283">
        <v>55.3</v>
      </c>
      <c r="E1283">
        <v>411</v>
      </c>
      <c r="F1283">
        <v>686</v>
      </c>
      <c r="G1283">
        <v>567</v>
      </c>
      <c r="H1283">
        <v>263</v>
      </c>
      <c r="I1283">
        <v>763</v>
      </c>
      <c r="J1283">
        <v>737</v>
      </c>
      <c r="K1283">
        <v>463</v>
      </c>
      <c r="L1283">
        <v>516</v>
      </c>
      <c r="M1283">
        <v>399</v>
      </c>
      <c r="N1283">
        <v>602</v>
      </c>
      <c r="O1283">
        <v>278</v>
      </c>
      <c r="P1283">
        <v>1534</v>
      </c>
      <c r="Q1283">
        <v>447</v>
      </c>
      <c r="R1283">
        <v>1034</v>
      </c>
      <c r="S1283">
        <v>262</v>
      </c>
      <c r="T1283">
        <f t="shared" ref="T1283:T1286" si="80">M1283+H1283</f>
        <v>662</v>
      </c>
      <c r="U1283">
        <f t="shared" si="76"/>
        <v>677</v>
      </c>
      <c r="V1283">
        <f t="shared" ref="V1283:V1285" si="81">G1283-E1283+S1283</f>
        <v>418</v>
      </c>
      <c r="W1283">
        <f t="shared" ref="W1283:W1285" si="82">F1283-E1283</f>
        <v>275</v>
      </c>
      <c r="X1283">
        <v>20378</v>
      </c>
    </row>
    <row r="1284" spans="1:24">
      <c r="A1284">
        <v>1283</v>
      </c>
      <c r="B1284" t="s">
        <v>20</v>
      </c>
      <c r="C1284">
        <v>1741</v>
      </c>
      <c r="D1284">
        <v>41.4</v>
      </c>
      <c r="E1284">
        <v>414</v>
      </c>
      <c r="F1284">
        <v>672</v>
      </c>
      <c r="G1284">
        <v>496</v>
      </c>
      <c r="H1284">
        <v>238</v>
      </c>
      <c r="I1284">
        <v>753</v>
      </c>
      <c r="J1284">
        <v>665</v>
      </c>
      <c r="K1284">
        <v>479</v>
      </c>
      <c r="L1284">
        <v>571</v>
      </c>
      <c r="M1284">
        <v>430</v>
      </c>
      <c r="N1284">
        <v>615</v>
      </c>
      <c r="O1284">
        <v>166</v>
      </c>
      <c r="P1284">
        <v>1632</v>
      </c>
      <c r="Q1284">
        <v>458</v>
      </c>
      <c r="R1284">
        <v>1117</v>
      </c>
      <c r="S1284">
        <v>256</v>
      </c>
      <c r="T1284">
        <f t="shared" si="80"/>
        <v>668</v>
      </c>
      <c r="U1284">
        <f t="shared" si="76"/>
        <v>596</v>
      </c>
      <c r="V1284">
        <f t="shared" si="81"/>
        <v>338</v>
      </c>
      <c r="W1284">
        <f t="shared" si="82"/>
        <v>258</v>
      </c>
      <c r="X1284">
        <v>153996</v>
      </c>
    </row>
    <row r="1285" spans="1:24">
      <c r="A1285">
        <v>1284</v>
      </c>
      <c r="B1285" t="s">
        <v>20</v>
      </c>
      <c r="C1285">
        <v>1750</v>
      </c>
      <c r="D1285">
        <v>44.1</v>
      </c>
      <c r="E1285">
        <v>354</v>
      </c>
      <c r="F1285">
        <v>681</v>
      </c>
      <c r="G1285">
        <v>576</v>
      </c>
      <c r="H1285">
        <v>276</v>
      </c>
      <c r="I1285">
        <v>817</v>
      </c>
      <c r="J1285">
        <v>657</v>
      </c>
      <c r="K1285">
        <v>555</v>
      </c>
      <c r="L1285">
        <v>551</v>
      </c>
      <c r="M1285">
        <v>410</v>
      </c>
      <c r="N1285">
        <v>616</v>
      </c>
      <c r="O1285">
        <v>216</v>
      </c>
      <c r="P1285">
        <v>1644</v>
      </c>
      <c r="Q1285">
        <v>481</v>
      </c>
      <c r="R1285">
        <v>1103</v>
      </c>
      <c r="S1285">
        <v>252</v>
      </c>
      <c r="T1285">
        <f t="shared" si="80"/>
        <v>686</v>
      </c>
      <c r="U1285">
        <f t="shared" si="76"/>
        <v>626</v>
      </c>
      <c r="V1285">
        <f t="shared" si="81"/>
        <v>474</v>
      </c>
      <c r="W1285">
        <f t="shared" si="82"/>
        <v>327</v>
      </c>
      <c r="X1285">
        <v>368448</v>
      </c>
    </row>
    <row r="1286" spans="1:24">
      <c r="A1286">
        <v>1285</v>
      </c>
      <c r="B1286" t="s">
        <v>20</v>
      </c>
      <c r="C1286">
        <v>1689</v>
      </c>
      <c r="D1286">
        <v>62.6</v>
      </c>
      <c r="E1286">
        <v>434</v>
      </c>
      <c r="F1286">
        <v>669</v>
      </c>
      <c r="G1286">
        <v>551</v>
      </c>
      <c r="H1286">
        <v>254</v>
      </c>
      <c r="I1286">
        <v>809</v>
      </c>
      <c r="J1286">
        <v>801</v>
      </c>
      <c r="K1286">
        <v>525</v>
      </c>
      <c r="L1286">
        <v>551</v>
      </c>
      <c r="M1286">
        <v>429</v>
      </c>
      <c r="N1286">
        <v>654</v>
      </c>
      <c r="O1286">
        <v>285</v>
      </c>
      <c r="P1286">
        <v>1595</v>
      </c>
      <c r="Q1286">
        <v>504</v>
      </c>
      <c r="R1286">
        <v>1040</v>
      </c>
      <c r="S1286">
        <v>263</v>
      </c>
      <c r="T1286">
        <f t="shared" si="80"/>
        <v>683</v>
      </c>
      <c r="U1286">
        <f t="shared" si="76"/>
        <v>714</v>
      </c>
      <c r="V1286">
        <f t="shared" ref="V1286" si="83">G1286-E1286+S1286</f>
        <v>380</v>
      </c>
      <c r="W1286">
        <f t="shared" ref="W1286" si="84">F1286-E1286</f>
        <v>235</v>
      </c>
      <c r="X1286">
        <v>96462</v>
      </c>
    </row>
    <row r="1288" spans="1:24">
      <c r="C1288">
        <f t="shared" ref="C1288:S1288" si="85">MIN(C2:C1286)</f>
        <v>1382</v>
      </c>
      <c r="D1288">
        <f t="shared" si="85"/>
        <v>15.2</v>
      </c>
      <c r="E1288">
        <f t="shared" si="85"/>
        <v>166</v>
      </c>
      <c r="F1288">
        <f t="shared" si="85"/>
        <v>489</v>
      </c>
      <c r="G1288">
        <f t="shared" si="85"/>
        <v>272</v>
      </c>
      <c r="H1288">
        <f t="shared" si="85"/>
        <v>143</v>
      </c>
      <c r="I1288">
        <f t="shared" si="85"/>
        <v>625</v>
      </c>
      <c r="J1288">
        <f t="shared" si="85"/>
        <v>308</v>
      </c>
      <c r="K1288">
        <f t="shared" si="85"/>
        <v>318</v>
      </c>
      <c r="L1288">
        <f t="shared" si="85"/>
        <v>429</v>
      </c>
      <c r="M1288">
        <f t="shared" si="85"/>
        <v>274</v>
      </c>
      <c r="N1288">
        <f t="shared" si="85"/>
        <v>346</v>
      </c>
      <c r="O1288">
        <f t="shared" si="85"/>
        <v>78</v>
      </c>
      <c r="P1288">
        <f t="shared" si="85"/>
        <v>1287</v>
      </c>
      <c r="Q1288">
        <f t="shared" si="85"/>
        <v>330</v>
      </c>
      <c r="R1288">
        <f t="shared" si="85"/>
        <v>849</v>
      </c>
      <c r="S1288">
        <f t="shared" si="85"/>
        <v>190</v>
      </c>
      <c r="T1288">
        <f>MIN(T2:T1286)</f>
        <v>504</v>
      </c>
      <c r="U1288">
        <f>MIN(U2:U1286)</f>
        <v>426</v>
      </c>
      <c r="X1288">
        <f t="shared" ref="X1288" si="86">MIN(X2:X1286)</f>
        <v>1484</v>
      </c>
    </row>
    <row r="1289" spans="1:24">
      <c r="C1289">
        <f t="shared" ref="C1289:S1289" si="87">MAX(C2:C1286)</f>
        <v>1879</v>
      </c>
      <c r="D1289">
        <f t="shared" si="87"/>
        <v>68</v>
      </c>
      <c r="E1289">
        <f t="shared" si="87"/>
        <v>562</v>
      </c>
      <c r="F1289">
        <f t="shared" si="87"/>
        <v>805</v>
      </c>
      <c r="G1289">
        <f t="shared" si="87"/>
        <v>805</v>
      </c>
      <c r="H1289">
        <f t="shared" si="87"/>
        <v>337</v>
      </c>
      <c r="I1289">
        <f t="shared" si="87"/>
        <v>878</v>
      </c>
      <c r="J1289">
        <f t="shared" si="87"/>
        <v>801</v>
      </c>
      <c r="K1289">
        <f t="shared" si="87"/>
        <v>663</v>
      </c>
      <c r="L1289">
        <f t="shared" si="87"/>
        <v>649</v>
      </c>
      <c r="M1289">
        <f t="shared" si="87"/>
        <v>504</v>
      </c>
      <c r="N1289">
        <f t="shared" si="87"/>
        <v>654</v>
      </c>
      <c r="O1289">
        <f t="shared" si="87"/>
        <v>305</v>
      </c>
      <c r="P1289">
        <f t="shared" si="87"/>
        <v>1769</v>
      </c>
      <c r="Q1289">
        <f t="shared" si="87"/>
        <v>521</v>
      </c>
      <c r="R1289">
        <f t="shared" si="87"/>
        <v>1185</v>
      </c>
      <c r="S1289">
        <f t="shared" si="87"/>
        <v>301</v>
      </c>
      <c r="T1289">
        <f>MAX(T2:T1286)</f>
        <v>747</v>
      </c>
      <c r="U1289">
        <f>MAX(U2:U1286)</f>
        <v>725</v>
      </c>
      <c r="X1289">
        <f t="shared" ref="X1289" si="88">MAX(X2:X1286)</f>
        <v>492062</v>
      </c>
    </row>
    <row r="1292" spans="1:24">
      <c r="V1292">
        <f>AVERAGE(V2:V1286)</f>
        <v>440.41400778210118</v>
      </c>
      <c r="W1292">
        <f>AVERAGE(W2:W1286)</f>
        <v>314.8964980544747</v>
      </c>
    </row>
  </sheetData>
  <sheetProtection password="DF49" sheet="1" objects="1" scenarios="1"/>
  <sortState ref="AF2:AG1286">
    <sortCondition ref="AF2:AF1286"/>
  </sortState>
  <pageMargins left="0.75" right="0.75" top="1" bottom="1" header="0.5" footer="0.5"/>
  <pageSetup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51"/>
  <sheetViews>
    <sheetView topLeftCell="A1085" workbookViewId="0">
      <selection activeCell="A375" sqref="A1:X1048576"/>
    </sheetView>
  </sheetViews>
  <sheetFormatPr defaultColWidth="11" defaultRowHeight="16.3"/>
  <sheetData>
    <row r="1" spans="1:28">
      <c r="A1" t="s">
        <v>19</v>
      </c>
      <c r="B1" t="s">
        <v>17</v>
      </c>
      <c r="C1" t="s">
        <v>8</v>
      </c>
      <c r="D1" t="s">
        <v>9</v>
      </c>
      <c r="E1" t="s">
        <v>15</v>
      </c>
      <c r="F1" t="s">
        <v>1</v>
      </c>
      <c r="G1" t="s">
        <v>7</v>
      </c>
      <c r="H1" t="s">
        <v>11</v>
      </c>
      <c r="I1" t="s">
        <v>2</v>
      </c>
      <c r="J1" t="s">
        <v>4</v>
      </c>
      <c r="K1" t="s">
        <v>5</v>
      </c>
      <c r="L1" t="s">
        <v>6</v>
      </c>
      <c r="M1" t="s">
        <v>16</v>
      </c>
      <c r="N1" t="s">
        <v>0</v>
      </c>
      <c r="O1" t="s">
        <v>13</v>
      </c>
      <c r="P1" t="s">
        <v>10</v>
      </c>
      <c r="Q1" t="s">
        <v>14</v>
      </c>
      <c r="R1" t="s">
        <v>12</v>
      </c>
      <c r="S1" t="s">
        <v>3</v>
      </c>
      <c r="T1" t="s">
        <v>76</v>
      </c>
      <c r="U1" t="s">
        <v>98</v>
      </c>
      <c r="V1" t="s">
        <v>121</v>
      </c>
      <c r="W1" t="s">
        <v>120</v>
      </c>
      <c r="X1" t="s">
        <v>59</v>
      </c>
      <c r="Y1" t="s">
        <v>32</v>
      </c>
      <c r="Z1" t="s">
        <v>33</v>
      </c>
      <c r="AA1" t="s">
        <v>34</v>
      </c>
      <c r="AB1" t="s">
        <v>35</v>
      </c>
    </row>
    <row r="2" spans="1:28">
      <c r="A2">
        <f>'Male Data'!A2</f>
        <v>1</v>
      </c>
      <c r="B2" t="str">
        <f>'Male Data'!B2</f>
        <v>M</v>
      </c>
      <c r="C2" t="str">
        <f>IF(AND(MaleWeighted!C$1145=0,MaleWeighted!C$1146=0),"--",IF(AND(MaleWeighted!C$1145&gt;0,MaleWeighted!C$1146=0),IF('Male Data'!C2&gt;MaleWeighted!C$1145,'Male Data'!$X2,0),IF(AND(MaleWeighted!C$1145=0,MaleWeighted!C$1146&gt;0),IF('Male Data'!C2&lt;MaleWeighted!C$1146,'Male Data'!$X2,0),IF(AND('Male Data'!C2&gt;MaleWeighted!C$1145,'Male Data'!C2&lt;MaleWeighted!C$1146),'Male Data'!$X2,0))))</f>
        <v>--</v>
      </c>
      <c r="D2" t="str">
        <f>IF(AND(MaleWeighted!D$1145=0,MaleWeighted!D$1146=0),"--",IF(AND(MaleWeighted!D$1145&gt;0,MaleWeighted!D$1146=0),IF('Male Data'!D2&gt;MaleWeighted!D$1145,'Male Data'!$X2,0),IF(AND(MaleWeighted!D$1145=0,MaleWeighted!D$1146&gt;0),IF('Male Data'!D2&lt;MaleWeighted!D$1146,'Male Data'!$X2,0),IF(AND('Male Data'!D2&gt;MaleWeighted!D$1145,'Male Data'!D2&lt;MaleWeighted!D$1146),'Male Data'!$X2,0))))</f>
        <v>--</v>
      </c>
      <c r="E2" t="str">
        <f>IF(AND(MaleWeighted!E$1145=0,MaleWeighted!E$1146=0),"--",IF(AND(MaleWeighted!E$1145&gt;0,MaleWeighted!E$1146=0),IF('Male Data'!E2&gt;MaleWeighted!E$1145,'Male Data'!$X2,0),IF(AND(MaleWeighted!E$1145=0,MaleWeighted!E$1146&gt;0),IF('Male Data'!E2&lt;MaleWeighted!E$1146,'Male Data'!$X2,0),IF(AND('Male Data'!E2&gt;MaleWeighted!E$1145,'Male Data'!E2&lt;MaleWeighted!E$1146),'Male Data'!$X2,0))))</f>
        <v>--</v>
      </c>
      <c r="F2" t="str">
        <f>IF(AND(MaleWeighted!F$1145=0,MaleWeighted!F$1146=0),"--",IF(AND(MaleWeighted!F$1145&gt;0,MaleWeighted!F$1146=0),IF('Male Data'!F2&gt;MaleWeighted!F$1145,'Male Data'!$X2,0),IF(AND(MaleWeighted!F$1145=0,MaleWeighted!F$1146&gt;0),IF('Male Data'!F2&lt;MaleWeighted!F$1146,'Male Data'!$X2,0),IF(AND('Male Data'!F2&gt;MaleWeighted!F$1145,'Male Data'!F2&lt;MaleWeighted!F$1146),'Male Data'!$X2,0))))</f>
        <v>--</v>
      </c>
      <c r="G2" t="str">
        <f>IF(AND(MaleWeighted!G$1145=0,MaleWeighted!G$1146=0),"--",IF(AND(MaleWeighted!G$1145&gt;0,MaleWeighted!G$1146=0),IF('Male Data'!G2&gt;MaleWeighted!G$1145,'Male Data'!$X2,0),IF(AND(MaleWeighted!G$1145=0,MaleWeighted!G$1146&gt;0),IF('Male Data'!G2&lt;MaleWeighted!G$1146,'Male Data'!$X2,0),IF(AND('Male Data'!G2&gt;MaleWeighted!G$1145,'Male Data'!G2&lt;MaleWeighted!G$1146),'Male Data'!$X2,0))))</f>
        <v>--</v>
      </c>
      <c r="H2" t="str">
        <f>IF(AND(MaleWeighted!H$1145=0,MaleWeighted!H$1146=0),"--",IF(AND(MaleWeighted!H$1145&gt;0,MaleWeighted!H$1146=0),IF('Male Data'!H2&gt;MaleWeighted!H$1145,'Male Data'!$X2,0),IF(AND(MaleWeighted!H$1145=0,MaleWeighted!H$1146&gt;0),IF('Male Data'!H2&lt;MaleWeighted!H$1146,'Male Data'!$X2,0),IF(AND('Male Data'!H2&gt;MaleWeighted!H$1145,'Male Data'!H2&lt;MaleWeighted!H$1146),'Male Data'!$X2,0))))</f>
        <v>--</v>
      </c>
      <c r="I2" t="str">
        <f>IF(AND(MaleWeighted!I$1145=0,MaleWeighted!I$1146=0),"--",IF(AND(MaleWeighted!I$1145&gt;0,MaleWeighted!I$1146=0),IF('Male Data'!I2&gt;MaleWeighted!I$1145,'Male Data'!$X2,0),IF(AND(MaleWeighted!I$1145=0,MaleWeighted!I$1146&gt;0),IF('Male Data'!I2&lt;MaleWeighted!I$1146,'Male Data'!$X2,0),IF(AND('Male Data'!I2&gt;MaleWeighted!I$1145,'Male Data'!I2&lt;MaleWeighted!I$1146),'Male Data'!$X2,0))))</f>
        <v>--</v>
      </c>
      <c r="J2" t="str">
        <f>IF(AND(MaleWeighted!J$1145=0,MaleWeighted!J$1146=0),"--",IF(AND(MaleWeighted!J$1145&gt;0,MaleWeighted!J$1146=0),IF('Male Data'!J2&gt;MaleWeighted!J$1145,'Male Data'!$X2,0),IF(AND(MaleWeighted!J$1145=0,MaleWeighted!J$1146&gt;0),IF('Male Data'!J2&lt;MaleWeighted!J$1146,'Male Data'!$X2,0),IF(AND('Male Data'!J2&gt;MaleWeighted!J$1145,'Male Data'!J2&lt;MaleWeighted!J$1146),'Male Data'!$X2,0))))</f>
        <v>--</v>
      </c>
      <c r="K2" t="str">
        <f>IF(AND(MaleWeighted!K$1145=0,MaleWeighted!K$1146=0),"--",IF(AND(MaleWeighted!K$1145&gt;0,MaleWeighted!K$1146=0),IF('Male Data'!K2&gt;MaleWeighted!K$1145,'Male Data'!$X2,0),IF(AND(MaleWeighted!K$1145=0,MaleWeighted!K$1146&gt;0),IF('Male Data'!K2&lt;MaleWeighted!K$1146,'Male Data'!$X2,0),IF(AND('Male Data'!K2&gt;MaleWeighted!K$1145,'Male Data'!K2&lt;MaleWeighted!K$1146),'Male Data'!$X2,0))))</f>
        <v>--</v>
      </c>
      <c r="L2" t="str">
        <f>IF(AND(MaleWeighted!L$1145=0,MaleWeighted!L$1146=0),"--",IF(AND(MaleWeighted!L$1145&gt;0,MaleWeighted!L$1146=0),IF('Male Data'!L2&gt;MaleWeighted!L$1145,'Male Data'!$X2,0),IF(AND(MaleWeighted!L$1145=0,MaleWeighted!L$1146&gt;0),IF('Male Data'!L2&lt;MaleWeighted!L$1146,'Male Data'!$X2,0),IF(AND('Male Data'!L2&gt;MaleWeighted!L$1145,'Male Data'!L2&lt;MaleWeighted!L$1146),'Male Data'!$X2,0))))</f>
        <v>--</v>
      </c>
      <c r="M2" t="str">
        <f>IF(AND(MaleWeighted!M$1145=0,MaleWeighted!M$1146=0),"--",IF(AND(MaleWeighted!M$1145&gt;0,MaleWeighted!M$1146=0),IF('Male Data'!M2&gt;MaleWeighted!M$1145,'Male Data'!$X2,0),IF(AND(MaleWeighted!M$1145=0,MaleWeighted!M$1146&gt;0),IF('Male Data'!M2&lt;MaleWeighted!M$1146,'Male Data'!$X2,0),IF(AND('Male Data'!M2&gt;MaleWeighted!M$1145,'Male Data'!M2&lt;MaleWeighted!M$1146),'Male Data'!$X2,0))))</f>
        <v>--</v>
      </c>
      <c r="N2" t="str">
        <f>IF(AND(MaleWeighted!N$1145=0,MaleWeighted!N$1146=0),"--",IF(AND(MaleWeighted!N$1145&gt;0,MaleWeighted!N$1146=0),IF('Male Data'!N2&gt;MaleWeighted!N$1145,'Male Data'!$X2,0),IF(AND(MaleWeighted!N$1145=0,MaleWeighted!N$1146&gt;0),IF('Male Data'!N2&lt;MaleWeighted!N$1146,'Male Data'!$X2,0),IF(AND('Male Data'!N2&gt;MaleWeighted!N$1145,'Male Data'!N2&lt;MaleWeighted!N$1146),'Male Data'!$X2,0))))</f>
        <v>--</v>
      </c>
      <c r="O2" t="str">
        <f>IF(AND(MaleWeighted!O$1145=0,MaleWeighted!O$1146=0),"--",IF(AND(MaleWeighted!O$1145&gt;0,MaleWeighted!O$1146=0),IF('Male Data'!O2&gt;MaleWeighted!O$1145,'Male Data'!$X2,0),IF(AND(MaleWeighted!O$1145=0,MaleWeighted!O$1146&gt;0),IF('Male Data'!O2&lt;MaleWeighted!O$1146,'Male Data'!$X2,0),IF(AND('Male Data'!O2&gt;MaleWeighted!O$1145,'Male Data'!O2&lt;MaleWeighted!O$1146),'Male Data'!$X2,0))))</f>
        <v>--</v>
      </c>
      <c r="P2" t="str">
        <f>IF(AND(MaleWeighted!P$1145=0,MaleWeighted!P$1146=0),"--",IF(AND(MaleWeighted!P$1145&gt;0,MaleWeighted!P$1146=0),IF('Male Data'!P2&gt;MaleWeighted!P$1145,'Male Data'!$X2,0),IF(AND(MaleWeighted!P$1145=0,MaleWeighted!P$1146&gt;0),IF('Male Data'!P2&lt;MaleWeighted!P$1146,'Male Data'!$X2,0),IF(AND('Male Data'!P2&gt;MaleWeighted!P$1145,'Male Data'!P2&lt;MaleWeighted!P$1146),'Male Data'!$X2,0))))</f>
        <v>--</v>
      </c>
      <c r="Q2" t="str">
        <f>IF(AND(MaleWeighted!Q$1145=0,MaleWeighted!Q$1146=0),"--",IF(AND(MaleWeighted!Q$1145&gt;0,MaleWeighted!Q$1146=0),IF('Male Data'!Q2&gt;MaleWeighted!Q$1145,'Male Data'!$X2,0),IF(AND(MaleWeighted!Q$1145=0,MaleWeighted!Q$1146&gt;0),IF('Male Data'!Q2&lt;MaleWeighted!Q$1146,'Male Data'!$X2,0),IF(AND('Male Data'!Q2&gt;MaleWeighted!Q$1145,'Male Data'!Q2&lt;MaleWeighted!Q$1146),'Male Data'!$X2,0))))</f>
        <v>--</v>
      </c>
      <c r="R2" t="str">
        <f>IF(AND(MaleWeighted!R$1145=0,MaleWeighted!R$1146=0),"--",IF(AND(MaleWeighted!R$1145&gt;0,MaleWeighted!R$1146=0),IF('Male Data'!R2&gt;MaleWeighted!R$1145,'Male Data'!$X2,0),IF(AND(MaleWeighted!R$1145=0,MaleWeighted!R$1146&gt;0),IF('Male Data'!R2&lt;MaleWeighted!R$1146,'Male Data'!$X2,0),IF(AND('Male Data'!R2&gt;MaleWeighted!R$1145,'Male Data'!R2&lt;MaleWeighted!R$1146),'Male Data'!$X2,0))))</f>
        <v>--</v>
      </c>
      <c r="S2" t="str">
        <f>IF(AND(MaleWeighted!S$1145=0,MaleWeighted!S$1146=0),"--",IF(AND(MaleWeighted!S$1145&gt;0,MaleWeighted!S$1146=0),IF('Male Data'!S2&gt;MaleWeighted!S$1145,'Male Data'!$X2,0),IF(AND(MaleWeighted!S$1145=0,MaleWeighted!S$1146&gt;0),IF('Male Data'!S2&lt;MaleWeighted!S$1146,'Male Data'!$X2,0),IF(AND('Male Data'!S2&gt;MaleWeighted!S$1145,'Male Data'!S2&lt;MaleWeighted!S$1146),'Male Data'!$X2,0))))</f>
        <v>--</v>
      </c>
      <c r="T2" t="str">
        <f>IF(AND(MaleWeighted!T$1145=0,MaleWeighted!T$1146=0),"--",IF(AND(MaleWeighted!T$1145&gt;0,MaleWeighted!T$1146=0),IF('Male Data'!T2&gt;MaleWeighted!T$1145,'Male Data'!$X2,0),IF(AND(MaleWeighted!T$1145=0,MaleWeighted!T$1146&gt;0),IF('Male Data'!$T2&lt;MaleWeighted!T$1146,'Male Data'!$X2,0),IF(AND('Male Data'!T2&gt;MaleWeighted!T$1145,'Male Data'!T2&lt;MaleWeighted!T$1146),'Male Data'!$X2,0))))</f>
        <v>--</v>
      </c>
      <c r="U2" t="str">
        <f>IF(AND(MaleWeighted!U$1145=0,MaleWeighted!U$1146=0),"--",IF(AND(MaleWeighted!U$1145&gt;0,MaleWeighted!U$1146=0),IF('Male Data'!U2&gt;MaleWeighted!U$1145,'Male Data'!$X2,0),IF(AND(MaleWeighted!U$1145=0,MaleWeighted!U$1146&gt;0),IF('Male Data'!U2&lt;MaleWeighted!U$1146,'Male Data'!$X2,0),IF(AND('Male Data'!U2&gt;MaleWeighted!U$1145,'Male Data'!U2&lt;MaleWeighted!U$1146),'Male Data'!$X2,0))))</f>
        <v>--</v>
      </c>
      <c r="V2" t="str">
        <f>IF(AND(MaleWeighted!V$1145=0,MaleWeighted!V$1146=0),"--",IF(AND(MaleWeighted!V$1145&gt;0,MaleWeighted!V$1146=0),IF('Male Data'!V2&gt;MaleWeighted!V$1145,'Male Data'!$X2,0),IF(AND(MaleWeighted!V$1145=0,MaleWeighted!V$1146&gt;0),IF('Male Data'!V2&lt;MaleWeighted!V$1146,'Male Data'!$X2,0),IF(AND('Male Data'!V2&gt;MaleWeighted!V$1145,'Male Data'!V2&lt;MaleWeighted!V$1146),'Male Data'!$X2,0))))</f>
        <v>--</v>
      </c>
      <c r="W2" t="str">
        <f>IF(AND(MaleWeighted!W$1145=0,MaleWeighted!W$1146=0),"--",IF(AND(MaleWeighted!W$1145&gt;0,MaleWeighted!W$1146=0),IF('Male Data'!W2&gt;MaleWeighted!W$1145,'Male Data'!$X2,0),IF(AND(MaleWeighted!W$1145=0,MaleWeighted!W$1146&gt;0),IF('Male Data'!W2&lt;MaleWeighted!W$1146,'Male Data'!$X2,0),IF(AND('Male Data'!W2&gt;MaleWeighted!W$1145,'Male Data'!W2&lt;MaleWeighted!W$1146),'Male Data'!$X2,0))))</f>
        <v>--</v>
      </c>
      <c r="Y2">
        <f>COUNT(C2:W2)</f>
        <v>0</v>
      </c>
      <c r="Z2">
        <f>Y2*'Male Data'!X2</f>
        <v>0</v>
      </c>
      <c r="AA2">
        <f>IF(SUM(C2:W2)=Z2,1,0)</f>
        <v>1</v>
      </c>
      <c r="AB2">
        <f>AA2*'Male Data'!X2</f>
        <v>3165</v>
      </c>
    </row>
    <row r="3" spans="1:28">
      <c r="A3">
        <f>'Male Data'!A3</f>
        <v>2</v>
      </c>
      <c r="B3" t="str">
        <f>'Male Data'!B3</f>
        <v>M</v>
      </c>
      <c r="C3" t="str">
        <f>IF(AND(MaleWeighted!C$1145=0,MaleWeighted!C$1146=0),"--",IF(AND(MaleWeighted!C$1145&gt;0,MaleWeighted!C$1146=0),IF('Male Data'!C3&gt;MaleWeighted!C$1145,'Male Data'!$X3,0),IF(AND(MaleWeighted!C$1145=0,MaleWeighted!C$1146&gt;0),IF('Male Data'!C3&lt;MaleWeighted!C$1146,'Male Data'!$X3,0),IF(AND('Male Data'!C3&gt;MaleWeighted!C$1145,'Male Data'!C3&lt;MaleWeighted!C$1146),'Male Data'!$X3,0))))</f>
        <v>--</v>
      </c>
      <c r="D3" t="str">
        <f>IF(AND(MaleWeighted!D$1145=0,MaleWeighted!D$1146=0),"--",IF(AND(MaleWeighted!D$1145&gt;0,MaleWeighted!D$1146=0),IF('Male Data'!D3&gt;MaleWeighted!D$1145,'Male Data'!$X3,0),IF(AND(MaleWeighted!D$1145=0,MaleWeighted!D$1146&gt;0),IF('Male Data'!D3&lt;MaleWeighted!D$1146,'Male Data'!$X3,0),IF(AND('Male Data'!D3&gt;MaleWeighted!D$1145,'Male Data'!D3&lt;MaleWeighted!D$1146),'Male Data'!$X3,0))))</f>
        <v>--</v>
      </c>
      <c r="E3" t="str">
        <f>IF(AND(MaleWeighted!E$1145=0,MaleWeighted!E$1146=0),"--",IF(AND(MaleWeighted!E$1145&gt;0,MaleWeighted!E$1146=0),IF('Male Data'!E3&gt;MaleWeighted!E$1145,'Male Data'!$X3,0),IF(AND(MaleWeighted!E$1145=0,MaleWeighted!E$1146&gt;0),IF('Male Data'!E3&lt;MaleWeighted!E$1146,'Male Data'!$X3,0),IF(AND('Male Data'!E3&gt;MaleWeighted!E$1145,'Male Data'!E3&lt;MaleWeighted!E$1146),'Male Data'!$X3,0))))</f>
        <v>--</v>
      </c>
      <c r="F3" t="str">
        <f>IF(AND(MaleWeighted!F$1145=0,MaleWeighted!F$1146=0),"--",IF(AND(MaleWeighted!F$1145&gt;0,MaleWeighted!F$1146=0),IF('Male Data'!F3&gt;MaleWeighted!F$1145,'Male Data'!$X3,0),IF(AND(MaleWeighted!F$1145=0,MaleWeighted!F$1146&gt;0),IF('Male Data'!F3&lt;MaleWeighted!F$1146,'Male Data'!$X3,0),IF(AND('Male Data'!F3&gt;MaleWeighted!F$1145,'Male Data'!F3&lt;MaleWeighted!F$1146),'Male Data'!$X3,0))))</f>
        <v>--</v>
      </c>
      <c r="G3" t="str">
        <f>IF(AND(MaleWeighted!G$1145=0,MaleWeighted!G$1146=0),"--",IF(AND(MaleWeighted!G$1145&gt;0,MaleWeighted!G$1146=0),IF('Male Data'!G3&gt;MaleWeighted!G$1145,'Male Data'!$X3,0),IF(AND(MaleWeighted!G$1145=0,MaleWeighted!G$1146&gt;0),IF('Male Data'!G3&lt;MaleWeighted!G$1146,'Male Data'!$X3,0),IF(AND('Male Data'!G3&gt;MaleWeighted!G$1145,'Male Data'!G3&lt;MaleWeighted!G$1146),'Male Data'!$X3,0))))</f>
        <v>--</v>
      </c>
      <c r="H3" t="str">
        <f>IF(AND(MaleWeighted!H$1145=0,MaleWeighted!H$1146=0),"--",IF(AND(MaleWeighted!H$1145&gt;0,MaleWeighted!H$1146=0),IF('Male Data'!H3&gt;MaleWeighted!H$1145,'Male Data'!$X3,0),IF(AND(MaleWeighted!H$1145=0,MaleWeighted!H$1146&gt;0),IF('Male Data'!H3&lt;MaleWeighted!H$1146,'Male Data'!$X3,0),IF(AND('Male Data'!H3&gt;MaleWeighted!H$1145,'Male Data'!H3&lt;MaleWeighted!H$1146),'Male Data'!$X3,0))))</f>
        <v>--</v>
      </c>
      <c r="I3" t="str">
        <f>IF(AND(MaleWeighted!I$1145=0,MaleWeighted!I$1146=0),"--",IF(AND(MaleWeighted!I$1145&gt;0,MaleWeighted!I$1146=0),IF('Male Data'!I3&gt;MaleWeighted!I$1145,'Male Data'!$X3,0),IF(AND(MaleWeighted!I$1145=0,MaleWeighted!I$1146&gt;0),IF('Male Data'!I3&lt;MaleWeighted!I$1146,'Male Data'!$X3,0),IF(AND('Male Data'!I3&gt;MaleWeighted!I$1145,'Male Data'!I3&lt;MaleWeighted!I$1146),'Male Data'!$X3,0))))</f>
        <v>--</v>
      </c>
      <c r="J3" t="str">
        <f>IF(AND(MaleWeighted!J$1145=0,MaleWeighted!J$1146=0),"--",IF(AND(MaleWeighted!J$1145&gt;0,MaleWeighted!J$1146=0),IF('Male Data'!J3&gt;MaleWeighted!J$1145,'Male Data'!$X3,0),IF(AND(MaleWeighted!J$1145=0,MaleWeighted!J$1146&gt;0),IF('Male Data'!J3&lt;MaleWeighted!J$1146,'Male Data'!$X3,0),IF(AND('Male Data'!J3&gt;MaleWeighted!J$1145,'Male Data'!J3&lt;MaleWeighted!J$1146),'Male Data'!$X3,0))))</f>
        <v>--</v>
      </c>
      <c r="K3" t="str">
        <f>IF(AND(MaleWeighted!K$1145=0,MaleWeighted!K$1146=0),"--",IF(AND(MaleWeighted!K$1145&gt;0,MaleWeighted!K$1146=0),IF('Male Data'!K3&gt;MaleWeighted!K$1145,'Male Data'!$X3,0),IF(AND(MaleWeighted!K$1145=0,MaleWeighted!K$1146&gt;0),IF('Male Data'!K3&lt;MaleWeighted!K$1146,'Male Data'!$X3,0),IF(AND('Male Data'!K3&gt;MaleWeighted!K$1145,'Male Data'!K3&lt;MaleWeighted!K$1146),'Male Data'!$X3,0))))</f>
        <v>--</v>
      </c>
      <c r="L3" t="str">
        <f>IF(AND(MaleWeighted!L$1145=0,MaleWeighted!L$1146=0),"--",IF(AND(MaleWeighted!L$1145&gt;0,MaleWeighted!L$1146=0),IF('Male Data'!L3&gt;MaleWeighted!L$1145,'Male Data'!$X3,0),IF(AND(MaleWeighted!L$1145=0,MaleWeighted!L$1146&gt;0),IF('Male Data'!L3&lt;MaleWeighted!L$1146,'Male Data'!$X3,0),IF(AND('Male Data'!L3&gt;MaleWeighted!L$1145,'Male Data'!L3&lt;MaleWeighted!L$1146),'Male Data'!$X3,0))))</f>
        <v>--</v>
      </c>
      <c r="M3" t="str">
        <f>IF(AND(MaleWeighted!M$1145=0,MaleWeighted!M$1146=0),"--",IF(AND(MaleWeighted!M$1145&gt;0,MaleWeighted!M$1146=0),IF('Male Data'!M3&gt;MaleWeighted!M$1145,'Male Data'!$X3,0),IF(AND(MaleWeighted!M$1145=0,MaleWeighted!M$1146&gt;0),IF('Male Data'!M3&lt;MaleWeighted!M$1146,'Male Data'!$X3,0),IF(AND('Male Data'!M3&gt;MaleWeighted!M$1145,'Male Data'!M3&lt;MaleWeighted!M$1146),'Male Data'!$X3,0))))</f>
        <v>--</v>
      </c>
      <c r="N3" t="str">
        <f>IF(AND(MaleWeighted!N$1145=0,MaleWeighted!N$1146=0),"--",IF(AND(MaleWeighted!N$1145&gt;0,MaleWeighted!N$1146=0),IF('Male Data'!N3&gt;MaleWeighted!N$1145,'Male Data'!$X3,0),IF(AND(MaleWeighted!N$1145=0,MaleWeighted!N$1146&gt;0),IF('Male Data'!N3&lt;MaleWeighted!N$1146,'Male Data'!$X3,0),IF(AND('Male Data'!N3&gt;MaleWeighted!N$1145,'Male Data'!N3&lt;MaleWeighted!N$1146),'Male Data'!$X3,0))))</f>
        <v>--</v>
      </c>
      <c r="O3" t="str">
        <f>IF(AND(MaleWeighted!O$1145=0,MaleWeighted!O$1146=0),"--",IF(AND(MaleWeighted!O$1145&gt;0,MaleWeighted!O$1146=0),IF('Male Data'!O3&gt;MaleWeighted!O$1145,'Male Data'!$X3,0),IF(AND(MaleWeighted!O$1145=0,MaleWeighted!O$1146&gt;0),IF('Male Data'!O3&lt;MaleWeighted!O$1146,'Male Data'!$X3,0),IF(AND('Male Data'!O3&gt;MaleWeighted!O$1145,'Male Data'!O3&lt;MaleWeighted!O$1146),'Male Data'!$X3,0))))</f>
        <v>--</v>
      </c>
      <c r="P3" t="str">
        <f>IF(AND(MaleWeighted!P$1145=0,MaleWeighted!P$1146=0),"--",IF(AND(MaleWeighted!P$1145&gt;0,MaleWeighted!P$1146=0),IF('Male Data'!P3&gt;MaleWeighted!P$1145,'Male Data'!$X3,0),IF(AND(MaleWeighted!P$1145=0,MaleWeighted!P$1146&gt;0),IF('Male Data'!P3&lt;MaleWeighted!P$1146,'Male Data'!$X3,0),IF(AND('Male Data'!P3&gt;MaleWeighted!P$1145,'Male Data'!P3&lt;MaleWeighted!P$1146),'Male Data'!$X3,0))))</f>
        <v>--</v>
      </c>
      <c r="Q3" t="str">
        <f>IF(AND(MaleWeighted!Q$1145=0,MaleWeighted!Q$1146=0),"--",IF(AND(MaleWeighted!Q$1145&gt;0,MaleWeighted!Q$1146=0),IF('Male Data'!Q3&gt;MaleWeighted!Q$1145,'Male Data'!$X3,0),IF(AND(MaleWeighted!Q$1145=0,MaleWeighted!Q$1146&gt;0),IF('Male Data'!Q3&lt;MaleWeighted!Q$1146,'Male Data'!$X3,0),IF(AND('Male Data'!Q3&gt;MaleWeighted!Q$1145,'Male Data'!Q3&lt;MaleWeighted!Q$1146),'Male Data'!$X3,0))))</f>
        <v>--</v>
      </c>
      <c r="R3" t="str">
        <f>IF(AND(MaleWeighted!R$1145=0,MaleWeighted!R$1146=0),"--",IF(AND(MaleWeighted!R$1145&gt;0,MaleWeighted!R$1146=0),IF('Male Data'!R3&gt;MaleWeighted!R$1145,'Male Data'!$X3,0),IF(AND(MaleWeighted!R$1145=0,MaleWeighted!R$1146&gt;0),IF('Male Data'!R3&lt;MaleWeighted!R$1146,'Male Data'!$X3,0),IF(AND('Male Data'!R3&gt;MaleWeighted!R$1145,'Male Data'!R3&lt;MaleWeighted!R$1146),'Male Data'!$X3,0))))</f>
        <v>--</v>
      </c>
      <c r="S3" t="str">
        <f>IF(AND(MaleWeighted!S$1145=0,MaleWeighted!S$1146=0),"--",IF(AND(MaleWeighted!S$1145&gt;0,MaleWeighted!S$1146=0),IF('Male Data'!S3&gt;MaleWeighted!S$1145,'Male Data'!$X3,0),IF(AND(MaleWeighted!S$1145=0,MaleWeighted!S$1146&gt;0),IF('Male Data'!S3&lt;MaleWeighted!S$1146,'Male Data'!$X3,0),IF(AND('Male Data'!S3&gt;MaleWeighted!S$1145,'Male Data'!S3&lt;MaleWeighted!S$1146),'Male Data'!$X3,0))))</f>
        <v>--</v>
      </c>
      <c r="T3" t="str">
        <f>IF(AND(MaleWeighted!T$1145=0,MaleWeighted!T$1146=0),"--",IF(AND(MaleWeighted!T$1145&gt;0,MaleWeighted!T$1146=0),IF('Male Data'!T3&gt;MaleWeighted!T$1145,'Male Data'!$X3,0),IF(AND(MaleWeighted!T$1145=0,MaleWeighted!T$1146&gt;0),IF('Male Data'!$T3&lt;MaleWeighted!T$1146,'Male Data'!$X3,0),IF(AND('Male Data'!T3&gt;MaleWeighted!T$1145,'Male Data'!T3&lt;MaleWeighted!T$1146),'Male Data'!$X3,0))))</f>
        <v>--</v>
      </c>
      <c r="U3" t="str">
        <f>IF(AND(MaleWeighted!U$1145=0,MaleWeighted!U$1146=0),"--",IF(AND(MaleWeighted!U$1145&gt;0,MaleWeighted!U$1146=0),IF('Male Data'!U3&gt;MaleWeighted!U$1145,'Male Data'!$X3,0),IF(AND(MaleWeighted!U$1145=0,MaleWeighted!U$1146&gt;0),IF('Male Data'!U3&lt;MaleWeighted!U$1146,'Male Data'!$X3,0),IF(AND('Male Data'!U3&gt;MaleWeighted!U$1145,'Male Data'!U3&lt;MaleWeighted!U$1146),'Male Data'!$X3,0))))</f>
        <v>--</v>
      </c>
      <c r="V3" t="str">
        <f>IF(AND(MaleWeighted!V$1145=0,MaleWeighted!V$1146=0),"--",IF(AND(MaleWeighted!V$1145&gt;0,MaleWeighted!V$1146=0),IF('Male Data'!V3&gt;MaleWeighted!V$1145,'Male Data'!$X3,0),IF(AND(MaleWeighted!V$1145=0,MaleWeighted!V$1146&gt;0),IF('Male Data'!V3&lt;MaleWeighted!V$1146,'Male Data'!$X3,0),IF(AND('Male Data'!V3&gt;MaleWeighted!V$1145,'Male Data'!V3&lt;MaleWeighted!V$1146),'Male Data'!$X3,0))))</f>
        <v>--</v>
      </c>
      <c r="W3" t="str">
        <f>IF(AND(MaleWeighted!W$1145=0,MaleWeighted!W$1146=0),"--",IF(AND(MaleWeighted!W$1145&gt;0,MaleWeighted!W$1146=0),IF('Male Data'!W3&gt;MaleWeighted!W$1145,'Male Data'!$X3,0),IF(AND(MaleWeighted!W$1145=0,MaleWeighted!W$1146&gt;0),IF('Male Data'!W3&lt;MaleWeighted!W$1146,'Male Data'!$X3,0),IF(AND('Male Data'!W3&gt;MaleWeighted!W$1145,'Male Data'!W3&lt;MaleWeighted!W$1146),'Male Data'!$X3,0))))</f>
        <v>--</v>
      </c>
      <c r="Y3">
        <f t="shared" ref="Y3:Y66" si="0">COUNT(C3:W3)</f>
        <v>0</v>
      </c>
      <c r="Z3">
        <f>Y3*'Male Data'!X3</f>
        <v>0</v>
      </c>
      <c r="AA3">
        <f t="shared" ref="AA3:AA66" si="1">IF(SUM(C3:W3)=Z3,1,0)</f>
        <v>1</v>
      </c>
      <c r="AB3">
        <f>AA3*'Male Data'!X3</f>
        <v>93369</v>
      </c>
    </row>
    <row r="4" spans="1:28">
      <c r="A4">
        <f>'Male Data'!A4</f>
        <v>3</v>
      </c>
      <c r="B4" t="str">
        <f>'Male Data'!B4</f>
        <v>M</v>
      </c>
      <c r="C4" t="str">
        <f>IF(AND(MaleWeighted!C$1145=0,MaleWeighted!C$1146=0),"--",IF(AND(MaleWeighted!C$1145&gt;0,MaleWeighted!C$1146=0),IF('Male Data'!C4&gt;MaleWeighted!C$1145,'Male Data'!$X4,0),IF(AND(MaleWeighted!C$1145=0,MaleWeighted!C$1146&gt;0),IF('Male Data'!C4&lt;MaleWeighted!C$1146,'Male Data'!$X4,0),IF(AND('Male Data'!C4&gt;MaleWeighted!C$1145,'Male Data'!C4&lt;MaleWeighted!C$1146),'Male Data'!$X4,0))))</f>
        <v>--</v>
      </c>
      <c r="D4" t="str">
        <f>IF(AND(MaleWeighted!D$1145=0,MaleWeighted!D$1146=0),"--",IF(AND(MaleWeighted!D$1145&gt;0,MaleWeighted!D$1146=0),IF('Male Data'!D4&gt;MaleWeighted!D$1145,'Male Data'!$X4,0),IF(AND(MaleWeighted!D$1145=0,MaleWeighted!D$1146&gt;0),IF('Male Data'!D4&lt;MaleWeighted!D$1146,'Male Data'!$X4,0),IF(AND('Male Data'!D4&gt;MaleWeighted!D$1145,'Male Data'!D4&lt;MaleWeighted!D$1146),'Male Data'!$X4,0))))</f>
        <v>--</v>
      </c>
      <c r="E4" t="str">
        <f>IF(AND(MaleWeighted!E$1145=0,MaleWeighted!E$1146=0),"--",IF(AND(MaleWeighted!E$1145&gt;0,MaleWeighted!E$1146=0),IF('Male Data'!E4&gt;MaleWeighted!E$1145,'Male Data'!$X4,0),IF(AND(MaleWeighted!E$1145=0,MaleWeighted!E$1146&gt;0),IF('Male Data'!E4&lt;MaleWeighted!E$1146,'Male Data'!$X4,0),IF(AND('Male Data'!E4&gt;MaleWeighted!E$1145,'Male Data'!E4&lt;MaleWeighted!E$1146),'Male Data'!$X4,0))))</f>
        <v>--</v>
      </c>
      <c r="F4" t="str">
        <f>IF(AND(MaleWeighted!F$1145=0,MaleWeighted!F$1146=0),"--",IF(AND(MaleWeighted!F$1145&gt;0,MaleWeighted!F$1146=0),IF('Male Data'!F4&gt;MaleWeighted!F$1145,'Male Data'!$X4,0),IF(AND(MaleWeighted!F$1145=0,MaleWeighted!F$1146&gt;0),IF('Male Data'!F4&lt;MaleWeighted!F$1146,'Male Data'!$X4,0),IF(AND('Male Data'!F4&gt;MaleWeighted!F$1145,'Male Data'!F4&lt;MaleWeighted!F$1146),'Male Data'!$X4,0))))</f>
        <v>--</v>
      </c>
      <c r="G4" t="str">
        <f>IF(AND(MaleWeighted!G$1145=0,MaleWeighted!G$1146=0),"--",IF(AND(MaleWeighted!G$1145&gt;0,MaleWeighted!G$1146=0),IF('Male Data'!G4&gt;MaleWeighted!G$1145,'Male Data'!$X4,0),IF(AND(MaleWeighted!G$1145=0,MaleWeighted!G$1146&gt;0),IF('Male Data'!G4&lt;MaleWeighted!G$1146,'Male Data'!$X4,0),IF(AND('Male Data'!G4&gt;MaleWeighted!G$1145,'Male Data'!G4&lt;MaleWeighted!G$1146),'Male Data'!$X4,0))))</f>
        <v>--</v>
      </c>
      <c r="H4" t="str">
        <f>IF(AND(MaleWeighted!H$1145=0,MaleWeighted!H$1146=0),"--",IF(AND(MaleWeighted!H$1145&gt;0,MaleWeighted!H$1146=0),IF('Male Data'!H4&gt;MaleWeighted!H$1145,'Male Data'!$X4,0),IF(AND(MaleWeighted!H$1145=0,MaleWeighted!H$1146&gt;0),IF('Male Data'!H4&lt;MaleWeighted!H$1146,'Male Data'!$X4,0),IF(AND('Male Data'!H4&gt;MaleWeighted!H$1145,'Male Data'!H4&lt;MaleWeighted!H$1146),'Male Data'!$X4,0))))</f>
        <v>--</v>
      </c>
      <c r="I4" t="str">
        <f>IF(AND(MaleWeighted!I$1145=0,MaleWeighted!I$1146=0),"--",IF(AND(MaleWeighted!I$1145&gt;0,MaleWeighted!I$1146=0),IF('Male Data'!I4&gt;MaleWeighted!I$1145,'Male Data'!$X4,0),IF(AND(MaleWeighted!I$1145=0,MaleWeighted!I$1146&gt;0),IF('Male Data'!I4&lt;MaleWeighted!I$1146,'Male Data'!$X4,0),IF(AND('Male Data'!I4&gt;MaleWeighted!I$1145,'Male Data'!I4&lt;MaleWeighted!I$1146),'Male Data'!$X4,0))))</f>
        <v>--</v>
      </c>
      <c r="J4" t="str">
        <f>IF(AND(MaleWeighted!J$1145=0,MaleWeighted!J$1146=0),"--",IF(AND(MaleWeighted!J$1145&gt;0,MaleWeighted!J$1146=0),IF('Male Data'!J4&gt;MaleWeighted!J$1145,'Male Data'!$X4,0),IF(AND(MaleWeighted!J$1145=0,MaleWeighted!J$1146&gt;0),IF('Male Data'!J4&lt;MaleWeighted!J$1146,'Male Data'!$X4,0),IF(AND('Male Data'!J4&gt;MaleWeighted!J$1145,'Male Data'!J4&lt;MaleWeighted!J$1146),'Male Data'!$X4,0))))</f>
        <v>--</v>
      </c>
      <c r="K4" t="str">
        <f>IF(AND(MaleWeighted!K$1145=0,MaleWeighted!K$1146=0),"--",IF(AND(MaleWeighted!K$1145&gt;0,MaleWeighted!K$1146=0),IF('Male Data'!K4&gt;MaleWeighted!K$1145,'Male Data'!$X4,0),IF(AND(MaleWeighted!K$1145=0,MaleWeighted!K$1146&gt;0),IF('Male Data'!K4&lt;MaleWeighted!K$1146,'Male Data'!$X4,0),IF(AND('Male Data'!K4&gt;MaleWeighted!K$1145,'Male Data'!K4&lt;MaleWeighted!K$1146),'Male Data'!$X4,0))))</f>
        <v>--</v>
      </c>
      <c r="L4" t="str">
        <f>IF(AND(MaleWeighted!L$1145=0,MaleWeighted!L$1146=0),"--",IF(AND(MaleWeighted!L$1145&gt;0,MaleWeighted!L$1146=0),IF('Male Data'!L4&gt;MaleWeighted!L$1145,'Male Data'!$X4,0),IF(AND(MaleWeighted!L$1145=0,MaleWeighted!L$1146&gt;0),IF('Male Data'!L4&lt;MaleWeighted!L$1146,'Male Data'!$X4,0),IF(AND('Male Data'!L4&gt;MaleWeighted!L$1145,'Male Data'!L4&lt;MaleWeighted!L$1146),'Male Data'!$X4,0))))</f>
        <v>--</v>
      </c>
      <c r="M4" t="str">
        <f>IF(AND(MaleWeighted!M$1145=0,MaleWeighted!M$1146=0),"--",IF(AND(MaleWeighted!M$1145&gt;0,MaleWeighted!M$1146=0),IF('Male Data'!M4&gt;MaleWeighted!M$1145,'Male Data'!$X4,0),IF(AND(MaleWeighted!M$1145=0,MaleWeighted!M$1146&gt;0),IF('Male Data'!M4&lt;MaleWeighted!M$1146,'Male Data'!$X4,0),IF(AND('Male Data'!M4&gt;MaleWeighted!M$1145,'Male Data'!M4&lt;MaleWeighted!M$1146),'Male Data'!$X4,0))))</f>
        <v>--</v>
      </c>
      <c r="N4" t="str">
        <f>IF(AND(MaleWeighted!N$1145=0,MaleWeighted!N$1146=0),"--",IF(AND(MaleWeighted!N$1145&gt;0,MaleWeighted!N$1146=0),IF('Male Data'!N4&gt;MaleWeighted!N$1145,'Male Data'!$X4,0),IF(AND(MaleWeighted!N$1145=0,MaleWeighted!N$1146&gt;0),IF('Male Data'!N4&lt;MaleWeighted!N$1146,'Male Data'!$X4,0),IF(AND('Male Data'!N4&gt;MaleWeighted!N$1145,'Male Data'!N4&lt;MaleWeighted!N$1146),'Male Data'!$X4,0))))</f>
        <v>--</v>
      </c>
      <c r="O4" t="str">
        <f>IF(AND(MaleWeighted!O$1145=0,MaleWeighted!O$1146=0),"--",IF(AND(MaleWeighted!O$1145&gt;0,MaleWeighted!O$1146=0),IF('Male Data'!O4&gt;MaleWeighted!O$1145,'Male Data'!$X4,0),IF(AND(MaleWeighted!O$1145=0,MaleWeighted!O$1146&gt;0),IF('Male Data'!O4&lt;MaleWeighted!O$1146,'Male Data'!$X4,0),IF(AND('Male Data'!O4&gt;MaleWeighted!O$1145,'Male Data'!O4&lt;MaleWeighted!O$1146),'Male Data'!$X4,0))))</f>
        <v>--</v>
      </c>
      <c r="P4" t="str">
        <f>IF(AND(MaleWeighted!P$1145=0,MaleWeighted!P$1146=0),"--",IF(AND(MaleWeighted!P$1145&gt;0,MaleWeighted!P$1146=0),IF('Male Data'!P4&gt;MaleWeighted!P$1145,'Male Data'!$X4,0),IF(AND(MaleWeighted!P$1145=0,MaleWeighted!P$1146&gt;0),IF('Male Data'!P4&lt;MaleWeighted!P$1146,'Male Data'!$X4,0),IF(AND('Male Data'!P4&gt;MaleWeighted!P$1145,'Male Data'!P4&lt;MaleWeighted!P$1146),'Male Data'!$X4,0))))</f>
        <v>--</v>
      </c>
      <c r="Q4" t="str">
        <f>IF(AND(MaleWeighted!Q$1145=0,MaleWeighted!Q$1146=0),"--",IF(AND(MaleWeighted!Q$1145&gt;0,MaleWeighted!Q$1146=0),IF('Male Data'!Q4&gt;MaleWeighted!Q$1145,'Male Data'!$X4,0),IF(AND(MaleWeighted!Q$1145=0,MaleWeighted!Q$1146&gt;0),IF('Male Data'!Q4&lt;MaleWeighted!Q$1146,'Male Data'!$X4,0),IF(AND('Male Data'!Q4&gt;MaleWeighted!Q$1145,'Male Data'!Q4&lt;MaleWeighted!Q$1146),'Male Data'!$X4,0))))</f>
        <v>--</v>
      </c>
      <c r="R4" t="str">
        <f>IF(AND(MaleWeighted!R$1145=0,MaleWeighted!R$1146=0),"--",IF(AND(MaleWeighted!R$1145&gt;0,MaleWeighted!R$1146=0),IF('Male Data'!R4&gt;MaleWeighted!R$1145,'Male Data'!$X4,0),IF(AND(MaleWeighted!R$1145=0,MaleWeighted!R$1146&gt;0),IF('Male Data'!R4&lt;MaleWeighted!R$1146,'Male Data'!$X4,0),IF(AND('Male Data'!R4&gt;MaleWeighted!R$1145,'Male Data'!R4&lt;MaleWeighted!R$1146),'Male Data'!$X4,0))))</f>
        <v>--</v>
      </c>
      <c r="S4" t="str">
        <f>IF(AND(MaleWeighted!S$1145=0,MaleWeighted!S$1146=0),"--",IF(AND(MaleWeighted!S$1145&gt;0,MaleWeighted!S$1146=0),IF('Male Data'!S4&gt;MaleWeighted!S$1145,'Male Data'!$X4,0),IF(AND(MaleWeighted!S$1145=0,MaleWeighted!S$1146&gt;0),IF('Male Data'!S4&lt;MaleWeighted!S$1146,'Male Data'!$X4,0),IF(AND('Male Data'!S4&gt;MaleWeighted!S$1145,'Male Data'!S4&lt;MaleWeighted!S$1146),'Male Data'!$X4,0))))</f>
        <v>--</v>
      </c>
      <c r="T4" t="str">
        <f>IF(AND(MaleWeighted!T$1145=0,MaleWeighted!T$1146=0),"--",IF(AND(MaleWeighted!T$1145&gt;0,MaleWeighted!T$1146=0),IF('Male Data'!T4&gt;MaleWeighted!T$1145,'Male Data'!$X4,0),IF(AND(MaleWeighted!T$1145=0,MaleWeighted!T$1146&gt;0),IF('Male Data'!$T4&lt;MaleWeighted!T$1146,'Male Data'!$X4,0),IF(AND('Male Data'!T4&gt;MaleWeighted!T$1145,'Male Data'!T4&lt;MaleWeighted!T$1146),'Male Data'!$X4,0))))</f>
        <v>--</v>
      </c>
      <c r="U4" t="str">
        <f>IF(AND(MaleWeighted!U$1145=0,MaleWeighted!U$1146=0),"--",IF(AND(MaleWeighted!U$1145&gt;0,MaleWeighted!U$1146=0),IF('Male Data'!U4&gt;MaleWeighted!U$1145,'Male Data'!$X4,0),IF(AND(MaleWeighted!U$1145=0,MaleWeighted!U$1146&gt;0),IF('Male Data'!U4&lt;MaleWeighted!U$1146,'Male Data'!$X4,0),IF(AND('Male Data'!U4&gt;MaleWeighted!U$1145,'Male Data'!U4&lt;MaleWeighted!U$1146),'Male Data'!$X4,0))))</f>
        <v>--</v>
      </c>
      <c r="V4" t="str">
        <f>IF(AND(MaleWeighted!V$1145=0,MaleWeighted!V$1146=0),"--",IF(AND(MaleWeighted!V$1145&gt;0,MaleWeighted!V$1146=0),IF('Male Data'!V4&gt;MaleWeighted!V$1145,'Male Data'!$X4,0),IF(AND(MaleWeighted!V$1145=0,MaleWeighted!V$1146&gt;0),IF('Male Data'!V4&lt;MaleWeighted!V$1146,'Male Data'!$X4,0),IF(AND('Male Data'!V4&gt;MaleWeighted!V$1145,'Male Data'!V4&lt;MaleWeighted!V$1146),'Male Data'!$X4,0))))</f>
        <v>--</v>
      </c>
      <c r="W4" t="str">
        <f>IF(AND(MaleWeighted!W$1145=0,MaleWeighted!W$1146=0),"--",IF(AND(MaleWeighted!W$1145&gt;0,MaleWeighted!W$1146=0),IF('Male Data'!W4&gt;MaleWeighted!W$1145,'Male Data'!$X4,0),IF(AND(MaleWeighted!W$1145=0,MaleWeighted!W$1146&gt;0),IF('Male Data'!W4&lt;MaleWeighted!W$1146,'Male Data'!$X4,0),IF(AND('Male Data'!W4&gt;MaleWeighted!W$1145,'Male Data'!W4&lt;MaleWeighted!W$1146),'Male Data'!$X4,0))))</f>
        <v>--</v>
      </c>
      <c r="Y4">
        <f t="shared" si="0"/>
        <v>0</v>
      </c>
      <c r="Z4">
        <f>Y4*'Male Data'!X4</f>
        <v>0</v>
      </c>
      <c r="AA4">
        <f t="shared" si="1"/>
        <v>1</v>
      </c>
      <c r="AB4">
        <f>AA4*'Male Data'!X4</f>
        <v>166571</v>
      </c>
    </row>
    <row r="5" spans="1:28">
      <c r="A5">
        <f>'Male Data'!A5</f>
        <v>4</v>
      </c>
      <c r="B5" t="str">
        <f>'Male Data'!B5</f>
        <v>M</v>
      </c>
      <c r="C5" t="str">
        <f>IF(AND(MaleWeighted!C$1145=0,MaleWeighted!C$1146=0),"--",IF(AND(MaleWeighted!C$1145&gt;0,MaleWeighted!C$1146=0),IF('Male Data'!C5&gt;MaleWeighted!C$1145,'Male Data'!$X5,0),IF(AND(MaleWeighted!C$1145=0,MaleWeighted!C$1146&gt;0),IF('Male Data'!C5&lt;MaleWeighted!C$1146,'Male Data'!$X5,0),IF(AND('Male Data'!C5&gt;MaleWeighted!C$1145,'Male Data'!C5&lt;MaleWeighted!C$1146),'Male Data'!$X5,0))))</f>
        <v>--</v>
      </c>
      <c r="D5" t="str">
        <f>IF(AND(MaleWeighted!D$1145=0,MaleWeighted!D$1146=0),"--",IF(AND(MaleWeighted!D$1145&gt;0,MaleWeighted!D$1146=0),IF('Male Data'!D5&gt;MaleWeighted!D$1145,'Male Data'!$X5,0),IF(AND(MaleWeighted!D$1145=0,MaleWeighted!D$1146&gt;0),IF('Male Data'!D5&lt;MaleWeighted!D$1146,'Male Data'!$X5,0),IF(AND('Male Data'!D5&gt;MaleWeighted!D$1145,'Male Data'!D5&lt;MaleWeighted!D$1146),'Male Data'!$X5,0))))</f>
        <v>--</v>
      </c>
      <c r="E5" t="str">
        <f>IF(AND(MaleWeighted!E$1145=0,MaleWeighted!E$1146=0),"--",IF(AND(MaleWeighted!E$1145&gt;0,MaleWeighted!E$1146=0),IF('Male Data'!E5&gt;MaleWeighted!E$1145,'Male Data'!$X5,0),IF(AND(MaleWeighted!E$1145=0,MaleWeighted!E$1146&gt;0),IF('Male Data'!E5&lt;MaleWeighted!E$1146,'Male Data'!$X5,0),IF(AND('Male Data'!E5&gt;MaleWeighted!E$1145,'Male Data'!E5&lt;MaleWeighted!E$1146),'Male Data'!$X5,0))))</f>
        <v>--</v>
      </c>
      <c r="F5" t="str">
        <f>IF(AND(MaleWeighted!F$1145=0,MaleWeighted!F$1146=0),"--",IF(AND(MaleWeighted!F$1145&gt;0,MaleWeighted!F$1146=0),IF('Male Data'!F5&gt;MaleWeighted!F$1145,'Male Data'!$X5,0),IF(AND(MaleWeighted!F$1145=0,MaleWeighted!F$1146&gt;0),IF('Male Data'!F5&lt;MaleWeighted!F$1146,'Male Data'!$X5,0),IF(AND('Male Data'!F5&gt;MaleWeighted!F$1145,'Male Data'!F5&lt;MaleWeighted!F$1146),'Male Data'!$X5,0))))</f>
        <v>--</v>
      </c>
      <c r="G5" t="str">
        <f>IF(AND(MaleWeighted!G$1145=0,MaleWeighted!G$1146=0),"--",IF(AND(MaleWeighted!G$1145&gt;0,MaleWeighted!G$1146=0),IF('Male Data'!G5&gt;MaleWeighted!G$1145,'Male Data'!$X5,0),IF(AND(MaleWeighted!G$1145=0,MaleWeighted!G$1146&gt;0),IF('Male Data'!G5&lt;MaleWeighted!G$1146,'Male Data'!$X5,0),IF(AND('Male Data'!G5&gt;MaleWeighted!G$1145,'Male Data'!G5&lt;MaleWeighted!G$1146),'Male Data'!$X5,0))))</f>
        <v>--</v>
      </c>
      <c r="H5" t="str">
        <f>IF(AND(MaleWeighted!H$1145=0,MaleWeighted!H$1146=0),"--",IF(AND(MaleWeighted!H$1145&gt;0,MaleWeighted!H$1146=0),IF('Male Data'!H5&gt;MaleWeighted!H$1145,'Male Data'!$X5,0),IF(AND(MaleWeighted!H$1145=0,MaleWeighted!H$1146&gt;0),IF('Male Data'!H5&lt;MaleWeighted!H$1146,'Male Data'!$X5,0),IF(AND('Male Data'!H5&gt;MaleWeighted!H$1145,'Male Data'!H5&lt;MaleWeighted!H$1146),'Male Data'!$X5,0))))</f>
        <v>--</v>
      </c>
      <c r="I5" t="str">
        <f>IF(AND(MaleWeighted!I$1145=0,MaleWeighted!I$1146=0),"--",IF(AND(MaleWeighted!I$1145&gt;0,MaleWeighted!I$1146=0),IF('Male Data'!I5&gt;MaleWeighted!I$1145,'Male Data'!$X5,0),IF(AND(MaleWeighted!I$1145=0,MaleWeighted!I$1146&gt;0),IF('Male Data'!I5&lt;MaleWeighted!I$1146,'Male Data'!$X5,0),IF(AND('Male Data'!I5&gt;MaleWeighted!I$1145,'Male Data'!I5&lt;MaleWeighted!I$1146),'Male Data'!$X5,0))))</f>
        <v>--</v>
      </c>
      <c r="J5" t="str">
        <f>IF(AND(MaleWeighted!J$1145=0,MaleWeighted!J$1146=0),"--",IF(AND(MaleWeighted!J$1145&gt;0,MaleWeighted!J$1146=0),IF('Male Data'!J5&gt;MaleWeighted!J$1145,'Male Data'!$X5,0),IF(AND(MaleWeighted!J$1145=0,MaleWeighted!J$1146&gt;0),IF('Male Data'!J5&lt;MaleWeighted!J$1146,'Male Data'!$X5,0),IF(AND('Male Data'!J5&gt;MaleWeighted!J$1145,'Male Data'!J5&lt;MaleWeighted!J$1146),'Male Data'!$X5,0))))</f>
        <v>--</v>
      </c>
      <c r="K5" t="str">
        <f>IF(AND(MaleWeighted!K$1145=0,MaleWeighted!K$1146=0),"--",IF(AND(MaleWeighted!K$1145&gt;0,MaleWeighted!K$1146=0),IF('Male Data'!K5&gt;MaleWeighted!K$1145,'Male Data'!$X5,0),IF(AND(MaleWeighted!K$1145=0,MaleWeighted!K$1146&gt;0),IF('Male Data'!K5&lt;MaleWeighted!K$1146,'Male Data'!$X5,0),IF(AND('Male Data'!K5&gt;MaleWeighted!K$1145,'Male Data'!K5&lt;MaleWeighted!K$1146),'Male Data'!$X5,0))))</f>
        <v>--</v>
      </c>
      <c r="L5" t="str">
        <f>IF(AND(MaleWeighted!L$1145=0,MaleWeighted!L$1146=0),"--",IF(AND(MaleWeighted!L$1145&gt;0,MaleWeighted!L$1146=0),IF('Male Data'!L5&gt;MaleWeighted!L$1145,'Male Data'!$X5,0),IF(AND(MaleWeighted!L$1145=0,MaleWeighted!L$1146&gt;0),IF('Male Data'!L5&lt;MaleWeighted!L$1146,'Male Data'!$X5,0),IF(AND('Male Data'!L5&gt;MaleWeighted!L$1145,'Male Data'!L5&lt;MaleWeighted!L$1146),'Male Data'!$X5,0))))</f>
        <v>--</v>
      </c>
      <c r="M5" t="str">
        <f>IF(AND(MaleWeighted!M$1145=0,MaleWeighted!M$1146=0),"--",IF(AND(MaleWeighted!M$1145&gt;0,MaleWeighted!M$1146=0),IF('Male Data'!M5&gt;MaleWeighted!M$1145,'Male Data'!$X5,0),IF(AND(MaleWeighted!M$1145=0,MaleWeighted!M$1146&gt;0),IF('Male Data'!M5&lt;MaleWeighted!M$1146,'Male Data'!$X5,0),IF(AND('Male Data'!M5&gt;MaleWeighted!M$1145,'Male Data'!M5&lt;MaleWeighted!M$1146),'Male Data'!$X5,0))))</f>
        <v>--</v>
      </c>
      <c r="N5" t="str">
        <f>IF(AND(MaleWeighted!N$1145=0,MaleWeighted!N$1146=0),"--",IF(AND(MaleWeighted!N$1145&gt;0,MaleWeighted!N$1146=0),IF('Male Data'!N5&gt;MaleWeighted!N$1145,'Male Data'!$X5,0),IF(AND(MaleWeighted!N$1145=0,MaleWeighted!N$1146&gt;0),IF('Male Data'!N5&lt;MaleWeighted!N$1146,'Male Data'!$X5,0),IF(AND('Male Data'!N5&gt;MaleWeighted!N$1145,'Male Data'!N5&lt;MaleWeighted!N$1146),'Male Data'!$X5,0))))</f>
        <v>--</v>
      </c>
      <c r="O5" t="str">
        <f>IF(AND(MaleWeighted!O$1145=0,MaleWeighted!O$1146=0),"--",IF(AND(MaleWeighted!O$1145&gt;0,MaleWeighted!O$1146=0),IF('Male Data'!O5&gt;MaleWeighted!O$1145,'Male Data'!$X5,0),IF(AND(MaleWeighted!O$1145=0,MaleWeighted!O$1146&gt;0),IF('Male Data'!O5&lt;MaleWeighted!O$1146,'Male Data'!$X5,0),IF(AND('Male Data'!O5&gt;MaleWeighted!O$1145,'Male Data'!O5&lt;MaleWeighted!O$1146),'Male Data'!$X5,0))))</f>
        <v>--</v>
      </c>
      <c r="P5" t="str">
        <f>IF(AND(MaleWeighted!P$1145=0,MaleWeighted!P$1146=0),"--",IF(AND(MaleWeighted!P$1145&gt;0,MaleWeighted!P$1146=0),IF('Male Data'!P5&gt;MaleWeighted!P$1145,'Male Data'!$X5,0),IF(AND(MaleWeighted!P$1145=0,MaleWeighted!P$1146&gt;0),IF('Male Data'!P5&lt;MaleWeighted!P$1146,'Male Data'!$X5,0),IF(AND('Male Data'!P5&gt;MaleWeighted!P$1145,'Male Data'!P5&lt;MaleWeighted!P$1146),'Male Data'!$X5,0))))</f>
        <v>--</v>
      </c>
      <c r="Q5" t="str">
        <f>IF(AND(MaleWeighted!Q$1145=0,MaleWeighted!Q$1146=0),"--",IF(AND(MaleWeighted!Q$1145&gt;0,MaleWeighted!Q$1146=0),IF('Male Data'!Q5&gt;MaleWeighted!Q$1145,'Male Data'!$X5,0),IF(AND(MaleWeighted!Q$1145=0,MaleWeighted!Q$1146&gt;0),IF('Male Data'!Q5&lt;MaleWeighted!Q$1146,'Male Data'!$X5,0),IF(AND('Male Data'!Q5&gt;MaleWeighted!Q$1145,'Male Data'!Q5&lt;MaleWeighted!Q$1146),'Male Data'!$X5,0))))</f>
        <v>--</v>
      </c>
      <c r="R5" t="str">
        <f>IF(AND(MaleWeighted!R$1145=0,MaleWeighted!R$1146=0),"--",IF(AND(MaleWeighted!R$1145&gt;0,MaleWeighted!R$1146=0),IF('Male Data'!R5&gt;MaleWeighted!R$1145,'Male Data'!$X5,0),IF(AND(MaleWeighted!R$1145=0,MaleWeighted!R$1146&gt;0),IF('Male Data'!R5&lt;MaleWeighted!R$1146,'Male Data'!$X5,0),IF(AND('Male Data'!R5&gt;MaleWeighted!R$1145,'Male Data'!R5&lt;MaleWeighted!R$1146),'Male Data'!$X5,0))))</f>
        <v>--</v>
      </c>
      <c r="S5" t="str">
        <f>IF(AND(MaleWeighted!S$1145=0,MaleWeighted!S$1146=0),"--",IF(AND(MaleWeighted!S$1145&gt;0,MaleWeighted!S$1146=0),IF('Male Data'!S5&gt;MaleWeighted!S$1145,'Male Data'!$X5,0),IF(AND(MaleWeighted!S$1145=0,MaleWeighted!S$1146&gt;0),IF('Male Data'!S5&lt;MaleWeighted!S$1146,'Male Data'!$X5,0),IF(AND('Male Data'!S5&gt;MaleWeighted!S$1145,'Male Data'!S5&lt;MaleWeighted!S$1146),'Male Data'!$X5,0))))</f>
        <v>--</v>
      </c>
      <c r="T5" t="str">
        <f>IF(AND(MaleWeighted!T$1145=0,MaleWeighted!T$1146=0),"--",IF(AND(MaleWeighted!T$1145&gt;0,MaleWeighted!T$1146=0),IF('Male Data'!T5&gt;MaleWeighted!T$1145,'Male Data'!$X5,0),IF(AND(MaleWeighted!T$1145=0,MaleWeighted!T$1146&gt;0),IF('Male Data'!$T5&lt;MaleWeighted!T$1146,'Male Data'!$X5,0),IF(AND('Male Data'!T5&gt;MaleWeighted!T$1145,'Male Data'!T5&lt;MaleWeighted!T$1146),'Male Data'!$X5,0))))</f>
        <v>--</v>
      </c>
      <c r="U5" t="str">
        <f>IF(AND(MaleWeighted!U$1145=0,MaleWeighted!U$1146=0),"--",IF(AND(MaleWeighted!U$1145&gt;0,MaleWeighted!U$1146=0),IF('Male Data'!U5&gt;MaleWeighted!U$1145,'Male Data'!$X5,0),IF(AND(MaleWeighted!U$1145=0,MaleWeighted!U$1146&gt;0),IF('Male Data'!U5&lt;MaleWeighted!U$1146,'Male Data'!$X5,0),IF(AND('Male Data'!U5&gt;MaleWeighted!U$1145,'Male Data'!U5&lt;MaleWeighted!U$1146),'Male Data'!$X5,0))))</f>
        <v>--</v>
      </c>
      <c r="V5" t="str">
        <f>IF(AND(MaleWeighted!V$1145=0,MaleWeighted!V$1146=0),"--",IF(AND(MaleWeighted!V$1145&gt;0,MaleWeighted!V$1146=0),IF('Male Data'!V5&gt;MaleWeighted!V$1145,'Male Data'!$X5,0),IF(AND(MaleWeighted!V$1145=0,MaleWeighted!V$1146&gt;0),IF('Male Data'!V5&lt;MaleWeighted!V$1146,'Male Data'!$X5,0),IF(AND('Male Data'!V5&gt;MaleWeighted!V$1145,'Male Data'!V5&lt;MaleWeighted!V$1146),'Male Data'!$X5,0))))</f>
        <v>--</v>
      </c>
      <c r="W5" t="str">
        <f>IF(AND(MaleWeighted!W$1145=0,MaleWeighted!W$1146=0),"--",IF(AND(MaleWeighted!W$1145&gt;0,MaleWeighted!W$1146=0),IF('Male Data'!W5&gt;MaleWeighted!W$1145,'Male Data'!$X5,0),IF(AND(MaleWeighted!W$1145=0,MaleWeighted!W$1146&gt;0),IF('Male Data'!W5&lt;MaleWeighted!W$1146,'Male Data'!$X5,0),IF(AND('Male Data'!W5&gt;MaleWeighted!W$1145,'Male Data'!W5&lt;MaleWeighted!W$1146),'Male Data'!$X5,0))))</f>
        <v>--</v>
      </c>
      <c r="Y5">
        <f t="shared" si="0"/>
        <v>0</v>
      </c>
      <c r="Z5">
        <f>Y5*'Male Data'!X5</f>
        <v>0</v>
      </c>
      <c r="AA5">
        <f t="shared" si="1"/>
        <v>1</v>
      </c>
      <c r="AB5">
        <f>AA5*'Male Data'!X5</f>
        <v>118369</v>
      </c>
    </row>
    <row r="6" spans="1:28">
      <c r="A6">
        <f>'Male Data'!A6</f>
        <v>5</v>
      </c>
      <c r="B6" t="str">
        <f>'Male Data'!B6</f>
        <v>M</v>
      </c>
      <c r="C6" t="str">
        <f>IF(AND(MaleWeighted!C$1145=0,MaleWeighted!C$1146=0),"--",IF(AND(MaleWeighted!C$1145&gt;0,MaleWeighted!C$1146=0),IF('Male Data'!C6&gt;MaleWeighted!C$1145,'Male Data'!$X6,0),IF(AND(MaleWeighted!C$1145=0,MaleWeighted!C$1146&gt;0),IF('Male Data'!C6&lt;MaleWeighted!C$1146,'Male Data'!$X6,0),IF(AND('Male Data'!C6&gt;MaleWeighted!C$1145,'Male Data'!C6&lt;MaleWeighted!C$1146),'Male Data'!$X6,0))))</f>
        <v>--</v>
      </c>
      <c r="D6" t="str">
        <f>IF(AND(MaleWeighted!D$1145=0,MaleWeighted!D$1146=0),"--",IF(AND(MaleWeighted!D$1145&gt;0,MaleWeighted!D$1146=0),IF('Male Data'!D6&gt;MaleWeighted!D$1145,'Male Data'!$X6,0),IF(AND(MaleWeighted!D$1145=0,MaleWeighted!D$1146&gt;0),IF('Male Data'!D6&lt;MaleWeighted!D$1146,'Male Data'!$X6,0),IF(AND('Male Data'!D6&gt;MaleWeighted!D$1145,'Male Data'!D6&lt;MaleWeighted!D$1146),'Male Data'!$X6,0))))</f>
        <v>--</v>
      </c>
      <c r="E6" t="str">
        <f>IF(AND(MaleWeighted!E$1145=0,MaleWeighted!E$1146=0),"--",IF(AND(MaleWeighted!E$1145&gt;0,MaleWeighted!E$1146=0),IF('Male Data'!E6&gt;MaleWeighted!E$1145,'Male Data'!$X6,0),IF(AND(MaleWeighted!E$1145=0,MaleWeighted!E$1146&gt;0),IF('Male Data'!E6&lt;MaleWeighted!E$1146,'Male Data'!$X6,0),IF(AND('Male Data'!E6&gt;MaleWeighted!E$1145,'Male Data'!E6&lt;MaleWeighted!E$1146),'Male Data'!$X6,0))))</f>
        <v>--</v>
      </c>
      <c r="F6" t="str">
        <f>IF(AND(MaleWeighted!F$1145=0,MaleWeighted!F$1146=0),"--",IF(AND(MaleWeighted!F$1145&gt;0,MaleWeighted!F$1146=0),IF('Male Data'!F6&gt;MaleWeighted!F$1145,'Male Data'!$X6,0),IF(AND(MaleWeighted!F$1145=0,MaleWeighted!F$1146&gt;0),IF('Male Data'!F6&lt;MaleWeighted!F$1146,'Male Data'!$X6,0),IF(AND('Male Data'!F6&gt;MaleWeighted!F$1145,'Male Data'!F6&lt;MaleWeighted!F$1146),'Male Data'!$X6,0))))</f>
        <v>--</v>
      </c>
      <c r="G6" t="str">
        <f>IF(AND(MaleWeighted!G$1145=0,MaleWeighted!G$1146=0),"--",IF(AND(MaleWeighted!G$1145&gt;0,MaleWeighted!G$1146=0),IF('Male Data'!G6&gt;MaleWeighted!G$1145,'Male Data'!$X6,0),IF(AND(MaleWeighted!G$1145=0,MaleWeighted!G$1146&gt;0),IF('Male Data'!G6&lt;MaleWeighted!G$1146,'Male Data'!$X6,0),IF(AND('Male Data'!G6&gt;MaleWeighted!G$1145,'Male Data'!G6&lt;MaleWeighted!G$1146),'Male Data'!$X6,0))))</f>
        <v>--</v>
      </c>
      <c r="H6" t="str">
        <f>IF(AND(MaleWeighted!H$1145=0,MaleWeighted!H$1146=0),"--",IF(AND(MaleWeighted!H$1145&gt;0,MaleWeighted!H$1146=0),IF('Male Data'!H6&gt;MaleWeighted!H$1145,'Male Data'!$X6,0),IF(AND(MaleWeighted!H$1145=0,MaleWeighted!H$1146&gt;0),IF('Male Data'!H6&lt;MaleWeighted!H$1146,'Male Data'!$X6,0),IF(AND('Male Data'!H6&gt;MaleWeighted!H$1145,'Male Data'!H6&lt;MaleWeighted!H$1146),'Male Data'!$X6,0))))</f>
        <v>--</v>
      </c>
      <c r="I6" t="str">
        <f>IF(AND(MaleWeighted!I$1145=0,MaleWeighted!I$1146=0),"--",IF(AND(MaleWeighted!I$1145&gt;0,MaleWeighted!I$1146=0),IF('Male Data'!I6&gt;MaleWeighted!I$1145,'Male Data'!$X6,0),IF(AND(MaleWeighted!I$1145=0,MaleWeighted!I$1146&gt;0),IF('Male Data'!I6&lt;MaleWeighted!I$1146,'Male Data'!$X6,0),IF(AND('Male Data'!I6&gt;MaleWeighted!I$1145,'Male Data'!I6&lt;MaleWeighted!I$1146),'Male Data'!$X6,0))))</f>
        <v>--</v>
      </c>
      <c r="J6" t="str">
        <f>IF(AND(MaleWeighted!J$1145=0,MaleWeighted!J$1146=0),"--",IF(AND(MaleWeighted!J$1145&gt;0,MaleWeighted!J$1146=0),IF('Male Data'!J6&gt;MaleWeighted!J$1145,'Male Data'!$X6,0),IF(AND(MaleWeighted!J$1145=0,MaleWeighted!J$1146&gt;0),IF('Male Data'!J6&lt;MaleWeighted!J$1146,'Male Data'!$X6,0),IF(AND('Male Data'!J6&gt;MaleWeighted!J$1145,'Male Data'!J6&lt;MaleWeighted!J$1146),'Male Data'!$X6,0))))</f>
        <v>--</v>
      </c>
      <c r="K6" t="str">
        <f>IF(AND(MaleWeighted!K$1145=0,MaleWeighted!K$1146=0),"--",IF(AND(MaleWeighted!K$1145&gt;0,MaleWeighted!K$1146=0),IF('Male Data'!K6&gt;MaleWeighted!K$1145,'Male Data'!$X6,0),IF(AND(MaleWeighted!K$1145=0,MaleWeighted!K$1146&gt;0),IF('Male Data'!K6&lt;MaleWeighted!K$1146,'Male Data'!$X6,0),IF(AND('Male Data'!K6&gt;MaleWeighted!K$1145,'Male Data'!K6&lt;MaleWeighted!K$1146),'Male Data'!$X6,0))))</f>
        <v>--</v>
      </c>
      <c r="L6" t="str">
        <f>IF(AND(MaleWeighted!L$1145=0,MaleWeighted!L$1146=0),"--",IF(AND(MaleWeighted!L$1145&gt;0,MaleWeighted!L$1146=0),IF('Male Data'!L6&gt;MaleWeighted!L$1145,'Male Data'!$X6,0),IF(AND(MaleWeighted!L$1145=0,MaleWeighted!L$1146&gt;0),IF('Male Data'!L6&lt;MaleWeighted!L$1146,'Male Data'!$X6,0),IF(AND('Male Data'!L6&gt;MaleWeighted!L$1145,'Male Data'!L6&lt;MaleWeighted!L$1146),'Male Data'!$X6,0))))</f>
        <v>--</v>
      </c>
      <c r="M6" t="str">
        <f>IF(AND(MaleWeighted!M$1145=0,MaleWeighted!M$1146=0),"--",IF(AND(MaleWeighted!M$1145&gt;0,MaleWeighted!M$1146=0),IF('Male Data'!M6&gt;MaleWeighted!M$1145,'Male Data'!$X6,0),IF(AND(MaleWeighted!M$1145=0,MaleWeighted!M$1146&gt;0),IF('Male Data'!M6&lt;MaleWeighted!M$1146,'Male Data'!$X6,0),IF(AND('Male Data'!M6&gt;MaleWeighted!M$1145,'Male Data'!M6&lt;MaleWeighted!M$1146),'Male Data'!$X6,0))))</f>
        <v>--</v>
      </c>
      <c r="N6" t="str">
        <f>IF(AND(MaleWeighted!N$1145=0,MaleWeighted!N$1146=0),"--",IF(AND(MaleWeighted!N$1145&gt;0,MaleWeighted!N$1146=0),IF('Male Data'!N6&gt;MaleWeighted!N$1145,'Male Data'!$X6,0),IF(AND(MaleWeighted!N$1145=0,MaleWeighted!N$1146&gt;0),IF('Male Data'!N6&lt;MaleWeighted!N$1146,'Male Data'!$X6,0),IF(AND('Male Data'!N6&gt;MaleWeighted!N$1145,'Male Data'!N6&lt;MaleWeighted!N$1146),'Male Data'!$X6,0))))</f>
        <v>--</v>
      </c>
      <c r="O6" t="str">
        <f>IF(AND(MaleWeighted!O$1145=0,MaleWeighted!O$1146=0),"--",IF(AND(MaleWeighted!O$1145&gt;0,MaleWeighted!O$1146=0),IF('Male Data'!O6&gt;MaleWeighted!O$1145,'Male Data'!$X6,0),IF(AND(MaleWeighted!O$1145=0,MaleWeighted!O$1146&gt;0),IF('Male Data'!O6&lt;MaleWeighted!O$1146,'Male Data'!$X6,0),IF(AND('Male Data'!O6&gt;MaleWeighted!O$1145,'Male Data'!O6&lt;MaleWeighted!O$1146),'Male Data'!$X6,0))))</f>
        <v>--</v>
      </c>
      <c r="P6" t="str">
        <f>IF(AND(MaleWeighted!P$1145=0,MaleWeighted!P$1146=0),"--",IF(AND(MaleWeighted!P$1145&gt;0,MaleWeighted!P$1146=0),IF('Male Data'!P6&gt;MaleWeighted!P$1145,'Male Data'!$X6,0),IF(AND(MaleWeighted!P$1145=0,MaleWeighted!P$1146&gt;0),IF('Male Data'!P6&lt;MaleWeighted!P$1146,'Male Data'!$X6,0),IF(AND('Male Data'!P6&gt;MaleWeighted!P$1145,'Male Data'!P6&lt;MaleWeighted!P$1146),'Male Data'!$X6,0))))</f>
        <v>--</v>
      </c>
      <c r="Q6" t="str">
        <f>IF(AND(MaleWeighted!Q$1145=0,MaleWeighted!Q$1146=0),"--",IF(AND(MaleWeighted!Q$1145&gt;0,MaleWeighted!Q$1146=0),IF('Male Data'!Q6&gt;MaleWeighted!Q$1145,'Male Data'!$X6,0),IF(AND(MaleWeighted!Q$1145=0,MaleWeighted!Q$1146&gt;0),IF('Male Data'!Q6&lt;MaleWeighted!Q$1146,'Male Data'!$X6,0),IF(AND('Male Data'!Q6&gt;MaleWeighted!Q$1145,'Male Data'!Q6&lt;MaleWeighted!Q$1146),'Male Data'!$X6,0))))</f>
        <v>--</v>
      </c>
      <c r="R6" t="str">
        <f>IF(AND(MaleWeighted!R$1145=0,MaleWeighted!R$1146=0),"--",IF(AND(MaleWeighted!R$1145&gt;0,MaleWeighted!R$1146=0),IF('Male Data'!R6&gt;MaleWeighted!R$1145,'Male Data'!$X6,0),IF(AND(MaleWeighted!R$1145=0,MaleWeighted!R$1146&gt;0),IF('Male Data'!R6&lt;MaleWeighted!R$1146,'Male Data'!$X6,0),IF(AND('Male Data'!R6&gt;MaleWeighted!R$1145,'Male Data'!R6&lt;MaleWeighted!R$1146),'Male Data'!$X6,0))))</f>
        <v>--</v>
      </c>
      <c r="S6" t="str">
        <f>IF(AND(MaleWeighted!S$1145=0,MaleWeighted!S$1146=0),"--",IF(AND(MaleWeighted!S$1145&gt;0,MaleWeighted!S$1146=0),IF('Male Data'!S6&gt;MaleWeighted!S$1145,'Male Data'!$X6,0),IF(AND(MaleWeighted!S$1145=0,MaleWeighted!S$1146&gt;0),IF('Male Data'!S6&lt;MaleWeighted!S$1146,'Male Data'!$X6,0),IF(AND('Male Data'!S6&gt;MaleWeighted!S$1145,'Male Data'!S6&lt;MaleWeighted!S$1146),'Male Data'!$X6,0))))</f>
        <v>--</v>
      </c>
      <c r="T6" t="str">
        <f>IF(AND(MaleWeighted!T$1145=0,MaleWeighted!T$1146=0),"--",IF(AND(MaleWeighted!T$1145&gt;0,MaleWeighted!T$1146=0),IF('Male Data'!T6&gt;MaleWeighted!T$1145,'Male Data'!$X6,0),IF(AND(MaleWeighted!T$1145=0,MaleWeighted!T$1146&gt;0),IF('Male Data'!$T6&lt;MaleWeighted!T$1146,'Male Data'!$X6,0),IF(AND('Male Data'!T6&gt;MaleWeighted!T$1145,'Male Data'!T6&lt;MaleWeighted!T$1146),'Male Data'!$X6,0))))</f>
        <v>--</v>
      </c>
      <c r="U6" t="str">
        <f>IF(AND(MaleWeighted!U$1145=0,MaleWeighted!U$1146=0),"--",IF(AND(MaleWeighted!U$1145&gt;0,MaleWeighted!U$1146=0),IF('Male Data'!U6&gt;MaleWeighted!U$1145,'Male Data'!$X6,0),IF(AND(MaleWeighted!U$1145=0,MaleWeighted!U$1146&gt;0),IF('Male Data'!U6&lt;MaleWeighted!U$1146,'Male Data'!$X6,0),IF(AND('Male Data'!U6&gt;MaleWeighted!U$1145,'Male Data'!U6&lt;MaleWeighted!U$1146),'Male Data'!$X6,0))))</f>
        <v>--</v>
      </c>
      <c r="V6" t="str">
        <f>IF(AND(MaleWeighted!V$1145=0,MaleWeighted!V$1146=0),"--",IF(AND(MaleWeighted!V$1145&gt;0,MaleWeighted!V$1146=0),IF('Male Data'!V6&gt;MaleWeighted!V$1145,'Male Data'!$X6,0),IF(AND(MaleWeighted!V$1145=0,MaleWeighted!V$1146&gt;0),IF('Male Data'!V6&lt;MaleWeighted!V$1146,'Male Data'!$X6,0),IF(AND('Male Data'!V6&gt;MaleWeighted!V$1145,'Male Data'!V6&lt;MaleWeighted!V$1146),'Male Data'!$X6,0))))</f>
        <v>--</v>
      </c>
      <c r="W6" t="str">
        <f>IF(AND(MaleWeighted!W$1145=0,MaleWeighted!W$1146=0),"--",IF(AND(MaleWeighted!W$1145&gt;0,MaleWeighted!W$1146=0),IF('Male Data'!W6&gt;MaleWeighted!W$1145,'Male Data'!$X6,0),IF(AND(MaleWeighted!W$1145=0,MaleWeighted!W$1146&gt;0),IF('Male Data'!W6&lt;MaleWeighted!W$1146,'Male Data'!$X6,0),IF(AND('Male Data'!W6&gt;MaleWeighted!W$1145,'Male Data'!W6&lt;MaleWeighted!W$1146),'Male Data'!$X6,0))))</f>
        <v>--</v>
      </c>
      <c r="Y6">
        <f t="shared" si="0"/>
        <v>0</v>
      </c>
      <c r="Z6">
        <f>Y6*'Male Data'!X6</f>
        <v>0</v>
      </c>
      <c r="AA6">
        <f t="shared" si="1"/>
        <v>1</v>
      </c>
      <c r="AB6">
        <f>AA6*'Male Data'!X6</f>
        <v>11818</v>
      </c>
    </row>
    <row r="7" spans="1:28">
      <c r="A7">
        <f>'Male Data'!A7</f>
        <v>6</v>
      </c>
      <c r="B7" t="str">
        <f>'Male Data'!B7</f>
        <v>M</v>
      </c>
      <c r="C7" t="str">
        <f>IF(AND(MaleWeighted!C$1145=0,MaleWeighted!C$1146=0),"--",IF(AND(MaleWeighted!C$1145&gt;0,MaleWeighted!C$1146=0),IF('Male Data'!C7&gt;MaleWeighted!C$1145,'Male Data'!$X7,0),IF(AND(MaleWeighted!C$1145=0,MaleWeighted!C$1146&gt;0),IF('Male Data'!C7&lt;MaleWeighted!C$1146,'Male Data'!$X7,0),IF(AND('Male Data'!C7&gt;MaleWeighted!C$1145,'Male Data'!C7&lt;MaleWeighted!C$1146),'Male Data'!$X7,0))))</f>
        <v>--</v>
      </c>
      <c r="D7" t="str">
        <f>IF(AND(MaleWeighted!D$1145=0,MaleWeighted!D$1146=0),"--",IF(AND(MaleWeighted!D$1145&gt;0,MaleWeighted!D$1146=0),IF('Male Data'!D7&gt;MaleWeighted!D$1145,'Male Data'!$X7,0),IF(AND(MaleWeighted!D$1145=0,MaleWeighted!D$1146&gt;0),IF('Male Data'!D7&lt;MaleWeighted!D$1146,'Male Data'!$X7,0),IF(AND('Male Data'!D7&gt;MaleWeighted!D$1145,'Male Data'!D7&lt;MaleWeighted!D$1146),'Male Data'!$X7,0))))</f>
        <v>--</v>
      </c>
      <c r="E7" t="str">
        <f>IF(AND(MaleWeighted!E$1145=0,MaleWeighted!E$1146=0),"--",IF(AND(MaleWeighted!E$1145&gt;0,MaleWeighted!E$1146=0),IF('Male Data'!E7&gt;MaleWeighted!E$1145,'Male Data'!$X7,0),IF(AND(MaleWeighted!E$1145=0,MaleWeighted!E$1146&gt;0),IF('Male Data'!E7&lt;MaleWeighted!E$1146,'Male Data'!$X7,0),IF(AND('Male Data'!E7&gt;MaleWeighted!E$1145,'Male Data'!E7&lt;MaleWeighted!E$1146),'Male Data'!$X7,0))))</f>
        <v>--</v>
      </c>
      <c r="F7" t="str">
        <f>IF(AND(MaleWeighted!F$1145=0,MaleWeighted!F$1146=0),"--",IF(AND(MaleWeighted!F$1145&gt;0,MaleWeighted!F$1146=0),IF('Male Data'!F7&gt;MaleWeighted!F$1145,'Male Data'!$X7,0),IF(AND(MaleWeighted!F$1145=0,MaleWeighted!F$1146&gt;0),IF('Male Data'!F7&lt;MaleWeighted!F$1146,'Male Data'!$X7,0),IF(AND('Male Data'!F7&gt;MaleWeighted!F$1145,'Male Data'!F7&lt;MaleWeighted!F$1146),'Male Data'!$X7,0))))</f>
        <v>--</v>
      </c>
      <c r="G7" t="str">
        <f>IF(AND(MaleWeighted!G$1145=0,MaleWeighted!G$1146=0),"--",IF(AND(MaleWeighted!G$1145&gt;0,MaleWeighted!G$1146=0),IF('Male Data'!G7&gt;MaleWeighted!G$1145,'Male Data'!$X7,0),IF(AND(MaleWeighted!G$1145=0,MaleWeighted!G$1146&gt;0),IF('Male Data'!G7&lt;MaleWeighted!G$1146,'Male Data'!$X7,0),IF(AND('Male Data'!G7&gt;MaleWeighted!G$1145,'Male Data'!G7&lt;MaleWeighted!G$1146),'Male Data'!$X7,0))))</f>
        <v>--</v>
      </c>
      <c r="H7" t="str">
        <f>IF(AND(MaleWeighted!H$1145=0,MaleWeighted!H$1146=0),"--",IF(AND(MaleWeighted!H$1145&gt;0,MaleWeighted!H$1146=0),IF('Male Data'!H7&gt;MaleWeighted!H$1145,'Male Data'!$X7,0),IF(AND(MaleWeighted!H$1145=0,MaleWeighted!H$1146&gt;0),IF('Male Data'!H7&lt;MaleWeighted!H$1146,'Male Data'!$X7,0),IF(AND('Male Data'!H7&gt;MaleWeighted!H$1145,'Male Data'!H7&lt;MaleWeighted!H$1146),'Male Data'!$X7,0))))</f>
        <v>--</v>
      </c>
      <c r="I7" t="str">
        <f>IF(AND(MaleWeighted!I$1145=0,MaleWeighted!I$1146=0),"--",IF(AND(MaleWeighted!I$1145&gt;0,MaleWeighted!I$1146=0),IF('Male Data'!I7&gt;MaleWeighted!I$1145,'Male Data'!$X7,0),IF(AND(MaleWeighted!I$1145=0,MaleWeighted!I$1146&gt;0),IF('Male Data'!I7&lt;MaleWeighted!I$1146,'Male Data'!$X7,0),IF(AND('Male Data'!I7&gt;MaleWeighted!I$1145,'Male Data'!I7&lt;MaleWeighted!I$1146),'Male Data'!$X7,0))))</f>
        <v>--</v>
      </c>
      <c r="J7" t="str">
        <f>IF(AND(MaleWeighted!J$1145=0,MaleWeighted!J$1146=0),"--",IF(AND(MaleWeighted!J$1145&gt;0,MaleWeighted!J$1146=0),IF('Male Data'!J7&gt;MaleWeighted!J$1145,'Male Data'!$X7,0),IF(AND(MaleWeighted!J$1145=0,MaleWeighted!J$1146&gt;0),IF('Male Data'!J7&lt;MaleWeighted!J$1146,'Male Data'!$X7,0),IF(AND('Male Data'!J7&gt;MaleWeighted!J$1145,'Male Data'!J7&lt;MaleWeighted!J$1146),'Male Data'!$X7,0))))</f>
        <v>--</v>
      </c>
      <c r="K7" t="str">
        <f>IF(AND(MaleWeighted!K$1145=0,MaleWeighted!K$1146=0),"--",IF(AND(MaleWeighted!K$1145&gt;0,MaleWeighted!K$1146=0),IF('Male Data'!K7&gt;MaleWeighted!K$1145,'Male Data'!$X7,0),IF(AND(MaleWeighted!K$1145=0,MaleWeighted!K$1146&gt;0),IF('Male Data'!K7&lt;MaleWeighted!K$1146,'Male Data'!$X7,0),IF(AND('Male Data'!K7&gt;MaleWeighted!K$1145,'Male Data'!K7&lt;MaleWeighted!K$1146),'Male Data'!$X7,0))))</f>
        <v>--</v>
      </c>
      <c r="L7" t="str">
        <f>IF(AND(MaleWeighted!L$1145=0,MaleWeighted!L$1146=0),"--",IF(AND(MaleWeighted!L$1145&gt;0,MaleWeighted!L$1146=0),IF('Male Data'!L7&gt;MaleWeighted!L$1145,'Male Data'!$X7,0),IF(AND(MaleWeighted!L$1145=0,MaleWeighted!L$1146&gt;0),IF('Male Data'!L7&lt;MaleWeighted!L$1146,'Male Data'!$X7,0),IF(AND('Male Data'!L7&gt;MaleWeighted!L$1145,'Male Data'!L7&lt;MaleWeighted!L$1146),'Male Data'!$X7,0))))</f>
        <v>--</v>
      </c>
      <c r="M7" t="str">
        <f>IF(AND(MaleWeighted!M$1145=0,MaleWeighted!M$1146=0),"--",IF(AND(MaleWeighted!M$1145&gt;0,MaleWeighted!M$1146=0),IF('Male Data'!M7&gt;MaleWeighted!M$1145,'Male Data'!$X7,0),IF(AND(MaleWeighted!M$1145=0,MaleWeighted!M$1146&gt;0),IF('Male Data'!M7&lt;MaleWeighted!M$1146,'Male Data'!$X7,0),IF(AND('Male Data'!M7&gt;MaleWeighted!M$1145,'Male Data'!M7&lt;MaleWeighted!M$1146),'Male Data'!$X7,0))))</f>
        <v>--</v>
      </c>
      <c r="N7" t="str">
        <f>IF(AND(MaleWeighted!N$1145=0,MaleWeighted!N$1146=0),"--",IF(AND(MaleWeighted!N$1145&gt;0,MaleWeighted!N$1146=0),IF('Male Data'!N7&gt;MaleWeighted!N$1145,'Male Data'!$X7,0),IF(AND(MaleWeighted!N$1145=0,MaleWeighted!N$1146&gt;0),IF('Male Data'!N7&lt;MaleWeighted!N$1146,'Male Data'!$X7,0),IF(AND('Male Data'!N7&gt;MaleWeighted!N$1145,'Male Data'!N7&lt;MaleWeighted!N$1146),'Male Data'!$X7,0))))</f>
        <v>--</v>
      </c>
      <c r="O7" t="str">
        <f>IF(AND(MaleWeighted!O$1145=0,MaleWeighted!O$1146=0),"--",IF(AND(MaleWeighted!O$1145&gt;0,MaleWeighted!O$1146=0),IF('Male Data'!O7&gt;MaleWeighted!O$1145,'Male Data'!$X7,0),IF(AND(MaleWeighted!O$1145=0,MaleWeighted!O$1146&gt;0),IF('Male Data'!O7&lt;MaleWeighted!O$1146,'Male Data'!$X7,0),IF(AND('Male Data'!O7&gt;MaleWeighted!O$1145,'Male Data'!O7&lt;MaleWeighted!O$1146),'Male Data'!$X7,0))))</f>
        <v>--</v>
      </c>
      <c r="P7" t="str">
        <f>IF(AND(MaleWeighted!P$1145=0,MaleWeighted!P$1146=0),"--",IF(AND(MaleWeighted!P$1145&gt;0,MaleWeighted!P$1146=0),IF('Male Data'!P7&gt;MaleWeighted!P$1145,'Male Data'!$X7,0),IF(AND(MaleWeighted!P$1145=0,MaleWeighted!P$1146&gt;0),IF('Male Data'!P7&lt;MaleWeighted!P$1146,'Male Data'!$X7,0),IF(AND('Male Data'!P7&gt;MaleWeighted!P$1145,'Male Data'!P7&lt;MaleWeighted!P$1146),'Male Data'!$X7,0))))</f>
        <v>--</v>
      </c>
      <c r="Q7" t="str">
        <f>IF(AND(MaleWeighted!Q$1145=0,MaleWeighted!Q$1146=0),"--",IF(AND(MaleWeighted!Q$1145&gt;0,MaleWeighted!Q$1146=0),IF('Male Data'!Q7&gt;MaleWeighted!Q$1145,'Male Data'!$X7,0),IF(AND(MaleWeighted!Q$1145=0,MaleWeighted!Q$1146&gt;0),IF('Male Data'!Q7&lt;MaleWeighted!Q$1146,'Male Data'!$X7,0),IF(AND('Male Data'!Q7&gt;MaleWeighted!Q$1145,'Male Data'!Q7&lt;MaleWeighted!Q$1146),'Male Data'!$X7,0))))</f>
        <v>--</v>
      </c>
      <c r="R7" t="str">
        <f>IF(AND(MaleWeighted!R$1145=0,MaleWeighted!R$1146=0),"--",IF(AND(MaleWeighted!R$1145&gt;0,MaleWeighted!R$1146=0),IF('Male Data'!R7&gt;MaleWeighted!R$1145,'Male Data'!$X7,0),IF(AND(MaleWeighted!R$1145=0,MaleWeighted!R$1146&gt;0),IF('Male Data'!R7&lt;MaleWeighted!R$1146,'Male Data'!$X7,0),IF(AND('Male Data'!R7&gt;MaleWeighted!R$1145,'Male Data'!R7&lt;MaleWeighted!R$1146),'Male Data'!$X7,0))))</f>
        <v>--</v>
      </c>
      <c r="S7" t="str">
        <f>IF(AND(MaleWeighted!S$1145=0,MaleWeighted!S$1146=0),"--",IF(AND(MaleWeighted!S$1145&gt;0,MaleWeighted!S$1146=0),IF('Male Data'!S7&gt;MaleWeighted!S$1145,'Male Data'!$X7,0),IF(AND(MaleWeighted!S$1145=0,MaleWeighted!S$1146&gt;0),IF('Male Data'!S7&lt;MaleWeighted!S$1146,'Male Data'!$X7,0),IF(AND('Male Data'!S7&gt;MaleWeighted!S$1145,'Male Data'!S7&lt;MaleWeighted!S$1146),'Male Data'!$X7,0))))</f>
        <v>--</v>
      </c>
      <c r="T7" t="str">
        <f>IF(AND(MaleWeighted!T$1145=0,MaleWeighted!T$1146=0),"--",IF(AND(MaleWeighted!T$1145&gt;0,MaleWeighted!T$1146=0),IF('Male Data'!T7&gt;MaleWeighted!T$1145,'Male Data'!$X7,0),IF(AND(MaleWeighted!T$1145=0,MaleWeighted!T$1146&gt;0),IF('Male Data'!$T7&lt;MaleWeighted!T$1146,'Male Data'!$X7,0),IF(AND('Male Data'!T7&gt;MaleWeighted!T$1145,'Male Data'!T7&lt;MaleWeighted!T$1146),'Male Data'!$X7,0))))</f>
        <v>--</v>
      </c>
      <c r="U7" t="str">
        <f>IF(AND(MaleWeighted!U$1145=0,MaleWeighted!U$1146=0),"--",IF(AND(MaleWeighted!U$1145&gt;0,MaleWeighted!U$1146=0),IF('Male Data'!U7&gt;MaleWeighted!U$1145,'Male Data'!$X7,0),IF(AND(MaleWeighted!U$1145=0,MaleWeighted!U$1146&gt;0),IF('Male Data'!U7&lt;MaleWeighted!U$1146,'Male Data'!$X7,0),IF(AND('Male Data'!U7&gt;MaleWeighted!U$1145,'Male Data'!U7&lt;MaleWeighted!U$1146),'Male Data'!$X7,0))))</f>
        <v>--</v>
      </c>
      <c r="V7" t="str">
        <f>IF(AND(MaleWeighted!V$1145=0,MaleWeighted!V$1146=0),"--",IF(AND(MaleWeighted!V$1145&gt;0,MaleWeighted!V$1146=0),IF('Male Data'!V7&gt;MaleWeighted!V$1145,'Male Data'!$X7,0),IF(AND(MaleWeighted!V$1145=0,MaleWeighted!V$1146&gt;0),IF('Male Data'!V7&lt;MaleWeighted!V$1146,'Male Data'!$X7,0),IF(AND('Male Data'!V7&gt;MaleWeighted!V$1145,'Male Data'!V7&lt;MaleWeighted!V$1146),'Male Data'!$X7,0))))</f>
        <v>--</v>
      </c>
      <c r="W7" t="str">
        <f>IF(AND(MaleWeighted!W$1145=0,MaleWeighted!W$1146=0),"--",IF(AND(MaleWeighted!W$1145&gt;0,MaleWeighted!W$1146=0),IF('Male Data'!W7&gt;MaleWeighted!W$1145,'Male Data'!$X7,0),IF(AND(MaleWeighted!W$1145=0,MaleWeighted!W$1146&gt;0),IF('Male Data'!W7&lt;MaleWeighted!W$1146,'Male Data'!$X7,0),IF(AND('Male Data'!W7&gt;MaleWeighted!W$1145,'Male Data'!W7&lt;MaleWeighted!W$1146),'Male Data'!$X7,0))))</f>
        <v>--</v>
      </c>
      <c r="Y7">
        <f t="shared" si="0"/>
        <v>0</v>
      </c>
      <c r="Z7">
        <f>Y7*'Male Data'!X7</f>
        <v>0</v>
      </c>
      <c r="AA7">
        <f t="shared" si="1"/>
        <v>1</v>
      </c>
      <c r="AB7">
        <f>AA7*'Male Data'!X7</f>
        <v>72571</v>
      </c>
    </row>
    <row r="8" spans="1:28">
      <c r="A8">
        <f>'Male Data'!A8</f>
        <v>7</v>
      </c>
      <c r="B8" t="str">
        <f>'Male Data'!B8</f>
        <v>M</v>
      </c>
      <c r="C8" t="str">
        <f>IF(AND(MaleWeighted!C$1145=0,MaleWeighted!C$1146=0),"--",IF(AND(MaleWeighted!C$1145&gt;0,MaleWeighted!C$1146=0),IF('Male Data'!C8&gt;MaleWeighted!C$1145,'Male Data'!$X8,0),IF(AND(MaleWeighted!C$1145=0,MaleWeighted!C$1146&gt;0),IF('Male Data'!C8&lt;MaleWeighted!C$1146,'Male Data'!$X8,0),IF(AND('Male Data'!C8&gt;MaleWeighted!C$1145,'Male Data'!C8&lt;MaleWeighted!C$1146),'Male Data'!$X8,0))))</f>
        <v>--</v>
      </c>
      <c r="D8" t="str">
        <f>IF(AND(MaleWeighted!D$1145=0,MaleWeighted!D$1146=0),"--",IF(AND(MaleWeighted!D$1145&gt;0,MaleWeighted!D$1146=0),IF('Male Data'!D8&gt;MaleWeighted!D$1145,'Male Data'!$X8,0),IF(AND(MaleWeighted!D$1145=0,MaleWeighted!D$1146&gt;0),IF('Male Data'!D8&lt;MaleWeighted!D$1146,'Male Data'!$X8,0),IF(AND('Male Data'!D8&gt;MaleWeighted!D$1145,'Male Data'!D8&lt;MaleWeighted!D$1146),'Male Data'!$X8,0))))</f>
        <v>--</v>
      </c>
      <c r="E8" t="str">
        <f>IF(AND(MaleWeighted!E$1145=0,MaleWeighted!E$1146=0),"--",IF(AND(MaleWeighted!E$1145&gt;0,MaleWeighted!E$1146=0),IF('Male Data'!E8&gt;MaleWeighted!E$1145,'Male Data'!$X8,0),IF(AND(MaleWeighted!E$1145=0,MaleWeighted!E$1146&gt;0),IF('Male Data'!E8&lt;MaleWeighted!E$1146,'Male Data'!$X8,0),IF(AND('Male Data'!E8&gt;MaleWeighted!E$1145,'Male Data'!E8&lt;MaleWeighted!E$1146),'Male Data'!$X8,0))))</f>
        <v>--</v>
      </c>
      <c r="F8" t="str">
        <f>IF(AND(MaleWeighted!F$1145=0,MaleWeighted!F$1146=0),"--",IF(AND(MaleWeighted!F$1145&gt;0,MaleWeighted!F$1146=0),IF('Male Data'!F8&gt;MaleWeighted!F$1145,'Male Data'!$X8,0),IF(AND(MaleWeighted!F$1145=0,MaleWeighted!F$1146&gt;0),IF('Male Data'!F8&lt;MaleWeighted!F$1146,'Male Data'!$X8,0),IF(AND('Male Data'!F8&gt;MaleWeighted!F$1145,'Male Data'!F8&lt;MaleWeighted!F$1146),'Male Data'!$X8,0))))</f>
        <v>--</v>
      </c>
      <c r="G8" t="str">
        <f>IF(AND(MaleWeighted!G$1145=0,MaleWeighted!G$1146=0),"--",IF(AND(MaleWeighted!G$1145&gt;0,MaleWeighted!G$1146=0),IF('Male Data'!G8&gt;MaleWeighted!G$1145,'Male Data'!$X8,0),IF(AND(MaleWeighted!G$1145=0,MaleWeighted!G$1146&gt;0),IF('Male Data'!G8&lt;MaleWeighted!G$1146,'Male Data'!$X8,0),IF(AND('Male Data'!G8&gt;MaleWeighted!G$1145,'Male Data'!G8&lt;MaleWeighted!G$1146),'Male Data'!$X8,0))))</f>
        <v>--</v>
      </c>
      <c r="H8" t="str">
        <f>IF(AND(MaleWeighted!H$1145=0,MaleWeighted!H$1146=0),"--",IF(AND(MaleWeighted!H$1145&gt;0,MaleWeighted!H$1146=0),IF('Male Data'!H8&gt;MaleWeighted!H$1145,'Male Data'!$X8,0),IF(AND(MaleWeighted!H$1145=0,MaleWeighted!H$1146&gt;0),IF('Male Data'!H8&lt;MaleWeighted!H$1146,'Male Data'!$X8,0),IF(AND('Male Data'!H8&gt;MaleWeighted!H$1145,'Male Data'!H8&lt;MaleWeighted!H$1146),'Male Data'!$X8,0))))</f>
        <v>--</v>
      </c>
      <c r="I8" t="str">
        <f>IF(AND(MaleWeighted!I$1145=0,MaleWeighted!I$1146=0),"--",IF(AND(MaleWeighted!I$1145&gt;0,MaleWeighted!I$1146=0),IF('Male Data'!I8&gt;MaleWeighted!I$1145,'Male Data'!$X8,0),IF(AND(MaleWeighted!I$1145=0,MaleWeighted!I$1146&gt;0),IF('Male Data'!I8&lt;MaleWeighted!I$1146,'Male Data'!$X8,0),IF(AND('Male Data'!I8&gt;MaleWeighted!I$1145,'Male Data'!I8&lt;MaleWeighted!I$1146),'Male Data'!$X8,0))))</f>
        <v>--</v>
      </c>
      <c r="J8" t="str">
        <f>IF(AND(MaleWeighted!J$1145=0,MaleWeighted!J$1146=0),"--",IF(AND(MaleWeighted!J$1145&gt;0,MaleWeighted!J$1146=0),IF('Male Data'!J8&gt;MaleWeighted!J$1145,'Male Data'!$X8,0),IF(AND(MaleWeighted!J$1145=0,MaleWeighted!J$1146&gt;0),IF('Male Data'!J8&lt;MaleWeighted!J$1146,'Male Data'!$X8,0),IF(AND('Male Data'!J8&gt;MaleWeighted!J$1145,'Male Data'!J8&lt;MaleWeighted!J$1146),'Male Data'!$X8,0))))</f>
        <v>--</v>
      </c>
      <c r="K8" t="str">
        <f>IF(AND(MaleWeighted!K$1145=0,MaleWeighted!K$1146=0),"--",IF(AND(MaleWeighted!K$1145&gt;0,MaleWeighted!K$1146=0),IF('Male Data'!K8&gt;MaleWeighted!K$1145,'Male Data'!$X8,0),IF(AND(MaleWeighted!K$1145=0,MaleWeighted!K$1146&gt;0),IF('Male Data'!K8&lt;MaleWeighted!K$1146,'Male Data'!$X8,0),IF(AND('Male Data'!K8&gt;MaleWeighted!K$1145,'Male Data'!K8&lt;MaleWeighted!K$1146),'Male Data'!$X8,0))))</f>
        <v>--</v>
      </c>
      <c r="L8" t="str">
        <f>IF(AND(MaleWeighted!L$1145=0,MaleWeighted!L$1146=0),"--",IF(AND(MaleWeighted!L$1145&gt;0,MaleWeighted!L$1146=0),IF('Male Data'!L8&gt;MaleWeighted!L$1145,'Male Data'!$X8,0),IF(AND(MaleWeighted!L$1145=0,MaleWeighted!L$1146&gt;0),IF('Male Data'!L8&lt;MaleWeighted!L$1146,'Male Data'!$X8,0),IF(AND('Male Data'!L8&gt;MaleWeighted!L$1145,'Male Data'!L8&lt;MaleWeighted!L$1146),'Male Data'!$X8,0))))</f>
        <v>--</v>
      </c>
      <c r="M8" t="str">
        <f>IF(AND(MaleWeighted!M$1145=0,MaleWeighted!M$1146=0),"--",IF(AND(MaleWeighted!M$1145&gt;0,MaleWeighted!M$1146=0),IF('Male Data'!M8&gt;MaleWeighted!M$1145,'Male Data'!$X8,0),IF(AND(MaleWeighted!M$1145=0,MaleWeighted!M$1146&gt;0),IF('Male Data'!M8&lt;MaleWeighted!M$1146,'Male Data'!$X8,0),IF(AND('Male Data'!M8&gt;MaleWeighted!M$1145,'Male Data'!M8&lt;MaleWeighted!M$1146),'Male Data'!$X8,0))))</f>
        <v>--</v>
      </c>
      <c r="N8" t="str">
        <f>IF(AND(MaleWeighted!N$1145=0,MaleWeighted!N$1146=0),"--",IF(AND(MaleWeighted!N$1145&gt;0,MaleWeighted!N$1146=0),IF('Male Data'!N8&gt;MaleWeighted!N$1145,'Male Data'!$X8,0),IF(AND(MaleWeighted!N$1145=0,MaleWeighted!N$1146&gt;0),IF('Male Data'!N8&lt;MaleWeighted!N$1146,'Male Data'!$X8,0),IF(AND('Male Data'!N8&gt;MaleWeighted!N$1145,'Male Data'!N8&lt;MaleWeighted!N$1146),'Male Data'!$X8,0))))</f>
        <v>--</v>
      </c>
      <c r="O8" t="str">
        <f>IF(AND(MaleWeighted!O$1145=0,MaleWeighted!O$1146=0),"--",IF(AND(MaleWeighted!O$1145&gt;0,MaleWeighted!O$1146=0),IF('Male Data'!O8&gt;MaleWeighted!O$1145,'Male Data'!$X8,0),IF(AND(MaleWeighted!O$1145=0,MaleWeighted!O$1146&gt;0),IF('Male Data'!O8&lt;MaleWeighted!O$1146,'Male Data'!$X8,0),IF(AND('Male Data'!O8&gt;MaleWeighted!O$1145,'Male Data'!O8&lt;MaleWeighted!O$1146),'Male Data'!$X8,0))))</f>
        <v>--</v>
      </c>
      <c r="P8" t="str">
        <f>IF(AND(MaleWeighted!P$1145=0,MaleWeighted!P$1146=0),"--",IF(AND(MaleWeighted!P$1145&gt;0,MaleWeighted!P$1146=0),IF('Male Data'!P8&gt;MaleWeighted!P$1145,'Male Data'!$X8,0),IF(AND(MaleWeighted!P$1145=0,MaleWeighted!P$1146&gt;0),IF('Male Data'!P8&lt;MaleWeighted!P$1146,'Male Data'!$X8,0),IF(AND('Male Data'!P8&gt;MaleWeighted!P$1145,'Male Data'!P8&lt;MaleWeighted!P$1146),'Male Data'!$X8,0))))</f>
        <v>--</v>
      </c>
      <c r="Q8" t="str">
        <f>IF(AND(MaleWeighted!Q$1145=0,MaleWeighted!Q$1146=0),"--",IF(AND(MaleWeighted!Q$1145&gt;0,MaleWeighted!Q$1146=0),IF('Male Data'!Q8&gt;MaleWeighted!Q$1145,'Male Data'!$X8,0),IF(AND(MaleWeighted!Q$1145=0,MaleWeighted!Q$1146&gt;0),IF('Male Data'!Q8&lt;MaleWeighted!Q$1146,'Male Data'!$X8,0),IF(AND('Male Data'!Q8&gt;MaleWeighted!Q$1145,'Male Data'!Q8&lt;MaleWeighted!Q$1146),'Male Data'!$X8,0))))</f>
        <v>--</v>
      </c>
      <c r="R8" t="str">
        <f>IF(AND(MaleWeighted!R$1145=0,MaleWeighted!R$1146=0),"--",IF(AND(MaleWeighted!R$1145&gt;0,MaleWeighted!R$1146=0),IF('Male Data'!R8&gt;MaleWeighted!R$1145,'Male Data'!$X8,0),IF(AND(MaleWeighted!R$1145=0,MaleWeighted!R$1146&gt;0),IF('Male Data'!R8&lt;MaleWeighted!R$1146,'Male Data'!$X8,0),IF(AND('Male Data'!R8&gt;MaleWeighted!R$1145,'Male Data'!R8&lt;MaleWeighted!R$1146),'Male Data'!$X8,0))))</f>
        <v>--</v>
      </c>
      <c r="S8" t="str">
        <f>IF(AND(MaleWeighted!S$1145=0,MaleWeighted!S$1146=0),"--",IF(AND(MaleWeighted!S$1145&gt;0,MaleWeighted!S$1146=0),IF('Male Data'!S8&gt;MaleWeighted!S$1145,'Male Data'!$X8,0),IF(AND(MaleWeighted!S$1145=0,MaleWeighted!S$1146&gt;0),IF('Male Data'!S8&lt;MaleWeighted!S$1146,'Male Data'!$X8,0),IF(AND('Male Data'!S8&gt;MaleWeighted!S$1145,'Male Data'!S8&lt;MaleWeighted!S$1146),'Male Data'!$X8,0))))</f>
        <v>--</v>
      </c>
      <c r="T8" t="str">
        <f>IF(AND(MaleWeighted!T$1145=0,MaleWeighted!T$1146=0),"--",IF(AND(MaleWeighted!T$1145&gt;0,MaleWeighted!T$1146=0),IF('Male Data'!T8&gt;MaleWeighted!T$1145,'Male Data'!$X8,0),IF(AND(MaleWeighted!T$1145=0,MaleWeighted!T$1146&gt;0),IF('Male Data'!$T8&lt;MaleWeighted!T$1146,'Male Data'!$X8,0),IF(AND('Male Data'!T8&gt;MaleWeighted!T$1145,'Male Data'!T8&lt;MaleWeighted!T$1146),'Male Data'!$X8,0))))</f>
        <v>--</v>
      </c>
      <c r="U8" t="str">
        <f>IF(AND(MaleWeighted!U$1145=0,MaleWeighted!U$1146=0),"--",IF(AND(MaleWeighted!U$1145&gt;0,MaleWeighted!U$1146=0),IF('Male Data'!U8&gt;MaleWeighted!U$1145,'Male Data'!$X8,0),IF(AND(MaleWeighted!U$1145=0,MaleWeighted!U$1146&gt;0),IF('Male Data'!U8&lt;MaleWeighted!U$1146,'Male Data'!$X8,0),IF(AND('Male Data'!U8&gt;MaleWeighted!U$1145,'Male Data'!U8&lt;MaleWeighted!U$1146),'Male Data'!$X8,0))))</f>
        <v>--</v>
      </c>
      <c r="V8" t="str">
        <f>IF(AND(MaleWeighted!V$1145=0,MaleWeighted!V$1146=0),"--",IF(AND(MaleWeighted!V$1145&gt;0,MaleWeighted!V$1146=0),IF('Male Data'!V8&gt;MaleWeighted!V$1145,'Male Data'!$X8,0),IF(AND(MaleWeighted!V$1145=0,MaleWeighted!V$1146&gt;0),IF('Male Data'!V8&lt;MaleWeighted!V$1146,'Male Data'!$X8,0),IF(AND('Male Data'!V8&gt;MaleWeighted!V$1145,'Male Data'!V8&lt;MaleWeighted!V$1146),'Male Data'!$X8,0))))</f>
        <v>--</v>
      </c>
      <c r="W8" t="str">
        <f>IF(AND(MaleWeighted!W$1145=0,MaleWeighted!W$1146=0),"--",IF(AND(MaleWeighted!W$1145&gt;0,MaleWeighted!W$1146=0),IF('Male Data'!W8&gt;MaleWeighted!W$1145,'Male Data'!$X8,0),IF(AND(MaleWeighted!W$1145=0,MaleWeighted!W$1146&gt;0),IF('Male Data'!W8&lt;MaleWeighted!W$1146,'Male Data'!$X8,0),IF(AND('Male Data'!W8&gt;MaleWeighted!W$1145,'Male Data'!W8&lt;MaleWeighted!W$1146),'Male Data'!$X8,0))))</f>
        <v>--</v>
      </c>
      <c r="Y8">
        <f t="shared" si="0"/>
        <v>0</v>
      </c>
      <c r="Z8">
        <f>Y8*'Male Data'!X8</f>
        <v>0</v>
      </c>
      <c r="AA8">
        <f t="shared" si="1"/>
        <v>1</v>
      </c>
      <c r="AB8">
        <f>AA8*'Male Data'!X8</f>
        <v>106944</v>
      </c>
    </row>
    <row r="9" spans="1:28">
      <c r="A9">
        <f>'Male Data'!A9</f>
        <v>8</v>
      </c>
      <c r="B9" t="str">
        <f>'Male Data'!B9</f>
        <v>M</v>
      </c>
      <c r="C9" t="str">
        <f>IF(AND(MaleWeighted!C$1145=0,MaleWeighted!C$1146=0),"--",IF(AND(MaleWeighted!C$1145&gt;0,MaleWeighted!C$1146=0),IF('Male Data'!C9&gt;MaleWeighted!C$1145,'Male Data'!$X9,0),IF(AND(MaleWeighted!C$1145=0,MaleWeighted!C$1146&gt;0),IF('Male Data'!C9&lt;MaleWeighted!C$1146,'Male Data'!$X9,0),IF(AND('Male Data'!C9&gt;MaleWeighted!C$1145,'Male Data'!C9&lt;MaleWeighted!C$1146),'Male Data'!$X9,0))))</f>
        <v>--</v>
      </c>
      <c r="D9" t="str">
        <f>IF(AND(MaleWeighted!D$1145=0,MaleWeighted!D$1146=0),"--",IF(AND(MaleWeighted!D$1145&gt;0,MaleWeighted!D$1146=0),IF('Male Data'!D9&gt;MaleWeighted!D$1145,'Male Data'!$X9,0),IF(AND(MaleWeighted!D$1145=0,MaleWeighted!D$1146&gt;0),IF('Male Data'!D9&lt;MaleWeighted!D$1146,'Male Data'!$X9,0),IF(AND('Male Data'!D9&gt;MaleWeighted!D$1145,'Male Data'!D9&lt;MaleWeighted!D$1146),'Male Data'!$X9,0))))</f>
        <v>--</v>
      </c>
      <c r="E9" t="str">
        <f>IF(AND(MaleWeighted!E$1145=0,MaleWeighted!E$1146=0),"--",IF(AND(MaleWeighted!E$1145&gt;0,MaleWeighted!E$1146=0),IF('Male Data'!E9&gt;MaleWeighted!E$1145,'Male Data'!$X9,0),IF(AND(MaleWeighted!E$1145=0,MaleWeighted!E$1146&gt;0),IF('Male Data'!E9&lt;MaleWeighted!E$1146,'Male Data'!$X9,0),IF(AND('Male Data'!E9&gt;MaleWeighted!E$1145,'Male Data'!E9&lt;MaleWeighted!E$1146),'Male Data'!$X9,0))))</f>
        <v>--</v>
      </c>
      <c r="F9" t="str">
        <f>IF(AND(MaleWeighted!F$1145=0,MaleWeighted!F$1146=0),"--",IF(AND(MaleWeighted!F$1145&gt;0,MaleWeighted!F$1146=0),IF('Male Data'!F9&gt;MaleWeighted!F$1145,'Male Data'!$X9,0),IF(AND(MaleWeighted!F$1145=0,MaleWeighted!F$1146&gt;0),IF('Male Data'!F9&lt;MaleWeighted!F$1146,'Male Data'!$X9,0),IF(AND('Male Data'!F9&gt;MaleWeighted!F$1145,'Male Data'!F9&lt;MaleWeighted!F$1146),'Male Data'!$X9,0))))</f>
        <v>--</v>
      </c>
      <c r="G9" t="str">
        <f>IF(AND(MaleWeighted!G$1145=0,MaleWeighted!G$1146=0),"--",IF(AND(MaleWeighted!G$1145&gt;0,MaleWeighted!G$1146=0),IF('Male Data'!G9&gt;MaleWeighted!G$1145,'Male Data'!$X9,0),IF(AND(MaleWeighted!G$1145=0,MaleWeighted!G$1146&gt;0),IF('Male Data'!G9&lt;MaleWeighted!G$1146,'Male Data'!$X9,0),IF(AND('Male Data'!G9&gt;MaleWeighted!G$1145,'Male Data'!G9&lt;MaleWeighted!G$1146),'Male Data'!$X9,0))))</f>
        <v>--</v>
      </c>
      <c r="H9" t="str">
        <f>IF(AND(MaleWeighted!H$1145=0,MaleWeighted!H$1146=0),"--",IF(AND(MaleWeighted!H$1145&gt;0,MaleWeighted!H$1146=0),IF('Male Data'!H9&gt;MaleWeighted!H$1145,'Male Data'!$X9,0),IF(AND(MaleWeighted!H$1145=0,MaleWeighted!H$1146&gt;0),IF('Male Data'!H9&lt;MaleWeighted!H$1146,'Male Data'!$X9,0),IF(AND('Male Data'!H9&gt;MaleWeighted!H$1145,'Male Data'!H9&lt;MaleWeighted!H$1146),'Male Data'!$X9,0))))</f>
        <v>--</v>
      </c>
      <c r="I9" t="str">
        <f>IF(AND(MaleWeighted!I$1145=0,MaleWeighted!I$1146=0),"--",IF(AND(MaleWeighted!I$1145&gt;0,MaleWeighted!I$1146=0),IF('Male Data'!I9&gt;MaleWeighted!I$1145,'Male Data'!$X9,0),IF(AND(MaleWeighted!I$1145=0,MaleWeighted!I$1146&gt;0),IF('Male Data'!I9&lt;MaleWeighted!I$1146,'Male Data'!$X9,0),IF(AND('Male Data'!I9&gt;MaleWeighted!I$1145,'Male Data'!I9&lt;MaleWeighted!I$1146),'Male Data'!$X9,0))))</f>
        <v>--</v>
      </c>
      <c r="J9" t="str">
        <f>IF(AND(MaleWeighted!J$1145=0,MaleWeighted!J$1146=0),"--",IF(AND(MaleWeighted!J$1145&gt;0,MaleWeighted!J$1146=0),IF('Male Data'!J9&gt;MaleWeighted!J$1145,'Male Data'!$X9,0),IF(AND(MaleWeighted!J$1145=0,MaleWeighted!J$1146&gt;0),IF('Male Data'!J9&lt;MaleWeighted!J$1146,'Male Data'!$X9,0),IF(AND('Male Data'!J9&gt;MaleWeighted!J$1145,'Male Data'!J9&lt;MaleWeighted!J$1146),'Male Data'!$X9,0))))</f>
        <v>--</v>
      </c>
      <c r="K9" t="str">
        <f>IF(AND(MaleWeighted!K$1145=0,MaleWeighted!K$1146=0),"--",IF(AND(MaleWeighted!K$1145&gt;0,MaleWeighted!K$1146=0),IF('Male Data'!K9&gt;MaleWeighted!K$1145,'Male Data'!$X9,0),IF(AND(MaleWeighted!K$1145=0,MaleWeighted!K$1146&gt;0),IF('Male Data'!K9&lt;MaleWeighted!K$1146,'Male Data'!$X9,0),IF(AND('Male Data'!K9&gt;MaleWeighted!K$1145,'Male Data'!K9&lt;MaleWeighted!K$1146),'Male Data'!$X9,0))))</f>
        <v>--</v>
      </c>
      <c r="L9" t="str">
        <f>IF(AND(MaleWeighted!L$1145=0,MaleWeighted!L$1146=0),"--",IF(AND(MaleWeighted!L$1145&gt;0,MaleWeighted!L$1146=0),IF('Male Data'!L9&gt;MaleWeighted!L$1145,'Male Data'!$X9,0),IF(AND(MaleWeighted!L$1145=0,MaleWeighted!L$1146&gt;0),IF('Male Data'!L9&lt;MaleWeighted!L$1146,'Male Data'!$X9,0),IF(AND('Male Data'!L9&gt;MaleWeighted!L$1145,'Male Data'!L9&lt;MaleWeighted!L$1146),'Male Data'!$X9,0))))</f>
        <v>--</v>
      </c>
      <c r="M9" t="str">
        <f>IF(AND(MaleWeighted!M$1145=0,MaleWeighted!M$1146=0),"--",IF(AND(MaleWeighted!M$1145&gt;0,MaleWeighted!M$1146=0),IF('Male Data'!M9&gt;MaleWeighted!M$1145,'Male Data'!$X9,0),IF(AND(MaleWeighted!M$1145=0,MaleWeighted!M$1146&gt;0),IF('Male Data'!M9&lt;MaleWeighted!M$1146,'Male Data'!$X9,0),IF(AND('Male Data'!M9&gt;MaleWeighted!M$1145,'Male Data'!M9&lt;MaleWeighted!M$1146),'Male Data'!$X9,0))))</f>
        <v>--</v>
      </c>
      <c r="N9" t="str">
        <f>IF(AND(MaleWeighted!N$1145=0,MaleWeighted!N$1146=0),"--",IF(AND(MaleWeighted!N$1145&gt;0,MaleWeighted!N$1146=0),IF('Male Data'!N9&gt;MaleWeighted!N$1145,'Male Data'!$X9,0),IF(AND(MaleWeighted!N$1145=0,MaleWeighted!N$1146&gt;0),IF('Male Data'!N9&lt;MaleWeighted!N$1146,'Male Data'!$X9,0),IF(AND('Male Data'!N9&gt;MaleWeighted!N$1145,'Male Data'!N9&lt;MaleWeighted!N$1146),'Male Data'!$X9,0))))</f>
        <v>--</v>
      </c>
      <c r="O9" t="str">
        <f>IF(AND(MaleWeighted!O$1145=0,MaleWeighted!O$1146=0),"--",IF(AND(MaleWeighted!O$1145&gt;0,MaleWeighted!O$1146=0),IF('Male Data'!O9&gt;MaleWeighted!O$1145,'Male Data'!$X9,0),IF(AND(MaleWeighted!O$1145=0,MaleWeighted!O$1146&gt;0),IF('Male Data'!O9&lt;MaleWeighted!O$1146,'Male Data'!$X9,0),IF(AND('Male Data'!O9&gt;MaleWeighted!O$1145,'Male Data'!O9&lt;MaleWeighted!O$1146),'Male Data'!$X9,0))))</f>
        <v>--</v>
      </c>
      <c r="P9" t="str">
        <f>IF(AND(MaleWeighted!P$1145=0,MaleWeighted!P$1146=0),"--",IF(AND(MaleWeighted!P$1145&gt;0,MaleWeighted!P$1146=0),IF('Male Data'!P9&gt;MaleWeighted!P$1145,'Male Data'!$X9,0),IF(AND(MaleWeighted!P$1145=0,MaleWeighted!P$1146&gt;0),IF('Male Data'!P9&lt;MaleWeighted!P$1146,'Male Data'!$X9,0),IF(AND('Male Data'!P9&gt;MaleWeighted!P$1145,'Male Data'!P9&lt;MaleWeighted!P$1146),'Male Data'!$X9,0))))</f>
        <v>--</v>
      </c>
      <c r="Q9" t="str">
        <f>IF(AND(MaleWeighted!Q$1145=0,MaleWeighted!Q$1146=0),"--",IF(AND(MaleWeighted!Q$1145&gt;0,MaleWeighted!Q$1146=0),IF('Male Data'!Q9&gt;MaleWeighted!Q$1145,'Male Data'!$X9,0),IF(AND(MaleWeighted!Q$1145=0,MaleWeighted!Q$1146&gt;0),IF('Male Data'!Q9&lt;MaleWeighted!Q$1146,'Male Data'!$X9,0),IF(AND('Male Data'!Q9&gt;MaleWeighted!Q$1145,'Male Data'!Q9&lt;MaleWeighted!Q$1146),'Male Data'!$X9,0))))</f>
        <v>--</v>
      </c>
      <c r="R9" t="str">
        <f>IF(AND(MaleWeighted!R$1145=0,MaleWeighted!R$1146=0),"--",IF(AND(MaleWeighted!R$1145&gt;0,MaleWeighted!R$1146=0),IF('Male Data'!R9&gt;MaleWeighted!R$1145,'Male Data'!$X9,0),IF(AND(MaleWeighted!R$1145=0,MaleWeighted!R$1146&gt;0),IF('Male Data'!R9&lt;MaleWeighted!R$1146,'Male Data'!$X9,0),IF(AND('Male Data'!R9&gt;MaleWeighted!R$1145,'Male Data'!R9&lt;MaleWeighted!R$1146),'Male Data'!$X9,0))))</f>
        <v>--</v>
      </c>
      <c r="S9" t="str">
        <f>IF(AND(MaleWeighted!S$1145=0,MaleWeighted!S$1146=0),"--",IF(AND(MaleWeighted!S$1145&gt;0,MaleWeighted!S$1146=0),IF('Male Data'!S9&gt;MaleWeighted!S$1145,'Male Data'!$X9,0),IF(AND(MaleWeighted!S$1145=0,MaleWeighted!S$1146&gt;0),IF('Male Data'!S9&lt;MaleWeighted!S$1146,'Male Data'!$X9,0),IF(AND('Male Data'!S9&gt;MaleWeighted!S$1145,'Male Data'!S9&lt;MaleWeighted!S$1146),'Male Data'!$X9,0))))</f>
        <v>--</v>
      </c>
      <c r="T9" t="str">
        <f>IF(AND(MaleWeighted!T$1145=0,MaleWeighted!T$1146=0),"--",IF(AND(MaleWeighted!T$1145&gt;0,MaleWeighted!T$1146=0),IF('Male Data'!T9&gt;MaleWeighted!T$1145,'Male Data'!$X9,0),IF(AND(MaleWeighted!T$1145=0,MaleWeighted!T$1146&gt;0),IF('Male Data'!$T9&lt;MaleWeighted!T$1146,'Male Data'!$X9,0),IF(AND('Male Data'!T9&gt;MaleWeighted!T$1145,'Male Data'!T9&lt;MaleWeighted!T$1146),'Male Data'!$X9,0))))</f>
        <v>--</v>
      </c>
      <c r="U9" t="str">
        <f>IF(AND(MaleWeighted!U$1145=0,MaleWeighted!U$1146=0),"--",IF(AND(MaleWeighted!U$1145&gt;0,MaleWeighted!U$1146=0),IF('Male Data'!U9&gt;MaleWeighted!U$1145,'Male Data'!$X9,0),IF(AND(MaleWeighted!U$1145=0,MaleWeighted!U$1146&gt;0),IF('Male Data'!U9&lt;MaleWeighted!U$1146,'Male Data'!$X9,0),IF(AND('Male Data'!U9&gt;MaleWeighted!U$1145,'Male Data'!U9&lt;MaleWeighted!U$1146),'Male Data'!$X9,0))))</f>
        <v>--</v>
      </c>
      <c r="V9" t="str">
        <f>IF(AND(MaleWeighted!V$1145=0,MaleWeighted!V$1146=0),"--",IF(AND(MaleWeighted!V$1145&gt;0,MaleWeighted!V$1146=0),IF('Male Data'!V9&gt;MaleWeighted!V$1145,'Male Data'!$X9,0),IF(AND(MaleWeighted!V$1145=0,MaleWeighted!V$1146&gt;0),IF('Male Data'!V9&lt;MaleWeighted!V$1146,'Male Data'!$X9,0),IF(AND('Male Data'!V9&gt;MaleWeighted!V$1145,'Male Data'!V9&lt;MaleWeighted!V$1146),'Male Data'!$X9,0))))</f>
        <v>--</v>
      </c>
      <c r="W9" t="str">
        <f>IF(AND(MaleWeighted!W$1145=0,MaleWeighted!W$1146=0),"--",IF(AND(MaleWeighted!W$1145&gt;0,MaleWeighted!W$1146=0),IF('Male Data'!W9&gt;MaleWeighted!W$1145,'Male Data'!$X9,0),IF(AND(MaleWeighted!W$1145=0,MaleWeighted!W$1146&gt;0),IF('Male Data'!W9&lt;MaleWeighted!W$1146,'Male Data'!$X9,0),IF(AND('Male Data'!W9&gt;MaleWeighted!W$1145,'Male Data'!W9&lt;MaleWeighted!W$1146),'Male Data'!$X9,0))))</f>
        <v>--</v>
      </c>
      <c r="Y9">
        <f t="shared" si="0"/>
        <v>0</v>
      </c>
      <c r="Z9">
        <f>Y9*'Male Data'!X9</f>
        <v>0</v>
      </c>
      <c r="AA9">
        <f t="shared" si="1"/>
        <v>1</v>
      </c>
      <c r="AB9">
        <f>AA9*'Male Data'!X9</f>
        <v>469860</v>
      </c>
    </row>
    <row r="10" spans="1:28">
      <c r="A10">
        <f>'Male Data'!A10</f>
        <v>9</v>
      </c>
      <c r="B10" t="str">
        <f>'Male Data'!B10</f>
        <v>M</v>
      </c>
      <c r="C10" t="str">
        <f>IF(AND(MaleWeighted!C$1145=0,MaleWeighted!C$1146=0),"--",IF(AND(MaleWeighted!C$1145&gt;0,MaleWeighted!C$1146=0),IF('Male Data'!C10&gt;MaleWeighted!C$1145,'Male Data'!$X10,0),IF(AND(MaleWeighted!C$1145=0,MaleWeighted!C$1146&gt;0),IF('Male Data'!C10&lt;MaleWeighted!C$1146,'Male Data'!$X10,0),IF(AND('Male Data'!C10&gt;MaleWeighted!C$1145,'Male Data'!C10&lt;MaleWeighted!C$1146),'Male Data'!$X10,0))))</f>
        <v>--</v>
      </c>
      <c r="D10" t="str">
        <f>IF(AND(MaleWeighted!D$1145=0,MaleWeighted!D$1146=0),"--",IF(AND(MaleWeighted!D$1145&gt;0,MaleWeighted!D$1146=0),IF('Male Data'!D10&gt;MaleWeighted!D$1145,'Male Data'!$X10,0),IF(AND(MaleWeighted!D$1145=0,MaleWeighted!D$1146&gt;0),IF('Male Data'!D10&lt;MaleWeighted!D$1146,'Male Data'!$X10,0),IF(AND('Male Data'!D10&gt;MaleWeighted!D$1145,'Male Data'!D10&lt;MaleWeighted!D$1146),'Male Data'!$X10,0))))</f>
        <v>--</v>
      </c>
      <c r="E10" t="str">
        <f>IF(AND(MaleWeighted!E$1145=0,MaleWeighted!E$1146=0),"--",IF(AND(MaleWeighted!E$1145&gt;0,MaleWeighted!E$1146=0),IF('Male Data'!E10&gt;MaleWeighted!E$1145,'Male Data'!$X10,0),IF(AND(MaleWeighted!E$1145=0,MaleWeighted!E$1146&gt;0),IF('Male Data'!E10&lt;MaleWeighted!E$1146,'Male Data'!$X10,0),IF(AND('Male Data'!E10&gt;MaleWeighted!E$1145,'Male Data'!E10&lt;MaleWeighted!E$1146),'Male Data'!$X10,0))))</f>
        <v>--</v>
      </c>
      <c r="F10" t="str">
        <f>IF(AND(MaleWeighted!F$1145=0,MaleWeighted!F$1146=0),"--",IF(AND(MaleWeighted!F$1145&gt;0,MaleWeighted!F$1146=0),IF('Male Data'!F10&gt;MaleWeighted!F$1145,'Male Data'!$X10,0),IF(AND(MaleWeighted!F$1145=0,MaleWeighted!F$1146&gt;0),IF('Male Data'!F10&lt;MaleWeighted!F$1146,'Male Data'!$X10,0),IF(AND('Male Data'!F10&gt;MaleWeighted!F$1145,'Male Data'!F10&lt;MaleWeighted!F$1146),'Male Data'!$X10,0))))</f>
        <v>--</v>
      </c>
      <c r="G10" t="str">
        <f>IF(AND(MaleWeighted!G$1145=0,MaleWeighted!G$1146=0),"--",IF(AND(MaleWeighted!G$1145&gt;0,MaleWeighted!G$1146=0),IF('Male Data'!G10&gt;MaleWeighted!G$1145,'Male Data'!$X10,0),IF(AND(MaleWeighted!G$1145=0,MaleWeighted!G$1146&gt;0),IF('Male Data'!G10&lt;MaleWeighted!G$1146,'Male Data'!$X10,0),IF(AND('Male Data'!G10&gt;MaleWeighted!G$1145,'Male Data'!G10&lt;MaleWeighted!G$1146),'Male Data'!$X10,0))))</f>
        <v>--</v>
      </c>
      <c r="H10" t="str">
        <f>IF(AND(MaleWeighted!H$1145=0,MaleWeighted!H$1146=0),"--",IF(AND(MaleWeighted!H$1145&gt;0,MaleWeighted!H$1146=0),IF('Male Data'!H10&gt;MaleWeighted!H$1145,'Male Data'!$X10,0),IF(AND(MaleWeighted!H$1145=0,MaleWeighted!H$1146&gt;0),IF('Male Data'!H10&lt;MaleWeighted!H$1146,'Male Data'!$X10,0),IF(AND('Male Data'!H10&gt;MaleWeighted!H$1145,'Male Data'!H10&lt;MaleWeighted!H$1146),'Male Data'!$X10,0))))</f>
        <v>--</v>
      </c>
      <c r="I10" t="str">
        <f>IF(AND(MaleWeighted!I$1145=0,MaleWeighted!I$1146=0),"--",IF(AND(MaleWeighted!I$1145&gt;0,MaleWeighted!I$1146=0),IF('Male Data'!I10&gt;MaleWeighted!I$1145,'Male Data'!$X10,0),IF(AND(MaleWeighted!I$1145=0,MaleWeighted!I$1146&gt;0),IF('Male Data'!I10&lt;MaleWeighted!I$1146,'Male Data'!$X10,0),IF(AND('Male Data'!I10&gt;MaleWeighted!I$1145,'Male Data'!I10&lt;MaleWeighted!I$1146),'Male Data'!$X10,0))))</f>
        <v>--</v>
      </c>
      <c r="J10" t="str">
        <f>IF(AND(MaleWeighted!J$1145=0,MaleWeighted!J$1146=0),"--",IF(AND(MaleWeighted!J$1145&gt;0,MaleWeighted!J$1146=0),IF('Male Data'!J10&gt;MaleWeighted!J$1145,'Male Data'!$X10,0),IF(AND(MaleWeighted!J$1145=0,MaleWeighted!J$1146&gt;0),IF('Male Data'!J10&lt;MaleWeighted!J$1146,'Male Data'!$X10,0),IF(AND('Male Data'!J10&gt;MaleWeighted!J$1145,'Male Data'!J10&lt;MaleWeighted!J$1146),'Male Data'!$X10,0))))</f>
        <v>--</v>
      </c>
      <c r="K10" t="str">
        <f>IF(AND(MaleWeighted!K$1145=0,MaleWeighted!K$1146=0),"--",IF(AND(MaleWeighted!K$1145&gt;0,MaleWeighted!K$1146=0),IF('Male Data'!K10&gt;MaleWeighted!K$1145,'Male Data'!$X10,0),IF(AND(MaleWeighted!K$1145=0,MaleWeighted!K$1146&gt;0),IF('Male Data'!K10&lt;MaleWeighted!K$1146,'Male Data'!$X10,0),IF(AND('Male Data'!K10&gt;MaleWeighted!K$1145,'Male Data'!K10&lt;MaleWeighted!K$1146),'Male Data'!$X10,0))))</f>
        <v>--</v>
      </c>
      <c r="L10" t="str">
        <f>IF(AND(MaleWeighted!L$1145=0,MaleWeighted!L$1146=0),"--",IF(AND(MaleWeighted!L$1145&gt;0,MaleWeighted!L$1146=0),IF('Male Data'!L10&gt;MaleWeighted!L$1145,'Male Data'!$X10,0),IF(AND(MaleWeighted!L$1145=0,MaleWeighted!L$1146&gt;0),IF('Male Data'!L10&lt;MaleWeighted!L$1146,'Male Data'!$X10,0),IF(AND('Male Data'!L10&gt;MaleWeighted!L$1145,'Male Data'!L10&lt;MaleWeighted!L$1146),'Male Data'!$X10,0))))</f>
        <v>--</v>
      </c>
      <c r="M10" t="str">
        <f>IF(AND(MaleWeighted!M$1145=0,MaleWeighted!M$1146=0),"--",IF(AND(MaleWeighted!M$1145&gt;0,MaleWeighted!M$1146=0),IF('Male Data'!M10&gt;MaleWeighted!M$1145,'Male Data'!$X10,0),IF(AND(MaleWeighted!M$1145=0,MaleWeighted!M$1146&gt;0),IF('Male Data'!M10&lt;MaleWeighted!M$1146,'Male Data'!$X10,0),IF(AND('Male Data'!M10&gt;MaleWeighted!M$1145,'Male Data'!M10&lt;MaleWeighted!M$1146),'Male Data'!$X10,0))))</f>
        <v>--</v>
      </c>
      <c r="N10" t="str">
        <f>IF(AND(MaleWeighted!N$1145=0,MaleWeighted!N$1146=0),"--",IF(AND(MaleWeighted!N$1145&gt;0,MaleWeighted!N$1146=0),IF('Male Data'!N10&gt;MaleWeighted!N$1145,'Male Data'!$X10,0),IF(AND(MaleWeighted!N$1145=0,MaleWeighted!N$1146&gt;0),IF('Male Data'!N10&lt;MaleWeighted!N$1146,'Male Data'!$X10,0),IF(AND('Male Data'!N10&gt;MaleWeighted!N$1145,'Male Data'!N10&lt;MaleWeighted!N$1146),'Male Data'!$X10,0))))</f>
        <v>--</v>
      </c>
      <c r="O10" t="str">
        <f>IF(AND(MaleWeighted!O$1145=0,MaleWeighted!O$1146=0),"--",IF(AND(MaleWeighted!O$1145&gt;0,MaleWeighted!O$1146=0),IF('Male Data'!O10&gt;MaleWeighted!O$1145,'Male Data'!$X10,0),IF(AND(MaleWeighted!O$1145=0,MaleWeighted!O$1146&gt;0),IF('Male Data'!O10&lt;MaleWeighted!O$1146,'Male Data'!$X10,0),IF(AND('Male Data'!O10&gt;MaleWeighted!O$1145,'Male Data'!O10&lt;MaleWeighted!O$1146),'Male Data'!$X10,0))))</f>
        <v>--</v>
      </c>
      <c r="P10" t="str">
        <f>IF(AND(MaleWeighted!P$1145=0,MaleWeighted!P$1146=0),"--",IF(AND(MaleWeighted!P$1145&gt;0,MaleWeighted!P$1146=0),IF('Male Data'!P10&gt;MaleWeighted!P$1145,'Male Data'!$X10,0),IF(AND(MaleWeighted!P$1145=0,MaleWeighted!P$1146&gt;0),IF('Male Data'!P10&lt;MaleWeighted!P$1146,'Male Data'!$X10,0),IF(AND('Male Data'!P10&gt;MaleWeighted!P$1145,'Male Data'!P10&lt;MaleWeighted!P$1146),'Male Data'!$X10,0))))</f>
        <v>--</v>
      </c>
      <c r="Q10" t="str">
        <f>IF(AND(MaleWeighted!Q$1145=0,MaleWeighted!Q$1146=0),"--",IF(AND(MaleWeighted!Q$1145&gt;0,MaleWeighted!Q$1146=0),IF('Male Data'!Q10&gt;MaleWeighted!Q$1145,'Male Data'!$X10,0),IF(AND(MaleWeighted!Q$1145=0,MaleWeighted!Q$1146&gt;0),IF('Male Data'!Q10&lt;MaleWeighted!Q$1146,'Male Data'!$X10,0),IF(AND('Male Data'!Q10&gt;MaleWeighted!Q$1145,'Male Data'!Q10&lt;MaleWeighted!Q$1146),'Male Data'!$X10,0))))</f>
        <v>--</v>
      </c>
      <c r="R10" t="str">
        <f>IF(AND(MaleWeighted!R$1145=0,MaleWeighted!R$1146=0),"--",IF(AND(MaleWeighted!R$1145&gt;0,MaleWeighted!R$1146=0),IF('Male Data'!R10&gt;MaleWeighted!R$1145,'Male Data'!$X10,0),IF(AND(MaleWeighted!R$1145=0,MaleWeighted!R$1146&gt;0),IF('Male Data'!R10&lt;MaleWeighted!R$1146,'Male Data'!$X10,0),IF(AND('Male Data'!R10&gt;MaleWeighted!R$1145,'Male Data'!R10&lt;MaleWeighted!R$1146),'Male Data'!$X10,0))))</f>
        <v>--</v>
      </c>
      <c r="S10" t="str">
        <f>IF(AND(MaleWeighted!S$1145=0,MaleWeighted!S$1146=0),"--",IF(AND(MaleWeighted!S$1145&gt;0,MaleWeighted!S$1146=0),IF('Male Data'!S10&gt;MaleWeighted!S$1145,'Male Data'!$X10,0),IF(AND(MaleWeighted!S$1145=0,MaleWeighted!S$1146&gt;0),IF('Male Data'!S10&lt;MaleWeighted!S$1146,'Male Data'!$X10,0),IF(AND('Male Data'!S10&gt;MaleWeighted!S$1145,'Male Data'!S10&lt;MaleWeighted!S$1146),'Male Data'!$X10,0))))</f>
        <v>--</v>
      </c>
      <c r="T10" t="str">
        <f>IF(AND(MaleWeighted!T$1145=0,MaleWeighted!T$1146=0),"--",IF(AND(MaleWeighted!T$1145&gt;0,MaleWeighted!T$1146=0),IF('Male Data'!T10&gt;MaleWeighted!T$1145,'Male Data'!$X10,0),IF(AND(MaleWeighted!T$1145=0,MaleWeighted!T$1146&gt;0),IF('Male Data'!$T10&lt;MaleWeighted!T$1146,'Male Data'!$X10,0),IF(AND('Male Data'!T10&gt;MaleWeighted!T$1145,'Male Data'!T10&lt;MaleWeighted!T$1146),'Male Data'!$X10,0))))</f>
        <v>--</v>
      </c>
      <c r="U10" t="str">
        <f>IF(AND(MaleWeighted!U$1145=0,MaleWeighted!U$1146=0),"--",IF(AND(MaleWeighted!U$1145&gt;0,MaleWeighted!U$1146=0),IF('Male Data'!U10&gt;MaleWeighted!U$1145,'Male Data'!$X10,0),IF(AND(MaleWeighted!U$1145=0,MaleWeighted!U$1146&gt;0),IF('Male Data'!U10&lt;MaleWeighted!U$1146,'Male Data'!$X10,0),IF(AND('Male Data'!U10&gt;MaleWeighted!U$1145,'Male Data'!U10&lt;MaleWeighted!U$1146),'Male Data'!$X10,0))))</f>
        <v>--</v>
      </c>
      <c r="V10" t="str">
        <f>IF(AND(MaleWeighted!V$1145=0,MaleWeighted!V$1146=0),"--",IF(AND(MaleWeighted!V$1145&gt;0,MaleWeighted!V$1146=0),IF('Male Data'!V10&gt;MaleWeighted!V$1145,'Male Data'!$X10,0),IF(AND(MaleWeighted!V$1145=0,MaleWeighted!V$1146&gt;0),IF('Male Data'!V10&lt;MaleWeighted!V$1146,'Male Data'!$X10,0),IF(AND('Male Data'!V10&gt;MaleWeighted!V$1145,'Male Data'!V10&lt;MaleWeighted!V$1146),'Male Data'!$X10,0))))</f>
        <v>--</v>
      </c>
      <c r="W10" t="str">
        <f>IF(AND(MaleWeighted!W$1145=0,MaleWeighted!W$1146=0),"--",IF(AND(MaleWeighted!W$1145&gt;0,MaleWeighted!W$1146=0),IF('Male Data'!W10&gt;MaleWeighted!W$1145,'Male Data'!$X10,0),IF(AND(MaleWeighted!W$1145=0,MaleWeighted!W$1146&gt;0),IF('Male Data'!W10&lt;MaleWeighted!W$1146,'Male Data'!$X10,0),IF(AND('Male Data'!W10&gt;MaleWeighted!W$1145,'Male Data'!W10&lt;MaleWeighted!W$1146),'Male Data'!$X10,0))))</f>
        <v>--</v>
      </c>
      <c r="Y10">
        <f t="shared" si="0"/>
        <v>0</v>
      </c>
      <c r="Z10">
        <f>Y10*'Male Data'!X10</f>
        <v>0</v>
      </c>
      <c r="AA10">
        <f t="shared" si="1"/>
        <v>1</v>
      </c>
      <c r="AB10">
        <f>AA10*'Male Data'!X10</f>
        <v>146088</v>
      </c>
    </row>
    <row r="11" spans="1:28">
      <c r="A11">
        <f>'Male Data'!A11</f>
        <v>10</v>
      </c>
      <c r="B11" t="str">
        <f>'Male Data'!B11</f>
        <v>M</v>
      </c>
      <c r="C11" t="str">
        <f>IF(AND(MaleWeighted!C$1145=0,MaleWeighted!C$1146=0),"--",IF(AND(MaleWeighted!C$1145&gt;0,MaleWeighted!C$1146=0),IF('Male Data'!C11&gt;MaleWeighted!C$1145,'Male Data'!$X11,0),IF(AND(MaleWeighted!C$1145=0,MaleWeighted!C$1146&gt;0),IF('Male Data'!C11&lt;MaleWeighted!C$1146,'Male Data'!$X11,0),IF(AND('Male Data'!C11&gt;MaleWeighted!C$1145,'Male Data'!C11&lt;MaleWeighted!C$1146),'Male Data'!$X11,0))))</f>
        <v>--</v>
      </c>
      <c r="D11" t="str">
        <f>IF(AND(MaleWeighted!D$1145=0,MaleWeighted!D$1146=0),"--",IF(AND(MaleWeighted!D$1145&gt;0,MaleWeighted!D$1146=0),IF('Male Data'!D11&gt;MaleWeighted!D$1145,'Male Data'!$X11,0),IF(AND(MaleWeighted!D$1145=0,MaleWeighted!D$1146&gt;0),IF('Male Data'!D11&lt;MaleWeighted!D$1146,'Male Data'!$X11,0),IF(AND('Male Data'!D11&gt;MaleWeighted!D$1145,'Male Data'!D11&lt;MaleWeighted!D$1146),'Male Data'!$X11,0))))</f>
        <v>--</v>
      </c>
      <c r="E11" t="str">
        <f>IF(AND(MaleWeighted!E$1145=0,MaleWeighted!E$1146=0),"--",IF(AND(MaleWeighted!E$1145&gt;0,MaleWeighted!E$1146=0),IF('Male Data'!E11&gt;MaleWeighted!E$1145,'Male Data'!$X11,0),IF(AND(MaleWeighted!E$1145=0,MaleWeighted!E$1146&gt;0),IF('Male Data'!E11&lt;MaleWeighted!E$1146,'Male Data'!$X11,0),IF(AND('Male Data'!E11&gt;MaleWeighted!E$1145,'Male Data'!E11&lt;MaleWeighted!E$1146),'Male Data'!$X11,0))))</f>
        <v>--</v>
      </c>
      <c r="F11" t="str">
        <f>IF(AND(MaleWeighted!F$1145=0,MaleWeighted!F$1146=0),"--",IF(AND(MaleWeighted!F$1145&gt;0,MaleWeighted!F$1146=0),IF('Male Data'!F11&gt;MaleWeighted!F$1145,'Male Data'!$X11,0),IF(AND(MaleWeighted!F$1145=0,MaleWeighted!F$1146&gt;0),IF('Male Data'!F11&lt;MaleWeighted!F$1146,'Male Data'!$X11,0),IF(AND('Male Data'!F11&gt;MaleWeighted!F$1145,'Male Data'!F11&lt;MaleWeighted!F$1146),'Male Data'!$X11,0))))</f>
        <v>--</v>
      </c>
      <c r="G11" t="str">
        <f>IF(AND(MaleWeighted!G$1145=0,MaleWeighted!G$1146=0),"--",IF(AND(MaleWeighted!G$1145&gt;0,MaleWeighted!G$1146=0),IF('Male Data'!G11&gt;MaleWeighted!G$1145,'Male Data'!$X11,0),IF(AND(MaleWeighted!G$1145=0,MaleWeighted!G$1146&gt;0),IF('Male Data'!G11&lt;MaleWeighted!G$1146,'Male Data'!$X11,0),IF(AND('Male Data'!G11&gt;MaleWeighted!G$1145,'Male Data'!G11&lt;MaleWeighted!G$1146),'Male Data'!$X11,0))))</f>
        <v>--</v>
      </c>
      <c r="H11" t="str">
        <f>IF(AND(MaleWeighted!H$1145=0,MaleWeighted!H$1146=0),"--",IF(AND(MaleWeighted!H$1145&gt;0,MaleWeighted!H$1146=0),IF('Male Data'!H11&gt;MaleWeighted!H$1145,'Male Data'!$X11,0),IF(AND(MaleWeighted!H$1145=0,MaleWeighted!H$1146&gt;0),IF('Male Data'!H11&lt;MaleWeighted!H$1146,'Male Data'!$X11,0),IF(AND('Male Data'!H11&gt;MaleWeighted!H$1145,'Male Data'!H11&lt;MaleWeighted!H$1146),'Male Data'!$X11,0))))</f>
        <v>--</v>
      </c>
      <c r="I11" t="str">
        <f>IF(AND(MaleWeighted!I$1145=0,MaleWeighted!I$1146=0),"--",IF(AND(MaleWeighted!I$1145&gt;0,MaleWeighted!I$1146=0),IF('Male Data'!I11&gt;MaleWeighted!I$1145,'Male Data'!$X11,0),IF(AND(MaleWeighted!I$1145=0,MaleWeighted!I$1146&gt;0),IF('Male Data'!I11&lt;MaleWeighted!I$1146,'Male Data'!$X11,0),IF(AND('Male Data'!I11&gt;MaleWeighted!I$1145,'Male Data'!I11&lt;MaleWeighted!I$1146),'Male Data'!$X11,0))))</f>
        <v>--</v>
      </c>
      <c r="J11" t="str">
        <f>IF(AND(MaleWeighted!J$1145=0,MaleWeighted!J$1146=0),"--",IF(AND(MaleWeighted!J$1145&gt;0,MaleWeighted!J$1146=0),IF('Male Data'!J11&gt;MaleWeighted!J$1145,'Male Data'!$X11,0),IF(AND(MaleWeighted!J$1145=0,MaleWeighted!J$1146&gt;0),IF('Male Data'!J11&lt;MaleWeighted!J$1146,'Male Data'!$X11,0),IF(AND('Male Data'!J11&gt;MaleWeighted!J$1145,'Male Data'!J11&lt;MaleWeighted!J$1146),'Male Data'!$X11,0))))</f>
        <v>--</v>
      </c>
      <c r="K11" t="str">
        <f>IF(AND(MaleWeighted!K$1145=0,MaleWeighted!K$1146=0),"--",IF(AND(MaleWeighted!K$1145&gt;0,MaleWeighted!K$1146=0),IF('Male Data'!K11&gt;MaleWeighted!K$1145,'Male Data'!$X11,0),IF(AND(MaleWeighted!K$1145=0,MaleWeighted!K$1146&gt;0),IF('Male Data'!K11&lt;MaleWeighted!K$1146,'Male Data'!$X11,0),IF(AND('Male Data'!K11&gt;MaleWeighted!K$1145,'Male Data'!K11&lt;MaleWeighted!K$1146),'Male Data'!$X11,0))))</f>
        <v>--</v>
      </c>
      <c r="L11" t="str">
        <f>IF(AND(MaleWeighted!L$1145=0,MaleWeighted!L$1146=0),"--",IF(AND(MaleWeighted!L$1145&gt;0,MaleWeighted!L$1146=0),IF('Male Data'!L11&gt;MaleWeighted!L$1145,'Male Data'!$X11,0),IF(AND(MaleWeighted!L$1145=0,MaleWeighted!L$1146&gt;0),IF('Male Data'!L11&lt;MaleWeighted!L$1146,'Male Data'!$X11,0),IF(AND('Male Data'!L11&gt;MaleWeighted!L$1145,'Male Data'!L11&lt;MaleWeighted!L$1146),'Male Data'!$X11,0))))</f>
        <v>--</v>
      </c>
      <c r="M11" t="str">
        <f>IF(AND(MaleWeighted!M$1145=0,MaleWeighted!M$1146=0),"--",IF(AND(MaleWeighted!M$1145&gt;0,MaleWeighted!M$1146=0),IF('Male Data'!M11&gt;MaleWeighted!M$1145,'Male Data'!$X11,0),IF(AND(MaleWeighted!M$1145=0,MaleWeighted!M$1146&gt;0),IF('Male Data'!M11&lt;MaleWeighted!M$1146,'Male Data'!$X11,0),IF(AND('Male Data'!M11&gt;MaleWeighted!M$1145,'Male Data'!M11&lt;MaleWeighted!M$1146),'Male Data'!$X11,0))))</f>
        <v>--</v>
      </c>
      <c r="N11" t="str">
        <f>IF(AND(MaleWeighted!N$1145=0,MaleWeighted!N$1146=0),"--",IF(AND(MaleWeighted!N$1145&gt;0,MaleWeighted!N$1146=0),IF('Male Data'!N11&gt;MaleWeighted!N$1145,'Male Data'!$X11,0),IF(AND(MaleWeighted!N$1145=0,MaleWeighted!N$1146&gt;0),IF('Male Data'!N11&lt;MaleWeighted!N$1146,'Male Data'!$X11,0),IF(AND('Male Data'!N11&gt;MaleWeighted!N$1145,'Male Data'!N11&lt;MaleWeighted!N$1146),'Male Data'!$X11,0))))</f>
        <v>--</v>
      </c>
      <c r="O11" t="str">
        <f>IF(AND(MaleWeighted!O$1145=0,MaleWeighted!O$1146=0),"--",IF(AND(MaleWeighted!O$1145&gt;0,MaleWeighted!O$1146=0),IF('Male Data'!O11&gt;MaleWeighted!O$1145,'Male Data'!$X11,0),IF(AND(MaleWeighted!O$1145=0,MaleWeighted!O$1146&gt;0),IF('Male Data'!O11&lt;MaleWeighted!O$1146,'Male Data'!$X11,0),IF(AND('Male Data'!O11&gt;MaleWeighted!O$1145,'Male Data'!O11&lt;MaleWeighted!O$1146),'Male Data'!$X11,0))))</f>
        <v>--</v>
      </c>
      <c r="P11" t="str">
        <f>IF(AND(MaleWeighted!P$1145=0,MaleWeighted!P$1146=0),"--",IF(AND(MaleWeighted!P$1145&gt;0,MaleWeighted!P$1146=0),IF('Male Data'!P11&gt;MaleWeighted!P$1145,'Male Data'!$X11,0),IF(AND(MaleWeighted!P$1145=0,MaleWeighted!P$1146&gt;0),IF('Male Data'!P11&lt;MaleWeighted!P$1146,'Male Data'!$X11,0),IF(AND('Male Data'!P11&gt;MaleWeighted!P$1145,'Male Data'!P11&lt;MaleWeighted!P$1146),'Male Data'!$X11,0))))</f>
        <v>--</v>
      </c>
      <c r="Q11" t="str">
        <f>IF(AND(MaleWeighted!Q$1145=0,MaleWeighted!Q$1146=0),"--",IF(AND(MaleWeighted!Q$1145&gt;0,MaleWeighted!Q$1146=0),IF('Male Data'!Q11&gt;MaleWeighted!Q$1145,'Male Data'!$X11,0),IF(AND(MaleWeighted!Q$1145=0,MaleWeighted!Q$1146&gt;0),IF('Male Data'!Q11&lt;MaleWeighted!Q$1146,'Male Data'!$X11,0),IF(AND('Male Data'!Q11&gt;MaleWeighted!Q$1145,'Male Data'!Q11&lt;MaleWeighted!Q$1146),'Male Data'!$X11,0))))</f>
        <v>--</v>
      </c>
      <c r="R11" t="str">
        <f>IF(AND(MaleWeighted!R$1145=0,MaleWeighted!R$1146=0),"--",IF(AND(MaleWeighted!R$1145&gt;0,MaleWeighted!R$1146=0),IF('Male Data'!R11&gt;MaleWeighted!R$1145,'Male Data'!$X11,0),IF(AND(MaleWeighted!R$1145=0,MaleWeighted!R$1146&gt;0),IF('Male Data'!R11&lt;MaleWeighted!R$1146,'Male Data'!$X11,0),IF(AND('Male Data'!R11&gt;MaleWeighted!R$1145,'Male Data'!R11&lt;MaleWeighted!R$1146),'Male Data'!$X11,0))))</f>
        <v>--</v>
      </c>
      <c r="S11" t="str">
        <f>IF(AND(MaleWeighted!S$1145=0,MaleWeighted!S$1146=0),"--",IF(AND(MaleWeighted!S$1145&gt;0,MaleWeighted!S$1146=0),IF('Male Data'!S11&gt;MaleWeighted!S$1145,'Male Data'!$X11,0),IF(AND(MaleWeighted!S$1145=0,MaleWeighted!S$1146&gt;0),IF('Male Data'!S11&lt;MaleWeighted!S$1146,'Male Data'!$X11,0),IF(AND('Male Data'!S11&gt;MaleWeighted!S$1145,'Male Data'!S11&lt;MaleWeighted!S$1146),'Male Data'!$X11,0))))</f>
        <v>--</v>
      </c>
      <c r="T11" t="str">
        <f>IF(AND(MaleWeighted!T$1145=0,MaleWeighted!T$1146=0),"--",IF(AND(MaleWeighted!T$1145&gt;0,MaleWeighted!T$1146=0),IF('Male Data'!T11&gt;MaleWeighted!T$1145,'Male Data'!$X11,0),IF(AND(MaleWeighted!T$1145=0,MaleWeighted!T$1146&gt;0),IF('Male Data'!$T11&lt;MaleWeighted!T$1146,'Male Data'!$X11,0),IF(AND('Male Data'!T11&gt;MaleWeighted!T$1145,'Male Data'!T11&lt;MaleWeighted!T$1146),'Male Data'!$X11,0))))</f>
        <v>--</v>
      </c>
      <c r="U11" t="str">
        <f>IF(AND(MaleWeighted!U$1145=0,MaleWeighted!U$1146=0),"--",IF(AND(MaleWeighted!U$1145&gt;0,MaleWeighted!U$1146=0),IF('Male Data'!U11&gt;MaleWeighted!U$1145,'Male Data'!$X11,0),IF(AND(MaleWeighted!U$1145=0,MaleWeighted!U$1146&gt;0),IF('Male Data'!U11&lt;MaleWeighted!U$1146,'Male Data'!$X11,0),IF(AND('Male Data'!U11&gt;MaleWeighted!U$1145,'Male Data'!U11&lt;MaleWeighted!U$1146),'Male Data'!$X11,0))))</f>
        <v>--</v>
      </c>
      <c r="V11" t="str">
        <f>IF(AND(MaleWeighted!V$1145=0,MaleWeighted!V$1146=0),"--",IF(AND(MaleWeighted!V$1145&gt;0,MaleWeighted!V$1146=0),IF('Male Data'!V11&gt;MaleWeighted!V$1145,'Male Data'!$X11,0),IF(AND(MaleWeighted!V$1145=0,MaleWeighted!V$1146&gt;0),IF('Male Data'!V11&lt;MaleWeighted!V$1146,'Male Data'!$X11,0),IF(AND('Male Data'!V11&gt;MaleWeighted!V$1145,'Male Data'!V11&lt;MaleWeighted!V$1146),'Male Data'!$X11,0))))</f>
        <v>--</v>
      </c>
      <c r="W11" t="str">
        <f>IF(AND(MaleWeighted!W$1145=0,MaleWeighted!W$1146=0),"--",IF(AND(MaleWeighted!W$1145&gt;0,MaleWeighted!W$1146=0),IF('Male Data'!W11&gt;MaleWeighted!W$1145,'Male Data'!$X11,0),IF(AND(MaleWeighted!W$1145=0,MaleWeighted!W$1146&gt;0),IF('Male Data'!W11&lt;MaleWeighted!W$1146,'Male Data'!$X11,0),IF(AND('Male Data'!W11&gt;MaleWeighted!W$1145,'Male Data'!W11&lt;MaleWeighted!W$1146),'Male Data'!$X11,0))))</f>
        <v>--</v>
      </c>
      <c r="Y11">
        <f t="shared" si="0"/>
        <v>0</v>
      </c>
      <c r="Z11">
        <f>Y11*'Male Data'!X11</f>
        <v>0</v>
      </c>
      <c r="AA11">
        <f t="shared" si="1"/>
        <v>1</v>
      </c>
      <c r="AB11">
        <f>AA11*'Male Data'!X11</f>
        <v>207101</v>
      </c>
    </row>
    <row r="12" spans="1:28">
      <c r="A12">
        <f>'Male Data'!A12</f>
        <v>11</v>
      </c>
      <c r="B12" t="str">
        <f>'Male Data'!B12</f>
        <v>M</v>
      </c>
      <c r="C12" t="str">
        <f>IF(AND(MaleWeighted!C$1145=0,MaleWeighted!C$1146=0),"--",IF(AND(MaleWeighted!C$1145&gt;0,MaleWeighted!C$1146=0),IF('Male Data'!C12&gt;MaleWeighted!C$1145,'Male Data'!$X12,0),IF(AND(MaleWeighted!C$1145=0,MaleWeighted!C$1146&gt;0),IF('Male Data'!C12&lt;MaleWeighted!C$1146,'Male Data'!$X12,0),IF(AND('Male Data'!C12&gt;MaleWeighted!C$1145,'Male Data'!C12&lt;MaleWeighted!C$1146),'Male Data'!$X12,0))))</f>
        <v>--</v>
      </c>
      <c r="D12" t="str">
        <f>IF(AND(MaleWeighted!D$1145=0,MaleWeighted!D$1146=0),"--",IF(AND(MaleWeighted!D$1145&gt;0,MaleWeighted!D$1146=0),IF('Male Data'!D12&gt;MaleWeighted!D$1145,'Male Data'!$X12,0),IF(AND(MaleWeighted!D$1145=0,MaleWeighted!D$1146&gt;0),IF('Male Data'!D12&lt;MaleWeighted!D$1146,'Male Data'!$X12,0),IF(AND('Male Data'!D12&gt;MaleWeighted!D$1145,'Male Data'!D12&lt;MaleWeighted!D$1146),'Male Data'!$X12,0))))</f>
        <v>--</v>
      </c>
      <c r="E12" t="str">
        <f>IF(AND(MaleWeighted!E$1145=0,MaleWeighted!E$1146=0),"--",IF(AND(MaleWeighted!E$1145&gt;0,MaleWeighted!E$1146=0),IF('Male Data'!E12&gt;MaleWeighted!E$1145,'Male Data'!$X12,0),IF(AND(MaleWeighted!E$1145=0,MaleWeighted!E$1146&gt;0),IF('Male Data'!E12&lt;MaleWeighted!E$1146,'Male Data'!$X12,0),IF(AND('Male Data'!E12&gt;MaleWeighted!E$1145,'Male Data'!E12&lt;MaleWeighted!E$1146),'Male Data'!$X12,0))))</f>
        <v>--</v>
      </c>
      <c r="F12" t="str">
        <f>IF(AND(MaleWeighted!F$1145=0,MaleWeighted!F$1146=0),"--",IF(AND(MaleWeighted!F$1145&gt;0,MaleWeighted!F$1146=0),IF('Male Data'!F12&gt;MaleWeighted!F$1145,'Male Data'!$X12,0),IF(AND(MaleWeighted!F$1145=0,MaleWeighted!F$1146&gt;0),IF('Male Data'!F12&lt;MaleWeighted!F$1146,'Male Data'!$X12,0),IF(AND('Male Data'!F12&gt;MaleWeighted!F$1145,'Male Data'!F12&lt;MaleWeighted!F$1146),'Male Data'!$X12,0))))</f>
        <v>--</v>
      </c>
      <c r="G12" t="str">
        <f>IF(AND(MaleWeighted!G$1145=0,MaleWeighted!G$1146=0),"--",IF(AND(MaleWeighted!G$1145&gt;0,MaleWeighted!G$1146=0),IF('Male Data'!G12&gt;MaleWeighted!G$1145,'Male Data'!$X12,0),IF(AND(MaleWeighted!G$1145=0,MaleWeighted!G$1146&gt;0),IF('Male Data'!G12&lt;MaleWeighted!G$1146,'Male Data'!$X12,0),IF(AND('Male Data'!G12&gt;MaleWeighted!G$1145,'Male Data'!G12&lt;MaleWeighted!G$1146),'Male Data'!$X12,0))))</f>
        <v>--</v>
      </c>
      <c r="H12" t="str">
        <f>IF(AND(MaleWeighted!H$1145=0,MaleWeighted!H$1146=0),"--",IF(AND(MaleWeighted!H$1145&gt;0,MaleWeighted!H$1146=0),IF('Male Data'!H12&gt;MaleWeighted!H$1145,'Male Data'!$X12,0),IF(AND(MaleWeighted!H$1145=0,MaleWeighted!H$1146&gt;0),IF('Male Data'!H12&lt;MaleWeighted!H$1146,'Male Data'!$X12,0),IF(AND('Male Data'!H12&gt;MaleWeighted!H$1145,'Male Data'!H12&lt;MaleWeighted!H$1146),'Male Data'!$X12,0))))</f>
        <v>--</v>
      </c>
      <c r="I12" t="str">
        <f>IF(AND(MaleWeighted!I$1145=0,MaleWeighted!I$1146=0),"--",IF(AND(MaleWeighted!I$1145&gt;0,MaleWeighted!I$1146=0),IF('Male Data'!I12&gt;MaleWeighted!I$1145,'Male Data'!$X12,0),IF(AND(MaleWeighted!I$1145=0,MaleWeighted!I$1146&gt;0),IF('Male Data'!I12&lt;MaleWeighted!I$1146,'Male Data'!$X12,0),IF(AND('Male Data'!I12&gt;MaleWeighted!I$1145,'Male Data'!I12&lt;MaleWeighted!I$1146),'Male Data'!$X12,0))))</f>
        <v>--</v>
      </c>
      <c r="J12" t="str">
        <f>IF(AND(MaleWeighted!J$1145=0,MaleWeighted!J$1146=0),"--",IF(AND(MaleWeighted!J$1145&gt;0,MaleWeighted!J$1146=0),IF('Male Data'!J12&gt;MaleWeighted!J$1145,'Male Data'!$X12,0),IF(AND(MaleWeighted!J$1145=0,MaleWeighted!J$1146&gt;0),IF('Male Data'!J12&lt;MaleWeighted!J$1146,'Male Data'!$X12,0),IF(AND('Male Data'!J12&gt;MaleWeighted!J$1145,'Male Data'!J12&lt;MaleWeighted!J$1146),'Male Data'!$X12,0))))</f>
        <v>--</v>
      </c>
      <c r="K12" t="str">
        <f>IF(AND(MaleWeighted!K$1145=0,MaleWeighted!K$1146=0),"--",IF(AND(MaleWeighted!K$1145&gt;0,MaleWeighted!K$1146=0),IF('Male Data'!K12&gt;MaleWeighted!K$1145,'Male Data'!$X12,0),IF(AND(MaleWeighted!K$1145=0,MaleWeighted!K$1146&gt;0),IF('Male Data'!K12&lt;MaleWeighted!K$1146,'Male Data'!$X12,0),IF(AND('Male Data'!K12&gt;MaleWeighted!K$1145,'Male Data'!K12&lt;MaleWeighted!K$1146),'Male Data'!$X12,0))))</f>
        <v>--</v>
      </c>
      <c r="L12" t="str">
        <f>IF(AND(MaleWeighted!L$1145=0,MaleWeighted!L$1146=0),"--",IF(AND(MaleWeighted!L$1145&gt;0,MaleWeighted!L$1146=0),IF('Male Data'!L12&gt;MaleWeighted!L$1145,'Male Data'!$X12,0),IF(AND(MaleWeighted!L$1145=0,MaleWeighted!L$1146&gt;0),IF('Male Data'!L12&lt;MaleWeighted!L$1146,'Male Data'!$X12,0),IF(AND('Male Data'!L12&gt;MaleWeighted!L$1145,'Male Data'!L12&lt;MaleWeighted!L$1146),'Male Data'!$X12,0))))</f>
        <v>--</v>
      </c>
      <c r="M12" t="str">
        <f>IF(AND(MaleWeighted!M$1145=0,MaleWeighted!M$1146=0),"--",IF(AND(MaleWeighted!M$1145&gt;0,MaleWeighted!M$1146=0),IF('Male Data'!M12&gt;MaleWeighted!M$1145,'Male Data'!$X12,0),IF(AND(MaleWeighted!M$1145=0,MaleWeighted!M$1146&gt;0),IF('Male Data'!M12&lt;MaleWeighted!M$1146,'Male Data'!$X12,0),IF(AND('Male Data'!M12&gt;MaleWeighted!M$1145,'Male Data'!M12&lt;MaleWeighted!M$1146),'Male Data'!$X12,0))))</f>
        <v>--</v>
      </c>
      <c r="N12" t="str">
        <f>IF(AND(MaleWeighted!N$1145=0,MaleWeighted!N$1146=0),"--",IF(AND(MaleWeighted!N$1145&gt;0,MaleWeighted!N$1146=0),IF('Male Data'!N12&gt;MaleWeighted!N$1145,'Male Data'!$X12,0),IF(AND(MaleWeighted!N$1145=0,MaleWeighted!N$1146&gt;0),IF('Male Data'!N12&lt;MaleWeighted!N$1146,'Male Data'!$X12,0),IF(AND('Male Data'!N12&gt;MaleWeighted!N$1145,'Male Data'!N12&lt;MaleWeighted!N$1146),'Male Data'!$X12,0))))</f>
        <v>--</v>
      </c>
      <c r="O12" t="str">
        <f>IF(AND(MaleWeighted!O$1145=0,MaleWeighted!O$1146=0),"--",IF(AND(MaleWeighted!O$1145&gt;0,MaleWeighted!O$1146=0),IF('Male Data'!O12&gt;MaleWeighted!O$1145,'Male Data'!$X12,0),IF(AND(MaleWeighted!O$1145=0,MaleWeighted!O$1146&gt;0),IF('Male Data'!O12&lt;MaleWeighted!O$1146,'Male Data'!$X12,0),IF(AND('Male Data'!O12&gt;MaleWeighted!O$1145,'Male Data'!O12&lt;MaleWeighted!O$1146),'Male Data'!$X12,0))))</f>
        <v>--</v>
      </c>
      <c r="P12" t="str">
        <f>IF(AND(MaleWeighted!P$1145=0,MaleWeighted!P$1146=0),"--",IF(AND(MaleWeighted!P$1145&gt;0,MaleWeighted!P$1146=0),IF('Male Data'!P12&gt;MaleWeighted!P$1145,'Male Data'!$X12,0),IF(AND(MaleWeighted!P$1145=0,MaleWeighted!P$1146&gt;0),IF('Male Data'!P12&lt;MaleWeighted!P$1146,'Male Data'!$X12,0),IF(AND('Male Data'!P12&gt;MaleWeighted!P$1145,'Male Data'!P12&lt;MaleWeighted!P$1146),'Male Data'!$X12,0))))</f>
        <v>--</v>
      </c>
      <c r="Q12" t="str">
        <f>IF(AND(MaleWeighted!Q$1145=0,MaleWeighted!Q$1146=0),"--",IF(AND(MaleWeighted!Q$1145&gt;0,MaleWeighted!Q$1146=0),IF('Male Data'!Q12&gt;MaleWeighted!Q$1145,'Male Data'!$X12,0),IF(AND(MaleWeighted!Q$1145=0,MaleWeighted!Q$1146&gt;0),IF('Male Data'!Q12&lt;MaleWeighted!Q$1146,'Male Data'!$X12,0),IF(AND('Male Data'!Q12&gt;MaleWeighted!Q$1145,'Male Data'!Q12&lt;MaleWeighted!Q$1146),'Male Data'!$X12,0))))</f>
        <v>--</v>
      </c>
      <c r="R12" t="str">
        <f>IF(AND(MaleWeighted!R$1145=0,MaleWeighted!R$1146=0),"--",IF(AND(MaleWeighted!R$1145&gt;0,MaleWeighted!R$1146=0),IF('Male Data'!R12&gt;MaleWeighted!R$1145,'Male Data'!$X12,0),IF(AND(MaleWeighted!R$1145=0,MaleWeighted!R$1146&gt;0),IF('Male Data'!R12&lt;MaleWeighted!R$1146,'Male Data'!$X12,0),IF(AND('Male Data'!R12&gt;MaleWeighted!R$1145,'Male Data'!R12&lt;MaleWeighted!R$1146),'Male Data'!$X12,0))))</f>
        <v>--</v>
      </c>
      <c r="S12" t="str">
        <f>IF(AND(MaleWeighted!S$1145=0,MaleWeighted!S$1146=0),"--",IF(AND(MaleWeighted!S$1145&gt;0,MaleWeighted!S$1146=0),IF('Male Data'!S12&gt;MaleWeighted!S$1145,'Male Data'!$X12,0),IF(AND(MaleWeighted!S$1145=0,MaleWeighted!S$1146&gt;0),IF('Male Data'!S12&lt;MaleWeighted!S$1146,'Male Data'!$X12,0),IF(AND('Male Data'!S12&gt;MaleWeighted!S$1145,'Male Data'!S12&lt;MaleWeighted!S$1146),'Male Data'!$X12,0))))</f>
        <v>--</v>
      </c>
      <c r="T12" t="str">
        <f>IF(AND(MaleWeighted!T$1145=0,MaleWeighted!T$1146=0),"--",IF(AND(MaleWeighted!T$1145&gt;0,MaleWeighted!T$1146=0),IF('Male Data'!T12&gt;MaleWeighted!T$1145,'Male Data'!$X12,0),IF(AND(MaleWeighted!T$1145=0,MaleWeighted!T$1146&gt;0),IF('Male Data'!$T12&lt;MaleWeighted!T$1146,'Male Data'!$X12,0),IF(AND('Male Data'!T12&gt;MaleWeighted!T$1145,'Male Data'!T12&lt;MaleWeighted!T$1146),'Male Data'!$X12,0))))</f>
        <v>--</v>
      </c>
      <c r="U12" t="str">
        <f>IF(AND(MaleWeighted!U$1145=0,MaleWeighted!U$1146=0),"--",IF(AND(MaleWeighted!U$1145&gt;0,MaleWeighted!U$1146=0),IF('Male Data'!U12&gt;MaleWeighted!U$1145,'Male Data'!$X12,0),IF(AND(MaleWeighted!U$1145=0,MaleWeighted!U$1146&gt;0),IF('Male Data'!U12&lt;MaleWeighted!U$1146,'Male Data'!$X12,0),IF(AND('Male Data'!U12&gt;MaleWeighted!U$1145,'Male Data'!U12&lt;MaleWeighted!U$1146),'Male Data'!$X12,0))))</f>
        <v>--</v>
      </c>
      <c r="V12" t="str">
        <f>IF(AND(MaleWeighted!V$1145=0,MaleWeighted!V$1146=0),"--",IF(AND(MaleWeighted!V$1145&gt;0,MaleWeighted!V$1146=0),IF('Male Data'!V12&gt;MaleWeighted!V$1145,'Male Data'!$X12,0),IF(AND(MaleWeighted!V$1145=0,MaleWeighted!V$1146&gt;0),IF('Male Data'!V12&lt;MaleWeighted!V$1146,'Male Data'!$X12,0),IF(AND('Male Data'!V12&gt;MaleWeighted!V$1145,'Male Data'!V12&lt;MaleWeighted!V$1146),'Male Data'!$X12,0))))</f>
        <v>--</v>
      </c>
      <c r="W12" t="str">
        <f>IF(AND(MaleWeighted!W$1145=0,MaleWeighted!W$1146=0),"--",IF(AND(MaleWeighted!W$1145&gt;0,MaleWeighted!W$1146=0),IF('Male Data'!W12&gt;MaleWeighted!W$1145,'Male Data'!$X12,0),IF(AND(MaleWeighted!W$1145=0,MaleWeighted!W$1146&gt;0),IF('Male Data'!W12&lt;MaleWeighted!W$1146,'Male Data'!$X12,0),IF(AND('Male Data'!W12&gt;MaleWeighted!W$1145,'Male Data'!W12&lt;MaleWeighted!W$1146),'Male Data'!$X12,0))))</f>
        <v>--</v>
      </c>
      <c r="Y12">
        <f t="shared" si="0"/>
        <v>0</v>
      </c>
      <c r="Z12">
        <f>Y12*'Male Data'!X12</f>
        <v>0</v>
      </c>
      <c r="AA12">
        <f t="shared" si="1"/>
        <v>1</v>
      </c>
      <c r="AB12">
        <f>AA12*'Male Data'!X12</f>
        <v>250711</v>
      </c>
    </row>
    <row r="13" spans="1:28">
      <c r="A13">
        <f>'Male Data'!A13</f>
        <v>12</v>
      </c>
      <c r="B13" t="str">
        <f>'Male Data'!B13</f>
        <v>M</v>
      </c>
      <c r="C13" t="str">
        <f>IF(AND(MaleWeighted!C$1145=0,MaleWeighted!C$1146=0),"--",IF(AND(MaleWeighted!C$1145&gt;0,MaleWeighted!C$1146=0),IF('Male Data'!C13&gt;MaleWeighted!C$1145,'Male Data'!$X13,0),IF(AND(MaleWeighted!C$1145=0,MaleWeighted!C$1146&gt;0),IF('Male Data'!C13&lt;MaleWeighted!C$1146,'Male Data'!$X13,0),IF(AND('Male Data'!C13&gt;MaleWeighted!C$1145,'Male Data'!C13&lt;MaleWeighted!C$1146),'Male Data'!$X13,0))))</f>
        <v>--</v>
      </c>
      <c r="D13" t="str">
        <f>IF(AND(MaleWeighted!D$1145=0,MaleWeighted!D$1146=0),"--",IF(AND(MaleWeighted!D$1145&gt;0,MaleWeighted!D$1146=0),IF('Male Data'!D13&gt;MaleWeighted!D$1145,'Male Data'!$X13,0),IF(AND(MaleWeighted!D$1145=0,MaleWeighted!D$1146&gt;0),IF('Male Data'!D13&lt;MaleWeighted!D$1146,'Male Data'!$X13,0),IF(AND('Male Data'!D13&gt;MaleWeighted!D$1145,'Male Data'!D13&lt;MaleWeighted!D$1146),'Male Data'!$X13,0))))</f>
        <v>--</v>
      </c>
      <c r="E13" t="str">
        <f>IF(AND(MaleWeighted!E$1145=0,MaleWeighted!E$1146=0),"--",IF(AND(MaleWeighted!E$1145&gt;0,MaleWeighted!E$1146=0),IF('Male Data'!E13&gt;MaleWeighted!E$1145,'Male Data'!$X13,0),IF(AND(MaleWeighted!E$1145=0,MaleWeighted!E$1146&gt;0),IF('Male Data'!E13&lt;MaleWeighted!E$1146,'Male Data'!$X13,0),IF(AND('Male Data'!E13&gt;MaleWeighted!E$1145,'Male Data'!E13&lt;MaleWeighted!E$1146),'Male Data'!$X13,0))))</f>
        <v>--</v>
      </c>
      <c r="F13" t="str">
        <f>IF(AND(MaleWeighted!F$1145=0,MaleWeighted!F$1146=0),"--",IF(AND(MaleWeighted!F$1145&gt;0,MaleWeighted!F$1146=0),IF('Male Data'!F13&gt;MaleWeighted!F$1145,'Male Data'!$X13,0),IF(AND(MaleWeighted!F$1145=0,MaleWeighted!F$1146&gt;0),IF('Male Data'!F13&lt;MaleWeighted!F$1146,'Male Data'!$X13,0),IF(AND('Male Data'!F13&gt;MaleWeighted!F$1145,'Male Data'!F13&lt;MaleWeighted!F$1146),'Male Data'!$X13,0))))</f>
        <v>--</v>
      </c>
      <c r="G13" t="str">
        <f>IF(AND(MaleWeighted!G$1145=0,MaleWeighted!G$1146=0),"--",IF(AND(MaleWeighted!G$1145&gt;0,MaleWeighted!G$1146=0),IF('Male Data'!G13&gt;MaleWeighted!G$1145,'Male Data'!$X13,0),IF(AND(MaleWeighted!G$1145=0,MaleWeighted!G$1146&gt;0),IF('Male Data'!G13&lt;MaleWeighted!G$1146,'Male Data'!$X13,0),IF(AND('Male Data'!G13&gt;MaleWeighted!G$1145,'Male Data'!G13&lt;MaleWeighted!G$1146),'Male Data'!$X13,0))))</f>
        <v>--</v>
      </c>
      <c r="H13" t="str">
        <f>IF(AND(MaleWeighted!H$1145=0,MaleWeighted!H$1146=0),"--",IF(AND(MaleWeighted!H$1145&gt;0,MaleWeighted!H$1146=0),IF('Male Data'!H13&gt;MaleWeighted!H$1145,'Male Data'!$X13,0),IF(AND(MaleWeighted!H$1145=0,MaleWeighted!H$1146&gt;0),IF('Male Data'!H13&lt;MaleWeighted!H$1146,'Male Data'!$X13,0),IF(AND('Male Data'!H13&gt;MaleWeighted!H$1145,'Male Data'!H13&lt;MaleWeighted!H$1146),'Male Data'!$X13,0))))</f>
        <v>--</v>
      </c>
      <c r="I13" t="str">
        <f>IF(AND(MaleWeighted!I$1145=0,MaleWeighted!I$1146=0),"--",IF(AND(MaleWeighted!I$1145&gt;0,MaleWeighted!I$1146=0),IF('Male Data'!I13&gt;MaleWeighted!I$1145,'Male Data'!$X13,0),IF(AND(MaleWeighted!I$1145=0,MaleWeighted!I$1146&gt;0),IF('Male Data'!I13&lt;MaleWeighted!I$1146,'Male Data'!$X13,0),IF(AND('Male Data'!I13&gt;MaleWeighted!I$1145,'Male Data'!I13&lt;MaleWeighted!I$1146),'Male Data'!$X13,0))))</f>
        <v>--</v>
      </c>
      <c r="J13" t="str">
        <f>IF(AND(MaleWeighted!J$1145=0,MaleWeighted!J$1146=0),"--",IF(AND(MaleWeighted!J$1145&gt;0,MaleWeighted!J$1146=0),IF('Male Data'!J13&gt;MaleWeighted!J$1145,'Male Data'!$X13,0),IF(AND(MaleWeighted!J$1145=0,MaleWeighted!J$1146&gt;0),IF('Male Data'!J13&lt;MaleWeighted!J$1146,'Male Data'!$X13,0),IF(AND('Male Data'!J13&gt;MaleWeighted!J$1145,'Male Data'!J13&lt;MaleWeighted!J$1146),'Male Data'!$X13,0))))</f>
        <v>--</v>
      </c>
      <c r="K13" t="str">
        <f>IF(AND(MaleWeighted!K$1145=0,MaleWeighted!K$1146=0),"--",IF(AND(MaleWeighted!K$1145&gt;0,MaleWeighted!K$1146=0),IF('Male Data'!K13&gt;MaleWeighted!K$1145,'Male Data'!$X13,0),IF(AND(MaleWeighted!K$1145=0,MaleWeighted!K$1146&gt;0),IF('Male Data'!K13&lt;MaleWeighted!K$1146,'Male Data'!$X13,0),IF(AND('Male Data'!K13&gt;MaleWeighted!K$1145,'Male Data'!K13&lt;MaleWeighted!K$1146),'Male Data'!$X13,0))))</f>
        <v>--</v>
      </c>
      <c r="L13" t="str">
        <f>IF(AND(MaleWeighted!L$1145=0,MaleWeighted!L$1146=0),"--",IF(AND(MaleWeighted!L$1145&gt;0,MaleWeighted!L$1146=0),IF('Male Data'!L13&gt;MaleWeighted!L$1145,'Male Data'!$X13,0),IF(AND(MaleWeighted!L$1145=0,MaleWeighted!L$1146&gt;0),IF('Male Data'!L13&lt;MaleWeighted!L$1146,'Male Data'!$X13,0),IF(AND('Male Data'!L13&gt;MaleWeighted!L$1145,'Male Data'!L13&lt;MaleWeighted!L$1146),'Male Data'!$X13,0))))</f>
        <v>--</v>
      </c>
      <c r="M13" t="str">
        <f>IF(AND(MaleWeighted!M$1145=0,MaleWeighted!M$1146=0),"--",IF(AND(MaleWeighted!M$1145&gt;0,MaleWeighted!M$1146=0),IF('Male Data'!M13&gt;MaleWeighted!M$1145,'Male Data'!$X13,0),IF(AND(MaleWeighted!M$1145=0,MaleWeighted!M$1146&gt;0),IF('Male Data'!M13&lt;MaleWeighted!M$1146,'Male Data'!$X13,0),IF(AND('Male Data'!M13&gt;MaleWeighted!M$1145,'Male Data'!M13&lt;MaleWeighted!M$1146),'Male Data'!$X13,0))))</f>
        <v>--</v>
      </c>
      <c r="N13" t="str">
        <f>IF(AND(MaleWeighted!N$1145=0,MaleWeighted!N$1146=0),"--",IF(AND(MaleWeighted!N$1145&gt;0,MaleWeighted!N$1146=0),IF('Male Data'!N13&gt;MaleWeighted!N$1145,'Male Data'!$X13,0),IF(AND(MaleWeighted!N$1145=0,MaleWeighted!N$1146&gt;0),IF('Male Data'!N13&lt;MaleWeighted!N$1146,'Male Data'!$X13,0),IF(AND('Male Data'!N13&gt;MaleWeighted!N$1145,'Male Data'!N13&lt;MaleWeighted!N$1146),'Male Data'!$X13,0))))</f>
        <v>--</v>
      </c>
      <c r="O13" t="str">
        <f>IF(AND(MaleWeighted!O$1145=0,MaleWeighted!O$1146=0),"--",IF(AND(MaleWeighted!O$1145&gt;0,MaleWeighted!O$1146=0),IF('Male Data'!O13&gt;MaleWeighted!O$1145,'Male Data'!$X13,0),IF(AND(MaleWeighted!O$1145=0,MaleWeighted!O$1146&gt;0),IF('Male Data'!O13&lt;MaleWeighted!O$1146,'Male Data'!$X13,0),IF(AND('Male Data'!O13&gt;MaleWeighted!O$1145,'Male Data'!O13&lt;MaleWeighted!O$1146),'Male Data'!$X13,0))))</f>
        <v>--</v>
      </c>
      <c r="P13" t="str">
        <f>IF(AND(MaleWeighted!P$1145=0,MaleWeighted!P$1146=0),"--",IF(AND(MaleWeighted!P$1145&gt;0,MaleWeighted!P$1146=0),IF('Male Data'!P13&gt;MaleWeighted!P$1145,'Male Data'!$X13,0),IF(AND(MaleWeighted!P$1145=0,MaleWeighted!P$1146&gt;0),IF('Male Data'!P13&lt;MaleWeighted!P$1146,'Male Data'!$X13,0),IF(AND('Male Data'!P13&gt;MaleWeighted!P$1145,'Male Data'!P13&lt;MaleWeighted!P$1146),'Male Data'!$X13,0))))</f>
        <v>--</v>
      </c>
      <c r="Q13" t="str">
        <f>IF(AND(MaleWeighted!Q$1145=0,MaleWeighted!Q$1146=0),"--",IF(AND(MaleWeighted!Q$1145&gt;0,MaleWeighted!Q$1146=0),IF('Male Data'!Q13&gt;MaleWeighted!Q$1145,'Male Data'!$X13,0),IF(AND(MaleWeighted!Q$1145=0,MaleWeighted!Q$1146&gt;0),IF('Male Data'!Q13&lt;MaleWeighted!Q$1146,'Male Data'!$X13,0),IF(AND('Male Data'!Q13&gt;MaleWeighted!Q$1145,'Male Data'!Q13&lt;MaleWeighted!Q$1146),'Male Data'!$X13,0))))</f>
        <v>--</v>
      </c>
      <c r="R13" t="str">
        <f>IF(AND(MaleWeighted!R$1145=0,MaleWeighted!R$1146=0),"--",IF(AND(MaleWeighted!R$1145&gt;0,MaleWeighted!R$1146=0),IF('Male Data'!R13&gt;MaleWeighted!R$1145,'Male Data'!$X13,0),IF(AND(MaleWeighted!R$1145=0,MaleWeighted!R$1146&gt;0),IF('Male Data'!R13&lt;MaleWeighted!R$1146,'Male Data'!$X13,0),IF(AND('Male Data'!R13&gt;MaleWeighted!R$1145,'Male Data'!R13&lt;MaleWeighted!R$1146),'Male Data'!$X13,0))))</f>
        <v>--</v>
      </c>
      <c r="S13" t="str">
        <f>IF(AND(MaleWeighted!S$1145=0,MaleWeighted!S$1146=0),"--",IF(AND(MaleWeighted!S$1145&gt;0,MaleWeighted!S$1146=0),IF('Male Data'!S13&gt;MaleWeighted!S$1145,'Male Data'!$X13,0),IF(AND(MaleWeighted!S$1145=0,MaleWeighted!S$1146&gt;0),IF('Male Data'!S13&lt;MaleWeighted!S$1146,'Male Data'!$X13,0),IF(AND('Male Data'!S13&gt;MaleWeighted!S$1145,'Male Data'!S13&lt;MaleWeighted!S$1146),'Male Data'!$X13,0))))</f>
        <v>--</v>
      </c>
      <c r="T13" t="str">
        <f>IF(AND(MaleWeighted!T$1145=0,MaleWeighted!T$1146=0),"--",IF(AND(MaleWeighted!T$1145&gt;0,MaleWeighted!T$1146=0),IF('Male Data'!T13&gt;MaleWeighted!T$1145,'Male Data'!$X13,0),IF(AND(MaleWeighted!T$1145=0,MaleWeighted!T$1146&gt;0),IF('Male Data'!$T13&lt;MaleWeighted!T$1146,'Male Data'!$X13,0),IF(AND('Male Data'!T13&gt;MaleWeighted!T$1145,'Male Data'!T13&lt;MaleWeighted!T$1146),'Male Data'!$X13,0))))</f>
        <v>--</v>
      </c>
      <c r="U13" t="str">
        <f>IF(AND(MaleWeighted!U$1145=0,MaleWeighted!U$1146=0),"--",IF(AND(MaleWeighted!U$1145&gt;0,MaleWeighted!U$1146=0),IF('Male Data'!U13&gt;MaleWeighted!U$1145,'Male Data'!$X13,0),IF(AND(MaleWeighted!U$1145=0,MaleWeighted!U$1146&gt;0),IF('Male Data'!U13&lt;MaleWeighted!U$1146,'Male Data'!$X13,0),IF(AND('Male Data'!U13&gt;MaleWeighted!U$1145,'Male Data'!U13&lt;MaleWeighted!U$1146),'Male Data'!$X13,0))))</f>
        <v>--</v>
      </c>
      <c r="V13" t="str">
        <f>IF(AND(MaleWeighted!V$1145=0,MaleWeighted!V$1146=0),"--",IF(AND(MaleWeighted!V$1145&gt;0,MaleWeighted!V$1146=0),IF('Male Data'!V13&gt;MaleWeighted!V$1145,'Male Data'!$X13,0),IF(AND(MaleWeighted!V$1145=0,MaleWeighted!V$1146&gt;0),IF('Male Data'!V13&lt;MaleWeighted!V$1146,'Male Data'!$X13,0),IF(AND('Male Data'!V13&gt;MaleWeighted!V$1145,'Male Data'!V13&lt;MaleWeighted!V$1146),'Male Data'!$X13,0))))</f>
        <v>--</v>
      </c>
      <c r="W13" t="str">
        <f>IF(AND(MaleWeighted!W$1145=0,MaleWeighted!W$1146=0),"--",IF(AND(MaleWeighted!W$1145&gt;0,MaleWeighted!W$1146=0),IF('Male Data'!W13&gt;MaleWeighted!W$1145,'Male Data'!$X13,0),IF(AND(MaleWeighted!W$1145=0,MaleWeighted!W$1146&gt;0),IF('Male Data'!W13&lt;MaleWeighted!W$1146,'Male Data'!$X13,0),IF(AND('Male Data'!W13&gt;MaleWeighted!W$1145,'Male Data'!W13&lt;MaleWeighted!W$1146),'Male Data'!$X13,0))))</f>
        <v>--</v>
      </c>
      <c r="Y13">
        <f t="shared" si="0"/>
        <v>0</v>
      </c>
      <c r="Z13">
        <f>Y13*'Male Data'!X13</f>
        <v>0</v>
      </c>
      <c r="AA13">
        <f t="shared" si="1"/>
        <v>1</v>
      </c>
      <c r="AB13">
        <f>AA13*'Male Data'!X13</f>
        <v>114001</v>
      </c>
    </row>
    <row r="14" spans="1:28">
      <c r="A14">
        <f>'Male Data'!A14</f>
        <v>13</v>
      </c>
      <c r="B14" t="str">
        <f>'Male Data'!B14</f>
        <v>M</v>
      </c>
      <c r="C14" t="str">
        <f>IF(AND(MaleWeighted!C$1145=0,MaleWeighted!C$1146=0),"--",IF(AND(MaleWeighted!C$1145&gt;0,MaleWeighted!C$1146=0),IF('Male Data'!C14&gt;MaleWeighted!C$1145,'Male Data'!$X14,0),IF(AND(MaleWeighted!C$1145=0,MaleWeighted!C$1146&gt;0),IF('Male Data'!C14&lt;MaleWeighted!C$1146,'Male Data'!$X14,0),IF(AND('Male Data'!C14&gt;MaleWeighted!C$1145,'Male Data'!C14&lt;MaleWeighted!C$1146),'Male Data'!$X14,0))))</f>
        <v>--</v>
      </c>
      <c r="D14" t="str">
        <f>IF(AND(MaleWeighted!D$1145=0,MaleWeighted!D$1146=0),"--",IF(AND(MaleWeighted!D$1145&gt;0,MaleWeighted!D$1146=0),IF('Male Data'!D14&gt;MaleWeighted!D$1145,'Male Data'!$X14,0),IF(AND(MaleWeighted!D$1145=0,MaleWeighted!D$1146&gt;0),IF('Male Data'!D14&lt;MaleWeighted!D$1146,'Male Data'!$X14,0),IF(AND('Male Data'!D14&gt;MaleWeighted!D$1145,'Male Data'!D14&lt;MaleWeighted!D$1146),'Male Data'!$X14,0))))</f>
        <v>--</v>
      </c>
      <c r="E14" t="str">
        <f>IF(AND(MaleWeighted!E$1145=0,MaleWeighted!E$1146=0),"--",IF(AND(MaleWeighted!E$1145&gt;0,MaleWeighted!E$1146=0),IF('Male Data'!E14&gt;MaleWeighted!E$1145,'Male Data'!$X14,0),IF(AND(MaleWeighted!E$1145=0,MaleWeighted!E$1146&gt;0),IF('Male Data'!E14&lt;MaleWeighted!E$1146,'Male Data'!$X14,0),IF(AND('Male Data'!E14&gt;MaleWeighted!E$1145,'Male Data'!E14&lt;MaleWeighted!E$1146),'Male Data'!$X14,0))))</f>
        <v>--</v>
      </c>
      <c r="F14" t="str">
        <f>IF(AND(MaleWeighted!F$1145=0,MaleWeighted!F$1146=0),"--",IF(AND(MaleWeighted!F$1145&gt;0,MaleWeighted!F$1146=0),IF('Male Data'!F14&gt;MaleWeighted!F$1145,'Male Data'!$X14,0),IF(AND(MaleWeighted!F$1145=0,MaleWeighted!F$1146&gt;0),IF('Male Data'!F14&lt;MaleWeighted!F$1146,'Male Data'!$X14,0),IF(AND('Male Data'!F14&gt;MaleWeighted!F$1145,'Male Data'!F14&lt;MaleWeighted!F$1146),'Male Data'!$X14,0))))</f>
        <v>--</v>
      </c>
      <c r="G14" t="str">
        <f>IF(AND(MaleWeighted!G$1145=0,MaleWeighted!G$1146=0),"--",IF(AND(MaleWeighted!G$1145&gt;0,MaleWeighted!G$1146=0),IF('Male Data'!G14&gt;MaleWeighted!G$1145,'Male Data'!$X14,0),IF(AND(MaleWeighted!G$1145=0,MaleWeighted!G$1146&gt;0),IF('Male Data'!G14&lt;MaleWeighted!G$1146,'Male Data'!$X14,0),IF(AND('Male Data'!G14&gt;MaleWeighted!G$1145,'Male Data'!G14&lt;MaleWeighted!G$1146),'Male Data'!$X14,0))))</f>
        <v>--</v>
      </c>
      <c r="H14" t="str">
        <f>IF(AND(MaleWeighted!H$1145=0,MaleWeighted!H$1146=0),"--",IF(AND(MaleWeighted!H$1145&gt;0,MaleWeighted!H$1146=0),IF('Male Data'!H14&gt;MaleWeighted!H$1145,'Male Data'!$X14,0),IF(AND(MaleWeighted!H$1145=0,MaleWeighted!H$1146&gt;0),IF('Male Data'!H14&lt;MaleWeighted!H$1146,'Male Data'!$X14,0),IF(AND('Male Data'!H14&gt;MaleWeighted!H$1145,'Male Data'!H14&lt;MaleWeighted!H$1146),'Male Data'!$X14,0))))</f>
        <v>--</v>
      </c>
      <c r="I14" t="str">
        <f>IF(AND(MaleWeighted!I$1145=0,MaleWeighted!I$1146=0),"--",IF(AND(MaleWeighted!I$1145&gt;0,MaleWeighted!I$1146=0),IF('Male Data'!I14&gt;MaleWeighted!I$1145,'Male Data'!$X14,0),IF(AND(MaleWeighted!I$1145=0,MaleWeighted!I$1146&gt;0),IF('Male Data'!I14&lt;MaleWeighted!I$1146,'Male Data'!$X14,0),IF(AND('Male Data'!I14&gt;MaleWeighted!I$1145,'Male Data'!I14&lt;MaleWeighted!I$1146),'Male Data'!$X14,0))))</f>
        <v>--</v>
      </c>
      <c r="J14" t="str">
        <f>IF(AND(MaleWeighted!J$1145=0,MaleWeighted!J$1146=0),"--",IF(AND(MaleWeighted!J$1145&gt;0,MaleWeighted!J$1146=0),IF('Male Data'!J14&gt;MaleWeighted!J$1145,'Male Data'!$X14,0),IF(AND(MaleWeighted!J$1145=0,MaleWeighted!J$1146&gt;0),IF('Male Data'!J14&lt;MaleWeighted!J$1146,'Male Data'!$X14,0),IF(AND('Male Data'!J14&gt;MaleWeighted!J$1145,'Male Data'!J14&lt;MaleWeighted!J$1146),'Male Data'!$X14,0))))</f>
        <v>--</v>
      </c>
      <c r="K14" t="str">
        <f>IF(AND(MaleWeighted!K$1145=0,MaleWeighted!K$1146=0),"--",IF(AND(MaleWeighted!K$1145&gt;0,MaleWeighted!K$1146=0),IF('Male Data'!K14&gt;MaleWeighted!K$1145,'Male Data'!$X14,0),IF(AND(MaleWeighted!K$1145=0,MaleWeighted!K$1146&gt;0),IF('Male Data'!K14&lt;MaleWeighted!K$1146,'Male Data'!$X14,0),IF(AND('Male Data'!K14&gt;MaleWeighted!K$1145,'Male Data'!K14&lt;MaleWeighted!K$1146),'Male Data'!$X14,0))))</f>
        <v>--</v>
      </c>
      <c r="L14" t="str">
        <f>IF(AND(MaleWeighted!L$1145=0,MaleWeighted!L$1146=0),"--",IF(AND(MaleWeighted!L$1145&gt;0,MaleWeighted!L$1146=0),IF('Male Data'!L14&gt;MaleWeighted!L$1145,'Male Data'!$X14,0),IF(AND(MaleWeighted!L$1145=0,MaleWeighted!L$1146&gt;0),IF('Male Data'!L14&lt;MaleWeighted!L$1146,'Male Data'!$X14,0),IF(AND('Male Data'!L14&gt;MaleWeighted!L$1145,'Male Data'!L14&lt;MaleWeighted!L$1146),'Male Data'!$X14,0))))</f>
        <v>--</v>
      </c>
      <c r="M14" t="str">
        <f>IF(AND(MaleWeighted!M$1145=0,MaleWeighted!M$1146=0),"--",IF(AND(MaleWeighted!M$1145&gt;0,MaleWeighted!M$1146=0),IF('Male Data'!M14&gt;MaleWeighted!M$1145,'Male Data'!$X14,0),IF(AND(MaleWeighted!M$1145=0,MaleWeighted!M$1146&gt;0),IF('Male Data'!M14&lt;MaleWeighted!M$1146,'Male Data'!$X14,0),IF(AND('Male Data'!M14&gt;MaleWeighted!M$1145,'Male Data'!M14&lt;MaleWeighted!M$1146),'Male Data'!$X14,0))))</f>
        <v>--</v>
      </c>
      <c r="N14" t="str">
        <f>IF(AND(MaleWeighted!N$1145=0,MaleWeighted!N$1146=0),"--",IF(AND(MaleWeighted!N$1145&gt;0,MaleWeighted!N$1146=0),IF('Male Data'!N14&gt;MaleWeighted!N$1145,'Male Data'!$X14,0),IF(AND(MaleWeighted!N$1145=0,MaleWeighted!N$1146&gt;0),IF('Male Data'!N14&lt;MaleWeighted!N$1146,'Male Data'!$X14,0),IF(AND('Male Data'!N14&gt;MaleWeighted!N$1145,'Male Data'!N14&lt;MaleWeighted!N$1146),'Male Data'!$X14,0))))</f>
        <v>--</v>
      </c>
      <c r="O14" t="str">
        <f>IF(AND(MaleWeighted!O$1145=0,MaleWeighted!O$1146=0),"--",IF(AND(MaleWeighted!O$1145&gt;0,MaleWeighted!O$1146=0),IF('Male Data'!O14&gt;MaleWeighted!O$1145,'Male Data'!$X14,0),IF(AND(MaleWeighted!O$1145=0,MaleWeighted!O$1146&gt;0),IF('Male Data'!O14&lt;MaleWeighted!O$1146,'Male Data'!$X14,0),IF(AND('Male Data'!O14&gt;MaleWeighted!O$1145,'Male Data'!O14&lt;MaleWeighted!O$1146),'Male Data'!$X14,0))))</f>
        <v>--</v>
      </c>
      <c r="P14" t="str">
        <f>IF(AND(MaleWeighted!P$1145=0,MaleWeighted!P$1146=0),"--",IF(AND(MaleWeighted!P$1145&gt;0,MaleWeighted!P$1146=0),IF('Male Data'!P14&gt;MaleWeighted!P$1145,'Male Data'!$X14,0),IF(AND(MaleWeighted!P$1145=0,MaleWeighted!P$1146&gt;0),IF('Male Data'!P14&lt;MaleWeighted!P$1146,'Male Data'!$X14,0),IF(AND('Male Data'!P14&gt;MaleWeighted!P$1145,'Male Data'!P14&lt;MaleWeighted!P$1146),'Male Data'!$X14,0))))</f>
        <v>--</v>
      </c>
      <c r="Q14" t="str">
        <f>IF(AND(MaleWeighted!Q$1145=0,MaleWeighted!Q$1146=0),"--",IF(AND(MaleWeighted!Q$1145&gt;0,MaleWeighted!Q$1146=0),IF('Male Data'!Q14&gt;MaleWeighted!Q$1145,'Male Data'!$X14,0),IF(AND(MaleWeighted!Q$1145=0,MaleWeighted!Q$1146&gt;0),IF('Male Data'!Q14&lt;MaleWeighted!Q$1146,'Male Data'!$X14,0),IF(AND('Male Data'!Q14&gt;MaleWeighted!Q$1145,'Male Data'!Q14&lt;MaleWeighted!Q$1146),'Male Data'!$X14,0))))</f>
        <v>--</v>
      </c>
      <c r="R14" t="str">
        <f>IF(AND(MaleWeighted!R$1145=0,MaleWeighted!R$1146=0),"--",IF(AND(MaleWeighted!R$1145&gt;0,MaleWeighted!R$1146=0),IF('Male Data'!R14&gt;MaleWeighted!R$1145,'Male Data'!$X14,0),IF(AND(MaleWeighted!R$1145=0,MaleWeighted!R$1146&gt;0),IF('Male Data'!R14&lt;MaleWeighted!R$1146,'Male Data'!$X14,0),IF(AND('Male Data'!R14&gt;MaleWeighted!R$1145,'Male Data'!R14&lt;MaleWeighted!R$1146),'Male Data'!$X14,0))))</f>
        <v>--</v>
      </c>
      <c r="S14" t="str">
        <f>IF(AND(MaleWeighted!S$1145=0,MaleWeighted!S$1146=0),"--",IF(AND(MaleWeighted!S$1145&gt;0,MaleWeighted!S$1146=0),IF('Male Data'!S14&gt;MaleWeighted!S$1145,'Male Data'!$X14,0),IF(AND(MaleWeighted!S$1145=0,MaleWeighted!S$1146&gt;0),IF('Male Data'!S14&lt;MaleWeighted!S$1146,'Male Data'!$X14,0),IF(AND('Male Data'!S14&gt;MaleWeighted!S$1145,'Male Data'!S14&lt;MaleWeighted!S$1146),'Male Data'!$X14,0))))</f>
        <v>--</v>
      </c>
      <c r="T14" t="str">
        <f>IF(AND(MaleWeighted!T$1145=0,MaleWeighted!T$1146=0),"--",IF(AND(MaleWeighted!T$1145&gt;0,MaleWeighted!T$1146=0),IF('Male Data'!T14&gt;MaleWeighted!T$1145,'Male Data'!$X14,0),IF(AND(MaleWeighted!T$1145=0,MaleWeighted!T$1146&gt;0),IF('Male Data'!$T14&lt;MaleWeighted!T$1146,'Male Data'!$X14,0),IF(AND('Male Data'!T14&gt;MaleWeighted!T$1145,'Male Data'!T14&lt;MaleWeighted!T$1146),'Male Data'!$X14,0))))</f>
        <v>--</v>
      </c>
      <c r="U14" t="str">
        <f>IF(AND(MaleWeighted!U$1145=0,MaleWeighted!U$1146=0),"--",IF(AND(MaleWeighted!U$1145&gt;0,MaleWeighted!U$1146=0),IF('Male Data'!U14&gt;MaleWeighted!U$1145,'Male Data'!$X14,0),IF(AND(MaleWeighted!U$1145=0,MaleWeighted!U$1146&gt;0),IF('Male Data'!U14&lt;MaleWeighted!U$1146,'Male Data'!$X14,0),IF(AND('Male Data'!U14&gt;MaleWeighted!U$1145,'Male Data'!U14&lt;MaleWeighted!U$1146),'Male Data'!$X14,0))))</f>
        <v>--</v>
      </c>
      <c r="V14" t="str">
        <f>IF(AND(MaleWeighted!V$1145=0,MaleWeighted!V$1146=0),"--",IF(AND(MaleWeighted!V$1145&gt;0,MaleWeighted!V$1146=0),IF('Male Data'!V14&gt;MaleWeighted!V$1145,'Male Data'!$X14,0),IF(AND(MaleWeighted!V$1145=0,MaleWeighted!V$1146&gt;0),IF('Male Data'!V14&lt;MaleWeighted!V$1146,'Male Data'!$X14,0),IF(AND('Male Data'!V14&gt;MaleWeighted!V$1145,'Male Data'!V14&lt;MaleWeighted!V$1146),'Male Data'!$X14,0))))</f>
        <v>--</v>
      </c>
      <c r="W14" t="str">
        <f>IF(AND(MaleWeighted!W$1145=0,MaleWeighted!W$1146=0),"--",IF(AND(MaleWeighted!W$1145&gt;0,MaleWeighted!W$1146=0),IF('Male Data'!W14&gt;MaleWeighted!W$1145,'Male Data'!$X14,0),IF(AND(MaleWeighted!W$1145=0,MaleWeighted!W$1146&gt;0),IF('Male Data'!W14&lt;MaleWeighted!W$1146,'Male Data'!$X14,0),IF(AND('Male Data'!W14&gt;MaleWeighted!W$1145,'Male Data'!W14&lt;MaleWeighted!W$1146),'Male Data'!$X14,0))))</f>
        <v>--</v>
      </c>
      <c r="Y14">
        <f t="shared" si="0"/>
        <v>0</v>
      </c>
      <c r="Z14">
        <f>Y14*'Male Data'!X14</f>
        <v>0</v>
      </c>
      <c r="AA14">
        <f t="shared" si="1"/>
        <v>1</v>
      </c>
      <c r="AB14">
        <f>AA14*'Male Data'!X14</f>
        <v>225714</v>
      </c>
    </row>
    <row r="15" spans="1:28">
      <c r="A15">
        <f>'Male Data'!A15</f>
        <v>14</v>
      </c>
      <c r="B15" t="str">
        <f>'Male Data'!B15</f>
        <v>M</v>
      </c>
      <c r="C15" t="str">
        <f>IF(AND(MaleWeighted!C$1145=0,MaleWeighted!C$1146=0),"--",IF(AND(MaleWeighted!C$1145&gt;0,MaleWeighted!C$1146=0),IF('Male Data'!C15&gt;MaleWeighted!C$1145,'Male Data'!$X15,0),IF(AND(MaleWeighted!C$1145=0,MaleWeighted!C$1146&gt;0),IF('Male Data'!C15&lt;MaleWeighted!C$1146,'Male Data'!$X15,0),IF(AND('Male Data'!C15&gt;MaleWeighted!C$1145,'Male Data'!C15&lt;MaleWeighted!C$1146),'Male Data'!$X15,0))))</f>
        <v>--</v>
      </c>
      <c r="D15" t="str">
        <f>IF(AND(MaleWeighted!D$1145=0,MaleWeighted!D$1146=0),"--",IF(AND(MaleWeighted!D$1145&gt;0,MaleWeighted!D$1146=0),IF('Male Data'!D15&gt;MaleWeighted!D$1145,'Male Data'!$X15,0),IF(AND(MaleWeighted!D$1145=0,MaleWeighted!D$1146&gt;0),IF('Male Data'!D15&lt;MaleWeighted!D$1146,'Male Data'!$X15,0),IF(AND('Male Data'!D15&gt;MaleWeighted!D$1145,'Male Data'!D15&lt;MaleWeighted!D$1146),'Male Data'!$X15,0))))</f>
        <v>--</v>
      </c>
      <c r="E15" t="str">
        <f>IF(AND(MaleWeighted!E$1145=0,MaleWeighted!E$1146=0),"--",IF(AND(MaleWeighted!E$1145&gt;0,MaleWeighted!E$1146=0),IF('Male Data'!E15&gt;MaleWeighted!E$1145,'Male Data'!$X15,0),IF(AND(MaleWeighted!E$1145=0,MaleWeighted!E$1146&gt;0),IF('Male Data'!E15&lt;MaleWeighted!E$1146,'Male Data'!$X15,0),IF(AND('Male Data'!E15&gt;MaleWeighted!E$1145,'Male Data'!E15&lt;MaleWeighted!E$1146),'Male Data'!$X15,0))))</f>
        <v>--</v>
      </c>
      <c r="F15" t="str">
        <f>IF(AND(MaleWeighted!F$1145=0,MaleWeighted!F$1146=0),"--",IF(AND(MaleWeighted!F$1145&gt;0,MaleWeighted!F$1146=0),IF('Male Data'!F15&gt;MaleWeighted!F$1145,'Male Data'!$X15,0),IF(AND(MaleWeighted!F$1145=0,MaleWeighted!F$1146&gt;0),IF('Male Data'!F15&lt;MaleWeighted!F$1146,'Male Data'!$X15,0),IF(AND('Male Data'!F15&gt;MaleWeighted!F$1145,'Male Data'!F15&lt;MaleWeighted!F$1146),'Male Data'!$X15,0))))</f>
        <v>--</v>
      </c>
      <c r="G15" t="str">
        <f>IF(AND(MaleWeighted!G$1145=0,MaleWeighted!G$1146=0),"--",IF(AND(MaleWeighted!G$1145&gt;0,MaleWeighted!G$1146=0),IF('Male Data'!G15&gt;MaleWeighted!G$1145,'Male Data'!$X15,0),IF(AND(MaleWeighted!G$1145=0,MaleWeighted!G$1146&gt;0),IF('Male Data'!G15&lt;MaleWeighted!G$1146,'Male Data'!$X15,0),IF(AND('Male Data'!G15&gt;MaleWeighted!G$1145,'Male Data'!G15&lt;MaleWeighted!G$1146),'Male Data'!$X15,0))))</f>
        <v>--</v>
      </c>
      <c r="H15" t="str">
        <f>IF(AND(MaleWeighted!H$1145=0,MaleWeighted!H$1146=0),"--",IF(AND(MaleWeighted!H$1145&gt;0,MaleWeighted!H$1146=0),IF('Male Data'!H15&gt;MaleWeighted!H$1145,'Male Data'!$X15,0),IF(AND(MaleWeighted!H$1145=0,MaleWeighted!H$1146&gt;0),IF('Male Data'!H15&lt;MaleWeighted!H$1146,'Male Data'!$X15,0),IF(AND('Male Data'!H15&gt;MaleWeighted!H$1145,'Male Data'!H15&lt;MaleWeighted!H$1146),'Male Data'!$X15,0))))</f>
        <v>--</v>
      </c>
      <c r="I15" t="str">
        <f>IF(AND(MaleWeighted!I$1145=0,MaleWeighted!I$1146=0),"--",IF(AND(MaleWeighted!I$1145&gt;0,MaleWeighted!I$1146=0),IF('Male Data'!I15&gt;MaleWeighted!I$1145,'Male Data'!$X15,0),IF(AND(MaleWeighted!I$1145=0,MaleWeighted!I$1146&gt;0),IF('Male Data'!I15&lt;MaleWeighted!I$1146,'Male Data'!$X15,0),IF(AND('Male Data'!I15&gt;MaleWeighted!I$1145,'Male Data'!I15&lt;MaleWeighted!I$1146),'Male Data'!$X15,0))))</f>
        <v>--</v>
      </c>
      <c r="J15" t="str">
        <f>IF(AND(MaleWeighted!J$1145=0,MaleWeighted!J$1146=0),"--",IF(AND(MaleWeighted!J$1145&gt;0,MaleWeighted!J$1146=0),IF('Male Data'!J15&gt;MaleWeighted!J$1145,'Male Data'!$X15,0),IF(AND(MaleWeighted!J$1145=0,MaleWeighted!J$1146&gt;0),IF('Male Data'!J15&lt;MaleWeighted!J$1146,'Male Data'!$X15,0),IF(AND('Male Data'!J15&gt;MaleWeighted!J$1145,'Male Data'!J15&lt;MaleWeighted!J$1146),'Male Data'!$X15,0))))</f>
        <v>--</v>
      </c>
      <c r="K15" t="str">
        <f>IF(AND(MaleWeighted!K$1145=0,MaleWeighted!K$1146=0),"--",IF(AND(MaleWeighted!K$1145&gt;0,MaleWeighted!K$1146=0),IF('Male Data'!K15&gt;MaleWeighted!K$1145,'Male Data'!$X15,0),IF(AND(MaleWeighted!K$1145=0,MaleWeighted!K$1146&gt;0),IF('Male Data'!K15&lt;MaleWeighted!K$1146,'Male Data'!$X15,0),IF(AND('Male Data'!K15&gt;MaleWeighted!K$1145,'Male Data'!K15&lt;MaleWeighted!K$1146),'Male Data'!$X15,0))))</f>
        <v>--</v>
      </c>
      <c r="L15" t="str">
        <f>IF(AND(MaleWeighted!L$1145=0,MaleWeighted!L$1146=0),"--",IF(AND(MaleWeighted!L$1145&gt;0,MaleWeighted!L$1146=0),IF('Male Data'!L15&gt;MaleWeighted!L$1145,'Male Data'!$X15,0),IF(AND(MaleWeighted!L$1145=0,MaleWeighted!L$1146&gt;0),IF('Male Data'!L15&lt;MaleWeighted!L$1146,'Male Data'!$X15,0),IF(AND('Male Data'!L15&gt;MaleWeighted!L$1145,'Male Data'!L15&lt;MaleWeighted!L$1146),'Male Data'!$X15,0))))</f>
        <v>--</v>
      </c>
      <c r="M15" t="str">
        <f>IF(AND(MaleWeighted!M$1145=0,MaleWeighted!M$1146=0),"--",IF(AND(MaleWeighted!M$1145&gt;0,MaleWeighted!M$1146=0),IF('Male Data'!M15&gt;MaleWeighted!M$1145,'Male Data'!$X15,0),IF(AND(MaleWeighted!M$1145=0,MaleWeighted!M$1146&gt;0),IF('Male Data'!M15&lt;MaleWeighted!M$1146,'Male Data'!$X15,0),IF(AND('Male Data'!M15&gt;MaleWeighted!M$1145,'Male Data'!M15&lt;MaleWeighted!M$1146),'Male Data'!$X15,0))))</f>
        <v>--</v>
      </c>
      <c r="N15" t="str">
        <f>IF(AND(MaleWeighted!N$1145=0,MaleWeighted!N$1146=0),"--",IF(AND(MaleWeighted!N$1145&gt;0,MaleWeighted!N$1146=0),IF('Male Data'!N15&gt;MaleWeighted!N$1145,'Male Data'!$X15,0),IF(AND(MaleWeighted!N$1145=0,MaleWeighted!N$1146&gt;0),IF('Male Data'!N15&lt;MaleWeighted!N$1146,'Male Data'!$X15,0),IF(AND('Male Data'!N15&gt;MaleWeighted!N$1145,'Male Data'!N15&lt;MaleWeighted!N$1146),'Male Data'!$X15,0))))</f>
        <v>--</v>
      </c>
      <c r="O15" t="str">
        <f>IF(AND(MaleWeighted!O$1145=0,MaleWeighted!O$1146=0),"--",IF(AND(MaleWeighted!O$1145&gt;0,MaleWeighted!O$1146=0),IF('Male Data'!O15&gt;MaleWeighted!O$1145,'Male Data'!$X15,0),IF(AND(MaleWeighted!O$1145=0,MaleWeighted!O$1146&gt;0),IF('Male Data'!O15&lt;MaleWeighted!O$1146,'Male Data'!$X15,0),IF(AND('Male Data'!O15&gt;MaleWeighted!O$1145,'Male Data'!O15&lt;MaleWeighted!O$1146),'Male Data'!$X15,0))))</f>
        <v>--</v>
      </c>
      <c r="P15" t="str">
        <f>IF(AND(MaleWeighted!P$1145=0,MaleWeighted!P$1146=0),"--",IF(AND(MaleWeighted!P$1145&gt;0,MaleWeighted!P$1146=0),IF('Male Data'!P15&gt;MaleWeighted!P$1145,'Male Data'!$X15,0),IF(AND(MaleWeighted!P$1145=0,MaleWeighted!P$1146&gt;0),IF('Male Data'!P15&lt;MaleWeighted!P$1146,'Male Data'!$X15,0),IF(AND('Male Data'!P15&gt;MaleWeighted!P$1145,'Male Data'!P15&lt;MaleWeighted!P$1146),'Male Data'!$X15,0))))</f>
        <v>--</v>
      </c>
      <c r="Q15" t="str">
        <f>IF(AND(MaleWeighted!Q$1145=0,MaleWeighted!Q$1146=0),"--",IF(AND(MaleWeighted!Q$1145&gt;0,MaleWeighted!Q$1146=0),IF('Male Data'!Q15&gt;MaleWeighted!Q$1145,'Male Data'!$X15,0),IF(AND(MaleWeighted!Q$1145=0,MaleWeighted!Q$1146&gt;0),IF('Male Data'!Q15&lt;MaleWeighted!Q$1146,'Male Data'!$X15,0),IF(AND('Male Data'!Q15&gt;MaleWeighted!Q$1145,'Male Data'!Q15&lt;MaleWeighted!Q$1146),'Male Data'!$X15,0))))</f>
        <v>--</v>
      </c>
      <c r="R15" t="str">
        <f>IF(AND(MaleWeighted!R$1145=0,MaleWeighted!R$1146=0),"--",IF(AND(MaleWeighted!R$1145&gt;0,MaleWeighted!R$1146=0),IF('Male Data'!R15&gt;MaleWeighted!R$1145,'Male Data'!$X15,0),IF(AND(MaleWeighted!R$1145=0,MaleWeighted!R$1146&gt;0),IF('Male Data'!R15&lt;MaleWeighted!R$1146,'Male Data'!$X15,0),IF(AND('Male Data'!R15&gt;MaleWeighted!R$1145,'Male Data'!R15&lt;MaleWeighted!R$1146),'Male Data'!$X15,0))))</f>
        <v>--</v>
      </c>
      <c r="S15" t="str">
        <f>IF(AND(MaleWeighted!S$1145=0,MaleWeighted!S$1146=0),"--",IF(AND(MaleWeighted!S$1145&gt;0,MaleWeighted!S$1146=0),IF('Male Data'!S15&gt;MaleWeighted!S$1145,'Male Data'!$X15,0),IF(AND(MaleWeighted!S$1145=0,MaleWeighted!S$1146&gt;0),IF('Male Data'!S15&lt;MaleWeighted!S$1146,'Male Data'!$X15,0),IF(AND('Male Data'!S15&gt;MaleWeighted!S$1145,'Male Data'!S15&lt;MaleWeighted!S$1146),'Male Data'!$X15,0))))</f>
        <v>--</v>
      </c>
      <c r="T15" t="str">
        <f>IF(AND(MaleWeighted!T$1145=0,MaleWeighted!T$1146=0),"--",IF(AND(MaleWeighted!T$1145&gt;0,MaleWeighted!T$1146=0),IF('Male Data'!T15&gt;MaleWeighted!T$1145,'Male Data'!$X15,0),IF(AND(MaleWeighted!T$1145=0,MaleWeighted!T$1146&gt;0),IF('Male Data'!$T15&lt;MaleWeighted!T$1146,'Male Data'!$X15,0),IF(AND('Male Data'!T15&gt;MaleWeighted!T$1145,'Male Data'!T15&lt;MaleWeighted!T$1146),'Male Data'!$X15,0))))</f>
        <v>--</v>
      </c>
      <c r="U15" t="str">
        <f>IF(AND(MaleWeighted!U$1145=0,MaleWeighted!U$1146=0),"--",IF(AND(MaleWeighted!U$1145&gt;0,MaleWeighted!U$1146=0),IF('Male Data'!U15&gt;MaleWeighted!U$1145,'Male Data'!$X15,0),IF(AND(MaleWeighted!U$1145=0,MaleWeighted!U$1146&gt;0),IF('Male Data'!U15&lt;MaleWeighted!U$1146,'Male Data'!$X15,0),IF(AND('Male Data'!U15&gt;MaleWeighted!U$1145,'Male Data'!U15&lt;MaleWeighted!U$1146),'Male Data'!$X15,0))))</f>
        <v>--</v>
      </c>
      <c r="V15" t="str">
        <f>IF(AND(MaleWeighted!V$1145=0,MaleWeighted!V$1146=0),"--",IF(AND(MaleWeighted!V$1145&gt;0,MaleWeighted!V$1146=0),IF('Male Data'!V15&gt;MaleWeighted!V$1145,'Male Data'!$X15,0),IF(AND(MaleWeighted!V$1145=0,MaleWeighted!V$1146&gt;0),IF('Male Data'!V15&lt;MaleWeighted!V$1146,'Male Data'!$X15,0),IF(AND('Male Data'!V15&gt;MaleWeighted!V$1145,'Male Data'!V15&lt;MaleWeighted!V$1146),'Male Data'!$X15,0))))</f>
        <v>--</v>
      </c>
      <c r="W15" t="str">
        <f>IF(AND(MaleWeighted!W$1145=0,MaleWeighted!W$1146=0),"--",IF(AND(MaleWeighted!W$1145&gt;0,MaleWeighted!W$1146=0),IF('Male Data'!W15&gt;MaleWeighted!W$1145,'Male Data'!$X15,0),IF(AND(MaleWeighted!W$1145=0,MaleWeighted!W$1146&gt;0),IF('Male Data'!W15&lt;MaleWeighted!W$1146,'Male Data'!$X15,0),IF(AND('Male Data'!W15&gt;MaleWeighted!W$1145,'Male Data'!W15&lt;MaleWeighted!W$1146),'Male Data'!$X15,0))))</f>
        <v>--</v>
      </c>
      <c r="Y15">
        <f t="shared" si="0"/>
        <v>0</v>
      </c>
      <c r="Z15">
        <f>Y15*'Male Data'!X15</f>
        <v>0</v>
      </c>
      <c r="AA15">
        <f t="shared" si="1"/>
        <v>1</v>
      </c>
      <c r="AB15">
        <f>AA15*'Male Data'!X15</f>
        <v>39290</v>
      </c>
    </row>
    <row r="16" spans="1:28">
      <c r="A16">
        <f>'Male Data'!A16</f>
        <v>15</v>
      </c>
      <c r="B16" t="str">
        <f>'Male Data'!B16</f>
        <v>M</v>
      </c>
      <c r="C16" t="str">
        <f>IF(AND(MaleWeighted!C$1145=0,MaleWeighted!C$1146=0),"--",IF(AND(MaleWeighted!C$1145&gt;0,MaleWeighted!C$1146=0),IF('Male Data'!C16&gt;MaleWeighted!C$1145,'Male Data'!$X16,0),IF(AND(MaleWeighted!C$1145=0,MaleWeighted!C$1146&gt;0),IF('Male Data'!C16&lt;MaleWeighted!C$1146,'Male Data'!$X16,0),IF(AND('Male Data'!C16&gt;MaleWeighted!C$1145,'Male Data'!C16&lt;MaleWeighted!C$1146),'Male Data'!$X16,0))))</f>
        <v>--</v>
      </c>
      <c r="D16" t="str">
        <f>IF(AND(MaleWeighted!D$1145=0,MaleWeighted!D$1146=0),"--",IF(AND(MaleWeighted!D$1145&gt;0,MaleWeighted!D$1146=0),IF('Male Data'!D16&gt;MaleWeighted!D$1145,'Male Data'!$X16,0),IF(AND(MaleWeighted!D$1145=0,MaleWeighted!D$1146&gt;0),IF('Male Data'!D16&lt;MaleWeighted!D$1146,'Male Data'!$X16,0),IF(AND('Male Data'!D16&gt;MaleWeighted!D$1145,'Male Data'!D16&lt;MaleWeighted!D$1146),'Male Data'!$X16,0))))</f>
        <v>--</v>
      </c>
      <c r="E16" t="str">
        <f>IF(AND(MaleWeighted!E$1145=0,MaleWeighted!E$1146=0),"--",IF(AND(MaleWeighted!E$1145&gt;0,MaleWeighted!E$1146=0),IF('Male Data'!E16&gt;MaleWeighted!E$1145,'Male Data'!$X16,0),IF(AND(MaleWeighted!E$1145=0,MaleWeighted!E$1146&gt;0),IF('Male Data'!E16&lt;MaleWeighted!E$1146,'Male Data'!$X16,0),IF(AND('Male Data'!E16&gt;MaleWeighted!E$1145,'Male Data'!E16&lt;MaleWeighted!E$1146),'Male Data'!$X16,0))))</f>
        <v>--</v>
      </c>
      <c r="F16" t="str">
        <f>IF(AND(MaleWeighted!F$1145=0,MaleWeighted!F$1146=0),"--",IF(AND(MaleWeighted!F$1145&gt;0,MaleWeighted!F$1146=0),IF('Male Data'!F16&gt;MaleWeighted!F$1145,'Male Data'!$X16,0),IF(AND(MaleWeighted!F$1145=0,MaleWeighted!F$1146&gt;0),IF('Male Data'!F16&lt;MaleWeighted!F$1146,'Male Data'!$X16,0),IF(AND('Male Data'!F16&gt;MaleWeighted!F$1145,'Male Data'!F16&lt;MaleWeighted!F$1146),'Male Data'!$X16,0))))</f>
        <v>--</v>
      </c>
      <c r="G16" t="str">
        <f>IF(AND(MaleWeighted!G$1145=0,MaleWeighted!G$1146=0),"--",IF(AND(MaleWeighted!G$1145&gt;0,MaleWeighted!G$1146=0),IF('Male Data'!G16&gt;MaleWeighted!G$1145,'Male Data'!$X16,0),IF(AND(MaleWeighted!G$1145=0,MaleWeighted!G$1146&gt;0),IF('Male Data'!G16&lt;MaleWeighted!G$1146,'Male Data'!$X16,0),IF(AND('Male Data'!G16&gt;MaleWeighted!G$1145,'Male Data'!G16&lt;MaleWeighted!G$1146),'Male Data'!$X16,0))))</f>
        <v>--</v>
      </c>
      <c r="H16" t="str">
        <f>IF(AND(MaleWeighted!H$1145=0,MaleWeighted!H$1146=0),"--",IF(AND(MaleWeighted!H$1145&gt;0,MaleWeighted!H$1146=0),IF('Male Data'!H16&gt;MaleWeighted!H$1145,'Male Data'!$X16,0),IF(AND(MaleWeighted!H$1145=0,MaleWeighted!H$1146&gt;0),IF('Male Data'!H16&lt;MaleWeighted!H$1146,'Male Data'!$X16,0),IF(AND('Male Data'!H16&gt;MaleWeighted!H$1145,'Male Data'!H16&lt;MaleWeighted!H$1146),'Male Data'!$X16,0))))</f>
        <v>--</v>
      </c>
      <c r="I16" t="str">
        <f>IF(AND(MaleWeighted!I$1145=0,MaleWeighted!I$1146=0),"--",IF(AND(MaleWeighted!I$1145&gt;0,MaleWeighted!I$1146=0),IF('Male Data'!I16&gt;MaleWeighted!I$1145,'Male Data'!$X16,0),IF(AND(MaleWeighted!I$1145=0,MaleWeighted!I$1146&gt;0),IF('Male Data'!I16&lt;MaleWeighted!I$1146,'Male Data'!$X16,0),IF(AND('Male Data'!I16&gt;MaleWeighted!I$1145,'Male Data'!I16&lt;MaleWeighted!I$1146),'Male Data'!$X16,0))))</f>
        <v>--</v>
      </c>
      <c r="J16" t="str">
        <f>IF(AND(MaleWeighted!J$1145=0,MaleWeighted!J$1146=0),"--",IF(AND(MaleWeighted!J$1145&gt;0,MaleWeighted!J$1146=0),IF('Male Data'!J16&gt;MaleWeighted!J$1145,'Male Data'!$X16,0),IF(AND(MaleWeighted!J$1145=0,MaleWeighted!J$1146&gt;0),IF('Male Data'!J16&lt;MaleWeighted!J$1146,'Male Data'!$X16,0),IF(AND('Male Data'!J16&gt;MaleWeighted!J$1145,'Male Data'!J16&lt;MaleWeighted!J$1146),'Male Data'!$X16,0))))</f>
        <v>--</v>
      </c>
      <c r="K16" t="str">
        <f>IF(AND(MaleWeighted!K$1145=0,MaleWeighted!K$1146=0),"--",IF(AND(MaleWeighted!K$1145&gt;0,MaleWeighted!K$1146=0),IF('Male Data'!K16&gt;MaleWeighted!K$1145,'Male Data'!$X16,0),IF(AND(MaleWeighted!K$1145=0,MaleWeighted!K$1146&gt;0),IF('Male Data'!K16&lt;MaleWeighted!K$1146,'Male Data'!$X16,0),IF(AND('Male Data'!K16&gt;MaleWeighted!K$1145,'Male Data'!K16&lt;MaleWeighted!K$1146),'Male Data'!$X16,0))))</f>
        <v>--</v>
      </c>
      <c r="L16" t="str">
        <f>IF(AND(MaleWeighted!L$1145=0,MaleWeighted!L$1146=0),"--",IF(AND(MaleWeighted!L$1145&gt;0,MaleWeighted!L$1146=0),IF('Male Data'!L16&gt;MaleWeighted!L$1145,'Male Data'!$X16,0),IF(AND(MaleWeighted!L$1145=0,MaleWeighted!L$1146&gt;0),IF('Male Data'!L16&lt;MaleWeighted!L$1146,'Male Data'!$X16,0),IF(AND('Male Data'!L16&gt;MaleWeighted!L$1145,'Male Data'!L16&lt;MaleWeighted!L$1146),'Male Data'!$X16,0))))</f>
        <v>--</v>
      </c>
      <c r="M16" t="str">
        <f>IF(AND(MaleWeighted!M$1145=0,MaleWeighted!M$1146=0),"--",IF(AND(MaleWeighted!M$1145&gt;0,MaleWeighted!M$1146=0),IF('Male Data'!M16&gt;MaleWeighted!M$1145,'Male Data'!$X16,0),IF(AND(MaleWeighted!M$1145=0,MaleWeighted!M$1146&gt;0),IF('Male Data'!M16&lt;MaleWeighted!M$1146,'Male Data'!$X16,0),IF(AND('Male Data'!M16&gt;MaleWeighted!M$1145,'Male Data'!M16&lt;MaleWeighted!M$1146),'Male Data'!$X16,0))))</f>
        <v>--</v>
      </c>
      <c r="N16" t="str">
        <f>IF(AND(MaleWeighted!N$1145=0,MaleWeighted!N$1146=0),"--",IF(AND(MaleWeighted!N$1145&gt;0,MaleWeighted!N$1146=0),IF('Male Data'!N16&gt;MaleWeighted!N$1145,'Male Data'!$X16,0),IF(AND(MaleWeighted!N$1145=0,MaleWeighted!N$1146&gt;0),IF('Male Data'!N16&lt;MaleWeighted!N$1146,'Male Data'!$X16,0),IF(AND('Male Data'!N16&gt;MaleWeighted!N$1145,'Male Data'!N16&lt;MaleWeighted!N$1146),'Male Data'!$X16,0))))</f>
        <v>--</v>
      </c>
      <c r="O16" t="str">
        <f>IF(AND(MaleWeighted!O$1145=0,MaleWeighted!O$1146=0),"--",IF(AND(MaleWeighted!O$1145&gt;0,MaleWeighted!O$1146=0),IF('Male Data'!O16&gt;MaleWeighted!O$1145,'Male Data'!$X16,0),IF(AND(MaleWeighted!O$1145=0,MaleWeighted!O$1146&gt;0),IF('Male Data'!O16&lt;MaleWeighted!O$1146,'Male Data'!$X16,0),IF(AND('Male Data'!O16&gt;MaleWeighted!O$1145,'Male Data'!O16&lt;MaleWeighted!O$1146),'Male Data'!$X16,0))))</f>
        <v>--</v>
      </c>
      <c r="P16" t="str">
        <f>IF(AND(MaleWeighted!P$1145=0,MaleWeighted!P$1146=0),"--",IF(AND(MaleWeighted!P$1145&gt;0,MaleWeighted!P$1146=0),IF('Male Data'!P16&gt;MaleWeighted!P$1145,'Male Data'!$X16,0),IF(AND(MaleWeighted!P$1145=0,MaleWeighted!P$1146&gt;0),IF('Male Data'!P16&lt;MaleWeighted!P$1146,'Male Data'!$X16,0),IF(AND('Male Data'!P16&gt;MaleWeighted!P$1145,'Male Data'!P16&lt;MaleWeighted!P$1146),'Male Data'!$X16,0))))</f>
        <v>--</v>
      </c>
      <c r="Q16" t="str">
        <f>IF(AND(MaleWeighted!Q$1145=0,MaleWeighted!Q$1146=0),"--",IF(AND(MaleWeighted!Q$1145&gt;0,MaleWeighted!Q$1146=0),IF('Male Data'!Q16&gt;MaleWeighted!Q$1145,'Male Data'!$X16,0),IF(AND(MaleWeighted!Q$1145=0,MaleWeighted!Q$1146&gt;0),IF('Male Data'!Q16&lt;MaleWeighted!Q$1146,'Male Data'!$X16,0),IF(AND('Male Data'!Q16&gt;MaleWeighted!Q$1145,'Male Data'!Q16&lt;MaleWeighted!Q$1146),'Male Data'!$X16,0))))</f>
        <v>--</v>
      </c>
      <c r="R16" t="str">
        <f>IF(AND(MaleWeighted!R$1145=0,MaleWeighted!R$1146=0),"--",IF(AND(MaleWeighted!R$1145&gt;0,MaleWeighted!R$1146=0),IF('Male Data'!R16&gt;MaleWeighted!R$1145,'Male Data'!$X16,0),IF(AND(MaleWeighted!R$1145=0,MaleWeighted!R$1146&gt;0),IF('Male Data'!R16&lt;MaleWeighted!R$1146,'Male Data'!$X16,0),IF(AND('Male Data'!R16&gt;MaleWeighted!R$1145,'Male Data'!R16&lt;MaleWeighted!R$1146),'Male Data'!$X16,0))))</f>
        <v>--</v>
      </c>
      <c r="S16" t="str">
        <f>IF(AND(MaleWeighted!S$1145=0,MaleWeighted!S$1146=0),"--",IF(AND(MaleWeighted!S$1145&gt;0,MaleWeighted!S$1146=0),IF('Male Data'!S16&gt;MaleWeighted!S$1145,'Male Data'!$X16,0),IF(AND(MaleWeighted!S$1145=0,MaleWeighted!S$1146&gt;0),IF('Male Data'!S16&lt;MaleWeighted!S$1146,'Male Data'!$X16,0),IF(AND('Male Data'!S16&gt;MaleWeighted!S$1145,'Male Data'!S16&lt;MaleWeighted!S$1146),'Male Data'!$X16,0))))</f>
        <v>--</v>
      </c>
      <c r="T16" t="str">
        <f>IF(AND(MaleWeighted!T$1145=0,MaleWeighted!T$1146=0),"--",IF(AND(MaleWeighted!T$1145&gt;0,MaleWeighted!T$1146=0),IF('Male Data'!T16&gt;MaleWeighted!T$1145,'Male Data'!$X16,0),IF(AND(MaleWeighted!T$1145=0,MaleWeighted!T$1146&gt;0),IF('Male Data'!$T16&lt;MaleWeighted!T$1146,'Male Data'!$X16,0),IF(AND('Male Data'!T16&gt;MaleWeighted!T$1145,'Male Data'!T16&lt;MaleWeighted!T$1146),'Male Data'!$X16,0))))</f>
        <v>--</v>
      </c>
      <c r="U16" t="str">
        <f>IF(AND(MaleWeighted!U$1145=0,MaleWeighted!U$1146=0),"--",IF(AND(MaleWeighted!U$1145&gt;0,MaleWeighted!U$1146=0),IF('Male Data'!U16&gt;MaleWeighted!U$1145,'Male Data'!$X16,0),IF(AND(MaleWeighted!U$1145=0,MaleWeighted!U$1146&gt;0),IF('Male Data'!U16&lt;MaleWeighted!U$1146,'Male Data'!$X16,0),IF(AND('Male Data'!U16&gt;MaleWeighted!U$1145,'Male Data'!U16&lt;MaleWeighted!U$1146),'Male Data'!$X16,0))))</f>
        <v>--</v>
      </c>
      <c r="V16" t="str">
        <f>IF(AND(MaleWeighted!V$1145=0,MaleWeighted!V$1146=0),"--",IF(AND(MaleWeighted!V$1145&gt;0,MaleWeighted!V$1146=0),IF('Male Data'!V16&gt;MaleWeighted!V$1145,'Male Data'!$X16,0),IF(AND(MaleWeighted!V$1145=0,MaleWeighted!V$1146&gt;0),IF('Male Data'!V16&lt;MaleWeighted!V$1146,'Male Data'!$X16,0),IF(AND('Male Data'!V16&gt;MaleWeighted!V$1145,'Male Data'!V16&lt;MaleWeighted!V$1146),'Male Data'!$X16,0))))</f>
        <v>--</v>
      </c>
      <c r="W16" t="str">
        <f>IF(AND(MaleWeighted!W$1145=0,MaleWeighted!W$1146=0),"--",IF(AND(MaleWeighted!W$1145&gt;0,MaleWeighted!W$1146=0),IF('Male Data'!W16&gt;MaleWeighted!W$1145,'Male Data'!$X16,0),IF(AND(MaleWeighted!W$1145=0,MaleWeighted!W$1146&gt;0),IF('Male Data'!W16&lt;MaleWeighted!W$1146,'Male Data'!$X16,0),IF(AND('Male Data'!W16&gt;MaleWeighted!W$1145,'Male Data'!W16&lt;MaleWeighted!W$1146),'Male Data'!$X16,0))))</f>
        <v>--</v>
      </c>
      <c r="Y16">
        <f t="shared" si="0"/>
        <v>0</v>
      </c>
      <c r="Z16">
        <f>Y16*'Male Data'!X16</f>
        <v>0</v>
      </c>
      <c r="AA16">
        <f t="shared" si="1"/>
        <v>1</v>
      </c>
      <c r="AB16">
        <f>AA16*'Male Data'!X16</f>
        <v>87866</v>
      </c>
    </row>
    <row r="17" spans="1:28">
      <c r="A17">
        <f>'Male Data'!A17</f>
        <v>16</v>
      </c>
      <c r="B17" t="str">
        <f>'Male Data'!B17</f>
        <v>M</v>
      </c>
      <c r="C17" t="str">
        <f>IF(AND(MaleWeighted!C$1145=0,MaleWeighted!C$1146=0),"--",IF(AND(MaleWeighted!C$1145&gt;0,MaleWeighted!C$1146=0),IF('Male Data'!C17&gt;MaleWeighted!C$1145,'Male Data'!$X17,0),IF(AND(MaleWeighted!C$1145=0,MaleWeighted!C$1146&gt;0),IF('Male Data'!C17&lt;MaleWeighted!C$1146,'Male Data'!$X17,0),IF(AND('Male Data'!C17&gt;MaleWeighted!C$1145,'Male Data'!C17&lt;MaleWeighted!C$1146),'Male Data'!$X17,0))))</f>
        <v>--</v>
      </c>
      <c r="D17" t="str">
        <f>IF(AND(MaleWeighted!D$1145=0,MaleWeighted!D$1146=0),"--",IF(AND(MaleWeighted!D$1145&gt;0,MaleWeighted!D$1146=0),IF('Male Data'!D17&gt;MaleWeighted!D$1145,'Male Data'!$X17,0),IF(AND(MaleWeighted!D$1145=0,MaleWeighted!D$1146&gt;0),IF('Male Data'!D17&lt;MaleWeighted!D$1146,'Male Data'!$X17,0),IF(AND('Male Data'!D17&gt;MaleWeighted!D$1145,'Male Data'!D17&lt;MaleWeighted!D$1146),'Male Data'!$X17,0))))</f>
        <v>--</v>
      </c>
      <c r="E17" t="str">
        <f>IF(AND(MaleWeighted!E$1145=0,MaleWeighted!E$1146=0),"--",IF(AND(MaleWeighted!E$1145&gt;0,MaleWeighted!E$1146=0),IF('Male Data'!E17&gt;MaleWeighted!E$1145,'Male Data'!$X17,0),IF(AND(MaleWeighted!E$1145=0,MaleWeighted!E$1146&gt;0),IF('Male Data'!E17&lt;MaleWeighted!E$1146,'Male Data'!$X17,0),IF(AND('Male Data'!E17&gt;MaleWeighted!E$1145,'Male Data'!E17&lt;MaleWeighted!E$1146),'Male Data'!$X17,0))))</f>
        <v>--</v>
      </c>
      <c r="F17" t="str">
        <f>IF(AND(MaleWeighted!F$1145=0,MaleWeighted!F$1146=0),"--",IF(AND(MaleWeighted!F$1145&gt;0,MaleWeighted!F$1146=0),IF('Male Data'!F17&gt;MaleWeighted!F$1145,'Male Data'!$X17,0),IF(AND(MaleWeighted!F$1145=0,MaleWeighted!F$1146&gt;0),IF('Male Data'!F17&lt;MaleWeighted!F$1146,'Male Data'!$X17,0),IF(AND('Male Data'!F17&gt;MaleWeighted!F$1145,'Male Data'!F17&lt;MaleWeighted!F$1146),'Male Data'!$X17,0))))</f>
        <v>--</v>
      </c>
      <c r="G17" t="str">
        <f>IF(AND(MaleWeighted!G$1145=0,MaleWeighted!G$1146=0),"--",IF(AND(MaleWeighted!G$1145&gt;0,MaleWeighted!G$1146=0),IF('Male Data'!G17&gt;MaleWeighted!G$1145,'Male Data'!$X17,0),IF(AND(MaleWeighted!G$1145=0,MaleWeighted!G$1146&gt;0),IF('Male Data'!G17&lt;MaleWeighted!G$1146,'Male Data'!$X17,0),IF(AND('Male Data'!G17&gt;MaleWeighted!G$1145,'Male Data'!G17&lt;MaleWeighted!G$1146),'Male Data'!$X17,0))))</f>
        <v>--</v>
      </c>
      <c r="H17" t="str">
        <f>IF(AND(MaleWeighted!H$1145=0,MaleWeighted!H$1146=0),"--",IF(AND(MaleWeighted!H$1145&gt;0,MaleWeighted!H$1146=0),IF('Male Data'!H17&gt;MaleWeighted!H$1145,'Male Data'!$X17,0),IF(AND(MaleWeighted!H$1145=0,MaleWeighted!H$1146&gt;0),IF('Male Data'!H17&lt;MaleWeighted!H$1146,'Male Data'!$X17,0),IF(AND('Male Data'!H17&gt;MaleWeighted!H$1145,'Male Data'!H17&lt;MaleWeighted!H$1146),'Male Data'!$X17,0))))</f>
        <v>--</v>
      </c>
      <c r="I17" t="str">
        <f>IF(AND(MaleWeighted!I$1145=0,MaleWeighted!I$1146=0),"--",IF(AND(MaleWeighted!I$1145&gt;0,MaleWeighted!I$1146=0),IF('Male Data'!I17&gt;MaleWeighted!I$1145,'Male Data'!$X17,0),IF(AND(MaleWeighted!I$1145=0,MaleWeighted!I$1146&gt;0),IF('Male Data'!I17&lt;MaleWeighted!I$1146,'Male Data'!$X17,0),IF(AND('Male Data'!I17&gt;MaleWeighted!I$1145,'Male Data'!I17&lt;MaleWeighted!I$1146),'Male Data'!$X17,0))))</f>
        <v>--</v>
      </c>
      <c r="J17" t="str">
        <f>IF(AND(MaleWeighted!J$1145=0,MaleWeighted!J$1146=0),"--",IF(AND(MaleWeighted!J$1145&gt;0,MaleWeighted!J$1146=0),IF('Male Data'!J17&gt;MaleWeighted!J$1145,'Male Data'!$X17,0),IF(AND(MaleWeighted!J$1145=0,MaleWeighted!J$1146&gt;0),IF('Male Data'!J17&lt;MaleWeighted!J$1146,'Male Data'!$X17,0),IF(AND('Male Data'!J17&gt;MaleWeighted!J$1145,'Male Data'!J17&lt;MaleWeighted!J$1146),'Male Data'!$X17,0))))</f>
        <v>--</v>
      </c>
      <c r="K17" t="str">
        <f>IF(AND(MaleWeighted!K$1145=0,MaleWeighted!K$1146=0),"--",IF(AND(MaleWeighted!K$1145&gt;0,MaleWeighted!K$1146=0),IF('Male Data'!K17&gt;MaleWeighted!K$1145,'Male Data'!$X17,0),IF(AND(MaleWeighted!K$1145=0,MaleWeighted!K$1146&gt;0),IF('Male Data'!K17&lt;MaleWeighted!K$1146,'Male Data'!$X17,0),IF(AND('Male Data'!K17&gt;MaleWeighted!K$1145,'Male Data'!K17&lt;MaleWeighted!K$1146),'Male Data'!$X17,0))))</f>
        <v>--</v>
      </c>
      <c r="L17" t="str">
        <f>IF(AND(MaleWeighted!L$1145=0,MaleWeighted!L$1146=0),"--",IF(AND(MaleWeighted!L$1145&gt;0,MaleWeighted!L$1146=0),IF('Male Data'!L17&gt;MaleWeighted!L$1145,'Male Data'!$X17,0),IF(AND(MaleWeighted!L$1145=0,MaleWeighted!L$1146&gt;0),IF('Male Data'!L17&lt;MaleWeighted!L$1146,'Male Data'!$X17,0),IF(AND('Male Data'!L17&gt;MaleWeighted!L$1145,'Male Data'!L17&lt;MaleWeighted!L$1146),'Male Data'!$X17,0))))</f>
        <v>--</v>
      </c>
      <c r="M17" t="str">
        <f>IF(AND(MaleWeighted!M$1145=0,MaleWeighted!M$1146=0),"--",IF(AND(MaleWeighted!M$1145&gt;0,MaleWeighted!M$1146=0),IF('Male Data'!M17&gt;MaleWeighted!M$1145,'Male Data'!$X17,0),IF(AND(MaleWeighted!M$1145=0,MaleWeighted!M$1146&gt;0),IF('Male Data'!M17&lt;MaleWeighted!M$1146,'Male Data'!$X17,0),IF(AND('Male Data'!M17&gt;MaleWeighted!M$1145,'Male Data'!M17&lt;MaleWeighted!M$1146),'Male Data'!$X17,0))))</f>
        <v>--</v>
      </c>
      <c r="N17" t="str">
        <f>IF(AND(MaleWeighted!N$1145=0,MaleWeighted!N$1146=0),"--",IF(AND(MaleWeighted!N$1145&gt;0,MaleWeighted!N$1146=0),IF('Male Data'!N17&gt;MaleWeighted!N$1145,'Male Data'!$X17,0),IF(AND(MaleWeighted!N$1145=0,MaleWeighted!N$1146&gt;0),IF('Male Data'!N17&lt;MaleWeighted!N$1146,'Male Data'!$X17,0),IF(AND('Male Data'!N17&gt;MaleWeighted!N$1145,'Male Data'!N17&lt;MaleWeighted!N$1146),'Male Data'!$X17,0))))</f>
        <v>--</v>
      </c>
      <c r="O17" t="str">
        <f>IF(AND(MaleWeighted!O$1145=0,MaleWeighted!O$1146=0),"--",IF(AND(MaleWeighted!O$1145&gt;0,MaleWeighted!O$1146=0),IF('Male Data'!O17&gt;MaleWeighted!O$1145,'Male Data'!$X17,0),IF(AND(MaleWeighted!O$1145=0,MaleWeighted!O$1146&gt;0),IF('Male Data'!O17&lt;MaleWeighted!O$1146,'Male Data'!$X17,0),IF(AND('Male Data'!O17&gt;MaleWeighted!O$1145,'Male Data'!O17&lt;MaleWeighted!O$1146),'Male Data'!$X17,0))))</f>
        <v>--</v>
      </c>
      <c r="P17" t="str">
        <f>IF(AND(MaleWeighted!P$1145=0,MaleWeighted!P$1146=0),"--",IF(AND(MaleWeighted!P$1145&gt;0,MaleWeighted!P$1146=0),IF('Male Data'!P17&gt;MaleWeighted!P$1145,'Male Data'!$X17,0),IF(AND(MaleWeighted!P$1145=0,MaleWeighted!P$1146&gt;0),IF('Male Data'!P17&lt;MaleWeighted!P$1146,'Male Data'!$X17,0),IF(AND('Male Data'!P17&gt;MaleWeighted!P$1145,'Male Data'!P17&lt;MaleWeighted!P$1146),'Male Data'!$X17,0))))</f>
        <v>--</v>
      </c>
      <c r="Q17" t="str">
        <f>IF(AND(MaleWeighted!Q$1145=0,MaleWeighted!Q$1146=0),"--",IF(AND(MaleWeighted!Q$1145&gt;0,MaleWeighted!Q$1146=0),IF('Male Data'!Q17&gt;MaleWeighted!Q$1145,'Male Data'!$X17,0),IF(AND(MaleWeighted!Q$1145=0,MaleWeighted!Q$1146&gt;0),IF('Male Data'!Q17&lt;MaleWeighted!Q$1146,'Male Data'!$X17,0),IF(AND('Male Data'!Q17&gt;MaleWeighted!Q$1145,'Male Data'!Q17&lt;MaleWeighted!Q$1146),'Male Data'!$X17,0))))</f>
        <v>--</v>
      </c>
      <c r="R17" t="str">
        <f>IF(AND(MaleWeighted!R$1145=0,MaleWeighted!R$1146=0),"--",IF(AND(MaleWeighted!R$1145&gt;0,MaleWeighted!R$1146=0),IF('Male Data'!R17&gt;MaleWeighted!R$1145,'Male Data'!$X17,0),IF(AND(MaleWeighted!R$1145=0,MaleWeighted!R$1146&gt;0),IF('Male Data'!R17&lt;MaleWeighted!R$1146,'Male Data'!$X17,0),IF(AND('Male Data'!R17&gt;MaleWeighted!R$1145,'Male Data'!R17&lt;MaleWeighted!R$1146),'Male Data'!$X17,0))))</f>
        <v>--</v>
      </c>
      <c r="S17" t="str">
        <f>IF(AND(MaleWeighted!S$1145=0,MaleWeighted!S$1146=0),"--",IF(AND(MaleWeighted!S$1145&gt;0,MaleWeighted!S$1146=0),IF('Male Data'!S17&gt;MaleWeighted!S$1145,'Male Data'!$X17,0),IF(AND(MaleWeighted!S$1145=0,MaleWeighted!S$1146&gt;0),IF('Male Data'!S17&lt;MaleWeighted!S$1146,'Male Data'!$X17,0),IF(AND('Male Data'!S17&gt;MaleWeighted!S$1145,'Male Data'!S17&lt;MaleWeighted!S$1146),'Male Data'!$X17,0))))</f>
        <v>--</v>
      </c>
      <c r="T17" t="str">
        <f>IF(AND(MaleWeighted!T$1145=0,MaleWeighted!T$1146=0),"--",IF(AND(MaleWeighted!T$1145&gt;0,MaleWeighted!T$1146=0),IF('Male Data'!T17&gt;MaleWeighted!T$1145,'Male Data'!$X17,0),IF(AND(MaleWeighted!T$1145=0,MaleWeighted!T$1146&gt;0),IF('Male Data'!$T17&lt;MaleWeighted!T$1146,'Male Data'!$X17,0),IF(AND('Male Data'!T17&gt;MaleWeighted!T$1145,'Male Data'!T17&lt;MaleWeighted!T$1146),'Male Data'!$X17,0))))</f>
        <v>--</v>
      </c>
      <c r="U17" t="str">
        <f>IF(AND(MaleWeighted!U$1145=0,MaleWeighted!U$1146=0),"--",IF(AND(MaleWeighted!U$1145&gt;0,MaleWeighted!U$1146=0),IF('Male Data'!U17&gt;MaleWeighted!U$1145,'Male Data'!$X17,0),IF(AND(MaleWeighted!U$1145=0,MaleWeighted!U$1146&gt;0),IF('Male Data'!U17&lt;MaleWeighted!U$1146,'Male Data'!$X17,0),IF(AND('Male Data'!U17&gt;MaleWeighted!U$1145,'Male Data'!U17&lt;MaleWeighted!U$1146),'Male Data'!$X17,0))))</f>
        <v>--</v>
      </c>
      <c r="V17" t="str">
        <f>IF(AND(MaleWeighted!V$1145=0,MaleWeighted!V$1146=0),"--",IF(AND(MaleWeighted!V$1145&gt;0,MaleWeighted!V$1146=0),IF('Male Data'!V17&gt;MaleWeighted!V$1145,'Male Data'!$X17,0),IF(AND(MaleWeighted!V$1145=0,MaleWeighted!V$1146&gt;0),IF('Male Data'!V17&lt;MaleWeighted!V$1146,'Male Data'!$X17,0),IF(AND('Male Data'!V17&gt;MaleWeighted!V$1145,'Male Data'!V17&lt;MaleWeighted!V$1146),'Male Data'!$X17,0))))</f>
        <v>--</v>
      </c>
      <c r="W17" t="str">
        <f>IF(AND(MaleWeighted!W$1145=0,MaleWeighted!W$1146=0),"--",IF(AND(MaleWeighted!W$1145&gt;0,MaleWeighted!W$1146=0),IF('Male Data'!W17&gt;MaleWeighted!W$1145,'Male Data'!$X17,0),IF(AND(MaleWeighted!W$1145=0,MaleWeighted!W$1146&gt;0),IF('Male Data'!W17&lt;MaleWeighted!W$1146,'Male Data'!$X17,0),IF(AND('Male Data'!W17&gt;MaleWeighted!W$1145,'Male Data'!W17&lt;MaleWeighted!W$1146),'Male Data'!$X17,0))))</f>
        <v>--</v>
      </c>
      <c r="Y17">
        <f t="shared" si="0"/>
        <v>0</v>
      </c>
      <c r="Z17">
        <f>Y17*'Male Data'!X17</f>
        <v>0</v>
      </c>
      <c r="AA17">
        <f t="shared" si="1"/>
        <v>1</v>
      </c>
      <c r="AB17">
        <f>AA17*'Male Data'!X17</f>
        <v>112513</v>
      </c>
    </row>
    <row r="18" spans="1:28">
      <c r="A18">
        <f>'Male Data'!A18</f>
        <v>17</v>
      </c>
      <c r="B18" t="str">
        <f>'Male Data'!B18</f>
        <v>M</v>
      </c>
      <c r="C18" t="str">
        <f>IF(AND(MaleWeighted!C$1145=0,MaleWeighted!C$1146=0),"--",IF(AND(MaleWeighted!C$1145&gt;0,MaleWeighted!C$1146=0),IF('Male Data'!C18&gt;MaleWeighted!C$1145,'Male Data'!$X18,0),IF(AND(MaleWeighted!C$1145=0,MaleWeighted!C$1146&gt;0),IF('Male Data'!C18&lt;MaleWeighted!C$1146,'Male Data'!$X18,0),IF(AND('Male Data'!C18&gt;MaleWeighted!C$1145,'Male Data'!C18&lt;MaleWeighted!C$1146),'Male Data'!$X18,0))))</f>
        <v>--</v>
      </c>
      <c r="D18" t="str">
        <f>IF(AND(MaleWeighted!D$1145=0,MaleWeighted!D$1146=0),"--",IF(AND(MaleWeighted!D$1145&gt;0,MaleWeighted!D$1146=0),IF('Male Data'!D18&gt;MaleWeighted!D$1145,'Male Data'!$X18,0),IF(AND(MaleWeighted!D$1145=0,MaleWeighted!D$1146&gt;0),IF('Male Data'!D18&lt;MaleWeighted!D$1146,'Male Data'!$X18,0),IF(AND('Male Data'!D18&gt;MaleWeighted!D$1145,'Male Data'!D18&lt;MaleWeighted!D$1146),'Male Data'!$X18,0))))</f>
        <v>--</v>
      </c>
      <c r="E18" t="str">
        <f>IF(AND(MaleWeighted!E$1145=0,MaleWeighted!E$1146=0),"--",IF(AND(MaleWeighted!E$1145&gt;0,MaleWeighted!E$1146=0),IF('Male Data'!E18&gt;MaleWeighted!E$1145,'Male Data'!$X18,0),IF(AND(MaleWeighted!E$1145=0,MaleWeighted!E$1146&gt;0),IF('Male Data'!E18&lt;MaleWeighted!E$1146,'Male Data'!$X18,0),IF(AND('Male Data'!E18&gt;MaleWeighted!E$1145,'Male Data'!E18&lt;MaleWeighted!E$1146),'Male Data'!$X18,0))))</f>
        <v>--</v>
      </c>
      <c r="F18" t="str">
        <f>IF(AND(MaleWeighted!F$1145=0,MaleWeighted!F$1146=0),"--",IF(AND(MaleWeighted!F$1145&gt;0,MaleWeighted!F$1146=0),IF('Male Data'!F18&gt;MaleWeighted!F$1145,'Male Data'!$X18,0),IF(AND(MaleWeighted!F$1145=0,MaleWeighted!F$1146&gt;0),IF('Male Data'!F18&lt;MaleWeighted!F$1146,'Male Data'!$X18,0),IF(AND('Male Data'!F18&gt;MaleWeighted!F$1145,'Male Data'!F18&lt;MaleWeighted!F$1146),'Male Data'!$X18,0))))</f>
        <v>--</v>
      </c>
      <c r="G18" t="str">
        <f>IF(AND(MaleWeighted!G$1145=0,MaleWeighted!G$1146=0),"--",IF(AND(MaleWeighted!G$1145&gt;0,MaleWeighted!G$1146=0),IF('Male Data'!G18&gt;MaleWeighted!G$1145,'Male Data'!$X18,0),IF(AND(MaleWeighted!G$1145=0,MaleWeighted!G$1146&gt;0),IF('Male Data'!G18&lt;MaleWeighted!G$1146,'Male Data'!$X18,0),IF(AND('Male Data'!G18&gt;MaleWeighted!G$1145,'Male Data'!G18&lt;MaleWeighted!G$1146),'Male Data'!$X18,0))))</f>
        <v>--</v>
      </c>
      <c r="H18" t="str">
        <f>IF(AND(MaleWeighted!H$1145=0,MaleWeighted!H$1146=0),"--",IF(AND(MaleWeighted!H$1145&gt;0,MaleWeighted!H$1146=0),IF('Male Data'!H18&gt;MaleWeighted!H$1145,'Male Data'!$X18,0),IF(AND(MaleWeighted!H$1145=0,MaleWeighted!H$1146&gt;0),IF('Male Data'!H18&lt;MaleWeighted!H$1146,'Male Data'!$X18,0),IF(AND('Male Data'!H18&gt;MaleWeighted!H$1145,'Male Data'!H18&lt;MaleWeighted!H$1146),'Male Data'!$X18,0))))</f>
        <v>--</v>
      </c>
      <c r="I18" t="str">
        <f>IF(AND(MaleWeighted!I$1145=0,MaleWeighted!I$1146=0),"--",IF(AND(MaleWeighted!I$1145&gt;0,MaleWeighted!I$1146=0),IF('Male Data'!I18&gt;MaleWeighted!I$1145,'Male Data'!$X18,0),IF(AND(MaleWeighted!I$1145=0,MaleWeighted!I$1146&gt;0),IF('Male Data'!I18&lt;MaleWeighted!I$1146,'Male Data'!$X18,0),IF(AND('Male Data'!I18&gt;MaleWeighted!I$1145,'Male Data'!I18&lt;MaleWeighted!I$1146),'Male Data'!$X18,0))))</f>
        <v>--</v>
      </c>
      <c r="J18" t="str">
        <f>IF(AND(MaleWeighted!J$1145=0,MaleWeighted!J$1146=0),"--",IF(AND(MaleWeighted!J$1145&gt;0,MaleWeighted!J$1146=0),IF('Male Data'!J18&gt;MaleWeighted!J$1145,'Male Data'!$X18,0),IF(AND(MaleWeighted!J$1145=0,MaleWeighted!J$1146&gt;0),IF('Male Data'!J18&lt;MaleWeighted!J$1146,'Male Data'!$X18,0),IF(AND('Male Data'!J18&gt;MaleWeighted!J$1145,'Male Data'!J18&lt;MaleWeighted!J$1146),'Male Data'!$X18,0))))</f>
        <v>--</v>
      </c>
      <c r="K18" t="str">
        <f>IF(AND(MaleWeighted!K$1145=0,MaleWeighted!K$1146=0),"--",IF(AND(MaleWeighted!K$1145&gt;0,MaleWeighted!K$1146=0),IF('Male Data'!K18&gt;MaleWeighted!K$1145,'Male Data'!$X18,0),IF(AND(MaleWeighted!K$1145=0,MaleWeighted!K$1146&gt;0),IF('Male Data'!K18&lt;MaleWeighted!K$1146,'Male Data'!$X18,0),IF(AND('Male Data'!K18&gt;MaleWeighted!K$1145,'Male Data'!K18&lt;MaleWeighted!K$1146),'Male Data'!$X18,0))))</f>
        <v>--</v>
      </c>
      <c r="L18" t="str">
        <f>IF(AND(MaleWeighted!L$1145=0,MaleWeighted!L$1146=0),"--",IF(AND(MaleWeighted!L$1145&gt;0,MaleWeighted!L$1146=0),IF('Male Data'!L18&gt;MaleWeighted!L$1145,'Male Data'!$X18,0),IF(AND(MaleWeighted!L$1145=0,MaleWeighted!L$1146&gt;0),IF('Male Data'!L18&lt;MaleWeighted!L$1146,'Male Data'!$X18,0),IF(AND('Male Data'!L18&gt;MaleWeighted!L$1145,'Male Data'!L18&lt;MaleWeighted!L$1146),'Male Data'!$X18,0))))</f>
        <v>--</v>
      </c>
      <c r="M18" t="str">
        <f>IF(AND(MaleWeighted!M$1145=0,MaleWeighted!M$1146=0),"--",IF(AND(MaleWeighted!M$1145&gt;0,MaleWeighted!M$1146=0),IF('Male Data'!M18&gt;MaleWeighted!M$1145,'Male Data'!$X18,0),IF(AND(MaleWeighted!M$1145=0,MaleWeighted!M$1146&gt;0),IF('Male Data'!M18&lt;MaleWeighted!M$1146,'Male Data'!$X18,0),IF(AND('Male Data'!M18&gt;MaleWeighted!M$1145,'Male Data'!M18&lt;MaleWeighted!M$1146),'Male Data'!$X18,0))))</f>
        <v>--</v>
      </c>
      <c r="N18" t="str">
        <f>IF(AND(MaleWeighted!N$1145=0,MaleWeighted!N$1146=0),"--",IF(AND(MaleWeighted!N$1145&gt;0,MaleWeighted!N$1146=0),IF('Male Data'!N18&gt;MaleWeighted!N$1145,'Male Data'!$X18,0),IF(AND(MaleWeighted!N$1145=0,MaleWeighted!N$1146&gt;0),IF('Male Data'!N18&lt;MaleWeighted!N$1146,'Male Data'!$X18,0),IF(AND('Male Data'!N18&gt;MaleWeighted!N$1145,'Male Data'!N18&lt;MaleWeighted!N$1146),'Male Data'!$X18,0))))</f>
        <v>--</v>
      </c>
      <c r="O18" t="str">
        <f>IF(AND(MaleWeighted!O$1145=0,MaleWeighted!O$1146=0),"--",IF(AND(MaleWeighted!O$1145&gt;0,MaleWeighted!O$1146=0),IF('Male Data'!O18&gt;MaleWeighted!O$1145,'Male Data'!$X18,0),IF(AND(MaleWeighted!O$1145=0,MaleWeighted!O$1146&gt;0),IF('Male Data'!O18&lt;MaleWeighted!O$1146,'Male Data'!$X18,0),IF(AND('Male Data'!O18&gt;MaleWeighted!O$1145,'Male Data'!O18&lt;MaleWeighted!O$1146),'Male Data'!$X18,0))))</f>
        <v>--</v>
      </c>
      <c r="P18" t="str">
        <f>IF(AND(MaleWeighted!P$1145=0,MaleWeighted!P$1146=0),"--",IF(AND(MaleWeighted!P$1145&gt;0,MaleWeighted!P$1146=0),IF('Male Data'!P18&gt;MaleWeighted!P$1145,'Male Data'!$X18,0),IF(AND(MaleWeighted!P$1145=0,MaleWeighted!P$1146&gt;0),IF('Male Data'!P18&lt;MaleWeighted!P$1146,'Male Data'!$X18,0),IF(AND('Male Data'!P18&gt;MaleWeighted!P$1145,'Male Data'!P18&lt;MaleWeighted!P$1146),'Male Data'!$X18,0))))</f>
        <v>--</v>
      </c>
      <c r="Q18" t="str">
        <f>IF(AND(MaleWeighted!Q$1145=0,MaleWeighted!Q$1146=0),"--",IF(AND(MaleWeighted!Q$1145&gt;0,MaleWeighted!Q$1146=0),IF('Male Data'!Q18&gt;MaleWeighted!Q$1145,'Male Data'!$X18,0),IF(AND(MaleWeighted!Q$1145=0,MaleWeighted!Q$1146&gt;0),IF('Male Data'!Q18&lt;MaleWeighted!Q$1146,'Male Data'!$X18,0),IF(AND('Male Data'!Q18&gt;MaleWeighted!Q$1145,'Male Data'!Q18&lt;MaleWeighted!Q$1146),'Male Data'!$X18,0))))</f>
        <v>--</v>
      </c>
      <c r="R18" t="str">
        <f>IF(AND(MaleWeighted!R$1145=0,MaleWeighted!R$1146=0),"--",IF(AND(MaleWeighted!R$1145&gt;0,MaleWeighted!R$1146=0),IF('Male Data'!R18&gt;MaleWeighted!R$1145,'Male Data'!$X18,0),IF(AND(MaleWeighted!R$1145=0,MaleWeighted!R$1146&gt;0),IF('Male Data'!R18&lt;MaleWeighted!R$1146,'Male Data'!$X18,0),IF(AND('Male Data'!R18&gt;MaleWeighted!R$1145,'Male Data'!R18&lt;MaleWeighted!R$1146),'Male Data'!$X18,0))))</f>
        <v>--</v>
      </c>
      <c r="S18" t="str">
        <f>IF(AND(MaleWeighted!S$1145=0,MaleWeighted!S$1146=0),"--",IF(AND(MaleWeighted!S$1145&gt;0,MaleWeighted!S$1146=0),IF('Male Data'!S18&gt;MaleWeighted!S$1145,'Male Data'!$X18,0),IF(AND(MaleWeighted!S$1145=0,MaleWeighted!S$1146&gt;0),IF('Male Data'!S18&lt;MaleWeighted!S$1146,'Male Data'!$X18,0),IF(AND('Male Data'!S18&gt;MaleWeighted!S$1145,'Male Data'!S18&lt;MaleWeighted!S$1146),'Male Data'!$X18,0))))</f>
        <v>--</v>
      </c>
      <c r="T18" t="str">
        <f>IF(AND(MaleWeighted!T$1145=0,MaleWeighted!T$1146=0),"--",IF(AND(MaleWeighted!T$1145&gt;0,MaleWeighted!T$1146=0),IF('Male Data'!T18&gt;MaleWeighted!T$1145,'Male Data'!$X18,0),IF(AND(MaleWeighted!T$1145=0,MaleWeighted!T$1146&gt;0),IF('Male Data'!$T18&lt;MaleWeighted!T$1146,'Male Data'!$X18,0),IF(AND('Male Data'!T18&gt;MaleWeighted!T$1145,'Male Data'!T18&lt;MaleWeighted!T$1146),'Male Data'!$X18,0))))</f>
        <v>--</v>
      </c>
      <c r="U18" t="str">
        <f>IF(AND(MaleWeighted!U$1145=0,MaleWeighted!U$1146=0),"--",IF(AND(MaleWeighted!U$1145&gt;0,MaleWeighted!U$1146=0),IF('Male Data'!U18&gt;MaleWeighted!U$1145,'Male Data'!$X18,0),IF(AND(MaleWeighted!U$1145=0,MaleWeighted!U$1146&gt;0),IF('Male Data'!U18&lt;MaleWeighted!U$1146,'Male Data'!$X18,0),IF(AND('Male Data'!U18&gt;MaleWeighted!U$1145,'Male Data'!U18&lt;MaleWeighted!U$1146),'Male Data'!$X18,0))))</f>
        <v>--</v>
      </c>
      <c r="V18" t="str">
        <f>IF(AND(MaleWeighted!V$1145=0,MaleWeighted!V$1146=0),"--",IF(AND(MaleWeighted!V$1145&gt;0,MaleWeighted!V$1146=0),IF('Male Data'!V18&gt;MaleWeighted!V$1145,'Male Data'!$X18,0),IF(AND(MaleWeighted!V$1145=0,MaleWeighted!V$1146&gt;0),IF('Male Data'!V18&lt;MaleWeighted!V$1146,'Male Data'!$X18,0),IF(AND('Male Data'!V18&gt;MaleWeighted!V$1145,'Male Data'!V18&lt;MaleWeighted!V$1146),'Male Data'!$X18,0))))</f>
        <v>--</v>
      </c>
      <c r="W18" t="str">
        <f>IF(AND(MaleWeighted!W$1145=0,MaleWeighted!W$1146=0),"--",IF(AND(MaleWeighted!W$1145&gt;0,MaleWeighted!W$1146=0),IF('Male Data'!W18&gt;MaleWeighted!W$1145,'Male Data'!$X18,0),IF(AND(MaleWeighted!W$1145=0,MaleWeighted!W$1146&gt;0),IF('Male Data'!W18&lt;MaleWeighted!W$1146,'Male Data'!$X18,0),IF(AND('Male Data'!W18&gt;MaleWeighted!W$1145,'Male Data'!W18&lt;MaleWeighted!W$1146),'Male Data'!$X18,0))))</f>
        <v>--</v>
      </c>
      <c r="Y18">
        <f t="shared" si="0"/>
        <v>0</v>
      </c>
      <c r="Z18">
        <f>Y18*'Male Data'!X18</f>
        <v>0</v>
      </c>
      <c r="AA18">
        <f t="shared" si="1"/>
        <v>1</v>
      </c>
      <c r="AB18">
        <f>AA18*'Male Data'!X18</f>
        <v>6776</v>
      </c>
    </row>
    <row r="19" spans="1:28">
      <c r="A19">
        <f>'Male Data'!A19</f>
        <v>18</v>
      </c>
      <c r="B19" t="str">
        <f>'Male Data'!B19</f>
        <v>M</v>
      </c>
      <c r="C19" t="str">
        <f>IF(AND(MaleWeighted!C$1145=0,MaleWeighted!C$1146=0),"--",IF(AND(MaleWeighted!C$1145&gt;0,MaleWeighted!C$1146=0),IF('Male Data'!C19&gt;MaleWeighted!C$1145,'Male Data'!$X19,0),IF(AND(MaleWeighted!C$1145=0,MaleWeighted!C$1146&gt;0),IF('Male Data'!C19&lt;MaleWeighted!C$1146,'Male Data'!$X19,0),IF(AND('Male Data'!C19&gt;MaleWeighted!C$1145,'Male Data'!C19&lt;MaleWeighted!C$1146),'Male Data'!$X19,0))))</f>
        <v>--</v>
      </c>
      <c r="D19" t="str">
        <f>IF(AND(MaleWeighted!D$1145=0,MaleWeighted!D$1146=0),"--",IF(AND(MaleWeighted!D$1145&gt;0,MaleWeighted!D$1146=0),IF('Male Data'!D19&gt;MaleWeighted!D$1145,'Male Data'!$X19,0),IF(AND(MaleWeighted!D$1145=0,MaleWeighted!D$1146&gt;0),IF('Male Data'!D19&lt;MaleWeighted!D$1146,'Male Data'!$X19,0),IF(AND('Male Data'!D19&gt;MaleWeighted!D$1145,'Male Data'!D19&lt;MaleWeighted!D$1146),'Male Data'!$X19,0))))</f>
        <v>--</v>
      </c>
      <c r="E19" t="str">
        <f>IF(AND(MaleWeighted!E$1145=0,MaleWeighted!E$1146=0),"--",IF(AND(MaleWeighted!E$1145&gt;0,MaleWeighted!E$1146=0),IF('Male Data'!E19&gt;MaleWeighted!E$1145,'Male Data'!$X19,0),IF(AND(MaleWeighted!E$1145=0,MaleWeighted!E$1146&gt;0),IF('Male Data'!E19&lt;MaleWeighted!E$1146,'Male Data'!$X19,0),IF(AND('Male Data'!E19&gt;MaleWeighted!E$1145,'Male Data'!E19&lt;MaleWeighted!E$1146),'Male Data'!$X19,0))))</f>
        <v>--</v>
      </c>
      <c r="F19" t="str">
        <f>IF(AND(MaleWeighted!F$1145=0,MaleWeighted!F$1146=0),"--",IF(AND(MaleWeighted!F$1145&gt;0,MaleWeighted!F$1146=0),IF('Male Data'!F19&gt;MaleWeighted!F$1145,'Male Data'!$X19,0),IF(AND(MaleWeighted!F$1145=0,MaleWeighted!F$1146&gt;0),IF('Male Data'!F19&lt;MaleWeighted!F$1146,'Male Data'!$X19,0),IF(AND('Male Data'!F19&gt;MaleWeighted!F$1145,'Male Data'!F19&lt;MaleWeighted!F$1146),'Male Data'!$X19,0))))</f>
        <v>--</v>
      </c>
      <c r="G19" t="str">
        <f>IF(AND(MaleWeighted!G$1145=0,MaleWeighted!G$1146=0),"--",IF(AND(MaleWeighted!G$1145&gt;0,MaleWeighted!G$1146=0),IF('Male Data'!G19&gt;MaleWeighted!G$1145,'Male Data'!$X19,0),IF(AND(MaleWeighted!G$1145=0,MaleWeighted!G$1146&gt;0),IF('Male Data'!G19&lt;MaleWeighted!G$1146,'Male Data'!$X19,0),IF(AND('Male Data'!G19&gt;MaleWeighted!G$1145,'Male Data'!G19&lt;MaleWeighted!G$1146),'Male Data'!$X19,0))))</f>
        <v>--</v>
      </c>
      <c r="H19" t="str">
        <f>IF(AND(MaleWeighted!H$1145=0,MaleWeighted!H$1146=0),"--",IF(AND(MaleWeighted!H$1145&gt;0,MaleWeighted!H$1146=0),IF('Male Data'!H19&gt;MaleWeighted!H$1145,'Male Data'!$X19,0),IF(AND(MaleWeighted!H$1145=0,MaleWeighted!H$1146&gt;0),IF('Male Data'!H19&lt;MaleWeighted!H$1146,'Male Data'!$X19,0),IF(AND('Male Data'!H19&gt;MaleWeighted!H$1145,'Male Data'!H19&lt;MaleWeighted!H$1146),'Male Data'!$X19,0))))</f>
        <v>--</v>
      </c>
      <c r="I19" t="str">
        <f>IF(AND(MaleWeighted!I$1145=0,MaleWeighted!I$1146=0),"--",IF(AND(MaleWeighted!I$1145&gt;0,MaleWeighted!I$1146=0),IF('Male Data'!I19&gt;MaleWeighted!I$1145,'Male Data'!$X19,0),IF(AND(MaleWeighted!I$1145=0,MaleWeighted!I$1146&gt;0),IF('Male Data'!I19&lt;MaleWeighted!I$1146,'Male Data'!$X19,0),IF(AND('Male Data'!I19&gt;MaleWeighted!I$1145,'Male Data'!I19&lt;MaleWeighted!I$1146),'Male Data'!$X19,0))))</f>
        <v>--</v>
      </c>
      <c r="J19" t="str">
        <f>IF(AND(MaleWeighted!J$1145=0,MaleWeighted!J$1146=0),"--",IF(AND(MaleWeighted!J$1145&gt;0,MaleWeighted!J$1146=0),IF('Male Data'!J19&gt;MaleWeighted!J$1145,'Male Data'!$X19,0),IF(AND(MaleWeighted!J$1145=0,MaleWeighted!J$1146&gt;0),IF('Male Data'!J19&lt;MaleWeighted!J$1146,'Male Data'!$X19,0),IF(AND('Male Data'!J19&gt;MaleWeighted!J$1145,'Male Data'!J19&lt;MaleWeighted!J$1146),'Male Data'!$X19,0))))</f>
        <v>--</v>
      </c>
      <c r="K19" t="str">
        <f>IF(AND(MaleWeighted!K$1145=0,MaleWeighted!K$1146=0),"--",IF(AND(MaleWeighted!K$1145&gt;0,MaleWeighted!K$1146=0),IF('Male Data'!K19&gt;MaleWeighted!K$1145,'Male Data'!$X19,0),IF(AND(MaleWeighted!K$1145=0,MaleWeighted!K$1146&gt;0),IF('Male Data'!K19&lt;MaleWeighted!K$1146,'Male Data'!$X19,0),IF(AND('Male Data'!K19&gt;MaleWeighted!K$1145,'Male Data'!K19&lt;MaleWeighted!K$1146),'Male Data'!$X19,0))))</f>
        <v>--</v>
      </c>
      <c r="L19" t="str">
        <f>IF(AND(MaleWeighted!L$1145=0,MaleWeighted!L$1146=0),"--",IF(AND(MaleWeighted!L$1145&gt;0,MaleWeighted!L$1146=0),IF('Male Data'!L19&gt;MaleWeighted!L$1145,'Male Data'!$X19,0),IF(AND(MaleWeighted!L$1145=0,MaleWeighted!L$1146&gt;0),IF('Male Data'!L19&lt;MaleWeighted!L$1146,'Male Data'!$X19,0),IF(AND('Male Data'!L19&gt;MaleWeighted!L$1145,'Male Data'!L19&lt;MaleWeighted!L$1146),'Male Data'!$X19,0))))</f>
        <v>--</v>
      </c>
      <c r="M19" t="str">
        <f>IF(AND(MaleWeighted!M$1145=0,MaleWeighted!M$1146=0),"--",IF(AND(MaleWeighted!M$1145&gt;0,MaleWeighted!M$1146=0),IF('Male Data'!M19&gt;MaleWeighted!M$1145,'Male Data'!$X19,0),IF(AND(MaleWeighted!M$1145=0,MaleWeighted!M$1146&gt;0),IF('Male Data'!M19&lt;MaleWeighted!M$1146,'Male Data'!$X19,0),IF(AND('Male Data'!M19&gt;MaleWeighted!M$1145,'Male Data'!M19&lt;MaleWeighted!M$1146),'Male Data'!$X19,0))))</f>
        <v>--</v>
      </c>
      <c r="N19" t="str">
        <f>IF(AND(MaleWeighted!N$1145=0,MaleWeighted!N$1146=0),"--",IF(AND(MaleWeighted!N$1145&gt;0,MaleWeighted!N$1146=0),IF('Male Data'!N19&gt;MaleWeighted!N$1145,'Male Data'!$X19,0),IF(AND(MaleWeighted!N$1145=0,MaleWeighted!N$1146&gt;0),IF('Male Data'!N19&lt;MaleWeighted!N$1146,'Male Data'!$X19,0),IF(AND('Male Data'!N19&gt;MaleWeighted!N$1145,'Male Data'!N19&lt;MaleWeighted!N$1146),'Male Data'!$X19,0))))</f>
        <v>--</v>
      </c>
      <c r="O19" t="str">
        <f>IF(AND(MaleWeighted!O$1145=0,MaleWeighted!O$1146=0),"--",IF(AND(MaleWeighted!O$1145&gt;0,MaleWeighted!O$1146=0),IF('Male Data'!O19&gt;MaleWeighted!O$1145,'Male Data'!$X19,0),IF(AND(MaleWeighted!O$1145=0,MaleWeighted!O$1146&gt;0),IF('Male Data'!O19&lt;MaleWeighted!O$1146,'Male Data'!$X19,0),IF(AND('Male Data'!O19&gt;MaleWeighted!O$1145,'Male Data'!O19&lt;MaleWeighted!O$1146),'Male Data'!$X19,0))))</f>
        <v>--</v>
      </c>
      <c r="P19" t="str">
        <f>IF(AND(MaleWeighted!P$1145=0,MaleWeighted!P$1146=0),"--",IF(AND(MaleWeighted!P$1145&gt;0,MaleWeighted!P$1146=0),IF('Male Data'!P19&gt;MaleWeighted!P$1145,'Male Data'!$X19,0),IF(AND(MaleWeighted!P$1145=0,MaleWeighted!P$1146&gt;0),IF('Male Data'!P19&lt;MaleWeighted!P$1146,'Male Data'!$X19,0),IF(AND('Male Data'!P19&gt;MaleWeighted!P$1145,'Male Data'!P19&lt;MaleWeighted!P$1146),'Male Data'!$X19,0))))</f>
        <v>--</v>
      </c>
      <c r="Q19" t="str">
        <f>IF(AND(MaleWeighted!Q$1145=0,MaleWeighted!Q$1146=0),"--",IF(AND(MaleWeighted!Q$1145&gt;0,MaleWeighted!Q$1146=0),IF('Male Data'!Q19&gt;MaleWeighted!Q$1145,'Male Data'!$X19,0),IF(AND(MaleWeighted!Q$1145=0,MaleWeighted!Q$1146&gt;0),IF('Male Data'!Q19&lt;MaleWeighted!Q$1146,'Male Data'!$X19,0),IF(AND('Male Data'!Q19&gt;MaleWeighted!Q$1145,'Male Data'!Q19&lt;MaleWeighted!Q$1146),'Male Data'!$X19,0))))</f>
        <v>--</v>
      </c>
      <c r="R19" t="str">
        <f>IF(AND(MaleWeighted!R$1145=0,MaleWeighted!R$1146=0),"--",IF(AND(MaleWeighted!R$1145&gt;0,MaleWeighted!R$1146=0),IF('Male Data'!R19&gt;MaleWeighted!R$1145,'Male Data'!$X19,0),IF(AND(MaleWeighted!R$1145=0,MaleWeighted!R$1146&gt;0),IF('Male Data'!R19&lt;MaleWeighted!R$1146,'Male Data'!$X19,0),IF(AND('Male Data'!R19&gt;MaleWeighted!R$1145,'Male Data'!R19&lt;MaleWeighted!R$1146),'Male Data'!$X19,0))))</f>
        <v>--</v>
      </c>
      <c r="S19" t="str">
        <f>IF(AND(MaleWeighted!S$1145=0,MaleWeighted!S$1146=0),"--",IF(AND(MaleWeighted!S$1145&gt;0,MaleWeighted!S$1146=0),IF('Male Data'!S19&gt;MaleWeighted!S$1145,'Male Data'!$X19,0),IF(AND(MaleWeighted!S$1145=0,MaleWeighted!S$1146&gt;0),IF('Male Data'!S19&lt;MaleWeighted!S$1146,'Male Data'!$X19,0),IF(AND('Male Data'!S19&gt;MaleWeighted!S$1145,'Male Data'!S19&lt;MaleWeighted!S$1146),'Male Data'!$X19,0))))</f>
        <v>--</v>
      </c>
      <c r="T19" t="str">
        <f>IF(AND(MaleWeighted!T$1145=0,MaleWeighted!T$1146=0),"--",IF(AND(MaleWeighted!T$1145&gt;0,MaleWeighted!T$1146=0),IF('Male Data'!T19&gt;MaleWeighted!T$1145,'Male Data'!$X19,0),IF(AND(MaleWeighted!T$1145=0,MaleWeighted!T$1146&gt;0),IF('Male Data'!$T19&lt;MaleWeighted!T$1146,'Male Data'!$X19,0),IF(AND('Male Data'!T19&gt;MaleWeighted!T$1145,'Male Data'!T19&lt;MaleWeighted!T$1146),'Male Data'!$X19,0))))</f>
        <v>--</v>
      </c>
      <c r="U19" t="str">
        <f>IF(AND(MaleWeighted!U$1145=0,MaleWeighted!U$1146=0),"--",IF(AND(MaleWeighted!U$1145&gt;0,MaleWeighted!U$1146=0),IF('Male Data'!U19&gt;MaleWeighted!U$1145,'Male Data'!$X19,0),IF(AND(MaleWeighted!U$1145=0,MaleWeighted!U$1146&gt;0),IF('Male Data'!U19&lt;MaleWeighted!U$1146,'Male Data'!$X19,0),IF(AND('Male Data'!U19&gt;MaleWeighted!U$1145,'Male Data'!U19&lt;MaleWeighted!U$1146),'Male Data'!$X19,0))))</f>
        <v>--</v>
      </c>
      <c r="V19" t="str">
        <f>IF(AND(MaleWeighted!V$1145=0,MaleWeighted!V$1146=0),"--",IF(AND(MaleWeighted!V$1145&gt;0,MaleWeighted!V$1146=0),IF('Male Data'!V19&gt;MaleWeighted!V$1145,'Male Data'!$X19,0),IF(AND(MaleWeighted!V$1145=0,MaleWeighted!V$1146&gt;0),IF('Male Data'!V19&lt;MaleWeighted!V$1146,'Male Data'!$X19,0),IF(AND('Male Data'!V19&gt;MaleWeighted!V$1145,'Male Data'!V19&lt;MaleWeighted!V$1146),'Male Data'!$X19,0))))</f>
        <v>--</v>
      </c>
      <c r="W19" t="str">
        <f>IF(AND(MaleWeighted!W$1145=0,MaleWeighted!W$1146=0),"--",IF(AND(MaleWeighted!W$1145&gt;0,MaleWeighted!W$1146=0),IF('Male Data'!W19&gt;MaleWeighted!W$1145,'Male Data'!$X19,0),IF(AND(MaleWeighted!W$1145=0,MaleWeighted!W$1146&gt;0),IF('Male Data'!W19&lt;MaleWeighted!W$1146,'Male Data'!$X19,0),IF(AND('Male Data'!W19&gt;MaleWeighted!W$1145,'Male Data'!W19&lt;MaleWeighted!W$1146),'Male Data'!$X19,0))))</f>
        <v>--</v>
      </c>
      <c r="Y19">
        <f t="shared" si="0"/>
        <v>0</v>
      </c>
      <c r="Z19">
        <f>Y19*'Male Data'!X19</f>
        <v>0</v>
      </c>
      <c r="AA19">
        <f t="shared" si="1"/>
        <v>1</v>
      </c>
      <c r="AB19">
        <f>AA19*'Male Data'!X19</f>
        <v>15832</v>
      </c>
    </row>
    <row r="20" spans="1:28">
      <c r="A20">
        <f>'Male Data'!A20</f>
        <v>19</v>
      </c>
      <c r="B20" t="str">
        <f>'Male Data'!B20</f>
        <v>M</v>
      </c>
      <c r="C20" t="str">
        <f>IF(AND(MaleWeighted!C$1145=0,MaleWeighted!C$1146=0),"--",IF(AND(MaleWeighted!C$1145&gt;0,MaleWeighted!C$1146=0),IF('Male Data'!C20&gt;MaleWeighted!C$1145,'Male Data'!$X20,0),IF(AND(MaleWeighted!C$1145=0,MaleWeighted!C$1146&gt;0),IF('Male Data'!C20&lt;MaleWeighted!C$1146,'Male Data'!$X20,0),IF(AND('Male Data'!C20&gt;MaleWeighted!C$1145,'Male Data'!C20&lt;MaleWeighted!C$1146),'Male Data'!$X20,0))))</f>
        <v>--</v>
      </c>
      <c r="D20" t="str">
        <f>IF(AND(MaleWeighted!D$1145=0,MaleWeighted!D$1146=0),"--",IF(AND(MaleWeighted!D$1145&gt;0,MaleWeighted!D$1146=0),IF('Male Data'!D20&gt;MaleWeighted!D$1145,'Male Data'!$X20,0),IF(AND(MaleWeighted!D$1145=0,MaleWeighted!D$1146&gt;0),IF('Male Data'!D20&lt;MaleWeighted!D$1146,'Male Data'!$X20,0),IF(AND('Male Data'!D20&gt;MaleWeighted!D$1145,'Male Data'!D20&lt;MaleWeighted!D$1146),'Male Data'!$X20,0))))</f>
        <v>--</v>
      </c>
      <c r="E20" t="str">
        <f>IF(AND(MaleWeighted!E$1145=0,MaleWeighted!E$1146=0),"--",IF(AND(MaleWeighted!E$1145&gt;0,MaleWeighted!E$1146=0),IF('Male Data'!E20&gt;MaleWeighted!E$1145,'Male Data'!$X20,0),IF(AND(MaleWeighted!E$1145=0,MaleWeighted!E$1146&gt;0),IF('Male Data'!E20&lt;MaleWeighted!E$1146,'Male Data'!$X20,0),IF(AND('Male Data'!E20&gt;MaleWeighted!E$1145,'Male Data'!E20&lt;MaleWeighted!E$1146),'Male Data'!$X20,0))))</f>
        <v>--</v>
      </c>
      <c r="F20" t="str">
        <f>IF(AND(MaleWeighted!F$1145=0,MaleWeighted!F$1146=0),"--",IF(AND(MaleWeighted!F$1145&gt;0,MaleWeighted!F$1146=0),IF('Male Data'!F20&gt;MaleWeighted!F$1145,'Male Data'!$X20,0),IF(AND(MaleWeighted!F$1145=0,MaleWeighted!F$1146&gt;0),IF('Male Data'!F20&lt;MaleWeighted!F$1146,'Male Data'!$X20,0),IF(AND('Male Data'!F20&gt;MaleWeighted!F$1145,'Male Data'!F20&lt;MaleWeighted!F$1146),'Male Data'!$X20,0))))</f>
        <v>--</v>
      </c>
      <c r="G20" t="str">
        <f>IF(AND(MaleWeighted!G$1145=0,MaleWeighted!G$1146=0),"--",IF(AND(MaleWeighted!G$1145&gt;0,MaleWeighted!G$1146=0),IF('Male Data'!G20&gt;MaleWeighted!G$1145,'Male Data'!$X20,0),IF(AND(MaleWeighted!G$1145=0,MaleWeighted!G$1146&gt;0),IF('Male Data'!G20&lt;MaleWeighted!G$1146,'Male Data'!$X20,0),IF(AND('Male Data'!G20&gt;MaleWeighted!G$1145,'Male Data'!G20&lt;MaleWeighted!G$1146),'Male Data'!$X20,0))))</f>
        <v>--</v>
      </c>
      <c r="H20" t="str">
        <f>IF(AND(MaleWeighted!H$1145=0,MaleWeighted!H$1146=0),"--",IF(AND(MaleWeighted!H$1145&gt;0,MaleWeighted!H$1146=0),IF('Male Data'!H20&gt;MaleWeighted!H$1145,'Male Data'!$X20,0),IF(AND(MaleWeighted!H$1145=0,MaleWeighted!H$1146&gt;0),IF('Male Data'!H20&lt;MaleWeighted!H$1146,'Male Data'!$X20,0),IF(AND('Male Data'!H20&gt;MaleWeighted!H$1145,'Male Data'!H20&lt;MaleWeighted!H$1146),'Male Data'!$X20,0))))</f>
        <v>--</v>
      </c>
      <c r="I20" t="str">
        <f>IF(AND(MaleWeighted!I$1145=0,MaleWeighted!I$1146=0),"--",IF(AND(MaleWeighted!I$1145&gt;0,MaleWeighted!I$1146=0),IF('Male Data'!I20&gt;MaleWeighted!I$1145,'Male Data'!$X20,0),IF(AND(MaleWeighted!I$1145=0,MaleWeighted!I$1146&gt;0),IF('Male Data'!I20&lt;MaleWeighted!I$1146,'Male Data'!$X20,0),IF(AND('Male Data'!I20&gt;MaleWeighted!I$1145,'Male Data'!I20&lt;MaleWeighted!I$1146),'Male Data'!$X20,0))))</f>
        <v>--</v>
      </c>
      <c r="J20" t="str">
        <f>IF(AND(MaleWeighted!J$1145=0,MaleWeighted!J$1146=0),"--",IF(AND(MaleWeighted!J$1145&gt;0,MaleWeighted!J$1146=0),IF('Male Data'!J20&gt;MaleWeighted!J$1145,'Male Data'!$X20,0),IF(AND(MaleWeighted!J$1145=0,MaleWeighted!J$1146&gt;0),IF('Male Data'!J20&lt;MaleWeighted!J$1146,'Male Data'!$X20,0),IF(AND('Male Data'!J20&gt;MaleWeighted!J$1145,'Male Data'!J20&lt;MaleWeighted!J$1146),'Male Data'!$X20,0))))</f>
        <v>--</v>
      </c>
      <c r="K20" t="str">
        <f>IF(AND(MaleWeighted!K$1145=0,MaleWeighted!K$1146=0),"--",IF(AND(MaleWeighted!K$1145&gt;0,MaleWeighted!K$1146=0),IF('Male Data'!K20&gt;MaleWeighted!K$1145,'Male Data'!$X20,0),IF(AND(MaleWeighted!K$1145=0,MaleWeighted!K$1146&gt;0),IF('Male Data'!K20&lt;MaleWeighted!K$1146,'Male Data'!$X20,0),IF(AND('Male Data'!K20&gt;MaleWeighted!K$1145,'Male Data'!K20&lt;MaleWeighted!K$1146),'Male Data'!$X20,0))))</f>
        <v>--</v>
      </c>
      <c r="L20" t="str">
        <f>IF(AND(MaleWeighted!L$1145=0,MaleWeighted!L$1146=0),"--",IF(AND(MaleWeighted!L$1145&gt;0,MaleWeighted!L$1146=0),IF('Male Data'!L20&gt;MaleWeighted!L$1145,'Male Data'!$X20,0),IF(AND(MaleWeighted!L$1145=0,MaleWeighted!L$1146&gt;0),IF('Male Data'!L20&lt;MaleWeighted!L$1146,'Male Data'!$X20,0),IF(AND('Male Data'!L20&gt;MaleWeighted!L$1145,'Male Data'!L20&lt;MaleWeighted!L$1146),'Male Data'!$X20,0))))</f>
        <v>--</v>
      </c>
      <c r="M20" t="str">
        <f>IF(AND(MaleWeighted!M$1145=0,MaleWeighted!M$1146=0),"--",IF(AND(MaleWeighted!M$1145&gt;0,MaleWeighted!M$1146=0),IF('Male Data'!M20&gt;MaleWeighted!M$1145,'Male Data'!$X20,0),IF(AND(MaleWeighted!M$1145=0,MaleWeighted!M$1146&gt;0),IF('Male Data'!M20&lt;MaleWeighted!M$1146,'Male Data'!$X20,0),IF(AND('Male Data'!M20&gt;MaleWeighted!M$1145,'Male Data'!M20&lt;MaleWeighted!M$1146),'Male Data'!$X20,0))))</f>
        <v>--</v>
      </c>
      <c r="N20" t="str">
        <f>IF(AND(MaleWeighted!N$1145=0,MaleWeighted!N$1146=0),"--",IF(AND(MaleWeighted!N$1145&gt;0,MaleWeighted!N$1146=0),IF('Male Data'!N20&gt;MaleWeighted!N$1145,'Male Data'!$X20,0),IF(AND(MaleWeighted!N$1145=0,MaleWeighted!N$1146&gt;0),IF('Male Data'!N20&lt;MaleWeighted!N$1146,'Male Data'!$X20,0),IF(AND('Male Data'!N20&gt;MaleWeighted!N$1145,'Male Data'!N20&lt;MaleWeighted!N$1146),'Male Data'!$X20,0))))</f>
        <v>--</v>
      </c>
      <c r="O20" t="str">
        <f>IF(AND(MaleWeighted!O$1145=0,MaleWeighted!O$1146=0),"--",IF(AND(MaleWeighted!O$1145&gt;0,MaleWeighted!O$1146=0),IF('Male Data'!O20&gt;MaleWeighted!O$1145,'Male Data'!$X20,0),IF(AND(MaleWeighted!O$1145=0,MaleWeighted!O$1146&gt;0),IF('Male Data'!O20&lt;MaleWeighted!O$1146,'Male Data'!$X20,0),IF(AND('Male Data'!O20&gt;MaleWeighted!O$1145,'Male Data'!O20&lt;MaleWeighted!O$1146),'Male Data'!$X20,0))))</f>
        <v>--</v>
      </c>
      <c r="P20" t="str">
        <f>IF(AND(MaleWeighted!P$1145=0,MaleWeighted!P$1146=0),"--",IF(AND(MaleWeighted!P$1145&gt;0,MaleWeighted!P$1146=0),IF('Male Data'!P20&gt;MaleWeighted!P$1145,'Male Data'!$X20,0),IF(AND(MaleWeighted!P$1145=0,MaleWeighted!P$1146&gt;0),IF('Male Data'!P20&lt;MaleWeighted!P$1146,'Male Data'!$X20,0),IF(AND('Male Data'!P20&gt;MaleWeighted!P$1145,'Male Data'!P20&lt;MaleWeighted!P$1146),'Male Data'!$X20,0))))</f>
        <v>--</v>
      </c>
      <c r="Q20" t="str">
        <f>IF(AND(MaleWeighted!Q$1145=0,MaleWeighted!Q$1146=0),"--",IF(AND(MaleWeighted!Q$1145&gt;0,MaleWeighted!Q$1146=0),IF('Male Data'!Q20&gt;MaleWeighted!Q$1145,'Male Data'!$X20,0),IF(AND(MaleWeighted!Q$1145=0,MaleWeighted!Q$1146&gt;0),IF('Male Data'!Q20&lt;MaleWeighted!Q$1146,'Male Data'!$X20,0),IF(AND('Male Data'!Q20&gt;MaleWeighted!Q$1145,'Male Data'!Q20&lt;MaleWeighted!Q$1146),'Male Data'!$X20,0))))</f>
        <v>--</v>
      </c>
      <c r="R20" t="str">
        <f>IF(AND(MaleWeighted!R$1145=0,MaleWeighted!R$1146=0),"--",IF(AND(MaleWeighted!R$1145&gt;0,MaleWeighted!R$1146=0),IF('Male Data'!R20&gt;MaleWeighted!R$1145,'Male Data'!$X20,0),IF(AND(MaleWeighted!R$1145=0,MaleWeighted!R$1146&gt;0),IF('Male Data'!R20&lt;MaleWeighted!R$1146,'Male Data'!$X20,0),IF(AND('Male Data'!R20&gt;MaleWeighted!R$1145,'Male Data'!R20&lt;MaleWeighted!R$1146),'Male Data'!$X20,0))))</f>
        <v>--</v>
      </c>
      <c r="S20" t="str">
        <f>IF(AND(MaleWeighted!S$1145=0,MaleWeighted!S$1146=0),"--",IF(AND(MaleWeighted!S$1145&gt;0,MaleWeighted!S$1146=0),IF('Male Data'!S20&gt;MaleWeighted!S$1145,'Male Data'!$X20,0),IF(AND(MaleWeighted!S$1145=0,MaleWeighted!S$1146&gt;0),IF('Male Data'!S20&lt;MaleWeighted!S$1146,'Male Data'!$X20,0),IF(AND('Male Data'!S20&gt;MaleWeighted!S$1145,'Male Data'!S20&lt;MaleWeighted!S$1146),'Male Data'!$X20,0))))</f>
        <v>--</v>
      </c>
      <c r="T20" t="str">
        <f>IF(AND(MaleWeighted!T$1145=0,MaleWeighted!T$1146=0),"--",IF(AND(MaleWeighted!T$1145&gt;0,MaleWeighted!T$1146=0),IF('Male Data'!T20&gt;MaleWeighted!T$1145,'Male Data'!$X20,0),IF(AND(MaleWeighted!T$1145=0,MaleWeighted!T$1146&gt;0),IF('Male Data'!$T20&lt;MaleWeighted!T$1146,'Male Data'!$X20,0),IF(AND('Male Data'!T20&gt;MaleWeighted!T$1145,'Male Data'!T20&lt;MaleWeighted!T$1146),'Male Data'!$X20,0))))</f>
        <v>--</v>
      </c>
      <c r="U20" t="str">
        <f>IF(AND(MaleWeighted!U$1145=0,MaleWeighted!U$1146=0),"--",IF(AND(MaleWeighted!U$1145&gt;0,MaleWeighted!U$1146=0),IF('Male Data'!U20&gt;MaleWeighted!U$1145,'Male Data'!$X20,0),IF(AND(MaleWeighted!U$1145=0,MaleWeighted!U$1146&gt;0),IF('Male Data'!U20&lt;MaleWeighted!U$1146,'Male Data'!$X20,0),IF(AND('Male Data'!U20&gt;MaleWeighted!U$1145,'Male Data'!U20&lt;MaleWeighted!U$1146),'Male Data'!$X20,0))))</f>
        <v>--</v>
      </c>
      <c r="V20" t="str">
        <f>IF(AND(MaleWeighted!V$1145=0,MaleWeighted!V$1146=0),"--",IF(AND(MaleWeighted!V$1145&gt;0,MaleWeighted!V$1146=0),IF('Male Data'!V20&gt;MaleWeighted!V$1145,'Male Data'!$X20,0),IF(AND(MaleWeighted!V$1145=0,MaleWeighted!V$1146&gt;0),IF('Male Data'!V20&lt;MaleWeighted!V$1146,'Male Data'!$X20,0),IF(AND('Male Data'!V20&gt;MaleWeighted!V$1145,'Male Data'!V20&lt;MaleWeighted!V$1146),'Male Data'!$X20,0))))</f>
        <v>--</v>
      </c>
      <c r="W20" t="str">
        <f>IF(AND(MaleWeighted!W$1145=0,MaleWeighted!W$1146=0),"--",IF(AND(MaleWeighted!W$1145&gt;0,MaleWeighted!W$1146=0),IF('Male Data'!W20&gt;MaleWeighted!W$1145,'Male Data'!$X20,0),IF(AND(MaleWeighted!W$1145=0,MaleWeighted!W$1146&gt;0),IF('Male Data'!W20&lt;MaleWeighted!W$1146,'Male Data'!$X20,0),IF(AND('Male Data'!W20&gt;MaleWeighted!W$1145,'Male Data'!W20&lt;MaleWeighted!W$1146),'Male Data'!$X20,0))))</f>
        <v>--</v>
      </c>
      <c r="Y20">
        <f t="shared" si="0"/>
        <v>0</v>
      </c>
      <c r="Z20">
        <f>Y20*'Male Data'!X20</f>
        <v>0</v>
      </c>
      <c r="AA20">
        <f t="shared" si="1"/>
        <v>1</v>
      </c>
      <c r="AB20">
        <f>AA20*'Male Data'!X20</f>
        <v>116150</v>
      </c>
    </row>
    <row r="21" spans="1:28">
      <c r="A21">
        <f>'Male Data'!A21</f>
        <v>20</v>
      </c>
      <c r="B21" t="str">
        <f>'Male Data'!B21</f>
        <v>M</v>
      </c>
      <c r="C21" t="str">
        <f>IF(AND(MaleWeighted!C$1145=0,MaleWeighted!C$1146=0),"--",IF(AND(MaleWeighted!C$1145&gt;0,MaleWeighted!C$1146=0),IF('Male Data'!C21&gt;MaleWeighted!C$1145,'Male Data'!$X21,0),IF(AND(MaleWeighted!C$1145=0,MaleWeighted!C$1146&gt;0),IF('Male Data'!C21&lt;MaleWeighted!C$1146,'Male Data'!$X21,0),IF(AND('Male Data'!C21&gt;MaleWeighted!C$1145,'Male Data'!C21&lt;MaleWeighted!C$1146),'Male Data'!$X21,0))))</f>
        <v>--</v>
      </c>
      <c r="D21" t="str">
        <f>IF(AND(MaleWeighted!D$1145=0,MaleWeighted!D$1146=0),"--",IF(AND(MaleWeighted!D$1145&gt;0,MaleWeighted!D$1146=0),IF('Male Data'!D21&gt;MaleWeighted!D$1145,'Male Data'!$X21,0),IF(AND(MaleWeighted!D$1145=0,MaleWeighted!D$1146&gt;0),IF('Male Data'!D21&lt;MaleWeighted!D$1146,'Male Data'!$X21,0),IF(AND('Male Data'!D21&gt;MaleWeighted!D$1145,'Male Data'!D21&lt;MaleWeighted!D$1146),'Male Data'!$X21,0))))</f>
        <v>--</v>
      </c>
      <c r="E21" t="str">
        <f>IF(AND(MaleWeighted!E$1145=0,MaleWeighted!E$1146=0),"--",IF(AND(MaleWeighted!E$1145&gt;0,MaleWeighted!E$1146=0),IF('Male Data'!E21&gt;MaleWeighted!E$1145,'Male Data'!$X21,0),IF(AND(MaleWeighted!E$1145=0,MaleWeighted!E$1146&gt;0),IF('Male Data'!E21&lt;MaleWeighted!E$1146,'Male Data'!$X21,0),IF(AND('Male Data'!E21&gt;MaleWeighted!E$1145,'Male Data'!E21&lt;MaleWeighted!E$1146),'Male Data'!$X21,0))))</f>
        <v>--</v>
      </c>
      <c r="F21" t="str">
        <f>IF(AND(MaleWeighted!F$1145=0,MaleWeighted!F$1146=0),"--",IF(AND(MaleWeighted!F$1145&gt;0,MaleWeighted!F$1146=0),IF('Male Data'!F21&gt;MaleWeighted!F$1145,'Male Data'!$X21,0),IF(AND(MaleWeighted!F$1145=0,MaleWeighted!F$1146&gt;0),IF('Male Data'!F21&lt;MaleWeighted!F$1146,'Male Data'!$X21,0),IF(AND('Male Data'!F21&gt;MaleWeighted!F$1145,'Male Data'!F21&lt;MaleWeighted!F$1146),'Male Data'!$X21,0))))</f>
        <v>--</v>
      </c>
      <c r="G21" t="str">
        <f>IF(AND(MaleWeighted!G$1145=0,MaleWeighted!G$1146=0),"--",IF(AND(MaleWeighted!G$1145&gt;0,MaleWeighted!G$1146=0),IF('Male Data'!G21&gt;MaleWeighted!G$1145,'Male Data'!$X21,0),IF(AND(MaleWeighted!G$1145=0,MaleWeighted!G$1146&gt;0),IF('Male Data'!G21&lt;MaleWeighted!G$1146,'Male Data'!$X21,0),IF(AND('Male Data'!G21&gt;MaleWeighted!G$1145,'Male Data'!G21&lt;MaleWeighted!G$1146),'Male Data'!$X21,0))))</f>
        <v>--</v>
      </c>
      <c r="H21" t="str">
        <f>IF(AND(MaleWeighted!H$1145=0,MaleWeighted!H$1146=0),"--",IF(AND(MaleWeighted!H$1145&gt;0,MaleWeighted!H$1146=0),IF('Male Data'!H21&gt;MaleWeighted!H$1145,'Male Data'!$X21,0),IF(AND(MaleWeighted!H$1145=0,MaleWeighted!H$1146&gt;0),IF('Male Data'!H21&lt;MaleWeighted!H$1146,'Male Data'!$X21,0),IF(AND('Male Data'!H21&gt;MaleWeighted!H$1145,'Male Data'!H21&lt;MaleWeighted!H$1146),'Male Data'!$X21,0))))</f>
        <v>--</v>
      </c>
      <c r="I21" t="str">
        <f>IF(AND(MaleWeighted!I$1145=0,MaleWeighted!I$1146=0),"--",IF(AND(MaleWeighted!I$1145&gt;0,MaleWeighted!I$1146=0),IF('Male Data'!I21&gt;MaleWeighted!I$1145,'Male Data'!$X21,0),IF(AND(MaleWeighted!I$1145=0,MaleWeighted!I$1146&gt;0),IF('Male Data'!I21&lt;MaleWeighted!I$1146,'Male Data'!$X21,0),IF(AND('Male Data'!I21&gt;MaleWeighted!I$1145,'Male Data'!I21&lt;MaleWeighted!I$1146),'Male Data'!$X21,0))))</f>
        <v>--</v>
      </c>
      <c r="J21" t="str">
        <f>IF(AND(MaleWeighted!J$1145=0,MaleWeighted!J$1146=0),"--",IF(AND(MaleWeighted!J$1145&gt;0,MaleWeighted!J$1146=0),IF('Male Data'!J21&gt;MaleWeighted!J$1145,'Male Data'!$X21,0),IF(AND(MaleWeighted!J$1145=0,MaleWeighted!J$1146&gt;0),IF('Male Data'!J21&lt;MaleWeighted!J$1146,'Male Data'!$X21,0),IF(AND('Male Data'!J21&gt;MaleWeighted!J$1145,'Male Data'!J21&lt;MaleWeighted!J$1146),'Male Data'!$X21,0))))</f>
        <v>--</v>
      </c>
      <c r="K21" t="str">
        <f>IF(AND(MaleWeighted!K$1145=0,MaleWeighted!K$1146=0),"--",IF(AND(MaleWeighted!K$1145&gt;0,MaleWeighted!K$1146=0),IF('Male Data'!K21&gt;MaleWeighted!K$1145,'Male Data'!$X21,0),IF(AND(MaleWeighted!K$1145=0,MaleWeighted!K$1146&gt;0),IF('Male Data'!K21&lt;MaleWeighted!K$1146,'Male Data'!$X21,0),IF(AND('Male Data'!K21&gt;MaleWeighted!K$1145,'Male Data'!K21&lt;MaleWeighted!K$1146),'Male Data'!$X21,0))))</f>
        <v>--</v>
      </c>
      <c r="L21" t="str">
        <f>IF(AND(MaleWeighted!L$1145=0,MaleWeighted!L$1146=0),"--",IF(AND(MaleWeighted!L$1145&gt;0,MaleWeighted!L$1146=0),IF('Male Data'!L21&gt;MaleWeighted!L$1145,'Male Data'!$X21,0),IF(AND(MaleWeighted!L$1145=0,MaleWeighted!L$1146&gt;0),IF('Male Data'!L21&lt;MaleWeighted!L$1146,'Male Data'!$X21,0),IF(AND('Male Data'!L21&gt;MaleWeighted!L$1145,'Male Data'!L21&lt;MaleWeighted!L$1146),'Male Data'!$X21,0))))</f>
        <v>--</v>
      </c>
      <c r="M21" t="str">
        <f>IF(AND(MaleWeighted!M$1145=0,MaleWeighted!M$1146=0),"--",IF(AND(MaleWeighted!M$1145&gt;0,MaleWeighted!M$1146=0),IF('Male Data'!M21&gt;MaleWeighted!M$1145,'Male Data'!$X21,0),IF(AND(MaleWeighted!M$1145=0,MaleWeighted!M$1146&gt;0),IF('Male Data'!M21&lt;MaleWeighted!M$1146,'Male Data'!$X21,0),IF(AND('Male Data'!M21&gt;MaleWeighted!M$1145,'Male Data'!M21&lt;MaleWeighted!M$1146),'Male Data'!$X21,0))))</f>
        <v>--</v>
      </c>
      <c r="N21" t="str">
        <f>IF(AND(MaleWeighted!N$1145=0,MaleWeighted!N$1146=0),"--",IF(AND(MaleWeighted!N$1145&gt;0,MaleWeighted!N$1146=0),IF('Male Data'!N21&gt;MaleWeighted!N$1145,'Male Data'!$X21,0),IF(AND(MaleWeighted!N$1145=0,MaleWeighted!N$1146&gt;0),IF('Male Data'!N21&lt;MaleWeighted!N$1146,'Male Data'!$X21,0),IF(AND('Male Data'!N21&gt;MaleWeighted!N$1145,'Male Data'!N21&lt;MaleWeighted!N$1146),'Male Data'!$X21,0))))</f>
        <v>--</v>
      </c>
      <c r="O21" t="str">
        <f>IF(AND(MaleWeighted!O$1145=0,MaleWeighted!O$1146=0),"--",IF(AND(MaleWeighted!O$1145&gt;0,MaleWeighted!O$1146=0),IF('Male Data'!O21&gt;MaleWeighted!O$1145,'Male Data'!$X21,0),IF(AND(MaleWeighted!O$1145=0,MaleWeighted!O$1146&gt;0),IF('Male Data'!O21&lt;MaleWeighted!O$1146,'Male Data'!$X21,0),IF(AND('Male Data'!O21&gt;MaleWeighted!O$1145,'Male Data'!O21&lt;MaleWeighted!O$1146),'Male Data'!$X21,0))))</f>
        <v>--</v>
      </c>
      <c r="P21" t="str">
        <f>IF(AND(MaleWeighted!P$1145=0,MaleWeighted!P$1146=0),"--",IF(AND(MaleWeighted!P$1145&gt;0,MaleWeighted!P$1146=0),IF('Male Data'!P21&gt;MaleWeighted!P$1145,'Male Data'!$X21,0),IF(AND(MaleWeighted!P$1145=0,MaleWeighted!P$1146&gt;0),IF('Male Data'!P21&lt;MaleWeighted!P$1146,'Male Data'!$X21,0),IF(AND('Male Data'!P21&gt;MaleWeighted!P$1145,'Male Data'!P21&lt;MaleWeighted!P$1146),'Male Data'!$X21,0))))</f>
        <v>--</v>
      </c>
      <c r="Q21" t="str">
        <f>IF(AND(MaleWeighted!Q$1145=0,MaleWeighted!Q$1146=0),"--",IF(AND(MaleWeighted!Q$1145&gt;0,MaleWeighted!Q$1146=0),IF('Male Data'!Q21&gt;MaleWeighted!Q$1145,'Male Data'!$X21,0),IF(AND(MaleWeighted!Q$1145=0,MaleWeighted!Q$1146&gt;0),IF('Male Data'!Q21&lt;MaleWeighted!Q$1146,'Male Data'!$X21,0),IF(AND('Male Data'!Q21&gt;MaleWeighted!Q$1145,'Male Data'!Q21&lt;MaleWeighted!Q$1146),'Male Data'!$X21,0))))</f>
        <v>--</v>
      </c>
      <c r="R21" t="str">
        <f>IF(AND(MaleWeighted!R$1145=0,MaleWeighted!R$1146=0),"--",IF(AND(MaleWeighted!R$1145&gt;0,MaleWeighted!R$1146=0),IF('Male Data'!R21&gt;MaleWeighted!R$1145,'Male Data'!$X21,0),IF(AND(MaleWeighted!R$1145=0,MaleWeighted!R$1146&gt;0),IF('Male Data'!R21&lt;MaleWeighted!R$1146,'Male Data'!$X21,0),IF(AND('Male Data'!R21&gt;MaleWeighted!R$1145,'Male Data'!R21&lt;MaleWeighted!R$1146),'Male Data'!$X21,0))))</f>
        <v>--</v>
      </c>
      <c r="S21" t="str">
        <f>IF(AND(MaleWeighted!S$1145=0,MaleWeighted!S$1146=0),"--",IF(AND(MaleWeighted!S$1145&gt;0,MaleWeighted!S$1146=0),IF('Male Data'!S21&gt;MaleWeighted!S$1145,'Male Data'!$X21,0),IF(AND(MaleWeighted!S$1145=0,MaleWeighted!S$1146&gt;0),IF('Male Data'!S21&lt;MaleWeighted!S$1146,'Male Data'!$X21,0),IF(AND('Male Data'!S21&gt;MaleWeighted!S$1145,'Male Data'!S21&lt;MaleWeighted!S$1146),'Male Data'!$X21,0))))</f>
        <v>--</v>
      </c>
      <c r="T21" t="str">
        <f>IF(AND(MaleWeighted!T$1145=0,MaleWeighted!T$1146=0),"--",IF(AND(MaleWeighted!T$1145&gt;0,MaleWeighted!T$1146=0),IF('Male Data'!T21&gt;MaleWeighted!T$1145,'Male Data'!$X21,0),IF(AND(MaleWeighted!T$1145=0,MaleWeighted!T$1146&gt;0),IF('Male Data'!$T21&lt;MaleWeighted!T$1146,'Male Data'!$X21,0),IF(AND('Male Data'!T21&gt;MaleWeighted!T$1145,'Male Data'!T21&lt;MaleWeighted!T$1146),'Male Data'!$X21,0))))</f>
        <v>--</v>
      </c>
      <c r="U21" t="str">
        <f>IF(AND(MaleWeighted!U$1145=0,MaleWeighted!U$1146=0),"--",IF(AND(MaleWeighted!U$1145&gt;0,MaleWeighted!U$1146=0),IF('Male Data'!U21&gt;MaleWeighted!U$1145,'Male Data'!$X21,0),IF(AND(MaleWeighted!U$1145=0,MaleWeighted!U$1146&gt;0),IF('Male Data'!U21&lt;MaleWeighted!U$1146,'Male Data'!$X21,0),IF(AND('Male Data'!U21&gt;MaleWeighted!U$1145,'Male Data'!U21&lt;MaleWeighted!U$1146),'Male Data'!$X21,0))))</f>
        <v>--</v>
      </c>
      <c r="V21" t="str">
        <f>IF(AND(MaleWeighted!V$1145=0,MaleWeighted!V$1146=0),"--",IF(AND(MaleWeighted!V$1145&gt;0,MaleWeighted!V$1146=0),IF('Male Data'!V21&gt;MaleWeighted!V$1145,'Male Data'!$X21,0),IF(AND(MaleWeighted!V$1145=0,MaleWeighted!V$1146&gt;0),IF('Male Data'!V21&lt;MaleWeighted!V$1146,'Male Data'!$X21,0),IF(AND('Male Data'!V21&gt;MaleWeighted!V$1145,'Male Data'!V21&lt;MaleWeighted!V$1146),'Male Data'!$X21,0))))</f>
        <v>--</v>
      </c>
      <c r="W21" t="str">
        <f>IF(AND(MaleWeighted!W$1145=0,MaleWeighted!W$1146=0),"--",IF(AND(MaleWeighted!W$1145&gt;0,MaleWeighted!W$1146=0),IF('Male Data'!W21&gt;MaleWeighted!W$1145,'Male Data'!$X21,0),IF(AND(MaleWeighted!W$1145=0,MaleWeighted!W$1146&gt;0),IF('Male Data'!W21&lt;MaleWeighted!W$1146,'Male Data'!$X21,0),IF(AND('Male Data'!W21&gt;MaleWeighted!W$1145,'Male Data'!W21&lt;MaleWeighted!W$1146),'Male Data'!$X21,0))))</f>
        <v>--</v>
      </c>
      <c r="Y21">
        <f t="shared" si="0"/>
        <v>0</v>
      </c>
      <c r="Z21">
        <f>Y21*'Male Data'!X21</f>
        <v>0</v>
      </c>
      <c r="AA21">
        <f t="shared" si="1"/>
        <v>1</v>
      </c>
      <c r="AB21">
        <f>AA21*'Male Data'!X21</f>
        <v>165050</v>
      </c>
    </row>
    <row r="22" spans="1:28">
      <c r="A22">
        <f>'Male Data'!A22</f>
        <v>21</v>
      </c>
      <c r="B22" t="str">
        <f>'Male Data'!B22</f>
        <v>M</v>
      </c>
      <c r="C22" t="str">
        <f>IF(AND(MaleWeighted!C$1145=0,MaleWeighted!C$1146=0),"--",IF(AND(MaleWeighted!C$1145&gt;0,MaleWeighted!C$1146=0),IF('Male Data'!C22&gt;MaleWeighted!C$1145,'Male Data'!$X22,0),IF(AND(MaleWeighted!C$1145=0,MaleWeighted!C$1146&gt;0),IF('Male Data'!C22&lt;MaleWeighted!C$1146,'Male Data'!$X22,0),IF(AND('Male Data'!C22&gt;MaleWeighted!C$1145,'Male Data'!C22&lt;MaleWeighted!C$1146),'Male Data'!$X22,0))))</f>
        <v>--</v>
      </c>
      <c r="D22" t="str">
        <f>IF(AND(MaleWeighted!D$1145=0,MaleWeighted!D$1146=0),"--",IF(AND(MaleWeighted!D$1145&gt;0,MaleWeighted!D$1146=0),IF('Male Data'!D22&gt;MaleWeighted!D$1145,'Male Data'!$X22,0),IF(AND(MaleWeighted!D$1145=0,MaleWeighted!D$1146&gt;0),IF('Male Data'!D22&lt;MaleWeighted!D$1146,'Male Data'!$X22,0),IF(AND('Male Data'!D22&gt;MaleWeighted!D$1145,'Male Data'!D22&lt;MaleWeighted!D$1146),'Male Data'!$X22,0))))</f>
        <v>--</v>
      </c>
      <c r="E22" t="str">
        <f>IF(AND(MaleWeighted!E$1145=0,MaleWeighted!E$1146=0),"--",IF(AND(MaleWeighted!E$1145&gt;0,MaleWeighted!E$1146=0),IF('Male Data'!E22&gt;MaleWeighted!E$1145,'Male Data'!$X22,0),IF(AND(MaleWeighted!E$1145=0,MaleWeighted!E$1146&gt;0),IF('Male Data'!E22&lt;MaleWeighted!E$1146,'Male Data'!$X22,0),IF(AND('Male Data'!E22&gt;MaleWeighted!E$1145,'Male Data'!E22&lt;MaleWeighted!E$1146),'Male Data'!$X22,0))))</f>
        <v>--</v>
      </c>
      <c r="F22" t="str">
        <f>IF(AND(MaleWeighted!F$1145=0,MaleWeighted!F$1146=0),"--",IF(AND(MaleWeighted!F$1145&gt;0,MaleWeighted!F$1146=0),IF('Male Data'!F22&gt;MaleWeighted!F$1145,'Male Data'!$X22,0),IF(AND(MaleWeighted!F$1145=0,MaleWeighted!F$1146&gt;0),IF('Male Data'!F22&lt;MaleWeighted!F$1146,'Male Data'!$X22,0),IF(AND('Male Data'!F22&gt;MaleWeighted!F$1145,'Male Data'!F22&lt;MaleWeighted!F$1146),'Male Data'!$X22,0))))</f>
        <v>--</v>
      </c>
      <c r="G22" t="str">
        <f>IF(AND(MaleWeighted!G$1145=0,MaleWeighted!G$1146=0),"--",IF(AND(MaleWeighted!G$1145&gt;0,MaleWeighted!G$1146=0),IF('Male Data'!G22&gt;MaleWeighted!G$1145,'Male Data'!$X22,0),IF(AND(MaleWeighted!G$1145=0,MaleWeighted!G$1146&gt;0),IF('Male Data'!G22&lt;MaleWeighted!G$1146,'Male Data'!$X22,0),IF(AND('Male Data'!G22&gt;MaleWeighted!G$1145,'Male Data'!G22&lt;MaleWeighted!G$1146),'Male Data'!$X22,0))))</f>
        <v>--</v>
      </c>
      <c r="H22" t="str">
        <f>IF(AND(MaleWeighted!H$1145=0,MaleWeighted!H$1146=0),"--",IF(AND(MaleWeighted!H$1145&gt;0,MaleWeighted!H$1146=0),IF('Male Data'!H22&gt;MaleWeighted!H$1145,'Male Data'!$X22,0),IF(AND(MaleWeighted!H$1145=0,MaleWeighted!H$1146&gt;0),IF('Male Data'!H22&lt;MaleWeighted!H$1146,'Male Data'!$X22,0),IF(AND('Male Data'!H22&gt;MaleWeighted!H$1145,'Male Data'!H22&lt;MaleWeighted!H$1146),'Male Data'!$X22,0))))</f>
        <v>--</v>
      </c>
      <c r="I22" t="str">
        <f>IF(AND(MaleWeighted!I$1145=0,MaleWeighted!I$1146=0),"--",IF(AND(MaleWeighted!I$1145&gt;0,MaleWeighted!I$1146=0),IF('Male Data'!I22&gt;MaleWeighted!I$1145,'Male Data'!$X22,0),IF(AND(MaleWeighted!I$1145=0,MaleWeighted!I$1146&gt;0),IF('Male Data'!I22&lt;MaleWeighted!I$1146,'Male Data'!$X22,0),IF(AND('Male Data'!I22&gt;MaleWeighted!I$1145,'Male Data'!I22&lt;MaleWeighted!I$1146),'Male Data'!$X22,0))))</f>
        <v>--</v>
      </c>
      <c r="J22" t="str">
        <f>IF(AND(MaleWeighted!J$1145=0,MaleWeighted!J$1146=0),"--",IF(AND(MaleWeighted!J$1145&gt;0,MaleWeighted!J$1146=0),IF('Male Data'!J22&gt;MaleWeighted!J$1145,'Male Data'!$X22,0),IF(AND(MaleWeighted!J$1145=0,MaleWeighted!J$1146&gt;0),IF('Male Data'!J22&lt;MaleWeighted!J$1146,'Male Data'!$X22,0),IF(AND('Male Data'!J22&gt;MaleWeighted!J$1145,'Male Data'!J22&lt;MaleWeighted!J$1146),'Male Data'!$X22,0))))</f>
        <v>--</v>
      </c>
      <c r="K22" t="str">
        <f>IF(AND(MaleWeighted!K$1145=0,MaleWeighted!K$1146=0),"--",IF(AND(MaleWeighted!K$1145&gt;0,MaleWeighted!K$1146=0),IF('Male Data'!K22&gt;MaleWeighted!K$1145,'Male Data'!$X22,0),IF(AND(MaleWeighted!K$1145=0,MaleWeighted!K$1146&gt;0),IF('Male Data'!K22&lt;MaleWeighted!K$1146,'Male Data'!$X22,0),IF(AND('Male Data'!K22&gt;MaleWeighted!K$1145,'Male Data'!K22&lt;MaleWeighted!K$1146),'Male Data'!$X22,0))))</f>
        <v>--</v>
      </c>
      <c r="L22" t="str">
        <f>IF(AND(MaleWeighted!L$1145=0,MaleWeighted!L$1146=0),"--",IF(AND(MaleWeighted!L$1145&gt;0,MaleWeighted!L$1146=0),IF('Male Data'!L22&gt;MaleWeighted!L$1145,'Male Data'!$X22,0),IF(AND(MaleWeighted!L$1145=0,MaleWeighted!L$1146&gt;0),IF('Male Data'!L22&lt;MaleWeighted!L$1146,'Male Data'!$X22,0),IF(AND('Male Data'!L22&gt;MaleWeighted!L$1145,'Male Data'!L22&lt;MaleWeighted!L$1146),'Male Data'!$X22,0))))</f>
        <v>--</v>
      </c>
      <c r="M22" t="str">
        <f>IF(AND(MaleWeighted!M$1145=0,MaleWeighted!M$1146=0),"--",IF(AND(MaleWeighted!M$1145&gt;0,MaleWeighted!M$1146=0),IF('Male Data'!M22&gt;MaleWeighted!M$1145,'Male Data'!$X22,0),IF(AND(MaleWeighted!M$1145=0,MaleWeighted!M$1146&gt;0),IF('Male Data'!M22&lt;MaleWeighted!M$1146,'Male Data'!$X22,0),IF(AND('Male Data'!M22&gt;MaleWeighted!M$1145,'Male Data'!M22&lt;MaleWeighted!M$1146),'Male Data'!$X22,0))))</f>
        <v>--</v>
      </c>
      <c r="N22" t="str">
        <f>IF(AND(MaleWeighted!N$1145=0,MaleWeighted!N$1146=0),"--",IF(AND(MaleWeighted!N$1145&gt;0,MaleWeighted!N$1146=0),IF('Male Data'!N22&gt;MaleWeighted!N$1145,'Male Data'!$X22,0),IF(AND(MaleWeighted!N$1145=0,MaleWeighted!N$1146&gt;0),IF('Male Data'!N22&lt;MaleWeighted!N$1146,'Male Data'!$X22,0),IF(AND('Male Data'!N22&gt;MaleWeighted!N$1145,'Male Data'!N22&lt;MaleWeighted!N$1146),'Male Data'!$X22,0))))</f>
        <v>--</v>
      </c>
      <c r="O22" t="str">
        <f>IF(AND(MaleWeighted!O$1145=0,MaleWeighted!O$1146=0),"--",IF(AND(MaleWeighted!O$1145&gt;0,MaleWeighted!O$1146=0),IF('Male Data'!O22&gt;MaleWeighted!O$1145,'Male Data'!$X22,0),IF(AND(MaleWeighted!O$1145=0,MaleWeighted!O$1146&gt;0),IF('Male Data'!O22&lt;MaleWeighted!O$1146,'Male Data'!$X22,0),IF(AND('Male Data'!O22&gt;MaleWeighted!O$1145,'Male Data'!O22&lt;MaleWeighted!O$1146),'Male Data'!$X22,0))))</f>
        <v>--</v>
      </c>
      <c r="P22" t="str">
        <f>IF(AND(MaleWeighted!P$1145=0,MaleWeighted!P$1146=0),"--",IF(AND(MaleWeighted!P$1145&gt;0,MaleWeighted!P$1146=0),IF('Male Data'!P22&gt;MaleWeighted!P$1145,'Male Data'!$X22,0),IF(AND(MaleWeighted!P$1145=0,MaleWeighted!P$1146&gt;0),IF('Male Data'!P22&lt;MaleWeighted!P$1146,'Male Data'!$X22,0),IF(AND('Male Data'!P22&gt;MaleWeighted!P$1145,'Male Data'!P22&lt;MaleWeighted!P$1146),'Male Data'!$X22,0))))</f>
        <v>--</v>
      </c>
      <c r="Q22" t="str">
        <f>IF(AND(MaleWeighted!Q$1145=0,MaleWeighted!Q$1146=0),"--",IF(AND(MaleWeighted!Q$1145&gt;0,MaleWeighted!Q$1146=0),IF('Male Data'!Q22&gt;MaleWeighted!Q$1145,'Male Data'!$X22,0),IF(AND(MaleWeighted!Q$1145=0,MaleWeighted!Q$1146&gt;0),IF('Male Data'!Q22&lt;MaleWeighted!Q$1146,'Male Data'!$X22,0),IF(AND('Male Data'!Q22&gt;MaleWeighted!Q$1145,'Male Data'!Q22&lt;MaleWeighted!Q$1146),'Male Data'!$X22,0))))</f>
        <v>--</v>
      </c>
      <c r="R22" t="str">
        <f>IF(AND(MaleWeighted!R$1145=0,MaleWeighted!R$1146=0),"--",IF(AND(MaleWeighted!R$1145&gt;0,MaleWeighted!R$1146=0),IF('Male Data'!R22&gt;MaleWeighted!R$1145,'Male Data'!$X22,0),IF(AND(MaleWeighted!R$1145=0,MaleWeighted!R$1146&gt;0),IF('Male Data'!R22&lt;MaleWeighted!R$1146,'Male Data'!$X22,0),IF(AND('Male Data'!R22&gt;MaleWeighted!R$1145,'Male Data'!R22&lt;MaleWeighted!R$1146),'Male Data'!$X22,0))))</f>
        <v>--</v>
      </c>
      <c r="S22" t="str">
        <f>IF(AND(MaleWeighted!S$1145=0,MaleWeighted!S$1146=0),"--",IF(AND(MaleWeighted!S$1145&gt;0,MaleWeighted!S$1146=0),IF('Male Data'!S22&gt;MaleWeighted!S$1145,'Male Data'!$X22,0),IF(AND(MaleWeighted!S$1145=0,MaleWeighted!S$1146&gt;0),IF('Male Data'!S22&lt;MaleWeighted!S$1146,'Male Data'!$X22,0),IF(AND('Male Data'!S22&gt;MaleWeighted!S$1145,'Male Data'!S22&lt;MaleWeighted!S$1146),'Male Data'!$X22,0))))</f>
        <v>--</v>
      </c>
      <c r="T22" t="str">
        <f>IF(AND(MaleWeighted!T$1145=0,MaleWeighted!T$1146=0),"--",IF(AND(MaleWeighted!T$1145&gt;0,MaleWeighted!T$1146=0),IF('Male Data'!T22&gt;MaleWeighted!T$1145,'Male Data'!$X22,0),IF(AND(MaleWeighted!T$1145=0,MaleWeighted!T$1146&gt;0),IF('Male Data'!$T22&lt;MaleWeighted!T$1146,'Male Data'!$X22,0),IF(AND('Male Data'!T22&gt;MaleWeighted!T$1145,'Male Data'!T22&lt;MaleWeighted!T$1146),'Male Data'!$X22,0))))</f>
        <v>--</v>
      </c>
      <c r="U22" t="str">
        <f>IF(AND(MaleWeighted!U$1145=0,MaleWeighted!U$1146=0),"--",IF(AND(MaleWeighted!U$1145&gt;0,MaleWeighted!U$1146=0),IF('Male Data'!U22&gt;MaleWeighted!U$1145,'Male Data'!$X22,0),IF(AND(MaleWeighted!U$1145=0,MaleWeighted!U$1146&gt;0),IF('Male Data'!U22&lt;MaleWeighted!U$1146,'Male Data'!$X22,0),IF(AND('Male Data'!U22&gt;MaleWeighted!U$1145,'Male Data'!U22&lt;MaleWeighted!U$1146),'Male Data'!$X22,0))))</f>
        <v>--</v>
      </c>
      <c r="V22" t="str">
        <f>IF(AND(MaleWeighted!V$1145=0,MaleWeighted!V$1146=0),"--",IF(AND(MaleWeighted!V$1145&gt;0,MaleWeighted!V$1146=0),IF('Male Data'!V22&gt;MaleWeighted!V$1145,'Male Data'!$X22,0),IF(AND(MaleWeighted!V$1145=0,MaleWeighted!V$1146&gt;0),IF('Male Data'!V22&lt;MaleWeighted!V$1146,'Male Data'!$X22,0),IF(AND('Male Data'!V22&gt;MaleWeighted!V$1145,'Male Data'!V22&lt;MaleWeighted!V$1146),'Male Data'!$X22,0))))</f>
        <v>--</v>
      </c>
      <c r="W22" t="str">
        <f>IF(AND(MaleWeighted!W$1145=0,MaleWeighted!W$1146=0),"--",IF(AND(MaleWeighted!W$1145&gt;0,MaleWeighted!W$1146=0),IF('Male Data'!W22&gt;MaleWeighted!W$1145,'Male Data'!$X22,0),IF(AND(MaleWeighted!W$1145=0,MaleWeighted!W$1146&gt;0),IF('Male Data'!W22&lt;MaleWeighted!W$1146,'Male Data'!$X22,0),IF(AND('Male Data'!W22&gt;MaleWeighted!W$1145,'Male Data'!W22&lt;MaleWeighted!W$1146),'Male Data'!$X22,0))))</f>
        <v>--</v>
      </c>
      <c r="Y22">
        <f t="shared" si="0"/>
        <v>0</v>
      </c>
      <c r="Z22">
        <f>Y22*'Male Data'!X22</f>
        <v>0</v>
      </c>
      <c r="AA22">
        <f t="shared" si="1"/>
        <v>1</v>
      </c>
      <c r="AB22">
        <f>AA22*'Male Data'!X22</f>
        <v>57734</v>
      </c>
    </row>
    <row r="23" spans="1:28">
      <c r="A23">
        <f>'Male Data'!A23</f>
        <v>22</v>
      </c>
      <c r="B23" t="str">
        <f>'Male Data'!B23</f>
        <v>M</v>
      </c>
      <c r="C23" t="str">
        <f>IF(AND(MaleWeighted!C$1145=0,MaleWeighted!C$1146=0),"--",IF(AND(MaleWeighted!C$1145&gt;0,MaleWeighted!C$1146=0),IF('Male Data'!C23&gt;MaleWeighted!C$1145,'Male Data'!$X23,0),IF(AND(MaleWeighted!C$1145=0,MaleWeighted!C$1146&gt;0),IF('Male Data'!C23&lt;MaleWeighted!C$1146,'Male Data'!$X23,0),IF(AND('Male Data'!C23&gt;MaleWeighted!C$1145,'Male Data'!C23&lt;MaleWeighted!C$1146),'Male Data'!$X23,0))))</f>
        <v>--</v>
      </c>
      <c r="D23" t="str">
        <f>IF(AND(MaleWeighted!D$1145=0,MaleWeighted!D$1146=0),"--",IF(AND(MaleWeighted!D$1145&gt;0,MaleWeighted!D$1146=0),IF('Male Data'!D23&gt;MaleWeighted!D$1145,'Male Data'!$X23,0),IF(AND(MaleWeighted!D$1145=0,MaleWeighted!D$1146&gt;0),IF('Male Data'!D23&lt;MaleWeighted!D$1146,'Male Data'!$X23,0),IF(AND('Male Data'!D23&gt;MaleWeighted!D$1145,'Male Data'!D23&lt;MaleWeighted!D$1146),'Male Data'!$X23,0))))</f>
        <v>--</v>
      </c>
      <c r="E23" t="str">
        <f>IF(AND(MaleWeighted!E$1145=0,MaleWeighted!E$1146=0),"--",IF(AND(MaleWeighted!E$1145&gt;0,MaleWeighted!E$1146=0),IF('Male Data'!E23&gt;MaleWeighted!E$1145,'Male Data'!$X23,0),IF(AND(MaleWeighted!E$1145=0,MaleWeighted!E$1146&gt;0),IF('Male Data'!E23&lt;MaleWeighted!E$1146,'Male Data'!$X23,0),IF(AND('Male Data'!E23&gt;MaleWeighted!E$1145,'Male Data'!E23&lt;MaleWeighted!E$1146),'Male Data'!$X23,0))))</f>
        <v>--</v>
      </c>
      <c r="F23" t="str">
        <f>IF(AND(MaleWeighted!F$1145=0,MaleWeighted!F$1146=0),"--",IF(AND(MaleWeighted!F$1145&gt;0,MaleWeighted!F$1146=0),IF('Male Data'!F23&gt;MaleWeighted!F$1145,'Male Data'!$X23,0),IF(AND(MaleWeighted!F$1145=0,MaleWeighted!F$1146&gt;0),IF('Male Data'!F23&lt;MaleWeighted!F$1146,'Male Data'!$X23,0),IF(AND('Male Data'!F23&gt;MaleWeighted!F$1145,'Male Data'!F23&lt;MaleWeighted!F$1146),'Male Data'!$X23,0))))</f>
        <v>--</v>
      </c>
      <c r="G23" t="str">
        <f>IF(AND(MaleWeighted!G$1145=0,MaleWeighted!G$1146=0),"--",IF(AND(MaleWeighted!G$1145&gt;0,MaleWeighted!G$1146=0),IF('Male Data'!G23&gt;MaleWeighted!G$1145,'Male Data'!$X23,0),IF(AND(MaleWeighted!G$1145=0,MaleWeighted!G$1146&gt;0),IF('Male Data'!G23&lt;MaleWeighted!G$1146,'Male Data'!$X23,0),IF(AND('Male Data'!G23&gt;MaleWeighted!G$1145,'Male Data'!G23&lt;MaleWeighted!G$1146),'Male Data'!$X23,0))))</f>
        <v>--</v>
      </c>
      <c r="H23" t="str">
        <f>IF(AND(MaleWeighted!H$1145=0,MaleWeighted!H$1146=0),"--",IF(AND(MaleWeighted!H$1145&gt;0,MaleWeighted!H$1146=0),IF('Male Data'!H23&gt;MaleWeighted!H$1145,'Male Data'!$X23,0),IF(AND(MaleWeighted!H$1145=0,MaleWeighted!H$1146&gt;0),IF('Male Data'!H23&lt;MaleWeighted!H$1146,'Male Data'!$X23,0),IF(AND('Male Data'!H23&gt;MaleWeighted!H$1145,'Male Data'!H23&lt;MaleWeighted!H$1146),'Male Data'!$X23,0))))</f>
        <v>--</v>
      </c>
      <c r="I23" t="str">
        <f>IF(AND(MaleWeighted!I$1145=0,MaleWeighted!I$1146=0),"--",IF(AND(MaleWeighted!I$1145&gt;0,MaleWeighted!I$1146=0),IF('Male Data'!I23&gt;MaleWeighted!I$1145,'Male Data'!$X23,0),IF(AND(MaleWeighted!I$1145=0,MaleWeighted!I$1146&gt;0),IF('Male Data'!I23&lt;MaleWeighted!I$1146,'Male Data'!$X23,0),IF(AND('Male Data'!I23&gt;MaleWeighted!I$1145,'Male Data'!I23&lt;MaleWeighted!I$1146),'Male Data'!$X23,0))))</f>
        <v>--</v>
      </c>
      <c r="J23" t="str">
        <f>IF(AND(MaleWeighted!J$1145=0,MaleWeighted!J$1146=0),"--",IF(AND(MaleWeighted!J$1145&gt;0,MaleWeighted!J$1146=0),IF('Male Data'!J23&gt;MaleWeighted!J$1145,'Male Data'!$X23,0),IF(AND(MaleWeighted!J$1145=0,MaleWeighted!J$1146&gt;0),IF('Male Data'!J23&lt;MaleWeighted!J$1146,'Male Data'!$X23,0),IF(AND('Male Data'!J23&gt;MaleWeighted!J$1145,'Male Data'!J23&lt;MaleWeighted!J$1146),'Male Data'!$X23,0))))</f>
        <v>--</v>
      </c>
      <c r="K23" t="str">
        <f>IF(AND(MaleWeighted!K$1145=0,MaleWeighted!K$1146=0),"--",IF(AND(MaleWeighted!K$1145&gt;0,MaleWeighted!K$1146=0),IF('Male Data'!K23&gt;MaleWeighted!K$1145,'Male Data'!$X23,0),IF(AND(MaleWeighted!K$1145=0,MaleWeighted!K$1146&gt;0),IF('Male Data'!K23&lt;MaleWeighted!K$1146,'Male Data'!$X23,0),IF(AND('Male Data'!K23&gt;MaleWeighted!K$1145,'Male Data'!K23&lt;MaleWeighted!K$1146),'Male Data'!$X23,0))))</f>
        <v>--</v>
      </c>
      <c r="L23" t="str">
        <f>IF(AND(MaleWeighted!L$1145=0,MaleWeighted!L$1146=0),"--",IF(AND(MaleWeighted!L$1145&gt;0,MaleWeighted!L$1146=0),IF('Male Data'!L23&gt;MaleWeighted!L$1145,'Male Data'!$X23,0),IF(AND(MaleWeighted!L$1145=0,MaleWeighted!L$1146&gt;0),IF('Male Data'!L23&lt;MaleWeighted!L$1146,'Male Data'!$X23,0),IF(AND('Male Data'!L23&gt;MaleWeighted!L$1145,'Male Data'!L23&lt;MaleWeighted!L$1146),'Male Data'!$X23,0))))</f>
        <v>--</v>
      </c>
      <c r="M23" t="str">
        <f>IF(AND(MaleWeighted!M$1145=0,MaleWeighted!M$1146=0),"--",IF(AND(MaleWeighted!M$1145&gt;0,MaleWeighted!M$1146=0),IF('Male Data'!M23&gt;MaleWeighted!M$1145,'Male Data'!$X23,0),IF(AND(MaleWeighted!M$1145=0,MaleWeighted!M$1146&gt;0),IF('Male Data'!M23&lt;MaleWeighted!M$1146,'Male Data'!$X23,0),IF(AND('Male Data'!M23&gt;MaleWeighted!M$1145,'Male Data'!M23&lt;MaleWeighted!M$1146),'Male Data'!$X23,0))))</f>
        <v>--</v>
      </c>
      <c r="N23" t="str">
        <f>IF(AND(MaleWeighted!N$1145=0,MaleWeighted!N$1146=0),"--",IF(AND(MaleWeighted!N$1145&gt;0,MaleWeighted!N$1146=0),IF('Male Data'!N23&gt;MaleWeighted!N$1145,'Male Data'!$X23,0),IF(AND(MaleWeighted!N$1145=0,MaleWeighted!N$1146&gt;0),IF('Male Data'!N23&lt;MaleWeighted!N$1146,'Male Data'!$X23,0),IF(AND('Male Data'!N23&gt;MaleWeighted!N$1145,'Male Data'!N23&lt;MaleWeighted!N$1146),'Male Data'!$X23,0))))</f>
        <v>--</v>
      </c>
      <c r="O23" t="str">
        <f>IF(AND(MaleWeighted!O$1145=0,MaleWeighted!O$1146=0),"--",IF(AND(MaleWeighted!O$1145&gt;0,MaleWeighted!O$1146=0),IF('Male Data'!O23&gt;MaleWeighted!O$1145,'Male Data'!$X23,0),IF(AND(MaleWeighted!O$1145=0,MaleWeighted!O$1146&gt;0),IF('Male Data'!O23&lt;MaleWeighted!O$1146,'Male Data'!$X23,0),IF(AND('Male Data'!O23&gt;MaleWeighted!O$1145,'Male Data'!O23&lt;MaleWeighted!O$1146),'Male Data'!$X23,0))))</f>
        <v>--</v>
      </c>
      <c r="P23" t="str">
        <f>IF(AND(MaleWeighted!P$1145=0,MaleWeighted!P$1146=0),"--",IF(AND(MaleWeighted!P$1145&gt;0,MaleWeighted!P$1146=0),IF('Male Data'!P23&gt;MaleWeighted!P$1145,'Male Data'!$X23,0),IF(AND(MaleWeighted!P$1145=0,MaleWeighted!P$1146&gt;0),IF('Male Data'!P23&lt;MaleWeighted!P$1146,'Male Data'!$X23,0),IF(AND('Male Data'!P23&gt;MaleWeighted!P$1145,'Male Data'!P23&lt;MaleWeighted!P$1146),'Male Data'!$X23,0))))</f>
        <v>--</v>
      </c>
      <c r="Q23" t="str">
        <f>IF(AND(MaleWeighted!Q$1145=0,MaleWeighted!Q$1146=0),"--",IF(AND(MaleWeighted!Q$1145&gt;0,MaleWeighted!Q$1146=0),IF('Male Data'!Q23&gt;MaleWeighted!Q$1145,'Male Data'!$X23,0),IF(AND(MaleWeighted!Q$1145=0,MaleWeighted!Q$1146&gt;0),IF('Male Data'!Q23&lt;MaleWeighted!Q$1146,'Male Data'!$X23,0),IF(AND('Male Data'!Q23&gt;MaleWeighted!Q$1145,'Male Data'!Q23&lt;MaleWeighted!Q$1146),'Male Data'!$X23,0))))</f>
        <v>--</v>
      </c>
      <c r="R23" t="str">
        <f>IF(AND(MaleWeighted!R$1145=0,MaleWeighted!R$1146=0),"--",IF(AND(MaleWeighted!R$1145&gt;0,MaleWeighted!R$1146=0),IF('Male Data'!R23&gt;MaleWeighted!R$1145,'Male Data'!$X23,0),IF(AND(MaleWeighted!R$1145=0,MaleWeighted!R$1146&gt;0),IF('Male Data'!R23&lt;MaleWeighted!R$1146,'Male Data'!$X23,0),IF(AND('Male Data'!R23&gt;MaleWeighted!R$1145,'Male Data'!R23&lt;MaleWeighted!R$1146),'Male Data'!$X23,0))))</f>
        <v>--</v>
      </c>
      <c r="S23" t="str">
        <f>IF(AND(MaleWeighted!S$1145=0,MaleWeighted!S$1146=0),"--",IF(AND(MaleWeighted!S$1145&gt;0,MaleWeighted!S$1146=0),IF('Male Data'!S23&gt;MaleWeighted!S$1145,'Male Data'!$X23,0),IF(AND(MaleWeighted!S$1145=0,MaleWeighted!S$1146&gt;0),IF('Male Data'!S23&lt;MaleWeighted!S$1146,'Male Data'!$X23,0),IF(AND('Male Data'!S23&gt;MaleWeighted!S$1145,'Male Data'!S23&lt;MaleWeighted!S$1146),'Male Data'!$X23,0))))</f>
        <v>--</v>
      </c>
      <c r="T23" t="str">
        <f>IF(AND(MaleWeighted!T$1145=0,MaleWeighted!T$1146=0),"--",IF(AND(MaleWeighted!T$1145&gt;0,MaleWeighted!T$1146=0),IF('Male Data'!T23&gt;MaleWeighted!T$1145,'Male Data'!$X23,0),IF(AND(MaleWeighted!T$1145=0,MaleWeighted!T$1146&gt;0),IF('Male Data'!$T23&lt;MaleWeighted!T$1146,'Male Data'!$X23,0),IF(AND('Male Data'!T23&gt;MaleWeighted!T$1145,'Male Data'!T23&lt;MaleWeighted!T$1146),'Male Data'!$X23,0))))</f>
        <v>--</v>
      </c>
      <c r="U23" t="str">
        <f>IF(AND(MaleWeighted!U$1145=0,MaleWeighted!U$1146=0),"--",IF(AND(MaleWeighted!U$1145&gt;0,MaleWeighted!U$1146=0),IF('Male Data'!U23&gt;MaleWeighted!U$1145,'Male Data'!$X23,0),IF(AND(MaleWeighted!U$1145=0,MaleWeighted!U$1146&gt;0),IF('Male Data'!U23&lt;MaleWeighted!U$1146,'Male Data'!$X23,0),IF(AND('Male Data'!U23&gt;MaleWeighted!U$1145,'Male Data'!U23&lt;MaleWeighted!U$1146),'Male Data'!$X23,0))))</f>
        <v>--</v>
      </c>
      <c r="V23" t="str">
        <f>IF(AND(MaleWeighted!V$1145=0,MaleWeighted!V$1146=0),"--",IF(AND(MaleWeighted!V$1145&gt;0,MaleWeighted!V$1146=0),IF('Male Data'!V23&gt;MaleWeighted!V$1145,'Male Data'!$X23,0),IF(AND(MaleWeighted!V$1145=0,MaleWeighted!V$1146&gt;0),IF('Male Data'!V23&lt;MaleWeighted!V$1146,'Male Data'!$X23,0),IF(AND('Male Data'!V23&gt;MaleWeighted!V$1145,'Male Data'!V23&lt;MaleWeighted!V$1146),'Male Data'!$X23,0))))</f>
        <v>--</v>
      </c>
      <c r="W23" t="str">
        <f>IF(AND(MaleWeighted!W$1145=0,MaleWeighted!W$1146=0),"--",IF(AND(MaleWeighted!W$1145&gt;0,MaleWeighted!W$1146=0),IF('Male Data'!W23&gt;MaleWeighted!W$1145,'Male Data'!$X23,0),IF(AND(MaleWeighted!W$1145=0,MaleWeighted!W$1146&gt;0),IF('Male Data'!W23&lt;MaleWeighted!W$1146,'Male Data'!$X23,0),IF(AND('Male Data'!W23&gt;MaleWeighted!W$1145,'Male Data'!W23&lt;MaleWeighted!W$1146),'Male Data'!$X23,0))))</f>
        <v>--</v>
      </c>
      <c r="Y23">
        <f t="shared" si="0"/>
        <v>0</v>
      </c>
      <c r="Z23">
        <f>Y23*'Male Data'!X23</f>
        <v>0</v>
      </c>
      <c r="AA23">
        <f t="shared" si="1"/>
        <v>1</v>
      </c>
      <c r="AB23">
        <f>AA23*'Male Data'!X23</f>
        <v>147862</v>
      </c>
    </row>
    <row r="24" spans="1:28">
      <c r="A24">
        <f>'Male Data'!A24</f>
        <v>23</v>
      </c>
      <c r="B24" t="str">
        <f>'Male Data'!B24</f>
        <v>M</v>
      </c>
      <c r="C24" t="str">
        <f>IF(AND(MaleWeighted!C$1145=0,MaleWeighted!C$1146=0),"--",IF(AND(MaleWeighted!C$1145&gt;0,MaleWeighted!C$1146=0),IF('Male Data'!C24&gt;MaleWeighted!C$1145,'Male Data'!$X24,0),IF(AND(MaleWeighted!C$1145=0,MaleWeighted!C$1146&gt;0),IF('Male Data'!C24&lt;MaleWeighted!C$1146,'Male Data'!$X24,0),IF(AND('Male Data'!C24&gt;MaleWeighted!C$1145,'Male Data'!C24&lt;MaleWeighted!C$1146),'Male Data'!$X24,0))))</f>
        <v>--</v>
      </c>
      <c r="D24" t="str">
        <f>IF(AND(MaleWeighted!D$1145=0,MaleWeighted!D$1146=0),"--",IF(AND(MaleWeighted!D$1145&gt;0,MaleWeighted!D$1146=0),IF('Male Data'!D24&gt;MaleWeighted!D$1145,'Male Data'!$X24,0),IF(AND(MaleWeighted!D$1145=0,MaleWeighted!D$1146&gt;0),IF('Male Data'!D24&lt;MaleWeighted!D$1146,'Male Data'!$X24,0),IF(AND('Male Data'!D24&gt;MaleWeighted!D$1145,'Male Data'!D24&lt;MaleWeighted!D$1146),'Male Data'!$X24,0))))</f>
        <v>--</v>
      </c>
      <c r="E24" t="str">
        <f>IF(AND(MaleWeighted!E$1145=0,MaleWeighted!E$1146=0),"--",IF(AND(MaleWeighted!E$1145&gt;0,MaleWeighted!E$1146=0),IF('Male Data'!E24&gt;MaleWeighted!E$1145,'Male Data'!$X24,0),IF(AND(MaleWeighted!E$1145=0,MaleWeighted!E$1146&gt;0),IF('Male Data'!E24&lt;MaleWeighted!E$1146,'Male Data'!$X24,0),IF(AND('Male Data'!E24&gt;MaleWeighted!E$1145,'Male Data'!E24&lt;MaleWeighted!E$1146),'Male Data'!$X24,0))))</f>
        <v>--</v>
      </c>
      <c r="F24" t="str">
        <f>IF(AND(MaleWeighted!F$1145=0,MaleWeighted!F$1146=0),"--",IF(AND(MaleWeighted!F$1145&gt;0,MaleWeighted!F$1146=0),IF('Male Data'!F24&gt;MaleWeighted!F$1145,'Male Data'!$X24,0),IF(AND(MaleWeighted!F$1145=0,MaleWeighted!F$1146&gt;0),IF('Male Data'!F24&lt;MaleWeighted!F$1146,'Male Data'!$X24,0),IF(AND('Male Data'!F24&gt;MaleWeighted!F$1145,'Male Data'!F24&lt;MaleWeighted!F$1146),'Male Data'!$X24,0))))</f>
        <v>--</v>
      </c>
      <c r="G24" t="str">
        <f>IF(AND(MaleWeighted!G$1145=0,MaleWeighted!G$1146=0),"--",IF(AND(MaleWeighted!G$1145&gt;0,MaleWeighted!G$1146=0),IF('Male Data'!G24&gt;MaleWeighted!G$1145,'Male Data'!$X24,0),IF(AND(MaleWeighted!G$1145=0,MaleWeighted!G$1146&gt;0),IF('Male Data'!G24&lt;MaleWeighted!G$1146,'Male Data'!$X24,0),IF(AND('Male Data'!G24&gt;MaleWeighted!G$1145,'Male Data'!G24&lt;MaleWeighted!G$1146),'Male Data'!$X24,0))))</f>
        <v>--</v>
      </c>
      <c r="H24" t="str">
        <f>IF(AND(MaleWeighted!H$1145=0,MaleWeighted!H$1146=0),"--",IF(AND(MaleWeighted!H$1145&gt;0,MaleWeighted!H$1146=0),IF('Male Data'!H24&gt;MaleWeighted!H$1145,'Male Data'!$X24,0),IF(AND(MaleWeighted!H$1145=0,MaleWeighted!H$1146&gt;0),IF('Male Data'!H24&lt;MaleWeighted!H$1146,'Male Data'!$X24,0),IF(AND('Male Data'!H24&gt;MaleWeighted!H$1145,'Male Data'!H24&lt;MaleWeighted!H$1146),'Male Data'!$X24,0))))</f>
        <v>--</v>
      </c>
      <c r="I24" t="str">
        <f>IF(AND(MaleWeighted!I$1145=0,MaleWeighted!I$1146=0),"--",IF(AND(MaleWeighted!I$1145&gt;0,MaleWeighted!I$1146=0),IF('Male Data'!I24&gt;MaleWeighted!I$1145,'Male Data'!$X24,0),IF(AND(MaleWeighted!I$1145=0,MaleWeighted!I$1146&gt;0),IF('Male Data'!I24&lt;MaleWeighted!I$1146,'Male Data'!$X24,0),IF(AND('Male Data'!I24&gt;MaleWeighted!I$1145,'Male Data'!I24&lt;MaleWeighted!I$1146),'Male Data'!$X24,0))))</f>
        <v>--</v>
      </c>
      <c r="J24" t="str">
        <f>IF(AND(MaleWeighted!J$1145=0,MaleWeighted!J$1146=0),"--",IF(AND(MaleWeighted!J$1145&gt;0,MaleWeighted!J$1146=0),IF('Male Data'!J24&gt;MaleWeighted!J$1145,'Male Data'!$X24,0),IF(AND(MaleWeighted!J$1145=0,MaleWeighted!J$1146&gt;0),IF('Male Data'!J24&lt;MaleWeighted!J$1146,'Male Data'!$X24,0),IF(AND('Male Data'!J24&gt;MaleWeighted!J$1145,'Male Data'!J24&lt;MaleWeighted!J$1146),'Male Data'!$X24,0))))</f>
        <v>--</v>
      </c>
      <c r="K24" t="str">
        <f>IF(AND(MaleWeighted!K$1145=0,MaleWeighted!K$1146=0),"--",IF(AND(MaleWeighted!K$1145&gt;0,MaleWeighted!K$1146=0),IF('Male Data'!K24&gt;MaleWeighted!K$1145,'Male Data'!$X24,0),IF(AND(MaleWeighted!K$1145=0,MaleWeighted!K$1146&gt;0),IF('Male Data'!K24&lt;MaleWeighted!K$1146,'Male Data'!$X24,0),IF(AND('Male Data'!K24&gt;MaleWeighted!K$1145,'Male Data'!K24&lt;MaleWeighted!K$1146),'Male Data'!$X24,0))))</f>
        <v>--</v>
      </c>
      <c r="L24" t="str">
        <f>IF(AND(MaleWeighted!L$1145=0,MaleWeighted!L$1146=0),"--",IF(AND(MaleWeighted!L$1145&gt;0,MaleWeighted!L$1146=0),IF('Male Data'!L24&gt;MaleWeighted!L$1145,'Male Data'!$X24,0),IF(AND(MaleWeighted!L$1145=0,MaleWeighted!L$1146&gt;0),IF('Male Data'!L24&lt;MaleWeighted!L$1146,'Male Data'!$X24,0),IF(AND('Male Data'!L24&gt;MaleWeighted!L$1145,'Male Data'!L24&lt;MaleWeighted!L$1146),'Male Data'!$X24,0))))</f>
        <v>--</v>
      </c>
      <c r="M24" t="str">
        <f>IF(AND(MaleWeighted!M$1145=0,MaleWeighted!M$1146=0),"--",IF(AND(MaleWeighted!M$1145&gt;0,MaleWeighted!M$1146=0),IF('Male Data'!M24&gt;MaleWeighted!M$1145,'Male Data'!$X24,0),IF(AND(MaleWeighted!M$1145=0,MaleWeighted!M$1146&gt;0),IF('Male Data'!M24&lt;MaleWeighted!M$1146,'Male Data'!$X24,0),IF(AND('Male Data'!M24&gt;MaleWeighted!M$1145,'Male Data'!M24&lt;MaleWeighted!M$1146),'Male Data'!$X24,0))))</f>
        <v>--</v>
      </c>
      <c r="N24" t="str">
        <f>IF(AND(MaleWeighted!N$1145=0,MaleWeighted!N$1146=0),"--",IF(AND(MaleWeighted!N$1145&gt;0,MaleWeighted!N$1146=0),IF('Male Data'!N24&gt;MaleWeighted!N$1145,'Male Data'!$X24,0),IF(AND(MaleWeighted!N$1145=0,MaleWeighted!N$1146&gt;0),IF('Male Data'!N24&lt;MaleWeighted!N$1146,'Male Data'!$X24,0),IF(AND('Male Data'!N24&gt;MaleWeighted!N$1145,'Male Data'!N24&lt;MaleWeighted!N$1146),'Male Data'!$X24,0))))</f>
        <v>--</v>
      </c>
      <c r="O24" t="str">
        <f>IF(AND(MaleWeighted!O$1145=0,MaleWeighted!O$1146=0),"--",IF(AND(MaleWeighted!O$1145&gt;0,MaleWeighted!O$1146=0),IF('Male Data'!O24&gt;MaleWeighted!O$1145,'Male Data'!$X24,0),IF(AND(MaleWeighted!O$1145=0,MaleWeighted!O$1146&gt;0),IF('Male Data'!O24&lt;MaleWeighted!O$1146,'Male Data'!$X24,0),IF(AND('Male Data'!O24&gt;MaleWeighted!O$1145,'Male Data'!O24&lt;MaleWeighted!O$1146),'Male Data'!$X24,0))))</f>
        <v>--</v>
      </c>
      <c r="P24" t="str">
        <f>IF(AND(MaleWeighted!P$1145=0,MaleWeighted!P$1146=0),"--",IF(AND(MaleWeighted!P$1145&gt;0,MaleWeighted!P$1146=0),IF('Male Data'!P24&gt;MaleWeighted!P$1145,'Male Data'!$X24,0),IF(AND(MaleWeighted!P$1145=0,MaleWeighted!P$1146&gt;0),IF('Male Data'!P24&lt;MaleWeighted!P$1146,'Male Data'!$X24,0),IF(AND('Male Data'!P24&gt;MaleWeighted!P$1145,'Male Data'!P24&lt;MaleWeighted!P$1146),'Male Data'!$X24,0))))</f>
        <v>--</v>
      </c>
      <c r="Q24" t="str">
        <f>IF(AND(MaleWeighted!Q$1145=0,MaleWeighted!Q$1146=0),"--",IF(AND(MaleWeighted!Q$1145&gt;0,MaleWeighted!Q$1146=0),IF('Male Data'!Q24&gt;MaleWeighted!Q$1145,'Male Data'!$X24,0),IF(AND(MaleWeighted!Q$1145=0,MaleWeighted!Q$1146&gt;0),IF('Male Data'!Q24&lt;MaleWeighted!Q$1146,'Male Data'!$X24,0),IF(AND('Male Data'!Q24&gt;MaleWeighted!Q$1145,'Male Data'!Q24&lt;MaleWeighted!Q$1146),'Male Data'!$X24,0))))</f>
        <v>--</v>
      </c>
      <c r="R24" t="str">
        <f>IF(AND(MaleWeighted!R$1145=0,MaleWeighted!R$1146=0),"--",IF(AND(MaleWeighted!R$1145&gt;0,MaleWeighted!R$1146=0),IF('Male Data'!R24&gt;MaleWeighted!R$1145,'Male Data'!$X24,0),IF(AND(MaleWeighted!R$1145=0,MaleWeighted!R$1146&gt;0),IF('Male Data'!R24&lt;MaleWeighted!R$1146,'Male Data'!$X24,0),IF(AND('Male Data'!R24&gt;MaleWeighted!R$1145,'Male Data'!R24&lt;MaleWeighted!R$1146),'Male Data'!$X24,0))))</f>
        <v>--</v>
      </c>
      <c r="S24" t="str">
        <f>IF(AND(MaleWeighted!S$1145=0,MaleWeighted!S$1146=0),"--",IF(AND(MaleWeighted!S$1145&gt;0,MaleWeighted!S$1146=0),IF('Male Data'!S24&gt;MaleWeighted!S$1145,'Male Data'!$X24,0),IF(AND(MaleWeighted!S$1145=0,MaleWeighted!S$1146&gt;0),IF('Male Data'!S24&lt;MaleWeighted!S$1146,'Male Data'!$X24,0),IF(AND('Male Data'!S24&gt;MaleWeighted!S$1145,'Male Data'!S24&lt;MaleWeighted!S$1146),'Male Data'!$X24,0))))</f>
        <v>--</v>
      </c>
      <c r="T24" t="str">
        <f>IF(AND(MaleWeighted!T$1145=0,MaleWeighted!T$1146=0),"--",IF(AND(MaleWeighted!T$1145&gt;0,MaleWeighted!T$1146=0),IF('Male Data'!T24&gt;MaleWeighted!T$1145,'Male Data'!$X24,0),IF(AND(MaleWeighted!T$1145=0,MaleWeighted!T$1146&gt;0),IF('Male Data'!$T24&lt;MaleWeighted!T$1146,'Male Data'!$X24,0),IF(AND('Male Data'!T24&gt;MaleWeighted!T$1145,'Male Data'!T24&lt;MaleWeighted!T$1146),'Male Data'!$X24,0))))</f>
        <v>--</v>
      </c>
      <c r="U24" t="str">
        <f>IF(AND(MaleWeighted!U$1145=0,MaleWeighted!U$1146=0),"--",IF(AND(MaleWeighted!U$1145&gt;0,MaleWeighted!U$1146=0),IF('Male Data'!U24&gt;MaleWeighted!U$1145,'Male Data'!$X24,0),IF(AND(MaleWeighted!U$1145=0,MaleWeighted!U$1146&gt;0),IF('Male Data'!U24&lt;MaleWeighted!U$1146,'Male Data'!$X24,0),IF(AND('Male Data'!U24&gt;MaleWeighted!U$1145,'Male Data'!U24&lt;MaleWeighted!U$1146),'Male Data'!$X24,0))))</f>
        <v>--</v>
      </c>
      <c r="V24" t="str">
        <f>IF(AND(MaleWeighted!V$1145=0,MaleWeighted!V$1146=0),"--",IF(AND(MaleWeighted!V$1145&gt;0,MaleWeighted!V$1146=0),IF('Male Data'!V24&gt;MaleWeighted!V$1145,'Male Data'!$X24,0),IF(AND(MaleWeighted!V$1145=0,MaleWeighted!V$1146&gt;0),IF('Male Data'!V24&lt;MaleWeighted!V$1146,'Male Data'!$X24,0),IF(AND('Male Data'!V24&gt;MaleWeighted!V$1145,'Male Data'!V24&lt;MaleWeighted!V$1146),'Male Data'!$X24,0))))</f>
        <v>--</v>
      </c>
      <c r="W24" t="str">
        <f>IF(AND(MaleWeighted!W$1145=0,MaleWeighted!W$1146=0),"--",IF(AND(MaleWeighted!W$1145&gt;0,MaleWeighted!W$1146=0),IF('Male Data'!W24&gt;MaleWeighted!W$1145,'Male Data'!$X24,0),IF(AND(MaleWeighted!W$1145=0,MaleWeighted!W$1146&gt;0),IF('Male Data'!W24&lt;MaleWeighted!W$1146,'Male Data'!$X24,0),IF(AND('Male Data'!W24&gt;MaleWeighted!W$1145,'Male Data'!W24&lt;MaleWeighted!W$1146),'Male Data'!$X24,0))))</f>
        <v>--</v>
      </c>
      <c r="Y24">
        <f t="shared" si="0"/>
        <v>0</v>
      </c>
      <c r="Z24">
        <f>Y24*'Male Data'!X24</f>
        <v>0</v>
      </c>
      <c r="AA24">
        <f t="shared" si="1"/>
        <v>1</v>
      </c>
      <c r="AB24">
        <f>AA24*'Male Data'!X24</f>
        <v>50029</v>
      </c>
    </row>
    <row r="25" spans="1:28">
      <c r="A25">
        <f>'Male Data'!A25</f>
        <v>24</v>
      </c>
      <c r="B25" t="str">
        <f>'Male Data'!B25</f>
        <v>M</v>
      </c>
      <c r="C25" t="str">
        <f>IF(AND(MaleWeighted!C$1145=0,MaleWeighted!C$1146=0),"--",IF(AND(MaleWeighted!C$1145&gt;0,MaleWeighted!C$1146=0),IF('Male Data'!C25&gt;MaleWeighted!C$1145,'Male Data'!$X25,0),IF(AND(MaleWeighted!C$1145=0,MaleWeighted!C$1146&gt;0),IF('Male Data'!C25&lt;MaleWeighted!C$1146,'Male Data'!$X25,0),IF(AND('Male Data'!C25&gt;MaleWeighted!C$1145,'Male Data'!C25&lt;MaleWeighted!C$1146),'Male Data'!$X25,0))))</f>
        <v>--</v>
      </c>
      <c r="D25" t="str">
        <f>IF(AND(MaleWeighted!D$1145=0,MaleWeighted!D$1146=0),"--",IF(AND(MaleWeighted!D$1145&gt;0,MaleWeighted!D$1146=0),IF('Male Data'!D25&gt;MaleWeighted!D$1145,'Male Data'!$X25,0),IF(AND(MaleWeighted!D$1145=0,MaleWeighted!D$1146&gt;0),IF('Male Data'!D25&lt;MaleWeighted!D$1146,'Male Data'!$X25,0),IF(AND('Male Data'!D25&gt;MaleWeighted!D$1145,'Male Data'!D25&lt;MaleWeighted!D$1146),'Male Data'!$X25,0))))</f>
        <v>--</v>
      </c>
      <c r="E25" t="str">
        <f>IF(AND(MaleWeighted!E$1145=0,MaleWeighted!E$1146=0),"--",IF(AND(MaleWeighted!E$1145&gt;0,MaleWeighted!E$1146=0),IF('Male Data'!E25&gt;MaleWeighted!E$1145,'Male Data'!$X25,0),IF(AND(MaleWeighted!E$1145=0,MaleWeighted!E$1146&gt;0),IF('Male Data'!E25&lt;MaleWeighted!E$1146,'Male Data'!$X25,0),IF(AND('Male Data'!E25&gt;MaleWeighted!E$1145,'Male Data'!E25&lt;MaleWeighted!E$1146),'Male Data'!$X25,0))))</f>
        <v>--</v>
      </c>
      <c r="F25" t="str">
        <f>IF(AND(MaleWeighted!F$1145=0,MaleWeighted!F$1146=0),"--",IF(AND(MaleWeighted!F$1145&gt;0,MaleWeighted!F$1146=0),IF('Male Data'!F25&gt;MaleWeighted!F$1145,'Male Data'!$X25,0),IF(AND(MaleWeighted!F$1145=0,MaleWeighted!F$1146&gt;0),IF('Male Data'!F25&lt;MaleWeighted!F$1146,'Male Data'!$X25,0),IF(AND('Male Data'!F25&gt;MaleWeighted!F$1145,'Male Data'!F25&lt;MaleWeighted!F$1146),'Male Data'!$X25,0))))</f>
        <v>--</v>
      </c>
      <c r="G25" t="str">
        <f>IF(AND(MaleWeighted!G$1145=0,MaleWeighted!G$1146=0),"--",IF(AND(MaleWeighted!G$1145&gt;0,MaleWeighted!G$1146=0),IF('Male Data'!G25&gt;MaleWeighted!G$1145,'Male Data'!$X25,0),IF(AND(MaleWeighted!G$1145=0,MaleWeighted!G$1146&gt;0),IF('Male Data'!G25&lt;MaleWeighted!G$1146,'Male Data'!$X25,0),IF(AND('Male Data'!G25&gt;MaleWeighted!G$1145,'Male Data'!G25&lt;MaleWeighted!G$1146),'Male Data'!$X25,0))))</f>
        <v>--</v>
      </c>
      <c r="H25" t="str">
        <f>IF(AND(MaleWeighted!H$1145=0,MaleWeighted!H$1146=0),"--",IF(AND(MaleWeighted!H$1145&gt;0,MaleWeighted!H$1146=0),IF('Male Data'!H25&gt;MaleWeighted!H$1145,'Male Data'!$X25,0),IF(AND(MaleWeighted!H$1145=0,MaleWeighted!H$1146&gt;0),IF('Male Data'!H25&lt;MaleWeighted!H$1146,'Male Data'!$X25,0),IF(AND('Male Data'!H25&gt;MaleWeighted!H$1145,'Male Data'!H25&lt;MaleWeighted!H$1146),'Male Data'!$X25,0))))</f>
        <v>--</v>
      </c>
      <c r="I25" t="str">
        <f>IF(AND(MaleWeighted!I$1145=0,MaleWeighted!I$1146=0),"--",IF(AND(MaleWeighted!I$1145&gt;0,MaleWeighted!I$1146=0),IF('Male Data'!I25&gt;MaleWeighted!I$1145,'Male Data'!$X25,0),IF(AND(MaleWeighted!I$1145=0,MaleWeighted!I$1146&gt;0),IF('Male Data'!I25&lt;MaleWeighted!I$1146,'Male Data'!$X25,0),IF(AND('Male Data'!I25&gt;MaleWeighted!I$1145,'Male Data'!I25&lt;MaleWeighted!I$1146),'Male Data'!$X25,0))))</f>
        <v>--</v>
      </c>
      <c r="J25" t="str">
        <f>IF(AND(MaleWeighted!J$1145=0,MaleWeighted!J$1146=0),"--",IF(AND(MaleWeighted!J$1145&gt;0,MaleWeighted!J$1146=0),IF('Male Data'!J25&gt;MaleWeighted!J$1145,'Male Data'!$X25,0),IF(AND(MaleWeighted!J$1145=0,MaleWeighted!J$1146&gt;0),IF('Male Data'!J25&lt;MaleWeighted!J$1146,'Male Data'!$X25,0),IF(AND('Male Data'!J25&gt;MaleWeighted!J$1145,'Male Data'!J25&lt;MaleWeighted!J$1146),'Male Data'!$X25,0))))</f>
        <v>--</v>
      </c>
      <c r="K25" t="str">
        <f>IF(AND(MaleWeighted!K$1145=0,MaleWeighted!K$1146=0),"--",IF(AND(MaleWeighted!K$1145&gt;0,MaleWeighted!K$1146=0),IF('Male Data'!K25&gt;MaleWeighted!K$1145,'Male Data'!$X25,0),IF(AND(MaleWeighted!K$1145=0,MaleWeighted!K$1146&gt;0),IF('Male Data'!K25&lt;MaleWeighted!K$1146,'Male Data'!$X25,0),IF(AND('Male Data'!K25&gt;MaleWeighted!K$1145,'Male Data'!K25&lt;MaleWeighted!K$1146),'Male Data'!$X25,0))))</f>
        <v>--</v>
      </c>
      <c r="L25" t="str">
        <f>IF(AND(MaleWeighted!L$1145=0,MaleWeighted!L$1146=0),"--",IF(AND(MaleWeighted!L$1145&gt;0,MaleWeighted!L$1146=0),IF('Male Data'!L25&gt;MaleWeighted!L$1145,'Male Data'!$X25,0),IF(AND(MaleWeighted!L$1145=0,MaleWeighted!L$1146&gt;0),IF('Male Data'!L25&lt;MaleWeighted!L$1146,'Male Data'!$X25,0),IF(AND('Male Data'!L25&gt;MaleWeighted!L$1145,'Male Data'!L25&lt;MaleWeighted!L$1146),'Male Data'!$X25,0))))</f>
        <v>--</v>
      </c>
      <c r="M25" t="str">
        <f>IF(AND(MaleWeighted!M$1145=0,MaleWeighted!M$1146=0),"--",IF(AND(MaleWeighted!M$1145&gt;0,MaleWeighted!M$1146=0),IF('Male Data'!M25&gt;MaleWeighted!M$1145,'Male Data'!$X25,0),IF(AND(MaleWeighted!M$1145=0,MaleWeighted!M$1146&gt;0),IF('Male Data'!M25&lt;MaleWeighted!M$1146,'Male Data'!$X25,0),IF(AND('Male Data'!M25&gt;MaleWeighted!M$1145,'Male Data'!M25&lt;MaleWeighted!M$1146),'Male Data'!$X25,0))))</f>
        <v>--</v>
      </c>
      <c r="N25" t="str">
        <f>IF(AND(MaleWeighted!N$1145=0,MaleWeighted!N$1146=0),"--",IF(AND(MaleWeighted!N$1145&gt;0,MaleWeighted!N$1146=0),IF('Male Data'!N25&gt;MaleWeighted!N$1145,'Male Data'!$X25,0),IF(AND(MaleWeighted!N$1145=0,MaleWeighted!N$1146&gt;0),IF('Male Data'!N25&lt;MaleWeighted!N$1146,'Male Data'!$X25,0),IF(AND('Male Data'!N25&gt;MaleWeighted!N$1145,'Male Data'!N25&lt;MaleWeighted!N$1146),'Male Data'!$X25,0))))</f>
        <v>--</v>
      </c>
      <c r="O25" t="str">
        <f>IF(AND(MaleWeighted!O$1145=0,MaleWeighted!O$1146=0),"--",IF(AND(MaleWeighted!O$1145&gt;0,MaleWeighted!O$1146=0),IF('Male Data'!O25&gt;MaleWeighted!O$1145,'Male Data'!$X25,0),IF(AND(MaleWeighted!O$1145=0,MaleWeighted!O$1146&gt;0),IF('Male Data'!O25&lt;MaleWeighted!O$1146,'Male Data'!$X25,0),IF(AND('Male Data'!O25&gt;MaleWeighted!O$1145,'Male Data'!O25&lt;MaleWeighted!O$1146),'Male Data'!$X25,0))))</f>
        <v>--</v>
      </c>
      <c r="P25" t="str">
        <f>IF(AND(MaleWeighted!P$1145=0,MaleWeighted!P$1146=0),"--",IF(AND(MaleWeighted!P$1145&gt;0,MaleWeighted!P$1146=0),IF('Male Data'!P25&gt;MaleWeighted!P$1145,'Male Data'!$X25,0),IF(AND(MaleWeighted!P$1145=0,MaleWeighted!P$1146&gt;0),IF('Male Data'!P25&lt;MaleWeighted!P$1146,'Male Data'!$X25,0),IF(AND('Male Data'!P25&gt;MaleWeighted!P$1145,'Male Data'!P25&lt;MaleWeighted!P$1146),'Male Data'!$X25,0))))</f>
        <v>--</v>
      </c>
      <c r="Q25" t="str">
        <f>IF(AND(MaleWeighted!Q$1145=0,MaleWeighted!Q$1146=0),"--",IF(AND(MaleWeighted!Q$1145&gt;0,MaleWeighted!Q$1146=0),IF('Male Data'!Q25&gt;MaleWeighted!Q$1145,'Male Data'!$X25,0),IF(AND(MaleWeighted!Q$1145=0,MaleWeighted!Q$1146&gt;0),IF('Male Data'!Q25&lt;MaleWeighted!Q$1146,'Male Data'!$X25,0),IF(AND('Male Data'!Q25&gt;MaleWeighted!Q$1145,'Male Data'!Q25&lt;MaleWeighted!Q$1146),'Male Data'!$X25,0))))</f>
        <v>--</v>
      </c>
      <c r="R25" t="str">
        <f>IF(AND(MaleWeighted!R$1145=0,MaleWeighted!R$1146=0),"--",IF(AND(MaleWeighted!R$1145&gt;0,MaleWeighted!R$1146=0),IF('Male Data'!R25&gt;MaleWeighted!R$1145,'Male Data'!$X25,0),IF(AND(MaleWeighted!R$1145=0,MaleWeighted!R$1146&gt;0),IF('Male Data'!R25&lt;MaleWeighted!R$1146,'Male Data'!$X25,0),IF(AND('Male Data'!R25&gt;MaleWeighted!R$1145,'Male Data'!R25&lt;MaleWeighted!R$1146),'Male Data'!$X25,0))))</f>
        <v>--</v>
      </c>
      <c r="S25" t="str">
        <f>IF(AND(MaleWeighted!S$1145=0,MaleWeighted!S$1146=0),"--",IF(AND(MaleWeighted!S$1145&gt;0,MaleWeighted!S$1146=0),IF('Male Data'!S25&gt;MaleWeighted!S$1145,'Male Data'!$X25,0),IF(AND(MaleWeighted!S$1145=0,MaleWeighted!S$1146&gt;0),IF('Male Data'!S25&lt;MaleWeighted!S$1146,'Male Data'!$X25,0),IF(AND('Male Data'!S25&gt;MaleWeighted!S$1145,'Male Data'!S25&lt;MaleWeighted!S$1146),'Male Data'!$X25,0))))</f>
        <v>--</v>
      </c>
      <c r="T25" t="str">
        <f>IF(AND(MaleWeighted!T$1145=0,MaleWeighted!T$1146=0),"--",IF(AND(MaleWeighted!T$1145&gt;0,MaleWeighted!T$1146=0),IF('Male Data'!T25&gt;MaleWeighted!T$1145,'Male Data'!$X25,0),IF(AND(MaleWeighted!T$1145=0,MaleWeighted!T$1146&gt;0),IF('Male Data'!$T25&lt;MaleWeighted!T$1146,'Male Data'!$X25,0),IF(AND('Male Data'!T25&gt;MaleWeighted!T$1145,'Male Data'!T25&lt;MaleWeighted!T$1146),'Male Data'!$X25,0))))</f>
        <v>--</v>
      </c>
      <c r="U25" t="str">
        <f>IF(AND(MaleWeighted!U$1145=0,MaleWeighted!U$1146=0),"--",IF(AND(MaleWeighted!U$1145&gt;0,MaleWeighted!U$1146=0),IF('Male Data'!U25&gt;MaleWeighted!U$1145,'Male Data'!$X25,0),IF(AND(MaleWeighted!U$1145=0,MaleWeighted!U$1146&gt;0),IF('Male Data'!U25&lt;MaleWeighted!U$1146,'Male Data'!$X25,0),IF(AND('Male Data'!U25&gt;MaleWeighted!U$1145,'Male Data'!U25&lt;MaleWeighted!U$1146),'Male Data'!$X25,0))))</f>
        <v>--</v>
      </c>
      <c r="V25" t="str">
        <f>IF(AND(MaleWeighted!V$1145=0,MaleWeighted!V$1146=0),"--",IF(AND(MaleWeighted!V$1145&gt;0,MaleWeighted!V$1146=0),IF('Male Data'!V25&gt;MaleWeighted!V$1145,'Male Data'!$X25,0),IF(AND(MaleWeighted!V$1145=0,MaleWeighted!V$1146&gt;0),IF('Male Data'!V25&lt;MaleWeighted!V$1146,'Male Data'!$X25,0),IF(AND('Male Data'!V25&gt;MaleWeighted!V$1145,'Male Data'!V25&lt;MaleWeighted!V$1146),'Male Data'!$X25,0))))</f>
        <v>--</v>
      </c>
      <c r="W25" t="str">
        <f>IF(AND(MaleWeighted!W$1145=0,MaleWeighted!W$1146=0),"--",IF(AND(MaleWeighted!W$1145&gt;0,MaleWeighted!W$1146=0),IF('Male Data'!W25&gt;MaleWeighted!W$1145,'Male Data'!$X25,0),IF(AND(MaleWeighted!W$1145=0,MaleWeighted!W$1146&gt;0),IF('Male Data'!W25&lt;MaleWeighted!W$1146,'Male Data'!$X25,0),IF(AND('Male Data'!W25&gt;MaleWeighted!W$1145,'Male Data'!W25&lt;MaleWeighted!W$1146),'Male Data'!$X25,0))))</f>
        <v>--</v>
      </c>
      <c r="Y25">
        <f t="shared" si="0"/>
        <v>0</v>
      </c>
      <c r="Z25">
        <f>Y25*'Male Data'!X25</f>
        <v>0</v>
      </c>
      <c r="AA25">
        <f t="shared" si="1"/>
        <v>1</v>
      </c>
      <c r="AB25">
        <f>AA25*'Male Data'!X25</f>
        <v>6475</v>
      </c>
    </row>
    <row r="26" spans="1:28">
      <c r="A26">
        <f>'Male Data'!A26</f>
        <v>25</v>
      </c>
      <c r="B26" t="str">
        <f>'Male Data'!B26</f>
        <v>M</v>
      </c>
      <c r="C26" t="str">
        <f>IF(AND(MaleWeighted!C$1145=0,MaleWeighted!C$1146=0),"--",IF(AND(MaleWeighted!C$1145&gt;0,MaleWeighted!C$1146=0),IF('Male Data'!C26&gt;MaleWeighted!C$1145,'Male Data'!$X26,0),IF(AND(MaleWeighted!C$1145=0,MaleWeighted!C$1146&gt;0),IF('Male Data'!C26&lt;MaleWeighted!C$1146,'Male Data'!$X26,0),IF(AND('Male Data'!C26&gt;MaleWeighted!C$1145,'Male Data'!C26&lt;MaleWeighted!C$1146),'Male Data'!$X26,0))))</f>
        <v>--</v>
      </c>
      <c r="D26" t="str">
        <f>IF(AND(MaleWeighted!D$1145=0,MaleWeighted!D$1146=0),"--",IF(AND(MaleWeighted!D$1145&gt;0,MaleWeighted!D$1146=0),IF('Male Data'!D26&gt;MaleWeighted!D$1145,'Male Data'!$X26,0),IF(AND(MaleWeighted!D$1145=0,MaleWeighted!D$1146&gt;0),IF('Male Data'!D26&lt;MaleWeighted!D$1146,'Male Data'!$X26,0),IF(AND('Male Data'!D26&gt;MaleWeighted!D$1145,'Male Data'!D26&lt;MaleWeighted!D$1146),'Male Data'!$X26,0))))</f>
        <v>--</v>
      </c>
      <c r="E26" t="str">
        <f>IF(AND(MaleWeighted!E$1145=0,MaleWeighted!E$1146=0),"--",IF(AND(MaleWeighted!E$1145&gt;0,MaleWeighted!E$1146=0),IF('Male Data'!E26&gt;MaleWeighted!E$1145,'Male Data'!$X26,0),IF(AND(MaleWeighted!E$1145=0,MaleWeighted!E$1146&gt;0),IF('Male Data'!E26&lt;MaleWeighted!E$1146,'Male Data'!$X26,0),IF(AND('Male Data'!E26&gt;MaleWeighted!E$1145,'Male Data'!E26&lt;MaleWeighted!E$1146),'Male Data'!$X26,0))))</f>
        <v>--</v>
      </c>
      <c r="F26" t="str">
        <f>IF(AND(MaleWeighted!F$1145=0,MaleWeighted!F$1146=0),"--",IF(AND(MaleWeighted!F$1145&gt;0,MaleWeighted!F$1146=0),IF('Male Data'!F26&gt;MaleWeighted!F$1145,'Male Data'!$X26,0),IF(AND(MaleWeighted!F$1145=0,MaleWeighted!F$1146&gt;0),IF('Male Data'!F26&lt;MaleWeighted!F$1146,'Male Data'!$X26,0),IF(AND('Male Data'!F26&gt;MaleWeighted!F$1145,'Male Data'!F26&lt;MaleWeighted!F$1146),'Male Data'!$X26,0))))</f>
        <v>--</v>
      </c>
      <c r="G26" t="str">
        <f>IF(AND(MaleWeighted!G$1145=0,MaleWeighted!G$1146=0),"--",IF(AND(MaleWeighted!G$1145&gt;0,MaleWeighted!G$1146=0),IF('Male Data'!G26&gt;MaleWeighted!G$1145,'Male Data'!$X26,0),IF(AND(MaleWeighted!G$1145=0,MaleWeighted!G$1146&gt;0),IF('Male Data'!G26&lt;MaleWeighted!G$1146,'Male Data'!$X26,0),IF(AND('Male Data'!G26&gt;MaleWeighted!G$1145,'Male Data'!G26&lt;MaleWeighted!G$1146),'Male Data'!$X26,0))))</f>
        <v>--</v>
      </c>
      <c r="H26" t="str">
        <f>IF(AND(MaleWeighted!H$1145=0,MaleWeighted!H$1146=0),"--",IF(AND(MaleWeighted!H$1145&gt;0,MaleWeighted!H$1146=0),IF('Male Data'!H26&gt;MaleWeighted!H$1145,'Male Data'!$X26,0),IF(AND(MaleWeighted!H$1145=0,MaleWeighted!H$1146&gt;0),IF('Male Data'!H26&lt;MaleWeighted!H$1146,'Male Data'!$X26,0),IF(AND('Male Data'!H26&gt;MaleWeighted!H$1145,'Male Data'!H26&lt;MaleWeighted!H$1146),'Male Data'!$X26,0))))</f>
        <v>--</v>
      </c>
      <c r="I26" t="str">
        <f>IF(AND(MaleWeighted!I$1145=0,MaleWeighted!I$1146=0),"--",IF(AND(MaleWeighted!I$1145&gt;0,MaleWeighted!I$1146=0),IF('Male Data'!I26&gt;MaleWeighted!I$1145,'Male Data'!$X26,0),IF(AND(MaleWeighted!I$1145=0,MaleWeighted!I$1146&gt;0),IF('Male Data'!I26&lt;MaleWeighted!I$1146,'Male Data'!$X26,0),IF(AND('Male Data'!I26&gt;MaleWeighted!I$1145,'Male Data'!I26&lt;MaleWeighted!I$1146),'Male Data'!$X26,0))))</f>
        <v>--</v>
      </c>
      <c r="J26" t="str">
        <f>IF(AND(MaleWeighted!J$1145=0,MaleWeighted!J$1146=0),"--",IF(AND(MaleWeighted!J$1145&gt;0,MaleWeighted!J$1146=0),IF('Male Data'!J26&gt;MaleWeighted!J$1145,'Male Data'!$X26,0),IF(AND(MaleWeighted!J$1145=0,MaleWeighted!J$1146&gt;0),IF('Male Data'!J26&lt;MaleWeighted!J$1146,'Male Data'!$X26,0),IF(AND('Male Data'!J26&gt;MaleWeighted!J$1145,'Male Data'!J26&lt;MaleWeighted!J$1146),'Male Data'!$X26,0))))</f>
        <v>--</v>
      </c>
      <c r="K26" t="str">
        <f>IF(AND(MaleWeighted!K$1145=0,MaleWeighted!K$1146=0),"--",IF(AND(MaleWeighted!K$1145&gt;0,MaleWeighted!K$1146=0),IF('Male Data'!K26&gt;MaleWeighted!K$1145,'Male Data'!$X26,0),IF(AND(MaleWeighted!K$1145=0,MaleWeighted!K$1146&gt;0),IF('Male Data'!K26&lt;MaleWeighted!K$1146,'Male Data'!$X26,0),IF(AND('Male Data'!K26&gt;MaleWeighted!K$1145,'Male Data'!K26&lt;MaleWeighted!K$1146),'Male Data'!$X26,0))))</f>
        <v>--</v>
      </c>
      <c r="L26" t="str">
        <f>IF(AND(MaleWeighted!L$1145=0,MaleWeighted!L$1146=0),"--",IF(AND(MaleWeighted!L$1145&gt;0,MaleWeighted!L$1146=0),IF('Male Data'!L26&gt;MaleWeighted!L$1145,'Male Data'!$X26,0),IF(AND(MaleWeighted!L$1145=0,MaleWeighted!L$1146&gt;0),IF('Male Data'!L26&lt;MaleWeighted!L$1146,'Male Data'!$X26,0),IF(AND('Male Data'!L26&gt;MaleWeighted!L$1145,'Male Data'!L26&lt;MaleWeighted!L$1146),'Male Data'!$X26,0))))</f>
        <v>--</v>
      </c>
      <c r="M26" t="str">
        <f>IF(AND(MaleWeighted!M$1145=0,MaleWeighted!M$1146=0),"--",IF(AND(MaleWeighted!M$1145&gt;0,MaleWeighted!M$1146=0),IF('Male Data'!M26&gt;MaleWeighted!M$1145,'Male Data'!$X26,0),IF(AND(MaleWeighted!M$1145=0,MaleWeighted!M$1146&gt;0),IF('Male Data'!M26&lt;MaleWeighted!M$1146,'Male Data'!$X26,0),IF(AND('Male Data'!M26&gt;MaleWeighted!M$1145,'Male Data'!M26&lt;MaleWeighted!M$1146),'Male Data'!$X26,0))))</f>
        <v>--</v>
      </c>
      <c r="N26" t="str">
        <f>IF(AND(MaleWeighted!N$1145=0,MaleWeighted!N$1146=0),"--",IF(AND(MaleWeighted!N$1145&gt;0,MaleWeighted!N$1146=0),IF('Male Data'!N26&gt;MaleWeighted!N$1145,'Male Data'!$X26,0),IF(AND(MaleWeighted!N$1145=0,MaleWeighted!N$1146&gt;0),IF('Male Data'!N26&lt;MaleWeighted!N$1146,'Male Data'!$X26,0),IF(AND('Male Data'!N26&gt;MaleWeighted!N$1145,'Male Data'!N26&lt;MaleWeighted!N$1146),'Male Data'!$X26,0))))</f>
        <v>--</v>
      </c>
      <c r="O26" t="str">
        <f>IF(AND(MaleWeighted!O$1145=0,MaleWeighted!O$1146=0),"--",IF(AND(MaleWeighted!O$1145&gt;0,MaleWeighted!O$1146=0),IF('Male Data'!O26&gt;MaleWeighted!O$1145,'Male Data'!$X26,0),IF(AND(MaleWeighted!O$1145=0,MaleWeighted!O$1146&gt;0),IF('Male Data'!O26&lt;MaleWeighted!O$1146,'Male Data'!$X26,0),IF(AND('Male Data'!O26&gt;MaleWeighted!O$1145,'Male Data'!O26&lt;MaleWeighted!O$1146),'Male Data'!$X26,0))))</f>
        <v>--</v>
      </c>
      <c r="P26" t="str">
        <f>IF(AND(MaleWeighted!P$1145=0,MaleWeighted!P$1146=0),"--",IF(AND(MaleWeighted!P$1145&gt;0,MaleWeighted!P$1146=0),IF('Male Data'!P26&gt;MaleWeighted!P$1145,'Male Data'!$X26,0),IF(AND(MaleWeighted!P$1145=0,MaleWeighted!P$1146&gt;0),IF('Male Data'!P26&lt;MaleWeighted!P$1146,'Male Data'!$X26,0),IF(AND('Male Data'!P26&gt;MaleWeighted!P$1145,'Male Data'!P26&lt;MaleWeighted!P$1146),'Male Data'!$X26,0))))</f>
        <v>--</v>
      </c>
      <c r="Q26" t="str">
        <f>IF(AND(MaleWeighted!Q$1145=0,MaleWeighted!Q$1146=0),"--",IF(AND(MaleWeighted!Q$1145&gt;0,MaleWeighted!Q$1146=0),IF('Male Data'!Q26&gt;MaleWeighted!Q$1145,'Male Data'!$X26,0),IF(AND(MaleWeighted!Q$1145=0,MaleWeighted!Q$1146&gt;0),IF('Male Data'!Q26&lt;MaleWeighted!Q$1146,'Male Data'!$X26,0),IF(AND('Male Data'!Q26&gt;MaleWeighted!Q$1145,'Male Data'!Q26&lt;MaleWeighted!Q$1146),'Male Data'!$X26,0))))</f>
        <v>--</v>
      </c>
      <c r="R26" t="str">
        <f>IF(AND(MaleWeighted!R$1145=0,MaleWeighted!R$1146=0),"--",IF(AND(MaleWeighted!R$1145&gt;0,MaleWeighted!R$1146=0),IF('Male Data'!R26&gt;MaleWeighted!R$1145,'Male Data'!$X26,0),IF(AND(MaleWeighted!R$1145=0,MaleWeighted!R$1146&gt;0),IF('Male Data'!R26&lt;MaleWeighted!R$1146,'Male Data'!$X26,0),IF(AND('Male Data'!R26&gt;MaleWeighted!R$1145,'Male Data'!R26&lt;MaleWeighted!R$1146),'Male Data'!$X26,0))))</f>
        <v>--</v>
      </c>
      <c r="S26" t="str">
        <f>IF(AND(MaleWeighted!S$1145=0,MaleWeighted!S$1146=0),"--",IF(AND(MaleWeighted!S$1145&gt;0,MaleWeighted!S$1146=0),IF('Male Data'!S26&gt;MaleWeighted!S$1145,'Male Data'!$X26,0),IF(AND(MaleWeighted!S$1145=0,MaleWeighted!S$1146&gt;0),IF('Male Data'!S26&lt;MaleWeighted!S$1146,'Male Data'!$X26,0),IF(AND('Male Data'!S26&gt;MaleWeighted!S$1145,'Male Data'!S26&lt;MaleWeighted!S$1146),'Male Data'!$X26,0))))</f>
        <v>--</v>
      </c>
      <c r="T26" t="str">
        <f>IF(AND(MaleWeighted!T$1145=0,MaleWeighted!T$1146=0),"--",IF(AND(MaleWeighted!T$1145&gt;0,MaleWeighted!T$1146=0),IF('Male Data'!T26&gt;MaleWeighted!T$1145,'Male Data'!$X26,0),IF(AND(MaleWeighted!T$1145=0,MaleWeighted!T$1146&gt;0),IF('Male Data'!$T26&lt;MaleWeighted!T$1146,'Male Data'!$X26,0),IF(AND('Male Data'!T26&gt;MaleWeighted!T$1145,'Male Data'!T26&lt;MaleWeighted!T$1146),'Male Data'!$X26,0))))</f>
        <v>--</v>
      </c>
      <c r="U26" t="str">
        <f>IF(AND(MaleWeighted!U$1145=0,MaleWeighted!U$1146=0),"--",IF(AND(MaleWeighted!U$1145&gt;0,MaleWeighted!U$1146=0),IF('Male Data'!U26&gt;MaleWeighted!U$1145,'Male Data'!$X26,0),IF(AND(MaleWeighted!U$1145=0,MaleWeighted!U$1146&gt;0),IF('Male Data'!U26&lt;MaleWeighted!U$1146,'Male Data'!$X26,0),IF(AND('Male Data'!U26&gt;MaleWeighted!U$1145,'Male Data'!U26&lt;MaleWeighted!U$1146),'Male Data'!$X26,0))))</f>
        <v>--</v>
      </c>
      <c r="V26" t="str">
        <f>IF(AND(MaleWeighted!V$1145=0,MaleWeighted!V$1146=0),"--",IF(AND(MaleWeighted!V$1145&gt;0,MaleWeighted!V$1146=0),IF('Male Data'!V26&gt;MaleWeighted!V$1145,'Male Data'!$X26,0),IF(AND(MaleWeighted!V$1145=0,MaleWeighted!V$1146&gt;0),IF('Male Data'!V26&lt;MaleWeighted!V$1146,'Male Data'!$X26,0),IF(AND('Male Data'!V26&gt;MaleWeighted!V$1145,'Male Data'!V26&lt;MaleWeighted!V$1146),'Male Data'!$X26,0))))</f>
        <v>--</v>
      </c>
      <c r="W26" t="str">
        <f>IF(AND(MaleWeighted!W$1145=0,MaleWeighted!W$1146=0),"--",IF(AND(MaleWeighted!W$1145&gt;0,MaleWeighted!W$1146=0),IF('Male Data'!W26&gt;MaleWeighted!W$1145,'Male Data'!$X26,0),IF(AND(MaleWeighted!W$1145=0,MaleWeighted!W$1146&gt;0),IF('Male Data'!W26&lt;MaleWeighted!W$1146,'Male Data'!$X26,0),IF(AND('Male Data'!W26&gt;MaleWeighted!W$1145,'Male Data'!W26&lt;MaleWeighted!W$1146),'Male Data'!$X26,0))))</f>
        <v>--</v>
      </c>
      <c r="Y26">
        <f t="shared" si="0"/>
        <v>0</v>
      </c>
      <c r="Z26">
        <f>Y26*'Male Data'!X26</f>
        <v>0</v>
      </c>
      <c r="AA26">
        <f t="shared" si="1"/>
        <v>1</v>
      </c>
      <c r="AB26">
        <f>AA26*'Male Data'!X26</f>
        <v>128276</v>
      </c>
    </row>
    <row r="27" spans="1:28">
      <c r="A27">
        <f>'Male Data'!A27</f>
        <v>26</v>
      </c>
      <c r="B27" t="str">
        <f>'Male Data'!B27</f>
        <v>M</v>
      </c>
      <c r="C27" t="str">
        <f>IF(AND(MaleWeighted!C$1145=0,MaleWeighted!C$1146=0),"--",IF(AND(MaleWeighted!C$1145&gt;0,MaleWeighted!C$1146=0),IF('Male Data'!C27&gt;MaleWeighted!C$1145,'Male Data'!$X27,0),IF(AND(MaleWeighted!C$1145=0,MaleWeighted!C$1146&gt;0),IF('Male Data'!C27&lt;MaleWeighted!C$1146,'Male Data'!$X27,0),IF(AND('Male Data'!C27&gt;MaleWeighted!C$1145,'Male Data'!C27&lt;MaleWeighted!C$1146),'Male Data'!$X27,0))))</f>
        <v>--</v>
      </c>
      <c r="D27" t="str">
        <f>IF(AND(MaleWeighted!D$1145=0,MaleWeighted!D$1146=0),"--",IF(AND(MaleWeighted!D$1145&gt;0,MaleWeighted!D$1146=0),IF('Male Data'!D27&gt;MaleWeighted!D$1145,'Male Data'!$X27,0),IF(AND(MaleWeighted!D$1145=0,MaleWeighted!D$1146&gt;0),IF('Male Data'!D27&lt;MaleWeighted!D$1146,'Male Data'!$X27,0),IF(AND('Male Data'!D27&gt;MaleWeighted!D$1145,'Male Data'!D27&lt;MaleWeighted!D$1146),'Male Data'!$X27,0))))</f>
        <v>--</v>
      </c>
      <c r="E27" t="str">
        <f>IF(AND(MaleWeighted!E$1145=0,MaleWeighted!E$1146=0),"--",IF(AND(MaleWeighted!E$1145&gt;0,MaleWeighted!E$1146=0),IF('Male Data'!E27&gt;MaleWeighted!E$1145,'Male Data'!$X27,0),IF(AND(MaleWeighted!E$1145=0,MaleWeighted!E$1146&gt;0),IF('Male Data'!E27&lt;MaleWeighted!E$1146,'Male Data'!$X27,0),IF(AND('Male Data'!E27&gt;MaleWeighted!E$1145,'Male Data'!E27&lt;MaleWeighted!E$1146),'Male Data'!$X27,0))))</f>
        <v>--</v>
      </c>
      <c r="F27" t="str">
        <f>IF(AND(MaleWeighted!F$1145=0,MaleWeighted!F$1146=0),"--",IF(AND(MaleWeighted!F$1145&gt;0,MaleWeighted!F$1146=0),IF('Male Data'!F27&gt;MaleWeighted!F$1145,'Male Data'!$X27,0),IF(AND(MaleWeighted!F$1145=0,MaleWeighted!F$1146&gt;0),IF('Male Data'!F27&lt;MaleWeighted!F$1146,'Male Data'!$X27,0),IF(AND('Male Data'!F27&gt;MaleWeighted!F$1145,'Male Data'!F27&lt;MaleWeighted!F$1146),'Male Data'!$X27,0))))</f>
        <v>--</v>
      </c>
      <c r="G27" t="str">
        <f>IF(AND(MaleWeighted!G$1145=0,MaleWeighted!G$1146=0),"--",IF(AND(MaleWeighted!G$1145&gt;0,MaleWeighted!G$1146=0),IF('Male Data'!G27&gt;MaleWeighted!G$1145,'Male Data'!$X27,0),IF(AND(MaleWeighted!G$1145=0,MaleWeighted!G$1146&gt;0),IF('Male Data'!G27&lt;MaleWeighted!G$1146,'Male Data'!$X27,0),IF(AND('Male Data'!G27&gt;MaleWeighted!G$1145,'Male Data'!G27&lt;MaleWeighted!G$1146),'Male Data'!$X27,0))))</f>
        <v>--</v>
      </c>
      <c r="H27" t="str">
        <f>IF(AND(MaleWeighted!H$1145=0,MaleWeighted!H$1146=0),"--",IF(AND(MaleWeighted!H$1145&gt;0,MaleWeighted!H$1146=0),IF('Male Data'!H27&gt;MaleWeighted!H$1145,'Male Data'!$X27,0),IF(AND(MaleWeighted!H$1145=0,MaleWeighted!H$1146&gt;0),IF('Male Data'!H27&lt;MaleWeighted!H$1146,'Male Data'!$X27,0),IF(AND('Male Data'!H27&gt;MaleWeighted!H$1145,'Male Data'!H27&lt;MaleWeighted!H$1146),'Male Data'!$X27,0))))</f>
        <v>--</v>
      </c>
      <c r="I27" t="str">
        <f>IF(AND(MaleWeighted!I$1145=0,MaleWeighted!I$1146=0),"--",IF(AND(MaleWeighted!I$1145&gt;0,MaleWeighted!I$1146=0),IF('Male Data'!I27&gt;MaleWeighted!I$1145,'Male Data'!$X27,0),IF(AND(MaleWeighted!I$1145=0,MaleWeighted!I$1146&gt;0),IF('Male Data'!I27&lt;MaleWeighted!I$1146,'Male Data'!$X27,0),IF(AND('Male Data'!I27&gt;MaleWeighted!I$1145,'Male Data'!I27&lt;MaleWeighted!I$1146),'Male Data'!$X27,0))))</f>
        <v>--</v>
      </c>
      <c r="J27" t="str">
        <f>IF(AND(MaleWeighted!J$1145=0,MaleWeighted!J$1146=0),"--",IF(AND(MaleWeighted!J$1145&gt;0,MaleWeighted!J$1146=0),IF('Male Data'!J27&gt;MaleWeighted!J$1145,'Male Data'!$X27,0),IF(AND(MaleWeighted!J$1145=0,MaleWeighted!J$1146&gt;0),IF('Male Data'!J27&lt;MaleWeighted!J$1146,'Male Data'!$X27,0),IF(AND('Male Data'!J27&gt;MaleWeighted!J$1145,'Male Data'!J27&lt;MaleWeighted!J$1146),'Male Data'!$X27,0))))</f>
        <v>--</v>
      </c>
      <c r="K27" t="str">
        <f>IF(AND(MaleWeighted!K$1145=0,MaleWeighted!K$1146=0),"--",IF(AND(MaleWeighted!K$1145&gt;0,MaleWeighted!K$1146=0),IF('Male Data'!K27&gt;MaleWeighted!K$1145,'Male Data'!$X27,0),IF(AND(MaleWeighted!K$1145=0,MaleWeighted!K$1146&gt;0),IF('Male Data'!K27&lt;MaleWeighted!K$1146,'Male Data'!$X27,0),IF(AND('Male Data'!K27&gt;MaleWeighted!K$1145,'Male Data'!K27&lt;MaleWeighted!K$1146),'Male Data'!$X27,0))))</f>
        <v>--</v>
      </c>
      <c r="L27" t="str">
        <f>IF(AND(MaleWeighted!L$1145=0,MaleWeighted!L$1146=0),"--",IF(AND(MaleWeighted!L$1145&gt;0,MaleWeighted!L$1146=0),IF('Male Data'!L27&gt;MaleWeighted!L$1145,'Male Data'!$X27,0),IF(AND(MaleWeighted!L$1145=0,MaleWeighted!L$1146&gt;0),IF('Male Data'!L27&lt;MaleWeighted!L$1146,'Male Data'!$X27,0),IF(AND('Male Data'!L27&gt;MaleWeighted!L$1145,'Male Data'!L27&lt;MaleWeighted!L$1146),'Male Data'!$X27,0))))</f>
        <v>--</v>
      </c>
      <c r="M27" t="str">
        <f>IF(AND(MaleWeighted!M$1145=0,MaleWeighted!M$1146=0),"--",IF(AND(MaleWeighted!M$1145&gt;0,MaleWeighted!M$1146=0),IF('Male Data'!M27&gt;MaleWeighted!M$1145,'Male Data'!$X27,0),IF(AND(MaleWeighted!M$1145=0,MaleWeighted!M$1146&gt;0),IF('Male Data'!M27&lt;MaleWeighted!M$1146,'Male Data'!$X27,0),IF(AND('Male Data'!M27&gt;MaleWeighted!M$1145,'Male Data'!M27&lt;MaleWeighted!M$1146),'Male Data'!$X27,0))))</f>
        <v>--</v>
      </c>
      <c r="N27" t="str">
        <f>IF(AND(MaleWeighted!N$1145=0,MaleWeighted!N$1146=0),"--",IF(AND(MaleWeighted!N$1145&gt;0,MaleWeighted!N$1146=0),IF('Male Data'!N27&gt;MaleWeighted!N$1145,'Male Data'!$X27,0),IF(AND(MaleWeighted!N$1145=0,MaleWeighted!N$1146&gt;0),IF('Male Data'!N27&lt;MaleWeighted!N$1146,'Male Data'!$X27,0),IF(AND('Male Data'!N27&gt;MaleWeighted!N$1145,'Male Data'!N27&lt;MaleWeighted!N$1146),'Male Data'!$X27,0))))</f>
        <v>--</v>
      </c>
      <c r="O27" t="str">
        <f>IF(AND(MaleWeighted!O$1145=0,MaleWeighted!O$1146=0),"--",IF(AND(MaleWeighted!O$1145&gt;0,MaleWeighted!O$1146=0),IF('Male Data'!O27&gt;MaleWeighted!O$1145,'Male Data'!$X27,0),IF(AND(MaleWeighted!O$1145=0,MaleWeighted!O$1146&gt;0),IF('Male Data'!O27&lt;MaleWeighted!O$1146,'Male Data'!$X27,0),IF(AND('Male Data'!O27&gt;MaleWeighted!O$1145,'Male Data'!O27&lt;MaleWeighted!O$1146),'Male Data'!$X27,0))))</f>
        <v>--</v>
      </c>
      <c r="P27" t="str">
        <f>IF(AND(MaleWeighted!P$1145=0,MaleWeighted!P$1146=0),"--",IF(AND(MaleWeighted!P$1145&gt;0,MaleWeighted!P$1146=0),IF('Male Data'!P27&gt;MaleWeighted!P$1145,'Male Data'!$X27,0),IF(AND(MaleWeighted!P$1145=0,MaleWeighted!P$1146&gt;0),IF('Male Data'!P27&lt;MaleWeighted!P$1146,'Male Data'!$X27,0),IF(AND('Male Data'!P27&gt;MaleWeighted!P$1145,'Male Data'!P27&lt;MaleWeighted!P$1146),'Male Data'!$X27,0))))</f>
        <v>--</v>
      </c>
      <c r="Q27" t="str">
        <f>IF(AND(MaleWeighted!Q$1145=0,MaleWeighted!Q$1146=0),"--",IF(AND(MaleWeighted!Q$1145&gt;0,MaleWeighted!Q$1146=0),IF('Male Data'!Q27&gt;MaleWeighted!Q$1145,'Male Data'!$X27,0),IF(AND(MaleWeighted!Q$1145=0,MaleWeighted!Q$1146&gt;0),IF('Male Data'!Q27&lt;MaleWeighted!Q$1146,'Male Data'!$X27,0),IF(AND('Male Data'!Q27&gt;MaleWeighted!Q$1145,'Male Data'!Q27&lt;MaleWeighted!Q$1146),'Male Data'!$X27,0))))</f>
        <v>--</v>
      </c>
      <c r="R27" t="str">
        <f>IF(AND(MaleWeighted!R$1145=0,MaleWeighted!R$1146=0),"--",IF(AND(MaleWeighted!R$1145&gt;0,MaleWeighted!R$1146=0),IF('Male Data'!R27&gt;MaleWeighted!R$1145,'Male Data'!$X27,0),IF(AND(MaleWeighted!R$1145=0,MaleWeighted!R$1146&gt;0),IF('Male Data'!R27&lt;MaleWeighted!R$1146,'Male Data'!$X27,0),IF(AND('Male Data'!R27&gt;MaleWeighted!R$1145,'Male Data'!R27&lt;MaleWeighted!R$1146),'Male Data'!$X27,0))))</f>
        <v>--</v>
      </c>
      <c r="S27" t="str">
        <f>IF(AND(MaleWeighted!S$1145=0,MaleWeighted!S$1146=0),"--",IF(AND(MaleWeighted!S$1145&gt;0,MaleWeighted!S$1146=0),IF('Male Data'!S27&gt;MaleWeighted!S$1145,'Male Data'!$X27,0),IF(AND(MaleWeighted!S$1145=0,MaleWeighted!S$1146&gt;0),IF('Male Data'!S27&lt;MaleWeighted!S$1146,'Male Data'!$X27,0),IF(AND('Male Data'!S27&gt;MaleWeighted!S$1145,'Male Data'!S27&lt;MaleWeighted!S$1146),'Male Data'!$X27,0))))</f>
        <v>--</v>
      </c>
      <c r="T27" t="str">
        <f>IF(AND(MaleWeighted!T$1145=0,MaleWeighted!T$1146=0),"--",IF(AND(MaleWeighted!T$1145&gt;0,MaleWeighted!T$1146=0),IF('Male Data'!T27&gt;MaleWeighted!T$1145,'Male Data'!$X27,0),IF(AND(MaleWeighted!T$1145=0,MaleWeighted!T$1146&gt;0),IF('Male Data'!$T27&lt;MaleWeighted!T$1146,'Male Data'!$X27,0),IF(AND('Male Data'!T27&gt;MaleWeighted!T$1145,'Male Data'!T27&lt;MaleWeighted!T$1146),'Male Data'!$X27,0))))</f>
        <v>--</v>
      </c>
      <c r="U27" t="str">
        <f>IF(AND(MaleWeighted!U$1145=0,MaleWeighted!U$1146=0),"--",IF(AND(MaleWeighted!U$1145&gt;0,MaleWeighted!U$1146=0),IF('Male Data'!U27&gt;MaleWeighted!U$1145,'Male Data'!$X27,0),IF(AND(MaleWeighted!U$1145=0,MaleWeighted!U$1146&gt;0),IF('Male Data'!U27&lt;MaleWeighted!U$1146,'Male Data'!$X27,0),IF(AND('Male Data'!U27&gt;MaleWeighted!U$1145,'Male Data'!U27&lt;MaleWeighted!U$1146),'Male Data'!$X27,0))))</f>
        <v>--</v>
      </c>
      <c r="V27" t="str">
        <f>IF(AND(MaleWeighted!V$1145=0,MaleWeighted!V$1146=0),"--",IF(AND(MaleWeighted!V$1145&gt;0,MaleWeighted!V$1146=0),IF('Male Data'!V27&gt;MaleWeighted!V$1145,'Male Data'!$X27,0),IF(AND(MaleWeighted!V$1145=0,MaleWeighted!V$1146&gt;0),IF('Male Data'!V27&lt;MaleWeighted!V$1146,'Male Data'!$X27,0),IF(AND('Male Data'!V27&gt;MaleWeighted!V$1145,'Male Data'!V27&lt;MaleWeighted!V$1146),'Male Data'!$X27,0))))</f>
        <v>--</v>
      </c>
      <c r="W27" t="str">
        <f>IF(AND(MaleWeighted!W$1145=0,MaleWeighted!W$1146=0),"--",IF(AND(MaleWeighted!W$1145&gt;0,MaleWeighted!W$1146=0),IF('Male Data'!W27&gt;MaleWeighted!W$1145,'Male Data'!$X27,0),IF(AND(MaleWeighted!W$1145=0,MaleWeighted!W$1146&gt;0),IF('Male Data'!W27&lt;MaleWeighted!W$1146,'Male Data'!$X27,0),IF(AND('Male Data'!W27&gt;MaleWeighted!W$1145,'Male Data'!W27&lt;MaleWeighted!W$1146),'Male Data'!$X27,0))))</f>
        <v>--</v>
      </c>
      <c r="Y27">
        <f t="shared" si="0"/>
        <v>0</v>
      </c>
      <c r="Z27">
        <f>Y27*'Male Data'!X27</f>
        <v>0</v>
      </c>
      <c r="AA27">
        <f t="shared" si="1"/>
        <v>1</v>
      </c>
      <c r="AB27">
        <f>AA27*'Male Data'!X27</f>
        <v>53701</v>
      </c>
    </row>
    <row r="28" spans="1:28">
      <c r="A28">
        <f>'Male Data'!A28</f>
        <v>27</v>
      </c>
      <c r="B28" t="str">
        <f>'Male Data'!B28</f>
        <v>M</v>
      </c>
      <c r="C28" t="str">
        <f>IF(AND(MaleWeighted!C$1145=0,MaleWeighted!C$1146=0),"--",IF(AND(MaleWeighted!C$1145&gt;0,MaleWeighted!C$1146=0),IF('Male Data'!C28&gt;MaleWeighted!C$1145,'Male Data'!$X28,0),IF(AND(MaleWeighted!C$1145=0,MaleWeighted!C$1146&gt;0),IF('Male Data'!C28&lt;MaleWeighted!C$1146,'Male Data'!$X28,0),IF(AND('Male Data'!C28&gt;MaleWeighted!C$1145,'Male Data'!C28&lt;MaleWeighted!C$1146),'Male Data'!$X28,0))))</f>
        <v>--</v>
      </c>
      <c r="D28" t="str">
        <f>IF(AND(MaleWeighted!D$1145=0,MaleWeighted!D$1146=0),"--",IF(AND(MaleWeighted!D$1145&gt;0,MaleWeighted!D$1146=0),IF('Male Data'!D28&gt;MaleWeighted!D$1145,'Male Data'!$X28,0),IF(AND(MaleWeighted!D$1145=0,MaleWeighted!D$1146&gt;0),IF('Male Data'!D28&lt;MaleWeighted!D$1146,'Male Data'!$X28,0),IF(AND('Male Data'!D28&gt;MaleWeighted!D$1145,'Male Data'!D28&lt;MaleWeighted!D$1146),'Male Data'!$X28,0))))</f>
        <v>--</v>
      </c>
      <c r="E28" t="str">
        <f>IF(AND(MaleWeighted!E$1145=0,MaleWeighted!E$1146=0),"--",IF(AND(MaleWeighted!E$1145&gt;0,MaleWeighted!E$1146=0),IF('Male Data'!E28&gt;MaleWeighted!E$1145,'Male Data'!$X28,0),IF(AND(MaleWeighted!E$1145=0,MaleWeighted!E$1146&gt;0),IF('Male Data'!E28&lt;MaleWeighted!E$1146,'Male Data'!$X28,0),IF(AND('Male Data'!E28&gt;MaleWeighted!E$1145,'Male Data'!E28&lt;MaleWeighted!E$1146),'Male Data'!$X28,0))))</f>
        <v>--</v>
      </c>
      <c r="F28" t="str">
        <f>IF(AND(MaleWeighted!F$1145=0,MaleWeighted!F$1146=0),"--",IF(AND(MaleWeighted!F$1145&gt;0,MaleWeighted!F$1146=0),IF('Male Data'!F28&gt;MaleWeighted!F$1145,'Male Data'!$X28,0),IF(AND(MaleWeighted!F$1145=0,MaleWeighted!F$1146&gt;0),IF('Male Data'!F28&lt;MaleWeighted!F$1146,'Male Data'!$X28,0),IF(AND('Male Data'!F28&gt;MaleWeighted!F$1145,'Male Data'!F28&lt;MaleWeighted!F$1146),'Male Data'!$X28,0))))</f>
        <v>--</v>
      </c>
      <c r="G28" t="str">
        <f>IF(AND(MaleWeighted!G$1145=0,MaleWeighted!G$1146=0),"--",IF(AND(MaleWeighted!G$1145&gt;0,MaleWeighted!G$1146=0),IF('Male Data'!G28&gt;MaleWeighted!G$1145,'Male Data'!$X28,0),IF(AND(MaleWeighted!G$1145=0,MaleWeighted!G$1146&gt;0),IF('Male Data'!G28&lt;MaleWeighted!G$1146,'Male Data'!$X28,0),IF(AND('Male Data'!G28&gt;MaleWeighted!G$1145,'Male Data'!G28&lt;MaleWeighted!G$1146),'Male Data'!$X28,0))))</f>
        <v>--</v>
      </c>
      <c r="H28" t="str">
        <f>IF(AND(MaleWeighted!H$1145=0,MaleWeighted!H$1146=0),"--",IF(AND(MaleWeighted!H$1145&gt;0,MaleWeighted!H$1146=0),IF('Male Data'!H28&gt;MaleWeighted!H$1145,'Male Data'!$X28,0),IF(AND(MaleWeighted!H$1145=0,MaleWeighted!H$1146&gt;0),IF('Male Data'!H28&lt;MaleWeighted!H$1146,'Male Data'!$X28,0),IF(AND('Male Data'!H28&gt;MaleWeighted!H$1145,'Male Data'!H28&lt;MaleWeighted!H$1146),'Male Data'!$X28,0))))</f>
        <v>--</v>
      </c>
      <c r="I28" t="str">
        <f>IF(AND(MaleWeighted!I$1145=0,MaleWeighted!I$1146=0),"--",IF(AND(MaleWeighted!I$1145&gt;0,MaleWeighted!I$1146=0),IF('Male Data'!I28&gt;MaleWeighted!I$1145,'Male Data'!$X28,0),IF(AND(MaleWeighted!I$1145=0,MaleWeighted!I$1146&gt;0),IF('Male Data'!I28&lt;MaleWeighted!I$1146,'Male Data'!$X28,0),IF(AND('Male Data'!I28&gt;MaleWeighted!I$1145,'Male Data'!I28&lt;MaleWeighted!I$1146),'Male Data'!$X28,0))))</f>
        <v>--</v>
      </c>
      <c r="J28" t="str">
        <f>IF(AND(MaleWeighted!J$1145=0,MaleWeighted!J$1146=0),"--",IF(AND(MaleWeighted!J$1145&gt;0,MaleWeighted!J$1146=0),IF('Male Data'!J28&gt;MaleWeighted!J$1145,'Male Data'!$X28,0),IF(AND(MaleWeighted!J$1145=0,MaleWeighted!J$1146&gt;0),IF('Male Data'!J28&lt;MaleWeighted!J$1146,'Male Data'!$X28,0),IF(AND('Male Data'!J28&gt;MaleWeighted!J$1145,'Male Data'!J28&lt;MaleWeighted!J$1146),'Male Data'!$X28,0))))</f>
        <v>--</v>
      </c>
      <c r="K28" t="str">
        <f>IF(AND(MaleWeighted!K$1145=0,MaleWeighted!K$1146=0),"--",IF(AND(MaleWeighted!K$1145&gt;0,MaleWeighted!K$1146=0),IF('Male Data'!K28&gt;MaleWeighted!K$1145,'Male Data'!$X28,0),IF(AND(MaleWeighted!K$1145=0,MaleWeighted!K$1146&gt;0),IF('Male Data'!K28&lt;MaleWeighted!K$1146,'Male Data'!$X28,0),IF(AND('Male Data'!K28&gt;MaleWeighted!K$1145,'Male Data'!K28&lt;MaleWeighted!K$1146),'Male Data'!$X28,0))))</f>
        <v>--</v>
      </c>
      <c r="L28" t="str">
        <f>IF(AND(MaleWeighted!L$1145=0,MaleWeighted!L$1146=0),"--",IF(AND(MaleWeighted!L$1145&gt;0,MaleWeighted!L$1146=0),IF('Male Data'!L28&gt;MaleWeighted!L$1145,'Male Data'!$X28,0),IF(AND(MaleWeighted!L$1145=0,MaleWeighted!L$1146&gt;0),IF('Male Data'!L28&lt;MaleWeighted!L$1146,'Male Data'!$X28,0),IF(AND('Male Data'!L28&gt;MaleWeighted!L$1145,'Male Data'!L28&lt;MaleWeighted!L$1146),'Male Data'!$X28,0))))</f>
        <v>--</v>
      </c>
      <c r="M28" t="str">
        <f>IF(AND(MaleWeighted!M$1145=0,MaleWeighted!M$1146=0),"--",IF(AND(MaleWeighted!M$1145&gt;0,MaleWeighted!M$1146=0),IF('Male Data'!M28&gt;MaleWeighted!M$1145,'Male Data'!$X28,0),IF(AND(MaleWeighted!M$1145=0,MaleWeighted!M$1146&gt;0),IF('Male Data'!M28&lt;MaleWeighted!M$1146,'Male Data'!$X28,0),IF(AND('Male Data'!M28&gt;MaleWeighted!M$1145,'Male Data'!M28&lt;MaleWeighted!M$1146),'Male Data'!$X28,0))))</f>
        <v>--</v>
      </c>
      <c r="N28" t="str">
        <f>IF(AND(MaleWeighted!N$1145=0,MaleWeighted!N$1146=0),"--",IF(AND(MaleWeighted!N$1145&gt;0,MaleWeighted!N$1146=0),IF('Male Data'!N28&gt;MaleWeighted!N$1145,'Male Data'!$X28,0),IF(AND(MaleWeighted!N$1145=0,MaleWeighted!N$1146&gt;0),IF('Male Data'!N28&lt;MaleWeighted!N$1146,'Male Data'!$X28,0),IF(AND('Male Data'!N28&gt;MaleWeighted!N$1145,'Male Data'!N28&lt;MaleWeighted!N$1146),'Male Data'!$X28,0))))</f>
        <v>--</v>
      </c>
      <c r="O28" t="str">
        <f>IF(AND(MaleWeighted!O$1145=0,MaleWeighted!O$1146=0),"--",IF(AND(MaleWeighted!O$1145&gt;0,MaleWeighted!O$1146=0),IF('Male Data'!O28&gt;MaleWeighted!O$1145,'Male Data'!$X28,0),IF(AND(MaleWeighted!O$1145=0,MaleWeighted!O$1146&gt;0),IF('Male Data'!O28&lt;MaleWeighted!O$1146,'Male Data'!$X28,0),IF(AND('Male Data'!O28&gt;MaleWeighted!O$1145,'Male Data'!O28&lt;MaleWeighted!O$1146),'Male Data'!$X28,0))))</f>
        <v>--</v>
      </c>
      <c r="P28" t="str">
        <f>IF(AND(MaleWeighted!P$1145=0,MaleWeighted!P$1146=0),"--",IF(AND(MaleWeighted!P$1145&gt;0,MaleWeighted!P$1146=0),IF('Male Data'!P28&gt;MaleWeighted!P$1145,'Male Data'!$X28,0),IF(AND(MaleWeighted!P$1145=0,MaleWeighted!P$1146&gt;0),IF('Male Data'!P28&lt;MaleWeighted!P$1146,'Male Data'!$X28,0),IF(AND('Male Data'!P28&gt;MaleWeighted!P$1145,'Male Data'!P28&lt;MaleWeighted!P$1146),'Male Data'!$X28,0))))</f>
        <v>--</v>
      </c>
      <c r="Q28" t="str">
        <f>IF(AND(MaleWeighted!Q$1145=0,MaleWeighted!Q$1146=0),"--",IF(AND(MaleWeighted!Q$1145&gt;0,MaleWeighted!Q$1146=0),IF('Male Data'!Q28&gt;MaleWeighted!Q$1145,'Male Data'!$X28,0),IF(AND(MaleWeighted!Q$1145=0,MaleWeighted!Q$1146&gt;0),IF('Male Data'!Q28&lt;MaleWeighted!Q$1146,'Male Data'!$X28,0),IF(AND('Male Data'!Q28&gt;MaleWeighted!Q$1145,'Male Data'!Q28&lt;MaleWeighted!Q$1146),'Male Data'!$X28,0))))</f>
        <v>--</v>
      </c>
      <c r="R28" t="str">
        <f>IF(AND(MaleWeighted!R$1145=0,MaleWeighted!R$1146=0),"--",IF(AND(MaleWeighted!R$1145&gt;0,MaleWeighted!R$1146=0),IF('Male Data'!R28&gt;MaleWeighted!R$1145,'Male Data'!$X28,0),IF(AND(MaleWeighted!R$1145=0,MaleWeighted!R$1146&gt;0),IF('Male Data'!R28&lt;MaleWeighted!R$1146,'Male Data'!$X28,0),IF(AND('Male Data'!R28&gt;MaleWeighted!R$1145,'Male Data'!R28&lt;MaleWeighted!R$1146),'Male Data'!$X28,0))))</f>
        <v>--</v>
      </c>
      <c r="S28" t="str">
        <f>IF(AND(MaleWeighted!S$1145=0,MaleWeighted!S$1146=0),"--",IF(AND(MaleWeighted!S$1145&gt;0,MaleWeighted!S$1146=0),IF('Male Data'!S28&gt;MaleWeighted!S$1145,'Male Data'!$X28,0),IF(AND(MaleWeighted!S$1145=0,MaleWeighted!S$1146&gt;0),IF('Male Data'!S28&lt;MaleWeighted!S$1146,'Male Data'!$X28,0),IF(AND('Male Data'!S28&gt;MaleWeighted!S$1145,'Male Data'!S28&lt;MaleWeighted!S$1146),'Male Data'!$X28,0))))</f>
        <v>--</v>
      </c>
      <c r="T28" t="str">
        <f>IF(AND(MaleWeighted!T$1145=0,MaleWeighted!T$1146=0),"--",IF(AND(MaleWeighted!T$1145&gt;0,MaleWeighted!T$1146=0),IF('Male Data'!T28&gt;MaleWeighted!T$1145,'Male Data'!$X28,0),IF(AND(MaleWeighted!T$1145=0,MaleWeighted!T$1146&gt;0),IF('Male Data'!$T28&lt;MaleWeighted!T$1146,'Male Data'!$X28,0),IF(AND('Male Data'!T28&gt;MaleWeighted!T$1145,'Male Data'!T28&lt;MaleWeighted!T$1146),'Male Data'!$X28,0))))</f>
        <v>--</v>
      </c>
      <c r="U28" t="str">
        <f>IF(AND(MaleWeighted!U$1145=0,MaleWeighted!U$1146=0),"--",IF(AND(MaleWeighted!U$1145&gt;0,MaleWeighted!U$1146=0),IF('Male Data'!U28&gt;MaleWeighted!U$1145,'Male Data'!$X28,0),IF(AND(MaleWeighted!U$1145=0,MaleWeighted!U$1146&gt;0),IF('Male Data'!U28&lt;MaleWeighted!U$1146,'Male Data'!$X28,0),IF(AND('Male Data'!U28&gt;MaleWeighted!U$1145,'Male Data'!U28&lt;MaleWeighted!U$1146),'Male Data'!$X28,0))))</f>
        <v>--</v>
      </c>
      <c r="V28" t="str">
        <f>IF(AND(MaleWeighted!V$1145=0,MaleWeighted!V$1146=0),"--",IF(AND(MaleWeighted!V$1145&gt;0,MaleWeighted!V$1146=0),IF('Male Data'!V28&gt;MaleWeighted!V$1145,'Male Data'!$X28,0),IF(AND(MaleWeighted!V$1145=0,MaleWeighted!V$1146&gt;0),IF('Male Data'!V28&lt;MaleWeighted!V$1146,'Male Data'!$X28,0),IF(AND('Male Data'!V28&gt;MaleWeighted!V$1145,'Male Data'!V28&lt;MaleWeighted!V$1146),'Male Data'!$X28,0))))</f>
        <v>--</v>
      </c>
      <c r="W28" t="str">
        <f>IF(AND(MaleWeighted!W$1145=0,MaleWeighted!W$1146=0),"--",IF(AND(MaleWeighted!W$1145&gt;0,MaleWeighted!W$1146=0),IF('Male Data'!W28&gt;MaleWeighted!W$1145,'Male Data'!$X28,0),IF(AND(MaleWeighted!W$1145=0,MaleWeighted!W$1146&gt;0),IF('Male Data'!W28&lt;MaleWeighted!W$1146,'Male Data'!$X28,0),IF(AND('Male Data'!W28&gt;MaleWeighted!W$1145,'Male Data'!W28&lt;MaleWeighted!W$1146),'Male Data'!$X28,0))))</f>
        <v>--</v>
      </c>
      <c r="Y28">
        <f t="shared" si="0"/>
        <v>0</v>
      </c>
      <c r="Z28">
        <f>Y28*'Male Data'!X28</f>
        <v>0</v>
      </c>
      <c r="AA28">
        <f t="shared" si="1"/>
        <v>1</v>
      </c>
      <c r="AB28">
        <f>AA28*'Male Data'!X28</f>
        <v>42835</v>
      </c>
    </row>
    <row r="29" spans="1:28">
      <c r="A29">
        <f>'Male Data'!A29</f>
        <v>28</v>
      </c>
      <c r="B29" t="str">
        <f>'Male Data'!B29</f>
        <v>M</v>
      </c>
      <c r="C29" t="str">
        <f>IF(AND(MaleWeighted!C$1145=0,MaleWeighted!C$1146=0),"--",IF(AND(MaleWeighted!C$1145&gt;0,MaleWeighted!C$1146=0),IF('Male Data'!C29&gt;MaleWeighted!C$1145,'Male Data'!$X29,0),IF(AND(MaleWeighted!C$1145=0,MaleWeighted!C$1146&gt;0),IF('Male Data'!C29&lt;MaleWeighted!C$1146,'Male Data'!$X29,0),IF(AND('Male Data'!C29&gt;MaleWeighted!C$1145,'Male Data'!C29&lt;MaleWeighted!C$1146),'Male Data'!$X29,0))))</f>
        <v>--</v>
      </c>
      <c r="D29" t="str">
        <f>IF(AND(MaleWeighted!D$1145=0,MaleWeighted!D$1146=0),"--",IF(AND(MaleWeighted!D$1145&gt;0,MaleWeighted!D$1146=0),IF('Male Data'!D29&gt;MaleWeighted!D$1145,'Male Data'!$X29,0),IF(AND(MaleWeighted!D$1145=0,MaleWeighted!D$1146&gt;0),IF('Male Data'!D29&lt;MaleWeighted!D$1146,'Male Data'!$X29,0),IF(AND('Male Data'!D29&gt;MaleWeighted!D$1145,'Male Data'!D29&lt;MaleWeighted!D$1146),'Male Data'!$X29,0))))</f>
        <v>--</v>
      </c>
      <c r="E29" t="str">
        <f>IF(AND(MaleWeighted!E$1145=0,MaleWeighted!E$1146=0),"--",IF(AND(MaleWeighted!E$1145&gt;0,MaleWeighted!E$1146=0),IF('Male Data'!E29&gt;MaleWeighted!E$1145,'Male Data'!$X29,0),IF(AND(MaleWeighted!E$1145=0,MaleWeighted!E$1146&gt;0),IF('Male Data'!E29&lt;MaleWeighted!E$1146,'Male Data'!$X29,0),IF(AND('Male Data'!E29&gt;MaleWeighted!E$1145,'Male Data'!E29&lt;MaleWeighted!E$1146),'Male Data'!$X29,0))))</f>
        <v>--</v>
      </c>
      <c r="F29" t="str">
        <f>IF(AND(MaleWeighted!F$1145=0,MaleWeighted!F$1146=0),"--",IF(AND(MaleWeighted!F$1145&gt;0,MaleWeighted!F$1146=0),IF('Male Data'!F29&gt;MaleWeighted!F$1145,'Male Data'!$X29,0),IF(AND(MaleWeighted!F$1145=0,MaleWeighted!F$1146&gt;0),IF('Male Data'!F29&lt;MaleWeighted!F$1146,'Male Data'!$X29,0),IF(AND('Male Data'!F29&gt;MaleWeighted!F$1145,'Male Data'!F29&lt;MaleWeighted!F$1146),'Male Data'!$X29,0))))</f>
        <v>--</v>
      </c>
      <c r="G29" t="str">
        <f>IF(AND(MaleWeighted!G$1145=0,MaleWeighted!G$1146=0),"--",IF(AND(MaleWeighted!G$1145&gt;0,MaleWeighted!G$1146=0),IF('Male Data'!G29&gt;MaleWeighted!G$1145,'Male Data'!$X29,0),IF(AND(MaleWeighted!G$1145=0,MaleWeighted!G$1146&gt;0),IF('Male Data'!G29&lt;MaleWeighted!G$1146,'Male Data'!$X29,0),IF(AND('Male Data'!G29&gt;MaleWeighted!G$1145,'Male Data'!G29&lt;MaleWeighted!G$1146),'Male Data'!$X29,0))))</f>
        <v>--</v>
      </c>
      <c r="H29" t="str">
        <f>IF(AND(MaleWeighted!H$1145=0,MaleWeighted!H$1146=0),"--",IF(AND(MaleWeighted!H$1145&gt;0,MaleWeighted!H$1146=0),IF('Male Data'!H29&gt;MaleWeighted!H$1145,'Male Data'!$X29,0),IF(AND(MaleWeighted!H$1145=0,MaleWeighted!H$1146&gt;0),IF('Male Data'!H29&lt;MaleWeighted!H$1146,'Male Data'!$X29,0),IF(AND('Male Data'!H29&gt;MaleWeighted!H$1145,'Male Data'!H29&lt;MaleWeighted!H$1146),'Male Data'!$X29,0))))</f>
        <v>--</v>
      </c>
      <c r="I29" t="str">
        <f>IF(AND(MaleWeighted!I$1145=0,MaleWeighted!I$1146=0),"--",IF(AND(MaleWeighted!I$1145&gt;0,MaleWeighted!I$1146=0),IF('Male Data'!I29&gt;MaleWeighted!I$1145,'Male Data'!$X29,0),IF(AND(MaleWeighted!I$1145=0,MaleWeighted!I$1146&gt;0),IF('Male Data'!I29&lt;MaleWeighted!I$1146,'Male Data'!$X29,0),IF(AND('Male Data'!I29&gt;MaleWeighted!I$1145,'Male Data'!I29&lt;MaleWeighted!I$1146),'Male Data'!$X29,0))))</f>
        <v>--</v>
      </c>
      <c r="J29" t="str">
        <f>IF(AND(MaleWeighted!J$1145=0,MaleWeighted!J$1146=0),"--",IF(AND(MaleWeighted!J$1145&gt;0,MaleWeighted!J$1146=0),IF('Male Data'!J29&gt;MaleWeighted!J$1145,'Male Data'!$X29,0),IF(AND(MaleWeighted!J$1145=0,MaleWeighted!J$1146&gt;0),IF('Male Data'!J29&lt;MaleWeighted!J$1146,'Male Data'!$X29,0),IF(AND('Male Data'!J29&gt;MaleWeighted!J$1145,'Male Data'!J29&lt;MaleWeighted!J$1146),'Male Data'!$X29,0))))</f>
        <v>--</v>
      </c>
      <c r="K29" t="str">
        <f>IF(AND(MaleWeighted!K$1145=0,MaleWeighted!K$1146=0),"--",IF(AND(MaleWeighted!K$1145&gt;0,MaleWeighted!K$1146=0),IF('Male Data'!K29&gt;MaleWeighted!K$1145,'Male Data'!$X29,0),IF(AND(MaleWeighted!K$1145=0,MaleWeighted!K$1146&gt;0),IF('Male Data'!K29&lt;MaleWeighted!K$1146,'Male Data'!$X29,0),IF(AND('Male Data'!K29&gt;MaleWeighted!K$1145,'Male Data'!K29&lt;MaleWeighted!K$1146),'Male Data'!$X29,0))))</f>
        <v>--</v>
      </c>
      <c r="L29" t="str">
        <f>IF(AND(MaleWeighted!L$1145=0,MaleWeighted!L$1146=0),"--",IF(AND(MaleWeighted!L$1145&gt;0,MaleWeighted!L$1146=0),IF('Male Data'!L29&gt;MaleWeighted!L$1145,'Male Data'!$X29,0),IF(AND(MaleWeighted!L$1145=0,MaleWeighted!L$1146&gt;0),IF('Male Data'!L29&lt;MaleWeighted!L$1146,'Male Data'!$X29,0),IF(AND('Male Data'!L29&gt;MaleWeighted!L$1145,'Male Data'!L29&lt;MaleWeighted!L$1146),'Male Data'!$X29,0))))</f>
        <v>--</v>
      </c>
      <c r="M29" t="str">
        <f>IF(AND(MaleWeighted!M$1145=0,MaleWeighted!M$1146=0),"--",IF(AND(MaleWeighted!M$1145&gt;0,MaleWeighted!M$1146=0),IF('Male Data'!M29&gt;MaleWeighted!M$1145,'Male Data'!$X29,0),IF(AND(MaleWeighted!M$1145=0,MaleWeighted!M$1146&gt;0),IF('Male Data'!M29&lt;MaleWeighted!M$1146,'Male Data'!$X29,0),IF(AND('Male Data'!M29&gt;MaleWeighted!M$1145,'Male Data'!M29&lt;MaleWeighted!M$1146),'Male Data'!$X29,0))))</f>
        <v>--</v>
      </c>
      <c r="N29" t="str">
        <f>IF(AND(MaleWeighted!N$1145=0,MaleWeighted!N$1146=0),"--",IF(AND(MaleWeighted!N$1145&gt;0,MaleWeighted!N$1146=0),IF('Male Data'!N29&gt;MaleWeighted!N$1145,'Male Data'!$X29,0),IF(AND(MaleWeighted!N$1145=0,MaleWeighted!N$1146&gt;0),IF('Male Data'!N29&lt;MaleWeighted!N$1146,'Male Data'!$X29,0),IF(AND('Male Data'!N29&gt;MaleWeighted!N$1145,'Male Data'!N29&lt;MaleWeighted!N$1146),'Male Data'!$X29,0))))</f>
        <v>--</v>
      </c>
      <c r="O29" t="str">
        <f>IF(AND(MaleWeighted!O$1145=0,MaleWeighted!O$1146=0),"--",IF(AND(MaleWeighted!O$1145&gt;0,MaleWeighted!O$1146=0),IF('Male Data'!O29&gt;MaleWeighted!O$1145,'Male Data'!$X29,0),IF(AND(MaleWeighted!O$1145=0,MaleWeighted!O$1146&gt;0),IF('Male Data'!O29&lt;MaleWeighted!O$1146,'Male Data'!$X29,0),IF(AND('Male Data'!O29&gt;MaleWeighted!O$1145,'Male Data'!O29&lt;MaleWeighted!O$1146),'Male Data'!$X29,0))))</f>
        <v>--</v>
      </c>
      <c r="P29" t="str">
        <f>IF(AND(MaleWeighted!P$1145=0,MaleWeighted!P$1146=0),"--",IF(AND(MaleWeighted!P$1145&gt;0,MaleWeighted!P$1146=0),IF('Male Data'!P29&gt;MaleWeighted!P$1145,'Male Data'!$X29,0),IF(AND(MaleWeighted!P$1145=0,MaleWeighted!P$1146&gt;0),IF('Male Data'!P29&lt;MaleWeighted!P$1146,'Male Data'!$X29,0),IF(AND('Male Data'!P29&gt;MaleWeighted!P$1145,'Male Data'!P29&lt;MaleWeighted!P$1146),'Male Data'!$X29,0))))</f>
        <v>--</v>
      </c>
      <c r="Q29" t="str">
        <f>IF(AND(MaleWeighted!Q$1145=0,MaleWeighted!Q$1146=0),"--",IF(AND(MaleWeighted!Q$1145&gt;0,MaleWeighted!Q$1146=0),IF('Male Data'!Q29&gt;MaleWeighted!Q$1145,'Male Data'!$X29,0),IF(AND(MaleWeighted!Q$1145=0,MaleWeighted!Q$1146&gt;0),IF('Male Data'!Q29&lt;MaleWeighted!Q$1146,'Male Data'!$X29,0),IF(AND('Male Data'!Q29&gt;MaleWeighted!Q$1145,'Male Data'!Q29&lt;MaleWeighted!Q$1146),'Male Data'!$X29,0))))</f>
        <v>--</v>
      </c>
      <c r="R29" t="str">
        <f>IF(AND(MaleWeighted!R$1145=0,MaleWeighted!R$1146=0),"--",IF(AND(MaleWeighted!R$1145&gt;0,MaleWeighted!R$1146=0),IF('Male Data'!R29&gt;MaleWeighted!R$1145,'Male Data'!$X29,0),IF(AND(MaleWeighted!R$1145=0,MaleWeighted!R$1146&gt;0),IF('Male Data'!R29&lt;MaleWeighted!R$1146,'Male Data'!$X29,0),IF(AND('Male Data'!R29&gt;MaleWeighted!R$1145,'Male Data'!R29&lt;MaleWeighted!R$1146),'Male Data'!$X29,0))))</f>
        <v>--</v>
      </c>
      <c r="S29" t="str">
        <f>IF(AND(MaleWeighted!S$1145=0,MaleWeighted!S$1146=0),"--",IF(AND(MaleWeighted!S$1145&gt;0,MaleWeighted!S$1146=0),IF('Male Data'!S29&gt;MaleWeighted!S$1145,'Male Data'!$X29,0),IF(AND(MaleWeighted!S$1145=0,MaleWeighted!S$1146&gt;0),IF('Male Data'!S29&lt;MaleWeighted!S$1146,'Male Data'!$X29,0),IF(AND('Male Data'!S29&gt;MaleWeighted!S$1145,'Male Data'!S29&lt;MaleWeighted!S$1146),'Male Data'!$X29,0))))</f>
        <v>--</v>
      </c>
      <c r="T29" t="str">
        <f>IF(AND(MaleWeighted!T$1145=0,MaleWeighted!T$1146=0),"--",IF(AND(MaleWeighted!T$1145&gt;0,MaleWeighted!T$1146=0),IF('Male Data'!T29&gt;MaleWeighted!T$1145,'Male Data'!$X29,0),IF(AND(MaleWeighted!T$1145=0,MaleWeighted!T$1146&gt;0),IF('Male Data'!$T29&lt;MaleWeighted!T$1146,'Male Data'!$X29,0),IF(AND('Male Data'!T29&gt;MaleWeighted!T$1145,'Male Data'!T29&lt;MaleWeighted!T$1146),'Male Data'!$X29,0))))</f>
        <v>--</v>
      </c>
      <c r="U29" t="str">
        <f>IF(AND(MaleWeighted!U$1145=0,MaleWeighted!U$1146=0),"--",IF(AND(MaleWeighted!U$1145&gt;0,MaleWeighted!U$1146=0),IF('Male Data'!U29&gt;MaleWeighted!U$1145,'Male Data'!$X29,0),IF(AND(MaleWeighted!U$1145=0,MaleWeighted!U$1146&gt;0),IF('Male Data'!U29&lt;MaleWeighted!U$1146,'Male Data'!$X29,0),IF(AND('Male Data'!U29&gt;MaleWeighted!U$1145,'Male Data'!U29&lt;MaleWeighted!U$1146),'Male Data'!$X29,0))))</f>
        <v>--</v>
      </c>
      <c r="V29" t="str">
        <f>IF(AND(MaleWeighted!V$1145=0,MaleWeighted!V$1146=0),"--",IF(AND(MaleWeighted!V$1145&gt;0,MaleWeighted!V$1146=0),IF('Male Data'!V29&gt;MaleWeighted!V$1145,'Male Data'!$X29,0),IF(AND(MaleWeighted!V$1145=0,MaleWeighted!V$1146&gt;0),IF('Male Data'!V29&lt;MaleWeighted!V$1146,'Male Data'!$X29,0),IF(AND('Male Data'!V29&gt;MaleWeighted!V$1145,'Male Data'!V29&lt;MaleWeighted!V$1146),'Male Data'!$X29,0))))</f>
        <v>--</v>
      </c>
      <c r="W29" t="str">
        <f>IF(AND(MaleWeighted!W$1145=0,MaleWeighted!W$1146=0),"--",IF(AND(MaleWeighted!W$1145&gt;0,MaleWeighted!W$1146=0),IF('Male Data'!W29&gt;MaleWeighted!W$1145,'Male Data'!$X29,0),IF(AND(MaleWeighted!W$1145=0,MaleWeighted!W$1146&gt;0),IF('Male Data'!W29&lt;MaleWeighted!W$1146,'Male Data'!$X29,0),IF(AND('Male Data'!W29&gt;MaleWeighted!W$1145,'Male Data'!W29&lt;MaleWeighted!W$1146),'Male Data'!$X29,0))))</f>
        <v>--</v>
      </c>
      <c r="Y29">
        <f t="shared" si="0"/>
        <v>0</v>
      </c>
      <c r="Z29">
        <f>Y29*'Male Data'!X29</f>
        <v>0</v>
      </c>
      <c r="AA29">
        <f t="shared" si="1"/>
        <v>1</v>
      </c>
      <c r="AB29">
        <f>AA29*'Male Data'!X29</f>
        <v>23276</v>
      </c>
    </row>
    <row r="30" spans="1:28">
      <c r="A30">
        <f>'Male Data'!A30</f>
        <v>29</v>
      </c>
      <c r="B30" t="str">
        <f>'Male Data'!B30</f>
        <v>M</v>
      </c>
      <c r="C30" t="str">
        <f>IF(AND(MaleWeighted!C$1145=0,MaleWeighted!C$1146=0),"--",IF(AND(MaleWeighted!C$1145&gt;0,MaleWeighted!C$1146=0),IF('Male Data'!C30&gt;MaleWeighted!C$1145,'Male Data'!$X30,0),IF(AND(MaleWeighted!C$1145=0,MaleWeighted!C$1146&gt;0),IF('Male Data'!C30&lt;MaleWeighted!C$1146,'Male Data'!$X30,0),IF(AND('Male Data'!C30&gt;MaleWeighted!C$1145,'Male Data'!C30&lt;MaleWeighted!C$1146),'Male Data'!$X30,0))))</f>
        <v>--</v>
      </c>
      <c r="D30" t="str">
        <f>IF(AND(MaleWeighted!D$1145=0,MaleWeighted!D$1146=0),"--",IF(AND(MaleWeighted!D$1145&gt;0,MaleWeighted!D$1146=0),IF('Male Data'!D30&gt;MaleWeighted!D$1145,'Male Data'!$X30,0),IF(AND(MaleWeighted!D$1145=0,MaleWeighted!D$1146&gt;0),IF('Male Data'!D30&lt;MaleWeighted!D$1146,'Male Data'!$X30,0),IF(AND('Male Data'!D30&gt;MaleWeighted!D$1145,'Male Data'!D30&lt;MaleWeighted!D$1146),'Male Data'!$X30,0))))</f>
        <v>--</v>
      </c>
      <c r="E30" t="str">
        <f>IF(AND(MaleWeighted!E$1145=0,MaleWeighted!E$1146=0),"--",IF(AND(MaleWeighted!E$1145&gt;0,MaleWeighted!E$1146=0),IF('Male Data'!E30&gt;MaleWeighted!E$1145,'Male Data'!$X30,0),IF(AND(MaleWeighted!E$1145=0,MaleWeighted!E$1146&gt;0),IF('Male Data'!E30&lt;MaleWeighted!E$1146,'Male Data'!$X30,0),IF(AND('Male Data'!E30&gt;MaleWeighted!E$1145,'Male Data'!E30&lt;MaleWeighted!E$1146),'Male Data'!$X30,0))))</f>
        <v>--</v>
      </c>
      <c r="F30" t="str">
        <f>IF(AND(MaleWeighted!F$1145=0,MaleWeighted!F$1146=0),"--",IF(AND(MaleWeighted!F$1145&gt;0,MaleWeighted!F$1146=0),IF('Male Data'!F30&gt;MaleWeighted!F$1145,'Male Data'!$X30,0),IF(AND(MaleWeighted!F$1145=0,MaleWeighted!F$1146&gt;0),IF('Male Data'!F30&lt;MaleWeighted!F$1146,'Male Data'!$X30,0),IF(AND('Male Data'!F30&gt;MaleWeighted!F$1145,'Male Data'!F30&lt;MaleWeighted!F$1146),'Male Data'!$X30,0))))</f>
        <v>--</v>
      </c>
      <c r="G30" t="str">
        <f>IF(AND(MaleWeighted!G$1145=0,MaleWeighted!G$1146=0),"--",IF(AND(MaleWeighted!G$1145&gt;0,MaleWeighted!G$1146=0),IF('Male Data'!G30&gt;MaleWeighted!G$1145,'Male Data'!$X30,0),IF(AND(MaleWeighted!G$1145=0,MaleWeighted!G$1146&gt;0),IF('Male Data'!G30&lt;MaleWeighted!G$1146,'Male Data'!$X30,0),IF(AND('Male Data'!G30&gt;MaleWeighted!G$1145,'Male Data'!G30&lt;MaleWeighted!G$1146),'Male Data'!$X30,0))))</f>
        <v>--</v>
      </c>
      <c r="H30" t="str">
        <f>IF(AND(MaleWeighted!H$1145=0,MaleWeighted!H$1146=0),"--",IF(AND(MaleWeighted!H$1145&gt;0,MaleWeighted!H$1146=0),IF('Male Data'!H30&gt;MaleWeighted!H$1145,'Male Data'!$X30,0),IF(AND(MaleWeighted!H$1145=0,MaleWeighted!H$1146&gt;0),IF('Male Data'!H30&lt;MaleWeighted!H$1146,'Male Data'!$X30,0),IF(AND('Male Data'!H30&gt;MaleWeighted!H$1145,'Male Data'!H30&lt;MaleWeighted!H$1146),'Male Data'!$X30,0))))</f>
        <v>--</v>
      </c>
      <c r="I30" t="str">
        <f>IF(AND(MaleWeighted!I$1145=0,MaleWeighted!I$1146=0),"--",IF(AND(MaleWeighted!I$1145&gt;0,MaleWeighted!I$1146=0),IF('Male Data'!I30&gt;MaleWeighted!I$1145,'Male Data'!$X30,0),IF(AND(MaleWeighted!I$1145=0,MaleWeighted!I$1146&gt;0),IF('Male Data'!I30&lt;MaleWeighted!I$1146,'Male Data'!$X30,0),IF(AND('Male Data'!I30&gt;MaleWeighted!I$1145,'Male Data'!I30&lt;MaleWeighted!I$1146),'Male Data'!$X30,0))))</f>
        <v>--</v>
      </c>
      <c r="J30" t="str">
        <f>IF(AND(MaleWeighted!J$1145=0,MaleWeighted!J$1146=0),"--",IF(AND(MaleWeighted!J$1145&gt;0,MaleWeighted!J$1146=0),IF('Male Data'!J30&gt;MaleWeighted!J$1145,'Male Data'!$X30,0),IF(AND(MaleWeighted!J$1145=0,MaleWeighted!J$1146&gt;0),IF('Male Data'!J30&lt;MaleWeighted!J$1146,'Male Data'!$X30,0),IF(AND('Male Data'!J30&gt;MaleWeighted!J$1145,'Male Data'!J30&lt;MaleWeighted!J$1146),'Male Data'!$X30,0))))</f>
        <v>--</v>
      </c>
      <c r="K30" t="str">
        <f>IF(AND(MaleWeighted!K$1145=0,MaleWeighted!K$1146=0),"--",IF(AND(MaleWeighted!K$1145&gt;0,MaleWeighted!K$1146=0),IF('Male Data'!K30&gt;MaleWeighted!K$1145,'Male Data'!$X30,0),IF(AND(MaleWeighted!K$1145=0,MaleWeighted!K$1146&gt;0),IF('Male Data'!K30&lt;MaleWeighted!K$1146,'Male Data'!$X30,0),IF(AND('Male Data'!K30&gt;MaleWeighted!K$1145,'Male Data'!K30&lt;MaleWeighted!K$1146),'Male Data'!$X30,0))))</f>
        <v>--</v>
      </c>
      <c r="L30" t="str">
        <f>IF(AND(MaleWeighted!L$1145=0,MaleWeighted!L$1146=0),"--",IF(AND(MaleWeighted!L$1145&gt;0,MaleWeighted!L$1146=0),IF('Male Data'!L30&gt;MaleWeighted!L$1145,'Male Data'!$X30,0),IF(AND(MaleWeighted!L$1145=0,MaleWeighted!L$1146&gt;0),IF('Male Data'!L30&lt;MaleWeighted!L$1146,'Male Data'!$X30,0),IF(AND('Male Data'!L30&gt;MaleWeighted!L$1145,'Male Data'!L30&lt;MaleWeighted!L$1146),'Male Data'!$X30,0))))</f>
        <v>--</v>
      </c>
      <c r="M30" t="str">
        <f>IF(AND(MaleWeighted!M$1145=0,MaleWeighted!M$1146=0),"--",IF(AND(MaleWeighted!M$1145&gt;0,MaleWeighted!M$1146=0),IF('Male Data'!M30&gt;MaleWeighted!M$1145,'Male Data'!$X30,0),IF(AND(MaleWeighted!M$1145=0,MaleWeighted!M$1146&gt;0),IF('Male Data'!M30&lt;MaleWeighted!M$1146,'Male Data'!$X30,0),IF(AND('Male Data'!M30&gt;MaleWeighted!M$1145,'Male Data'!M30&lt;MaleWeighted!M$1146),'Male Data'!$X30,0))))</f>
        <v>--</v>
      </c>
      <c r="N30" t="str">
        <f>IF(AND(MaleWeighted!N$1145=0,MaleWeighted!N$1146=0),"--",IF(AND(MaleWeighted!N$1145&gt;0,MaleWeighted!N$1146=0),IF('Male Data'!N30&gt;MaleWeighted!N$1145,'Male Data'!$X30,0),IF(AND(MaleWeighted!N$1145=0,MaleWeighted!N$1146&gt;0),IF('Male Data'!N30&lt;MaleWeighted!N$1146,'Male Data'!$X30,0),IF(AND('Male Data'!N30&gt;MaleWeighted!N$1145,'Male Data'!N30&lt;MaleWeighted!N$1146),'Male Data'!$X30,0))))</f>
        <v>--</v>
      </c>
      <c r="O30" t="str">
        <f>IF(AND(MaleWeighted!O$1145=0,MaleWeighted!O$1146=0),"--",IF(AND(MaleWeighted!O$1145&gt;0,MaleWeighted!O$1146=0),IF('Male Data'!O30&gt;MaleWeighted!O$1145,'Male Data'!$X30,0),IF(AND(MaleWeighted!O$1145=0,MaleWeighted!O$1146&gt;0),IF('Male Data'!O30&lt;MaleWeighted!O$1146,'Male Data'!$X30,0),IF(AND('Male Data'!O30&gt;MaleWeighted!O$1145,'Male Data'!O30&lt;MaleWeighted!O$1146),'Male Data'!$X30,0))))</f>
        <v>--</v>
      </c>
      <c r="P30" t="str">
        <f>IF(AND(MaleWeighted!P$1145=0,MaleWeighted!P$1146=0),"--",IF(AND(MaleWeighted!P$1145&gt;0,MaleWeighted!P$1146=0),IF('Male Data'!P30&gt;MaleWeighted!P$1145,'Male Data'!$X30,0),IF(AND(MaleWeighted!P$1145=0,MaleWeighted!P$1146&gt;0),IF('Male Data'!P30&lt;MaleWeighted!P$1146,'Male Data'!$X30,0),IF(AND('Male Data'!P30&gt;MaleWeighted!P$1145,'Male Data'!P30&lt;MaleWeighted!P$1146),'Male Data'!$X30,0))))</f>
        <v>--</v>
      </c>
      <c r="Q30" t="str">
        <f>IF(AND(MaleWeighted!Q$1145=0,MaleWeighted!Q$1146=0),"--",IF(AND(MaleWeighted!Q$1145&gt;0,MaleWeighted!Q$1146=0),IF('Male Data'!Q30&gt;MaleWeighted!Q$1145,'Male Data'!$X30,0),IF(AND(MaleWeighted!Q$1145=0,MaleWeighted!Q$1146&gt;0),IF('Male Data'!Q30&lt;MaleWeighted!Q$1146,'Male Data'!$X30,0),IF(AND('Male Data'!Q30&gt;MaleWeighted!Q$1145,'Male Data'!Q30&lt;MaleWeighted!Q$1146),'Male Data'!$X30,0))))</f>
        <v>--</v>
      </c>
      <c r="R30" t="str">
        <f>IF(AND(MaleWeighted!R$1145=0,MaleWeighted!R$1146=0),"--",IF(AND(MaleWeighted!R$1145&gt;0,MaleWeighted!R$1146=0),IF('Male Data'!R30&gt;MaleWeighted!R$1145,'Male Data'!$X30,0),IF(AND(MaleWeighted!R$1145=0,MaleWeighted!R$1146&gt;0),IF('Male Data'!R30&lt;MaleWeighted!R$1146,'Male Data'!$X30,0),IF(AND('Male Data'!R30&gt;MaleWeighted!R$1145,'Male Data'!R30&lt;MaleWeighted!R$1146),'Male Data'!$X30,0))))</f>
        <v>--</v>
      </c>
      <c r="S30" t="str">
        <f>IF(AND(MaleWeighted!S$1145=0,MaleWeighted!S$1146=0),"--",IF(AND(MaleWeighted!S$1145&gt;0,MaleWeighted!S$1146=0),IF('Male Data'!S30&gt;MaleWeighted!S$1145,'Male Data'!$X30,0),IF(AND(MaleWeighted!S$1145=0,MaleWeighted!S$1146&gt;0),IF('Male Data'!S30&lt;MaleWeighted!S$1146,'Male Data'!$X30,0),IF(AND('Male Data'!S30&gt;MaleWeighted!S$1145,'Male Data'!S30&lt;MaleWeighted!S$1146),'Male Data'!$X30,0))))</f>
        <v>--</v>
      </c>
      <c r="T30" t="str">
        <f>IF(AND(MaleWeighted!T$1145=0,MaleWeighted!T$1146=0),"--",IF(AND(MaleWeighted!T$1145&gt;0,MaleWeighted!T$1146=0),IF('Male Data'!T30&gt;MaleWeighted!T$1145,'Male Data'!$X30,0),IF(AND(MaleWeighted!T$1145=0,MaleWeighted!T$1146&gt;0),IF('Male Data'!$T30&lt;MaleWeighted!T$1146,'Male Data'!$X30,0),IF(AND('Male Data'!T30&gt;MaleWeighted!T$1145,'Male Data'!T30&lt;MaleWeighted!T$1146),'Male Data'!$X30,0))))</f>
        <v>--</v>
      </c>
      <c r="U30" t="str">
        <f>IF(AND(MaleWeighted!U$1145=0,MaleWeighted!U$1146=0),"--",IF(AND(MaleWeighted!U$1145&gt;0,MaleWeighted!U$1146=0),IF('Male Data'!U30&gt;MaleWeighted!U$1145,'Male Data'!$X30,0),IF(AND(MaleWeighted!U$1145=0,MaleWeighted!U$1146&gt;0),IF('Male Data'!U30&lt;MaleWeighted!U$1146,'Male Data'!$X30,0),IF(AND('Male Data'!U30&gt;MaleWeighted!U$1145,'Male Data'!U30&lt;MaleWeighted!U$1146),'Male Data'!$X30,0))))</f>
        <v>--</v>
      </c>
      <c r="V30" t="str">
        <f>IF(AND(MaleWeighted!V$1145=0,MaleWeighted!V$1146=0),"--",IF(AND(MaleWeighted!V$1145&gt;0,MaleWeighted!V$1146=0),IF('Male Data'!V30&gt;MaleWeighted!V$1145,'Male Data'!$X30,0),IF(AND(MaleWeighted!V$1145=0,MaleWeighted!V$1146&gt;0),IF('Male Data'!V30&lt;MaleWeighted!V$1146,'Male Data'!$X30,0),IF(AND('Male Data'!V30&gt;MaleWeighted!V$1145,'Male Data'!V30&lt;MaleWeighted!V$1146),'Male Data'!$X30,0))))</f>
        <v>--</v>
      </c>
      <c r="W30" t="str">
        <f>IF(AND(MaleWeighted!W$1145=0,MaleWeighted!W$1146=0),"--",IF(AND(MaleWeighted!W$1145&gt;0,MaleWeighted!W$1146=0),IF('Male Data'!W30&gt;MaleWeighted!W$1145,'Male Data'!$X30,0),IF(AND(MaleWeighted!W$1145=0,MaleWeighted!W$1146&gt;0),IF('Male Data'!W30&lt;MaleWeighted!W$1146,'Male Data'!$X30,0),IF(AND('Male Data'!W30&gt;MaleWeighted!W$1145,'Male Data'!W30&lt;MaleWeighted!W$1146),'Male Data'!$X30,0))))</f>
        <v>--</v>
      </c>
      <c r="Y30">
        <f t="shared" si="0"/>
        <v>0</v>
      </c>
      <c r="Z30">
        <f>Y30*'Male Data'!X30</f>
        <v>0</v>
      </c>
      <c r="AA30">
        <f t="shared" si="1"/>
        <v>1</v>
      </c>
      <c r="AB30">
        <f>AA30*'Male Data'!X30</f>
        <v>33556</v>
      </c>
    </row>
    <row r="31" spans="1:28">
      <c r="A31">
        <f>'Male Data'!A31</f>
        <v>30</v>
      </c>
      <c r="B31" t="str">
        <f>'Male Data'!B31</f>
        <v>M</v>
      </c>
      <c r="C31" t="str">
        <f>IF(AND(MaleWeighted!C$1145=0,MaleWeighted!C$1146=0),"--",IF(AND(MaleWeighted!C$1145&gt;0,MaleWeighted!C$1146=0),IF('Male Data'!C31&gt;MaleWeighted!C$1145,'Male Data'!$X31,0),IF(AND(MaleWeighted!C$1145=0,MaleWeighted!C$1146&gt;0),IF('Male Data'!C31&lt;MaleWeighted!C$1146,'Male Data'!$X31,0),IF(AND('Male Data'!C31&gt;MaleWeighted!C$1145,'Male Data'!C31&lt;MaleWeighted!C$1146),'Male Data'!$X31,0))))</f>
        <v>--</v>
      </c>
      <c r="D31" t="str">
        <f>IF(AND(MaleWeighted!D$1145=0,MaleWeighted!D$1146=0),"--",IF(AND(MaleWeighted!D$1145&gt;0,MaleWeighted!D$1146=0),IF('Male Data'!D31&gt;MaleWeighted!D$1145,'Male Data'!$X31,0),IF(AND(MaleWeighted!D$1145=0,MaleWeighted!D$1146&gt;0),IF('Male Data'!D31&lt;MaleWeighted!D$1146,'Male Data'!$X31,0),IF(AND('Male Data'!D31&gt;MaleWeighted!D$1145,'Male Data'!D31&lt;MaleWeighted!D$1146),'Male Data'!$X31,0))))</f>
        <v>--</v>
      </c>
      <c r="E31" t="str">
        <f>IF(AND(MaleWeighted!E$1145=0,MaleWeighted!E$1146=0),"--",IF(AND(MaleWeighted!E$1145&gt;0,MaleWeighted!E$1146=0),IF('Male Data'!E31&gt;MaleWeighted!E$1145,'Male Data'!$X31,0),IF(AND(MaleWeighted!E$1145=0,MaleWeighted!E$1146&gt;0),IF('Male Data'!E31&lt;MaleWeighted!E$1146,'Male Data'!$X31,0),IF(AND('Male Data'!E31&gt;MaleWeighted!E$1145,'Male Data'!E31&lt;MaleWeighted!E$1146),'Male Data'!$X31,0))))</f>
        <v>--</v>
      </c>
      <c r="F31" t="str">
        <f>IF(AND(MaleWeighted!F$1145=0,MaleWeighted!F$1146=0),"--",IF(AND(MaleWeighted!F$1145&gt;0,MaleWeighted!F$1146=0),IF('Male Data'!F31&gt;MaleWeighted!F$1145,'Male Data'!$X31,0),IF(AND(MaleWeighted!F$1145=0,MaleWeighted!F$1146&gt;0),IF('Male Data'!F31&lt;MaleWeighted!F$1146,'Male Data'!$X31,0),IF(AND('Male Data'!F31&gt;MaleWeighted!F$1145,'Male Data'!F31&lt;MaleWeighted!F$1146),'Male Data'!$X31,0))))</f>
        <v>--</v>
      </c>
      <c r="G31" t="str">
        <f>IF(AND(MaleWeighted!G$1145=0,MaleWeighted!G$1146=0),"--",IF(AND(MaleWeighted!G$1145&gt;0,MaleWeighted!G$1146=0),IF('Male Data'!G31&gt;MaleWeighted!G$1145,'Male Data'!$X31,0),IF(AND(MaleWeighted!G$1145=0,MaleWeighted!G$1146&gt;0),IF('Male Data'!G31&lt;MaleWeighted!G$1146,'Male Data'!$X31,0),IF(AND('Male Data'!G31&gt;MaleWeighted!G$1145,'Male Data'!G31&lt;MaleWeighted!G$1146),'Male Data'!$X31,0))))</f>
        <v>--</v>
      </c>
      <c r="H31" t="str">
        <f>IF(AND(MaleWeighted!H$1145=0,MaleWeighted!H$1146=0),"--",IF(AND(MaleWeighted!H$1145&gt;0,MaleWeighted!H$1146=0),IF('Male Data'!H31&gt;MaleWeighted!H$1145,'Male Data'!$X31,0),IF(AND(MaleWeighted!H$1145=0,MaleWeighted!H$1146&gt;0),IF('Male Data'!H31&lt;MaleWeighted!H$1146,'Male Data'!$X31,0),IF(AND('Male Data'!H31&gt;MaleWeighted!H$1145,'Male Data'!H31&lt;MaleWeighted!H$1146),'Male Data'!$X31,0))))</f>
        <v>--</v>
      </c>
      <c r="I31" t="str">
        <f>IF(AND(MaleWeighted!I$1145=0,MaleWeighted!I$1146=0),"--",IF(AND(MaleWeighted!I$1145&gt;0,MaleWeighted!I$1146=0),IF('Male Data'!I31&gt;MaleWeighted!I$1145,'Male Data'!$X31,0),IF(AND(MaleWeighted!I$1145=0,MaleWeighted!I$1146&gt;0),IF('Male Data'!I31&lt;MaleWeighted!I$1146,'Male Data'!$X31,0),IF(AND('Male Data'!I31&gt;MaleWeighted!I$1145,'Male Data'!I31&lt;MaleWeighted!I$1146),'Male Data'!$X31,0))))</f>
        <v>--</v>
      </c>
      <c r="J31" t="str">
        <f>IF(AND(MaleWeighted!J$1145=0,MaleWeighted!J$1146=0),"--",IF(AND(MaleWeighted!J$1145&gt;0,MaleWeighted!J$1146=0),IF('Male Data'!J31&gt;MaleWeighted!J$1145,'Male Data'!$X31,0),IF(AND(MaleWeighted!J$1145=0,MaleWeighted!J$1146&gt;0),IF('Male Data'!J31&lt;MaleWeighted!J$1146,'Male Data'!$X31,0),IF(AND('Male Data'!J31&gt;MaleWeighted!J$1145,'Male Data'!J31&lt;MaleWeighted!J$1146),'Male Data'!$X31,0))))</f>
        <v>--</v>
      </c>
      <c r="K31" t="str">
        <f>IF(AND(MaleWeighted!K$1145=0,MaleWeighted!K$1146=0),"--",IF(AND(MaleWeighted!K$1145&gt;0,MaleWeighted!K$1146=0),IF('Male Data'!K31&gt;MaleWeighted!K$1145,'Male Data'!$X31,0),IF(AND(MaleWeighted!K$1145=0,MaleWeighted!K$1146&gt;0),IF('Male Data'!K31&lt;MaleWeighted!K$1146,'Male Data'!$X31,0),IF(AND('Male Data'!K31&gt;MaleWeighted!K$1145,'Male Data'!K31&lt;MaleWeighted!K$1146),'Male Data'!$X31,0))))</f>
        <v>--</v>
      </c>
      <c r="L31" t="str">
        <f>IF(AND(MaleWeighted!L$1145=0,MaleWeighted!L$1146=0),"--",IF(AND(MaleWeighted!L$1145&gt;0,MaleWeighted!L$1146=0),IF('Male Data'!L31&gt;MaleWeighted!L$1145,'Male Data'!$X31,0),IF(AND(MaleWeighted!L$1145=0,MaleWeighted!L$1146&gt;0),IF('Male Data'!L31&lt;MaleWeighted!L$1146,'Male Data'!$X31,0),IF(AND('Male Data'!L31&gt;MaleWeighted!L$1145,'Male Data'!L31&lt;MaleWeighted!L$1146),'Male Data'!$X31,0))))</f>
        <v>--</v>
      </c>
      <c r="M31" t="str">
        <f>IF(AND(MaleWeighted!M$1145=0,MaleWeighted!M$1146=0),"--",IF(AND(MaleWeighted!M$1145&gt;0,MaleWeighted!M$1146=0),IF('Male Data'!M31&gt;MaleWeighted!M$1145,'Male Data'!$X31,0),IF(AND(MaleWeighted!M$1145=0,MaleWeighted!M$1146&gt;0),IF('Male Data'!M31&lt;MaleWeighted!M$1146,'Male Data'!$X31,0),IF(AND('Male Data'!M31&gt;MaleWeighted!M$1145,'Male Data'!M31&lt;MaleWeighted!M$1146),'Male Data'!$X31,0))))</f>
        <v>--</v>
      </c>
      <c r="N31" t="str">
        <f>IF(AND(MaleWeighted!N$1145=0,MaleWeighted!N$1146=0),"--",IF(AND(MaleWeighted!N$1145&gt;0,MaleWeighted!N$1146=0),IF('Male Data'!N31&gt;MaleWeighted!N$1145,'Male Data'!$X31,0),IF(AND(MaleWeighted!N$1145=0,MaleWeighted!N$1146&gt;0),IF('Male Data'!N31&lt;MaleWeighted!N$1146,'Male Data'!$X31,0),IF(AND('Male Data'!N31&gt;MaleWeighted!N$1145,'Male Data'!N31&lt;MaleWeighted!N$1146),'Male Data'!$X31,0))))</f>
        <v>--</v>
      </c>
      <c r="O31" t="str">
        <f>IF(AND(MaleWeighted!O$1145=0,MaleWeighted!O$1146=0),"--",IF(AND(MaleWeighted!O$1145&gt;0,MaleWeighted!O$1146=0),IF('Male Data'!O31&gt;MaleWeighted!O$1145,'Male Data'!$X31,0),IF(AND(MaleWeighted!O$1145=0,MaleWeighted!O$1146&gt;0),IF('Male Data'!O31&lt;MaleWeighted!O$1146,'Male Data'!$X31,0),IF(AND('Male Data'!O31&gt;MaleWeighted!O$1145,'Male Data'!O31&lt;MaleWeighted!O$1146),'Male Data'!$X31,0))))</f>
        <v>--</v>
      </c>
      <c r="P31" t="str">
        <f>IF(AND(MaleWeighted!P$1145=0,MaleWeighted!P$1146=0),"--",IF(AND(MaleWeighted!P$1145&gt;0,MaleWeighted!P$1146=0),IF('Male Data'!P31&gt;MaleWeighted!P$1145,'Male Data'!$X31,0),IF(AND(MaleWeighted!P$1145=0,MaleWeighted!P$1146&gt;0),IF('Male Data'!P31&lt;MaleWeighted!P$1146,'Male Data'!$X31,0),IF(AND('Male Data'!P31&gt;MaleWeighted!P$1145,'Male Data'!P31&lt;MaleWeighted!P$1146),'Male Data'!$X31,0))))</f>
        <v>--</v>
      </c>
      <c r="Q31" t="str">
        <f>IF(AND(MaleWeighted!Q$1145=0,MaleWeighted!Q$1146=0),"--",IF(AND(MaleWeighted!Q$1145&gt;0,MaleWeighted!Q$1146=0),IF('Male Data'!Q31&gt;MaleWeighted!Q$1145,'Male Data'!$X31,0),IF(AND(MaleWeighted!Q$1145=0,MaleWeighted!Q$1146&gt;0),IF('Male Data'!Q31&lt;MaleWeighted!Q$1146,'Male Data'!$X31,0),IF(AND('Male Data'!Q31&gt;MaleWeighted!Q$1145,'Male Data'!Q31&lt;MaleWeighted!Q$1146),'Male Data'!$X31,0))))</f>
        <v>--</v>
      </c>
      <c r="R31" t="str">
        <f>IF(AND(MaleWeighted!R$1145=0,MaleWeighted!R$1146=0),"--",IF(AND(MaleWeighted!R$1145&gt;0,MaleWeighted!R$1146=0),IF('Male Data'!R31&gt;MaleWeighted!R$1145,'Male Data'!$X31,0),IF(AND(MaleWeighted!R$1145=0,MaleWeighted!R$1146&gt;0),IF('Male Data'!R31&lt;MaleWeighted!R$1146,'Male Data'!$X31,0),IF(AND('Male Data'!R31&gt;MaleWeighted!R$1145,'Male Data'!R31&lt;MaleWeighted!R$1146),'Male Data'!$X31,0))))</f>
        <v>--</v>
      </c>
      <c r="S31" t="str">
        <f>IF(AND(MaleWeighted!S$1145=0,MaleWeighted!S$1146=0),"--",IF(AND(MaleWeighted!S$1145&gt;0,MaleWeighted!S$1146=0),IF('Male Data'!S31&gt;MaleWeighted!S$1145,'Male Data'!$X31,0),IF(AND(MaleWeighted!S$1145=0,MaleWeighted!S$1146&gt;0),IF('Male Data'!S31&lt;MaleWeighted!S$1146,'Male Data'!$X31,0),IF(AND('Male Data'!S31&gt;MaleWeighted!S$1145,'Male Data'!S31&lt;MaleWeighted!S$1146),'Male Data'!$X31,0))))</f>
        <v>--</v>
      </c>
      <c r="T31" t="str">
        <f>IF(AND(MaleWeighted!T$1145=0,MaleWeighted!T$1146=0),"--",IF(AND(MaleWeighted!T$1145&gt;0,MaleWeighted!T$1146=0),IF('Male Data'!T31&gt;MaleWeighted!T$1145,'Male Data'!$X31,0),IF(AND(MaleWeighted!T$1145=0,MaleWeighted!T$1146&gt;0),IF('Male Data'!$T31&lt;MaleWeighted!T$1146,'Male Data'!$X31,0),IF(AND('Male Data'!T31&gt;MaleWeighted!T$1145,'Male Data'!T31&lt;MaleWeighted!T$1146),'Male Data'!$X31,0))))</f>
        <v>--</v>
      </c>
      <c r="U31" t="str">
        <f>IF(AND(MaleWeighted!U$1145=0,MaleWeighted!U$1146=0),"--",IF(AND(MaleWeighted!U$1145&gt;0,MaleWeighted!U$1146=0),IF('Male Data'!U31&gt;MaleWeighted!U$1145,'Male Data'!$X31,0),IF(AND(MaleWeighted!U$1145=0,MaleWeighted!U$1146&gt;0),IF('Male Data'!U31&lt;MaleWeighted!U$1146,'Male Data'!$X31,0),IF(AND('Male Data'!U31&gt;MaleWeighted!U$1145,'Male Data'!U31&lt;MaleWeighted!U$1146),'Male Data'!$X31,0))))</f>
        <v>--</v>
      </c>
      <c r="V31" t="str">
        <f>IF(AND(MaleWeighted!V$1145=0,MaleWeighted!V$1146=0),"--",IF(AND(MaleWeighted!V$1145&gt;0,MaleWeighted!V$1146=0),IF('Male Data'!V31&gt;MaleWeighted!V$1145,'Male Data'!$X31,0),IF(AND(MaleWeighted!V$1145=0,MaleWeighted!V$1146&gt;0),IF('Male Data'!V31&lt;MaleWeighted!V$1146,'Male Data'!$X31,0),IF(AND('Male Data'!V31&gt;MaleWeighted!V$1145,'Male Data'!V31&lt;MaleWeighted!V$1146),'Male Data'!$X31,0))))</f>
        <v>--</v>
      </c>
      <c r="W31" t="str">
        <f>IF(AND(MaleWeighted!W$1145=0,MaleWeighted!W$1146=0),"--",IF(AND(MaleWeighted!W$1145&gt;0,MaleWeighted!W$1146=0),IF('Male Data'!W31&gt;MaleWeighted!W$1145,'Male Data'!$X31,0),IF(AND(MaleWeighted!W$1145=0,MaleWeighted!W$1146&gt;0),IF('Male Data'!W31&lt;MaleWeighted!W$1146,'Male Data'!$X31,0),IF(AND('Male Data'!W31&gt;MaleWeighted!W$1145,'Male Data'!W31&lt;MaleWeighted!W$1146),'Male Data'!$X31,0))))</f>
        <v>--</v>
      </c>
      <c r="Y31">
        <f t="shared" si="0"/>
        <v>0</v>
      </c>
      <c r="Z31">
        <f>Y31*'Male Data'!X31</f>
        <v>0</v>
      </c>
      <c r="AA31">
        <f t="shared" si="1"/>
        <v>1</v>
      </c>
      <c r="AB31">
        <f>AA31*'Male Data'!X31</f>
        <v>79939</v>
      </c>
    </row>
    <row r="32" spans="1:28">
      <c r="A32">
        <f>'Male Data'!A32</f>
        <v>31</v>
      </c>
      <c r="B32" t="str">
        <f>'Male Data'!B32</f>
        <v>M</v>
      </c>
      <c r="C32" t="str">
        <f>IF(AND(MaleWeighted!C$1145=0,MaleWeighted!C$1146=0),"--",IF(AND(MaleWeighted!C$1145&gt;0,MaleWeighted!C$1146=0),IF('Male Data'!C32&gt;MaleWeighted!C$1145,'Male Data'!$X32,0),IF(AND(MaleWeighted!C$1145=0,MaleWeighted!C$1146&gt;0),IF('Male Data'!C32&lt;MaleWeighted!C$1146,'Male Data'!$X32,0),IF(AND('Male Data'!C32&gt;MaleWeighted!C$1145,'Male Data'!C32&lt;MaleWeighted!C$1146),'Male Data'!$X32,0))))</f>
        <v>--</v>
      </c>
      <c r="D32" t="str">
        <f>IF(AND(MaleWeighted!D$1145=0,MaleWeighted!D$1146=0),"--",IF(AND(MaleWeighted!D$1145&gt;0,MaleWeighted!D$1146=0),IF('Male Data'!D32&gt;MaleWeighted!D$1145,'Male Data'!$X32,0),IF(AND(MaleWeighted!D$1145=0,MaleWeighted!D$1146&gt;0),IF('Male Data'!D32&lt;MaleWeighted!D$1146,'Male Data'!$X32,0),IF(AND('Male Data'!D32&gt;MaleWeighted!D$1145,'Male Data'!D32&lt;MaleWeighted!D$1146),'Male Data'!$X32,0))))</f>
        <v>--</v>
      </c>
      <c r="E32" t="str">
        <f>IF(AND(MaleWeighted!E$1145=0,MaleWeighted!E$1146=0),"--",IF(AND(MaleWeighted!E$1145&gt;0,MaleWeighted!E$1146=0),IF('Male Data'!E32&gt;MaleWeighted!E$1145,'Male Data'!$X32,0),IF(AND(MaleWeighted!E$1145=0,MaleWeighted!E$1146&gt;0),IF('Male Data'!E32&lt;MaleWeighted!E$1146,'Male Data'!$X32,0),IF(AND('Male Data'!E32&gt;MaleWeighted!E$1145,'Male Data'!E32&lt;MaleWeighted!E$1146),'Male Data'!$X32,0))))</f>
        <v>--</v>
      </c>
      <c r="F32" t="str">
        <f>IF(AND(MaleWeighted!F$1145=0,MaleWeighted!F$1146=0),"--",IF(AND(MaleWeighted!F$1145&gt;0,MaleWeighted!F$1146=0),IF('Male Data'!F32&gt;MaleWeighted!F$1145,'Male Data'!$X32,0),IF(AND(MaleWeighted!F$1145=0,MaleWeighted!F$1146&gt;0),IF('Male Data'!F32&lt;MaleWeighted!F$1146,'Male Data'!$X32,0),IF(AND('Male Data'!F32&gt;MaleWeighted!F$1145,'Male Data'!F32&lt;MaleWeighted!F$1146),'Male Data'!$X32,0))))</f>
        <v>--</v>
      </c>
      <c r="G32" t="str">
        <f>IF(AND(MaleWeighted!G$1145=0,MaleWeighted!G$1146=0),"--",IF(AND(MaleWeighted!G$1145&gt;0,MaleWeighted!G$1146=0),IF('Male Data'!G32&gt;MaleWeighted!G$1145,'Male Data'!$X32,0),IF(AND(MaleWeighted!G$1145=0,MaleWeighted!G$1146&gt;0),IF('Male Data'!G32&lt;MaleWeighted!G$1146,'Male Data'!$X32,0),IF(AND('Male Data'!G32&gt;MaleWeighted!G$1145,'Male Data'!G32&lt;MaleWeighted!G$1146),'Male Data'!$X32,0))))</f>
        <v>--</v>
      </c>
      <c r="H32" t="str">
        <f>IF(AND(MaleWeighted!H$1145=0,MaleWeighted!H$1146=0),"--",IF(AND(MaleWeighted!H$1145&gt;0,MaleWeighted!H$1146=0),IF('Male Data'!H32&gt;MaleWeighted!H$1145,'Male Data'!$X32,0),IF(AND(MaleWeighted!H$1145=0,MaleWeighted!H$1146&gt;0),IF('Male Data'!H32&lt;MaleWeighted!H$1146,'Male Data'!$X32,0),IF(AND('Male Data'!H32&gt;MaleWeighted!H$1145,'Male Data'!H32&lt;MaleWeighted!H$1146),'Male Data'!$X32,0))))</f>
        <v>--</v>
      </c>
      <c r="I32" t="str">
        <f>IF(AND(MaleWeighted!I$1145=0,MaleWeighted!I$1146=0),"--",IF(AND(MaleWeighted!I$1145&gt;0,MaleWeighted!I$1146=0),IF('Male Data'!I32&gt;MaleWeighted!I$1145,'Male Data'!$X32,0),IF(AND(MaleWeighted!I$1145=0,MaleWeighted!I$1146&gt;0),IF('Male Data'!I32&lt;MaleWeighted!I$1146,'Male Data'!$X32,0),IF(AND('Male Data'!I32&gt;MaleWeighted!I$1145,'Male Data'!I32&lt;MaleWeighted!I$1146),'Male Data'!$X32,0))))</f>
        <v>--</v>
      </c>
      <c r="J32" t="str">
        <f>IF(AND(MaleWeighted!J$1145=0,MaleWeighted!J$1146=0),"--",IF(AND(MaleWeighted!J$1145&gt;0,MaleWeighted!J$1146=0),IF('Male Data'!J32&gt;MaleWeighted!J$1145,'Male Data'!$X32,0),IF(AND(MaleWeighted!J$1145=0,MaleWeighted!J$1146&gt;0),IF('Male Data'!J32&lt;MaleWeighted!J$1146,'Male Data'!$X32,0),IF(AND('Male Data'!J32&gt;MaleWeighted!J$1145,'Male Data'!J32&lt;MaleWeighted!J$1146),'Male Data'!$X32,0))))</f>
        <v>--</v>
      </c>
      <c r="K32" t="str">
        <f>IF(AND(MaleWeighted!K$1145=0,MaleWeighted!K$1146=0),"--",IF(AND(MaleWeighted!K$1145&gt;0,MaleWeighted!K$1146=0),IF('Male Data'!K32&gt;MaleWeighted!K$1145,'Male Data'!$X32,0),IF(AND(MaleWeighted!K$1145=0,MaleWeighted!K$1146&gt;0),IF('Male Data'!K32&lt;MaleWeighted!K$1146,'Male Data'!$X32,0),IF(AND('Male Data'!K32&gt;MaleWeighted!K$1145,'Male Data'!K32&lt;MaleWeighted!K$1146),'Male Data'!$X32,0))))</f>
        <v>--</v>
      </c>
      <c r="L32" t="str">
        <f>IF(AND(MaleWeighted!L$1145=0,MaleWeighted!L$1146=0),"--",IF(AND(MaleWeighted!L$1145&gt;0,MaleWeighted!L$1146=0),IF('Male Data'!L32&gt;MaleWeighted!L$1145,'Male Data'!$X32,0),IF(AND(MaleWeighted!L$1145=0,MaleWeighted!L$1146&gt;0),IF('Male Data'!L32&lt;MaleWeighted!L$1146,'Male Data'!$X32,0),IF(AND('Male Data'!L32&gt;MaleWeighted!L$1145,'Male Data'!L32&lt;MaleWeighted!L$1146),'Male Data'!$X32,0))))</f>
        <v>--</v>
      </c>
      <c r="M32" t="str">
        <f>IF(AND(MaleWeighted!M$1145=0,MaleWeighted!M$1146=0),"--",IF(AND(MaleWeighted!M$1145&gt;0,MaleWeighted!M$1146=0),IF('Male Data'!M32&gt;MaleWeighted!M$1145,'Male Data'!$X32,0),IF(AND(MaleWeighted!M$1145=0,MaleWeighted!M$1146&gt;0),IF('Male Data'!M32&lt;MaleWeighted!M$1146,'Male Data'!$X32,0),IF(AND('Male Data'!M32&gt;MaleWeighted!M$1145,'Male Data'!M32&lt;MaleWeighted!M$1146),'Male Data'!$X32,0))))</f>
        <v>--</v>
      </c>
      <c r="N32" t="str">
        <f>IF(AND(MaleWeighted!N$1145=0,MaleWeighted!N$1146=0),"--",IF(AND(MaleWeighted!N$1145&gt;0,MaleWeighted!N$1146=0),IF('Male Data'!N32&gt;MaleWeighted!N$1145,'Male Data'!$X32,0),IF(AND(MaleWeighted!N$1145=0,MaleWeighted!N$1146&gt;0),IF('Male Data'!N32&lt;MaleWeighted!N$1146,'Male Data'!$X32,0),IF(AND('Male Data'!N32&gt;MaleWeighted!N$1145,'Male Data'!N32&lt;MaleWeighted!N$1146),'Male Data'!$X32,0))))</f>
        <v>--</v>
      </c>
      <c r="O32" t="str">
        <f>IF(AND(MaleWeighted!O$1145=0,MaleWeighted!O$1146=0),"--",IF(AND(MaleWeighted!O$1145&gt;0,MaleWeighted!O$1146=0),IF('Male Data'!O32&gt;MaleWeighted!O$1145,'Male Data'!$X32,0),IF(AND(MaleWeighted!O$1145=0,MaleWeighted!O$1146&gt;0),IF('Male Data'!O32&lt;MaleWeighted!O$1146,'Male Data'!$X32,0),IF(AND('Male Data'!O32&gt;MaleWeighted!O$1145,'Male Data'!O32&lt;MaleWeighted!O$1146),'Male Data'!$X32,0))))</f>
        <v>--</v>
      </c>
      <c r="P32" t="str">
        <f>IF(AND(MaleWeighted!P$1145=0,MaleWeighted!P$1146=0),"--",IF(AND(MaleWeighted!P$1145&gt;0,MaleWeighted!P$1146=0),IF('Male Data'!P32&gt;MaleWeighted!P$1145,'Male Data'!$X32,0),IF(AND(MaleWeighted!P$1145=0,MaleWeighted!P$1146&gt;0),IF('Male Data'!P32&lt;MaleWeighted!P$1146,'Male Data'!$X32,0),IF(AND('Male Data'!P32&gt;MaleWeighted!P$1145,'Male Data'!P32&lt;MaleWeighted!P$1146),'Male Data'!$X32,0))))</f>
        <v>--</v>
      </c>
      <c r="Q32" t="str">
        <f>IF(AND(MaleWeighted!Q$1145=0,MaleWeighted!Q$1146=0),"--",IF(AND(MaleWeighted!Q$1145&gt;0,MaleWeighted!Q$1146=0),IF('Male Data'!Q32&gt;MaleWeighted!Q$1145,'Male Data'!$X32,0),IF(AND(MaleWeighted!Q$1145=0,MaleWeighted!Q$1146&gt;0),IF('Male Data'!Q32&lt;MaleWeighted!Q$1146,'Male Data'!$X32,0),IF(AND('Male Data'!Q32&gt;MaleWeighted!Q$1145,'Male Data'!Q32&lt;MaleWeighted!Q$1146),'Male Data'!$X32,0))))</f>
        <v>--</v>
      </c>
      <c r="R32" t="str">
        <f>IF(AND(MaleWeighted!R$1145=0,MaleWeighted!R$1146=0),"--",IF(AND(MaleWeighted!R$1145&gt;0,MaleWeighted!R$1146=0),IF('Male Data'!R32&gt;MaleWeighted!R$1145,'Male Data'!$X32,0),IF(AND(MaleWeighted!R$1145=0,MaleWeighted!R$1146&gt;0),IF('Male Data'!R32&lt;MaleWeighted!R$1146,'Male Data'!$X32,0),IF(AND('Male Data'!R32&gt;MaleWeighted!R$1145,'Male Data'!R32&lt;MaleWeighted!R$1146),'Male Data'!$X32,0))))</f>
        <v>--</v>
      </c>
      <c r="S32" t="str">
        <f>IF(AND(MaleWeighted!S$1145=0,MaleWeighted!S$1146=0),"--",IF(AND(MaleWeighted!S$1145&gt;0,MaleWeighted!S$1146=0),IF('Male Data'!S32&gt;MaleWeighted!S$1145,'Male Data'!$X32,0),IF(AND(MaleWeighted!S$1145=0,MaleWeighted!S$1146&gt;0),IF('Male Data'!S32&lt;MaleWeighted!S$1146,'Male Data'!$X32,0),IF(AND('Male Data'!S32&gt;MaleWeighted!S$1145,'Male Data'!S32&lt;MaleWeighted!S$1146),'Male Data'!$X32,0))))</f>
        <v>--</v>
      </c>
      <c r="T32" t="str">
        <f>IF(AND(MaleWeighted!T$1145=0,MaleWeighted!T$1146=0),"--",IF(AND(MaleWeighted!T$1145&gt;0,MaleWeighted!T$1146=0),IF('Male Data'!T32&gt;MaleWeighted!T$1145,'Male Data'!$X32,0),IF(AND(MaleWeighted!T$1145=0,MaleWeighted!T$1146&gt;0),IF('Male Data'!$T32&lt;MaleWeighted!T$1146,'Male Data'!$X32,0),IF(AND('Male Data'!T32&gt;MaleWeighted!T$1145,'Male Data'!T32&lt;MaleWeighted!T$1146),'Male Data'!$X32,0))))</f>
        <v>--</v>
      </c>
      <c r="U32" t="str">
        <f>IF(AND(MaleWeighted!U$1145=0,MaleWeighted!U$1146=0),"--",IF(AND(MaleWeighted!U$1145&gt;0,MaleWeighted!U$1146=0),IF('Male Data'!U32&gt;MaleWeighted!U$1145,'Male Data'!$X32,0),IF(AND(MaleWeighted!U$1145=0,MaleWeighted!U$1146&gt;0),IF('Male Data'!U32&lt;MaleWeighted!U$1146,'Male Data'!$X32,0),IF(AND('Male Data'!U32&gt;MaleWeighted!U$1145,'Male Data'!U32&lt;MaleWeighted!U$1146),'Male Data'!$X32,0))))</f>
        <v>--</v>
      </c>
      <c r="V32" t="str">
        <f>IF(AND(MaleWeighted!V$1145=0,MaleWeighted!V$1146=0),"--",IF(AND(MaleWeighted!V$1145&gt;0,MaleWeighted!V$1146=0),IF('Male Data'!V32&gt;MaleWeighted!V$1145,'Male Data'!$X32,0),IF(AND(MaleWeighted!V$1145=0,MaleWeighted!V$1146&gt;0),IF('Male Data'!V32&lt;MaleWeighted!V$1146,'Male Data'!$X32,0),IF(AND('Male Data'!V32&gt;MaleWeighted!V$1145,'Male Data'!V32&lt;MaleWeighted!V$1146),'Male Data'!$X32,0))))</f>
        <v>--</v>
      </c>
      <c r="W32" t="str">
        <f>IF(AND(MaleWeighted!W$1145=0,MaleWeighted!W$1146=0),"--",IF(AND(MaleWeighted!W$1145&gt;0,MaleWeighted!W$1146=0),IF('Male Data'!W32&gt;MaleWeighted!W$1145,'Male Data'!$X32,0),IF(AND(MaleWeighted!W$1145=0,MaleWeighted!W$1146&gt;0),IF('Male Data'!W32&lt;MaleWeighted!W$1146,'Male Data'!$X32,0),IF(AND('Male Data'!W32&gt;MaleWeighted!W$1145,'Male Data'!W32&lt;MaleWeighted!W$1146),'Male Data'!$X32,0))))</f>
        <v>--</v>
      </c>
      <c r="Y32">
        <f t="shared" si="0"/>
        <v>0</v>
      </c>
      <c r="Z32">
        <f>Y32*'Male Data'!X32</f>
        <v>0</v>
      </c>
      <c r="AA32">
        <f t="shared" si="1"/>
        <v>1</v>
      </c>
      <c r="AB32">
        <f>AA32*'Male Data'!X32</f>
        <v>50436</v>
      </c>
    </row>
    <row r="33" spans="1:28">
      <c r="A33">
        <f>'Male Data'!A33</f>
        <v>32</v>
      </c>
      <c r="B33" t="str">
        <f>'Male Data'!B33</f>
        <v>M</v>
      </c>
      <c r="C33" t="str">
        <f>IF(AND(MaleWeighted!C$1145=0,MaleWeighted!C$1146=0),"--",IF(AND(MaleWeighted!C$1145&gt;0,MaleWeighted!C$1146=0),IF('Male Data'!C33&gt;MaleWeighted!C$1145,'Male Data'!$X33,0),IF(AND(MaleWeighted!C$1145=0,MaleWeighted!C$1146&gt;0),IF('Male Data'!C33&lt;MaleWeighted!C$1146,'Male Data'!$X33,0),IF(AND('Male Data'!C33&gt;MaleWeighted!C$1145,'Male Data'!C33&lt;MaleWeighted!C$1146),'Male Data'!$X33,0))))</f>
        <v>--</v>
      </c>
      <c r="D33" t="str">
        <f>IF(AND(MaleWeighted!D$1145=0,MaleWeighted!D$1146=0),"--",IF(AND(MaleWeighted!D$1145&gt;0,MaleWeighted!D$1146=0),IF('Male Data'!D33&gt;MaleWeighted!D$1145,'Male Data'!$X33,0),IF(AND(MaleWeighted!D$1145=0,MaleWeighted!D$1146&gt;0),IF('Male Data'!D33&lt;MaleWeighted!D$1146,'Male Data'!$X33,0),IF(AND('Male Data'!D33&gt;MaleWeighted!D$1145,'Male Data'!D33&lt;MaleWeighted!D$1146),'Male Data'!$X33,0))))</f>
        <v>--</v>
      </c>
      <c r="E33" t="str">
        <f>IF(AND(MaleWeighted!E$1145=0,MaleWeighted!E$1146=0),"--",IF(AND(MaleWeighted!E$1145&gt;0,MaleWeighted!E$1146=0),IF('Male Data'!E33&gt;MaleWeighted!E$1145,'Male Data'!$X33,0),IF(AND(MaleWeighted!E$1145=0,MaleWeighted!E$1146&gt;0),IF('Male Data'!E33&lt;MaleWeighted!E$1146,'Male Data'!$X33,0),IF(AND('Male Data'!E33&gt;MaleWeighted!E$1145,'Male Data'!E33&lt;MaleWeighted!E$1146),'Male Data'!$X33,0))))</f>
        <v>--</v>
      </c>
      <c r="F33" t="str">
        <f>IF(AND(MaleWeighted!F$1145=0,MaleWeighted!F$1146=0),"--",IF(AND(MaleWeighted!F$1145&gt;0,MaleWeighted!F$1146=0),IF('Male Data'!F33&gt;MaleWeighted!F$1145,'Male Data'!$X33,0),IF(AND(MaleWeighted!F$1145=0,MaleWeighted!F$1146&gt;0),IF('Male Data'!F33&lt;MaleWeighted!F$1146,'Male Data'!$X33,0),IF(AND('Male Data'!F33&gt;MaleWeighted!F$1145,'Male Data'!F33&lt;MaleWeighted!F$1146),'Male Data'!$X33,0))))</f>
        <v>--</v>
      </c>
      <c r="G33" t="str">
        <f>IF(AND(MaleWeighted!G$1145=0,MaleWeighted!G$1146=0),"--",IF(AND(MaleWeighted!G$1145&gt;0,MaleWeighted!G$1146=0),IF('Male Data'!G33&gt;MaleWeighted!G$1145,'Male Data'!$X33,0),IF(AND(MaleWeighted!G$1145=0,MaleWeighted!G$1146&gt;0),IF('Male Data'!G33&lt;MaleWeighted!G$1146,'Male Data'!$X33,0),IF(AND('Male Data'!G33&gt;MaleWeighted!G$1145,'Male Data'!G33&lt;MaleWeighted!G$1146),'Male Data'!$X33,0))))</f>
        <v>--</v>
      </c>
      <c r="H33" t="str">
        <f>IF(AND(MaleWeighted!H$1145=0,MaleWeighted!H$1146=0),"--",IF(AND(MaleWeighted!H$1145&gt;0,MaleWeighted!H$1146=0),IF('Male Data'!H33&gt;MaleWeighted!H$1145,'Male Data'!$X33,0),IF(AND(MaleWeighted!H$1145=0,MaleWeighted!H$1146&gt;0),IF('Male Data'!H33&lt;MaleWeighted!H$1146,'Male Data'!$X33,0),IF(AND('Male Data'!H33&gt;MaleWeighted!H$1145,'Male Data'!H33&lt;MaleWeighted!H$1146),'Male Data'!$X33,0))))</f>
        <v>--</v>
      </c>
      <c r="I33" t="str">
        <f>IF(AND(MaleWeighted!I$1145=0,MaleWeighted!I$1146=0),"--",IF(AND(MaleWeighted!I$1145&gt;0,MaleWeighted!I$1146=0),IF('Male Data'!I33&gt;MaleWeighted!I$1145,'Male Data'!$X33,0),IF(AND(MaleWeighted!I$1145=0,MaleWeighted!I$1146&gt;0),IF('Male Data'!I33&lt;MaleWeighted!I$1146,'Male Data'!$X33,0),IF(AND('Male Data'!I33&gt;MaleWeighted!I$1145,'Male Data'!I33&lt;MaleWeighted!I$1146),'Male Data'!$X33,0))))</f>
        <v>--</v>
      </c>
      <c r="J33" t="str">
        <f>IF(AND(MaleWeighted!J$1145=0,MaleWeighted!J$1146=0),"--",IF(AND(MaleWeighted!J$1145&gt;0,MaleWeighted!J$1146=0),IF('Male Data'!J33&gt;MaleWeighted!J$1145,'Male Data'!$X33,0),IF(AND(MaleWeighted!J$1145=0,MaleWeighted!J$1146&gt;0),IF('Male Data'!J33&lt;MaleWeighted!J$1146,'Male Data'!$X33,0),IF(AND('Male Data'!J33&gt;MaleWeighted!J$1145,'Male Data'!J33&lt;MaleWeighted!J$1146),'Male Data'!$X33,0))))</f>
        <v>--</v>
      </c>
      <c r="K33" t="str">
        <f>IF(AND(MaleWeighted!K$1145=0,MaleWeighted!K$1146=0),"--",IF(AND(MaleWeighted!K$1145&gt;0,MaleWeighted!K$1146=0),IF('Male Data'!K33&gt;MaleWeighted!K$1145,'Male Data'!$X33,0),IF(AND(MaleWeighted!K$1145=0,MaleWeighted!K$1146&gt;0),IF('Male Data'!K33&lt;MaleWeighted!K$1146,'Male Data'!$X33,0),IF(AND('Male Data'!K33&gt;MaleWeighted!K$1145,'Male Data'!K33&lt;MaleWeighted!K$1146),'Male Data'!$X33,0))))</f>
        <v>--</v>
      </c>
      <c r="L33" t="str">
        <f>IF(AND(MaleWeighted!L$1145=0,MaleWeighted!L$1146=0),"--",IF(AND(MaleWeighted!L$1145&gt;0,MaleWeighted!L$1146=0),IF('Male Data'!L33&gt;MaleWeighted!L$1145,'Male Data'!$X33,0),IF(AND(MaleWeighted!L$1145=0,MaleWeighted!L$1146&gt;0),IF('Male Data'!L33&lt;MaleWeighted!L$1146,'Male Data'!$X33,0),IF(AND('Male Data'!L33&gt;MaleWeighted!L$1145,'Male Data'!L33&lt;MaleWeighted!L$1146),'Male Data'!$X33,0))))</f>
        <v>--</v>
      </c>
      <c r="M33" t="str">
        <f>IF(AND(MaleWeighted!M$1145=0,MaleWeighted!M$1146=0),"--",IF(AND(MaleWeighted!M$1145&gt;0,MaleWeighted!M$1146=0),IF('Male Data'!M33&gt;MaleWeighted!M$1145,'Male Data'!$X33,0),IF(AND(MaleWeighted!M$1145=0,MaleWeighted!M$1146&gt;0),IF('Male Data'!M33&lt;MaleWeighted!M$1146,'Male Data'!$X33,0),IF(AND('Male Data'!M33&gt;MaleWeighted!M$1145,'Male Data'!M33&lt;MaleWeighted!M$1146),'Male Data'!$X33,0))))</f>
        <v>--</v>
      </c>
      <c r="N33" t="str">
        <f>IF(AND(MaleWeighted!N$1145=0,MaleWeighted!N$1146=0),"--",IF(AND(MaleWeighted!N$1145&gt;0,MaleWeighted!N$1146=0),IF('Male Data'!N33&gt;MaleWeighted!N$1145,'Male Data'!$X33,0),IF(AND(MaleWeighted!N$1145=0,MaleWeighted!N$1146&gt;0),IF('Male Data'!N33&lt;MaleWeighted!N$1146,'Male Data'!$X33,0),IF(AND('Male Data'!N33&gt;MaleWeighted!N$1145,'Male Data'!N33&lt;MaleWeighted!N$1146),'Male Data'!$X33,0))))</f>
        <v>--</v>
      </c>
      <c r="O33" t="str">
        <f>IF(AND(MaleWeighted!O$1145=0,MaleWeighted!O$1146=0),"--",IF(AND(MaleWeighted!O$1145&gt;0,MaleWeighted!O$1146=0),IF('Male Data'!O33&gt;MaleWeighted!O$1145,'Male Data'!$X33,0),IF(AND(MaleWeighted!O$1145=0,MaleWeighted!O$1146&gt;0),IF('Male Data'!O33&lt;MaleWeighted!O$1146,'Male Data'!$X33,0),IF(AND('Male Data'!O33&gt;MaleWeighted!O$1145,'Male Data'!O33&lt;MaleWeighted!O$1146),'Male Data'!$X33,0))))</f>
        <v>--</v>
      </c>
      <c r="P33" t="str">
        <f>IF(AND(MaleWeighted!P$1145=0,MaleWeighted!P$1146=0),"--",IF(AND(MaleWeighted!P$1145&gt;0,MaleWeighted!P$1146=0),IF('Male Data'!P33&gt;MaleWeighted!P$1145,'Male Data'!$X33,0),IF(AND(MaleWeighted!P$1145=0,MaleWeighted!P$1146&gt;0),IF('Male Data'!P33&lt;MaleWeighted!P$1146,'Male Data'!$X33,0),IF(AND('Male Data'!P33&gt;MaleWeighted!P$1145,'Male Data'!P33&lt;MaleWeighted!P$1146),'Male Data'!$X33,0))))</f>
        <v>--</v>
      </c>
      <c r="Q33" t="str">
        <f>IF(AND(MaleWeighted!Q$1145=0,MaleWeighted!Q$1146=0),"--",IF(AND(MaleWeighted!Q$1145&gt;0,MaleWeighted!Q$1146=0),IF('Male Data'!Q33&gt;MaleWeighted!Q$1145,'Male Data'!$X33,0),IF(AND(MaleWeighted!Q$1145=0,MaleWeighted!Q$1146&gt;0),IF('Male Data'!Q33&lt;MaleWeighted!Q$1146,'Male Data'!$X33,0),IF(AND('Male Data'!Q33&gt;MaleWeighted!Q$1145,'Male Data'!Q33&lt;MaleWeighted!Q$1146),'Male Data'!$X33,0))))</f>
        <v>--</v>
      </c>
      <c r="R33" t="str">
        <f>IF(AND(MaleWeighted!R$1145=0,MaleWeighted!R$1146=0),"--",IF(AND(MaleWeighted!R$1145&gt;0,MaleWeighted!R$1146=0),IF('Male Data'!R33&gt;MaleWeighted!R$1145,'Male Data'!$X33,0),IF(AND(MaleWeighted!R$1145=0,MaleWeighted!R$1146&gt;0),IF('Male Data'!R33&lt;MaleWeighted!R$1146,'Male Data'!$X33,0),IF(AND('Male Data'!R33&gt;MaleWeighted!R$1145,'Male Data'!R33&lt;MaleWeighted!R$1146),'Male Data'!$X33,0))))</f>
        <v>--</v>
      </c>
      <c r="S33" t="str">
        <f>IF(AND(MaleWeighted!S$1145=0,MaleWeighted!S$1146=0),"--",IF(AND(MaleWeighted!S$1145&gt;0,MaleWeighted!S$1146=0),IF('Male Data'!S33&gt;MaleWeighted!S$1145,'Male Data'!$X33,0),IF(AND(MaleWeighted!S$1145=0,MaleWeighted!S$1146&gt;0),IF('Male Data'!S33&lt;MaleWeighted!S$1146,'Male Data'!$X33,0),IF(AND('Male Data'!S33&gt;MaleWeighted!S$1145,'Male Data'!S33&lt;MaleWeighted!S$1146),'Male Data'!$X33,0))))</f>
        <v>--</v>
      </c>
      <c r="T33" t="str">
        <f>IF(AND(MaleWeighted!T$1145=0,MaleWeighted!T$1146=0),"--",IF(AND(MaleWeighted!T$1145&gt;0,MaleWeighted!T$1146=0),IF('Male Data'!T33&gt;MaleWeighted!T$1145,'Male Data'!$X33,0),IF(AND(MaleWeighted!T$1145=0,MaleWeighted!T$1146&gt;0),IF('Male Data'!$T33&lt;MaleWeighted!T$1146,'Male Data'!$X33,0),IF(AND('Male Data'!T33&gt;MaleWeighted!T$1145,'Male Data'!T33&lt;MaleWeighted!T$1146),'Male Data'!$X33,0))))</f>
        <v>--</v>
      </c>
      <c r="U33" t="str">
        <f>IF(AND(MaleWeighted!U$1145=0,MaleWeighted!U$1146=0),"--",IF(AND(MaleWeighted!U$1145&gt;0,MaleWeighted!U$1146=0),IF('Male Data'!U33&gt;MaleWeighted!U$1145,'Male Data'!$X33,0),IF(AND(MaleWeighted!U$1145=0,MaleWeighted!U$1146&gt;0),IF('Male Data'!U33&lt;MaleWeighted!U$1146,'Male Data'!$X33,0),IF(AND('Male Data'!U33&gt;MaleWeighted!U$1145,'Male Data'!U33&lt;MaleWeighted!U$1146),'Male Data'!$X33,0))))</f>
        <v>--</v>
      </c>
      <c r="V33" t="str">
        <f>IF(AND(MaleWeighted!V$1145=0,MaleWeighted!V$1146=0),"--",IF(AND(MaleWeighted!V$1145&gt;0,MaleWeighted!V$1146=0),IF('Male Data'!V33&gt;MaleWeighted!V$1145,'Male Data'!$X33,0),IF(AND(MaleWeighted!V$1145=0,MaleWeighted!V$1146&gt;0),IF('Male Data'!V33&lt;MaleWeighted!V$1146,'Male Data'!$X33,0),IF(AND('Male Data'!V33&gt;MaleWeighted!V$1145,'Male Data'!V33&lt;MaleWeighted!V$1146),'Male Data'!$X33,0))))</f>
        <v>--</v>
      </c>
      <c r="W33" t="str">
        <f>IF(AND(MaleWeighted!W$1145=0,MaleWeighted!W$1146=0),"--",IF(AND(MaleWeighted!W$1145&gt;0,MaleWeighted!W$1146=0),IF('Male Data'!W33&gt;MaleWeighted!W$1145,'Male Data'!$X33,0),IF(AND(MaleWeighted!W$1145=0,MaleWeighted!W$1146&gt;0),IF('Male Data'!W33&lt;MaleWeighted!W$1146,'Male Data'!$X33,0),IF(AND('Male Data'!W33&gt;MaleWeighted!W$1145,'Male Data'!W33&lt;MaleWeighted!W$1146),'Male Data'!$X33,0))))</f>
        <v>--</v>
      </c>
      <c r="Y33">
        <f t="shared" si="0"/>
        <v>0</v>
      </c>
      <c r="Z33">
        <f>Y33*'Male Data'!X33</f>
        <v>0</v>
      </c>
      <c r="AA33">
        <f t="shared" si="1"/>
        <v>1</v>
      </c>
      <c r="AB33">
        <f>AA33*'Male Data'!X33</f>
        <v>60512</v>
      </c>
    </row>
    <row r="34" spans="1:28">
      <c r="A34">
        <f>'Male Data'!A34</f>
        <v>33</v>
      </c>
      <c r="B34" t="str">
        <f>'Male Data'!B34</f>
        <v>M</v>
      </c>
      <c r="C34" t="str">
        <f>IF(AND(MaleWeighted!C$1145=0,MaleWeighted!C$1146=0),"--",IF(AND(MaleWeighted!C$1145&gt;0,MaleWeighted!C$1146=0),IF('Male Data'!C34&gt;MaleWeighted!C$1145,'Male Data'!$X34,0),IF(AND(MaleWeighted!C$1145=0,MaleWeighted!C$1146&gt;0),IF('Male Data'!C34&lt;MaleWeighted!C$1146,'Male Data'!$X34,0),IF(AND('Male Data'!C34&gt;MaleWeighted!C$1145,'Male Data'!C34&lt;MaleWeighted!C$1146),'Male Data'!$X34,0))))</f>
        <v>--</v>
      </c>
      <c r="D34" t="str">
        <f>IF(AND(MaleWeighted!D$1145=0,MaleWeighted!D$1146=0),"--",IF(AND(MaleWeighted!D$1145&gt;0,MaleWeighted!D$1146=0),IF('Male Data'!D34&gt;MaleWeighted!D$1145,'Male Data'!$X34,0),IF(AND(MaleWeighted!D$1145=0,MaleWeighted!D$1146&gt;0),IF('Male Data'!D34&lt;MaleWeighted!D$1146,'Male Data'!$X34,0),IF(AND('Male Data'!D34&gt;MaleWeighted!D$1145,'Male Data'!D34&lt;MaleWeighted!D$1146),'Male Data'!$X34,0))))</f>
        <v>--</v>
      </c>
      <c r="E34" t="str">
        <f>IF(AND(MaleWeighted!E$1145=0,MaleWeighted!E$1146=0),"--",IF(AND(MaleWeighted!E$1145&gt;0,MaleWeighted!E$1146=0),IF('Male Data'!E34&gt;MaleWeighted!E$1145,'Male Data'!$X34,0),IF(AND(MaleWeighted!E$1145=0,MaleWeighted!E$1146&gt;0),IF('Male Data'!E34&lt;MaleWeighted!E$1146,'Male Data'!$X34,0),IF(AND('Male Data'!E34&gt;MaleWeighted!E$1145,'Male Data'!E34&lt;MaleWeighted!E$1146),'Male Data'!$X34,0))))</f>
        <v>--</v>
      </c>
      <c r="F34" t="str">
        <f>IF(AND(MaleWeighted!F$1145=0,MaleWeighted!F$1146=0),"--",IF(AND(MaleWeighted!F$1145&gt;0,MaleWeighted!F$1146=0),IF('Male Data'!F34&gt;MaleWeighted!F$1145,'Male Data'!$X34,0),IF(AND(MaleWeighted!F$1145=0,MaleWeighted!F$1146&gt;0),IF('Male Data'!F34&lt;MaleWeighted!F$1146,'Male Data'!$X34,0),IF(AND('Male Data'!F34&gt;MaleWeighted!F$1145,'Male Data'!F34&lt;MaleWeighted!F$1146),'Male Data'!$X34,0))))</f>
        <v>--</v>
      </c>
      <c r="G34" t="str">
        <f>IF(AND(MaleWeighted!G$1145=0,MaleWeighted!G$1146=0),"--",IF(AND(MaleWeighted!G$1145&gt;0,MaleWeighted!G$1146=0),IF('Male Data'!G34&gt;MaleWeighted!G$1145,'Male Data'!$X34,0),IF(AND(MaleWeighted!G$1145=0,MaleWeighted!G$1146&gt;0),IF('Male Data'!G34&lt;MaleWeighted!G$1146,'Male Data'!$X34,0),IF(AND('Male Data'!G34&gt;MaleWeighted!G$1145,'Male Data'!G34&lt;MaleWeighted!G$1146),'Male Data'!$X34,0))))</f>
        <v>--</v>
      </c>
      <c r="H34" t="str">
        <f>IF(AND(MaleWeighted!H$1145=0,MaleWeighted!H$1146=0),"--",IF(AND(MaleWeighted!H$1145&gt;0,MaleWeighted!H$1146=0),IF('Male Data'!H34&gt;MaleWeighted!H$1145,'Male Data'!$X34,0),IF(AND(MaleWeighted!H$1145=0,MaleWeighted!H$1146&gt;0),IF('Male Data'!H34&lt;MaleWeighted!H$1146,'Male Data'!$X34,0),IF(AND('Male Data'!H34&gt;MaleWeighted!H$1145,'Male Data'!H34&lt;MaleWeighted!H$1146),'Male Data'!$X34,0))))</f>
        <v>--</v>
      </c>
      <c r="I34" t="str">
        <f>IF(AND(MaleWeighted!I$1145=0,MaleWeighted!I$1146=0),"--",IF(AND(MaleWeighted!I$1145&gt;0,MaleWeighted!I$1146=0),IF('Male Data'!I34&gt;MaleWeighted!I$1145,'Male Data'!$X34,0),IF(AND(MaleWeighted!I$1145=0,MaleWeighted!I$1146&gt;0),IF('Male Data'!I34&lt;MaleWeighted!I$1146,'Male Data'!$X34,0),IF(AND('Male Data'!I34&gt;MaleWeighted!I$1145,'Male Data'!I34&lt;MaleWeighted!I$1146),'Male Data'!$X34,0))))</f>
        <v>--</v>
      </c>
      <c r="J34" t="str">
        <f>IF(AND(MaleWeighted!J$1145=0,MaleWeighted!J$1146=0),"--",IF(AND(MaleWeighted!J$1145&gt;0,MaleWeighted!J$1146=0),IF('Male Data'!J34&gt;MaleWeighted!J$1145,'Male Data'!$X34,0),IF(AND(MaleWeighted!J$1145=0,MaleWeighted!J$1146&gt;0),IF('Male Data'!J34&lt;MaleWeighted!J$1146,'Male Data'!$X34,0),IF(AND('Male Data'!J34&gt;MaleWeighted!J$1145,'Male Data'!J34&lt;MaleWeighted!J$1146),'Male Data'!$X34,0))))</f>
        <v>--</v>
      </c>
      <c r="K34" t="str">
        <f>IF(AND(MaleWeighted!K$1145=0,MaleWeighted!K$1146=0),"--",IF(AND(MaleWeighted!K$1145&gt;0,MaleWeighted!K$1146=0),IF('Male Data'!K34&gt;MaleWeighted!K$1145,'Male Data'!$X34,0),IF(AND(MaleWeighted!K$1145=0,MaleWeighted!K$1146&gt;0),IF('Male Data'!K34&lt;MaleWeighted!K$1146,'Male Data'!$X34,0),IF(AND('Male Data'!K34&gt;MaleWeighted!K$1145,'Male Data'!K34&lt;MaleWeighted!K$1146),'Male Data'!$X34,0))))</f>
        <v>--</v>
      </c>
      <c r="L34" t="str">
        <f>IF(AND(MaleWeighted!L$1145=0,MaleWeighted!L$1146=0),"--",IF(AND(MaleWeighted!L$1145&gt;0,MaleWeighted!L$1146=0),IF('Male Data'!L34&gt;MaleWeighted!L$1145,'Male Data'!$X34,0),IF(AND(MaleWeighted!L$1145=0,MaleWeighted!L$1146&gt;0),IF('Male Data'!L34&lt;MaleWeighted!L$1146,'Male Data'!$X34,0),IF(AND('Male Data'!L34&gt;MaleWeighted!L$1145,'Male Data'!L34&lt;MaleWeighted!L$1146),'Male Data'!$X34,0))))</f>
        <v>--</v>
      </c>
      <c r="M34" t="str">
        <f>IF(AND(MaleWeighted!M$1145=0,MaleWeighted!M$1146=0),"--",IF(AND(MaleWeighted!M$1145&gt;0,MaleWeighted!M$1146=0),IF('Male Data'!M34&gt;MaleWeighted!M$1145,'Male Data'!$X34,0),IF(AND(MaleWeighted!M$1145=0,MaleWeighted!M$1146&gt;0),IF('Male Data'!M34&lt;MaleWeighted!M$1146,'Male Data'!$X34,0),IF(AND('Male Data'!M34&gt;MaleWeighted!M$1145,'Male Data'!M34&lt;MaleWeighted!M$1146),'Male Data'!$X34,0))))</f>
        <v>--</v>
      </c>
      <c r="N34" t="str">
        <f>IF(AND(MaleWeighted!N$1145=0,MaleWeighted!N$1146=0),"--",IF(AND(MaleWeighted!N$1145&gt;0,MaleWeighted!N$1146=0),IF('Male Data'!N34&gt;MaleWeighted!N$1145,'Male Data'!$X34,0),IF(AND(MaleWeighted!N$1145=0,MaleWeighted!N$1146&gt;0),IF('Male Data'!N34&lt;MaleWeighted!N$1146,'Male Data'!$X34,0),IF(AND('Male Data'!N34&gt;MaleWeighted!N$1145,'Male Data'!N34&lt;MaleWeighted!N$1146),'Male Data'!$X34,0))))</f>
        <v>--</v>
      </c>
      <c r="O34" t="str">
        <f>IF(AND(MaleWeighted!O$1145=0,MaleWeighted!O$1146=0),"--",IF(AND(MaleWeighted!O$1145&gt;0,MaleWeighted!O$1146=0),IF('Male Data'!O34&gt;MaleWeighted!O$1145,'Male Data'!$X34,0),IF(AND(MaleWeighted!O$1145=0,MaleWeighted!O$1146&gt;0),IF('Male Data'!O34&lt;MaleWeighted!O$1146,'Male Data'!$X34,0),IF(AND('Male Data'!O34&gt;MaleWeighted!O$1145,'Male Data'!O34&lt;MaleWeighted!O$1146),'Male Data'!$X34,0))))</f>
        <v>--</v>
      </c>
      <c r="P34" t="str">
        <f>IF(AND(MaleWeighted!P$1145=0,MaleWeighted!P$1146=0),"--",IF(AND(MaleWeighted!P$1145&gt;0,MaleWeighted!P$1146=0),IF('Male Data'!P34&gt;MaleWeighted!P$1145,'Male Data'!$X34,0),IF(AND(MaleWeighted!P$1145=0,MaleWeighted!P$1146&gt;0),IF('Male Data'!P34&lt;MaleWeighted!P$1146,'Male Data'!$X34,0),IF(AND('Male Data'!P34&gt;MaleWeighted!P$1145,'Male Data'!P34&lt;MaleWeighted!P$1146),'Male Data'!$X34,0))))</f>
        <v>--</v>
      </c>
      <c r="Q34" t="str">
        <f>IF(AND(MaleWeighted!Q$1145=0,MaleWeighted!Q$1146=0),"--",IF(AND(MaleWeighted!Q$1145&gt;0,MaleWeighted!Q$1146=0),IF('Male Data'!Q34&gt;MaleWeighted!Q$1145,'Male Data'!$X34,0),IF(AND(MaleWeighted!Q$1145=0,MaleWeighted!Q$1146&gt;0),IF('Male Data'!Q34&lt;MaleWeighted!Q$1146,'Male Data'!$X34,0),IF(AND('Male Data'!Q34&gt;MaleWeighted!Q$1145,'Male Data'!Q34&lt;MaleWeighted!Q$1146),'Male Data'!$X34,0))))</f>
        <v>--</v>
      </c>
      <c r="R34" t="str">
        <f>IF(AND(MaleWeighted!R$1145=0,MaleWeighted!R$1146=0),"--",IF(AND(MaleWeighted!R$1145&gt;0,MaleWeighted!R$1146=0),IF('Male Data'!R34&gt;MaleWeighted!R$1145,'Male Data'!$X34,0),IF(AND(MaleWeighted!R$1145=0,MaleWeighted!R$1146&gt;0),IF('Male Data'!R34&lt;MaleWeighted!R$1146,'Male Data'!$X34,0),IF(AND('Male Data'!R34&gt;MaleWeighted!R$1145,'Male Data'!R34&lt;MaleWeighted!R$1146),'Male Data'!$X34,0))))</f>
        <v>--</v>
      </c>
      <c r="S34" t="str">
        <f>IF(AND(MaleWeighted!S$1145=0,MaleWeighted!S$1146=0),"--",IF(AND(MaleWeighted!S$1145&gt;0,MaleWeighted!S$1146=0),IF('Male Data'!S34&gt;MaleWeighted!S$1145,'Male Data'!$X34,0),IF(AND(MaleWeighted!S$1145=0,MaleWeighted!S$1146&gt;0),IF('Male Data'!S34&lt;MaleWeighted!S$1146,'Male Data'!$X34,0),IF(AND('Male Data'!S34&gt;MaleWeighted!S$1145,'Male Data'!S34&lt;MaleWeighted!S$1146),'Male Data'!$X34,0))))</f>
        <v>--</v>
      </c>
      <c r="T34" t="str">
        <f>IF(AND(MaleWeighted!T$1145=0,MaleWeighted!T$1146=0),"--",IF(AND(MaleWeighted!T$1145&gt;0,MaleWeighted!T$1146=0),IF('Male Data'!T34&gt;MaleWeighted!T$1145,'Male Data'!$X34,0),IF(AND(MaleWeighted!T$1145=0,MaleWeighted!T$1146&gt;0),IF('Male Data'!$T34&lt;MaleWeighted!T$1146,'Male Data'!$X34,0),IF(AND('Male Data'!T34&gt;MaleWeighted!T$1145,'Male Data'!T34&lt;MaleWeighted!T$1146),'Male Data'!$X34,0))))</f>
        <v>--</v>
      </c>
      <c r="U34" t="str">
        <f>IF(AND(MaleWeighted!U$1145=0,MaleWeighted!U$1146=0),"--",IF(AND(MaleWeighted!U$1145&gt;0,MaleWeighted!U$1146=0),IF('Male Data'!U34&gt;MaleWeighted!U$1145,'Male Data'!$X34,0),IF(AND(MaleWeighted!U$1145=0,MaleWeighted!U$1146&gt;0),IF('Male Data'!U34&lt;MaleWeighted!U$1146,'Male Data'!$X34,0),IF(AND('Male Data'!U34&gt;MaleWeighted!U$1145,'Male Data'!U34&lt;MaleWeighted!U$1146),'Male Data'!$X34,0))))</f>
        <v>--</v>
      </c>
      <c r="V34" t="str">
        <f>IF(AND(MaleWeighted!V$1145=0,MaleWeighted!V$1146=0),"--",IF(AND(MaleWeighted!V$1145&gt;0,MaleWeighted!V$1146=0),IF('Male Data'!V34&gt;MaleWeighted!V$1145,'Male Data'!$X34,0),IF(AND(MaleWeighted!V$1145=0,MaleWeighted!V$1146&gt;0),IF('Male Data'!V34&lt;MaleWeighted!V$1146,'Male Data'!$X34,0),IF(AND('Male Data'!V34&gt;MaleWeighted!V$1145,'Male Data'!V34&lt;MaleWeighted!V$1146),'Male Data'!$X34,0))))</f>
        <v>--</v>
      </c>
      <c r="W34" t="str">
        <f>IF(AND(MaleWeighted!W$1145=0,MaleWeighted!W$1146=0),"--",IF(AND(MaleWeighted!W$1145&gt;0,MaleWeighted!W$1146=0),IF('Male Data'!W34&gt;MaleWeighted!W$1145,'Male Data'!$X34,0),IF(AND(MaleWeighted!W$1145=0,MaleWeighted!W$1146&gt;0),IF('Male Data'!W34&lt;MaleWeighted!W$1146,'Male Data'!$X34,0),IF(AND('Male Data'!W34&gt;MaleWeighted!W$1145,'Male Data'!W34&lt;MaleWeighted!W$1146),'Male Data'!$X34,0))))</f>
        <v>--</v>
      </c>
      <c r="Y34">
        <f t="shared" si="0"/>
        <v>0</v>
      </c>
      <c r="Z34">
        <f>Y34*'Male Data'!X34</f>
        <v>0</v>
      </c>
      <c r="AA34">
        <f t="shared" si="1"/>
        <v>1</v>
      </c>
      <c r="AB34">
        <f>AA34*'Male Data'!X34</f>
        <v>196759</v>
      </c>
    </row>
    <row r="35" spans="1:28">
      <c r="A35">
        <f>'Male Data'!A35</f>
        <v>34</v>
      </c>
      <c r="B35" t="str">
        <f>'Male Data'!B35</f>
        <v>M</v>
      </c>
      <c r="C35" t="str">
        <f>IF(AND(MaleWeighted!C$1145=0,MaleWeighted!C$1146=0),"--",IF(AND(MaleWeighted!C$1145&gt;0,MaleWeighted!C$1146=0),IF('Male Data'!C35&gt;MaleWeighted!C$1145,'Male Data'!$X35,0),IF(AND(MaleWeighted!C$1145=0,MaleWeighted!C$1146&gt;0),IF('Male Data'!C35&lt;MaleWeighted!C$1146,'Male Data'!$X35,0),IF(AND('Male Data'!C35&gt;MaleWeighted!C$1145,'Male Data'!C35&lt;MaleWeighted!C$1146),'Male Data'!$X35,0))))</f>
        <v>--</v>
      </c>
      <c r="D35" t="str">
        <f>IF(AND(MaleWeighted!D$1145=0,MaleWeighted!D$1146=0),"--",IF(AND(MaleWeighted!D$1145&gt;0,MaleWeighted!D$1146=0),IF('Male Data'!D35&gt;MaleWeighted!D$1145,'Male Data'!$X35,0),IF(AND(MaleWeighted!D$1145=0,MaleWeighted!D$1146&gt;0),IF('Male Data'!D35&lt;MaleWeighted!D$1146,'Male Data'!$X35,0),IF(AND('Male Data'!D35&gt;MaleWeighted!D$1145,'Male Data'!D35&lt;MaleWeighted!D$1146),'Male Data'!$X35,0))))</f>
        <v>--</v>
      </c>
      <c r="E35" t="str">
        <f>IF(AND(MaleWeighted!E$1145=0,MaleWeighted!E$1146=0),"--",IF(AND(MaleWeighted!E$1145&gt;0,MaleWeighted!E$1146=0),IF('Male Data'!E35&gt;MaleWeighted!E$1145,'Male Data'!$X35,0),IF(AND(MaleWeighted!E$1145=0,MaleWeighted!E$1146&gt;0),IF('Male Data'!E35&lt;MaleWeighted!E$1146,'Male Data'!$X35,0),IF(AND('Male Data'!E35&gt;MaleWeighted!E$1145,'Male Data'!E35&lt;MaleWeighted!E$1146),'Male Data'!$X35,0))))</f>
        <v>--</v>
      </c>
      <c r="F35" t="str">
        <f>IF(AND(MaleWeighted!F$1145=0,MaleWeighted!F$1146=0),"--",IF(AND(MaleWeighted!F$1145&gt;0,MaleWeighted!F$1146=0),IF('Male Data'!F35&gt;MaleWeighted!F$1145,'Male Data'!$X35,0),IF(AND(MaleWeighted!F$1145=0,MaleWeighted!F$1146&gt;0),IF('Male Data'!F35&lt;MaleWeighted!F$1146,'Male Data'!$X35,0),IF(AND('Male Data'!F35&gt;MaleWeighted!F$1145,'Male Data'!F35&lt;MaleWeighted!F$1146),'Male Data'!$X35,0))))</f>
        <v>--</v>
      </c>
      <c r="G35" t="str">
        <f>IF(AND(MaleWeighted!G$1145=0,MaleWeighted!G$1146=0),"--",IF(AND(MaleWeighted!G$1145&gt;0,MaleWeighted!G$1146=0),IF('Male Data'!G35&gt;MaleWeighted!G$1145,'Male Data'!$X35,0),IF(AND(MaleWeighted!G$1145=0,MaleWeighted!G$1146&gt;0),IF('Male Data'!G35&lt;MaleWeighted!G$1146,'Male Data'!$X35,0),IF(AND('Male Data'!G35&gt;MaleWeighted!G$1145,'Male Data'!G35&lt;MaleWeighted!G$1146),'Male Data'!$X35,0))))</f>
        <v>--</v>
      </c>
      <c r="H35" t="str">
        <f>IF(AND(MaleWeighted!H$1145=0,MaleWeighted!H$1146=0),"--",IF(AND(MaleWeighted!H$1145&gt;0,MaleWeighted!H$1146=0),IF('Male Data'!H35&gt;MaleWeighted!H$1145,'Male Data'!$X35,0),IF(AND(MaleWeighted!H$1145=0,MaleWeighted!H$1146&gt;0),IF('Male Data'!H35&lt;MaleWeighted!H$1146,'Male Data'!$X35,0),IF(AND('Male Data'!H35&gt;MaleWeighted!H$1145,'Male Data'!H35&lt;MaleWeighted!H$1146),'Male Data'!$X35,0))))</f>
        <v>--</v>
      </c>
      <c r="I35" t="str">
        <f>IF(AND(MaleWeighted!I$1145=0,MaleWeighted!I$1146=0),"--",IF(AND(MaleWeighted!I$1145&gt;0,MaleWeighted!I$1146=0),IF('Male Data'!I35&gt;MaleWeighted!I$1145,'Male Data'!$X35,0),IF(AND(MaleWeighted!I$1145=0,MaleWeighted!I$1146&gt;0),IF('Male Data'!I35&lt;MaleWeighted!I$1146,'Male Data'!$X35,0),IF(AND('Male Data'!I35&gt;MaleWeighted!I$1145,'Male Data'!I35&lt;MaleWeighted!I$1146),'Male Data'!$X35,0))))</f>
        <v>--</v>
      </c>
      <c r="J35" t="str">
        <f>IF(AND(MaleWeighted!J$1145=0,MaleWeighted!J$1146=0),"--",IF(AND(MaleWeighted!J$1145&gt;0,MaleWeighted!J$1146=0),IF('Male Data'!J35&gt;MaleWeighted!J$1145,'Male Data'!$X35,0),IF(AND(MaleWeighted!J$1145=0,MaleWeighted!J$1146&gt;0),IF('Male Data'!J35&lt;MaleWeighted!J$1146,'Male Data'!$X35,0),IF(AND('Male Data'!J35&gt;MaleWeighted!J$1145,'Male Data'!J35&lt;MaleWeighted!J$1146),'Male Data'!$X35,0))))</f>
        <v>--</v>
      </c>
      <c r="K35" t="str">
        <f>IF(AND(MaleWeighted!K$1145=0,MaleWeighted!K$1146=0),"--",IF(AND(MaleWeighted!K$1145&gt;0,MaleWeighted!K$1146=0),IF('Male Data'!K35&gt;MaleWeighted!K$1145,'Male Data'!$X35,0),IF(AND(MaleWeighted!K$1145=0,MaleWeighted!K$1146&gt;0),IF('Male Data'!K35&lt;MaleWeighted!K$1146,'Male Data'!$X35,0),IF(AND('Male Data'!K35&gt;MaleWeighted!K$1145,'Male Data'!K35&lt;MaleWeighted!K$1146),'Male Data'!$X35,0))))</f>
        <v>--</v>
      </c>
      <c r="L35" t="str">
        <f>IF(AND(MaleWeighted!L$1145=0,MaleWeighted!L$1146=0),"--",IF(AND(MaleWeighted!L$1145&gt;0,MaleWeighted!L$1146=0),IF('Male Data'!L35&gt;MaleWeighted!L$1145,'Male Data'!$X35,0),IF(AND(MaleWeighted!L$1145=0,MaleWeighted!L$1146&gt;0),IF('Male Data'!L35&lt;MaleWeighted!L$1146,'Male Data'!$X35,0),IF(AND('Male Data'!L35&gt;MaleWeighted!L$1145,'Male Data'!L35&lt;MaleWeighted!L$1146),'Male Data'!$X35,0))))</f>
        <v>--</v>
      </c>
      <c r="M35" t="str">
        <f>IF(AND(MaleWeighted!M$1145=0,MaleWeighted!M$1146=0),"--",IF(AND(MaleWeighted!M$1145&gt;0,MaleWeighted!M$1146=0),IF('Male Data'!M35&gt;MaleWeighted!M$1145,'Male Data'!$X35,0),IF(AND(MaleWeighted!M$1145=0,MaleWeighted!M$1146&gt;0),IF('Male Data'!M35&lt;MaleWeighted!M$1146,'Male Data'!$X35,0),IF(AND('Male Data'!M35&gt;MaleWeighted!M$1145,'Male Data'!M35&lt;MaleWeighted!M$1146),'Male Data'!$X35,0))))</f>
        <v>--</v>
      </c>
      <c r="N35" t="str">
        <f>IF(AND(MaleWeighted!N$1145=0,MaleWeighted!N$1146=0),"--",IF(AND(MaleWeighted!N$1145&gt;0,MaleWeighted!N$1146=0),IF('Male Data'!N35&gt;MaleWeighted!N$1145,'Male Data'!$X35,0),IF(AND(MaleWeighted!N$1145=0,MaleWeighted!N$1146&gt;0),IF('Male Data'!N35&lt;MaleWeighted!N$1146,'Male Data'!$X35,0),IF(AND('Male Data'!N35&gt;MaleWeighted!N$1145,'Male Data'!N35&lt;MaleWeighted!N$1146),'Male Data'!$X35,0))))</f>
        <v>--</v>
      </c>
      <c r="O35" t="str">
        <f>IF(AND(MaleWeighted!O$1145=0,MaleWeighted!O$1146=0),"--",IF(AND(MaleWeighted!O$1145&gt;0,MaleWeighted!O$1146=0),IF('Male Data'!O35&gt;MaleWeighted!O$1145,'Male Data'!$X35,0),IF(AND(MaleWeighted!O$1145=0,MaleWeighted!O$1146&gt;0),IF('Male Data'!O35&lt;MaleWeighted!O$1146,'Male Data'!$X35,0),IF(AND('Male Data'!O35&gt;MaleWeighted!O$1145,'Male Data'!O35&lt;MaleWeighted!O$1146),'Male Data'!$X35,0))))</f>
        <v>--</v>
      </c>
      <c r="P35" t="str">
        <f>IF(AND(MaleWeighted!P$1145=0,MaleWeighted!P$1146=0),"--",IF(AND(MaleWeighted!P$1145&gt;0,MaleWeighted!P$1146=0),IF('Male Data'!P35&gt;MaleWeighted!P$1145,'Male Data'!$X35,0),IF(AND(MaleWeighted!P$1145=0,MaleWeighted!P$1146&gt;0),IF('Male Data'!P35&lt;MaleWeighted!P$1146,'Male Data'!$X35,0),IF(AND('Male Data'!P35&gt;MaleWeighted!P$1145,'Male Data'!P35&lt;MaleWeighted!P$1146),'Male Data'!$X35,0))))</f>
        <v>--</v>
      </c>
      <c r="Q35" t="str">
        <f>IF(AND(MaleWeighted!Q$1145=0,MaleWeighted!Q$1146=0),"--",IF(AND(MaleWeighted!Q$1145&gt;0,MaleWeighted!Q$1146=0),IF('Male Data'!Q35&gt;MaleWeighted!Q$1145,'Male Data'!$X35,0),IF(AND(MaleWeighted!Q$1145=0,MaleWeighted!Q$1146&gt;0),IF('Male Data'!Q35&lt;MaleWeighted!Q$1146,'Male Data'!$X35,0),IF(AND('Male Data'!Q35&gt;MaleWeighted!Q$1145,'Male Data'!Q35&lt;MaleWeighted!Q$1146),'Male Data'!$X35,0))))</f>
        <v>--</v>
      </c>
      <c r="R35" t="str">
        <f>IF(AND(MaleWeighted!R$1145=0,MaleWeighted!R$1146=0),"--",IF(AND(MaleWeighted!R$1145&gt;0,MaleWeighted!R$1146=0),IF('Male Data'!R35&gt;MaleWeighted!R$1145,'Male Data'!$X35,0),IF(AND(MaleWeighted!R$1145=0,MaleWeighted!R$1146&gt;0),IF('Male Data'!R35&lt;MaleWeighted!R$1146,'Male Data'!$X35,0),IF(AND('Male Data'!R35&gt;MaleWeighted!R$1145,'Male Data'!R35&lt;MaleWeighted!R$1146),'Male Data'!$X35,0))))</f>
        <v>--</v>
      </c>
      <c r="S35" t="str">
        <f>IF(AND(MaleWeighted!S$1145=0,MaleWeighted!S$1146=0),"--",IF(AND(MaleWeighted!S$1145&gt;0,MaleWeighted!S$1146=0),IF('Male Data'!S35&gt;MaleWeighted!S$1145,'Male Data'!$X35,0),IF(AND(MaleWeighted!S$1145=0,MaleWeighted!S$1146&gt;0),IF('Male Data'!S35&lt;MaleWeighted!S$1146,'Male Data'!$X35,0),IF(AND('Male Data'!S35&gt;MaleWeighted!S$1145,'Male Data'!S35&lt;MaleWeighted!S$1146),'Male Data'!$X35,0))))</f>
        <v>--</v>
      </c>
      <c r="T35" t="str">
        <f>IF(AND(MaleWeighted!T$1145=0,MaleWeighted!T$1146=0),"--",IF(AND(MaleWeighted!T$1145&gt;0,MaleWeighted!T$1146=0),IF('Male Data'!T35&gt;MaleWeighted!T$1145,'Male Data'!$X35,0),IF(AND(MaleWeighted!T$1145=0,MaleWeighted!T$1146&gt;0),IF('Male Data'!$T35&lt;MaleWeighted!T$1146,'Male Data'!$X35,0),IF(AND('Male Data'!T35&gt;MaleWeighted!T$1145,'Male Data'!T35&lt;MaleWeighted!T$1146),'Male Data'!$X35,0))))</f>
        <v>--</v>
      </c>
      <c r="U35" t="str">
        <f>IF(AND(MaleWeighted!U$1145=0,MaleWeighted!U$1146=0),"--",IF(AND(MaleWeighted!U$1145&gt;0,MaleWeighted!U$1146=0),IF('Male Data'!U35&gt;MaleWeighted!U$1145,'Male Data'!$X35,0),IF(AND(MaleWeighted!U$1145=0,MaleWeighted!U$1146&gt;0),IF('Male Data'!U35&lt;MaleWeighted!U$1146,'Male Data'!$X35,0),IF(AND('Male Data'!U35&gt;MaleWeighted!U$1145,'Male Data'!U35&lt;MaleWeighted!U$1146),'Male Data'!$X35,0))))</f>
        <v>--</v>
      </c>
      <c r="V35" t="str">
        <f>IF(AND(MaleWeighted!V$1145=0,MaleWeighted!V$1146=0),"--",IF(AND(MaleWeighted!V$1145&gt;0,MaleWeighted!V$1146=0),IF('Male Data'!V35&gt;MaleWeighted!V$1145,'Male Data'!$X35,0),IF(AND(MaleWeighted!V$1145=0,MaleWeighted!V$1146&gt;0),IF('Male Data'!V35&lt;MaleWeighted!V$1146,'Male Data'!$X35,0),IF(AND('Male Data'!V35&gt;MaleWeighted!V$1145,'Male Data'!V35&lt;MaleWeighted!V$1146),'Male Data'!$X35,0))))</f>
        <v>--</v>
      </c>
      <c r="W35" t="str">
        <f>IF(AND(MaleWeighted!W$1145=0,MaleWeighted!W$1146=0),"--",IF(AND(MaleWeighted!W$1145&gt;0,MaleWeighted!W$1146=0),IF('Male Data'!W35&gt;MaleWeighted!W$1145,'Male Data'!$X35,0),IF(AND(MaleWeighted!W$1145=0,MaleWeighted!W$1146&gt;0),IF('Male Data'!W35&lt;MaleWeighted!W$1146,'Male Data'!$X35,0),IF(AND('Male Data'!W35&gt;MaleWeighted!W$1145,'Male Data'!W35&lt;MaleWeighted!W$1146),'Male Data'!$X35,0))))</f>
        <v>--</v>
      </c>
      <c r="Y35">
        <f t="shared" si="0"/>
        <v>0</v>
      </c>
      <c r="Z35">
        <f>Y35*'Male Data'!X35</f>
        <v>0</v>
      </c>
      <c r="AA35">
        <f t="shared" si="1"/>
        <v>1</v>
      </c>
      <c r="AB35">
        <f>AA35*'Male Data'!X35</f>
        <v>33972</v>
      </c>
    </row>
    <row r="36" spans="1:28">
      <c r="A36">
        <f>'Male Data'!A36</f>
        <v>35</v>
      </c>
      <c r="B36" t="str">
        <f>'Male Data'!B36</f>
        <v>M</v>
      </c>
      <c r="C36" t="str">
        <f>IF(AND(MaleWeighted!C$1145=0,MaleWeighted!C$1146=0),"--",IF(AND(MaleWeighted!C$1145&gt;0,MaleWeighted!C$1146=0),IF('Male Data'!C36&gt;MaleWeighted!C$1145,'Male Data'!$X36,0),IF(AND(MaleWeighted!C$1145=0,MaleWeighted!C$1146&gt;0),IF('Male Data'!C36&lt;MaleWeighted!C$1146,'Male Data'!$X36,0),IF(AND('Male Data'!C36&gt;MaleWeighted!C$1145,'Male Data'!C36&lt;MaleWeighted!C$1146),'Male Data'!$X36,0))))</f>
        <v>--</v>
      </c>
      <c r="D36" t="str">
        <f>IF(AND(MaleWeighted!D$1145=0,MaleWeighted!D$1146=0),"--",IF(AND(MaleWeighted!D$1145&gt;0,MaleWeighted!D$1146=0),IF('Male Data'!D36&gt;MaleWeighted!D$1145,'Male Data'!$X36,0),IF(AND(MaleWeighted!D$1145=0,MaleWeighted!D$1146&gt;0),IF('Male Data'!D36&lt;MaleWeighted!D$1146,'Male Data'!$X36,0),IF(AND('Male Data'!D36&gt;MaleWeighted!D$1145,'Male Data'!D36&lt;MaleWeighted!D$1146),'Male Data'!$X36,0))))</f>
        <v>--</v>
      </c>
      <c r="E36" t="str">
        <f>IF(AND(MaleWeighted!E$1145=0,MaleWeighted!E$1146=0),"--",IF(AND(MaleWeighted!E$1145&gt;0,MaleWeighted!E$1146=0),IF('Male Data'!E36&gt;MaleWeighted!E$1145,'Male Data'!$X36,0),IF(AND(MaleWeighted!E$1145=0,MaleWeighted!E$1146&gt;0),IF('Male Data'!E36&lt;MaleWeighted!E$1146,'Male Data'!$X36,0),IF(AND('Male Data'!E36&gt;MaleWeighted!E$1145,'Male Data'!E36&lt;MaleWeighted!E$1146),'Male Data'!$X36,0))))</f>
        <v>--</v>
      </c>
      <c r="F36" t="str">
        <f>IF(AND(MaleWeighted!F$1145=0,MaleWeighted!F$1146=0),"--",IF(AND(MaleWeighted!F$1145&gt;0,MaleWeighted!F$1146=0),IF('Male Data'!F36&gt;MaleWeighted!F$1145,'Male Data'!$X36,0),IF(AND(MaleWeighted!F$1145=0,MaleWeighted!F$1146&gt;0),IF('Male Data'!F36&lt;MaleWeighted!F$1146,'Male Data'!$X36,0),IF(AND('Male Data'!F36&gt;MaleWeighted!F$1145,'Male Data'!F36&lt;MaleWeighted!F$1146),'Male Data'!$X36,0))))</f>
        <v>--</v>
      </c>
      <c r="G36" t="str">
        <f>IF(AND(MaleWeighted!G$1145=0,MaleWeighted!G$1146=0),"--",IF(AND(MaleWeighted!G$1145&gt;0,MaleWeighted!G$1146=0),IF('Male Data'!G36&gt;MaleWeighted!G$1145,'Male Data'!$X36,0),IF(AND(MaleWeighted!G$1145=0,MaleWeighted!G$1146&gt;0),IF('Male Data'!G36&lt;MaleWeighted!G$1146,'Male Data'!$X36,0),IF(AND('Male Data'!G36&gt;MaleWeighted!G$1145,'Male Data'!G36&lt;MaleWeighted!G$1146),'Male Data'!$X36,0))))</f>
        <v>--</v>
      </c>
      <c r="H36" t="str">
        <f>IF(AND(MaleWeighted!H$1145=0,MaleWeighted!H$1146=0),"--",IF(AND(MaleWeighted!H$1145&gt;0,MaleWeighted!H$1146=0),IF('Male Data'!H36&gt;MaleWeighted!H$1145,'Male Data'!$X36,0),IF(AND(MaleWeighted!H$1145=0,MaleWeighted!H$1146&gt;0),IF('Male Data'!H36&lt;MaleWeighted!H$1146,'Male Data'!$X36,0),IF(AND('Male Data'!H36&gt;MaleWeighted!H$1145,'Male Data'!H36&lt;MaleWeighted!H$1146),'Male Data'!$X36,0))))</f>
        <v>--</v>
      </c>
      <c r="I36" t="str">
        <f>IF(AND(MaleWeighted!I$1145=0,MaleWeighted!I$1146=0),"--",IF(AND(MaleWeighted!I$1145&gt;0,MaleWeighted!I$1146=0),IF('Male Data'!I36&gt;MaleWeighted!I$1145,'Male Data'!$X36,0),IF(AND(MaleWeighted!I$1145=0,MaleWeighted!I$1146&gt;0),IF('Male Data'!I36&lt;MaleWeighted!I$1146,'Male Data'!$X36,0),IF(AND('Male Data'!I36&gt;MaleWeighted!I$1145,'Male Data'!I36&lt;MaleWeighted!I$1146),'Male Data'!$X36,0))))</f>
        <v>--</v>
      </c>
      <c r="J36" t="str">
        <f>IF(AND(MaleWeighted!J$1145=0,MaleWeighted!J$1146=0),"--",IF(AND(MaleWeighted!J$1145&gt;0,MaleWeighted!J$1146=0),IF('Male Data'!J36&gt;MaleWeighted!J$1145,'Male Data'!$X36,0),IF(AND(MaleWeighted!J$1145=0,MaleWeighted!J$1146&gt;0),IF('Male Data'!J36&lt;MaleWeighted!J$1146,'Male Data'!$X36,0),IF(AND('Male Data'!J36&gt;MaleWeighted!J$1145,'Male Data'!J36&lt;MaleWeighted!J$1146),'Male Data'!$X36,0))))</f>
        <v>--</v>
      </c>
      <c r="K36" t="str">
        <f>IF(AND(MaleWeighted!K$1145=0,MaleWeighted!K$1146=0),"--",IF(AND(MaleWeighted!K$1145&gt;0,MaleWeighted!K$1146=0),IF('Male Data'!K36&gt;MaleWeighted!K$1145,'Male Data'!$X36,0),IF(AND(MaleWeighted!K$1145=0,MaleWeighted!K$1146&gt;0),IF('Male Data'!K36&lt;MaleWeighted!K$1146,'Male Data'!$X36,0),IF(AND('Male Data'!K36&gt;MaleWeighted!K$1145,'Male Data'!K36&lt;MaleWeighted!K$1146),'Male Data'!$X36,0))))</f>
        <v>--</v>
      </c>
      <c r="L36" t="str">
        <f>IF(AND(MaleWeighted!L$1145=0,MaleWeighted!L$1146=0),"--",IF(AND(MaleWeighted!L$1145&gt;0,MaleWeighted!L$1146=0),IF('Male Data'!L36&gt;MaleWeighted!L$1145,'Male Data'!$X36,0),IF(AND(MaleWeighted!L$1145=0,MaleWeighted!L$1146&gt;0),IF('Male Data'!L36&lt;MaleWeighted!L$1146,'Male Data'!$X36,0),IF(AND('Male Data'!L36&gt;MaleWeighted!L$1145,'Male Data'!L36&lt;MaleWeighted!L$1146),'Male Data'!$X36,0))))</f>
        <v>--</v>
      </c>
      <c r="M36" t="str">
        <f>IF(AND(MaleWeighted!M$1145=0,MaleWeighted!M$1146=0),"--",IF(AND(MaleWeighted!M$1145&gt;0,MaleWeighted!M$1146=0),IF('Male Data'!M36&gt;MaleWeighted!M$1145,'Male Data'!$X36,0),IF(AND(MaleWeighted!M$1145=0,MaleWeighted!M$1146&gt;0),IF('Male Data'!M36&lt;MaleWeighted!M$1146,'Male Data'!$X36,0),IF(AND('Male Data'!M36&gt;MaleWeighted!M$1145,'Male Data'!M36&lt;MaleWeighted!M$1146),'Male Data'!$X36,0))))</f>
        <v>--</v>
      </c>
      <c r="N36" t="str">
        <f>IF(AND(MaleWeighted!N$1145=0,MaleWeighted!N$1146=0),"--",IF(AND(MaleWeighted!N$1145&gt;0,MaleWeighted!N$1146=0),IF('Male Data'!N36&gt;MaleWeighted!N$1145,'Male Data'!$X36,0),IF(AND(MaleWeighted!N$1145=0,MaleWeighted!N$1146&gt;0),IF('Male Data'!N36&lt;MaleWeighted!N$1146,'Male Data'!$X36,0),IF(AND('Male Data'!N36&gt;MaleWeighted!N$1145,'Male Data'!N36&lt;MaleWeighted!N$1146),'Male Data'!$X36,0))))</f>
        <v>--</v>
      </c>
      <c r="O36" t="str">
        <f>IF(AND(MaleWeighted!O$1145=0,MaleWeighted!O$1146=0),"--",IF(AND(MaleWeighted!O$1145&gt;0,MaleWeighted!O$1146=0),IF('Male Data'!O36&gt;MaleWeighted!O$1145,'Male Data'!$X36,0),IF(AND(MaleWeighted!O$1145=0,MaleWeighted!O$1146&gt;0),IF('Male Data'!O36&lt;MaleWeighted!O$1146,'Male Data'!$X36,0),IF(AND('Male Data'!O36&gt;MaleWeighted!O$1145,'Male Data'!O36&lt;MaleWeighted!O$1146),'Male Data'!$X36,0))))</f>
        <v>--</v>
      </c>
      <c r="P36" t="str">
        <f>IF(AND(MaleWeighted!P$1145=0,MaleWeighted!P$1146=0),"--",IF(AND(MaleWeighted!P$1145&gt;0,MaleWeighted!P$1146=0),IF('Male Data'!P36&gt;MaleWeighted!P$1145,'Male Data'!$X36,0),IF(AND(MaleWeighted!P$1145=0,MaleWeighted!P$1146&gt;0),IF('Male Data'!P36&lt;MaleWeighted!P$1146,'Male Data'!$X36,0),IF(AND('Male Data'!P36&gt;MaleWeighted!P$1145,'Male Data'!P36&lt;MaleWeighted!P$1146),'Male Data'!$X36,0))))</f>
        <v>--</v>
      </c>
      <c r="Q36" t="str">
        <f>IF(AND(MaleWeighted!Q$1145=0,MaleWeighted!Q$1146=0),"--",IF(AND(MaleWeighted!Q$1145&gt;0,MaleWeighted!Q$1146=0),IF('Male Data'!Q36&gt;MaleWeighted!Q$1145,'Male Data'!$X36,0),IF(AND(MaleWeighted!Q$1145=0,MaleWeighted!Q$1146&gt;0),IF('Male Data'!Q36&lt;MaleWeighted!Q$1146,'Male Data'!$X36,0),IF(AND('Male Data'!Q36&gt;MaleWeighted!Q$1145,'Male Data'!Q36&lt;MaleWeighted!Q$1146),'Male Data'!$X36,0))))</f>
        <v>--</v>
      </c>
      <c r="R36" t="str">
        <f>IF(AND(MaleWeighted!R$1145=0,MaleWeighted!R$1146=0),"--",IF(AND(MaleWeighted!R$1145&gt;0,MaleWeighted!R$1146=0),IF('Male Data'!R36&gt;MaleWeighted!R$1145,'Male Data'!$X36,0),IF(AND(MaleWeighted!R$1145=0,MaleWeighted!R$1146&gt;0),IF('Male Data'!R36&lt;MaleWeighted!R$1146,'Male Data'!$X36,0),IF(AND('Male Data'!R36&gt;MaleWeighted!R$1145,'Male Data'!R36&lt;MaleWeighted!R$1146),'Male Data'!$X36,0))))</f>
        <v>--</v>
      </c>
      <c r="S36" t="str">
        <f>IF(AND(MaleWeighted!S$1145=0,MaleWeighted!S$1146=0),"--",IF(AND(MaleWeighted!S$1145&gt;0,MaleWeighted!S$1146=0),IF('Male Data'!S36&gt;MaleWeighted!S$1145,'Male Data'!$X36,0),IF(AND(MaleWeighted!S$1145=0,MaleWeighted!S$1146&gt;0),IF('Male Data'!S36&lt;MaleWeighted!S$1146,'Male Data'!$X36,0),IF(AND('Male Data'!S36&gt;MaleWeighted!S$1145,'Male Data'!S36&lt;MaleWeighted!S$1146),'Male Data'!$X36,0))))</f>
        <v>--</v>
      </c>
      <c r="T36" t="str">
        <f>IF(AND(MaleWeighted!T$1145=0,MaleWeighted!T$1146=0),"--",IF(AND(MaleWeighted!T$1145&gt;0,MaleWeighted!T$1146=0),IF('Male Data'!T36&gt;MaleWeighted!T$1145,'Male Data'!$X36,0),IF(AND(MaleWeighted!T$1145=0,MaleWeighted!T$1146&gt;0),IF('Male Data'!$T36&lt;MaleWeighted!T$1146,'Male Data'!$X36,0),IF(AND('Male Data'!T36&gt;MaleWeighted!T$1145,'Male Data'!T36&lt;MaleWeighted!T$1146),'Male Data'!$X36,0))))</f>
        <v>--</v>
      </c>
      <c r="U36" t="str">
        <f>IF(AND(MaleWeighted!U$1145=0,MaleWeighted!U$1146=0),"--",IF(AND(MaleWeighted!U$1145&gt;0,MaleWeighted!U$1146=0),IF('Male Data'!U36&gt;MaleWeighted!U$1145,'Male Data'!$X36,0),IF(AND(MaleWeighted!U$1145=0,MaleWeighted!U$1146&gt;0),IF('Male Data'!U36&lt;MaleWeighted!U$1146,'Male Data'!$X36,0),IF(AND('Male Data'!U36&gt;MaleWeighted!U$1145,'Male Data'!U36&lt;MaleWeighted!U$1146),'Male Data'!$X36,0))))</f>
        <v>--</v>
      </c>
      <c r="V36" t="str">
        <f>IF(AND(MaleWeighted!V$1145=0,MaleWeighted!V$1146=0),"--",IF(AND(MaleWeighted!V$1145&gt;0,MaleWeighted!V$1146=0),IF('Male Data'!V36&gt;MaleWeighted!V$1145,'Male Data'!$X36,0),IF(AND(MaleWeighted!V$1145=0,MaleWeighted!V$1146&gt;0),IF('Male Data'!V36&lt;MaleWeighted!V$1146,'Male Data'!$X36,0),IF(AND('Male Data'!V36&gt;MaleWeighted!V$1145,'Male Data'!V36&lt;MaleWeighted!V$1146),'Male Data'!$X36,0))))</f>
        <v>--</v>
      </c>
      <c r="W36" t="str">
        <f>IF(AND(MaleWeighted!W$1145=0,MaleWeighted!W$1146=0),"--",IF(AND(MaleWeighted!W$1145&gt;0,MaleWeighted!W$1146=0),IF('Male Data'!W36&gt;MaleWeighted!W$1145,'Male Data'!$X36,0),IF(AND(MaleWeighted!W$1145=0,MaleWeighted!W$1146&gt;0),IF('Male Data'!W36&lt;MaleWeighted!W$1146,'Male Data'!$X36,0),IF(AND('Male Data'!W36&gt;MaleWeighted!W$1145,'Male Data'!W36&lt;MaleWeighted!W$1146),'Male Data'!$X36,0))))</f>
        <v>--</v>
      </c>
      <c r="Y36">
        <f t="shared" si="0"/>
        <v>0</v>
      </c>
      <c r="Z36">
        <f>Y36*'Male Data'!X36</f>
        <v>0</v>
      </c>
      <c r="AA36">
        <f t="shared" si="1"/>
        <v>1</v>
      </c>
      <c r="AB36">
        <f>AA36*'Male Data'!X36</f>
        <v>46065</v>
      </c>
    </row>
    <row r="37" spans="1:28">
      <c r="A37">
        <f>'Male Data'!A37</f>
        <v>36</v>
      </c>
      <c r="B37" t="str">
        <f>'Male Data'!B37</f>
        <v>M</v>
      </c>
      <c r="C37" t="str">
        <f>IF(AND(MaleWeighted!C$1145=0,MaleWeighted!C$1146=0),"--",IF(AND(MaleWeighted!C$1145&gt;0,MaleWeighted!C$1146=0),IF('Male Data'!C37&gt;MaleWeighted!C$1145,'Male Data'!$X37,0),IF(AND(MaleWeighted!C$1145=0,MaleWeighted!C$1146&gt;0),IF('Male Data'!C37&lt;MaleWeighted!C$1146,'Male Data'!$X37,0),IF(AND('Male Data'!C37&gt;MaleWeighted!C$1145,'Male Data'!C37&lt;MaleWeighted!C$1146),'Male Data'!$X37,0))))</f>
        <v>--</v>
      </c>
      <c r="D37" t="str">
        <f>IF(AND(MaleWeighted!D$1145=0,MaleWeighted!D$1146=0),"--",IF(AND(MaleWeighted!D$1145&gt;0,MaleWeighted!D$1146=0),IF('Male Data'!D37&gt;MaleWeighted!D$1145,'Male Data'!$X37,0),IF(AND(MaleWeighted!D$1145=0,MaleWeighted!D$1146&gt;0),IF('Male Data'!D37&lt;MaleWeighted!D$1146,'Male Data'!$X37,0),IF(AND('Male Data'!D37&gt;MaleWeighted!D$1145,'Male Data'!D37&lt;MaleWeighted!D$1146),'Male Data'!$X37,0))))</f>
        <v>--</v>
      </c>
      <c r="E37" t="str">
        <f>IF(AND(MaleWeighted!E$1145=0,MaleWeighted!E$1146=0),"--",IF(AND(MaleWeighted!E$1145&gt;0,MaleWeighted!E$1146=0),IF('Male Data'!E37&gt;MaleWeighted!E$1145,'Male Data'!$X37,0),IF(AND(MaleWeighted!E$1145=0,MaleWeighted!E$1146&gt;0),IF('Male Data'!E37&lt;MaleWeighted!E$1146,'Male Data'!$X37,0),IF(AND('Male Data'!E37&gt;MaleWeighted!E$1145,'Male Data'!E37&lt;MaleWeighted!E$1146),'Male Data'!$X37,0))))</f>
        <v>--</v>
      </c>
      <c r="F37" t="str">
        <f>IF(AND(MaleWeighted!F$1145=0,MaleWeighted!F$1146=0),"--",IF(AND(MaleWeighted!F$1145&gt;0,MaleWeighted!F$1146=0),IF('Male Data'!F37&gt;MaleWeighted!F$1145,'Male Data'!$X37,0),IF(AND(MaleWeighted!F$1145=0,MaleWeighted!F$1146&gt;0),IF('Male Data'!F37&lt;MaleWeighted!F$1146,'Male Data'!$X37,0),IF(AND('Male Data'!F37&gt;MaleWeighted!F$1145,'Male Data'!F37&lt;MaleWeighted!F$1146),'Male Data'!$X37,0))))</f>
        <v>--</v>
      </c>
      <c r="G37" t="str">
        <f>IF(AND(MaleWeighted!G$1145=0,MaleWeighted!G$1146=0),"--",IF(AND(MaleWeighted!G$1145&gt;0,MaleWeighted!G$1146=0),IF('Male Data'!G37&gt;MaleWeighted!G$1145,'Male Data'!$X37,0),IF(AND(MaleWeighted!G$1145=0,MaleWeighted!G$1146&gt;0),IF('Male Data'!G37&lt;MaleWeighted!G$1146,'Male Data'!$X37,0),IF(AND('Male Data'!G37&gt;MaleWeighted!G$1145,'Male Data'!G37&lt;MaleWeighted!G$1146),'Male Data'!$X37,0))))</f>
        <v>--</v>
      </c>
      <c r="H37" t="str">
        <f>IF(AND(MaleWeighted!H$1145=0,MaleWeighted!H$1146=0),"--",IF(AND(MaleWeighted!H$1145&gt;0,MaleWeighted!H$1146=0),IF('Male Data'!H37&gt;MaleWeighted!H$1145,'Male Data'!$X37,0),IF(AND(MaleWeighted!H$1145=0,MaleWeighted!H$1146&gt;0),IF('Male Data'!H37&lt;MaleWeighted!H$1146,'Male Data'!$X37,0),IF(AND('Male Data'!H37&gt;MaleWeighted!H$1145,'Male Data'!H37&lt;MaleWeighted!H$1146),'Male Data'!$X37,0))))</f>
        <v>--</v>
      </c>
      <c r="I37" t="str">
        <f>IF(AND(MaleWeighted!I$1145=0,MaleWeighted!I$1146=0),"--",IF(AND(MaleWeighted!I$1145&gt;0,MaleWeighted!I$1146=0),IF('Male Data'!I37&gt;MaleWeighted!I$1145,'Male Data'!$X37,0),IF(AND(MaleWeighted!I$1145=0,MaleWeighted!I$1146&gt;0),IF('Male Data'!I37&lt;MaleWeighted!I$1146,'Male Data'!$X37,0),IF(AND('Male Data'!I37&gt;MaleWeighted!I$1145,'Male Data'!I37&lt;MaleWeighted!I$1146),'Male Data'!$X37,0))))</f>
        <v>--</v>
      </c>
      <c r="J37" t="str">
        <f>IF(AND(MaleWeighted!J$1145=0,MaleWeighted!J$1146=0),"--",IF(AND(MaleWeighted!J$1145&gt;0,MaleWeighted!J$1146=0),IF('Male Data'!J37&gt;MaleWeighted!J$1145,'Male Data'!$X37,0),IF(AND(MaleWeighted!J$1145=0,MaleWeighted!J$1146&gt;0),IF('Male Data'!J37&lt;MaleWeighted!J$1146,'Male Data'!$X37,0),IF(AND('Male Data'!J37&gt;MaleWeighted!J$1145,'Male Data'!J37&lt;MaleWeighted!J$1146),'Male Data'!$X37,0))))</f>
        <v>--</v>
      </c>
      <c r="K37" t="str">
        <f>IF(AND(MaleWeighted!K$1145=0,MaleWeighted!K$1146=0),"--",IF(AND(MaleWeighted!K$1145&gt;0,MaleWeighted!K$1146=0),IF('Male Data'!K37&gt;MaleWeighted!K$1145,'Male Data'!$X37,0),IF(AND(MaleWeighted!K$1145=0,MaleWeighted!K$1146&gt;0),IF('Male Data'!K37&lt;MaleWeighted!K$1146,'Male Data'!$X37,0),IF(AND('Male Data'!K37&gt;MaleWeighted!K$1145,'Male Data'!K37&lt;MaleWeighted!K$1146),'Male Data'!$X37,0))))</f>
        <v>--</v>
      </c>
      <c r="L37" t="str">
        <f>IF(AND(MaleWeighted!L$1145=0,MaleWeighted!L$1146=0),"--",IF(AND(MaleWeighted!L$1145&gt;0,MaleWeighted!L$1146=0),IF('Male Data'!L37&gt;MaleWeighted!L$1145,'Male Data'!$X37,0),IF(AND(MaleWeighted!L$1145=0,MaleWeighted!L$1146&gt;0),IF('Male Data'!L37&lt;MaleWeighted!L$1146,'Male Data'!$X37,0),IF(AND('Male Data'!L37&gt;MaleWeighted!L$1145,'Male Data'!L37&lt;MaleWeighted!L$1146),'Male Data'!$X37,0))))</f>
        <v>--</v>
      </c>
      <c r="M37" t="str">
        <f>IF(AND(MaleWeighted!M$1145=0,MaleWeighted!M$1146=0),"--",IF(AND(MaleWeighted!M$1145&gt;0,MaleWeighted!M$1146=0),IF('Male Data'!M37&gt;MaleWeighted!M$1145,'Male Data'!$X37,0),IF(AND(MaleWeighted!M$1145=0,MaleWeighted!M$1146&gt;0),IF('Male Data'!M37&lt;MaleWeighted!M$1146,'Male Data'!$X37,0),IF(AND('Male Data'!M37&gt;MaleWeighted!M$1145,'Male Data'!M37&lt;MaleWeighted!M$1146),'Male Data'!$X37,0))))</f>
        <v>--</v>
      </c>
      <c r="N37" t="str">
        <f>IF(AND(MaleWeighted!N$1145=0,MaleWeighted!N$1146=0),"--",IF(AND(MaleWeighted!N$1145&gt;0,MaleWeighted!N$1146=0),IF('Male Data'!N37&gt;MaleWeighted!N$1145,'Male Data'!$X37,0),IF(AND(MaleWeighted!N$1145=0,MaleWeighted!N$1146&gt;0),IF('Male Data'!N37&lt;MaleWeighted!N$1146,'Male Data'!$X37,0),IF(AND('Male Data'!N37&gt;MaleWeighted!N$1145,'Male Data'!N37&lt;MaleWeighted!N$1146),'Male Data'!$X37,0))))</f>
        <v>--</v>
      </c>
      <c r="O37" t="str">
        <f>IF(AND(MaleWeighted!O$1145=0,MaleWeighted!O$1146=0),"--",IF(AND(MaleWeighted!O$1145&gt;0,MaleWeighted!O$1146=0),IF('Male Data'!O37&gt;MaleWeighted!O$1145,'Male Data'!$X37,0),IF(AND(MaleWeighted!O$1145=0,MaleWeighted!O$1146&gt;0),IF('Male Data'!O37&lt;MaleWeighted!O$1146,'Male Data'!$X37,0),IF(AND('Male Data'!O37&gt;MaleWeighted!O$1145,'Male Data'!O37&lt;MaleWeighted!O$1146),'Male Data'!$X37,0))))</f>
        <v>--</v>
      </c>
      <c r="P37" t="str">
        <f>IF(AND(MaleWeighted!P$1145=0,MaleWeighted!P$1146=0),"--",IF(AND(MaleWeighted!P$1145&gt;0,MaleWeighted!P$1146=0),IF('Male Data'!P37&gt;MaleWeighted!P$1145,'Male Data'!$X37,0),IF(AND(MaleWeighted!P$1145=0,MaleWeighted!P$1146&gt;0),IF('Male Data'!P37&lt;MaleWeighted!P$1146,'Male Data'!$X37,0),IF(AND('Male Data'!P37&gt;MaleWeighted!P$1145,'Male Data'!P37&lt;MaleWeighted!P$1146),'Male Data'!$X37,0))))</f>
        <v>--</v>
      </c>
      <c r="Q37" t="str">
        <f>IF(AND(MaleWeighted!Q$1145=0,MaleWeighted!Q$1146=0),"--",IF(AND(MaleWeighted!Q$1145&gt;0,MaleWeighted!Q$1146=0),IF('Male Data'!Q37&gt;MaleWeighted!Q$1145,'Male Data'!$X37,0),IF(AND(MaleWeighted!Q$1145=0,MaleWeighted!Q$1146&gt;0),IF('Male Data'!Q37&lt;MaleWeighted!Q$1146,'Male Data'!$X37,0),IF(AND('Male Data'!Q37&gt;MaleWeighted!Q$1145,'Male Data'!Q37&lt;MaleWeighted!Q$1146),'Male Data'!$X37,0))))</f>
        <v>--</v>
      </c>
      <c r="R37" t="str">
        <f>IF(AND(MaleWeighted!R$1145=0,MaleWeighted!R$1146=0),"--",IF(AND(MaleWeighted!R$1145&gt;0,MaleWeighted!R$1146=0),IF('Male Data'!R37&gt;MaleWeighted!R$1145,'Male Data'!$X37,0),IF(AND(MaleWeighted!R$1145=0,MaleWeighted!R$1146&gt;0),IF('Male Data'!R37&lt;MaleWeighted!R$1146,'Male Data'!$X37,0),IF(AND('Male Data'!R37&gt;MaleWeighted!R$1145,'Male Data'!R37&lt;MaleWeighted!R$1146),'Male Data'!$X37,0))))</f>
        <v>--</v>
      </c>
      <c r="S37" t="str">
        <f>IF(AND(MaleWeighted!S$1145=0,MaleWeighted!S$1146=0),"--",IF(AND(MaleWeighted!S$1145&gt;0,MaleWeighted!S$1146=0),IF('Male Data'!S37&gt;MaleWeighted!S$1145,'Male Data'!$X37,0),IF(AND(MaleWeighted!S$1145=0,MaleWeighted!S$1146&gt;0),IF('Male Data'!S37&lt;MaleWeighted!S$1146,'Male Data'!$X37,0),IF(AND('Male Data'!S37&gt;MaleWeighted!S$1145,'Male Data'!S37&lt;MaleWeighted!S$1146),'Male Data'!$X37,0))))</f>
        <v>--</v>
      </c>
      <c r="T37" t="str">
        <f>IF(AND(MaleWeighted!T$1145=0,MaleWeighted!T$1146=0),"--",IF(AND(MaleWeighted!T$1145&gt;0,MaleWeighted!T$1146=0),IF('Male Data'!T37&gt;MaleWeighted!T$1145,'Male Data'!$X37,0),IF(AND(MaleWeighted!T$1145=0,MaleWeighted!T$1146&gt;0),IF('Male Data'!$T37&lt;MaleWeighted!T$1146,'Male Data'!$X37,0),IF(AND('Male Data'!T37&gt;MaleWeighted!T$1145,'Male Data'!T37&lt;MaleWeighted!T$1146),'Male Data'!$X37,0))))</f>
        <v>--</v>
      </c>
      <c r="U37" t="str">
        <f>IF(AND(MaleWeighted!U$1145=0,MaleWeighted!U$1146=0),"--",IF(AND(MaleWeighted!U$1145&gt;0,MaleWeighted!U$1146=0),IF('Male Data'!U37&gt;MaleWeighted!U$1145,'Male Data'!$X37,0),IF(AND(MaleWeighted!U$1145=0,MaleWeighted!U$1146&gt;0),IF('Male Data'!U37&lt;MaleWeighted!U$1146,'Male Data'!$X37,0),IF(AND('Male Data'!U37&gt;MaleWeighted!U$1145,'Male Data'!U37&lt;MaleWeighted!U$1146),'Male Data'!$X37,0))))</f>
        <v>--</v>
      </c>
      <c r="V37" t="str">
        <f>IF(AND(MaleWeighted!V$1145=0,MaleWeighted!V$1146=0),"--",IF(AND(MaleWeighted!V$1145&gt;0,MaleWeighted!V$1146=0),IF('Male Data'!V37&gt;MaleWeighted!V$1145,'Male Data'!$X37,0),IF(AND(MaleWeighted!V$1145=0,MaleWeighted!V$1146&gt;0),IF('Male Data'!V37&lt;MaleWeighted!V$1146,'Male Data'!$X37,0),IF(AND('Male Data'!V37&gt;MaleWeighted!V$1145,'Male Data'!V37&lt;MaleWeighted!V$1146),'Male Data'!$X37,0))))</f>
        <v>--</v>
      </c>
      <c r="W37" t="str">
        <f>IF(AND(MaleWeighted!W$1145=0,MaleWeighted!W$1146=0),"--",IF(AND(MaleWeighted!W$1145&gt;0,MaleWeighted!W$1146=0),IF('Male Data'!W37&gt;MaleWeighted!W$1145,'Male Data'!$X37,0),IF(AND(MaleWeighted!W$1145=0,MaleWeighted!W$1146&gt;0),IF('Male Data'!W37&lt;MaleWeighted!W$1146,'Male Data'!$X37,0),IF(AND('Male Data'!W37&gt;MaleWeighted!W$1145,'Male Data'!W37&lt;MaleWeighted!W$1146),'Male Data'!$X37,0))))</f>
        <v>--</v>
      </c>
      <c r="Y37">
        <f t="shared" si="0"/>
        <v>0</v>
      </c>
      <c r="Z37">
        <f>Y37*'Male Data'!X37</f>
        <v>0</v>
      </c>
      <c r="AA37">
        <f t="shared" si="1"/>
        <v>1</v>
      </c>
      <c r="AB37">
        <f>AA37*'Male Data'!X37</f>
        <v>18613</v>
      </c>
    </row>
    <row r="38" spans="1:28">
      <c r="A38">
        <f>'Male Data'!A38</f>
        <v>37</v>
      </c>
      <c r="B38" t="str">
        <f>'Male Data'!B38</f>
        <v>M</v>
      </c>
      <c r="C38" t="str">
        <f>IF(AND(MaleWeighted!C$1145=0,MaleWeighted!C$1146=0),"--",IF(AND(MaleWeighted!C$1145&gt;0,MaleWeighted!C$1146=0),IF('Male Data'!C38&gt;MaleWeighted!C$1145,'Male Data'!$X38,0),IF(AND(MaleWeighted!C$1145=0,MaleWeighted!C$1146&gt;0),IF('Male Data'!C38&lt;MaleWeighted!C$1146,'Male Data'!$X38,0),IF(AND('Male Data'!C38&gt;MaleWeighted!C$1145,'Male Data'!C38&lt;MaleWeighted!C$1146),'Male Data'!$X38,0))))</f>
        <v>--</v>
      </c>
      <c r="D38" t="str">
        <f>IF(AND(MaleWeighted!D$1145=0,MaleWeighted!D$1146=0),"--",IF(AND(MaleWeighted!D$1145&gt;0,MaleWeighted!D$1146=0),IF('Male Data'!D38&gt;MaleWeighted!D$1145,'Male Data'!$X38,0),IF(AND(MaleWeighted!D$1145=0,MaleWeighted!D$1146&gt;0),IF('Male Data'!D38&lt;MaleWeighted!D$1146,'Male Data'!$X38,0),IF(AND('Male Data'!D38&gt;MaleWeighted!D$1145,'Male Data'!D38&lt;MaleWeighted!D$1146),'Male Data'!$X38,0))))</f>
        <v>--</v>
      </c>
      <c r="E38" t="str">
        <f>IF(AND(MaleWeighted!E$1145=0,MaleWeighted!E$1146=0),"--",IF(AND(MaleWeighted!E$1145&gt;0,MaleWeighted!E$1146=0),IF('Male Data'!E38&gt;MaleWeighted!E$1145,'Male Data'!$X38,0),IF(AND(MaleWeighted!E$1145=0,MaleWeighted!E$1146&gt;0),IF('Male Data'!E38&lt;MaleWeighted!E$1146,'Male Data'!$X38,0),IF(AND('Male Data'!E38&gt;MaleWeighted!E$1145,'Male Data'!E38&lt;MaleWeighted!E$1146),'Male Data'!$X38,0))))</f>
        <v>--</v>
      </c>
      <c r="F38" t="str">
        <f>IF(AND(MaleWeighted!F$1145=0,MaleWeighted!F$1146=0),"--",IF(AND(MaleWeighted!F$1145&gt;0,MaleWeighted!F$1146=0),IF('Male Data'!F38&gt;MaleWeighted!F$1145,'Male Data'!$X38,0),IF(AND(MaleWeighted!F$1145=0,MaleWeighted!F$1146&gt;0),IF('Male Data'!F38&lt;MaleWeighted!F$1146,'Male Data'!$X38,0),IF(AND('Male Data'!F38&gt;MaleWeighted!F$1145,'Male Data'!F38&lt;MaleWeighted!F$1146),'Male Data'!$X38,0))))</f>
        <v>--</v>
      </c>
      <c r="G38" t="str">
        <f>IF(AND(MaleWeighted!G$1145=0,MaleWeighted!G$1146=0),"--",IF(AND(MaleWeighted!G$1145&gt;0,MaleWeighted!G$1146=0),IF('Male Data'!G38&gt;MaleWeighted!G$1145,'Male Data'!$X38,0),IF(AND(MaleWeighted!G$1145=0,MaleWeighted!G$1146&gt;0),IF('Male Data'!G38&lt;MaleWeighted!G$1146,'Male Data'!$X38,0),IF(AND('Male Data'!G38&gt;MaleWeighted!G$1145,'Male Data'!G38&lt;MaleWeighted!G$1146),'Male Data'!$X38,0))))</f>
        <v>--</v>
      </c>
      <c r="H38" t="str">
        <f>IF(AND(MaleWeighted!H$1145=0,MaleWeighted!H$1146=0),"--",IF(AND(MaleWeighted!H$1145&gt;0,MaleWeighted!H$1146=0),IF('Male Data'!H38&gt;MaleWeighted!H$1145,'Male Data'!$X38,0),IF(AND(MaleWeighted!H$1145=0,MaleWeighted!H$1146&gt;0),IF('Male Data'!H38&lt;MaleWeighted!H$1146,'Male Data'!$X38,0),IF(AND('Male Data'!H38&gt;MaleWeighted!H$1145,'Male Data'!H38&lt;MaleWeighted!H$1146),'Male Data'!$X38,0))))</f>
        <v>--</v>
      </c>
      <c r="I38" t="str">
        <f>IF(AND(MaleWeighted!I$1145=0,MaleWeighted!I$1146=0),"--",IF(AND(MaleWeighted!I$1145&gt;0,MaleWeighted!I$1146=0),IF('Male Data'!I38&gt;MaleWeighted!I$1145,'Male Data'!$X38,0),IF(AND(MaleWeighted!I$1145=0,MaleWeighted!I$1146&gt;0),IF('Male Data'!I38&lt;MaleWeighted!I$1146,'Male Data'!$X38,0),IF(AND('Male Data'!I38&gt;MaleWeighted!I$1145,'Male Data'!I38&lt;MaleWeighted!I$1146),'Male Data'!$X38,0))))</f>
        <v>--</v>
      </c>
      <c r="J38" t="str">
        <f>IF(AND(MaleWeighted!J$1145=0,MaleWeighted!J$1146=0),"--",IF(AND(MaleWeighted!J$1145&gt;0,MaleWeighted!J$1146=0),IF('Male Data'!J38&gt;MaleWeighted!J$1145,'Male Data'!$X38,0),IF(AND(MaleWeighted!J$1145=0,MaleWeighted!J$1146&gt;0),IF('Male Data'!J38&lt;MaleWeighted!J$1146,'Male Data'!$X38,0),IF(AND('Male Data'!J38&gt;MaleWeighted!J$1145,'Male Data'!J38&lt;MaleWeighted!J$1146),'Male Data'!$X38,0))))</f>
        <v>--</v>
      </c>
      <c r="K38" t="str">
        <f>IF(AND(MaleWeighted!K$1145=0,MaleWeighted!K$1146=0),"--",IF(AND(MaleWeighted!K$1145&gt;0,MaleWeighted!K$1146=0),IF('Male Data'!K38&gt;MaleWeighted!K$1145,'Male Data'!$X38,0),IF(AND(MaleWeighted!K$1145=0,MaleWeighted!K$1146&gt;0),IF('Male Data'!K38&lt;MaleWeighted!K$1146,'Male Data'!$X38,0),IF(AND('Male Data'!K38&gt;MaleWeighted!K$1145,'Male Data'!K38&lt;MaleWeighted!K$1146),'Male Data'!$X38,0))))</f>
        <v>--</v>
      </c>
      <c r="L38" t="str">
        <f>IF(AND(MaleWeighted!L$1145=0,MaleWeighted!L$1146=0),"--",IF(AND(MaleWeighted!L$1145&gt;0,MaleWeighted!L$1146=0),IF('Male Data'!L38&gt;MaleWeighted!L$1145,'Male Data'!$X38,0),IF(AND(MaleWeighted!L$1145=0,MaleWeighted!L$1146&gt;0),IF('Male Data'!L38&lt;MaleWeighted!L$1146,'Male Data'!$X38,0),IF(AND('Male Data'!L38&gt;MaleWeighted!L$1145,'Male Data'!L38&lt;MaleWeighted!L$1146),'Male Data'!$X38,0))))</f>
        <v>--</v>
      </c>
      <c r="M38" t="str">
        <f>IF(AND(MaleWeighted!M$1145=0,MaleWeighted!M$1146=0),"--",IF(AND(MaleWeighted!M$1145&gt;0,MaleWeighted!M$1146=0),IF('Male Data'!M38&gt;MaleWeighted!M$1145,'Male Data'!$X38,0),IF(AND(MaleWeighted!M$1145=0,MaleWeighted!M$1146&gt;0),IF('Male Data'!M38&lt;MaleWeighted!M$1146,'Male Data'!$X38,0),IF(AND('Male Data'!M38&gt;MaleWeighted!M$1145,'Male Data'!M38&lt;MaleWeighted!M$1146),'Male Data'!$X38,0))))</f>
        <v>--</v>
      </c>
      <c r="N38" t="str">
        <f>IF(AND(MaleWeighted!N$1145=0,MaleWeighted!N$1146=0),"--",IF(AND(MaleWeighted!N$1145&gt;0,MaleWeighted!N$1146=0),IF('Male Data'!N38&gt;MaleWeighted!N$1145,'Male Data'!$X38,0),IF(AND(MaleWeighted!N$1145=0,MaleWeighted!N$1146&gt;0),IF('Male Data'!N38&lt;MaleWeighted!N$1146,'Male Data'!$X38,0),IF(AND('Male Data'!N38&gt;MaleWeighted!N$1145,'Male Data'!N38&lt;MaleWeighted!N$1146),'Male Data'!$X38,0))))</f>
        <v>--</v>
      </c>
      <c r="O38" t="str">
        <f>IF(AND(MaleWeighted!O$1145=0,MaleWeighted!O$1146=0),"--",IF(AND(MaleWeighted!O$1145&gt;0,MaleWeighted!O$1146=0),IF('Male Data'!O38&gt;MaleWeighted!O$1145,'Male Data'!$X38,0),IF(AND(MaleWeighted!O$1145=0,MaleWeighted!O$1146&gt;0),IF('Male Data'!O38&lt;MaleWeighted!O$1146,'Male Data'!$X38,0),IF(AND('Male Data'!O38&gt;MaleWeighted!O$1145,'Male Data'!O38&lt;MaleWeighted!O$1146),'Male Data'!$X38,0))))</f>
        <v>--</v>
      </c>
      <c r="P38" t="str">
        <f>IF(AND(MaleWeighted!P$1145=0,MaleWeighted!P$1146=0),"--",IF(AND(MaleWeighted!P$1145&gt;0,MaleWeighted!P$1146=0),IF('Male Data'!P38&gt;MaleWeighted!P$1145,'Male Data'!$X38,0),IF(AND(MaleWeighted!P$1145=0,MaleWeighted!P$1146&gt;0),IF('Male Data'!P38&lt;MaleWeighted!P$1146,'Male Data'!$X38,0),IF(AND('Male Data'!P38&gt;MaleWeighted!P$1145,'Male Data'!P38&lt;MaleWeighted!P$1146),'Male Data'!$X38,0))))</f>
        <v>--</v>
      </c>
      <c r="Q38" t="str">
        <f>IF(AND(MaleWeighted!Q$1145=0,MaleWeighted!Q$1146=0),"--",IF(AND(MaleWeighted!Q$1145&gt;0,MaleWeighted!Q$1146=0),IF('Male Data'!Q38&gt;MaleWeighted!Q$1145,'Male Data'!$X38,0),IF(AND(MaleWeighted!Q$1145=0,MaleWeighted!Q$1146&gt;0),IF('Male Data'!Q38&lt;MaleWeighted!Q$1146,'Male Data'!$X38,0),IF(AND('Male Data'!Q38&gt;MaleWeighted!Q$1145,'Male Data'!Q38&lt;MaleWeighted!Q$1146),'Male Data'!$X38,0))))</f>
        <v>--</v>
      </c>
      <c r="R38" t="str">
        <f>IF(AND(MaleWeighted!R$1145=0,MaleWeighted!R$1146=0),"--",IF(AND(MaleWeighted!R$1145&gt;0,MaleWeighted!R$1146=0),IF('Male Data'!R38&gt;MaleWeighted!R$1145,'Male Data'!$X38,0),IF(AND(MaleWeighted!R$1145=0,MaleWeighted!R$1146&gt;0),IF('Male Data'!R38&lt;MaleWeighted!R$1146,'Male Data'!$X38,0),IF(AND('Male Data'!R38&gt;MaleWeighted!R$1145,'Male Data'!R38&lt;MaleWeighted!R$1146),'Male Data'!$X38,0))))</f>
        <v>--</v>
      </c>
      <c r="S38" t="str">
        <f>IF(AND(MaleWeighted!S$1145=0,MaleWeighted!S$1146=0),"--",IF(AND(MaleWeighted!S$1145&gt;0,MaleWeighted!S$1146=0),IF('Male Data'!S38&gt;MaleWeighted!S$1145,'Male Data'!$X38,0),IF(AND(MaleWeighted!S$1145=0,MaleWeighted!S$1146&gt;0),IF('Male Data'!S38&lt;MaleWeighted!S$1146,'Male Data'!$X38,0),IF(AND('Male Data'!S38&gt;MaleWeighted!S$1145,'Male Data'!S38&lt;MaleWeighted!S$1146),'Male Data'!$X38,0))))</f>
        <v>--</v>
      </c>
      <c r="T38" t="str">
        <f>IF(AND(MaleWeighted!T$1145=0,MaleWeighted!T$1146=0),"--",IF(AND(MaleWeighted!T$1145&gt;0,MaleWeighted!T$1146=0),IF('Male Data'!T38&gt;MaleWeighted!T$1145,'Male Data'!$X38,0),IF(AND(MaleWeighted!T$1145=0,MaleWeighted!T$1146&gt;0),IF('Male Data'!$T38&lt;MaleWeighted!T$1146,'Male Data'!$X38,0),IF(AND('Male Data'!T38&gt;MaleWeighted!T$1145,'Male Data'!T38&lt;MaleWeighted!T$1146),'Male Data'!$X38,0))))</f>
        <v>--</v>
      </c>
      <c r="U38" t="str">
        <f>IF(AND(MaleWeighted!U$1145=0,MaleWeighted!U$1146=0),"--",IF(AND(MaleWeighted!U$1145&gt;0,MaleWeighted!U$1146=0),IF('Male Data'!U38&gt;MaleWeighted!U$1145,'Male Data'!$X38,0),IF(AND(MaleWeighted!U$1145=0,MaleWeighted!U$1146&gt;0),IF('Male Data'!U38&lt;MaleWeighted!U$1146,'Male Data'!$X38,0),IF(AND('Male Data'!U38&gt;MaleWeighted!U$1145,'Male Data'!U38&lt;MaleWeighted!U$1146),'Male Data'!$X38,0))))</f>
        <v>--</v>
      </c>
      <c r="V38" t="str">
        <f>IF(AND(MaleWeighted!V$1145=0,MaleWeighted!V$1146=0),"--",IF(AND(MaleWeighted!V$1145&gt;0,MaleWeighted!V$1146=0),IF('Male Data'!V38&gt;MaleWeighted!V$1145,'Male Data'!$X38,0),IF(AND(MaleWeighted!V$1145=0,MaleWeighted!V$1146&gt;0),IF('Male Data'!V38&lt;MaleWeighted!V$1146,'Male Data'!$X38,0),IF(AND('Male Data'!V38&gt;MaleWeighted!V$1145,'Male Data'!V38&lt;MaleWeighted!V$1146),'Male Data'!$X38,0))))</f>
        <v>--</v>
      </c>
      <c r="W38" t="str">
        <f>IF(AND(MaleWeighted!W$1145=0,MaleWeighted!W$1146=0),"--",IF(AND(MaleWeighted!W$1145&gt;0,MaleWeighted!W$1146=0),IF('Male Data'!W38&gt;MaleWeighted!W$1145,'Male Data'!$X38,0),IF(AND(MaleWeighted!W$1145=0,MaleWeighted!W$1146&gt;0),IF('Male Data'!W38&lt;MaleWeighted!W$1146,'Male Data'!$X38,0),IF(AND('Male Data'!W38&gt;MaleWeighted!W$1145,'Male Data'!W38&lt;MaleWeighted!W$1146),'Male Data'!$X38,0))))</f>
        <v>--</v>
      </c>
      <c r="Y38">
        <f t="shared" si="0"/>
        <v>0</v>
      </c>
      <c r="Z38">
        <f>Y38*'Male Data'!X38</f>
        <v>0</v>
      </c>
      <c r="AA38">
        <f t="shared" si="1"/>
        <v>1</v>
      </c>
      <c r="AB38">
        <f>AA38*'Male Data'!X38</f>
        <v>25998</v>
      </c>
    </row>
    <row r="39" spans="1:28">
      <c r="A39">
        <f>'Male Data'!A39</f>
        <v>38</v>
      </c>
      <c r="B39" t="str">
        <f>'Male Data'!B39</f>
        <v>M</v>
      </c>
      <c r="C39" t="str">
        <f>IF(AND(MaleWeighted!C$1145=0,MaleWeighted!C$1146=0),"--",IF(AND(MaleWeighted!C$1145&gt;0,MaleWeighted!C$1146=0),IF('Male Data'!C39&gt;MaleWeighted!C$1145,'Male Data'!$X39,0),IF(AND(MaleWeighted!C$1145=0,MaleWeighted!C$1146&gt;0),IF('Male Data'!C39&lt;MaleWeighted!C$1146,'Male Data'!$X39,0),IF(AND('Male Data'!C39&gt;MaleWeighted!C$1145,'Male Data'!C39&lt;MaleWeighted!C$1146),'Male Data'!$X39,0))))</f>
        <v>--</v>
      </c>
      <c r="D39" t="str">
        <f>IF(AND(MaleWeighted!D$1145=0,MaleWeighted!D$1146=0),"--",IF(AND(MaleWeighted!D$1145&gt;0,MaleWeighted!D$1146=0),IF('Male Data'!D39&gt;MaleWeighted!D$1145,'Male Data'!$X39,0),IF(AND(MaleWeighted!D$1145=0,MaleWeighted!D$1146&gt;0),IF('Male Data'!D39&lt;MaleWeighted!D$1146,'Male Data'!$X39,0),IF(AND('Male Data'!D39&gt;MaleWeighted!D$1145,'Male Data'!D39&lt;MaleWeighted!D$1146),'Male Data'!$X39,0))))</f>
        <v>--</v>
      </c>
      <c r="E39" t="str">
        <f>IF(AND(MaleWeighted!E$1145=0,MaleWeighted!E$1146=0),"--",IF(AND(MaleWeighted!E$1145&gt;0,MaleWeighted!E$1146=0),IF('Male Data'!E39&gt;MaleWeighted!E$1145,'Male Data'!$X39,0),IF(AND(MaleWeighted!E$1145=0,MaleWeighted!E$1146&gt;0),IF('Male Data'!E39&lt;MaleWeighted!E$1146,'Male Data'!$X39,0),IF(AND('Male Data'!E39&gt;MaleWeighted!E$1145,'Male Data'!E39&lt;MaleWeighted!E$1146),'Male Data'!$X39,0))))</f>
        <v>--</v>
      </c>
      <c r="F39" t="str">
        <f>IF(AND(MaleWeighted!F$1145=0,MaleWeighted!F$1146=0),"--",IF(AND(MaleWeighted!F$1145&gt;0,MaleWeighted!F$1146=0),IF('Male Data'!F39&gt;MaleWeighted!F$1145,'Male Data'!$X39,0),IF(AND(MaleWeighted!F$1145=0,MaleWeighted!F$1146&gt;0),IF('Male Data'!F39&lt;MaleWeighted!F$1146,'Male Data'!$X39,0),IF(AND('Male Data'!F39&gt;MaleWeighted!F$1145,'Male Data'!F39&lt;MaleWeighted!F$1146),'Male Data'!$X39,0))))</f>
        <v>--</v>
      </c>
      <c r="G39" t="str">
        <f>IF(AND(MaleWeighted!G$1145=0,MaleWeighted!G$1146=0),"--",IF(AND(MaleWeighted!G$1145&gt;0,MaleWeighted!G$1146=0),IF('Male Data'!G39&gt;MaleWeighted!G$1145,'Male Data'!$X39,0),IF(AND(MaleWeighted!G$1145=0,MaleWeighted!G$1146&gt;0),IF('Male Data'!G39&lt;MaleWeighted!G$1146,'Male Data'!$X39,0),IF(AND('Male Data'!G39&gt;MaleWeighted!G$1145,'Male Data'!G39&lt;MaleWeighted!G$1146),'Male Data'!$X39,0))))</f>
        <v>--</v>
      </c>
      <c r="H39" t="str">
        <f>IF(AND(MaleWeighted!H$1145=0,MaleWeighted!H$1146=0),"--",IF(AND(MaleWeighted!H$1145&gt;0,MaleWeighted!H$1146=0),IF('Male Data'!H39&gt;MaleWeighted!H$1145,'Male Data'!$X39,0),IF(AND(MaleWeighted!H$1145=0,MaleWeighted!H$1146&gt;0),IF('Male Data'!H39&lt;MaleWeighted!H$1146,'Male Data'!$X39,0),IF(AND('Male Data'!H39&gt;MaleWeighted!H$1145,'Male Data'!H39&lt;MaleWeighted!H$1146),'Male Data'!$X39,0))))</f>
        <v>--</v>
      </c>
      <c r="I39" t="str">
        <f>IF(AND(MaleWeighted!I$1145=0,MaleWeighted!I$1146=0),"--",IF(AND(MaleWeighted!I$1145&gt;0,MaleWeighted!I$1146=0),IF('Male Data'!I39&gt;MaleWeighted!I$1145,'Male Data'!$X39,0),IF(AND(MaleWeighted!I$1145=0,MaleWeighted!I$1146&gt;0),IF('Male Data'!I39&lt;MaleWeighted!I$1146,'Male Data'!$X39,0),IF(AND('Male Data'!I39&gt;MaleWeighted!I$1145,'Male Data'!I39&lt;MaleWeighted!I$1146),'Male Data'!$X39,0))))</f>
        <v>--</v>
      </c>
      <c r="J39" t="str">
        <f>IF(AND(MaleWeighted!J$1145=0,MaleWeighted!J$1146=0),"--",IF(AND(MaleWeighted!J$1145&gt;0,MaleWeighted!J$1146=0),IF('Male Data'!J39&gt;MaleWeighted!J$1145,'Male Data'!$X39,0),IF(AND(MaleWeighted!J$1145=0,MaleWeighted!J$1146&gt;0),IF('Male Data'!J39&lt;MaleWeighted!J$1146,'Male Data'!$X39,0),IF(AND('Male Data'!J39&gt;MaleWeighted!J$1145,'Male Data'!J39&lt;MaleWeighted!J$1146),'Male Data'!$X39,0))))</f>
        <v>--</v>
      </c>
      <c r="K39" t="str">
        <f>IF(AND(MaleWeighted!K$1145=0,MaleWeighted!K$1146=0),"--",IF(AND(MaleWeighted!K$1145&gt;0,MaleWeighted!K$1146=0),IF('Male Data'!K39&gt;MaleWeighted!K$1145,'Male Data'!$X39,0),IF(AND(MaleWeighted!K$1145=0,MaleWeighted!K$1146&gt;0),IF('Male Data'!K39&lt;MaleWeighted!K$1146,'Male Data'!$X39,0),IF(AND('Male Data'!K39&gt;MaleWeighted!K$1145,'Male Data'!K39&lt;MaleWeighted!K$1146),'Male Data'!$X39,0))))</f>
        <v>--</v>
      </c>
      <c r="L39" t="str">
        <f>IF(AND(MaleWeighted!L$1145=0,MaleWeighted!L$1146=0),"--",IF(AND(MaleWeighted!L$1145&gt;0,MaleWeighted!L$1146=0),IF('Male Data'!L39&gt;MaleWeighted!L$1145,'Male Data'!$X39,0),IF(AND(MaleWeighted!L$1145=0,MaleWeighted!L$1146&gt;0),IF('Male Data'!L39&lt;MaleWeighted!L$1146,'Male Data'!$X39,0),IF(AND('Male Data'!L39&gt;MaleWeighted!L$1145,'Male Data'!L39&lt;MaleWeighted!L$1146),'Male Data'!$X39,0))))</f>
        <v>--</v>
      </c>
      <c r="M39" t="str">
        <f>IF(AND(MaleWeighted!M$1145=0,MaleWeighted!M$1146=0),"--",IF(AND(MaleWeighted!M$1145&gt;0,MaleWeighted!M$1146=0),IF('Male Data'!M39&gt;MaleWeighted!M$1145,'Male Data'!$X39,0),IF(AND(MaleWeighted!M$1145=0,MaleWeighted!M$1146&gt;0),IF('Male Data'!M39&lt;MaleWeighted!M$1146,'Male Data'!$X39,0),IF(AND('Male Data'!M39&gt;MaleWeighted!M$1145,'Male Data'!M39&lt;MaleWeighted!M$1146),'Male Data'!$X39,0))))</f>
        <v>--</v>
      </c>
      <c r="N39" t="str">
        <f>IF(AND(MaleWeighted!N$1145=0,MaleWeighted!N$1146=0),"--",IF(AND(MaleWeighted!N$1145&gt;0,MaleWeighted!N$1146=0),IF('Male Data'!N39&gt;MaleWeighted!N$1145,'Male Data'!$X39,0),IF(AND(MaleWeighted!N$1145=0,MaleWeighted!N$1146&gt;0),IF('Male Data'!N39&lt;MaleWeighted!N$1146,'Male Data'!$X39,0),IF(AND('Male Data'!N39&gt;MaleWeighted!N$1145,'Male Data'!N39&lt;MaleWeighted!N$1146),'Male Data'!$X39,0))))</f>
        <v>--</v>
      </c>
      <c r="O39" t="str">
        <f>IF(AND(MaleWeighted!O$1145=0,MaleWeighted!O$1146=0),"--",IF(AND(MaleWeighted!O$1145&gt;0,MaleWeighted!O$1146=0),IF('Male Data'!O39&gt;MaleWeighted!O$1145,'Male Data'!$X39,0),IF(AND(MaleWeighted!O$1145=0,MaleWeighted!O$1146&gt;0),IF('Male Data'!O39&lt;MaleWeighted!O$1146,'Male Data'!$X39,0),IF(AND('Male Data'!O39&gt;MaleWeighted!O$1145,'Male Data'!O39&lt;MaleWeighted!O$1146),'Male Data'!$X39,0))))</f>
        <v>--</v>
      </c>
      <c r="P39" t="str">
        <f>IF(AND(MaleWeighted!P$1145=0,MaleWeighted!P$1146=0),"--",IF(AND(MaleWeighted!P$1145&gt;0,MaleWeighted!P$1146=0),IF('Male Data'!P39&gt;MaleWeighted!P$1145,'Male Data'!$X39,0),IF(AND(MaleWeighted!P$1145=0,MaleWeighted!P$1146&gt;0),IF('Male Data'!P39&lt;MaleWeighted!P$1146,'Male Data'!$X39,0),IF(AND('Male Data'!P39&gt;MaleWeighted!P$1145,'Male Data'!P39&lt;MaleWeighted!P$1146),'Male Data'!$X39,0))))</f>
        <v>--</v>
      </c>
      <c r="Q39" t="str">
        <f>IF(AND(MaleWeighted!Q$1145=0,MaleWeighted!Q$1146=0),"--",IF(AND(MaleWeighted!Q$1145&gt;0,MaleWeighted!Q$1146=0),IF('Male Data'!Q39&gt;MaleWeighted!Q$1145,'Male Data'!$X39,0),IF(AND(MaleWeighted!Q$1145=0,MaleWeighted!Q$1146&gt;0),IF('Male Data'!Q39&lt;MaleWeighted!Q$1146,'Male Data'!$X39,0),IF(AND('Male Data'!Q39&gt;MaleWeighted!Q$1145,'Male Data'!Q39&lt;MaleWeighted!Q$1146),'Male Data'!$X39,0))))</f>
        <v>--</v>
      </c>
      <c r="R39" t="str">
        <f>IF(AND(MaleWeighted!R$1145=0,MaleWeighted!R$1146=0),"--",IF(AND(MaleWeighted!R$1145&gt;0,MaleWeighted!R$1146=0),IF('Male Data'!R39&gt;MaleWeighted!R$1145,'Male Data'!$X39,0),IF(AND(MaleWeighted!R$1145=0,MaleWeighted!R$1146&gt;0),IF('Male Data'!R39&lt;MaleWeighted!R$1146,'Male Data'!$X39,0),IF(AND('Male Data'!R39&gt;MaleWeighted!R$1145,'Male Data'!R39&lt;MaleWeighted!R$1146),'Male Data'!$X39,0))))</f>
        <v>--</v>
      </c>
      <c r="S39" t="str">
        <f>IF(AND(MaleWeighted!S$1145=0,MaleWeighted!S$1146=0),"--",IF(AND(MaleWeighted!S$1145&gt;0,MaleWeighted!S$1146=0),IF('Male Data'!S39&gt;MaleWeighted!S$1145,'Male Data'!$X39,0),IF(AND(MaleWeighted!S$1145=0,MaleWeighted!S$1146&gt;0),IF('Male Data'!S39&lt;MaleWeighted!S$1146,'Male Data'!$X39,0),IF(AND('Male Data'!S39&gt;MaleWeighted!S$1145,'Male Data'!S39&lt;MaleWeighted!S$1146),'Male Data'!$X39,0))))</f>
        <v>--</v>
      </c>
      <c r="T39" t="str">
        <f>IF(AND(MaleWeighted!T$1145=0,MaleWeighted!T$1146=0),"--",IF(AND(MaleWeighted!T$1145&gt;0,MaleWeighted!T$1146=0),IF('Male Data'!T39&gt;MaleWeighted!T$1145,'Male Data'!$X39,0),IF(AND(MaleWeighted!T$1145=0,MaleWeighted!T$1146&gt;0),IF('Male Data'!$T39&lt;MaleWeighted!T$1146,'Male Data'!$X39,0),IF(AND('Male Data'!T39&gt;MaleWeighted!T$1145,'Male Data'!T39&lt;MaleWeighted!T$1146),'Male Data'!$X39,0))))</f>
        <v>--</v>
      </c>
      <c r="U39" t="str">
        <f>IF(AND(MaleWeighted!U$1145=0,MaleWeighted!U$1146=0),"--",IF(AND(MaleWeighted!U$1145&gt;0,MaleWeighted!U$1146=0),IF('Male Data'!U39&gt;MaleWeighted!U$1145,'Male Data'!$X39,0),IF(AND(MaleWeighted!U$1145=0,MaleWeighted!U$1146&gt;0),IF('Male Data'!U39&lt;MaleWeighted!U$1146,'Male Data'!$X39,0),IF(AND('Male Data'!U39&gt;MaleWeighted!U$1145,'Male Data'!U39&lt;MaleWeighted!U$1146),'Male Data'!$X39,0))))</f>
        <v>--</v>
      </c>
      <c r="V39" t="str">
        <f>IF(AND(MaleWeighted!V$1145=0,MaleWeighted!V$1146=0),"--",IF(AND(MaleWeighted!V$1145&gt;0,MaleWeighted!V$1146=0),IF('Male Data'!V39&gt;MaleWeighted!V$1145,'Male Data'!$X39,0),IF(AND(MaleWeighted!V$1145=0,MaleWeighted!V$1146&gt;0),IF('Male Data'!V39&lt;MaleWeighted!V$1146,'Male Data'!$X39,0),IF(AND('Male Data'!V39&gt;MaleWeighted!V$1145,'Male Data'!V39&lt;MaleWeighted!V$1146),'Male Data'!$X39,0))))</f>
        <v>--</v>
      </c>
      <c r="W39" t="str">
        <f>IF(AND(MaleWeighted!W$1145=0,MaleWeighted!W$1146=0),"--",IF(AND(MaleWeighted!W$1145&gt;0,MaleWeighted!W$1146=0),IF('Male Data'!W39&gt;MaleWeighted!W$1145,'Male Data'!$X39,0),IF(AND(MaleWeighted!W$1145=0,MaleWeighted!W$1146&gt;0),IF('Male Data'!W39&lt;MaleWeighted!W$1146,'Male Data'!$X39,0),IF(AND('Male Data'!W39&gt;MaleWeighted!W$1145,'Male Data'!W39&lt;MaleWeighted!W$1146),'Male Data'!$X39,0))))</f>
        <v>--</v>
      </c>
      <c r="Y39">
        <f t="shared" si="0"/>
        <v>0</v>
      </c>
      <c r="Z39">
        <f>Y39*'Male Data'!X39</f>
        <v>0</v>
      </c>
      <c r="AA39">
        <f t="shared" si="1"/>
        <v>1</v>
      </c>
      <c r="AB39">
        <f>AA39*'Male Data'!X39</f>
        <v>39893</v>
      </c>
    </row>
    <row r="40" spans="1:28">
      <c r="A40">
        <f>'Male Data'!A40</f>
        <v>39</v>
      </c>
      <c r="B40" t="str">
        <f>'Male Data'!B40</f>
        <v>M</v>
      </c>
      <c r="C40" t="str">
        <f>IF(AND(MaleWeighted!C$1145=0,MaleWeighted!C$1146=0),"--",IF(AND(MaleWeighted!C$1145&gt;0,MaleWeighted!C$1146=0),IF('Male Data'!C40&gt;MaleWeighted!C$1145,'Male Data'!$X40,0),IF(AND(MaleWeighted!C$1145=0,MaleWeighted!C$1146&gt;0),IF('Male Data'!C40&lt;MaleWeighted!C$1146,'Male Data'!$X40,0),IF(AND('Male Data'!C40&gt;MaleWeighted!C$1145,'Male Data'!C40&lt;MaleWeighted!C$1146),'Male Data'!$X40,0))))</f>
        <v>--</v>
      </c>
      <c r="D40" t="str">
        <f>IF(AND(MaleWeighted!D$1145=0,MaleWeighted!D$1146=0),"--",IF(AND(MaleWeighted!D$1145&gt;0,MaleWeighted!D$1146=0),IF('Male Data'!D40&gt;MaleWeighted!D$1145,'Male Data'!$X40,0),IF(AND(MaleWeighted!D$1145=0,MaleWeighted!D$1146&gt;0),IF('Male Data'!D40&lt;MaleWeighted!D$1146,'Male Data'!$X40,0),IF(AND('Male Data'!D40&gt;MaleWeighted!D$1145,'Male Data'!D40&lt;MaleWeighted!D$1146),'Male Data'!$X40,0))))</f>
        <v>--</v>
      </c>
      <c r="E40" t="str">
        <f>IF(AND(MaleWeighted!E$1145=0,MaleWeighted!E$1146=0),"--",IF(AND(MaleWeighted!E$1145&gt;0,MaleWeighted!E$1146=0),IF('Male Data'!E40&gt;MaleWeighted!E$1145,'Male Data'!$X40,0),IF(AND(MaleWeighted!E$1145=0,MaleWeighted!E$1146&gt;0),IF('Male Data'!E40&lt;MaleWeighted!E$1146,'Male Data'!$X40,0),IF(AND('Male Data'!E40&gt;MaleWeighted!E$1145,'Male Data'!E40&lt;MaleWeighted!E$1146),'Male Data'!$X40,0))))</f>
        <v>--</v>
      </c>
      <c r="F40" t="str">
        <f>IF(AND(MaleWeighted!F$1145=0,MaleWeighted!F$1146=0),"--",IF(AND(MaleWeighted!F$1145&gt;0,MaleWeighted!F$1146=0),IF('Male Data'!F40&gt;MaleWeighted!F$1145,'Male Data'!$X40,0),IF(AND(MaleWeighted!F$1145=0,MaleWeighted!F$1146&gt;0),IF('Male Data'!F40&lt;MaleWeighted!F$1146,'Male Data'!$X40,0),IF(AND('Male Data'!F40&gt;MaleWeighted!F$1145,'Male Data'!F40&lt;MaleWeighted!F$1146),'Male Data'!$X40,0))))</f>
        <v>--</v>
      </c>
      <c r="G40" t="str">
        <f>IF(AND(MaleWeighted!G$1145=0,MaleWeighted!G$1146=0),"--",IF(AND(MaleWeighted!G$1145&gt;0,MaleWeighted!G$1146=0),IF('Male Data'!G40&gt;MaleWeighted!G$1145,'Male Data'!$X40,0),IF(AND(MaleWeighted!G$1145=0,MaleWeighted!G$1146&gt;0),IF('Male Data'!G40&lt;MaleWeighted!G$1146,'Male Data'!$X40,0),IF(AND('Male Data'!G40&gt;MaleWeighted!G$1145,'Male Data'!G40&lt;MaleWeighted!G$1146),'Male Data'!$X40,0))))</f>
        <v>--</v>
      </c>
      <c r="H40" t="str">
        <f>IF(AND(MaleWeighted!H$1145=0,MaleWeighted!H$1146=0),"--",IF(AND(MaleWeighted!H$1145&gt;0,MaleWeighted!H$1146=0),IF('Male Data'!H40&gt;MaleWeighted!H$1145,'Male Data'!$X40,0),IF(AND(MaleWeighted!H$1145=0,MaleWeighted!H$1146&gt;0),IF('Male Data'!H40&lt;MaleWeighted!H$1146,'Male Data'!$X40,0),IF(AND('Male Data'!H40&gt;MaleWeighted!H$1145,'Male Data'!H40&lt;MaleWeighted!H$1146),'Male Data'!$X40,0))))</f>
        <v>--</v>
      </c>
      <c r="I40" t="str">
        <f>IF(AND(MaleWeighted!I$1145=0,MaleWeighted!I$1146=0),"--",IF(AND(MaleWeighted!I$1145&gt;0,MaleWeighted!I$1146=0),IF('Male Data'!I40&gt;MaleWeighted!I$1145,'Male Data'!$X40,0),IF(AND(MaleWeighted!I$1145=0,MaleWeighted!I$1146&gt;0),IF('Male Data'!I40&lt;MaleWeighted!I$1146,'Male Data'!$X40,0),IF(AND('Male Data'!I40&gt;MaleWeighted!I$1145,'Male Data'!I40&lt;MaleWeighted!I$1146),'Male Data'!$X40,0))))</f>
        <v>--</v>
      </c>
      <c r="J40" t="str">
        <f>IF(AND(MaleWeighted!J$1145=0,MaleWeighted!J$1146=0),"--",IF(AND(MaleWeighted!J$1145&gt;0,MaleWeighted!J$1146=0),IF('Male Data'!J40&gt;MaleWeighted!J$1145,'Male Data'!$X40,0),IF(AND(MaleWeighted!J$1145=0,MaleWeighted!J$1146&gt;0),IF('Male Data'!J40&lt;MaleWeighted!J$1146,'Male Data'!$X40,0),IF(AND('Male Data'!J40&gt;MaleWeighted!J$1145,'Male Data'!J40&lt;MaleWeighted!J$1146),'Male Data'!$X40,0))))</f>
        <v>--</v>
      </c>
      <c r="K40" t="str">
        <f>IF(AND(MaleWeighted!K$1145=0,MaleWeighted!K$1146=0),"--",IF(AND(MaleWeighted!K$1145&gt;0,MaleWeighted!K$1146=0),IF('Male Data'!K40&gt;MaleWeighted!K$1145,'Male Data'!$X40,0),IF(AND(MaleWeighted!K$1145=0,MaleWeighted!K$1146&gt;0),IF('Male Data'!K40&lt;MaleWeighted!K$1146,'Male Data'!$X40,0),IF(AND('Male Data'!K40&gt;MaleWeighted!K$1145,'Male Data'!K40&lt;MaleWeighted!K$1146),'Male Data'!$X40,0))))</f>
        <v>--</v>
      </c>
      <c r="L40" t="str">
        <f>IF(AND(MaleWeighted!L$1145=0,MaleWeighted!L$1146=0),"--",IF(AND(MaleWeighted!L$1145&gt;0,MaleWeighted!L$1146=0),IF('Male Data'!L40&gt;MaleWeighted!L$1145,'Male Data'!$X40,0),IF(AND(MaleWeighted!L$1145=0,MaleWeighted!L$1146&gt;0),IF('Male Data'!L40&lt;MaleWeighted!L$1146,'Male Data'!$X40,0),IF(AND('Male Data'!L40&gt;MaleWeighted!L$1145,'Male Data'!L40&lt;MaleWeighted!L$1146),'Male Data'!$X40,0))))</f>
        <v>--</v>
      </c>
      <c r="M40" t="str">
        <f>IF(AND(MaleWeighted!M$1145=0,MaleWeighted!M$1146=0),"--",IF(AND(MaleWeighted!M$1145&gt;0,MaleWeighted!M$1146=0),IF('Male Data'!M40&gt;MaleWeighted!M$1145,'Male Data'!$X40,0),IF(AND(MaleWeighted!M$1145=0,MaleWeighted!M$1146&gt;0),IF('Male Data'!M40&lt;MaleWeighted!M$1146,'Male Data'!$X40,0),IF(AND('Male Data'!M40&gt;MaleWeighted!M$1145,'Male Data'!M40&lt;MaleWeighted!M$1146),'Male Data'!$X40,0))))</f>
        <v>--</v>
      </c>
      <c r="N40" t="str">
        <f>IF(AND(MaleWeighted!N$1145=0,MaleWeighted!N$1146=0),"--",IF(AND(MaleWeighted!N$1145&gt;0,MaleWeighted!N$1146=0),IF('Male Data'!N40&gt;MaleWeighted!N$1145,'Male Data'!$X40,0),IF(AND(MaleWeighted!N$1145=0,MaleWeighted!N$1146&gt;0),IF('Male Data'!N40&lt;MaleWeighted!N$1146,'Male Data'!$X40,0),IF(AND('Male Data'!N40&gt;MaleWeighted!N$1145,'Male Data'!N40&lt;MaleWeighted!N$1146),'Male Data'!$X40,0))))</f>
        <v>--</v>
      </c>
      <c r="O40" t="str">
        <f>IF(AND(MaleWeighted!O$1145=0,MaleWeighted!O$1146=0),"--",IF(AND(MaleWeighted!O$1145&gt;0,MaleWeighted!O$1146=0),IF('Male Data'!O40&gt;MaleWeighted!O$1145,'Male Data'!$X40,0),IF(AND(MaleWeighted!O$1145=0,MaleWeighted!O$1146&gt;0),IF('Male Data'!O40&lt;MaleWeighted!O$1146,'Male Data'!$X40,0),IF(AND('Male Data'!O40&gt;MaleWeighted!O$1145,'Male Data'!O40&lt;MaleWeighted!O$1146),'Male Data'!$X40,0))))</f>
        <v>--</v>
      </c>
      <c r="P40" t="str">
        <f>IF(AND(MaleWeighted!P$1145=0,MaleWeighted!P$1146=0),"--",IF(AND(MaleWeighted!P$1145&gt;0,MaleWeighted!P$1146=0),IF('Male Data'!P40&gt;MaleWeighted!P$1145,'Male Data'!$X40,0),IF(AND(MaleWeighted!P$1145=0,MaleWeighted!P$1146&gt;0),IF('Male Data'!P40&lt;MaleWeighted!P$1146,'Male Data'!$X40,0),IF(AND('Male Data'!P40&gt;MaleWeighted!P$1145,'Male Data'!P40&lt;MaleWeighted!P$1146),'Male Data'!$X40,0))))</f>
        <v>--</v>
      </c>
      <c r="Q40" t="str">
        <f>IF(AND(MaleWeighted!Q$1145=0,MaleWeighted!Q$1146=0),"--",IF(AND(MaleWeighted!Q$1145&gt;0,MaleWeighted!Q$1146=0),IF('Male Data'!Q40&gt;MaleWeighted!Q$1145,'Male Data'!$X40,0),IF(AND(MaleWeighted!Q$1145=0,MaleWeighted!Q$1146&gt;0),IF('Male Data'!Q40&lt;MaleWeighted!Q$1146,'Male Data'!$X40,0),IF(AND('Male Data'!Q40&gt;MaleWeighted!Q$1145,'Male Data'!Q40&lt;MaleWeighted!Q$1146),'Male Data'!$X40,0))))</f>
        <v>--</v>
      </c>
      <c r="R40" t="str">
        <f>IF(AND(MaleWeighted!R$1145=0,MaleWeighted!R$1146=0),"--",IF(AND(MaleWeighted!R$1145&gt;0,MaleWeighted!R$1146=0),IF('Male Data'!R40&gt;MaleWeighted!R$1145,'Male Data'!$X40,0),IF(AND(MaleWeighted!R$1145=0,MaleWeighted!R$1146&gt;0),IF('Male Data'!R40&lt;MaleWeighted!R$1146,'Male Data'!$X40,0),IF(AND('Male Data'!R40&gt;MaleWeighted!R$1145,'Male Data'!R40&lt;MaleWeighted!R$1146),'Male Data'!$X40,0))))</f>
        <v>--</v>
      </c>
      <c r="S40" t="str">
        <f>IF(AND(MaleWeighted!S$1145=0,MaleWeighted!S$1146=0),"--",IF(AND(MaleWeighted!S$1145&gt;0,MaleWeighted!S$1146=0),IF('Male Data'!S40&gt;MaleWeighted!S$1145,'Male Data'!$X40,0),IF(AND(MaleWeighted!S$1145=0,MaleWeighted!S$1146&gt;0),IF('Male Data'!S40&lt;MaleWeighted!S$1146,'Male Data'!$X40,0),IF(AND('Male Data'!S40&gt;MaleWeighted!S$1145,'Male Data'!S40&lt;MaleWeighted!S$1146),'Male Data'!$X40,0))))</f>
        <v>--</v>
      </c>
      <c r="T40" t="str">
        <f>IF(AND(MaleWeighted!T$1145=0,MaleWeighted!T$1146=0),"--",IF(AND(MaleWeighted!T$1145&gt;0,MaleWeighted!T$1146=0),IF('Male Data'!T40&gt;MaleWeighted!T$1145,'Male Data'!$X40,0),IF(AND(MaleWeighted!T$1145=0,MaleWeighted!T$1146&gt;0),IF('Male Data'!$T40&lt;MaleWeighted!T$1146,'Male Data'!$X40,0),IF(AND('Male Data'!T40&gt;MaleWeighted!T$1145,'Male Data'!T40&lt;MaleWeighted!T$1146),'Male Data'!$X40,0))))</f>
        <v>--</v>
      </c>
      <c r="U40" t="str">
        <f>IF(AND(MaleWeighted!U$1145=0,MaleWeighted!U$1146=0),"--",IF(AND(MaleWeighted!U$1145&gt;0,MaleWeighted!U$1146=0),IF('Male Data'!U40&gt;MaleWeighted!U$1145,'Male Data'!$X40,0),IF(AND(MaleWeighted!U$1145=0,MaleWeighted!U$1146&gt;0),IF('Male Data'!U40&lt;MaleWeighted!U$1146,'Male Data'!$X40,0),IF(AND('Male Data'!U40&gt;MaleWeighted!U$1145,'Male Data'!U40&lt;MaleWeighted!U$1146),'Male Data'!$X40,0))))</f>
        <v>--</v>
      </c>
      <c r="V40" t="str">
        <f>IF(AND(MaleWeighted!V$1145=0,MaleWeighted!V$1146=0),"--",IF(AND(MaleWeighted!V$1145&gt;0,MaleWeighted!V$1146=0),IF('Male Data'!V40&gt;MaleWeighted!V$1145,'Male Data'!$X40,0),IF(AND(MaleWeighted!V$1145=0,MaleWeighted!V$1146&gt;0),IF('Male Data'!V40&lt;MaleWeighted!V$1146,'Male Data'!$X40,0),IF(AND('Male Data'!V40&gt;MaleWeighted!V$1145,'Male Data'!V40&lt;MaleWeighted!V$1146),'Male Data'!$X40,0))))</f>
        <v>--</v>
      </c>
      <c r="W40" t="str">
        <f>IF(AND(MaleWeighted!W$1145=0,MaleWeighted!W$1146=0),"--",IF(AND(MaleWeighted!W$1145&gt;0,MaleWeighted!W$1146=0),IF('Male Data'!W40&gt;MaleWeighted!W$1145,'Male Data'!$X40,0),IF(AND(MaleWeighted!W$1145=0,MaleWeighted!W$1146&gt;0),IF('Male Data'!W40&lt;MaleWeighted!W$1146,'Male Data'!$X40,0),IF(AND('Male Data'!W40&gt;MaleWeighted!W$1145,'Male Data'!W40&lt;MaleWeighted!W$1146),'Male Data'!$X40,0))))</f>
        <v>--</v>
      </c>
      <c r="Y40">
        <f t="shared" si="0"/>
        <v>0</v>
      </c>
      <c r="Z40">
        <f>Y40*'Male Data'!X40</f>
        <v>0</v>
      </c>
      <c r="AA40">
        <f t="shared" si="1"/>
        <v>1</v>
      </c>
      <c r="AB40">
        <f>AA40*'Male Data'!X40</f>
        <v>65106</v>
      </c>
    </row>
    <row r="41" spans="1:28">
      <c r="A41">
        <f>'Male Data'!A41</f>
        <v>40</v>
      </c>
      <c r="B41" t="str">
        <f>'Male Data'!B41</f>
        <v>M</v>
      </c>
      <c r="C41" t="str">
        <f>IF(AND(MaleWeighted!C$1145=0,MaleWeighted!C$1146=0),"--",IF(AND(MaleWeighted!C$1145&gt;0,MaleWeighted!C$1146=0),IF('Male Data'!C41&gt;MaleWeighted!C$1145,'Male Data'!$X41,0),IF(AND(MaleWeighted!C$1145=0,MaleWeighted!C$1146&gt;0),IF('Male Data'!C41&lt;MaleWeighted!C$1146,'Male Data'!$X41,0),IF(AND('Male Data'!C41&gt;MaleWeighted!C$1145,'Male Data'!C41&lt;MaleWeighted!C$1146),'Male Data'!$X41,0))))</f>
        <v>--</v>
      </c>
      <c r="D41" t="str">
        <f>IF(AND(MaleWeighted!D$1145=0,MaleWeighted!D$1146=0),"--",IF(AND(MaleWeighted!D$1145&gt;0,MaleWeighted!D$1146=0),IF('Male Data'!D41&gt;MaleWeighted!D$1145,'Male Data'!$X41,0),IF(AND(MaleWeighted!D$1145=0,MaleWeighted!D$1146&gt;0),IF('Male Data'!D41&lt;MaleWeighted!D$1146,'Male Data'!$X41,0),IF(AND('Male Data'!D41&gt;MaleWeighted!D$1145,'Male Data'!D41&lt;MaleWeighted!D$1146),'Male Data'!$X41,0))))</f>
        <v>--</v>
      </c>
      <c r="E41" t="str">
        <f>IF(AND(MaleWeighted!E$1145=0,MaleWeighted!E$1146=0),"--",IF(AND(MaleWeighted!E$1145&gt;0,MaleWeighted!E$1146=0),IF('Male Data'!E41&gt;MaleWeighted!E$1145,'Male Data'!$X41,0),IF(AND(MaleWeighted!E$1145=0,MaleWeighted!E$1146&gt;0),IF('Male Data'!E41&lt;MaleWeighted!E$1146,'Male Data'!$X41,0),IF(AND('Male Data'!E41&gt;MaleWeighted!E$1145,'Male Data'!E41&lt;MaleWeighted!E$1146),'Male Data'!$X41,0))))</f>
        <v>--</v>
      </c>
      <c r="F41" t="str">
        <f>IF(AND(MaleWeighted!F$1145=0,MaleWeighted!F$1146=0),"--",IF(AND(MaleWeighted!F$1145&gt;0,MaleWeighted!F$1146=0),IF('Male Data'!F41&gt;MaleWeighted!F$1145,'Male Data'!$X41,0),IF(AND(MaleWeighted!F$1145=0,MaleWeighted!F$1146&gt;0),IF('Male Data'!F41&lt;MaleWeighted!F$1146,'Male Data'!$X41,0),IF(AND('Male Data'!F41&gt;MaleWeighted!F$1145,'Male Data'!F41&lt;MaleWeighted!F$1146),'Male Data'!$X41,0))))</f>
        <v>--</v>
      </c>
      <c r="G41" t="str">
        <f>IF(AND(MaleWeighted!G$1145=0,MaleWeighted!G$1146=0),"--",IF(AND(MaleWeighted!G$1145&gt;0,MaleWeighted!G$1146=0),IF('Male Data'!G41&gt;MaleWeighted!G$1145,'Male Data'!$X41,0),IF(AND(MaleWeighted!G$1145=0,MaleWeighted!G$1146&gt;0),IF('Male Data'!G41&lt;MaleWeighted!G$1146,'Male Data'!$X41,0),IF(AND('Male Data'!G41&gt;MaleWeighted!G$1145,'Male Data'!G41&lt;MaleWeighted!G$1146),'Male Data'!$X41,0))))</f>
        <v>--</v>
      </c>
      <c r="H41" t="str">
        <f>IF(AND(MaleWeighted!H$1145=0,MaleWeighted!H$1146=0),"--",IF(AND(MaleWeighted!H$1145&gt;0,MaleWeighted!H$1146=0),IF('Male Data'!H41&gt;MaleWeighted!H$1145,'Male Data'!$X41,0),IF(AND(MaleWeighted!H$1145=0,MaleWeighted!H$1146&gt;0),IF('Male Data'!H41&lt;MaleWeighted!H$1146,'Male Data'!$X41,0),IF(AND('Male Data'!H41&gt;MaleWeighted!H$1145,'Male Data'!H41&lt;MaleWeighted!H$1146),'Male Data'!$X41,0))))</f>
        <v>--</v>
      </c>
      <c r="I41" t="str">
        <f>IF(AND(MaleWeighted!I$1145=0,MaleWeighted!I$1146=0),"--",IF(AND(MaleWeighted!I$1145&gt;0,MaleWeighted!I$1146=0),IF('Male Data'!I41&gt;MaleWeighted!I$1145,'Male Data'!$X41,0),IF(AND(MaleWeighted!I$1145=0,MaleWeighted!I$1146&gt;0),IF('Male Data'!I41&lt;MaleWeighted!I$1146,'Male Data'!$X41,0),IF(AND('Male Data'!I41&gt;MaleWeighted!I$1145,'Male Data'!I41&lt;MaleWeighted!I$1146),'Male Data'!$X41,0))))</f>
        <v>--</v>
      </c>
      <c r="J41" t="str">
        <f>IF(AND(MaleWeighted!J$1145=0,MaleWeighted!J$1146=0),"--",IF(AND(MaleWeighted!J$1145&gt;0,MaleWeighted!J$1146=0),IF('Male Data'!J41&gt;MaleWeighted!J$1145,'Male Data'!$X41,0),IF(AND(MaleWeighted!J$1145=0,MaleWeighted!J$1146&gt;0),IF('Male Data'!J41&lt;MaleWeighted!J$1146,'Male Data'!$X41,0),IF(AND('Male Data'!J41&gt;MaleWeighted!J$1145,'Male Data'!J41&lt;MaleWeighted!J$1146),'Male Data'!$X41,0))))</f>
        <v>--</v>
      </c>
      <c r="K41" t="str">
        <f>IF(AND(MaleWeighted!K$1145=0,MaleWeighted!K$1146=0),"--",IF(AND(MaleWeighted!K$1145&gt;0,MaleWeighted!K$1146=0),IF('Male Data'!K41&gt;MaleWeighted!K$1145,'Male Data'!$X41,0),IF(AND(MaleWeighted!K$1145=0,MaleWeighted!K$1146&gt;0),IF('Male Data'!K41&lt;MaleWeighted!K$1146,'Male Data'!$X41,0),IF(AND('Male Data'!K41&gt;MaleWeighted!K$1145,'Male Data'!K41&lt;MaleWeighted!K$1146),'Male Data'!$X41,0))))</f>
        <v>--</v>
      </c>
      <c r="L41" t="str">
        <f>IF(AND(MaleWeighted!L$1145=0,MaleWeighted!L$1146=0),"--",IF(AND(MaleWeighted!L$1145&gt;0,MaleWeighted!L$1146=0),IF('Male Data'!L41&gt;MaleWeighted!L$1145,'Male Data'!$X41,0),IF(AND(MaleWeighted!L$1145=0,MaleWeighted!L$1146&gt;0),IF('Male Data'!L41&lt;MaleWeighted!L$1146,'Male Data'!$X41,0),IF(AND('Male Data'!L41&gt;MaleWeighted!L$1145,'Male Data'!L41&lt;MaleWeighted!L$1146),'Male Data'!$X41,0))))</f>
        <v>--</v>
      </c>
      <c r="M41" t="str">
        <f>IF(AND(MaleWeighted!M$1145=0,MaleWeighted!M$1146=0),"--",IF(AND(MaleWeighted!M$1145&gt;0,MaleWeighted!M$1146=0),IF('Male Data'!M41&gt;MaleWeighted!M$1145,'Male Data'!$X41,0),IF(AND(MaleWeighted!M$1145=0,MaleWeighted!M$1146&gt;0),IF('Male Data'!M41&lt;MaleWeighted!M$1146,'Male Data'!$X41,0),IF(AND('Male Data'!M41&gt;MaleWeighted!M$1145,'Male Data'!M41&lt;MaleWeighted!M$1146),'Male Data'!$X41,0))))</f>
        <v>--</v>
      </c>
      <c r="N41" t="str">
        <f>IF(AND(MaleWeighted!N$1145=0,MaleWeighted!N$1146=0),"--",IF(AND(MaleWeighted!N$1145&gt;0,MaleWeighted!N$1146=0),IF('Male Data'!N41&gt;MaleWeighted!N$1145,'Male Data'!$X41,0),IF(AND(MaleWeighted!N$1145=0,MaleWeighted!N$1146&gt;0),IF('Male Data'!N41&lt;MaleWeighted!N$1146,'Male Data'!$X41,0),IF(AND('Male Data'!N41&gt;MaleWeighted!N$1145,'Male Data'!N41&lt;MaleWeighted!N$1146),'Male Data'!$X41,0))))</f>
        <v>--</v>
      </c>
      <c r="O41" t="str">
        <f>IF(AND(MaleWeighted!O$1145=0,MaleWeighted!O$1146=0),"--",IF(AND(MaleWeighted!O$1145&gt;0,MaleWeighted!O$1146=0),IF('Male Data'!O41&gt;MaleWeighted!O$1145,'Male Data'!$X41,0),IF(AND(MaleWeighted!O$1145=0,MaleWeighted!O$1146&gt;0),IF('Male Data'!O41&lt;MaleWeighted!O$1146,'Male Data'!$X41,0),IF(AND('Male Data'!O41&gt;MaleWeighted!O$1145,'Male Data'!O41&lt;MaleWeighted!O$1146),'Male Data'!$X41,0))))</f>
        <v>--</v>
      </c>
      <c r="P41" t="str">
        <f>IF(AND(MaleWeighted!P$1145=0,MaleWeighted!P$1146=0),"--",IF(AND(MaleWeighted!P$1145&gt;0,MaleWeighted!P$1146=0),IF('Male Data'!P41&gt;MaleWeighted!P$1145,'Male Data'!$X41,0),IF(AND(MaleWeighted!P$1145=0,MaleWeighted!P$1146&gt;0),IF('Male Data'!P41&lt;MaleWeighted!P$1146,'Male Data'!$X41,0),IF(AND('Male Data'!P41&gt;MaleWeighted!P$1145,'Male Data'!P41&lt;MaleWeighted!P$1146),'Male Data'!$X41,0))))</f>
        <v>--</v>
      </c>
      <c r="Q41" t="str">
        <f>IF(AND(MaleWeighted!Q$1145=0,MaleWeighted!Q$1146=0),"--",IF(AND(MaleWeighted!Q$1145&gt;0,MaleWeighted!Q$1146=0),IF('Male Data'!Q41&gt;MaleWeighted!Q$1145,'Male Data'!$X41,0),IF(AND(MaleWeighted!Q$1145=0,MaleWeighted!Q$1146&gt;0),IF('Male Data'!Q41&lt;MaleWeighted!Q$1146,'Male Data'!$X41,0),IF(AND('Male Data'!Q41&gt;MaleWeighted!Q$1145,'Male Data'!Q41&lt;MaleWeighted!Q$1146),'Male Data'!$X41,0))))</f>
        <v>--</v>
      </c>
      <c r="R41" t="str">
        <f>IF(AND(MaleWeighted!R$1145=0,MaleWeighted!R$1146=0),"--",IF(AND(MaleWeighted!R$1145&gt;0,MaleWeighted!R$1146=0),IF('Male Data'!R41&gt;MaleWeighted!R$1145,'Male Data'!$X41,0),IF(AND(MaleWeighted!R$1145=0,MaleWeighted!R$1146&gt;0),IF('Male Data'!R41&lt;MaleWeighted!R$1146,'Male Data'!$X41,0),IF(AND('Male Data'!R41&gt;MaleWeighted!R$1145,'Male Data'!R41&lt;MaleWeighted!R$1146),'Male Data'!$X41,0))))</f>
        <v>--</v>
      </c>
      <c r="S41" t="str">
        <f>IF(AND(MaleWeighted!S$1145=0,MaleWeighted!S$1146=0),"--",IF(AND(MaleWeighted!S$1145&gt;0,MaleWeighted!S$1146=0),IF('Male Data'!S41&gt;MaleWeighted!S$1145,'Male Data'!$X41,0),IF(AND(MaleWeighted!S$1145=0,MaleWeighted!S$1146&gt;0),IF('Male Data'!S41&lt;MaleWeighted!S$1146,'Male Data'!$X41,0),IF(AND('Male Data'!S41&gt;MaleWeighted!S$1145,'Male Data'!S41&lt;MaleWeighted!S$1146),'Male Data'!$X41,0))))</f>
        <v>--</v>
      </c>
      <c r="T41" t="str">
        <f>IF(AND(MaleWeighted!T$1145=0,MaleWeighted!T$1146=0),"--",IF(AND(MaleWeighted!T$1145&gt;0,MaleWeighted!T$1146=0),IF('Male Data'!T41&gt;MaleWeighted!T$1145,'Male Data'!$X41,0),IF(AND(MaleWeighted!T$1145=0,MaleWeighted!T$1146&gt;0),IF('Male Data'!$T41&lt;MaleWeighted!T$1146,'Male Data'!$X41,0),IF(AND('Male Data'!T41&gt;MaleWeighted!T$1145,'Male Data'!T41&lt;MaleWeighted!T$1146),'Male Data'!$X41,0))))</f>
        <v>--</v>
      </c>
      <c r="U41" t="str">
        <f>IF(AND(MaleWeighted!U$1145=0,MaleWeighted!U$1146=0),"--",IF(AND(MaleWeighted!U$1145&gt;0,MaleWeighted!U$1146=0),IF('Male Data'!U41&gt;MaleWeighted!U$1145,'Male Data'!$X41,0),IF(AND(MaleWeighted!U$1145=0,MaleWeighted!U$1146&gt;0),IF('Male Data'!U41&lt;MaleWeighted!U$1146,'Male Data'!$X41,0),IF(AND('Male Data'!U41&gt;MaleWeighted!U$1145,'Male Data'!U41&lt;MaleWeighted!U$1146),'Male Data'!$X41,0))))</f>
        <v>--</v>
      </c>
      <c r="V41" t="str">
        <f>IF(AND(MaleWeighted!V$1145=0,MaleWeighted!V$1146=0),"--",IF(AND(MaleWeighted!V$1145&gt;0,MaleWeighted!V$1146=0),IF('Male Data'!V41&gt;MaleWeighted!V$1145,'Male Data'!$X41,0),IF(AND(MaleWeighted!V$1145=0,MaleWeighted!V$1146&gt;0),IF('Male Data'!V41&lt;MaleWeighted!V$1146,'Male Data'!$X41,0),IF(AND('Male Data'!V41&gt;MaleWeighted!V$1145,'Male Data'!V41&lt;MaleWeighted!V$1146),'Male Data'!$X41,0))))</f>
        <v>--</v>
      </c>
      <c r="W41" t="str">
        <f>IF(AND(MaleWeighted!W$1145=0,MaleWeighted!W$1146=0),"--",IF(AND(MaleWeighted!W$1145&gt;0,MaleWeighted!W$1146=0),IF('Male Data'!W41&gt;MaleWeighted!W$1145,'Male Data'!$X41,0),IF(AND(MaleWeighted!W$1145=0,MaleWeighted!W$1146&gt;0),IF('Male Data'!W41&lt;MaleWeighted!W$1146,'Male Data'!$X41,0),IF(AND('Male Data'!W41&gt;MaleWeighted!W$1145,'Male Data'!W41&lt;MaleWeighted!W$1146),'Male Data'!$X41,0))))</f>
        <v>--</v>
      </c>
      <c r="Y41">
        <f t="shared" si="0"/>
        <v>0</v>
      </c>
      <c r="Z41">
        <f>Y41*'Male Data'!X41</f>
        <v>0</v>
      </c>
      <c r="AA41">
        <f t="shared" si="1"/>
        <v>1</v>
      </c>
      <c r="AB41">
        <f>AA41*'Male Data'!X41</f>
        <v>99560</v>
      </c>
    </row>
    <row r="42" spans="1:28">
      <c r="A42">
        <f>'Male Data'!A42</f>
        <v>41</v>
      </c>
      <c r="B42" t="str">
        <f>'Male Data'!B42</f>
        <v>M</v>
      </c>
      <c r="C42" t="str">
        <f>IF(AND(MaleWeighted!C$1145=0,MaleWeighted!C$1146=0),"--",IF(AND(MaleWeighted!C$1145&gt;0,MaleWeighted!C$1146=0),IF('Male Data'!C42&gt;MaleWeighted!C$1145,'Male Data'!$X42,0),IF(AND(MaleWeighted!C$1145=0,MaleWeighted!C$1146&gt;0),IF('Male Data'!C42&lt;MaleWeighted!C$1146,'Male Data'!$X42,0),IF(AND('Male Data'!C42&gt;MaleWeighted!C$1145,'Male Data'!C42&lt;MaleWeighted!C$1146),'Male Data'!$X42,0))))</f>
        <v>--</v>
      </c>
      <c r="D42" t="str">
        <f>IF(AND(MaleWeighted!D$1145=0,MaleWeighted!D$1146=0),"--",IF(AND(MaleWeighted!D$1145&gt;0,MaleWeighted!D$1146=0),IF('Male Data'!D42&gt;MaleWeighted!D$1145,'Male Data'!$X42,0),IF(AND(MaleWeighted!D$1145=0,MaleWeighted!D$1146&gt;0),IF('Male Data'!D42&lt;MaleWeighted!D$1146,'Male Data'!$X42,0),IF(AND('Male Data'!D42&gt;MaleWeighted!D$1145,'Male Data'!D42&lt;MaleWeighted!D$1146),'Male Data'!$X42,0))))</f>
        <v>--</v>
      </c>
      <c r="E42" t="str">
        <f>IF(AND(MaleWeighted!E$1145=0,MaleWeighted!E$1146=0),"--",IF(AND(MaleWeighted!E$1145&gt;0,MaleWeighted!E$1146=0),IF('Male Data'!E42&gt;MaleWeighted!E$1145,'Male Data'!$X42,0),IF(AND(MaleWeighted!E$1145=0,MaleWeighted!E$1146&gt;0),IF('Male Data'!E42&lt;MaleWeighted!E$1146,'Male Data'!$X42,0),IF(AND('Male Data'!E42&gt;MaleWeighted!E$1145,'Male Data'!E42&lt;MaleWeighted!E$1146),'Male Data'!$X42,0))))</f>
        <v>--</v>
      </c>
      <c r="F42" t="str">
        <f>IF(AND(MaleWeighted!F$1145=0,MaleWeighted!F$1146=0),"--",IF(AND(MaleWeighted!F$1145&gt;0,MaleWeighted!F$1146=0),IF('Male Data'!F42&gt;MaleWeighted!F$1145,'Male Data'!$X42,0),IF(AND(MaleWeighted!F$1145=0,MaleWeighted!F$1146&gt;0),IF('Male Data'!F42&lt;MaleWeighted!F$1146,'Male Data'!$X42,0),IF(AND('Male Data'!F42&gt;MaleWeighted!F$1145,'Male Data'!F42&lt;MaleWeighted!F$1146),'Male Data'!$X42,0))))</f>
        <v>--</v>
      </c>
      <c r="G42" t="str">
        <f>IF(AND(MaleWeighted!G$1145=0,MaleWeighted!G$1146=0),"--",IF(AND(MaleWeighted!G$1145&gt;0,MaleWeighted!G$1146=0),IF('Male Data'!G42&gt;MaleWeighted!G$1145,'Male Data'!$X42,0),IF(AND(MaleWeighted!G$1145=0,MaleWeighted!G$1146&gt;0),IF('Male Data'!G42&lt;MaleWeighted!G$1146,'Male Data'!$X42,0),IF(AND('Male Data'!G42&gt;MaleWeighted!G$1145,'Male Data'!G42&lt;MaleWeighted!G$1146),'Male Data'!$X42,0))))</f>
        <v>--</v>
      </c>
      <c r="H42" t="str">
        <f>IF(AND(MaleWeighted!H$1145=0,MaleWeighted!H$1146=0),"--",IF(AND(MaleWeighted!H$1145&gt;0,MaleWeighted!H$1146=0),IF('Male Data'!H42&gt;MaleWeighted!H$1145,'Male Data'!$X42,0),IF(AND(MaleWeighted!H$1145=0,MaleWeighted!H$1146&gt;0),IF('Male Data'!H42&lt;MaleWeighted!H$1146,'Male Data'!$X42,0),IF(AND('Male Data'!H42&gt;MaleWeighted!H$1145,'Male Data'!H42&lt;MaleWeighted!H$1146),'Male Data'!$X42,0))))</f>
        <v>--</v>
      </c>
      <c r="I42" t="str">
        <f>IF(AND(MaleWeighted!I$1145=0,MaleWeighted!I$1146=0),"--",IF(AND(MaleWeighted!I$1145&gt;0,MaleWeighted!I$1146=0),IF('Male Data'!I42&gt;MaleWeighted!I$1145,'Male Data'!$X42,0),IF(AND(MaleWeighted!I$1145=0,MaleWeighted!I$1146&gt;0),IF('Male Data'!I42&lt;MaleWeighted!I$1146,'Male Data'!$X42,0),IF(AND('Male Data'!I42&gt;MaleWeighted!I$1145,'Male Data'!I42&lt;MaleWeighted!I$1146),'Male Data'!$X42,0))))</f>
        <v>--</v>
      </c>
      <c r="J42" t="str">
        <f>IF(AND(MaleWeighted!J$1145=0,MaleWeighted!J$1146=0),"--",IF(AND(MaleWeighted!J$1145&gt;0,MaleWeighted!J$1146=0),IF('Male Data'!J42&gt;MaleWeighted!J$1145,'Male Data'!$X42,0),IF(AND(MaleWeighted!J$1145=0,MaleWeighted!J$1146&gt;0),IF('Male Data'!J42&lt;MaleWeighted!J$1146,'Male Data'!$X42,0),IF(AND('Male Data'!J42&gt;MaleWeighted!J$1145,'Male Data'!J42&lt;MaleWeighted!J$1146),'Male Data'!$X42,0))))</f>
        <v>--</v>
      </c>
      <c r="K42" t="str">
        <f>IF(AND(MaleWeighted!K$1145=0,MaleWeighted!K$1146=0),"--",IF(AND(MaleWeighted!K$1145&gt;0,MaleWeighted!K$1146=0),IF('Male Data'!K42&gt;MaleWeighted!K$1145,'Male Data'!$X42,0),IF(AND(MaleWeighted!K$1145=0,MaleWeighted!K$1146&gt;0),IF('Male Data'!K42&lt;MaleWeighted!K$1146,'Male Data'!$X42,0),IF(AND('Male Data'!K42&gt;MaleWeighted!K$1145,'Male Data'!K42&lt;MaleWeighted!K$1146),'Male Data'!$X42,0))))</f>
        <v>--</v>
      </c>
      <c r="L42" t="str">
        <f>IF(AND(MaleWeighted!L$1145=0,MaleWeighted!L$1146=0),"--",IF(AND(MaleWeighted!L$1145&gt;0,MaleWeighted!L$1146=0),IF('Male Data'!L42&gt;MaleWeighted!L$1145,'Male Data'!$X42,0),IF(AND(MaleWeighted!L$1145=0,MaleWeighted!L$1146&gt;0),IF('Male Data'!L42&lt;MaleWeighted!L$1146,'Male Data'!$X42,0),IF(AND('Male Data'!L42&gt;MaleWeighted!L$1145,'Male Data'!L42&lt;MaleWeighted!L$1146),'Male Data'!$X42,0))))</f>
        <v>--</v>
      </c>
      <c r="M42" t="str">
        <f>IF(AND(MaleWeighted!M$1145=0,MaleWeighted!M$1146=0),"--",IF(AND(MaleWeighted!M$1145&gt;0,MaleWeighted!M$1146=0),IF('Male Data'!M42&gt;MaleWeighted!M$1145,'Male Data'!$X42,0),IF(AND(MaleWeighted!M$1145=0,MaleWeighted!M$1146&gt;0),IF('Male Data'!M42&lt;MaleWeighted!M$1146,'Male Data'!$X42,0),IF(AND('Male Data'!M42&gt;MaleWeighted!M$1145,'Male Data'!M42&lt;MaleWeighted!M$1146),'Male Data'!$X42,0))))</f>
        <v>--</v>
      </c>
      <c r="N42" t="str">
        <f>IF(AND(MaleWeighted!N$1145=0,MaleWeighted!N$1146=0),"--",IF(AND(MaleWeighted!N$1145&gt;0,MaleWeighted!N$1146=0),IF('Male Data'!N42&gt;MaleWeighted!N$1145,'Male Data'!$X42,0),IF(AND(MaleWeighted!N$1145=0,MaleWeighted!N$1146&gt;0),IF('Male Data'!N42&lt;MaleWeighted!N$1146,'Male Data'!$X42,0),IF(AND('Male Data'!N42&gt;MaleWeighted!N$1145,'Male Data'!N42&lt;MaleWeighted!N$1146),'Male Data'!$X42,0))))</f>
        <v>--</v>
      </c>
      <c r="O42" t="str">
        <f>IF(AND(MaleWeighted!O$1145=0,MaleWeighted!O$1146=0),"--",IF(AND(MaleWeighted!O$1145&gt;0,MaleWeighted!O$1146=0),IF('Male Data'!O42&gt;MaleWeighted!O$1145,'Male Data'!$X42,0),IF(AND(MaleWeighted!O$1145=0,MaleWeighted!O$1146&gt;0),IF('Male Data'!O42&lt;MaleWeighted!O$1146,'Male Data'!$X42,0),IF(AND('Male Data'!O42&gt;MaleWeighted!O$1145,'Male Data'!O42&lt;MaleWeighted!O$1146),'Male Data'!$X42,0))))</f>
        <v>--</v>
      </c>
      <c r="P42" t="str">
        <f>IF(AND(MaleWeighted!P$1145=0,MaleWeighted!P$1146=0),"--",IF(AND(MaleWeighted!P$1145&gt;0,MaleWeighted!P$1146=0),IF('Male Data'!P42&gt;MaleWeighted!P$1145,'Male Data'!$X42,0),IF(AND(MaleWeighted!P$1145=0,MaleWeighted!P$1146&gt;0),IF('Male Data'!P42&lt;MaleWeighted!P$1146,'Male Data'!$X42,0),IF(AND('Male Data'!P42&gt;MaleWeighted!P$1145,'Male Data'!P42&lt;MaleWeighted!P$1146),'Male Data'!$X42,0))))</f>
        <v>--</v>
      </c>
      <c r="Q42" t="str">
        <f>IF(AND(MaleWeighted!Q$1145=0,MaleWeighted!Q$1146=0),"--",IF(AND(MaleWeighted!Q$1145&gt;0,MaleWeighted!Q$1146=0),IF('Male Data'!Q42&gt;MaleWeighted!Q$1145,'Male Data'!$X42,0),IF(AND(MaleWeighted!Q$1145=0,MaleWeighted!Q$1146&gt;0),IF('Male Data'!Q42&lt;MaleWeighted!Q$1146,'Male Data'!$X42,0),IF(AND('Male Data'!Q42&gt;MaleWeighted!Q$1145,'Male Data'!Q42&lt;MaleWeighted!Q$1146),'Male Data'!$X42,0))))</f>
        <v>--</v>
      </c>
      <c r="R42" t="str">
        <f>IF(AND(MaleWeighted!R$1145=0,MaleWeighted!R$1146=0),"--",IF(AND(MaleWeighted!R$1145&gt;0,MaleWeighted!R$1146=0),IF('Male Data'!R42&gt;MaleWeighted!R$1145,'Male Data'!$X42,0),IF(AND(MaleWeighted!R$1145=0,MaleWeighted!R$1146&gt;0),IF('Male Data'!R42&lt;MaleWeighted!R$1146,'Male Data'!$X42,0),IF(AND('Male Data'!R42&gt;MaleWeighted!R$1145,'Male Data'!R42&lt;MaleWeighted!R$1146),'Male Data'!$X42,0))))</f>
        <v>--</v>
      </c>
      <c r="S42" t="str">
        <f>IF(AND(MaleWeighted!S$1145=0,MaleWeighted!S$1146=0),"--",IF(AND(MaleWeighted!S$1145&gt;0,MaleWeighted!S$1146=0),IF('Male Data'!S42&gt;MaleWeighted!S$1145,'Male Data'!$X42,0),IF(AND(MaleWeighted!S$1145=0,MaleWeighted!S$1146&gt;0),IF('Male Data'!S42&lt;MaleWeighted!S$1146,'Male Data'!$X42,0),IF(AND('Male Data'!S42&gt;MaleWeighted!S$1145,'Male Data'!S42&lt;MaleWeighted!S$1146),'Male Data'!$X42,0))))</f>
        <v>--</v>
      </c>
      <c r="T42" t="str">
        <f>IF(AND(MaleWeighted!T$1145=0,MaleWeighted!T$1146=0),"--",IF(AND(MaleWeighted!T$1145&gt;0,MaleWeighted!T$1146=0),IF('Male Data'!T42&gt;MaleWeighted!T$1145,'Male Data'!$X42,0),IF(AND(MaleWeighted!T$1145=0,MaleWeighted!T$1146&gt;0),IF('Male Data'!$T42&lt;MaleWeighted!T$1146,'Male Data'!$X42,0),IF(AND('Male Data'!T42&gt;MaleWeighted!T$1145,'Male Data'!T42&lt;MaleWeighted!T$1146),'Male Data'!$X42,0))))</f>
        <v>--</v>
      </c>
      <c r="U42" t="str">
        <f>IF(AND(MaleWeighted!U$1145=0,MaleWeighted!U$1146=0),"--",IF(AND(MaleWeighted!U$1145&gt;0,MaleWeighted!U$1146=0),IF('Male Data'!U42&gt;MaleWeighted!U$1145,'Male Data'!$X42,0),IF(AND(MaleWeighted!U$1145=0,MaleWeighted!U$1146&gt;0),IF('Male Data'!U42&lt;MaleWeighted!U$1146,'Male Data'!$X42,0),IF(AND('Male Data'!U42&gt;MaleWeighted!U$1145,'Male Data'!U42&lt;MaleWeighted!U$1146),'Male Data'!$X42,0))))</f>
        <v>--</v>
      </c>
      <c r="V42" t="str">
        <f>IF(AND(MaleWeighted!V$1145=0,MaleWeighted!V$1146=0),"--",IF(AND(MaleWeighted!V$1145&gt;0,MaleWeighted!V$1146=0),IF('Male Data'!V42&gt;MaleWeighted!V$1145,'Male Data'!$X42,0),IF(AND(MaleWeighted!V$1145=0,MaleWeighted!V$1146&gt;0),IF('Male Data'!V42&lt;MaleWeighted!V$1146,'Male Data'!$X42,0),IF(AND('Male Data'!V42&gt;MaleWeighted!V$1145,'Male Data'!V42&lt;MaleWeighted!V$1146),'Male Data'!$X42,0))))</f>
        <v>--</v>
      </c>
      <c r="W42" t="str">
        <f>IF(AND(MaleWeighted!W$1145=0,MaleWeighted!W$1146=0),"--",IF(AND(MaleWeighted!W$1145&gt;0,MaleWeighted!W$1146=0),IF('Male Data'!W42&gt;MaleWeighted!W$1145,'Male Data'!$X42,0),IF(AND(MaleWeighted!W$1145=0,MaleWeighted!W$1146&gt;0),IF('Male Data'!W42&lt;MaleWeighted!W$1146,'Male Data'!$X42,0),IF(AND('Male Data'!W42&gt;MaleWeighted!W$1145,'Male Data'!W42&lt;MaleWeighted!W$1146),'Male Data'!$X42,0))))</f>
        <v>--</v>
      </c>
      <c r="Y42">
        <f t="shared" si="0"/>
        <v>0</v>
      </c>
      <c r="Z42">
        <f>Y42*'Male Data'!X42</f>
        <v>0</v>
      </c>
      <c r="AA42">
        <f t="shared" si="1"/>
        <v>1</v>
      </c>
      <c r="AB42">
        <f>AA42*'Male Data'!X42</f>
        <v>34950</v>
      </c>
    </row>
    <row r="43" spans="1:28">
      <c r="A43">
        <f>'Male Data'!A43</f>
        <v>42</v>
      </c>
      <c r="B43" t="str">
        <f>'Male Data'!B43</f>
        <v>M</v>
      </c>
      <c r="C43" t="str">
        <f>IF(AND(MaleWeighted!C$1145=0,MaleWeighted!C$1146=0),"--",IF(AND(MaleWeighted!C$1145&gt;0,MaleWeighted!C$1146=0),IF('Male Data'!C43&gt;MaleWeighted!C$1145,'Male Data'!$X43,0),IF(AND(MaleWeighted!C$1145=0,MaleWeighted!C$1146&gt;0),IF('Male Data'!C43&lt;MaleWeighted!C$1146,'Male Data'!$X43,0),IF(AND('Male Data'!C43&gt;MaleWeighted!C$1145,'Male Data'!C43&lt;MaleWeighted!C$1146),'Male Data'!$X43,0))))</f>
        <v>--</v>
      </c>
      <c r="D43" t="str">
        <f>IF(AND(MaleWeighted!D$1145=0,MaleWeighted!D$1146=0),"--",IF(AND(MaleWeighted!D$1145&gt;0,MaleWeighted!D$1146=0),IF('Male Data'!D43&gt;MaleWeighted!D$1145,'Male Data'!$X43,0),IF(AND(MaleWeighted!D$1145=0,MaleWeighted!D$1146&gt;0),IF('Male Data'!D43&lt;MaleWeighted!D$1146,'Male Data'!$X43,0),IF(AND('Male Data'!D43&gt;MaleWeighted!D$1145,'Male Data'!D43&lt;MaleWeighted!D$1146),'Male Data'!$X43,0))))</f>
        <v>--</v>
      </c>
      <c r="E43" t="str">
        <f>IF(AND(MaleWeighted!E$1145=0,MaleWeighted!E$1146=0),"--",IF(AND(MaleWeighted!E$1145&gt;0,MaleWeighted!E$1146=0),IF('Male Data'!E43&gt;MaleWeighted!E$1145,'Male Data'!$X43,0),IF(AND(MaleWeighted!E$1145=0,MaleWeighted!E$1146&gt;0),IF('Male Data'!E43&lt;MaleWeighted!E$1146,'Male Data'!$X43,0),IF(AND('Male Data'!E43&gt;MaleWeighted!E$1145,'Male Data'!E43&lt;MaleWeighted!E$1146),'Male Data'!$X43,0))))</f>
        <v>--</v>
      </c>
      <c r="F43" t="str">
        <f>IF(AND(MaleWeighted!F$1145=0,MaleWeighted!F$1146=0),"--",IF(AND(MaleWeighted!F$1145&gt;0,MaleWeighted!F$1146=0),IF('Male Data'!F43&gt;MaleWeighted!F$1145,'Male Data'!$X43,0),IF(AND(MaleWeighted!F$1145=0,MaleWeighted!F$1146&gt;0),IF('Male Data'!F43&lt;MaleWeighted!F$1146,'Male Data'!$X43,0),IF(AND('Male Data'!F43&gt;MaleWeighted!F$1145,'Male Data'!F43&lt;MaleWeighted!F$1146),'Male Data'!$X43,0))))</f>
        <v>--</v>
      </c>
      <c r="G43" t="str">
        <f>IF(AND(MaleWeighted!G$1145=0,MaleWeighted!G$1146=0),"--",IF(AND(MaleWeighted!G$1145&gt;0,MaleWeighted!G$1146=0),IF('Male Data'!G43&gt;MaleWeighted!G$1145,'Male Data'!$X43,0),IF(AND(MaleWeighted!G$1145=0,MaleWeighted!G$1146&gt;0),IF('Male Data'!G43&lt;MaleWeighted!G$1146,'Male Data'!$X43,0),IF(AND('Male Data'!G43&gt;MaleWeighted!G$1145,'Male Data'!G43&lt;MaleWeighted!G$1146),'Male Data'!$X43,0))))</f>
        <v>--</v>
      </c>
      <c r="H43" t="str">
        <f>IF(AND(MaleWeighted!H$1145=0,MaleWeighted!H$1146=0),"--",IF(AND(MaleWeighted!H$1145&gt;0,MaleWeighted!H$1146=0),IF('Male Data'!H43&gt;MaleWeighted!H$1145,'Male Data'!$X43,0),IF(AND(MaleWeighted!H$1145=0,MaleWeighted!H$1146&gt;0),IF('Male Data'!H43&lt;MaleWeighted!H$1146,'Male Data'!$X43,0),IF(AND('Male Data'!H43&gt;MaleWeighted!H$1145,'Male Data'!H43&lt;MaleWeighted!H$1146),'Male Data'!$X43,0))))</f>
        <v>--</v>
      </c>
      <c r="I43" t="str">
        <f>IF(AND(MaleWeighted!I$1145=0,MaleWeighted!I$1146=0),"--",IF(AND(MaleWeighted!I$1145&gt;0,MaleWeighted!I$1146=0),IF('Male Data'!I43&gt;MaleWeighted!I$1145,'Male Data'!$X43,0),IF(AND(MaleWeighted!I$1145=0,MaleWeighted!I$1146&gt;0),IF('Male Data'!I43&lt;MaleWeighted!I$1146,'Male Data'!$X43,0),IF(AND('Male Data'!I43&gt;MaleWeighted!I$1145,'Male Data'!I43&lt;MaleWeighted!I$1146),'Male Data'!$X43,0))))</f>
        <v>--</v>
      </c>
      <c r="J43" t="str">
        <f>IF(AND(MaleWeighted!J$1145=0,MaleWeighted!J$1146=0),"--",IF(AND(MaleWeighted!J$1145&gt;0,MaleWeighted!J$1146=0),IF('Male Data'!J43&gt;MaleWeighted!J$1145,'Male Data'!$X43,0),IF(AND(MaleWeighted!J$1145=0,MaleWeighted!J$1146&gt;0),IF('Male Data'!J43&lt;MaleWeighted!J$1146,'Male Data'!$X43,0),IF(AND('Male Data'!J43&gt;MaleWeighted!J$1145,'Male Data'!J43&lt;MaleWeighted!J$1146),'Male Data'!$X43,0))))</f>
        <v>--</v>
      </c>
      <c r="K43" t="str">
        <f>IF(AND(MaleWeighted!K$1145=0,MaleWeighted!K$1146=0),"--",IF(AND(MaleWeighted!K$1145&gt;0,MaleWeighted!K$1146=0),IF('Male Data'!K43&gt;MaleWeighted!K$1145,'Male Data'!$X43,0),IF(AND(MaleWeighted!K$1145=0,MaleWeighted!K$1146&gt;0),IF('Male Data'!K43&lt;MaleWeighted!K$1146,'Male Data'!$X43,0),IF(AND('Male Data'!K43&gt;MaleWeighted!K$1145,'Male Data'!K43&lt;MaleWeighted!K$1146),'Male Data'!$X43,0))))</f>
        <v>--</v>
      </c>
      <c r="L43" t="str">
        <f>IF(AND(MaleWeighted!L$1145=0,MaleWeighted!L$1146=0),"--",IF(AND(MaleWeighted!L$1145&gt;0,MaleWeighted!L$1146=0),IF('Male Data'!L43&gt;MaleWeighted!L$1145,'Male Data'!$X43,0),IF(AND(MaleWeighted!L$1145=0,MaleWeighted!L$1146&gt;0),IF('Male Data'!L43&lt;MaleWeighted!L$1146,'Male Data'!$X43,0),IF(AND('Male Data'!L43&gt;MaleWeighted!L$1145,'Male Data'!L43&lt;MaleWeighted!L$1146),'Male Data'!$X43,0))))</f>
        <v>--</v>
      </c>
      <c r="M43" t="str">
        <f>IF(AND(MaleWeighted!M$1145=0,MaleWeighted!M$1146=0),"--",IF(AND(MaleWeighted!M$1145&gt;0,MaleWeighted!M$1146=0),IF('Male Data'!M43&gt;MaleWeighted!M$1145,'Male Data'!$X43,0),IF(AND(MaleWeighted!M$1145=0,MaleWeighted!M$1146&gt;0),IF('Male Data'!M43&lt;MaleWeighted!M$1146,'Male Data'!$X43,0),IF(AND('Male Data'!M43&gt;MaleWeighted!M$1145,'Male Data'!M43&lt;MaleWeighted!M$1146),'Male Data'!$X43,0))))</f>
        <v>--</v>
      </c>
      <c r="N43" t="str">
        <f>IF(AND(MaleWeighted!N$1145=0,MaleWeighted!N$1146=0),"--",IF(AND(MaleWeighted!N$1145&gt;0,MaleWeighted!N$1146=0),IF('Male Data'!N43&gt;MaleWeighted!N$1145,'Male Data'!$X43,0),IF(AND(MaleWeighted!N$1145=0,MaleWeighted!N$1146&gt;0),IF('Male Data'!N43&lt;MaleWeighted!N$1146,'Male Data'!$X43,0),IF(AND('Male Data'!N43&gt;MaleWeighted!N$1145,'Male Data'!N43&lt;MaleWeighted!N$1146),'Male Data'!$X43,0))))</f>
        <v>--</v>
      </c>
      <c r="O43" t="str">
        <f>IF(AND(MaleWeighted!O$1145=0,MaleWeighted!O$1146=0),"--",IF(AND(MaleWeighted!O$1145&gt;0,MaleWeighted!O$1146=0),IF('Male Data'!O43&gt;MaleWeighted!O$1145,'Male Data'!$X43,0),IF(AND(MaleWeighted!O$1145=0,MaleWeighted!O$1146&gt;0),IF('Male Data'!O43&lt;MaleWeighted!O$1146,'Male Data'!$X43,0),IF(AND('Male Data'!O43&gt;MaleWeighted!O$1145,'Male Data'!O43&lt;MaleWeighted!O$1146),'Male Data'!$X43,0))))</f>
        <v>--</v>
      </c>
      <c r="P43" t="str">
        <f>IF(AND(MaleWeighted!P$1145=0,MaleWeighted!P$1146=0),"--",IF(AND(MaleWeighted!P$1145&gt;0,MaleWeighted!P$1146=0),IF('Male Data'!P43&gt;MaleWeighted!P$1145,'Male Data'!$X43,0),IF(AND(MaleWeighted!P$1145=0,MaleWeighted!P$1146&gt;0),IF('Male Data'!P43&lt;MaleWeighted!P$1146,'Male Data'!$X43,0),IF(AND('Male Data'!P43&gt;MaleWeighted!P$1145,'Male Data'!P43&lt;MaleWeighted!P$1146),'Male Data'!$X43,0))))</f>
        <v>--</v>
      </c>
      <c r="Q43" t="str">
        <f>IF(AND(MaleWeighted!Q$1145=0,MaleWeighted!Q$1146=0),"--",IF(AND(MaleWeighted!Q$1145&gt;0,MaleWeighted!Q$1146=0),IF('Male Data'!Q43&gt;MaleWeighted!Q$1145,'Male Data'!$X43,0),IF(AND(MaleWeighted!Q$1145=0,MaleWeighted!Q$1146&gt;0),IF('Male Data'!Q43&lt;MaleWeighted!Q$1146,'Male Data'!$X43,0),IF(AND('Male Data'!Q43&gt;MaleWeighted!Q$1145,'Male Data'!Q43&lt;MaleWeighted!Q$1146),'Male Data'!$X43,0))))</f>
        <v>--</v>
      </c>
      <c r="R43" t="str">
        <f>IF(AND(MaleWeighted!R$1145=0,MaleWeighted!R$1146=0),"--",IF(AND(MaleWeighted!R$1145&gt;0,MaleWeighted!R$1146=0),IF('Male Data'!R43&gt;MaleWeighted!R$1145,'Male Data'!$X43,0),IF(AND(MaleWeighted!R$1145=0,MaleWeighted!R$1146&gt;0),IF('Male Data'!R43&lt;MaleWeighted!R$1146,'Male Data'!$X43,0),IF(AND('Male Data'!R43&gt;MaleWeighted!R$1145,'Male Data'!R43&lt;MaleWeighted!R$1146),'Male Data'!$X43,0))))</f>
        <v>--</v>
      </c>
      <c r="S43" t="str">
        <f>IF(AND(MaleWeighted!S$1145=0,MaleWeighted!S$1146=0),"--",IF(AND(MaleWeighted!S$1145&gt;0,MaleWeighted!S$1146=0),IF('Male Data'!S43&gt;MaleWeighted!S$1145,'Male Data'!$X43,0),IF(AND(MaleWeighted!S$1145=0,MaleWeighted!S$1146&gt;0),IF('Male Data'!S43&lt;MaleWeighted!S$1146,'Male Data'!$X43,0),IF(AND('Male Data'!S43&gt;MaleWeighted!S$1145,'Male Data'!S43&lt;MaleWeighted!S$1146),'Male Data'!$X43,0))))</f>
        <v>--</v>
      </c>
      <c r="T43" t="str">
        <f>IF(AND(MaleWeighted!T$1145=0,MaleWeighted!T$1146=0),"--",IF(AND(MaleWeighted!T$1145&gt;0,MaleWeighted!T$1146=0),IF('Male Data'!T43&gt;MaleWeighted!T$1145,'Male Data'!$X43,0),IF(AND(MaleWeighted!T$1145=0,MaleWeighted!T$1146&gt;0),IF('Male Data'!$T43&lt;MaleWeighted!T$1146,'Male Data'!$X43,0),IF(AND('Male Data'!T43&gt;MaleWeighted!T$1145,'Male Data'!T43&lt;MaleWeighted!T$1146),'Male Data'!$X43,0))))</f>
        <v>--</v>
      </c>
      <c r="U43" t="str">
        <f>IF(AND(MaleWeighted!U$1145=0,MaleWeighted!U$1146=0),"--",IF(AND(MaleWeighted!U$1145&gt;0,MaleWeighted!U$1146=0),IF('Male Data'!U43&gt;MaleWeighted!U$1145,'Male Data'!$X43,0),IF(AND(MaleWeighted!U$1145=0,MaleWeighted!U$1146&gt;0),IF('Male Data'!U43&lt;MaleWeighted!U$1146,'Male Data'!$X43,0),IF(AND('Male Data'!U43&gt;MaleWeighted!U$1145,'Male Data'!U43&lt;MaleWeighted!U$1146),'Male Data'!$X43,0))))</f>
        <v>--</v>
      </c>
      <c r="V43" t="str">
        <f>IF(AND(MaleWeighted!V$1145=0,MaleWeighted!V$1146=0),"--",IF(AND(MaleWeighted!V$1145&gt;0,MaleWeighted!V$1146=0),IF('Male Data'!V43&gt;MaleWeighted!V$1145,'Male Data'!$X43,0),IF(AND(MaleWeighted!V$1145=0,MaleWeighted!V$1146&gt;0),IF('Male Data'!V43&lt;MaleWeighted!V$1146,'Male Data'!$X43,0),IF(AND('Male Data'!V43&gt;MaleWeighted!V$1145,'Male Data'!V43&lt;MaleWeighted!V$1146),'Male Data'!$X43,0))))</f>
        <v>--</v>
      </c>
      <c r="W43" t="str">
        <f>IF(AND(MaleWeighted!W$1145=0,MaleWeighted!W$1146=0),"--",IF(AND(MaleWeighted!W$1145&gt;0,MaleWeighted!W$1146=0),IF('Male Data'!W43&gt;MaleWeighted!W$1145,'Male Data'!$X43,0),IF(AND(MaleWeighted!W$1145=0,MaleWeighted!W$1146&gt;0),IF('Male Data'!W43&lt;MaleWeighted!W$1146,'Male Data'!$X43,0),IF(AND('Male Data'!W43&gt;MaleWeighted!W$1145,'Male Data'!W43&lt;MaleWeighted!W$1146),'Male Data'!$X43,0))))</f>
        <v>--</v>
      </c>
      <c r="Y43">
        <f t="shared" si="0"/>
        <v>0</v>
      </c>
      <c r="Z43">
        <f>Y43*'Male Data'!X43</f>
        <v>0</v>
      </c>
      <c r="AA43">
        <f t="shared" si="1"/>
        <v>1</v>
      </c>
      <c r="AB43">
        <f>AA43*'Male Data'!X43</f>
        <v>126613</v>
      </c>
    </row>
    <row r="44" spans="1:28">
      <c r="A44">
        <f>'Male Data'!A44</f>
        <v>43</v>
      </c>
      <c r="B44" t="str">
        <f>'Male Data'!B44</f>
        <v>M</v>
      </c>
      <c r="C44" t="str">
        <f>IF(AND(MaleWeighted!C$1145=0,MaleWeighted!C$1146=0),"--",IF(AND(MaleWeighted!C$1145&gt;0,MaleWeighted!C$1146=0),IF('Male Data'!C44&gt;MaleWeighted!C$1145,'Male Data'!$X44,0),IF(AND(MaleWeighted!C$1145=0,MaleWeighted!C$1146&gt;0),IF('Male Data'!C44&lt;MaleWeighted!C$1146,'Male Data'!$X44,0),IF(AND('Male Data'!C44&gt;MaleWeighted!C$1145,'Male Data'!C44&lt;MaleWeighted!C$1146),'Male Data'!$X44,0))))</f>
        <v>--</v>
      </c>
      <c r="D44" t="str">
        <f>IF(AND(MaleWeighted!D$1145=0,MaleWeighted!D$1146=0),"--",IF(AND(MaleWeighted!D$1145&gt;0,MaleWeighted!D$1146=0),IF('Male Data'!D44&gt;MaleWeighted!D$1145,'Male Data'!$X44,0),IF(AND(MaleWeighted!D$1145=0,MaleWeighted!D$1146&gt;0),IF('Male Data'!D44&lt;MaleWeighted!D$1146,'Male Data'!$X44,0),IF(AND('Male Data'!D44&gt;MaleWeighted!D$1145,'Male Data'!D44&lt;MaleWeighted!D$1146),'Male Data'!$X44,0))))</f>
        <v>--</v>
      </c>
      <c r="E44" t="str">
        <f>IF(AND(MaleWeighted!E$1145=0,MaleWeighted!E$1146=0),"--",IF(AND(MaleWeighted!E$1145&gt;0,MaleWeighted!E$1146=0),IF('Male Data'!E44&gt;MaleWeighted!E$1145,'Male Data'!$X44,0),IF(AND(MaleWeighted!E$1145=0,MaleWeighted!E$1146&gt;0),IF('Male Data'!E44&lt;MaleWeighted!E$1146,'Male Data'!$X44,0),IF(AND('Male Data'!E44&gt;MaleWeighted!E$1145,'Male Data'!E44&lt;MaleWeighted!E$1146),'Male Data'!$X44,0))))</f>
        <v>--</v>
      </c>
      <c r="F44" t="str">
        <f>IF(AND(MaleWeighted!F$1145=0,MaleWeighted!F$1146=0),"--",IF(AND(MaleWeighted!F$1145&gt;0,MaleWeighted!F$1146=0),IF('Male Data'!F44&gt;MaleWeighted!F$1145,'Male Data'!$X44,0),IF(AND(MaleWeighted!F$1145=0,MaleWeighted!F$1146&gt;0),IF('Male Data'!F44&lt;MaleWeighted!F$1146,'Male Data'!$X44,0),IF(AND('Male Data'!F44&gt;MaleWeighted!F$1145,'Male Data'!F44&lt;MaleWeighted!F$1146),'Male Data'!$X44,0))))</f>
        <v>--</v>
      </c>
      <c r="G44" t="str">
        <f>IF(AND(MaleWeighted!G$1145=0,MaleWeighted!G$1146=0),"--",IF(AND(MaleWeighted!G$1145&gt;0,MaleWeighted!G$1146=0),IF('Male Data'!G44&gt;MaleWeighted!G$1145,'Male Data'!$X44,0),IF(AND(MaleWeighted!G$1145=0,MaleWeighted!G$1146&gt;0),IF('Male Data'!G44&lt;MaleWeighted!G$1146,'Male Data'!$X44,0),IF(AND('Male Data'!G44&gt;MaleWeighted!G$1145,'Male Data'!G44&lt;MaleWeighted!G$1146),'Male Data'!$X44,0))))</f>
        <v>--</v>
      </c>
      <c r="H44" t="str">
        <f>IF(AND(MaleWeighted!H$1145=0,MaleWeighted!H$1146=0),"--",IF(AND(MaleWeighted!H$1145&gt;0,MaleWeighted!H$1146=0),IF('Male Data'!H44&gt;MaleWeighted!H$1145,'Male Data'!$X44,0),IF(AND(MaleWeighted!H$1145=0,MaleWeighted!H$1146&gt;0),IF('Male Data'!H44&lt;MaleWeighted!H$1146,'Male Data'!$X44,0),IF(AND('Male Data'!H44&gt;MaleWeighted!H$1145,'Male Data'!H44&lt;MaleWeighted!H$1146),'Male Data'!$X44,0))))</f>
        <v>--</v>
      </c>
      <c r="I44" t="str">
        <f>IF(AND(MaleWeighted!I$1145=0,MaleWeighted!I$1146=0),"--",IF(AND(MaleWeighted!I$1145&gt;0,MaleWeighted!I$1146=0),IF('Male Data'!I44&gt;MaleWeighted!I$1145,'Male Data'!$X44,0),IF(AND(MaleWeighted!I$1145=0,MaleWeighted!I$1146&gt;0),IF('Male Data'!I44&lt;MaleWeighted!I$1146,'Male Data'!$X44,0),IF(AND('Male Data'!I44&gt;MaleWeighted!I$1145,'Male Data'!I44&lt;MaleWeighted!I$1146),'Male Data'!$X44,0))))</f>
        <v>--</v>
      </c>
      <c r="J44" t="str">
        <f>IF(AND(MaleWeighted!J$1145=0,MaleWeighted!J$1146=0),"--",IF(AND(MaleWeighted!J$1145&gt;0,MaleWeighted!J$1146=0),IF('Male Data'!J44&gt;MaleWeighted!J$1145,'Male Data'!$X44,0),IF(AND(MaleWeighted!J$1145=0,MaleWeighted!J$1146&gt;0),IF('Male Data'!J44&lt;MaleWeighted!J$1146,'Male Data'!$X44,0),IF(AND('Male Data'!J44&gt;MaleWeighted!J$1145,'Male Data'!J44&lt;MaleWeighted!J$1146),'Male Data'!$X44,0))))</f>
        <v>--</v>
      </c>
      <c r="K44" t="str">
        <f>IF(AND(MaleWeighted!K$1145=0,MaleWeighted!K$1146=0),"--",IF(AND(MaleWeighted!K$1145&gt;0,MaleWeighted!K$1146=0),IF('Male Data'!K44&gt;MaleWeighted!K$1145,'Male Data'!$X44,0),IF(AND(MaleWeighted!K$1145=0,MaleWeighted!K$1146&gt;0),IF('Male Data'!K44&lt;MaleWeighted!K$1146,'Male Data'!$X44,0),IF(AND('Male Data'!K44&gt;MaleWeighted!K$1145,'Male Data'!K44&lt;MaleWeighted!K$1146),'Male Data'!$X44,0))))</f>
        <v>--</v>
      </c>
      <c r="L44" t="str">
        <f>IF(AND(MaleWeighted!L$1145=0,MaleWeighted!L$1146=0),"--",IF(AND(MaleWeighted!L$1145&gt;0,MaleWeighted!L$1146=0),IF('Male Data'!L44&gt;MaleWeighted!L$1145,'Male Data'!$X44,0),IF(AND(MaleWeighted!L$1145=0,MaleWeighted!L$1146&gt;0),IF('Male Data'!L44&lt;MaleWeighted!L$1146,'Male Data'!$X44,0),IF(AND('Male Data'!L44&gt;MaleWeighted!L$1145,'Male Data'!L44&lt;MaleWeighted!L$1146),'Male Data'!$X44,0))))</f>
        <v>--</v>
      </c>
      <c r="M44" t="str">
        <f>IF(AND(MaleWeighted!M$1145=0,MaleWeighted!M$1146=0),"--",IF(AND(MaleWeighted!M$1145&gt;0,MaleWeighted!M$1146=0),IF('Male Data'!M44&gt;MaleWeighted!M$1145,'Male Data'!$X44,0),IF(AND(MaleWeighted!M$1145=0,MaleWeighted!M$1146&gt;0),IF('Male Data'!M44&lt;MaleWeighted!M$1146,'Male Data'!$X44,0),IF(AND('Male Data'!M44&gt;MaleWeighted!M$1145,'Male Data'!M44&lt;MaleWeighted!M$1146),'Male Data'!$X44,0))))</f>
        <v>--</v>
      </c>
      <c r="N44" t="str">
        <f>IF(AND(MaleWeighted!N$1145=0,MaleWeighted!N$1146=0),"--",IF(AND(MaleWeighted!N$1145&gt;0,MaleWeighted!N$1146=0),IF('Male Data'!N44&gt;MaleWeighted!N$1145,'Male Data'!$X44,0),IF(AND(MaleWeighted!N$1145=0,MaleWeighted!N$1146&gt;0),IF('Male Data'!N44&lt;MaleWeighted!N$1146,'Male Data'!$X44,0),IF(AND('Male Data'!N44&gt;MaleWeighted!N$1145,'Male Data'!N44&lt;MaleWeighted!N$1146),'Male Data'!$X44,0))))</f>
        <v>--</v>
      </c>
      <c r="O44" t="str">
        <f>IF(AND(MaleWeighted!O$1145=0,MaleWeighted!O$1146=0),"--",IF(AND(MaleWeighted!O$1145&gt;0,MaleWeighted!O$1146=0),IF('Male Data'!O44&gt;MaleWeighted!O$1145,'Male Data'!$X44,0),IF(AND(MaleWeighted!O$1145=0,MaleWeighted!O$1146&gt;0),IF('Male Data'!O44&lt;MaleWeighted!O$1146,'Male Data'!$X44,0),IF(AND('Male Data'!O44&gt;MaleWeighted!O$1145,'Male Data'!O44&lt;MaleWeighted!O$1146),'Male Data'!$X44,0))))</f>
        <v>--</v>
      </c>
      <c r="P44" t="str">
        <f>IF(AND(MaleWeighted!P$1145=0,MaleWeighted!P$1146=0),"--",IF(AND(MaleWeighted!P$1145&gt;0,MaleWeighted!P$1146=0),IF('Male Data'!P44&gt;MaleWeighted!P$1145,'Male Data'!$X44,0),IF(AND(MaleWeighted!P$1145=0,MaleWeighted!P$1146&gt;0),IF('Male Data'!P44&lt;MaleWeighted!P$1146,'Male Data'!$X44,0),IF(AND('Male Data'!P44&gt;MaleWeighted!P$1145,'Male Data'!P44&lt;MaleWeighted!P$1146),'Male Data'!$X44,0))))</f>
        <v>--</v>
      </c>
      <c r="Q44" t="str">
        <f>IF(AND(MaleWeighted!Q$1145=0,MaleWeighted!Q$1146=0),"--",IF(AND(MaleWeighted!Q$1145&gt;0,MaleWeighted!Q$1146=0),IF('Male Data'!Q44&gt;MaleWeighted!Q$1145,'Male Data'!$X44,0),IF(AND(MaleWeighted!Q$1145=0,MaleWeighted!Q$1146&gt;0),IF('Male Data'!Q44&lt;MaleWeighted!Q$1146,'Male Data'!$X44,0),IF(AND('Male Data'!Q44&gt;MaleWeighted!Q$1145,'Male Data'!Q44&lt;MaleWeighted!Q$1146),'Male Data'!$X44,0))))</f>
        <v>--</v>
      </c>
      <c r="R44" t="str">
        <f>IF(AND(MaleWeighted!R$1145=0,MaleWeighted!R$1146=0),"--",IF(AND(MaleWeighted!R$1145&gt;0,MaleWeighted!R$1146=0),IF('Male Data'!R44&gt;MaleWeighted!R$1145,'Male Data'!$X44,0),IF(AND(MaleWeighted!R$1145=0,MaleWeighted!R$1146&gt;0),IF('Male Data'!R44&lt;MaleWeighted!R$1146,'Male Data'!$X44,0),IF(AND('Male Data'!R44&gt;MaleWeighted!R$1145,'Male Data'!R44&lt;MaleWeighted!R$1146),'Male Data'!$X44,0))))</f>
        <v>--</v>
      </c>
      <c r="S44" t="str">
        <f>IF(AND(MaleWeighted!S$1145=0,MaleWeighted!S$1146=0),"--",IF(AND(MaleWeighted!S$1145&gt;0,MaleWeighted!S$1146=0),IF('Male Data'!S44&gt;MaleWeighted!S$1145,'Male Data'!$X44,0),IF(AND(MaleWeighted!S$1145=0,MaleWeighted!S$1146&gt;0),IF('Male Data'!S44&lt;MaleWeighted!S$1146,'Male Data'!$X44,0),IF(AND('Male Data'!S44&gt;MaleWeighted!S$1145,'Male Data'!S44&lt;MaleWeighted!S$1146),'Male Data'!$X44,0))))</f>
        <v>--</v>
      </c>
      <c r="T44" t="str">
        <f>IF(AND(MaleWeighted!T$1145=0,MaleWeighted!T$1146=0),"--",IF(AND(MaleWeighted!T$1145&gt;0,MaleWeighted!T$1146=0),IF('Male Data'!T44&gt;MaleWeighted!T$1145,'Male Data'!$X44,0),IF(AND(MaleWeighted!T$1145=0,MaleWeighted!T$1146&gt;0),IF('Male Data'!$T44&lt;MaleWeighted!T$1146,'Male Data'!$X44,0),IF(AND('Male Data'!T44&gt;MaleWeighted!T$1145,'Male Data'!T44&lt;MaleWeighted!T$1146),'Male Data'!$X44,0))))</f>
        <v>--</v>
      </c>
      <c r="U44" t="str">
        <f>IF(AND(MaleWeighted!U$1145=0,MaleWeighted!U$1146=0),"--",IF(AND(MaleWeighted!U$1145&gt;0,MaleWeighted!U$1146=0),IF('Male Data'!U44&gt;MaleWeighted!U$1145,'Male Data'!$X44,0),IF(AND(MaleWeighted!U$1145=0,MaleWeighted!U$1146&gt;0),IF('Male Data'!U44&lt;MaleWeighted!U$1146,'Male Data'!$X44,0),IF(AND('Male Data'!U44&gt;MaleWeighted!U$1145,'Male Data'!U44&lt;MaleWeighted!U$1146),'Male Data'!$X44,0))))</f>
        <v>--</v>
      </c>
      <c r="V44" t="str">
        <f>IF(AND(MaleWeighted!V$1145=0,MaleWeighted!V$1146=0),"--",IF(AND(MaleWeighted!V$1145&gt;0,MaleWeighted!V$1146=0),IF('Male Data'!V44&gt;MaleWeighted!V$1145,'Male Data'!$X44,0),IF(AND(MaleWeighted!V$1145=0,MaleWeighted!V$1146&gt;0),IF('Male Data'!V44&lt;MaleWeighted!V$1146,'Male Data'!$X44,0),IF(AND('Male Data'!V44&gt;MaleWeighted!V$1145,'Male Data'!V44&lt;MaleWeighted!V$1146),'Male Data'!$X44,0))))</f>
        <v>--</v>
      </c>
      <c r="W44" t="str">
        <f>IF(AND(MaleWeighted!W$1145=0,MaleWeighted!W$1146=0),"--",IF(AND(MaleWeighted!W$1145&gt;0,MaleWeighted!W$1146=0),IF('Male Data'!W44&gt;MaleWeighted!W$1145,'Male Data'!$X44,0),IF(AND(MaleWeighted!W$1145=0,MaleWeighted!W$1146&gt;0),IF('Male Data'!W44&lt;MaleWeighted!W$1146,'Male Data'!$X44,0),IF(AND('Male Data'!W44&gt;MaleWeighted!W$1145,'Male Data'!W44&lt;MaleWeighted!W$1146),'Male Data'!$X44,0))))</f>
        <v>--</v>
      </c>
      <c r="Y44">
        <f t="shared" si="0"/>
        <v>0</v>
      </c>
      <c r="Z44">
        <f>Y44*'Male Data'!X44</f>
        <v>0</v>
      </c>
      <c r="AA44">
        <f t="shared" si="1"/>
        <v>1</v>
      </c>
      <c r="AB44">
        <f>AA44*'Male Data'!X44</f>
        <v>67374</v>
      </c>
    </row>
    <row r="45" spans="1:28">
      <c r="A45">
        <f>'Male Data'!A45</f>
        <v>44</v>
      </c>
      <c r="B45" t="str">
        <f>'Male Data'!B45</f>
        <v>M</v>
      </c>
      <c r="C45" t="str">
        <f>IF(AND(MaleWeighted!C$1145=0,MaleWeighted!C$1146=0),"--",IF(AND(MaleWeighted!C$1145&gt;0,MaleWeighted!C$1146=0),IF('Male Data'!C45&gt;MaleWeighted!C$1145,'Male Data'!$X45,0),IF(AND(MaleWeighted!C$1145=0,MaleWeighted!C$1146&gt;0),IF('Male Data'!C45&lt;MaleWeighted!C$1146,'Male Data'!$X45,0),IF(AND('Male Data'!C45&gt;MaleWeighted!C$1145,'Male Data'!C45&lt;MaleWeighted!C$1146),'Male Data'!$X45,0))))</f>
        <v>--</v>
      </c>
      <c r="D45" t="str">
        <f>IF(AND(MaleWeighted!D$1145=0,MaleWeighted!D$1146=0),"--",IF(AND(MaleWeighted!D$1145&gt;0,MaleWeighted!D$1146=0),IF('Male Data'!D45&gt;MaleWeighted!D$1145,'Male Data'!$X45,0),IF(AND(MaleWeighted!D$1145=0,MaleWeighted!D$1146&gt;0),IF('Male Data'!D45&lt;MaleWeighted!D$1146,'Male Data'!$X45,0),IF(AND('Male Data'!D45&gt;MaleWeighted!D$1145,'Male Data'!D45&lt;MaleWeighted!D$1146),'Male Data'!$X45,0))))</f>
        <v>--</v>
      </c>
      <c r="E45" t="str">
        <f>IF(AND(MaleWeighted!E$1145=0,MaleWeighted!E$1146=0),"--",IF(AND(MaleWeighted!E$1145&gt;0,MaleWeighted!E$1146=0),IF('Male Data'!E45&gt;MaleWeighted!E$1145,'Male Data'!$X45,0),IF(AND(MaleWeighted!E$1145=0,MaleWeighted!E$1146&gt;0),IF('Male Data'!E45&lt;MaleWeighted!E$1146,'Male Data'!$X45,0),IF(AND('Male Data'!E45&gt;MaleWeighted!E$1145,'Male Data'!E45&lt;MaleWeighted!E$1146),'Male Data'!$X45,0))))</f>
        <v>--</v>
      </c>
      <c r="F45" t="str">
        <f>IF(AND(MaleWeighted!F$1145=0,MaleWeighted!F$1146=0),"--",IF(AND(MaleWeighted!F$1145&gt;0,MaleWeighted!F$1146=0),IF('Male Data'!F45&gt;MaleWeighted!F$1145,'Male Data'!$X45,0),IF(AND(MaleWeighted!F$1145=0,MaleWeighted!F$1146&gt;0),IF('Male Data'!F45&lt;MaleWeighted!F$1146,'Male Data'!$X45,0),IF(AND('Male Data'!F45&gt;MaleWeighted!F$1145,'Male Data'!F45&lt;MaleWeighted!F$1146),'Male Data'!$X45,0))))</f>
        <v>--</v>
      </c>
      <c r="G45" t="str">
        <f>IF(AND(MaleWeighted!G$1145=0,MaleWeighted!G$1146=0),"--",IF(AND(MaleWeighted!G$1145&gt;0,MaleWeighted!G$1146=0),IF('Male Data'!G45&gt;MaleWeighted!G$1145,'Male Data'!$X45,0),IF(AND(MaleWeighted!G$1145=0,MaleWeighted!G$1146&gt;0),IF('Male Data'!G45&lt;MaleWeighted!G$1146,'Male Data'!$X45,0),IF(AND('Male Data'!G45&gt;MaleWeighted!G$1145,'Male Data'!G45&lt;MaleWeighted!G$1146),'Male Data'!$X45,0))))</f>
        <v>--</v>
      </c>
      <c r="H45" t="str">
        <f>IF(AND(MaleWeighted!H$1145=0,MaleWeighted!H$1146=0),"--",IF(AND(MaleWeighted!H$1145&gt;0,MaleWeighted!H$1146=0),IF('Male Data'!H45&gt;MaleWeighted!H$1145,'Male Data'!$X45,0),IF(AND(MaleWeighted!H$1145=0,MaleWeighted!H$1146&gt;0),IF('Male Data'!H45&lt;MaleWeighted!H$1146,'Male Data'!$X45,0),IF(AND('Male Data'!H45&gt;MaleWeighted!H$1145,'Male Data'!H45&lt;MaleWeighted!H$1146),'Male Data'!$X45,0))))</f>
        <v>--</v>
      </c>
      <c r="I45" t="str">
        <f>IF(AND(MaleWeighted!I$1145=0,MaleWeighted!I$1146=0),"--",IF(AND(MaleWeighted!I$1145&gt;0,MaleWeighted!I$1146=0),IF('Male Data'!I45&gt;MaleWeighted!I$1145,'Male Data'!$X45,0),IF(AND(MaleWeighted!I$1145=0,MaleWeighted!I$1146&gt;0),IF('Male Data'!I45&lt;MaleWeighted!I$1146,'Male Data'!$X45,0),IF(AND('Male Data'!I45&gt;MaleWeighted!I$1145,'Male Data'!I45&lt;MaleWeighted!I$1146),'Male Data'!$X45,0))))</f>
        <v>--</v>
      </c>
      <c r="J45" t="str">
        <f>IF(AND(MaleWeighted!J$1145=0,MaleWeighted!J$1146=0),"--",IF(AND(MaleWeighted!J$1145&gt;0,MaleWeighted!J$1146=0),IF('Male Data'!J45&gt;MaleWeighted!J$1145,'Male Data'!$X45,0),IF(AND(MaleWeighted!J$1145=0,MaleWeighted!J$1146&gt;0),IF('Male Data'!J45&lt;MaleWeighted!J$1146,'Male Data'!$X45,0),IF(AND('Male Data'!J45&gt;MaleWeighted!J$1145,'Male Data'!J45&lt;MaleWeighted!J$1146),'Male Data'!$X45,0))))</f>
        <v>--</v>
      </c>
      <c r="K45" t="str">
        <f>IF(AND(MaleWeighted!K$1145=0,MaleWeighted!K$1146=0),"--",IF(AND(MaleWeighted!K$1145&gt;0,MaleWeighted!K$1146=0),IF('Male Data'!K45&gt;MaleWeighted!K$1145,'Male Data'!$X45,0),IF(AND(MaleWeighted!K$1145=0,MaleWeighted!K$1146&gt;0),IF('Male Data'!K45&lt;MaleWeighted!K$1146,'Male Data'!$X45,0),IF(AND('Male Data'!K45&gt;MaleWeighted!K$1145,'Male Data'!K45&lt;MaleWeighted!K$1146),'Male Data'!$X45,0))))</f>
        <v>--</v>
      </c>
      <c r="L45" t="str">
        <f>IF(AND(MaleWeighted!L$1145=0,MaleWeighted!L$1146=0),"--",IF(AND(MaleWeighted!L$1145&gt;0,MaleWeighted!L$1146=0),IF('Male Data'!L45&gt;MaleWeighted!L$1145,'Male Data'!$X45,0),IF(AND(MaleWeighted!L$1145=0,MaleWeighted!L$1146&gt;0),IF('Male Data'!L45&lt;MaleWeighted!L$1146,'Male Data'!$X45,0),IF(AND('Male Data'!L45&gt;MaleWeighted!L$1145,'Male Data'!L45&lt;MaleWeighted!L$1146),'Male Data'!$X45,0))))</f>
        <v>--</v>
      </c>
      <c r="M45" t="str">
        <f>IF(AND(MaleWeighted!M$1145=0,MaleWeighted!M$1146=0),"--",IF(AND(MaleWeighted!M$1145&gt;0,MaleWeighted!M$1146=0),IF('Male Data'!M45&gt;MaleWeighted!M$1145,'Male Data'!$X45,0),IF(AND(MaleWeighted!M$1145=0,MaleWeighted!M$1146&gt;0),IF('Male Data'!M45&lt;MaleWeighted!M$1146,'Male Data'!$X45,0),IF(AND('Male Data'!M45&gt;MaleWeighted!M$1145,'Male Data'!M45&lt;MaleWeighted!M$1146),'Male Data'!$X45,0))))</f>
        <v>--</v>
      </c>
      <c r="N45" t="str">
        <f>IF(AND(MaleWeighted!N$1145=0,MaleWeighted!N$1146=0),"--",IF(AND(MaleWeighted!N$1145&gt;0,MaleWeighted!N$1146=0),IF('Male Data'!N45&gt;MaleWeighted!N$1145,'Male Data'!$X45,0),IF(AND(MaleWeighted!N$1145=0,MaleWeighted!N$1146&gt;0),IF('Male Data'!N45&lt;MaleWeighted!N$1146,'Male Data'!$X45,0),IF(AND('Male Data'!N45&gt;MaleWeighted!N$1145,'Male Data'!N45&lt;MaleWeighted!N$1146),'Male Data'!$X45,0))))</f>
        <v>--</v>
      </c>
      <c r="O45" t="str">
        <f>IF(AND(MaleWeighted!O$1145=0,MaleWeighted!O$1146=0),"--",IF(AND(MaleWeighted!O$1145&gt;0,MaleWeighted!O$1146=0),IF('Male Data'!O45&gt;MaleWeighted!O$1145,'Male Data'!$X45,0),IF(AND(MaleWeighted!O$1145=0,MaleWeighted!O$1146&gt;0),IF('Male Data'!O45&lt;MaleWeighted!O$1146,'Male Data'!$X45,0),IF(AND('Male Data'!O45&gt;MaleWeighted!O$1145,'Male Data'!O45&lt;MaleWeighted!O$1146),'Male Data'!$X45,0))))</f>
        <v>--</v>
      </c>
      <c r="P45" t="str">
        <f>IF(AND(MaleWeighted!P$1145=0,MaleWeighted!P$1146=0),"--",IF(AND(MaleWeighted!P$1145&gt;0,MaleWeighted!P$1146=0),IF('Male Data'!P45&gt;MaleWeighted!P$1145,'Male Data'!$X45,0),IF(AND(MaleWeighted!P$1145=0,MaleWeighted!P$1146&gt;0),IF('Male Data'!P45&lt;MaleWeighted!P$1146,'Male Data'!$X45,0),IF(AND('Male Data'!P45&gt;MaleWeighted!P$1145,'Male Data'!P45&lt;MaleWeighted!P$1146),'Male Data'!$X45,0))))</f>
        <v>--</v>
      </c>
      <c r="Q45" t="str">
        <f>IF(AND(MaleWeighted!Q$1145=0,MaleWeighted!Q$1146=0),"--",IF(AND(MaleWeighted!Q$1145&gt;0,MaleWeighted!Q$1146=0),IF('Male Data'!Q45&gt;MaleWeighted!Q$1145,'Male Data'!$X45,0),IF(AND(MaleWeighted!Q$1145=0,MaleWeighted!Q$1146&gt;0),IF('Male Data'!Q45&lt;MaleWeighted!Q$1146,'Male Data'!$X45,0),IF(AND('Male Data'!Q45&gt;MaleWeighted!Q$1145,'Male Data'!Q45&lt;MaleWeighted!Q$1146),'Male Data'!$X45,0))))</f>
        <v>--</v>
      </c>
      <c r="R45" t="str">
        <f>IF(AND(MaleWeighted!R$1145=0,MaleWeighted!R$1146=0),"--",IF(AND(MaleWeighted!R$1145&gt;0,MaleWeighted!R$1146=0),IF('Male Data'!R45&gt;MaleWeighted!R$1145,'Male Data'!$X45,0),IF(AND(MaleWeighted!R$1145=0,MaleWeighted!R$1146&gt;0),IF('Male Data'!R45&lt;MaleWeighted!R$1146,'Male Data'!$X45,0),IF(AND('Male Data'!R45&gt;MaleWeighted!R$1145,'Male Data'!R45&lt;MaleWeighted!R$1146),'Male Data'!$X45,0))))</f>
        <v>--</v>
      </c>
      <c r="S45" t="str">
        <f>IF(AND(MaleWeighted!S$1145=0,MaleWeighted!S$1146=0),"--",IF(AND(MaleWeighted!S$1145&gt;0,MaleWeighted!S$1146=0),IF('Male Data'!S45&gt;MaleWeighted!S$1145,'Male Data'!$X45,0),IF(AND(MaleWeighted!S$1145=0,MaleWeighted!S$1146&gt;0),IF('Male Data'!S45&lt;MaleWeighted!S$1146,'Male Data'!$X45,0),IF(AND('Male Data'!S45&gt;MaleWeighted!S$1145,'Male Data'!S45&lt;MaleWeighted!S$1146),'Male Data'!$X45,0))))</f>
        <v>--</v>
      </c>
      <c r="T45" t="str">
        <f>IF(AND(MaleWeighted!T$1145=0,MaleWeighted!T$1146=0),"--",IF(AND(MaleWeighted!T$1145&gt;0,MaleWeighted!T$1146=0),IF('Male Data'!T45&gt;MaleWeighted!T$1145,'Male Data'!$X45,0),IF(AND(MaleWeighted!T$1145=0,MaleWeighted!T$1146&gt;0),IF('Male Data'!$T45&lt;MaleWeighted!T$1146,'Male Data'!$X45,0),IF(AND('Male Data'!T45&gt;MaleWeighted!T$1145,'Male Data'!T45&lt;MaleWeighted!T$1146),'Male Data'!$X45,0))))</f>
        <v>--</v>
      </c>
      <c r="U45" t="str">
        <f>IF(AND(MaleWeighted!U$1145=0,MaleWeighted!U$1146=0),"--",IF(AND(MaleWeighted!U$1145&gt;0,MaleWeighted!U$1146=0),IF('Male Data'!U45&gt;MaleWeighted!U$1145,'Male Data'!$X45,0),IF(AND(MaleWeighted!U$1145=0,MaleWeighted!U$1146&gt;0),IF('Male Data'!U45&lt;MaleWeighted!U$1146,'Male Data'!$X45,0),IF(AND('Male Data'!U45&gt;MaleWeighted!U$1145,'Male Data'!U45&lt;MaleWeighted!U$1146),'Male Data'!$X45,0))))</f>
        <v>--</v>
      </c>
      <c r="V45" t="str">
        <f>IF(AND(MaleWeighted!V$1145=0,MaleWeighted!V$1146=0),"--",IF(AND(MaleWeighted!V$1145&gt;0,MaleWeighted!V$1146=0),IF('Male Data'!V45&gt;MaleWeighted!V$1145,'Male Data'!$X45,0),IF(AND(MaleWeighted!V$1145=0,MaleWeighted!V$1146&gt;0),IF('Male Data'!V45&lt;MaleWeighted!V$1146,'Male Data'!$X45,0),IF(AND('Male Data'!V45&gt;MaleWeighted!V$1145,'Male Data'!V45&lt;MaleWeighted!V$1146),'Male Data'!$X45,0))))</f>
        <v>--</v>
      </c>
      <c r="W45" t="str">
        <f>IF(AND(MaleWeighted!W$1145=0,MaleWeighted!W$1146=0),"--",IF(AND(MaleWeighted!W$1145&gt;0,MaleWeighted!W$1146=0),IF('Male Data'!W45&gt;MaleWeighted!W$1145,'Male Data'!$X45,0),IF(AND(MaleWeighted!W$1145=0,MaleWeighted!W$1146&gt;0),IF('Male Data'!W45&lt;MaleWeighted!W$1146,'Male Data'!$X45,0),IF(AND('Male Data'!W45&gt;MaleWeighted!W$1145,'Male Data'!W45&lt;MaleWeighted!W$1146),'Male Data'!$X45,0))))</f>
        <v>--</v>
      </c>
      <c r="Y45">
        <f t="shared" si="0"/>
        <v>0</v>
      </c>
      <c r="Z45">
        <f>Y45*'Male Data'!X45</f>
        <v>0</v>
      </c>
      <c r="AA45">
        <f t="shared" si="1"/>
        <v>1</v>
      </c>
      <c r="AB45">
        <f>AA45*'Male Data'!X45</f>
        <v>164423</v>
      </c>
    </row>
    <row r="46" spans="1:28">
      <c r="A46">
        <f>'Male Data'!A46</f>
        <v>45</v>
      </c>
      <c r="B46" t="str">
        <f>'Male Data'!B46</f>
        <v>M</v>
      </c>
      <c r="C46" t="str">
        <f>IF(AND(MaleWeighted!C$1145=0,MaleWeighted!C$1146=0),"--",IF(AND(MaleWeighted!C$1145&gt;0,MaleWeighted!C$1146=0),IF('Male Data'!C46&gt;MaleWeighted!C$1145,'Male Data'!$X46,0),IF(AND(MaleWeighted!C$1145=0,MaleWeighted!C$1146&gt;0),IF('Male Data'!C46&lt;MaleWeighted!C$1146,'Male Data'!$X46,0),IF(AND('Male Data'!C46&gt;MaleWeighted!C$1145,'Male Data'!C46&lt;MaleWeighted!C$1146),'Male Data'!$X46,0))))</f>
        <v>--</v>
      </c>
      <c r="D46" t="str">
        <f>IF(AND(MaleWeighted!D$1145=0,MaleWeighted!D$1146=0),"--",IF(AND(MaleWeighted!D$1145&gt;0,MaleWeighted!D$1146=0),IF('Male Data'!D46&gt;MaleWeighted!D$1145,'Male Data'!$X46,0),IF(AND(MaleWeighted!D$1145=0,MaleWeighted!D$1146&gt;0),IF('Male Data'!D46&lt;MaleWeighted!D$1146,'Male Data'!$X46,0),IF(AND('Male Data'!D46&gt;MaleWeighted!D$1145,'Male Data'!D46&lt;MaleWeighted!D$1146),'Male Data'!$X46,0))))</f>
        <v>--</v>
      </c>
      <c r="E46" t="str">
        <f>IF(AND(MaleWeighted!E$1145=0,MaleWeighted!E$1146=0),"--",IF(AND(MaleWeighted!E$1145&gt;0,MaleWeighted!E$1146=0),IF('Male Data'!E46&gt;MaleWeighted!E$1145,'Male Data'!$X46,0),IF(AND(MaleWeighted!E$1145=0,MaleWeighted!E$1146&gt;0),IF('Male Data'!E46&lt;MaleWeighted!E$1146,'Male Data'!$X46,0),IF(AND('Male Data'!E46&gt;MaleWeighted!E$1145,'Male Data'!E46&lt;MaleWeighted!E$1146),'Male Data'!$X46,0))))</f>
        <v>--</v>
      </c>
      <c r="F46" t="str">
        <f>IF(AND(MaleWeighted!F$1145=0,MaleWeighted!F$1146=0),"--",IF(AND(MaleWeighted!F$1145&gt;0,MaleWeighted!F$1146=0),IF('Male Data'!F46&gt;MaleWeighted!F$1145,'Male Data'!$X46,0),IF(AND(MaleWeighted!F$1145=0,MaleWeighted!F$1146&gt;0),IF('Male Data'!F46&lt;MaleWeighted!F$1146,'Male Data'!$X46,0),IF(AND('Male Data'!F46&gt;MaleWeighted!F$1145,'Male Data'!F46&lt;MaleWeighted!F$1146),'Male Data'!$X46,0))))</f>
        <v>--</v>
      </c>
      <c r="G46" t="str">
        <f>IF(AND(MaleWeighted!G$1145=0,MaleWeighted!G$1146=0),"--",IF(AND(MaleWeighted!G$1145&gt;0,MaleWeighted!G$1146=0),IF('Male Data'!G46&gt;MaleWeighted!G$1145,'Male Data'!$X46,0),IF(AND(MaleWeighted!G$1145=0,MaleWeighted!G$1146&gt;0),IF('Male Data'!G46&lt;MaleWeighted!G$1146,'Male Data'!$X46,0),IF(AND('Male Data'!G46&gt;MaleWeighted!G$1145,'Male Data'!G46&lt;MaleWeighted!G$1146),'Male Data'!$X46,0))))</f>
        <v>--</v>
      </c>
      <c r="H46" t="str">
        <f>IF(AND(MaleWeighted!H$1145=0,MaleWeighted!H$1146=0),"--",IF(AND(MaleWeighted!H$1145&gt;0,MaleWeighted!H$1146=0),IF('Male Data'!H46&gt;MaleWeighted!H$1145,'Male Data'!$X46,0),IF(AND(MaleWeighted!H$1145=0,MaleWeighted!H$1146&gt;0),IF('Male Data'!H46&lt;MaleWeighted!H$1146,'Male Data'!$X46,0),IF(AND('Male Data'!H46&gt;MaleWeighted!H$1145,'Male Data'!H46&lt;MaleWeighted!H$1146),'Male Data'!$X46,0))))</f>
        <v>--</v>
      </c>
      <c r="I46" t="str">
        <f>IF(AND(MaleWeighted!I$1145=0,MaleWeighted!I$1146=0),"--",IF(AND(MaleWeighted!I$1145&gt;0,MaleWeighted!I$1146=0),IF('Male Data'!I46&gt;MaleWeighted!I$1145,'Male Data'!$X46,0),IF(AND(MaleWeighted!I$1145=0,MaleWeighted!I$1146&gt;0),IF('Male Data'!I46&lt;MaleWeighted!I$1146,'Male Data'!$X46,0),IF(AND('Male Data'!I46&gt;MaleWeighted!I$1145,'Male Data'!I46&lt;MaleWeighted!I$1146),'Male Data'!$X46,0))))</f>
        <v>--</v>
      </c>
      <c r="J46" t="str">
        <f>IF(AND(MaleWeighted!J$1145=0,MaleWeighted!J$1146=0),"--",IF(AND(MaleWeighted!J$1145&gt;0,MaleWeighted!J$1146=0),IF('Male Data'!J46&gt;MaleWeighted!J$1145,'Male Data'!$X46,0),IF(AND(MaleWeighted!J$1145=0,MaleWeighted!J$1146&gt;0),IF('Male Data'!J46&lt;MaleWeighted!J$1146,'Male Data'!$X46,0),IF(AND('Male Data'!J46&gt;MaleWeighted!J$1145,'Male Data'!J46&lt;MaleWeighted!J$1146),'Male Data'!$X46,0))))</f>
        <v>--</v>
      </c>
      <c r="K46" t="str">
        <f>IF(AND(MaleWeighted!K$1145=0,MaleWeighted!K$1146=0),"--",IF(AND(MaleWeighted!K$1145&gt;0,MaleWeighted!K$1146=0),IF('Male Data'!K46&gt;MaleWeighted!K$1145,'Male Data'!$X46,0),IF(AND(MaleWeighted!K$1145=0,MaleWeighted!K$1146&gt;0),IF('Male Data'!K46&lt;MaleWeighted!K$1146,'Male Data'!$X46,0),IF(AND('Male Data'!K46&gt;MaleWeighted!K$1145,'Male Data'!K46&lt;MaleWeighted!K$1146),'Male Data'!$X46,0))))</f>
        <v>--</v>
      </c>
      <c r="L46" t="str">
        <f>IF(AND(MaleWeighted!L$1145=0,MaleWeighted!L$1146=0),"--",IF(AND(MaleWeighted!L$1145&gt;0,MaleWeighted!L$1146=0),IF('Male Data'!L46&gt;MaleWeighted!L$1145,'Male Data'!$X46,0),IF(AND(MaleWeighted!L$1145=0,MaleWeighted!L$1146&gt;0),IF('Male Data'!L46&lt;MaleWeighted!L$1146,'Male Data'!$X46,0),IF(AND('Male Data'!L46&gt;MaleWeighted!L$1145,'Male Data'!L46&lt;MaleWeighted!L$1146),'Male Data'!$X46,0))))</f>
        <v>--</v>
      </c>
      <c r="M46" t="str">
        <f>IF(AND(MaleWeighted!M$1145=0,MaleWeighted!M$1146=0),"--",IF(AND(MaleWeighted!M$1145&gt;0,MaleWeighted!M$1146=0),IF('Male Data'!M46&gt;MaleWeighted!M$1145,'Male Data'!$X46,0),IF(AND(MaleWeighted!M$1145=0,MaleWeighted!M$1146&gt;0),IF('Male Data'!M46&lt;MaleWeighted!M$1146,'Male Data'!$X46,0),IF(AND('Male Data'!M46&gt;MaleWeighted!M$1145,'Male Data'!M46&lt;MaleWeighted!M$1146),'Male Data'!$X46,0))))</f>
        <v>--</v>
      </c>
      <c r="N46" t="str">
        <f>IF(AND(MaleWeighted!N$1145=0,MaleWeighted!N$1146=0),"--",IF(AND(MaleWeighted!N$1145&gt;0,MaleWeighted!N$1146=0),IF('Male Data'!N46&gt;MaleWeighted!N$1145,'Male Data'!$X46,0),IF(AND(MaleWeighted!N$1145=0,MaleWeighted!N$1146&gt;0),IF('Male Data'!N46&lt;MaleWeighted!N$1146,'Male Data'!$X46,0),IF(AND('Male Data'!N46&gt;MaleWeighted!N$1145,'Male Data'!N46&lt;MaleWeighted!N$1146),'Male Data'!$X46,0))))</f>
        <v>--</v>
      </c>
      <c r="O46" t="str">
        <f>IF(AND(MaleWeighted!O$1145=0,MaleWeighted!O$1146=0),"--",IF(AND(MaleWeighted!O$1145&gt;0,MaleWeighted!O$1146=0),IF('Male Data'!O46&gt;MaleWeighted!O$1145,'Male Data'!$X46,0),IF(AND(MaleWeighted!O$1145=0,MaleWeighted!O$1146&gt;0),IF('Male Data'!O46&lt;MaleWeighted!O$1146,'Male Data'!$X46,0),IF(AND('Male Data'!O46&gt;MaleWeighted!O$1145,'Male Data'!O46&lt;MaleWeighted!O$1146),'Male Data'!$X46,0))))</f>
        <v>--</v>
      </c>
      <c r="P46" t="str">
        <f>IF(AND(MaleWeighted!P$1145=0,MaleWeighted!P$1146=0),"--",IF(AND(MaleWeighted!P$1145&gt;0,MaleWeighted!P$1146=0),IF('Male Data'!P46&gt;MaleWeighted!P$1145,'Male Data'!$X46,0),IF(AND(MaleWeighted!P$1145=0,MaleWeighted!P$1146&gt;0),IF('Male Data'!P46&lt;MaleWeighted!P$1146,'Male Data'!$X46,0),IF(AND('Male Data'!P46&gt;MaleWeighted!P$1145,'Male Data'!P46&lt;MaleWeighted!P$1146),'Male Data'!$X46,0))))</f>
        <v>--</v>
      </c>
      <c r="Q46" t="str">
        <f>IF(AND(MaleWeighted!Q$1145=0,MaleWeighted!Q$1146=0),"--",IF(AND(MaleWeighted!Q$1145&gt;0,MaleWeighted!Q$1146=0),IF('Male Data'!Q46&gt;MaleWeighted!Q$1145,'Male Data'!$X46,0),IF(AND(MaleWeighted!Q$1145=0,MaleWeighted!Q$1146&gt;0),IF('Male Data'!Q46&lt;MaleWeighted!Q$1146,'Male Data'!$X46,0),IF(AND('Male Data'!Q46&gt;MaleWeighted!Q$1145,'Male Data'!Q46&lt;MaleWeighted!Q$1146),'Male Data'!$X46,0))))</f>
        <v>--</v>
      </c>
      <c r="R46" t="str">
        <f>IF(AND(MaleWeighted!R$1145=0,MaleWeighted!R$1146=0),"--",IF(AND(MaleWeighted!R$1145&gt;0,MaleWeighted!R$1146=0),IF('Male Data'!R46&gt;MaleWeighted!R$1145,'Male Data'!$X46,0),IF(AND(MaleWeighted!R$1145=0,MaleWeighted!R$1146&gt;0),IF('Male Data'!R46&lt;MaleWeighted!R$1146,'Male Data'!$X46,0),IF(AND('Male Data'!R46&gt;MaleWeighted!R$1145,'Male Data'!R46&lt;MaleWeighted!R$1146),'Male Data'!$X46,0))))</f>
        <v>--</v>
      </c>
      <c r="S46" t="str">
        <f>IF(AND(MaleWeighted!S$1145=0,MaleWeighted!S$1146=0),"--",IF(AND(MaleWeighted!S$1145&gt;0,MaleWeighted!S$1146=0),IF('Male Data'!S46&gt;MaleWeighted!S$1145,'Male Data'!$X46,0),IF(AND(MaleWeighted!S$1145=0,MaleWeighted!S$1146&gt;0),IF('Male Data'!S46&lt;MaleWeighted!S$1146,'Male Data'!$X46,0),IF(AND('Male Data'!S46&gt;MaleWeighted!S$1145,'Male Data'!S46&lt;MaleWeighted!S$1146),'Male Data'!$X46,0))))</f>
        <v>--</v>
      </c>
      <c r="T46" t="str">
        <f>IF(AND(MaleWeighted!T$1145=0,MaleWeighted!T$1146=0),"--",IF(AND(MaleWeighted!T$1145&gt;0,MaleWeighted!T$1146=0),IF('Male Data'!T46&gt;MaleWeighted!T$1145,'Male Data'!$X46,0),IF(AND(MaleWeighted!T$1145=0,MaleWeighted!T$1146&gt;0),IF('Male Data'!$T46&lt;MaleWeighted!T$1146,'Male Data'!$X46,0),IF(AND('Male Data'!T46&gt;MaleWeighted!T$1145,'Male Data'!T46&lt;MaleWeighted!T$1146),'Male Data'!$X46,0))))</f>
        <v>--</v>
      </c>
      <c r="U46" t="str">
        <f>IF(AND(MaleWeighted!U$1145=0,MaleWeighted!U$1146=0),"--",IF(AND(MaleWeighted!U$1145&gt;0,MaleWeighted!U$1146=0),IF('Male Data'!U46&gt;MaleWeighted!U$1145,'Male Data'!$X46,0),IF(AND(MaleWeighted!U$1145=0,MaleWeighted!U$1146&gt;0),IF('Male Data'!U46&lt;MaleWeighted!U$1146,'Male Data'!$X46,0),IF(AND('Male Data'!U46&gt;MaleWeighted!U$1145,'Male Data'!U46&lt;MaleWeighted!U$1146),'Male Data'!$X46,0))))</f>
        <v>--</v>
      </c>
      <c r="V46" t="str">
        <f>IF(AND(MaleWeighted!V$1145=0,MaleWeighted!V$1146=0),"--",IF(AND(MaleWeighted!V$1145&gt;0,MaleWeighted!V$1146=0),IF('Male Data'!V46&gt;MaleWeighted!V$1145,'Male Data'!$X46,0),IF(AND(MaleWeighted!V$1145=0,MaleWeighted!V$1146&gt;0),IF('Male Data'!V46&lt;MaleWeighted!V$1146,'Male Data'!$X46,0),IF(AND('Male Data'!V46&gt;MaleWeighted!V$1145,'Male Data'!V46&lt;MaleWeighted!V$1146),'Male Data'!$X46,0))))</f>
        <v>--</v>
      </c>
      <c r="W46" t="str">
        <f>IF(AND(MaleWeighted!W$1145=0,MaleWeighted!W$1146=0),"--",IF(AND(MaleWeighted!W$1145&gt;0,MaleWeighted!W$1146=0),IF('Male Data'!W46&gt;MaleWeighted!W$1145,'Male Data'!$X46,0),IF(AND(MaleWeighted!W$1145=0,MaleWeighted!W$1146&gt;0),IF('Male Data'!W46&lt;MaleWeighted!W$1146,'Male Data'!$X46,0),IF(AND('Male Data'!W46&gt;MaleWeighted!W$1145,'Male Data'!W46&lt;MaleWeighted!W$1146),'Male Data'!$X46,0))))</f>
        <v>--</v>
      </c>
      <c r="Y46">
        <f t="shared" si="0"/>
        <v>0</v>
      </c>
      <c r="Z46">
        <f>Y46*'Male Data'!X46</f>
        <v>0</v>
      </c>
      <c r="AA46">
        <f t="shared" si="1"/>
        <v>1</v>
      </c>
      <c r="AB46">
        <f>AA46*'Male Data'!X46</f>
        <v>14840</v>
      </c>
    </row>
    <row r="47" spans="1:28">
      <c r="A47">
        <f>'Male Data'!A47</f>
        <v>46</v>
      </c>
      <c r="B47" t="str">
        <f>'Male Data'!B47</f>
        <v>M</v>
      </c>
      <c r="C47" t="str">
        <f>IF(AND(MaleWeighted!C$1145=0,MaleWeighted!C$1146=0),"--",IF(AND(MaleWeighted!C$1145&gt;0,MaleWeighted!C$1146=0),IF('Male Data'!C47&gt;MaleWeighted!C$1145,'Male Data'!$X47,0),IF(AND(MaleWeighted!C$1145=0,MaleWeighted!C$1146&gt;0),IF('Male Data'!C47&lt;MaleWeighted!C$1146,'Male Data'!$X47,0),IF(AND('Male Data'!C47&gt;MaleWeighted!C$1145,'Male Data'!C47&lt;MaleWeighted!C$1146),'Male Data'!$X47,0))))</f>
        <v>--</v>
      </c>
      <c r="D47" t="str">
        <f>IF(AND(MaleWeighted!D$1145=0,MaleWeighted!D$1146=0),"--",IF(AND(MaleWeighted!D$1145&gt;0,MaleWeighted!D$1146=0),IF('Male Data'!D47&gt;MaleWeighted!D$1145,'Male Data'!$X47,0),IF(AND(MaleWeighted!D$1145=0,MaleWeighted!D$1146&gt;0),IF('Male Data'!D47&lt;MaleWeighted!D$1146,'Male Data'!$X47,0),IF(AND('Male Data'!D47&gt;MaleWeighted!D$1145,'Male Data'!D47&lt;MaleWeighted!D$1146),'Male Data'!$X47,0))))</f>
        <v>--</v>
      </c>
      <c r="E47" t="str">
        <f>IF(AND(MaleWeighted!E$1145=0,MaleWeighted!E$1146=0),"--",IF(AND(MaleWeighted!E$1145&gt;0,MaleWeighted!E$1146=0),IF('Male Data'!E47&gt;MaleWeighted!E$1145,'Male Data'!$X47,0),IF(AND(MaleWeighted!E$1145=0,MaleWeighted!E$1146&gt;0),IF('Male Data'!E47&lt;MaleWeighted!E$1146,'Male Data'!$X47,0),IF(AND('Male Data'!E47&gt;MaleWeighted!E$1145,'Male Data'!E47&lt;MaleWeighted!E$1146),'Male Data'!$X47,0))))</f>
        <v>--</v>
      </c>
      <c r="F47" t="str">
        <f>IF(AND(MaleWeighted!F$1145=0,MaleWeighted!F$1146=0),"--",IF(AND(MaleWeighted!F$1145&gt;0,MaleWeighted!F$1146=0),IF('Male Data'!F47&gt;MaleWeighted!F$1145,'Male Data'!$X47,0),IF(AND(MaleWeighted!F$1145=0,MaleWeighted!F$1146&gt;0),IF('Male Data'!F47&lt;MaleWeighted!F$1146,'Male Data'!$X47,0),IF(AND('Male Data'!F47&gt;MaleWeighted!F$1145,'Male Data'!F47&lt;MaleWeighted!F$1146),'Male Data'!$X47,0))))</f>
        <v>--</v>
      </c>
      <c r="G47" t="str">
        <f>IF(AND(MaleWeighted!G$1145=0,MaleWeighted!G$1146=0),"--",IF(AND(MaleWeighted!G$1145&gt;0,MaleWeighted!G$1146=0),IF('Male Data'!G47&gt;MaleWeighted!G$1145,'Male Data'!$X47,0),IF(AND(MaleWeighted!G$1145=0,MaleWeighted!G$1146&gt;0),IF('Male Data'!G47&lt;MaleWeighted!G$1146,'Male Data'!$X47,0),IF(AND('Male Data'!G47&gt;MaleWeighted!G$1145,'Male Data'!G47&lt;MaleWeighted!G$1146),'Male Data'!$X47,0))))</f>
        <v>--</v>
      </c>
      <c r="H47" t="str">
        <f>IF(AND(MaleWeighted!H$1145=0,MaleWeighted!H$1146=0),"--",IF(AND(MaleWeighted!H$1145&gt;0,MaleWeighted!H$1146=0),IF('Male Data'!H47&gt;MaleWeighted!H$1145,'Male Data'!$X47,0),IF(AND(MaleWeighted!H$1145=0,MaleWeighted!H$1146&gt;0),IF('Male Data'!H47&lt;MaleWeighted!H$1146,'Male Data'!$X47,0),IF(AND('Male Data'!H47&gt;MaleWeighted!H$1145,'Male Data'!H47&lt;MaleWeighted!H$1146),'Male Data'!$X47,0))))</f>
        <v>--</v>
      </c>
      <c r="I47" t="str">
        <f>IF(AND(MaleWeighted!I$1145=0,MaleWeighted!I$1146=0),"--",IF(AND(MaleWeighted!I$1145&gt;0,MaleWeighted!I$1146=0),IF('Male Data'!I47&gt;MaleWeighted!I$1145,'Male Data'!$X47,0),IF(AND(MaleWeighted!I$1145=0,MaleWeighted!I$1146&gt;0),IF('Male Data'!I47&lt;MaleWeighted!I$1146,'Male Data'!$X47,0),IF(AND('Male Data'!I47&gt;MaleWeighted!I$1145,'Male Data'!I47&lt;MaleWeighted!I$1146),'Male Data'!$X47,0))))</f>
        <v>--</v>
      </c>
      <c r="J47" t="str">
        <f>IF(AND(MaleWeighted!J$1145=0,MaleWeighted!J$1146=0),"--",IF(AND(MaleWeighted!J$1145&gt;0,MaleWeighted!J$1146=0),IF('Male Data'!J47&gt;MaleWeighted!J$1145,'Male Data'!$X47,0),IF(AND(MaleWeighted!J$1145=0,MaleWeighted!J$1146&gt;0),IF('Male Data'!J47&lt;MaleWeighted!J$1146,'Male Data'!$X47,0),IF(AND('Male Data'!J47&gt;MaleWeighted!J$1145,'Male Data'!J47&lt;MaleWeighted!J$1146),'Male Data'!$X47,0))))</f>
        <v>--</v>
      </c>
      <c r="K47" t="str">
        <f>IF(AND(MaleWeighted!K$1145=0,MaleWeighted!K$1146=0),"--",IF(AND(MaleWeighted!K$1145&gt;0,MaleWeighted!K$1146=0),IF('Male Data'!K47&gt;MaleWeighted!K$1145,'Male Data'!$X47,0),IF(AND(MaleWeighted!K$1145=0,MaleWeighted!K$1146&gt;0),IF('Male Data'!K47&lt;MaleWeighted!K$1146,'Male Data'!$X47,0),IF(AND('Male Data'!K47&gt;MaleWeighted!K$1145,'Male Data'!K47&lt;MaleWeighted!K$1146),'Male Data'!$X47,0))))</f>
        <v>--</v>
      </c>
      <c r="L47" t="str">
        <f>IF(AND(MaleWeighted!L$1145=0,MaleWeighted!L$1146=0),"--",IF(AND(MaleWeighted!L$1145&gt;0,MaleWeighted!L$1146=0),IF('Male Data'!L47&gt;MaleWeighted!L$1145,'Male Data'!$X47,0),IF(AND(MaleWeighted!L$1145=0,MaleWeighted!L$1146&gt;0),IF('Male Data'!L47&lt;MaleWeighted!L$1146,'Male Data'!$X47,0),IF(AND('Male Data'!L47&gt;MaleWeighted!L$1145,'Male Data'!L47&lt;MaleWeighted!L$1146),'Male Data'!$X47,0))))</f>
        <v>--</v>
      </c>
      <c r="M47" t="str">
        <f>IF(AND(MaleWeighted!M$1145=0,MaleWeighted!M$1146=0),"--",IF(AND(MaleWeighted!M$1145&gt;0,MaleWeighted!M$1146=0),IF('Male Data'!M47&gt;MaleWeighted!M$1145,'Male Data'!$X47,0),IF(AND(MaleWeighted!M$1145=0,MaleWeighted!M$1146&gt;0),IF('Male Data'!M47&lt;MaleWeighted!M$1146,'Male Data'!$X47,0),IF(AND('Male Data'!M47&gt;MaleWeighted!M$1145,'Male Data'!M47&lt;MaleWeighted!M$1146),'Male Data'!$X47,0))))</f>
        <v>--</v>
      </c>
      <c r="N47" t="str">
        <f>IF(AND(MaleWeighted!N$1145=0,MaleWeighted!N$1146=0),"--",IF(AND(MaleWeighted!N$1145&gt;0,MaleWeighted!N$1146=0),IF('Male Data'!N47&gt;MaleWeighted!N$1145,'Male Data'!$X47,0),IF(AND(MaleWeighted!N$1145=0,MaleWeighted!N$1146&gt;0),IF('Male Data'!N47&lt;MaleWeighted!N$1146,'Male Data'!$X47,0),IF(AND('Male Data'!N47&gt;MaleWeighted!N$1145,'Male Data'!N47&lt;MaleWeighted!N$1146),'Male Data'!$X47,0))))</f>
        <v>--</v>
      </c>
      <c r="O47" t="str">
        <f>IF(AND(MaleWeighted!O$1145=0,MaleWeighted!O$1146=0),"--",IF(AND(MaleWeighted!O$1145&gt;0,MaleWeighted!O$1146=0),IF('Male Data'!O47&gt;MaleWeighted!O$1145,'Male Data'!$X47,0),IF(AND(MaleWeighted!O$1145=0,MaleWeighted!O$1146&gt;0),IF('Male Data'!O47&lt;MaleWeighted!O$1146,'Male Data'!$X47,0),IF(AND('Male Data'!O47&gt;MaleWeighted!O$1145,'Male Data'!O47&lt;MaleWeighted!O$1146),'Male Data'!$X47,0))))</f>
        <v>--</v>
      </c>
      <c r="P47" t="str">
        <f>IF(AND(MaleWeighted!P$1145=0,MaleWeighted!P$1146=0),"--",IF(AND(MaleWeighted!P$1145&gt;0,MaleWeighted!P$1146=0),IF('Male Data'!P47&gt;MaleWeighted!P$1145,'Male Data'!$X47,0),IF(AND(MaleWeighted!P$1145=0,MaleWeighted!P$1146&gt;0),IF('Male Data'!P47&lt;MaleWeighted!P$1146,'Male Data'!$X47,0),IF(AND('Male Data'!P47&gt;MaleWeighted!P$1145,'Male Data'!P47&lt;MaleWeighted!P$1146),'Male Data'!$X47,0))))</f>
        <v>--</v>
      </c>
      <c r="Q47" t="str">
        <f>IF(AND(MaleWeighted!Q$1145=0,MaleWeighted!Q$1146=0),"--",IF(AND(MaleWeighted!Q$1145&gt;0,MaleWeighted!Q$1146=0),IF('Male Data'!Q47&gt;MaleWeighted!Q$1145,'Male Data'!$X47,0),IF(AND(MaleWeighted!Q$1145=0,MaleWeighted!Q$1146&gt;0),IF('Male Data'!Q47&lt;MaleWeighted!Q$1146,'Male Data'!$X47,0),IF(AND('Male Data'!Q47&gt;MaleWeighted!Q$1145,'Male Data'!Q47&lt;MaleWeighted!Q$1146),'Male Data'!$X47,0))))</f>
        <v>--</v>
      </c>
      <c r="R47" t="str">
        <f>IF(AND(MaleWeighted!R$1145=0,MaleWeighted!R$1146=0),"--",IF(AND(MaleWeighted!R$1145&gt;0,MaleWeighted!R$1146=0),IF('Male Data'!R47&gt;MaleWeighted!R$1145,'Male Data'!$X47,0),IF(AND(MaleWeighted!R$1145=0,MaleWeighted!R$1146&gt;0),IF('Male Data'!R47&lt;MaleWeighted!R$1146,'Male Data'!$X47,0),IF(AND('Male Data'!R47&gt;MaleWeighted!R$1145,'Male Data'!R47&lt;MaleWeighted!R$1146),'Male Data'!$X47,0))))</f>
        <v>--</v>
      </c>
      <c r="S47" t="str">
        <f>IF(AND(MaleWeighted!S$1145=0,MaleWeighted!S$1146=0),"--",IF(AND(MaleWeighted!S$1145&gt;0,MaleWeighted!S$1146=0),IF('Male Data'!S47&gt;MaleWeighted!S$1145,'Male Data'!$X47,0),IF(AND(MaleWeighted!S$1145=0,MaleWeighted!S$1146&gt;0),IF('Male Data'!S47&lt;MaleWeighted!S$1146,'Male Data'!$X47,0),IF(AND('Male Data'!S47&gt;MaleWeighted!S$1145,'Male Data'!S47&lt;MaleWeighted!S$1146),'Male Data'!$X47,0))))</f>
        <v>--</v>
      </c>
      <c r="T47" t="str">
        <f>IF(AND(MaleWeighted!T$1145=0,MaleWeighted!T$1146=0),"--",IF(AND(MaleWeighted!T$1145&gt;0,MaleWeighted!T$1146=0),IF('Male Data'!T47&gt;MaleWeighted!T$1145,'Male Data'!$X47,0),IF(AND(MaleWeighted!T$1145=0,MaleWeighted!T$1146&gt;0),IF('Male Data'!$T47&lt;MaleWeighted!T$1146,'Male Data'!$X47,0),IF(AND('Male Data'!T47&gt;MaleWeighted!T$1145,'Male Data'!T47&lt;MaleWeighted!T$1146),'Male Data'!$X47,0))))</f>
        <v>--</v>
      </c>
      <c r="U47" t="str">
        <f>IF(AND(MaleWeighted!U$1145=0,MaleWeighted!U$1146=0),"--",IF(AND(MaleWeighted!U$1145&gt;0,MaleWeighted!U$1146=0),IF('Male Data'!U47&gt;MaleWeighted!U$1145,'Male Data'!$X47,0),IF(AND(MaleWeighted!U$1145=0,MaleWeighted!U$1146&gt;0),IF('Male Data'!U47&lt;MaleWeighted!U$1146,'Male Data'!$X47,0),IF(AND('Male Data'!U47&gt;MaleWeighted!U$1145,'Male Data'!U47&lt;MaleWeighted!U$1146),'Male Data'!$X47,0))))</f>
        <v>--</v>
      </c>
      <c r="V47" t="str">
        <f>IF(AND(MaleWeighted!V$1145=0,MaleWeighted!V$1146=0),"--",IF(AND(MaleWeighted!V$1145&gt;0,MaleWeighted!V$1146=0),IF('Male Data'!V47&gt;MaleWeighted!V$1145,'Male Data'!$X47,0),IF(AND(MaleWeighted!V$1145=0,MaleWeighted!V$1146&gt;0),IF('Male Data'!V47&lt;MaleWeighted!V$1146,'Male Data'!$X47,0),IF(AND('Male Data'!V47&gt;MaleWeighted!V$1145,'Male Data'!V47&lt;MaleWeighted!V$1146),'Male Data'!$X47,0))))</f>
        <v>--</v>
      </c>
      <c r="W47" t="str">
        <f>IF(AND(MaleWeighted!W$1145=0,MaleWeighted!W$1146=0),"--",IF(AND(MaleWeighted!W$1145&gt;0,MaleWeighted!W$1146=0),IF('Male Data'!W47&gt;MaleWeighted!W$1145,'Male Data'!$X47,0),IF(AND(MaleWeighted!W$1145=0,MaleWeighted!W$1146&gt;0),IF('Male Data'!W47&lt;MaleWeighted!W$1146,'Male Data'!$X47,0),IF(AND('Male Data'!W47&gt;MaleWeighted!W$1145,'Male Data'!W47&lt;MaleWeighted!W$1146),'Male Data'!$X47,0))))</f>
        <v>--</v>
      </c>
      <c r="Y47">
        <f t="shared" si="0"/>
        <v>0</v>
      </c>
      <c r="Z47">
        <f>Y47*'Male Data'!X47</f>
        <v>0</v>
      </c>
      <c r="AA47">
        <f t="shared" si="1"/>
        <v>1</v>
      </c>
      <c r="AB47">
        <f>AA47*'Male Data'!X47</f>
        <v>199188</v>
      </c>
    </row>
    <row r="48" spans="1:28">
      <c r="A48">
        <f>'Male Data'!A48</f>
        <v>47</v>
      </c>
      <c r="B48" t="str">
        <f>'Male Data'!B48</f>
        <v>M</v>
      </c>
      <c r="C48" t="str">
        <f>IF(AND(MaleWeighted!C$1145=0,MaleWeighted!C$1146=0),"--",IF(AND(MaleWeighted!C$1145&gt;0,MaleWeighted!C$1146=0),IF('Male Data'!C48&gt;MaleWeighted!C$1145,'Male Data'!$X48,0),IF(AND(MaleWeighted!C$1145=0,MaleWeighted!C$1146&gt;0),IF('Male Data'!C48&lt;MaleWeighted!C$1146,'Male Data'!$X48,0),IF(AND('Male Data'!C48&gt;MaleWeighted!C$1145,'Male Data'!C48&lt;MaleWeighted!C$1146),'Male Data'!$X48,0))))</f>
        <v>--</v>
      </c>
      <c r="D48" t="str">
        <f>IF(AND(MaleWeighted!D$1145=0,MaleWeighted!D$1146=0),"--",IF(AND(MaleWeighted!D$1145&gt;0,MaleWeighted!D$1146=0),IF('Male Data'!D48&gt;MaleWeighted!D$1145,'Male Data'!$X48,0),IF(AND(MaleWeighted!D$1145=0,MaleWeighted!D$1146&gt;0),IF('Male Data'!D48&lt;MaleWeighted!D$1146,'Male Data'!$X48,0),IF(AND('Male Data'!D48&gt;MaleWeighted!D$1145,'Male Data'!D48&lt;MaleWeighted!D$1146),'Male Data'!$X48,0))))</f>
        <v>--</v>
      </c>
      <c r="E48" t="str">
        <f>IF(AND(MaleWeighted!E$1145=0,MaleWeighted!E$1146=0),"--",IF(AND(MaleWeighted!E$1145&gt;0,MaleWeighted!E$1146=0),IF('Male Data'!E48&gt;MaleWeighted!E$1145,'Male Data'!$X48,0),IF(AND(MaleWeighted!E$1145=0,MaleWeighted!E$1146&gt;0),IF('Male Data'!E48&lt;MaleWeighted!E$1146,'Male Data'!$X48,0),IF(AND('Male Data'!E48&gt;MaleWeighted!E$1145,'Male Data'!E48&lt;MaleWeighted!E$1146),'Male Data'!$X48,0))))</f>
        <v>--</v>
      </c>
      <c r="F48" t="str">
        <f>IF(AND(MaleWeighted!F$1145=0,MaleWeighted!F$1146=0),"--",IF(AND(MaleWeighted!F$1145&gt;0,MaleWeighted!F$1146=0),IF('Male Data'!F48&gt;MaleWeighted!F$1145,'Male Data'!$X48,0),IF(AND(MaleWeighted!F$1145=0,MaleWeighted!F$1146&gt;0),IF('Male Data'!F48&lt;MaleWeighted!F$1146,'Male Data'!$X48,0),IF(AND('Male Data'!F48&gt;MaleWeighted!F$1145,'Male Data'!F48&lt;MaleWeighted!F$1146),'Male Data'!$X48,0))))</f>
        <v>--</v>
      </c>
      <c r="G48" t="str">
        <f>IF(AND(MaleWeighted!G$1145=0,MaleWeighted!G$1146=0),"--",IF(AND(MaleWeighted!G$1145&gt;0,MaleWeighted!G$1146=0),IF('Male Data'!G48&gt;MaleWeighted!G$1145,'Male Data'!$X48,0),IF(AND(MaleWeighted!G$1145=0,MaleWeighted!G$1146&gt;0),IF('Male Data'!G48&lt;MaleWeighted!G$1146,'Male Data'!$X48,0),IF(AND('Male Data'!G48&gt;MaleWeighted!G$1145,'Male Data'!G48&lt;MaleWeighted!G$1146),'Male Data'!$X48,0))))</f>
        <v>--</v>
      </c>
      <c r="H48" t="str">
        <f>IF(AND(MaleWeighted!H$1145=0,MaleWeighted!H$1146=0),"--",IF(AND(MaleWeighted!H$1145&gt;0,MaleWeighted!H$1146=0),IF('Male Data'!H48&gt;MaleWeighted!H$1145,'Male Data'!$X48,0),IF(AND(MaleWeighted!H$1145=0,MaleWeighted!H$1146&gt;0),IF('Male Data'!H48&lt;MaleWeighted!H$1146,'Male Data'!$X48,0),IF(AND('Male Data'!H48&gt;MaleWeighted!H$1145,'Male Data'!H48&lt;MaleWeighted!H$1146),'Male Data'!$X48,0))))</f>
        <v>--</v>
      </c>
      <c r="I48" t="str">
        <f>IF(AND(MaleWeighted!I$1145=0,MaleWeighted!I$1146=0),"--",IF(AND(MaleWeighted!I$1145&gt;0,MaleWeighted!I$1146=0),IF('Male Data'!I48&gt;MaleWeighted!I$1145,'Male Data'!$X48,0),IF(AND(MaleWeighted!I$1145=0,MaleWeighted!I$1146&gt;0),IF('Male Data'!I48&lt;MaleWeighted!I$1146,'Male Data'!$X48,0),IF(AND('Male Data'!I48&gt;MaleWeighted!I$1145,'Male Data'!I48&lt;MaleWeighted!I$1146),'Male Data'!$X48,0))))</f>
        <v>--</v>
      </c>
      <c r="J48" t="str">
        <f>IF(AND(MaleWeighted!J$1145=0,MaleWeighted!J$1146=0),"--",IF(AND(MaleWeighted!J$1145&gt;0,MaleWeighted!J$1146=0),IF('Male Data'!J48&gt;MaleWeighted!J$1145,'Male Data'!$X48,0),IF(AND(MaleWeighted!J$1145=0,MaleWeighted!J$1146&gt;0),IF('Male Data'!J48&lt;MaleWeighted!J$1146,'Male Data'!$X48,0),IF(AND('Male Data'!J48&gt;MaleWeighted!J$1145,'Male Data'!J48&lt;MaleWeighted!J$1146),'Male Data'!$X48,0))))</f>
        <v>--</v>
      </c>
      <c r="K48" t="str">
        <f>IF(AND(MaleWeighted!K$1145=0,MaleWeighted!K$1146=0),"--",IF(AND(MaleWeighted!K$1145&gt;0,MaleWeighted!K$1146=0),IF('Male Data'!K48&gt;MaleWeighted!K$1145,'Male Data'!$X48,0),IF(AND(MaleWeighted!K$1145=0,MaleWeighted!K$1146&gt;0),IF('Male Data'!K48&lt;MaleWeighted!K$1146,'Male Data'!$X48,0),IF(AND('Male Data'!K48&gt;MaleWeighted!K$1145,'Male Data'!K48&lt;MaleWeighted!K$1146),'Male Data'!$X48,0))))</f>
        <v>--</v>
      </c>
      <c r="L48" t="str">
        <f>IF(AND(MaleWeighted!L$1145=0,MaleWeighted!L$1146=0),"--",IF(AND(MaleWeighted!L$1145&gt;0,MaleWeighted!L$1146=0),IF('Male Data'!L48&gt;MaleWeighted!L$1145,'Male Data'!$X48,0),IF(AND(MaleWeighted!L$1145=0,MaleWeighted!L$1146&gt;0),IF('Male Data'!L48&lt;MaleWeighted!L$1146,'Male Data'!$X48,0),IF(AND('Male Data'!L48&gt;MaleWeighted!L$1145,'Male Data'!L48&lt;MaleWeighted!L$1146),'Male Data'!$X48,0))))</f>
        <v>--</v>
      </c>
      <c r="M48" t="str">
        <f>IF(AND(MaleWeighted!M$1145=0,MaleWeighted!M$1146=0),"--",IF(AND(MaleWeighted!M$1145&gt;0,MaleWeighted!M$1146=0),IF('Male Data'!M48&gt;MaleWeighted!M$1145,'Male Data'!$X48,0),IF(AND(MaleWeighted!M$1145=0,MaleWeighted!M$1146&gt;0),IF('Male Data'!M48&lt;MaleWeighted!M$1146,'Male Data'!$X48,0),IF(AND('Male Data'!M48&gt;MaleWeighted!M$1145,'Male Data'!M48&lt;MaleWeighted!M$1146),'Male Data'!$X48,0))))</f>
        <v>--</v>
      </c>
      <c r="N48" t="str">
        <f>IF(AND(MaleWeighted!N$1145=0,MaleWeighted!N$1146=0),"--",IF(AND(MaleWeighted!N$1145&gt;0,MaleWeighted!N$1146=0),IF('Male Data'!N48&gt;MaleWeighted!N$1145,'Male Data'!$X48,0),IF(AND(MaleWeighted!N$1145=0,MaleWeighted!N$1146&gt;0),IF('Male Data'!N48&lt;MaleWeighted!N$1146,'Male Data'!$X48,0),IF(AND('Male Data'!N48&gt;MaleWeighted!N$1145,'Male Data'!N48&lt;MaleWeighted!N$1146),'Male Data'!$X48,0))))</f>
        <v>--</v>
      </c>
      <c r="O48" t="str">
        <f>IF(AND(MaleWeighted!O$1145=0,MaleWeighted!O$1146=0),"--",IF(AND(MaleWeighted!O$1145&gt;0,MaleWeighted!O$1146=0),IF('Male Data'!O48&gt;MaleWeighted!O$1145,'Male Data'!$X48,0),IF(AND(MaleWeighted!O$1145=0,MaleWeighted!O$1146&gt;0),IF('Male Data'!O48&lt;MaleWeighted!O$1146,'Male Data'!$X48,0),IF(AND('Male Data'!O48&gt;MaleWeighted!O$1145,'Male Data'!O48&lt;MaleWeighted!O$1146),'Male Data'!$X48,0))))</f>
        <v>--</v>
      </c>
      <c r="P48" t="str">
        <f>IF(AND(MaleWeighted!P$1145=0,MaleWeighted!P$1146=0),"--",IF(AND(MaleWeighted!P$1145&gt;0,MaleWeighted!P$1146=0),IF('Male Data'!P48&gt;MaleWeighted!P$1145,'Male Data'!$X48,0),IF(AND(MaleWeighted!P$1145=0,MaleWeighted!P$1146&gt;0),IF('Male Data'!P48&lt;MaleWeighted!P$1146,'Male Data'!$X48,0),IF(AND('Male Data'!P48&gt;MaleWeighted!P$1145,'Male Data'!P48&lt;MaleWeighted!P$1146),'Male Data'!$X48,0))))</f>
        <v>--</v>
      </c>
      <c r="Q48" t="str">
        <f>IF(AND(MaleWeighted!Q$1145=0,MaleWeighted!Q$1146=0),"--",IF(AND(MaleWeighted!Q$1145&gt;0,MaleWeighted!Q$1146=0),IF('Male Data'!Q48&gt;MaleWeighted!Q$1145,'Male Data'!$X48,0),IF(AND(MaleWeighted!Q$1145=0,MaleWeighted!Q$1146&gt;0),IF('Male Data'!Q48&lt;MaleWeighted!Q$1146,'Male Data'!$X48,0),IF(AND('Male Data'!Q48&gt;MaleWeighted!Q$1145,'Male Data'!Q48&lt;MaleWeighted!Q$1146),'Male Data'!$X48,0))))</f>
        <v>--</v>
      </c>
      <c r="R48" t="str">
        <f>IF(AND(MaleWeighted!R$1145=0,MaleWeighted!R$1146=0),"--",IF(AND(MaleWeighted!R$1145&gt;0,MaleWeighted!R$1146=0),IF('Male Data'!R48&gt;MaleWeighted!R$1145,'Male Data'!$X48,0),IF(AND(MaleWeighted!R$1145=0,MaleWeighted!R$1146&gt;0),IF('Male Data'!R48&lt;MaleWeighted!R$1146,'Male Data'!$X48,0),IF(AND('Male Data'!R48&gt;MaleWeighted!R$1145,'Male Data'!R48&lt;MaleWeighted!R$1146),'Male Data'!$X48,0))))</f>
        <v>--</v>
      </c>
      <c r="S48" t="str">
        <f>IF(AND(MaleWeighted!S$1145=0,MaleWeighted!S$1146=0),"--",IF(AND(MaleWeighted!S$1145&gt;0,MaleWeighted!S$1146=0),IF('Male Data'!S48&gt;MaleWeighted!S$1145,'Male Data'!$X48,0),IF(AND(MaleWeighted!S$1145=0,MaleWeighted!S$1146&gt;0),IF('Male Data'!S48&lt;MaleWeighted!S$1146,'Male Data'!$X48,0),IF(AND('Male Data'!S48&gt;MaleWeighted!S$1145,'Male Data'!S48&lt;MaleWeighted!S$1146),'Male Data'!$X48,0))))</f>
        <v>--</v>
      </c>
      <c r="T48" t="str">
        <f>IF(AND(MaleWeighted!T$1145=0,MaleWeighted!T$1146=0),"--",IF(AND(MaleWeighted!T$1145&gt;0,MaleWeighted!T$1146=0),IF('Male Data'!T48&gt;MaleWeighted!T$1145,'Male Data'!$X48,0),IF(AND(MaleWeighted!T$1145=0,MaleWeighted!T$1146&gt;0),IF('Male Data'!$T48&lt;MaleWeighted!T$1146,'Male Data'!$X48,0),IF(AND('Male Data'!T48&gt;MaleWeighted!T$1145,'Male Data'!T48&lt;MaleWeighted!T$1146),'Male Data'!$X48,0))))</f>
        <v>--</v>
      </c>
      <c r="U48" t="str">
        <f>IF(AND(MaleWeighted!U$1145=0,MaleWeighted!U$1146=0),"--",IF(AND(MaleWeighted!U$1145&gt;0,MaleWeighted!U$1146=0),IF('Male Data'!U48&gt;MaleWeighted!U$1145,'Male Data'!$X48,0),IF(AND(MaleWeighted!U$1145=0,MaleWeighted!U$1146&gt;0),IF('Male Data'!U48&lt;MaleWeighted!U$1146,'Male Data'!$X48,0),IF(AND('Male Data'!U48&gt;MaleWeighted!U$1145,'Male Data'!U48&lt;MaleWeighted!U$1146),'Male Data'!$X48,0))))</f>
        <v>--</v>
      </c>
      <c r="V48" t="str">
        <f>IF(AND(MaleWeighted!V$1145=0,MaleWeighted!V$1146=0),"--",IF(AND(MaleWeighted!V$1145&gt;0,MaleWeighted!V$1146=0),IF('Male Data'!V48&gt;MaleWeighted!V$1145,'Male Data'!$X48,0),IF(AND(MaleWeighted!V$1145=0,MaleWeighted!V$1146&gt;0),IF('Male Data'!V48&lt;MaleWeighted!V$1146,'Male Data'!$X48,0),IF(AND('Male Data'!V48&gt;MaleWeighted!V$1145,'Male Data'!V48&lt;MaleWeighted!V$1146),'Male Data'!$X48,0))))</f>
        <v>--</v>
      </c>
      <c r="W48" t="str">
        <f>IF(AND(MaleWeighted!W$1145=0,MaleWeighted!W$1146=0),"--",IF(AND(MaleWeighted!W$1145&gt;0,MaleWeighted!W$1146=0),IF('Male Data'!W48&gt;MaleWeighted!W$1145,'Male Data'!$X48,0),IF(AND(MaleWeighted!W$1145=0,MaleWeighted!W$1146&gt;0),IF('Male Data'!W48&lt;MaleWeighted!W$1146,'Male Data'!$X48,0),IF(AND('Male Data'!W48&gt;MaleWeighted!W$1145,'Male Data'!W48&lt;MaleWeighted!W$1146),'Male Data'!$X48,0))))</f>
        <v>--</v>
      </c>
      <c r="Y48">
        <f t="shared" si="0"/>
        <v>0</v>
      </c>
      <c r="Z48">
        <f>Y48*'Male Data'!X48</f>
        <v>0</v>
      </c>
      <c r="AA48">
        <f t="shared" si="1"/>
        <v>1</v>
      </c>
      <c r="AB48">
        <f>AA48*'Male Data'!X48</f>
        <v>61772</v>
      </c>
    </row>
    <row r="49" spans="1:28">
      <c r="A49">
        <f>'Male Data'!A49</f>
        <v>48</v>
      </c>
      <c r="B49" t="str">
        <f>'Male Data'!B49</f>
        <v>M</v>
      </c>
      <c r="C49" t="str">
        <f>IF(AND(MaleWeighted!C$1145=0,MaleWeighted!C$1146=0),"--",IF(AND(MaleWeighted!C$1145&gt;0,MaleWeighted!C$1146=0),IF('Male Data'!C49&gt;MaleWeighted!C$1145,'Male Data'!$X49,0),IF(AND(MaleWeighted!C$1145=0,MaleWeighted!C$1146&gt;0),IF('Male Data'!C49&lt;MaleWeighted!C$1146,'Male Data'!$X49,0),IF(AND('Male Data'!C49&gt;MaleWeighted!C$1145,'Male Data'!C49&lt;MaleWeighted!C$1146),'Male Data'!$X49,0))))</f>
        <v>--</v>
      </c>
      <c r="D49" t="str">
        <f>IF(AND(MaleWeighted!D$1145=0,MaleWeighted!D$1146=0),"--",IF(AND(MaleWeighted!D$1145&gt;0,MaleWeighted!D$1146=0),IF('Male Data'!D49&gt;MaleWeighted!D$1145,'Male Data'!$X49,0),IF(AND(MaleWeighted!D$1145=0,MaleWeighted!D$1146&gt;0),IF('Male Data'!D49&lt;MaleWeighted!D$1146,'Male Data'!$X49,0),IF(AND('Male Data'!D49&gt;MaleWeighted!D$1145,'Male Data'!D49&lt;MaleWeighted!D$1146),'Male Data'!$X49,0))))</f>
        <v>--</v>
      </c>
      <c r="E49" t="str">
        <f>IF(AND(MaleWeighted!E$1145=0,MaleWeighted!E$1146=0),"--",IF(AND(MaleWeighted!E$1145&gt;0,MaleWeighted!E$1146=0),IF('Male Data'!E49&gt;MaleWeighted!E$1145,'Male Data'!$X49,0),IF(AND(MaleWeighted!E$1145=0,MaleWeighted!E$1146&gt;0),IF('Male Data'!E49&lt;MaleWeighted!E$1146,'Male Data'!$X49,0),IF(AND('Male Data'!E49&gt;MaleWeighted!E$1145,'Male Data'!E49&lt;MaleWeighted!E$1146),'Male Data'!$X49,0))))</f>
        <v>--</v>
      </c>
      <c r="F49" t="str">
        <f>IF(AND(MaleWeighted!F$1145=0,MaleWeighted!F$1146=0),"--",IF(AND(MaleWeighted!F$1145&gt;0,MaleWeighted!F$1146=0),IF('Male Data'!F49&gt;MaleWeighted!F$1145,'Male Data'!$X49,0),IF(AND(MaleWeighted!F$1145=0,MaleWeighted!F$1146&gt;0),IF('Male Data'!F49&lt;MaleWeighted!F$1146,'Male Data'!$X49,0),IF(AND('Male Data'!F49&gt;MaleWeighted!F$1145,'Male Data'!F49&lt;MaleWeighted!F$1146),'Male Data'!$X49,0))))</f>
        <v>--</v>
      </c>
      <c r="G49" t="str">
        <f>IF(AND(MaleWeighted!G$1145=0,MaleWeighted!G$1146=0),"--",IF(AND(MaleWeighted!G$1145&gt;0,MaleWeighted!G$1146=0),IF('Male Data'!G49&gt;MaleWeighted!G$1145,'Male Data'!$X49,0),IF(AND(MaleWeighted!G$1145=0,MaleWeighted!G$1146&gt;0),IF('Male Data'!G49&lt;MaleWeighted!G$1146,'Male Data'!$X49,0),IF(AND('Male Data'!G49&gt;MaleWeighted!G$1145,'Male Data'!G49&lt;MaleWeighted!G$1146),'Male Data'!$X49,0))))</f>
        <v>--</v>
      </c>
      <c r="H49" t="str">
        <f>IF(AND(MaleWeighted!H$1145=0,MaleWeighted!H$1146=0),"--",IF(AND(MaleWeighted!H$1145&gt;0,MaleWeighted!H$1146=0),IF('Male Data'!H49&gt;MaleWeighted!H$1145,'Male Data'!$X49,0),IF(AND(MaleWeighted!H$1145=0,MaleWeighted!H$1146&gt;0),IF('Male Data'!H49&lt;MaleWeighted!H$1146,'Male Data'!$X49,0),IF(AND('Male Data'!H49&gt;MaleWeighted!H$1145,'Male Data'!H49&lt;MaleWeighted!H$1146),'Male Data'!$X49,0))))</f>
        <v>--</v>
      </c>
      <c r="I49" t="str">
        <f>IF(AND(MaleWeighted!I$1145=0,MaleWeighted!I$1146=0),"--",IF(AND(MaleWeighted!I$1145&gt;0,MaleWeighted!I$1146=0),IF('Male Data'!I49&gt;MaleWeighted!I$1145,'Male Data'!$X49,0),IF(AND(MaleWeighted!I$1145=0,MaleWeighted!I$1146&gt;0),IF('Male Data'!I49&lt;MaleWeighted!I$1146,'Male Data'!$X49,0),IF(AND('Male Data'!I49&gt;MaleWeighted!I$1145,'Male Data'!I49&lt;MaleWeighted!I$1146),'Male Data'!$X49,0))))</f>
        <v>--</v>
      </c>
      <c r="J49" t="str">
        <f>IF(AND(MaleWeighted!J$1145=0,MaleWeighted!J$1146=0),"--",IF(AND(MaleWeighted!J$1145&gt;0,MaleWeighted!J$1146=0),IF('Male Data'!J49&gt;MaleWeighted!J$1145,'Male Data'!$X49,0),IF(AND(MaleWeighted!J$1145=0,MaleWeighted!J$1146&gt;0),IF('Male Data'!J49&lt;MaleWeighted!J$1146,'Male Data'!$X49,0),IF(AND('Male Data'!J49&gt;MaleWeighted!J$1145,'Male Data'!J49&lt;MaleWeighted!J$1146),'Male Data'!$X49,0))))</f>
        <v>--</v>
      </c>
      <c r="K49" t="str">
        <f>IF(AND(MaleWeighted!K$1145=0,MaleWeighted!K$1146=0),"--",IF(AND(MaleWeighted!K$1145&gt;0,MaleWeighted!K$1146=0),IF('Male Data'!K49&gt;MaleWeighted!K$1145,'Male Data'!$X49,0),IF(AND(MaleWeighted!K$1145=0,MaleWeighted!K$1146&gt;0),IF('Male Data'!K49&lt;MaleWeighted!K$1146,'Male Data'!$X49,0),IF(AND('Male Data'!K49&gt;MaleWeighted!K$1145,'Male Data'!K49&lt;MaleWeighted!K$1146),'Male Data'!$X49,0))))</f>
        <v>--</v>
      </c>
      <c r="L49" t="str">
        <f>IF(AND(MaleWeighted!L$1145=0,MaleWeighted!L$1146=0),"--",IF(AND(MaleWeighted!L$1145&gt;0,MaleWeighted!L$1146=0),IF('Male Data'!L49&gt;MaleWeighted!L$1145,'Male Data'!$X49,0),IF(AND(MaleWeighted!L$1145=0,MaleWeighted!L$1146&gt;0),IF('Male Data'!L49&lt;MaleWeighted!L$1146,'Male Data'!$X49,0),IF(AND('Male Data'!L49&gt;MaleWeighted!L$1145,'Male Data'!L49&lt;MaleWeighted!L$1146),'Male Data'!$X49,0))))</f>
        <v>--</v>
      </c>
      <c r="M49" t="str">
        <f>IF(AND(MaleWeighted!M$1145=0,MaleWeighted!M$1146=0),"--",IF(AND(MaleWeighted!M$1145&gt;0,MaleWeighted!M$1146=0),IF('Male Data'!M49&gt;MaleWeighted!M$1145,'Male Data'!$X49,0),IF(AND(MaleWeighted!M$1145=0,MaleWeighted!M$1146&gt;0),IF('Male Data'!M49&lt;MaleWeighted!M$1146,'Male Data'!$X49,0),IF(AND('Male Data'!M49&gt;MaleWeighted!M$1145,'Male Data'!M49&lt;MaleWeighted!M$1146),'Male Data'!$X49,0))))</f>
        <v>--</v>
      </c>
      <c r="N49" t="str">
        <f>IF(AND(MaleWeighted!N$1145=0,MaleWeighted!N$1146=0),"--",IF(AND(MaleWeighted!N$1145&gt;0,MaleWeighted!N$1146=0),IF('Male Data'!N49&gt;MaleWeighted!N$1145,'Male Data'!$X49,0),IF(AND(MaleWeighted!N$1145=0,MaleWeighted!N$1146&gt;0),IF('Male Data'!N49&lt;MaleWeighted!N$1146,'Male Data'!$X49,0),IF(AND('Male Data'!N49&gt;MaleWeighted!N$1145,'Male Data'!N49&lt;MaleWeighted!N$1146),'Male Data'!$X49,0))))</f>
        <v>--</v>
      </c>
      <c r="O49" t="str">
        <f>IF(AND(MaleWeighted!O$1145=0,MaleWeighted!O$1146=0),"--",IF(AND(MaleWeighted!O$1145&gt;0,MaleWeighted!O$1146=0),IF('Male Data'!O49&gt;MaleWeighted!O$1145,'Male Data'!$X49,0),IF(AND(MaleWeighted!O$1145=0,MaleWeighted!O$1146&gt;0),IF('Male Data'!O49&lt;MaleWeighted!O$1146,'Male Data'!$X49,0),IF(AND('Male Data'!O49&gt;MaleWeighted!O$1145,'Male Data'!O49&lt;MaleWeighted!O$1146),'Male Data'!$X49,0))))</f>
        <v>--</v>
      </c>
      <c r="P49" t="str">
        <f>IF(AND(MaleWeighted!P$1145=0,MaleWeighted!P$1146=0),"--",IF(AND(MaleWeighted!P$1145&gt;0,MaleWeighted!P$1146=0),IF('Male Data'!P49&gt;MaleWeighted!P$1145,'Male Data'!$X49,0),IF(AND(MaleWeighted!P$1145=0,MaleWeighted!P$1146&gt;0),IF('Male Data'!P49&lt;MaleWeighted!P$1146,'Male Data'!$X49,0),IF(AND('Male Data'!P49&gt;MaleWeighted!P$1145,'Male Data'!P49&lt;MaleWeighted!P$1146),'Male Data'!$X49,0))))</f>
        <v>--</v>
      </c>
      <c r="Q49" t="str">
        <f>IF(AND(MaleWeighted!Q$1145=0,MaleWeighted!Q$1146=0),"--",IF(AND(MaleWeighted!Q$1145&gt;0,MaleWeighted!Q$1146=0),IF('Male Data'!Q49&gt;MaleWeighted!Q$1145,'Male Data'!$X49,0),IF(AND(MaleWeighted!Q$1145=0,MaleWeighted!Q$1146&gt;0),IF('Male Data'!Q49&lt;MaleWeighted!Q$1146,'Male Data'!$X49,0),IF(AND('Male Data'!Q49&gt;MaleWeighted!Q$1145,'Male Data'!Q49&lt;MaleWeighted!Q$1146),'Male Data'!$X49,0))))</f>
        <v>--</v>
      </c>
      <c r="R49" t="str">
        <f>IF(AND(MaleWeighted!R$1145=0,MaleWeighted!R$1146=0),"--",IF(AND(MaleWeighted!R$1145&gt;0,MaleWeighted!R$1146=0),IF('Male Data'!R49&gt;MaleWeighted!R$1145,'Male Data'!$X49,0),IF(AND(MaleWeighted!R$1145=0,MaleWeighted!R$1146&gt;0),IF('Male Data'!R49&lt;MaleWeighted!R$1146,'Male Data'!$X49,0),IF(AND('Male Data'!R49&gt;MaleWeighted!R$1145,'Male Data'!R49&lt;MaleWeighted!R$1146),'Male Data'!$X49,0))))</f>
        <v>--</v>
      </c>
      <c r="S49" t="str">
        <f>IF(AND(MaleWeighted!S$1145=0,MaleWeighted!S$1146=0),"--",IF(AND(MaleWeighted!S$1145&gt;0,MaleWeighted!S$1146=0),IF('Male Data'!S49&gt;MaleWeighted!S$1145,'Male Data'!$X49,0),IF(AND(MaleWeighted!S$1145=0,MaleWeighted!S$1146&gt;0),IF('Male Data'!S49&lt;MaleWeighted!S$1146,'Male Data'!$X49,0),IF(AND('Male Data'!S49&gt;MaleWeighted!S$1145,'Male Data'!S49&lt;MaleWeighted!S$1146),'Male Data'!$X49,0))))</f>
        <v>--</v>
      </c>
      <c r="T49" t="str">
        <f>IF(AND(MaleWeighted!T$1145=0,MaleWeighted!T$1146=0),"--",IF(AND(MaleWeighted!T$1145&gt;0,MaleWeighted!T$1146=0),IF('Male Data'!T49&gt;MaleWeighted!T$1145,'Male Data'!$X49,0),IF(AND(MaleWeighted!T$1145=0,MaleWeighted!T$1146&gt;0),IF('Male Data'!$T49&lt;MaleWeighted!T$1146,'Male Data'!$X49,0),IF(AND('Male Data'!T49&gt;MaleWeighted!T$1145,'Male Data'!T49&lt;MaleWeighted!T$1146),'Male Data'!$X49,0))))</f>
        <v>--</v>
      </c>
      <c r="U49" t="str">
        <f>IF(AND(MaleWeighted!U$1145=0,MaleWeighted!U$1146=0),"--",IF(AND(MaleWeighted!U$1145&gt;0,MaleWeighted!U$1146=0),IF('Male Data'!U49&gt;MaleWeighted!U$1145,'Male Data'!$X49,0),IF(AND(MaleWeighted!U$1145=0,MaleWeighted!U$1146&gt;0),IF('Male Data'!U49&lt;MaleWeighted!U$1146,'Male Data'!$X49,0),IF(AND('Male Data'!U49&gt;MaleWeighted!U$1145,'Male Data'!U49&lt;MaleWeighted!U$1146),'Male Data'!$X49,0))))</f>
        <v>--</v>
      </c>
      <c r="V49" t="str">
        <f>IF(AND(MaleWeighted!V$1145=0,MaleWeighted!V$1146=0),"--",IF(AND(MaleWeighted!V$1145&gt;0,MaleWeighted!V$1146=0),IF('Male Data'!V49&gt;MaleWeighted!V$1145,'Male Data'!$X49,0),IF(AND(MaleWeighted!V$1145=0,MaleWeighted!V$1146&gt;0),IF('Male Data'!V49&lt;MaleWeighted!V$1146,'Male Data'!$X49,0),IF(AND('Male Data'!V49&gt;MaleWeighted!V$1145,'Male Data'!V49&lt;MaleWeighted!V$1146),'Male Data'!$X49,0))))</f>
        <v>--</v>
      </c>
      <c r="W49" t="str">
        <f>IF(AND(MaleWeighted!W$1145=0,MaleWeighted!W$1146=0),"--",IF(AND(MaleWeighted!W$1145&gt;0,MaleWeighted!W$1146=0),IF('Male Data'!W49&gt;MaleWeighted!W$1145,'Male Data'!$X49,0),IF(AND(MaleWeighted!W$1145=0,MaleWeighted!W$1146&gt;0),IF('Male Data'!W49&lt;MaleWeighted!W$1146,'Male Data'!$X49,0),IF(AND('Male Data'!W49&gt;MaleWeighted!W$1145,'Male Data'!W49&lt;MaleWeighted!W$1146),'Male Data'!$X49,0))))</f>
        <v>--</v>
      </c>
      <c r="Y49">
        <f t="shared" si="0"/>
        <v>0</v>
      </c>
      <c r="Z49">
        <f>Y49*'Male Data'!X49</f>
        <v>0</v>
      </c>
      <c r="AA49">
        <f t="shared" si="1"/>
        <v>1</v>
      </c>
      <c r="AB49">
        <f>AA49*'Male Data'!X49</f>
        <v>469860</v>
      </c>
    </row>
    <row r="50" spans="1:28">
      <c r="A50">
        <f>'Male Data'!A50</f>
        <v>49</v>
      </c>
      <c r="B50" t="str">
        <f>'Male Data'!B50</f>
        <v>M</v>
      </c>
      <c r="C50" t="str">
        <f>IF(AND(MaleWeighted!C$1145=0,MaleWeighted!C$1146=0),"--",IF(AND(MaleWeighted!C$1145&gt;0,MaleWeighted!C$1146=0),IF('Male Data'!C50&gt;MaleWeighted!C$1145,'Male Data'!$X50,0),IF(AND(MaleWeighted!C$1145=0,MaleWeighted!C$1146&gt;0),IF('Male Data'!C50&lt;MaleWeighted!C$1146,'Male Data'!$X50,0),IF(AND('Male Data'!C50&gt;MaleWeighted!C$1145,'Male Data'!C50&lt;MaleWeighted!C$1146),'Male Data'!$X50,0))))</f>
        <v>--</v>
      </c>
      <c r="D50" t="str">
        <f>IF(AND(MaleWeighted!D$1145=0,MaleWeighted!D$1146=0),"--",IF(AND(MaleWeighted!D$1145&gt;0,MaleWeighted!D$1146=0),IF('Male Data'!D50&gt;MaleWeighted!D$1145,'Male Data'!$X50,0),IF(AND(MaleWeighted!D$1145=0,MaleWeighted!D$1146&gt;0),IF('Male Data'!D50&lt;MaleWeighted!D$1146,'Male Data'!$X50,0),IF(AND('Male Data'!D50&gt;MaleWeighted!D$1145,'Male Data'!D50&lt;MaleWeighted!D$1146),'Male Data'!$X50,0))))</f>
        <v>--</v>
      </c>
      <c r="E50" t="str">
        <f>IF(AND(MaleWeighted!E$1145=0,MaleWeighted!E$1146=0),"--",IF(AND(MaleWeighted!E$1145&gt;0,MaleWeighted!E$1146=0),IF('Male Data'!E50&gt;MaleWeighted!E$1145,'Male Data'!$X50,0),IF(AND(MaleWeighted!E$1145=0,MaleWeighted!E$1146&gt;0),IF('Male Data'!E50&lt;MaleWeighted!E$1146,'Male Data'!$X50,0),IF(AND('Male Data'!E50&gt;MaleWeighted!E$1145,'Male Data'!E50&lt;MaleWeighted!E$1146),'Male Data'!$X50,0))))</f>
        <v>--</v>
      </c>
      <c r="F50" t="str">
        <f>IF(AND(MaleWeighted!F$1145=0,MaleWeighted!F$1146=0),"--",IF(AND(MaleWeighted!F$1145&gt;0,MaleWeighted!F$1146=0),IF('Male Data'!F50&gt;MaleWeighted!F$1145,'Male Data'!$X50,0),IF(AND(MaleWeighted!F$1145=0,MaleWeighted!F$1146&gt;0),IF('Male Data'!F50&lt;MaleWeighted!F$1146,'Male Data'!$X50,0),IF(AND('Male Data'!F50&gt;MaleWeighted!F$1145,'Male Data'!F50&lt;MaleWeighted!F$1146),'Male Data'!$X50,0))))</f>
        <v>--</v>
      </c>
      <c r="G50" t="str">
        <f>IF(AND(MaleWeighted!G$1145=0,MaleWeighted!G$1146=0),"--",IF(AND(MaleWeighted!G$1145&gt;0,MaleWeighted!G$1146=0),IF('Male Data'!G50&gt;MaleWeighted!G$1145,'Male Data'!$X50,0),IF(AND(MaleWeighted!G$1145=0,MaleWeighted!G$1146&gt;0),IF('Male Data'!G50&lt;MaleWeighted!G$1146,'Male Data'!$X50,0),IF(AND('Male Data'!G50&gt;MaleWeighted!G$1145,'Male Data'!G50&lt;MaleWeighted!G$1146),'Male Data'!$X50,0))))</f>
        <v>--</v>
      </c>
      <c r="H50" t="str">
        <f>IF(AND(MaleWeighted!H$1145=0,MaleWeighted!H$1146=0),"--",IF(AND(MaleWeighted!H$1145&gt;0,MaleWeighted!H$1146=0),IF('Male Data'!H50&gt;MaleWeighted!H$1145,'Male Data'!$X50,0),IF(AND(MaleWeighted!H$1145=0,MaleWeighted!H$1146&gt;0),IF('Male Data'!H50&lt;MaleWeighted!H$1146,'Male Data'!$X50,0),IF(AND('Male Data'!H50&gt;MaleWeighted!H$1145,'Male Data'!H50&lt;MaleWeighted!H$1146),'Male Data'!$X50,0))))</f>
        <v>--</v>
      </c>
      <c r="I50" t="str">
        <f>IF(AND(MaleWeighted!I$1145=0,MaleWeighted!I$1146=0),"--",IF(AND(MaleWeighted!I$1145&gt;0,MaleWeighted!I$1146=0),IF('Male Data'!I50&gt;MaleWeighted!I$1145,'Male Data'!$X50,0),IF(AND(MaleWeighted!I$1145=0,MaleWeighted!I$1146&gt;0),IF('Male Data'!I50&lt;MaleWeighted!I$1146,'Male Data'!$X50,0),IF(AND('Male Data'!I50&gt;MaleWeighted!I$1145,'Male Data'!I50&lt;MaleWeighted!I$1146),'Male Data'!$X50,0))))</f>
        <v>--</v>
      </c>
      <c r="J50" t="str">
        <f>IF(AND(MaleWeighted!J$1145=0,MaleWeighted!J$1146=0),"--",IF(AND(MaleWeighted!J$1145&gt;0,MaleWeighted!J$1146=0),IF('Male Data'!J50&gt;MaleWeighted!J$1145,'Male Data'!$X50,0),IF(AND(MaleWeighted!J$1145=0,MaleWeighted!J$1146&gt;0),IF('Male Data'!J50&lt;MaleWeighted!J$1146,'Male Data'!$X50,0),IF(AND('Male Data'!J50&gt;MaleWeighted!J$1145,'Male Data'!J50&lt;MaleWeighted!J$1146),'Male Data'!$X50,0))))</f>
        <v>--</v>
      </c>
      <c r="K50" t="str">
        <f>IF(AND(MaleWeighted!K$1145=0,MaleWeighted!K$1146=0),"--",IF(AND(MaleWeighted!K$1145&gt;0,MaleWeighted!K$1146=0),IF('Male Data'!K50&gt;MaleWeighted!K$1145,'Male Data'!$X50,0),IF(AND(MaleWeighted!K$1145=0,MaleWeighted!K$1146&gt;0),IF('Male Data'!K50&lt;MaleWeighted!K$1146,'Male Data'!$X50,0),IF(AND('Male Data'!K50&gt;MaleWeighted!K$1145,'Male Data'!K50&lt;MaleWeighted!K$1146),'Male Data'!$X50,0))))</f>
        <v>--</v>
      </c>
      <c r="L50" t="str">
        <f>IF(AND(MaleWeighted!L$1145=0,MaleWeighted!L$1146=0),"--",IF(AND(MaleWeighted!L$1145&gt;0,MaleWeighted!L$1146=0),IF('Male Data'!L50&gt;MaleWeighted!L$1145,'Male Data'!$X50,0),IF(AND(MaleWeighted!L$1145=0,MaleWeighted!L$1146&gt;0),IF('Male Data'!L50&lt;MaleWeighted!L$1146,'Male Data'!$X50,0),IF(AND('Male Data'!L50&gt;MaleWeighted!L$1145,'Male Data'!L50&lt;MaleWeighted!L$1146),'Male Data'!$X50,0))))</f>
        <v>--</v>
      </c>
      <c r="M50" t="str">
        <f>IF(AND(MaleWeighted!M$1145=0,MaleWeighted!M$1146=0),"--",IF(AND(MaleWeighted!M$1145&gt;0,MaleWeighted!M$1146=0),IF('Male Data'!M50&gt;MaleWeighted!M$1145,'Male Data'!$X50,0),IF(AND(MaleWeighted!M$1145=0,MaleWeighted!M$1146&gt;0),IF('Male Data'!M50&lt;MaleWeighted!M$1146,'Male Data'!$X50,0),IF(AND('Male Data'!M50&gt;MaleWeighted!M$1145,'Male Data'!M50&lt;MaleWeighted!M$1146),'Male Data'!$X50,0))))</f>
        <v>--</v>
      </c>
      <c r="N50" t="str">
        <f>IF(AND(MaleWeighted!N$1145=0,MaleWeighted!N$1146=0),"--",IF(AND(MaleWeighted!N$1145&gt;0,MaleWeighted!N$1146=0),IF('Male Data'!N50&gt;MaleWeighted!N$1145,'Male Data'!$X50,0),IF(AND(MaleWeighted!N$1145=0,MaleWeighted!N$1146&gt;0),IF('Male Data'!N50&lt;MaleWeighted!N$1146,'Male Data'!$X50,0),IF(AND('Male Data'!N50&gt;MaleWeighted!N$1145,'Male Data'!N50&lt;MaleWeighted!N$1146),'Male Data'!$X50,0))))</f>
        <v>--</v>
      </c>
      <c r="O50" t="str">
        <f>IF(AND(MaleWeighted!O$1145=0,MaleWeighted!O$1146=0),"--",IF(AND(MaleWeighted!O$1145&gt;0,MaleWeighted!O$1146=0),IF('Male Data'!O50&gt;MaleWeighted!O$1145,'Male Data'!$X50,0),IF(AND(MaleWeighted!O$1145=0,MaleWeighted!O$1146&gt;0),IF('Male Data'!O50&lt;MaleWeighted!O$1146,'Male Data'!$X50,0),IF(AND('Male Data'!O50&gt;MaleWeighted!O$1145,'Male Data'!O50&lt;MaleWeighted!O$1146),'Male Data'!$X50,0))))</f>
        <v>--</v>
      </c>
      <c r="P50" t="str">
        <f>IF(AND(MaleWeighted!P$1145=0,MaleWeighted!P$1146=0),"--",IF(AND(MaleWeighted!P$1145&gt;0,MaleWeighted!P$1146=0),IF('Male Data'!P50&gt;MaleWeighted!P$1145,'Male Data'!$X50,0),IF(AND(MaleWeighted!P$1145=0,MaleWeighted!P$1146&gt;0),IF('Male Data'!P50&lt;MaleWeighted!P$1146,'Male Data'!$X50,0),IF(AND('Male Data'!P50&gt;MaleWeighted!P$1145,'Male Data'!P50&lt;MaleWeighted!P$1146),'Male Data'!$X50,0))))</f>
        <v>--</v>
      </c>
      <c r="Q50" t="str">
        <f>IF(AND(MaleWeighted!Q$1145=0,MaleWeighted!Q$1146=0),"--",IF(AND(MaleWeighted!Q$1145&gt;0,MaleWeighted!Q$1146=0),IF('Male Data'!Q50&gt;MaleWeighted!Q$1145,'Male Data'!$X50,0),IF(AND(MaleWeighted!Q$1145=0,MaleWeighted!Q$1146&gt;0),IF('Male Data'!Q50&lt;MaleWeighted!Q$1146,'Male Data'!$X50,0),IF(AND('Male Data'!Q50&gt;MaleWeighted!Q$1145,'Male Data'!Q50&lt;MaleWeighted!Q$1146),'Male Data'!$X50,0))))</f>
        <v>--</v>
      </c>
      <c r="R50" t="str">
        <f>IF(AND(MaleWeighted!R$1145=0,MaleWeighted!R$1146=0),"--",IF(AND(MaleWeighted!R$1145&gt;0,MaleWeighted!R$1146=0),IF('Male Data'!R50&gt;MaleWeighted!R$1145,'Male Data'!$X50,0),IF(AND(MaleWeighted!R$1145=0,MaleWeighted!R$1146&gt;0),IF('Male Data'!R50&lt;MaleWeighted!R$1146,'Male Data'!$X50,0),IF(AND('Male Data'!R50&gt;MaleWeighted!R$1145,'Male Data'!R50&lt;MaleWeighted!R$1146),'Male Data'!$X50,0))))</f>
        <v>--</v>
      </c>
      <c r="S50" t="str">
        <f>IF(AND(MaleWeighted!S$1145=0,MaleWeighted!S$1146=0),"--",IF(AND(MaleWeighted!S$1145&gt;0,MaleWeighted!S$1146=0),IF('Male Data'!S50&gt;MaleWeighted!S$1145,'Male Data'!$X50,0),IF(AND(MaleWeighted!S$1145=0,MaleWeighted!S$1146&gt;0),IF('Male Data'!S50&lt;MaleWeighted!S$1146,'Male Data'!$X50,0),IF(AND('Male Data'!S50&gt;MaleWeighted!S$1145,'Male Data'!S50&lt;MaleWeighted!S$1146),'Male Data'!$X50,0))))</f>
        <v>--</v>
      </c>
      <c r="T50" t="str">
        <f>IF(AND(MaleWeighted!T$1145=0,MaleWeighted!T$1146=0),"--",IF(AND(MaleWeighted!T$1145&gt;0,MaleWeighted!T$1146=0),IF('Male Data'!T50&gt;MaleWeighted!T$1145,'Male Data'!$X50,0),IF(AND(MaleWeighted!T$1145=0,MaleWeighted!T$1146&gt;0),IF('Male Data'!$T50&lt;MaleWeighted!T$1146,'Male Data'!$X50,0),IF(AND('Male Data'!T50&gt;MaleWeighted!T$1145,'Male Data'!T50&lt;MaleWeighted!T$1146),'Male Data'!$X50,0))))</f>
        <v>--</v>
      </c>
      <c r="U50" t="str">
        <f>IF(AND(MaleWeighted!U$1145=0,MaleWeighted!U$1146=0),"--",IF(AND(MaleWeighted!U$1145&gt;0,MaleWeighted!U$1146=0),IF('Male Data'!U50&gt;MaleWeighted!U$1145,'Male Data'!$X50,0),IF(AND(MaleWeighted!U$1145=0,MaleWeighted!U$1146&gt;0),IF('Male Data'!U50&lt;MaleWeighted!U$1146,'Male Data'!$X50,0),IF(AND('Male Data'!U50&gt;MaleWeighted!U$1145,'Male Data'!U50&lt;MaleWeighted!U$1146),'Male Data'!$X50,0))))</f>
        <v>--</v>
      </c>
      <c r="V50" t="str">
        <f>IF(AND(MaleWeighted!V$1145=0,MaleWeighted!V$1146=0),"--",IF(AND(MaleWeighted!V$1145&gt;0,MaleWeighted!V$1146=0),IF('Male Data'!V50&gt;MaleWeighted!V$1145,'Male Data'!$X50,0),IF(AND(MaleWeighted!V$1145=0,MaleWeighted!V$1146&gt;0),IF('Male Data'!V50&lt;MaleWeighted!V$1146,'Male Data'!$X50,0),IF(AND('Male Data'!V50&gt;MaleWeighted!V$1145,'Male Data'!V50&lt;MaleWeighted!V$1146),'Male Data'!$X50,0))))</f>
        <v>--</v>
      </c>
      <c r="W50" t="str">
        <f>IF(AND(MaleWeighted!W$1145=0,MaleWeighted!W$1146=0),"--",IF(AND(MaleWeighted!W$1145&gt;0,MaleWeighted!W$1146=0),IF('Male Data'!W50&gt;MaleWeighted!W$1145,'Male Data'!$X50,0),IF(AND(MaleWeighted!W$1145=0,MaleWeighted!W$1146&gt;0),IF('Male Data'!W50&lt;MaleWeighted!W$1146,'Male Data'!$X50,0),IF(AND('Male Data'!W50&gt;MaleWeighted!W$1145,'Male Data'!W50&lt;MaleWeighted!W$1146),'Male Data'!$X50,0))))</f>
        <v>--</v>
      </c>
      <c r="Y50">
        <f t="shared" si="0"/>
        <v>0</v>
      </c>
      <c r="Z50">
        <f>Y50*'Male Data'!X50</f>
        <v>0</v>
      </c>
      <c r="AA50">
        <f t="shared" si="1"/>
        <v>1</v>
      </c>
      <c r="AB50">
        <f>AA50*'Male Data'!X50</f>
        <v>21352</v>
      </c>
    </row>
    <row r="51" spans="1:28">
      <c r="A51">
        <f>'Male Data'!A51</f>
        <v>50</v>
      </c>
      <c r="B51" t="str">
        <f>'Male Data'!B51</f>
        <v>M</v>
      </c>
      <c r="C51" t="str">
        <f>IF(AND(MaleWeighted!C$1145=0,MaleWeighted!C$1146=0),"--",IF(AND(MaleWeighted!C$1145&gt;0,MaleWeighted!C$1146=0),IF('Male Data'!C51&gt;MaleWeighted!C$1145,'Male Data'!$X51,0),IF(AND(MaleWeighted!C$1145=0,MaleWeighted!C$1146&gt;0),IF('Male Data'!C51&lt;MaleWeighted!C$1146,'Male Data'!$X51,0),IF(AND('Male Data'!C51&gt;MaleWeighted!C$1145,'Male Data'!C51&lt;MaleWeighted!C$1146),'Male Data'!$X51,0))))</f>
        <v>--</v>
      </c>
      <c r="D51" t="str">
        <f>IF(AND(MaleWeighted!D$1145=0,MaleWeighted!D$1146=0),"--",IF(AND(MaleWeighted!D$1145&gt;0,MaleWeighted!D$1146=0),IF('Male Data'!D51&gt;MaleWeighted!D$1145,'Male Data'!$X51,0),IF(AND(MaleWeighted!D$1145=0,MaleWeighted!D$1146&gt;0),IF('Male Data'!D51&lt;MaleWeighted!D$1146,'Male Data'!$X51,0),IF(AND('Male Data'!D51&gt;MaleWeighted!D$1145,'Male Data'!D51&lt;MaleWeighted!D$1146),'Male Data'!$X51,0))))</f>
        <v>--</v>
      </c>
      <c r="E51" t="str">
        <f>IF(AND(MaleWeighted!E$1145=0,MaleWeighted!E$1146=0),"--",IF(AND(MaleWeighted!E$1145&gt;0,MaleWeighted!E$1146=0),IF('Male Data'!E51&gt;MaleWeighted!E$1145,'Male Data'!$X51,0),IF(AND(MaleWeighted!E$1145=0,MaleWeighted!E$1146&gt;0),IF('Male Data'!E51&lt;MaleWeighted!E$1146,'Male Data'!$X51,0),IF(AND('Male Data'!E51&gt;MaleWeighted!E$1145,'Male Data'!E51&lt;MaleWeighted!E$1146),'Male Data'!$X51,0))))</f>
        <v>--</v>
      </c>
      <c r="F51" t="str">
        <f>IF(AND(MaleWeighted!F$1145=0,MaleWeighted!F$1146=0),"--",IF(AND(MaleWeighted!F$1145&gt;0,MaleWeighted!F$1146=0),IF('Male Data'!F51&gt;MaleWeighted!F$1145,'Male Data'!$X51,0),IF(AND(MaleWeighted!F$1145=0,MaleWeighted!F$1146&gt;0),IF('Male Data'!F51&lt;MaleWeighted!F$1146,'Male Data'!$X51,0),IF(AND('Male Data'!F51&gt;MaleWeighted!F$1145,'Male Data'!F51&lt;MaleWeighted!F$1146),'Male Data'!$X51,0))))</f>
        <v>--</v>
      </c>
      <c r="G51" t="str">
        <f>IF(AND(MaleWeighted!G$1145=0,MaleWeighted!G$1146=0),"--",IF(AND(MaleWeighted!G$1145&gt;0,MaleWeighted!G$1146=0),IF('Male Data'!G51&gt;MaleWeighted!G$1145,'Male Data'!$X51,0),IF(AND(MaleWeighted!G$1145=0,MaleWeighted!G$1146&gt;0),IF('Male Data'!G51&lt;MaleWeighted!G$1146,'Male Data'!$X51,0),IF(AND('Male Data'!G51&gt;MaleWeighted!G$1145,'Male Data'!G51&lt;MaleWeighted!G$1146),'Male Data'!$X51,0))))</f>
        <v>--</v>
      </c>
      <c r="H51" t="str">
        <f>IF(AND(MaleWeighted!H$1145=0,MaleWeighted!H$1146=0),"--",IF(AND(MaleWeighted!H$1145&gt;0,MaleWeighted!H$1146=0),IF('Male Data'!H51&gt;MaleWeighted!H$1145,'Male Data'!$X51,0),IF(AND(MaleWeighted!H$1145=0,MaleWeighted!H$1146&gt;0),IF('Male Data'!H51&lt;MaleWeighted!H$1146,'Male Data'!$X51,0),IF(AND('Male Data'!H51&gt;MaleWeighted!H$1145,'Male Data'!H51&lt;MaleWeighted!H$1146),'Male Data'!$X51,0))))</f>
        <v>--</v>
      </c>
      <c r="I51" t="str">
        <f>IF(AND(MaleWeighted!I$1145=0,MaleWeighted!I$1146=0),"--",IF(AND(MaleWeighted!I$1145&gt;0,MaleWeighted!I$1146=0),IF('Male Data'!I51&gt;MaleWeighted!I$1145,'Male Data'!$X51,0),IF(AND(MaleWeighted!I$1145=0,MaleWeighted!I$1146&gt;0),IF('Male Data'!I51&lt;MaleWeighted!I$1146,'Male Data'!$X51,0),IF(AND('Male Data'!I51&gt;MaleWeighted!I$1145,'Male Data'!I51&lt;MaleWeighted!I$1146),'Male Data'!$X51,0))))</f>
        <v>--</v>
      </c>
      <c r="J51" t="str">
        <f>IF(AND(MaleWeighted!J$1145=0,MaleWeighted!J$1146=0),"--",IF(AND(MaleWeighted!J$1145&gt;0,MaleWeighted!J$1146=0),IF('Male Data'!J51&gt;MaleWeighted!J$1145,'Male Data'!$X51,0),IF(AND(MaleWeighted!J$1145=0,MaleWeighted!J$1146&gt;0),IF('Male Data'!J51&lt;MaleWeighted!J$1146,'Male Data'!$X51,0),IF(AND('Male Data'!J51&gt;MaleWeighted!J$1145,'Male Data'!J51&lt;MaleWeighted!J$1146),'Male Data'!$X51,0))))</f>
        <v>--</v>
      </c>
      <c r="K51" t="str">
        <f>IF(AND(MaleWeighted!K$1145=0,MaleWeighted!K$1146=0),"--",IF(AND(MaleWeighted!K$1145&gt;0,MaleWeighted!K$1146=0),IF('Male Data'!K51&gt;MaleWeighted!K$1145,'Male Data'!$X51,0),IF(AND(MaleWeighted!K$1145=0,MaleWeighted!K$1146&gt;0),IF('Male Data'!K51&lt;MaleWeighted!K$1146,'Male Data'!$X51,0),IF(AND('Male Data'!K51&gt;MaleWeighted!K$1145,'Male Data'!K51&lt;MaleWeighted!K$1146),'Male Data'!$X51,0))))</f>
        <v>--</v>
      </c>
      <c r="L51" t="str">
        <f>IF(AND(MaleWeighted!L$1145=0,MaleWeighted!L$1146=0),"--",IF(AND(MaleWeighted!L$1145&gt;0,MaleWeighted!L$1146=0),IF('Male Data'!L51&gt;MaleWeighted!L$1145,'Male Data'!$X51,0),IF(AND(MaleWeighted!L$1145=0,MaleWeighted!L$1146&gt;0),IF('Male Data'!L51&lt;MaleWeighted!L$1146,'Male Data'!$X51,0),IF(AND('Male Data'!L51&gt;MaleWeighted!L$1145,'Male Data'!L51&lt;MaleWeighted!L$1146),'Male Data'!$X51,0))))</f>
        <v>--</v>
      </c>
      <c r="M51" t="str">
        <f>IF(AND(MaleWeighted!M$1145=0,MaleWeighted!M$1146=0),"--",IF(AND(MaleWeighted!M$1145&gt;0,MaleWeighted!M$1146=0),IF('Male Data'!M51&gt;MaleWeighted!M$1145,'Male Data'!$X51,0),IF(AND(MaleWeighted!M$1145=0,MaleWeighted!M$1146&gt;0),IF('Male Data'!M51&lt;MaleWeighted!M$1146,'Male Data'!$X51,0),IF(AND('Male Data'!M51&gt;MaleWeighted!M$1145,'Male Data'!M51&lt;MaleWeighted!M$1146),'Male Data'!$X51,0))))</f>
        <v>--</v>
      </c>
      <c r="N51" t="str">
        <f>IF(AND(MaleWeighted!N$1145=0,MaleWeighted!N$1146=0),"--",IF(AND(MaleWeighted!N$1145&gt;0,MaleWeighted!N$1146=0),IF('Male Data'!N51&gt;MaleWeighted!N$1145,'Male Data'!$X51,0),IF(AND(MaleWeighted!N$1145=0,MaleWeighted!N$1146&gt;0),IF('Male Data'!N51&lt;MaleWeighted!N$1146,'Male Data'!$X51,0),IF(AND('Male Data'!N51&gt;MaleWeighted!N$1145,'Male Data'!N51&lt;MaleWeighted!N$1146),'Male Data'!$X51,0))))</f>
        <v>--</v>
      </c>
      <c r="O51" t="str">
        <f>IF(AND(MaleWeighted!O$1145=0,MaleWeighted!O$1146=0),"--",IF(AND(MaleWeighted!O$1145&gt;0,MaleWeighted!O$1146=0),IF('Male Data'!O51&gt;MaleWeighted!O$1145,'Male Data'!$X51,0),IF(AND(MaleWeighted!O$1145=0,MaleWeighted!O$1146&gt;0),IF('Male Data'!O51&lt;MaleWeighted!O$1146,'Male Data'!$X51,0),IF(AND('Male Data'!O51&gt;MaleWeighted!O$1145,'Male Data'!O51&lt;MaleWeighted!O$1146),'Male Data'!$X51,0))))</f>
        <v>--</v>
      </c>
      <c r="P51" t="str">
        <f>IF(AND(MaleWeighted!P$1145=0,MaleWeighted!P$1146=0),"--",IF(AND(MaleWeighted!P$1145&gt;0,MaleWeighted!P$1146=0),IF('Male Data'!P51&gt;MaleWeighted!P$1145,'Male Data'!$X51,0),IF(AND(MaleWeighted!P$1145=0,MaleWeighted!P$1146&gt;0),IF('Male Data'!P51&lt;MaleWeighted!P$1146,'Male Data'!$X51,0),IF(AND('Male Data'!P51&gt;MaleWeighted!P$1145,'Male Data'!P51&lt;MaleWeighted!P$1146),'Male Data'!$X51,0))))</f>
        <v>--</v>
      </c>
      <c r="Q51" t="str">
        <f>IF(AND(MaleWeighted!Q$1145=0,MaleWeighted!Q$1146=0),"--",IF(AND(MaleWeighted!Q$1145&gt;0,MaleWeighted!Q$1146=0),IF('Male Data'!Q51&gt;MaleWeighted!Q$1145,'Male Data'!$X51,0),IF(AND(MaleWeighted!Q$1145=0,MaleWeighted!Q$1146&gt;0),IF('Male Data'!Q51&lt;MaleWeighted!Q$1146,'Male Data'!$X51,0),IF(AND('Male Data'!Q51&gt;MaleWeighted!Q$1145,'Male Data'!Q51&lt;MaleWeighted!Q$1146),'Male Data'!$X51,0))))</f>
        <v>--</v>
      </c>
      <c r="R51" t="str">
        <f>IF(AND(MaleWeighted!R$1145=0,MaleWeighted!R$1146=0),"--",IF(AND(MaleWeighted!R$1145&gt;0,MaleWeighted!R$1146=0),IF('Male Data'!R51&gt;MaleWeighted!R$1145,'Male Data'!$X51,0),IF(AND(MaleWeighted!R$1145=0,MaleWeighted!R$1146&gt;0),IF('Male Data'!R51&lt;MaleWeighted!R$1146,'Male Data'!$X51,0),IF(AND('Male Data'!R51&gt;MaleWeighted!R$1145,'Male Data'!R51&lt;MaleWeighted!R$1146),'Male Data'!$X51,0))))</f>
        <v>--</v>
      </c>
      <c r="S51" t="str">
        <f>IF(AND(MaleWeighted!S$1145=0,MaleWeighted!S$1146=0),"--",IF(AND(MaleWeighted!S$1145&gt;0,MaleWeighted!S$1146=0),IF('Male Data'!S51&gt;MaleWeighted!S$1145,'Male Data'!$X51,0),IF(AND(MaleWeighted!S$1145=0,MaleWeighted!S$1146&gt;0),IF('Male Data'!S51&lt;MaleWeighted!S$1146,'Male Data'!$X51,0),IF(AND('Male Data'!S51&gt;MaleWeighted!S$1145,'Male Data'!S51&lt;MaleWeighted!S$1146),'Male Data'!$X51,0))))</f>
        <v>--</v>
      </c>
      <c r="T51" t="str">
        <f>IF(AND(MaleWeighted!T$1145=0,MaleWeighted!T$1146=0),"--",IF(AND(MaleWeighted!T$1145&gt;0,MaleWeighted!T$1146=0),IF('Male Data'!T51&gt;MaleWeighted!T$1145,'Male Data'!$X51,0),IF(AND(MaleWeighted!T$1145=0,MaleWeighted!T$1146&gt;0),IF('Male Data'!$T51&lt;MaleWeighted!T$1146,'Male Data'!$X51,0),IF(AND('Male Data'!T51&gt;MaleWeighted!T$1145,'Male Data'!T51&lt;MaleWeighted!T$1146),'Male Data'!$X51,0))))</f>
        <v>--</v>
      </c>
      <c r="U51" t="str">
        <f>IF(AND(MaleWeighted!U$1145=0,MaleWeighted!U$1146=0),"--",IF(AND(MaleWeighted!U$1145&gt;0,MaleWeighted!U$1146=0),IF('Male Data'!U51&gt;MaleWeighted!U$1145,'Male Data'!$X51,0),IF(AND(MaleWeighted!U$1145=0,MaleWeighted!U$1146&gt;0),IF('Male Data'!U51&lt;MaleWeighted!U$1146,'Male Data'!$X51,0),IF(AND('Male Data'!U51&gt;MaleWeighted!U$1145,'Male Data'!U51&lt;MaleWeighted!U$1146),'Male Data'!$X51,0))))</f>
        <v>--</v>
      </c>
      <c r="V51" t="str">
        <f>IF(AND(MaleWeighted!V$1145=0,MaleWeighted!V$1146=0),"--",IF(AND(MaleWeighted!V$1145&gt;0,MaleWeighted!V$1146=0),IF('Male Data'!V51&gt;MaleWeighted!V$1145,'Male Data'!$X51,0),IF(AND(MaleWeighted!V$1145=0,MaleWeighted!V$1146&gt;0),IF('Male Data'!V51&lt;MaleWeighted!V$1146,'Male Data'!$X51,0),IF(AND('Male Data'!V51&gt;MaleWeighted!V$1145,'Male Data'!V51&lt;MaleWeighted!V$1146),'Male Data'!$X51,0))))</f>
        <v>--</v>
      </c>
      <c r="W51" t="str">
        <f>IF(AND(MaleWeighted!W$1145=0,MaleWeighted!W$1146=0),"--",IF(AND(MaleWeighted!W$1145&gt;0,MaleWeighted!W$1146=0),IF('Male Data'!W51&gt;MaleWeighted!W$1145,'Male Data'!$X51,0),IF(AND(MaleWeighted!W$1145=0,MaleWeighted!W$1146&gt;0),IF('Male Data'!W51&lt;MaleWeighted!W$1146,'Male Data'!$X51,0),IF(AND('Male Data'!W51&gt;MaleWeighted!W$1145,'Male Data'!W51&lt;MaleWeighted!W$1146),'Male Data'!$X51,0))))</f>
        <v>--</v>
      </c>
      <c r="Y51">
        <f t="shared" si="0"/>
        <v>0</v>
      </c>
      <c r="Z51">
        <f>Y51*'Male Data'!X51</f>
        <v>0</v>
      </c>
      <c r="AA51">
        <f t="shared" si="1"/>
        <v>1</v>
      </c>
      <c r="AB51">
        <f>AA51*'Male Data'!X51</f>
        <v>3165</v>
      </c>
    </row>
    <row r="52" spans="1:28">
      <c r="A52">
        <f>'Male Data'!A52</f>
        <v>51</v>
      </c>
      <c r="B52" t="str">
        <f>'Male Data'!B52</f>
        <v>M</v>
      </c>
      <c r="C52" t="str">
        <f>IF(AND(MaleWeighted!C$1145=0,MaleWeighted!C$1146=0),"--",IF(AND(MaleWeighted!C$1145&gt;0,MaleWeighted!C$1146=0),IF('Male Data'!C52&gt;MaleWeighted!C$1145,'Male Data'!$X52,0),IF(AND(MaleWeighted!C$1145=0,MaleWeighted!C$1146&gt;0),IF('Male Data'!C52&lt;MaleWeighted!C$1146,'Male Data'!$X52,0),IF(AND('Male Data'!C52&gt;MaleWeighted!C$1145,'Male Data'!C52&lt;MaleWeighted!C$1146),'Male Data'!$X52,0))))</f>
        <v>--</v>
      </c>
      <c r="D52" t="str">
        <f>IF(AND(MaleWeighted!D$1145=0,MaleWeighted!D$1146=0),"--",IF(AND(MaleWeighted!D$1145&gt;0,MaleWeighted!D$1146=0),IF('Male Data'!D52&gt;MaleWeighted!D$1145,'Male Data'!$X52,0),IF(AND(MaleWeighted!D$1145=0,MaleWeighted!D$1146&gt;0),IF('Male Data'!D52&lt;MaleWeighted!D$1146,'Male Data'!$X52,0),IF(AND('Male Data'!D52&gt;MaleWeighted!D$1145,'Male Data'!D52&lt;MaleWeighted!D$1146),'Male Data'!$X52,0))))</f>
        <v>--</v>
      </c>
      <c r="E52" t="str">
        <f>IF(AND(MaleWeighted!E$1145=0,MaleWeighted!E$1146=0),"--",IF(AND(MaleWeighted!E$1145&gt;0,MaleWeighted!E$1146=0),IF('Male Data'!E52&gt;MaleWeighted!E$1145,'Male Data'!$X52,0),IF(AND(MaleWeighted!E$1145=0,MaleWeighted!E$1146&gt;0),IF('Male Data'!E52&lt;MaleWeighted!E$1146,'Male Data'!$X52,0),IF(AND('Male Data'!E52&gt;MaleWeighted!E$1145,'Male Data'!E52&lt;MaleWeighted!E$1146),'Male Data'!$X52,0))))</f>
        <v>--</v>
      </c>
      <c r="F52" t="str">
        <f>IF(AND(MaleWeighted!F$1145=0,MaleWeighted!F$1146=0),"--",IF(AND(MaleWeighted!F$1145&gt;0,MaleWeighted!F$1146=0),IF('Male Data'!F52&gt;MaleWeighted!F$1145,'Male Data'!$X52,0),IF(AND(MaleWeighted!F$1145=0,MaleWeighted!F$1146&gt;0),IF('Male Data'!F52&lt;MaleWeighted!F$1146,'Male Data'!$X52,0),IF(AND('Male Data'!F52&gt;MaleWeighted!F$1145,'Male Data'!F52&lt;MaleWeighted!F$1146),'Male Data'!$X52,0))))</f>
        <v>--</v>
      </c>
      <c r="G52" t="str">
        <f>IF(AND(MaleWeighted!G$1145=0,MaleWeighted!G$1146=0),"--",IF(AND(MaleWeighted!G$1145&gt;0,MaleWeighted!G$1146=0),IF('Male Data'!G52&gt;MaleWeighted!G$1145,'Male Data'!$X52,0),IF(AND(MaleWeighted!G$1145=0,MaleWeighted!G$1146&gt;0),IF('Male Data'!G52&lt;MaleWeighted!G$1146,'Male Data'!$X52,0),IF(AND('Male Data'!G52&gt;MaleWeighted!G$1145,'Male Data'!G52&lt;MaleWeighted!G$1146),'Male Data'!$X52,0))))</f>
        <v>--</v>
      </c>
      <c r="H52" t="str">
        <f>IF(AND(MaleWeighted!H$1145=0,MaleWeighted!H$1146=0),"--",IF(AND(MaleWeighted!H$1145&gt;0,MaleWeighted!H$1146=0),IF('Male Data'!H52&gt;MaleWeighted!H$1145,'Male Data'!$X52,0),IF(AND(MaleWeighted!H$1145=0,MaleWeighted!H$1146&gt;0),IF('Male Data'!H52&lt;MaleWeighted!H$1146,'Male Data'!$X52,0),IF(AND('Male Data'!H52&gt;MaleWeighted!H$1145,'Male Data'!H52&lt;MaleWeighted!H$1146),'Male Data'!$X52,0))))</f>
        <v>--</v>
      </c>
      <c r="I52" t="str">
        <f>IF(AND(MaleWeighted!I$1145=0,MaleWeighted!I$1146=0),"--",IF(AND(MaleWeighted!I$1145&gt;0,MaleWeighted!I$1146=0),IF('Male Data'!I52&gt;MaleWeighted!I$1145,'Male Data'!$X52,0),IF(AND(MaleWeighted!I$1145=0,MaleWeighted!I$1146&gt;0),IF('Male Data'!I52&lt;MaleWeighted!I$1146,'Male Data'!$X52,0),IF(AND('Male Data'!I52&gt;MaleWeighted!I$1145,'Male Data'!I52&lt;MaleWeighted!I$1146),'Male Data'!$X52,0))))</f>
        <v>--</v>
      </c>
      <c r="J52" t="str">
        <f>IF(AND(MaleWeighted!J$1145=0,MaleWeighted!J$1146=0),"--",IF(AND(MaleWeighted!J$1145&gt;0,MaleWeighted!J$1146=0),IF('Male Data'!J52&gt;MaleWeighted!J$1145,'Male Data'!$X52,0),IF(AND(MaleWeighted!J$1145=0,MaleWeighted!J$1146&gt;0),IF('Male Data'!J52&lt;MaleWeighted!J$1146,'Male Data'!$X52,0),IF(AND('Male Data'!J52&gt;MaleWeighted!J$1145,'Male Data'!J52&lt;MaleWeighted!J$1146),'Male Data'!$X52,0))))</f>
        <v>--</v>
      </c>
      <c r="K52" t="str">
        <f>IF(AND(MaleWeighted!K$1145=0,MaleWeighted!K$1146=0),"--",IF(AND(MaleWeighted!K$1145&gt;0,MaleWeighted!K$1146=0),IF('Male Data'!K52&gt;MaleWeighted!K$1145,'Male Data'!$X52,0),IF(AND(MaleWeighted!K$1145=0,MaleWeighted!K$1146&gt;0),IF('Male Data'!K52&lt;MaleWeighted!K$1146,'Male Data'!$X52,0),IF(AND('Male Data'!K52&gt;MaleWeighted!K$1145,'Male Data'!K52&lt;MaleWeighted!K$1146),'Male Data'!$X52,0))))</f>
        <v>--</v>
      </c>
      <c r="L52" t="str">
        <f>IF(AND(MaleWeighted!L$1145=0,MaleWeighted!L$1146=0),"--",IF(AND(MaleWeighted!L$1145&gt;0,MaleWeighted!L$1146=0),IF('Male Data'!L52&gt;MaleWeighted!L$1145,'Male Data'!$X52,0),IF(AND(MaleWeighted!L$1145=0,MaleWeighted!L$1146&gt;0),IF('Male Data'!L52&lt;MaleWeighted!L$1146,'Male Data'!$X52,0),IF(AND('Male Data'!L52&gt;MaleWeighted!L$1145,'Male Data'!L52&lt;MaleWeighted!L$1146),'Male Data'!$X52,0))))</f>
        <v>--</v>
      </c>
      <c r="M52" t="str">
        <f>IF(AND(MaleWeighted!M$1145=0,MaleWeighted!M$1146=0),"--",IF(AND(MaleWeighted!M$1145&gt;0,MaleWeighted!M$1146=0),IF('Male Data'!M52&gt;MaleWeighted!M$1145,'Male Data'!$X52,0),IF(AND(MaleWeighted!M$1145=0,MaleWeighted!M$1146&gt;0),IF('Male Data'!M52&lt;MaleWeighted!M$1146,'Male Data'!$X52,0),IF(AND('Male Data'!M52&gt;MaleWeighted!M$1145,'Male Data'!M52&lt;MaleWeighted!M$1146),'Male Data'!$X52,0))))</f>
        <v>--</v>
      </c>
      <c r="N52" t="str">
        <f>IF(AND(MaleWeighted!N$1145=0,MaleWeighted!N$1146=0),"--",IF(AND(MaleWeighted!N$1145&gt;0,MaleWeighted!N$1146=0),IF('Male Data'!N52&gt;MaleWeighted!N$1145,'Male Data'!$X52,0),IF(AND(MaleWeighted!N$1145=0,MaleWeighted!N$1146&gt;0),IF('Male Data'!N52&lt;MaleWeighted!N$1146,'Male Data'!$X52,0),IF(AND('Male Data'!N52&gt;MaleWeighted!N$1145,'Male Data'!N52&lt;MaleWeighted!N$1146),'Male Data'!$X52,0))))</f>
        <v>--</v>
      </c>
      <c r="O52" t="str">
        <f>IF(AND(MaleWeighted!O$1145=0,MaleWeighted!O$1146=0),"--",IF(AND(MaleWeighted!O$1145&gt;0,MaleWeighted!O$1146=0),IF('Male Data'!O52&gt;MaleWeighted!O$1145,'Male Data'!$X52,0),IF(AND(MaleWeighted!O$1145=0,MaleWeighted!O$1146&gt;0),IF('Male Data'!O52&lt;MaleWeighted!O$1146,'Male Data'!$X52,0),IF(AND('Male Data'!O52&gt;MaleWeighted!O$1145,'Male Data'!O52&lt;MaleWeighted!O$1146),'Male Data'!$X52,0))))</f>
        <v>--</v>
      </c>
      <c r="P52" t="str">
        <f>IF(AND(MaleWeighted!P$1145=0,MaleWeighted!P$1146=0),"--",IF(AND(MaleWeighted!P$1145&gt;0,MaleWeighted!P$1146=0),IF('Male Data'!P52&gt;MaleWeighted!P$1145,'Male Data'!$X52,0),IF(AND(MaleWeighted!P$1145=0,MaleWeighted!P$1146&gt;0),IF('Male Data'!P52&lt;MaleWeighted!P$1146,'Male Data'!$X52,0),IF(AND('Male Data'!P52&gt;MaleWeighted!P$1145,'Male Data'!P52&lt;MaleWeighted!P$1146),'Male Data'!$X52,0))))</f>
        <v>--</v>
      </c>
      <c r="Q52" t="str">
        <f>IF(AND(MaleWeighted!Q$1145=0,MaleWeighted!Q$1146=0),"--",IF(AND(MaleWeighted!Q$1145&gt;0,MaleWeighted!Q$1146=0),IF('Male Data'!Q52&gt;MaleWeighted!Q$1145,'Male Data'!$X52,0),IF(AND(MaleWeighted!Q$1145=0,MaleWeighted!Q$1146&gt;0),IF('Male Data'!Q52&lt;MaleWeighted!Q$1146,'Male Data'!$X52,0),IF(AND('Male Data'!Q52&gt;MaleWeighted!Q$1145,'Male Data'!Q52&lt;MaleWeighted!Q$1146),'Male Data'!$X52,0))))</f>
        <v>--</v>
      </c>
      <c r="R52" t="str">
        <f>IF(AND(MaleWeighted!R$1145=0,MaleWeighted!R$1146=0),"--",IF(AND(MaleWeighted!R$1145&gt;0,MaleWeighted!R$1146=0),IF('Male Data'!R52&gt;MaleWeighted!R$1145,'Male Data'!$X52,0),IF(AND(MaleWeighted!R$1145=0,MaleWeighted!R$1146&gt;0),IF('Male Data'!R52&lt;MaleWeighted!R$1146,'Male Data'!$X52,0),IF(AND('Male Data'!R52&gt;MaleWeighted!R$1145,'Male Data'!R52&lt;MaleWeighted!R$1146),'Male Data'!$X52,0))))</f>
        <v>--</v>
      </c>
      <c r="S52" t="str">
        <f>IF(AND(MaleWeighted!S$1145=0,MaleWeighted!S$1146=0),"--",IF(AND(MaleWeighted!S$1145&gt;0,MaleWeighted!S$1146=0),IF('Male Data'!S52&gt;MaleWeighted!S$1145,'Male Data'!$X52,0),IF(AND(MaleWeighted!S$1145=0,MaleWeighted!S$1146&gt;0),IF('Male Data'!S52&lt;MaleWeighted!S$1146,'Male Data'!$X52,0),IF(AND('Male Data'!S52&gt;MaleWeighted!S$1145,'Male Data'!S52&lt;MaleWeighted!S$1146),'Male Data'!$X52,0))))</f>
        <v>--</v>
      </c>
      <c r="T52" t="str">
        <f>IF(AND(MaleWeighted!T$1145=0,MaleWeighted!T$1146=0),"--",IF(AND(MaleWeighted!T$1145&gt;0,MaleWeighted!T$1146=0),IF('Male Data'!T52&gt;MaleWeighted!T$1145,'Male Data'!$X52,0),IF(AND(MaleWeighted!T$1145=0,MaleWeighted!T$1146&gt;0),IF('Male Data'!$T52&lt;MaleWeighted!T$1146,'Male Data'!$X52,0),IF(AND('Male Data'!T52&gt;MaleWeighted!T$1145,'Male Data'!T52&lt;MaleWeighted!T$1146),'Male Data'!$X52,0))))</f>
        <v>--</v>
      </c>
      <c r="U52" t="str">
        <f>IF(AND(MaleWeighted!U$1145=0,MaleWeighted!U$1146=0),"--",IF(AND(MaleWeighted!U$1145&gt;0,MaleWeighted!U$1146=0),IF('Male Data'!U52&gt;MaleWeighted!U$1145,'Male Data'!$X52,0),IF(AND(MaleWeighted!U$1145=0,MaleWeighted!U$1146&gt;0),IF('Male Data'!U52&lt;MaleWeighted!U$1146,'Male Data'!$X52,0),IF(AND('Male Data'!U52&gt;MaleWeighted!U$1145,'Male Data'!U52&lt;MaleWeighted!U$1146),'Male Data'!$X52,0))))</f>
        <v>--</v>
      </c>
      <c r="V52" t="str">
        <f>IF(AND(MaleWeighted!V$1145=0,MaleWeighted!V$1146=0),"--",IF(AND(MaleWeighted!V$1145&gt;0,MaleWeighted!V$1146=0),IF('Male Data'!V52&gt;MaleWeighted!V$1145,'Male Data'!$X52,0),IF(AND(MaleWeighted!V$1145=0,MaleWeighted!V$1146&gt;0),IF('Male Data'!V52&lt;MaleWeighted!V$1146,'Male Data'!$X52,0),IF(AND('Male Data'!V52&gt;MaleWeighted!V$1145,'Male Data'!V52&lt;MaleWeighted!V$1146),'Male Data'!$X52,0))))</f>
        <v>--</v>
      </c>
      <c r="W52" t="str">
        <f>IF(AND(MaleWeighted!W$1145=0,MaleWeighted!W$1146=0),"--",IF(AND(MaleWeighted!W$1145&gt;0,MaleWeighted!W$1146=0),IF('Male Data'!W52&gt;MaleWeighted!W$1145,'Male Data'!$X52,0),IF(AND(MaleWeighted!W$1145=0,MaleWeighted!W$1146&gt;0),IF('Male Data'!W52&lt;MaleWeighted!W$1146,'Male Data'!$X52,0),IF(AND('Male Data'!W52&gt;MaleWeighted!W$1145,'Male Data'!W52&lt;MaleWeighted!W$1146),'Male Data'!$X52,0))))</f>
        <v>--</v>
      </c>
      <c r="Y52">
        <f t="shared" si="0"/>
        <v>0</v>
      </c>
      <c r="Z52">
        <f>Y52*'Male Data'!X52</f>
        <v>0</v>
      </c>
      <c r="AA52">
        <f t="shared" si="1"/>
        <v>1</v>
      </c>
      <c r="AB52">
        <f>AA52*'Male Data'!X52</f>
        <v>36623</v>
      </c>
    </row>
    <row r="53" spans="1:28">
      <c r="A53">
        <f>'Male Data'!A53</f>
        <v>52</v>
      </c>
      <c r="B53" t="str">
        <f>'Male Data'!B53</f>
        <v>M</v>
      </c>
      <c r="C53" t="str">
        <f>IF(AND(MaleWeighted!C$1145=0,MaleWeighted!C$1146=0),"--",IF(AND(MaleWeighted!C$1145&gt;0,MaleWeighted!C$1146=0),IF('Male Data'!C53&gt;MaleWeighted!C$1145,'Male Data'!$X53,0),IF(AND(MaleWeighted!C$1145=0,MaleWeighted!C$1146&gt;0),IF('Male Data'!C53&lt;MaleWeighted!C$1146,'Male Data'!$X53,0),IF(AND('Male Data'!C53&gt;MaleWeighted!C$1145,'Male Data'!C53&lt;MaleWeighted!C$1146),'Male Data'!$X53,0))))</f>
        <v>--</v>
      </c>
      <c r="D53" t="str">
        <f>IF(AND(MaleWeighted!D$1145=0,MaleWeighted!D$1146=0),"--",IF(AND(MaleWeighted!D$1145&gt;0,MaleWeighted!D$1146=0),IF('Male Data'!D53&gt;MaleWeighted!D$1145,'Male Data'!$X53,0),IF(AND(MaleWeighted!D$1145=0,MaleWeighted!D$1146&gt;0),IF('Male Data'!D53&lt;MaleWeighted!D$1146,'Male Data'!$X53,0),IF(AND('Male Data'!D53&gt;MaleWeighted!D$1145,'Male Data'!D53&lt;MaleWeighted!D$1146),'Male Data'!$X53,0))))</f>
        <v>--</v>
      </c>
      <c r="E53" t="str">
        <f>IF(AND(MaleWeighted!E$1145=0,MaleWeighted!E$1146=0),"--",IF(AND(MaleWeighted!E$1145&gt;0,MaleWeighted!E$1146=0),IF('Male Data'!E53&gt;MaleWeighted!E$1145,'Male Data'!$X53,0),IF(AND(MaleWeighted!E$1145=0,MaleWeighted!E$1146&gt;0),IF('Male Data'!E53&lt;MaleWeighted!E$1146,'Male Data'!$X53,0),IF(AND('Male Data'!E53&gt;MaleWeighted!E$1145,'Male Data'!E53&lt;MaleWeighted!E$1146),'Male Data'!$X53,0))))</f>
        <v>--</v>
      </c>
      <c r="F53" t="str">
        <f>IF(AND(MaleWeighted!F$1145=0,MaleWeighted!F$1146=0),"--",IF(AND(MaleWeighted!F$1145&gt;0,MaleWeighted!F$1146=0),IF('Male Data'!F53&gt;MaleWeighted!F$1145,'Male Data'!$X53,0),IF(AND(MaleWeighted!F$1145=0,MaleWeighted!F$1146&gt;0),IF('Male Data'!F53&lt;MaleWeighted!F$1146,'Male Data'!$X53,0),IF(AND('Male Data'!F53&gt;MaleWeighted!F$1145,'Male Data'!F53&lt;MaleWeighted!F$1146),'Male Data'!$X53,0))))</f>
        <v>--</v>
      </c>
      <c r="G53" t="str">
        <f>IF(AND(MaleWeighted!G$1145=0,MaleWeighted!G$1146=0),"--",IF(AND(MaleWeighted!G$1145&gt;0,MaleWeighted!G$1146=0),IF('Male Data'!G53&gt;MaleWeighted!G$1145,'Male Data'!$X53,0),IF(AND(MaleWeighted!G$1145=0,MaleWeighted!G$1146&gt;0),IF('Male Data'!G53&lt;MaleWeighted!G$1146,'Male Data'!$X53,0),IF(AND('Male Data'!G53&gt;MaleWeighted!G$1145,'Male Data'!G53&lt;MaleWeighted!G$1146),'Male Data'!$X53,0))))</f>
        <v>--</v>
      </c>
      <c r="H53" t="str">
        <f>IF(AND(MaleWeighted!H$1145=0,MaleWeighted!H$1146=0),"--",IF(AND(MaleWeighted!H$1145&gt;0,MaleWeighted!H$1146=0),IF('Male Data'!H53&gt;MaleWeighted!H$1145,'Male Data'!$X53,0),IF(AND(MaleWeighted!H$1145=0,MaleWeighted!H$1146&gt;0),IF('Male Data'!H53&lt;MaleWeighted!H$1146,'Male Data'!$X53,0),IF(AND('Male Data'!H53&gt;MaleWeighted!H$1145,'Male Data'!H53&lt;MaleWeighted!H$1146),'Male Data'!$X53,0))))</f>
        <v>--</v>
      </c>
      <c r="I53" t="str">
        <f>IF(AND(MaleWeighted!I$1145=0,MaleWeighted!I$1146=0),"--",IF(AND(MaleWeighted!I$1145&gt;0,MaleWeighted!I$1146=0),IF('Male Data'!I53&gt;MaleWeighted!I$1145,'Male Data'!$X53,0),IF(AND(MaleWeighted!I$1145=0,MaleWeighted!I$1146&gt;0),IF('Male Data'!I53&lt;MaleWeighted!I$1146,'Male Data'!$X53,0),IF(AND('Male Data'!I53&gt;MaleWeighted!I$1145,'Male Data'!I53&lt;MaleWeighted!I$1146),'Male Data'!$X53,0))))</f>
        <v>--</v>
      </c>
      <c r="J53" t="str">
        <f>IF(AND(MaleWeighted!J$1145=0,MaleWeighted!J$1146=0),"--",IF(AND(MaleWeighted!J$1145&gt;0,MaleWeighted!J$1146=0),IF('Male Data'!J53&gt;MaleWeighted!J$1145,'Male Data'!$X53,0),IF(AND(MaleWeighted!J$1145=0,MaleWeighted!J$1146&gt;0),IF('Male Data'!J53&lt;MaleWeighted!J$1146,'Male Data'!$X53,0),IF(AND('Male Data'!J53&gt;MaleWeighted!J$1145,'Male Data'!J53&lt;MaleWeighted!J$1146),'Male Data'!$X53,0))))</f>
        <v>--</v>
      </c>
      <c r="K53" t="str">
        <f>IF(AND(MaleWeighted!K$1145=0,MaleWeighted!K$1146=0),"--",IF(AND(MaleWeighted!K$1145&gt;0,MaleWeighted!K$1146=0),IF('Male Data'!K53&gt;MaleWeighted!K$1145,'Male Data'!$X53,0),IF(AND(MaleWeighted!K$1145=0,MaleWeighted!K$1146&gt;0),IF('Male Data'!K53&lt;MaleWeighted!K$1146,'Male Data'!$X53,0),IF(AND('Male Data'!K53&gt;MaleWeighted!K$1145,'Male Data'!K53&lt;MaleWeighted!K$1146),'Male Data'!$X53,0))))</f>
        <v>--</v>
      </c>
      <c r="L53" t="str">
        <f>IF(AND(MaleWeighted!L$1145=0,MaleWeighted!L$1146=0),"--",IF(AND(MaleWeighted!L$1145&gt;0,MaleWeighted!L$1146=0),IF('Male Data'!L53&gt;MaleWeighted!L$1145,'Male Data'!$X53,0),IF(AND(MaleWeighted!L$1145=0,MaleWeighted!L$1146&gt;0),IF('Male Data'!L53&lt;MaleWeighted!L$1146,'Male Data'!$X53,0),IF(AND('Male Data'!L53&gt;MaleWeighted!L$1145,'Male Data'!L53&lt;MaleWeighted!L$1146),'Male Data'!$X53,0))))</f>
        <v>--</v>
      </c>
      <c r="M53" t="str">
        <f>IF(AND(MaleWeighted!M$1145=0,MaleWeighted!M$1146=0),"--",IF(AND(MaleWeighted!M$1145&gt;0,MaleWeighted!M$1146=0),IF('Male Data'!M53&gt;MaleWeighted!M$1145,'Male Data'!$X53,0),IF(AND(MaleWeighted!M$1145=0,MaleWeighted!M$1146&gt;0),IF('Male Data'!M53&lt;MaleWeighted!M$1146,'Male Data'!$X53,0),IF(AND('Male Data'!M53&gt;MaleWeighted!M$1145,'Male Data'!M53&lt;MaleWeighted!M$1146),'Male Data'!$X53,0))))</f>
        <v>--</v>
      </c>
      <c r="N53" t="str">
        <f>IF(AND(MaleWeighted!N$1145=0,MaleWeighted!N$1146=0),"--",IF(AND(MaleWeighted!N$1145&gt;0,MaleWeighted!N$1146=0),IF('Male Data'!N53&gt;MaleWeighted!N$1145,'Male Data'!$X53,0),IF(AND(MaleWeighted!N$1145=0,MaleWeighted!N$1146&gt;0),IF('Male Data'!N53&lt;MaleWeighted!N$1146,'Male Data'!$X53,0),IF(AND('Male Data'!N53&gt;MaleWeighted!N$1145,'Male Data'!N53&lt;MaleWeighted!N$1146),'Male Data'!$X53,0))))</f>
        <v>--</v>
      </c>
      <c r="O53" t="str">
        <f>IF(AND(MaleWeighted!O$1145=0,MaleWeighted!O$1146=0),"--",IF(AND(MaleWeighted!O$1145&gt;0,MaleWeighted!O$1146=0),IF('Male Data'!O53&gt;MaleWeighted!O$1145,'Male Data'!$X53,0),IF(AND(MaleWeighted!O$1145=0,MaleWeighted!O$1146&gt;0),IF('Male Data'!O53&lt;MaleWeighted!O$1146,'Male Data'!$X53,0),IF(AND('Male Data'!O53&gt;MaleWeighted!O$1145,'Male Data'!O53&lt;MaleWeighted!O$1146),'Male Data'!$X53,0))))</f>
        <v>--</v>
      </c>
      <c r="P53" t="str">
        <f>IF(AND(MaleWeighted!P$1145=0,MaleWeighted!P$1146=0),"--",IF(AND(MaleWeighted!P$1145&gt;0,MaleWeighted!P$1146=0),IF('Male Data'!P53&gt;MaleWeighted!P$1145,'Male Data'!$X53,0),IF(AND(MaleWeighted!P$1145=0,MaleWeighted!P$1146&gt;0),IF('Male Data'!P53&lt;MaleWeighted!P$1146,'Male Data'!$X53,0),IF(AND('Male Data'!P53&gt;MaleWeighted!P$1145,'Male Data'!P53&lt;MaleWeighted!P$1146),'Male Data'!$X53,0))))</f>
        <v>--</v>
      </c>
      <c r="Q53" t="str">
        <f>IF(AND(MaleWeighted!Q$1145=0,MaleWeighted!Q$1146=0),"--",IF(AND(MaleWeighted!Q$1145&gt;0,MaleWeighted!Q$1146=0),IF('Male Data'!Q53&gt;MaleWeighted!Q$1145,'Male Data'!$X53,0),IF(AND(MaleWeighted!Q$1145=0,MaleWeighted!Q$1146&gt;0),IF('Male Data'!Q53&lt;MaleWeighted!Q$1146,'Male Data'!$X53,0),IF(AND('Male Data'!Q53&gt;MaleWeighted!Q$1145,'Male Data'!Q53&lt;MaleWeighted!Q$1146),'Male Data'!$X53,0))))</f>
        <v>--</v>
      </c>
      <c r="R53" t="str">
        <f>IF(AND(MaleWeighted!R$1145=0,MaleWeighted!R$1146=0),"--",IF(AND(MaleWeighted!R$1145&gt;0,MaleWeighted!R$1146=0),IF('Male Data'!R53&gt;MaleWeighted!R$1145,'Male Data'!$X53,0),IF(AND(MaleWeighted!R$1145=0,MaleWeighted!R$1146&gt;0),IF('Male Data'!R53&lt;MaleWeighted!R$1146,'Male Data'!$X53,0),IF(AND('Male Data'!R53&gt;MaleWeighted!R$1145,'Male Data'!R53&lt;MaleWeighted!R$1146),'Male Data'!$X53,0))))</f>
        <v>--</v>
      </c>
      <c r="S53" t="str">
        <f>IF(AND(MaleWeighted!S$1145=0,MaleWeighted!S$1146=0),"--",IF(AND(MaleWeighted!S$1145&gt;0,MaleWeighted!S$1146=0),IF('Male Data'!S53&gt;MaleWeighted!S$1145,'Male Data'!$X53,0),IF(AND(MaleWeighted!S$1145=0,MaleWeighted!S$1146&gt;0),IF('Male Data'!S53&lt;MaleWeighted!S$1146,'Male Data'!$X53,0),IF(AND('Male Data'!S53&gt;MaleWeighted!S$1145,'Male Data'!S53&lt;MaleWeighted!S$1146),'Male Data'!$X53,0))))</f>
        <v>--</v>
      </c>
      <c r="T53" t="str">
        <f>IF(AND(MaleWeighted!T$1145=0,MaleWeighted!T$1146=0),"--",IF(AND(MaleWeighted!T$1145&gt;0,MaleWeighted!T$1146=0),IF('Male Data'!T53&gt;MaleWeighted!T$1145,'Male Data'!$X53,0),IF(AND(MaleWeighted!T$1145=0,MaleWeighted!T$1146&gt;0),IF('Male Data'!$T53&lt;MaleWeighted!T$1146,'Male Data'!$X53,0),IF(AND('Male Data'!T53&gt;MaleWeighted!T$1145,'Male Data'!T53&lt;MaleWeighted!T$1146),'Male Data'!$X53,0))))</f>
        <v>--</v>
      </c>
      <c r="U53" t="str">
        <f>IF(AND(MaleWeighted!U$1145=0,MaleWeighted!U$1146=0),"--",IF(AND(MaleWeighted!U$1145&gt;0,MaleWeighted!U$1146=0),IF('Male Data'!U53&gt;MaleWeighted!U$1145,'Male Data'!$X53,0),IF(AND(MaleWeighted!U$1145=0,MaleWeighted!U$1146&gt;0),IF('Male Data'!U53&lt;MaleWeighted!U$1146,'Male Data'!$X53,0),IF(AND('Male Data'!U53&gt;MaleWeighted!U$1145,'Male Data'!U53&lt;MaleWeighted!U$1146),'Male Data'!$X53,0))))</f>
        <v>--</v>
      </c>
      <c r="V53" t="str">
        <f>IF(AND(MaleWeighted!V$1145=0,MaleWeighted!V$1146=0),"--",IF(AND(MaleWeighted!V$1145&gt;0,MaleWeighted!V$1146=0),IF('Male Data'!V53&gt;MaleWeighted!V$1145,'Male Data'!$X53,0),IF(AND(MaleWeighted!V$1145=0,MaleWeighted!V$1146&gt;0),IF('Male Data'!V53&lt;MaleWeighted!V$1146,'Male Data'!$X53,0),IF(AND('Male Data'!V53&gt;MaleWeighted!V$1145,'Male Data'!V53&lt;MaleWeighted!V$1146),'Male Data'!$X53,0))))</f>
        <v>--</v>
      </c>
      <c r="W53" t="str">
        <f>IF(AND(MaleWeighted!W$1145=0,MaleWeighted!W$1146=0),"--",IF(AND(MaleWeighted!W$1145&gt;0,MaleWeighted!W$1146=0),IF('Male Data'!W53&gt;MaleWeighted!W$1145,'Male Data'!$X53,0),IF(AND(MaleWeighted!W$1145=0,MaleWeighted!W$1146&gt;0),IF('Male Data'!W53&lt;MaleWeighted!W$1146,'Male Data'!$X53,0),IF(AND('Male Data'!W53&gt;MaleWeighted!W$1145,'Male Data'!W53&lt;MaleWeighted!W$1146),'Male Data'!$X53,0))))</f>
        <v>--</v>
      </c>
      <c r="Y53">
        <f t="shared" si="0"/>
        <v>0</v>
      </c>
      <c r="Z53">
        <f>Y53*'Male Data'!X53</f>
        <v>0</v>
      </c>
      <c r="AA53">
        <f t="shared" si="1"/>
        <v>1</v>
      </c>
      <c r="AB53">
        <f>AA53*'Male Data'!X53</f>
        <v>25964</v>
      </c>
    </row>
    <row r="54" spans="1:28">
      <c r="A54">
        <f>'Male Data'!A54</f>
        <v>53</v>
      </c>
      <c r="B54" t="str">
        <f>'Male Data'!B54</f>
        <v>M</v>
      </c>
      <c r="C54" t="str">
        <f>IF(AND(MaleWeighted!C$1145=0,MaleWeighted!C$1146=0),"--",IF(AND(MaleWeighted!C$1145&gt;0,MaleWeighted!C$1146=0),IF('Male Data'!C54&gt;MaleWeighted!C$1145,'Male Data'!$X54,0),IF(AND(MaleWeighted!C$1145=0,MaleWeighted!C$1146&gt;0),IF('Male Data'!C54&lt;MaleWeighted!C$1146,'Male Data'!$X54,0),IF(AND('Male Data'!C54&gt;MaleWeighted!C$1145,'Male Data'!C54&lt;MaleWeighted!C$1146),'Male Data'!$X54,0))))</f>
        <v>--</v>
      </c>
      <c r="D54" t="str">
        <f>IF(AND(MaleWeighted!D$1145=0,MaleWeighted!D$1146=0),"--",IF(AND(MaleWeighted!D$1145&gt;0,MaleWeighted!D$1146=0),IF('Male Data'!D54&gt;MaleWeighted!D$1145,'Male Data'!$X54,0),IF(AND(MaleWeighted!D$1145=0,MaleWeighted!D$1146&gt;0),IF('Male Data'!D54&lt;MaleWeighted!D$1146,'Male Data'!$X54,0),IF(AND('Male Data'!D54&gt;MaleWeighted!D$1145,'Male Data'!D54&lt;MaleWeighted!D$1146),'Male Data'!$X54,0))))</f>
        <v>--</v>
      </c>
      <c r="E54" t="str">
        <f>IF(AND(MaleWeighted!E$1145=0,MaleWeighted!E$1146=0),"--",IF(AND(MaleWeighted!E$1145&gt;0,MaleWeighted!E$1146=0),IF('Male Data'!E54&gt;MaleWeighted!E$1145,'Male Data'!$X54,0),IF(AND(MaleWeighted!E$1145=0,MaleWeighted!E$1146&gt;0),IF('Male Data'!E54&lt;MaleWeighted!E$1146,'Male Data'!$X54,0),IF(AND('Male Data'!E54&gt;MaleWeighted!E$1145,'Male Data'!E54&lt;MaleWeighted!E$1146),'Male Data'!$X54,0))))</f>
        <v>--</v>
      </c>
      <c r="F54" t="str">
        <f>IF(AND(MaleWeighted!F$1145=0,MaleWeighted!F$1146=0),"--",IF(AND(MaleWeighted!F$1145&gt;0,MaleWeighted!F$1146=0),IF('Male Data'!F54&gt;MaleWeighted!F$1145,'Male Data'!$X54,0),IF(AND(MaleWeighted!F$1145=0,MaleWeighted!F$1146&gt;0),IF('Male Data'!F54&lt;MaleWeighted!F$1146,'Male Data'!$X54,0),IF(AND('Male Data'!F54&gt;MaleWeighted!F$1145,'Male Data'!F54&lt;MaleWeighted!F$1146),'Male Data'!$X54,0))))</f>
        <v>--</v>
      </c>
      <c r="G54" t="str">
        <f>IF(AND(MaleWeighted!G$1145=0,MaleWeighted!G$1146=0),"--",IF(AND(MaleWeighted!G$1145&gt;0,MaleWeighted!G$1146=0),IF('Male Data'!G54&gt;MaleWeighted!G$1145,'Male Data'!$X54,0),IF(AND(MaleWeighted!G$1145=0,MaleWeighted!G$1146&gt;0),IF('Male Data'!G54&lt;MaleWeighted!G$1146,'Male Data'!$X54,0),IF(AND('Male Data'!G54&gt;MaleWeighted!G$1145,'Male Data'!G54&lt;MaleWeighted!G$1146),'Male Data'!$X54,0))))</f>
        <v>--</v>
      </c>
      <c r="H54" t="str">
        <f>IF(AND(MaleWeighted!H$1145=0,MaleWeighted!H$1146=0),"--",IF(AND(MaleWeighted!H$1145&gt;0,MaleWeighted!H$1146=0),IF('Male Data'!H54&gt;MaleWeighted!H$1145,'Male Data'!$X54,0),IF(AND(MaleWeighted!H$1145=0,MaleWeighted!H$1146&gt;0),IF('Male Data'!H54&lt;MaleWeighted!H$1146,'Male Data'!$X54,0),IF(AND('Male Data'!H54&gt;MaleWeighted!H$1145,'Male Data'!H54&lt;MaleWeighted!H$1146),'Male Data'!$X54,0))))</f>
        <v>--</v>
      </c>
      <c r="I54" t="str">
        <f>IF(AND(MaleWeighted!I$1145=0,MaleWeighted!I$1146=0),"--",IF(AND(MaleWeighted!I$1145&gt;0,MaleWeighted!I$1146=0),IF('Male Data'!I54&gt;MaleWeighted!I$1145,'Male Data'!$X54,0),IF(AND(MaleWeighted!I$1145=0,MaleWeighted!I$1146&gt;0),IF('Male Data'!I54&lt;MaleWeighted!I$1146,'Male Data'!$X54,0),IF(AND('Male Data'!I54&gt;MaleWeighted!I$1145,'Male Data'!I54&lt;MaleWeighted!I$1146),'Male Data'!$X54,0))))</f>
        <v>--</v>
      </c>
      <c r="J54" t="str">
        <f>IF(AND(MaleWeighted!J$1145=0,MaleWeighted!J$1146=0),"--",IF(AND(MaleWeighted!J$1145&gt;0,MaleWeighted!J$1146=0),IF('Male Data'!J54&gt;MaleWeighted!J$1145,'Male Data'!$X54,0),IF(AND(MaleWeighted!J$1145=0,MaleWeighted!J$1146&gt;0),IF('Male Data'!J54&lt;MaleWeighted!J$1146,'Male Data'!$X54,0),IF(AND('Male Data'!J54&gt;MaleWeighted!J$1145,'Male Data'!J54&lt;MaleWeighted!J$1146),'Male Data'!$X54,0))))</f>
        <v>--</v>
      </c>
      <c r="K54" t="str">
        <f>IF(AND(MaleWeighted!K$1145=0,MaleWeighted!K$1146=0),"--",IF(AND(MaleWeighted!K$1145&gt;0,MaleWeighted!K$1146=0),IF('Male Data'!K54&gt;MaleWeighted!K$1145,'Male Data'!$X54,0),IF(AND(MaleWeighted!K$1145=0,MaleWeighted!K$1146&gt;0),IF('Male Data'!K54&lt;MaleWeighted!K$1146,'Male Data'!$X54,0),IF(AND('Male Data'!K54&gt;MaleWeighted!K$1145,'Male Data'!K54&lt;MaleWeighted!K$1146),'Male Data'!$X54,0))))</f>
        <v>--</v>
      </c>
      <c r="L54" t="str">
        <f>IF(AND(MaleWeighted!L$1145=0,MaleWeighted!L$1146=0),"--",IF(AND(MaleWeighted!L$1145&gt;0,MaleWeighted!L$1146=0),IF('Male Data'!L54&gt;MaleWeighted!L$1145,'Male Data'!$X54,0),IF(AND(MaleWeighted!L$1145=0,MaleWeighted!L$1146&gt;0),IF('Male Data'!L54&lt;MaleWeighted!L$1146,'Male Data'!$X54,0),IF(AND('Male Data'!L54&gt;MaleWeighted!L$1145,'Male Data'!L54&lt;MaleWeighted!L$1146),'Male Data'!$X54,0))))</f>
        <v>--</v>
      </c>
      <c r="M54" t="str">
        <f>IF(AND(MaleWeighted!M$1145=0,MaleWeighted!M$1146=0),"--",IF(AND(MaleWeighted!M$1145&gt;0,MaleWeighted!M$1146=0),IF('Male Data'!M54&gt;MaleWeighted!M$1145,'Male Data'!$X54,0),IF(AND(MaleWeighted!M$1145=0,MaleWeighted!M$1146&gt;0),IF('Male Data'!M54&lt;MaleWeighted!M$1146,'Male Data'!$X54,0),IF(AND('Male Data'!M54&gt;MaleWeighted!M$1145,'Male Data'!M54&lt;MaleWeighted!M$1146),'Male Data'!$X54,0))))</f>
        <v>--</v>
      </c>
      <c r="N54" t="str">
        <f>IF(AND(MaleWeighted!N$1145=0,MaleWeighted!N$1146=0),"--",IF(AND(MaleWeighted!N$1145&gt;0,MaleWeighted!N$1146=0),IF('Male Data'!N54&gt;MaleWeighted!N$1145,'Male Data'!$X54,0),IF(AND(MaleWeighted!N$1145=0,MaleWeighted!N$1146&gt;0),IF('Male Data'!N54&lt;MaleWeighted!N$1146,'Male Data'!$X54,0),IF(AND('Male Data'!N54&gt;MaleWeighted!N$1145,'Male Data'!N54&lt;MaleWeighted!N$1146),'Male Data'!$X54,0))))</f>
        <v>--</v>
      </c>
      <c r="O54" t="str">
        <f>IF(AND(MaleWeighted!O$1145=0,MaleWeighted!O$1146=0),"--",IF(AND(MaleWeighted!O$1145&gt;0,MaleWeighted!O$1146=0),IF('Male Data'!O54&gt;MaleWeighted!O$1145,'Male Data'!$X54,0),IF(AND(MaleWeighted!O$1145=0,MaleWeighted!O$1146&gt;0),IF('Male Data'!O54&lt;MaleWeighted!O$1146,'Male Data'!$X54,0),IF(AND('Male Data'!O54&gt;MaleWeighted!O$1145,'Male Data'!O54&lt;MaleWeighted!O$1146),'Male Data'!$X54,0))))</f>
        <v>--</v>
      </c>
      <c r="P54" t="str">
        <f>IF(AND(MaleWeighted!P$1145=0,MaleWeighted!P$1146=0),"--",IF(AND(MaleWeighted!P$1145&gt;0,MaleWeighted!P$1146=0),IF('Male Data'!P54&gt;MaleWeighted!P$1145,'Male Data'!$X54,0),IF(AND(MaleWeighted!P$1145=0,MaleWeighted!P$1146&gt;0),IF('Male Data'!P54&lt;MaleWeighted!P$1146,'Male Data'!$X54,0),IF(AND('Male Data'!P54&gt;MaleWeighted!P$1145,'Male Data'!P54&lt;MaleWeighted!P$1146),'Male Data'!$X54,0))))</f>
        <v>--</v>
      </c>
      <c r="Q54" t="str">
        <f>IF(AND(MaleWeighted!Q$1145=0,MaleWeighted!Q$1146=0),"--",IF(AND(MaleWeighted!Q$1145&gt;0,MaleWeighted!Q$1146=0),IF('Male Data'!Q54&gt;MaleWeighted!Q$1145,'Male Data'!$X54,0),IF(AND(MaleWeighted!Q$1145=0,MaleWeighted!Q$1146&gt;0),IF('Male Data'!Q54&lt;MaleWeighted!Q$1146,'Male Data'!$X54,0),IF(AND('Male Data'!Q54&gt;MaleWeighted!Q$1145,'Male Data'!Q54&lt;MaleWeighted!Q$1146),'Male Data'!$X54,0))))</f>
        <v>--</v>
      </c>
      <c r="R54" t="str">
        <f>IF(AND(MaleWeighted!R$1145=0,MaleWeighted!R$1146=0),"--",IF(AND(MaleWeighted!R$1145&gt;0,MaleWeighted!R$1146=0),IF('Male Data'!R54&gt;MaleWeighted!R$1145,'Male Data'!$X54,0),IF(AND(MaleWeighted!R$1145=0,MaleWeighted!R$1146&gt;0),IF('Male Data'!R54&lt;MaleWeighted!R$1146,'Male Data'!$X54,0),IF(AND('Male Data'!R54&gt;MaleWeighted!R$1145,'Male Data'!R54&lt;MaleWeighted!R$1146),'Male Data'!$X54,0))))</f>
        <v>--</v>
      </c>
      <c r="S54" t="str">
        <f>IF(AND(MaleWeighted!S$1145=0,MaleWeighted!S$1146=0),"--",IF(AND(MaleWeighted!S$1145&gt;0,MaleWeighted!S$1146=0),IF('Male Data'!S54&gt;MaleWeighted!S$1145,'Male Data'!$X54,0),IF(AND(MaleWeighted!S$1145=0,MaleWeighted!S$1146&gt;0),IF('Male Data'!S54&lt;MaleWeighted!S$1146,'Male Data'!$X54,0),IF(AND('Male Data'!S54&gt;MaleWeighted!S$1145,'Male Data'!S54&lt;MaleWeighted!S$1146),'Male Data'!$X54,0))))</f>
        <v>--</v>
      </c>
      <c r="T54" t="str">
        <f>IF(AND(MaleWeighted!T$1145=0,MaleWeighted!T$1146=0),"--",IF(AND(MaleWeighted!T$1145&gt;0,MaleWeighted!T$1146=0),IF('Male Data'!T54&gt;MaleWeighted!T$1145,'Male Data'!$X54,0),IF(AND(MaleWeighted!T$1145=0,MaleWeighted!T$1146&gt;0),IF('Male Data'!$T54&lt;MaleWeighted!T$1146,'Male Data'!$X54,0),IF(AND('Male Data'!T54&gt;MaleWeighted!T$1145,'Male Data'!T54&lt;MaleWeighted!T$1146),'Male Data'!$X54,0))))</f>
        <v>--</v>
      </c>
      <c r="U54" t="str">
        <f>IF(AND(MaleWeighted!U$1145=0,MaleWeighted!U$1146=0),"--",IF(AND(MaleWeighted!U$1145&gt;0,MaleWeighted!U$1146=0),IF('Male Data'!U54&gt;MaleWeighted!U$1145,'Male Data'!$X54,0),IF(AND(MaleWeighted!U$1145=0,MaleWeighted!U$1146&gt;0),IF('Male Data'!U54&lt;MaleWeighted!U$1146,'Male Data'!$X54,0),IF(AND('Male Data'!U54&gt;MaleWeighted!U$1145,'Male Data'!U54&lt;MaleWeighted!U$1146),'Male Data'!$X54,0))))</f>
        <v>--</v>
      </c>
      <c r="V54" t="str">
        <f>IF(AND(MaleWeighted!V$1145=0,MaleWeighted!V$1146=0),"--",IF(AND(MaleWeighted!V$1145&gt;0,MaleWeighted!V$1146=0),IF('Male Data'!V54&gt;MaleWeighted!V$1145,'Male Data'!$X54,0),IF(AND(MaleWeighted!V$1145=0,MaleWeighted!V$1146&gt;0),IF('Male Data'!V54&lt;MaleWeighted!V$1146,'Male Data'!$X54,0),IF(AND('Male Data'!V54&gt;MaleWeighted!V$1145,'Male Data'!V54&lt;MaleWeighted!V$1146),'Male Data'!$X54,0))))</f>
        <v>--</v>
      </c>
      <c r="W54" t="str">
        <f>IF(AND(MaleWeighted!W$1145=0,MaleWeighted!W$1146=0),"--",IF(AND(MaleWeighted!W$1145&gt;0,MaleWeighted!W$1146=0),IF('Male Data'!W54&gt;MaleWeighted!W$1145,'Male Data'!$X54,0),IF(AND(MaleWeighted!W$1145=0,MaleWeighted!W$1146&gt;0),IF('Male Data'!W54&lt;MaleWeighted!W$1146,'Male Data'!$X54,0),IF(AND('Male Data'!W54&gt;MaleWeighted!W$1145,'Male Data'!W54&lt;MaleWeighted!W$1146),'Male Data'!$X54,0))))</f>
        <v>--</v>
      </c>
      <c r="Y54">
        <f t="shared" si="0"/>
        <v>0</v>
      </c>
      <c r="Z54">
        <f>Y54*'Male Data'!X54</f>
        <v>0</v>
      </c>
      <c r="AA54">
        <f t="shared" si="1"/>
        <v>1</v>
      </c>
      <c r="AB54">
        <f>AA54*'Male Data'!X54</f>
        <v>74059</v>
      </c>
    </row>
    <row r="55" spans="1:28">
      <c r="A55">
        <f>'Male Data'!A55</f>
        <v>54</v>
      </c>
      <c r="B55" t="str">
        <f>'Male Data'!B55</f>
        <v>M</v>
      </c>
      <c r="C55" t="str">
        <f>IF(AND(MaleWeighted!C$1145=0,MaleWeighted!C$1146=0),"--",IF(AND(MaleWeighted!C$1145&gt;0,MaleWeighted!C$1146=0),IF('Male Data'!C55&gt;MaleWeighted!C$1145,'Male Data'!$X55,0),IF(AND(MaleWeighted!C$1145=0,MaleWeighted!C$1146&gt;0),IF('Male Data'!C55&lt;MaleWeighted!C$1146,'Male Data'!$X55,0),IF(AND('Male Data'!C55&gt;MaleWeighted!C$1145,'Male Data'!C55&lt;MaleWeighted!C$1146),'Male Data'!$X55,0))))</f>
        <v>--</v>
      </c>
      <c r="D55" t="str">
        <f>IF(AND(MaleWeighted!D$1145=0,MaleWeighted!D$1146=0),"--",IF(AND(MaleWeighted!D$1145&gt;0,MaleWeighted!D$1146=0),IF('Male Data'!D55&gt;MaleWeighted!D$1145,'Male Data'!$X55,0),IF(AND(MaleWeighted!D$1145=0,MaleWeighted!D$1146&gt;0),IF('Male Data'!D55&lt;MaleWeighted!D$1146,'Male Data'!$X55,0),IF(AND('Male Data'!D55&gt;MaleWeighted!D$1145,'Male Data'!D55&lt;MaleWeighted!D$1146),'Male Data'!$X55,0))))</f>
        <v>--</v>
      </c>
      <c r="E55" t="str">
        <f>IF(AND(MaleWeighted!E$1145=0,MaleWeighted!E$1146=0),"--",IF(AND(MaleWeighted!E$1145&gt;0,MaleWeighted!E$1146=0),IF('Male Data'!E55&gt;MaleWeighted!E$1145,'Male Data'!$X55,0),IF(AND(MaleWeighted!E$1145=0,MaleWeighted!E$1146&gt;0),IF('Male Data'!E55&lt;MaleWeighted!E$1146,'Male Data'!$X55,0),IF(AND('Male Data'!E55&gt;MaleWeighted!E$1145,'Male Data'!E55&lt;MaleWeighted!E$1146),'Male Data'!$X55,0))))</f>
        <v>--</v>
      </c>
      <c r="F55" t="str">
        <f>IF(AND(MaleWeighted!F$1145=0,MaleWeighted!F$1146=0),"--",IF(AND(MaleWeighted!F$1145&gt;0,MaleWeighted!F$1146=0),IF('Male Data'!F55&gt;MaleWeighted!F$1145,'Male Data'!$X55,0),IF(AND(MaleWeighted!F$1145=0,MaleWeighted!F$1146&gt;0),IF('Male Data'!F55&lt;MaleWeighted!F$1146,'Male Data'!$X55,0),IF(AND('Male Data'!F55&gt;MaleWeighted!F$1145,'Male Data'!F55&lt;MaleWeighted!F$1146),'Male Data'!$X55,0))))</f>
        <v>--</v>
      </c>
      <c r="G55" t="str">
        <f>IF(AND(MaleWeighted!G$1145=0,MaleWeighted!G$1146=0),"--",IF(AND(MaleWeighted!G$1145&gt;0,MaleWeighted!G$1146=0),IF('Male Data'!G55&gt;MaleWeighted!G$1145,'Male Data'!$X55,0),IF(AND(MaleWeighted!G$1145=0,MaleWeighted!G$1146&gt;0),IF('Male Data'!G55&lt;MaleWeighted!G$1146,'Male Data'!$X55,0),IF(AND('Male Data'!G55&gt;MaleWeighted!G$1145,'Male Data'!G55&lt;MaleWeighted!G$1146),'Male Data'!$X55,0))))</f>
        <v>--</v>
      </c>
      <c r="H55" t="str">
        <f>IF(AND(MaleWeighted!H$1145=0,MaleWeighted!H$1146=0),"--",IF(AND(MaleWeighted!H$1145&gt;0,MaleWeighted!H$1146=0),IF('Male Data'!H55&gt;MaleWeighted!H$1145,'Male Data'!$X55,0),IF(AND(MaleWeighted!H$1145=0,MaleWeighted!H$1146&gt;0),IF('Male Data'!H55&lt;MaleWeighted!H$1146,'Male Data'!$X55,0),IF(AND('Male Data'!H55&gt;MaleWeighted!H$1145,'Male Data'!H55&lt;MaleWeighted!H$1146),'Male Data'!$X55,0))))</f>
        <v>--</v>
      </c>
      <c r="I55" t="str">
        <f>IF(AND(MaleWeighted!I$1145=0,MaleWeighted!I$1146=0),"--",IF(AND(MaleWeighted!I$1145&gt;0,MaleWeighted!I$1146=0),IF('Male Data'!I55&gt;MaleWeighted!I$1145,'Male Data'!$X55,0),IF(AND(MaleWeighted!I$1145=0,MaleWeighted!I$1146&gt;0),IF('Male Data'!I55&lt;MaleWeighted!I$1146,'Male Data'!$X55,0),IF(AND('Male Data'!I55&gt;MaleWeighted!I$1145,'Male Data'!I55&lt;MaleWeighted!I$1146),'Male Data'!$X55,0))))</f>
        <v>--</v>
      </c>
      <c r="J55" t="str">
        <f>IF(AND(MaleWeighted!J$1145=0,MaleWeighted!J$1146=0),"--",IF(AND(MaleWeighted!J$1145&gt;0,MaleWeighted!J$1146=0),IF('Male Data'!J55&gt;MaleWeighted!J$1145,'Male Data'!$X55,0),IF(AND(MaleWeighted!J$1145=0,MaleWeighted!J$1146&gt;0),IF('Male Data'!J55&lt;MaleWeighted!J$1146,'Male Data'!$X55,0),IF(AND('Male Data'!J55&gt;MaleWeighted!J$1145,'Male Data'!J55&lt;MaleWeighted!J$1146),'Male Data'!$X55,0))))</f>
        <v>--</v>
      </c>
      <c r="K55" t="str">
        <f>IF(AND(MaleWeighted!K$1145=0,MaleWeighted!K$1146=0),"--",IF(AND(MaleWeighted!K$1145&gt;0,MaleWeighted!K$1146=0),IF('Male Data'!K55&gt;MaleWeighted!K$1145,'Male Data'!$X55,0),IF(AND(MaleWeighted!K$1145=0,MaleWeighted!K$1146&gt;0),IF('Male Data'!K55&lt;MaleWeighted!K$1146,'Male Data'!$X55,0),IF(AND('Male Data'!K55&gt;MaleWeighted!K$1145,'Male Data'!K55&lt;MaleWeighted!K$1146),'Male Data'!$X55,0))))</f>
        <v>--</v>
      </c>
      <c r="L55" t="str">
        <f>IF(AND(MaleWeighted!L$1145=0,MaleWeighted!L$1146=0),"--",IF(AND(MaleWeighted!L$1145&gt;0,MaleWeighted!L$1146=0),IF('Male Data'!L55&gt;MaleWeighted!L$1145,'Male Data'!$X55,0),IF(AND(MaleWeighted!L$1145=0,MaleWeighted!L$1146&gt;0),IF('Male Data'!L55&lt;MaleWeighted!L$1146,'Male Data'!$X55,0),IF(AND('Male Data'!L55&gt;MaleWeighted!L$1145,'Male Data'!L55&lt;MaleWeighted!L$1146),'Male Data'!$X55,0))))</f>
        <v>--</v>
      </c>
      <c r="M55" t="str">
        <f>IF(AND(MaleWeighted!M$1145=0,MaleWeighted!M$1146=0),"--",IF(AND(MaleWeighted!M$1145&gt;0,MaleWeighted!M$1146=0),IF('Male Data'!M55&gt;MaleWeighted!M$1145,'Male Data'!$X55,0),IF(AND(MaleWeighted!M$1145=0,MaleWeighted!M$1146&gt;0),IF('Male Data'!M55&lt;MaleWeighted!M$1146,'Male Data'!$X55,0),IF(AND('Male Data'!M55&gt;MaleWeighted!M$1145,'Male Data'!M55&lt;MaleWeighted!M$1146),'Male Data'!$X55,0))))</f>
        <v>--</v>
      </c>
      <c r="N55" t="str">
        <f>IF(AND(MaleWeighted!N$1145=0,MaleWeighted!N$1146=0),"--",IF(AND(MaleWeighted!N$1145&gt;0,MaleWeighted!N$1146=0),IF('Male Data'!N55&gt;MaleWeighted!N$1145,'Male Data'!$X55,0),IF(AND(MaleWeighted!N$1145=0,MaleWeighted!N$1146&gt;0),IF('Male Data'!N55&lt;MaleWeighted!N$1146,'Male Data'!$X55,0),IF(AND('Male Data'!N55&gt;MaleWeighted!N$1145,'Male Data'!N55&lt;MaleWeighted!N$1146),'Male Data'!$X55,0))))</f>
        <v>--</v>
      </c>
      <c r="O55" t="str">
        <f>IF(AND(MaleWeighted!O$1145=0,MaleWeighted!O$1146=0),"--",IF(AND(MaleWeighted!O$1145&gt;0,MaleWeighted!O$1146=0),IF('Male Data'!O55&gt;MaleWeighted!O$1145,'Male Data'!$X55,0),IF(AND(MaleWeighted!O$1145=0,MaleWeighted!O$1146&gt;0),IF('Male Data'!O55&lt;MaleWeighted!O$1146,'Male Data'!$X55,0),IF(AND('Male Data'!O55&gt;MaleWeighted!O$1145,'Male Data'!O55&lt;MaleWeighted!O$1146),'Male Data'!$X55,0))))</f>
        <v>--</v>
      </c>
      <c r="P55" t="str">
        <f>IF(AND(MaleWeighted!P$1145=0,MaleWeighted!P$1146=0),"--",IF(AND(MaleWeighted!P$1145&gt;0,MaleWeighted!P$1146=0),IF('Male Data'!P55&gt;MaleWeighted!P$1145,'Male Data'!$X55,0),IF(AND(MaleWeighted!P$1145=0,MaleWeighted!P$1146&gt;0),IF('Male Data'!P55&lt;MaleWeighted!P$1146,'Male Data'!$X55,0),IF(AND('Male Data'!P55&gt;MaleWeighted!P$1145,'Male Data'!P55&lt;MaleWeighted!P$1146),'Male Data'!$X55,0))))</f>
        <v>--</v>
      </c>
      <c r="Q55" t="str">
        <f>IF(AND(MaleWeighted!Q$1145=0,MaleWeighted!Q$1146=0),"--",IF(AND(MaleWeighted!Q$1145&gt;0,MaleWeighted!Q$1146=0),IF('Male Data'!Q55&gt;MaleWeighted!Q$1145,'Male Data'!$X55,0),IF(AND(MaleWeighted!Q$1145=0,MaleWeighted!Q$1146&gt;0),IF('Male Data'!Q55&lt;MaleWeighted!Q$1146,'Male Data'!$X55,0),IF(AND('Male Data'!Q55&gt;MaleWeighted!Q$1145,'Male Data'!Q55&lt;MaleWeighted!Q$1146),'Male Data'!$X55,0))))</f>
        <v>--</v>
      </c>
      <c r="R55" t="str">
        <f>IF(AND(MaleWeighted!R$1145=0,MaleWeighted!R$1146=0),"--",IF(AND(MaleWeighted!R$1145&gt;0,MaleWeighted!R$1146=0),IF('Male Data'!R55&gt;MaleWeighted!R$1145,'Male Data'!$X55,0),IF(AND(MaleWeighted!R$1145=0,MaleWeighted!R$1146&gt;0),IF('Male Data'!R55&lt;MaleWeighted!R$1146,'Male Data'!$X55,0),IF(AND('Male Data'!R55&gt;MaleWeighted!R$1145,'Male Data'!R55&lt;MaleWeighted!R$1146),'Male Data'!$X55,0))))</f>
        <v>--</v>
      </c>
      <c r="S55" t="str">
        <f>IF(AND(MaleWeighted!S$1145=0,MaleWeighted!S$1146=0),"--",IF(AND(MaleWeighted!S$1145&gt;0,MaleWeighted!S$1146=0),IF('Male Data'!S55&gt;MaleWeighted!S$1145,'Male Data'!$X55,0),IF(AND(MaleWeighted!S$1145=0,MaleWeighted!S$1146&gt;0),IF('Male Data'!S55&lt;MaleWeighted!S$1146,'Male Data'!$X55,0),IF(AND('Male Data'!S55&gt;MaleWeighted!S$1145,'Male Data'!S55&lt;MaleWeighted!S$1146),'Male Data'!$X55,0))))</f>
        <v>--</v>
      </c>
      <c r="T55" t="str">
        <f>IF(AND(MaleWeighted!T$1145=0,MaleWeighted!T$1146=0),"--",IF(AND(MaleWeighted!T$1145&gt;0,MaleWeighted!T$1146=0),IF('Male Data'!T55&gt;MaleWeighted!T$1145,'Male Data'!$X55,0),IF(AND(MaleWeighted!T$1145=0,MaleWeighted!T$1146&gt;0),IF('Male Data'!$T55&lt;MaleWeighted!T$1146,'Male Data'!$X55,0),IF(AND('Male Data'!T55&gt;MaleWeighted!T$1145,'Male Data'!T55&lt;MaleWeighted!T$1146),'Male Data'!$X55,0))))</f>
        <v>--</v>
      </c>
      <c r="U55" t="str">
        <f>IF(AND(MaleWeighted!U$1145=0,MaleWeighted!U$1146=0),"--",IF(AND(MaleWeighted!U$1145&gt;0,MaleWeighted!U$1146=0),IF('Male Data'!U55&gt;MaleWeighted!U$1145,'Male Data'!$X55,0),IF(AND(MaleWeighted!U$1145=0,MaleWeighted!U$1146&gt;0),IF('Male Data'!U55&lt;MaleWeighted!U$1146,'Male Data'!$X55,0),IF(AND('Male Data'!U55&gt;MaleWeighted!U$1145,'Male Data'!U55&lt;MaleWeighted!U$1146),'Male Data'!$X55,0))))</f>
        <v>--</v>
      </c>
      <c r="V55" t="str">
        <f>IF(AND(MaleWeighted!V$1145=0,MaleWeighted!V$1146=0),"--",IF(AND(MaleWeighted!V$1145&gt;0,MaleWeighted!V$1146=0),IF('Male Data'!V55&gt;MaleWeighted!V$1145,'Male Data'!$X55,0),IF(AND(MaleWeighted!V$1145=0,MaleWeighted!V$1146&gt;0),IF('Male Data'!V55&lt;MaleWeighted!V$1146,'Male Data'!$X55,0),IF(AND('Male Data'!V55&gt;MaleWeighted!V$1145,'Male Data'!V55&lt;MaleWeighted!V$1146),'Male Data'!$X55,0))))</f>
        <v>--</v>
      </c>
      <c r="W55" t="str">
        <f>IF(AND(MaleWeighted!W$1145=0,MaleWeighted!W$1146=0),"--",IF(AND(MaleWeighted!W$1145&gt;0,MaleWeighted!W$1146=0),IF('Male Data'!W55&gt;MaleWeighted!W$1145,'Male Data'!$X55,0),IF(AND(MaleWeighted!W$1145=0,MaleWeighted!W$1146&gt;0),IF('Male Data'!W55&lt;MaleWeighted!W$1146,'Male Data'!$X55,0),IF(AND('Male Data'!W55&gt;MaleWeighted!W$1145,'Male Data'!W55&lt;MaleWeighted!W$1146),'Male Data'!$X55,0))))</f>
        <v>--</v>
      </c>
      <c r="Y55">
        <f t="shared" si="0"/>
        <v>0</v>
      </c>
      <c r="Z55">
        <f>Y55*'Male Data'!X55</f>
        <v>0</v>
      </c>
      <c r="AA55">
        <f t="shared" si="1"/>
        <v>1</v>
      </c>
      <c r="AB55">
        <f>AA55*'Male Data'!X55</f>
        <v>10450</v>
      </c>
    </row>
    <row r="56" spans="1:28">
      <c r="A56">
        <f>'Male Data'!A56</f>
        <v>55</v>
      </c>
      <c r="B56" t="str">
        <f>'Male Data'!B56</f>
        <v>M</v>
      </c>
      <c r="C56" t="str">
        <f>IF(AND(MaleWeighted!C$1145=0,MaleWeighted!C$1146=0),"--",IF(AND(MaleWeighted!C$1145&gt;0,MaleWeighted!C$1146=0),IF('Male Data'!C56&gt;MaleWeighted!C$1145,'Male Data'!$X56,0),IF(AND(MaleWeighted!C$1145=0,MaleWeighted!C$1146&gt;0),IF('Male Data'!C56&lt;MaleWeighted!C$1146,'Male Data'!$X56,0),IF(AND('Male Data'!C56&gt;MaleWeighted!C$1145,'Male Data'!C56&lt;MaleWeighted!C$1146),'Male Data'!$X56,0))))</f>
        <v>--</v>
      </c>
      <c r="D56" t="str">
        <f>IF(AND(MaleWeighted!D$1145=0,MaleWeighted!D$1146=0),"--",IF(AND(MaleWeighted!D$1145&gt;0,MaleWeighted!D$1146=0),IF('Male Data'!D56&gt;MaleWeighted!D$1145,'Male Data'!$X56,0),IF(AND(MaleWeighted!D$1145=0,MaleWeighted!D$1146&gt;0),IF('Male Data'!D56&lt;MaleWeighted!D$1146,'Male Data'!$X56,0),IF(AND('Male Data'!D56&gt;MaleWeighted!D$1145,'Male Data'!D56&lt;MaleWeighted!D$1146),'Male Data'!$X56,0))))</f>
        <v>--</v>
      </c>
      <c r="E56" t="str">
        <f>IF(AND(MaleWeighted!E$1145=0,MaleWeighted!E$1146=0),"--",IF(AND(MaleWeighted!E$1145&gt;0,MaleWeighted!E$1146=0),IF('Male Data'!E56&gt;MaleWeighted!E$1145,'Male Data'!$X56,0),IF(AND(MaleWeighted!E$1145=0,MaleWeighted!E$1146&gt;0),IF('Male Data'!E56&lt;MaleWeighted!E$1146,'Male Data'!$X56,0),IF(AND('Male Data'!E56&gt;MaleWeighted!E$1145,'Male Data'!E56&lt;MaleWeighted!E$1146),'Male Data'!$X56,0))))</f>
        <v>--</v>
      </c>
      <c r="F56" t="str">
        <f>IF(AND(MaleWeighted!F$1145=0,MaleWeighted!F$1146=0),"--",IF(AND(MaleWeighted!F$1145&gt;0,MaleWeighted!F$1146=0),IF('Male Data'!F56&gt;MaleWeighted!F$1145,'Male Data'!$X56,0),IF(AND(MaleWeighted!F$1145=0,MaleWeighted!F$1146&gt;0),IF('Male Data'!F56&lt;MaleWeighted!F$1146,'Male Data'!$X56,0),IF(AND('Male Data'!F56&gt;MaleWeighted!F$1145,'Male Data'!F56&lt;MaleWeighted!F$1146),'Male Data'!$X56,0))))</f>
        <v>--</v>
      </c>
      <c r="G56" t="str">
        <f>IF(AND(MaleWeighted!G$1145=0,MaleWeighted!G$1146=0),"--",IF(AND(MaleWeighted!G$1145&gt;0,MaleWeighted!G$1146=0),IF('Male Data'!G56&gt;MaleWeighted!G$1145,'Male Data'!$X56,0),IF(AND(MaleWeighted!G$1145=0,MaleWeighted!G$1146&gt;0),IF('Male Data'!G56&lt;MaleWeighted!G$1146,'Male Data'!$X56,0),IF(AND('Male Data'!G56&gt;MaleWeighted!G$1145,'Male Data'!G56&lt;MaleWeighted!G$1146),'Male Data'!$X56,0))))</f>
        <v>--</v>
      </c>
      <c r="H56" t="str">
        <f>IF(AND(MaleWeighted!H$1145=0,MaleWeighted!H$1146=0),"--",IF(AND(MaleWeighted!H$1145&gt;0,MaleWeighted!H$1146=0),IF('Male Data'!H56&gt;MaleWeighted!H$1145,'Male Data'!$X56,0),IF(AND(MaleWeighted!H$1145=0,MaleWeighted!H$1146&gt;0),IF('Male Data'!H56&lt;MaleWeighted!H$1146,'Male Data'!$X56,0),IF(AND('Male Data'!H56&gt;MaleWeighted!H$1145,'Male Data'!H56&lt;MaleWeighted!H$1146),'Male Data'!$X56,0))))</f>
        <v>--</v>
      </c>
      <c r="I56" t="str">
        <f>IF(AND(MaleWeighted!I$1145=0,MaleWeighted!I$1146=0),"--",IF(AND(MaleWeighted!I$1145&gt;0,MaleWeighted!I$1146=0),IF('Male Data'!I56&gt;MaleWeighted!I$1145,'Male Data'!$X56,0),IF(AND(MaleWeighted!I$1145=0,MaleWeighted!I$1146&gt;0),IF('Male Data'!I56&lt;MaleWeighted!I$1146,'Male Data'!$X56,0),IF(AND('Male Data'!I56&gt;MaleWeighted!I$1145,'Male Data'!I56&lt;MaleWeighted!I$1146),'Male Data'!$X56,0))))</f>
        <v>--</v>
      </c>
      <c r="J56" t="str">
        <f>IF(AND(MaleWeighted!J$1145=0,MaleWeighted!J$1146=0),"--",IF(AND(MaleWeighted!J$1145&gt;0,MaleWeighted!J$1146=0),IF('Male Data'!J56&gt;MaleWeighted!J$1145,'Male Data'!$X56,0),IF(AND(MaleWeighted!J$1145=0,MaleWeighted!J$1146&gt;0),IF('Male Data'!J56&lt;MaleWeighted!J$1146,'Male Data'!$X56,0),IF(AND('Male Data'!J56&gt;MaleWeighted!J$1145,'Male Data'!J56&lt;MaleWeighted!J$1146),'Male Data'!$X56,0))))</f>
        <v>--</v>
      </c>
      <c r="K56" t="str">
        <f>IF(AND(MaleWeighted!K$1145=0,MaleWeighted!K$1146=0),"--",IF(AND(MaleWeighted!K$1145&gt;0,MaleWeighted!K$1146=0),IF('Male Data'!K56&gt;MaleWeighted!K$1145,'Male Data'!$X56,0),IF(AND(MaleWeighted!K$1145=0,MaleWeighted!K$1146&gt;0),IF('Male Data'!K56&lt;MaleWeighted!K$1146,'Male Data'!$X56,0),IF(AND('Male Data'!K56&gt;MaleWeighted!K$1145,'Male Data'!K56&lt;MaleWeighted!K$1146),'Male Data'!$X56,0))))</f>
        <v>--</v>
      </c>
      <c r="L56" t="str">
        <f>IF(AND(MaleWeighted!L$1145=0,MaleWeighted!L$1146=0),"--",IF(AND(MaleWeighted!L$1145&gt;0,MaleWeighted!L$1146=0),IF('Male Data'!L56&gt;MaleWeighted!L$1145,'Male Data'!$X56,0),IF(AND(MaleWeighted!L$1145=0,MaleWeighted!L$1146&gt;0),IF('Male Data'!L56&lt;MaleWeighted!L$1146,'Male Data'!$X56,0),IF(AND('Male Data'!L56&gt;MaleWeighted!L$1145,'Male Data'!L56&lt;MaleWeighted!L$1146),'Male Data'!$X56,0))))</f>
        <v>--</v>
      </c>
      <c r="M56" t="str">
        <f>IF(AND(MaleWeighted!M$1145=0,MaleWeighted!M$1146=0),"--",IF(AND(MaleWeighted!M$1145&gt;0,MaleWeighted!M$1146=0),IF('Male Data'!M56&gt;MaleWeighted!M$1145,'Male Data'!$X56,0),IF(AND(MaleWeighted!M$1145=0,MaleWeighted!M$1146&gt;0),IF('Male Data'!M56&lt;MaleWeighted!M$1146,'Male Data'!$X56,0),IF(AND('Male Data'!M56&gt;MaleWeighted!M$1145,'Male Data'!M56&lt;MaleWeighted!M$1146),'Male Data'!$X56,0))))</f>
        <v>--</v>
      </c>
      <c r="N56" t="str">
        <f>IF(AND(MaleWeighted!N$1145=0,MaleWeighted!N$1146=0),"--",IF(AND(MaleWeighted!N$1145&gt;0,MaleWeighted!N$1146=0),IF('Male Data'!N56&gt;MaleWeighted!N$1145,'Male Data'!$X56,0),IF(AND(MaleWeighted!N$1145=0,MaleWeighted!N$1146&gt;0),IF('Male Data'!N56&lt;MaleWeighted!N$1146,'Male Data'!$X56,0),IF(AND('Male Data'!N56&gt;MaleWeighted!N$1145,'Male Data'!N56&lt;MaleWeighted!N$1146),'Male Data'!$X56,0))))</f>
        <v>--</v>
      </c>
      <c r="O56" t="str">
        <f>IF(AND(MaleWeighted!O$1145=0,MaleWeighted!O$1146=0),"--",IF(AND(MaleWeighted!O$1145&gt;0,MaleWeighted!O$1146=0),IF('Male Data'!O56&gt;MaleWeighted!O$1145,'Male Data'!$X56,0),IF(AND(MaleWeighted!O$1145=0,MaleWeighted!O$1146&gt;0),IF('Male Data'!O56&lt;MaleWeighted!O$1146,'Male Data'!$X56,0),IF(AND('Male Data'!O56&gt;MaleWeighted!O$1145,'Male Data'!O56&lt;MaleWeighted!O$1146),'Male Data'!$X56,0))))</f>
        <v>--</v>
      </c>
      <c r="P56" t="str">
        <f>IF(AND(MaleWeighted!P$1145=0,MaleWeighted!P$1146=0),"--",IF(AND(MaleWeighted!P$1145&gt;0,MaleWeighted!P$1146=0),IF('Male Data'!P56&gt;MaleWeighted!P$1145,'Male Data'!$X56,0),IF(AND(MaleWeighted!P$1145=0,MaleWeighted!P$1146&gt;0),IF('Male Data'!P56&lt;MaleWeighted!P$1146,'Male Data'!$X56,0),IF(AND('Male Data'!P56&gt;MaleWeighted!P$1145,'Male Data'!P56&lt;MaleWeighted!P$1146),'Male Data'!$X56,0))))</f>
        <v>--</v>
      </c>
      <c r="Q56" t="str">
        <f>IF(AND(MaleWeighted!Q$1145=0,MaleWeighted!Q$1146=0),"--",IF(AND(MaleWeighted!Q$1145&gt;0,MaleWeighted!Q$1146=0),IF('Male Data'!Q56&gt;MaleWeighted!Q$1145,'Male Data'!$X56,0),IF(AND(MaleWeighted!Q$1145=0,MaleWeighted!Q$1146&gt;0),IF('Male Data'!Q56&lt;MaleWeighted!Q$1146,'Male Data'!$X56,0),IF(AND('Male Data'!Q56&gt;MaleWeighted!Q$1145,'Male Data'!Q56&lt;MaleWeighted!Q$1146),'Male Data'!$X56,0))))</f>
        <v>--</v>
      </c>
      <c r="R56" t="str">
        <f>IF(AND(MaleWeighted!R$1145=0,MaleWeighted!R$1146=0),"--",IF(AND(MaleWeighted!R$1145&gt;0,MaleWeighted!R$1146=0),IF('Male Data'!R56&gt;MaleWeighted!R$1145,'Male Data'!$X56,0),IF(AND(MaleWeighted!R$1145=0,MaleWeighted!R$1146&gt;0),IF('Male Data'!R56&lt;MaleWeighted!R$1146,'Male Data'!$X56,0),IF(AND('Male Data'!R56&gt;MaleWeighted!R$1145,'Male Data'!R56&lt;MaleWeighted!R$1146),'Male Data'!$X56,0))))</f>
        <v>--</v>
      </c>
      <c r="S56" t="str">
        <f>IF(AND(MaleWeighted!S$1145=0,MaleWeighted!S$1146=0),"--",IF(AND(MaleWeighted!S$1145&gt;0,MaleWeighted!S$1146=0),IF('Male Data'!S56&gt;MaleWeighted!S$1145,'Male Data'!$X56,0),IF(AND(MaleWeighted!S$1145=0,MaleWeighted!S$1146&gt;0),IF('Male Data'!S56&lt;MaleWeighted!S$1146,'Male Data'!$X56,0),IF(AND('Male Data'!S56&gt;MaleWeighted!S$1145,'Male Data'!S56&lt;MaleWeighted!S$1146),'Male Data'!$X56,0))))</f>
        <v>--</v>
      </c>
      <c r="T56" t="str">
        <f>IF(AND(MaleWeighted!T$1145=0,MaleWeighted!T$1146=0),"--",IF(AND(MaleWeighted!T$1145&gt;0,MaleWeighted!T$1146=0),IF('Male Data'!T56&gt;MaleWeighted!T$1145,'Male Data'!$X56,0),IF(AND(MaleWeighted!T$1145=0,MaleWeighted!T$1146&gt;0),IF('Male Data'!$T56&lt;MaleWeighted!T$1146,'Male Data'!$X56,0),IF(AND('Male Data'!T56&gt;MaleWeighted!T$1145,'Male Data'!T56&lt;MaleWeighted!T$1146),'Male Data'!$X56,0))))</f>
        <v>--</v>
      </c>
      <c r="U56" t="str">
        <f>IF(AND(MaleWeighted!U$1145=0,MaleWeighted!U$1146=0),"--",IF(AND(MaleWeighted!U$1145&gt;0,MaleWeighted!U$1146=0),IF('Male Data'!U56&gt;MaleWeighted!U$1145,'Male Data'!$X56,0),IF(AND(MaleWeighted!U$1145=0,MaleWeighted!U$1146&gt;0),IF('Male Data'!U56&lt;MaleWeighted!U$1146,'Male Data'!$X56,0),IF(AND('Male Data'!U56&gt;MaleWeighted!U$1145,'Male Data'!U56&lt;MaleWeighted!U$1146),'Male Data'!$X56,0))))</f>
        <v>--</v>
      </c>
      <c r="V56" t="str">
        <f>IF(AND(MaleWeighted!V$1145=0,MaleWeighted!V$1146=0),"--",IF(AND(MaleWeighted!V$1145&gt;0,MaleWeighted!V$1146=0),IF('Male Data'!V56&gt;MaleWeighted!V$1145,'Male Data'!$X56,0),IF(AND(MaleWeighted!V$1145=0,MaleWeighted!V$1146&gt;0),IF('Male Data'!V56&lt;MaleWeighted!V$1146,'Male Data'!$X56,0),IF(AND('Male Data'!V56&gt;MaleWeighted!V$1145,'Male Data'!V56&lt;MaleWeighted!V$1146),'Male Data'!$X56,0))))</f>
        <v>--</v>
      </c>
      <c r="W56" t="str">
        <f>IF(AND(MaleWeighted!W$1145=0,MaleWeighted!W$1146=0),"--",IF(AND(MaleWeighted!W$1145&gt;0,MaleWeighted!W$1146=0),IF('Male Data'!W56&gt;MaleWeighted!W$1145,'Male Data'!$X56,0),IF(AND(MaleWeighted!W$1145=0,MaleWeighted!W$1146&gt;0),IF('Male Data'!W56&lt;MaleWeighted!W$1146,'Male Data'!$X56,0),IF(AND('Male Data'!W56&gt;MaleWeighted!W$1145,'Male Data'!W56&lt;MaleWeighted!W$1146),'Male Data'!$X56,0))))</f>
        <v>--</v>
      </c>
      <c r="Y56">
        <f t="shared" si="0"/>
        <v>0</v>
      </c>
      <c r="Z56">
        <f>Y56*'Male Data'!X56</f>
        <v>0</v>
      </c>
      <c r="AA56">
        <f t="shared" si="1"/>
        <v>1</v>
      </c>
      <c r="AB56">
        <f>AA56*'Male Data'!X56</f>
        <v>68311</v>
      </c>
    </row>
    <row r="57" spans="1:28">
      <c r="A57">
        <f>'Male Data'!A57</f>
        <v>56</v>
      </c>
      <c r="B57" t="str">
        <f>'Male Data'!B57</f>
        <v>M</v>
      </c>
      <c r="C57" t="str">
        <f>IF(AND(MaleWeighted!C$1145=0,MaleWeighted!C$1146=0),"--",IF(AND(MaleWeighted!C$1145&gt;0,MaleWeighted!C$1146=0),IF('Male Data'!C57&gt;MaleWeighted!C$1145,'Male Data'!$X57,0),IF(AND(MaleWeighted!C$1145=0,MaleWeighted!C$1146&gt;0),IF('Male Data'!C57&lt;MaleWeighted!C$1146,'Male Data'!$X57,0),IF(AND('Male Data'!C57&gt;MaleWeighted!C$1145,'Male Data'!C57&lt;MaleWeighted!C$1146),'Male Data'!$X57,0))))</f>
        <v>--</v>
      </c>
      <c r="D57" t="str">
        <f>IF(AND(MaleWeighted!D$1145=0,MaleWeighted!D$1146=0),"--",IF(AND(MaleWeighted!D$1145&gt;0,MaleWeighted!D$1146=0),IF('Male Data'!D57&gt;MaleWeighted!D$1145,'Male Data'!$X57,0),IF(AND(MaleWeighted!D$1145=0,MaleWeighted!D$1146&gt;0),IF('Male Data'!D57&lt;MaleWeighted!D$1146,'Male Data'!$X57,0),IF(AND('Male Data'!D57&gt;MaleWeighted!D$1145,'Male Data'!D57&lt;MaleWeighted!D$1146),'Male Data'!$X57,0))))</f>
        <v>--</v>
      </c>
      <c r="E57" t="str">
        <f>IF(AND(MaleWeighted!E$1145=0,MaleWeighted!E$1146=0),"--",IF(AND(MaleWeighted!E$1145&gt;0,MaleWeighted!E$1146=0),IF('Male Data'!E57&gt;MaleWeighted!E$1145,'Male Data'!$X57,0),IF(AND(MaleWeighted!E$1145=0,MaleWeighted!E$1146&gt;0),IF('Male Data'!E57&lt;MaleWeighted!E$1146,'Male Data'!$X57,0),IF(AND('Male Data'!E57&gt;MaleWeighted!E$1145,'Male Data'!E57&lt;MaleWeighted!E$1146),'Male Data'!$X57,0))))</f>
        <v>--</v>
      </c>
      <c r="F57" t="str">
        <f>IF(AND(MaleWeighted!F$1145=0,MaleWeighted!F$1146=0),"--",IF(AND(MaleWeighted!F$1145&gt;0,MaleWeighted!F$1146=0),IF('Male Data'!F57&gt;MaleWeighted!F$1145,'Male Data'!$X57,0),IF(AND(MaleWeighted!F$1145=0,MaleWeighted!F$1146&gt;0),IF('Male Data'!F57&lt;MaleWeighted!F$1146,'Male Data'!$X57,0),IF(AND('Male Data'!F57&gt;MaleWeighted!F$1145,'Male Data'!F57&lt;MaleWeighted!F$1146),'Male Data'!$X57,0))))</f>
        <v>--</v>
      </c>
      <c r="G57" t="str">
        <f>IF(AND(MaleWeighted!G$1145=0,MaleWeighted!G$1146=0),"--",IF(AND(MaleWeighted!G$1145&gt;0,MaleWeighted!G$1146=0),IF('Male Data'!G57&gt;MaleWeighted!G$1145,'Male Data'!$X57,0),IF(AND(MaleWeighted!G$1145=0,MaleWeighted!G$1146&gt;0),IF('Male Data'!G57&lt;MaleWeighted!G$1146,'Male Data'!$X57,0),IF(AND('Male Data'!G57&gt;MaleWeighted!G$1145,'Male Data'!G57&lt;MaleWeighted!G$1146),'Male Data'!$X57,0))))</f>
        <v>--</v>
      </c>
      <c r="H57" t="str">
        <f>IF(AND(MaleWeighted!H$1145=0,MaleWeighted!H$1146=0),"--",IF(AND(MaleWeighted!H$1145&gt;0,MaleWeighted!H$1146=0),IF('Male Data'!H57&gt;MaleWeighted!H$1145,'Male Data'!$X57,0),IF(AND(MaleWeighted!H$1145=0,MaleWeighted!H$1146&gt;0),IF('Male Data'!H57&lt;MaleWeighted!H$1146,'Male Data'!$X57,0),IF(AND('Male Data'!H57&gt;MaleWeighted!H$1145,'Male Data'!H57&lt;MaleWeighted!H$1146),'Male Data'!$X57,0))))</f>
        <v>--</v>
      </c>
      <c r="I57" t="str">
        <f>IF(AND(MaleWeighted!I$1145=0,MaleWeighted!I$1146=0),"--",IF(AND(MaleWeighted!I$1145&gt;0,MaleWeighted!I$1146=0),IF('Male Data'!I57&gt;MaleWeighted!I$1145,'Male Data'!$X57,0),IF(AND(MaleWeighted!I$1145=0,MaleWeighted!I$1146&gt;0),IF('Male Data'!I57&lt;MaleWeighted!I$1146,'Male Data'!$X57,0),IF(AND('Male Data'!I57&gt;MaleWeighted!I$1145,'Male Data'!I57&lt;MaleWeighted!I$1146),'Male Data'!$X57,0))))</f>
        <v>--</v>
      </c>
      <c r="J57" t="str">
        <f>IF(AND(MaleWeighted!J$1145=0,MaleWeighted!J$1146=0),"--",IF(AND(MaleWeighted!J$1145&gt;0,MaleWeighted!J$1146=0),IF('Male Data'!J57&gt;MaleWeighted!J$1145,'Male Data'!$X57,0),IF(AND(MaleWeighted!J$1145=0,MaleWeighted!J$1146&gt;0),IF('Male Data'!J57&lt;MaleWeighted!J$1146,'Male Data'!$X57,0),IF(AND('Male Data'!J57&gt;MaleWeighted!J$1145,'Male Data'!J57&lt;MaleWeighted!J$1146),'Male Data'!$X57,0))))</f>
        <v>--</v>
      </c>
      <c r="K57" t="str">
        <f>IF(AND(MaleWeighted!K$1145=0,MaleWeighted!K$1146=0),"--",IF(AND(MaleWeighted!K$1145&gt;0,MaleWeighted!K$1146=0),IF('Male Data'!K57&gt;MaleWeighted!K$1145,'Male Data'!$X57,0),IF(AND(MaleWeighted!K$1145=0,MaleWeighted!K$1146&gt;0),IF('Male Data'!K57&lt;MaleWeighted!K$1146,'Male Data'!$X57,0),IF(AND('Male Data'!K57&gt;MaleWeighted!K$1145,'Male Data'!K57&lt;MaleWeighted!K$1146),'Male Data'!$X57,0))))</f>
        <v>--</v>
      </c>
      <c r="L57" t="str">
        <f>IF(AND(MaleWeighted!L$1145=0,MaleWeighted!L$1146=0),"--",IF(AND(MaleWeighted!L$1145&gt;0,MaleWeighted!L$1146=0),IF('Male Data'!L57&gt;MaleWeighted!L$1145,'Male Data'!$X57,0),IF(AND(MaleWeighted!L$1145=0,MaleWeighted!L$1146&gt;0),IF('Male Data'!L57&lt;MaleWeighted!L$1146,'Male Data'!$X57,0),IF(AND('Male Data'!L57&gt;MaleWeighted!L$1145,'Male Data'!L57&lt;MaleWeighted!L$1146),'Male Data'!$X57,0))))</f>
        <v>--</v>
      </c>
      <c r="M57" t="str">
        <f>IF(AND(MaleWeighted!M$1145=0,MaleWeighted!M$1146=0),"--",IF(AND(MaleWeighted!M$1145&gt;0,MaleWeighted!M$1146=0),IF('Male Data'!M57&gt;MaleWeighted!M$1145,'Male Data'!$X57,0),IF(AND(MaleWeighted!M$1145=0,MaleWeighted!M$1146&gt;0),IF('Male Data'!M57&lt;MaleWeighted!M$1146,'Male Data'!$X57,0),IF(AND('Male Data'!M57&gt;MaleWeighted!M$1145,'Male Data'!M57&lt;MaleWeighted!M$1146),'Male Data'!$X57,0))))</f>
        <v>--</v>
      </c>
      <c r="N57" t="str">
        <f>IF(AND(MaleWeighted!N$1145=0,MaleWeighted!N$1146=0),"--",IF(AND(MaleWeighted!N$1145&gt;0,MaleWeighted!N$1146=0),IF('Male Data'!N57&gt;MaleWeighted!N$1145,'Male Data'!$X57,0),IF(AND(MaleWeighted!N$1145=0,MaleWeighted!N$1146&gt;0),IF('Male Data'!N57&lt;MaleWeighted!N$1146,'Male Data'!$X57,0),IF(AND('Male Data'!N57&gt;MaleWeighted!N$1145,'Male Data'!N57&lt;MaleWeighted!N$1146),'Male Data'!$X57,0))))</f>
        <v>--</v>
      </c>
      <c r="O57" t="str">
        <f>IF(AND(MaleWeighted!O$1145=0,MaleWeighted!O$1146=0),"--",IF(AND(MaleWeighted!O$1145&gt;0,MaleWeighted!O$1146=0),IF('Male Data'!O57&gt;MaleWeighted!O$1145,'Male Data'!$X57,0),IF(AND(MaleWeighted!O$1145=0,MaleWeighted!O$1146&gt;0),IF('Male Data'!O57&lt;MaleWeighted!O$1146,'Male Data'!$X57,0),IF(AND('Male Data'!O57&gt;MaleWeighted!O$1145,'Male Data'!O57&lt;MaleWeighted!O$1146),'Male Data'!$X57,0))))</f>
        <v>--</v>
      </c>
      <c r="P57" t="str">
        <f>IF(AND(MaleWeighted!P$1145=0,MaleWeighted!P$1146=0),"--",IF(AND(MaleWeighted!P$1145&gt;0,MaleWeighted!P$1146=0),IF('Male Data'!P57&gt;MaleWeighted!P$1145,'Male Data'!$X57,0),IF(AND(MaleWeighted!P$1145=0,MaleWeighted!P$1146&gt;0),IF('Male Data'!P57&lt;MaleWeighted!P$1146,'Male Data'!$X57,0),IF(AND('Male Data'!P57&gt;MaleWeighted!P$1145,'Male Data'!P57&lt;MaleWeighted!P$1146),'Male Data'!$X57,0))))</f>
        <v>--</v>
      </c>
      <c r="Q57" t="str">
        <f>IF(AND(MaleWeighted!Q$1145=0,MaleWeighted!Q$1146=0),"--",IF(AND(MaleWeighted!Q$1145&gt;0,MaleWeighted!Q$1146=0),IF('Male Data'!Q57&gt;MaleWeighted!Q$1145,'Male Data'!$X57,0),IF(AND(MaleWeighted!Q$1145=0,MaleWeighted!Q$1146&gt;0),IF('Male Data'!Q57&lt;MaleWeighted!Q$1146,'Male Data'!$X57,0),IF(AND('Male Data'!Q57&gt;MaleWeighted!Q$1145,'Male Data'!Q57&lt;MaleWeighted!Q$1146),'Male Data'!$X57,0))))</f>
        <v>--</v>
      </c>
      <c r="R57" t="str">
        <f>IF(AND(MaleWeighted!R$1145=0,MaleWeighted!R$1146=0),"--",IF(AND(MaleWeighted!R$1145&gt;0,MaleWeighted!R$1146=0),IF('Male Data'!R57&gt;MaleWeighted!R$1145,'Male Data'!$X57,0),IF(AND(MaleWeighted!R$1145=0,MaleWeighted!R$1146&gt;0),IF('Male Data'!R57&lt;MaleWeighted!R$1146,'Male Data'!$X57,0),IF(AND('Male Data'!R57&gt;MaleWeighted!R$1145,'Male Data'!R57&lt;MaleWeighted!R$1146),'Male Data'!$X57,0))))</f>
        <v>--</v>
      </c>
      <c r="S57" t="str">
        <f>IF(AND(MaleWeighted!S$1145=0,MaleWeighted!S$1146=0),"--",IF(AND(MaleWeighted!S$1145&gt;0,MaleWeighted!S$1146=0),IF('Male Data'!S57&gt;MaleWeighted!S$1145,'Male Data'!$X57,0),IF(AND(MaleWeighted!S$1145=0,MaleWeighted!S$1146&gt;0),IF('Male Data'!S57&lt;MaleWeighted!S$1146,'Male Data'!$X57,0),IF(AND('Male Data'!S57&gt;MaleWeighted!S$1145,'Male Data'!S57&lt;MaleWeighted!S$1146),'Male Data'!$X57,0))))</f>
        <v>--</v>
      </c>
      <c r="T57" t="str">
        <f>IF(AND(MaleWeighted!T$1145=0,MaleWeighted!T$1146=0),"--",IF(AND(MaleWeighted!T$1145&gt;0,MaleWeighted!T$1146=0),IF('Male Data'!T57&gt;MaleWeighted!T$1145,'Male Data'!$X57,0),IF(AND(MaleWeighted!T$1145=0,MaleWeighted!T$1146&gt;0),IF('Male Data'!$T57&lt;MaleWeighted!T$1146,'Male Data'!$X57,0),IF(AND('Male Data'!T57&gt;MaleWeighted!T$1145,'Male Data'!T57&lt;MaleWeighted!T$1146),'Male Data'!$X57,0))))</f>
        <v>--</v>
      </c>
      <c r="U57" t="str">
        <f>IF(AND(MaleWeighted!U$1145=0,MaleWeighted!U$1146=0),"--",IF(AND(MaleWeighted!U$1145&gt;0,MaleWeighted!U$1146=0),IF('Male Data'!U57&gt;MaleWeighted!U$1145,'Male Data'!$X57,0),IF(AND(MaleWeighted!U$1145=0,MaleWeighted!U$1146&gt;0),IF('Male Data'!U57&lt;MaleWeighted!U$1146,'Male Data'!$X57,0),IF(AND('Male Data'!U57&gt;MaleWeighted!U$1145,'Male Data'!U57&lt;MaleWeighted!U$1146),'Male Data'!$X57,0))))</f>
        <v>--</v>
      </c>
      <c r="V57" t="str">
        <f>IF(AND(MaleWeighted!V$1145=0,MaleWeighted!V$1146=0),"--",IF(AND(MaleWeighted!V$1145&gt;0,MaleWeighted!V$1146=0),IF('Male Data'!V57&gt;MaleWeighted!V$1145,'Male Data'!$X57,0),IF(AND(MaleWeighted!V$1145=0,MaleWeighted!V$1146&gt;0),IF('Male Data'!V57&lt;MaleWeighted!V$1146,'Male Data'!$X57,0),IF(AND('Male Data'!V57&gt;MaleWeighted!V$1145,'Male Data'!V57&lt;MaleWeighted!V$1146),'Male Data'!$X57,0))))</f>
        <v>--</v>
      </c>
      <c r="W57" t="str">
        <f>IF(AND(MaleWeighted!W$1145=0,MaleWeighted!W$1146=0),"--",IF(AND(MaleWeighted!W$1145&gt;0,MaleWeighted!W$1146=0),IF('Male Data'!W57&gt;MaleWeighted!W$1145,'Male Data'!$X57,0),IF(AND(MaleWeighted!W$1145=0,MaleWeighted!W$1146&gt;0),IF('Male Data'!W57&lt;MaleWeighted!W$1146,'Male Data'!$X57,0),IF(AND('Male Data'!W57&gt;MaleWeighted!W$1145,'Male Data'!W57&lt;MaleWeighted!W$1146),'Male Data'!$X57,0))))</f>
        <v>--</v>
      </c>
      <c r="Y57">
        <f t="shared" si="0"/>
        <v>0</v>
      </c>
      <c r="Z57">
        <f>Y57*'Male Data'!X57</f>
        <v>0</v>
      </c>
      <c r="AA57">
        <f t="shared" si="1"/>
        <v>1</v>
      </c>
      <c r="AB57">
        <f>AA57*'Male Data'!X57</f>
        <v>66421</v>
      </c>
    </row>
    <row r="58" spans="1:28">
      <c r="A58">
        <f>'Male Data'!A58</f>
        <v>57</v>
      </c>
      <c r="B58" t="str">
        <f>'Male Data'!B58</f>
        <v>M</v>
      </c>
      <c r="C58" t="str">
        <f>IF(AND(MaleWeighted!C$1145=0,MaleWeighted!C$1146=0),"--",IF(AND(MaleWeighted!C$1145&gt;0,MaleWeighted!C$1146=0),IF('Male Data'!C58&gt;MaleWeighted!C$1145,'Male Data'!$X58,0),IF(AND(MaleWeighted!C$1145=0,MaleWeighted!C$1146&gt;0),IF('Male Data'!C58&lt;MaleWeighted!C$1146,'Male Data'!$X58,0),IF(AND('Male Data'!C58&gt;MaleWeighted!C$1145,'Male Data'!C58&lt;MaleWeighted!C$1146),'Male Data'!$X58,0))))</f>
        <v>--</v>
      </c>
      <c r="D58" t="str">
        <f>IF(AND(MaleWeighted!D$1145=0,MaleWeighted!D$1146=0),"--",IF(AND(MaleWeighted!D$1145&gt;0,MaleWeighted!D$1146=0),IF('Male Data'!D58&gt;MaleWeighted!D$1145,'Male Data'!$X58,0),IF(AND(MaleWeighted!D$1145=0,MaleWeighted!D$1146&gt;0),IF('Male Data'!D58&lt;MaleWeighted!D$1146,'Male Data'!$X58,0),IF(AND('Male Data'!D58&gt;MaleWeighted!D$1145,'Male Data'!D58&lt;MaleWeighted!D$1146),'Male Data'!$X58,0))))</f>
        <v>--</v>
      </c>
      <c r="E58" t="str">
        <f>IF(AND(MaleWeighted!E$1145=0,MaleWeighted!E$1146=0),"--",IF(AND(MaleWeighted!E$1145&gt;0,MaleWeighted!E$1146=0),IF('Male Data'!E58&gt;MaleWeighted!E$1145,'Male Data'!$X58,0),IF(AND(MaleWeighted!E$1145=0,MaleWeighted!E$1146&gt;0),IF('Male Data'!E58&lt;MaleWeighted!E$1146,'Male Data'!$X58,0),IF(AND('Male Data'!E58&gt;MaleWeighted!E$1145,'Male Data'!E58&lt;MaleWeighted!E$1146),'Male Data'!$X58,0))))</f>
        <v>--</v>
      </c>
      <c r="F58" t="str">
        <f>IF(AND(MaleWeighted!F$1145=0,MaleWeighted!F$1146=0),"--",IF(AND(MaleWeighted!F$1145&gt;0,MaleWeighted!F$1146=0),IF('Male Data'!F58&gt;MaleWeighted!F$1145,'Male Data'!$X58,0),IF(AND(MaleWeighted!F$1145=0,MaleWeighted!F$1146&gt;0),IF('Male Data'!F58&lt;MaleWeighted!F$1146,'Male Data'!$X58,0),IF(AND('Male Data'!F58&gt;MaleWeighted!F$1145,'Male Data'!F58&lt;MaleWeighted!F$1146),'Male Data'!$X58,0))))</f>
        <v>--</v>
      </c>
      <c r="G58" t="str">
        <f>IF(AND(MaleWeighted!G$1145=0,MaleWeighted!G$1146=0),"--",IF(AND(MaleWeighted!G$1145&gt;0,MaleWeighted!G$1146=0),IF('Male Data'!G58&gt;MaleWeighted!G$1145,'Male Data'!$X58,0),IF(AND(MaleWeighted!G$1145=0,MaleWeighted!G$1146&gt;0),IF('Male Data'!G58&lt;MaleWeighted!G$1146,'Male Data'!$X58,0),IF(AND('Male Data'!G58&gt;MaleWeighted!G$1145,'Male Data'!G58&lt;MaleWeighted!G$1146),'Male Data'!$X58,0))))</f>
        <v>--</v>
      </c>
      <c r="H58" t="str">
        <f>IF(AND(MaleWeighted!H$1145=0,MaleWeighted!H$1146=0),"--",IF(AND(MaleWeighted!H$1145&gt;0,MaleWeighted!H$1146=0),IF('Male Data'!H58&gt;MaleWeighted!H$1145,'Male Data'!$X58,0),IF(AND(MaleWeighted!H$1145=0,MaleWeighted!H$1146&gt;0),IF('Male Data'!H58&lt;MaleWeighted!H$1146,'Male Data'!$X58,0),IF(AND('Male Data'!H58&gt;MaleWeighted!H$1145,'Male Data'!H58&lt;MaleWeighted!H$1146),'Male Data'!$X58,0))))</f>
        <v>--</v>
      </c>
      <c r="I58" t="str">
        <f>IF(AND(MaleWeighted!I$1145=0,MaleWeighted!I$1146=0),"--",IF(AND(MaleWeighted!I$1145&gt;0,MaleWeighted!I$1146=0),IF('Male Data'!I58&gt;MaleWeighted!I$1145,'Male Data'!$X58,0),IF(AND(MaleWeighted!I$1145=0,MaleWeighted!I$1146&gt;0),IF('Male Data'!I58&lt;MaleWeighted!I$1146,'Male Data'!$X58,0),IF(AND('Male Data'!I58&gt;MaleWeighted!I$1145,'Male Data'!I58&lt;MaleWeighted!I$1146),'Male Data'!$X58,0))))</f>
        <v>--</v>
      </c>
      <c r="J58" t="str">
        <f>IF(AND(MaleWeighted!J$1145=0,MaleWeighted!J$1146=0),"--",IF(AND(MaleWeighted!J$1145&gt;0,MaleWeighted!J$1146=0),IF('Male Data'!J58&gt;MaleWeighted!J$1145,'Male Data'!$X58,0),IF(AND(MaleWeighted!J$1145=0,MaleWeighted!J$1146&gt;0),IF('Male Data'!J58&lt;MaleWeighted!J$1146,'Male Data'!$X58,0),IF(AND('Male Data'!J58&gt;MaleWeighted!J$1145,'Male Data'!J58&lt;MaleWeighted!J$1146),'Male Data'!$X58,0))))</f>
        <v>--</v>
      </c>
      <c r="K58" t="str">
        <f>IF(AND(MaleWeighted!K$1145=0,MaleWeighted!K$1146=0),"--",IF(AND(MaleWeighted!K$1145&gt;0,MaleWeighted!K$1146=0),IF('Male Data'!K58&gt;MaleWeighted!K$1145,'Male Data'!$X58,0),IF(AND(MaleWeighted!K$1145=0,MaleWeighted!K$1146&gt;0),IF('Male Data'!K58&lt;MaleWeighted!K$1146,'Male Data'!$X58,0),IF(AND('Male Data'!K58&gt;MaleWeighted!K$1145,'Male Data'!K58&lt;MaleWeighted!K$1146),'Male Data'!$X58,0))))</f>
        <v>--</v>
      </c>
      <c r="L58" t="str">
        <f>IF(AND(MaleWeighted!L$1145=0,MaleWeighted!L$1146=0),"--",IF(AND(MaleWeighted!L$1145&gt;0,MaleWeighted!L$1146=0),IF('Male Data'!L58&gt;MaleWeighted!L$1145,'Male Data'!$X58,0),IF(AND(MaleWeighted!L$1145=0,MaleWeighted!L$1146&gt;0),IF('Male Data'!L58&lt;MaleWeighted!L$1146,'Male Data'!$X58,0),IF(AND('Male Data'!L58&gt;MaleWeighted!L$1145,'Male Data'!L58&lt;MaleWeighted!L$1146),'Male Data'!$X58,0))))</f>
        <v>--</v>
      </c>
      <c r="M58" t="str">
        <f>IF(AND(MaleWeighted!M$1145=0,MaleWeighted!M$1146=0),"--",IF(AND(MaleWeighted!M$1145&gt;0,MaleWeighted!M$1146=0),IF('Male Data'!M58&gt;MaleWeighted!M$1145,'Male Data'!$X58,0),IF(AND(MaleWeighted!M$1145=0,MaleWeighted!M$1146&gt;0),IF('Male Data'!M58&lt;MaleWeighted!M$1146,'Male Data'!$X58,0),IF(AND('Male Data'!M58&gt;MaleWeighted!M$1145,'Male Data'!M58&lt;MaleWeighted!M$1146),'Male Data'!$X58,0))))</f>
        <v>--</v>
      </c>
      <c r="N58" t="str">
        <f>IF(AND(MaleWeighted!N$1145=0,MaleWeighted!N$1146=0),"--",IF(AND(MaleWeighted!N$1145&gt;0,MaleWeighted!N$1146=0),IF('Male Data'!N58&gt;MaleWeighted!N$1145,'Male Data'!$X58,0),IF(AND(MaleWeighted!N$1145=0,MaleWeighted!N$1146&gt;0),IF('Male Data'!N58&lt;MaleWeighted!N$1146,'Male Data'!$X58,0),IF(AND('Male Data'!N58&gt;MaleWeighted!N$1145,'Male Data'!N58&lt;MaleWeighted!N$1146),'Male Data'!$X58,0))))</f>
        <v>--</v>
      </c>
      <c r="O58" t="str">
        <f>IF(AND(MaleWeighted!O$1145=0,MaleWeighted!O$1146=0),"--",IF(AND(MaleWeighted!O$1145&gt;0,MaleWeighted!O$1146=0),IF('Male Data'!O58&gt;MaleWeighted!O$1145,'Male Data'!$X58,0),IF(AND(MaleWeighted!O$1145=0,MaleWeighted!O$1146&gt;0),IF('Male Data'!O58&lt;MaleWeighted!O$1146,'Male Data'!$X58,0),IF(AND('Male Data'!O58&gt;MaleWeighted!O$1145,'Male Data'!O58&lt;MaleWeighted!O$1146),'Male Data'!$X58,0))))</f>
        <v>--</v>
      </c>
      <c r="P58" t="str">
        <f>IF(AND(MaleWeighted!P$1145=0,MaleWeighted!P$1146=0),"--",IF(AND(MaleWeighted!P$1145&gt;0,MaleWeighted!P$1146=0),IF('Male Data'!P58&gt;MaleWeighted!P$1145,'Male Data'!$X58,0),IF(AND(MaleWeighted!P$1145=0,MaleWeighted!P$1146&gt;0),IF('Male Data'!P58&lt;MaleWeighted!P$1146,'Male Data'!$X58,0),IF(AND('Male Data'!P58&gt;MaleWeighted!P$1145,'Male Data'!P58&lt;MaleWeighted!P$1146),'Male Data'!$X58,0))))</f>
        <v>--</v>
      </c>
      <c r="Q58" t="str">
        <f>IF(AND(MaleWeighted!Q$1145=0,MaleWeighted!Q$1146=0),"--",IF(AND(MaleWeighted!Q$1145&gt;0,MaleWeighted!Q$1146=0),IF('Male Data'!Q58&gt;MaleWeighted!Q$1145,'Male Data'!$X58,0),IF(AND(MaleWeighted!Q$1145=0,MaleWeighted!Q$1146&gt;0),IF('Male Data'!Q58&lt;MaleWeighted!Q$1146,'Male Data'!$X58,0),IF(AND('Male Data'!Q58&gt;MaleWeighted!Q$1145,'Male Data'!Q58&lt;MaleWeighted!Q$1146),'Male Data'!$X58,0))))</f>
        <v>--</v>
      </c>
      <c r="R58" t="str">
        <f>IF(AND(MaleWeighted!R$1145=0,MaleWeighted!R$1146=0),"--",IF(AND(MaleWeighted!R$1145&gt;0,MaleWeighted!R$1146=0),IF('Male Data'!R58&gt;MaleWeighted!R$1145,'Male Data'!$X58,0),IF(AND(MaleWeighted!R$1145=0,MaleWeighted!R$1146&gt;0),IF('Male Data'!R58&lt;MaleWeighted!R$1146,'Male Data'!$X58,0),IF(AND('Male Data'!R58&gt;MaleWeighted!R$1145,'Male Data'!R58&lt;MaleWeighted!R$1146),'Male Data'!$X58,0))))</f>
        <v>--</v>
      </c>
      <c r="S58" t="str">
        <f>IF(AND(MaleWeighted!S$1145=0,MaleWeighted!S$1146=0),"--",IF(AND(MaleWeighted!S$1145&gt;0,MaleWeighted!S$1146=0),IF('Male Data'!S58&gt;MaleWeighted!S$1145,'Male Data'!$X58,0),IF(AND(MaleWeighted!S$1145=0,MaleWeighted!S$1146&gt;0),IF('Male Data'!S58&lt;MaleWeighted!S$1146,'Male Data'!$X58,0),IF(AND('Male Data'!S58&gt;MaleWeighted!S$1145,'Male Data'!S58&lt;MaleWeighted!S$1146),'Male Data'!$X58,0))))</f>
        <v>--</v>
      </c>
      <c r="T58" t="str">
        <f>IF(AND(MaleWeighted!T$1145=0,MaleWeighted!T$1146=0),"--",IF(AND(MaleWeighted!T$1145&gt;0,MaleWeighted!T$1146=0),IF('Male Data'!T58&gt;MaleWeighted!T$1145,'Male Data'!$X58,0),IF(AND(MaleWeighted!T$1145=0,MaleWeighted!T$1146&gt;0),IF('Male Data'!$T58&lt;MaleWeighted!T$1146,'Male Data'!$X58,0),IF(AND('Male Data'!T58&gt;MaleWeighted!T$1145,'Male Data'!T58&lt;MaleWeighted!T$1146),'Male Data'!$X58,0))))</f>
        <v>--</v>
      </c>
      <c r="U58" t="str">
        <f>IF(AND(MaleWeighted!U$1145=0,MaleWeighted!U$1146=0),"--",IF(AND(MaleWeighted!U$1145&gt;0,MaleWeighted!U$1146=0),IF('Male Data'!U58&gt;MaleWeighted!U$1145,'Male Data'!$X58,0),IF(AND(MaleWeighted!U$1145=0,MaleWeighted!U$1146&gt;0),IF('Male Data'!U58&lt;MaleWeighted!U$1146,'Male Data'!$X58,0),IF(AND('Male Data'!U58&gt;MaleWeighted!U$1145,'Male Data'!U58&lt;MaleWeighted!U$1146),'Male Data'!$X58,0))))</f>
        <v>--</v>
      </c>
      <c r="V58" t="str">
        <f>IF(AND(MaleWeighted!V$1145=0,MaleWeighted!V$1146=0),"--",IF(AND(MaleWeighted!V$1145&gt;0,MaleWeighted!V$1146=0),IF('Male Data'!V58&gt;MaleWeighted!V$1145,'Male Data'!$X58,0),IF(AND(MaleWeighted!V$1145=0,MaleWeighted!V$1146&gt;0),IF('Male Data'!V58&lt;MaleWeighted!V$1146,'Male Data'!$X58,0),IF(AND('Male Data'!V58&gt;MaleWeighted!V$1145,'Male Data'!V58&lt;MaleWeighted!V$1146),'Male Data'!$X58,0))))</f>
        <v>--</v>
      </c>
      <c r="W58" t="str">
        <f>IF(AND(MaleWeighted!W$1145=0,MaleWeighted!W$1146=0),"--",IF(AND(MaleWeighted!W$1145&gt;0,MaleWeighted!W$1146=0),IF('Male Data'!W58&gt;MaleWeighted!W$1145,'Male Data'!$X58,0),IF(AND(MaleWeighted!W$1145=0,MaleWeighted!W$1146&gt;0),IF('Male Data'!W58&lt;MaleWeighted!W$1146,'Male Data'!$X58,0),IF(AND('Male Data'!W58&gt;MaleWeighted!W$1145,'Male Data'!W58&lt;MaleWeighted!W$1146),'Male Data'!$X58,0))))</f>
        <v>--</v>
      </c>
      <c r="Y58">
        <f t="shared" si="0"/>
        <v>0</v>
      </c>
      <c r="Z58">
        <f>Y58*'Male Data'!X58</f>
        <v>0</v>
      </c>
      <c r="AA58">
        <f t="shared" si="1"/>
        <v>1</v>
      </c>
      <c r="AB58">
        <f>AA58*'Male Data'!X58</f>
        <v>12704</v>
      </c>
    </row>
    <row r="59" spans="1:28">
      <c r="A59">
        <f>'Male Data'!A59</f>
        <v>58</v>
      </c>
      <c r="B59" t="str">
        <f>'Male Data'!B59</f>
        <v>M</v>
      </c>
      <c r="C59" t="str">
        <f>IF(AND(MaleWeighted!C$1145=0,MaleWeighted!C$1146=0),"--",IF(AND(MaleWeighted!C$1145&gt;0,MaleWeighted!C$1146=0),IF('Male Data'!C59&gt;MaleWeighted!C$1145,'Male Data'!$X59,0),IF(AND(MaleWeighted!C$1145=0,MaleWeighted!C$1146&gt;0),IF('Male Data'!C59&lt;MaleWeighted!C$1146,'Male Data'!$X59,0),IF(AND('Male Data'!C59&gt;MaleWeighted!C$1145,'Male Data'!C59&lt;MaleWeighted!C$1146),'Male Data'!$X59,0))))</f>
        <v>--</v>
      </c>
      <c r="D59" t="str">
        <f>IF(AND(MaleWeighted!D$1145=0,MaleWeighted!D$1146=0),"--",IF(AND(MaleWeighted!D$1145&gt;0,MaleWeighted!D$1146=0),IF('Male Data'!D59&gt;MaleWeighted!D$1145,'Male Data'!$X59,0),IF(AND(MaleWeighted!D$1145=0,MaleWeighted!D$1146&gt;0),IF('Male Data'!D59&lt;MaleWeighted!D$1146,'Male Data'!$X59,0),IF(AND('Male Data'!D59&gt;MaleWeighted!D$1145,'Male Data'!D59&lt;MaleWeighted!D$1146),'Male Data'!$X59,0))))</f>
        <v>--</v>
      </c>
      <c r="E59" t="str">
        <f>IF(AND(MaleWeighted!E$1145=0,MaleWeighted!E$1146=0),"--",IF(AND(MaleWeighted!E$1145&gt;0,MaleWeighted!E$1146=0),IF('Male Data'!E59&gt;MaleWeighted!E$1145,'Male Data'!$X59,0),IF(AND(MaleWeighted!E$1145=0,MaleWeighted!E$1146&gt;0),IF('Male Data'!E59&lt;MaleWeighted!E$1146,'Male Data'!$X59,0),IF(AND('Male Data'!E59&gt;MaleWeighted!E$1145,'Male Data'!E59&lt;MaleWeighted!E$1146),'Male Data'!$X59,0))))</f>
        <v>--</v>
      </c>
      <c r="F59" t="str">
        <f>IF(AND(MaleWeighted!F$1145=0,MaleWeighted!F$1146=0),"--",IF(AND(MaleWeighted!F$1145&gt;0,MaleWeighted!F$1146=0),IF('Male Data'!F59&gt;MaleWeighted!F$1145,'Male Data'!$X59,0),IF(AND(MaleWeighted!F$1145=0,MaleWeighted!F$1146&gt;0),IF('Male Data'!F59&lt;MaleWeighted!F$1146,'Male Data'!$X59,0),IF(AND('Male Data'!F59&gt;MaleWeighted!F$1145,'Male Data'!F59&lt;MaleWeighted!F$1146),'Male Data'!$X59,0))))</f>
        <v>--</v>
      </c>
      <c r="G59" t="str">
        <f>IF(AND(MaleWeighted!G$1145=0,MaleWeighted!G$1146=0),"--",IF(AND(MaleWeighted!G$1145&gt;0,MaleWeighted!G$1146=0),IF('Male Data'!G59&gt;MaleWeighted!G$1145,'Male Data'!$X59,0),IF(AND(MaleWeighted!G$1145=0,MaleWeighted!G$1146&gt;0),IF('Male Data'!G59&lt;MaleWeighted!G$1146,'Male Data'!$X59,0),IF(AND('Male Data'!G59&gt;MaleWeighted!G$1145,'Male Data'!G59&lt;MaleWeighted!G$1146),'Male Data'!$X59,0))))</f>
        <v>--</v>
      </c>
      <c r="H59" t="str">
        <f>IF(AND(MaleWeighted!H$1145=0,MaleWeighted!H$1146=0),"--",IF(AND(MaleWeighted!H$1145&gt;0,MaleWeighted!H$1146=0),IF('Male Data'!H59&gt;MaleWeighted!H$1145,'Male Data'!$X59,0),IF(AND(MaleWeighted!H$1145=0,MaleWeighted!H$1146&gt;0),IF('Male Data'!H59&lt;MaleWeighted!H$1146,'Male Data'!$X59,0),IF(AND('Male Data'!H59&gt;MaleWeighted!H$1145,'Male Data'!H59&lt;MaleWeighted!H$1146),'Male Data'!$X59,0))))</f>
        <v>--</v>
      </c>
      <c r="I59" t="str">
        <f>IF(AND(MaleWeighted!I$1145=0,MaleWeighted!I$1146=0),"--",IF(AND(MaleWeighted!I$1145&gt;0,MaleWeighted!I$1146=0),IF('Male Data'!I59&gt;MaleWeighted!I$1145,'Male Data'!$X59,0),IF(AND(MaleWeighted!I$1145=0,MaleWeighted!I$1146&gt;0),IF('Male Data'!I59&lt;MaleWeighted!I$1146,'Male Data'!$X59,0),IF(AND('Male Data'!I59&gt;MaleWeighted!I$1145,'Male Data'!I59&lt;MaleWeighted!I$1146),'Male Data'!$X59,0))))</f>
        <v>--</v>
      </c>
      <c r="J59" t="str">
        <f>IF(AND(MaleWeighted!J$1145=0,MaleWeighted!J$1146=0),"--",IF(AND(MaleWeighted!J$1145&gt;0,MaleWeighted!J$1146=0),IF('Male Data'!J59&gt;MaleWeighted!J$1145,'Male Data'!$X59,0),IF(AND(MaleWeighted!J$1145=0,MaleWeighted!J$1146&gt;0),IF('Male Data'!J59&lt;MaleWeighted!J$1146,'Male Data'!$X59,0),IF(AND('Male Data'!J59&gt;MaleWeighted!J$1145,'Male Data'!J59&lt;MaleWeighted!J$1146),'Male Data'!$X59,0))))</f>
        <v>--</v>
      </c>
      <c r="K59" t="str">
        <f>IF(AND(MaleWeighted!K$1145=0,MaleWeighted!K$1146=0),"--",IF(AND(MaleWeighted!K$1145&gt;0,MaleWeighted!K$1146=0),IF('Male Data'!K59&gt;MaleWeighted!K$1145,'Male Data'!$X59,0),IF(AND(MaleWeighted!K$1145=0,MaleWeighted!K$1146&gt;0),IF('Male Data'!K59&lt;MaleWeighted!K$1146,'Male Data'!$X59,0),IF(AND('Male Data'!K59&gt;MaleWeighted!K$1145,'Male Data'!K59&lt;MaleWeighted!K$1146),'Male Data'!$X59,0))))</f>
        <v>--</v>
      </c>
      <c r="L59" t="str">
        <f>IF(AND(MaleWeighted!L$1145=0,MaleWeighted!L$1146=0),"--",IF(AND(MaleWeighted!L$1145&gt;0,MaleWeighted!L$1146=0),IF('Male Data'!L59&gt;MaleWeighted!L$1145,'Male Data'!$X59,0),IF(AND(MaleWeighted!L$1145=0,MaleWeighted!L$1146&gt;0),IF('Male Data'!L59&lt;MaleWeighted!L$1146,'Male Data'!$X59,0),IF(AND('Male Data'!L59&gt;MaleWeighted!L$1145,'Male Data'!L59&lt;MaleWeighted!L$1146),'Male Data'!$X59,0))))</f>
        <v>--</v>
      </c>
      <c r="M59" t="str">
        <f>IF(AND(MaleWeighted!M$1145=0,MaleWeighted!M$1146=0),"--",IF(AND(MaleWeighted!M$1145&gt;0,MaleWeighted!M$1146=0),IF('Male Data'!M59&gt;MaleWeighted!M$1145,'Male Data'!$X59,0),IF(AND(MaleWeighted!M$1145=0,MaleWeighted!M$1146&gt;0),IF('Male Data'!M59&lt;MaleWeighted!M$1146,'Male Data'!$X59,0),IF(AND('Male Data'!M59&gt;MaleWeighted!M$1145,'Male Data'!M59&lt;MaleWeighted!M$1146),'Male Data'!$X59,0))))</f>
        <v>--</v>
      </c>
      <c r="N59" t="str">
        <f>IF(AND(MaleWeighted!N$1145=0,MaleWeighted!N$1146=0),"--",IF(AND(MaleWeighted!N$1145&gt;0,MaleWeighted!N$1146=0),IF('Male Data'!N59&gt;MaleWeighted!N$1145,'Male Data'!$X59,0),IF(AND(MaleWeighted!N$1145=0,MaleWeighted!N$1146&gt;0),IF('Male Data'!N59&lt;MaleWeighted!N$1146,'Male Data'!$X59,0),IF(AND('Male Data'!N59&gt;MaleWeighted!N$1145,'Male Data'!N59&lt;MaleWeighted!N$1146),'Male Data'!$X59,0))))</f>
        <v>--</v>
      </c>
      <c r="O59" t="str">
        <f>IF(AND(MaleWeighted!O$1145=0,MaleWeighted!O$1146=0),"--",IF(AND(MaleWeighted!O$1145&gt;0,MaleWeighted!O$1146=0),IF('Male Data'!O59&gt;MaleWeighted!O$1145,'Male Data'!$X59,0),IF(AND(MaleWeighted!O$1145=0,MaleWeighted!O$1146&gt;0),IF('Male Data'!O59&lt;MaleWeighted!O$1146,'Male Data'!$X59,0),IF(AND('Male Data'!O59&gt;MaleWeighted!O$1145,'Male Data'!O59&lt;MaleWeighted!O$1146),'Male Data'!$X59,0))))</f>
        <v>--</v>
      </c>
      <c r="P59" t="str">
        <f>IF(AND(MaleWeighted!P$1145=0,MaleWeighted!P$1146=0),"--",IF(AND(MaleWeighted!P$1145&gt;0,MaleWeighted!P$1146=0),IF('Male Data'!P59&gt;MaleWeighted!P$1145,'Male Data'!$X59,0),IF(AND(MaleWeighted!P$1145=0,MaleWeighted!P$1146&gt;0),IF('Male Data'!P59&lt;MaleWeighted!P$1146,'Male Data'!$X59,0),IF(AND('Male Data'!P59&gt;MaleWeighted!P$1145,'Male Data'!P59&lt;MaleWeighted!P$1146),'Male Data'!$X59,0))))</f>
        <v>--</v>
      </c>
      <c r="Q59" t="str">
        <f>IF(AND(MaleWeighted!Q$1145=0,MaleWeighted!Q$1146=0),"--",IF(AND(MaleWeighted!Q$1145&gt;0,MaleWeighted!Q$1146=0),IF('Male Data'!Q59&gt;MaleWeighted!Q$1145,'Male Data'!$X59,0),IF(AND(MaleWeighted!Q$1145=0,MaleWeighted!Q$1146&gt;0),IF('Male Data'!Q59&lt;MaleWeighted!Q$1146,'Male Data'!$X59,0),IF(AND('Male Data'!Q59&gt;MaleWeighted!Q$1145,'Male Data'!Q59&lt;MaleWeighted!Q$1146),'Male Data'!$X59,0))))</f>
        <v>--</v>
      </c>
      <c r="R59" t="str">
        <f>IF(AND(MaleWeighted!R$1145=0,MaleWeighted!R$1146=0),"--",IF(AND(MaleWeighted!R$1145&gt;0,MaleWeighted!R$1146=0),IF('Male Data'!R59&gt;MaleWeighted!R$1145,'Male Data'!$X59,0),IF(AND(MaleWeighted!R$1145=0,MaleWeighted!R$1146&gt;0),IF('Male Data'!R59&lt;MaleWeighted!R$1146,'Male Data'!$X59,0),IF(AND('Male Data'!R59&gt;MaleWeighted!R$1145,'Male Data'!R59&lt;MaleWeighted!R$1146),'Male Data'!$X59,0))))</f>
        <v>--</v>
      </c>
      <c r="S59" t="str">
        <f>IF(AND(MaleWeighted!S$1145=0,MaleWeighted!S$1146=0),"--",IF(AND(MaleWeighted!S$1145&gt;0,MaleWeighted!S$1146=0),IF('Male Data'!S59&gt;MaleWeighted!S$1145,'Male Data'!$X59,0),IF(AND(MaleWeighted!S$1145=0,MaleWeighted!S$1146&gt;0),IF('Male Data'!S59&lt;MaleWeighted!S$1146,'Male Data'!$X59,0),IF(AND('Male Data'!S59&gt;MaleWeighted!S$1145,'Male Data'!S59&lt;MaleWeighted!S$1146),'Male Data'!$X59,0))))</f>
        <v>--</v>
      </c>
      <c r="T59" t="str">
        <f>IF(AND(MaleWeighted!T$1145=0,MaleWeighted!T$1146=0),"--",IF(AND(MaleWeighted!T$1145&gt;0,MaleWeighted!T$1146=0),IF('Male Data'!T59&gt;MaleWeighted!T$1145,'Male Data'!$X59,0),IF(AND(MaleWeighted!T$1145=0,MaleWeighted!T$1146&gt;0),IF('Male Data'!$T59&lt;MaleWeighted!T$1146,'Male Data'!$X59,0),IF(AND('Male Data'!T59&gt;MaleWeighted!T$1145,'Male Data'!T59&lt;MaleWeighted!T$1146),'Male Data'!$X59,0))))</f>
        <v>--</v>
      </c>
      <c r="U59" t="str">
        <f>IF(AND(MaleWeighted!U$1145=0,MaleWeighted!U$1146=0),"--",IF(AND(MaleWeighted!U$1145&gt;0,MaleWeighted!U$1146=0),IF('Male Data'!U59&gt;MaleWeighted!U$1145,'Male Data'!$X59,0),IF(AND(MaleWeighted!U$1145=0,MaleWeighted!U$1146&gt;0),IF('Male Data'!U59&lt;MaleWeighted!U$1146,'Male Data'!$X59,0),IF(AND('Male Data'!U59&gt;MaleWeighted!U$1145,'Male Data'!U59&lt;MaleWeighted!U$1146),'Male Data'!$X59,0))))</f>
        <v>--</v>
      </c>
      <c r="V59" t="str">
        <f>IF(AND(MaleWeighted!V$1145=0,MaleWeighted!V$1146=0),"--",IF(AND(MaleWeighted!V$1145&gt;0,MaleWeighted!V$1146=0),IF('Male Data'!V59&gt;MaleWeighted!V$1145,'Male Data'!$X59,0),IF(AND(MaleWeighted!V$1145=0,MaleWeighted!V$1146&gt;0),IF('Male Data'!V59&lt;MaleWeighted!V$1146,'Male Data'!$X59,0),IF(AND('Male Data'!V59&gt;MaleWeighted!V$1145,'Male Data'!V59&lt;MaleWeighted!V$1146),'Male Data'!$X59,0))))</f>
        <v>--</v>
      </c>
      <c r="W59" t="str">
        <f>IF(AND(MaleWeighted!W$1145=0,MaleWeighted!W$1146=0),"--",IF(AND(MaleWeighted!W$1145&gt;0,MaleWeighted!W$1146=0),IF('Male Data'!W59&gt;MaleWeighted!W$1145,'Male Data'!$X59,0),IF(AND(MaleWeighted!W$1145=0,MaleWeighted!W$1146&gt;0),IF('Male Data'!W59&lt;MaleWeighted!W$1146,'Male Data'!$X59,0),IF(AND('Male Data'!W59&gt;MaleWeighted!W$1145,'Male Data'!W59&lt;MaleWeighted!W$1146),'Male Data'!$X59,0))))</f>
        <v>--</v>
      </c>
      <c r="Y59">
        <f t="shared" si="0"/>
        <v>0</v>
      </c>
      <c r="Z59">
        <f>Y59*'Male Data'!X59</f>
        <v>0</v>
      </c>
      <c r="AA59">
        <f t="shared" si="1"/>
        <v>1</v>
      </c>
      <c r="AB59">
        <f>AA59*'Male Data'!X59</f>
        <v>53782</v>
      </c>
    </row>
    <row r="60" spans="1:28">
      <c r="A60">
        <f>'Male Data'!A60</f>
        <v>59</v>
      </c>
      <c r="B60" t="str">
        <f>'Male Data'!B60</f>
        <v>M</v>
      </c>
      <c r="C60" t="str">
        <f>IF(AND(MaleWeighted!C$1145=0,MaleWeighted!C$1146=0),"--",IF(AND(MaleWeighted!C$1145&gt;0,MaleWeighted!C$1146=0),IF('Male Data'!C60&gt;MaleWeighted!C$1145,'Male Data'!$X60,0),IF(AND(MaleWeighted!C$1145=0,MaleWeighted!C$1146&gt;0),IF('Male Data'!C60&lt;MaleWeighted!C$1146,'Male Data'!$X60,0),IF(AND('Male Data'!C60&gt;MaleWeighted!C$1145,'Male Data'!C60&lt;MaleWeighted!C$1146),'Male Data'!$X60,0))))</f>
        <v>--</v>
      </c>
      <c r="D60" t="str">
        <f>IF(AND(MaleWeighted!D$1145=0,MaleWeighted!D$1146=0),"--",IF(AND(MaleWeighted!D$1145&gt;0,MaleWeighted!D$1146=0),IF('Male Data'!D60&gt;MaleWeighted!D$1145,'Male Data'!$X60,0),IF(AND(MaleWeighted!D$1145=0,MaleWeighted!D$1146&gt;0),IF('Male Data'!D60&lt;MaleWeighted!D$1146,'Male Data'!$X60,0),IF(AND('Male Data'!D60&gt;MaleWeighted!D$1145,'Male Data'!D60&lt;MaleWeighted!D$1146),'Male Data'!$X60,0))))</f>
        <v>--</v>
      </c>
      <c r="E60" t="str">
        <f>IF(AND(MaleWeighted!E$1145=0,MaleWeighted!E$1146=0),"--",IF(AND(MaleWeighted!E$1145&gt;0,MaleWeighted!E$1146=0),IF('Male Data'!E60&gt;MaleWeighted!E$1145,'Male Data'!$X60,0),IF(AND(MaleWeighted!E$1145=0,MaleWeighted!E$1146&gt;0),IF('Male Data'!E60&lt;MaleWeighted!E$1146,'Male Data'!$X60,0),IF(AND('Male Data'!E60&gt;MaleWeighted!E$1145,'Male Data'!E60&lt;MaleWeighted!E$1146),'Male Data'!$X60,0))))</f>
        <v>--</v>
      </c>
      <c r="F60" t="str">
        <f>IF(AND(MaleWeighted!F$1145=0,MaleWeighted!F$1146=0),"--",IF(AND(MaleWeighted!F$1145&gt;0,MaleWeighted!F$1146=0),IF('Male Data'!F60&gt;MaleWeighted!F$1145,'Male Data'!$X60,0),IF(AND(MaleWeighted!F$1145=0,MaleWeighted!F$1146&gt;0),IF('Male Data'!F60&lt;MaleWeighted!F$1146,'Male Data'!$X60,0),IF(AND('Male Data'!F60&gt;MaleWeighted!F$1145,'Male Data'!F60&lt;MaleWeighted!F$1146),'Male Data'!$X60,0))))</f>
        <v>--</v>
      </c>
      <c r="G60" t="str">
        <f>IF(AND(MaleWeighted!G$1145=0,MaleWeighted!G$1146=0),"--",IF(AND(MaleWeighted!G$1145&gt;0,MaleWeighted!G$1146=0),IF('Male Data'!G60&gt;MaleWeighted!G$1145,'Male Data'!$X60,0),IF(AND(MaleWeighted!G$1145=0,MaleWeighted!G$1146&gt;0),IF('Male Data'!G60&lt;MaleWeighted!G$1146,'Male Data'!$X60,0),IF(AND('Male Data'!G60&gt;MaleWeighted!G$1145,'Male Data'!G60&lt;MaleWeighted!G$1146),'Male Data'!$X60,0))))</f>
        <v>--</v>
      </c>
      <c r="H60" t="str">
        <f>IF(AND(MaleWeighted!H$1145=0,MaleWeighted!H$1146=0),"--",IF(AND(MaleWeighted!H$1145&gt;0,MaleWeighted!H$1146=0),IF('Male Data'!H60&gt;MaleWeighted!H$1145,'Male Data'!$X60,0),IF(AND(MaleWeighted!H$1145=0,MaleWeighted!H$1146&gt;0),IF('Male Data'!H60&lt;MaleWeighted!H$1146,'Male Data'!$X60,0),IF(AND('Male Data'!H60&gt;MaleWeighted!H$1145,'Male Data'!H60&lt;MaleWeighted!H$1146),'Male Data'!$X60,0))))</f>
        <v>--</v>
      </c>
      <c r="I60" t="str">
        <f>IF(AND(MaleWeighted!I$1145=0,MaleWeighted!I$1146=0),"--",IF(AND(MaleWeighted!I$1145&gt;0,MaleWeighted!I$1146=0),IF('Male Data'!I60&gt;MaleWeighted!I$1145,'Male Data'!$X60,0),IF(AND(MaleWeighted!I$1145=0,MaleWeighted!I$1146&gt;0),IF('Male Data'!I60&lt;MaleWeighted!I$1146,'Male Data'!$X60,0),IF(AND('Male Data'!I60&gt;MaleWeighted!I$1145,'Male Data'!I60&lt;MaleWeighted!I$1146),'Male Data'!$X60,0))))</f>
        <v>--</v>
      </c>
      <c r="J60" t="str">
        <f>IF(AND(MaleWeighted!J$1145=0,MaleWeighted!J$1146=0),"--",IF(AND(MaleWeighted!J$1145&gt;0,MaleWeighted!J$1146=0),IF('Male Data'!J60&gt;MaleWeighted!J$1145,'Male Data'!$X60,0),IF(AND(MaleWeighted!J$1145=0,MaleWeighted!J$1146&gt;0),IF('Male Data'!J60&lt;MaleWeighted!J$1146,'Male Data'!$X60,0),IF(AND('Male Data'!J60&gt;MaleWeighted!J$1145,'Male Data'!J60&lt;MaleWeighted!J$1146),'Male Data'!$X60,0))))</f>
        <v>--</v>
      </c>
      <c r="K60" t="str">
        <f>IF(AND(MaleWeighted!K$1145=0,MaleWeighted!K$1146=0),"--",IF(AND(MaleWeighted!K$1145&gt;0,MaleWeighted!K$1146=0),IF('Male Data'!K60&gt;MaleWeighted!K$1145,'Male Data'!$X60,0),IF(AND(MaleWeighted!K$1145=0,MaleWeighted!K$1146&gt;0),IF('Male Data'!K60&lt;MaleWeighted!K$1146,'Male Data'!$X60,0),IF(AND('Male Data'!K60&gt;MaleWeighted!K$1145,'Male Data'!K60&lt;MaleWeighted!K$1146),'Male Data'!$X60,0))))</f>
        <v>--</v>
      </c>
      <c r="L60" t="str">
        <f>IF(AND(MaleWeighted!L$1145=0,MaleWeighted!L$1146=0),"--",IF(AND(MaleWeighted!L$1145&gt;0,MaleWeighted!L$1146=0),IF('Male Data'!L60&gt;MaleWeighted!L$1145,'Male Data'!$X60,0),IF(AND(MaleWeighted!L$1145=0,MaleWeighted!L$1146&gt;0),IF('Male Data'!L60&lt;MaleWeighted!L$1146,'Male Data'!$X60,0),IF(AND('Male Data'!L60&gt;MaleWeighted!L$1145,'Male Data'!L60&lt;MaleWeighted!L$1146),'Male Data'!$X60,0))))</f>
        <v>--</v>
      </c>
      <c r="M60" t="str">
        <f>IF(AND(MaleWeighted!M$1145=0,MaleWeighted!M$1146=0),"--",IF(AND(MaleWeighted!M$1145&gt;0,MaleWeighted!M$1146=0),IF('Male Data'!M60&gt;MaleWeighted!M$1145,'Male Data'!$X60,0),IF(AND(MaleWeighted!M$1145=0,MaleWeighted!M$1146&gt;0),IF('Male Data'!M60&lt;MaleWeighted!M$1146,'Male Data'!$X60,0),IF(AND('Male Data'!M60&gt;MaleWeighted!M$1145,'Male Data'!M60&lt;MaleWeighted!M$1146),'Male Data'!$X60,0))))</f>
        <v>--</v>
      </c>
      <c r="N60" t="str">
        <f>IF(AND(MaleWeighted!N$1145=0,MaleWeighted!N$1146=0),"--",IF(AND(MaleWeighted!N$1145&gt;0,MaleWeighted!N$1146=0),IF('Male Data'!N60&gt;MaleWeighted!N$1145,'Male Data'!$X60,0),IF(AND(MaleWeighted!N$1145=0,MaleWeighted!N$1146&gt;0),IF('Male Data'!N60&lt;MaleWeighted!N$1146,'Male Data'!$X60,0),IF(AND('Male Data'!N60&gt;MaleWeighted!N$1145,'Male Data'!N60&lt;MaleWeighted!N$1146),'Male Data'!$X60,0))))</f>
        <v>--</v>
      </c>
      <c r="O60" t="str">
        <f>IF(AND(MaleWeighted!O$1145=0,MaleWeighted!O$1146=0),"--",IF(AND(MaleWeighted!O$1145&gt;0,MaleWeighted!O$1146=0),IF('Male Data'!O60&gt;MaleWeighted!O$1145,'Male Data'!$X60,0),IF(AND(MaleWeighted!O$1145=0,MaleWeighted!O$1146&gt;0),IF('Male Data'!O60&lt;MaleWeighted!O$1146,'Male Data'!$X60,0),IF(AND('Male Data'!O60&gt;MaleWeighted!O$1145,'Male Data'!O60&lt;MaleWeighted!O$1146),'Male Data'!$X60,0))))</f>
        <v>--</v>
      </c>
      <c r="P60" t="str">
        <f>IF(AND(MaleWeighted!P$1145=0,MaleWeighted!P$1146=0),"--",IF(AND(MaleWeighted!P$1145&gt;0,MaleWeighted!P$1146=0),IF('Male Data'!P60&gt;MaleWeighted!P$1145,'Male Data'!$X60,0),IF(AND(MaleWeighted!P$1145=0,MaleWeighted!P$1146&gt;0),IF('Male Data'!P60&lt;MaleWeighted!P$1146,'Male Data'!$X60,0),IF(AND('Male Data'!P60&gt;MaleWeighted!P$1145,'Male Data'!P60&lt;MaleWeighted!P$1146),'Male Data'!$X60,0))))</f>
        <v>--</v>
      </c>
      <c r="Q60" t="str">
        <f>IF(AND(MaleWeighted!Q$1145=0,MaleWeighted!Q$1146=0),"--",IF(AND(MaleWeighted!Q$1145&gt;0,MaleWeighted!Q$1146=0),IF('Male Data'!Q60&gt;MaleWeighted!Q$1145,'Male Data'!$X60,0),IF(AND(MaleWeighted!Q$1145=0,MaleWeighted!Q$1146&gt;0),IF('Male Data'!Q60&lt;MaleWeighted!Q$1146,'Male Data'!$X60,0),IF(AND('Male Data'!Q60&gt;MaleWeighted!Q$1145,'Male Data'!Q60&lt;MaleWeighted!Q$1146),'Male Data'!$X60,0))))</f>
        <v>--</v>
      </c>
      <c r="R60" t="str">
        <f>IF(AND(MaleWeighted!R$1145=0,MaleWeighted!R$1146=0),"--",IF(AND(MaleWeighted!R$1145&gt;0,MaleWeighted!R$1146=0),IF('Male Data'!R60&gt;MaleWeighted!R$1145,'Male Data'!$X60,0),IF(AND(MaleWeighted!R$1145=0,MaleWeighted!R$1146&gt;0),IF('Male Data'!R60&lt;MaleWeighted!R$1146,'Male Data'!$X60,0),IF(AND('Male Data'!R60&gt;MaleWeighted!R$1145,'Male Data'!R60&lt;MaleWeighted!R$1146),'Male Data'!$X60,0))))</f>
        <v>--</v>
      </c>
      <c r="S60" t="str">
        <f>IF(AND(MaleWeighted!S$1145=0,MaleWeighted!S$1146=0),"--",IF(AND(MaleWeighted!S$1145&gt;0,MaleWeighted!S$1146=0),IF('Male Data'!S60&gt;MaleWeighted!S$1145,'Male Data'!$X60,0),IF(AND(MaleWeighted!S$1145=0,MaleWeighted!S$1146&gt;0),IF('Male Data'!S60&lt;MaleWeighted!S$1146,'Male Data'!$X60,0),IF(AND('Male Data'!S60&gt;MaleWeighted!S$1145,'Male Data'!S60&lt;MaleWeighted!S$1146),'Male Data'!$X60,0))))</f>
        <v>--</v>
      </c>
      <c r="T60" t="str">
        <f>IF(AND(MaleWeighted!T$1145=0,MaleWeighted!T$1146=0),"--",IF(AND(MaleWeighted!T$1145&gt;0,MaleWeighted!T$1146=0),IF('Male Data'!T60&gt;MaleWeighted!T$1145,'Male Data'!$X60,0),IF(AND(MaleWeighted!T$1145=0,MaleWeighted!T$1146&gt;0),IF('Male Data'!$T60&lt;MaleWeighted!T$1146,'Male Data'!$X60,0),IF(AND('Male Data'!T60&gt;MaleWeighted!T$1145,'Male Data'!T60&lt;MaleWeighted!T$1146),'Male Data'!$X60,0))))</f>
        <v>--</v>
      </c>
      <c r="U60" t="str">
        <f>IF(AND(MaleWeighted!U$1145=0,MaleWeighted!U$1146=0),"--",IF(AND(MaleWeighted!U$1145&gt;0,MaleWeighted!U$1146=0),IF('Male Data'!U60&gt;MaleWeighted!U$1145,'Male Data'!$X60,0),IF(AND(MaleWeighted!U$1145=0,MaleWeighted!U$1146&gt;0),IF('Male Data'!U60&lt;MaleWeighted!U$1146,'Male Data'!$X60,0),IF(AND('Male Data'!U60&gt;MaleWeighted!U$1145,'Male Data'!U60&lt;MaleWeighted!U$1146),'Male Data'!$X60,0))))</f>
        <v>--</v>
      </c>
      <c r="V60" t="str">
        <f>IF(AND(MaleWeighted!V$1145=0,MaleWeighted!V$1146=0),"--",IF(AND(MaleWeighted!V$1145&gt;0,MaleWeighted!V$1146=0),IF('Male Data'!V60&gt;MaleWeighted!V$1145,'Male Data'!$X60,0),IF(AND(MaleWeighted!V$1145=0,MaleWeighted!V$1146&gt;0),IF('Male Data'!V60&lt;MaleWeighted!V$1146,'Male Data'!$X60,0),IF(AND('Male Data'!V60&gt;MaleWeighted!V$1145,'Male Data'!V60&lt;MaleWeighted!V$1146),'Male Data'!$X60,0))))</f>
        <v>--</v>
      </c>
      <c r="W60" t="str">
        <f>IF(AND(MaleWeighted!W$1145=0,MaleWeighted!W$1146=0),"--",IF(AND(MaleWeighted!W$1145&gt;0,MaleWeighted!W$1146=0),IF('Male Data'!W60&gt;MaleWeighted!W$1145,'Male Data'!$X60,0),IF(AND(MaleWeighted!W$1145=0,MaleWeighted!W$1146&gt;0),IF('Male Data'!W60&lt;MaleWeighted!W$1146,'Male Data'!$X60,0),IF(AND('Male Data'!W60&gt;MaleWeighted!W$1145,'Male Data'!W60&lt;MaleWeighted!W$1146),'Male Data'!$X60,0))))</f>
        <v>--</v>
      </c>
      <c r="Y60">
        <f t="shared" si="0"/>
        <v>0</v>
      </c>
      <c r="Z60">
        <f>Y60*'Male Data'!X60</f>
        <v>0</v>
      </c>
      <c r="AA60">
        <f t="shared" si="1"/>
        <v>1</v>
      </c>
      <c r="AB60">
        <f>AA60*'Male Data'!X60</f>
        <v>69677</v>
      </c>
    </row>
    <row r="61" spans="1:28">
      <c r="A61">
        <f>'Male Data'!A61</f>
        <v>60</v>
      </c>
      <c r="B61" t="str">
        <f>'Male Data'!B61</f>
        <v>M</v>
      </c>
      <c r="C61" t="str">
        <f>IF(AND(MaleWeighted!C$1145=0,MaleWeighted!C$1146=0),"--",IF(AND(MaleWeighted!C$1145&gt;0,MaleWeighted!C$1146=0),IF('Male Data'!C61&gt;MaleWeighted!C$1145,'Male Data'!$X61,0),IF(AND(MaleWeighted!C$1145=0,MaleWeighted!C$1146&gt;0),IF('Male Data'!C61&lt;MaleWeighted!C$1146,'Male Data'!$X61,0),IF(AND('Male Data'!C61&gt;MaleWeighted!C$1145,'Male Data'!C61&lt;MaleWeighted!C$1146),'Male Data'!$X61,0))))</f>
        <v>--</v>
      </c>
      <c r="D61" t="str">
        <f>IF(AND(MaleWeighted!D$1145=0,MaleWeighted!D$1146=0),"--",IF(AND(MaleWeighted!D$1145&gt;0,MaleWeighted!D$1146=0),IF('Male Data'!D61&gt;MaleWeighted!D$1145,'Male Data'!$X61,0),IF(AND(MaleWeighted!D$1145=0,MaleWeighted!D$1146&gt;0),IF('Male Data'!D61&lt;MaleWeighted!D$1146,'Male Data'!$X61,0),IF(AND('Male Data'!D61&gt;MaleWeighted!D$1145,'Male Data'!D61&lt;MaleWeighted!D$1146),'Male Data'!$X61,0))))</f>
        <v>--</v>
      </c>
      <c r="E61" t="str">
        <f>IF(AND(MaleWeighted!E$1145=0,MaleWeighted!E$1146=0),"--",IF(AND(MaleWeighted!E$1145&gt;0,MaleWeighted!E$1146=0),IF('Male Data'!E61&gt;MaleWeighted!E$1145,'Male Data'!$X61,0),IF(AND(MaleWeighted!E$1145=0,MaleWeighted!E$1146&gt;0),IF('Male Data'!E61&lt;MaleWeighted!E$1146,'Male Data'!$X61,0),IF(AND('Male Data'!E61&gt;MaleWeighted!E$1145,'Male Data'!E61&lt;MaleWeighted!E$1146),'Male Data'!$X61,0))))</f>
        <v>--</v>
      </c>
      <c r="F61" t="str">
        <f>IF(AND(MaleWeighted!F$1145=0,MaleWeighted!F$1146=0),"--",IF(AND(MaleWeighted!F$1145&gt;0,MaleWeighted!F$1146=0),IF('Male Data'!F61&gt;MaleWeighted!F$1145,'Male Data'!$X61,0),IF(AND(MaleWeighted!F$1145=0,MaleWeighted!F$1146&gt;0),IF('Male Data'!F61&lt;MaleWeighted!F$1146,'Male Data'!$X61,0),IF(AND('Male Data'!F61&gt;MaleWeighted!F$1145,'Male Data'!F61&lt;MaleWeighted!F$1146),'Male Data'!$X61,0))))</f>
        <v>--</v>
      </c>
      <c r="G61" t="str">
        <f>IF(AND(MaleWeighted!G$1145=0,MaleWeighted!G$1146=0),"--",IF(AND(MaleWeighted!G$1145&gt;0,MaleWeighted!G$1146=0),IF('Male Data'!G61&gt;MaleWeighted!G$1145,'Male Data'!$X61,0),IF(AND(MaleWeighted!G$1145=0,MaleWeighted!G$1146&gt;0),IF('Male Data'!G61&lt;MaleWeighted!G$1146,'Male Data'!$X61,0),IF(AND('Male Data'!G61&gt;MaleWeighted!G$1145,'Male Data'!G61&lt;MaleWeighted!G$1146),'Male Data'!$X61,0))))</f>
        <v>--</v>
      </c>
      <c r="H61" t="str">
        <f>IF(AND(MaleWeighted!H$1145=0,MaleWeighted!H$1146=0),"--",IF(AND(MaleWeighted!H$1145&gt;0,MaleWeighted!H$1146=0),IF('Male Data'!H61&gt;MaleWeighted!H$1145,'Male Data'!$X61,0),IF(AND(MaleWeighted!H$1145=0,MaleWeighted!H$1146&gt;0),IF('Male Data'!H61&lt;MaleWeighted!H$1146,'Male Data'!$X61,0),IF(AND('Male Data'!H61&gt;MaleWeighted!H$1145,'Male Data'!H61&lt;MaleWeighted!H$1146),'Male Data'!$X61,0))))</f>
        <v>--</v>
      </c>
      <c r="I61" t="str">
        <f>IF(AND(MaleWeighted!I$1145=0,MaleWeighted!I$1146=0),"--",IF(AND(MaleWeighted!I$1145&gt;0,MaleWeighted!I$1146=0),IF('Male Data'!I61&gt;MaleWeighted!I$1145,'Male Data'!$X61,0),IF(AND(MaleWeighted!I$1145=0,MaleWeighted!I$1146&gt;0),IF('Male Data'!I61&lt;MaleWeighted!I$1146,'Male Data'!$X61,0),IF(AND('Male Data'!I61&gt;MaleWeighted!I$1145,'Male Data'!I61&lt;MaleWeighted!I$1146),'Male Data'!$X61,0))))</f>
        <v>--</v>
      </c>
      <c r="J61" t="str">
        <f>IF(AND(MaleWeighted!J$1145=0,MaleWeighted!J$1146=0),"--",IF(AND(MaleWeighted!J$1145&gt;0,MaleWeighted!J$1146=0),IF('Male Data'!J61&gt;MaleWeighted!J$1145,'Male Data'!$X61,0),IF(AND(MaleWeighted!J$1145=0,MaleWeighted!J$1146&gt;0),IF('Male Data'!J61&lt;MaleWeighted!J$1146,'Male Data'!$X61,0),IF(AND('Male Data'!J61&gt;MaleWeighted!J$1145,'Male Data'!J61&lt;MaleWeighted!J$1146),'Male Data'!$X61,0))))</f>
        <v>--</v>
      </c>
      <c r="K61" t="str">
        <f>IF(AND(MaleWeighted!K$1145=0,MaleWeighted!K$1146=0),"--",IF(AND(MaleWeighted!K$1145&gt;0,MaleWeighted!K$1146=0),IF('Male Data'!K61&gt;MaleWeighted!K$1145,'Male Data'!$X61,0),IF(AND(MaleWeighted!K$1145=0,MaleWeighted!K$1146&gt;0),IF('Male Data'!K61&lt;MaleWeighted!K$1146,'Male Data'!$X61,0),IF(AND('Male Data'!K61&gt;MaleWeighted!K$1145,'Male Data'!K61&lt;MaleWeighted!K$1146),'Male Data'!$X61,0))))</f>
        <v>--</v>
      </c>
      <c r="L61" t="str">
        <f>IF(AND(MaleWeighted!L$1145=0,MaleWeighted!L$1146=0),"--",IF(AND(MaleWeighted!L$1145&gt;0,MaleWeighted!L$1146=0),IF('Male Data'!L61&gt;MaleWeighted!L$1145,'Male Data'!$X61,0),IF(AND(MaleWeighted!L$1145=0,MaleWeighted!L$1146&gt;0),IF('Male Data'!L61&lt;MaleWeighted!L$1146,'Male Data'!$X61,0),IF(AND('Male Data'!L61&gt;MaleWeighted!L$1145,'Male Data'!L61&lt;MaleWeighted!L$1146),'Male Data'!$X61,0))))</f>
        <v>--</v>
      </c>
      <c r="M61" t="str">
        <f>IF(AND(MaleWeighted!M$1145=0,MaleWeighted!M$1146=0),"--",IF(AND(MaleWeighted!M$1145&gt;0,MaleWeighted!M$1146=0),IF('Male Data'!M61&gt;MaleWeighted!M$1145,'Male Data'!$X61,0),IF(AND(MaleWeighted!M$1145=0,MaleWeighted!M$1146&gt;0),IF('Male Data'!M61&lt;MaleWeighted!M$1146,'Male Data'!$X61,0),IF(AND('Male Data'!M61&gt;MaleWeighted!M$1145,'Male Data'!M61&lt;MaleWeighted!M$1146),'Male Data'!$X61,0))))</f>
        <v>--</v>
      </c>
      <c r="N61" t="str">
        <f>IF(AND(MaleWeighted!N$1145=0,MaleWeighted!N$1146=0),"--",IF(AND(MaleWeighted!N$1145&gt;0,MaleWeighted!N$1146=0),IF('Male Data'!N61&gt;MaleWeighted!N$1145,'Male Data'!$X61,0),IF(AND(MaleWeighted!N$1145=0,MaleWeighted!N$1146&gt;0),IF('Male Data'!N61&lt;MaleWeighted!N$1146,'Male Data'!$X61,0),IF(AND('Male Data'!N61&gt;MaleWeighted!N$1145,'Male Data'!N61&lt;MaleWeighted!N$1146),'Male Data'!$X61,0))))</f>
        <v>--</v>
      </c>
      <c r="O61" t="str">
        <f>IF(AND(MaleWeighted!O$1145=0,MaleWeighted!O$1146=0),"--",IF(AND(MaleWeighted!O$1145&gt;0,MaleWeighted!O$1146=0),IF('Male Data'!O61&gt;MaleWeighted!O$1145,'Male Data'!$X61,0),IF(AND(MaleWeighted!O$1145=0,MaleWeighted!O$1146&gt;0),IF('Male Data'!O61&lt;MaleWeighted!O$1146,'Male Data'!$X61,0),IF(AND('Male Data'!O61&gt;MaleWeighted!O$1145,'Male Data'!O61&lt;MaleWeighted!O$1146),'Male Data'!$X61,0))))</f>
        <v>--</v>
      </c>
      <c r="P61" t="str">
        <f>IF(AND(MaleWeighted!P$1145=0,MaleWeighted!P$1146=0),"--",IF(AND(MaleWeighted!P$1145&gt;0,MaleWeighted!P$1146=0),IF('Male Data'!P61&gt;MaleWeighted!P$1145,'Male Data'!$X61,0),IF(AND(MaleWeighted!P$1145=0,MaleWeighted!P$1146&gt;0),IF('Male Data'!P61&lt;MaleWeighted!P$1146,'Male Data'!$X61,0),IF(AND('Male Data'!P61&gt;MaleWeighted!P$1145,'Male Data'!P61&lt;MaleWeighted!P$1146),'Male Data'!$X61,0))))</f>
        <v>--</v>
      </c>
      <c r="Q61" t="str">
        <f>IF(AND(MaleWeighted!Q$1145=0,MaleWeighted!Q$1146=0),"--",IF(AND(MaleWeighted!Q$1145&gt;0,MaleWeighted!Q$1146=0),IF('Male Data'!Q61&gt;MaleWeighted!Q$1145,'Male Data'!$X61,0),IF(AND(MaleWeighted!Q$1145=0,MaleWeighted!Q$1146&gt;0),IF('Male Data'!Q61&lt;MaleWeighted!Q$1146,'Male Data'!$X61,0),IF(AND('Male Data'!Q61&gt;MaleWeighted!Q$1145,'Male Data'!Q61&lt;MaleWeighted!Q$1146),'Male Data'!$X61,0))))</f>
        <v>--</v>
      </c>
      <c r="R61" t="str">
        <f>IF(AND(MaleWeighted!R$1145=0,MaleWeighted!R$1146=0),"--",IF(AND(MaleWeighted!R$1145&gt;0,MaleWeighted!R$1146=0),IF('Male Data'!R61&gt;MaleWeighted!R$1145,'Male Data'!$X61,0),IF(AND(MaleWeighted!R$1145=0,MaleWeighted!R$1146&gt;0),IF('Male Data'!R61&lt;MaleWeighted!R$1146,'Male Data'!$X61,0),IF(AND('Male Data'!R61&gt;MaleWeighted!R$1145,'Male Data'!R61&lt;MaleWeighted!R$1146),'Male Data'!$X61,0))))</f>
        <v>--</v>
      </c>
      <c r="S61" t="str">
        <f>IF(AND(MaleWeighted!S$1145=0,MaleWeighted!S$1146=0),"--",IF(AND(MaleWeighted!S$1145&gt;0,MaleWeighted!S$1146=0),IF('Male Data'!S61&gt;MaleWeighted!S$1145,'Male Data'!$X61,0),IF(AND(MaleWeighted!S$1145=0,MaleWeighted!S$1146&gt;0),IF('Male Data'!S61&lt;MaleWeighted!S$1146,'Male Data'!$X61,0),IF(AND('Male Data'!S61&gt;MaleWeighted!S$1145,'Male Data'!S61&lt;MaleWeighted!S$1146),'Male Data'!$X61,0))))</f>
        <v>--</v>
      </c>
      <c r="T61" t="str">
        <f>IF(AND(MaleWeighted!T$1145=0,MaleWeighted!T$1146=0),"--",IF(AND(MaleWeighted!T$1145&gt;0,MaleWeighted!T$1146=0),IF('Male Data'!T61&gt;MaleWeighted!T$1145,'Male Data'!$X61,0),IF(AND(MaleWeighted!T$1145=0,MaleWeighted!T$1146&gt;0),IF('Male Data'!$T61&lt;MaleWeighted!T$1146,'Male Data'!$X61,0),IF(AND('Male Data'!T61&gt;MaleWeighted!T$1145,'Male Data'!T61&lt;MaleWeighted!T$1146),'Male Data'!$X61,0))))</f>
        <v>--</v>
      </c>
      <c r="U61" t="str">
        <f>IF(AND(MaleWeighted!U$1145=0,MaleWeighted!U$1146=0),"--",IF(AND(MaleWeighted!U$1145&gt;0,MaleWeighted!U$1146=0),IF('Male Data'!U61&gt;MaleWeighted!U$1145,'Male Data'!$X61,0),IF(AND(MaleWeighted!U$1145=0,MaleWeighted!U$1146&gt;0),IF('Male Data'!U61&lt;MaleWeighted!U$1146,'Male Data'!$X61,0),IF(AND('Male Data'!U61&gt;MaleWeighted!U$1145,'Male Data'!U61&lt;MaleWeighted!U$1146),'Male Data'!$X61,0))))</f>
        <v>--</v>
      </c>
      <c r="V61" t="str">
        <f>IF(AND(MaleWeighted!V$1145=0,MaleWeighted!V$1146=0),"--",IF(AND(MaleWeighted!V$1145&gt;0,MaleWeighted!V$1146=0),IF('Male Data'!V61&gt;MaleWeighted!V$1145,'Male Data'!$X61,0),IF(AND(MaleWeighted!V$1145=0,MaleWeighted!V$1146&gt;0),IF('Male Data'!V61&lt;MaleWeighted!V$1146,'Male Data'!$X61,0),IF(AND('Male Data'!V61&gt;MaleWeighted!V$1145,'Male Data'!V61&lt;MaleWeighted!V$1146),'Male Data'!$X61,0))))</f>
        <v>--</v>
      </c>
      <c r="W61" t="str">
        <f>IF(AND(MaleWeighted!W$1145=0,MaleWeighted!W$1146=0),"--",IF(AND(MaleWeighted!W$1145&gt;0,MaleWeighted!W$1146=0),IF('Male Data'!W61&gt;MaleWeighted!W$1145,'Male Data'!$X61,0),IF(AND(MaleWeighted!W$1145=0,MaleWeighted!W$1146&gt;0),IF('Male Data'!W61&lt;MaleWeighted!W$1146,'Male Data'!$X61,0),IF(AND('Male Data'!W61&gt;MaleWeighted!W$1145,'Male Data'!W61&lt;MaleWeighted!W$1146),'Male Data'!$X61,0))))</f>
        <v>--</v>
      </c>
      <c r="Y61">
        <f t="shared" si="0"/>
        <v>0</v>
      </c>
      <c r="Z61">
        <f>Y61*'Male Data'!X61</f>
        <v>0</v>
      </c>
      <c r="AA61">
        <f t="shared" si="1"/>
        <v>1</v>
      </c>
      <c r="AB61">
        <f>AA61*'Male Data'!X61</f>
        <v>28114</v>
      </c>
    </row>
    <row r="62" spans="1:28">
      <c r="A62">
        <f>'Male Data'!A62</f>
        <v>61</v>
      </c>
      <c r="B62" t="str">
        <f>'Male Data'!B62</f>
        <v>M</v>
      </c>
      <c r="C62" t="str">
        <f>IF(AND(MaleWeighted!C$1145=0,MaleWeighted!C$1146=0),"--",IF(AND(MaleWeighted!C$1145&gt;0,MaleWeighted!C$1146=0),IF('Male Data'!C62&gt;MaleWeighted!C$1145,'Male Data'!$X62,0),IF(AND(MaleWeighted!C$1145=0,MaleWeighted!C$1146&gt;0),IF('Male Data'!C62&lt;MaleWeighted!C$1146,'Male Data'!$X62,0),IF(AND('Male Data'!C62&gt;MaleWeighted!C$1145,'Male Data'!C62&lt;MaleWeighted!C$1146),'Male Data'!$X62,0))))</f>
        <v>--</v>
      </c>
      <c r="D62" t="str">
        <f>IF(AND(MaleWeighted!D$1145=0,MaleWeighted!D$1146=0),"--",IF(AND(MaleWeighted!D$1145&gt;0,MaleWeighted!D$1146=0),IF('Male Data'!D62&gt;MaleWeighted!D$1145,'Male Data'!$X62,0),IF(AND(MaleWeighted!D$1145=0,MaleWeighted!D$1146&gt;0),IF('Male Data'!D62&lt;MaleWeighted!D$1146,'Male Data'!$X62,0),IF(AND('Male Data'!D62&gt;MaleWeighted!D$1145,'Male Data'!D62&lt;MaleWeighted!D$1146),'Male Data'!$X62,0))))</f>
        <v>--</v>
      </c>
      <c r="E62" t="str">
        <f>IF(AND(MaleWeighted!E$1145=0,MaleWeighted!E$1146=0),"--",IF(AND(MaleWeighted!E$1145&gt;0,MaleWeighted!E$1146=0),IF('Male Data'!E62&gt;MaleWeighted!E$1145,'Male Data'!$X62,0),IF(AND(MaleWeighted!E$1145=0,MaleWeighted!E$1146&gt;0),IF('Male Data'!E62&lt;MaleWeighted!E$1146,'Male Data'!$X62,0),IF(AND('Male Data'!E62&gt;MaleWeighted!E$1145,'Male Data'!E62&lt;MaleWeighted!E$1146),'Male Data'!$X62,0))))</f>
        <v>--</v>
      </c>
      <c r="F62" t="str">
        <f>IF(AND(MaleWeighted!F$1145=0,MaleWeighted!F$1146=0),"--",IF(AND(MaleWeighted!F$1145&gt;0,MaleWeighted!F$1146=0),IF('Male Data'!F62&gt;MaleWeighted!F$1145,'Male Data'!$X62,0),IF(AND(MaleWeighted!F$1145=0,MaleWeighted!F$1146&gt;0),IF('Male Data'!F62&lt;MaleWeighted!F$1146,'Male Data'!$X62,0),IF(AND('Male Data'!F62&gt;MaleWeighted!F$1145,'Male Data'!F62&lt;MaleWeighted!F$1146),'Male Data'!$X62,0))))</f>
        <v>--</v>
      </c>
      <c r="G62" t="str">
        <f>IF(AND(MaleWeighted!G$1145=0,MaleWeighted!G$1146=0),"--",IF(AND(MaleWeighted!G$1145&gt;0,MaleWeighted!G$1146=0),IF('Male Data'!G62&gt;MaleWeighted!G$1145,'Male Data'!$X62,0),IF(AND(MaleWeighted!G$1145=0,MaleWeighted!G$1146&gt;0),IF('Male Data'!G62&lt;MaleWeighted!G$1146,'Male Data'!$X62,0),IF(AND('Male Data'!G62&gt;MaleWeighted!G$1145,'Male Data'!G62&lt;MaleWeighted!G$1146),'Male Data'!$X62,0))))</f>
        <v>--</v>
      </c>
      <c r="H62" t="str">
        <f>IF(AND(MaleWeighted!H$1145=0,MaleWeighted!H$1146=0),"--",IF(AND(MaleWeighted!H$1145&gt;0,MaleWeighted!H$1146=0),IF('Male Data'!H62&gt;MaleWeighted!H$1145,'Male Data'!$X62,0),IF(AND(MaleWeighted!H$1145=0,MaleWeighted!H$1146&gt;0),IF('Male Data'!H62&lt;MaleWeighted!H$1146,'Male Data'!$X62,0),IF(AND('Male Data'!H62&gt;MaleWeighted!H$1145,'Male Data'!H62&lt;MaleWeighted!H$1146),'Male Data'!$X62,0))))</f>
        <v>--</v>
      </c>
      <c r="I62" t="str">
        <f>IF(AND(MaleWeighted!I$1145=0,MaleWeighted!I$1146=0),"--",IF(AND(MaleWeighted!I$1145&gt;0,MaleWeighted!I$1146=0),IF('Male Data'!I62&gt;MaleWeighted!I$1145,'Male Data'!$X62,0),IF(AND(MaleWeighted!I$1145=0,MaleWeighted!I$1146&gt;0),IF('Male Data'!I62&lt;MaleWeighted!I$1146,'Male Data'!$X62,0),IF(AND('Male Data'!I62&gt;MaleWeighted!I$1145,'Male Data'!I62&lt;MaleWeighted!I$1146),'Male Data'!$X62,0))))</f>
        <v>--</v>
      </c>
      <c r="J62" t="str">
        <f>IF(AND(MaleWeighted!J$1145=0,MaleWeighted!J$1146=0),"--",IF(AND(MaleWeighted!J$1145&gt;0,MaleWeighted!J$1146=0),IF('Male Data'!J62&gt;MaleWeighted!J$1145,'Male Data'!$X62,0),IF(AND(MaleWeighted!J$1145=0,MaleWeighted!J$1146&gt;0),IF('Male Data'!J62&lt;MaleWeighted!J$1146,'Male Data'!$X62,0),IF(AND('Male Data'!J62&gt;MaleWeighted!J$1145,'Male Data'!J62&lt;MaleWeighted!J$1146),'Male Data'!$X62,0))))</f>
        <v>--</v>
      </c>
      <c r="K62" t="str">
        <f>IF(AND(MaleWeighted!K$1145=0,MaleWeighted!K$1146=0),"--",IF(AND(MaleWeighted!K$1145&gt;0,MaleWeighted!K$1146=0),IF('Male Data'!K62&gt;MaleWeighted!K$1145,'Male Data'!$X62,0),IF(AND(MaleWeighted!K$1145=0,MaleWeighted!K$1146&gt;0),IF('Male Data'!K62&lt;MaleWeighted!K$1146,'Male Data'!$X62,0),IF(AND('Male Data'!K62&gt;MaleWeighted!K$1145,'Male Data'!K62&lt;MaleWeighted!K$1146),'Male Data'!$X62,0))))</f>
        <v>--</v>
      </c>
      <c r="L62" t="str">
        <f>IF(AND(MaleWeighted!L$1145=0,MaleWeighted!L$1146=0),"--",IF(AND(MaleWeighted!L$1145&gt;0,MaleWeighted!L$1146=0),IF('Male Data'!L62&gt;MaleWeighted!L$1145,'Male Data'!$X62,0),IF(AND(MaleWeighted!L$1145=0,MaleWeighted!L$1146&gt;0),IF('Male Data'!L62&lt;MaleWeighted!L$1146,'Male Data'!$X62,0),IF(AND('Male Data'!L62&gt;MaleWeighted!L$1145,'Male Data'!L62&lt;MaleWeighted!L$1146),'Male Data'!$X62,0))))</f>
        <v>--</v>
      </c>
      <c r="M62" t="str">
        <f>IF(AND(MaleWeighted!M$1145=0,MaleWeighted!M$1146=0),"--",IF(AND(MaleWeighted!M$1145&gt;0,MaleWeighted!M$1146=0),IF('Male Data'!M62&gt;MaleWeighted!M$1145,'Male Data'!$X62,0),IF(AND(MaleWeighted!M$1145=0,MaleWeighted!M$1146&gt;0),IF('Male Data'!M62&lt;MaleWeighted!M$1146,'Male Data'!$X62,0),IF(AND('Male Data'!M62&gt;MaleWeighted!M$1145,'Male Data'!M62&lt;MaleWeighted!M$1146),'Male Data'!$X62,0))))</f>
        <v>--</v>
      </c>
      <c r="N62" t="str">
        <f>IF(AND(MaleWeighted!N$1145=0,MaleWeighted!N$1146=0),"--",IF(AND(MaleWeighted!N$1145&gt;0,MaleWeighted!N$1146=0),IF('Male Data'!N62&gt;MaleWeighted!N$1145,'Male Data'!$X62,0),IF(AND(MaleWeighted!N$1145=0,MaleWeighted!N$1146&gt;0),IF('Male Data'!N62&lt;MaleWeighted!N$1146,'Male Data'!$X62,0),IF(AND('Male Data'!N62&gt;MaleWeighted!N$1145,'Male Data'!N62&lt;MaleWeighted!N$1146),'Male Data'!$X62,0))))</f>
        <v>--</v>
      </c>
      <c r="O62" t="str">
        <f>IF(AND(MaleWeighted!O$1145=0,MaleWeighted!O$1146=0),"--",IF(AND(MaleWeighted!O$1145&gt;0,MaleWeighted!O$1146=0),IF('Male Data'!O62&gt;MaleWeighted!O$1145,'Male Data'!$X62,0),IF(AND(MaleWeighted!O$1145=0,MaleWeighted!O$1146&gt;0),IF('Male Data'!O62&lt;MaleWeighted!O$1146,'Male Data'!$X62,0),IF(AND('Male Data'!O62&gt;MaleWeighted!O$1145,'Male Data'!O62&lt;MaleWeighted!O$1146),'Male Data'!$X62,0))))</f>
        <v>--</v>
      </c>
      <c r="P62" t="str">
        <f>IF(AND(MaleWeighted!P$1145=0,MaleWeighted!P$1146=0),"--",IF(AND(MaleWeighted!P$1145&gt;0,MaleWeighted!P$1146=0),IF('Male Data'!P62&gt;MaleWeighted!P$1145,'Male Data'!$X62,0),IF(AND(MaleWeighted!P$1145=0,MaleWeighted!P$1146&gt;0),IF('Male Data'!P62&lt;MaleWeighted!P$1146,'Male Data'!$X62,0),IF(AND('Male Data'!P62&gt;MaleWeighted!P$1145,'Male Data'!P62&lt;MaleWeighted!P$1146),'Male Data'!$X62,0))))</f>
        <v>--</v>
      </c>
      <c r="Q62" t="str">
        <f>IF(AND(MaleWeighted!Q$1145=0,MaleWeighted!Q$1146=0),"--",IF(AND(MaleWeighted!Q$1145&gt;0,MaleWeighted!Q$1146=0),IF('Male Data'!Q62&gt;MaleWeighted!Q$1145,'Male Data'!$X62,0),IF(AND(MaleWeighted!Q$1145=0,MaleWeighted!Q$1146&gt;0),IF('Male Data'!Q62&lt;MaleWeighted!Q$1146,'Male Data'!$X62,0),IF(AND('Male Data'!Q62&gt;MaleWeighted!Q$1145,'Male Data'!Q62&lt;MaleWeighted!Q$1146),'Male Data'!$X62,0))))</f>
        <v>--</v>
      </c>
      <c r="R62" t="str">
        <f>IF(AND(MaleWeighted!R$1145=0,MaleWeighted!R$1146=0),"--",IF(AND(MaleWeighted!R$1145&gt;0,MaleWeighted!R$1146=0),IF('Male Data'!R62&gt;MaleWeighted!R$1145,'Male Data'!$X62,0),IF(AND(MaleWeighted!R$1145=0,MaleWeighted!R$1146&gt;0),IF('Male Data'!R62&lt;MaleWeighted!R$1146,'Male Data'!$X62,0),IF(AND('Male Data'!R62&gt;MaleWeighted!R$1145,'Male Data'!R62&lt;MaleWeighted!R$1146),'Male Data'!$X62,0))))</f>
        <v>--</v>
      </c>
      <c r="S62" t="str">
        <f>IF(AND(MaleWeighted!S$1145=0,MaleWeighted!S$1146=0),"--",IF(AND(MaleWeighted!S$1145&gt;0,MaleWeighted!S$1146=0),IF('Male Data'!S62&gt;MaleWeighted!S$1145,'Male Data'!$X62,0),IF(AND(MaleWeighted!S$1145=0,MaleWeighted!S$1146&gt;0),IF('Male Data'!S62&lt;MaleWeighted!S$1146,'Male Data'!$X62,0),IF(AND('Male Data'!S62&gt;MaleWeighted!S$1145,'Male Data'!S62&lt;MaleWeighted!S$1146),'Male Data'!$X62,0))))</f>
        <v>--</v>
      </c>
      <c r="T62" t="str">
        <f>IF(AND(MaleWeighted!T$1145=0,MaleWeighted!T$1146=0),"--",IF(AND(MaleWeighted!T$1145&gt;0,MaleWeighted!T$1146=0),IF('Male Data'!T62&gt;MaleWeighted!T$1145,'Male Data'!$X62,0),IF(AND(MaleWeighted!T$1145=0,MaleWeighted!T$1146&gt;0),IF('Male Data'!$T62&lt;MaleWeighted!T$1146,'Male Data'!$X62,0),IF(AND('Male Data'!T62&gt;MaleWeighted!T$1145,'Male Data'!T62&lt;MaleWeighted!T$1146),'Male Data'!$X62,0))))</f>
        <v>--</v>
      </c>
      <c r="U62" t="str">
        <f>IF(AND(MaleWeighted!U$1145=0,MaleWeighted!U$1146=0),"--",IF(AND(MaleWeighted!U$1145&gt;0,MaleWeighted!U$1146=0),IF('Male Data'!U62&gt;MaleWeighted!U$1145,'Male Data'!$X62,0),IF(AND(MaleWeighted!U$1145=0,MaleWeighted!U$1146&gt;0),IF('Male Data'!U62&lt;MaleWeighted!U$1146,'Male Data'!$X62,0),IF(AND('Male Data'!U62&gt;MaleWeighted!U$1145,'Male Data'!U62&lt;MaleWeighted!U$1146),'Male Data'!$X62,0))))</f>
        <v>--</v>
      </c>
      <c r="V62" t="str">
        <f>IF(AND(MaleWeighted!V$1145=0,MaleWeighted!V$1146=0),"--",IF(AND(MaleWeighted!V$1145&gt;0,MaleWeighted!V$1146=0),IF('Male Data'!V62&gt;MaleWeighted!V$1145,'Male Data'!$X62,0),IF(AND(MaleWeighted!V$1145=0,MaleWeighted!V$1146&gt;0),IF('Male Data'!V62&lt;MaleWeighted!V$1146,'Male Data'!$X62,0),IF(AND('Male Data'!V62&gt;MaleWeighted!V$1145,'Male Data'!V62&lt;MaleWeighted!V$1146),'Male Data'!$X62,0))))</f>
        <v>--</v>
      </c>
      <c r="W62" t="str">
        <f>IF(AND(MaleWeighted!W$1145=0,MaleWeighted!W$1146=0),"--",IF(AND(MaleWeighted!W$1145&gt;0,MaleWeighted!W$1146=0),IF('Male Data'!W62&gt;MaleWeighted!W$1145,'Male Data'!$X62,0),IF(AND(MaleWeighted!W$1145=0,MaleWeighted!W$1146&gt;0),IF('Male Data'!W62&lt;MaleWeighted!W$1146,'Male Data'!$X62,0),IF(AND('Male Data'!W62&gt;MaleWeighted!W$1145,'Male Data'!W62&lt;MaleWeighted!W$1146),'Male Data'!$X62,0))))</f>
        <v>--</v>
      </c>
      <c r="Y62">
        <f t="shared" si="0"/>
        <v>0</v>
      </c>
      <c r="Z62">
        <f>Y62*'Male Data'!X62</f>
        <v>0</v>
      </c>
      <c r="AA62">
        <f t="shared" si="1"/>
        <v>1</v>
      </c>
      <c r="AB62">
        <f>AA62*'Male Data'!X62</f>
        <v>10080</v>
      </c>
    </row>
    <row r="63" spans="1:28">
      <c r="A63">
        <f>'Male Data'!A63</f>
        <v>62</v>
      </c>
      <c r="B63" t="str">
        <f>'Male Data'!B63</f>
        <v>M</v>
      </c>
      <c r="C63" t="str">
        <f>IF(AND(MaleWeighted!C$1145=0,MaleWeighted!C$1146=0),"--",IF(AND(MaleWeighted!C$1145&gt;0,MaleWeighted!C$1146=0),IF('Male Data'!C63&gt;MaleWeighted!C$1145,'Male Data'!$X63,0),IF(AND(MaleWeighted!C$1145=0,MaleWeighted!C$1146&gt;0),IF('Male Data'!C63&lt;MaleWeighted!C$1146,'Male Data'!$X63,0),IF(AND('Male Data'!C63&gt;MaleWeighted!C$1145,'Male Data'!C63&lt;MaleWeighted!C$1146),'Male Data'!$X63,0))))</f>
        <v>--</v>
      </c>
      <c r="D63" t="str">
        <f>IF(AND(MaleWeighted!D$1145=0,MaleWeighted!D$1146=0),"--",IF(AND(MaleWeighted!D$1145&gt;0,MaleWeighted!D$1146=0),IF('Male Data'!D63&gt;MaleWeighted!D$1145,'Male Data'!$X63,0),IF(AND(MaleWeighted!D$1145=0,MaleWeighted!D$1146&gt;0),IF('Male Data'!D63&lt;MaleWeighted!D$1146,'Male Data'!$X63,0),IF(AND('Male Data'!D63&gt;MaleWeighted!D$1145,'Male Data'!D63&lt;MaleWeighted!D$1146),'Male Data'!$X63,0))))</f>
        <v>--</v>
      </c>
      <c r="E63" t="str">
        <f>IF(AND(MaleWeighted!E$1145=0,MaleWeighted!E$1146=0),"--",IF(AND(MaleWeighted!E$1145&gt;0,MaleWeighted!E$1146=0),IF('Male Data'!E63&gt;MaleWeighted!E$1145,'Male Data'!$X63,0),IF(AND(MaleWeighted!E$1145=0,MaleWeighted!E$1146&gt;0),IF('Male Data'!E63&lt;MaleWeighted!E$1146,'Male Data'!$X63,0),IF(AND('Male Data'!E63&gt;MaleWeighted!E$1145,'Male Data'!E63&lt;MaleWeighted!E$1146),'Male Data'!$X63,0))))</f>
        <v>--</v>
      </c>
      <c r="F63" t="str">
        <f>IF(AND(MaleWeighted!F$1145=0,MaleWeighted!F$1146=0),"--",IF(AND(MaleWeighted!F$1145&gt;0,MaleWeighted!F$1146=0),IF('Male Data'!F63&gt;MaleWeighted!F$1145,'Male Data'!$X63,0),IF(AND(MaleWeighted!F$1145=0,MaleWeighted!F$1146&gt;0),IF('Male Data'!F63&lt;MaleWeighted!F$1146,'Male Data'!$X63,0),IF(AND('Male Data'!F63&gt;MaleWeighted!F$1145,'Male Data'!F63&lt;MaleWeighted!F$1146),'Male Data'!$X63,0))))</f>
        <v>--</v>
      </c>
      <c r="G63" t="str">
        <f>IF(AND(MaleWeighted!G$1145=0,MaleWeighted!G$1146=0),"--",IF(AND(MaleWeighted!G$1145&gt;0,MaleWeighted!G$1146=0),IF('Male Data'!G63&gt;MaleWeighted!G$1145,'Male Data'!$X63,0),IF(AND(MaleWeighted!G$1145=0,MaleWeighted!G$1146&gt;0),IF('Male Data'!G63&lt;MaleWeighted!G$1146,'Male Data'!$X63,0),IF(AND('Male Data'!G63&gt;MaleWeighted!G$1145,'Male Data'!G63&lt;MaleWeighted!G$1146),'Male Data'!$X63,0))))</f>
        <v>--</v>
      </c>
      <c r="H63" t="str">
        <f>IF(AND(MaleWeighted!H$1145=0,MaleWeighted!H$1146=0),"--",IF(AND(MaleWeighted!H$1145&gt;0,MaleWeighted!H$1146=0),IF('Male Data'!H63&gt;MaleWeighted!H$1145,'Male Data'!$X63,0),IF(AND(MaleWeighted!H$1145=0,MaleWeighted!H$1146&gt;0),IF('Male Data'!H63&lt;MaleWeighted!H$1146,'Male Data'!$X63,0),IF(AND('Male Data'!H63&gt;MaleWeighted!H$1145,'Male Data'!H63&lt;MaleWeighted!H$1146),'Male Data'!$X63,0))))</f>
        <v>--</v>
      </c>
      <c r="I63" t="str">
        <f>IF(AND(MaleWeighted!I$1145=0,MaleWeighted!I$1146=0),"--",IF(AND(MaleWeighted!I$1145&gt;0,MaleWeighted!I$1146=0),IF('Male Data'!I63&gt;MaleWeighted!I$1145,'Male Data'!$X63,0),IF(AND(MaleWeighted!I$1145=0,MaleWeighted!I$1146&gt;0),IF('Male Data'!I63&lt;MaleWeighted!I$1146,'Male Data'!$X63,0),IF(AND('Male Data'!I63&gt;MaleWeighted!I$1145,'Male Data'!I63&lt;MaleWeighted!I$1146),'Male Data'!$X63,0))))</f>
        <v>--</v>
      </c>
      <c r="J63" t="str">
        <f>IF(AND(MaleWeighted!J$1145=0,MaleWeighted!J$1146=0),"--",IF(AND(MaleWeighted!J$1145&gt;0,MaleWeighted!J$1146=0),IF('Male Data'!J63&gt;MaleWeighted!J$1145,'Male Data'!$X63,0),IF(AND(MaleWeighted!J$1145=0,MaleWeighted!J$1146&gt;0),IF('Male Data'!J63&lt;MaleWeighted!J$1146,'Male Data'!$X63,0),IF(AND('Male Data'!J63&gt;MaleWeighted!J$1145,'Male Data'!J63&lt;MaleWeighted!J$1146),'Male Data'!$X63,0))))</f>
        <v>--</v>
      </c>
      <c r="K63" t="str">
        <f>IF(AND(MaleWeighted!K$1145=0,MaleWeighted!K$1146=0),"--",IF(AND(MaleWeighted!K$1145&gt;0,MaleWeighted!K$1146=0),IF('Male Data'!K63&gt;MaleWeighted!K$1145,'Male Data'!$X63,0),IF(AND(MaleWeighted!K$1145=0,MaleWeighted!K$1146&gt;0),IF('Male Data'!K63&lt;MaleWeighted!K$1146,'Male Data'!$X63,0),IF(AND('Male Data'!K63&gt;MaleWeighted!K$1145,'Male Data'!K63&lt;MaleWeighted!K$1146),'Male Data'!$X63,0))))</f>
        <v>--</v>
      </c>
      <c r="L63" t="str">
        <f>IF(AND(MaleWeighted!L$1145=0,MaleWeighted!L$1146=0),"--",IF(AND(MaleWeighted!L$1145&gt;0,MaleWeighted!L$1146=0),IF('Male Data'!L63&gt;MaleWeighted!L$1145,'Male Data'!$X63,0),IF(AND(MaleWeighted!L$1145=0,MaleWeighted!L$1146&gt;0),IF('Male Data'!L63&lt;MaleWeighted!L$1146,'Male Data'!$X63,0),IF(AND('Male Data'!L63&gt;MaleWeighted!L$1145,'Male Data'!L63&lt;MaleWeighted!L$1146),'Male Data'!$X63,0))))</f>
        <v>--</v>
      </c>
      <c r="M63" t="str">
        <f>IF(AND(MaleWeighted!M$1145=0,MaleWeighted!M$1146=0),"--",IF(AND(MaleWeighted!M$1145&gt;0,MaleWeighted!M$1146=0),IF('Male Data'!M63&gt;MaleWeighted!M$1145,'Male Data'!$X63,0),IF(AND(MaleWeighted!M$1145=0,MaleWeighted!M$1146&gt;0),IF('Male Data'!M63&lt;MaleWeighted!M$1146,'Male Data'!$X63,0),IF(AND('Male Data'!M63&gt;MaleWeighted!M$1145,'Male Data'!M63&lt;MaleWeighted!M$1146),'Male Data'!$X63,0))))</f>
        <v>--</v>
      </c>
      <c r="N63" t="str">
        <f>IF(AND(MaleWeighted!N$1145=0,MaleWeighted!N$1146=0),"--",IF(AND(MaleWeighted!N$1145&gt;0,MaleWeighted!N$1146=0),IF('Male Data'!N63&gt;MaleWeighted!N$1145,'Male Data'!$X63,0),IF(AND(MaleWeighted!N$1145=0,MaleWeighted!N$1146&gt;0),IF('Male Data'!N63&lt;MaleWeighted!N$1146,'Male Data'!$X63,0),IF(AND('Male Data'!N63&gt;MaleWeighted!N$1145,'Male Data'!N63&lt;MaleWeighted!N$1146),'Male Data'!$X63,0))))</f>
        <v>--</v>
      </c>
      <c r="O63" t="str">
        <f>IF(AND(MaleWeighted!O$1145=0,MaleWeighted!O$1146=0),"--",IF(AND(MaleWeighted!O$1145&gt;0,MaleWeighted!O$1146=0),IF('Male Data'!O63&gt;MaleWeighted!O$1145,'Male Data'!$X63,0),IF(AND(MaleWeighted!O$1145=0,MaleWeighted!O$1146&gt;0),IF('Male Data'!O63&lt;MaleWeighted!O$1146,'Male Data'!$X63,0),IF(AND('Male Data'!O63&gt;MaleWeighted!O$1145,'Male Data'!O63&lt;MaleWeighted!O$1146),'Male Data'!$X63,0))))</f>
        <v>--</v>
      </c>
      <c r="P63" t="str">
        <f>IF(AND(MaleWeighted!P$1145=0,MaleWeighted!P$1146=0),"--",IF(AND(MaleWeighted!P$1145&gt;0,MaleWeighted!P$1146=0),IF('Male Data'!P63&gt;MaleWeighted!P$1145,'Male Data'!$X63,0),IF(AND(MaleWeighted!P$1145=0,MaleWeighted!P$1146&gt;0),IF('Male Data'!P63&lt;MaleWeighted!P$1146,'Male Data'!$X63,0),IF(AND('Male Data'!P63&gt;MaleWeighted!P$1145,'Male Data'!P63&lt;MaleWeighted!P$1146),'Male Data'!$X63,0))))</f>
        <v>--</v>
      </c>
      <c r="Q63" t="str">
        <f>IF(AND(MaleWeighted!Q$1145=0,MaleWeighted!Q$1146=0),"--",IF(AND(MaleWeighted!Q$1145&gt;0,MaleWeighted!Q$1146=0),IF('Male Data'!Q63&gt;MaleWeighted!Q$1145,'Male Data'!$X63,0),IF(AND(MaleWeighted!Q$1145=0,MaleWeighted!Q$1146&gt;0),IF('Male Data'!Q63&lt;MaleWeighted!Q$1146,'Male Data'!$X63,0),IF(AND('Male Data'!Q63&gt;MaleWeighted!Q$1145,'Male Data'!Q63&lt;MaleWeighted!Q$1146),'Male Data'!$X63,0))))</f>
        <v>--</v>
      </c>
      <c r="R63" t="str">
        <f>IF(AND(MaleWeighted!R$1145=0,MaleWeighted!R$1146=0),"--",IF(AND(MaleWeighted!R$1145&gt;0,MaleWeighted!R$1146=0),IF('Male Data'!R63&gt;MaleWeighted!R$1145,'Male Data'!$X63,0),IF(AND(MaleWeighted!R$1145=0,MaleWeighted!R$1146&gt;0),IF('Male Data'!R63&lt;MaleWeighted!R$1146,'Male Data'!$X63,0),IF(AND('Male Data'!R63&gt;MaleWeighted!R$1145,'Male Data'!R63&lt;MaleWeighted!R$1146),'Male Data'!$X63,0))))</f>
        <v>--</v>
      </c>
      <c r="S63" t="str">
        <f>IF(AND(MaleWeighted!S$1145=0,MaleWeighted!S$1146=0),"--",IF(AND(MaleWeighted!S$1145&gt;0,MaleWeighted!S$1146=0),IF('Male Data'!S63&gt;MaleWeighted!S$1145,'Male Data'!$X63,0),IF(AND(MaleWeighted!S$1145=0,MaleWeighted!S$1146&gt;0),IF('Male Data'!S63&lt;MaleWeighted!S$1146,'Male Data'!$X63,0),IF(AND('Male Data'!S63&gt;MaleWeighted!S$1145,'Male Data'!S63&lt;MaleWeighted!S$1146),'Male Data'!$X63,0))))</f>
        <v>--</v>
      </c>
      <c r="T63" t="str">
        <f>IF(AND(MaleWeighted!T$1145=0,MaleWeighted!T$1146=0),"--",IF(AND(MaleWeighted!T$1145&gt;0,MaleWeighted!T$1146=0),IF('Male Data'!T63&gt;MaleWeighted!T$1145,'Male Data'!$X63,0),IF(AND(MaleWeighted!T$1145=0,MaleWeighted!T$1146&gt;0),IF('Male Data'!$T63&lt;MaleWeighted!T$1146,'Male Data'!$X63,0),IF(AND('Male Data'!T63&gt;MaleWeighted!T$1145,'Male Data'!T63&lt;MaleWeighted!T$1146),'Male Data'!$X63,0))))</f>
        <v>--</v>
      </c>
      <c r="U63" t="str">
        <f>IF(AND(MaleWeighted!U$1145=0,MaleWeighted!U$1146=0),"--",IF(AND(MaleWeighted!U$1145&gt;0,MaleWeighted!U$1146=0),IF('Male Data'!U63&gt;MaleWeighted!U$1145,'Male Data'!$X63,0),IF(AND(MaleWeighted!U$1145=0,MaleWeighted!U$1146&gt;0),IF('Male Data'!U63&lt;MaleWeighted!U$1146,'Male Data'!$X63,0),IF(AND('Male Data'!U63&gt;MaleWeighted!U$1145,'Male Data'!U63&lt;MaleWeighted!U$1146),'Male Data'!$X63,0))))</f>
        <v>--</v>
      </c>
      <c r="V63" t="str">
        <f>IF(AND(MaleWeighted!V$1145=0,MaleWeighted!V$1146=0),"--",IF(AND(MaleWeighted!V$1145&gt;0,MaleWeighted!V$1146=0),IF('Male Data'!V63&gt;MaleWeighted!V$1145,'Male Data'!$X63,0),IF(AND(MaleWeighted!V$1145=0,MaleWeighted!V$1146&gt;0),IF('Male Data'!V63&lt;MaleWeighted!V$1146,'Male Data'!$X63,0),IF(AND('Male Data'!V63&gt;MaleWeighted!V$1145,'Male Data'!V63&lt;MaleWeighted!V$1146),'Male Data'!$X63,0))))</f>
        <v>--</v>
      </c>
      <c r="W63" t="str">
        <f>IF(AND(MaleWeighted!W$1145=0,MaleWeighted!W$1146=0),"--",IF(AND(MaleWeighted!W$1145&gt;0,MaleWeighted!W$1146=0),IF('Male Data'!W63&gt;MaleWeighted!W$1145,'Male Data'!$X63,0),IF(AND(MaleWeighted!W$1145=0,MaleWeighted!W$1146&gt;0),IF('Male Data'!W63&lt;MaleWeighted!W$1146,'Male Data'!$X63,0),IF(AND('Male Data'!W63&gt;MaleWeighted!W$1145,'Male Data'!W63&lt;MaleWeighted!W$1146),'Male Data'!$X63,0))))</f>
        <v>--</v>
      </c>
      <c r="Y63">
        <f t="shared" si="0"/>
        <v>0</v>
      </c>
      <c r="Z63">
        <f>Y63*'Male Data'!X63</f>
        <v>0</v>
      </c>
      <c r="AA63">
        <f t="shared" si="1"/>
        <v>1</v>
      </c>
      <c r="AB63">
        <f>AA63*'Male Data'!X63</f>
        <v>52847</v>
      </c>
    </row>
    <row r="64" spans="1:28">
      <c r="A64">
        <f>'Male Data'!A64</f>
        <v>63</v>
      </c>
      <c r="B64" t="str">
        <f>'Male Data'!B64</f>
        <v>M</v>
      </c>
      <c r="C64" t="str">
        <f>IF(AND(MaleWeighted!C$1145=0,MaleWeighted!C$1146=0),"--",IF(AND(MaleWeighted!C$1145&gt;0,MaleWeighted!C$1146=0),IF('Male Data'!C64&gt;MaleWeighted!C$1145,'Male Data'!$X64,0),IF(AND(MaleWeighted!C$1145=0,MaleWeighted!C$1146&gt;0),IF('Male Data'!C64&lt;MaleWeighted!C$1146,'Male Data'!$X64,0),IF(AND('Male Data'!C64&gt;MaleWeighted!C$1145,'Male Data'!C64&lt;MaleWeighted!C$1146),'Male Data'!$X64,0))))</f>
        <v>--</v>
      </c>
      <c r="D64" t="str">
        <f>IF(AND(MaleWeighted!D$1145=0,MaleWeighted!D$1146=0),"--",IF(AND(MaleWeighted!D$1145&gt;0,MaleWeighted!D$1146=0),IF('Male Data'!D64&gt;MaleWeighted!D$1145,'Male Data'!$X64,0),IF(AND(MaleWeighted!D$1145=0,MaleWeighted!D$1146&gt;0),IF('Male Data'!D64&lt;MaleWeighted!D$1146,'Male Data'!$X64,0),IF(AND('Male Data'!D64&gt;MaleWeighted!D$1145,'Male Data'!D64&lt;MaleWeighted!D$1146),'Male Data'!$X64,0))))</f>
        <v>--</v>
      </c>
      <c r="E64" t="str">
        <f>IF(AND(MaleWeighted!E$1145=0,MaleWeighted!E$1146=0),"--",IF(AND(MaleWeighted!E$1145&gt;0,MaleWeighted!E$1146=0),IF('Male Data'!E64&gt;MaleWeighted!E$1145,'Male Data'!$X64,0),IF(AND(MaleWeighted!E$1145=0,MaleWeighted!E$1146&gt;0),IF('Male Data'!E64&lt;MaleWeighted!E$1146,'Male Data'!$X64,0),IF(AND('Male Data'!E64&gt;MaleWeighted!E$1145,'Male Data'!E64&lt;MaleWeighted!E$1146),'Male Data'!$X64,0))))</f>
        <v>--</v>
      </c>
      <c r="F64" t="str">
        <f>IF(AND(MaleWeighted!F$1145=0,MaleWeighted!F$1146=0),"--",IF(AND(MaleWeighted!F$1145&gt;0,MaleWeighted!F$1146=0),IF('Male Data'!F64&gt;MaleWeighted!F$1145,'Male Data'!$X64,0),IF(AND(MaleWeighted!F$1145=0,MaleWeighted!F$1146&gt;0),IF('Male Data'!F64&lt;MaleWeighted!F$1146,'Male Data'!$X64,0),IF(AND('Male Data'!F64&gt;MaleWeighted!F$1145,'Male Data'!F64&lt;MaleWeighted!F$1146),'Male Data'!$X64,0))))</f>
        <v>--</v>
      </c>
      <c r="G64" t="str">
        <f>IF(AND(MaleWeighted!G$1145=0,MaleWeighted!G$1146=0),"--",IF(AND(MaleWeighted!G$1145&gt;0,MaleWeighted!G$1146=0),IF('Male Data'!G64&gt;MaleWeighted!G$1145,'Male Data'!$X64,0),IF(AND(MaleWeighted!G$1145=0,MaleWeighted!G$1146&gt;0),IF('Male Data'!G64&lt;MaleWeighted!G$1146,'Male Data'!$X64,0),IF(AND('Male Data'!G64&gt;MaleWeighted!G$1145,'Male Data'!G64&lt;MaleWeighted!G$1146),'Male Data'!$X64,0))))</f>
        <v>--</v>
      </c>
      <c r="H64" t="str">
        <f>IF(AND(MaleWeighted!H$1145=0,MaleWeighted!H$1146=0),"--",IF(AND(MaleWeighted!H$1145&gt;0,MaleWeighted!H$1146=0),IF('Male Data'!H64&gt;MaleWeighted!H$1145,'Male Data'!$X64,0),IF(AND(MaleWeighted!H$1145=0,MaleWeighted!H$1146&gt;0),IF('Male Data'!H64&lt;MaleWeighted!H$1146,'Male Data'!$X64,0),IF(AND('Male Data'!H64&gt;MaleWeighted!H$1145,'Male Data'!H64&lt;MaleWeighted!H$1146),'Male Data'!$X64,0))))</f>
        <v>--</v>
      </c>
      <c r="I64" t="str">
        <f>IF(AND(MaleWeighted!I$1145=0,MaleWeighted!I$1146=0),"--",IF(AND(MaleWeighted!I$1145&gt;0,MaleWeighted!I$1146=0),IF('Male Data'!I64&gt;MaleWeighted!I$1145,'Male Data'!$X64,0),IF(AND(MaleWeighted!I$1145=0,MaleWeighted!I$1146&gt;0),IF('Male Data'!I64&lt;MaleWeighted!I$1146,'Male Data'!$X64,0),IF(AND('Male Data'!I64&gt;MaleWeighted!I$1145,'Male Data'!I64&lt;MaleWeighted!I$1146),'Male Data'!$X64,0))))</f>
        <v>--</v>
      </c>
      <c r="J64" t="str">
        <f>IF(AND(MaleWeighted!J$1145=0,MaleWeighted!J$1146=0),"--",IF(AND(MaleWeighted!J$1145&gt;0,MaleWeighted!J$1146=0),IF('Male Data'!J64&gt;MaleWeighted!J$1145,'Male Data'!$X64,0),IF(AND(MaleWeighted!J$1145=0,MaleWeighted!J$1146&gt;0),IF('Male Data'!J64&lt;MaleWeighted!J$1146,'Male Data'!$X64,0),IF(AND('Male Data'!J64&gt;MaleWeighted!J$1145,'Male Data'!J64&lt;MaleWeighted!J$1146),'Male Data'!$X64,0))))</f>
        <v>--</v>
      </c>
      <c r="K64" t="str">
        <f>IF(AND(MaleWeighted!K$1145=0,MaleWeighted!K$1146=0),"--",IF(AND(MaleWeighted!K$1145&gt;0,MaleWeighted!K$1146=0),IF('Male Data'!K64&gt;MaleWeighted!K$1145,'Male Data'!$X64,0),IF(AND(MaleWeighted!K$1145=0,MaleWeighted!K$1146&gt;0),IF('Male Data'!K64&lt;MaleWeighted!K$1146,'Male Data'!$X64,0),IF(AND('Male Data'!K64&gt;MaleWeighted!K$1145,'Male Data'!K64&lt;MaleWeighted!K$1146),'Male Data'!$X64,0))))</f>
        <v>--</v>
      </c>
      <c r="L64" t="str">
        <f>IF(AND(MaleWeighted!L$1145=0,MaleWeighted!L$1146=0),"--",IF(AND(MaleWeighted!L$1145&gt;0,MaleWeighted!L$1146=0),IF('Male Data'!L64&gt;MaleWeighted!L$1145,'Male Data'!$X64,0),IF(AND(MaleWeighted!L$1145=0,MaleWeighted!L$1146&gt;0),IF('Male Data'!L64&lt;MaleWeighted!L$1146,'Male Data'!$X64,0),IF(AND('Male Data'!L64&gt;MaleWeighted!L$1145,'Male Data'!L64&lt;MaleWeighted!L$1146),'Male Data'!$X64,0))))</f>
        <v>--</v>
      </c>
      <c r="M64" t="str">
        <f>IF(AND(MaleWeighted!M$1145=0,MaleWeighted!M$1146=0),"--",IF(AND(MaleWeighted!M$1145&gt;0,MaleWeighted!M$1146=0),IF('Male Data'!M64&gt;MaleWeighted!M$1145,'Male Data'!$X64,0),IF(AND(MaleWeighted!M$1145=0,MaleWeighted!M$1146&gt;0),IF('Male Data'!M64&lt;MaleWeighted!M$1146,'Male Data'!$X64,0),IF(AND('Male Data'!M64&gt;MaleWeighted!M$1145,'Male Data'!M64&lt;MaleWeighted!M$1146),'Male Data'!$X64,0))))</f>
        <v>--</v>
      </c>
      <c r="N64" t="str">
        <f>IF(AND(MaleWeighted!N$1145=0,MaleWeighted!N$1146=0),"--",IF(AND(MaleWeighted!N$1145&gt;0,MaleWeighted!N$1146=0),IF('Male Data'!N64&gt;MaleWeighted!N$1145,'Male Data'!$X64,0),IF(AND(MaleWeighted!N$1145=0,MaleWeighted!N$1146&gt;0),IF('Male Data'!N64&lt;MaleWeighted!N$1146,'Male Data'!$X64,0),IF(AND('Male Data'!N64&gt;MaleWeighted!N$1145,'Male Data'!N64&lt;MaleWeighted!N$1146),'Male Data'!$X64,0))))</f>
        <v>--</v>
      </c>
      <c r="O64" t="str">
        <f>IF(AND(MaleWeighted!O$1145=0,MaleWeighted!O$1146=0),"--",IF(AND(MaleWeighted!O$1145&gt;0,MaleWeighted!O$1146=0),IF('Male Data'!O64&gt;MaleWeighted!O$1145,'Male Data'!$X64,0),IF(AND(MaleWeighted!O$1145=0,MaleWeighted!O$1146&gt;0),IF('Male Data'!O64&lt;MaleWeighted!O$1146,'Male Data'!$X64,0),IF(AND('Male Data'!O64&gt;MaleWeighted!O$1145,'Male Data'!O64&lt;MaleWeighted!O$1146),'Male Data'!$X64,0))))</f>
        <v>--</v>
      </c>
      <c r="P64" t="str">
        <f>IF(AND(MaleWeighted!P$1145=0,MaleWeighted!P$1146=0),"--",IF(AND(MaleWeighted!P$1145&gt;0,MaleWeighted!P$1146=0),IF('Male Data'!P64&gt;MaleWeighted!P$1145,'Male Data'!$X64,0),IF(AND(MaleWeighted!P$1145=0,MaleWeighted!P$1146&gt;0),IF('Male Data'!P64&lt;MaleWeighted!P$1146,'Male Data'!$X64,0),IF(AND('Male Data'!P64&gt;MaleWeighted!P$1145,'Male Data'!P64&lt;MaleWeighted!P$1146),'Male Data'!$X64,0))))</f>
        <v>--</v>
      </c>
      <c r="Q64" t="str">
        <f>IF(AND(MaleWeighted!Q$1145=0,MaleWeighted!Q$1146=0),"--",IF(AND(MaleWeighted!Q$1145&gt;0,MaleWeighted!Q$1146=0),IF('Male Data'!Q64&gt;MaleWeighted!Q$1145,'Male Data'!$X64,0),IF(AND(MaleWeighted!Q$1145=0,MaleWeighted!Q$1146&gt;0),IF('Male Data'!Q64&lt;MaleWeighted!Q$1146,'Male Data'!$X64,0),IF(AND('Male Data'!Q64&gt;MaleWeighted!Q$1145,'Male Data'!Q64&lt;MaleWeighted!Q$1146),'Male Data'!$X64,0))))</f>
        <v>--</v>
      </c>
      <c r="R64" t="str">
        <f>IF(AND(MaleWeighted!R$1145=0,MaleWeighted!R$1146=0),"--",IF(AND(MaleWeighted!R$1145&gt;0,MaleWeighted!R$1146=0),IF('Male Data'!R64&gt;MaleWeighted!R$1145,'Male Data'!$X64,0),IF(AND(MaleWeighted!R$1145=0,MaleWeighted!R$1146&gt;0),IF('Male Data'!R64&lt;MaleWeighted!R$1146,'Male Data'!$X64,0),IF(AND('Male Data'!R64&gt;MaleWeighted!R$1145,'Male Data'!R64&lt;MaleWeighted!R$1146),'Male Data'!$X64,0))))</f>
        <v>--</v>
      </c>
      <c r="S64" t="str">
        <f>IF(AND(MaleWeighted!S$1145=0,MaleWeighted!S$1146=0),"--",IF(AND(MaleWeighted!S$1145&gt;0,MaleWeighted!S$1146=0),IF('Male Data'!S64&gt;MaleWeighted!S$1145,'Male Data'!$X64,0),IF(AND(MaleWeighted!S$1145=0,MaleWeighted!S$1146&gt;0),IF('Male Data'!S64&lt;MaleWeighted!S$1146,'Male Data'!$X64,0),IF(AND('Male Data'!S64&gt;MaleWeighted!S$1145,'Male Data'!S64&lt;MaleWeighted!S$1146),'Male Data'!$X64,0))))</f>
        <v>--</v>
      </c>
      <c r="T64" t="str">
        <f>IF(AND(MaleWeighted!T$1145=0,MaleWeighted!T$1146=0),"--",IF(AND(MaleWeighted!T$1145&gt;0,MaleWeighted!T$1146=0),IF('Male Data'!T64&gt;MaleWeighted!T$1145,'Male Data'!$X64,0),IF(AND(MaleWeighted!T$1145=0,MaleWeighted!T$1146&gt;0),IF('Male Data'!$T64&lt;MaleWeighted!T$1146,'Male Data'!$X64,0),IF(AND('Male Data'!T64&gt;MaleWeighted!T$1145,'Male Data'!T64&lt;MaleWeighted!T$1146),'Male Data'!$X64,0))))</f>
        <v>--</v>
      </c>
      <c r="U64" t="str">
        <f>IF(AND(MaleWeighted!U$1145=0,MaleWeighted!U$1146=0),"--",IF(AND(MaleWeighted!U$1145&gt;0,MaleWeighted!U$1146=0),IF('Male Data'!U64&gt;MaleWeighted!U$1145,'Male Data'!$X64,0),IF(AND(MaleWeighted!U$1145=0,MaleWeighted!U$1146&gt;0),IF('Male Data'!U64&lt;MaleWeighted!U$1146,'Male Data'!$X64,0),IF(AND('Male Data'!U64&gt;MaleWeighted!U$1145,'Male Data'!U64&lt;MaleWeighted!U$1146),'Male Data'!$X64,0))))</f>
        <v>--</v>
      </c>
      <c r="V64" t="str">
        <f>IF(AND(MaleWeighted!V$1145=0,MaleWeighted!V$1146=0),"--",IF(AND(MaleWeighted!V$1145&gt;0,MaleWeighted!V$1146=0),IF('Male Data'!V64&gt;MaleWeighted!V$1145,'Male Data'!$X64,0),IF(AND(MaleWeighted!V$1145=0,MaleWeighted!V$1146&gt;0),IF('Male Data'!V64&lt;MaleWeighted!V$1146,'Male Data'!$X64,0),IF(AND('Male Data'!V64&gt;MaleWeighted!V$1145,'Male Data'!V64&lt;MaleWeighted!V$1146),'Male Data'!$X64,0))))</f>
        <v>--</v>
      </c>
      <c r="W64" t="str">
        <f>IF(AND(MaleWeighted!W$1145=0,MaleWeighted!W$1146=0),"--",IF(AND(MaleWeighted!W$1145&gt;0,MaleWeighted!W$1146=0),IF('Male Data'!W64&gt;MaleWeighted!W$1145,'Male Data'!$X64,0),IF(AND(MaleWeighted!W$1145=0,MaleWeighted!W$1146&gt;0),IF('Male Data'!W64&lt;MaleWeighted!W$1146,'Male Data'!$X64,0),IF(AND('Male Data'!W64&gt;MaleWeighted!W$1145,'Male Data'!W64&lt;MaleWeighted!W$1146),'Male Data'!$X64,0))))</f>
        <v>--</v>
      </c>
      <c r="Y64">
        <f t="shared" si="0"/>
        <v>0</v>
      </c>
      <c r="Z64">
        <f>Y64*'Male Data'!X64</f>
        <v>0</v>
      </c>
      <c r="AA64">
        <f t="shared" si="1"/>
        <v>1</v>
      </c>
      <c r="AB64">
        <f>AA64*'Male Data'!X64</f>
        <v>164062</v>
      </c>
    </row>
    <row r="65" spans="1:28">
      <c r="A65">
        <f>'Male Data'!A65</f>
        <v>64</v>
      </c>
      <c r="B65" t="str">
        <f>'Male Data'!B65</f>
        <v>M</v>
      </c>
      <c r="C65" t="str">
        <f>IF(AND(MaleWeighted!C$1145=0,MaleWeighted!C$1146=0),"--",IF(AND(MaleWeighted!C$1145&gt;0,MaleWeighted!C$1146=0),IF('Male Data'!C65&gt;MaleWeighted!C$1145,'Male Data'!$X65,0),IF(AND(MaleWeighted!C$1145=0,MaleWeighted!C$1146&gt;0),IF('Male Data'!C65&lt;MaleWeighted!C$1146,'Male Data'!$X65,0),IF(AND('Male Data'!C65&gt;MaleWeighted!C$1145,'Male Data'!C65&lt;MaleWeighted!C$1146),'Male Data'!$X65,0))))</f>
        <v>--</v>
      </c>
      <c r="D65" t="str">
        <f>IF(AND(MaleWeighted!D$1145=0,MaleWeighted!D$1146=0),"--",IF(AND(MaleWeighted!D$1145&gt;0,MaleWeighted!D$1146=0),IF('Male Data'!D65&gt;MaleWeighted!D$1145,'Male Data'!$X65,0),IF(AND(MaleWeighted!D$1145=0,MaleWeighted!D$1146&gt;0),IF('Male Data'!D65&lt;MaleWeighted!D$1146,'Male Data'!$X65,0),IF(AND('Male Data'!D65&gt;MaleWeighted!D$1145,'Male Data'!D65&lt;MaleWeighted!D$1146),'Male Data'!$X65,0))))</f>
        <v>--</v>
      </c>
      <c r="E65" t="str">
        <f>IF(AND(MaleWeighted!E$1145=0,MaleWeighted!E$1146=0),"--",IF(AND(MaleWeighted!E$1145&gt;0,MaleWeighted!E$1146=0),IF('Male Data'!E65&gt;MaleWeighted!E$1145,'Male Data'!$X65,0),IF(AND(MaleWeighted!E$1145=0,MaleWeighted!E$1146&gt;0),IF('Male Data'!E65&lt;MaleWeighted!E$1146,'Male Data'!$X65,0),IF(AND('Male Data'!E65&gt;MaleWeighted!E$1145,'Male Data'!E65&lt;MaleWeighted!E$1146),'Male Data'!$X65,0))))</f>
        <v>--</v>
      </c>
      <c r="F65" t="str">
        <f>IF(AND(MaleWeighted!F$1145=0,MaleWeighted!F$1146=0),"--",IF(AND(MaleWeighted!F$1145&gt;0,MaleWeighted!F$1146=0),IF('Male Data'!F65&gt;MaleWeighted!F$1145,'Male Data'!$X65,0),IF(AND(MaleWeighted!F$1145=0,MaleWeighted!F$1146&gt;0),IF('Male Data'!F65&lt;MaleWeighted!F$1146,'Male Data'!$X65,0),IF(AND('Male Data'!F65&gt;MaleWeighted!F$1145,'Male Data'!F65&lt;MaleWeighted!F$1146),'Male Data'!$X65,0))))</f>
        <v>--</v>
      </c>
      <c r="G65" t="str">
        <f>IF(AND(MaleWeighted!G$1145=0,MaleWeighted!G$1146=0),"--",IF(AND(MaleWeighted!G$1145&gt;0,MaleWeighted!G$1146=0),IF('Male Data'!G65&gt;MaleWeighted!G$1145,'Male Data'!$X65,0),IF(AND(MaleWeighted!G$1145=0,MaleWeighted!G$1146&gt;0),IF('Male Data'!G65&lt;MaleWeighted!G$1146,'Male Data'!$X65,0),IF(AND('Male Data'!G65&gt;MaleWeighted!G$1145,'Male Data'!G65&lt;MaleWeighted!G$1146),'Male Data'!$X65,0))))</f>
        <v>--</v>
      </c>
      <c r="H65" t="str">
        <f>IF(AND(MaleWeighted!H$1145=0,MaleWeighted!H$1146=0),"--",IF(AND(MaleWeighted!H$1145&gt;0,MaleWeighted!H$1146=0),IF('Male Data'!H65&gt;MaleWeighted!H$1145,'Male Data'!$X65,0),IF(AND(MaleWeighted!H$1145=0,MaleWeighted!H$1146&gt;0),IF('Male Data'!H65&lt;MaleWeighted!H$1146,'Male Data'!$X65,0),IF(AND('Male Data'!H65&gt;MaleWeighted!H$1145,'Male Data'!H65&lt;MaleWeighted!H$1146),'Male Data'!$X65,0))))</f>
        <v>--</v>
      </c>
      <c r="I65" t="str">
        <f>IF(AND(MaleWeighted!I$1145=0,MaleWeighted!I$1146=0),"--",IF(AND(MaleWeighted!I$1145&gt;0,MaleWeighted!I$1146=0),IF('Male Data'!I65&gt;MaleWeighted!I$1145,'Male Data'!$X65,0),IF(AND(MaleWeighted!I$1145=0,MaleWeighted!I$1146&gt;0),IF('Male Data'!I65&lt;MaleWeighted!I$1146,'Male Data'!$X65,0),IF(AND('Male Data'!I65&gt;MaleWeighted!I$1145,'Male Data'!I65&lt;MaleWeighted!I$1146),'Male Data'!$X65,0))))</f>
        <v>--</v>
      </c>
      <c r="J65" t="str">
        <f>IF(AND(MaleWeighted!J$1145=0,MaleWeighted!J$1146=0),"--",IF(AND(MaleWeighted!J$1145&gt;0,MaleWeighted!J$1146=0),IF('Male Data'!J65&gt;MaleWeighted!J$1145,'Male Data'!$X65,0),IF(AND(MaleWeighted!J$1145=0,MaleWeighted!J$1146&gt;0),IF('Male Data'!J65&lt;MaleWeighted!J$1146,'Male Data'!$X65,0),IF(AND('Male Data'!J65&gt;MaleWeighted!J$1145,'Male Data'!J65&lt;MaleWeighted!J$1146),'Male Data'!$X65,0))))</f>
        <v>--</v>
      </c>
      <c r="K65" t="str">
        <f>IF(AND(MaleWeighted!K$1145=0,MaleWeighted!K$1146=0),"--",IF(AND(MaleWeighted!K$1145&gt;0,MaleWeighted!K$1146=0),IF('Male Data'!K65&gt;MaleWeighted!K$1145,'Male Data'!$X65,0),IF(AND(MaleWeighted!K$1145=0,MaleWeighted!K$1146&gt;0),IF('Male Data'!K65&lt;MaleWeighted!K$1146,'Male Data'!$X65,0),IF(AND('Male Data'!K65&gt;MaleWeighted!K$1145,'Male Data'!K65&lt;MaleWeighted!K$1146),'Male Data'!$X65,0))))</f>
        <v>--</v>
      </c>
      <c r="L65" t="str">
        <f>IF(AND(MaleWeighted!L$1145=0,MaleWeighted!L$1146=0),"--",IF(AND(MaleWeighted!L$1145&gt;0,MaleWeighted!L$1146=0),IF('Male Data'!L65&gt;MaleWeighted!L$1145,'Male Data'!$X65,0),IF(AND(MaleWeighted!L$1145=0,MaleWeighted!L$1146&gt;0),IF('Male Data'!L65&lt;MaleWeighted!L$1146,'Male Data'!$X65,0),IF(AND('Male Data'!L65&gt;MaleWeighted!L$1145,'Male Data'!L65&lt;MaleWeighted!L$1146),'Male Data'!$X65,0))))</f>
        <v>--</v>
      </c>
      <c r="M65" t="str">
        <f>IF(AND(MaleWeighted!M$1145=0,MaleWeighted!M$1146=0),"--",IF(AND(MaleWeighted!M$1145&gt;0,MaleWeighted!M$1146=0),IF('Male Data'!M65&gt;MaleWeighted!M$1145,'Male Data'!$X65,0),IF(AND(MaleWeighted!M$1145=0,MaleWeighted!M$1146&gt;0),IF('Male Data'!M65&lt;MaleWeighted!M$1146,'Male Data'!$X65,0),IF(AND('Male Data'!M65&gt;MaleWeighted!M$1145,'Male Data'!M65&lt;MaleWeighted!M$1146),'Male Data'!$X65,0))))</f>
        <v>--</v>
      </c>
      <c r="N65" t="str">
        <f>IF(AND(MaleWeighted!N$1145=0,MaleWeighted!N$1146=0),"--",IF(AND(MaleWeighted!N$1145&gt;0,MaleWeighted!N$1146=0),IF('Male Data'!N65&gt;MaleWeighted!N$1145,'Male Data'!$X65,0),IF(AND(MaleWeighted!N$1145=0,MaleWeighted!N$1146&gt;0),IF('Male Data'!N65&lt;MaleWeighted!N$1146,'Male Data'!$X65,0),IF(AND('Male Data'!N65&gt;MaleWeighted!N$1145,'Male Data'!N65&lt;MaleWeighted!N$1146),'Male Data'!$X65,0))))</f>
        <v>--</v>
      </c>
      <c r="O65" t="str">
        <f>IF(AND(MaleWeighted!O$1145=0,MaleWeighted!O$1146=0),"--",IF(AND(MaleWeighted!O$1145&gt;0,MaleWeighted!O$1146=0),IF('Male Data'!O65&gt;MaleWeighted!O$1145,'Male Data'!$X65,0),IF(AND(MaleWeighted!O$1145=0,MaleWeighted!O$1146&gt;0),IF('Male Data'!O65&lt;MaleWeighted!O$1146,'Male Data'!$X65,0),IF(AND('Male Data'!O65&gt;MaleWeighted!O$1145,'Male Data'!O65&lt;MaleWeighted!O$1146),'Male Data'!$X65,0))))</f>
        <v>--</v>
      </c>
      <c r="P65" t="str">
        <f>IF(AND(MaleWeighted!P$1145=0,MaleWeighted!P$1146=0),"--",IF(AND(MaleWeighted!P$1145&gt;0,MaleWeighted!P$1146=0),IF('Male Data'!P65&gt;MaleWeighted!P$1145,'Male Data'!$X65,0),IF(AND(MaleWeighted!P$1145=0,MaleWeighted!P$1146&gt;0),IF('Male Data'!P65&lt;MaleWeighted!P$1146,'Male Data'!$X65,0),IF(AND('Male Data'!P65&gt;MaleWeighted!P$1145,'Male Data'!P65&lt;MaleWeighted!P$1146),'Male Data'!$X65,0))))</f>
        <v>--</v>
      </c>
      <c r="Q65" t="str">
        <f>IF(AND(MaleWeighted!Q$1145=0,MaleWeighted!Q$1146=0),"--",IF(AND(MaleWeighted!Q$1145&gt;0,MaleWeighted!Q$1146=0),IF('Male Data'!Q65&gt;MaleWeighted!Q$1145,'Male Data'!$X65,0),IF(AND(MaleWeighted!Q$1145=0,MaleWeighted!Q$1146&gt;0),IF('Male Data'!Q65&lt;MaleWeighted!Q$1146,'Male Data'!$X65,0),IF(AND('Male Data'!Q65&gt;MaleWeighted!Q$1145,'Male Data'!Q65&lt;MaleWeighted!Q$1146),'Male Data'!$X65,0))))</f>
        <v>--</v>
      </c>
      <c r="R65" t="str">
        <f>IF(AND(MaleWeighted!R$1145=0,MaleWeighted!R$1146=0),"--",IF(AND(MaleWeighted!R$1145&gt;0,MaleWeighted!R$1146=0),IF('Male Data'!R65&gt;MaleWeighted!R$1145,'Male Data'!$X65,0),IF(AND(MaleWeighted!R$1145=0,MaleWeighted!R$1146&gt;0),IF('Male Data'!R65&lt;MaleWeighted!R$1146,'Male Data'!$X65,0),IF(AND('Male Data'!R65&gt;MaleWeighted!R$1145,'Male Data'!R65&lt;MaleWeighted!R$1146),'Male Data'!$X65,0))))</f>
        <v>--</v>
      </c>
      <c r="S65" t="str">
        <f>IF(AND(MaleWeighted!S$1145=0,MaleWeighted!S$1146=0),"--",IF(AND(MaleWeighted!S$1145&gt;0,MaleWeighted!S$1146=0),IF('Male Data'!S65&gt;MaleWeighted!S$1145,'Male Data'!$X65,0),IF(AND(MaleWeighted!S$1145=0,MaleWeighted!S$1146&gt;0),IF('Male Data'!S65&lt;MaleWeighted!S$1146,'Male Data'!$X65,0),IF(AND('Male Data'!S65&gt;MaleWeighted!S$1145,'Male Data'!S65&lt;MaleWeighted!S$1146),'Male Data'!$X65,0))))</f>
        <v>--</v>
      </c>
      <c r="T65" t="str">
        <f>IF(AND(MaleWeighted!T$1145=0,MaleWeighted!T$1146=0),"--",IF(AND(MaleWeighted!T$1145&gt;0,MaleWeighted!T$1146=0),IF('Male Data'!T65&gt;MaleWeighted!T$1145,'Male Data'!$X65,0),IF(AND(MaleWeighted!T$1145=0,MaleWeighted!T$1146&gt;0),IF('Male Data'!$T65&lt;MaleWeighted!T$1146,'Male Data'!$X65,0),IF(AND('Male Data'!T65&gt;MaleWeighted!T$1145,'Male Data'!T65&lt;MaleWeighted!T$1146),'Male Data'!$X65,0))))</f>
        <v>--</v>
      </c>
      <c r="U65" t="str">
        <f>IF(AND(MaleWeighted!U$1145=0,MaleWeighted!U$1146=0),"--",IF(AND(MaleWeighted!U$1145&gt;0,MaleWeighted!U$1146=0),IF('Male Data'!U65&gt;MaleWeighted!U$1145,'Male Data'!$X65,0),IF(AND(MaleWeighted!U$1145=0,MaleWeighted!U$1146&gt;0),IF('Male Data'!U65&lt;MaleWeighted!U$1146,'Male Data'!$X65,0),IF(AND('Male Data'!U65&gt;MaleWeighted!U$1145,'Male Data'!U65&lt;MaleWeighted!U$1146),'Male Data'!$X65,0))))</f>
        <v>--</v>
      </c>
      <c r="V65" t="str">
        <f>IF(AND(MaleWeighted!V$1145=0,MaleWeighted!V$1146=0),"--",IF(AND(MaleWeighted!V$1145&gt;0,MaleWeighted!V$1146=0),IF('Male Data'!V65&gt;MaleWeighted!V$1145,'Male Data'!$X65,0),IF(AND(MaleWeighted!V$1145=0,MaleWeighted!V$1146&gt;0),IF('Male Data'!V65&lt;MaleWeighted!V$1146,'Male Data'!$X65,0),IF(AND('Male Data'!V65&gt;MaleWeighted!V$1145,'Male Data'!V65&lt;MaleWeighted!V$1146),'Male Data'!$X65,0))))</f>
        <v>--</v>
      </c>
      <c r="W65" t="str">
        <f>IF(AND(MaleWeighted!W$1145=0,MaleWeighted!W$1146=0),"--",IF(AND(MaleWeighted!W$1145&gt;0,MaleWeighted!W$1146=0),IF('Male Data'!W65&gt;MaleWeighted!W$1145,'Male Data'!$X65,0),IF(AND(MaleWeighted!W$1145=0,MaleWeighted!W$1146&gt;0),IF('Male Data'!W65&lt;MaleWeighted!W$1146,'Male Data'!$X65,0),IF(AND('Male Data'!W65&gt;MaleWeighted!W$1145,'Male Data'!W65&lt;MaleWeighted!W$1146),'Male Data'!$X65,0))))</f>
        <v>--</v>
      </c>
      <c r="Y65">
        <f t="shared" si="0"/>
        <v>0</v>
      </c>
      <c r="Z65">
        <f>Y65*'Male Data'!X65</f>
        <v>0</v>
      </c>
      <c r="AA65">
        <f t="shared" si="1"/>
        <v>1</v>
      </c>
      <c r="AB65">
        <f>AA65*'Male Data'!X65</f>
        <v>26775</v>
      </c>
    </row>
    <row r="66" spans="1:28">
      <c r="A66">
        <f>'Male Data'!A66</f>
        <v>65</v>
      </c>
      <c r="B66" t="str">
        <f>'Male Data'!B66</f>
        <v>M</v>
      </c>
      <c r="C66" t="str">
        <f>IF(AND(MaleWeighted!C$1145=0,MaleWeighted!C$1146=0),"--",IF(AND(MaleWeighted!C$1145&gt;0,MaleWeighted!C$1146=0),IF('Male Data'!C66&gt;MaleWeighted!C$1145,'Male Data'!$X66,0),IF(AND(MaleWeighted!C$1145=0,MaleWeighted!C$1146&gt;0),IF('Male Data'!C66&lt;MaleWeighted!C$1146,'Male Data'!$X66,0),IF(AND('Male Data'!C66&gt;MaleWeighted!C$1145,'Male Data'!C66&lt;MaleWeighted!C$1146),'Male Data'!$X66,0))))</f>
        <v>--</v>
      </c>
      <c r="D66" t="str">
        <f>IF(AND(MaleWeighted!D$1145=0,MaleWeighted!D$1146=0),"--",IF(AND(MaleWeighted!D$1145&gt;0,MaleWeighted!D$1146=0),IF('Male Data'!D66&gt;MaleWeighted!D$1145,'Male Data'!$X66,0),IF(AND(MaleWeighted!D$1145=0,MaleWeighted!D$1146&gt;0),IF('Male Data'!D66&lt;MaleWeighted!D$1146,'Male Data'!$X66,0),IF(AND('Male Data'!D66&gt;MaleWeighted!D$1145,'Male Data'!D66&lt;MaleWeighted!D$1146),'Male Data'!$X66,0))))</f>
        <v>--</v>
      </c>
      <c r="E66" t="str">
        <f>IF(AND(MaleWeighted!E$1145=0,MaleWeighted!E$1146=0),"--",IF(AND(MaleWeighted!E$1145&gt;0,MaleWeighted!E$1146=0),IF('Male Data'!E66&gt;MaleWeighted!E$1145,'Male Data'!$X66,0),IF(AND(MaleWeighted!E$1145=0,MaleWeighted!E$1146&gt;0),IF('Male Data'!E66&lt;MaleWeighted!E$1146,'Male Data'!$X66,0),IF(AND('Male Data'!E66&gt;MaleWeighted!E$1145,'Male Data'!E66&lt;MaleWeighted!E$1146),'Male Data'!$X66,0))))</f>
        <v>--</v>
      </c>
      <c r="F66" t="str">
        <f>IF(AND(MaleWeighted!F$1145=0,MaleWeighted!F$1146=0),"--",IF(AND(MaleWeighted!F$1145&gt;0,MaleWeighted!F$1146=0),IF('Male Data'!F66&gt;MaleWeighted!F$1145,'Male Data'!$X66,0),IF(AND(MaleWeighted!F$1145=0,MaleWeighted!F$1146&gt;0),IF('Male Data'!F66&lt;MaleWeighted!F$1146,'Male Data'!$X66,0),IF(AND('Male Data'!F66&gt;MaleWeighted!F$1145,'Male Data'!F66&lt;MaleWeighted!F$1146),'Male Data'!$X66,0))))</f>
        <v>--</v>
      </c>
      <c r="G66" t="str">
        <f>IF(AND(MaleWeighted!G$1145=0,MaleWeighted!G$1146=0),"--",IF(AND(MaleWeighted!G$1145&gt;0,MaleWeighted!G$1146=0),IF('Male Data'!G66&gt;MaleWeighted!G$1145,'Male Data'!$X66,0),IF(AND(MaleWeighted!G$1145=0,MaleWeighted!G$1146&gt;0),IF('Male Data'!G66&lt;MaleWeighted!G$1146,'Male Data'!$X66,0),IF(AND('Male Data'!G66&gt;MaleWeighted!G$1145,'Male Data'!G66&lt;MaleWeighted!G$1146),'Male Data'!$X66,0))))</f>
        <v>--</v>
      </c>
      <c r="H66" t="str">
        <f>IF(AND(MaleWeighted!H$1145=0,MaleWeighted!H$1146=0),"--",IF(AND(MaleWeighted!H$1145&gt;0,MaleWeighted!H$1146=0),IF('Male Data'!H66&gt;MaleWeighted!H$1145,'Male Data'!$X66,0),IF(AND(MaleWeighted!H$1145=0,MaleWeighted!H$1146&gt;0),IF('Male Data'!H66&lt;MaleWeighted!H$1146,'Male Data'!$X66,0),IF(AND('Male Data'!H66&gt;MaleWeighted!H$1145,'Male Data'!H66&lt;MaleWeighted!H$1146),'Male Data'!$X66,0))))</f>
        <v>--</v>
      </c>
      <c r="I66" t="str">
        <f>IF(AND(MaleWeighted!I$1145=0,MaleWeighted!I$1146=0),"--",IF(AND(MaleWeighted!I$1145&gt;0,MaleWeighted!I$1146=0),IF('Male Data'!I66&gt;MaleWeighted!I$1145,'Male Data'!$X66,0),IF(AND(MaleWeighted!I$1145=0,MaleWeighted!I$1146&gt;0),IF('Male Data'!I66&lt;MaleWeighted!I$1146,'Male Data'!$X66,0),IF(AND('Male Data'!I66&gt;MaleWeighted!I$1145,'Male Data'!I66&lt;MaleWeighted!I$1146),'Male Data'!$X66,0))))</f>
        <v>--</v>
      </c>
      <c r="J66" t="str">
        <f>IF(AND(MaleWeighted!J$1145=0,MaleWeighted!J$1146=0),"--",IF(AND(MaleWeighted!J$1145&gt;0,MaleWeighted!J$1146=0),IF('Male Data'!J66&gt;MaleWeighted!J$1145,'Male Data'!$X66,0),IF(AND(MaleWeighted!J$1145=0,MaleWeighted!J$1146&gt;0),IF('Male Data'!J66&lt;MaleWeighted!J$1146,'Male Data'!$X66,0),IF(AND('Male Data'!J66&gt;MaleWeighted!J$1145,'Male Data'!J66&lt;MaleWeighted!J$1146),'Male Data'!$X66,0))))</f>
        <v>--</v>
      </c>
      <c r="K66" t="str">
        <f>IF(AND(MaleWeighted!K$1145=0,MaleWeighted!K$1146=0),"--",IF(AND(MaleWeighted!K$1145&gt;0,MaleWeighted!K$1146=0),IF('Male Data'!K66&gt;MaleWeighted!K$1145,'Male Data'!$X66,0),IF(AND(MaleWeighted!K$1145=0,MaleWeighted!K$1146&gt;0),IF('Male Data'!K66&lt;MaleWeighted!K$1146,'Male Data'!$X66,0),IF(AND('Male Data'!K66&gt;MaleWeighted!K$1145,'Male Data'!K66&lt;MaleWeighted!K$1146),'Male Data'!$X66,0))))</f>
        <v>--</v>
      </c>
      <c r="L66" t="str">
        <f>IF(AND(MaleWeighted!L$1145=0,MaleWeighted!L$1146=0),"--",IF(AND(MaleWeighted!L$1145&gt;0,MaleWeighted!L$1146=0),IF('Male Data'!L66&gt;MaleWeighted!L$1145,'Male Data'!$X66,0),IF(AND(MaleWeighted!L$1145=0,MaleWeighted!L$1146&gt;0),IF('Male Data'!L66&lt;MaleWeighted!L$1146,'Male Data'!$X66,0),IF(AND('Male Data'!L66&gt;MaleWeighted!L$1145,'Male Data'!L66&lt;MaleWeighted!L$1146),'Male Data'!$X66,0))))</f>
        <v>--</v>
      </c>
      <c r="M66" t="str">
        <f>IF(AND(MaleWeighted!M$1145=0,MaleWeighted!M$1146=0),"--",IF(AND(MaleWeighted!M$1145&gt;0,MaleWeighted!M$1146=0),IF('Male Data'!M66&gt;MaleWeighted!M$1145,'Male Data'!$X66,0),IF(AND(MaleWeighted!M$1145=0,MaleWeighted!M$1146&gt;0),IF('Male Data'!M66&lt;MaleWeighted!M$1146,'Male Data'!$X66,0),IF(AND('Male Data'!M66&gt;MaleWeighted!M$1145,'Male Data'!M66&lt;MaleWeighted!M$1146),'Male Data'!$X66,0))))</f>
        <v>--</v>
      </c>
      <c r="N66" t="str">
        <f>IF(AND(MaleWeighted!N$1145=0,MaleWeighted!N$1146=0),"--",IF(AND(MaleWeighted!N$1145&gt;0,MaleWeighted!N$1146=0),IF('Male Data'!N66&gt;MaleWeighted!N$1145,'Male Data'!$X66,0),IF(AND(MaleWeighted!N$1145=0,MaleWeighted!N$1146&gt;0),IF('Male Data'!N66&lt;MaleWeighted!N$1146,'Male Data'!$X66,0),IF(AND('Male Data'!N66&gt;MaleWeighted!N$1145,'Male Data'!N66&lt;MaleWeighted!N$1146),'Male Data'!$X66,0))))</f>
        <v>--</v>
      </c>
      <c r="O66" t="str">
        <f>IF(AND(MaleWeighted!O$1145=0,MaleWeighted!O$1146=0),"--",IF(AND(MaleWeighted!O$1145&gt;0,MaleWeighted!O$1146=0),IF('Male Data'!O66&gt;MaleWeighted!O$1145,'Male Data'!$X66,0),IF(AND(MaleWeighted!O$1145=0,MaleWeighted!O$1146&gt;0),IF('Male Data'!O66&lt;MaleWeighted!O$1146,'Male Data'!$X66,0),IF(AND('Male Data'!O66&gt;MaleWeighted!O$1145,'Male Data'!O66&lt;MaleWeighted!O$1146),'Male Data'!$X66,0))))</f>
        <v>--</v>
      </c>
      <c r="P66" t="str">
        <f>IF(AND(MaleWeighted!P$1145=0,MaleWeighted!P$1146=0),"--",IF(AND(MaleWeighted!P$1145&gt;0,MaleWeighted!P$1146=0),IF('Male Data'!P66&gt;MaleWeighted!P$1145,'Male Data'!$X66,0),IF(AND(MaleWeighted!P$1145=0,MaleWeighted!P$1146&gt;0),IF('Male Data'!P66&lt;MaleWeighted!P$1146,'Male Data'!$X66,0),IF(AND('Male Data'!P66&gt;MaleWeighted!P$1145,'Male Data'!P66&lt;MaleWeighted!P$1146),'Male Data'!$X66,0))))</f>
        <v>--</v>
      </c>
      <c r="Q66" t="str">
        <f>IF(AND(MaleWeighted!Q$1145=0,MaleWeighted!Q$1146=0),"--",IF(AND(MaleWeighted!Q$1145&gt;0,MaleWeighted!Q$1146=0),IF('Male Data'!Q66&gt;MaleWeighted!Q$1145,'Male Data'!$X66,0),IF(AND(MaleWeighted!Q$1145=0,MaleWeighted!Q$1146&gt;0),IF('Male Data'!Q66&lt;MaleWeighted!Q$1146,'Male Data'!$X66,0),IF(AND('Male Data'!Q66&gt;MaleWeighted!Q$1145,'Male Data'!Q66&lt;MaleWeighted!Q$1146),'Male Data'!$X66,0))))</f>
        <v>--</v>
      </c>
      <c r="R66" t="str">
        <f>IF(AND(MaleWeighted!R$1145=0,MaleWeighted!R$1146=0),"--",IF(AND(MaleWeighted!R$1145&gt;0,MaleWeighted!R$1146=0),IF('Male Data'!R66&gt;MaleWeighted!R$1145,'Male Data'!$X66,0),IF(AND(MaleWeighted!R$1145=0,MaleWeighted!R$1146&gt;0),IF('Male Data'!R66&lt;MaleWeighted!R$1146,'Male Data'!$X66,0),IF(AND('Male Data'!R66&gt;MaleWeighted!R$1145,'Male Data'!R66&lt;MaleWeighted!R$1146),'Male Data'!$X66,0))))</f>
        <v>--</v>
      </c>
      <c r="S66" t="str">
        <f>IF(AND(MaleWeighted!S$1145=0,MaleWeighted!S$1146=0),"--",IF(AND(MaleWeighted!S$1145&gt;0,MaleWeighted!S$1146=0),IF('Male Data'!S66&gt;MaleWeighted!S$1145,'Male Data'!$X66,0),IF(AND(MaleWeighted!S$1145=0,MaleWeighted!S$1146&gt;0),IF('Male Data'!S66&lt;MaleWeighted!S$1146,'Male Data'!$X66,0),IF(AND('Male Data'!S66&gt;MaleWeighted!S$1145,'Male Data'!S66&lt;MaleWeighted!S$1146),'Male Data'!$X66,0))))</f>
        <v>--</v>
      </c>
      <c r="T66" t="str">
        <f>IF(AND(MaleWeighted!T$1145=0,MaleWeighted!T$1146=0),"--",IF(AND(MaleWeighted!T$1145&gt;0,MaleWeighted!T$1146=0),IF('Male Data'!T66&gt;MaleWeighted!T$1145,'Male Data'!$X66,0),IF(AND(MaleWeighted!T$1145=0,MaleWeighted!T$1146&gt;0),IF('Male Data'!$T66&lt;MaleWeighted!T$1146,'Male Data'!$X66,0),IF(AND('Male Data'!T66&gt;MaleWeighted!T$1145,'Male Data'!T66&lt;MaleWeighted!T$1146),'Male Data'!$X66,0))))</f>
        <v>--</v>
      </c>
      <c r="U66" t="str">
        <f>IF(AND(MaleWeighted!U$1145=0,MaleWeighted!U$1146=0),"--",IF(AND(MaleWeighted!U$1145&gt;0,MaleWeighted!U$1146=0),IF('Male Data'!U66&gt;MaleWeighted!U$1145,'Male Data'!$X66,0),IF(AND(MaleWeighted!U$1145=0,MaleWeighted!U$1146&gt;0),IF('Male Data'!U66&lt;MaleWeighted!U$1146,'Male Data'!$X66,0),IF(AND('Male Data'!U66&gt;MaleWeighted!U$1145,'Male Data'!U66&lt;MaleWeighted!U$1146),'Male Data'!$X66,0))))</f>
        <v>--</v>
      </c>
      <c r="V66" t="str">
        <f>IF(AND(MaleWeighted!V$1145=0,MaleWeighted!V$1146=0),"--",IF(AND(MaleWeighted!V$1145&gt;0,MaleWeighted!V$1146=0),IF('Male Data'!V66&gt;MaleWeighted!V$1145,'Male Data'!$X66,0),IF(AND(MaleWeighted!V$1145=0,MaleWeighted!V$1146&gt;0),IF('Male Data'!V66&lt;MaleWeighted!V$1146,'Male Data'!$X66,0),IF(AND('Male Data'!V66&gt;MaleWeighted!V$1145,'Male Data'!V66&lt;MaleWeighted!V$1146),'Male Data'!$X66,0))))</f>
        <v>--</v>
      </c>
      <c r="W66" t="str">
        <f>IF(AND(MaleWeighted!W$1145=0,MaleWeighted!W$1146=0),"--",IF(AND(MaleWeighted!W$1145&gt;0,MaleWeighted!W$1146=0),IF('Male Data'!W66&gt;MaleWeighted!W$1145,'Male Data'!$X66,0),IF(AND(MaleWeighted!W$1145=0,MaleWeighted!W$1146&gt;0),IF('Male Data'!W66&lt;MaleWeighted!W$1146,'Male Data'!$X66,0),IF(AND('Male Data'!W66&gt;MaleWeighted!W$1145,'Male Data'!W66&lt;MaleWeighted!W$1146),'Male Data'!$X66,0))))</f>
        <v>--</v>
      </c>
      <c r="Y66">
        <f t="shared" si="0"/>
        <v>0</v>
      </c>
      <c r="Z66">
        <f>Y66*'Male Data'!X66</f>
        <v>0</v>
      </c>
      <c r="AA66">
        <f t="shared" si="1"/>
        <v>1</v>
      </c>
      <c r="AB66">
        <f>AA66*'Male Data'!X66</f>
        <v>222881</v>
      </c>
    </row>
    <row r="67" spans="1:28">
      <c r="A67">
        <f>'Male Data'!A67</f>
        <v>66</v>
      </c>
      <c r="B67" t="str">
        <f>'Male Data'!B67</f>
        <v>M</v>
      </c>
      <c r="C67" t="str">
        <f>IF(AND(MaleWeighted!C$1145=0,MaleWeighted!C$1146=0),"--",IF(AND(MaleWeighted!C$1145&gt;0,MaleWeighted!C$1146=0),IF('Male Data'!C67&gt;MaleWeighted!C$1145,'Male Data'!$X67,0),IF(AND(MaleWeighted!C$1145=0,MaleWeighted!C$1146&gt;0),IF('Male Data'!C67&lt;MaleWeighted!C$1146,'Male Data'!$X67,0),IF(AND('Male Data'!C67&gt;MaleWeighted!C$1145,'Male Data'!C67&lt;MaleWeighted!C$1146),'Male Data'!$X67,0))))</f>
        <v>--</v>
      </c>
      <c r="D67" t="str">
        <f>IF(AND(MaleWeighted!D$1145=0,MaleWeighted!D$1146=0),"--",IF(AND(MaleWeighted!D$1145&gt;0,MaleWeighted!D$1146=0),IF('Male Data'!D67&gt;MaleWeighted!D$1145,'Male Data'!$X67,0),IF(AND(MaleWeighted!D$1145=0,MaleWeighted!D$1146&gt;0),IF('Male Data'!D67&lt;MaleWeighted!D$1146,'Male Data'!$X67,0),IF(AND('Male Data'!D67&gt;MaleWeighted!D$1145,'Male Data'!D67&lt;MaleWeighted!D$1146),'Male Data'!$X67,0))))</f>
        <v>--</v>
      </c>
      <c r="E67" t="str">
        <f>IF(AND(MaleWeighted!E$1145=0,MaleWeighted!E$1146=0),"--",IF(AND(MaleWeighted!E$1145&gt;0,MaleWeighted!E$1146=0),IF('Male Data'!E67&gt;MaleWeighted!E$1145,'Male Data'!$X67,0),IF(AND(MaleWeighted!E$1145=0,MaleWeighted!E$1146&gt;0),IF('Male Data'!E67&lt;MaleWeighted!E$1146,'Male Data'!$X67,0),IF(AND('Male Data'!E67&gt;MaleWeighted!E$1145,'Male Data'!E67&lt;MaleWeighted!E$1146),'Male Data'!$X67,0))))</f>
        <v>--</v>
      </c>
      <c r="F67" t="str">
        <f>IF(AND(MaleWeighted!F$1145=0,MaleWeighted!F$1146=0),"--",IF(AND(MaleWeighted!F$1145&gt;0,MaleWeighted!F$1146=0),IF('Male Data'!F67&gt;MaleWeighted!F$1145,'Male Data'!$X67,0),IF(AND(MaleWeighted!F$1145=0,MaleWeighted!F$1146&gt;0),IF('Male Data'!F67&lt;MaleWeighted!F$1146,'Male Data'!$X67,0),IF(AND('Male Data'!F67&gt;MaleWeighted!F$1145,'Male Data'!F67&lt;MaleWeighted!F$1146),'Male Data'!$X67,0))))</f>
        <v>--</v>
      </c>
      <c r="G67" t="str">
        <f>IF(AND(MaleWeighted!G$1145=0,MaleWeighted!G$1146=0),"--",IF(AND(MaleWeighted!G$1145&gt;0,MaleWeighted!G$1146=0),IF('Male Data'!G67&gt;MaleWeighted!G$1145,'Male Data'!$X67,0),IF(AND(MaleWeighted!G$1145=0,MaleWeighted!G$1146&gt;0),IF('Male Data'!G67&lt;MaleWeighted!G$1146,'Male Data'!$X67,0),IF(AND('Male Data'!G67&gt;MaleWeighted!G$1145,'Male Data'!G67&lt;MaleWeighted!G$1146),'Male Data'!$X67,0))))</f>
        <v>--</v>
      </c>
      <c r="H67" t="str">
        <f>IF(AND(MaleWeighted!H$1145=0,MaleWeighted!H$1146=0),"--",IF(AND(MaleWeighted!H$1145&gt;0,MaleWeighted!H$1146=0),IF('Male Data'!H67&gt;MaleWeighted!H$1145,'Male Data'!$X67,0),IF(AND(MaleWeighted!H$1145=0,MaleWeighted!H$1146&gt;0),IF('Male Data'!H67&lt;MaleWeighted!H$1146,'Male Data'!$X67,0),IF(AND('Male Data'!H67&gt;MaleWeighted!H$1145,'Male Data'!H67&lt;MaleWeighted!H$1146),'Male Data'!$X67,0))))</f>
        <v>--</v>
      </c>
      <c r="I67" t="str">
        <f>IF(AND(MaleWeighted!I$1145=0,MaleWeighted!I$1146=0),"--",IF(AND(MaleWeighted!I$1145&gt;0,MaleWeighted!I$1146=0),IF('Male Data'!I67&gt;MaleWeighted!I$1145,'Male Data'!$X67,0),IF(AND(MaleWeighted!I$1145=0,MaleWeighted!I$1146&gt;0),IF('Male Data'!I67&lt;MaleWeighted!I$1146,'Male Data'!$X67,0),IF(AND('Male Data'!I67&gt;MaleWeighted!I$1145,'Male Data'!I67&lt;MaleWeighted!I$1146),'Male Data'!$X67,0))))</f>
        <v>--</v>
      </c>
      <c r="J67" t="str">
        <f>IF(AND(MaleWeighted!J$1145=0,MaleWeighted!J$1146=0),"--",IF(AND(MaleWeighted!J$1145&gt;0,MaleWeighted!J$1146=0),IF('Male Data'!J67&gt;MaleWeighted!J$1145,'Male Data'!$X67,0),IF(AND(MaleWeighted!J$1145=0,MaleWeighted!J$1146&gt;0),IF('Male Data'!J67&lt;MaleWeighted!J$1146,'Male Data'!$X67,0),IF(AND('Male Data'!J67&gt;MaleWeighted!J$1145,'Male Data'!J67&lt;MaleWeighted!J$1146),'Male Data'!$X67,0))))</f>
        <v>--</v>
      </c>
      <c r="K67" t="str">
        <f>IF(AND(MaleWeighted!K$1145=0,MaleWeighted!K$1146=0),"--",IF(AND(MaleWeighted!K$1145&gt;0,MaleWeighted!K$1146=0),IF('Male Data'!K67&gt;MaleWeighted!K$1145,'Male Data'!$X67,0),IF(AND(MaleWeighted!K$1145=0,MaleWeighted!K$1146&gt;0),IF('Male Data'!K67&lt;MaleWeighted!K$1146,'Male Data'!$X67,0),IF(AND('Male Data'!K67&gt;MaleWeighted!K$1145,'Male Data'!K67&lt;MaleWeighted!K$1146),'Male Data'!$X67,0))))</f>
        <v>--</v>
      </c>
      <c r="L67" t="str">
        <f>IF(AND(MaleWeighted!L$1145=0,MaleWeighted!L$1146=0),"--",IF(AND(MaleWeighted!L$1145&gt;0,MaleWeighted!L$1146=0),IF('Male Data'!L67&gt;MaleWeighted!L$1145,'Male Data'!$X67,0),IF(AND(MaleWeighted!L$1145=0,MaleWeighted!L$1146&gt;0),IF('Male Data'!L67&lt;MaleWeighted!L$1146,'Male Data'!$X67,0),IF(AND('Male Data'!L67&gt;MaleWeighted!L$1145,'Male Data'!L67&lt;MaleWeighted!L$1146),'Male Data'!$X67,0))))</f>
        <v>--</v>
      </c>
      <c r="M67" t="str">
        <f>IF(AND(MaleWeighted!M$1145=0,MaleWeighted!M$1146=0),"--",IF(AND(MaleWeighted!M$1145&gt;0,MaleWeighted!M$1146=0),IF('Male Data'!M67&gt;MaleWeighted!M$1145,'Male Data'!$X67,0),IF(AND(MaleWeighted!M$1145=0,MaleWeighted!M$1146&gt;0),IF('Male Data'!M67&lt;MaleWeighted!M$1146,'Male Data'!$X67,0),IF(AND('Male Data'!M67&gt;MaleWeighted!M$1145,'Male Data'!M67&lt;MaleWeighted!M$1146),'Male Data'!$X67,0))))</f>
        <v>--</v>
      </c>
      <c r="N67" t="str">
        <f>IF(AND(MaleWeighted!N$1145=0,MaleWeighted!N$1146=0),"--",IF(AND(MaleWeighted!N$1145&gt;0,MaleWeighted!N$1146=0),IF('Male Data'!N67&gt;MaleWeighted!N$1145,'Male Data'!$X67,0),IF(AND(MaleWeighted!N$1145=0,MaleWeighted!N$1146&gt;0),IF('Male Data'!N67&lt;MaleWeighted!N$1146,'Male Data'!$X67,0),IF(AND('Male Data'!N67&gt;MaleWeighted!N$1145,'Male Data'!N67&lt;MaleWeighted!N$1146),'Male Data'!$X67,0))))</f>
        <v>--</v>
      </c>
      <c r="O67" t="str">
        <f>IF(AND(MaleWeighted!O$1145=0,MaleWeighted!O$1146=0),"--",IF(AND(MaleWeighted!O$1145&gt;0,MaleWeighted!O$1146=0),IF('Male Data'!O67&gt;MaleWeighted!O$1145,'Male Data'!$X67,0),IF(AND(MaleWeighted!O$1145=0,MaleWeighted!O$1146&gt;0),IF('Male Data'!O67&lt;MaleWeighted!O$1146,'Male Data'!$X67,0),IF(AND('Male Data'!O67&gt;MaleWeighted!O$1145,'Male Data'!O67&lt;MaleWeighted!O$1146),'Male Data'!$X67,0))))</f>
        <v>--</v>
      </c>
      <c r="P67" t="str">
        <f>IF(AND(MaleWeighted!P$1145=0,MaleWeighted!P$1146=0),"--",IF(AND(MaleWeighted!P$1145&gt;0,MaleWeighted!P$1146=0),IF('Male Data'!P67&gt;MaleWeighted!P$1145,'Male Data'!$X67,0),IF(AND(MaleWeighted!P$1145=0,MaleWeighted!P$1146&gt;0),IF('Male Data'!P67&lt;MaleWeighted!P$1146,'Male Data'!$X67,0),IF(AND('Male Data'!P67&gt;MaleWeighted!P$1145,'Male Data'!P67&lt;MaleWeighted!P$1146),'Male Data'!$X67,0))))</f>
        <v>--</v>
      </c>
      <c r="Q67" t="str">
        <f>IF(AND(MaleWeighted!Q$1145=0,MaleWeighted!Q$1146=0),"--",IF(AND(MaleWeighted!Q$1145&gt;0,MaleWeighted!Q$1146=0),IF('Male Data'!Q67&gt;MaleWeighted!Q$1145,'Male Data'!$X67,0),IF(AND(MaleWeighted!Q$1145=0,MaleWeighted!Q$1146&gt;0),IF('Male Data'!Q67&lt;MaleWeighted!Q$1146,'Male Data'!$X67,0),IF(AND('Male Data'!Q67&gt;MaleWeighted!Q$1145,'Male Data'!Q67&lt;MaleWeighted!Q$1146),'Male Data'!$X67,0))))</f>
        <v>--</v>
      </c>
      <c r="R67" t="str">
        <f>IF(AND(MaleWeighted!R$1145=0,MaleWeighted!R$1146=0),"--",IF(AND(MaleWeighted!R$1145&gt;0,MaleWeighted!R$1146=0),IF('Male Data'!R67&gt;MaleWeighted!R$1145,'Male Data'!$X67,0),IF(AND(MaleWeighted!R$1145=0,MaleWeighted!R$1146&gt;0),IF('Male Data'!R67&lt;MaleWeighted!R$1146,'Male Data'!$X67,0),IF(AND('Male Data'!R67&gt;MaleWeighted!R$1145,'Male Data'!R67&lt;MaleWeighted!R$1146),'Male Data'!$X67,0))))</f>
        <v>--</v>
      </c>
      <c r="S67" t="str">
        <f>IF(AND(MaleWeighted!S$1145=0,MaleWeighted!S$1146=0),"--",IF(AND(MaleWeighted!S$1145&gt;0,MaleWeighted!S$1146=0),IF('Male Data'!S67&gt;MaleWeighted!S$1145,'Male Data'!$X67,0),IF(AND(MaleWeighted!S$1145=0,MaleWeighted!S$1146&gt;0),IF('Male Data'!S67&lt;MaleWeighted!S$1146,'Male Data'!$X67,0),IF(AND('Male Data'!S67&gt;MaleWeighted!S$1145,'Male Data'!S67&lt;MaleWeighted!S$1146),'Male Data'!$X67,0))))</f>
        <v>--</v>
      </c>
      <c r="T67" t="str">
        <f>IF(AND(MaleWeighted!T$1145=0,MaleWeighted!T$1146=0),"--",IF(AND(MaleWeighted!T$1145&gt;0,MaleWeighted!T$1146=0),IF('Male Data'!T67&gt;MaleWeighted!T$1145,'Male Data'!$X67,0),IF(AND(MaleWeighted!T$1145=0,MaleWeighted!T$1146&gt;0),IF('Male Data'!$T67&lt;MaleWeighted!T$1146,'Male Data'!$X67,0),IF(AND('Male Data'!T67&gt;MaleWeighted!T$1145,'Male Data'!T67&lt;MaleWeighted!T$1146),'Male Data'!$X67,0))))</f>
        <v>--</v>
      </c>
      <c r="U67" t="str">
        <f>IF(AND(MaleWeighted!U$1145=0,MaleWeighted!U$1146=0),"--",IF(AND(MaleWeighted!U$1145&gt;0,MaleWeighted!U$1146=0),IF('Male Data'!U67&gt;MaleWeighted!U$1145,'Male Data'!$X67,0),IF(AND(MaleWeighted!U$1145=0,MaleWeighted!U$1146&gt;0),IF('Male Data'!U67&lt;MaleWeighted!U$1146,'Male Data'!$X67,0),IF(AND('Male Data'!U67&gt;MaleWeighted!U$1145,'Male Data'!U67&lt;MaleWeighted!U$1146),'Male Data'!$X67,0))))</f>
        <v>--</v>
      </c>
      <c r="V67" t="str">
        <f>IF(AND(MaleWeighted!V$1145=0,MaleWeighted!V$1146=0),"--",IF(AND(MaleWeighted!V$1145&gt;0,MaleWeighted!V$1146=0),IF('Male Data'!V67&gt;MaleWeighted!V$1145,'Male Data'!$X67,0),IF(AND(MaleWeighted!V$1145=0,MaleWeighted!V$1146&gt;0),IF('Male Data'!V67&lt;MaleWeighted!V$1146,'Male Data'!$X67,0),IF(AND('Male Data'!V67&gt;MaleWeighted!V$1145,'Male Data'!V67&lt;MaleWeighted!V$1146),'Male Data'!$X67,0))))</f>
        <v>--</v>
      </c>
      <c r="W67" t="str">
        <f>IF(AND(MaleWeighted!W$1145=0,MaleWeighted!W$1146=0),"--",IF(AND(MaleWeighted!W$1145&gt;0,MaleWeighted!W$1146=0),IF('Male Data'!W67&gt;MaleWeighted!W$1145,'Male Data'!$X67,0),IF(AND(MaleWeighted!W$1145=0,MaleWeighted!W$1146&gt;0),IF('Male Data'!W67&lt;MaleWeighted!W$1146,'Male Data'!$X67,0),IF(AND('Male Data'!W67&gt;MaleWeighted!W$1145,'Male Data'!W67&lt;MaleWeighted!W$1146),'Male Data'!$X67,0))))</f>
        <v>--</v>
      </c>
      <c r="Y67">
        <f t="shared" ref="Y67:Y130" si="2">COUNT(C67:W67)</f>
        <v>0</v>
      </c>
      <c r="Z67">
        <f>Y67*'Male Data'!X67</f>
        <v>0</v>
      </c>
      <c r="AA67">
        <f t="shared" ref="AA67:AA130" si="3">IF(SUM(C67:W67)=Z67,1,0)</f>
        <v>1</v>
      </c>
      <c r="AB67">
        <f>AA67*'Male Data'!X67</f>
        <v>374771</v>
      </c>
    </row>
    <row r="68" spans="1:28">
      <c r="A68">
        <f>'Male Data'!A68</f>
        <v>67</v>
      </c>
      <c r="B68" t="str">
        <f>'Male Data'!B68</f>
        <v>M</v>
      </c>
      <c r="C68" t="str">
        <f>IF(AND(MaleWeighted!C$1145=0,MaleWeighted!C$1146=0),"--",IF(AND(MaleWeighted!C$1145&gt;0,MaleWeighted!C$1146=0),IF('Male Data'!C68&gt;MaleWeighted!C$1145,'Male Data'!$X68,0),IF(AND(MaleWeighted!C$1145=0,MaleWeighted!C$1146&gt;0),IF('Male Data'!C68&lt;MaleWeighted!C$1146,'Male Data'!$X68,0),IF(AND('Male Data'!C68&gt;MaleWeighted!C$1145,'Male Data'!C68&lt;MaleWeighted!C$1146),'Male Data'!$X68,0))))</f>
        <v>--</v>
      </c>
      <c r="D68" t="str">
        <f>IF(AND(MaleWeighted!D$1145=0,MaleWeighted!D$1146=0),"--",IF(AND(MaleWeighted!D$1145&gt;0,MaleWeighted!D$1146=0),IF('Male Data'!D68&gt;MaleWeighted!D$1145,'Male Data'!$X68,0),IF(AND(MaleWeighted!D$1145=0,MaleWeighted!D$1146&gt;0),IF('Male Data'!D68&lt;MaleWeighted!D$1146,'Male Data'!$X68,0),IF(AND('Male Data'!D68&gt;MaleWeighted!D$1145,'Male Data'!D68&lt;MaleWeighted!D$1146),'Male Data'!$X68,0))))</f>
        <v>--</v>
      </c>
      <c r="E68" t="str">
        <f>IF(AND(MaleWeighted!E$1145=0,MaleWeighted!E$1146=0),"--",IF(AND(MaleWeighted!E$1145&gt;0,MaleWeighted!E$1146=0),IF('Male Data'!E68&gt;MaleWeighted!E$1145,'Male Data'!$X68,0),IF(AND(MaleWeighted!E$1145=0,MaleWeighted!E$1146&gt;0),IF('Male Data'!E68&lt;MaleWeighted!E$1146,'Male Data'!$X68,0),IF(AND('Male Data'!E68&gt;MaleWeighted!E$1145,'Male Data'!E68&lt;MaleWeighted!E$1146),'Male Data'!$X68,0))))</f>
        <v>--</v>
      </c>
      <c r="F68" t="str">
        <f>IF(AND(MaleWeighted!F$1145=0,MaleWeighted!F$1146=0),"--",IF(AND(MaleWeighted!F$1145&gt;0,MaleWeighted!F$1146=0),IF('Male Data'!F68&gt;MaleWeighted!F$1145,'Male Data'!$X68,0),IF(AND(MaleWeighted!F$1145=0,MaleWeighted!F$1146&gt;0),IF('Male Data'!F68&lt;MaleWeighted!F$1146,'Male Data'!$X68,0),IF(AND('Male Data'!F68&gt;MaleWeighted!F$1145,'Male Data'!F68&lt;MaleWeighted!F$1146),'Male Data'!$X68,0))))</f>
        <v>--</v>
      </c>
      <c r="G68" t="str">
        <f>IF(AND(MaleWeighted!G$1145=0,MaleWeighted!G$1146=0),"--",IF(AND(MaleWeighted!G$1145&gt;0,MaleWeighted!G$1146=0),IF('Male Data'!G68&gt;MaleWeighted!G$1145,'Male Data'!$X68,0),IF(AND(MaleWeighted!G$1145=0,MaleWeighted!G$1146&gt;0),IF('Male Data'!G68&lt;MaleWeighted!G$1146,'Male Data'!$X68,0),IF(AND('Male Data'!G68&gt;MaleWeighted!G$1145,'Male Data'!G68&lt;MaleWeighted!G$1146),'Male Data'!$X68,0))))</f>
        <v>--</v>
      </c>
      <c r="H68" t="str">
        <f>IF(AND(MaleWeighted!H$1145=0,MaleWeighted!H$1146=0),"--",IF(AND(MaleWeighted!H$1145&gt;0,MaleWeighted!H$1146=0),IF('Male Data'!H68&gt;MaleWeighted!H$1145,'Male Data'!$X68,0),IF(AND(MaleWeighted!H$1145=0,MaleWeighted!H$1146&gt;0),IF('Male Data'!H68&lt;MaleWeighted!H$1146,'Male Data'!$X68,0),IF(AND('Male Data'!H68&gt;MaleWeighted!H$1145,'Male Data'!H68&lt;MaleWeighted!H$1146),'Male Data'!$X68,0))))</f>
        <v>--</v>
      </c>
      <c r="I68" t="str">
        <f>IF(AND(MaleWeighted!I$1145=0,MaleWeighted!I$1146=0),"--",IF(AND(MaleWeighted!I$1145&gt;0,MaleWeighted!I$1146=0),IF('Male Data'!I68&gt;MaleWeighted!I$1145,'Male Data'!$X68,0),IF(AND(MaleWeighted!I$1145=0,MaleWeighted!I$1146&gt;0),IF('Male Data'!I68&lt;MaleWeighted!I$1146,'Male Data'!$X68,0),IF(AND('Male Data'!I68&gt;MaleWeighted!I$1145,'Male Data'!I68&lt;MaleWeighted!I$1146),'Male Data'!$X68,0))))</f>
        <v>--</v>
      </c>
      <c r="J68" t="str">
        <f>IF(AND(MaleWeighted!J$1145=0,MaleWeighted!J$1146=0),"--",IF(AND(MaleWeighted!J$1145&gt;0,MaleWeighted!J$1146=0),IF('Male Data'!J68&gt;MaleWeighted!J$1145,'Male Data'!$X68,0),IF(AND(MaleWeighted!J$1145=0,MaleWeighted!J$1146&gt;0),IF('Male Data'!J68&lt;MaleWeighted!J$1146,'Male Data'!$X68,0),IF(AND('Male Data'!J68&gt;MaleWeighted!J$1145,'Male Data'!J68&lt;MaleWeighted!J$1146),'Male Data'!$X68,0))))</f>
        <v>--</v>
      </c>
      <c r="K68" t="str">
        <f>IF(AND(MaleWeighted!K$1145=0,MaleWeighted!K$1146=0),"--",IF(AND(MaleWeighted!K$1145&gt;0,MaleWeighted!K$1146=0),IF('Male Data'!K68&gt;MaleWeighted!K$1145,'Male Data'!$X68,0),IF(AND(MaleWeighted!K$1145=0,MaleWeighted!K$1146&gt;0),IF('Male Data'!K68&lt;MaleWeighted!K$1146,'Male Data'!$X68,0),IF(AND('Male Data'!K68&gt;MaleWeighted!K$1145,'Male Data'!K68&lt;MaleWeighted!K$1146),'Male Data'!$X68,0))))</f>
        <v>--</v>
      </c>
      <c r="L68" t="str">
        <f>IF(AND(MaleWeighted!L$1145=0,MaleWeighted!L$1146=0),"--",IF(AND(MaleWeighted!L$1145&gt;0,MaleWeighted!L$1146=0),IF('Male Data'!L68&gt;MaleWeighted!L$1145,'Male Data'!$X68,0),IF(AND(MaleWeighted!L$1145=0,MaleWeighted!L$1146&gt;0),IF('Male Data'!L68&lt;MaleWeighted!L$1146,'Male Data'!$X68,0),IF(AND('Male Data'!L68&gt;MaleWeighted!L$1145,'Male Data'!L68&lt;MaleWeighted!L$1146),'Male Data'!$X68,0))))</f>
        <v>--</v>
      </c>
      <c r="M68" t="str">
        <f>IF(AND(MaleWeighted!M$1145=0,MaleWeighted!M$1146=0),"--",IF(AND(MaleWeighted!M$1145&gt;0,MaleWeighted!M$1146=0),IF('Male Data'!M68&gt;MaleWeighted!M$1145,'Male Data'!$X68,0),IF(AND(MaleWeighted!M$1145=0,MaleWeighted!M$1146&gt;0),IF('Male Data'!M68&lt;MaleWeighted!M$1146,'Male Data'!$X68,0),IF(AND('Male Data'!M68&gt;MaleWeighted!M$1145,'Male Data'!M68&lt;MaleWeighted!M$1146),'Male Data'!$X68,0))))</f>
        <v>--</v>
      </c>
      <c r="N68" t="str">
        <f>IF(AND(MaleWeighted!N$1145=0,MaleWeighted!N$1146=0),"--",IF(AND(MaleWeighted!N$1145&gt;0,MaleWeighted!N$1146=0),IF('Male Data'!N68&gt;MaleWeighted!N$1145,'Male Data'!$X68,0),IF(AND(MaleWeighted!N$1145=0,MaleWeighted!N$1146&gt;0),IF('Male Data'!N68&lt;MaleWeighted!N$1146,'Male Data'!$X68,0),IF(AND('Male Data'!N68&gt;MaleWeighted!N$1145,'Male Data'!N68&lt;MaleWeighted!N$1146),'Male Data'!$X68,0))))</f>
        <v>--</v>
      </c>
      <c r="O68" t="str">
        <f>IF(AND(MaleWeighted!O$1145=0,MaleWeighted!O$1146=0),"--",IF(AND(MaleWeighted!O$1145&gt;0,MaleWeighted!O$1146=0),IF('Male Data'!O68&gt;MaleWeighted!O$1145,'Male Data'!$X68,0),IF(AND(MaleWeighted!O$1145=0,MaleWeighted!O$1146&gt;0),IF('Male Data'!O68&lt;MaleWeighted!O$1146,'Male Data'!$X68,0),IF(AND('Male Data'!O68&gt;MaleWeighted!O$1145,'Male Data'!O68&lt;MaleWeighted!O$1146),'Male Data'!$X68,0))))</f>
        <v>--</v>
      </c>
      <c r="P68" t="str">
        <f>IF(AND(MaleWeighted!P$1145=0,MaleWeighted!P$1146=0),"--",IF(AND(MaleWeighted!P$1145&gt;0,MaleWeighted!P$1146=0),IF('Male Data'!P68&gt;MaleWeighted!P$1145,'Male Data'!$X68,0),IF(AND(MaleWeighted!P$1145=0,MaleWeighted!P$1146&gt;0),IF('Male Data'!P68&lt;MaleWeighted!P$1146,'Male Data'!$X68,0),IF(AND('Male Data'!P68&gt;MaleWeighted!P$1145,'Male Data'!P68&lt;MaleWeighted!P$1146),'Male Data'!$X68,0))))</f>
        <v>--</v>
      </c>
      <c r="Q68" t="str">
        <f>IF(AND(MaleWeighted!Q$1145=0,MaleWeighted!Q$1146=0),"--",IF(AND(MaleWeighted!Q$1145&gt;0,MaleWeighted!Q$1146=0),IF('Male Data'!Q68&gt;MaleWeighted!Q$1145,'Male Data'!$X68,0),IF(AND(MaleWeighted!Q$1145=0,MaleWeighted!Q$1146&gt;0),IF('Male Data'!Q68&lt;MaleWeighted!Q$1146,'Male Data'!$X68,0),IF(AND('Male Data'!Q68&gt;MaleWeighted!Q$1145,'Male Data'!Q68&lt;MaleWeighted!Q$1146),'Male Data'!$X68,0))))</f>
        <v>--</v>
      </c>
      <c r="R68" t="str">
        <f>IF(AND(MaleWeighted!R$1145=0,MaleWeighted!R$1146=0),"--",IF(AND(MaleWeighted!R$1145&gt;0,MaleWeighted!R$1146=0),IF('Male Data'!R68&gt;MaleWeighted!R$1145,'Male Data'!$X68,0),IF(AND(MaleWeighted!R$1145=0,MaleWeighted!R$1146&gt;0),IF('Male Data'!R68&lt;MaleWeighted!R$1146,'Male Data'!$X68,0),IF(AND('Male Data'!R68&gt;MaleWeighted!R$1145,'Male Data'!R68&lt;MaleWeighted!R$1146),'Male Data'!$X68,0))))</f>
        <v>--</v>
      </c>
      <c r="S68" t="str">
        <f>IF(AND(MaleWeighted!S$1145=0,MaleWeighted!S$1146=0),"--",IF(AND(MaleWeighted!S$1145&gt;0,MaleWeighted!S$1146=0),IF('Male Data'!S68&gt;MaleWeighted!S$1145,'Male Data'!$X68,0),IF(AND(MaleWeighted!S$1145=0,MaleWeighted!S$1146&gt;0),IF('Male Data'!S68&lt;MaleWeighted!S$1146,'Male Data'!$X68,0),IF(AND('Male Data'!S68&gt;MaleWeighted!S$1145,'Male Data'!S68&lt;MaleWeighted!S$1146),'Male Data'!$X68,0))))</f>
        <v>--</v>
      </c>
      <c r="T68" t="str">
        <f>IF(AND(MaleWeighted!T$1145=0,MaleWeighted!T$1146=0),"--",IF(AND(MaleWeighted!T$1145&gt;0,MaleWeighted!T$1146=0),IF('Male Data'!T68&gt;MaleWeighted!T$1145,'Male Data'!$X68,0),IF(AND(MaleWeighted!T$1145=0,MaleWeighted!T$1146&gt;0),IF('Male Data'!$T68&lt;MaleWeighted!T$1146,'Male Data'!$X68,0),IF(AND('Male Data'!T68&gt;MaleWeighted!T$1145,'Male Data'!T68&lt;MaleWeighted!T$1146),'Male Data'!$X68,0))))</f>
        <v>--</v>
      </c>
      <c r="U68" t="str">
        <f>IF(AND(MaleWeighted!U$1145=0,MaleWeighted!U$1146=0),"--",IF(AND(MaleWeighted!U$1145&gt;0,MaleWeighted!U$1146=0),IF('Male Data'!U68&gt;MaleWeighted!U$1145,'Male Data'!$X68,0),IF(AND(MaleWeighted!U$1145=0,MaleWeighted!U$1146&gt;0),IF('Male Data'!U68&lt;MaleWeighted!U$1146,'Male Data'!$X68,0),IF(AND('Male Data'!U68&gt;MaleWeighted!U$1145,'Male Data'!U68&lt;MaleWeighted!U$1146),'Male Data'!$X68,0))))</f>
        <v>--</v>
      </c>
      <c r="V68" t="str">
        <f>IF(AND(MaleWeighted!V$1145=0,MaleWeighted!V$1146=0),"--",IF(AND(MaleWeighted!V$1145&gt;0,MaleWeighted!V$1146=0),IF('Male Data'!V68&gt;MaleWeighted!V$1145,'Male Data'!$X68,0),IF(AND(MaleWeighted!V$1145=0,MaleWeighted!V$1146&gt;0),IF('Male Data'!V68&lt;MaleWeighted!V$1146,'Male Data'!$X68,0),IF(AND('Male Data'!V68&gt;MaleWeighted!V$1145,'Male Data'!V68&lt;MaleWeighted!V$1146),'Male Data'!$X68,0))))</f>
        <v>--</v>
      </c>
      <c r="W68" t="str">
        <f>IF(AND(MaleWeighted!W$1145=0,MaleWeighted!W$1146=0),"--",IF(AND(MaleWeighted!W$1145&gt;0,MaleWeighted!W$1146=0),IF('Male Data'!W68&gt;MaleWeighted!W$1145,'Male Data'!$X68,0),IF(AND(MaleWeighted!W$1145=0,MaleWeighted!W$1146&gt;0),IF('Male Data'!W68&lt;MaleWeighted!W$1146,'Male Data'!$X68,0),IF(AND('Male Data'!W68&gt;MaleWeighted!W$1145,'Male Data'!W68&lt;MaleWeighted!W$1146),'Male Data'!$X68,0))))</f>
        <v>--</v>
      </c>
      <c r="Y68">
        <f t="shared" si="2"/>
        <v>0</v>
      </c>
      <c r="Z68">
        <f>Y68*'Male Data'!X68</f>
        <v>0</v>
      </c>
      <c r="AA68">
        <f t="shared" si="3"/>
        <v>1</v>
      </c>
      <c r="AB68">
        <f>AA68*'Male Data'!X68</f>
        <v>34212</v>
      </c>
    </row>
    <row r="69" spans="1:28">
      <c r="A69">
        <f>'Male Data'!A69</f>
        <v>68</v>
      </c>
      <c r="B69" t="str">
        <f>'Male Data'!B69</f>
        <v>M</v>
      </c>
      <c r="C69" t="str">
        <f>IF(AND(MaleWeighted!C$1145=0,MaleWeighted!C$1146=0),"--",IF(AND(MaleWeighted!C$1145&gt;0,MaleWeighted!C$1146=0),IF('Male Data'!C69&gt;MaleWeighted!C$1145,'Male Data'!$X69,0),IF(AND(MaleWeighted!C$1145=0,MaleWeighted!C$1146&gt;0),IF('Male Data'!C69&lt;MaleWeighted!C$1146,'Male Data'!$X69,0),IF(AND('Male Data'!C69&gt;MaleWeighted!C$1145,'Male Data'!C69&lt;MaleWeighted!C$1146),'Male Data'!$X69,0))))</f>
        <v>--</v>
      </c>
      <c r="D69" t="str">
        <f>IF(AND(MaleWeighted!D$1145=0,MaleWeighted!D$1146=0),"--",IF(AND(MaleWeighted!D$1145&gt;0,MaleWeighted!D$1146=0),IF('Male Data'!D69&gt;MaleWeighted!D$1145,'Male Data'!$X69,0),IF(AND(MaleWeighted!D$1145=0,MaleWeighted!D$1146&gt;0),IF('Male Data'!D69&lt;MaleWeighted!D$1146,'Male Data'!$X69,0),IF(AND('Male Data'!D69&gt;MaleWeighted!D$1145,'Male Data'!D69&lt;MaleWeighted!D$1146),'Male Data'!$X69,0))))</f>
        <v>--</v>
      </c>
      <c r="E69" t="str">
        <f>IF(AND(MaleWeighted!E$1145=0,MaleWeighted!E$1146=0),"--",IF(AND(MaleWeighted!E$1145&gt;0,MaleWeighted!E$1146=0),IF('Male Data'!E69&gt;MaleWeighted!E$1145,'Male Data'!$X69,0),IF(AND(MaleWeighted!E$1145=0,MaleWeighted!E$1146&gt;0),IF('Male Data'!E69&lt;MaleWeighted!E$1146,'Male Data'!$X69,0),IF(AND('Male Data'!E69&gt;MaleWeighted!E$1145,'Male Data'!E69&lt;MaleWeighted!E$1146),'Male Data'!$X69,0))))</f>
        <v>--</v>
      </c>
      <c r="F69" t="str">
        <f>IF(AND(MaleWeighted!F$1145=0,MaleWeighted!F$1146=0),"--",IF(AND(MaleWeighted!F$1145&gt;0,MaleWeighted!F$1146=0),IF('Male Data'!F69&gt;MaleWeighted!F$1145,'Male Data'!$X69,0),IF(AND(MaleWeighted!F$1145=0,MaleWeighted!F$1146&gt;0),IF('Male Data'!F69&lt;MaleWeighted!F$1146,'Male Data'!$X69,0),IF(AND('Male Data'!F69&gt;MaleWeighted!F$1145,'Male Data'!F69&lt;MaleWeighted!F$1146),'Male Data'!$X69,0))))</f>
        <v>--</v>
      </c>
      <c r="G69" t="str">
        <f>IF(AND(MaleWeighted!G$1145=0,MaleWeighted!G$1146=0),"--",IF(AND(MaleWeighted!G$1145&gt;0,MaleWeighted!G$1146=0),IF('Male Data'!G69&gt;MaleWeighted!G$1145,'Male Data'!$X69,0),IF(AND(MaleWeighted!G$1145=0,MaleWeighted!G$1146&gt;0),IF('Male Data'!G69&lt;MaleWeighted!G$1146,'Male Data'!$X69,0),IF(AND('Male Data'!G69&gt;MaleWeighted!G$1145,'Male Data'!G69&lt;MaleWeighted!G$1146),'Male Data'!$X69,0))))</f>
        <v>--</v>
      </c>
      <c r="H69" t="str">
        <f>IF(AND(MaleWeighted!H$1145=0,MaleWeighted!H$1146=0),"--",IF(AND(MaleWeighted!H$1145&gt;0,MaleWeighted!H$1146=0),IF('Male Data'!H69&gt;MaleWeighted!H$1145,'Male Data'!$X69,0),IF(AND(MaleWeighted!H$1145=0,MaleWeighted!H$1146&gt;0),IF('Male Data'!H69&lt;MaleWeighted!H$1146,'Male Data'!$X69,0),IF(AND('Male Data'!H69&gt;MaleWeighted!H$1145,'Male Data'!H69&lt;MaleWeighted!H$1146),'Male Data'!$X69,0))))</f>
        <v>--</v>
      </c>
      <c r="I69" t="str">
        <f>IF(AND(MaleWeighted!I$1145=0,MaleWeighted!I$1146=0),"--",IF(AND(MaleWeighted!I$1145&gt;0,MaleWeighted!I$1146=0),IF('Male Data'!I69&gt;MaleWeighted!I$1145,'Male Data'!$X69,0),IF(AND(MaleWeighted!I$1145=0,MaleWeighted!I$1146&gt;0),IF('Male Data'!I69&lt;MaleWeighted!I$1146,'Male Data'!$X69,0),IF(AND('Male Data'!I69&gt;MaleWeighted!I$1145,'Male Data'!I69&lt;MaleWeighted!I$1146),'Male Data'!$X69,0))))</f>
        <v>--</v>
      </c>
      <c r="J69" t="str">
        <f>IF(AND(MaleWeighted!J$1145=0,MaleWeighted!J$1146=0),"--",IF(AND(MaleWeighted!J$1145&gt;0,MaleWeighted!J$1146=0),IF('Male Data'!J69&gt;MaleWeighted!J$1145,'Male Data'!$X69,0),IF(AND(MaleWeighted!J$1145=0,MaleWeighted!J$1146&gt;0),IF('Male Data'!J69&lt;MaleWeighted!J$1146,'Male Data'!$X69,0),IF(AND('Male Data'!J69&gt;MaleWeighted!J$1145,'Male Data'!J69&lt;MaleWeighted!J$1146),'Male Data'!$X69,0))))</f>
        <v>--</v>
      </c>
      <c r="K69" t="str">
        <f>IF(AND(MaleWeighted!K$1145=0,MaleWeighted!K$1146=0),"--",IF(AND(MaleWeighted!K$1145&gt;0,MaleWeighted!K$1146=0),IF('Male Data'!K69&gt;MaleWeighted!K$1145,'Male Data'!$X69,0),IF(AND(MaleWeighted!K$1145=0,MaleWeighted!K$1146&gt;0),IF('Male Data'!K69&lt;MaleWeighted!K$1146,'Male Data'!$X69,0),IF(AND('Male Data'!K69&gt;MaleWeighted!K$1145,'Male Data'!K69&lt;MaleWeighted!K$1146),'Male Data'!$X69,0))))</f>
        <v>--</v>
      </c>
      <c r="L69" t="str">
        <f>IF(AND(MaleWeighted!L$1145=0,MaleWeighted!L$1146=0),"--",IF(AND(MaleWeighted!L$1145&gt;0,MaleWeighted!L$1146=0),IF('Male Data'!L69&gt;MaleWeighted!L$1145,'Male Data'!$X69,0),IF(AND(MaleWeighted!L$1145=0,MaleWeighted!L$1146&gt;0),IF('Male Data'!L69&lt;MaleWeighted!L$1146,'Male Data'!$X69,0),IF(AND('Male Data'!L69&gt;MaleWeighted!L$1145,'Male Data'!L69&lt;MaleWeighted!L$1146),'Male Data'!$X69,0))))</f>
        <v>--</v>
      </c>
      <c r="M69" t="str">
        <f>IF(AND(MaleWeighted!M$1145=0,MaleWeighted!M$1146=0),"--",IF(AND(MaleWeighted!M$1145&gt;0,MaleWeighted!M$1146=0),IF('Male Data'!M69&gt;MaleWeighted!M$1145,'Male Data'!$X69,0),IF(AND(MaleWeighted!M$1145=0,MaleWeighted!M$1146&gt;0),IF('Male Data'!M69&lt;MaleWeighted!M$1146,'Male Data'!$X69,0),IF(AND('Male Data'!M69&gt;MaleWeighted!M$1145,'Male Data'!M69&lt;MaleWeighted!M$1146),'Male Data'!$X69,0))))</f>
        <v>--</v>
      </c>
      <c r="N69" t="str">
        <f>IF(AND(MaleWeighted!N$1145=0,MaleWeighted!N$1146=0),"--",IF(AND(MaleWeighted!N$1145&gt;0,MaleWeighted!N$1146=0),IF('Male Data'!N69&gt;MaleWeighted!N$1145,'Male Data'!$X69,0),IF(AND(MaleWeighted!N$1145=0,MaleWeighted!N$1146&gt;0),IF('Male Data'!N69&lt;MaleWeighted!N$1146,'Male Data'!$X69,0),IF(AND('Male Data'!N69&gt;MaleWeighted!N$1145,'Male Data'!N69&lt;MaleWeighted!N$1146),'Male Data'!$X69,0))))</f>
        <v>--</v>
      </c>
      <c r="O69" t="str">
        <f>IF(AND(MaleWeighted!O$1145=0,MaleWeighted!O$1146=0),"--",IF(AND(MaleWeighted!O$1145&gt;0,MaleWeighted!O$1146=0),IF('Male Data'!O69&gt;MaleWeighted!O$1145,'Male Data'!$X69,0),IF(AND(MaleWeighted!O$1145=0,MaleWeighted!O$1146&gt;0),IF('Male Data'!O69&lt;MaleWeighted!O$1146,'Male Data'!$X69,0),IF(AND('Male Data'!O69&gt;MaleWeighted!O$1145,'Male Data'!O69&lt;MaleWeighted!O$1146),'Male Data'!$X69,0))))</f>
        <v>--</v>
      </c>
      <c r="P69" t="str">
        <f>IF(AND(MaleWeighted!P$1145=0,MaleWeighted!P$1146=0),"--",IF(AND(MaleWeighted!P$1145&gt;0,MaleWeighted!P$1146=0),IF('Male Data'!P69&gt;MaleWeighted!P$1145,'Male Data'!$X69,0),IF(AND(MaleWeighted!P$1145=0,MaleWeighted!P$1146&gt;0),IF('Male Data'!P69&lt;MaleWeighted!P$1146,'Male Data'!$X69,0),IF(AND('Male Data'!P69&gt;MaleWeighted!P$1145,'Male Data'!P69&lt;MaleWeighted!P$1146),'Male Data'!$X69,0))))</f>
        <v>--</v>
      </c>
      <c r="Q69" t="str">
        <f>IF(AND(MaleWeighted!Q$1145=0,MaleWeighted!Q$1146=0),"--",IF(AND(MaleWeighted!Q$1145&gt;0,MaleWeighted!Q$1146=0),IF('Male Data'!Q69&gt;MaleWeighted!Q$1145,'Male Data'!$X69,0),IF(AND(MaleWeighted!Q$1145=0,MaleWeighted!Q$1146&gt;0),IF('Male Data'!Q69&lt;MaleWeighted!Q$1146,'Male Data'!$X69,0),IF(AND('Male Data'!Q69&gt;MaleWeighted!Q$1145,'Male Data'!Q69&lt;MaleWeighted!Q$1146),'Male Data'!$X69,0))))</f>
        <v>--</v>
      </c>
      <c r="R69" t="str">
        <f>IF(AND(MaleWeighted!R$1145=0,MaleWeighted!R$1146=0),"--",IF(AND(MaleWeighted!R$1145&gt;0,MaleWeighted!R$1146=0),IF('Male Data'!R69&gt;MaleWeighted!R$1145,'Male Data'!$X69,0),IF(AND(MaleWeighted!R$1145=0,MaleWeighted!R$1146&gt;0),IF('Male Data'!R69&lt;MaleWeighted!R$1146,'Male Data'!$X69,0),IF(AND('Male Data'!R69&gt;MaleWeighted!R$1145,'Male Data'!R69&lt;MaleWeighted!R$1146),'Male Data'!$X69,0))))</f>
        <v>--</v>
      </c>
      <c r="S69" t="str">
        <f>IF(AND(MaleWeighted!S$1145=0,MaleWeighted!S$1146=0),"--",IF(AND(MaleWeighted!S$1145&gt;0,MaleWeighted!S$1146=0),IF('Male Data'!S69&gt;MaleWeighted!S$1145,'Male Data'!$X69,0),IF(AND(MaleWeighted!S$1145=0,MaleWeighted!S$1146&gt;0),IF('Male Data'!S69&lt;MaleWeighted!S$1146,'Male Data'!$X69,0),IF(AND('Male Data'!S69&gt;MaleWeighted!S$1145,'Male Data'!S69&lt;MaleWeighted!S$1146),'Male Data'!$X69,0))))</f>
        <v>--</v>
      </c>
      <c r="T69" t="str">
        <f>IF(AND(MaleWeighted!T$1145=0,MaleWeighted!T$1146=0),"--",IF(AND(MaleWeighted!T$1145&gt;0,MaleWeighted!T$1146=0),IF('Male Data'!T69&gt;MaleWeighted!T$1145,'Male Data'!$X69,0),IF(AND(MaleWeighted!T$1145=0,MaleWeighted!T$1146&gt;0),IF('Male Data'!$T69&lt;MaleWeighted!T$1146,'Male Data'!$X69,0),IF(AND('Male Data'!T69&gt;MaleWeighted!T$1145,'Male Data'!T69&lt;MaleWeighted!T$1146),'Male Data'!$X69,0))))</f>
        <v>--</v>
      </c>
      <c r="U69" t="str">
        <f>IF(AND(MaleWeighted!U$1145=0,MaleWeighted!U$1146=0),"--",IF(AND(MaleWeighted!U$1145&gt;0,MaleWeighted!U$1146=0),IF('Male Data'!U69&gt;MaleWeighted!U$1145,'Male Data'!$X69,0),IF(AND(MaleWeighted!U$1145=0,MaleWeighted!U$1146&gt;0),IF('Male Data'!U69&lt;MaleWeighted!U$1146,'Male Data'!$X69,0),IF(AND('Male Data'!U69&gt;MaleWeighted!U$1145,'Male Data'!U69&lt;MaleWeighted!U$1146),'Male Data'!$X69,0))))</f>
        <v>--</v>
      </c>
      <c r="V69" t="str">
        <f>IF(AND(MaleWeighted!V$1145=0,MaleWeighted!V$1146=0),"--",IF(AND(MaleWeighted!V$1145&gt;0,MaleWeighted!V$1146=0),IF('Male Data'!V69&gt;MaleWeighted!V$1145,'Male Data'!$X69,0),IF(AND(MaleWeighted!V$1145=0,MaleWeighted!V$1146&gt;0),IF('Male Data'!V69&lt;MaleWeighted!V$1146,'Male Data'!$X69,0),IF(AND('Male Data'!V69&gt;MaleWeighted!V$1145,'Male Data'!V69&lt;MaleWeighted!V$1146),'Male Data'!$X69,0))))</f>
        <v>--</v>
      </c>
      <c r="W69" t="str">
        <f>IF(AND(MaleWeighted!W$1145=0,MaleWeighted!W$1146=0),"--",IF(AND(MaleWeighted!W$1145&gt;0,MaleWeighted!W$1146=0),IF('Male Data'!W69&gt;MaleWeighted!W$1145,'Male Data'!$X69,0),IF(AND(MaleWeighted!W$1145=0,MaleWeighted!W$1146&gt;0),IF('Male Data'!W69&lt;MaleWeighted!W$1146,'Male Data'!$X69,0),IF(AND('Male Data'!W69&gt;MaleWeighted!W$1145,'Male Data'!W69&lt;MaleWeighted!W$1146),'Male Data'!$X69,0))))</f>
        <v>--</v>
      </c>
      <c r="Y69">
        <f t="shared" si="2"/>
        <v>0</v>
      </c>
      <c r="Z69">
        <f>Y69*'Male Data'!X69</f>
        <v>0</v>
      </c>
      <c r="AA69">
        <f t="shared" si="3"/>
        <v>1</v>
      </c>
      <c r="AB69">
        <f>AA69*'Male Data'!X69</f>
        <v>44045</v>
      </c>
    </row>
    <row r="70" spans="1:28">
      <c r="A70">
        <f>'Male Data'!A70</f>
        <v>69</v>
      </c>
      <c r="B70" t="str">
        <f>'Male Data'!B70</f>
        <v>M</v>
      </c>
      <c r="C70" t="str">
        <f>IF(AND(MaleWeighted!C$1145=0,MaleWeighted!C$1146=0),"--",IF(AND(MaleWeighted!C$1145&gt;0,MaleWeighted!C$1146=0),IF('Male Data'!C70&gt;MaleWeighted!C$1145,'Male Data'!$X70,0),IF(AND(MaleWeighted!C$1145=0,MaleWeighted!C$1146&gt;0),IF('Male Data'!C70&lt;MaleWeighted!C$1146,'Male Data'!$X70,0),IF(AND('Male Data'!C70&gt;MaleWeighted!C$1145,'Male Data'!C70&lt;MaleWeighted!C$1146),'Male Data'!$X70,0))))</f>
        <v>--</v>
      </c>
      <c r="D70" t="str">
        <f>IF(AND(MaleWeighted!D$1145=0,MaleWeighted!D$1146=0),"--",IF(AND(MaleWeighted!D$1145&gt;0,MaleWeighted!D$1146=0),IF('Male Data'!D70&gt;MaleWeighted!D$1145,'Male Data'!$X70,0),IF(AND(MaleWeighted!D$1145=0,MaleWeighted!D$1146&gt;0),IF('Male Data'!D70&lt;MaleWeighted!D$1146,'Male Data'!$X70,0),IF(AND('Male Data'!D70&gt;MaleWeighted!D$1145,'Male Data'!D70&lt;MaleWeighted!D$1146),'Male Data'!$X70,0))))</f>
        <v>--</v>
      </c>
      <c r="E70" t="str">
        <f>IF(AND(MaleWeighted!E$1145=0,MaleWeighted!E$1146=0),"--",IF(AND(MaleWeighted!E$1145&gt;0,MaleWeighted!E$1146=0),IF('Male Data'!E70&gt;MaleWeighted!E$1145,'Male Data'!$X70,0),IF(AND(MaleWeighted!E$1145=0,MaleWeighted!E$1146&gt;0),IF('Male Data'!E70&lt;MaleWeighted!E$1146,'Male Data'!$X70,0),IF(AND('Male Data'!E70&gt;MaleWeighted!E$1145,'Male Data'!E70&lt;MaleWeighted!E$1146),'Male Data'!$X70,0))))</f>
        <v>--</v>
      </c>
      <c r="F70" t="str">
        <f>IF(AND(MaleWeighted!F$1145=0,MaleWeighted!F$1146=0),"--",IF(AND(MaleWeighted!F$1145&gt;0,MaleWeighted!F$1146=0),IF('Male Data'!F70&gt;MaleWeighted!F$1145,'Male Data'!$X70,0),IF(AND(MaleWeighted!F$1145=0,MaleWeighted!F$1146&gt;0),IF('Male Data'!F70&lt;MaleWeighted!F$1146,'Male Data'!$X70,0),IF(AND('Male Data'!F70&gt;MaleWeighted!F$1145,'Male Data'!F70&lt;MaleWeighted!F$1146),'Male Data'!$X70,0))))</f>
        <v>--</v>
      </c>
      <c r="G70" t="str">
        <f>IF(AND(MaleWeighted!G$1145=0,MaleWeighted!G$1146=0),"--",IF(AND(MaleWeighted!G$1145&gt;0,MaleWeighted!G$1146=0),IF('Male Data'!G70&gt;MaleWeighted!G$1145,'Male Data'!$X70,0),IF(AND(MaleWeighted!G$1145=0,MaleWeighted!G$1146&gt;0),IF('Male Data'!G70&lt;MaleWeighted!G$1146,'Male Data'!$X70,0),IF(AND('Male Data'!G70&gt;MaleWeighted!G$1145,'Male Data'!G70&lt;MaleWeighted!G$1146),'Male Data'!$X70,0))))</f>
        <v>--</v>
      </c>
      <c r="H70" t="str">
        <f>IF(AND(MaleWeighted!H$1145=0,MaleWeighted!H$1146=0),"--",IF(AND(MaleWeighted!H$1145&gt;0,MaleWeighted!H$1146=0),IF('Male Data'!H70&gt;MaleWeighted!H$1145,'Male Data'!$X70,0),IF(AND(MaleWeighted!H$1145=0,MaleWeighted!H$1146&gt;0),IF('Male Data'!H70&lt;MaleWeighted!H$1146,'Male Data'!$X70,0),IF(AND('Male Data'!H70&gt;MaleWeighted!H$1145,'Male Data'!H70&lt;MaleWeighted!H$1146),'Male Data'!$X70,0))))</f>
        <v>--</v>
      </c>
      <c r="I70" t="str">
        <f>IF(AND(MaleWeighted!I$1145=0,MaleWeighted!I$1146=0),"--",IF(AND(MaleWeighted!I$1145&gt;0,MaleWeighted!I$1146=0),IF('Male Data'!I70&gt;MaleWeighted!I$1145,'Male Data'!$X70,0),IF(AND(MaleWeighted!I$1145=0,MaleWeighted!I$1146&gt;0),IF('Male Data'!I70&lt;MaleWeighted!I$1146,'Male Data'!$X70,0),IF(AND('Male Data'!I70&gt;MaleWeighted!I$1145,'Male Data'!I70&lt;MaleWeighted!I$1146),'Male Data'!$X70,0))))</f>
        <v>--</v>
      </c>
      <c r="J70" t="str">
        <f>IF(AND(MaleWeighted!J$1145=0,MaleWeighted!J$1146=0),"--",IF(AND(MaleWeighted!J$1145&gt;0,MaleWeighted!J$1146=0),IF('Male Data'!J70&gt;MaleWeighted!J$1145,'Male Data'!$X70,0),IF(AND(MaleWeighted!J$1145=0,MaleWeighted!J$1146&gt;0),IF('Male Data'!J70&lt;MaleWeighted!J$1146,'Male Data'!$X70,0),IF(AND('Male Data'!J70&gt;MaleWeighted!J$1145,'Male Data'!J70&lt;MaleWeighted!J$1146),'Male Data'!$X70,0))))</f>
        <v>--</v>
      </c>
      <c r="K70" t="str">
        <f>IF(AND(MaleWeighted!K$1145=0,MaleWeighted!K$1146=0),"--",IF(AND(MaleWeighted!K$1145&gt;0,MaleWeighted!K$1146=0),IF('Male Data'!K70&gt;MaleWeighted!K$1145,'Male Data'!$X70,0),IF(AND(MaleWeighted!K$1145=0,MaleWeighted!K$1146&gt;0),IF('Male Data'!K70&lt;MaleWeighted!K$1146,'Male Data'!$X70,0),IF(AND('Male Data'!K70&gt;MaleWeighted!K$1145,'Male Data'!K70&lt;MaleWeighted!K$1146),'Male Data'!$X70,0))))</f>
        <v>--</v>
      </c>
      <c r="L70" t="str">
        <f>IF(AND(MaleWeighted!L$1145=0,MaleWeighted!L$1146=0),"--",IF(AND(MaleWeighted!L$1145&gt;0,MaleWeighted!L$1146=0),IF('Male Data'!L70&gt;MaleWeighted!L$1145,'Male Data'!$X70,0),IF(AND(MaleWeighted!L$1145=0,MaleWeighted!L$1146&gt;0),IF('Male Data'!L70&lt;MaleWeighted!L$1146,'Male Data'!$X70,0),IF(AND('Male Data'!L70&gt;MaleWeighted!L$1145,'Male Data'!L70&lt;MaleWeighted!L$1146),'Male Data'!$X70,0))))</f>
        <v>--</v>
      </c>
      <c r="M70" t="str">
        <f>IF(AND(MaleWeighted!M$1145=0,MaleWeighted!M$1146=0),"--",IF(AND(MaleWeighted!M$1145&gt;0,MaleWeighted!M$1146=0),IF('Male Data'!M70&gt;MaleWeighted!M$1145,'Male Data'!$X70,0),IF(AND(MaleWeighted!M$1145=0,MaleWeighted!M$1146&gt;0),IF('Male Data'!M70&lt;MaleWeighted!M$1146,'Male Data'!$X70,0),IF(AND('Male Data'!M70&gt;MaleWeighted!M$1145,'Male Data'!M70&lt;MaleWeighted!M$1146),'Male Data'!$X70,0))))</f>
        <v>--</v>
      </c>
      <c r="N70" t="str">
        <f>IF(AND(MaleWeighted!N$1145=0,MaleWeighted!N$1146=0),"--",IF(AND(MaleWeighted!N$1145&gt;0,MaleWeighted!N$1146=0),IF('Male Data'!N70&gt;MaleWeighted!N$1145,'Male Data'!$X70,0),IF(AND(MaleWeighted!N$1145=0,MaleWeighted!N$1146&gt;0),IF('Male Data'!N70&lt;MaleWeighted!N$1146,'Male Data'!$X70,0),IF(AND('Male Data'!N70&gt;MaleWeighted!N$1145,'Male Data'!N70&lt;MaleWeighted!N$1146),'Male Data'!$X70,0))))</f>
        <v>--</v>
      </c>
      <c r="O70" t="str">
        <f>IF(AND(MaleWeighted!O$1145=0,MaleWeighted!O$1146=0),"--",IF(AND(MaleWeighted!O$1145&gt;0,MaleWeighted!O$1146=0),IF('Male Data'!O70&gt;MaleWeighted!O$1145,'Male Data'!$X70,0),IF(AND(MaleWeighted!O$1145=0,MaleWeighted!O$1146&gt;0),IF('Male Data'!O70&lt;MaleWeighted!O$1146,'Male Data'!$X70,0),IF(AND('Male Data'!O70&gt;MaleWeighted!O$1145,'Male Data'!O70&lt;MaleWeighted!O$1146),'Male Data'!$X70,0))))</f>
        <v>--</v>
      </c>
      <c r="P70" t="str">
        <f>IF(AND(MaleWeighted!P$1145=0,MaleWeighted!P$1146=0),"--",IF(AND(MaleWeighted!P$1145&gt;0,MaleWeighted!P$1146=0),IF('Male Data'!P70&gt;MaleWeighted!P$1145,'Male Data'!$X70,0),IF(AND(MaleWeighted!P$1145=0,MaleWeighted!P$1146&gt;0),IF('Male Data'!P70&lt;MaleWeighted!P$1146,'Male Data'!$X70,0),IF(AND('Male Data'!P70&gt;MaleWeighted!P$1145,'Male Data'!P70&lt;MaleWeighted!P$1146),'Male Data'!$X70,0))))</f>
        <v>--</v>
      </c>
      <c r="Q70" t="str">
        <f>IF(AND(MaleWeighted!Q$1145=0,MaleWeighted!Q$1146=0),"--",IF(AND(MaleWeighted!Q$1145&gt;0,MaleWeighted!Q$1146=0),IF('Male Data'!Q70&gt;MaleWeighted!Q$1145,'Male Data'!$X70,0),IF(AND(MaleWeighted!Q$1145=0,MaleWeighted!Q$1146&gt;0),IF('Male Data'!Q70&lt;MaleWeighted!Q$1146,'Male Data'!$X70,0),IF(AND('Male Data'!Q70&gt;MaleWeighted!Q$1145,'Male Data'!Q70&lt;MaleWeighted!Q$1146),'Male Data'!$X70,0))))</f>
        <v>--</v>
      </c>
      <c r="R70" t="str">
        <f>IF(AND(MaleWeighted!R$1145=0,MaleWeighted!R$1146=0),"--",IF(AND(MaleWeighted!R$1145&gt;0,MaleWeighted!R$1146=0),IF('Male Data'!R70&gt;MaleWeighted!R$1145,'Male Data'!$X70,0),IF(AND(MaleWeighted!R$1145=0,MaleWeighted!R$1146&gt;0),IF('Male Data'!R70&lt;MaleWeighted!R$1146,'Male Data'!$X70,0),IF(AND('Male Data'!R70&gt;MaleWeighted!R$1145,'Male Data'!R70&lt;MaleWeighted!R$1146),'Male Data'!$X70,0))))</f>
        <v>--</v>
      </c>
      <c r="S70" t="str">
        <f>IF(AND(MaleWeighted!S$1145=0,MaleWeighted!S$1146=0),"--",IF(AND(MaleWeighted!S$1145&gt;0,MaleWeighted!S$1146=0),IF('Male Data'!S70&gt;MaleWeighted!S$1145,'Male Data'!$X70,0),IF(AND(MaleWeighted!S$1145=0,MaleWeighted!S$1146&gt;0),IF('Male Data'!S70&lt;MaleWeighted!S$1146,'Male Data'!$X70,0),IF(AND('Male Data'!S70&gt;MaleWeighted!S$1145,'Male Data'!S70&lt;MaleWeighted!S$1146),'Male Data'!$X70,0))))</f>
        <v>--</v>
      </c>
      <c r="T70" t="str">
        <f>IF(AND(MaleWeighted!T$1145=0,MaleWeighted!T$1146=0),"--",IF(AND(MaleWeighted!T$1145&gt;0,MaleWeighted!T$1146=0),IF('Male Data'!T70&gt;MaleWeighted!T$1145,'Male Data'!$X70,0),IF(AND(MaleWeighted!T$1145=0,MaleWeighted!T$1146&gt;0),IF('Male Data'!$T70&lt;MaleWeighted!T$1146,'Male Data'!$X70,0),IF(AND('Male Data'!T70&gt;MaleWeighted!T$1145,'Male Data'!T70&lt;MaleWeighted!T$1146),'Male Data'!$X70,0))))</f>
        <v>--</v>
      </c>
      <c r="U70" t="str">
        <f>IF(AND(MaleWeighted!U$1145=0,MaleWeighted!U$1146=0),"--",IF(AND(MaleWeighted!U$1145&gt;0,MaleWeighted!U$1146=0),IF('Male Data'!U70&gt;MaleWeighted!U$1145,'Male Data'!$X70,0),IF(AND(MaleWeighted!U$1145=0,MaleWeighted!U$1146&gt;0),IF('Male Data'!U70&lt;MaleWeighted!U$1146,'Male Data'!$X70,0),IF(AND('Male Data'!U70&gt;MaleWeighted!U$1145,'Male Data'!U70&lt;MaleWeighted!U$1146),'Male Data'!$X70,0))))</f>
        <v>--</v>
      </c>
      <c r="V70" t="str">
        <f>IF(AND(MaleWeighted!V$1145=0,MaleWeighted!V$1146=0),"--",IF(AND(MaleWeighted!V$1145&gt;0,MaleWeighted!V$1146=0),IF('Male Data'!V70&gt;MaleWeighted!V$1145,'Male Data'!$X70,0),IF(AND(MaleWeighted!V$1145=0,MaleWeighted!V$1146&gt;0),IF('Male Data'!V70&lt;MaleWeighted!V$1146,'Male Data'!$X70,0),IF(AND('Male Data'!V70&gt;MaleWeighted!V$1145,'Male Data'!V70&lt;MaleWeighted!V$1146),'Male Data'!$X70,0))))</f>
        <v>--</v>
      </c>
      <c r="W70" t="str">
        <f>IF(AND(MaleWeighted!W$1145=0,MaleWeighted!W$1146=0),"--",IF(AND(MaleWeighted!W$1145&gt;0,MaleWeighted!W$1146=0),IF('Male Data'!W70&gt;MaleWeighted!W$1145,'Male Data'!$X70,0),IF(AND(MaleWeighted!W$1145=0,MaleWeighted!W$1146&gt;0),IF('Male Data'!W70&lt;MaleWeighted!W$1146,'Male Data'!$X70,0),IF(AND('Male Data'!W70&gt;MaleWeighted!W$1145,'Male Data'!W70&lt;MaleWeighted!W$1146),'Male Data'!$X70,0))))</f>
        <v>--</v>
      </c>
      <c r="Y70">
        <f t="shared" si="2"/>
        <v>0</v>
      </c>
      <c r="Z70">
        <f>Y70*'Male Data'!X70</f>
        <v>0</v>
      </c>
      <c r="AA70">
        <f t="shared" si="3"/>
        <v>1</v>
      </c>
      <c r="AB70">
        <f>AA70*'Male Data'!X70</f>
        <v>12552</v>
      </c>
    </row>
    <row r="71" spans="1:28">
      <c r="A71">
        <f>'Male Data'!A71</f>
        <v>70</v>
      </c>
      <c r="B71" t="str">
        <f>'Male Data'!B71</f>
        <v>M</v>
      </c>
      <c r="C71" t="str">
        <f>IF(AND(MaleWeighted!C$1145=0,MaleWeighted!C$1146=0),"--",IF(AND(MaleWeighted!C$1145&gt;0,MaleWeighted!C$1146=0),IF('Male Data'!C71&gt;MaleWeighted!C$1145,'Male Data'!$X71,0),IF(AND(MaleWeighted!C$1145=0,MaleWeighted!C$1146&gt;0),IF('Male Data'!C71&lt;MaleWeighted!C$1146,'Male Data'!$X71,0),IF(AND('Male Data'!C71&gt;MaleWeighted!C$1145,'Male Data'!C71&lt;MaleWeighted!C$1146),'Male Data'!$X71,0))))</f>
        <v>--</v>
      </c>
      <c r="D71" t="str">
        <f>IF(AND(MaleWeighted!D$1145=0,MaleWeighted!D$1146=0),"--",IF(AND(MaleWeighted!D$1145&gt;0,MaleWeighted!D$1146=0),IF('Male Data'!D71&gt;MaleWeighted!D$1145,'Male Data'!$X71,0),IF(AND(MaleWeighted!D$1145=0,MaleWeighted!D$1146&gt;0),IF('Male Data'!D71&lt;MaleWeighted!D$1146,'Male Data'!$X71,0),IF(AND('Male Data'!D71&gt;MaleWeighted!D$1145,'Male Data'!D71&lt;MaleWeighted!D$1146),'Male Data'!$X71,0))))</f>
        <v>--</v>
      </c>
      <c r="E71" t="str">
        <f>IF(AND(MaleWeighted!E$1145=0,MaleWeighted!E$1146=0),"--",IF(AND(MaleWeighted!E$1145&gt;0,MaleWeighted!E$1146=0),IF('Male Data'!E71&gt;MaleWeighted!E$1145,'Male Data'!$X71,0),IF(AND(MaleWeighted!E$1145=0,MaleWeighted!E$1146&gt;0),IF('Male Data'!E71&lt;MaleWeighted!E$1146,'Male Data'!$X71,0),IF(AND('Male Data'!E71&gt;MaleWeighted!E$1145,'Male Data'!E71&lt;MaleWeighted!E$1146),'Male Data'!$X71,0))))</f>
        <v>--</v>
      </c>
      <c r="F71" t="str">
        <f>IF(AND(MaleWeighted!F$1145=0,MaleWeighted!F$1146=0),"--",IF(AND(MaleWeighted!F$1145&gt;0,MaleWeighted!F$1146=0),IF('Male Data'!F71&gt;MaleWeighted!F$1145,'Male Data'!$X71,0),IF(AND(MaleWeighted!F$1145=0,MaleWeighted!F$1146&gt;0),IF('Male Data'!F71&lt;MaleWeighted!F$1146,'Male Data'!$X71,0),IF(AND('Male Data'!F71&gt;MaleWeighted!F$1145,'Male Data'!F71&lt;MaleWeighted!F$1146),'Male Data'!$X71,0))))</f>
        <v>--</v>
      </c>
      <c r="G71" t="str">
        <f>IF(AND(MaleWeighted!G$1145=0,MaleWeighted!G$1146=0),"--",IF(AND(MaleWeighted!G$1145&gt;0,MaleWeighted!G$1146=0),IF('Male Data'!G71&gt;MaleWeighted!G$1145,'Male Data'!$X71,0),IF(AND(MaleWeighted!G$1145=0,MaleWeighted!G$1146&gt;0),IF('Male Data'!G71&lt;MaleWeighted!G$1146,'Male Data'!$X71,0),IF(AND('Male Data'!G71&gt;MaleWeighted!G$1145,'Male Data'!G71&lt;MaleWeighted!G$1146),'Male Data'!$X71,0))))</f>
        <v>--</v>
      </c>
      <c r="H71" t="str">
        <f>IF(AND(MaleWeighted!H$1145=0,MaleWeighted!H$1146=0),"--",IF(AND(MaleWeighted!H$1145&gt;0,MaleWeighted!H$1146=0),IF('Male Data'!H71&gt;MaleWeighted!H$1145,'Male Data'!$X71,0),IF(AND(MaleWeighted!H$1145=0,MaleWeighted!H$1146&gt;0),IF('Male Data'!H71&lt;MaleWeighted!H$1146,'Male Data'!$X71,0),IF(AND('Male Data'!H71&gt;MaleWeighted!H$1145,'Male Data'!H71&lt;MaleWeighted!H$1146),'Male Data'!$X71,0))))</f>
        <v>--</v>
      </c>
      <c r="I71" t="str">
        <f>IF(AND(MaleWeighted!I$1145=0,MaleWeighted!I$1146=0),"--",IF(AND(MaleWeighted!I$1145&gt;0,MaleWeighted!I$1146=0),IF('Male Data'!I71&gt;MaleWeighted!I$1145,'Male Data'!$X71,0),IF(AND(MaleWeighted!I$1145=0,MaleWeighted!I$1146&gt;0),IF('Male Data'!I71&lt;MaleWeighted!I$1146,'Male Data'!$X71,0),IF(AND('Male Data'!I71&gt;MaleWeighted!I$1145,'Male Data'!I71&lt;MaleWeighted!I$1146),'Male Data'!$X71,0))))</f>
        <v>--</v>
      </c>
      <c r="J71" t="str">
        <f>IF(AND(MaleWeighted!J$1145=0,MaleWeighted!J$1146=0),"--",IF(AND(MaleWeighted!J$1145&gt;0,MaleWeighted!J$1146=0),IF('Male Data'!J71&gt;MaleWeighted!J$1145,'Male Data'!$X71,0),IF(AND(MaleWeighted!J$1145=0,MaleWeighted!J$1146&gt;0),IF('Male Data'!J71&lt;MaleWeighted!J$1146,'Male Data'!$X71,0),IF(AND('Male Data'!J71&gt;MaleWeighted!J$1145,'Male Data'!J71&lt;MaleWeighted!J$1146),'Male Data'!$X71,0))))</f>
        <v>--</v>
      </c>
      <c r="K71" t="str">
        <f>IF(AND(MaleWeighted!K$1145=0,MaleWeighted!K$1146=0),"--",IF(AND(MaleWeighted!K$1145&gt;0,MaleWeighted!K$1146=0),IF('Male Data'!K71&gt;MaleWeighted!K$1145,'Male Data'!$X71,0),IF(AND(MaleWeighted!K$1145=0,MaleWeighted!K$1146&gt;0),IF('Male Data'!K71&lt;MaleWeighted!K$1146,'Male Data'!$X71,0),IF(AND('Male Data'!K71&gt;MaleWeighted!K$1145,'Male Data'!K71&lt;MaleWeighted!K$1146),'Male Data'!$X71,0))))</f>
        <v>--</v>
      </c>
      <c r="L71" t="str">
        <f>IF(AND(MaleWeighted!L$1145=0,MaleWeighted!L$1146=0),"--",IF(AND(MaleWeighted!L$1145&gt;0,MaleWeighted!L$1146=0),IF('Male Data'!L71&gt;MaleWeighted!L$1145,'Male Data'!$X71,0),IF(AND(MaleWeighted!L$1145=0,MaleWeighted!L$1146&gt;0),IF('Male Data'!L71&lt;MaleWeighted!L$1146,'Male Data'!$X71,0),IF(AND('Male Data'!L71&gt;MaleWeighted!L$1145,'Male Data'!L71&lt;MaleWeighted!L$1146),'Male Data'!$X71,0))))</f>
        <v>--</v>
      </c>
      <c r="M71" t="str">
        <f>IF(AND(MaleWeighted!M$1145=0,MaleWeighted!M$1146=0),"--",IF(AND(MaleWeighted!M$1145&gt;0,MaleWeighted!M$1146=0),IF('Male Data'!M71&gt;MaleWeighted!M$1145,'Male Data'!$X71,0),IF(AND(MaleWeighted!M$1145=0,MaleWeighted!M$1146&gt;0),IF('Male Data'!M71&lt;MaleWeighted!M$1146,'Male Data'!$X71,0),IF(AND('Male Data'!M71&gt;MaleWeighted!M$1145,'Male Data'!M71&lt;MaleWeighted!M$1146),'Male Data'!$X71,0))))</f>
        <v>--</v>
      </c>
      <c r="N71" t="str">
        <f>IF(AND(MaleWeighted!N$1145=0,MaleWeighted!N$1146=0),"--",IF(AND(MaleWeighted!N$1145&gt;0,MaleWeighted!N$1146=0),IF('Male Data'!N71&gt;MaleWeighted!N$1145,'Male Data'!$X71,0),IF(AND(MaleWeighted!N$1145=0,MaleWeighted!N$1146&gt;0),IF('Male Data'!N71&lt;MaleWeighted!N$1146,'Male Data'!$X71,0),IF(AND('Male Data'!N71&gt;MaleWeighted!N$1145,'Male Data'!N71&lt;MaleWeighted!N$1146),'Male Data'!$X71,0))))</f>
        <v>--</v>
      </c>
      <c r="O71" t="str">
        <f>IF(AND(MaleWeighted!O$1145=0,MaleWeighted!O$1146=0),"--",IF(AND(MaleWeighted!O$1145&gt;0,MaleWeighted!O$1146=0),IF('Male Data'!O71&gt;MaleWeighted!O$1145,'Male Data'!$X71,0),IF(AND(MaleWeighted!O$1145=0,MaleWeighted!O$1146&gt;0),IF('Male Data'!O71&lt;MaleWeighted!O$1146,'Male Data'!$X71,0),IF(AND('Male Data'!O71&gt;MaleWeighted!O$1145,'Male Data'!O71&lt;MaleWeighted!O$1146),'Male Data'!$X71,0))))</f>
        <v>--</v>
      </c>
      <c r="P71" t="str">
        <f>IF(AND(MaleWeighted!P$1145=0,MaleWeighted!P$1146=0),"--",IF(AND(MaleWeighted!P$1145&gt;0,MaleWeighted!P$1146=0),IF('Male Data'!P71&gt;MaleWeighted!P$1145,'Male Data'!$X71,0),IF(AND(MaleWeighted!P$1145=0,MaleWeighted!P$1146&gt;0),IF('Male Data'!P71&lt;MaleWeighted!P$1146,'Male Data'!$X71,0),IF(AND('Male Data'!P71&gt;MaleWeighted!P$1145,'Male Data'!P71&lt;MaleWeighted!P$1146),'Male Data'!$X71,0))))</f>
        <v>--</v>
      </c>
      <c r="Q71" t="str">
        <f>IF(AND(MaleWeighted!Q$1145=0,MaleWeighted!Q$1146=0),"--",IF(AND(MaleWeighted!Q$1145&gt;0,MaleWeighted!Q$1146=0),IF('Male Data'!Q71&gt;MaleWeighted!Q$1145,'Male Data'!$X71,0),IF(AND(MaleWeighted!Q$1145=0,MaleWeighted!Q$1146&gt;0),IF('Male Data'!Q71&lt;MaleWeighted!Q$1146,'Male Data'!$X71,0),IF(AND('Male Data'!Q71&gt;MaleWeighted!Q$1145,'Male Data'!Q71&lt;MaleWeighted!Q$1146),'Male Data'!$X71,0))))</f>
        <v>--</v>
      </c>
      <c r="R71" t="str">
        <f>IF(AND(MaleWeighted!R$1145=0,MaleWeighted!R$1146=0),"--",IF(AND(MaleWeighted!R$1145&gt;0,MaleWeighted!R$1146=0),IF('Male Data'!R71&gt;MaleWeighted!R$1145,'Male Data'!$X71,0),IF(AND(MaleWeighted!R$1145=0,MaleWeighted!R$1146&gt;0),IF('Male Data'!R71&lt;MaleWeighted!R$1146,'Male Data'!$X71,0),IF(AND('Male Data'!R71&gt;MaleWeighted!R$1145,'Male Data'!R71&lt;MaleWeighted!R$1146),'Male Data'!$X71,0))))</f>
        <v>--</v>
      </c>
      <c r="S71" t="str">
        <f>IF(AND(MaleWeighted!S$1145=0,MaleWeighted!S$1146=0),"--",IF(AND(MaleWeighted!S$1145&gt;0,MaleWeighted!S$1146=0),IF('Male Data'!S71&gt;MaleWeighted!S$1145,'Male Data'!$X71,0),IF(AND(MaleWeighted!S$1145=0,MaleWeighted!S$1146&gt;0),IF('Male Data'!S71&lt;MaleWeighted!S$1146,'Male Data'!$X71,0),IF(AND('Male Data'!S71&gt;MaleWeighted!S$1145,'Male Data'!S71&lt;MaleWeighted!S$1146),'Male Data'!$X71,0))))</f>
        <v>--</v>
      </c>
      <c r="T71" t="str">
        <f>IF(AND(MaleWeighted!T$1145=0,MaleWeighted!T$1146=0),"--",IF(AND(MaleWeighted!T$1145&gt;0,MaleWeighted!T$1146=0),IF('Male Data'!T71&gt;MaleWeighted!T$1145,'Male Data'!$X71,0),IF(AND(MaleWeighted!T$1145=0,MaleWeighted!T$1146&gt;0),IF('Male Data'!$T71&lt;MaleWeighted!T$1146,'Male Data'!$X71,0),IF(AND('Male Data'!T71&gt;MaleWeighted!T$1145,'Male Data'!T71&lt;MaleWeighted!T$1146),'Male Data'!$X71,0))))</f>
        <v>--</v>
      </c>
      <c r="U71" t="str">
        <f>IF(AND(MaleWeighted!U$1145=0,MaleWeighted!U$1146=0),"--",IF(AND(MaleWeighted!U$1145&gt;0,MaleWeighted!U$1146=0),IF('Male Data'!U71&gt;MaleWeighted!U$1145,'Male Data'!$X71,0),IF(AND(MaleWeighted!U$1145=0,MaleWeighted!U$1146&gt;0),IF('Male Data'!U71&lt;MaleWeighted!U$1146,'Male Data'!$X71,0),IF(AND('Male Data'!U71&gt;MaleWeighted!U$1145,'Male Data'!U71&lt;MaleWeighted!U$1146),'Male Data'!$X71,0))))</f>
        <v>--</v>
      </c>
      <c r="V71" t="str">
        <f>IF(AND(MaleWeighted!V$1145=0,MaleWeighted!V$1146=0),"--",IF(AND(MaleWeighted!V$1145&gt;0,MaleWeighted!V$1146=0),IF('Male Data'!V71&gt;MaleWeighted!V$1145,'Male Data'!$X71,0),IF(AND(MaleWeighted!V$1145=0,MaleWeighted!V$1146&gt;0),IF('Male Data'!V71&lt;MaleWeighted!V$1146,'Male Data'!$X71,0),IF(AND('Male Data'!V71&gt;MaleWeighted!V$1145,'Male Data'!V71&lt;MaleWeighted!V$1146),'Male Data'!$X71,0))))</f>
        <v>--</v>
      </c>
      <c r="W71" t="str">
        <f>IF(AND(MaleWeighted!W$1145=0,MaleWeighted!W$1146=0),"--",IF(AND(MaleWeighted!W$1145&gt;0,MaleWeighted!W$1146=0),IF('Male Data'!W71&gt;MaleWeighted!W$1145,'Male Data'!$X71,0),IF(AND(MaleWeighted!W$1145=0,MaleWeighted!W$1146&gt;0),IF('Male Data'!W71&lt;MaleWeighted!W$1146,'Male Data'!$X71,0),IF(AND('Male Data'!W71&gt;MaleWeighted!W$1145,'Male Data'!W71&lt;MaleWeighted!W$1146),'Male Data'!$X71,0))))</f>
        <v>--</v>
      </c>
      <c r="Y71">
        <f t="shared" si="2"/>
        <v>0</v>
      </c>
      <c r="Z71">
        <f>Y71*'Male Data'!X71</f>
        <v>0</v>
      </c>
      <c r="AA71">
        <f t="shared" si="3"/>
        <v>1</v>
      </c>
      <c r="AB71">
        <f>AA71*'Male Data'!X71</f>
        <v>38519</v>
      </c>
    </row>
    <row r="72" spans="1:28">
      <c r="A72">
        <f>'Male Data'!A72</f>
        <v>71</v>
      </c>
      <c r="B72" t="str">
        <f>'Male Data'!B72</f>
        <v>M</v>
      </c>
      <c r="C72" t="str">
        <f>IF(AND(MaleWeighted!C$1145=0,MaleWeighted!C$1146=0),"--",IF(AND(MaleWeighted!C$1145&gt;0,MaleWeighted!C$1146=0),IF('Male Data'!C72&gt;MaleWeighted!C$1145,'Male Data'!$X72,0),IF(AND(MaleWeighted!C$1145=0,MaleWeighted!C$1146&gt;0),IF('Male Data'!C72&lt;MaleWeighted!C$1146,'Male Data'!$X72,0),IF(AND('Male Data'!C72&gt;MaleWeighted!C$1145,'Male Data'!C72&lt;MaleWeighted!C$1146),'Male Data'!$X72,0))))</f>
        <v>--</v>
      </c>
      <c r="D72" t="str">
        <f>IF(AND(MaleWeighted!D$1145=0,MaleWeighted!D$1146=0),"--",IF(AND(MaleWeighted!D$1145&gt;0,MaleWeighted!D$1146=0),IF('Male Data'!D72&gt;MaleWeighted!D$1145,'Male Data'!$X72,0),IF(AND(MaleWeighted!D$1145=0,MaleWeighted!D$1146&gt;0),IF('Male Data'!D72&lt;MaleWeighted!D$1146,'Male Data'!$X72,0),IF(AND('Male Data'!D72&gt;MaleWeighted!D$1145,'Male Data'!D72&lt;MaleWeighted!D$1146),'Male Data'!$X72,0))))</f>
        <v>--</v>
      </c>
      <c r="E72" t="str">
        <f>IF(AND(MaleWeighted!E$1145=0,MaleWeighted!E$1146=0),"--",IF(AND(MaleWeighted!E$1145&gt;0,MaleWeighted!E$1146=0),IF('Male Data'!E72&gt;MaleWeighted!E$1145,'Male Data'!$X72,0),IF(AND(MaleWeighted!E$1145=0,MaleWeighted!E$1146&gt;0),IF('Male Data'!E72&lt;MaleWeighted!E$1146,'Male Data'!$X72,0),IF(AND('Male Data'!E72&gt;MaleWeighted!E$1145,'Male Data'!E72&lt;MaleWeighted!E$1146),'Male Data'!$X72,0))))</f>
        <v>--</v>
      </c>
      <c r="F72" t="str">
        <f>IF(AND(MaleWeighted!F$1145=0,MaleWeighted!F$1146=0),"--",IF(AND(MaleWeighted!F$1145&gt;0,MaleWeighted!F$1146=0),IF('Male Data'!F72&gt;MaleWeighted!F$1145,'Male Data'!$X72,0),IF(AND(MaleWeighted!F$1145=0,MaleWeighted!F$1146&gt;0),IF('Male Data'!F72&lt;MaleWeighted!F$1146,'Male Data'!$X72,0),IF(AND('Male Data'!F72&gt;MaleWeighted!F$1145,'Male Data'!F72&lt;MaleWeighted!F$1146),'Male Data'!$X72,0))))</f>
        <v>--</v>
      </c>
      <c r="G72" t="str">
        <f>IF(AND(MaleWeighted!G$1145=0,MaleWeighted!G$1146=0),"--",IF(AND(MaleWeighted!G$1145&gt;0,MaleWeighted!G$1146=0),IF('Male Data'!G72&gt;MaleWeighted!G$1145,'Male Data'!$X72,0),IF(AND(MaleWeighted!G$1145=0,MaleWeighted!G$1146&gt;0),IF('Male Data'!G72&lt;MaleWeighted!G$1146,'Male Data'!$X72,0),IF(AND('Male Data'!G72&gt;MaleWeighted!G$1145,'Male Data'!G72&lt;MaleWeighted!G$1146),'Male Data'!$X72,0))))</f>
        <v>--</v>
      </c>
      <c r="H72" t="str">
        <f>IF(AND(MaleWeighted!H$1145=0,MaleWeighted!H$1146=0),"--",IF(AND(MaleWeighted!H$1145&gt;0,MaleWeighted!H$1146=0),IF('Male Data'!H72&gt;MaleWeighted!H$1145,'Male Data'!$X72,0),IF(AND(MaleWeighted!H$1145=0,MaleWeighted!H$1146&gt;0),IF('Male Data'!H72&lt;MaleWeighted!H$1146,'Male Data'!$X72,0),IF(AND('Male Data'!H72&gt;MaleWeighted!H$1145,'Male Data'!H72&lt;MaleWeighted!H$1146),'Male Data'!$X72,0))))</f>
        <v>--</v>
      </c>
      <c r="I72" t="str">
        <f>IF(AND(MaleWeighted!I$1145=0,MaleWeighted!I$1146=0),"--",IF(AND(MaleWeighted!I$1145&gt;0,MaleWeighted!I$1146=0),IF('Male Data'!I72&gt;MaleWeighted!I$1145,'Male Data'!$X72,0),IF(AND(MaleWeighted!I$1145=0,MaleWeighted!I$1146&gt;0),IF('Male Data'!I72&lt;MaleWeighted!I$1146,'Male Data'!$X72,0),IF(AND('Male Data'!I72&gt;MaleWeighted!I$1145,'Male Data'!I72&lt;MaleWeighted!I$1146),'Male Data'!$X72,0))))</f>
        <v>--</v>
      </c>
      <c r="J72" t="str">
        <f>IF(AND(MaleWeighted!J$1145=0,MaleWeighted!J$1146=0),"--",IF(AND(MaleWeighted!J$1145&gt;0,MaleWeighted!J$1146=0),IF('Male Data'!J72&gt;MaleWeighted!J$1145,'Male Data'!$X72,0),IF(AND(MaleWeighted!J$1145=0,MaleWeighted!J$1146&gt;0),IF('Male Data'!J72&lt;MaleWeighted!J$1146,'Male Data'!$X72,0),IF(AND('Male Data'!J72&gt;MaleWeighted!J$1145,'Male Data'!J72&lt;MaleWeighted!J$1146),'Male Data'!$X72,0))))</f>
        <v>--</v>
      </c>
      <c r="K72" t="str">
        <f>IF(AND(MaleWeighted!K$1145=0,MaleWeighted!K$1146=0),"--",IF(AND(MaleWeighted!K$1145&gt;0,MaleWeighted!K$1146=0),IF('Male Data'!K72&gt;MaleWeighted!K$1145,'Male Data'!$X72,0),IF(AND(MaleWeighted!K$1145=0,MaleWeighted!K$1146&gt;0),IF('Male Data'!K72&lt;MaleWeighted!K$1146,'Male Data'!$X72,0),IF(AND('Male Data'!K72&gt;MaleWeighted!K$1145,'Male Data'!K72&lt;MaleWeighted!K$1146),'Male Data'!$X72,0))))</f>
        <v>--</v>
      </c>
      <c r="L72" t="str">
        <f>IF(AND(MaleWeighted!L$1145=0,MaleWeighted!L$1146=0),"--",IF(AND(MaleWeighted!L$1145&gt;0,MaleWeighted!L$1146=0),IF('Male Data'!L72&gt;MaleWeighted!L$1145,'Male Data'!$X72,0),IF(AND(MaleWeighted!L$1145=0,MaleWeighted!L$1146&gt;0),IF('Male Data'!L72&lt;MaleWeighted!L$1146,'Male Data'!$X72,0),IF(AND('Male Data'!L72&gt;MaleWeighted!L$1145,'Male Data'!L72&lt;MaleWeighted!L$1146),'Male Data'!$X72,0))))</f>
        <v>--</v>
      </c>
      <c r="M72" t="str">
        <f>IF(AND(MaleWeighted!M$1145=0,MaleWeighted!M$1146=0),"--",IF(AND(MaleWeighted!M$1145&gt;0,MaleWeighted!M$1146=0),IF('Male Data'!M72&gt;MaleWeighted!M$1145,'Male Data'!$X72,0),IF(AND(MaleWeighted!M$1145=0,MaleWeighted!M$1146&gt;0),IF('Male Data'!M72&lt;MaleWeighted!M$1146,'Male Data'!$X72,0),IF(AND('Male Data'!M72&gt;MaleWeighted!M$1145,'Male Data'!M72&lt;MaleWeighted!M$1146),'Male Data'!$X72,0))))</f>
        <v>--</v>
      </c>
      <c r="N72" t="str">
        <f>IF(AND(MaleWeighted!N$1145=0,MaleWeighted!N$1146=0),"--",IF(AND(MaleWeighted!N$1145&gt;0,MaleWeighted!N$1146=0),IF('Male Data'!N72&gt;MaleWeighted!N$1145,'Male Data'!$X72,0),IF(AND(MaleWeighted!N$1145=0,MaleWeighted!N$1146&gt;0),IF('Male Data'!N72&lt;MaleWeighted!N$1146,'Male Data'!$X72,0),IF(AND('Male Data'!N72&gt;MaleWeighted!N$1145,'Male Data'!N72&lt;MaleWeighted!N$1146),'Male Data'!$X72,0))))</f>
        <v>--</v>
      </c>
      <c r="O72" t="str">
        <f>IF(AND(MaleWeighted!O$1145=0,MaleWeighted!O$1146=0),"--",IF(AND(MaleWeighted!O$1145&gt;0,MaleWeighted!O$1146=0),IF('Male Data'!O72&gt;MaleWeighted!O$1145,'Male Data'!$X72,0),IF(AND(MaleWeighted!O$1145=0,MaleWeighted!O$1146&gt;0),IF('Male Data'!O72&lt;MaleWeighted!O$1146,'Male Data'!$X72,0),IF(AND('Male Data'!O72&gt;MaleWeighted!O$1145,'Male Data'!O72&lt;MaleWeighted!O$1146),'Male Data'!$X72,0))))</f>
        <v>--</v>
      </c>
      <c r="P72" t="str">
        <f>IF(AND(MaleWeighted!P$1145=0,MaleWeighted!P$1146=0),"--",IF(AND(MaleWeighted!P$1145&gt;0,MaleWeighted!P$1146=0),IF('Male Data'!P72&gt;MaleWeighted!P$1145,'Male Data'!$X72,0),IF(AND(MaleWeighted!P$1145=0,MaleWeighted!P$1146&gt;0),IF('Male Data'!P72&lt;MaleWeighted!P$1146,'Male Data'!$X72,0),IF(AND('Male Data'!P72&gt;MaleWeighted!P$1145,'Male Data'!P72&lt;MaleWeighted!P$1146),'Male Data'!$X72,0))))</f>
        <v>--</v>
      </c>
      <c r="Q72" t="str">
        <f>IF(AND(MaleWeighted!Q$1145=0,MaleWeighted!Q$1146=0),"--",IF(AND(MaleWeighted!Q$1145&gt;0,MaleWeighted!Q$1146=0),IF('Male Data'!Q72&gt;MaleWeighted!Q$1145,'Male Data'!$X72,0),IF(AND(MaleWeighted!Q$1145=0,MaleWeighted!Q$1146&gt;0),IF('Male Data'!Q72&lt;MaleWeighted!Q$1146,'Male Data'!$X72,0),IF(AND('Male Data'!Q72&gt;MaleWeighted!Q$1145,'Male Data'!Q72&lt;MaleWeighted!Q$1146),'Male Data'!$X72,0))))</f>
        <v>--</v>
      </c>
      <c r="R72" t="str">
        <f>IF(AND(MaleWeighted!R$1145=0,MaleWeighted!R$1146=0),"--",IF(AND(MaleWeighted!R$1145&gt;0,MaleWeighted!R$1146=0),IF('Male Data'!R72&gt;MaleWeighted!R$1145,'Male Data'!$X72,0),IF(AND(MaleWeighted!R$1145=0,MaleWeighted!R$1146&gt;0),IF('Male Data'!R72&lt;MaleWeighted!R$1146,'Male Data'!$X72,0),IF(AND('Male Data'!R72&gt;MaleWeighted!R$1145,'Male Data'!R72&lt;MaleWeighted!R$1146),'Male Data'!$X72,0))))</f>
        <v>--</v>
      </c>
      <c r="S72" t="str">
        <f>IF(AND(MaleWeighted!S$1145=0,MaleWeighted!S$1146=0),"--",IF(AND(MaleWeighted!S$1145&gt;0,MaleWeighted!S$1146=0),IF('Male Data'!S72&gt;MaleWeighted!S$1145,'Male Data'!$X72,0),IF(AND(MaleWeighted!S$1145=0,MaleWeighted!S$1146&gt;0),IF('Male Data'!S72&lt;MaleWeighted!S$1146,'Male Data'!$X72,0),IF(AND('Male Data'!S72&gt;MaleWeighted!S$1145,'Male Data'!S72&lt;MaleWeighted!S$1146),'Male Data'!$X72,0))))</f>
        <v>--</v>
      </c>
      <c r="T72" t="str">
        <f>IF(AND(MaleWeighted!T$1145=0,MaleWeighted!T$1146=0),"--",IF(AND(MaleWeighted!T$1145&gt;0,MaleWeighted!T$1146=0),IF('Male Data'!T72&gt;MaleWeighted!T$1145,'Male Data'!$X72,0),IF(AND(MaleWeighted!T$1145=0,MaleWeighted!T$1146&gt;0),IF('Male Data'!$T72&lt;MaleWeighted!T$1146,'Male Data'!$X72,0),IF(AND('Male Data'!T72&gt;MaleWeighted!T$1145,'Male Data'!T72&lt;MaleWeighted!T$1146),'Male Data'!$X72,0))))</f>
        <v>--</v>
      </c>
      <c r="U72" t="str">
        <f>IF(AND(MaleWeighted!U$1145=0,MaleWeighted!U$1146=0),"--",IF(AND(MaleWeighted!U$1145&gt;0,MaleWeighted!U$1146=0),IF('Male Data'!U72&gt;MaleWeighted!U$1145,'Male Data'!$X72,0),IF(AND(MaleWeighted!U$1145=0,MaleWeighted!U$1146&gt;0),IF('Male Data'!U72&lt;MaleWeighted!U$1146,'Male Data'!$X72,0),IF(AND('Male Data'!U72&gt;MaleWeighted!U$1145,'Male Data'!U72&lt;MaleWeighted!U$1146),'Male Data'!$X72,0))))</f>
        <v>--</v>
      </c>
      <c r="V72" t="str">
        <f>IF(AND(MaleWeighted!V$1145=0,MaleWeighted!V$1146=0),"--",IF(AND(MaleWeighted!V$1145&gt;0,MaleWeighted!V$1146=0),IF('Male Data'!V72&gt;MaleWeighted!V$1145,'Male Data'!$X72,0),IF(AND(MaleWeighted!V$1145=0,MaleWeighted!V$1146&gt;0),IF('Male Data'!V72&lt;MaleWeighted!V$1146,'Male Data'!$X72,0),IF(AND('Male Data'!V72&gt;MaleWeighted!V$1145,'Male Data'!V72&lt;MaleWeighted!V$1146),'Male Data'!$X72,0))))</f>
        <v>--</v>
      </c>
      <c r="W72" t="str">
        <f>IF(AND(MaleWeighted!W$1145=0,MaleWeighted!W$1146=0),"--",IF(AND(MaleWeighted!W$1145&gt;0,MaleWeighted!W$1146=0),IF('Male Data'!W72&gt;MaleWeighted!W$1145,'Male Data'!$X72,0),IF(AND(MaleWeighted!W$1145=0,MaleWeighted!W$1146&gt;0),IF('Male Data'!W72&lt;MaleWeighted!W$1146,'Male Data'!$X72,0),IF(AND('Male Data'!W72&gt;MaleWeighted!W$1145,'Male Data'!W72&lt;MaleWeighted!W$1146),'Male Data'!$X72,0))))</f>
        <v>--</v>
      </c>
      <c r="Y72">
        <f t="shared" si="2"/>
        <v>0</v>
      </c>
      <c r="Z72">
        <f>Y72*'Male Data'!X72</f>
        <v>0</v>
      </c>
      <c r="AA72">
        <f t="shared" si="3"/>
        <v>1</v>
      </c>
      <c r="AB72">
        <f>AA72*'Male Data'!X72</f>
        <v>19682</v>
      </c>
    </row>
    <row r="73" spans="1:28">
      <c r="A73">
        <f>'Male Data'!A73</f>
        <v>72</v>
      </c>
      <c r="B73" t="str">
        <f>'Male Data'!B73</f>
        <v>M</v>
      </c>
      <c r="C73" t="str">
        <f>IF(AND(MaleWeighted!C$1145=0,MaleWeighted!C$1146=0),"--",IF(AND(MaleWeighted!C$1145&gt;0,MaleWeighted!C$1146=0),IF('Male Data'!C73&gt;MaleWeighted!C$1145,'Male Data'!$X73,0),IF(AND(MaleWeighted!C$1145=0,MaleWeighted!C$1146&gt;0),IF('Male Data'!C73&lt;MaleWeighted!C$1146,'Male Data'!$X73,0),IF(AND('Male Data'!C73&gt;MaleWeighted!C$1145,'Male Data'!C73&lt;MaleWeighted!C$1146),'Male Data'!$X73,0))))</f>
        <v>--</v>
      </c>
      <c r="D73" t="str">
        <f>IF(AND(MaleWeighted!D$1145=0,MaleWeighted!D$1146=0),"--",IF(AND(MaleWeighted!D$1145&gt;0,MaleWeighted!D$1146=0),IF('Male Data'!D73&gt;MaleWeighted!D$1145,'Male Data'!$X73,0),IF(AND(MaleWeighted!D$1145=0,MaleWeighted!D$1146&gt;0),IF('Male Data'!D73&lt;MaleWeighted!D$1146,'Male Data'!$X73,0),IF(AND('Male Data'!D73&gt;MaleWeighted!D$1145,'Male Data'!D73&lt;MaleWeighted!D$1146),'Male Data'!$X73,0))))</f>
        <v>--</v>
      </c>
      <c r="E73" t="str">
        <f>IF(AND(MaleWeighted!E$1145=0,MaleWeighted!E$1146=0),"--",IF(AND(MaleWeighted!E$1145&gt;0,MaleWeighted!E$1146=0),IF('Male Data'!E73&gt;MaleWeighted!E$1145,'Male Data'!$X73,0),IF(AND(MaleWeighted!E$1145=0,MaleWeighted!E$1146&gt;0),IF('Male Data'!E73&lt;MaleWeighted!E$1146,'Male Data'!$X73,0),IF(AND('Male Data'!E73&gt;MaleWeighted!E$1145,'Male Data'!E73&lt;MaleWeighted!E$1146),'Male Data'!$X73,0))))</f>
        <v>--</v>
      </c>
      <c r="F73" t="str">
        <f>IF(AND(MaleWeighted!F$1145=0,MaleWeighted!F$1146=0),"--",IF(AND(MaleWeighted!F$1145&gt;0,MaleWeighted!F$1146=0),IF('Male Data'!F73&gt;MaleWeighted!F$1145,'Male Data'!$X73,0),IF(AND(MaleWeighted!F$1145=0,MaleWeighted!F$1146&gt;0),IF('Male Data'!F73&lt;MaleWeighted!F$1146,'Male Data'!$X73,0),IF(AND('Male Data'!F73&gt;MaleWeighted!F$1145,'Male Data'!F73&lt;MaleWeighted!F$1146),'Male Data'!$X73,0))))</f>
        <v>--</v>
      </c>
      <c r="G73" t="str">
        <f>IF(AND(MaleWeighted!G$1145=0,MaleWeighted!G$1146=0),"--",IF(AND(MaleWeighted!G$1145&gt;0,MaleWeighted!G$1146=0),IF('Male Data'!G73&gt;MaleWeighted!G$1145,'Male Data'!$X73,0),IF(AND(MaleWeighted!G$1145=0,MaleWeighted!G$1146&gt;0),IF('Male Data'!G73&lt;MaleWeighted!G$1146,'Male Data'!$X73,0),IF(AND('Male Data'!G73&gt;MaleWeighted!G$1145,'Male Data'!G73&lt;MaleWeighted!G$1146),'Male Data'!$X73,0))))</f>
        <v>--</v>
      </c>
      <c r="H73" t="str">
        <f>IF(AND(MaleWeighted!H$1145=0,MaleWeighted!H$1146=0),"--",IF(AND(MaleWeighted!H$1145&gt;0,MaleWeighted!H$1146=0),IF('Male Data'!H73&gt;MaleWeighted!H$1145,'Male Data'!$X73,0),IF(AND(MaleWeighted!H$1145=0,MaleWeighted!H$1146&gt;0),IF('Male Data'!H73&lt;MaleWeighted!H$1146,'Male Data'!$X73,0),IF(AND('Male Data'!H73&gt;MaleWeighted!H$1145,'Male Data'!H73&lt;MaleWeighted!H$1146),'Male Data'!$X73,0))))</f>
        <v>--</v>
      </c>
      <c r="I73" t="str">
        <f>IF(AND(MaleWeighted!I$1145=0,MaleWeighted!I$1146=0),"--",IF(AND(MaleWeighted!I$1145&gt;0,MaleWeighted!I$1146=0),IF('Male Data'!I73&gt;MaleWeighted!I$1145,'Male Data'!$X73,0),IF(AND(MaleWeighted!I$1145=0,MaleWeighted!I$1146&gt;0),IF('Male Data'!I73&lt;MaleWeighted!I$1146,'Male Data'!$X73,0),IF(AND('Male Data'!I73&gt;MaleWeighted!I$1145,'Male Data'!I73&lt;MaleWeighted!I$1146),'Male Data'!$X73,0))))</f>
        <v>--</v>
      </c>
      <c r="J73" t="str">
        <f>IF(AND(MaleWeighted!J$1145=0,MaleWeighted!J$1146=0),"--",IF(AND(MaleWeighted!J$1145&gt;0,MaleWeighted!J$1146=0),IF('Male Data'!J73&gt;MaleWeighted!J$1145,'Male Data'!$X73,0),IF(AND(MaleWeighted!J$1145=0,MaleWeighted!J$1146&gt;0),IF('Male Data'!J73&lt;MaleWeighted!J$1146,'Male Data'!$X73,0),IF(AND('Male Data'!J73&gt;MaleWeighted!J$1145,'Male Data'!J73&lt;MaleWeighted!J$1146),'Male Data'!$X73,0))))</f>
        <v>--</v>
      </c>
      <c r="K73" t="str">
        <f>IF(AND(MaleWeighted!K$1145=0,MaleWeighted!K$1146=0),"--",IF(AND(MaleWeighted!K$1145&gt;0,MaleWeighted!K$1146=0),IF('Male Data'!K73&gt;MaleWeighted!K$1145,'Male Data'!$X73,0),IF(AND(MaleWeighted!K$1145=0,MaleWeighted!K$1146&gt;0),IF('Male Data'!K73&lt;MaleWeighted!K$1146,'Male Data'!$X73,0),IF(AND('Male Data'!K73&gt;MaleWeighted!K$1145,'Male Data'!K73&lt;MaleWeighted!K$1146),'Male Data'!$X73,0))))</f>
        <v>--</v>
      </c>
      <c r="L73" t="str">
        <f>IF(AND(MaleWeighted!L$1145=0,MaleWeighted!L$1146=0),"--",IF(AND(MaleWeighted!L$1145&gt;0,MaleWeighted!L$1146=0),IF('Male Data'!L73&gt;MaleWeighted!L$1145,'Male Data'!$X73,0),IF(AND(MaleWeighted!L$1145=0,MaleWeighted!L$1146&gt;0),IF('Male Data'!L73&lt;MaleWeighted!L$1146,'Male Data'!$X73,0),IF(AND('Male Data'!L73&gt;MaleWeighted!L$1145,'Male Data'!L73&lt;MaleWeighted!L$1146),'Male Data'!$X73,0))))</f>
        <v>--</v>
      </c>
      <c r="M73" t="str">
        <f>IF(AND(MaleWeighted!M$1145=0,MaleWeighted!M$1146=0),"--",IF(AND(MaleWeighted!M$1145&gt;0,MaleWeighted!M$1146=0),IF('Male Data'!M73&gt;MaleWeighted!M$1145,'Male Data'!$X73,0),IF(AND(MaleWeighted!M$1145=0,MaleWeighted!M$1146&gt;0),IF('Male Data'!M73&lt;MaleWeighted!M$1146,'Male Data'!$X73,0),IF(AND('Male Data'!M73&gt;MaleWeighted!M$1145,'Male Data'!M73&lt;MaleWeighted!M$1146),'Male Data'!$X73,0))))</f>
        <v>--</v>
      </c>
      <c r="N73" t="str">
        <f>IF(AND(MaleWeighted!N$1145=0,MaleWeighted!N$1146=0),"--",IF(AND(MaleWeighted!N$1145&gt;0,MaleWeighted!N$1146=0),IF('Male Data'!N73&gt;MaleWeighted!N$1145,'Male Data'!$X73,0),IF(AND(MaleWeighted!N$1145=0,MaleWeighted!N$1146&gt;0),IF('Male Data'!N73&lt;MaleWeighted!N$1146,'Male Data'!$X73,0),IF(AND('Male Data'!N73&gt;MaleWeighted!N$1145,'Male Data'!N73&lt;MaleWeighted!N$1146),'Male Data'!$X73,0))))</f>
        <v>--</v>
      </c>
      <c r="O73" t="str">
        <f>IF(AND(MaleWeighted!O$1145=0,MaleWeighted!O$1146=0),"--",IF(AND(MaleWeighted!O$1145&gt;0,MaleWeighted!O$1146=0),IF('Male Data'!O73&gt;MaleWeighted!O$1145,'Male Data'!$X73,0),IF(AND(MaleWeighted!O$1145=0,MaleWeighted!O$1146&gt;0),IF('Male Data'!O73&lt;MaleWeighted!O$1146,'Male Data'!$X73,0),IF(AND('Male Data'!O73&gt;MaleWeighted!O$1145,'Male Data'!O73&lt;MaleWeighted!O$1146),'Male Data'!$X73,0))))</f>
        <v>--</v>
      </c>
      <c r="P73" t="str">
        <f>IF(AND(MaleWeighted!P$1145=0,MaleWeighted!P$1146=0),"--",IF(AND(MaleWeighted!P$1145&gt;0,MaleWeighted!P$1146=0),IF('Male Data'!P73&gt;MaleWeighted!P$1145,'Male Data'!$X73,0),IF(AND(MaleWeighted!P$1145=0,MaleWeighted!P$1146&gt;0),IF('Male Data'!P73&lt;MaleWeighted!P$1146,'Male Data'!$X73,0),IF(AND('Male Data'!P73&gt;MaleWeighted!P$1145,'Male Data'!P73&lt;MaleWeighted!P$1146),'Male Data'!$X73,0))))</f>
        <v>--</v>
      </c>
      <c r="Q73" t="str">
        <f>IF(AND(MaleWeighted!Q$1145=0,MaleWeighted!Q$1146=0),"--",IF(AND(MaleWeighted!Q$1145&gt;0,MaleWeighted!Q$1146=0),IF('Male Data'!Q73&gt;MaleWeighted!Q$1145,'Male Data'!$X73,0),IF(AND(MaleWeighted!Q$1145=0,MaleWeighted!Q$1146&gt;0),IF('Male Data'!Q73&lt;MaleWeighted!Q$1146,'Male Data'!$X73,0),IF(AND('Male Data'!Q73&gt;MaleWeighted!Q$1145,'Male Data'!Q73&lt;MaleWeighted!Q$1146),'Male Data'!$X73,0))))</f>
        <v>--</v>
      </c>
      <c r="R73" t="str">
        <f>IF(AND(MaleWeighted!R$1145=0,MaleWeighted!R$1146=0),"--",IF(AND(MaleWeighted!R$1145&gt;0,MaleWeighted!R$1146=0),IF('Male Data'!R73&gt;MaleWeighted!R$1145,'Male Data'!$X73,0),IF(AND(MaleWeighted!R$1145=0,MaleWeighted!R$1146&gt;0),IF('Male Data'!R73&lt;MaleWeighted!R$1146,'Male Data'!$X73,0),IF(AND('Male Data'!R73&gt;MaleWeighted!R$1145,'Male Data'!R73&lt;MaleWeighted!R$1146),'Male Data'!$X73,0))))</f>
        <v>--</v>
      </c>
      <c r="S73" t="str">
        <f>IF(AND(MaleWeighted!S$1145=0,MaleWeighted!S$1146=0),"--",IF(AND(MaleWeighted!S$1145&gt;0,MaleWeighted!S$1146=0),IF('Male Data'!S73&gt;MaleWeighted!S$1145,'Male Data'!$X73,0),IF(AND(MaleWeighted!S$1145=0,MaleWeighted!S$1146&gt;0),IF('Male Data'!S73&lt;MaleWeighted!S$1146,'Male Data'!$X73,0),IF(AND('Male Data'!S73&gt;MaleWeighted!S$1145,'Male Data'!S73&lt;MaleWeighted!S$1146),'Male Data'!$X73,0))))</f>
        <v>--</v>
      </c>
      <c r="T73" t="str">
        <f>IF(AND(MaleWeighted!T$1145=0,MaleWeighted!T$1146=0),"--",IF(AND(MaleWeighted!T$1145&gt;0,MaleWeighted!T$1146=0),IF('Male Data'!T73&gt;MaleWeighted!T$1145,'Male Data'!$X73,0),IF(AND(MaleWeighted!T$1145=0,MaleWeighted!T$1146&gt;0),IF('Male Data'!$T73&lt;MaleWeighted!T$1146,'Male Data'!$X73,0),IF(AND('Male Data'!T73&gt;MaleWeighted!T$1145,'Male Data'!T73&lt;MaleWeighted!T$1146),'Male Data'!$X73,0))))</f>
        <v>--</v>
      </c>
      <c r="U73" t="str">
        <f>IF(AND(MaleWeighted!U$1145=0,MaleWeighted!U$1146=0),"--",IF(AND(MaleWeighted!U$1145&gt;0,MaleWeighted!U$1146=0),IF('Male Data'!U73&gt;MaleWeighted!U$1145,'Male Data'!$X73,0),IF(AND(MaleWeighted!U$1145=0,MaleWeighted!U$1146&gt;0),IF('Male Data'!U73&lt;MaleWeighted!U$1146,'Male Data'!$X73,0),IF(AND('Male Data'!U73&gt;MaleWeighted!U$1145,'Male Data'!U73&lt;MaleWeighted!U$1146),'Male Data'!$X73,0))))</f>
        <v>--</v>
      </c>
      <c r="V73" t="str">
        <f>IF(AND(MaleWeighted!V$1145=0,MaleWeighted!V$1146=0),"--",IF(AND(MaleWeighted!V$1145&gt;0,MaleWeighted!V$1146=0),IF('Male Data'!V73&gt;MaleWeighted!V$1145,'Male Data'!$X73,0),IF(AND(MaleWeighted!V$1145=0,MaleWeighted!V$1146&gt;0),IF('Male Data'!V73&lt;MaleWeighted!V$1146,'Male Data'!$X73,0),IF(AND('Male Data'!V73&gt;MaleWeighted!V$1145,'Male Data'!V73&lt;MaleWeighted!V$1146),'Male Data'!$X73,0))))</f>
        <v>--</v>
      </c>
      <c r="W73" t="str">
        <f>IF(AND(MaleWeighted!W$1145=0,MaleWeighted!W$1146=0),"--",IF(AND(MaleWeighted!W$1145&gt;0,MaleWeighted!W$1146=0),IF('Male Data'!W73&gt;MaleWeighted!W$1145,'Male Data'!$X73,0),IF(AND(MaleWeighted!W$1145=0,MaleWeighted!W$1146&gt;0),IF('Male Data'!W73&lt;MaleWeighted!W$1146,'Male Data'!$X73,0),IF(AND('Male Data'!W73&gt;MaleWeighted!W$1145,'Male Data'!W73&lt;MaleWeighted!W$1146),'Male Data'!$X73,0))))</f>
        <v>--</v>
      </c>
      <c r="Y73">
        <f t="shared" si="2"/>
        <v>0</v>
      </c>
      <c r="Z73">
        <f>Y73*'Male Data'!X73</f>
        <v>0</v>
      </c>
      <c r="AA73">
        <f t="shared" si="3"/>
        <v>1</v>
      </c>
      <c r="AB73">
        <f>AA73*'Male Data'!X73</f>
        <v>137344</v>
      </c>
    </row>
    <row r="74" spans="1:28">
      <c r="A74">
        <f>'Male Data'!A74</f>
        <v>73</v>
      </c>
      <c r="B74" t="str">
        <f>'Male Data'!B74</f>
        <v>M</v>
      </c>
      <c r="C74" t="str">
        <f>IF(AND(MaleWeighted!C$1145=0,MaleWeighted!C$1146=0),"--",IF(AND(MaleWeighted!C$1145&gt;0,MaleWeighted!C$1146=0),IF('Male Data'!C74&gt;MaleWeighted!C$1145,'Male Data'!$X74,0),IF(AND(MaleWeighted!C$1145=0,MaleWeighted!C$1146&gt;0),IF('Male Data'!C74&lt;MaleWeighted!C$1146,'Male Data'!$X74,0),IF(AND('Male Data'!C74&gt;MaleWeighted!C$1145,'Male Data'!C74&lt;MaleWeighted!C$1146),'Male Data'!$X74,0))))</f>
        <v>--</v>
      </c>
      <c r="D74" t="str">
        <f>IF(AND(MaleWeighted!D$1145=0,MaleWeighted!D$1146=0),"--",IF(AND(MaleWeighted!D$1145&gt;0,MaleWeighted!D$1146=0),IF('Male Data'!D74&gt;MaleWeighted!D$1145,'Male Data'!$X74,0),IF(AND(MaleWeighted!D$1145=0,MaleWeighted!D$1146&gt;0),IF('Male Data'!D74&lt;MaleWeighted!D$1146,'Male Data'!$X74,0),IF(AND('Male Data'!D74&gt;MaleWeighted!D$1145,'Male Data'!D74&lt;MaleWeighted!D$1146),'Male Data'!$X74,0))))</f>
        <v>--</v>
      </c>
      <c r="E74" t="str">
        <f>IF(AND(MaleWeighted!E$1145=0,MaleWeighted!E$1146=0),"--",IF(AND(MaleWeighted!E$1145&gt;0,MaleWeighted!E$1146=0),IF('Male Data'!E74&gt;MaleWeighted!E$1145,'Male Data'!$X74,0),IF(AND(MaleWeighted!E$1145=0,MaleWeighted!E$1146&gt;0),IF('Male Data'!E74&lt;MaleWeighted!E$1146,'Male Data'!$X74,0),IF(AND('Male Data'!E74&gt;MaleWeighted!E$1145,'Male Data'!E74&lt;MaleWeighted!E$1146),'Male Data'!$X74,0))))</f>
        <v>--</v>
      </c>
      <c r="F74" t="str">
        <f>IF(AND(MaleWeighted!F$1145=0,MaleWeighted!F$1146=0),"--",IF(AND(MaleWeighted!F$1145&gt;0,MaleWeighted!F$1146=0),IF('Male Data'!F74&gt;MaleWeighted!F$1145,'Male Data'!$X74,0),IF(AND(MaleWeighted!F$1145=0,MaleWeighted!F$1146&gt;0),IF('Male Data'!F74&lt;MaleWeighted!F$1146,'Male Data'!$X74,0),IF(AND('Male Data'!F74&gt;MaleWeighted!F$1145,'Male Data'!F74&lt;MaleWeighted!F$1146),'Male Data'!$X74,0))))</f>
        <v>--</v>
      </c>
      <c r="G74" t="str">
        <f>IF(AND(MaleWeighted!G$1145=0,MaleWeighted!G$1146=0),"--",IF(AND(MaleWeighted!G$1145&gt;0,MaleWeighted!G$1146=0),IF('Male Data'!G74&gt;MaleWeighted!G$1145,'Male Data'!$X74,0),IF(AND(MaleWeighted!G$1145=0,MaleWeighted!G$1146&gt;0),IF('Male Data'!G74&lt;MaleWeighted!G$1146,'Male Data'!$X74,0),IF(AND('Male Data'!G74&gt;MaleWeighted!G$1145,'Male Data'!G74&lt;MaleWeighted!G$1146),'Male Data'!$X74,0))))</f>
        <v>--</v>
      </c>
      <c r="H74" t="str">
        <f>IF(AND(MaleWeighted!H$1145=0,MaleWeighted!H$1146=0),"--",IF(AND(MaleWeighted!H$1145&gt;0,MaleWeighted!H$1146=0),IF('Male Data'!H74&gt;MaleWeighted!H$1145,'Male Data'!$X74,0),IF(AND(MaleWeighted!H$1145=0,MaleWeighted!H$1146&gt;0),IF('Male Data'!H74&lt;MaleWeighted!H$1146,'Male Data'!$X74,0),IF(AND('Male Data'!H74&gt;MaleWeighted!H$1145,'Male Data'!H74&lt;MaleWeighted!H$1146),'Male Data'!$X74,0))))</f>
        <v>--</v>
      </c>
      <c r="I74" t="str">
        <f>IF(AND(MaleWeighted!I$1145=0,MaleWeighted!I$1146=0),"--",IF(AND(MaleWeighted!I$1145&gt;0,MaleWeighted!I$1146=0),IF('Male Data'!I74&gt;MaleWeighted!I$1145,'Male Data'!$X74,0),IF(AND(MaleWeighted!I$1145=0,MaleWeighted!I$1146&gt;0),IF('Male Data'!I74&lt;MaleWeighted!I$1146,'Male Data'!$X74,0),IF(AND('Male Data'!I74&gt;MaleWeighted!I$1145,'Male Data'!I74&lt;MaleWeighted!I$1146),'Male Data'!$X74,0))))</f>
        <v>--</v>
      </c>
      <c r="J74" t="str">
        <f>IF(AND(MaleWeighted!J$1145=0,MaleWeighted!J$1146=0),"--",IF(AND(MaleWeighted!J$1145&gt;0,MaleWeighted!J$1146=0),IF('Male Data'!J74&gt;MaleWeighted!J$1145,'Male Data'!$X74,0),IF(AND(MaleWeighted!J$1145=0,MaleWeighted!J$1146&gt;0),IF('Male Data'!J74&lt;MaleWeighted!J$1146,'Male Data'!$X74,0),IF(AND('Male Data'!J74&gt;MaleWeighted!J$1145,'Male Data'!J74&lt;MaleWeighted!J$1146),'Male Data'!$X74,0))))</f>
        <v>--</v>
      </c>
      <c r="K74" t="str">
        <f>IF(AND(MaleWeighted!K$1145=0,MaleWeighted!K$1146=0),"--",IF(AND(MaleWeighted!K$1145&gt;0,MaleWeighted!K$1146=0),IF('Male Data'!K74&gt;MaleWeighted!K$1145,'Male Data'!$X74,0),IF(AND(MaleWeighted!K$1145=0,MaleWeighted!K$1146&gt;0),IF('Male Data'!K74&lt;MaleWeighted!K$1146,'Male Data'!$X74,0),IF(AND('Male Data'!K74&gt;MaleWeighted!K$1145,'Male Data'!K74&lt;MaleWeighted!K$1146),'Male Data'!$X74,0))))</f>
        <v>--</v>
      </c>
      <c r="L74" t="str">
        <f>IF(AND(MaleWeighted!L$1145=0,MaleWeighted!L$1146=0),"--",IF(AND(MaleWeighted!L$1145&gt;0,MaleWeighted!L$1146=0),IF('Male Data'!L74&gt;MaleWeighted!L$1145,'Male Data'!$X74,0),IF(AND(MaleWeighted!L$1145=0,MaleWeighted!L$1146&gt;0),IF('Male Data'!L74&lt;MaleWeighted!L$1146,'Male Data'!$X74,0),IF(AND('Male Data'!L74&gt;MaleWeighted!L$1145,'Male Data'!L74&lt;MaleWeighted!L$1146),'Male Data'!$X74,0))))</f>
        <v>--</v>
      </c>
      <c r="M74" t="str">
        <f>IF(AND(MaleWeighted!M$1145=0,MaleWeighted!M$1146=0),"--",IF(AND(MaleWeighted!M$1145&gt;0,MaleWeighted!M$1146=0),IF('Male Data'!M74&gt;MaleWeighted!M$1145,'Male Data'!$X74,0),IF(AND(MaleWeighted!M$1145=0,MaleWeighted!M$1146&gt;0),IF('Male Data'!M74&lt;MaleWeighted!M$1146,'Male Data'!$X74,0),IF(AND('Male Data'!M74&gt;MaleWeighted!M$1145,'Male Data'!M74&lt;MaleWeighted!M$1146),'Male Data'!$X74,0))))</f>
        <v>--</v>
      </c>
      <c r="N74" t="str">
        <f>IF(AND(MaleWeighted!N$1145=0,MaleWeighted!N$1146=0),"--",IF(AND(MaleWeighted!N$1145&gt;0,MaleWeighted!N$1146=0),IF('Male Data'!N74&gt;MaleWeighted!N$1145,'Male Data'!$X74,0),IF(AND(MaleWeighted!N$1145=0,MaleWeighted!N$1146&gt;0),IF('Male Data'!N74&lt;MaleWeighted!N$1146,'Male Data'!$X74,0),IF(AND('Male Data'!N74&gt;MaleWeighted!N$1145,'Male Data'!N74&lt;MaleWeighted!N$1146),'Male Data'!$X74,0))))</f>
        <v>--</v>
      </c>
      <c r="O74" t="str">
        <f>IF(AND(MaleWeighted!O$1145=0,MaleWeighted!O$1146=0),"--",IF(AND(MaleWeighted!O$1145&gt;0,MaleWeighted!O$1146=0),IF('Male Data'!O74&gt;MaleWeighted!O$1145,'Male Data'!$X74,0),IF(AND(MaleWeighted!O$1145=0,MaleWeighted!O$1146&gt;0),IF('Male Data'!O74&lt;MaleWeighted!O$1146,'Male Data'!$X74,0),IF(AND('Male Data'!O74&gt;MaleWeighted!O$1145,'Male Data'!O74&lt;MaleWeighted!O$1146),'Male Data'!$X74,0))))</f>
        <v>--</v>
      </c>
      <c r="P74" t="str">
        <f>IF(AND(MaleWeighted!P$1145=0,MaleWeighted!P$1146=0),"--",IF(AND(MaleWeighted!P$1145&gt;0,MaleWeighted!P$1146=0),IF('Male Data'!P74&gt;MaleWeighted!P$1145,'Male Data'!$X74,0),IF(AND(MaleWeighted!P$1145=0,MaleWeighted!P$1146&gt;0),IF('Male Data'!P74&lt;MaleWeighted!P$1146,'Male Data'!$X74,0),IF(AND('Male Data'!P74&gt;MaleWeighted!P$1145,'Male Data'!P74&lt;MaleWeighted!P$1146),'Male Data'!$X74,0))))</f>
        <v>--</v>
      </c>
      <c r="Q74" t="str">
        <f>IF(AND(MaleWeighted!Q$1145=0,MaleWeighted!Q$1146=0),"--",IF(AND(MaleWeighted!Q$1145&gt;0,MaleWeighted!Q$1146=0),IF('Male Data'!Q74&gt;MaleWeighted!Q$1145,'Male Data'!$X74,0),IF(AND(MaleWeighted!Q$1145=0,MaleWeighted!Q$1146&gt;0),IF('Male Data'!Q74&lt;MaleWeighted!Q$1146,'Male Data'!$X74,0),IF(AND('Male Data'!Q74&gt;MaleWeighted!Q$1145,'Male Data'!Q74&lt;MaleWeighted!Q$1146),'Male Data'!$X74,0))))</f>
        <v>--</v>
      </c>
      <c r="R74" t="str">
        <f>IF(AND(MaleWeighted!R$1145=0,MaleWeighted!R$1146=0),"--",IF(AND(MaleWeighted!R$1145&gt;0,MaleWeighted!R$1146=0),IF('Male Data'!R74&gt;MaleWeighted!R$1145,'Male Data'!$X74,0),IF(AND(MaleWeighted!R$1145=0,MaleWeighted!R$1146&gt;0),IF('Male Data'!R74&lt;MaleWeighted!R$1146,'Male Data'!$X74,0),IF(AND('Male Data'!R74&gt;MaleWeighted!R$1145,'Male Data'!R74&lt;MaleWeighted!R$1146),'Male Data'!$X74,0))))</f>
        <v>--</v>
      </c>
      <c r="S74" t="str">
        <f>IF(AND(MaleWeighted!S$1145=0,MaleWeighted!S$1146=0),"--",IF(AND(MaleWeighted!S$1145&gt;0,MaleWeighted!S$1146=0),IF('Male Data'!S74&gt;MaleWeighted!S$1145,'Male Data'!$X74,0),IF(AND(MaleWeighted!S$1145=0,MaleWeighted!S$1146&gt;0),IF('Male Data'!S74&lt;MaleWeighted!S$1146,'Male Data'!$X74,0),IF(AND('Male Data'!S74&gt;MaleWeighted!S$1145,'Male Data'!S74&lt;MaleWeighted!S$1146),'Male Data'!$X74,0))))</f>
        <v>--</v>
      </c>
      <c r="T74" t="str">
        <f>IF(AND(MaleWeighted!T$1145=0,MaleWeighted!T$1146=0),"--",IF(AND(MaleWeighted!T$1145&gt;0,MaleWeighted!T$1146=0),IF('Male Data'!T74&gt;MaleWeighted!T$1145,'Male Data'!$X74,0),IF(AND(MaleWeighted!T$1145=0,MaleWeighted!T$1146&gt;0),IF('Male Data'!$T74&lt;MaleWeighted!T$1146,'Male Data'!$X74,0),IF(AND('Male Data'!T74&gt;MaleWeighted!T$1145,'Male Data'!T74&lt;MaleWeighted!T$1146),'Male Data'!$X74,0))))</f>
        <v>--</v>
      </c>
      <c r="U74" t="str">
        <f>IF(AND(MaleWeighted!U$1145=0,MaleWeighted!U$1146=0),"--",IF(AND(MaleWeighted!U$1145&gt;0,MaleWeighted!U$1146=0),IF('Male Data'!U74&gt;MaleWeighted!U$1145,'Male Data'!$X74,0),IF(AND(MaleWeighted!U$1145=0,MaleWeighted!U$1146&gt;0),IF('Male Data'!U74&lt;MaleWeighted!U$1146,'Male Data'!$X74,0),IF(AND('Male Data'!U74&gt;MaleWeighted!U$1145,'Male Data'!U74&lt;MaleWeighted!U$1146),'Male Data'!$X74,0))))</f>
        <v>--</v>
      </c>
      <c r="V74" t="str">
        <f>IF(AND(MaleWeighted!V$1145=0,MaleWeighted!V$1146=0),"--",IF(AND(MaleWeighted!V$1145&gt;0,MaleWeighted!V$1146=0),IF('Male Data'!V74&gt;MaleWeighted!V$1145,'Male Data'!$X74,0),IF(AND(MaleWeighted!V$1145=0,MaleWeighted!V$1146&gt;0),IF('Male Data'!V74&lt;MaleWeighted!V$1146,'Male Data'!$X74,0),IF(AND('Male Data'!V74&gt;MaleWeighted!V$1145,'Male Data'!V74&lt;MaleWeighted!V$1146),'Male Data'!$X74,0))))</f>
        <v>--</v>
      </c>
      <c r="W74" t="str">
        <f>IF(AND(MaleWeighted!W$1145=0,MaleWeighted!W$1146=0),"--",IF(AND(MaleWeighted!W$1145&gt;0,MaleWeighted!W$1146=0),IF('Male Data'!W74&gt;MaleWeighted!W$1145,'Male Data'!$X74,0),IF(AND(MaleWeighted!W$1145=0,MaleWeighted!W$1146&gt;0),IF('Male Data'!W74&lt;MaleWeighted!W$1146,'Male Data'!$X74,0),IF(AND('Male Data'!W74&gt;MaleWeighted!W$1145,'Male Data'!W74&lt;MaleWeighted!W$1146),'Male Data'!$X74,0))))</f>
        <v>--</v>
      </c>
      <c r="Y74">
        <f t="shared" si="2"/>
        <v>0</v>
      </c>
      <c r="Z74">
        <f>Y74*'Male Data'!X74</f>
        <v>0</v>
      </c>
      <c r="AA74">
        <f t="shared" si="3"/>
        <v>1</v>
      </c>
      <c r="AB74">
        <f>AA74*'Male Data'!X74</f>
        <v>5878</v>
      </c>
    </row>
    <row r="75" spans="1:28">
      <c r="A75">
        <f>'Male Data'!A75</f>
        <v>74</v>
      </c>
      <c r="B75" t="str">
        <f>'Male Data'!B75</f>
        <v>M</v>
      </c>
      <c r="C75" t="str">
        <f>IF(AND(MaleWeighted!C$1145=0,MaleWeighted!C$1146=0),"--",IF(AND(MaleWeighted!C$1145&gt;0,MaleWeighted!C$1146=0),IF('Male Data'!C75&gt;MaleWeighted!C$1145,'Male Data'!$X75,0),IF(AND(MaleWeighted!C$1145=0,MaleWeighted!C$1146&gt;0),IF('Male Data'!C75&lt;MaleWeighted!C$1146,'Male Data'!$X75,0),IF(AND('Male Data'!C75&gt;MaleWeighted!C$1145,'Male Data'!C75&lt;MaleWeighted!C$1146),'Male Data'!$X75,0))))</f>
        <v>--</v>
      </c>
      <c r="D75" t="str">
        <f>IF(AND(MaleWeighted!D$1145=0,MaleWeighted!D$1146=0),"--",IF(AND(MaleWeighted!D$1145&gt;0,MaleWeighted!D$1146=0),IF('Male Data'!D75&gt;MaleWeighted!D$1145,'Male Data'!$X75,0),IF(AND(MaleWeighted!D$1145=0,MaleWeighted!D$1146&gt;0),IF('Male Data'!D75&lt;MaleWeighted!D$1146,'Male Data'!$X75,0),IF(AND('Male Data'!D75&gt;MaleWeighted!D$1145,'Male Data'!D75&lt;MaleWeighted!D$1146),'Male Data'!$X75,0))))</f>
        <v>--</v>
      </c>
      <c r="E75" t="str">
        <f>IF(AND(MaleWeighted!E$1145=0,MaleWeighted!E$1146=0),"--",IF(AND(MaleWeighted!E$1145&gt;0,MaleWeighted!E$1146=0),IF('Male Data'!E75&gt;MaleWeighted!E$1145,'Male Data'!$X75,0),IF(AND(MaleWeighted!E$1145=0,MaleWeighted!E$1146&gt;0),IF('Male Data'!E75&lt;MaleWeighted!E$1146,'Male Data'!$X75,0),IF(AND('Male Data'!E75&gt;MaleWeighted!E$1145,'Male Data'!E75&lt;MaleWeighted!E$1146),'Male Data'!$X75,0))))</f>
        <v>--</v>
      </c>
      <c r="F75" t="str">
        <f>IF(AND(MaleWeighted!F$1145=0,MaleWeighted!F$1146=0),"--",IF(AND(MaleWeighted!F$1145&gt;0,MaleWeighted!F$1146=0),IF('Male Data'!F75&gt;MaleWeighted!F$1145,'Male Data'!$X75,0),IF(AND(MaleWeighted!F$1145=0,MaleWeighted!F$1146&gt;0),IF('Male Data'!F75&lt;MaleWeighted!F$1146,'Male Data'!$X75,0),IF(AND('Male Data'!F75&gt;MaleWeighted!F$1145,'Male Data'!F75&lt;MaleWeighted!F$1146),'Male Data'!$X75,0))))</f>
        <v>--</v>
      </c>
      <c r="G75" t="str">
        <f>IF(AND(MaleWeighted!G$1145=0,MaleWeighted!G$1146=0),"--",IF(AND(MaleWeighted!G$1145&gt;0,MaleWeighted!G$1146=0),IF('Male Data'!G75&gt;MaleWeighted!G$1145,'Male Data'!$X75,0),IF(AND(MaleWeighted!G$1145=0,MaleWeighted!G$1146&gt;0),IF('Male Data'!G75&lt;MaleWeighted!G$1146,'Male Data'!$X75,0),IF(AND('Male Data'!G75&gt;MaleWeighted!G$1145,'Male Data'!G75&lt;MaleWeighted!G$1146),'Male Data'!$X75,0))))</f>
        <v>--</v>
      </c>
      <c r="H75" t="str">
        <f>IF(AND(MaleWeighted!H$1145=0,MaleWeighted!H$1146=0),"--",IF(AND(MaleWeighted!H$1145&gt;0,MaleWeighted!H$1146=0),IF('Male Data'!H75&gt;MaleWeighted!H$1145,'Male Data'!$X75,0),IF(AND(MaleWeighted!H$1145=0,MaleWeighted!H$1146&gt;0),IF('Male Data'!H75&lt;MaleWeighted!H$1146,'Male Data'!$X75,0),IF(AND('Male Data'!H75&gt;MaleWeighted!H$1145,'Male Data'!H75&lt;MaleWeighted!H$1146),'Male Data'!$X75,0))))</f>
        <v>--</v>
      </c>
      <c r="I75" t="str">
        <f>IF(AND(MaleWeighted!I$1145=0,MaleWeighted!I$1146=0),"--",IF(AND(MaleWeighted!I$1145&gt;0,MaleWeighted!I$1146=0),IF('Male Data'!I75&gt;MaleWeighted!I$1145,'Male Data'!$X75,0),IF(AND(MaleWeighted!I$1145=0,MaleWeighted!I$1146&gt;0),IF('Male Data'!I75&lt;MaleWeighted!I$1146,'Male Data'!$X75,0),IF(AND('Male Data'!I75&gt;MaleWeighted!I$1145,'Male Data'!I75&lt;MaleWeighted!I$1146),'Male Data'!$X75,0))))</f>
        <v>--</v>
      </c>
      <c r="J75" t="str">
        <f>IF(AND(MaleWeighted!J$1145=0,MaleWeighted!J$1146=0),"--",IF(AND(MaleWeighted!J$1145&gt;0,MaleWeighted!J$1146=0),IF('Male Data'!J75&gt;MaleWeighted!J$1145,'Male Data'!$X75,0),IF(AND(MaleWeighted!J$1145=0,MaleWeighted!J$1146&gt;0),IF('Male Data'!J75&lt;MaleWeighted!J$1146,'Male Data'!$X75,0),IF(AND('Male Data'!J75&gt;MaleWeighted!J$1145,'Male Data'!J75&lt;MaleWeighted!J$1146),'Male Data'!$X75,0))))</f>
        <v>--</v>
      </c>
      <c r="K75" t="str">
        <f>IF(AND(MaleWeighted!K$1145=0,MaleWeighted!K$1146=0),"--",IF(AND(MaleWeighted!K$1145&gt;0,MaleWeighted!K$1146=0),IF('Male Data'!K75&gt;MaleWeighted!K$1145,'Male Data'!$X75,0),IF(AND(MaleWeighted!K$1145=0,MaleWeighted!K$1146&gt;0),IF('Male Data'!K75&lt;MaleWeighted!K$1146,'Male Data'!$X75,0),IF(AND('Male Data'!K75&gt;MaleWeighted!K$1145,'Male Data'!K75&lt;MaleWeighted!K$1146),'Male Data'!$X75,0))))</f>
        <v>--</v>
      </c>
      <c r="L75" t="str">
        <f>IF(AND(MaleWeighted!L$1145=0,MaleWeighted!L$1146=0),"--",IF(AND(MaleWeighted!L$1145&gt;0,MaleWeighted!L$1146=0),IF('Male Data'!L75&gt;MaleWeighted!L$1145,'Male Data'!$X75,0),IF(AND(MaleWeighted!L$1145=0,MaleWeighted!L$1146&gt;0),IF('Male Data'!L75&lt;MaleWeighted!L$1146,'Male Data'!$X75,0),IF(AND('Male Data'!L75&gt;MaleWeighted!L$1145,'Male Data'!L75&lt;MaleWeighted!L$1146),'Male Data'!$X75,0))))</f>
        <v>--</v>
      </c>
      <c r="M75" t="str">
        <f>IF(AND(MaleWeighted!M$1145=0,MaleWeighted!M$1146=0),"--",IF(AND(MaleWeighted!M$1145&gt;0,MaleWeighted!M$1146=0),IF('Male Data'!M75&gt;MaleWeighted!M$1145,'Male Data'!$X75,0),IF(AND(MaleWeighted!M$1145=0,MaleWeighted!M$1146&gt;0),IF('Male Data'!M75&lt;MaleWeighted!M$1146,'Male Data'!$X75,0),IF(AND('Male Data'!M75&gt;MaleWeighted!M$1145,'Male Data'!M75&lt;MaleWeighted!M$1146),'Male Data'!$X75,0))))</f>
        <v>--</v>
      </c>
      <c r="N75" t="str">
        <f>IF(AND(MaleWeighted!N$1145=0,MaleWeighted!N$1146=0),"--",IF(AND(MaleWeighted!N$1145&gt;0,MaleWeighted!N$1146=0),IF('Male Data'!N75&gt;MaleWeighted!N$1145,'Male Data'!$X75,0),IF(AND(MaleWeighted!N$1145=0,MaleWeighted!N$1146&gt;0),IF('Male Data'!N75&lt;MaleWeighted!N$1146,'Male Data'!$X75,0),IF(AND('Male Data'!N75&gt;MaleWeighted!N$1145,'Male Data'!N75&lt;MaleWeighted!N$1146),'Male Data'!$X75,0))))</f>
        <v>--</v>
      </c>
      <c r="O75" t="str">
        <f>IF(AND(MaleWeighted!O$1145=0,MaleWeighted!O$1146=0),"--",IF(AND(MaleWeighted!O$1145&gt;0,MaleWeighted!O$1146=0),IF('Male Data'!O75&gt;MaleWeighted!O$1145,'Male Data'!$X75,0),IF(AND(MaleWeighted!O$1145=0,MaleWeighted!O$1146&gt;0),IF('Male Data'!O75&lt;MaleWeighted!O$1146,'Male Data'!$X75,0),IF(AND('Male Data'!O75&gt;MaleWeighted!O$1145,'Male Data'!O75&lt;MaleWeighted!O$1146),'Male Data'!$X75,0))))</f>
        <v>--</v>
      </c>
      <c r="P75" t="str">
        <f>IF(AND(MaleWeighted!P$1145=0,MaleWeighted!P$1146=0),"--",IF(AND(MaleWeighted!P$1145&gt;0,MaleWeighted!P$1146=0),IF('Male Data'!P75&gt;MaleWeighted!P$1145,'Male Data'!$X75,0),IF(AND(MaleWeighted!P$1145=0,MaleWeighted!P$1146&gt;0),IF('Male Data'!P75&lt;MaleWeighted!P$1146,'Male Data'!$X75,0),IF(AND('Male Data'!P75&gt;MaleWeighted!P$1145,'Male Data'!P75&lt;MaleWeighted!P$1146),'Male Data'!$X75,0))))</f>
        <v>--</v>
      </c>
      <c r="Q75" t="str">
        <f>IF(AND(MaleWeighted!Q$1145=0,MaleWeighted!Q$1146=0),"--",IF(AND(MaleWeighted!Q$1145&gt;0,MaleWeighted!Q$1146=0),IF('Male Data'!Q75&gt;MaleWeighted!Q$1145,'Male Data'!$X75,0),IF(AND(MaleWeighted!Q$1145=0,MaleWeighted!Q$1146&gt;0),IF('Male Data'!Q75&lt;MaleWeighted!Q$1146,'Male Data'!$X75,0),IF(AND('Male Data'!Q75&gt;MaleWeighted!Q$1145,'Male Data'!Q75&lt;MaleWeighted!Q$1146),'Male Data'!$X75,0))))</f>
        <v>--</v>
      </c>
      <c r="R75" t="str">
        <f>IF(AND(MaleWeighted!R$1145=0,MaleWeighted!R$1146=0),"--",IF(AND(MaleWeighted!R$1145&gt;0,MaleWeighted!R$1146=0),IF('Male Data'!R75&gt;MaleWeighted!R$1145,'Male Data'!$X75,0),IF(AND(MaleWeighted!R$1145=0,MaleWeighted!R$1146&gt;0),IF('Male Data'!R75&lt;MaleWeighted!R$1146,'Male Data'!$X75,0),IF(AND('Male Data'!R75&gt;MaleWeighted!R$1145,'Male Data'!R75&lt;MaleWeighted!R$1146),'Male Data'!$X75,0))))</f>
        <v>--</v>
      </c>
      <c r="S75" t="str">
        <f>IF(AND(MaleWeighted!S$1145=0,MaleWeighted!S$1146=0),"--",IF(AND(MaleWeighted!S$1145&gt;0,MaleWeighted!S$1146=0),IF('Male Data'!S75&gt;MaleWeighted!S$1145,'Male Data'!$X75,0),IF(AND(MaleWeighted!S$1145=0,MaleWeighted!S$1146&gt;0),IF('Male Data'!S75&lt;MaleWeighted!S$1146,'Male Data'!$X75,0),IF(AND('Male Data'!S75&gt;MaleWeighted!S$1145,'Male Data'!S75&lt;MaleWeighted!S$1146),'Male Data'!$X75,0))))</f>
        <v>--</v>
      </c>
      <c r="T75" t="str">
        <f>IF(AND(MaleWeighted!T$1145=0,MaleWeighted!T$1146=0),"--",IF(AND(MaleWeighted!T$1145&gt;0,MaleWeighted!T$1146=0),IF('Male Data'!T75&gt;MaleWeighted!T$1145,'Male Data'!$X75,0),IF(AND(MaleWeighted!T$1145=0,MaleWeighted!T$1146&gt;0),IF('Male Data'!$T75&lt;MaleWeighted!T$1146,'Male Data'!$X75,0),IF(AND('Male Data'!T75&gt;MaleWeighted!T$1145,'Male Data'!T75&lt;MaleWeighted!T$1146),'Male Data'!$X75,0))))</f>
        <v>--</v>
      </c>
      <c r="U75" t="str">
        <f>IF(AND(MaleWeighted!U$1145=0,MaleWeighted!U$1146=0),"--",IF(AND(MaleWeighted!U$1145&gt;0,MaleWeighted!U$1146=0),IF('Male Data'!U75&gt;MaleWeighted!U$1145,'Male Data'!$X75,0),IF(AND(MaleWeighted!U$1145=0,MaleWeighted!U$1146&gt;0),IF('Male Data'!U75&lt;MaleWeighted!U$1146,'Male Data'!$X75,0),IF(AND('Male Data'!U75&gt;MaleWeighted!U$1145,'Male Data'!U75&lt;MaleWeighted!U$1146),'Male Data'!$X75,0))))</f>
        <v>--</v>
      </c>
      <c r="V75" t="str">
        <f>IF(AND(MaleWeighted!V$1145=0,MaleWeighted!V$1146=0),"--",IF(AND(MaleWeighted!V$1145&gt;0,MaleWeighted!V$1146=0),IF('Male Data'!V75&gt;MaleWeighted!V$1145,'Male Data'!$X75,0),IF(AND(MaleWeighted!V$1145=0,MaleWeighted!V$1146&gt;0),IF('Male Data'!V75&lt;MaleWeighted!V$1146,'Male Data'!$X75,0),IF(AND('Male Data'!V75&gt;MaleWeighted!V$1145,'Male Data'!V75&lt;MaleWeighted!V$1146),'Male Data'!$X75,0))))</f>
        <v>--</v>
      </c>
      <c r="W75" t="str">
        <f>IF(AND(MaleWeighted!W$1145=0,MaleWeighted!W$1146=0),"--",IF(AND(MaleWeighted!W$1145&gt;0,MaleWeighted!W$1146=0),IF('Male Data'!W75&gt;MaleWeighted!W$1145,'Male Data'!$X75,0),IF(AND(MaleWeighted!W$1145=0,MaleWeighted!W$1146&gt;0),IF('Male Data'!W75&lt;MaleWeighted!W$1146,'Male Data'!$X75,0),IF(AND('Male Data'!W75&gt;MaleWeighted!W$1145,'Male Data'!W75&lt;MaleWeighted!W$1146),'Male Data'!$X75,0))))</f>
        <v>--</v>
      </c>
      <c r="Y75">
        <f t="shared" si="2"/>
        <v>0</v>
      </c>
      <c r="Z75">
        <f>Y75*'Male Data'!X75</f>
        <v>0</v>
      </c>
      <c r="AA75">
        <f t="shared" si="3"/>
        <v>1</v>
      </c>
      <c r="AB75">
        <f>AA75*'Male Data'!X75</f>
        <v>32560</v>
      </c>
    </row>
    <row r="76" spans="1:28">
      <c r="A76">
        <f>'Male Data'!A76</f>
        <v>75</v>
      </c>
      <c r="B76" t="str">
        <f>'Male Data'!B76</f>
        <v>M</v>
      </c>
      <c r="C76" t="str">
        <f>IF(AND(MaleWeighted!C$1145=0,MaleWeighted!C$1146=0),"--",IF(AND(MaleWeighted!C$1145&gt;0,MaleWeighted!C$1146=0),IF('Male Data'!C76&gt;MaleWeighted!C$1145,'Male Data'!$X76,0),IF(AND(MaleWeighted!C$1145=0,MaleWeighted!C$1146&gt;0),IF('Male Data'!C76&lt;MaleWeighted!C$1146,'Male Data'!$X76,0),IF(AND('Male Data'!C76&gt;MaleWeighted!C$1145,'Male Data'!C76&lt;MaleWeighted!C$1146),'Male Data'!$X76,0))))</f>
        <v>--</v>
      </c>
      <c r="D76" t="str">
        <f>IF(AND(MaleWeighted!D$1145=0,MaleWeighted!D$1146=0),"--",IF(AND(MaleWeighted!D$1145&gt;0,MaleWeighted!D$1146=0),IF('Male Data'!D76&gt;MaleWeighted!D$1145,'Male Data'!$X76,0),IF(AND(MaleWeighted!D$1145=0,MaleWeighted!D$1146&gt;0),IF('Male Data'!D76&lt;MaleWeighted!D$1146,'Male Data'!$X76,0),IF(AND('Male Data'!D76&gt;MaleWeighted!D$1145,'Male Data'!D76&lt;MaleWeighted!D$1146),'Male Data'!$X76,0))))</f>
        <v>--</v>
      </c>
      <c r="E76" t="str">
        <f>IF(AND(MaleWeighted!E$1145=0,MaleWeighted!E$1146=0),"--",IF(AND(MaleWeighted!E$1145&gt;0,MaleWeighted!E$1146=0),IF('Male Data'!E76&gt;MaleWeighted!E$1145,'Male Data'!$X76,0),IF(AND(MaleWeighted!E$1145=0,MaleWeighted!E$1146&gt;0),IF('Male Data'!E76&lt;MaleWeighted!E$1146,'Male Data'!$X76,0),IF(AND('Male Data'!E76&gt;MaleWeighted!E$1145,'Male Data'!E76&lt;MaleWeighted!E$1146),'Male Data'!$X76,0))))</f>
        <v>--</v>
      </c>
      <c r="F76" t="str">
        <f>IF(AND(MaleWeighted!F$1145=0,MaleWeighted!F$1146=0),"--",IF(AND(MaleWeighted!F$1145&gt;0,MaleWeighted!F$1146=0),IF('Male Data'!F76&gt;MaleWeighted!F$1145,'Male Data'!$X76,0),IF(AND(MaleWeighted!F$1145=0,MaleWeighted!F$1146&gt;0),IF('Male Data'!F76&lt;MaleWeighted!F$1146,'Male Data'!$X76,0),IF(AND('Male Data'!F76&gt;MaleWeighted!F$1145,'Male Data'!F76&lt;MaleWeighted!F$1146),'Male Data'!$X76,0))))</f>
        <v>--</v>
      </c>
      <c r="G76" t="str">
        <f>IF(AND(MaleWeighted!G$1145=0,MaleWeighted!G$1146=0),"--",IF(AND(MaleWeighted!G$1145&gt;0,MaleWeighted!G$1146=0),IF('Male Data'!G76&gt;MaleWeighted!G$1145,'Male Data'!$X76,0),IF(AND(MaleWeighted!G$1145=0,MaleWeighted!G$1146&gt;0),IF('Male Data'!G76&lt;MaleWeighted!G$1146,'Male Data'!$X76,0),IF(AND('Male Data'!G76&gt;MaleWeighted!G$1145,'Male Data'!G76&lt;MaleWeighted!G$1146),'Male Data'!$X76,0))))</f>
        <v>--</v>
      </c>
      <c r="H76" t="str">
        <f>IF(AND(MaleWeighted!H$1145=0,MaleWeighted!H$1146=0),"--",IF(AND(MaleWeighted!H$1145&gt;0,MaleWeighted!H$1146=0),IF('Male Data'!H76&gt;MaleWeighted!H$1145,'Male Data'!$X76,0),IF(AND(MaleWeighted!H$1145=0,MaleWeighted!H$1146&gt;0),IF('Male Data'!H76&lt;MaleWeighted!H$1146,'Male Data'!$X76,0),IF(AND('Male Data'!H76&gt;MaleWeighted!H$1145,'Male Data'!H76&lt;MaleWeighted!H$1146),'Male Data'!$X76,0))))</f>
        <v>--</v>
      </c>
      <c r="I76" t="str">
        <f>IF(AND(MaleWeighted!I$1145=0,MaleWeighted!I$1146=0),"--",IF(AND(MaleWeighted!I$1145&gt;0,MaleWeighted!I$1146=0),IF('Male Data'!I76&gt;MaleWeighted!I$1145,'Male Data'!$X76,0),IF(AND(MaleWeighted!I$1145=0,MaleWeighted!I$1146&gt;0),IF('Male Data'!I76&lt;MaleWeighted!I$1146,'Male Data'!$X76,0),IF(AND('Male Data'!I76&gt;MaleWeighted!I$1145,'Male Data'!I76&lt;MaleWeighted!I$1146),'Male Data'!$X76,0))))</f>
        <v>--</v>
      </c>
      <c r="J76" t="str">
        <f>IF(AND(MaleWeighted!J$1145=0,MaleWeighted!J$1146=0),"--",IF(AND(MaleWeighted!J$1145&gt;0,MaleWeighted!J$1146=0),IF('Male Data'!J76&gt;MaleWeighted!J$1145,'Male Data'!$X76,0),IF(AND(MaleWeighted!J$1145=0,MaleWeighted!J$1146&gt;0),IF('Male Data'!J76&lt;MaleWeighted!J$1146,'Male Data'!$X76,0),IF(AND('Male Data'!J76&gt;MaleWeighted!J$1145,'Male Data'!J76&lt;MaleWeighted!J$1146),'Male Data'!$X76,0))))</f>
        <v>--</v>
      </c>
      <c r="K76" t="str">
        <f>IF(AND(MaleWeighted!K$1145=0,MaleWeighted!K$1146=0),"--",IF(AND(MaleWeighted!K$1145&gt;0,MaleWeighted!K$1146=0),IF('Male Data'!K76&gt;MaleWeighted!K$1145,'Male Data'!$X76,0),IF(AND(MaleWeighted!K$1145=0,MaleWeighted!K$1146&gt;0),IF('Male Data'!K76&lt;MaleWeighted!K$1146,'Male Data'!$X76,0),IF(AND('Male Data'!K76&gt;MaleWeighted!K$1145,'Male Data'!K76&lt;MaleWeighted!K$1146),'Male Data'!$X76,0))))</f>
        <v>--</v>
      </c>
      <c r="L76" t="str">
        <f>IF(AND(MaleWeighted!L$1145=0,MaleWeighted!L$1146=0),"--",IF(AND(MaleWeighted!L$1145&gt;0,MaleWeighted!L$1146=0),IF('Male Data'!L76&gt;MaleWeighted!L$1145,'Male Data'!$X76,0),IF(AND(MaleWeighted!L$1145=0,MaleWeighted!L$1146&gt;0),IF('Male Data'!L76&lt;MaleWeighted!L$1146,'Male Data'!$X76,0),IF(AND('Male Data'!L76&gt;MaleWeighted!L$1145,'Male Data'!L76&lt;MaleWeighted!L$1146),'Male Data'!$X76,0))))</f>
        <v>--</v>
      </c>
      <c r="M76" t="str">
        <f>IF(AND(MaleWeighted!M$1145=0,MaleWeighted!M$1146=0),"--",IF(AND(MaleWeighted!M$1145&gt;0,MaleWeighted!M$1146=0),IF('Male Data'!M76&gt;MaleWeighted!M$1145,'Male Data'!$X76,0),IF(AND(MaleWeighted!M$1145=0,MaleWeighted!M$1146&gt;0),IF('Male Data'!M76&lt;MaleWeighted!M$1146,'Male Data'!$X76,0),IF(AND('Male Data'!M76&gt;MaleWeighted!M$1145,'Male Data'!M76&lt;MaleWeighted!M$1146),'Male Data'!$X76,0))))</f>
        <v>--</v>
      </c>
      <c r="N76" t="str">
        <f>IF(AND(MaleWeighted!N$1145=0,MaleWeighted!N$1146=0),"--",IF(AND(MaleWeighted!N$1145&gt;0,MaleWeighted!N$1146=0),IF('Male Data'!N76&gt;MaleWeighted!N$1145,'Male Data'!$X76,0),IF(AND(MaleWeighted!N$1145=0,MaleWeighted!N$1146&gt;0),IF('Male Data'!N76&lt;MaleWeighted!N$1146,'Male Data'!$X76,0),IF(AND('Male Data'!N76&gt;MaleWeighted!N$1145,'Male Data'!N76&lt;MaleWeighted!N$1146),'Male Data'!$X76,0))))</f>
        <v>--</v>
      </c>
      <c r="O76" t="str">
        <f>IF(AND(MaleWeighted!O$1145=0,MaleWeighted!O$1146=0),"--",IF(AND(MaleWeighted!O$1145&gt;0,MaleWeighted!O$1146=0),IF('Male Data'!O76&gt;MaleWeighted!O$1145,'Male Data'!$X76,0),IF(AND(MaleWeighted!O$1145=0,MaleWeighted!O$1146&gt;0),IF('Male Data'!O76&lt;MaleWeighted!O$1146,'Male Data'!$X76,0),IF(AND('Male Data'!O76&gt;MaleWeighted!O$1145,'Male Data'!O76&lt;MaleWeighted!O$1146),'Male Data'!$X76,0))))</f>
        <v>--</v>
      </c>
      <c r="P76" t="str">
        <f>IF(AND(MaleWeighted!P$1145=0,MaleWeighted!P$1146=0),"--",IF(AND(MaleWeighted!P$1145&gt;0,MaleWeighted!P$1146=0),IF('Male Data'!P76&gt;MaleWeighted!P$1145,'Male Data'!$X76,0),IF(AND(MaleWeighted!P$1145=0,MaleWeighted!P$1146&gt;0),IF('Male Data'!P76&lt;MaleWeighted!P$1146,'Male Data'!$X76,0),IF(AND('Male Data'!P76&gt;MaleWeighted!P$1145,'Male Data'!P76&lt;MaleWeighted!P$1146),'Male Data'!$X76,0))))</f>
        <v>--</v>
      </c>
      <c r="Q76" t="str">
        <f>IF(AND(MaleWeighted!Q$1145=0,MaleWeighted!Q$1146=0),"--",IF(AND(MaleWeighted!Q$1145&gt;0,MaleWeighted!Q$1146=0),IF('Male Data'!Q76&gt;MaleWeighted!Q$1145,'Male Data'!$X76,0),IF(AND(MaleWeighted!Q$1145=0,MaleWeighted!Q$1146&gt;0),IF('Male Data'!Q76&lt;MaleWeighted!Q$1146,'Male Data'!$X76,0),IF(AND('Male Data'!Q76&gt;MaleWeighted!Q$1145,'Male Data'!Q76&lt;MaleWeighted!Q$1146),'Male Data'!$X76,0))))</f>
        <v>--</v>
      </c>
      <c r="R76" t="str">
        <f>IF(AND(MaleWeighted!R$1145=0,MaleWeighted!R$1146=0),"--",IF(AND(MaleWeighted!R$1145&gt;0,MaleWeighted!R$1146=0),IF('Male Data'!R76&gt;MaleWeighted!R$1145,'Male Data'!$X76,0),IF(AND(MaleWeighted!R$1145=0,MaleWeighted!R$1146&gt;0),IF('Male Data'!R76&lt;MaleWeighted!R$1146,'Male Data'!$X76,0),IF(AND('Male Data'!R76&gt;MaleWeighted!R$1145,'Male Data'!R76&lt;MaleWeighted!R$1146),'Male Data'!$X76,0))))</f>
        <v>--</v>
      </c>
      <c r="S76" t="str">
        <f>IF(AND(MaleWeighted!S$1145=0,MaleWeighted!S$1146=0),"--",IF(AND(MaleWeighted!S$1145&gt;0,MaleWeighted!S$1146=0),IF('Male Data'!S76&gt;MaleWeighted!S$1145,'Male Data'!$X76,0),IF(AND(MaleWeighted!S$1145=0,MaleWeighted!S$1146&gt;0),IF('Male Data'!S76&lt;MaleWeighted!S$1146,'Male Data'!$X76,0),IF(AND('Male Data'!S76&gt;MaleWeighted!S$1145,'Male Data'!S76&lt;MaleWeighted!S$1146),'Male Data'!$X76,0))))</f>
        <v>--</v>
      </c>
      <c r="T76" t="str">
        <f>IF(AND(MaleWeighted!T$1145=0,MaleWeighted!T$1146=0),"--",IF(AND(MaleWeighted!T$1145&gt;0,MaleWeighted!T$1146=0),IF('Male Data'!T76&gt;MaleWeighted!T$1145,'Male Data'!$X76,0),IF(AND(MaleWeighted!T$1145=0,MaleWeighted!T$1146&gt;0),IF('Male Data'!$T76&lt;MaleWeighted!T$1146,'Male Data'!$X76,0),IF(AND('Male Data'!T76&gt;MaleWeighted!T$1145,'Male Data'!T76&lt;MaleWeighted!T$1146),'Male Data'!$X76,0))))</f>
        <v>--</v>
      </c>
      <c r="U76" t="str">
        <f>IF(AND(MaleWeighted!U$1145=0,MaleWeighted!U$1146=0),"--",IF(AND(MaleWeighted!U$1145&gt;0,MaleWeighted!U$1146=0),IF('Male Data'!U76&gt;MaleWeighted!U$1145,'Male Data'!$X76,0),IF(AND(MaleWeighted!U$1145=0,MaleWeighted!U$1146&gt;0),IF('Male Data'!U76&lt;MaleWeighted!U$1146,'Male Data'!$X76,0),IF(AND('Male Data'!U76&gt;MaleWeighted!U$1145,'Male Data'!U76&lt;MaleWeighted!U$1146),'Male Data'!$X76,0))))</f>
        <v>--</v>
      </c>
      <c r="V76" t="str">
        <f>IF(AND(MaleWeighted!V$1145=0,MaleWeighted!V$1146=0),"--",IF(AND(MaleWeighted!V$1145&gt;0,MaleWeighted!V$1146=0),IF('Male Data'!V76&gt;MaleWeighted!V$1145,'Male Data'!$X76,0),IF(AND(MaleWeighted!V$1145=0,MaleWeighted!V$1146&gt;0),IF('Male Data'!V76&lt;MaleWeighted!V$1146,'Male Data'!$X76,0),IF(AND('Male Data'!V76&gt;MaleWeighted!V$1145,'Male Data'!V76&lt;MaleWeighted!V$1146),'Male Data'!$X76,0))))</f>
        <v>--</v>
      </c>
      <c r="W76" t="str">
        <f>IF(AND(MaleWeighted!W$1145=0,MaleWeighted!W$1146=0),"--",IF(AND(MaleWeighted!W$1145&gt;0,MaleWeighted!W$1146=0),IF('Male Data'!W76&gt;MaleWeighted!W$1145,'Male Data'!$X76,0),IF(AND(MaleWeighted!W$1145=0,MaleWeighted!W$1146&gt;0),IF('Male Data'!W76&lt;MaleWeighted!W$1146,'Male Data'!$X76,0),IF(AND('Male Data'!W76&gt;MaleWeighted!W$1145,'Male Data'!W76&lt;MaleWeighted!W$1146),'Male Data'!$X76,0))))</f>
        <v>--</v>
      </c>
      <c r="Y76">
        <f t="shared" si="2"/>
        <v>0</v>
      </c>
      <c r="Z76">
        <f>Y76*'Male Data'!X76</f>
        <v>0</v>
      </c>
      <c r="AA76">
        <f t="shared" si="3"/>
        <v>1</v>
      </c>
      <c r="AB76">
        <f>AA76*'Male Data'!X76</f>
        <v>43345</v>
      </c>
    </row>
    <row r="77" spans="1:28">
      <c r="A77">
        <f>'Male Data'!A77</f>
        <v>76</v>
      </c>
      <c r="B77" t="str">
        <f>'Male Data'!B77</f>
        <v>M</v>
      </c>
      <c r="C77" t="str">
        <f>IF(AND(MaleWeighted!C$1145=0,MaleWeighted!C$1146=0),"--",IF(AND(MaleWeighted!C$1145&gt;0,MaleWeighted!C$1146=0),IF('Male Data'!C77&gt;MaleWeighted!C$1145,'Male Data'!$X77,0),IF(AND(MaleWeighted!C$1145=0,MaleWeighted!C$1146&gt;0),IF('Male Data'!C77&lt;MaleWeighted!C$1146,'Male Data'!$X77,0),IF(AND('Male Data'!C77&gt;MaleWeighted!C$1145,'Male Data'!C77&lt;MaleWeighted!C$1146),'Male Data'!$X77,0))))</f>
        <v>--</v>
      </c>
      <c r="D77" t="str">
        <f>IF(AND(MaleWeighted!D$1145=0,MaleWeighted!D$1146=0),"--",IF(AND(MaleWeighted!D$1145&gt;0,MaleWeighted!D$1146=0),IF('Male Data'!D77&gt;MaleWeighted!D$1145,'Male Data'!$X77,0),IF(AND(MaleWeighted!D$1145=0,MaleWeighted!D$1146&gt;0),IF('Male Data'!D77&lt;MaleWeighted!D$1146,'Male Data'!$X77,0),IF(AND('Male Data'!D77&gt;MaleWeighted!D$1145,'Male Data'!D77&lt;MaleWeighted!D$1146),'Male Data'!$X77,0))))</f>
        <v>--</v>
      </c>
      <c r="E77" t="str">
        <f>IF(AND(MaleWeighted!E$1145=0,MaleWeighted!E$1146=0),"--",IF(AND(MaleWeighted!E$1145&gt;0,MaleWeighted!E$1146=0),IF('Male Data'!E77&gt;MaleWeighted!E$1145,'Male Data'!$X77,0),IF(AND(MaleWeighted!E$1145=0,MaleWeighted!E$1146&gt;0),IF('Male Data'!E77&lt;MaleWeighted!E$1146,'Male Data'!$X77,0),IF(AND('Male Data'!E77&gt;MaleWeighted!E$1145,'Male Data'!E77&lt;MaleWeighted!E$1146),'Male Data'!$X77,0))))</f>
        <v>--</v>
      </c>
      <c r="F77" t="str">
        <f>IF(AND(MaleWeighted!F$1145=0,MaleWeighted!F$1146=0),"--",IF(AND(MaleWeighted!F$1145&gt;0,MaleWeighted!F$1146=0),IF('Male Data'!F77&gt;MaleWeighted!F$1145,'Male Data'!$X77,0),IF(AND(MaleWeighted!F$1145=0,MaleWeighted!F$1146&gt;0),IF('Male Data'!F77&lt;MaleWeighted!F$1146,'Male Data'!$X77,0),IF(AND('Male Data'!F77&gt;MaleWeighted!F$1145,'Male Data'!F77&lt;MaleWeighted!F$1146),'Male Data'!$X77,0))))</f>
        <v>--</v>
      </c>
      <c r="G77" t="str">
        <f>IF(AND(MaleWeighted!G$1145=0,MaleWeighted!G$1146=0),"--",IF(AND(MaleWeighted!G$1145&gt;0,MaleWeighted!G$1146=0),IF('Male Data'!G77&gt;MaleWeighted!G$1145,'Male Data'!$X77,0),IF(AND(MaleWeighted!G$1145=0,MaleWeighted!G$1146&gt;0),IF('Male Data'!G77&lt;MaleWeighted!G$1146,'Male Data'!$X77,0),IF(AND('Male Data'!G77&gt;MaleWeighted!G$1145,'Male Data'!G77&lt;MaleWeighted!G$1146),'Male Data'!$X77,0))))</f>
        <v>--</v>
      </c>
      <c r="H77" t="str">
        <f>IF(AND(MaleWeighted!H$1145=0,MaleWeighted!H$1146=0),"--",IF(AND(MaleWeighted!H$1145&gt;0,MaleWeighted!H$1146=0),IF('Male Data'!H77&gt;MaleWeighted!H$1145,'Male Data'!$X77,0),IF(AND(MaleWeighted!H$1145=0,MaleWeighted!H$1146&gt;0),IF('Male Data'!H77&lt;MaleWeighted!H$1146,'Male Data'!$X77,0),IF(AND('Male Data'!H77&gt;MaleWeighted!H$1145,'Male Data'!H77&lt;MaleWeighted!H$1146),'Male Data'!$X77,0))))</f>
        <v>--</v>
      </c>
      <c r="I77" t="str">
        <f>IF(AND(MaleWeighted!I$1145=0,MaleWeighted!I$1146=0),"--",IF(AND(MaleWeighted!I$1145&gt;0,MaleWeighted!I$1146=0),IF('Male Data'!I77&gt;MaleWeighted!I$1145,'Male Data'!$X77,0),IF(AND(MaleWeighted!I$1145=0,MaleWeighted!I$1146&gt;0),IF('Male Data'!I77&lt;MaleWeighted!I$1146,'Male Data'!$X77,0),IF(AND('Male Data'!I77&gt;MaleWeighted!I$1145,'Male Data'!I77&lt;MaleWeighted!I$1146),'Male Data'!$X77,0))))</f>
        <v>--</v>
      </c>
      <c r="J77" t="str">
        <f>IF(AND(MaleWeighted!J$1145=0,MaleWeighted!J$1146=0),"--",IF(AND(MaleWeighted!J$1145&gt;0,MaleWeighted!J$1146=0),IF('Male Data'!J77&gt;MaleWeighted!J$1145,'Male Data'!$X77,0),IF(AND(MaleWeighted!J$1145=0,MaleWeighted!J$1146&gt;0),IF('Male Data'!J77&lt;MaleWeighted!J$1146,'Male Data'!$X77,0),IF(AND('Male Data'!J77&gt;MaleWeighted!J$1145,'Male Data'!J77&lt;MaleWeighted!J$1146),'Male Data'!$X77,0))))</f>
        <v>--</v>
      </c>
      <c r="K77" t="str">
        <f>IF(AND(MaleWeighted!K$1145=0,MaleWeighted!K$1146=0),"--",IF(AND(MaleWeighted!K$1145&gt;0,MaleWeighted!K$1146=0),IF('Male Data'!K77&gt;MaleWeighted!K$1145,'Male Data'!$X77,0),IF(AND(MaleWeighted!K$1145=0,MaleWeighted!K$1146&gt;0),IF('Male Data'!K77&lt;MaleWeighted!K$1146,'Male Data'!$X77,0),IF(AND('Male Data'!K77&gt;MaleWeighted!K$1145,'Male Data'!K77&lt;MaleWeighted!K$1146),'Male Data'!$X77,0))))</f>
        <v>--</v>
      </c>
      <c r="L77" t="str">
        <f>IF(AND(MaleWeighted!L$1145=0,MaleWeighted!L$1146=0),"--",IF(AND(MaleWeighted!L$1145&gt;0,MaleWeighted!L$1146=0),IF('Male Data'!L77&gt;MaleWeighted!L$1145,'Male Data'!$X77,0),IF(AND(MaleWeighted!L$1145=0,MaleWeighted!L$1146&gt;0),IF('Male Data'!L77&lt;MaleWeighted!L$1146,'Male Data'!$X77,0),IF(AND('Male Data'!L77&gt;MaleWeighted!L$1145,'Male Data'!L77&lt;MaleWeighted!L$1146),'Male Data'!$X77,0))))</f>
        <v>--</v>
      </c>
      <c r="M77" t="str">
        <f>IF(AND(MaleWeighted!M$1145=0,MaleWeighted!M$1146=0),"--",IF(AND(MaleWeighted!M$1145&gt;0,MaleWeighted!M$1146=0),IF('Male Data'!M77&gt;MaleWeighted!M$1145,'Male Data'!$X77,0),IF(AND(MaleWeighted!M$1145=0,MaleWeighted!M$1146&gt;0),IF('Male Data'!M77&lt;MaleWeighted!M$1146,'Male Data'!$X77,0),IF(AND('Male Data'!M77&gt;MaleWeighted!M$1145,'Male Data'!M77&lt;MaleWeighted!M$1146),'Male Data'!$X77,0))))</f>
        <v>--</v>
      </c>
      <c r="N77" t="str">
        <f>IF(AND(MaleWeighted!N$1145=0,MaleWeighted!N$1146=0),"--",IF(AND(MaleWeighted!N$1145&gt;0,MaleWeighted!N$1146=0),IF('Male Data'!N77&gt;MaleWeighted!N$1145,'Male Data'!$X77,0),IF(AND(MaleWeighted!N$1145=0,MaleWeighted!N$1146&gt;0),IF('Male Data'!N77&lt;MaleWeighted!N$1146,'Male Data'!$X77,0),IF(AND('Male Data'!N77&gt;MaleWeighted!N$1145,'Male Data'!N77&lt;MaleWeighted!N$1146),'Male Data'!$X77,0))))</f>
        <v>--</v>
      </c>
      <c r="O77" t="str">
        <f>IF(AND(MaleWeighted!O$1145=0,MaleWeighted!O$1146=0),"--",IF(AND(MaleWeighted!O$1145&gt;0,MaleWeighted!O$1146=0),IF('Male Data'!O77&gt;MaleWeighted!O$1145,'Male Data'!$X77,0),IF(AND(MaleWeighted!O$1145=0,MaleWeighted!O$1146&gt;0),IF('Male Data'!O77&lt;MaleWeighted!O$1146,'Male Data'!$X77,0),IF(AND('Male Data'!O77&gt;MaleWeighted!O$1145,'Male Data'!O77&lt;MaleWeighted!O$1146),'Male Data'!$X77,0))))</f>
        <v>--</v>
      </c>
      <c r="P77" t="str">
        <f>IF(AND(MaleWeighted!P$1145=0,MaleWeighted!P$1146=0),"--",IF(AND(MaleWeighted!P$1145&gt;0,MaleWeighted!P$1146=0),IF('Male Data'!P77&gt;MaleWeighted!P$1145,'Male Data'!$X77,0),IF(AND(MaleWeighted!P$1145=0,MaleWeighted!P$1146&gt;0),IF('Male Data'!P77&lt;MaleWeighted!P$1146,'Male Data'!$X77,0),IF(AND('Male Data'!P77&gt;MaleWeighted!P$1145,'Male Data'!P77&lt;MaleWeighted!P$1146),'Male Data'!$X77,0))))</f>
        <v>--</v>
      </c>
      <c r="Q77" t="str">
        <f>IF(AND(MaleWeighted!Q$1145=0,MaleWeighted!Q$1146=0),"--",IF(AND(MaleWeighted!Q$1145&gt;0,MaleWeighted!Q$1146=0),IF('Male Data'!Q77&gt;MaleWeighted!Q$1145,'Male Data'!$X77,0),IF(AND(MaleWeighted!Q$1145=0,MaleWeighted!Q$1146&gt;0),IF('Male Data'!Q77&lt;MaleWeighted!Q$1146,'Male Data'!$X77,0),IF(AND('Male Data'!Q77&gt;MaleWeighted!Q$1145,'Male Data'!Q77&lt;MaleWeighted!Q$1146),'Male Data'!$X77,0))))</f>
        <v>--</v>
      </c>
      <c r="R77" t="str">
        <f>IF(AND(MaleWeighted!R$1145=0,MaleWeighted!R$1146=0),"--",IF(AND(MaleWeighted!R$1145&gt;0,MaleWeighted!R$1146=0),IF('Male Data'!R77&gt;MaleWeighted!R$1145,'Male Data'!$X77,0),IF(AND(MaleWeighted!R$1145=0,MaleWeighted!R$1146&gt;0),IF('Male Data'!R77&lt;MaleWeighted!R$1146,'Male Data'!$X77,0),IF(AND('Male Data'!R77&gt;MaleWeighted!R$1145,'Male Data'!R77&lt;MaleWeighted!R$1146),'Male Data'!$X77,0))))</f>
        <v>--</v>
      </c>
      <c r="S77" t="str">
        <f>IF(AND(MaleWeighted!S$1145=0,MaleWeighted!S$1146=0),"--",IF(AND(MaleWeighted!S$1145&gt;0,MaleWeighted!S$1146=0),IF('Male Data'!S77&gt;MaleWeighted!S$1145,'Male Data'!$X77,0),IF(AND(MaleWeighted!S$1145=0,MaleWeighted!S$1146&gt;0),IF('Male Data'!S77&lt;MaleWeighted!S$1146,'Male Data'!$X77,0),IF(AND('Male Data'!S77&gt;MaleWeighted!S$1145,'Male Data'!S77&lt;MaleWeighted!S$1146),'Male Data'!$X77,0))))</f>
        <v>--</v>
      </c>
      <c r="T77" t="str">
        <f>IF(AND(MaleWeighted!T$1145=0,MaleWeighted!T$1146=0),"--",IF(AND(MaleWeighted!T$1145&gt;0,MaleWeighted!T$1146=0),IF('Male Data'!T77&gt;MaleWeighted!T$1145,'Male Data'!$X77,0),IF(AND(MaleWeighted!T$1145=0,MaleWeighted!T$1146&gt;0),IF('Male Data'!$T77&lt;MaleWeighted!T$1146,'Male Data'!$X77,0),IF(AND('Male Data'!T77&gt;MaleWeighted!T$1145,'Male Data'!T77&lt;MaleWeighted!T$1146),'Male Data'!$X77,0))))</f>
        <v>--</v>
      </c>
      <c r="U77" t="str">
        <f>IF(AND(MaleWeighted!U$1145=0,MaleWeighted!U$1146=0),"--",IF(AND(MaleWeighted!U$1145&gt;0,MaleWeighted!U$1146=0),IF('Male Data'!U77&gt;MaleWeighted!U$1145,'Male Data'!$X77,0),IF(AND(MaleWeighted!U$1145=0,MaleWeighted!U$1146&gt;0),IF('Male Data'!U77&lt;MaleWeighted!U$1146,'Male Data'!$X77,0),IF(AND('Male Data'!U77&gt;MaleWeighted!U$1145,'Male Data'!U77&lt;MaleWeighted!U$1146),'Male Data'!$X77,0))))</f>
        <v>--</v>
      </c>
      <c r="V77" t="str">
        <f>IF(AND(MaleWeighted!V$1145=0,MaleWeighted!V$1146=0),"--",IF(AND(MaleWeighted!V$1145&gt;0,MaleWeighted!V$1146=0),IF('Male Data'!V77&gt;MaleWeighted!V$1145,'Male Data'!$X77,0),IF(AND(MaleWeighted!V$1145=0,MaleWeighted!V$1146&gt;0),IF('Male Data'!V77&lt;MaleWeighted!V$1146,'Male Data'!$X77,0),IF(AND('Male Data'!V77&gt;MaleWeighted!V$1145,'Male Data'!V77&lt;MaleWeighted!V$1146),'Male Data'!$X77,0))))</f>
        <v>--</v>
      </c>
      <c r="W77" t="str">
        <f>IF(AND(MaleWeighted!W$1145=0,MaleWeighted!W$1146=0),"--",IF(AND(MaleWeighted!W$1145&gt;0,MaleWeighted!W$1146=0),IF('Male Data'!W77&gt;MaleWeighted!W$1145,'Male Data'!$X77,0),IF(AND(MaleWeighted!W$1145=0,MaleWeighted!W$1146&gt;0),IF('Male Data'!W77&lt;MaleWeighted!W$1146,'Male Data'!$X77,0),IF(AND('Male Data'!W77&gt;MaleWeighted!W$1145,'Male Data'!W77&lt;MaleWeighted!W$1146),'Male Data'!$X77,0))))</f>
        <v>--</v>
      </c>
      <c r="Y77">
        <f t="shared" si="2"/>
        <v>0</v>
      </c>
      <c r="Z77">
        <f>Y77*'Male Data'!X77</f>
        <v>0</v>
      </c>
      <c r="AA77">
        <f t="shared" si="3"/>
        <v>1</v>
      </c>
      <c r="AB77">
        <f>AA77*'Male Data'!X77</f>
        <v>14102</v>
      </c>
    </row>
    <row r="78" spans="1:28">
      <c r="A78">
        <f>'Male Data'!A78</f>
        <v>77</v>
      </c>
      <c r="B78" t="str">
        <f>'Male Data'!B78</f>
        <v>M</v>
      </c>
      <c r="C78" t="str">
        <f>IF(AND(MaleWeighted!C$1145=0,MaleWeighted!C$1146=0),"--",IF(AND(MaleWeighted!C$1145&gt;0,MaleWeighted!C$1146=0),IF('Male Data'!C78&gt;MaleWeighted!C$1145,'Male Data'!$X78,0),IF(AND(MaleWeighted!C$1145=0,MaleWeighted!C$1146&gt;0),IF('Male Data'!C78&lt;MaleWeighted!C$1146,'Male Data'!$X78,0),IF(AND('Male Data'!C78&gt;MaleWeighted!C$1145,'Male Data'!C78&lt;MaleWeighted!C$1146),'Male Data'!$X78,0))))</f>
        <v>--</v>
      </c>
      <c r="D78" t="str">
        <f>IF(AND(MaleWeighted!D$1145=0,MaleWeighted!D$1146=0),"--",IF(AND(MaleWeighted!D$1145&gt;0,MaleWeighted!D$1146=0),IF('Male Data'!D78&gt;MaleWeighted!D$1145,'Male Data'!$X78,0),IF(AND(MaleWeighted!D$1145=0,MaleWeighted!D$1146&gt;0),IF('Male Data'!D78&lt;MaleWeighted!D$1146,'Male Data'!$X78,0),IF(AND('Male Data'!D78&gt;MaleWeighted!D$1145,'Male Data'!D78&lt;MaleWeighted!D$1146),'Male Data'!$X78,0))))</f>
        <v>--</v>
      </c>
      <c r="E78" t="str">
        <f>IF(AND(MaleWeighted!E$1145=0,MaleWeighted!E$1146=0),"--",IF(AND(MaleWeighted!E$1145&gt;0,MaleWeighted!E$1146=0),IF('Male Data'!E78&gt;MaleWeighted!E$1145,'Male Data'!$X78,0),IF(AND(MaleWeighted!E$1145=0,MaleWeighted!E$1146&gt;0),IF('Male Data'!E78&lt;MaleWeighted!E$1146,'Male Data'!$X78,0),IF(AND('Male Data'!E78&gt;MaleWeighted!E$1145,'Male Data'!E78&lt;MaleWeighted!E$1146),'Male Data'!$X78,0))))</f>
        <v>--</v>
      </c>
      <c r="F78" t="str">
        <f>IF(AND(MaleWeighted!F$1145=0,MaleWeighted!F$1146=0),"--",IF(AND(MaleWeighted!F$1145&gt;0,MaleWeighted!F$1146=0),IF('Male Data'!F78&gt;MaleWeighted!F$1145,'Male Data'!$X78,0),IF(AND(MaleWeighted!F$1145=0,MaleWeighted!F$1146&gt;0),IF('Male Data'!F78&lt;MaleWeighted!F$1146,'Male Data'!$X78,0),IF(AND('Male Data'!F78&gt;MaleWeighted!F$1145,'Male Data'!F78&lt;MaleWeighted!F$1146),'Male Data'!$X78,0))))</f>
        <v>--</v>
      </c>
      <c r="G78" t="str">
        <f>IF(AND(MaleWeighted!G$1145=0,MaleWeighted!G$1146=0),"--",IF(AND(MaleWeighted!G$1145&gt;0,MaleWeighted!G$1146=0),IF('Male Data'!G78&gt;MaleWeighted!G$1145,'Male Data'!$X78,0),IF(AND(MaleWeighted!G$1145=0,MaleWeighted!G$1146&gt;0),IF('Male Data'!G78&lt;MaleWeighted!G$1146,'Male Data'!$X78,0),IF(AND('Male Data'!G78&gt;MaleWeighted!G$1145,'Male Data'!G78&lt;MaleWeighted!G$1146),'Male Data'!$X78,0))))</f>
        <v>--</v>
      </c>
      <c r="H78" t="str">
        <f>IF(AND(MaleWeighted!H$1145=0,MaleWeighted!H$1146=0),"--",IF(AND(MaleWeighted!H$1145&gt;0,MaleWeighted!H$1146=0),IF('Male Data'!H78&gt;MaleWeighted!H$1145,'Male Data'!$X78,0),IF(AND(MaleWeighted!H$1145=0,MaleWeighted!H$1146&gt;0),IF('Male Data'!H78&lt;MaleWeighted!H$1146,'Male Data'!$X78,0),IF(AND('Male Data'!H78&gt;MaleWeighted!H$1145,'Male Data'!H78&lt;MaleWeighted!H$1146),'Male Data'!$X78,0))))</f>
        <v>--</v>
      </c>
      <c r="I78" t="str">
        <f>IF(AND(MaleWeighted!I$1145=0,MaleWeighted!I$1146=0),"--",IF(AND(MaleWeighted!I$1145&gt;0,MaleWeighted!I$1146=0),IF('Male Data'!I78&gt;MaleWeighted!I$1145,'Male Data'!$X78,0),IF(AND(MaleWeighted!I$1145=0,MaleWeighted!I$1146&gt;0),IF('Male Data'!I78&lt;MaleWeighted!I$1146,'Male Data'!$X78,0),IF(AND('Male Data'!I78&gt;MaleWeighted!I$1145,'Male Data'!I78&lt;MaleWeighted!I$1146),'Male Data'!$X78,0))))</f>
        <v>--</v>
      </c>
      <c r="J78" t="str">
        <f>IF(AND(MaleWeighted!J$1145=0,MaleWeighted!J$1146=0),"--",IF(AND(MaleWeighted!J$1145&gt;0,MaleWeighted!J$1146=0),IF('Male Data'!J78&gt;MaleWeighted!J$1145,'Male Data'!$X78,0),IF(AND(MaleWeighted!J$1145=0,MaleWeighted!J$1146&gt;0),IF('Male Data'!J78&lt;MaleWeighted!J$1146,'Male Data'!$X78,0),IF(AND('Male Data'!J78&gt;MaleWeighted!J$1145,'Male Data'!J78&lt;MaleWeighted!J$1146),'Male Data'!$X78,0))))</f>
        <v>--</v>
      </c>
      <c r="K78" t="str">
        <f>IF(AND(MaleWeighted!K$1145=0,MaleWeighted!K$1146=0),"--",IF(AND(MaleWeighted!K$1145&gt;0,MaleWeighted!K$1146=0),IF('Male Data'!K78&gt;MaleWeighted!K$1145,'Male Data'!$X78,0),IF(AND(MaleWeighted!K$1145=0,MaleWeighted!K$1146&gt;0),IF('Male Data'!K78&lt;MaleWeighted!K$1146,'Male Data'!$X78,0),IF(AND('Male Data'!K78&gt;MaleWeighted!K$1145,'Male Data'!K78&lt;MaleWeighted!K$1146),'Male Data'!$X78,0))))</f>
        <v>--</v>
      </c>
      <c r="L78" t="str">
        <f>IF(AND(MaleWeighted!L$1145=0,MaleWeighted!L$1146=0),"--",IF(AND(MaleWeighted!L$1145&gt;0,MaleWeighted!L$1146=0),IF('Male Data'!L78&gt;MaleWeighted!L$1145,'Male Data'!$X78,0),IF(AND(MaleWeighted!L$1145=0,MaleWeighted!L$1146&gt;0),IF('Male Data'!L78&lt;MaleWeighted!L$1146,'Male Data'!$X78,0),IF(AND('Male Data'!L78&gt;MaleWeighted!L$1145,'Male Data'!L78&lt;MaleWeighted!L$1146),'Male Data'!$X78,0))))</f>
        <v>--</v>
      </c>
      <c r="M78" t="str">
        <f>IF(AND(MaleWeighted!M$1145=0,MaleWeighted!M$1146=0),"--",IF(AND(MaleWeighted!M$1145&gt;0,MaleWeighted!M$1146=0),IF('Male Data'!M78&gt;MaleWeighted!M$1145,'Male Data'!$X78,0),IF(AND(MaleWeighted!M$1145=0,MaleWeighted!M$1146&gt;0),IF('Male Data'!M78&lt;MaleWeighted!M$1146,'Male Data'!$X78,0),IF(AND('Male Data'!M78&gt;MaleWeighted!M$1145,'Male Data'!M78&lt;MaleWeighted!M$1146),'Male Data'!$X78,0))))</f>
        <v>--</v>
      </c>
      <c r="N78" t="str">
        <f>IF(AND(MaleWeighted!N$1145=0,MaleWeighted!N$1146=0),"--",IF(AND(MaleWeighted!N$1145&gt;0,MaleWeighted!N$1146=0),IF('Male Data'!N78&gt;MaleWeighted!N$1145,'Male Data'!$X78,0),IF(AND(MaleWeighted!N$1145=0,MaleWeighted!N$1146&gt;0),IF('Male Data'!N78&lt;MaleWeighted!N$1146,'Male Data'!$X78,0),IF(AND('Male Data'!N78&gt;MaleWeighted!N$1145,'Male Data'!N78&lt;MaleWeighted!N$1146),'Male Data'!$X78,0))))</f>
        <v>--</v>
      </c>
      <c r="O78" t="str">
        <f>IF(AND(MaleWeighted!O$1145=0,MaleWeighted!O$1146=0),"--",IF(AND(MaleWeighted!O$1145&gt;0,MaleWeighted!O$1146=0),IF('Male Data'!O78&gt;MaleWeighted!O$1145,'Male Data'!$X78,0),IF(AND(MaleWeighted!O$1145=0,MaleWeighted!O$1146&gt;0),IF('Male Data'!O78&lt;MaleWeighted!O$1146,'Male Data'!$X78,0),IF(AND('Male Data'!O78&gt;MaleWeighted!O$1145,'Male Data'!O78&lt;MaleWeighted!O$1146),'Male Data'!$X78,0))))</f>
        <v>--</v>
      </c>
      <c r="P78" t="str">
        <f>IF(AND(MaleWeighted!P$1145=0,MaleWeighted!P$1146=0),"--",IF(AND(MaleWeighted!P$1145&gt;0,MaleWeighted!P$1146=0),IF('Male Data'!P78&gt;MaleWeighted!P$1145,'Male Data'!$X78,0),IF(AND(MaleWeighted!P$1145=0,MaleWeighted!P$1146&gt;0),IF('Male Data'!P78&lt;MaleWeighted!P$1146,'Male Data'!$X78,0),IF(AND('Male Data'!P78&gt;MaleWeighted!P$1145,'Male Data'!P78&lt;MaleWeighted!P$1146),'Male Data'!$X78,0))))</f>
        <v>--</v>
      </c>
      <c r="Q78" t="str">
        <f>IF(AND(MaleWeighted!Q$1145=0,MaleWeighted!Q$1146=0),"--",IF(AND(MaleWeighted!Q$1145&gt;0,MaleWeighted!Q$1146=0),IF('Male Data'!Q78&gt;MaleWeighted!Q$1145,'Male Data'!$X78,0),IF(AND(MaleWeighted!Q$1145=0,MaleWeighted!Q$1146&gt;0),IF('Male Data'!Q78&lt;MaleWeighted!Q$1146,'Male Data'!$X78,0),IF(AND('Male Data'!Q78&gt;MaleWeighted!Q$1145,'Male Data'!Q78&lt;MaleWeighted!Q$1146),'Male Data'!$X78,0))))</f>
        <v>--</v>
      </c>
      <c r="R78" t="str">
        <f>IF(AND(MaleWeighted!R$1145=0,MaleWeighted!R$1146=0),"--",IF(AND(MaleWeighted!R$1145&gt;0,MaleWeighted!R$1146=0),IF('Male Data'!R78&gt;MaleWeighted!R$1145,'Male Data'!$X78,0),IF(AND(MaleWeighted!R$1145=0,MaleWeighted!R$1146&gt;0),IF('Male Data'!R78&lt;MaleWeighted!R$1146,'Male Data'!$X78,0),IF(AND('Male Data'!R78&gt;MaleWeighted!R$1145,'Male Data'!R78&lt;MaleWeighted!R$1146),'Male Data'!$X78,0))))</f>
        <v>--</v>
      </c>
      <c r="S78" t="str">
        <f>IF(AND(MaleWeighted!S$1145=0,MaleWeighted!S$1146=0),"--",IF(AND(MaleWeighted!S$1145&gt;0,MaleWeighted!S$1146=0),IF('Male Data'!S78&gt;MaleWeighted!S$1145,'Male Data'!$X78,0),IF(AND(MaleWeighted!S$1145=0,MaleWeighted!S$1146&gt;0),IF('Male Data'!S78&lt;MaleWeighted!S$1146,'Male Data'!$X78,0),IF(AND('Male Data'!S78&gt;MaleWeighted!S$1145,'Male Data'!S78&lt;MaleWeighted!S$1146),'Male Data'!$X78,0))))</f>
        <v>--</v>
      </c>
      <c r="T78" t="str">
        <f>IF(AND(MaleWeighted!T$1145=0,MaleWeighted!T$1146=0),"--",IF(AND(MaleWeighted!T$1145&gt;0,MaleWeighted!T$1146=0),IF('Male Data'!T78&gt;MaleWeighted!T$1145,'Male Data'!$X78,0),IF(AND(MaleWeighted!T$1145=0,MaleWeighted!T$1146&gt;0),IF('Male Data'!$T78&lt;MaleWeighted!T$1146,'Male Data'!$X78,0),IF(AND('Male Data'!T78&gt;MaleWeighted!T$1145,'Male Data'!T78&lt;MaleWeighted!T$1146),'Male Data'!$X78,0))))</f>
        <v>--</v>
      </c>
      <c r="U78" t="str">
        <f>IF(AND(MaleWeighted!U$1145=0,MaleWeighted!U$1146=0),"--",IF(AND(MaleWeighted!U$1145&gt;0,MaleWeighted!U$1146=0),IF('Male Data'!U78&gt;MaleWeighted!U$1145,'Male Data'!$X78,0),IF(AND(MaleWeighted!U$1145=0,MaleWeighted!U$1146&gt;0),IF('Male Data'!U78&lt;MaleWeighted!U$1146,'Male Data'!$X78,0),IF(AND('Male Data'!U78&gt;MaleWeighted!U$1145,'Male Data'!U78&lt;MaleWeighted!U$1146),'Male Data'!$X78,0))))</f>
        <v>--</v>
      </c>
      <c r="V78" t="str">
        <f>IF(AND(MaleWeighted!V$1145=0,MaleWeighted!V$1146=0),"--",IF(AND(MaleWeighted!V$1145&gt;0,MaleWeighted!V$1146=0),IF('Male Data'!V78&gt;MaleWeighted!V$1145,'Male Data'!$X78,0),IF(AND(MaleWeighted!V$1145=0,MaleWeighted!V$1146&gt;0),IF('Male Data'!V78&lt;MaleWeighted!V$1146,'Male Data'!$X78,0),IF(AND('Male Data'!V78&gt;MaleWeighted!V$1145,'Male Data'!V78&lt;MaleWeighted!V$1146),'Male Data'!$X78,0))))</f>
        <v>--</v>
      </c>
      <c r="W78" t="str">
        <f>IF(AND(MaleWeighted!W$1145=0,MaleWeighted!W$1146=0),"--",IF(AND(MaleWeighted!W$1145&gt;0,MaleWeighted!W$1146=0),IF('Male Data'!W78&gt;MaleWeighted!W$1145,'Male Data'!$X78,0),IF(AND(MaleWeighted!W$1145=0,MaleWeighted!W$1146&gt;0),IF('Male Data'!W78&lt;MaleWeighted!W$1146,'Male Data'!$X78,0),IF(AND('Male Data'!W78&gt;MaleWeighted!W$1145,'Male Data'!W78&lt;MaleWeighted!W$1146),'Male Data'!$X78,0))))</f>
        <v>--</v>
      </c>
      <c r="Y78">
        <f t="shared" si="2"/>
        <v>0</v>
      </c>
      <c r="Z78">
        <f>Y78*'Male Data'!X78</f>
        <v>0</v>
      </c>
      <c r="AA78">
        <f t="shared" si="3"/>
        <v>1</v>
      </c>
      <c r="AB78">
        <f>AA78*'Male Data'!X78</f>
        <v>34384</v>
      </c>
    </row>
    <row r="79" spans="1:28">
      <c r="A79">
        <f>'Male Data'!A79</f>
        <v>78</v>
      </c>
      <c r="B79" t="str">
        <f>'Male Data'!B79</f>
        <v>M</v>
      </c>
      <c r="C79" t="str">
        <f>IF(AND(MaleWeighted!C$1145=0,MaleWeighted!C$1146=0),"--",IF(AND(MaleWeighted!C$1145&gt;0,MaleWeighted!C$1146=0),IF('Male Data'!C79&gt;MaleWeighted!C$1145,'Male Data'!$X79,0),IF(AND(MaleWeighted!C$1145=0,MaleWeighted!C$1146&gt;0),IF('Male Data'!C79&lt;MaleWeighted!C$1146,'Male Data'!$X79,0),IF(AND('Male Data'!C79&gt;MaleWeighted!C$1145,'Male Data'!C79&lt;MaleWeighted!C$1146),'Male Data'!$X79,0))))</f>
        <v>--</v>
      </c>
      <c r="D79" t="str">
        <f>IF(AND(MaleWeighted!D$1145=0,MaleWeighted!D$1146=0),"--",IF(AND(MaleWeighted!D$1145&gt;0,MaleWeighted!D$1146=0),IF('Male Data'!D79&gt;MaleWeighted!D$1145,'Male Data'!$X79,0),IF(AND(MaleWeighted!D$1145=0,MaleWeighted!D$1146&gt;0),IF('Male Data'!D79&lt;MaleWeighted!D$1146,'Male Data'!$X79,0),IF(AND('Male Data'!D79&gt;MaleWeighted!D$1145,'Male Data'!D79&lt;MaleWeighted!D$1146),'Male Data'!$X79,0))))</f>
        <v>--</v>
      </c>
      <c r="E79" t="str">
        <f>IF(AND(MaleWeighted!E$1145=0,MaleWeighted!E$1146=0),"--",IF(AND(MaleWeighted!E$1145&gt;0,MaleWeighted!E$1146=0),IF('Male Data'!E79&gt;MaleWeighted!E$1145,'Male Data'!$X79,0),IF(AND(MaleWeighted!E$1145=0,MaleWeighted!E$1146&gt;0),IF('Male Data'!E79&lt;MaleWeighted!E$1146,'Male Data'!$X79,0),IF(AND('Male Data'!E79&gt;MaleWeighted!E$1145,'Male Data'!E79&lt;MaleWeighted!E$1146),'Male Data'!$X79,0))))</f>
        <v>--</v>
      </c>
      <c r="F79" t="str">
        <f>IF(AND(MaleWeighted!F$1145=0,MaleWeighted!F$1146=0),"--",IF(AND(MaleWeighted!F$1145&gt;0,MaleWeighted!F$1146=0),IF('Male Data'!F79&gt;MaleWeighted!F$1145,'Male Data'!$X79,0),IF(AND(MaleWeighted!F$1145=0,MaleWeighted!F$1146&gt;0),IF('Male Data'!F79&lt;MaleWeighted!F$1146,'Male Data'!$X79,0),IF(AND('Male Data'!F79&gt;MaleWeighted!F$1145,'Male Data'!F79&lt;MaleWeighted!F$1146),'Male Data'!$X79,0))))</f>
        <v>--</v>
      </c>
      <c r="G79" t="str">
        <f>IF(AND(MaleWeighted!G$1145=0,MaleWeighted!G$1146=0),"--",IF(AND(MaleWeighted!G$1145&gt;0,MaleWeighted!G$1146=0),IF('Male Data'!G79&gt;MaleWeighted!G$1145,'Male Data'!$X79,0),IF(AND(MaleWeighted!G$1145=0,MaleWeighted!G$1146&gt;0),IF('Male Data'!G79&lt;MaleWeighted!G$1146,'Male Data'!$X79,0),IF(AND('Male Data'!G79&gt;MaleWeighted!G$1145,'Male Data'!G79&lt;MaleWeighted!G$1146),'Male Data'!$X79,0))))</f>
        <v>--</v>
      </c>
      <c r="H79" t="str">
        <f>IF(AND(MaleWeighted!H$1145=0,MaleWeighted!H$1146=0),"--",IF(AND(MaleWeighted!H$1145&gt;0,MaleWeighted!H$1146=0),IF('Male Data'!H79&gt;MaleWeighted!H$1145,'Male Data'!$X79,0),IF(AND(MaleWeighted!H$1145=0,MaleWeighted!H$1146&gt;0),IF('Male Data'!H79&lt;MaleWeighted!H$1146,'Male Data'!$X79,0),IF(AND('Male Data'!H79&gt;MaleWeighted!H$1145,'Male Data'!H79&lt;MaleWeighted!H$1146),'Male Data'!$X79,0))))</f>
        <v>--</v>
      </c>
      <c r="I79" t="str">
        <f>IF(AND(MaleWeighted!I$1145=0,MaleWeighted!I$1146=0),"--",IF(AND(MaleWeighted!I$1145&gt;0,MaleWeighted!I$1146=0),IF('Male Data'!I79&gt;MaleWeighted!I$1145,'Male Data'!$X79,0),IF(AND(MaleWeighted!I$1145=0,MaleWeighted!I$1146&gt;0),IF('Male Data'!I79&lt;MaleWeighted!I$1146,'Male Data'!$X79,0),IF(AND('Male Data'!I79&gt;MaleWeighted!I$1145,'Male Data'!I79&lt;MaleWeighted!I$1146),'Male Data'!$X79,0))))</f>
        <v>--</v>
      </c>
      <c r="J79" t="str">
        <f>IF(AND(MaleWeighted!J$1145=0,MaleWeighted!J$1146=0),"--",IF(AND(MaleWeighted!J$1145&gt;0,MaleWeighted!J$1146=0),IF('Male Data'!J79&gt;MaleWeighted!J$1145,'Male Data'!$X79,0),IF(AND(MaleWeighted!J$1145=0,MaleWeighted!J$1146&gt;0),IF('Male Data'!J79&lt;MaleWeighted!J$1146,'Male Data'!$X79,0),IF(AND('Male Data'!J79&gt;MaleWeighted!J$1145,'Male Data'!J79&lt;MaleWeighted!J$1146),'Male Data'!$X79,0))))</f>
        <v>--</v>
      </c>
      <c r="K79" t="str">
        <f>IF(AND(MaleWeighted!K$1145=0,MaleWeighted!K$1146=0),"--",IF(AND(MaleWeighted!K$1145&gt;0,MaleWeighted!K$1146=0),IF('Male Data'!K79&gt;MaleWeighted!K$1145,'Male Data'!$X79,0),IF(AND(MaleWeighted!K$1145=0,MaleWeighted!K$1146&gt;0),IF('Male Data'!K79&lt;MaleWeighted!K$1146,'Male Data'!$X79,0),IF(AND('Male Data'!K79&gt;MaleWeighted!K$1145,'Male Data'!K79&lt;MaleWeighted!K$1146),'Male Data'!$X79,0))))</f>
        <v>--</v>
      </c>
      <c r="L79" t="str">
        <f>IF(AND(MaleWeighted!L$1145=0,MaleWeighted!L$1146=0),"--",IF(AND(MaleWeighted!L$1145&gt;0,MaleWeighted!L$1146=0),IF('Male Data'!L79&gt;MaleWeighted!L$1145,'Male Data'!$X79,0),IF(AND(MaleWeighted!L$1145=0,MaleWeighted!L$1146&gt;0),IF('Male Data'!L79&lt;MaleWeighted!L$1146,'Male Data'!$X79,0),IF(AND('Male Data'!L79&gt;MaleWeighted!L$1145,'Male Data'!L79&lt;MaleWeighted!L$1146),'Male Data'!$X79,0))))</f>
        <v>--</v>
      </c>
      <c r="M79" t="str">
        <f>IF(AND(MaleWeighted!M$1145=0,MaleWeighted!M$1146=0),"--",IF(AND(MaleWeighted!M$1145&gt;0,MaleWeighted!M$1146=0),IF('Male Data'!M79&gt;MaleWeighted!M$1145,'Male Data'!$X79,0),IF(AND(MaleWeighted!M$1145=0,MaleWeighted!M$1146&gt;0),IF('Male Data'!M79&lt;MaleWeighted!M$1146,'Male Data'!$X79,0),IF(AND('Male Data'!M79&gt;MaleWeighted!M$1145,'Male Data'!M79&lt;MaleWeighted!M$1146),'Male Data'!$X79,0))))</f>
        <v>--</v>
      </c>
      <c r="N79" t="str">
        <f>IF(AND(MaleWeighted!N$1145=0,MaleWeighted!N$1146=0),"--",IF(AND(MaleWeighted!N$1145&gt;0,MaleWeighted!N$1146=0),IF('Male Data'!N79&gt;MaleWeighted!N$1145,'Male Data'!$X79,0),IF(AND(MaleWeighted!N$1145=0,MaleWeighted!N$1146&gt;0),IF('Male Data'!N79&lt;MaleWeighted!N$1146,'Male Data'!$X79,0),IF(AND('Male Data'!N79&gt;MaleWeighted!N$1145,'Male Data'!N79&lt;MaleWeighted!N$1146),'Male Data'!$X79,0))))</f>
        <v>--</v>
      </c>
      <c r="O79" t="str">
        <f>IF(AND(MaleWeighted!O$1145=0,MaleWeighted!O$1146=0),"--",IF(AND(MaleWeighted!O$1145&gt;0,MaleWeighted!O$1146=0),IF('Male Data'!O79&gt;MaleWeighted!O$1145,'Male Data'!$X79,0),IF(AND(MaleWeighted!O$1145=0,MaleWeighted!O$1146&gt;0),IF('Male Data'!O79&lt;MaleWeighted!O$1146,'Male Data'!$X79,0),IF(AND('Male Data'!O79&gt;MaleWeighted!O$1145,'Male Data'!O79&lt;MaleWeighted!O$1146),'Male Data'!$X79,0))))</f>
        <v>--</v>
      </c>
      <c r="P79" t="str">
        <f>IF(AND(MaleWeighted!P$1145=0,MaleWeighted!P$1146=0),"--",IF(AND(MaleWeighted!P$1145&gt;0,MaleWeighted!P$1146=0),IF('Male Data'!P79&gt;MaleWeighted!P$1145,'Male Data'!$X79,0),IF(AND(MaleWeighted!P$1145=0,MaleWeighted!P$1146&gt;0),IF('Male Data'!P79&lt;MaleWeighted!P$1146,'Male Data'!$X79,0),IF(AND('Male Data'!P79&gt;MaleWeighted!P$1145,'Male Data'!P79&lt;MaleWeighted!P$1146),'Male Data'!$X79,0))))</f>
        <v>--</v>
      </c>
      <c r="Q79" t="str">
        <f>IF(AND(MaleWeighted!Q$1145=0,MaleWeighted!Q$1146=0),"--",IF(AND(MaleWeighted!Q$1145&gt;0,MaleWeighted!Q$1146=0),IF('Male Data'!Q79&gt;MaleWeighted!Q$1145,'Male Data'!$X79,0),IF(AND(MaleWeighted!Q$1145=0,MaleWeighted!Q$1146&gt;0),IF('Male Data'!Q79&lt;MaleWeighted!Q$1146,'Male Data'!$X79,0),IF(AND('Male Data'!Q79&gt;MaleWeighted!Q$1145,'Male Data'!Q79&lt;MaleWeighted!Q$1146),'Male Data'!$X79,0))))</f>
        <v>--</v>
      </c>
      <c r="R79" t="str">
        <f>IF(AND(MaleWeighted!R$1145=0,MaleWeighted!R$1146=0),"--",IF(AND(MaleWeighted!R$1145&gt;0,MaleWeighted!R$1146=0),IF('Male Data'!R79&gt;MaleWeighted!R$1145,'Male Data'!$X79,0),IF(AND(MaleWeighted!R$1145=0,MaleWeighted!R$1146&gt;0),IF('Male Data'!R79&lt;MaleWeighted!R$1146,'Male Data'!$X79,0),IF(AND('Male Data'!R79&gt;MaleWeighted!R$1145,'Male Data'!R79&lt;MaleWeighted!R$1146),'Male Data'!$X79,0))))</f>
        <v>--</v>
      </c>
      <c r="S79" t="str">
        <f>IF(AND(MaleWeighted!S$1145=0,MaleWeighted!S$1146=0),"--",IF(AND(MaleWeighted!S$1145&gt;0,MaleWeighted!S$1146=0),IF('Male Data'!S79&gt;MaleWeighted!S$1145,'Male Data'!$X79,0),IF(AND(MaleWeighted!S$1145=0,MaleWeighted!S$1146&gt;0),IF('Male Data'!S79&lt;MaleWeighted!S$1146,'Male Data'!$X79,0),IF(AND('Male Data'!S79&gt;MaleWeighted!S$1145,'Male Data'!S79&lt;MaleWeighted!S$1146),'Male Data'!$X79,0))))</f>
        <v>--</v>
      </c>
      <c r="T79" t="str">
        <f>IF(AND(MaleWeighted!T$1145=0,MaleWeighted!T$1146=0),"--",IF(AND(MaleWeighted!T$1145&gt;0,MaleWeighted!T$1146=0),IF('Male Data'!T79&gt;MaleWeighted!T$1145,'Male Data'!$X79,0),IF(AND(MaleWeighted!T$1145=0,MaleWeighted!T$1146&gt;0),IF('Male Data'!$T79&lt;MaleWeighted!T$1146,'Male Data'!$X79,0),IF(AND('Male Data'!T79&gt;MaleWeighted!T$1145,'Male Data'!T79&lt;MaleWeighted!T$1146),'Male Data'!$X79,0))))</f>
        <v>--</v>
      </c>
      <c r="U79" t="str">
        <f>IF(AND(MaleWeighted!U$1145=0,MaleWeighted!U$1146=0),"--",IF(AND(MaleWeighted!U$1145&gt;0,MaleWeighted!U$1146=0),IF('Male Data'!U79&gt;MaleWeighted!U$1145,'Male Data'!$X79,0),IF(AND(MaleWeighted!U$1145=0,MaleWeighted!U$1146&gt;0),IF('Male Data'!U79&lt;MaleWeighted!U$1146,'Male Data'!$X79,0),IF(AND('Male Data'!U79&gt;MaleWeighted!U$1145,'Male Data'!U79&lt;MaleWeighted!U$1146),'Male Data'!$X79,0))))</f>
        <v>--</v>
      </c>
      <c r="V79" t="str">
        <f>IF(AND(MaleWeighted!V$1145=0,MaleWeighted!V$1146=0),"--",IF(AND(MaleWeighted!V$1145&gt;0,MaleWeighted!V$1146=0),IF('Male Data'!V79&gt;MaleWeighted!V$1145,'Male Data'!$X79,0),IF(AND(MaleWeighted!V$1145=0,MaleWeighted!V$1146&gt;0),IF('Male Data'!V79&lt;MaleWeighted!V$1146,'Male Data'!$X79,0),IF(AND('Male Data'!V79&gt;MaleWeighted!V$1145,'Male Data'!V79&lt;MaleWeighted!V$1146),'Male Data'!$X79,0))))</f>
        <v>--</v>
      </c>
      <c r="W79" t="str">
        <f>IF(AND(MaleWeighted!W$1145=0,MaleWeighted!W$1146=0),"--",IF(AND(MaleWeighted!W$1145&gt;0,MaleWeighted!W$1146=0),IF('Male Data'!W79&gt;MaleWeighted!W$1145,'Male Data'!$X79,0),IF(AND(MaleWeighted!W$1145=0,MaleWeighted!W$1146&gt;0),IF('Male Data'!W79&lt;MaleWeighted!W$1146,'Male Data'!$X79,0),IF(AND('Male Data'!W79&gt;MaleWeighted!W$1145,'Male Data'!W79&lt;MaleWeighted!W$1146),'Male Data'!$X79,0))))</f>
        <v>--</v>
      </c>
      <c r="Y79">
        <f t="shared" si="2"/>
        <v>0</v>
      </c>
      <c r="Z79">
        <f>Y79*'Male Data'!X79</f>
        <v>0</v>
      </c>
      <c r="AA79">
        <f t="shared" si="3"/>
        <v>1</v>
      </c>
      <c r="AB79">
        <f>AA79*'Male Data'!X79</f>
        <v>87421</v>
      </c>
    </row>
    <row r="80" spans="1:28">
      <c r="A80">
        <f>'Male Data'!A80</f>
        <v>79</v>
      </c>
      <c r="B80" t="str">
        <f>'Male Data'!B80</f>
        <v>M</v>
      </c>
      <c r="C80" t="str">
        <f>IF(AND(MaleWeighted!C$1145=0,MaleWeighted!C$1146=0),"--",IF(AND(MaleWeighted!C$1145&gt;0,MaleWeighted!C$1146=0),IF('Male Data'!C80&gt;MaleWeighted!C$1145,'Male Data'!$X80,0),IF(AND(MaleWeighted!C$1145=0,MaleWeighted!C$1146&gt;0),IF('Male Data'!C80&lt;MaleWeighted!C$1146,'Male Data'!$X80,0),IF(AND('Male Data'!C80&gt;MaleWeighted!C$1145,'Male Data'!C80&lt;MaleWeighted!C$1146),'Male Data'!$X80,0))))</f>
        <v>--</v>
      </c>
      <c r="D80" t="str">
        <f>IF(AND(MaleWeighted!D$1145=0,MaleWeighted!D$1146=0),"--",IF(AND(MaleWeighted!D$1145&gt;0,MaleWeighted!D$1146=0),IF('Male Data'!D80&gt;MaleWeighted!D$1145,'Male Data'!$X80,0),IF(AND(MaleWeighted!D$1145=0,MaleWeighted!D$1146&gt;0),IF('Male Data'!D80&lt;MaleWeighted!D$1146,'Male Data'!$X80,0),IF(AND('Male Data'!D80&gt;MaleWeighted!D$1145,'Male Data'!D80&lt;MaleWeighted!D$1146),'Male Data'!$X80,0))))</f>
        <v>--</v>
      </c>
      <c r="E80" t="str">
        <f>IF(AND(MaleWeighted!E$1145=0,MaleWeighted!E$1146=0),"--",IF(AND(MaleWeighted!E$1145&gt;0,MaleWeighted!E$1146=0),IF('Male Data'!E80&gt;MaleWeighted!E$1145,'Male Data'!$X80,0),IF(AND(MaleWeighted!E$1145=0,MaleWeighted!E$1146&gt;0),IF('Male Data'!E80&lt;MaleWeighted!E$1146,'Male Data'!$X80,0),IF(AND('Male Data'!E80&gt;MaleWeighted!E$1145,'Male Data'!E80&lt;MaleWeighted!E$1146),'Male Data'!$X80,0))))</f>
        <v>--</v>
      </c>
      <c r="F80" t="str">
        <f>IF(AND(MaleWeighted!F$1145=0,MaleWeighted!F$1146=0),"--",IF(AND(MaleWeighted!F$1145&gt;0,MaleWeighted!F$1146=0),IF('Male Data'!F80&gt;MaleWeighted!F$1145,'Male Data'!$X80,0),IF(AND(MaleWeighted!F$1145=0,MaleWeighted!F$1146&gt;0),IF('Male Data'!F80&lt;MaleWeighted!F$1146,'Male Data'!$X80,0),IF(AND('Male Data'!F80&gt;MaleWeighted!F$1145,'Male Data'!F80&lt;MaleWeighted!F$1146),'Male Data'!$X80,0))))</f>
        <v>--</v>
      </c>
      <c r="G80" t="str">
        <f>IF(AND(MaleWeighted!G$1145=0,MaleWeighted!G$1146=0),"--",IF(AND(MaleWeighted!G$1145&gt;0,MaleWeighted!G$1146=0),IF('Male Data'!G80&gt;MaleWeighted!G$1145,'Male Data'!$X80,0),IF(AND(MaleWeighted!G$1145=0,MaleWeighted!G$1146&gt;0),IF('Male Data'!G80&lt;MaleWeighted!G$1146,'Male Data'!$X80,0),IF(AND('Male Data'!G80&gt;MaleWeighted!G$1145,'Male Data'!G80&lt;MaleWeighted!G$1146),'Male Data'!$X80,0))))</f>
        <v>--</v>
      </c>
      <c r="H80" t="str">
        <f>IF(AND(MaleWeighted!H$1145=0,MaleWeighted!H$1146=0),"--",IF(AND(MaleWeighted!H$1145&gt;0,MaleWeighted!H$1146=0),IF('Male Data'!H80&gt;MaleWeighted!H$1145,'Male Data'!$X80,0),IF(AND(MaleWeighted!H$1145=0,MaleWeighted!H$1146&gt;0),IF('Male Data'!H80&lt;MaleWeighted!H$1146,'Male Data'!$X80,0),IF(AND('Male Data'!H80&gt;MaleWeighted!H$1145,'Male Data'!H80&lt;MaleWeighted!H$1146),'Male Data'!$X80,0))))</f>
        <v>--</v>
      </c>
      <c r="I80" t="str">
        <f>IF(AND(MaleWeighted!I$1145=0,MaleWeighted!I$1146=0),"--",IF(AND(MaleWeighted!I$1145&gt;0,MaleWeighted!I$1146=0),IF('Male Data'!I80&gt;MaleWeighted!I$1145,'Male Data'!$X80,0),IF(AND(MaleWeighted!I$1145=0,MaleWeighted!I$1146&gt;0),IF('Male Data'!I80&lt;MaleWeighted!I$1146,'Male Data'!$X80,0),IF(AND('Male Data'!I80&gt;MaleWeighted!I$1145,'Male Data'!I80&lt;MaleWeighted!I$1146),'Male Data'!$X80,0))))</f>
        <v>--</v>
      </c>
      <c r="J80" t="str">
        <f>IF(AND(MaleWeighted!J$1145=0,MaleWeighted!J$1146=0),"--",IF(AND(MaleWeighted!J$1145&gt;0,MaleWeighted!J$1146=0),IF('Male Data'!J80&gt;MaleWeighted!J$1145,'Male Data'!$X80,0),IF(AND(MaleWeighted!J$1145=0,MaleWeighted!J$1146&gt;0),IF('Male Data'!J80&lt;MaleWeighted!J$1146,'Male Data'!$X80,0),IF(AND('Male Data'!J80&gt;MaleWeighted!J$1145,'Male Data'!J80&lt;MaleWeighted!J$1146),'Male Data'!$X80,0))))</f>
        <v>--</v>
      </c>
      <c r="K80" t="str">
        <f>IF(AND(MaleWeighted!K$1145=0,MaleWeighted!K$1146=0),"--",IF(AND(MaleWeighted!K$1145&gt;0,MaleWeighted!K$1146=0),IF('Male Data'!K80&gt;MaleWeighted!K$1145,'Male Data'!$X80,0),IF(AND(MaleWeighted!K$1145=0,MaleWeighted!K$1146&gt;0),IF('Male Data'!K80&lt;MaleWeighted!K$1146,'Male Data'!$X80,0),IF(AND('Male Data'!K80&gt;MaleWeighted!K$1145,'Male Data'!K80&lt;MaleWeighted!K$1146),'Male Data'!$X80,0))))</f>
        <v>--</v>
      </c>
      <c r="L80" t="str">
        <f>IF(AND(MaleWeighted!L$1145=0,MaleWeighted!L$1146=0),"--",IF(AND(MaleWeighted!L$1145&gt;0,MaleWeighted!L$1146=0),IF('Male Data'!L80&gt;MaleWeighted!L$1145,'Male Data'!$X80,0),IF(AND(MaleWeighted!L$1145=0,MaleWeighted!L$1146&gt;0),IF('Male Data'!L80&lt;MaleWeighted!L$1146,'Male Data'!$X80,0),IF(AND('Male Data'!L80&gt;MaleWeighted!L$1145,'Male Data'!L80&lt;MaleWeighted!L$1146),'Male Data'!$X80,0))))</f>
        <v>--</v>
      </c>
      <c r="M80" t="str">
        <f>IF(AND(MaleWeighted!M$1145=0,MaleWeighted!M$1146=0),"--",IF(AND(MaleWeighted!M$1145&gt;0,MaleWeighted!M$1146=0),IF('Male Data'!M80&gt;MaleWeighted!M$1145,'Male Data'!$X80,0),IF(AND(MaleWeighted!M$1145=0,MaleWeighted!M$1146&gt;0),IF('Male Data'!M80&lt;MaleWeighted!M$1146,'Male Data'!$X80,0),IF(AND('Male Data'!M80&gt;MaleWeighted!M$1145,'Male Data'!M80&lt;MaleWeighted!M$1146),'Male Data'!$X80,0))))</f>
        <v>--</v>
      </c>
      <c r="N80" t="str">
        <f>IF(AND(MaleWeighted!N$1145=0,MaleWeighted!N$1146=0),"--",IF(AND(MaleWeighted!N$1145&gt;0,MaleWeighted!N$1146=0),IF('Male Data'!N80&gt;MaleWeighted!N$1145,'Male Data'!$X80,0),IF(AND(MaleWeighted!N$1145=0,MaleWeighted!N$1146&gt;0),IF('Male Data'!N80&lt;MaleWeighted!N$1146,'Male Data'!$X80,0),IF(AND('Male Data'!N80&gt;MaleWeighted!N$1145,'Male Data'!N80&lt;MaleWeighted!N$1146),'Male Data'!$X80,0))))</f>
        <v>--</v>
      </c>
      <c r="O80" t="str">
        <f>IF(AND(MaleWeighted!O$1145=0,MaleWeighted!O$1146=0),"--",IF(AND(MaleWeighted!O$1145&gt;0,MaleWeighted!O$1146=0),IF('Male Data'!O80&gt;MaleWeighted!O$1145,'Male Data'!$X80,0),IF(AND(MaleWeighted!O$1145=0,MaleWeighted!O$1146&gt;0),IF('Male Data'!O80&lt;MaleWeighted!O$1146,'Male Data'!$X80,0),IF(AND('Male Data'!O80&gt;MaleWeighted!O$1145,'Male Data'!O80&lt;MaleWeighted!O$1146),'Male Data'!$X80,0))))</f>
        <v>--</v>
      </c>
      <c r="P80" t="str">
        <f>IF(AND(MaleWeighted!P$1145=0,MaleWeighted!P$1146=0),"--",IF(AND(MaleWeighted!P$1145&gt;0,MaleWeighted!P$1146=0),IF('Male Data'!P80&gt;MaleWeighted!P$1145,'Male Data'!$X80,0),IF(AND(MaleWeighted!P$1145=0,MaleWeighted!P$1146&gt;0),IF('Male Data'!P80&lt;MaleWeighted!P$1146,'Male Data'!$X80,0),IF(AND('Male Data'!P80&gt;MaleWeighted!P$1145,'Male Data'!P80&lt;MaleWeighted!P$1146),'Male Data'!$X80,0))))</f>
        <v>--</v>
      </c>
      <c r="Q80" t="str">
        <f>IF(AND(MaleWeighted!Q$1145=0,MaleWeighted!Q$1146=0),"--",IF(AND(MaleWeighted!Q$1145&gt;0,MaleWeighted!Q$1146=0),IF('Male Data'!Q80&gt;MaleWeighted!Q$1145,'Male Data'!$X80,0),IF(AND(MaleWeighted!Q$1145=0,MaleWeighted!Q$1146&gt;0),IF('Male Data'!Q80&lt;MaleWeighted!Q$1146,'Male Data'!$X80,0),IF(AND('Male Data'!Q80&gt;MaleWeighted!Q$1145,'Male Data'!Q80&lt;MaleWeighted!Q$1146),'Male Data'!$X80,0))))</f>
        <v>--</v>
      </c>
      <c r="R80" t="str">
        <f>IF(AND(MaleWeighted!R$1145=0,MaleWeighted!R$1146=0),"--",IF(AND(MaleWeighted!R$1145&gt;0,MaleWeighted!R$1146=0),IF('Male Data'!R80&gt;MaleWeighted!R$1145,'Male Data'!$X80,0),IF(AND(MaleWeighted!R$1145=0,MaleWeighted!R$1146&gt;0),IF('Male Data'!R80&lt;MaleWeighted!R$1146,'Male Data'!$X80,0),IF(AND('Male Data'!R80&gt;MaleWeighted!R$1145,'Male Data'!R80&lt;MaleWeighted!R$1146),'Male Data'!$X80,0))))</f>
        <v>--</v>
      </c>
      <c r="S80" t="str">
        <f>IF(AND(MaleWeighted!S$1145=0,MaleWeighted!S$1146=0),"--",IF(AND(MaleWeighted!S$1145&gt;0,MaleWeighted!S$1146=0),IF('Male Data'!S80&gt;MaleWeighted!S$1145,'Male Data'!$X80,0),IF(AND(MaleWeighted!S$1145=0,MaleWeighted!S$1146&gt;0),IF('Male Data'!S80&lt;MaleWeighted!S$1146,'Male Data'!$X80,0),IF(AND('Male Data'!S80&gt;MaleWeighted!S$1145,'Male Data'!S80&lt;MaleWeighted!S$1146),'Male Data'!$X80,0))))</f>
        <v>--</v>
      </c>
      <c r="T80" t="str">
        <f>IF(AND(MaleWeighted!T$1145=0,MaleWeighted!T$1146=0),"--",IF(AND(MaleWeighted!T$1145&gt;0,MaleWeighted!T$1146=0),IF('Male Data'!T80&gt;MaleWeighted!T$1145,'Male Data'!$X80,0),IF(AND(MaleWeighted!T$1145=0,MaleWeighted!T$1146&gt;0),IF('Male Data'!$T80&lt;MaleWeighted!T$1146,'Male Data'!$X80,0),IF(AND('Male Data'!T80&gt;MaleWeighted!T$1145,'Male Data'!T80&lt;MaleWeighted!T$1146),'Male Data'!$X80,0))))</f>
        <v>--</v>
      </c>
      <c r="U80" t="str">
        <f>IF(AND(MaleWeighted!U$1145=0,MaleWeighted!U$1146=0),"--",IF(AND(MaleWeighted!U$1145&gt;0,MaleWeighted!U$1146=0),IF('Male Data'!U80&gt;MaleWeighted!U$1145,'Male Data'!$X80,0),IF(AND(MaleWeighted!U$1145=0,MaleWeighted!U$1146&gt;0),IF('Male Data'!U80&lt;MaleWeighted!U$1146,'Male Data'!$X80,0),IF(AND('Male Data'!U80&gt;MaleWeighted!U$1145,'Male Data'!U80&lt;MaleWeighted!U$1146),'Male Data'!$X80,0))))</f>
        <v>--</v>
      </c>
      <c r="V80" t="str">
        <f>IF(AND(MaleWeighted!V$1145=0,MaleWeighted!V$1146=0),"--",IF(AND(MaleWeighted!V$1145&gt;0,MaleWeighted!V$1146=0),IF('Male Data'!V80&gt;MaleWeighted!V$1145,'Male Data'!$X80,0),IF(AND(MaleWeighted!V$1145=0,MaleWeighted!V$1146&gt;0),IF('Male Data'!V80&lt;MaleWeighted!V$1146,'Male Data'!$X80,0),IF(AND('Male Data'!V80&gt;MaleWeighted!V$1145,'Male Data'!V80&lt;MaleWeighted!V$1146),'Male Data'!$X80,0))))</f>
        <v>--</v>
      </c>
      <c r="W80" t="str">
        <f>IF(AND(MaleWeighted!W$1145=0,MaleWeighted!W$1146=0),"--",IF(AND(MaleWeighted!W$1145&gt;0,MaleWeighted!W$1146=0),IF('Male Data'!W80&gt;MaleWeighted!W$1145,'Male Data'!$X80,0),IF(AND(MaleWeighted!W$1145=0,MaleWeighted!W$1146&gt;0),IF('Male Data'!W80&lt;MaleWeighted!W$1146,'Male Data'!$X80,0),IF(AND('Male Data'!W80&gt;MaleWeighted!W$1145,'Male Data'!W80&lt;MaleWeighted!W$1146),'Male Data'!$X80,0))))</f>
        <v>--</v>
      </c>
      <c r="Y80">
        <f t="shared" si="2"/>
        <v>0</v>
      </c>
      <c r="Z80">
        <f>Y80*'Male Data'!X80</f>
        <v>0</v>
      </c>
      <c r="AA80">
        <f t="shared" si="3"/>
        <v>1</v>
      </c>
      <c r="AB80">
        <f>AA80*'Male Data'!X80</f>
        <v>85550</v>
      </c>
    </row>
    <row r="81" spans="1:28">
      <c r="A81">
        <f>'Male Data'!A81</f>
        <v>80</v>
      </c>
      <c r="B81" t="str">
        <f>'Male Data'!B81</f>
        <v>M</v>
      </c>
      <c r="C81" t="str">
        <f>IF(AND(MaleWeighted!C$1145=0,MaleWeighted!C$1146=0),"--",IF(AND(MaleWeighted!C$1145&gt;0,MaleWeighted!C$1146=0),IF('Male Data'!C81&gt;MaleWeighted!C$1145,'Male Data'!$X81,0),IF(AND(MaleWeighted!C$1145=0,MaleWeighted!C$1146&gt;0),IF('Male Data'!C81&lt;MaleWeighted!C$1146,'Male Data'!$X81,0),IF(AND('Male Data'!C81&gt;MaleWeighted!C$1145,'Male Data'!C81&lt;MaleWeighted!C$1146),'Male Data'!$X81,0))))</f>
        <v>--</v>
      </c>
      <c r="D81" t="str">
        <f>IF(AND(MaleWeighted!D$1145=0,MaleWeighted!D$1146=0),"--",IF(AND(MaleWeighted!D$1145&gt;0,MaleWeighted!D$1146=0),IF('Male Data'!D81&gt;MaleWeighted!D$1145,'Male Data'!$X81,0),IF(AND(MaleWeighted!D$1145=0,MaleWeighted!D$1146&gt;0),IF('Male Data'!D81&lt;MaleWeighted!D$1146,'Male Data'!$X81,0),IF(AND('Male Data'!D81&gt;MaleWeighted!D$1145,'Male Data'!D81&lt;MaleWeighted!D$1146),'Male Data'!$X81,0))))</f>
        <v>--</v>
      </c>
      <c r="E81" t="str">
        <f>IF(AND(MaleWeighted!E$1145=0,MaleWeighted!E$1146=0),"--",IF(AND(MaleWeighted!E$1145&gt;0,MaleWeighted!E$1146=0),IF('Male Data'!E81&gt;MaleWeighted!E$1145,'Male Data'!$X81,0),IF(AND(MaleWeighted!E$1145=0,MaleWeighted!E$1146&gt;0),IF('Male Data'!E81&lt;MaleWeighted!E$1146,'Male Data'!$X81,0),IF(AND('Male Data'!E81&gt;MaleWeighted!E$1145,'Male Data'!E81&lt;MaleWeighted!E$1146),'Male Data'!$X81,0))))</f>
        <v>--</v>
      </c>
      <c r="F81" t="str">
        <f>IF(AND(MaleWeighted!F$1145=0,MaleWeighted!F$1146=0),"--",IF(AND(MaleWeighted!F$1145&gt;0,MaleWeighted!F$1146=0),IF('Male Data'!F81&gt;MaleWeighted!F$1145,'Male Data'!$X81,0),IF(AND(MaleWeighted!F$1145=0,MaleWeighted!F$1146&gt;0),IF('Male Data'!F81&lt;MaleWeighted!F$1146,'Male Data'!$X81,0),IF(AND('Male Data'!F81&gt;MaleWeighted!F$1145,'Male Data'!F81&lt;MaleWeighted!F$1146),'Male Data'!$X81,0))))</f>
        <v>--</v>
      </c>
      <c r="G81" t="str">
        <f>IF(AND(MaleWeighted!G$1145=0,MaleWeighted!G$1146=0),"--",IF(AND(MaleWeighted!G$1145&gt;0,MaleWeighted!G$1146=0),IF('Male Data'!G81&gt;MaleWeighted!G$1145,'Male Data'!$X81,0),IF(AND(MaleWeighted!G$1145=0,MaleWeighted!G$1146&gt;0),IF('Male Data'!G81&lt;MaleWeighted!G$1146,'Male Data'!$X81,0),IF(AND('Male Data'!G81&gt;MaleWeighted!G$1145,'Male Data'!G81&lt;MaleWeighted!G$1146),'Male Data'!$X81,0))))</f>
        <v>--</v>
      </c>
      <c r="H81" t="str">
        <f>IF(AND(MaleWeighted!H$1145=0,MaleWeighted!H$1146=0),"--",IF(AND(MaleWeighted!H$1145&gt;0,MaleWeighted!H$1146=0),IF('Male Data'!H81&gt;MaleWeighted!H$1145,'Male Data'!$X81,0),IF(AND(MaleWeighted!H$1145=0,MaleWeighted!H$1146&gt;0),IF('Male Data'!H81&lt;MaleWeighted!H$1146,'Male Data'!$X81,0),IF(AND('Male Data'!H81&gt;MaleWeighted!H$1145,'Male Data'!H81&lt;MaleWeighted!H$1146),'Male Data'!$X81,0))))</f>
        <v>--</v>
      </c>
      <c r="I81" t="str">
        <f>IF(AND(MaleWeighted!I$1145=0,MaleWeighted!I$1146=0),"--",IF(AND(MaleWeighted!I$1145&gt;0,MaleWeighted!I$1146=0),IF('Male Data'!I81&gt;MaleWeighted!I$1145,'Male Data'!$X81,0),IF(AND(MaleWeighted!I$1145=0,MaleWeighted!I$1146&gt;0),IF('Male Data'!I81&lt;MaleWeighted!I$1146,'Male Data'!$X81,0),IF(AND('Male Data'!I81&gt;MaleWeighted!I$1145,'Male Data'!I81&lt;MaleWeighted!I$1146),'Male Data'!$X81,0))))</f>
        <v>--</v>
      </c>
      <c r="J81" t="str">
        <f>IF(AND(MaleWeighted!J$1145=0,MaleWeighted!J$1146=0),"--",IF(AND(MaleWeighted!J$1145&gt;0,MaleWeighted!J$1146=0),IF('Male Data'!J81&gt;MaleWeighted!J$1145,'Male Data'!$X81,0),IF(AND(MaleWeighted!J$1145=0,MaleWeighted!J$1146&gt;0),IF('Male Data'!J81&lt;MaleWeighted!J$1146,'Male Data'!$X81,0),IF(AND('Male Data'!J81&gt;MaleWeighted!J$1145,'Male Data'!J81&lt;MaleWeighted!J$1146),'Male Data'!$X81,0))))</f>
        <v>--</v>
      </c>
      <c r="K81" t="str">
        <f>IF(AND(MaleWeighted!K$1145=0,MaleWeighted!K$1146=0),"--",IF(AND(MaleWeighted!K$1145&gt;0,MaleWeighted!K$1146=0),IF('Male Data'!K81&gt;MaleWeighted!K$1145,'Male Data'!$X81,0),IF(AND(MaleWeighted!K$1145=0,MaleWeighted!K$1146&gt;0),IF('Male Data'!K81&lt;MaleWeighted!K$1146,'Male Data'!$X81,0),IF(AND('Male Data'!K81&gt;MaleWeighted!K$1145,'Male Data'!K81&lt;MaleWeighted!K$1146),'Male Data'!$X81,0))))</f>
        <v>--</v>
      </c>
      <c r="L81" t="str">
        <f>IF(AND(MaleWeighted!L$1145=0,MaleWeighted!L$1146=0),"--",IF(AND(MaleWeighted!L$1145&gt;0,MaleWeighted!L$1146=0),IF('Male Data'!L81&gt;MaleWeighted!L$1145,'Male Data'!$X81,0),IF(AND(MaleWeighted!L$1145=0,MaleWeighted!L$1146&gt;0),IF('Male Data'!L81&lt;MaleWeighted!L$1146,'Male Data'!$X81,0),IF(AND('Male Data'!L81&gt;MaleWeighted!L$1145,'Male Data'!L81&lt;MaleWeighted!L$1146),'Male Data'!$X81,0))))</f>
        <v>--</v>
      </c>
      <c r="M81" t="str">
        <f>IF(AND(MaleWeighted!M$1145=0,MaleWeighted!M$1146=0),"--",IF(AND(MaleWeighted!M$1145&gt;0,MaleWeighted!M$1146=0),IF('Male Data'!M81&gt;MaleWeighted!M$1145,'Male Data'!$X81,0),IF(AND(MaleWeighted!M$1145=0,MaleWeighted!M$1146&gt;0),IF('Male Data'!M81&lt;MaleWeighted!M$1146,'Male Data'!$X81,0),IF(AND('Male Data'!M81&gt;MaleWeighted!M$1145,'Male Data'!M81&lt;MaleWeighted!M$1146),'Male Data'!$X81,0))))</f>
        <v>--</v>
      </c>
      <c r="N81" t="str">
        <f>IF(AND(MaleWeighted!N$1145=0,MaleWeighted!N$1146=0),"--",IF(AND(MaleWeighted!N$1145&gt;0,MaleWeighted!N$1146=0),IF('Male Data'!N81&gt;MaleWeighted!N$1145,'Male Data'!$X81,0),IF(AND(MaleWeighted!N$1145=0,MaleWeighted!N$1146&gt;0),IF('Male Data'!N81&lt;MaleWeighted!N$1146,'Male Data'!$X81,0),IF(AND('Male Data'!N81&gt;MaleWeighted!N$1145,'Male Data'!N81&lt;MaleWeighted!N$1146),'Male Data'!$X81,0))))</f>
        <v>--</v>
      </c>
      <c r="O81" t="str">
        <f>IF(AND(MaleWeighted!O$1145=0,MaleWeighted!O$1146=0),"--",IF(AND(MaleWeighted!O$1145&gt;0,MaleWeighted!O$1146=0),IF('Male Data'!O81&gt;MaleWeighted!O$1145,'Male Data'!$X81,0),IF(AND(MaleWeighted!O$1145=0,MaleWeighted!O$1146&gt;0),IF('Male Data'!O81&lt;MaleWeighted!O$1146,'Male Data'!$X81,0),IF(AND('Male Data'!O81&gt;MaleWeighted!O$1145,'Male Data'!O81&lt;MaleWeighted!O$1146),'Male Data'!$X81,0))))</f>
        <v>--</v>
      </c>
      <c r="P81" t="str">
        <f>IF(AND(MaleWeighted!P$1145=0,MaleWeighted!P$1146=0),"--",IF(AND(MaleWeighted!P$1145&gt;0,MaleWeighted!P$1146=0),IF('Male Data'!P81&gt;MaleWeighted!P$1145,'Male Data'!$X81,0),IF(AND(MaleWeighted!P$1145=0,MaleWeighted!P$1146&gt;0),IF('Male Data'!P81&lt;MaleWeighted!P$1146,'Male Data'!$X81,0),IF(AND('Male Data'!P81&gt;MaleWeighted!P$1145,'Male Data'!P81&lt;MaleWeighted!P$1146),'Male Data'!$X81,0))))</f>
        <v>--</v>
      </c>
      <c r="Q81" t="str">
        <f>IF(AND(MaleWeighted!Q$1145=0,MaleWeighted!Q$1146=0),"--",IF(AND(MaleWeighted!Q$1145&gt;0,MaleWeighted!Q$1146=0),IF('Male Data'!Q81&gt;MaleWeighted!Q$1145,'Male Data'!$X81,0),IF(AND(MaleWeighted!Q$1145=0,MaleWeighted!Q$1146&gt;0),IF('Male Data'!Q81&lt;MaleWeighted!Q$1146,'Male Data'!$X81,0),IF(AND('Male Data'!Q81&gt;MaleWeighted!Q$1145,'Male Data'!Q81&lt;MaleWeighted!Q$1146),'Male Data'!$X81,0))))</f>
        <v>--</v>
      </c>
      <c r="R81" t="str">
        <f>IF(AND(MaleWeighted!R$1145=0,MaleWeighted!R$1146=0),"--",IF(AND(MaleWeighted!R$1145&gt;0,MaleWeighted!R$1146=0),IF('Male Data'!R81&gt;MaleWeighted!R$1145,'Male Data'!$X81,0),IF(AND(MaleWeighted!R$1145=0,MaleWeighted!R$1146&gt;0),IF('Male Data'!R81&lt;MaleWeighted!R$1146,'Male Data'!$X81,0),IF(AND('Male Data'!R81&gt;MaleWeighted!R$1145,'Male Data'!R81&lt;MaleWeighted!R$1146),'Male Data'!$X81,0))))</f>
        <v>--</v>
      </c>
      <c r="S81" t="str">
        <f>IF(AND(MaleWeighted!S$1145=0,MaleWeighted!S$1146=0),"--",IF(AND(MaleWeighted!S$1145&gt;0,MaleWeighted!S$1146=0),IF('Male Data'!S81&gt;MaleWeighted!S$1145,'Male Data'!$X81,0),IF(AND(MaleWeighted!S$1145=0,MaleWeighted!S$1146&gt;0),IF('Male Data'!S81&lt;MaleWeighted!S$1146,'Male Data'!$X81,0),IF(AND('Male Data'!S81&gt;MaleWeighted!S$1145,'Male Data'!S81&lt;MaleWeighted!S$1146),'Male Data'!$X81,0))))</f>
        <v>--</v>
      </c>
      <c r="T81" t="str">
        <f>IF(AND(MaleWeighted!T$1145=0,MaleWeighted!T$1146=0),"--",IF(AND(MaleWeighted!T$1145&gt;0,MaleWeighted!T$1146=0),IF('Male Data'!T81&gt;MaleWeighted!T$1145,'Male Data'!$X81,0),IF(AND(MaleWeighted!T$1145=0,MaleWeighted!T$1146&gt;0),IF('Male Data'!$T81&lt;MaleWeighted!T$1146,'Male Data'!$X81,0),IF(AND('Male Data'!T81&gt;MaleWeighted!T$1145,'Male Data'!T81&lt;MaleWeighted!T$1146),'Male Data'!$X81,0))))</f>
        <v>--</v>
      </c>
      <c r="U81" t="str">
        <f>IF(AND(MaleWeighted!U$1145=0,MaleWeighted!U$1146=0),"--",IF(AND(MaleWeighted!U$1145&gt;0,MaleWeighted!U$1146=0),IF('Male Data'!U81&gt;MaleWeighted!U$1145,'Male Data'!$X81,0),IF(AND(MaleWeighted!U$1145=0,MaleWeighted!U$1146&gt;0),IF('Male Data'!U81&lt;MaleWeighted!U$1146,'Male Data'!$X81,0),IF(AND('Male Data'!U81&gt;MaleWeighted!U$1145,'Male Data'!U81&lt;MaleWeighted!U$1146),'Male Data'!$X81,0))))</f>
        <v>--</v>
      </c>
      <c r="V81" t="str">
        <f>IF(AND(MaleWeighted!V$1145=0,MaleWeighted!V$1146=0),"--",IF(AND(MaleWeighted!V$1145&gt;0,MaleWeighted!V$1146=0),IF('Male Data'!V81&gt;MaleWeighted!V$1145,'Male Data'!$X81,0),IF(AND(MaleWeighted!V$1145=0,MaleWeighted!V$1146&gt;0),IF('Male Data'!V81&lt;MaleWeighted!V$1146,'Male Data'!$X81,0),IF(AND('Male Data'!V81&gt;MaleWeighted!V$1145,'Male Data'!V81&lt;MaleWeighted!V$1146),'Male Data'!$X81,0))))</f>
        <v>--</v>
      </c>
      <c r="W81" t="str">
        <f>IF(AND(MaleWeighted!W$1145=0,MaleWeighted!W$1146=0),"--",IF(AND(MaleWeighted!W$1145&gt;0,MaleWeighted!W$1146=0),IF('Male Data'!W81&gt;MaleWeighted!W$1145,'Male Data'!$X81,0),IF(AND(MaleWeighted!W$1145=0,MaleWeighted!W$1146&gt;0),IF('Male Data'!W81&lt;MaleWeighted!W$1146,'Male Data'!$X81,0),IF(AND('Male Data'!W81&gt;MaleWeighted!W$1145,'Male Data'!W81&lt;MaleWeighted!W$1146),'Male Data'!$X81,0))))</f>
        <v>--</v>
      </c>
      <c r="Y81">
        <f t="shared" si="2"/>
        <v>0</v>
      </c>
      <c r="Z81">
        <f>Y81*'Male Data'!X81</f>
        <v>0</v>
      </c>
      <c r="AA81">
        <f t="shared" si="3"/>
        <v>1</v>
      </c>
      <c r="AB81">
        <f>AA81*'Male Data'!X81</f>
        <v>54818</v>
      </c>
    </row>
    <row r="82" spans="1:28">
      <c r="A82">
        <f>'Male Data'!A82</f>
        <v>81</v>
      </c>
      <c r="B82" t="str">
        <f>'Male Data'!B82</f>
        <v>M</v>
      </c>
      <c r="C82" t="str">
        <f>IF(AND(MaleWeighted!C$1145=0,MaleWeighted!C$1146=0),"--",IF(AND(MaleWeighted!C$1145&gt;0,MaleWeighted!C$1146=0),IF('Male Data'!C82&gt;MaleWeighted!C$1145,'Male Data'!$X82,0),IF(AND(MaleWeighted!C$1145=0,MaleWeighted!C$1146&gt;0),IF('Male Data'!C82&lt;MaleWeighted!C$1146,'Male Data'!$X82,0),IF(AND('Male Data'!C82&gt;MaleWeighted!C$1145,'Male Data'!C82&lt;MaleWeighted!C$1146),'Male Data'!$X82,0))))</f>
        <v>--</v>
      </c>
      <c r="D82" t="str">
        <f>IF(AND(MaleWeighted!D$1145=0,MaleWeighted!D$1146=0),"--",IF(AND(MaleWeighted!D$1145&gt;0,MaleWeighted!D$1146=0),IF('Male Data'!D82&gt;MaleWeighted!D$1145,'Male Data'!$X82,0),IF(AND(MaleWeighted!D$1145=0,MaleWeighted!D$1146&gt;0),IF('Male Data'!D82&lt;MaleWeighted!D$1146,'Male Data'!$X82,0),IF(AND('Male Data'!D82&gt;MaleWeighted!D$1145,'Male Data'!D82&lt;MaleWeighted!D$1146),'Male Data'!$X82,0))))</f>
        <v>--</v>
      </c>
      <c r="E82" t="str">
        <f>IF(AND(MaleWeighted!E$1145=0,MaleWeighted!E$1146=0),"--",IF(AND(MaleWeighted!E$1145&gt;0,MaleWeighted!E$1146=0),IF('Male Data'!E82&gt;MaleWeighted!E$1145,'Male Data'!$X82,0),IF(AND(MaleWeighted!E$1145=0,MaleWeighted!E$1146&gt;0),IF('Male Data'!E82&lt;MaleWeighted!E$1146,'Male Data'!$X82,0),IF(AND('Male Data'!E82&gt;MaleWeighted!E$1145,'Male Data'!E82&lt;MaleWeighted!E$1146),'Male Data'!$X82,0))))</f>
        <v>--</v>
      </c>
      <c r="F82" t="str">
        <f>IF(AND(MaleWeighted!F$1145=0,MaleWeighted!F$1146=0),"--",IF(AND(MaleWeighted!F$1145&gt;0,MaleWeighted!F$1146=0),IF('Male Data'!F82&gt;MaleWeighted!F$1145,'Male Data'!$X82,0),IF(AND(MaleWeighted!F$1145=0,MaleWeighted!F$1146&gt;0),IF('Male Data'!F82&lt;MaleWeighted!F$1146,'Male Data'!$X82,0),IF(AND('Male Data'!F82&gt;MaleWeighted!F$1145,'Male Data'!F82&lt;MaleWeighted!F$1146),'Male Data'!$X82,0))))</f>
        <v>--</v>
      </c>
      <c r="G82" t="str">
        <f>IF(AND(MaleWeighted!G$1145=0,MaleWeighted!G$1146=0),"--",IF(AND(MaleWeighted!G$1145&gt;0,MaleWeighted!G$1146=0),IF('Male Data'!G82&gt;MaleWeighted!G$1145,'Male Data'!$X82,0),IF(AND(MaleWeighted!G$1145=0,MaleWeighted!G$1146&gt;0),IF('Male Data'!G82&lt;MaleWeighted!G$1146,'Male Data'!$X82,0),IF(AND('Male Data'!G82&gt;MaleWeighted!G$1145,'Male Data'!G82&lt;MaleWeighted!G$1146),'Male Data'!$X82,0))))</f>
        <v>--</v>
      </c>
      <c r="H82" t="str">
        <f>IF(AND(MaleWeighted!H$1145=0,MaleWeighted!H$1146=0),"--",IF(AND(MaleWeighted!H$1145&gt;0,MaleWeighted!H$1146=0),IF('Male Data'!H82&gt;MaleWeighted!H$1145,'Male Data'!$X82,0),IF(AND(MaleWeighted!H$1145=0,MaleWeighted!H$1146&gt;0),IF('Male Data'!H82&lt;MaleWeighted!H$1146,'Male Data'!$X82,0),IF(AND('Male Data'!H82&gt;MaleWeighted!H$1145,'Male Data'!H82&lt;MaleWeighted!H$1146),'Male Data'!$X82,0))))</f>
        <v>--</v>
      </c>
      <c r="I82" t="str">
        <f>IF(AND(MaleWeighted!I$1145=0,MaleWeighted!I$1146=0),"--",IF(AND(MaleWeighted!I$1145&gt;0,MaleWeighted!I$1146=0),IF('Male Data'!I82&gt;MaleWeighted!I$1145,'Male Data'!$X82,0),IF(AND(MaleWeighted!I$1145=0,MaleWeighted!I$1146&gt;0),IF('Male Data'!I82&lt;MaleWeighted!I$1146,'Male Data'!$X82,0),IF(AND('Male Data'!I82&gt;MaleWeighted!I$1145,'Male Data'!I82&lt;MaleWeighted!I$1146),'Male Data'!$X82,0))))</f>
        <v>--</v>
      </c>
      <c r="J82" t="str">
        <f>IF(AND(MaleWeighted!J$1145=0,MaleWeighted!J$1146=0),"--",IF(AND(MaleWeighted!J$1145&gt;0,MaleWeighted!J$1146=0),IF('Male Data'!J82&gt;MaleWeighted!J$1145,'Male Data'!$X82,0),IF(AND(MaleWeighted!J$1145=0,MaleWeighted!J$1146&gt;0),IF('Male Data'!J82&lt;MaleWeighted!J$1146,'Male Data'!$X82,0),IF(AND('Male Data'!J82&gt;MaleWeighted!J$1145,'Male Data'!J82&lt;MaleWeighted!J$1146),'Male Data'!$X82,0))))</f>
        <v>--</v>
      </c>
      <c r="K82" t="str">
        <f>IF(AND(MaleWeighted!K$1145=0,MaleWeighted!K$1146=0),"--",IF(AND(MaleWeighted!K$1145&gt;0,MaleWeighted!K$1146=0),IF('Male Data'!K82&gt;MaleWeighted!K$1145,'Male Data'!$X82,0),IF(AND(MaleWeighted!K$1145=0,MaleWeighted!K$1146&gt;0),IF('Male Data'!K82&lt;MaleWeighted!K$1146,'Male Data'!$X82,0),IF(AND('Male Data'!K82&gt;MaleWeighted!K$1145,'Male Data'!K82&lt;MaleWeighted!K$1146),'Male Data'!$X82,0))))</f>
        <v>--</v>
      </c>
      <c r="L82" t="str">
        <f>IF(AND(MaleWeighted!L$1145=0,MaleWeighted!L$1146=0),"--",IF(AND(MaleWeighted!L$1145&gt;0,MaleWeighted!L$1146=0),IF('Male Data'!L82&gt;MaleWeighted!L$1145,'Male Data'!$X82,0),IF(AND(MaleWeighted!L$1145=0,MaleWeighted!L$1146&gt;0),IF('Male Data'!L82&lt;MaleWeighted!L$1146,'Male Data'!$X82,0),IF(AND('Male Data'!L82&gt;MaleWeighted!L$1145,'Male Data'!L82&lt;MaleWeighted!L$1146),'Male Data'!$X82,0))))</f>
        <v>--</v>
      </c>
      <c r="M82" t="str">
        <f>IF(AND(MaleWeighted!M$1145=0,MaleWeighted!M$1146=0),"--",IF(AND(MaleWeighted!M$1145&gt;0,MaleWeighted!M$1146=0),IF('Male Data'!M82&gt;MaleWeighted!M$1145,'Male Data'!$X82,0),IF(AND(MaleWeighted!M$1145=0,MaleWeighted!M$1146&gt;0),IF('Male Data'!M82&lt;MaleWeighted!M$1146,'Male Data'!$X82,0),IF(AND('Male Data'!M82&gt;MaleWeighted!M$1145,'Male Data'!M82&lt;MaleWeighted!M$1146),'Male Data'!$X82,0))))</f>
        <v>--</v>
      </c>
      <c r="N82" t="str">
        <f>IF(AND(MaleWeighted!N$1145=0,MaleWeighted!N$1146=0),"--",IF(AND(MaleWeighted!N$1145&gt;0,MaleWeighted!N$1146=0),IF('Male Data'!N82&gt;MaleWeighted!N$1145,'Male Data'!$X82,0),IF(AND(MaleWeighted!N$1145=0,MaleWeighted!N$1146&gt;0),IF('Male Data'!N82&lt;MaleWeighted!N$1146,'Male Data'!$X82,0),IF(AND('Male Data'!N82&gt;MaleWeighted!N$1145,'Male Data'!N82&lt;MaleWeighted!N$1146),'Male Data'!$X82,0))))</f>
        <v>--</v>
      </c>
      <c r="O82" t="str">
        <f>IF(AND(MaleWeighted!O$1145=0,MaleWeighted!O$1146=0),"--",IF(AND(MaleWeighted!O$1145&gt;0,MaleWeighted!O$1146=0),IF('Male Data'!O82&gt;MaleWeighted!O$1145,'Male Data'!$X82,0),IF(AND(MaleWeighted!O$1145=0,MaleWeighted!O$1146&gt;0),IF('Male Data'!O82&lt;MaleWeighted!O$1146,'Male Data'!$X82,0),IF(AND('Male Data'!O82&gt;MaleWeighted!O$1145,'Male Data'!O82&lt;MaleWeighted!O$1146),'Male Data'!$X82,0))))</f>
        <v>--</v>
      </c>
      <c r="P82" t="str">
        <f>IF(AND(MaleWeighted!P$1145=0,MaleWeighted!P$1146=0),"--",IF(AND(MaleWeighted!P$1145&gt;0,MaleWeighted!P$1146=0),IF('Male Data'!P82&gt;MaleWeighted!P$1145,'Male Data'!$X82,0),IF(AND(MaleWeighted!P$1145=0,MaleWeighted!P$1146&gt;0),IF('Male Data'!P82&lt;MaleWeighted!P$1146,'Male Data'!$X82,0),IF(AND('Male Data'!P82&gt;MaleWeighted!P$1145,'Male Data'!P82&lt;MaleWeighted!P$1146),'Male Data'!$X82,0))))</f>
        <v>--</v>
      </c>
      <c r="Q82" t="str">
        <f>IF(AND(MaleWeighted!Q$1145=0,MaleWeighted!Q$1146=0),"--",IF(AND(MaleWeighted!Q$1145&gt;0,MaleWeighted!Q$1146=0),IF('Male Data'!Q82&gt;MaleWeighted!Q$1145,'Male Data'!$X82,0),IF(AND(MaleWeighted!Q$1145=0,MaleWeighted!Q$1146&gt;0),IF('Male Data'!Q82&lt;MaleWeighted!Q$1146,'Male Data'!$X82,0),IF(AND('Male Data'!Q82&gt;MaleWeighted!Q$1145,'Male Data'!Q82&lt;MaleWeighted!Q$1146),'Male Data'!$X82,0))))</f>
        <v>--</v>
      </c>
      <c r="R82" t="str">
        <f>IF(AND(MaleWeighted!R$1145=0,MaleWeighted!R$1146=0),"--",IF(AND(MaleWeighted!R$1145&gt;0,MaleWeighted!R$1146=0),IF('Male Data'!R82&gt;MaleWeighted!R$1145,'Male Data'!$X82,0),IF(AND(MaleWeighted!R$1145=0,MaleWeighted!R$1146&gt;0),IF('Male Data'!R82&lt;MaleWeighted!R$1146,'Male Data'!$X82,0),IF(AND('Male Data'!R82&gt;MaleWeighted!R$1145,'Male Data'!R82&lt;MaleWeighted!R$1146),'Male Data'!$X82,0))))</f>
        <v>--</v>
      </c>
      <c r="S82" t="str">
        <f>IF(AND(MaleWeighted!S$1145=0,MaleWeighted!S$1146=0),"--",IF(AND(MaleWeighted!S$1145&gt;0,MaleWeighted!S$1146=0),IF('Male Data'!S82&gt;MaleWeighted!S$1145,'Male Data'!$X82,0),IF(AND(MaleWeighted!S$1145=0,MaleWeighted!S$1146&gt;0),IF('Male Data'!S82&lt;MaleWeighted!S$1146,'Male Data'!$X82,0),IF(AND('Male Data'!S82&gt;MaleWeighted!S$1145,'Male Data'!S82&lt;MaleWeighted!S$1146),'Male Data'!$X82,0))))</f>
        <v>--</v>
      </c>
      <c r="T82" t="str">
        <f>IF(AND(MaleWeighted!T$1145=0,MaleWeighted!T$1146=0),"--",IF(AND(MaleWeighted!T$1145&gt;0,MaleWeighted!T$1146=0),IF('Male Data'!T82&gt;MaleWeighted!T$1145,'Male Data'!$X82,0),IF(AND(MaleWeighted!T$1145=0,MaleWeighted!T$1146&gt;0),IF('Male Data'!$T82&lt;MaleWeighted!T$1146,'Male Data'!$X82,0),IF(AND('Male Data'!T82&gt;MaleWeighted!T$1145,'Male Data'!T82&lt;MaleWeighted!T$1146),'Male Data'!$X82,0))))</f>
        <v>--</v>
      </c>
      <c r="U82" t="str">
        <f>IF(AND(MaleWeighted!U$1145=0,MaleWeighted!U$1146=0),"--",IF(AND(MaleWeighted!U$1145&gt;0,MaleWeighted!U$1146=0),IF('Male Data'!U82&gt;MaleWeighted!U$1145,'Male Data'!$X82,0),IF(AND(MaleWeighted!U$1145=0,MaleWeighted!U$1146&gt;0),IF('Male Data'!U82&lt;MaleWeighted!U$1146,'Male Data'!$X82,0),IF(AND('Male Data'!U82&gt;MaleWeighted!U$1145,'Male Data'!U82&lt;MaleWeighted!U$1146),'Male Data'!$X82,0))))</f>
        <v>--</v>
      </c>
      <c r="V82" t="str">
        <f>IF(AND(MaleWeighted!V$1145=0,MaleWeighted!V$1146=0),"--",IF(AND(MaleWeighted!V$1145&gt;0,MaleWeighted!V$1146=0),IF('Male Data'!V82&gt;MaleWeighted!V$1145,'Male Data'!$X82,0),IF(AND(MaleWeighted!V$1145=0,MaleWeighted!V$1146&gt;0),IF('Male Data'!V82&lt;MaleWeighted!V$1146,'Male Data'!$X82,0),IF(AND('Male Data'!V82&gt;MaleWeighted!V$1145,'Male Data'!V82&lt;MaleWeighted!V$1146),'Male Data'!$X82,0))))</f>
        <v>--</v>
      </c>
      <c r="W82" t="str">
        <f>IF(AND(MaleWeighted!W$1145=0,MaleWeighted!W$1146=0),"--",IF(AND(MaleWeighted!W$1145&gt;0,MaleWeighted!W$1146=0),IF('Male Data'!W82&gt;MaleWeighted!W$1145,'Male Data'!$X82,0),IF(AND(MaleWeighted!W$1145=0,MaleWeighted!W$1146&gt;0),IF('Male Data'!W82&lt;MaleWeighted!W$1146,'Male Data'!$X82,0),IF(AND('Male Data'!W82&gt;MaleWeighted!W$1145,'Male Data'!W82&lt;MaleWeighted!W$1146),'Male Data'!$X82,0))))</f>
        <v>--</v>
      </c>
      <c r="Y82">
        <f t="shared" si="2"/>
        <v>0</v>
      </c>
      <c r="Z82">
        <f>Y82*'Male Data'!X82</f>
        <v>0</v>
      </c>
      <c r="AA82">
        <f t="shared" si="3"/>
        <v>1</v>
      </c>
      <c r="AB82">
        <f>AA82*'Male Data'!X82</f>
        <v>31445</v>
      </c>
    </row>
    <row r="83" spans="1:28">
      <c r="A83">
        <f>'Male Data'!A83</f>
        <v>82</v>
      </c>
      <c r="B83" t="str">
        <f>'Male Data'!B83</f>
        <v>M</v>
      </c>
      <c r="C83" t="str">
        <f>IF(AND(MaleWeighted!C$1145=0,MaleWeighted!C$1146=0),"--",IF(AND(MaleWeighted!C$1145&gt;0,MaleWeighted!C$1146=0),IF('Male Data'!C83&gt;MaleWeighted!C$1145,'Male Data'!$X83,0),IF(AND(MaleWeighted!C$1145=0,MaleWeighted!C$1146&gt;0),IF('Male Data'!C83&lt;MaleWeighted!C$1146,'Male Data'!$X83,0),IF(AND('Male Data'!C83&gt;MaleWeighted!C$1145,'Male Data'!C83&lt;MaleWeighted!C$1146),'Male Data'!$X83,0))))</f>
        <v>--</v>
      </c>
      <c r="D83" t="str">
        <f>IF(AND(MaleWeighted!D$1145=0,MaleWeighted!D$1146=0),"--",IF(AND(MaleWeighted!D$1145&gt;0,MaleWeighted!D$1146=0),IF('Male Data'!D83&gt;MaleWeighted!D$1145,'Male Data'!$X83,0),IF(AND(MaleWeighted!D$1145=0,MaleWeighted!D$1146&gt;0),IF('Male Data'!D83&lt;MaleWeighted!D$1146,'Male Data'!$X83,0),IF(AND('Male Data'!D83&gt;MaleWeighted!D$1145,'Male Data'!D83&lt;MaleWeighted!D$1146),'Male Data'!$X83,0))))</f>
        <v>--</v>
      </c>
      <c r="E83" t="str">
        <f>IF(AND(MaleWeighted!E$1145=0,MaleWeighted!E$1146=0),"--",IF(AND(MaleWeighted!E$1145&gt;0,MaleWeighted!E$1146=0),IF('Male Data'!E83&gt;MaleWeighted!E$1145,'Male Data'!$X83,0),IF(AND(MaleWeighted!E$1145=0,MaleWeighted!E$1146&gt;0),IF('Male Data'!E83&lt;MaleWeighted!E$1146,'Male Data'!$X83,0),IF(AND('Male Data'!E83&gt;MaleWeighted!E$1145,'Male Data'!E83&lt;MaleWeighted!E$1146),'Male Data'!$X83,0))))</f>
        <v>--</v>
      </c>
      <c r="F83" t="str">
        <f>IF(AND(MaleWeighted!F$1145=0,MaleWeighted!F$1146=0),"--",IF(AND(MaleWeighted!F$1145&gt;0,MaleWeighted!F$1146=0),IF('Male Data'!F83&gt;MaleWeighted!F$1145,'Male Data'!$X83,0),IF(AND(MaleWeighted!F$1145=0,MaleWeighted!F$1146&gt;0),IF('Male Data'!F83&lt;MaleWeighted!F$1146,'Male Data'!$X83,0),IF(AND('Male Data'!F83&gt;MaleWeighted!F$1145,'Male Data'!F83&lt;MaleWeighted!F$1146),'Male Data'!$X83,0))))</f>
        <v>--</v>
      </c>
      <c r="G83" t="str">
        <f>IF(AND(MaleWeighted!G$1145=0,MaleWeighted!G$1146=0),"--",IF(AND(MaleWeighted!G$1145&gt;0,MaleWeighted!G$1146=0),IF('Male Data'!G83&gt;MaleWeighted!G$1145,'Male Data'!$X83,0),IF(AND(MaleWeighted!G$1145=0,MaleWeighted!G$1146&gt;0),IF('Male Data'!G83&lt;MaleWeighted!G$1146,'Male Data'!$X83,0),IF(AND('Male Data'!G83&gt;MaleWeighted!G$1145,'Male Data'!G83&lt;MaleWeighted!G$1146),'Male Data'!$X83,0))))</f>
        <v>--</v>
      </c>
      <c r="H83" t="str">
        <f>IF(AND(MaleWeighted!H$1145=0,MaleWeighted!H$1146=0),"--",IF(AND(MaleWeighted!H$1145&gt;0,MaleWeighted!H$1146=0),IF('Male Data'!H83&gt;MaleWeighted!H$1145,'Male Data'!$X83,0),IF(AND(MaleWeighted!H$1145=0,MaleWeighted!H$1146&gt;0),IF('Male Data'!H83&lt;MaleWeighted!H$1146,'Male Data'!$X83,0),IF(AND('Male Data'!H83&gt;MaleWeighted!H$1145,'Male Data'!H83&lt;MaleWeighted!H$1146),'Male Data'!$X83,0))))</f>
        <v>--</v>
      </c>
      <c r="I83" t="str">
        <f>IF(AND(MaleWeighted!I$1145=0,MaleWeighted!I$1146=0),"--",IF(AND(MaleWeighted!I$1145&gt;0,MaleWeighted!I$1146=0),IF('Male Data'!I83&gt;MaleWeighted!I$1145,'Male Data'!$X83,0),IF(AND(MaleWeighted!I$1145=0,MaleWeighted!I$1146&gt;0),IF('Male Data'!I83&lt;MaleWeighted!I$1146,'Male Data'!$X83,0),IF(AND('Male Data'!I83&gt;MaleWeighted!I$1145,'Male Data'!I83&lt;MaleWeighted!I$1146),'Male Data'!$X83,0))))</f>
        <v>--</v>
      </c>
      <c r="J83" t="str">
        <f>IF(AND(MaleWeighted!J$1145=0,MaleWeighted!J$1146=0),"--",IF(AND(MaleWeighted!J$1145&gt;0,MaleWeighted!J$1146=0),IF('Male Data'!J83&gt;MaleWeighted!J$1145,'Male Data'!$X83,0),IF(AND(MaleWeighted!J$1145=0,MaleWeighted!J$1146&gt;0),IF('Male Data'!J83&lt;MaleWeighted!J$1146,'Male Data'!$X83,0),IF(AND('Male Data'!J83&gt;MaleWeighted!J$1145,'Male Data'!J83&lt;MaleWeighted!J$1146),'Male Data'!$X83,0))))</f>
        <v>--</v>
      </c>
      <c r="K83" t="str">
        <f>IF(AND(MaleWeighted!K$1145=0,MaleWeighted!K$1146=0),"--",IF(AND(MaleWeighted!K$1145&gt;0,MaleWeighted!K$1146=0),IF('Male Data'!K83&gt;MaleWeighted!K$1145,'Male Data'!$X83,0),IF(AND(MaleWeighted!K$1145=0,MaleWeighted!K$1146&gt;0),IF('Male Data'!K83&lt;MaleWeighted!K$1146,'Male Data'!$X83,0),IF(AND('Male Data'!K83&gt;MaleWeighted!K$1145,'Male Data'!K83&lt;MaleWeighted!K$1146),'Male Data'!$X83,0))))</f>
        <v>--</v>
      </c>
      <c r="L83" t="str">
        <f>IF(AND(MaleWeighted!L$1145=0,MaleWeighted!L$1146=0),"--",IF(AND(MaleWeighted!L$1145&gt;0,MaleWeighted!L$1146=0),IF('Male Data'!L83&gt;MaleWeighted!L$1145,'Male Data'!$X83,0),IF(AND(MaleWeighted!L$1145=0,MaleWeighted!L$1146&gt;0),IF('Male Data'!L83&lt;MaleWeighted!L$1146,'Male Data'!$X83,0),IF(AND('Male Data'!L83&gt;MaleWeighted!L$1145,'Male Data'!L83&lt;MaleWeighted!L$1146),'Male Data'!$X83,0))))</f>
        <v>--</v>
      </c>
      <c r="M83" t="str">
        <f>IF(AND(MaleWeighted!M$1145=0,MaleWeighted!M$1146=0),"--",IF(AND(MaleWeighted!M$1145&gt;0,MaleWeighted!M$1146=0),IF('Male Data'!M83&gt;MaleWeighted!M$1145,'Male Data'!$X83,0),IF(AND(MaleWeighted!M$1145=0,MaleWeighted!M$1146&gt;0),IF('Male Data'!M83&lt;MaleWeighted!M$1146,'Male Data'!$X83,0),IF(AND('Male Data'!M83&gt;MaleWeighted!M$1145,'Male Data'!M83&lt;MaleWeighted!M$1146),'Male Data'!$X83,0))))</f>
        <v>--</v>
      </c>
      <c r="N83" t="str">
        <f>IF(AND(MaleWeighted!N$1145=0,MaleWeighted!N$1146=0),"--",IF(AND(MaleWeighted!N$1145&gt;0,MaleWeighted!N$1146=0),IF('Male Data'!N83&gt;MaleWeighted!N$1145,'Male Data'!$X83,0),IF(AND(MaleWeighted!N$1145=0,MaleWeighted!N$1146&gt;0),IF('Male Data'!N83&lt;MaleWeighted!N$1146,'Male Data'!$X83,0),IF(AND('Male Data'!N83&gt;MaleWeighted!N$1145,'Male Data'!N83&lt;MaleWeighted!N$1146),'Male Data'!$X83,0))))</f>
        <v>--</v>
      </c>
      <c r="O83" t="str">
        <f>IF(AND(MaleWeighted!O$1145=0,MaleWeighted!O$1146=0),"--",IF(AND(MaleWeighted!O$1145&gt;0,MaleWeighted!O$1146=0),IF('Male Data'!O83&gt;MaleWeighted!O$1145,'Male Data'!$X83,0),IF(AND(MaleWeighted!O$1145=0,MaleWeighted!O$1146&gt;0),IF('Male Data'!O83&lt;MaleWeighted!O$1146,'Male Data'!$X83,0),IF(AND('Male Data'!O83&gt;MaleWeighted!O$1145,'Male Data'!O83&lt;MaleWeighted!O$1146),'Male Data'!$X83,0))))</f>
        <v>--</v>
      </c>
      <c r="P83" t="str">
        <f>IF(AND(MaleWeighted!P$1145=0,MaleWeighted!P$1146=0),"--",IF(AND(MaleWeighted!P$1145&gt;0,MaleWeighted!P$1146=0),IF('Male Data'!P83&gt;MaleWeighted!P$1145,'Male Data'!$X83,0),IF(AND(MaleWeighted!P$1145=0,MaleWeighted!P$1146&gt;0),IF('Male Data'!P83&lt;MaleWeighted!P$1146,'Male Data'!$X83,0),IF(AND('Male Data'!P83&gt;MaleWeighted!P$1145,'Male Data'!P83&lt;MaleWeighted!P$1146),'Male Data'!$X83,0))))</f>
        <v>--</v>
      </c>
      <c r="Q83" t="str">
        <f>IF(AND(MaleWeighted!Q$1145=0,MaleWeighted!Q$1146=0),"--",IF(AND(MaleWeighted!Q$1145&gt;0,MaleWeighted!Q$1146=0),IF('Male Data'!Q83&gt;MaleWeighted!Q$1145,'Male Data'!$X83,0),IF(AND(MaleWeighted!Q$1145=0,MaleWeighted!Q$1146&gt;0),IF('Male Data'!Q83&lt;MaleWeighted!Q$1146,'Male Data'!$X83,0),IF(AND('Male Data'!Q83&gt;MaleWeighted!Q$1145,'Male Data'!Q83&lt;MaleWeighted!Q$1146),'Male Data'!$X83,0))))</f>
        <v>--</v>
      </c>
      <c r="R83" t="str">
        <f>IF(AND(MaleWeighted!R$1145=0,MaleWeighted!R$1146=0),"--",IF(AND(MaleWeighted!R$1145&gt;0,MaleWeighted!R$1146=0),IF('Male Data'!R83&gt;MaleWeighted!R$1145,'Male Data'!$X83,0),IF(AND(MaleWeighted!R$1145=0,MaleWeighted!R$1146&gt;0),IF('Male Data'!R83&lt;MaleWeighted!R$1146,'Male Data'!$X83,0),IF(AND('Male Data'!R83&gt;MaleWeighted!R$1145,'Male Data'!R83&lt;MaleWeighted!R$1146),'Male Data'!$X83,0))))</f>
        <v>--</v>
      </c>
      <c r="S83" t="str">
        <f>IF(AND(MaleWeighted!S$1145=0,MaleWeighted!S$1146=0),"--",IF(AND(MaleWeighted!S$1145&gt;0,MaleWeighted!S$1146=0),IF('Male Data'!S83&gt;MaleWeighted!S$1145,'Male Data'!$X83,0),IF(AND(MaleWeighted!S$1145=0,MaleWeighted!S$1146&gt;0),IF('Male Data'!S83&lt;MaleWeighted!S$1146,'Male Data'!$X83,0),IF(AND('Male Data'!S83&gt;MaleWeighted!S$1145,'Male Data'!S83&lt;MaleWeighted!S$1146),'Male Data'!$X83,0))))</f>
        <v>--</v>
      </c>
      <c r="T83" t="str">
        <f>IF(AND(MaleWeighted!T$1145=0,MaleWeighted!T$1146=0),"--",IF(AND(MaleWeighted!T$1145&gt;0,MaleWeighted!T$1146=0),IF('Male Data'!T83&gt;MaleWeighted!T$1145,'Male Data'!$X83,0),IF(AND(MaleWeighted!T$1145=0,MaleWeighted!T$1146&gt;0),IF('Male Data'!$T83&lt;MaleWeighted!T$1146,'Male Data'!$X83,0),IF(AND('Male Data'!T83&gt;MaleWeighted!T$1145,'Male Data'!T83&lt;MaleWeighted!T$1146),'Male Data'!$X83,0))))</f>
        <v>--</v>
      </c>
      <c r="U83" t="str">
        <f>IF(AND(MaleWeighted!U$1145=0,MaleWeighted!U$1146=0),"--",IF(AND(MaleWeighted!U$1145&gt;0,MaleWeighted!U$1146=0),IF('Male Data'!U83&gt;MaleWeighted!U$1145,'Male Data'!$X83,0),IF(AND(MaleWeighted!U$1145=0,MaleWeighted!U$1146&gt;0),IF('Male Data'!U83&lt;MaleWeighted!U$1146,'Male Data'!$X83,0),IF(AND('Male Data'!U83&gt;MaleWeighted!U$1145,'Male Data'!U83&lt;MaleWeighted!U$1146),'Male Data'!$X83,0))))</f>
        <v>--</v>
      </c>
      <c r="V83" t="str">
        <f>IF(AND(MaleWeighted!V$1145=0,MaleWeighted!V$1146=0),"--",IF(AND(MaleWeighted!V$1145&gt;0,MaleWeighted!V$1146=0),IF('Male Data'!V83&gt;MaleWeighted!V$1145,'Male Data'!$X83,0),IF(AND(MaleWeighted!V$1145=0,MaleWeighted!V$1146&gt;0),IF('Male Data'!V83&lt;MaleWeighted!V$1146,'Male Data'!$X83,0),IF(AND('Male Data'!V83&gt;MaleWeighted!V$1145,'Male Data'!V83&lt;MaleWeighted!V$1146),'Male Data'!$X83,0))))</f>
        <v>--</v>
      </c>
      <c r="W83" t="str">
        <f>IF(AND(MaleWeighted!W$1145=0,MaleWeighted!W$1146=0),"--",IF(AND(MaleWeighted!W$1145&gt;0,MaleWeighted!W$1146=0),IF('Male Data'!W83&gt;MaleWeighted!W$1145,'Male Data'!$X83,0),IF(AND(MaleWeighted!W$1145=0,MaleWeighted!W$1146&gt;0),IF('Male Data'!W83&lt;MaleWeighted!W$1146,'Male Data'!$X83,0),IF(AND('Male Data'!W83&gt;MaleWeighted!W$1145,'Male Data'!W83&lt;MaleWeighted!W$1146),'Male Data'!$X83,0))))</f>
        <v>--</v>
      </c>
      <c r="Y83">
        <f t="shared" si="2"/>
        <v>0</v>
      </c>
      <c r="Z83">
        <f>Y83*'Male Data'!X83</f>
        <v>0</v>
      </c>
      <c r="AA83">
        <f t="shared" si="3"/>
        <v>1</v>
      </c>
      <c r="AB83">
        <f>AA83*'Male Data'!X83</f>
        <v>87351</v>
      </c>
    </row>
    <row r="84" spans="1:28">
      <c r="A84">
        <f>'Male Data'!A84</f>
        <v>83</v>
      </c>
      <c r="B84" t="str">
        <f>'Male Data'!B84</f>
        <v>M</v>
      </c>
      <c r="C84" t="str">
        <f>IF(AND(MaleWeighted!C$1145=0,MaleWeighted!C$1146=0),"--",IF(AND(MaleWeighted!C$1145&gt;0,MaleWeighted!C$1146=0),IF('Male Data'!C84&gt;MaleWeighted!C$1145,'Male Data'!$X84,0),IF(AND(MaleWeighted!C$1145=0,MaleWeighted!C$1146&gt;0),IF('Male Data'!C84&lt;MaleWeighted!C$1146,'Male Data'!$X84,0),IF(AND('Male Data'!C84&gt;MaleWeighted!C$1145,'Male Data'!C84&lt;MaleWeighted!C$1146),'Male Data'!$X84,0))))</f>
        <v>--</v>
      </c>
      <c r="D84" t="str">
        <f>IF(AND(MaleWeighted!D$1145=0,MaleWeighted!D$1146=0),"--",IF(AND(MaleWeighted!D$1145&gt;0,MaleWeighted!D$1146=0),IF('Male Data'!D84&gt;MaleWeighted!D$1145,'Male Data'!$X84,0),IF(AND(MaleWeighted!D$1145=0,MaleWeighted!D$1146&gt;0),IF('Male Data'!D84&lt;MaleWeighted!D$1146,'Male Data'!$X84,0),IF(AND('Male Data'!D84&gt;MaleWeighted!D$1145,'Male Data'!D84&lt;MaleWeighted!D$1146),'Male Data'!$X84,0))))</f>
        <v>--</v>
      </c>
      <c r="E84" t="str">
        <f>IF(AND(MaleWeighted!E$1145=0,MaleWeighted!E$1146=0),"--",IF(AND(MaleWeighted!E$1145&gt;0,MaleWeighted!E$1146=0),IF('Male Data'!E84&gt;MaleWeighted!E$1145,'Male Data'!$X84,0),IF(AND(MaleWeighted!E$1145=0,MaleWeighted!E$1146&gt;0),IF('Male Data'!E84&lt;MaleWeighted!E$1146,'Male Data'!$X84,0),IF(AND('Male Data'!E84&gt;MaleWeighted!E$1145,'Male Data'!E84&lt;MaleWeighted!E$1146),'Male Data'!$X84,0))))</f>
        <v>--</v>
      </c>
      <c r="F84" t="str">
        <f>IF(AND(MaleWeighted!F$1145=0,MaleWeighted!F$1146=0),"--",IF(AND(MaleWeighted!F$1145&gt;0,MaleWeighted!F$1146=0),IF('Male Data'!F84&gt;MaleWeighted!F$1145,'Male Data'!$X84,0),IF(AND(MaleWeighted!F$1145=0,MaleWeighted!F$1146&gt;0),IF('Male Data'!F84&lt;MaleWeighted!F$1146,'Male Data'!$X84,0),IF(AND('Male Data'!F84&gt;MaleWeighted!F$1145,'Male Data'!F84&lt;MaleWeighted!F$1146),'Male Data'!$X84,0))))</f>
        <v>--</v>
      </c>
      <c r="G84" t="str">
        <f>IF(AND(MaleWeighted!G$1145=0,MaleWeighted!G$1146=0),"--",IF(AND(MaleWeighted!G$1145&gt;0,MaleWeighted!G$1146=0),IF('Male Data'!G84&gt;MaleWeighted!G$1145,'Male Data'!$X84,0),IF(AND(MaleWeighted!G$1145=0,MaleWeighted!G$1146&gt;0),IF('Male Data'!G84&lt;MaleWeighted!G$1146,'Male Data'!$X84,0),IF(AND('Male Data'!G84&gt;MaleWeighted!G$1145,'Male Data'!G84&lt;MaleWeighted!G$1146),'Male Data'!$X84,0))))</f>
        <v>--</v>
      </c>
      <c r="H84" t="str">
        <f>IF(AND(MaleWeighted!H$1145=0,MaleWeighted!H$1146=0),"--",IF(AND(MaleWeighted!H$1145&gt;0,MaleWeighted!H$1146=0),IF('Male Data'!H84&gt;MaleWeighted!H$1145,'Male Data'!$X84,0),IF(AND(MaleWeighted!H$1145=0,MaleWeighted!H$1146&gt;0),IF('Male Data'!H84&lt;MaleWeighted!H$1146,'Male Data'!$X84,0),IF(AND('Male Data'!H84&gt;MaleWeighted!H$1145,'Male Data'!H84&lt;MaleWeighted!H$1146),'Male Data'!$X84,0))))</f>
        <v>--</v>
      </c>
      <c r="I84" t="str">
        <f>IF(AND(MaleWeighted!I$1145=0,MaleWeighted!I$1146=0),"--",IF(AND(MaleWeighted!I$1145&gt;0,MaleWeighted!I$1146=0),IF('Male Data'!I84&gt;MaleWeighted!I$1145,'Male Data'!$X84,0),IF(AND(MaleWeighted!I$1145=0,MaleWeighted!I$1146&gt;0),IF('Male Data'!I84&lt;MaleWeighted!I$1146,'Male Data'!$X84,0),IF(AND('Male Data'!I84&gt;MaleWeighted!I$1145,'Male Data'!I84&lt;MaleWeighted!I$1146),'Male Data'!$X84,0))))</f>
        <v>--</v>
      </c>
      <c r="J84" t="str">
        <f>IF(AND(MaleWeighted!J$1145=0,MaleWeighted!J$1146=0),"--",IF(AND(MaleWeighted!J$1145&gt;0,MaleWeighted!J$1146=0),IF('Male Data'!J84&gt;MaleWeighted!J$1145,'Male Data'!$X84,0),IF(AND(MaleWeighted!J$1145=0,MaleWeighted!J$1146&gt;0),IF('Male Data'!J84&lt;MaleWeighted!J$1146,'Male Data'!$X84,0),IF(AND('Male Data'!J84&gt;MaleWeighted!J$1145,'Male Data'!J84&lt;MaleWeighted!J$1146),'Male Data'!$X84,0))))</f>
        <v>--</v>
      </c>
      <c r="K84" t="str">
        <f>IF(AND(MaleWeighted!K$1145=0,MaleWeighted!K$1146=0),"--",IF(AND(MaleWeighted!K$1145&gt;0,MaleWeighted!K$1146=0),IF('Male Data'!K84&gt;MaleWeighted!K$1145,'Male Data'!$X84,0),IF(AND(MaleWeighted!K$1145=0,MaleWeighted!K$1146&gt;0),IF('Male Data'!K84&lt;MaleWeighted!K$1146,'Male Data'!$X84,0),IF(AND('Male Data'!K84&gt;MaleWeighted!K$1145,'Male Data'!K84&lt;MaleWeighted!K$1146),'Male Data'!$X84,0))))</f>
        <v>--</v>
      </c>
      <c r="L84" t="str">
        <f>IF(AND(MaleWeighted!L$1145=0,MaleWeighted!L$1146=0),"--",IF(AND(MaleWeighted!L$1145&gt;0,MaleWeighted!L$1146=0),IF('Male Data'!L84&gt;MaleWeighted!L$1145,'Male Data'!$X84,0),IF(AND(MaleWeighted!L$1145=0,MaleWeighted!L$1146&gt;0),IF('Male Data'!L84&lt;MaleWeighted!L$1146,'Male Data'!$X84,0),IF(AND('Male Data'!L84&gt;MaleWeighted!L$1145,'Male Data'!L84&lt;MaleWeighted!L$1146),'Male Data'!$X84,0))))</f>
        <v>--</v>
      </c>
      <c r="M84" t="str">
        <f>IF(AND(MaleWeighted!M$1145=0,MaleWeighted!M$1146=0),"--",IF(AND(MaleWeighted!M$1145&gt;0,MaleWeighted!M$1146=0),IF('Male Data'!M84&gt;MaleWeighted!M$1145,'Male Data'!$X84,0),IF(AND(MaleWeighted!M$1145=0,MaleWeighted!M$1146&gt;0),IF('Male Data'!M84&lt;MaleWeighted!M$1146,'Male Data'!$X84,0),IF(AND('Male Data'!M84&gt;MaleWeighted!M$1145,'Male Data'!M84&lt;MaleWeighted!M$1146),'Male Data'!$X84,0))))</f>
        <v>--</v>
      </c>
      <c r="N84" t="str">
        <f>IF(AND(MaleWeighted!N$1145=0,MaleWeighted!N$1146=0),"--",IF(AND(MaleWeighted!N$1145&gt;0,MaleWeighted!N$1146=0),IF('Male Data'!N84&gt;MaleWeighted!N$1145,'Male Data'!$X84,0),IF(AND(MaleWeighted!N$1145=0,MaleWeighted!N$1146&gt;0),IF('Male Data'!N84&lt;MaleWeighted!N$1146,'Male Data'!$X84,0),IF(AND('Male Data'!N84&gt;MaleWeighted!N$1145,'Male Data'!N84&lt;MaleWeighted!N$1146),'Male Data'!$X84,0))))</f>
        <v>--</v>
      </c>
      <c r="O84" t="str">
        <f>IF(AND(MaleWeighted!O$1145=0,MaleWeighted!O$1146=0),"--",IF(AND(MaleWeighted!O$1145&gt;0,MaleWeighted!O$1146=0),IF('Male Data'!O84&gt;MaleWeighted!O$1145,'Male Data'!$X84,0),IF(AND(MaleWeighted!O$1145=0,MaleWeighted!O$1146&gt;0),IF('Male Data'!O84&lt;MaleWeighted!O$1146,'Male Data'!$X84,0),IF(AND('Male Data'!O84&gt;MaleWeighted!O$1145,'Male Data'!O84&lt;MaleWeighted!O$1146),'Male Data'!$X84,0))))</f>
        <v>--</v>
      </c>
      <c r="P84" t="str">
        <f>IF(AND(MaleWeighted!P$1145=0,MaleWeighted!P$1146=0),"--",IF(AND(MaleWeighted!P$1145&gt;0,MaleWeighted!P$1146=0),IF('Male Data'!P84&gt;MaleWeighted!P$1145,'Male Data'!$X84,0),IF(AND(MaleWeighted!P$1145=0,MaleWeighted!P$1146&gt;0),IF('Male Data'!P84&lt;MaleWeighted!P$1146,'Male Data'!$X84,0),IF(AND('Male Data'!P84&gt;MaleWeighted!P$1145,'Male Data'!P84&lt;MaleWeighted!P$1146),'Male Data'!$X84,0))))</f>
        <v>--</v>
      </c>
      <c r="Q84" t="str">
        <f>IF(AND(MaleWeighted!Q$1145=0,MaleWeighted!Q$1146=0),"--",IF(AND(MaleWeighted!Q$1145&gt;0,MaleWeighted!Q$1146=0),IF('Male Data'!Q84&gt;MaleWeighted!Q$1145,'Male Data'!$X84,0),IF(AND(MaleWeighted!Q$1145=0,MaleWeighted!Q$1146&gt;0),IF('Male Data'!Q84&lt;MaleWeighted!Q$1146,'Male Data'!$X84,0),IF(AND('Male Data'!Q84&gt;MaleWeighted!Q$1145,'Male Data'!Q84&lt;MaleWeighted!Q$1146),'Male Data'!$X84,0))))</f>
        <v>--</v>
      </c>
      <c r="R84" t="str">
        <f>IF(AND(MaleWeighted!R$1145=0,MaleWeighted!R$1146=0),"--",IF(AND(MaleWeighted!R$1145&gt;0,MaleWeighted!R$1146=0),IF('Male Data'!R84&gt;MaleWeighted!R$1145,'Male Data'!$X84,0),IF(AND(MaleWeighted!R$1145=0,MaleWeighted!R$1146&gt;0),IF('Male Data'!R84&lt;MaleWeighted!R$1146,'Male Data'!$X84,0),IF(AND('Male Data'!R84&gt;MaleWeighted!R$1145,'Male Data'!R84&lt;MaleWeighted!R$1146),'Male Data'!$X84,0))))</f>
        <v>--</v>
      </c>
      <c r="S84" t="str">
        <f>IF(AND(MaleWeighted!S$1145=0,MaleWeighted!S$1146=0),"--",IF(AND(MaleWeighted!S$1145&gt;0,MaleWeighted!S$1146=0),IF('Male Data'!S84&gt;MaleWeighted!S$1145,'Male Data'!$X84,0),IF(AND(MaleWeighted!S$1145=0,MaleWeighted!S$1146&gt;0),IF('Male Data'!S84&lt;MaleWeighted!S$1146,'Male Data'!$X84,0),IF(AND('Male Data'!S84&gt;MaleWeighted!S$1145,'Male Data'!S84&lt;MaleWeighted!S$1146),'Male Data'!$X84,0))))</f>
        <v>--</v>
      </c>
      <c r="T84" t="str">
        <f>IF(AND(MaleWeighted!T$1145=0,MaleWeighted!T$1146=0),"--",IF(AND(MaleWeighted!T$1145&gt;0,MaleWeighted!T$1146=0),IF('Male Data'!T84&gt;MaleWeighted!T$1145,'Male Data'!$X84,0),IF(AND(MaleWeighted!T$1145=0,MaleWeighted!T$1146&gt;0),IF('Male Data'!$T84&lt;MaleWeighted!T$1146,'Male Data'!$X84,0),IF(AND('Male Data'!T84&gt;MaleWeighted!T$1145,'Male Data'!T84&lt;MaleWeighted!T$1146),'Male Data'!$X84,0))))</f>
        <v>--</v>
      </c>
      <c r="U84" t="str">
        <f>IF(AND(MaleWeighted!U$1145=0,MaleWeighted!U$1146=0),"--",IF(AND(MaleWeighted!U$1145&gt;0,MaleWeighted!U$1146=0),IF('Male Data'!U84&gt;MaleWeighted!U$1145,'Male Data'!$X84,0),IF(AND(MaleWeighted!U$1145=0,MaleWeighted!U$1146&gt;0),IF('Male Data'!U84&lt;MaleWeighted!U$1146,'Male Data'!$X84,0),IF(AND('Male Data'!U84&gt;MaleWeighted!U$1145,'Male Data'!U84&lt;MaleWeighted!U$1146),'Male Data'!$X84,0))))</f>
        <v>--</v>
      </c>
      <c r="V84" t="str">
        <f>IF(AND(MaleWeighted!V$1145=0,MaleWeighted!V$1146=0),"--",IF(AND(MaleWeighted!V$1145&gt;0,MaleWeighted!V$1146=0),IF('Male Data'!V84&gt;MaleWeighted!V$1145,'Male Data'!$X84,0),IF(AND(MaleWeighted!V$1145=0,MaleWeighted!V$1146&gt;0),IF('Male Data'!V84&lt;MaleWeighted!V$1146,'Male Data'!$X84,0),IF(AND('Male Data'!V84&gt;MaleWeighted!V$1145,'Male Data'!V84&lt;MaleWeighted!V$1146),'Male Data'!$X84,0))))</f>
        <v>--</v>
      </c>
      <c r="W84" t="str">
        <f>IF(AND(MaleWeighted!W$1145=0,MaleWeighted!W$1146=0),"--",IF(AND(MaleWeighted!W$1145&gt;0,MaleWeighted!W$1146=0),IF('Male Data'!W84&gt;MaleWeighted!W$1145,'Male Data'!$X84,0),IF(AND(MaleWeighted!W$1145=0,MaleWeighted!W$1146&gt;0),IF('Male Data'!W84&lt;MaleWeighted!W$1146,'Male Data'!$X84,0),IF(AND('Male Data'!W84&gt;MaleWeighted!W$1145,'Male Data'!W84&lt;MaleWeighted!W$1146),'Male Data'!$X84,0))))</f>
        <v>--</v>
      </c>
      <c r="Y84">
        <f t="shared" si="2"/>
        <v>0</v>
      </c>
      <c r="Z84">
        <f>Y84*'Male Data'!X84</f>
        <v>0</v>
      </c>
      <c r="AA84">
        <f t="shared" si="3"/>
        <v>1</v>
      </c>
      <c r="AB84">
        <f>AA84*'Male Data'!X84</f>
        <v>41627</v>
      </c>
    </row>
    <row r="85" spans="1:28">
      <c r="A85">
        <f>'Male Data'!A85</f>
        <v>84</v>
      </c>
      <c r="B85" t="str">
        <f>'Male Data'!B85</f>
        <v>M</v>
      </c>
      <c r="C85" t="str">
        <f>IF(AND(MaleWeighted!C$1145=0,MaleWeighted!C$1146=0),"--",IF(AND(MaleWeighted!C$1145&gt;0,MaleWeighted!C$1146=0),IF('Male Data'!C85&gt;MaleWeighted!C$1145,'Male Data'!$X85,0),IF(AND(MaleWeighted!C$1145=0,MaleWeighted!C$1146&gt;0),IF('Male Data'!C85&lt;MaleWeighted!C$1146,'Male Data'!$X85,0),IF(AND('Male Data'!C85&gt;MaleWeighted!C$1145,'Male Data'!C85&lt;MaleWeighted!C$1146),'Male Data'!$X85,0))))</f>
        <v>--</v>
      </c>
      <c r="D85" t="str">
        <f>IF(AND(MaleWeighted!D$1145=0,MaleWeighted!D$1146=0),"--",IF(AND(MaleWeighted!D$1145&gt;0,MaleWeighted!D$1146=0),IF('Male Data'!D85&gt;MaleWeighted!D$1145,'Male Data'!$X85,0),IF(AND(MaleWeighted!D$1145=0,MaleWeighted!D$1146&gt;0),IF('Male Data'!D85&lt;MaleWeighted!D$1146,'Male Data'!$X85,0),IF(AND('Male Data'!D85&gt;MaleWeighted!D$1145,'Male Data'!D85&lt;MaleWeighted!D$1146),'Male Data'!$X85,0))))</f>
        <v>--</v>
      </c>
      <c r="E85" t="str">
        <f>IF(AND(MaleWeighted!E$1145=0,MaleWeighted!E$1146=0),"--",IF(AND(MaleWeighted!E$1145&gt;0,MaleWeighted!E$1146=0),IF('Male Data'!E85&gt;MaleWeighted!E$1145,'Male Data'!$X85,0),IF(AND(MaleWeighted!E$1145=0,MaleWeighted!E$1146&gt;0),IF('Male Data'!E85&lt;MaleWeighted!E$1146,'Male Data'!$X85,0),IF(AND('Male Data'!E85&gt;MaleWeighted!E$1145,'Male Data'!E85&lt;MaleWeighted!E$1146),'Male Data'!$X85,0))))</f>
        <v>--</v>
      </c>
      <c r="F85" t="str">
        <f>IF(AND(MaleWeighted!F$1145=0,MaleWeighted!F$1146=0),"--",IF(AND(MaleWeighted!F$1145&gt;0,MaleWeighted!F$1146=0),IF('Male Data'!F85&gt;MaleWeighted!F$1145,'Male Data'!$X85,0),IF(AND(MaleWeighted!F$1145=0,MaleWeighted!F$1146&gt;0),IF('Male Data'!F85&lt;MaleWeighted!F$1146,'Male Data'!$X85,0),IF(AND('Male Data'!F85&gt;MaleWeighted!F$1145,'Male Data'!F85&lt;MaleWeighted!F$1146),'Male Data'!$X85,0))))</f>
        <v>--</v>
      </c>
      <c r="G85" t="str">
        <f>IF(AND(MaleWeighted!G$1145=0,MaleWeighted!G$1146=0),"--",IF(AND(MaleWeighted!G$1145&gt;0,MaleWeighted!G$1146=0),IF('Male Data'!G85&gt;MaleWeighted!G$1145,'Male Data'!$X85,0),IF(AND(MaleWeighted!G$1145=0,MaleWeighted!G$1146&gt;0),IF('Male Data'!G85&lt;MaleWeighted!G$1146,'Male Data'!$X85,0),IF(AND('Male Data'!G85&gt;MaleWeighted!G$1145,'Male Data'!G85&lt;MaleWeighted!G$1146),'Male Data'!$X85,0))))</f>
        <v>--</v>
      </c>
      <c r="H85" t="str">
        <f>IF(AND(MaleWeighted!H$1145=0,MaleWeighted!H$1146=0),"--",IF(AND(MaleWeighted!H$1145&gt;0,MaleWeighted!H$1146=0),IF('Male Data'!H85&gt;MaleWeighted!H$1145,'Male Data'!$X85,0),IF(AND(MaleWeighted!H$1145=0,MaleWeighted!H$1146&gt;0),IF('Male Data'!H85&lt;MaleWeighted!H$1146,'Male Data'!$X85,0),IF(AND('Male Data'!H85&gt;MaleWeighted!H$1145,'Male Data'!H85&lt;MaleWeighted!H$1146),'Male Data'!$X85,0))))</f>
        <v>--</v>
      </c>
      <c r="I85" t="str">
        <f>IF(AND(MaleWeighted!I$1145=0,MaleWeighted!I$1146=0),"--",IF(AND(MaleWeighted!I$1145&gt;0,MaleWeighted!I$1146=0),IF('Male Data'!I85&gt;MaleWeighted!I$1145,'Male Data'!$X85,0),IF(AND(MaleWeighted!I$1145=0,MaleWeighted!I$1146&gt;0),IF('Male Data'!I85&lt;MaleWeighted!I$1146,'Male Data'!$X85,0),IF(AND('Male Data'!I85&gt;MaleWeighted!I$1145,'Male Data'!I85&lt;MaleWeighted!I$1146),'Male Data'!$X85,0))))</f>
        <v>--</v>
      </c>
      <c r="J85" t="str">
        <f>IF(AND(MaleWeighted!J$1145=0,MaleWeighted!J$1146=0),"--",IF(AND(MaleWeighted!J$1145&gt;0,MaleWeighted!J$1146=0),IF('Male Data'!J85&gt;MaleWeighted!J$1145,'Male Data'!$X85,0),IF(AND(MaleWeighted!J$1145=0,MaleWeighted!J$1146&gt;0),IF('Male Data'!J85&lt;MaleWeighted!J$1146,'Male Data'!$X85,0),IF(AND('Male Data'!J85&gt;MaleWeighted!J$1145,'Male Data'!J85&lt;MaleWeighted!J$1146),'Male Data'!$X85,0))))</f>
        <v>--</v>
      </c>
      <c r="K85" t="str">
        <f>IF(AND(MaleWeighted!K$1145=0,MaleWeighted!K$1146=0),"--",IF(AND(MaleWeighted!K$1145&gt;0,MaleWeighted!K$1146=0),IF('Male Data'!K85&gt;MaleWeighted!K$1145,'Male Data'!$X85,0),IF(AND(MaleWeighted!K$1145=0,MaleWeighted!K$1146&gt;0),IF('Male Data'!K85&lt;MaleWeighted!K$1146,'Male Data'!$X85,0),IF(AND('Male Data'!K85&gt;MaleWeighted!K$1145,'Male Data'!K85&lt;MaleWeighted!K$1146),'Male Data'!$X85,0))))</f>
        <v>--</v>
      </c>
      <c r="L85" t="str">
        <f>IF(AND(MaleWeighted!L$1145=0,MaleWeighted!L$1146=0),"--",IF(AND(MaleWeighted!L$1145&gt;0,MaleWeighted!L$1146=0),IF('Male Data'!L85&gt;MaleWeighted!L$1145,'Male Data'!$X85,0),IF(AND(MaleWeighted!L$1145=0,MaleWeighted!L$1146&gt;0),IF('Male Data'!L85&lt;MaleWeighted!L$1146,'Male Data'!$X85,0),IF(AND('Male Data'!L85&gt;MaleWeighted!L$1145,'Male Data'!L85&lt;MaleWeighted!L$1146),'Male Data'!$X85,0))))</f>
        <v>--</v>
      </c>
      <c r="M85" t="str">
        <f>IF(AND(MaleWeighted!M$1145=0,MaleWeighted!M$1146=0),"--",IF(AND(MaleWeighted!M$1145&gt;0,MaleWeighted!M$1146=0),IF('Male Data'!M85&gt;MaleWeighted!M$1145,'Male Data'!$X85,0),IF(AND(MaleWeighted!M$1145=0,MaleWeighted!M$1146&gt;0),IF('Male Data'!M85&lt;MaleWeighted!M$1146,'Male Data'!$X85,0),IF(AND('Male Data'!M85&gt;MaleWeighted!M$1145,'Male Data'!M85&lt;MaleWeighted!M$1146),'Male Data'!$X85,0))))</f>
        <v>--</v>
      </c>
      <c r="N85" t="str">
        <f>IF(AND(MaleWeighted!N$1145=0,MaleWeighted!N$1146=0),"--",IF(AND(MaleWeighted!N$1145&gt;0,MaleWeighted!N$1146=0),IF('Male Data'!N85&gt;MaleWeighted!N$1145,'Male Data'!$X85,0),IF(AND(MaleWeighted!N$1145=0,MaleWeighted!N$1146&gt;0),IF('Male Data'!N85&lt;MaleWeighted!N$1146,'Male Data'!$X85,0),IF(AND('Male Data'!N85&gt;MaleWeighted!N$1145,'Male Data'!N85&lt;MaleWeighted!N$1146),'Male Data'!$X85,0))))</f>
        <v>--</v>
      </c>
      <c r="O85" t="str">
        <f>IF(AND(MaleWeighted!O$1145=0,MaleWeighted!O$1146=0),"--",IF(AND(MaleWeighted!O$1145&gt;0,MaleWeighted!O$1146=0),IF('Male Data'!O85&gt;MaleWeighted!O$1145,'Male Data'!$X85,0),IF(AND(MaleWeighted!O$1145=0,MaleWeighted!O$1146&gt;0),IF('Male Data'!O85&lt;MaleWeighted!O$1146,'Male Data'!$X85,0),IF(AND('Male Data'!O85&gt;MaleWeighted!O$1145,'Male Data'!O85&lt;MaleWeighted!O$1146),'Male Data'!$X85,0))))</f>
        <v>--</v>
      </c>
      <c r="P85" t="str">
        <f>IF(AND(MaleWeighted!P$1145=0,MaleWeighted!P$1146=0),"--",IF(AND(MaleWeighted!P$1145&gt;0,MaleWeighted!P$1146=0),IF('Male Data'!P85&gt;MaleWeighted!P$1145,'Male Data'!$X85,0),IF(AND(MaleWeighted!P$1145=0,MaleWeighted!P$1146&gt;0),IF('Male Data'!P85&lt;MaleWeighted!P$1146,'Male Data'!$X85,0),IF(AND('Male Data'!P85&gt;MaleWeighted!P$1145,'Male Data'!P85&lt;MaleWeighted!P$1146),'Male Data'!$X85,0))))</f>
        <v>--</v>
      </c>
      <c r="Q85" t="str">
        <f>IF(AND(MaleWeighted!Q$1145=0,MaleWeighted!Q$1146=0),"--",IF(AND(MaleWeighted!Q$1145&gt;0,MaleWeighted!Q$1146=0),IF('Male Data'!Q85&gt;MaleWeighted!Q$1145,'Male Data'!$X85,0),IF(AND(MaleWeighted!Q$1145=0,MaleWeighted!Q$1146&gt;0),IF('Male Data'!Q85&lt;MaleWeighted!Q$1146,'Male Data'!$X85,0),IF(AND('Male Data'!Q85&gt;MaleWeighted!Q$1145,'Male Data'!Q85&lt;MaleWeighted!Q$1146),'Male Data'!$X85,0))))</f>
        <v>--</v>
      </c>
      <c r="R85" t="str">
        <f>IF(AND(MaleWeighted!R$1145=0,MaleWeighted!R$1146=0),"--",IF(AND(MaleWeighted!R$1145&gt;0,MaleWeighted!R$1146=0),IF('Male Data'!R85&gt;MaleWeighted!R$1145,'Male Data'!$X85,0),IF(AND(MaleWeighted!R$1145=0,MaleWeighted!R$1146&gt;0),IF('Male Data'!R85&lt;MaleWeighted!R$1146,'Male Data'!$X85,0),IF(AND('Male Data'!R85&gt;MaleWeighted!R$1145,'Male Data'!R85&lt;MaleWeighted!R$1146),'Male Data'!$X85,0))))</f>
        <v>--</v>
      </c>
      <c r="S85" t="str">
        <f>IF(AND(MaleWeighted!S$1145=0,MaleWeighted!S$1146=0),"--",IF(AND(MaleWeighted!S$1145&gt;0,MaleWeighted!S$1146=0),IF('Male Data'!S85&gt;MaleWeighted!S$1145,'Male Data'!$X85,0),IF(AND(MaleWeighted!S$1145=0,MaleWeighted!S$1146&gt;0),IF('Male Data'!S85&lt;MaleWeighted!S$1146,'Male Data'!$X85,0),IF(AND('Male Data'!S85&gt;MaleWeighted!S$1145,'Male Data'!S85&lt;MaleWeighted!S$1146),'Male Data'!$X85,0))))</f>
        <v>--</v>
      </c>
      <c r="T85" t="str">
        <f>IF(AND(MaleWeighted!T$1145=0,MaleWeighted!T$1146=0),"--",IF(AND(MaleWeighted!T$1145&gt;0,MaleWeighted!T$1146=0),IF('Male Data'!T85&gt;MaleWeighted!T$1145,'Male Data'!$X85,0),IF(AND(MaleWeighted!T$1145=0,MaleWeighted!T$1146&gt;0),IF('Male Data'!$T85&lt;MaleWeighted!T$1146,'Male Data'!$X85,0),IF(AND('Male Data'!T85&gt;MaleWeighted!T$1145,'Male Data'!T85&lt;MaleWeighted!T$1146),'Male Data'!$X85,0))))</f>
        <v>--</v>
      </c>
      <c r="U85" t="str">
        <f>IF(AND(MaleWeighted!U$1145=0,MaleWeighted!U$1146=0),"--",IF(AND(MaleWeighted!U$1145&gt;0,MaleWeighted!U$1146=0),IF('Male Data'!U85&gt;MaleWeighted!U$1145,'Male Data'!$X85,0),IF(AND(MaleWeighted!U$1145=0,MaleWeighted!U$1146&gt;0),IF('Male Data'!U85&lt;MaleWeighted!U$1146,'Male Data'!$X85,0),IF(AND('Male Data'!U85&gt;MaleWeighted!U$1145,'Male Data'!U85&lt;MaleWeighted!U$1146),'Male Data'!$X85,0))))</f>
        <v>--</v>
      </c>
      <c r="V85" t="str">
        <f>IF(AND(MaleWeighted!V$1145=0,MaleWeighted!V$1146=0),"--",IF(AND(MaleWeighted!V$1145&gt;0,MaleWeighted!V$1146=0),IF('Male Data'!V85&gt;MaleWeighted!V$1145,'Male Data'!$X85,0),IF(AND(MaleWeighted!V$1145=0,MaleWeighted!V$1146&gt;0),IF('Male Data'!V85&lt;MaleWeighted!V$1146,'Male Data'!$X85,0),IF(AND('Male Data'!V85&gt;MaleWeighted!V$1145,'Male Data'!V85&lt;MaleWeighted!V$1146),'Male Data'!$X85,0))))</f>
        <v>--</v>
      </c>
      <c r="W85" t="str">
        <f>IF(AND(MaleWeighted!W$1145=0,MaleWeighted!W$1146=0),"--",IF(AND(MaleWeighted!W$1145&gt;0,MaleWeighted!W$1146=0),IF('Male Data'!W85&gt;MaleWeighted!W$1145,'Male Data'!$X85,0),IF(AND(MaleWeighted!W$1145=0,MaleWeighted!W$1146&gt;0),IF('Male Data'!W85&lt;MaleWeighted!W$1146,'Male Data'!$X85,0),IF(AND('Male Data'!W85&gt;MaleWeighted!W$1145,'Male Data'!W85&lt;MaleWeighted!W$1146),'Male Data'!$X85,0))))</f>
        <v>--</v>
      </c>
      <c r="Y85">
        <f t="shared" si="2"/>
        <v>0</v>
      </c>
      <c r="Z85">
        <f>Y85*'Male Data'!X85</f>
        <v>0</v>
      </c>
      <c r="AA85">
        <f t="shared" si="3"/>
        <v>1</v>
      </c>
      <c r="AB85">
        <f>AA85*'Male Data'!X85</f>
        <v>3165</v>
      </c>
    </row>
    <row r="86" spans="1:28">
      <c r="A86">
        <f>'Male Data'!A86</f>
        <v>85</v>
      </c>
      <c r="B86" t="str">
        <f>'Male Data'!B86</f>
        <v>M</v>
      </c>
      <c r="C86" t="str">
        <f>IF(AND(MaleWeighted!C$1145=0,MaleWeighted!C$1146=0),"--",IF(AND(MaleWeighted!C$1145&gt;0,MaleWeighted!C$1146=0),IF('Male Data'!C86&gt;MaleWeighted!C$1145,'Male Data'!$X86,0),IF(AND(MaleWeighted!C$1145=0,MaleWeighted!C$1146&gt;0),IF('Male Data'!C86&lt;MaleWeighted!C$1146,'Male Data'!$X86,0),IF(AND('Male Data'!C86&gt;MaleWeighted!C$1145,'Male Data'!C86&lt;MaleWeighted!C$1146),'Male Data'!$X86,0))))</f>
        <v>--</v>
      </c>
      <c r="D86" t="str">
        <f>IF(AND(MaleWeighted!D$1145=0,MaleWeighted!D$1146=0),"--",IF(AND(MaleWeighted!D$1145&gt;0,MaleWeighted!D$1146=0),IF('Male Data'!D86&gt;MaleWeighted!D$1145,'Male Data'!$X86,0),IF(AND(MaleWeighted!D$1145=0,MaleWeighted!D$1146&gt;0),IF('Male Data'!D86&lt;MaleWeighted!D$1146,'Male Data'!$X86,0),IF(AND('Male Data'!D86&gt;MaleWeighted!D$1145,'Male Data'!D86&lt;MaleWeighted!D$1146),'Male Data'!$X86,0))))</f>
        <v>--</v>
      </c>
      <c r="E86" t="str">
        <f>IF(AND(MaleWeighted!E$1145=0,MaleWeighted!E$1146=0),"--",IF(AND(MaleWeighted!E$1145&gt;0,MaleWeighted!E$1146=0),IF('Male Data'!E86&gt;MaleWeighted!E$1145,'Male Data'!$X86,0),IF(AND(MaleWeighted!E$1145=0,MaleWeighted!E$1146&gt;0),IF('Male Data'!E86&lt;MaleWeighted!E$1146,'Male Data'!$X86,0),IF(AND('Male Data'!E86&gt;MaleWeighted!E$1145,'Male Data'!E86&lt;MaleWeighted!E$1146),'Male Data'!$X86,0))))</f>
        <v>--</v>
      </c>
      <c r="F86" t="str">
        <f>IF(AND(MaleWeighted!F$1145=0,MaleWeighted!F$1146=0),"--",IF(AND(MaleWeighted!F$1145&gt;0,MaleWeighted!F$1146=0),IF('Male Data'!F86&gt;MaleWeighted!F$1145,'Male Data'!$X86,0),IF(AND(MaleWeighted!F$1145=0,MaleWeighted!F$1146&gt;0),IF('Male Data'!F86&lt;MaleWeighted!F$1146,'Male Data'!$X86,0),IF(AND('Male Data'!F86&gt;MaleWeighted!F$1145,'Male Data'!F86&lt;MaleWeighted!F$1146),'Male Data'!$X86,0))))</f>
        <v>--</v>
      </c>
      <c r="G86" t="str">
        <f>IF(AND(MaleWeighted!G$1145=0,MaleWeighted!G$1146=0),"--",IF(AND(MaleWeighted!G$1145&gt;0,MaleWeighted!G$1146=0),IF('Male Data'!G86&gt;MaleWeighted!G$1145,'Male Data'!$X86,0),IF(AND(MaleWeighted!G$1145=0,MaleWeighted!G$1146&gt;0),IF('Male Data'!G86&lt;MaleWeighted!G$1146,'Male Data'!$X86,0),IF(AND('Male Data'!G86&gt;MaleWeighted!G$1145,'Male Data'!G86&lt;MaleWeighted!G$1146),'Male Data'!$X86,0))))</f>
        <v>--</v>
      </c>
      <c r="H86" t="str">
        <f>IF(AND(MaleWeighted!H$1145=0,MaleWeighted!H$1146=0),"--",IF(AND(MaleWeighted!H$1145&gt;0,MaleWeighted!H$1146=0),IF('Male Data'!H86&gt;MaleWeighted!H$1145,'Male Data'!$X86,0),IF(AND(MaleWeighted!H$1145=0,MaleWeighted!H$1146&gt;0),IF('Male Data'!H86&lt;MaleWeighted!H$1146,'Male Data'!$X86,0),IF(AND('Male Data'!H86&gt;MaleWeighted!H$1145,'Male Data'!H86&lt;MaleWeighted!H$1146),'Male Data'!$X86,0))))</f>
        <v>--</v>
      </c>
      <c r="I86" t="str">
        <f>IF(AND(MaleWeighted!I$1145=0,MaleWeighted!I$1146=0),"--",IF(AND(MaleWeighted!I$1145&gt;0,MaleWeighted!I$1146=0),IF('Male Data'!I86&gt;MaleWeighted!I$1145,'Male Data'!$X86,0),IF(AND(MaleWeighted!I$1145=0,MaleWeighted!I$1146&gt;0),IF('Male Data'!I86&lt;MaleWeighted!I$1146,'Male Data'!$X86,0),IF(AND('Male Data'!I86&gt;MaleWeighted!I$1145,'Male Data'!I86&lt;MaleWeighted!I$1146),'Male Data'!$X86,0))))</f>
        <v>--</v>
      </c>
      <c r="J86" t="str">
        <f>IF(AND(MaleWeighted!J$1145=0,MaleWeighted!J$1146=0),"--",IF(AND(MaleWeighted!J$1145&gt;0,MaleWeighted!J$1146=0),IF('Male Data'!J86&gt;MaleWeighted!J$1145,'Male Data'!$X86,0),IF(AND(MaleWeighted!J$1145=0,MaleWeighted!J$1146&gt;0),IF('Male Data'!J86&lt;MaleWeighted!J$1146,'Male Data'!$X86,0),IF(AND('Male Data'!J86&gt;MaleWeighted!J$1145,'Male Data'!J86&lt;MaleWeighted!J$1146),'Male Data'!$X86,0))))</f>
        <v>--</v>
      </c>
      <c r="K86" t="str">
        <f>IF(AND(MaleWeighted!K$1145=0,MaleWeighted!K$1146=0),"--",IF(AND(MaleWeighted!K$1145&gt;0,MaleWeighted!K$1146=0),IF('Male Data'!K86&gt;MaleWeighted!K$1145,'Male Data'!$X86,0),IF(AND(MaleWeighted!K$1145=0,MaleWeighted!K$1146&gt;0),IF('Male Data'!K86&lt;MaleWeighted!K$1146,'Male Data'!$X86,0),IF(AND('Male Data'!K86&gt;MaleWeighted!K$1145,'Male Data'!K86&lt;MaleWeighted!K$1146),'Male Data'!$X86,0))))</f>
        <v>--</v>
      </c>
      <c r="L86" t="str">
        <f>IF(AND(MaleWeighted!L$1145=0,MaleWeighted!L$1146=0),"--",IF(AND(MaleWeighted!L$1145&gt;0,MaleWeighted!L$1146=0),IF('Male Data'!L86&gt;MaleWeighted!L$1145,'Male Data'!$X86,0),IF(AND(MaleWeighted!L$1145=0,MaleWeighted!L$1146&gt;0),IF('Male Data'!L86&lt;MaleWeighted!L$1146,'Male Data'!$X86,0),IF(AND('Male Data'!L86&gt;MaleWeighted!L$1145,'Male Data'!L86&lt;MaleWeighted!L$1146),'Male Data'!$X86,0))))</f>
        <v>--</v>
      </c>
      <c r="M86" t="str">
        <f>IF(AND(MaleWeighted!M$1145=0,MaleWeighted!M$1146=0),"--",IF(AND(MaleWeighted!M$1145&gt;0,MaleWeighted!M$1146=0),IF('Male Data'!M86&gt;MaleWeighted!M$1145,'Male Data'!$X86,0),IF(AND(MaleWeighted!M$1145=0,MaleWeighted!M$1146&gt;0),IF('Male Data'!M86&lt;MaleWeighted!M$1146,'Male Data'!$X86,0),IF(AND('Male Data'!M86&gt;MaleWeighted!M$1145,'Male Data'!M86&lt;MaleWeighted!M$1146),'Male Data'!$X86,0))))</f>
        <v>--</v>
      </c>
      <c r="N86" t="str">
        <f>IF(AND(MaleWeighted!N$1145=0,MaleWeighted!N$1146=0),"--",IF(AND(MaleWeighted!N$1145&gt;0,MaleWeighted!N$1146=0),IF('Male Data'!N86&gt;MaleWeighted!N$1145,'Male Data'!$X86,0),IF(AND(MaleWeighted!N$1145=0,MaleWeighted!N$1146&gt;0),IF('Male Data'!N86&lt;MaleWeighted!N$1146,'Male Data'!$X86,0),IF(AND('Male Data'!N86&gt;MaleWeighted!N$1145,'Male Data'!N86&lt;MaleWeighted!N$1146),'Male Data'!$X86,0))))</f>
        <v>--</v>
      </c>
      <c r="O86" t="str">
        <f>IF(AND(MaleWeighted!O$1145=0,MaleWeighted!O$1146=0),"--",IF(AND(MaleWeighted!O$1145&gt;0,MaleWeighted!O$1146=0),IF('Male Data'!O86&gt;MaleWeighted!O$1145,'Male Data'!$X86,0),IF(AND(MaleWeighted!O$1145=0,MaleWeighted!O$1146&gt;0),IF('Male Data'!O86&lt;MaleWeighted!O$1146,'Male Data'!$X86,0),IF(AND('Male Data'!O86&gt;MaleWeighted!O$1145,'Male Data'!O86&lt;MaleWeighted!O$1146),'Male Data'!$X86,0))))</f>
        <v>--</v>
      </c>
      <c r="P86" t="str">
        <f>IF(AND(MaleWeighted!P$1145=0,MaleWeighted!P$1146=0),"--",IF(AND(MaleWeighted!P$1145&gt;0,MaleWeighted!P$1146=0),IF('Male Data'!P86&gt;MaleWeighted!P$1145,'Male Data'!$X86,0),IF(AND(MaleWeighted!P$1145=0,MaleWeighted!P$1146&gt;0),IF('Male Data'!P86&lt;MaleWeighted!P$1146,'Male Data'!$X86,0),IF(AND('Male Data'!P86&gt;MaleWeighted!P$1145,'Male Data'!P86&lt;MaleWeighted!P$1146),'Male Data'!$X86,0))))</f>
        <v>--</v>
      </c>
      <c r="Q86" t="str">
        <f>IF(AND(MaleWeighted!Q$1145=0,MaleWeighted!Q$1146=0),"--",IF(AND(MaleWeighted!Q$1145&gt;0,MaleWeighted!Q$1146=0),IF('Male Data'!Q86&gt;MaleWeighted!Q$1145,'Male Data'!$X86,0),IF(AND(MaleWeighted!Q$1145=0,MaleWeighted!Q$1146&gt;0),IF('Male Data'!Q86&lt;MaleWeighted!Q$1146,'Male Data'!$X86,0),IF(AND('Male Data'!Q86&gt;MaleWeighted!Q$1145,'Male Data'!Q86&lt;MaleWeighted!Q$1146),'Male Data'!$X86,0))))</f>
        <v>--</v>
      </c>
      <c r="R86" t="str">
        <f>IF(AND(MaleWeighted!R$1145=0,MaleWeighted!R$1146=0),"--",IF(AND(MaleWeighted!R$1145&gt;0,MaleWeighted!R$1146=0),IF('Male Data'!R86&gt;MaleWeighted!R$1145,'Male Data'!$X86,0),IF(AND(MaleWeighted!R$1145=0,MaleWeighted!R$1146&gt;0),IF('Male Data'!R86&lt;MaleWeighted!R$1146,'Male Data'!$X86,0),IF(AND('Male Data'!R86&gt;MaleWeighted!R$1145,'Male Data'!R86&lt;MaleWeighted!R$1146),'Male Data'!$X86,0))))</f>
        <v>--</v>
      </c>
      <c r="S86" t="str">
        <f>IF(AND(MaleWeighted!S$1145=0,MaleWeighted!S$1146=0),"--",IF(AND(MaleWeighted!S$1145&gt;0,MaleWeighted!S$1146=0),IF('Male Data'!S86&gt;MaleWeighted!S$1145,'Male Data'!$X86,0),IF(AND(MaleWeighted!S$1145=0,MaleWeighted!S$1146&gt;0),IF('Male Data'!S86&lt;MaleWeighted!S$1146,'Male Data'!$X86,0),IF(AND('Male Data'!S86&gt;MaleWeighted!S$1145,'Male Data'!S86&lt;MaleWeighted!S$1146),'Male Data'!$X86,0))))</f>
        <v>--</v>
      </c>
      <c r="T86" t="str">
        <f>IF(AND(MaleWeighted!T$1145=0,MaleWeighted!T$1146=0),"--",IF(AND(MaleWeighted!T$1145&gt;0,MaleWeighted!T$1146=0),IF('Male Data'!T86&gt;MaleWeighted!T$1145,'Male Data'!$X86,0),IF(AND(MaleWeighted!T$1145=0,MaleWeighted!T$1146&gt;0),IF('Male Data'!$T86&lt;MaleWeighted!T$1146,'Male Data'!$X86,0),IF(AND('Male Data'!T86&gt;MaleWeighted!T$1145,'Male Data'!T86&lt;MaleWeighted!T$1146),'Male Data'!$X86,0))))</f>
        <v>--</v>
      </c>
      <c r="U86" t="str">
        <f>IF(AND(MaleWeighted!U$1145=0,MaleWeighted!U$1146=0),"--",IF(AND(MaleWeighted!U$1145&gt;0,MaleWeighted!U$1146=0),IF('Male Data'!U86&gt;MaleWeighted!U$1145,'Male Data'!$X86,0),IF(AND(MaleWeighted!U$1145=0,MaleWeighted!U$1146&gt;0),IF('Male Data'!U86&lt;MaleWeighted!U$1146,'Male Data'!$X86,0),IF(AND('Male Data'!U86&gt;MaleWeighted!U$1145,'Male Data'!U86&lt;MaleWeighted!U$1146),'Male Data'!$X86,0))))</f>
        <v>--</v>
      </c>
      <c r="V86" t="str">
        <f>IF(AND(MaleWeighted!V$1145=0,MaleWeighted!V$1146=0),"--",IF(AND(MaleWeighted!V$1145&gt;0,MaleWeighted!V$1146=0),IF('Male Data'!V86&gt;MaleWeighted!V$1145,'Male Data'!$X86,0),IF(AND(MaleWeighted!V$1145=0,MaleWeighted!V$1146&gt;0),IF('Male Data'!V86&lt;MaleWeighted!V$1146,'Male Data'!$X86,0),IF(AND('Male Data'!V86&gt;MaleWeighted!V$1145,'Male Data'!V86&lt;MaleWeighted!V$1146),'Male Data'!$X86,0))))</f>
        <v>--</v>
      </c>
      <c r="W86" t="str">
        <f>IF(AND(MaleWeighted!W$1145=0,MaleWeighted!W$1146=0),"--",IF(AND(MaleWeighted!W$1145&gt;0,MaleWeighted!W$1146=0),IF('Male Data'!W86&gt;MaleWeighted!W$1145,'Male Data'!$X86,0),IF(AND(MaleWeighted!W$1145=0,MaleWeighted!W$1146&gt;0),IF('Male Data'!W86&lt;MaleWeighted!W$1146,'Male Data'!$X86,0),IF(AND('Male Data'!W86&gt;MaleWeighted!W$1145,'Male Data'!W86&lt;MaleWeighted!W$1146),'Male Data'!$X86,0))))</f>
        <v>--</v>
      </c>
      <c r="Y86">
        <f t="shared" si="2"/>
        <v>0</v>
      </c>
      <c r="Z86">
        <f>Y86*'Male Data'!X86</f>
        <v>0</v>
      </c>
      <c r="AA86">
        <f t="shared" si="3"/>
        <v>1</v>
      </c>
      <c r="AB86">
        <f>AA86*'Male Data'!X86</f>
        <v>61837</v>
      </c>
    </row>
    <row r="87" spans="1:28">
      <c r="A87">
        <f>'Male Data'!A87</f>
        <v>86</v>
      </c>
      <c r="B87" t="str">
        <f>'Male Data'!B87</f>
        <v>M</v>
      </c>
      <c r="C87" t="str">
        <f>IF(AND(MaleWeighted!C$1145=0,MaleWeighted!C$1146=0),"--",IF(AND(MaleWeighted!C$1145&gt;0,MaleWeighted!C$1146=0),IF('Male Data'!C87&gt;MaleWeighted!C$1145,'Male Data'!$X87,0),IF(AND(MaleWeighted!C$1145=0,MaleWeighted!C$1146&gt;0),IF('Male Data'!C87&lt;MaleWeighted!C$1146,'Male Data'!$X87,0),IF(AND('Male Data'!C87&gt;MaleWeighted!C$1145,'Male Data'!C87&lt;MaleWeighted!C$1146),'Male Data'!$X87,0))))</f>
        <v>--</v>
      </c>
      <c r="D87" t="str">
        <f>IF(AND(MaleWeighted!D$1145=0,MaleWeighted!D$1146=0),"--",IF(AND(MaleWeighted!D$1145&gt;0,MaleWeighted!D$1146=0),IF('Male Data'!D87&gt;MaleWeighted!D$1145,'Male Data'!$X87,0),IF(AND(MaleWeighted!D$1145=0,MaleWeighted!D$1146&gt;0),IF('Male Data'!D87&lt;MaleWeighted!D$1146,'Male Data'!$X87,0),IF(AND('Male Data'!D87&gt;MaleWeighted!D$1145,'Male Data'!D87&lt;MaleWeighted!D$1146),'Male Data'!$X87,0))))</f>
        <v>--</v>
      </c>
      <c r="E87" t="str">
        <f>IF(AND(MaleWeighted!E$1145=0,MaleWeighted!E$1146=0),"--",IF(AND(MaleWeighted!E$1145&gt;0,MaleWeighted!E$1146=0),IF('Male Data'!E87&gt;MaleWeighted!E$1145,'Male Data'!$X87,0),IF(AND(MaleWeighted!E$1145=0,MaleWeighted!E$1146&gt;0),IF('Male Data'!E87&lt;MaleWeighted!E$1146,'Male Data'!$X87,0),IF(AND('Male Data'!E87&gt;MaleWeighted!E$1145,'Male Data'!E87&lt;MaleWeighted!E$1146),'Male Data'!$X87,0))))</f>
        <v>--</v>
      </c>
      <c r="F87" t="str">
        <f>IF(AND(MaleWeighted!F$1145=0,MaleWeighted!F$1146=0),"--",IF(AND(MaleWeighted!F$1145&gt;0,MaleWeighted!F$1146=0),IF('Male Data'!F87&gt;MaleWeighted!F$1145,'Male Data'!$X87,0),IF(AND(MaleWeighted!F$1145=0,MaleWeighted!F$1146&gt;0),IF('Male Data'!F87&lt;MaleWeighted!F$1146,'Male Data'!$X87,0),IF(AND('Male Data'!F87&gt;MaleWeighted!F$1145,'Male Data'!F87&lt;MaleWeighted!F$1146),'Male Data'!$X87,0))))</f>
        <v>--</v>
      </c>
      <c r="G87" t="str">
        <f>IF(AND(MaleWeighted!G$1145=0,MaleWeighted!G$1146=0),"--",IF(AND(MaleWeighted!G$1145&gt;0,MaleWeighted!G$1146=0),IF('Male Data'!G87&gt;MaleWeighted!G$1145,'Male Data'!$X87,0),IF(AND(MaleWeighted!G$1145=0,MaleWeighted!G$1146&gt;0),IF('Male Data'!G87&lt;MaleWeighted!G$1146,'Male Data'!$X87,0),IF(AND('Male Data'!G87&gt;MaleWeighted!G$1145,'Male Data'!G87&lt;MaleWeighted!G$1146),'Male Data'!$X87,0))))</f>
        <v>--</v>
      </c>
      <c r="H87" t="str">
        <f>IF(AND(MaleWeighted!H$1145=0,MaleWeighted!H$1146=0),"--",IF(AND(MaleWeighted!H$1145&gt;0,MaleWeighted!H$1146=0),IF('Male Data'!H87&gt;MaleWeighted!H$1145,'Male Data'!$X87,0),IF(AND(MaleWeighted!H$1145=0,MaleWeighted!H$1146&gt;0),IF('Male Data'!H87&lt;MaleWeighted!H$1146,'Male Data'!$X87,0),IF(AND('Male Data'!H87&gt;MaleWeighted!H$1145,'Male Data'!H87&lt;MaleWeighted!H$1146),'Male Data'!$X87,0))))</f>
        <v>--</v>
      </c>
      <c r="I87" t="str">
        <f>IF(AND(MaleWeighted!I$1145=0,MaleWeighted!I$1146=0),"--",IF(AND(MaleWeighted!I$1145&gt;0,MaleWeighted!I$1146=0),IF('Male Data'!I87&gt;MaleWeighted!I$1145,'Male Data'!$X87,0),IF(AND(MaleWeighted!I$1145=0,MaleWeighted!I$1146&gt;0),IF('Male Data'!I87&lt;MaleWeighted!I$1146,'Male Data'!$X87,0),IF(AND('Male Data'!I87&gt;MaleWeighted!I$1145,'Male Data'!I87&lt;MaleWeighted!I$1146),'Male Data'!$X87,0))))</f>
        <v>--</v>
      </c>
      <c r="J87" t="str">
        <f>IF(AND(MaleWeighted!J$1145=0,MaleWeighted!J$1146=0),"--",IF(AND(MaleWeighted!J$1145&gt;0,MaleWeighted!J$1146=0),IF('Male Data'!J87&gt;MaleWeighted!J$1145,'Male Data'!$X87,0),IF(AND(MaleWeighted!J$1145=0,MaleWeighted!J$1146&gt;0),IF('Male Data'!J87&lt;MaleWeighted!J$1146,'Male Data'!$X87,0),IF(AND('Male Data'!J87&gt;MaleWeighted!J$1145,'Male Data'!J87&lt;MaleWeighted!J$1146),'Male Data'!$X87,0))))</f>
        <v>--</v>
      </c>
      <c r="K87" t="str">
        <f>IF(AND(MaleWeighted!K$1145=0,MaleWeighted!K$1146=0),"--",IF(AND(MaleWeighted!K$1145&gt;0,MaleWeighted!K$1146=0),IF('Male Data'!K87&gt;MaleWeighted!K$1145,'Male Data'!$X87,0),IF(AND(MaleWeighted!K$1145=0,MaleWeighted!K$1146&gt;0),IF('Male Data'!K87&lt;MaleWeighted!K$1146,'Male Data'!$X87,0),IF(AND('Male Data'!K87&gt;MaleWeighted!K$1145,'Male Data'!K87&lt;MaleWeighted!K$1146),'Male Data'!$X87,0))))</f>
        <v>--</v>
      </c>
      <c r="L87" t="str">
        <f>IF(AND(MaleWeighted!L$1145=0,MaleWeighted!L$1146=0),"--",IF(AND(MaleWeighted!L$1145&gt;0,MaleWeighted!L$1146=0),IF('Male Data'!L87&gt;MaleWeighted!L$1145,'Male Data'!$X87,0),IF(AND(MaleWeighted!L$1145=0,MaleWeighted!L$1146&gt;0),IF('Male Data'!L87&lt;MaleWeighted!L$1146,'Male Data'!$X87,0),IF(AND('Male Data'!L87&gt;MaleWeighted!L$1145,'Male Data'!L87&lt;MaleWeighted!L$1146),'Male Data'!$X87,0))))</f>
        <v>--</v>
      </c>
      <c r="M87" t="str">
        <f>IF(AND(MaleWeighted!M$1145=0,MaleWeighted!M$1146=0),"--",IF(AND(MaleWeighted!M$1145&gt;0,MaleWeighted!M$1146=0),IF('Male Data'!M87&gt;MaleWeighted!M$1145,'Male Data'!$X87,0),IF(AND(MaleWeighted!M$1145=0,MaleWeighted!M$1146&gt;0),IF('Male Data'!M87&lt;MaleWeighted!M$1146,'Male Data'!$X87,0),IF(AND('Male Data'!M87&gt;MaleWeighted!M$1145,'Male Data'!M87&lt;MaleWeighted!M$1146),'Male Data'!$X87,0))))</f>
        <v>--</v>
      </c>
      <c r="N87" t="str">
        <f>IF(AND(MaleWeighted!N$1145=0,MaleWeighted!N$1146=0),"--",IF(AND(MaleWeighted!N$1145&gt;0,MaleWeighted!N$1146=0),IF('Male Data'!N87&gt;MaleWeighted!N$1145,'Male Data'!$X87,0),IF(AND(MaleWeighted!N$1145=0,MaleWeighted!N$1146&gt;0),IF('Male Data'!N87&lt;MaleWeighted!N$1146,'Male Data'!$X87,0),IF(AND('Male Data'!N87&gt;MaleWeighted!N$1145,'Male Data'!N87&lt;MaleWeighted!N$1146),'Male Data'!$X87,0))))</f>
        <v>--</v>
      </c>
      <c r="O87" t="str">
        <f>IF(AND(MaleWeighted!O$1145=0,MaleWeighted!O$1146=0),"--",IF(AND(MaleWeighted!O$1145&gt;0,MaleWeighted!O$1146=0),IF('Male Data'!O87&gt;MaleWeighted!O$1145,'Male Data'!$X87,0),IF(AND(MaleWeighted!O$1145=0,MaleWeighted!O$1146&gt;0),IF('Male Data'!O87&lt;MaleWeighted!O$1146,'Male Data'!$X87,0),IF(AND('Male Data'!O87&gt;MaleWeighted!O$1145,'Male Data'!O87&lt;MaleWeighted!O$1146),'Male Data'!$X87,0))))</f>
        <v>--</v>
      </c>
      <c r="P87" t="str">
        <f>IF(AND(MaleWeighted!P$1145=0,MaleWeighted!P$1146=0),"--",IF(AND(MaleWeighted!P$1145&gt;0,MaleWeighted!P$1146=0),IF('Male Data'!P87&gt;MaleWeighted!P$1145,'Male Data'!$X87,0),IF(AND(MaleWeighted!P$1145=0,MaleWeighted!P$1146&gt;0),IF('Male Data'!P87&lt;MaleWeighted!P$1146,'Male Data'!$X87,0),IF(AND('Male Data'!P87&gt;MaleWeighted!P$1145,'Male Data'!P87&lt;MaleWeighted!P$1146),'Male Data'!$X87,0))))</f>
        <v>--</v>
      </c>
      <c r="Q87" t="str">
        <f>IF(AND(MaleWeighted!Q$1145=0,MaleWeighted!Q$1146=0),"--",IF(AND(MaleWeighted!Q$1145&gt;0,MaleWeighted!Q$1146=0),IF('Male Data'!Q87&gt;MaleWeighted!Q$1145,'Male Data'!$X87,0),IF(AND(MaleWeighted!Q$1145=0,MaleWeighted!Q$1146&gt;0),IF('Male Data'!Q87&lt;MaleWeighted!Q$1146,'Male Data'!$X87,0),IF(AND('Male Data'!Q87&gt;MaleWeighted!Q$1145,'Male Data'!Q87&lt;MaleWeighted!Q$1146),'Male Data'!$X87,0))))</f>
        <v>--</v>
      </c>
      <c r="R87" t="str">
        <f>IF(AND(MaleWeighted!R$1145=0,MaleWeighted!R$1146=0),"--",IF(AND(MaleWeighted!R$1145&gt;0,MaleWeighted!R$1146=0),IF('Male Data'!R87&gt;MaleWeighted!R$1145,'Male Data'!$X87,0),IF(AND(MaleWeighted!R$1145=0,MaleWeighted!R$1146&gt;0),IF('Male Data'!R87&lt;MaleWeighted!R$1146,'Male Data'!$X87,0),IF(AND('Male Data'!R87&gt;MaleWeighted!R$1145,'Male Data'!R87&lt;MaleWeighted!R$1146),'Male Data'!$X87,0))))</f>
        <v>--</v>
      </c>
      <c r="S87" t="str">
        <f>IF(AND(MaleWeighted!S$1145=0,MaleWeighted!S$1146=0),"--",IF(AND(MaleWeighted!S$1145&gt;0,MaleWeighted!S$1146=0),IF('Male Data'!S87&gt;MaleWeighted!S$1145,'Male Data'!$X87,0),IF(AND(MaleWeighted!S$1145=0,MaleWeighted!S$1146&gt;0),IF('Male Data'!S87&lt;MaleWeighted!S$1146,'Male Data'!$X87,0),IF(AND('Male Data'!S87&gt;MaleWeighted!S$1145,'Male Data'!S87&lt;MaleWeighted!S$1146),'Male Data'!$X87,0))))</f>
        <v>--</v>
      </c>
      <c r="T87" t="str">
        <f>IF(AND(MaleWeighted!T$1145=0,MaleWeighted!T$1146=0),"--",IF(AND(MaleWeighted!T$1145&gt;0,MaleWeighted!T$1146=0),IF('Male Data'!T87&gt;MaleWeighted!T$1145,'Male Data'!$X87,0),IF(AND(MaleWeighted!T$1145=0,MaleWeighted!T$1146&gt;0),IF('Male Data'!$T87&lt;MaleWeighted!T$1146,'Male Data'!$X87,0),IF(AND('Male Data'!T87&gt;MaleWeighted!T$1145,'Male Data'!T87&lt;MaleWeighted!T$1146),'Male Data'!$X87,0))))</f>
        <v>--</v>
      </c>
      <c r="U87" t="str">
        <f>IF(AND(MaleWeighted!U$1145=0,MaleWeighted!U$1146=0),"--",IF(AND(MaleWeighted!U$1145&gt;0,MaleWeighted!U$1146=0),IF('Male Data'!U87&gt;MaleWeighted!U$1145,'Male Data'!$X87,0),IF(AND(MaleWeighted!U$1145=0,MaleWeighted!U$1146&gt;0),IF('Male Data'!U87&lt;MaleWeighted!U$1146,'Male Data'!$X87,0),IF(AND('Male Data'!U87&gt;MaleWeighted!U$1145,'Male Data'!U87&lt;MaleWeighted!U$1146),'Male Data'!$X87,0))))</f>
        <v>--</v>
      </c>
      <c r="V87" t="str">
        <f>IF(AND(MaleWeighted!V$1145=0,MaleWeighted!V$1146=0),"--",IF(AND(MaleWeighted!V$1145&gt;0,MaleWeighted!V$1146=0),IF('Male Data'!V87&gt;MaleWeighted!V$1145,'Male Data'!$X87,0),IF(AND(MaleWeighted!V$1145=0,MaleWeighted!V$1146&gt;0),IF('Male Data'!V87&lt;MaleWeighted!V$1146,'Male Data'!$X87,0),IF(AND('Male Data'!V87&gt;MaleWeighted!V$1145,'Male Data'!V87&lt;MaleWeighted!V$1146),'Male Data'!$X87,0))))</f>
        <v>--</v>
      </c>
      <c r="W87" t="str">
        <f>IF(AND(MaleWeighted!W$1145=0,MaleWeighted!W$1146=0),"--",IF(AND(MaleWeighted!W$1145&gt;0,MaleWeighted!W$1146=0),IF('Male Data'!W87&gt;MaleWeighted!W$1145,'Male Data'!$X87,0),IF(AND(MaleWeighted!W$1145=0,MaleWeighted!W$1146&gt;0),IF('Male Data'!W87&lt;MaleWeighted!W$1146,'Male Data'!$X87,0),IF(AND('Male Data'!W87&gt;MaleWeighted!W$1145,'Male Data'!W87&lt;MaleWeighted!W$1146),'Male Data'!$X87,0))))</f>
        <v>--</v>
      </c>
      <c r="Y87">
        <f t="shared" si="2"/>
        <v>0</v>
      </c>
      <c r="Z87">
        <f>Y87*'Male Data'!X87</f>
        <v>0</v>
      </c>
      <c r="AA87">
        <f t="shared" si="3"/>
        <v>1</v>
      </c>
      <c r="AB87">
        <f>AA87*'Male Data'!X87</f>
        <v>73195</v>
      </c>
    </row>
    <row r="88" spans="1:28">
      <c r="A88">
        <f>'Male Data'!A88</f>
        <v>87</v>
      </c>
      <c r="B88" t="str">
        <f>'Male Data'!B88</f>
        <v>M</v>
      </c>
      <c r="C88" t="str">
        <f>IF(AND(MaleWeighted!C$1145=0,MaleWeighted!C$1146=0),"--",IF(AND(MaleWeighted!C$1145&gt;0,MaleWeighted!C$1146=0),IF('Male Data'!C88&gt;MaleWeighted!C$1145,'Male Data'!$X88,0),IF(AND(MaleWeighted!C$1145=0,MaleWeighted!C$1146&gt;0),IF('Male Data'!C88&lt;MaleWeighted!C$1146,'Male Data'!$X88,0),IF(AND('Male Data'!C88&gt;MaleWeighted!C$1145,'Male Data'!C88&lt;MaleWeighted!C$1146),'Male Data'!$X88,0))))</f>
        <v>--</v>
      </c>
      <c r="D88" t="str">
        <f>IF(AND(MaleWeighted!D$1145=0,MaleWeighted!D$1146=0),"--",IF(AND(MaleWeighted!D$1145&gt;0,MaleWeighted!D$1146=0),IF('Male Data'!D88&gt;MaleWeighted!D$1145,'Male Data'!$X88,0),IF(AND(MaleWeighted!D$1145=0,MaleWeighted!D$1146&gt;0),IF('Male Data'!D88&lt;MaleWeighted!D$1146,'Male Data'!$X88,0),IF(AND('Male Data'!D88&gt;MaleWeighted!D$1145,'Male Data'!D88&lt;MaleWeighted!D$1146),'Male Data'!$X88,0))))</f>
        <v>--</v>
      </c>
      <c r="E88" t="str">
        <f>IF(AND(MaleWeighted!E$1145=0,MaleWeighted!E$1146=0),"--",IF(AND(MaleWeighted!E$1145&gt;0,MaleWeighted!E$1146=0),IF('Male Data'!E88&gt;MaleWeighted!E$1145,'Male Data'!$X88,0),IF(AND(MaleWeighted!E$1145=0,MaleWeighted!E$1146&gt;0),IF('Male Data'!E88&lt;MaleWeighted!E$1146,'Male Data'!$X88,0),IF(AND('Male Data'!E88&gt;MaleWeighted!E$1145,'Male Data'!E88&lt;MaleWeighted!E$1146),'Male Data'!$X88,0))))</f>
        <v>--</v>
      </c>
      <c r="F88" t="str">
        <f>IF(AND(MaleWeighted!F$1145=0,MaleWeighted!F$1146=0),"--",IF(AND(MaleWeighted!F$1145&gt;0,MaleWeighted!F$1146=0),IF('Male Data'!F88&gt;MaleWeighted!F$1145,'Male Data'!$X88,0),IF(AND(MaleWeighted!F$1145=0,MaleWeighted!F$1146&gt;0),IF('Male Data'!F88&lt;MaleWeighted!F$1146,'Male Data'!$X88,0),IF(AND('Male Data'!F88&gt;MaleWeighted!F$1145,'Male Data'!F88&lt;MaleWeighted!F$1146),'Male Data'!$X88,0))))</f>
        <v>--</v>
      </c>
      <c r="G88" t="str">
        <f>IF(AND(MaleWeighted!G$1145=0,MaleWeighted!G$1146=0),"--",IF(AND(MaleWeighted!G$1145&gt;0,MaleWeighted!G$1146=0),IF('Male Data'!G88&gt;MaleWeighted!G$1145,'Male Data'!$X88,0),IF(AND(MaleWeighted!G$1145=0,MaleWeighted!G$1146&gt;0),IF('Male Data'!G88&lt;MaleWeighted!G$1146,'Male Data'!$X88,0),IF(AND('Male Data'!G88&gt;MaleWeighted!G$1145,'Male Data'!G88&lt;MaleWeighted!G$1146),'Male Data'!$X88,0))))</f>
        <v>--</v>
      </c>
      <c r="H88" t="str">
        <f>IF(AND(MaleWeighted!H$1145=0,MaleWeighted!H$1146=0),"--",IF(AND(MaleWeighted!H$1145&gt;0,MaleWeighted!H$1146=0),IF('Male Data'!H88&gt;MaleWeighted!H$1145,'Male Data'!$X88,0),IF(AND(MaleWeighted!H$1145=0,MaleWeighted!H$1146&gt;0),IF('Male Data'!H88&lt;MaleWeighted!H$1146,'Male Data'!$X88,0),IF(AND('Male Data'!H88&gt;MaleWeighted!H$1145,'Male Data'!H88&lt;MaleWeighted!H$1146),'Male Data'!$X88,0))))</f>
        <v>--</v>
      </c>
      <c r="I88" t="str">
        <f>IF(AND(MaleWeighted!I$1145=0,MaleWeighted!I$1146=0),"--",IF(AND(MaleWeighted!I$1145&gt;0,MaleWeighted!I$1146=0),IF('Male Data'!I88&gt;MaleWeighted!I$1145,'Male Data'!$X88,0),IF(AND(MaleWeighted!I$1145=0,MaleWeighted!I$1146&gt;0),IF('Male Data'!I88&lt;MaleWeighted!I$1146,'Male Data'!$X88,0),IF(AND('Male Data'!I88&gt;MaleWeighted!I$1145,'Male Data'!I88&lt;MaleWeighted!I$1146),'Male Data'!$X88,0))))</f>
        <v>--</v>
      </c>
      <c r="J88" t="str">
        <f>IF(AND(MaleWeighted!J$1145=0,MaleWeighted!J$1146=0),"--",IF(AND(MaleWeighted!J$1145&gt;0,MaleWeighted!J$1146=0),IF('Male Data'!J88&gt;MaleWeighted!J$1145,'Male Data'!$X88,0),IF(AND(MaleWeighted!J$1145=0,MaleWeighted!J$1146&gt;0),IF('Male Data'!J88&lt;MaleWeighted!J$1146,'Male Data'!$X88,0),IF(AND('Male Data'!J88&gt;MaleWeighted!J$1145,'Male Data'!J88&lt;MaleWeighted!J$1146),'Male Data'!$X88,0))))</f>
        <v>--</v>
      </c>
      <c r="K88" t="str">
        <f>IF(AND(MaleWeighted!K$1145=0,MaleWeighted!K$1146=0),"--",IF(AND(MaleWeighted!K$1145&gt;0,MaleWeighted!K$1146=0),IF('Male Data'!K88&gt;MaleWeighted!K$1145,'Male Data'!$X88,0),IF(AND(MaleWeighted!K$1145=0,MaleWeighted!K$1146&gt;0),IF('Male Data'!K88&lt;MaleWeighted!K$1146,'Male Data'!$X88,0),IF(AND('Male Data'!K88&gt;MaleWeighted!K$1145,'Male Data'!K88&lt;MaleWeighted!K$1146),'Male Data'!$X88,0))))</f>
        <v>--</v>
      </c>
      <c r="L88" t="str">
        <f>IF(AND(MaleWeighted!L$1145=0,MaleWeighted!L$1146=0),"--",IF(AND(MaleWeighted!L$1145&gt;0,MaleWeighted!L$1146=0),IF('Male Data'!L88&gt;MaleWeighted!L$1145,'Male Data'!$X88,0),IF(AND(MaleWeighted!L$1145=0,MaleWeighted!L$1146&gt;0),IF('Male Data'!L88&lt;MaleWeighted!L$1146,'Male Data'!$X88,0),IF(AND('Male Data'!L88&gt;MaleWeighted!L$1145,'Male Data'!L88&lt;MaleWeighted!L$1146),'Male Data'!$X88,0))))</f>
        <v>--</v>
      </c>
      <c r="M88" t="str">
        <f>IF(AND(MaleWeighted!M$1145=0,MaleWeighted!M$1146=0),"--",IF(AND(MaleWeighted!M$1145&gt;0,MaleWeighted!M$1146=0),IF('Male Data'!M88&gt;MaleWeighted!M$1145,'Male Data'!$X88,0),IF(AND(MaleWeighted!M$1145=0,MaleWeighted!M$1146&gt;0),IF('Male Data'!M88&lt;MaleWeighted!M$1146,'Male Data'!$X88,0),IF(AND('Male Data'!M88&gt;MaleWeighted!M$1145,'Male Data'!M88&lt;MaleWeighted!M$1146),'Male Data'!$X88,0))))</f>
        <v>--</v>
      </c>
      <c r="N88" t="str">
        <f>IF(AND(MaleWeighted!N$1145=0,MaleWeighted!N$1146=0),"--",IF(AND(MaleWeighted!N$1145&gt;0,MaleWeighted!N$1146=0),IF('Male Data'!N88&gt;MaleWeighted!N$1145,'Male Data'!$X88,0),IF(AND(MaleWeighted!N$1145=0,MaleWeighted!N$1146&gt;0),IF('Male Data'!N88&lt;MaleWeighted!N$1146,'Male Data'!$X88,0),IF(AND('Male Data'!N88&gt;MaleWeighted!N$1145,'Male Data'!N88&lt;MaleWeighted!N$1146),'Male Data'!$X88,0))))</f>
        <v>--</v>
      </c>
      <c r="O88" t="str">
        <f>IF(AND(MaleWeighted!O$1145=0,MaleWeighted!O$1146=0),"--",IF(AND(MaleWeighted!O$1145&gt;0,MaleWeighted!O$1146=0),IF('Male Data'!O88&gt;MaleWeighted!O$1145,'Male Data'!$X88,0),IF(AND(MaleWeighted!O$1145=0,MaleWeighted!O$1146&gt;0),IF('Male Data'!O88&lt;MaleWeighted!O$1146,'Male Data'!$X88,0),IF(AND('Male Data'!O88&gt;MaleWeighted!O$1145,'Male Data'!O88&lt;MaleWeighted!O$1146),'Male Data'!$X88,0))))</f>
        <v>--</v>
      </c>
      <c r="P88" t="str">
        <f>IF(AND(MaleWeighted!P$1145=0,MaleWeighted!P$1146=0),"--",IF(AND(MaleWeighted!P$1145&gt;0,MaleWeighted!P$1146=0),IF('Male Data'!P88&gt;MaleWeighted!P$1145,'Male Data'!$X88,0),IF(AND(MaleWeighted!P$1145=0,MaleWeighted!P$1146&gt;0),IF('Male Data'!P88&lt;MaleWeighted!P$1146,'Male Data'!$X88,0),IF(AND('Male Data'!P88&gt;MaleWeighted!P$1145,'Male Data'!P88&lt;MaleWeighted!P$1146),'Male Data'!$X88,0))))</f>
        <v>--</v>
      </c>
      <c r="Q88" t="str">
        <f>IF(AND(MaleWeighted!Q$1145=0,MaleWeighted!Q$1146=0),"--",IF(AND(MaleWeighted!Q$1145&gt;0,MaleWeighted!Q$1146=0),IF('Male Data'!Q88&gt;MaleWeighted!Q$1145,'Male Data'!$X88,0),IF(AND(MaleWeighted!Q$1145=0,MaleWeighted!Q$1146&gt;0),IF('Male Data'!Q88&lt;MaleWeighted!Q$1146,'Male Data'!$X88,0),IF(AND('Male Data'!Q88&gt;MaleWeighted!Q$1145,'Male Data'!Q88&lt;MaleWeighted!Q$1146),'Male Data'!$X88,0))))</f>
        <v>--</v>
      </c>
      <c r="R88" t="str">
        <f>IF(AND(MaleWeighted!R$1145=0,MaleWeighted!R$1146=0),"--",IF(AND(MaleWeighted!R$1145&gt;0,MaleWeighted!R$1146=0),IF('Male Data'!R88&gt;MaleWeighted!R$1145,'Male Data'!$X88,0),IF(AND(MaleWeighted!R$1145=0,MaleWeighted!R$1146&gt;0),IF('Male Data'!R88&lt;MaleWeighted!R$1146,'Male Data'!$X88,0),IF(AND('Male Data'!R88&gt;MaleWeighted!R$1145,'Male Data'!R88&lt;MaleWeighted!R$1146),'Male Data'!$X88,0))))</f>
        <v>--</v>
      </c>
      <c r="S88" t="str">
        <f>IF(AND(MaleWeighted!S$1145=0,MaleWeighted!S$1146=0),"--",IF(AND(MaleWeighted!S$1145&gt;0,MaleWeighted!S$1146=0),IF('Male Data'!S88&gt;MaleWeighted!S$1145,'Male Data'!$X88,0),IF(AND(MaleWeighted!S$1145=0,MaleWeighted!S$1146&gt;0),IF('Male Data'!S88&lt;MaleWeighted!S$1146,'Male Data'!$X88,0),IF(AND('Male Data'!S88&gt;MaleWeighted!S$1145,'Male Data'!S88&lt;MaleWeighted!S$1146),'Male Data'!$X88,0))))</f>
        <v>--</v>
      </c>
      <c r="T88" t="str">
        <f>IF(AND(MaleWeighted!T$1145=0,MaleWeighted!T$1146=0),"--",IF(AND(MaleWeighted!T$1145&gt;0,MaleWeighted!T$1146=0),IF('Male Data'!T88&gt;MaleWeighted!T$1145,'Male Data'!$X88,0),IF(AND(MaleWeighted!T$1145=0,MaleWeighted!T$1146&gt;0),IF('Male Data'!$T88&lt;MaleWeighted!T$1146,'Male Data'!$X88,0),IF(AND('Male Data'!T88&gt;MaleWeighted!T$1145,'Male Data'!T88&lt;MaleWeighted!T$1146),'Male Data'!$X88,0))))</f>
        <v>--</v>
      </c>
      <c r="U88" t="str">
        <f>IF(AND(MaleWeighted!U$1145=0,MaleWeighted!U$1146=0),"--",IF(AND(MaleWeighted!U$1145&gt;0,MaleWeighted!U$1146=0),IF('Male Data'!U88&gt;MaleWeighted!U$1145,'Male Data'!$X88,0),IF(AND(MaleWeighted!U$1145=0,MaleWeighted!U$1146&gt;0),IF('Male Data'!U88&lt;MaleWeighted!U$1146,'Male Data'!$X88,0),IF(AND('Male Data'!U88&gt;MaleWeighted!U$1145,'Male Data'!U88&lt;MaleWeighted!U$1146),'Male Data'!$X88,0))))</f>
        <v>--</v>
      </c>
      <c r="V88" t="str">
        <f>IF(AND(MaleWeighted!V$1145=0,MaleWeighted!V$1146=0),"--",IF(AND(MaleWeighted!V$1145&gt;0,MaleWeighted!V$1146=0),IF('Male Data'!V88&gt;MaleWeighted!V$1145,'Male Data'!$X88,0),IF(AND(MaleWeighted!V$1145=0,MaleWeighted!V$1146&gt;0),IF('Male Data'!V88&lt;MaleWeighted!V$1146,'Male Data'!$X88,0),IF(AND('Male Data'!V88&gt;MaleWeighted!V$1145,'Male Data'!V88&lt;MaleWeighted!V$1146),'Male Data'!$X88,0))))</f>
        <v>--</v>
      </c>
      <c r="W88" t="str">
        <f>IF(AND(MaleWeighted!W$1145=0,MaleWeighted!W$1146=0),"--",IF(AND(MaleWeighted!W$1145&gt;0,MaleWeighted!W$1146=0),IF('Male Data'!W88&gt;MaleWeighted!W$1145,'Male Data'!$X88,0),IF(AND(MaleWeighted!W$1145=0,MaleWeighted!W$1146&gt;0),IF('Male Data'!W88&lt;MaleWeighted!W$1146,'Male Data'!$X88,0),IF(AND('Male Data'!W88&gt;MaleWeighted!W$1145,'Male Data'!W88&lt;MaleWeighted!W$1146),'Male Data'!$X88,0))))</f>
        <v>--</v>
      </c>
      <c r="Y88">
        <f t="shared" si="2"/>
        <v>0</v>
      </c>
      <c r="Z88">
        <f>Y88*'Male Data'!X88</f>
        <v>0</v>
      </c>
      <c r="AA88">
        <f t="shared" si="3"/>
        <v>1</v>
      </c>
      <c r="AB88">
        <f>AA88*'Male Data'!X88</f>
        <v>54350</v>
      </c>
    </row>
    <row r="89" spans="1:28">
      <c r="A89">
        <f>'Male Data'!A89</f>
        <v>88</v>
      </c>
      <c r="B89" t="str">
        <f>'Male Data'!B89</f>
        <v>M</v>
      </c>
      <c r="C89" t="str">
        <f>IF(AND(MaleWeighted!C$1145=0,MaleWeighted!C$1146=0),"--",IF(AND(MaleWeighted!C$1145&gt;0,MaleWeighted!C$1146=0),IF('Male Data'!C89&gt;MaleWeighted!C$1145,'Male Data'!$X89,0),IF(AND(MaleWeighted!C$1145=0,MaleWeighted!C$1146&gt;0),IF('Male Data'!C89&lt;MaleWeighted!C$1146,'Male Data'!$X89,0),IF(AND('Male Data'!C89&gt;MaleWeighted!C$1145,'Male Data'!C89&lt;MaleWeighted!C$1146),'Male Data'!$X89,0))))</f>
        <v>--</v>
      </c>
      <c r="D89" t="str">
        <f>IF(AND(MaleWeighted!D$1145=0,MaleWeighted!D$1146=0),"--",IF(AND(MaleWeighted!D$1145&gt;0,MaleWeighted!D$1146=0),IF('Male Data'!D89&gt;MaleWeighted!D$1145,'Male Data'!$X89,0),IF(AND(MaleWeighted!D$1145=0,MaleWeighted!D$1146&gt;0),IF('Male Data'!D89&lt;MaleWeighted!D$1146,'Male Data'!$X89,0),IF(AND('Male Data'!D89&gt;MaleWeighted!D$1145,'Male Data'!D89&lt;MaleWeighted!D$1146),'Male Data'!$X89,0))))</f>
        <v>--</v>
      </c>
      <c r="E89" t="str">
        <f>IF(AND(MaleWeighted!E$1145=0,MaleWeighted!E$1146=0),"--",IF(AND(MaleWeighted!E$1145&gt;0,MaleWeighted!E$1146=0),IF('Male Data'!E89&gt;MaleWeighted!E$1145,'Male Data'!$X89,0),IF(AND(MaleWeighted!E$1145=0,MaleWeighted!E$1146&gt;0),IF('Male Data'!E89&lt;MaleWeighted!E$1146,'Male Data'!$X89,0),IF(AND('Male Data'!E89&gt;MaleWeighted!E$1145,'Male Data'!E89&lt;MaleWeighted!E$1146),'Male Data'!$X89,0))))</f>
        <v>--</v>
      </c>
      <c r="F89" t="str">
        <f>IF(AND(MaleWeighted!F$1145=0,MaleWeighted!F$1146=0),"--",IF(AND(MaleWeighted!F$1145&gt;0,MaleWeighted!F$1146=0),IF('Male Data'!F89&gt;MaleWeighted!F$1145,'Male Data'!$X89,0),IF(AND(MaleWeighted!F$1145=0,MaleWeighted!F$1146&gt;0),IF('Male Data'!F89&lt;MaleWeighted!F$1146,'Male Data'!$X89,0),IF(AND('Male Data'!F89&gt;MaleWeighted!F$1145,'Male Data'!F89&lt;MaleWeighted!F$1146),'Male Data'!$X89,0))))</f>
        <v>--</v>
      </c>
      <c r="G89" t="str">
        <f>IF(AND(MaleWeighted!G$1145=0,MaleWeighted!G$1146=0),"--",IF(AND(MaleWeighted!G$1145&gt;0,MaleWeighted!G$1146=0),IF('Male Data'!G89&gt;MaleWeighted!G$1145,'Male Data'!$X89,0),IF(AND(MaleWeighted!G$1145=0,MaleWeighted!G$1146&gt;0),IF('Male Data'!G89&lt;MaleWeighted!G$1146,'Male Data'!$X89,0),IF(AND('Male Data'!G89&gt;MaleWeighted!G$1145,'Male Data'!G89&lt;MaleWeighted!G$1146),'Male Data'!$X89,0))))</f>
        <v>--</v>
      </c>
      <c r="H89" t="str">
        <f>IF(AND(MaleWeighted!H$1145=0,MaleWeighted!H$1146=0),"--",IF(AND(MaleWeighted!H$1145&gt;0,MaleWeighted!H$1146=0),IF('Male Data'!H89&gt;MaleWeighted!H$1145,'Male Data'!$X89,0),IF(AND(MaleWeighted!H$1145=0,MaleWeighted!H$1146&gt;0),IF('Male Data'!H89&lt;MaleWeighted!H$1146,'Male Data'!$X89,0),IF(AND('Male Data'!H89&gt;MaleWeighted!H$1145,'Male Data'!H89&lt;MaleWeighted!H$1146),'Male Data'!$X89,0))))</f>
        <v>--</v>
      </c>
      <c r="I89" t="str">
        <f>IF(AND(MaleWeighted!I$1145=0,MaleWeighted!I$1146=0),"--",IF(AND(MaleWeighted!I$1145&gt;0,MaleWeighted!I$1146=0),IF('Male Data'!I89&gt;MaleWeighted!I$1145,'Male Data'!$X89,0),IF(AND(MaleWeighted!I$1145=0,MaleWeighted!I$1146&gt;0),IF('Male Data'!I89&lt;MaleWeighted!I$1146,'Male Data'!$X89,0),IF(AND('Male Data'!I89&gt;MaleWeighted!I$1145,'Male Data'!I89&lt;MaleWeighted!I$1146),'Male Data'!$X89,0))))</f>
        <v>--</v>
      </c>
      <c r="J89" t="str">
        <f>IF(AND(MaleWeighted!J$1145=0,MaleWeighted!J$1146=0),"--",IF(AND(MaleWeighted!J$1145&gt;0,MaleWeighted!J$1146=0),IF('Male Data'!J89&gt;MaleWeighted!J$1145,'Male Data'!$X89,0),IF(AND(MaleWeighted!J$1145=0,MaleWeighted!J$1146&gt;0),IF('Male Data'!J89&lt;MaleWeighted!J$1146,'Male Data'!$X89,0),IF(AND('Male Data'!J89&gt;MaleWeighted!J$1145,'Male Data'!J89&lt;MaleWeighted!J$1146),'Male Data'!$X89,0))))</f>
        <v>--</v>
      </c>
      <c r="K89" t="str">
        <f>IF(AND(MaleWeighted!K$1145=0,MaleWeighted!K$1146=0),"--",IF(AND(MaleWeighted!K$1145&gt;0,MaleWeighted!K$1146=0),IF('Male Data'!K89&gt;MaleWeighted!K$1145,'Male Data'!$X89,0),IF(AND(MaleWeighted!K$1145=0,MaleWeighted!K$1146&gt;0),IF('Male Data'!K89&lt;MaleWeighted!K$1146,'Male Data'!$X89,0),IF(AND('Male Data'!K89&gt;MaleWeighted!K$1145,'Male Data'!K89&lt;MaleWeighted!K$1146),'Male Data'!$X89,0))))</f>
        <v>--</v>
      </c>
      <c r="L89" t="str">
        <f>IF(AND(MaleWeighted!L$1145=0,MaleWeighted!L$1146=0),"--",IF(AND(MaleWeighted!L$1145&gt;0,MaleWeighted!L$1146=0),IF('Male Data'!L89&gt;MaleWeighted!L$1145,'Male Data'!$X89,0),IF(AND(MaleWeighted!L$1145=0,MaleWeighted!L$1146&gt;0),IF('Male Data'!L89&lt;MaleWeighted!L$1146,'Male Data'!$X89,0),IF(AND('Male Data'!L89&gt;MaleWeighted!L$1145,'Male Data'!L89&lt;MaleWeighted!L$1146),'Male Data'!$X89,0))))</f>
        <v>--</v>
      </c>
      <c r="M89" t="str">
        <f>IF(AND(MaleWeighted!M$1145=0,MaleWeighted!M$1146=0),"--",IF(AND(MaleWeighted!M$1145&gt;0,MaleWeighted!M$1146=0),IF('Male Data'!M89&gt;MaleWeighted!M$1145,'Male Data'!$X89,0),IF(AND(MaleWeighted!M$1145=0,MaleWeighted!M$1146&gt;0),IF('Male Data'!M89&lt;MaleWeighted!M$1146,'Male Data'!$X89,0),IF(AND('Male Data'!M89&gt;MaleWeighted!M$1145,'Male Data'!M89&lt;MaleWeighted!M$1146),'Male Data'!$X89,0))))</f>
        <v>--</v>
      </c>
      <c r="N89" t="str">
        <f>IF(AND(MaleWeighted!N$1145=0,MaleWeighted!N$1146=0),"--",IF(AND(MaleWeighted!N$1145&gt;0,MaleWeighted!N$1146=0),IF('Male Data'!N89&gt;MaleWeighted!N$1145,'Male Data'!$X89,0),IF(AND(MaleWeighted!N$1145=0,MaleWeighted!N$1146&gt;0),IF('Male Data'!N89&lt;MaleWeighted!N$1146,'Male Data'!$X89,0),IF(AND('Male Data'!N89&gt;MaleWeighted!N$1145,'Male Data'!N89&lt;MaleWeighted!N$1146),'Male Data'!$X89,0))))</f>
        <v>--</v>
      </c>
      <c r="O89" t="str">
        <f>IF(AND(MaleWeighted!O$1145=0,MaleWeighted!O$1146=0),"--",IF(AND(MaleWeighted!O$1145&gt;0,MaleWeighted!O$1146=0),IF('Male Data'!O89&gt;MaleWeighted!O$1145,'Male Data'!$X89,0),IF(AND(MaleWeighted!O$1145=0,MaleWeighted!O$1146&gt;0),IF('Male Data'!O89&lt;MaleWeighted!O$1146,'Male Data'!$X89,0),IF(AND('Male Data'!O89&gt;MaleWeighted!O$1145,'Male Data'!O89&lt;MaleWeighted!O$1146),'Male Data'!$X89,0))))</f>
        <v>--</v>
      </c>
      <c r="P89" t="str">
        <f>IF(AND(MaleWeighted!P$1145=0,MaleWeighted!P$1146=0),"--",IF(AND(MaleWeighted!P$1145&gt;0,MaleWeighted!P$1146=0),IF('Male Data'!P89&gt;MaleWeighted!P$1145,'Male Data'!$X89,0),IF(AND(MaleWeighted!P$1145=0,MaleWeighted!P$1146&gt;0),IF('Male Data'!P89&lt;MaleWeighted!P$1146,'Male Data'!$X89,0),IF(AND('Male Data'!P89&gt;MaleWeighted!P$1145,'Male Data'!P89&lt;MaleWeighted!P$1146),'Male Data'!$X89,0))))</f>
        <v>--</v>
      </c>
      <c r="Q89" t="str">
        <f>IF(AND(MaleWeighted!Q$1145=0,MaleWeighted!Q$1146=0),"--",IF(AND(MaleWeighted!Q$1145&gt;0,MaleWeighted!Q$1146=0),IF('Male Data'!Q89&gt;MaleWeighted!Q$1145,'Male Data'!$X89,0),IF(AND(MaleWeighted!Q$1145=0,MaleWeighted!Q$1146&gt;0),IF('Male Data'!Q89&lt;MaleWeighted!Q$1146,'Male Data'!$X89,0),IF(AND('Male Data'!Q89&gt;MaleWeighted!Q$1145,'Male Data'!Q89&lt;MaleWeighted!Q$1146),'Male Data'!$X89,0))))</f>
        <v>--</v>
      </c>
      <c r="R89" t="str">
        <f>IF(AND(MaleWeighted!R$1145=0,MaleWeighted!R$1146=0),"--",IF(AND(MaleWeighted!R$1145&gt;0,MaleWeighted!R$1146=0),IF('Male Data'!R89&gt;MaleWeighted!R$1145,'Male Data'!$X89,0),IF(AND(MaleWeighted!R$1145=0,MaleWeighted!R$1146&gt;0),IF('Male Data'!R89&lt;MaleWeighted!R$1146,'Male Data'!$X89,0),IF(AND('Male Data'!R89&gt;MaleWeighted!R$1145,'Male Data'!R89&lt;MaleWeighted!R$1146),'Male Data'!$X89,0))))</f>
        <v>--</v>
      </c>
      <c r="S89" t="str">
        <f>IF(AND(MaleWeighted!S$1145=0,MaleWeighted!S$1146=0),"--",IF(AND(MaleWeighted!S$1145&gt;0,MaleWeighted!S$1146=0),IF('Male Data'!S89&gt;MaleWeighted!S$1145,'Male Data'!$X89,0),IF(AND(MaleWeighted!S$1145=0,MaleWeighted!S$1146&gt;0),IF('Male Data'!S89&lt;MaleWeighted!S$1146,'Male Data'!$X89,0),IF(AND('Male Data'!S89&gt;MaleWeighted!S$1145,'Male Data'!S89&lt;MaleWeighted!S$1146),'Male Data'!$X89,0))))</f>
        <v>--</v>
      </c>
      <c r="T89" t="str">
        <f>IF(AND(MaleWeighted!T$1145=0,MaleWeighted!T$1146=0),"--",IF(AND(MaleWeighted!T$1145&gt;0,MaleWeighted!T$1146=0),IF('Male Data'!T89&gt;MaleWeighted!T$1145,'Male Data'!$X89,0),IF(AND(MaleWeighted!T$1145=0,MaleWeighted!T$1146&gt;0),IF('Male Data'!$T89&lt;MaleWeighted!T$1146,'Male Data'!$X89,0),IF(AND('Male Data'!T89&gt;MaleWeighted!T$1145,'Male Data'!T89&lt;MaleWeighted!T$1146),'Male Data'!$X89,0))))</f>
        <v>--</v>
      </c>
      <c r="U89" t="str">
        <f>IF(AND(MaleWeighted!U$1145=0,MaleWeighted!U$1146=0),"--",IF(AND(MaleWeighted!U$1145&gt;0,MaleWeighted!U$1146=0),IF('Male Data'!U89&gt;MaleWeighted!U$1145,'Male Data'!$X89,0),IF(AND(MaleWeighted!U$1145=0,MaleWeighted!U$1146&gt;0),IF('Male Data'!U89&lt;MaleWeighted!U$1146,'Male Data'!$X89,0),IF(AND('Male Data'!U89&gt;MaleWeighted!U$1145,'Male Data'!U89&lt;MaleWeighted!U$1146),'Male Data'!$X89,0))))</f>
        <v>--</v>
      </c>
      <c r="V89" t="str">
        <f>IF(AND(MaleWeighted!V$1145=0,MaleWeighted!V$1146=0),"--",IF(AND(MaleWeighted!V$1145&gt;0,MaleWeighted!V$1146=0),IF('Male Data'!V89&gt;MaleWeighted!V$1145,'Male Data'!$X89,0),IF(AND(MaleWeighted!V$1145=0,MaleWeighted!V$1146&gt;0),IF('Male Data'!V89&lt;MaleWeighted!V$1146,'Male Data'!$X89,0),IF(AND('Male Data'!V89&gt;MaleWeighted!V$1145,'Male Data'!V89&lt;MaleWeighted!V$1146),'Male Data'!$X89,0))))</f>
        <v>--</v>
      </c>
      <c r="W89" t="str">
        <f>IF(AND(MaleWeighted!W$1145=0,MaleWeighted!W$1146=0),"--",IF(AND(MaleWeighted!W$1145&gt;0,MaleWeighted!W$1146=0),IF('Male Data'!W89&gt;MaleWeighted!W$1145,'Male Data'!$X89,0),IF(AND(MaleWeighted!W$1145=0,MaleWeighted!W$1146&gt;0),IF('Male Data'!W89&lt;MaleWeighted!W$1146,'Male Data'!$X89,0),IF(AND('Male Data'!W89&gt;MaleWeighted!W$1145,'Male Data'!W89&lt;MaleWeighted!W$1146),'Male Data'!$X89,0))))</f>
        <v>--</v>
      </c>
      <c r="Y89">
        <f t="shared" si="2"/>
        <v>0</v>
      </c>
      <c r="Z89">
        <f>Y89*'Male Data'!X89</f>
        <v>0</v>
      </c>
      <c r="AA89">
        <f t="shared" si="3"/>
        <v>1</v>
      </c>
      <c r="AB89">
        <f>AA89*'Male Data'!X89</f>
        <v>89844</v>
      </c>
    </row>
    <row r="90" spans="1:28">
      <c r="A90">
        <f>'Male Data'!A90</f>
        <v>89</v>
      </c>
      <c r="B90" t="str">
        <f>'Male Data'!B90</f>
        <v>M</v>
      </c>
      <c r="C90" t="str">
        <f>IF(AND(MaleWeighted!C$1145=0,MaleWeighted!C$1146=0),"--",IF(AND(MaleWeighted!C$1145&gt;0,MaleWeighted!C$1146=0),IF('Male Data'!C90&gt;MaleWeighted!C$1145,'Male Data'!$X90,0),IF(AND(MaleWeighted!C$1145=0,MaleWeighted!C$1146&gt;0),IF('Male Data'!C90&lt;MaleWeighted!C$1146,'Male Data'!$X90,0),IF(AND('Male Data'!C90&gt;MaleWeighted!C$1145,'Male Data'!C90&lt;MaleWeighted!C$1146),'Male Data'!$X90,0))))</f>
        <v>--</v>
      </c>
      <c r="D90" t="str">
        <f>IF(AND(MaleWeighted!D$1145=0,MaleWeighted!D$1146=0),"--",IF(AND(MaleWeighted!D$1145&gt;0,MaleWeighted!D$1146=0),IF('Male Data'!D90&gt;MaleWeighted!D$1145,'Male Data'!$X90,0),IF(AND(MaleWeighted!D$1145=0,MaleWeighted!D$1146&gt;0),IF('Male Data'!D90&lt;MaleWeighted!D$1146,'Male Data'!$X90,0),IF(AND('Male Data'!D90&gt;MaleWeighted!D$1145,'Male Data'!D90&lt;MaleWeighted!D$1146),'Male Data'!$X90,0))))</f>
        <v>--</v>
      </c>
      <c r="E90" t="str">
        <f>IF(AND(MaleWeighted!E$1145=0,MaleWeighted!E$1146=0),"--",IF(AND(MaleWeighted!E$1145&gt;0,MaleWeighted!E$1146=0),IF('Male Data'!E90&gt;MaleWeighted!E$1145,'Male Data'!$X90,0),IF(AND(MaleWeighted!E$1145=0,MaleWeighted!E$1146&gt;0),IF('Male Data'!E90&lt;MaleWeighted!E$1146,'Male Data'!$X90,0),IF(AND('Male Data'!E90&gt;MaleWeighted!E$1145,'Male Data'!E90&lt;MaleWeighted!E$1146),'Male Data'!$X90,0))))</f>
        <v>--</v>
      </c>
      <c r="F90" t="str">
        <f>IF(AND(MaleWeighted!F$1145=0,MaleWeighted!F$1146=0),"--",IF(AND(MaleWeighted!F$1145&gt;0,MaleWeighted!F$1146=0),IF('Male Data'!F90&gt;MaleWeighted!F$1145,'Male Data'!$X90,0),IF(AND(MaleWeighted!F$1145=0,MaleWeighted!F$1146&gt;0),IF('Male Data'!F90&lt;MaleWeighted!F$1146,'Male Data'!$X90,0),IF(AND('Male Data'!F90&gt;MaleWeighted!F$1145,'Male Data'!F90&lt;MaleWeighted!F$1146),'Male Data'!$X90,0))))</f>
        <v>--</v>
      </c>
      <c r="G90" t="str">
        <f>IF(AND(MaleWeighted!G$1145=0,MaleWeighted!G$1146=0),"--",IF(AND(MaleWeighted!G$1145&gt;0,MaleWeighted!G$1146=0),IF('Male Data'!G90&gt;MaleWeighted!G$1145,'Male Data'!$X90,0),IF(AND(MaleWeighted!G$1145=0,MaleWeighted!G$1146&gt;0),IF('Male Data'!G90&lt;MaleWeighted!G$1146,'Male Data'!$X90,0),IF(AND('Male Data'!G90&gt;MaleWeighted!G$1145,'Male Data'!G90&lt;MaleWeighted!G$1146),'Male Data'!$X90,0))))</f>
        <v>--</v>
      </c>
      <c r="H90" t="str">
        <f>IF(AND(MaleWeighted!H$1145=0,MaleWeighted!H$1146=0),"--",IF(AND(MaleWeighted!H$1145&gt;0,MaleWeighted!H$1146=0),IF('Male Data'!H90&gt;MaleWeighted!H$1145,'Male Data'!$X90,0),IF(AND(MaleWeighted!H$1145=0,MaleWeighted!H$1146&gt;0),IF('Male Data'!H90&lt;MaleWeighted!H$1146,'Male Data'!$X90,0),IF(AND('Male Data'!H90&gt;MaleWeighted!H$1145,'Male Data'!H90&lt;MaleWeighted!H$1146),'Male Data'!$X90,0))))</f>
        <v>--</v>
      </c>
      <c r="I90" t="str">
        <f>IF(AND(MaleWeighted!I$1145=0,MaleWeighted!I$1146=0),"--",IF(AND(MaleWeighted!I$1145&gt;0,MaleWeighted!I$1146=0),IF('Male Data'!I90&gt;MaleWeighted!I$1145,'Male Data'!$X90,0),IF(AND(MaleWeighted!I$1145=0,MaleWeighted!I$1146&gt;0),IF('Male Data'!I90&lt;MaleWeighted!I$1146,'Male Data'!$X90,0),IF(AND('Male Data'!I90&gt;MaleWeighted!I$1145,'Male Data'!I90&lt;MaleWeighted!I$1146),'Male Data'!$X90,0))))</f>
        <v>--</v>
      </c>
      <c r="J90" t="str">
        <f>IF(AND(MaleWeighted!J$1145=0,MaleWeighted!J$1146=0),"--",IF(AND(MaleWeighted!J$1145&gt;0,MaleWeighted!J$1146=0),IF('Male Data'!J90&gt;MaleWeighted!J$1145,'Male Data'!$X90,0),IF(AND(MaleWeighted!J$1145=0,MaleWeighted!J$1146&gt;0),IF('Male Data'!J90&lt;MaleWeighted!J$1146,'Male Data'!$X90,0),IF(AND('Male Data'!J90&gt;MaleWeighted!J$1145,'Male Data'!J90&lt;MaleWeighted!J$1146),'Male Data'!$X90,0))))</f>
        <v>--</v>
      </c>
      <c r="K90" t="str">
        <f>IF(AND(MaleWeighted!K$1145=0,MaleWeighted!K$1146=0),"--",IF(AND(MaleWeighted!K$1145&gt;0,MaleWeighted!K$1146=0),IF('Male Data'!K90&gt;MaleWeighted!K$1145,'Male Data'!$X90,0),IF(AND(MaleWeighted!K$1145=0,MaleWeighted!K$1146&gt;0),IF('Male Data'!K90&lt;MaleWeighted!K$1146,'Male Data'!$X90,0),IF(AND('Male Data'!K90&gt;MaleWeighted!K$1145,'Male Data'!K90&lt;MaleWeighted!K$1146),'Male Data'!$X90,0))))</f>
        <v>--</v>
      </c>
      <c r="L90" t="str">
        <f>IF(AND(MaleWeighted!L$1145=0,MaleWeighted!L$1146=0),"--",IF(AND(MaleWeighted!L$1145&gt;0,MaleWeighted!L$1146=0),IF('Male Data'!L90&gt;MaleWeighted!L$1145,'Male Data'!$X90,0),IF(AND(MaleWeighted!L$1145=0,MaleWeighted!L$1146&gt;0),IF('Male Data'!L90&lt;MaleWeighted!L$1146,'Male Data'!$X90,0),IF(AND('Male Data'!L90&gt;MaleWeighted!L$1145,'Male Data'!L90&lt;MaleWeighted!L$1146),'Male Data'!$X90,0))))</f>
        <v>--</v>
      </c>
      <c r="M90" t="str">
        <f>IF(AND(MaleWeighted!M$1145=0,MaleWeighted!M$1146=0),"--",IF(AND(MaleWeighted!M$1145&gt;0,MaleWeighted!M$1146=0),IF('Male Data'!M90&gt;MaleWeighted!M$1145,'Male Data'!$X90,0),IF(AND(MaleWeighted!M$1145=0,MaleWeighted!M$1146&gt;0),IF('Male Data'!M90&lt;MaleWeighted!M$1146,'Male Data'!$X90,0),IF(AND('Male Data'!M90&gt;MaleWeighted!M$1145,'Male Data'!M90&lt;MaleWeighted!M$1146),'Male Data'!$X90,0))))</f>
        <v>--</v>
      </c>
      <c r="N90" t="str">
        <f>IF(AND(MaleWeighted!N$1145=0,MaleWeighted!N$1146=0),"--",IF(AND(MaleWeighted!N$1145&gt;0,MaleWeighted!N$1146=0),IF('Male Data'!N90&gt;MaleWeighted!N$1145,'Male Data'!$X90,0),IF(AND(MaleWeighted!N$1145=0,MaleWeighted!N$1146&gt;0),IF('Male Data'!N90&lt;MaleWeighted!N$1146,'Male Data'!$X90,0),IF(AND('Male Data'!N90&gt;MaleWeighted!N$1145,'Male Data'!N90&lt;MaleWeighted!N$1146),'Male Data'!$X90,0))))</f>
        <v>--</v>
      </c>
      <c r="O90" t="str">
        <f>IF(AND(MaleWeighted!O$1145=0,MaleWeighted!O$1146=0),"--",IF(AND(MaleWeighted!O$1145&gt;0,MaleWeighted!O$1146=0),IF('Male Data'!O90&gt;MaleWeighted!O$1145,'Male Data'!$X90,0),IF(AND(MaleWeighted!O$1145=0,MaleWeighted!O$1146&gt;0),IF('Male Data'!O90&lt;MaleWeighted!O$1146,'Male Data'!$X90,0),IF(AND('Male Data'!O90&gt;MaleWeighted!O$1145,'Male Data'!O90&lt;MaleWeighted!O$1146),'Male Data'!$X90,0))))</f>
        <v>--</v>
      </c>
      <c r="P90" t="str">
        <f>IF(AND(MaleWeighted!P$1145=0,MaleWeighted!P$1146=0),"--",IF(AND(MaleWeighted!P$1145&gt;0,MaleWeighted!P$1146=0),IF('Male Data'!P90&gt;MaleWeighted!P$1145,'Male Data'!$X90,0),IF(AND(MaleWeighted!P$1145=0,MaleWeighted!P$1146&gt;0),IF('Male Data'!P90&lt;MaleWeighted!P$1146,'Male Data'!$X90,0),IF(AND('Male Data'!P90&gt;MaleWeighted!P$1145,'Male Data'!P90&lt;MaleWeighted!P$1146),'Male Data'!$X90,0))))</f>
        <v>--</v>
      </c>
      <c r="Q90" t="str">
        <f>IF(AND(MaleWeighted!Q$1145=0,MaleWeighted!Q$1146=0),"--",IF(AND(MaleWeighted!Q$1145&gt;0,MaleWeighted!Q$1146=0),IF('Male Data'!Q90&gt;MaleWeighted!Q$1145,'Male Data'!$X90,0),IF(AND(MaleWeighted!Q$1145=0,MaleWeighted!Q$1146&gt;0),IF('Male Data'!Q90&lt;MaleWeighted!Q$1146,'Male Data'!$X90,0),IF(AND('Male Data'!Q90&gt;MaleWeighted!Q$1145,'Male Data'!Q90&lt;MaleWeighted!Q$1146),'Male Data'!$X90,0))))</f>
        <v>--</v>
      </c>
      <c r="R90" t="str">
        <f>IF(AND(MaleWeighted!R$1145=0,MaleWeighted!R$1146=0),"--",IF(AND(MaleWeighted!R$1145&gt;0,MaleWeighted!R$1146=0),IF('Male Data'!R90&gt;MaleWeighted!R$1145,'Male Data'!$X90,0),IF(AND(MaleWeighted!R$1145=0,MaleWeighted!R$1146&gt;0),IF('Male Data'!R90&lt;MaleWeighted!R$1146,'Male Data'!$X90,0),IF(AND('Male Data'!R90&gt;MaleWeighted!R$1145,'Male Data'!R90&lt;MaleWeighted!R$1146),'Male Data'!$X90,0))))</f>
        <v>--</v>
      </c>
      <c r="S90" t="str">
        <f>IF(AND(MaleWeighted!S$1145=0,MaleWeighted!S$1146=0),"--",IF(AND(MaleWeighted!S$1145&gt;0,MaleWeighted!S$1146=0),IF('Male Data'!S90&gt;MaleWeighted!S$1145,'Male Data'!$X90,0),IF(AND(MaleWeighted!S$1145=0,MaleWeighted!S$1146&gt;0),IF('Male Data'!S90&lt;MaleWeighted!S$1146,'Male Data'!$X90,0),IF(AND('Male Data'!S90&gt;MaleWeighted!S$1145,'Male Data'!S90&lt;MaleWeighted!S$1146),'Male Data'!$X90,0))))</f>
        <v>--</v>
      </c>
      <c r="T90" t="str">
        <f>IF(AND(MaleWeighted!T$1145=0,MaleWeighted!T$1146=0),"--",IF(AND(MaleWeighted!T$1145&gt;0,MaleWeighted!T$1146=0),IF('Male Data'!T90&gt;MaleWeighted!T$1145,'Male Data'!$X90,0),IF(AND(MaleWeighted!T$1145=0,MaleWeighted!T$1146&gt;0),IF('Male Data'!$T90&lt;MaleWeighted!T$1146,'Male Data'!$X90,0),IF(AND('Male Data'!T90&gt;MaleWeighted!T$1145,'Male Data'!T90&lt;MaleWeighted!T$1146),'Male Data'!$X90,0))))</f>
        <v>--</v>
      </c>
      <c r="U90" t="str">
        <f>IF(AND(MaleWeighted!U$1145=0,MaleWeighted!U$1146=0),"--",IF(AND(MaleWeighted!U$1145&gt;0,MaleWeighted!U$1146=0),IF('Male Data'!U90&gt;MaleWeighted!U$1145,'Male Data'!$X90,0),IF(AND(MaleWeighted!U$1145=0,MaleWeighted!U$1146&gt;0),IF('Male Data'!U90&lt;MaleWeighted!U$1146,'Male Data'!$X90,0),IF(AND('Male Data'!U90&gt;MaleWeighted!U$1145,'Male Data'!U90&lt;MaleWeighted!U$1146),'Male Data'!$X90,0))))</f>
        <v>--</v>
      </c>
      <c r="V90" t="str">
        <f>IF(AND(MaleWeighted!V$1145=0,MaleWeighted!V$1146=0),"--",IF(AND(MaleWeighted!V$1145&gt;0,MaleWeighted!V$1146=0),IF('Male Data'!V90&gt;MaleWeighted!V$1145,'Male Data'!$X90,0),IF(AND(MaleWeighted!V$1145=0,MaleWeighted!V$1146&gt;0),IF('Male Data'!V90&lt;MaleWeighted!V$1146,'Male Data'!$X90,0),IF(AND('Male Data'!V90&gt;MaleWeighted!V$1145,'Male Data'!V90&lt;MaleWeighted!V$1146),'Male Data'!$X90,0))))</f>
        <v>--</v>
      </c>
      <c r="W90" t="str">
        <f>IF(AND(MaleWeighted!W$1145=0,MaleWeighted!W$1146=0),"--",IF(AND(MaleWeighted!W$1145&gt;0,MaleWeighted!W$1146=0),IF('Male Data'!W90&gt;MaleWeighted!W$1145,'Male Data'!$X90,0),IF(AND(MaleWeighted!W$1145=0,MaleWeighted!W$1146&gt;0),IF('Male Data'!W90&lt;MaleWeighted!W$1146,'Male Data'!$X90,0),IF(AND('Male Data'!W90&gt;MaleWeighted!W$1145,'Male Data'!W90&lt;MaleWeighted!W$1146),'Male Data'!$X90,0))))</f>
        <v>--</v>
      </c>
      <c r="Y90">
        <f t="shared" si="2"/>
        <v>0</v>
      </c>
      <c r="Z90">
        <f>Y90*'Male Data'!X90</f>
        <v>0</v>
      </c>
      <c r="AA90">
        <f t="shared" si="3"/>
        <v>1</v>
      </c>
      <c r="AB90">
        <f>AA90*'Male Data'!X90</f>
        <v>228970</v>
      </c>
    </row>
    <row r="91" spans="1:28">
      <c r="A91">
        <f>'Male Data'!A91</f>
        <v>90</v>
      </c>
      <c r="B91" t="str">
        <f>'Male Data'!B91</f>
        <v>M</v>
      </c>
      <c r="C91" t="str">
        <f>IF(AND(MaleWeighted!C$1145=0,MaleWeighted!C$1146=0),"--",IF(AND(MaleWeighted!C$1145&gt;0,MaleWeighted!C$1146=0),IF('Male Data'!C91&gt;MaleWeighted!C$1145,'Male Data'!$X91,0),IF(AND(MaleWeighted!C$1145=0,MaleWeighted!C$1146&gt;0),IF('Male Data'!C91&lt;MaleWeighted!C$1146,'Male Data'!$X91,0),IF(AND('Male Data'!C91&gt;MaleWeighted!C$1145,'Male Data'!C91&lt;MaleWeighted!C$1146),'Male Data'!$X91,0))))</f>
        <v>--</v>
      </c>
      <c r="D91" t="str">
        <f>IF(AND(MaleWeighted!D$1145=0,MaleWeighted!D$1146=0),"--",IF(AND(MaleWeighted!D$1145&gt;0,MaleWeighted!D$1146=0),IF('Male Data'!D91&gt;MaleWeighted!D$1145,'Male Data'!$X91,0),IF(AND(MaleWeighted!D$1145=0,MaleWeighted!D$1146&gt;0),IF('Male Data'!D91&lt;MaleWeighted!D$1146,'Male Data'!$X91,0),IF(AND('Male Data'!D91&gt;MaleWeighted!D$1145,'Male Data'!D91&lt;MaleWeighted!D$1146),'Male Data'!$X91,0))))</f>
        <v>--</v>
      </c>
      <c r="E91" t="str">
        <f>IF(AND(MaleWeighted!E$1145=0,MaleWeighted!E$1146=0),"--",IF(AND(MaleWeighted!E$1145&gt;0,MaleWeighted!E$1146=0),IF('Male Data'!E91&gt;MaleWeighted!E$1145,'Male Data'!$X91,0),IF(AND(MaleWeighted!E$1145=0,MaleWeighted!E$1146&gt;0),IF('Male Data'!E91&lt;MaleWeighted!E$1146,'Male Data'!$X91,0),IF(AND('Male Data'!E91&gt;MaleWeighted!E$1145,'Male Data'!E91&lt;MaleWeighted!E$1146),'Male Data'!$X91,0))))</f>
        <v>--</v>
      </c>
      <c r="F91" t="str">
        <f>IF(AND(MaleWeighted!F$1145=0,MaleWeighted!F$1146=0),"--",IF(AND(MaleWeighted!F$1145&gt;0,MaleWeighted!F$1146=0),IF('Male Data'!F91&gt;MaleWeighted!F$1145,'Male Data'!$X91,0),IF(AND(MaleWeighted!F$1145=0,MaleWeighted!F$1146&gt;0),IF('Male Data'!F91&lt;MaleWeighted!F$1146,'Male Data'!$X91,0),IF(AND('Male Data'!F91&gt;MaleWeighted!F$1145,'Male Data'!F91&lt;MaleWeighted!F$1146),'Male Data'!$X91,0))))</f>
        <v>--</v>
      </c>
      <c r="G91" t="str">
        <f>IF(AND(MaleWeighted!G$1145=0,MaleWeighted!G$1146=0),"--",IF(AND(MaleWeighted!G$1145&gt;0,MaleWeighted!G$1146=0),IF('Male Data'!G91&gt;MaleWeighted!G$1145,'Male Data'!$X91,0),IF(AND(MaleWeighted!G$1145=0,MaleWeighted!G$1146&gt;0),IF('Male Data'!G91&lt;MaleWeighted!G$1146,'Male Data'!$X91,0),IF(AND('Male Data'!G91&gt;MaleWeighted!G$1145,'Male Data'!G91&lt;MaleWeighted!G$1146),'Male Data'!$X91,0))))</f>
        <v>--</v>
      </c>
      <c r="H91" t="str">
        <f>IF(AND(MaleWeighted!H$1145=0,MaleWeighted!H$1146=0),"--",IF(AND(MaleWeighted!H$1145&gt;0,MaleWeighted!H$1146=0),IF('Male Data'!H91&gt;MaleWeighted!H$1145,'Male Data'!$X91,0),IF(AND(MaleWeighted!H$1145=0,MaleWeighted!H$1146&gt;0),IF('Male Data'!H91&lt;MaleWeighted!H$1146,'Male Data'!$X91,0),IF(AND('Male Data'!H91&gt;MaleWeighted!H$1145,'Male Data'!H91&lt;MaleWeighted!H$1146),'Male Data'!$X91,0))))</f>
        <v>--</v>
      </c>
      <c r="I91" t="str">
        <f>IF(AND(MaleWeighted!I$1145=0,MaleWeighted!I$1146=0),"--",IF(AND(MaleWeighted!I$1145&gt;0,MaleWeighted!I$1146=0),IF('Male Data'!I91&gt;MaleWeighted!I$1145,'Male Data'!$X91,0),IF(AND(MaleWeighted!I$1145=0,MaleWeighted!I$1146&gt;0),IF('Male Data'!I91&lt;MaleWeighted!I$1146,'Male Data'!$X91,0),IF(AND('Male Data'!I91&gt;MaleWeighted!I$1145,'Male Data'!I91&lt;MaleWeighted!I$1146),'Male Data'!$X91,0))))</f>
        <v>--</v>
      </c>
      <c r="J91" t="str">
        <f>IF(AND(MaleWeighted!J$1145=0,MaleWeighted!J$1146=0),"--",IF(AND(MaleWeighted!J$1145&gt;0,MaleWeighted!J$1146=0),IF('Male Data'!J91&gt;MaleWeighted!J$1145,'Male Data'!$X91,0),IF(AND(MaleWeighted!J$1145=0,MaleWeighted!J$1146&gt;0),IF('Male Data'!J91&lt;MaleWeighted!J$1146,'Male Data'!$X91,0),IF(AND('Male Data'!J91&gt;MaleWeighted!J$1145,'Male Data'!J91&lt;MaleWeighted!J$1146),'Male Data'!$X91,0))))</f>
        <v>--</v>
      </c>
      <c r="K91" t="str">
        <f>IF(AND(MaleWeighted!K$1145=0,MaleWeighted!K$1146=0),"--",IF(AND(MaleWeighted!K$1145&gt;0,MaleWeighted!K$1146=0),IF('Male Data'!K91&gt;MaleWeighted!K$1145,'Male Data'!$X91,0),IF(AND(MaleWeighted!K$1145=0,MaleWeighted!K$1146&gt;0),IF('Male Data'!K91&lt;MaleWeighted!K$1146,'Male Data'!$X91,0),IF(AND('Male Data'!K91&gt;MaleWeighted!K$1145,'Male Data'!K91&lt;MaleWeighted!K$1146),'Male Data'!$X91,0))))</f>
        <v>--</v>
      </c>
      <c r="L91" t="str">
        <f>IF(AND(MaleWeighted!L$1145=0,MaleWeighted!L$1146=0),"--",IF(AND(MaleWeighted!L$1145&gt;0,MaleWeighted!L$1146=0),IF('Male Data'!L91&gt;MaleWeighted!L$1145,'Male Data'!$X91,0),IF(AND(MaleWeighted!L$1145=0,MaleWeighted!L$1146&gt;0),IF('Male Data'!L91&lt;MaleWeighted!L$1146,'Male Data'!$X91,0),IF(AND('Male Data'!L91&gt;MaleWeighted!L$1145,'Male Data'!L91&lt;MaleWeighted!L$1146),'Male Data'!$X91,0))))</f>
        <v>--</v>
      </c>
      <c r="M91" t="str">
        <f>IF(AND(MaleWeighted!M$1145=0,MaleWeighted!M$1146=0),"--",IF(AND(MaleWeighted!M$1145&gt;0,MaleWeighted!M$1146=0),IF('Male Data'!M91&gt;MaleWeighted!M$1145,'Male Data'!$X91,0),IF(AND(MaleWeighted!M$1145=0,MaleWeighted!M$1146&gt;0),IF('Male Data'!M91&lt;MaleWeighted!M$1146,'Male Data'!$X91,0),IF(AND('Male Data'!M91&gt;MaleWeighted!M$1145,'Male Data'!M91&lt;MaleWeighted!M$1146),'Male Data'!$X91,0))))</f>
        <v>--</v>
      </c>
      <c r="N91" t="str">
        <f>IF(AND(MaleWeighted!N$1145=0,MaleWeighted!N$1146=0),"--",IF(AND(MaleWeighted!N$1145&gt;0,MaleWeighted!N$1146=0),IF('Male Data'!N91&gt;MaleWeighted!N$1145,'Male Data'!$X91,0),IF(AND(MaleWeighted!N$1145=0,MaleWeighted!N$1146&gt;0),IF('Male Data'!N91&lt;MaleWeighted!N$1146,'Male Data'!$X91,0),IF(AND('Male Data'!N91&gt;MaleWeighted!N$1145,'Male Data'!N91&lt;MaleWeighted!N$1146),'Male Data'!$X91,0))))</f>
        <v>--</v>
      </c>
      <c r="O91" t="str">
        <f>IF(AND(MaleWeighted!O$1145=0,MaleWeighted!O$1146=0),"--",IF(AND(MaleWeighted!O$1145&gt;0,MaleWeighted!O$1146=0),IF('Male Data'!O91&gt;MaleWeighted!O$1145,'Male Data'!$X91,0),IF(AND(MaleWeighted!O$1145=0,MaleWeighted!O$1146&gt;0),IF('Male Data'!O91&lt;MaleWeighted!O$1146,'Male Data'!$X91,0),IF(AND('Male Data'!O91&gt;MaleWeighted!O$1145,'Male Data'!O91&lt;MaleWeighted!O$1146),'Male Data'!$X91,0))))</f>
        <v>--</v>
      </c>
      <c r="P91" t="str">
        <f>IF(AND(MaleWeighted!P$1145=0,MaleWeighted!P$1146=0),"--",IF(AND(MaleWeighted!P$1145&gt;0,MaleWeighted!P$1146=0),IF('Male Data'!P91&gt;MaleWeighted!P$1145,'Male Data'!$X91,0),IF(AND(MaleWeighted!P$1145=0,MaleWeighted!P$1146&gt;0),IF('Male Data'!P91&lt;MaleWeighted!P$1146,'Male Data'!$X91,0),IF(AND('Male Data'!P91&gt;MaleWeighted!P$1145,'Male Data'!P91&lt;MaleWeighted!P$1146),'Male Data'!$X91,0))))</f>
        <v>--</v>
      </c>
      <c r="Q91" t="str">
        <f>IF(AND(MaleWeighted!Q$1145=0,MaleWeighted!Q$1146=0),"--",IF(AND(MaleWeighted!Q$1145&gt;0,MaleWeighted!Q$1146=0),IF('Male Data'!Q91&gt;MaleWeighted!Q$1145,'Male Data'!$X91,0),IF(AND(MaleWeighted!Q$1145=0,MaleWeighted!Q$1146&gt;0),IF('Male Data'!Q91&lt;MaleWeighted!Q$1146,'Male Data'!$X91,0),IF(AND('Male Data'!Q91&gt;MaleWeighted!Q$1145,'Male Data'!Q91&lt;MaleWeighted!Q$1146),'Male Data'!$X91,0))))</f>
        <v>--</v>
      </c>
      <c r="R91" t="str">
        <f>IF(AND(MaleWeighted!R$1145=0,MaleWeighted!R$1146=0),"--",IF(AND(MaleWeighted!R$1145&gt;0,MaleWeighted!R$1146=0),IF('Male Data'!R91&gt;MaleWeighted!R$1145,'Male Data'!$X91,0),IF(AND(MaleWeighted!R$1145=0,MaleWeighted!R$1146&gt;0),IF('Male Data'!R91&lt;MaleWeighted!R$1146,'Male Data'!$X91,0),IF(AND('Male Data'!R91&gt;MaleWeighted!R$1145,'Male Data'!R91&lt;MaleWeighted!R$1146),'Male Data'!$X91,0))))</f>
        <v>--</v>
      </c>
      <c r="S91" t="str">
        <f>IF(AND(MaleWeighted!S$1145=0,MaleWeighted!S$1146=0),"--",IF(AND(MaleWeighted!S$1145&gt;0,MaleWeighted!S$1146=0),IF('Male Data'!S91&gt;MaleWeighted!S$1145,'Male Data'!$X91,0),IF(AND(MaleWeighted!S$1145=0,MaleWeighted!S$1146&gt;0),IF('Male Data'!S91&lt;MaleWeighted!S$1146,'Male Data'!$X91,0),IF(AND('Male Data'!S91&gt;MaleWeighted!S$1145,'Male Data'!S91&lt;MaleWeighted!S$1146),'Male Data'!$X91,0))))</f>
        <v>--</v>
      </c>
      <c r="T91" t="str">
        <f>IF(AND(MaleWeighted!T$1145=0,MaleWeighted!T$1146=0),"--",IF(AND(MaleWeighted!T$1145&gt;0,MaleWeighted!T$1146=0),IF('Male Data'!T91&gt;MaleWeighted!T$1145,'Male Data'!$X91,0),IF(AND(MaleWeighted!T$1145=0,MaleWeighted!T$1146&gt;0),IF('Male Data'!$T91&lt;MaleWeighted!T$1146,'Male Data'!$X91,0),IF(AND('Male Data'!T91&gt;MaleWeighted!T$1145,'Male Data'!T91&lt;MaleWeighted!T$1146),'Male Data'!$X91,0))))</f>
        <v>--</v>
      </c>
      <c r="U91" t="str">
        <f>IF(AND(MaleWeighted!U$1145=0,MaleWeighted!U$1146=0),"--",IF(AND(MaleWeighted!U$1145&gt;0,MaleWeighted!U$1146=0),IF('Male Data'!U91&gt;MaleWeighted!U$1145,'Male Data'!$X91,0),IF(AND(MaleWeighted!U$1145=0,MaleWeighted!U$1146&gt;0),IF('Male Data'!U91&lt;MaleWeighted!U$1146,'Male Data'!$X91,0),IF(AND('Male Data'!U91&gt;MaleWeighted!U$1145,'Male Data'!U91&lt;MaleWeighted!U$1146),'Male Data'!$X91,0))))</f>
        <v>--</v>
      </c>
      <c r="V91" t="str">
        <f>IF(AND(MaleWeighted!V$1145=0,MaleWeighted!V$1146=0),"--",IF(AND(MaleWeighted!V$1145&gt;0,MaleWeighted!V$1146=0),IF('Male Data'!V91&gt;MaleWeighted!V$1145,'Male Data'!$X91,0),IF(AND(MaleWeighted!V$1145=0,MaleWeighted!V$1146&gt;0),IF('Male Data'!V91&lt;MaleWeighted!V$1146,'Male Data'!$X91,0),IF(AND('Male Data'!V91&gt;MaleWeighted!V$1145,'Male Data'!V91&lt;MaleWeighted!V$1146),'Male Data'!$X91,0))))</f>
        <v>--</v>
      </c>
      <c r="W91" t="str">
        <f>IF(AND(MaleWeighted!W$1145=0,MaleWeighted!W$1146=0),"--",IF(AND(MaleWeighted!W$1145&gt;0,MaleWeighted!W$1146=0),IF('Male Data'!W91&gt;MaleWeighted!W$1145,'Male Data'!$X91,0),IF(AND(MaleWeighted!W$1145=0,MaleWeighted!W$1146&gt;0),IF('Male Data'!W91&lt;MaleWeighted!W$1146,'Male Data'!$X91,0),IF(AND('Male Data'!W91&gt;MaleWeighted!W$1145,'Male Data'!W91&lt;MaleWeighted!W$1146),'Male Data'!$X91,0))))</f>
        <v>--</v>
      </c>
      <c r="Y91">
        <f t="shared" si="2"/>
        <v>0</v>
      </c>
      <c r="Z91">
        <f>Y91*'Male Data'!X91</f>
        <v>0</v>
      </c>
      <c r="AA91">
        <f t="shared" si="3"/>
        <v>1</v>
      </c>
      <c r="AB91">
        <f>AA91*'Male Data'!X91</f>
        <v>113152</v>
      </c>
    </row>
    <row r="92" spans="1:28">
      <c r="A92">
        <f>'Male Data'!A92</f>
        <v>91</v>
      </c>
      <c r="B92" t="str">
        <f>'Male Data'!B92</f>
        <v>M</v>
      </c>
      <c r="C92" t="str">
        <f>IF(AND(MaleWeighted!C$1145=0,MaleWeighted!C$1146=0),"--",IF(AND(MaleWeighted!C$1145&gt;0,MaleWeighted!C$1146=0),IF('Male Data'!C92&gt;MaleWeighted!C$1145,'Male Data'!$X92,0),IF(AND(MaleWeighted!C$1145=0,MaleWeighted!C$1146&gt;0),IF('Male Data'!C92&lt;MaleWeighted!C$1146,'Male Data'!$X92,0),IF(AND('Male Data'!C92&gt;MaleWeighted!C$1145,'Male Data'!C92&lt;MaleWeighted!C$1146),'Male Data'!$X92,0))))</f>
        <v>--</v>
      </c>
      <c r="D92" t="str">
        <f>IF(AND(MaleWeighted!D$1145=0,MaleWeighted!D$1146=0),"--",IF(AND(MaleWeighted!D$1145&gt;0,MaleWeighted!D$1146=0),IF('Male Data'!D92&gt;MaleWeighted!D$1145,'Male Data'!$X92,0),IF(AND(MaleWeighted!D$1145=0,MaleWeighted!D$1146&gt;0),IF('Male Data'!D92&lt;MaleWeighted!D$1146,'Male Data'!$X92,0),IF(AND('Male Data'!D92&gt;MaleWeighted!D$1145,'Male Data'!D92&lt;MaleWeighted!D$1146),'Male Data'!$X92,0))))</f>
        <v>--</v>
      </c>
      <c r="E92" t="str">
        <f>IF(AND(MaleWeighted!E$1145=0,MaleWeighted!E$1146=0),"--",IF(AND(MaleWeighted!E$1145&gt;0,MaleWeighted!E$1146=0),IF('Male Data'!E92&gt;MaleWeighted!E$1145,'Male Data'!$X92,0),IF(AND(MaleWeighted!E$1145=0,MaleWeighted!E$1146&gt;0),IF('Male Data'!E92&lt;MaleWeighted!E$1146,'Male Data'!$X92,0),IF(AND('Male Data'!E92&gt;MaleWeighted!E$1145,'Male Data'!E92&lt;MaleWeighted!E$1146),'Male Data'!$X92,0))))</f>
        <v>--</v>
      </c>
      <c r="F92" t="str">
        <f>IF(AND(MaleWeighted!F$1145=0,MaleWeighted!F$1146=0),"--",IF(AND(MaleWeighted!F$1145&gt;0,MaleWeighted!F$1146=0),IF('Male Data'!F92&gt;MaleWeighted!F$1145,'Male Data'!$X92,0),IF(AND(MaleWeighted!F$1145=0,MaleWeighted!F$1146&gt;0),IF('Male Data'!F92&lt;MaleWeighted!F$1146,'Male Data'!$X92,0),IF(AND('Male Data'!F92&gt;MaleWeighted!F$1145,'Male Data'!F92&lt;MaleWeighted!F$1146),'Male Data'!$X92,0))))</f>
        <v>--</v>
      </c>
      <c r="G92" t="str">
        <f>IF(AND(MaleWeighted!G$1145=0,MaleWeighted!G$1146=0),"--",IF(AND(MaleWeighted!G$1145&gt;0,MaleWeighted!G$1146=0),IF('Male Data'!G92&gt;MaleWeighted!G$1145,'Male Data'!$X92,0),IF(AND(MaleWeighted!G$1145=0,MaleWeighted!G$1146&gt;0),IF('Male Data'!G92&lt;MaleWeighted!G$1146,'Male Data'!$X92,0),IF(AND('Male Data'!G92&gt;MaleWeighted!G$1145,'Male Data'!G92&lt;MaleWeighted!G$1146),'Male Data'!$X92,0))))</f>
        <v>--</v>
      </c>
      <c r="H92" t="str">
        <f>IF(AND(MaleWeighted!H$1145=0,MaleWeighted!H$1146=0),"--",IF(AND(MaleWeighted!H$1145&gt;0,MaleWeighted!H$1146=0),IF('Male Data'!H92&gt;MaleWeighted!H$1145,'Male Data'!$X92,0),IF(AND(MaleWeighted!H$1145=0,MaleWeighted!H$1146&gt;0),IF('Male Data'!H92&lt;MaleWeighted!H$1146,'Male Data'!$X92,0),IF(AND('Male Data'!H92&gt;MaleWeighted!H$1145,'Male Data'!H92&lt;MaleWeighted!H$1146),'Male Data'!$X92,0))))</f>
        <v>--</v>
      </c>
      <c r="I92" t="str">
        <f>IF(AND(MaleWeighted!I$1145=0,MaleWeighted!I$1146=0),"--",IF(AND(MaleWeighted!I$1145&gt;0,MaleWeighted!I$1146=0),IF('Male Data'!I92&gt;MaleWeighted!I$1145,'Male Data'!$X92,0),IF(AND(MaleWeighted!I$1145=0,MaleWeighted!I$1146&gt;0),IF('Male Data'!I92&lt;MaleWeighted!I$1146,'Male Data'!$X92,0),IF(AND('Male Data'!I92&gt;MaleWeighted!I$1145,'Male Data'!I92&lt;MaleWeighted!I$1146),'Male Data'!$X92,0))))</f>
        <v>--</v>
      </c>
      <c r="J92" t="str">
        <f>IF(AND(MaleWeighted!J$1145=0,MaleWeighted!J$1146=0),"--",IF(AND(MaleWeighted!J$1145&gt;0,MaleWeighted!J$1146=0),IF('Male Data'!J92&gt;MaleWeighted!J$1145,'Male Data'!$X92,0),IF(AND(MaleWeighted!J$1145=0,MaleWeighted!J$1146&gt;0),IF('Male Data'!J92&lt;MaleWeighted!J$1146,'Male Data'!$X92,0),IF(AND('Male Data'!J92&gt;MaleWeighted!J$1145,'Male Data'!J92&lt;MaleWeighted!J$1146),'Male Data'!$X92,0))))</f>
        <v>--</v>
      </c>
      <c r="K92" t="str">
        <f>IF(AND(MaleWeighted!K$1145=0,MaleWeighted!K$1146=0),"--",IF(AND(MaleWeighted!K$1145&gt;0,MaleWeighted!K$1146=0),IF('Male Data'!K92&gt;MaleWeighted!K$1145,'Male Data'!$X92,0),IF(AND(MaleWeighted!K$1145=0,MaleWeighted!K$1146&gt;0),IF('Male Data'!K92&lt;MaleWeighted!K$1146,'Male Data'!$X92,0),IF(AND('Male Data'!K92&gt;MaleWeighted!K$1145,'Male Data'!K92&lt;MaleWeighted!K$1146),'Male Data'!$X92,0))))</f>
        <v>--</v>
      </c>
      <c r="L92" t="str">
        <f>IF(AND(MaleWeighted!L$1145=0,MaleWeighted!L$1146=0),"--",IF(AND(MaleWeighted!L$1145&gt;0,MaleWeighted!L$1146=0),IF('Male Data'!L92&gt;MaleWeighted!L$1145,'Male Data'!$X92,0),IF(AND(MaleWeighted!L$1145=0,MaleWeighted!L$1146&gt;0),IF('Male Data'!L92&lt;MaleWeighted!L$1146,'Male Data'!$X92,0),IF(AND('Male Data'!L92&gt;MaleWeighted!L$1145,'Male Data'!L92&lt;MaleWeighted!L$1146),'Male Data'!$X92,0))))</f>
        <v>--</v>
      </c>
      <c r="M92" t="str">
        <f>IF(AND(MaleWeighted!M$1145=0,MaleWeighted!M$1146=0),"--",IF(AND(MaleWeighted!M$1145&gt;0,MaleWeighted!M$1146=0),IF('Male Data'!M92&gt;MaleWeighted!M$1145,'Male Data'!$X92,0),IF(AND(MaleWeighted!M$1145=0,MaleWeighted!M$1146&gt;0),IF('Male Data'!M92&lt;MaleWeighted!M$1146,'Male Data'!$X92,0),IF(AND('Male Data'!M92&gt;MaleWeighted!M$1145,'Male Data'!M92&lt;MaleWeighted!M$1146),'Male Data'!$X92,0))))</f>
        <v>--</v>
      </c>
      <c r="N92" t="str">
        <f>IF(AND(MaleWeighted!N$1145=0,MaleWeighted!N$1146=0),"--",IF(AND(MaleWeighted!N$1145&gt;0,MaleWeighted!N$1146=0),IF('Male Data'!N92&gt;MaleWeighted!N$1145,'Male Data'!$X92,0),IF(AND(MaleWeighted!N$1145=0,MaleWeighted!N$1146&gt;0),IF('Male Data'!N92&lt;MaleWeighted!N$1146,'Male Data'!$X92,0),IF(AND('Male Data'!N92&gt;MaleWeighted!N$1145,'Male Data'!N92&lt;MaleWeighted!N$1146),'Male Data'!$X92,0))))</f>
        <v>--</v>
      </c>
      <c r="O92" t="str">
        <f>IF(AND(MaleWeighted!O$1145=0,MaleWeighted!O$1146=0),"--",IF(AND(MaleWeighted!O$1145&gt;0,MaleWeighted!O$1146=0),IF('Male Data'!O92&gt;MaleWeighted!O$1145,'Male Data'!$X92,0),IF(AND(MaleWeighted!O$1145=0,MaleWeighted!O$1146&gt;0),IF('Male Data'!O92&lt;MaleWeighted!O$1146,'Male Data'!$X92,0),IF(AND('Male Data'!O92&gt;MaleWeighted!O$1145,'Male Data'!O92&lt;MaleWeighted!O$1146),'Male Data'!$X92,0))))</f>
        <v>--</v>
      </c>
      <c r="P92" t="str">
        <f>IF(AND(MaleWeighted!P$1145=0,MaleWeighted!P$1146=0),"--",IF(AND(MaleWeighted!P$1145&gt;0,MaleWeighted!P$1146=0),IF('Male Data'!P92&gt;MaleWeighted!P$1145,'Male Data'!$X92,0),IF(AND(MaleWeighted!P$1145=0,MaleWeighted!P$1146&gt;0),IF('Male Data'!P92&lt;MaleWeighted!P$1146,'Male Data'!$X92,0),IF(AND('Male Data'!P92&gt;MaleWeighted!P$1145,'Male Data'!P92&lt;MaleWeighted!P$1146),'Male Data'!$X92,0))))</f>
        <v>--</v>
      </c>
      <c r="Q92" t="str">
        <f>IF(AND(MaleWeighted!Q$1145=0,MaleWeighted!Q$1146=0),"--",IF(AND(MaleWeighted!Q$1145&gt;0,MaleWeighted!Q$1146=0),IF('Male Data'!Q92&gt;MaleWeighted!Q$1145,'Male Data'!$X92,0),IF(AND(MaleWeighted!Q$1145=0,MaleWeighted!Q$1146&gt;0),IF('Male Data'!Q92&lt;MaleWeighted!Q$1146,'Male Data'!$X92,0),IF(AND('Male Data'!Q92&gt;MaleWeighted!Q$1145,'Male Data'!Q92&lt;MaleWeighted!Q$1146),'Male Data'!$X92,0))))</f>
        <v>--</v>
      </c>
      <c r="R92" t="str">
        <f>IF(AND(MaleWeighted!R$1145=0,MaleWeighted!R$1146=0),"--",IF(AND(MaleWeighted!R$1145&gt;0,MaleWeighted!R$1146=0),IF('Male Data'!R92&gt;MaleWeighted!R$1145,'Male Data'!$X92,0),IF(AND(MaleWeighted!R$1145=0,MaleWeighted!R$1146&gt;0),IF('Male Data'!R92&lt;MaleWeighted!R$1146,'Male Data'!$X92,0),IF(AND('Male Data'!R92&gt;MaleWeighted!R$1145,'Male Data'!R92&lt;MaleWeighted!R$1146),'Male Data'!$X92,0))))</f>
        <v>--</v>
      </c>
      <c r="S92" t="str">
        <f>IF(AND(MaleWeighted!S$1145=0,MaleWeighted!S$1146=0),"--",IF(AND(MaleWeighted!S$1145&gt;0,MaleWeighted!S$1146=0),IF('Male Data'!S92&gt;MaleWeighted!S$1145,'Male Data'!$X92,0),IF(AND(MaleWeighted!S$1145=0,MaleWeighted!S$1146&gt;0),IF('Male Data'!S92&lt;MaleWeighted!S$1146,'Male Data'!$X92,0),IF(AND('Male Data'!S92&gt;MaleWeighted!S$1145,'Male Data'!S92&lt;MaleWeighted!S$1146),'Male Data'!$X92,0))))</f>
        <v>--</v>
      </c>
      <c r="T92" t="str">
        <f>IF(AND(MaleWeighted!T$1145=0,MaleWeighted!T$1146=0),"--",IF(AND(MaleWeighted!T$1145&gt;0,MaleWeighted!T$1146=0),IF('Male Data'!T92&gt;MaleWeighted!T$1145,'Male Data'!$X92,0),IF(AND(MaleWeighted!T$1145=0,MaleWeighted!T$1146&gt;0),IF('Male Data'!$T92&lt;MaleWeighted!T$1146,'Male Data'!$X92,0),IF(AND('Male Data'!T92&gt;MaleWeighted!T$1145,'Male Data'!T92&lt;MaleWeighted!T$1146),'Male Data'!$X92,0))))</f>
        <v>--</v>
      </c>
      <c r="U92" t="str">
        <f>IF(AND(MaleWeighted!U$1145=0,MaleWeighted!U$1146=0),"--",IF(AND(MaleWeighted!U$1145&gt;0,MaleWeighted!U$1146=0),IF('Male Data'!U92&gt;MaleWeighted!U$1145,'Male Data'!$X92,0),IF(AND(MaleWeighted!U$1145=0,MaleWeighted!U$1146&gt;0),IF('Male Data'!U92&lt;MaleWeighted!U$1146,'Male Data'!$X92,0),IF(AND('Male Data'!U92&gt;MaleWeighted!U$1145,'Male Data'!U92&lt;MaleWeighted!U$1146),'Male Data'!$X92,0))))</f>
        <v>--</v>
      </c>
      <c r="V92" t="str">
        <f>IF(AND(MaleWeighted!V$1145=0,MaleWeighted!V$1146=0),"--",IF(AND(MaleWeighted!V$1145&gt;0,MaleWeighted!V$1146=0),IF('Male Data'!V92&gt;MaleWeighted!V$1145,'Male Data'!$X92,0),IF(AND(MaleWeighted!V$1145=0,MaleWeighted!V$1146&gt;0),IF('Male Data'!V92&lt;MaleWeighted!V$1146,'Male Data'!$X92,0),IF(AND('Male Data'!V92&gt;MaleWeighted!V$1145,'Male Data'!V92&lt;MaleWeighted!V$1146),'Male Data'!$X92,0))))</f>
        <v>--</v>
      </c>
      <c r="W92" t="str">
        <f>IF(AND(MaleWeighted!W$1145=0,MaleWeighted!W$1146=0),"--",IF(AND(MaleWeighted!W$1145&gt;0,MaleWeighted!W$1146=0),IF('Male Data'!W92&gt;MaleWeighted!W$1145,'Male Data'!$X92,0),IF(AND(MaleWeighted!W$1145=0,MaleWeighted!W$1146&gt;0),IF('Male Data'!W92&lt;MaleWeighted!W$1146,'Male Data'!$X92,0),IF(AND('Male Data'!W92&gt;MaleWeighted!W$1145,'Male Data'!W92&lt;MaleWeighted!W$1146),'Male Data'!$X92,0))))</f>
        <v>--</v>
      </c>
      <c r="Y92">
        <f t="shared" si="2"/>
        <v>0</v>
      </c>
      <c r="Z92">
        <f>Y92*'Male Data'!X92</f>
        <v>0</v>
      </c>
      <c r="AA92">
        <f t="shared" si="3"/>
        <v>1</v>
      </c>
      <c r="AB92">
        <f>AA92*'Male Data'!X92</f>
        <v>107628</v>
      </c>
    </row>
    <row r="93" spans="1:28">
      <c r="A93">
        <f>'Male Data'!A93</f>
        <v>92</v>
      </c>
      <c r="B93" t="str">
        <f>'Male Data'!B93</f>
        <v>M</v>
      </c>
      <c r="C93" t="str">
        <f>IF(AND(MaleWeighted!C$1145=0,MaleWeighted!C$1146=0),"--",IF(AND(MaleWeighted!C$1145&gt;0,MaleWeighted!C$1146=0),IF('Male Data'!C93&gt;MaleWeighted!C$1145,'Male Data'!$X93,0),IF(AND(MaleWeighted!C$1145=0,MaleWeighted!C$1146&gt;0),IF('Male Data'!C93&lt;MaleWeighted!C$1146,'Male Data'!$X93,0),IF(AND('Male Data'!C93&gt;MaleWeighted!C$1145,'Male Data'!C93&lt;MaleWeighted!C$1146),'Male Data'!$X93,0))))</f>
        <v>--</v>
      </c>
      <c r="D93" t="str">
        <f>IF(AND(MaleWeighted!D$1145=0,MaleWeighted!D$1146=0),"--",IF(AND(MaleWeighted!D$1145&gt;0,MaleWeighted!D$1146=0),IF('Male Data'!D93&gt;MaleWeighted!D$1145,'Male Data'!$X93,0),IF(AND(MaleWeighted!D$1145=0,MaleWeighted!D$1146&gt;0),IF('Male Data'!D93&lt;MaleWeighted!D$1146,'Male Data'!$X93,0),IF(AND('Male Data'!D93&gt;MaleWeighted!D$1145,'Male Data'!D93&lt;MaleWeighted!D$1146),'Male Data'!$X93,0))))</f>
        <v>--</v>
      </c>
      <c r="E93" t="str">
        <f>IF(AND(MaleWeighted!E$1145=0,MaleWeighted!E$1146=0),"--",IF(AND(MaleWeighted!E$1145&gt;0,MaleWeighted!E$1146=0),IF('Male Data'!E93&gt;MaleWeighted!E$1145,'Male Data'!$X93,0),IF(AND(MaleWeighted!E$1145=0,MaleWeighted!E$1146&gt;0),IF('Male Data'!E93&lt;MaleWeighted!E$1146,'Male Data'!$X93,0),IF(AND('Male Data'!E93&gt;MaleWeighted!E$1145,'Male Data'!E93&lt;MaleWeighted!E$1146),'Male Data'!$X93,0))))</f>
        <v>--</v>
      </c>
      <c r="F93" t="str">
        <f>IF(AND(MaleWeighted!F$1145=0,MaleWeighted!F$1146=0),"--",IF(AND(MaleWeighted!F$1145&gt;0,MaleWeighted!F$1146=0),IF('Male Data'!F93&gt;MaleWeighted!F$1145,'Male Data'!$X93,0),IF(AND(MaleWeighted!F$1145=0,MaleWeighted!F$1146&gt;0),IF('Male Data'!F93&lt;MaleWeighted!F$1146,'Male Data'!$X93,0),IF(AND('Male Data'!F93&gt;MaleWeighted!F$1145,'Male Data'!F93&lt;MaleWeighted!F$1146),'Male Data'!$X93,0))))</f>
        <v>--</v>
      </c>
      <c r="G93" t="str">
        <f>IF(AND(MaleWeighted!G$1145=0,MaleWeighted!G$1146=0),"--",IF(AND(MaleWeighted!G$1145&gt;0,MaleWeighted!G$1146=0),IF('Male Data'!G93&gt;MaleWeighted!G$1145,'Male Data'!$X93,0),IF(AND(MaleWeighted!G$1145=0,MaleWeighted!G$1146&gt;0),IF('Male Data'!G93&lt;MaleWeighted!G$1146,'Male Data'!$X93,0),IF(AND('Male Data'!G93&gt;MaleWeighted!G$1145,'Male Data'!G93&lt;MaleWeighted!G$1146),'Male Data'!$X93,0))))</f>
        <v>--</v>
      </c>
      <c r="H93" t="str">
        <f>IF(AND(MaleWeighted!H$1145=0,MaleWeighted!H$1146=0),"--",IF(AND(MaleWeighted!H$1145&gt;0,MaleWeighted!H$1146=0),IF('Male Data'!H93&gt;MaleWeighted!H$1145,'Male Data'!$X93,0),IF(AND(MaleWeighted!H$1145=0,MaleWeighted!H$1146&gt;0),IF('Male Data'!H93&lt;MaleWeighted!H$1146,'Male Data'!$X93,0),IF(AND('Male Data'!H93&gt;MaleWeighted!H$1145,'Male Data'!H93&lt;MaleWeighted!H$1146),'Male Data'!$X93,0))))</f>
        <v>--</v>
      </c>
      <c r="I93" t="str">
        <f>IF(AND(MaleWeighted!I$1145=0,MaleWeighted!I$1146=0),"--",IF(AND(MaleWeighted!I$1145&gt;0,MaleWeighted!I$1146=0),IF('Male Data'!I93&gt;MaleWeighted!I$1145,'Male Data'!$X93,0),IF(AND(MaleWeighted!I$1145=0,MaleWeighted!I$1146&gt;0),IF('Male Data'!I93&lt;MaleWeighted!I$1146,'Male Data'!$X93,0),IF(AND('Male Data'!I93&gt;MaleWeighted!I$1145,'Male Data'!I93&lt;MaleWeighted!I$1146),'Male Data'!$X93,0))))</f>
        <v>--</v>
      </c>
      <c r="J93" t="str">
        <f>IF(AND(MaleWeighted!J$1145=0,MaleWeighted!J$1146=0),"--",IF(AND(MaleWeighted!J$1145&gt;0,MaleWeighted!J$1146=0),IF('Male Data'!J93&gt;MaleWeighted!J$1145,'Male Data'!$X93,0),IF(AND(MaleWeighted!J$1145=0,MaleWeighted!J$1146&gt;0),IF('Male Data'!J93&lt;MaleWeighted!J$1146,'Male Data'!$X93,0),IF(AND('Male Data'!J93&gt;MaleWeighted!J$1145,'Male Data'!J93&lt;MaleWeighted!J$1146),'Male Data'!$X93,0))))</f>
        <v>--</v>
      </c>
      <c r="K93" t="str">
        <f>IF(AND(MaleWeighted!K$1145=0,MaleWeighted!K$1146=0),"--",IF(AND(MaleWeighted!K$1145&gt;0,MaleWeighted!K$1146=0),IF('Male Data'!K93&gt;MaleWeighted!K$1145,'Male Data'!$X93,0),IF(AND(MaleWeighted!K$1145=0,MaleWeighted!K$1146&gt;0),IF('Male Data'!K93&lt;MaleWeighted!K$1146,'Male Data'!$X93,0),IF(AND('Male Data'!K93&gt;MaleWeighted!K$1145,'Male Data'!K93&lt;MaleWeighted!K$1146),'Male Data'!$X93,0))))</f>
        <v>--</v>
      </c>
      <c r="L93" t="str">
        <f>IF(AND(MaleWeighted!L$1145=0,MaleWeighted!L$1146=0),"--",IF(AND(MaleWeighted!L$1145&gt;0,MaleWeighted!L$1146=0),IF('Male Data'!L93&gt;MaleWeighted!L$1145,'Male Data'!$X93,0),IF(AND(MaleWeighted!L$1145=0,MaleWeighted!L$1146&gt;0),IF('Male Data'!L93&lt;MaleWeighted!L$1146,'Male Data'!$X93,0),IF(AND('Male Data'!L93&gt;MaleWeighted!L$1145,'Male Data'!L93&lt;MaleWeighted!L$1146),'Male Data'!$X93,0))))</f>
        <v>--</v>
      </c>
      <c r="M93" t="str">
        <f>IF(AND(MaleWeighted!M$1145=0,MaleWeighted!M$1146=0),"--",IF(AND(MaleWeighted!M$1145&gt;0,MaleWeighted!M$1146=0),IF('Male Data'!M93&gt;MaleWeighted!M$1145,'Male Data'!$X93,0),IF(AND(MaleWeighted!M$1145=0,MaleWeighted!M$1146&gt;0),IF('Male Data'!M93&lt;MaleWeighted!M$1146,'Male Data'!$X93,0),IF(AND('Male Data'!M93&gt;MaleWeighted!M$1145,'Male Data'!M93&lt;MaleWeighted!M$1146),'Male Data'!$X93,0))))</f>
        <v>--</v>
      </c>
      <c r="N93" t="str">
        <f>IF(AND(MaleWeighted!N$1145=0,MaleWeighted!N$1146=0),"--",IF(AND(MaleWeighted!N$1145&gt;0,MaleWeighted!N$1146=0),IF('Male Data'!N93&gt;MaleWeighted!N$1145,'Male Data'!$X93,0),IF(AND(MaleWeighted!N$1145=0,MaleWeighted!N$1146&gt;0),IF('Male Data'!N93&lt;MaleWeighted!N$1146,'Male Data'!$X93,0),IF(AND('Male Data'!N93&gt;MaleWeighted!N$1145,'Male Data'!N93&lt;MaleWeighted!N$1146),'Male Data'!$X93,0))))</f>
        <v>--</v>
      </c>
      <c r="O93" t="str">
        <f>IF(AND(MaleWeighted!O$1145=0,MaleWeighted!O$1146=0),"--",IF(AND(MaleWeighted!O$1145&gt;0,MaleWeighted!O$1146=0),IF('Male Data'!O93&gt;MaleWeighted!O$1145,'Male Data'!$X93,0),IF(AND(MaleWeighted!O$1145=0,MaleWeighted!O$1146&gt;0),IF('Male Data'!O93&lt;MaleWeighted!O$1146,'Male Data'!$X93,0),IF(AND('Male Data'!O93&gt;MaleWeighted!O$1145,'Male Data'!O93&lt;MaleWeighted!O$1146),'Male Data'!$X93,0))))</f>
        <v>--</v>
      </c>
      <c r="P93" t="str">
        <f>IF(AND(MaleWeighted!P$1145=0,MaleWeighted!P$1146=0),"--",IF(AND(MaleWeighted!P$1145&gt;0,MaleWeighted!P$1146=0),IF('Male Data'!P93&gt;MaleWeighted!P$1145,'Male Data'!$X93,0),IF(AND(MaleWeighted!P$1145=0,MaleWeighted!P$1146&gt;0),IF('Male Data'!P93&lt;MaleWeighted!P$1146,'Male Data'!$X93,0),IF(AND('Male Data'!P93&gt;MaleWeighted!P$1145,'Male Data'!P93&lt;MaleWeighted!P$1146),'Male Data'!$X93,0))))</f>
        <v>--</v>
      </c>
      <c r="Q93" t="str">
        <f>IF(AND(MaleWeighted!Q$1145=0,MaleWeighted!Q$1146=0),"--",IF(AND(MaleWeighted!Q$1145&gt;0,MaleWeighted!Q$1146=0),IF('Male Data'!Q93&gt;MaleWeighted!Q$1145,'Male Data'!$X93,0),IF(AND(MaleWeighted!Q$1145=0,MaleWeighted!Q$1146&gt;0),IF('Male Data'!Q93&lt;MaleWeighted!Q$1146,'Male Data'!$X93,0),IF(AND('Male Data'!Q93&gt;MaleWeighted!Q$1145,'Male Data'!Q93&lt;MaleWeighted!Q$1146),'Male Data'!$X93,0))))</f>
        <v>--</v>
      </c>
      <c r="R93" t="str">
        <f>IF(AND(MaleWeighted!R$1145=0,MaleWeighted!R$1146=0),"--",IF(AND(MaleWeighted!R$1145&gt;0,MaleWeighted!R$1146=0),IF('Male Data'!R93&gt;MaleWeighted!R$1145,'Male Data'!$X93,0),IF(AND(MaleWeighted!R$1145=0,MaleWeighted!R$1146&gt;0),IF('Male Data'!R93&lt;MaleWeighted!R$1146,'Male Data'!$X93,0),IF(AND('Male Data'!R93&gt;MaleWeighted!R$1145,'Male Data'!R93&lt;MaleWeighted!R$1146),'Male Data'!$X93,0))))</f>
        <v>--</v>
      </c>
      <c r="S93" t="str">
        <f>IF(AND(MaleWeighted!S$1145=0,MaleWeighted!S$1146=0),"--",IF(AND(MaleWeighted!S$1145&gt;0,MaleWeighted!S$1146=0),IF('Male Data'!S93&gt;MaleWeighted!S$1145,'Male Data'!$X93,0),IF(AND(MaleWeighted!S$1145=0,MaleWeighted!S$1146&gt;0),IF('Male Data'!S93&lt;MaleWeighted!S$1146,'Male Data'!$X93,0),IF(AND('Male Data'!S93&gt;MaleWeighted!S$1145,'Male Data'!S93&lt;MaleWeighted!S$1146),'Male Data'!$X93,0))))</f>
        <v>--</v>
      </c>
      <c r="T93" t="str">
        <f>IF(AND(MaleWeighted!T$1145=0,MaleWeighted!T$1146=0),"--",IF(AND(MaleWeighted!T$1145&gt;0,MaleWeighted!T$1146=0),IF('Male Data'!T93&gt;MaleWeighted!T$1145,'Male Data'!$X93,0),IF(AND(MaleWeighted!T$1145=0,MaleWeighted!T$1146&gt;0),IF('Male Data'!$T93&lt;MaleWeighted!T$1146,'Male Data'!$X93,0),IF(AND('Male Data'!T93&gt;MaleWeighted!T$1145,'Male Data'!T93&lt;MaleWeighted!T$1146),'Male Data'!$X93,0))))</f>
        <v>--</v>
      </c>
      <c r="U93" t="str">
        <f>IF(AND(MaleWeighted!U$1145=0,MaleWeighted!U$1146=0),"--",IF(AND(MaleWeighted!U$1145&gt;0,MaleWeighted!U$1146=0),IF('Male Data'!U93&gt;MaleWeighted!U$1145,'Male Data'!$X93,0),IF(AND(MaleWeighted!U$1145=0,MaleWeighted!U$1146&gt;0),IF('Male Data'!U93&lt;MaleWeighted!U$1146,'Male Data'!$X93,0),IF(AND('Male Data'!U93&gt;MaleWeighted!U$1145,'Male Data'!U93&lt;MaleWeighted!U$1146),'Male Data'!$X93,0))))</f>
        <v>--</v>
      </c>
      <c r="V93" t="str">
        <f>IF(AND(MaleWeighted!V$1145=0,MaleWeighted!V$1146=0),"--",IF(AND(MaleWeighted!V$1145&gt;0,MaleWeighted!V$1146=0),IF('Male Data'!V93&gt;MaleWeighted!V$1145,'Male Data'!$X93,0),IF(AND(MaleWeighted!V$1145=0,MaleWeighted!V$1146&gt;0),IF('Male Data'!V93&lt;MaleWeighted!V$1146,'Male Data'!$X93,0),IF(AND('Male Data'!V93&gt;MaleWeighted!V$1145,'Male Data'!V93&lt;MaleWeighted!V$1146),'Male Data'!$X93,0))))</f>
        <v>--</v>
      </c>
      <c r="W93" t="str">
        <f>IF(AND(MaleWeighted!W$1145=0,MaleWeighted!W$1146=0),"--",IF(AND(MaleWeighted!W$1145&gt;0,MaleWeighted!W$1146=0),IF('Male Data'!W93&gt;MaleWeighted!W$1145,'Male Data'!$X93,0),IF(AND(MaleWeighted!W$1145=0,MaleWeighted!W$1146&gt;0),IF('Male Data'!W93&lt;MaleWeighted!W$1146,'Male Data'!$X93,0),IF(AND('Male Data'!W93&gt;MaleWeighted!W$1145,'Male Data'!W93&lt;MaleWeighted!W$1146),'Male Data'!$X93,0))))</f>
        <v>--</v>
      </c>
      <c r="Y93">
        <f t="shared" si="2"/>
        <v>0</v>
      </c>
      <c r="Z93">
        <f>Y93*'Male Data'!X93</f>
        <v>0</v>
      </c>
      <c r="AA93">
        <f t="shared" si="3"/>
        <v>1</v>
      </c>
      <c r="AB93">
        <f>AA93*'Male Data'!X93</f>
        <v>67423</v>
      </c>
    </row>
    <row r="94" spans="1:28">
      <c r="A94">
        <f>'Male Data'!A94</f>
        <v>93</v>
      </c>
      <c r="B94" t="str">
        <f>'Male Data'!B94</f>
        <v>M</v>
      </c>
      <c r="C94" t="str">
        <f>IF(AND(MaleWeighted!C$1145=0,MaleWeighted!C$1146=0),"--",IF(AND(MaleWeighted!C$1145&gt;0,MaleWeighted!C$1146=0),IF('Male Data'!C94&gt;MaleWeighted!C$1145,'Male Data'!$X94,0),IF(AND(MaleWeighted!C$1145=0,MaleWeighted!C$1146&gt;0),IF('Male Data'!C94&lt;MaleWeighted!C$1146,'Male Data'!$X94,0),IF(AND('Male Data'!C94&gt;MaleWeighted!C$1145,'Male Data'!C94&lt;MaleWeighted!C$1146),'Male Data'!$X94,0))))</f>
        <v>--</v>
      </c>
      <c r="D94" t="str">
        <f>IF(AND(MaleWeighted!D$1145=0,MaleWeighted!D$1146=0),"--",IF(AND(MaleWeighted!D$1145&gt;0,MaleWeighted!D$1146=0),IF('Male Data'!D94&gt;MaleWeighted!D$1145,'Male Data'!$X94,0),IF(AND(MaleWeighted!D$1145=0,MaleWeighted!D$1146&gt;0),IF('Male Data'!D94&lt;MaleWeighted!D$1146,'Male Data'!$X94,0),IF(AND('Male Data'!D94&gt;MaleWeighted!D$1145,'Male Data'!D94&lt;MaleWeighted!D$1146),'Male Data'!$X94,0))))</f>
        <v>--</v>
      </c>
      <c r="E94" t="str">
        <f>IF(AND(MaleWeighted!E$1145=0,MaleWeighted!E$1146=0),"--",IF(AND(MaleWeighted!E$1145&gt;0,MaleWeighted!E$1146=0),IF('Male Data'!E94&gt;MaleWeighted!E$1145,'Male Data'!$X94,0),IF(AND(MaleWeighted!E$1145=0,MaleWeighted!E$1146&gt;0),IF('Male Data'!E94&lt;MaleWeighted!E$1146,'Male Data'!$X94,0),IF(AND('Male Data'!E94&gt;MaleWeighted!E$1145,'Male Data'!E94&lt;MaleWeighted!E$1146),'Male Data'!$X94,0))))</f>
        <v>--</v>
      </c>
      <c r="F94" t="str">
        <f>IF(AND(MaleWeighted!F$1145=0,MaleWeighted!F$1146=0),"--",IF(AND(MaleWeighted!F$1145&gt;0,MaleWeighted!F$1146=0),IF('Male Data'!F94&gt;MaleWeighted!F$1145,'Male Data'!$X94,0),IF(AND(MaleWeighted!F$1145=0,MaleWeighted!F$1146&gt;0),IF('Male Data'!F94&lt;MaleWeighted!F$1146,'Male Data'!$X94,0),IF(AND('Male Data'!F94&gt;MaleWeighted!F$1145,'Male Data'!F94&lt;MaleWeighted!F$1146),'Male Data'!$X94,0))))</f>
        <v>--</v>
      </c>
      <c r="G94" t="str">
        <f>IF(AND(MaleWeighted!G$1145=0,MaleWeighted!G$1146=0),"--",IF(AND(MaleWeighted!G$1145&gt;0,MaleWeighted!G$1146=0),IF('Male Data'!G94&gt;MaleWeighted!G$1145,'Male Data'!$X94,0),IF(AND(MaleWeighted!G$1145=0,MaleWeighted!G$1146&gt;0),IF('Male Data'!G94&lt;MaleWeighted!G$1146,'Male Data'!$X94,0),IF(AND('Male Data'!G94&gt;MaleWeighted!G$1145,'Male Data'!G94&lt;MaleWeighted!G$1146),'Male Data'!$X94,0))))</f>
        <v>--</v>
      </c>
      <c r="H94" t="str">
        <f>IF(AND(MaleWeighted!H$1145=0,MaleWeighted!H$1146=0),"--",IF(AND(MaleWeighted!H$1145&gt;0,MaleWeighted!H$1146=0),IF('Male Data'!H94&gt;MaleWeighted!H$1145,'Male Data'!$X94,0),IF(AND(MaleWeighted!H$1145=0,MaleWeighted!H$1146&gt;0),IF('Male Data'!H94&lt;MaleWeighted!H$1146,'Male Data'!$X94,0),IF(AND('Male Data'!H94&gt;MaleWeighted!H$1145,'Male Data'!H94&lt;MaleWeighted!H$1146),'Male Data'!$X94,0))))</f>
        <v>--</v>
      </c>
      <c r="I94" t="str">
        <f>IF(AND(MaleWeighted!I$1145=0,MaleWeighted!I$1146=0),"--",IF(AND(MaleWeighted!I$1145&gt;0,MaleWeighted!I$1146=0),IF('Male Data'!I94&gt;MaleWeighted!I$1145,'Male Data'!$X94,0),IF(AND(MaleWeighted!I$1145=0,MaleWeighted!I$1146&gt;0),IF('Male Data'!I94&lt;MaleWeighted!I$1146,'Male Data'!$X94,0),IF(AND('Male Data'!I94&gt;MaleWeighted!I$1145,'Male Data'!I94&lt;MaleWeighted!I$1146),'Male Data'!$X94,0))))</f>
        <v>--</v>
      </c>
      <c r="J94" t="str">
        <f>IF(AND(MaleWeighted!J$1145=0,MaleWeighted!J$1146=0),"--",IF(AND(MaleWeighted!J$1145&gt;0,MaleWeighted!J$1146=0),IF('Male Data'!J94&gt;MaleWeighted!J$1145,'Male Data'!$X94,0),IF(AND(MaleWeighted!J$1145=0,MaleWeighted!J$1146&gt;0),IF('Male Data'!J94&lt;MaleWeighted!J$1146,'Male Data'!$X94,0),IF(AND('Male Data'!J94&gt;MaleWeighted!J$1145,'Male Data'!J94&lt;MaleWeighted!J$1146),'Male Data'!$X94,0))))</f>
        <v>--</v>
      </c>
      <c r="K94" t="str">
        <f>IF(AND(MaleWeighted!K$1145=0,MaleWeighted!K$1146=0),"--",IF(AND(MaleWeighted!K$1145&gt;0,MaleWeighted!K$1146=0),IF('Male Data'!K94&gt;MaleWeighted!K$1145,'Male Data'!$X94,0),IF(AND(MaleWeighted!K$1145=0,MaleWeighted!K$1146&gt;0),IF('Male Data'!K94&lt;MaleWeighted!K$1146,'Male Data'!$X94,0),IF(AND('Male Data'!K94&gt;MaleWeighted!K$1145,'Male Data'!K94&lt;MaleWeighted!K$1146),'Male Data'!$X94,0))))</f>
        <v>--</v>
      </c>
      <c r="L94" t="str">
        <f>IF(AND(MaleWeighted!L$1145=0,MaleWeighted!L$1146=0),"--",IF(AND(MaleWeighted!L$1145&gt;0,MaleWeighted!L$1146=0),IF('Male Data'!L94&gt;MaleWeighted!L$1145,'Male Data'!$X94,0),IF(AND(MaleWeighted!L$1145=0,MaleWeighted!L$1146&gt;0),IF('Male Data'!L94&lt;MaleWeighted!L$1146,'Male Data'!$X94,0),IF(AND('Male Data'!L94&gt;MaleWeighted!L$1145,'Male Data'!L94&lt;MaleWeighted!L$1146),'Male Data'!$X94,0))))</f>
        <v>--</v>
      </c>
      <c r="M94" t="str">
        <f>IF(AND(MaleWeighted!M$1145=0,MaleWeighted!M$1146=0),"--",IF(AND(MaleWeighted!M$1145&gt;0,MaleWeighted!M$1146=0),IF('Male Data'!M94&gt;MaleWeighted!M$1145,'Male Data'!$X94,0),IF(AND(MaleWeighted!M$1145=0,MaleWeighted!M$1146&gt;0),IF('Male Data'!M94&lt;MaleWeighted!M$1146,'Male Data'!$X94,0),IF(AND('Male Data'!M94&gt;MaleWeighted!M$1145,'Male Data'!M94&lt;MaleWeighted!M$1146),'Male Data'!$X94,0))))</f>
        <v>--</v>
      </c>
      <c r="N94" t="str">
        <f>IF(AND(MaleWeighted!N$1145=0,MaleWeighted!N$1146=0),"--",IF(AND(MaleWeighted!N$1145&gt;0,MaleWeighted!N$1146=0),IF('Male Data'!N94&gt;MaleWeighted!N$1145,'Male Data'!$X94,0),IF(AND(MaleWeighted!N$1145=0,MaleWeighted!N$1146&gt;0),IF('Male Data'!N94&lt;MaleWeighted!N$1146,'Male Data'!$X94,0),IF(AND('Male Data'!N94&gt;MaleWeighted!N$1145,'Male Data'!N94&lt;MaleWeighted!N$1146),'Male Data'!$X94,0))))</f>
        <v>--</v>
      </c>
      <c r="O94" t="str">
        <f>IF(AND(MaleWeighted!O$1145=0,MaleWeighted!O$1146=0),"--",IF(AND(MaleWeighted!O$1145&gt;0,MaleWeighted!O$1146=0),IF('Male Data'!O94&gt;MaleWeighted!O$1145,'Male Data'!$X94,0),IF(AND(MaleWeighted!O$1145=0,MaleWeighted!O$1146&gt;0),IF('Male Data'!O94&lt;MaleWeighted!O$1146,'Male Data'!$X94,0),IF(AND('Male Data'!O94&gt;MaleWeighted!O$1145,'Male Data'!O94&lt;MaleWeighted!O$1146),'Male Data'!$X94,0))))</f>
        <v>--</v>
      </c>
      <c r="P94" t="str">
        <f>IF(AND(MaleWeighted!P$1145=0,MaleWeighted!P$1146=0),"--",IF(AND(MaleWeighted!P$1145&gt;0,MaleWeighted!P$1146=0),IF('Male Data'!P94&gt;MaleWeighted!P$1145,'Male Data'!$X94,0),IF(AND(MaleWeighted!P$1145=0,MaleWeighted!P$1146&gt;0),IF('Male Data'!P94&lt;MaleWeighted!P$1146,'Male Data'!$X94,0),IF(AND('Male Data'!P94&gt;MaleWeighted!P$1145,'Male Data'!P94&lt;MaleWeighted!P$1146),'Male Data'!$X94,0))))</f>
        <v>--</v>
      </c>
      <c r="Q94" t="str">
        <f>IF(AND(MaleWeighted!Q$1145=0,MaleWeighted!Q$1146=0),"--",IF(AND(MaleWeighted!Q$1145&gt;0,MaleWeighted!Q$1146=0),IF('Male Data'!Q94&gt;MaleWeighted!Q$1145,'Male Data'!$X94,0),IF(AND(MaleWeighted!Q$1145=0,MaleWeighted!Q$1146&gt;0),IF('Male Data'!Q94&lt;MaleWeighted!Q$1146,'Male Data'!$X94,0),IF(AND('Male Data'!Q94&gt;MaleWeighted!Q$1145,'Male Data'!Q94&lt;MaleWeighted!Q$1146),'Male Data'!$X94,0))))</f>
        <v>--</v>
      </c>
      <c r="R94" t="str">
        <f>IF(AND(MaleWeighted!R$1145=0,MaleWeighted!R$1146=0),"--",IF(AND(MaleWeighted!R$1145&gt;0,MaleWeighted!R$1146=0),IF('Male Data'!R94&gt;MaleWeighted!R$1145,'Male Data'!$X94,0),IF(AND(MaleWeighted!R$1145=0,MaleWeighted!R$1146&gt;0),IF('Male Data'!R94&lt;MaleWeighted!R$1146,'Male Data'!$X94,0),IF(AND('Male Data'!R94&gt;MaleWeighted!R$1145,'Male Data'!R94&lt;MaleWeighted!R$1146),'Male Data'!$X94,0))))</f>
        <v>--</v>
      </c>
      <c r="S94" t="str">
        <f>IF(AND(MaleWeighted!S$1145=0,MaleWeighted!S$1146=0),"--",IF(AND(MaleWeighted!S$1145&gt;0,MaleWeighted!S$1146=0),IF('Male Data'!S94&gt;MaleWeighted!S$1145,'Male Data'!$X94,0),IF(AND(MaleWeighted!S$1145=0,MaleWeighted!S$1146&gt;0),IF('Male Data'!S94&lt;MaleWeighted!S$1146,'Male Data'!$X94,0),IF(AND('Male Data'!S94&gt;MaleWeighted!S$1145,'Male Data'!S94&lt;MaleWeighted!S$1146),'Male Data'!$X94,0))))</f>
        <v>--</v>
      </c>
      <c r="T94" t="str">
        <f>IF(AND(MaleWeighted!T$1145=0,MaleWeighted!T$1146=0),"--",IF(AND(MaleWeighted!T$1145&gt;0,MaleWeighted!T$1146=0),IF('Male Data'!T94&gt;MaleWeighted!T$1145,'Male Data'!$X94,0),IF(AND(MaleWeighted!T$1145=0,MaleWeighted!T$1146&gt;0),IF('Male Data'!$T94&lt;MaleWeighted!T$1146,'Male Data'!$X94,0),IF(AND('Male Data'!T94&gt;MaleWeighted!T$1145,'Male Data'!T94&lt;MaleWeighted!T$1146),'Male Data'!$X94,0))))</f>
        <v>--</v>
      </c>
      <c r="U94" t="str">
        <f>IF(AND(MaleWeighted!U$1145=0,MaleWeighted!U$1146=0),"--",IF(AND(MaleWeighted!U$1145&gt;0,MaleWeighted!U$1146=0),IF('Male Data'!U94&gt;MaleWeighted!U$1145,'Male Data'!$X94,0),IF(AND(MaleWeighted!U$1145=0,MaleWeighted!U$1146&gt;0),IF('Male Data'!U94&lt;MaleWeighted!U$1146,'Male Data'!$X94,0),IF(AND('Male Data'!U94&gt;MaleWeighted!U$1145,'Male Data'!U94&lt;MaleWeighted!U$1146),'Male Data'!$X94,0))))</f>
        <v>--</v>
      </c>
      <c r="V94" t="str">
        <f>IF(AND(MaleWeighted!V$1145=0,MaleWeighted!V$1146=0),"--",IF(AND(MaleWeighted!V$1145&gt;0,MaleWeighted!V$1146=0),IF('Male Data'!V94&gt;MaleWeighted!V$1145,'Male Data'!$X94,0),IF(AND(MaleWeighted!V$1145=0,MaleWeighted!V$1146&gt;0),IF('Male Data'!V94&lt;MaleWeighted!V$1146,'Male Data'!$X94,0),IF(AND('Male Data'!V94&gt;MaleWeighted!V$1145,'Male Data'!V94&lt;MaleWeighted!V$1146),'Male Data'!$X94,0))))</f>
        <v>--</v>
      </c>
      <c r="W94" t="str">
        <f>IF(AND(MaleWeighted!W$1145=0,MaleWeighted!W$1146=0),"--",IF(AND(MaleWeighted!W$1145&gt;0,MaleWeighted!W$1146=0),IF('Male Data'!W94&gt;MaleWeighted!W$1145,'Male Data'!$X94,0),IF(AND(MaleWeighted!W$1145=0,MaleWeighted!W$1146&gt;0),IF('Male Data'!W94&lt;MaleWeighted!W$1146,'Male Data'!$X94,0),IF(AND('Male Data'!W94&gt;MaleWeighted!W$1145,'Male Data'!W94&lt;MaleWeighted!W$1146),'Male Data'!$X94,0))))</f>
        <v>--</v>
      </c>
      <c r="Y94">
        <f t="shared" si="2"/>
        <v>0</v>
      </c>
      <c r="Z94">
        <f>Y94*'Male Data'!X94</f>
        <v>0</v>
      </c>
      <c r="AA94">
        <f t="shared" si="3"/>
        <v>1</v>
      </c>
      <c r="AB94">
        <f>AA94*'Male Data'!X94</f>
        <v>63937</v>
      </c>
    </row>
    <row r="95" spans="1:28">
      <c r="A95">
        <f>'Male Data'!A95</f>
        <v>94</v>
      </c>
      <c r="B95" t="str">
        <f>'Male Data'!B95</f>
        <v>M</v>
      </c>
      <c r="C95" t="str">
        <f>IF(AND(MaleWeighted!C$1145=0,MaleWeighted!C$1146=0),"--",IF(AND(MaleWeighted!C$1145&gt;0,MaleWeighted!C$1146=0),IF('Male Data'!C95&gt;MaleWeighted!C$1145,'Male Data'!$X95,0),IF(AND(MaleWeighted!C$1145=0,MaleWeighted!C$1146&gt;0),IF('Male Data'!C95&lt;MaleWeighted!C$1146,'Male Data'!$X95,0),IF(AND('Male Data'!C95&gt;MaleWeighted!C$1145,'Male Data'!C95&lt;MaleWeighted!C$1146),'Male Data'!$X95,0))))</f>
        <v>--</v>
      </c>
      <c r="D95" t="str">
        <f>IF(AND(MaleWeighted!D$1145=0,MaleWeighted!D$1146=0),"--",IF(AND(MaleWeighted!D$1145&gt;0,MaleWeighted!D$1146=0),IF('Male Data'!D95&gt;MaleWeighted!D$1145,'Male Data'!$X95,0),IF(AND(MaleWeighted!D$1145=0,MaleWeighted!D$1146&gt;0),IF('Male Data'!D95&lt;MaleWeighted!D$1146,'Male Data'!$X95,0),IF(AND('Male Data'!D95&gt;MaleWeighted!D$1145,'Male Data'!D95&lt;MaleWeighted!D$1146),'Male Data'!$X95,0))))</f>
        <v>--</v>
      </c>
      <c r="E95" t="str">
        <f>IF(AND(MaleWeighted!E$1145=0,MaleWeighted!E$1146=0),"--",IF(AND(MaleWeighted!E$1145&gt;0,MaleWeighted!E$1146=0),IF('Male Data'!E95&gt;MaleWeighted!E$1145,'Male Data'!$X95,0),IF(AND(MaleWeighted!E$1145=0,MaleWeighted!E$1146&gt;0),IF('Male Data'!E95&lt;MaleWeighted!E$1146,'Male Data'!$X95,0),IF(AND('Male Data'!E95&gt;MaleWeighted!E$1145,'Male Data'!E95&lt;MaleWeighted!E$1146),'Male Data'!$X95,0))))</f>
        <v>--</v>
      </c>
      <c r="F95" t="str">
        <f>IF(AND(MaleWeighted!F$1145=0,MaleWeighted!F$1146=0),"--",IF(AND(MaleWeighted!F$1145&gt;0,MaleWeighted!F$1146=0),IF('Male Data'!F95&gt;MaleWeighted!F$1145,'Male Data'!$X95,0),IF(AND(MaleWeighted!F$1145=0,MaleWeighted!F$1146&gt;0),IF('Male Data'!F95&lt;MaleWeighted!F$1146,'Male Data'!$X95,0),IF(AND('Male Data'!F95&gt;MaleWeighted!F$1145,'Male Data'!F95&lt;MaleWeighted!F$1146),'Male Data'!$X95,0))))</f>
        <v>--</v>
      </c>
      <c r="G95" t="str">
        <f>IF(AND(MaleWeighted!G$1145=0,MaleWeighted!G$1146=0),"--",IF(AND(MaleWeighted!G$1145&gt;0,MaleWeighted!G$1146=0),IF('Male Data'!G95&gt;MaleWeighted!G$1145,'Male Data'!$X95,0),IF(AND(MaleWeighted!G$1145=0,MaleWeighted!G$1146&gt;0),IF('Male Data'!G95&lt;MaleWeighted!G$1146,'Male Data'!$X95,0),IF(AND('Male Data'!G95&gt;MaleWeighted!G$1145,'Male Data'!G95&lt;MaleWeighted!G$1146),'Male Data'!$X95,0))))</f>
        <v>--</v>
      </c>
      <c r="H95" t="str">
        <f>IF(AND(MaleWeighted!H$1145=0,MaleWeighted!H$1146=0),"--",IF(AND(MaleWeighted!H$1145&gt;0,MaleWeighted!H$1146=0),IF('Male Data'!H95&gt;MaleWeighted!H$1145,'Male Data'!$X95,0),IF(AND(MaleWeighted!H$1145=0,MaleWeighted!H$1146&gt;0),IF('Male Data'!H95&lt;MaleWeighted!H$1146,'Male Data'!$X95,0),IF(AND('Male Data'!H95&gt;MaleWeighted!H$1145,'Male Data'!H95&lt;MaleWeighted!H$1146),'Male Data'!$X95,0))))</f>
        <v>--</v>
      </c>
      <c r="I95" t="str">
        <f>IF(AND(MaleWeighted!I$1145=0,MaleWeighted!I$1146=0),"--",IF(AND(MaleWeighted!I$1145&gt;0,MaleWeighted!I$1146=0),IF('Male Data'!I95&gt;MaleWeighted!I$1145,'Male Data'!$X95,0),IF(AND(MaleWeighted!I$1145=0,MaleWeighted!I$1146&gt;0),IF('Male Data'!I95&lt;MaleWeighted!I$1146,'Male Data'!$X95,0),IF(AND('Male Data'!I95&gt;MaleWeighted!I$1145,'Male Data'!I95&lt;MaleWeighted!I$1146),'Male Data'!$X95,0))))</f>
        <v>--</v>
      </c>
      <c r="J95" t="str">
        <f>IF(AND(MaleWeighted!J$1145=0,MaleWeighted!J$1146=0),"--",IF(AND(MaleWeighted!J$1145&gt;0,MaleWeighted!J$1146=0),IF('Male Data'!J95&gt;MaleWeighted!J$1145,'Male Data'!$X95,0),IF(AND(MaleWeighted!J$1145=0,MaleWeighted!J$1146&gt;0),IF('Male Data'!J95&lt;MaleWeighted!J$1146,'Male Data'!$X95,0),IF(AND('Male Data'!J95&gt;MaleWeighted!J$1145,'Male Data'!J95&lt;MaleWeighted!J$1146),'Male Data'!$X95,0))))</f>
        <v>--</v>
      </c>
      <c r="K95" t="str">
        <f>IF(AND(MaleWeighted!K$1145=0,MaleWeighted!K$1146=0),"--",IF(AND(MaleWeighted!K$1145&gt;0,MaleWeighted!K$1146=0),IF('Male Data'!K95&gt;MaleWeighted!K$1145,'Male Data'!$X95,0),IF(AND(MaleWeighted!K$1145=0,MaleWeighted!K$1146&gt;0),IF('Male Data'!K95&lt;MaleWeighted!K$1146,'Male Data'!$X95,0),IF(AND('Male Data'!K95&gt;MaleWeighted!K$1145,'Male Data'!K95&lt;MaleWeighted!K$1146),'Male Data'!$X95,0))))</f>
        <v>--</v>
      </c>
      <c r="L95" t="str">
        <f>IF(AND(MaleWeighted!L$1145=0,MaleWeighted!L$1146=0),"--",IF(AND(MaleWeighted!L$1145&gt;0,MaleWeighted!L$1146=0),IF('Male Data'!L95&gt;MaleWeighted!L$1145,'Male Data'!$X95,0),IF(AND(MaleWeighted!L$1145=0,MaleWeighted!L$1146&gt;0),IF('Male Data'!L95&lt;MaleWeighted!L$1146,'Male Data'!$X95,0),IF(AND('Male Data'!L95&gt;MaleWeighted!L$1145,'Male Data'!L95&lt;MaleWeighted!L$1146),'Male Data'!$X95,0))))</f>
        <v>--</v>
      </c>
      <c r="M95" t="str">
        <f>IF(AND(MaleWeighted!M$1145=0,MaleWeighted!M$1146=0),"--",IF(AND(MaleWeighted!M$1145&gt;0,MaleWeighted!M$1146=0),IF('Male Data'!M95&gt;MaleWeighted!M$1145,'Male Data'!$X95,0),IF(AND(MaleWeighted!M$1145=0,MaleWeighted!M$1146&gt;0),IF('Male Data'!M95&lt;MaleWeighted!M$1146,'Male Data'!$X95,0),IF(AND('Male Data'!M95&gt;MaleWeighted!M$1145,'Male Data'!M95&lt;MaleWeighted!M$1146),'Male Data'!$X95,0))))</f>
        <v>--</v>
      </c>
      <c r="N95" t="str">
        <f>IF(AND(MaleWeighted!N$1145=0,MaleWeighted!N$1146=0),"--",IF(AND(MaleWeighted!N$1145&gt;0,MaleWeighted!N$1146=0),IF('Male Data'!N95&gt;MaleWeighted!N$1145,'Male Data'!$X95,0),IF(AND(MaleWeighted!N$1145=0,MaleWeighted!N$1146&gt;0),IF('Male Data'!N95&lt;MaleWeighted!N$1146,'Male Data'!$X95,0),IF(AND('Male Data'!N95&gt;MaleWeighted!N$1145,'Male Data'!N95&lt;MaleWeighted!N$1146),'Male Data'!$X95,0))))</f>
        <v>--</v>
      </c>
      <c r="O95" t="str">
        <f>IF(AND(MaleWeighted!O$1145=0,MaleWeighted!O$1146=0),"--",IF(AND(MaleWeighted!O$1145&gt;0,MaleWeighted!O$1146=0),IF('Male Data'!O95&gt;MaleWeighted!O$1145,'Male Data'!$X95,0),IF(AND(MaleWeighted!O$1145=0,MaleWeighted!O$1146&gt;0),IF('Male Data'!O95&lt;MaleWeighted!O$1146,'Male Data'!$X95,0),IF(AND('Male Data'!O95&gt;MaleWeighted!O$1145,'Male Data'!O95&lt;MaleWeighted!O$1146),'Male Data'!$X95,0))))</f>
        <v>--</v>
      </c>
      <c r="P95" t="str">
        <f>IF(AND(MaleWeighted!P$1145=0,MaleWeighted!P$1146=0),"--",IF(AND(MaleWeighted!P$1145&gt;0,MaleWeighted!P$1146=0),IF('Male Data'!P95&gt;MaleWeighted!P$1145,'Male Data'!$X95,0),IF(AND(MaleWeighted!P$1145=0,MaleWeighted!P$1146&gt;0),IF('Male Data'!P95&lt;MaleWeighted!P$1146,'Male Data'!$X95,0),IF(AND('Male Data'!P95&gt;MaleWeighted!P$1145,'Male Data'!P95&lt;MaleWeighted!P$1146),'Male Data'!$X95,0))))</f>
        <v>--</v>
      </c>
      <c r="Q95" t="str">
        <f>IF(AND(MaleWeighted!Q$1145=0,MaleWeighted!Q$1146=0),"--",IF(AND(MaleWeighted!Q$1145&gt;0,MaleWeighted!Q$1146=0),IF('Male Data'!Q95&gt;MaleWeighted!Q$1145,'Male Data'!$X95,0),IF(AND(MaleWeighted!Q$1145=0,MaleWeighted!Q$1146&gt;0),IF('Male Data'!Q95&lt;MaleWeighted!Q$1146,'Male Data'!$X95,0),IF(AND('Male Data'!Q95&gt;MaleWeighted!Q$1145,'Male Data'!Q95&lt;MaleWeighted!Q$1146),'Male Data'!$X95,0))))</f>
        <v>--</v>
      </c>
      <c r="R95" t="str">
        <f>IF(AND(MaleWeighted!R$1145=0,MaleWeighted!R$1146=0),"--",IF(AND(MaleWeighted!R$1145&gt;0,MaleWeighted!R$1146=0),IF('Male Data'!R95&gt;MaleWeighted!R$1145,'Male Data'!$X95,0),IF(AND(MaleWeighted!R$1145=0,MaleWeighted!R$1146&gt;0),IF('Male Data'!R95&lt;MaleWeighted!R$1146,'Male Data'!$X95,0),IF(AND('Male Data'!R95&gt;MaleWeighted!R$1145,'Male Data'!R95&lt;MaleWeighted!R$1146),'Male Data'!$X95,0))))</f>
        <v>--</v>
      </c>
      <c r="S95" t="str">
        <f>IF(AND(MaleWeighted!S$1145=0,MaleWeighted!S$1146=0),"--",IF(AND(MaleWeighted!S$1145&gt;0,MaleWeighted!S$1146=0),IF('Male Data'!S95&gt;MaleWeighted!S$1145,'Male Data'!$X95,0),IF(AND(MaleWeighted!S$1145=0,MaleWeighted!S$1146&gt;0),IF('Male Data'!S95&lt;MaleWeighted!S$1146,'Male Data'!$X95,0),IF(AND('Male Data'!S95&gt;MaleWeighted!S$1145,'Male Data'!S95&lt;MaleWeighted!S$1146),'Male Data'!$X95,0))))</f>
        <v>--</v>
      </c>
      <c r="T95" t="str">
        <f>IF(AND(MaleWeighted!T$1145=0,MaleWeighted!T$1146=0),"--",IF(AND(MaleWeighted!T$1145&gt;0,MaleWeighted!T$1146=0),IF('Male Data'!T95&gt;MaleWeighted!T$1145,'Male Data'!$X95,0),IF(AND(MaleWeighted!T$1145=0,MaleWeighted!T$1146&gt;0),IF('Male Data'!$T95&lt;MaleWeighted!T$1146,'Male Data'!$X95,0),IF(AND('Male Data'!T95&gt;MaleWeighted!T$1145,'Male Data'!T95&lt;MaleWeighted!T$1146),'Male Data'!$X95,0))))</f>
        <v>--</v>
      </c>
      <c r="U95" t="str">
        <f>IF(AND(MaleWeighted!U$1145=0,MaleWeighted!U$1146=0),"--",IF(AND(MaleWeighted!U$1145&gt;0,MaleWeighted!U$1146=0),IF('Male Data'!U95&gt;MaleWeighted!U$1145,'Male Data'!$X95,0),IF(AND(MaleWeighted!U$1145=0,MaleWeighted!U$1146&gt;0),IF('Male Data'!U95&lt;MaleWeighted!U$1146,'Male Data'!$X95,0),IF(AND('Male Data'!U95&gt;MaleWeighted!U$1145,'Male Data'!U95&lt;MaleWeighted!U$1146),'Male Data'!$X95,0))))</f>
        <v>--</v>
      </c>
      <c r="V95" t="str">
        <f>IF(AND(MaleWeighted!V$1145=0,MaleWeighted!V$1146=0),"--",IF(AND(MaleWeighted!V$1145&gt;0,MaleWeighted!V$1146=0),IF('Male Data'!V95&gt;MaleWeighted!V$1145,'Male Data'!$X95,0),IF(AND(MaleWeighted!V$1145=0,MaleWeighted!V$1146&gt;0),IF('Male Data'!V95&lt;MaleWeighted!V$1146,'Male Data'!$X95,0),IF(AND('Male Data'!V95&gt;MaleWeighted!V$1145,'Male Data'!V95&lt;MaleWeighted!V$1146),'Male Data'!$X95,0))))</f>
        <v>--</v>
      </c>
      <c r="W95" t="str">
        <f>IF(AND(MaleWeighted!W$1145=0,MaleWeighted!W$1146=0),"--",IF(AND(MaleWeighted!W$1145&gt;0,MaleWeighted!W$1146=0),IF('Male Data'!W95&gt;MaleWeighted!W$1145,'Male Data'!$X95,0),IF(AND(MaleWeighted!W$1145=0,MaleWeighted!W$1146&gt;0),IF('Male Data'!W95&lt;MaleWeighted!W$1146,'Male Data'!$X95,0),IF(AND('Male Data'!W95&gt;MaleWeighted!W$1145,'Male Data'!W95&lt;MaleWeighted!W$1146),'Male Data'!$X95,0))))</f>
        <v>--</v>
      </c>
      <c r="Y95">
        <f t="shared" si="2"/>
        <v>0</v>
      </c>
      <c r="Z95">
        <f>Y95*'Male Data'!X95</f>
        <v>0</v>
      </c>
      <c r="AA95">
        <f t="shared" si="3"/>
        <v>1</v>
      </c>
      <c r="AB95">
        <f>AA95*'Male Data'!X95</f>
        <v>17875</v>
      </c>
    </row>
    <row r="96" spans="1:28">
      <c r="A96">
        <f>'Male Data'!A96</f>
        <v>95</v>
      </c>
      <c r="B96" t="str">
        <f>'Male Data'!B96</f>
        <v>M</v>
      </c>
      <c r="C96" t="str">
        <f>IF(AND(MaleWeighted!C$1145=0,MaleWeighted!C$1146=0),"--",IF(AND(MaleWeighted!C$1145&gt;0,MaleWeighted!C$1146=0),IF('Male Data'!C96&gt;MaleWeighted!C$1145,'Male Data'!$X96,0),IF(AND(MaleWeighted!C$1145=0,MaleWeighted!C$1146&gt;0),IF('Male Data'!C96&lt;MaleWeighted!C$1146,'Male Data'!$X96,0),IF(AND('Male Data'!C96&gt;MaleWeighted!C$1145,'Male Data'!C96&lt;MaleWeighted!C$1146),'Male Data'!$X96,0))))</f>
        <v>--</v>
      </c>
      <c r="D96" t="str">
        <f>IF(AND(MaleWeighted!D$1145=0,MaleWeighted!D$1146=0),"--",IF(AND(MaleWeighted!D$1145&gt;0,MaleWeighted!D$1146=0),IF('Male Data'!D96&gt;MaleWeighted!D$1145,'Male Data'!$X96,0),IF(AND(MaleWeighted!D$1145=0,MaleWeighted!D$1146&gt;0),IF('Male Data'!D96&lt;MaleWeighted!D$1146,'Male Data'!$X96,0),IF(AND('Male Data'!D96&gt;MaleWeighted!D$1145,'Male Data'!D96&lt;MaleWeighted!D$1146),'Male Data'!$X96,0))))</f>
        <v>--</v>
      </c>
      <c r="E96" t="str">
        <f>IF(AND(MaleWeighted!E$1145=0,MaleWeighted!E$1146=0),"--",IF(AND(MaleWeighted!E$1145&gt;0,MaleWeighted!E$1146=0),IF('Male Data'!E96&gt;MaleWeighted!E$1145,'Male Data'!$X96,0),IF(AND(MaleWeighted!E$1145=0,MaleWeighted!E$1146&gt;0),IF('Male Data'!E96&lt;MaleWeighted!E$1146,'Male Data'!$X96,0),IF(AND('Male Data'!E96&gt;MaleWeighted!E$1145,'Male Data'!E96&lt;MaleWeighted!E$1146),'Male Data'!$X96,0))))</f>
        <v>--</v>
      </c>
      <c r="F96" t="str">
        <f>IF(AND(MaleWeighted!F$1145=0,MaleWeighted!F$1146=0),"--",IF(AND(MaleWeighted!F$1145&gt;0,MaleWeighted!F$1146=0),IF('Male Data'!F96&gt;MaleWeighted!F$1145,'Male Data'!$X96,0),IF(AND(MaleWeighted!F$1145=0,MaleWeighted!F$1146&gt;0),IF('Male Data'!F96&lt;MaleWeighted!F$1146,'Male Data'!$X96,0),IF(AND('Male Data'!F96&gt;MaleWeighted!F$1145,'Male Data'!F96&lt;MaleWeighted!F$1146),'Male Data'!$X96,0))))</f>
        <v>--</v>
      </c>
      <c r="G96" t="str">
        <f>IF(AND(MaleWeighted!G$1145=0,MaleWeighted!G$1146=0),"--",IF(AND(MaleWeighted!G$1145&gt;0,MaleWeighted!G$1146=0),IF('Male Data'!G96&gt;MaleWeighted!G$1145,'Male Data'!$X96,0),IF(AND(MaleWeighted!G$1145=0,MaleWeighted!G$1146&gt;0),IF('Male Data'!G96&lt;MaleWeighted!G$1146,'Male Data'!$X96,0),IF(AND('Male Data'!G96&gt;MaleWeighted!G$1145,'Male Data'!G96&lt;MaleWeighted!G$1146),'Male Data'!$X96,0))))</f>
        <v>--</v>
      </c>
      <c r="H96" t="str">
        <f>IF(AND(MaleWeighted!H$1145=0,MaleWeighted!H$1146=0),"--",IF(AND(MaleWeighted!H$1145&gt;0,MaleWeighted!H$1146=0),IF('Male Data'!H96&gt;MaleWeighted!H$1145,'Male Data'!$X96,0),IF(AND(MaleWeighted!H$1145=0,MaleWeighted!H$1146&gt;0),IF('Male Data'!H96&lt;MaleWeighted!H$1146,'Male Data'!$X96,0),IF(AND('Male Data'!H96&gt;MaleWeighted!H$1145,'Male Data'!H96&lt;MaleWeighted!H$1146),'Male Data'!$X96,0))))</f>
        <v>--</v>
      </c>
      <c r="I96" t="str">
        <f>IF(AND(MaleWeighted!I$1145=0,MaleWeighted!I$1146=0),"--",IF(AND(MaleWeighted!I$1145&gt;0,MaleWeighted!I$1146=0),IF('Male Data'!I96&gt;MaleWeighted!I$1145,'Male Data'!$X96,0),IF(AND(MaleWeighted!I$1145=0,MaleWeighted!I$1146&gt;0),IF('Male Data'!I96&lt;MaleWeighted!I$1146,'Male Data'!$X96,0),IF(AND('Male Data'!I96&gt;MaleWeighted!I$1145,'Male Data'!I96&lt;MaleWeighted!I$1146),'Male Data'!$X96,0))))</f>
        <v>--</v>
      </c>
      <c r="J96" t="str">
        <f>IF(AND(MaleWeighted!J$1145=0,MaleWeighted!J$1146=0),"--",IF(AND(MaleWeighted!J$1145&gt;0,MaleWeighted!J$1146=0),IF('Male Data'!J96&gt;MaleWeighted!J$1145,'Male Data'!$X96,0),IF(AND(MaleWeighted!J$1145=0,MaleWeighted!J$1146&gt;0),IF('Male Data'!J96&lt;MaleWeighted!J$1146,'Male Data'!$X96,0),IF(AND('Male Data'!J96&gt;MaleWeighted!J$1145,'Male Data'!J96&lt;MaleWeighted!J$1146),'Male Data'!$X96,0))))</f>
        <v>--</v>
      </c>
      <c r="K96" t="str">
        <f>IF(AND(MaleWeighted!K$1145=0,MaleWeighted!K$1146=0),"--",IF(AND(MaleWeighted!K$1145&gt;0,MaleWeighted!K$1146=0),IF('Male Data'!K96&gt;MaleWeighted!K$1145,'Male Data'!$X96,0),IF(AND(MaleWeighted!K$1145=0,MaleWeighted!K$1146&gt;0),IF('Male Data'!K96&lt;MaleWeighted!K$1146,'Male Data'!$X96,0),IF(AND('Male Data'!K96&gt;MaleWeighted!K$1145,'Male Data'!K96&lt;MaleWeighted!K$1146),'Male Data'!$X96,0))))</f>
        <v>--</v>
      </c>
      <c r="L96" t="str">
        <f>IF(AND(MaleWeighted!L$1145=0,MaleWeighted!L$1146=0),"--",IF(AND(MaleWeighted!L$1145&gt;0,MaleWeighted!L$1146=0),IF('Male Data'!L96&gt;MaleWeighted!L$1145,'Male Data'!$X96,0),IF(AND(MaleWeighted!L$1145=0,MaleWeighted!L$1146&gt;0),IF('Male Data'!L96&lt;MaleWeighted!L$1146,'Male Data'!$X96,0),IF(AND('Male Data'!L96&gt;MaleWeighted!L$1145,'Male Data'!L96&lt;MaleWeighted!L$1146),'Male Data'!$X96,0))))</f>
        <v>--</v>
      </c>
      <c r="M96" t="str">
        <f>IF(AND(MaleWeighted!M$1145=0,MaleWeighted!M$1146=0),"--",IF(AND(MaleWeighted!M$1145&gt;0,MaleWeighted!M$1146=0),IF('Male Data'!M96&gt;MaleWeighted!M$1145,'Male Data'!$X96,0),IF(AND(MaleWeighted!M$1145=0,MaleWeighted!M$1146&gt;0),IF('Male Data'!M96&lt;MaleWeighted!M$1146,'Male Data'!$X96,0),IF(AND('Male Data'!M96&gt;MaleWeighted!M$1145,'Male Data'!M96&lt;MaleWeighted!M$1146),'Male Data'!$X96,0))))</f>
        <v>--</v>
      </c>
      <c r="N96" t="str">
        <f>IF(AND(MaleWeighted!N$1145=0,MaleWeighted!N$1146=0),"--",IF(AND(MaleWeighted!N$1145&gt;0,MaleWeighted!N$1146=0),IF('Male Data'!N96&gt;MaleWeighted!N$1145,'Male Data'!$X96,0),IF(AND(MaleWeighted!N$1145=0,MaleWeighted!N$1146&gt;0),IF('Male Data'!N96&lt;MaleWeighted!N$1146,'Male Data'!$X96,0),IF(AND('Male Data'!N96&gt;MaleWeighted!N$1145,'Male Data'!N96&lt;MaleWeighted!N$1146),'Male Data'!$X96,0))))</f>
        <v>--</v>
      </c>
      <c r="O96" t="str">
        <f>IF(AND(MaleWeighted!O$1145=0,MaleWeighted!O$1146=0),"--",IF(AND(MaleWeighted!O$1145&gt;0,MaleWeighted!O$1146=0),IF('Male Data'!O96&gt;MaleWeighted!O$1145,'Male Data'!$X96,0),IF(AND(MaleWeighted!O$1145=0,MaleWeighted!O$1146&gt;0),IF('Male Data'!O96&lt;MaleWeighted!O$1146,'Male Data'!$X96,0),IF(AND('Male Data'!O96&gt;MaleWeighted!O$1145,'Male Data'!O96&lt;MaleWeighted!O$1146),'Male Data'!$X96,0))))</f>
        <v>--</v>
      </c>
      <c r="P96" t="str">
        <f>IF(AND(MaleWeighted!P$1145=0,MaleWeighted!P$1146=0),"--",IF(AND(MaleWeighted!P$1145&gt;0,MaleWeighted!P$1146=0),IF('Male Data'!P96&gt;MaleWeighted!P$1145,'Male Data'!$X96,0),IF(AND(MaleWeighted!P$1145=0,MaleWeighted!P$1146&gt;0),IF('Male Data'!P96&lt;MaleWeighted!P$1146,'Male Data'!$X96,0),IF(AND('Male Data'!P96&gt;MaleWeighted!P$1145,'Male Data'!P96&lt;MaleWeighted!P$1146),'Male Data'!$X96,0))))</f>
        <v>--</v>
      </c>
      <c r="Q96" t="str">
        <f>IF(AND(MaleWeighted!Q$1145=0,MaleWeighted!Q$1146=0),"--",IF(AND(MaleWeighted!Q$1145&gt;0,MaleWeighted!Q$1146=0),IF('Male Data'!Q96&gt;MaleWeighted!Q$1145,'Male Data'!$X96,0),IF(AND(MaleWeighted!Q$1145=0,MaleWeighted!Q$1146&gt;0),IF('Male Data'!Q96&lt;MaleWeighted!Q$1146,'Male Data'!$X96,0),IF(AND('Male Data'!Q96&gt;MaleWeighted!Q$1145,'Male Data'!Q96&lt;MaleWeighted!Q$1146),'Male Data'!$X96,0))))</f>
        <v>--</v>
      </c>
      <c r="R96" t="str">
        <f>IF(AND(MaleWeighted!R$1145=0,MaleWeighted!R$1146=0),"--",IF(AND(MaleWeighted!R$1145&gt;0,MaleWeighted!R$1146=0),IF('Male Data'!R96&gt;MaleWeighted!R$1145,'Male Data'!$X96,0),IF(AND(MaleWeighted!R$1145=0,MaleWeighted!R$1146&gt;0),IF('Male Data'!R96&lt;MaleWeighted!R$1146,'Male Data'!$X96,0),IF(AND('Male Data'!R96&gt;MaleWeighted!R$1145,'Male Data'!R96&lt;MaleWeighted!R$1146),'Male Data'!$X96,0))))</f>
        <v>--</v>
      </c>
      <c r="S96" t="str">
        <f>IF(AND(MaleWeighted!S$1145=0,MaleWeighted!S$1146=0),"--",IF(AND(MaleWeighted!S$1145&gt;0,MaleWeighted!S$1146=0),IF('Male Data'!S96&gt;MaleWeighted!S$1145,'Male Data'!$X96,0),IF(AND(MaleWeighted!S$1145=0,MaleWeighted!S$1146&gt;0),IF('Male Data'!S96&lt;MaleWeighted!S$1146,'Male Data'!$X96,0),IF(AND('Male Data'!S96&gt;MaleWeighted!S$1145,'Male Data'!S96&lt;MaleWeighted!S$1146),'Male Data'!$X96,0))))</f>
        <v>--</v>
      </c>
      <c r="T96" t="str">
        <f>IF(AND(MaleWeighted!T$1145=0,MaleWeighted!T$1146=0),"--",IF(AND(MaleWeighted!T$1145&gt;0,MaleWeighted!T$1146=0),IF('Male Data'!T96&gt;MaleWeighted!T$1145,'Male Data'!$X96,0),IF(AND(MaleWeighted!T$1145=0,MaleWeighted!T$1146&gt;0),IF('Male Data'!$T96&lt;MaleWeighted!T$1146,'Male Data'!$X96,0),IF(AND('Male Data'!T96&gt;MaleWeighted!T$1145,'Male Data'!T96&lt;MaleWeighted!T$1146),'Male Data'!$X96,0))))</f>
        <v>--</v>
      </c>
      <c r="U96" t="str">
        <f>IF(AND(MaleWeighted!U$1145=0,MaleWeighted!U$1146=0),"--",IF(AND(MaleWeighted!U$1145&gt;0,MaleWeighted!U$1146=0),IF('Male Data'!U96&gt;MaleWeighted!U$1145,'Male Data'!$X96,0),IF(AND(MaleWeighted!U$1145=0,MaleWeighted!U$1146&gt;0),IF('Male Data'!U96&lt;MaleWeighted!U$1146,'Male Data'!$X96,0),IF(AND('Male Data'!U96&gt;MaleWeighted!U$1145,'Male Data'!U96&lt;MaleWeighted!U$1146),'Male Data'!$X96,0))))</f>
        <v>--</v>
      </c>
      <c r="V96" t="str">
        <f>IF(AND(MaleWeighted!V$1145=0,MaleWeighted!V$1146=0),"--",IF(AND(MaleWeighted!V$1145&gt;0,MaleWeighted!V$1146=0),IF('Male Data'!V96&gt;MaleWeighted!V$1145,'Male Data'!$X96,0),IF(AND(MaleWeighted!V$1145=0,MaleWeighted!V$1146&gt;0),IF('Male Data'!V96&lt;MaleWeighted!V$1146,'Male Data'!$X96,0),IF(AND('Male Data'!V96&gt;MaleWeighted!V$1145,'Male Data'!V96&lt;MaleWeighted!V$1146),'Male Data'!$X96,0))))</f>
        <v>--</v>
      </c>
      <c r="W96" t="str">
        <f>IF(AND(MaleWeighted!W$1145=0,MaleWeighted!W$1146=0),"--",IF(AND(MaleWeighted!W$1145&gt;0,MaleWeighted!W$1146=0),IF('Male Data'!W96&gt;MaleWeighted!W$1145,'Male Data'!$X96,0),IF(AND(MaleWeighted!W$1145=0,MaleWeighted!W$1146&gt;0),IF('Male Data'!W96&lt;MaleWeighted!W$1146,'Male Data'!$X96,0),IF(AND('Male Data'!W96&gt;MaleWeighted!W$1145,'Male Data'!W96&lt;MaleWeighted!W$1146),'Male Data'!$X96,0))))</f>
        <v>--</v>
      </c>
      <c r="Y96">
        <f t="shared" si="2"/>
        <v>0</v>
      </c>
      <c r="Z96">
        <f>Y96*'Male Data'!X96</f>
        <v>0</v>
      </c>
      <c r="AA96">
        <f t="shared" si="3"/>
        <v>1</v>
      </c>
      <c r="AB96">
        <f>AA96*'Male Data'!X96</f>
        <v>155771</v>
      </c>
    </row>
    <row r="97" spans="1:28">
      <c r="A97">
        <f>'Male Data'!A97</f>
        <v>96</v>
      </c>
      <c r="B97" t="str">
        <f>'Male Data'!B97</f>
        <v>M</v>
      </c>
      <c r="C97" t="str">
        <f>IF(AND(MaleWeighted!C$1145=0,MaleWeighted!C$1146=0),"--",IF(AND(MaleWeighted!C$1145&gt;0,MaleWeighted!C$1146=0),IF('Male Data'!C97&gt;MaleWeighted!C$1145,'Male Data'!$X97,0),IF(AND(MaleWeighted!C$1145=0,MaleWeighted!C$1146&gt;0),IF('Male Data'!C97&lt;MaleWeighted!C$1146,'Male Data'!$X97,0),IF(AND('Male Data'!C97&gt;MaleWeighted!C$1145,'Male Data'!C97&lt;MaleWeighted!C$1146),'Male Data'!$X97,0))))</f>
        <v>--</v>
      </c>
      <c r="D97" t="str">
        <f>IF(AND(MaleWeighted!D$1145=0,MaleWeighted!D$1146=0),"--",IF(AND(MaleWeighted!D$1145&gt;0,MaleWeighted!D$1146=0),IF('Male Data'!D97&gt;MaleWeighted!D$1145,'Male Data'!$X97,0),IF(AND(MaleWeighted!D$1145=0,MaleWeighted!D$1146&gt;0),IF('Male Data'!D97&lt;MaleWeighted!D$1146,'Male Data'!$X97,0),IF(AND('Male Data'!D97&gt;MaleWeighted!D$1145,'Male Data'!D97&lt;MaleWeighted!D$1146),'Male Data'!$X97,0))))</f>
        <v>--</v>
      </c>
      <c r="E97" t="str">
        <f>IF(AND(MaleWeighted!E$1145=0,MaleWeighted!E$1146=0),"--",IF(AND(MaleWeighted!E$1145&gt;0,MaleWeighted!E$1146=0),IF('Male Data'!E97&gt;MaleWeighted!E$1145,'Male Data'!$X97,0),IF(AND(MaleWeighted!E$1145=0,MaleWeighted!E$1146&gt;0),IF('Male Data'!E97&lt;MaleWeighted!E$1146,'Male Data'!$X97,0),IF(AND('Male Data'!E97&gt;MaleWeighted!E$1145,'Male Data'!E97&lt;MaleWeighted!E$1146),'Male Data'!$X97,0))))</f>
        <v>--</v>
      </c>
      <c r="F97" t="str">
        <f>IF(AND(MaleWeighted!F$1145=0,MaleWeighted!F$1146=0),"--",IF(AND(MaleWeighted!F$1145&gt;0,MaleWeighted!F$1146=0),IF('Male Data'!F97&gt;MaleWeighted!F$1145,'Male Data'!$X97,0),IF(AND(MaleWeighted!F$1145=0,MaleWeighted!F$1146&gt;0),IF('Male Data'!F97&lt;MaleWeighted!F$1146,'Male Data'!$X97,0),IF(AND('Male Data'!F97&gt;MaleWeighted!F$1145,'Male Data'!F97&lt;MaleWeighted!F$1146),'Male Data'!$X97,0))))</f>
        <v>--</v>
      </c>
      <c r="G97" t="str">
        <f>IF(AND(MaleWeighted!G$1145=0,MaleWeighted!G$1146=0),"--",IF(AND(MaleWeighted!G$1145&gt;0,MaleWeighted!G$1146=0),IF('Male Data'!G97&gt;MaleWeighted!G$1145,'Male Data'!$X97,0),IF(AND(MaleWeighted!G$1145=0,MaleWeighted!G$1146&gt;0),IF('Male Data'!G97&lt;MaleWeighted!G$1146,'Male Data'!$X97,0),IF(AND('Male Data'!G97&gt;MaleWeighted!G$1145,'Male Data'!G97&lt;MaleWeighted!G$1146),'Male Data'!$X97,0))))</f>
        <v>--</v>
      </c>
      <c r="H97" t="str">
        <f>IF(AND(MaleWeighted!H$1145=0,MaleWeighted!H$1146=0),"--",IF(AND(MaleWeighted!H$1145&gt;0,MaleWeighted!H$1146=0),IF('Male Data'!H97&gt;MaleWeighted!H$1145,'Male Data'!$X97,0),IF(AND(MaleWeighted!H$1145=0,MaleWeighted!H$1146&gt;0),IF('Male Data'!H97&lt;MaleWeighted!H$1146,'Male Data'!$X97,0),IF(AND('Male Data'!H97&gt;MaleWeighted!H$1145,'Male Data'!H97&lt;MaleWeighted!H$1146),'Male Data'!$X97,0))))</f>
        <v>--</v>
      </c>
      <c r="I97" t="str">
        <f>IF(AND(MaleWeighted!I$1145=0,MaleWeighted!I$1146=0),"--",IF(AND(MaleWeighted!I$1145&gt;0,MaleWeighted!I$1146=0),IF('Male Data'!I97&gt;MaleWeighted!I$1145,'Male Data'!$X97,0),IF(AND(MaleWeighted!I$1145=0,MaleWeighted!I$1146&gt;0),IF('Male Data'!I97&lt;MaleWeighted!I$1146,'Male Data'!$X97,0),IF(AND('Male Data'!I97&gt;MaleWeighted!I$1145,'Male Data'!I97&lt;MaleWeighted!I$1146),'Male Data'!$X97,0))))</f>
        <v>--</v>
      </c>
      <c r="J97" t="str">
        <f>IF(AND(MaleWeighted!J$1145=0,MaleWeighted!J$1146=0),"--",IF(AND(MaleWeighted!J$1145&gt;0,MaleWeighted!J$1146=0),IF('Male Data'!J97&gt;MaleWeighted!J$1145,'Male Data'!$X97,0),IF(AND(MaleWeighted!J$1145=0,MaleWeighted!J$1146&gt;0),IF('Male Data'!J97&lt;MaleWeighted!J$1146,'Male Data'!$X97,0),IF(AND('Male Data'!J97&gt;MaleWeighted!J$1145,'Male Data'!J97&lt;MaleWeighted!J$1146),'Male Data'!$X97,0))))</f>
        <v>--</v>
      </c>
      <c r="K97" t="str">
        <f>IF(AND(MaleWeighted!K$1145=0,MaleWeighted!K$1146=0),"--",IF(AND(MaleWeighted!K$1145&gt;0,MaleWeighted!K$1146=0),IF('Male Data'!K97&gt;MaleWeighted!K$1145,'Male Data'!$X97,0),IF(AND(MaleWeighted!K$1145=0,MaleWeighted!K$1146&gt;0),IF('Male Data'!K97&lt;MaleWeighted!K$1146,'Male Data'!$X97,0),IF(AND('Male Data'!K97&gt;MaleWeighted!K$1145,'Male Data'!K97&lt;MaleWeighted!K$1146),'Male Data'!$X97,0))))</f>
        <v>--</v>
      </c>
      <c r="L97" t="str">
        <f>IF(AND(MaleWeighted!L$1145=0,MaleWeighted!L$1146=0),"--",IF(AND(MaleWeighted!L$1145&gt;0,MaleWeighted!L$1146=0),IF('Male Data'!L97&gt;MaleWeighted!L$1145,'Male Data'!$X97,0),IF(AND(MaleWeighted!L$1145=0,MaleWeighted!L$1146&gt;0),IF('Male Data'!L97&lt;MaleWeighted!L$1146,'Male Data'!$X97,0),IF(AND('Male Data'!L97&gt;MaleWeighted!L$1145,'Male Data'!L97&lt;MaleWeighted!L$1146),'Male Data'!$X97,0))))</f>
        <v>--</v>
      </c>
      <c r="M97" t="str">
        <f>IF(AND(MaleWeighted!M$1145=0,MaleWeighted!M$1146=0),"--",IF(AND(MaleWeighted!M$1145&gt;0,MaleWeighted!M$1146=0),IF('Male Data'!M97&gt;MaleWeighted!M$1145,'Male Data'!$X97,0),IF(AND(MaleWeighted!M$1145=0,MaleWeighted!M$1146&gt;0),IF('Male Data'!M97&lt;MaleWeighted!M$1146,'Male Data'!$X97,0),IF(AND('Male Data'!M97&gt;MaleWeighted!M$1145,'Male Data'!M97&lt;MaleWeighted!M$1146),'Male Data'!$X97,0))))</f>
        <v>--</v>
      </c>
      <c r="N97" t="str">
        <f>IF(AND(MaleWeighted!N$1145=0,MaleWeighted!N$1146=0),"--",IF(AND(MaleWeighted!N$1145&gt;0,MaleWeighted!N$1146=0),IF('Male Data'!N97&gt;MaleWeighted!N$1145,'Male Data'!$X97,0),IF(AND(MaleWeighted!N$1145=0,MaleWeighted!N$1146&gt;0),IF('Male Data'!N97&lt;MaleWeighted!N$1146,'Male Data'!$X97,0),IF(AND('Male Data'!N97&gt;MaleWeighted!N$1145,'Male Data'!N97&lt;MaleWeighted!N$1146),'Male Data'!$X97,0))))</f>
        <v>--</v>
      </c>
      <c r="O97" t="str">
        <f>IF(AND(MaleWeighted!O$1145=0,MaleWeighted!O$1146=0),"--",IF(AND(MaleWeighted!O$1145&gt;0,MaleWeighted!O$1146=0),IF('Male Data'!O97&gt;MaleWeighted!O$1145,'Male Data'!$X97,0),IF(AND(MaleWeighted!O$1145=0,MaleWeighted!O$1146&gt;0),IF('Male Data'!O97&lt;MaleWeighted!O$1146,'Male Data'!$X97,0),IF(AND('Male Data'!O97&gt;MaleWeighted!O$1145,'Male Data'!O97&lt;MaleWeighted!O$1146),'Male Data'!$X97,0))))</f>
        <v>--</v>
      </c>
      <c r="P97" t="str">
        <f>IF(AND(MaleWeighted!P$1145=0,MaleWeighted!P$1146=0),"--",IF(AND(MaleWeighted!P$1145&gt;0,MaleWeighted!P$1146=0),IF('Male Data'!P97&gt;MaleWeighted!P$1145,'Male Data'!$X97,0),IF(AND(MaleWeighted!P$1145=0,MaleWeighted!P$1146&gt;0),IF('Male Data'!P97&lt;MaleWeighted!P$1146,'Male Data'!$X97,0),IF(AND('Male Data'!P97&gt;MaleWeighted!P$1145,'Male Data'!P97&lt;MaleWeighted!P$1146),'Male Data'!$X97,0))))</f>
        <v>--</v>
      </c>
      <c r="Q97" t="str">
        <f>IF(AND(MaleWeighted!Q$1145=0,MaleWeighted!Q$1146=0),"--",IF(AND(MaleWeighted!Q$1145&gt;0,MaleWeighted!Q$1146=0),IF('Male Data'!Q97&gt;MaleWeighted!Q$1145,'Male Data'!$X97,0),IF(AND(MaleWeighted!Q$1145=0,MaleWeighted!Q$1146&gt;0),IF('Male Data'!Q97&lt;MaleWeighted!Q$1146,'Male Data'!$X97,0),IF(AND('Male Data'!Q97&gt;MaleWeighted!Q$1145,'Male Data'!Q97&lt;MaleWeighted!Q$1146),'Male Data'!$X97,0))))</f>
        <v>--</v>
      </c>
      <c r="R97" t="str">
        <f>IF(AND(MaleWeighted!R$1145=0,MaleWeighted!R$1146=0),"--",IF(AND(MaleWeighted!R$1145&gt;0,MaleWeighted!R$1146=0),IF('Male Data'!R97&gt;MaleWeighted!R$1145,'Male Data'!$X97,0),IF(AND(MaleWeighted!R$1145=0,MaleWeighted!R$1146&gt;0),IF('Male Data'!R97&lt;MaleWeighted!R$1146,'Male Data'!$X97,0),IF(AND('Male Data'!R97&gt;MaleWeighted!R$1145,'Male Data'!R97&lt;MaleWeighted!R$1146),'Male Data'!$X97,0))))</f>
        <v>--</v>
      </c>
      <c r="S97" t="str">
        <f>IF(AND(MaleWeighted!S$1145=0,MaleWeighted!S$1146=0),"--",IF(AND(MaleWeighted!S$1145&gt;0,MaleWeighted!S$1146=0),IF('Male Data'!S97&gt;MaleWeighted!S$1145,'Male Data'!$X97,0),IF(AND(MaleWeighted!S$1145=0,MaleWeighted!S$1146&gt;0),IF('Male Data'!S97&lt;MaleWeighted!S$1146,'Male Data'!$X97,0),IF(AND('Male Data'!S97&gt;MaleWeighted!S$1145,'Male Data'!S97&lt;MaleWeighted!S$1146),'Male Data'!$X97,0))))</f>
        <v>--</v>
      </c>
      <c r="T97" t="str">
        <f>IF(AND(MaleWeighted!T$1145=0,MaleWeighted!T$1146=0),"--",IF(AND(MaleWeighted!T$1145&gt;0,MaleWeighted!T$1146=0),IF('Male Data'!T97&gt;MaleWeighted!T$1145,'Male Data'!$X97,0),IF(AND(MaleWeighted!T$1145=0,MaleWeighted!T$1146&gt;0),IF('Male Data'!$T97&lt;MaleWeighted!T$1146,'Male Data'!$X97,0),IF(AND('Male Data'!T97&gt;MaleWeighted!T$1145,'Male Data'!T97&lt;MaleWeighted!T$1146),'Male Data'!$X97,0))))</f>
        <v>--</v>
      </c>
      <c r="U97" t="str">
        <f>IF(AND(MaleWeighted!U$1145=0,MaleWeighted!U$1146=0),"--",IF(AND(MaleWeighted!U$1145&gt;0,MaleWeighted!U$1146=0),IF('Male Data'!U97&gt;MaleWeighted!U$1145,'Male Data'!$X97,0),IF(AND(MaleWeighted!U$1145=0,MaleWeighted!U$1146&gt;0),IF('Male Data'!U97&lt;MaleWeighted!U$1146,'Male Data'!$X97,0),IF(AND('Male Data'!U97&gt;MaleWeighted!U$1145,'Male Data'!U97&lt;MaleWeighted!U$1146),'Male Data'!$X97,0))))</f>
        <v>--</v>
      </c>
      <c r="V97" t="str">
        <f>IF(AND(MaleWeighted!V$1145=0,MaleWeighted!V$1146=0),"--",IF(AND(MaleWeighted!V$1145&gt;0,MaleWeighted!V$1146=0),IF('Male Data'!V97&gt;MaleWeighted!V$1145,'Male Data'!$X97,0),IF(AND(MaleWeighted!V$1145=0,MaleWeighted!V$1146&gt;0),IF('Male Data'!V97&lt;MaleWeighted!V$1146,'Male Data'!$X97,0),IF(AND('Male Data'!V97&gt;MaleWeighted!V$1145,'Male Data'!V97&lt;MaleWeighted!V$1146),'Male Data'!$X97,0))))</f>
        <v>--</v>
      </c>
      <c r="W97" t="str">
        <f>IF(AND(MaleWeighted!W$1145=0,MaleWeighted!W$1146=0),"--",IF(AND(MaleWeighted!W$1145&gt;0,MaleWeighted!W$1146=0),IF('Male Data'!W97&gt;MaleWeighted!W$1145,'Male Data'!$X97,0),IF(AND(MaleWeighted!W$1145=0,MaleWeighted!W$1146&gt;0),IF('Male Data'!W97&lt;MaleWeighted!W$1146,'Male Data'!$X97,0),IF(AND('Male Data'!W97&gt;MaleWeighted!W$1145,'Male Data'!W97&lt;MaleWeighted!W$1146),'Male Data'!$X97,0))))</f>
        <v>--</v>
      </c>
      <c r="Y97">
        <f t="shared" si="2"/>
        <v>0</v>
      </c>
      <c r="Z97">
        <f>Y97*'Male Data'!X97</f>
        <v>0</v>
      </c>
      <c r="AA97">
        <f t="shared" si="3"/>
        <v>1</v>
      </c>
      <c r="AB97">
        <f>AA97*'Male Data'!X97</f>
        <v>23065</v>
      </c>
    </row>
    <row r="98" spans="1:28">
      <c r="A98">
        <f>'Male Data'!A98</f>
        <v>97</v>
      </c>
      <c r="B98" t="str">
        <f>'Male Data'!B98</f>
        <v>M</v>
      </c>
      <c r="C98" t="str">
        <f>IF(AND(MaleWeighted!C$1145=0,MaleWeighted!C$1146=0),"--",IF(AND(MaleWeighted!C$1145&gt;0,MaleWeighted!C$1146=0),IF('Male Data'!C98&gt;MaleWeighted!C$1145,'Male Data'!$X98,0),IF(AND(MaleWeighted!C$1145=0,MaleWeighted!C$1146&gt;0),IF('Male Data'!C98&lt;MaleWeighted!C$1146,'Male Data'!$X98,0),IF(AND('Male Data'!C98&gt;MaleWeighted!C$1145,'Male Data'!C98&lt;MaleWeighted!C$1146),'Male Data'!$X98,0))))</f>
        <v>--</v>
      </c>
      <c r="D98" t="str">
        <f>IF(AND(MaleWeighted!D$1145=0,MaleWeighted!D$1146=0),"--",IF(AND(MaleWeighted!D$1145&gt;0,MaleWeighted!D$1146=0),IF('Male Data'!D98&gt;MaleWeighted!D$1145,'Male Data'!$X98,0),IF(AND(MaleWeighted!D$1145=0,MaleWeighted!D$1146&gt;0),IF('Male Data'!D98&lt;MaleWeighted!D$1146,'Male Data'!$X98,0),IF(AND('Male Data'!D98&gt;MaleWeighted!D$1145,'Male Data'!D98&lt;MaleWeighted!D$1146),'Male Data'!$X98,0))))</f>
        <v>--</v>
      </c>
      <c r="E98" t="str">
        <f>IF(AND(MaleWeighted!E$1145=0,MaleWeighted!E$1146=0),"--",IF(AND(MaleWeighted!E$1145&gt;0,MaleWeighted!E$1146=0),IF('Male Data'!E98&gt;MaleWeighted!E$1145,'Male Data'!$X98,0),IF(AND(MaleWeighted!E$1145=0,MaleWeighted!E$1146&gt;0),IF('Male Data'!E98&lt;MaleWeighted!E$1146,'Male Data'!$X98,0),IF(AND('Male Data'!E98&gt;MaleWeighted!E$1145,'Male Data'!E98&lt;MaleWeighted!E$1146),'Male Data'!$X98,0))))</f>
        <v>--</v>
      </c>
      <c r="F98" t="str">
        <f>IF(AND(MaleWeighted!F$1145=0,MaleWeighted!F$1146=0),"--",IF(AND(MaleWeighted!F$1145&gt;0,MaleWeighted!F$1146=0),IF('Male Data'!F98&gt;MaleWeighted!F$1145,'Male Data'!$X98,0),IF(AND(MaleWeighted!F$1145=0,MaleWeighted!F$1146&gt;0),IF('Male Data'!F98&lt;MaleWeighted!F$1146,'Male Data'!$X98,0),IF(AND('Male Data'!F98&gt;MaleWeighted!F$1145,'Male Data'!F98&lt;MaleWeighted!F$1146),'Male Data'!$X98,0))))</f>
        <v>--</v>
      </c>
      <c r="G98" t="str">
        <f>IF(AND(MaleWeighted!G$1145=0,MaleWeighted!G$1146=0),"--",IF(AND(MaleWeighted!G$1145&gt;0,MaleWeighted!G$1146=0),IF('Male Data'!G98&gt;MaleWeighted!G$1145,'Male Data'!$X98,0),IF(AND(MaleWeighted!G$1145=0,MaleWeighted!G$1146&gt;0),IF('Male Data'!G98&lt;MaleWeighted!G$1146,'Male Data'!$X98,0),IF(AND('Male Data'!G98&gt;MaleWeighted!G$1145,'Male Data'!G98&lt;MaleWeighted!G$1146),'Male Data'!$X98,0))))</f>
        <v>--</v>
      </c>
      <c r="H98" t="str">
        <f>IF(AND(MaleWeighted!H$1145=0,MaleWeighted!H$1146=0),"--",IF(AND(MaleWeighted!H$1145&gt;0,MaleWeighted!H$1146=0),IF('Male Data'!H98&gt;MaleWeighted!H$1145,'Male Data'!$X98,0),IF(AND(MaleWeighted!H$1145=0,MaleWeighted!H$1146&gt;0),IF('Male Data'!H98&lt;MaleWeighted!H$1146,'Male Data'!$X98,0),IF(AND('Male Data'!H98&gt;MaleWeighted!H$1145,'Male Data'!H98&lt;MaleWeighted!H$1146),'Male Data'!$X98,0))))</f>
        <v>--</v>
      </c>
      <c r="I98" t="str">
        <f>IF(AND(MaleWeighted!I$1145=0,MaleWeighted!I$1146=0),"--",IF(AND(MaleWeighted!I$1145&gt;0,MaleWeighted!I$1146=0),IF('Male Data'!I98&gt;MaleWeighted!I$1145,'Male Data'!$X98,0),IF(AND(MaleWeighted!I$1145=0,MaleWeighted!I$1146&gt;0),IF('Male Data'!I98&lt;MaleWeighted!I$1146,'Male Data'!$X98,0),IF(AND('Male Data'!I98&gt;MaleWeighted!I$1145,'Male Data'!I98&lt;MaleWeighted!I$1146),'Male Data'!$X98,0))))</f>
        <v>--</v>
      </c>
      <c r="J98" t="str">
        <f>IF(AND(MaleWeighted!J$1145=0,MaleWeighted!J$1146=0),"--",IF(AND(MaleWeighted!J$1145&gt;0,MaleWeighted!J$1146=0),IF('Male Data'!J98&gt;MaleWeighted!J$1145,'Male Data'!$X98,0),IF(AND(MaleWeighted!J$1145=0,MaleWeighted!J$1146&gt;0),IF('Male Data'!J98&lt;MaleWeighted!J$1146,'Male Data'!$X98,0),IF(AND('Male Data'!J98&gt;MaleWeighted!J$1145,'Male Data'!J98&lt;MaleWeighted!J$1146),'Male Data'!$X98,0))))</f>
        <v>--</v>
      </c>
      <c r="K98" t="str">
        <f>IF(AND(MaleWeighted!K$1145=0,MaleWeighted!K$1146=0),"--",IF(AND(MaleWeighted!K$1145&gt;0,MaleWeighted!K$1146=0),IF('Male Data'!K98&gt;MaleWeighted!K$1145,'Male Data'!$X98,0),IF(AND(MaleWeighted!K$1145=0,MaleWeighted!K$1146&gt;0),IF('Male Data'!K98&lt;MaleWeighted!K$1146,'Male Data'!$X98,0),IF(AND('Male Data'!K98&gt;MaleWeighted!K$1145,'Male Data'!K98&lt;MaleWeighted!K$1146),'Male Data'!$X98,0))))</f>
        <v>--</v>
      </c>
      <c r="L98" t="str">
        <f>IF(AND(MaleWeighted!L$1145=0,MaleWeighted!L$1146=0),"--",IF(AND(MaleWeighted!L$1145&gt;0,MaleWeighted!L$1146=0),IF('Male Data'!L98&gt;MaleWeighted!L$1145,'Male Data'!$X98,0),IF(AND(MaleWeighted!L$1145=0,MaleWeighted!L$1146&gt;0),IF('Male Data'!L98&lt;MaleWeighted!L$1146,'Male Data'!$X98,0),IF(AND('Male Data'!L98&gt;MaleWeighted!L$1145,'Male Data'!L98&lt;MaleWeighted!L$1146),'Male Data'!$X98,0))))</f>
        <v>--</v>
      </c>
      <c r="M98" t="str">
        <f>IF(AND(MaleWeighted!M$1145=0,MaleWeighted!M$1146=0),"--",IF(AND(MaleWeighted!M$1145&gt;0,MaleWeighted!M$1146=0),IF('Male Data'!M98&gt;MaleWeighted!M$1145,'Male Data'!$X98,0),IF(AND(MaleWeighted!M$1145=0,MaleWeighted!M$1146&gt;0),IF('Male Data'!M98&lt;MaleWeighted!M$1146,'Male Data'!$X98,0),IF(AND('Male Data'!M98&gt;MaleWeighted!M$1145,'Male Data'!M98&lt;MaleWeighted!M$1146),'Male Data'!$X98,0))))</f>
        <v>--</v>
      </c>
      <c r="N98" t="str">
        <f>IF(AND(MaleWeighted!N$1145=0,MaleWeighted!N$1146=0),"--",IF(AND(MaleWeighted!N$1145&gt;0,MaleWeighted!N$1146=0),IF('Male Data'!N98&gt;MaleWeighted!N$1145,'Male Data'!$X98,0),IF(AND(MaleWeighted!N$1145=0,MaleWeighted!N$1146&gt;0),IF('Male Data'!N98&lt;MaleWeighted!N$1146,'Male Data'!$X98,0),IF(AND('Male Data'!N98&gt;MaleWeighted!N$1145,'Male Data'!N98&lt;MaleWeighted!N$1146),'Male Data'!$X98,0))))</f>
        <v>--</v>
      </c>
      <c r="O98" t="str">
        <f>IF(AND(MaleWeighted!O$1145=0,MaleWeighted!O$1146=0),"--",IF(AND(MaleWeighted!O$1145&gt;0,MaleWeighted!O$1146=0),IF('Male Data'!O98&gt;MaleWeighted!O$1145,'Male Data'!$X98,0),IF(AND(MaleWeighted!O$1145=0,MaleWeighted!O$1146&gt;0),IF('Male Data'!O98&lt;MaleWeighted!O$1146,'Male Data'!$X98,0),IF(AND('Male Data'!O98&gt;MaleWeighted!O$1145,'Male Data'!O98&lt;MaleWeighted!O$1146),'Male Data'!$X98,0))))</f>
        <v>--</v>
      </c>
      <c r="P98" t="str">
        <f>IF(AND(MaleWeighted!P$1145=0,MaleWeighted!P$1146=0),"--",IF(AND(MaleWeighted!P$1145&gt;0,MaleWeighted!P$1146=0),IF('Male Data'!P98&gt;MaleWeighted!P$1145,'Male Data'!$X98,0),IF(AND(MaleWeighted!P$1145=0,MaleWeighted!P$1146&gt;0),IF('Male Data'!P98&lt;MaleWeighted!P$1146,'Male Data'!$X98,0),IF(AND('Male Data'!P98&gt;MaleWeighted!P$1145,'Male Data'!P98&lt;MaleWeighted!P$1146),'Male Data'!$X98,0))))</f>
        <v>--</v>
      </c>
      <c r="Q98" t="str">
        <f>IF(AND(MaleWeighted!Q$1145=0,MaleWeighted!Q$1146=0),"--",IF(AND(MaleWeighted!Q$1145&gt;0,MaleWeighted!Q$1146=0),IF('Male Data'!Q98&gt;MaleWeighted!Q$1145,'Male Data'!$X98,0),IF(AND(MaleWeighted!Q$1145=0,MaleWeighted!Q$1146&gt;0),IF('Male Data'!Q98&lt;MaleWeighted!Q$1146,'Male Data'!$X98,0),IF(AND('Male Data'!Q98&gt;MaleWeighted!Q$1145,'Male Data'!Q98&lt;MaleWeighted!Q$1146),'Male Data'!$X98,0))))</f>
        <v>--</v>
      </c>
      <c r="R98" t="str">
        <f>IF(AND(MaleWeighted!R$1145=0,MaleWeighted!R$1146=0),"--",IF(AND(MaleWeighted!R$1145&gt;0,MaleWeighted!R$1146=0),IF('Male Data'!R98&gt;MaleWeighted!R$1145,'Male Data'!$X98,0),IF(AND(MaleWeighted!R$1145=0,MaleWeighted!R$1146&gt;0),IF('Male Data'!R98&lt;MaleWeighted!R$1146,'Male Data'!$X98,0),IF(AND('Male Data'!R98&gt;MaleWeighted!R$1145,'Male Data'!R98&lt;MaleWeighted!R$1146),'Male Data'!$X98,0))))</f>
        <v>--</v>
      </c>
      <c r="S98" t="str">
        <f>IF(AND(MaleWeighted!S$1145=0,MaleWeighted!S$1146=0),"--",IF(AND(MaleWeighted!S$1145&gt;0,MaleWeighted!S$1146=0),IF('Male Data'!S98&gt;MaleWeighted!S$1145,'Male Data'!$X98,0),IF(AND(MaleWeighted!S$1145=0,MaleWeighted!S$1146&gt;0),IF('Male Data'!S98&lt;MaleWeighted!S$1146,'Male Data'!$X98,0),IF(AND('Male Data'!S98&gt;MaleWeighted!S$1145,'Male Data'!S98&lt;MaleWeighted!S$1146),'Male Data'!$X98,0))))</f>
        <v>--</v>
      </c>
      <c r="T98" t="str">
        <f>IF(AND(MaleWeighted!T$1145=0,MaleWeighted!T$1146=0),"--",IF(AND(MaleWeighted!T$1145&gt;0,MaleWeighted!T$1146=0),IF('Male Data'!T98&gt;MaleWeighted!T$1145,'Male Data'!$X98,0),IF(AND(MaleWeighted!T$1145=0,MaleWeighted!T$1146&gt;0),IF('Male Data'!$T98&lt;MaleWeighted!T$1146,'Male Data'!$X98,0),IF(AND('Male Data'!T98&gt;MaleWeighted!T$1145,'Male Data'!T98&lt;MaleWeighted!T$1146),'Male Data'!$X98,0))))</f>
        <v>--</v>
      </c>
      <c r="U98" t="str">
        <f>IF(AND(MaleWeighted!U$1145=0,MaleWeighted!U$1146=0),"--",IF(AND(MaleWeighted!U$1145&gt;0,MaleWeighted!U$1146=0),IF('Male Data'!U98&gt;MaleWeighted!U$1145,'Male Data'!$X98,0),IF(AND(MaleWeighted!U$1145=0,MaleWeighted!U$1146&gt;0),IF('Male Data'!U98&lt;MaleWeighted!U$1146,'Male Data'!$X98,0),IF(AND('Male Data'!U98&gt;MaleWeighted!U$1145,'Male Data'!U98&lt;MaleWeighted!U$1146),'Male Data'!$X98,0))))</f>
        <v>--</v>
      </c>
      <c r="V98" t="str">
        <f>IF(AND(MaleWeighted!V$1145=0,MaleWeighted!V$1146=0),"--",IF(AND(MaleWeighted!V$1145&gt;0,MaleWeighted!V$1146=0),IF('Male Data'!V98&gt;MaleWeighted!V$1145,'Male Data'!$X98,0),IF(AND(MaleWeighted!V$1145=0,MaleWeighted!V$1146&gt;0),IF('Male Data'!V98&lt;MaleWeighted!V$1146,'Male Data'!$X98,0),IF(AND('Male Data'!V98&gt;MaleWeighted!V$1145,'Male Data'!V98&lt;MaleWeighted!V$1146),'Male Data'!$X98,0))))</f>
        <v>--</v>
      </c>
      <c r="W98" t="str">
        <f>IF(AND(MaleWeighted!W$1145=0,MaleWeighted!W$1146=0),"--",IF(AND(MaleWeighted!W$1145&gt;0,MaleWeighted!W$1146=0),IF('Male Data'!W98&gt;MaleWeighted!W$1145,'Male Data'!$X98,0),IF(AND(MaleWeighted!W$1145=0,MaleWeighted!W$1146&gt;0),IF('Male Data'!W98&lt;MaleWeighted!W$1146,'Male Data'!$X98,0),IF(AND('Male Data'!W98&gt;MaleWeighted!W$1145,'Male Data'!W98&lt;MaleWeighted!W$1146),'Male Data'!$X98,0))))</f>
        <v>--</v>
      </c>
      <c r="Y98">
        <f t="shared" si="2"/>
        <v>0</v>
      </c>
      <c r="Z98">
        <f>Y98*'Male Data'!X98</f>
        <v>0</v>
      </c>
      <c r="AA98">
        <f t="shared" si="3"/>
        <v>1</v>
      </c>
      <c r="AB98">
        <f>AA98*'Male Data'!X98</f>
        <v>21354</v>
      </c>
    </row>
    <row r="99" spans="1:28">
      <c r="A99">
        <f>'Male Data'!A99</f>
        <v>98</v>
      </c>
      <c r="B99" t="str">
        <f>'Male Data'!B99</f>
        <v>M</v>
      </c>
      <c r="C99" t="str">
        <f>IF(AND(MaleWeighted!C$1145=0,MaleWeighted!C$1146=0),"--",IF(AND(MaleWeighted!C$1145&gt;0,MaleWeighted!C$1146=0),IF('Male Data'!C99&gt;MaleWeighted!C$1145,'Male Data'!$X99,0),IF(AND(MaleWeighted!C$1145=0,MaleWeighted!C$1146&gt;0),IF('Male Data'!C99&lt;MaleWeighted!C$1146,'Male Data'!$X99,0),IF(AND('Male Data'!C99&gt;MaleWeighted!C$1145,'Male Data'!C99&lt;MaleWeighted!C$1146),'Male Data'!$X99,0))))</f>
        <v>--</v>
      </c>
      <c r="D99" t="str">
        <f>IF(AND(MaleWeighted!D$1145=0,MaleWeighted!D$1146=0),"--",IF(AND(MaleWeighted!D$1145&gt;0,MaleWeighted!D$1146=0),IF('Male Data'!D99&gt;MaleWeighted!D$1145,'Male Data'!$X99,0),IF(AND(MaleWeighted!D$1145=0,MaleWeighted!D$1146&gt;0),IF('Male Data'!D99&lt;MaleWeighted!D$1146,'Male Data'!$X99,0),IF(AND('Male Data'!D99&gt;MaleWeighted!D$1145,'Male Data'!D99&lt;MaleWeighted!D$1146),'Male Data'!$X99,0))))</f>
        <v>--</v>
      </c>
      <c r="E99" t="str">
        <f>IF(AND(MaleWeighted!E$1145=0,MaleWeighted!E$1146=0),"--",IF(AND(MaleWeighted!E$1145&gt;0,MaleWeighted!E$1146=0),IF('Male Data'!E99&gt;MaleWeighted!E$1145,'Male Data'!$X99,0),IF(AND(MaleWeighted!E$1145=0,MaleWeighted!E$1146&gt;0),IF('Male Data'!E99&lt;MaleWeighted!E$1146,'Male Data'!$X99,0),IF(AND('Male Data'!E99&gt;MaleWeighted!E$1145,'Male Data'!E99&lt;MaleWeighted!E$1146),'Male Data'!$X99,0))))</f>
        <v>--</v>
      </c>
      <c r="F99" t="str">
        <f>IF(AND(MaleWeighted!F$1145=0,MaleWeighted!F$1146=0),"--",IF(AND(MaleWeighted!F$1145&gt;0,MaleWeighted!F$1146=0),IF('Male Data'!F99&gt;MaleWeighted!F$1145,'Male Data'!$X99,0),IF(AND(MaleWeighted!F$1145=0,MaleWeighted!F$1146&gt;0),IF('Male Data'!F99&lt;MaleWeighted!F$1146,'Male Data'!$X99,0),IF(AND('Male Data'!F99&gt;MaleWeighted!F$1145,'Male Data'!F99&lt;MaleWeighted!F$1146),'Male Data'!$X99,0))))</f>
        <v>--</v>
      </c>
      <c r="G99" t="str">
        <f>IF(AND(MaleWeighted!G$1145=0,MaleWeighted!G$1146=0),"--",IF(AND(MaleWeighted!G$1145&gt;0,MaleWeighted!G$1146=0),IF('Male Data'!G99&gt;MaleWeighted!G$1145,'Male Data'!$X99,0),IF(AND(MaleWeighted!G$1145=0,MaleWeighted!G$1146&gt;0),IF('Male Data'!G99&lt;MaleWeighted!G$1146,'Male Data'!$X99,0),IF(AND('Male Data'!G99&gt;MaleWeighted!G$1145,'Male Data'!G99&lt;MaleWeighted!G$1146),'Male Data'!$X99,0))))</f>
        <v>--</v>
      </c>
      <c r="H99" t="str">
        <f>IF(AND(MaleWeighted!H$1145=0,MaleWeighted!H$1146=0),"--",IF(AND(MaleWeighted!H$1145&gt;0,MaleWeighted!H$1146=0),IF('Male Data'!H99&gt;MaleWeighted!H$1145,'Male Data'!$X99,0),IF(AND(MaleWeighted!H$1145=0,MaleWeighted!H$1146&gt;0),IF('Male Data'!H99&lt;MaleWeighted!H$1146,'Male Data'!$X99,0),IF(AND('Male Data'!H99&gt;MaleWeighted!H$1145,'Male Data'!H99&lt;MaleWeighted!H$1146),'Male Data'!$X99,0))))</f>
        <v>--</v>
      </c>
      <c r="I99" t="str">
        <f>IF(AND(MaleWeighted!I$1145=0,MaleWeighted!I$1146=0),"--",IF(AND(MaleWeighted!I$1145&gt;0,MaleWeighted!I$1146=0),IF('Male Data'!I99&gt;MaleWeighted!I$1145,'Male Data'!$X99,0),IF(AND(MaleWeighted!I$1145=0,MaleWeighted!I$1146&gt;0),IF('Male Data'!I99&lt;MaleWeighted!I$1146,'Male Data'!$X99,0),IF(AND('Male Data'!I99&gt;MaleWeighted!I$1145,'Male Data'!I99&lt;MaleWeighted!I$1146),'Male Data'!$X99,0))))</f>
        <v>--</v>
      </c>
      <c r="J99" t="str">
        <f>IF(AND(MaleWeighted!J$1145=0,MaleWeighted!J$1146=0),"--",IF(AND(MaleWeighted!J$1145&gt;0,MaleWeighted!J$1146=0),IF('Male Data'!J99&gt;MaleWeighted!J$1145,'Male Data'!$X99,0),IF(AND(MaleWeighted!J$1145=0,MaleWeighted!J$1146&gt;0),IF('Male Data'!J99&lt;MaleWeighted!J$1146,'Male Data'!$X99,0),IF(AND('Male Data'!J99&gt;MaleWeighted!J$1145,'Male Data'!J99&lt;MaleWeighted!J$1146),'Male Data'!$X99,0))))</f>
        <v>--</v>
      </c>
      <c r="K99" t="str">
        <f>IF(AND(MaleWeighted!K$1145=0,MaleWeighted!K$1146=0),"--",IF(AND(MaleWeighted!K$1145&gt;0,MaleWeighted!K$1146=0),IF('Male Data'!K99&gt;MaleWeighted!K$1145,'Male Data'!$X99,0),IF(AND(MaleWeighted!K$1145=0,MaleWeighted!K$1146&gt;0),IF('Male Data'!K99&lt;MaleWeighted!K$1146,'Male Data'!$X99,0),IF(AND('Male Data'!K99&gt;MaleWeighted!K$1145,'Male Data'!K99&lt;MaleWeighted!K$1146),'Male Data'!$X99,0))))</f>
        <v>--</v>
      </c>
      <c r="L99" t="str">
        <f>IF(AND(MaleWeighted!L$1145=0,MaleWeighted!L$1146=0),"--",IF(AND(MaleWeighted!L$1145&gt;0,MaleWeighted!L$1146=0),IF('Male Data'!L99&gt;MaleWeighted!L$1145,'Male Data'!$X99,0),IF(AND(MaleWeighted!L$1145=0,MaleWeighted!L$1146&gt;0),IF('Male Data'!L99&lt;MaleWeighted!L$1146,'Male Data'!$X99,0),IF(AND('Male Data'!L99&gt;MaleWeighted!L$1145,'Male Data'!L99&lt;MaleWeighted!L$1146),'Male Data'!$X99,0))))</f>
        <v>--</v>
      </c>
      <c r="M99" t="str">
        <f>IF(AND(MaleWeighted!M$1145=0,MaleWeighted!M$1146=0),"--",IF(AND(MaleWeighted!M$1145&gt;0,MaleWeighted!M$1146=0),IF('Male Data'!M99&gt;MaleWeighted!M$1145,'Male Data'!$X99,0),IF(AND(MaleWeighted!M$1145=0,MaleWeighted!M$1146&gt;0),IF('Male Data'!M99&lt;MaleWeighted!M$1146,'Male Data'!$X99,0),IF(AND('Male Data'!M99&gt;MaleWeighted!M$1145,'Male Data'!M99&lt;MaleWeighted!M$1146),'Male Data'!$X99,0))))</f>
        <v>--</v>
      </c>
      <c r="N99" t="str">
        <f>IF(AND(MaleWeighted!N$1145=0,MaleWeighted!N$1146=0),"--",IF(AND(MaleWeighted!N$1145&gt;0,MaleWeighted!N$1146=0),IF('Male Data'!N99&gt;MaleWeighted!N$1145,'Male Data'!$X99,0),IF(AND(MaleWeighted!N$1145=0,MaleWeighted!N$1146&gt;0),IF('Male Data'!N99&lt;MaleWeighted!N$1146,'Male Data'!$X99,0),IF(AND('Male Data'!N99&gt;MaleWeighted!N$1145,'Male Data'!N99&lt;MaleWeighted!N$1146),'Male Data'!$X99,0))))</f>
        <v>--</v>
      </c>
      <c r="O99" t="str">
        <f>IF(AND(MaleWeighted!O$1145=0,MaleWeighted!O$1146=0),"--",IF(AND(MaleWeighted!O$1145&gt;0,MaleWeighted!O$1146=0),IF('Male Data'!O99&gt;MaleWeighted!O$1145,'Male Data'!$X99,0),IF(AND(MaleWeighted!O$1145=0,MaleWeighted!O$1146&gt;0),IF('Male Data'!O99&lt;MaleWeighted!O$1146,'Male Data'!$X99,0),IF(AND('Male Data'!O99&gt;MaleWeighted!O$1145,'Male Data'!O99&lt;MaleWeighted!O$1146),'Male Data'!$X99,0))))</f>
        <v>--</v>
      </c>
      <c r="P99" t="str">
        <f>IF(AND(MaleWeighted!P$1145=0,MaleWeighted!P$1146=0),"--",IF(AND(MaleWeighted!P$1145&gt;0,MaleWeighted!P$1146=0),IF('Male Data'!P99&gt;MaleWeighted!P$1145,'Male Data'!$X99,0),IF(AND(MaleWeighted!P$1145=0,MaleWeighted!P$1146&gt;0),IF('Male Data'!P99&lt;MaleWeighted!P$1146,'Male Data'!$X99,0),IF(AND('Male Data'!P99&gt;MaleWeighted!P$1145,'Male Data'!P99&lt;MaleWeighted!P$1146),'Male Data'!$X99,0))))</f>
        <v>--</v>
      </c>
      <c r="Q99" t="str">
        <f>IF(AND(MaleWeighted!Q$1145=0,MaleWeighted!Q$1146=0),"--",IF(AND(MaleWeighted!Q$1145&gt;0,MaleWeighted!Q$1146=0),IF('Male Data'!Q99&gt;MaleWeighted!Q$1145,'Male Data'!$X99,0),IF(AND(MaleWeighted!Q$1145=0,MaleWeighted!Q$1146&gt;0),IF('Male Data'!Q99&lt;MaleWeighted!Q$1146,'Male Data'!$X99,0),IF(AND('Male Data'!Q99&gt;MaleWeighted!Q$1145,'Male Data'!Q99&lt;MaleWeighted!Q$1146),'Male Data'!$X99,0))))</f>
        <v>--</v>
      </c>
      <c r="R99" t="str">
        <f>IF(AND(MaleWeighted!R$1145=0,MaleWeighted!R$1146=0),"--",IF(AND(MaleWeighted!R$1145&gt;0,MaleWeighted!R$1146=0),IF('Male Data'!R99&gt;MaleWeighted!R$1145,'Male Data'!$X99,0),IF(AND(MaleWeighted!R$1145=0,MaleWeighted!R$1146&gt;0),IF('Male Data'!R99&lt;MaleWeighted!R$1146,'Male Data'!$X99,0),IF(AND('Male Data'!R99&gt;MaleWeighted!R$1145,'Male Data'!R99&lt;MaleWeighted!R$1146),'Male Data'!$X99,0))))</f>
        <v>--</v>
      </c>
      <c r="S99" t="str">
        <f>IF(AND(MaleWeighted!S$1145=0,MaleWeighted!S$1146=0),"--",IF(AND(MaleWeighted!S$1145&gt;0,MaleWeighted!S$1146=0),IF('Male Data'!S99&gt;MaleWeighted!S$1145,'Male Data'!$X99,0),IF(AND(MaleWeighted!S$1145=0,MaleWeighted!S$1146&gt;0),IF('Male Data'!S99&lt;MaleWeighted!S$1146,'Male Data'!$X99,0),IF(AND('Male Data'!S99&gt;MaleWeighted!S$1145,'Male Data'!S99&lt;MaleWeighted!S$1146),'Male Data'!$X99,0))))</f>
        <v>--</v>
      </c>
      <c r="T99" t="str">
        <f>IF(AND(MaleWeighted!T$1145=0,MaleWeighted!T$1146=0),"--",IF(AND(MaleWeighted!T$1145&gt;0,MaleWeighted!T$1146=0),IF('Male Data'!T99&gt;MaleWeighted!T$1145,'Male Data'!$X99,0),IF(AND(MaleWeighted!T$1145=0,MaleWeighted!T$1146&gt;0),IF('Male Data'!$T99&lt;MaleWeighted!T$1146,'Male Data'!$X99,0),IF(AND('Male Data'!T99&gt;MaleWeighted!T$1145,'Male Data'!T99&lt;MaleWeighted!T$1146),'Male Data'!$X99,0))))</f>
        <v>--</v>
      </c>
      <c r="U99" t="str">
        <f>IF(AND(MaleWeighted!U$1145=0,MaleWeighted!U$1146=0),"--",IF(AND(MaleWeighted!U$1145&gt;0,MaleWeighted!U$1146=0),IF('Male Data'!U99&gt;MaleWeighted!U$1145,'Male Data'!$X99,0),IF(AND(MaleWeighted!U$1145=0,MaleWeighted!U$1146&gt;0),IF('Male Data'!U99&lt;MaleWeighted!U$1146,'Male Data'!$X99,0),IF(AND('Male Data'!U99&gt;MaleWeighted!U$1145,'Male Data'!U99&lt;MaleWeighted!U$1146),'Male Data'!$X99,0))))</f>
        <v>--</v>
      </c>
      <c r="V99" t="str">
        <f>IF(AND(MaleWeighted!V$1145=0,MaleWeighted!V$1146=0),"--",IF(AND(MaleWeighted!V$1145&gt;0,MaleWeighted!V$1146=0),IF('Male Data'!V99&gt;MaleWeighted!V$1145,'Male Data'!$X99,0),IF(AND(MaleWeighted!V$1145=0,MaleWeighted!V$1146&gt;0),IF('Male Data'!V99&lt;MaleWeighted!V$1146,'Male Data'!$X99,0),IF(AND('Male Data'!V99&gt;MaleWeighted!V$1145,'Male Data'!V99&lt;MaleWeighted!V$1146),'Male Data'!$X99,0))))</f>
        <v>--</v>
      </c>
      <c r="W99" t="str">
        <f>IF(AND(MaleWeighted!W$1145=0,MaleWeighted!W$1146=0),"--",IF(AND(MaleWeighted!W$1145&gt;0,MaleWeighted!W$1146=0),IF('Male Data'!W99&gt;MaleWeighted!W$1145,'Male Data'!$X99,0),IF(AND(MaleWeighted!W$1145=0,MaleWeighted!W$1146&gt;0),IF('Male Data'!W99&lt;MaleWeighted!W$1146,'Male Data'!$X99,0),IF(AND('Male Data'!W99&gt;MaleWeighted!W$1145,'Male Data'!W99&lt;MaleWeighted!W$1146),'Male Data'!$X99,0))))</f>
        <v>--</v>
      </c>
      <c r="Y99">
        <f t="shared" si="2"/>
        <v>0</v>
      </c>
      <c r="Z99">
        <f>Y99*'Male Data'!X99</f>
        <v>0</v>
      </c>
      <c r="AA99">
        <f t="shared" si="3"/>
        <v>1</v>
      </c>
      <c r="AB99">
        <f>AA99*'Male Data'!X99</f>
        <v>3964</v>
      </c>
    </row>
    <row r="100" spans="1:28">
      <c r="A100">
        <f>'Male Data'!A100</f>
        <v>99</v>
      </c>
      <c r="B100" t="str">
        <f>'Male Data'!B100</f>
        <v>M</v>
      </c>
      <c r="C100" t="str">
        <f>IF(AND(MaleWeighted!C$1145=0,MaleWeighted!C$1146=0),"--",IF(AND(MaleWeighted!C$1145&gt;0,MaleWeighted!C$1146=0),IF('Male Data'!C100&gt;MaleWeighted!C$1145,'Male Data'!$X100,0),IF(AND(MaleWeighted!C$1145=0,MaleWeighted!C$1146&gt;0),IF('Male Data'!C100&lt;MaleWeighted!C$1146,'Male Data'!$X100,0),IF(AND('Male Data'!C100&gt;MaleWeighted!C$1145,'Male Data'!C100&lt;MaleWeighted!C$1146),'Male Data'!$X100,0))))</f>
        <v>--</v>
      </c>
      <c r="D100" t="str">
        <f>IF(AND(MaleWeighted!D$1145=0,MaleWeighted!D$1146=0),"--",IF(AND(MaleWeighted!D$1145&gt;0,MaleWeighted!D$1146=0),IF('Male Data'!D100&gt;MaleWeighted!D$1145,'Male Data'!$X100,0),IF(AND(MaleWeighted!D$1145=0,MaleWeighted!D$1146&gt;0),IF('Male Data'!D100&lt;MaleWeighted!D$1146,'Male Data'!$X100,0),IF(AND('Male Data'!D100&gt;MaleWeighted!D$1145,'Male Data'!D100&lt;MaleWeighted!D$1146),'Male Data'!$X100,0))))</f>
        <v>--</v>
      </c>
      <c r="E100" t="str">
        <f>IF(AND(MaleWeighted!E$1145=0,MaleWeighted!E$1146=0),"--",IF(AND(MaleWeighted!E$1145&gt;0,MaleWeighted!E$1146=0),IF('Male Data'!E100&gt;MaleWeighted!E$1145,'Male Data'!$X100,0),IF(AND(MaleWeighted!E$1145=0,MaleWeighted!E$1146&gt;0),IF('Male Data'!E100&lt;MaleWeighted!E$1146,'Male Data'!$X100,0),IF(AND('Male Data'!E100&gt;MaleWeighted!E$1145,'Male Data'!E100&lt;MaleWeighted!E$1146),'Male Data'!$X100,0))))</f>
        <v>--</v>
      </c>
      <c r="F100" t="str">
        <f>IF(AND(MaleWeighted!F$1145=0,MaleWeighted!F$1146=0),"--",IF(AND(MaleWeighted!F$1145&gt;0,MaleWeighted!F$1146=0),IF('Male Data'!F100&gt;MaleWeighted!F$1145,'Male Data'!$X100,0),IF(AND(MaleWeighted!F$1145=0,MaleWeighted!F$1146&gt;0),IF('Male Data'!F100&lt;MaleWeighted!F$1146,'Male Data'!$X100,0),IF(AND('Male Data'!F100&gt;MaleWeighted!F$1145,'Male Data'!F100&lt;MaleWeighted!F$1146),'Male Data'!$X100,0))))</f>
        <v>--</v>
      </c>
      <c r="G100" t="str">
        <f>IF(AND(MaleWeighted!G$1145=0,MaleWeighted!G$1146=0),"--",IF(AND(MaleWeighted!G$1145&gt;0,MaleWeighted!G$1146=0),IF('Male Data'!G100&gt;MaleWeighted!G$1145,'Male Data'!$X100,0),IF(AND(MaleWeighted!G$1145=0,MaleWeighted!G$1146&gt;0),IF('Male Data'!G100&lt;MaleWeighted!G$1146,'Male Data'!$X100,0),IF(AND('Male Data'!G100&gt;MaleWeighted!G$1145,'Male Data'!G100&lt;MaleWeighted!G$1146),'Male Data'!$X100,0))))</f>
        <v>--</v>
      </c>
      <c r="H100" t="str">
        <f>IF(AND(MaleWeighted!H$1145=0,MaleWeighted!H$1146=0),"--",IF(AND(MaleWeighted!H$1145&gt;0,MaleWeighted!H$1146=0),IF('Male Data'!H100&gt;MaleWeighted!H$1145,'Male Data'!$X100,0),IF(AND(MaleWeighted!H$1145=0,MaleWeighted!H$1146&gt;0),IF('Male Data'!H100&lt;MaleWeighted!H$1146,'Male Data'!$X100,0),IF(AND('Male Data'!H100&gt;MaleWeighted!H$1145,'Male Data'!H100&lt;MaleWeighted!H$1146),'Male Data'!$X100,0))))</f>
        <v>--</v>
      </c>
      <c r="I100" t="str">
        <f>IF(AND(MaleWeighted!I$1145=0,MaleWeighted!I$1146=0),"--",IF(AND(MaleWeighted!I$1145&gt;0,MaleWeighted!I$1146=0),IF('Male Data'!I100&gt;MaleWeighted!I$1145,'Male Data'!$X100,0),IF(AND(MaleWeighted!I$1145=0,MaleWeighted!I$1146&gt;0),IF('Male Data'!I100&lt;MaleWeighted!I$1146,'Male Data'!$X100,0),IF(AND('Male Data'!I100&gt;MaleWeighted!I$1145,'Male Data'!I100&lt;MaleWeighted!I$1146),'Male Data'!$X100,0))))</f>
        <v>--</v>
      </c>
      <c r="J100" t="str">
        <f>IF(AND(MaleWeighted!J$1145=0,MaleWeighted!J$1146=0),"--",IF(AND(MaleWeighted!J$1145&gt;0,MaleWeighted!J$1146=0),IF('Male Data'!J100&gt;MaleWeighted!J$1145,'Male Data'!$X100,0),IF(AND(MaleWeighted!J$1145=0,MaleWeighted!J$1146&gt;0),IF('Male Data'!J100&lt;MaleWeighted!J$1146,'Male Data'!$X100,0),IF(AND('Male Data'!J100&gt;MaleWeighted!J$1145,'Male Data'!J100&lt;MaleWeighted!J$1146),'Male Data'!$X100,0))))</f>
        <v>--</v>
      </c>
      <c r="K100" t="str">
        <f>IF(AND(MaleWeighted!K$1145=0,MaleWeighted!K$1146=0),"--",IF(AND(MaleWeighted!K$1145&gt;0,MaleWeighted!K$1146=0),IF('Male Data'!K100&gt;MaleWeighted!K$1145,'Male Data'!$X100,0),IF(AND(MaleWeighted!K$1145=0,MaleWeighted!K$1146&gt;0),IF('Male Data'!K100&lt;MaleWeighted!K$1146,'Male Data'!$X100,0),IF(AND('Male Data'!K100&gt;MaleWeighted!K$1145,'Male Data'!K100&lt;MaleWeighted!K$1146),'Male Data'!$X100,0))))</f>
        <v>--</v>
      </c>
      <c r="L100" t="str">
        <f>IF(AND(MaleWeighted!L$1145=0,MaleWeighted!L$1146=0),"--",IF(AND(MaleWeighted!L$1145&gt;0,MaleWeighted!L$1146=0),IF('Male Data'!L100&gt;MaleWeighted!L$1145,'Male Data'!$X100,0),IF(AND(MaleWeighted!L$1145=0,MaleWeighted!L$1146&gt;0),IF('Male Data'!L100&lt;MaleWeighted!L$1146,'Male Data'!$X100,0),IF(AND('Male Data'!L100&gt;MaleWeighted!L$1145,'Male Data'!L100&lt;MaleWeighted!L$1146),'Male Data'!$X100,0))))</f>
        <v>--</v>
      </c>
      <c r="M100" t="str">
        <f>IF(AND(MaleWeighted!M$1145=0,MaleWeighted!M$1146=0),"--",IF(AND(MaleWeighted!M$1145&gt;0,MaleWeighted!M$1146=0),IF('Male Data'!M100&gt;MaleWeighted!M$1145,'Male Data'!$X100,0),IF(AND(MaleWeighted!M$1145=0,MaleWeighted!M$1146&gt;0),IF('Male Data'!M100&lt;MaleWeighted!M$1146,'Male Data'!$X100,0),IF(AND('Male Data'!M100&gt;MaleWeighted!M$1145,'Male Data'!M100&lt;MaleWeighted!M$1146),'Male Data'!$X100,0))))</f>
        <v>--</v>
      </c>
      <c r="N100" t="str">
        <f>IF(AND(MaleWeighted!N$1145=0,MaleWeighted!N$1146=0),"--",IF(AND(MaleWeighted!N$1145&gt;0,MaleWeighted!N$1146=0),IF('Male Data'!N100&gt;MaleWeighted!N$1145,'Male Data'!$X100,0),IF(AND(MaleWeighted!N$1145=0,MaleWeighted!N$1146&gt;0),IF('Male Data'!N100&lt;MaleWeighted!N$1146,'Male Data'!$X100,0),IF(AND('Male Data'!N100&gt;MaleWeighted!N$1145,'Male Data'!N100&lt;MaleWeighted!N$1146),'Male Data'!$X100,0))))</f>
        <v>--</v>
      </c>
      <c r="O100" t="str">
        <f>IF(AND(MaleWeighted!O$1145=0,MaleWeighted!O$1146=0),"--",IF(AND(MaleWeighted!O$1145&gt;0,MaleWeighted!O$1146=0),IF('Male Data'!O100&gt;MaleWeighted!O$1145,'Male Data'!$X100,0),IF(AND(MaleWeighted!O$1145=0,MaleWeighted!O$1146&gt;0),IF('Male Data'!O100&lt;MaleWeighted!O$1146,'Male Data'!$X100,0),IF(AND('Male Data'!O100&gt;MaleWeighted!O$1145,'Male Data'!O100&lt;MaleWeighted!O$1146),'Male Data'!$X100,0))))</f>
        <v>--</v>
      </c>
      <c r="P100" t="str">
        <f>IF(AND(MaleWeighted!P$1145=0,MaleWeighted!P$1146=0),"--",IF(AND(MaleWeighted!P$1145&gt;0,MaleWeighted!P$1146=0),IF('Male Data'!P100&gt;MaleWeighted!P$1145,'Male Data'!$X100,0),IF(AND(MaleWeighted!P$1145=0,MaleWeighted!P$1146&gt;0),IF('Male Data'!P100&lt;MaleWeighted!P$1146,'Male Data'!$X100,0),IF(AND('Male Data'!P100&gt;MaleWeighted!P$1145,'Male Data'!P100&lt;MaleWeighted!P$1146),'Male Data'!$X100,0))))</f>
        <v>--</v>
      </c>
      <c r="Q100" t="str">
        <f>IF(AND(MaleWeighted!Q$1145=0,MaleWeighted!Q$1146=0),"--",IF(AND(MaleWeighted!Q$1145&gt;0,MaleWeighted!Q$1146=0),IF('Male Data'!Q100&gt;MaleWeighted!Q$1145,'Male Data'!$X100,0),IF(AND(MaleWeighted!Q$1145=0,MaleWeighted!Q$1146&gt;0),IF('Male Data'!Q100&lt;MaleWeighted!Q$1146,'Male Data'!$X100,0),IF(AND('Male Data'!Q100&gt;MaleWeighted!Q$1145,'Male Data'!Q100&lt;MaleWeighted!Q$1146),'Male Data'!$X100,0))))</f>
        <v>--</v>
      </c>
      <c r="R100" t="str">
        <f>IF(AND(MaleWeighted!R$1145=0,MaleWeighted!R$1146=0),"--",IF(AND(MaleWeighted!R$1145&gt;0,MaleWeighted!R$1146=0),IF('Male Data'!R100&gt;MaleWeighted!R$1145,'Male Data'!$X100,0),IF(AND(MaleWeighted!R$1145=0,MaleWeighted!R$1146&gt;0),IF('Male Data'!R100&lt;MaleWeighted!R$1146,'Male Data'!$X100,0),IF(AND('Male Data'!R100&gt;MaleWeighted!R$1145,'Male Data'!R100&lt;MaleWeighted!R$1146),'Male Data'!$X100,0))))</f>
        <v>--</v>
      </c>
      <c r="S100" t="str">
        <f>IF(AND(MaleWeighted!S$1145=0,MaleWeighted!S$1146=0),"--",IF(AND(MaleWeighted!S$1145&gt;0,MaleWeighted!S$1146=0),IF('Male Data'!S100&gt;MaleWeighted!S$1145,'Male Data'!$X100,0),IF(AND(MaleWeighted!S$1145=0,MaleWeighted!S$1146&gt;0),IF('Male Data'!S100&lt;MaleWeighted!S$1146,'Male Data'!$X100,0),IF(AND('Male Data'!S100&gt;MaleWeighted!S$1145,'Male Data'!S100&lt;MaleWeighted!S$1146),'Male Data'!$X100,0))))</f>
        <v>--</v>
      </c>
      <c r="T100" t="str">
        <f>IF(AND(MaleWeighted!T$1145=0,MaleWeighted!T$1146=0),"--",IF(AND(MaleWeighted!T$1145&gt;0,MaleWeighted!T$1146=0),IF('Male Data'!T100&gt;MaleWeighted!T$1145,'Male Data'!$X100,0),IF(AND(MaleWeighted!T$1145=0,MaleWeighted!T$1146&gt;0),IF('Male Data'!$T100&lt;MaleWeighted!T$1146,'Male Data'!$X100,0),IF(AND('Male Data'!T100&gt;MaleWeighted!T$1145,'Male Data'!T100&lt;MaleWeighted!T$1146),'Male Data'!$X100,0))))</f>
        <v>--</v>
      </c>
      <c r="U100" t="str">
        <f>IF(AND(MaleWeighted!U$1145=0,MaleWeighted!U$1146=0),"--",IF(AND(MaleWeighted!U$1145&gt;0,MaleWeighted!U$1146=0),IF('Male Data'!U100&gt;MaleWeighted!U$1145,'Male Data'!$X100,0),IF(AND(MaleWeighted!U$1145=0,MaleWeighted!U$1146&gt;0),IF('Male Data'!U100&lt;MaleWeighted!U$1146,'Male Data'!$X100,0),IF(AND('Male Data'!U100&gt;MaleWeighted!U$1145,'Male Data'!U100&lt;MaleWeighted!U$1146),'Male Data'!$X100,0))))</f>
        <v>--</v>
      </c>
      <c r="V100" t="str">
        <f>IF(AND(MaleWeighted!V$1145=0,MaleWeighted!V$1146=0),"--",IF(AND(MaleWeighted!V$1145&gt;0,MaleWeighted!V$1146=0),IF('Male Data'!V100&gt;MaleWeighted!V$1145,'Male Data'!$X100,0),IF(AND(MaleWeighted!V$1145=0,MaleWeighted!V$1146&gt;0),IF('Male Data'!V100&lt;MaleWeighted!V$1146,'Male Data'!$X100,0),IF(AND('Male Data'!V100&gt;MaleWeighted!V$1145,'Male Data'!V100&lt;MaleWeighted!V$1146),'Male Data'!$X100,0))))</f>
        <v>--</v>
      </c>
      <c r="W100" t="str">
        <f>IF(AND(MaleWeighted!W$1145=0,MaleWeighted!W$1146=0),"--",IF(AND(MaleWeighted!W$1145&gt;0,MaleWeighted!W$1146=0),IF('Male Data'!W100&gt;MaleWeighted!W$1145,'Male Data'!$X100,0),IF(AND(MaleWeighted!W$1145=0,MaleWeighted!W$1146&gt;0),IF('Male Data'!W100&lt;MaleWeighted!W$1146,'Male Data'!$X100,0),IF(AND('Male Data'!W100&gt;MaleWeighted!W$1145,'Male Data'!W100&lt;MaleWeighted!W$1146),'Male Data'!$X100,0))))</f>
        <v>--</v>
      </c>
      <c r="Y100">
        <f t="shared" si="2"/>
        <v>0</v>
      </c>
      <c r="Z100">
        <f>Y100*'Male Data'!X100</f>
        <v>0</v>
      </c>
      <c r="AA100">
        <f t="shared" si="3"/>
        <v>1</v>
      </c>
      <c r="AB100">
        <f>AA100*'Male Data'!X100</f>
        <v>80840</v>
      </c>
    </row>
    <row r="101" spans="1:28">
      <c r="A101">
        <f>'Male Data'!A101</f>
        <v>100</v>
      </c>
      <c r="B101" t="str">
        <f>'Male Data'!B101</f>
        <v>M</v>
      </c>
      <c r="C101" t="str">
        <f>IF(AND(MaleWeighted!C$1145=0,MaleWeighted!C$1146=0),"--",IF(AND(MaleWeighted!C$1145&gt;0,MaleWeighted!C$1146=0),IF('Male Data'!C101&gt;MaleWeighted!C$1145,'Male Data'!$X101,0),IF(AND(MaleWeighted!C$1145=0,MaleWeighted!C$1146&gt;0),IF('Male Data'!C101&lt;MaleWeighted!C$1146,'Male Data'!$X101,0),IF(AND('Male Data'!C101&gt;MaleWeighted!C$1145,'Male Data'!C101&lt;MaleWeighted!C$1146),'Male Data'!$X101,0))))</f>
        <v>--</v>
      </c>
      <c r="D101" t="str">
        <f>IF(AND(MaleWeighted!D$1145=0,MaleWeighted!D$1146=0),"--",IF(AND(MaleWeighted!D$1145&gt;0,MaleWeighted!D$1146=0),IF('Male Data'!D101&gt;MaleWeighted!D$1145,'Male Data'!$X101,0),IF(AND(MaleWeighted!D$1145=0,MaleWeighted!D$1146&gt;0),IF('Male Data'!D101&lt;MaleWeighted!D$1146,'Male Data'!$X101,0),IF(AND('Male Data'!D101&gt;MaleWeighted!D$1145,'Male Data'!D101&lt;MaleWeighted!D$1146),'Male Data'!$X101,0))))</f>
        <v>--</v>
      </c>
      <c r="E101" t="str">
        <f>IF(AND(MaleWeighted!E$1145=0,MaleWeighted!E$1146=0),"--",IF(AND(MaleWeighted!E$1145&gt;0,MaleWeighted!E$1146=0),IF('Male Data'!E101&gt;MaleWeighted!E$1145,'Male Data'!$X101,0),IF(AND(MaleWeighted!E$1145=0,MaleWeighted!E$1146&gt;0),IF('Male Data'!E101&lt;MaleWeighted!E$1146,'Male Data'!$X101,0),IF(AND('Male Data'!E101&gt;MaleWeighted!E$1145,'Male Data'!E101&lt;MaleWeighted!E$1146),'Male Data'!$X101,0))))</f>
        <v>--</v>
      </c>
      <c r="F101" t="str">
        <f>IF(AND(MaleWeighted!F$1145=0,MaleWeighted!F$1146=0),"--",IF(AND(MaleWeighted!F$1145&gt;0,MaleWeighted!F$1146=0),IF('Male Data'!F101&gt;MaleWeighted!F$1145,'Male Data'!$X101,0),IF(AND(MaleWeighted!F$1145=0,MaleWeighted!F$1146&gt;0),IF('Male Data'!F101&lt;MaleWeighted!F$1146,'Male Data'!$X101,0),IF(AND('Male Data'!F101&gt;MaleWeighted!F$1145,'Male Data'!F101&lt;MaleWeighted!F$1146),'Male Data'!$X101,0))))</f>
        <v>--</v>
      </c>
      <c r="G101" t="str">
        <f>IF(AND(MaleWeighted!G$1145=0,MaleWeighted!G$1146=0),"--",IF(AND(MaleWeighted!G$1145&gt;0,MaleWeighted!G$1146=0),IF('Male Data'!G101&gt;MaleWeighted!G$1145,'Male Data'!$X101,0),IF(AND(MaleWeighted!G$1145=0,MaleWeighted!G$1146&gt;0),IF('Male Data'!G101&lt;MaleWeighted!G$1146,'Male Data'!$X101,0),IF(AND('Male Data'!G101&gt;MaleWeighted!G$1145,'Male Data'!G101&lt;MaleWeighted!G$1146),'Male Data'!$X101,0))))</f>
        <v>--</v>
      </c>
      <c r="H101" t="str">
        <f>IF(AND(MaleWeighted!H$1145=0,MaleWeighted!H$1146=0),"--",IF(AND(MaleWeighted!H$1145&gt;0,MaleWeighted!H$1146=0),IF('Male Data'!H101&gt;MaleWeighted!H$1145,'Male Data'!$X101,0),IF(AND(MaleWeighted!H$1145=0,MaleWeighted!H$1146&gt;0),IF('Male Data'!H101&lt;MaleWeighted!H$1146,'Male Data'!$X101,0),IF(AND('Male Data'!H101&gt;MaleWeighted!H$1145,'Male Data'!H101&lt;MaleWeighted!H$1146),'Male Data'!$X101,0))))</f>
        <v>--</v>
      </c>
      <c r="I101" t="str">
        <f>IF(AND(MaleWeighted!I$1145=0,MaleWeighted!I$1146=0),"--",IF(AND(MaleWeighted!I$1145&gt;0,MaleWeighted!I$1146=0),IF('Male Data'!I101&gt;MaleWeighted!I$1145,'Male Data'!$X101,0),IF(AND(MaleWeighted!I$1145=0,MaleWeighted!I$1146&gt;0),IF('Male Data'!I101&lt;MaleWeighted!I$1146,'Male Data'!$X101,0),IF(AND('Male Data'!I101&gt;MaleWeighted!I$1145,'Male Data'!I101&lt;MaleWeighted!I$1146),'Male Data'!$X101,0))))</f>
        <v>--</v>
      </c>
      <c r="J101" t="str">
        <f>IF(AND(MaleWeighted!J$1145=0,MaleWeighted!J$1146=0),"--",IF(AND(MaleWeighted!J$1145&gt;0,MaleWeighted!J$1146=0),IF('Male Data'!J101&gt;MaleWeighted!J$1145,'Male Data'!$X101,0),IF(AND(MaleWeighted!J$1145=0,MaleWeighted!J$1146&gt;0),IF('Male Data'!J101&lt;MaleWeighted!J$1146,'Male Data'!$X101,0),IF(AND('Male Data'!J101&gt;MaleWeighted!J$1145,'Male Data'!J101&lt;MaleWeighted!J$1146),'Male Data'!$X101,0))))</f>
        <v>--</v>
      </c>
      <c r="K101" t="str">
        <f>IF(AND(MaleWeighted!K$1145=0,MaleWeighted!K$1146=0),"--",IF(AND(MaleWeighted!K$1145&gt;0,MaleWeighted!K$1146=0),IF('Male Data'!K101&gt;MaleWeighted!K$1145,'Male Data'!$X101,0),IF(AND(MaleWeighted!K$1145=0,MaleWeighted!K$1146&gt;0),IF('Male Data'!K101&lt;MaleWeighted!K$1146,'Male Data'!$X101,0),IF(AND('Male Data'!K101&gt;MaleWeighted!K$1145,'Male Data'!K101&lt;MaleWeighted!K$1146),'Male Data'!$X101,0))))</f>
        <v>--</v>
      </c>
      <c r="L101" t="str">
        <f>IF(AND(MaleWeighted!L$1145=0,MaleWeighted!L$1146=0),"--",IF(AND(MaleWeighted!L$1145&gt;0,MaleWeighted!L$1146=0),IF('Male Data'!L101&gt;MaleWeighted!L$1145,'Male Data'!$X101,0),IF(AND(MaleWeighted!L$1145=0,MaleWeighted!L$1146&gt;0),IF('Male Data'!L101&lt;MaleWeighted!L$1146,'Male Data'!$X101,0),IF(AND('Male Data'!L101&gt;MaleWeighted!L$1145,'Male Data'!L101&lt;MaleWeighted!L$1146),'Male Data'!$X101,0))))</f>
        <v>--</v>
      </c>
      <c r="M101" t="str">
        <f>IF(AND(MaleWeighted!M$1145=0,MaleWeighted!M$1146=0),"--",IF(AND(MaleWeighted!M$1145&gt;0,MaleWeighted!M$1146=0),IF('Male Data'!M101&gt;MaleWeighted!M$1145,'Male Data'!$X101,0),IF(AND(MaleWeighted!M$1145=0,MaleWeighted!M$1146&gt;0),IF('Male Data'!M101&lt;MaleWeighted!M$1146,'Male Data'!$X101,0),IF(AND('Male Data'!M101&gt;MaleWeighted!M$1145,'Male Data'!M101&lt;MaleWeighted!M$1146),'Male Data'!$X101,0))))</f>
        <v>--</v>
      </c>
      <c r="N101" t="str">
        <f>IF(AND(MaleWeighted!N$1145=0,MaleWeighted!N$1146=0),"--",IF(AND(MaleWeighted!N$1145&gt;0,MaleWeighted!N$1146=0),IF('Male Data'!N101&gt;MaleWeighted!N$1145,'Male Data'!$X101,0),IF(AND(MaleWeighted!N$1145=0,MaleWeighted!N$1146&gt;0),IF('Male Data'!N101&lt;MaleWeighted!N$1146,'Male Data'!$X101,0),IF(AND('Male Data'!N101&gt;MaleWeighted!N$1145,'Male Data'!N101&lt;MaleWeighted!N$1146),'Male Data'!$X101,0))))</f>
        <v>--</v>
      </c>
      <c r="O101" t="str">
        <f>IF(AND(MaleWeighted!O$1145=0,MaleWeighted!O$1146=0),"--",IF(AND(MaleWeighted!O$1145&gt;0,MaleWeighted!O$1146=0),IF('Male Data'!O101&gt;MaleWeighted!O$1145,'Male Data'!$X101,0),IF(AND(MaleWeighted!O$1145=0,MaleWeighted!O$1146&gt;0),IF('Male Data'!O101&lt;MaleWeighted!O$1146,'Male Data'!$X101,0),IF(AND('Male Data'!O101&gt;MaleWeighted!O$1145,'Male Data'!O101&lt;MaleWeighted!O$1146),'Male Data'!$X101,0))))</f>
        <v>--</v>
      </c>
      <c r="P101" t="str">
        <f>IF(AND(MaleWeighted!P$1145=0,MaleWeighted!P$1146=0),"--",IF(AND(MaleWeighted!P$1145&gt;0,MaleWeighted!P$1146=0),IF('Male Data'!P101&gt;MaleWeighted!P$1145,'Male Data'!$X101,0),IF(AND(MaleWeighted!P$1145=0,MaleWeighted!P$1146&gt;0),IF('Male Data'!P101&lt;MaleWeighted!P$1146,'Male Data'!$X101,0),IF(AND('Male Data'!P101&gt;MaleWeighted!P$1145,'Male Data'!P101&lt;MaleWeighted!P$1146),'Male Data'!$X101,0))))</f>
        <v>--</v>
      </c>
      <c r="Q101" t="str">
        <f>IF(AND(MaleWeighted!Q$1145=0,MaleWeighted!Q$1146=0),"--",IF(AND(MaleWeighted!Q$1145&gt;0,MaleWeighted!Q$1146=0),IF('Male Data'!Q101&gt;MaleWeighted!Q$1145,'Male Data'!$X101,0),IF(AND(MaleWeighted!Q$1145=0,MaleWeighted!Q$1146&gt;0),IF('Male Data'!Q101&lt;MaleWeighted!Q$1146,'Male Data'!$X101,0),IF(AND('Male Data'!Q101&gt;MaleWeighted!Q$1145,'Male Data'!Q101&lt;MaleWeighted!Q$1146),'Male Data'!$X101,0))))</f>
        <v>--</v>
      </c>
      <c r="R101" t="str">
        <f>IF(AND(MaleWeighted!R$1145=0,MaleWeighted!R$1146=0),"--",IF(AND(MaleWeighted!R$1145&gt;0,MaleWeighted!R$1146=0),IF('Male Data'!R101&gt;MaleWeighted!R$1145,'Male Data'!$X101,0),IF(AND(MaleWeighted!R$1145=0,MaleWeighted!R$1146&gt;0),IF('Male Data'!R101&lt;MaleWeighted!R$1146,'Male Data'!$X101,0),IF(AND('Male Data'!R101&gt;MaleWeighted!R$1145,'Male Data'!R101&lt;MaleWeighted!R$1146),'Male Data'!$X101,0))))</f>
        <v>--</v>
      </c>
      <c r="S101" t="str">
        <f>IF(AND(MaleWeighted!S$1145=0,MaleWeighted!S$1146=0),"--",IF(AND(MaleWeighted!S$1145&gt;0,MaleWeighted!S$1146=0),IF('Male Data'!S101&gt;MaleWeighted!S$1145,'Male Data'!$X101,0),IF(AND(MaleWeighted!S$1145=0,MaleWeighted!S$1146&gt;0),IF('Male Data'!S101&lt;MaleWeighted!S$1146,'Male Data'!$X101,0),IF(AND('Male Data'!S101&gt;MaleWeighted!S$1145,'Male Data'!S101&lt;MaleWeighted!S$1146),'Male Data'!$X101,0))))</f>
        <v>--</v>
      </c>
      <c r="T101" t="str">
        <f>IF(AND(MaleWeighted!T$1145=0,MaleWeighted!T$1146=0),"--",IF(AND(MaleWeighted!T$1145&gt;0,MaleWeighted!T$1146=0),IF('Male Data'!T101&gt;MaleWeighted!T$1145,'Male Data'!$X101,0),IF(AND(MaleWeighted!T$1145=0,MaleWeighted!T$1146&gt;0),IF('Male Data'!$T101&lt;MaleWeighted!T$1146,'Male Data'!$X101,0),IF(AND('Male Data'!T101&gt;MaleWeighted!T$1145,'Male Data'!T101&lt;MaleWeighted!T$1146),'Male Data'!$X101,0))))</f>
        <v>--</v>
      </c>
      <c r="U101" t="str">
        <f>IF(AND(MaleWeighted!U$1145=0,MaleWeighted!U$1146=0),"--",IF(AND(MaleWeighted!U$1145&gt;0,MaleWeighted!U$1146=0),IF('Male Data'!U101&gt;MaleWeighted!U$1145,'Male Data'!$X101,0),IF(AND(MaleWeighted!U$1145=0,MaleWeighted!U$1146&gt;0),IF('Male Data'!U101&lt;MaleWeighted!U$1146,'Male Data'!$X101,0),IF(AND('Male Data'!U101&gt;MaleWeighted!U$1145,'Male Data'!U101&lt;MaleWeighted!U$1146),'Male Data'!$X101,0))))</f>
        <v>--</v>
      </c>
      <c r="V101" t="str">
        <f>IF(AND(MaleWeighted!V$1145=0,MaleWeighted!V$1146=0),"--",IF(AND(MaleWeighted!V$1145&gt;0,MaleWeighted!V$1146=0),IF('Male Data'!V101&gt;MaleWeighted!V$1145,'Male Data'!$X101,0),IF(AND(MaleWeighted!V$1145=0,MaleWeighted!V$1146&gt;0),IF('Male Data'!V101&lt;MaleWeighted!V$1146,'Male Data'!$X101,0),IF(AND('Male Data'!V101&gt;MaleWeighted!V$1145,'Male Data'!V101&lt;MaleWeighted!V$1146),'Male Data'!$X101,0))))</f>
        <v>--</v>
      </c>
      <c r="W101" t="str">
        <f>IF(AND(MaleWeighted!W$1145=0,MaleWeighted!W$1146=0),"--",IF(AND(MaleWeighted!W$1145&gt;0,MaleWeighted!W$1146=0),IF('Male Data'!W101&gt;MaleWeighted!W$1145,'Male Data'!$X101,0),IF(AND(MaleWeighted!W$1145=0,MaleWeighted!W$1146&gt;0),IF('Male Data'!W101&lt;MaleWeighted!W$1146,'Male Data'!$X101,0),IF(AND('Male Data'!W101&gt;MaleWeighted!W$1145,'Male Data'!W101&lt;MaleWeighted!W$1146),'Male Data'!$X101,0))))</f>
        <v>--</v>
      </c>
      <c r="Y101">
        <f t="shared" si="2"/>
        <v>0</v>
      </c>
      <c r="Z101">
        <f>Y101*'Male Data'!X101</f>
        <v>0</v>
      </c>
      <c r="AA101">
        <f t="shared" si="3"/>
        <v>1</v>
      </c>
      <c r="AB101">
        <f>AA101*'Male Data'!X101</f>
        <v>158244</v>
      </c>
    </row>
    <row r="102" spans="1:28">
      <c r="A102">
        <f>'Male Data'!A102</f>
        <v>101</v>
      </c>
      <c r="B102" t="str">
        <f>'Male Data'!B102</f>
        <v>M</v>
      </c>
      <c r="C102" t="str">
        <f>IF(AND(MaleWeighted!C$1145=0,MaleWeighted!C$1146=0),"--",IF(AND(MaleWeighted!C$1145&gt;0,MaleWeighted!C$1146=0),IF('Male Data'!C102&gt;MaleWeighted!C$1145,'Male Data'!$X102,0),IF(AND(MaleWeighted!C$1145=0,MaleWeighted!C$1146&gt;0),IF('Male Data'!C102&lt;MaleWeighted!C$1146,'Male Data'!$X102,0),IF(AND('Male Data'!C102&gt;MaleWeighted!C$1145,'Male Data'!C102&lt;MaleWeighted!C$1146),'Male Data'!$X102,0))))</f>
        <v>--</v>
      </c>
      <c r="D102" t="str">
        <f>IF(AND(MaleWeighted!D$1145=0,MaleWeighted!D$1146=0),"--",IF(AND(MaleWeighted!D$1145&gt;0,MaleWeighted!D$1146=0),IF('Male Data'!D102&gt;MaleWeighted!D$1145,'Male Data'!$X102,0),IF(AND(MaleWeighted!D$1145=0,MaleWeighted!D$1146&gt;0),IF('Male Data'!D102&lt;MaleWeighted!D$1146,'Male Data'!$X102,0),IF(AND('Male Data'!D102&gt;MaleWeighted!D$1145,'Male Data'!D102&lt;MaleWeighted!D$1146),'Male Data'!$X102,0))))</f>
        <v>--</v>
      </c>
      <c r="E102" t="str">
        <f>IF(AND(MaleWeighted!E$1145=0,MaleWeighted!E$1146=0),"--",IF(AND(MaleWeighted!E$1145&gt;0,MaleWeighted!E$1146=0),IF('Male Data'!E102&gt;MaleWeighted!E$1145,'Male Data'!$X102,0),IF(AND(MaleWeighted!E$1145=0,MaleWeighted!E$1146&gt;0),IF('Male Data'!E102&lt;MaleWeighted!E$1146,'Male Data'!$X102,0),IF(AND('Male Data'!E102&gt;MaleWeighted!E$1145,'Male Data'!E102&lt;MaleWeighted!E$1146),'Male Data'!$X102,0))))</f>
        <v>--</v>
      </c>
      <c r="F102" t="str">
        <f>IF(AND(MaleWeighted!F$1145=0,MaleWeighted!F$1146=0),"--",IF(AND(MaleWeighted!F$1145&gt;0,MaleWeighted!F$1146=0),IF('Male Data'!F102&gt;MaleWeighted!F$1145,'Male Data'!$X102,0),IF(AND(MaleWeighted!F$1145=0,MaleWeighted!F$1146&gt;0),IF('Male Data'!F102&lt;MaleWeighted!F$1146,'Male Data'!$X102,0),IF(AND('Male Data'!F102&gt;MaleWeighted!F$1145,'Male Data'!F102&lt;MaleWeighted!F$1146),'Male Data'!$X102,0))))</f>
        <v>--</v>
      </c>
      <c r="G102" t="str">
        <f>IF(AND(MaleWeighted!G$1145=0,MaleWeighted!G$1146=0),"--",IF(AND(MaleWeighted!G$1145&gt;0,MaleWeighted!G$1146=0),IF('Male Data'!G102&gt;MaleWeighted!G$1145,'Male Data'!$X102,0),IF(AND(MaleWeighted!G$1145=0,MaleWeighted!G$1146&gt;0),IF('Male Data'!G102&lt;MaleWeighted!G$1146,'Male Data'!$X102,0),IF(AND('Male Data'!G102&gt;MaleWeighted!G$1145,'Male Data'!G102&lt;MaleWeighted!G$1146),'Male Data'!$X102,0))))</f>
        <v>--</v>
      </c>
      <c r="H102" t="str">
        <f>IF(AND(MaleWeighted!H$1145=0,MaleWeighted!H$1146=0),"--",IF(AND(MaleWeighted!H$1145&gt;0,MaleWeighted!H$1146=0),IF('Male Data'!H102&gt;MaleWeighted!H$1145,'Male Data'!$X102,0),IF(AND(MaleWeighted!H$1145=0,MaleWeighted!H$1146&gt;0),IF('Male Data'!H102&lt;MaleWeighted!H$1146,'Male Data'!$X102,0),IF(AND('Male Data'!H102&gt;MaleWeighted!H$1145,'Male Data'!H102&lt;MaleWeighted!H$1146),'Male Data'!$X102,0))))</f>
        <v>--</v>
      </c>
      <c r="I102" t="str">
        <f>IF(AND(MaleWeighted!I$1145=0,MaleWeighted!I$1146=0),"--",IF(AND(MaleWeighted!I$1145&gt;0,MaleWeighted!I$1146=0),IF('Male Data'!I102&gt;MaleWeighted!I$1145,'Male Data'!$X102,0),IF(AND(MaleWeighted!I$1145=0,MaleWeighted!I$1146&gt;0),IF('Male Data'!I102&lt;MaleWeighted!I$1146,'Male Data'!$X102,0),IF(AND('Male Data'!I102&gt;MaleWeighted!I$1145,'Male Data'!I102&lt;MaleWeighted!I$1146),'Male Data'!$X102,0))))</f>
        <v>--</v>
      </c>
      <c r="J102" t="str">
        <f>IF(AND(MaleWeighted!J$1145=0,MaleWeighted!J$1146=0),"--",IF(AND(MaleWeighted!J$1145&gt;0,MaleWeighted!J$1146=0),IF('Male Data'!J102&gt;MaleWeighted!J$1145,'Male Data'!$X102,0),IF(AND(MaleWeighted!J$1145=0,MaleWeighted!J$1146&gt;0),IF('Male Data'!J102&lt;MaleWeighted!J$1146,'Male Data'!$X102,0),IF(AND('Male Data'!J102&gt;MaleWeighted!J$1145,'Male Data'!J102&lt;MaleWeighted!J$1146),'Male Data'!$X102,0))))</f>
        <v>--</v>
      </c>
      <c r="K102" t="str">
        <f>IF(AND(MaleWeighted!K$1145=0,MaleWeighted!K$1146=0),"--",IF(AND(MaleWeighted!K$1145&gt;0,MaleWeighted!K$1146=0),IF('Male Data'!K102&gt;MaleWeighted!K$1145,'Male Data'!$X102,0),IF(AND(MaleWeighted!K$1145=0,MaleWeighted!K$1146&gt;0),IF('Male Data'!K102&lt;MaleWeighted!K$1146,'Male Data'!$X102,0),IF(AND('Male Data'!K102&gt;MaleWeighted!K$1145,'Male Data'!K102&lt;MaleWeighted!K$1146),'Male Data'!$X102,0))))</f>
        <v>--</v>
      </c>
      <c r="L102" t="str">
        <f>IF(AND(MaleWeighted!L$1145=0,MaleWeighted!L$1146=0),"--",IF(AND(MaleWeighted!L$1145&gt;0,MaleWeighted!L$1146=0),IF('Male Data'!L102&gt;MaleWeighted!L$1145,'Male Data'!$X102,0),IF(AND(MaleWeighted!L$1145=0,MaleWeighted!L$1146&gt;0),IF('Male Data'!L102&lt;MaleWeighted!L$1146,'Male Data'!$X102,0),IF(AND('Male Data'!L102&gt;MaleWeighted!L$1145,'Male Data'!L102&lt;MaleWeighted!L$1146),'Male Data'!$X102,0))))</f>
        <v>--</v>
      </c>
      <c r="M102" t="str">
        <f>IF(AND(MaleWeighted!M$1145=0,MaleWeighted!M$1146=0),"--",IF(AND(MaleWeighted!M$1145&gt;0,MaleWeighted!M$1146=0),IF('Male Data'!M102&gt;MaleWeighted!M$1145,'Male Data'!$X102,0),IF(AND(MaleWeighted!M$1145=0,MaleWeighted!M$1146&gt;0),IF('Male Data'!M102&lt;MaleWeighted!M$1146,'Male Data'!$X102,0),IF(AND('Male Data'!M102&gt;MaleWeighted!M$1145,'Male Data'!M102&lt;MaleWeighted!M$1146),'Male Data'!$X102,0))))</f>
        <v>--</v>
      </c>
      <c r="N102" t="str">
        <f>IF(AND(MaleWeighted!N$1145=0,MaleWeighted!N$1146=0),"--",IF(AND(MaleWeighted!N$1145&gt;0,MaleWeighted!N$1146=0),IF('Male Data'!N102&gt;MaleWeighted!N$1145,'Male Data'!$X102,0),IF(AND(MaleWeighted!N$1145=0,MaleWeighted!N$1146&gt;0),IF('Male Data'!N102&lt;MaleWeighted!N$1146,'Male Data'!$X102,0),IF(AND('Male Data'!N102&gt;MaleWeighted!N$1145,'Male Data'!N102&lt;MaleWeighted!N$1146),'Male Data'!$X102,0))))</f>
        <v>--</v>
      </c>
      <c r="O102" t="str">
        <f>IF(AND(MaleWeighted!O$1145=0,MaleWeighted!O$1146=0),"--",IF(AND(MaleWeighted!O$1145&gt;0,MaleWeighted!O$1146=0),IF('Male Data'!O102&gt;MaleWeighted!O$1145,'Male Data'!$X102,0),IF(AND(MaleWeighted!O$1145=0,MaleWeighted!O$1146&gt;0),IF('Male Data'!O102&lt;MaleWeighted!O$1146,'Male Data'!$X102,0),IF(AND('Male Data'!O102&gt;MaleWeighted!O$1145,'Male Data'!O102&lt;MaleWeighted!O$1146),'Male Data'!$X102,0))))</f>
        <v>--</v>
      </c>
      <c r="P102" t="str">
        <f>IF(AND(MaleWeighted!P$1145=0,MaleWeighted!P$1146=0),"--",IF(AND(MaleWeighted!P$1145&gt;0,MaleWeighted!P$1146=0),IF('Male Data'!P102&gt;MaleWeighted!P$1145,'Male Data'!$X102,0),IF(AND(MaleWeighted!P$1145=0,MaleWeighted!P$1146&gt;0),IF('Male Data'!P102&lt;MaleWeighted!P$1146,'Male Data'!$X102,0),IF(AND('Male Data'!P102&gt;MaleWeighted!P$1145,'Male Data'!P102&lt;MaleWeighted!P$1146),'Male Data'!$X102,0))))</f>
        <v>--</v>
      </c>
      <c r="Q102" t="str">
        <f>IF(AND(MaleWeighted!Q$1145=0,MaleWeighted!Q$1146=0),"--",IF(AND(MaleWeighted!Q$1145&gt;0,MaleWeighted!Q$1146=0),IF('Male Data'!Q102&gt;MaleWeighted!Q$1145,'Male Data'!$X102,0),IF(AND(MaleWeighted!Q$1145=0,MaleWeighted!Q$1146&gt;0),IF('Male Data'!Q102&lt;MaleWeighted!Q$1146,'Male Data'!$X102,0),IF(AND('Male Data'!Q102&gt;MaleWeighted!Q$1145,'Male Data'!Q102&lt;MaleWeighted!Q$1146),'Male Data'!$X102,0))))</f>
        <v>--</v>
      </c>
      <c r="R102" t="str">
        <f>IF(AND(MaleWeighted!R$1145=0,MaleWeighted!R$1146=0),"--",IF(AND(MaleWeighted!R$1145&gt;0,MaleWeighted!R$1146=0),IF('Male Data'!R102&gt;MaleWeighted!R$1145,'Male Data'!$X102,0),IF(AND(MaleWeighted!R$1145=0,MaleWeighted!R$1146&gt;0),IF('Male Data'!R102&lt;MaleWeighted!R$1146,'Male Data'!$X102,0),IF(AND('Male Data'!R102&gt;MaleWeighted!R$1145,'Male Data'!R102&lt;MaleWeighted!R$1146),'Male Data'!$X102,0))))</f>
        <v>--</v>
      </c>
      <c r="S102" t="str">
        <f>IF(AND(MaleWeighted!S$1145=0,MaleWeighted!S$1146=0),"--",IF(AND(MaleWeighted!S$1145&gt;0,MaleWeighted!S$1146=0),IF('Male Data'!S102&gt;MaleWeighted!S$1145,'Male Data'!$X102,0),IF(AND(MaleWeighted!S$1145=0,MaleWeighted!S$1146&gt;0),IF('Male Data'!S102&lt;MaleWeighted!S$1146,'Male Data'!$X102,0),IF(AND('Male Data'!S102&gt;MaleWeighted!S$1145,'Male Data'!S102&lt;MaleWeighted!S$1146),'Male Data'!$X102,0))))</f>
        <v>--</v>
      </c>
      <c r="T102" t="str">
        <f>IF(AND(MaleWeighted!T$1145=0,MaleWeighted!T$1146=0),"--",IF(AND(MaleWeighted!T$1145&gt;0,MaleWeighted!T$1146=0),IF('Male Data'!T102&gt;MaleWeighted!T$1145,'Male Data'!$X102,0),IF(AND(MaleWeighted!T$1145=0,MaleWeighted!T$1146&gt;0),IF('Male Data'!$T102&lt;MaleWeighted!T$1146,'Male Data'!$X102,0),IF(AND('Male Data'!T102&gt;MaleWeighted!T$1145,'Male Data'!T102&lt;MaleWeighted!T$1146),'Male Data'!$X102,0))))</f>
        <v>--</v>
      </c>
      <c r="U102" t="str">
        <f>IF(AND(MaleWeighted!U$1145=0,MaleWeighted!U$1146=0),"--",IF(AND(MaleWeighted!U$1145&gt;0,MaleWeighted!U$1146=0),IF('Male Data'!U102&gt;MaleWeighted!U$1145,'Male Data'!$X102,0),IF(AND(MaleWeighted!U$1145=0,MaleWeighted!U$1146&gt;0),IF('Male Data'!U102&lt;MaleWeighted!U$1146,'Male Data'!$X102,0),IF(AND('Male Data'!U102&gt;MaleWeighted!U$1145,'Male Data'!U102&lt;MaleWeighted!U$1146),'Male Data'!$X102,0))))</f>
        <v>--</v>
      </c>
      <c r="V102" t="str">
        <f>IF(AND(MaleWeighted!V$1145=0,MaleWeighted!V$1146=0),"--",IF(AND(MaleWeighted!V$1145&gt;0,MaleWeighted!V$1146=0),IF('Male Data'!V102&gt;MaleWeighted!V$1145,'Male Data'!$X102,0),IF(AND(MaleWeighted!V$1145=0,MaleWeighted!V$1146&gt;0),IF('Male Data'!V102&lt;MaleWeighted!V$1146,'Male Data'!$X102,0),IF(AND('Male Data'!V102&gt;MaleWeighted!V$1145,'Male Data'!V102&lt;MaleWeighted!V$1146),'Male Data'!$X102,0))))</f>
        <v>--</v>
      </c>
      <c r="W102" t="str">
        <f>IF(AND(MaleWeighted!W$1145=0,MaleWeighted!W$1146=0),"--",IF(AND(MaleWeighted!W$1145&gt;0,MaleWeighted!W$1146=0),IF('Male Data'!W102&gt;MaleWeighted!W$1145,'Male Data'!$X102,0),IF(AND(MaleWeighted!W$1145=0,MaleWeighted!W$1146&gt;0),IF('Male Data'!W102&lt;MaleWeighted!W$1146,'Male Data'!$X102,0),IF(AND('Male Data'!W102&gt;MaleWeighted!W$1145,'Male Data'!W102&lt;MaleWeighted!W$1146),'Male Data'!$X102,0))))</f>
        <v>--</v>
      </c>
      <c r="Y102">
        <f t="shared" si="2"/>
        <v>0</v>
      </c>
      <c r="Z102">
        <f>Y102*'Male Data'!X102</f>
        <v>0</v>
      </c>
      <c r="AA102">
        <f t="shared" si="3"/>
        <v>1</v>
      </c>
      <c r="AB102">
        <f>AA102*'Male Data'!X102</f>
        <v>37379</v>
      </c>
    </row>
    <row r="103" spans="1:28">
      <c r="A103">
        <f>'Male Data'!A103</f>
        <v>102</v>
      </c>
      <c r="B103" t="str">
        <f>'Male Data'!B103</f>
        <v>M</v>
      </c>
      <c r="C103" t="str">
        <f>IF(AND(MaleWeighted!C$1145=0,MaleWeighted!C$1146=0),"--",IF(AND(MaleWeighted!C$1145&gt;0,MaleWeighted!C$1146=0),IF('Male Data'!C103&gt;MaleWeighted!C$1145,'Male Data'!$X103,0),IF(AND(MaleWeighted!C$1145=0,MaleWeighted!C$1146&gt;0),IF('Male Data'!C103&lt;MaleWeighted!C$1146,'Male Data'!$X103,0),IF(AND('Male Data'!C103&gt;MaleWeighted!C$1145,'Male Data'!C103&lt;MaleWeighted!C$1146),'Male Data'!$X103,0))))</f>
        <v>--</v>
      </c>
      <c r="D103" t="str">
        <f>IF(AND(MaleWeighted!D$1145=0,MaleWeighted!D$1146=0),"--",IF(AND(MaleWeighted!D$1145&gt;0,MaleWeighted!D$1146=0),IF('Male Data'!D103&gt;MaleWeighted!D$1145,'Male Data'!$X103,0),IF(AND(MaleWeighted!D$1145=0,MaleWeighted!D$1146&gt;0),IF('Male Data'!D103&lt;MaleWeighted!D$1146,'Male Data'!$X103,0),IF(AND('Male Data'!D103&gt;MaleWeighted!D$1145,'Male Data'!D103&lt;MaleWeighted!D$1146),'Male Data'!$X103,0))))</f>
        <v>--</v>
      </c>
      <c r="E103" t="str">
        <f>IF(AND(MaleWeighted!E$1145=0,MaleWeighted!E$1146=0),"--",IF(AND(MaleWeighted!E$1145&gt;0,MaleWeighted!E$1146=0),IF('Male Data'!E103&gt;MaleWeighted!E$1145,'Male Data'!$X103,0),IF(AND(MaleWeighted!E$1145=0,MaleWeighted!E$1146&gt;0),IF('Male Data'!E103&lt;MaleWeighted!E$1146,'Male Data'!$X103,0),IF(AND('Male Data'!E103&gt;MaleWeighted!E$1145,'Male Data'!E103&lt;MaleWeighted!E$1146),'Male Data'!$X103,0))))</f>
        <v>--</v>
      </c>
      <c r="F103" t="str">
        <f>IF(AND(MaleWeighted!F$1145=0,MaleWeighted!F$1146=0),"--",IF(AND(MaleWeighted!F$1145&gt;0,MaleWeighted!F$1146=0),IF('Male Data'!F103&gt;MaleWeighted!F$1145,'Male Data'!$X103,0),IF(AND(MaleWeighted!F$1145=0,MaleWeighted!F$1146&gt;0),IF('Male Data'!F103&lt;MaleWeighted!F$1146,'Male Data'!$X103,0),IF(AND('Male Data'!F103&gt;MaleWeighted!F$1145,'Male Data'!F103&lt;MaleWeighted!F$1146),'Male Data'!$X103,0))))</f>
        <v>--</v>
      </c>
      <c r="G103" t="str">
        <f>IF(AND(MaleWeighted!G$1145=0,MaleWeighted!G$1146=0),"--",IF(AND(MaleWeighted!G$1145&gt;0,MaleWeighted!G$1146=0),IF('Male Data'!G103&gt;MaleWeighted!G$1145,'Male Data'!$X103,0),IF(AND(MaleWeighted!G$1145=0,MaleWeighted!G$1146&gt;0),IF('Male Data'!G103&lt;MaleWeighted!G$1146,'Male Data'!$X103,0),IF(AND('Male Data'!G103&gt;MaleWeighted!G$1145,'Male Data'!G103&lt;MaleWeighted!G$1146),'Male Data'!$X103,0))))</f>
        <v>--</v>
      </c>
      <c r="H103" t="str">
        <f>IF(AND(MaleWeighted!H$1145=0,MaleWeighted!H$1146=0),"--",IF(AND(MaleWeighted!H$1145&gt;0,MaleWeighted!H$1146=0),IF('Male Data'!H103&gt;MaleWeighted!H$1145,'Male Data'!$X103,0),IF(AND(MaleWeighted!H$1145=0,MaleWeighted!H$1146&gt;0),IF('Male Data'!H103&lt;MaleWeighted!H$1146,'Male Data'!$X103,0),IF(AND('Male Data'!H103&gt;MaleWeighted!H$1145,'Male Data'!H103&lt;MaleWeighted!H$1146),'Male Data'!$X103,0))))</f>
        <v>--</v>
      </c>
      <c r="I103" t="str">
        <f>IF(AND(MaleWeighted!I$1145=0,MaleWeighted!I$1146=0),"--",IF(AND(MaleWeighted!I$1145&gt;0,MaleWeighted!I$1146=0),IF('Male Data'!I103&gt;MaleWeighted!I$1145,'Male Data'!$X103,0),IF(AND(MaleWeighted!I$1145=0,MaleWeighted!I$1146&gt;0),IF('Male Data'!I103&lt;MaleWeighted!I$1146,'Male Data'!$X103,0),IF(AND('Male Data'!I103&gt;MaleWeighted!I$1145,'Male Data'!I103&lt;MaleWeighted!I$1146),'Male Data'!$X103,0))))</f>
        <v>--</v>
      </c>
      <c r="J103" t="str">
        <f>IF(AND(MaleWeighted!J$1145=0,MaleWeighted!J$1146=0),"--",IF(AND(MaleWeighted!J$1145&gt;0,MaleWeighted!J$1146=0),IF('Male Data'!J103&gt;MaleWeighted!J$1145,'Male Data'!$X103,0),IF(AND(MaleWeighted!J$1145=0,MaleWeighted!J$1146&gt;0),IF('Male Data'!J103&lt;MaleWeighted!J$1146,'Male Data'!$X103,0),IF(AND('Male Data'!J103&gt;MaleWeighted!J$1145,'Male Data'!J103&lt;MaleWeighted!J$1146),'Male Data'!$X103,0))))</f>
        <v>--</v>
      </c>
      <c r="K103" t="str">
        <f>IF(AND(MaleWeighted!K$1145=0,MaleWeighted!K$1146=0),"--",IF(AND(MaleWeighted!K$1145&gt;0,MaleWeighted!K$1146=0),IF('Male Data'!K103&gt;MaleWeighted!K$1145,'Male Data'!$X103,0),IF(AND(MaleWeighted!K$1145=0,MaleWeighted!K$1146&gt;0),IF('Male Data'!K103&lt;MaleWeighted!K$1146,'Male Data'!$X103,0),IF(AND('Male Data'!K103&gt;MaleWeighted!K$1145,'Male Data'!K103&lt;MaleWeighted!K$1146),'Male Data'!$X103,0))))</f>
        <v>--</v>
      </c>
      <c r="L103" t="str">
        <f>IF(AND(MaleWeighted!L$1145=0,MaleWeighted!L$1146=0),"--",IF(AND(MaleWeighted!L$1145&gt;0,MaleWeighted!L$1146=0),IF('Male Data'!L103&gt;MaleWeighted!L$1145,'Male Data'!$X103,0),IF(AND(MaleWeighted!L$1145=0,MaleWeighted!L$1146&gt;0),IF('Male Data'!L103&lt;MaleWeighted!L$1146,'Male Data'!$X103,0),IF(AND('Male Data'!L103&gt;MaleWeighted!L$1145,'Male Data'!L103&lt;MaleWeighted!L$1146),'Male Data'!$X103,0))))</f>
        <v>--</v>
      </c>
      <c r="M103" t="str">
        <f>IF(AND(MaleWeighted!M$1145=0,MaleWeighted!M$1146=0),"--",IF(AND(MaleWeighted!M$1145&gt;0,MaleWeighted!M$1146=0),IF('Male Data'!M103&gt;MaleWeighted!M$1145,'Male Data'!$X103,0),IF(AND(MaleWeighted!M$1145=0,MaleWeighted!M$1146&gt;0),IF('Male Data'!M103&lt;MaleWeighted!M$1146,'Male Data'!$X103,0),IF(AND('Male Data'!M103&gt;MaleWeighted!M$1145,'Male Data'!M103&lt;MaleWeighted!M$1146),'Male Data'!$X103,0))))</f>
        <v>--</v>
      </c>
      <c r="N103" t="str">
        <f>IF(AND(MaleWeighted!N$1145=0,MaleWeighted!N$1146=0),"--",IF(AND(MaleWeighted!N$1145&gt;0,MaleWeighted!N$1146=0),IF('Male Data'!N103&gt;MaleWeighted!N$1145,'Male Data'!$X103,0),IF(AND(MaleWeighted!N$1145=0,MaleWeighted!N$1146&gt;0),IF('Male Data'!N103&lt;MaleWeighted!N$1146,'Male Data'!$X103,0),IF(AND('Male Data'!N103&gt;MaleWeighted!N$1145,'Male Data'!N103&lt;MaleWeighted!N$1146),'Male Data'!$X103,0))))</f>
        <v>--</v>
      </c>
      <c r="O103" t="str">
        <f>IF(AND(MaleWeighted!O$1145=0,MaleWeighted!O$1146=0),"--",IF(AND(MaleWeighted!O$1145&gt;0,MaleWeighted!O$1146=0),IF('Male Data'!O103&gt;MaleWeighted!O$1145,'Male Data'!$X103,0),IF(AND(MaleWeighted!O$1145=0,MaleWeighted!O$1146&gt;0),IF('Male Data'!O103&lt;MaleWeighted!O$1146,'Male Data'!$X103,0),IF(AND('Male Data'!O103&gt;MaleWeighted!O$1145,'Male Data'!O103&lt;MaleWeighted!O$1146),'Male Data'!$X103,0))))</f>
        <v>--</v>
      </c>
      <c r="P103" t="str">
        <f>IF(AND(MaleWeighted!P$1145=0,MaleWeighted!P$1146=0),"--",IF(AND(MaleWeighted!P$1145&gt;0,MaleWeighted!P$1146=0),IF('Male Data'!P103&gt;MaleWeighted!P$1145,'Male Data'!$X103,0),IF(AND(MaleWeighted!P$1145=0,MaleWeighted!P$1146&gt;0),IF('Male Data'!P103&lt;MaleWeighted!P$1146,'Male Data'!$X103,0),IF(AND('Male Data'!P103&gt;MaleWeighted!P$1145,'Male Data'!P103&lt;MaleWeighted!P$1146),'Male Data'!$X103,0))))</f>
        <v>--</v>
      </c>
      <c r="Q103" t="str">
        <f>IF(AND(MaleWeighted!Q$1145=0,MaleWeighted!Q$1146=0),"--",IF(AND(MaleWeighted!Q$1145&gt;0,MaleWeighted!Q$1146=0),IF('Male Data'!Q103&gt;MaleWeighted!Q$1145,'Male Data'!$X103,0),IF(AND(MaleWeighted!Q$1145=0,MaleWeighted!Q$1146&gt;0),IF('Male Data'!Q103&lt;MaleWeighted!Q$1146,'Male Data'!$X103,0),IF(AND('Male Data'!Q103&gt;MaleWeighted!Q$1145,'Male Data'!Q103&lt;MaleWeighted!Q$1146),'Male Data'!$X103,0))))</f>
        <v>--</v>
      </c>
      <c r="R103" t="str">
        <f>IF(AND(MaleWeighted!R$1145=0,MaleWeighted!R$1146=0),"--",IF(AND(MaleWeighted!R$1145&gt;0,MaleWeighted!R$1146=0),IF('Male Data'!R103&gt;MaleWeighted!R$1145,'Male Data'!$X103,0),IF(AND(MaleWeighted!R$1145=0,MaleWeighted!R$1146&gt;0),IF('Male Data'!R103&lt;MaleWeighted!R$1146,'Male Data'!$X103,0),IF(AND('Male Data'!R103&gt;MaleWeighted!R$1145,'Male Data'!R103&lt;MaleWeighted!R$1146),'Male Data'!$X103,0))))</f>
        <v>--</v>
      </c>
      <c r="S103" t="str">
        <f>IF(AND(MaleWeighted!S$1145=0,MaleWeighted!S$1146=0),"--",IF(AND(MaleWeighted!S$1145&gt;0,MaleWeighted!S$1146=0),IF('Male Data'!S103&gt;MaleWeighted!S$1145,'Male Data'!$X103,0),IF(AND(MaleWeighted!S$1145=0,MaleWeighted!S$1146&gt;0),IF('Male Data'!S103&lt;MaleWeighted!S$1146,'Male Data'!$X103,0),IF(AND('Male Data'!S103&gt;MaleWeighted!S$1145,'Male Data'!S103&lt;MaleWeighted!S$1146),'Male Data'!$X103,0))))</f>
        <v>--</v>
      </c>
      <c r="T103" t="str">
        <f>IF(AND(MaleWeighted!T$1145=0,MaleWeighted!T$1146=0),"--",IF(AND(MaleWeighted!T$1145&gt;0,MaleWeighted!T$1146=0),IF('Male Data'!T103&gt;MaleWeighted!T$1145,'Male Data'!$X103,0),IF(AND(MaleWeighted!T$1145=0,MaleWeighted!T$1146&gt;0),IF('Male Data'!$T103&lt;MaleWeighted!T$1146,'Male Data'!$X103,0),IF(AND('Male Data'!T103&gt;MaleWeighted!T$1145,'Male Data'!T103&lt;MaleWeighted!T$1146),'Male Data'!$X103,0))))</f>
        <v>--</v>
      </c>
      <c r="U103" t="str">
        <f>IF(AND(MaleWeighted!U$1145=0,MaleWeighted!U$1146=0),"--",IF(AND(MaleWeighted!U$1145&gt;0,MaleWeighted!U$1146=0),IF('Male Data'!U103&gt;MaleWeighted!U$1145,'Male Data'!$X103,0),IF(AND(MaleWeighted!U$1145=0,MaleWeighted!U$1146&gt;0),IF('Male Data'!U103&lt;MaleWeighted!U$1146,'Male Data'!$X103,0),IF(AND('Male Data'!U103&gt;MaleWeighted!U$1145,'Male Data'!U103&lt;MaleWeighted!U$1146),'Male Data'!$X103,0))))</f>
        <v>--</v>
      </c>
      <c r="V103" t="str">
        <f>IF(AND(MaleWeighted!V$1145=0,MaleWeighted!V$1146=0),"--",IF(AND(MaleWeighted!V$1145&gt;0,MaleWeighted!V$1146=0),IF('Male Data'!V103&gt;MaleWeighted!V$1145,'Male Data'!$X103,0),IF(AND(MaleWeighted!V$1145=0,MaleWeighted!V$1146&gt;0),IF('Male Data'!V103&lt;MaleWeighted!V$1146,'Male Data'!$X103,0),IF(AND('Male Data'!V103&gt;MaleWeighted!V$1145,'Male Data'!V103&lt;MaleWeighted!V$1146),'Male Data'!$X103,0))))</f>
        <v>--</v>
      </c>
      <c r="W103" t="str">
        <f>IF(AND(MaleWeighted!W$1145=0,MaleWeighted!W$1146=0),"--",IF(AND(MaleWeighted!W$1145&gt;0,MaleWeighted!W$1146=0),IF('Male Data'!W103&gt;MaleWeighted!W$1145,'Male Data'!$X103,0),IF(AND(MaleWeighted!W$1145=0,MaleWeighted!W$1146&gt;0),IF('Male Data'!W103&lt;MaleWeighted!W$1146,'Male Data'!$X103,0),IF(AND('Male Data'!W103&gt;MaleWeighted!W$1145,'Male Data'!W103&lt;MaleWeighted!W$1146),'Male Data'!$X103,0))))</f>
        <v>--</v>
      </c>
      <c r="Y103">
        <f t="shared" si="2"/>
        <v>0</v>
      </c>
      <c r="Z103">
        <f>Y103*'Male Data'!X103</f>
        <v>0</v>
      </c>
      <c r="AA103">
        <f t="shared" si="3"/>
        <v>1</v>
      </c>
      <c r="AB103">
        <f>AA103*'Male Data'!X103</f>
        <v>23354</v>
      </c>
    </row>
    <row r="104" spans="1:28">
      <c r="A104">
        <f>'Male Data'!A104</f>
        <v>103</v>
      </c>
      <c r="B104" t="str">
        <f>'Male Data'!B104</f>
        <v>M</v>
      </c>
      <c r="C104" t="str">
        <f>IF(AND(MaleWeighted!C$1145=0,MaleWeighted!C$1146=0),"--",IF(AND(MaleWeighted!C$1145&gt;0,MaleWeighted!C$1146=0),IF('Male Data'!C104&gt;MaleWeighted!C$1145,'Male Data'!$X104,0),IF(AND(MaleWeighted!C$1145=0,MaleWeighted!C$1146&gt;0),IF('Male Data'!C104&lt;MaleWeighted!C$1146,'Male Data'!$X104,0),IF(AND('Male Data'!C104&gt;MaleWeighted!C$1145,'Male Data'!C104&lt;MaleWeighted!C$1146),'Male Data'!$X104,0))))</f>
        <v>--</v>
      </c>
      <c r="D104" t="str">
        <f>IF(AND(MaleWeighted!D$1145=0,MaleWeighted!D$1146=0),"--",IF(AND(MaleWeighted!D$1145&gt;0,MaleWeighted!D$1146=0),IF('Male Data'!D104&gt;MaleWeighted!D$1145,'Male Data'!$X104,0),IF(AND(MaleWeighted!D$1145=0,MaleWeighted!D$1146&gt;0),IF('Male Data'!D104&lt;MaleWeighted!D$1146,'Male Data'!$X104,0),IF(AND('Male Data'!D104&gt;MaleWeighted!D$1145,'Male Data'!D104&lt;MaleWeighted!D$1146),'Male Data'!$X104,0))))</f>
        <v>--</v>
      </c>
      <c r="E104" t="str">
        <f>IF(AND(MaleWeighted!E$1145=0,MaleWeighted!E$1146=0),"--",IF(AND(MaleWeighted!E$1145&gt;0,MaleWeighted!E$1146=0),IF('Male Data'!E104&gt;MaleWeighted!E$1145,'Male Data'!$X104,0),IF(AND(MaleWeighted!E$1145=0,MaleWeighted!E$1146&gt;0),IF('Male Data'!E104&lt;MaleWeighted!E$1146,'Male Data'!$X104,0),IF(AND('Male Data'!E104&gt;MaleWeighted!E$1145,'Male Data'!E104&lt;MaleWeighted!E$1146),'Male Data'!$X104,0))))</f>
        <v>--</v>
      </c>
      <c r="F104" t="str">
        <f>IF(AND(MaleWeighted!F$1145=0,MaleWeighted!F$1146=0),"--",IF(AND(MaleWeighted!F$1145&gt;0,MaleWeighted!F$1146=0),IF('Male Data'!F104&gt;MaleWeighted!F$1145,'Male Data'!$X104,0),IF(AND(MaleWeighted!F$1145=0,MaleWeighted!F$1146&gt;0),IF('Male Data'!F104&lt;MaleWeighted!F$1146,'Male Data'!$X104,0),IF(AND('Male Data'!F104&gt;MaleWeighted!F$1145,'Male Data'!F104&lt;MaleWeighted!F$1146),'Male Data'!$X104,0))))</f>
        <v>--</v>
      </c>
      <c r="G104" t="str">
        <f>IF(AND(MaleWeighted!G$1145=0,MaleWeighted!G$1146=0),"--",IF(AND(MaleWeighted!G$1145&gt;0,MaleWeighted!G$1146=0),IF('Male Data'!G104&gt;MaleWeighted!G$1145,'Male Data'!$X104,0),IF(AND(MaleWeighted!G$1145=0,MaleWeighted!G$1146&gt;0),IF('Male Data'!G104&lt;MaleWeighted!G$1146,'Male Data'!$X104,0),IF(AND('Male Data'!G104&gt;MaleWeighted!G$1145,'Male Data'!G104&lt;MaleWeighted!G$1146),'Male Data'!$X104,0))))</f>
        <v>--</v>
      </c>
      <c r="H104" t="str">
        <f>IF(AND(MaleWeighted!H$1145=0,MaleWeighted!H$1146=0),"--",IF(AND(MaleWeighted!H$1145&gt;0,MaleWeighted!H$1146=0),IF('Male Data'!H104&gt;MaleWeighted!H$1145,'Male Data'!$X104,0),IF(AND(MaleWeighted!H$1145=0,MaleWeighted!H$1146&gt;0),IF('Male Data'!H104&lt;MaleWeighted!H$1146,'Male Data'!$X104,0),IF(AND('Male Data'!H104&gt;MaleWeighted!H$1145,'Male Data'!H104&lt;MaleWeighted!H$1146),'Male Data'!$X104,0))))</f>
        <v>--</v>
      </c>
      <c r="I104" t="str">
        <f>IF(AND(MaleWeighted!I$1145=0,MaleWeighted!I$1146=0),"--",IF(AND(MaleWeighted!I$1145&gt;0,MaleWeighted!I$1146=0),IF('Male Data'!I104&gt;MaleWeighted!I$1145,'Male Data'!$X104,0),IF(AND(MaleWeighted!I$1145=0,MaleWeighted!I$1146&gt;0),IF('Male Data'!I104&lt;MaleWeighted!I$1146,'Male Data'!$X104,0),IF(AND('Male Data'!I104&gt;MaleWeighted!I$1145,'Male Data'!I104&lt;MaleWeighted!I$1146),'Male Data'!$X104,0))))</f>
        <v>--</v>
      </c>
      <c r="J104" t="str">
        <f>IF(AND(MaleWeighted!J$1145=0,MaleWeighted!J$1146=0),"--",IF(AND(MaleWeighted!J$1145&gt;0,MaleWeighted!J$1146=0),IF('Male Data'!J104&gt;MaleWeighted!J$1145,'Male Data'!$X104,0),IF(AND(MaleWeighted!J$1145=0,MaleWeighted!J$1146&gt;0),IF('Male Data'!J104&lt;MaleWeighted!J$1146,'Male Data'!$X104,0),IF(AND('Male Data'!J104&gt;MaleWeighted!J$1145,'Male Data'!J104&lt;MaleWeighted!J$1146),'Male Data'!$X104,0))))</f>
        <v>--</v>
      </c>
      <c r="K104" t="str">
        <f>IF(AND(MaleWeighted!K$1145=0,MaleWeighted!K$1146=0),"--",IF(AND(MaleWeighted!K$1145&gt;0,MaleWeighted!K$1146=0),IF('Male Data'!K104&gt;MaleWeighted!K$1145,'Male Data'!$X104,0),IF(AND(MaleWeighted!K$1145=0,MaleWeighted!K$1146&gt;0),IF('Male Data'!K104&lt;MaleWeighted!K$1146,'Male Data'!$X104,0),IF(AND('Male Data'!K104&gt;MaleWeighted!K$1145,'Male Data'!K104&lt;MaleWeighted!K$1146),'Male Data'!$X104,0))))</f>
        <v>--</v>
      </c>
      <c r="L104" t="str">
        <f>IF(AND(MaleWeighted!L$1145=0,MaleWeighted!L$1146=0),"--",IF(AND(MaleWeighted!L$1145&gt;0,MaleWeighted!L$1146=0),IF('Male Data'!L104&gt;MaleWeighted!L$1145,'Male Data'!$X104,0),IF(AND(MaleWeighted!L$1145=0,MaleWeighted!L$1146&gt;0),IF('Male Data'!L104&lt;MaleWeighted!L$1146,'Male Data'!$X104,0),IF(AND('Male Data'!L104&gt;MaleWeighted!L$1145,'Male Data'!L104&lt;MaleWeighted!L$1146),'Male Data'!$X104,0))))</f>
        <v>--</v>
      </c>
      <c r="M104" t="str">
        <f>IF(AND(MaleWeighted!M$1145=0,MaleWeighted!M$1146=0),"--",IF(AND(MaleWeighted!M$1145&gt;0,MaleWeighted!M$1146=0),IF('Male Data'!M104&gt;MaleWeighted!M$1145,'Male Data'!$X104,0),IF(AND(MaleWeighted!M$1145=0,MaleWeighted!M$1146&gt;0),IF('Male Data'!M104&lt;MaleWeighted!M$1146,'Male Data'!$X104,0),IF(AND('Male Data'!M104&gt;MaleWeighted!M$1145,'Male Data'!M104&lt;MaleWeighted!M$1146),'Male Data'!$X104,0))))</f>
        <v>--</v>
      </c>
      <c r="N104" t="str">
        <f>IF(AND(MaleWeighted!N$1145=0,MaleWeighted!N$1146=0),"--",IF(AND(MaleWeighted!N$1145&gt;0,MaleWeighted!N$1146=0),IF('Male Data'!N104&gt;MaleWeighted!N$1145,'Male Data'!$X104,0),IF(AND(MaleWeighted!N$1145=0,MaleWeighted!N$1146&gt;0),IF('Male Data'!N104&lt;MaleWeighted!N$1146,'Male Data'!$X104,0),IF(AND('Male Data'!N104&gt;MaleWeighted!N$1145,'Male Data'!N104&lt;MaleWeighted!N$1146),'Male Data'!$X104,0))))</f>
        <v>--</v>
      </c>
      <c r="O104" t="str">
        <f>IF(AND(MaleWeighted!O$1145=0,MaleWeighted!O$1146=0),"--",IF(AND(MaleWeighted!O$1145&gt;0,MaleWeighted!O$1146=0),IF('Male Data'!O104&gt;MaleWeighted!O$1145,'Male Data'!$X104,0),IF(AND(MaleWeighted!O$1145=0,MaleWeighted!O$1146&gt;0),IF('Male Data'!O104&lt;MaleWeighted!O$1146,'Male Data'!$X104,0),IF(AND('Male Data'!O104&gt;MaleWeighted!O$1145,'Male Data'!O104&lt;MaleWeighted!O$1146),'Male Data'!$X104,0))))</f>
        <v>--</v>
      </c>
      <c r="P104" t="str">
        <f>IF(AND(MaleWeighted!P$1145=0,MaleWeighted!P$1146=0),"--",IF(AND(MaleWeighted!P$1145&gt;0,MaleWeighted!P$1146=0),IF('Male Data'!P104&gt;MaleWeighted!P$1145,'Male Data'!$X104,0),IF(AND(MaleWeighted!P$1145=0,MaleWeighted!P$1146&gt;0),IF('Male Data'!P104&lt;MaleWeighted!P$1146,'Male Data'!$X104,0),IF(AND('Male Data'!P104&gt;MaleWeighted!P$1145,'Male Data'!P104&lt;MaleWeighted!P$1146),'Male Data'!$X104,0))))</f>
        <v>--</v>
      </c>
      <c r="Q104" t="str">
        <f>IF(AND(MaleWeighted!Q$1145=0,MaleWeighted!Q$1146=0),"--",IF(AND(MaleWeighted!Q$1145&gt;0,MaleWeighted!Q$1146=0),IF('Male Data'!Q104&gt;MaleWeighted!Q$1145,'Male Data'!$X104,0),IF(AND(MaleWeighted!Q$1145=0,MaleWeighted!Q$1146&gt;0),IF('Male Data'!Q104&lt;MaleWeighted!Q$1146,'Male Data'!$X104,0),IF(AND('Male Data'!Q104&gt;MaleWeighted!Q$1145,'Male Data'!Q104&lt;MaleWeighted!Q$1146),'Male Data'!$X104,0))))</f>
        <v>--</v>
      </c>
      <c r="R104" t="str">
        <f>IF(AND(MaleWeighted!R$1145=0,MaleWeighted!R$1146=0),"--",IF(AND(MaleWeighted!R$1145&gt;0,MaleWeighted!R$1146=0),IF('Male Data'!R104&gt;MaleWeighted!R$1145,'Male Data'!$X104,0),IF(AND(MaleWeighted!R$1145=0,MaleWeighted!R$1146&gt;0),IF('Male Data'!R104&lt;MaleWeighted!R$1146,'Male Data'!$X104,0),IF(AND('Male Data'!R104&gt;MaleWeighted!R$1145,'Male Data'!R104&lt;MaleWeighted!R$1146),'Male Data'!$X104,0))))</f>
        <v>--</v>
      </c>
      <c r="S104" t="str">
        <f>IF(AND(MaleWeighted!S$1145=0,MaleWeighted!S$1146=0),"--",IF(AND(MaleWeighted!S$1145&gt;0,MaleWeighted!S$1146=0),IF('Male Data'!S104&gt;MaleWeighted!S$1145,'Male Data'!$X104,0),IF(AND(MaleWeighted!S$1145=0,MaleWeighted!S$1146&gt;0),IF('Male Data'!S104&lt;MaleWeighted!S$1146,'Male Data'!$X104,0),IF(AND('Male Data'!S104&gt;MaleWeighted!S$1145,'Male Data'!S104&lt;MaleWeighted!S$1146),'Male Data'!$X104,0))))</f>
        <v>--</v>
      </c>
      <c r="T104" t="str">
        <f>IF(AND(MaleWeighted!T$1145=0,MaleWeighted!T$1146=0),"--",IF(AND(MaleWeighted!T$1145&gt;0,MaleWeighted!T$1146=0),IF('Male Data'!T104&gt;MaleWeighted!T$1145,'Male Data'!$X104,0),IF(AND(MaleWeighted!T$1145=0,MaleWeighted!T$1146&gt;0),IF('Male Data'!$T104&lt;MaleWeighted!T$1146,'Male Data'!$X104,0),IF(AND('Male Data'!T104&gt;MaleWeighted!T$1145,'Male Data'!T104&lt;MaleWeighted!T$1146),'Male Data'!$X104,0))))</f>
        <v>--</v>
      </c>
      <c r="U104" t="str">
        <f>IF(AND(MaleWeighted!U$1145=0,MaleWeighted!U$1146=0),"--",IF(AND(MaleWeighted!U$1145&gt;0,MaleWeighted!U$1146=0),IF('Male Data'!U104&gt;MaleWeighted!U$1145,'Male Data'!$X104,0),IF(AND(MaleWeighted!U$1145=0,MaleWeighted!U$1146&gt;0),IF('Male Data'!U104&lt;MaleWeighted!U$1146,'Male Data'!$X104,0),IF(AND('Male Data'!U104&gt;MaleWeighted!U$1145,'Male Data'!U104&lt;MaleWeighted!U$1146),'Male Data'!$X104,0))))</f>
        <v>--</v>
      </c>
      <c r="V104" t="str">
        <f>IF(AND(MaleWeighted!V$1145=0,MaleWeighted!V$1146=0),"--",IF(AND(MaleWeighted!V$1145&gt;0,MaleWeighted!V$1146=0),IF('Male Data'!V104&gt;MaleWeighted!V$1145,'Male Data'!$X104,0),IF(AND(MaleWeighted!V$1145=0,MaleWeighted!V$1146&gt;0),IF('Male Data'!V104&lt;MaleWeighted!V$1146,'Male Data'!$X104,0),IF(AND('Male Data'!V104&gt;MaleWeighted!V$1145,'Male Data'!V104&lt;MaleWeighted!V$1146),'Male Data'!$X104,0))))</f>
        <v>--</v>
      </c>
      <c r="W104" t="str">
        <f>IF(AND(MaleWeighted!W$1145=0,MaleWeighted!W$1146=0),"--",IF(AND(MaleWeighted!W$1145&gt;0,MaleWeighted!W$1146=0),IF('Male Data'!W104&gt;MaleWeighted!W$1145,'Male Data'!$X104,0),IF(AND(MaleWeighted!W$1145=0,MaleWeighted!W$1146&gt;0),IF('Male Data'!W104&lt;MaleWeighted!W$1146,'Male Data'!$X104,0),IF(AND('Male Data'!W104&gt;MaleWeighted!W$1145,'Male Data'!W104&lt;MaleWeighted!W$1146),'Male Data'!$X104,0))))</f>
        <v>--</v>
      </c>
      <c r="Y104">
        <f t="shared" si="2"/>
        <v>0</v>
      </c>
      <c r="Z104">
        <f>Y104*'Male Data'!X104</f>
        <v>0</v>
      </c>
      <c r="AA104">
        <f t="shared" si="3"/>
        <v>1</v>
      </c>
      <c r="AB104">
        <f>AA104*'Male Data'!X104</f>
        <v>132056</v>
      </c>
    </row>
    <row r="105" spans="1:28">
      <c r="A105">
        <f>'Male Data'!A105</f>
        <v>104</v>
      </c>
      <c r="B105" t="str">
        <f>'Male Data'!B105</f>
        <v>M</v>
      </c>
      <c r="C105" t="str">
        <f>IF(AND(MaleWeighted!C$1145=0,MaleWeighted!C$1146=0),"--",IF(AND(MaleWeighted!C$1145&gt;0,MaleWeighted!C$1146=0),IF('Male Data'!C105&gt;MaleWeighted!C$1145,'Male Data'!$X105,0),IF(AND(MaleWeighted!C$1145=0,MaleWeighted!C$1146&gt;0),IF('Male Data'!C105&lt;MaleWeighted!C$1146,'Male Data'!$X105,0),IF(AND('Male Data'!C105&gt;MaleWeighted!C$1145,'Male Data'!C105&lt;MaleWeighted!C$1146),'Male Data'!$X105,0))))</f>
        <v>--</v>
      </c>
      <c r="D105" t="str">
        <f>IF(AND(MaleWeighted!D$1145=0,MaleWeighted!D$1146=0),"--",IF(AND(MaleWeighted!D$1145&gt;0,MaleWeighted!D$1146=0),IF('Male Data'!D105&gt;MaleWeighted!D$1145,'Male Data'!$X105,0),IF(AND(MaleWeighted!D$1145=0,MaleWeighted!D$1146&gt;0),IF('Male Data'!D105&lt;MaleWeighted!D$1146,'Male Data'!$X105,0),IF(AND('Male Data'!D105&gt;MaleWeighted!D$1145,'Male Data'!D105&lt;MaleWeighted!D$1146),'Male Data'!$X105,0))))</f>
        <v>--</v>
      </c>
      <c r="E105" t="str">
        <f>IF(AND(MaleWeighted!E$1145=0,MaleWeighted!E$1146=0),"--",IF(AND(MaleWeighted!E$1145&gt;0,MaleWeighted!E$1146=0),IF('Male Data'!E105&gt;MaleWeighted!E$1145,'Male Data'!$X105,0),IF(AND(MaleWeighted!E$1145=0,MaleWeighted!E$1146&gt;0),IF('Male Data'!E105&lt;MaleWeighted!E$1146,'Male Data'!$X105,0),IF(AND('Male Data'!E105&gt;MaleWeighted!E$1145,'Male Data'!E105&lt;MaleWeighted!E$1146),'Male Data'!$X105,0))))</f>
        <v>--</v>
      </c>
      <c r="F105" t="str">
        <f>IF(AND(MaleWeighted!F$1145=0,MaleWeighted!F$1146=0),"--",IF(AND(MaleWeighted!F$1145&gt;0,MaleWeighted!F$1146=0),IF('Male Data'!F105&gt;MaleWeighted!F$1145,'Male Data'!$X105,0),IF(AND(MaleWeighted!F$1145=0,MaleWeighted!F$1146&gt;0),IF('Male Data'!F105&lt;MaleWeighted!F$1146,'Male Data'!$X105,0),IF(AND('Male Data'!F105&gt;MaleWeighted!F$1145,'Male Data'!F105&lt;MaleWeighted!F$1146),'Male Data'!$X105,0))))</f>
        <v>--</v>
      </c>
      <c r="G105" t="str">
        <f>IF(AND(MaleWeighted!G$1145=0,MaleWeighted!G$1146=0),"--",IF(AND(MaleWeighted!G$1145&gt;0,MaleWeighted!G$1146=0),IF('Male Data'!G105&gt;MaleWeighted!G$1145,'Male Data'!$X105,0),IF(AND(MaleWeighted!G$1145=0,MaleWeighted!G$1146&gt;0),IF('Male Data'!G105&lt;MaleWeighted!G$1146,'Male Data'!$X105,0),IF(AND('Male Data'!G105&gt;MaleWeighted!G$1145,'Male Data'!G105&lt;MaleWeighted!G$1146),'Male Data'!$X105,0))))</f>
        <v>--</v>
      </c>
      <c r="H105" t="str">
        <f>IF(AND(MaleWeighted!H$1145=0,MaleWeighted!H$1146=0),"--",IF(AND(MaleWeighted!H$1145&gt;0,MaleWeighted!H$1146=0),IF('Male Data'!H105&gt;MaleWeighted!H$1145,'Male Data'!$X105,0),IF(AND(MaleWeighted!H$1145=0,MaleWeighted!H$1146&gt;0),IF('Male Data'!H105&lt;MaleWeighted!H$1146,'Male Data'!$X105,0),IF(AND('Male Data'!H105&gt;MaleWeighted!H$1145,'Male Data'!H105&lt;MaleWeighted!H$1146),'Male Data'!$X105,0))))</f>
        <v>--</v>
      </c>
      <c r="I105" t="str">
        <f>IF(AND(MaleWeighted!I$1145=0,MaleWeighted!I$1146=0),"--",IF(AND(MaleWeighted!I$1145&gt;0,MaleWeighted!I$1146=0),IF('Male Data'!I105&gt;MaleWeighted!I$1145,'Male Data'!$X105,0),IF(AND(MaleWeighted!I$1145=0,MaleWeighted!I$1146&gt;0),IF('Male Data'!I105&lt;MaleWeighted!I$1146,'Male Data'!$X105,0),IF(AND('Male Data'!I105&gt;MaleWeighted!I$1145,'Male Data'!I105&lt;MaleWeighted!I$1146),'Male Data'!$X105,0))))</f>
        <v>--</v>
      </c>
      <c r="J105" t="str">
        <f>IF(AND(MaleWeighted!J$1145=0,MaleWeighted!J$1146=0),"--",IF(AND(MaleWeighted!J$1145&gt;0,MaleWeighted!J$1146=0),IF('Male Data'!J105&gt;MaleWeighted!J$1145,'Male Data'!$X105,0),IF(AND(MaleWeighted!J$1145=0,MaleWeighted!J$1146&gt;0),IF('Male Data'!J105&lt;MaleWeighted!J$1146,'Male Data'!$X105,0),IF(AND('Male Data'!J105&gt;MaleWeighted!J$1145,'Male Data'!J105&lt;MaleWeighted!J$1146),'Male Data'!$X105,0))))</f>
        <v>--</v>
      </c>
      <c r="K105" t="str">
        <f>IF(AND(MaleWeighted!K$1145=0,MaleWeighted!K$1146=0),"--",IF(AND(MaleWeighted!K$1145&gt;0,MaleWeighted!K$1146=0),IF('Male Data'!K105&gt;MaleWeighted!K$1145,'Male Data'!$X105,0),IF(AND(MaleWeighted!K$1145=0,MaleWeighted!K$1146&gt;0),IF('Male Data'!K105&lt;MaleWeighted!K$1146,'Male Data'!$X105,0),IF(AND('Male Data'!K105&gt;MaleWeighted!K$1145,'Male Data'!K105&lt;MaleWeighted!K$1146),'Male Data'!$X105,0))))</f>
        <v>--</v>
      </c>
      <c r="L105" t="str">
        <f>IF(AND(MaleWeighted!L$1145=0,MaleWeighted!L$1146=0),"--",IF(AND(MaleWeighted!L$1145&gt;0,MaleWeighted!L$1146=0),IF('Male Data'!L105&gt;MaleWeighted!L$1145,'Male Data'!$X105,0),IF(AND(MaleWeighted!L$1145=0,MaleWeighted!L$1146&gt;0),IF('Male Data'!L105&lt;MaleWeighted!L$1146,'Male Data'!$X105,0),IF(AND('Male Data'!L105&gt;MaleWeighted!L$1145,'Male Data'!L105&lt;MaleWeighted!L$1146),'Male Data'!$X105,0))))</f>
        <v>--</v>
      </c>
      <c r="M105" t="str">
        <f>IF(AND(MaleWeighted!M$1145=0,MaleWeighted!M$1146=0),"--",IF(AND(MaleWeighted!M$1145&gt;0,MaleWeighted!M$1146=0),IF('Male Data'!M105&gt;MaleWeighted!M$1145,'Male Data'!$X105,0),IF(AND(MaleWeighted!M$1145=0,MaleWeighted!M$1146&gt;0),IF('Male Data'!M105&lt;MaleWeighted!M$1146,'Male Data'!$X105,0),IF(AND('Male Data'!M105&gt;MaleWeighted!M$1145,'Male Data'!M105&lt;MaleWeighted!M$1146),'Male Data'!$X105,0))))</f>
        <v>--</v>
      </c>
      <c r="N105" t="str">
        <f>IF(AND(MaleWeighted!N$1145=0,MaleWeighted!N$1146=0),"--",IF(AND(MaleWeighted!N$1145&gt;0,MaleWeighted!N$1146=0),IF('Male Data'!N105&gt;MaleWeighted!N$1145,'Male Data'!$X105,0),IF(AND(MaleWeighted!N$1145=0,MaleWeighted!N$1146&gt;0),IF('Male Data'!N105&lt;MaleWeighted!N$1146,'Male Data'!$X105,0),IF(AND('Male Data'!N105&gt;MaleWeighted!N$1145,'Male Data'!N105&lt;MaleWeighted!N$1146),'Male Data'!$X105,0))))</f>
        <v>--</v>
      </c>
      <c r="O105" t="str">
        <f>IF(AND(MaleWeighted!O$1145=0,MaleWeighted!O$1146=0),"--",IF(AND(MaleWeighted!O$1145&gt;0,MaleWeighted!O$1146=0),IF('Male Data'!O105&gt;MaleWeighted!O$1145,'Male Data'!$X105,0),IF(AND(MaleWeighted!O$1145=0,MaleWeighted!O$1146&gt;0),IF('Male Data'!O105&lt;MaleWeighted!O$1146,'Male Data'!$X105,0),IF(AND('Male Data'!O105&gt;MaleWeighted!O$1145,'Male Data'!O105&lt;MaleWeighted!O$1146),'Male Data'!$X105,0))))</f>
        <v>--</v>
      </c>
      <c r="P105" t="str">
        <f>IF(AND(MaleWeighted!P$1145=0,MaleWeighted!P$1146=0),"--",IF(AND(MaleWeighted!P$1145&gt;0,MaleWeighted!P$1146=0),IF('Male Data'!P105&gt;MaleWeighted!P$1145,'Male Data'!$X105,0),IF(AND(MaleWeighted!P$1145=0,MaleWeighted!P$1146&gt;0),IF('Male Data'!P105&lt;MaleWeighted!P$1146,'Male Data'!$X105,0),IF(AND('Male Data'!P105&gt;MaleWeighted!P$1145,'Male Data'!P105&lt;MaleWeighted!P$1146),'Male Data'!$X105,0))))</f>
        <v>--</v>
      </c>
      <c r="Q105" t="str">
        <f>IF(AND(MaleWeighted!Q$1145=0,MaleWeighted!Q$1146=0),"--",IF(AND(MaleWeighted!Q$1145&gt;0,MaleWeighted!Q$1146=0),IF('Male Data'!Q105&gt;MaleWeighted!Q$1145,'Male Data'!$X105,0),IF(AND(MaleWeighted!Q$1145=0,MaleWeighted!Q$1146&gt;0),IF('Male Data'!Q105&lt;MaleWeighted!Q$1146,'Male Data'!$X105,0),IF(AND('Male Data'!Q105&gt;MaleWeighted!Q$1145,'Male Data'!Q105&lt;MaleWeighted!Q$1146),'Male Data'!$X105,0))))</f>
        <v>--</v>
      </c>
      <c r="R105" t="str">
        <f>IF(AND(MaleWeighted!R$1145=0,MaleWeighted!R$1146=0),"--",IF(AND(MaleWeighted!R$1145&gt;0,MaleWeighted!R$1146=0),IF('Male Data'!R105&gt;MaleWeighted!R$1145,'Male Data'!$X105,0),IF(AND(MaleWeighted!R$1145=0,MaleWeighted!R$1146&gt;0),IF('Male Data'!R105&lt;MaleWeighted!R$1146,'Male Data'!$X105,0),IF(AND('Male Data'!R105&gt;MaleWeighted!R$1145,'Male Data'!R105&lt;MaleWeighted!R$1146),'Male Data'!$X105,0))))</f>
        <v>--</v>
      </c>
      <c r="S105" t="str">
        <f>IF(AND(MaleWeighted!S$1145=0,MaleWeighted!S$1146=0),"--",IF(AND(MaleWeighted!S$1145&gt;0,MaleWeighted!S$1146=0),IF('Male Data'!S105&gt;MaleWeighted!S$1145,'Male Data'!$X105,0),IF(AND(MaleWeighted!S$1145=0,MaleWeighted!S$1146&gt;0),IF('Male Data'!S105&lt;MaleWeighted!S$1146,'Male Data'!$X105,0),IF(AND('Male Data'!S105&gt;MaleWeighted!S$1145,'Male Data'!S105&lt;MaleWeighted!S$1146),'Male Data'!$X105,0))))</f>
        <v>--</v>
      </c>
      <c r="T105" t="str">
        <f>IF(AND(MaleWeighted!T$1145=0,MaleWeighted!T$1146=0),"--",IF(AND(MaleWeighted!T$1145&gt;0,MaleWeighted!T$1146=0),IF('Male Data'!T105&gt;MaleWeighted!T$1145,'Male Data'!$X105,0),IF(AND(MaleWeighted!T$1145=0,MaleWeighted!T$1146&gt;0),IF('Male Data'!$T105&lt;MaleWeighted!T$1146,'Male Data'!$X105,0),IF(AND('Male Data'!T105&gt;MaleWeighted!T$1145,'Male Data'!T105&lt;MaleWeighted!T$1146),'Male Data'!$X105,0))))</f>
        <v>--</v>
      </c>
      <c r="U105" t="str">
        <f>IF(AND(MaleWeighted!U$1145=0,MaleWeighted!U$1146=0),"--",IF(AND(MaleWeighted!U$1145&gt;0,MaleWeighted!U$1146=0),IF('Male Data'!U105&gt;MaleWeighted!U$1145,'Male Data'!$X105,0),IF(AND(MaleWeighted!U$1145=0,MaleWeighted!U$1146&gt;0),IF('Male Data'!U105&lt;MaleWeighted!U$1146,'Male Data'!$X105,0),IF(AND('Male Data'!U105&gt;MaleWeighted!U$1145,'Male Data'!U105&lt;MaleWeighted!U$1146),'Male Data'!$X105,0))))</f>
        <v>--</v>
      </c>
      <c r="V105" t="str">
        <f>IF(AND(MaleWeighted!V$1145=0,MaleWeighted!V$1146=0),"--",IF(AND(MaleWeighted!V$1145&gt;0,MaleWeighted!V$1146=0),IF('Male Data'!V105&gt;MaleWeighted!V$1145,'Male Data'!$X105,0),IF(AND(MaleWeighted!V$1145=0,MaleWeighted!V$1146&gt;0),IF('Male Data'!V105&lt;MaleWeighted!V$1146,'Male Data'!$X105,0),IF(AND('Male Data'!V105&gt;MaleWeighted!V$1145,'Male Data'!V105&lt;MaleWeighted!V$1146),'Male Data'!$X105,0))))</f>
        <v>--</v>
      </c>
      <c r="W105" t="str">
        <f>IF(AND(MaleWeighted!W$1145=0,MaleWeighted!W$1146=0),"--",IF(AND(MaleWeighted!W$1145&gt;0,MaleWeighted!W$1146=0),IF('Male Data'!W105&gt;MaleWeighted!W$1145,'Male Data'!$X105,0),IF(AND(MaleWeighted!W$1145=0,MaleWeighted!W$1146&gt;0),IF('Male Data'!W105&lt;MaleWeighted!W$1146,'Male Data'!$X105,0),IF(AND('Male Data'!W105&gt;MaleWeighted!W$1145,'Male Data'!W105&lt;MaleWeighted!W$1146),'Male Data'!$X105,0))))</f>
        <v>--</v>
      </c>
      <c r="Y105">
        <f t="shared" si="2"/>
        <v>0</v>
      </c>
      <c r="Z105">
        <f>Y105*'Male Data'!X105</f>
        <v>0</v>
      </c>
      <c r="AA105">
        <f t="shared" si="3"/>
        <v>1</v>
      </c>
      <c r="AB105">
        <f>AA105*'Male Data'!X105</f>
        <v>227380</v>
      </c>
    </row>
    <row r="106" spans="1:28">
      <c r="A106">
        <f>'Male Data'!A106</f>
        <v>105</v>
      </c>
      <c r="B106" t="str">
        <f>'Male Data'!B106</f>
        <v>M</v>
      </c>
      <c r="C106" t="str">
        <f>IF(AND(MaleWeighted!C$1145=0,MaleWeighted!C$1146=0),"--",IF(AND(MaleWeighted!C$1145&gt;0,MaleWeighted!C$1146=0),IF('Male Data'!C106&gt;MaleWeighted!C$1145,'Male Data'!$X106,0),IF(AND(MaleWeighted!C$1145=0,MaleWeighted!C$1146&gt;0),IF('Male Data'!C106&lt;MaleWeighted!C$1146,'Male Data'!$X106,0),IF(AND('Male Data'!C106&gt;MaleWeighted!C$1145,'Male Data'!C106&lt;MaleWeighted!C$1146),'Male Data'!$X106,0))))</f>
        <v>--</v>
      </c>
      <c r="D106" t="str">
        <f>IF(AND(MaleWeighted!D$1145=0,MaleWeighted!D$1146=0),"--",IF(AND(MaleWeighted!D$1145&gt;0,MaleWeighted!D$1146=0),IF('Male Data'!D106&gt;MaleWeighted!D$1145,'Male Data'!$X106,0),IF(AND(MaleWeighted!D$1145=0,MaleWeighted!D$1146&gt;0),IF('Male Data'!D106&lt;MaleWeighted!D$1146,'Male Data'!$X106,0),IF(AND('Male Data'!D106&gt;MaleWeighted!D$1145,'Male Data'!D106&lt;MaleWeighted!D$1146),'Male Data'!$X106,0))))</f>
        <v>--</v>
      </c>
      <c r="E106" t="str">
        <f>IF(AND(MaleWeighted!E$1145=0,MaleWeighted!E$1146=0),"--",IF(AND(MaleWeighted!E$1145&gt;0,MaleWeighted!E$1146=0),IF('Male Data'!E106&gt;MaleWeighted!E$1145,'Male Data'!$X106,0),IF(AND(MaleWeighted!E$1145=0,MaleWeighted!E$1146&gt;0),IF('Male Data'!E106&lt;MaleWeighted!E$1146,'Male Data'!$X106,0),IF(AND('Male Data'!E106&gt;MaleWeighted!E$1145,'Male Data'!E106&lt;MaleWeighted!E$1146),'Male Data'!$X106,0))))</f>
        <v>--</v>
      </c>
      <c r="F106" t="str">
        <f>IF(AND(MaleWeighted!F$1145=0,MaleWeighted!F$1146=0),"--",IF(AND(MaleWeighted!F$1145&gt;0,MaleWeighted!F$1146=0),IF('Male Data'!F106&gt;MaleWeighted!F$1145,'Male Data'!$X106,0),IF(AND(MaleWeighted!F$1145=0,MaleWeighted!F$1146&gt;0),IF('Male Data'!F106&lt;MaleWeighted!F$1146,'Male Data'!$X106,0),IF(AND('Male Data'!F106&gt;MaleWeighted!F$1145,'Male Data'!F106&lt;MaleWeighted!F$1146),'Male Data'!$X106,0))))</f>
        <v>--</v>
      </c>
      <c r="G106" t="str">
        <f>IF(AND(MaleWeighted!G$1145=0,MaleWeighted!G$1146=0),"--",IF(AND(MaleWeighted!G$1145&gt;0,MaleWeighted!G$1146=0),IF('Male Data'!G106&gt;MaleWeighted!G$1145,'Male Data'!$X106,0),IF(AND(MaleWeighted!G$1145=0,MaleWeighted!G$1146&gt;0),IF('Male Data'!G106&lt;MaleWeighted!G$1146,'Male Data'!$X106,0),IF(AND('Male Data'!G106&gt;MaleWeighted!G$1145,'Male Data'!G106&lt;MaleWeighted!G$1146),'Male Data'!$X106,0))))</f>
        <v>--</v>
      </c>
      <c r="H106" t="str">
        <f>IF(AND(MaleWeighted!H$1145=0,MaleWeighted!H$1146=0),"--",IF(AND(MaleWeighted!H$1145&gt;0,MaleWeighted!H$1146=0),IF('Male Data'!H106&gt;MaleWeighted!H$1145,'Male Data'!$X106,0),IF(AND(MaleWeighted!H$1145=0,MaleWeighted!H$1146&gt;0),IF('Male Data'!H106&lt;MaleWeighted!H$1146,'Male Data'!$X106,0),IF(AND('Male Data'!H106&gt;MaleWeighted!H$1145,'Male Data'!H106&lt;MaleWeighted!H$1146),'Male Data'!$X106,0))))</f>
        <v>--</v>
      </c>
      <c r="I106" t="str">
        <f>IF(AND(MaleWeighted!I$1145=0,MaleWeighted!I$1146=0),"--",IF(AND(MaleWeighted!I$1145&gt;0,MaleWeighted!I$1146=0),IF('Male Data'!I106&gt;MaleWeighted!I$1145,'Male Data'!$X106,0),IF(AND(MaleWeighted!I$1145=0,MaleWeighted!I$1146&gt;0),IF('Male Data'!I106&lt;MaleWeighted!I$1146,'Male Data'!$X106,0),IF(AND('Male Data'!I106&gt;MaleWeighted!I$1145,'Male Data'!I106&lt;MaleWeighted!I$1146),'Male Data'!$X106,0))))</f>
        <v>--</v>
      </c>
      <c r="J106" t="str">
        <f>IF(AND(MaleWeighted!J$1145=0,MaleWeighted!J$1146=0),"--",IF(AND(MaleWeighted!J$1145&gt;0,MaleWeighted!J$1146=0),IF('Male Data'!J106&gt;MaleWeighted!J$1145,'Male Data'!$X106,0),IF(AND(MaleWeighted!J$1145=0,MaleWeighted!J$1146&gt;0),IF('Male Data'!J106&lt;MaleWeighted!J$1146,'Male Data'!$X106,0),IF(AND('Male Data'!J106&gt;MaleWeighted!J$1145,'Male Data'!J106&lt;MaleWeighted!J$1146),'Male Data'!$X106,0))))</f>
        <v>--</v>
      </c>
      <c r="K106" t="str">
        <f>IF(AND(MaleWeighted!K$1145=0,MaleWeighted!K$1146=0),"--",IF(AND(MaleWeighted!K$1145&gt;0,MaleWeighted!K$1146=0),IF('Male Data'!K106&gt;MaleWeighted!K$1145,'Male Data'!$X106,0),IF(AND(MaleWeighted!K$1145=0,MaleWeighted!K$1146&gt;0),IF('Male Data'!K106&lt;MaleWeighted!K$1146,'Male Data'!$X106,0),IF(AND('Male Data'!K106&gt;MaleWeighted!K$1145,'Male Data'!K106&lt;MaleWeighted!K$1146),'Male Data'!$X106,0))))</f>
        <v>--</v>
      </c>
      <c r="L106" t="str">
        <f>IF(AND(MaleWeighted!L$1145=0,MaleWeighted!L$1146=0),"--",IF(AND(MaleWeighted!L$1145&gt;0,MaleWeighted!L$1146=0),IF('Male Data'!L106&gt;MaleWeighted!L$1145,'Male Data'!$X106,0),IF(AND(MaleWeighted!L$1145=0,MaleWeighted!L$1146&gt;0),IF('Male Data'!L106&lt;MaleWeighted!L$1146,'Male Data'!$X106,0),IF(AND('Male Data'!L106&gt;MaleWeighted!L$1145,'Male Data'!L106&lt;MaleWeighted!L$1146),'Male Data'!$X106,0))))</f>
        <v>--</v>
      </c>
      <c r="M106" t="str">
        <f>IF(AND(MaleWeighted!M$1145=0,MaleWeighted!M$1146=0),"--",IF(AND(MaleWeighted!M$1145&gt;0,MaleWeighted!M$1146=0),IF('Male Data'!M106&gt;MaleWeighted!M$1145,'Male Data'!$X106,0),IF(AND(MaleWeighted!M$1145=0,MaleWeighted!M$1146&gt;0),IF('Male Data'!M106&lt;MaleWeighted!M$1146,'Male Data'!$X106,0),IF(AND('Male Data'!M106&gt;MaleWeighted!M$1145,'Male Data'!M106&lt;MaleWeighted!M$1146),'Male Data'!$X106,0))))</f>
        <v>--</v>
      </c>
      <c r="N106" t="str">
        <f>IF(AND(MaleWeighted!N$1145=0,MaleWeighted!N$1146=0),"--",IF(AND(MaleWeighted!N$1145&gt;0,MaleWeighted!N$1146=0),IF('Male Data'!N106&gt;MaleWeighted!N$1145,'Male Data'!$X106,0),IF(AND(MaleWeighted!N$1145=0,MaleWeighted!N$1146&gt;0),IF('Male Data'!N106&lt;MaleWeighted!N$1146,'Male Data'!$X106,0),IF(AND('Male Data'!N106&gt;MaleWeighted!N$1145,'Male Data'!N106&lt;MaleWeighted!N$1146),'Male Data'!$X106,0))))</f>
        <v>--</v>
      </c>
      <c r="O106" t="str">
        <f>IF(AND(MaleWeighted!O$1145=0,MaleWeighted!O$1146=0),"--",IF(AND(MaleWeighted!O$1145&gt;0,MaleWeighted!O$1146=0),IF('Male Data'!O106&gt;MaleWeighted!O$1145,'Male Data'!$X106,0),IF(AND(MaleWeighted!O$1145=0,MaleWeighted!O$1146&gt;0),IF('Male Data'!O106&lt;MaleWeighted!O$1146,'Male Data'!$X106,0),IF(AND('Male Data'!O106&gt;MaleWeighted!O$1145,'Male Data'!O106&lt;MaleWeighted!O$1146),'Male Data'!$X106,0))))</f>
        <v>--</v>
      </c>
      <c r="P106" t="str">
        <f>IF(AND(MaleWeighted!P$1145=0,MaleWeighted!P$1146=0),"--",IF(AND(MaleWeighted!P$1145&gt;0,MaleWeighted!P$1146=0),IF('Male Data'!P106&gt;MaleWeighted!P$1145,'Male Data'!$X106,0),IF(AND(MaleWeighted!P$1145=0,MaleWeighted!P$1146&gt;0),IF('Male Data'!P106&lt;MaleWeighted!P$1146,'Male Data'!$X106,0),IF(AND('Male Data'!P106&gt;MaleWeighted!P$1145,'Male Data'!P106&lt;MaleWeighted!P$1146),'Male Data'!$X106,0))))</f>
        <v>--</v>
      </c>
      <c r="Q106" t="str">
        <f>IF(AND(MaleWeighted!Q$1145=0,MaleWeighted!Q$1146=0),"--",IF(AND(MaleWeighted!Q$1145&gt;0,MaleWeighted!Q$1146=0),IF('Male Data'!Q106&gt;MaleWeighted!Q$1145,'Male Data'!$X106,0),IF(AND(MaleWeighted!Q$1145=0,MaleWeighted!Q$1146&gt;0),IF('Male Data'!Q106&lt;MaleWeighted!Q$1146,'Male Data'!$X106,0),IF(AND('Male Data'!Q106&gt;MaleWeighted!Q$1145,'Male Data'!Q106&lt;MaleWeighted!Q$1146),'Male Data'!$X106,0))))</f>
        <v>--</v>
      </c>
      <c r="R106" t="str">
        <f>IF(AND(MaleWeighted!R$1145=0,MaleWeighted!R$1146=0),"--",IF(AND(MaleWeighted!R$1145&gt;0,MaleWeighted!R$1146=0),IF('Male Data'!R106&gt;MaleWeighted!R$1145,'Male Data'!$X106,0),IF(AND(MaleWeighted!R$1145=0,MaleWeighted!R$1146&gt;0),IF('Male Data'!R106&lt;MaleWeighted!R$1146,'Male Data'!$X106,0),IF(AND('Male Data'!R106&gt;MaleWeighted!R$1145,'Male Data'!R106&lt;MaleWeighted!R$1146),'Male Data'!$X106,0))))</f>
        <v>--</v>
      </c>
      <c r="S106" t="str">
        <f>IF(AND(MaleWeighted!S$1145=0,MaleWeighted!S$1146=0),"--",IF(AND(MaleWeighted!S$1145&gt;0,MaleWeighted!S$1146=0),IF('Male Data'!S106&gt;MaleWeighted!S$1145,'Male Data'!$X106,0),IF(AND(MaleWeighted!S$1145=0,MaleWeighted!S$1146&gt;0),IF('Male Data'!S106&lt;MaleWeighted!S$1146,'Male Data'!$X106,0),IF(AND('Male Data'!S106&gt;MaleWeighted!S$1145,'Male Data'!S106&lt;MaleWeighted!S$1146),'Male Data'!$X106,0))))</f>
        <v>--</v>
      </c>
      <c r="T106" t="str">
        <f>IF(AND(MaleWeighted!T$1145=0,MaleWeighted!T$1146=0),"--",IF(AND(MaleWeighted!T$1145&gt;0,MaleWeighted!T$1146=0),IF('Male Data'!T106&gt;MaleWeighted!T$1145,'Male Data'!$X106,0),IF(AND(MaleWeighted!T$1145=0,MaleWeighted!T$1146&gt;0),IF('Male Data'!$T106&lt;MaleWeighted!T$1146,'Male Data'!$X106,0),IF(AND('Male Data'!T106&gt;MaleWeighted!T$1145,'Male Data'!T106&lt;MaleWeighted!T$1146),'Male Data'!$X106,0))))</f>
        <v>--</v>
      </c>
      <c r="U106" t="str">
        <f>IF(AND(MaleWeighted!U$1145=0,MaleWeighted!U$1146=0),"--",IF(AND(MaleWeighted!U$1145&gt;0,MaleWeighted!U$1146=0),IF('Male Data'!U106&gt;MaleWeighted!U$1145,'Male Data'!$X106,0),IF(AND(MaleWeighted!U$1145=0,MaleWeighted!U$1146&gt;0),IF('Male Data'!U106&lt;MaleWeighted!U$1146,'Male Data'!$X106,0),IF(AND('Male Data'!U106&gt;MaleWeighted!U$1145,'Male Data'!U106&lt;MaleWeighted!U$1146),'Male Data'!$X106,0))))</f>
        <v>--</v>
      </c>
      <c r="V106" t="str">
        <f>IF(AND(MaleWeighted!V$1145=0,MaleWeighted!V$1146=0),"--",IF(AND(MaleWeighted!V$1145&gt;0,MaleWeighted!V$1146=0),IF('Male Data'!V106&gt;MaleWeighted!V$1145,'Male Data'!$X106,0),IF(AND(MaleWeighted!V$1145=0,MaleWeighted!V$1146&gt;0),IF('Male Data'!V106&lt;MaleWeighted!V$1146,'Male Data'!$X106,0),IF(AND('Male Data'!V106&gt;MaleWeighted!V$1145,'Male Data'!V106&lt;MaleWeighted!V$1146),'Male Data'!$X106,0))))</f>
        <v>--</v>
      </c>
      <c r="W106" t="str">
        <f>IF(AND(MaleWeighted!W$1145=0,MaleWeighted!W$1146=0),"--",IF(AND(MaleWeighted!W$1145&gt;0,MaleWeighted!W$1146=0),IF('Male Data'!W106&gt;MaleWeighted!W$1145,'Male Data'!$X106,0),IF(AND(MaleWeighted!W$1145=0,MaleWeighted!W$1146&gt;0),IF('Male Data'!W106&lt;MaleWeighted!W$1146,'Male Data'!$X106,0),IF(AND('Male Data'!W106&gt;MaleWeighted!W$1145,'Male Data'!W106&lt;MaleWeighted!W$1146),'Male Data'!$X106,0))))</f>
        <v>--</v>
      </c>
      <c r="Y106">
        <f t="shared" si="2"/>
        <v>0</v>
      </c>
      <c r="Z106">
        <f>Y106*'Male Data'!X106</f>
        <v>0</v>
      </c>
      <c r="AA106">
        <f t="shared" si="3"/>
        <v>1</v>
      </c>
      <c r="AB106">
        <f>AA106*'Male Data'!X106</f>
        <v>102513</v>
      </c>
    </row>
    <row r="107" spans="1:28">
      <c r="A107">
        <f>'Male Data'!A107</f>
        <v>106</v>
      </c>
      <c r="B107" t="str">
        <f>'Male Data'!B107</f>
        <v>M</v>
      </c>
      <c r="C107" t="str">
        <f>IF(AND(MaleWeighted!C$1145=0,MaleWeighted!C$1146=0),"--",IF(AND(MaleWeighted!C$1145&gt;0,MaleWeighted!C$1146=0),IF('Male Data'!C107&gt;MaleWeighted!C$1145,'Male Data'!$X107,0),IF(AND(MaleWeighted!C$1145=0,MaleWeighted!C$1146&gt;0),IF('Male Data'!C107&lt;MaleWeighted!C$1146,'Male Data'!$X107,0),IF(AND('Male Data'!C107&gt;MaleWeighted!C$1145,'Male Data'!C107&lt;MaleWeighted!C$1146),'Male Data'!$X107,0))))</f>
        <v>--</v>
      </c>
      <c r="D107" t="str">
        <f>IF(AND(MaleWeighted!D$1145=0,MaleWeighted!D$1146=0),"--",IF(AND(MaleWeighted!D$1145&gt;0,MaleWeighted!D$1146=0),IF('Male Data'!D107&gt;MaleWeighted!D$1145,'Male Data'!$X107,0),IF(AND(MaleWeighted!D$1145=0,MaleWeighted!D$1146&gt;0),IF('Male Data'!D107&lt;MaleWeighted!D$1146,'Male Data'!$X107,0),IF(AND('Male Data'!D107&gt;MaleWeighted!D$1145,'Male Data'!D107&lt;MaleWeighted!D$1146),'Male Data'!$X107,0))))</f>
        <v>--</v>
      </c>
      <c r="E107" t="str">
        <f>IF(AND(MaleWeighted!E$1145=0,MaleWeighted!E$1146=0),"--",IF(AND(MaleWeighted!E$1145&gt;0,MaleWeighted!E$1146=0),IF('Male Data'!E107&gt;MaleWeighted!E$1145,'Male Data'!$X107,0),IF(AND(MaleWeighted!E$1145=0,MaleWeighted!E$1146&gt;0),IF('Male Data'!E107&lt;MaleWeighted!E$1146,'Male Data'!$X107,0),IF(AND('Male Data'!E107&gt;MaleWeighted!E$1145,'Male Data'!E107&lt;MaleWeighted!E$1146),'Male Data'!$X107,0))))</f>
        <v>--</v>
      </c>
      <c r="F107" t="str">
        <f>IF(AND(MaleWeighted!F$1145=0,MaleWeighted!F$1146=0),"--",IF(AND(MaleWeighted!F$1145&gt;0,MaleWeighted!F$1146=0),IF('Male Data'!F107&gt;MaleWeighted!F$1145,'Male Data'!$X107,0),IF(AND(MaleWeighted!F$1145=0,MaleWeighted!F$1146&gt;0),IF('Male Data'!F107&lt;MaleWeighted!F$1146,'Male Data'!$X107,0),IF(AND('Male Data'!F107&gt;MaleWeighted!F$1145,'Male Data'!F107&lt;MaleWeighted!F$1146),'Male Data'!$X107,0))))</f>
        <v>--</v>
      </c>
      <c r="G107" t="str">
        <f>IF(AND(MaleWeighted!G$1145=0,MaleWeighted!G$1146=0),"--",IF(AND(MaleWeighted!G$1145&gt;0,MaleWeighted!G$1146=0),IF('Male Data'!G107&gt;MaleWeighted!G$1145,'Male Data'!$X107,0),IF(AND(MaleWeighted!G$1145=0,MaleWeighted!G$1146&gt;0),IF('Male Data'!G107&lt;MaleWeighted!G$1146,'Male Data'!$X107,0),IF(AND('Male Data'!G107&gt;MaleWeighted!G$1145,'Male Data'!G107&lt;MaleWeighted!G$1146),'Male Data'!$X107,0))))</f>
        <v>--</v>
      </c>
      <c r="H107" t="str">
        <f>IF(AND(MaleWeighted!H$1145=0,MaleWeighted!H$1146=0),"--",IF(AND(MaleWeighted!H$1145&gt;0,MaleWeighted!H$1146=0),IF('Male Data'!H107&gt;MaleWeighted!H$1145,'Male Data'!$X107,0),IF(AND(MaleWeighted!H$1145=0,MaleWeighted!H$1146&gt;0),IF('Male Data'!H107&lt;MaleWeighted!H$1146,'Male Data'!$X107,0),IF(AND('Male Data'!H107&gt;MaleWeighted!H$1145,'Male Data'!H107&lt;MaleWeighted!H$1146),'Male Data'!$X107,0))))</f>
        <v>--</v>
      </c>
      <c r="I107" t="str">
        <f>IF(AND(MaleWeighted!I$1145=0,MaleWeighted!I$1146=0),"--",IF(AND(MaleWeighted!I$1145&gt;0,MaleWeighted!I$1146=0),IF('Male Data'!I107&gt;MaleWeighted!I$1145,'Male Data'!$X107,0),IF(AND(MaleWeighted!I$1145=0,MaleWeighted!I$1146&gt;0),IF('Male Data'!I107&lt;MaleWeighted!I$1146,'Male Data'!$X107,0),IF(AND('Male Data'!I107&gt;MaleWeighted!I$1145,'Male Data'!I107&lt;MaleWeighted!I$1146),'Male Data'!$X107,0))))</f>
        <v>--</v>
      </c>
      <c r="J107" t="str">
        <f>IF(AND(MaleWeighted!J$1145=0,MaleWeighted!J$1146=0),"--",IF(AND(MaleWeighted!J$1145&gt;0,MaleWeighted!J$1146=0),IF('Male Data'!J107&gt;MaleWeighted!J$1145,'Male Data'!$X107,0),IF(AND(MaleWeighted!J$1145=0,MaleWeighted!J$1146&gt;0),IF('Male Data'!J107&lt;MaleWeighted!J$1146,'Male Data'!$X107,0),IF(AND('Male Data'!J107&gt;MaleWeighted!J$1145,'Male Data'!J107&lt;MaleWeighted!J$1146),'Male Data'!$X107,0))))</f>
        <v>--</v>
      </c>
      <c r="K107" t="str">
        <f>IF(AND(MaleWeighted!K$1145=0,MaleWeighted!K$1146=0),"--",IF(AND(MaleWeighted!K$1145&gt;0,MaleWeighted!K$1146=0),IF('Male Data'!K107&gt;MaleWeighted!K$1145,'Male Data'!$X107,0),IF(AND(MaleWeighted!K$1145=0,MaleWeighted!K$1146&gt;0),IF('Male Data'!K107&lt;MaleWeighted!K$1146,'Male Data'!$X107,0),IF(AND('Male Data'!K107&gt;MaleWeighted!K$1145,'Male Data'!K107&lt;MaleWeighted!K$1146),'Male Data'!$X107,0))))</f>
        <v>--</v>
      </c>
      <c r="L107" t="str">
        <f>IF(AND(MaleWeighted!L$1145=0,MaleWeighted!L$1146=0),"--",IF(AND(MaleWeighted!L$1145&gt;0,MaleWeighted!L$1146=0),IF('Male Data'!L107&gt;MaleWeighted!L$1145,'Male Data'!$X107,0),IF(AND(MaleWeighted!L$1145=0,MaleWeighted!L$1146&gt;0),IF('Male Data'!L107&lt;MaleWeighted!L$1146,'Male Data'!$X107,0),IF(AND('Male Data'!L107&gt;MaleWeighted!L$1145,'Male Data'!L107&lt;MaleWeighted!L$1146),'Male Data'!$X107,0))))</f>
        <v>--</v>
      </c>
      <c r="M107" t="str">
        <f>IF(AND(MaleWeighted!M$1145=0,MaleWeighted!M$1146=0),"--",IF(AND(MaleWeighted!M$1145&gt;0,MaleWeighted!M$1146=0),IF('Male Data'!M107&gt;MaleWeighted!M$1145,'Male Data'!$X107,0),IF(AND(MaleWeighted!M$1145=0,MaleWeighted!M$1146&gt;0),IF('Male Data'!M107&lt;MaleWeighted!M$1146,'Male Data'!$X107,0),IF(AND('Male Data'!M107&gt;MaleWeighted!M$1145,'Male Data'!M107&lt;MaleWeighted!M$1146),'Male Data'!$X107,0))))</f>
        <v>--</v>
      </c>
      <c r="N107" t="str">
        <f>IF(AND(MaleWeighted!N$1145=0,MaleWeighted!N$1146=0),"--",IF(AND(MaleWeighted!N$1145&gt;0,MaleWeighted!N$1146=0),IF('Male Data'!N107&gt;MaleWeighted!N$1145,'Male Data'!$X107,0),IF(AND(MaleWeighted!N$1145=0,MaleWeighted!N$1146&gt;0),IF('Male Data'!N107&lt;MaleWeighted!N$1146,'Male Data'!$X107,0),IF(AND('Male Data'!N107&gt;MaleWeighted!N$1145,'Male Data'!N107&lt;MaleWeighted!N$1146),'Male Data'!$X107,0))))</f>
        <v>--</v>
      </c>
      <c r="O107" t="str">
        <f>IF(AND(MaleWeighted!O$1145=0,MaleWeighted!O$1146=0),"--",IF(AND(MaleWeighted!O$1145&gt;0,MaleWeighted!O$1146=0),IF('Male Data'!O107&gt;MaleWeighted!O$1145,'Male Data'!$X107,0),IF(AND(MaleWeighted!O$1145=0,MaleWeighted!O$1146&gt;0),IF('Male Data'!O107&lt;MaleWeighted!O$1146,'Male Data'!$X107,0),IF(AND('Male Data'!O107&gt;MaleWeighted!O$1145,'Male Data'!O107&lt;MaleWeighted!O$1146),'Male Data'!$X107,0))))</f>
        <v>--</v>
      </c>
      <c r="P107" t="str">
        <f>IF(AND(MaleWeighted!P$1145=0,MaleWeighted!P$1146=0),"--",IF(AND(MaleWeighted!P$1145&gt;0,MaleWeighted!P$1146=0),IF('Male Data'!P107&gt;MaleWeighted!P$1145,'Male Data'!$X107,0),IF(AND(MaleWeighted!P$1145=0,MaleWeighted!P$1146&gt;0),IF('Male Data'!P107&lt;MaleWeighted!P$1146,'Male Data'!$X107,0),IF(AND('Male Data'!P107&gt;MaleWeighted!P$1145,'Male Data'!P107&lt;MaleWeighted!P$1146),'Male Data'!$X107,0))))</f>
        <v>--</v>
      </c>
      <c r="Q107" t="str">
        <f>IF(AND(MaleWeighted!Q$1145=0,MaleWeighted!Q$1146=0),"--",IF(AND(MaleWeighted!Q$1145&gt;0,MaleWeighted!Q$1146=0),IF('Male Data'!Q107&gt;MaleWeighted!Q$1145,'Male Data'!$X107,0),IF(AND(MaleWeighted!Q$1145=0,MaleWeighted!Q$1146&gt;0),IF('Male Data'!Q107&lt;MaleWeighted!Q$1146,'Male Data'!$X107,0),IF(AND('Male Data'!Q107&gt;MaleWeighted!Q$1145,'Male Data'!Q107&lt;MaleWeighted!Q$1146),'Male Data'!$X107,0))))</f>
        <v>--</v>
      </c>
      <c r="R107" t="str">
        <f>IF(AND(MaleWeighted!R$1145=0,MaleWeighted!R$1146=0),"--",IF(AND(MaleWeighted!R$1145&gt;0,MaleWeighted!R$1146=0),IF('Male Data'!R107&gt;MaleWeighted!R$1145,'Male Data'!$X107,0),IF(AND(MaleWeighted!R$1145=0,MaleWeighted!R$1146&gt;0),IF('Male Data'!R107&lt;MaleWeighted!R$1146,'Male Data'!$X107,0),IF(AND('Male Data'!R107&gt;MaleWeighted!R$1145,'Male Data'!R107&lt;MaleWeighted!R$1146),'Male Data'!$X107,0))))</f>
        <v>--</v>
      </c>
      <c r="S107" t="str">
        <f>IF(AND(MaleWeighted!S$1145=0,MaleWeighted!S$1146=0),"--",IF(AND(MaleWeighted!S$1145&gt;0,MaleWeighted!S$1146=0),IF('Male Data'!S107&gt;MaleWeighted!S$1145,'Male Data'!$X107,0),IF(AND(MaleWeighted!S$1145=0,MaleWeighted!S$1146&gt;0),IF('Male Data'!S107&lt;MaleWeighted!S$1146,'Male Data'!$X107,0),IF(AND('Male Data'!S107&gt;MaleWeighted!S$1145,'Male Data'!S107&lt;MaleWeighted!S$1146),'Male Data'!$X107,0))))</f>
        <v>--</v>
      </c>
      <c r="T107" t="str">
        <f>IF(AND(MaleWeighted!T$1145=0,MaleWeighted!T$1146=0),"--",IF(AND(MaleWeighted!T$1145&gt;0,MaleWeighted!T$1146=0),IF('Male Data'!T107&gt;MaleWeighted!T$1145,'Male Data'!$X107,0),IF(AND(MaleWeighted!T$1145=0,MaleWeighted!T$1146&gt;0),IF('Male Data'!$T107&lt;MaleWeighted!T$1146,'Male Data'!$X107,0),IF(AND('Male Data'!T107&gt;MaleWeighted!T$1145,'Male Data'!T107&lt;MaleWeighted!T$1146),'Male Data'!$X107,0))))</f>
        <v>--</v>
      </c>
      <c r="U107" t="str">
        <f>IF(AND(MaleWeighted!U$1145=0,MaleWeighted!U$1146=0),"--",IF(AND(MaleWeighted!U$1145&gt;0,MaleWeighted!U$1146=0),IF('Male Data'!U107&gt;MaleWeighted!U$1145,'Male Data'!$X107,0),IF(AND(MaleWeighted!U$1145=0,MaleWeighted!U$1146&gt;0),IF('Male Data'!U107&lt;MaleWeighted!U$1146,'Male Data'!$X107,0),IF(AND('Male Data'!U107&gt;MaleWeighted!U$1145,'Male Data'!U107&lt;MaleWeighted!U$1146),'Male Data'!$X107,0))))</f>
        <v>--</v>
      </c>
      <c r="V107" t="str">
        <f>IF(AND(MaleWeighted!V$1145=0,MaleWeighted!V$1146=0),"--",IF(AND(MaleWeighted!V$1145&gt;0,MaleWeighted!V$1146=0),IF('Male Data'!V107&gt;MaleWeighted!V$1145,'Male Data'!$X107,0),IF(AND(MaleWeighted!V$1145=0,MaleWeighted!V$1146&gt;0),IF('Male Data'!V107&lt;MaleWeighted!V$1146,'Male Data'!$X107,0),IF(AND('Male Data'!V107&gt;MaleWeighted!V$1145,'Male Data'!V107&lt;MaleWeighted!V$1146),'Male Data'!$X107,0))))</f>
        <v>--</v>
      </c>
      <c r="W107" t="str">
        <f>IF(AND(MaleWeighted!W$1145=0,MaleWeighted!W$1146=0),"--",IF(AND(MaleWeighted!W$1145&gt;0,MaleWeighted!W$1146=0),IF('Male Data'!W107&gt;MaleWeighted!W$1145,'Male Data'!$X107,0),IF(AND(MaleWeighted!W$1145=0,MaleWeighted!W$1146&gt;0),IF('Male Data'!W107&lt;MaleWeighted!W$1146,'Male Data'!$X107,0),IF(AND('Male Data'!W107&gt;MaleWeighted!W$1145,'Male Data'!W107&lt;MaleWeighted!W$1146),'Male Data'!$X107,0))))</f>
        <v>--</v>
      </c>
      <c r="Y107">
        <f t="shared" si="2"/>
        <v>0</v>
      </c>
      <c r="Z107">
        <f>Y107*'Male Data'!X107</f>
        <v>0</v>
      </c>
      <c r="AA107">
        <f t="shared" si="3"/>
        <v>1</v>
      </c>
      <c r="AB107">
        <f>AA107*'Male Data'!X107</f>
        <v>78289</v>
      </c>
    </row>
    <row r="108" spans="1:28">
      <c r="A108">
        <f>'Male Data'!A108</f>
        <v>107</v>
      </c>
      <c r="B108" t="str">
        <f>'Male Data'!B108</f>
        <v>M</v>
      </c>
      <c r="C108" t="str">
        <f>IF(AND(MaleWeighted!C$1145=0,MaleWeighted!C$1146=0),"--",IF(AND(MaleWeighted!C$1145&gt;0,MaleWeighted!C$1146=0),IF('Male Data'!C108&gt;MaleWeighted!C$1145,'Male Data'!$X108,0),IF(AND(MaleWeighted!C$1145=0,MaleWeighted!C$1146&gt;0),IF('Male Data'!C108&lt;MaleWeighted!C$1146,'Male Data'!$X108,0),IF(AND('Male Data'!C108&gt;MaleWeighted!C$1145,'Male Data'!C108&lt;MaleWeighted!C$1146),'Male Data'!$X108,0))))</f>
        <v>--</v>
      </c>
      <c r="D108" t="str">
        <f>IF(AND(MaleWeighted!D$1145=0,MaleWeighted!D$1146=0),"--",IF(AND(MaleWeighted!D$1145&gt;0,MaleWeighted!D$1146=0),IF('Male Data'!D108&gt;MaleWeighted!D$1145,'Male Data'!$X108,0),IF(AND(MaleWeighted!D$1145=0,MaleWeighted!D$1146&gt;0),IF('Male Data'!D108&lt;MaleWeighted!D$1146,'Male Data'!$X108,0),IF(AND('Male Data'!D108&gt;MaleWeighted!D$1145,'Male Data'!D108&lt;MaleWeighted!D$1146),'Male Data'!$X108,0))))</f>
        <v>--</v>
      </c>
      <c r="E108" t="str">
        <f>IF(AND(MaleWeighted!E$1145=0,MaleWeighted!E$1146=0),"--",IF(AND(MaleWeighted!E$1145&gt;0,MaleWeighted!E$1146=0),IF('Male Data'!E108&gt;MaleWeighted!E$1145,'Male Data'!$X108,0),IF(AND(MaleWeighted!E$1145=0,MaleWeighted!E$1146&gt;0),IF('Male Data'!E108&lt;MaleWeighted!E$1146,'Male Data'!$X108,0),IF(AND('Male Data'!E108&gt;MaleWeighted!E$1145,'Male Data'!E108&lt;MaleWeighted!E$1146),'Male Data'!$X108,0))))</f>
        <v>--</v>
      </c>
      <c r="F108" t="str">
        <f>IF(AND(MaleWeighted!F$1145=0,MaleWeighted!F$1146=0),"--",IF(AND(MaleWeighted!F$1145&gt;0,MaleWeighted!F$1146=0),IF('Male Data'!F108&gt;MaleWeighted!F$1145,'Male Data'!$X108,0),IF(AND(MaleWeighted!F$1145=0,MaleWeighted!F$1146&gt;0),IF('Male Data'!F108&lt;MaleWeighted!F$1146,'Male Data'!$X108,0),IF(AND('Male Data'!F108&gt;MaleWeighted!F$1145,'Male Data'!F108&lt;MaleWeighted!F$1146),'Male Data'!$X108,0))))</f>
        <v>--</v>
      </c>
      <c r="G108" t="str">
        <f>IF(AND(MaleWeighted!G$1145=0,MaleWeighted!G$1146=0),"--",IF(AND(MaleWeighted!G$1145&gt;0,MaleWeighted!G$1146=0),IF('Male Data'!G108&gt;MaleWeighted!G$1145,'Male Data'!$X108,0),IF(AND(MaleWeighted!G$1145=0,MaleWeighted!G$1146&gt;0),IF('Male Data'!G108&lt;MaleWeighted!G$1146,'Male Data'!$X108,0),IF(AND('Male Data'!G108&gt;MaleWeighted!G$1145,'Male Data'!G108&lt;MaleWeighted!G$1146),'Male Data'!$X108,0))))</f>
        <v>--</v>
      </c>
      <c r="H108" t="str">
        <f>IF(AND(MaleWeighted!H$1145=0,MaleWeighted!H$1146=0),"--",IF(AND(MaleWeighted!H$1145&gt;0,MaleWeighted!H$1146=0),IF('Male Data'!H108&gt;MaleWeighted!H$1145,'Male Data'!$X108,0),IF(AND(MaleWeighted!H$1145=0,MaleWeighted!H$1146&gt;0),IF('Male Data'!H108&lt;MaleWeighted!H$1146,'Male Data'!$X108,0),IF(AND('Male Data'!H108&gt;MaleWeighted!H$1145,'Male Data'!H108&lt;MaleWeighted!H$1146),'Male Data'!$X108,0))))</f>
        <v>--</v>
      </c>
      <c r="I108" t="str">
        <f>IF(AND(MaleWeighted!I$1145=0,MaleWeighted!I$1146=0),"--",IF(AND(MaleWeighted!I$1145&gt;0,MaleWeighted!I$1146=0),IF('Male Data'!I108&gt;MaleWeighted!I$1145,'Male Data'!$X108,0),IF(AND(MaleWeighted!I$1145=0,MaleWeighted!I$1146&gt;0),IF('Male Data'!I108&lt;MaleWeighted!I$1146,'Male Data'!$X108,0),IF(AND('Male Data'!I108&gt;MaleWeighted!I$1145,'Male Data'!I108&lt;MaleWeighted!I$1146),'Male Data'!$X108,0))))</f>
        <v>--</v>
      </c>
      <c r="J108" t="str">
        <f>IF(AND(MaleWeighted!J$1145=0,MaleWeighted!J$1146=0),"--",IF(AND(MaleWeighted!J$1145&gt;0,MaleWeighted!J$1146=0),IF('Male Data'!J108&gt;MaleWeighted!J$1145,'Male Data'!$X108,0),IF(AND(MaleWeighted!J$1145=0,MaleWeighted!J$1146&gt;0),IF('Male Data'!J108&lt;MaleWeighted!J$1146,'Male Data'!$X108,0),IF(AND('Male Data'!J108&gt;MaleWeighted!J$1145,'Male Data'!J108&lt;MaleWeighted!J$1146),'Male Data'!$X108,0))))</f>
        <v>--</v>
      </c>
      <c r="K108" t="str">
        <f>IF(AND(MaleWeighted!K$1145=0,MaleWeighted!K$1146=0),"--",IF(AND(MaleWeighted!K$1145&gt;0,MaleWeighted!K$1146=0),IF('Male Data'!K108&gt;MaleWeighted!K$1145,'Male Data'!$X108,0),IF(AND(MaleWeighted!K$1145=0,MaleWeighted!K$1146&gt;0),IF('Male Data'!K108&lt;MaleWeighted!K$1146,'Male Data'!$X108,0),IF(AND('Male Data'!K108&gt;MaleWeighted!K$1145,'Male Data'!K108&lt;MaleWeighted!K$1146),'Male Data'!$X108,0))))</f>
        <v>--</v>
      </c>
      <c r="L108" t="str">
        <f>IF(AND(MaleWeighted!L$1145=0,MaleWeighted!L$1146=0),"--",IF(AND(MaleWeighted!L$1145&gt;0,MaleWeighted!L$1146=0),IF('Male Data'!L108&gt;MaleWeighted!L$1145,'Male Data'!$X108,0),IF(AND(MaleWeighted!L$1145=0,MaleWeighted!L$1146&gt;0),IF('Male Data'!L108&lt;MaleWeighted!L$1146,'Male Data'!$X108,0),IF(AND('Male Data'!L108&gt;MaleWeighted!L$1145,'Male Data'!L108&lt;MaleWeighted!L$1146),'Male Data'!$X108,0))))</f>
        <v>--</v>
      </c>
      <c r="M108" t="str">
        <f>IF(AND(MaleWeighted!M$1145=0,MaleWeighted!M$1146=0),"--",IF(AND(MaleWeighted!M$1145&gt;0,MaleWeighted!M$1146=0),IF('Male Data'!M108&gt;MaleWeighted!M$1145,'Male Data'!$X108,0),IF(AND(MaleWeighted!M$1145=0,MaleWeighted!M$1146&gt;0),IF('Male Data'!M108&lt;MaleWeighted!M$1146,'Male Data'!$X108,0),IF(AND('Male Data'!M108&gt;MaleWeighted!M$1145,'Male Data'!M108&lt;MaleWeighted!M$1146),'Male Data'!$X108,0))))</f>
        <v>--</v>
      </c>
      <c r="N108" t="str">
        <f>IF(AND(MaleWeighted!N$1145=0,MaleWeighted!N$1146=0),"--",IF(AND(MaleWeighted!N$1145&gt;0,MaleWeighted!N$1146=0),IF('Male Data'!N108&gt;MaleWeighted!N$1145,'Male Data'!$X108,0),IF(AND(MaleWeighted!N$1145=0,MaleWeighted!N$1146&gt;0),IF('Male Data'!N108&lt;MaleWeighted!N$1146,'Male Data'!$X108,0),IF(AND('Male Data'!N108&gt;MaleWeighted!N$1145,'Male Data'!N108&lt;MaleWeighted!N$1146),'Male Data'!$X108,0))))</f>
        <v>--</v>
      </c>
      <c r="O108" t="str">
        <f>IF(AND(MaleWeighted!O$1145=0,MaleWeighted!O$1146=0),"--",IF(AND(MaleWeighted!O$1145&gt;0,MaleWeighted!O$1146=0),IF('Male Data'!O108&gt;MaleWeighted!O$1145,'Male Data'!$X108,0),IF(AND(MaleWeighted!O$1145=0,MaleWeighted!O$1146&gt;0),IF('Male Data'!O108&lt;MaleWeighted!O$1146,'Male Data'!$X108,0),IF(AND('Male Data'!O108&gt;MaleWeighted!O$1145,'Male Data'!O108&lt;MaleWeighted!O$1146),'Male Data'!$X108,0))))</f>
        <v>--</v>
      </c>
      <c r="P108" t="str">
        <f>IF(AND(MaleWeighted!P$1145=0,MaleWeighted!P$1146=0),"--",IF(AND(MaleWeighted!P$1145&gt;0,MaleWeighted!P$1146=0),IF('Male Data'!P108&gt;MaleWeighted!P$1145,'Male Data'!$X108,0),IF(AND(MaleWeighted!P$1145=0,MaleWeighted!P$1146&gt;0),IF('Male Data'!P108&lt;MaleWeighted!P$1146,'Male Data'!$X108,0),IF(AND('Male Data'!P108&gt;MaleWeighted!P$1145,'Male Data'!P108&lt;MaleWeighted!P$1146),'Male Data'!$X108,0))))</f>
        <v>--</v>
      </c>
      <c r="Q108" t="str">
        <f>IF(AND(MaleWeighted!Q$1145=0,MaleWeighted!Q$1146=0),"--",IF(AND(MaleWeighted!Q$1145&gt;0,MaleWeighted!Q$1146=0),IF('Male Data'!Q108&gt;MaleWeighted!Q$1145,'Male Data'!$X108,0),IF(AND(MaleWeighted!Q$1145=0,MaleWeighted!Q$1146&gt;0),IF('Male Data'!Q108&lt;MaleWeighted!Q$1146,'Male Data'!$X108,0),IF(AND('Male Data'!Q108&gt;MaleWeighted!Q$1145,'Male Data'!Q108&lt;MaleWeighted!Q$1146),'Male Data'!$X108,0))))</f>
        <v>--</v>
      </c>
      <c r="R108" t="str">
        <f>IF(AND(MaleWeighted!R$1145=0,MaleWeighted!R$1146=0),"--",IF(AND(MaleWeighted!R$1145&gt;0,MaleWeighted!R$1146=0),IF('Male Data'!R108&gt;MaleWeighted!R$1145,'Male Data'!$X108,0),IF(AND(MaleWeighted!R$1145=0,MaleWeighted!R$1146&gt;0),IF('Male Data'!R108&lt;MaleWeighted!R$1146,'Male Data'!$X108,0),IF(AND('Male Data'!R108&gt;MaleWeighted!R$1145,'Male Data'!R108&lt;MaleWeighted!R$1146),'Male Data'!$X108,0))))</f>
        <v>--</v>
      </c>
      <c r="S108" t="str">
        <f>IF(AND(MaleWeighted!S$1145=0,MaleWeighted!S$1146=0),"--",IF(AND(MaleWeighted!S$1145&gt;0,MaleWeighted!S$1146=0),IF('Male Data'!S108&gt;MaleWeighted!S$1145,'Male Data'!$X108,0),IF(AND(MaleWeighted!S$1145=0,MaleWeighted!S$1146&gt;0),IF('Male Data'!S108&lt;MaleWeighted!S$1146,'Male Data'!$X108,0),IF(AND('Male Data'!S108&gt;MaleWeighted!S$1145,'Male Data'!S108&lt;MaleWeighted!S$1146),'Male Data'!$X108,0))))</f>
        <v>--</v>
      </c>
      <c r="T108" t="str">
        <f>IF(AND(MaleWeighted!T$1145=0,MaleWeighted!T$1146=0),"--",IF(AND(MaleWeighted!T$1145&gt;0,MaleWeighted!T$1146=0),IF('Male Data'!T108&gt;MaleWeighted!T$1145,'Male Data'!$X108,0),IF(AND(MaleWeighted!T$1145=0,MaleWeighted!T$1146&gt;0),IF('Male Data'!$T108&lt;MaleWeighted!T$1146,'Male Data'!$X108,0),IF(AND('Male Data'!T108&gt;MaleWeighted!T$1145,'Male Data'!T108&lt;MaleWeighted!T$1146),'Male Data'!$X108,0))))</f>
        <v>--</v>
      </c>
      <c r="U108" t="str">
        <f>IF(AND(MaleWeighted!U$1145=0,MaleWeighted!U$1146=0),"--",IF(AND(MaleWeighted!U$1145&gt;0,MaleWeighted!U$1146=0),IF('Male Data'!U108&gt;MaleWeighted!U$1145,'Male Data'!$X108,0),IF(AND(MaleWeighted!U$1145=0,MaleWeighted!U$1146&gt;0),IF('Male Data'!U108&lt;MaleWeighted!U$1146,'Male Data'!$X108,0),IF(AND('Male Data'!U108&gt;MaleWeighted!U$1145,'Male Data'!U108&lt;MaleWeighted!U$1146),'Male Data'!$X108,0))))</f>
        <v>--</v>
      </c>
      <c r="V108" t="str">
        <f>IF(AND(MaleWeighted!V$1145=0,MaleWeighted!V$1146=0),"--",IF(AND(MaleWeighted!V$1145&gt;0,MaleWeighted!V$1146=0),IF('Male Data'!V108&gt;MaleWeighted!V$1145,'Male Data'!$X108,0),IF(AND(MaleWeighted!V$1145=0,MaleWeighted!V$1146&gt;0),IF('Male Data'!V108&lt;MaleWeighted!V$1146,'Male Data'!$X108,0),IF(AND('Male Data'!V108&gt;MaleWeighted!V$1145,'Male Data'!V108&lt;MaleWeighted!V$1146),'Male Data'!$X108,0))))</f>
        <v>--</v>
      </c>
      <c r="W108" t="str">
        <f>IF(AND(MaleWeighted!W$1145=0,MaleWeighted!W$1146=0),"--",IF(AND(MaleWeighted!W$1145&gt;0,MaleWeighted!W$1146=0),IF('Male Data'!W108&gt;MaleWeighted!W$1145,'Male Data'!$X108,0),IF(AND(MaleWeighted!W$1145=0,MaleWeighted!W$1146&gt;0),IF('Male Data'!W108&lt;MaleWeighted!W$1146,'Male Data'!$X108,0),IF(AND('Male Data'!W108&gt;MaleWeighted!W$1145,'Male Data'!W108&lt;MaleWeighted!W$1146),'Male Data'!$X108,0))))</f>
        <v>--</v>
      </c>
      <c r="Y108">
        <f t="shared" si="2"/>
        <v>0</v>
      </c>
      <c r="Z108">
        <f>Y108*'Male Data'!X108</f>
        <v>0</v>
      </c>
      <c r="AA108">
        <f t="shared" si="3"/>
        <v>1</v>
      </c>
      <c r="AB108">
        <f>AA108*'Male Data'!X108</f>
        <v>101651</v>
      </c>
    </row>
    <row r="109" spans="1:28">
      <c r="A109">
        <f>'Male Data'!A109</f>
        <v>108</v>
      </c>
      <c r="B109" t="str">
        <f>'Male Data'!B109</f>
        <v>M</v>
      </c>
      <c r="C109" t="str">
        <f>IF(AND(MaleWeighted!C$1145=0,MaleWeighted!C$1146=0),"--",IF(AND(MaleWeighted!C$1145&gt;0,MaleWeighted!C$1146=0),IF('Male Data'!C109&gt;MaleWeighted!C$1145,'Male Data'!$X109,0),IF(AND(MaleWeighted!C$1145=0,MaleWeighted!C$1146&gt;0),IF('Male Data'!C109&lt;MaleWeighted!C$1146,'Male Data'!$X109,0),IF(AND('Male Data'!C109&gt;MaleWeighted!C$1145,'Male Data'!C109&lt;MaleWeighted!C$1146),'Male Data'!$X109,0))))</f>
        <v>--</v>
      </c>
      <c r="D109" t="str">
        <f>IF(AND(MaleWeighted!D$1145=0,MaleWeighted!D$1146=0),"--",IF(AND(MaleWeighted!D$1145&gt;0,MaleWeighted!D$1146=0),IF('Male Data'!D109&gt;MaleWeighted!D$1145,'Male Data'!$X109,0),IF(AND(MaleWeighted!D$1145=0,MaleWeighted!D$1146&gt;0),IF('Male Data'!D109&lt;MaleWeighted!D$1146,'Male Data'!$X109,0),IF(AND('Male Data'!D109&gt;MaleWeighted!D$1145,'Male Data'!D109&lt;MaleWeighted!D$1146),'Male Data'!$X109,0))))</f>
        <v>--</v>
      </c>
      <c r="E109" t="str">
        <f>IF(AND(MaleWeighted!E$1145=0,MaleWeighted!E$1146=0),"--",IF(AND(MaleWeighted!E$1145&gt;0,MaleWeighted!E$1146=0),IF('Male Data'!E109&gt;MaleWeighted!E$1145,'Male Data'!$X109,0),IF(AND(MaleWeighted!E$1145=0,MaleWeighted!E$1146&gt;0),IF('Male Data'!E109&lt;MaleWeighted!E$1146,'Male Data'!$X109,0),IF(AND('Male Data'!E109&gt;MaleWeighted!E$1145,'Male Data'!E109&lt;MaleWeighted!E$1146),'Male Data'!$X109,0))))</f>
        <v>--</v>
      </c>
      <c r="F109" t="str">
        <f>IF(AND(MaleWeighted!F$1145=0,MaleWeighted!F$1146=0),"--",IF(AND(MaleWeighted!F$1145&gt;0,MaleWeighted!F$1146=0),IF('Male Data'!F109&gt;MaleWeighted!F$1145,'Male Data'!$X109,0),IF(AND(MaleWeighted!F$1145=0,MaleWeighted!F$1146&gt;0),IF('Male Data'!F109&lt;MaleWeighted!F$1146,'Male Data'!$X109,0),IF(AND('Male Data'!F109&gt;MaleWeighted!F$1145,'Male Data'!F109&lt;MaleWeighted!F$1146),'Male Data'!$X109,0))))</f>
        <v>--</v>
      </c>
      <c r="G109" t="str">
        <f>IF(AND(MaleWeighted!G$1145=0,MaleWeighted!G$1146=0),"--",IF(AND(MaleWeighted!G$1145&gt;0,MaleWeighted!G$1146=0),IF('Male Data'!G109&gt;MaleWeighted!G$1145,'Male Data'!$X109,0),IF(AND(MaleWeighted!G$1145=0,MaleWeighted!G$1146&gt;0),IF('Male Data'!G109&lt;MaleWeighted!G$1146,'Male Data'!$X109,0),IF(AND('Male Data'!G109&gt;MaleWeighted!G$1145,'Male Data'!G109&lt;MaleWeighted!G$1146),'Male Data'!$X109,0))))</f>
        <v>--</v>
      </c>
      <c r="H109" t="str">
        <f>IF(AND(MaleWeighted!H$1145=0,MaleWeighted!H$1146=0),"--",IF(AND(MaleWeighted!H$1145&gt;0,MaleWeighted!H$1146=0),IF('Male Data'!H109&gt;MaleWeighted!H$1145,'Male Data'!$X109,0),IF(AND(MaleWeighted!H$1145=0,MaleWeighted!H$1146&gt;0),IF('Male Data'!H109&lt;MaleWeighted!H$1146,'Male Data'!$X109,0),IF(AND('Male Data'!H109&gt;MaleWeighted!H$1145,'Male Data'!H109&lt;MaleWeighted!H$1146),'Male Data'!$X109,0))))</f>
        <v>--</v>
      </c>
      <c r="I109" t="str">
        <f>IF(AND(MaleWeighted!I$1145=0,MaleWeighted!I$1146=0),"--",IF(AND(MaleWeighted!I$1145&gt;0,MaleWeighted!I$1146=0),IF('Male Data'!I109&gt;MaleWeighted!I$1145,'Male Data'!$X109,0),IF(AND(MaleWeighted!I$1145=0,MaleWeighted!I$1146&gt;0),IF('Male Data'!I109&lt;MaleWeighted!I$1146,'Male Data'!$X109,0),IF(AND('Male Data'!I109&gt;MaleWeighted!I$1145,'Male Data'!I109&lt;MaleWeighted!I$1146),'Male Data'!$X109,0))))</f>
        <v>--</v>
      </c>
      <c r="J109" t="str">
        <f>IF(AND(MaleWeighted!J$1145=0,MaleWeighted!J$1146=0),"--",IF(AND(MaleWeighted!J$1145&gt;0,MaleWeighted!J$1146=0),IF('Male Data'!J109&gt;MaleWeighted!J$1145,'Male Data'!$X109,0),IF(AND(MaleWeighted!J$1145=0,MaleWeighted!J$1146&gt;0),IF('Male Data'!J109&lt;MaleWeighted!J$1146,'Male Data'!$X109,0),IF(AND('Male Data'!J109&gt;MaleWeighted!J$1145,'Male Data'!J109&lt;MaleWeighted!J$1146),'Male Data'!$X109,0))))</f>
        <v>--</v>
      </c>
      <c r="K109" t="str">
        <f>IF(AND(MaleWeighted!K$1145=0,MaleWeighted!K$1146=0),"--",IF(AND(MaleWeighted!K$1145&gt;0,MaleWeighted!K$1146=0),IF('Male Data'!K109&gt;MaleWeighted!K$1145,'Male Data'!$X109,0),IF(AND(MaleWeighted!K$1145=0,MaleWeighted!K$1146&gt;0),IF('Male Data'!K109&lt;MaleWeighted!K$1146,'Male Data'!$X109,0),IF(AND('Male Data'!K109&gt;MaleWeighted!K$1145,'Male Data'!K109&lt;MaleWeighted!K$1146),'Male Data'!$X109,0))))</f>
        <v>--</v>
      </c>
      <c r="L109" t="str">
        <f>IF(AND(MaleWeighted!L$1145=0,MaleWeighted!L$1146=0),"--",IF(AND(MaleWeighted!L$1145&gt;0,MaleWeighted!L$1146=0),IF('Male Data'!L109&gt;MaleWeighted!L$1145,'Male Data'!$X109,0),IF(AND(MaleWeighted!L$1145=0,MaleWeighted!L$1146&gt;0),IF('Male Data'!L109&lt;MaleWeighted!L$1146,'Male Data'!$X109,0),IF(AND('Male Data'!L109&gt;MaleWeighted!L$1145,'Male Data'!L109&lt;MaleWeighted!L$1146),'Male Data'!$X109,0))))</f>
        <v>--</v>
      </c>
      <c r="M109" t="str">
        <f>IF(AND(MaleWeighted!M$1145=0,MaleWeighted!M$1146=0),"--",IF(AND(MaleWeighted!M$1145&gt;0,MaleWeighted!M$1146=0),IF('Male Data'!M109&gt;MaleWeighted!M$1145,'Male Data'!$X109,0),IF(AND(MaleWeighted!M$1145=0,MaleWeighted!M$1146&gt;0),IF('Male Data'!M109&lt;MaleWeighted!M$1146,'Male Data'!$X109,0),IF(AND('Male Data'!M109&gt;MaleWeighted!M$1145,'Male Data'!M109&lt;MaleWeighted!M$1146),'Male Data'!$X109,0))))</f>
        <v>--</v>
      </c>
      <c r="N109" t="str">
        <f>IF(AND(MaleWeighted!N$1145=0,MaleWeighted!N$1146=0),"--",IF(AND(MaleWeighted!N$1145&gt;0,MaleWeighted!N$1146=0),IF('Male Data'!N109&gt;MaleWeighted!N$1145,'Male Data'!$X109,0),IF(AND(MaleWeighted!N$1145=0,MaleWeighted!N$1146&gt;0),IF('Male Data'!N109&lt;MaleWeighted!N$1146,'Male Data'!$X109,0),IF(AND('Male Data'!N109&gt;MaleWeighted!N$1145,'Male Data'!N109&lt;MaleWeighted!N$1146),'Male Data'!$X109,0))))</f>
        <v>--</v>
      </c>
      <c r="O109" t="str">
        <f>IF(AND(MaleWeighted!O$1145=0,MaleWeighted!O$1146=0),"--",IF(AND(MaleWeighted!O$1145&gt;0,MaleWeighted!O$1146=0),IF('Male Data'!O109&gt;MaleWeighted!O$1145,'Male Data'!$X109,0),IF(AND(MaleWeighted!O$1145=0,MaleWeighted!O$1146&gt;0),IF('Male Data'!O109&lt;MaleWeighted!O$1146,'Male Data'!$X109,0),IF(AND('Male Data'!O109&gt;MaleWeighted!O$1145,'Male Data'!O109&lt;MaleWeighted!O$1146),'Male Data'!$X109,0))))</f>
        <v>--</v>
      </c>
      <c r="P109" t="str">
        <f>IF(AND(MaleWeighted!P$1145=0,MaleWeighted!P$1146=0),"--",IF(AND(MaleWeighted!P$1145&gt;0,MaleWeighted!P$1146=0),IF('Male Data'!P109&gt;MaleWeighted!P$1145,'Male Data'!$X109,0),IF(AND(MaleWeighted!P$1145=0,MaleWeighted!P$1146&gt;0),IF('Male Data'!P109&lt;MaleWeighted!P$1146,'Male Data'!$X109,0),IF(AND('Male Data'!P109&gt;MaleWeighted!P$1145,'Male Data'!P109&lt;MaleWeighted!P$1146),'Male Data'!$X109,0))))</f>
        <v>--</v>
      </c>
      <c r="Q109" t="str">
        <f>IF(AND(MaleWeighted!Q$1145=0,MaleWeighted!Q$1146=0),"--",IF(AND(MaleWeighted!Q$1145&gt;0,MaleWeighted!Q$1146=0),IF('Male Data'!Q109&gt;MaleWeighted!Q$1145,'Male Data'!$X109,0),IF(AND(MaleWeighted!Q$1145=0,MaleWeighted!Q$1146&gt;0),IF('Male Data'!Q109&lt;MaleWeighted!Q$1146,'Male Data'!$X109,0),IF(AND('Male Data'!Q109&gt;MaleWeighted!Q$1145,'Male Data'!Q109&lt;MaleWeighted!Q$1146),'Male Data'!$X109,0))))</f>
        <v>--</v>
      </c>
      <c r="R109" t="str">
        <f>IF(AND(MaleWeighted!R$1145=0,MaleWeighted!R$1146=0),"--",IF(AND(MaleWeighted!R$1145&gt;0,MaleWeighted!R$1146=0),IF('Male Data'!R109&gt;MaleWeighted!R$1145,'Male Data'!$X109,0),IF(AND(MaleWeighted!R$1145=0,MaleWeighted!R$1146&gt;0),IF('Male Data'!R109&lt;MaleWeighted!R$1146,'Male Data'!$X109,0),IF(AND('Male Data'!R109&gt;MaleWeighted!R$1145,'Male Data'!R109&lt;MaleWeighted!R$1146),'Male Data'!$X109,0))))</f>
        <v>--</v>
      </c>
      <c r="S109" t="str">
        <f>IF(AND(MaleWeighted!S$1145=0,MaleWeighted!S$1146=0),"--",IF(AND(MaleWeighted!S$1145&gt;0,MaleWeighted!S$1146=0),IF('Male Data'!S109&gt;MaleWeighted!S$1145,'Male Data'!$X109,0),IF(AND(MaleWeighted!S$1145=0,MaleWeighted!S$1146&gt;0),IF('Male Data'!S109&lt;MaleWeighted!S$1146,'Male Data'!$X109,0),IF(AND('Male Data'!S109&gt;MaleWeighted!S$1145,'Male Data'!S109&lt;MaleWeighted!S$1146),'Male Data'!$X109,0))))</f>
        <v>--</v>
      </c>
      <c r="T109" t="str">
        <f>IF(AND(MaleWeighted!T$1145=0,MaleWeighted!T$1146=0),"--",IF(AND(MaleWeighted!T$1145&gt;0,MaleWeighted!T$1146=0),IF('Male Data'!T109&gt;MaleWeighted!T$1145,'Male Data'!$X109,0),IF(AND(MaleWeighted!T$1145=0,MaleWeighted!T$1146&gt;0),IF('Male Data'!$T109&lt;MaleWeighted!T$1146,'Male Data'!$X109,0),IF(AND('Male Data'!T109&gt;MaleWeighted!T$1145,'Male Data'!T109&lt;MaleWeighted!T$1146),'Male Data'!$X109,0))))</f>
        <v>--</v>
      </c>
      <c r="U109" t="str">
        <f>IF(AND(MaleWeighted!U$1145=0,MaleWeighted!U$1146=0),"--",IF(AND(MaleWeighted!U$1145&gt;0,MaleWeighted!U$1146=0),IF('Male Data'!U109&gt;MaleWeighted!U$1145,'Male Data'!$X109,0),IF(AND(MaleWeighted!U$1145=0,MaleWeighted!U$1146&gt;0),IF('Male Data'!U109&lt;MaleWeighted!U$1146,'Male Data'!$X109,0),IF(AND('Male Data'!U109&gt;MaleWeighted!U$1145,'Male Data'!U109&lt;MaleWeighted!U$1146),'Male Data'!$X109,0))))</f>
        <v>--</v>
      </c>
      <c r="V109" t="str">
        <f>IF(AND(MaleWeighted!V$1145=0,MaleWeighted!V$1146=0),"--",IF(AND(MaleWeighted!V$1145&gt;0,MaleWeighted!V$1146=0),IF('Male Data'!V109&gt;MaleWeighted!V$1145,'Male Data'!$X109,0),IF(AND(MaleWeighted!V$1145=0,MaleWeighted!V$1146&gt;0),IF('Male Data'!V109&lt;MaleWeighted!V$1146,'Male Data'!$X109,0),IF(AND('Male Data'!V109&gt;MaleWeighted!V$1145,'Male Data'!V109&lt;MaleWeighted!V$1146),'Male Data'!$X109,0))))</f>
        <v>--</v>
      </c>
      <c r="W109" t="str">
        <f>IF(AND(MaleWeighted!W$1145=0,MaleWeighted!W$1146=0),"--",IF(AND(MaleWeighted!W$1145&gt;0,MaleWeighted!W$1146=0),IF('Male Data'!W109&gt;MaleWeighted!W$1145,'Male Data'!$X109,0),IF(AND(MaleWeighted!W$1145=0,MaleWeighted!W$1146&gt;0),IF('Male Data'!W109&lt;MaleWeighted!W$1146,'Male Data'!$X109,0),IF(AND('Male Data'!W109&gt;MaleWeighted!W$1145,'Male Data'!W109&lt;MaleWeighted!W$1146),'Male Data'!$X109,0))))</f>
        <v>--</v>
      </c>
      <c r="Y109">
        <f t="shared" si="2"/>
        <v>0</v>
      </c>
      <c r="Z109">
        <f>Y109*'Male Data'!X109</f>
        <v>0</v>
      </c>
      <c r="AA109">
        <f t="shared" si="3"/>
        <v>1</v>
      </c>
      <c r="AB109">
        <f>AA109*'Male Data'!X109</f>
        <v>142329</v>
      </c>
    </row>
    <row r="110" spans="1:28">
      <c r="A110">
        <f>'Male Data'!A110</f>
        <v>109</v>
      </c>
      <c r="B110" t="str">
        <f>'Male Data'!B110</f>
        <v>M</v>
      </c>
      <c r="C110" t="str">
        <f>IF(AND(MaleWeighted!C$1145=0,MaleWeighted!C$1146=0),"--",IF(AND(MaleWeighted!C$1145&gt;0,MaleWeighted!C$1146=0),IF('Male Data'!C110&gt;MaleWeighted!C$1145,'Male Data'!$X110,0),IF(AND(MaleWeighted!C$1145=0,MaleWeighted!C$1146&gt;0),IF('Male Data'!C110&lt;MaleWeighted!C$1146,'Male Data'!$X110,0),IF(AND('Male Data'!C110&gt;MaleWeighted!C$1145,'Male Data'!C110&lt;MaleWeighted!C$1146),'Male Data'!$X110,0))))</f>
        <v>--</v>
      </c>
      <c r="D110" t="str">
        <f>IF(AND(MaleWeighted!D$1145=0,MaleWeighted!D$1146=0),"--",IF(AND(MaleWeighted!D$1145&gt;0,MaleWeighted!D$1146=0),IF('Male Data'!D110&gt;MaleWeighted!D$1145,'Male Data'!$X110,0),IF(AND(MaleWeighted!D$1145=0,MaleWeighted!D$1146&gt;0),IF('Male Data'!D110&lt;MaleWeighted!D$1146,'Male Data'!$X110,0),IF(AND('Male Data'!D110&gt;MaleWeighted!D$1145,'Male Data'!D110&lt;MaleWeighted!D$1146),'Male Data'!$X110,0))))</f>
        <v>--</v>
      </c>
      <c r="E110" t="str">
        <f>IF(AND(MaleWeighted!E$1145=0,MaleWeighted!E$1146=0),"--",IF(AND(MaleWeighted!E$1145&gt;0,MaleWeighted!E$1146=0),IF('Male Data'!E110&gt;MaleWeighted!E$1145,'Male Data'!$X110,0),IF(AND(MaleWeighted!E$1145=0,MaleWeighted!E$1146&gt;0),IF('Male Data'!E110&lt;MaleWeighted!E$1146,'Male Data'!$X110,0),IF(AND('Male Data'!E110&gt;MaleWeighted!E$1145,'Male Data'!E110&lt;MaleWeighted!E$1146),'Male Data'!$X110,0))))</f>
        <v>--</v>
      </c>
      <c r="F110" t="str">
        <f>IF(AND(MaleWeighted!F$1145=0,MaleWeighted!F$1146=0),"--",IF(AND(MaleWeighted!F$1145&gt;0,MaleWeighted!F$1146=0),IF('Male Data'!F110&gt;MaleWeighted!F$1145,'Male Data'!$X110,0),IF(AND(MaleWeighted!F$1145=0,MaleWeighted!F$1146&gt;0),IF('Male Data'!F110&lt;MaleWeighted!F$1146,'Male Data'!$X110,0),IF(AND('Male Data'!F110&gt;MaleWeighted!F$1145,'Male Data'!F110&lt;MaleWeighted!F$1146),'Male Data'!$X110,0))))</f>
        <v>--</v>
      </c>
      <c r="G110" t="str">
        <f>IF(AND(MaleWeighted!G$1145=0,MaleWeighted!G$1146=0),"--",IF(AND(MaleWeighted!G$1145&gt;0,MaleWeighted!G$1146=0),IF('Male Data'!G110&gt;MaleWeighted!G$1145,'Male Data'!$X110,0),IF(AND(MaleWeighted!G$1145=0,MaleWeighted!G$1146&gt;0),IF('Male Data'!G110&lt;MaleWeighted!G$1146,'Male Data'!$X110,0),IF(AND('Male Data'!G110&gt;MaleWeighted!G$1145,'Male Data'!G110&lt;MaleWeighted!G$1146),'Male Data'!$X110,0))))</f>
        <v>--</v>
      </c>
      <c r="H110" t="str">
        <f>IF(AND(MaleWeighted!H$1145=0,MaleWeighted!H$1146=0),"--",IF(AND(MaleWeighted!H$1145&gt;0,MaleWeighted!H$1146=0),IF('Male Data'!H110&gt;MaleWeighted!H$1145,'Male Data'!$X110,0),IF(AND(MaleWeighted!H$1145=0,MaleWeighted!H$1146&gt;0),IF('Male Data'!H110&lt;MaleWeighted!H$1146,'Male Data'!$X110,0),IF(AND('Male Data'!H110&gt;MaleWeighted!H$1145,'Male Data'!H110&lt;MaleWeighted!H$1146),'Male Data'!$X110,0))))</f>
        <v>--</v>
      </c>
      <c r="I110" t="str">
        <f>IF(AND(MaleWeighted!I$1145=0,MaleWeighted!I$1146=0),"--",IF(AND(MaleWeighted!I$1145&gt;0,MaleWeighted!I$1146=0),IF('Male Data'!I110&gt;MaleWeighted!I$1145,'Male Data'!$X110,0),IF(AND(MaleWeighted!I$1145=0,MaleWeighted!I$1146&gt;0),IF('Male Data'!I110&lt;MaleWeighted!I$1146,'Male Data'!$X110,0),IF(AND('Male Data'!I110&gt;MaleWeighted!I$1145,'Male Data'!I110&lt;MaleWeighted!I$1146),'Male Data'!$X110,0))))</f>
        <v>--</v>
      </c>
      <c r="J110" t="str">
        <f>IF(AND(MaleWeighted!J$1145=0,MaleWeighted!J$1146=0),"--",IF(AND(MaleWeighted!J$1145&gt;0,MaleWeighted!J$1146=0),IF('Male Data'!J110&gt;MaleWeighted!J$1145,'Male Data'!$X110,0),IF(AND(MaleWeighted!J$1145=0,MaleWeighted!J$1146&gt;0),IF('Male Data'!J110&lt;MaleWeighted!J$1146,'Male Data'!$X110,0),IF(AND('Male Data'!J110&gt;MaleWeighted!J$1145,'Male Data'!J110&lt;MaleWeighted!J$1146),'Male Data'!$X110,0))))</f>
        <v>--</v>
      </c>
      <c r="K110" t="str">
        <f>IF(AND(MaleWeighted!K$1145=0,MaleWeighted!K$1146=0),"--",IF(AND(MaleWeighted!K$1145&gt;0,MaleWeighted!K$1146=0),IF('Male Data'!K110&gt;MaleWeighted!K$1145,'Male Data'!$X110,0),IF(AND(MaleWeighted!K$1145=0,MaleWeighted!K$1146&gt;0),IF('Male Data'!K110&lt;MaleWeighted!K$1146,'Male Data'!$X110,0),IF(AND('Male Data'!K110&gt;MaleWeighted!K$1145,'Male Data'!K110&lt;MaleWeighted!K$1146),'Male Data'!$X110,0))))</f>
        <v>--</v>
      </c>
      <c r="L110" t="str">
        <f>IF(AND(MaleWeighted!L$1145=0,MaleWeighted!L$1146=0),"--",IF(AND(MaleWeighted!L$1145&gt;0,MaleWeighted!L$1146=0),IF('Male Data'!L110&gt;MaleWeighted!L$1145,'Male Data'!$X110,0),IF(AND(MaleWeighted!L$1145=0,MaleWeighted!L$1146&gt;0),IF('Male Data'!L110&lt;MaleWeighted!L$1146,'Male Data'!$X110,0),IF(AND('Male Data'!L110&gt;MaleWeighted!L$1145,'Male Data'!L110&lt;MaleWeighted!L$1146),'Male Data'!$X110,0))))</f>
        <v>--</v>
      </c>
      <c r="M110" t="str">
        <f>IF(AND(MaleWeighted!M$1145=0,MaleWeighted!M$1146=0),"--",IF(AND(MaleWeighted!M$1145&gt;0,MaleWeighted!M$1146=0),IF('Male Data'!M110&gt;MaleWeighted!M$1145,'Male Data'!$X110,0),IF(AND(MaleWeighted!M$1145=0,MaleWeighted!M$1146&gt;0),IF('Male Data'!M110&lt;MaleWeighted!M$1146,'Male Data'!$X110,0),IF(AND('Male Data'!M110&gt;MaleWeighted!M$1145,'Male Data'!M110&lt;MaleWeighted!M$1146),'Male Data'!$X110,0))))</f>
        <v>--</v>
      </c>
      <c r="N110" t="str">
        <f>IF(AND(MaleWeighted!N$1145=0,MaleWeighted!N$1146=0),"--",IF(AND(MaleWeighted!N$1145&gt;0,MaleWeighted!N$1146=0),IF('Male Data'!N110&gt;MaleWeighted!N$1145,'Male Data'!$X110,0),IF(AND(MaleWeighted!N$1145=0,MaleWeighted!N$1146&gt;0),IF('Male Data'!N110&lt;MaleWeighted!N$1146,'Male Data'!$X110,0),IF(AND('Male Data'!N110&gt;MaleWeighted!N$1145,'Male Data'!N110&lt;MaleWeighted!N$1146),'Male Data'!$X110,0))))</f>
        <v>--</v>
      </c>
      <c r="O110" t="str">
        <f>IF(AND(MaleWeighted!O$1145=0,MaleWeighted!O$1146=0),"--",IF(AND(MaleWeighted!O$1145&gt;0,MaleWeighted!O$1146=0),IF('Male Data'!O110&gt;MaleWeighted!O$1145,'Male Data'!$X110,0),IF(AND(MaleWeighted!O$1145=0,MaleWeighted!O$1146&gt;0),IF('Male Data'!O110&lt;MaleWeighted!O$1146,'Male Data'!$X110,0),IF(AND('Male Data'!O110&gt;MaleWeighted!O$1145,'Male Data'!O110&lt;MaleWeighted!O$1146),'Male Data'!$X110,0))))</f>
        <v>--</v>
      </c>
      <c r="P110" t="str">
        <f>IF(AND(MaleWeighted!P$1145=0,MaleWeighted!P$1146=0),"--",IF(AND(MaleWeighted!P$1145&gt;0,MaleWeighted!P$1146=0),IF('Male Data'!P110&gt;MaleWeighted!P$1145,'Male Data'!$X110,0),IF(AND(MaleWeighted!P$1145=0,MaleWeighted!P$1146&gt;0),IF('Male Data'!P110&lt;MaleWeighted!P$1146,'Male Data'!$X110,0),IF(AND('Male Data'!P110&gt;MaleWeighted!P$1145,'Male Data'!P110&lt;MaleWeighted!P$1146),'Male Data'!$X110,0))))</f>
        <v>--</v>
      </c>
      <c r="Q110" t="str">
        <f>IF(AND(MaleWeighted!Q$1145=0,MaleWeighted!Q$1146=0),"--",IF(AND(MaleWeighted!Q$1145&gt;0,MaleWeighted!Q$1146=0),IF('Male Data'!Q110&gt;MaleWeighted!Q$1145,'Male Data'!$X110,0),IF(AND(MaleWeighted!Q$1145=0,MaleWeighted!Q$1146&gt;0),IF('Male Data'!Q110&lt;MaleWeighted!Q$1146,'Male Data'!$X110,0),IF(AND('Male Data'!Q110&gt;MaleWeighted!Q$1145,'Male Data'!Q110&lt;MaleWeighted!Q$1146),'Male Data'!$X110,0))))</f>
        <v>--</v>
      </c>
      <c r="R110" t="str">
        <f>IF(AND(MaleWeighted!R$1145=0,MaleWeighted!R$1146=0),"--",IF(AND(MaleWeighted!R$1145&gt;0,MaleWeighted!R$1146=0),IF('Male Data'!R110&gt;MaleWeighted!R$1145,'Male Data'!$X110,0),IF(AND(MaleWeighted!R$1145=0,MaleWeighted!R$1146&gt;0),IF('Male Data'!R110&lt;MaleWeighted!R$1146,'Male Data'!$X110,0),IF(AND('Male Data'!R110&gt;MaleWeighted!R$1145,'Male Data'!R110&lt;MaleWeighted!R$1146),'Male Data'!$X110,0))))</f>
        <v>--</v>
      </c>
      <c r="S110" t="str">
        <f>IF(AND(MaleWeighted!S$1145=0,MaleWeighted!S$1146=0),"--",IF(AND(MaleWeighted!S$1145&gt;0,MaleWeighted!S$1146=0),IF('Male Data'!S110&gt;MaleWeighted!S$1145,'Male Data'!$X110,0),IF(AND(MaleWeighted!S$1145=0,MaleWeighted!S$1146&gt;0),IF('Male Data'!S110&lt;MaleWeighted!S$1146,'Male Data'!$X110,0),IF(AND('Male Data'!S110&gt;MaleWeighted!S$1145,'Male Data'!S110&lt;MaleWeighted!S$1146),'Male Data'!$X110,0))))</f>
        <v>--</v>
      </c>
      <c r="T110" t="str">
        <f>IF(AND(MaleWeighted!T$1145=0,MaleWeighted!T$1146=0),"--",IF(AND(MaleWeighted!T$1145&gt;0,MaleWeighted!T$1146=0),IF('Male Data'!T110&gt;MaleWeighted!T$1145,'Male Data'!$X110,0),IF(AND(MaleWeighted!T$1145=0,MaleWeighted!T$1146&gt;0),IF('Male Data'!$T110&lt;MaleWeighted!T$1146,'Male Data'!$X110,0),IF(AND('Male Data'!T110&gt;MaleWeighted!T$1145,'Male Data'!T110&lt;MaleWeighted!T$1146),'Male Data'!$X110,0))))</f>
        <v>--</v>
      </c>
      <c r="U110" t="str">
        <f>IF(AND(MaleWeighted!U$1145=0,MaleWeighted!U$1146=0),"--",IF(AND(MaleWeighted!U$1145&gt;0,MaleWeighted!U$1146=0),IF('Male Data'!U110&gt;MaleWeighted!U$1145,'Male Data'!$X110,0),IF(AND(MaleWeighted!U$1145=0,MaleWeighted!U$1146&gt;0),IF('Male Data'!U110&lt;MaleWeighted!U$1146,'Male Data'!$X110,0),IF(AND('Male Data'!U110&gt;MaleWeighted!U$1145,'Male Data'!U110&lt;MaleWeighted!U$1146),'Male Data'!$X110,0))))</f>
        <v>--</v>
      </c>
      <c r="V110" t="str">
        <f>IF(AND(MaleWeighted!V$1145=0,MaleWeighted!V$1146=0),"--",IF(AND(MaleWeighted!V$1145&gt;0,MaleWeighted!V$1146=0),IF('Male Data'!V110&gt;MaleWeighted!V$1145,'Male Data'!$X110,0),IF(AND(MaleWeighted!V$1145=0,MaleWeighted!V$1146&gt;0),IF('Male Data'!V110&lt;MaleWeighted!V$1146,'Male Data'!$X110,0),IF(AND('Male Data'!V110&gt;MaleWeighted!V$1145,'Male Data'!V110&lt;MaleWeighted!V$1146),'Male Data'!$X110,0))))</f>
        <v>--</v>
      </c>
      <c r="W110" t="str">
        <f>IF(AND(MaleWeighted!W$1145=0,MaleWeighted!W$1146=0),"--",IF(AND(MaleWeighted!W$1145&gt;0,MaleWeighted!W$1146=0),IF('Male Data'!W110&gt;MaleWeighted!W$1145,'Male Data'!$X110,0),IF(AND(MaleWeighted!W$1145=0,MaleWeighted!W$1146&gt;0),IF('Male Data'!W110&lt;MaleWeighted!W$1146,'Male Data'!$X110,0),IF(AND('Male Data'!W110&gt;MaleWeighted!W$1145,'Male Data'!W110&lt;MaleWeighted!W$1146),'Male Data'!$X110,0))))</f>
        <v>--</v>
      </c>
      <c r="Y110">
        <f t="shared" si="2"/>
        <v>0</v>
      </c>
      <c r="Z110">
        <f>Y110*'Male Data'!X110</f>
        <v>0</v>
      </c>
      <c r="AA110">
        <f t="shared" si="3"/>
        <v>1</v>
      </c>
      <c r="AB110">
        <f>AA110*'Male Data'!X110</f>
        <v>27177</v>
      </c>
    </row>
    <row r="111" spans="1:28">
      <c r="A111">
        <f>'Male Data'!A111</f>
        <v>110</v>
      </c>
      <c r="B111" t="str">
        <f>'Male Data'!B111</f>
        <v>M</v>
      </c>
      <c r="C111" t="str">
        <f>IF(AND(MaleWeighted!C$1145=0,MaleWeighted!C$1146=0),"--",IF(AND(MaleWeighted!C$1145&gt;0,MaleWeighted!C$1146=0),IF('Male Data'!C111&gt;MaleWeighted!C$1145,'Male Data'!$X111,0),IF(AND(MaleWeighted!C$1145=0,MaleWeighted!C$1146&gt;0),IF('Male Data'!C111&lt;MaleWeighted!C$1146,'Male Data'!$X111,0),IF(AND('Male Data'!C111&gt;MaleWeighted!C$1145,'Male Data'!C111&lt;MaleWeighted!C$1146),'Male Data'!$X111,0))))</f>
        <v>--</v>
      </c>
      <c r="D111" t="str">
        <f>IF(AND(MaleWeighted!D$1145=0,MaleWeighted!D$1146=0),"--",IF(AND(MaleWeighted!D$1145&gt;0,MaleWeighted!D$1146=0),IF('Male Data'!D111&gt;MaleWeighted!D$1145,'Male Data'!$X111,0),IF(AND(MaleWeighted!D$1145=0,MaleWeighted!D$1146&gt;0),IF('Male Data'!D111&lt;MaleWeighted!D$1146,'Male Data'!$X111,0),IF(AND('Male Data'!D111&gt;MaleWeighted!D$1145,'Male Data'!D111&lt;MaleWeighted!D$1146),'Male Data'!$X111,0))))</f>
        <v>--</v>
      </c>
      <c r="E111" t="str">
        <f>IF(AND(MaleWeighted!E$1145=0,MaleWeighted!E$1146=0),"--",IF(AND(MaleWeighted!E$1145&gt;0,MaleWeighted!E$1146=0),IF('Male Data'!E111&gt;MaleWeighted!E$1145,'Male Data'!$X111,0),IF(AND(MaleWeighted!E$1145=0,MaleWeighted!E$1146&gt;0),IF('Male Data'!E111&lt;MaleWeighted!E$1146,'Male Data'!$X111,0),IF(AND('Male Data'!E111&gt;MaleWeighted!E$1145,'Male Data'!E111&lt;MaleWeighted!E$1146),'Male Data'!$X111,0))))</f>
        <v>--</v>
      </c>
      <c r="F111" t="str">
        <f>IF(AND(MaleWeighted!F$1145=0,MaleWeighted!F$1146=0),"--",IF(AND(MaleWeighted!F$1145&gt;0,MaleWeighted!F$1146=0),IF('Male Data'!F111&gt;MaleWeighted!F$1145,'Male Data'!$X111,0),IF(AND(MaleWeighted!F$1145=0,MaleWeighted!F$1146&gt;0),IF('Male Data'!F111&lt;MaleWeighted!F$1146,'Male Data'!$X111,0),IF(AND('Male Data'!F111&gt;MaleWeighted!F$1145,'Male Data'!F111&lt;MaleWeighted!F$1146),'Male Data'!$X111,0))))</f>
        <v>--</v>
      </c>
      <c r="G111" t="str">
        <f>IF(AND(MaleWeighted!G$1145=0,MaleWeighted!G$1146=0),"--",IF(AND(MaleWeighted!G$1145&gt;0,MaleWeighted!G$1146=0),IF('Male Data'!G111&gt;MaleWeighted!G$1145,'Male Data'!$X111,0),IF(AND(MaleWeighted!G$1145=0,MaleWeighted!G$1146&gt;0),IF('Male Data'!G111&lt;MaleWeighted!G$1146,'Male Data'!$X111,0),IF(AND('Male Data'!G111&gt;MaleWeighted!G$1145,'Male Data'!G111&lt;MaleWeighted!G$1146),'Male Data'!$X111,0))))</f>
        <v>--</v>
      </c>
      <c r="H111" t="str">
        <f>IF(AND(MaleWeighted!H$1145=0,MaleWeighted!H$1146=0),"--",IF(AND(MaleWeighted!H$1145&gt;0,MaleWeighted!H$1146=0),IF('Male Data'!H111&gt;MaleWeighted!H$1145,'Male Data'!$X111,0),IF(AND(MaleWeighted!H$1145=0,MaleWeighted!H$1146&gt;0),IF('Male Data'!H111&lt;MaleWeighted!H$1146,'Male Data'!$X111,0),IF(AND('Male Data'!H111&gt;MaleWeighted!H$1145,'Male Data'!H111&lt;MaleWeighted!H$1146),'Male Data'!$X111,0))))</f>
        <v>--</v>
      </c>
      <c r="I111" t="str">
        <f>IF(AND(MaleWeighted!I$1145=0,MaleWeighted!I$1146=0),"--",IF(AND(MaleWeighted!I$1145&gt;0,MaleWeighted!I$1146=0),IF('Male Data'!I111&gt;MaleWeighted!I$1145,'Male Data'!$X111,0),IF(AND(MaleWeighted!I$1145=0,MaleWeighted!I$1146&gt;0),IF('Male Data'!I111&lt;MaleWeighted!I$1146,'Male Data'!$X111,0),IF(AND('Male Data'!I111&gt;MaleWeighted!I$1145,'Male Data'!I111&lt;MaleWeighted!I$1146),'Male Data'!$X111,0))))</f>
        <v>--</v>
      </c>
      <c r="J111" t="str">
        <f>IF(AND(MaleWeighted!J$1145=0,MaleWeighted!J$1146=0),"--",IF(AND(MaleWeighted!J$1145&gt;0,MaleWeighted!J$1146=0),IF('Male Data'!J111&gt;MaleWeighted!J$1145,'Male Data'!$X111,0),IF(AND(MaleWeighted!J$1145=0,MaleWeighted!J$1146&gt;0),IF('Male Data'!J111&lt;MaleWeighted!J$1146,'Male Data'!$X111,0),IF(AND('Male Data'!J111&gt;MaleWeighted!J$1145,'Male Data'!J111&lt;MaleWeighted!J$1146),'Male Data'!$X111,0))))</f>
        <v>--</v>
      </c>
      <c r="K111" t="str">
        <f>IF(AND(MaleWeighted!K$1145=0,MaleWeighted!K$1146=0),"--",IF(AND(MaleWeighted!K$1145&gt;0,MaleWeighted!K$1146=0),IF('Male Data'!K111&gt;MaleWeighted!K$1145,'Male Data'!$X111,0),IF(AND(MaleWeighted!K$1145=0,MaleWeighted!K$1146&gt;0),IF('Male Data'!K111&lt;MaleWeighted!K$1146,'Male Data'!$X111,0),IF(AND('Male Data'!K111&gt;MaleWeighted!K$1145,'Male Data'!K111&lt;MaleWeighted!K$1146),'Male Data'!$X111,0))))</f>
        <v>--</v>
      </c>
      <c r="L111" t="str">
        <f>IF(AND(MaleWeighted!L$1145=0,MaleWeighted!L$1146=0),"--",IF(AND(MaleWeighted!L$1145&gt;0,MaleWeighted!L$1146=0),IF('Male Data'!L111&gt;MaleWeighted!L$1145,'Male Data'!$X111,0),IF(AND(MaleWeighted!L$1145=0,MaleWeighted!L$1146&gt;0),IF('Male Data'!L111&lt;MaleWeighted!L$1146,'Male Data'!$X111,0),IF(AND('Male Data'!L111&gt;MaleWeighted!L$1145,'Male Data'!L111&lt;MaleWeighted!L$1146),'Male Data'!$X111,0))))</f>
        <v>--</v>
      </c>
      <c r="M111" t="str">
        <f>IF(AND(MaleWeighted!M$1145=0,MaleWeighted!M$1146=0),"--",IF(AND(MaleWeighted!M$1145&gt;0,MaleWeighted!M$1146=0),IF('Male Data'!M111&gt;MaleWeighted!M$1145,'Male Data'!$X111,0),IF(AND(MaleWeighted!M$1145=0,MaleWeighted!M$1146&gt;0),IF('Male Data'!M111&lt;MaleWeighted!M$1146,'Male Data'!$X111,0),IF(AND('Male Data'!M111&gt;MaleWeighted!M$1145,'Male Data'!M111&lt;MaleWeighted!M$1146),'Male Data'!$X111,0))))</f>
        <v>--</v>
      </c>
      <c r="N111" t="str">
        <f>IF(AND(MaleWeighted!N$1145=0,MaleWeighted!N$1146=0),"--",IF(AND(MaleWeighted!N$1145&gt;0,MaleWeighted!N$1146=0),IF('Male Data'!N111&gt;MaleWeighted!N$1145,'Male Data'!$X111,0),IF(AND(MaleWeighted!N$1145=0,MaleWeighted!N$1146&gt;0),IF('Male Data'!N111&lt;MaleWeighted!N$1146,'Male Data'!$X111,0),IF(AND('Male Data'!N111&gt;MaleWeighted!N$1145,'Male Data'!N111&lt;MaleWeighted!N$1146),'Male Data'!$X111,0))))</f>
        <v>--</v>
      </c>
      <c r="O111" t="str">
        <f>IF(AND(MaleWeighted!O$1145=0,MaleWeighted!O$1146=0),"--",IF(AND(MaleWeighted!O$1145&gt;0,MaleWeighted!O$1146=0),IF('Male Data'!O111&gt;MaleWeighted!O$1145,'Male Data'!$X111,0),IF(AND(MaleWeighted!O$1145=0,MaleWeighted!O$1146&gt;0),IF('Male Data'!O111&lt;MaleWeighted!O$1146,'Male Data'!$X111,0),IF(AND('Male Data'!O111&gt;MaleWeighted!O$1145,'Male Data'!O111&lt;MaleWeighted!O$1146),'Male Data'!$X111,0))))</f>
        <v>--</v>
      </c>
      <c r="P111" t="str">
        <f>IF(AND(MaleWeighted!P$1145=0,MaleWeighted!P$1146=0),"--",IF(AND(MaleWeighted!P$1145&gt;0,MaleWeighted!P$1146=0),IF('Male Data'!P111&gt;MaleWeighted!P$1145,'Male Data'!$X111,0),IF(AND(MaleWeighted!P$1145=0,MaleWeighted!P$1146&gt;0),IF('Male Data'!P111&lt;MaleWeighted!P$1146,'Male Data'!$X111,0),IF(AND('Male Data'!P111&gt;MaleWeighted!P$1145,'Male Data'!P111&lt;MaleWeighted!P$1146),'Male Data'!$X111,0))))</f>
        <v>--</v>
      </c>
      <c r="Q111" t="str">
        <f>IF(AND(MaleWeighted!Q$1145=0,MaleWeighted!Q$1146=0),"--",IF(AND(MaleWeighted!Q$1145&gt;0,MaleWeighted!Q$1146=0),IF('Male Data'!Q111&gt;MaleWeighted!Q$1145,'Male Data'!$X111,0),IF(AND(MaleWeighted!Q$1145=0,MaleWeighted!Q$1146&gt;0),IF('Male Data'!Q111&lt;MaleWeighted!Q$1146,'Male Data'!$X111,0),IF(AND('Male Data'!Q111&gt;MaleWeighted!Q$1145,'Male Data'!Q111&lt;MaleWeighted!Q$1146),'Male Data'!$X111,0))))</f>
        <v>--</v>
      </c>
      <c r="R111" t="str">
        <f>IF(AND(MaleWeighted!R$1145=0,MaleWeighted!R$1146=0),"--",IF(AND(MaleWeighted!R$1145&gt;0,MaleWeighted!R$1146=0),IF('Male Data'!R111&gt;MaleWeighted!R$1145,'Male Data'!$X111,0),IF(AND(MaleWeighted!R$1145=0,MaleWeighted!R$1146&gt;0),IF('Male Data'!R111&lt;MaleWeighted!R$1146,'Male Data'!$X111,0),IF(AND('Male Data'!R111&gt;MaleWeighted!R$1145,'Male Data'!R111&lt;MaleWeighted!R$1146),'Male Data'!$X111,0))))</f>
        <v>--</v>
      </c>
      <c r="S111" t="str">
        <f>IF(AND(MaleWeighted!S$1145=0,MaleWeighted!S$1146=0),"--",IF(AND(MaleWeighted!S$1145&gt;0,MaleWeighted!S$1146=0),IF('Male Data'!S111&gt;MaleWeighted!S$1145,'Male Data'!$X111,0),IF(AND(MaleWeighted!S$1145=0,MaleWeighted!S$1146&gt;0),IF('Male Data'!S111&lt;MaleWeighted!S$1146,'Male Data'!$X111,0),IF(AND('Male Data'!S111&gt;MaleWeighted!S$1145,'Male Data'!S111&lt;MaleWeighted!S$1146),'Male Data'!$X111,0))))</f>
        <v>--</v>
      </c>
      <c r="T111" t="str">
        <f>IF(AND(MaleWeighted!T$1145=0,MaleWeighted!T$1146=0),"--",IF(AND(MaleWeighted!T$1145&gt;0,MaleWeighted!T$1146=0),IF('Male Data'!T111&gt;MaleWeighted!T$1145,'Male Data'!$X111,0),IF(AND(MaleWeighted!T$1145=0,MaleWeighted!T$1146&gt;0),IF('Male Data'!$T111&lt;MaleWeighted!T$1146,'Male Data'!$X111,0),IF(AND('Male Data'!T111&gt;MaleWeighted!T$1145,'Male Data'!T111&lt;MaleWeighted!T$1146),'Male Data'!$X111,0))))</f>
        <v>--</v>
      </c>
      <c r="U111" t="str">
        <f>IF(AND(MaleWeighted!U$1145=0,MaleWeighted!U$1146=0),"--",IF(AND(MaleWeighted!U$1145&gt;0,MaleWeighted!U$1146=0),IF('Male Data'!U111&gt;MaleWeighted!U$1145,'Male Data'!$X111,0),IF(AND(MaleWeighted!U$1145=0,MaleWeighted!U$1146&gt;0),IF('Male Data'!U111&lt;MaleWeighted!U$1146,'Male Data'!$X111,0),IF(AND('Male Data'!U111&gt;MaleWeighted!U$1145,'Male Data'!U111&lt;MaleWeighted!U$1146),'Male Data'!$X111,0))))</f>
        <v>--</v>
      </c>
      <c r="V111" t="str">
        <f>IF(AND(MaleWeighted!V$1145=0,MaleWeighted!V$1146=0),"--",IF(AND(MaleWeighted!V$1145&gt;0,MaleWeighted!V$1146=0),IF('Male Data'!V111&gt;MaleWeighted!V$1145,'Male Data'!$X111,0),IF(AND(MaleWeighted!V$1145=0,MaleWeighted!V$1146&gt;0),IF('Male Data'!V111&lt;MaleWeighted!V$1146,'Male Data'!$X111,0),IF(AND('Male Data'!V111&gt;MaleWeighted!V$1145,'Male Data'!V111&lt;MaleWeighted!V$1146),'Male Data'!$X111,0))))</f>
        <v>--</v>
      </c>
      <c r="W111" t="str">
        <f>IF(AND(MaleWeighted!W$1145=0,MaleWeighted!W$1146=0),"--",IF(AND(MaleWeighted!W$1145&gt;0,MaleWeighted!W$1146=0),IF('Male Data'!W111&gt;MaleWeighted!W$1145,'Male Data'!$X111,0),IF(AND(MaleWeighted!W$1145=0,MaleWeighted!W$1146&gt;0),IF('Male Data'!W111&lt;MaleWeighted!W$1146,'Male Data'!$X111,0),IF(AND('Male Data'!W111&gt;MaleWeighted!W$1145,'Male Data'!W111&lt;MaleWeighted!W$1146),'Male Data'!$X111,0))))</f>
        <v>--</v>
      </c>
      <c r="Y111">
        <f t="shared" si="2"/>
        <v>0</v>
      </c>
      <c r="Z111">
        <f>Y111*'Male Data'!X111</f>
        <v>0</v>
      </c>
      <c r="AA111">
        <f t="shared" si="3"/>
        <v>1</v>
      </c>
      <c r="AB111">
        <f>AA111*'Male Data'!X111</f>
        <v>210335</v>
      </c>
    </row>
    <row r="112" spans="1:28">
      <c r="A112">
        <f>'Male Data'!A112</f>
        <v>111</v>
      </c>
      <c r="B112" t="str">
        <f>'Male Data'!B112</f>
        <v>M</v>
      </c>
      <c r="C112" t="str">
        <f>IF(AND(MaleWeighted!C$1145=0,MaleWeighted!C$1146=0),"--",IF(AND(MaleWeighted!C$1145&gt;0,MaleWeighted!C$1146=0),IF('Male Data'!C112&gt;MaleWeighted!C$1145,'Male Data'!$X112,0),IF(AND(MaleWeighted!C$1145=0,MaleWeighted!C$1146&gt;0),IF('Male Data'!C112&lt;MaleWeighted!C$1146,'Male Data'!$X112,0),IF(AND('Male Data'!C112&gt;MaleWeighted!C$1145,'Male Data'!C112&lt;MaleWeighted!C$1146),'Male Data'!$X112,0))))</f>
        <v>--</v>
      </c>
      <c r="D112" t="str">
        <f>IF(AND(MaleWeighted!D$1145=0,MaleWeighted!D$1146=0),"--",IF(AND(MaleWeighted!D$1145&gt;0,MaleWeighted!D$1146=0),IF('Male Data'!D112&gt;MaleWeighted!D$1145,'Male Data'!$X112,0),IF(AND(MaleWeighted!D$1145=0,MaleWeighted!D$1146&gt;0),IF('Male Data'!D112&lt;MaleWeighted!D$1146,'Male Data'!$X112,0),IF(AND('Male Data'!D112&gt;MaleWeighted!D$1145,'Male Data'!D112&lt;MaleWeighted!D$1146),'Male Data'!$X112,0))))</f>
        <v>--</v>
      </c>
      <c r="E112" t="str">
        <f>IF(AND(MaleWeighted!E$1145=0,MaleWeighted!E$1146=0),"--",IF(AND(MaleWeighted!E$1145&gt;0,MaleWeighted!E$1146=0),IF('Male Data'!E112&gt;MaleWeighted!E$1145,'Male Data'!$X112,0),IF(AND(MaleWeighted!E$1145=0,MaleWeighted!E$1146&gt;0),IF('Male Data'!E112&lt;MaleWeighted!E$1146,'Male Data'!$X112,0),IF(AND('Male Data'!E112&gt;MaleWeighted!E$1145,'Male Data'!E112&lt;MaleWeighted!E$1146),'Male Data'!$X112,0))))</f>
        <v>--</v>
      </c>
      <c r="F112" t="str">
        <f>IF(AND(MaleWeighted!F$1145=0,MaleWeighted!F$1146=0),"--",IF(AND(MaleWeighted!F$1145&gt;0,MaleWeighted!F$1146=0),IF('Male Data'!F112&gt;MaleWeighted!F$1145,'Male Data'!$X112,0),IF(AND(MaleWeighted!F$1145=0,MaleWeighted!F$1146&gt;0),IF('Male Data'!F112&lt;MaleWeighted!F$1146,'Male Data'!$X112,0),IF(AND('Male Data'!F112&gt;MaleWeighted!F$1145,'Male Data'!F112&lt;MaleWeighted!F$1146),'Male Data'!$X112,0))))</f>
        <v>--</v>
      </c>
      <c r="G112" t="str">
        <f>IF(AND(MaleWeighted!G$1145=0,MaleWeighted!G$1146=0),"--",IF(AND(MaleWeighted!G$1145&gt;0,MaleWeighted!G$1146=0),IF('Male Data'!G112&gt;MaleWeighted!G$1145,'Male Data'!$X112,0),IF(AND(MaleWeighted!G$1145=0,MaleWeighted!G$1146&gt;0),IF('Male Data'!G112&lt;MaleWeighted!G$1146,'Male Data'!$X112,0),IF(AND('Male Data'!G112&gt;MaleWeighted!G$1145,'Male Data'!G112&lt;MaleWeighted!G$1146),'Male Data'!$X112,0))))</f>
        <v>--</v>
      </c>
      <c r="H112" t="str">
        <f>IF(AND(MaleWeighted!H$1145=0,MaleWeighted!H$1146=0),"--",IF(AND(MaleWeighted!H$1145&gt;0,MaleWeighted!H$1146=0),IF('Male Data'!H112&gt;MaleWeighted!H$1145,'Male Data'!$X112,0),IF(AND(MaleWeighted!H$1145=0,MaleWeighted!H$1146&gt;0),IF('Male Data'!H112&lt;MaleWeighted!H$1146,'Male Data'!$X112,0),IF(AND('Male Data'!H112&gt;MaleWeighted!H$1145,'Male Data'!H112&lt;MaleWeighted!H$1146),'Male Data'!$X112,0))))</f>
        <v>--</v>
      </c>
      <c r="I112" t="str">
        <f>IF(AND(MaleWeighted!I$1145=0,MaleWeighted!I$1146=0),"--",IF(AND(MaleWeighted!I$1145&gt;0,MaleWeighted!I$1146=0),IF('Male Data'!I112&gt;MaleWeighted!I$1145,'Male Data'!$X112,0),IF(AND(MaleWeighted!I$1145=0,MaleWeighted!I$1146&gt;0),IF('Male Data'!I112&lt;MaleWeighted!I$1146,'Male Data'!$X112,0),IF(AND('Male Data'!I112&gt;MaleWeighted!I$1145,'Male Data'!I112&lt;MaleWeighted!I$1146),'Male Data'!$X112,0))))</f>
        <v>--</v>
      </c>
      <c r="J112" t="str">
        <f>IF(AND(MaleWeighted!J$1145=0,MaleWeighted!J$1146=0),"--",IF(AND(MaleWeighted!J$1145&gt;0,MaleWeighted!J$1146=0),IF('Male Data'!J112&gt;MaleWeighted!J$1145,'Male Data'!$X112,0),IF(AND(MaleWeighted!J$1145=0,MaleWeighted!J$1146&gt;0),IF('Male Data'!J112&lt;MaleWeighted!J$1146,'Male Data'!$X112,0),IF(AND('Male Data'!J112&gt;MaleWeighted!J$1145,'Male Data'!J112&lt;MaleWeighted!J$1146),'Male Data'!$X112,0))))</f>
        <v>--</v>
      </c>
      <c r="K112" t="str">
        <f>IF(AND(MaleWeighted!K$1145=0,MaleWeighted!K$1146=0),"--",IF(AND(MaleWeighted!K$1145&gt;0,MaleWeighted!K$1146=0),IF('Male Data'!K112&gt;MaleWeighted!K$1145,'Male Data'!$X112,0),IF(AND(MaleWeighted!K$1145=0,MaleWeighted!K$1146&gt;0),IF('Male Data'!K112&lt;MaleWeighted!K$1146,'Male Data'!$X112,0),IF(AND('Male Data'!K112&gt;MaleWeighted!K$1145,'Male Data'!K112&lt;MaleWeighted!K$1146),'Male Data'!$X112,0))))</f>
        <v>--</v>
      </c>
      <c r="L112" t="str">
        <f>IF(AND(MaleWeighted!L$1145=0,MaleWeighted!L$1146=0),"--",IF(AND(MaleWeighted!L$1145&gt;0,MaleWeighted!L$1146=0),IF('Male Data'!L112&gt;MaleWeighted!L$1145,'Male Data'!$X112,0),IF(AND(MaleWeighted!L$1145=0,MaleWeighted!L$1146&gt;0),IF('Male Data'!L112&lt;MaleWeighted!L$1146,'Male Data'!$X112,0),IF(AND('Male Data'!L112&gt;MaleWeighted!L$1145,'Male Data'!L112&lt;MaleWeighted!L$1146),'Male Data'!$X112,0))))</f>
        <v>--</v>
      </c>
      <c r="M112" t="str">
        <f>IF(AND(MaleWeighted!M$1145=0,MaleWeighted!M$1146=0),"--",IF(AND(MaleWeighted!M$1145&gt;0,MaleWeighted!M$1146=0),IF('Male Data'!M112&gt;MaleWeighted!M$1145,'Male Data'!$X112,0),IF(AND(MaleWeighted!M$1145=0,MaleWeighted!M$1146&gt;0),IF('Male Data'!M112&lt;MaleWeighted!M$1146,'Male Data'!$X112,0),IF(AND('Male Data'!M112&gt;MaleWeighted!M$1145,'Male Data'!M112&lt;MaleWeighted!M$1146),'Male Data'!$X112,0))))</f>
        <v>--</v>
      </c>
      <c r="N112" t="str">
        <f>IF(AND(MaleWeighted!N$1145=0,MaleWeighted!N$1146=0),"--",IF(AND(MaleWeighted!N$1145&gt;0,MaleWeighted!N$1146=0),IF('Male Data'!N112&gt;MaleWeighted!N$1145,'Male Data'!$X112,0),IF(AND(MaleWeighted!N$1145=0,MaleWeighted!N$1146&gt;0),IF('Male Data'!N112&lt;MaleWeighted!N$1146,'Male Data'!$X112,0),IF(AND('Male Data'!N112&gt;MaleWeighted!N$1145,'Male Data'!N112&lt;MaleWeighted!N$1146),'Male Data'!$X112,0))))</f>
        <v>--</v>
      </c>
      <c r="O112" t="str">
        <f>IF(AND(MaleWeighted!O$1145=0,MaleWeighted!O$1146=0),"--",IF(AND(MaleWeighted!O$1145&gt;0,MaleWeighted!O$1146=0),IF('Male Data'!O112&gt;MaleWeighted!O$1145,'Male Data'!$X112,0),IF(AND(MaleWeighted!O$1145=0,MaleWeighted!O$1146&gt;0),IF('Male Data'!O112&lt;MaleWeighted!O$1146,'Male Data'!$X112,0),IF(AND('Male Data'!O112&gt;MaleWeighted!O$1145,'Male Data'!O112&lt;MaleWeighted!O$1146),'Male Data'!$X112,0))))</f>
        <v>--</v>
      </c>
      <c r="P112" t="str">
        <f>IF(AND(MaleWeighted!P$1145=0,MaleWeighted!P$1146=0),"--",IF(AND(MaleWeighted!P$1145&gt;0,MaleWeighted!P$1146=0),IF('Male Data'!P112&gt;MaleWeighted!P$1145,'Male Data'!$X112,0),IF(AND(MaleWeighted!P$1145=0,MaleWeighted!P$1146&gt;0),IF('Male Data'!P112&lt;MaleWeighted!P$1146,'Male Data'!$X112,0),IF(AND('Male Data'!P112&gt;MaleWeighted!P$1145,'Male Data'!P112&lt;MaleWeighted!P$1146),'Male Data'!$X112,0))))</f>
        <v>--</v>
      </c>
      <c r="Q112" t="str">
        <f>IF(AND(MaleWeighted!Q$1145=0,MaleWeighted!Q$1146=0),"--",IF(AND(MaleWeighted!Q$1145&gt;0,MaleWeighted!Q$1146=0),IF('Male Data'!Q112&gt;MaleWeighted!Q$1145,'Male Data'!$X112,0),IF(AND(MaleWeighted!Q$1145=0,MaleWeighted!Q$1146&gt;0),IF('Male Data'!Q112&lt;MaleWeighted!Q$1146,'Male Data'!$X112,0),IF(AND('Male Data'!Q112&gt;MaleWeighted!Q$1145,'Male Data'!Q112&lt;MaleWeighted!Q$1146),'Male Data'!$X112,0))))</f>
        <v>--</v>
      </c>
      <c r="R112" t="str">
        <f>IF(AND(MaleWeighted!R$1145=0,MaleWeighted!R$1146=0),"--",IF(AND(MaleWeighted!R$1145&gt;0,MaleWeighted!R$1146=0),IF('Male Data'!R112&gt;MaleWeighted!R$1145,'Male Data'!$X112,0),IF(AND(MaleWeighted!R$1145=0,MaleWeighted!R$1146&gt;0),IF('Male Data'!R112&lt;MaleWeighted!R$1146,'Male Data'!$X112,0),IF(AND('Male Data'!R112&gt;MaleWeighted!R$1145,'Male Data'!R112&lt;MaleWeighted!R$1146),'Male Data'!$X112,0))))</f>
        <v>--</v>
      </c>
      <c r="S112" t="str">
        <f>IF(AND(MaleWeighted!S$1145=0,MaleWeighted!S$1146=0),"--",IF(AND(MaleWeighted!S$1145&gt;0,MaleWeighted!S$1146=0),IF('Male Data'!S112&gt;MaleWeighted!S$1145,'Male Data'!$X112,0),IF(AND(MaleWeighted!S$1145=0,MaleWeighted!S$1146&gt;0),IF('Male Data'!S112&lt;MaleWeighted!S$1146,'Male Data'!$X112,0),IF(AND('Male Data'!S112&gt;MaleWeighted!S$1145,'Male Data'!S112&lt;MaleWeighted!S$1146),'Male Data'!$X112,0))))</f>
        <v>--</v>
      </c>
      <c r="T112" t="str">
        <f>IF(AND(MaleWeighted!T$1145=0,MaleWeighted!T$1146=0),"--",IF(AND(MaleWeighted!T$1145&gt;0,MaleWeighted!T$1146=0),IF('Male Data'!T112&gt;MaleWeighted!T$1145,'Male Data'!$X112,0),IF(AND(MaleWeighted!T$1145=0,MaleWeighted!T$1146&gt;0),IF('Male Data'!$T112&lt;MaleWeighted!T$1146,'Male Data'!$X112,0),IF(AND('Male Data'!T112&gt;MaleWeighted!T$1145,'Male Data'!T112&lt;MaleWeighted!T$1146),'Male Data'!$X112,0))))</f>
        <v>--</v>
      </c>
      <c r="U112" t="str">
        <f>IF(AND(MaleWeighted!U$1145=0,MaleWeighted!U$1146=0),"--",IF(AND(MaleWeighted!U$1145&gt;0,MaleWeighted!U$1146=0),IF('Male Data'!U112&gt;MaleWeighted!U$1145,'Male Data'!$X112,0),IF(AND(MaleWeighted!U$1145=0,MaleWeighted!U$1146&gt;0),IF('Male Data'!U112&lt;MaleWeighted!U$1146,'Male Data'!$X112,0),IF(AND('Male Data'!U112&gt;MaleWeighted!U$1145,'Male Data'!U112&lt;MaleWeighted!U$1146),'Male Data'!$X112,0))))</f>
        <v>--</v>
      </c>
      <c r="V112" t="str">
        <f>IF(AND(MaleWeighted!V$1145=0,MaleWeighted!V$1146=0),"--",IF(AND(MaleWeighted!V$1145&gt;0,MaleWeighted!V$1146=0),IF('Male Data'!V112&gt;MaleWeighted!V$1145,'Male Data'!$X112,0),IF(AND(MaleWeighted!V$1145=0,MaleWeighted!V$1146&gt;0),IF('Male Data'!V112&lt;MaleWeighted!V$1146,'Male Data'!$X112,0),IF(AND('Male Data'!V112&gt;MaleWeighted!V$1145,'Male Data'!V112&lt;MaleWeighted!V$1146),'Male Data'!$X112,0))))</f>
        <v>--</v>
      </c>
      <c r="W112" t="str">
        <f>IF(AND(MaleWeighted!W$1145=0,MaleWeighted!W$1146=0),"--",IF(AND(MaleWeighted!W$1145&gt;0,MaleWeighted!W$1146=0),IF('Male Data'!W112&gt;MaleWeighted!W$1145,'Male Data'!$X112,0),IF(AND(MaleWeighted!W$1145=0,MaleWeighted!W$1146&gt;0),IF('Male Data'!W112&lt;MaleWeighted!W$1146,'Male Data'!$X112,0),IF(AND('Male Data'!W112&gt;MaleWeighted!W$1145,'Male Data'!W112&lt;MaleWeighted!W$1146),'Male Data'!$X112,0))))</f>
        <v>--</v>
      </c>
      <c r="Y112">
        <f t="shared" si="2"/>
        <v>0</v>
      </c>
      <c r="Z112">
        <f>Y112*'Male Data'!X112</f>
        <v>0</v>
      </c>
      <c r="AA112">
        <f t="shared" si="3"/>
        <v>1</v>
      </c>
      <c r="AB112">
        <f>AA112*'Male Data'!X112</f>
        <v>24546</v>
      </c>
    </row>
    <row r="113" spans="1:28">
      <c r="A113">
        <f>'Male Data'!A113</f>
        <v>112</v>
      </c>
      <c r="B113" t="str">
        <f>'Male Data'!B113</f>
        <v>M</v>
      </c>
      <c r="C113" t="str">
        <f>IF(AND(MaleWeighted!C$1145=0,MaleWeighted!C$1146=0),"--",IF(AND(MaleWeighted!C$1145&gt;0,MaleWeighted!C$1146=0),IF('Male Data'!C113&gt;MaleWeighted!C$1145,'Male Data'!$X113,0),IF(AND(MaleWeighted!C$1145=0,MaleWeighted!C$1146&gt;0),IF('Male Data'!C113&lt;MaleWeighted!C$1146,'Male Data'!$X113,0),IF(AND('Male Data'!C113&gt;MaleWeighted!C$1145,'Male Data'!C113&lt;MaleWeighted!C$1146),'Male Data'!$X113,0))))</f>
        <v>--</v>
      </c>
      <c r="D113" t="str">
        <f>IF(AND(MaleWeighted!D$1145=0,MaleWeighted!D$1146=0),"--",IF(AND(MaleWeighted!D$1145&gt;0,MaleWeighted!D$1146=0),IF('Male Data'!D113&gt;MaleWeighted!D$1145,'Male Data'!$X113,0),IF(AND(MaleWeighted!D$1145=0,MaleWeighted!D$1146&gt;0),IF('Male Data'!D113&lt;MaleWeighted!D$1146,'Male Data'!$X113,0),IF(AND('Male Data'!D113&gt;MaleWeighted!D$1145,'Male Data'!D113&lt;MaleWeighted!D$1146),'Male Data'!$X113,0))))</f>
        <v>--</v>
      </c>
      <c r="E113" t="str">
        <f>IF(AND(MaleWeighted!E$1145=0,MaleWeighted!E$1146=0),"--",IF(AND(MaleWeighted!E$1145&gt;0,MaleWeighted!E$1146=0),IF('Male Data'!E113&gt;MaleWeighted!E$1145,'Male Data'!$X113,0),IF(AND(MaleWeighted!E$1145=0,MaleWeighted!E$1146&gt;0),IF('Male Data'!E113&lt;MaleWeighted!E$1146,'Male Data'!$X113,0),IF(AND('Male Data'!E113&gt;MaleWeighted!E$1145,'Male Data'!E113&lt;MaleWeighted!E$1146),'Male Data'!$X113,0))))</f>
        <v>--</v>
      </c>
      <c r="F113" t="str">
        <f>IF(AND(MaleWeighted!F$1145=0,MaleWeighted!F$1146=0),"--",IF(AND(MaleWeighted!F$1145&gt;0,MaleWeighted!F$1146=0),IF('Male Data'!F113&gt;MaleWeighted!F$1145,'Male Data'!$X113,0),IF(AND(MaleWeighted!F$1145=0,MaleWeighted!F$1146&gt;0),IF('Male Data'!F113&lt;MaleWeighted!F$1146,'Male Data'!$X113,0),IF(AND('Male Data'!F113&gt;MaleWeighted!F$1145,'Male Data'!F113&lt;MaleWeighted!F$1146),'Male Data'!$X113,0))))</f>
        <v>--</v>
      </c>
      <c r="G113" t="str">
        <f>IF(AND(MaleWeighted!G$1145=0,MaleWeighted!G$1146=0),"--",IF(AND(MaleWeighted!G$1145&gt;0,MaleWeighted!G$1146=0),IF('Male Data'!G113&gt;MaleWeighted!G$1145,'Male Data'!$X113,0),IF(AND(MaleWeighted!G$1145=0,MaleWeighted!G$1146&gt;0),IF('Male Data'!G113&lt;MaleWeighted!G$1146,'Male Data'!$X113,0),IF(AND('Male Data'!G113&gt;MaleWeighted!G$1145,'Male Data'!G113&lt;MaleWeighted!G$1146),'Male Data'!$X113,0))))</f>
        <v>--</v>
      </c>
      <c r="H113" t="str">
        <f>IF(AND(MaleWeighted!H$1145=0,MaleWeighted!H$1146=0),"--",IF(AND(MaleWeighted!H$1145&gt;0,MaleWeighted!H$1146=0),IF('Male Data'!H113&gt;MaleWeighted!H$1145,'Male Data'!$X113,0),IF(AND(MaleWeighted!H$1145=0,MaleWeighted!H$1146&gt;0),IF('Male Data'!H113&lt;MaleWeighted!H$1146,'Male Data'!$X113,0),IF(AND('Male Data'!H113&gt;MaleWeighted!H$1145,'Male Data'!H113&lt;MaleWeighted!H$1146),'Male Data'!$X113,0))))</f>
        <v>--</v>
      </c>
      <c r="I113" t="str">
        <f>IF(AND(MaleWeighted!I$1145=0,MaleWeighted!I$1146=0),"--",IF(AND(MaleWeighted!I$1145&gt;0,MaleWeighted!I$1146=0),IF('Male Data'!I113&gt;MaleWeighted!I$1145,'Male Data'!$X113,0),IF(AND(MaleWeighted!I$1145=0,MaleWeighted!I$1146&gt;0),IF('Male Data'!I113&lt;MaleWeighted!I$1146,'Male Data'!$X113,0),IF(AND('Male Data'!I113&gt;MaleWeighted!I$1145,'Male Data'!I113&lt;MaleWeighted!I$1146),'Male Data'!$X113,0))))</f>
        <v>--</v>
      </c>
      <c r="J113" t="str">
        <f>IF(AND(MaleWeighted!J$1145=0,MaleWeighted!J$1146=0),"--",IF(AND(MaleWeighted!J$1145&gt;0,MaleWeighted!J$1146=0),IF('Male Data'!J113&gt;MaleWeighted!J$1145,'Male Data'!$X113,0),IF(AND(MaleWeighted!J$1145=0,MaleWeighted!J$1146&gt;0),IF('Male Data'!J113&lt;MaleWeighted!J$1146,'Male Data'!$X113,0),IF(AND('Male Data'!J113&gt;MaleWeighted!J$1145,'Male Data'!J113&lt;MaleWeighted!J$1146),'Male Data'!$X113,0))))</f>
        <v>--</v>
      </c>
      <c r="K113" t="str">
        <f>IF(AND(MaleWeighted!K$1145=0,MaleWeighted!K$1146=0),"--",IF(AND(MaleWeighted!K$1145&gt;0,MaleWeighted!K$1146=0),IF('Male Data'!K113&gt;MaleWeighted!K$1145,'Male Data'!$X113,0),IF(AND(MaleWeighted!K$1145=0,MaleWeighted!K$1146&gt;0),IF('Male Data'!K113&lt;MaleWeighted!K$1146,'Male Data'!$X113,0),IF(AND('Male Data'!K113&gt;MaleWeighted!K$1145,'Male Data'!K113&lt;MaleWeighted!K$1146),'Male Data'!$X113,0))))</f>
        <v>--</v>
      </c>
      <c r="L113" t="str">
        <f>IF(AND(MaleWeighted!L$1145=0,MaleWeighted!L$1146=0),"--",IF(AND(MaleWeighted!L$1145&gt;0,MaleWeighted!L$1146=0),IF('Male Data'!L113&gt;MaleWeighted!L$1145,'Male Data'!$X113,0),IF(AND(MaleWeighted!L$1145=0,MaleWeighted!L$1146&gt;0),IF('Male Data'!L113&lt;MaleWeighted!L$1146,'Male Data'!$X113,0),IF(AND('Male Data'!L113&gt;MaleWeighted!L$1145,'Male Data'!L113&lt;MaleWeighted!L$1146),'Male Data'!$X113,0))))</f>
        <v>--</v>
      </c>
      <c r="M113" t="str">
        <f>IF(AND(MaleWeighted!M$1145=0,MaleWeighted!M$1146=0),"--",IF(AND(MaleWeighted!M$1145&gt;0,MaleWeighted!M$1146=0),IF('Male Data'!M113&gt;MaleWeighted!M$1145,'Male Data'!$X113,0),IF(AND(MaleWeighted!M$1145=0,MaleWeighted!M$1146&gt;0),IF('Male Data'!M113&lt;MaleWeighted!M$1146,'Male Data'!$X113,0),IF(AND('Male Data'!M113&gt;MaleWeighted!M$1145,'Male Data'!M113&lt;MaleWeighted!M$1146),'Male Data'!$X113,0))))</f>
        <v>--</v>
      </c>
      <c r="N113" t="str">
        <f>IF(AND(MaleWeighted!N$1145=0,MaleWeighted!N$1146=0),"--",IF(AND(MaleWeighted!N$1145&gt;0,MaleWeighted!N$1146=0),IF('Male Data'!N113&gt;MaleWeighted!N$1145,'Male Data'!$X113,0),IF(AND(MaleWeighted!N$1145=0,MaleWeighted!N$1146&gt;0),IF('Male Data'!N113&lt;MaleWeighted!N$1146,'Male Data'!$X113,0),IF(AND('Male Data'!N113&gt;MaleWeighted!N$1145,'Male Data'!N113&lt;MaleWeighted!N$1146),'Male Data'!$X113,0))))</f>
        <v>--</v>
      </c>
      <c r="O113" t="str">
        <f>IF(AND(MaleWeighted!O$1145=0,MaleWeighted!O$1146=0),"--",IF(AND(MaleWeighted!O$1145&gt;0,MaleWeighted!O$1146=0),IF('Male Data'!O113&gt;MaleWeighted!O$1145,'Male Data'!$X113,0),IF(AND(MaleWeighted!O$1145=0,MaleWeighted!O$1146&gt;0),IF('Male Data'!O113&lt;MaleWeighted!O$1146,'Male Data'!$X113,0),IF(AND('Male Data'!O113&gt;MaleWeighted!O$1145,'Male Data'!O113&lt;MaleWeighted!O$1146),'Male Data'!$X113,0))))</f>
        <v>--</v>
      </c>
      <c r="P113" t="str">
        <f>IF(AND(MaleWeighted!P$1145=0,MaleWeighted!P$1146=0),"--",IF(AND(MaleWeighted!P$1145&gt;0,MaleWeighted!P$1146=0),IF('Male Data'!P113&gt;MaleWeighted!P$1145,'Male Data'!$X113,0),IF(AND(MaleWeighted!P$1145=0,MaleWeighted!P$1146&gt;0),IF('Male Data'!P113&lt;MaleWeighted!P$1146,'Male Data'!$X113,0),IF(AND('Male Data'!P113&gt;MaleWeighted!P$1145,'Male Data'!P113&lt;MaleWeighted!P$1146),'Male Data'!$X113,0))))</f>
        <v>--</v>
      </c>
      <c r="Q113" t="str">
        <f>IF(AND(MaleWeighted!Q$1145=0,MaleWeighted!Q$1146=0),"--",IF(AND(MaleWeighted!Q$1145&gt;0,MaleWeighted!Q$1146=0),IF('Male Data'!Q113&gt;MaleWeighted!Q$1145,'Male Data'!$X113,0),IF(AND(MaleWeighted!Q$1145=0,MaleWeighted!Q$1146&gt;0),IF('Male Data'!Q113&lt;MaleWeighted!Q$1146,'Male Data'!$X113,0),IF(AND('Male Data'!Q113&gt;MaleWeighted!Q$1145,'Male Data'!Q113&lt;MaleWeighted!Q$1146),'Male Data'!$X113,0))))</f>
        <v>--</v>
      </c>
      <c r="R113" t="str">
        <f>IF(AND(MaleWeighted!R$1145=0,MaleWeighted!R$1146=0),"--",IF(AND(MaleWeighted!R$1145&gt;0,MaleWeighted!R$1146=0),IF('Male Data'!R113&gt;MaleWeighted!R$1145,'Male Data'!$X113,0),IF(AND(MaleWeighted!R$1145=0,MaleWeighted!R$1146&gt;0),IF('Male Data'!R113&lt;MaleWeighted!R$1146,'Male Data'!$X113,0),IF(AND('Male Data'!R113&gt;MaleWeighted!R$1145,'Male Data'!R113&lt;MaleWeighted!R$1146),'Male Data'!$X113,0))))</f>
        <v>--</v>
      </c>
      <c r="S113" t="str">
        <f>IF(AND(MaleWeighted!S$1145=0,MaleWeighted!S$1146=0),"--",IF(AND(MaleWeighted!S$1145&gt;0,MaleWeighted!S$1146=0),IF('Male Data'!S113&gt;MaleWeighted!S$1145,'Male Data'!$X113,0),IF(AND(MaleWeighted!S$1145=0,MaleWeighted!S$1146&gt;0),IF('Male Data'!S113&lt;MaleWeighted!S$1146,'Male Data'!$X113,0),IF(AND('Male Data'!S113&gt;MaleWeighted!S$1145,'Male Data'!S113&lt;MaleWeighted!S$1146),'Male Data'!$X113,0))))</f>
        <v>--</v>
      </c>
      <c r="T113" t="str">
        <f>IF(AND(MaleWeighted!T$1145=0,MaleWeighted!T$1146=0),"--",IF(AND(MaleWeighted!T$1145&gt;0,MaleWeighted!T$1146=0),IF('Male Data'!T113&gt;MaleWeighted!T$1145,'Male Data'!$X113,0),IF(AND(MaleWeighted!T$1145=0,MaleWeighted!T$1146&gt;0),IF('Male Data'!$T113&lt;MaleWeighted!T$1146,'Male Data'!$X113,0),IF(AND('Male Data'!T113&gt;MaleWeighted!T$1145,'Male Data'!T113&lt;MaleWeighted!T$1146),'Male Data'!$X113,0))))</f>
        <v>--</v>
      </c>
      <c r="U113" t="str">
        <f>IF(AND(MaleWeighted!U$1145=0,MaleWeighted!U$1146=0),"--",IF(AND(MaleWeighted!U$1145&gt;0,MaleWeighted!U$1146=0),IF('Male Data'!U113&gt;MaleWeighted!U$1145,'Male Data'!$X113,0),IF(AND(MaleWeighted!U$1145=0,MaleWeighted!U$1146&gt;0),IF('Male Data'!U113&lt;MaleWeighted!U$1146,'Male Data'!$X113,0),IF(AND('Male Data'!U113&gt;MaleWeighted!U$1145,'Male Data'!U113&lt;MaleWeighted!U$1146),'Male Data'!$X113,0))))</f>
        <v>--</v>
      </c>
      <c r="V113" t="str">
        <f>IF(AND(MaleWeighted!V$1145=0,MaleWeighted!V$1146=0),"--",IF(AND(MaleWeighted!V$1145&gt;0,MaleWeighted!V$1146=0),IF('Male Data'!V113&gt;MaleWeighted!V$1145,'Male Data'!$X113,0),IF(AND(MaleWeighted!V$1145=0,MaleWeighted!V$1146&gt;0),IF('Male Data'!V113&lt;MaleWeighted!V$1146,'Male Data'!$X113,0),IF(AND('Male Data'!V113&gt;MaleWeighted!V$1145,'Male Data'!V113&lt;MaleWeighted!V$1146),'Male Data'!$X113,0))))</f>
        <v>--</v>
      </c>
      <c r="W113" t="str">
        <f>IF(AND(MaleWeighted!W$1145=0,MaleWeighted!W$1146=0),"--",IF(AND(MaleWeighted!W$1145&gt;0,MaleWeighted!W$1146=0),IF('Male Data'!W113&gt;MaleWeighted!W$1145,'Male Data'!$X113,0),IF(AND(MaleWeighted!W$1145=0,MaleWeighted!W$1146&gt;0),IF('Male Data'!W113&lt;MaleWeighted!W$1146,'Male Data'!$X113,0),IF(AND('Male Data'!W113&gt;MaleWeighted!W$1145,'Male Data'!W113&lt;MaleWeighted!W$1146),'Male Data'!$X113,0))))</f>
        <v>--</v>
      </c>
      <c r="Y113">
        <f t="shared" si="2"/>
        <v>0</v>
      </c>
      <c r="Z113">
        <f>Y113*'Male Data'!X113</f>
        <v>0</v>
      </c>
      <c r="AA113">
        <f t="shared" si="3"/>
        <v>1</v>
      </c>
      <c r="AB113">
        <f>AA113*'Male Data'!X113</f>
        <v>229798</v>
      </c>
    </row>
    <row r="114" spans="1:28">
      <c r="A114">
        <f>'Male Data'!A114</f>
        <v>113</v>
      </c>
      <c r="B114" t="str">
        <f>'Male Data'!B114</f>
        <v>M</v>
      </c>
      <c r="C114" t="str">
        <f>IF(AND(MaleWeighted!C$1145=0,MaleWeighted!C$1146=0),"--",IF(AND(MaleWeighted!C$1145&gt;0,MaleWeighted!C$1146=0),IF('Male Data'!C114&gt;MaleWeighted!C$1145,'Male Data'!$X114,0),IF(AND(MaleWeighted!C$1145=0,MaleWeighted!C$1146&gt;0),IF('Male Data'!C114&lt;MaleWeighted!C$1146,'Male Data'!$X114,0),IF(AND('Male Data'!C114&gt;MaleWeighted!C$1145,'Male Data'!C114&lt;MaleWeighted!C$1146),'Male Data'!$X114,0))))</f>
        <v>--</v>
      </c>
      <c r="D114" t="str">
        <f>IF(AND(MaleWeighted!D$1145=0,MaleWeighted!D$1146=0),"--",IF(AND(MaleWeighted!D$1145&gt;0,MaleWeighted!D$1146=0),IF('Male Data'!D114&gt;MaleWeighted!D$1145,'Male Data'!$X114,0),IF(AND(MaleWeighted!D$1145=0,MaleWeighted!D$1146&gt;0),IF('Male Data'!D114&lt;MaleWeighted!D$1146,'Male Data'!$X114,0),IF(AND('Male Data'!D114&gt;MaleWeighted!D$1145,'Male Data'!D114&lt;MaleWeighted!D$1146),'Male Data'!$X114,0))))</f>
        <v>--</v>
      </c>
      <c r="E114" t="str">
        <f>IF(AND(MaleWeighted!E$1145=0,MaleWeighted!E$1146=0),"--",IF(AND(MaleWeighted!E$1145&gt;0,MaleWeighted!E$1146=0),IF('Male Data'!E114&gt;MaleWeighted!E$1145,'Male Data'!$X114,0),IF(AND(MaleWeighted!E$1145=0,MaleWeighted!E$1146&gt;0),IF('Male Data'!E114&lt;MaleWeighted!E$1146,'Male Data'!$X114,0),IF(AND('Male Data'!E114&gt;MaleWeighted!E$1145,'Male Data'!E114&lt;MaleWeighted!E$1146),'Male Data'!$X114,0))))</f>
        <v>--</v>
      </c>
      <c r="F114" t="str">
        <f>IF(AND(MaleWeighted!F$1145=0,MaleWeighted!F$1146=0),"--",IF(AND(MaleWeighted!F$1145&gt;0,MaleWeighted!F$1146=0),IF('Male Data'!F114&gt;MaleWeighted!F$1145,'Male Data'!$X114,0),IF(AND(MaleWeighted!F$1145=0,MaleWeighted!F$1146&gt;0),IF('Male Data'!F114&lt;MaleWeighted!F$1146,'Male Data'!$X114,0),IF(AND('Male Data'!F114&gt;MaleWeighted!F$1145,'Male Data'!F114&lt;MaleWeighted!F$1146),'Male Data'!$X114,0))))</f>
        <v>--</v>
      </c>
      <c r="G114" t="str">
        <f>IF(AND(MaleWeighted!G$1145=0,MaleWeighted!G$1146=0),"--",IF(AND(MaleWeighted!G$1145&gt;0,MaleWeighted!G$1146=0),IF('Male Data'!G114&gt;MaleWeighted!G$1145,'Male Data'!$X114,0),IF(AND(MaleWeighted!G$1145=0,MaleWeighted!G$1146&gt;0),IF('Male Data'!G114&lt;MaleWeighted!G$1146,'Male Data'!$X114,0),IF(AND('Male Data'!G114&gt;MaleWeighted!G$1145,'Male Data'!G114&lt;MaleWeighted!G$1146),'Male Data'!$X114,0))))</f>
        <v>--</v>
      </c>
      <c r="H114" t="str">
        <f>IF(AND(MaleWeighted!H$1145=0,MaleWeighted!H$1146=0),"--",IF(AND(MaleWeighted!H$1145&gt;0,MaleWeighted!H$1146=0),IF('Male Data'!H114&gt;MaleWeighted!H$1145,'Male Data'!$X114,0),IF(AND(MaleWeighted!H$1145=0,MaleWeighted!H$1146&gt;0),IF('Male Data'!H114&lt;MaleWeighted!H$1146,'Male Data'!$X114,0),IF(AND('Male Data'!H114&gt;MaleWeighted!H$1145,'Male Data'!H114&lt;MaleWeighted!H$1146),'Male Data'!$X114,0))))</f>
        <v>--</v>
      </c>
      <c r="I114" t="str">
        <f>IF(AND(MaleWeighted!I$1145=0,MaleWeighted!I$1146=0),"--",IF(AND(MaleWeighted!I$1145&gt;0,MaleWeighted!I$1146=0),IF('Male Data'!I114&gt;MaleWeighted!I$1145,'Male Data'!$X114,0),IF(AND(MaleWeighted!I$1145=0,MaleWeighted!I$1146&gt;0),IF('Male Data'!I114&lt;MaleWeighted!I$1146,'Male Data'!$X114,0),IF(AND('Male Data'!I114&gt;MaleWeighted!I$1145,'Male Data'!I114&lt;MaleWeighted!I$1146),'Male Data'!$X114,0))))</f>
        <v>--</v>
      </c>
      <c r="J114" t="str">
        <f>IF(AND(MaleWeighted!J$1145=0,MaleWeighted!J$1146=0),"--",IF(AND(MaleWeighted!J$1145&gt;0,MaleWeighted!J$1146=0),IF('Male Data'!J114&gt;MaleWeighted!J$1145,'Male Data'!$X114,0),IF(AND(MaleWeighted!J$1145=0,MaleWeighted!J$1146&gt;0),IF('Male Data'!J114&lt;MaleWeighted!J$1146,'Male Data'!$X114,0),IF(AND('Male Data'!J114&gt;MaleWeighted!J$1145,'Male Data'!J114&lt;MaleWeighted!J$1146),'Male Data'!$X114,0))))</f>
        <v>--</v>
      </c>
      <c r="K114" t="str">
        <f>IF(AND(MaleWeighted!K$1145=0,MaleWeighted!K$1146=0),"--",IF(AND(MaleWeighted!K$1145&gt;0,MaleWeighted!K$1146=0),IF('Male Data'!K114&gt;MaleWeighted!K$1145,'Male Data'!$X114,0),IF(AND(MaleWeighted!K$1145=0,MaleWeighted!K$1146&gt;0),IF('Male Data'!K114&lt;MaleWeighted!K$1146,'Male Data'!$X114,0),IF(AND('Male Data'!K114&gt;MaleWeighted!K$1145,'Male Data'!K114&lt;MaleWeighted!K$1146),'Male Data'!$X114,0))))</f>
        <v>--</v>
      </c>
      <c r="L114" t="str">
        <f>IF(AND(MaleWeighted!L$1145=0,MaleWeighted!L$1146=0),"--",IF(AND(MaleWeighted!L$1145&gt;0,MaleWeighted!L$1146=0),IF('Male Data'!L114&gt;MaleWeighted!L$1145,'Male Data'!$X114,0),IF(AND(MaleWeighted!L$1145=0,MaleWeighted!L$1146&gt;0),IF('Male Data'!L114&lt;MaleWeighted!L$1146,'Male Data'!$X114,0),IF(AND('Male Data'!L114&gt;MaleWeighted!L$1145,'Male Data'!L114&lt;MaleWeighted!L$1146),'Male Data'!$X114,0))))</f>
        <v>--</v>
      </c>
      <c r="M114" t="str">
        <f>IF(AND(MaleWeighted!M$1145=0,MaleWeighted!M$1146=0),"--",IF(AND(MaleWeighted!M$1145&gt;0,MaleWeighted!M$1146=0),IF('Male Data'!M114&gt;MaleWeighted!M$1145,'Male Data'!$X114,0),IF(AND(MaleWeighted!M$1145=0,MaleWeighted!M$1146&gt;0),IF('Male Data'!M114&lt;MaleWeighted!M$1146,'Male Data'!$X114,0),IF(AND('Male Data'!M114&gt;MaleWeighted!M$1145,'Male Data'!M114&lt;MaleWeighted!M$1146),'Male Data'!$X114,0))))</f>
        <v>--</v>
      </c>
      <c r="N114" t="str">
        <f>IF(AND(MaleWeighted!N$1145=0,MaleWeighted!N$1146=0),"--",IF(AND(MaleWeighted!N$1145&gt;0,MaleWeighted!N$1146=0),IF('Male Data'!N114&gt;MaleWeighted!N$1145,'Male Data'!$X114,0),IF(AND(MaleWeighted!N$1145=0,MaleWeighted!N$1146&gt;0),IF('Male Data'!N114&lt;MaleWeighted!N$1146,'Male Data'!$X114,0),IF(AND('Male Data'!N114&gt;MaleWeighted!N$1145,'Male Data'!N114&lt;MaleWeighted!N$1146),'Male Data'!$X114,0))))</f>
        <v>--</v>
      </c>
      <c r="O114" t="str">
        <f>IF(AND(MaleWeighted!O$1145=0,MaleWeighted!O$1146=0),"--",IF(AND(MaleWeighted!O$1145&gt;0,MaleWeighted!O$1146=0),IF('Male Data'!O114&gt;MaleWeighted!O$1145,'Male Data'!$X114,0),IF(AND(MaleWeighted!O$1145=0,MaleWeighted!O$1146&gt;0),IF('Male Data'!O114&lt;MaleWeighted!O$1146,'Male Data'!$X114,0),IF(AND('Male Data'!O114&gt;MaleWeighted!O$1145,'Male Data'!O114&lt;MaleWeighted!O$1146),'Male Data'!$X114,0))))</f>
        <v>--</v>
      </c>
      <c r="P114" t="str">
        <f>IF(AND(MaleWeighted!P$1145=0,MaleWeighted!P$1146=0),"--",IF(AND(MaleWeighted!P$1145&gt;0,MaleWeighted!P$1146=0),IF('Male Data'!P114&gt;MaleWeighted!P$1145,'Male Data'!$X114,0),IF(AND(MaleWeighted!P$1145=0,MaleWeighted!P$1146&gt;0),IF('Male Data'!P114&lt;MaleWeighted!P$1146,'Male Data'!$X114,0),IF(AND('Male Data'!P114&gt;MaleWeighted!P$1145,'Male Data'!P114&lt;MaleWeighted!P$1146),'Male Data'!$X114,0))))</f>
        <v>--</v>
      </c>
      <c r="Q114" t="str">
        <f>IF(AND(MaleWeighted!Q$1145=0,MaleWeighted!Q$1146=0),"--",IF(AND(MaleWeighted!Q$1145&gt;0,MaleWeighted!Q$1146=0),IF('Male Data'!Q114&gt;MaleWeighted!Q$1145,'Male Data'!$X114,0),IF(AND(MaleWeighted!Q$1145=0,MaleWeighted!Q$1146&gt;0),IF('Male Data'!Q114&lt;MaleWeighted!Q$1146,'Male Data'!$X114,0),IF(AND('Male Data'!Q114&gt;MaleWeighted!Q$1145,'Male Data'!Q114&lt;MaleWeighted!Q$1146),'Male Data'!$X114,0))))</f>
        <v>--</v>
      </c>
      <c r="R114" t="str">
        <f>IF(AND(MaleWeighted!R$1145=0,MaleWeighted!R$1146=0),"--",IF(AND(MaleWeighted!R$1145&gt;0,MaleWeighted!R$1146=0),IF('Male Data'!R114&gt;MaleWeighted!R$1145,'Male Data'!$X114,0),IF(AND(MaleWeighted!R$1145=0,MaleWeighted!R$1146&gt;0),IF('Male Data'!R114&lt;MaleWeighted!R$1146,'Male Data'!$X114,0),IF(AND('Male Data'!R114&gt;MaleWeighted!R$1145,'Male Data'!R114&lt;MaleWeighted!R$1146),'Male Data'!$X114,0))))</f>
        <v>--</v>
      </c>
      <c r="S114" t="str">
        <f>IF(AND(MaleWeighted!S$1145=0,MaleWeighted!S$1146=0),"--",IF(AND(MaleWeighted!S$1145&gt;0,MaleWeighted!S$1146=0),IF('Male Data'!S114&gt;MaleWeighted!S$1145,'Male Data'!$X114,0),IF(AND(MaleWeighted!S$1145=0,MaleWeighted!S$1146&gt;0),IF('Male Data'!S114&lt;MaleWeighted!S$1146,'Male Data'!$X114,0),IF(AND('Male Data'!S114&gt;MaleWeighted!S$1145,'Male Data'!S114&lt;MaleWeighted!S$1146),'Male Data'!$X114,0))))</f>
        <v>--</v>
      </c>
      <c r="T114" t="str">
        <f>IF(AND(MaleWeighted!T$1145=0,MaleWeighted!T$1146=0),"--",IF(AND(MaleWeighted!T$1145&gt;0,MaleWeighted!T$1146=0),IF('Male Data'!T114&gt;MaleWeighted!T$1145,'Male Data'!$X114,0),IF(AND(MaleWeighted!T$1145=0,MaleWeighted!T$1146&gt;0),IF('Male Data'!$T114&lt;MaleWeighted!T$1146,'Male Data'!$X114,0),IF(AND('Male Data'!T114&gt;MaleWeighted!T$1145,'Male Data'!T114&lt;MaleWeighted!T$1146),'Male Data'!$X114,0))))</f>
        <v>--</v>
      </c>
      <c r="U114" t="str">
        <f>IF(AND(MaleWeighted!U$1145=0,MaleWeighted!U$1146=0),"--",IF(AND(MaleWeighted!U$1145&gt;0,MaleWeighted!U$1146=0),IF('Male Data'!U114&gt;MaleWeighted!U$1145,'Male Data'!$X114,0),IF(AND(MaleWeighted!U$1145=0,MaleWeighted!U$1146&gt;0),IF('Male Data'!U114&lt;MaleWeighted!U$1146,'Male Data'!$X114,0),IF(AND('Male Data'!U114&gt;MaleWeighted!U$1145,'Male Data'!U114&lt;MaleWeighted!U$1146),'Male Data'!$X114,0))))</f>
        <v>--</v>
      </c>
      <c r="V114" t="str">
        <f>IF(AND(MaleWeighted!V$1145=0,MaleWeighted!V$1146=0),"--",IF(AND(MaleWeighted!V$1145&gt;0,MaleWeighted!V$1146=0),IF('Male Data'!V114&gt;MaleWeighted!V$1145,'Male Data'!$X114,0),IF(AND(MaleWeighted!V$1145=0,MaleWeighted!V$1146&gt;0),IF('Male Data'!V114&lt;MaleWeighted!V$1146,'Male Data'!$X114,0),IF(AND('Male Data'!V114&gt;MaleWeighted!V$1145,'Male Data'!V114&lt;MaleWeighted!V$1146),'Male Data'!$X114,0))))</f>
        <v>--</v>
      </c>
      <c r="W114" t="str">
        <f>IF(AND(MaleWeighted!W$1145=0,MaleWeighted!W$1146=0),"--",IF(AND(MaleWeighted!W$1145&gt;0,MaleWeighted!W$1146=0),IF('Male Data'!W114&gt;MaleWeighted!W$1145,'Male Data'!$X114,0),IF(AND(MaleWeighted!W$1145=0,MaleWeighted!W$1146&gt;0),IF('Male Data'!W114&lt;MaleWeighted!W$1146,'Male Data'!$X114,0),IF(AND('Male Data'!W114&gt;MaleWeighted!W$1145,'Male Data'!W114&lt;MaleWeighted!W$1146),'Male Data'!$X114,0))))</f>
        <v>--</v>
      </c>
      <c r="Y114">
        <f t="shared" si="2"/>
        <v>0</v>
      </c>
      <c r="Z114">
        <f>Y114*'Male Data'!X114</f>
        <v>0</v>
      </c>
      <c r="AA114">
        <f t="shared" si="3"/>
        <v>1</v>
      </c>
      <c r="AB114">
        <f>AA114*'Male Data'!X114</f>
        <v>121759</v>
      </c>
    </row>
    <row r="115" spans="1:28">
      <c r="A115">
        <f>'Male Data'!A115</f>
        <v>114</v>
      </c>
      <c r="B115" t="str">
        <f>'Male Data'!B115</f>
        <v>M</v>
      </c>
      <c r="C115" t="str">
        <f>IF(AND(MaleWeighted!C$1145=0,MaleWeighted!C$1146=0),"--",IF(AND(MaleWeighted!C$1145&gt;0,MaleWeighted!C$1146=0),IF('Male Data'!C115&gt;MaleWeighted!C$1145,'Male Data'!$X115,0),IF(AND(MaleWeighted!C$1145=0,MaleWeighted!C$1146&gt;0),IF('Male Data'!C115&lt;MaleWeighted!C$1146,'Male Data'!$X115,0),IF(AND('Male Data'!C115&gt;MaleWeighted!C$1145,'Male Data'!C115&lt;MaleWeighted!C$1146),'Male Data'!$X115,0))))</f>
        <v>--</v>
      </c>
      <c r="D115" t="str">
        <f>IF(AND(MaleWeighted!D$1145=0,MaleWeighted!D$1146=0),"--",IF(AND(MaleWeighted!D$1145&gt;0,MaleWeighted!D$1146=0),IF('Male Data'!D115&gt;MaleWeighted!D$1145,'Male Data'!$X115,0),IF(AND(MaleWeighted!D$1145=0,MaleWeighted!D$1146&gt;0),IF('Male Data'!D115&lt;MaleWeighted!D$1146,'Male Data'!$X115,0),IF(AND('Male Data'!D115&gt;MaleWeighted!D$1145,'Male Data'!D115&lt;MaleWeighted!D$1146),'Male Data'!$X115,0))))</f>
        <v>--</v>
      </c>
      <c r="E115" t="str">
        <f>IF(AND(MaleWeighted!E$1145=0,MaleWeighted!E$1146=0),"--",IF(AND(MaleWeighted!E$1145&gt;0,MaleWeighted!E$1146=0),IF('Male Data'!E115&gt;MaleWeighted!E$1145,'Male Data'!$X115,0),IF(AND(MaleWeighted!E$1145=0,MaleWeighted!E$1146&gt;0),IF('Male Data'!E115&lt;MaleWeighted!E$1146,'Male Data'!$X115,0),IF(AND('Male Data'!E115&gt;MaleWeighted!E$1145,'Male Data'!E115&lt;MaleWeighted!E$1146),'Male Data'!$X115,0))))</f>
        <v>--</v>
      </c>
      <c r="F115" t="str">
        <f>IF(AND(MaleWeighted!F$1145=0,MaleWeighted!F$1146=0),"--",IF(AND(MaleWeighted!F$1145&gt;0,MaleWeighted!F$1146=0),IF('Male Data'!F115&gt;MaleWeighted!F$1145,'Male Data'!$X115,0),IF(AND(MaleWeighted!F$1145=0,MaleWeighted!F$1146&gt;0),IF('Male Data'!F115&lt;MaleWeighted!F$1146,'Male Data'!$X115,0),IF(AND('Male Data'!F115&gt;MaleWeighted!F$1145,'Male Data'!F115&lt;MaleWeighted!F$1146),'Male Data'!$X115,0))))</f>
        <v>--</v>
      </c>
      <c r="G115" t="str">
        <f>IF(AND(MaleWeighted!G$1145=0,MaleWeighted!G$1146=0),"--",IF(AND(MaleWeighted!G$1145&gt;0,MaleWeighted!G$1146=0),IF('Male Data'!G115&gt;MaleWeighted!G$1145,'Male Data'!$X115,0),IF(AND(MaleWeighted!G$1145=0,MaleWeighted!G$1146&gt;0),IF('Male Data'!G115&lt;MaleWeighted!G$1146,'Male Data'!$X115,0),IF(AND('Male Data'!G115&gt;MaleWeighted!G$1145,'Male Data'!G115&lt;MaleWeighted!G$1146),'Male Data'!$X115,0))))</f>
        <v>--</v>
      </c>
      <c r="H115" t="str">
        <f>IF(AND(MaleWeighted!H$1145=0,MaleWeighted!H$1146=0),"--",IF(AND(MaleWeighted!H$1145&gt;0,MaleWeighted!H$1146=0),IF('Male Data'!H115&gt;MaleWeighted!H$1145,'Male Data'!$X115,0),IF(AND(MaleWeighted!H$1145=0,MaleWeighted!H$1146&gt;0),IF('Male Data'!H115&lt;MaleWeighted!H$1146,'Male Data'!$X115,0),IF(AND('Male Data'!H115&gt;MaleWeighted!H$1145,'Male Data'!H115&lt;MaleWeighted!H$1146),'Male Data'!$X115,0))))</f>
        <v>--</v>
      </c>
      <c r="I115" t="str">
        <f>IF(AND(MaleWeighted!I$1145=0,MaleWeighted!I$1146=0),"--",IF(AND(MaleWeighted!I$1145&gt;0,MaleWeighted!I$1146=0),IF('Male Data'!I115&gt;MaleWeighted!I$1145,'Male Data'!$X115,0),IF(AND(MaleWeighted!I$1145=0,MaleWeighted!I$1146&gt;0),IF('Male Data'!I115&lt;MaleWeighted!I$1146,'Male Data'!$X115,0),IF(AND('Male Data'!I115&gt;MaleWeighted!I$1145,'Male Data'!I115&lt;MaleWeighted!I$1146),'Male Data'!$X115,0))))</f>
        <v>--</v>
      </c>
      <c r="J115" t="str">
        <f>IF(AND(MaleWeighted!J$1145=0,MaleWeighted!J$1146=0),"--",IF(AND(MaleWeighted!J$1145&gt;0,MaleWeighted!J$1146=0),IF('Male Data'!J115&gt;MaleWeighted!J$1145,'Male Data'!$X115,0),IF(AND(MaleWeighted!J$1145=0,MaleWeighted!J$1146&gt;0),IF('Male Data'!J115&lt;MaleWeighted!J$1146,'Male Data'!$X115,0),IF(AND('Male Data'!J115&gt;MaleWeighted!J$1145,'Male Data'!J115&lt;MaleWeighted!J$1146),'Male Data'!$X115,0))))</f>
        <v>--</v>
      </c>
      <c r="K115" t="str">
        <f>IF(AND(MaleWeighted!K$1145=0,MaleWeighted!K$1146=0),"--",IF(AND(MaleWeighted!K$1145&gt;0,MaleWeighted!K$1146=0),IF('Male Data'!K115&gt;MaleWeighted!K$1145,'Male Data'!$X115,0),IF(AND(MaleWeighted!K$1145=0,MaleWeighted!K$1146&gt;0),IF('Male Data'!K115&lt;MaleWeighted!K$1146,'Male Data'!$X115,0),IF(AND('Male Data'!K115&gt;MaleWeighted!K$1145,'Male Data'!K115&lt;MaleWeighted!K$1146),'Male Data'!$X115,0))))</f>
        <v>--</v>
      </c>
      <c r="L115" t="str">
        <f>IF(AND(MaleWeighted!L$1145=0,MaleWeighted!L$1146=0),"--",IF(AND(MaleWeighted!L$1145&gt;0,MaleWeighted!L$1146=0),IF('Male Data'!L115&gt;MaleWeighted!L$1145,'Male Data'!$X115,0),IF(AND(MaleWeighted!L$1145=0,MaleWeighted!L$1146&gt;0),IF('Male Data'!L115&lt;MaleWeighted!L$1146,'Male Data'!$X115,0),IF(AND('Male Data'!L115&gt;MaleWeighted!L$1145,'Male Data'!L115&lt;MaleWeighted!L$1146),'Male Data'!$X115,0))))</f>
        <v>--</v>
      </c>
      <c r="M115" t="str">
        <f>IF(AND(MaleWeighted!M$1145=0,MaleWeighted!M$1146=0),"--",IF(AND(MaleWeighted!M$1145&gt;0,MaleWeighted!M$1146=0),IF('Male Data'!M115&gt;MaleWeighted!M$1145,'Male Data'!$X115,0),IF(AND(MaleWeighted!M$1145=0,MaleWeighted!M$1146&gt;0),IF('Male Data'!M115&lt;MaleWeighted!M$1146,'Male Data'!$X115,0),IF(AND('Male Data'!M115&gt;MaleWeighted!M$1145,'Male Data'!M115&lt;MaleWeighted!M$1146),'Male Data'!$X115,0))))</f>
        <v>--</v>
      </c>
      <c r="N115" t="str">
        <f>IF(AND(MaleWeighted!N$1145=0,MaleWeighted!N$1146=0),"--",IF(AND(MaleWeighted!N$1145&gt;0,MaleWeighted!N$1146=0),IF('Male Data'!N115&gt;MaleWeighted!N$1145,'Male Data'!$X115,0),IF(AND(MaleWeighted!N$1145=0,MaleWeighted!N$1146&gt;0),IF('Male Data'!N115&lt;MaleWeighted!N$1146,'Male Data'!$X115,0),IF(AND('Male Data'!N115&gt;MaleWeighted!N$1145,'Male Data'!N115&lt;MaleWeighted!N$1146),'Male Data'!$X115,0))))</f>
        <v>--</v>
      </c>
      <c r="O115" t="str">
        <f>IF(AND(MaleWeighted!O$1145=0,MaleWeighted!O$1146=0),"--",IF(AND(MaleWeighted!O$1145&gt;0,MaleWeighted!O$1146=0),IF('Male Data'!O115&gt;MaleWeighted!O$1145,'Male Data'!$X115,0),IF(AND(MaleWeighted!O$1145=0,MaleWeighted!O$1146&gt;0),IF('Male Data'!O115&lt;MaleWeighted!O$1146,'Male Data'!$X115,0),IF(AND('Male Data'!O115&gt;MaleWeighted!O$1145,'Male Data'!O115&lt;MaleWeighted!O$1146),'Male Data'!$X115,0))))</f>
        <v>--</v>
      </c>
      <c r="P115" t="str">
        <f>IF(AND(MaleWeighted!P$1145=0,MaleWeighted!P$1146=0),"--",IF(AND(MaleWeighted!P$1145&gt;0,MaleWeighted!P$1146=0),IF('Male Data'!P115&gt;MaleWeighted!P$1145,'Male Data'!$X115,0),IF(AND(MaleWeighted!P$1145=0,MaleWeighted!P$1146&gt;0),IF('Male Data'!P115&lt;MaleWeighted!P$1146,'Male Data'!$X115,0),IF(AND('Male Data'!P115&gt;MaleWeighted!P$1145,'Male Data'!P115&lt;MaleWeighted!P$1146),'Male Data'!$X115,0))))</f>
        <v>--</v>
      </c>
      <c r="Q115" t="str">
        <f>IF(AND(MaleWeighted!Q$1145=0,MaleWeighted!Q$1146=0),"--",IF(AND(MaleWeighted!Q$1145&gt;0,MaleWeighted!Q$1146=0),IF('Male Data'!Q115&gt;MaleWeighted!Q$1145,'Male Data'!$X115,0),IF(AND(MaleWeighted!Q$1145=0,MaleWeighted!Q$1146&gt;0),IF('Male Data'!Q115&lt;MaleWeighted!Q$1146,'Male Data'!$X115,0),IF(AND('Male Data'!Q115&gt;MaleWeighted!Q$1145,'Male Data'!Q115&lt;MaleWeighted!Q$1146),'Male Data'!$X115,0))))</f>
        <v>--</v>
      </c>
      <c r="R115" t="str">
        <f>IF(AND(MaleWeighted!R$1145=0,MaleWeighted!R$1146=0),"--",IF(AND(MaleWeighted!R$1145&gt;0,MaleWeighted!R$1146=0),IF('Male Data'!R115&gt;MaleWeighted!R$1145,'Male Data'!$X115,0),IF(AND(MaleWeighted!R$1145=0,MaleWeighted!R$1146&gt;0),IF('Male Data'!R115&lt;MaleWeighted!R$1146,'Male Data'!$X115,0),IF(AND('Male Data'!R115&gt;MaleWeighted!R$1145,'Male Data'!R115&lt;MaleWeighted!R$1146),'Male Data'!$X115,0))))</f>
        <v>--</v>
      </c>
      <c r="S115" t="str">
        <f>IF(AND(MaleWeighted!S$1145=0,MaleWeighted!S$1146=0),"--",IF(AND(MaleWeighted!S$1145&gt;0,MaleWeighted!S$1146=0),IF('Male Data'!S115&gt;MaleWeighted!S$1145,'Male Data'!$X115,0),IF(AND(MaleWeighted!S$1145=0,MaleWeighted!S$1146&gt;0),IF('Male Data'!S115&lt;MaleWeighted!S$1146,'Male Data'!$X115,0),IF(AND('Male Data'!S115&gt;MaleWeighted!S$1145,'Male Data'!S115&lt;MaleWeighted!S$1146),'Male Data'!$X115,0))))</f>
        <v>--</v>
      </c>
      <c r="T115" t="str">
        <f>IF(AND(MaleWeighted!T$1145=0,MaleWeighted!T$1146=0),"--",IF(AND(MaleWeighted!T$1145&gt;0,MaleWeighted!T$1146=0),IF('Male Data'!T115&gt;MaleWeighted!T$1145,'Male Data'!$X115,0),IF(AND(MaleWeighted!T$1145=0,MaleWeighted!T$1146&gt;0),IF('Male Data'!$T115&lt;MaleWeighted!T$1146,'Male Data'!$X115,0),IF(AND('Male Data'!T115&gt;MaleWeighted!T$1145,'Male Data'!T115&lt;MaleWeighted!T$1146),'Male Data'!$X115,0))))</f>
        <v>--</v>
      </c>
      <c r="U115" t="str">
        <f>IF(AND(MaleWeighted!U$1145=0,MaleWeighted!U$1146=0),"--",IF(AND(MaleWeighted!U$1145&gt;0,MaleWeighted!U$1146=0),IF('Male Data'!U115&gt;MaleWeighted!U$1145,'Male Data'!$X115,0),IF(AND(MaleWeighted!U$1145=0,MaleWeighted!U$1146&gt;0),IF('Male Data'!U115&lt;MaleWeighted!U$1146,'Male Data'!$X115,0),IF(AND('Male Data'!U115&gt;MaleWeighted!U$1145,'Male Data'!U115&lt;MaleWeighted!U$1146),'Male Data'!$X115,0))))</f>
        <v>--</v>
      </c>
      <c r="V115" t="str">
        <f>IF(AND(MaleWeighted!V$1145=0,MaleWeighted!V$1146=0),"--",IF(AND(MaleWeighted!V$1145&gt;0,MaleWeighted!V$1146=0),IF('Male Data'!V115&gt;MaleWeighted!V$1145,'Male Data'!$X115,0),IF(AND(MaleWeighted!V$1145=0,MaleWeighted!V$1146&gt;0),IF('Male Data'!V115&lt;MaleWeighted!V$1146,'Male Data'!$X115,0),IF(AND('Male Data'!V115&gt;MaleWeighted!V$1145,'Male Data'!V115&lt;MaleWeighted!V$1146),'Male Data'!$X115,0))))</f>
        <v>--</v>
      </c>
      <c r="W115" t="str">
        <f>IF(AND(MaleWeighted!W$1145=0,MaleWeighted!W$1146=0),"--",IF(AND(MaleWeighted!W$1145&gt;0,MaleWeighted!W$1146=0),IF('Male Data'!W115&gt;MaleWeighted!W$1145,'Male Data'!$X115,0),IF(AND(MaleWeighted!W$1145=0,MaleWeighted!W$1146&gt;0),IF('Male Data'!W115&lt;MaleWeighted!W$1146,'Male Data'!$X115,0),IF(AND('Male Data'!W115&gt;MaleWeighted!W$1145,'Male Data'!W115&lt;MaleWeighted!W$1146),'Male Data'!$X115,0))))</f>
        <v>--</v>
      </c>
      <c r="Y115">
        <f t="shared" si="2"/>
        <v>0</v>
      </c>
      <c r="Z115">
        <f>Y115*'Male Data'!X115</f>
        <v>0</v>
      </c>
      <c r="AA115">
        <f t="shared" si="3"/>
        <v>1</v>
      </c>
      <c r="AB115">
        <f>AA115*'Male Data'!X115</f>
        <v>302170</v>
      </c>
    </row>
    <row r="116" spans="1:28">
      <c r="A116">
        <f>'Male Data'!A116</f>
        <v>115</v>
      </c>
      <c r="B116" t="str">
        <f>'Male Data'!B116</f>
        <v>M</v>
      </c>
      <c r="C116" t="str">
        <f>IF(AND(MaleWeighted!C$1145=0,MaleWeighted!C$1146=0),"--",IF(AND(MaleWeighted!C$1145&gt;0,MaleWeighted!C$1146=0),IF('Male Data'!C116&gt;MaleWeighted!C$1145,'Male Data'!$X116,0),IF(AND(MaleWeighted!C$1145=0,MaleWeighted!C$1146&gt;0),IF('Male Data'!C116&lt;MaleWeighted!C$1146,'Male Data'!$X116,0),IF(AND('Male Data'!C116&gt;MaleWeighted!C$1145,'Male Data'!C116&lt;MaleWeighted!C$1146),'Male Data'!$X116,0))))</f>
        <v>--</v>
      </c>
      <c r="D116" t="str">
        <f>IF(AND(MaleWeighted!D$1145=0,MaleWeighted!D$1146=0),"--",IF(AND(MaleWeighted!D$1145&gt;0,MaleWeighted!D$1146=0),IF('Male Data'!D116&gt;MaleWeighted!D$1145,'Male Data'!$X116,0),IF(AND(MaleWeighted!D$1145=0,MaleWeighted!D$1146&gt;0),IF('Male Data'!D116&lt;MaleWeighted!D$1146,'Male Data'!$X116,0),IF(AND('Male Data'!D116&gt;MaleWeighted!D$1145,'Male Data'!D116&lt;MaleWeighted!D$1146),'Male Data'!$X116,0))))</f>
        <v>--</v>
      </c>
      <c r="E116" t="str">
        <f>IF(AND(MaleWeighted!E$1145=0,MaleWeighted!E$1146=0),"--",IF(AND(MaleWeighted!E$1145&gt;0,MaleWeighted!E$1146=0),IF('Male Data'!E116&gt;MaleWeighted!E$1145,'Male Data'!$X116,0),IF(AND(MaleWeighted!E$1145=0,MaleWeighted!E$1146&gt;0),IF('Male Data'!E116&lt;MaleWeighted!E$1146,'Male Data'!$X116,0),IF(AND('Male Data'!E116&gt;MaleWeighted!E$1145,'Male Data'!E116&lt;MaleWeighted!E$1146),'Male Data'!$X116,0))))</f>
        <v>--</v>
      </c>
      <c r="F116" t="str">
        <f>IF(AND(MaleWeighted!F$1145=0,MaleWeighted!F$1146=0),"--",IF(AND(MaleWeighted!F$1145&gt;0,MaleWeighted!F$1146=0),IF('Male Data'!F116&gt;MaleWeighted!F$1145,'Male Data'!$X116,0),IF(AND(MaleWeighted!F$1145=0,MaleWeighted!F$1146&gt;0),IF('Male Data'!F116&lt;MaleWeighted!F$1146,'Male Data'!$X116,0),IF(AND('Male Data'!F116&gt;MaleWeighted!F$1145,'Male Data'!F116&lt;MaleWeighted!F$1146),'Male Data'!$X116,0))))</f>
        <v>--</v>
      </c>
      <c r="G116" t="str">
        <f>IF(AND(MaleWeighted!G$1145=0,MaleWeighted!G$1146=0),"--",IF(AND(MaleWeighted!G$1145&gt;0,MaleWeighted!G$1146=0),IF('Male Data'!G116&gt;MaleWeighted!G$1145,'Male Data'!$X116,0),IF(AND(MaleWeighted!G$1145=0,MaleWeighted!G$1146&gt;0),IF('Male Data'!G116&lt;MaleWeighted!G$1146,'Male Data'!$X116,0),IF(AND('Male Data'!G116&gt;MaleWeighted!G$1145,'Male Data'!G116&lt;MaleWeighted!G$1146),'Male Data'!$X116,0))))</f>
        <v>--</v>
      </c>
      <c r="H116" t="str">
        <f>IF(AND(MaleWeighted!H$1145=0,MaleWeighted!H$1146=0),"--",IF(AND(MaleWeighted!H$1145&gt;0,MaleWeighted!H$1146=0),IF('Male Data'!H116&gt;MaleWeighted!H$1145,'Male Data'!$X116,0),IF(AND(MaleWeighted!H$1145=0,MaleWeighted!H$1146&gt;0),IF('Male Data'!H116&lt;MaleWeighted!H$1146,'Male Data'!$X116,0),IF(AND('Male Data'!H116&gt;MaleWeighted!H$1145,'Male Data'!H116&lt;MaleWeighted!H$1146),'Male Data'!$X116,0))))</f>
        <v>--</v>
      </c>
      <c r="I116" t="str">
        <f>IF(AND(MaleWeighted!I$1145=0,MaleWeighted!I$1146=0),"--",IF(AND(MaleWeighted!I$1145&gt;0,MaleWeighted!I$1146=0),IF('Male Data'!I116&gt;MaleWeighted!I$1145,'Male Data'!$X116,0),IF(AND(MaleWeighted!I$1145=0,MaleWeighted!I$1146&gt;0),IF('Male Data'!I116&lt;MaleWeighted!I$1146,'Male Data'!$X116,0),IF(AND('Male Data'!I116&gt;MaleWeighted!I$1145,'Male Data'!I116&lt;MaleWeighted!I$1146),'Male Data'!$X116,0))))</f>
        <v>--</v>
      </c>
      <c r="J116" t="str">
        <f>IF(AND(MaleWeighted!J$1145=0,MaleWeighted!J$1146=0),"--",IF(AND(MaleWeighted!J$1145&gt;0,MaleWeighted!J$1146=0),IF('Male Data'!J116&gt;MaleWeighted!J$1145,'Male Data'!$X116,0),IF(AND(MaleWeighted!J$1145=0,MaleWeighted!J$1146&gt;0),IF('Male Data'!J116&lt;MaleWeighted!J$1146,'Male Data'!$X116,0),IF(AND('Male Data'!J116&gt;MaleWeighted!J$1145,'Male Data'!J116&lt;MaleWeighted!J$1146),'Male Data'!$X116,0))))</f>
        <v>--</v>
      </c>
      <c r="K116" t="str">
        <f>IF(AND(MaleWeighted!K$1145=0,MaleWeighted!K$1146=0),"--",IF(AND(MaleWeighted!K$1145&gt;0,MaleWeighted!K$1146=0),IF('Male Data'!K116&gt;MaleWeighted!K$1145,'Male Data'!$X116,0),IF(AND(MaleWeighted!K$1145=0,MaleWeighted!K$1146&gt;0),IF('Male Data'!K116&lt;MaleWeighted!K$1146,'Male Data'!$X116,0),IF(AND('Male Data'!K116&gt;MaleWeighted!K$1145,'Male Data'!K116&lt;MaleWeighted!K$1146),'Male Data'!$X116,0))))</f>
        <v>--</v>
      </c>
      <c r="L116" t="str">
        <f>IF(AND(MaleWeighted!L$1145=0,MaleWeighted!L$1146=0),"--",IF(AND(MaleWeighted!L$1145&gt;0,MaleWeighted!L$1146=0),IF('Male Data'!L116&gt;MaleWeighted!L$1145,'Male Data'!$X116,0),IF(AND(MaleWeighted!L$1145=0,MaleWeighted!L$1146&gt;0),IF('Male Data'!L116&lt;MaleWeighted!L$1146,'Male Data'!$X116,0),IF(AND('Male Data'!L116&gt;MaleWeighted!L$1145,'Male Data'!L116&lt;MaleWeighted!L$1146),'Male Data'!$X116,0))))</f>
        <v>--</v>
      </c>
      <c r="M116" t="str">
        <f>IF(AND(MaleWeighted!M$1145=0,MaleWeighted!M$1146=0),"--",IF(AND(MaleWeighted!M$1145&gt;0,MaleWeighted!M$1146=0),IF('Male Data'!M116&gt;MaleWeighted!M$1145,'Male Data'!$X116,0),IF(AND(MaleWeighted!M$1145=0,MaleWeighted!M$1146&gt;0),IF('Male Data'!M116&lt;MaleWeighted!M$1146,'Male Data'!$X116,0),IF(AND('Male Data'!M116&gt;MaleWeighted!M$1145,'Male Data'!M116&lt;MaleWeighted!M$1146),'Male Data'!$X116,0))))</f>
        <v>--</v>
      </c>
      <c r="N116" t="str">
        <f>IF(AND(MaleWeighted!N$1145=0,MaleWeighted!N$1146=0),"--",IF(AND(MaleWeighted!N$1145&gt;0,MaleWeighted!N$1146=0),IF('Male Data'!N116&gt;MaleWeighted!N$1145,'Male Data'!$X116,0),IF(AND(MaleWeighted!N$1145=0,MaleWeighted!N$1146&gt;0),IF('Male Data'!N116&lt;MaleWeighted!N$1146,'Male Data'!$X116,0),IF(AND('Male Data'!N116&gt;MaleWeighted!N$1145,'Male Data'!N116&lt;MaleWeighted!N$1146),'Male Data'!$X116,0))))</f>
        <v>--</v>
      </c>
      <c r="O116" t="str">
        <f>IF(AND(MaleWeighted!O$1145=0,MaleWeighted!O$1146=0),"--",IF(AND(MaleWeighted!O$1145&gt;0,MaleWeighted!O$1146=0),IF('Male Data'!O116&gt;MaleWeighted!O$1145,'Male Data'!$X116,0),IF(AND(MaleWeighted!O$1145=0,MaleWeighted!O$1146&gt;0),IF('Male Data'!O116&lt;MaleWeighted!O$1146,'Male Data'!$X116,0),IF(AND('Male Data'!O116&gt;MaleWeighted!O$1145,'Male Data'!O116&lt;MaleWeighted!O$1146),'Male Data'!$X116,0))))</f>
        <v>--</v>
      </c>
      <c r="P116" t="str">
        <f>IF(AND(MaleWeighted!P$1145=0,MaleWeighted!P$1146=0),"--",IF(AND(MaleWeighted!P$1145&gt;0,MaleWeighted!P$1146=0),IF('Male Data'!P116&gt;MaleWeighted!P$1145,'Male Data'!$X116,0),IF(AND(MaleWeighted!P$1145=0,MaleWeighted!P$1146&gt;0),IF('Male Data'!P116&lt;MaleWeighted!P$1146,'Male Data'!$X116,0),IF(AND('Male Data'!P116&gt;MaleWeighted!P$1145,'Male Data'!P116&lt;MaleWeighted!P$1146),'Male Data'!$X116,0))))</f>
        <v>--</v>
      </c>
      <c r="Q116" t="str">
        <f>IF(AND(MaleWeighted!Q$1145=0,MaleWeighted!Q$1146=0),"--",IF(AND(MaleWeighted!Q$1145&gt;0,MaleWeighted!Q$1146=0),IF('Male Data'!Q116&gt;MaleWeighted!Q$1145,'Male Data'!$X116,0),IF(AND(MaleWeighted!Q$1145=0,MaleWeighted!Q$1146&gt;0),IF('Male Data'!Q116&lt;MaleWeighted!Q$1146,'Male Data'!$X116,0),IF(AND('Male Data'!Q116&gt;MaleWeighted!Q$1145,'Male Data'!Q116&lt;MaleWeighted!Q$1146),'Male Data'!$X116,0))))</f>
        <v>--</v>
      </c>
      <c r="R116" t="str">
        <f>IF(AND(MaleWeighted!R$1145=0,MaleWeighted!R$1146=0),"--",IF(AND(MaleWeighted!R$1145&gt;0,MaleWeighted!R$1146=0),IF('Male Data'!R116&gt;MaleWeighted!R$1145,'Male Data'!$X116,0),IF(AND(MaleWeighted!R$1145=0,MaleWeighted!R$1146&gt;0),IF('Male Data'!R116&lt;MaleWeighted!R$1146,'Male Data'!$X116,0),IF(AND('Male Data'!R116&gt;MaleWeighted!R$1145,'Male Data'!R116&lt;MaleWeighted!R$1146),'Male Data'!$X116,0))))</f>
        <v>--</v>
      </c>
      <c r="S116" t="str">
        <f>IF(AND(MaleWeighted!S$1145=0,MaleWeighted!S$1146=0),"--",IF(AND(MaleWeighted!S$1145&gt;0,MaleWeighted!S$1146=0),IF('Male Data'!S116&gt;MaleWeighted!S$1145,'Male Data'!$X116,0),IF(AND(MaleWeighted!S$1145=0,MaleWeighted!S$1146&gt;0),IF('Male Data'!S116&lt;MaleWeighted!S$1146,'Male Data'!$X116,0),IF(AND('Male Data'!S116&gt;MaleWeighted!S$1145,'Male Data'!S116&lt;MaleWeighted!S$1146),'Male Data'!$X116,0))))</f>
        <v>--</v>
      </c>
      <c r="T116" t="str">
        <f>IF(AND(MaleWeighted!T$1145=0,MaleWeighted!T$1146=0),"--",IF(AND(MaleWeighted!T$1145&gt;0,MaleWeighted!T$1146=0),IF('Male Data'!T116&gt;MaleWeighted!T$1145,'Male Data'!$X116,0),IF(AND(MaleWeighted!T$1145=0,MaleWeighted!T$1146&gt;0),IF('Male Data'!$T116&lt;MaleWeighted!T$1146,'Male Data'!$X116,0),IF(AND('Male Data'!T116&gt;MaleWeighted!T$1145,'Male Data'!T116&lt;MaleWeighted!T$1146),'Male Data'!$X116,0))))</f>
        <v>--</v>
      </c>
      <c r="U116" t="str">
        <f>IF(AND(MaleWeighted!U$1145=0,MaleWeighted!U$1146=0),"--",IF(AND(MaleWeighted!U$1145&gt;0,MaleWeighted!U$1146=0),IF('Male Data'!U116&gt;MaleWeighted!U$1145,'Male Data'!$X116,0),IF(AND(MaleWeighted!U$1145=0,MaleWeighted!U$1146&gt;0),IF('Male Data'!U116&lt;MaleWeighted!U$1146,'Male Data'!$X116,0),IF(AND('Male Data'!U116&gt;MaleWeighted!U$1145,'Male Data'!U116&lt;MaleWeighted!U$1146),'Male Data'!$X116,0))))</f>
        <v>--</v>
      </c>
      <c r="V116" t="str">
        <f>IF(AND(MaleWeighted!V$1145=0,MaleWeighted!V$1146=0),"--",IF(AND(MaleWeighted!V$1145&gt;0,MaleWeighted!V$1146=0),IF('Male Data'!V116&gt;MaleWeighted!V$1145,'Male Data'!$X116,0),IF(AND(MaleWeighted!V$1145=0,MaleWeighted!V$1146&gt;0),IF('Male Data'!V116&lt;MaleWeighted!V$1146,'Male Data'!$X116,0),IF(AND('Male Data'!V116&gt;MaleWeighted!V$1145,'Male Data'!V116&lt;MaleWeighted!V$1146),'Male Data'!$X116,0))))</f>
        <v>--</v>
      </c>
      <c r="W116" t="str">
        <f>IF(AND(MaleWeighted!W$1145=0,MaleWeighted!W$1146=0),"--",IF(AND(MaleWeighted!W$1145&gt;0,MaleWeighted!W$1146=0),IF('Male Data'!W116&gt;MaleWeighted!W$1145,'Male Data'!$X116,0),IF(AND(MaleWeighted!W$1145=0,MaleWeighted!W$1146&gt;0),IF('Male Data'!W116&lt;MaleWeighted!W$1146,'Male Data'!$X116,0),IF(AND('Male Data'!W116&gt;MaleWeighted!W$1145,'Male Data'!W116&lt;MaleWeighted!W$1146),'Male Data'!$X116,0))))</f>
        <v>--</v>
      </c>
      <c r="Y116">
        <f t="shared" si="2"/>
        <v>0</v>
      </c>
      <c r="Z116">
        <f>Y116*'Male Data'!X116</f>
        <v>0</v>
      </c>
      <c r="AA116">
        <f t="shared" si="3"/>
        <v>1</v>
      </c>
      <c r="AB116">
        <f>AA116*'Male Data'!X116</f>
        <v>53755</v>
      </c>
    </row>
    <row r="117" spans="1:28">
      <c r="A117">
        <f>'Male Data'!A117</f>
        <v>116</v>
      </c>
      <c r="B117" t="str">
        <f>'Male Data'!B117</f>
        <v>M</v>
      </c>
      <c r="C117" t="str">
        <f>IF(AND(MaleWeighted!C$1145=0,MaleWeighted!C$1146=0),"--",IF(AND(MaleWeighted!C$1145&gt;0,MaleWeighted!C$1146=0),IF('Male Data'!C117&gt;MaleWeighted!C$1145,'Male Data'!$X117,0),IF(AND(MaleWeighted!C$1145=0,MaleWeighted!C$1146&gt;0),IF('Male Data'!C117&lt;MaleWeighted!C$1146,'Male Data'!$X117,0),IF(AND('Male Data'!C117&gt;MaleWeighted!C$1145,'Male Data'!C117&lt;MaleWeighted!C$1146),'Male Data'!$X117,0))))</f>
        <v>--</v>
      </c>
      <c r="D117" t="str">
        <f>IF(AND(MaleWeighted!D$1145=0,MaleWeighted!D$1146=0),"--",IF(AND(MaleWeighted!D$1145&gt;0,MaleWeighted!D$1146=0),IF('Male Data'!D117&gt;MaleWeighted!D$1145,'Male Data'!$X117,0),IF(AND(MaleWeighted!D$1145=0,MaleWeighted!D$1146&gt;0),IF('Male Data'!D117&lt;MaleWeighted!D$1146,'Male Data'!$X117,0),IF(AND('Male Data'!D117&gt;MaleWeighted!D$1145,'Male Data'!D117&lt;MaleWeighted!D$1146),'Male Data'!$X117,0))))</f>
        <v>--</v>
      </c>
      <c r="E117" t="str">
        <f>IF(AND(MaleWeighted!E$1145=0,MaleWeighted!E$1146=0),"--",IF(AND(MaleWeighted!E$1145&gt;0,MaleWeighted!E$1146=0),IF('Male Data'!E117&gt;MaleWeighted!E$1145,'Male Data'!$X117,0),IF(AND(MaleWeighted!E$1145=0,MaleWeighted!E$1146&gt;0),IF('Male Data'!E117&lt;MaleWeighted!E$1146,'Male Data'!$X117,0),IF(AND('Male Data'!E117&gt;MaleWeighted!E$1145,'Male Data'!E117&lt;MaleWeighted!E$1146),'Male Data'!$X117,0))))</f>
        <v>--</v>
      </c>
      <c r="F117" t="str">
        <f>IF(AND(MaleWeighted!F$1145=0,MaleWeighted!F$1146=0),"--",IF(AND(MaleWeighted!F$1145&gt;0,MaleWeighted!F$1146=0),IF('Male Data'!F117&gt;MaleWeighted!F$1145,'Male Data'!$X117,0),IF(AND(MaleWeighted!F$1145=0,MaleWeighted!F$1146&gt;0),IF('Male Data'!F117&lt;MaleWeighted!F$1146,'Male Data'!$X117,0),IF(AND('Male Data'!F117&gt;MaleWeighted!F$1145,'Male Data'!F117&lt;MaleWeighted!F$1146),'Male Data'!$X117,0))))</f>
        <v>--</v>
      </c>
      <c r="G117" t="str">
        <f>IF(AND(MaleWeighted!G$1145=0,MaleWeighted!G$1146=0),"--",IF(AND(MaleWeighted!G$1145&gt;0,MaleWeighted!G$1146=0),IF('Male Data'!G117&gt;MaleWeighted!G$1145,'Male Data'!$X117,0),IF(AND(MaleWeighted!G$1145=0,MaleWeighted!G$1146&gt;0),IF('Male Data'!G117&lt;MaleWeighted!G$1146,'Male Data'!$X117,0),IF(AND('Male Data'!G117&gt;MaleWeighted!G$1145,'Male Data'!G117&lt;MaleWeighted!G$1146),'Male Data'!$X117,0))))</f>
        <v>--</v>
      </c>
      <c r="H117" t="str">
        <f>IF(AND(MaleWeighted!H$1145=0,MaleWeighted!H$1146=0),"--",IF(AND(MaleWeighted!H$1145&gt;0,MaleWeighted!H$1146=0),IF('Male Data'!H117&gt;MaleWeighted!H$1145,'Male Data'!$X117,0),IF(AND(MaleWeighted!H$1145=0,MaleWeighted!H$1146&gt;0),IF('Male Data'!H117&lt;MaleWeighted!H$1146,'Male Data'!$X117,0),IF(AND('Male Data'!H117&gt;MaleWeighted!H$1145,'Male Data'!H117&lt;MaleWeighted!H$1146),'Male Data'!$X117,0))))</f>
        <v>--</v>
      </c>
      <c r="I117" t="str">
        <f>IF(AND(MaleWeighted!I$1145=0,MaleWeighted!I$1146=0),"--",IF(AND(MaleWeighted!I$1145&gt;0,MaleWeighted!I$1146=0),IF('Male Data'!I117&gt;MaleWeighted!I$1145,'Male Data'!$X117,0),IF(AND(MaleWeighted!I$1145=0,MaleWeighted!I$1146&gt;0),IF('Male Data'!I117&lt;MaleWeighted!I$1146,'Male Data'!$X117,0),IF(AND('Male Data'!I117&gt;MaleWeighted!I$1145,'Male Data'!I117&lt;MaleWeighted!I$1146),'Male Data'!$X117,0))))</f>
        <v>--</v>
      </c>
      <c r="J117" t="str">
        <f>IF(AND(MaleWeighted!J$1145=0,MaleWeighted!J$1146=0),"--",IF(AND(MaleWeighted!J$1145&gt;0,MaleWeighted!J$1146=0),IF('Male Data'!J117&gt;MaleWeighted!J$1145,'Male Data'!$X117,0),IF(AND(MaleWeighted!J$1145=0,MaleWeighted!J$1146&gt;0),IF('Male Data'!J117&lt;MaleWeighted!J$1146,'Male Data'!$X117,0),IF(AND('Male Data'!J117&gt;MaleWeighted!J$1145,'Male Data'!J117&lt;MaleWeighted!J$1146),'Male Data'!$X117,0))))</f>
        <v>--</v>
      </c>
      <c r="K117" t="str">
        <f>IF(AND(MaleWeighted!K$1145=0,MaleWeighted!K$1146=0),"--",IF(AND(MaleWeighted!K$1145&gt;0,MaleWeighted!K$1146=0),IF('Male Data'!K117&gt;MaleWeighted!K$1145,'Male Data'!$X117,0),IF(AND(MaleWeighted!K$1145=0,MaleWeighted!K$1146&gt;0),IF('Male Data'!K117&lt;MaleWeighted!K$1146,'Male Data'!$X117,0),IF(AND('Male Data'!K117&gt;MaleWeighted!K$1145,'Male Data'!K117&lt;MaleWeighted!K$1146),'Male Data'!$X117,0))))</f>
        <v>--</v>
      </c>
      <c r="L117" t="str">
        <f>IF(AND(MaleWeighted!L$1145=0,MaleWeighted!L$1146=0),"--",IF(AND(MaleWeighted!L$1145&gt;0,MaleWeighted!L$1146=0),IF('Male Data'!L117&gt;MaleWeighted!L$1145,'Male Data'!$X117,0),IF(AND(MaleWeighted!L$1145=0,MaleWeighted!L$1146&gt;0),IF('Male Data'!L117&lt;MaleWeighted!L$1146,'Male Data'!$X117,0),IF(AND('Male Data'!L117&gt;MaleWeighted!L$1145,'Male Data'!L117&lt;MaleWeighted!L$1146),'Male Data'!$X117,0))))</f>
        <v>--</v>
      </c>
      <c r="M117" t="str">
        <f>IF(AND(MaleWeighted!M$1145=0,MaleWeighted!M$1146=0),"--",IF(AND(MaleWeighted!M$1145&gt;0,MaleWeighted!M$1146=0),IF('Male Data'!M117&gt;MaleWeighted!M$1145,'Male Data'!$X117,0),IF(AND(MaleWeighted!M$1145=0,MaleWeighted!M$1146&gt;0),IF('Male Data'!M117&lt;MaleWeighted!M$1146,'Male Data'!$X117,0),IF(AND('Male Data'!M117&gt;MaleWeighted!M$1145,'Male Data'!M117&lt;MaleWeighted!M$1146),'Male Data'!$X117,0))))</f>
        <v>--</v>
      </c>
      <c r="N117" t="str">
        <f>IF(AND(MaleWeighted!N$1145=0,MaleWeighted!N$1146=0),"--",IF(AND(MaleWeighted!N$1145&gt;0,MaleWeighted!N$1146=0),IF('Male Data'!N117&gt;MaleWeighted!N$1145,'Male Data'!$X117,0),IF(AND(MaleWeighted!N$1145=0,MaleWeighted!N$1146&gt;0),IF('Male Data'!N117&lt;MaleWeighted!N$1146,'Male Data'!$X117,0),IF(AND('Male Data'!N117&gt;MaleWeighted!N$1145,'Male Data'!N117&lt;MaleWeighted!N$1146),'Male Data'!$X117,0))))</f>
        <v>--</v>
      </c>
      <c r="O117" t="str">
        <f>IF(AND(MaleWeighted!O$1145=0,MaleWeighted!O$1146=0),"--",IF(AND(MaleWeighted!O$1145&gt;0,MaleWeighted!O$1146=0),IF('Male Data'!O117&gt;MaleWeighted!O$1145,'Male Data'!$X117,0),IF(AND(MaleWeighted!O$1145=0,MaleWeighted!O$1146&gt;0),IF('Male Data'!O117&lt;MaleWeighted!O$1146,'Male Data'!$X117,0),IF(AND('Male Data'!O117&gt;MaleWeighted!O$1145,'Male Data'!O117&lt;MaleWeighted!O$1146),'Male Data'!$X117,0))))</f>
        <v>--</v>
      </c>
      <c r="P117" t="str">
        <f>IF(AND(MaleWeighted!P$1145=0,MaleWeighted!P$1146=0),"--",IF(AND(MaleWeighted!P$1145&gt;0,MaleWeighted!P$1146=0),IF('Male Data'!P117&gt;MaleWeighted!P$1145,'Male Data'!$X117,0),IF(AND(MaleWeighted!P$1145=0,MaleWeighted!P$1146&gt;0),IF('Male Data'!P117&lt;MaleWeighted!P$1146,'Male Data'!$X117,0),IF(AND('Male Data'!P117&gt;MaleWeighted!P$1145,'Male Data'!P117&lt;MaleWeighted!P$1146),'Male Data'!$X117,0))))</f>
        <v>--</v>
      </c>
      <c r="Q117" t="str">
        <f>IF(AND(MaleWeighted!Q$1145=0,MaleWeighted!Q$1146=0),"--",IF(AND(MaleWeighted!Q$1145&gt;0,MaleWeighted!Q$1146=0),IF('Male Data'!Q117&gt;MaleWeighted!Q$1145,'Male Data'!$X117,0),IF(AND(MaleWeighted!Q$1145=0,MaleWeighted!Q$1146&gt;0),IF('Male Data'!Q117&lt;MaleWeighted!Q$1146,'Male Data'!$X117,0),IF(AND('Male Data'!Q117&gt;MaleWeighted!Q$1145,'Male Data'!Q117&lt;MaleWeighted!Q$1146),'Male Data'!$X117,0))))</f>
        <v>--</v>
      </c>
      <c r="R117" t="str">
        <f>IF(AND(MaleWeighted!R$1145=0,MaleWeighted!R$1146=0),"--",IF(AND(MaleWeighted!R$1145&gt;0,MaleWeighted!R$1146=0),IF('Male Data'!R117&gt;MaleWeighted!R$1145,'Male Data'!$X117,0),IF(AND(MaleWeighted!R$1145=0,MaleWeighted!R$1146&gt;0),IF('Male Data'!R117&lt;MaleWeighted!R$1146,'Male Data'!$X117,0),IF(AND('Male Data'!R117&gt;MaleWeighted!R$1145,'Male Data'!R117&lt;MaleWeighted!R$1146),'Male Data'!$X117,0))))</f>
        <v>--</v>
      </c>
      <c r="S117" t="str">
        <f>IF(AND(MaleWeighted!S$1145=0,MaleWeighted!S$1146=0),"--",IF(AND(MaleWeighted!S$1145&gt;0,MaleWeighted!S$1146=0),IF('Male Data'!S117&gt;MaleWeighted!S$1145,'Male Data'!$X117,0),IF(AND(MaleWeighted!S$1145=0,MaleWeighted!S$1146&gt;0),IF('Male Data'!S117&lt;MaleWeighted!S$1146,'Male Data'!$X117,0),IF(AND('Male Data'!S117&gt;MaleWeighted!S$1145,'Male Data'!S117&lt;MaleWeighted!S$1146),'Male Data'!$X117,0))))</f>
        <v>--</v>
      </c>
      <c r="T117" t="str">
        <f>IF(AND(MaleWeighted!T$1145=0,MaleWeighted!T$1146=0),"--",IF(AND(MaleWeighted!T$1145&gt;0,MaleWeighted!T$1146=0),IF('Male Data'!T117&gt;MaleWeighted!T$1145,'Male Data'!$X117,0),IF(AND(MaleWeighted!T$1145=0,MaleWeighted!T$1146&gt;0),IF('Male Data'!$T117&lt;MaleWeighted!T$1146,'Male Data'!$X117,0),IF(AND('Male Data'!T117&gt;MaleWeighted!T$1145,'Male Data'!T117&lt;MaleWeighted!T$1146),'Male Data'!$X117,0))))</f>
        <v>--</v>
      </c>
      <c r="U117" t="str">
        <f>IF(AND(MaleWeighted!U$1145=0,MaleWeighted!U$1146=0),"--",IF(AND(MaleWeighted!U$1145&gt;0,MaleWeighted!U$1146=0),IF('Male Data'!U117&gt;MaleWeighted!U$1145,'Male Data'!$X117,0),IF(AND(MaleWeighted!U$1145=0,MaleWeighted!U$1146&gt;0),IF('Male Data'!U117&lt;MaleWeighted!U$1146,'Male Data'!$X117,0),IF(AND('Male Data'!U117&gt;MaleWeighted!U$1145,'Male Data'!U117&lt;MaleWeighted!U$1146),'Male Data'!$X117,0))))</f>
        <v>--</v>
      </c>
      <c r="V117" t="str">
        <f>IF(AND(MaleWeighted!V$1145=0,MaleWeighted!V$1146=0),"--",IF(AND(MaleWeighted!V$1145&gt;0,MaleWeighted!V$1146=0),IF('Male Data'!V117&gt;MaleWeighted!V$1145,'Male Data'!$X117,0),IF(AND(MaleWeighted!V$1145=0,MaleWeighted!V$1146&gt;0),IF('Male Data'!V117&lt;MaleWeighted!V$1146,'Male Data'!$X117,0),IF(AND('Male Data'!V117&gt;MaleWeighted!V$1145,'Male Data'!V117&lt;MaleWeighted!V$1146),'Male Data'!$X117,0))))</f>
        <v>--</v>
      </c>
      <c r="W117" t="str">
        <f>IF(AND(MaleWeighted!W$1145=0,MaleWeighted!W$1146=0),"--",IF(AND(MaleWeighted!W$1145&gt;0,MaleWeighted!W$1146=0),IF('Male Data'!W117&gt;MaleWeighted!W$1145,'Male Data'!$X117,0),IF(AND(MaleWeighted!W$1145=0,MaleWeighted!W$1146&gt;0),IF('Male Data'!W117&lt;MaleWeighted!W$1146,'Male Data'!$X117,0),IF(AND('Male Data'!W117&gt;MaleWeighted!W$1145,'Male Data'!W117&lt;MaleWeighted!W$1146),'Male Data'!$X117,0))))</f>
        <v>--</v>
      </c>
      <c r="Y117">
        <f t="shared" si="2"/>
        <v>0</v>
      </c>
      <c r="Z117">
        <f>Y117*'Male Data'!X117</f>
        <v>0</v>
      </c>
      <c r="AA117">
        <f t="shared" si="3"/>
        <v>1</v>
      </c>
      <c r="AB117">
        <f>AA117*'Male Data'!X117</f>
        <v>121100</v>
      </c>
    </row>
    <row r="118" spans="1:28">
      <c r="A118">
        <f>'Male Data'!A118</f>
        <v>117</v>
      </c>
      <c r="B118" t="str">
        <f>'Male Data'!B118</f>
        <v>M</v>
      </c>
      <c r="C118" t="str">
        <f>IF(AND(MaleWeighted!C$1145=0,MaleWeighted!C$1146=0),"--",IF(AND(MaleWeighted!C$1145&gt;0,MaleWeighted!C$1146=0),IF('Male Data'!C118&gt;MaleWeighted!C$1145,'Male Data'!$X118,0),IF(AND(MaleWeighted!C$1145=0,MaleWeighted!C$1146&gt;0),IF('Male Data'!C118&lt;MaleWeighted!C$1146,'Male Data'!$X118,0),IF(AND('Male Data'!C118&gt;MaleWeighted!C$1145,'Male Data'!C118&lt;MaleWeighted!C$1146),'Male Data'!$X118,0))))</f>
        <v>--</v>
      </c>
      <c r="D118" t="str">
        <f>IF(AND(MaleWeighted!D$1145=0,MaleWeighted!D$1146=0),"--",IF(AND(MaleWeighted!D$1145&gt;0,MaleWeighted!D$1146=0),IF('Male Data'!D118&gt;MaleWeighted!D$1145,'Male Data'!$X118,0),IF(AND(MaleWeighted!D$1145=0,MaleWeighted!D$1146&gt;0),IF('Male Data'!D118&lt;MaleWeighted!D$1146,'Male Data'!$X118,0),IF(AND('Male Data'!D118&gt;MaleWeighted!D$1145,'Male Data'!D118&lt;MaleWeighted!D$1146),'Male Data'!$X118,0))))</f>
        <v>--</v>
      </c>
      <c r="E118" t="str">
        <f>IF(AND(MaleWeighted!E$1145=0,MaleWeighted!E$1146=0),"--",IF(AND(MaleWeighted!E$1145&gt;0,MaleWeighted!E$1146=0),IF('Male Data'!E118&gt;MaleWeighted!E$1145,'Male Data'!$X118,0),IF(AND(MaleWeighted!E$1145=0,MaleWeighted!E$1146&gt;0),IF('Male Data'!E118&lt;MaleWeighted!E$1146,'Male Data'!$X118,0),IF(AND('Male Data'!E118&gt;MaleWeighted!E$1145,'Male Data'!E118&lt;MaleWeighted!E$1146),'Male Data'!$X118,0))))</f>
        <v>--</v>
      </c>
      <c r="F118" t="str">
        <f>IF(AND(MaleWeighted!F$1145=0,MaleWeighted!F$1146=0),"--",IF(AND(MaleWeighted!F$1145&gt;0,MaleWeighted!F$1146=0),IF('Male Data'!F118&gt;MaleWeighted!F$1145,'Male Data'!$X118,0),IF(AND(MaleWeighted!F$1145=0,MaleWeighted!F$1146&gt;0),IF('Male Data'!F118&lt;MaleWeighted!F$1146,'Male Data'!$X118,0),IF(AND('Male Data'!F118&gt;MaleWeighted!F$1145,'Male Data'!F118&lt;MaleWeighted!F$1146),'Male Data'!$X118,0))))</f>
        <v>--</v>
      </c>
      <c r="G118" t="str">
        <f>IF(AND(MaleWeighted!G$1145=0,MaleWeighted!G$1146=0),"--",IF(AND(MaleWeighted!G$1145&gt;0,MaleWeighted!G$1146=0),IF('Male Data'!G118&gt;MaleWeighted!G$1145,'Male Data'!$X118,0),IF(AND(MaleWeighted!G$1145=0,MaleWeighted!G$1146&gt;0),IF('Male Data'!G118&lt;MaleWeighted!G$1146,'Male Data'!$X118,0),IF(AND('Male Data'!G118&gt;MaleWeighted!G$1145,'Male Data'!G118&lt;MaleWeighted!G$1146),'Male Data'!$X118,0))))</f>
        <v>--</v>
      </c>
      <c r="H118" t="str">
        <f>IF(AND(MaleWeighted!H$1145=0,MaleWeighted!H$1146=0),"--",IF(AND(MaleWeighted!H$1145&gt;0,MaleWeighted!H$1146=0),IF('Male Data'!H118&gt;MaleWeighted!H$1145,'Male Data'!$X118,0),IF(AND(MaleWeighted!H$1145=0,MaleWeighted!H$1146&gt;0),IF('Male Data'!H118&lt;MaleWeighted!H$1146,'Male Data'!$X118,0),IF(AND('Male Data'!H118&gt;MaleWeighted!H$1145,'Male Data'!H118&lt;MaleWeighted!H$1146),'Male Data'!$X118,0))))</f>
        <v>--</v>
      </c>
      <c r="I118" t="str">
        <f>IF(AND(MaleWeighted!I$1145=0,MaleWeighted!I$1146=0),"--",IF(AND(MaleWeighted!I$1145&gt;0,MaleWeighted!I$1146=0),IF('Male Data'!I118&gt;MaleWeighted!I$1145,'Male Data'!$X118,0),IF(AND(MaleWeighted!I$1145=0,MaleWeighted!I$1146&gt;0),IF('Male Data'!I118&lt;MaleWeighted!I$1146,'Male Data'!$X118,0),IF(AND('Male Data'!I118&gt;MaleWeighted!I$1145,'Male Data'!I118&lt;MaleWeighted!I$1146),'Male Data'!$X118,0))))</f>
        <v>--</v>
      </c>
      <c r="J118" t="str">
        <f>IF(AND(MaleWeighted!J$1145=0,MaleWeighted!J$1146=0),"--",IF(AND(MaleWeighted!J$1145&gt;0,MaleWeighted!J$1146=0),IF('Male Data'!J118&gt;MaleWeighted!J$1145,'Male Data'!$X118,0),IF(AND(MaleWeighted!J$1145=0,MaleWeighted!J$1146&gt;0),IF('Male Data'!J118&lt;MaleWeighted!J$1146,'Male Data'!$X118,0),IF(AND('Male Data'!J118&gt;MaleWeighted!J$1145,'Male Data'!J118&lt;MaleWeighted!J$1146),'Male Data'!$X118,0))))</f>
        <v>--</v>
      </c>
      <c r="K118" t="str">
        <f>IF(AND(MaleWeighted!K$1145=0,MaleWeighted!K$1146=0),"--",IF(AND(MaleWeighted!K$1145&gt;0,MaleWeighted!K$1146=0),IF('Male Data'!K118&gt;MaleWeighted!K$1145,'Male Data'!$X118,0),IF(AND(MaleWeighted!K$1145=0,MaleWeighted!K$1146&gt;0),IF('Male Data'!K118&lt;MaleWeighted!K$1146,'Male Data'!$X118,0),IF(AND('Male Data'!K118&gt;MaleWeighted!K$1145,'Male Data'!K118&lt;MaleWeighted!K$1146),'Male Data'!$X118,0))))</f>
        <v>--</v>
      </c>
      <c r="L118" t="str">
        <f>IF(AND(MaleWeighted!L$1145=0,MaleWeighted!L$1146=0),"--",IF(AND(MaleWeighted!L$1145&gt;0,MaleWeighted!L$1146=0),IF('Male Data'!L118&gt;MaleWeighted!L$1145,'Male Data'!$X118,0),IF(AND(MaleWeighted!L$1145=0,MaleWeighted!L$1146&gt;0),IF('Male Data'!L118&lt;MaleWeighted!L$1146,'Male Data'!$X118,0),IF(AND('Male Data'!L118&gt;MaleWeighted!L$1145,'Male Data'!L118&lt;MaleWeighted!L$1146),'Male Data'!$X118,0))))</f>
        <v>--</v>
      </c>
      <c r="M118" t="str">
        <f>IF(AND(MaleWeighted!M$1145=0,MaleWeighted!M$1146=0),"--",IF(AND(MaleWeighted!M$1145&gt;0,MaleWeighted!M$1146=0),IF('Male Data'!M118&gt;MaleWeighted!M$1145,'Male Data'!$X118,0),IF(AND(MaleWeighted!M$1145=0,MaleWeighted!M$1146&gt;0),IF('Male Data'!M118&lt;MaleWeighted!M$1146,'Male Data'!$X118,0),IF(AND('Male Data'!M118&gt;MaleWeighted!M$1145,'Male Data'!M118&lt;MaleWeighted!M$1146),'Male Data'!$X118,0))))</f>
        <v>--</v>
      </c>
      <c r="N118" t="str">
        <f>IF(AND(MaleWeighted!N$1145=0,MaleWeighted!N$1146=0),"--",IF(AND(MaleWeighted!N$1145&gt;0,MaleWeighted!N$1146=0),IF('Male Data'!N118&gt;MaleWeighted!N$1145,'Male Data'!$X118,0),IF(AND(MaleWeighted!N$1145=0,MaleWeighted!N$1146&gt;0),IF('Male Data'!N118&lt;MaleWeighted!N$1146,'Male Data'!$X118,0),IF(AND('Male Data'!N118&gt;MaleWeighted!N$1145,'Male Data'!N118&lt;MaleWeighted!N$1146),'Male Data'!$X118,0))))</f>
        <v>--</v>
      </c>
      <c r="O118" t="str">
        <f>IF(AND(MaleWeighted!O$1145=0,MaleWeighted!O$1146=0),"--",IF(AND(MaleWeighted!O$1145&gt;0,MaleWeighted!O$1146=0),IF('Male Data'!O118&gt;MaleWeighted!O$1145,'Male Data'!$X118,0),IF(AND(MaleWeighted!O$1145=0,MaleWeighted!O$1146&gt;0),IF('Male Data'!O118&lt;MaleWeighted!O$1146,'Male Data'!$X118,0),IF(AND('Male Data'!O118&gt;MaleWeighted!O$1145,'Male Data'!O118&lt;MaleWeighted!O$1146),'Male Data'!$X118,0))))</f>
        <v>--</v>
      </c>
      <c r="P118" t="str">
        <f>IF(AND(MaleWeighted!P$1145=0,MaleWeighted!P$1146=0),"--",IF(AND(MaleWeighted!P$1145&gt;0,MaleWeighted!P$1146=0),IF('Male Data'!P118&gt;MaleWeighted!P$1145,'Male Data'!$X118,0),IF(AND(MaleWeighted!P$1145=0,MaleWeighted!P$1146&gt;0),IF('Male Data'!P118&lt;MaleWeighted!P$1146,'Male Data'!$X118,0),IF(AND('Male Data'!P118&gt;MaleWeighted!P$1145,'Male Data'!P118&lt;MaleWeighted!P$1146),'Male Data'!$X118,0))))</f>
        <v>--</v>
      </c>
      <c r="Q118" t="str">
        <f>IF(AND(MaleWeighted!Q$1145=0,MaleWeighted!Q$1146=0),"--",IF(AND(MaleWeighted!Q$1145&gt;0,MaleWeighted!Q$1146=0),IF('Male Data'!Q118&gt;MaleWeighted!Q$1145,'Male Data'!$X118,0),IF(AND(MaleWeighted!Q$1145=0,MaleWeighted!Q$1146&gt;0),IF('Male Data'!Q118&lt;MaleWeighted!Q$1146,'Male Data'!$X118,0),IF(AND('Male Data'!Q118&gt;MaleWeighted!Q$1145,'Male Data'!Q118&lt;MaleWeighted!Q$1146),'Male Data'!$X118,0))))</f>
        <v>--</v>
      </c>
      <c r="R118" t="str">
        <f>IF(AND(MaleWeighted!R$1145=0,MaleWeighted!R$1146=0),"--",IF(AND(MaleWeighted!R$1145&gt;0,MaleWeighted!R$1146=0),IF('Male Data'!R118&gt;MaleWeighted!R$1145,'Male Data'!$X118,0),IF(AND(MaleWeighted!R$1145=0,MaleWeighted!R$1146&gt;0),IF('Male Data'!R118&lt;MaleWeighted!R$1146,'Male Data'!$X118,0),IF(AND('Male Data'!R118&gt;MaleWeighted!R$1145,'Male Data'!R118&lt;MaleWeighted!R$1146),'Male Data'!$X118,0))))</f>
        <v>--</v>
      </c>
      <c r="S118" t="str">
        <f>IF(AND(MaleWeighted!S$1145=0,MaleWeighted!S$1146=0),"--",IF(AND(MaleWeighted!S$1145&gt;0,MaleWeighted!S$1146=0),IF('Male Data'!S118&gt;MaleWeighted!S$1145,'Male Data'!$X118,0),IF(AND(MaleWeighted!S$1145=0,MaleWeighted!S$1146&gt;0),IF('Male Data'!S118&lt;MaleWeighted!S$1146,'Male Data'!$X118,0),IF(AND('Male Data'!S118&gt;MaleWeighted!S$1145,'Male Data'!S118&lt;MaleWeighted!S$1146),'Male Data'!$X118,0))))</f>
        <v>--</v>
      </c>
      <c r="T118" t="str">
        <f>IF(AND(MaleWeighted!T$1145=0,MaleWeighted!T$1146=0),"--",IF(AND(MaleWeighted!T$1145&gt;0,MaleWeighted!T$1146=0),IF('Male Data'!T118&gt;MaleWeighted!T$1145,'Male Data'!$X118,0),IF(AND(MaleWeighted!T$1145=0,MaleWeighted!T$1146&gt;0),IF('Male Data'!$T118&lt;MaleWeighted!T$1146,'Male Data'!$X118,0),IF(AND('Male Data'!T118&gt;MaleWeighted!T$1145,'Male Data'!T118&lt;MaleWeighted!T$1146),'Male Data'!$X118,0))))</f>
        <v>--</v>
      </c>
      <c r="U118" t="str">
        <f>IF(AND(MaleWeighted!U$1145=0,MaleWeighted!U$1146=0),"--",IF(AND(MaleWeighted!U$1145&gt;0,MaleWeighted!U$1146=0),IF('Male Data'!U118&gt;MaleWeighted!U$1145,'Male Data'!$X118,0),IF(AND(MaleWeighted!U$1145=0,MaleWeighted!U$1146&gt;0),IF('Male Data'!U118&lt;MaleWeighted!U$1146,'Male Data'!$X118,0),IF(AND('Male Data'!U118&gt;MaleWeighted!U$1145,'Male Data'!U118&lt;MaleWeighted!U$1146),'Male Data'!$X118,0))))</f>
        <v>--</v>
      </c>
      <c r="V118" t="str">
        <f>IF(AND(MaleWeighted!V$1145=0,MaleWeighted!V$1146=0),"--",IF(AND(MaleWeighted!V$1145&gt;0,MaleWeighted!V$1146=0),IF('Male Data'!V118&gt;MaleWeighted!V$1145,'Male Data'!$X118,0),IF(AND(MaleWeighted!V$1145=0,MaleWeighted!V$1146&gt;0),IF('Male Data'!V118&lt;MaleWeighted!V$1146,'Male Data'!$X118,0),IF(AND('Male Data'!V118&gt;MaleWeighted!V$1145,'Male Data'!V118&lt;MaleWeighted!V$1146),'Male Data'!$X118,0))))</f>
        <v>--</v>
      </c>
      <c r="W118" t="str">
        <f>IF(AND(MaleWeighted!W$1145=0,MaleWeighted!W$1146=0),"--",IF(AND(MaleWeighted!W$1145&gt;0,MaleWeighted!W$1146=0),IF('Male Data'!W118&gt;MaleWeighted!W$1145,'Male Data'!$X118,0),IF(AND(MaleWeighted!W$1145=0,MaleWeighted!W$1146&gt;0),IF('Male Data'!W118&lt;MaleWeighted!W$1146,'Male Data'!$X118,0),IF(AND('Male Data'!W118&gt;MaleWeighted!W$1145,'Male Data'!W118&lt;MaleWeighted!W$1146),'Male Data'!$X118,0))))</f>
        <v>--</v>
      </c>
      <c r="Y118">
        <f t="shared" si="2"/>
        <v>0</v>
      </c>
      <c r="Z118">
        <f>Y118*'Male Data'!X118</f>
        <v>0</v>
      </c>
      <c r="AA118">
        <f t="shared" si="3"/>
        <v>1</v>
      </c>
      <c r="AB118">
        <f>AA118*'Male Data'!X118</f>
        <v>83035</v>
      </c>
    </row>
    <row r="119" spans="1:28">
      <c r="A119">
        <f>'Male Data'!A119</f>
        <v>118</v>
      </c>
      <c r="B119" t="str">
        <f>'Male Data'!B119</f>
        <v>M</v>
      </c>
      <c r="C119" t="str">
        <f>IF(AND(MaleWeighted!C$1145=0,MaleWeighted!C$1146=0),"--",IF(AND(MaleWeighted!C$1145&gt;0,MaleWeighted!C$1146=0),IF('Male Data'!C119&gt;MaleWeighted!C$1145,'Male Data'!$X119,0),IF(AND(MaleWeighted!C$1145=0,MaleWeighted!C$1146&gt;0),IF('Male Data'!C119&lt;MaleWeighted!C$1146,'Male Data'!$X119,0),IF(AND('Male Data'!C119&gt;MaleWeighted!C$1145,'Male Data'!C119&lt;MaleWeighted!C$1146),'Male Data'!$X119,0))))</f>
        <v>--</v>
      </c>
      <c r="D119" t="str">
        <f>IF(AND(MaleWeighted!D$1145=0,MaleWeighted!D$1146=0),"--",IF(AND(MaleWeighted!D$1145&gt;0,MaleWeighted!D$1146=0),IF('Male Data'!D119&gt;MaleWeighted!D$1145,'Male Data'!$X119,0),IF(AND(MaleWeighted!D$1145=0,MaleWeighted!D$1146&gt;0),IF('Male Data'!D119&lt;MaleWeighted!D$1146,'Male Data'!$X119,0),IF(AND('Male Data'!D119&gt;MaleWeighted!D$1145,'Male Data'!D119&lt;MaleWeighted!D$1146),'Male Data'!$X119,0))))</f>
        <v>--</v>
      </c>
      <c r="E119" t="str">
        <f>IF(AND(MaleWeighted!E$1145=0,MaleWeighted!E$1146=0),"--",IF(AND(MaleWeighted!E$1145&gt;0,MaleWeighted!E$1146=0),IF('Male Data'!E119&gt;MaleWeighted!E$1145,'Male Data'!$X119,0),IF(AND(MaleWeighted!E$1145=0,MaleWeighted!E$1146&gt;0),IF('Male Data'!E119&lt;MaleWeighted!E$1146,'Male Data'!$X119,0),IF(AND('Male Data'!E119&gt;MaleWeighted!E$1145,'Male Data'!E119&lt;MaleWeighted!E$1146),'Male Data'!$X119,0))))</f>
        <v>--</v>
      </c>
      <c r="F119" t="str">
        <f>IF(AND(MaleWeighted!F$1145=0,MaleWeighted!F$1146=0),"--",IF(AND(MaleWeighted!F$1145&gt;0,MaleWeighted!F$1146=0),IF('Male Data'!F119&gt;MaleWeighted!F$1145,'Male Data'!$X119,0),IF(AND(MaleWeighted!F$1145=0,MaleWeighted!F$1146&gt;0),IF('Male Data'!F119&lt;MaleWeighted!F$1146,'Male Data'!$X119,0),IF(AND('Male Data'!F119&gt;MaleWeighted!F$1145,'Male Data'!F119&lt;MaleWeighted!F$1146),'Male Data'!$X119,0))))</f>
        <v>--</v>
      </c>
      <c r="G119" t="str">
        <f>IF(AND(MaleWeighted!G$1145=0,MaleWeighted!G$1146=0),"--",IF(AND(MaleWeighted!G$1145&gt;0,MaleWeighted!G$1146=0),IF('Male Data'!G119&gt;MaleWeighted!G$1145,'Male Data'!$X119,0),IF(AND(MaleWeighted!G$1145=0,MaleWeighted!G$1146&gt;0),IF('Male Data'!G119&lt;MaleWeighted!G$1146,'Male Data'!$X119,0),IF(AND('Male Data'!G119&gt;MaleWeighted!G$1145,'Male Data'!G119&lt;MaleWeighted!G$1146),'Male Data'!$X119,0))))</f>
        <v>--</v>
      </c>
      <c r="H119" t="str">
        <f>IF(AND(MaleWeighted!H$1145=0,MaleWeighted!H$1146=0),"--",IF(AND(MaleWeighted!H$1145&gt;0,MaleWeighted!H$1146=0),IF('Male Data'!H119&gt;MaleWeighted!H$1145,'Male Data'!$X119,0),IF(AND(MaleWeighted!H$1145=0,MaleWeighted!H$1146&gt;0),IF('Male Data'!H119&lt;MaleWeighted!H$1146,'Male Data'!$X119,0),IF(AND('Male Data'!H119&gt;MaleWeighted!H$1145,'Male Data'!H119&lt;MaleWeighted!H$1146),'Male Data'!$X119,0))))</f>
        <v>--</v>
      </c>
      <c r="I119" t="str">
        <f>IF(AND(MaleWeighted!I$1145=0,MaleWeighted!I$1146=0),"--",IF(AND(MaleWeighted!I$1145&gt;0,MaleWeighted!I$1146=0),IF('Male Data'!I119&gt;MaleWeighted!I$1145,'Male Data'!$X119,0),IF(AND(MaleWeighted!I$1145=0,MaleWeighted!I$1146&gt;0),IF('Male Data'!I119&lt;MaleWeighted!I$1146,'Male Data'!$X119,0),IF(AND('Male Data'!I119&gt;MaleWeighted!I$1145,'Male Data'!I119&lt;MaleWeighted!I$1146),'Male Data'!$X119,0))))</f>
        <v>--</v>
      </c>
      <c r="J119" t="str">
        <f>IF(AND(MaleWeighted!J$1145=0,MaleWeighted!J$1146=0),"--",IF(AND(MaleWeighted!J$1145&gt;0,MaleWeighted!J$1146=0),IF('Male Data'!J119&gt;MaleWeighted!J$1145,'Male Data'!$X119,0),IF(AND(MaleWeighted!J$1145=0,MaleWeighted!J$1146&gt;0),IF('Male Data'!J119&lt;MaleWeighted!J$1146,'Male Data'!$X119,0),IF(AND('Male Data'!J119&gt;MaleWeighted!J$1145,'Male Data'!J119&lt;MaleWeighted!J$1146),'Male Data'!$X119,0))))</f>
        <v>--</v>
      </c>
      <c r="K119" t="str">
        <f>IF(AND(MaleWeighted!K$1145=0,MaleWeighted!K$1146=0),"--",IF(AND(MaleWeighted!K$1145&gt;0,MaleWeighted!K$1146=0),IF('Male Data'!K119&gt;MaleWeighted!K$1145,'Male Data'!$X119,0),IF(AND(MaleWeighted!K$1145=0,MaleWeighted!K$1146&gt;0),IF('Male Data'!K119&lt;MaleWeighted!K$1146,'Male Data'!$X119,0),IF(AND('Male Data'!K119&gt;MaleWeighted!K$1145,'Male Data'!K119&lt;MaleWeighted!K$1146),'Male Data'!$X119,0))))</f>
        <v>--</v>
      </c>
      <c r="L119" t="str">
        <f>IF(AND(MaleWeighted!L$1145=0,MaleWeighted!L$1146=0),"--",IF(AND(MaleWeighted!L$1145&gt;0,MaleWeighted!L$1146=0),IF('Male Data'!L119&gt;MaleWeighted!L$1145,'Male Data'!$X119,0),IF(AND(MaleWeighted!L$1145=0,MaleWeighted!L$1146&gt;0),IF('Male Data'!L119&lt;MaleWeighted!L$1146,'Male Data'!$X119,0),IF(AND('Male Data'!L119&gt;MaleWeighted!L$1145,'Male Data'!L119&lt;MaleWeighted!L$1146),'Male Data'!$X119,0))))</f>
        <v>--</v>
      </c>
      <c r="M119" t="str">
        <f>IF(AND(MaleWeighted!M$1145=0,MaleWeighted!M$1146=0),"--",IF(AND(MaleWeighted!M$1145&gt;0,MaleWeighted!M$1146=0),IF('Male Data'!M119&gt;MaleWeighted!M$1145,'Male Data'!$X119,0),IF(AND(MaleWeighted!M$1145=0,MaleWeighted!M$1146&gt;0),IF('Male Data'!M119&lt;MaleWeighted!M$1146,'Male Data'!$X119,0),IF(AND('Male Data'!M119&gt;MaleWeighted!M$1145,'Male Data'!M119&lt;MaleWeighted!M$1146),'Male Data'!$X119,0))))</f>
        <v>--</v>
      </c>
      <c r="N119" t="str">
        <f>IF(AND(MaleWeighted!N$1145=0,MaleWeighted!N$1146=0),"--",IF(AND(MaleWeighted!N$1145&gt;0,MaleWeighted!N$1146=0),IF('Male Data'!N119&gt;MaleWeighted!N$1145,'Male Data'!$X119,0),IF(AND(MaleWeighted!N$1145=0,MaleWeighted!N$1146&gt;0),IF('Male Data'!N119&lt;MaleWeighted!N$1146,'Male Data'!$X119,0),IF(AND('Male Data'!N119&gt;MaleWeighted!N$1145,'Male Data'!N119&lt;MaleWeighted!N$1146),'Male Data'!$X119,0))))</f>
        <v>--</v>
      </c>
      <c r="O119" t="str">
        <f>IF(AND(MaleWeighted!O$1145=0,MaleWeighted!O$1146=0),"--",IF(AND(MaleWeighted!O$1145&gt;0,MaleWeighted!O$1146=0),IF('Male Data'!O119&gt;MaleWeighted!O$1145,'Male Data'!$X119,0),IF(AND(MaleWeighted!O$1145=0,MaleWeighted!O$1146&gt;0),IF('Male Data'!O119&lt;MaleWeighted!O$1146,'Male Data'!$X119,0),IF(AND('Male Data'!O119&gt;MaleWeighted!O$1145,'Male Data'!O119&lt;MaleWeighted!O$1146),'Male Data'!$X119,0))))</f>
        <v>--</v>
      </c>
      <c r="P119" t="str">
        <f>IF(AND(MaleWeighted!P$1145=0,MaleWeighted!P$1146=0),"--",IF(AND(MaleWeighted!P$1145&gt;0,MaleWeighted!P$1146=0),IF('Male Data'!P119&gt;MaleWeighted!P$1145,'Male Data'!$X119,0),IF(AND(MaleWeighted!P$1145=0,MaleWeighted!P$1146&gt;0),IF('Male Data'!P119&lt;MaleWeighted!P$1146,'Male Data'!$X119,0),IF(AND('Male Data'!P119&gt;MaleWeighted!P$1145,'Male Data'!P119&lt;MaleWeighted!P$1146),'Male Data'!$X119,0))))</f>
        <v>--</v>
      </c>
      <c r="Q119" t="str">
        <f>IF(AND(MaleWeighted!Q$1145=0,MaleWeighted!Q$1146=0),"--",IF(AND(MaleWeighted!Q$1145&gt;0,MaleWeighted!Q$1146=0),IF('Male Data'!Q119&gt;MaleWeighted!Q$1145,'Male Data'!$X119,0),IF(AND(MaleWeighted!Q$1145=0,MaleWeighted!Q$1146&gt;0),IF('Male Data'!Q119&lt;MaleWeighted!Q$1146,'Male Data'!$X119,0),IF(AND('Male Data'!Q119&gt;MaleWeighted!Q$1145,'Male Data'!Q119&lt;MaleWeighted!Q$1146),'Male Data'!$X119,0))))</f>
        <v>--</v>
      </c>
      <c r="R119" t="str">
        <f>IF(AND(MaleWeighted!R$1145=0,MaleWeighted!R$1146=0),"--",IF(AND(MaleWeighted!R$1145&gt;0,MaleWeighted!R$1146=0),IF('Male Data'!R119&gt;MaleWeighted!R$1145,'Male Data'!$X119,0),IF(AND(MaleWeighted!R$1145=0,MaleWeighted!R$1146&gt;0),IF('Male Data'!R119&lt;MaleWeighted!R$1146,'Male Data'!$X119,0),IF(AND('Male Data'!R119&gt;MaleWeighted!R$1145,'Male Data'!R119&lt;MaleWeighted!R$1146),'Male Data'!$X119,0))))</f>
        <v>--</v>
      </c>
      <c r="S119" t="str">
        <f>IF(AND(MaleWeighted!S$1145=0,MaleWeighted!S$1146=0),"--",IF(AND(MaleWeighted!S$1145&gt;0,MaleWeighted!S$1146=0),IF('Male Data'!S119&gt;MaleWeighted!S$1145,'Male Data'!$X119,0),IF(AND(MaleWeighted!S$1145=0,MaleWeighted!S$1146&gt;0),IF('Male Data'!S119&lt;MaleWeighted!S$1146,'Male Data'!$X119,0),IF(AND('Male Data'!S119&gt;MaleWeighted!S$1145,'Male Data'!S119&lt;MaleWeighted!S$1146),'Male Data'!$X119,0))))</f>
        <v>--</v>
      </c>
      <c r="T119" t="str">
        <f>IF(AND(MaleWeighted!T$1145=0,MaleWeighted!T$1146=0),"--",IF(AND(MaleWeighted!T$1145&gt;0,MaleWeighted!T$1146=0),IF('Male Data'!T119&gt;MaleWeighted!T$1145,'Male Data'!$X119,0),IF(AND(MaleWeighted!T$1145=0,MaleWeighted!T$1146&gt;0),IF('Male Data'!$T119&lt;MaleWeighted!T$1146,'Male Data'!$X119,0),IF(AND('Male Data'!T119&gt;MaleWeighted!T$1145,'Male Data'!T119&lt;MaleWeighted!T$1146),'Male Data'!$X119,0))))</f>
        <v>--</v>
      </c>
      <c r="U119" t="str">
        <f>IF(AND(MaleWeighted!U$1145=0,MaleWeighted!U$1146=0),"--",IF(AND(MaleWeighted!U$1145&gt;0,MaleWeighted!U$1146=0),IF('Male Data'!U119&gt;MaleWeighted!U$1145,'Male Data'!$X119,0),IF(AND(MaleWeighted!U$1145=0,MaleWeighted!U$1146&gt;0),IF('Male Data'!U119&lt;MaleWeighted!U$1146,'Male Data'!$X119,0),IF(AND('Male Data'!U119&gt;MaleWeighted!U$1145,'Male Data'!U119&lt;MaleWeighted!U$1146),'Male Data'!$X119,0))))</f>
        <v>--</v>
      </c>
      <c r="V119" t="str">
        <f>IF(AND(MaleWeighted!V$1145=0,MaleWeighted!V$1146=0),"--",IF(AND(MaleWeighted!V$1145&gt;0,MaleWeighted!V$1146=0),IF('Male Data'!V119&gt;MaleWeighted!V$1145,'Male Data'!$X119,0),IF(AND(MaleWeighted!V$1145=0,MaleWeighted!V$1146&gt;0),IF('Male Data'!V119&lt;MaleWeighted!V$1146,'Male Data'!$X119,0),IF(AND('Male Data'!V119&gt;MaleWeighted!V$1145,'Male Data'!V119&lt;MaleWeighted!V$1146),'Male Data'!$X119,0))))</f>
        <v>--</v>
      </c>
      <c r="W119" t="str">
        <f>IF(AND(MaleWeighted!W$1145=0,MaleWeighted!W$1146=0),"--",IF(AND(MaleWeighted!W$1145&gt;0,MaleWeighted!W$1146=0),IF('Male Data'!W119&gt;MaleWeighted!W$1145,'Male Data'!$X119,0),IF(AND(MaleWeighted!W$1145=0,MaleWeighted!W$1146&gt;0),IF('Male Data'!W119&lt;MaleWeighted!W$1146,'Male Data'!$X119,0),IF(AND('Male Data'!W119&gt;MaleWeighted!W$1145,'Male Data'!W119&lt;MaleWeighted!W$1146),'Male Data'!$X119,0))))</f>
        <v>--</v>
      </c>
      <c r="Y119">
        <f t="shared" si="2"/>
        <v>0</v>
      </c>
      <c r="Z119">
        <f>Y119*'Male Data'!X119</f>
        <v>0</v>
      </c>
      <c r="AA119">
        <f t="shared" si="3"/>
        <v>1</v>
      </c>
      <c r="AB119">
        <f>AA119*'Male Data'!X119</f>
        <v>206400</v>
      </c>
    </row>
    <row r="120" spans="1:28">
      <c r="A120">
        <f>'Male Data'!A120</f>
        <v>119</v>
      </c>
      <c r="B120" t="str">
        <f>'Male Data'!B120</f>
        <v>M</v>
      </c>
      <c r="C120" t="str">
        <f>IF(AND(MaleWeighted!C$1145=0,MaleWeighted!C$1146=0),"--",IF(AND(MaleWeighted!C$1145&gt;0,MaleWeighted!C$1146=0),IF('Male Data'!C120&gt;MaleWeighted!C$1145,'Male Data'!$X120,0),IF(AND(MaleWeighted!C$1145=0,MaleWeighted!C$1146&gt;0),IF('Male Data'!C120&lt;MaleWeighted!C$1146,'Male Data'!$X120,0),IF(AND('Male Data'!C120&gt;MaleWeighted!C$1145,'Male Data'!C120&lt;MaleWeighted!C$1146),'Male Data'!$X120,0))))</f>
        <v>--</v>
      </c>
      <c r="D120" t="str">
        <f>IF(AND(MaleWeighted!D$1145=0,MaleWeighted!D$1146=0),"--",IF(AND(MaleWeighted!D$1145&gt;0,MaleWeighted!D$1146=0),IF('Male Data'!D120&gt;MaleWeighted!D$1145,'Male Data'!$X120,0),IF(AND(MaleWeighted!D$1145=0,MaleWeighted!D$1146&gt;0),IF('Male Data'!D120&lt;MaleWeighted!D$1146,'Male Data'!$X120,0),IF(AND('Male Data'!D120&gt;MaleWeighted!D$1145,'Male Data'!D120&lt;MaleWeighted!D$1146),'Male Data'!$X120,0))))</f>
        <v>--</v>
      </c>
      <c r="E120" t="str">
        <f>IF(AND(MaleWeighted!E$1145=0,MaleWeighted!E$1146=0),"--",IF(AND(MaleWeighted!E$1145&gt;0,MaleWeighted!E$1146=0),IF('Male Data'!E120&gt;MaleWeighted!E$1145,'Male Data'!$X120,0),IF(AND(MaleWeighted!E$1145=0,MaleWeighted!E$1146&gt;0),IF('Male Data'!E120&lt;MaleWeighted!E$1146,'Male Data'!$X120,0),IF(AND('Male Data'!E120&gt;MaleWeighted!E$1145,'Male Data'!E120&lt;MaleWeighted!E$1146),'Male Data'!$X120,0))))</f>
        <v>--</v>
      </c>
      <c r="F120" t="str">
        <f>IF(AND(MaleWeighted!F$1145=0,MaleWeighted!F$1146=0),"--",IF(AND(MaleWeighted!F$1145&gt;0,MaleWeighted!F$1146=0),IF('Male Data'!F120&gt;MaleWeighted!F$1145,'Male Data'!$X120,0),IF(AND(MaleWeighted!F$1145=0,MaleWeighted!F$1146&gt;0),IF('Male Data'!F120&lt;MaleWeighted!F$1146,'Male Data'!$X120,0),IF(AND('Male Data'!F120&gt;MaleWeighted!F$1145,'Male Data'!F120&lt;MaleWeighted!F$1146),'Male Data'!$X120,0))))</f>
        <v>--</v>
      </c>
      <c r="G120" t="str">
        <f>IF(AND(MaleWeighted!G$1145=0,MaleWeighted!G$1146=0),"--",IF(AND(MaleWeighted!G$1145&gt;0,MaleWeighted!G$1146=0),IF('Male Data'!G120&gt;MaleWeighted!G$1145,'Male Data'!$X120,0),IF(AND(MaleWeighted!G$1145=0,MaleWeighted!G$1146&gt;0),IF('Male Data'!G120&lt;MaleWeighted!G$1146,'Male Data'!$X120,0),IF(AND('Male Data'!G120&gt;MaleWeighted!G$1145,'Male Data'!G120&lt;MaleWeighted!G$1146),'Male Data'!$X120,0))))</f>
        <v>--</v>
      </c>
      <c r="H120" t="str">
        <f>IF(AND(MaleWeighted!H$1145=0,MaleWeighted!H$1146=0),"--",IF(AND(MaleWeighted!H$1145&gt;0,MaleWeighted!H$1146=0),IF('Male Data'!H120&gt;MaleWeighted!H$1145,'Male Data'!$X120,0),IF(AND(MaleWeighted!H$1145=0,MaleWeighted!H$1146&gt;0),IF('Male Data'!H120&lt;MaleWeighted!H$1146,'Male Data'!$X120,0),IF(AND('Male Data'!H120&gt;MaleWeighted!H$1145,'Male Data'!H120&lt;MaleWeighted!H$1146),'Male Data'!$X120,0))))</f>
        <v>--</v>
      </c>
      <c r="I120" t="str">
        <f>IF(AND(MaleWeighted!I$1145=0,MaleWeighted!I$1146=0),"--",IF(AND(MaleWeighted!I$1145&gt;0,MaleWeighted!I$1146=0),IF('Male Data'!I120&gt;MaleWeighted!I$1145,'Male Data'!$X120,0),IF(AND(MaleWeighted!I$1145=0,MaleWeighted!I$1146&gt;0),IF('Male Data'!I120&lt;MaleWeighted!I$1146,'Male Data'!$X120,0),IF(AND('Male Data'!I120&gt;MaleWeighted!I$1145,'Male Data'!I120&lt;MaleWeighted!I$1146),'Male Data'!$X120,0))))</f>
        <v>--</v>
      </c>
      <c r="J120" t="str">
        <f>IF(AND(MaleWeighted!J$1145=0,MaleWeighted!J$1146=0),"--",IF(AND(MaleWeighted!J$1145&gt;0,MaleWeighted!J$1146=0),IF('Male Data'!J120&gt;MaleWeighted!J$1145,'Male Data'!$X120,0),IF(AND(MaleWeighted!J$1145=0,MaleWeighted!J$1146&gt;0),IF('Male Data'!J120&lt;MaleWeighted!J$1146,'Male Data'!$X120,0),IF(AND('Male Data'!J120&gt;MaleWeighted!J$1145,'Male Data'!J120&lt;MaleWeighted!J$1146),'Male Data'!$X120,0))))</f>
        <v>--</v>
      </c>
      <c r="K120" t="str">
        <f>IF(AND(MaleWeighted!K$1145=0,MaleWeighted!K$1146=0),"--",IF(AND(MaleWeighted!K$1145&gt;0,MaleWeighted!K$1146=0),IF('Male Data'!K120&gt;MaleWeighted!K$1145,'Male Data'!$X120,0),IF(AND(MaleWeighted!K$1145=0,MaleWeighted!K$1146&gt;0),IF('Male Data'!K120&lt;MaleWeighted!K$1146,'Male Data'!$X120,0),IF(AND('Male Data'!K120&gt;MaleWeighted!K$1145,'Male Data'!K120&lt;MaleWeighted!K$1146),'Male Data'!$X120,0))))</f>
        <v>--</v>
      </c>
      <c r="L120" t="str">
        <f>IF(AND(MaleWeighted!L$1145=0,MaleWeighted!L$1146=0),"--",IF(AND(MaleWeighted!L$1145&gt;0,MaleWeighted!L$1146=0),IF('Male Data'!L120&gt;MaleWeighted!L$1145,'Male Data'!$X120,0),IF(AND(MaleWeighted!L$1145=0,MaleWeighted!L$1146&gt;0),IF('Male Data'!L120&lt;MaleWeighted!L$1146,'Male Data'!$X120,0),IF(AND('Male Data'!L120&gt;MaleWeighted!L$1145,'Male Data'!L120&lt;MaleWeighted!L$1146),'Male Data'!$X120,0))))</f>
        <v>--</v>
      </c>
      <c r="M120" t="str">
        <f>IF(AND(MaleWeighted!M$1145=0,MaleWeighted!M$1146=0),"--",IF(AND(MaleWeighted!M$1145&gt;0,MaleWeighted!M$1146=0),IF('Male Data'!M120&gt;MaleWeighted!M$1145,'Male Data'!$X120,0),IF(AND(MaleWeighted!M$1145=0,MaleWeighted!M$1146&gt;0),IF('Male Data'!M120&lt;MaleWeighted!M$1146,'Male Data'!$X120,0),IF(AND('Male Data'!M120&gt;MaleWeighted!M$1145,'Male Data'!M120&lt;MaleWeighted!M$1146),'Male Data'!$X120,0))))</f>
        <v>--</v>
      </c>
      <c r="N120" t="str">
        <f>IF(AND(MaleWeighted!N$1145=0,MaleWeighted!N$1146=0),"--",IF(AND(MaleWeighted!N$1145&gt;0,MaleWeighted!N$1146=0),IF('Male Data'!N120&gt;MaleWeighted!N$1145,'Male Data'!$X120,0),IF(AND(MaleWeighted!N$1145=0,MaleWeighted!N$1146&gt;0),IF('Male Data'!N120&lt;MaleWeighted!N$1146,'Male Data'!$X120,0),IF(AND('Male Data'!N120&gt;MaleWeighted!N$1145,'Male Data'!N120&lt;MaleWeighted!N$1146),'Male Data'!$X120,0))))</f>
        <v>--</v>
      </c>
      <c r="O120" t="str">
        <f>IF(AND(MaleWeighted!O$1145=0,MaleWeighted!O$1146=0),"--",IF(AND(MaleWeighted!O$1145&gt;0,MaleWeighted!O$1146=0),IF('Male Data'!O120&gt;MaleWeighted!O$1145,'Male Data'!$X120,0),IF(AND(MaleWeighted!O$1145=0,MaleWeighted!O$1146&gt;0),IF('Male Data'!O120&lt;MaleWeighted!O$1146,'Male Data'!$X120,0),IF(AND('Male Data'!O120&gt;MaleWeighted!O$1145,'Male Data'!O120&lt;MaleWeighted!O$1146),'Male Data'!$X120,0))))</f>
        <v>--</v>
      </c>
      <c r="P120" t="str">
        <f>IF(AND(MaleWeighted!P$1145=0,MaleWeighted!P$1146=0),"--",IF(AND(MaleWeighted!P$1145&gt;0,MaleWeighted!P$1146=0),IF('Male Data'!P120&gt;MaleWeighted!P$1145,'Male Data'!$X120,0),IF(AND(MaleWeighted!P$1145=0,MaleWeighted!P$1146&gt;0),IF('Male Data'!P120&lt;MaleWeighted!P$1146,'Male Data'!$X120,0),IF(AND('Male Data'!P120&gt;MaleWeighted!P$1145,'Male Data'!P120&lt;MaleWeighted!P$1146),'Male Data'!$X120,0))))</f>
        <v>--</v>
      </c>
      <c r="Q120" t="str">
        <f>IF(AND(MaleWeighted!Q$1145=0,MaleWeighted!Q$1146=0),"--",IF(AND(MaleWeighted!Q$1145&gt;0,MaleWeighted!Q$1146=0),IF('Male Data'!Q120&gt;MaleWeighted!Q$1145,'Male Data'!$X120,0),IF(AND(MaleWeighted!Q$1145=0,MaleWeighted!Q$1146&gt;0),IF('Male Data'!Q120&lt;MaleWeighted!Q$1146,'Male Data'!$X120,0),IF(AND('Male Data'!Q120&gt;MaleWeighted!Q$1145,'Male Data'!Q120&lt;MaleWeighted!Q$1146),'Male Data'!$X120,0))))</f>
        <v>--</v>
      </c>
      <c r="R120" t="str">
        <f>IF(AND(MaleWeighted!R$1145=0,MaleWeighted!R$1146=0),"--",IF(AND(MaleWeighted!R$1145&gt;0,MaleWeighted!R$1146=0),IF('Male Data'!R120&gt;MaleWeighted!R$1145,'Male Data'!$X120,0),IF(AND(MaleWeighted!R$1145=0,MaleWeighted!R$1146&gt;0),IF('Male Data'!R120&lt;MaleWeighted!R$1146,'Male Data'!$X120,0),IF(AND('Male Data'!R120&gt;MaleWeighted!R$1145,'Male Data'!R120&lt;MaleWeighted!R$1146),'Male Data'!$X120,0))))</f>
        <v>--</v>
      </c>
      <c r="S120" t="str">
        <f>IF(AND(MaleWeighted!S$1145=0,MaleWeighted!S$1146=0),"--",IF(AND(MaleWeighted!S$1145&gt;0,MaleWeighted!S$1146=0),IF('Male Data'!S120&gt;MaleWeighted!S$1145,'Male Data'!$X120,0),IF(AND(MaleWeighted!S$1145=0,MaleWeighted!S$1146&gt;0),IF('Male Data'!S120&lt;MaleWeighted!S$1146,'Male Data'!$X120,0),IF(AND('Male Data'!S120&gt;MaleWeighted!S$1145,'Male Data'!S120&lt;MaleWeighted!S$1146),'Male Data'!$X120,0))))</f>
        <v>--</v>
      </c>
      <c r="T120" t="str">
        <f>IF(AND(MaleWeighted!T$1145=0,MaleWeighted!T$1146=0),"--",IF(AND(MaleWeighted!T$1145&gt;0,MaleWeighted!T$1146=0),IF('Male Data'!T120&gt;MaleWeighted!T$1145,'Male Data'!$X120,0),IF(AND(MaleWeighted!T$1145=0,MaleWeighted!T$1146&gt;0),IF('Male Data'!$T120&lt;MaleWeighted!T$1146,'Male Data'!$X120,0),IF(AND('Male Data'!T120&gt;MaleWeighted!T$1145,'Male Data'!T120&lt;MaleWeighted!T$1146),'Male Data'!$X120,0))))</f>
        <v>--</v>
      </c>
      <c r="U120" t="str">
        <f>IF(AND(MaleWeighted!U$1145=0,MaleWeighted!U$1146=0),"--",IF(AND(MaleWeighted!U$1145&gt;0,MaleWeighted!U$1146=0),IF('Male Data'!U120&gt;MaleWeighted!U$1145,'Male Data'!$X120,0),IF(AND(MaleWeighted!U$1145=0,MaleWeighted!U$1146&gt;0),IF('Male Data'!U120&lt;MaleWeighted!U$1146,'Male Data'!$X120,0),IF(AND('Male Data'!U120&gt;MaleWeighted!U$1145,'Male Data'!U120&lt;MaleWeighted!U$1146),'Male Data'!$X120,0))))</f>
        <v>--</v>
      </c>
      <c r="V120" t="str">
        <f>IF(AND(MaleWeighted!V$1145=0,MaleWeighted!V$1146=0),"--",IF(AND(MaleWeighted!V$1145&gt;0,MaleWeighted!V$1146=0),IF('Male Data'!V120&gt;MaleWeighted!V$1145,'Male Data'!$X120,0),IF(AND(MaleWeighted!V$1145=0,MaleWeighted!V$1146&gt;0),IF('Male Data'!V120&lt;MaleWeighted!V$1146,'Male Data'!$X120,0),IF(AND('Male Data'!V120&gt;MaleWeighted!V$1145,'Male Data'!V120&lt;MaleWeighted!V$1146),'Male Data'!$X120,0))))</f>
        <v>--</v>
      </c>
      <c r="W120" t="str">
        <f>IF(AND(MaleWeighted!W$1145=0,MaleWeighted!W$1146=0),"--",IF(AND(MaleWeighted!W$1145&gt;0,MaleWeighted!W$1146=0),IF('Male Data'!W120&gt;MaleWeighted!W$1145,'Male Data'!$X120,0),IF(AND(MaleWeighted!W$1145=0,MaleWeighted!W$1146&gt;0),IF('Male Data'!W120&lt;MaleWeighted!W$1146,'Male Data'!$X120,0),IF(AND('Male Data'!W120&gt;MaleWeighted!W$1145,'Male Data'!W120&lt;MaleWeighted!W$1146),'Male Data'!$X120,0))))</f>
        <v>--</v>
      </c>
      <c r="Y120">
        <f t="shared" si="2"/>
        <v>0</v>
      </c>
      <c r="Z120">
        <f>Y120*'Male Data'!X120</f>
        <v>0</v>
      </c>
      <c r="AA120">
        <f t="shared" si="3"/>
        <v>1</v>
      </c>
      <c r="AB120">
        <f>AA120*'Male Data'!X120</f>
        <v>52289</v>
      </c>
    </row>
    <row r="121" spans="1:28">
      <c r="A121">
        <f>'Male Data'!A121</f>
        <v>120</v>
      </c>
      <c r="B121" t="str">
        <f>'Male Data'!B121</f>
        <v>M</v>
      </c>
      <c r="C121" t="str">
        <f>IF(AND(MaleWeighted!C$1145=0,MaleWeighted!C$1146=0),"--",IF(AND(MaleWeighted!C$1145&gt;0,MaleWeighted!C$1146=0),IF('Male Data'!C121&gt;MaleWeighted!C$1145,'Male Data'!$X121,0),IF(AND(MaleWeighted!C$1145=0,MaleWeighted!C$1146&gt;0),IF('Male Data'!C121&lt;MaleWeighted!C$1146,'Male Data'!$X121,0),IF(AND('Male Data'!C121&gt;MaleWeighted!C$1145,'Male Data'!C121&lt;MaleWeighted!C$1146),'Male Data'!$X121,0))))</f>
        <v>--</v>
      </c>
      <c r="D121" t="str">
        <f>IF(AND(MaleWeighted!D$1145=0,MaleWeighted!D$1146=0),"--",IF(AND(MaleWeighted!D$1145&gt;0,MaleWeighted!D$1146=0),IF('Male Data'!D121&gt;MaleWeighted!D$1145,'Male Data'!$X121,0),IF(AND(MaleWeighted!D$1145=0,MaleWeighted!D$1146&gt;0),IF('Male Data'!D121&lt;MaleWeighted!D$1146,'Male Data'!$X121,0),IF(AND('Male Data'!D121&gt;MaleWeighted!D$1145,'Male Data'!D121&lt;MaleWeighted!D$1146),'Male Data'!$X121,0))))</f>
        <v>--</v>
      </c>
      <c r="E121" t="str">
        <f>IF(AND(MaleWeighted!E$1145=0,MaleWeighted!E$1146=0),"--",IF(AND(MaleWeighted!E$1145&gt;0,MaleWeighted!E$1146=0),IF('Male Data'!E121&gt;MaleWeighted!E$1145,'Male Data'!$X121,0),IF(AND(MaleWeighted!E$1145=0,MaleWeighted!E$1146&gt;0),IF('Male Data'!E121&lt;MaleWeighted!E$1146,'Male Data'!$X121,0),IF(AND('Male Data'!E121&gt;MaleWeighted!E$1145,'Male Data'!E121&lt;MaleWeighted!E$1146),'Male Data'!$X121,0))))</f>
        <v>--</v>
      </c>
      <c r="F121" t="str">
        <f>IF(AND(MaleWeighted!F$1145=0,MaleWeighted!F$1146=0),"--",IF(AND(MaleWeighted!F$1145&gt;0,MaleWeighted!F$1146=0),IF('Male Data'!F121&gt;MaleWeighted!F$1145,'Male Data'!$X121,0),IF(AND(MaleWeighted!F$1145=0,MaleWeighted!F$1146&gt;0),IF('Male Data'!F121&lt;MaleWeighted!F$1146,'Male Data'!$X121,0),IF(AND('Male Data'!F121&gt;MaleWeighted!F$1145,'Male Data'!F121&lt;MaleWeighted!F$1146),'Male Data'!$X121,0))))</f>
        <v>--</v>
      </c>
      <c r="G121" t="str">
        <f>IF(AND(MaleWeighted!G$1145=0,MaleWeighted!G$1146=0),"--",IF(AND(MaleWeighted!G$1145&gt;0,MaleWeighted!G$1146=0),IF('Male Data'!G121&gt;MaleWeighted!G$1145,'Male Data'!$X121,0),IF(AND(MaleWeighted!G$1145=0,MaleWeighted!G$1146&gt;0),IF('Male Data'!G121&lt;MaleWeighted!G$1146,'Male Data'!$X121,0),IF(AND('Male Data'!G121&gt;MaleWeighted!G$1145,'Male Data'!G121&lt;MaleWeighted!G$1146),'Male Data'!$X121,0))))</f>
        <v>--</v>
      </c>
      <c r="H121" t="str">
        <f>IF(AND(MaleWeighted!H$1145=0,MaleWeighted!H$1146=0),"--",IF(AND(MaleWeighted!H$1145&gt;0,MaleWeighted!H$1146=0),IF('Male Data'!H121&gt;MaleWeighted!H$1145,'Male Data'!$X121,0),IF(AND(MaleWeighted!H$1145=0,MaleWeighted!H$1146&gt;0),IF('Male Data'!H121&lt;MaleWeighted!H$1146,'Male Data'!$X121,0),IF(AND('Male Data'!H121&gt;MaleWeighted!H$1145,'Male Data'!H121&lt;MaleWeighted!H$1146),'Male Data'!$X121,0))))</f>
        <v>--</v>
      </c>
      <c r="I121" t="str">
        <f>IF(AND(MaleWeighted!I$1145=0,MaleWeighted!I$1146=0),"--",IF(AND(MaleWeighted!I$1145&gt;0,MaleWeighted!I$1146=0),IF('Male Data'!I121&gt;MaleWeighted!I$1145,'Male Data'!$X121,0),IF(AND(MaleWeighted!I$1145=0,MaleWeighted!I$1146&gt;0),IF('Male Data'!I121&lt;MaleWeighted!I$1146,'Male Data'!$X121,0),IF(AND('Male Data'!I121&gt;MaleWeighted!I$1145,'Male Data'!I121&lt;MaleWeighted!I$1146),'Male Data'!$X121,0))))</f>
        <v>--</v>
      </c>
      <c r="J121" t="str">
        <f>IF(AND(MaleWeighted!J$1145=0,MaleWeighted!J$1146=0),"--",IF(AND(MaleWeighted!J$1145&gt;0,MaleWeighted!J$1146=0),IF('Male Data'!J121&gt;MaleWeighted!J$1145,'Male Data'!$X121,0),IF(AND(MaleWeighted!J$1145=0,MaleWeighted!J$1146&gt;0),IF('Male Data'!J121&lt;MaleWeighted!J$1146,'Male Data'!$X121,0),IF(AND('Male Data'!J121&gt;MaleWeighted!J$1145,'Male Data'!J121&lt;MaleWeighted!J$1146),'Male Data'!$X121,0))))</f>
        <v>--</v>
      </c>
      <c r="K121" t="str">
        <f>IF(AND(MaleWeighted!K$1145=0,MaleWeighted!K$1146=0),"--",IF(AND(MaleWeighted!K$1145&gt;0,MaleWeighted!K$1146=0),IF('Male Data'!K121&gt;MaleWeighted!K$1145,'Male Data'!$X121,0),IF(AND(MaleWeighted!K$1145=0,MaleWeighted!K$1146&gt;0),IF('Male Data'!K121&lt;MaleWeighted!K$1146,'Male Data'!$X121,0),IF(AND('Male Data'!K121&gt;MaleWeighted!K$1145,'Male Data'!K121&lt;MaleWeighted!K$1146),'Male Data'!$X121,0))))</f>
        <v>--</v>
      </c>
      <c r="L121" t="str">
        <f>IF(AND(MaleWeighted!L$1145=0,MaleWeighted!L$1146=0),"--",IF(AND(MaleWeighted!L$1145&gt;0,MaleWeighted!L$1146=0),IF('Male Data'!L121&gt;MaleWeighted!L$1145,'Male Data'!$X121,0),IF(AND(MaleWeighted!L$1145=0,MaleWeighted!L$1146&gt;0),IF('Male Data'!L121&lt;MaleWeighted!L$1146,'Male Data'!$X121,0),IF(AND('Male Data'!L121&gt;MaleWeighted!L$1145,'Male Data'!L121&lt;MaleWeighted!L$1146),'Male Data'!$X121,0))))</f>
        <v>--</v>
      </c>
      <c r="M121" t="str">
        <f>IF(AND(MaleWeighted!M$1145=0,MaleWeighted!M$1146=0),"--",IF(AND(MaleWeighted!M$1145&gt;0,MaleWeighted!M$1146=0),IF('Male Data'!M121&gt;MaleWeighted!M$1145,'Male Data'!$X121,0),IF(AND(MaleWeighted!M$1145=0,MaleWeighted!M$1146&gt;0),IF('Male Data'!M121&lt;MaleWeighted!M$1146,'Male Data'!$X121,0),IF(AND('Male Data'!M121&gt;MaleWeighted!M$1145,'Male Data'!M121&lt;MaleWeighted!M$1146),'Male Data'!$X121,0))))</f>
        <v>--</v>
      </c>
      <c r="N121" t="str">
        <f>IF(AND(MaleWeighted!N$1145=0,MaleWeighted!N$1146=0),"--",IF(AND(MaleWeighted!N$1145&gt;0,MaleWeighted!N$1146=0),IF('Male Data'!N121&gt;MaleWeighted!N$1145,'Male Data'!$X121,0),IF(AND(MaleWeighted!N$1145=0,MaleWeighted!N$1146&gt;0),IF('Male Data'!N121&lt;MaleWeighted!N$1146,'Male Data'!$X121,0),IF(AND('Male Data'!N121&gt;MaleWeighted!N$1145,'Male Data'!N121&lt;MaleWeighted!N$1146),'Male Data'!$X121,0))))</f>
        <v>--</v>
      </c>
      <c r="O121" t="str">
        <f>IF(AND(MaleWeighted!O$1145=0,MaleWeighted!O$1146=0),"--",IF(AND(MaleWeighted!O$1145&gt;0,MaleWeighted!O$1146=0),IF('Male Data'!O121&gt;MaleWeighted!O$1145,'Male Data'!$X121,0),IF(AND(MaleWeighted!O$1145=0,MaleWeighted!O$1146&gt;0),IF('Male Data'!O121&lt;MaleWeighted!O$1146,'Male Data'!$X121,0),IF(AND('Male Data'!O121&gt;MaleWeighted!O$1145,'Male Data'!O121&lt;MaleWeighted!O$1146),'Male Data'!$X121,0))))</f>
        <v>--</v>
      </c>
      <c r="P121" t="str">
        <f>IF(AND(MaleWeighted!P$1145=0,MaleWeighted!P$1146=0),"--",IF(AND(MaleWeighted!P$1145&gt;0,MaleWeighted!P$1146=0),IF('Male Data'!P121&gt;MaleWeighted!P$1145,'Male Data'!$X121,0),IF(AND(MaleWeighted!P$1145=0,MaleWeighted!P$1146&gt;0),IF('Male Data'!P121&lt;MaleWeighted!P$1146,'Male Data'!$X121,0),IF(AND('Male Data'!P121&gt;MaleWeighted!P$1145,'Male Data'!P121&lt;MaleWeighted!P$1146),'Male Data'!$X121,0))))</f>
        <v>--</v>
      </c>
      <c r="Q121" t="str">
        <f>IF(AND(MaleWeighted!Q$1145=0,MaleWeighted!Q$1146=0),"--",IF(AND(MaleWeighted!Q$1145&gt;0,MaleWeighted!Q$1146=0),IF('Male Data'!Q121&gt;MaleWeighted!Q$1145,'Male Data'!$X121,0),IF(AND(MaleWeighted!Q$1145=0,MaleWeighted!Q$1146&gt;0),IF('Male Data'!Q121&lt;MaleWeighted!Q$1146,'Male Data'!$X121,0),IF(AND('Male Data'!Q121&gt;MaleWeighted!Q$1145,'Male Data'!Q121&lt;MaleWeighted!Q$1146),'Male Data'!$X121,0))))</f>
        <v>--</v>
      </c>
      <c r="R121" t="str">
        <f>IF(AND(MaleWeighted!R$1145=0,MaleWeighted!R$1146=0),"--",IF(AND(MaleWeighted!R$1145&gt;0,MaleWeighted!R$1146=0),IF('Male Data'!R121&gt;MaleWeighted!R$1145,'Male Data'!$X121,0),IF(AND(MaleWeighted!R$1145=0,MaleWeighted!R$1146&gt;0),IF('Male Data'!R121&lt;MaleWeighted!R$1146,'Male Data'!$X121,0),IF(AND('Male Data'!R121&gt;MaleWeighted!R$1145,'Male Data'!R121&lt;MaleWeighted!R$1146),'Male Data'!$X121,0))))</f>
        <v>--</v>
      </c>
      <c r="S121" t="str">
        <f>IF(AND(MaleWeighted!S$1145=0,MaleWeighted!S$1146=0),"--",IF(AND(MaleWeighted!S$1145&gt;0,MaleWeighted!S$1146=0),IF('Male Data'!S121&gt;MaleWeighted!S$1145,'Male Data'!$X121,0),IF(AND(MaleWeighted!S$1145=0,MaleWeighted!S$1146&gt;0),IF('Male Data'!S121&lt;MaleWeighted!S$1146,'Male Data'!$X121,0),IF(AND('Male Data'!S121&gt;MaleWeighted!S$1145,'Male Data'!S121&lt;MaleWeighted!S$1146),'Male Data'!$X121,0))))</f>
        <v>--</v>
      </c>
      <c r="T121" t="str">
        <f>IF(AND(MaleWeighted!T$1145=0,MaleWeighted!T$1146=0),"--",IF(AND(MaleWeighted!T$1145&gt;0,MaleWeighted!T$1146=0),IF('Male Data'!T121&gt;MaleWeighted!T$1145,'Male Data'!$X121,0),IF(AND(MaleWeighted!T$1145=0,MaleWeighted!T$1146&gt;0),IF('Male Data'!$T121&lt;MaleWeighted!T$1146,'Male Data'!$X121,0),IF(AND('Male Data'!T121&gt;MaleWeighted!T$1145,'Male Data'!T121&lt;MaleWeighted!T$1146),'Male Data'!$X121,0))))</f>
        <v>--</v>
      </c>
      <c r="U121" t="str">
        <f>IF(AND(MaleWeighted!U$1145=0,MaleWeighted!U$1146=0),"--",IF(AND(MaleWeighted!U$1145&gt;0,MaleWeighted!U$1146=0),IF('Male Data'!U121&gt;MaleWeighted!U$1145,'Male Data'!$X121,0),IF(AND(MaleWeighted!U$1145=0,MaleWeighted!U$1146&gt;0),IF('Male Data'!U121&lt;MaleWeighted!U$1146,'Male Data'!$X121,0),IF(AND('Male Data'!U121&gt;MaleWeighted!U$1145,'Male Data'!U121&lt;MaleWeighted!U$1146),'Male Data'!$X121,0))))</f>
        <v>--</v>
      </c>
      <c r="V121" t="str">
        <f>IF(AND(MaleWeighted!V$1145=0,MaleWeighted!V$1146=0),"--",IF(AND(MaleWeighted!V$1145&gt;0,MaleWeighted!V$1146=0),IF('Male Data'!V121&gt;MaleWeighted!V$1145,'Male Data'!$X121,0),IF(AND(MaleWeighted!V$1145=0,MaleWeighted!V$1146&gt;0),IF('Male Data'!V121&lt;MaleWeighted!V$1146,'Male Data'!$X121,0),IF(AND('Male Data'!V121&gt;MaleWeighted!V$1145,'Male Data'!V121&lt;MaleWeighted!V$1146),'Male Data'!$X121,0))))</f>
        <v>--</v>
      </c>
      <c r="W121" t="str">
        <f>IF(AND(MaleWeighted!W$1145=0,MaleWeighted!W$1146=0),"--",IF(AND(MaleWeighted!W$1145&gt;0,MaleWeighted!W$1146=0),IF('Male Data'!W121&gt;MaleWeighted!W$1145,'Male Data'!$X121,0),IF(AND(MaleWeighted!W$1145=0,MaleWeighted!W$1146&gt;0),IF('Male Data'!W121&lt;MaleWeighted!W$1146,'Male Data'!$X121,0),IF(AND('Male Data'!W121&gt;MaleWeighted!W$1145,'Male Data'!W121&lt;MaleWeighted!W$1146),'Male Data'!$X121,0))))</f>
        <v>--</v>
      </c>
      <c r="Y121">
        <f t="shared" si="2"/>
        <v>0</v>
      </c>
      <c r="Z121">
        <f>Y121*'Male Data'!X121</f>
        <v>0</v>
      </c>
      <c r="AA121">
        <f t="shared" si="3"/>
        <v>1</v>
      </c>
      <c r="AB121">
        <f>AA121*'Male Data'!X121</f>
        <v>81440</v>
      </c>
    </row>
    <row r="122" spans="1:28">
      <c r="A122">
        <f>'Male Data'!A122</f>
        <v>121</v>
      </c>
      <c r="B122" t="str">
        <f>'Male Data'!B122</f>
        <v>M</v>
      </c>
      <c r="C122" t="str">
        <f>IF(AND(MaleWeighted!C$1145=0,MaleWeighted!C$1146=0),"--",IF(AND(MaleWeighted!C$1145&gt;0,MaleWeighted!C$1146=0),IF('Male Data'!C122&gt;MaleWeighted!C$1145,'Male Data'!$X122,0),IF(AND(MaleWeighted!C$1145=0,MaleWeighted!C$1146&gt;0),IF('Male Data'!C122&lt;MaleWeighted!C$1146,'Male Data'!$X122,0),IF(AND('Male Data'!C122&gt;MaleWeighted!C$1145,'Male Data'!C122&lt;MaleWeighted!C$1146),'Male Data'!$X122,0))))</f>
        <v>--</v>
      </c>
      <c r="D122" t="str">
        <f>IF(AND(MaleWeighted!D$1145=0,MaleWeighted!D$1146=0),"--",IF(AND(MaleWeighted!D$1145&gt;0,MaleWeighted!D$1146=0),IF('Male Data'!D122&gt;MaleWeighted!D$1145,'Male Data'!$X122,0),IF(AND(MaleWeighted!D$1145=0,MaleWeighted!D$1146&gt;0),IF('Male Data'!D122&lt;MaleWeighted!D$1146,'Male Data'!$X122,0),IF(AND('Male Data'!D122&gt;MaleWeighted!D$1145,'Male Data'!D122&lt;MaleWeighted!D$1146),'Male Data'!$X122,0))))</f>
        <v>--</v>
      </c>
      <c r="E122" t="str">
        <f>IF(AND(MaleWeighted!E$1145=0,MaleWeighted!E$1146=0),"--",IF(AND(MaleWeighted!E$1145&gt;0,MaleWeighted!E$1146=0),IF('Male Data'!E122&gt;MaleWeighted!E$1145,'Male Data'!$X122,0),IF(AND(MaleWeighted!E$1145=0,MaleWeighted!E$1146&gt;0),IF('Male Data'!E122&lt;MaleWeighted!E$1146,'Male Data'!$X122,0),IF(AND('Male Data'!E122&gt;MaleWeighted!E$1145,'Male Data'!E122&lt;MaleWeighted!E$1146),'Male Data'!$X122,0))))</f>
        <v>--</v>
      </c>
      <c r="F122" t="str">
        <f>IF(AND(MaleWeighted!F$1145=0,MaleWeighted!F$1146=0),"--",IF(AND(MaleWeighted!F$1145&gt;0,MaleWeighted!F$1146=0),IF('Male Data'!F122&gt;MaleWeighted!F$1145,'Male Data'!$X122,0),IF(AND(MaleWeighted!F$1145=0,MaleWeighted!F$1146&gt;0),IF('Male Data'!F122&lt;MaleWeighted!F$1146,'Male Data'!$X122,0),IF(AND('Male Data'!F122&gt;MaleWeighted!F$1145,'Male Data'!F122&lt;MaleWeighted!F$1146),'Male Data'!$X122,0))))</f>
        <v>--</v>
      </c>
      <c r="G122" t="str">
        <f>IF(AND(MaleWeighted!G$1145=0,MaleWeighted!G$1146=0),"--",IF(AND(MaleWeighted!G$1145&gt;0,MaleWeighted!G$1146=0),IF('Male Data'!G122&gt;MaleWeighted!G$1145,'Male Data'!$X122,0),IF(AND(MaleWeighted!G$1145=0,MaleWeighted!G$1146&gt;0),IF('Male Data'!G122&lt;MaleWeighted!G$1146,'Male Data'!$X122,0),IF(AND('Male Data'!G122&gt;MaleWeighted!G$1145,'Male Data'!G122&lt;MaleWeighted!G$1146),'Male Data'!$X122,0))))</f>
        <v>--</v>
      </c>
      <c r="H122" t="str">
        <f>IF(AND(MaleWeighted!H$1145=0,MaleWeighted!H$1146=0),"--",IF(AND(MaleWeighted!H$1145&gt;0,MaleWeighted!H$1146=0),IF('Male Data'!H122&gt;MaleWeighted!H$1145,'Male Data'!$X122,0),IF(AND(MaleWeighted!H$1145=0,MaleWeighted!H$1146&gt;0),IF('Male Data'!H122&lt;MaleWeighted!H$1146,'Male Data'!$X122,0),IF(AND('Male Data'!H122&gt;MaleWeighted!H$1145,'Male Data'!H122&lt;MaleWeighted!H$1146),'Male Data'!$X122,0))))</f>
        <v>--</v>
      </c>
      <c r="I122" t="str">
        <f>IF(AND(MaleWeighted!I$1145=0,MaleWeighted!I$1146=0),"--",IF(AND(MaleWeighted!I$1145&gt;0,MaleWeighted!I$1146=0),IF('Male Data'!I122&gt;MaleWeighted!I$1145,'Male Data'!$X122,0),IF(AND(MaleWeighted!I$1145=0,MaleWeighted!I$1146&gt;0),IF('Male Data'!I122&lt;MaleWeighted!I$1146,'Male Data'!$X122,0),IF(AND('Male Data'!I122&gt;MaleWeighted!I$1145,'Male Data'!I122&lt;MaleWeighted!I$1146),'Male Data'!$X122,0))))</f>
        <v>--</v>
      </c>
      <c r="J122" t="str">
        <f>IF(AND(MaleWeighted!J$1145=0,MaleWeighted!J$1146=0),"--",IF(AND(MaleWeighted!J$1145&gt;0,MaleWeighted!J$1146=0),IF('Male Data'!J122&gt;MaleWeighted!J$1145,'Male Data'!$X122,0),IF(AND(MaleWeighted!J$1145=0,MaleWeighted!J$1146&gt;0),IF('Male Data'!J122&lt;MaleWeighted!J$1146,'Male Data'!$X122,0),IF(AND('Male Data'!J122&gt;MaleWeighted!J$1145,'Male Data'!J122&lt;MaleWeighted!J$1146),'Male Data'!$X122,0))))</f>
        <v>--</v>
      </c>
      <c r="K122" t="str">
        <f>IF(AND(MaleWeighted!K$1145=0,MaleWeighted!K$1146=0),"--",IF(AND(MaleWeighted!K$1145&gt;0,MaleWeighted!K$1146=0),IF('Male Data'!K122&gt;MaleWeighted!K$1145,'Male Data'!$X122,0),IF(AND(MaleWeighted!K$1145=0,MaleWeighted!K$1146&gt;0),IF('Male Data'!K122&lt;MaleWeighted!K$1146,'Male Data'!$X122,0),IF(AND('Male Data'!K122&gt;MaleWeighted!K$1145,'Male Data'!K122&lt;MaleWeighted!K$1146),'Male Data'!$X122,0))))</f>
        <v>--</v>
      </c>
      <c r="L122" t="str">
        <f>IF(AND(MaleWeighted!L$1145=0,MaleWeighted!L$1146=0),"--",IF(AND(MaleWeighted!L$1145&gt;0,MaleWeighted!L$1146=0),IF('Male Data'!L122&gt;MaleWeighted!L$1145,'Male Data'!$X122,0),IF(AND(MaleWeighted!L$1145=0,MaleWeighted!L$1146&gt;0),IF('Male Data'!L122&lt;MaleWeighted!L$1146,'Male Data'!$X122,0),IF(AND('Male Data'!L122&gt;MaleWeighted!L$1145,'Male Data'!L122&lt;MaleWeighted!L$1146),'Male Data'!$X122,0))))</f>
        <v>--</v>
      </c>
      <c r="M122" t="str">
        <f>IF(AND(MaleWeighted!M$1145=0,MaleWeighted!M$1146=0),"--",IF(AND(MaleWeighted!M$1145&gt;0,MaleWeighted!M$1146=0),IF('Male Data'!M122&gt;MaleWeighted!M$1145,'Male Data'!$X122,0),IF(AND(MaleWeighted!M$1145=0,MaleWeighted!M$1146&gt;0),IF('Male Data'!M122&lt;MaleWeighted!M$1146,'Male Data'!$X122,0),IF(AND('Male Data'!M122&gt;MaleWeighted!M$1145,'Male Data'!M122&lt;MaleWeighted!M$1146),'Male Data'!$X122,0))))</f>
        <v>--</v>
      </c>
      <c r="N122" t="str">
        <f>IF(AND(MaleWeighted!N$1145=0,MaleWeighted!N$1146=0),"--",IF(AND(MaleWeighted!N$1145&gt;0,MaleWeighted!N$1146=0),IF('Male Data'!N122&gt;MaleWeighted!N$1145,'Male Data'!$X122,0),IF(AND(MaleWeighted!N$1145=0,MaleWeighted!N$1146&gt;0),IF('Male Data'!N122&lt;MaleWeighted!N$1146,'Male Data'!$X122,0),IF(AND('Male Data'!N122&gt;MaleWeighted!N$1145,'Male Data'!N122&lt;MaleWeighted!N$1146),'Male Data'!$X122,0))))</f>
        <v>--</v>
      </c>
      <c r="O122" t="str">
        <f>IF(AND(MaleWeighted!O$1145=0,MaleWeighted!O$1146=0),"--",IF(AND(MaleWeighted!O$1145&gt;0,MaleWeighted!O$1146=0),IF('Male Data'!O122&gt;MaleWeighted!O$1145,'Male Data'!$X122,0),IF(AND(MaleWeighted!O$1145=0,MaleWeighted!O$1146&gt;0),IF('Male Data'!O122&lt;MaleWeighted!O$1146,'Male Data'!$X122,0),IF(AND('Male Data'!O122&gt;MaleWeighted!O$1145,'Male Data'!O122&lt;MaleWeighted!O$1146),'Male Data'!$X122,0))))</f>
        <v>--</v>
      </c>
      <c r="P122" t="str">
        <f>IF(AND(MaleWeighted!P$1145=0,MaleWeighted!P$1146=0),"--",IF(AND(MaleWeighted!P$1145&gt;0,MaleWeighted!P$1146=0),IF('Male Data'!P122&gt;MaleWeighted!P$1145,'Male Data'!$X122,0),IF(AND(MaleWeighted!P$1145=0,MaleWeighted!P$1146&gt;0),IF('Male Data'!P122&lt;MaleWeighted!P$1146,'Male Data'!$X122,0),IF(AND('Male Data'!P122&gt;MaleWeighted!P$1145,'Male Data'!P122&lt;MaleWeighted!P$1146),'Male Data'!$X122,0))))</f>
        <v>--</v>
      </c>
      <c r="Q122" t="str">
        <f>IF(AND(MaleWeighted!Q$1145=0,MaleWeighted!Q$1146=0),"--",IF(AND(MaleWeighted!Q$1145&gt;0,MaleWeighted!Q$1146=0),IF('Male Data'!Q122&gt;MaleWeighted!Q$1145,'Male Data'!$X122,0),IF(AND(MaleWeighted!Q$1145=0,MaleWeighted!Q$1146&gt;0),IF('Male Data'!Q122&lt;MaleWeighted!Q$1146,'Male Data'!$X122,0),IF(AND('Male Data'!Q122&gt;MaleWeighted!Q$1145,'Male Data'!Q122&lt;MaleWeighted!Q$1146),'Male Data'!$X122,0))))</f>
        <v>--</v>
      </c>
      <c r="R122" t="str">
        <f>IF(AND(MaleWeighted!R$1145=0,MaleWeighted!R$1146=0),"--",IF(AND(MaleWeighted!R$1145&gt;0,MaleWeighted!R$1146=0),IF('Male Data'!R122&gt;MaleWeighted!R$1145,'Male Data'!$X122,0),IF(AND(MaleWeighted!R$1145=0,MaleWeighted!R$1146&gt;0),IF('Male Data'!R122&lt;MaleWeighted!R$1146,'Male Data'!$X122,0),IF(AND('Male Data'!R122&gt;MaleWeighted!R$1145,'Male Data'!R122&lt;MaleWeighted!R$1146),'Male Data'!$X122,0))))</f>
        <v>--</v>
      </c>
      <c r="S122" t="str">
        <f>IF(AND(MaleWeighted!S$1145=0,MaleWeighted!S$1146=0),"--",IF(AND(MaleWeighted!S$1145&gt;0,MaleWeighted!S$1146=0),IF('Male Data'!S122&gt;MaleWeighted!S$1145,'Male Data'!$X122,0),IF(AND(MaleWeighted!S$1145=0,MaleWeighted!S$1146&gt;0),IF('Male Data'!S122&lt;MaleWeighted!S$1146,'Male Data'!$X122,0),IF(AND('Male Data'!S122&gt;MaleWeighted!S$1145,'Male Data'!S122&lt;MaleWeighted!S$1146),'Male Data'!$X122,0))))</f>
        <v>--</v>
      </c>
      <c r="T122" t="str">
        <f>IF(AND(MaleWeighted!T$1145=0,MaleWeighted!T$1146=0),"--",IF(AND(MaleWeighted!T$1145&gt;0,MaleWeighted!T$1146=0),IF('Male Data'!T122&gt;MaleWeighted!T$1145,'Male Data'!$X122,0),IF(AND(MaleWeighted!T$1145=0,MaleWeighted!T$1146&gt;0),IF('Male Data'!$T122&lt;MaleWeighted!T$1146,'Male Data'!$X122,0),IF(AND('Male Data'!T122&gt;MaleWeighted!T$1145,'Male Data'!T122&lt;MaleWeighted!T$1146),'Male Data'!$X122,0))))</f>
        <v>--</v>
      </c>
      <c r="U122" t="str">
        <f>IF(AND(MaleWeighted!U$1145=0,MaleWeighted!U$1146=0),"--",IF(AND(MaleWeighted!U$1145&gt;0,MaleWeighted!U$1146=0),IF('Male Data'!U122&gt;MaleWeighted!U$1145,'Male Data'!$X122,0),IF(AND(MaleWeighted!U$1145=0,MaleWeighted!U$1146&gt;0),IF('Male Data'!U122&lt;MaleWeighted!U$1146,'Male Data'!$X122,0),IF(AND('Male Data'!U122&gt;MaleWeighted!U$1145,'Male Data'!U122&lt;MaleWeighted!U$1146),'Male Data'!$X122,0))))</f>
        <v>--</v>
      </c>
      <c r="V122" t="str">
        <f>IF(AND(MaleWeighted!V$1145=0,MaleWeighted!V$1146=0),"--",IF(AND(MaleWeighted!V$1145&gt;0,MaleWeighted!V$1146=0),IF('Male Data'!V122&gt;MaleWeighted!V$1145,'Male Data'!$X122,0),IF(AND(MaleWeighted!V$1145=0,MaleWeighted!V$1146&gt;0),IF('Male Data'!V122&lt;MaleWeighted!V$1146,'Male Data'!$X122,0),IF(AND('Male Data'!V122&gt;MaleWeighted!V$1145,'Male Data'!V122&lt;MaleWeighted!V$1146),'Male Data'!$X122,0))))</f>
        <v>--</v>
      </c>
      <c r="W122" t="str">
        <f>IF(AND(MaleWeighted!W$1145=0,MaleWeighted!W$1146=0),"--",IF(AND(MaleWeighted!W$1145&gt;0,MaleWeighted!W$1146=0),IF('Male Data'!W122&gt;MaleWeighted!W$1145,'Male Data'!$X122,0),IF(AND(MaleWeighted!W$1145=0,MaleWeighted!W$1146&gt;0),IF('Male Data'!W122&lt;MaleWeighted!W$1146,'Male Data'!$X122,0),IF(AND('Male Data'!W122&gt;MaleWeighted!W$1145,'Male Data'!W122&lt;MaleWeighted!W$1146),'Male Data'!$X122,0))))</f>
        <v>--</v>
      </c>
      <c r="Y122">
        <f t="shared" si="2"/>
        <v>0</v>
      </c>
      <c r="Z122">
        <f>Y122*'Male Data'!X122</f>
        <v>0</v>
      </c>
      <c r="AA122">
        <f t="shared" si="3"/>
        <v>1</v>
      </c>
      <c r="AB122">
        <f>AA122*'Male Data'!X122</f>
        <v>28359</v>
      </c>
    </row>
    <row r="123" spans="1:28">
      <c r="A123">
        <f>'Male Data'!A123</f>
        <v>122</v>
      </c>
      <c r="B123" t="str">
        <f>'Male Data'!B123</f>
        <v>M</v>
      </c>
      <c r="C123" t="str">
        <f>IF(AND(MaleWeighted!C$1145=0,MaleWeighted!C$1146=0),"--",IF(AND(MaleWeighted!C$1145&gt;0,MaleWeighted!C$1146=0),IF('Male Data'!C123&gt;MaleWeighted!C$1145,'Male Data'!$X123,0),IF(AND(MaleWeighted!C$1145=0,MaleWeighted!C$1146&gt;0),IF('Male Data'!C123&lt;MaleWeighted!C$1146,'Male Data'!$X123,0),IF(AND('Male Data'!C123&gt;MaleWeighted!C$1145,'Male Data'!C123&lt;MaleWeighted!C$1146),'Male Data'!$X123,0))))</f>
        <v>--</v>
      </c>
      <c r="D123" t="str">
        <f>IF(AND(MaleWeighted!D$1145=0,MaleWeighted!D$1146=0),"--",IF(AND(MaleWeighted!D$1145&gt;0,MaleWeighted!D$1146=0),IF('Male Data'!D123&gt;MaleWeighted!D$1145,'Male Data'!$X123,0),IF(AND(MaleWeighted!D$1145=0,MaleWeighted!D$1146&gt;0),IF('Male Data'!D123&lt;MaleWeighted!D$1146,'Male Data'!$X123,0),IF(AND('Male Data'!D123&gt;MaleWeighted!D$1145,'Male Data'!D123&lt;MaleWeighted!D$1146),'Male Data'!$X123,0))))</f>
        <v>--</v>
      </c>
      <c r="E123" t="str">
        <f>IF(AND(MaleWeighted!E$1145=0,MaleWeighted!E$1146=0),"--",IF(AND(MaleWeighted!E$1145&gt;0,MaleWeighted!E$1146=0),IF('Male Data'!E123&gt;MaleWeighted!E$1145,'Male Data'!$X123,0),IF(AND(MaleWeighted!E$1145=0,MaleWeighted!E$1146&gt;0),IF('Male Data'!E123&lt;MaleWeighted!E$1146,'Male Data'!$X123,0),IF(AND('Male Data'!E123&gt;MaleWeighted!E$1145,'Male Data'!E123&lt;MaleWeighted!E$1146),'Male Data'!$X123,0))))</f>
        <v>--</v>
      </c>
      <c r="F123" t="str">
        <f>IF(AND(MaleWeighted!F$1145=0,MaleWeighted!F$1146=0),"--",IF(AND(MaleWeighted!F$1145&gt;0,MaleWeighted!F$1146=0),IF('Male Data'!F123&gt;MaleWeighted!F$1145,'Male Data'!$X123,0),IF(AND(MaleWeighted!F$1145=0,MaleWeighted!F$1146&gt;0),IF('Male Data'!F123&lt;MaleWeighted!F$1146,'Male Data'!$X123,0),IF(AND('Male Data'!F123&gt;MaleWeighted!F$1145,'Male Data'!F123&lt;MaleWeighted!F$1146),'Male Data'!$X123,0))))</f>
        <v>--</v>
      </c>
      <c r="G123" t="str">
        <f>IF(AND(MaleWeighted!G$1145=0,MaleWeighted!G$1146=0),"--",IF(AND(MaleWeighted!G$1145&gt;0,MaleWeighted!G$1146=0),IF('Male Data'!G123&gt;MaleWeighted!G$1145,'Male Data'!$X123,0),IF(AND(MaleWeighted!G$1145=0,MaleWeighted!G$1146&gt;0),IF('Male Data'!G123&lt;MaleWeighted!G$1146,'Male Data'!$X123,0),IF(AND('Male Data'!G123&gt;MaleWeighted!G$1145,'Male Data'!G123&lt;MaleWeighted!G$1146),'Male Data'!$X123,0))))</f>
        <v>--</v>
      </c>
      <c r="H123" t="str">
        <f>IF(AND(MaleWeighted!H$1145=0,MaleWeighted!H$1146=0),"--",IF(AND(MaleWeighted!H$1145&gt;0,MaleWeighted!H$1146=0),IF('Male Data'!H123&gt;MaleWeighted!H$1145,'Male Data'!$X123,0),IF(AND(MaleWeighted!H$1145=0,MaleWeighted!H$1146&gt;0),IF('Male Data'!H123&lt;MaleWeighted!H$1146,'Male Data'!$X123,0),IF(AND('Male Data'!H123&gt;MaleWeighted!H$1145,'Male Data'!H123&lt;MaleWeighted!H$1146),'Male Data'!$X123,0))))</f>
        <v>--</v>
      </c>
      <c r="I123" t="str">
        <f>IF(AND(MaleWeighted!I$1145=0,MaleWeighted!I$1146=0),"--",IF(AND(MaleWeighted!I$1145&gt;0,MaleWeighted!I$1146=0),IF('Male Data'!I123&gt;MaleWeighted!I$1145,'Male Data'!$X123,0),IF(AND(MaleWeighted!I$1145=0,MaleWeighted!I$1146&gt;0),IF('Male Data'!I123&lt;MaleWeighted!I$1146,'Male Data'!$X123,0),IF(AND('Male Data'!I123&gt;MaleWeighted!I$1145,'Male Data'!I123&lt;MaleWeighted!I$1146),'Male Data'!$X123,0))))</f>
        <v>--</v>
      </c>
      <c r="J123" t="str">
        <f>IF(AND(MaleWeighted!J$1145=0,MaleWeighted!J$1146=0),"--",IF(AND(MaleWeighted!J$1145&gt;0,MaleWeighted!J$1146=0),IF('Male Data'!J123&gt;MaleWeighted!J$1145,'Male Data'!$X123,0),IF(AND(MaleWeighted!J$1145=0,MaleWeighted!J$1146&gt;0),IF('Male Data'!J123&lt;MaleWeighted!J$1146,'Male Data'!$X123,0),IF(AND('Male Data'!J123&gt;MaleWeighted!J$1145,'Male Data'!J123&lt;MaleWeighted!J$1146),'Male Data'!$X123,0))))</f>
        <v>--</v>
      </c>
      <c r="K123" t="str">
        <f>IF(AND(MaleWeighted!K$1145=0,MaleWeighted!K$1146=0),"--",IF(AND(MaleWeighted!K$1145&gt;0,MaleWeighted!K$1146=0),IF('Male Data'!K123&gt;MaleWeighted!K$1145,'Male Data'!$X123,0),IF(AND(MaleWeighted!K$1145=0,MaleWeighted!K$1146&gt;0),IF('Male Data'!K123&lt;MaleWeighted!K$1146,'Male Data'!$X123,0),IF(AND('Male Data'!K123&gt;MaleWeighted!K$1145,'Male Data'!K123&lt;MaleWeighted!K$1146),'Male Data'!$X123,0))))</f>
        <v>--</v>
      </c>
      <c r="L123" t="str">
        <f>IF(AND(MaleWeighted!L$1145=0,MaleWeighted!L$1146=0),"--",IF(AND(MaleWeighted!L$1145&gt;0,MaleWeighted!L$1146=0),IF('Male Data'!L123&gt;MaleWeighted!L$1145,'Male Data'!$X123,0),IF(AND(MaleWeighted!L$1145=0,MaleWeighted!L$1146&gt;0),IF('Male Data'!L123&lt;MaleWeighted!L$1146,'Male Data'!$X123,0),IF(AND('Male Data'!L123&gt;MaleWeighted!L$1145,'Male Data'!L123&lt;MaleWeighted!L$1146),'Male Data'!$X123,0))))</f>
        <v>--</v>
      </c>
      <c r="M123" t="str">
        <f>IF(AND(MaleWeighted!M$1145=0,MaleWeighted!M$1146=0),"--",IF(AND(MaleWeighted!M$1145&gt;0,MaleWeighted!M$1146=0),IF('Male Data'!M123&gt;MaleWeighted!M$1145,'Male Data'!$X123,0),IF(AND(MaleWeighted!M$1145=0,MaleWeighted!M$1146&gt;0),IF('Male Data'!M123&lt;MaleWeighted!M$1146,'Male Data'!$X123,0),IF(AND('Male Data'!M123&gt;MaleWeighted!M$1145,'Male Data'!M123&lt;MaleWeighted!M$1146),'Male Data'!$X123,0))))</f>
        <v>--</v>
      </c>
      <c r="N123" t="str">
        <f>IF(AND(MaleWeighted!N$1145=0,MaleWeighted!N$1146=0),"--",IF(AND(MaleWeighted!N$1145&gt;0,MaleWeighted!N$1146=0),IF('Male Data'!N123&gt;MaleWeighted!N$1145,'Male Data'!$X123,0),IF(AND(MaleWeighted!N$1145=0,MaleWeighted!N$1146&gt;0),IF('Male Data'!N123&lt;MaleWeighted!N$1146,'Male Data'!$X123,0),IF(AND('Male Data'!N123&gt;MaleWeighted!N$1145,'Male Data'!N123&lt;MaleWeighted!N$1146),'Male Data'!$X123,0))))</f>
        <v>--</v>
      </c>
      <c r="O123" t="str">
        <f>IF(AND(MaleWeighted!O$1145=0,MaleWeighted!O$1146=0),"--",IF(AND(MaleWeighted!O$1145&gt;0,MaleWeighted!O$1146=0),IF('Male Data'!O123&gt;MaleWeighted!O$1145,'Male Data'!$X123,0),IF(AND(MaleWeighted!O$1145=0,MaleWeighted!O$1146&gt;0),IF('Male Data'!O123&lt;MaleWeighted!O$1146,'Male Data'!$X123,0),IF(AND('Male Data'!O123&gt;MaleWeighted!O$1145,'Male Data'!O123&lt;MaleWeighted!O$1146),'Male Data'!$X123,0))))</f>
        <v>--</v>
      </c>
      <c r="P123" t="str">
        <f>IF(AND(MaleWeighted!P$1145=0,MaleWeighted!P$1146=0),"--",IF(AND(MaleWeighted!P$1145&gt;0,MaleWeighted!P$1146=0),IF('Male Data'!P123&gt;MaleWeighted!P$1145,'Male Data'!$X123,0),IF(AND(MaleWeighted!P$1145=0,MaleWeighted!P$1146&gt;0),IF('Male Data'!P123&lt;MaleWeighted!P$1146,'Male Data'!$X123,0),IF(AND('Male Data'!P123&gt;MaleWeighted!P$1145,'Male Data'!P123&lt;MaleWeighted!P$1146),'Male Data'!$X123,0))))</f>
        <v>--</v>
      </c>
      <c r="Q123" t="str">
        <f>IF(AND(MaleWeighted!Q$1145=0,MaleWeighted!Q$1146=0),"--",IF(AND(MaleWeighted!Q$1145&gt;0,MaleWeighted!Q$1146=0),IF('Male Data'!Q123&gt;MaleWeighted!Q$1145,'Male Data'!$X123,0),IF(AND(MaleWeighted!Q$1145=0,MaleWeighted!Q$1146&gt;0),IF('Male Data'!Q123&lt;MaleWeighted!Q$1146,'Male Data'!$X123,0),IF(AND('Male Data'!Q123&gt;MaleWeighted!Q$1145,'Male Data'!Q123&lt;MaleWeighted!Q$1146),'Male Data'!$X123,0))))</f>
        <v>--</v>
      </c>
      <c r="R123" t="str">
        <f>IF(AND(MaleWeighted!R$1145=0,MaleWeighted!R$1146=0),"--",IF(AND(MaleWeighted!R$1145&gt;0,MaleWeighted!R$1146=0),IF('Male Data'!R123&gt;MaleWeighted!R$1145,'Male Data'!$X123,0),IF(AND(MaleWeighted!R$1145=0,MaleWeighted!R$1146&gt;0),IF('Male Data'!R123&lt;MaleWeighted!R$1146,'Male Data'!$X123,0),IF(AND('Male Data'!R123&gt;MaleWeighted!R$1145,'Male Data'!R123&lt;MaleWeighted!R$1146),'Male Data'!$X123,0))))</f>
        <v>--</v>
      </c>
      <c r="S123" t="str">
        <f>IF(AND(MaleWeighted!S$1145=0,MaleWeighted!S$1146=0),"--",IF(AND(MaleWeighted!S$1145&gt;0,MaleWeighted!S$1146=0),IF('Male Data'!S123&gt;MaleWeighted!S$1145,'Male Data'!$X123,0),IF(AND(MaleWeighted!S$1145=0,MaleWeighted!S$1146&gt;0),IF('Male Data'!S123&lt;MaleWeighted!S$1146,'Male Data'!$X123,0),IF(AND('Male Data'!S123&gt;MaleWeighted!S$1145,'Male Data'!S123&lt;MaleWeighted!S$1146),'Male Data'!$X123,0))))</f>
        <v>--</v>
      </c>
      <c r="T123" t="str">
        <f>IF(AND(MaleWeighted!T$1145=0,MaleWeighted!T$1146=0),"--",IF(AND(MaleWeighted!T$1145&gt;0,MaleWeighted!T$1146=0),IF('Male Data'!T123&gt;MaleWeighted!T$1145,'Male Data'!$X123,0),IF(AND(MaleWeighted!T$1145=0,MaleWeighted!T$1146&gt;0),IF('Male Data'!$T123&lt;MaleWeighted!T$1146,'Male Data'!$X123,0),IF(AND('Male Data'!T123&gt;MaleWeighted!T$1145,'Male Data'!T123&lt;MaleWeighted!T$1146),'Male Data'!$X123,0))))</f>
        <v>--</v>
      </c>
      <c r="U123" t="str">
        <f>IF(AND(MaleWeighted!U$1145=0,MaleWeighted!U$1146=0),"--",IF(AND(MaleWeighted!U$1145&gt;0,MaleWeighted!U$1146=0),IF('Male Data'!U123&gt;MaleWeighted!U$1145,'Male Data'!$X123,0),IF(AND(MaleWeighted!U$1145=0,MaleWeighted!U$1146&gt;0),IF('Male Data'!U123&lt;MaleWeighted!U$1146,'Male Data'!$X123,0),IF(AND('Male Data'!U123&gt;MaleWeighted!U$1145,'Male Data'!U123&lt;MaleWeighted!U$1146),'Male Data'!$X123,0))))</f>
        <v>--</v>
      </c>
      <c r="V123" t="str">
        <f>IF(AND(MaleWeighted!V$1145=0,MaleWeighted!V$1146=0),"--",IF(AND(MaleWeighted!V$1145&gt;0,MaleWeighted!V$1146=0),IF('Male Data'!V123&gt;MaleWeighted!V$1145,'Male Data'!$X123,0),IF(AND(MaleWeighted!V$1145=0,MaleWeighted!V$1146&gt;0),IF('Male Data'!V123&lt;MaleWeighted!V$1146,'Male Data'!$X123,0),IF(AND('Male Data'!V123&gt;MaleWeighted!V$1145,'Male Data'!V123&lt;MaleWeighted!V$1146),'Male Data'!$X123,0))))</f>
        <v>--</v>
      </c>
      <c r="W123" t="str">
        <f>IF(AND(MaleWeighted!W$1145=0,MaleWeighted!W$1146=0),"--",IF(AND(MaleWeighted!W$1145&gt;0,MaleWeighted!W$1146=0),IF('Male Data'!W123&gt;MaleWeighted!W$1145,'Male Data'!$X123,0),IF(AND(MaleWeighted!W$1145=0,MaleWeighted!W$1146&gt;0),IF('Male Data'!W123&lt;MaleWeighted!W$1146,'Male Data'!$X123,0),IF(AND('Male Data'!W123&gt;MaleWeighted!W$1145,'Male Data'!W123&lt;MaleWeighted!W$1146),'Male Data'!$X123,0))))</f>
        <v>--</v>
      </c>
      <c r="Y123">
        <f t="shared" si="2"/>
        <v>0</v>
      </c>
      <c r="Z123">
        <f>Y123*'Male Data'!X123</f>
        <v>0</v>
      </c>
      <c r="AA123">
        <f t="shared" si="3"/>
        <v>1</v>
      </c>
      <c r="AB123">
        <f>AA123*'Male Data'!X123</f>
        <v>105981</v>
      </c>
    </row>
    <row r="124" spans="1:28">
      <c r="A124">
        <f>'Male Data'!A124</f>
        <v>123</v>
      </c>
      <c r="B124" t="str">
        <f>'Male Data'!B124</f>
        <v>M</v>
      </c>
      <c r="C124" t="str">
        <f>IF(AND(MaleWeighted!C$1145=0,MaleWeighted!C$1146=0),"--",IF(AND(MaleWeighted!C$1145&gt;0,MaleWeighted!C$1146=0),IF('Male Data'!C124&gt;MaleWeighted!C$1145,'Male Data'!$X124,0),IF(AND(MaleWeighted!C$1145=0,MaleWeighted!C$1146&gt;0),IF('Male Data'!C124&lt;MaleWeighted!C$1146,'Male Data'!$X124,0),IF(AND('Male Data'!C124&gt;MaleWeighted!C$1145,'Male Data'!C124&lt;MaleWeighted!C$1146),'Male Data'!$X124,0))))</f>
        <v>--</v>
      </c>
      <c r="D124" t="str">
        <f>IF(AND(MaleWeighted!D$1145=0,MaleWeighted!D$1146=0),"--",IF(AND(MaleWeighted!D$1145&gt;0,MaleWeighted!D$1146=0),IF('Male Data'!D124&gt;MaleWeighted!D$1145,'Male Data'!$X124,0),IF(AND(MaleWeighted!D$1145=0,MaleWeighted!D$1146&gt;0),IF('Male Data'!D124&lt;MaleWeighted!D$1146,'Male Data'!$X124,0),IF(AND('Male Data'!D124&gt;MaleWeighted!D$1145,'Male Data'!D124&lt;MaleWeighted!D$1146),'Male Data'!$X124,0))))</f>
        <v>--</v>
      </c>
      <c r="E124" t="str">
        <f>IF(AND(MaleWeighted!E$1145=0,MaleWeighted!E$1146=0),"--",IF(AND(MaleWeighted!E$1145&gt;0,MaleWeighted!E$1146=0),IF('Male Data'!E124&gt;MaleWeighted!E$1145,'Male Data'!$X124,0),IF(AND(MaleWeighted!E$1145=0,MaleWeighted!E$1146&gt;0),IF('Male Data'!E124&lt;MaleWeighted!E$1146,'Male Data'!$X124,0),IF(AND('Male Data'!E124&gt;MaleWeighted!E$1145,'Male Data'!E124&lt;MaleWeighted!E$1146),'Male Data'!$X124,0))))</f>
        <v>--</v>
      </c>
      <c r="F124" t="str">
        <f>IF(AND(MaleWeighted!F$1145=0,MaleWeighted!F$1146=0),"--",IF(AND(MaleWeighted!F$1145&gt;0,MaleWeighted!F$1146=0),IF('Male Data'!F124&gt;MaleWeighted!F$1145,'Male Data'!$X124,0),IF(AND(MaleWeighted!F$1145=0,MaleWeighted!F$1146&gt;0),IF('Male Data'!F124&lt;MaleWeighted!F$1146,'Male Data'!$X124,0),IF(AND('Male Data'!F124&gt;MaleWeighted!F$1145,'Male Data'!F124&lt;MaleWeighted!F$1146),'Male Data'!$X124,0))))</f>
        <v>--</v>
      </c>
      <c r="G124" t="str">
        <f>IF(AND(MaleWeighted!G$1145=0,MaleWeighted!G$1146=0),"--",IF(AND(MaleWeighted!G$1145&gt;0,MaleWeighted!G$1146=0),IF('Male Data'!G124&gt;MaleWeighted!G$1145,'Male Data'!$X124,0),IF(AND(MaleWeighted!G$1145=0,MaleWeighted!G$1146&gt;0),IF('Male Data'!G124&lt;MaleWeighted!G$1146,'Male Data'!$X124,0),IF(AND('Male Data'!G124&gt;MaleWeighted!G$1145,'Male Data'!G124&lt;MaleWeighted!G$1146),'Male Data'!$X124,0))))</f>
        <v>--</v>
      </c>
      <c r="H124" t="str">
        <f>IF(AND(MaleWeighted!H$1145=0,MaleWeighted!H$1146=0),"--",IF(AND(MaleWeighted!H$1145&gt;0,MaleWeighted!H$1146=0),IF('Male Data'!H124&gt;MaleWeighted!H$1145,'Male Data'!$X124,0),IF(AND(MaleWeighted!H$1145=0,MaleWeighted!H$1146&gt;0),IF('Male Data'!H124&lt;MaleWeighted!H$1146,'Male Data'!$X124,0),IF(AND('Male Data'!H124&gt;MaleWeighted!H$1145,'Male Data'!H124&lt;MaleWeighted!H$1146),'Male Data'!$X124,0))))</f>
        <v>--</v>
      </c>
      <c r="I124" t="str">
        <f>IF(AND(MaleWeighted!I$1145=0,MaleWeighted!I$1146=0),"--",IF(AND(MaleWeighted!I$1145&gt;0,MaleWeighted!I$1146=0),IF('Male Data'!I124&gt;MaleWeighted!I$1145,'Male Data'!$X124,0),IF(AND(MaleWeighted!I$1145=0,MaleWeighted!I$1146&gt;0),IF('Male Data'!I124&lt;MaleWeighted!I$1146,'Male Data'!$X124,0),IF(AND('Male Data'!I124&gt;MaleWeighted!I$1145,'Male Data'!I124&lt;MaleWeighted!I$1146),'Male Data'!$X124,0))))</f>
        <v>--</v>
      </c>
      <c r="J124" t="str">
        <f>IF(AND(MaleWeighted!J$1145=0,MaleWeighted!J$1146=0),"--",IF(AND(MaleWeighted!J$1145&gt;0,MaleWeighted!J$1146=0),IF('Male Data'!J124&gt;MaleWeighted!J$1145,'Male Data'!$X124,0),IF(AND(MaleWeighted!J$1145=0,MaleWeighted!J$1146&gt;0),IF('Male Data'!J124&lt;MaleWeighted!J$1146,'Male Data'!$X124,0),IF(AND('Male Data'!J124&gt;MaleWeighted!J$1145,'Male Data'!J124&lt;MaleWeighted!J$1146),'Male Data'!$X124,0))))</f>
        <v>--</v>
      </c>
      <c r="K124" t="str">
        <f>IF(AND(MaleWeighted!K$1145=0,MaleWeighted!K$1146=0),"--",IF(AND(MaleWeighted!K$1145&gt;0,MaleWeighted!K$1146=0),IF('Male Data'!K124&gt;MaleWeighted!K$1145,'Male Data'!$X124,0),IF(AND(MaleWeighted!K$1145=0,MaleWeighted!K$1146&gt;0),IF('Male Data'!K124&lt;MaleWeighted!K$1146,'Male Data'!$X124,0),IF(AND('Male Data'!K124&gt;MaleWeighted!K$1145,'Male Data'!K124&lt;MaleWeighted!K$1146),'Male Data'!$X124,0))))</f>
        <v>--</v>
      </c>
      <c r="L124" t="str">
        <f>IF(AND(MaleWeighted!L$1145=0,MaleWeighted!L$1146=0),"--",IF(AND(MaleWeighted!L$1145&gt;0,MaleWeighted!L$1146=0),IF('Male Data'!L124&gt;MaleWeighted!L$1145,'Male Data'!$X124,0),IF(AND(MaleWeighted!L$1145=0,MaleWeighted!L$1146&gt;0),IF('Male Data'!L124&lt;MaleWeighted!L$1146,'Male Data'!$X124,0),IF(AND('Male Data'!L124&gt;MaleWeighted!L$1145,'Male Data'!L124&lt;MaleWeighted!L$1146),'Male Data'!$X124,0))))</f>
        <v>--</v>
      </c>
      <c r="M124" t="str">
        <f>IF(AND(MaleWeighted!M$1145=0,MaleWeighted!M$1146=0),"--",IF(AND(MaleWeighted!M$1145&gt;0,MaleWeighted!M$1146=0),IF('Male Data'!M124&gt;MaleWeighted!M$1145,'Male Data'!$X124,0),IF(AND(MaleWeighted!M$1145=0,MaleWeighted!M$1146&gt;0),IF('Male Data'!M124&lt;MaleWeighted!M$1146,'Male Data'!$X124,0),IF(AND('Male Data'!M124&gt;MaleWeighted!M$1145,'Male Data'!M124&lt;MaleWeighted!M$1146),'Male Data'!$X124,0))))</f>
        <v>--</v>
      </c>
      <c r="N124" t="str">
        <f>IF(AND(MaleWeighted!N$1145=0,MaleWeighted!N$1146=0),"--",IF(AND(MaleWeighted!N$1145&gt;0,MaleWeighted!N$1146=0),IF('Male Data'!N124&gt;MaleWeighted!N$1145,'Male Data'!$X124,0),IF(AND(MaleWeighted!N$1145=0,MaleWeighted!N$1146&gt;0),IF('Male Data'!N124&lt;MaleWeighted!N$1146,'Male Data'!$X124,0),IF(AND('Male Data'!N124&gt;MaleWeighted!N$1145,'Male Data'!N124&lt;MaleWeighted!N$1146),'Male Data'!$X124,0))))</f>
        <v>--</v>
      </c>
      <c r="O124" t="str">
        <f>IF(AND(MaleWeighted!O$1145=0,MaleWeighted!O$1146=0),"--",IF(AND(MaleWeighted!O$1145&gt;0,MaleWeighted!O$1146=0),IF('Male Data'!O124&gt;MaleWeighted!O$1145,'Male Data'!$X124,0),IF(AND(MaleWeighted!O$1145=0,MaleWeighted!O$1146&gt;0),IF('Male Data'!O124&lt;MaleWeighted!O$1146,'Male Data'!$X124,0),IF(AND('Male Data'!O124&gt;MaleWeighted!O$1145,'Male Data'!O124&lt;MaleWeighted!O$1146),'Male Data'!$X124,0))))</f>
        <v>--</v>
      </c>
      <c r="P124" t="str">
        <f>IF(AND(MaleWeighted!P$1145=0,MaleWeighted!P$1146=0),"--",IF(AND(MaleWeighted!P$1145&gt;0,MaleWeighted!P$1146=0),IF('Male Data'!P124&gt;MaleWeighted!P$1145,'Male Data'!$X124,0),IF(AND(MaleWeighted!P$1145=0,MaleWeighted!P$1146&gt;0),IF('Male Data'!P124&lt;MaleWeighted!P$1146,'Male Data'!$X124,0),IF(AND('Male Data'!P124&gt;MaleWeighted!P$1145,'Male Data'!P124&lt;MaleWeighted!P$1146),'Male Data'!$X124,0))))</f>
        <v>--</v>
      </c>
      <c r="Q124" t="str">
        <f>IF(AND(MaleWeighted!Q$1145=0,MaleWeighted!Q$1146=0),"--",IF(AND(MaleWeighted!Q$1145&gt;0,MaleWeighted!Q$1146=0),IF('Male Data'!Q124&gt;MaleWeighted!Q$1145,'Male Data'!$X124,0),IF(AND(MaleWeighted!Q$1145=0,MaleWeighted!Q$1146&gt;0),IF('Male Data'!Q124&lt;MaleWeighted!Q$1146,'Male Data'!$X124,0),IF(AND('Male Data'!Q124&gt;MaleWeighted!Q$1145,'Male Data'!Q124&lt;MaleWeighted!Q$1146),'Male Data'!$X124,0))))</f>
        <v>--</v>
      </c>
      <c r="R124" t="str">
        <f>IF(AND(MaleWeighted!R$1145=0,MaleWeighted!R$1146=0),"--",IF(AND(MaleWeighted!R$1145&gt;0,MaleWeighted!R$1146=0),IF('Male Data'!R124&gt;MaleWeighted!R$1145,'Male Data'!$X124,0),IF(AND(MaleWeighted!R$1145=0,MaleWeighted!R$1146&gt;0),IF('Male Data'!R124&lt;MaleWeighted!R$1146,'Male Data'!$X124,0),IF(AND('Male Data'!R124&gt;MaleWeighted!R$1145,'Male Data'!R124&lt;MaleWeighted!R$1146),'Male Data'!$X124,0))))</f>
        <v>--</v>
      </c>
      <c r="S124" t="str">
        <f>IF(AND(MaleWeighted!S$1145=0,MaleWeighted!S$1146=0),"--",IF(AND(MaleWeighted!S$1145&gt;0,MaleWeighted!S$1146=0),IF('Male Data'!S124&gt;MaleWeighted!S$1145,'Male Data'!$X124,0),IF(AND(MaleWeighted!S$1145=0,MaleWeighted!S$1146&gt;0),IF('Male Data'!S124&lt;MaleWeighted!S$1146,'Male Data'!$X124,0),IF(AND('Male Data'!S124&gt;MaleWeighted!S$1145,'Male Data'!S124&lt;MaleWeighted!S$1146),'Male Data'!$X124,0))))</f>
        <v>--</v>
      </c>
      <c r="T124" t="str">
        <f>IF(AND(MaleWeighted!T$1145=0,MaleWeighted!T$1146=0),"--",IF(AND(MaleWeighted!T$1145&gt;0,MaleWeighted!T$1146=0),IF('Male Data'!T124&gt;MaleWeighted!T$1145,'Male Data'!$X124,0),IF(AND(MaleWeighted!T$1145=0,MaleWeighted!T$1146&gt;0),IF('Male Data'!$T124&lt;MaleWeighted!T$1146,'Male Data'!$X124,0),IF(AND('Male Data'!T124&gt;MaleWeighted!T$1145,'Male Data'!T124&lt;MaleWeighted!T$1146),'Male Data'!$X124,0))))</f>
        <v>--</v>
      </c>
      <c r="U124" t="str">
        <f>IF(AND(MaleWeighted!U$1145=0,MaleWeighted!U$1146=0),"--",IF(AND(MaleWeighted!U$1145&gt;0,MaleWeighted!U$1146=0),IF('Male Data'!U124&gt;MaleWeighted!U$1145,'Male Data'!$X124,0),IF(AND(MaleWeighted!U$1145=0,MaleWeighted!U$1146&gt;0),IF('Male Data'!U124&lt;MaleWeighted!U$1146,'Male Data'!$X124,0),IF(AND('Male Data'!U124&gt;MaleWeighted!U$1145,'Male Data'!U124&lt;MaleWeighted!U$1146),'Male Data'!$X124,0))))</f>
        <v>--</v>
      </c>
      <c r="V124" t="str">
        <f>IF(AND(MaleWeighted!V$1145=0,MaleWeighted!V$1146=0),"--",IF(AND(MaleWeighted!V$1145&gt;0,MaleWeighted!V$1146=0),IF('Male Data'!V124&gt;MaleWeighted!V$1145,'Male Data'!$X124,0),IF(AND(MaleWeighted!V$1145=0,MaleWeighted!V$1146&gt;0),IF('Male Data'!V124&lt;MaleWeighted!V$1146,'Male Data'!$X124,0),IF(AND('Male Data'!V124&gt;MaleWeighted!V$1145,'Male Data'!V124&lt;MaleWeighted!V$1146),'Male Data'!$X124,0))))</f>
        <v>--</v>
      </c>
      <c r="W124" t="str">
        <f>IF(AND(MaleWeighted!W$1145=0,MaleWeighted!W$1146=0),"--",IF(AND(MaleWeighted!W$1145&gt;0,MaleWeighted!W$1146=0),IF('Male Data'!W124&gt;MaleWeighted!W$1145,'Male Data'!$X124,0),IF(AND(MaleWeighted!W$1145=0,MaleWeighted!W$1146&gt;0),IF('Male Data'!W124&lt;MaleWeighted!W$1146,'Male Data'!$X124,0),IF(AND('Male Data'!W124&gt;MaleWeighted!W$1145,'Male Data'!W124&lt;MaleWeighted!W$1146),'Male Data'!$X124,0))))</f>
        <v>--</v>
      </c>
      <c r="Y124">
        <f t="shared" si="2"/>
        <v>0</v>
      </c>
      <c r="Z124">
        <f>Y124*'Male Data'!X124</f>
        <v>0</v>
      </c>
      <c r="AA124">
        <f t="shared" si="3"/>
        <v>1</v>
      </c>
      <c r="AB124">
        <f>AA124*'Male Data'!X124</f>
        <v>90070</v>
      </c>
    </row>
    <row r="125" spans="1:28">
      <c r="A125">
        <f>'Male Data'!A125</f>
        <v>124</v>
      </c>
      <c r="B125" t="str">
        <f>'Male Data'!B125</f>
        <v>M</v>
      </c>
      <c r="C125" t="str">
        <f>IF(AND(MaleWeighted!C$1145=0,MaleWeighted!C$1146=0),"--",IF(AND(MaleWeighted!C$1145&gt;0,MaleWeighted!C$1146=0),IF('Male Data'!C125&gt;MaleWeighted!C$1145,'Male Data'!$X125,0),IF(AND(MaleWeighted!C$1145=0,MaleWeighted!C$1146&gt;0),IF('Male Data'!C125&lt;MaleWeighted!C$1146,'Male Data'!$X125,0),IF(AND('Male Data'!C125&gt;MaleWeighted!C$1145,'Male Data'!C125&lt;MaleWeighted!C$1146),'Male Data'!$X125,0))))</f>
        <v>--</v>
      </c>
      <c r="D125" t="str">
        <f>IF(AND(MaleWeighted!D$1145=0,MaleWeighted!D$1146=0),"--",IF(AND(MaleWeighted!D$1145&gt;0,MaleWeighted!D$1146=0),IF('Male Data'!D125&gt;MaleWeighted!D$1145,'Male Data'!$X125,0),IF(AND(MaleWeighted!D$1145=0,MaleWeighted!D$1146&gt;0),IF('Male Data'!D125&lt;MaleWeighted!D$1146,'Male Data'!$X125,0),IF(AND('Male Data'!D125&gt;MaleWeighted!D$1145,'Male Data'!D125&lt;MaleWeighted!D$1146),'Male Data'!$X125,0))))</f>
        <v>--</v>
      </c>
      <c r="E125" t="str">
        <f>IF(AND(MaleWeighted!E$1145=0,MaleWeighted!E$1146=0),"--",IF(AND(MaleWeighted!E$1145&gt;0,MaleWeighted!E$1146=0),IF('Male Data'!E125&gt;MaleWeighted!E$1145,'Male Data'!$X125,0),IF(AND(MaleWeighted!E$1145=0,MaleWeighted!E$1146&gt;0),IF('Male Data'!E125&lt;MaleWeighted!E$1146,'Male Data'!$X125,0),IF(AND('Male Data'!E125&gt;MaleWeighted!E$1145,'Male Data'!E125&lt;MaleWeighted!E$1146),'Male Data'!$X125,0))))</f>
        <v>--</v>
      </c>
      <c r="F125" t="str">
        <f>IF(AND(MaleWeighted!F$1145=0,MaleWeighted!F$1146=0),"--",IF(AND(MaleWeighted!F$1145&gt;0,MaleWeighted!F$1146=0),IF('Male Data'!F125&gt;MaleWeighted!F$1145,'Male Data'!$X125,0),IF(AND(MaleWeighted!F$1145=0,MaleWeighted!F$1146&gt;0),IF('Male Data'!F125&lt;MaleWeighted!F$1146,'Male Data'!$X125,0),IF(AND('Male Data'!F125&gt;MaleWeighted!F$1145,'Male Data'!F125&lt;MaleWeighted!F$1146),'Male Data'!$X125,0))))</f>
        <v>--</v>
      </c>
      <c r="G125" t="str">
        <f>IF(AND(MaleWeighted!G$1145=0,MaleWeighted!G$1146=0),"--",IF(AND(MaleWeighted!G$1145&gt;0,MaleWeighted!G$1146=0),IF('Male Data'!G125&gt;MaleWeighted!G$1145,'Male Data'!$X125,0),IF(AND(MaleWeighted!G$1145=0,MaleWeighted!G$1146&gt;0),IF('Male Data'!G125&lt;MaleWeighted!G$1146,'Male Data'!$X125,0),IF(AND('Male Data'!G125&gt;MaleWeighted!G$1145,'Male Data'!G125&lt;MaleWeighted!G$1146),'Male Data'!$X125,0))))</f>
        <v>--</v>
      </c>
      <c r="H125" t="str">
        <f>IF(AND(MaleWeighted!H$1145=0,MaleWeighted!H$1146=0),"--",IF(AND(MaleWeighted!H$1145&gt;0,MaleWeighted!H$1146=0),IF('Male Data'!H125&gt;MaleWeighted!H$1145,'Male Data'!$X125,0),IF(AND(MaleWeighted!H$1145=0,MaleWeighted!H$1146&gt;0),IF('Male Data'!H125&lt;MaleWeighted!H$1146,'Male Data'!$X125,0),IF(AND('Male Data'!H125&gt;MaleWeighted!H$1145,'Male Data'!H125&lt;MaleWeighted!H$1146),'Male Data'!$X125,0))))</f>
        <v>--</v>
      </c>
      <c r="I125" t="str">
        <f>IF(AND(MaleWeighted!I$1145=0,MaleWeighted!I$1146=0),"--",IF(AND(MaleWeighted!I$1145&gt;0,MaleWeighted!I$1146=0),IF('Male Data'!I125&gt;MaleWeighted!I$1145,'Male Data'!$X125,0),IF(AND(MaleWeighted!I$1145=0,MaleWeighted!I$1146&gt;0),IF('Male Data'!I125&lt;MaleWeighted!I$1146,'Male Data'!$X125,0),IF(AND('Male Data'!I125&gt;MaleWeighted!I$1145,'Male Data'!I125&lt;MaleWeighted!I$1146),'Male Data'!$X125,0))))</f>
        <v>--</v>
      </c>
      <c r="J125" t="str">
        <f>IF(AND(MaleWeighted!J$1145=0,MaleWeighted!J$1146=0),"--",IF(AND(MaleWeighted!J$1145&gt;0,MaleWeighted!J$1146=0),IF('Male Data'!J125&gt;MaleWeighted!J$1145,'Male Data'!$X125,0),IF(AND(MaleWeighted!J$1145=0,MaleWeighted!J$1146&gt;0),IF('Male Data'!J125&lt;MaleWeighted!J$1146,'Male Data'!$X125,0),IF(AND('Male Data'!J125&gt;MaleWeighted!J$1145,'Male Data'!J125&lt;MaleWeighted!J$1146),'Male Data'!$X125,0))))</f>
        <v>--</v>
      </c>
      <c r="K125" t="str">
        <f>IF(AND(MaleWeighted!K$1145=0,MaleWeighted!K$1146=0),"--",IF(AND(MaleWeighted!K$1145&gt;0,MaleWeighted!K$1146=0),IF('Male Data'!K125&gt;MaleWeighted!K$1145,'Male Data'!$X125,0),IF(AND(MaleWeighted!K$1145=0,MaleWeighted!K$1146&gt;0),IF('Male Data'!K125&lt;MaleWeighted!K$1146,'Male Data'!$X125,0),IF(AND('Male Data'!K125&gt;MaleWeighted!K$1145,'Male Data'!K125&lt;MaleWeighted!K$1146),'Male Data'!$X125,0))))</f>
        <v>--</v>
      </c>
      <c r="L125" t="str">
        <f>IF(AND(MaleWeighted!L$1145=0,MaleWeighted!L$1146=0),"--",IF(AND(MaleWeighted!L$1145&gt;0,MaleWeighted!L$1146=0),IF('Male Data'!L125&gt;MaleWeighted!L$1145,'Male Data'!$X125,0),IF(AND(MaleWeighted!L$1145=0,MaleWeighted!L$1146&gt;0),IF('Male Data'!L125&lt;MaleWeighted!L$1146,'Male Data'!$X125,0),IF(AND('Male Data'!L125&gt;MaleWeighted!L$1145,'Male Data'!L125&lt;MaleWeighted!L$1146),'Male Data'!$X125,0))))</f>
        <v>--</v>
      </c>
      <c r="M125" t="str">
        <f>IF(AND(MaleWeighted!M$1145=0,MaleWeighted!M$1146=0),"--",IF(AND(MaleWeighted!M$1145&gt;0,MaleWeighted!M$1146=0),IF('Male Data'!M125&gt;MaleWeighted!M$1145,'Male Data'!$X125,0),IF(AND(MaleWeighted!M$1145=0,MaleWeighted!M$1146&gt;0),IF('Male Data'!M125&lt;MaleWeighted!M$1146,'Male Data'!$X125,0),IF(AND('Male Data'!M125&gt;MaleWeighted!M$1145,'Male Data'!M125&lt;MaleWeighted!M$1146),'Male Data'!$X125,0))))</f>
        <v>--</v>
      </c>
      <c r="N125" t="str">
        <f>IF(AND(MaleWeighted!N$1145=0,MaleWeighted!N$1146=0),"--",IF(AND(MaleWeighted!N$1145&gt;0,MaleWeighted!N$1146=0),IF('Male Data'!N125&gt;MaleWeighted!N$1145,'Male Data'!$X125,0),IF(AND(MaleWeighted!N$1145=0,MaleWeighted!N$1146&gt;0),IF('Male Data'!N125&lt;MaleWeighted!N$1146,'Male Data'!$X125,0),IF(AND('Male Data'!N125&gt;MaleWeighted!N$1145,'Male Data'!N125&lt;MaleWeighted!N$1146),'Male Data'!$X125,0))))</f>
        <v>--</v>
      </c>
      <c r="O125" t="str">
        <f>IF(AND(MaleWeighted!O$1145=0,MaleWeighted!O$1146=0),"--",IF(AND(MaleWeighted!O$1145&gt;0,MaleWeighted!O$1146=0),IF('Male Data'!O125&gt;MaleWeighted!O$1145,'Male Data'!$X125,0),IF(AND(MaleWeighted!O$1145=0,MaleWeighted!O$1146&gt;0),IF('Male Data'!O125&lt;MaleWeighted!O$1146,'Male Data'!$X125,0),IF(AND('Male Data'!O125&gt;MaleWeighted!O$1145,'Male Data'!O125&lt;MaleWeighted!O$1146),'Male Data'!$X125,0))))</f>
        <v>--</v>
      </c>
      <c r="P125" t="str">
        <f>IF(AND(MaleWeighted!P$1145=0,MaleWeighted!P$1146=0),"--",IF(AND(MaleWeighted!P$1145&gt;0,MaleWeighted!P$1146=0),IF('Male Data'!P125&gt;MaleWeighted!P$1145,'Male Data'!$X125,0),IF(AND(MaleWeighted!P$1145=0,MaleWeighted!P$1146&gt;0),IF('Male Data'!P125&lt;MaleWeighted!P$1146,'Male Data'!$X125,0),IF(AND('Male Data'!P125&gt;MaleWeighted!P$1145,'Male Data'!P125&lt;MaleWeighted!P$1146),'Male Data'!$X125,0))))</f>
        <v>--</v>
      </c>
      <c r="Q125" t="str">
        <f>IF(AND(MaleWeighted!Q$1145=0,MaleWeighted!Q$1146=0),"--",IF(AND(MaleWeighted!Q$1145&gt;0,MaleWeighted!Q$1146=0),IF('Male Data'!Q125&gt;MaleWeighted!Q$1145,'Male Data'!$X125,0),IF(AND(MaleWeighted!Q$1145=0,MaleWeighted!Q$1146&gt;0),IF('Male Data'!Q125&lt;MaleWeighted!Q$1146,'Male Data'!$X125,0),IF(AND('Male Data'!Q125&gt;MaleWeighted!Q$1145,'Male Data'!Q125&lt;MaleWeighted!Q$1146),'Male Data'!$X125,0))))</f>
        <v>--</v>
      </c>
      <c r="R125" t="str">
        <f>IF(AND(MaleWeighted!R$1145=0,MaleWeighted!R$1146=0),"--",IF(AND(MaleWeighted!R$1145&gt;0,MaleWeighted!R$1146=0),IF('Male Data'!R125&gt;MaleWeighted!R$1145,'Male Data'!$X125,0),IF(AND(MaleWeighted!R$1145=0,MaleWeighted!R$1146&gt;0),IF('Male Data'!R125&lt;MaleWeighted!R$1146,'Male Data'!$X125,0),IF(AND('Male Data'!R125&gt;MaleWeighted!R$1145,'Male Data'!R125&lt;MaleWeighted!R$1146),'Male Data'!$X125,0))))</f>
        <v>--</v>
      </c>
      <c r="S125" t="str">
        <f>IF(AND(MaleWeighted!S$1145=0,MaleWeighted!S$1146=0),"--",IF(AND(MaleWeighted!S$1145&gt;0,MaleWeighted!S$1146=0),IF('Male Data'!S125&gt;MaleWeighted!S$1145,'Male Data'!$X125,0),IF(AND(MaleWeighted!S$1145=0,MaleWeighted!S$1146&gt;0),IF('Male Data'!S125&lt;MaleWeighted!S$1146,'Male Data'!$X125,0),IF(AND('Male Data'!S125&gt;MaleWeighted!S$1145,'Male Data'!S125&lt;MaleWeighted!S$1146),'Male Data'!$X125,0))))</f>
        <v>--</v>
      </c>
      <c r="T125" t="str">
        <f>IF(AND(MaleWeighted!T$1145=0,MaleWeighted!T$1146=0),"--",IF(AND(MaleWeighted!T$1145&gt;0,MaleWeighted!T$1146=0),IF('Male Data'!T125&gt;MaleWeighted!T$1145,'Male Data'!$X125,0),IF(AND(MaleWeighted!T$1145=0,MaleWeighted!T$1146&gt;0),IF('Male Data'!$T125&lt;MaleWeighted!T$1146,'Male Data'!$X125,0),IF(AND('Male Data'!T125&gt;MaleWeighted!T$1145,'Male Data'!T125&lt;MaleWeighted!T$1146),'Male Data'!$X125,0))))</f>
        <v>--</v>
      </c>
      <c r="U125" t="str">
        <f>IF(AND(MaleWeighted!U$1145=0,MaleWeighted!U$1146=0),"--",IF(AND(MaleWeighted!U$1145&gt;0,MaleWeighted!U$1146=0),IF('Male Data'!U125&gt;MaleWeighted!U$1145,'Male Data'!$X125,0),IF(AND(MaleWeighted!U$1145=0,MaleWeighted!U$1146&gt;0),IF('Male Data'!U125&lt;MaleWeighted!U$1146,'Male Data'!$X125,0),IF(AND('Male Data'!U125&gt;MaleWeighted!U$1145,'Male Data'!U125&lt;MaleWeighted!U$1146),'Male Data'!$X125,0))))</f>
        <v>--</v>
      </c>
      <c r="V125" t="str">
        <f>IF(AND(MaleWeighted!V$1145=0,MaleWeighted!V$1146=0),"--",IF(AND(MaleWeighted!V$1145&gt;0,MaleWeighted!V$1146=0),IF('Male Data'!V125&gt;MaleWeighted!V$1145,'Male Data'!$X125,0),IF(AND(MaleWeighted!V$1145=0,MaleWeighted!V$1146&gt;0),IF('Male Data'!V125&lt;MaleWeighted!V$1146,'Male Data'!$X125,0),IF(AND('Male Data'!V125&gt;MaleWeighted!V$1145,'Male Data'!V125&lt;MaleWeighted!V$1146),'Male Data'!$X125,0))))</f>
        <v>--</v>
      </c>
      <c r="W125" t="str">
        <f>IF(AND(MaleWeighted!W$1145=0,MaleWeighted!W$1146=0),"--",IF(AND(MaleWeighted!W$1145&gt;0,MaleWeighted!W$1146=0),IF('Male Data'!W125&gt;MaleWeighted!W$1145,'Male Data'!$X125,0),IF(AND(MaleWeighted!W$1145=0,MaleWeighted!W$1146&gt;0),IF('Male Data'!W125&lt;MaleWeighted!W$1146,'Male Data'!$X125,0),IF(AND('Male Data'!W125&gt;MaleWeighted!W$1145,'Male Data'!W125&lt;MaleWeighted!W$1146),'Male Data'!$X125,0))))</f>
        <v>--</v>
      </c>
      <c r="Y125">
        <f t="shared" si="2"/>
        <v>0</v>
      </c>
      <c r="Z125">
        <f>Y125*'Male Data'!X125</f>
        <v>0</v>
      </c>
      <c r="AA125">
        <f t="shared" si="3"/>
        <v>1</v>
      </c>
      <c r="AB125">
        <f>AA125*'Male Data'!X125</f>
        <v>9697</v>
      </c>
    </row>
    <row r="126" spans="1:28">
      <c r="A126">
        <f>'Male Data'!A126</f>
        <v>125</v>
      </c>
      <c r="B126" t="str">
        <f>'Male Data'!B126</f>
        <v>M</v>
      </c>
      <c r="C126" t="str">
        <f>IF(AND(MaleWeighted!C$1145=0,MaleWeighted!C$1146=0),"--",IF(AND(MaleWeighted!C$1145&gt;0,MaleWeighted!C$1146=0),IF('Male Data'!C126&gt;MaleWeighted!C$1145,'Male Data'!$X126,0),IF(AND(MaleWeighted!C$1145=0,MaleWeighted!C$1146&gt;0),IF('Male Data'!C126&lt;MaleWeighted!C$1146,'Male Data'!$X126,0),IF(AND('Male Data'!C126&gt;MaleWeighted!C$1145,'Male Data'!C126&lt;MaleWeighted!C$1146),'Male Data'!$X126,0))))</f>
        <v>--</v>
      </c>
      <c r="D126" t="str">
        <f>IF(AND(MaleWeighted!D$1145=0,MaleWeighted!D$1146=0),"--",IF(AND(MaleWeighted!D$1145&gt;0,MaleWeighted!D$1146=0),IF('Male Data'!D126&gt;MaleWeighted!D$1145,'Male Data'!$X126,0),IF(AND(MaleWeighted!D$1145=0,MaleWeighted!D$1146&gt;0),IF('Male Data'!D126&lt;MaleWeighted!D$1146,'Male Data'!$X126,0),IF(AND('Male Data'!D126&gt;MaleWeighted!D$1145,'Male Data'!D126&lt;MaleWeighted!D$1146),'Male Data'!$X126,0))))</f>
        <v>--</v>
      </c>
      <c r="E126" t="str">
        <f>IF(AND(MaleWeighted!E$1145=0,MaleWeighted!E$1146=0),"--",IF(AND(MaleWeighted!E$1145&gt;0,MaleWeighted!E$1146=0),IF('Male Data'!E126&gt;MaleWeighted!E$1145,'Male Data'!$X126,0),IF(AND(MaleWeighted!E$1145=0,MaleWeighted!E$1146&gt;0),IF('Male Data'!E126&lt;MaleWeighted!E$1146,'Male Data'!$X126,0),IF(AND('Male Data'!E126&gt;MaleWeighted!E$1145,'Male Data'!E126&lt;MaleWeighted!E$1146),'Male Data'!$X126,0))))</f>
        <v>--</v>
      </c>
      <c r="F126" t="str">
        <f>IF(AND(MaleWeighted!F$1145=0,MaleWeighted!F$1146=0),"--",IF(AND(MaleWeighted!F$1145&gt;0,MaleWeighted!F$1146=0),IF('Male Data'!F126&gt;MaleWeighted!F$1145,'Male Data'!$X126,0),IF(AND(MaleWeighted!F$1145=0,MaleWeighted!F$1146&gt;0),IF('Male Data'!F126&lt;MaleWeighted!F$1146,'Male Data'!$X126,0),IF(AND('Male Data'!F126&gt;MaleWeighted!F$1145,'Male Data'!F126&lt;MaleWeighted!F$1146),'Male Data'!$X126,0))))</f>
        <v>--</v>
      </c>
      <c r="G126" t="str">
        <f>IF(AND(MaleWeighted!G$1145=0,MaleWeighted!G$1146=0),"--",IF(AND(MaleWeighted!G$1145&gt;0,MaleWeighted!G$1146=0),IF('Male Data'!G126&gt;MaleWeighted!G$1145,'Male Data'!$X126,0),IF(AND(MaleWeighted!G$1145=0,MaleWeighted!G$1146&gt;0),IF('Male Data'!G126&lt;MaleWeighted!G$1146,'Male Data'!$X126,0),IF(AND('Male Data'!G126&gt;MaleWeighted!G$1145,'Male Data'!G126&lt;MaleWeighted!G$1146),'Male Data'!$X126,0))))</f>
        <v>--</v>
      </c>
      <c r="H126" t="str">
        <f>IF(AND(MaleWeighted!H$1145=0,MaleWeighted!H$1146=0),"--",IF(AND(MaleWeighted!H$1145&gt;0,MaleWeighted!H$1146=0),IF('Male Data'!H126&gt;MaleWeighted!H$1145,'Male Data'!$X126,0),IF(AND(MaleWeighted!H$1145=0,MaleWeighted!H$1146&gt;0),IF('Male Data'!H126&lt;MaleWeighted!H$1146,'Male Data'!$X126,0),IF(AND('Male Data'!H126&gt;MaleWeighted!H$1145,'Male Data'!H126&lt;MaleWeighted!H$1146),'Male Data'!$X126,0))))</f>
        <v>--</v>
      </c>
      <c r="I126" t="str">
        <f>IF(AND(MaleWeighted!I$1145=0,MaleWeighted!I$1146=0),"--",IF(AND(MaleWeighted!I$1145&gt;0,MaleWeighted!I$1146=0),IF('Male Data'!I126&gt;MaleWeighted!I$1145,'Male Data'!$X126,0),IF(AND(MaleWeighted!I$1145=0,MaleWeighted!I$1146&gt;0),IF('Male Data'!I126&lt;MaleWeighted!I$1146,'Male Data'!$X126,0),IF(AND('Male Data'!I126&gt;MaleWeighted!I$1145,'Male Data'!I126&lt;MaleWeighted!I$1146),'Male Data'!$X126,0))))</f>
        <v>--</v>
      </c>
      <c r="J126" t="str">
        <f>IF(AND(MaleWeighted!J$1145=0,MaleWeighted!J$1146=0),"--",IF(AND(MaleWeighted!J$1145&gt;0,MaleWeighted!J$1146=0),IF('Male Data'!J126&gt;MaleWeighted!J$1145,'Male Data'!$X126,0),IF(AND(MaleWeighted!J$1145=0,MaleWeighted!J$1146&gt;0),IF('Male Data'!J126&lt;MaleWeighted!J$1146,'Male Data'!$X126,0),IF(AND('Male Data'!J126&gt;MaleWeighted!J$1145,'Male Data'!J126&lt;MaleWeighted!J$1146),'Male Data'!$X126,0))))</f>
        <v>--</v>
      </c>
      <c r="K126" t="str">
        <f>IF(AND(MaleWeighted!K$1145=0,MaleWeighted!K$1146=0),"--",IF(AND(MaleWeighted!K$1145&gt;0,MaleWeighted!K$1146=0),IF('Male Data'!K126&gt;MaleWeighted!K$1145,'Male Data'!$X126,0),IF(AND(MaleWeighted!K$1145=0,MaleWeighted!K$1146&gt;0),IF('Male Data'!K126&lt;MaleWeighted!K$1146,'Male Data'!$X126,0),IF(AND('Male Data'!K126&gt;MaleWeighted!K$1145,'Male Data'!K126&lt;MaleWeighted!K$1146),'Male Data'!$X126,0))))</f>
        <v>--</v>
      </c>
      <c r="L126" t="str">
        <f>IF(AND(MaleWeighted!L$1145=0,MaleWeighted!L$1146=0),"--",IF(AND(MaleWeighted!L$1145&gt;0,MaleWeighted!L$1146=0),IF('Male Data'!L126&gt;MaleWeighted!L$1145,'Male Data'!$X126,0),IF(AND(MaleWeighted!L$1145=0,MaleWeighted!L$1146&gt;0),IF('Male Data'!L126&lt;MaleWeighted!L$1146,'Male Data'!$X126,0),IF(AND('Male Data'!L126&gt;MaleWeighted!L$1145,'Male Data'!L126&lt;MaleWeighted!L$1146),'Male Data'!$X126,0))))</f>
        <v>--</v>
      </c>
      <c r="M126" t="str">
        <f>IF(AND(MaleWeighted!M$1145=0,MaleWeighted!M$1146=0),"--",IF(AND(MaleWeighted!M$1145&gt;0,MaleWeighted!M$1146=0),IF('Male Data'!M126&gt;MaleWeighted!M$1145,'Male Data'!$X126,0),IF(AND(MaleWeighted!M$1145=0,MaleWeighted!M$1146&gt;0),IF('Male Data'!M126&lt;MaleWeighted!M$1146,'Male Data'!$X126,0),IF(AND('Male Data'!M126&gt;MaleWeighted!M$1145,'Male Data'!M126&lt;MaleWeighted!M$1146),'Male Data'!$X126,0))))</f>
        <v>--</v>
      </c>
      <c r="N126" t="str">
        <f>IF(AND(MaleWeighted!N$1145=0,MaleWeighted!N$1146=0),"--",IF(AND(MaleWeighted!N$1145&gt;0,MaleWeighted!N$1146=0),IF('Male Data'!N126&gt;MaleWeighted!N$1145,'Male Data'!$X126,0),IF(AND(MaleWeighted!N$1145=0,MaleWeighted!N$1146&gt;0),IF('Male Data'!N126&lt;MaleWeighted!N$1146,'Male Data'!$X126,0),IF(AND('Male Data'!N126&gt;MaleWeighted!N$1145,'Male Data'!N126&lt;MaleWeighted!N$1146),'Male Data'!$X126,0))))</f>
        <v>--</v>
      </c>
      <c r="O126" t="str">
        <f>IF(AND(MaleWeighted!O$1145=0,MaleWeighted!O$1146=0),"--",IF(AND(MaleWeighted!O$1145&gt;0,MaleWeighted!O$1146=0),IF('Male Data'!O126&gt;MaleWeighted!O$1145,'Male Data'!$X126,0),IF(AND(MaleWeighted!O$1145=0,MaleWeighted!O$1146&gt;0),IF('Male Data'!O126&lt;MaleWeighted!O$1146,'Male Data'!$X126,0),IF(AND('Male Data'!O126&gt;MaleWeighted!O$1145,'Male Data'!O126&lt;MaleWeighted!O$1146),'Male Data'!$X126,0))))</f>
        <v>--</v>
      </c>
      <c r="P126" t="str">
        <f>IF(AND(MaleWeighted!P$1145=0,MaleWeighted!P$1146=0),"--",IF(AND(MaleWeighted!P$1145&gt;0,MaleWeighted!P$1146=0),IF('Male Data'!P126&gt;MaleWeighted!P$1145,'Male Data'!$X126,0),IF(AND(MaleWeighted!P$1145=0,MaleWeighted!P$1146&gt;0),IF('Male Data'!P126&lt;MaleWeighted!P$1146,'Male Data'!$X126,0),IF(AND('Male Data'!P126&gt;MaleWeighted!P$1145,'Male Data'!P126&lt;MaleWeighted!P$1146),'Male Data'!$X126,0))))</f>
        <v>--</v>
      </c>
      <c r="Q126" t="str">
        <f>IF(AND(MaleWeighted!Q$1145=0,MaleWeighted!Q$1146=0),"--",IF(AND(MaleWeighted!Q$1145&gt;0,MaleWeighted!Q$1146=0),IF('Male Data'!Q126&gt;MaleWeighted!Q$1145,'Male Data'!$X126,0),IF(AND(MaleWeighted!Q$1145=0,MaleWeighted!Q$1146&gt;0),IF('Male Data'!Q126&lt;MaleWeighted!Q$1146,'Male Data'!$X126,0),IF(AND('Male Data'!Q126&gt;MaleWeighted!Q$1145,'Male Data'!Q126&lt;MaleWeighted!Q$1146),'Male Data'!$X126,0))))</f>
        <v>--</v>
      </c>
      <c r="R126" t="str">
        <f>IF(AND(MaleWeighted!R$1145=0,MaleWeighted!R$1146=0),"--",IF(AND(MaleWeighted!R$1145&gt;0,MaleWeighted!R$1146=0),IF('Male Data'!R126&gt;MaleWeighted!R$1145,'Male Data'!$X126,0),IF(AND(MaleWeighted!R$1145=0,MaleWeighted!R$1146&gt;0),IF('Male Data'!R126&lt;MaleWeighted!R$1146,'Male Data'!$X126,0),IF(AND('Male Data'!R126&gt;MaleWeighted!R$1145,'Male Data'!R126&lt;MaleWeighted!R$1146),'Male Data'!$X126,0))))</f>
        <v>--</v>
      </c>
      <c r="S126" t="str">
        <f>IF(AND(MaleWeighted!S$1145=0,MaleWeighted!S$1146=0),"--",IF(AND(MaleWeighted!S$1145&gt;0,MaleWeighted!S$1146=0),IF('Male Data'!S126&gt;MaleWeighted!S$1145,'Male Data'!$X126,0),IF(AND(MaleWeighted!S$1145=0,MaleWeighted!S$1146&gt;0),IF('Male Data'!S126&lt;MaleWeighted!S$1146,'Male Data'!$X126,0),IF(AND('Male Data'!S126&gt;MaleWeighted!S$1145,'Male Data'!S126&lt;MaleWeighted!S$1146),'Male Data'!$X126,0))))</f>
        <v>--</v>
      </c>
      <c r="T126" t="str">
        <f>IF(AND(MaleWeighted!T$1145=0,MaleWeighted!T$1146=0),"--",IF(AND(MaleWeighted!T$1145&gt;0,MaleWeighted!T$1146=0),IF('Male Data'!T126&gt;MaleWeighted!T$1145,'Male Data'!$X126,0),IF(AND(MaleWeighted!T$1145=0,MaleWeighted!T$1146&gt;0),IF('Male Data'!$T126&lt;MaleWeighted!T$1146,'Male Data'!$X126,0),IF(AND('Male Data'!T126&gt;MaleWeighted!T$1145,'Male Data'!T126&lt;MaleWeighted!T$1146),'Male Data'!$X126,0))))</f>
        <v>--</v>
      </c>
      <c r="U126" t="str">
        <f>IF(AND(MaleWeighted!U$1145=0,MaleWeighted!U$1146=0),"--",IF(AND(MaleWeighted!U$1145&gt;0,MaleWeighted!U$1146=0),IF('Male Data'!U126&gt;MaleWeighted!U$1145,'Male Data'!$X126,0),IF(AND(MaleWeighted!U$1145=0,MaleWeighted!U$1146&gt;0),IF('Male Data'!U126&lt;MaleWeighted!U$1146,'Male Data'!$X126,0),IF(AND('Male Data'!U126&gt;MaleWeighted!U$1145,'Male Data'!U126&lt;MaleWeighted!U$1146),'Male Data'!$X126,0))))</f>
        <v>--</v>
      </c>
      <c r="V126" t="str">
        <f>IF(AND(MaleWeighted!V$1145=0,MaleWeighted!V$1146=0),"--",IF(AND(MaleWeighted!V$1145&gt;0,MaleWeighted!V$1146=0),IF('Male Data'!V126&gt;MaleWeighted!V$1145,'Male Data'!$X126,0),IF(AND(MaleWeighted!V$1145=0,MaleWeighted!V$1146&gt;0),IF('Male Data'!V126&lt;MaleWeighted!V$1146,'Male Data'!$X126,0),IF(AND('Male Data'!V126&gt;MaleWeighted!V$1145,'Male Data'!V126&lt;MaleWeighted!V$1146),'Male Data'!$X126,0))))</f>
        <v>--</v>
      </c>
      <c r="W126" t="str">
        <f>IF(AND(MaleWeighted!W$1145=0,MaleWeighted!W$1146=0),"--",IF(AND(MaleWeighted!W$1145&gt;0,MaleWeighted!W$1146=0),IF('Male Data'!W126&gt;MaleWeighted!W$1145,'Male Data'!$X126,0),IF(AND(MaleWeighted!W$1145=0,MaleWeighted!W$1146&gt;0),IF('Male Data'!W126&lt;MaleWeighted!W$1146,'Male Data'!$X126,0),IF(AND('Male Data'!W126&gt;MaleWeighted!W$1145,'Male Data'!W126&lt;MaleWeighted!W$1146),'Male Data'!$X126,0))))</f>
        <v>--</v>
      </c>
      <c r="Y126">
        <f t="shared" si="2"/>
        <v>0</v>
      </c>
      <c r="Z126">
        <f>Y126*'Male Data'!X126</f>
        <v>0</v>
      </c>
      <c r="AA126">
        <f t="shared" si="3"/>
        <v>1</v>
      </c>
      <c r="AB126">
        <f>AA126*'Male Data'!X126</f>
        <v>107359</v>
      </c>
    </row>
    <row r="127" spans="1:28">
      <c r="A127">
        <f>'Male Data'!A127</f>
        <v>126</v>
      </c>
      <c r="B127" t="str">
        <f>'Male Data'!B127</f>
        <v>M</v>
      </c>
      <c r="C127" t="str">
        <f>IF(AND(MaleWeighted!C$1145=0,MaleWeighted!C$1146=0),"--",IF(AND(MaleWeighted!C$1145&gt;0,MaleWeighted!C$1146=0),IF('Male Data'!C127&gt;MaleWeighted!C$1145,'Male Data'!$X127,0),IF(AND(MaleWeighted!C$1145=0,MaleWeighted!C$1146&gt;0),IF('Male Data'!C127&lt;MaleWeighted!C$1146,'Male Data'!$X127,0),IF(AND('Male Data'!C127&gt;MaleWeighted!C$1145,'Male Data'!C127&lt;MaleWeighted!C$1146),'Male Data'!$X127,0))))</f>
        <v>--</v>
      </c>
      <c r="D127" t="str">
        <f>IF(AND(MaleWeighted!D$1145=0,MaleWeighted!D$1146=0),"--",IF(AND(MaleWeighted!D$1145&gt;0,MaleWeighted!D$1146=0),IF('Male Data'!D127&gt;MaleWeighted!D$1145,'Male Data'!$X127,0),IF(AND(MaleWeighted!D$1145=0,MaleWeighted!D$1146&gt;0),IF('Male Data'!D127&lt;MaleWeighted!D$1146,'Male Data'!$X127,0),IF(AND('Male Data'!D127&gt;MaleWeighted!D$1145,'Male Data'!D127&lt;MaleWeighted!D$1146),'Male Data'!$X127,0))))</f>
        <v>--</v>
      </c>
      <c r="E127" t="str">
        <f>IF(AND(MaleWeighted!E$1145=0,MaleWeighted!E$1146=0),"--",IF(AND(MaleWeighted!E$1145&gt;0,MaleWeighted!E$1146=0),IF('Male Data'!E127&gt;MaleWeighted!E$1145,'Male Data'!$X127,0),IF(AND(MaleWeighted!E$1145=0,MaleWeighted!E$1146&gt;0),IF('Male Data'!E127&lt;MaleWeighted!E$1146,'Male Data'!$X127,0),IF(AND('Male Data'!E127&gt;MaleWeighted!E$1145,'Male Data'!E127&lt;MaleWeighted!E$1146),'Male Data'!$X127,0))))</f>
        <v>--</v>
      </c>
      <c r="F127" t="str">
        <f>IF(AND(MaleWeighted!F$1145=0,MaleWeighted!F$1146=0),"--",IF(AND(MaleWeighted!F$1145&gt;0,MaleWeighted!F$1146=0),IF('Male Data'!F127&gt;MaleWeighted!F$1145,'Male Data'!$X127,0),IF(AND(MaleWeighted!F$1145=0,MaleWeighted!F$1146&gt;0),IF('Male Data'!F127&lt;MaleWeighted!F$1146,'Male Data'!$X127,0),IF(AND('Male Data'!F127&gt;MaleWeighted!F$1145,'Male Data'!F127&lt;MaleWeighted!F$1146),'Male Data'!$X127,0))))</f>
        <v>--</v>
      </c>
      <c r="G127" t="str">
        <f>IF(AND(MaleWeighted!G$1145=0,MaleWeighted!G$1146=0),"--",IF(AND(MaleWeighted!G$1145&gt;0,MaleWeighted!G$1146=0),IF('Male Data'!G127&gt;MaleWeighted!G$1145,'Male Data'!$X127,0),IF(AND(MaleWeighted!G$1145=0,MaleWeighted!G$1146&gt;0),IF('Male Data'!G127&lt;MaleWeighted!G$1146,'Male Data'!$X127,0),IF(AND('Male Data'!G127&gt;MaleWeighted!G$1145,'Male Data'!G127&lt;MaleWeighted!G$1146),'Male Data'!$X127,0))))</f>
        <v>--</v>
      </c>
      <c r="H127" t="str">
        <f>IF(AND(MaleWeighted!H$1145=0,MaleWeighted!H$1146=0),"--",IF(AND(MaleWeighted!H$1145&gt;0,MaleWeighted!H$1146=0),IF('Male Data'!H127&gt;MaleWeighted!H$1145,'Male Data'!$X127,0),IF(AND(MaleWeighted!H$1145=0,MaleWeighted!H$1146&gt;0),IF('Male Data'!H127&lt;MaleWeighted!H$1146,'Male Data'!$X127,0),IF(AND('Male Data'!H127&gt;MaleWeighted!H$1145,'Male Data'!H127&lt;MaleWeighted!H$1146),'Male Data'!$X127,0))))</f>
        <v>--</v>
      </c>
      <c r="I127" t="str">
        <f>IF(AND(MaleWeighted!I$1145=0,MaleWeighted!I$1146=0),"--",IF(AND(MaleWeighted!I$1145&gt;0,MaleWeighted!I$1146=0),IF('Male Data'!I127&gt;MaleWeighted!I$1145,'Male Data'!$X127,0),IF(AND(MaleWeighted!I$1145=0,MaleWeighted!I$1146&gt;0),IF('Male Data'!I127&lt;MaleWeighted!I$1146,'Male Data'!$X127,0),IF(AND('Male Data'!I127&gt;MaleWeighted!I$1145,'Male Data'!I127&lt;MaleWeighted!I$1146),'Male Data'!$X127,0))))</f>
        <v>--</v>
      </c>
      <c r="J127" t="str">
        <f>IF(AND(MaleWeighted!J$1145=0,MaleWeighted!J$1146=0),"--",IF(AND(MaleWeighted!J$1145&gt;0,MaleWeighted!J$1146=0),IF('Male Data'!J127&gt;MaleWeighted!J$1145,'Male Data'!$X127,0),IF(AND(MaleWeighted!J$1145=0,MaleWeighted!J$1146&gt;0),IF('Male Data'!J127&lt;MaleWeighted!J$1146,'Male Data'!$X127,0),IF(AND('Male Data'!J127&gt;MaleWeighted!J$1145,'Male Data'!J127&lt;MaleWeighted!J$1146),'Male Data'!$X127,0))))</f>
        <v>--</v>
      </c>
      <c r="K127" t="str">
        <f>IF(AND(MaleWeighted!K$1145=0,MaleWeighted!K$1146=0),"--",IF(AND(MaleWeighted!K$1145&gt;0,MaleWeighted!K$1146=0),IF('Male Data'!K127&gt;MaleWeighted!K$1145,'Male Data'!$X127,0),IF(AND(MaleWeighted!K$1145=0,MaleWeighted!K$1146&gt;0),IF('Male Data'!K127&lt;MaleWeighted!K$1146,'Male Data'!$X127,0),IF(AND('Male Data'!K127&gt;MaleWeighted!K$1145,'Male Data'!K127&lt;MaleWeighted!K$1146),'Male Data'!$X127,0))))</f>
        <v>--</v>
      </c>
      <c r="L127" t="str">
        <f>IF(AND(MaleWeighted!L$1145=0,MaleWeighted!L$1146=0),"--",IF(AND(MaleWeighted!L$1145&gt;0,MaleWeighted!L$1146=0),IF('Male Data'!L127&gt;MaleWeighted!L$1145,'Male Data'!$X127,0),IF(AND(MaleWeighted!L$1145=0,MaleWeighted!L$1146&gt;0),IF('Male Data'!L127&lt;MaleWeighted!L$1146,'Male Data'!$X127,0),IF(AND('Male Data'!L127&gt;MaleWeighted!L$1145,'Male Data'!L127&lt;MaleWeighted!L$1146),'Male Data'!$X127,0))))</f>
        <v>--</v>
      </c>
      <c r="M127" t="str">
        <f>IF(AND(MaleWeighted!M$1145=0,MaleWeighted!M$1146=0),"--",IF(AND(MaleWeighted!M$1145&gt;0,MaleWeighted!M$1146=0),IF('Male Data'!M127&gt;MaleWeighted!M$1145,'Male Data'!$X127,0),IF(AND(MaleWeighted!M$1145=0,MaleWeighted!M$1146&gt;0),IF('Male Data'!M127&lt;MaleWeighted!M$1146,'Male Data'!$X127,0),IF(AND('Male Data'!M127&gt;MaleWeighted!M$1145,'Male Data'!M127&lt;MaleWeighted!M$1146),'Male Data'!$X127,0))))</f>
        <v>--</v>
      </c>
      <c r="N127" t="str">
        <f>IF(AND(MaleWeighted!N$1145=0,MaleWeighted!N$1146=0),"--",IF(AND(MaleWeighted!N$1145&gt;0,MaleWeighted!N$1146=0),IF('Male Data'!N127&gt;MaleWeighted!N$1145,'Male Data'!$X127,0),IF(AND(MaleWeighted!N$1145=0,MaleWeighted!N$1146&gt;0),IF('Male Data'!N127&lt;MaleWeighted!N$1146,'Male Data'!$X127,0),IF(AND('Male Data'!N127&gt;MaleWeighted!N$1145,'Male Data'!N127&lt;MaleWeighted!N$1146),'Male Data'!$X127,0))))</f>
        <v>--</v>
      </c>
      <c r="O127" t="str">
        <f>IF(AND(MaleWeighted!O$1145=0,MaleWeighted!O$1146=0),"--",IF(AND(MaleWeighted!O$1145&gt;0,MaleWeighted!O$1146=0),IF('Male Data'!O127&gt;MaleWeighted!O$1145,'Male Data'!$X127,0),IF(AND(MaleWeighted!O$1145=0,MaleWeighted!O$1146&gt;0),IF('Male Data'!O127&lt;MaleWeighted!O$1146,'Male Data'!$X127,0),IF(AND('Male Data'!O127&gt;MaleWeighted!O$1145,'Male Data'!O127&lt;MaleWeighted!O$1146),'Male Data'!$X127,0))))</f>
        <v>--</v>
      </c>
      <c r="P127" t="str">
        <f>IF(AND(MaleWeighted!P$1145=0,MaleWeighted!P$1146=0),"--",IF(AND(MaleWeighted!P$1145&gt;0,MaleWeighted!P$1146=0),IF('Male Data'!P127&gt;MaleWeighted!P$1145,'Male Data'!$X127,0),IF(AND(MaleWeighted!P$1145=0,MaleWeighted!P$1146&gt;0),IF('Male Data'!P127&lt;MaleWeighted!P$1146,'Male Data'!$X127,0),IF(AND('Male Data'!P127&gt;MaleWeighted!P$1145,'Male Data'!P127&lt;MaleWeighted!P$1146),'Male Data'!$X127,0))))</f>
        <v>--</v>
      </c>
      <c r="Q127" t="str">
        <f>IF(AND(MaleWeighted!Q$1145=0,MaleWeighted!Q$1146=0),"--",IF(AND(MaleWeighted!Q$1145&gt;0,MaleWeighted!Q$1146=0),IF('Male Data'!Q127&gt;MaleWeighted!Q$1145,'Male Data'!$X127,0),IF(AND(MaleWeighted!Q$1145=0,MaleWeighted!Q$1146&gt;0),IF('Male Data'!Q127&lt;MaleWeighted!Q$1146,'Male Data'!$X127,0),IF(AND('Male Data'!Q127&gt;MaleWeighted!Q$1145,'Male Data'!Q127&lt;MaleWeighted!Q$1146),'Male Data'!$X127,0))))</f>
        <v>--</v>
      </c>
      <c r="R127" t="str">
        <f>IF(AND(MaleWeighted!R$1145=0,MaleWeighted!R$1146=0),"--",IF(AND(MaleWeighted!R$1145&gt;0,MaleWeighted!R$1146=0),IF('Male Data'!R127&gt;MaleWeighted!R$1145,'Male Data'!$X127,0),IF(AND(MaleWeighted!R$1145=0,MaleWeighted!R$1146&gt;0),IF('Male Data'!R127&lt;MaleWeighted!R$1146,'Male Data'!$X127,0),IF(AND('Male Data'!R127&gt;MaleWeighted!R$1145,'Male Data'!R127&lt;MaleWeighted!R$1146),'Male Data'!$X127,0))))</f>
        <v>--</v>
      </c>
      <c r="S127" t="str">
        <f>IF(AND(MaleWeighted!S$1145=0,MaleWeighted!S$1146=0),"--",IF(AND(MaleWeighted!S$1145&gt;0,MaleWeighted!S$1146=0),IF('Male Data'!S127&gt;MaleWeighted!S$1145,'Male Data'!$X127,0),IF(AND(MaleWeighted!S$1145=0,MaleWeighted!S$1146&gt;0),IF('Male Data'!S127&lt;MaleWeighted!S$1146,'Male Data'!$X127,0),IF(AND('Male Data'!S127&gt;MaleWeighted!S$1145,'Male Data'!S127&lt;MaleWeighted!S$1146),'Male Data'!$X127,0))))</f>
        <v>--</v>
      </c>
      <c r="T127" t="str">
        <f>IF(AND(MaleWeighted!T$1145=0,MaleWeighted!T$1146=0),"--",IF(AND(MaleWeighted!T$1145&gt;0,MaleWeighted!T$1146=0),IF('Male Data'!T127&gt;MaleWeighted!T$1145,'Male Data'!$X127,0),IF(AND(MaleWeighted!T$1145=0,MaleWeighted!T$1146&gt;0),IF('Male Data'!$T127&lt;MaleWeighted!T$1146,'Male Data'!$X127,0),IF(AND('Male Data'!T127&gt;MaleWeighted!T$1145,'Male Data'!T127&lt;MaleWeighted!T$1146),'Male Data'!$X127,0))))</f>
        <v>--</v>
      </c>
      <c r="U127" t="str">
        <f>IF(AND(MaleWeighted!U$1145=0,MaleWeighted!U$1146=0),"--",IF(AND(MaleWeighted!U$1145&gt;0,MaleWeighted!U$1146=0),IF('Male Data'!U127&gt;MaleWeighted!U$1145,'Male Data'!$X127,0),IF(AND(MaleWeighted!U$1145=0,MaleWeighted!U$1146&gt;0),IF('Male Data'!U127&lt;MaleWeighted!U$1146,'Male Data'!$X127,0),IF(AND('Male Data'!U127&gt;MaleWeighted!U$1145,'Male Data'!U127&lt;MaleWeighted!U$1146),'Male Data'!$X127,0))))</f>
        <v>--</v>
      </c>
      <c r="V127" t="str">
        <f>IF(AND(MaleWeighted!V$1145=0,MaleWeighted!V$1146=0),"--",IF(AND(MaleWeighted!V$1145&gt;0,MaleWeighted!V$1146=0),IF('Male Data'!V127&gt;MaleWeighted!V$1145,'Male Data'!$X127,0),IF(AND(MaleWeighted!V$1145=0,MaleWeighted!V$1146&gt;0),IF('Male Data'!V127&lt;MaleWeighted!V$1146,'Male Data'!$X127,0),IF(AND('Male Data'!V127&gt;MaleWeighted!V$1145,'Male Data'!V127&lt;MaleWeighted!V$1146),'Male Data'!$X127,0))))</f>
        <v>--</v>
      </c>
      <c r="W127" t="str">
        <f>IF(AND(MaleWeighted!W$1145=0,MaleWeighted!W$1146=0),"--",IF(AND(MaleWeighted!W$1145&gt;0,MaleWeighted!W$1146=0),IF('Male Data'!W127&gt;MaleWeighted!W$1145,'Male Data'!$X127,0),IF(AND(MaleWeighted!W$1145=0,MaleWeighted!W$1146&gt;0),IF('Male Data'!W127&lt;MaleWeighted!W$1146,'Male Data'!$X127,0),IF(AND('Male Data'!W127&gt;MaleWeighted!W$1145,'Male Data'!W127&lt;MaleWeighted!W$1146),'Male Data'!$X127,0))))</f>
        <v>--</v>
      </c>
      <c r="Y127">
        <f t="shared" si="2"/>
        <v>0</v>
      </c>
      <c r="Z127">
        <f>Y127*'Male Data'!X127</f>
        <v>0</v>
      </c>
      <c r="AA127">
        <f t="shared" si="3"/>
        <v>1</v>
      </c>
      <c r="AB127">
        <f>AA127*'Male Data'!X127</f>
        <v>27726</v>
      </c>
    </row>
    <row r="128" spans="1:28">
      <c r="A128">
        <f>'Male Data'!A128</f>
        <v>127</v>
      </c>
      <c r="B128" t="str">
        <f>'Male Data'!B128</f>
        <v>M</v>
      </c>
      <c r="C128" t="str">
        <f>IF(AND(MaleWeighted!C$1145=0,MaleWeighted!C$1146=0),"--",IF(AND(MaleWeighted!C$1145&gt;0,MaleWeighted!C$1146=0),IF('Male Data'!C128&gt;MaleWeighted!C$1145,'Male Data'!$X128,0),IF(AND(MaleWeighted!C$1145=0,MaleWeighted!C$1146&gt;0),IF('Male Data'!C128&lt;MaleWeighted!C$1146,'Male Data'!$X128,0),IF(AND('Male Data'!C128&gt;MaleWeighted!C$1145,'Male Data'!C128&lt;MaleWeighted!C$1146),'Male Data'!$X128,0))))</f>
        <v>--</v>
      </c>
      <c r="D128" t="str">
        <f>IF(AND(MaleWeighted!D$1145=0,MaleWeighted!D$1146=0),"--",IF(AND(MaleWeighted!D$1145&gt;0,MaleWeighted!D$1146=0),IF('Male Data'!D128&gt;MaleWeighted!D$1145,'Male Data'!$X128,0),IF(AND(MaleWeighted!D$1145=0,MaleWeighted!D$1146&gt;0),IF('Male Data'!D128&lt;MaleWeighted!D$1146,'Male Data'!$X128,0),IF(AND('Male Data'!D128&gt;MaleWeighted!D$1145,'Male Data'!D128&lt;MaleWeighted!D$1146),'Male Data'!$X128,0))))</f>
        <v>--</v>
      </c>
      <c r="E128" t="str">
        <f>IF(AND(MaleWeighted!E$1145=0,MaleWeighted!E$1146=0),"--",IF(AND(MaleWeighted!E$1145&gt;0,MaleWeighted!E$1146=0),IF('Male Data'!E128&gt;MaleWeighted!E$1145,'Male Data'!$X128,0),IF(AND(MaleWeighted!E$1145=0,MaleWeighted!E$1146&gt;0),IF('Male Data'!E128&lt;MaleWeighted!E$1146,'Male Data'!$X128,0),IF(AND('Male Data'!E128&gt;MaleWeighted!E$1145,'Male Data'!E128&lt;MaleWeighted!E$1146),'Male Data'!$X128,0))))</f>
        <v>--</v>
      </c>
      <c r="F128" t="str">
        <f>IF(AND(MaleWeighted!F$1145=0,MaleWeighted!F$1146=0),"--",IF(AND(MaleWeighted!F$1145&gt;0,MaleWeighted!F$1146=0),IF('Male Data'!F128&gt;MaleWeighted!F$1145,'Male Data'!$X128,0),IF(AND(MaleWeighted!F$1145=0,MaleWeighted!F$1146&gt;0),IF('Male Data'!F128&lt;MaleWeighted!F$1146,'Male Data'!$X128,0),IF(AND('Male Data'!F128&gt;MaleWeighted!F$1145,'Male Data'!F128&lt;MaleWeighted!F$1146),'Male Data'!$X128,0))))</f>
        <v>--</v>
      </c>
      <c r="G128" t="str">
        <f>IF(AND(MaleWeighted!G$1145=0,MaleWeighted!G$1146=0),"--",IF(AND(MaleWeighted!G$1145&gt;0,MaleWeighted!G$1146=0),IF('Male Data'!G128&gt;MaleWeighted!G$1145,'Male Data'!$X128,0),IF(AND(MaleWeighted!G$1145=0,MaleWeighted!G$1146&gt;0),IF('Male Data'!G128&lt;MaleWeighted!G$1146,'Male Data'!$X128,0),IF(AND('Male Data'!G128&gt;MaleWeighted!G$1145,'Male Data'!G128&lt;MaleWeighted!G$1146),'Male Data'!$X128,0))))</f>
        <v>--</v>
      </c>
      <c r="H128" t="str">
        <f>IF(AND(MaleWeighted!H$1145=0,MaleWeighted!H$1146=0),"--",IF(AND(MaleWeighted!H$1145&gt;0,MaleWeighted!H$1146=0),IF('Male Data'!H128&gt;MaleWeighted!H$1145,'Male Data'!$X128,0),IF(AND(MaleWeighted!H$1145=0,MaleWeighted!H$1146&gt;0),IF('Male Data'!H128&lt;MaleWeighted!H$1146,'Male Data'!$X128,0),IF(AND('Male Data'!H128&gt;MaleWeighted!H$1145,'Male Data'!H128&lt;MaleWeighted!H$1146),'Male Data'!$X128,0))))</f>
        <v>--</v>
      </c>
      <c r="I128" t="str">
        <f>IF(AND(MaleWeighted!I$1145=0,MaleWeighted!I$1146=0),"--",IF(AND(MaleWeighted!I$1145&gt;0,MaleWeighted!I$1146=0),IF('Male Data'!I128&gt;MaleWeighted!I$1145,'Male Data'!$X128,0),IF(AND(MaleWeighted!I$1145=0,MaleWeighted!I$1146&gt;0),IF('Male Data'!I128&lt;MaleWeighted!I$1146,'Male Data'!$X128,0),IF(AND('Male Data'!I128&gt;MaleWeighted!I$1145,'Male Data'!I128&lt;MaleWeighted!I$1146),'Male Data'!$X128,0))))</f>
        <v>--</v>
      </c>
      <c r="J128" t="str">
        <f>IF(AND(MaleWeighted!J$1145=0,MaleWeighted!J$1146=0),"--",IF(AND(MaleWeighted!J$1145&gt;0,MaleWeighted!J$1146=0),IF('Male Data'!J128&gt;MaleWeighted!J$1145,'Male Data'!$X128,0),IF(AND(MaleWeighted!J$1145=0,MaleWeighted!J$1146&gt;0),IF('Male Data'!J128&lt;MaleWeighted!J$1146,'Male Data'!$X128,0),IF(AND('Male Data'!J128&gt;MaleWeighted!J$1145,'Male Data'!J128&lt;MaleWeighted!J$1146),'Male Data'!$X128,0))))</f>
        <v>--</v>
      </c>
      <c r="K128" t="str">
        <f>IF(AND(MaleWeighted!K$1145=0,MaleWeighted!K$1146=0),"--",IF(AND(MaleWeighted!K$1145&gt;0,MaleWeighted!K$1146=0),IF('Male Data'!K128&gt;MaleWeighted!K$1145,'Male Data'!$X128,0),IF(AND(MaleWeighted!K$1145=0,MaleWeighted!K$1146&gt;0),IF('Male Data'!K128&lt;MaleWeighted!K$1146,'Male Data'!$X128,0),IF(AND('Male Data'!K128&gt;MaleWeighted!K$1145,'Male Data'!K128&lt;MaleWeighted!K$1146),'Male Data'!$X128,0))))</f>
        <v>--</v>
      </c>
      <c r="L128" t="str">
        <f>IF(AND(MaleWeighted!L$1145=0,MaleWeighted!L$1146=0),"--",IF(AND(MaleWeighted!L$1145&gt;0,MaleWeighted!L$1146=0),IF('Male Data'!L128&gt;MaleWeighted!L$1145,'Male Data'!$X128,0),IF(AND(MaleWeighted!L$1145=0,MaleWeighted!L$1146&gt;0),IF('Male Data'!L128&lt;MaleWeighted!L$1146,'Male Data'!$X128,0),IF(AND('Male Data'!L128&gt;MaleWeighted!L$1145,'Male Data'!L128&lt;MaleWeighted!L$1146),'Male Data'!$X128,0))))</f>
        <v>--</v>
      </c>
      <c r="M128" t="str">
        <f>IF(AND(MaleWeighted!M$1145=0,MaleWeighted!M$1146=0),"--",IF(AND(MaleWeighted!M$1145&gt;0,MaleWeighted!M$1146=0),IF('Male Data'!M128&gt;MaleWeighted!M$1145,'Male Data'!$X128,0),IF(AND(MaleWeighted!M$1145=0,MaleWeighted!M$1146&gt;0),IF('Male Data'!M128&lt;MaleWeighted!M$1146,'Male Data'!$X128,0),IF(AND('Male Data'!M128&gt;MaleWeighted!M$1145,'Male Data'!M128&lt;MaleWeighted!M$1146),'Male Data'!$X128,0))))</f>
        <v>--</v>
      </c>
      <c r="N128" t="str">
        <f>IF(AND(MaleWeighted!N$1145=0,MaleWeighted!N$1146=0),"--",IF(AND(MaleWeighted!N$1145&gt;0,MaleWeighted!N$1146=0),IF('Male Data'!N128&gt;MaleWeighted!N$1145,'Male Data'!$X128,0),IF(AND(MaleWeighted!N$1145=0,MaleWeighted!N$1146&gt;0),IF('Male Data'!N128&lt;MaleWeighted!N$1146,'Male Data'!$X128,0),IF(AND('Male Data'!N128&gt;MaleWeighted!N$1145,'Male Data'!N128&lt;MaleWeighted!N$1146),'Male Data'!$X128,0))))</f>
        <v>--</v>
      </c>
      <c r="O128" t="str">
        <f>IF(AND(MaleWeighted!O$1145=0,MaleWeighted!O$1146=0),"--",IF(AND(MaleWeighted!O$1145&gt;0,MaleWeighted!O$1146=0),IF('Male Data'!O128&gt;MaleWeighted!O$1145,'Male Data'!$X128,0),IF(AND(MaleWeighted!O$1145=0,MaleWeighted!O$1146&gt;0),IF('Male Data'!O128&lt;MaleWeighted!O$1146,'Male Data'!$X128,0),IF(AND('Male Data'!O128&gt;MaleWeighted!O$1145,'Male Data'!O128&lt;MaleWeighted!O$1146),'Male Data'!$X128,0))))</f>
        <v>--</v>
      </c>
      <c r="P128" t="str">
        <f>IF(AND(MaleWeighted!P$1145=0,MaleWeighted!P$1146=0),"--",IF(AND(MaleWeighted!P$1145&gt;0,MaleWeighted!P$1146=0),IF('Male Data'!P128&gt;MaleWeighted!P$1145,'Male Data'!$X128,0),IF(AND(MaleWeighted!P$1145=0,MaleWeighted!P$1146&gt;0),IF('Male Data'!P128&lt;MaleWeighted!P$1146,'Male Data'!$X128,0),IF(AND('Male Data'!P128&gt;MaleWeighted!P$1145,'Male Data'!P128&lt;MaleWeighted!P$1146),'Male Data'!$X128,0))))</f>
        <v>--</v>
      </c>
      <c r="Q128" t="str">
        <f>IF(AND(MaleWeighted!Q$1145=0,MaleWeighted!Q$1146=0),"--",IF(AND(MaleWeighted!Q$1145&gt;0,MaleWeighted!Q$1146=0),IF('Male Data'!Q128&gt;MaleWeighted!Q$1145,'Male Data'!$X128,0),IF(AND(MaleWeighted!Q$1145=0,MaleWeighted!Q$1146&gt;0),IF('Male Data'!Q128&lt;MaleWeighted!Q$1146,'Male Data'!$X128,0),IF(AND('Male Data'!Q128&gt;MaleWeighted!Q$1145,'Male Data'!Q128&lt;MaleWeighted!Q$1146),'Male Data'!$X128,0))))</f>
        <v>--</v>
      </c>
      <c r="R128" t="str">
        <f>IF(AND(MaleWeighted!R$1145=0,MaleWeighted!R$1146=0),"--",IF(AND(MaleWeighted!R$1145&gt;0,MaleWeighted!R$1146=0),IF('Male Data'!R128&gt;MaleWeighted!R$1145,'Male Data'!$X128,0),IF(AND(MaleWeighted!R$1145=0,MaleWeighted!R$1146&gt;0),IF('Male Data'!R128&lt;MaleWeighted!R$1146,'Male Data'!$X128,0),IF(AND('Male Data'!R128&gt;MaleWeighted!R$1145,'Male Data'!R128&lt;MaleWeighted!R$1146),'Male Data'!$X128,0))))</f>
        <v>--</v>
      </c>
      <c r="S128" t="str">
        <f>IF(AND(MaleWeighted!S$1145=0,MaleWeighted!S$1146=0),"--",IF(AND(MaleWeighted!S$1145&gt;0,MaleWeighted!S$1146=0),IF('Male Data'!S128&gt;MaleWeighted!S$1145,'Male Data'!$X128,0),IF(AND(MaleWeighted!S$1145=0,MaleWeighted!S$1146&gt;0),IF('Male Data'!S128&lt;MaleWeighted!S$1146,'Male Data'!$X128,0),IF(AND('Male Data'!S128&gt;MaleWeighted!S$1145,'Male Data'!S128&lt;MaleWeighted!S$1146),'Male Data'!$X128,0))))</f>
        <v>--</v>
      </c>
      <c r="T128" t="str">
        <f>IF(AND(MaleWeighted!T$1145=0,MaleWeighted!T$1146=0),"--",IF(AND(MaleWeighted!T$1145&gt;0,MaleWeighted!T$1146=0),IF('Male Data'!T128&gt;MaleWeighted!T$1145,'Male Data'!$X128,0),IF(AND(MaleWeighted!T$1145=0,MaleWeighted!T$1146&gt;0),IF('Male Data'!$T128&lt;MaleWeighted!T$1146,'Male Data'!$X128,0),IF(AND('Male Data'!T128&gt;MaleWeighted!T$1145,'Male Data'!T128&lt;MaleWeighted!T$1146),'Male Data'!$X128,0))))</f>
        <v>--</v>
      </c>
      <c r="U128" t="str">
        <f>IF(AND(MaleWeighted!U$1145=0,MaleWeighted!U$1146=0),"--",IF(AND(MaleWeighted!U$1145&gt;0,MaleWeighted!U$1146=0),IF('Male Data'!U128&gt;MaleWeighted!U$1145,'Male Data'!$X128,0),IF(AND(MaleWeighted!U$1145=0,MaleWeighted!U$1146&gt;0),IF('Male Data'!U128&lt;MaleWeighted!U$1146,'Male Data'!$X128,0),IF(AND('Male Data'!U128&gt;MaleWeighted!U$1145,'Male Data'!U128&lt;MaleWeighted!U$1146),'Male Data'!$X128,0))))</f>
        <v>--</v>
      </c>
      <c r="V128" t="str">
        <f>IF(AND(MaleWeighted!V$1145=0,MaleWeighted!V$1146=0),"--",IF(AND(MaleWeighted!V$1145&gt;0,MaleWeighted!V$1146=0),IF('Male Data'!V128&gt;MaleWeighted!V$1145,'Male Data'!$X128,0),IF(AND(MaleWeighted!V$1145=0,MaleWeighted!V$1146&gt;0),IF('Male Data'!V128&lt;MaleWeighted!V$1146,'Male Data'!$X128,0),IF(AND('Male Data'!V128&gt;MaleWeighted!V$1145,'Male Data'!V128&lt;MaleWeighted!V$1146),'Male Data'!$X128,0))))</f>
        <v>--</v>
      </c>
      <c r="W128" t="str">
        <f>IF(AND(MaleWeighted!W$1145=0,MaleWeighted!W$1146=0),"--",IF(AND(MaleWeighted!W$1145&gt;0,MaleWeighted!W$1146=0),IF('Male Data'!W128&gt;MaleWeighted!W$1145,'Male Data'!$X128,0),IF(AND(MaleWeighted!W$1145=0,MaleWeighted!W$1146&gt;0),IF('Male Data'!W128&lt;MaleWeighted!W$1146,'Male Data'!$X128,0),IF(AND('Male Data'!W128&gt;MaleWeighted!W$1145,'Male Data'!W128&lt;MaleWeighted!W$1146),'Male Data'!$X128,0))))</f>
        <v>--</v>
      </c>
      <c r="Y128">
        <f t="shared" si="2"/>
        <v>0</v>
      </c>
      <c r="Z128">
        <f>Y128*'Male Data'!X128</f>
        <v>0</v>
      </c>
      <c r="AA128">
        <f t="shared" si="3"/>
        <v>1</v>
      </c>
      <c r="AB128">
        <f>AA128*'Male Data'!X128</f>
        <v>4416</v>
      </c>
    </row>
    <row r="129" spans="1:28">
      <c r="A129">
        <f>'Male Data'!A129</f>
        <v>128</v>
      </c>
      <c r="B129" t="str">
        <f>'Male Data'!B129</f>
        <v>M</v>
      </c>
      <c r="C129" t="str">
        <f>IF(AND(MaleWeighted!C$1145=0,MaleWeighted!C$1146=0),"--",IF(AND(MaleWeighted!C$1145&gt;0,MaleWeighted!C$1146=0),IF('Male Data'!C129&gt;MaleWeighted!C$1145,'Male Data'!$X129,0),IF(AND(MaleWeighted!C$1145=0,MaleWeighted!C$1146&gt;0),IF('Male Data'!C129&lt;MaleWeighted!C$1146,'Male Data'!$X129,0),IF(AND('Male Data'!C129&gt;MaleWeighted!C$1145,'Male Data'!C129&lt;MaleWeighted!C$1146),'Male Data'!$X129,0))))</f>
        <v>--</v>
      </c>
      <c r="D129" t="str">
        <f>IF(AND(MaleWeighted!D$1145=0,MaleWeighted!D$1146=0),"--",IF(AND(MaleWeighted!D$1145&gt;0,MaleWeighted!D$1146=0),IF('Male Data'!D129&gt;MaleWeighted!D$1145,'Male Data'!$X129,0),IF(AND(MaleWeighted!D$1145=0,MaleWeighted!D$1146&gt;0),IF('Male Data'!D129&lt;MaleWeighted!D$1146,'Male Data'!$X129,0),IF(AND('Male Data'!D129&gt;MaleWeighted!D$1145,'Male Data'!D129&lt;MaleWeighted!D$1146),'Male Data'!$X129,0))))</f>
        <v>--</v>
      </c>
      <c r="E129" t="str">
        <f>IF(AND(MaleWeighted!E$1145=0,MaleWeighted!E$1146=0),"--",IF(AND(MaleWeighted!E$1145&gt;0,MaleWeighted!E$1146=0),IF('Male Data'!E129&gt;MaleWeighted!E$1145,'Male Data'!$X129,0),IF(AND(MaleWeighted!E$1145=0,MaleWeighted!E$1146&gt;0),IF('Male Data'!E129&lt;MaleWeighted!E$1146,'Male Data'!$X129,0),IF(AND('Male Data'!E129&gt;MaleWeighted!E$1145,'Male Data'!E129&lt;MaleWeighted!E$1146),'Male Data'!$X129,0))))</f>
        <v>--</v>
      </c>
      <c r="F129" t="str">
        <f>IF(AND(MaleWeighted!F$1145=0,MaleWeighted!F$1146=0),"--",IF(AND(MaleWeighted!F$1145&gt;0,MaleWeighted!F$1146=0),IF('Male Data'!F129&gt;MaleWeighted!F$1145,'Male Data'!$X129,0),IF(AND(MaleWeighted!F$1145=0,MaleWeighted!F$1146&gt;0),IF('Male Data'!F129&lt;MaleWeighted!F$1146,'Male Data'!$X129,0),IF(AND('Male Data'!F129&gt;MaleWeighted!F$1145,'Male Data'!F129&lt;MaleWeighted!F$1146),'Male Data'!$X129,0))))</f>
        <v>--</v>
      </c>
      <c r="G129" t="str">
        <f>IF(AND(MaleWeighted!G$1145=0,MaleWeighted!G$1146=0),"--",IF(AND(MaleWeighted!G$1145&gt;0,MaleWeighted!G$1146=0),IF('Male Data'!G129&gt;MaleWeighted!G$1145,'Male Data'!$X129,0),IF(AND(MaleWeighted!G$1145=0,MaleWeighted!G$1146&gt;0),IF('Male Data'!G129&lt;MaleWeighted!G$1146,'Male Data'!$X129,0),IF(AND('Male Data'!G129&gt;MaleWeighted!G$1145,'Male Data'!G129&lt;MaleWeighted!G$1146),'Male Data'!$X129,0))))</f>
        <v>--</v>
      </c>
      <c r="H129" t="str">
        <f>IF(AND(MaleWeighted!H$1145=0,MaleWeighted!H$1146=0),"--",IF(AND(MaleWeighted!H$1145&gt;0,MaleWeighted!H$1146=0),IF('Male Data'!H129&gt;MaleWeighted!H$1145,'Male Data'!$X129,0),IF(AND(MaleWeighted!H$1145=0,MaleWeighted!H$1146&gt;0),IF('Male Data'!H129&lt;MaleWeighted!H$1146,'Male Data'!$X129,0),IF(AND('Male Data'!H129&gt;MaleWeighted!H$1145,'Male Data'!H129&lt;MaleWeighted!H$1146),'Male Data'!$X129,0))))</f>
        <v>--</v>
      </c>
      <c r="I129" t="str">
        <f>IF(AND(MaleWeighted!I$1145=0,MaleWeighted!I$1146=0),"--",IF(AND(MaleWeighted!I$1145&gt;0,MaleWeighted!I$1146=0),IF('Male Data'!I129&gt;MaleWeighted!I$1145,'Male Data'!$X129,0),IF(AND(MaleWeighted!I$1145=0,MaleWeighted!I$1146&gt;0),IF('Male Data'!I129&lt;MaleWeighted!I$1146,'Male Data'!$X129,0),IF(AND('Male Data'!I129&gt;MaleWeighted!I$1145,'Male Data'!I129&lt;MaleWeighted!I$1146),'Male Data'!$X129,0))))</f>
        <v>--</v>
      </c>
      <c r="J129" t="str">
        <f>IF(AND(MaleWeighted!J$1145=0,MaleWeighted!J$1146=0),"--",IF(AND(MaleWeighted!J$1145&gt;0,MaleWeighted!J$1146=0),IF('Male Data'!J129&gt;MaleWeighted!J$1145,'Male Data'!$X129,0),IF(AND(MaleWeighted!J$1145=0,MaleWeighted!J$1146&gt;0),IF('Male Data'!J129&lt;MaleWeighted!J$1146,'Male Data'!$X129,0),IF(AND('Male Data'!J129&gt;MaleWeighted!J$1145,'Male Data'!J129&lt;MaleWeighted!J$1146),'Male Data'!$X129,0))))</f>
        <v>--</v>
      </c>
      <c r="K129" t="str">
        <f>IF(AND(MaleWeighted!K$1145=0,MaleWeighted!K$1146=0),"--",IF(AND(MaleWeighted!K$1145&gt;0,MaleWeighted!K$1146=0),IF('Male Data'!K129&gt;MaleWeighted!K$1145,'Male Data'!$X129,0),IF(AND(MaleWeighted!K$1145=0,MaleWeighted!K$1146&gt;0),IF('Male Data'!K129&lt;MaleWeighted!K$1146,'Male Data'!$X129,0),IF(AND('Male Data'!K129&gt;MaleWeighted!K$1145,'Male Data'!K129&lt;MaleWeighted!K$1146),'Male Data'!$X129,0))))</f>
        <v>--</v>
      </c>
      <c r="L129" t="str">
        <f>IF(AND(MaleWeighted!L$1145=0,MaleWeighted!L$1146=0),"--",IF(AND(MaleWeighted!L$1145&gt;0,MaleWeighted!L$1146=0),IF('Male Data'!L129&gt;MaleWeighted!L$1145,'Male Data'!$X129,0),IF(AND(MaleWeighted!L$1145=0,MaleWeighted!L$1146&gt;0),IF('Male Data'!L129&lt;MaleWeighted!L$1146,'Male Data'!$X129,0),IF(AND('Male Data'!L129&gt;MaleWeighted!L$1145,'Male Data'!L129&lt;MaleWeighted!L$1146),'Male Data'!$X129,0))))</f>
        <v>--</v>
      </c>
      <c r="M129" t="str">
        <f>IF(AND(MaleWeighted!M$1145=0,MaleWeighted!M$1146=0),"--",IF(AND(MaleWeighted!M$1145&gt;0,MaleWeighted!M$1146=0),IF('Male Data'!M129&gt;MaleWeighted!M$1145,'Male Data'!$X129,0),IF(AND(MaleWeighted!M$1145=0,MaleWeighted!M$1146&gt;0),IF('Male Data'!M129&lt;MaleWeighted!M$1146,'Male Data'!$X129,0),IF(AND('Male Data'!M129&gt;MaleWeighted!M$1145,'Male Data'!M129&lt;MaleWeighted!M$1146),'Male Data'!$X129,0))))</f>
        <v>--</v>
      </c>
      <c r="N129" t="str">
        <f>IF(AND(MaleWeighted!N$1145=0,MaleWeighted!N$1146=0),"--",IF(AND(MaleWeighted!N$1145&gt;0,MaleWeighted!N$1146=0),IF('Male Data'!N129&gt;MaleWeighted!N$1145,'Male Data'!$X129,0),IF(AND(MaleWeighted!N$1145=0,MaleWeighted!N$1146&gt;0),IF('Male Data'!N129&lt;MaleWeighted!N$1146,'Male Data'!$X129,0),IF(AND('Male Data'!N129&gt;MaleWeighted!N$1145,'Male Data'!N129&lt;MaleWeighted!N$1146),'Male Data'!$X129,0))))</f>
        <v>--</v>
      </c>
      <c r="O129" t="str">
        <f>IF(AND(MaleWeighted!O$1145=0,MaleWeighted!O$1146=0),"--",IF(AND(MaleWeighted!O$1145&gt;0,MaleWeighted!O$1146=0),IF('Male Data'!O129&gt;MaleWeighted!O$1145,'Male Data'!$X129,0),IF(AND(MaleWeighted!O$1145=0,MaleWeighted!O$1146&gt;0),IF('Male Data'!O129&lt;MaleWeighted!O$1146,'Male Data'!$X129,0),IF(AND('Male Data'!O129&gt;MaleWeighted!O$1145,'Male Data'!O129&lt;MaleWeighted!O$1146),'Male Data'!$X129,0))))</f>
        <v>--</v>
      </c>
      <c r="P129" t="str">
        <f>IF(AND(MaleWeighted!P$1145=0,MaleWeighted!P$1146=0),"--",IF(AND(MaleWeighted!P$1145&gt;0,MaleWeighted!P$1146=0),IF('Male Data'!P129&gt;MaleWeighted!P$1145,'Male Data'!$X129,0),IF(AND(MaleWeighted!P$1145=0,MaleWeighted!P$1146&gt;0),IF('Male Data'!P129&lt;MaleWeighted!P$1146,'Male Data'!$X129,0),IF(AND('Male Data'!P129&gt;MaleWeighted!P$1145,'Male Data'!P129&lt;MaleWeighted!P$1146),'Male Data'!$X129,0))))</f>
        <v>--</v>
      </c>
      <c r="Q129" t="str">
        <f>IF(AND(MaleWeighted!Q$1145=0,MaleWeighted!Q$1146=0),"--",IF(AND(MaleWeighted!Q$1145&gt;0,MaleWeighted!Q$1146=0),IF('Male Data'!Q129&gt;MaleWeighted!Q$1145,'Male Data'!$X129,0),IF(AND(MaleWeighted!Q$1145=0,MaleWeighted!Q$1146&gt;0),IF('Male Data'!Q129&lt;MaleWeighted!Q$1146,'Male Data'!$X129,0),IF(AND('Male Data'!Q129&gt;MaleWeighted!Q$1145,'Male Data'!Q129&lt;MaleWeighted!Q$1146),'Male Data'!$X129,0))))</f>
        <v>--</v>
      </c>
      <c r="R129" t="str">
        <f>IF(AND(MaleWeighted!R$1145=0,MaleWeighted!R$1146=0),"--",IF(AND(MaleWeighted!R$1145&gt;0,MaleWeighted!R$1146=0),IF('Male Data'!R129&gt;MaleWeighted!R$1145,'Male Data'!$X129,0),IF(AND(MaleWeighted!R$1145=0,MaleWeighted!R$1146&gt;0),IF('Male Data'!R129&lt;MaleWeighted!R$1146,'Male Data'!$X129,0),IF(AND('Male Data'!R129&gt;MaleWeighted!R$1145,'Male Data'!R129&lt;MaleWeighted!R$1146),'Male Data'!$X129,0))))</f>
        <v>--</v>
      </c>
      <c r="S129" t="str">
        <f>IF(AND(MaleWeighted!S$1145=0,MaleWeighted!S$1146=0),"--",IF(AND(MaleWeighted!S$1145&gt;0,MaleWeighted!S$1146=0),IF('Male Data'!S129&gt;MaleWeighted!S$1145,'Male Data'!$X129,0),IF(AND(MaleWeighted!S$1145=0,MaleWeighted!S$1146&gt;0),IF('Male Data'!S129&lt;MaleWeighted!S$1146,'Male Data'!$X129,0),IF(AND('Male Data'!S129&gt;MaleWeighted!S$1145,'Male Data'!S129&lt;MaleWeighted!S$1146),'Male Data'!$X129,0))))</f>
        <v>--</v>
      </c>
      <c r="T129" t="str">
        <f>IF(AND(MaleWeighted!T$1145=0,MaleWeighted!T$1146=0),"--",IF(AND(MaleWeighted!T$1145&gt;0,MaleWeighted!T$1146=0),IF('Male Data'!T129&gt;MaleWeighted!T$1145,'Male Data'!$X129,0),IF(AND(MaleWeighted!T$1145=0,MaleWeighted!T$1146&gt;0),IF('Male Data'!$T129&lt;MaleWeighted!T$1146,'Male Data'!$X129,0),IF(AND('Male Data'!T129&gt;MaleWeighted!T$1145,'Male Data'!T129&lt;MaleWeighted!T$1146),'Male Data'!$X129,0))))</f>
        <v>--</v>
      </c>
      <c r="U129" t="str">
        <f>IF(AND(MaleWeighted!U$1145=0,MaleWeighted!U$1146=0),"--",IF(AND(MaleWeighted!U$1145&gt;0,MaleWeighted!U$1146=0),IF('Male Data'!U129&gt;MaleWeighted!U$1145,'Male Data'!$X129,0),IF(AND(MaleWeighted!U$1145=0,MaleWeighted!U$1146&gt;0),IF('Male Data'!U129&lt;MaleWeighted!U$1146,'Male Data'!$X129,0),IF(AND('Male Data'!U129&gt;MaleWeighted!U$1145,'Male Data'!U129&lt;MaleWeighted!U$1146),'Male Data'!$X129,0))))</f>
        <v>--</v>
      </c>
      <c r="V129" t="str">
        <f>IF(AND(MaleWeighted!V$1145=0,MaleWeighted!V$1146=0),"--",IF(AND(MaleWeighted!V$1145&gt;0,MaleWeighted!V$1146=0),IF('Male Data'!V129&gt;MaleWeighted!V$1145,'Male Data'!$X129,0),IF(AND(MaleWeighted!V$1145=0,MaleWeighted!V$1146&gt;0),IF('Male Data'!V129&lt;MaleWeighted!V$1146,'Male Data'!$X129,0),IF(AND('Male Data'!V129&gt;MaleWeighted!V$1145,'Male Data'!V129&lt;MaleWeighted!V$1146),'Male Data'!$X129,0))))</f>
        <v>--</v>
      </c>
      <c r="W129" t="str">
        <f>IF(AND(MaleWeighted!W$1145=0,MaleWeighted!W$1146=0),"--",IF(AND(MaleWeighted!W$1145&gt;0,MaleWeighted!W$1146=0),IF('Male Data'!W129&gt;MaleWeighted!W$1145,'Male Data'!$X129,0),IF(AND(MaleWeighted!W$1145=0,MaleWeighted!W$1146&gt;0),IF('Male Data'!W129&lt;MaleWeighted!W$1146,'Male Data'!$X129,0),IF(AND('Male Data'!W129&gt;MaleWeighted!W$1145,'Male Data'!W129&lt;MaleWeighted!W$1146),'Male Data'!$X129,0))))</f>
        <v>--</v>
      </c>
      <c r="Y129">
        <f t="shared" si="2"/>
        <v>0</v>
      </c>
      <c r="Z129">
        <f>Y129*'Male Data'!X129</f>
        <v>0</v>
      </c>
      <c r="AA129">
        <f t="shared" si="3"/>
        <v>1</v>
      </c>
      <c r="AB129">
        <f>AA129*'Male Data'!X129</f>
        <v>72872</v>
      </c>
    </row>
    <row r="130" spans="1:28">
      <c r="A130">
        <f>'Male Data'!A130</f>
        <v>129</v>
      </c>
      <c r="B130" t="str">
        <f>'Male Data'!B130</f>
        <v>M</v>
      </c>
      <c r="C130" t="str">
        <f>IF(AND(MaleWeighted!C$1145=0,MaleWeighted!C$1146=0),"--",IF(AND(MaleWeighted!C$1145&gt;0,MaleWeighted!C$1146=0),IF('Male Data'!C130&gt;MaleWeighted!C$1145,'Male Data'!$X130,0),IF(AND(MaleWeighted!C$1145=0,MaleWeighted!C$1146&gt;0),IF('Male Data'!C130&lt;MaleWeighted!C$1146,'Male Data'!$X130,0),IF(AND('Male Data'!C130&gt;MaleWeighted!C$1145,'Male Data'!C130&lt;MaleWeighted!C$1146),'Male Data'!$X130,0))))</f>
        <v>--</v>
      </c>
      <c r="D130" t="str">
        <f>IF(AND(MaleWeighted!D$1145=0,MaleWeighted!D$1146=0),"--",IF(AND(MaleWeighted!D$1145&gt;0,MaleWeighted!D$1146=0),IF('Male Data'!D130&gt;MaleWeighted!D$1145,'Male Data'!$X130,0),IF(AND(MaleWeighted!D$1145=0,MaleWeighted!D$1146&gt;0),IF('Male Data'!D130&lt;MaleWeighted!D$1146,'Male Data'!$X130,0),IF(AND('Male Data'!D130&gt;MaleWeighted!D$1145,'Male Data'!D130&lt;MaleWeighted!D$1146),'Male Data'!$X130,0))))</f>
        <v>--</v>
      </c>
      <c r="E130" t="str">
        <f>IF(AND(MaleWeighted!E$1145=0,MaleWeighted!E$1146=0),"--",IF(AND(MaleWeighted!E$1145&gt;0,MaleWeighted!E$1146=0),IF('Male Data'!E130&gt;MaleWeighted!E$1145,'Male Data'!$X130,0),IF(AND(MaleWeighted!E$1145=0,MaleWeighted!E$1146&gt;0),IF('Male Data'!E130&lt;MaleWeighted!E$1146,'Male Data'!$X130,0),IF(AND('Male Data'!E130&gt;MaleWeighted!E$1145,'Male Data'!E130&lt;MaleWeighted!E$1146),'Male Data'!$X130,0))))</f>
        <v>--</v>
      </c>
      <c r="F130" t="str">
        <f>IF(AND(MaleWeighted!F$1145=0,MaleWeighted!F$1146=0),"--",IF(AND(MaleWeighted!F$1145&gt;0,MaleWeighted!F$1146=0),IF('Male Data'!F130&gt;MaleWeighted!F$1145,'Male Data'!$X130,0),IF(AND(MaleWeighted!F$1145=0,MaleWeighted!F$1146&gt;0),IF('Male Data'!F130&lt;MaleWeighted!F$1146,'Male Data'!$X130,0),IF(AND('Male Data'!F130&gt;MaleWeighted!F$1145,'Male Data'!F130&lt;MaleWeighted!F$1146),'Male Data'!$X130,0))))</f>
        <v>--</v>
      </c>
      <c r="G130" t="str">
        <f>IF(AND(MaleWeighted!G$1145=0,MaleWeighted!G$1146=0),"--",IF(AND(MaleWeighted!G$1145&gt;0,MaleWeighted!G$1146=0),IF('Male Data'!G130&gt;MaleWeighted!G$1145,'Male Data'!$X130,0),IF(AND(MaleWeighted!G$1145=0,MaleWeighted!G$1146&gt;0),IF('Male Data'!G130&lt;MaleWeighted!G$1146,'Male Data'!$X130,0),IF(AND('Male Data'!G130&gt;MaleWeighted!G$1145,'Male Data'!G130&lt;MaleWeighted!G$1146),'Male Data'!$X130,0))))</f>
        <v>--</v>
      </c>
      <c r="H130" t="str">
        <f>IF(AND(MaleWeighted!H$1145=0,MaleWeighted!H$1146=0),"--",IF(AND(MaleWeighted!H$1145&gt;0,MaleWeighted!H$1146=0),IF('Male Data'!H130&gt;MaleWeighted!H$1145,'Male Data'!$X130,0),IF(AND(MaleWeighted!H$1145=0,MaleWeighted!H$1146&gt;0),IF('Male Data'!H130&lt;MaleWeighted!H$1146,'Male Data'!$X130,0),IF(AND('Male Data'!H130&gt;MaleWeighted!H$1145,'Male Data'!H130&lt;MaleWeighted!H$1146),'Male Data'!$X130,0))))</f>
        <v>--</v>
      </c>
      <c r="I130" t="str">
        <f>IF(AND(MaleWeighted!I$1145=0,MaleWeighted!I$1146=0),"--",IF(AND(MaleWeighted!I$1145&gt;0,MaleWeighted!I$1146=0),IF('Male Data'!I130&gt;MaleWeighted!I$1145,'Male Data'!$X130,0),IF(AND(MaleWeighted!I$1145=0,MaleWeighted!I$1146&gt;0),IF('Male Data'!I130&lt;MaleWeighted!I$1146,'Male Data'!$X130,0),IF(AND('Male Data'!I130&gt;MaleWeighted!I$1145,'Male Data'!I130&lt;MaleWeighted!I$1146),'Male Data'!$X130,0))))</f>
        <v>--</v>
      </c>
      <c r="J130" t="str">
        <f>IF(AND(MaleWeighted!J$1145=0,MaleWeighted!J$1146=0),"--",IF(AND(MaleWeighted!J$1145&gt;0,MaleWeighted!J$1146=0),IF('Male Data'!J130&gt;MaleWeighted!J$1145,'Male Data'!$X130,0),IF(AND(MaleWeighted!J$1145=0,MaleWeighted!J$1146&gt;0),IF('Male Data'!J130&lt;MaleWeighted!J$1146,'Male Data'!$X130,0),IF(AND('Male Data'!J130&gt;MaleWeighted!J$1145,'Male Data'!J130&lt;MaleWeighted!J$1146),'Male Data'!$X130,0))))</f>
        <v>--</v>
      </c>
      <c r="K130" t="str">
        <f>IF(AND(MaleWeighted!K$1145=0,MaleWeighted!K$1146=0),"--",IF(AND(MaleWeighted!K$1145&gt;0,MaleWeighted!K$1146=0),IF('Male Data'!K130&gt;MaleWeighted!K$1145,'Male Data'!$X130,0),IF(AND(MaleWeighted!K$1145=0,MaleWeighted!K$1146&gt;0),IF('Male Data'!K130&lt;MaleWeighted!K$1146,'Male Data'!$X130,0),IF(AND('Male Data'!K130&gt;MaleWeighted!K$1145,'Male Data'!K130&lt;MaleWeighted!K$1146),'Male Data'!$X130,0))))</f>
        <v>--</v>
      </c>
      <c r="L130" t="str">
        <f>IF(AND(MaleWeighted!L$1145=0,MaleWeighted!L$1146=0),"--",IF(AND(MaleWeighted!L$1145&gt;0,MaleWeighted!L$1146=0),IF('Male Data'!L130&gt;MaleWeighted!L$1145,'Male Data'!$X130,0),IF(AND(MaleWeighted!L$1145=0,MaleWeighted!L$1146&gt;0),IF('Male Data'!L130&lt;MaleWeighted!L$1146,'Male Data'!$X130,0),IF(AND('Male Data'!L130&gt;MaleWeighted!L$1145,'Male Data'!L130&lt;MaleWeighted!L$1146),'Male Data'!$X130,0))))</f>
        <v>--</v>
      </c>
      <c r="M130" t="str">
        <f>IF(AND(MaleWeighted!M$1145=0,MaleWeighted!M$1146=0),"--",IF(AND(MaleWeighted!M$1145&gt;0,MaleWeighted!M$1146=0),IF('Male Data'!M130&gt;MaleWeighted!M$1145,'Male Data'!$X130,0),IF(AND(MaleWeighted!M$1145=0,MaleWeighted!M$1146&gt;0),IF('Male Data'!M130&lt;MaleWeighted!M$1146,'Male Data'!$X130,0),IF(AND('Male Data'!M130&gt;MaleWeighted!M$1145,'Male Data'!M130&lt;MaleWeighted!M$1146),'Male Data'!$X130,0))))</f>
        <v>--</v>
      </c>
      <c r="N130" t="str">
        <f>IF(AND(MaleWeighted!N$1145=0,MaleWeighted!N$1146=0),"--",IF(AND(MaleWeighted!N$1145&gt;0,MaleWeighted!N$1146=0),IF('Male Data'!N130&gt;MaleWeighted!N$1145,'Male Data'!$X130,0),IF(AND(MaleWeighted!N$1145=0,MaleWeighted!N$1146&gt;0),IF('Male Data'!N130&lt;MaleWeighted!N$1146,'Male Data'!$X130,0),IF(AND('Male Data'!N130&gt;MaleWeighted!N$1145,'Male Data'!N130&lt;MaleWeighted!N$1146),'Male Data'!$X130,0))))</f>
        <v>--</v>
      </c>
      <c r="O130" t="str">
        <f>IF(AND(MaleWeighted!O$1145=0,MaleWeighted!O$1146=0),"--",IF(AND(MaleWeighted!O$1145&gt;0,MaleWeighted!O$1146=0),IF('Male Data'!O130&gt;MaleWeighted!O$1145,'Male Data'!$X130,0),IF(AND(MaleWeighted!O$1145=0,MaleWeighted!O$1146&gt;0),IF('Male Data'!O130&lt;MaleWeighted!O$1146,'Male Data'!$X130,0),IF(AND('Male Data'!O130&gt;MaleWeighted!O$1145,'Male Data'!O130&lt;MaleWeighted!O$1146),'Male Data'!$X130,0))))</f>
        <v>--</v>
      </c>
      <c r="P130" t="str">
        <f>IF(AND(MaleWeighted!P$1145=0,MaleWeighted!P$1146=0),"--",IF(AND(MaleWeighted!P$1145&gt;0,MaleWeighted!P$1146=0),IF('Male Data'!P130&gt;MaleWeighted!P$1145,'Male Data'!$X130,0),IF(AND(MaleWeighted!P$1145=0,MaleWeighted!P$1146&gt;0),IF('Male Data'!P130&lt;MaleWeighted!P$1146,'Male Data'!$X130,0),IF(AND('Male Data'!P130&gt;MaleWeighted!P$1145,'Male Data'!P130&lt;MaleWeighted!P$1146),'Male Data'!$X130,0))))</f>
        <v>--</v>
      </c>
      <c r="Q130" t="str">
        <f>IF(AND(MaleWeighted!Q$1145=0,MaleWeighted!Q$1146=0),"--",IF(AND(MaleWeighted!Q$1145&gt;0,MaleWeighted!Q$1146=0),IF('Male Data'!Q130&gt;MaleWeighted!Q$1145,'Male Data'!$X130,0),IF(AND(MaleWeighted!Q$1145=0,MaleWeighted!Q$1146&gt;0),IF('Male Data'!Q130&lt;MaleWeighted!Q$1146,'Male Data'!$X130,0),IF(AND('Male Data'!Q130&gt;MaleWeighted!Q$1145,'Male Data'!Q130&lt;MaleWeighted!Q$1146),'Male Data'!$X130,0))))</f>
        <v>--</v>
      </c>
      <c r="R130" t="str">
        <f>IF(AND(MaleWeighted!R$1145=0,MaleWeighted!R$1146=0),"--",IF(AND(MaleWeighted!R$1145&gt;0,MaleWeighted!R$1146=0),IF('Male Data'!R130&gt;MaleWeighted!R$1145,'Male Data'!$X130,0),IF(AND(MaleWeighted!R$1145=0,MaleWeighted!R$1146&gt;0),IF('Male Data'!R130&lt;MaleWeighted!R$1146,'Male Data'!$X130,0),IF(AND('Male Data'!R130&gt;MaleWeighted!R$1145,'Male Data'!R130&lt;MaleWeighted!R$1146),'Male Data'!$X130,0))))</f>
        <v>--</v>
      </c>
      <c r="S130" t="str">
        <f>IF(AND(MaleWeighted!S$1145=0,MaleWeighted!S$1146=0),"--",IF(AND(MaleWeighted!S$1145&gt;0,MaleWeighted!S$1146=0),IF('Male Data'!S130&gt;MaleWeighted!S$1145,'Male Data'!$X130,0),IF(AND(MaleWeighted!S$1145=0,MaleWeighted!S$1146&gt;0),IF('Male Data'!S130&lt;MaleWeighted!S$1146,'Male Data'!$X130,0),IF(AND('Male Data'!S130&gt;MaleWeighted!S$1145,'Male Data'!S130&lt;MaleWeighted!S$1146),'Male Data'!$X130,0))))</f>
        <v>--</v>
      </c>
      <c r="T130" t="str">
        <f>IF(AND(MaleWeighted!T$1145=0,MaleWeighted!T$1146=0),"--",IF(AND(MaleWeighted!T$1145&gt;0,MaleWeighted!T$1146=0),IF('Male Data'!T130&gt;MaleWeighted!T$1145,'Male Data'!$X130,0),IF(AND(MaleWeighted!T$1145=0,MaleWeighted!T$1146&gt;0),IF('Male Data'!$T130&lt;MaleWeighted!T$1146,'Male Data'!$X130,0),IF(AND('Male Data'!T130&gt;MaleWeighted!T$1145,'Male Data'!T130&lt;MaleWeighted!T$1146),'Male Data'!$X130,0))))</f>
        <v>--</v>
      </c>
      <c r="U130" t="str">
        <f>IF(AND(MaleWeighted!U$1145=0,MaleWeighted!U$1146=0),"--",IF(AND(MaleWeighted!U$1145&gt;0,MaleWeighted!U$1146=0),IF('Male Data'!U130&gt;MaleWeighted!U$1145,'Male Data'!$X130,0),IF(AND(MaleWeighted!U$1145=0,MaleWeighted!U$1146&gt;0),IF('Male Data'!U130&lt;MaleWeighted!U$1146,'Male Data'!$X130,0),IF(AND('Male Data'!U130&gt;MaleWeighted!U$1145,'Male Data'!U130&lt;MaleWeighted!U$1146),'Male Data'!$X130,0))))</f>
        <v>--</v>
      </c>
      <c r="V130" t="str">
        <f>IF(AND(MaleWeighted!V$1145=0,MaleWeighted!V$1146=0),"--",IF(AND(MaleWeighted!V$1145&gt;0,MaleWeighted!V$1146=0),IF('Male Data'!V130&gt;MaleWeighted!V$1145,'Male Data'!$X130,0),IF(AND(MaleWeighted!V$1145=0,MaleWeighted!V$1146&gt;0),IF('Male Data'!V130&lt;MaleWeighted!V$1146,'Male Data'!$X130,0),IF(AND('Male Data'!V130&gt;MaleWeighted!V$1145,'Male Data'!V130&lt;MaleWeighted!V$1146),'Male Data'!$X130,0))))</f>
        <v>--</v>
      </c>
      <c r="W130" t="str">
        <f>IF(AND(MaleWeighted!W$1145=0,MaleWeighted!W$1146=0),"--",IF(AND(MaleWeighted!W$1145&gt;0,MaleWeighted!W$1146=0),IF('Male Data'!W130&gt;MaleWeighted!W$1145,'Male Data'!$X130,0),IF(AND(MaleWeighted!W$1145=0,MaleWeighted!W$1146&gt;0),IF('Male Data'!W130&lt;MaleWeighted!W$1146,'Male Data'!$X130,0),IF(AND('Male Data'!W130&gt;MaleWeighted!W$1145,'Male Data'!W130&lt;MaleWeighted!W$1146),'Male Data'!$X130,0))))</f>
        <v>--</v>
      </c>
      <c r="Y130">
        <f t="shared" si="2"/>
        <v>0</v>
      </c>
      <c r="Z130">
        <f>Y130*'Male Data'!X130</f>
        <v>0</v>
      </c>
      <c r="AA130">
        <f t="shared" si="3"/>
        <v>1</v>
      </c>
      <c r="AB130">
        <f>AA130*'Male Data'!X130</f>
        <v>53389</v>
      </c>
    </row>
    <row r="131" spans="1:28">
      <c r="A131">
        <f>'Male Data'!A131</f>
        <v>130</v>
      </c>
      <c r="B131" t="str">
        <f>'Male Data'!B131</f>
        <v>M</v>
      </c>
      <c r="C131" t="str">
        <f>IF(AND(MaleWeighted!C$1145=0,MaleWeighted!C$1146=0),"--",IF(AND(MaleWeighted!C$1145&gt;0,MaleWeighted!C$1146=0),IF('Male Data'!C131&gt;MaleWeighted!C$1145,'Male Data'!$X131,0),IF(AND(MaleWeighted!C$1145=0,MaleWeighted!C$1146&gt;0),IF('Male Data'!C131&lt;MaleWeighted!C$1146,'Male Data'!$X131,0),IF(AND('Male Data'!C131&gt;MaleWeighted!C$1145,'Male Data'!C131&lt;MaleWeighted!C$1146),'Male Data'!$X131,0))))</f>
        <v>--</v>
      </c>
      <c r="D131" t="str">
        <f>IF(AND(MaleWeighted!D$1145=0,MaleWeighted!D$1146=0),"--",IF(AND(MaleWeighted!D$1145&gt;0,MaleWeighted!D$1146=0),IF('Male Data'!D131&gt;MaleWeighted!D$1145,'Male Data'!$X131,0),IF(AND(MaleWeighted!D$1145=0,MaleWeighted!D$1146&gt;0),IF('Male Data'!D131&lt;MaleWeighted!D$1146,'Male Data'!$X131,0),IF(AND('Male Data'!D131&gt;MaleWeighted!D$1145,'Male Data'!D131&lt;MaleWeighted!D$1146),'Male Data'!$X131,0))))</f>
        <v>--</v>
      </c>
      <c r="E131" t="str">
        <f>IF(AND(MaleWeighted!E$1145=0,MaleWeighted!E$1146=0),"--",IF(AND(MaleWeighted!E$1145&gt;0,MaleWeighted!E$1146=0),IF('Male Data'!E131&gt;MaleWeighted!E$1145,'Male Data'!$X131,0),IF(AND(MaleWeighted!E$1145=0,MaleWeighted!E$1146&gt;0),IF('Male Data'!E131&lt;MaleWeighted!E$1146,'Male Data'!$X131,0),IF(AND('Male Data'!E131&gt;MaleWeighted!E$1145,'Male Data'!E131&lt;MaleWeighted!E$1146),'Male Data'!$X131,0))))</f>
        <v>--</v>
      </c>
      <c r="F131" t="str">
        <f>IF(AND(MaleWeighted!F$1145=0,MaleWeighted!F$1146=0),"--",IF(AND(MaleWeighted!F$1145&gt;0,MaleWeighted!F$1146=0),IF('Male Data'!F131&gt;MaleWeighted!F$1145,'Male Data'!$X131,0),IF(AND(MaleWeighted!F$1145=0,MaleWeighted!F$1146&gt;0),IF('Male Data'!F131&lt;MaleWeighted!F$1146,'Male Data'!$X131,0),IF(AND('Male Data'!F131&gt;MaleWeighted!F$1145,'Male Data'!F131&lt;MaleWeighted!F$1146),'Male Data'!$X131,0))))</f>
        <v>--</v>
      </c>
      <c r="G131" t="str">
        <f>IF(AND(MaleWeighted!G$1145=0,MaleWeighted!G$1146=0),"--",IF(AND(MaleWeighted!G$1145&gt;0,MaleWeighted!G$1146=0),IF('Male Data'!G131&gt;MaleWeighted!G$1145,'Male Data'!$X131,0),IF(AND(MaleWeighted!G$1145=0,MaleWeighted!G$1146&gt;0),IF('Male Data'!G131&lt;MaleWeighted!G$1146,'Male Data'!$X131,0),IF(AND('Male Data'!G131&gt;MaleWeighted!G$1145,'Male Data'!G131&lt;MaleWeighted!G$1146),'Male Data'!$X131,0))))</f>
        <v>--</v>
      </c>
      <c r="H131" t="str">
        <f>IF(AND(MaleWeighted!H$1145=0,MaleWeighted!H$1146=0),"--",IF(AND(MaleWeighted!H$1145&gt;0,MaleWeighted!H$1146=0),IF('Male Data'!H131&gt;MaleWeighted!H$1145,'Male Data'!$X131,0),IF(AND(MaleWeighted!H$1145=0,MaleWeighted!H$1146&gt;0),IF('Male Data'!H131&lt;MaleWeighted!H$1146,'Male Data'!$X131,0),IF(AND('Male Data'!H131&gt;MaleWeighted!H$1145,'Male Data'!H131&lt;MaleWeighted!H$1146),'Male Data'!$X131,0))))</f>
        <v>--</v>
      </c>
      <c r="I131" t="str">
        <f>IF(AND(MaleWeighted!I$1145=0,MaleWeighted!I$1146=0),"--",IF(AND(MaleWeighted!I$1145&gt;0,MaleWeighted!I$1146=0),IF('Male Data'!I131&gt;MaleWeighted!I$1145,'Male Data'!$X131,0),IF(AND(MaleWeighted!I$1145=0,MaleWeighted!I$1146&gt;0),IF('Male Data'!I131&lt;MaleWeighted!I$1146,'Male Data'!$X131,0),IF(AND('Male Data'!I131&gt;MaleWeighted!I$1145,'Male Data'!I131&lt;MaleWeighted!I$1146),'Male Data'!$X131,0))))</f>
        <v>--</v>
      </c>
      <c r="J131" t="str">
        <f>IF(AND(MaleWeighted!J$1145=0,MaleWeighted!J$1146=0),"--",IF(AND(MaleWeighted!J$1145&gt;0,MaleWeighted!J$1146=0),IF('Male Data'!J131&gt;MaleWeighted!J$1145,'Male Data'!$X131,0),IF(AND(MaleWeighted!J$1145=0,MaleWeighted!J$1146&gt;0),IF('Male Data'!J131&lt;MaleWeighted!J$1146,'Male Data'!$X131,0),IF(AND('Male Data'!J131&gt;MaleWeighted!J$1145,'Male Data'!J131&lt;MaleWeighted!J$1146),'Male Data'!$X131,0))))</f>
        <v>--</v>
      </c>
      <c r="K131" t="str">
        <f>IF(AND(MaleWeighted!K$1145=0,MaleWeighted!K$1146=0),"--",IF(AND(MaleWeighted!K$1145&gt;0,MaleWeighted!K$1146=0),IF('Male Data'!K131&gt;MaleWeighted!K$1145,'Male Data'!$X131,0),IF(AND(MaleWeighted!K$1145=0,MaleWeighted!K$1146&gt;0),IF('Male Data'!K131&lt;MaleWeighted!K$1146,'Male Data'!$X131,0),IF(AND('Male Data'!K131&gt;MaleWeighted!K$1145,'Male Data'!K131&lt;MaleWeighted!K$1146),'Male Data'!$X131,0))))</f>
        <v>--</v>
      </c>
      <c r="L131" t="str">
        <f>IF(AND(MaleWeighted!L$1145=0,MaleWeighted!L$1146=0),"--",IF(AND(MaleWeighted!L$1145&gt;0,MaleWeighted!L$1146=0),IF('Male Data'!L131&gt;MaleWeighted!L$1145,'Male Data'!$X131,0),IF(AND(MaleWeighted!L$1145=0,MaleWeighted!L$1146&gt;0),IF('Male Data'!L131&lt;MaleWeighted!L$1146,'Male Data'!$X131,0),IF(AND('Male Data'!L131&gt;MaleWeighted!L$1145,'Male Data'!L131&lt;MaleWeighted!L$1146),'Male Data'!$X131,0))))</f>
        <v>--</v>
      </c>
      <c r="M131" t="str">
        <f>IF(AND(MaleWeighted!M$1145=0,MaleWeighted!M$1146=0),"--",IF(AND(MaleWeighted!M$1145&gt;0,MaleWeighted!M$1146=0),IF('Male Data'!M131&gt;MaleWeighted!M$1145,'Male Data'!$X131,0),IF(AND(MaleWeighted!M$1145=0,MaleWeighted!M$1146&gt;0),IF('Male Data'!M131&lt;MaleWeighted!M$1146,'Male Data'!$X131,0),IF(AND('Male Data'!M131&gt;MaleWeighted!M$1145,'Male Data'!M131&lt;MaleWeighted!M$1146),'Male Data'!$X131,0))))</f>
        <v>--</v>
      </c>
      <c r="N131" t="str">
        <f>IF(AND(MaleWeighted!N$1145=0,MaleWeighted!N$1146=0),"--",IF(AND(MaleWeighted!N$1145&gt;0,MaleWeighted!N$1146=0),IF('Male Data'!N131&gt;MaleWeighted!N$1145,'Male Data'!$X131,0),IF(AND(MaleWeighted!N$1145=0,MaleWeighted!N$1146&gt;0),IF('Male Data'!N131&lt;MaleWeighted!N$1146,'Male Data'!$X131,0),IF(AND('Male Data'!N131&gt;MaleWeighted!N$1145,'Male Data'!N131&lt;MaleWeighted!N$1146),'Male Data'!$X131,0))))</f>
        <v>--</v>
      </c>
      <c r="O131" t="str">
        <f>IF(AND(MaleWeighted!O$1145=0,MaleWeighted!O$1146=0),"--",IF(AND(MaleWeighted!O$1145&gt;0,MaleWeighted!O$1146=0),IF('Male Data'!O131&gt;MaleWeighted!O$1145,'Male Data'!$X131,0),IF(AND(MaleWeighted!O$1145=0,MaleWeighted!O$1146&gt;0),IF('Male Data'!O131&lt;MaleWeighted!O$1146,'Male Data'!$X131,0),IF(AND('Male Data'!O131&gt;MaleWeighted!O$1145,'Male Data'!O131&lt;MaleWeighted!O$1146),'Male Data'!$X131,0))))</f>
        <v>--</v>
      </c>
      <c r="P131" t="str">
        <f>IF(AND(MaleWeighted!P$1145=0,MaleWeighted!P$1146=0),"--",IF(AND(MaleWeighted!P$1145&gt;0,MaleWeighted!P$1146=0),IF('Male Data'!P131&gt;MaleWeighted!P$1145,'Male Data'!$X131,0),IF(AND(MaleWeighted!P$1145=0,MaleWeighted!P$1146&gt;0),IF('Male Data'!P131&lt;MaleWeighted!P$1146,'Male Data'!$X131,0),IF(AND('Male Data'!P131&gt;MaleWeighted!P$1145,'Male Data'!P131&lt;MaleWeighted!P$1146),'Male Data'!$X131,0))))</f>
        <v>--</v>
      </c>
      <c r="Q131" t="str">
        <f>IF(AND(MaleWeighted!Q$1145=0,MaleWeighted!Q$1146=0),"--",IF(AND(MaleWeighted!Q$1145&gt;0,MaleWeighted!Q$1146=0),IF('Male Data'!Q131&gt;MaleWeighted!Q$1145,'Male Data'!$X131,0),IF(AND(MaleWeighted!Q$1145=0,MaleWeighted!Q$1146&gt;0),IF('Male Data'!Q131&lt;MaleWeighted!Q$1146,'Male Data'!$X131,0),IF(AND('Male Data'!Q131&gt;MaleWeighted!Q$1145,'Male Data'!Q131&lt;MaleWeighted!Q$1146),'Male Data'!$X131,0))))</f>
        <v>--</v>
      </c>
      <c r="R131" t="str">
        <f>IF(AND(MaleWeighted!R$1145=0,MaleWeighted!R$1146=0),"--",IF(AND(MaleWeighted!R$1145&gt;0,MaleWeighted!R$1146=0),IF('Male Data'!R131&gt;MaleWeighted!R$1145,'Male Data'!$X131,0),IF(AND(MaleWeighted!R$1145=0,MaleWeighted!R$1146&gt;0),IF('Male Data'!R131&lt;MaleWeighted!R$1146,'Male Data'!$X131,0),IF(AND('Male Data'!R131&gt;MaleWeighted!R$1145,'Male Data'!R131&lt;MaleWeighted!R$1146),'Male Data'!$X131,0))))</f>
        <v>--</v>
      </c>
      <c r="S131" t="str">
        <f>IF(AND(MaleWeighted!S$1145=0,MaleWeighted!S$1146=0),"--",IF(AND(MaleWeighted!S$1145&gt;0,MaleWeighted!S$1146=0),IF('Male Data'!S131&gt;MaleWeighted!S$1145,'Male Data'!$X131,0),IF(AND(MaleWeighted!S$1145=0,MaleWeighted!S$1146&gt;0),IF('Male Data'!S131&lt;MaleWeighted!S$1146,'Male Data'!$X131,0),IF(AND('Male Data'!S131&gt;MaleWeighted!S$1145,'Male Data'!S131&lt;MaleWeighted!S$1146),'Male Data'!$X131,0))))</f>
        <v>--</v>
      </c>
      <c r="T131" t="str">
        <f>IF(AND(MaleWeighted!T$1145=0,MaleWeighted!T$1146=0),"--",IF(AND(MaleWeighted!T$1145&gt;0,MaleWeighted!T$1146=0),IF('Male Data'!T131&gt;MaleWeighted!T$1145,'Male Data'!$X131,0),IF(AND(MaleWeighted!T$1145=0,MaleWeighted!T$1146&gt;0),IF('Male Data'!$T131&lt;MaleWeighted!T$1146,'Male Data'!$X131,0),IF(AND('Male Data'!T131&gt;MaleWeighted!T$1145,'Male Data'!T131&lt;MaleWeighted!T$1146),'Male Data'!$X131,0))))</f>
        <v>--</v>
      </c>
      <c r="U131" t="str">
        <f>IF(AND(MaleWeighted!U$1145=0,MaleWeighted!U$1146=0),"--",IF(AND(MaleWeighted!U$1145&gt;0,MaleWeighted!U$1146=0),IF('Male Data'!U131&gt;MaleWeighted!U$1145,'Male Data'!$X131,0),IF(AND(MaleWeighted!U$1145=0,MaleWeighted!U$1146&gt;0),IF('Male Data'!U131&lt;MaleWeighted!U$1146,'Male Data'!$X131,0),IF(AND('Male Data'!U131&gt;MaleWeighted!U$1145,'Male Data'!U131&lt;MaleWeighted!U$1146),'Male Data'!$X131,0))))</f>
        <v>--</v>
      </c>
      <c r="V131" t="str">
        <f>IF(AND(MaleWeighted!V$1145=0,MaleWeighted!V$1146=0),"--",IF(AND(MaleWeighted!V$1145&gt;0,MaleWeighted!V$1146=0),IF('Male Data'!V131&gt;MaleWeighted!V$1145,'Male Data'!$X131,0),IF(AND(MaleWeighted!V$1145=0,MaleWeighted!V$1146&gt;0),IF('Male Data'!V131&lt;MaleWeighted!V$1146,'Male Data'!$X131,0),IF(AND('Male Data'!V131&gt;MaleWeighted!V$1145,'Male Data'!V131&lt;MaleWeighted!V$1146),'Male Data'!$X131,0))))</f>
        <v>--</v>
      </c>
      <c r="W131" t="str">
        <f>IF(AND(MaleWeighted!W$1145=0,MaleWeighted!W$1146=0),"--",IF(AND(MaleWeighted!W$1145&gt;0,MaleWeighted!W$1146=0),IF('Male Data'!W131&gt;MaleWeighted!W$1145,'Male Data'!$X131,0),IF(AND(MaleWeighted!W$1145=0,MaleWeighted!W$1146&gt;0),IF('Male Data'!W131&lt;MaleWeighted!W$1146,'Male Data'!$X131,0),IF(AND('Male Data'!W131&gt;MaleWeighted!W$1145,'Male Data'!W131&lt;MaleWeighted!W$1146),'Male Data'!$X131,0))))</f>
        <v>--</v>
      </c>
      <c r="Y131">
        <f t="shared" ref="Y131:Y194" si="4">COUNT(C131:W131)</f>
        <v>0</v>
      </c>
      <c r="Z131">
        <f>Y131*'Male Data'!X131</f>
        <v>0</v>
      </c>
      <c r="AA131">
        <f t="shared" ref="AA131:AA194" si="5">IF(SUM(C131:W131)=Z131,1,0)</f>
        <v>1</v>
      </c>
      <c r="AB131">
        <f>AA131*'Male Data'!X131</f>
        <v>103326</v>
      </c>
    </row>
    <row r="132" spans="1:28">
      <c r="A132">
        <f>'Male Data'!A132</f>
        <v>131</v>
      </c>
      <c r="B132" t="str">
        <f>'Male Data'!B132</f>
        <v>M</v>
      </c>
      <c r="C132" t="str">
        <f>IF(AND(MaleWeighted!C$1145=0,MaleWeighted!C$1146=0),"--",IF(AND(MaleWeighted!C$1145&gt;0,MaleWeighted!C$1146=0),IF('Male Data'!C132&gt;MaleWeighted!C$1145,'Male Data'!$X132,0),IF(AND(MaleWeighted!C$1145=0,MaleWeighted!C$1146&gt;0),IF('Male Data'!C132&lt;MaleWeighted!C$1146,'Male Data'!$X132,0),IF(AND('Male Data'!C132&gt;MaleWeighted!C$1145,'Male Data'!C132&lt;MaleWeighted!C$1146),'Male Data'!$X132,0))))</f>
        <v>--</v>
      </c>
      <c r="D132" t="str">
        <f>IF(AND(MaleWeighted!D$1145=0,MaleWeighted!D$1146=0),"--",IF(AND(MaleWeighted!D$1145&gt;0,MaleWeighted!D$1146=0),IF('Male Data'!D132&gt;MaleWeighted!D$1145,'Male Data'!$X132,0),IF(AND(MaleWeighted!D$1145=0,MaleWeighted!D$1146&gt;0),IF('Male Data'!D132&lt;MaleWeighted!D$1146,'Male Data'!$X132,0),IF(AND('Male Data'!D132&gt;MaleWeighted!D$1145,'Male Data'!D132&lt;MaleWeighted!D$1146),'Male Data'!$X132,0))))</f>
        <v>--</v>
      </c>
      <c r="E132" t="str">
        <f>IF(AND(MaleWeighted!E$1145=0,MaleWeighted!E$1146=0),"--",IF(AND(MaleWeighted!E$1145&gt;0,MaleWeighted!E$1146=0),IF('Male Data'!E132&gt;MaleWeighted!E$1145,'Male Data'!$X132,0),IF(AND(MaleWeighted!E$1145=0,MaleWeighted!E$1146&gt;0),IF('Male Data'!E132&lt;MaleWeighted!E$1146,'Male Data'!$X132,0),IF(AND('Male Data'!E132&gt;MaleWeighted!E$1145,'Male Data'!E132&lt;MaleWeighted!E$1146),'Male Data'!$X132,0))))</f>
        <v>--</v>
      </c>
      <c r="F132" t="str">
        <f>IF(AND(MaleWeighted!F$1145=0,MaleWeighted!F$1146=0),"--",IF(AND(MaleWeighted!F$1145&gt;0,MaleWeighted!F$1146=0),IF('Male Data'!F132&gt;MaleWeighted!F$1145,'Male Data'!$X132,0),IF(AND(MaleWeighted!F$1145=0,MaleWeighted!F$1146&gt;0),IF('Male Data'!F132&lt;MaleWeighted!F$1146,'Male Data'!$X132,0),IF(AND('Male Data'!F132&gt;MaleWeighted!F$1145,'Male Data'!F132&lt;MaleWeighted!F$1146),'Male Data'!$X132,0))))</f>
        <v>--</v>
      </c>
      <c r="G132" t="str">
        <f>IF(AND(MaleWeighted!G$1145=0,MaleWeighted!G$1146=0),"--",IF(AND(MaleWeighted!G$1145&gt;0,MaleWeighted!G$1146=0),IF('Male Data'!G132&gt;MaleWeighted!G$1145,'Male Data'!$X132,0),IF(AND(MaleWeighted!G$1145=0,MaleWeighted!G$1146&gt;0),IF('Male Data'!G132&lt;MaleWeighted!G$1146,'Male Data'!$X132,0),IF(AND('Male Data'!G132&gt;MaleWeighted!G$1145,'Male Data'!G132&lt;MaleWeighted!G$1146),'Male Data'!$X132,0))))</f>
        <v>--</v>
      </c>
      <c r="H132" t="str">
        <f>IF(AND(MaleWeighted!H$1145=0,MaleWeighted!H$1146=0),"--",IF(AND(MaleWeighted!H$1145&gt;0,MaleWeighted!H$1146=0),IF('Male Data'!H132&gt;MaleWeighted!H$1145,'Male Data'!$X132,0),IF(AND(MaleWeighted!H$1145=0,MaleWeighted!H$1146&gt;0),IF('Male Data'!H132&lt;MaleWeighted!H$1146,'Male Data'!$X132,0),IF(AND('Male Data'!H132&gt;MaleWeighted!H$1145,'Male Data'!H132&lt;MaleWeighted!H$1146),'Male Data'!$X132,0))))</f>
        <v>--</v>
      </c>
      <c r="I132" t="str">
        <f>IF(AND(MaleWeighted!I$1145=0,MaleWeighted!I$1146=0),"--",IF(AND(MaleWeighted!I$1145&gt;0,MaleWeighted!I$1146=0),IF('Male Data'!I132&gt;MaleWeighted!I$1145,'Male Data'!$X132,0),IF(AND(MaleWeighted!I$1145=0,MaleWeighted!I$1146&gt;0),IF('Male Data'!I132&lt;MaleWeighted!I$1146,'Male Data'!$X132,0),IF(AND('Male Data'!I132&gt;MaleWeighted!I$1145,'Male Data'!I132&lt;MaleWeighted!I$1146),'Male Data'!$X132,0))))</f>
        <v>--</v>
      </c>
      <c r="J132" t="str">
        <f>IF(AND(MaleWeighted!J$1145=0,MaleWeighted!J$1146=0),"--",IF(AND(MaleWeighted!J$1145&gt;0,MaleWeighted!J$1146=0),IF('Male Data'!J132&gt;MaleWeighted!J$1145,'Male Data'!$X132,0),IF(AND(MaleWeighted!J$1145=0,MaleWeighted!J$1146&gt;0),IF('Male Data'!J132&lt;MaleWeighted!J$1146,'Male Data'!$X132,0),IF(AND('Male Data'!J132&gt;MaleWeighted!J$1145,'Male Data'!J132&lt;MaleWeighted!J$1146),'Male Data'!$X132,0))))</f>
        <v>--</v>
      </c>
      <c r="K132" t="str">
        <f>IF(AND(MaleWeighted!K$1145=0,MaleWeighted!K$1146=0),"--",IF(AND(MaleWeighted!K$1145&gt;0,MaleWeighted!K$1146=0),IF('Male Data'!K132&gt;MaleWeighted!K$1145,'Male Data'!$X132,0),IF(AND(MaleWeighted!K$1145=0,MaleWeighted!K$1146&gt;0),IF('Male Data'!K132&lt;MaleWeighted!K$1146,'Male Data'!$X132,0),IF(AND('Male Data'!K132&gt;MaleWeighted!K$1145,'Male Data'!K132&lt;MaleWeighted!K$1146),'Male Data'!$X132,0))))</f>
        <v>--</v>
      </c>
      <c r="L132" t="str">
        <f>IF(AND(MaleWeighted!L$1145=0,MaleWeighted!L$1146=0),"--",IF(AND(MaleWeighted!L$1145&gt;0,MaleWeighted!L$1146=0),IF('Male Data'!L132&gt;MaleWeighted!L$1145,'Male Data'!$X132,0),IF(AND(MaleWeighted!L$1145=0,MaleWeighted!L$1146&gt;0),IF('Male Data'!L132&lt;MaleWeighted!L$1146,'Male Data'!$X132,0),IF(AND('Male Data'!L132&gt;MaleWeighted!L$1145,'Male Data'!L132&lt;MaleWeighted!L$1146),'Male Data'!$X132,0))))</f>
        <v>--</v>
      </c>
      <c r="M132" t="str">
        <f>IF(AND(MaleWeighted!M$1145=0,MaleWeighted!M$1146=0),"--",IF(AND(MaleWeighted!M$1145&gt;0,MaleWeighted!M$1146=0),IF('Male Data'!M132&gt;MaleWeighted!M$1145,'Male Data'!$X132,0),IF(AND(MaleWeighted!M$1145=0,MaleWeighted!M$1146&gt;0),IF('Male Data'!M132&lt;MaleWeighted!M$1146,'Male Data'!$X132,0),IF(AND('Male Data'!M132&gt;MaleWeighted!M$1145,'Male Data'!M132&lt;MaleWeighted!M$1146),'Male Data'!$X132,0))))</f>
        <v>--</v>
      </c>
      <c r="N132" t="str">
        <f>IF(AND(MaleWeighted!N$1145=0,MaleWeighted!N$1146=0),"--",IF(AND(MaleWeighted!N$1145&gt;0,MaleWeighted!N$1146=0),IF('Male Data'!N132&gt;MaleWeighted!N$1145,'Male Data'!$X132,0),IF(AND(MaleWeighted!N$1145=0,MaleWeighted!N$1146&gt;0),IF('Male Data'!N132&lt;MaleWeighted!N$1146,'Male Data'!$X132,0),IF(AND('Male Data'!N132&gt;MaleWeighted!N$1145,'Male Data'!N132&lt;MaleWeighted!N$1146),'Male Data'!$X132,0))))</f>
        <v>--</v>
      </c>
      <c r="O132" t="str">
        <f>IF(AND(MaleWeighted!O$1145=0,MaleWeighted!O$1146=0),"--",IF(AND(MaleWeighted!O$1145&gt;0,MaleWeighted!O$1146=0),IF('Male Data'!O132&gt;MaleWeighted!O$1145,'Male Data'!$X132,0),IF(AND(MaleWeighted!O$1145=0,MaleWeighted!O$1146&gt;0),IF('Male Data'!O132&lt;MaleWeighted!O$1146,'Male Data'!$X132,0),IF(AND('Male Data'!O132&gt;MaleWeighted!O$1145,'Male Data'!O132&lt;MaleWeighted!O$1146),'Male Data'!$X132,0))))</f>
        <v>--</v>
      </c>
      <c r="P132" t="str">
        <f>IF(AND(MaleWeighted!P$1145=0,MaleWeighted!P$1146=0),"--",IF(AND(MaleWeighted!P$1145&gt;0,MaleWeighted!P$1146=0),IF('Male Data'!P132&gt;MaleWeighted!P$1145,'Male Data'!$X132,0),IF(AND(MaleWeighted!P$1145=0,MaleWeighted!P$1146&gt;0),IF('Male Data'!P132&lt;MaleWeighted!P$1146,'Male Data'!$X132,0),IF(AND('Male Data'!P132&gt;MaleWeighted!P$1145,'Male Data'!P132&lt;MaleWeighted!P$1146),'Male Data'!$X132,0))))</f>
        <v>--</v>
      </c>
      <c r="Q132" t="str">
        <f>IF(AND(MaleWeighted!Q$1145=0,MaleWeighted!Q$1146=0),"--",IF(AND(MaleWeighted!Q$1145&gt;0,MaleWeighted!Q$1146=0),IF('Male Data'!Q132&gt;MaleWeighted!Q$1145,'Male Data'!$X132,0),IF(AND(MaleWeighted!Q$1145=0,MaleWeighted!Q$1146&gt;0),IF('Male Data'!Q132&lt;MaleWeighted!Q$1146,'Male Data'!$X132,0),IF(AND('Male Data'!Q132&gt;MaleWeighted!Q$1145,'Male Data'!Q132&lt;MaleWeighted!Q$1146),'Male Data'!$X132,0))))</f>
        <v>--</v>
      </c>
      <c r="R132" t="str">
        <f>IF(AND(MaleWeighted!R$1145=0,MaleWeighted!R$1146=0),"--",IF(AND(MaleWeighted!R$1145&gt;0,MaleWeighted!R$1146=0),IF('Male Data'!R132&gt;MaleWeighted!R$1145,'Male Data'!$X132,0),IF(AND(MaleWeighted!R$1145=0,MaleWeighted!R$1146&gt;0),IF('Male Data'!R132&lt;MaleWeighted!R$1146,'Male Data'!$X132,0),IF(AND('Male Data'!R132&gt;MaleWeighted!R$1145,'Male Data'!R132&lt;MaleWeighted!R$1146),'Male Data'!$X132,0))))</f>
        <v>--</v>
      </c>
      <c r="S132" t="str">
        <f>IF(AND(MaleWeighted!S$1145=0,MaleWeighted!S$1146=0),"--",IF(AND(MaleWeighted!S$1145&gt;0,MaleWeighted!S$1146=0),IF('Male Data'!S132&gt;MaleWeighted!S$1145,'Male Data'!$X132,0),IF(AND(MaleWeighted!S$1145=0,MaleWeighted!S$1146&gt;0),IF('Male Data'!S132&lt;MaleWeighted!S$1146,'Male Data'!$X132,0),IF(AND('Male Data'!S132&gt;MaleWeighted!S$1145,'Male Data'!S132&lt;MaleWeighted!S$1146),'Male Data'!$X132,0))))</f>
        <v>--</v>
      </c>
      <c r="T132" t="str">
        <f>IF(AND(MaleWeighted!T$1145=0,MaleWeighted!T$1146=0),"--",IF(AND(MaleWeighted!T$1145&gt;0,MaleWeighted!T$1146=0),IF('Male Data'!T132&gt;MaleWeighted!T$1145,'Male Data'!$X132,0),IF(AND(MaleWeighted!T$1145=0,MaleWeighted!T$1146&gt;0),IF('Male Data'!$T132&lt;MaleWeighted!T$1146,'Male Data'!$X132,0),IF(AND('Male Data'!T132&gt;MaleWeighted!T$1145,'Male Data'!T132&lt;MaleWeighted!T$1146),'Male Data'!$X132,0))))</f>
        <v>--</v>
      </c>
      <c r="U132" t="str">
        <f>IF(AND(MaleWeighted!U$1145=0,MaleWeighted!U$1146=0),"--",IF(AND(MaleWeighted!U$1145&gt;0,MaleWeighted!U$1146=0),IF('Male Data'!U132&gt;MaleWeighted!U$1145,'Male Data'!$X132,0),IF(AND(MaleWeighted!U$1145=0,MaleWeighted!U$1146&gt;0),IF('Male Data'!U132&lt;MaleWeighted!U$1146,'Male Data'!$X132,0),IF(AND('Male Data'!U132&gt;MaleWeighted!U$1145,'Male Data'!U132&lt;MaleWeighted!U$1146),'Male Data'!$X132,0))))</f>
        <v>--</v>
      </c>
      <c r="V132" t="str">
        <f>IF(AND(MaleWeighted!V$1145=0,MaleWeighted!V$1146=0),"--",IF(AND(MaleWeighted!V$1145&gt;0,MaleWeighted!V$1146=0),IF('Male Data'!V132&gt;MaleWeighted!V$1145,'Male Data'!$X132,0),IF(AND(MaleWeighted!V$1145=0,MaleWeighted!V$1146&gt;0),IF('Male Data'!V132&lt;MaleWeighted!V$1146,'Male Data'!$X132,0),IF(AND('Male Data'!V132&gt;MaleWeighted!V$1145,'Male Data'!V132&lt;MaleWeighted!V$1146),'Male Data'!$X132,0))))</f>
        <v>--</v>
      </c>
      <c r="W132" t="str">
        <f>IF(AND(MaleWeighted!W$1145=0,MaleWeighted!W$1146=0),"--",IF(AND(MaleWeighted!W$1145&gt;0,MaleWeighted!W$1146=0),IF('Male Data'!W132&gt;MaleWeighted!W$1145,'Male Data'!$X132,0),IF(AND(MaleWeighted!W$1145=0,MaleWeighted!W$1146&gt;0),IF('Male Data'!W132&lt;MaleWeighted!W$1146,'Male Data'!$X132,0),IF(AND('Male Data'!W132&gt;MaleWeighted!W$1145,'Male Data'!W132&lt;MaleWeighted!W$1146),'Male Data'!$X132,0))))</f>
        <v>--</v>
      </c>
      <c r="Y132">
        <f t="shared" si="4"/>
        <v>0</v>
      </c>
      <c r="Z132">
        <f>Y132*'Male Data'!X132</f>
        <v>0</v>
      </c>
      <c r="AA132">
        <f t="shared" si="5"/>
        <v>1</v>
      </c>
      <c r="AB132">
        <f>AA132*'Male Data'!X132</f>
        <v>436776</v>
      </c>
    </row>
    <row r="133" spans="1:28">
      <c r="A133">
        <f>'Male Data'!A133</f>
        <v>132</v>
      </c>
      <c r="B133" t="str">
        <f>'Male Data'!B133</f>
        <v>M</v>
      </c>
      <c r="C133" t="str">
        <f>IF(AND(MaleWeighted!C$1145=0,MaleWeighted!C$1146=0),"--",IF(AND(MaleWeighted!C$1145&gt;0,MaleWeighted!C$1146=0),IF('Male Data'!C133&gt;MaleWeighted!C$1145,'Male Data'!$X133,0),IF(AND(MaleWeighted!C$1145=0,MaleWeighted!C$1146&gt;0),IF('Male Data'!C133&lt;MaleWeighted!C$1146,'Male Data'!$X133,0),IF(AND('Male Data'!C133&gt;MaleWeighted!C$1145,'Male Data'!C133&lt;MaleWeighted!C$1146),'Male Data'!$X133,0))))</f>
        <v>--</v>
      </c>
      <c r="D133" t="str">
        <f>IF(AND(MaleWeighted!D$1145=0,MaleWeighted!D$1146=0),"--",IF(AND(MaleWeighted!D$1145&gt;0,MaleWeighted!D$1146=0),IF('Male Data'!D133&gt;MaleWeighted!D$1145,'Male Data'!$X133,0),IF(AND(MaleWeighted!D$1145=0,MaleWeighted!D$1146&gt;0),IF('Male Data'!D133&lt;MaleWeighted!D$1146,'Male Data'!$X133,0),IF(AND('Male Data'!D133&gt;MaleWeighted!D$1145,'Male Data'!D133&lt;MaleWeighted!D$1146),'Male Data'!$X133,0))))</f>
        <v>--</v>
      </c>
      <c r="E133" t="str">
        <f>IF(AND(MaleWeighted!E$1145=0,MaleWeighted!E$1146=0),"--",IF(AND(MaleWeighted!E$1145&gt;0,MaleWeighted!E$1146=0),IF('Male Data'!E133&gt;MaleWeighted!E$1145,'Male Data'!$X133,0),IF(AND(MaleWeighted!E$1145=0,MaleWeighted!E$1146&gt;0),IF('Male Data'!E133&lt;MaleWeighted!E$1146,'Male Data'!$X133,0),IF(AND('Male Data'!E133&gt;MaleWeighted!E$1145,'Male Data'!E133&lt;MaleWeighted!E$1146),'Male Data'!$X133,0))))</f>
        <v>--</v>
      </c>
      <c r="F133" t="str">
        <f>IF(AND(MaleWeighted!F$1145=0,MaleWeighted!F$1146=0),"--",IF(AND(MaleWeighted!F$1145&gt;0,MaleWeighted!F$1146=0),IF('Male Data'!F133&gt;MaleWeighted!F$1145,'Male Data'!$X133,0),IF(AND(MaleWeighted!F$1145=0,MaleWeighted!F$1146&gt;0),IF('Male Data'!F133&lt;MaleWeighted!F$1146,'Male Data'!$X133,0),IF(AND('Male Data'!F133&gt;MaleWeighted!F$1145,'Male Data'!F133&lt;MaleWeighted!F$1146),'Male Data'!$X133,0))))</f>
        <v>--</v>
      </c>
      <c r="G133" t="str">
        <f>IF(AND(MaleWeighted!G$1145=0,MaleWeighted!G$1146=0),"--",IF(AND(MaleWeighted!G$1145&gt;0,MaleWeighted!G$1146=0),IF('Male Data'!G133&gt;MaleWeighted!G$1145,'Male Data'!$X133,0),IF(AND(MaleWeighted!G$1145=0,MaleWeighted!G$1146&gt;0),IF('Male Data'!G133&lt;MaleWeighted!G$1146,'Male Data'!$X133,0),IF(AND('Male Data'!G133&gt;MaleWeighted!G$1145,'Male Data'!G133&lt;MaleWeighted!G$1146),'Male Data'!$X133,0))))</f>
        <v>--</v>
      </c>
      <c r="H133" t="str">
        <f>IF(AND(MaleWeighted!H$1145=0,MaleWeighted!H$1146=0),"--",IF(AND(MaleWeighted!H$1145&gt;0,MaleWeighted!H$1146=0),IF('Male Data'!H133&gt;MaleWeighted!H$1145,'Male Data'!$X133,0),IF(AND(MaleWeighted!H$1145=0,MaleWeighted!H$1146&gt;0),IF('Male Data'!H133&lt;MaleWeighted!H$1146,'Male Data'!$X133,0),IF(AND('Male Data'!H133&gt;MaleWeighted!H$1145,'Male Data'!H133&lt;MaleWeighted!H$1146),'Male Data'!$X133,0))))</f>
        <v>--</v>
      </c>
      <c r="I133" t="str">
        <f>IF(AND(MaleWeighted!I$1145=0,MaleWeighted!I$1146=0),"--",IF(AND(MaleWeighted!I$1145&gt;0,MaleWeighted!I$1146=0),IF('Male Data'!I133&gt;MaleWeighted!I$1145,'Male Data'!$X133,0),IF(AND(MaleWeighted!I$1145=0,MaleWeighted!I$1146&gt;0),IF('Male Data'!I133&lt;MaleWeighted!I$1146,'Male Data'!$X133,0),IF(AND('Male Data'!I133&gt;MaleWeighted!I$1145,'Male Data'!I133&lt;MaleWeighted!I$1146),'Male Data'!$X133,0))))</f>
        <v>--</v>
      </c>
      <c r="J133" t="str">
        <f>IF(AND(MaleWeighted!J$1145=0,MaleWeighted!J$1146=0),"--",IF(AND(MaleWeighted!J$1145&gt;0,MaleWeighted!J$1146=0),IF('Male Data'!J133&gt;MaleWeighted!J$1145,'Male Data'!$X133,0),IF(AND(MaleWeighted!J$1145=0,MaleWeighted!J$1146&gt;0),IF('Male Data'!J133&lt;MaleWeighted!J$1146,'Male Data'!$X133,0),IF(AND('Male Data'!J133&gt;MaleWeighted!J$1145,'Male Data'!J133&lt;MaleWeighted!J$1146),'Male Data'!$X133,0))))</f>
        <v>--</v>
      </c>
      <c r="K133" t="str">
        <f>IF(AND(MaleWeighted!K$1145=0,MaleWeighted!K$1146=0),"--",IF(AND(MaleWeighted!K$1145&gt;0,MaleWeighted!K$1146=0),IF('Male Data'!K133&gt;MaleWeighted!K$1145,'Male Data'!$X133,0),IF(AND(MaleWeighted!K$1145=0,MaleWeighted!K$1146&gt;0),IF('Male Data'!K133&lt;MaleWeighted!K$1146,'Male Data'!$X133,0),IF(AND('Male Data'!K133&gt;MaleWeighted!K$1145,'Male Data'!K133&lt;MaleWeighted!K$1146),'Male Data'!$X133,0))))</f>
        <v>--</v>
      </c>
      <c r="L133" t="str">
        <f>IF(AND(MaleWeighted!L$1145=0,MaleWeighted!L$1146=0),"--",IF(AND(MaleWeighted!L$1145&gt;0,MaleWeighted!L$1146=0),IF('Male Data'!L133&gt;MaleWeighted!L$1145,'Male Data'!$X133,0),IF(AND(MaleWeighted!L$1145=0,MaleWeighted!L$1146&gt;0),IF('Male Data'!L133&lt;MaleWeighted!L$1146,'Male Data'!$X133,0),IF(AND('Male Data'!L133&gt;MaleWeighted!L$1145,'Male Data'!L133&lt;MaleWeighted!L$1146),'Male Data'!$X133,0))))</f>
        <v>--</v>
      </c>
      <c r="M133" t="str">
        <f>IF(AND(MaleWeighted!M$1145=0,MaleWeighted!M$1146=0),"--",IF(AND(MaleWeighted!M$1145&gt;0,MaleWeighted!M$1146=0),IF('Male Data'!M133&gt;MaleWeighted!M$1145,'Male Data'!$X133,0),IF(AND(MaleWeighted!M$1145=0,MaleWeighted!M$1146&gt;0),IF('Male Data'!M133&lt;MaleWeighted!M$1146,'Male Data'!$X133,0),IF(AND('Male Data'!M133&gt;MaleWeighted!M$1145,'Male Data'!M133&lt;MaleWeighted!M$1146),'Male Data'!$X133,0))))</f>
        <v>--</v>
      </c>
      <c r="N133" t="str">
        <f>IF(AND(MaleWeighted!N$1145=0,MaleWeighted!N$1146=0),"--",IF(AND(MaleWeighted!N$1145&gt;0,MaleWeighted!N$1146=0),IF('Male Data'!N133&gt;MaleWeighted!N$1145,'Male Data'!$X133,0),IF(AND(MaleWeighted!N$1145=0,MaleWeighted!N$1146&gt;0),IF('Male Data'!N133&lt;MaleWeighted!N$1146,'Male Data'!$X133,0),IF(AND('Male Data'!N133&gt;MaleWeighted!N$1145,'Male Data'!N133&lt;MaleWeighted!N$1146),'Male Data'!$X133,0))))</f>
        <v>--</v>
      </c>
      <c r="O133" t="str">
        <f>IF(AND(MaleWeighted!O$1145=0,MaleWeighted!O$1146=0),"--",IF(AND(MaleWeighted!O$1145&gt;0,MaleWeighted!O$1146=0),IF('Male Data'!O133&gt;MaleWeighted!O$1145,'Male Data'!$X133,0),IF(AND(MaleWeighted!O$1145=0,MaleWeighted!O$1146&gt;0),IF('Male Data'!O133&lt;MaleWeighted!O$1146,'Male Data'!$X133,0),IF(AND('Male Data'!O133&gt;MaleWeighted!O$1145,'Male Data'!O133&lt;MaleWeighted!O$1146),'Male Data'!$X133,0))))</f>
        <v>--</v>
      </c>
      <c r="P133" t="str">
        <f>IF(AND(MaleWeighted!P$1145=0,MaleWeighted!P$1146=0),"--",IF(AND(MaleWeighted!P$1145&gt;0,MaleWeighted!P$1146=0),IF('Male Data'!P133&gt;MaleWeighted!P$1145,'Male Data'!$X133,0),IF(AND(MaleWeighted!P$1145=0,MaleWeighted!P$1146&gt;0),IF('Male Data'!P133&lt;MaleWeighted!P$1146,'Male Data'!$X133,0),IF(AND('Male Data'!P133&gt;MaleWeighted!P$1145,'Male Data'!P133&lt;MaleWeighted!P$1146),'Male Data'!$X133,0))))</f>
        <v>--</v>
      </c>
      <c r="Q133" t="str">
        <f>IF(AND(MaleWeighted!Q$1145=0,MaleWeighted!Q$1146=0),"--",IF(AND(MaleWeighted!Q$1145&gt;0,MaleWeighted!Q$1146=0),IF('Male Data'!Q133&gt;MaleWeighted!Q$1145,'Male Data'!$X133,0),IF(AND(MaleWeighted!Q$1145=0,MaleWeighted!Q$1146&gt;0),IF('Male Data'!Q133&lt;MaleWeighted!Q$1146,'Male Data'!$X133,0),IF(AND('Male Data'!Q133&gt;MaleWeighted!Q$1145,'Male Data'!Q133&lt;MaleWeighted!Q$1146),'Male Data'!$X133,0))))</f>
        <v>--</v>
      </c>
      <c r="R133" t="str">
        <f>IF(AND(MaleWeighted!R$1145=0,MaleWeighted!R$1146=0),"--",IF(AND(MaleWeighted!R$1145&gt;0,MaleWeighted!R$1146=0),IF('Male Data'!R133&gt;MaleWeighted!R$1145,'Male Data'!$X133,0),IF(AND(MaleWeighted!R$1145=0,MaleWeighted!R$1146&gt;0),IF('Male Data'!R133&lt;MaleWeighted!R$1146,'Male Data'!$X133,0),IF(AND('Male Data'!R133&gt;MaleWeighted!R$1145,'Male Data'!R133&lt;MaleWeighted!R$1146),'Male Data'!$X133,0))))</f>
        <v>--</v>
      </c>
      <c r="S133" t="str">
        <f>IF(AND(MaleWeighted!S$1145=0,MaleWeighted!S$1146=0),"--",IF(AND(MaleWeighted!S$1145&gt;0,MaleWeighted!S$1146=0),IF('Male Data'!S133&gt;MaleWeighted!S$1145,'Male Data'!$X133,0),IF(AND(MaleWeighted!S$1145=0,MaleWeighted!S$1146&gt;0),IF('Male Data'!S133&lt;MaleWeighted!S$1146,'Male Data'!$X133,0),IF(AND('Male Data'!S133&gt;MaleWeighted!S$1145,'Male Data'!S133&lt;MaleWeighted!S$1146),'Male Data'!$X133,0))))</f>
        <v>--</v>
      </c>
      <c r="T133" t="str">
        <f>IF(AND(MaleWeighted!T$1145=0,MaleWeighted!T$1146=0),"--",IF(AND(MaleWeighted!T$1145&gt;0,MaleWeighted!T$1146=0),IF('Male Data'!T133&gt;MaleWeighted!T$1145,'Male Data'!$X133,0),IF(AND(MaleWeighted!T$1145=0,MaleWeighted!T$1146&gt;0),IF('Male Data'!$T133&lt;MaleWeighted!T$1146,'Male Data'!$X133,0),IF(AND('Male Data'!T133&gt;MaleWeighted!T$1145,'Male Data'!T133&lt;MaleWeighted!T$1146),'Male Data'!$X133,0))))</f>
        <v>--</v>
      </c>
      <c r="U133" t="str">
        <f>IF(AND(MaleWeighted!U$1145=0,MaleWeighted!U$1146=0),"--",IF(AND(MaleWeighted!U$1145&gt;0,MaleWeighted!U$1146=0),IF('Male Data'!U133&gt;MaleWeighted!U$1145,'Male Data'!$X133,0),IF(AND(MaleWeighted!U$1145=0,MaleWeighted!U$1146&gt;0),IF('Male Data'!U133&lt;MaleWeighted!U$1146,'Male Data'!$X133,0),IF(AND('Male Data'!U133&gt;MaleWeighted!U$1145,'Male Data'!U133&lt;MaleWeighted!U$1146),'Male Data'!$X133,0))))</f>
        <v>--</v>
      </c>
      <c r="V133" t="str">
        <f>IF(AND(MaleWeighted!V$1145=0,MaleWeighted!V$1146=0),"--",IF(AND(MaleWeighted!V$1145&gt;0,MaleWeighted!V$1146=0),IF('Male Data'!V133&gt;MaleWeighted!V$1145,'Male Data'!$X133,0),IF(AND(MaleWeighted!V$1145=0,MaleWeighted!V$1146&gt;0),IF('Male Data'!V133&lt;MaleWeighted!V$1146,'Male Data'!$X133,0),IF(AND('Male Data'!V133&gt;MaleWeighted!V$1145,'Male Data'!V133&lt;MaleWeighted!V$1146),'Male Data'!$X133,0))))</f>
        <v>--</v>
      </c>
      <c r="W133" t="str">
        <f>IF(AND(MaleWeighted!W$1145=0,MaleWeighted!W$1146=0),"--",IF(AND(MaleWeighted!W$1145&gt;0,MaleWeighted!W$1146=0),IF('Male Data'!W133&gt;MaleWeighted!W$1145,'Male Data'!$X133,0),IF(AND(MaleWeighted!W$1145=0,MaleWeighted!W$1146&gt;0),IF('Male Data'!W133&lt;MaleWeighted!W$1146,'Male Data'!$X133,0),IF(AND('Male Data'!W133&gt;MaleWeighted!W$1145,'Male Data'!W133&lt;MaleWeighted!W$1146),'Male Data'!$X133,0))))</f>
        <v>--</v>
      </c>
      <c r="Y133">
        <f t="shared" si="4"/>
        <v>0</v>
      </c>
      <c r="Z133">
        <f>Y133*'Male Data'!X133</f>
        <v>0</v>
      </c>
      <c r="AA133">
        <f t="shared" si="5"/>
        <v>1</v>
      </c>
      <c r="AB133">
        <f>AA133*'Male Data'!X133</f>
        <v>39105</v>
      </c>
    </row>
    <row r="134" spans="1:28">
      <c r="A134">
        <f>'Male Data'!A134</f>
        <v>133</v>
      </c>
      <c r="B134" t="str">
        <f>'Male Data'!B134</f>
        <v>M</v>
      </c>
      <c r="C134" t="str">
        <f>IF(AND(MaleWeighted!C$1145=0,MaleWeighted!C$1146=0),"--",IF(AND(MaleWeighted!C$1145&gt;0,MaleWeighted!C$1146=0),IF('Male Data'!C134&gt;MaleWeighted!C$1145,'Male Data'!$X134,0),IF(AND(MaleWeighted!C$1145=0,MaleWeighted!C$1146&gt;0),IF('Male Data'!C134&lt;MaleWeighted!C$1146,'Male Data'!$X134,0),IF(AND('Male Data'!C134&gt;MaleWeighted!C$1145,'Male Data'!C134&lt;MaleWeighted!C$1146),'Male Data'!$X134,0))))</f>
        <v>--</v>
      </c>
      <c r="D134" t="str">
        <f>IF(AND(MaleWeighted!D$1145=0,MaleWeighted!D$1146=0),"--",IF(AND(MaleWeighted!D$1145&gt;0,MaleWeighted!D$1146=0),IF('Male Data'!D134&gt;MaleWeighted!D$1145,'Male Data'!$X134,0),IF(AND(MaleWeighted!D$1145=0,MaleWeighted!D$1146&gt;0),IF('Male Data'!D134&lt;MaleWeighted!D$1146,'Male Data'!$X134,0),IF(AND('Male Data'!D134&gt;MaleWeighted!D$1145,'Male Data'!D134&lt;MaleWeighted!D$1146),'Male Data'!$X134,0))))</f>
        <v>--</v>
      </c>
      <c r="E134" t="str">
        <f>IF(AND(MaleWeighted!E$1145=0,MaleWeighted!E$1146=0),"--",IF(AND(MaleWeighted!E$1145&gt;0,MaleWeighted!E$1146=0),IF('Male Data'!E134&gt;MaleWeighted!E$1145,'Male Data'!$X134,0),IF(AND(MaleWeighted!E$1145=0,MaleWeighted!E$1146&gt;0),IF('Male Data'!E134&lt;MaleWeighted!E$1146,'Male Data'!$X134,0),IF(AND('Male Data'!E134&gt;MaleWeighted!E$1145,'Male Data'!E134&lt;MaleWeighted!E$1146),'Male Data'!$X134,0))))</f>
        <v>--</v>
      </c>
      <c r="F134" t="str">
        <f>IF(AND(MaleWeighted!F$1145=0,MaleWeighted!F$1146=0),"--",IF(AND(MaleWeighted!F$1145&gt;0,MaleWeighted!F$1146=0),IF('Male Data'!F134&gt;MaleWeighted!F$1145,'Male Data'!$X134,0),IF(AND(MaleWeighted!F$1145=0,MaleWeighted!F$1146&gt;0),IF('Male Data'!F134&lt;MaleWeighted!F$1146,'Male Data'!$X134,0),IF(AND('Male Data'!F134&gt;MaleWeighted!F$1145,'Male Data'!F134&lt;MaleWeighted!F$1146),'Male Data'!$X134,0))))</f>
        <v>--</v>
      </c>
      <c r="G134" t="str">
        <f>IF(AND(MaleWeighted!G$1145=0,MaleWeighted!G$1146=0),"--",IF(AND(MaleWeighted!G$1145&gt;0,MaleWeighted!G$1146=0),IF('Male Data'!G134&gt;MaleWeighted!G$1145,'Male Data'!$X134,0),IF(AND(MaleWeighted!G$1145=0,MaleWeighted!G$1146&gt;0),IF('Male Data'!G134&lt;MaleWeighted!G$1146,'Male Data'!$X134,0),IF(AND('Male Data'!G134&gt;MaleWeighted!G$1145,'Male Data'!G134&lt;MaleWeighted!G$1146),'Male Data'!$X134,0))))</f>
        <v>--</v>
      </c>
      <c r="H134" t="str">
        <f>IF(AND(MaleWeighted!H$1145=0,MaleWeighted!H$1146=0),"--",IF(AND(MaleWeighted!H$1145&gt;0,MaleWeighted!H$1146=0),IF('Male Data'!H134&gt;MaleWeighted!H$1145,'Male Data'!$X134,0),IF(AND(MaleWeighted!H$1145=0,MaleWeighted!H$1146&gt;0),IF('Male Data'!H134&lt;MaleWeighted!H$1146,'Male Data'!$X134,0),IF(AND('Male Data'!H134&gt;MaleWeighted!H$1145,'Male Data'!H134&lt;MaleWeighted!H$1146),'Male Data'!$X134,0))))</f>
        <v>--</v>
      </c>
      <c r="I134" t="str">
        <f>IF(AND(MaleWeighted!I$1145=0,MaleWeighted!I$1146=0),"--",IF(AND(MaleWeighted!I$1145&gt;0,MaleWeighted!I$1146=0),IF('Male Data'!I134&gt;MaleWeighted!I$1145,'Male Data'!$X134,0),IF(AND(MaleWeighted!I$1145=0,MaleWeighted!I$1146&gt;0),IF('Male Data'!I134&lt;MaleWeighted!I$1146,'Male Data'!$X134,0),IF(AND('Male Data'!I134&gt;MaleWeighted!I$1145,'Male Data'!I134&lt;MaleWeighted!I$1146),'Male Data'!$X134,0))))</f>
        <v>--</v>
      </c>
      <c r="J134" t="str">
        <f>IF(AND(MaleWeighted!J$1145=0,MaleWeighted!J$1146=0),"--",IF(AND(MaleWeighted!J$1145&gt;0,MaleWeighted!J$1146=0),IF('Male Data'!J134&gt;MaleWeighted!J$1145,'Male Data'!$X134,0),IF(AND(MaleWeighted!J$1145=0,MaleWeighted!J$1146&gt;0),IF('Male Data'!J134&lt;MaleWeighted!J$1146,'Male Data'!$X134,0),IF(AND('Male Data'!J134&gt;MaleWeighted!J$1145,'Male Data'!J134&lt;MaleWeighted!J$1146),'Male Data'!$X134,0))))</f>
        <v>--</v>
      </c>
      <c r="K134" t="str">
        <f>IF(AND(MaleWeighted!K$1145=0,MaleWeighted!K$1146=0),"--",IF(AND(MaleWeighted!K$1145&gt;0,MaleWeighted!K$1146=0),IF('Male Data'!K134&gt;MaleWeighted!K$1145,'Male Data'!$X134,0),IF(AND(MaleWeighted!K$1145=0,MaleWeighted!K$1146&gt;0),IF('Male Data'!K134&lt;MaleWeighted!K$1146,'Male Data'!$X134,0),IF(AND('Male Data'!K134&gt;MaleWeighted!K$1145,'Male Data'!K134&lt;MaleWeighted!K$1146),'Male Data'!$X134,0))))</f>
        <v>--</v>
      </c>
      <c r="L134" t="str">
        <f>IF(AND(MaleWeighted!L$1145=0,MaleWeighted!L$1146=0),"--",IF(AND(MaleWeighted!L$1145&gt;0,MaleWeighted!L$1146=0),IF('Male Data'!L134&gt;MaleWeighted!L$1145,'Male Data'!$X134,0),IF(AND(MaleWeighted!L$1145=0,MaleWeighted!L$1146&gt;0),IF('Male Data'!L134&lt;MaleWeighted!L$1146,'Male Data'!$X134,0),IF(AND('Male Data'!L134&gt;MaleWeighted!L$1145,'Male Data'!L134&lt;MaleWeighted!L$1146),'Male Data'!$X134,0))))</f>
        <v>--</v>
      </c>
      <c r="M134" t="str">
        <f>IF(AND(MaleWeighted!M$1145=0,MaleWeighted!M$1146=0),"--",IF(AND(MaleWeighted!M$1145&gt;0,MaleWeighted!M$1146=0),IF('Male Data'!M134&gt;MaleWeighted!M$1145,'Male Data'!$X134,0),IF(AND(MaleWeighted!M$1145=0,MaleWeighted!M$1146&gt;0),IF('Male Data'!M134&lt;MaleWeighted!M$1146,'Male Data'!$X134,0),IF(AND('Male Data'!M134&gt;MaleWeighted!M$1145,'Male Data'!M134&lt;MaleWeighted!M$1146),'Male Data'!$X134,0))))</f>
        <v>--</v>
      </c>
      <c r="N134" t="str">
        <f>IF(AND(MaleWeighted!N$1145=0,MaleWeighted!N$1146=0),"--",IF(AND(MaleWeighted!N$1145&gt;0,MaleWeighted!N$1146=0),IF('Male Data'!N134&gt;MaleWeighted!N$1145,'Male Data'!$X134,0),IF(AND(MaleWeighted!N$1145=0,MaleWeighted!N$1146&gt;0),IF('Male Data'!N134&lt;MaleWeighted!N$1146,'Male Data'!$X134,0),IF(AND('Male Data'!N134&gt;MaleWeighted!N$1145,'Male Data'!N134&lt;MaleWeighted!N$1146),'Male Data'!$X134,0))))</f>
        <v>--</v>
      </c>
      <c r="O134" t="str">
        <f>IF(AND(MaleWeighted!O$1145=0,MaleWeighted!O$1146=0),"--",IF(AND(MaleWeighted!O$1145&gt;0,MaleWeighted!O$1146=0),IF('Male Data'!O134&gt;MaleWeighted!O$1145,'Male Data'!$X134,0),IF(AND(MaleWeighted!O$1145=0,MaleWeighted!O$1146&gt;0),IF('Male Data'!O134&lt;MaleWeighted!O$1146,'Male Data'!$X134,0),IF(AND('Male Data'!O134&gt;MaleWeighted!O$1145,'Male Data'!O134&lt;MaleWeighted!O$1146),'Male Data'!$X134,0))))</f>
        <v>--</v>
      </c>
      <c r="P134" t="str">
        <f>IF(AND(MaleWeighted!P$1145=0,MaleWeighted!P$1146=0),"--",IF(AND(MaleWeighted!P$1145&gt;0,MaleWeighted!P$1146=0),IF('Male Data'!P134&gt;MaleWeighted!P$1145,'Male Data'!$X134,0),IF(AND(MaleWeighted!P$1145=0,MaleWeighted!P$1146&gt;0),IF('Male Data'!P134&lt;MaleWeighted!P$1146,'Male Data'!$X134,0),IF(AND('Male Data'!P134&gt;MaleWeighted!P$1145,'Male Data'!P134&lt;MaleWeighted!P$1146),'Male Data'!$X134,0))))</f>
        <v>--</v>
      </c>
      <c r="Q134" t="str">
        <f>IF(AND(MaleWeighted!Q$1145=0,MaleWeighted!Q$1146=0),"--",IF(AND(MaleWeighted!Q$1145&gt;0,MaleWeighted!Q$1146=0),IF('Male Data'!Q134&gt;MaleWeighted!Q$1145,'Male Data'!$X134,0),IF(AND(MaleWeighted!Q$1145=0,MaleWeighted!Q$1146&gt;0),IF('Male Data'!Q134&lt;MaleWeighted!Q$1146,'Male Data'!$X134,0),IF(AND('Male Data'!Q134&gt;MaleWeighted!Q$1145,'Male Data'!Q134&lt;MaleWeighted!Q$1146),'Male Data'!$X134,0))))</f>
        <v>--</v>
      </c>
      <c r="R134" t="str">
        <f>IF(AND(MaleWeighted!R$1145=0,MaleWeighted!R$1146=0),"--",IF(AND(MaleWeighted!R$1145&gt;0,MaleWeighted!R$1146=0),IF('Male Data'!R134&gt;MaleWeighted!R$1145,'Male Data'!$X134,0),IF(AND(MaleWeighted!R$1145=0,MaleWeighted!R$1146&gt;0),IF('Male Data'!R134&lt;MaleWeighted!R$1146,'Male Data'!$X134,0),IF(AND('Male Data'!R134&gt;MaleWeighted!R$1145,'Male Data'!R134&lt;MaleWeighted!R$1146),'Male Data'!$X134,0))))</f>
        <v>--</v>
      </c>
      <c r="S134" t="str">
        <f>IF(AND(MaleWeighted!S$1145=0,MaleWeighted!S$1146=0),"--",IF(AND(MaleWeighted!S$1145&gt;0,MaleWeighted!S$1146=0),IF('Male Data'!S134&gt;MaleWeighted!S$1145,'Male Data'!$X134,0),IF(AND(MaleWeighted!S$1145=0,MaleWeighted!S$1146&gt;0),IF('Male Data'!S134&lt;MaleWeighted!S$1146,'Male Data'!$X134,0),IF(AND('Male Data'!S134&gt;MaleWeighted!S$1145,'Male Data'!S134&lt;MaleWeighted!S$1146),'Male Data'!$X134,0))))</f>
        <v>--</v>
      </c>
      <c r="T134" t="str">
        <f>IF(AND(MaleWeighted!T$1145=0,MaleWeighted!T$1146=0),"--",IF(AND(MaleWeighted!T$1145&gt;0,MaleWeighted!T$1146=0),IF('Male Data'!T134&gt;MaleWeighted!T$1145,'Male Data'!$X134,0),IF(AND(MaleWeighted!T$1145=0,MaleWeighted!T$1146&gt;0),IF('Male Data'!$T134&lt;MaleWeighted!T$1146,'Male Data'!$X134,0),IF(AND('Male Data'!T134&gt;MaleWeighted!T$1145,'Male Data'!T134&lt;MaleWeighted!T$1146),'Male Data'!$X134,0))))</f>
        <v>--</v>
      </c>
      <c r="U134" t="str">
        <f>IF(AND(MaleWeighted!U$1145=0,MaleWeighted!U$1146=0),"--",IF(AND(MaleWeighted!U$1145&gt;0,MaleWeighted!U$1146=0),IF('Male Data'!U134&gt;MaleWeighted!U$1145,'Male Data'!$X134,0),IF(AND(MaleWeighted!U$1145=0,MaleWeighted!U$1146&gt;0),IF('Male Data'!U134&lt;MaleWeighted!U$1146,'Male Data'!$X134,0),IF(AND('Male Data'!U134&gt;MaleWeighted!U$1145,'Male Data'!U134&lt;MaleWeighted!U$1146),'Male Data'!$X134,0))))</f>
        <v>--</v>
      </c>
      <c r="V134" t="str">
        <f>IF(AND(MaleWeighted!V$1145=0,MaleWeighted!V$1146=0),"--",IF(AND(MaleWeighted!V$1145&gt;0,MaleWeighted!V$1146=0),IF('Male Data'!V134&gt;MaleWeighted!V$1145,'Male Data'!$X134,0),IF(AND(MaleWeighted!V$1145=0,MaleWeighted!V$1146&gt;0),IF('Male Data'!V134&lt;MaleWeighted!V$1146,'Male Data'!$X134,0),IF(AND('Male Data'!V134&gt;MaleWeighted!V$1145,'Male Data'!V134&lt;MaleWeighted!V$1146),'Male Data'!$X134,0))))</f>
        <v>--</v>
      </c>
      <c r="W134" t="str">
        <f>IF(AND(MaleWeighted!W$1145=0,MaleWeighted!W$1146=0),"--",IF(AND(MaleWeighted!W$1145&gt;0,MaleWeighted!W$1146=0),IF('Male Data'!W134&gt;MaleWeighted!W$1145,'Male Data'!$X134,0),IF(AND(MaleWeighted!W$1145=0,MaleWeighted!W$1146&gt;0),IF('Male Data'!W134&lt;MaleWeighted!W$1146,'Male Data'!$X134,0),IF(AND('Male Data'!W134&gt;MaleWeighted!W$1145,'Male Data'!W134&lt;MaleWeighted!W$1146),'Male Data'!$X134,0))))</f>
        <v>--</v>
      </c>
      <c r="Y134">
        <f t="shared" si="4"/>
        <v>0</v>
      </c>
      <c r="Z134">
        <f>Y134*'Male Data'!X134</f>
        <v>0</v>
      </c>
      <c r="AA134">
        <f t="shared" si="5"/>
        <v>1</v>
      </c>
      <c r="AB134">
        <f>AA134*'Male Data'!X134</f>
        <v>100555</v>
      </c>
    </row>
    <row r="135" spans="1:28">
      <c r="A135">
        <f>'Male Data'!A135</f>
        <v>134</v>
      </c>
      <c r="B135" t="str">
        <f>'Male Data'!B135</f>
        <v>M</v>
      </c>
      <c r="C135" t="str">
        <f>IF(AND(MaleWeighted!C$1145=0,MaleWeighted!C$1146=0),"--",IF(AND(MaleWeighted!C$1145&gt;0,MaleWeighted!C$1146=0),IF('Male Data'!C135&gt;MaleWeighted!C$1145,'Male Data'!$X135,0),IF(AND(MaleWeighted!C$1145=0,MaleWeighted!C$1146&gt;0),IF('Male Data'!C135&lt;MaleWeighted!C$1146,'Male Data'!$X135,0),IF(AND('Male Data'!C135&gt;MaleWeighted!C$1145,'Male Data'!C135&lt;MaleWeighted!C$1146),'Male Data'!$X135,0))))</f>
        <v>--</v>
      </c>
      <c r="D135" t="str">
        <f>IF(AND(MaleWeighted!D$1145=0,MaleWeighted!D$1146=0),"--",IF(AND(MaleWeighted!D$1145&gt;0,MaleWeighted!D$1146=0),IF('Male Data'!D135&gt;MaleWeighted!D$1145,'Male Data'!$X135,0),IF(AND(MaleWeighted!D$1145=0,MaleWeighted!D$1146&gt;0),IF('Male Data'!D135&lt;MaleWeighted!D$1146,'Male Data'!$X135,0),IF(AND('Male Data'!D135&gt;MaleWeighted!D$1145,'Male Data'!D135&lt;MaleWeighted!D$1146),'Male Data'!$X135,0))))</f>
        <v>--</v>
      </c>
      <c r="E135" t="str">
        <f>IF(AND(MaleWeighted!E$1145=0,MaleWeighted!E$1146=0),"--",IF(AND(MaleWeighted!E$1145&gt;0,MaleWeighted!E$1146=0),IF('Male Data'!E135&gt;MaleWeighted!E$1145,'Male Data'!$X135,0),IF(AND(MaleWeighted!E$1145=0,MaleWeighted!E$1146&gt;0),IF('Male Data'!E135&lt;MaleWeighted!E$1146,'Male Data'!$X135,0),IF(AND('Male Data'!E135&gt;MaleWeighted!E$1145,'Male Data'!E135&lt;MaleWeighted!E$1146),'Male Data'!$X135,0))))</f>
        <v>--</v>
      </c>
      <c r="F135" t="str">
        <f>IF(AND(MaleWeighted!F$1145=0,MaleWeighted!F$1146=0),"--",IF(AND(MaleWeighted!F$1145&gt;0,MaleWeighted!F$1146=0),IF('Male Data'!F135&gt;MaleWeighted!F$1145,'Male Data'!$X135,0),IF(AND(MaleWeighted!F$1145=0,MaleWeighted!F$1146&gt;0),IF('Male Data'!F135&lt;MaleWeighted!F$1146,'Male Data'!$X135,0),IF(AND('Male Data'!F135&gt;MaleWeighted!F$1145,'Male Data'!F135&lt;MaleWeighted!F$1146),'Male Data'!$X135,0))))</f>
        <v>--</v>
      </c>
      <c r="G135" t="str">
        <f>IF(AND(MaleWeighted!G$1145=0,MaleWeighted!G$1146=0),"--",IF(AND(MaleWeighted!G$1145&gt;0,MaleWeighted!G$1146=0),IF('Male Data'!G135&gt;MaleWeighted!G$1145,'Male Data'!$X135,0),IF(AND(MaleWeighted!G$1145=0,MaleWeighted!G$1146&gt;0),IF('Male Data'!G135&lt;MaleWeighted!G$1146,'Male Data'!$X135,0),IF(AND('Male Data'!G135&gt;MaleWeighted!G$1145,'Male Data'!G135&lt;MaleWeighted!G$1146),'Male Data'!$X135,0))))</f>
        <v>--</v>
      </c>
      <c r="H135" t="str">
        <f>IF(AND(MaleWeighted!H$1145=0,MaleWeighted!H$1146=0),"--",IF(AND(MaleWeighted!H$1145&gt;0,MaleWeighted!H$1146=0),IF('Male Data'!H135&gt;MaleWeighted!H$1145,'Male Data'!$X135,0),IF(AND(MaleWeighted!H$1145=0,MaleWeighted!H$1146&gt;0),IF('Male Data'!H135&lt;MaleWeighted!H$1146,'Male Data'!$X135,0),IF(AND('Male Data'!H135&gt;MaleWeighted!H$1145,'Male Data'!H135&lt;MaleWeighted!H$1146),'Male Data'!$X135,0))))</f>
        <v>--</v>
      </c>
      <c r="I135" t="str">
        <f>IF(AND(MaleWeighted!I$1145=0,MaleWeighted!I$1146=0),"--",IF(AND(MaleWeighted!I$1145&gt;0,MaleWeighted!I$1146=0),IF('Male Data'!I135&gt;MaleWeighted!I$1145,'Male Data'!$X135,0),IF(AND(MaleWeighted!I$1145=0,MaleWeighted!I$1146&gt;0),IF('Male Data'!I135&lt;MaleWeighted!I$1146,'Male Data'!$X135,0),IF(AND('Male Data'!I135&gt;MaleWeighted!I$1145,'Male Data'!I135&lt;MaleWeighted!I$1146),'Male Data'!$X135,0))))</f>
        <v>--</v>
      </c>
      <c r="J135" t="str">
        <f>IF(AND(MaleWeighted!J$1145=0,MaleWeighted!J$1146=0),"--",IF(AND(MaleWeighted!J$1145&gt;0,MaleWeighted!J$1146=0),IF('Male Data'!J135&gt;MaleWeighted!J$1145,'Male Data'!$X135,0),IF(AND(MaleWeighted!J$1145=0,MaleWeighted!J$1146&gt;0),IF('Male Data'!J135&lt;MaleWeighted!J$1146,'Male Data'!$X135,0),IF(AND('Male Data'!J135&gt;MaleWeighted!J$1145,'Male Data'!J135&lt;MaleWeighted!J$1146),'Male Data'!$X135,0))))</f>
        <v>--</v>
      </c>
      <c r="K135" t="str">
        <f>IF(AND(MaleWeighted!K$1145=0,MaleWeighted!K$1146=0),"--",IF(AND(MaleWeighted!K$1145&gt;0,MaleWeighted!K$1146=0),IF('Male Data'!K135&gt;MaleWeighted!K$1145,'Male Data'!$X135,0),IF(AND(MaleWeighted!K$1145=0,MaleWeighted!K$1146&gt;0),IF('Male Data'!K135&lt;MaleWeighted!K$1146,'Male Data'!$X135,0),IF(AND('Male Data'!K135&gt;MaleWeighted!K$1145,'Male Data'!K135&lt;MaleWeighted!K$1146),'Male Data'!$X135,0))))</f>
        <v>--</v>
      </c>
      <c r="L135" t="str">
        <f>IF(AND(MaleWeighted!L$1145=0,MaleWeighted!L$1146=0),"--",IF(AND(MaleWeighted!L$1145&gt;0,MaleWeighted!L$1146=0),IF('Male Data'!L135&gt;MaleWeighted!L$1145,'Male Data'!$X135,0),IF(AND(MaleWeighted!L$1145=0,MaleWeighted!L$1146&gt;0),IF('Male Data'!L135&lt;MaleWeighted!L$1146,'Male Data'!$X135,0),IF(AND('Male Data'!L135&gt;MaleWeighted!L$1145,'Male Data'!L135&lt;MaleWeighted!L$1146),'Male Data'!$X135,0))))</f>
        <v>--</v>
      </c>
      <c r="M135" t="str">
        <f>IF(AND(MaleWeighted!M$1145=0,MaleWeighted!M$1146=0),"--",IF(AND(MaleWeighted!M$1145&gt;0,MaleWeighted!M$1146=0),IF('Male Data'!M135&gt;MaleWeighted!M$1145,'Male Data'!$X135,0),IF(AND(MaleWeighted!M$1145=0,MaleWeighted!M$1146&gt;0),IF('Male Data'!M135&lt;MaleWeighted!M$1146,'Male Data'!$X135,0),IF(AND('Male Data'!M135&gt;MaleWeighted!M$1145,'Male Data'!M135&lt;MaleWeighted!M$1146),'Male Data'!$X135,0))))</f>
        <v>--</v>
      </c>
      <c r="N135" t="str">
        <f>IF(AND(MaleWeighted!N$1145=0,MaleWeighted!N$1146=0),"--",IF(AND(MaleWeighted!N$1145&gt;0,MaleWeighted!N$1146=0),IF('Male Data'!N135&gt;MaleWeighted!N$1145,'Male Data'!$X135,0),IF(AND(MaleWeighted!N$1145=0,MaleWeighted!N$1146&gt;0),IF('Male Data'!N135&lt;MaleWeighted!N$1146,'Male Data'!$X135,0),IF(AND('Male Data'!N135&gt;MaleWeighted!N$1145,'Male Data'!N135&lt;MaleWeighted!N$1146),'Male Data'!$X135,0))))</f>
        <v>--</v>
      </c>
      <c r="O135" t="str">
        <f>IF(AND(MaleWeighted!O$1145=0,MaleWeighted!O$1146=0),"--",IF(AND(MaleWeighted!O$1145&gt;0,MaleWeighted!O$1146=0),IF('Male Data'!O135&gt;MaleWeighted!O$1145,'Male Data'!$X135,0),IF(AND(MaleWeighted!O$1145=0,MaleWeighted!O$1146&gt;0),IF('Male Data'!O135&lt;MaleWeighted!O$1146,'Male Data'!$X135,0),IF(AND('Male Data'!O135&gt;MaleWeighted!O$1145,'Male Data'!O135&lt;MaleWeighted!O$1146),'Male Data'!$X135,0))))</f>
        <v>--</v>
      </c>
      <c r="P135" t="str">
        <f>IF(AND(MaleWeighted!P$1145=0,MaleWeighted!P$1146=0),"--",IF(AND(MaleWeighted!P$1145&gt;0,MaleWeighted!P$1146=0),IF('Male Data'!P135&gt;MaleWeighted!P$1145,'Male Data'!$X135,0),IF(AND(MaleWeighted!P$1145=0,MaleWeighted!P$1146&gt;0),IF('Male Data'!P135&lt;MaleWeighted!P$1146,'Male Data'!$X135,0),IF(AND('Male Data'!P135&gt;MaleWeighted!P$1145,'Male Data'!P135&lt;MaleWeighted!P$1146),'Male Data'!$X135,0))))</f>
        <v>--</v>
      </c>
      <c r="Q135" t="str">
        <f>IF(AND(MaleWeighted!Q$1145=0,MaleWeighted!Q$1146=0),"--",IF(AND(MaleWeighted!Q$1145&gt;0,MaleWeighted!Q$1146=0),IF('Male Data'!Q135&gt;MaleWeighted!Q$1145,'Male Data'!$X135,0),IF(AND(MaleWeighted!Q$1145=0,MaleWeighted!Q$1146&gt;0),IF('Male Data'!Q135&lt;MaleWeighted!Q$1146,'Male Data'!$X135,0),IF(AND('Male Data'!Q135&gt;MaleWeighted!Q$1145,'Male Data'!Q135&lt;MaleWeighted!Q$1146),'Male Data'!$X135,0))))</f>
        <v>--</v>
      </c>
      <c r="R135" t="str">
        <f>IF(AND(MaleWeighted!R$1145=0,MaleWeighted!R$1146=0),"--",IF(AND(MaleWeighted!R$1145&gt;0,MaleWeighted!R$1146=0),IF('Male Data'!R135&gt;MaleWeighted!R$1145,'Male Data'!$X135,0),IF(AND(MaleWeighted!R$1145=0,MaleWeighted!R$1146&gt;0),IF('Male Data'!R135&lt;MaleWeighted!R$1146,'Male Data'!$X135,0),IF(AND('Male Data'!R135&gt;MaleWeighted!R$1145,'Male Data'!R135&lt;MaleWeighted!R$1146),'Male Data'!$X135,0))))</f>
        <v>--</v>
      </c>
      <c r="S135" t="str">
        <f>IF(AND(MaleWeighted!S$1145=0,MaleWeighted!S$1146=0),"--",IF(AND(MaleWeighted!S$1145&gt;0,MaleWeighted!S$1146=0),IF('Male Data'!S135&gt;MaleWeighted!S$1145,'Male Data'!$X135,0),IF(AND(MaleWeighted!S$1145=0,MaleWeighted!S$1146&gt;0),IF('Male Data'!S135&lt;MaleWeighted!S$1146,'Male Data'!$X135,0),IF(AND('Male Data'!S135&gt;MaleWeighted!S$1145,'Male Data'!S135&lt;MaleWeighted!S$1146),'Male Data'!$X135,0))))</f>
        <v>--</v>
      </c>
      <c r="T135" t="str">
        <f>IF(AND(MaleWeighted!T$1145=0,MaleWeighted!T$1146=0),"--",IF(AND(MaleWeighted!T$1145&gt;0,MaleWeighted!T$1146=0),IF('Male Data'!T135&gt;MaleWeighted!T$1145,'Male Data'!$X135,0),IF(AND(MaleWeighted!T$1145=0,MaleWeighted!T$1146&gt;0),IF('Male Data'!$T135&lt;MaleWeighted!T$1146,'Male Data'!$X135,0),IF(AND('Male Data'!T135&gt;MaleWeighted!T$1145,'Male Data'!T135&lt;MaleWeighted!T$1146),'Male Data'!$X135,0))))</f>
        <v>--</v>
      </c>
      <c r="U135" t="str">
        <f>IF(AND(MaleWeighted!U$1145=0,MaleWeighted!U$1146=0),"--",IF(AND(MaleWeighted!U$1145&gt;0,MaleWeighted!U$1146=0),IF('Male Data'!U135&gt;MaleWeighted!U$1145,'Male Data'!$X135,0),IF(AND(MaleWeighted!U$1145=0,MaleWeighted!U$1146&gt;0),IF('Male Data'!U135&lt;MaleWeighted!U$1146,'Male Data'!$X135,0),IF(AND('Male Data'!U135&gt;MaleWeighted!U$1145,'Male Data'!U135&lt;MaleWeighted!U$1146),'Male Data'!$X135,0))))</f>
        <v>--</v>
      </c>
      <c r="V135" t="str">
        <f>IF(AND(MaleWeighted!V$1145=0,MaleWeighted!V$1146=0),"--",IF(AND(MaleWeighted!V$1145&gt;0,MaleWeighted!V$1146=0),IF('Male Data'!V135&gt;MaleWeighted!V$1145,'Male Data'!$X135,0),IF(AND(MaleWeighted!V$1145=0,MaleWeighted!V$1146&gt;0),IF('Male Data'!V135&lt;MaleWeighted!V$1146,'Male Data'!$X135,0),IF(AND('Male Data'!V135&gt;MaleWeighted!V$1145,'Male Data'!V135&lt;MaleWeighted!V$1146),'Male Data'!$X135,0))))</f>
        <v>--</v>
      </c>
      <c r="W135" t="str">
        <f>IF(AND(MaleWeighted!W$1145=0,MaleWeighted!W$1146=0),"--",IF(AND(MaleWeighted!W$1145&gt;0,MaleWeighted!W$1146=0),IF('Male Data'!W135&gt;MaleWeighted!W$1145,'Male Data'!$X135,0),IF(AND(MaleWeighted!W$1145=0,MaleWeighted!W$1146&gt;0),IF('Male Data'!W135&lt;MaleWeighted!W$1146,'Male Data'!$X135,0),IF(AND('Male Data'!W135&gt;MaleWeighted!W$1145,'Male Data'!W135&lt;MaleWeighted!W$1146),'Male Data'!$X135,0))))</f>
        <v>--</v>
      </c>
      <c r="Y135">
        <f t="shared" si="4"/>
        <v>0</v>
      </c>
      <c r="Z135">
        <f>Y135*'Male Data'!X135</f>
        <v>0</v>
      </c>
      <c r="AA135">
        <f t="shared" si="5"/>
        <v>1</v>
      </c>
      <c r="AB135">
        <f>AA135*'Male Data'!X135</f>
        <v>10600</v>
      </c>
    </row>
    <row r="136" spans="1:28">
      <c r="A136">
        <f>'Male Data'!A136</f>
        <v>135</v>
      </c>
      <c r="B136" t="str">
        <f>'Male Data'!B136</f>
        <v>M</v>
      </c>
      <c r="C136" t="str">
        <f>IF(AND(MaleWeighted!C$1145=0,MaleWeighted!C$1146=0),"--",IF(AND(MaleWeighted!C$1145&gt;0,MaleWeighted!C$1146=0),IF('Male Data'!C136&gt;MaleWeighted!C$1145,'Male Data'!$X136,0),IF(AND(MaleWeighted!C$1145=0,MaleWeighted!C$1146&gt;0),IF('Male Data'!C136&lt;MaleWeighted!C$1146,'Male Data'!$X136,0),IF(AND('Male Data'!C136&gt;MaleWeighted!C$1145,'Male Data'!C136&lt;MaleWeighted!C$1146),'Male Data'!$X136,0))))</f>
        <v>--</v>
      </c>
      <c r="D136" t="str">
        <f>IF(AND(MaleWeighted!D$1145=0,MaleWeighted!D$1146=0),"--",IF(AND(MaleWeighted!D$1145&gt;0,MaleWeighted!D$1146=0),IF('Male Data'!D136&gt;MaleWeighted!D$1145,'Male Data'!$X136,0),IF(AND(MaleWeighted!D$1145=0,MaleWeighted!D$1146&gt;0),IF('Male Data'!D136&lt;MaleWeighted!D$1146,'Male Data'!$X136,0),IF(AND('Male Data'!D136&gt;MaleWeighted!D$1145,'Male Data'!D136&lt;MaleWeighted!D$1146),'Male Data'!$X136,0))))</f>
        <v>--</v>
      </c>
      <c r="E136" t="str">
        <f>IF(AND(MaleWeighted!E$1145=0,MaleWeighted!E$1146=0),"--",IF(AND(MaleWeighted!E$1145&gt;0,MaleWeighted!E$1146=0),IF('Male Data'!E136&gt;MaleWeighted!E$1145,'Male Data'!$X136,0),IF(AND(MaleWeighted!E$1145=0,MaleWeighted!E$1146&gt;0),IF('Male Data'!E136&lt;MaleWeighted!E$1146,'Male Data'!$X136,0),IF(AND('Male Data'!E136&gt;MaleWeighted!E$1145,'Male Data'!E136&lt;MaleWeighted!E$1146),'Male Data'!$X136,0))))</f>
        <v>--</v>
      </c>
      <c r="F136" t="str">
        <f>IF(AND(MaleWeighted!F$1145=0,MaleWeighted!F$1146=0),"--",IF(AND(MaleWeighted!F$1145&gt;0,MaleWeighted!F$1146=0),IF('Male Data'!F136&gt;MaleWeighted!F$1145,'Male Data'!$X136,0),IF(AND(MaleWeighted!F$1145=0,MaleWeighted!F$1146&gt;0),IF('Male Data'!F136&lt;MaleWeighted!F$1146,'Male Data'!$X136,0),IF(AND('Male Data'!F136&gt;MaleWeighted!F$1145,'Male Data'!F136&lt;MaleWeighted!F$1146),'Male Data'!$X136,0))))</f>
        <v>--</v>
      </c>
      <c r="G136" t="str">
        <f>IF(AND(MaleWeighted!G$1145=0,MaleWeighted!G$1146=0),"--",IF(AND(MaleWeighted!G$1145&gt;0,MaleWeighted!G$1146=0),IF('Male Data'!G136&gt;MaleWeighted!G$1145,'Male Data'!$X136,0),IF(AND(MaleWeighted!G$1145=0,MaleWeighted!G$1146&gt;0),IF('Male Data'!G136&lt;MaleWeighted!G$1146,'Male Data'!$X136,0),IF(AND('Male Data'!G136&gt;MaleWeighted!G$1145,'Male Data'!G136&lt;MaleWeighted!G$1146),'Male Data'!$X136,0))))</f>
        <v>--</v>
      </c>
      <c r="H136" t="str">
        <f>IF(AND(MaleWeighted!H$1145=0,MaleWeighted!H$1146=0),"--",IF(AND(MaleWeighted!H$1145&gt;0,MaleWeighted!H$1146=0),IF('Male Data'!H136&gt;MaleWeighted!H$1145,'Male Data'!$X136,0),IF(AND(MaleWeighted!H$1145=0,MaleWeighted!H$1146&gt;0),IF('Male Data'!H136&lt;MaleWeighted!H$1146,'Male Data'!$X136,0),IF(AND('Male Data'!H136&gt;MaleWeighted!H$1145,'Male Data'!H136&lt;MaleWeighted!H$1146),'Male Data'!$X136,0))))</f>
        <v>--</v>
      </c>
      <c r="I136" t="str">
        <f>IF(AND(MaleWeighted!I$1145=0,MaleWeighted!I$1146=0),"--",IF(AND(MaleWeighted!I$1145&gt;0,MaleWeighted!I$1146=0),IF('Male Data'!I136&gt;MaleWeighted!I$1145,'Male Data'!$X136,0),IF(AND(MaleWeighted!I$1145=0,MaleWeighted!I$1146&gt;0),IF('Male Data'!I136&lt;MaleWeighted!I$1146,'Male Data'!$X136,0),IF(AND('Male Data'!I136&gt;MaleWeighted!I$1145,'Male Data'!I136&lt;MaleWeighted!I$1146),'Male Data'!$X136,0))))</f>
        <v>--</v>
      </c>
      <c r="J136" t="str">
        <f>IF(AND(MaleWeighted!J$1145=0,MaleWeighted!J$1146=0),"--",IF(AND(MaleWeighted!J$1145&gt;0,MaleWeighted!J$1146=0),IF('Male Data'!J136&gt;MaleWeighted!J$1145,'Male Data'!$X136,0),IF(AND(MaleWeighted!J$1145=0,MaleWeighted!J$1146&gt;0),IF('Male Data'!J136&lt;MaleWeighted!J$1146,'Male Data'!$X136,0),IF(AND('Male Data'!J136&gt;MaleWeighted!J$1145,'Male Data'!J136&lt;MaleWeighted!J$1146),'Male Data'!$X136,0))))</f>
        <v>--</v>
      </c>
      <c r="K136" t="str">
        <f>IF(AND(MaleWeighted!K$1145=0,MaleWeighted!K$1146=0),"--",IF(AND(MaleWeighted!K$1145&gt;0,MaleWeighted!K$1146=0),IF('Male Data'!K136&gt;MaleWeighted!K$1145,'Male Data'!$X136,0),IF(AND(MaleWeighted!K$1145=0,MaleWeighted!K$1146&gt;0),IF('Male Data'!K136&lt;MaleWeighted!K$1146,'Male Data'!$X136,0),IF(AND('Male Data'!K136&gt;MaleWeighted!K$1145,'Male Data'!K136&lt;MaleWeighted!K$1146),'Male Data'!$X136,0))))</f>
        <v>--</v>
      </c>
      <c r="L136" t="str">
        <f>IF(AND(MaleWeighted!L$1145=0,MaleWeighted!L$1146=0),"--",IF(AND(MaleWeighted!L$1145&gt;0,MaleWeighted!L$1146=0),IF('Male Data'!L136&gt;MaleWeighted!L$1145,'Male Data'!$X136,0),IF(AND(MaleWeighted!L$1145=0,MaleWeighted!L$1146&gt;0),IF('Male Data'!L136&lt;MaleWeighted!L$1146,'Male Data'!$X136,0),IF(AND('Male Data'!L136&gt;MaleWeighted!L$1145,'Male Data'!L136&lt;MaleWeighted!L$1146),'Male Data'!$X136,0))))</f>
        <v>--</v>
      </c>
      <c r="M136" t="str">
        <f>IF(AND(MaleWeighted!M$1145=0,MaleWeighted!M$1146=0),"--",IF(AND(MaleWeighted!M$1145&gt;0,MaleWeighted!M$1146=0),IF('Male Data'!M136&gt;MaleWeighted!M$1145,'Male Data'!$X136,0),IF(AND(MaleWeighted!M$1145=0,MaleWeighted!M$1146&gt;0),IF('Male Data'!M136&lt;MaleWeighted!M$1146,'Male Data'!$X136,0),IF(AND('Male Data'!M136&gt;MaleWeighted!M$1145,'Male Data'!M136&lt;MaleWeighted!M$1146),'Male Data'!$X136,0))))</f>
        <v>--</v>
      </c>
      <c r="N136" t="str">
        <f>IF(AND(MaleWeighted!N$1145=0,MaleWeighted!N$1146=0),"--",IF(AND(MaleWeighted!N$1145&gt;0,MaleWeighted!N$1146=0),IF('Male Data'!N136&gt;MaleWeighted!N$1145,'Male Data'!$X136,0),IF(AND(MaleWeighted!N$1145=0,MaleWeighted!N$1146&gt;0),IF('Male Data'!N136&lt;MaleWeighted!N$1146,'Male Data'!$X136,0),IF(AND('Male Data'!N136&gt;MaleWeighted!N$1145,'Male Data'!N136&lt;MaleWeighted!N$1146),'Male Data'!$X136,0))))</f>
        <v>--</v>
      </c>
      <c r="O136" t="str">
        <f>IF(AND(MaleWeighted!O$1145=0,MaleWeighted!O$1146=0),"--",IF(AND(MaleWeighted!O$1145&gt;0,MaleWeighted!O$1146=0),IF('Male Data'!O136&gt;MaleWeighted!O$1145,'Male Data'!$X136,0),IF(AND(MaleWeighted!O$1145=0,MaleWeighted!O$1146&gt;0),IF('Male Data'!O136&lt;MaleWeighted!O$1146,'Male Data'!$X136,0),IF(AND('Male Data'!O136&gt;MaleWeighted!O$1145,'Male Data'!O136&lt;MaleWeighted!O$1146),'Male Data'!$X136,0))))</f>
        <v>--</v>
      </c>
      <c r="P136" t="str">
        <f>IF(AND(MaleWeighted!P$1145=0,MaleWeighted!P$1146=0),"--",IF(AND(MaleWeighted!P$1145&gt;0,MaleWeighted!P$1146=0),IF('Male Data'!P136&gt;MaleWeighted!P$1145,'Male Data'!$X136,0),IF(AND(MaleWeighted!P$1145=0,MaleWeighted!P$1146&gt;0),IF('Male Data'!P136&lt;MaleWeighted!P$1146,'Male Data'!$X136,0),IF(AND('Male Data'!P136&gt;MaleWeighted!P$1145,'Male Data'!P136&lt;MaleWeighted!P$1146),'Male Data'!$X136,0))))</f>
        <v>--</v>
      </c>
      <c r="Q136" t="str">
        <f>IF(AND(MaleWeighted!Q$1145=0,MaleWeighted!Q$1146=0),"--",IF(AND(MaleWeighted!Q$1145&gt;0,MaleWeighted!Q$1146=0),IF('Male Data'!Q136&gt;MaleWeighted!Q$1145,'Male Data'!$X136,0),IF(AND(MaleWeighted!Q$1145=0,MaleWeighted!Q$1146&gt;0),IF('Male Data'!Q136&lt;MaleWeighted!Q$1146,'Male Data'!$X136,0),IF(AND('Male Data'!Q136&gt;MaleWeighted!Q$1145,'Male Data'!Q136&lt;MaleWeighted!Q$1146),'Male Data'!$X136,0))))</f>
        <v>--</v>
      </c>
      <c r="R136" t="str">
        <f>IF(AND(MaleWeighted!R$1145=0,MaleWeighted!R$1146=0),"--",IF(AND(MaleWeighted!R$1145&gt;0,MaleWeighted!R$1146=0),IF('Male Data'!R136&gt;MaleWeighted!R$1145,'Male Data'!$X136,0),IF(AND(MaleWeighted!R$1145=0,MaleWeighted!R$1146&gt;0),IF('Male Data'!R136&lt;MaleWeighted!R$1146,'Male Data'!$X136,0),IF(AND('Male Data'!R136&gt;MaleWeighted!R$1145,'Male Data'!R136&lt;MaleWeighted!R$1146),'Male Data'!$X136,0))))</f>
        <v>--</v>
      </c>
      <c r="S136" t="str">
        <f>IF(AND(MaleWeighted!S$1145=0,MaleWeighted!S$1146=0),"--",IF(AND(MaleWeighted!S$1145&gt;0,MaleWeighted!S$1146=0),IF('Male Data'!S136&gt;MaleWeighted!S$1145,'Male Data'!$X136,0),IF(AND(MaleWeighted!S$1145=0,MaleWeighted!S$1146&gt;0),IF('Male Data'!S136&lt;MaleWeighted!S$1146,'Male Data'!$X136,0),IF(AND('Male Data'!S136&gt;MaleWeighted!S$1145,'Male Data'!S136&lt;MaleWeighted!S$1146),'Male Data'!$X136,0))))</f>
        <v>--</v>
      </c>
      <c r="T136" t="str">
        <f>IF(AND(MaleWeighted!T$1145=0,MaleWeighted!T$1146=0),"--",IF(AND(MaleWeighted!T$1145&gt;0,MaleWeighted!T$1146=0),IF('Male Data'!T136&gt;MaleWeighted!T$1145,'Male Data'!$X136,0),IF(AND(MaleWeighted!T$1145=0,MaleWeighted!T$1146&gt;0),IF('Male Data'!$T136&lt;MaleWeighted!T$1146,'Male Data'!$X136,0),IF(AND('Male Data'!T136&gt;MaleWeighted!T$1145,'Male Data'!T136&lt;MaleWeighted!T$1146),'Male Data'!$X136,0))))</f>
        <v>--</v>
      </c>
      <c r="U136" t="str">
        <f>IF(AND(MaleWeighted!U$1145=0,MaleWeighted!U$1146=0),"--",IF(AND(MaleWeighted!U$1145&gt;0,MaleWeighted!U$1146=0),IF('Male Data'!U136&gt;MaleWeighted!U$1145,'Male Data'!$X136,0),IF(AND(MaleWeighted!U$1145=0,MaleWeighted!U$1146&gt;0),IF('Male Data'!U136&lt;MaleWeighted!U$1146,'Male Data'!$X136,0),IF(AND('Male Data'!U136&gt;MaleWeighted!U$1145,'Male Data'!U136&lt;MaleWeighted!U$1146),'Male Data'!$X136,0))))</f>
        <v>--</v>
      </c>
      <c r="V136" t="str">
        <f>IF(AND(MaleWeighted!V$1145=0,MaleWeighted!V$1146=0),"--",IF(AND(MaleWeighted!V$1145&gt;0,MaleWeighted!V$1146=0),IF('Male Data'!V136&gt;MaleWeighted!V$1145,'Male Data'!$X136,0),IF(AND(MaleWeighted!V$1145=0,MaleWeighted!V$1146&gt;0),IF('Male Data'!V136&lt;MaleWeighted!V$1146,'Male Data'!$X136,0),IF(AND('Male Data'!V136&gt;MaleWeighted!V$1145,'Male Data'!V136&lt;MaleWeighted!V$1146),'Male Data'!$X136,0))))</f>
        <v>--</v>
      </c>
      <c r="W136" t="str">
        <f>IF(AND(MaleWeighted!W$1145=0,MaleWeighted!W$1146=0),"--",IF(AND(MaleWeighted!W$1145&gt;0,MaleWeighted!W$1146=0),IF('Male Data'!W136&gt;MaleWeighted!W$1145,'Male Data'!$X136,0),IF(AND(MaleWeighted!W$1145=0,MaleWeighted!W$1146&gt;0),IF('Male Data'!W136&lt;MaleWeighted!W$1146,'Male Data'!$X136,0),IF(AND('Male Data'!W136&gt;MaleWeighted!W$1145,'Male Data'!W136&lt;MaleWeighted!W$1146),'Male Data'!$X136,0))))</f>
        <v>--</v>
      </c>
      <c r="Y136">
        <f t="shared" si="4"/>
        <v>0</v>
      </c>
      <c r="Z136">
        <f>Y136*'Male Data'!X136</f>
        <v>0</v>
      </c>
      <c r="AA136">
        <f t="shared" si="5"/>
        <v>1</v>
      </c>
      <c r="AB136">
        <f>AA136*'Male Data'!X136</f>
        <v>134470</v>
      </c>
    </row>
    <row r="137" spans="1:28">
      <c r="A137">
        <f>'Male Data'!A137</f>
        <v>136</v>
      </c>
      <c r="B137" t="str">
        <f>'Male Data'!B137</f>
        <v>M</v>
      </c>
      <c r="C137" t="str">
        <f>IF(AND(MaleWeighted!C$1145=0,MaleWeighted!C$1146=0),"--",IF(AND(MaleWeighted!C$1145&gt;0,MaleWeighted!C$1146=0),IF('Male Data'!C137&gt;MaleWeighted!C$1145,'Male Data'!$X137,0),IF(AND(MaleWeighted!C$1145=0,MaleWeighted!C$1146&gt;0),IF('Male Data'!C137&lt;MaleWeighted!C$1146,'Male Data'!$X137,0),IF(AND('Male Data'!C137&gt;MaleWeighted!C$1145,'Male Data'!C137&lt;MaleWeighted!C$1146),'Male Data'!$X137,0))))</f>
        <v>--</v>
      </c>
      <c r="D137" t="str">
        <f>IF(AND(MaleWeighted!D$1145=0,MaleWeighted!D$1146=0),"--",IF(AND(MaleWeighted!D$1145&gt;0,MaleWeighted!D$1146=0),IF('Male Data'!D137&gt;MaleWeighted!D$1145,'Male Data'!$X137,0),IF(AND(MaleWeighted!D$1145=0,MaleWeighted!D$1146&gt;0),IF('Male Data'!D137&lt;MaleWeighted!D$1146,'Male Data'!$X137,0),IF(AND('Male Data'!D137&gt;MaleWeighted!D$1145,'Male Data'!D137&lt;MaleWeighted!D$1146),'Male Data'!$X137,0))))</f>
        <v>--</v>
      </c>
      <c r="E137" t="str">
        <f>IF(AND(MaleWeighted!E$1145=0,MaleWeighted!E$1146=0),"--",IF(AND(MaleWeighted!E$1145&gt;0,MaleWeighted!E$1146=0),IF('Male Data'!E137&gt;MaleWeighted!E$1145,'Male Data'!$X137,0),IF(AND(MaleWeighted!E$1145=0,MaleWeighted!E$1146&gt;0),IF('Male Data'!E137&lt;MaleWeighted!E$1146,'Male Data'!$X137,0),IF(AND('Male Data'!E137&gt;MaleWeighted!E$1145,'Male Data'!E137&lt;MaleWeighted!E$1146),'Male Data'!$X137,0))))</f>
        <v>--</v>
      </c>
      <c r="F137" t="str">
        <f>IF(AND(MaleWeighted!F$1145=0,MaleWeighted!F$1146=0),"--",IF(AND(MaleWeighted!F$1145&gt;0,MaleWeighted!F$1146=0),IF('Male Data'!F137&gt;MaleWeighted!F$1145,'Male Data'!$X137,0),IF(AND(MaleWeighted!F$1145=0,MaleWeighted!F$1146&gt;0),IF('Male Data'!F137&lt;MaleWeighted!F$1146,'Male Data'!$X137,0),IF(AND('Male Data'!F137&gt;MaleWeighted!F$1145,'Male Data'!F137&lt;MaleWeighted!F$1146),'Male Data'!$X137,0))))</f>
        <v>--</v>
      </c>
      <c r="G137" t="str">
        <f>IF(AND(MaleWeighted!G$1145=0,MaleWeighted!G$1146=0),"--",IF(AND(MaleWeighted!G$1145&gt;0,MaleWeighted!G$1146=0),IF('Male Data'!G137&gt;MaleWeighted!G$1145,'Male Data'!$X137,0),IF(AND(MaleWeighted!G$1145=0,MaleWeighted!G$1146&gt;0),IF('Male Data'!G137&lt;MaleWeighted!G$1146,'Male Data'!$X137,0),IF(AND('Male Data'!G137&gt;MaleWeighted!G$1145,'Male Data'!G137&lt;MaleWeighted!G$1146),'Male Data'!$X137,0))))</f>
        <v>--</v>
      </c>
      <c r="H137" t="str">
        <f>IF(AND(MaleWeighted!H$1145=0,MaleWeighted!H$1146=0),"--",IF(AND(MaleWeighted!H$1145&gt;0,MaleWeighted!H$1146=0),IF('Male Data'!H137&gt;MaleWeighted!H$1145,'Male Data'!$X137,0),IF(AND(MaleWeighted!H$1145=0,MaleWeighted!H$1146&gt;0),IF('Male Data'!H137&lt;MaleWeighted!H$1146,'Male Data'!$X137,0),IF(AND('Male Data'!H137&gt;MaleWeighted!H$1145,'Male Data'!H137&lt;MaleWeighted!H$1146),'Male Data'!$X137,0))))</f>
        <v>--</v>
      </c>
      <c r="I137" t="str">
        <f>IF(AND(MaleWeighted!I$1145=0,MaleWeighted!I$1146=0),"--",IF(AND(MaleWeighted!I$1145&gt;0,MaleWeighted!I$1146=0),IF('Male Data'!I137&gt;MaleWeighted!I$1145,'Male Data'!$X137,0),IF(AND(MaleWeighted!I$1145=0,MaleWeighted!I$1146&gt;0),IF('Male Data'!I137&lt;MaleWeighted!I$1146,'Male Data'!$X137,0),IF(AND('Male Data'!I137&gt;MaleWeighted!I$1145,'Male Data'!I137&lt;MaleWeighted!I$1146),'Male Data'!$X137,0))))</f>
        <v>--</v>
      </c>
      <c r="J137" t="str">
        <f>IF(AND(MaleWeighted!J$1145=0,MaleWeighted!J$1146=0),"--",IF(AND(MaleWeighted!J$1145&gt;0,MaleWeighted!J$1146=0),IF('Male Data'!J137&gt;MaleWeighted!J$1145,'Male Data'!$X137,0),IF(AND(MaleWeighted!J$1145=0,MaleWeighted!J$1146&gt;0),IF('Male Data'!J137&lt;MaleWeighted!J$1146,'Male Data'!$X137,0),IF(AND('Male Data'!J137&gt;MaleWeighted!J$1145,'Male Data'!J137&lt;MaleWeighted!J$1146),'Male Data'!$X137,0))))</f>
        <v>--</v>
      </c>
      <c r="K137" t="str">
        <f>IF(AND(MaleWeighted!K$1145=0,MaleWeighted!K$1146=0),"--",IF(AND(MaleWeighted!K$1145&gt;0,MaleWeighted!K$1146=0),IF('Male Data'!K137&gt;MaleWeighted!K$1145,'Male Data'!$X137,0),IF(AND(MaleWeighted!K$1145=0,MaleWeighted!K$1146&gt;0),IF('Male Data'!K137&lt;MaleWeighted!K$1146,'Male Data'!$X137,0),IF(AND('Male Data'!K137&gt;MaleWeighted!K$1145,'Male Data'!K137&lt;MaleWeighted!K$1146),'Male Data'!$X137,0))))</f>
        <v>--</v>
      </c>
      <c r="L137" t="str">
        <f>IF(AND(MaleWeighted!L$1145=0,MaleWeighted!L$1146=0),"--",IF(AND(MaleWeighted!L$1145&gt;0,MaleWeighted!L$1146=0),IF('Male Data'!L137&gt;MaleWeighted!L$1145,'Male Data'!$X137,0),IF(AND(MaleWeighted!L$1145=0,MaleWeighted!L$1146&gt;0),IF('Male Data'!L137&lt;MaleWeighted!L$1146,'Male Data'!$X137,0),IF(AND('Male Data'!L137&gt;MaleWeighted!L$1145,'Male Data'!L137&lt;MaleWeighted!L$1146),'Male Data'!$X137,0))))</f>
        <v>--</v>
      </c>
      <c r="M137" t="str">
        <f>IF(AND(MaleWeighted!M$1145=0,MaleWeighted!M$1146=0),"--",IF(AND(MaleWeighted!M$1145&gt;0,MaleWeighted!M$1146=0),IF('Male Data'!M137&gt;MaleWeighted!M$1145,'Male Data'!$X137,0),IF(AND(MaleWeighted!M$1145=0,MaleWeighted!M$1146&gt;0),IF('Male Data'!M137&lt;MaleWeighted!M$1146,'Male Data'!$X137,0),IF(AND('Male Data'!M137&gt;MaleWeighted!M$1145,'Male Data'!M137&lt;MaleWeighted!M$1146),'Male Data'!$X137,0))))</f>
        <v>--</v>
      </c>
      <c r="N137" t="str">
        <f>IF(AND(MaleWeighted!N$1145=0,MaleWeighted!N$1146=0),"--",IF(AND(MaleWeighted!N$1145&gt;0,MaleWeighted!N$1146=0),IF('Male Data'!N137&gt;MaleWeighted!N$1145,'Male Data'!$X137,0),IF(AND(MaleWeighted!N$1145=0,MaleWeighted!N$1146&gt;0),IF('Male Data'!N137&lt;MaleWeighted!N$1146,'Male Data'!$X137,0),IF(AND('Male Data'!N137&gt;MaleWeighted!N$1145,'Male Data'!N137&lt;MaleWeighted!N$1146),'Male Data'!$X137,0))))</f>
        <v>--</v>
      </c>
      <c r="O137" t="str">
        <f>IF(AND(MaleWeighted!O$1145=0,MaleWeighted!O$1146=0),"--",IF(AND(MaleWeighted!O$1145&gt;0,MaleWeighted!O$1146=0),IF('Male Data'!O137&gt;MaleWeighted!O$1145,'Male Data'!$X137,0),IF(AND(MaleWeighted!O$1145=0,MaleWeighted!O$1146&gt;0),IF('Male Data'!O137&lt;MaleWeighted!O$1146,'Male Data'!$X137,0),IF(AND('Male Data'!O137&gt;MaleWeighted!O$1145,'Male Data'!O137&lt;MaleWeighted!O$1146),'Male Data'!$X137,0))))</f>
        <v>--</v>
      </c>
      <c r="P137" t="str">
        <f>IF(AND(MaleWeighted!P$1145=0,MaleWeighted!P$1146=0),"--",IF(AND(MaleWeighted!P$1145&gt;0,MaleWeighted!P$1146=0),IF('Male Data'!P137&gt;MaleWeighted!P$1145,'Male Data'!$X137,0),IF(AND(MaleWeighted!P$1145=0,MaleWeighted!P$1146&gt;0),IF('Male Data'!P137&lt;MaleWeighted!P$1146,'Male Data'!$X137,0),IF(AND('Male Data'!P137&gt;MaleWeighted!P$1145,'Male Data'!P137&lt;MaleWeighted!P$1146),'Male Data'!$X137,0))))</f>
        <v>--</v>
      </c>
      <c r="Q137" t="str">
        <f>IF(AND(MaleWeighted!Q$1145=0,MaleWeighted!Q$1146=0),"--",IF(AND(MaleWeighted!Q$1145&gt;0,MaleWeighted!Q$1146=0),IF('Male Data'!Q137&gt;MaleWeighted!Q$1145,'Male Data'!$X137,0),IF(AND(MaleWeighted!Q$1145=0,MaleWeighted!Q$1146&gt;0),IF('Male Data'!Q137&lt;MaleWeighted!Q$1146,'Male Data'!$X137,0),IF(AND('Male Data'!Q137&gt;MaleWeighted!Q$1145,'Male Data'!Q137&lt;MaleWeighted!Q$1146),'Male Data'!$X137,0))))</f>
        <v>--</v>
      </c>
      <c r="R137" t="str">
        <f>IF(AND(MaleWeighted!R$1145=0,MaleWeighted!R$1146=0),"--",IF(AND(MaleWeighted!R$1145&gt;0,MaleWeighted!R$1146=0),IF('Male Data'!R137&gt;MaleWeighted!R$1145,'Male Data'!$X137,0),IF(AND(MaleWeighted!R$1145=0,MaleWeighted!R$1146&gt;0),IF('Male Data'!R137&lt;MaleWeighted!R$1146,'Male Data'!$X137,0),IF(AND('Male Data'!R137&gt;MaleWeighted!R$1145,'Male Data'!R137&lt;MaleWeighted!R$1146),'Male Data'!$X137,0))))</f>
        <v>--</v>
      </c>
      <c r="S137" t="str">
        <f>IF(AND(MaleWeighted!S$1145=0,MaleWeighted!S$1146=0),"--",IF(AND(MaleWeighted!S$1145&gt;0,MaleWeighted!S$1146=0),IF('Male Data'!S137&gt;MaleWeighted!S$1145,'Male Data'!$X137,0),IF(AND(MaleWeighted!S$1145=0,MaleWeighted!S$1146&gt;0),IF('Male Data'!S137&lt;MaleWeighted!S$1146,'Male Data'!$X137,0),IF(AND('Male Data'!S137&gt;MaleWeighted!S$1145,'Male Data'!S137&lt;MaleWeighted!S$1146),'Male Data'!$X137,0))))</f>
        <v>--</v>
      </c>
      <c r="T137" t="str">
        <f>IF(AND(MaleWeighted!T$1145=0,MaleWeighted!T$1146=0),"--",IF(AND(MaleWeighted!T$1145&gt;0,MaleWeighted!T$1146=0),IF('Male Data'!T137&gt;MaleWeighted!T$1145,'Male Data'!$X137,0),IF(AND(MaleWeighted!T$1145=0,MaleWeighted!T$1146&gt;0),IF('Male Data'!$T137&lt;MaleWeighted!T$1146,'Male Data'!$X137,0),IF(AND('Male Data'!T137&gt;MaleWeighted!T$1145,'Male Data'!T137&lt;MaleWeighted!T$1146),'Male Data'!$X137,0))))</f>
        <v>--</v>
      </c>
      <c r="U137" t="str">
        <f>IF(AND(MaleWeighted!U$1145=0,MaleWeighted!U$1146=0),"--",IF(AND(MaleWeighted!U$1145&gt;0,MaleWeighted!U$1146=0),IF('Male Data'!U137&gt;MaleWeighted!U$1145,'Male Data'!$X137,0),IF(AND(MaleWeighted!U$1145=0,MaleWeighted!U$1146&gt;0),IF('Male Data'!U137&lt;MaleWeighted!U$1146,'Male Data'!$X137,0),IF(AND('Male Data'!U137&gt;MaleWeighted!U$1145,'Male Data'!U137&lt;MaleWeighted!U$1146),'Male Data'!$X137,0))))</f>
        <v>--</v>
      </c>
      <c r="V137" t="str">
        <f>IF(AND(MaleWeighted!V$1145=0,MaleWeighted!V$1146=0),"--",IF(AND(MaleWeighted!V$1145&gt;0,MaleWeighted!V$1146=0),IF('Male Data'!V137&gt;MaleWeighted!V$1145,'Male Data'!$X137,0),IF(AND(MaleWeighted!V$1145=0,MaleWeighted!V$1146&gt;0),IF('Male Data'!V137&lt;MaleWeighted!V$1146,'Male Data'!$X137,0),IF(AND('Male Data'!V137&gt;MaleWeighted!V$1145,'Male Data'!V137&lt;MaleWeighted!V$1146),'Male Data'!$X137,0))))</f>
        <v>--</v>
      </c>
      <c r="W137" t="str">
        <f>IF(AND(MaleWeighted!W$1145=0,MaleWeighted!W$1146=0),"--",IF(AND(MaleWeighted!W$1145&gt;0,MaleWeighted!W$1146=0),IF('Male Data'!W137&gt;MaleWeighted!W$1145,'Male Data'!$X137,0),IF(AND(MaleWeighted!W$1145=0,MaleWeighted!W$1146&gt;0),IF('Male Data'!W137&lt;MaleWeighted!W$1146,'Male Data'!$X137,0),IF(AND('Male Data'!W137&gt;MaleWeighted!W$1145,'Male Data'!W137&lt;MaleWeighted!W$1146),'Male Data'!$X137,0))))</f>
        <v>--</v>
      </c>
      <c r="Y137">
        <f t="shared" si="4"/>
        <v>0</v>
      </c>
      <c r="Z137">
        <f>Y137*'Male Data'!X137</f>
        <v>0</v>
      </c>
      <c r="AA137">
        <f t="shared" si="5"/>
        <v>1</v>
      </c>
      <c r="AB137">
        <f>AA137*'Male Data'!X137</f>
        <v>130337</v>
      </c>
    </row>
    <row r="138" spans="1:28">
      <c r="A138">
        <f>'Male Data'!A138</f>
        <v>137</v>
      </c>
      <c r="B138" t="str">
        <f>'Male Data'!B138</f>
        <v>M</v>
      </c>
      <c r="C138" t="str">
        <f>IF(AND(MaleWeighted!C$1145=0,MaleWeighted!C$1146=0),"--",IF(AND(MaleWeighted!C$1145&gt;0,MaleWeighted!C$1146=0),IF('Male Data'!C138&gt;MaleWeighted!C$1145,'Male Data'!$X138,0),IF(AND(MaleWeighted!C$1145=0,MaleWeighted!C$1146&gt;0),IF('Male Data'!C138&lt;MaleWeighted!C$1146,'Male Data'!$X138,0),IF(AND('Male Data'!C138&gt;MaleWeighted!C$1145,'Male Data'!C138&lt;MaleWeighted!C$1146),'Male Data'!$X138,0))))</f>
        <v>--</v>
      </c>
      <c r="D138" t="str">
        <f>IF(AND(MaleWeighted!D$1145=0,MaleWeighted!D$1146=0),"--",IF(AND(MaleWeighted!D$1145&gt;0,MaleWeighted!D$1146=0),IF('Male Data'!D138&gt;MaleWeighted!D$1145,'Male Data'!$X138,0),IF(AND(MaleWeighted!D$1145=0,MaleWeighted!D$1146&gt;0),IF('Male Data'!D138&lt;MaleWeighted!D$1146,'Male Data'!$X138,0),IF(AND('Male Data'!D138&gt;MaleWeighted!D$1145,'Male Data'!D138&lt;MaleWeighted!D$1146),'Male Data'!$X138,0))))</f>
        <v>--</v>
      </c>
      <c r="E138" t="str">
        <f>IF(AND(MaleWeighted!E$1145=0,MaleWeighted!E$1146=0),"--",IF(AND(MaleWeighted!E$1145&gt;0,MaleWeighted!E$1146=0),IF('Male Data'!E138&gt;MaleWeighted!E$1145,'Male Data'!$X138,0),IF(AND(MaleWeighted!E$1145=0,MaleWeighted!E$1146&gt;0),IF('Male Data'!E138&lt;MaleWeighted!E$1146,'Male Data'!$X138,0),IF(AND('Male Data'!E138&gt;MaleWeighted!E$1145,'Male Data'!E138&lt;MaleWeighted!E$1146),'Male Data'!$X138,0))))</f>
        <v>--</v>
      </c>
      <c r="F138" t="str">
        <f>IF(AND(MaleWeighted!F$1145=0,MaleWeighted!F$1146=0),"--",IF(AND(MaleWeighted!F$1145&gt;0,MaleWeighted!F$1146=0),IF('Male Data'!F138&gt;MaleWeighted!F$1145,'Male Data'!$X138,0),IF(AND(MaleWeighted!F$1145=0,MaleWeighted!F$1146&gt;0),IF('Male Data'!F138&lt;MaleWeighted!F$1146,'Male Data'!$X138,0),IF(AND('Male Data'!F138&gt;MaleWeighted!F$1145,'Male Data'!F138&lt;MaleWeighted!F$1146),'Male Data'!$X138,0))))</f>
        <v>--</v>
      </c>
      <c r="G138" t="str">
        <f>IF(AND(MaleWeighted!G$1145=0,MaleWeighted!G$1146=0),"--",IF(AND(MaleWeighted!G$1145&gt;0,MaleWeighted!G$1146=0),IF('Male Data'!G138&gt;MaleWeighted!G$1145,'Male Data'!$X138,0),IF(AND(MaleWeighted!G$1145=0,MaleWeighted!G$1146&gt;0),IF('Male Data'!G138&lt;MaleWeighted!G$1146,'Male Data'!$X138,0),IF(AND('Male Data'!G138&gt;MaleWeighted!G$1145,'Male Data'!G138&lt;MaleWeighted!G$1146),'Male Data'!$X138,0))))</f>
        <v>--</v>
      </c>
      <c r="H138" t="str">
        <f>IF(AND(MaleWeighted!H$1145=0,MaleWeighted!H$1146=0),"--",IF(AND(MaleWeighted!H$1145&gt;0,MaleWeighted!H$1146=0),IF('Male Data'!H138&gt;MaleWeighted!H$1145,'Male Data'!$X138,0),IF(AND(MaleWeighted!H$1145=0,MaleWeighted!H$1146&gt;0),IF('Male Data'!H138&lt;MaleWeighted!H$1146,'Male Data'!$X138,0),IF(AND('Male Data'!H138&gt;MaleWeighted!H$1145,'Male Data'!H138&lt;MaleWeighted!H$1146),'Male Data'!$X138,0))))</f>
        <v>--</v>
      </c>
      <c r="I138" t="str">
        <f>IF(AND(MaleWeighted!I$1145=0,MaleWeighted!I$1146=0),"--",IF(AND(MaleWeighted!I$1145&gt;0,MaleWeighted!I$1146=0),IF('Male Data'!I138&gt;MaleWeighted!I$1145,'Male Data'!$X138,0),IF(AND(MaleWeighted!I$1145=0,MaleWeighted!I$1146&gt;0),IF('Male Data'!I138&lt;MaleWeighted!I$1146,'Male Data'!$X138,0),IF(AND('Male Data'!I138&gt;MaleWeighted!I$1145,'Male Data'!I138&lt;MaleWeighted!I$1146),'Male Data'!$X138,0))))</f>
        <v>--</v>
      </c>
      <c r="J138" t="str">
        <f>IF(AND(MaleWeighted!J$1145=0,MaleWeighted!J$1146=0),"--",IF(AND(MaleWeighted!J$1145&gt;0,MaleWeighted!J$1146=0),IF('Male Data'!J138&gt;MaleWeighted!J$1145,'Male Data'!$X138,0),IF(AND(MaleWeighted!J$1145=0,MaleWeighted!J$1146&gt;0),IF('Male Data'!J138&lt;MaleWeighted!J$1146,'Male Data'!$X138,0),IF(AND('Male Data'!J138&gt;MaleWeighted!J$1145,'Male Data'!J138&lt;MaleWeighted!J$1146),'Male Data'!$X138,0))))</f>
        <v>--</v>
      </c>
      <c r="K138" t="str">
        <f>IF(AND(MaleWeighted!K$1145=0,MaleWeighted!K$1146=0),"--",IF(AND(MaleWeighted!K$1145&gt;0,MaleWeighted!K$1146=0),IF('Male Data'!K138&gt;MaleWeighted!K$1145,'Male Data'!$X138,0),IF(AND(MaleWeighted!K$1145=0,MaleWeighted!K$1146&gt;0),IF('Male Data'!K138&lt;MaleWeighted!K$1146,'Male Data'!$X138,0),IF(AND('Male Data'!K138&gt;MaleWeighted!K$1145,'Male Data'!K138&lt;MaleWeighted!K$1146),'Male Data'!$X138,0))))</f>
        <v>--</v>
      </c>
      <c r="L138" t="str">
        <f>IF(AND(MaleWeighted!L$1145=0,MaleWeighted!L$1146=0),"--",IF(AND(MaleWeighted!L$1145&gt;0,MaleWeighted!L$1146=0),IF('Male Data'!L138&gt;MaleWeighted!L$1145,'Male Data'!$X138,0),IF(AND(MaleWeighted!L$1145=0,MaleWeighted!L$1146&gt;0),IF('Male Data'!L138&lt;MaleWeighted!L$1146,'Male Data'!$X138,0),IF(AND('Male Data'!L138&gt;MaleWeighted!L$1145,'Male Data'!L138&lt;MaleWeighted!L$1146),'Male Data'!$X138,0))))</f>
        <v>--</v>
      </c>
      <c r="M138" t="str">
        <f>IF(AND(MaleWeighted!M$1145=0,MaleWeighted!M$1146=0),"--",IF(AND(MaleWeighted!M$1145&gt;0,MaleWeighted!M$1146=0),IF('Male Data'!M138&gt;MaleWeighted!M$1145,'Male Data'!$X138,0),IF(AND(MaleWeighted!M$1145=0,MaleWeighted!M$1146&gt;0),IF('Male Data'!M138&lt;MaleWeighted!M$1146,'Male Data'!$X138,0),IF(AND('Male Data'!M138&gt;MaleWeighted!M$1145,'Male Data'!M138&lt;MaleWeighted!M$1146),'Male Data'!$X138,0))))</f>
        <v>--</v>
      </c>
      <c r="N138" t="str">
        <f>IF(AND(MaleWeighted!N$1145=0,MaleWeighted!N$1146=0),"--",IF(AND(MaleWeighted!N$1145&gt;0,MaleWeighted!N$1146=0),IF('Male Data'!N138&gt;MaleWeighted!N$1145,'Male Data'!$X138,0),IF(AND(MaleWeighted!N$1145=0,MaleWeighted!N$1146&gt;0),IF('Male Data'!N138&lt;MaleWeighted!N$1146,'Male Data'!$X138,0),IF(AND('Male Data'!N138&gt;MaleWeighted!N$1145,'Male Data'!N138&lt;MaleWeighted!N$1146),'Male Data'!$X138,0))))</f>
        <v>--</v>
      </c>
      <c r="O138" t="str">
        <f>IF(AND(MaleWeighted!O$1145=0,MaleWeighted!O$1146=0),"--",IF(AND(MaleWeighted!O$1145&gt;0,MaleWeighted!O$1146=0),IF('Male Data'!O138&gt;MaleWeighted!O$1145,'Male Data'!$X138,0),IF(AND(MaleWeighted!O$1145=0,MaleWeighted!O$1146&gt;0),IF('Male Data'!O138&lt;MaleWeighted!O$1146,'Male Data'!$X138,0),IF(AND('Male Data'!O138&gt;MaleWeighted!O$1145,'Male Data'!O138&lt;MaleWeighted!O$1146),'Male Data'!$X138,0))))</f>
        <v>--</v>
      </c>
      <c r="P138" t="str">
        <f>IF(AND(MaleWeighted!P$1145=0,MaleWeighted!P$1146=0),"--",IF(AND(MaleWeighted!P$1145&gt;0,MaleWeighted!P$1146=0),IF('Male Data'!P138&gt;MaleWeighted!P$1145,'Male Data'!$X138,0),IF(AND(MaleWeighted!P$1145=0,MaleWeighted!P$1146&gt;0),IF('Male Data'!P138&lt;MaleWeighted!P$1146,'Male Data'!$X138,0),IF(AND('Male Data'!P138&gt;MaleWeighted!P$1145,'Male Data'!P138&lt;MaleWeighted!P$1146),'Male Data'!$X138,0))))</f>
        <v>--</v>
      </c>
      <c r="Q138" t="str">
        <f>IF(AND(MaleWeighted!Q$1145=0,MaleWeighted!Q$1146=0),"--",IF(AND(MaleWeighted!Q$1145&gt;0,MaleWeighted!Q$1146=0),IF('Male Data'!Q138&gt;MaleWeighted!Q$1145,'Male Data'!$X138,0),IF(AND(MaleWeighted!Q$1145=0,MaleWeighted!Q$1146&gt;0),IF('Male Data'!Q138&lt;MaleWeighted!Q$1146,'Male Data'!$X138,0),IF(AND('Male Data'!Q138&gt;MaleWeighted!Q$1145,'Male Data'!Q138&lt;MaleWeighted!Q$1146),'Male Data'!$X138,0))))</f>
        <v>--</v>
      </c>
      <c r="R138" t="str">
        <f>IF(AND(MaleWeighted!R$1145=0,MaleWeighted!R$1146=0),"--",IF(AND(MaleWeighted!R$1145&gt;0,MaleWeighted!R$1146=0),IF('Male Data'!R138&gt;MaleWeighted!R$1145,'Male Data'!$X138,0),IF(AND(MaleWeighted!R$1145=0,MaleWeighted!R$1146&gt;0),IF('Male Data'!R138&lt;MaleWeighted!R$1146,'Male Data'!$X138,0),IF(AND('Male Data'!R138&gt;MaleWeighted!R$1145,'Male Data'!R138&lt;MaleWeighted!R$1146),'Male Data'!$X138,0))))</f>
        <v>--</v>
      </c>
      <c r="S138" t="str">
        <f>IF(AND(MaleWeighted!S$1145=0,MaleWeighted!S$1146=0),"--",IF(AND(MaleWeighted!S$1145&gt;0,MaleWeighted!S$1146=0),IF('Male Data'!S138&gt;MaleWeighted!S$1145,'Male Data'!$X138,0),IF(AND(MaleWeighted!S$1145=0,MaleWeighted!S$1146&gt;0),IF('Male Data'!S138&lt;MaleWeighted!S$1146,'Male Data'!$X138,0),IF(AND('Male Data'!S138&gt;MaleWeighted!S$1145,'Male Data'!S138&lt;MaleWeighted!S$1146),'Male Data'!$X138,0))))</f>
        <v>--</v>
      </c>
      <c r="T138" t="str">
        <f>IF(AND(MaleWeighted!T$1145=0,MaleWeighted!T$1146=0),"--",IF(AND(MaleWeighted!T$1145&gt;0,MaleWeighted!T$1146=0),IF('Male Data'!T138&gt;MaleWeighted!T$1145,'Male Data'!$X138,0),IF(AND(MaleWeighted!T$1145=0,MaleWeighted!T$1146&gt;0),IF('Male Data'!$T138&lt;MaleWeighted!T$1146,'Male Data'!$X138,0),IF(AND('Male Data'!T138&gt;MaleWeighted!T$1145,'Male Data'!T138&lt;MaleWeighted!T$1146),'Male Data'!$X138,0))))</f>
        <v>--</v>
      </c>
      <c r="U138" t="str">
        <f>IF(AND(MaleWeighted!U$1145=0,MaleWeighted!U$1146=0),"--",IF(AND(MaleWeighted!U$1145&gt;0,MaleWeighted!U$1146=0),IF('Male Data'!U138&gt;MaleWeighted!U$1145,'Male Data'!$X138,0),IF(AND(MaleWeighted!U$1145=0,MaleWeighted!U$1146&gt;0),IF('Male Data'!U138&lt;MaleWeighted!U$1146,'Male Data'!$X138,0),IF(AND('Male Data'!U138&gt;MaleWeighted!U$1145,'Male Data'!U138&lt;MaleWeighted!U$1146),'Male Data'!$X138,0))))</f>
        <v>--</v>
      </c>
      <c r="V138" t="str">
        <f>IF(AND(MaleWeighted!V$1145=0,MaleWeighted!V$1146=0),"--",IF(AND(MaleWeighted!V$1145&gt;0,MaleWeighted!V$1146=0),IF('Male Data'!V138&gt;MaleWeighted!V$1145,'Male Data'!$X138,0),IF(AND(MaleWeighted!V$1145=0,MaleWeighted!V$1146&gt;0),IF('Male Data'!V138&lt;MaleWeighted!V$1146,'Male Data'!$X138,0),IF(AND('Male Data'!V138&gt;MaleWeighted!V$1145,'Male Data'!V138&lt;MaleWeighted!V$1146),'Male Data'!$X138,0))))</f>
        <v>--</v>
      </c>
      <c r="W138" t="str">
        <f>IF(AND(MaleWeighted!W$1145=0,MaleWeighted!W$1146=0),"--",IF(AND(MaleWeighted!W$1145&gt;0,MaleWeighted!W$1146=0),IF('Male Data'!W138&gt;MaleWeighted!W$1145,'Male Data'!$X138,0),IF(AND(MaleWeighted!W$1145=0,MaleWeighted!W$1146&gt;0),IF('Male Data'!W138&lt;MaleWeighted!W$1146,'Male Data'!$X138,0),IF(AND('Male Data'!W138&gt;MaleWeighted!W$1145,'Male Data'!W138&lt;MaleWeighted!W$1146),'Male Data'!$X138,0))))</f>
        <v>--</v>
      </c>
      <c r="Y138">
        <f t="shared" si="4"/>
        <v>0</v>
      </c>
      <c r="Z138">
        <f>Y138*'Male Data'!X138</f>
        <v>0</v>
      </c>
      <c r="AA138">
        <f t="shared" si="5"/>
        <v>1</v>
      </c>
      <c r="AB138">
        <f>AA138*'Male Data'!X138</f>
        <v>94961</v>
      </c>
    </row>
    <row r="139" spans="1:28">
      <c r="A139">
        <f>'Male Data'!A139</f>
        <v>138</v>
      </c>
      <c r="B139" t="str">
        <f>'Male Data'!B139</f>
        <v>M</v>
      </c>
      <c r="C139" t="str">
        <f>IF(AND(MaleWeighted!C$1145=0,MaleWeighted!C$1146=0),"--",IF(AND(MaleWeighted!C$1145&gt;0,MaleWeighted!C$1146=0),IF('Male Data'!C139&gt;MaleWeighted!C$1145,'Male Data'!$X139,0),IF(AND(MaleWeighted!C$1145=0,MaleWeighted!C$1146&gt;0),IF('Male Data'!C139&lt;MaleWeighted!C$1146,'Male Data'!$X139,0),IF(AND('Male Data'!C139&gt;MaleWeighted!C$1145,'Male Data'!C139&lt;MaleWeighted!C$1146),'Male Data'!$X139,0))))</f>
        <v>--</v>
      </c>
      <c r="D139" t="str">
        <f>IF(AND(MaleWeighted!D$1145=0,MaleWeighted!D$1146=0),"--",IF(AND(MaleWeighted!D$1145&gt;0,MaleWeighted!D$1146=0),IF('Male Data'!D139&gt;MaleWeighted!D$1145,'Male Data'!$X139,0),IF(AND(MaleWeighted!D$1145=0,MaleWeighted!D$1146&gt;0),IF('Male Data'!D139&lt;MaleWeighted!D$1146,'Male Data'!$X139,0),IF(AND('Male Data'!D139&gt;MaleWeighted!D$1145,'Male Data'!D139&lt;MaleWeighted!D$1146),'Male Data'!$X139,0))))</f>
        <v>--</v>
      </c>
      <c r="E139" t="str">
        <f>IF(AND(MaleWeighted!E$1145=0,MaleWeighted!E$1146=0),"--",IF(AND(MaleWeighted!E$1145&gt;0,MaleWeighted!E$1146=0),IF('Male Data'!E139&gt;MaleWeighted!E$1145,'Male Data'!$X139,0),IF(AND(MaleWeighted!E$1145=0,MaleWeighted!E$1146&gt;0),IF('Male Data'!E139&lt;MaleWeighted!E$1146,'Male Data'!$X139,0),IF(AND('Male Data'!E139&gt;MaleWeighted!E$1145,'Male Data'!E139&lt;MaleWeighted!E$1146),'Male Data'!$X139,0))))</f>
        <v>--</v>
      </c>
      <c r="F139" t="str">
        <f>IF(AND(MaleWeighted!F$1145=0,MaleWeighted!F$1146=0),"--",IF(AND(MaleWeighted!F$1145&gt;0,MaleWeighted!F$1146=0),IF('Male Data'!F139&gt;MaleWeighted!F$1145,'Male Data'!$X139,0),IF(AND(MaleWeighted!F$1145=0,MaleWeighted!F$1146&gt;0),IF('Male Data'!F139&lt;MaleWeighted!F$1146,'Male Data'!$X139,0),IF(AND('Male Data'!F139&gt;MaleWeighted!F$1145,'Male Data'!F139&lt;MaleWeighted!F$1146),'Male Data'!$X139,0))))</f>
        <v>--</v>
      </c>
      <c r="G139" t="str">
        <f>IF(AND(MaleWeighted!G$1145=0,MaleWeighted!G$1146=0),"--",IF(AND(MaleWeighted!G$1145&gt;0,MaleWeighted!G$1146=0),IF('Male Data'!G139&gt;MaleWeighted!G$1145,'Male Data'!$X139,0),IF(AND(MaleWeighted!G$1145=0,MaleWeighted!G$1146&gt;0),IF('Male Data'!G139&lt;MaleWeighted!G$1146,'Male Data'!$X139,0),IF(AND('Male Data'!G139&gt;MaleWeighted!G$1145,'Male Data'!G139&lt;MaleWeighted!G$1146),'Male Data'!$X139,0))))</f>
        <v>--</v>
      </c>
      <c r="H139" t="str">
        <f>IF(AND(MaleWeighted!H$1145=0,MaleWeighted!H$1146=0),"--",IF(AND(MaleWeighted!H$1145&gt;0,MaleWeighted!H$1146=0),IF('Male Data'!H139&gt;MaleWeighted!H$1145,'Male Data'!$X139,0),IF(AND(MaleWeighted!H$1145=0,MaleWeighted!H$1146&gt;0),IF('Male Data'!H139&lt;MaleWeighted!H$1146,'Male Data'!$X139,0),IF(AND('Male Data'!H139&gt;MaleWeighted!H$1145,'Male Data'!H139&lt;MaleWeighted!H$1146),'Male Data'!$X139,0))))</f>
        <v>--</v>
      </c>
      <c r="I139" t="str">
        <f>IF(AND(MaleWeighted!I$1145=0,MaleWeighted!I$1146=0),"--",IF(AND(MaleWeighted!I$1145&gt;0,MaleWeighted!I$1146=0),IF('Male Data'!I139&gt;MaleWeighted!I$1145,'Male Data'!$X139,0),IF(AND(MaleWeighted!I$1145=0,MaleWeighted!I$1146&gt;0),IF('Male Data'!I139&lt;MaleWeighted!I$1146,'Male Data'!$X139,0),IF(AND('Male Data'!I139&gt;MaleWeighted!I$1145,'Male Data'!I139&lt;MaleWeighted!I$1146),'Male Data'!$X139,0))))</f>
        <v>--</v>
      </c>
      <c r="J139" t="str">
        <f>IF(AND(MaleWeighted!J$1145=0,MaleWeighted!J$1146=0),"--",IF(AND(MaleWeighted!J$1145&gt;0,MaleWeighted!J$1146=0),IF('Male Data'!J139&gt;MaleWeighted!J$1145,'Male Data'!$X139,0),IF(AND(MaleWeighted!J$1145=0,MaleWeighted!J$1146&gt;0),IF('Male Data'!J139&lt;MaleWeighted!J$1146,'Male Data'!$X139,0),IF(AND('Male Data'!J139&gt;MaleWeighted!J$1145,'Male Data'!J139&lt;MaleWeighted!J$1146),'Male Data'!$X139,0))))</f>
        <v>--</v>
      </c>
      <c r="K139" t="str">
        <f>IF(AND(MaleWeighted!K$1145=0,MaleWeighted!K$1146=0),"--",IF(AND(MaleWeighted!K$1145&gt;0,MaleWeighted!K$1146=0),IF('Male Data'!K139&gt;MaleWeighted!K$1145,'Male Data'!$X139,0),IF(AND(MaleWeighted!K$1145=0,MaleWeighted!K$1146&gt;0),IF('Male Data'!K139&lt;MaleWeighted!K$1146,'Male Data'!$X139,0),IF(AND('Male Data'!K139&gt;MaleWeighted!K$1145,'Male Data'!K139&lt;MaleWeighted!K$1146),'Male Data'!$X139,0))))</f>
        <v>--</v>
      </c>
      <c r="L139" t="str">
        <f>IF(AND(MaleWeighted!L$1145=0,MaleWeighted!L$1146=0),"--",IF(AND(MaleWeighted!L$1145&gt;0,MaleWeighted!L$1146=0),IF('Male Data'!L139&gt;MaleWeighted!L$1145,'Male Data'!$X139,0),IF(AND(MaleWeighted!L$1145=0,MaleWeighted!L$1146&gt;0),IF('Male Data'!L139&lt;MaleWeighted!L$1146,'Male Data'!$X139,0),IF(AND('Male Data'!L139&gt;MaleWeighted!L$1145,'Male Data'!L139&lt;MaleWeighted!L$1146),'Male Data'!$X139,0))))</f>
        <v>--</v>
      </c>
      <c r="M139" t="str">
        <f>IF(AND(MaleWeighted!M$1145=0,MaleWeighted!M$1146=0),"--",IF(AND(MaleWeighted!M$1145&gt;0,MaleWeighted!M$1146=0),IF('Male Data'!M139&gt;MaleWeighted!M$1145,'Male Data'!$X139,0),IF(AND(MaleWeighted!M$1145=0,MaleWeighted!M$1146&gt;0),IF('Male Data'!M139&lt;MaleWeighted!M$1146,'Male Data'!$X139,0),IF(AND('Male Data'!M139&gt;MaleWeighted!M$1145,'Male Data'!M139&lt;MaleWeighted!M$1146),'Male Data'!$X139,0))))</f>
        <v>--</v>
      </c>
      <c r="N139" t="str">
        <f>IF(AND(MaleWeighted!N$1145=0,MaleWeighted!N$1146=0),"--",IF(AND(MaleWeighted!N$1145&gt;0,MaleWeighted!N$1146=0),IF('Male Data'!N139&gt;MaleWeighted!N$1145,'Male Data'!$X139,0),IF(AND(MaleWeighted!N$1145=0,MaleWeighted!N$1146&gt;0),IF('Male Data'!N139&lt;MaleWeighted!N$1146,'Male Data'!$X139,0),IF(AND('Male Data'!N139&gt;MaleWeighted!N$1145,'Male Data'!N139&lt;MaleWeighted!N$1146),'Male Data'!$X139,0))))</f>
        <v>--</v>
      </c>
      <c r="O139" t="str">
        <f>IF(AND(MaleWeighted!O$1145=0,MaleWeighted!O$1146=0),"--",IF(AND(MaleWeighted!O$1145&gt;0,MaleWeighted!O$1146=0),IF('Male Data'!O139&gt;MaleWeighted!O$1145,'Male Data'!$X139,0),IF(AND(MaleWeighted!O$1145=0,MaleWeighted!O$1146&gt;0),IF('Male Data'!O139&lt;MaleWeighted!O$1146,'Male Data'!$X139,0),IF(AND('Male Data'!O139&gt;MaleWeighted!O$1145,'Male Data'!O139&lt;MaleWeighted!O$1146),'Male Data'!$X139,0))))</f>
        <v>--</v>
      </c>
      <c r="P139" t="str">
        <f>IF(AND(MaleWeighted!P$1145=0,MaleWeighted!P$1146=0),"--",IF(AND(MaleWeighted!P$1145&gt;0,MaleWeighted!P$1146=0),IF('Male Data'!P139&gt;MaleWeighted!P$1145,'Male Data'!$X139,0),IF(AND(MaleWeighted!P$1145=0,MaleWeighted!P$1146&gt;0),IF('Male Data'!P139&lt;MaleWeighted!P$1146,'Male Data'!$X139,0),IF(AND('Male Data'!P139&gt;MaleWeighted!P$1145,'Male Data'!P139&lt;MaleWeighted!P$1146),'Male Data'!$X139,0))))</f>
        <v>--</v>
      </c>
      <c r="Q139" t="str">
        <f>IF(AND(MaleWeighted!Q$1145=0,MaleWeighted!Q$1146=0),"--",IF(AND(MaleWeighted!Q$1145&gt;0,MaleWeighted!Q$1146=0),IF('Male Data'!Q139&gt;MaleWeighted!Q$1145,'Male Data'!$X139,0),IF(AND(MaleWeighted!Q$1145=0,MaleWeighted!Q$1146&gt;0),IF('Male Data'!Q139&lt;MaleWeighted!Q$1146,'Male Data'!$X139,0),IF(AND('Male Data'!Q139&gt;MaleWeighted!Q$1145,'Male Data'!Q139&lt;MaleWeighted!Q$1146),'Male Data'!$X139,0))))</f>
        <v>--</v>
      </c>
      <c r="R139" t="str">
        <f>IF(AND(MaleWeighted!R$1145=0,MaleWeighted!R$1146=0),"--",IF(AND(MaleWeighted!R$1145&gt;0,MaleWeighted!R$1146=0),IF('Male Data'!R139&gt;MaleWeighted!R$1145,'Male Data'!$X139,0),IF(AND(MaleWeighted!R$1145=0,MaleWeighted!R$1146&gt;0),IF('Male Data'!R139&lt;MaleWeighted!R$1146,'Male Data'!$X139,0),IF(AND('Male Data'!R139&gt;MaleWeighted!R$1145,'Male Data'!R139&lt;MaleWeighted!R$1146),'Male Data'!$X139,0))))</f>
        <v>--</v>
      </c>
      <c r="S139" t="str">
        <f>IF(AND(MaleWeighted!S$1145=0,MaleWeighted!S$1146=0),"--",IF(AND(MaleWeighted!S$1145&gt;0,MaleWeighted!S$1146=0),IF('Male Data'!S139&gt;MaleWeighted!S$1145,'Male Data'!$X139,0),IF(AND(MaleWeighted!S$1145=0,MaleWeighted!S$1146&gt;0),IF('Male Data'!S139&lt;MaleWeighted!S$1146,'Male Data'!$X139,0),IF(AND('Male Data'!S139&gt;MaleWeighted!S$1145,'Male Data'!S139&lt;MaleWeighted!S$1146),'Male Data'!$X139,0))))</f>
        <v>--</v>
      </c>
      <c r="T139" t="str">
        <f>IF(AND(MaleWeighted!T$1145=0,MaleWeighted!T$1146=0),"--",IF(AND(MaleWeighted!T$1145&gt;0,MaleWeighted!T$1146=0),IF('Male Data'!T139&gt;MaleWeighted!T$1145,'Male Data'!$X139,0),IF(AND(MaleWeighted!T$1145=0,MaleWeighted!T$1146&gt;0),IF('Male Data'!$T139&lt;MaleWeighted!T$1146,'Male Data'!$X139,0),IF(AND('Male Data'!T139&gt;MaleWeighted!T$1145,'Male Data'!T139&lt;MaleWeighted!T$1146),'Male Data'!$X139,0))))</f>
        <v>--</v>
      </c>
      <c r="U139" t="str">
        <f>IF(AND(MaleWeighted!U$1145=0,MaleWeighted!U$1146=0),"--",IF(AND(MaleWeighted!U$1145&gt;0,MaleWeighted!U$1146=0),IF('Male Data'!U139&gt;MaleWeighted!U$1145,'Male Data'!$X139,0),IF(AND(MaleWeighted!U$1145=0,MaleWeighted!U$1146&gt;0),IF('Male Data'!U139&lt;MaleWeighted!U$1146,'Male Data'!$X139,0),IF(AND('Male Data'!U139&gt;MaleWeighted!U$1145,'Male Data'!U139&lt;MaleWeighted!U$1146),'Male Data'!$X139,0))))</f>
        <v>--</v>
      </c>
      <c r="V139" t="str">
        <f>IF(AND(MaleWeighted!V$1145=0,MaleWeighted!V$1146=0),"--",IF(AND(MaleWeighted!V$1145&gt;0,MaleWeighted!V$1146=0),IF('Male Data'!V139&gt;MaleWeighted!V$1145,'Male Data'!$X139,0),IF(AND(MaleWeighted!V$1145=0,MaleWeighted!V$1146&gt;0),IF('Male Data'!V139&lt;MaleWeighted!V$1146,'Male Data'!$X139,0),IF(AND('Male Data'!V139&gt;MaleWeighted!V$1145,'Male Data'!V139&lt;MaleWeighted!V$1146),'Male Data'!$X139,0))))</f>
        <v>--</v>
      </c>
      <c r="W139" t="str">
        <f>IF(AND(MaleWeighted!W$1145=0,MaleWeighted!W$1146=0),"--",IF(AND(MaleWeighted!W$1145&gt;0,MaleWeighted!W$1146=0),IF('Male Data'!W139&gt;MaleWeighted!W$1145,'Male Data'!$X139,0),IF(AND(MaleWeighted!W$1145=0,MaleWeighted!W$1146&gt;0),IF('Male Data'!W139&lt;MaleWeighted!W$1146,'Male Data'!$X139,0),IF(AND('Male Data'!W139&gt;MaleWeighted!W$1145,'Male Data'!W139&lt;MaleWeighted!W$1146),'Male Data'!$X139,0))))</f>
        <v>--</v>
      </c>
      <c r="Y139">
        <f t="shared" si="4"/>
        <v>0</v>
      </c>
      <c r="Z139">
        <f>Y139*'Male Data'!X139</f>
        <v>0</v>
      </c>
      <c r="AA139">
        <f t="shared" si="5"/>
        <v>1</v>
      </c>
      <c r="AB139">
        <f>AA139*'Male Data'!X139</f>
        <v>106571</v>
      </c>
    </row>
    <row r="140" spans="1:28">
      <c r="A140">
        <f>'Male Data'!A140</f>
        <v>139</v>
      </c>
      <c r="B140" t="str">
        <f>'Male Data'!B140</f>
        <v>M</v>
      </c>
      <c r="C140" t="str">
        <f>IF(AND(MaleWeighted!C$1145=0,MaleWeighted!C$1146=0),"--",IF(AND(MaleWeighted!C$1145&gt;0,MaleWeighted!C$1146=0),IF('Male Data'!C140&gt;MaleWeighted!C$1145,'Male Data'!$X140,0),IF(AND(MaleWeighted!C$1145=0,MaleWeighted!C$1146&gt;0),IF('Male Data'!C140&lt;MaleWeighted!C$1146,'Male Data'!$X140,0),IF(AND('Male Data'!C140&gt;MaleWeighted!C$1145,'Male Data'!C140&lt;MaleWeighted!C$1146),'Male Data'!$X140,0))))</f>
        <v>--</v>
      </c>
      <c r="D140" t="str">
        <f>IF(AND(MaleWeighted!D$1145=0,MaleWeighted!D$1146=0),"--",IF(AND(MaleWeighted!D$1145&gt;0,MaleWeighted!D$1146=0),IF('Male Data'!D140&gt;MaleWeighted!D$1145,'Male Data'!$X140,0),IF(AND(MaleWeighted!D$1145=0,MaleWeighted!D$1146&gt;0),IF('Male Data'!D140&lt;MaleWeighted!D$1146,'Male Data'!$X140,0),IF(AND('Male Data'!D140&gt;MaleWeighted!D$1145,'Male Data'!D140&lt;MaleWeighted!D$1146),'Male Data'!$X140,0))))</f>
        <v>--</v>
      </c>
      <c r="E140" t="str">
        <f>IF(AND(MaleWeighted!E$1145=0,MaleWeighted!E$1146=0),"--",IF(AND(MaleWeighted!E$1145&gt;0,MaleWeighted!E$1146=0),IF('Male Data'!E140&gt;MaleWeighted!E$1145,'Male Data'!$X140,0),IF(AND(MaleWeighted!E$1145=0,MaleWeighted!E$1146&gt;0),IF('Male Data'!E140&lt;MaleWeighted!E$1146,'Male Data'!$X140,0),IF(AND('Male Data'!E140&gt;MaleWeighted!E$1145,'Male Data'!E140&lt;MaleWeighted!E$1146),'Male Data'!$X140,0))))</f>
        <v>--</v>
      </c>
      <c r="F140" t="str">
        <f>IF(AND(MaleWeighted!F$1145=0,MaleWeighted!F$1146=0),"--",IF(AND(MaleWeighted!F$1145&gt;0,MaleWeighted!F$1146=0),IF('Male Data'!F140&gt;MaleWeighted!F$1145,'Male Data'!$X140,0),IF(AND(MaleWeighted!F$1145=0,MaleWeighted!F$1146&gt;0),IF('Male Data'!F140&lt;MaleWeighted!F$1146,'Male Data'!$X140,0),IF(AND('Male Data'!F140&gt;MaleWeighted!F$1145,'Male Data'!F140&lt;MaleWeighted!F$1146),'Male Data'!$X140,0))))</f>
        <v>--</v>
      </c>
      <c r="G140" t="str">
        <f>IF(AND(MaleWeighted!G$1145=0,MaleWeighted!G$1146=0),"--",IF(AND(MaleWeighted!G$1145&gt;0,MaleWeighted!G$1146=0),IF('Male Data'!G140&gt;MaleWeighted!G$1145,'Male Data'!$X140,0),IF(AND(MaleWeighted!G$1145=0,MaleWeighted!G$1146&gt;0),IF('Male Data'!G140&lt;MaleWeighted!G$1146,'Male Data'!$X140,0),IF(AND('Male Data'!G140&gt;MaleWeighted!G$1145,'Male Data'!G140&lt;MaleWeighted!G$1146),'Male Data'!$X140,0))))</f>
        <v>--</v>
      </c>
      <c r="H140" t="str">
        <f>IF(AND(MaleWeighted!H$1145=0,MaleWeighted!H$1146=0),"--",IF(AND(MaleWeighted!H$1145&gt;0,MaleWeighted!H$1146=0),IF('Male Data'!H140&gt;MaleWeighted!H$1145,'Male Data'!$X140,0),IF(AND(MaleWeighted!H$1145=0,MaleWeighted!H$1146&gt;0),IF('Male Data'!H140&lt;MaleWeighted!H$1146,'Male Data'!$X140,0),IF(AND('Male Data'!H140&gt;MaleWeighted!H$1145,'Male Data'!H140&lt;MaleWeighted!H$1146),'Male Data'!$X140,0))))</f>
        <v>--</v>
      </c>
      <c r="I140" t="str">
        <f>IF(AND(MaleWeighted!I$1145=0,MaleWeighted!I$1146=0),"--",IF(AND(MaleWeighted!I$1145&gt;0,MaleWeighted!I$1146=0),IF('Male Data'!I140&gt;MaleWeighted!I$1145,'Male Data'!$X140,0),IF(AND(MaleWeighted!I$1145=0,MaleWeighted!I$1146&gt;0),IF('Male Data'!I140&lt;MaleWeighted!I$1146,'Male Data'!$X140,0),IF(AND('Male Data'!I140&gt;MaleWeighted!I$1145,'Male Data'!I140&lt;MaleWeighted!I$1146),'Male Data'!$X140,0))))</f>
        <v>--</v>
      </c>
      <c r="J140" t="str">
        <f>IF(AND(MaleWeighted!J$1145=0,MaleWeighted!J$1146=0),"--",IF(AND(MaleWeighted!J$1145&gt;0,MaleWeighted!J$1146=0),IF('Male Data'!J140&gt;MaleWeighted!J$1145,'Male Data'!$X140,0),IF(AND(MaleWeighted!J$1145=0,MaleWeighted!J$1146&gt;0),IF('Male Data'!J140&lt;MaleWeighted!J$1146,'Male Data'!$X140,0),IF(AND('Male Data'!J140&gt;MaleWeighted!J$1145,'Male Data'!J140&lt;MaleWeighted!J$1146),'Male Data'!$X140,0))))</f>
        <v>--</v>
      </c>
      <c r="K140" t="str">
        <f>IF(AND(MaleWeighted!K$1145=0,MaleWeighted!K$1146=0),"--",IF(AND(MaleWeighted!K$1145&gt;0,MaleWeighted!K$1146=0),IF('Male Data'!K140&gt;MaleWeighted!K$1145,'Male Data'!$X140,0),IF(AND(MaleWeighted!K$1145=0,MaleWeighted!K$1146&gt;0),IF('Male Data'!K140&lt;MaleWeighted!K$1146,'Male Data'!$X140,0),IF(AND('Male Data'!K140&gt;MaleWeighted!K$1145,'Male Data'!K140&lt;MaleWeighted!K$1146),'Male Data'!$X140,0))))</f>
        <v>--</v>
      </c>
      <c r="L140" t="str">
        <f>IF(AND(MaleWeighted!L$1145=0,MaleWeighted!L$1146=0),"--",IF(AND(MaleWeighted!L$1145&gt;0,MaleWeighted!L$1146=0),IF('Male Data'!L140&gt;MaleWeighted!L$1145,'Male Data'!$X140,0),IF(AND(MaleWeighted!L$1145=0,MaleWeighted!L$1146&gt;0),IF('Male Data'!L140&lt;MaleWeighted!L$1146,'Male Data'!$X140,0),IF(AND('Male Data'!L140&gt;MaleWeighted!L$1145,'Male Data'!L140&lt;MaleWeighted!L$1146),'Male Data'!$X140,0))))</f>
        <v>--</v>
      </c>
      <c r="M140" t="str">
        <f>IF(AND(MaleWeighted!M$1145=0,MaleWeighted!M$1146=0),"--",IF(AND(MaleWeighted!M$1145&gt;0,MaleWeighted!M$1146=0),IF('Male Data'!M140&gt;MaleWeighted!M$1145,'Male Data'!$X140,0),IF(AND(MaleWeighted!M$1145=0,MaleWeighted!M$1146&gt;0),IF('Male Data'!M140&lt;MaleWeighted!M$1146,'Male Data'!$X140,0),IF(AND('Male Data'!M140&gt;MaleWeighted!M$1145,'Male Data'!M140&lt;MaleWeighted!M$1146),'Male Data'!$X140,0))))</f>
        <v>--</v>
      </c>
      <c r="N140" t="str">
        <f>IF(AND(MaleWeighted!N$1145=0,MaleWeighted!N$1146=0),"--",IF(AND(MaleWeighted!N$1145&gt;0,MaleWeighted!N$1146=0),IF('Male Data'!N140&gt;MaleWeighted!N$1145,'Male Data'!$X140,0),IF(AND(MaleWeighted!N$1145=0,MaleWeighted!N$1146&gt;0),IF('Male Data'!N140&lt;MaleWeighted!N$1146,'Male Data'!$X140,0),IF(AND('Male Data'!N140&gt;MaleWeighted!N$1145,'Male Data'!N140&lt;MaleWeighted!N$1146),'Male Data'!$X140,0))))</f>
        <v>--</v>
      </c>
      <c r="O140" t="str">
        <f>IF(AND(MaleWeighted!O$1145=0,MaleWeighted!O$1146=0),"--",IF(AND(MaleWeighted!O$1145&gt;0,MaleWeighted!O$1146=0),IF('Male Data'!O140&gt;MaleWeighted!O$1145,'Male Data'!$X140,0),IF(AND(MaleWeighted!O$1145=0,MaleWeighted!O$1146&gt;0),IF('Male Data'!O140&lt;MaleWeighted!O$1146,'Male Data'!$X140,0),IF(AND('Male Data'!O140&gt;MaleWeighted!O$1145,'Male Data'!O140&lt;MaleWeighted!O$1146),'Male Data'!$X140,0))))</f>
        <v>--</v>
      </c>
      <c r="P140" t="str">
        <f>IF(AND(MaleWeighted!P$1145=0,MaleWeighted!P$1146=0),"--",IF(AND(MaleWeighted!P$1145&gt;0,MaleWeighted!P$1146=0),IF('Male Data'!P140&gt;MaleWeighted!P$1145,'Male Data'!$X140,0),IF(AND(MaleWeighted!P$1145=0,MaleWeighted!P$1146&gt;0),IF('Male Data'!P140&lt;MaleWeighted!P$1146,'Male Data'!$X140,0),IF(AND('Male Data'!P140&gt;MaleWeighted!P$1145,'Male Data'!P140&lt;MaleWeighted!P$1146),'Male Data'!$X140,0))))</f>
        <v>--</v>
      </c>
      <c r="Q140" t="str">
        <f>IF(AND(MaleWeighted!Q$1145=0,MaleWeighted!Q$1146=0),"--",IF(AND(MaleWeighted!Q$1145&gt;0,MaleWeighted!Q$1146=0),IF('Male Data'!Q140&gt;MaleWeighted!Q$1145,'Male Data'!$X140,0),IF(AND(MaleWeighted!Q$1145=0,MaleWeighted!Q$1146&gt;0),IF('Male Data'!Q140&lt;MaleWeighted!Q$1146,'Male Data'!$X140,0),IF(AND('Male Data'!Q140&gt;MaleWeighted!Q$1145,'Male Data'!Q140&lt;MaleWeighted!Q$1146),'Male Data'!$X140,0))))</f>
        <v>--</v>
      </c>
      <c r="R140" t="str">
        <f>IF(AND(MaleWeighted!R$1145=0,MaleWeighted!R$1146=0),"--",IF(AND(MaleWeighted!R$1145&gt;0,MaleWeighted!R$1146=0),IF('Male Data'!R140&gt;MaleWeighted!R$1145,'Male Data'!$X140,0),IF(AND(MaleWeighted!R$1145=0,MaleWeighted!R$1146&gt;0),IF('Male Data'!R140&lt;MaleWeighted!R$1146,'Male Data'!$X140,0),IF(AND('Male Data'!R140&gt;MaleWeighted!R$1145,'Male Data'!R140&lt;MaleWeighted!R$1146),'Male Data'!$X140,0))))</f>
        <v>--</v>
      </c>
      <c r="S140" t="str">
        <f>IF(AND(MaleWeighted!S$1145=0,MaleWeighted!S$1146=0),"--",IF(AND(MaleWeighted!S$1145&gt;0,MaleWeighted!S$1146=0),IF('Male Data'!S140&gt;MaleWeighted!S$1145,'Male Data'!$X140,0),IF(AND(MaleWeighted!S$1145=0,MaleWeighted!S$1146&gt;0),IF('Male Data'!S140&lt;MaleWeighted!S$1146,'Male Data'!$X140,0),IF(AND('Male Data'!S140&gt;MaleWeighted!S$1145,'Male Data'!S140&lt;MaleWeighted!S$1146),'Male Data'!$X140,0))))</f>
        <v>--</v>
      </c>
      <c r="T140" t="str">
        <f>IF(AND(MaleWeighted!T$1145=0,MaleWeighted!T$1146=0),"--",IF(AND(MaleWeighted!T$1145&gt;0,MaleWeighted!T$1146=0),IF('Male Data'!T140&gt;MaleWeighted!T$1145,'Male Data'!$X140,0),IF(AND(MaleWeighted!T$1145=0,MaleWeighted!T$1146&gt;0),IF('Male Data'!$T140&lt;MaleWeighted!T$1146,'Male Data'!$X140,0),IF(AND('Male Data'!T140&gt;MaleWeighted!T$1145,'Male Data'!T140&lt;MaleWeighted!T$1146),'Male Data'!$X140,0))))</f>
        <v>--</v>
      </c>
      <c r="U140" t="str">
        <f>IF(AND(MaleWeighted!U$1145=0,MaleWeighted!U$1146=0),"--",IF(AND(MaleWeighted!U$1145&gt;0,MaleWeighted!U$1146=0),IF('Male Data'!U140&gt;MaleWeighted!U$1145,'Male Data'!$X140,0),IF(AND(MaleWeighted!U$1145=0,MaleWeighted!U$1146&gt;0),IF('Male Data'!U140&lt;MaleWeighted!U$1146,'Male Data'!$X140,0),IF(AND('Male Data'!U140&gt;MaleWeighted!U$1145,'Male Data'!U140&lt;MaleWeighted!U$1146),'Male Data'!$X140,0))))</f>
        <v>--</v>
      </c>
      <c r="V140" t="str">
        <f>IF(AND(MaleWeighted!V$1145=0,MaleWeighted!V$1146=0),"--",IF(AND(MaleWeighted!V$1145&gt;0,MaleWeighted!V$1146=0),IF('Male Data'!V140&gt;MaleWeighted!V$1145,'Male Data'!$X140,0),IF(AND(MaleWeighted!V$1145=0,MaleWeighted!V$1146&gt;0),IF('Male Data'!V140&lt;MaleWeighted!V$1146,'Male Data'!$X140,0),IF(AND('Male Data'!V140&gt;MaleWeighted!V$1145,'Male Data'!V140&lt;MaleWeighted!V$1146),'Male Data'!$X140,0))))</f>
        <v>--</v>
      </c>
      <c r="W140" t="str">
        <f>IF(AND(MaleWeighted!W$1145=0,MaleWeighted!W$1146=0),"--",IF(AND(MaleWeighted!W$1145&gt;0,MaleWeighted!W$1146=0),IF('Male Data'!W140&gt;MaleWeighted!W$1145,'Male Data'!$X140,0),IF(AND(MaleWeighted!W$1145=0,MaleWeighted!W$1146&gt;0),IF('Male Data'!W140&lt;MaleWeighted!W$1146,'Male Data'!$X140,0),IF(AND('Male Data'!W140&gt;MaleWeighted!W$1145,'Male Data'!W140&lt;MaleWeighted!W$1146),'Male Data'!$X140,0))))</f>
        <v>--</v>
      </c>
      <c r="Y140">
        <f t="shared" si="4"/>
        <v>0</v>
      </c>
      <c r="Z140">
        <f>Y140*'Male Data'!X140</f>
        <v>0</v>
      </c>
      <c r="AA140">
        <f t="shared" si="5"/>
        <v>1</v>
      </c>
      <c r="AB140">
        <f>AA140*'Male Data'!X140</f>
        <v>71508</v>
      </c>
    </row>
    <row r="141" spans="1:28">
      <c r="A141">
        <f>'Male Data'!A141</f>
        <v>140</v>
      </c>
      <c r="B141" t="str">
        <f>'Male Data'!B141</f>
        <v>M</v>
      </c>
      <c r="C141" t="str">
        <f>IF(AND(MaleWeighted!C$1145=0,MaleWeighted!C$1146=0),"--",IF(AND(MaleWeighted!C$1145&gt;0,MaleWeighted!C$1146=0),IF('Male Data'!C141&gt;MaleWeighted!C$1145,'Male Data'!$X141,0),IF(AND(MaleWeighted!C$1145=0,MaleWeighted!C$1146&gt;0),IF('Male Data'!C141&lt;MaleWeighted!C$1146,'Male Data'!$X141,0),IF(AND('Male Data'!C141&gt;MaleWeighted!C$1145,'Male Data'!C141&lt;MaleWeighted!C$1146),'Male Data'!$X141,0))))</f>
        <v>--</v>
      </c>
      <c r="D141" t="str">
        <f>IF(AND(MaleWeighted!D$1145=0,MaleWeighted!D$1146=0),"--",IF(AND(MaleWeighted!D$1145&gt;0,MaleWeighted!D$1146=0),IF('Male Data'!D141&gt;MaleWeighted!D$1145,'Male Data'!$X141,0),IF(AND(MaleWeighted!D$1145=0,MaleWeighted!D$1146&gt;0),IF('Male Data'!D141&lt;MaleWeighted!D$1146,'Male Data'!$X141,0),IF(AND('Male Data'!D141&gt;MaleWeighted!D$1145,'Male Data'!D141&lt;MaleWeighted!D$1146),'Male Data'!$X141,0))))</f>
        <v>--</v>
      </c>
      <c r="E141" t="str">
        <f>IF(AND(MaleWeighted!E$1145=0,MaleWeighted!E$1146=0),"--",IF(AND(MaleWeighted!E$1145&gt;0,MaleWeighted!E$1146=0),IF('Male Data'!E141&gt;MaleWeighted!E$1145,'Male Data'!$X141,0),IF(AND(MaleWeighted!E$1145=0,MaleWeighted!E$1146&gt;0),IF('Male Data'!E141&lt;MaleWeighted!E$1146,'Male Data'!$X141,0),IF(AND('Male Data'!E141&gt;MaleWeighted!E$1145,'Male Data'!E141&lt;MaleWeighted!E$1146),'Male Data'!$X141,0))))</f>
        <v>--</v>
      </c>
      <c r="F141" t="str">
        <f>IF(AND(MaleWeighted!F$1145=0,MaleWeighted!F$1146=0),"--",IF(AND(MaleWeighted!F$1145&gt;0,MaleWeighted!F$1146=0),IF('Male Data'!F141&gt;MaleWeighted!F$1145,'Male Data'!$X141,0),IF(AND(MaleWeighted!F$1145=0,MaleWeighted!F$1146&gt;0),IF('Male Data'!F141&lt;MaleWeighted!F$1146,'Male Data'!$X141,0),IF(AND('Male Data'!F141&gt;MaleWeighted!F$1145,'Male Data'!F141&lt;MaleWeighted!F$1146),'Male Data'!$X141,0))))</f>
        <v>--</v>
      </c>
      <c r="G141" t="str">
        <f>IF(AND(MaleWeighted!G$1145=0,MaleWeighted!G$1146=0),"--",IF(AND(MaleWeighted!G$1145&gt;0,MaleWeighted!G$1146=0),IF('Male Data'!G141&gt;MaleWeighted!G$1145,'Male Data'!$X141,0),IF(AND(MaleWeighted!G$1145=0,MaleWeighted!G$1146&gt;0),IF('Male Data'!G141&lt;MaleWeighted!G$1146,'Male Data'!$X141,0),IF(AND('Male Data'!G141&gt;MaleWeighted!G$1145,'Male Data'!G141&lt;MaleWeighted!G$1146),'Male Data'!$X141,0))))</f>
        <v>--</v>
      </c>
      <c r="H141" t="str">
        <f>IF(AND(MaleWeighted!H$1145=0,MaleWeighted!H$1146=0),"--",IF(AND(MaleWeighted!H$1145&gt;0,MaleWeighted!H$1146=0),IF('Male Data'!H141&gt;MaleWeighted!H$1145,'Male Data'!$X141,0),IF(AND(MaleWeighted!H$1145=0,MaleWeighted!H$1146&gt;0),IF('Male Data'!H141&lt;MaleWeighted!H$1146,'Male Data'!$X141,0),IF(AND('Male Data'!H141&gt;MaleWeighted!H$1145,'Male Data'!H141&lt;MaleWeighted!H$1146),'Male Data'!$X141,0))))</f>
        <v>--</v>
      </c>
      <c r="I141" t="str">
        <f>IF(AND(MaleWeighted!I$1145=0,MaleWeighted!I$1146=0),"--",IF(AND(MaleWeighted!I$1145&gt;0,MaleWeighted!I$1146=0),IF('Male Data'!I141&gt;MaleWeighted!I$1145,'Male Data'!$X141,0),IF(AND(MaleWeighted!I$1145=0,MaleWeighted!I$1146&gt;0),IF('Male Data'!I141&lt;MaleWeighted!I$1146,'Male Data'!$X141,0),IF(AND('Male Data'!I141&gt;MaleWeighted!I$1145,'Male Data'!I141&lt;MaleWeighted!I$1146),'Male Data'!$X141,0))))</f>
        <v>--</v>
      </c>
      <c r="J141" t="str">
        <f>IF(AND(MaleWeighted!J$1145=0,MaleWeighted!J$1146=0),"--",IF(AND(MaleWeighted!J$1145&gt;0,MaleWeighted!J$1146=0),IF('Male Data'!J141&gt;MaleWeighted!J$1145,'Male Data'!$X141,0),IF(AND(MaleWeighted!J$1145=0,MaleWeighted!J$1146&gt;0),IF('Male Data'!J141&lt;MaleWeighted!J$1146,'Male Data'!$X141,0),IF(AND('Male Data'!J141&gt;MaleWeighted!J$1145,'Male Data'!J141&lt;MaleWeighted!J$1146),'Male Data'!$X141,0))))</f>
        <v>--</v>
      </c>
      <c r="K141" t="str">
        <f>IF(AND(MaleWeighted!K$1145=0,MaleWeighted!K$1146=0),"--",IF(AND(MaleWeighted!K$1145&gt;0,MaleWeighted!K$1146=0),IF('Male Data'!K141&gt;MaleWeighted!K$1145,'Male Data'!$X141,0),IF(AND(MaleWeighted!K$1145=0,MaleWeighted!K$1146&gt;0),IF('Male Data'!K141&lt;MaleWeighted!K$1146,'Male Data'!$X141,0),IF(AND('Male Data'!K141&gt;MaleWeighted!K$1145,'Male Data'!K141&lt;MaleWeighted!K$1146),'Male Data'!$X141,0))))</f>
        <v>--</v>
      </c>
      <c r="L141" t="str">
        <f>IF(AND(MaleWeighted!L$1145=0,MaleWeighted!L$1146=0),"--",IF(AND(MaleWeighted!L$1145&gt;0,MaleWeighted!L$1146=0),IF('Male Data'!L141&gt;MaleWeighted!L$1145,'Male Data'!$X141,0),IF(AND(MaleWeighted!L$1145=0,MaleWeighted!L$1146&gt;0),IF('Male Data'!L141&lt;MaleWeighted!L$1146,'Male Data'!$X141,0),IF(AND('Male Data'!L141&gt;MaleWeighted!L$1145,'Male Data'!L141&lt;MaleWeighted!L$1146),'Male Data'!$X141,0))))</f>
        <v>--</v>
      </c>
      <c r="M141" t="str">
        <f>IF(AND(MaleWeighted!M$1145=0,MaleWeighted!M$1146=0),"--",IF(AND(MaleWeighted!M$1145&gt;0,MaleWeighted!M$1146=0),IF('Male Data'!M141&gt;MaleWeighted!M$1145,'Male Data'!$X141,0),IF(AND(MaleWeighted!M$1145=0,MaleWeighted!M$1146&gt;0),IF('Male Data'!M141&lt;MaleWeighted!M$1146,'Male Data'!$X141,0),IF(AND('Male Data'!M141&gt;MaleWeighted!M$1145,'Male Data'!M141&lt;MaleWeighted!M$1146),'Male Data'!$X141,0))))</f>
        <v>--</v>
      </c>
      <c r="N141" t="str">
        <f>IF(AND(MaleWeighted!N$1145=0,MaleWeighted!N$1146=0),"--",IF(AND(MaleWeighted!N$1145&gt;0,MaleWeighted!N$1146=0),IF('Male Data'!N141&gt;MaleWeighted!N$1145,'Male Data'!$X141,0),IF(AND(MaleWeighted!N$1145=0,MaleWeighted!N$1146&gt;0),IF('Male Data'!N141&lt;MaleWeighted!N$1146,'Male Data'!$X141,0),IF(AND('Male Data'!N141&gt;MaleWeighted!N$1145,'Male Data'!N141&lt;MaleWeighted!N$1146),'Male Data'!$X141,0))))</f>
        <v>--</v>
      </c>
      <c r="O141" t="str">
        <f>IF(AND(MaleWeighted!O$1145=0,MaleWeighted!O$1146=0),"--",IF(AND(MaleWeighted!O$1145&gt;0,MaleWeighted!O$1146=0),IF('Male Data'!O141&gt;MaleWeighted!O$1145,'Male Data'!$X141,0),IF(AND(MaleWeighted!O$1145=0,MaleWeighted!O$1146&gt;0),IF('Male Data'!O141&lt;MaleWeighted!O$1146,'Male Data'!$X141,0),IF(AND('Male Data'!O141&gt;MaleWeighted!O$1145,'Male Data'!O141&lt;MaleWeighted!O$1146),'Male Data'!$X141,0))))</f>
        <v>--</v>
      </c>
      <c r="P141" t="str">
        <f>IF(AND(MaleWeighted!P$1145=0,MaleWeighted!P$1146=0),"--",IF(AND(MaleWeighted!P$1145&gt;0,MaleWeighted!P$1146=0),IF('Male Data'!P141&gt;MaleWeighted!P$1145,'Male Data'!$X141,0),IF(AND(MaleWeighted!P$1145=0,MaleWeighted!P$1146&gt;0),IF('Male Data'!P141&lt;MaleWeighted!P$1146,'Male Data'!$X141,0),IF(AND('Male Data'!P141&gt;MaleWeighted!P$1145,'Male Data'!P141&lt;MaleWeighted!P$1146),'Male Data'!$X141,0))))</f>
        <v>--</v>
      </c>
      <c r="Q141" t="str">
        <f>IF(AND(MaleWeighted!Q$1145=0,MaleWeighted!Q$1146=0),"--",IF(AND(MaleWeighted!Q$1145&gt;0,MaleWeighted!Q$1146=0),IF('Male Data'!Q141&gt;MaleWeighted!Q$1145,'Male Data'!$X141,0),IF(AND(MaleWeighted!Q$1145=0,MaleWeighted!Q$1146&gt;0),IF('Male Data'!Q141&lt;MaleWeighted!Q$1146,'Male Data'!$X141,0),IF(AND('Male Data'!Q141&gt;MaleWeighted!Q$1145,'Male Data'!Q141&lt;MaleWeighted!Q$1146),'Male Data'!$X141,0))))</f>
        <v>--</v>
      </c>
      <c r="R141" t="str">
        <f>IF(AND(MaleWeighted!R$1145=0,MaleWeighted!R$1146=0),"--",IF(AND(MaleWeighted!R$1145&gt;0,MaleWeighted!R$1146=0),IF('Male Data'!R141&gt;MaleWeighted!R$1145,'Male Data'!$X141,0),IF(AND(MaleWeighted!R$1145=0,MaleWeighted!R$1146&gt;0),IF('Male Data'!R141&lt;MaleWeighted!R$1146,'Male Data'!$X141,0),IF(AND('Male Data'!R141&gt;MaleWeighted!R$1145,'Male Data'!R141&lt;MaleWeighted!R$1146),'Male Data'!$X141,0))))</f>
        <v>--</v>
      </c>
      <c r="S141" t="str">
        <f>IF(AND(MaleWeighted!S$1145=0,MaleWeighted!S$1146=0),"--",IF(AND(MaleWeighted!S$1145&gt;0,MaleWeighted!S$1146=0),IF('Male Data'!S141&gt;MaleWeighted!S$1145,'Male Data'!$X141,0),IF(AND(MaleWeighted!S$1145=0,MaleWeighted!S$1146&gt;0),IF('Male Data'!S141&lt;MaleWeighted!S$1146,'Male Data'!$X141,0),IF(AND('Male Data'!S141&gt;MaleWeighted!S$1145,'Male Data'!S141&lt;MaleWeighted!S$1146),'Male Data'!$X141,0))))</f>
        <v>--</v>
      </c>
      <c r="T141" t="str">
        <f>IF(AND(MaleWeighted!T$1145=0,MaleWeighted!T$1146=0),"--",IF(AND(MaleWeighted!T$1145&gt;0,MaleWeighted!T$1146=0),IF('Male Data'!T141&gt;MaleWeighted!T$1145,'Male Data'!$X141,0),IF(AND(MaleWeighted!T$1145=0,MaleWeighted!T$1146&gt;0),IF('Male Data'!$T141&lt;MaleWeighted!T$1146,'Male Data'!$X141,0),IF(AND('Male Data'!T141&gt;MaleWeighted!T$1145,'Male Data'!T141&lt;MaleWeighted!T$1146),'Male Data'!$X141,0))))</f>
        <v>--</v>
      </c>
      <c r="U141" t="str">
        <f>IF(AND(MaleWeighted!U$1145=0,MaleWeighted!U$1146=0),"--",IF(AND(MaleWeighted!U$1145&gt;0,MaleWeighted!U$1146=0),IF('Male Data'!U141&gt;MaleWeighted!U$1145,'Male Data'!$X141,0),IF(AND(MaleWeighted!U$1145=0,MaleWeighted!U$1146&gt;0),IF('Male Data'!U141&lt;MaleWeighted!U$1146,'Male Data'!$X141,0),IF(AND('Male Data'!U141&gt;MaleWeighted!U$1145,'Male Data'!U141&lt;MaleWeighted!U$1146),'Male Data'!$X141,0))))</f>
        <v>--</v>
      </c>
      <c r="V141" t="str">
        <f>IF(AND(MaleWeighted!V$1145=0,MaleWeighted!V$1146=0),"--",IF(AND(MaleWeighted!V$1145&gt;0,MaleWeighted!V$1146=0),IF('Male Data'!V141&gt;MaleWeighted!V$1145,'Male Data'!$X141,0),IF(AND(MaleWeighted!V$1145=0,MaleWeighted!V$1146&gt;0),IF('Male Data'!V141&lt;MaleWeighted!V$1146,'Male Data'!$X141,0),IF(AND('Male Data'!V141&gt;MaleWeighted!V$1145,'Male Data'!V141&lt;MaleWeighted!V$1146),'Male Data'!$X141,0))))</f>
        <v>--</v>
      </c>
      <c r="W141" t="str">
        <f>IF(AND(MaleWeighted!W$1145=0,MaleWeighted!W$1146=0),"--",IF(AND(MaleWeighted!W$1145&gt;0,MaleWeighted!W$1146=0),IF('Male Data'!W141&gt;MaleWeighted!W$1145,'Male Data'!$X141,0),IF(AND(MaleWeighted!W$1145=0,MaleWeighted!W$1146&gt;0),IF('Male Data'!W141&lt;MaleWeighted!W$1146,'Male Data'!$X141,0),IF(AND('Male Data'!W141&gt;MaleWeighted!W$1145,'Male Data'!W141&lt;MaleWeighted!W$1146),'Male Data'!$X141,0))))</f>
        <v>--</v>
      </c>
      <c r="Y141">
        <f t="shared" si="4"/>
        <v>0</v>
      </c>
      <c r="Z141">
        <f>Y141*'Male Data'!X141</f>
        <v>0</v>
      </c>
      <c r="AA141">
        <f t="shared" si="5"/>
        <v>1</v>
      </c>
      <c r="AB141">
        <f>AA141*'Male Data'!X141</f>
        <v>63060</v>
      </c>
    </row>
    <row r="142" spans="1:28">
      <c r="A142">
        <f>'Male Data'!A142</f>
        <v>141</v>
      </c>
      <c r="B142" t="str">
        <f>'Male Data'!B142</f>
        <v>M</v>
      </c>
      <c r="C142" t="str">
        <f>IF(AND(MaleWeighted!C$1145=0,MaleWeighted!C$1146=0),"--",IF(AND(MaleWeighted!C$1145&gt;0,MaleWeighted!C$1146=0),IF('Male Data'!C142&gt;MaleWeighted!C$1145,'Male Data'!$X142,0),IF(AND(MaleWeighted!C$1145=0,MaleWeighted!C$1146&gt;0),IF('Male Data'!C142&lt;MaleWeighted!C$1146,'Male Data'!$X142,0),IF(AND('Male Data'!C142&gt;MaleWeighted!C$1145,'Male Data'!C142&lt;MaleWeighted!C$1146),'Male Data'!$X142,0))))</f>
        <v>--</v>
      </c>
      <c r="D142" t="str">
        <f>IF(AND(MaleWeighted!D$1145=0,MaleWeighted!D$1146=0),"--",IF(AND(MaleWeighted!D$1145&gt;0,MaleWeighted!D$1146=0),IF('Male Data'!D142&gt;MaleWeighted!D$1145,'Male Data'!$X142,0),IF(AND(MaleWeighted!D$1145=0,MaleWeighted!D$1146&gt;0),IF('Male Data'!D142&lt;MaleWeighted!D$1146,'Male Data'!$X142,0),IF(AND('Male Data'!D142&gt;MaleWeighted!D$1145,'Male Data'!D142&lt;MaleWeighted!D$1146),'Male Data'!$X142,0))))</f>
        <v>--</v>
      </c>
      <c r="E142" t="str">
        <f>IF(AND(MaleWeighted!E$1145=0,MaleWeighted!E$1146=0),"--",IF(AND(MaleWeighted!E$1145&gt;0,MaleWeighted!E$1146=0),IF('Male Data'!E142&gt;MaleWeighted!E$1145,'Male Data'!$X142,0),IF(AND(MaleWeighted!E$1145=0,MaleWeighted!E$1146&gt;0),IF('Male Data'!E142&lt;MaleWeighted!E$1146,'Male Data'!$X142,0),IF(AND('Male Data'!E142&gt;MaleWeighted!E$1145,'Male Data'!E142&lt;MaleWeighted!E$1146),'Male Data'!$X142,0))))</f>
        <v>--</v>
      </c>
      <c r="F142" t="str">
        <f>IF(AND(MaleWeighted!F$1145=0,MaleWeighted!F$1146=0),"--",IF(AND(MaleWeighted!F$1145&gt;0,MaleWeighted!F$1146=0),IF('Male Data'!F142&gt;MaleWeighted!F$1145,'Male Data'!$X142,0),IF(AND(MaleWeighted!F$1145=0,MaleWeighted!F$1146&gt;0),IF('Male Data'!F142&lt;MaleWeighted!F$1146,'Male Data'!$X142,0),IF(AND('Male Data'!F142&gt;MaleWeighted!F$1145,'Male Data'!F142&lt;MaleWeighted!F$1146),'Male Data'!$X142,0))))</f>
        <v>--</v>
      </c>
      <c r="G142" t="str">
        <f>IF(AND(MaleWeighted!G$1145=0,MaleWeighted!G$1146=0),"--",IF(AND(MaleWeighted!G$1145&gt;0,MaleWeighted!G$1146=0),IF('Male Data'!G142&gt;MaleWeighted!G$1145,'Male Data'!$X142,0),IF(AND(MaleWeighted!G$1145=0,MaleWeighted!G$1146&gt;0),IF('Male Data'!G142&lt;MaleWeighted!G$1146,'Male Data'!$X142,0),IF(AND('Male Data'!G142&gt;MaleWeighted!G$1145,'Male Data'!G142&lt;MaleWeighted!G$1146),'Male Data'!$X142,0))))</f>
        <v>--</v>
      </c>
      <c r="H142" t="str">
        <f>IF(AND(MaleWeighted!H$1145=0,MaleWeighted!H$1146=0),"--",IF(AND(MaleWeighted!H$1145&gt;0,MaleWeighted!H$1146=0),IF('Male Data'!H142&gt;MaleWeighted!H$1145,'Male Data'!$X142,0),IF(AND(MaleWeighted!H$1145=0,MaleWeighted!H$1146&gt;0),IF('Male Data'!H142&lt;MaleWeighted!H$1146,'Male Data'!$X142,0),IF(AND('Male Data'!H142&gt;MaleWeighted!H$1145,'Male Data'!H142&lt;MaleWeighted!H$1146),'Male Data'!$X142,0))))</f>
        <v>--</v>
      </c>
      <c r="I142" t="str">
        <f>IF(AND(MaleWeighted!I$1145=0,MaleWeighted!I$1146=0),"--",IF(AND(MaleWeighted!I$1145&gt;0,MaleWeighted!I$1146=0),IF('Male Data'!I142&gt;MaleWeighted!I$1145,'Male Data'!$X142,0),IF(AND(MaleWeighted!I$1145=0,MaleWeighted!I$1146&gt;0),IF('Male Data'!I142&lt;MaleWeighted!I$1146,'Male Data'!$X142,0),IF(AND('Male Data'!I142&gt;MaleWeighted!I$1145,'Male Data'!I142&lt;MaleWeighted!I$1146),'Male Data'!$X142,0))))</f>
        <v>--</v>
      </c>
      <c r="J142" t="str">
        <f>IF(AND(MaleWeighted!J$1145=0,MaleWeighted!J$1146=0),"--",IF(AND(MaleWeighted!J$1145&gt;0,MaleWeighted!J$1146=0),IF('Male Data'!J142&gt;MaleWeighted!J$1145,'Male Data'!$X142,0),IF(AND(MaleWeighted!J$1145=0,MaleWeighted!J$1146&gt;0),IF('Male Data'!J142&lt;MaleWeighted!J$1146,'Male Data'!$X142,0),IF(AND('Male Data'!J142&gt;MaleWeighted!J$1145,'Male Data'!J142&lt;MaleWeighted!J$1146),'Male Data'!$X142,0))))</f>
        <v>--</v>
      </c>
      <c r="K142" t="str">
        <f>IF(AND(MaleWeighted!K$1145=0,MaleWeighted!K$1146=0),"--",IF(AND(MaleWeighted!K$1145&gt;0,MaleWeighted!K$1146=0),IF('Male Data'!K142&gt;MaleWeighted!K$1145,'Male Data'!$X142,0),IF(AND(MaleWeighted!K$1145=0,MaleWeighted!K$1146&gt;0),IF('Male Data'!K142&lt;MaleWeighted!K$1146,'Male Data'!$X142,0),IF(AND('Male Data'!K142&gt;MaleWeighted!K$1145,'Male Data'!K142&lt;MaleWeighted!K$1146),'Male Data'!$X142,0))))</f>
        <v>--</v>
      </c>
      <c r="L142" t="str">
        <f>IF(AND(MaleWeighted!L$1145=0,MaleWeighted!L$1146=0),"--",IF(AND(MaleWeighted!L$1145&gt;0,MaleWeighted!L$1146=0),IF('Male Data'!L142&gt;MaleWeighted!L$1145,'Male Data'!$X142,0),IF(AND(MaleWeighted!L$1145=0,MaleWeighted!L$1146&gt;0),IF('Male Data'!L142&lt;MaleWeighted!L$1146,'Male Data'!$X142,0),IF(AND('Male Data'!L142&gt;MaleWeighted!L$1145,'Male Data'!L142&lt;MaleWeighted!L$1146),'Male Data'!$X142,0))))</f>
        <v>--</v>
      </c>
      <c r="M142" t="str">
        <f>IF(AND(MaleWeighted!M$1145=0,MaleWeighted!M$1146=0),"--",IF(AND(MaleWeighted!M$1145&gt;0,MaleWeighted!M$1146=0),IF('Male Data'!M142&gt;MaleWeighted!M$1145,'Male Data'!$X142,0),IF(AND(MaleWeighted!M$1145=0,MaleWeighted!M$1146&gt;0),IF('Male Data'!M142&lt;MaleWeighted!M$1146,'Male Data'!$X142,0),IF(AND('Male Data'!M142&gt;MaleWeighted!M$1145,'Male Data'!M142&lt;MaleWeighted!M$1146),'Male Data'!$X142,0))))</f>
        <v>--</v>
      </c>
      <c r="N142" t="str">
        <f>IF(AND(MaleWeighted!N$1145=0,MaleWeighted!N$1146=0),"--",IF(AND(MaleWeighted!N$1145&gt;0,MaleWeighted!N$1146=0),IF('Male Data'!N142&gt;MaleWeighted!N$1145,'Male Data'!$X142,0),IF(AND(MaleWeighted!N$1145=0,MaleWeighted!N$1146&gt;0),IF('Male Data'!N142&lt;MaleWeighted!N$1146,'Male Data'!$X142,0),IF(AND('Male Data'!N142&gt;MaleWeighted!N$1145,'Male Data'!N142&lt;MaleWeighted!N$1146),'Male Data'!$X142,0))))</f>
        <v>--</v>
      </c>
      <c r="O142" t="str">
        <f>IF(AND(MaleWeighted!O$1145=0,MaleWeighted!O$1146=0),"--",IF(AND(MaleWeighted!O$1145&gt;0,MaleWeighted!O$1146=0),IF('Male Data'!O142&gt;MaleWeighted!O$1145,'Male Data'!$X142,0),IF(AND(MaleWeighted!O$1145=0,MaleWeighted!O$1146&gt;0),IF('Male Data'!O142&lt;MaleWeighted!O$1146,'Male Data'!$X142,0),IF(AND('Male Data'!O142&gt;MaleWeighted!O$1145,'Male Data'!O142&lt;MaleWeighted!O$1146),'Male Data'!$X142,0))))</f>
        <v>--</v>
      </c>
      <c r="P142" t="str">
        <f>IF(AND(MaleWeighted!P$1145=0,MaleWeighted!P$1146=0),"--",IF(AND(MaleWeighted!P$1145&gt;0,MaleWeighted!P$1146=0),IF('Male Data'!P142&gt;MaleWeighted!P$1145,'Male Data'!$X142,0),IF(AND(MaleWeighted!P$1145=0,MaleWeighted!P$1146&gt;0),IF('Male Data'!P142&lt;MaleWeighted!P$1146,'Male Data'!$X142,0),IF(AND('Male Data'!P142&gt;MaleWeighted!P$1145,'Male Data'!P142&lt;MaleWeighted!P$1146),'Male Data'!$X142,0))))</f>
        <v>--</v>
      </c>
      <c r="Q142" t="str">
        <f>IF(AND(MaleWeighted!Q$1145=0,MaleWeighted!Q$1146=0),"--",IF(AND(MaleWeighted!Q$1145&gt;0,MaleWeighted!Q$1146=0),IF('Male Data'!Q142&gt;MaleWeighted!Q$1145,'Male Data'!$X142,0),IF(AND(MaleWeighted!Q$1145=0,MaleWeighted!Q$1146&gt;0),IF('Male Data'!Q142&lt;MaleWeighted!Q$1146,'Male Data'!$X142,0),IF(AND('Male Data'!Q142&gt;MaleWeighted!Q$1145,'Male Data'!Q142&lt;MaleWeighted!Q$1146),'Male Data'!$X142,0))))</f>
        <v>--</v>
      </c>
      <c r="R142" t="str">
        <f>IF(AND(MaleWeighted!R$1145=0,MaleWeighted!R$1146=0),"--",IF(AND(MaleWeighted!R$1145&gt;0,MaleWeighted!R$1146=0),IF('Male Data'!R142&gt;MaleWeighted!R$1145,'Male Data'!$X142,0),IF(AND(MaleWeighted!R$1145=0,MaleWeighted!R$1146&gt;0),IF('Male Data'!R142&lt;MaleWeighted!R$1146,'Male Data'!$X142,0),IF(AND('Male Data'!R142&gt;MaleWeighted!R$1145,'Male Data'!R142&lt;MaleWeighted!R$1146),'Male Data'!$X142,0))))</f>
        <v>--</v>
      </c>
      <c r="S142" t="str">
        <f>IF(AND(MaleWeighted!S$1145=0,MaleWeighted!S$1146=0),"--",IF(AND(MaleWeighted!S$1145&gt;0,MaleWeighted!S$1146=0),IF('Male Data'!S142&gt;MaleWeighted!S$1145,'Male Data'!$X142,0),IF(AND(MaleWeighted!S$1145=0,MaleWeighted!S$1146&gt;0),IF('Male Data'!S142&lt;MaleWeighted!S$1146,'Male Data'!$X142,0),IF(AND('Male Data'!S142&gt;MaleWeighted!S$1145,'Male Data'!S142&lt;MaleWeighted!S$1146),'Male Data'!$X142,0))))</f>
        <v>--</v>
      </c>
      <c r="T142" t="str">
        <f>IF(AND(MaleWeighted!T$1145=0,MaleWeighted!T$1146=0),"--",IF(AND(MaleWeighted!T$1145&gt;0,MaleWeighted!T$1146=0),IF('Male Data'!T142&gt;MaleWeighted!T$1145,'Male Data'!$X142,0),IF(AND(MaleWeighted!T$1145=0,MaleWeighted!T$1146&gt;0),IF('Male Data'!$T142&lt;MaleWeighted!T$1146,'Male Data'!$X142,0),IF(AND('Male Data'!T142&gt;MaleWeighted!T$1145,'Male Data'!T142&lt;MaleWeighted!T$1146),'Male Data'!$X142,0))))</f>
        <v>--</v>
      </c>
      <c r="U142" t="str">
        <f>IF(AND(MaleWeighted!U$1145=0,MaleWeighted!U$1146=0),"--",IF(AND(MaleWeighted!U$1145&gt;0,MaleWeighted!U$1146=0),IF('Male Data'!U142&gt;MaleWeighted!U$1145,'Male Data'!$X142,0),IF(AND(MaleWeighted!U$1145=0,MaleWeighted!U$1146&gt;0),IF('Male Data'!U142&lt;MaleWeighted!U$1146,'Male Data'!$X142,0),IF(AND('Male Data'!U142&gt;MaleWeighted!U$1145,'Male Data'!U142&lt;MaleWeighted!U$1146),'Male Data'!$X142,0))))</f>
        <v>--</v>
      </c>
      <c r="V142" t="str">
        <f>IF(AND(MaleWeighted!V$1145=0,MaleWeighted!V$1146=0),"--",IF(AND(MaleWeighted!V$1145&gt;0,MaleWeighted!V$1146=0),IF('Male Data'!V142&gt;MaleWeighted!V$1145,'Male Data'!$X142,0),IF(AND(MaleWeighted!V$1145=0,MaleWeighted!V$1146&gt;0),IF('Male Data'!V142&lt;MaleWeighted!V$1146,'Male Data'!$X142,0),IF(AND('Male Data'!V142&gt;MaleWeighted!V$1145,'Male Data'!V142&lt;MaleWeighted!V$1146),'Male Data'!$X142,0))))</f>
        <v>--</v>
      </c>
      <c r="W142" t="str">
        <f>IF(AND(MaleWeighted!W$1145=0,MaleWeighted!W$1146=0),"--",IF(AND(MaleWeighted!W$1145&gt;0,MaleWeighted!W$1146=0),IF('Male Data'!W142&gt;MaleWeighted!W$1145,'Male Data'!$X142,0),IF(AND(MaleWeighted!W$1145=0,MaleWeighted!W$1146&gt;0),IF('Male Data'!W142&lt;MaleWeighted!W$1146,'Male Data'!$X142,0),IF(AND('Male Data'!W142&gt;MaleWeighted!W$1145,'Male Data'!W142&lt;MaleWeighted!W$1146),'Male Data'!$X142,0))))</f>
        <v>--</v>
      </c>
      <c r="Y142">
        <f t="shared" si="4"/>
        <v>0</v>
      </c>
      <c r="Z142">
        <f>Y142*'Male Data'!X142</f>
        <v>0</v>
      </c>
      <c r="AA142">
        <f t="shared" si="5"/>
        <v>1</v>
      </c>
      <c r="AB142">
        <f>AA142*'Male Data'!X142</f>
        <v>104267</v>
      </c>
    </row>
    <row r="143" spans="1:28">
      <c r="A143">
        <f>'Male Data'!A143</f>
        <v>142</v>
      </c>
      <c r="B143" t="str">
        <f>'Male Data'!B143</f>
        <v>M</v>
      </c>
      <c r="C143" t="str">
        <f>IF(AND(MaleWeighted!C$1145=0,MaleWeighted!C$1146=0),"--",IF(AND(MaleWeighted!C$1145&gt;0,MaleWeighted!C$1146=0),IF('Male Data'!C143&gt;MaleWeighted!C$1145,'Male Data'!$X143,0),IF(AND(MaleWeighted!C$1145=0,MaleWeighted!C$1146&gt;0),IF('Male Data'!C143&lt;MaleWeighted!C$1146,'Male Data'!$X143,0),IF(AND('Male Data'!C143&gt;MaleWeighted!C$1145,'Male Data'!C143&lt;MaleWeighted!C$1146),'Male Data'!$X143,0))))</f>
        <v>--</v>
      </c>
      <c r="D143" t="str">
        <f>IF(AND(MaleWeighted!D$1145=0,MaleWeighted!D$1146=0),"--",IF(AND(MaleWeighted!D$1145&gt;0,MaleWeighted!D$1146=0),IF('Male Data'!D143&gt;MaleWeighted!D$1145,'Male Data'!$X143,0),IF(AND(MaleWeighted!D$1145=0,MaleWeighted!D$1146&gt;0),IF('Male Data'!D143&lt;MaleWeighted!D$1146,'Male Data'!$X143,0),IF(AND('Male Data'!D143&gt;MaleWeighted!D$1145,'Male Data'!D143&lt;MaleWeighted!D$1146),'Male Data'!$X143,0))))</f>
        <v>--</v>
      </c>
      <c r="E143" t="str">
        <f>IF(AND(MaleWeighted!E$1145=0,MaleWeighted!E$1146=0),"--",IF(AND(MaleWeighted!E$1145&gt;0,MaleWeighted!E$1146=0),IF('Male Data'!E143&gt;MaleWeighted!E$1145,'Male Data'!$X143,0),IF(AND(MaleWeighted!E$1145=0,MaleWeighted!E$1146&gt;0),IF('Male Data'!E143&lt;MaleWeighted!E$1146,'Male Data'!$X143,0),IF(AND('Male Data'!E143&gt;MaleWeighted!E$1145,'Male Data'!E143&lt;MaleWeighted!E$1146),'Male Data'!$X143,0))))</f>
        <v>--</v>
      </c>
      <c r="F143" t="str">
        <f>IF(AND(MaleWeighted!F$1145=0,MaleWeighted!F$1146=0),"--",IF(AND(MaleWeighted!F$1145&gt;0,MaleWeighted!F$1146=0),IF('Male Data'!F143&gt;MaleWeighted!F$1145,'Male Data'!$X143,0),IF(AND(MaleWeighted!F$1145=0,MaleWeighted!F$1146&gt;0),IF('Male Data'!F143&lt;MaleWeighted!F$1146,'Male Data'!$X143,0),IF(AND('Male Data'!F143&gt;MaleWeighted!F$1145,'Male Data'!F143&lt;MaleWeighted!F$1146),'Male Data'!$X143,0))))</f>
        <v>--</v>
      </c>
      <c r="G143" t="str">
        <f>IF(AND(MaleWeighted!G$1145=0,MaleWeighted!G$1146=0),"--",IF(AND(MaleWeighted!G$1145&gt;0,MaleWeighted!G$1146=0),IF('Male Data'!G143&gt;MaleWeighted!G$1145,'Male Data'!$X143,0),IF(AND(MaleWeighted!G$1145=0,MaleWeighted!G$1146&gt;0),IF('Male Data'!G143&lt;MaleWeighted!G$1146,'Male Data'!$X143,0),IF(AND('Male Data'!G143&gt;MaleWeighted!G$1145,'Male Data'!G143&lt;MaleWeighted!G$1146),'Male Data'!$X143,0))))</f>
        <v>--</v>
      </c>
      <c r="H143" t="str">
        <f>IF(AND(MaleWeighted!H$1145=0,MaleWeighted!H$1146=0),"--",IF(AND(MaleWeighted!H$1145&gt;0,MaleWeighted!H$1146=0),IF('Male Data'!H143&gt;MaleWeighted!H$1145,'Male Data'!$X143,0),IF(AND(MaleWeighted!H$1145=0,MaleWeighted!H$1146&gt;0),IF('Male Data'!H143&lt;MaleWeighted!H$1146,'Male Data'!$X143,0),IF(AND('Male Data'!H143&gt;MaleWeighted!H$1145,'Male Data'!H143&lt;MaleWeighted!H$1146),'Male Data'!$X143,0))))</f>
        <v>--</v>
      </c>
      <c r="I143" t="str">
        <f>IF(AND(MaleWeighted!I$1145=0,MaleWeighted!I$1146=0),"--",IF(AND(MaleWeighted!I$1145&gt;0,MaleWeighted!I$1146=0),IF('Male Data'!I143&gt;MaleWeighted!I$1145,'Male Data'!$X143,0),IF(AND(MaleWeighted!I$1145=0,MaleWeighted!I$1146&gt;0),IF('Male Data'!I143&lt;MaleWeighted!I$1146,'Male Data'!$X143,0),IF(AND('Male Data'!I143&gt;MaleWeighted!I$1145,'Male Data'!I143&lt;MaleWeighted!I$1146),'Male Data'!$X143,0))))</f>
        <v>--</v>
      </c>
      <c r="J143" t="str">
        <f>IF(AND(MaleWeighted!J$1145=0,MaleWeighted!J$1146=0),"--",IF(AND(MaleWeighted!J$1145&gt;0,MaleWeighted!J$1146=0),IF('Male Data'!J143&gt;MaleWeighted!J$1145,'Male Data'!$X143,0),IF(AND(MaleWeighted!J$1145=0,MaleWeighted!J$1146&gt;0),IF('Male Data'!J143&lt;MaleWeighted!J$1146,'Male Data'!$X143,0),IF(AND('Male Data'!J143&gt;MaleWeighted!J$1145,'Male Data'!J143&lt;MaleWeighted!J$1146),'Male Data'!$X143,0))))</f>
        <v>--</v>
      </c>
      <c r="K143" t="str">
        <f>IF(AND(MaleWeighted!K$1145=0,MaleWeighted!K$1146=0),"--",IF(AND(MaleWeighted!K$1145&gt;0,MaleWeighted!K$1146=0),IF('Male Data'!K143&gt;MaleWeighted!K$1145,'Male Data'!$X143,0),IF(AND(MaleWeighted!K$1145=0,MaleWeighted!K$1146&gt;0),IF('Male Data'!K143&lt;MaleWeighted!K$1146,'Male Data'!$X143,0),IF(AND('Male Data'!K143&gt;MaleWeighted!K$1145,'Male Data'!K143&lt;MaleWeighted!K$1146),'Male Data'!$X143,0))))</f>
        <v>--</v>
      </c>
      <c r="L143" t="str">
        <f>IF(AND(MaleWeighted!L$1145=0,MaleWeighted!L$1146=0),"--",IF(AND(MaleWeighted!L$1145&gt;0,MaleWeighted!L$1146=0),IF('Male Data'!L143&gt;MaleWeighted!L$1145,'Male Data'!$X143,0),IF(AND(MaleWeighted!L$1145=0,MaleWeighted!L$1146&gt;0),IF('Male Data'!L143&lt;MaleWeighted!L$1146,'Male Data'!$X143,0),IF(AND('Male Data'!L143&gt;MaleWeighted!L$1145,'Male Data'!L143&lt;MaleWeighted!L$1146),'Male Data'!$X143,0))))</f>
        <v>--</v>
      </c>
      <c r="M143" t="str">
        <f>IF(AND(MaleWeighted!M$1145=0,MaleWeighted!M$1146=0),"--",IF(AND(MaleWeighted!M$1145&gt;0,MaleWeighted!M$1146=0),IF('Male Data'!M143&gt;MaleWeighted!M$1145,'Male Data'!$X143,0),IF(AND(MaleWeighted!M$1145=0,MaleWeighted!M$1146&gt;0),IF('Male Data'!M143&lt;MaleWeighted!M$1146,'Male Data'!$X143,0),IF(AND('Male Data'!M143&gt;MaleWeighted!M$1145,'Male Data'!M143&lt;MaleWeighted!M$1146),'Male Data'!$X143,0))))</f>
        <v>--</v>
      </c>
      <c r="N143" t="str">
        <f>IF(AND(MaleWeighted!N$1145=0,MaleWeighted!N$1146=0),"--",IF(AND(MaleWeighted!N$1145&gt;0,MaleWeighted!N$1146=0),IF('Male Data'!N143&gt;MaleWeighted!N$1145,'Male Data'!$X143,0),IF(AND(MaleWeighted!N$1145=0,MaleWeighted!N$1146&gt;0),IF('Male Data'!N143&lt;MaleWeighted!N$1146,'Male Data'!$X143,0),IF(AND('Male Data'!N143&gt;MaleWeighted!N$1145,'Male Data'!N143&lt;MaleWeighted!N$1146),'Male Data'!$X143,0))))</f>
        <v>--</v>
      </c>
      <c r="O143" t="str">
        <f>IF(AND(MaleWeighted!O$1145=0,MaleWeighted!O$1146=0),"--",IF(AND(MaleWeighted!O$1145&gt;0,MaleWeighted!O$1146=0),IF('Male Data'!O143&gt;MaleWeighted!O$1145,'Male Data'!$X143,0),IF(AND(MaleWeighted!O$1145=0,MaleWeighted!O$1146&gt;0),IF('Male Data'!O143&lt;MaleWeighted!O$1146,'Male Data'!$X143,0),IF(AND('Male Data'!O143&gt;MaleWeighted!O$1145,'Male Data'!O143&lt;MaleWeighted!O$1146),'Male Data'!$X143,0))))</f>
        <v>--</v>
      </c>
      <c r="P143" t="str">
        <f>IF(AND(MaleWeighted!P$1145=0,MaleWeighted!P$1146=0),"--",IF(AND(MaleWeighted!P$1145&gt;0,MaleWeighted!P$1146=0),IF('Male Data'!P143&gt;MaleWeighted!P$1145,'Male Data'!$X143,0),IF(AND(MaleWeighted!P$1145=0,MaleWeighted!P$1146&gt;0),IF('Male Data'!P143&lt;MaleWeighted!P$1146,'Male Data'!$X143,0),IF(AND('Male Data'!P143&gt;MaleWeighted!P$1145,'Male Data'!P143&lt;MaleWeighted!P$1146),'Male Data'!$X143,0))))</f>
        <v>--</v>
      </c>
      <c r="Q143" t="str">
        <f>IF(AND(MaleWeighted!Q$1145=0,MaleWeighted!Q$1146=0),"--",IF(AND(MaleWeighted!Q$1145&gt;0,MaleWeighted!Q$1146=0),IF('Male Data'!Q143&gt;MaleWeighted!Q$1145,'Male Data'!$X143,0),IF(AND(MaleWeighted!Q$1145=0,MaleWeighted!Q$1146&gt;0),IF('Male Data'!Q143&lt;MaleWeighted!Q$1146,'Male Data'!$X143,0),IF(AND('Male Data'!Q143&gt;MaleWeighted!Q$1145,'Male Data'!Q143&lt;MaleWeighted!Q$1146),'Male Data'!$X143,0))))</f>
        <v>--</v>
      </c>
      <c r="R143" t="str">
        <f>IF(AND(MaleWeighted!R$1145=0,MaleWeighted!R$1146=0),"--",IF(AND(MaleWeighted!R$1145&gt;0,MaleWeighted!R$1146=0),IF('Male Data'!R143&gt;MaleWeighted!R$1145,'Male Data'!$X143,0),IF(AND(MaleWeighted!R$1145=0,MaleWeighted!R$1146&gt;0),IF('Male Data'!R143&lt;MaleWeighted!R$1146,'Male Data'!$X143,0),IF(AND('Male Data'!R143&gt;MaleWeighted!R$1145,'Male Data'!R143&lt;MaleWeighted!R$1146),'Male Data'!$X143,0))))</f>
        <v>--</v>
      </c>
      <c r="S143" t="str">
        <f>IF(AND(MaleWeighted!S$1145=0,MaleWeighted!S$1146=0),"--",IF(AND(MaleWeighted!S$1145&gt;0,MaleWeighted!S$1146=0),IF('Male Data'!S143&gt;MaleWeighted!S$1145,'Male Data'!$X143,0),IF(AND(MaleWeighted!S$1145=0,MaleWeighted!S$1146&gt;0),IF('Male Data'!S143&lt;MaleWeighted!S$1146,'Male Data'!$X143,0),IF(AND('Male Data'!S143&gt;MaleWeighted!S$1145,'Male Data'!S143&lt;MaleWeighted!S$1146),'Male Data'!$X143,0))))</f>
        <v>--</v>
      </c>
      <c r="T143" t="str">
        <f>IF(AND(MaleWeighted!T$1145=0,MaleWeighted!T$1146=0),"--",IF(AND(MaleWeighted!T$1145&gt;0,MaleWeighted!T$1146=0),IF('Male Data'!T143&gt;MaleWeighted!T$1145,'Male Data'!$X143,0),IF(AND(MaleWeighted!T$1145=0,MaleWeighted!T$1146&gt;0),IF('Male Data'!$T143&lt;MaleWeighted!T$1146,'Male Data'!$X143,0),IF(AND('Male Data'!T143&gt;MaleWeighted!T$1145,'Male Data'!T143&lt;MaleWeighted!T$1146),'Male Data'!$X143,0))))</f>
        <v>--</v>
      </c>
      <c r="U143" t="str">
        <f>IF(AND(MaleWeighted!U$1145=0,MaleWeighted!U$1146=0),"--",IF(AND(MaleWeighted!U$1145&gt;0,MaleWeighted!U$1146=0),IF('Male Data'!U143&gt;MaleWeighted!U$1145,'Male Data'!$X143,0),IF(AND(MaleWeighted!U$1145=0,MaleWeighted!U$1146&gt;0),IF('Male Data'!U143&lt;MaleWeighted!U$1146,'Male Data'!$X143,0),IF(AND('Male Data'!U143&gt;MaleWeighted!U$1145,'Male Data'!U143&lt;MaleWeighted!U$1146),'Male Data'!$X143,0))))</f>
        <v>--</v>
      </c>
      <c r="V143" t="str">
        <f>IF(AND(MaleWeighted!V$1145=0,MaleWeighted!V$1146=0),"--",IF(AND(MaleWeighted!V$1145&gt;0,MaleWeighted!V$1146=0),IF('Male Data'!V143&gt;MaleWeighted!V$1145,'Male Data'!$X143,0),IF(AND(MaleWeighted!V$1145=0,MaleWeighted!V$1146&gt;0),IF('Male Data'!V143&lt;MaleWeighted!V$1146,'Male Data'!$X143,0),IF(AND('Male Data'!V143&gt;MaleWeighted!V$1145,'Male Data'!V143&lt;MaleWeighted!V$1146),'Male Data'!$X143,0))))</f>
        <v>--</v>
      </c>
      <c r="W143" t="str">
        <f>IF(AND(MaleWeighted!W$1145=0,MaleWeighted!W$1146=0),"--",IF(AND(MaleWeighted!W$1145&gt;0,MaleWeighted!W$1146=0),IF('Male Data'!W143&gt;MaleWeighted!W$1145,'Male Data'!$X143,0),IF(AND(MaleWeighted!W$1145=0,MaleWeighted!W$1146&gt;0),IF('Male Data'!W143&lt;MaleWeighted!W$1146,'Male Data'!$X143,0),IF(AND('Male Data'!W143&gt;MaleWeighted!W$1145,'Male Data'!W143&lt;MaleWeighted!W$1146),'Male Data'!$X143,0))))</f>
        <v>--</v>
      </c>
      <c r="Y143">
        <f t="shared" si="4"/>
        <v>0</v>
      </c>
      <c r="Z143">
        <f>Y143*'Male Data'!X143</f>
        <v>0</v>
      </c>
      <c r="AA143">
        <f t="shared" si="5"/>
        <v>1</v>
      </c>
      <c r="AB143">
        <f>AA143*'Male Data'!X143</f>
        <v>57585</v>
      </c>
    </row>
    <row r="144" spans="1:28">
      <c r="A144">
        <f>'Male Data'!A144</f>
        <v>143</v>
      </c>
      <c r="B144" t="str">
        <f>'Male Data'!B144</f>
        <v>M</v>
      </c>
      <c r="C144" t="str">
        <f>IF(AND(MaleWeighted!C$1145=0,MaleWeighted!C$1146=0),"--",IF(AND(MaleWeighted!C$1145&gt;0,MaleWeighted!C$1146=0),IF('Male Data'!C144&gt;MaleWeighted!C$1145,'Male Data'!$X144,0),IF(AND(MaleWeighted!C$1145=0,MaleWeighted!C$1146&gt;0),IF('Male Data'!C144&lt;MaleWeighted!C$1146,'Male Data'!$X144,0),IF(AND('Male Data'!C144&gt;MaleWeighted!C$1145,'Male Data'!C144&lt;MaleWeighted!C$1146),'Male Data'!$X144,0))))</f>
        <v>--</v>
      </c>
      <c r="D144" t="str">
        <f>IF(AND(MaleWeighted!D$1145=0,MaleWeighted!D$1146=0),"--",IF(AND(MaleWeighted!D$1145&gt;0,MaleWeighted!D$1146=0),IF('Male Data'!D144&gt;MaleWeighted!D$1145,'Male Data'!$X144,0),IF(AND(MaleWeighted!D$1145=0,MaleWeighted!D$1146&gt;0),IF('Male Data'!D144&lt;MaleWeighted!D$1146,'Male Data'!$X144,0),IF(AND('Male Data'!D144&gt;MaleWeighted!D$1145,'Male Data'!D144&lt;MaleWeighted!D$1146),'Male Data'!$X144,0))))</f>
        <v>--</v>
      </c>
      <c r="E144" t="str">
        <f>IF(AND(MaleWeighted!E$1145=0,MaleWeighted!E$1146=0),"--",IF(AND(MaleWeighted!E$1145&gt;0,MaleWeighted!E$1146=0),IF('Male Data'!E144&gt;MaleWeighted!E$1145,'Male Data'!$X144,0),IF(AND(MaleWeighted!E$1145=0,MaleWeighted!E$1146&gt;0),IF('Male Data'!E144&lt;MaleWeighted!E$1146,'Male Data'!$X144,0),IF(AND('Male Data'!E144&gt;MaleWeighted!E$1145,'Male Data'!E144&lt;MaleWeighted!E$1146),'Male Data'!$X144,0))))</f>
        <v>--</v>
      </c>
      <c r="F144" t="str">
        <f>IF(AND(MaleWeighted!F$1145=0,MaleWeighted!F$1146=0),"--",IF(AND(MaleWeighted!F$1145&gt;0,MaleWeighted!F$1146=0),IF('Male Data'!F144&gt;MaleWeighted!F$1145,'Male Data'!$X144,0),IF(AND(MaleWeighted!F$1145=0,MaleWeighted!F$1146&gt;0),IF('Male Data'!F144&lt;MaleWeighted!F$1146,'Male Data'!$X144,0),IF(AND('Male Data'!F144&gt;MaleWeighted!F$1145,'Male Data'!F144&lt;MaleWeighted!F$1146),'Male Data'!$X144,0))))</f>
        <v>--</v>
      </c>
      <c r="G144" t="str">
        <f>IF(AND(MaleWeighted!G$1145=0,MaleWeighted!G$1146=0),"--",IF(AND(MaleWeighted!G$1145&gt;0,MaleWeighted!G$1146=0),IF('Male Data'!G144&gt;MaleWeighted!G$1145,'Male Data'!$X144,0),IF(AND(MaleWeighted!G$1145=0,MaleWeighted!G$1146&gt;0),IF('Male Data'!G144&lt;MaleWeighted!G$1146,'Male Data'!$X144,0),IF(AND('Male Data'!G144&gt;MaleWeighted!G$1145,'Male Data'!G144&lt;MaleWeighted!G$1146),'Male Data'!$X144,0))))</f>
        <v>--</v>
      </c>
      <c r="H144" t="str">
        <f>IF(AND(MaleWeighted!H$1145=0,MaleWeighted!H$1146=0),"--",IF(AND(MaleWeighted!H$1145&gt;0,MaleWeighted!H$1146=0),IF('Male Data'!H144&gt;MaleWeighted!H$1145,'Male Data'!$X144,0),IF(AND(MaleWeighted!H$1145=0,MaleWeighted!H$1146&gt;0),IF('Male Data'!H144&lt;MaleWeighted!H$1146,'Male Data'!$X144,0),IF(AND('Male Data'!H144&gt;MaleWeighted!H$1145,'Male Data'!H144&lt;MaleWeighted!H$1146),'Male Data'!$X144,0))))</f>
        <v>--</v>
      </c>
      <c r="I144" t="str">
        <f>IF(AND(MaleWeighted!I$1145=0,MaleWeighted!I$1146=0),"--",IF(AND(MaleWeighted!I$1145&gt;0,MaleWeighted!I$1146=0),IF('Male Data'!I144&gt;MaleWeighted!I$1145,'Male Data'!$X144,0),IF(AND(MaleWeighted!I$1145=0,MaleWeighted!I$1146&gt;0),IF('Male Data'!I144&lt;MaleWeighted!I$1146,'Male Data'!$X144,0),IF(AND('Male Data'!I144&gt;MaleWeighted!I$1145,'Male Data'!I144&lt;MaleWeighted!I$1146),'Male Data'!$X144,0))))</f>
        <v>--</v>
      </c>
      <c r="J144" t="str">
        <f>IF(AND(MaleWeighted!J$1145=0,MaleWeighted!J$1146=0),"--",IF(AND(MaleWeighted!J$1145&gt;0,MaleWeighted!J$1146=0),IF('Male Data'!J144&gt;MaleWeighted!J$1145,'Male Data'!$X144,0),IF(AND(MaleWeighted!J$1145=0,MaleWeighted!J$1146&gt;0),IF('Male Data'!J144&lt;MaleWeighted!J$1146,'Male Data'!$X144,0),IF(AND('Male Data'!J144&gt;MaleWeighted!J$1145,'Male Data'!J144&lt;MaleWeighted!J$1146),'Male Data'!$X144,0))))</f>
        <v>--</v>
      </c>
      <c r="K144" t="str">
        <f>IF(AND(MaleWeighted!K$1145=0,MaleWeighted!K$1146=0),"--",IF(AND(MaleWeighted!K$1145&gt;0,MaleWeighted!K$1146=0),IF('Male Data'!K144&gt;MaleWeighted!K$1145,'Male Data'!$X144,0),IF(AND(MaleWeighted!K$1145=0,MaleWeighted!K$1146&gt;0),IF('Male Data'!K144&lt;MaleWeighted!K$1146,'Male Data'!$X144,0),IF(AND('Male Data'!K144&gt;MaleWeighted!K$1145,'Male Data'!K144&lt;MaleWeighted!K$1146),'Male Data'!$X144,0))))</f>
        <v>--</v>
      </c>
      <c r="L144" t="str">
        <f>IF(AND(MaleWeighted!L$1145=0,MaleWeighted!L$1146=0),"--",IF(AND(MaleWeighted!L$1145&gt;0,MaleWeighted!L$1146=0),IF('Male Data'!L144&gt;MaleWeighted!L$1145,'Male Data'!$X144,0),IF(AND(MaleWeighted!L$1145=0,MaleWeighted!L$1146&gt;0),IF('Male Data'!L144&lt;MaleWeighted!L$1146,'Male Data'!$X144,0),IF(AND('Male Data'!L144&gt;MaleWeighted!L$1145,'Male Data'!L144&lt;MaleWeighted!L$1146),'Male Data'!$X144,0))))</f>
        <v>--</v>
      </c>
      <c r="M144" t="str">
        <f>IF(AND(MaleWeighted!M$1145=0,MaleWeighted!M$1146=0),"--",IF(AND(MaleWeighted!M$1145&gt;0,MaleWeighted!M$1146=0),IF('Male Data'!M144&gt;MaleWeighted!M$1145,'Male Data'!$X144,0),IF(AND(MaleWeighted!M$1145=0,MaleWeighted!M$1146&gt;0),IF('Male Data'!M144&lt;MaleWeighted!M$1146,'Male Data'!$X144,0),IF(AND('Male Data'!M144&gt;MaleWeighted!M$1145,'Male Data'!M144&lt;MaleWeighted!M$1146),'Male Data'!$X144,0))))</f>
        <v>--</v>
      </c>
      <c r="N144" t="str">
        <f>IF(AND(MaleWeighted!N$1145=0,MaleWeighted!N$1146=0),"--",IF(AND(MaleWeighted!N$1145&gt;0,MaleWeighted!N$1146=0),IF('Male Data'!N144&gt;MaleWeighted!N$1145,'Male Data'!$X144,0),IF(AND(MaleWeighted!N$1145=0,MaleWeighted!N$1146&gt;0),IF('Male Data'!N144&lt;MaleWeighted!N$1146,'Male Data'!$X144,0),IF(AND('Male Data'!N144&gt;MaleWeighted!N$1145,'Male Data'!N144&lt;MaleWeighted!N$1146),'Male Data'!$X144,0))))</f>
        <v>--</v>
      </c>
      <c r="O144" t="str">
        <f>IF(AND(MaleWeighted!O$1145=0,MaleWeighted!O$1146=0),"--",IF(AND(MaleWeighted!O$1145&gt;0,MaleWeighted!O$1146=0),IF('Male Data'!O144&gt;MaleWeighted!O$1145,'Male Data'!$X144,0),IF(AND(MaleWeighted!O$1145=0,MaleWeighted!O$1146&gt;0),IF('Male Data'!O144&lt;MaleWeighted!O$1146,'Male Data'!$X144,0),IF(AND('Male Data'!O144&gt;MaleWeighted!O$1145,'Male Data'!O144&lt;MaleWeighted!O$1146),'Male Data'!$X144,0))))</f>
        <v>--</v>
      </c>
      <c r="P144" t="str">
        <f>IF(AND(MaleWeighted!P$1145=0,MaleWeighted!P$1146=0),"--",IF(AND(MaleWeighted!P$1145&gt;0,MaleWeighted!P$1146=0),IF('Male Data'!P144&gt;MaleWeighted!P$1145,'Male Data'!$X144,0),IF(AND(MaleWeighted!P$1145=0,MaleWeighted!P$1146&gt;0),IF('Male Data'!P144&lt;MaleWeighted!P$1146,'Male Data'!$X144,0),IF(AND('Male Data'!P144&gt;MaleWeighted!P$1145,'Male Data'!P144&lt;MaleWeighted!P$1146),'Male Data'!$X144,0))))</f>
        <v>--</v>
      </c>
      <c r="Q144" t="str">
        <f>IF(AND(MaleWeighted!Q$1145=0,MaleWeighted!Q$1146=0),"--",IF(AND(MaleWeighted!Q$1145&gt;0,MaleWeighted!Q$1146=0),IF('Male Data'!Q144&gt;MaleWeighted!Q$1145,'Male Data'!$X144,0),IF(AND(MaleWeighted!Q$1145=0,MaleWeighted!Q$1146&gt;0),IF('Male Data'!Q144&lt;MaleWeighted!Q$1146,'Male Data'!$X144,0),IF(AND('Male Data'!Q144&gt;MaleWeighted!Q$1145,'Male Data'!Q144&lt;MaleWeighted!Q$1146),'Male Data'!$X144,0))))</f>
        <v>--</v>
      </c>
      <c r="R144" t="str">
        <f>IF(AND(MaleWeighted!R$1145=0,MaleWeighted!R$1146=0),"--",IF(AND(MaleWeighted!R$1145&gt;0,MaleWeighted!R$1146=0),IF('Male Data'!R144&gt;MaleWeighted!R$1145,'Male Data'!$X144,0),IF(AND(MaleWeighted!R$1145=0,MaleWeighted!R$1146&gt;0),IF('Male Data'!R144&lt;MaleWeighted!R$1146,'Male Data'!$X144,0),IF(AND('Male Data'!R144&gt;MaleWeighted!R$1145,'Male Data'!R144&lt;MaleWeighted!R$1146),'Male Data'!$X144,0))))</f>
        <v>--</v>
      </c>
      <c r="S144" t="str">
        <f>IF(AND(MaleWeighted!S$1145=0,MaleWeighted!S$1146=0),"--",IF(AND(MaleWeighted!S$1145&gt;0,MaleWeighted!S$1146=0),IF('Male Data'!S144&gt;MaleWeighted!S$1145,'Male Data'!$X144,0),IF(AND(MaleWeighted!S$1145=0,MaleWeighted!S$1146&gt;0),IF('Male Data'!S144&lt;MaleWeighted!S$1146,'Male Data'!$X144,0),IF(AND('Male Data'!S144&gt;MaleWeighted!S$1145,'Male Data'!S144&lt;MaleWeighted!S$1146),'Male Data'!$X144,0))))</f>
        <v>--</v>
      </c>
      <c r="T144" t="str">
        <f>IF(AND(MaleWeighted!T$1145=0,MaleWeighted!T$1146=0),"--",IF(AND(MaleWeighted!T$1145&gt;0,MaleWeighted!T$1146=0),IF('Male Data'!T144&gt;MaleWeighted!T$1145,'Male Data'!$X144,0),IF(AND(MaleWeighted!T$1145=0,MaleWeighted!T$1146&gt;0),IF('Male Data'!$T144&lt;MaleWeighted!T$1146,'Male Data'!$X144,0),IF(AND('Male Data'!T144&gt;MaleWeighted!T$1145,'Male Data'!T144&lt;MaleWeighted!T$1146),'Male Data'!$X144,0))))</f>
        <v>--</v>
      </c>
      <c r="U144" t="str">
        <f>IF(AND(MaleWeighted!U$1145=0,MaleWeighted!U$1146=0),"--",IF(AND(MaleWeighted!U$1145&gt;0,MaleWeighted!U$1146=0),IF('Male Data'!U144&gt;MaleWeighted!U$1145,'Male Data'!$X144,0),IF(AND(MaleWeighted!U$1145=0,MaleWeighted!U$1146&gt;0),IF('Male Data'!U144&lt;MaleWeighted!U$1146,'Male Data'!$X144,0),IF(AND('Male Data'!U144&gt;MaleWeighted!U$1145,'Male Data'!U144&lt;MaleWeighted!U$1146),'Male Data'!$X144,0))))</f>
        <v>--</v>
      </c>
      <c r="V144" t="str">
        <f>IF(AND(MaleWeighted!V$1145=0,MaleWeighted!V$1146=0),"--",IF(AND(MaleWeighted!V$1145&gt;0,MaleWeighted!V$1146=0),IF('Male Data'!V144&gt;MaleWeighted!V$1145,'Male Data'!$X144,0),IF(AND(MaleWeighted!V$1145=0,MaleWeighted!V$1146&gt;0),IF('Male Data'!V144&lt;MaleWeighted!V$1146,'Male Data'!$X144,0),IF(AND('Male Data'!V144&gt;MaleWeighted!V$1145,'Male Data'!V144&lt;MaleWeighted!V$1146),'Male Data'!$X144,0))))</f>
        <v>--</v>
      </c>
      <c r="W144" t="str">
        <f>IF(AND(MaleWeighted!W$1145=0,MaleWeighted!W$1146=0),"--",IF(AND(MaleWeighted!W$1145&gt;0,MaleWeighted!W$1146=0),IF('Male Data'!W144&gt;MaleWeighted!W$1145,'Male Data'!$X144,0),IF(AND(MaleWeighted!W$1145=0,MaleWeighted!W$1146&gt;0),IF('Male Data'!W144&lt;MaleWeighted!W$1146,'Male Data'!$X144,0),IF(AND('Male Data'!W144&gt;MaleWeighted!W$1145,'Male Data'!W144&lt;MaleWeighted!W$1146),'Male Data'!$X144,0))))</f>
        <v>--</v>
      </c>
      <c r="Y144">
        <f t="shared" si="4"/>
        <v>0</v>
      </c>
      <c r="Z144">
        <f>Y144*'Male Data'!X144</f>
        <v>0</v>
      </c>
      <c r="AA144">
        <f t="shared" si="5"/>
        <v>1</v>
      </c>
      <c r="AB144">
        <f>AA144*'Male Data'!X144</f>
        <v>34875</v>
      </c>
    </row>
    <row r="145" spans="1:28">
      <c r="A145">
        <f>'Male Data'!A145</f>
        <v>144</v>
      </c>
      <c r="B145" t="str">
        <f>'Male Data'!B145</f>
        <v>M</v>
      </c>
      <c r="C145" t="str">
        <f>IF(AND(MaleWeighted!C$1145=0,MaleWeighted!C$1146=0),"--",IF(AND(MaleWeighted!C$1145&gt;0,MaleWeighted!C$1146=0),IF('Male Data'!C145&gt;MaleWeighted!C$1145,'Male Data'!$X145,0),IF(AND(MaleWeighted!C$1145=0,MaleWeighted!C$1146&gt;0),IF('Male Data'!C145&lt;MaleWeighted!C$1146,'Male Data'!$X145,0),IF(AND('Male Data'!C145&gt;MaleWeighted!C$1145,'Male Data'!C145&lt;MaleWeighted!C$1146),'Male Data'!$X145,0))))</f>
        <v>--</v>
      </c>
      <c r="D145" t="str">
        <f>IF(AND(MaleWeighted!D$1145=0,MaleWeighted!D$1146=0),"--",IF(AND(MaleWeighted!D$1145&gt;0,MaleWeighted!D$1146=0),IF('Male Data'!D145&gt;MaleWeighted!D$1145,'Male Data'!$X145,0),IF(AND(MaleWeighted!D$1145=0,MaleWeighted!D$1146&gt;0),IF('Male Data'!D145&lt;MaleWeighted!D$1146,'Male Data'!$X145,0),IF(AND('Male Data'!D145&gt;MaleWeighted!D$1145,'Male Data'!D145&lt;MaleWeighted!D$1146),'Male Data'!$X145,0))))</f>
        <v>--</v>
      </c>
      <c r="E145" t="str">
        <f>IF(AND(MaleWeighted!E$1145=0,MaleWeighted!E$1146=0),"--",IF(AND(MaleWeighted!E$1145&gt;0,MaleWeighted!E$1146=0),IF('Male Data'!E145&gt;MaleWeighted!E$1145,'Male Data'!$X145,0),IF(AND(MaleWeighted!E$1145=0,MaleWeighted!E$1146&gt;0),IF('Male Data'!E145&lt;MaleWeighted!E$1146,'Male Data'!$X145,0),IF(AND('Male Data'!E145&gt;MaleWeighted!E$1145,'Male Data'!E145&lt;MaleWeighted!E$1146),'Male Data'!$X145,0))))</f>
        <v>--</v>
      </c>
      <c r="F145" t="str">
        <f>IF(AND(MaleWeighted!F$1145=0,MaleWeighted!F$1146=0),"--",IF(AND(MaleWeighted!F$1145&gt;0,MaleWeighted!F$1146=0),IF('Male Data'!F145&gt;MaleWeighted!F$1145,'Male Data'!$X145,0),IF(AND(MaleWeighted!F$1145=0,MaleWeighted!F$1146&gt;0),IF('Male Data'!F145&lt;MaleWeighted!F$1146,'Male Data'!$X145,0),IF(AND('Male Data'!F145&gt;MaleWeighted!F$1145,'Male Data'!F145&lt;MaleWeighted!F$1146),'Male Data'!$X145,0))))</f>
        <v>--</v>
      </c>
      <c r="G145" t="str">
        <f>IF(AND(MaleWeighted!G$1145=0,MaleWeighted!G$1146=0),"--",IF(AND(MaleWeighted!G$1145&gt;0,MaleWeighted!G$1146=0),IF('Male Data'!G145&gt;MaleWeighted!G$1145,'Male Data'!$X145,0),IF(AND(MaleWeighted!G$1145=0,MaleWeighted!G$1146&gt;0),IF('Male Data'!G145&lt;MaleWeighted!G$1146,'Male Data'!$X145,0),IF(AND('Male Data'!G145&gt;MaleWeighted!G$1145,'Male Data'!G145&lt;MaleWeighted!G$1146),'Male Data'!$X145,0))))</f>
        <v>--</v>
      </c>
      <c r="H145" t="str">
        <f>IF(AND(MaleWeighted!H$1145=0,MaleWeighted!H$1146=0),"--",IF(AND(MaleWeighted!H$1145&gt;0,MaleWeighted!H$1146=0),IF('Male Data'!H145&gt;MaleWeighted!H$1145,'Male Data'!$X145,0),IF(AND(MaleWeighted!H$1145=0,MaleWeighted!H$1146&gt;0),IF('Male Data'!H145&lt;MaleWeighted!H$1146,'Male Data'!$X145,0),IF(AND('Male Data'!H145&gt;MaleWeighted!H$1145,'Male Data'!H145&lt;MaleWeighted!H$1146),'Male Data'!$X145,0))))</f>
        <v>--</v>
      </c>
      <c r="I145" t="str">
        <f>IF(AND(MaleWeighted!I$1145=0,MaleWeighted!I$1146=0),"--",IF(AND(MaleWeighted!I$1145&gt;0,MaleWeighted!I$1146=0),IF('Male Data'!I145&gt;MaleWeighted!I$1145,'Male Data'!$X145,0),IF(AND(MaleWeighted!I$1145=0,MaleWeighted!I$1146&gt;0),IF('Male Data'!I145&lt;MaleWeighted!I$1146,'Male Data'!$X145,0),IF(AND('Male Data'!I145&gt;MaleWeighted!I$1145,'Male Data'!I145&lt;MaleWeighted!I$1146),'Male Data'!$X145,0))))</f>
        <v>--</v>
      </c>
      <c r="J145" t="str">
        <f>IF(AND(MaleWeighted!J$1145=0,MaleWeighted!J$1146=0),"--",IF(AND(MaleWeighted!J$1145&gt;0,MaleWeighted!J$1146=0),IF('Male Data'!J145&gt;MaleWeighted!J$1145,'Male Data'!$X145,0),IF(AND(MaleWeighted!J$1145=0,MaleWeighted!J$1146&gt;0),IF('Male Data'!J145&lt;MaleWeighted!J$1146,'Male Data'!$X145,0),IF(AND('Male Data'!J145&gt;MaleWeighted!J$1145,'Male Data'!J145&lt;MaleWeighted!J$1146),'Male Data'!$X145,0))))</f>
        <v>--</v>
      </c>
      <c r="K145" t="str">
        <f>IF(AND(MaleWeighted!K$1145=0,MaleWeighted!K$1146=0),"--",IF(AND(MaleWeighted!K$1145&gt;0,MaleWeighted!K$1146=0),IF('Male Data'!K145&gt;MaleWeighted!K$1145,'Male Data'!$X145,0),IF(AND(MaleWeighted!K$1145=0,MaleWeighted!K$1146&gt;0),IF('Male Data'!K145&lt;MaleWeighted!K$1146,'Male Data'!$X145,0),IF(AND('Male Data'!K145&gt;MaleWeighted!K$1145,'Male Data'!K145&lt;MaleWeighted!K$1146),'Male Data'!$X145,0))))</f>
        <v>--</v>
      </c>
      <c r="L145" t="str">
        <f>IF(AND(MaleWeighted!L$1145=0,MaleWeighted!L$1146=0),"--",IF(AND(MaleWeighted!L$1145&gt;0,MaleWeighted!L$1146=0),IF('Male Data'!L145&gt;MaleWeighted!L$1145,'Male Data'!$X145,0),IF(AND(MaleWeighted!L$1145=0,MaleWeighted!L$1146&gt;0),IF('Male Data'!L145&lt;MaleWeighted!L$1146,'Male Data'!$X145,0),IF(AND('Male Data'!L145&gt;MaleWeighted!L$1145,'Male Data'!L145&lt;MaleWeighted!L$1146),'Male Data'!$X145,0))))</f>
        <v>--</v>
      </c>
      <c r="M145" t="str">
        <f>IF(AND(MaleWeighted!M$1145=0,MaleWeighted!M$1146=0),"--",IF(AND(MaleWeighted!M$1145&gt;0,MaleWeighted!M$1146=0),IF('Male Data'!M145&gt;MaleWeighted!M$1145,'Male Data'!$X145,0),IF(AND(MaleWeighted!M$1145=0,MaleWeighted!M$1146&gt;0),IF('Male Data'!M145&lt;MaleWeighted!M$1146,'Male Data'!$X145,0),IF(AND('Male Data'!M145&gt;MaleWeighted!M$1145,'Male Data'!M145&lt;MaleWeighted!M$1146),'Male Data'!$X145,0))))</f>
        <v>--</v>
      </c>
      <c r="N145" t="str">
        <f>IF(AND(MaleWeighted!N$1145=0,MaleWeighted!N$1146=0),"--",IF(AND(MaleWeighted!N$1145&gt;0,MaleWeighted!N$1146=0),IF('Male Data'!N145&gt;MaleWeighted!N$1145,'Male Data'!$X145,0),IF(AND(MaleWeighted!N$1145=0,MaleWeighted!N$1146&gt;0),IF('Male Data'!N145&lt;MaleWeighted!N$1146,'Male Data'!$X145,0),IF(AND('Male Data'!N145&gt;MaleWeighted!N$1145,'Male Data'!N145&lt;MaleWeighted!N$1146),'Male Data'!$X145,0))))</f>
        <v>--</v>
      </c>
      <c r="O145" t="str">
        <f>IF(AND(MaleWeighted!O$1145=0,MaleWeighted!O$1146=0),"--",IF(AND(MaleWeighted!O$1145&gt;0,MaleWeighted!O$1146=0),IF('Male Data'!O145&gt;MaleWeighted!O$1145,'Male Data'!$X145,0),IF(AND(MaleWeighted!O$1145=0,MaleWeighted!O$1146&gt;0),IF('Male Data'!O145&lt;MaleWeighted!O$1146,'Male Data'!$X145,0),IF(AND('Male Data'!O145&gt;MaleWeighted!O$1145,'Male Data'!O145&lt;MaleWeighted!O$1146),'Male Data'!$X145,0))))</f>
        <v>--</v>
      </c>
      <c r="P145" t="str">
        <f>IF(AND(MaleWeighted!P$1145=0,MaleWeighted!P$1146=0),"--",IF(AND(MaleWeighted!P$1145&gt;0,MaleWeighted!P$1146=0),IF('Male Data'!P145&gt;MaleWeighted!P$1145,'Male Data'!$X145,0),IF(AND(MaleWeighted!P$1145=0,MaleWeighted!P$1146&gt;0),IF('Male Data'!P145&lt;MaleWeighted!P$1146,'Male Data'!$X145,0),IF(AND('Male Data'!P145&gt;MaleWeighted!P$1145,'Male Data'!P145&lt;MaleWeighted!P$1146),'Male Data'!$X145,0))))</f>
        <v>--</v>
      </c>
      <c r="Q145" t="str">
        <f>IF(AND(MaleWeighted!Q$1145=0,MaleWeighted!Q$1146=0),"--",IF(AND(MaleWeighted!Q$1145&gt;0,MaleWeighted!Q$1146=0),IF('Male Data'!Q145&gt;MaleWeighted!Q$1145,'Male Data'!$X145,0),IF(AND(MaleWeighted!Q$1145=0,MaleWeighted!Q$1146&gt;0),IF('Male Data'!Q145&lt;MaleWeighted!Q$1146,'Male Data'!$X145,0),IF(AND('Male Data'!Q145&gt;MaleWeighted!Q$1145,'Male Data'!Q145&lt;MaleWeighted!Q$1146),'Male Data'!$X145,0))))</f>
        <v>--</v>
      </c>
      <c r="R145" t="str">
        <f>IF(AND(MaleWeighted!R$1145=0,MaleWeighted!R$1146=0),"--",IF(AND(MaleWeighted!R$1145&gt;0,MaleWeighted!R$1146=0),IF('Male Data'!R145&gt;MaleWeighted!R$1145,'Male Data'!$X145,0),IF(AND(MaleWeighted!R$1145=0,MaleWeighted!R$1146&gt;0),IF('Male Data'!R145&lt;MaleWeighted!R$1146,'Male Data'!$X145,0),IF(AND('Male Data'!R145&gt;MaleWeighted!R$1145,'Male Data'!R145&lt;MaleWeighted!R$1146),'Male Data'!$X145,0))))</f>
        <v>--</v>
      </c>
      <c r="S145" t="str">
        <f>IF(AND(MaleWeighted!S$1145=0,MaleWeighted!S$1146=0),"--",IF(AND(MaleWeighted!S$1145&gt;0,MaleWeighted!S$1146=0),IF('Male Data'!S145&gt;MaleWeighted!S$1145,'Male Data'!$X145,0),IF(AND(MaleWeighted!S$1145=0,MaleWeighted!S$1146&gt;0),IF('Male Data'!S145&lt;MaleWeighted!S$1146,'Male Data'!$X145,0),IF(AND('Male Data'!S145&gt;MaleWeighted!S$1145,'Male Data'!S145&lt;MaleWeighted!S$1146),'Male Data'!$X145,0))))</f>
        <v>--</v>
      </c>
      <c r="T145" t="str">
        <f>IF(AND(MaleWeighted!T$1145=0,MaleWeighted!T$1146=0),"--",IF(AND(MaleWeighted!T$1145&gt;0,MaleWeighted!T$1146=0),IF('Male Data'!T145&gt;MaleWeighted!T$1145,'Male Data'!$X145,0),IF(AND(MaleWeighted!T$1145=0,MaleWeighted!T$1146&gt;0),IF('Male Data'!$T145&lt;MaleWeighted!T$1146,'Male Data'!$X145,0),IF(AND('Male Data'!T145&gt;MaleWeighted!T$1145,'Male Data'!T145&lt;MaleWeighted!T$1146),'Male Data'!$X145,0))))</f>
        <v>--</v>
      </c>
      <c r="U145" t="str">
        <f>IF(AND(MaleWeighted!U$1145=0,MaleWeighted!U$1146=0),"--",IF(AND(MaleWeighted!U$1145&gt;0,MaleWeighted!U$1146=0),IF('Male Data'!U145&gt;MaleWeighted!U$1145,'Male Data'!$X145,0),IF(AND(MaleWeighted!U$1145=0,MaleWeighted!U$1146&gt;0),IF('Male Data'!U145&lt;MaleWeighted!U$1146,'Male Data'!$X145,0),IF(AND('Male Data'!U145&gt;MaleWeighted!U$1145,'Male Data'!U145&lt;MaleWeighted!U$1146),'Male Data'!$X145,0))))</f>
        <v>--</v>
      </c>
      <c r="V145" t="str">
        <f>IF(AND(MaleWeighted!V$1145=0,MaleWeighted!V$1146=0),"--",IF(AND(MaleWeighted!V$1145&gt;0,MaleWeighted!V$1146=0),IF('Male Data'!V145&gt;MaleWeighted!V$1145,'Male Data'!$X145,0),IF(AND(MaleWeighted!V$1145=0,MaleWeighted!V$1146&gt;0),IF('Male Data'!V145&lt;MaleWeighted!V$1146,'Male Data'!$X145,0),IF(AND('Male Data'!V145&gt;MaleWeighted!V$1145,'Male Data'!V145&lt;MaleWeighted!V$1146),'Male Data'!$X145,0))))</f>
        <v>--</v>
      </c>
      <c r="W145" t="str">
        <f>IF(AND(MaleWeighted!W$1145=0,MaleWeighted!W$1146=0),"--",IF(AND(MaleWeighted!W$1145&gt;0,MaleWeighted!W$1146=0),IF('Male Data'!W145&gt;MaleWeighted!W$1145,'Male Data'!$X145,0),IF(AND(MaleWeighted!W$1145=0,MaleWeighted!W$1146&gt;0),IF('Male Data'!W145&lt;MaleWeighted!W$1146,'Male Data'!$X145,0),IF(AND('Male Data'!W145&gt;MaleWeighted!W$1145,'Male Data'!W145&lt;MaleWeighted!W$1146),'Male Data'!$X145,0))))</f>
        <v>--</v>
      </c>
      <c r="Y145">
        <f t="shared" si="4"/>
        <v>0</v>
      </c>
      <c r="Z145">
        <f>Y145*'Male Data'!X145</f>
        <v>0</v>
      </c>
      <c r="AA145">
        <f t="shared" si="5"/>
        <v>1</v>
      </c>
      <c r="AB145">
        <f>AA145*'Male Data'!X145</f>
        <v>53021</v>
      </c>
    </row>
    <row r="146" spans="1:28">
      <c r="A146">
        <f>'Male Data'!A146</f>
        <v>145</v>
      </c>
      <c r="B146" t="str">
        <f>'Male Data'!B146</f>
        <v>M</v>
      </c>
      <c r="C146" t="str">
        <f>IF(AND(MaleWeighted!C$1145=0,MaleWeighted!C$1146=0),"--",IF(AND(MaleWeighted!C$1145&gt;0,MaleWeighted!C$1146=0),IF('Male Data'!C146&gt;MaleWeighted!C$1145,'Male Data'!$X146,0),IF(AND(MaleWeighted!C$1145=0,MaleWeighted!C$1146&gt;0),IF('Male Data'!C146&lt;MaleWeighted!C$1146,'Male Data'!$X146,0),IF(AND('Male Data'!C146&gt;MaleWeighted!C$1145,'Male Data'!C146&lt;MaleWeighted!C$1146),'Male Data'!$X146,0))))</f>
        <v>--</v>
      </c>
      <c r="D146" t="str">
        <f>IF(AND(MaleWeighted!D$1145=0,MaleWeighted!D$1146=0),"--",IF(AND(MaleWeighted!D$1145&gt;0,MaleWeighted!D$1146=0),IF('Male Data'!D146&gt;MaleWeighted!D$1145,'Male Data'!$X146,0),IF(AND(MaleWeighted!D$1145=0,MaleWeighted!D$1146&gt;0),IF('Male Data'!D146&lt;MaleWeighted!D$1146,'Male Data'!$X146,0),IF(AND('Male Data'!D146&gt;MaleWeighted!D$1145,'Male Data'!D146&lt;MaleWeighted!D$1146),'Male Data'!$X146,0))))</f>
        <v>--</v>
      </c>
      <c r="E146" t="str">
        <f>IF(AND(MaleWeighted!E$1145=0,MaleWeighted!E$1146=0),"--",IF(AND(MaleWeighted!E$1145&gt;0,MaleWeighted!E$1146=0),IF('Male Data'!E146&gt;MaleWeighted!E$1145,'Male Data'!$X146,0),IF(AND(MaleWeighted!E$1145=0,MaleWeighted!E$1146&gt;0),IF('Male Data'!E146&lt;MaleWeighted!E$1146,'Male Data'!$X146,0),IF(AND('Male Data'!E146&gt;MaleWeighted!E$1145,'Male Data'!E146&lt;MaleWeighted!E$1146),'Male Data'!$X146,0))))</f>
        <v>--</v>
      </c>
      <c r="F146" t="str">
        <f>IF(AND(MaleWeighted!F$1145=0,MaleWeighted!F$1146=0),"--",IF(AND(MaleWeighted!F$1145&gt;0,MaleWeighted!F$1146=0),IF('Male Data'!F146&gt;MaleWeighted!F$1145,'Male Data'!$X146,0),IF(AND(MaleWeighted!F$1145=0,MaleWeighted!F$1146&gt;0),IF('Male Data'!F146&lt;MaleWeighted!F$1146,'Male Data'!$X146,0),IF(AND('Male Data'!F146&gt;MaleWeighted!F$1145,'Male Data'!F146&lt;MaleWeighted!F$1146),'Male Data'!$X146,0))))</f>
        <v>--</v>
      </c>
      <c r="G146" t="str">
        <f>IF(AND(MaleWeighted!G$1145=0,MaleWeighted!G$1146=0),"--",IF(AND(MaleWeighted!G$1145&gt;0,MaleWeighted!G$1146=0),IF('Male Data'!G146&gt;MaleWeighted!G$1145,'Male Data'!$X146,0),IF(AND(MaleWeighted!G$1145=0,MaleWeighted!G$1146&gt;0),IF('Male Data'!G146&lt;MaleWeighted!G$1146,'Male Data'!$X146,0),IF(AND('Male Data'!G146&gt;MaleWeighted!G$1145,'Male Data'!G146&lt;MaleWeighted!G$1146),'Male Data'!$X146,0))))</f>
        <v>--</v>
      </c>
      <c r="H146" t="str">
        <f>IF(AND(MaleWeighted!H$1145=0,MaleWeighted!H$1146=0),"--",IF(AND(MaleWeighted!H$1145&gt;0,MaleWeighted!H$1146=0),IF('Male Data'!H146&gt;MaleWeighted!H$1145,'Male Data'!$X146,0),IF(AND(MaleWeighted!H$1145=0,MaleWeighted!H$1146&gt;0),IF('Male Data'!H146&lt;MaleWeighted!H$1146,'Male Data'!$X146,0),IF(AND('Male Data'!H146&gt;MaleWeighted!H$1145,'Male Data'!H146&lt;MaleWeighted!H$1146),'Male Data'!$X146,0))))</f>
        <v>--</v>
      </c>
      <c r="I146" t="str">
        <f>IF(AND(MaleWeighted!I$1145=0,MaleWeighted!I$1146=0),"--",IF(AND(MaleWeighted!I$1145&gt;0,MaleWeighted!I$1146=0),IF('Male Data'!I146&gt;MaleWeighted!I$1145,'Male Data'!$X146,0),IF(AND(MaleWeighted!I$1145=0,MaleWeighted!I$1146&gt;0),IF('Male Data'!I146&lt;MaleWeighted!I$1146,'Male Data'!$X146,0),IF(AND('Male Data'!I146&gt;MaleWeighted!I$1145,'Male Data'!I146&lt;MaleWeighted!I$1146),'Male Data'!$X146,0))))</f>
        <v>--</v>
      </c>
      <c r="J146" t="str">
        <f>IF(AND(MaleWeighted!J$1145=0,MaleWeighted!J$1146=0),"--",IF(AND(MaleWeighted!J$1145&gt;0,MaleWeighted!J$1146=0),IF('Male Data'!J146&gt;MaleWeighted!J$1145,'Male Data'!$X146,0),IF(AND(MaleWeighted!J$1145=0,MaleWeighted!J$1146&gt;0),IF('Male Data'!J146&lt;MaleWeighted!J$1146,'Male Data'!$X146,0),IF(AND('Male Data'!J146&gt;MaleWeighted!J$1145,'Male Data'!J146&lt;MaleWeighted!J$1146),'Male Data'!$X146,0))))</f>
        <v>--</v>
      </c>
      <c r="K146" t="str">
        <f>IF(AND(MaleWeighted!K$1145=0,MaleWeighted!K$1146=0),"--",IF(AND(MaleWeighted!K$1145&gt;0,MaleWeighted!K$1146=0),IF('Male Data'!K146&gt;MaleWeighted!K$1145,'Male Data'!$X146,0),IF(AND(MaleWeighted!K$1145=0,MaleWeighted!K$1146&gt;0),IF('Male Data'!K146&lt;MaleWeighted!K$1146,'Male Data'!$X146,0),IF(AND('Male Data'!K146&gt;MaleWeighted!K$1145,'Male Data'!K146&lt;MaleWeighted!K$1146),'Male Data'!$X146,0))))</f>
        <v>--</v>
      </c>
      <c r="L146" t="str">
        <f>IF(AND(MaleWeighted!L$1145=0,MaleWeighted!L$1146=0),"--",IF(AND(MaleWeighted!L$1145&gt;0,MaleWeighted!L$1146=0),IF('Male Data'!L146&gt;MaleWeighted!L$1145,'Male Data'!$X146,0),IF(AND(MaleWeighted!L$1145=0,MaleWeighted!L$1146&gt;0),IF('Male Data'!L146&lt;MaleWeighted!L$1146,'Male Data'!$X146,0),IF(AND('Male Data'!L146&gt;MaleWeighted!L$1145,'Male Data'!L146&lt;MaleWeighted!L$1146),'Male Data'!$X146,0))))</f>
        <v>--</v>
      </c>
      <c r="M146" t="str">
        <f>IF(AND(MaleWeighted!M$1145=0,MaleWeighted!M$1146=0),"--",IF(AND(MaleWeighted!M$1145&gt;0,MaleWeighted!M$1146=0),IF('Male Data'!M146&gt;MaleWeighted!M$1145,'Male Data'!$X146,0),IF(AND(MaleWeighted!M$1145=0,MaleWeighted!M$1146&gt;0),IF('Male Data'!M146&lt;MaleWeighted!M$1146,'Male Data'!$X146,0),IF(AND('Male Data'!M146&gt;MaleWeighted!M$1145,'Male Data'!M146&lt;MaleWeighted!M$1146),'Male Data'!$X146,0))))</f>
        <v>--</v>
      </c>
      <c r="N146" t="str">
        <f>IF(AND(MaleWeighted!N$1145=0,MaleWeighted!N$1146=0),"--",IF(AND(MaleWeighted!N$1145&gt;0,MaleWeighted!N$1146=0),IF('Male Data'!N146&gt;MaleWeighted!N$1145,'Male Data'!$X146,0),IF(AND(MaleWeighted!N$1145=0,MaleWeighted!N$1146&gt;0),IF('Male Data'!N146&lt;MaleWeighted!N$1146,'Male Data'!$X146,0),IF(AND('Male Data'!N146&gt;MaleWeighted!N$1145,'Male Data'!N146&lt;MaleWeighted!N$1146),'Male Data'!$X146,0))))</f>
        <v>--</v>
      </c>
      <c r="O146" t="str">
        <f>IF(AND(MaleWeighted!O$1145=0,MaleWeighted!O$1146=0),"--",IF(AND(MaleWeighted!O$1145&gt;0,MaleWeighted!O$1146=0),IF('Male Data'!O146&gt;MaleWeighted!O$1145,'Male Data'!$X146,0),IF(AND(MaleWeighted!O$1145=0,MaleWeighted!O$1146&gt;0),IF('Male Data'!O146&lt;MaleWeighted!O$1146,'Male Data'!$X146,0),IF(AND('Male Data'!O146&gt;MaleWeighted!O$1145,'Male Data'!O146&lt;MaleWeighted!O$1146),'Male Data'!$X146,0))))</f>
        <v>--</v>
      </c>
      <c r="P146" t="str">
        <f>IF(AND(MaleWeighted!P$1145=0,MaleWeighted!P$1146=0),"--",IF(AND(MaleWeighted!P$1145&gt;0,MaleWeighted!P$1146=0),IF('Male Data'!P146&gt;MaleWeighted!P$1145,'Male Data'!$X146,0),IF(AND(MaleWeighted!P$1145=0,MaleWeighted!P$1146&gt;0),IF('Male Data'!P146&lt;MaleWeighted!P$1146,'Male Data'!$X146,0),IF(AND('Male Data'!P146&gt;MaleWeighted!P$1145,'Male Data'!P146&lt;MaleWeighted!P$1146),'Male Data'!$X146,0))))</f>
        <v>--</v>
      </c>
      <c r="Q146" t="str">
        <f>IF(AND(MaleWeighted!Q$1145=0,MaleWeighted!Q$1146=0),"--",IF(AND(MaleWeighted!Q$1145&gt;0,MaleWeighted!Q$1146=0),IF('Male Data'!Q146&gt;MaleWeighted!Q$1145,'Male Data'!$X146,0),IF(AND(MaleWeighted!Q$1145=0,MaleWeighted!Q$1146&gt;0),IF('Male Data'!Q146&lt;MaleWeighted!Q$1146,'Male Data'!$X146,0),IF(AND('Male Data'!Q146&gt;MaleWeighted!Q$1145,'Male Data'!Q146&lt;MaleWeighted!Q$1146),'Male Data'!$X146,0))))</f>
        <v>--</v>
      </c>
      <c r="R146" t="str">
        <f>IF(AND(MaleWeighted!R$1145=0,MaleWeighted!R$1146=0),"--",IF(AND(MaleWeighted!R$1145&gt;0,MaleWeighted!R$1146=0),IF('Male Data'!R146&gt;MaleWeighted!R$1145,'Male Data'!$X146,0),IF(AND(MaleWeighted!R$1145=0,MaleWeighted!R$1146&gt;0),IF('Male Data'!R146&lt;MaleWeighted!R$1146,'Male Data'!$X146,0),IF(AND('Male Data'!R146&gt;MaleWeighted!R$1145,'Male Data'!R146&lt;MaleWeighted!R$1146),'Male Data'!$X146,0))))</f>
        <v>--</v>
      </c>
      <c r="S146" t="str">
        <f>IF(AND(MaleWeighted!S$1145=0,MaleWeighted!S$1146=0),"--",IF(AND(MaleWeighted!S$1145&gt;0,MaleWeighted!S$1146=0),IF('Male Data'!S146&gt;MaleWeighted!S$1145,'Male Data'!$X146,0),IF(AND(MaleWeighted!S$1145=0,MaleWeighted!S$1146&gt;0),IF('Male Data'!S146&lt;MaleWeighted!S$1146,'Male Data'!$X146,0),IF(AND('Male Data'!S146&gt;MaleWeighted!S$1145,'Male Data'!S146&lt;MaleWeighted!S$1146),'Male Data'!$X146,0))))</f>
        <v>--</v>
      </c>
      <c r="T146" t="str">
        <f>IF(AND(MaleWeighted!T$1145=0,MaleWeighted!T$1146=0),"--",IF(AND(MaleWeighted!T$1145&gt;0,MaleWeighted!T$1146=0),IF('Male Data'!T146&gt;MaleWeighted!T$1145,'Male Data'!$X146,0),IF(AND(MaleWeighted!T$1145=0,MaleWeighted!T$1146&gt;0),IF('Male Data'!$T146&lt;MaleWeighted!T$1146,'Male Data'!$X146,0),IF(AND('Male Data'!T146&gt;MaleWeighted!T$1145,'Male Data'!T146&lt;MaleWeighted!T$1146),'Male Data'!$X146,0))))</f>
        <v>--</v>
      </c>
      <c r="U146" t="str">
        <f>IF(AND(MaleWeighted!U$1145=0,MaleWeighted!U$1146=0),"--",IF(AND(MaleWeighted!U$1145&gt;0,MaleWeighted!U$1146=0),IF('Male Data'!U146&gt;MaleWeighted!U$1145,'Male Data'!$X146,0),IF(AND(MaleWeighted!U$1145=0,MaleWeighted!U$1146&gt;0),IF('Male Data'!U146&lt;MaleWeighted!U$1146,'Male Data'!$X146,0),IF(AND('Male Data'!U146&gt;MaleWeighted!U$1145,'Male Data'!U146&lt;MaleWeighted!U$1146),'Male Data'!$X146,0))))</f>
        <v>--</v>
      </c>
      <c r="V146" t="str">
        <f>IF(AND(MaleWeighted!V$1145=0,MaleWeighted!V$1146=0),"--",IF(AND(MaleWeighted!V$1145&gt;0,MaleWeighted!V$1146=0),IF('Male Data'!V146&gt;MaleWeighted!V$1145,'Male Data'!$X146,0),IF(AND(MaleWeighted!V$1145=0,MaleWeighted!V$1146&gt;0),IF('Male Data'!V146&lt;MaleWeighted!V$1146,'Male Data'!$X146,0),IF(AND('Male Data'!V146&gt;MaleWeighted!V$1145,'Male Data'!V146&lt;MaleWeighted!V$1146),'Male Data'!$X146,0))))</f>
        <v>--</v>
      </c>
      <c r="W146" t="str">
        <f>IF(AND(MaleWeighted!W$1145=0,MaleWeighted!W$1146=0),"--",IF(AND(MaleWeighted!W$1145&gt;0,MaleWeighted!W$1146=0),IF('Male Data'!W146&gt;MaleWeighted!W$1145,'Male Data'!$X146,0),IF(AND(MaleWeighted!W$1145=0,MaleWeighted!W$1146&gt;0),IF('Male Data'!W146&lt;MaleWeighted!W$1146,'Male Data'!$X146,0),IF(AND('Male Data'!W146&gt;MaleWeighted!W$1145,'Male Data'!W146&lt;MaleWeighted!W$1146),'Male Data'!$X146,0))))</f>
        <v>--</v>
      </c>
      <c r="Y146">
        <f t="shared" si="4"/>
        <v>0</v>
      </c>
      <c r="Z146">
        <f>Y146*'Male Data'!X146</f>
        <v>0</v>
      </c>
      <c r="AA146">
        <f t="shared" si="5"/>
        <v>1</v>
      </c>
      <c r="AB146">
        <f>AA146*'Male Data'!X146</f>
        <v>38825</v>
      </c>
    </row>
    <row r="147" spans="1:28">
      <c r="A147">
        <f>'Male Data'!A147</f>
        <v>146</v>
      </c>
      <c r="B147" t="str">
        <f>'Male Data'!B147</f>
        <v>M</v>
      </c>
      <c r="C147" t="str">
        <f>IF(AND(MaleWeighted!C$1145=0,MaleWeighted!C$1146=0),"--",IF(AND(MaleWeighted!C$1145&gt;0,MaleWeighted!C$1146=0),IF('Male Data'!C147&gt;MaleWeighted!C$1145,'Male Data'!$X147,0),IF(AND(MaleWeighted!C$1145=0,MaleWeighted!C$1146&gt;0),IF('Male Data'!C147&lt;MaleWeighted!C$1146,'Male Data'!$X147,0),IF(AND('Male Data'!C147&gt;MaleWeighted!C$1145,'Male Data'!C147&lt;MaleWeighted!C$1146),'Male Data'!$X147,0))))</f>
        <v>--</v>
      </c>
      <c r="D147" t="str">
        <f>IF(AND(MaleWeighted!D$1145=0,MaleWeighted!D$1146=0),"--",IF(AND(MaleWeighted!D$1145&gt;0,MaleWeighted!D$1146=0),IF('Male Data'!D147&gt;MaleWeighted!D$1145,'Male Data'!$X147,0),IF(AND(MaleWeighted!D$1145=0,MaleWeighted!D$1146&gt;0),IF('Male Data'!D147&lt;MaleWeighted!D$1146,'Male Data'!$X147,0),IF(AND('Male Data'!D147&gt;MaleWeighted!D$1145,'Male Data'!D147&lt;MaleWeighted!D$1146),'Male Data'!$X147,0))))</f>
        <v>--</v>
      </c>
      <c r="E147" t="str">
        <f>IF(AND(MaleWeighted!E$1145=0,MaleWeighted!E$1146=0),"--",IF(AND(MaleWeighted!E$1145&gt;0,MaleWeighted!E$1146=0),IF('Male Data'!E147&gt;MaleWeighted!E$1145,'Male Data'!$X147,0),IF(AND(MaleWeighted!E$1145=0,MaleWeighted!E$1146&gt;0),IF('Male Data'!E147&lt;MaleWeighted!E$1146,'Male Data'!$X147,0),IF(AND('Male Data'!E147&gt;MaleWeighted!E$1145,'Male Data'!E147&lt;MaleWeighted!E$1146),'Male Data'!$X147,0))))</f>
        <v>--</v>
      </c>
      <c r="F147" t="str">
        <f>IF(AND(MaleWeighted!F$1145=0,MaleWeighted!F$1146=0),"--",IF(AND(MaleWeighted!F$1145&gt;0,MaleWeighted!F$1146=0),IF('Male Data'!F147&gt;MaleWeighted!F$1145,'Male Data'!$X147,0),IF(AND(MaleWeighted!F$1145=0,MaleWeighted!F$1146&gt;0),IF('Male Data'!F147&lt;MaleWeighted!F$1146,'Male Data'!$X147,0),IF(AND('Male Data'!F147&gt;MaleWeighted!F$1145,'Male Data'!F147&lt;MaleWeighted!F$1146),'Male Data'!$X147,0))))</f>
        <v>--</v>
      </c>
      <c r="G147" t="str">
        <f>IF(AND(MaleWeighted!G$1145=0,MaleWeighted!G$1146=0),"--",IF(AND(MaleWeighted!G$1145&gt;0,MaleWeighted!G$1146=0),IF('Male Data'!G147&gt;MaleWeighted!G$1145,'Male Data'!$X147,0),IF(AND(MaleWeighted!G$1145=0,MaleWeighted!G$1146&gt;0),IF('Male Data'!G147&lt;MaleWeighted!G$1146,'Male Data'!$X147,0),IF(AND('Male Data'!G147&gt;MaleWeighted!G$1145,'Male Data'!G147&lt;MaleWeighted!G$1146),'Male Data'!$X147,0))))</f>
        <v>--</v>
      </c>
      <c r="H147" t="str">
        <f>IF(AND(MaleWeighted!H$1145=0,MaleWeighted!H$1146=0),"--",IF(AND(MaleWeighted!H$1145&gt;0,MaleWeighted!H$1146=0),IF('Male Data'!H147&gt;MaleWeighted!H$1145,'Male Data'!$X147,0),IF(AND(MaleWeighted!H$1145=0,MaleWeighted!H$1146&gt;0),IF('Male Data'!H147&lt;MaleWeighted!H$1146,'Male Data'!$X147,0),IF(AND('Male Data'!H147&gt;MaleWeighted!H$1145,'Male Data'!H147&lt;MaleWeighted!H$1146),'Male Data'!$X147,0))))</f>
        <v>--</v>
      </c>
      <c r="I147" t="str">
        <f>IF(AND(MaleWeighted!I$1145=0,MaleWeighted!I$1146=0),"--",IF(AND(MaleWeighted!I$1145&gt;0,MaleWeighted!I$1146=0),IF('Male Data'!I147&gt;MaleWeighted!I$1145,'Male Data'!$X147,0),IF(AND(MaleWeighted!I$1145=0,MaleWeighted!I$1146&gt;0),IF('Male Data'!I147&lt;MaleWeighted!I$1146,'Male Data'!$X147,0),IF(AND('Male Data'!I147&gt;MaleWeighted!I$1145,'Male Data'!I147&lt;MaleWeighted!I$1146),'Male Data'!$X147,0))))</f>
        <v>--</v>
      </c>
      <c r="J147" t="str">
        <f>IF(AND(MaleWeighted!J$1145=0,MaleWeighted!J$1146=0),"--",IF(AND(MaleWeighted!J$1145&gt;0,MaleWeighted!J$1146=0),IF('Male Data'!J147&gt;MaleWeighted!J$1145,'Male Data'!$X147,0),IF(AND(MaleWeighted!J$1145=0,MaleWeighted!J$1146&gt;0),IF('Male Data'!J147&lt;MaleWeighted!J$1146,'Male Data'!$X147,0),IF(AND('Male Data'!J147&gt;MaleWeighted!J$1145,'Male Data'!J147&lt;MaleWeighted!J$1146),'Male Data'!$X147,0))))</f>
        <v>--</v>
      </c>
      <c r="K147" t="str">
        <f>IF(AND(MaleWeighted!K$1145=0,MaleWeighted!K$1146=0),"--",IF(AND(MaleWeighted!K$1145&gt;0,MaleWeighted!K$1146=0),IF('Male Data'!K147&gt;MaleWeighted!K$1145,'Male Data'!$X147,0),IF(AND(MaleWeighted!K$1145=0,MaleWeighted!K$1146&gt;0),IF('Male Data'!K147&lt;MaleWeighted!K$1146,'Male Data'!$X147,0),IF(AND('Male Data'!K147&gt;MaleWeighted!K$1145,'Male Data'!K147&lt;MaleWeighted!K$1146),'Male Data'!$X147,0))))</f>
        <v>--</v>
      </c>
      <c r="L147" t="str">
        <f>IF(AND(MaleWeighted!L$1145=0,MaleWeighted!L$1146=0),"--",IF(AND(MaleWeighted!L$1145&gt;0,MaleWeighted!L$1146=0),IF('Male Data'!L147&gt;MaleWeighted!L$1145,'Male Data'!$X147,0),IF(AND(MaleWeighted!L$1145=0,MaleWeighted!L$1146&gt;0),IF('Male Data'!L147&lt;MaleWeighted!L$1146,'Male Data'!$X147,0),IF(AND('Male Data'!L147&gt;MaleWeighted!L$1145,'Male Data'!L147&lt;MaleWeighted!L$1146),'Male Data'!$X147,0))))</f>
        <v>--</v>
      </c>
      <c r="M147" t="str">
        <f>IF(AND(MaleWeighted!M$1145=0,MaleWeighted!M$1146=0),"--",IF(AND(MaleWeighted!M$1145&gt;0,MaleWeighted!M$1146=0),IF('Male Data'!M147&gt;MaleWeighted!M$1145,'Male Data'!$X147,0),IF(AND(MaleWeighted!M$1145=0,MaleWeighted!M$1146&gt;0),IF('Male Data'!M147&lt;MaleWeighted!M$1146,'Male Data'!$X147,0),IF(AND('Male Data'!M147&gt;MaleWeighted!M$1145,'Male Data'!M147&lt;MaleWeighted!M$1146),'Male Data'!$X147,0))))</f>
        <v>--</v>
      </c>
      <c r="N147" t="str">
        <f>IF(AND(MaleWeighted!N$1145=0,MaleWeighted!N$1146=0),"--",IF(AND(MaleWeighted!N$1145&gt;0,MaleWeighted!N$1146=0),IF('Male Data'!N147&gt;MaleWeighted!N$1145,'Male Data'!$X147,0),IF(AND(MaleWeighted!N$1145=0,MaleWeighted!N$1146&gt;0),IF('Male Data'!N147&lt;MaleWeighted!N$1146,'Male Data'!$X147,0),IF(AND('Male Data'!N147&gt;MaleWeighted!N$1145,'Male Data'!N147&lt;MaleWeighted!N$1146),'Male Data'!$X147,0))))</f>
        <v>--</v>
      </c>
      <c r="O147" t="str">
        <f>IF(AND(MaleWeighted!O$1145=0,MaleWeighted!O$1146=0),"--",IF(AND(MaleWeighted!O$1145&gt;0,MaleWeighted!O$1146=0),IF('Male Data'!O147&gt;MaleWeighted!O$1145,'Male Data'!$X147,0),IF(AND(MaleWeighted!O$1145=0,MaleWeighted!O$1146&gt;0),IF('Male Data'!O147&lt;MaleWeighted!O$1146,'Male Data'!$X147,0),IF(AND('Male Data'!O147&gt;MaleWeighted!O$1145,'Male Data'!O147&lt;MaleWeighted!O$1146),'Male Data'!$X147,0))))</f>
        <v>--</v>
      </c>
      <c r="P147" t="str">
        <f>IF(AND(MaleWeighted!P$1145=0,MaleWeighted!P$1146=0),"--",IF(AND(MaleWeighted!P$1145&gt;0,MaleWeighted!P$1146=0),IF('Male Data'!P147&gt;MaleWeighted!P$1145,'Male Data'!$X147,0),IF(AND(MaleWeighted!P$1145=0,MaleWeighted!P$1146&gt;0),IF('Male Data'!P147&lt;MaleWeighted!P$1146,'Male Data'!$X147,0),IF(AND('Male Data'!P147&gt;MaleWeighted!P$1145,'Male Data'!P147&lt;MaleWeighted!P$1146),'Male Data'!$X147,0))))</f>
        <v>--</v>
      </c>
      <c r="Q147" t="str">
        <f>IF(AND(MaleWeighted!Q$1145=0,MaleWeighted!Q$1146=0),"--",IF(AND(MaleWeighted!Q$1145&gt;0,MaleWeighted!Q$1146=0),IF('Male Data'!Q147&gt;MaleWeighted!Q$1145,'Male Data'!$X147,0),IF(AND(MaleWeighted!Q$1145=0,MaleWeighted!Q$1146&gt;0),IF('Male Data'!Q147&lt;MaleWeighted!Q$1146,'Male Data'!$X147,0),IF(AND('Male Data'!Q147&gt;MaleWeighted!Q$1145,'Male Data'!Q147&lt;MaleWeighted!Q$1146),'Male Data'!$X147,0))))</f>
        <v>--</v>
      </c>
      <c r="R147" t="str">
        <f>IF(AND(MaleWeighted!R$1145=0,MaleWeighted!R$1146=0),"--",IF(AND(MaleWeighted!R$1145&gt;0,MaleWeighted!R$1146=0),IF('Male Data'!R147&gt;MaleWeighted!R$1145,'Male Data'!$X147,0),IF(AND(MaleWeighted!R$1145=0,MaleWeighted!R$1146&gt;0),IF('Male Data'!R147&lt;MaleWeighted!R$1146,'Male Data'!$X147,0),IF(AND('Male Data'!R147&gt;MaleWeighted!R$1145,'Male Data'!R147&lt;MaleWeighted!R$1146),'Male Data'!$X147,0))))</f>
        <v>--</v>
      </c>
      <c r="S147" t="str">
        <f>IF(AND(MaleWeighted!S$1145=0,MaleWeighted!S$1146=0),"--",IF(AND(MaleWeighted!S$1145&gt;0,MaleWeighted!S$1146=0),IF('Male Data'!S147&gt;MaleWeighted!S$1145,'Male Data'!$X147,0),IF(AND(MaleWeighted!S$1145=0,MaleWeighted!S$1146&gt;0),IF('Male Data'!S147&lt;MaleWeighted!S$1146,'Male Data'!$X147,0),IF(AND('Male Data'!S147&gt;MaleWeighted!S$1145,'Male Data'!S147&lt;MaleWeighted!S$1146),'Male Data'!$X147,0))))</f>
        <v>--</v>
      </c>
      <c r="T147" t="str">
        <f>IF(AND(MaleWeighted!T$1145=0,MaleWeighted!T$1146=0),"--",IF(AND(MaleWeighted!T$1145&gt;0,MaleWeighted!T$1146=0),IF('Male Data'!T147&gt;MaleWeighted!T$1145,'Male Data'!$X147,0),IF(AND(MaleWeighted!T$1145=0,MaleWeighted!T$1146&gt;0),IF('Male Data'!$T147&lt;MaleWeighted!T$1146,'Male Data'!$X147,0),IF(AND('Male Data'!T147&gt;MaleWeighted!T$1145,'Male Data'!T147&lt;MaleWeighted!T$1146),'Male Data'!$X147,0))))</f>
        <v>--</v>
      </c>
      <c r="U147" t="str">
        <f>IF(AND(MaleWeighted!U$1145=0,MaleWeighted!U$1146=0),"--",IF(AND(MaleWeighted!U$1145&gt;0,MaleWeighted!U$1146=0),IF('Male Data'!U147&gt;MaleWeighted!U$1145,'Male Data'!$X147,0),IF(AND(MaleWeighted!U$1145=0,MaleWeighted!U$1146&gt;0),IF('Male Data'!U147&lt;MaleWeighted!U$1146,'Male Data'!$X147,0),IF(AND('Male Data'!U147&gt;MaleWeighted!U$1145,'Male Data'!U147&lt;MaleWeighted!U$1146),'Male Data'!$X147,0))))</f>
        <v>--</v>
      </c>
      <c r="V147" t="str">
        <f>IF(AND(MaleWeighted!V$1145=0,MaleWeighted!V$1146=0),"--",IF(AND(MaleWeighted!V$1145&gt;0,MaleWeighted!V$1146=0),IF('Male Data'!V147&gt;MaleWeighted!V$1145,'Male Data'!$X147,0),IF(AND(MaleWeighted!V$1145=0,MaleWeighted!V$1146&gt;0),IF('Male Data'!V147&lt;MaleWeighted!V$1146,'Male Data'!$X147,0),IF(AND('Male Data'!V147&gt;MaleWeighted!V$1145,'Male Data'!V147&lt;MaleWeighted!V$1146),'Male Data'!$X147,0))))</f>
        <v>--</v>
      </c>
      <c r="W147" t="str">
        <f>IF(AND(MaleWeighted!W$1145=0,MaleWeighted!W$1146=0),"--",IF(AND(MaleWeighted!W$1145&gt;0,MaleWeighted!W$1146=0),IF('Male Data'!W147&gt;MaleWeighted!W$1145,'Male Data'!$X147,0),IF(AND(MaleWeighted!W$1145=0,MaleWeighted!W$1146&gt;0),IF('Male Data'!W147&lt;MaleWeighted!W$1146,'Male Data'!$X147,0),IF(AND('Male Data'!W147&gt;MaleWeighted!W$1145,'Male Data'!W147&lt;MaleWeighted!W$1146),'Male Data'!$X147,0))))</f>
        <v>--</v>
      </c>
      <c r="Y147">
        <f t="shared" si="4"/>
        <v>0</v>
      </c>
      <c r="Z147">
        <f>Y147*'Male Data'!X147</f>
        <v>0</v>
      </c>
      <c r="AA147">
        <f t="shared" si="5"/>
        <v>1</v>
      </c>
      <c r="AB147">
        <f>AA147*'Male Data'!X147</f>
        <v>4909</v>
      </c>
    </row>
    <row r="148" spans="1:28">
      <c r="A148">
        <f>'Male Data'!A148</f>
        <v>147</v>
      </c>
      <c r="B148" t="str">
        <f>'Male Data'!B148</f>
        <v>M</v>
      </c>
      <c r="C148" t="str">
        <f>IF(AND(MaleWeighted!C$1145=0,MaleWeighted!C$1146=0),"--",IF(AND(MaleWeighted!C$1145&gt;0,MaleWeighted!C$1146=0),IF('Male Data'!C148&gt;MaleWeighted!C$1145,'Male Data'!$X148,0),IF(AND(MaleWeighted!C$1145=0,MaleWeighted!C$1146&gt;0),IF('Male Data'!C148&lt;MaleWeighted!C$1146,'Male Data'!$X148,0),IF(AND('Male Data'!C148&gt;MaleWeighted!C$1145,'Male Data'!C148&lt;MaleWeighted!C$1146),'Male Data'!$X148,0))))</f>
        <v>--</v>
      </c>
      <c r="D148" t="str">
        <f>IF(AND(MaleWeighted!D$1145=0,MaleWeighted!D$1146=0),"--",IF(AND(MaleWeighted!D$1145&gt;0,MaleWeighted!D$1146=0),IF('Male Data'!D148&gt;MaleWeighted!D$1145,'Male Data'!$X148,0),IF(AND(MaleWeighted!D$1145=0,MaleWeighted!D$1146&gt;0),IF('Male Data'!D148&lt;MaleWeighted!D$1146,'Male Data'!$X148,0),IF(AND('Male Data'!D148&gt;MaleWeighted!D$1145,'Male Data'!D148&lt;MaleWeighted!D$1146),'Male Data'!$X148,0))))</f>
        <v>--</v>
      </c>
      <c r="E148" t="str">
        <f>IF(AND(MaleWeighted!E$1145=0,MaleWeighted!E$1146=0),"--",IF(AND(MaleWeighted!E$1145&gt;0,MaleWeighted!E$1146=0),IF('Male Data'!E148&gt;MaleWeighted!E$1145,'Male Data'!$X148,0),IF(AND(MaleWeighted!E$1145=0,MaleWeighted!E$1146&gt;0),IF('Male Data'!E148&lt;MaleWeighted!E$1146,'Male Data'!$X148,0),IF(AND('Male Data'!E148&gt;MaleWeighted!E$1145,'Male Data'!E148&lt;MaleWeighted!E$1146),'Male Data'!$X148,0))))</f>
        <v>--</v>
      </c>
      <c r="F148" t="str">
        <f>IF(AND(MaleWeighted!F$1145=0,MaleWeighted!F$1146=0),"--",IF(AND(MaleWeighted!F$1145&gt;0,MaleWeighted!F$1146=0),IF('Male Data'!F148&gt;MaleWeighted!F$1145,'Male Data'!$X148,0),IF(AND(MaleWeighted!F$1145=0,MaleWeighted!F$1146&gt;0),IF('Male Data'!F148&lt;MaleWeighted!F$1146,'Male Data'!$X148,0),IF(AND('Male Data'!F148&gt;MaleWeighted!F$1145,'Male Data'!F148&lt;MaleWeighted!F$1146),'Male Data'!$X148,0))))</f>
        <v>--</v>
      </c>
      <c r="G148" t="str">
        <f>IF(AND(MaleWeighted!G$1145=0,MaleWeighted!G$1146=0),"--",IF(AND(MaleWeighted!G$1145&gt;0,MaleWeighted!G$1146=0),IF('Male Data'!G148&gt;MaleWeighted!G$1145,'Male Data'!$X148,0),IF(AND(MaleWeighted!G$1145=0,MaleWeighted!G$1146&gt;0),IF('Male Data'!G148&lt;MaleWeighted!G$1146,'Male Data'!$X148,0),IF(AND('Male Data'!G148&gt;MaleWeighted!G$1145,'Male Data'!G148&lt;MaleWeighted!G$1146),'Male Data'!$X148,0))))</f>
        <v>--</v>
      </c>
      <c r="H148" t="str">
        <f>IF(AND(MaleWeighted!H$1145=0,MaleWeighted!H$1146=0),"--",IF(AND(MaleWeighted!H$1145&gt;0,MaleWeighted!H$1146=0),IF('Male Data'!H148&gt;MaleWeighted!H$1145,'Male Data'!$X148,0),IF(AND(MaleWeighted!H$1145=0,MaleWeighted!H$1146&gt;0),IF('Male Data'!H148&lt;MaleWeighted!H$1146,'Male Data'!$X148,0),IF(AND('Male Data'!H148&gt;MaleWeighted!H$1145,'Male Data'!H148&lt;MaleWeighted!H$1146),'Male Data'!$X148,0))))</f>
        <v>--</v>
      </c>
      <c r="I148" t="str">
        <f>IF(AND(MaleWeighted!I$1145=0,MaleWeighted!I$1146=0),"--",IF(AND(MaleWeighted!I$1145&gt;0,MaleWeighted!I$1146=0),IF('Male Data'!I148&gt;MaleWeighted!I$1145,'Male Data'!$X148,0),IF(AND(MaleWeighted!I$1145=0,MaleWeighted!I$1146&gt;0),IF('Male Data'!I148&lt;MaleWeighted!I$1146,'Male Data'!$X148,0),IF(AND('Male Data'!I148&gt;MaleWeighted!I$1145,'Male Data'!I148&lt;MaleWeighted!I$1146),'Male Data'!$X148,0))))</f>
        <v>--</v>
      </c>
      <c r="J148" t="str">
        <f>IF(AND(MaleWeighted!J$1145=0,MaleWeighted!J$1146=0),"--",IF(AND(MaleWeighted!J$1145&gt;0,MaleWeighted!J$1146=0),IF('Male Data'!J148&gt;MaleWeighted!J$1145,'Male Data'!$X148,0),IF(AND(MaleWeighted!J$1145=0,MaleWeighted!J$1146&gt;0),IF('Male Data'!J148&lt;MaleWeighted!J$1146,'Male Data'!$X148,0),IF(AND('Male Data'!J148&gt;MaleWeighted!J$1145,'Male Data'!J148&lt;MaleWeighted!J$1146),'Male Data'!$X148,0))))</f>
        <v>--</v>
      </c>
      <c r="K148" t="str">
        <f>IF(AND(MaleWeighted!K$1145=0,MaleWeighted!K$1146=0),"--",IF(AND(MaleWeighted!K$1145&gt;0,MaleWeighted!K$1146=0),IF('Male Data'!K148&gt;MaleWeighted!K$1145,'Male Data'!$X148,0),IF(AND(MaleWeighted!K$1145=0,MaleWeighted!K$1146&gt;0),IF('Male Data'!K148&lt;MaleWeighted!K$1146,'Male Data'!$X148,0),IF(AND('Male Data'!K148&gt;MaleWeighted!K$1145,'Male Data'!K148&lt;MaleWeighted!K$1146),'Male Data'!$X148,0))))</f>
        <v>--</v>
      </c>
      <c r="L148" t="str">
        <f>IF(AND(MaleWeighted!L$1145=0,MaleWeighted!L$1146=0),"--",IF(AND(MaleWeighted!L$1145&gt;0,MaleWeighted!L$1146=0),IF('Male Data'!L148&gt;MaleWeighted!L$1145,'Male Data'!$X148,0),IF(AND(MaleWeighted!L$1145=0,MaleWeighted!L$1146&gt;0),IF('Male Data'!L148&lt;MaleWeighted!L$1146,'Male Data'!$X148,0),IF(AND('Male Data'!L148&gt;MaleWeighted!L$1145,'Male Data'!L148&lt;MaleWeighted!L$1146),'Male Data'!$X148,0))))</f>
        <v>--</v>
      </c>
      <c r="M148" t="str">
        <f>IF(AND(MaleWeighted!M$1145=0,MaleWeighted!M$1146=0),"--",IF(AND(MaleWeighted!M$1145&gt;0,MaleWeighted!M$1146=0),IF('Male Data'!M148&gt;MaleWeighted!M$1145,'Male Data'!$X148,0),IF(AND(MaleWeighted!M$1145=0,MaleWeighted!M$1146&gt;0),IF('Male Data'!M148&lt;MaleWeighted!M$1146,'Male Data'!$X148,0),IF(AND('Male Data'!M148&gt;MaleWeighted!M$1145,'Male Data'!M148&lt;MaleWeighted!M$1146),'Male Data'!$X148,0))))</f>
        <v>--</v>
      </c>
      <c r="N148" t="str">
        <f>IF(AND(MaleWeighted!N$1145=0,MaleWeighted!N$1146=0),"--",IF(AND(MaleWeighted!N$1145&gt;0,MaleWeighted!N$1146=0),IF('Male Data'!N148&gt;MaleWeighted!N$1145,'Male Data'!$X148,0),IF(AND(MaleWeighted!N$1145=0,MaleWeighted!N$1146&gt;0),IF('Male Data'!N148&lt;MaleWeighted!N$1146,'Male Data'!$X148,0),IF(AND('Male Data'!N148&gt;MaleWeighted!N$1145,'Male Data'!N148&lt;MaleWeighted!N$1146),'Male Data'!$X148,0))))</f>
        <v>--</v>
      </c>
      <c r="O148" t="str">
        <f>IF(AND(MaleWeighted!O$1145=0,MaleWeighted!O$1146=0),"--",IF(AND(MaleWeighted!O$1145&gt;0,MaleWeighted!O$1146=0),IF('Male Data'!O148&gt;MaleWeighted!O$1145,'Male Data'!$X148,0),IF(AND(MaleWeighted!O$1145=0,MaleWeighted!O$1146&gt;0),IF('Male Data'!O148&lt;MaleWeighted!O$1146,'Male Data'!$X148,0),IF(AND('Male Data'!O148&gt;MaleWeighted!O$1145,'Male Data'!O148&lt;MaleWeighted!O$1146),'Male Data'!$X148,0))))</f>
        <v>--</v>
      </c>
      <c r="P148" t="str">
        <f>IF(AND(MaleWeighted!P$1145=0,MaleWeighted!P$1146=0),"--",IF(AND(MaleWeighted!P$1145&gt;0,MaleWeighted!P$1146=0),IF('Male Data'!P148&gt;MaleWeighted!P$1145,'Male Data'!$X148,0),IF(AND(MaleWeighted!P$1145=0,MaleWeighted!P$1146&gt;0),IF('Male Data'!P148&lt;MaleWeighted!P$1146,'Male Data'!$X148,0),IF(AND('Male Data'!P148&gt;MaleWeighted!P$1145,'Male Data'!P148&lt;MaleWeighted!P$1146),'Male Data'!$X148,0))))</f>
        <v>--</v>
      </c>
      <c r="Q148" t="str">
        <f>IF(AND(MaleWeighted!Q$1145=0,MaleWeighted!Q$1146=0),"--",IF(AND(MaleWeighted!Q$1145&gt;0,MaleWeighted!Q$1146=0),IF('Male Data'!Q148&gt;MaleWeighted!Q$1145,'Male Data'!$X148,0),IF(AND(MaleWeighted!Q$1145=0,MaleWeighted!Q$1146&gt;0),IF('Male Data'!Q148&lt;MaleWeighted!Q$1146,'Male Data'!$X148,0),IF(AND('Male Data'!Q148&gt;MaleWeighted!Q$1145,'Male Data'!Q148&lt;MaleWeighted!Q$1146),'Male Data'!$X148,0))))</f>
        <v>--</v>
      </c>
      <c r="R148" t="str">
        <f>IF(AND(MaleWeighted!R$1145=0,MaleWeighted!R$1146=0),"--",IF(AND(MaleWeighted!R$1145&gt;0,MaleWeighted!R$1146=0),IF('Male Data'!R148&gt;MaleWeighted!R$1145,'Male Data'!$X148,0),IF(AND(MaleWeighted!R$1145=0,MaleWeighted!R$1146&gt;0),IF('Male Data'!R148&lt;MaleWeighted!R$1146,'Male Data'!$X148,0),IF(AND('Male Data'!R148&gt;MaleWeighted!R$1145,'Male Data'!R148&lt;MaleWeighted!R$1146),'Male Data'!$X148,0))))</f>
        <v>--</v>
      </c>
      <c r="S148" t="str">
        <f>IF(AND(MaleWeighted!S$1145=0,MaleWeighted!S$1146=0),"--",IF(AND(MaleWeighted!S$1145&gt;0,MaleWeighted!S$1146=0),IF('Male Data'!S148&gt;MaleWeighted!S$1145,'Male Data'!$X148,0),IF(AND(MaleWeighted!S$1145=0,MaleWeighted!S$1146&gt;0),IF('Male Data'!S148&lt;MaleWeighted!S$1146,'Male Data'!$X148,0),IF(AND('Male Data'!S148&gt;MaleWeighted!S$1145,'Male Data'!S148&lt;MaleWeighted!S$1146),'Male Data'!$X148,0))))</f>
        <v>--</v>
      </c>
      <c r="T148" t="str">
        <f>IF(AND(MaleWeighted!T$1145=0,MaleWeighted!T$1146=0),"--",IF(AND(MaleWeighted!T$1145&gt;0,MaleWeighted!T$1146=0),IF('Male Data'!T148&gt;MaleWeighted!T$1145,'Male Data'!$X148,0),IF(AND(MaleWeighted!T$1145=0,MaleWeighted!T$1146&gt;0),IF('Male Data'!$T148&lt;MaleWeighted!T$1146,'Male Data'!$X148,0),IF(AND('Male Data'!T148&gt;MaleWeighted!T$1145,'Male Data'!T148&lt;MaleWeighted!T$1146),'Male Data'!$X148,0))))</f>
        <v>--</v>
      </c>
      <c r="U148" t="str">
        <f>IF(AND(MaleWeighted!U$1145=0,MaleWeighted!U$1146=0),"--",IF(AND(MaleWeighted!U$1145&gt;0,MaleWeighted!U$1146=0),IF('Male Data'!U148&gt;MaleWeighted!U$1145,'Male Data'!$X148,0),IF(AND(MaleWeighted!U$1145=0,MaleWeighted!U$1146&gt;0),IF('Male Data'!U148&lt;MaleWeighted!U$1146,'Male Data'!$X148,0),IF(AND('Male Data'!U148&gt;MaleWeighted!U$1145,'Male Data'!U148&lt;MaleWeighted!U$1146),'Male Data'!$X148,0))))</f>
        <v>--</v>
      </c>
      <c r="V148" t="str">
        <f>IF(AND(MaleWeighted!V$1145=0,MaleWeighted!V$1146=0),"--",IF(AND(MaleWeighted!V$1145&gt;0,MaleWeighted!V$1146=0),IF('Male Data'!V148&gt;MaleWeighted!V$1145,'Male Data'!$X148,0),IF(AND(MaleWeighted!V$1145=0,MaleWeighted!V$1146&gt;0),IF('Male Data'!V148&lt;MaleWeighted!V$1146,'Male Data'!$X148,0),IF(AND('Male Data'!V148&gt;MaleWeighted!V$1145,'Male Data'!V148&lt;MaleWeighted!V$1146),'Male Data'!$X148,0))))</f>
        <v>--</v>
      </c>
      <c r="W148" t="str">
        <f>IF(AND(MaleWeighted!W$1145=0,MaleWeighted!W$1146=0),"--",IF(AND(MaleWeighted!W$1145&gt;0,MaleWeighted!W$1146=0),IF('Male Data'!W148&gt;MaleWeighted!W$1145,'Male Data'!$X148,0),IF(AND(MaleWeighted!W$1145=0,MaleWeighted!W$1146&gt;0),IF('Male Data'!W148&lt;MaleWeighted!W$1146,'Male Data'!$X148,0),IF(AND('Male Data'!W148&gt;MaleWeighted!W$1145,'Male Data'!W148&lt;MaleWeighted!W$1146),'Male Data'!$X148,0))))</f>
        <v>--</v>
      </c>
      <c r="Y148">
        <f t="shared" si="4"/>
        <v>0</v>
      </c>
      <c r="Z148">
        <f>Y148*'Male Data'!X148</f>
        <v>0</v>
      </c>
      <c r="AA148">
        <f t="shared" si="5"/>
        <v>1</v>
      </c>
      <c r="AB148">
        <f>AA148*'Male Data'!X148</f>
        <v>54659</v>
      </c>
    </row>
    <row r="149" spans="1:28">
      <c r="A149">
        <f>'Male Data'!A149</f>
        <v>148</v>
      </c>
      <c r="B149" t="str">
        <f>'Male Data'!B149</f>
        <v>M</v>
      </c>
      <c r="C149" t="str">
        <f>IF(AND(MaleWeighted!C$1145=0,MaleWeighted!C$1146=0),"--",IF(AND(MaleWeighted!C$1145&gt;0,MaleWeighted!C$1146=0),IF('Male Data'!C149&gt;MaleWeighted!C$1145,'Male Data'!$X149,0),IF(AND(MaleWeighted!C$1145=0,MaleWeighted!C$1146&gt;0),IF('Male Data'!C149&lt;MaleWeighted!C$1146,'Male Data'!$X149,0),IF(AND('Male Data'!C149&gt;MaleWeighted!C$1145,'Male Data'!C149&lt;MaleWeighted!C$1146),'Male Data'!$X149,0))))</f>
        <v>--</v>
      </c>
      <c r="D149" t="str">
        <f>IF(AND(MaleWeighted!D$1145=0,MaleWeighted!D$1146=0),"--",IF(AND(MaleWeighted!D$1145&gt;0,MaleWeighted!D$1146=0),IF('Male Data'!D149&gt;MaleWeighted!D$1145,'Male Data'!$X149,0),IF(AND(MaleWeighted!D$1145=0,MaleWeighted!D$1146&gt;0),IF('Male Data'!D149&lt;MaleWeighted!D$1146,'Male Data'!$X149,0),IF(AND('Male Data'!D149&gt;MaleWeighted!D$1145,'Male Data'!D149&lt;MaleWeighted!D$1146),'Male Data'!$X149,0))))</f>
        <v>--</v>
      </c>
      <c r="E149" t="str">
        <f>IF(AND(MaleWeighted!E$1145=0,MaleWeighted!E$1146=0),"--",IF(AND(MaleWeighted!E$1145&gt;0,MaleWeighted!E$1146=0),IF('Male Data'!E149&gt;MaleWeighted!E$1145,'Male Data'!$X149,0),IF(AND(MaleWeighted!E$1145=0,MaleWeighted!E$1146&gt;0),IF('Male Data'!E149&lt;MaleWeighted!E$1146,'Male Data'!$X149,0),IF(AND('Male Data'!E149&gt;MaleWeighted!E$1145,'Male Data'!E149&lt;MaleWeighted!E$1146),'Male Data'!$X149,0))))</f>
        <v>--</v>
      </c>
      <c r="F149" t="str">
        <f>IF(AND(MaleWeighted!F$1145=0,MaleWeighted!F$1146=0),"--",IF(AND(MaleWeighted!F$1145&gt;0,MaleWeighted!F$1146=0),IF('Male Data'!F149&gt;MaleWeighted!F$1145,'Male Data'!$X149,0),IF(AND(MaleWeighted!F$1145=0,MaleWeighted!F$1146&gt;0),IF('Male Data'!F149&lt;MaleWeighted!F$1146,'Male Data'!$X149,0),IF(AND('Male Data'!F149&gt;MaleWeighted!F$1145,'Male Data'!F149&lt;MaleWeighted!F$1146),'Male Data'!$X149,0))))</f>
        <v>--</v>
      </c>
      <c r="G149" t="str">
        <f>IF(AND(MaleWeighted!G$1145=0,MaleWeighted!G$1146=0),"--",IF(AND(MaleWeighted!G$1145&gt;0,MaleWeighted!G$1146=0),IF('Male Data'!G149&gt;MaleWeighted!G$1145,'Male Data'!$X149,0),IF(AND(MaleWeighted!G$1145=0,MaleWeighted!G$1146&gt;0),IF('Male Data'!G149&lt;MaleWeighted!G$1146,'Male Data'!$X149,0),IF(AND('Male Data'!G149&gt;MaleWeighted!G$1145,'Male Data'!G149&lt;MaleWeighted!G$1146),'Male Data'!$X149,0))))</f>
        <v>--</v>
      </c>
      <c r="H149" t="str">
        <f>IF(AND(MaleWeighted!H$1145=0,MaleWeighted!H$1146=0),"--",IF(AND(MaleWeighted!H$1145&gt;0,MaleWeighted!H$1146=0),IF('Male Data'!H149&gt;MaleWeighted!H$1145,'Male Data'!$X149,0),IF(AND(MaleWeighted!H$1145=0,MaleWeighted!H$1146&gt;0),IF('Male Data'!H149&lt;MaleWeighted!H$1146,'Male Data'!$X149,0),IF(AND('Male Data'!H149&gt;MaleWeighted!H$1145,'Male Data'!H149&lt;MaleWeighted!H$1146),'Male Data'!$X149,0))))</f>
        <v>--</v>
      </c>
      <c r="I149" t="str">
        <f>IF(AND(MaleWeighted!I$1145=0,MaleWeighted!I$1146=0),"--",IF(AND(MaleWeighted!I$1145&gt;0,MaleWeighted!I$1146=0),IF('Male Data'!I149&gt;MaleWeighted!I$1145,'Male Data'!$X149,0),IF(AND(MaleWeighted!I$1145=0,MaleWeighted!I$1146&gt;0),IF('Male Data'!I149&lt;MaleWeighted!I$1146,'Male Data'!$X149,0),IF(AND('Male Data'!I149&gt;MaleWeighted!I$1145,'Male Data'!I149&lt;MaleWeighted!I$1146),'Male Data'!$X149,0))))</f>
        <v>--</v>
      </c>
      <c r="J149" t="str">
        <f>IF(AND(MaleWeighted!J$1145=0,MaleWeighted!J$1146=0),"--",IF(AND(MaleWeighted!J$1145&gt;0,MaleWeighted!J$1146=0),IF('Male Data'!J149&gt;MaleWeighted!J$1145,'Male Data'!$X149,0),IF(AND(MaleWeighted!J$1145=0,MaleWeighted!J$1146&gt;0),IF('Male Data'!J149&lt;MaleWeighted!J$1146,'Male Data'!$X149,0),IF(AND('Male Data'!J149&gt;MaleWeighted!J$1145,'Male Data'!J149&lt;MaleWeighted!J$1146),'Male Data'!$X149,0))))</f>
        <v>--</v>
      </c>
      <c r="K149" t="str">
        <f>IF(AND(MaleWeighted!K$1145=0,MaleWeighted!K$1146=0),"--",IF(AND(MaleWeighted!K$1145&gt;0,MaleWeighted!K$1146=0),IF('Male Data'!K149&gt;MaleWeighted!K$1145,'Male Data'!$X149,0),IF(AND(MaleWeighted!K$1145=0,MaleWeighted!K$1146&gt;0),IF('Male Data'!K149&lt;MaleWeighted!K$1146,'Male Data'!$X149,0),IF(AND('Male Data'!K149&gt;MaleWeighted!K$1145,'Male Data'!K149&lt;MaleWeighted!K$1146),'Male Data'!$X149,0))))</f>
        <v>--</v>
      </c>
      <c r="L149" t="str">
        <f>IF(AND(MaleWeighted!L$1145=0,MaleWeighted!L$1146=0),"--",IF(AND(MaleWeighted!L$1145&gt;0,MaleWeighted!L$1146=0),IF('Male Data'!L149&gt;MaleWeighted!L$1145,'Male Data'!$X149,0),IF(AND(MaleWeighted!L$1145=0,MaleWeighted!L$1146&gt;0),IF('Male Data'!L149&lt;MaleWeighted!L$1146,'Male Data'!$X149,0),IF(AND('Male Data'!L149&gt;MaleWeighted!L$1145,'Male Data'!L149&lt;MaleWeighted!L$1146),'Male Data'!$X149,0))))</f>
        <v>--</v>
      </c>
      <c r="M149" t="str">
        <f>IF(AND(MaleWeighted!M$1145=0,MaleWeighted!M$1146=0),"--",IF(AND(MaleWeighted!M$1145&gt;0,MaleWeighted!M$1146=0),IF('Male Data'!M149&gt;MaleWeighted!M$1145,'Male Data'!$X149,0),IF(AND(MaleWeighted!M$1145=0,MaleWeighted!M$1146&gt;0),IF('Male Data'!M149&lt;MaleWeighted!M$1146,'Male Data'!$X149,0),IF(AND('Male Data'!M149&gt;MaleWeighted!M$1145,'Male Data'!M149&lt;MaleWeighted!M$1146),'Male Data'!$X149,0))))</f>
        <v>--</v>
      </c>
      <c r="N149" t="str">
        <f>IF(AND(MaleWeighted!N$1145=0,MaleWeighted!N$1146=0),"--",IF(AND(MaleWeighted!N$1145&gt;0,MaleWeighted!N$1146=0),IF('Male Data'!N149&gt;MaleWeighted!N$1145,'Male Data'!$X149,0),IF(AND(MaleWeighted!N$1145=0,MaleWeighted!N$1146&gt;0),IF('Male Data'!N149&lt;MaleWeighted!N$1146,'Male Data'!$X149,0),IF(AND('Male Data'!N149&gt;MaleWeighted!N$1145,'Male Data'!N149&lt;MaleWeighted!N$1146),'Male Data'!$X149,0))))</f>
        <v>--</v>
      </c>
      <c r="O149" t="str">
        <f>IF(AND(MaleWeighted!O$1145=0,MaleWeighted!O$1146=0),"--",IF(AND(MaleWeighted!O$1145&gt;0,MaleWeighted!O$1146=0),IF('Male Data'!O149&gt;MaleWeighted!O$1145,'Male Data'!$X149,0),IF(AND(MaleWeighted!O$1145=0,MaleWeighted!O$1146&gt;0),IF('Male Data'!O149&lt;MaleWeighted!O$1146,'Male Data'!$X149,0),IF(AND('Male Data'!O149&gt;MaleWeighted!O$1145,'Male Data'!O149&lt;MaleWeighted!O$1146),'Male Data'!$X149,0))))</f>
        <v>--</v>
      </c>
      <c r="P149" t="str">
        <f>IF(AND(MaleWeighted!P$1145=0,MaleWeighted!P$1146=0),"--",IF(AND(MaleWeighted!P$1145&gt;0,MaleWeighted!P$1146=0),IF('Male Data'!P149&gt;MaleWeighted!P$1145,'Male Data'!$X149,0),IF(AND(MaleWeighted!P$1145=0,MaleWeighted!P$1146&gt;0),IF('Male Data'!P149&lt;MaleWeighted!P$1146,'Male Data'!$X149,0),IF(AND('Male Data'!P149&gt;MaleWeighted!P$1145,'Male Data'!P149&lt;MaleWeighted!P$1146),'Male Data'!$X149,0))))</f>
        <v>--</v>
      </c>
      <c r="Q149" t="str">
        <f>IF(AND(MaleWeighted!Q$1145=0,MaleWeighted!Q$1146=0),"--",IF(AND(MaleWeighted!Q$1145&gt;0,MaleWeighted!Q$1146=0),IF('Male Data'!Q149&gt;MaleWeighted!Q$1145,'Male Data'!$X149,0),IF(AND(MaleWeighted!Q$1145=0,MaleWeighted!Q$1146&gt;0),IF('Male Data'!Q149&lt;MaleWeighted!Q$1146,'Male Data'!$X149,0),IF(AND('Male Data'!Q149&gt;MaleWeighted!Q$1145,'Male Data'!Q149&lt;MaleWeighted!Q$1146),'Male Data'!$X149,0))))</f>
        <v>--</v>
      </c>
      <c r="R149" t="str">
        <f>IF(AND(MaleWeighted!R$1145=0,MaleWeighted!R$1146=0),"--",IF(AND(MaleWeighted!R$1145&gt;0,MaleWeighted!R$1146=0),IF('Male Data'!R149&gt;MaleWeighted!R$1145,'Male Data'!$X149,0),IF(AND(MaleWeighted!R$1145=0,MaleWeighted!R$1146&gt;0),IF('Male Data'!R149&lt;MaleWeighted!R$1146,'Male Data'!$X149,0),IF(AND('Male Data'!R149&gt;MaleWeighted!R$1145,'Male Data'!R149&lt;MaleWeighted!R$1146),'Male Data'!$X149,0))))</f>
        <v>--</v>
      </c>
      <c r="S149" t="str">
        <f>IF(AND(MaleWeighted!S$1145=0,MaleWeighted!S$1146=0),"--",IF(AND(MaleWeighted!S$1145&gt;0,MaleWeighted!S$1146=0),IF('Male Data'!S149&gt;MaleWeighted!S$1145,'Male Data'!$X149,0),IF(AND(MaleWeighted!S$1145=0,MaleWeighted!S$1146&gt;0),IF('Male Data'!S149&lt;MaleWeighted!S$1146,'Male Data'!$X149,0),IF(AND('Male Data'!S149&gt;MaleWeighted!S$1145,'Male Data'!S149&lt;MaleWeighted!S$1146),'Male Data'!$X149,0))))</f>
        <v>--</v>
      </c>
      <c r="T149" t="str">
        <f>IF(AND(MaleWeighted!T$1145=0,MaleWeighted!T$1146=0),"--",IF(AND(MaleWeighted!T$1145&gt;0,MaleWeighted!T$1146=0),IF('Male Data'!T149&gt;MaleWeighted!T$1145,'Male Data'!$X149,0),IF(AND(MaleWeighted!T$1145=0,MaleWeighted!T$1146&gt;0),IF('Male Data'!$T149&lt;MaleWeighted!T$1146,'Male Data'!$X149,0),IF(AND('Male Data'!T149&gt;MaleWeighted!T$1145,'Male Data'!T149&lt;MaleWeighted!T$1146),'Male Data'!$X149,0))))</f>
        <v>--</v>
      </c>
      <c r="U149" t="str">
        <f>IF(AND(MaleWeighted!U$1145=0,MaleWeighted!U$1146=0),"--",IF(AND(MaleWeighted!U$1145&gt;0,MaleWeighted!U$1146=0),IF('Male Data'!U149&gt;MaleWeighted!U$1145,'Male Data'!$X149,0),IF(AND(MaleWeighted!U$1145=0,MaleWeighted!U$1146&gt;0),IF('Male Data'!U149&lt;MaleWeighted!U$1146,'Male Data'!$X149,0),IF(AND('Male Data'!U149&gt;MaleWeighted!U$1145,'Male Data'!U149&lt;MaleWeighted!U$1146),'Male Data'!$X149,0))))</f>
        <v>--</v>
      </c>
      <c r="V149" t="str">
        <f>IF(AND(MaleWeighted!V$1145=0,MaleWeighted!V$1146=0),"--",IF(AND(MaleWeighted!V$1145&gt;0,MaleWeighted!V$1146=0),IF('Male Data'!V149&gt;MaleWeighted!V$1145,'Male Data'!$X149,0),IF(AND(MaleWeighted!V$1145=0,MaleWeighted!V$1146&gt;0),IF('Male Data'!V149&lt;MaleWeighted!V$1146,'Male Data'!$X149,0),IF(AND('Male Data'!V149&gt;MaleWeighted!V$1145,'Male Data'!V149&lt;MaleWeighted!V$1146),'Male Data'!$X149,0))))</f>
        <v>--</v>
      </c>
      <c r="W149" t="str">
        <f>IF(AND(MaleWeighted!W$1145=0,MaleWeighted!W$1146=0),"--",IF(AND(MaleWeighted!W$1145&gt;0,MaleWeighted!W$1146=0),IF('Male Data'!W149&gt;MaleWeighted!W$1145,'Male Data'!$X149,0),IF(AND(MaleWeighted!W$1145=0,MaleWeighted!W$1146&gt;0),IF('Male Data'!W149&lt;MaleWeighted!W$1146,'Male Data'!$X149,0),IF(AND('Male Data'!W149&gt;MaleWeighted!W$1145,'Male Data'!W149&lt;MaleWeighted!W$1146),'Male Data'!$X149,0))))</f>
        <v>--</v>
      </c>
      <c r="Y149">
        <f t="shared" si="4"/>
        <v>0</v>
      </c>
      <c r="Z149">
        <f>Y149*'Male Data'!X149</f>
        <v>0</v>
      </c>
      <c r="AA149">
        <f t="shared" si="5"/>
        <v>1</v>
      </c>
      <c r="AB149">
        <f>AA149*'Male Data'!X149</f>
        <v>16160</v>
      </c>
    </row>
    <row r="150" spans="1:28">
      <c r="A150">
        <f>'Male Data'!A150</f>
        <v>149</v>
      </c>
      <c r="B150" t="str">
        <f>'Male Data'!B150</f>
        <v>M</v>
      </c>
      <c r="C150" t="str">
        <f>IF(AND(MaleWeighted!C$1145=0,MaleWeighted!C$1146=0),"--",IF(AND(MaleWeighted!C$1145&gt;0,MaleWeighted!C$1146=0),IF('Male Data'!C150&gt;MaleWeighted!C$1145,'Male Data'!$X150,0),IF(AND(MaleWeighted!C$1145=0,MaleWeighted!C$1146&gt;0),IF('Male Data'!C150&lt;MaleWeighted!C$1146,'Male Data'!$X150,0),IF(AND('Male Data'!C150&gt;MaleWeighted!C$1145,'Male Data'!C150&lt;MaleWeighted!C$1146),'Male Data'!$X150,0))))</f>
        <v>--</v>
      </c>
      <c r="D150" t="str">
        <f>IF(AND(MaleWeighted!D$1145=0,MaleWeighted!D$1146=0),"--",IF(AND(MaleWeighted!D$1145&gt;0,MaleWeighted!D$1146=0),IF('Male Data'!D150&gt;MaleWeighted!D$1145,'Male Data'!$X150,0),IF(AND(MaleWeighted!D$1145=0,MaleWeighted!D$1146&gt;0),IF('Male Data'!D150&lt;MaleWeighted!D$1146,'Male Data'!$X150,0),IF(AND('Male Data'!D150&gt;MaleWeighted!D$1145,'Male Data'!D150&lt;MaleWeighted!D$1146),'Male Data'!$X150,0))))</f>
        <v>--</v>
      </c>
      <c r="E150" t="str">
        <f>IF(AND(MaleWeighted!E$1145=0,MaleWeighted!E$1146=0),"--",IF(AND(MaleWeighted!E$1145&gt;0,MaleWeighted!E$1146=0),IF('Male Data'!E150&gt;MaleWeighted!E$1145,'Male Data'!$X150,0),IF(AND(MaleWeighted!E$1145=0,MaleWeighted!E$1146&gt;0),IF('Male Data'!E150&lt;MaleWeighted!E$1146,'Male Data'!$X150,0),IF(AND('Male Data'!E150&gt;MaleWeighted!E$1145,'Male Data'!E150&lt;MaleWeighted!E$1146),'Male Data'!$X150,0))))</f>
        <v>--</v>
      </c>
      <c r="F150" t="str">
        <f>IF(AND(MaleWeighted!F$1145=0,MaleWeighted!F$1146=0),"--",IF(AND(MaleWeighted!F$1145&gt;0,MaleWeighted!F$1146=0),IF('Male Data'!F150&gt;MaleWeighted!F$1145,'Male Data'!$X150,0),IF(AND(MaleWeighted!F$1145=0,MaleWeighted!F$1146&gt;0),IF('Male Data'!F150&lt;MaleWeighted!F$1146,'Male Data'!$X150,0),IF(AND('Male Data'!F150&gt;MaleWeighted!F$1145,'Male Data'!F150&lt;MaleWeighted!F$1146),'Male Data'!$X150,0))))</f>
        <v>--</v>
      </c>
      <c r="G150" t="str">
        <f>IF(AND(MaleWeighted!G$1145=0,MaleWeighted!G$1146=0),"--",IF(AND(MaleWeighted!G$1145&gt;0,MaleWeighted!G$1146=0),IF('Male Data'!G150&gt;MaleWeighted!G$1145,'Male Data'!$X150,0),IF(AND(MaleWeighted!G$1145=0,MaleWeighted!G$1146&gt;0),IF('Male Data'!G150&lt;MaleWeighted!G$1146,'Male Data'!$X150,0),IF(AND('Male Data'!G150&gt;MaleWeighted!G$1145,'Male Data'!G150&lt;MaleWeighted!G$1146),'Male Data'!$X150,0))))</f>
        <v>--</v>
      </c>
      <c r="H150" t="str">
        <f>IF(AND(MaleWeighted!H$1145=0,MaleWeighted!H$1146=0),"--",IF(AND(MaleWeighted!H$1145&gt;0,MaleWeighted!H$1146=0),IF('Male Data'!H150&gt;MaleWeighted!H$1145,'Male Data'!$X150,0),IF(AND(MaleWeighted!H$1145=0,MaleWeighted!H$1146&gt;0),IF('Male Data'!H150&lt;MaleWeighted!H$1146,'Male Data'!$X150,0),IF(AND('Male Data'!H150&gt;MaleWeighted!H$1145,'Male Data'!H150&lt;MaleWeighted!H$1146),'Male Data'!$X150,0))))</f>
        <v>--</v>
      </c>
      <c r="I150" t="str">
        <f>IF(AND(MaleWeighted!I$1145=0,MaleWeighted!I$1146=0),"--",IF(AND(MaleWeighted!I$1145&gt;0,MaleWeighted!I$1146=0),IF('Male Data'!I150&gt;MaleWeighted!I$1145,'Male Data'!$X150,0),IF(AND(MaleWeighted!I$1145=0,MaleWeighted!I$1146&gt;0),IF('Male Data'!I150&lt;MaleWeighted!I$1146,'Male Data'!$X150,0),IF(AND('Male Data'!I150&gt;MaleWeighted!I$1145,'Male Data'!I150&lt;MaleWeighted!I$1146),'Male Data'!$X150,0))))</f>
        <v>--</v>
      </c>
      <c r="J150" t="str">
        <f>IF(AND(MaleWeighted!J$1145=0,MaleWeighted!J$1146=0),"--",IF(AND(MaleWeighted!J$1145&gt;0,MaleWeighted!J$1146=0),IF('Male Data'!J150&gt;MaleWeighted!J$1145,'Male Data'!$X150,0),IF(AND(MaleWeighted!J$1145=0,MaleWeighted!J$1146&gt;0),IF('Male Data'!J150&lt;MaleWeighted!J$1146,'Male Data'!$X150,0),IF(AND('Male Data'!J150&gt;MaleWeighted!J$1145,'Male Data'!J150&lt;MaleWeighted!J$1146),'Male Data'!$X150,0))))</f>
        <v>--</v>
      </c>
      <c r="K150" t="str">
        <f>IF(AND(MaleWeighted!K$1145=0,MaleWeighted!K$1146=0),"--",IF(AND(MaleWeighted!K$1145&gt;0,MaleWeighted!K$1146=0),IF('Male Data'!K150&gt;MaleWeighted!K$1145,'Male Data'!$X150,0),IF(AND(MaleWeighted!K$1145=0,MaleWeighted!K$1146&gt;0),IF('Male Data'!K150&lt;MaleWeighted!K$1146,'Male Data'!$X150,0),IF(AND('Male Data'!K150&gt;MaleWeighted!K$1145,'Male Data'!K150&lt;MaleWeighted!K$1146),'Male Data'!$X150,0))))</f>
        <v>--</v>
      </c>
      <c r="L150" t="str">
        <f>IF(AND(MaleWeighted!L$1145=0,MaleWeighted!L$1146=0),"--",IF(AND(MaleWeighted!L$1145&gt;0,MaleWeighted!L$1146=0),IF('Male Data'!L150&gt;MaleWeighted!L$1145,'Male Data'!$X150,0),IF(AND(MaleWeighted!L$1145=0,MaleWeighted!L$1146&gt;0),IF('Male Data'!L150&lt;MaleWeighted!L$1146,'Male Data'!$X150,0),IF(AND('Male Data'!L150&gt;MaleWeighted!L$1145,'Male Data'!L150&lt;MaleWeighted!L$1146),'Male Data'!$X150,0))))</f>
        <v>--</v>
      </c>
      <c r="M150" t="str">
        <f>IF(AND(MaleWeighted!M$1145=0,MaleWeighted!M$1146=0),"--",IF(AND(MaleWeighted!M$1145&gt;0,MaleWeighted!M$1146=0),IF('Male Data'!M150&gt;MaleWeighted!M$1145,'Male Data'!$X150,0),IF(AND(MaleWeighted!M$1145=0,MaleWeighted!M$1146&gt;0),IF('Male Data'!M150&lt;MaleWeighted!M$1146,'Male Data'!$X150,0),IF(AND('Male Data'!M150&gt;MaleWeighted!M$1145,'Male Data'!M150&lt;MaleWeighted!M$1146),'Male Data'!$X150,0))))</f>
        <v>--</v>
      </c>
      <c r="N150" t="str">
        <f>IF(AND(MaleWeighted!N$1145=0,MaleWeighted!N$1146=0),"--",IF(AND(MaleWeighted!N$1145&gt;0,MaleWeighted!N$1146=0),IF('Male Data'!N150&gt;MaleWeighted!N$1145,'Male Data'!$X150,0),IF(AND(MaleWeighted!N$1145=0,MaleWeighted!N$1146&gt;0),IF('Male Data'!N150&lt;MaleWeighted!N$1146,'Male Data'!$X150,0),IF(AND('Male Data'!N150&gt;MaleWeighted!N$1145,'Male Data'!N150&lt;MaleWeighted!N$1146),'Male Data'!$X150,0))))</f>
        <v>--</v>
      </c>
      <c r="O150" t="str">
        <f>IF(AND(MaleWeighted!O$1145=0,MaleWeighted!O$1146=0),"--",IF(AND(MaleWeighted!O$1145&gt;0,MaleWeighted!O$1146=0),IF('Male Data'!O150&gt;MaleWeighted!O$1145,'Male Data'!$X150,0),IF(AND(MaleWeighted!O$1145=0,MaleWeighted!O$1146&gt;0),IF('Male Data'!O150&lt;MaleWeighted!O$1146,'Male Data'!$X150,0),IF(AND('Male Data'!O150&gt;MaleWeighted!O$1145,'Male Data'!O150&lt;MaleWeighted!O$1146),'Male Data'!$X150,0))))</f>
        <v>--</v>
      </c>
      <c r="P150" t="str">
        <f>IF(AND(MaleWeighted!P$1145=0,MaleWeighted!P$1146=0),"--",IF(AND(MaleWeighted!P$1145&gt;0,MaleWeighted!P$1146=0),IF('Male Data'!P150&gt;MaleWeighted!P$1145,'Male Data'!$X150,0),IF(AND(MaleWeighted!P$1145=0,MaleWeighted!P$1146&gt;0),IF('Male Data'!P150&lt;MaleWeighted!P$1146,'Male Data'!$X150,0),IF(AND('Male Data'!P150&gt;MaleWeighted!P$1145,'Male Data'!P150&lt;MaleWeighted!P$1146),'Male Data'!$X150,0))))</f>
        <v>--</v>
      </c>
      <c r="Q150" t="str">
        <f>IF(AND(MaleWeighted!Q$1145=0,MaleWeighted!Q$1146=0),"--",IF(AND(MaleWeighted!Q$1145&gt;0,MaleWeighted!Q$1146=0),IF('Male Data'!Q150&gt;MaleWeighted!Q$1145,'Male Data'!$X150,0),IF(AND(MaleWeighted!Q$1145=0,MaleWeighted!Q$1146&gt;0),IF('Male Data'!Q150&lt;MaleWeighted!Q$1146,'Male Data'!$X150,0),IF(AND('Male Data'!Q150&gt;MaleWeighted!Q$1145,'Male Data'!Q150&lt;MaleWeighted!Q$1146),'Male Data'!$X150,0))))</f>
        <v>--</v>
      </c>
      <c r="R150" t="str">
        <f>IF(AND(MaleWeighted!R$1145=0,MaleWeighted!R$1146=0),"--",IF(AND(MaleWeighted!R$1145&gt;0,MaleWeighted!R$1146=0),IF('Male Data'!R150&gt;MaleWeighted!R$1145,'Male Data'!$X150,0),IF(AND(MaleWeighted!R$1145=0,MaleWeighted!R$1146&gt;0),IF('Male Data'!R150&lt;MaleWeighted!R$1146,'Male Data'!$X150,0),IF(AND('Male Data'!R150&gt;MaleWeighted!R$1145,'Male Data'!R150&lt;MaleWeighted!R$1146),'Male Data'!$X150,0))))</f>
        <v>--</v>
      </c>
      <c r="S150" t="str">
        <f>IF(AND(MaleWeighted!S$1145=0,MaleWeighted!S$1146=0),"--",IF(AND(MaleWeighted!S$1145&gt;0,MaleWeighted!S$1146=0),IF('Male Data'!S150&gt;MaleWeighted!S$1145,'Male Data'!$X150,0),IF(AND(MaleWeighted!S$1145=0,MaleWeighted!S$1146&gt;0),IF('Male Data'!S150&lt;MaleWeighted!S$1146,'Male Data'!$X150,0),IF(AND('Male Data'!S150&gt;MaleWeighted!S$1145,'Male Data'!S150&lt;MaleWeighted!S$1146),'Male Data'!$X150,0))))</f>
        <v>--</v>
      </c>
      <c r="T150" t="str">
        <f>IF(AND(MaleWeighted!T$1145=0,MaleWeighted!T$1146=0),"--",IF(AND(MaleWeighted!T$1145&gt;0,MaleWeighted!T$1146=0),IF('Male Data'!T150&gt;MaleWeighted!T$1145,'Male Data'!$X150,0),IF(AND(MaleWeighted!T$1145=0,MaleWeighted!T$1146&gt;0),IF('Male Data'!$T150&lt;MaleWeighted!T$1146,'Male Data'!$X150,0),IF(AND('Male Data'!T150&gt;MaleWeighted!T$1145,'Male Data'!T150&lt;MaleWeighted!T$1146),'Male Data'!$X150,0))))</f>
        <v>--</v>
      </c>
      <c r="U150" t="str">
        <f>IF(AND(MaleWeighted!U$1145=0,MaleWeighted!U$1146=0),"--",IF(AND(MaleWeighted!U$1145&gt;0,MaleWeighted!U$1146=0),IF('Male Data'!U150&gt;MaleWeighted!U$1145,'Male Data'!$X150,0),IF(AND(MaleWeighted!U$1145=0,MaleWeighted!U$1146&gt;0),IF('Male Data'!U150&lt;MaleWeighted!U$1146,'Male Data'!$X150,0),IF(AND('Male Data'!U150&gt;MaleWeighted!U$1145,'Male Data'!U150&lt;MaleWeighted!U$1146),'Male Data'!$X150,0))))</f>
        <v>--</v>
      </c>
      <c r="V150" t="str">
        <f>IF(AND(MaleWeighted!V$1145=0,MaleWeighted!V$1146=0),"--",IF(AND(MaleWeighted!V$1145&gt;0,MaleWeighted!V$1146=0),IF('Male Data'!V150&gt;MaleWeighted!V$1145,'Male Data'!$X150,0),IF(AND(MaleWeighted!V$1145=0,MaleWeighted!V$1146&gt;0),IF('Male Data'!V150&lt;MaleWeighted!V$1146,'Male Data'!$X150,0),IF(AND('Male Data'!V150&gt;MaleWeighted!V$1145,'Male Data'!V150&lt;MaleWeighted!V$1146),'Male Data'!$X150,0))))</f>
        <v>--</v>
      </c>
      <c r="W150" t="str">
        <f>IF(AND(MaleWeighted!W$1145=0,MaleWeighted!W$1146=0),"--",IF(AND(MaleWeighted!W$1145&gt;0,MaleWeighted!W$1146=0),IF('Male Data'!W150&gt;MaleWeighted!W$1145,'Male Data'!$X150,0),IF(AND(MaleWeighted!W$1145=0,MaleWeighted!W$1146&gt;0),IF('Male Data'!W150&lt;MaleWeighted!W$1146,'Male Data'!$X150,0),IF(AND('Male Data'!W150&gt;MaleWeighted!W$1145,'Male Data'!W150&lt;MaleWeighted!W$1146),'Male Data'!$X150,0))))</f>
        <v>--</v>
      </c>
      <c r="Y150">
        <f t="shared" si="4"/>
        <v>0</v>
      </c>
      <c r="Z150">
        <f>Y150*'Male Data'!X150</f>
        <v>0</v>
      </c>
      <c r="AA150">
        <f t="shared" si="5"/>
        <v>1</v>
      </c>
      <c r="AB150">
        <f>AA150*'Male Data'!X150</f>
        <v>83061</v>
      </c>
    </row>
    <row r="151" spans="1:28">
      <c r="A151">
        <f>'Male Data'!A151</f>
        <v>150</v>
      </c>
      <c r="B151" t="str">
        <f>'Male Data'!B151</f>
        <v>M</v>
      </c>
      <c r="C151" t="str">
        <f>IF(AND(MaleWeighted!C$1145=0,MaleWeighted!C$1146=0),"--",IF(AND(MaleWeighted!C$1145&gt;0,MaleWeighted!C$1146=0),IF('Male Data'!C151&gt;MaleWeighted!C$1145,'Male Data'!$X151,0),IF(AND(MaleWeighted!C$1145=0,MaleWeighted!C$1146&gt;0),IF('Male Data'!C151&lt;MaleWeighted!C$1146,'Male Data'!$X151,0),IF(AND('Male Data'!C151&gt;MaleWeighted!C$1145,'Male Data'!C151&lt;MaleWeighted!C$1146),'Male Data'!$X151,0))))</f>
        <v>--</v>
      </c>
      <c r="D151" t="str">
        <f>IF(AND(MaleWeighted!D$1145=0,MaleWeighted!D$1146=0),"--",IF(AND(MaleWeighted!D$1145&gt;0,MaleWeighted!D$1146=0),IF('Male Data'!D151&gt;MaleWeighted!D$1145,'Male Data'!$X151,0),IF(AND(MaleWeighted!D$1145=0,MaleWeighted!D$1146&gt;0),IF('Male Data'!D151&lt;MaleWeighted!D$1146,'Male Data'!$X151,0),IF(AND('Male Data'!D151&gt;MaleWeighted!D$1145,'Male Data'!D151&lt;MaleWeighted!D$1146),'Male Data'!$X151,0))))</f>
        <v>--</v>
      </c>
      <c r="E151" t="str">
        <f>IF(AND(MaleWeighted!E$1145=0,MaleWeighted!E$1146=0),"--",IF(AND(MaleWeighted!E$1145&gt;0,MaleWeighted!E$1146=0),IF('Male Data'!E151&gt;MaleWeighted!E$1145,'Male Data'!$X151,0),IF(AND(MaleWeighted!E$1145=0,MaleWeighted!E$1146&gt;0),IF('Male Data'!E151&lt;MaleWeighted!E$1146,'Male Data'!$X151,0),IF(AND('Male Data'!E151&gt;MaleWeighted!E$1145,'Male Data'!E151&lt;MaleWeighted!E$1146),'Male Data'!$X151,0))))</f>
        <v>--</v>
      </c>
      <c r="F151" t="str">
        <f>IF(AND(MaleWeighted!F$1145=0,MaleWeighted!F$1146=0),"--",IF(AND(MaleWeighted!F$1145&gt;0,MaleWeighted!F$1146=0),IF('Male Data'!F151&gt;MaleWeighted!F$1145,'Male Data'!$X151,0),IF(AND(MaleWeighted!F$1145=0,MaleWeighted!F$1146&gt;0),IF('Male Data'!F151&lt;MaleWeighted!F$1146,'Male Data'!$X151,0),IF(AND('Male Data'!F151&gt;MaleWeighted!F$1145,'Male Data'!F151&lt;MaleWeighted!F$1146),'Male Data'!$X151,0))))</f>
        <v>--</v>
      </c>
      <c r="G151" t="str">
        <f>IF(AND(MaleWeighted!G$1145=0,MaleWeighted!G$1146=0),"--",IF(AND(MaleWeighted!G$1145&gt;0,MaleWeighted!G$1146=0),IF('Male Data'!G151&gt;MaleWeighted!G$1145,'Male Data'!$X151,0),IF(AND(MaleWeighted!G$1145=0,MaleWeighted!G$1146&gt;0),IF('Male Data'!G151&lt;MaleWeighted!G$1146,'Male Data'!$X151,0),IF(AND('Male Data'!G151&gt;MaleWeighted!G$1145,'Male Data'!G151&lt;MaleWeighted!G$1146),'Male Data'!$X151,0))))</f>
        <v>--</v>
      </c>
      <c r="H151" t="str">
        <f>IF(AND(MaleWeighted!H$1145=0,MaleWeighted!H$1146=0),"--",IF(AND(MaleWeighted!H$1145&gt;0,MaleWeighted!H$1146=0),IF('Male Data'!H151&gt;MaleWeighted!H$1145,'Male Data'!$X151,0),IF(AND(MaleWeighted!H$1145=0,MaleWeighted!H$1146&gt;0),IF('Male Data'!H151&lt;MaleWeighted!H$1146,'Male Data'!$X151,0),IF(AND('Male Data'!H151&gt;MaleWeighted!H$1145,'Male Data'!H151&lt;MaleWeighted!H$1146),'Male Data'!$X151,0))))</f>
        <v>--</v>
      </c>
      <c r="I151" t="str">
        <f>IF(AND(MaleWeighted!I$1145=0,MaleWeighted!I$1146=0),"--",IF(AND(MaleWeighted!I$1145&gt;0,MaleWeighted!I$1146=0),IF('Male Data'!I151&gt;MaleWeighted!I$1145,'Male Data'!$X151,0),IF(AND(MaleWeighted!I$1145=0,MaleWeighted!I$1146&gt;0),IF('Male Data'!I151&lt;MaleWeighted!I$1146,'Male Data'!$X151,0),IF(AND('Male Data'!I151&gt;MaleWeighted!I$1145,'Male Data'!I151&lt;MaleWeighted!I$1146),'Male Data'!$X151,0))))</f>
        <v>--</v>
      </c>
      <c r="J151" t="str">
        <f>IF(AND(MaleWeighted!J$1145=0,MaleWeighted!J$1146=0),"--",IF(AND(MaleWeighted!J$1145&gt;0,MaleWeighted!J$1146=0),IF('Male Data'!J151&gt;MaleWeighted!J$1145,'Male Data'!$X151,0),IF(AND(MaleWeighted!J$1145=0,MaleWeighted!J$1146&gt;0),IF('Male Data'!J151&lt;MaleWeighted!J$1146,'Male Data'!$X151,0),IF(AND('Male Data'!J151&gt;MaleWeighted!J$1145,'Male Data'!J151&lt;MaleWeighted!J$1146),'Male Data'!$X151,0))))</f>
        <v>--</v>
      </c>
      <c r="K151" t="str">
        <f>IF(AND(MaleWeighted!K$1145=0,MaleWeighted!K$1146=0),"--",IF(AND(MaleWeighted!K$1145&gt;0,MaleWeighted!K$1146=0),IF('Male Data'!K151&gt;MaleWeighted!K$1145,'Male Data'!$X151,0),IF(AND(MaleWeighted!K$1145=0,MaleWeighted!K$1146&gt;0),IF('Male Data'!K151&lt;MaleWeighted!K$1146,'Male Data'!$X151,0),IF(AND('Male Data'!K151&gt;MaleWeighted!K$1145,'Male Data'!K151&lt;MaleWeighted!K$1146),'Male Data'!$X151,0))))</f>
        <v>--</v>
      </c>
      <c r="L151" t="str">
        <f>IF(AND(MaleWeighted!L$1145=0,MaleWeighted!L$1146=0),"--",IF(AND(MaleWeighted!L$1145&gt;0,MaleWeighted!L$1146=0),IF('Male Data'!L151&gt;MaleWeighted!L$1145,'Male Data'!$X151,0),IF(AND(MaleWeighted!L$1145=0,MaleWeighted!L$1146&gt;0),IF('Male Data'!L151&lt;MaleWeighted!L$1146,'Male Data'!$X151,0),IF(AND('Male Data'!L151&gt;MaleWeighted!L$1145,'Male Data'!L151&lt;MaleWeighted!L$1146),'Male Data'!$X151,0))))</f>
        <v>--</v>
      </c>
      <c r="M151" t="str">
        <f>IF(AND(MaleWeighted!M$1145=0,MaleWeighted!M$1146=0),"--",IF(AND(MaleWeighted!M$1145&gt;0,MaleWeighted!M$1146=0),IF('Male Data'!M151&gt;MaleWeighted!M$1145,'Male Data'!$X151,0),IF(AND(MaleWeighted!M$1145=0,MaleWeighted!M$1146&gt;0),IF('Male Data'!M151&lt;MaleWeighted!M$1146,'Male Data'!$X151,0),IF(AND('Male Data'!M151&gt;MaleWeighted!M$1145,'Male Data'!M151&lt;MaleWeighted!M$1146),'Male Data'!$X151,0))))</f>
        <v>--</v>
      </c>
      <c r="N151" t="str">
        <f>IF(AND(MaleWeighted!N$1145=0,MaleWeighted!N$1146=0),"--",IF(AND(MaleWeighted!N$1145&gt;0,MaleWeighted!N$1146=0),IF('Male Data'!N151&gt;MaleWeighted!N$1145,'Male Data'!$X151,0),IF(AND(MaleWeighted!N$1145=0,MaleWeighted!N$1146&gt;0),IF('Male Data'!N151&lt;MaleWeighted!N$1146,'Male Data'!$X151,0),IF(AND('Male Data'!N151&gt;MaleWeighted!N$1145,'Male Data'!N151&lt;MaleWeighted!N$1146),'Male Data'!$X151,0))))</f>
        <v>--</v>
      </c>
      <c r="O151" t="str">
        <f>IF(AND(MaleWeighted!O$1145=0,MaleWeighted!O$1146=0),"--",IF(AND(MaleWeighted!O$1145&gt;0,MaleWeighted!O$1146=0),IF('Male Data'!O151&gt;MaleWeighted!O$1145,'Male Data'!$X151,0),IF(AND(MaleWeighted!O$1145=0,MaleWeighted!O$1146&gt;0),IF('Male Data'!O151&lt;MaleWeighted!O$1146,'Male Data'!$X151,0),IF(AND('Male Data'!O151&gt;MaleWeighted!O$1145,'Male Data'!O151&lt;MaleWeighted!O$1146),'Male Data'!$X151,0))))</f>
        <v>--</v>
      </c>
      <c r="P151" t="str">
        <f>IF(AND(MaleWeighted!P$1145=0,MaleWeighted!P$1146=0),"--",IF(AND(MaleWeighted!P$1145&gt;0,MaleWeighted!P$1146=0),IF('Male Data'!P151&gt;MaleWeighted!P$1145,'Male Data'!$X151,0),IF(AND(MaleWeighted!P$1145=0,MaleWeighted!P$1146&gt;0),IF('Male Data'!P151&lt;MaleWeighted!P$1146,'Male Data'!$X151,0),IF(AND('Male Data'!P151&gt;MaleWeighted!P$1145,'Male Data'!P151&lt;MaleWeighted!P$1146),'Male Data'!$X151,0))))</f>
        <v>--</v>
      </c>
      <c r="Q151" t="str">
        <f>IF(AND(MaleWeighted!Q$1145=0,MaleWeighted!Q$1146=0),"--",IF(AND(MaleWeighted!Q$1145&gt;0,MaleWeighted!Q$1146=0),IF('Male Data'!Q151&gt;MaleWeighted!Q$1145,'Male Data'!$X151,0),IF(AND(MaleWeighted!Q$1145=0,MaleWeighted!Q$1146&gt;0),IF('Male Data'!Q151&lt;MaleWeighted!Q$1146,'Male Data'!$X151,0),IF(AND('Male Data'!Q151&gt;MaleWeighted!Q$1145,'Male Data'!Q151&lt;MaleWeighted!Q$1146),'Male Data'!$X151,0))))</f>
        <v>--</v>
      </c>
      <c r="R151" t="str">
        <f>IF(AND(MaleWeighted!R$1145=0,MaleWeighted!R$1146=0),"--",IF(AND(MaleWeighted!R$1145&gt;0,MaleWeighted!R$1146=0),IF('Male Data'!R151&gt;MaleWeighted!R$1145,'Male Data'!$X151,0),IF(AND(MaleWeighted!R$1145=0,MaleWeighted!R$1146&gt;0),IF('Male Data'!R151&lt;MaleWeighted!R$1146,'Male Data'!$X151,0),IF(AND('Male Data'!R151&gt;MaleWeighted!R$1145,'Male Data'!R151&lt;MaleWeighted!R$1146),'Male Data'!$X151,0))))</f>
        <v>--</v>
      </c>
      <c r="S151" t="str">
        <f>IF(AND(MaleWeighted!S$1145=0,MaleWeighted!S$1146=0),"--",IF(AND(MaleWeighted!S$1145&gt;0,MaleWeighted!S$1146=0),IF('Male Data'!S151&gt;MaleWeighted!S$1145,'Male Data'!$X151,0),IF(AND(MaleWeighted!S$1145=0,MaleWeighted!S$1146&gt;0),IF('Male Data'!S151&lt;MaleWeighted!S$1146,'Male Data'!$X151,0),IF(AND('Male Data'!S151&gt;MaleWeighted!S$1145,'Male Data'!S151&lt;MaleWeighted!S$1146),'Male Data'!$X151,0))))</f>
        <v>--</v>
      </c>
      <c r="T151" t="str">
        <f>IF(AND(MaleWeighted!T$1145=0,MaleWeighted!T$1146=0),"--",IF(AND(MaleWeighted!T$1145&gt;0,MaleWeighted!T$1146=0),IF('Male Data'!T151&gt;MaleWeighted!T$1145,'Male Data'!$X151,0),IF(AND(MaleWeighted!T$1145=0,MaleWeighted!T$1146&gt;0),IF('Male Data'!$T151&lt;MaleWeighted!T$1146,'Male Data'!$X151,0),IF(AND('Male Data'!T151&gt;MaleWeighted!T$1145,'Male Data'!T151&lt;MaleWeighted!T$1146),'Male Data'!$X151,0))))</f>
        <v>--</v>
      </c>
      <c r="U151" t="str">
        <f>IF(AND(MaleWeighted!U$1145=0,MaleWeighted!U$1146=0),"--",IF(AND(MaleWeighted!U$1145&gt;0,MaleWeighted!U$1146=0),IF('Male Data'!U151&gt;MaleWeighted!U$1145,'Male Data'!$X151,0),IF(AND(MaleWeighted!U$1145=0,MaleWeighted!U$1146&gt;0),IF('Male Data'!U151&lt;MaleWeighted!U$1146,'Male Data'!$X151,0),IF(AND('Male Data'!U151&gt;MaleWeighted!U$1145,'Male Data'!U151&lt;MaleWeighted!U$1146),'Male Data'!$X151,0))))</f>
        <v>--</v>
      </c>
      <c r="V151" t="str">
        <f>IF(AND(MaleWeighted!V$1145=0,MaleWeighted!V$1146=0),"--",IF(AND(MaleWeighted!V$1145&gt;0,MaleWeighted!V$1146=0),IF('Male Data'!V151&gt;MaleWeighted!V$1145,'Male Data'!$X151,0),IF(AND(MaleWeighted!V$1145=0,MaleWeighted!V$1146&gt;0),IF('Male Data'!V151&lt;MaleWeighted!V$1146,'Male Data'!$X151,0),IF(AND('Male Data'!V151&gt;MaleWeighted!V$1145,'Male Data'!V151&lt;MaleWeighted!V$1146),'Male Data'!$X151,0))))</f>
        <v>--</v>
      </c>
      <c r="W151" t="str">
        <f>IF(AND(MaleWeighted!W$1145=0,MaleWeighted!W$1146=0),"--",IF(AND(MaleWeighted!W$1145&gt;0,MaleWeighted!W$1146=0),IF('Male Data'!W151&gt;MaleWeighted!W$1145,'Male Data'!$X151,0),IF(AND(MaleWeighted!W$1145=0,MaleWeighted!W$1146&gt;0),IF('Male Data'!W151&lt;MaleWeighted!W$1146,'Male Data'!$X151,0),IF(AND('Male Data'!W151&gt;MaleWeighted!W$1145,'Male Data'!W151&lt;MaleWeighted!W$1146),'Male Data'!$X151,0))))</f>
        <v>--</v>
      </c>
      <c r="Y151">
        <f t="shared" si="4"/>
        <v>0</v>
      </c>
      <c r="Z151">
        <f>Y151*'Male Data'!X151</f>
        <v>0</v>
      </c>
      <c r="AA151">
        <f t="shared" si="5"/>
        <v>1</v>
      </c>
      <c r="AB151">
        <f>AA151*'Male Data'!X151</f>
        <v>12791</v>
      </c>
    </row>
    <row r="152" spans="1:28">
      <c r="A152">
        <f>'Male Data'!A152</f>
        <v>151</v>
      </c>
      <c r="B152" t="str">
        <f>'Male Data'!B152</f>
        <v>M</v>
      </c>
      <c r="C152" t="str">
        <f>IF(AND(MaleWeighted!C$1145=0,MaleWeighted!C$1146=0),"--",IF(AND(MaleWeighted!C$1145&gt;0,MaleWeighted!C$1146=0),IF('Male Data'!C152&gt;MaleWeighted!C$1145,'Male Data'!$X152,0),IF(AND(MaleWeighted!C$1145=0,MaleWeighted!C$1146&gt;0),IF('Male Data'!C152&lt;MaleWeighted!C$1146,'Male Data'!$X152,0),IF(AND('Male Data'!C152&gt;MaleWeighted!C$1145,'Male Data'!C152&lt;MaleWeighted!C$1146),'Male Data'!$X152,0))))</f>
        <v>--</v>
      </c>
      <c r="D152" t="str">
        <f>IF(AND(MaleWeighted!D$1145=0,MaleWeighted!D$1146=0),"--",IF(AND(MaleWeighted!D$1145&gt;0,MaleWeighted!D$1146=0),IF('Male Data'!D152&gt;MaleWeighted!D$1145,'Male Data'!$X152,0),IF(AND(MaleWeighted!D$1145=0,MaleWeighted!D$1146&gt;0),IF('Male Data'!D152&lt;MaleWeighted!D$1146,'Male Data'!$X152,0),IF(AND('Male Data'!D152&gt;MaleWeighted!D$1145,'Male Data'!D152&lt;MaleWeighted!D$1146),'Male Data'!$X152,0))))</f>
        <v>--</v>
      </c>
      <c r="E152" t="str">
        <f>IF(AND(MaleWeighted!E$1145=0,MaleWeighted!E$1146=0),"--",IF(AND(MaleWeighted!E$1145&gt;0,MaleWeighted!E$1146=0),IF('Male Data'!E152&gt;MaleWeighted!E$1145,'Male Data'!$X152,0),IF(AND(MaleWeighted!E$1145=0,MaleWeighted!E$1146&gt;0),IF('Male Data'!E152&lt;MaleWeighted!E$1146,'Male Data'!$X152,0),IF(AND('Male Data'!E152&gt;MaleWeighted!E$1145,'Male Data'!E152&lt;MaleWeighted!E$1146),'Male Data'!$X152,0))))</f>
        <v>--</v>
      </c>
      <c r="F152" t="str">
        <f>IF(AND(MaleWeighted!F$1145=0,MaleWeighted!F$1146=0),"--",IF(AND(MaleWeighted!F$1145&gt;0,MaleWeighted!F$1146=0),IF('Male Data'!F152&gt;MaleWeighted!F$1145,'Male Data'!$X152,0),IF(AND(MaleWeighted!F$1145=0,MaleWeighted!F$1146&gt;0),IF('Male Data'!F152&lt;MaleWeighted!F$1146,'Male Data'!$X152,0),IF(AND('Male Data'!F152&gt;MaleWeighted!F$1145,'Male Data'!F152&lt;MaleWeighted!F$1146),'Male Data'!$X152,0))))</f>
        <v>--</v>
      </c>
      <c r="G152" t="str">
        <f>IF(AND(MaleWeighted!G$1145=0,MaleWeighted!G$1146=0),"--",IF(AND(MaleWeighted!G$1145&gt;0,MaleWeighted!G$1146=0),IF('Male Data'!G152&gt;MaleWeighted!G$1145,'Male Data'!$X152,0),IF(AND(MaleWeighted!G$1145=0,MaleWeighted!G$1146&gt;0),IF('Male Data'!G152&lt;MaleWeighted!G$1146,'Male Data'!$X152,0),IF(AND('Male Data'!G152&gt;MaleWeighted!G$1145,'Male Data'!G152&lt;MaleWeighted!G$1146),'Male Data'!$X152,0))))</f>
        <v>--</v>
      </c>
      <c r="H152" t="str">
        <f>IF(AND(MaleWeighted!H$1145=0,MaleWeighted!H$1146=0),"--",IF(AND(MaleWeighted!H$1145&gt;0,MaleWeighted!H$1146=0),IF('Male Data'!H152&gt;MaleWeighted!H$1145,'Male Data'!$X152,0),IF(AND(MaleWeighted!H$1145=0,MaleWeighted!H$1146&gt;0),IF('Male Data'!H152&lt;MaleWeighted!H$1146,'Male Data'!$X152,0),IF(AND('Male Data'!H152&gt;MaleWeighted!H$1145,'Male Data'!H152&lt;MaleWeighted!H$1146),'Male Data'!$X152,0))))</f>
        <v>--</v>
      </c>
      <c r="I152" t="str">
        <f>IF(AND(MaleWeighted!I$1145=0,MaleWeighted!I$1146=0),"--",IF(AND(MaleWeighted!I$1145&gt;0,MaleWeighted!I$1146=0),IF('Male Data'!I152&gt;MaleWeighted!I$1145,'Male Data'!$X152,0),IF(AND(MaleWeighted!I$1145=0,MaleWeighted!I$1146&gt;0),IF('Male Data'!I152&lt;MaleWeighted!I$1146,'Male Data'!$X152,0),IF(AND('Male Data'!I152&gt;MaleWeighted!I$1145,'Male Data'!I152&lt;MaleWeighted!I$1146),'Male Data'!$X152,0))))</f>
        <v>--</v>
      </c>
      <c r="J152" t="str">
        <f>IF(AND(MaleWeighted!J$1145=0,MaleWeighted!J$1146=0),"--",IF(AND(MaleWeighted!J$1145&gt;0,MaleWeighted!J$1146=0),IF('Male Data'!J152&gt;MaleWeighted!J$1145,'Male Data'!$X152,0),IF(AND(MaleWeighted!J$1145=0,MaleWeighted!J$1146&gt;0),IF('Male Data'!J152&lt;MaleWeighted!J$1146,'Male Data'!$X152,0),IF(AND('Male Data'!J152&gt;MaleWeighted!J$1145,'Male Data'!J152&lt;MaleWeighted!J$1146),'Male Data'!$X152,0))))</f>
        <v>--</v>
      </c>
      <c r="K152" t="str">
        <f>IF(AND(MaleWeighted!K$1145=0,MaleWeighted!K$1146=0),"--",IF(AND(MaleWeighted!K$1145&gt;0,MaleWeighted!K$1146=0),IF('Male Data'!K152&gt;MaleWeighted!K$1145,'Male Data'!$X152,0),IF(AND(MaleWeighted!K$1145=0,MaleWeighted!K$1146&gt;0),IF('Male Data'!K152&lt;MaleWeighted!K$1146,'Male Data'!$X152,0),IF(AND('Male Data'!K152&gt;MaleWeighted!K$1145,'Male Data'!K152&lt;MaleWeighted!K$1146),'Male Data'!$X152,0))))</f>
        <v>--</v>
      </c>
      <c r="L152" t="str">
        <f>IF(AND(MaleWeighted!L$1145=0,MaleWeighted!L$1146=0),"--",IF(AND(MaleWeighted!L$1145&gt;0,MaleWeighted!L$1146=0),IF('Male Data'!L152&gt;MaleWeighted!L$1145,'Male Data'!$X152,0),IF(AND(MaleWeighted!L$1145=0,MaleWeighted!L$1146&gt;0),IF('Male Data'!L152&lt;MaleWeighted!L$1146,'Male Data'!$X152,0),IF(AND('Male Data'!L152&gt;MaleWeighted!L$1145,'Male Data'!L152&lt;MaleWeighted!L$1146),'Male Data'!$X152,0))))</f>
        <v>--</v>
      </c>
      <c r="M152" t="str">
        <f>IF(AND(MaleWeighted!M$1145=0,MaleWeighted!M$1146=0),"--",IF(AND(MaleWeighted!M$1145&gt;0,MaleWeighted!M$1146=0),IF('Male Data'!M152&gt;MaleWeighted!M$1145,'Male Data'!$X152,0),IF(AND(MaleWeighted!M$1145=0,MaleWeighted!M$1146&gt;0),IF('Male Data'!M152&lt;MaleWeighted!M$1146,'Male Data'!$X152,0),IF(AND('Male Data'!M152&gt;MaleWeighted!M$1145,'Male Data'!M152&lt;MaleWeighted!M$1146),'Male Data'!$X152,0))))</f>
        <v>--</v>
      </c>
      <c r="N152" t="str">
        <f>IF(AND(MaleWeighted!N$1145=0,MaleWeighted!N$1146=0),"--",IF(AND(MaleWeighted!N$1145&gt;0,MaleWeighted!N$1146=0),IF('Male Data'!N152&gt;MaleWeighted!N$1145,'Male Data'!$X152,0),IF(AND(MaleWeighted!N$1145=0,MaleWeighted!N$1146&gt;0),IF('Male Data'!N152&lt;MaleWeighted!N$1146,'Male Data'!$X152,0),IF(AND('Male Data'!N152&gt;MaleWeighted!N$1145,'Male Data'!N152&lt;MaleWeighted!N$1146),'Male Data'!$X152,0))))</f>
        <v>--</v>
      </c>
      <c r="O152" t="str">
        <f>IF(AND(MaleWeighted!O$1145=0,MaleWeighted!O$1146=0),"--",IF(AND(MaleWeighted!O$1145&gt;0,MaleWeighted!O$1146=0),IF('Male Data'!O152&gt;MaleWeighted!O$1145,'Male Data'!$X152,0),IF(AND(MaleWeighted!O$1145=0,MaleWeighted!O$1146&gt;0),IF('Male Data'!O152&lt;MaleWeighted!O$1146,'Male Data'!$X152,0),IF(AND('Male Data'!O152&gt;MaleWeighted!O$1145,'Male Data'!O152&lt;MaleWeighted!O$1146),'Male Data'!$X152,0))))</f>
        <v>--</v>
      </c>
      <c r="P152" t="str">
        <f>IF(AND(MaleWeighted!P$1145=0,MaleWeighted!P$1146=0),"--",IF(AND(MaleWeighted!P$1145&gt;0,MaleWeighted!P$1146=0),IF('Male Data'!P152&gt;MaleWeighted!P$1145,'Male Data'!$X152,0),IF(AND(MaleWeighted!P$1145=0,MaleWeighted!P$1146&gt;0),IF('Male Data'!P152&lt;MaleWeighted!P$1146,'Male Data'!$X152,0),IF(AND('Male Data'!P152&gt;MaleWeighted!P$1145,'Male Data'!P152&lt;MaleWeighted!P$1146),'Male Data'!$X152,0))))</f>
        <v>--</v>
      </c>
      <c r="Q152" t="str">
        <f>IF(AND(MaleWeighted!Q$1145=0,MaleWeighted!Q$1146=0),"--",IF(AND(MaleWeighted!Q$1145&gt;0,MaleWeighted!Q$1146=0),IF('Male Data'!Q152&gt;MaleWeighted!Q$1145,'Male Data'!$X152,0),IF(AND(MaleWeighted!Q$1145=0,MaleWeighted!Q$1146&gt;0),IF('Male Data'!Q152&lt;MaleWeighted!Q$1146,'Male Data'!$X152,0),IF(AND('Male Data'!Q152&gt;MaleWeighted!Q$1145,'Male Data'!Q152&lt;MaleWeighted!Q$1146),'Male Data'!$X152,0))))</f>
        <v>--</v>
      </c>
      <c r="R152" t="str">
        <f>IF(AND(MaleWeighted!R$1145=0,MaleWeighted!R$1146=0),"--",IF(AND(MaleWeighted!R$1145&gt;0,MaleWeighted!R$1146=0),IF('Male Data'!R152&gt;MaleWeighted!R$1145,'Male Data'!$X152,0),IF(AND(MaleWeighted!R$1145=0,MaleWeighted!R$1146&gt;0),IF('Male Data'!R152&lt;MaleWeighted!R$1146,'Male Data'!$X152,0),IF(AND('Male Data'!R152&gt;MaleWeighted!R$1145,'Male Data'!R152&lt;MaleWeighted!R$1146),'Male Data'!$X152,0))))</f>
        <v>--</v>
      </c>
      <c r="S152" t="str">
        <f>IF(AND(MaleWeighted!S$1145=0,MaleWeighted!S$1146=0),"--",IF(AND(MaleWeighted!S$1145&gt;0,MaleWeighted!S$1146=0),IF('Male Data'!S152&gt;MaleWeighted!S$1145,'Male Data'!$X152,0),IF(AND(MaleWeighted!S$1145=0,MaleWeighted!S$1146&gt;0),IF('Male Data'!S152&lt;MaleWeighted!S$1146,'Male Data'!$X152,0),IF(AND('Male Data'!S152&gt;MaleWeighted!S$1145,'Male Data'!S152&lt;MaleWeighted!S$1146),'Male Data'!$X152,0))))</f>
        <v>--</v>
      </c>
      <c r="T152" t="str">
        <f>IF(AND(MaleWeighted!T$1145=0,MaleWeighted!T$1146=0),"--",IF(AND(MaleWeighted!T$1145&gt;0,MaleWeighted!T$1146=0),IF('Male Data'!T152&gt;MaleWeighted!T$1145,'Male Data'!$X152,0),IF(AND(MaleWeighted!T$1145=0,MaleWeighted!T$1146&gt;0),IF('Male Data'!$T152&lt;MaleWeighted!T$1146,'Male Data'!$X152,0),IF(AND('Male Data'!T152&gt;MaleWeighted!T$1145,'Male Data'!T152&lt;MaleWeighted!T$1146),'Male Data'!$X152,0))))</f>
        <v>--</v>
      </c>
      <c r="U152" t="str">
        <f>IF(AND(MaleWeighted!U$1145=0,MaleWeighted!U$1146=0),"--",IF(AND(MaleWeighted!U$1145&gt;0,MaleWeighted!U$1146=0),IF('Male Data'!U152&gt;MaleWeighted!U$1145,'Male Data'!$X152,0),IF(AND(MaleWeighted!U$1145=0,MaleWeighted!U$1146&gt;0),IF('Male Data'!U152&lt;MaleWeighted!U$1146,'Male Data'!$X152,0),IF(AND('Male Data'!U152&gt;MaleWeighted!U$1145,'Male Data'!U152&lt;MaleWeighted!U$1146),'Male Data'!$X152,0))))</f>
        <v>--</v>
      </c>
      <c r="V152" t="str">
        <f>IF(AND(MaleWeighted!V$1145=0,MaleWeighted!V$1146=0),"--",IF(AND(MaleWeighted!V$1145&gt;0,MaleWeighted!V$1146=0),IF('Male Data'!V152&gt;MaleWeighted!V$1145,'Male Data'!$X152,0),IF(AND(MaleWeighted!V$1145=0,MaleWeighted!V$1146&gt;0),IF('Male Data'!V152&lt;MaleWeighted!V$1146,'Male Data'!$X152,0),IF(AND('Male Data'!V152&gt;MaleWeighted!V$1145,'Male Data'!V152&lt;MaleWeighted!V$1146),'Male Data'!$X152,0))))</f>
        <v>--</v>
      </c>
      <c r="W152" t="str">
        <f>IF(AND(MaleWeighted!W$1145=0,MaleWeighted!W$1146=0),"--",IF(AND(MaleWeighted!W$1145&gt;0,MaleWeighted!W$1146=0),IF('Male Data'!W152&gt;MaleWeighted!W$1145,'Male Data'!$X152,0),IF(AND(MaleWeighted!W$1145=0,MaleWeighted!W$1146&gt;0),IF('Male Data'!W152&lt;MaleWeighted!W$1146,'Male Data'!$X152,0),IF(AND('Male Data'!W152&gt;MaleWeighted!W$1145,'Male Data'!W152&lt;MaleWeighted!W$1146),'Male Data'!$X152,0))))</f>
        <v>--</v>
      </c>
      <c r="Y152">
        <f t="shared" si="4"/>
        <v>0</v>
      </c>
      <c r="Z152">
        <f>Y152*'Male Data'!X152</f>
        <v>0</v>
      </c>
      <c r="AA152">
        <f t="shared" si="5"/>
        <v>1</v>
      </c>
      <c r="AB152">
        <f>AA152*'Male Data'!X152</f>
        <v>16873</v>
      </c>
    </row>
    <row r="153" spans="1:28">
      <c r="A153">
        <f>'Male Data'!A153</f>
        <v>152</v>
      </c>
      <c r="B153" t="str">
        <f>'Male Data'!B153</f>
        <v>M</v>
      </c>
      <c r="C153" t="str">
        <f>IF(AND(MaleWeighted!C$1145=0,MaleWeighted!C$1146=0),"--",IF(AND(MaleWeighted!C$1145&gt;0,MaleWeighted!C$1146=0),IF('Male Data'!C153&gt;MaleWeighted!C$1145,'Male Data'!$X153,0),IF(AND(MaleWeighted!C$1145=0,MaleWeighted!C$1146&gt;0),IF('Male Data'!C153&lt;MaleWeighted!C$1146,'Male Data'!$X153,0),IF(AND('Male Data'!C153&gt;MaleWeighted!C$1145,'Male Data'!C153&lt;MaleWeighted!C$1146),'Male Data'!$X153,0))))</f>
        <v>--</v>
      </c>
      <c r="D153" t="str">
        <f>IF(AND(MaleWeighted!D$1145=0,MaleWeighted!D$1146=0),"--",IF(AND(MaleWeighted!D$1145&gt;0,MaleWeighted!D$1146=0),IF('Male Data'!D153&gt;MaleWeighted!D$1145,'Male Data'!$X153,0),IF(AND(MaleWeighted!D$1145=0,MaleWeighted!D$1146&gt;0),IF('Male Data'!D153&lt;MaleWeighted!D$1146,'Male Data'!$X153,0),IF(AND('Male Data'!D153&gt;MaleWeighted!D$1145,'Male Data'!D153&lt;MaleWeighted!D$1146),'Male Data'!$X153,0))))</f>
        <v>--</v>
      </c>
      <c r="E153" t="str">
        <f>IF(AND(MaleWeighted!E$1145=0,MaleWeighted!E$1146=0),"--",IF(AND(MaleWeighted!E$1145&gt;0,MaleWeighted!E$1146=0),IF('Male Data'!E153&gt;MaleWeighted!E$1145,'Male Data'!$X153,0),IF(AND(MaleWeighted!E$1145=0,MaleWeighted!E$1146&gt;0),IF('Male Data'!E153&lt;MaleWeighted!E$1146,'Male Data'!$X153,0),IF(AND('Male Data'!E153&gt;MaleWeighted!E$1145,'Male Data'!E153&lt;MaleWeighted!E$1146),'Male Data'!$X153,0))))</f>
        <v>--</v>
      </c>
      <c r="F153" t="str">
        <f>IF(AND(MaleWeighted!F$1145=0,MaleWeighted!F$1146=0),"--",IF(AND(MaleWeighted!F$1145&gt;0,MaleWeighted!F$1146=0),IF('Male Data'!F153&gt;MaleWeighted!F$1145,'Male Data'!$X153,0),IF(AND(MaleWeighted!F$1145=0,MaleWeighted!F$1146&gt;0),IF('Male Data'!F153&lt;MaleWeighted!F$1146,'Male Data'!$X153,0),IF(AND('Male Data'!F153&gt;MaleWeighted!F$1145,'Male Data'!F153&lt;MaleWeighted!F$1146),'Male Data'!$X153,0))))</f>
        <v>--</v>
      </c>
      <c r="G153" t="str">
        <f>IF(AND(MaleWeighted!G$1145=0,MaleWeighted!G$1146=0),"--",IF(AND(MaleWeighted!G$1145&gt;0,MaleWeighted!G$1146=0),IF('Male Data'!G153&gt;MaleWeighted!G$1145,'Male Data'!$X153,0),IF(AND(MaleWeighted!G$1145=0,MaleWeighted!G$1146&gt;0),IF('Male Data'!G153&lt;MaleWeighted!G$1146,'Male Data'!$X153,0),IF(AND('Male Data'!G153&gt;MaleWeighted!G$1145,'Male Data'!G153&lt;MaleWeighted!G$1146),'Male Data'!$X153,0))))</f>
        <v>--</v>
      </c>
      <c r="H153" t="str">
        <f>IF(AND(MaleWeighted!H$1145=0,MaleWeighted!H$1146=0),"--",IF(AND(MaleWeighted!H$1145&gt;0,MaleWeighted!H$1146=0),IF('Male Data'!H153&gt;MaleWeighted!H$1145,'Male Data'!$X153,0),IF(AND(MaleWeighted!H$1145=0,MaleWeighted!H$1146&gt;0),IF('Male Data'!H153&lt;MaleWeighted!H$1146,'Male Data'!$X153,0),IF(AND('Male Data'!H153&gt;MaleWeighted!H$1145,'Male Data'!H153&lt;MaleWeighted!H$1146),'Male Data'!$X153,0))))</f>
        <v>--</v>
      </c>
      <c r="I153" t="str">
        <f>IF(AND(MaleWeighted!I$1145=0,MaleWeighted!I$1146=0),"--",IF(AND(MaleWeighted!I$1145&gt;0,MaleWeighted!I$1146=0),IF('Male Data'!I153&gt;MaleWeighted!I$1145,'Male Data'!$X153,0),IF(AND(MaleWeighted!I$1145=0,MaleWeighted!I$1146&gt;0),IF('Male Data'!I153&lt;MaleWeighted!I$1146,'Male Data'!$X153,0),IF(AND('Male Data'!I153&gt;MaleWeighted!I$1145,'Male Data'!I153&lt;MaleWeighted!I$1146),'Male Data'!$X153,0))))</f>
        <v>--</v>
      </c>
      <c r="J153" t="str">
        <f>IF(AND(MaleWeighted!J$1145=0,MaleWeighted!J$1146=0),"--",IF(AND(MaleWeighted!J$1145&gt;0,MaleWeighted!J$1146=0),IF('Male Data'!J153&gt;MaleWeighted!J$1145,'Male Data'!$X153,0),IF(AND(MaleWeighted!J$1145=0,MaleWeighted!J$1146&gt;0),IF('Male Data'!J153&lt;MaleWeighted!J$1146,'Male Data'!$X153,0),IF(AND('Male Data'!J153&gt;MaleWeighted!J$1145,'Male Data'!J153&lt;MaleWeighted!J$1146),'Male Data'!$X153,0))))</f>
        <v>--</v>
      </c>
      <c r="K153" t="str">
        <f>IF(AND(MaleWeighted!K$1145=0,MaleWeighted!K$1146=0),"--",IF(AND(MaleWeighted!K$1145&gt;0,MaleWeighted!K$1146=0),IF('Male Data'!K153&gt;MaleWeighted!K$1145,'Male Data'!$X153,0),IF(AND(MaleWeighted!K$1145=0,MaleWeighted!K$1146&gt;0),IF('Male Data'!K153&lt;MaleWeighted!K$1146,'Male Data'!$X153,0),IF(AND('Male Data'!K153&gt;MaleWeighted!K$1145,'Male Data'!K153&lt;MaleWeighted!K$1146),'Male Data'!$X153,0))))</f>
        <v>--</v>
      </c>
      <c r="L153" t="str">
        <f>IF(AND(MaleWeighted!L$1145=0,MaleWeighted!L$1146=0),"--",IF(AND(MaleWeighted!L$1145&gt;0,MaleWeighted!L$1146=0),IF('Male Data'!L153&gt;MaleWeighted!L$1145,'Male Data'!$X153,0),IF(AND(MaleWeighted!L$1145=0,MaleWeighted!L$1146&gt;0),IF('Male Data'!L153&lt;MaleWeighted!L$1146,'Male Data'!$X153,0),IF(AND('Male Data'!L153&gt;MaleWeighted!L$1145,'Male Data'!L153&lt;MaleWeighted!L$1146),'Male Data'!$X153,0))))</f>
        <v>--</v>
      </c>
      <c r="M153" t="str">
        <f>IF(AND(MaleWeighted!M$1145=0,MaleWeighted!M$1146=0),"--",IF(AND(MaleWeighted!M$1145&gt;0,MaleWeighted!M$1146=0),IF('Male Data'!M153&gt;MaleWeighted!M$1145,'Male Data'!$X153,0),IF(AND(MaleWeighted!M$1145=0,MaleWeighted!M$1146&gt;0),IF('Male Data'!M153&lt;MaleWeighted!M$1146,'Male Data'!$X153,0),IF(AND('Male Data'!M153&gt;MaleWeighted!M$1145,'Male Data'!M153&lt;MaleWeighted!M$1146),'Male Data'!$X153,0))))</f>
        <v>--</v>
      </c>
      <c r="N153" t="str">
        <f>IF(AND(MaleWeighted!N$1145=0,MaleWeighted!N$1146=0),"--",IF(AND(MaleWeighted!N$1145&gt;0,MaleWeighted!N$1146=0),IF('Male Data'!N153&gt;MaleWeighted!N$1145,'Male Data'!$X153,0),IF(AND(MaleWeighted!N$1145=0,MaleWeighted!N$1146&gt;0),IF('Male Data'!N153&lt;MaleWeighted!N$1146,'Male Data'!$X153,0),IF(AND('Male Data'!N153&gt;MaleWeighted!N$1145,'Male Data'!N153&lt;MaleWeighted!N$1146),'Male Data'!$X153,0))))</f>
        <v>--</v>
      </c>
      <c r="O153" t="str">
        <f>IF(AND(MaleWeighted!O$1145=0,MaleWeighted!O$1146=0),"--",IF(AND(MaleWeighted!O$1145&gt;0,MaleWeighted!O$1146=0),IF('Male Data'!O153&gt;MaleWeighted!O$1145,'Male Data'!$X153,0),IF(AND(MaleWeighted!O$1145=0,MaleWeighted!O$1146&gt;0),IF('Male Data'!O153&lt;MaleWeighted!O$1146,'Male Data'!$X153,0),IF(AND('Male Data'!O153&gt;MaleWeighted!O$1145,'Male Data'!O153&lt;MaleWeighted!O$1146),'Male Data'!$X153,0))))</f>
        <v>--</v>
      </c>
      <c r="P153" t="str">
        <f>IF(AND(MaleWeighted!P$1145=0,MaleWeighted!P$1146=0),"--",IF(AND(MaleWeighted!P$1145&gt;0,MaleWeighted!P$1146=0),IF('Male Data'!P153&gt;MaleWeighted!P$1145,'Male Data'!$X153,0),IF(AND(MaleWeighted!P$1145=0,MaleWeighted!P$1146&gt;0),IF('Male Data'!P153&lt;MaleWeighted!P$1146,'Male Data'!$X153,0),IF(AND('Male Data'!P153&gt;MaleWeighted!P$1145,'Male Data'!P153&lt;MaleWeighted!P$1146),'Male Data'!$X153,0))))</f>
        <v>--</v>
      </c>
      <c r="Q153" t="str">
        <f>IF(AND(MaleWeighted!Q$1145=0,MaleWeighted!Q$1146=0),"--",IF(AND(MaleWeighted!Q$1145&gt;0,MaleWeighted!Q$1146=0),IF('Male Data'!Q153&gt;MaleWeighted!Q$1145,'Male Data'!$X153,0),IF(AND(MaleWeighted!Q$1145=0,MaleWeighted!Q$1146&gt;0),IF('Male Data'!Q153&lt;MaleWeighted!Q$1146,'Male Data'!$X153,0),IF(AND('Male Data'!Q153&gt;MaleWeighted!Q$1145,'Male Data'!Q153&lt;MaleWeighted!Q$1146),'Male Data'!$X153,0))))</f>
        <v>--</v>
      </c>
      <c r="R153" t="str">
        <f>IF(AND(MaleWeighted!R$1145=0,MaleWeighted!R$1146=0),"--",IF(AND(MaleWeighted!R$1145&gt;0,MaleWeighted!R$1146=0),IF('Male Data'!R153&gt;MaleWeighted!R$1145,'Male Data'!$X153,0),IF(AND(MaleWeighted!R$1145=0,MaleWeighted!R$1146&gt;0),IF('Male Data'!R153&lt;MaleWeighted!R$1146,'Male Data'!$X153,0),IF(AND('Male Data'!R153&gt;MaleWeighted!R$1145,'Male Data'!R153&lt;MaleWeighted!R$1146),'Male Data'!$X153,0))))</f>
        <v>--</v>
      </c>
      <c r="S153" t="str">
        <f>IF(AND(MaleWeighted!S$1145=0,MaleWeighted!S$1146=0),"--",IF(AND(MaleWeighted!S$1145&gt;0,MaleWeighted!S$1146=0),IF('Male Data'!S153&gt;MaleWeighted!S$1145,'Male Data'!$X153,0),IF(AND(MaleWeighted!S$1145=0,MaleWeighted!S$1146&gt;0),IF('Male Data'!S153&lt;MaleWeighted!S$1146,'Male Data'!$X153,0),IF(AND('Male Data'!S153&gt;MaleWeighted!S$1145,'Male Data'!S153&lt;MaleWeighted!S$1146),'Male Data'!$X153,0))))</f>
        <v>--</v>
      </c>
      <c r="T153" t="str">
        <f>IF(AND(MaleWeighted!T$1145=0,MaleWeighted!T$1146=0),"--",IF(AND(MaleWeighted!T$1145&gt;0,MaleWeighted!T$1146=0),IF('Male Data'!T153&gt;MaleWeighted!T$1145,'Male Data'!$X153,0),IF(AND(MaleWeighted!T$1145=0,MaleWeighted!T$1146&gt;0),IF('Male Data'!$T153&lt;MaleWeighted!T$1146,'Male Data'!$X153,0),IF(AND('Male Data'!T153&gt;MaleWeighted!T$1145,'Male Data'!T153&lt;MaleWeighted!T$1146),'Male Data'!$X153,0))))</f>
        <v>--</v>
      </c>
      <c r="U153" t="str">
        <f>IF(AND(MaleWeighted!U$1145=0,MaleWeighted!U$1146=0),"--",IF(AND(MaleWeighted!U$1145&gt;0,MaleWeighted!U$1146=0),IF('Male Data'!U153&gt;MaleWeighted!U$1145,'Male Data'!$X153,0),IF(AND(MaleWeighted!U$1145=0,MaleWeighted!U$1146&gt;0),IF('Male Data'!U153&lt;MaleWeighted!U$1146,'Male Data'!$X153,0),IF(AND('Male Data'!U153&gt;MaleWeighted!U$1145,'Male Data'!U153&lt;MaleWeighted!U$1146),'Male Data'!$X153,0))))</f>
        <v>--</v>
      </c>
      <c r="V153" t="str">
        <f>IF(AND(MaleWeighted!V$1145=0,MaleWeighted!V$1146=0),"--",IF(AND(MaleWeighted!V$1145&gt;0,MaleWeighted!V$1146=0),IF('Male Data'!V153&gt;MaleWeighted!V$1145,'Male Data'!$X153,0),IF(AND(MaleWeighted!V$1145=0,MaleWeighted!V$1146&gt;0),IF('Male Data'!V153&lt;MaleWeighted!V$1146,'Male Data'!$X153,0),IF(AND('Male Data'!V153&gt;MaleWeighted!V$1145,'Male Data'!V153&lt;MaleWeighted!V$1146),'Male Data'!$X153,0))))</f>
        <v>--</v>
      </c>
      <c r="W153" t="str">
        <f>IF(AND(MaleWeighted!W$1145=0,MaleWeighted!W$1146=0),"--",IF(AND(MaleWeighted!W$1145&gt;0,MaleWeighted!W$1146=0),IF('Male Data'!W153&gt;MaleWeighted!W$1145,'Male Data'!$X153,0),IF(AND(MaleWeighted!W$1145=0,MaleWeighted!W$1146&gt;0),IF('Male Data'!W153&lt;MaleWeighted!W$1146,'Male Data'!$X153,0),IF(AND('Male Data'!W153&gt;MaleWeighted!W$1145,'Male Data'!W153&lt;MaleWeighted!W$1146),'Male Data'!$X153,0))))</f>
        <v>--</v>
      </c>
      <c r="Y153">
        <f t="shared" si="4"/>
        <v>0</v>
      </c>
      <c r="Z153">
        <f>Y153*'Male Data'!X153</f>
        <v>0</v>
      </c>
      <c r="AA153">
        <f t="shared" si="5"/>
        <v>1</v>
      </c>
      <c r="AB153">
        <f>AA153*'Male Data'!X153</f>
        <v>14776</v>
      </c>
    </row>
    <row r="154" spans="1:28">
      <c r="A154">
        <f>'Male Data'!A154</f>
        <v>153</v>
      </c>
      <c r="B154" t="str">
        <f>'Male Data'!B154</f>
        <v>M</v>
      </c>
      <c r="C154" t="str">
        <f>IF(AND(MaleWeighted!C$1145=0,MaleWeighted!C$1146=0),"--",IF(AND(MaleWeighted!C$1145&gt;0,MaleWeighted!C$1146=0),IF('Male Data'!C154&gt;MaleWeighted!C$1145,'Male Data'!$X154,0),IF(AND(MaleWeighted!C$1145=0,MaleWeighted!C$1146&gt;0),IF('Male Data'!C154&lt;MaleWeighted!C$1146,'Male Data'!$X154,0),IF(AND('Male Data'!C154&gt;MaleWeighted!C$1145,'Male Data'!C154&lt;MaleWeighted!C$1146),'Male Data'!$X154,0))))</f>
        <v>--</v>
      </c>
      <c r="D154" t="str">
        <f>IF(AND(MaleWeighted!D$1145=0,MaleWeighted!D$1146=0),"--",IF(AND(MaleWeighted!D$1145&gt;0,MaleWeighted!D$1146=0),IF('Male Data'!D154&gt;MaleWeighted!D$1145,'Male Data'!$X154,0),IF(AND(MaleWeighted!D$1145=0,MaleWeighted!D$1146&gt;0),IF('Male Data'!D154&lt;MaleWeighted!D$1146,'Male Data'!$X154,0),IF(AND('Male Data'!D154&gt;MaleWeighted!D$1145,'Male Data'!D154&lt;MaleWeighted!D$1146),'Male Data'!$X154,0))))</f>
        <v>--</v>
      </c>
      <c r="E154" t="str">
        <f>IF(AND(MaleWeighted!E$1145=0,MaleWeighted!E$1146=0),"--",IF(AND(MaleWeighted!E$1145&gt;0,MaleWeighted!E$1146=0),IF('Male Data'!E154&gt;MaleWeighted!E$1145,'Male Data'!$X154,0),IF(AND(MaleWeighted!E$1145=0,MaleWeighted!E$1146&gt;0),IF('Male Data'!E154&lt;MaleWeighted!E$1146,'Male Data'!$X154,0),IF(AND('Male Data'!E154&gt;MaleWeighted!E$1145,'Male Data'!E154&lt;MaleWeighted!E$1146),'Male Data'!$X154,0))))</f>
        <v>--</v>
      </c>
      <c r="F154" t="str">
        <f>IF(AND(MaleWeighted!F$1145=0,MaleWeighted!F$1146=0),"--",IF(AND(MaleWeighted!F$1145&gt;0,MaleWeighted!F$1146=0),IF('Male Data'!F154&gt;MaleWeighted!F$1145,'Male Data'!$X154,0),IF(AND(MaleWeighted!F$1145=0,MaleWeighted!F$1146&gt;0),IF('Male Data'!F154&lt;MaleWeighted!F$1146,'Male Data'!$X154,0),IF(AND('Male Data'!F154&gt;MaleWeighted!F$1145,'Male Data'!F154&lt;MaleWeighted!F$1146),'Male Data'!$X154,0))))</f>
        <v>--</v>
      </c>
      <c r="G154" t="str">
        <f>IF(AND(MaleWeighted!G$1145=0,MaleWeighted!G$1146=0),"--",IF(AND(MaleWeighted!G$1145&gt;0,MaleWeighted!G$1146=0),IF('Male Data'!G154&gt;MaleWeighted!G$1145,'Male Data'!$X154,0),IF(AND(MaleWeighted!G$1145=0,MaleWeighted!G$1146&gt;0),IF('Male Data'!G154&lt;MaleWeighted!G$1146,'Male Data'!$X154,0),IF(AND('Male Data'!G154&gt;MaleWeighted!G$1145,'Male Data'!G154&lt;MaleWeighted!G$1146),'Male Data'!$X154,0))))</f>
        <v>--</v>
      </c>
      <c r="H154" t="str">
        <f>IF(AND(MaleWeighted!H$1145=0,MaleWeighted!H$1146=0),"--",IF(AND(MaleWeighted!H$1145&gt;0,MaleWeighted!H$1146=0),IF('Male Data'!H154&gt;MaleWeighted!H$1145,'Male Data'!$X154,0),IF(AND(MaleWeighted!H$1145=0,MaleWeighted!H$1146&gt;0),IF('Male Data'!H154&lt;MaleWeighted!H$1146,'Male Data'!$X154,0),IF(AND('Male Data'!H154&gt;MaleWeighted!H$1145,'Male Data'!H154&lt;MaleWeighted!H$1146),'Male Data'!$X154,0))))</f>
        <v>--</v>
      </c>
      <c r="I154" t="str">
        <f>IF(AND(MaleWeighted!I$1145=0,MaleWeighted!I$1146=0),"--",IF(AND(MaleWeighted!I$1145&gt;0,MaleWeighted!I$1146=0),IF('Male Data'!I154&gt;MaleWeighted!I$1145,'Male Data'!$X154,0),IF(AND(MaleWeighted!I$1145=0,MaleWeighted!I$1146&gt;0),IF('Male Data'!I154&lt;MaleWeighted!I$1146,'Male Data'!$X154,0),IF(AND('Male Data'!I154&gt;MaleWeighted!I$1145,'Male Data'!I154&lt;MaleWeighted!I$1146),'Male Data'!$X154,0))))</f>
        <v>--</v>
      </c>
      <c r="J154" t="str">
        <f>IF(AND(MaleWeighted!J$1145=0,MaleWeighted!J$1146=0),"--",IF(AND(MaleWeighted!J$1145&gt;0,MaleWeighted!J$1146=0),IF('Male Data'!J154&gt;MaleWeighted!J$1145,'Male Data'!$X154,0),IF(AND(MaleWeighted!J$1145=0,MaleWeighted!J$1146&gt;0),IF('Male Data'!J154&lt;MaleWeighted!J$1146,'Male Data'!$X154,0),IF(AND('Male Data'!J154&gt;MaleWeighted!J$1145,'Male Data'!J154&lt;MaleWeighted!J$1146),'Male Data'!$X154,0))))</f>
        <v>--</v>
      </c>
      <c r="K154" t="str">
        <f>IF(AND(MaleWeighted!K$1145=0,MaleWeighted!K$1146=0),"--",IF(AND(MaleWeighted!K$1145&gt;0,MaleWeighted!K$1146=0),IF('Male Data'!K154&gt;MaleWeighted!K$1145,'Male Data'!$X154,0),IF(AND(MaleWeighted!K$1145=0,MaleWeighted!K$1146&gt;0),IF('Male Data'!K154&lt;MaleWeighted!K$1146,'Male Data'!$X154,0),IF(AND('Male Data'!K154&gt;MaleWeighted!K$1145,'Male Data'!K154&lt;MaleWeighted!K$1146),'Male Data'!$X154,0))))</f>
        <v>--</v>
      </c>
      <c r="L154" t="str">
        <f>IF(AND(MaleWeighted!L$1145=0,MaleWeighted!L$1146=0),"--",IF(AND(MaleWeighted!L$1145&gt;0,MaleWeighted!L$1146=0),IF('Male Data'!L154&gt;MaleWeighted!L$1145,'Male Data'!$X154,0),IF(AND(MaleWeighted!L$1145=0,MaleWeighted!L$1146&gt;0),IF('Male Data'!L154&lt;MaleWeighted!L$1146,'Male Data'!$X154,0),IF(AND('Male Data'!L154&gt;MaleWeighted!L$1145,'Male Data'!L154&lt;MaleWeighted!L$1146),'Male Data'!$X154,0))))</f>
        <v>--</v>
      </c>
      <c r="M154" t="str">
        <f>IF(AND(MaleWeighted!M$1145=0,MaleWeighted!M$1146=0),"--",IF(AND(MaleWeighted!M$1145&gt;0,MaleWeighted!M$1146=0),IF('Male Data'!M154&gt;MaleWeighted!M$1145,'Male Data'!$X154,0),IF(AND(MaleWeighted!M$1145=0,MaleWeighted!M$1146&gt;0),IF('Male Data'!M154&lt;MaleWeighted!M$1146,'Male Data'!$X154,0),IF(AND('Male Data'!M154&gt;MaleWeighted!M$1145,'Male Data'!M154&lt;MaleWeighted!M$1146),'Male Data'!$X154,0))))</f>
        <v>--</v>
      </c>
      <c r="N154" t="str">
        <f>IF(AND(MaleWeighted!N$1145=0,MaleWeighted!N$1146=0),"--",IF(AND(MaleWeighted!N$1145&gt;0,MaleWeighted!N$1146=0),IF('Male Data'!N154&gt;MaleWeighted!N$1145,'Male Data'!$X154,0),IF(AND(MaleWeighted!N$1145=0,MaleWeighted!N$1146&gt;0),IF('Male Data'!N154&lt;MaleWeighted!N$1146,'Male Data'!$X154,0),IF(AND('Male Data'!N154&gt;MaleWeighted!N$1145,'Male Data'!N154&lt;MaleWeighted!N$1146),'Male Data'!$X154,0))))</f>
        <v>--</v>
      </c>
      <c r="O154" t="str">
        <f>IF(AND(MaleWeighted!O$1145=0,MaleWeighted!O$1146=0),"--",IF(AND(MaleWeighted!O$1145&gt;0,MaleWeighted!O$1146=0),IF('Male Data'!O154&gt;MaleWeighted!O$1145,'Male Data'!$X154,0),IF(AND(MaleWeighted!O$1145=0,MaleWeighted!O$1146&gt;0),IF('Male Data'!O154&lt;MaleWeighted!O$1146,'Male Data'!$X154,0),IF(AND('Male Data'!O154&gt;MaleWeighted!O$1145,'Male Data'!O154&lt;MaleWeighted!O$1146),'Male Data'!$X154,0))))</f>
        <v>--</v>
      </c>
      <c r="P154" t="str">
        <f>IF(AND(MaleWeighted!P$1145=0,MaleWeighted!P$1146=0),"--",IF(AND(MaleWeighted!P$1145&gt;0,MaleWeighted!P$1146=0),IF('Male Data'!P154&gt;MaleWeighted!P$1145,'Male Data'!$X154,0),IF(AND(MaleWeighted!P$1145=0,MaleWeighted!P$1146&gt;0),IF('Male Data'!P154&lt;MaleWeighted!P$1146,'Male Data'!$X154,0),IF(AND('Male Data'!P154&gt;MaleWeighted!P$1145,'Male Data'!P154&lt;MaleWeighted!P$1146),'Male Data'!$X154,0))))</f>
        <v>--</v>
      </c>
      <c r="Q154" t="str">
        <f>IF(AND(MaleWeighted!Q$1145=0,MaleWeighted!Q$1146=0),"--",IF(AND(MaleWeighted!Q$1145&gt;0,MaleWeighted!Q$1146=0),IF('Male Data'!Q154&gt;MaleWeighted!Q$1145,'Male Data'!$X154,0),IF(AND(MaleWeighted!Q$1145=0,MaleWeighted!Q$1146&gt;0),IF('Male Data'!Q154&lt;MaleWeighted!Q$1146,'Male Data'!$X154,0),IF(AND('Male Data'!Q154&gt;MaleWeighted!Q$1145,'Male Data'!Q154&lt;MaleWeighted!Q$1146),'Male Data'!$X154,0))))</f>
        <v>--</v>
      </c>
      <c r="R154" t="str">
        <f>IF(AND(MaleWeighted!R$1145=0,MaleWeighted!R$1146=0),"--",IF(AND(MaleWeighted!R$1145&gt;0,MaleWeighted!R$1146=0),IF('Male Data'!R154&gt;MaleWeighted!R$1145,'Male Data'!$X154,0),IF(AND(MaleWeighted!R$1145=0,MaleWeighted!R$1146&gt;0),IF('Male Data'!R154&lt;MaleWeighted!R$1146,'Male Data'!$X154,0),IF(AND('Male Data'!R154&gt;MaleWeighted!R$1145,'Male Data'!R154&lt;MaleWeighted!R$1146),'Male Data'!$X154,0))))</f>
        <v>--</v>
      </c>
      <c r="S154" t="str">
        <f>IF(AND(MaleWeighted!S$1145=0,MaleWeighted!S$1146=0),"--",IF(AND(MaleWeighted!S$1145&gt;0,MaleWeighted!S$1146=0),IF('Male Data'!S154&gt;MaleWeighted!S$1145,'Male Data'!$X154,0),IF(AND(MaleWeighted!S$1145=0,MaleWeighted!S$1146&gt;0),IF('Male Data'!S154&lt;MaleWeighted!S$1146,'Male Data'!$X154,0),IF(AND('Male Data'!S154&gt;MaleWeighted!S$1145,'Male Data'!S154&lt;MaleWeighted!S$1146),'Male Data'!$X154,0))))</f>
        <v>--</v>
      </c>
      <c r="T154" t="str">
        <f>IF(AND(MaleWeighted!T$1145=0,MaleWeighted!T$1146=0),"--",IF(AND(MaleWeighted!T$1145&gt;0,MaleWeighted!T$1146=0),IF('Male Data'!T154&gt;MaleWeighted!T$1145,'Male Data'!$X154,0),IF(AND(MaleWeighted!T$1145=0,MaleWeighted!T$1146&gt;0),IF('Male Data'!$T154&lt;MaleWeighted!T$1146,'Male Data'!$X154,0),IF(AND('Male Data'!T154&gt;MaleWeighted!T$1145,'Male Data'!T154&lt;MaleWeighted!T$1146),'Male Data'!$X154,0))))</f>
        <v>--</v>
      </c>
      <c r="U154" t="str">
        <f>IF(AND(MaleWeighted!U$1145=0,MaleWeighted!U$1146=0),"--",IF(AND(MaleWeighted!U$1145&gt;0,MaleWeighted!U$1146=0),IF('Male Data'!U154&gt;MaleWeighted!U$1145,'Male Data'!$X154,0),IF(AND(MaleWeighted!U$1145=0,MaleWeighted!U$1146&gt;0),IF('Male Data'!U154&lt;MaleWeighted!U$1146,'Male Data'!$X154,0),IF(AND('Male Data'!U154&gt;MaleWeighted!U$1145,'Male Data'!U154&lt;MaleWeighted!U$1146),'Male Data'!$X154,0))))</f>
        <v>--</v>
      </c>
      <c r="V154" t="str">
        <f>IF(AND(MaleWeighted!V$1145=0,MaleWeighted!V$1146=0),"--",IF(AND(MaleWeighted!V$1145&gt;0,MaleWeighted!V$1146=0),IF('Male Data'!V154&gt;MaleWeighted!V$1145,'Male Data'!$X154,0),IF(AND(MaleWeighted!V$1145=0,MaleWeighted!V$1146&gt;0),IF('Male Data'!V154&lt;MaleWeighted!V$1146,'Male Data'!$X154,0),IF(AND('Male Data'!V154&gt;MaleWeighted!V$1145,'Male Data'!V154&lt;MaleWeighted!V$1146),'Male Data'!$X154,0))))</f>
        <v>--</v>
      </c>
      <c r="W154" t="str">
        <f>IF(AND(MaleWeighted!W$1145=0,MaleWeighted!W$1146=0),"--",IF(AND(MaleWeighted!W$1145&gt;0,MaleWeighted!W$1146=0),IF('Male Data'!W154&gt;MaleWeighted!W$1145,'Male Data'!$X154,0),IF(AND(MaleWeighted!W$1145=0,MaleWeighted!W$1146&gt;0),IF('Male Data'!W154&lt;MaleWeighted!W$1146,'Male Data'!$X154,0),IF(AND('Male Data'!W154&gt;MaleWeighted!W$1145,'Male Data'!W154&lt;MaleWeighted!W$1146),'Male Data'!$X154,0))))</f>
        <v>--</v>
      </c>
      <c r="Y154">
        <f t="shared" si="4"/>
        <v>0</v>
      </c>
      <c r="Z154">
        <f>Y154*'Male Data'!X154</f>
        <v>0</v>
      </c>
      <c r="AA154">
        <f t="shared" si="5"/>
        <v>1</v>
      </c>
      <c r="AB154">
        <f>AA154*'Male Data'!X154</f>
        <v>51833</v>
      </c>
    </row>
    <row r="155" spans="1:28">
      <c r="A155">
        <f>'Male Data'!A155</f>
        <v>154</v>
      </c>
      <c r="B155" t="str">
        <f>'Male Data'!B155</f>
        <v>M</v>
      </c>
      <c r="C155" t="str">
        <f>IF(AND(MaleWeighted!C$1145=0,MaleWeighted!C$1146=0),"--",IF(AND(MaleWeighted!C$1145&gt;0,MaleWeighted!C$1146=0),IF('Male Data'!C155&gt;MaleWeighted!C$1145,'Male Data'!$X155,0),IF(AND(MaleWeighted!C$1145=0,MaleWeighted!C$1146&gt;0),IF('Male Data'!C155&lt;MaleWeighted!C$1146,'Male Data'!$X155,0),IF(AND('Male Data'!C155&gt;MaleWeighted!C$1145,'Male Data'!C155&lt;MaleWeighted!C$1146),'Male Data'!$X155,0))))</f>
        <v>--</v>
      </c>
      <c r="D155" t="str">
        <f>IF(AND(MaleWeighted!D$1145=0,MaleWeighted!D$1146=0),"--",IF(AND(MaleWeighted!D$1145&gt;0,MaleWeighted!D$1146=0),IF('Male Data'!D155&gt;MaleWeighted!D$1145,'Male Data'!$X155,0),IF(AND(MaleWeighted!D$1145=0,MaleWeighted!D$1146&gt;0),IF('Male Data'!D155&lt;MaleWeighted!D$1146,'Male Data'!$X155,0),IF(AND('Male Data'!D155&gt;MaleWeighted!D$1145,'Male Data'!D155&lt;MaleWeighted!D$1146),'Male Data'!$X155,0))))</f>
        <v>--</v>
      </c>
      <c r="E155" t="str">
        <f>IF(AND(MaleWeighted!E$1145=0,MaleWeighted!E$1146=0),"--",IF(AND(MaleWeighted!E$1145&gt;0,MaleWeighted!E$1146=0),IF('Male Data'!E155&gt;MaleWeighted!E$1145,'Male Data'!$X155,0),IF(AND(MaleWeighted!E$1145=0,MaleWeighted!E$1146&gt;0),IF('Male Data'!E155&lt;MaleWeighted!E$1146,'Male Data'!$X155,0),IF(AND('Male Data'!E155&gt;MaleWeighted!E$1145,'Male Data'!E155&lt;MaleWeighted!E$1146),'Male Data'!$X155,0))))</f>
        <v>--</v>
      </c>
      <c r="F155" t="str">
        <f>IF(AND(MaleWeighted!F$1145=0,MaleWeighted!F$1146=0),"--",IF(AND(MaleWeighted!F$1145&gt;0,MaleWeighted!F$1146=0),IF('Male Data'!F155&gt;MaleWeighted!F$1145,'Male Data'!$X155,0),IF(AND(MaleWeighted!F$1145=0,MaleWeighted!F$1146&gt;0),IF('Male Data'!F155&lt;MaleWeighted!F$1146,'Male Data'!$X155,0),IF(AND('Male Data'!F155&gt;MaleWeighted!F$1145,'Male Data'!F155&lt;MaleWeighted!F$1146),'Male Data'!$X155,0))))</f>
        <v>--</v>
      </c>
      <c r="G155" t="str">
        <f>IF(AND(MaleWeighted!G$1145=0,MaleWeighted!G$1146=0),"--",IF(AND(MaleWeighted!G$1145&gt;0,MaleWeighted!G$1146=0),IF('Male Data'!G155&gt;MaleWeighted!G$1145,'Male Data'!$X155,0),IF(AND(MaleWeighted!G$1145=0,MaleWeighted!G$1146&gt;0),IF('Male Data'!G155&lt;MaleWeighted!G$1146,'Male Data'!$X155,0),IF(AND('Male Data'!G155&gt;MaleWeighted!G$1145,'Male Data'!G155&lt;MaleWeighted!G$1146),'Male Data'!$X155,0))))</f>
        <v>--</v>
      </c>
      <c r="H155" t="str">
        <f>IF(AND(MaleWeighted!H$1145=0,MaleWeighted!H$1146=0),"--",IF(AND(MaleWeighted!H$1145&gt;0,MaleWeighted!H$1146=0),IF('Male Data'!H155&gt;MaleWeighted!H$1145,'Male Data'!$X155,0),IF(AND(MaleWeighted!H$1145=0,MaleWeighted!H$1146&gt;0),IF('Male Data'!H155&lt;MaleWeighted!H$1146,'Male Data'!$X155,0),IF(AND('Male Data'!H155&gt;MaleWeighted!H$1145,'Male Data'!H155&lt;MaleWeighted!H$1146),'Male Data'!$X155,0))))</f>
        <v>--</v>
      </c>
      <c r="I155" t="str">
        <f>IF(AND(MaleWeighted!I$1145=0,MaleWeighted!I$1146=0),"--",IF(AND(MaleWeighted!I$1145&gt;0,MaleWeighted!I$1146=0),IF('Male Data'!I155&gt;MaleWeighted!I$1145,'Male Data'!$X155,0),IF(AND(MaleWeighted!I$1145=0,MaleWeighted!I$1146&gt;0),IF('Male Data'!I155&lt;MaleWeighted!I$1146,'Male Data'!$X155,0),IF(AND('Male Data'!I155&gt;MaleWeighted!I$1145,'Male Data'!I155&lt;MaleWeighted!I$1146),'Male Data'!$X155,0))))</f>
        <v>--</v>
      </c>
      <c r="J155" t="str">
        <f>IF(AND(MaleWeighted!J$1145=0,MaleWeighted!J$1146=0),"--",IF(AND(MaleWeighted!J$1145&gt;0,MaleWeighted!J$1146=0),IF('Male Data'!J155&gt;MaleWeighted!J$1145,'Male Data'!$X155,0),IF(AND(MaleWeighted!J$1145=0,MaleWeighted!J$1146&gt;0),IF('Male Data'!J155&lt;MaleWeighted!J$1146,'Male Data'!$X155,0),IF(AND('Male Data'!J155&gt;MaleWeighted!J$1145,'Male Data'!J155&lt;MaleWeighted!J$1146),'Male Data'!$X155,0))))</f>
        <v>--</v>
      </c>
      <c r="K155" t="str">
        <f>IF(AND(MaleWeighted!K$1145=0,MaleWeighted!K$1146=0),"--",IF(AND(MaleWeighted!K$1145&gt;0,MaleWeighted!K$1146=0),IF('Male Data'!K155&gt;MaleWeighted!K$1145,'Male Data'!$X155,0),IF(AND(MaleWeighted!K$1145=0,MaleWeighted!K$1146&gt;0),IF('Male Data'!K155&lt;MaleWeighted!K$1146,'Male Data'!$X155,0),IF(AND('Male Data'!K155&gt;MaleWeighted!K$1145,'Male Data'!K155&lt;MaleWeighted!K$1146),'Male Data'!$X155,0))))</f>
        <v>--</v>
      </c>
      <c r="L155" t="str">
        <f>IF(AND(MaleWeighted!L$1145=0,MaleWeighted!L$1146=0),"--",IF(AND(MaleWeighted!L$1145&gt;0,MaleWeighted!L$1146=0),IF('Male Data'!L155&gt;MaleWeighted!L$1145,'Male Data'!$X155,0),IF(AND(MaleWeighted!L$1145=0,MaleWeighted!L$1146&gt;0),IF('Male Data'!L155&lt;MaleWeighted!L$1146,'Male Data'!$X155,0),IF(AND('Male Data'!L155&gt;MaleWeighted!L$1145,'Male Data'!L155&lt;MaleWeighted!L$1146),'Male Data'!$X155,0))))</f>
        <v>--</v>
      </c>
      <c r="M155" t="str">
        <f>IF(AND(MaleWeighted!M$1145=0,MaleWeighted!M$1146=0),"--",IF(AND(MaleWeighted!M$1145&gt;0,MaleWeighted!M$1146=0),IF('Male Data'!M155&gt;MaleWeighted!M$1145,'Male Data'!$X155,0),IF(AND(MaleWeighted!M$1145=0,MaleWeighted!M$1146&gt;0),IF('Male Data'!M155&lt;MaleWeighted!M$1146,'Male Data'!$X155,0),IF(AND('Male Data'!M155&gt;MaleWeighted!M$1145,'Male Data'!M155&lt;MaleWeighted!M$1146),'Male Data'!$X155,0))))</f>
        <v>--</v>
      </c>
      <c r="N155" t="str">
        <f>IF(AND(MaleWeighted!N$1145=0,MaleWeighted!N$1146=0),"--",IF(AND(MaleWeighted!N$1145&gt;0,MaleWeighted!N$1146=0),IF('Male Data'!N155&gt;MaleWeighted!N$1145,'Male Data'!$X155,0),IF(AND(MaleWeighted!N$1145=0,MaleWeighted!N$1146&gt;0),IF('Male Data'!N155&lt;MaleWeighted!N$1146,'Male Data'!$X155,0),IF(AND('Male Data'!N155&gt;MaleWeighted!N$1145,'Male Data'!N155&lt;MaleWeighted!N$1146),'Male Data'!$X155,0))))</f>
        <v>--</v>
      </c>
      <c r="O155" t="str">
        <f>IF(AND(MaleWeighted!O$1145=0,MaleWeighted!O$1146=0),"--",IF(AND(MaleWeighted!O$1145&gt;0,MaleWeighted!O$1146=0),IF('Male Data'!O155&gt;MaleWeighted!O$1145,'Male Data'!$X155,0),IF(AND(MaleWeighted!O$1145=0,MaleWeighted!O$1146&gt;0),IF('Male Data'!O155&lt;MaleWeighted!O$1146,'Male Data'!$X155,0),IF(AND('Male Data'!O155&gt;MaleWeighted!O$1145,'Male Data'!O155&lt;MaleWeighted!O$1146),'Male Data'!$X155,0))))</f>
        <v>--</v>
      </c>
      <c r="P155" t="str">
        <f>IF(AND(MaleWeighted!P$1145=0,MaleWeighted!P$1146=0),"--",IF(AND(MaleWeighted!P$1145&gt;0,MaleWeighted!P$1146=0),IF('Male Data'!P155&gt;MaleWeighted!P$1145,'Male Data'!$X155,0),IF(AND(MaleWeighted!P$1145=0,MaleWeighted!P$1146&gt;0),IF('Male Data'!P155&lt;MaleWeighted!P$1146,'Male Data'!$X155,0),IF(AND('Male Data'!P155&gt;MaleWeighted!P$1145,'Male Data'!P155&lt;MaleWeighted!P$1146),'Male Data'!$X155,0))))</f>
        <v>--</v>
      </c>
      <c r="Q155" t="str">
        <f>IF(AND(MaleWeighted!Q$1145=0,MaleWeighted!Q$1146=0),"--",IF(AND(MaleWeighted!Q$1145&gt;0,MaleWeighted!Q$1146=0),IF('Male Data'!Q155&gt;MaleWeighted!Q$1145,'Male Data'!$X155,0),IF(AND(MaleWeighted!Q$1145=0,MaleWeighted!Q$1146&gt;0),IF('Male Data'!Q155&lt;MaleWeighted!Q$1146,'Male Data'!$X155,0),IF(AND('Male Data'!Q155&gt;MaleWeighted!Q$1145,'Male Data'!Q155&lt;MaleWeighted!Q$1146),'Male Data'!$X155,0))))</f>
        <v>--</v>
      </c>
      <c r="R155" t="str">
        <f>IF(AND(MaleWeighted!R$1145=0,MaleWeighted!R$1146=0),"--",IF(AND(MaleWeighted!R$1145&gt;0,MaleWeighted!R$1146=0),IF('Male Data'!R155&gt;MaleWeighted!R$1145,'Male Data'!$X155,0),IF(AND(MaleWeighted!R$1145=0,MaleWeighted!R$1146&gt;0),IF('Male Data'!R155&lt;MaleWeighted!R$1146,'Male Data'!$X155,0),IF(AND('Male Data'!R155&gt;MaleWeighted!R$1145,'Male Data'!R155&lt;MaleWeighted!R$1146),'Male Data'!$X155,0))))</f>
        <v>--</v>
      </c>
      <c r="S155" t="str">
        <f>IF(AND(MaleWeighted!S$1145=0,MaleWeighted!S$1146=0),"--",IF(AND(MaleWeighted!S$1145&gt;0,MaleWeighted!S$1146=0),IF('Male Data'!S155&gt;MaleWeighted!S$1145,'Male Data'!$X155,0),IF(AND(MaleWeighted!S$1145=0,MaleWeighted!S$1146&gt;0),IF('Male Data'!S155&lt;MaleWeighted!S$1146,'Male Data'!$X155,0),IF(AND('Male Data'!S155&gt;MaleWeighted!S$1145,'Male Data'!S155&lt;MaleWeighted!S$1146),'Male Data'!$X155,0))))</f>
        <v>--</v>
      </c>
      <c r="T155" t="str">
        <f>IF(AND(MaleWeighted!T$1145=0,MaleWeighted!T$1146=0),"--",IF(AND(MaleWeighted!T$1145&gt;0,MaleWeighted!T$1146=0),IF('Male Data'!T155&gt;MaleWeighted!T$1145,'Male Data'!$X155,0),IF(AND(MaleWeighted!T$1145=0,MaleWeighted!T$1146&gt;0),IF('Male Data'!$T155&lt;MaleWeighted!T$1146,'Male Data'!$X155,0),IF(AND('Male Data'!T155&gt;MaleWeighted!T$1145,'Male Data'!T155&lt;MaleWeighted!T$1146),'Male Data'!$X155,0))))</f>
        <v>--</v>
      </c>
      <c r="U155" t="str">
        <f>IF(AND(MaleWeighted!U$1145=0,MaleWeighted!U$1146=0),"--",IF(AND(MaleWeighted!U$1145&gt;0,MaleWeighted!U$1146=0),IF('Male Data'!U155&gt;MaleWeighted!U$1145,'Male Data'!$X155,0),IF(AND(MaleWeighted!U$1145=0,MaleWeighted!U$1146&gt;0),IF('Male Data'!U155&lt;MaleWeighted!U$1146,'Male Data'!$X155,0),IF(AND('Male Data'!U155&gt;MaleWeighted!U$1145,'Male Data'!U155&lt;MaleWeighted!U$1146),'Male Data'!$X155,0))))</f>
        <v>--</v>
      </c>
      <c r="V155" t="str">
        <f>IF(AND(MaleWeighted!V$1145=0,MaleWeighted!V$1146=0),"--",IF(AND(MaleWeighted!V$1145&gt;0,MaleWeighted!V$1146=0),IF('Male Data'!V155&gt;MaleWeighted!V$1145,'Male Data'!$X155,0),IF(AND(MaleWeighted!V$1145=0,MaleWeighted!V$1146&gt;0),IF('Male Data'!V155&lt;MaleWeighted!V$1146,'Male Data'!$X155,0),IF(AND('Male Data'!V155&gt;MaleWeighted!V$1145,'Male Data'!V155&lt;MaleWeighted!V$1146),'Male Data'!$X155,0))))</f>
        <v>--</v>
      </c>
      <c r="W155" t="str">
        <f>IF(AND(MaleWeighted!W$1145=0,MaleWeighted!W$1146=0),"--",IF(AND(MaleWeighted!W$1145&gt;0,MaleWeighted!W$1146=0),IF('Male Data'!W155&gt;MaleWeighted!W$1145,'Male Data'!$X155,0),IF(AND(MaleWeighted!W$1145=0,MaleWeighted!W$1146&gt;0),IF('Male Data'!W155&lt;MaleWeighted!W$1146,'Male Data'!$X155,0),IF(AND('Male Data'!W155&gt;MaleWeighted!W$1145,'Male Data'!W155&lt;MaleWeighted!W$1146),'Male Data'!$X155,0))))</f>
        <v>--</v>
      </c>
      <c r="Y155">
        <f t="shared" si="4"/>
        <v>0</v>
      </c>
      <c r="Z155">
        <f>Y155*'Male Data'!X155</f>
        <v>0</v>
      </c>
      <c r="AA155">
        <f t="shared" si="5"/>
        <v>1</v>
      </c>
      <c r="AB155">
        <f>AA155*'Male Data'!X155</f>
        <v>11663</v>
      </c>
    </row>
    <row r="156" spans="1:28">
      <c r="A156">
        <f>'Male Data'!A156</f>
        <v>155</v>
      </c>
      <c r="B156" t="str">
        <f>'Male Data'!B156</f>
        <v>M</v>
      </c>
      <c r="C156" t="str">
        <f>IF(AND(MaleWeighted!C$1145=0,MaleWeighted!C$1146=0),"--",IF(AND(MaleWeighted!C$1145&gt;0,MaleWeighted!C$1146=0),IF('Male Data'!C156&gt;MaleWeighted!C$1145,'Male Data'!$X156,0),IF(AND(MaleWeighted!C$1145=0,MaleWeighted!C$1146&gt;0),IF('Male Data'!C156&lt;MaleWeighted!C$1146,'Male Data'!$X156,0),IF(AND('Male Data'!C156&gt;MaleWeighted!C$1145,'Male Data'!C156&lt;MaleWeighted!C$1146),'Male Data'!$X156,0))))</f>
        <v>--</v>
      </c>
      <c r="D156" t="str">
        <f>IF(AND(MaleWeighted!D$1145=0,MaleWeighted!D$1146=0),"--",IF(AND(MaleWeighted!D$1145&gt;0,MaleWeighted!D$1146=0),IF('Male Data'!D156&gt;MaleWeighted!D$1145,'Male Data'!$X156,0),IF(AND(MaleWeighted!D$1145=0,MaleWeighted!D$1146&gt;0),IF('Male Data'!D156&lt;MaleWeighted!D$1146,'Male Data'!$X156,0),IF(AND('Male Data'!D156&gt;MaleWeighted!D$1145,'Male Data'!D156&lt;MaleWeighted!D$1146),'Male Data'!$X156,0))))</f>
        <v>--</v>
      </c>
      <c r="E156" t="str">
        <f>IF(AND(MaleWeighted!E$1145=0,MaleWeighted!E$1146=0),"--",IF(AND(MaleWeighted!E$1145&gt;0,MaleWeighted!E$1146=0),IF('Male Data'!E156&gt;MaleWeighted!E$1145,'Male Data'!$X156,0),IF(AND(MaleWeighted!E$1145=0,MaleWeighted!E$1146&gt;0),IF('Male Data'!E156&lt;MaleWeighted!E$1146,'Male Data'!$X156,0),IF(AND('Male Data'!E156&gt;MaleWeighted!E$1145,'Male Data'!E156&lt;MaleWeighted!E$1146),'Male Data'!$X156,0))))</f>
        <v>--</v>
      </c>
      <c r="F156" t="str">
        <f>IF(AND(MaleWeighted!F$1145=0,MaleWeighted!F$1146=0),"--",IF(AND(MaleWeighted!F$1145&gt;0,MaleWeighted!F$1146=0),IF('Male Data'!F156&gt;MaleWeighted!F$1145,'Male Data'!$X156,0),IF(AND(MaleWeighted!F$1145=0,MaleWeighted!F$1146&gt;0),IF('Male Data'!F156&lt;MaleWeighted!F$1146,'Male Data'!$X156,0),IF(AND('Male Data'!F156&gt;MaleWeighted!F$1145,'Male Data'!F156&lt;MaleWeighted!F$1146),'Male Data'!$X156,0))))</f>
        <v>--</v>
      </c>
      <c r="G156" t="str">
        <f>IF(AND(MaleWeighted!G$1145=0,MaleWeighted!G$1146=0),"--",IF(AND(MaleWeighted!G$1145&gt;0,MaleWeighted!G$1146=0),IF('Male Data'!G156&gt;MaleWeighted!G$1145,'Male Data'!$X156,0),IF(AND(MaleWeighted!G$1145=0,MaleWeighted!G$1146&gt;0),IF('Male Data'!G156&lt;MaleWeighted!G$1146,'Male Data'!$X156,0),IF(AND('Male Data'!G156&gt;MaleWeighted!G$1145,'Male Data'!G156&lt;MaleWeighted!G$1146),'Male Data'!$X156,0))))</f>
        <v>--</v>
      </c>
      <c r="H156" t="str">
        <f>IF(AND(MaleWeighted!H$1145=0,MaleWeighted!H$1146=0),"--",IF(AND(MaleWeighted!H$1145&gt;0,MaleWeighted!H$1146=0),IF('Male Data'!H156&gt;MaleWeighted!H$1145,'Male Data'!$X156,0),IF(AND(MaleWeighted!H$1145=0,MaleWeighted!H$1146&gt;0),IF('Male Data'!H156&lt;MaleWeighted!H$1146,'Male Data'!$X156,0),IF(AND('Male Data'!H156&gt;MaleWeighted!H$1145,'Male Data'!H156&lt;MaleWeighted!H$1146),'Male Data'!$X156,0))))</f>
        <v>--</v>
      </c>
      <c r="I156" t="str">
        <f>IF(AND(MaleWeighted!I$1145=0,MaleWeighted!I$1146=0),"--",IF(AND(MaleWeighted!I$1145&gt;0,MaleWeighted!I$1146=0),IF('Male Data'!I156&gt;MaleWeighted!I$1145,'Male Data'!$X156,0),IF(AND(MaleWeighted!I$1145=0,MaleWeighted!I$1146&gt;0),IF('Male Data'!I156&lt;MaleWeighted!I$1146,'Male Data'!$X156,0),IF(AND('Male Data'!I156&gt;MaleWeighted!I$1145,'Male Data'!I156&lt;MaleWeighted!I$1146),'Male Data'!$X156,0))))</f>
        <v>--</v>
      </c>
      <c r="J156" t="str">
        <f>IF(AND(MaleWeighted!J$1145=0,MaleWeighted!J$1146=0),"--",IF(AND(MaleWeighted!J$1145&gt;0,MaleWeighted!J$1146=0),IF('Male Data'!J156&gt;MaleWeighted!J$1145,'Male Data'!$X156,0),IF(AND(MaleWeighted!J$1145=0,MaleWeighted!J$1146&gt;0),IF('Male Data'!J156&lt;MaleWeighted!J$1146,'Male Data'!$X156,0),IF(AND('Male Data'!J156&gt;MaleWeighted!J$1145,'Male Data'!J156&lt;MaleWeighted!J$1146),'Male Data'!$X156,0))))</f>
        <v>--</v>
      </c>
      <c r="K156" t="str">
        <f>IF(AND(MaleWeighted!K$1145=0,MaleWeighted!K$1146=0),"--",IF(AND(MaleWeighted!K$1145&gt;0,MaleWeighted!K$1146=0),IF('Male Data'!K156&gt;MaleWeighted!K$1145,'Male Data'!$X156,0),IF(AND(MaleWeighted!K$1145=0,MaleWeighted!K$1146&gt;0),IF('Male Data'!K156&lt;MaleWeighted!K$1146,'Male Data'!$X156,0),IF(AND('Male Data'!K156&gt;MaleWeighted!K$1145,'Male Data'!K156&lt;MaleWeighted!K$1146),'Male Data'!$X156,0))))</f>
        <v>--</v>
      </c>
      <c r="L156" t="str">
        <f>IF(AND(MaleWeighted!L$1145=0,MaleWeighted!L$1146=0),"--",IF(AND(MaleWeighted!L$1145&gt;0,MaleWeighted!L$1146=0),IF('Male Data'!L156&gt;MaleWeighted!L$1145,'Male Data'!$X156,0),IF(AND(MaleWeighted!L$1145=0,MaleWeighted!L$1146&gt;0),IF('Male Data'!L156&lt;MaleWeighted!L$1146,'Male Data'!$X156,0),IF(AND('Male Data'!L156&gt;MaleWeighted!L$1145,'Male Data'!L156&lt;MaleWeighted!L$1146),'Male Data'!$X156,0))))</f>
        <v>--</v>
      </c>
      <c r="M156" t="str">
        <f>IF(AND(MaleWeighted!M$1145=0,MaleWeighted!M$1146=0),"--",IF(AND(MaleWeighted!M$1145&gt;0,MaleWeighted!M$1146=0),IF('Male Data'!M156&gt;MaleWeighted!M$1145,'Male Data'!$X156,0),IF(AND(MaleWeighted!M$1145=0,MaleWeighted!M$1146&gt;0),IF('Male Data'!M156&lt;MaleWeighted!M$1146,'Male Data'!$X156,0),IF(AND('Male Data'!M156&gt;MaleWeighted!M$1145,'Male Data'!M156&lt;MaleWeighted!M$1146),'Male Data'!$X156,0))))</f>
        <v>--</v>
      </c>
      <c r="N156" t="str">
        <f>IF(AND(MaleWeighted!N$1145=0,MaleWeighted!N$1146=0),"--",IF(AND(MaleWeighted!N$1145&gt;0,MaleWeighted!N$1146=0),IF('Male Data'!N156&gt;MaleWeighted!N$1145,'Male Data'!$X156,0),IF(AND(MaleWeighted!N$1145=0,MaleWeighted!N$1146&gt;0),IF('Male Data'!N156&lt;MaleWeighted!N$1146,'Male Data'!$X156,0),IF(AND('Male Data'!N156&gt;MaleWeighted!N$1145,'Male Data'!N156&lt;MaleWeighted!N$1146),'Male Data'!$X156,0))))</f>
        <v>--</v>
      </c>
      <c r="O156" t="str">
        <f>IF(AND(MaleWeighted!O$1145=0,MaleWeighted!O$1146=0),"--",IF(AND(MaleWeighted!O$1145&gt;0,MaleWeighted!O$1146=0),IF('Male Data'!O156&gt;MaleWeighted!O$1145,'Male Data'!$X156,0),IF(AND(MaleWeighted!O$1145=0,MaleWeighted!O$1146&gt;0),IF('Male Data'!O156&lt;MaleWeighted!O$1146,'Male Data'!$X156,0),IF(AND('Male Data'!O156&gt;MaleWeighted!O$1145,'Male Data'!O156&lt;MaleWeighted!O$1146),'Male Data'!$X156,0))))</f>
        <v>--</v>
      </c>
      <c r="P156" t="str">
        <f>IF(AND(MaleWeighted!P$1145=0,MaleWeighted!P$1146=0),"--",IF(AND(MaleWeighted!P$1145&gt;0,MaleWeighted!P$1146=0),IF('Male Data'!P156&gt;MaleWeighted!P$1145,'Male Data'!$X156,0),IF(AND(MaleWeighted!P$1145=0,MaleWeighted!P$1146&gt;0),IF('Male Data'!P156&lt;MaleWeighted!P$1146,'Male Data'!$X156,0),IF(AND('Male Data'!P156&gt;MaleWeighted!P$1145,'Male Data'!P156&lt;MaleWeighted!P$1146),'Male Data'!$X156,0))))</f>
        <v>--</v>
      </c>
      <c r="Q156" t="str">
        <f>IF(AND(MaleWeighted!Q$1145=0,MaleWeighted!Q$1146=0),"--",IF(AND(MaleWeighted!Q$1145&gt;0,MaleWeighted!Q$1146=0),IF('Male Data'!Q156&gt;MaleWeighted!Q$1145,'Male Data'!$X156,0),IF(AND(MaleWeighted!Q$1145=0,MaleWeighted!Q$1146&gt;0),IF('Male Data'!Q156&lt;MaleWeighted!Q$1146,'Male Data'!$X156,0),IF(AND('Male Data'!Q156&gt;MaleWeighted!Q$1145,'Male Data'!Q156&lt;MaleWeighted!Q$1146),'Male Data'!$X156,0))))</f>
        <v>--</v>
      </c>
      <c r="R156" t="str">
        <f>IF(AND(MaleWeighted!R$1145=0,MaleWeighted!R$1146=0),"--",IF(AND(MaleWeighted!R$1145&gt;0,MaleWeighted!R$1146=0),IF('Male Data'!R156&gt;MaleWeighted!R$1145,'Male Data'!$X156,0),IF(AND(MaleWeighted!R$1145=0,MaleWeighted!R$1146&gt;0),IF('Male Data'!R156&lt;MaleWeighted!R$1146,'Male Data'!$X156,0),IF(AND('Male Data'!R156&gt;MaleWeighted!R$1145,'Male Data'!R156&lt;MaleWeighted!R$1146),'Male Data'!$X156,0))))</f>
        <v>--</v>
      </c>
      <c r="S156" t="str">
        <f>IF(AND(MaleWeighted!S$1145=0,MaleWeighted!S$1146=0),"--",IF(AND(MaleWeighted!S$1145&gt;0,MaleWeighted!S$1146=0),IF('Male Data'!S156&gt;MaleWeighted!S$1145,'Male Data'!$X156,0),IF(AND(MaleWeighted!S$1145=0,MaleWeighted!S$1146&gt;0),IF('Male Data'!S156&lt;MaleWeighted!S$1146,'Male Data'!$X156,0),IF(AND('Male Data'!S156&gt;MaleWeighted!S$1145,'Male Data'!S156&lt;MaleWeighted!S$1146),'Male Data'!$X156,0))))</f>
        <v>--</v>
      </c>
      <c r="T156" t="str">
        <f>IF(AND(MaleWeighted!T$1145=0,MaleWeighted!T$1146=0),"--",IF(AND(MaleWeighted!T$1145&gt;0,MaleWeighted!T$1146=0),IF('Male Data'!T156&gt;MaleWeighted!T$1145,'Male Data'!$X156,0),IF(AND(MaleWeighted!T$1145=0,MaleWeighted!T$1146&gt;0),IF('Male Data'!$T156&lt;MaleWeighted!T$1146,'Male Data'!$X156,0),IF(AND('Male Data'!T156&gt;MaleWeighted!T$1145,'Male Data'!T156&lt;MaleWeighted!T$1146),'Male Data'!$X156,0))))</f>
        <v>--</v>
      </c>
      <c r="U156" t="str">
        <f>IF(AND(MaleWeighted!U$1145=0,MaleWeighted!U$1146=0),"--",IF(AND(MaleWeighted!U$1145&gt;0,MaleWeighted!U$1146=0),IF('Male Data'!U156&gt;MaleWeighted!U$1145,'Male Data'!$X156,0),IF(AND(MaleWeighted!U$1145=0,MaleWeighted!U$1146&gt;0),IF('Male Data'!U156&lt;MaleWeighted!U$1146,'Male Data'!$X156,0),IF(AND('Male Data'!U156&gt;MaleWeighted!U$1145,'Male Data'!U156&lt;MaleWeighted!U$1146),'Male Data'!$X156,0))))</f>
        <v>--</v>
      </c>
      <c r="V156" t="str">
        <f>IF(AND(MaleWeighted!V$1145=0,MaleWeighted!V$1146=0),"--",IF(AND(MaleWeighted!V$1145&gt;0,MaleWeighted!V$1146=0),IF('Male Data'!V156&gt;MaleWeighted!V$1145,'Male Data'!$X156,0),IF(AND(MaleWeighted!V$1145=0,MaleWeighted!V$1146&gt;0),IF('Male Data'!V156&lt;MaleWeighted!V$1146,'Male Data'!$X156,0),IF(AND('Male Data'!V156&gt;MaleWeighted!V$1145,'Male Data'!V156&lt;MaleWeighted!V$1146),'Male Data'!$X156,0))))</f>
        <v>--</v>
      </c>
      <c r="W156" t="str">
        <f>IF(AND(MaleWeighted!W$1145=0,MaleWeighted!W$1146=0),"--",IF(AND(MaleWeighted!W$1145&gt;0,MaleWeighted!W$1146=0),IF('Male Data'!W156&gt;MaleWeighted!W$1145,'Male Data'!$X156,0),IF(AND(MaleWeighted!W$1145=0,MaleWeighted!W$1146&gt;0),IF('Male Data'!W156&lt;MaleWeighted!W$1146,'Male Data'!$X156,0),IF(AND('Male Data'!W156&gt;MaleWeighted!W$1145,'Male Data'!W156&lt;MaleWeighted!W$1146),'Male Data'!$X156,0))))</f>
        <v>--</v>
      </c>
      <c r="Y156">
        <f t="shared" si="4"/>
        <v>0</v>
      </c>
      <c r="Z156">
        <f>Y156*'Male Data'!X156</f>
        <v>0</v>
      </c>
      <c r="AA156">
        <f t="shared" si="5"/>
        <v>1</v>
      </c>
      <c r="AB156">
        <f>AA156*'Male Data'!X156</f>
        <v>197112</v>
      </c>
    </row>
    <row r="157" spans="1:28">
      <c r="A157">
        <f>'Male Data'!A157</f>
        <v>156</v>
      </c>
      <c r="B157" t="str">
        <f>'Male Data'!B157</f>
        <v>M</v>
      </c>
      <c r="C157" t="str">
        <f>IF(AND(MaleWeighted!C$1145=0,MaleWeighted!C$1146=0),"--",IF(AND(MaleWeighted!C$1145&gt;0,MaleWeighted!C$1146=0),IF('Male Data'!C157&gt;MaleWeighted!C$1145,'Male Data'!$X157,0),IF(AND(MaleWeighted!C$1145=0,MaleWeighted!C$1146&gt;0),IF('Male Data'!C157&lt;MaleWeighted!C$1146,'Male Data'!$X157,0),IF(AND('Male Data'!C157&gt;MaleWeighted!C$1145,'Male Data'!C157&lt;MaleWeighted!C$1146),'Male Data'!$X157,0))))</f>
        <v>--</v>
      </c>
      <c r="D157" t="str">
        <f>IF(AND(MaleWeighted!D$1145=0,MaleWeighted!D$1146=0),"--",IF(AND(MaleWeighted!D$1145&gt;0,MaleWeighted!D$1146=0),IF('Male Data'!D157&gt;MaleWeighted!D$1145,'Male Data'!$X157,0),IF(AND(MaleWeighted!D$1145=0,MaleWeighted!D$1146&gt;0),IF('Male Data'!D157&lt;MaleWeighted!D$1146,'Male Data'!$X157,0),IF(AND('Male Data'!D157&gt;MaleWeighted!D$1145,'Male Data'!D157&lt;MaleWeighted!D$1146),'Male Data'!$X157,0))))</f>
        <v>--</v>
      </c>
      <c r="E157" t="str">
        <f>IF(AND(MaleWeighted!E$1145=0,MaleWeighted!E$1146=0),"--",IF(AND(MaleWeighted!E$1145&gt;0,MaleWeighted!E$1146=0),IF('Male Data'!E157&gt;MaleWeighted!E$1145,'Male Data'!$X157,0),IF(AND(MaleWeighted!E$1145=0,MaleWeighted!E$1146&gt;0),IF('Male Data'!E157&lt;MaleWeighted!E$1146,'Male Data'!$X157,0),IF(AND('Male Data'!E157&gt;MaleWeighted!E$1145,'Male Data'!E157&lt;MaleWeighted!E$1146),'Male Data'!$X157,0))))</f>
        <v>--</v>
      </c>
      <c r="F157" t="str">
        <f>IF(AND(MaleWeighted!F$1145=0,MaleWeighted!F$1146=0),"--",IF(AND(MaleWeighted!F$1145&gt;0,MaleWeighted!F$1146=0),IF('Male Data'!F157&gt;MaleWeighted!F$1145,'Male Data'!$X157,0),IF(AND(MaleWeighted!F$1145=0,MaleWeighted!F$1146&gt;0),IF('Male Data'!F157&lt;MaleWeighted!F$1146,'Male Data'!$X157,0),IF(AND('Male Data'!F157&gt;MaleWeighted!F$1145,'Male Data'!F157&lt;MaleWeighted!F$1146),'Male Data'!$X157,0))))</f>
        <v>--</v>
      </c>
      <c r="G157" t="str">
        <f>IF(AND(MaleWeighted!G$1145=0,MaleWeighted!G$1146=0),"--",IF(AND(MaleWeighted!G$1145&gt;0,MaleWeighted!G$1146=0),IF('Male Data'!G157&gt;MaleWeighted!G$1145,'Male Data'!$X157,0),IF(AND(MaleWeighted!G$1145=0,MaleWeighted!G$1146&gt;0),IF('Male Data'!G157&lt;MaleWeighted!G$1146,'Male Data'!$X157,0),IF(AND('Male Data'!G157&gt;MaleWeighted!G$1145,'Male Data'!G157&lt;MaleWeighted!G$1146),'Male Data'!$X157,0))))</f>
        <v>--</v>
      </c>
      <c r="H157" t="str">
        <f>IF(AND(MaleWeighted!H$1145=0,MaleWeighted!H$1146=0),"--",IF(AND(MaleWeighted!H$1145&gt;0,MaleWeighted!H$1146=0),IF('Male Data'!H157&gt;MaleWeighted!H$1145,'Male Data'!$X157,0),IF(AND(MaleWeighted!H$1145=0,MaleWeighted!H$1146&gt;0),IF('Male Data'!H157&lt;MaleWeighted!H$1146,'Male Data'!$X157,0),IF(AND('Male Data'!H157&gt;MaleWeighted!H$1145,'Male Data'!H157&lt;MaleWeighted!H$1146),'Male Data'!$X157,0))))</f>
        <v>--</v>
      </c>
      <c r="I157" t="str">
        <f>IF(AND(MaleWeighted!I$1145=0,MaleWeighted!I$1146=0),"--",IF(AND(MaleWeighted!I$1145&gt;0,MaleWeighted!I$1146=0),IF('Male Data'!I157&gt;MaleWeighted!I$1145,'Male Data'!$X157,0),IF(AND(MaleWeighted!I$1145=0,MaleWeighted!I$1146&gt;0),IF('Male Data'!I157&lt;MaleWeighted!I$1146,'Male Data'!$X157,0),IF(AND('Male Data'!I157&gt;MaleWeighted!I$1145,'Male Data'!I157&lt;MaleWeighted!I$1146),'Male Data'!$X157,0))))</f>
        <v>--</v>
      </c>
      <c r="J157" t="str">
        <f>IF(AND(MaleWeighted!J$1145=0,MaleWeighted!J$1146=0),"--",IF(AND(MaleWeighted!J$1145&gt;0,MaleWeighted!J$1146=0),IF('Male Data'!J157&gt;MaleWeighted!J$1145,'Male Data'!$X157,0),IF(AND(MaleWeighted!J$1145=0,MaleWeighted!J$1146&gt;0),IF('Male Data'!J157&lt;MaleWeighted!J$1146,'Male Data'!$X157,0),IF(AND('Male Data'!J157&gt;MaleWeighted!J$1145,'Male Data'!J157&lt;MaleWeighted!J$1146),'Male Data'!$X157,0))))</f>
        <v>--</v>
      </c>
      <c r="K157" t="str">
        <f>IF(AND(MaleWeighted!K$1145=0,MaleWeighted!K$1146=0),"--",IF(AND(MaleWeighted!K$1145&gt;0,MaleWeighted!K$1146=0),IF('Male Data'!K157&gt;MaleWeighted!K$1145,'Male Data'!$X157,0),IF(AND(MaleWeighted!K$1145=0,MaleWeighted!K$1146&gt;0),IF('Male Data'!K157&lt;MaleWeighted!K$1146,'Male Data'!$X157,0),IF(AND('Male Data'!K157&gt;MaleWeighted!K$1145,'Male Data'!K157&lt;MaleWeighted!K$1146),'Male Data'!$X157,0))))</f>
        <v>--</v>
      </c>
      <c r="L157" t="str">
        <f>IF(AND(MaleWeighted!L$1145=0,MaleWeighted!L$1146=0),"--",IF(AND(MaleWeighted!L$1145&gt;0,MaleWeighted!L$1146=0),IF('Male Data'!L157&gt;MaleWeighted!L$1145,'Male Data'!$X157,0),IF(AND(MaleWeighted!L$1145=0,MaleWeighted!L$1146&gt;0),IF('Male Data'!L157&lt;MaleWeighted!L$1146,'Male Data'!$X157,0),IF(AND('Male Data'!L157&gt;MaleWeighted!L$1145,'Male Data'!L157&lt;MaleWeighted!L$1146),'Male Data'!$X157,0))))</f>
        <v>--</v>
      </c>
      <c r="M157" t="str">
        <f>IF(AND(MaleWeighted!M$1145=0,MaleWeighted!M$1146=0),"--",IF(AND(MaleWeighted!M$1145&gt;0,MaleWeighted!M$1146=0),IF('Male Data'!M157&gt;MaleWeighted!M$1145,'Male Data'!$X157,0),IF(AND(MaleWeighted!M$1145=0,MaleWeighted!M$1146&gt;0),IF('Male Data'!M157&lt;MaleWeighted!M$1146,'Male Data'!$X157,0),IF(AND('Male Data'!M157&gt;MaleWeighted!M$1145,'Male Data'!M157&lt;MaleWeighted!M$1146),'Male Data'!$X157,0))))</f>
        <v>--</v>
      </c>
      <c r="N157" t="str">
        <f>IF(AND(MaleWeighted!N$1145=0,MaleWeighted!N$1146=0),"--",IF(AND(MaleWeighted!N$1145&gt;0,MaleWeighted!N$1146=0),IF('Male Data'!N157&gt;MaleWeighted!N$1145,'Male Data'!$X157,0),IF(AND(MaleWeighted!N$1145=0,MaleWeighted!N$1146&gt;0),IF('Male Data'!N157&lt;MaleWeighted!N$1146,'Male Data'!$X157,0),IF(AND('Male Data'!N157&gt;MaleWeighted!N$1145,'Male Data'!N157&lt;MaleWeighted!N$1146),'Male Data'!$X157,0))))</f>
        <v>--</v>
      </c>
      <c r="O157" t="str">
        <f>IF(AND(MaleWeighted!O$1145=0,MaleWeighted!O$1146=0),"--",IF(AND(MaleWeighted!O$1145&gt;0,MaleWeighted!O$1146=0),IF('Male Data'!O157&gt;MaleWeighted!O$1145,'Male Data'!$X157,0),IF(AND(MaleWeighted!O$1145=0,MaleWeighted!O$1146&gt;0),IF('Male Data'!O157&lt;MaleWeighted!O$1146,'Male Data'!$X157,0),IF(AND('Male Data'!O157&gt;MaleWeighted!O$1145,'Male Data'!O157&lt;MaleWeighted!O$1146),'Male Data'!$X157,0))))</f>
        <v>--</v>
      </c>
      <c r="P157" t="str">
        <f>IF(AND(MaleWeighted!P$1145=0,MaleWeighted!P$1146=0),"--",IF(AND(MaleWeighted!P$1145&gt;0,MaleWeighted!P$1146=0),IF('Male Data'!P157&gt;MaleWeighted!P$1145,'Male Data'!$X157,0),IF(AND(MaleWeighted!P$1145=0,MaleWeighted!P$1146&gt;0),IF('Male Data'!P157&lt;MaleWeighted!P$1146,'Male Data'!$X157,0),IF(AND('Male Data'!P157&gt;MaleWeighted!P$1145,'Male Data'!P157&lt;MaleWeighted!P$1146),'Male Data'!$X157,0))))</f>
        <v>--</v>
      </c>
      <c r="Q157" t="str">
        <f>IF(AND(MaleWeighted!Q$1145=0,MaleWeighted!Q$1146=0),"--",IF(AND(MaleWeighted!Q$1145&gt;0,MaleWeighted!Q$1146=0),IF('Male Data'!Q157&gt;MaleWeighted!Q$1145,'Male Data'!$X157,0),IF(AND(MaleWeighted!Q$1145=0,MaleWeighted!Q$1146&gt;0),IF('Male Data'!Q157&lt;MaleWeighted!Q$1146,'Male Data'!$X157,0),IF(AND('Male Data'!Q157&gt;MaleWeighted!Q$1145,'Male Data'!Q157&lt;MaleWeighted!Q$1146),'Male Data'!$X157,0))))</f>
        <v>--</v>
      </c>
      <c r="R157" t="str">
        <f>IF(AND(MaleWeighted!R$1145=0,MaleWeighted!R$1146=0),"--",IF(AND(MaleWeighted!R$1145&gt;0,MaleWeighted!R$1146=0),IF('Male Data'!R157&gt;MaleWeighted!R$1145,'Male Data'!$X157,0),IF(AND(MaleWeighted!R$1145=0,MaleWeighted!R$1146&gt;0),IF('Male Data'!R157&lt;MaleWeighted!R$1146,'Male Data'!$X157,0),IF(AND('Male Data'!R157&gt;MaleWeighted!R$1145,'Male Data'!R157&lt;MaleWeighted!R$1146),'Male Data'!$X157,0))))</f>
        <v>--</v>
      </c>
      <c r="S157" t="str">
        <f>IF(AND(MaleWeighted!S$1145=0,MaleWeighted!S$1146=0),"--",IF(AND(MaleWeighted!S$1145&gt;0,MaleWeighted!S$1146=0),IF('Male Data'!S157&gt;MaleWeighted!S$1145,'Male Data'!$X157,0),IF(AND(MaleWeighted!S$1145=0,MaleWeighted!S$1146&gt;0),IF('Male Data'!S157&lt;MaleWeighted!S$1146,'Male Data'!$X157,0),IF(AND('Male Data'!S157&gt;MaleWeighted!S$1145,'Male Data'!S157&lt;MaleWeighted!S$1146),'Male Data'!$X157,0))))</f>
        <v>--</v>
      </c>
      <c r="T157" t="str">
        <f>IF(AND(MaleWeighted!T$1145=0,MaleWeighted!T$1146=0),"--",IF(AND(MaleWeighted!T$1145&gt;0,MaleWeighted!T$1146=0),IF('Male Data'!T157&gt;MaleWeighted!T$1145,'Male Data'!$X157,0),IF(AND(MaleWeighted!T$1145=0,MaleWeighted!T$1146&gt;0),IF('Male Data'!$T157&lt;MaleWeighted!T$1146,'Male Data'!$X157,0),IF(AND('Male Data'!T157&gt;MaleWeighted!T$1145,'Male Data'!T157&lt;MaleWeighted!T$1146),'Male Data'!$X157,0))))</f>
        <v>--</v>
      </c>
      <c r="U157" t="str">
        <f>IF(AND(MaleWeighted!U$1145=0,MaleWeighted!U$1146=0),"--",IF(AND(MaleWeighted!U$1145&gt;0,MaleWeighted!U$1146=0),IF('Male Data'!U157&gt;MaleWeighted!U$1145,'Male Data'!$X157,0),IF(AND(MaleWeighted!U$1145=0,MaleWeighted!U$1146&gt;0),IF('Male Data'!U157&lt;MaleWeighted!U$1146,'Male Data'!$X157,0),IF(AND('Male Data'!U157&gt;MaleWeighted!U$1145,'Male Data'!U157&lt;MaleWeighted!U$1146),'Male Data'!$X157,0))))</f>
        <v>--</v>
      </c>
      <c r="V157" t="str">
        <f>IF(AND(MaleWeighted!V$1145=0,MaleWeighted!V$1146=0),"--",IF(AND(MaleWeighted!V$1145&gt;0,MaleWeighted!V$1146=0),IF('Male Data'!V157&gt;MaleWeighted!V$1145,'Male Data'!$X157,0),IF(AND(MaleWeighted!V$1145=0,MaleWeighted!V$1146&gt;0),IF('Male Data'!V157&lt;MaleWeighted!V$1146,'Male Data'!$X157,0),IF(AND('Male Data'!V157&gt;MaleWeighted!V$1145,'Male Data'!V157&lt;MaleWeighted!V$1146),'Male Data'!$X157,0))))</f>
        <v>--</v>
      </c>
      <c r="W157" t="str">
        <f>IF(AND(MaleWeighted!W$1145=0,MaleWeighted!W$1146=0),"--",IF(AND(MaleWeighted!W$1145&gt;0,MaleWeighted!W$1146=0),IF('Male Data'!W157&gt;MaleWeighted!W$1145,'Male Data'!$X157,0),IF(AND(MaleWeighted!W$1145=0,MaleWeighted!W$1146&gt;0),IF('Male Data'!W157&lt;MaleWeighted!W$1146,'Male Data'!$X157,0),IF(AND('Male Data'!W157&gt;MaleWeighted!W$1145,'Male Data'!W157&lt;MaleWeighted!W$1146),'Male Data'!$X157,0))))</f>
        <v>--</v>
      </c>
      <c r="Y157">
        <f t="shared" si="4"/>
        <v>0</v>
      </c>
      <c r="Z157">
        <f>Y157*'Male Data'!X157</f>
        <v>0</v>
      </c>
      <c r="AA157">
        <f t="shared" si="5"/>
        <v>1</v>
      </c>
      <c r="AB157">
        <f>AA157*'Male Data'!X157</f>
        <v>52592</v>
      </c>
    </row>
    <row r="158" spans="1:28">
      <c r="A158">
        <f>'Male Data'!A158</f>
        <v>157</v>
      </c>
      <c r="B158" t="str">
        <f>'Male Data'!B158</f>
        <v>M</v>
      </c>
      <c r="C158" t="str">
        <f>IF(AND(MaleWeighted!C$1145=0,MaleWeighted!C$1146=0),"--",IF(AND(MaleWeighted!C$1145&gt;0,MaleWeighted!C$1146=0),IF('Male Data'!C158&gt;MaleWeighted!C$1145,'Male Data'!$X158,0),IF(AND(MaleWeighted!C$1145=0,MaleWeighted!C$1146&gt;0),IF('Male Data'!C158&lt;MaleWeighted!C$1146,'Male Data'!$X158,0),IF(AND('Male Data'!C158&gt;MaleWeighted!C$1145,'Male Data'!C158&lt;MaleWeighted!C$1146),'Male Data'!$X158,0))))</f>
        <v>--</v>
      </c>
      <c r="D158" t="str">
        <f>IF(AND(MaleWeighted!D$1145=0,MaleWeighted!D$1146=0),"--",IF(AND(MaleWeighted!D$1145&gt;0,MaleWeighted!D$1146=0),IF('Male Data'!D158&gt;MaleWeighted!D$1145,'Male Data'!$X158,0),IF(AND(MaleWeighted!D$1145=0,MaleWeighted!D$1146&gt;0),IF('Male Data'!D158&lt;MaleWeighted!D$1146,'Male Data'!$X158,0),IF(AND('Male Data'!D158&gt;MaleWeighted!D$1145,'Male Data'!D158&lt;MaleWeighted!D$1146),'Male Data'!$X158,0))))</f>
        <v>--</v>
      </c>
      <c r="E158" t="str">
        <f>IF(AND(MaleWeighted!E$1145=0,MaleWeighted!E$1146=0),"--",IF(AND(MaleWeighted!E$1145&gt;0,MaleWeighted!E$1146=0),IF('Male Data'!E158&gt;MaleWeighted!E$1145,'Male Data'!$X158,0),IF(AND(MaleWeighted!E$1145=0,MaleWeighted!E$1146&gt;0),IF('Male Data'!E158&lt;MaleWeighted!E$1146,'Male Data'!$X158,0),IF(AND('Male Data'!E158&gt;MaleWeighted!E$1145,'Male Data'!E158&lt;MaleWeighted!E$1146),'Male Data'!$X158,0))))</f>
        <v>--</v>
      </c>
      <c r="F158" t="str">
        <f>IF(AND(MaleWeighted!F$1145=0,MaleWeighted!F$1146=0),"--",IF(AND(MaleWeighted!F$1145&gt;0,MaleWeighted!F$1146=0),IF('Male Data'!F158&gt;MaleWeighted!F$1145,'Male Data'!$X158,0),IF(AND(MaleWeighted!F$1145=0,MaleWeighted!F$1146&gt;0),IF('Male Data'!F158&lt;MaleWeighted!F$1146,'Male Data'!$X158,0),IF(AND('Male Data'!F158&gt;MaleWeighted!F$1145,'Male Data'!F158&lt;MaleWeighted!F$1146),'Male Data'!$X158,0))))</f>
        <v>--</v>
      </c>
      <c r="G158" t="str">
        <f>IF(AND(MaleWeighted!G$1145=0,MaleWeighted!G$1146=0),"--",IF(AND(MaleWeighted!G$1145&gt;0,MaleWeighted!G$1146=0),IF('Male Data'!G158&gt;MaleWeighted!G$1145,'Male Data'!$X158,0),IF(AND(MaleWeighted!G$1145=0,MaleWeighted!G$1146&gt;0),IF('Male Data'!G158&lt;MaleWeighted!G$1146,'Male Data'!$X158,0),IF(AND('Male Data'!G158&gt;MaleWeighted!G$1145,'Male Data'!G158&lt;MaleWeighted!G$1146),'Male Data'!$X158,0))))</f>
        <v>--</v>
      </c>
      <c r="H158" t="str">
        <f>IF(AND(MaleWeighted!H$1145=0,MaleWeighted!H$1146=0),"--",IF(AND(MaleWeighted!H$1145&gt;0,MaleWeighted!H$1146=0),IF('Male Data'!H158&gt;MaleWeighted!H$1145,'Male Data'!$X158,0),IF(AND(MaleWeighted!H$1145=0,MaleWeighted!H$1146&gt;0),IF('Male Data'!H158&lt;MaleWeighted!H$1146,'Male Data'!$X158,0),IF(AND('Male Data'!H158&gt;MaleWeighted!H$1145,'Male Data'!H158&lt;MaleWeighted!H$1146),'Male Data'!$X158,0))))</f>
        <v>--</v>
      </c>
      <c r="I158" t="str">
        <f>IF(AND(MaleWeighted!I$1145=0,MaleWeighted!I$1146=0),"--",IF(AND(MaleWeighted!I$1145&gt;0,MaleWeighted!I$1146=0),IF('Male Data'!I158&gt;MaleWeighted!I$1145,'Male Data'!$X158,0),IF(AND(MaleWeighted!I$1145=0,MaleWeighted!I$1146&gt;0),IF('Male Data'!I158&lt;MaleWeighted!I$1146,'Male Data'!$X158,0),IF(AND('Male Data'!I158&gt;MaleWeighted!I$1145,'Male Data'!I158&lt;MaleWeighted!I$1146),'Male Data'!$X158,0))))</f>
        <v>--</v>
      </c>
      <c r="J158" t="str">
        <f>IF(AND(MaleWeighted!J$1145=0,MaleWeighted!J$1146=0),"--",IF(AND(MaleWeighted!J$1145&gt;0,MaleWeighted!J$1146=0),IF('Male Data'!J158&gt;MaleWeighted!J$1145,'Male Data'!$X158,0),IF(AND(MaleWeighted!J$1145=0,MaleWeighted!J$1146&gt;0),IF('Male Data'!J158&lt;MaleWeighted!J$1146,'Male Data'!$X158,0),IF(AND('Male Data'!J158&gt;MaleWeighted!J$1145,'Male Data'!J158&lt;MaleWeighted!J$1146),'Male Data'!$X158,0))))</f>
        <v>--</v>
      </c>
      <c r="K158" t="str">
        <f>IF(AND(MaleWeighted!K$1145=0,MaleWeighted!K$1146=0),"--",IF(AND(MaleWeighted!K$1145&gt;0,MaleWeighted!K$1146=0),IF('Male Data'!K158&gt;MaleWeighted!K$1145,'Male Data'!$X158,0),IF(AND(MaleWeighted!K$1145=0,MaleWeighted!K$1146&gt;0),IF('Male Data'!K158&lt;MaleWeighted!K$1146,'Male Data'!$X158,0),IF(AND('Male Data'!K158&gt;MaleWeighted!K$1145,'Male Data'!K158&lt;MaleWeighted!K$1146),'Male Data'!$X158,0))))</f>
        <v>--</v>
      </c>
      <c r="L158" t="str">
        <f>IF(AND(MaleWeighted!L$1145=0,MaleWeighted!L$1146=0),"--",IF(AND(MaleWeighted!L$1145&gt;0,MaleWeighted!L$1146=0),IF('Male Data'!L158&gt;MaleWeighted!L$1145,'Male Data'!$X158,0),IF(AND(MaleWeighted!L$1145=0,MaleWeighted!L$1146&gt;0),IF('Male Data'!L158&lt;MaleWeighted!L$1146,'Male Data'!$X158,0),IF(AND('Male Data'!L158&gt;MaleWeighted!L$1145,'Male Data'!L158&lt;MaleWeighted!L$1146),'Male Data'!$X158,0))))</f>
        <v>--</v>
      </c>
      <c r="M158" t="str">
        <f>IF(AND(MaleWeighted!M$1145=0,MaleWeighted!M$1146=0),"--",IF(AND(MaleWeighted!M$1145&gt;0,MaleWeighted!M$1146=0),IF('Male Data'!M158&gt;MaleWeighted!M$1145,'Male Data'!$X158,0),IF(AND(MaleWeighted!M$1145=0,MaleWeighted!M$1146&gt;0),IF('Male Data'!M158&lt;MaleWeighted!M$1146,'Male Data'!$X158,0),IF(AND('Male Data'!M158&gt;MaleWeighted!M$1145,'Male Data'!M158&lt;MaleWeighted!M$1146),'Male Data'!$X158,0))))</f>
        <v>--</v>
      </c>
      <c r="N158" t="str">
        <f>IF(AND(MaleWeighted!N$1145=0,MaleWeighted!N$1146=0),"--",IF(AND(MaleWeighted!N$1145&gt;0,MaleWeighted!N$1146=0),IF('Male Data'!N158&gt;MaleWeighted!N$1145,'Male Data'!$X158,0),IF(AND(MaleWeighted!N$1145=0,MaleWeighted!N$1146&gt;0),IF('Male Data'!N158&lt;MaleWeighted!N$1146,'Male Data'!$X158,0),IF(AND('Male Data'!N158&gt;MaleWeighted!N$1145,'Male Data'!N158&lt;MaleWeighted!N$1146),'Male Data'!$X158,0))))</f>
        <v>--</v>
      </c>
      <c r="O158" t="str">
        <f>IF(AND(MaleWeighted!O$1145=0,MaleWeighted!O$1146=0),"--",IF(AND(MaleWeighted!O$1145&gt;0,MaleWeighted!O$1146=0),IF('Male Data'!O158&gt;MaleWeighted!O$1145,'Male Data'!$X158,0),IF(AND(MaleWeighted!O$1145=0,MaleWeighted!O$1146&gt;0),IF('Male Data'!O158&lt;MaleWeighted!O$1146,'Male Data'!$X158,0),IF(AND('Male Data'!O158&gt;MaleWeighted!O$1145,'Male Data'!O158&lt;MaleWeighted!O$1146),'Male Data'!$X158,0))))</f>
        <v>--</v>
      </c>
      <c r="P158" t="str">
        <f>IF(AND(MaleWeighted!P$1145=0,MaleWeighted!P$1146=0),"--",IF(AND(MaleWeighted!P$1145&gt;0,MaleWeighted!P$1146=0),IF('Male Data'!P158&gt;MaleWeighted!P$1145,'Male Data'!$X158,0),IF(AND(MaleWeighted!P$1145=0,MaleWeighted!P$1146&gt;0),IF('Male Data'!P158&lt;MaleWeighted!P$1146,'Male Data'!$X158,0),IF(AND('Male Data'!P158&gt;MaleWeighted!P$1145,'Male Data'!P158&lt;MaleWeighted!P$1146),'Male Data'!$X158,0))))</f>
        <v>--</v>
      </c>
      <c r="Q158" t="str">
        <f>IF(AND(MaleWeighted!Q$1145=0,MaleWeighted!Q$1146=0),"--",IF(AND(MaleWeighted!Q$1145&gt;0,MaleWeighted!Q$1146=0),IF('Male Data'!Q158&gt;MaleWeighted!Q$1145,'Male Data'!$X158,0),IF(AND(MaleWeighted!Q$1145=0,MaleWeighted!Q$1146&gt;0),IF('Male Data'!Q158&lt;MaleWeighted!Q$1146,'Male Data'!$X158,0),IF(AND('Male Data'!Q158&gt;MaleWeighted!Q$1145,'Male Data'!Q158&lt;MaleWeighted!Q$1146),'Male Data'!$X158,0))))</f>
        <v>--</v>
      </c>
      <c r="R158" t="str">
        <f>IF(AND(MaleWeighted!R$1145=0,MaleWeighted!R$1146=0),"--",IF(AND(MaleWeighted!R$1145&gt;0,MaleWeighted!R$1146=0),IF('Male Data'!R158&gt;MaleWeighted!R$1145,'Male Data'!$X158,0),IF(AND(MaleWeighted!R$1145=0,MaleWeighted!R$1146&gt;0),IF('Male Data'!R158&lt;MaleWeighted!R$1146,'Male Data'!$X158,0),IF(AND('Male Data'!R158&gt;MaleWeighted!R$1145,'Male Data'!R158&lt;MaleWeighted!R$1146),'Male Data'!$X158,0))))</f>
        <v>--</v>
      </c>
      <c r="S158" t="str">
        <f>IF(AND(MaleWeighted!S$1145=0,MaleWeighted!S$1146=0),"--",IF(AND(MaleWeighted!S$1145&gt;0,MaleWeighted!S$1146=0),IF('Male Data'!S158&gt;MaleWeighted!S$1145,'Male Data'!$X158,0),IF(AND(MaleWeighted!S$1145=0,MaleWeighted!S$1146&gt;0),IF('Male Data'!S158&lt;MaleWeighted!S$1146,'Male Data'!$X158,0),IF(AND('Male Data'!S158&gt;MaleWeighted!S$1145,'Male Data'!S158&lt;MaleWeighted!S$1146),'Male Data'!$X158,0))))</f>
        <v>--</v>
      </c>
      <c r="T158" t="str">
        <f>IF(AND(MaleWeighted!T$1145=0,MaleWeighted!T$1146=0),"--",IF(AND(MaleWeighted!T$1145&gt;0,MaleWeighted!T$1146=0),IF('Male Data'!T158&gt;MaleWeighted!T$1145,'Male Data'!$X158,0),IF(AND(MaleWeighted!T$1145=0,MaleWeighted!T$1146&gt;0),IF('Male Data'!$T158&lt;MaleWeighted!T$1146,'Male Data'!$X158,0),IF(AND('Male Data'!T158&gt;MaleWeighted!T$1145,'Male Data'!T158&lt;MaleWeighted!T$1146),'Male Data'!$X158,0))))</f>
        <v>--</v>
      </c>
      <c r="U158" t="str">
        <f>IF(AND(MaleWeighted!U$1145=0,MaleWeighted!U$1146=0),"--",IF(AND(MaleWeighted!U$1145&gt;0,MaleWeighted!U$1146=0),IF('Male Data'!U158&gt;MaleWeighted!U$1145,'Male Data'!$X158,0),IF(AND(MaleWeighted!U$1145=0,MaleWeighted!U$1146&gt;0),IF('Male Data'!U158&lt;MaleWeighted!U$1146,'Male Data'!$X158,0),IF(AND('Male Data'!U158&gt;MaleWeighted!U$1145,'Male Data'!U158&lt;MaleWeighted!U$1146),'Male Data'!$X158,0))))</f>
        <v>--</v>
      </c>
      <c r="V158" t="str">
        <f>IF(AND(MaleWeighted!V$1145=0,MaleWeighted!V$1146=0),"--",IF(AND(MaleWeighted!V$1145&gt;0,MaleWeighted!V$1146=0),IF('Male Data'!V158&gt;MaleWeighted!V$1145,'Male Data'!$X158,0),IF(AND(MaleWeighted!V$1145=0,MaleWeighted!V$1146&gt;0),IF('Male Data'!V158&lt;MaleWeighted!V$1146,'Male Data'!$X158,0),IF(AND('Male Data'!V158&gt;MaleWeighted!V$1145,'Male Data'!V158&lt;MaleWeighted!V$1146),'Male Data'!$X158,0))))</f>
        <v>--</v>
      </c>
      <c r="W158" t="str">
        <f>IF(AND(MaleWeighted!W$1145=0,MaleWeighted!W$1146=0),"--",IF(AND(MaleWeighted!W$1145&gt;0,MaleWeighted!W$1146=0),IF('Male Data'!W158&gt;MaleWeighted!W$1145,'Male Data'!$X158,0),IF(AND(MaleWeighted!W$1145=0,MaleWeighted!W$1146&gt;0),IF('Male Data'!W158&lt;MaleWeighted!W$1146,'Male Data'!$X158,0),IF(AND('Male Data'!W158&gt;MaleWeighted!W$1145,'Male Data'!W158&lt;MaleWeighted!W$1146),'Male Data'!$X158,0))))</f>
        <v>--</v>
      </c>
      <c r="Y158">
        <f t="shared" si="4"/>
        <v>0</v>
      </c>
      <c r="Z158">
        <f>Y158*'Male Data'!X158</f>
        <v>0</v>
      </c>
      <c r="AA158">
        <f t="shared" si="5"/>
        <v>1</v>
      </c>
      <c r="AB158">
        <f>AA158*'Male Data'!X158</f>
        <v>109942</v>
      </c>
    </row>
    <row r="159" spans="1:28">
      <c r="A159">
        <f>'Male Data'!A159</f>
        <v>158</v>
      </c>
      <c r="B159" t="str">
        <f>'Male Data'!B159</f>
        <v>M</v>
      </c>
      <c r="C159" t="str">
        <f>IF(AND(MaleWeighted!C$1145=0,MaleWeighted!C$1146=0),"--",IF(AND(MaleWeighted!C$1145&gt;0,MaleWeighted!C$1146=0),IF('Male Data'!C159&gt;MaleWeighted!C$1145,'Male Data'!$X159,0),IF(AND(MaleWeighted!C$1145=0,MaleWeighted!C$1146&gt;0),IF('Male Data'!C159&lt;MaleWeighted!C$1146,'Male Data'!$X159,0),IF(AND('Male Data'!C159&gt;MaleWeighted!C$1145,'Male Data'!C159&lt;MaleWeighted!C$1146),'Male Data'!$X159,0))))</f>
        <v>--</v>
      </c>
      <c r="D159" t="str">
        <f>IF(AND(MaleWeighted!D$1145=0,MaleWeighted!D$1146=0),"--",IF(AND(MaleWeighted!D$1145&gt;0,MaleWeighted!D$1146=0),IF('Male Data'!D159&gt;MaleWeighted!D$1145,'Male Data'!$X159,0),IF(AND(MaleWeighted!D$1145=0,MaleWeighted!D$1146&gt;0),IF('Male Data'!D159&lt;MaleWeighted!D$1146,'Male Data'!$X159,0),IF(AND('Male Data'!D159&gt;MaleWeighted!D$1145,'Male Data'!D159&lt;MaleWeighted!D$1146),'Male Data'!$X159,0))))</f>
        <v>--</v>
      </c>
      <c r="E159" t="str">
        <f>IF(AND(MaleWeighted!E$1145=0,MaleWeighted!E$1146=0),"--",IF(AND(MaleWeighted!E$1145&gt;0,MaleWeighted!E$1146=0),IF('Male Data'!E159&gt;MaleWeighted!E$1145,'Male Data'!$X159,0),IF(AND(MaleWeighted!E$1145=0,MaleWeighted!E$1146&gt;0),IF('Male Data'!E159&lt;MaleWeighted!E$1146,'Male Data'!$X159,0),IF(AND('Male Data'!E159&gt;MaleWeighted!E$1145,'Male Data'!E159&lt;MaleWeighted!E$1146),'Male Data'!$X159,0))))</f>
        <v>--</v>
      </c>
      <c r="F159" t="str">
        <f>IF(AND(MaleWeighted!F$1145=0,MaleWeighted!F$1146=0),"--",IF(AND(MaleWeighted!F$1145&gt;0,MaleWeighted!F$1146=0),IF('Male Data'!F159&gt;MaleWeighted!F$1145,'Male Data'!$X159,0),IF(AND(MaleWeighted!F$1145=0,MaleWeighted!F$1146&gt;0),IF('Male Data'!F159&lt;MaleWeighted!F$1146,'Male Data'!$X159,0),IF(AND('Male Data'!F159&gt;MaleWeighted!F$1145,'Male Data'!F159&lt;MaleWeighted!F$1146),'Male Data'!$X159,0))))</f>
        <v>--</v>
      </c>
      <c r="G159" t="str">
        <f>IF(AND(MaleWeighted!G$1145=0,MaleWeighted!G$1146=0),"--",IF(AND(MaleWeighted!G$1145&gt;0,MaleWeighted!G$1146=0),IF('Male Data'!G159&gt;MaleWeighted!G$1145,'Male Data'!$X159,0),IF(AND(MaleWeighted!G$1145=0,MaleWeighted!G$1146&gt;0),IF('Male Data'!G159&lt;MaleWeighted!G$1146,'Male Data'!$X159,0),IF(AND('Male Data'!G159&gt;MaleWeighted!G$1145,'Male Data'!G159&lt;MaleWeighted!G$1146),'Male Data'!$X159,0))))</f>
        <v>--</v>
      </c>
      <c r="H159" t="str">
        <f>IF(AND(MaleWeighted!H$1145=0,MaleWeighted!H$1146=0),"--",IF(AND(MaleWeighted!H$1145&gt;0,MaleWeighted!H$1146=0),IF('Male Data'!H159&gt;MaleWeighted!H$1145,'Male Data'!$X159,0),IF(AND(MaleWeighted!H$1145=0,MaleWeighted!H$1146&gt;0),IF('Male Data'!H159&lt;MaleWeighted!H$1146,'Male Data'!$X159,0),IF(AND('Male Data'!H159&gt;MaleWeighted!H$1145,'Male Data'!H159&lt;MaleWeighted!H$1146),'Male Data'!$X159,0))))</f>
        <v>--</v>
      </c>
      <c r="I159" t="str">
        <f>IF(AND(MaleWeighted!I$1145=0,MaleWeighted!I$1146=0),"--",IF(AND(MaleWeighted!I$1145&gt;0,MaleWeighted!I$1146=0),IF('Male Data'!I159&gt;MaleWeighted!I$1145,'Male Data'!$X159,0),IF(AND(MaleWeighted!I$1145=0,MaleWeighted!I$1146&gt;0),IF('Male Data'!I159&lt;MaleWeighted!I$1146,'Male Data'!$X159,0),IF(AND('Male Data'!I159&gt;MaleWeighted!I$1145,'Male Data'!I159&lt;MaleWeighted!I$1146),'Male Data'!$X159,0))))</f>
        <v>--</v>
      </c>
      <c r="J159" t="str">
        <f>IF(AND(MaleWeighted!J$1145=0,MaleWeighted!J$1146=0),"--",IF(AND(MaleWeighted!J$1145&gt;0,MaleWeighted!J$1146=0),IF('Male Data'!J159&gt;MaleWeighted!J$1145,'Male Data'!$X159,0),IF(AND(MaleWeighted!J$1145=0,MaleWeighted!J$1146&gt;0),IF('Male Data'!J159&lt;MaleWeighted!J$1146,'Male Data'!$X159,0),IF(AND('Male Data'!J159&gt;MaleWeighted!J$1145,'Male Data'!J159&lt;MaleWeighted!J$1146),'Male Data'!$X159,0))))</f>
        <v>--</v>
      </c>
      <c r="K159" t="str">
        <f>IF(AND(MaleWeighted!K$1145=0,MaleWeighted!K$1146=0),"--",IF(AND(MaleWeighted!K$1145&gt;0,MaleWeighted!K$1146=0),IF('Male Data'!K159&gt;MaleWeighted!K$1145,'Male Data'!$X159,0),IF(AND(MaleWeighted!K$1145=0,MaleWeighted!K$1146&gt;0),IF('Male Data'!K159&lt;MaleWeighted!K$1146,'Male Data'!$X159,0),IF(AND('Male Data'!K159&gt;MaleWeighted!K$1145,'Male Data'!K159&lt;MaleWeighted!K$1146),'Male Data'!$X159,0))))</f>
        <v>--</v>
      </c>
      <c r="L159" t="str">
        <f>IF(AND(MaleWeighted!L$1145=0,MaleWeighted!L$1146=0),"--",IF(AND(MaleWeighted!L$1145&gt;0,MaleWeighted!L$1146=0),IF('Male Data'!L159&gt;MaleWeighted!L$1145,'Male Data'!$X159,0),IF(AND(MaleWeighted!L$1145=0,MaleWeighted!L$1146&gt;0),IF('Male Data'!L159&lt;MaleWeighted!L$1146,'Male Data'!$X159,0),IF(AND('Male Data'!L159&gt;MaleWeighted!L$1145,'Male Data'!L159&lt;MaleWeighted!L$1146),'Male Data'!$X159,0))))</f>
        <v>--</v>
      </c>
      <c r="M159" t="str">
        <f>IF(AND(MaleWeighted!M$1145=0,MaleWeighted!M$1146=0),"--",IF(AND(MaleWeighted!M$1145&gt;0,MaleWeighted!M$1146=0),IF('Male Data'!M159&gt;MaleWeighted!M$1145,'Male Data'!$X159,0),IF(AND(MaleWeighted!M$1145=0,MaleWeighted!M$1146&gt;0),IF('Male Data'!M159&lt;MaleWeighted!M$1146,'Male Data'!$X159,0),IF(AND('Male Data'!M159&gt;MaleWeighted!M$1145,'Male Data'!M159&lt;MaleWeighted!M$1146),'Male Data'!$X159,0))))</f>
        <v>--</v>
      </c>
      <c r="N159" t="str">
        <f>IF(AND(MaleWeighted!N$1145=0,MaleWeighted!N$1146=0),"--",IF(AND(MaleWeighted!N$1145&gt;0,MaleWeighted!N$1146=0),IF('Male Data'!N159&gt;MaleWeighted!N$1145,'Male Data'!$X159,0),IF(AND(MaleWeighted!N$1145=0,MaleWeighted!N$1146&gt;0),IF('Male Data'!N159&lt;MaleWeighted!N$1146,'Male Data'!$X159,0),IF(AND('Male Data'!N159&gt;MaleWeighted!N$1145,'Male Data'!N159&lt;MaleWeighted!N$1146),'Male Data'!$X159,0))))</f>
        <v>--</v>
      </c>
      <c r="O159" t="str">
        <f>IF(AND(MaleWeighted!O$1145=0,MaleWeighted!O$1146=0),"--",IF(AND(MaleWeighted!O$1145&gt;0,MaleWeighted!O$1146=0),IF('Male Data'!O159&gt;MaleWeighted!O$1145,'Male Data'!$X159,0),IF(AND(MaleWeighted!O$1145=0,MaleWeighted!O$1146&gt;0),IF('Male Data'!O159&lt;MaleWeighted!O$1146,'Male Data'!$X159,0),IF(AND('Male Data'!O159&gt;MaleWeighted!O$1145,'Male Data'!O159&lt;MaleWeighted!O$1146),'Male Data'!$X159,0))))</f>
        <v>--</v>
      </c>
      <c r="P159" t="str">
        <f>IF(AND(MaleWeighted!P$1145=0,MaleWeighted!P$1146=0),"--",IF(AND(MaleWeighted!P$1145&gt;0,MaleWeighted!P$1146=0),IF('Male Data'!P159&gt;MaleWeighted!P$1145,'Male Data'!$X159,0),IF(AND(MaleWeighted!P$1145=0,MaleWeighted!P$1146&gt;0),IF('Male Data'!P159&lt;MaleWeighted!P$1146,'Male Data'!$X159,0),IF(AND('Male Data'!P159&gt;MaleWeighted!P$1145,'Male Data'!P159&lt;MaleWeighted!P$1146),'Male Data'!$X159,0))))</f>
        <v>--</v>
      </c>
      <c r="Q159" t="str">
        <f>IF(AND(MaleWeighted!Q$1145=0,MaleWeighted!Q$1146=0),"--",IF(AND(MaleWeighted!Q$1145&gt;0,MaleWeighted!Q$1146=0),IF('Male Data'!Q159&gt;MaleWeighted!Q$1145,'Male Data'!$X159,0),IF(AND(MaleWeighted!Q$1145=0,MaleWeighted!Q$1146&gt;0),IF('Male Data'!Q159&lt;MaleWeighted!Q$1146,'Male Data'!$X159,0),IF(AND('Male Data'!Q159&gt;MaleWeighted!Q$1145,'Male Data'!Q159&lt;MaleWeighted!Q$1146),'Male Data'!$X159,0))))</f>
        <v>--</v>
      </c>
      <c r="R159" t="str">
        <f>IF(AND(MaleWeighted!R$1145=0,MaleWeighted!R$1146=0),"--",IF(AND(MaleWeighted!R$1145&gt;0,MaleWeighted!R$1146=0),IF('Male Data'!R159&gt;MaleWeighted!R$1145,'Male Data'!$X159,0),IF(AND(MaleWeighted!R$1145=0,MaleWeighted!R$1146&gt;0),IF('Male Data'!R159&lt;MaleWeighted!R$1146,'Male Data'!$X159,0),IF(AND('Male Data'!R159&gt;MaleWeighted!R$1145,'Male Data'!R159&lt;MaleWeighted!R$1146),'Male Data'!$X159,0))))</f>
        <v>--</v>
      </c>
      <c r="S159" t="str">
        <f>IF(AND(MaleWeighted!S$1145=0,MaleWeighted!S$1146=0),"--",IF(AND(MaleWeighted!S$1145&gt;0,MaleWeighted!S$1146=0),IF('Male Data'!S159&gt;MaleWeighted!S$1145,'Male Data'!$X159,0),IF(AND(MaleWeighted!S$1145=0,MaleWeighted!S$1146&gt;0),IF('Male Data'!S159&lt;MaleWeighted!S$1146,'Male Data'!$X159,0),IF(AND('Male Data'!S159&gt;MaleWeighted!S$1145,'Male Data'!S159&lt;MaleWeighted!S$1146),'Male Data'!$X159,0))))</f>
        <v>--</v>
      </c>
      <c r="T159" t="str">
        <f>IF(AND(MaleWeighted!T$1145=0,MaleWeighted!T$1146=0),"--",IF(AND(MaleWeighted!T$1145&gt;0,MaleWeighted!T$1146=0),IF('Male Data'!T159&gt;MaleWeighted!T$1145,'Male Data'!$X159,0),IF(AND(MaleWeighted!T$1145=0,MaleWeighted!T$1146&gt;0),IF('Male Data'!$T159&lt;MaleWeighted!T$1146,'Male Data'!$X159,0),IF(AND('Male Data'!T159&gt;MaleWeighted!T$1145,'Male Data'!T159&lt;MaleWeighted!T$1146),'Male Data'!$X159,0))))</f>
        <v>--</v>
      </c>
      <c r="U159" t="str">
        <f>IF(AND(MaleWeighted!U$1145=0,MaleWeighted!U$1146=0),"--",IF(AND(MaleWeighted!U$1145&gt;0,MaleWeighted!U$1146=0),IF('Male Data'!U159&gt;MaleWeighted!U$1145,'Male Data'!$X159,0),IF(AND(MaleWeighted!U$1145=0,MaleWeighted!U$1146&gt;0),IF('Male Data'!U159&lt;MaleWeighted!U$1146,'Male Data'!$X159,0),IF(AND('Male Data'!U159&gt;MaleWeighted!U$1145,'Male Data'!U159&lt;MaleWeighted!U$1146),'Male Data'!$X159,0))))</f>
        <v>--</v>
      </c>
      <c r="V159" t="str">
        <f>IF(AND(MaleWeighted!V$1145=0,MaleWeighted!V$1146=0),"--",IF(AND(MaleWeighted!V$1145&gt;0,MaleWeighted!V$1146=0),IF('Male Data'!V159&gt;MaleWeighted!V$1145,'Male Data'!$X159,0),IF(AND(MaleWeighted!V$1145=0,MaleWeighted!V$1146&gt;0),IF('Male Data'!V159&lt;MaleWeighted!V$1146,'Male Data'!$X159,0),IF(AND('Male Data'!V159&gt;MaleWeighted!V$1145,'Male Data'!V159&lt;MaleWeighted!V$1146),'Male Data'!$X159,0))))</f>
        <v>--</v>
      </c>
      <c r="W159" t="str">
        <f>IF(AND(MaleWeighted!W$1145=0,MaleWeighted!W$1146=0),"--",IF(AND(MaleWeighted!W$1145&gt;0,MaleWeighted!W$1146=0),IF('Male Data'!W159&gt;MaleWeighted!W$1145,'Male Data'!$X159,0),IF(AND(MaleWeighted!W$1145=0,MaleWeighted!W$1146&gt;0),IF('Male Data'!W159&lt;MaleWeighted!W$1146,'Male Data'!$X159,0),IF(AND('Male Data'!W159&gt;MaleWeighted!W$1145,'Male Data'!W159&lt;MaleWeighted!W$1146),'Male Data'!$X159,0))))</f>
        <v>--</v>
      </c>
      <c r="Y159">
        <f t="shared" si="4"/>
        <v>0</v>
      </c>
      <c r="Z159">
        <f>Y159*'Male Data'!X159</f>
        <v>0</v>
      </c>
      <c r="AA159">
        <f t="shared" si="5"/>
        <v>1</v>
      </c>
      <c r="AB159">
        <f>AA159*'Male Data'!X159</f>
        <v>121487</v>
      </c>
    </row>
    <row r="160" spans="1:28">
      <c r="A160">
        <f>'Male Data'!A160</f>
        <v>159</v>
      </c>
      <c r="B160" t="str">
        <f>'Male Data'!B160</f>
        <v>M</v>
      </c>
      <c r="C160" t="str">
        <f>IF(AND(MaleWeighted!C$1145=0,MaleWeighted!C$1146=0),"--",IF(AND(MaleWeighted!C$1145&gt;0,MaleWeighted!C$1146=0),IF('Male Data'!C160&gt;MaleWeighted!C$1145,'Male Data'!$X160,0),IF(AND(MaleWeighted!C$1145=0,MaleWeighted!C$1146&gt;0),IF('Male Data'!C160&lt;MaleWeighted!C$1146,'Male Data'!$X160,0),IF(AND('Male Data'!C160&gt;MaleWeighted!C$1145,'Male Data'!C160&lt;MaleWeighted!C$1146),'Male Data'!$X160,0))))</f>
        <v>--</v>
      </c>
      <c r="D160" t="str">
        <f>IF(AND(MaleWeighted!D$1145=0,MaleWeighted!D$1146=0),"--",IF(AND(MaleWeighted!D$1145&gt;0,MaleWeighted!D$1146=0),IF('Male Data'!D160&gt;MaleWeighted!D$1145,'Male Data'!$X160,0),IF(AND(MaleWeighted!D$1145=0,MaleWeighted!D$1146&gt;0),IF('Male Data'!D160&lt;MaleWeighted!D$1146,'Male Data'!$X160,0),IF(AND('Male Data'!D160&gt;MaleWeighted!D$1145,'Male Data'!D160&lt;MaleWeighted!D$1146),'Male Data'!$X160,0))))</f>
        <v>--</v>
      </c>
      <c r="E160" t="str">
        <f>IF(AND(MaleWeighted!E$1145=0,MaleWeighted!E$1146=0),"--",IF(AND(MaleWeighted!E$1145&gt;0,MaleWeighted!E$1146=0),IF('Male Data'!E160&gt;MaleWeighted!E$1145,'Male Data'!$X160,0),IF(AND(MaleWeighted!E$1145=0,MaleWeighted!E$1146&gt;0),IF('Male Data'!E160&lt;MaleWeighted!E$1146,'Male Data'!$X160,0),IF(AND('Male Data'!E160&gt;MaleWeighted!E$1145,'Male Data'!E160&lt;MaleWeighted!E$1146),'Male Data'!$X160,0))))</f>
        <v>--</v>
      </c>
      <c r="F160" t="str">
        <f>IF(AND(MaleWeighted!F$1145=0,MaleWeighted!F$1146=0),"--",IF(AND(MaleWeighted!F$1145&gt;0,MaleWeighted!F$1146=0),IF('Male Data'!F160&gt;MaleWeighted!F$1145,'Male Data'!$X160,0),IF(AND(MaleWeighted!F$1145=0,MaleWeighted!F$1146&gt;0),IF('Male Data'!F160&lt;MaleWeighted!F$1146,'Male Data'!$X160,0),IF(AND('Male Data'!F160&gt;MaleWeighted!F$1145,'Male Data'!F160&lt;MaleWeighted!F$1146),'Male Data'!$X160,0))))</f>
        <v>--</v>
      </c>
      <c r="G160" t="str">
        <f>IF(AND(MaleWeighted!G$1145=0,MaleWeighted!G$1146=0),"--",IF(AND(MaleWeighted!G$1145&gt;0,MaleWeighted!G$1146=0),IF('Male Data'!G160&gt;MaleWeighted!G$1145,'Male Data'!$X160,0),IF(AND(MaleWeighted!G$1145=0,MaleWeighted!G$1146&gt;0),IF('Male Data'!G160&lt;MaleWeighted!G$1146,'Male Data'!$X160,0),IF(AND('Male Data'!G160&gt;MaleWeighted!G$1145,'Male Data'!G160&lt;MaleWeighted!G$1146),'Male Data'!$X160,0))))</f>
        <v>--</v>
      </c>
      <c r="H160" t="str">
        <f>IF(AND(MaleWeighted!H$1145=0,MaleWeighted!H$1146=0),"--",IF(AND(MaleWeighted!H$1145&gt;0,MaleWeighted!H$1146=0),IF('Male Data'!H160&gt;MaleWeighted!H$1145,'Male Data'!$X160,0),IF(AND(MaleWeighted!H$1145=0,MaleWeighted!H$1146&gt;0),IF('Male Data'!H160&lt;MaleWeighted!H$1146,'Male Data'!$X160,0),IF(AND('Male Data'!H160&gt;MaleWeighted!H$1145,'Male Data'!H160&lt;MaleWeighted!H$1146),'Male Data'!$X160,0))))</f>
        <v>--</v>
      </c>
      <c r="I160" t="str">
        <f>IF(AND(MaleWeighted!I$1145=0,MaleWeighted!I$1146=0),"--",IF(AND(MaleWeighted!I$1145&gt;0,MaleWeighted!I$1146=0),IF('Male Data'!I160&gt;MaleWeighted!I$1145,'Male Data'!$X160,0),IF(AND(MaleWeighted!I$1145=0,MaleWeighted!I$1146&gt;0),IF('Male Data'!I160&lt;MaleWeighted!I$1146,'Male Data'!$X160,0),IF(AND('Male Data'!I160&gt;MaleWeighted!I$1145,'Male Data'!I160&lt;MaleWeighted!I$1146),'Male Data'!$X160,0))))</f>
        <v>--</v>
      </c>
      <c r="J160" t="str">
        <f>IF(AND(MaleWeighted!J$1145=0,MaleWeighted!J$1146=0),"--",IF(AND(MaleWeighted!J$1145&gt;0,MaleWeighted!J$1146=0),IF('Male Data'!J160&gt;MaleWeighted!J$1145,'Male Data'!$X160,0),IF(AND(MaleWeighted!J$1145=0,MaleWeighted!J$1146&gt;0),IF('Male Data'!J160&lt;MaleWeighted!J$1146,'Male Data'!$X160,0),IF(AND('Male Data'!J160&gt;MaleWeighted!J$1145,'Male Data'!J160&lt;MaleWeighted!J$1146),'Male Data'!$X160,0))))</f>
        <v>--</v>
      </c>
      <c r="K160" t="str">
        <f>IF(AND(MaleWeighted!K$1145=0,MaleWeighted!K$1146=0),"--",IF(AND(MaleWeighted!K$1145&gt;0,MaleWeighted!K$1146=0),IF('Male Data'!K160&gt;MaleWeighted!K$1145,'Male Data'!$X160,0),IF(AND(MaleWeighted!K$1145=0,MaleWeighted!K$1146&gt;0),IF('Male Data'!K160&lt;MaleWeighted!K$1146,'Male Data'!$X160,0),IF(AND('Male Data'!K160&gt;MaleWeighted!K$1145,'Male Data'!K160&lt;MaleWeighted!K$1146),'Male Data'!$X160,0))))</f>
        <v>--</v>
      </c>
      <c r="L160" t="str">
        <f>IF(AND(MaleWeighted!L$1145=0,MaleWeighted!L$1146=0),"--",IF(AND(MaleWeighted!L$1145&gt;0,MaleWeighted!L$1146=0),IF('Male Data'!L160&gt;MaleWeighted!L$1145,'Male Data'!$X160,0),IF(AND(MaleWeighted!L$1145=0,MaleWeighted!L$1146&gt;0),IF('Male Data'!L160&lt;MaleWeighted!L$1146,'Male Data'!$X160,0),IF(AND('Male Data'!L160&gt;MaleWeighted!L$1145,'Male Data'!L160&lt;MaleWeighted!L$1146),'Male Data'!$X160,0))))</f>
        <v>--</v>
      </c>
      <c r="M160" t="str">
        <f>IF(AND(MaleWeighted!M$1145=0,MaleWeighted!M$1146=0),"--",IF(AND(MaleWeighted!M$1145&gt;0,MaleWeighted!M$1146=0),IF('Male Data'!M160&gt;MaleWeighted!M$1145,'Male Data'!$X160,0),IF(AND(MaleWeighted!M$1145=0,MaleWeighted!M$1146&gt;0),IF('Male Data'!M160&lt;MaleWeighted!M$1146,'Male Data'!$X160,0),IF(AND('Male Data'!M160&gt;MaleWeighted!M$1145,'Male Data'!M160&lt;MaleWeighted!M$1146),'Male Data'!$X160,0))))</f>
        <v>--</v>
      </c>
      <c r="N160" t="str">
        <f>IF(AND(MaleWeighted!N$1145=0,MaleWeighted!N$1146=0),"--",IF(AND(MaleWeighted!N$1145&gt;0,MaleWeighted!N$1146=0),IF('Male Data'!N160&gt;MaleWeighted!N$1145,'Male Data'!$X160,0),IF(AND(MaleWeighted!N$1145=0,MaleWeighted!N$1146&gt;0),IF('Male Data'!N160&lt;MaleWeighted!N$1146,'Male Data'!$X160,0),IF(AND('Male Data'!N160&gt;MaleWeighted!N$1145,'Male Data'!N160&lt;MaleWeighted!N$1146),'Male Data'!$X160,0))))</f>
        <v>--</v>
      </c>
      <c r="O160" t="str">
        <f>IF(AND(MaleWeighted!O$1145=0,MaleWeighted!O$1146=0),"--",IF(AND(MaleWeighted!O$1145&gt;0,MaleWeighted!O$1146=0),IF('Male Data'!O160&gt;MaleWeighted!O$1145,'Male Data'!$X160,0),IF(AND(MaleWeighted!O$1145=0,MaleWeighted!O$1146&gt;0),IF('Male Data'!O160&lt;MaleWeighted!O$1146,'Male Data'!$X160,0),IF(AND('Male Data'!O160&gt;MaleWeighted!O$1145,'Male Data'!O160&lt;MaleWeighted!O$1146),'Male Data'!$X160,0))))</f>
        <v>--</v>
      </c>
      <c r="P160" t="str">
        <f>IF(AND(MaleWeighted!P$1145=0,MaleWeighted!P$1146=0),"--",IF(AND(MaleWeighted!P$1145&gt;0,MaleWeighted!P$1146=0),IF('Male Data'!P160&gt;MaleWeighted!P$1145,'Male Data'!$X160,0),IF(AND(MaleWeighted!P$1145=0,MaleWeighted!P$1146&gt;0),IF('Male Data'!P160&lt;MaleWeighted!P$1146,'Male Data'!$X160,0),IF(AND('Male Data'!P160&gt;MaleWeighted!P$1145,'Male Data'!P160&lt;MaleWeighted!P$1146),'Male Data'!$X160,0))))</f>
        <v>--</v>
      </c>
      <c r="Q160" t="str">
        <f>IF(AND(MaleWeighted!Q$1145=0,MaleWeighted!Q$1146=0),"--",IF(AND(MaleWeighted!Q$1145&gt;0,MaleWeighted!Q$1146=0),IF('Male Data'!Q160&gt;MaleWeighted!Q$1145,'Male Data'!$X160,0),IF(AND(MaleWeighted!Q$1145=0,MaleWeighted!Q$1146&gt;0),IF('Male Data'!Q160&lt;MaleWeighted!Q$1146,'Male Data'!$X160,0),IF(AND('Male Data'!Q160&gt;MaleWeighted!Q$1145,'Male Data'!Q160&lt;MaleWeighted!Q$1146),'Male Data'!$X160,0))))</f>
        <v>--</v>
      </c>
      <c r="R160" t="str">
        <f>IF(AND(MaleWeighted!R$1145=0,MaleWeighted!R$1146=0),"--",IF(AND(MaleWeighted!R$1145&gt;0,MaleWeighted!R$1146=0),IF('Male Data'!R160&gt;MaleWeighted!R$1145,'Male Data'!$X160,0),IF(AND(MaleWeighted!R$1145=0,MaleWeighted!R$1146&gt;0),IF('Male Data'!R160&lt;MaleWeighted!R$1146,'Male Data'!$X160,0),IF(AND('Male Data'!R160&gt;MaleWeighted!R$1145,'Male Data'!R160&lt;MaleWeighted!R$1146),'Male Data'!$X160,0))))</f>
        <v>--</v>
      </c>
      <c r="S160" t="str">
        <f>IF(AND(MaleWeighted!S$1145=0,MaleWeighted!S$1146=0),"--",IF(AND(MaleWeighted!S$1145&gt;0,MaleWeighted!S$1146=0),IF('Male Data'!S160&gt;MaleWeighted!S$1145,'Male Data'!$X160,0),IF(AND(MaleWeighted!S$1145=0,MaleWeighted!S$1146&gt;0),IF('Male Data'!S160&lt;MaleWeighted!S$1146,'Male Data'!$X160,0),IF(AND('Male Data'!S160&gt;MaleWeighted!S$1145,'Male Data'!S160&lt;MaleWeighted!S$1146),'Male Data'!$X160,0))))</f>
        <v>--</v>
      </c>
      <c r="T160" t="str">
        <f>IF(AND(MaleWeighted!T$1145=0,MaleWeighted!T$1146=0),"--",IF(AND(MaleWeighted!T$1145&gt;0,MaleWeighted!T$1146=0),IF('Male Data'!T160&gt;MaleWeighted!T$1145,'Male Data'!$X160,0),IF(AND(MaleWeighted!T$1145=0,MaleWeighted!T$1146&gt;0),IF('Male Data'!$T160&lt;MaleWeighted!T$1146,'Male Data'!$X160,0),IF(AND('Male Data'!T160&gt;MaleWeighted!T$1145,'Male Data'!T160&lt;MaleWeighted!T$1146),'Male Data'!$X160,0))))</f>
        <v>--</v>
      </c>
      <c r="U160" t="str">
        <f>IF(AND(MaleWeighted!U$1145=0,MaleWeighted!U$1146=0),"--",IF(AND(MaleWeighted!U$1145&gt;0,MaleWeighted!U$1146=0),IF('Male Data'!U160&gt;MaleWeighted!U$1145,'Male Data'!$X160,0),IF(AND(MaleWeighted!U$1145=0,MaleWeighted!U$1146&gt;0),IF('Male Data'!U160&lt;MaleWeighted!U$1146,'Male Data'!$X160,0),IF(AND('Male Data'!U160&gt;MaleWeighted!U$1145,'Male Data'!U160&lt;MaleWeighted!U$1146),'Male Data'!$X160,0))))</f>
        <v>--</v>
      </c>
      <c r="V160" t="str">
        <f>IF(AND(MaleWeighted!V$1145=0,MaleWeighted!V$1146=0),"--",IF(AND(MaleWeighted!V$1145&gt;0,MaleWeighted!V$1146=0),IF('Male Data'!V160&gt;MaleWeighted!V$1145,'Male Data'!$X160,0),IF(AND(MaleWeighted!V$1145=0,MaleWeighted!V$1146&gt;0),IF('Male Data'!V160&lt;MaleWeighted!V$1146,'Male Data'!$X160,0),IF(AND('Male Data'!V160&gt;MaleWeighted!V$1145,'Male Data'!V160&lt;MaleWeighted!V$1146),'Male Data'!$X160,0))))</f>
        <v>--</v>
      </c>
      <c r="W160" t="str">
        <f>IF(AND(MaleWeighted!W$1145=0,MaleWeighted!W$1146=0),"--",IF(AND(MaleWeighted!W$1145&gt;0,MaleWeighted!W$1146=0),IF('Male Data'!W160&gt;MaleWeighted!W$1145,'Male Data'!$X160,0),IF(AND(MaleWeighted!W$1145=0,MaleWeighted!W$1146&gt;0),IF('Male Data'!W160&lt;MaleWeighted!W$1146,'Male Data'!$X160,0),IF(AND('Male Data'!W160&gt;MaleWeighted!W$1145,'Male Data'!W160&lt;MaleWeighted!W$1146),'Male Data'!$X160,0))))</f>
        <v>--</v>
      </c>
      <c r="Y160">
        <f t="shared" si="4"/>
        <v>0</v>
      </c>
      <c r="Z160">
        <f>Y160*'Male Data'!X160</f>
        <v>0</v>
      </c>
      <c r="AA160">
        <f t="shared" si="5"/>
        <v>1</v>
      </c>
      <c r="AB160">
        <f>AA160*'Male Data'!X160</f>
        <v>150320</v>
      </c>
    </row>
    <row r="161" spans="1:28">
      <c r="A161">
        <f>'Male Data'!A161</f>
        <v>160</v>
      </c>
      <c r="B161" t="str">
        <f>'Male Data'!B161</f>
        <v>M</v>
      </c>
      <c r="C161" t="str">
        <f>IF(AND(MaleWeighted!C$1145=0,MaleWeighted!C$1146=0),"--",IF(AND(MaleWeighted!C$1145&gt;0,MaleWeighted!C$1146=0),IF('Male Data'!C161&gt;MaleWeighted!C$1145,'Male Data'!$X161,0),IF(AND(MaleWeighted!C$1145=0,MaleWeighted!C$1146&gt;0),IF('Male Data'!C161&lt;MaleWeighted!C$1146,'Male Data'!$X161,0),IF(AND('Male Data'!C161&gt;MaleWeighted!C$1145,'Male Data'!C161&lt;MaleWeighted!C$1146),'Male Data'!$X161,0))))</f>
        <v>--</v>
      </c>
      <c r="D161" t="str">
        <f>IF(AND(MaleWeighted!D$1145=0,MaleWeighted!D$1146=0),"--",IF(AND(MaleWeighted!D$1145&gt;0,MaleWeighted!D$1146=0),IF('Male Data'!D161&gt;MaleWeighted!D$1145,'Male Data'!$X161,0),IF(AND(MaleWeighted!D$1145=0,MaleWeighted!D$1146&gt;0),IF('Male Data'!D161&lt;MaleWeighted!D$1146,'Male Data'!$X161,0),IF(AND('Male Data'!D161&gt;MaleWeighted!D$1145,'Male Data'!D161&lt;MaleWeighted!D$1146),'Male Data'!$X161,0))))</f>
        <v>--</v>
      </c>
      <c r="E161" t="str">
        <f>IF(AND(MaleWeighted!E$1145=0,MaleWeighted!E$1146=0),"--",IF(AND(MaleWeighted!E$1145&gt;0,MaleWeighted!E$1146=0),IF('Male Data'!E161&gt;MaleWeighted!E$1145,'Male Data'!$X161,0),IF(AND(MaleWeighted!E$1145=0,MaleWeighted!E$1146&gt;0),IF('Male Data'!E161&lt;MaleWeighted!E$1146,'Male Data'!$X161,0),IF(AND('Male Data'!E161&gt;MaleWeighted!E$1145,'Male Data'!E161&lt;MaleWeighted!E$1146),'Male Data'!$X161,0))))</f>
        <v>--</v>
      </c>
      <c r="F161" t="str">
        <f>IF(AND(MaleWeighted!F$1145=0,MaleWeighted!F$1146=0),"--",IF(AND(MaleWeighted!F$1145&gt;0,MaleWeighted!F$1146=0),IF('Male Data'!F161&gt;MaleWeighted!F$1145,'Male Data'!$X161,0),IF(AND(MaleWeighted!F$1145=0,MaleWeighted!F$1146&gt;0),IF('Male Data'!F161&lt;MaleWeighted!F$1146,'Male Data'!$X161,0),IF(AND('Male Data'!F161&gt;MaleWeighted!F$1145,'Male Data'!F161&lt;MaleWeighted!F$1146),'Male Data'!$X161,0))))</f>
        <v>--</v>
      </c>
      <c r="G161" t="str">
        <f>IF(AND(MaleWeighted!G$1145=0,MaleWeighted!G$1146=0),"--",IF(AND(MaleWeighted!G$1145&gt;0,MaleWeighted!G$1146=0),IF('Male Data'!G161&gt;MaleWeighted!G$1145,'Male Data'!$X161,0),IF(AND(MaleWeighted!G$1145=0,MaleWeighted!G$1146&gt;0),IF('Male Data'!G161&lt;MaleWeighted!G$1146,'Male Data'!$X161,0),IF(AND('Male Data'!G161&gt;MaleWeighted!G$1145,'Male Data'!G161&lt;MaleWeighted!G$1146),'Male Data'!$X161,0))))</f>
        <v>--</v>
      </c>
      <c r="H161" t="str">
        <f>IF(AND(MaleWeighted!H$1145=0,MaleWeighted!H$1146=0),"--",IF(AND(MaleWeighted!H$1145&gt;0,MaleWeighted!H$1146=0),IF('Male Data'!H161&gt;MaleWeighted!H$1145,'Male Data'!$X161,0),IF(AND(MaleWeighted!H$1145=0,MaleWeighted!H$1146&gt;0),IF('Male Data'!H161&lt;MaleWeighted!H$1146,'Male Data'!$X161,0),IF(AND('Male Data'!H161&gt;MaleWeighted!H$1145,'Male Data'!H161&lt;MaleWeighted!H$1146),'Male Data'!$X161,0))))</f>
        <v>--</v>
      </c>
      <c r="I161" t="str">
        <f>IF(AND(MaleWeighted!I$1145=0,MaleWeighted!I$1146=0),"--",IF(AND(MaleWeighted!I$1145&gt;0,MaleWeighted!I$1146=0),IF('Male Data'!I161&gt;MaleWeighted!I$1145,'Male Data'!$X161,0),IF(AND(MaleWeighted!I$1145=0,MaleWeighted!I$1146&gt;0),IF('Male Data'!I161&lt;MaleWeighted!I$1146,'Male Data'!$X161,0),IF(AND('Male Data'!I161&gt;MaleWeighted!I$1145,'Male Data'!I161&lt;MaleWeighted!I$1146),'Male Data'!$X161,0))))</f>
        <v>--</v>
      </c>
      <c r="J161" t="str">
        <f>IF(AND(MaleWeighted!J$1145=0,MaleWeighted!J$1146=0),"--",IF(AND(MaleWeighted!J$1145&gt;0,MaleWeighted!J$1146=0),IF('Male Data'!J161&gt;MaleWeighted!J$1145,'Male Data'!$X161,0),IF(AND(MaleWeighted!J$1145=0,MaleWeighted!J$1146&gt;0),IF('Male Data'!J161&lt;MaleWeighted!J$1146,'Male Data'!$X161,0),IF(AND('Male Data'!J161&gt;MaleWeighted!J$1145,'Male Data'!J161&lt;MaleWeighted!J$1146),'Male Data'!$X161,0))))</f>
        <v>--</v>
      </c>
      <c r="K161" t="str">
        <f>IF(AND(MaleWeighted!K$1145=0,MaleWeighted!K$1146=0),"--",IF(AND(MaleWeighted!K$1145&gt;0,MaleWeighted!K$1146=0),IF('Male Data'!K161&gt;MaleWeighted!K$1145,'Male Data'!$X161,0),IF(AND(MaleWeighted!K$1145=0,MaleWeighted!K$1146&gt;0),IF('Male Data'!K161&lt;MaleWeighted!K$1146,'Male Data'!$X161,0),IF(AND('Male Data'!K161&gt;MaleWeighted!K$1145,'Male Data'!K161&lt;MaleWeighted!K$1146),'Male Data'!$X161,0))))</f>
        <v>--</v>
      </c>
      <c r="L161" t="str">
        <f>IF(AND(MaleWeighted!L$1145=0,MaleWeighted!L$1146=0),"--",IF(AND(MaleWeighted!L$1145&gt;0,MaleWeighted!L$1146=0),IF('Male Data'!L161&gt;MaleWeighted!L$1145,'Male Data'!$X161,0),IF(AND(MaleWeighted!L$1145=0,MaleWeighted!L$1146&gt;0),IF('Male Data'!L161&lt;MaleWeighted!L$1146,'Male Data'!$X161,0),IF(AND('Male Data'!L161&gt;MaleWeighted!L$1145,'Male Data'!L161&lt;MaleWeighted!L$1146),'Male Data'!$X161,0))))</f>
        <v>--</v>
      </c>
      <c r="M161" t="str">
        <f>IF(AND(MaleWeighted!M$1145=0,MaleWeighted!M$1146=0),"--",IF(AND(MaleWeighted!M$1145&gt;0,MaleWeighted!M$1146=0),IF('Male Data'!M161&gt;MaleWeighted!M$1145,'Male Data'!$X161,0),IF(AND(MaleWeighted!M$1145=0,MaleWeighted!M$1146&gt;0),IF('Male Data'!M161&lt;MaleWeighted!M$1146,'Male Data'!$X161,0),IF(AND('Male Data'!M161&gt;MaleWeighted!M$1145,'Male Data'!M161&lt;MaleWeighted!M$1146),'Male Data'!$X161,0))))</f>
        <v>--</v>
      </c>
      <c r="N161" t="str">
        <f>IF(AND(MaleWeighted!N$1145=0,MaleWeighted!N$1146=0),"--",IF(AND(MaleWeighted!N$1145&gt;0,MaleWeighted!N$1146=0),IF('Male Data'!N161&gt;MaleWeighted!N$1145,'Male Data'!$X161,0),IF(AND(MaleWeighted!N$1145=0,MaleWeighted!N$1146&gt;0),IF('Male Data'!N161&lt;MaleWeighted!N$1146,'Male Data'!$X161,0),IF(AND('Male Data'!N161&gt;MaleWeighted!N$1145,'Male Data'!N161&lt;MaleWeighted!N$1146),'Male Data'!$X161,0))))</f>
        <v>--</v>
      </c>
      <c r="O161" t="str">
        <f>IF(AND(MaleWeighted!O$1145=0,MaleWeighted!O$1146=0),"--",IF(AND(MaleWeighted!O$1145&gt;0,MaleWeighted!O$1146=0),IF('Male Data'!O161&gt;MaleWeighted!O$1145,'Male Data'!$X161,0),IF(AND(MaleWeighted!O$1145=0,MaleWeighted!O$1146&gt;0),IF('Male Data'!O161&lt;MaleWeighted!O$1146,'Male Data'!$X161,0),IF(AND('Male Data'!O161&gt;MaleWeighted!O$1145,'Male Data'!O161&lt;MaleWeighted!O$1146),'Male Data'!$X161,0))))</f>
        <v>--</v>
      </c>
      <c r="P161" t="str">
        <f>IF(AND(MaleWeighted!P$1145=0,MaleWeighted!P$1146=0),"--",IF(AND(MaleWeighted!P$1145&gt;0,MaleWeighted!P$1146=0),IF('Male Data'!P161&gt;MaleWeighted!P$1145,'Male Data'!$X161,0),IF(AND(MaleWeighted!P$1145=0,MaleWeighted!P$1146&gt;0),IF('Male Data'!P161&lt;MaleWeighted!P$1146,'Male Data'!$X161,0),IF(AND('Male Data'!P161&gt;MaleWeighted!P$1145,'Male Data'!P161&lt;MaleWeighted!P$1146),'Male Data'!$X161,0))))</f>
        <v>--</v>
      </c>
      <c r="Q161" t="str">
        <f>IF(AND(MaleWeighted!Q$1145=0,MaleWeighted!Q$1146=0),"--",IF(AND(MaleWeighted!Q$1145&gt;0,MaleWeighted!Q$1146=0),IF('Male Data'!Q161&gt;MaleWeighted!Q$1145,'Male Data'!$X161,0),IF(AND(MaleWeighted!Q$1145=0,MaleWeighted!Q$1146&gt;0),IF('Male Data'!Q161&lt;MaleWeighted!Q$1146,'Male Data'!$X161,0),IF(AND('Male Data'!Q161&gt;MaleWeighted!Q$1145,'Male Data'!Q161&lt;MaleWeighted!Q$1146),'Male Data'!$X161,0))))</f>
        <v>--</v>
      </c>
      <c r="R161" t="str">
        <f>IF(AND(MaleWeighted!R$1145=0,MaleWeighted!R$1146=0),"--",IF(AND(MaleWeighted!R$1145&gt;0,MaleWeighted!R$1146=0),IF('Male Data'!R161&gt;MaleWeighted!R$1145,'Male Data'!$X161,0),IF(AND(MaleWeighted!R$1145=0,MaleWeighted!R$1146&gt;0),IF('Male Data'!R161&lt;MaleWeighted!R$1146,'Male Data'!$X161,0),IF(AND('Male Data'!R161&gt;MaleWeighted!R$1145,'Male Data'!R161&lt;MaleWeighted!R$1146),'Male Data'!$X161,0))))</f>
        <v>--</v>
      </c>
      <c r="S161" t="str">
        <f>IF(AND(MaleWeighted!S$1145=0,MaleWeighted!S$1146=0),"--",IF(AND(MaleWeighted!S$1145&gt;0,MaleWeighted!S$1146=0),IF('Male Data'!S161&gt;MaleWeighted!S$1145,'Male Data'!$X161,0),IF(AND(MaleWeighted!S$1145=0,MaleWeighted!S$1146&gt;0),IF('Male Data'!S161&lt;MaleWeighted!S$1146,'Male Data'!$X161,0),IF(AND('Male Data'!S161&gt;MaleWeighted!S$1145,'Male Data'!S161&lt;MaleWeighted!S$1146),'Male Data'!$X161,0))))</f>
        <v>--</v>
      </c>
      <c r="T161" t="str">
        <f>IF(AND(MaleWeighted!T$1145=0,MaleWeighted!T$1146=0),"--",IF(AND(MaleWeighted!T$1145&gt;0,MaleWeighted!T$1146=0),IF('Male Data'!T161&gt;MaleWeighted!T$1145,'Male Data'!$X161,0),IF(AND(MaleWeighted!T$1145=0,MaleWeighted!T$1146&gt;0),IF('Male Data'!$T161&lt;MaleWeighted!T$1146,'Male Data'!$X161,0),IF(AND('Male Data'!T161&gt;MaleWeighted!T$1145,'Male Data'!T161&lt;MaleWeighted!T$1146),'Male Data'!$X161,0))))</f>
        <v>--</v>
      </c>
      <c r="U161" t="str">
        <f>IF(AND(MaleWeighted!U$1145=0,MaleWeighted!U$1146=0),"--",IF(AND(MaleWeighted!U$1145&gt;0,MaleWeighted!U$1146=0),IF('Male Data'!U161&gt;MaleWeighted!U$1145,'Male Data'!$X161,0),IF(AND(MaleWeighted!U$1145=0,MaleWeighted!U$1146&gt;0),IF('Male Data'!U161&lt;MaleWeighted!U$1146,'Male Data'!$X161,0),IF(AND('Male Data'!U161&gt;MaleWeighted!U$1145,'Male Data'!U161&lt;MaleWeighted!U$1146),'Male Data'!$X161,0))))</f>
        <v>--</v>
      </c>
      <c r="V161" t="str">
        <f>IF(AND(MaleWeighted!V$1145=0,MaleWeighted!V$1146=0),"--",IF(AND(MaleWeighted!V$1145&gt;0,MaleWeighted!V$1146=0),IF('Male Data'!V161&gt;MaleWeighted!V$1145,'Male Data'!$X161,0),IF(AND(MaleWeighted!V$1145=0,MaleWeighted!V$1146&gt;0),IF('Male Data'!V161&lt;MaleWeighted!V$1146,'Male Data'!$X161,0),IF(AND('Male Data'!V161&gt;MaleWeighted!V$1145,'Male Data'!V161&lt;MaleWeighted!V$1146),'Male Data'!$X161,0))))</f>
        <v>--</v>
      </c>
      <c r="W161" t="str">
        <f>IF(AND(MaleWeighted!W$1145=0,MaleWeighted!W$1146=0),"--",IF(AND(MaleWeighted!W$1145&gt;0,MaleWeighted!W$1146=0),IF('Male Data'!W161&gt;MaleWeighted!W$1145,'Male Data'!$X161,0),IF(AND(MaleWeighted!W$1145=0,MaleWeighted!W$1146&gt;0),IF('Male Data'!W161&lt;MaleWeighted!W$1146,'Male Data'!$X161,0),IF(AND('Male Data'!W161&gt;MaleWeighted!W$1145,'Male Data'!W161&lt;MaleWeighted!W$1146),'Male Data'!$X161,0))))</f>
        <v>--</v>
      </c>
      <c r="Y161">
        <f t="shared" si="4"/>
        <v>0</v>
      </c>
      <c r="Z161">
        <f>Y161*'Male Data'!X161</f>
        <v>0</v>
      </c>
      <c r="AA161">
        <f t="shared" si="5"/>
        <v>1</v>
      </c>
      <c r="AB161">
        <f>AA161*'Male Data'!X161</f>
        <v>105290</v>
      </c>
    </row>
    <row r="162" spans="1:28">
      <c r="A162">
        <f>'Male Data'!A162</f>
        <v>161</v>
      </c>
      <c r="B162" t="str">
        <f>'Male Data'!B162</f>
        <v>M</v>
      </c>
      <c r="C162" t="str">
        <f>IF(AND(MaleWeighted!C$1145=0,MaleWeighted!C$1146=0),"--",IF(AND(MaleWeighted!C$1145&gt;0,MaleWeighted!C$1146=0),IF('Male Data'!C162&gt;MaleWeighted!C$1145,'Male Data'!$X162,0),IF(AND(MaleWeighted!C$1145=0,MaleWeighted!C$1146&gt;0),IF('Male Data'!C162&lt;MaleWeighted!C$1146,'Male Data'!$X162,0),IF(AND('Male Data'!C162&gt;MaleWeighted!C$1145,'Male Data'!C162&lt;MaleWeighted!C$1146),'Male Data'!$X162,0))))</f>
        <v>--</v>
      </c>
      <c r="D162" t="str">
        <f>IF(AND(MaleWeighted!D$1145=0,MaleWeighted!D$1146=0),"--",IF(AND(MaleWeighted!D$1145&gt;0,MaleWeighted!D$1146=0),IF('Male Data'!D162&gt;MaleWeighted!D$1145,'Male Data'!$X162,0),IF(AND(MaleWeighted!D$1145=0,MaleWeighted!D$1146&gt;0),IF('Male Data'!D162&lt;MaleWeighted!D$1146,'Male Data'!$X162,0),IF(AND('Male Data'!D162&gt;MaleWeighted!D$1145,'Male Data'!D162&lt;MaleWeighted!D$1146),'Male Data'!$X162,0))))</f>
        <v>--</v>
      </c>
      <c r="E162" t="str">
        <f>IF(AND(MaleWeighted!E$1145=0,MaleWeighted!E$1146=0),"--",IF(AND(MaleWeighted!E$1145&gt;0,MaleWeighted!E$1146=0),IF('Male Data'!E162&gt;MaleWeighted!E$1145,'Male Data'!$X162,0),IF(AND(MaleWeighted!E$1145=0,MaleWeighted!E$1146&gt;0),IF('Male Data'!E162&lt;MaleWeighted!E$1146,'Male Data'!$X162,0),IF(AND('Male Data'!E162&gt;MaleWeighted!E$1145,'Male Data'!E162&lt;MaleWeighted!E$1146),'Male Data'!$X162,0))))</f>
        <v>--</v>
      </c>
      <c r="F162" t="str">
        <f>IF(AND(MaleWeighted!F$1145=0,MaleWeighted!F$1146=0),"--",IF(AND(MaleWeighted!F$1145&gt;0,MaleWeighted!F$1146=0),IF('Male Data'!F162&gt;MaleWeighted!F$1145,'Male Data'!$X162,0),IF(AND(MaleWeighted!F$1145=0,MaleWeighted!F$1146&gt;0),IF('Male Data'!F162&lt;MaleWeighted!F$1146,'Male Data'!$X162,0),IF(AND('Male Data'!F162&gt;MaleWeighted!F$1145,'Male Data'!F162&lt;MaleWeighted!F$1146),'Male Data'!$X162,0))))</f>
        <v>--</v>
      </c>
      <c r="G162" t="str">
        <f>IF(AND(MaleWeighted!G$1145=0,MaleWeighted!G$1146=0),"--",IF(AND(MaleWeighted!G$1145&gt;0,MaleWeighted!G$1146=0),IF('Male Data'!G162&gt;MaleWeighted!G$1145,'Male Data'!$X162,0),IF(AND(MaleWeighted!G$1145=0,MaleWeighted!G$1146&gt;0),IF('Male Data'!G162&lt;MaleWeighted!G$1146,'Male Data'!$X162,0),IF(AND('Male Data'!G162&gt;MaleWeighted!G$1145,'Male Data'!G162&lt;MaleWeighted!G$1146),'Male Data'!$X162,0))))</f>
        <v>--</v>
      </c>
      <c r="H162" t="str">
        <f>IF(AND(MaleWeighted!H$1145=0,MaleWeighted!H$1146=0),"--",IF(AND(MaleWeighted!H$1145&gt;0,MaleWeighted!H$1146=0),IF('Male Data'!H162&gt;MaleWeighted!H$1145,'Male Data'!$X162,0),IF(AND(MaleWeighted!H$1145=0,MaleWeighted!H$1146&gt;0),IF('Male Data'!H162&lt;MaleWeighted!H$1146,'Male Data'!$X162,0),IF(AND('Male Data'!H162&gt;MaleWeighted!H$1145,'Male Data'!H162&lt;MaleWeighted!H$1146),'Male Data'!$X162,0))))</f>
        <v>--</v>
      </c>
      <c r="I162" t="str">
        <f>IF(AND(MaleWeighted!I$1145=0,MaleWeighted!I$1146=0),"--",IF(AND(MaleWeighted!I$1145&gt;0,MaleWeighted!I$1146=0),IF('Male Data'!I162&gt;MaleWeighted!I$1145,'Male Data'!$X162,0),IF(AND(MaleWeighted!I$1145=0,MaleWeighted!I$1146&gt;0),IF('Male Data'!I162&lt;MaleWeighted!I$1146,'Male Data'!$X162,0),IF(AND('Male Data'!I162&gt;MaleWeighted!I$1145,'Male Data'!I162&lt;MaleWeighted!I$1146),'Male Data'!$X162,0))))</f>
        <v>--</v>
      </c>
      <c r="J162" t="str">
        <f>IF(AND(MaleWeighted!J$1145=0,MaleWeighted!J$1146=0),"--",IF(AND(MaleWeighted!J$1145&gt;0,MaleWeighted!J$1146=0),IF('Male Data'!J162&gt;MaleWeighted!J$1145,'Male Data'!$X162,0),IF(AND(MaleWeighted!J$1145=0,MaleWeighted!J$1146&gt;0),IF('Male Data'!J162&lt;MaleWeighted!J$1146,'Male Data'!$X162,0),IF(AND('Male Data'!J162&gt;MaleWeighted!J$1145,'Male Data'!J162&lt;MaleWeighted!J$1146),'Male Data'!$X162,0))))</f>
        <v>--</v>
      </c>
      <c r="K162" t="str">
        <f>IF(AND(MaleWeighted!K$1145=0,MaleWeighted!K$1146=0),"--",IF(AND(MaleWeighted!K$1145&gt;0,MaleWeighted!K$1146=0),IF('Male Data'!K162&gt;MaleWeighted!K$1145,'Male Data'!$X162,0),IF(AND(MaleWeighted!K$1145=0,MaleWeighted!K$1146&gt;0),IF('Male Data'!K162&lt;MaleWeighted!K$1146,'Male Data'!$X162,0),IF(AND('Male Data'!K162&gt;MaleWeighted!K$1145,'Male Data'!K162&lt;MaleWeighted!K$1146),'Male Data'!$X162,0))))</f>
        <v>--</v>
      </c>
      <c r="L162" t="str">
        <f>IF(AND(MaleWeighted!L$1145=0,MaleWeighted!L$1146=0),"--",IF(AND(MaleWeighted!L$1145&gt;0,MaleWeighted!L$1146=0),IF('Male Data'!L162&gt;MaleWeighted!L$1145,'Male Data'!$X162,0),IF(AND(MaleWeighted!L$1145=0,MaleWeighted!L$1146&gt;0),IF('Male Data'!L162&lt;MaleWeighted!L$1146,'Male Data'!$X162,0),IF(AND('Male Data'!L162&gt;MaleWeighted!L$1145,'Male Data'!L162&lt;MaleWeighted!L$1146),'Male Data'!$X162,0))))</f>
        <v>--</v>
      </c>
      <c r="M162" t="str">
        <f>IF(AND(MaleWeighted!M$1145=0,MaleWeighted!M$1146=0),"--",IF(AND(MaleWeighted!M$1145&gt;0,MaleWeighted!M$1146=0),IF('Male Data'!M162&gt;MaleWeighted!M$1145,'Male Data'!$X162,0),IF(AND(MaleWeighted!M$1145=0,MaleWeighted!M$1146&gt;0),IF('Male Data'!M162&lt;MaleWeighted!M$1146,'Male Data'!$X162,0),IF(AND('Male Data'!M162&gt;MaleWeighted!M$1145,'Male Data'!M162&lt;MaleWeighted!M$1146),'Male Data'!$X162,0))))</f>
        <v>--</v>
      </c>
      <c r="N162" t="str">
        <f>IF(AND(MaleWeighted!N$1145=0,MaleWeighted!N$1146=0),"--",IF(AND(MaleWeighted!N$1145&gt;0,MaleWeighted!N$1146=0),IF('Male Data'!N162&gt;MaleWeighted!N$1145,'Male Data'!$X162,0),IF(AND(MaleWeighted!N$1145=0,MaleWeighted!N$1146&gt;0),IF('Male Data'!N162&lt;MaleWeighted!N$1146,'Male Data'!$X162,0),IF(AND('Male Data'!N162&gt;MaleWeighted!N$1145,'Male Data'!N162&lt;MaleWeighted!N$1146),'Male Data'!$X162,0))))</f>
        <v>--</v>
      </c>
      <c r="O162" t="str">
        <f>IF(AND(MaleWeighted!O$1145=0,MaleWeighted!O$1146=0),"--",IF(AND(MaleWeighted!O$1145&gt;0,MaleWeighted!O$1146=0),IF('Male Data'!O162&gt;MaleWeighted!O$1145,'Male Data'!$X162,0),IF(AND(MaleWeighted!O$1145=0,MaleWeighted!O$1146&gt;0),IF('Male Data'!O162&lt;MaleWeighted!O$1146,'Male Data'!$X162,0),IF(AND('Male Data'!O162&gt;MaleWeighted!O$1145,'Male Data'!O162&lt;MaleWeighted!O$1146),'Male Data'!$X162,0))))</f>
        <v>--</v>
      </c>
      <c r="P162" t="str">
        <f>IF(AND(MaleWeighted!P$1145=0,MaleWeighted!P$1146=0),"--",IF(AND(MaleWeighted!P$1145&gt;0,MaleWeighted!P$1146=0),IF('Male Data'!P162&gt;MaleWeighted!P$1145,'Male Data'!$X162,0),IF(AND(MaleWeighted!P$1145=0,MaleWeighted!P$1146&gt;0),IF('Male Data'!P162&lt;MaleWeighted!P$1146,'Male Data'!$X162,0),IF(AND('Male Data'!P162&gt;MaleWeighted!P$1145,'Male Data'!P162&lt;MaleWeighted!P$1146),'Male Data'!$X162,0))))</f>
        <v>--</v>
      </c>
      <c r="Q162" t="str">
        <f>IF(AND(MaleWeighted!Q$1145=0,MaleWeighted!Q$1146=0),"--",IF(AND(MaleWeighted!Q$1145&gt;0,MaleWeighted!Q$1146=0),IF('Male Data'!Q162&gt;MaleWeighted!Q$1145,'Male Data'!$X162,0),IF(AND(MaleWeighted!Q$1145=0,MaleWeighted!Q$1146&gt;0),IF('Male Data'!Q162&lt;MaleWeighted!Q$1146,'Male Data'!$X162,0),IF(AND('Male Data'!Q162&gt;MaleWeighted!Q$1145,'Male Data'!Q162&lt;MaleWeighted!Q$1146),'Male Data'!$X162,0))))</f>
        <v>--</v>
      </c>
      <c r="R162" t="str">
        <f>IF(AND(MaleWeighted!R$1145=0,MaleWeighted!R$1146=0),"--",IF(AND(MaleWeighted!R$1145&gt;0,MaleWeighted!R$1146=0),IF('Male Data'!R162&gt;MaleWeighted!R$1145,'Male Data'!$X162,0),IF(AND(MaleWeighted!R$1145=0,MaleWeighted!R$1146&gt;0),IF('Male Data'!R162&lt;MaleWeighted!R$1146,'Male Data'!$X162,0),IF(AND('Male Data'!R162&gt;MaleWeighted!R$1145,'Male Data'!R162&lt;MaleWeighted!R$1146),'Male Data'!$X162,0))))</f>
        <v>--</v>
      </c>
      <c r="S162" t="str">
        <f>IF(AND(MaleWeighted!S$1145=0,MaleWeighted!S$1146=0),"--",IF(AND(MaleWeighted!S$1145&gt;0,MaleWeighted!S$1146=0),IF('Male Data'!S162&gt;MaleWeighted!S$1145,'Male Data'!$X162,0),IF(AND(MaleWeighted!S$1145=0,MaleWeighted!S$1146&gt;0),IF('Male Data'!S162&lt;MaleWeighted!S$1146,'Male Data'!$X162,0),IF(AND('Male Data'!S162&gt;MaleWeighted!S$1145,'Male Data'!S162&lt;MaleWeighted!S$1146),'Male Data'!$X162,0))))</f>
        <v>--</v>
      </c>
      <c r="T162" t="str">
        <f>IF(AND(MaleWeighted!T$1145=0,MaleWeighted!T$1146=0),"--",IF(AND(MaleWeighted!T$1145&gt;0,MaleWeighted!T$1146=0),IF('Male Data'!T162&gt;MaleWeighted!T$1145,'Male Data'!$X162,0),IF(AND(MaleWeighted!T$1145=0,MaleWeighted!T$1146&gt;0),IF('Male Data'!$T162&lt;MaleWeighted!T$1146,'Male Data'!$X162,0),IF(AND('Male Data'!T162&gt;MaleWeighted!T$1145,'Male Data'!T162&lt;MaleWeighted!T$1146),'Male Data'!$X162,0))))</f>
        <v>--</v>
      </c>
      <c r="U162" t="str">
        <f>IF(AND(MaleWeighted!U$1145=0,MaleWeighted!U$1146=0),"--",IF(AND(MaleWeighted!U$1145&gt;0,MaleWeighted!U$1146=0),IF('Male Data'!U162&gt;MaleWeighted!U$1145,'Male Data'!$X162,0),IF(AND(MaleWeighted!U$1145=0,MaleWeighted!U$1146&gt;0),IF('Male Data'!U162&lt;MaleWeighted!U$1146,'Male Data'!$X162,0),IF(AND('Male Data'!U162&gt;MaleWeighted!U$1145,'Male Data'!U162&lt;MaleWeighted!U$1146),'Male Data'!$X162,0))))</f>
        <v>--</v>
      </c>
      <c r="V162" t="str">
        <f>IF(AND(MaleWeighted!V$1145=0,MaleWeighted!V$1146=0),"--",IF(AND(MaleWeighted!V$1145&gt;0,MaleWeighted!V$1146=0),IF('Male Data'!V162&gt;MaleWeighted!V$1145,'Male Data'!$X162,0),IF(AND(MaleWeighted!V$1145=0,MaleWeighted!V$1146&gt;0),IF('Male Data'!V162&lt;MaleWeighted!V$1146,'Male Data'!$X162,0),IF(AND('Male Data'!V162&gt;MaleWeighted!V$1145,'Male Data'!V162&lt;MaleWeighted!V$1146),'Male Data'!$X162,0))))</f>
        <v>--</v>
      </c>
      <c r="W162" t="str">
        <f>IF(AND(MaleWeighted!W$1145=0,MaleWeighted!W$1146=0),"--",IF(AND(MaleWeighted!W$1145&gt;0,MaleWeighted!W$1146=0),IF('Male Data'!W162&gt;MaleWeighted!W$1145,'Male Data'!$X162,0),IF(AND(MaleWeighted!W$1145=0,MaleWeighted!W$1146&gt;0),IF('Male Data'!W162&lt;MaleWeighted!W$1146,'Male Data'!$X162,0),IF(AND('Male Data'!W162&gt;MaleWeighted!W$1145,'Male Data'!W162&lt;MaleWeighted!W$1146),'Male Data'!$X162,0))))</f>
        <v>--</v>
      </c>
      <c r="Y162">
        <f t="shared" si="4"/>
        <v>0</v>
      </c>
      <c r="Z162">
        <f>Y162*'Male Data'!X162</f>
        <v>0</v>
      </c>
      <c r="AA162">
        <f t="shared" si="5"/>
        <v>1</v>
      </c>
      <c r="AB162">
        <f>AA162*'Male Data'!X162</f>
        <v>81761</v>
      </c>
    </row>
    <row r="163" spans="1:28">
      <c r="A163">
        <f>'Male Data'!A163</f>
        <v>162</v>
      </c>
      <c r="B163" t="str">
        <f>'Male Data'!B163</f>
        <v>M</v>
      </c>
      <c r="C163" t="str">
        <f>IF(AND(MaleWeighted!C$1145=0,MaleWeighted!C$1146=0),"--",IF(AND(MaleWeighted!C$1145&gt;0,MaleWeighted!C$1146=0),IF('Male Data'!C163&gt;MaleWeighted!C$1145,'Male Data'!$X163,0),IF(AND(MaleWeighted!C$1145=0,MaleWeighted!C$1146&gt;0),IF('Male Data'!C163&lt;MaleWeighted!C$1146,'Male Data'!$X163,0),IF(AND('Male Data'!C163&gt;MaleWeighted!C$1145,'Male Data'!C163&lt;MaleWeighted!C$1146),'Male Data'!$X163,0))))</f>
        <v>--</v>
      </c>
      <c r="D163" t="str">
        <f>IF(AND(MaleWeighted!D$1145=0,MaleWeighted!D$1146=0),"--",IF(AND(MaleWeighted!D$1145&gt;0,MaleWeighted!D$1146=0),IF('Male Data'!D163&gt;MaleWeighted!D$1145,'Male Data'!$X163,0),IF(AND(MaleWeighted!D$1145=0,MaleWeighted!D$1146&gt;0),IF('Male Data'!D163&lt;MaleWeighted!D$1146,'Male Data'!$X163,0),IF(AND('Male Data'!D163&gt;MaleWeighted!D$1145,'Male Data'!D163&lt;MaleWeighted!D$1146),'Male Data'!$X163,0))))</f>
        <v>--</v>
      </c>
      <c r="E163" t="str">
        <f>IF(AND(MaleWeighted!E$1145=0,MaleWeighted!E$1146=0),"--",IF(AND(MaleWeighted!E$1145&gt;0,MaleWeighted!E$1146=0),IF('Male Data'!E163&gt;MaleWeighted!E$1145,'Male Data'!$X163,0),IF(AND(MaleWeighted!E$1145=0,MaleWeighted!E$1146&gt;0),IF('Male Data'!E163&lt;MaleWeighted!E$1146,'Male Data'!$X163,0),IF(AND('Male Data'!E163&gt;MaleWeighted!E$1145,'Male Data'!E163&lt;MaleWeighted!E$1146),'Male Data'!$X163,0))))</f>
        <v>--</v>
      </c>
      <c r="F163" t="str">
        <f>IF(AND(MaleWeighted!F$1145=0,MaleWeighted!F$1146=0),"--",IF(AND(MaleWeighted!F$1145&gt;0,MaleWeighted!F$1146=0),IF('Male Data'!F163&gt;MaleWeighted!F$1145,'Male Data'!$X163,0),IF(AND(MaleWeighted!F$1145=0,MaleWeighted!F$1146&gt;0),IF('Male Data'!F163&lt;MaleWeighted!F$1146,'Male Data'!$X163,0),IF(AND('Male Data'!F163&gt;MaleWeighted!F$1145,'Male Data'!F163&lt;MaleWeighted!F$1146),'Male Data'!$X163,0))))</f>
        <v>--</v>
      </c>
      <c r="G163" t="str">
        <f>IF(AND(MaleWeighted!G$1145=0,MaleWeighted!G$1146=0),"--",IF(AND(MaleWeighted!G$1145&gt;0,MaleWeighted!G$1146=0),IF('Male Data'!G163&gt;MaleWeighted!G$1145,'Male Data'!$X163,0),IF(AND(MaleWeighted!G$1145=0,MaleWeighted!G$1146&gt;0),IF('Male Data'!G163&lt;MaleWeighted!G$1146,'Male Data'!$X163,0),IF(AND('Male Data'!G163&gt;MaleWeighted!G$1145,'Male Data'!G163&lt;MaleWeighted!G$1146),'Male Data'!$X163,0))))</f>
        <v>--</v>
      </c>
      <c r="H163" t="str">
        <f>IF(AND(MaleWeighted!H$1145=0,MaleWeighted!H$1146=0),"--",IF(AND(MaleWeighted!H$1145&gt;0,MaleWeighted!H$1146=0),IF('Male Data'!H163&gt;MaleWeighted!H$1145,'Male Data'!$X163,0),IF(AND(MaleWeighted!H$1145=0,MaleWeighted!H$1146&gt;0),IF('Male Data'!H163&lt;MaleWeighted!H$1146,'Male Data'!$X163,0),IF(AND('Male Data'!H163&gt;MaleWeighted!H$1145,'Male Data'!H163&lt;MaleWeighted!H$1146),'Male Data'!$X163,0))))</f>
        <v>--</v>
      </c>
      <c r="I163" t="str">
        <f>IF(AND(MaleWeighted!I$1145=0,MaleWeighted!I$1146=0),"--",IF(AND(MaleWeighted!I$1145&gt;0,MaleWeighted!I$1146=0),IF('Male Data'!I163&gt;MaleWeighted!I$1145,'Male Data'!$X163,0),IF(AND(MaleWeighted!I$1145=0,MaleWeighted!I$1146&gt;0),IF('Male Data'!I163&lt;MaleWeighted!I$1146,'Male Data'!$X163,0),IF(AND('Male Data'!I163&gt;MaleWeighted!I$1145,'Male Data'!I163&lt;MaleWeighted!I$1146),'Male Data'!$X163,0))))</f>
        <v>--</v>
      </c>
      <c r="J163" t="str">
        <f>IF(AND(MaleWeighted!J$1145=0,MaleWeighted!J$1146=0),"--",IF(AND(MaleWeighted!J$1145&gt;0,MaleWeighted!J$1146=0),IF('Male Data'!J163&gt;MaleWeighted!J$1145,'Male Data'!$X163,0),IF(AND(MaleWeighted!J$1145=0,MaleWeighted!J$1146&gt;0),IF('Male Data'!J163&lt;MaleWeighted!J$1146,'Male Data'!$X163,0),IF(AND('Male Data'!J163&gt;MaleWeighted!J$1145,'Male Data'!J163&lt;MaleWeighted!J$1146),'Male Data'!$X163,0))))</f>
        <v>--</v>
      </c>
      <c r="K163" t="str">
        <f>IF(AND(MaleWeighted!K$1145=0,MaleWeighted!K$1146=0),"--",IF(AND(MaleWeighted!K$1145&gt;0,MaleWeighted!K$1146=0),IF('Male Data'!K163&gt;MaleWeighted!K$1145,'Male Data'!$X163,0),IF(AND(MaleWeighted!K$1145=0,MaleWeighted!K$1146&gt;0),IF('Male Data'!K163&lt;MaleWeighted!K$1146,'Male Data'!$X163,0),IF(AND('Male Data'!K163&gt;MaleWeighted!K$1145,'Male Data'!K163&lt;MaleWeighted!K$1146),'Male Data'!$X163,0))))</f>
        <v>--</v>
      </c>
      <c r="L163" t="str">
        <f>IF(AND(MaleWeighted!L$1145=0,MaleWeighted!L$1146=0),"--",IF(AND(MaleWeighted!L$1145&gt;0,MaleWeighted!L$1146=0),IF('Male Data'!L163&gt;MaleWeighted!L$1145,'Male Data'!$X163,0),IF(AND(MaleWeighted!L$1145=0,MaleWeighted!L$1146&gt;0),IF('Male Data'!L163&lt;MaleWeighted!L$1146,'Male Data'!$X163,0),IF(AND('Male Data'!L163&gt;MaleWeighted!L$1145,'Male Data'!L163&lt;MaleWeighted!L$1146),'Male Data'!$X163,0))))</f>
        <v>--</v>
      </c>
      <c r="M163" t="str">
        <f>IF(AND(MaleWeighted!M$1145=0,MaleWeighted!M$1146=0),"--",IF(AND(MaleWeighted!M$1145&gt;0,MaleWeighted!M$1146=0),IF('Male Data'!M163&gt;MaleWeighted!M$1145,'Male Data'!$X163,0),IF(AND(MaleWeighted!M$1145=0,MaleWeighted!M$1146&gt;0),IF('Male Data'!M163&lt;MaleWeighted!M$1146,'Male Data'!$X163,0),IF(AND('Male Data'!M163&gt;MaleWeighted!M$1145,'Male Data'!M163&lt;MaleWeighted!M$1146),'Male Data'!$X163,0))))</f>
        <v>--</v>
      </c>
      <c r="N163" t="str">
        <f>IF(AND(MaleWeighted!N$1145=0,MaleWeighted!N$1146=0),"--",IF(AND(MaleWeighted!N$1145&gt;0,MaleWeighted!N$1146=0),IF('Male Data'!N163&gt;MaleWeighted!N$1145,'Male Data'!$X163,0),IF(AND(MaleWeighted!N$1145=0,MaleWeighted!N$1146&gt;0),IF('Male Data'!N163&lt;MaleWeighted!N$1146,'Male Data'!$X163,0),IF(AND('Male Data'!N163&gt;MaleWeighted!N$1145,'Male Data'!N163&lt;MaleWeighted!N$1146),'Male Data'!$X163,0))))</f>
        <v>--</v>
      </c>
      <c r="O163" t="str">
        <f>IF(AND(MaleWeighted!O$1145=0,MaleWeighted!O$1146=0),"--",IF(AND(MaleWeighted!O$1145&gt;0,MaleWeighted!O$1146=0),IF('Male Data'!O163&gt;MaleWeighted!O$1145,'Male Data'!$X163,0),IF(AND(MaleWeighted!O$1145=0,MaleWeighted!O$1146&gt;0),IF('Male Data'!O163&lt;MaleWeighted!O$1146,'Male Data'!$X163,0),IF(AND('Male Data'!O163&gt;MaleWeighted!O$1145,'Male Data'!O163&lt;MaleWeighted!O$1146),'Male Data'!$X163,0))))</f>
        <v>--</v>
      </c>
      <c r="P163" t="str">
        <f>IF(AND(MaleWeighted!P$1145=0,MaleWeighted!P$1146=0),"--",IF(AND(MaleWeighted!P$1145&gt;0,MaleWeighted!P$1146=0),IF('Male Data'!P163&gt;MaleWeighted!P$1145,'Male Data'!$X163,0),IF(AND(MaleWeighted!P$1145=0,MaleWeighted!P$1146&gt;0),IF('Male Data'!P163&lt;MaleWeighted!P$1146,'Male Data'!$X163,0),IF(AND('Male Data'!P163&gt;MaleWeighted!P$1145,'Male Data'!P163&lt;MaleWeighted!P$1146),'Male Data'!$X163,0))))</f>
        <v>--</v>
      </c>
      <c r="Q163" t="str">
        <f>IF(AND(MaleWeighted!Q$1145=0,MaleWeighted!Q$1146=0),"--",IF(AND(MaleWeighted!Q$1145&gt;0,MaleWeighted!Q$1146=0),IF('Male Data'!Q163&gt;MaleWeighted!Q$1145,'Male Data'!$X163,0),IF(AND(MaleWeighted!Q$1145=0,MaleWeighted!Q$1146&gt;0),IF('Male Data'!Q163&lt;MaleWeighted!Q$1146,'Male Data'!$X163,0),IF(AND('Male Data'!Q163&gt;MaleWeighted!Q$1145,'Male Data'!Q163&lt;MaleWeighted!Q$1146),'Male Data'!$X163,0))))</f>
        <v>--</v>
      </c>
      <c r="R163" t="str">
        <f>IF(AND(MaleWeighted!R$1145=0,MaleWeighted!R$1146=0),"--",IF(AND(MaleWeighted!R$1145&gt;0,MaleWeighted!R$1146=0),IF('Male Data'!R163&gt;MaleWeighted!R$1145,'Male Data'!$X163,0),IF(AND(MaleWeighted!R$1145=0,MaleWeighted!R$1146&gt;0),IF('Male Data'!R163&lt;MaleWeighted!R$1146,'Male Data'!$X163,0),IF(AND('Male Data'!R163&gt;MaleWeighted!R$1145,'Male Data'!R163&lt;MaleWeighted!R$1146),'Male Data'!$X163,0))))</f>
        <v>--</v>
      </c>
      <c r="S163" t="str">
        <f>IF(AND(MaleWeighted!S$1145=0,MaleWeighted!S$1146=0),"--",IF(AND(MaleWeighted!S$1145&gt;0,MaleWeighted!S$1146=0),IF('Male Data'!S163&gt;MaleWeighted!S$1145,'Male Data'!$X163,0),IF(AND(MaleWeighted!S$1145=0,MaleWeighted!S$1146&gt;0),IF('Male Data'!S163&lt;MaleWeighted!S$1146,'Male Data'!$X163,0),IF(AND('Male Data'!S163&gt;MaleWeighted!S$1145,'Male Data'!S163&lt;MaleWeighted!S$1146),'Male Data'!$X163,0))))</f>
        <v>--</v>
      </c>
      <c r="T163" t="str">
        <f>IF(AND(MaleWeighted!T$1145=0,MaleWeighted!T$1146=0),"--",IF(AND(MaleWeighted!T$1145&gt;0,MaleWeighted!T$1146=0),IF('Male Data'!T163&gt;MaleWeighted!T$1145,'Male Data'!$X163,0),IF(AND(MaleWeighted!T$1145=0,MaleWeighted!T$1146&gt;0),IF('Male Data'!$T163&lt;MaleWeighted!T$1146,'Male Data'!$X163,0),IF(AND('Male Data'!T163&gt;MaleWeighted!T$1145,'Male Data'!T163&lt;MaleWeighted!T$1146),'Male Data'!$X163,0))))</f>
        <v>--</v>
      </c>
      <c r="U163" t="str">
        <f>IF(AND(MaleWeighted!U$1145=0,MaleWeighted!U$1146=0),"--",IF(AND(MaleWeighted!U$1145&gt;0,MaleWeighted!U$1146=0),IF('Male Data'!U163&gt;MaleWeighted!U$1145,'Male Data'!$X163,0),IF(AND(MaleWeighted!U$1145=0,MaleWeighted!U$1146&gt;0),IF('Male Data'!U163&lt;MaleWeighted!U$1146,'Male Data'!$X163,0),IF(AND('Male Data'!U163&gt;MaleWeighted!U$1145,'Male Data'!U163&lt;MaleWeighted!U$1146),'Male Data'!$X163,0))))</f>
        <v>--</v>
      </c>
      <c r="V163" t="str">
        <f>IF(AND(MaleWeighted!V$1145=0,MaleWeighted!V$1146=0),"--",IF(AND(MaleWeighted!V$1145&gt;0,MaleWeighted!V$1146=0),IF('Male Data'!V163&gt;MaleWeighted!V$1145,'Male Data'!$X163,0),IF(AND(MaleWeighted!V$1145=0,MaleWeighted!V$1146&gt;0),IF('Male Data'!V163&lt;MaleWeighted!V$1146,'Male Data'!$X163,0),IF(AND('Male Data'!V163&gt;MaleWeighted!V$1145,'Male Data'!V163&lt;MaleWeighted!V$1146),'Male Data'!$X163,0))))</f>
        <v>--</v>
      </c>
      <c r="W163" t="str">
        <f>IF(AND(MaleWeighted!W$1145=0,MaleWeighted!W$1146=0),"--",IF(AND(MaleWeighted!W$1145&gt;0,MaleWeighted!W$1146=0),IF('Male Data'!W163&gt;MaleWeighted!W$1145,'Male Data'!$X163,0),IF(AND(MaleWeighted!W$1145=0,MaleWeighted!W$1146&gt;0),IF('Male Data'!W163&lt;MaleWeighted!W$1146,'Male Data'!$X163,0),IF(AND('Male Data'!W163&gt;MaleWeighted!W$1145,'Male Data'!W163&lt;MaleWeighted!W$1146),'Male Data'!$X163,0))))</f>
        <v>--</v>
      </c>
      <c r="Y163">
        <f t="shared" si="4"/>
        <v>0</v>
      </c>
      <c r="Z163">
        <f>Y163*'Male Data'!X163</f>
        <v>0</v>
      </c>
      <c r="AA163">
        <f t="shared" si="5"/>
        <v>1</v>
      </c>
      <c r="AB163">
        <f>AA163*'Male Data'!X163</f>
        <v>49713</v>
      </c>
    </row>
    <row r="164" spans="1:28">
      <c r="A164">
        <f>'Male Data'!A164</f>
        <v>163</v>
      </c>
      <c r="B164" t="str">
        <f>'Male Data'!B164</f>
        <v>M</v>
      </c>
      <c r="C164" t="str">
        <f>IF(AND(MaleWeighted!C$1145=0,MaleWeighted!C$1146=0),"--",IF(AND(MaleWeighted!C$1145&gt;0,MaleWeighted!C$1146=0),IF('Male Data'!C164&gt;MaleWeighted!C$1145,'Male Data'!$X164,0),IF(AND(MaleWeighted!C$1145=0,MaleWeighted!C$1146&gt;0),IF('Male Data'!C164&lt;MaleWeighted!C$1146,'Male Data'!$X164,0),IF(AND('Male Data'!C164&gt;MaleWeighted!C$1145,'Male Data'!C164&lt;MaleWeighted!C$1146),'Male Data'!$X164,0))))</f>
        <v>--</v>
      </c>
      <c r="D164" t="str">
        <f>IF(AND(MaleWeighted!D$1145=0,MaleWeighted!D$1146=0),"--",IF(AND(MaleWeighted!D$1145&gt;0,MaleWeighted!D$1146=0),IF('Male Data'!D164&gt;MaleWeighted!D$1145,'Male Data'!$X164,0),IF(AND(MaleWeighted!D$1145=0,MaleWeighted!D$1146&gt;0),IF('Male Data'!D164&lt;MaleWeighted!D$1146,'Male Data'!$X164,0),IF(AND('Male Data'!D164&gt;MaleWeighted!D$1145,'Male Data'!D164&lt;MaleWeighted!D$1146),'Male Data'!$X164,0))))</f>
        <v>--</v>
      </c>
      <c r="E164" t="str">
        <f>IF(AND(MaleWeighted!E$1145=0,MaleWeighted!E$1146=0),"--",IF(AND(MaleWeighted!E$1145&gt;0,MaleWeighted!E$1146=0),IF('Male Data'!E164&gt;MaleWeighted!E$1145,'Male Data'!$X164,0),IF(AND(MaleWeighted!E$1145=0,MaleWeighted!E$1146&gt;0),IF('Male Data'!E164&lt;MaleWeighted!E$1146,'Male Data'!$X164,0),IF(AND('Male Data'!E164&gt;MaleWeighted!E$1145,'Male Data'!E164&lt;MaleWeighted!E$1146),'Male Data'!$X164,0))))</f>
        <v>--</v>
      </c>
      <c r="F164" t="str">
        <f>IF(AND(MaleWeighted!F$1145=0,MaleWeighted!F$1146=0),"--",IF(AND(MaleWeighted!F$1145&gt;0,MaleWeighted!F$1146=0),IF('Male Data'!F164&gt;MaleWeighted!F$1145,'Male Data'!$X164,0),IF(AND(MaleWeighted!F$1145=0,MaleWeighted!F$1146&gt;0),IF('Male Data'!F164&lt;MaleWeighted!F$1146,'Male Data'!$X164,0),IF(AND('Male Data'!F164&gt;MaleWeighted!F$1145,'Male Data'!F164&lt;MaleWeighted!F$1146),'Male Data'!$X164,0))))</f>
        <v>--</v>
      </c>
      <c r="G164" t="str">
        <f>IF(AND(MaleWeighted!G$1145=0,MaleWeighted!G$1146=0),"--",IF(AND(MaleWeighted!G$1145&gt;0,MaleWeighted!G$1146=0),IF('Male Data'!G164&gt;MaleWeighted!G$1145,'Male Data'!$X164,0),IF(AND(MaleWeighted!G$1145=0,MaleWeighted!G$1146&gt;0),IF('Male Data'!G164&lt;MaleWeighted!G$1146,'Male Data'!$X164,0),IF(AND('Male Data'!G164&gt;MaleWeighted!G$1145,'Male Data'!G164&lt;MaleWeighted!G$1146),'Male Data'!$X164,0))))</f>
        <v>--</v>
      </c>
      <c r="H164" t="str">
        <f>IF(AND(MaleWeighted!H$1145=0,MaleWeighted!H$1146=0),"--",IF(AND(MaleWeighted!H$1145&gt;0,MaleWeighted!H$1146=0),IF('Male Data'!H164&gt;MaleWeighted!H$1145,'Male Data'!$X164,0),IF(AND(MaleWeighted!H$1145=0,MaleWeighted!H$1146&gt;0),IF('Male Data'!H164&lt;MaleWeighted!H$1146,'Male Data'!$X164,0),IF(AND('Male Data'!H164&gt;MaleWeighted!H$1145,'Male Data'!H164&lt;MaleWeighted!H$1146),'Male Data'!$X164,0))))</f>
        <v>--</v>
      </c>
      <c r="I164" t="str">
        <f>IF(AND(MaleWeighted!I$1145=0,MaleWeighted!I$1146=0),"--",IF(AND(MaleWeighted!I$1145&gt;0,MaleWeighted!I$1146=0),IF('Male Data'!I164&gt;MaleWeighted!I$1145,'Male Data'!$X164,0),IF(AND(MaleWeighted!I$1145=0,MaleWeighted!I$1146&gt;0),IF('Male Data'!I164&lt;MaleWeighted!I$1146,'Male Data'!$X164,0),IF(AND('Male Data'!I164&gt;MaleWeighted!I$1145,'Male Data'!I164&lt;MaleWeighted!I$1146),'Male Data'!$X164,0))))</f>
        <v>--</v>
      </c>
      <c r="J164" t="str">
        <f>IF(AND(MaleWeighted!J$1145=0,MaleWeighted!J$1146=0),"--",IF(AND(MaleWeighted!J$1145&gt;0,MaleWeighted!J$1146=0),IF('Male Data'!J164&gt;MaleWeighted!J$1145,'Male Data'!$X164,0),IF(AND(MaleWeighted!J$1145=0,MaleWeighted!J$1146&gt;0),IF('Male Data'!J164&lt;MaleWeighted!J$1146,'Male Data'!$X164,0),IF(AND('Male Data'!J164&gt;MaleWeighted!J$1145,'Male Data'!J164&lt;MaleWeighted!J$1146),'Male Data'!$X164,0))))</f>
        <v>--</v>
      </c>
      <c r="K164" t="str">
        <f>IF(AND(MaleWeighted!K$1145=0,MaleWeighted!K$1146=0),"--",IF(AND(MaleWeighted!K$1145&gt;0,MaleWeighted!K$1146=0),IF('Male Data'!K164&gt;MaleWeighted!K$1145,'Male Data'!$X164,0),IF(AND(MaleWeighted!K$1145=0,MaleWeighted!K$1146&gt;0),IF('Male Data'!K164&lt;MaleWeighted!K$1146,'Male Data'!$X164,0),IF(AND('Male Data'!K164&gt;MaleWeighted!K$1145,'Male Data'!K164&lt;MaleWeighted!K$1146),'Male Data'!$X164,0))))</f>
        <v>--</v>
      </c>
      <c r="L164" t="str">
        <f>IF(AND(MaleWeighted!L$1145=0,MaleWeighted!L$1146=0),"--",IF(AND(MaleWeighted!L$1145&gt;0,MaleWeighted!L$1146=0),IF('Male Data'!L164&gt;MaleWeighted!L$1145,'Male Data'!$X164,0),IF(AND(MaleWeighted!L$1145=0,MaleWeighted!L$1146&gt;0),IF('Male Data'!L164&lt;MaleWeighted!L$1146,'Male Data'!$X164,0),IF(AND('Male Data'!L164&gt;MaleWeighted!L$1145,'Male Data'!L164&lt;MaleWeighted!L$1146),'Male Data'!$X164,0))))</f>
        <v>--</v>
      </c>
      <c r="M164" t="str">
        <f>IF(AND(MaleWeighted!M$1145=0,MaleWeighted!M$1146=0),"--",IF(AND(MaleWeighted!M$1145&gt;0,MaleWeighted!M$1146=0),IF('Male Data'!M164&gt;MaleWeighted!M$1145,'Male Data'!$X164,0),IF(AND(MaleWeighted!M$1145=0,MaleWeighted!M$1146&gt;0),IF('Male Data'!M164&lt;MaleWeighted!M$1146,'Male Data'!$X164,0),IF(AND('Male Data'!M164&gt;MaleWeighted!M$1145,'Male Data'!M164&lt;MaleWeighted!M$1146),'Male Data'!$X164,0))))</f>
        <v>--</v>
      </c>
      <c r="N164" t="str">
        <f>IF(AND(MaleWeighted!N$1145=0,MaleWeighted!N$1146=0),"--",IF(AND(MaleWeighted!N$1145&gt;0,MaleWeighted!N$1146=0),IF('Male Data'!N164&gt;MaleWeighted!N$1145,'Male Data'!$X164,0),IF(AND(MaleWeighted!N$1145=0,MaleWeighted!N$1146&gt;0),IF('Male Data'!N164&lt;MaleWeighted!N$1146,'Male Data'!$X164,0),IF(AND('Male Data'!N164&gt;MaleWeighted!N$1145,'Male Data'!N164&lt;MaleWeighted!N$1146),'Male Data'!$X164,0))))</f>
        <v>--</v>
      </c>
      <c r="O164" t="str">
        <f>IF(AND(MaleWeighted!O$1145=0,MaleWeighted!O$1146=0),"--",IF(AND(MaleWeighted!O$1145&gt;0,MaleWeighted!O$1146=0),IF('Male Data'!O164&gt;MaleWeighted!O$1145,'Male Data'!$X164,0),IF(AND(MaleWeighted!O$1145=0,MaleWeighted!O$1146&gt;0),IF('Male Data'!O164&lt;MaleWeighted!O$1146,'Male Data'!$X164,0),IF(AND('Male Data'!O164&gt;MaleWeighted!O$1145,'Male Data'!O164&lt;MaleWeighted!O$1146),'Male Data'!$X164,0))))</f>
        <v>--</v>
      </c>
      <c r="P164" t="str">
        <f>IF(AND(MaleWeighted!P$1145=0,MaleWeighted!P$1146=0),"--",IF(AND(MaleWeighted!P$1145&gt;0,MaleWeighted!P$1146=0),IF('Male Data'!P164&gt;MaleWeighted!P$1145,'Male Data'!$X164,0),IF(AND(MaleWeighted!P$1145=0,MaleWeighted!P$1146&gt;0),IF('Male Data'!P164&lt;MaleWeighted!P$1146,'Male Data'!$X164,0),IF(AND('Male Data'!P164&gt;MaleWeighted!P$1145,'Male Data'!P164&lt;MaleWeighted!P$1146),'Male Data'!$X164,0))))</f>
        <v>--</v>
      </c>
      <c r="Q164" t="str">
        <f>IF(AND(MaleWeighted!Q$1145=0,MaleWeighted!Q$1146=0),"--",IF(AND(MaleWeighted!Q$1145&gt;0,MaleWeighted!Q$1146=0),IF('Male Data'!Q164&gt;MaleWeighted!Q$1145,'Male Data'!$X164,0),IF(AND(MaleWeighted!Q$1145=0,MaleWeighted!Q$1146&gt;0),IF('Male Data'!Q164&lt;MaleWeighted!Q$1146,'Male Data'!$X164,0),IF(AND('Male Data'!Q164&gt;MaleWeighted!Q$1145,'Male Data'!Q164&lt;MaleWeighted!Q$1146),'Male Data'!$X164,0))))</f>
        <v>--</v>
      </c>
      <c r="R164" t="str">
        <f>IF(AND(MaleWeighted!R$1145=0,MaleWeighted!R$1146=0),"--",IF(AND(MaleWeighted!R$1145&gt;0,MaleWeighted!R$1146=0),IF('Male Data'!R164&gt;MaleWeighted!R$1145,'Male Data'!$X164,0),IF(AND(MaleWeighted!R$1145=0,MaleWeighted!R$1146&gt;0),IF('Male Data'!R164&lt;MaleWeighted!R$1146,'Male Data'!$X164,0),IF(AND('Male Data'!R164&gt;MaleWeighted!R$1145,'Male Data'!R164&lt;MaleWeighted!R$1146),'Male Data'!$X164,0))))</f>
        <v>--</v>
      </c>
      <c r="S164" t="str">
        <f>IF(AND(MaleWeighted!S$1145=0,MaleWeighted!S$1146=0),"--",IF(AND(MaleWeighted!S$1145&gt;0,MaleWeighted!S$1146=0),IF('Male Data'!S164&gt;MaleWeighted!S$1145,'Male Data'!$X164,0),IF(AND(MaleWeighted!S$1145=0,MaleWeighted!S$1146&gt;0),IF('Male Data'!S164&lt;MaleWeighted!S$1146,'Male Data'!$X164,0),IF(AND('Male Data'!S164&gt;MaleWeighted!S$1145,'Male Data'!S164&lt;MaleWeighted!S$1146),'Male Data'!$X164,0))))</f>
        <v>--</v>
      </c>
      <c r="T164" t="str">
        <f>IF(AND(MaleWeighted!T$1145=0,MaleWeighted!T$1146=0),"--",IF(AND(MaleWeighted!T$1145&gt;0,MaleWeighted!T$1146=0),IF('Male Data'!T164&gt;MaleWeighted!T$1145,'Male Data'!$X164,0),IF(AND(MaleWeighted!T$1145=0,MaleWeighted!T$1146&gt;0),IF('Male Data'!$T164&lt;MaleWeighted!T$1146,'Male Data'!$X164,0),IF(AND('Male Data'!T164&gt;MaleWeighted!T$1145,'Male Data'!T164&lt;MaleWeighted!T$1146),'Male Data'!$X164,0))))</f>
        <v>--</v>
      </c>
      <c r="U164" t="str">
        <f>IF(AND(MaleWeighted!U$1145=0,MaleWeighted!U$1146=0),"--",IF(AND(MaleWeighted!U$1145&gt;0,MaleWeighted!U$1146=0),IF('Male Data'!U164&gt;MaleWeighted!U$1145,'Male Data'!$X164,0),IF(AND(MaleWeighted!U$1145=0,MaleWeighted!U$1146&gt;0),IF('Male Data'!U164&lt;MaleWeighted!U$1146,'Male Data'!$X164,0),IF(AND('Male Data'!U164&gt;MaleWeighted!U$1145,'Male Data'!U164&lt;MaleWeighted!U$1146),'Male Data'!$X164,0))))</f>
        <v>--</v>
      </c>
      <c r="V164" t="str">
        <f>IF(AND(MaleWeighted!V$1145=0,MaleWeighted!V$1146=0),"--",IF(AND(MaleWeighted!V$1145&gt;0,MaleWeighted!V$1146=0),IF('Male Data'!V164&gt;MaleWeighted!V$1145,'Male Data'!$X164,0),IF(AND(MaleWeighted!V$1145=0,MaleWeighted!V$1146&gt;0),IF('Male Data'!V164&lt;MaleWeighted!V$1146,'Male Data'!$X164,0),IF(AND('Male Data'!V164&gt;MaleWeighted!V$1145,'Male Data'!V164&lt;MaleWeighted!V$1146),'Male Data'!$X164,0))))</f>
        <v>--</v>
      </c>
      <c r="W164" t="str">
        <f>IF(AND(MaleWeighted!W$1145=0,MaleWeighted!W$1146=0),"--",IF(AND(MaleWeighted!W$1145&gt;0,MaleWeighted!W$1146=0),IF('Male Data'!W164&gt;MaleWeighted!W$1145,'Male Data'!$X164,0),IF(AND(MaleWeighted!W$1145=0,MaleWeighted!W$1146&gt;0),IF('Male Data'!W164&lt;MaleWeighted!W$1146,'Male Data'!$X164,0),IF(AND('Male Data'!W164&gt;MaleWeighted!W$1145,'Male Data'!W164&lt;MaleWeighted!W$1146),'Male Data'!$X164,0))))</f>
        <v>--</v>
      </c>
      <c r="Y164">
        <f t="shared" si="4"/>
        <v>0</v>
      </c>
      <c r="Z164">
        <f>Y164*'Male Data'!X164</f>
        <v>0</v>
      </c>
      <c r="AA164">
        <f t="shared" si="5"/>
        <v>1</v>
      </c>
      <c r="AB164">
        <f>AA164*'Male Data'!X164</f>
        <v>23980</v>
      </c>
    </row>
    <row r="165" spans="1:28">
      <c r="A165">
        <f>'Male Data'!A165</f>
        <v>164</v>
      </c>
      <c r="B165" t="str">
        <f>'Male Data'!B165</f>
        <v>M</v>
      </c>
      <c r="C165" t="str">
        <f>IF(AND(MaleWeighted!C$1145=0,MaleWeighted!C$1146=0),"--",IF(AND(MaleWeighted!C$1145&gt;0,MaleWeighted!C$1146=0),IF('Male Data'!C165&gt;MaleWeighted!C$1145,'Male Data'!$X165,0),IF(AND(MaleWeighted!C$1145=0,MaleWeighted!C$1146&gt;0),IF('Male Data'!C165&lt;MaleWeighted!C$1146,'Male Data'!$X165,0),IF(AND('Male Data'!C165&gt;MaleWeighted!C$1145,'Male Data'!C165&lt;MaleWeighted!C$1146),'Male Data'!$X165,0))))</f>
        <v>--</v>
      </c>
      <c r="D165" t="str">
        <f>IF(AND(MaleWeighted!D$1145=0,MaleWeighted!D$1146=0),"--",IF(AND(MaleWeighted!D$1145&gt;0,MaleWeighted!D$1146=0),IF('Male Data'!D165&gt;MaleWeighted!D$1145,'Male Data'!$X165,0),IF(AND(MaleWeighted!D$1145=0,MaleWeighted!D$1146&gt;0),IF('Male Data'!D165&lt;MaleWeighted!D$1146,'Male Data'!$X165,0),IF(AND('Male Data'!D165&gt;MaleWeighted!D$1145,'Male Data'!D165&lt;MaleWeighted!D$1146),'Male Data'!$X165,0))))</f>
        <v>--</v>
      </c>
      <c r="E165" t="str">
        <f>IF(AND(MaleWeighted!E$1145=0,MaleWeighted!E$1146=0),"--",IF(AND(MaleWeighted!E$1145&gt;0,MaleWeighted!E$1146=0),IF('Male Data'!E165&gt;MaleWeighted!E$1145,'Male Data'!$X165,0),IF(AND(MaleWeighted!E$1145=0,MaleWeighted!E$1146&gt;0),IF('Male Data'!E165&lt;MaleWeighted!E$1146,'Male Data'!$X165,0),IF(AND('Male Data'!E165&gt;MaleWeighted!E$1145,'Male Data'!E165&lt;MaleWeighted!E$1146),'Male Data'!$X165,0))))</f>
        <v>--</v>
      </c>
      <c r="F165" t="str">
        <f>IF(AND(MaleWeighted!F$1145=0,MaleWeighted!F$1146=0),"--",IF(AND(MaleWeighted!F$1145&gt;0,MaleWeighted!F$1146=0),IF('Male Data'!F165&gt;MaleWeighted!F$1145,'Male Data'!$X165,0),IF(AND(MaleWeighted!F$1145=0,MaleWeighted!F$1146&gt;0),IF('Male Data'!F165&lt;MaleWeighted!F$1146,'Male Data'!$X165,0),IF(AND('Male Data'!F165&gt;MaleWeighted!F$1145,'Male Data'!F165&lt;MaleWeighted!F$1146),'Male Data'!$X165,0))))</f>
        <v>--</v>
      </c>
      <c r="G165" t="str">
        <f>IF(AND(MaleWeighted!G$1145=0,MaleWeighted!G$1146=0),"--",IF(AND(MaleWeighted!G$1145&gt;0,MaleWeighted!G$1146=0),IF('Male Data'!G165&gt;MaleWeighted!G$1145,'Male Data'!$X165,0),IF(AND(MaleWeighted!G$1145=0,MaleWeighted!G$1146&gt;0),IF('Male Data'!G165&lt;MaleWeighted!G$1146,'Male Data'!$X165,0),IF(AND('Male Data'!G165&gt;MaleWeighted!G$1145,'Male Data'!G165&lt;MaleWeighted!G$1146),'Male Data'!$X165,0))))</f>
        <v>--</v>
      </c>
      <c r="H165" t="str">
        <f>IF(AND(MaleWeighted!H$1145=0,MaleWeighted!H$1146=0),"--",IF(AND(MaleWeighted!H$1145&gt;0,MaleWeighted!H$1146=0),IF('Male Data'!H165&gt;MaleWeighted!H$1145,'Male Data'!$X165,0),IF(AND(MaleWeighted!H$1145=0,MaleWeighted!H$1146&gt;0),IF('Male Data'!H165&lt;MaleWeighted!H$1146,'Male Data'!$X165,0),IF(AND('Male Data'!H165&gt;MaleWeighted!H$1145,'Male Data'!H165&lt;MaleWeighted!H$1146),'Male Data'!$X165,0))))</f>
        <v>--</v>
      </c>
      <c r="I165" t="str">
        <f>IF(AND(MaleWeighted!I$1145=0,MaleWeighted!I$1146=0),"--",IF(AND(MaleWeighted!I$1145&gt;0,MaleWeighted!I$1146=0),IF('Male Data'!I165&gt;MaleWeighted!I$1145,'Male Data'!$X165,0),IF(AND(MaleWeighted!I$1145=0,MaleWeighted!I$1146&gt;0),IF('Male Data'!I165&lt;MaleWeighted!I$1146,'Male Data'!$X165,0),IF(AND('Male Data'!I165&gt;MaleWeighted!I$1145,'Male Data'!I165&lt;MaleWeighted!I$1146),'Male Data'!$X165,0))))</f>
        <v>--</v>
      </c>
      <c r="J165" t="str">
        <f>IF(AND(MaleWeighted!J$1145=0,MaleWeighted!J$1146=0),"--",IF(AND(MaleWeighted!J$1145&gt;0,MaleWeighted!J$1146=0),IF('Male Data'!J165&gt;MaleWeighted!J$1145,'Male Data'!$X165,0),IF(AND(MaleWeighted!J$1145=0,MaleWeighted!J$1146&gt;0),IF('Male Data'!J165&lt;MaleWeighted!J$1146,'Male Data'!$X165,0),IF(AND('Male Data'!J165&gt;MaleWeighted!J$1145,'Male Data'!J165&lt;MaleWeighted!J$1146),'Male Data'!$X165,0))))</f>
        <v>--</v>
      </c>
      <c r="K165" t="str">
        <f>IF(AND(MaleWeighted!K$1145=0,MaleWeighted!K$1146=0),"--",IF(AND(MaleWeighted!K$1145&gt;0,MaleWeighted!K$1146=0),IF('Male Data'!K165&gt;MaleWeighted!K$1145,'Male Data'!$X165,0),IF(AND(MaleWeighted!K$1145=0,MaleWeighted!K$1146&gt;0),IF('Male Data'!K165&lt;MaleWeighted!K$1146,'Male Data'!$X165,0),IF(AND('Male Data'!K165&gt;MaleWeighted!K$1145,'Male Data'!K165&lt;MaleWeighted!K$1146),'Male Data'!$X165,0))))</f>
        <v>--</v>
      </c>
      <c r="L165" t="str">
        <f>IF(AND(MaleWeighted!L$1145=0,MaleWeighted!L$1146=0),"--",IF(AND(MaleWeighted!L$1145&gt;0,MaleWeighted!L$1146=0),IF('Male Data'!L165&gt;MaleWeighted!L$1145,'Male Data'!$X165,0),IF(AND(MaleWeighted!L$1145=0,MaleWeighted!L$1146&gt;0),IF('Male Data'!L165&lt;MaleWeighted!L$1146,'Male Data'!$X165,0),IF(AND('Male Data'!L165&gt;MaleWeighted!L$1145,'Male Data'!L165&lt;MaleWeighted!L$1146),'Male Data'!$X165,0))))</f>
        <v>--</v>
      </c>
      <c r="M165" t="str">
        <f>IF(AND(MaleWeighted!M$1145=0,MaleWeighted!M$1146=0),"--",IF(AND(MaleWeighted!M$1145&gt;0,MaleWeighted!M$1146=0),IF('Male Data'!M165&gt;MaleWeighted!M$1145,'Male Data'!$X165,0),IF(AND(MaleWeighted!M$1145=0,MaleWeighted!M$1146&gt;0),IF('Male Data'!M165&lt;MaleWeighted!M$1146,'Male Data'!$X165,0),IF(AND('Male Data'!M165&gt;MaleWeighted!M$1145,'Male Data'!M165&lt;MaleWeighted!M$1146),'Male Data'!$X165,0))))</f>
        <v>--</v>
      </c>
      <c r="N165" t="str">
        <f>IF(AND(MaleWeighted!N$1145=0,MaleWeighted!N$1146=0),"--",IF(AND(MaleWeighted!N$1145&gt;0,MaleWeighted!N$1146=0),IF('Male Data'!N165&gt;MaleWeighted!N$1145,'Male Data'!$X165,0),IF(AND(MaleWeighted!N$1145=0,MaleWeighted!N$1146&gt;0),IF('Male Data'!N165&lt;MaleWeighted!N$1146,'Male Data'!$X165,0),IF(AND('Male Data'!N165&gt;MaleWeighted!N$1145,'Male Data'!N165&lt;MaleWeighted!N$1146),'Male Data'!$X165,0))))</f>
        <v>--</v>
      </c>
      <c r="O165" t="str">
        <f>IF(AND(MaleWeighted!O$1145=0,MaleWeighted!O$1146=0),"--",IF(AND(MaleWeighted!O$1145&gt;0,MaleWeighted!O$1146=0),IF('Male Data'!O165&gt;MaleWeighted!O$1145,'Male Data'!$X165,0),IF(AND(MaleWeighted!O$1145=0,MaleWeighted!O$1146&gt;0),IF('Male Data'!O165&lt;MaleWeighted!O$1146,'Male Data'!$X165,0),IF(AND('Male Data'!O165&gt;MaleWeighted!O$1145,'Male Data'!O165&lt;MaleWeighted!O$1146),'Male Data'!$X165,0))))</f>
        <v>--</v>
      </c>
      <c r="P165" t="str">
        <f>IF(AND(MaleWeighted!P$1145=0,MaleWeighted!P$1146=0),"--",IF(AND(MaleWeighted!P$1145&gt;0,MaleWeighted!P$1146=0),IF('Male Data'!P165&gt;MaleWeighted!P$1145,'Male Data'!$X165,0),IF(AND(MaleWeighted!P$1145=0,MaleWeighted!P$1146&gt;0),IF('Male Data'!P165&lt;MaleWeighted!P$1146,'Male Data'!$X165,0),IF(AND('Male Data'!P165&gt;MaleWeighted!P$1145,'Male Data'!P165&lt;MaleWeighted!P$1146),'Male Data'!$X165,0))))</f>
        <v>--</v>
      </c>
      <c r="Q165" t="str">
        <f>IF(AND(MaleWeighted!Q$1145=0,MaleWeighted!Q$1146=0),"--",IF(AND(MaleWeighted!Q$1145&gt;0,MaleWeighted!Q$1146=0),IF('Male Data'!Q165&gt;MaleWeighted!Q$1145,'Male Data'!$X165,0),IF(AND(MaleWeighted!Q$1145=0,MaleWeighted!Q$1146&gt;0),IF('Male Data'!Q165&lt;MaleWeighted!Q$1146,'Male Data'!$X165,0),IF(AND('Male Data'!Q165&gt;MaleWeighted!Q$1145,'Male Data'!Q165&lt;MaleWeighted!Q$1146),'Male Data'!$X165,0))))</f>
        <v>--</v>
      </c>
      <c r="R165" t="str">
        <f>IF(AND(MaleWeighted!R$1145=0,MaleWeighted!R$1146=0),"--",IF(AND(MaleWeighted!R$1145&gt;0,MaleWeighted!R$1146=0),IF('Male Data'!R165&gt;MaleWeighted!R$1145,'Male Data'!$X165,0),IF(AND(MaleWeighted!R$1145=0,MaleWeighted!R$1146&gt;0),IF('Male Data'!R165&lt;MaleWeighted!R$1146,'Male Data'!$X165,0),IF(AND('Male Data'!R165&gt;MaleWeighted!R$1145,'Male Data'!R165&lt;MaleWeighted!R$1146),'Male Data'!$X165,0))))</f>
        <v>--</v>
      </c>
      <c r="S165" t="str">
        <f>IF(AND(MaleWeighted!S$1145=0,MaleWeighted!S$1146=0),"--",IF(AND(MaleWeighted!S$1145&gt;0,MaleWeighted!S$1146=0),IF('Male Data'!S165&gt;MaleWeighted!S$1145,'Male Data'!$X165,0),IF(AND(MaleWeighted!S$1145=0,MaleWeighted!S$1146&gt;0),IF('Male Data'!S165&lt;MaleWeighted!S$1146,'Male Data'!$X165,0),IF(AND('Male Data'!S165&gt;MaleWeighted!S$1145,'Male Data'!S165&lt;MaleWeighted!S$1146),'Male Data'!$X165,0))))</f>
        <v>--</v>
      </c>
      <c r="T165" t="str">
        <f>IF(AND(MaleWeighted!T$1145=0,MaleWeighted!T$1146=0),"--",IF(AND(MaleWeighted!T$1145&gt;0,MaleWeighted!T$1146=0),IF('Male Data'!T165&gt;MaleWeighted!T$1145,'Male Data'!$X165,0),IF(AND(MaleWeighted!T$1145=0,MaleWeighted!T$1146&gt;0),IF('Male Data'!$T165&lt;MaleWeighted!T$1146,'Male Data'!$X165,0),IF(AND('Male Data'!T165&gt;MaleWeighted!T$1145,'Male Data'!T165&lt;MaleWeighted!T$1146),'Male Data'!$X165,0))))</f>
        <v>--</v>
      </c>
      <c r="U165" t="str">
        <f>IF(AND(MaleWeighted!U$1145=0,MaleWeighted!U$1146=0),"--",IF(AND(MaleWeighted!U$1145&gt;0,MaleWeighted!U$1146=0),IF('Male Data'!U165&gt;MaleWeighted!U$1145,'Male Data'!$X165,0),IF(AND(MaleWeighted!U$1145=0,MaleWeighted!U$1146&gt;0),IF('Male Data'!U165&lt;MaleWeighted!U$1146,'Male Data'!$X165,0),IF(AND('Male Data'!U165&gt;MaleWeighted!U$1145,'Male Data'!U165&lt;MaleWeighted!U$1146),'Male Data'!$X165,0))))</f>
        <v>--</v>
      </c>
      <c r="V165" t="str">
        <f>IF(AND(MaleWeighted!V$1145=0,MaleWeighted!V$1146=0),"--",IF(AND(MaleWeighted!V$1145&gt;0,MaleWeighted!V$1146=0),IF('Male Data'!V165&gt;MaleWeighted!V$1145,'Male Data'!$X165,0),IF(AND(MaleWeighted!V$1145=0,MaleWeighted!V$1146&gt;0),IF('Male Data'!V165&lt;MaleWeighted!V$1146,'Male Data'!$X165,0),IF(AND('Male Data'!V165&gt;MaleWeighted!V$1145,'Male Data'!V165&lt;MaleWeighted!V$1146),'Male Data'!$X165,0))))</f>
        <v>--</v>
      </c>
      <c r="W165" t="str">
        <f>IF(AND(MaleWeighted!W$1145=0,MaleWeighted!W$1146=0),"--",IF(AND(MaleWeighted!W$1145&gt;0,MaleWeighted!W$1146=0),IF('Male Data'!W165&gt;MaleWeighted!W$1145,'Male Data'!$X165,0),IF(AND(MaleWeighted!W$1145=0,MaleWeighted!W$1146&gt;0),IF('Male Data'!W165&lt;MaleWeighted!W$1146,'Male Data'!$X165,0),IF(AND('Male Data'!W165&gt;MaleWeighted!W$1145,'Male Data'!W165&lt;MaleWeighted!W$1146),'Male Data'!$X165,0))))</f>
        <v>--</v>
      </c>
      <c r="Y165">
        <f t="shared" si="4"/>
        <v>0</v>
      </c>
      <c r="Z165">
        <f>Y165*'Male Data'!X165</f>
        <v>0</v>
      </c>
      <c r="AA165">
        <f t="shared" si="5"/>
        <v>1</v>
      </c>
      <c r="AB165">
        <f>AA165*'Male Data'!X165</f>
        <v>265269</v>
      </c>
    </row>
    <row r="166" spans="1:28">
      <c r="A166">
        <f>'Male Data'!A166</f>
        <v>165</v>
      </c>
      <c r="B166" t="str">
        <f>'Male Data'!B166</f>
        <v>M</v>
      </c>
      <c r="C166" t="str">
        <f>IF(AND(MaleWeighted!C$1145=0,MaleWeighted!C$1146=0),"--",IF(AND(MaleWeighted!C$1145&gt;0,MaleWeighted!C$1146=0),IF('Male Data'!C166&gt;MaleWeighted!C$1145,'Male Data'!$X166,0),IF(AND(MaleWeighted!C$1145=0,MaleWeighted!C$1146&gt;0),IF('Male Data'!C166&lt;MaleWeighted!C$1146,'Male Data'!$X166,0),IF(AND('Male Data'!C166&gt;MaleWeighted!C$1145,'Male Data'!C166&lt;MaleWeighted!C$1146),'Male Data'!$X166,0))))</f>
        <v>--</v>
      </c>
      <c r="D166" t="str">
        <f>IF(AND(MaleWeighted!D$1145=0,MaleWeighted!D$1146=0),"--",IF(AND(MaleWeighted!D$1145&gt;0,MaleWeighted!D$1146=0),IF('Male Data'!D166&gt;MaleWeighted!D$1145,'Male Data'!$X166,0),IF(AND(MaleWeighted!D$1145=0,MaleWeighted!D$1146&gt;0),IF('Male Data'!D166&lt;MaleWeighted!D$1146,'Male Data'!$X166,0),IF(AND('Male Data'!D166&gt;MaleWeighted!D$1145,'Male Data'!D166&lt;MaleWeighted!D$1146),'Male Data'!$X166,0))))</f>
        <v>--</v>
      </c>
      <c r="E166" t="str">
        <f>IF(AND(MaleWeighted!E$1145=0,MaleWeighted!E$1146=0),"--",IF(AND(MaleWeighted!E$1145&gt;0,MaleWeighted!E$1146=0),IF('Male Data'!E166&gt;MaleWeighted!E$1145,'Male Data'!$X166,0),IF(AND(MaleWeighted!E$1145=0,MaleWeighted!E$1146&gt;0),IF('Male Data'!E166&lt;MaleWeighted!E$1146,'Male Data'!$X166,0),IF(AND('Male Data'!E166&gt;MaleWeighted!E$1145,'Male Data'!E166&lt;MaleWeighted!E$1146),'Male Data'!$X166,0))))</f>
        <v>--</v>
      </c>
      <c r="F166" t="str">
        <f>IF(AND(MaleWeighted!F$1145=0,MaleWeighted!F$1146=0),"--",IF(AND(MaleWeighted!F$1145&gt;0,MaleWeighted!F$1146=0),IF('Male Data'!F166&gt;MaleWeighted!F$1145,'Male Data'!$X166,0),IF(AND(MaleWeighted!F$1145=0,MaleWeighted!F$1146&gt;0),IF('Male Data'!F166&lt;MaleWeighted!F$1146,'Male Data'!$X166,0),IF(AND('Male Data'!F166&gt;MaleWeighted!F$1145,'Male Data'!F166&lt;MaleWeighted!F$1146),'Male Data'!$X166,0))))</f>
        <v>--</v>
      </c>
      <c r="G166" t="str">
        <f>IF(AND(MaleWeighted!G$1145=0,MaleWeighted!G$1146=0),"--",IF(AND(MaleWeighted!G$1145&gt;0,MaleWeighted!G$1146=0),IF('Male Data'!G166&gt;MaleWeighted!G$1145,'Male Data'!$X166,0),IF(AND(MaleWeighted!G$1145=0,MaleWeighted!G$1146&gt;0),IF('Male Data'!G166&lt;MaleWeighted!G$1146,'Male Data'!$X166,0),IF(AND('Male Data'!G166&gt;MaleWeighted!G$1145,'Male Data'!G166&lt;MaleWeighted!G$1146),'Male Data'!$X166,0))))</f>
        <v>--</v>
      </c>
      <c r="H166" t="str">
        <f>IF(AND(MaleWeighted!H$1145=0,MaleWeighted!H$1146=0),"--",IF(AND(MaleWeighted!H$1145&gt;0,MaleWeighted!H$1146=0),IF('Male Data'!H166&gt;MaleWeighted!H$1145,'Male Data'!$X166,0),IF(AND(MaleWeighted!H$1145=0,MaleWeighted!H$1146&gt;0),IF('Male Data'!H166&lt;MaleWeighted!H$1146,'Male Data'!$X166,0),IF(AND('Male Data'!H166&gt;MaleWeighted!H$1145,'Male Data'!H166&lt;MaleWeighted!H$1146),'Male Data'!$X166,0))))</f>
        <v>--</v>
      </c>
      <c r="I166" t="str">
        <f>IF(AND(MaleWeighted!I$1145=0,MaleWeighted!I$1146=0),"--",IF(AND(MaleWeighted!I$1145&gt;0,MaleWeighted!I$1146=0),IF('Male Data'!I166&gt;MaleWeighted!I$1145,'Male Data'!$X166,0),IF(AND(MaleWeighted!I$1145=0,MaleWeighted!I$1146&gt;0),IF('Male Data'!I166&lt;MaleWeighted!I$1146,'Male Data'!$X166,0),IF(AND('Male Data'!I166&gt;MaleWeighted!I$1145,'Male Data'!I166&lt;MaleWeighted!I$1146),'Male Data'!$X166,0))))</f>
        <v>--</v>
      </c>
      <c r="J166" t="str">
        <f>IF(AND(MaleWeighted!J$1145=0,MaleWeighted!J$1146=0),"--",IF(AND(MaleWeighted!J$1145&gt;0,MaleWeighted!J$1146=0),IF('Male Data'!J166&gt;MaleWeighted!J$1145,'Male Data'!$X166,0),IF(AND(MaleWeighted!J$1145=0,MaleWeighted!J$1146&gt;0),IF('Male Data'!J166&lt;MaleWeighted!J$1146,'Male Data'!$X166,0),IF(AND('Male Data'!J166&gt;MaleWeighted!J$1145,'Male Data'!J166&lt;MaleWeighted!J$1146),'Male Data'!$X166,0))))</f>
        <v>--</v>
      </c>
      <c r="K166" t="str">
        <f>IF(AND(MaleWeighted!K$1145=0,MaleWeighted!K$1146=0),"--",IF(AND(MaleWeighted!K$1145&gt;0,MaleWeighted!K$1146=0),IF('Male Data'!K166&gt;MaleWeighted!K$1145,'Male Data'!$X166,0),IF(AND(MaleWeighted!K$1145=0,MaleWeighted!K$1146&gt;0),IF('Male Data'!K166&lt;MaleWeighted!K$1146,'Male Data'!$X166,0),IF(AND('Male Data'!K166&gt;MaleWeighted!K$1145,'Male Data'!K166&lt;MaleWeighted!K$1146),'Male Data'!$X166,0))))</f>
        <v>--</v>
      </c>
      <c r="L166" t="str">
        <f>IF(AND(MaleWeighted!L$1145=0,MaleWeighted!L$1146=0),"--",IF(AND(MaleWeighted!L$1145&gt;0,MaleWeighted!L$1146=0),IF('Male Data'!L166&gt;MaleWeighted!L$1145,'Male Data'!$X166,0),IF(AND(MaleWeighted!L$1145=0,MaleWeighted!L$1146&gt;0),IF('Male Data'!L166&lt;MaleWeighted!L$1146,'Male Data'!$X166,0),IF(AND('Male Data'!L166&gt;MaleWeighted!L$1145,'Male Data'!L166&lt;MaleWeighted!L$1146),'Male Data'!$X166,0))))</f>
        <v>--</v>
      </c>
      <c r="M166" t="str">
        <f>IF(AND(MaleWeighted!M$1145=0,MaleWeighted!M$1146=0),"--",IF(AND(MaleWeighted!M$1145&gt;0,MaleWeighted!M$1146=0),IF('Male Data'!M166&gt;MaleWeighted!M$1145,'Male Data'!$X166,0),IF(AND(MaleWeighted!M$1145=0,MaleWeighted!M$1146&gt;0),IF('Male Data'!M166&lt;MaleWeighted!M$1146,'Male Data'!$X166,0),IF(AND('Male Data'!M166&gt;MaleWeighted!M$1145,'Male Data'!M166&lt;MaleWeighted!M$1146),'Male Data'!$X166,0))))</f>
        <v>--</v>
      </c>
      <c r="N166" t="str">
        <f>IF(AND(MaleWeighted!N$1145=0,MaleWeighted!N$1146=0),"--",IF(AND(MaleWeighted!N$1145&gt;0,MaleWeighted!N$1146=0),IF('Male Data'!N166&gt;MaleWeighted!N$1145,'Male Data'!$X166,0),IF(AND(MaleWeighted!N$1145=0,MaleWeighted!N$1146&gt;0),IF('Male Data'!N166&lt;MaleWeighted!N$1146,'Male Data'!$X166,0),IF(AND('Male Data'!N166&gt;MaleWeighted!N$1145,'Male Data'!N166&lt;MaleWeighted!N$1146),'Male Data'!$X166,0))))</f>
        <v>--</v>
      </c>
      <c r="O166" t="str">
        <f>IF(AND(MaleWeighted!O$1145=0,MaleWeighted!O$1146=0),"--",IF(AND(MaleWeighted!O$1145&gt;0,MaleWeighted!O$1146=0),IF('Male Data'!O166&gt;MaleWeighted!O$1145,'Male Data'!$X166,0),IF(AND(MaleWeighted!O$1145=0,MaleWeighted!O$1146&gt;0),IF('Male Data'!O166&lt;MaleWeighted!O$1146,'Male Data'!$X166,0),IF(AND('Male Data'!O166&gt;MaleWeighted!O$1145,'Male Data'!O166&lt;MaleWeighted!O$1146),'Male Data'!$X166,0))))</f>
        <v>--</v>
      </c>
      <c r="P166" t="str">
        <f>IF(AND(MaleWeighted!P$1145=0,MaleWeighted!P$1146=0),"--",IF(AND(MaleWeighted!P$1145&gt;0,MaleWeighted!P$1146=0),IF('Male Data'!P166&gt;MaleWeighted!P$1145,'Male Data'!$X166,0),IF(AND(MaleWeighted!P$1145=0,MaleWeighted!P$1146&gt;0),IF('Male Data'!P166&lt;MaleWeighted!P$1146,'Male Data'!$X166,0),IF(AND('Male Data'!P166&gt;MaleWeighted!P$1145,'Male Data'!P166&lt;MaleWeighted!P$1146),'Male Data'!$X166,0))))</f>
        <v>--</v>
      </c>
      <c r="Q166" t="str">
        <f>IF(AND(MaleWeighted!Q$1145=0,MaleWeighted!Q$1146=0),"--",IF(AND(MaleWeighted!Q$1145&gt;0,MaleWeighted!Q$1146=0),IF('Male Data'!Q166&gt;MaleWeighted!Q$1145,'Male Data'!$X166,0),IF(AND(MaleWeighted!Q$1145=0,MaleWeighted!Q$1146&gt;0),IF('Male Data'!Q166&lt;MaleWeighted!Q$1146,'Male Data'!$X166,0),IF(AND('Male Data'!Q166&gt;MaleWeighted!Q$1145,'Male Data'!Q166&lt;MaleWeighted!Q$1146),'Male Data'!$X166,0))))</f>
        <v>--</v>
      </c>
      <c r="R166" t="str">
        <f>IF(AND(MaleWeighted!R$1145=0,MaleWeighted!R$1146=0),"--",IF(AND(MaleWeighted!R$1145&gt;0,MaleWeighted!R$1146=0),IF('Male Data'!R166&gt;MaleWeighted!R$1145,'Male Data'!$X166,0),IF(AND(MaleWeighted!R$1145=0,MaleWeighted!R$1146&gt;0),IF('Male Data'!R166&lt;MaleWeighted!R$1146,'Male Data'!$X166,0),IF(AND('Male Data'!R166&gt;MaleWeighted!R$1145,'Male Data'!R166&lt;MaleWeighted!R$1146),'Male Data'!$X166,0))))</f>
        <v>--</v>
      </c>
      <c r="S166" t="str">
        <f>IF(AND(MaleWeighted!S$1145=0,MaleWeighted!S$1146=0),"--",IF(AND(MaleWeighted!S$1145&gt;0,MaleWeighted!S$1146=0),IF('Male Data'!S166&gt;MaleWeighted!S$1145,'Male Data'!$X166,0),IF(AND(MaleWeighted!S$1145=0,MaleWeighted!S$1146&gt;0),IF('Male Data'!S166&lt;MaleWeighted!S$1146,'Male Data'!$X166,0),IF(AND('Male Data'!S166&gt;MaleWeighted!S$1145,'Male Data'!S166&lt;MaleWeighted!S$1146),'Male Data'!$X166,0))))</f>
        <v>--</v>
      </c>
      <c r="T166" t="str">
        <f>IF(AND(MaleWeighted!T$1145=0,MaleWeighted!T$1146=0),"--",IF(AND(MaleWeighted!T$1145&gt;0,MaleWeighted!T$1146=0),IF('Male Data'!T166&gt;MaleWeighted!T$1145,'Male Data'!$X166,0),IF(AND(MaleWeighted!T$1145=0,MaleWeighted!T$1146&gt;0),IF('Male Data'!$T166&lt;MaleWeighted!T$1146,'Male Data'!$X166,0),IF(AND('Male Data'!T166&gt;MaleWeighted!T$1145,'Male Data'!T166&lt;MaleWeighted!T$1146),'Male Data'!$X166,0))))</f>
        <v>--</v>
      </c>
      <c r="U166" t="str">
        <f>IF(AND(MaleWeighted!U$1145=0,MaleWeighted!U$1146=0),"--",IF(AND(MaleWeighted!U$1145&gt;0,MaleWeighted!U$1146=0),IF('Male Data'!U166&gt;MaleWeighted!U$1145,'Male Data'!$X166,0),IF(AND(MaleWeighted!U$1145=0,MaleWeighted!U$1146&gt;0),IF('Male Data'!U166&lt;MaleWeighted!U$1146,'Male Data'!$X166,0),IF(AND('Male Data'!U166&gt;MaleWeighted!U$1145,'Male Data'!U166&lt;MaleWeighted!U$1146),'Male Data'!$X166,0))))</f>
        <v>--</v>
      </c>
      <c r="V166" t="str">
        <f>IF(AND(MaleWeighted!V$1145=0,MaleWeighted!V$1146=0),"--",IF(AND(MaleWeighted!V$1145&gt;0,MaleWeighted!V$1146=0),IF('Male Data'!V166&gt;MaleWeighted!V$1145,'Male Data'!$X166,0),IF(AND(MaleWeighted!V$1145=0,MaleWeighted!V$1146&gt;0),IF('Male Data'!V166&lt;MaleWeighted!V$1146,'Male Data'!$X166,0),IF(AND('Male Data'!V166&gt;MaleWeighted!V$1145,'Male Data'!V166&lt;MaleWeighted!V$1146),'Male Data'!$X166,0))))</f>
        <v>--</v>
      </c>
      <c r="W166" t="str">
        <f>IF(AND(MaleWeighted!W$1145=0,MaleWeighted!W$1146=0),"--",IF(AND(MaleWeighted!W$1145&gt;0,MaleWeighted!W$1146=0),IF('Male Data'!W166&gt;MaleWeighted!W$1145,'Male Data'!$X166,0),IF(AND(MaleWeighted!W$1145=0,MaleWeighted!W$1146&gt;0),IF('Male Data'!W166&lt;MaleWeighted!W$1146,'Male Data'!$X166,0),IF(AND('Male Data'!W166&gt;MaleWeighted!W$1145,'Male Data'!W166&lt;MaleWeighted!W$1146),'Male Data'!$X166,0))))</f>
        <v>--</v>
      </c>
      <c r="Y166">
        <f t="shared" si="4"/>
        <v>0</v>
      </c>
      <c r="Z166">
        <f>Y166*'Male Data'!X166</f>
        <v>0</v>
      </c>
      <c r="AA166">
        <f t="shared" si="5"/>
        <v>1</v>
      </c>
      <c r="AB166">
        <f>AA166*'Male Data'!X166</f>
        <v>191966</v>
      </c>
    </row>
    <row r="167" spans="1:28">
      <c r="A167">
        <f>'Male Data'!A167</f>
        <v>166</v>
      </c>
      <c r="B167" t="str">
        <f>'Male Data'!B167</f>
        <v>M</v>
      </c>
      <c r="C167" t="str">
        <f>IF(AND(MaleWeighted!C$1145=0,MaleWeighted!C$1146=0),"--",IF(AND(MaleWeighted!C$1145&gt;0,MaleWeighted!C$1146=0),IF('Male Data'!C167&gt;MaleWeighted!C$1145,'Male Data'!$X167,0),IF(AND(MaleWeighted!C$1145=0,MaleWeighted!C$1146&gt;0),IF('Male Data'!C167&lt;MaleWeighted!C$1146,'Male Data'!$X167,0),IF(AND('Male Data'!C167&gt;MaleWeighted!C$1145,'Male Data'!C167&lt;MaleWeighted!C$1146),'Male Data'!$X167,0))))</f>
        <v>--</v>
      </c>
      <c r="D167" t="str">
        <f>IF(AND(MaleWeighted!D$1145=0,MaleWeighted!D$1146=0),"--",IF(AND(MaleWeighted!D$1145&gt;0,MaleWeighted!D$1146=0),IF('Male Data'!D167&gt;MaleWeighted!D$1145,'Male Data'!$X167,0),IF(AND(MaleWeighted!D$1145=0,MaleWeighted!D$1146&gt;0),IF('Male Data'!D167&lt;MaleWeighted!D$1146,'Male Data'!$X167,0),IF(AND('Male Data'!D167&gt;MaleWeighted!D$1145,'Male Data'!D167&lt;MaleWeighted!D$1146),'Male Data'!$X167,0))))</f>
        <v>--</v>
      </c>
      <c r="E167" t="str">
        <f>IF(AND(MaleWeighted!E$1145=0,MaleWeighted!E$1146=0),"--",IF(AND(MaleWeighted!E$1145&gt;0,MaleWeighted!E$1146=0),IF('Male Data'!E167&gt;MaleWeighted!E$1145,'Male Data'!$X167,0),IF(AND(MaleWeighted!E$1145=0,MaleWeighted!E$1146&gt;0),IF('Male Data'!E167&lt;MaleWeighted!E$1146,'Male Data'!$X167,0),IF(AND('Male Data'!E167&gt;MaleWeighted!E$1145,'Male Data'!E167&lt;MaleWeighted!E$1146),'Male Data'!$X167,0))))</f>
        <v>--</v>
      </c>
      <c r="F167" t="str">
        <f>IF(AND(MaleWeighted!F$1145=0,MaleWeighted!F$1146=0),"--",IF(AND(MaleWeighted!F$1145&gt;0,MaleWeighted!F$1146=0),IF('Male Data'!F167&gt;MaleWeighted!F$1145,'Male Data'!$X167,0),IF(AND(MaleWeighted!F$1145=0,MaleWeighted!F$1146&gt;0),IF('Male Data'!F167&lt;MaleWeighted!F$1146,'Male Data'!$X167,0),IF(AND('Male Data'!F167&gt;MaleWeighted!F$1145,'Male Data'!F167&lt;MaleWeighted!F$1146),'Male Data'!$X167,0))))</f>
        <v>--</v>
      </c>
      <c r="G167" t="str">
        <f>IF(AND(MaleWeighted!G$1145=0,MaleWeighted!G$1146=0),"--",IF(AND(MaleWeighted!G$1145&gt;0,MaleWeighted!G$1146=0),IF('Male Data'!G167&gt;MaleWeighted!G$1145,'Male Data'!$X167,0),IF(AND(MaleWeighted!G$1145=0,MaleWeighted!G$1146&gt;0),IF('Male Data'!G167&lt;MaleWeighted!G$1146,'Male Data'!$X167,0),IF(AND('Male Data'!G167&gt;MaleWeighted!G$1145,'Male Data'!G167&lt;MaleWeighted!G$1146),'Male Data'!$X167,0))))</f>
        <v>--</v>
      </c>
      <c r="H167" t="str">
        <f>IF(AND(MaleWeighted!H$1145=0,MaleWeighted!H$1146=0),"--",IF(AND(MaleWeighted!H$1145&gt;0,MaleWeighted!H$1146=0),IF('Male Data'!H167&gt;MaleWeighted!H$1145,'Male Data'!$X167,0),IF(AND(MaleWeighted!H$1145=0,MaleWeighted!H$1146&gt;0),IF('Male Data'!H167&lt;MaleWeighted!H$1146,'Male Data'!$X167,0),IF(AND('Male Data'!H167&gt;MaleWeighted!H$1145,'Male Data'!H167&lt;MaleWeighted!H$1146),'Male Data'!$X167,0))))</f>
        <v>--</v>
      </c>
      <c r="I167" t="str">
        <f>IF(AND(MaleWeighted!I$1145=0,MaleWeighted!I$1146=0),"--",IF(AND(MaleWeighted!I$1145&gt;0,MaleWeighted!I$1146=0),IF('Male Data'!I167&gt;MaleWeighted!I$1145,'Male Data'!$X167,0),IF(AND(MaleWeighted!I$1145=0,MaleWeighted!I$1146&gt;0),IF('Male Data'!I167&lt;MaleWeighted!I$1146,'Male Data'!$X167,0),IF(AND('Male Data'!I167&gt;MaleWeighted!I$1145,'Male Data'!I167&lt;MaleWeighted!I$1146),'Male Data'!$X167,0))))</f>
        <v>--</v>
      </c>
      <c r="J167" t="str">
        <f>IF(AND(MaleWeighted!J$1145=0,MaleWeighted!J$1146=0),"--",IF(AND(MaleWeighted!J$1145&gt;0,MaleWeighted!J$1146=0),IF('Male Data'!J167&gt;MaleWeighted!J$1145,'Male Data'!$X167,0),IF(AND(MaleWeighted!J$1145=0,MaleWeighted!J$1146&gt;0),IF('Male Data'!J167&lt;MaleWeighted!J$1146,'Male Data'!$X167,0),IF(AND('Male Data'!J167&gt;MaleWeighted!J$1145,'Male Data'!J167&lt;MaleWeighted!J$1146),'Male Data'!$X167,0))))</f>
        <v>--</v>
      </c>
      <c r="K167" t="str">
        <f>IF(AND(MaleWeighted!K$1145=0,MaleWeighted!K$1146=0),"--",IF(AND(MaleWeighted!K$1145&gt;0,MaleWeighted!K$1146=0),IF('Male Data'!K167&gt;MaleWeighted!K$1145,'Male Data'!$X167,0),IF(AND(MaleWeighted!K$1145=0,MaleWeighted!K$1146&gt;0),IF('Male Data'!K167&lt;MaleWeighted!K$1146,'Male Data'!$X167,0),IF(AND('Male Data'!K167&gt;MaleWeighted!K$1145,'Male Data'!K167&lt;MaleWeighted!K$1146),'Male Data'!$X167,0))))</f>
        <v>--</v>
      </c>
      <c r="L167" t="str">
        <f>IF(AND(MaleWeighted!L$1145=0,MaleWeighted!L$1146=0),"--",IF(AND(MaleWeighted!L$1145&gt;0,MaleWeighted!L$1146=0),IF('Male Data'!L167&gt;MaleWeighted!L$1145,'Male Data'!$X167,0),IF(AND(MaleWeighted!L$1145=0,MaleWeighted!L$1146&gt;0),IF('Male Data'!L167&lt;MaleWeighted!L$1146,'Male Data'!$X167,0),IF(AND('Male Data'!L167&gt;MaleWeighted!L$1145,'Male Data'!L167&lt;MaleWeighted!L$1146),'Male Data'!$X167,0))))</f>
        <v>--</v>
      </c>
      <c r="M167" t="str">
        <f>IF(AND(MaleWeighted!M$1145=0,MaleWeighted!M$1146=0),"--",IF(AND(MaleWeighted!M$1145&gt;0,MaleWeighted!M$1146=0),IF('Male Data'!M167&gt;MaleWeighted!M$1145,'Male Data'!$X167,0),IF(AND(MaleWeighted!M$1145=0,MaleWeighted!M$1146&gt;0),IF('Male Data'!M167&lt;MaleWeighted!M$1146,'Male Data'!$X167,0),IF(AND('Male Data'!M167&gt;MaleWeighted!M$1145,'Male Data'!M167&lt;MaleWeighted!M$1146),'Male Data'!$X167,0))))</f>
        <v>--</v>
      </c>
      <c r="N167" t="str">
        <f>IF(AND(MaleWeighted!N$1145=0,MaleWeighted!N$1146=0),"--",IF(AND(MaleWeighted!N$1145&gt;0,MaleWeighted!N$1146=0),IF('Male Data'!N167&gt;MaleWeighted!N$1145,'Male Data'!$X167,0),IF(AND(MaleWeighted!N$1145=0,MaleWeighted!N$1146&gt;0),IF('Male Data'!N167&lt;MaleWeighted!N$1146,'Male Data'!$X167,0),IF(AND('Male Data'!N167&gt;MaleWeighted!N$1145,'Male Data'!N167&lt;MaleWeighted!N$1146),'Male Data'!$X167,0))))</f>
        <v>--</v>
      </c>
      <c r="O167" t="str">
        <f>IF(AND(MaleWeighted!O$1145=0,MaleWeighted!O$1146=0),"--",IF(AND(MaleWeighted!O$1145&gt;0,MaleWeighted!O$1146=0),IF('Male Data'!O167&gt;MaleWeighted!O$1145,'Male Data'!$X167,0),IF(AND(MaleWeighted!O$1145=0,MaleWeighted!O$1146&gt;0),IF('Male Data'!O167&lt;MaleWeighted!O$1146,'Male Data'!$X167,0),IF(AND('Male Data'!O167&gt;MaleWeighted!O$1145,'Male Data'!O167&lt;MaleWeighted!O$1146),'Male Data'!$X167,0))))</f>
        <v>--</v>
      </c>
      <c r="P167" t="str">
        <f>IF(AND(MaleWeighted!P$1145=0,MaleWeighted!P$1146=0),"--",IF(AND(MaleWeighted!P$1145&gt;0,MaleWeighted!P$1146=0),IF('Male Data'!P167&gt;MaleWeighted!P$1145,'Male Data'!$X167,0),IF(AND(MaleWeighted!P$1145=0,MaleWeighted!P$1146&gt;0),IF('Male Data'!P167&lt;MaleWeighted!P$1146,'Male Data'!$X167,0),IF(AND('Male Data'!P167&gt;MaleWeighted!P$1145,'Male Data'!P167&lt;MaleWeighted!P$1146),'Male Data'!$X167,0))))</f>
        <v>--</v>
      </c>
      <c r="Q167" t="str">
        <f>IF(AND(MaleWeighted!Q$1145=0,MaleWeighted!Q$1146=0),"--",IF(AND(MaleWeighted!Q$1145&gt;0,MaleWeighted!Q$1146=0),IF('Male Data'!Q167&gt;MaleWeighted!Q$1145,'Male Data'!$X167,0),IF(AND(MaleWeighted!Q$1145=0,MaleWeighted!Q$1146&gt;0),IF('Male Data'!Q167&lt;MaleWeighted!Q$1146,'Male Data'!$X167,0),IF(AND('Male Data'!Q167&gt;MaleWeighted!Q$1145,'Male Data'!Q167&lt;MaleWeighted!Q$1146),'Male Data'!$X167,0))))</f>
        <v>--</v>
      </c>
      <c r="R167" t="str">
        <f>IF(AND(MaleWeighted!R$1145=0,MaleWeighted!R$1146=0),"--",IF(AND(MaleWeighted!R$1145&gt;0,MaleWeighted!R$1146=0),IF('Male Data'!R167&gt;MaleWeighted!R$1145,'Male Data'!$X167,0),IF(AND(MaleWeighted!R$1145=0,MaleWeighted!R$1146&gt;0),IF('Male Data'!R167&lt;MaleWeighted!R$1146,'Male Data'!$X167,0),IF(AND('Male Data'!R167&gt;MaleWeighted!R$1145,'Male Data'!R167&lt;MaleWeighted!R$1146),'Male Data'!$X167,0))))</f>
        <v>--</v>
      </c>
      <c r="S167" t="str">
        <f>IF(AND(MaleWeighted!S$1145=0,MaleWeighted!S$1146=0),"--",IF(AND(MaleWeighted!S$1145&gt;0,MaleWeighted!S$1146=0),IF('Male Data'!S167&gt;MaleWeighted!S$1145,'Male Data'!$X167,0),IF(AND(MaleWeighted!S$1145=0,MaleWeighted!S$1146&gt;0),IF('Male Data'!S167&lt;MaleWeighted!S$1146,'Male Data'!$X167,0),IF(AND('Male Data'!S167&gt;MaleWeighted!S$1145,'Male Data'!S167&lt;MaleWeighted!S$1146),'Male Data'!$X167,0))))</f>
        <v>--</v>
      </c>
      <c r="T167" t="str">
        <f>IF(AND(MaleWeighted!T$1145=0,MaleWeighted!T$1146=0),"--",IF(AND(MaleWeighted!T$1145&gt;0,MaleWeighted!T$1146=0),IF('Male Data'!T167&gt;MaleWeighted!T$1145,'Male Data'!$X167,0),IF(AND(MaleWeighted!T$1145=0,MaleWeighted!T$1146&gt;0),IF('Male Data'!$T167&lt;MaleWeighted!T$1146,'Male Data'!$X167,0),IF(AND('Male Data'!T167&gt;MaleWeighted!T$1145,'Male Data'!T167&lt;MaleWeighted!T$1146),'Male Data'!$X167,0))))</f>
        <v>--</v>
      </c>
      <c r="U167" t="str">
        <f>IF(AND(MaleWeighted!U$1145=0,MaleWeighted!U$1146=0),"--",IF(AND(MaleWeighted!U$1145&gt;0,MaleWeighted!U$1146=0),IF('Male Data'!U167&gt;MaleWeighted!U$1145,'Male Data'!$X167,0),IF(AND(MaleWeighted!U$1145=0,MaleWeighted!U$1146&gt;0),IF('Male Data'!U167&lt;MaleWeighted!U$1146,'Male Data'!$X167,0),IF(AND('Male Data'!U167&gt;MaleWeighted!U$1145,'Male Data'!U167&lt;MaleWeighted!U$1146),'Male Data'!$X167,0))))</f>
        <v>--</v>
      </c>
      <c r="V167" t="str">
        <f>IF(AND(MaleWeighted!V$1145=0,MaleWeighted!V$1146=0),"--",IF(AND(MaleWeighted!V$1145&gt;0,MaleWeighted!V$1146=0),IF('Male Data'!V167&gt;MaleWeighted!V$1145,'Male Data'!$X167,0),IF(AND(MaleWeighted!V$1145=0,MaleWeighted!V$1146&gt;0),IF('Male Data'!V167&lt;MaleWeighted!V$1146,'Male Data'!$X167,0),IF(AND('Male Data'!V167&gt;MaleWeighted!V$1145,'Male Data'!V167&lt;MaleWeighted!V$1146),'Male Data'!$X167,0))))</f>
        <v>--</v>
      </c>
      <c r="W167" t="str">
        <f>IF(AND(MaleWeighted!W$1145=0,MaleWeighted!W$1146=0),"--",IF(AND(MaleWeighted!W$1145&gt;0,MaleWeighted!W$1146=0),IF('Male Data'!W167&gt;MaleWeighted!W$1145,'Male Data'!$X167,0),IF(AND(MaleWeighted!W$1145=0,MaleWeighted!W$1146&gt;0),IF('Male Data'!W167&lt;MaleWeighted!W$1146,'Male Data'!$X167,0),IF(AND('Male Data'!W167&gt;MaleWeighted!W$1145,'Male Data'!W167&lt;MaleWeighted!W$1146),'Male Data'!$X167,0))))</f>
        <v>--</v>
      </c>
      <c r="Y167">
        <f t="shared" si="4"/>
        <v>0</v>
      </c>
      <c r="Z167">
        <f>Y167*'Male Data'!X167</f>
        <v>0</v>
      </c>
      <c r="AA167">
        <f t="shared" si="5"/>
        <v>1</v>
      </c>
      <c r="AB167">
        <f>AA167*'Male Data'!X167</f>
        <v>47434</v>
      </c>
    </row>
    <row r="168" spans="1:28">
      <c r="A168">
        <f>'Male Data'!A168</f>
        <v>167</v>
      </c>
      <c r="B168" t="str">
        <f>'Male Data'!B168</f>
        <v>M</v>
      </c>
      <c r="C168" t="str">
        <f>IF(AND(MaleWeighted!C$1145=0,MaleWeighted!C$1146=0),"--",IF(AND(MaleWeighted!C$1145&gt;0,MaleWeighted!C$1146=0),IF('Male Data'!C168&gt;MaleWeighted!C$1145,'Male Data'!$X168,0),IF(AND(MaleWeighted!C$1145=0,MaleWeighted!C$1146&gt;0),IF('Male Data'!C168&lt;MaleWeighted!C$1146,'Male Data'!$X168,0),IF(AND('Male Data'!C168&gt;MaleWeighted!C$1145,'Male Data'!C168&lt;MaleWeighted!C$1146),'Male Data'!$X168,0))))</f>
        <v>--</v>
      </c>
      <c r="D168" t="str">
        <f>IF(AND(MaleWeighted!D$1145=0,MaleWeighted!D$1146=0),"--",IF(AND(MaleWeighted!D$1145&gt;0,MaleWeighted!D$1146=0),IF('Male Data'!D168&gt;MaleWeighted!D$1145,'Male Data'!$X168,0),IF(AND(MaleWeighted!D$1145=0,MaleWeighted!D$1146&gt;0),IF('Male Data'!D168&lt;MaleWeighted!D$1146,'Male Data'!$X168,0),IF(AND('Male Data'!D168&gt;MaleWeighted!D$1145,'Male Data'!D168&lt;MaleWeighted!D$1146),'Male Data'!$X168,0))))</f>
        <v>--</v>
      </c>
      <c r="E168" t="str">
        <f>IF(AND(MaleWeighted!E$1145=0,MaleWeighted!E$1146=0),"--",IF(AND(MaleWeighted!E$1145&gt;0,MaleWeighted!E$1146=0),IF('Male Data'!E168&gt;MaleWeighted!E$1145,'Male Data'!$X168,0),IF(AND(MaleWeighted!E$1145=0,MaleWeighted!E$1146&gt;0),IF('Male Data'!E168&lt;MaleWeighted!E$1146,'Male Data'!$X168,0),IF(AND('Male Data'!E168&gt;MaleWeighted!E$1145,'Male Data'!E168&lt;MaleWeighted!E$1146),'Male Data'!$X168,0))))</f>
        <v>--</v>
      </c>
      <c r="F168" t="str">
        <f>IF(AND(MaleWeighted!F$1145=0,MaleWeighted!F$1146=0),"--",IF(AND(MaleWeighted!F$1145&gt;0,MaleWeighted!F$1146=0),IF('Male Data'!F168&gt;MaleWeighted!F$1145,'Male Data'!$X168,0),IF(AND(MaleWeighted!F$1145=0,MaleWeighted!F$1146&gt;0),IF('Male Data'!F168&lt;MaleWeighted!F$1146,'Male Data'!$X168,0),IF(AND('Male Data'!F168&gt;MaleWeighted!F$1145,'Male Data'!F168&lt;MaleWeighted!F$1146),'Male Data'!$X168,0))))</f>
        <v>--</v>
      </c>
      <c r="G168" t="str">
        <f>IF(AND(MaleWeighted!G$1145=0,MaleWeighted!G$1146=0),"--",IF(AND(MaleWeighted!G$1145&gt;0,MaleWeighted!G$1146=0),IF('Male Data'!G168&gt;MaleWeighted!G$1145,'Male Data'!$X168,0),IF(AND(MaleWeighted!G$1145=0,MaleWeighted!G$1146&gt;0),IF('Male Data'!G168&lt;MaleWeighted!G$1146,'Male Data'!$X168,0),IF(AND('Male Data'!G168&gt;MaleWeighted!G$1145,'Male Data'!G168&lt;MaleWeighted!G$1146),'Male Data'!$X168,0))))</f>
        <v>--</v>
      </c>
      <c r="H168" t="str">
        <f>IF(AND(MaleWeighted!H$1145=0,MaleWeighted!H$1146=0),"--",IF(AND(MaleWeighted!H$1145&gt;0,MaleWeighted!H$1146=0),IF('Male Data'!H168&gt;MaleWeighted!H$1145,'Male Data'!$X168,0),IF(AND(MaleWeighted!H$1145=0,MaleWeighted!H$1146&gt;0),IF('Male Data'!H168&lt;MaleWeighted!H$1146,'Male Data'!$X168,0),IF(AND('Male Data'!H168&gt;MaleWeighted!H$1145,'Male Data'!H168&lt;MaleWeighted!H$1146),'Male Data'!$X168,0))))</f>
        <v>--</v>
      </c>
      <c r="I168" t="str">
        <f>IF(AND(MaleWeighted!I$1145=0,MaleWeighted!I$1146=0),"--",IF(AND(MaleWeighted!I$1145&gt;0,MaleWeighted!I$1146=0),IF('Male Data'!I168&gt;MaleWeighted!I$1145,'Male Data'!$X168,0),IF(AND(MaleWeighted!I$1145=0,MaleWeighted!I$1146&gt;0),IF('Male Data'!I168&lt;MaleWeighted!I$1146,'Male Data'!$X168,0),IF(AND('Male Data'!I168&gt;MaleWeighted!I$1145,'Male Data'!I168&lt;MaleWeighted!I$1146),'Male Data'!$X168,0))))</f>
        <v>--</v>
      </c>
      <c r="J168" t="str">
        <f>IF(AND(MaleWeighted!J$1145=0,MaleWeighted!J$1146=0),"--",IF(AND(MaleWeighted!J$1145&gt;0,MaleWeighted!J$1146=0),IF('Male Data'!J168&gt;MaleWeighted!J$1145,'Male Data'!$X168,0),IF(AND(MaleWeighted!J$1145=0,MaleWeighted!J$1146&gt;0),IF('Male Data'!J168&lt;MaleWeighted!J$1146,'Male Data'!$X168,0),IF(AND('Male Data'!J168&gt;MaleWeighted!J$1145,'Male Data'!J168&lt;MaleWeighted!J$1146),'Male Data'!$X168,0))))</f>
        <v>--</v>
      </c>
      <c r="K168" t="str">
        <f>IF(AND(MaleWeighted!K$1145=0,MaleWeighted!K$1146=0),"--",IF(AND(MaleWeighted!K$1145&gt;0,MaleWeighted!K$1146=0),IF('Male Data'!K168&gt;MaleWeighted!K$1145,'Male Data'!$X168,0),IF(AND(MaleWeighted!K$1145=0,MaleWeighted!K$1146&gt;0),IF('Male Data'!K168&lt;MaleWeighted!K$1146,'Male Data'!$X168,0),IF(AND('Male Data'!K168&gt;MaleWeighted!K$1145,'Male Data'!K168&lt;MaleWeighted!K$1146),'Male Data'!$X168,0))))</f>
        <v>--</v>
      </c>
      <c r="L168" t="str">
        <f>IF(AND(MaleWeighted!L$1145=0,MaleWeighted!L$1146=0),"--",IF(AND(MaleWeighted!L$1145&gt;0,MaleWeighted!L$1146=0),IF('Male Data'!L168&gt;MaleWeighted!L$1145,'Male Data'!$X168,0),IF(AND(MaleWeighted!L$1145=0,MaleWeighted!L$1146&gt;0),IF('Male Data'!L168&lt;MaleWeighted!L$1146,'Male Data'!$X168,0),IF(AND('Male Data'!L168&gt;MaleWeighted!L$1145,'Male Data'!L168&lt;MaleWeighted!L$1146),'Male Data'!$X168,0))))</f>
        <v>--</v>
      </c>
      <c r="M168" t="str">
        <f>IF(AND(MaleWeighted!M$1145=0,MaleWeighted!M$1146=0),"--",IF(AND(MaleWeighted!M$1145&gt;0,MaleWeighted!M$1146=0),IF('Male Data'!M168&gt;MaleWeighted!M$1145,'Male Data'!$X168,0),IF(AND(MaleWeighted!M$1145=0,MaleWeighted!M$1146&gt;0),IF('Male Data'!M168&lt;MaleWeighted!M$1146,'Male Data'!$X168,0),IF(AND('Male Data'!M168&gt;MaleWeighted!M$1145,'Male Data'!M168&lt;MaleWeighted!M$1146),'Male Data'!$X168,0))))</f>
        <v>--</v>
      </c>
      <c r="N168" t="str">
        <f>IF(AND(MaleWeighted!N$1145=0,MaleWeighted!N$1146=0),"--",IF(AND(MaleWeighted!N$1145&gt;0,MaleWeighted!N$1146=0),IF('Male Data'!N168&gt;MaleWeighted!N$1145,'Male Data'!$X168,0),IF(AND(MaleWeighted!N$1145=0,MaleWeighted!N$1146&gt;0),IF('Male Data'!N168&lt;MaleWeighted!N$1146,'Male Data'!$X168,0),IF(AND('Male Data'!N168&gt;MaleWeighted!N$1145,'Male Data'!N168&lt;MaleWeighted!N$1146),'Male Data'!$X168,0))))</f>
        <v>--</v>
      </c>
      <c r="O168" t="str">
        <f>IF(AND(MaleWeighted!O$1145=0,MaleWeighted!O$1146=0),"--",IF(AND(MaleWeighted!O$1145&gt;0,MaleWeighted!O$1146=0),IF('Male Data'!O168&gt;MaleWeighted!O$1145,'Male Data'!$X168,0),IF(AND(MaleWeighted!O$1145=0,MaleWeighted!O$1146&gt;0),IF('Male Data'!O168&lt;MaleWeighted!O$1146,'Male Data'!$X168,0),IF(AND('Male Data'!O168&gt;MaleWeighted!O$1145,'Male Data'!O168&lt;MaleWeighted!O$1146),'Male Data'!$X168,0))))</f>
        <v>--</v>
      </c>
      <c r="P168" t="str">
        <f>IF(AND(MaleWeighted!P$1145=0,MaleWeighted!P$1146=0),"--",IF(AND(MaleWeighted!P$1145&gt;0,MaleWeighted!P$1146=0),IF('Male Data'!P168&gt;MaleWeighted!P$1145,'Male Data'!$X168,0),IF(AND(MaleWeighted!P$1145=0,MaleWeighted!P$1146&gt;0),IF('Male Data'!P168&lt;MaleWeighted!P$1146,'Male Data'!$X168,0),IF(AND('Male Data'!P168&gt;MaleWeighted!P$1145,'Male Data'!P168&lt;MaleWeighted!P$1146),'Male Data'!$X168,0))))</f>
        <v>--</v>
      </c>
      <c r="Q168" t="str">
        <f>IF(AND(MaleWeighted!Q$1145=0,MaleWeighted!Q$1146=0),"--",IF(AND(MaleWeighted!Q$1145&gt;0,MaleWeighted!Q$1146=0),IF('Male Data'!Q168&gt;MaleWeighted!Q$1145,'Male Data'!$X168,0),IF(AND(MaleWeighted!Q$1145=0,MaleWeighted!Q$1146&gt;0),IF('Male Data'!Q168&lt;MaleWeighted!Q$1146,'Male Data'!$X168,0),IF(AND('Male Data'!Q168&gt;MaleWeighted!Q$1145,'Male Data'!Q168&lt;MaleWeighted!Q$1146),'Male Data'!$X168,0))))</f>
        <v>--</v>
      </c>
      <c r="R168" t="str">
        <f>IF(AND(MaleWeighted!R$1145=0,MaleWeighted!R$1146=0),"--",IF(AND(MaleWeighted!R$1145&gt;0,MaleWeighted!R$1146=0),IF('Male Data'!R168&gt;MaleWeighted!R$1145,'Male Data'!$X168,0),IF(AND(MaleWeighted!R$1145=0,MaleWeighted!R$1146&gt;0),IF('Male Data'!R168&lt;MaleWeighted!R$1146,'Male Data'!$X168,0),IF(AND('Male Data'!R168&gt;MaleWeighted!R$1145,'Male Data'!R168&lt;MaleWeighted!R$1146),'Male Data'!$X168,0))))</f>
        <v>--</v>
      </c>
      <c r="S168" t="str">
        <f>IF(AND(MaleWeighted!S$1145=0,MaleWeighted!S$1146=0),"--",IF(AND(MaleWeighted!S$1145&gt;0,MaleWeighted!S$1146=0),IF('Male Data'!S168&gt;MaleWeighted!S$1145,'Male Data'!$X168,0),IF(AND(MaleWeighted!S$1145=0,MaleWeighted!S$1146&gt;0),IF('Male Data'!S168&lt;MaleWeighted!S$1146,'Male Data'!$X168,0),IF(AND('Male Data'!S168&gt;MaleWeighted!S$1145,'Male Data'!S168&lt;MaleWeighted!S$1146),'Male Data'!$X168,0))))</f>
        <v>--</v>
      </c>
      <c r="T168" t="str">
        <f>IF(AND(MaleWeighted!T$1145=0,MaleWeighted!T$1146=0),"--",IF(AND(MaleWeighted!T$1145&gt;0,MaleWeighted!T$1146=0),IF('Male Data'!T168&gt;MaleWeighted!T$1145,'Male Data'!$X168,0),IF(AND(MaleWeighted!T$1145=0,MaleWeighted!T$1146&gt;0),IF('Male Data'!$T168&lt;MaleWeighted!T$1146,'Male Data'!$X168,0),IF(AND('Male Data'!T168&gt;MaleWeighted!T$1145,'Male Data'!T168&lt;MaleWeighted!T$1146),'Male Data'!$X168,0))))</f>
        <v>--</v>
      </c>
      <c r="U168" t="str">
        <f>IF(AND(MaleWeighted!U$1145=0,MaleWeighted!U$1146=0),"--",IF(AND(MaleWeighted!U$1145&gt;0,MaleWeighted!U$1146=0),IF('Male Data'!U168&gt;MaleWeighted!U$1145,'Male Data'!$X168,0),IF(AND(MaleWeighted!U$1145=0,MaleWeighted!U$1146&gt;0),IF('Male Data'!U168&lt;MaleWeighted!U$1146,'Male Data'!$X168,0),IF(AND('Male Data'!U168&gt;MaleWeighted!U$1145,'Male Data'!U168&lt;MaleWeighted!U$1146),'Male Data'!$X168,0))))</f>
        <v>--</v>
      </c>
      <c r="V168" t="str">
        <f>IF(AND(MaleWeighted!V$1145=0,MaleWeighted!V$1146=0),"--",IF(AND(MaleWeighted!V$1145&gt;0,MaleWeighted!V$1146=0),IF('Male Data'!V168&gt;MaleWeighted!V$1145,'Male Data'!$X168,0),IF(AND(MaleWeighted!V$1145=0,MaleWeighted!V$1146&gt;0),IF('Male Data'!V168&lt;MaleWeighted!V$1146,'Male Data'!$X168,0),IF(AND('Male Data'!V168&gt;MaleWeighted!V$1145,'Male Data'!V168&lt;MaleWeighted!V$1146),'Male Data'!$X168,0))))</f>
        <v>--</v>
      </c>
      <c r="W168" t="str">
        <f>IF(AND(MaleWeighted!W$1145=0,MaleWeighted!W$1146=0),"--",IF(AND(MaleWeighted!W$1145&gt;0,MaleWeighted!W$1146=0),IF('Male Data'!W168&gt;MaleWeighted!W$1145,'Male Data'!$X168,0),IF(AND(MaleWeighted!W$1145=0,MaleWeighted!W$1146&gt;0),IF('Male Data'!W168&lt;MaleWeighted!W$1146,'Male Data'!$X168,0),IF(AND('Male Data'!W168&gt;MaleWeighted!W$1145,'Male Data'!W168&lt;MaleWeighted!W$1146),'Male Data'!$X168,0))))</f>
        <v>--</v>
      </c>
      <c r="Y168">
        <f t="shared" si="4"/>
        <v>0</v>
      </c>
      <c r="Z168">
        <f>Y168*'Male Data'!X168</f>
        <v>0</v>
      </c>
      <c r="AA168">
        <f t="shared" si="5"/>
        <v>1</v>
      </c>
      <c r="AB168">
        <f>AA168*'Male Data'!X168</f>
        <v>66162</v>
      </c>
    </row>
    <row r="169" spans="1:28">
      <c r="A169">
        <f>'Male Data'!A169</f>
        <v>168</v>
      </c>
      <c r="B169" t="str">
        <f>'Male Data'!B169</f>
        <v>M</v>
      </c>
      <c r="C169" t="str">
        <f>IF(AND(MaleWeighted!C$1145=0,MaleWeighted!C$1146=0),"--",IF(AND(MaleWeighted!C$1145&gt;0,MaleWeighted!C$1146=0),IF('Male Data'!C169&gt;MaleWeighted!C$1145,'Male Data'!$X169,0),IF(AND(MaleWeighted!C$1145=0,MaleWeighted!C$1146&gt;0),IF('Male Data'!C169&lt;MaleWeighted!C$1146,'Male Data'!$X169,0),IF(AND('Male Data'!C169&gt;MaleWeighted!C$1145,'Male Data'!C169&lt;MaleWeighted!C$1146),'Male Data'!$X169,0))))</f>
        <v>--</v>
      </c>
      <c r="D169" t="str">
        <f>IF(AND(MaleWeighted!D$1145=0,MaleWeighted!D$1146=0),"--",IF(AND(MaleWeighted!D$1145&gt;0,MaleWeighted!D$1146=0),IF('Male Data'!D169&gt;MaleWeighted!D$1145,'Male Data'!$X169,0),IF(AND(MaleWeighted!D$1145=0,MaleWeighted!D$1146&gt;0),IF('Male Data'!D169&lt;MaleWeighted!D$1146,'Male Data'!$X169,0),IF(AND('Male Data'!D169&gt;MaleWeighted!D$1145,'Male Data'!D169&lt;MaleWeighted!D$1146),'Male Data'!$X169,0))))</f>
        <v>--</v>
      </c>
      <c r="E169" t="str">
        <f>IF(AND(MaleWeighted!E$1145=0,MaleWeighted!E$1146=0),"--",IF(AND(MaleWeighted!E$1145&gt;0,MaleWeighted!E$1146=0),IF('Male Data'!E169&gt;MaleWeighted!E$1145,'Male Data'!$X169,0),IF(AND(MaleWeighted!E$1145=0,MaleWeighted!E$1146&gt;0),IF('Male Data'!E169&lt;MaleWeighted!E$1146,'Male Data'!$X169,0),IF(AND('Male Data'!E169&gt;MaleWeighted!E$1145,'Male Data'!E169&lt;MaleWeighted!E$1146),'Male Data'!$X169,0))))</f>
        <v>--</v>
      </c>
      <c r="F169" t="str">
        <f>IF(AND(MaleWeighted!F$1145=0,MaleWeighted!F$1146=0),"--",IF(AND(MaleWeighted!F$1145&gt;0,MaleWeighted!F$1146=0),IF('Male Data'!F169&gt;MaleWeighted!F$1145,'Male Data'!$X169,0),IF(AND(MaleWeighted!F$1145=0,MaleWeighted!F$1146&gt;0),IF('Male Data'!F169&lt;MaleWeighted!F$1146,'Male Data'!$X169,0),IF(AND('Male Data'!F169&gt;MaleWeighted!F$1145,'Male Data'!F169&lt;MaleWeighted!F$1146),'Male Data'!$X169,0))))</f>
        <v>--</v>
      </c>
      <c r="G169" t="str">
        <f>IF(AND(MaleWeighted!G$1145=0,MaleWeighted!G$1146=0),"--",IF(AND(MaleWeighted!G$1145&gt;0,MaleWeighted!G$1146=0),IF('Male Data'!G169&gt;MaleWeighted!G$1145,'Male Data'!$X169,0),IF(AND(MaleWeighted!G$1145=0,MaleWeighted!G$1146&gt;0),IF('Male Data'!G169&lt;MaleWeighted!G$1146,'Male Data'!$X169,0),IF(AND('Male Data'!G169&gt;MaleWeighted!G$1145,'Male Data'!G169&lt;MaleWeighted!G$1146),'Male Data'!$X169,0))))</f>
        <v>--</v>
      </c>
      <c r="H169" t="str">
        <f>IF(AND(MaleWeighted!H$1145=0,MaleWeighted!H$1146=0),"--",IF(AND(MaleWeighted!H$1145&gt;0,MaleWeighted!H$1146=0),IF('Male Data'!H169&gt;MaleWeighted!H$1145,'Male Data'!$X169,0),IF(AND(MaleWeighted!H$1145=0,MaleWeighted!H$1146&gt;0),IF('Male Data'!H169&lt;MaleWeighted!H$1146,'Male Data'!$X169,0),IF(AND('Male Data'!H169&gt;MaleWeighted!H$1145,'Male Data'!H169&lt;MaleWeighted!H$1146),'Male Data'!$X169,0))))</f>
        <v>--</v>
      </c>
      <c r="I169" t="str">
        <f>IF(AND(MaleWeighted!I$1145=0,MaleWeighted!I$1146=0),"--",IF(AND(MaleWeighted!I$1145&gt;0,MaleWeighted!I$1146=0),IF('Male Data'!I169&gt;MaleWeighted!I$1145,'Male Data'!$X169,0),IF(AND(MaleWeighted!I$1145=0,MaleWeighted!I$1146&gt;0),IF('Male Data'!I169&lt;MaleWeighted!I$1146,'Male Data'!$X169,0),IF(AND('Male Data'!I169&gt;MaleWeighted!I$1145,'Male Data'!I169&lt;MaleWeighted!I$1146),'Male Data'!$X169,0))))</f>
        <v>--</v>
      </c>
      <c r="J169" t="str">
        <f>IF(AND(MaleWeighted!J$1145=0,MaleWeighted!J$1146=0),"--",IF(AND(MaleWeighted!J$1145&gt;0,MaleWeighted!J$1146=0),IF('Male Data'!J169&gt;MaleWeighted!J$1145,'Male Data'!$X169,0),IF(AND(MaleWeighted!J$1145=0,MaleWeighted!J$1146&gt;0),IF('Male Data'!J169&lt;MaleWeighted!J$1146,'Male Data'!$X169,0),IF(AND('Male Data'!J169&gt;MaleWeighted!J$1145,'Male Data'!J169&lt;MaleWeighted!J$1146),'Male Data'!$X169,0))))</f>
        <v>--</v>
      </c>
      <c r="K169" t="str">
        <f>IF(AND(MaleWeighted!K$1145=0,MaleWeighted!K$1146=0),"--",IF(AND(MaleWeighted!K$1145&gt;0,MaleWeighted!K$1146=0),IF('Male Data'!K169&gt;MaleWeighted!K$1145,'Male Data'!$X169,0),IF(AND(MaleWeighted!K$1145=0,MaleWeighted!K$1146&gt;0),IF('Male Data'!K169&lt;MaleWeighted!K$1146,'Male Data'!$X169,0),IF(AND('Male Data'!K169&gt;MaleWeighted!K$1145,'Male Data'!K169&lt;MaleWeighted!K$1146),'Male Data'!$X169,0))))</f>
        <v>--</v>
      </c>
      <c r="L169" t="str">
        <f>IF(AND(MaleWeighted!L$1145=0,MaleWeighted!L$1146=0),"--",IF(AND(MaleWeighted!L$1145&gt;0,MaleWeighted!L$1146=0),IF('Male Data'!L169&gt;MaleWeighted!L$1145,'Male Data'!$X169,0),IF(AND(MaleWeighted!L$1145=0,MaleWeighted!L$1146&gt;0),IF('Male Data'!L169&lt;MaleWeighted!L$1146,'Male Data'!$X169,0),IF(AND('Male Data'!L169&gt;MaleWeighted!L$1145,'Male Data'!L169&lt;MaleWeighted!L$1146),'Male Data'!$X169,0))))</f>
        <v>--</v>
      </c>
      <c r="M169" t="str">
        <f>IF(AND(MaleWeighted!M$1145=0,MaleWeighted!M$1146=0),"--",IF(AND(MaleWeighted!M$1145&gt;0,MaleWeighted!M$1146=0),IF('Male Data'!M169&gt;MaleWeighted!M$1145,'Male Data'!$X169,0),IF(AND(MaleWeighted!M$1145=0,MaleWeighted!M$1146&gt;0),IF('Male Data'!M169&lt;MaleWeighted!M$1146,'Male Data'!$X169,0),IF(AND('Male Data'!M169&gt;MaleWeighted!M$1145,'Male Data'!M169&lt;MaleWeighted!M$1146),'Male Data'!$X169,0))))</f>
        <v>--</v>
      </c>
      <c r="N169" t="str">
        <f>IF(AND(MaleWeighted!N$1145=0,MaleWeighted!N$1146=0),"--",IF(AND(MaleWeighted!N$1145&gt;0,MaleWeighted!N$1146=0),IF('Male Data'!N169&gt;MaleWeighted!N$1145,'Male Data'!$X169,0),IF(AND(MaleWeighted!N$1145=0,MaleWeighted!N$1146&gt;0),IF('Male Data'!N169&lt;MaleWeighted!N$1146,'Male Data'!$X169,0),IF(AND('Male Data'!N169&gt;MaleWeighted!N$1145,'Male Data'!N169&lt;MaleWeighted!N$1146),'Male Data'!$X169,0))))</f>
        <v>--</v>
      </c>
      <c r="O169" t="str">
        <f>IF(AND(MaleWeighted!O$1145=0,MaleWeighted!O$1146=0),"--",IF(AND(MaleWeighted!O$1145&gt;0,MaleWeighted!O$1146=0),IF('Male Data'!O169&gt;MaleWeighted!O$1145,'Male Data'!$X169,0),IF(AND(MaleWeighted!O$1145=0,MaleWeighted!O$1146&gt;0),IF('Male Data'!O169&lt;MaleWeighted!O$1146,'Male Data'!$X169,0),IF(AND('Male Data'!O169&gt;MaleWeighted!O$1145,'Male Data'!O169&lt;MaleWeighted!O$1146),'Male Data'!$X169,0))))</f>
        <v>--</v>
      </c>
      <c r="P169" t="str">
        <f>IF(AND(MaleWeighted!P$1145=0,MaleWeighted!P$1146=0),"--",IF(AND(MaleWeighted!P$1145&gt;0,MaleWeighted!P$1146=0),IF('Male Data'!P169&gt;MaleWeighted!P$1145,'Male Data'!$X169,0),IF(AND(MaleWeighted!P$1145=0,MaleWeighted!P$1146&gt;0),IF('Male Data'!P169&lt;MaleWeighted!P$1146,'Male Data'!$X169,0),IF(AND('Male Data'!P169&gt;MaleWeighted!P$1145,'Male Data'!P169&lt;MaleWeighted!P$1146),'Male Data'!$X169,0))))</f>
        <v>--</v>
      </c>
      <c r="Q169" t="str">
        <f>IF(AND(MaleWeighted!Q$1145=0,MaleWeighted!Q$1146=0),"--",IF(AND(MaleWeighted!Q$1145&gt;0,MaleWeighted!Q$1146=0),IF('Male Data'!Q169&gt;MaleWeighted!Q$1145,'Male Data'!$X169,0),IF(AND(MaleWeighted!Q$1145=0,MaleWeighted!Q$1146&gt;0),IF('Male Data'!Q169&lt;MaleWeighted!Q$1146,'Male Data'!$X169,0),IF(AND('Male Data'!Q169&gt;MaleWeighted!Q$1145,'Male Data'!Q169&lt;MaleWeighted!Q$1146),'Male Data'!$X169,0))))</f>
        <v>--</v>
      </c>
      <c r="R169" t="str">
        <f>IF(AND(MaleWeighted!R$1145=0,MaleWeighted!R$1146=0),"--",IF(AND(MaleWeighted!R$1145&gt;0,MaleWeighted!R$1146=0),IF('Male Data'!R169&gt;MaleWeighted!R$1145,'Male Data'!$X169,0),IF(AND(MaleWeighted!R$1145=0,MaleWeighted!R$1146&gt;0),IF('Male Data'!R169&lt;MaleWeighted!R$1146,'Male Data'!$X169,0),IF(AND('Male Data'!R169&gt;MaleWeighted!R$1145,'Male Data'!R169&lt;MaleWeighted!R$1146),'Male Data'!$X169,0))))</f>
        <v>--</v>
      </c>
      <c r="S169" t="str">
        <f>IF(AND(MaleWeighted!S$1145=0,MaleWeighted!S$1146=0),"--",IF(AND(MaleWeighted!S$1145&gt;0,MaleWeighted!S$1146=0),IF('Male Data'!S169&gt;MaleWeighted!S$1145,'Male Data'!$X169,0),IF(AND(MaleWeighted!S$1145=0,MaleWeighted!S$1146&gt;0),IF('Male Data'!S169&lt;MaleWeighted!S$1146,'Male Data'!$X169,0),IF(AND('Male Data'!S169&gt;MaleWeighted!S$1145,'Male Data'!S169&lt;MaleWeighted!S$1146),'Male Data'!$X169,0))))</f>
        <v>--</v>
      </c>
      <c r="T169" t="str">
        <f>IF(AND(MaleWeighted!T$1145=0,MaleWeighted!T$1146=0),"--",IF(AND(MaleWeighted!T$1145&gt;0,MaleWeighted!T$1146=0),IF('Male Data'!T169&gt;MaleWeighted!T$1145,'Male Data'!$X169,0),IF(AND(MaleWeighted!T$1145=0,MaleWeighted!T$1146&gt;0),IF('Male Data'!$T169&lt;MaleWeighted!T$1146,'Male Data'!$X169,0),IF(AND('Male Data'!T169&gt;MaleWeighted!T$1145,'Male Data'!T169&lt;MaleWeighted!T$1146),'Male Data'!$X169,0))))</f>
        <v>--</v>
      </c>
      <c r="U169" t="str">
        <f>IF(AND(MaleWeighted!U$1145=0,MaleWeighted!U$1146=0),"--",IF(AND(MaleWeighted!U$1145&gt;0,MaleWeighted!U$1146=0),IF('Male Data'!U169&gt;MaleWeighted!U$1145,'Male Data'!$X169,0),IF(AND(MaleWeighted!U$1145=0,MaleWeighted!U$1146&gt;0),IF('Male Data'!U169&lt;MaleWeighted!U$1146,'Male Data'!$X169,0),IF(AND('Male Data'!U169&gt;MaleWeighted!U$1145,'Male Data'!U169&lt;MaleWeighted!U$1146),'Male Data'!$X169,0))))</f>
        <v>--</v>
      </c>
      <c r="V169" t="str">
        <f>IF(AND(MaleWeighted!V$1145=0,MaleWeighted!V$1146=0),"--",IF(AND(MaleWeighted!V$1145&gt;0,MaleWeighted!V$1146=0),IF('Male Data'!V169&gt;MaleWeighted!V$1145,'Male Data'!$X169,0),IF(AND(MaleWeighted!V$1145=0,MaleWeighted!V$1146&gt;0),IF('Male Data'!V169&lt;MaleWeighted!V$1146,'Male Data'!$X169,0),IF(AND('Male Data'!V169&gt;MaleWeighted!V$1145,'Male Data'!V169&lt;MaleWeighted!V$1146),'Male Data'!$X169,0))))</f>
        <v>--</v>
      </c>
      <c r="W169" t="str">
        <f>IF(AND(MaleWeighted!W$1145=0,MaleWeighted!W$1146=0),"--",IF(AND(MaleWeighted!W$1145&gt;0,MaleWeighted!W$1146=0),IF('Male Data'!W169&gt;MaleWeighted!W$1145,'Male Data'!$X169,0),IF(AND(MaleWeighted!W$1145=0,MaleWeighted!W$1146&gt;0),IF('Male Data'!W169&lt;MaleWeighted!W$1146,'Male Data'!$X169,0),IF(AND('Male Data'!W169&gt;MaleWeighted!W$1145,'Male Data'!W169&lt;MaleWeighted!W$1146),'Male Data'!$X169,0))))</f>
        <v>--</v>
      </c>
      <c r="Y169">
        <f t="shared" si="4"/>
        <v>0</v>
      </c>
      <c r="Z169">
        <f>Y169*'Male Data'!X169</f>
        <v>0</v>
      </c>
      <c r="AA169">
        <f t="shared" si="5"/>
        <v>1</v>
      </c>
      <c r="AB169">
        <f>AA169*'Male Data'!X169</f>
        <v>59115</v>
      </c>
    </row>
    <row r="170" spans="1:28">
      <c r="A170">
        <f>'Male Data'!A170</f>
        <v>169</v>
      </c>
      <c r="B170" t="str">
        <f>'Male Data'!B170</f>
        <v>M</v>
      </c>
      <c r="C170" t="str">
        <f>IF(AND(MaleWeighted!C$1145=0,MaleWeighted!C$1146=0),"--",IF(AND(MaleWeighted!C$1145&gt;0,MaleWeighted!C$1146=0),IF('Male Data'!C170&gt;MaleWeighted!C$1145,'Male Data'!$X170,0),IF(AND(MaleWeighted!C$1145=0,MaleWeighted!C$1146&gt;0),IF('Male Data'!C170&lt;MaleWeighted!C$1146,'Male Data'!$X170,0),IF(AND('Male Data'!C170&gt;MaleWeighted!C$1145,'Male Data'!C170&lt;MaleWeighted!C$1146),'Male Data'!$X170,0))))</f>
        <v>--</v>
      </c>
      <c r="D170" t="str">
        <f>IF(AND(MaleWeighted!D$1145=0,MaleWeighted!D$1146=0),"--",IF(AND(MaleWeighted!D$1145&gt;0,MaleWeighted!D$1146=0),IF('Male Data'!D170&gt;MaleWeighted!D$1145,'Male Data'!$X170,0),IF(AND(MaleWeighted!D$1145=0,MaleWeighted!D$1146&gt;0),IF('Male Data'!D170&lt;MaleWeighted!D$1146,'Male Data'!$X170,0),IF(AND('Male Data'!D170&gt;MaleWeighted!D$1145,'Male Data'!D170&lt;MaleWeighted!D$1146),'Male Data'!$X170,0))))</f>
        <v>--</v>
      </c>
      <c r="E170" t="str">
        <f>IF(AND(MaleWeighted!E$1145=0,MaleWeighted!E$1146=0),"--",IF(AND(MaleWeighted!E$1145&gt;0,MaleWeighted!E$1146=0),IF('Male Data'!E170&gt;MaleWeighted!E$1145,'Male Data'!$X170,0),IF(AND(MaleWeighted!E$1145=0,MaleWeighted!E$1146&gt;0),IF('Male Data'!E170&lt;MaleWeighted!E$1146,'Male Data'!$X170,0),IF(AND('Male Data'!E170&gt;MaleWeighted!E$1145,'Male Data'!E170&lt;MaleWeighted!E$1146),'Male Data'!$X170,0))))</f>
        <v>--</v>
      </c>
      <c r="F170" t="str">
        <f>IF(AND(MaleWeighted!F$1145=0,MaleWeighted!F$1146=0),"--",IF(AND(MaleWeighted!F$1145&gt;0,MaleWeighted!F$1146=0),IF('Male Data'!F170&gt;MaleWeighted!F$1145,'Male Data'!$X170,0),IF(AND(MaleWeighted!F$1145=0,MaleWeighted!F$1146&gt;0),IF('Male Data'!F170&lt;MaleWeighted!F$1146,'Male Data'!$X170,0),IF(AND('Male Data'!F170&gt;MaleWeighted!F$1145,'Male Data'!F170&lt;MaleWeighted!F$1146),'Male Data'!$X170,0))))</f>
        <v>--</v>
      </c>
      <c r="G170" t="str">
        <f>IF(AND(MaleWeighted!G$1145=0,MaleWeighted!G$1146=0),"--",IF(AND(MaleWeighted!G$1145&gt;0,MaleWeighted!G$1146=0),IF('Male Data'!G170&gt;MaleWeighted!G$1145,'Male Data'!$X170,0),IF(AND(MaleWeighted!G$1145=0,MaleWeighted!G$1146&gt;0),IF('Male Data'!G170&lt;MaleWeighted!G$1146,'Male Data'!$X170,0),IF(AND('Male Data'!G170&gt;MaleWeighted!G$1145,'Male Data'!G170&lt;MaleWeighted!G$1146),'Male Data'!$X170,0))))</f>
        <v>--</v>
      </c>
      <c r="H170" t="str">
        <f>IF(AND(MaleWeighted!H$1145=0,MaleWeighted!H$1146=0),"--",IF(AND(MaleWeighted!H$1145&gt;0,MaleWeighted!H$1146=0),IF('Male Data'!H170&gt;MaleWeighted!H$1145,'Male Data'!$X170,0),IF(AND(MaleWeighted!H$1145=0,MaleWeighted!H$1146&gt;0),IF('Male Data'!H170&lt;MaleWeighted!H$1146,'Male Data'!$X170,0),IF(AND('Male Data'!H170&gt;MaleWeighted!H$1145,'Male Data'!H170&lt;MaleWeighted!H$1146),'Male Data'!$X170,0))))</f>
        <v>--</v>
      </c>
      <c r="I170" t="str">
        <f>IF(AND(MaleWeighted!I$1145=0,MaleWeighted!I$1146=0),"--",IF(AND(MaleWeighted!I$1145&gt;0,MaleWeighted!I$1146=0),IF('Male Data'!I170&gt;MaleWeighted!I$1145,'Male Data'!$X170,0),IF(AND(MaleWeighted!I$1145=0,MaleWeighted!I$1146&gt;0),IF('Male Data'!I170&lt;MaleWeighted!I$1146,'Male Data'!$X170,0),IF(AND('Male Data'!I170&gt;MaleWeighted!I$1145,'Male Data'!I170&lt;MaleWeighted!I$1146),'Male Data'!$X170,0))))</f>
        <v>--</v>
      </c>
      <c r="J170" t="str">
        <f>IF(AND(MaleWeighted!J$1145=0,MaleWeighted!J$1146=0),"--",IF(AND(MaleWeighted!J$1145&gt;0,MaleWeighted!J$1146=0),IF('Male Data'!J170&gt;MaleWeighted!J$1145,'Male Data'!$X170,0),IF(AND(MaleWeighted!J$1145=0,MaleWeighted!J$1146&gt;0),IF('Male Data'!J170&lt;MaleWeighted!J$1146,'Male Data'!$X170,0),IF(AND('Male Data'!J170&gt;MaleWeighted!J$1145,'Male Data'!J170&lt;MaleWeighted!J$1146),'Male Data'!$X170,0))))</f>
        <v>--</v>
      </c>
      <c r="K170" t="str">
        <f>IF(AND(MaleWeighted!K$1145=0,MaleWeighted!K$1146=0),"--",IF(AND(MaleWeighted!K$1145&gt;0,MaleWeighted!K$1146=0),IF('Male Data'!K170&gt;MaleWeighted!K$1145,'Male Data'!$X170,0),IF(AND(MaleWeighted!K$1145=0,MaleWeighted!K$1146&gt;0),IF('Male Data'!K170&lt;MaleWeighted!K$1146,'Male Data'!$X170,0),IF(AND('Male Data'!K170&gt;MaleWeighted!K$1145,'Male Data'!K170&lt;MaleWeighted!K$1146),'Male Data'!$X170,0))))</f>
        <v>--</v>
      </c>
      <c r="L170" t="str">
        <f>IF(AND(MaleWeighted!L$1145=0,MaleWeighted!L$1146=0),"--",IF(AND(MaleWeighted!L$1145&gt;0,MaleWeighted!L$1146=0),IF('Male Data'!L170&gt;MaleWeighted!L$1145,'Male Data'!$X170,0),IF(AND(MaleWeighted!L$1145=0,MaleWeighted!L$1146&gt;0),IF('Male Data'!L170&lt;MaleWeighted!L$1146,'Male Data'!$X170,0),IF(AND('Male Data'!L170&gt;MaleWeighted!L$1145,'Male Data'!L170&lt;MaleWeighted!L$1146),'Male Data'!$X170,0))))</f>
        <v>--</v>
      </c>
      <c r="M170" t="str">
        <f>IF(AND(MaleWeighted!M$1145=0,MaleWeighted!M$1146=0),"--",IF(AND(MaleWeighted!M$1145&gt;0,MaleWeighted!M$1146=0),IF('Male Data'!M170&gt;MaleWeighted!M$1145,'Male Data'!$X170,0),IF(AND(MaleWeighted!M$1145=0,MaleWeighted!M$1146&gt;0),IF('Male Data'!M170&lt;MaleWeighted!M$1146,'Male Data'!$X170,0),IF(AND('Male Data'!M170&gt;MaleWeighted!M$1145,'Male Data'!M170&lt;MaleWeighted!M$1146),'Male Data'!$X170,0))))</f>
        <v>--</v>
      </c>
      <c r="N170" t="str">
        <f>IF(AND(MaleWeighted!N$1145=0,MaleWeighted!N$1146=0),"--",IF(AND(MaleWeighted!N$1145&gt;0,MaleWeighted!N$1146=0),IF('Male Data'!N170&gt;MaleWeighted!N$1145,'Male Data'!$X170,0),IF(AND(MaleWeighted!N$1145=0,MaleWeighted!N$1146&gt;0),IF('Male Data'!N170&lt;MaleWeighted!N$1146,'Male Data'!$X170,0),IF(AND('Male Data'!N170&gt;MaleWeighted!N$1145,'Male Data'!N170&lt;MaleWeighted!N$1146),'Male Data'!$X170,0))))</f>
        <v>--</v>
      </c>
      <c r="O170" t="str">
        <f>IF(AND(MaleWeighted!O$1145=0,MaleWeighted!O$1146=0),"--",IF(AND(MaleWeighted!O$1145&gt;0,MaleWeighted!O$1146=0),IF('Male Data'!O170&gt;MaleWeighted!O$1145,'Male Data'!$X170,0),IF(AND(MaleWeighted!O$1145=0,MaleWeighted!O$1146&gt;0),IF('Male Data'!O170&lt;MaleWeighted!O$1146,'Male Data'!$X170,0),IF(AND('Male Data'!O170&gt;MaleWeighted!O$1145,'Male Data'!O170&lt;MaleWeighted!O$1146),'Male Data'!$X170,0))))</f>
        <v>--</v>
      </c>
      <c r="P170" t="str">
        <f>IF(AND(MaleWeighted!P$1145=0,MaleWeighted!P$1146=0),"--",IF(AND(MaleWeighted!P$1145&gt;0,MaleWeighted!P$1146=0),IF('Male Data'!P170&gt;MaleWeighted!P$1145,'Male Data'!$X170,0),IF(AND(MaleWeighted!P$1145=0,MaleWeighted!P$1146&gt;0),IF('Male Data'!P170&lt;MaleWeighted!P$1146,'Male Data'!$X170,0),IF(AND('Male Data'!P170&gt;MaleWeighted!P$1145,'Male Data'!P170&lt;MaleWeighted!P$1146),'Male Data'!$X170,0))))</f>
        <v>--</v>
      </c>
      <c r="Q170" t="str">
        <f>IF(AND(MaleWeighted!Q$1145=0,MaleWeighted!Q$1146=0),"--",IF(AND(MaleWeighted!Q$1145&gt;0,MaleWeighted!Q$1146=0),IF('Male Data'!Q170&gt;MaleWeighted!Q$1145,'Male Data'!$X170,0),IF(AND(MaleWeighted!Q$1145=0,MaleWeighted!Q$1146&gt;0),IF('Male Data'!Q170&lt;MaleWeighted!Q$1146,'Male Data'!$X170,0),IF(AND('Male Data'!Q170&gt;MaleWeighted!Q$1145,'Male Data'!Q170&lt;MaleWeighted!Q$1146),'Male Data'!$X170,0))))</f>
        <v>--</v>
      </c>
      <c r="R170" t="str">
        <f>IF(AND(MaleWeighted!R$1145=0,MaleWeighted!R$1146=0),"--",IF(AND(MaleWeighted!R$1145&gt;0,MaleWeighted!R$1146=0),IF('Male Data'!R170&gt;MaleWeighted!R$1145,'Male Data'!$X170,0),IF(AND(MaleWeighted!R$1145=0,MaleWeighted!R$1146&gt;0),IF('Male Data'!R170&lt;MaleWeighted!R$1146,'Male Data'!$X170,0),IF(AND('Male Data'!R170&gt;MaleWeighted!R$1145,'Male Data'!R170&lt;MaleWeighted!R$1146),'Male Data'!$X170,0))))</f>
        <v>--</v>
      </c>
      <c r="S170" t="str">
        <f>IF(AND(MaleWeighted!S$1145=0,MaleWeighted!S$1146=0),"--",IF(AND(MaleWeighted!S$1145&gt;0,MaleWeighted!S$1146=0),IF('Male Data'!S170&gt;MaleWeighted!S$1145,'Male Data'!$X170,0),IF(AND(MaleWeighted!S$1145=0,MaleWeighted!S$1146&gt;0),IF('Male Data'!S170&lt;MaleWeighted!S$1146,'Male Data'!$X170,0),IF(AND('Male Data'!S170&gt;MaleWeighted!S$1145,'Male Data'!S170&lt;MaleWeighted!S$1146),'Male Data'!$X170,0))))</f>
        <v>--</v>
      </c>
      <c r="T170" t="str">
        <f>IF(AND(MaleWeighted!T$1145=0,MaleWeighted!T$1146=0),"--",IF(AND(MaleWeighted!T$1145&gt;0,MaleWeighted!T$1146=0),IF('Male Data'!T170&gt;MaleWeighted!T$1145,'Male Data'!$X170,0),IF(AND(MaleWeighted!T$1145=0,MaleWeighted!T$1146&gt;0),IF('Male Data'!$T170&lt;MaleWeighted!T$1146,'Male Data'!$X170,0),IF(AND('Male Data'!T170&gt;MaleWeighted!T$1145,'Male Data'!T170&lt;MaleWeighted!T$1146),'Male Data'!$X170,0))))</f>
        <v>--</v>
      </c>
      <c r="U170" t="str">
        <f>IF(AND(MaleWeighted!U$1145=0,MaleWeighted!U$1146=0),"--",IF(AND(MaleWeighted!U$1145&gt;0,MaleWeighted!U$1146=0),IF('Male Data'!U170&gt;MaleWeighted!U$1145,'Male Data'!$X170,0),IF(AND(MaleWeighted!U$1145=0,MaleWeighted!U$1146&gt;0),IF('Male Data'!U170&lt;MaleWeighted!U$1146,'Male Data'!$X170,0),IF(AND('Male Data'!U170&gt;MaleWeighted!U$1145,'Male Data'!U170&lt;MaleWeighted!U$1146),'Male Data'!$X170,0))))</f>
        <v>--</v>
      </c>
      <c r="V170" t="str">
        <f>IF(AND(MaleWeighted!V$1145=0,MaleWeighted!V$1146=0),"--",IF(AND(MaleWeighted!V$1145&gt;0,MaleWeighted!V$1146=0),IF('Male Data'!V170&gt;MaleWeighted!V$1145,'Male Data'!$X170,0),IF(AND(MaleWeighted!V$1145=0,MaleWeighted!V$1146&gt;0),IF('Male Data'!V170&lt;MaleWeighted!V$1146,'Male Data'!$X170,0),IF(AND('Male Data'!V170&gt;MaleWeighted!V$1145,'Male Data'!V170&lt;MaleWeighted!V$1146),'Male Data'!$X170,0))))</f>
        <v>--</v>
      </c>
      <c r="W170" t="str">
        <f>IF(AND(MaleWeighted!W$1145=0,MaleWeighted!W$1146=0),"--",IF(AND(MaleWeighted!W$1145&gt;0,MaleWeighted!W$1146=0),IF('Male Data'!W170&gt;MaleWeighted!W$1145,'Male Data'!$X170,0),IF(AND(MaleWeighted!W$1145=0,MaleWeighted!W$1146&gt;0),IF('Male Data'!W170&lt;MaleWeighted!W$1146,'Male Data'!$X170,0),IF(AND('Male Data'!W170&gt;MaleWeighted!W$1145,'Male Data'!W170&lt;MaleWeighted!W$1146),'Male Data'!$X170,0))))</f>
        <v>--</v>
      </c>
      <c r="Y170">
        <f t="shared" si="4"/>
        <v>0</v>
      </c>
      <c r="Z170">
        <f>Y170*'Male Data'!X170</f>
        <v>0</v>
      </c>
      <c r="AA170">
        <f t="shared" si="5"/>
        <v>1</v>
      </c>
      <c r="AB170">
        <f>AA170*'Male Data'!X170</f>
        <v>122631</v>
      </c>
    </row>
    <row r="171" spans="1:28">
      <c r="A171">
        <f>'Male Data'!A171</f>
        <v>170</v>
      </c>
      <c r="B171" t="str">
        <f>'Male Data'!B171</f>
        <v>M</v>
      </c>
      <c r="C171" t="str">
        <f>IF(AND(MaleWeighted!C$1145=0,MaleWeighted!C$1146=0),"--",IF(AND(MaleWeighted!C$1145&gt;0,MaleWeighted!C$1146=0),IF('Male Data'!C171&gt;MaleWeighted!C$1145,'Male Data'!$X171,0),IF(AND(MaleWeighted!C$1145=0,MaleWeighted!C$1146&gt;0),IF('Male Data'!C171&lt;MaleWeighted!C$1146,'Male Data'!$X171,0),IF(AND('Male Data'!C171&gt;MaleWeighted!C$1145,'Male Data'!C171&lt;MaleWeighted!C$1146),'Male Data'!$X171,0))))</f>
        <v>--</v>
      </c>
      <c r="D171" t="str">
        <f>IF(AND(MaleWeighted!D$1145=0,MaleWeighted!D$1146=0),"--",IF(AND(MaleWeighted!D$1145&gt;0,MaleWeighted!D$1146=0),IF('Male Data'!D171&gt;MaleWeighted!D$1145,'Male Data'!$X171,0),IF(AND(MaleWeighted!D$1145=0,MaleWeighted!D$1146&gt;0),IF('Male Data'!D171&lt;MaleWeighted!D$1146,'Male Data'!$X171,0),IF(AND('Male Data'!D171&gt;MaleWeighted!D$1145,'Male Data'!D171&lt;MaleWeighted!D$1146),'Male Data'!$X171,0))))</f>
        <v>--</v>
      </c>
      <c r="E171" t="str">
        <f>IF(AND(MaleWeighted!E$1145=0,MaleWeighted!E$1146=0),"--",IF(AND(MaleWeighted!E$1145&gt;0,MaleWeighted!E$1146=0),IF('Male Data'!E171&gt;MaleWeighted!E$1145,'Male Data'!$X171,0),IF(AND(MaleWeighted!E$1145=0,MaleWeighted!E$1146&gt;0),IF('Male Data'!E171&lt;MaleWeighted!E$1146,'Male Data'!$X171,0),IF(AND('Male Data'!E171&gt;MaleWeighted!E$1145,'Male Data'!E171&lt;MaleWeighted!E$1146),'Male Data'!$X171,0))))</f>
        <v>--</v>
      </c>
      <c r="F171" t="str">
        <f>IF(AND(MaleWeighted!F$1145=0,MaleWeighted!F$1146=0),"--",IF(AND(MaleWeighted!F$1145&gt;0,MaleWeighted!F$1146=0),IF('Male Data'!F171&gt;MaleWeighted!F$1145,'Male Data'!$X171,0),IF(AND(MaleWeighted!F$1145=0,MaleWeighted!F$1146&gt;0),IF('Male Data'!F171&lt;MaleWeighted!F$1146,'Male Data'!$X171,0),IF(AND('Male Data'!F171&gt;MaleWeighted!F$1145,'Male Data'!F171&lt;MaleWeighted!F$1146),'Male Data'!$X171,0))))</f>
        <v>--</v>
      </c>
      <c r="G171" t="str">
        <f>IF(AND(MaleWeighted!G$1145=0,MaleWeighted!G$1146=0),"--",IF(AND(MaleWeighted!G$1145&gt;0,MaleWeighted!G$1146=0),IF('Male Data'!G171&gt;MaleWeighted!G$1145,'Male Data'!$X171,0),IF(AND(MaleWeighted!G$1145=0,MaleWeighted!G$1146&gt;0),IF('Male Data'!G171&lt;MaleWeighted!G$1146,'Male Data'!$X171,0),IF(AND('Male Data'!G171&gt;MaleWeighted!G$1145,'Male Data'!G171&lt;MaleWeighted!G$1146),'Male Data'!$X171,0))))</f>
        <v>--</v>
      </c>
      <c r="H171" t="str">
        <f>IF(AND(MaleWeighted!H$1145=0,MaleWeighted!H$1146=0),"--",IF(AND(MaleWeighted!H$1145&gt;0,MaleWeighted!H$1146=0),IF('Male Data'!H171&gt;MaleWeighted!H$1145,'Male Data'!$X171,0),IF(AND(MaleWeighted!H$1145=0,MaleWeighted!H$1146&gt;0),IF('Male Data'!H171&lt;MaleWeighted!H$1146,'Male Data'!$X171,0),IF(AND('Male Data'!H171&gt;MaleWeighted!H$1145,'Male Data'!H171&lt;MaleWeighted!H$1146),'Male Data'!$X171,0))))</f>
        <v>--</v>
      </c>
      <c r="I171" t="str">
        <f>IF(AND(MaleWeighted!I$1145=0,MaleWeighted!I$1146=0),"--",IF(AND(MaleWeighted!I$1145&gt;0,MaleWeighted!I$1146=0),IF('Male Data'!I171&gt;MaleWeighted!I$1145,'Male Data'!$X171,0),IF(AND(MaleWeighted!I$1145=0,MaleWeighted!I$1146&gt;0),IF('Male Data'!I171&lt;MaleWeighted!I$1146,'Male Data'!$X171,0),IF(AND('Male Data'!I171&gt;MaleWeighted!I$1145,'Male Data'!I171&lt;MaleWeighted!I$1146),'Male Data'!$X171,0))))</f>
        <v>--</v>
      </c>
      <c r="J171" t="str">
        <f>IF(AND(MaleWeighted!J$1145=0,MaleWeighted!J$1146=0),"--",IF(AND(MaleWeighted!J$1145&gt;0,MaleWeighted!J$1146=0),IF('Male Data'!J171&gt;MaleWeighted!J$1145,'Male Data'!$X171,0),IF(AND(MaleWeighted!J$1145=0,MaleWeighted!J$1146&gt;0),IF('Male Data'!J171&lt;MaleWeighted!J$1146,'Male Data'!$X171,0),IF(AND('Male Data'!J171&gt;MaleWeighted!J$1145,'Male Data'!J171&lt;MaleWeighted!J$1146),'Male Data'!$X171,0))))</f>
        <v>--</v>
      </c>
      <c r="K171" t="str">
        <f>IF(AND(MaleWeighted!K$1145=0,MaleWeighted!K$1146=0),"--",IF(AND(MaleWeighted!K$1145&gt;0,MaleWeighted!K$1146=0),IF('Male Data'!K171&gt;MaleWeighted!K$1145,'Male Data'!$X171,0),IF(AND(MaleWeighted!K$1145=0,MaleWeighted!K$1146&gt;0),IF('Male Data'!K171&lt;MaleWeighted!K$1146,'Male Data'!$X171,0),IF(AND('Male Data'!K171&gt;MaleWeighted!K$1145,'Male Data'!K171&lt;MaleWeighted!K$1146),'Male Data'!$X171,0))))</f>
        <v>--</v>
      </c>
      <c r="L171" t="str">
        <f>IF(AND(MaleWeighted!L$1145=0,MaleWeighted!L$1146=0),"--",IF(AND(MaleWeighted!L$1145&gt;0,MaleWeighted!L$1146=0),IF('Male Data'!L171&gt;MaleWeighted!L$1145,'Male Data'!$X171,0),IF(AND(MaleWeighted!L$1145=0,MaleWeighted!L$1146&gt;0),IF('Male Data'!L171&lt;MaleWeighted!L$1146,'Male Data'!$X171,0),IF(AND('Male Data'!L171&gt;MaleWeighted!L$1145,'Male Data'!L171&lt;MaleWeighted!L$1146),'Male Data'!$X171,0))))</f>
        <v>--</v>
      </c>
      <c r="M171" t="str">
        <f>IF(AND(MaleWeighted!M$1145=0,MaleWeighted!M$1146=0),"--",IF(AND(MaleWeighted!M$1145&gt;0,MaleWeighted!M$1146=0),IF('Male Data'!M171&gt;MaleWeighted!M$1145,'Male Data'!$X171,0),IF(AND(MaleWeighted!M$1145=0,MaleWeighted!M$1146&gt;0),IF('Male Data'!M171&lt;MaleWeighted!M$1146,'Male Data'!$X171,0),IF(AND('Male Data'!M171&gt;MaleWeighted!M$1145,'Male Data'!M171&lt;MaleWeighted!M$1146),'Male Data'!$X171,0))))</f>
        <v>--</v>
      </c>
      <c r="N171" t="str">
        <f>IF(AND(MaleWeighted!N$1145=0,MaleWeighted!N$1146=0),"--",IF(AND(MaleWeighted!N$1145&gt;0,MaleWeighted!N$1146=0),IF('Male Data'!N171&gt;MaleWeighted!N$1145,'Male Data'!$X171,0),IF(AND(MaleWeighted!N$1145=0,MaleWeighted!N$1146&gt;0),IF('Male Data'!N171&lt;MaleWeighted!N$1146,'Male Data'!$X171,0),IF(AND('Male Data'!N171&gt;MaleWeighted!N$1145,'Male Data'!N171&lt;MaleWeighted!N$1146),'Male Data'!$X171,0))))</f>
        <v>--</v>
      </c>
      <c r="O171" t="str">
        <f>IF(AND(MaleWeighted!O$1145=0,MaleWeighted!O$1146=0),"--",IF(AND(MaleWeighted!O$1145&gt;0,MaleWeighted!O$1146=0),IF('Male Data'!O171&gt;MaleWeighted!O$1145,'Male Data'!$X171,0),IF(AND(MaleWeighted!O$1145=0,MaleWeighted!O$1146&gt;0),IF('Male Data'!O171&lt;MaleWeighted!O$1146,'Male Data'!$X171,0),IF(AND('Male Data'!O171&gt;MaleWeighted!O$1145,'Male Data'!O171&lt;MaleWeighted!O$1146),'Male Data'!$X171,0))))</f>
        <v>--</v>
      </c>
      <c r="P171" t="str">
        <f>IF(AND(MaleWeighted!P$1145=0,MaleWeighted!P$1146=0),"--",IF(AND(MaleWeighted!P$1145&gt;0,MaleWeighted!P$1146=0),IF('Male Data'!P171&gt;MaleWeighted!P$1145,'Male Data'!$X171,0),IF(AND(MaleWeighted!P$1145=0,MaleWeighted!P$1146&gt;0),IF('Male Data'!P171&lt;MaleWeighted!P$1146,'Male Data'!$X171,0),IF(AND('Male Data'!P171&gt;MaleWeighted!P$1145,'Male Data'!P171&lt;MaleWeighted!P$1146),'Male Data'!$X171,0))))</f>
        <v>--</v>
      </c>
      <c r="Q171" t="str">
        <f>IF(AND(MaleWeighted!Q$1145=0,MaleWeighted!Q$1146=0),"--",IF(AND(MaleWeighted!Q$1145&gt;0,MaleWeighted!Q$1146=0),IF('Male Data'!Q171&gt;MaleWeighted!Q$1145,'Male Data'!$X171,0),IF(AND(MaleWeighted!Q$1145=0,MaleWeighted!Q$1146&gt;0),IF('Male Data'!Q171&lt;MaleWeighted!Q$1146,'Male Data'!$X171,0),IF(AND('Male Data'!Q171&gt;MaleWeighted!Q$1145,'Male Data'!Q171&lt;MaleWeighted!Q$1146),'Male Data'!$X171,0))))</f>
        <v>--</v>
      </c>
      <c r="R171" t="str">
        <f>IF(AND(MaleWeighted!R$1145=0,MaleWeighted!R$1146=0),"--",IF(AND(MaleWeighted!R$1145&gt;0,MaleWeighted!R$1146=0),IF('Male Data'!R171&gt;MaleWeighted!R$1145,'Male Data'!$X171,0),IF(AND(MaleWeighted!R$1145=0,MaleWeighted!R$1146&gt;0),IF('Male Data'!R171&lt;MaleWeighted!R$1146,'Male Data'!$X171,0),IF(AND('Male Data'!R171&gt;MaleWeighted!R$1145,'Male Data'!R171&lt;MaleWeighted!R$1146),'Male Data'!$X171,0))))</f>
        <v>--</v>
      </c>
      <c r="S171" t="str">
        <f>IF(AND(MaleWeighted!S$1145=0,MaleWeighted!S$1146=0),"--",IF(AND(MaleWeighted!S$1145&gt;0,MaleWeighted!S$1146=0),IF('Male Data'!S171&gt;MaleWeighted!S$1145,'Male Data'!$X171,0),IF(AND(MaleWeighted!S$1145=0,MaleWeighted!S$1146&gt;0),IF('Male Data'!S171&lt;MaleWeighted!S$1146,'Male Data'!$X171,0),IF(AND('Male Data'!S171&gt;MaleWeighted!S$1145,'Male Data'!S171&lt;MaleWeighted!S$1146),'Male Data'!$X171,0))))</f>
        <v>--</v>
      </c>
      <c r="T171" t="str">
        <f>IF(AND(MaleWeighted!T$1145=0,MaleWeighted!T$1146=0),"--",IF(AND(MaleWeighted!T$1145&gt;0,MaleWeighted!T$1146=0),IF('Male Data'!T171&gt;MaleWeighted!T$1145,'Male Data'!$X171,0),IF(AND(MaleWeighted!T$1145=0,MaleWeighted!T$1146&gt;0),IF('Male Data'!$T171&lt;MaleWeighted!T$1146,'Male Data'!$X171,0),IF(AND('Male Data'!T171&gt;MaleWeighted!T$1145,'Male Data'!T171&lt;MaleWeighted!T$1146),'Male Data'!$X171,0))))</f>
        <v>--</v>
      </c>
      <c r="U171" t="str">
        <f>IF(AND(MaleWeighted!U$1145=0,MaleWeighted!U$1146=0),"--",IF(AND(MaleWeighted!U$1145&gt;0,MaleWeighted!U$1146=0),IF('Male Data'!U171&gt;MaleWeighted!U$1145,'Male Data'!$X171,0),IF(AND(MaleWeighted!U$1145=0,MaleWeighted!U$1146&gt;0),IF('Male Data'!U171&lt;MaleWeighted!U$1146,'Male Data'!$X171,0),IF(AND('Male Data'!U171&gt;MaleWeighted!U$1145,'Male Data'!U171&lt;MaleWeighted!U$1146),'Male Data'!$X171,0))))</f>
        <v>--</v>
      </c>
      <c r="V171" t="str">
        <f>IF(AND(MaleWeighted!V$1145=0,MaleWeighted!V$1146=0),"--",IF(AND(MaleWeighted!V$1145&gt;0,MaleWeighted!V$1146=0),IF('Male Data'!V171&gt;MaleWeighted!V$1145,'Male Data'!$X171,0),IF(AND(MaleWeighted!V$1145=0,MaleWeighted!V$1146&gt;0),IF('Male Data'!V171&lt;MaleWeighted!V$1146,'Male Data'!$X171,0),IF(AND('Male Data'!V171&gt;MaleWeighted!V$1145,'Male Data'!V171&lt;MaleWeighted!V$1146),'Male Data'!$X171,0))))</f>
        <v>--</v>
      </c>
      <c r="W171" t="str">
        <f>IF(AND(MaleWeighted!W$1145=0,MaleWeighted!W$1146=0),"--",IF(AND(MaleWeighted!W$1145&gt;0,MaleWeighted!W$1146=0),IF('Male Data'!W171&gt;MaleWeighted!W$1145,'Male Data'!$X171,0),IF(AND(MaleWeighted!W$1145=0,MaleWeighted!W$1146&gt;0),IF('Male Data'!W171&lt;MaleWeighted!W$1146,'Male Data'!$X171,0),IF(AND('Male Data'!W171&gt;MaleWeighted!W$1145,'Male Data'!W171&lt;MaleWeighted!W$1146),'Male Data'!$X171,0))))</f>
        <v>--</v>
      </c>
      <c r="Y171">
        <f t="shared" si="4"/>
        <v>0</v>
      </c>
      <c r="Z171">
        <f>Y171*'Male Data'!X171</f>
        <v>0</v>
      </c>
      <c r="AA171">
        <f t="shared" si="5"/>
        <v>1</v>
      </c>
      <c r="AB171">
        <f>AA171*'Male Data'!X171</f>
        <v>40876</v>
      </c>
    </row>
    <row r="172" spans="1:28">
      <c r="A172">
        <f>'Male Data'!A172</f>
        <v>171</v>
      </c>
      <c r="B172" t="str">
        <f>'Male Data'!B172</f>
        <v>M</v>
      </c>
      <c r="C172" t="str">
        <f>IF(AND(MaleWeighted!C$1145=0,MaleWeighted!C$1146=0),"--",IF(AND(MaleWeighted!C$1145&gt;0,MaleWeighted!C$1146=0),IF('Male Data'!C172&gt;MaleWeighted!C$1145,'Male Data'!$X172,0),IF(AND(MaleWeighted!C$1145=0,MaleWeighted!C$1146&gt;0),IF('Male Data'!C172&lt;MaleWeighted!C$1146,'Male Data'!$X172,0),IF(AND('Male Data'!C172&gt;MaleWeighted!C$1145,'Male Data'!C172&lt;MaleWeighted!C$1146),'Male Data'!$X172,0))))</f>
        <v>--</v>
      </c>
      <c r="D172" t="str">
        <f>IF(AND(MaleWeighted!D$1145=0,MaleWeighted!D$1146=0),"--",IF(AND(MaleWeighted!D$1145&gt;0,MaleWeighted!D$1146=0),IF('Male Data'!D172&gt;MaleWeighted!D$1145,'Male Data'!$X172,0),IF(AND(MaleWeighted!D$1145=0,MaleWeighted!D$1146&gt;0),IF('Male Data'!D172&lt;MaleWeighted!D$1146,'Male Data'!$X172,0),IF(AND('Male Data'!D172&gt;MaleWeighted!D$1145,'Male Data'!D172&lt;MaleWeighted!D$1146),'Male Data'!$X172,0))))</f>
        <v>--</v>
      </c>
      <c r="E172" t="str">
        <f>IF(AND(MaleWeighted!E$1145=0,MaleWeighted!E$1146=0),"--",IF(AND(MaleWeighted!E$1145&gt;0,MaleWeighted!E$1146=0),IF('Male Data'!E172&gt;MaleWeighted!E$1145,'Male Data'!$X172,0),IF(AND(MaleWeighted!E$1145=0,MaleWeighted!E$1146&gt;0),IF('Male Data'!E172&lt;MaleWeighted!E$1146,'Male Data'!$X172,0),IF(AND('Male Data'!E172&gt;MaleWeighted!E$1145,'Male Data'!E172&lt;MaleWeighted!E$1146),'Male Data'!$X172,0))))</f>
        <v>--</v>
      </c>
      <c r="F172" t="str">
        <f>IF(AND(MaleWeighted!F$1145=0,MaleWeighted!F$1146=0),"--",IF(AND(MaleWeighted!F$1145&gt;0,MaleWeighted!F$1146=0),IF('Male Data'!F172&gt;MaleWeighted!F$1145,'Male Data'!$X172,0),IF(AND(MaleWeighted!F$1145=0,MaleWeighted!F$1146&gt;0),IF('Male Data'!F172&lt;MaleWeighted!F$1146,'Male Data'!$X172,0),IF(AND('Male Data'!F172&gt;MaleWeighted!F$1145,'Male Data'!F172&lt;MaleWeighted!F$1146),'Male Data'!$X172,0))))</f>
        <v>--</v>
      </c>
      <c r="G172" t="str">
        <f>IF(AND(MaleWeighted!G$1145=0,MaleWeighted!G$1146=0),"--",IF(AND(MaleWeighted!G$1145&gt;0,MaleWeighted!G$1146=0),IF('Male Data'!G172&gt;MaleWeighted!G$1145,'Male Data'!$X172,0),IF(AND(MaleWeighted!G$1145=0,MaleWeighted!G$1146&gt;0),IF('Male Data'!G172&lt;MaleWeighted!G$1146,'Male Data'!$X172,0),IF(AND('Male Data'!G172&gt;MaleWeighted!G$1145,'Male Data'!G172&lt;MaleWeighted!G$1146),'Male Data'!$X172,0))))</f>
        <v>--</v>
      </c>
      <c r="H172" t="str">
        <f>IF(AND(MaleWeighted!H$1145=0,MaleWeighted!H$1146=0),"--",IF(AND(MaleWeighted!H$1145&gt;0,MaleWeighted!H$1146=0),IF('Male Data'!H172&gt;MaleWeighted!H$1145,'Male Data'!$X172,0),IF(AND(MaleWeighted!H$1145=0,MaleWeighted!H$1146&gt;0),IF('Male Data'!H172&lt;MaleWeighted!H$1146,'Male Data'!$X172,0),IF(AND('Male Data'!H172&gt;MaleWeighted!H$1145,'Male Data'!H172&lt;MaleWeighted!H$1146),'Male Data'!$X172,0))))</f>
        <v>--</v>
      </c>
      <c r="I172" t="str">
        <f>IF(AND(MaleWeighted!I$1145=0,MaleWeighted!I$1146=0),"--",IF(AND(MaleWeighted!I$1145&gt;0,MaleWeighted!I$1146=0),IF('Male Data'!I172&gt;MaleWeighted!I$1145,'Male Data'!$X172,0),IF(AND(MaleWeighted!I$1145=0,MaleWeighted!I$1146&gt;0),IF('Male Data'!I172&lt;MaleWeighted!I$1146,'Male Data'!$X172,0),IF(AND('Male Data'!I172&gt;MaleWeighted!I$1145,'Male Data'!I172&lt;MaleWeighted!I$1146),'Male Data'!$X172,0))))</f>
        <v>--</v>
      </c>
      <c r="J172" t="str">
        <f>IF(AND(MaleWeighted!J$1145=0,MaleWeighted!J$1146=0),"--",IF(AND(MaleWeighted!J$1145&gt;0,MaleWeighted!J$1146=0),IF('Male Data'!J172&gt;MaleWeighted!J$1145,'Male Data'!$X172,0),IF(AND(MaleWeighted!J$1145=0,MaleWeighted!J$1146&gt;0),IF('Male Data'!J172&lt;MaleWeighted!J$1146,'Male Data'!$X172,0),IF(AND('Male Data'!J172&gt;MaleWeighted!J$1145,'Male Data'!J172&lt;MaleWeighted!J$1146),'Male Data'!$X172,0))))</f>
        <v>--</v>
      </c>
      <c r="K172" t="str">
        <f>IF(AND(MaleWeighted!K$1145=0,MaleWeighted!K$1146=0),"--",IF(AND(MaleWeighted!K$1145&gt;0,MaleWeighted!K$1146=0),IF('Male Data'!K172&gt;MaleWeighted!K$1145,'Male Data'!$X172,0),IF(AND(MaleWeighted!K$1145=0,MaleWeighted!K$1146&gt;0),IF('Male Data'!K172&lt;MaleWeighted!K$1146,'Male Data'!$X172,0),IF(AND('Male Data'!K172&gt;MaleWeighted!K$1145,'Male Data'!K172&lt;MaleWeighted!K$1146),'Male Data'!$X172,0))))</f>
        <v>--</v>
      </c>
      <c r="L172" t="str">
        <f>IF(AND(MaleWeighted!L$1145=0,MaleWeighted!L$1146=0),"--",IF(AND(MaleWeighted!L$1145&gt;0,MaleWeighted!L$1146=0),IF('Male Data'!L172&gt;MaleWeighted!L$1145,'Male Data'!$X172,0),IF(AND(MaleWeighted!L$1145=0,MaleWeighted!L$1146&gt;0),IF('Male Data'!L172&lt;MaleWeighted!L$1146,'Male Data'!$X172,0),IF(AND('Male Data'!L172&gt;MaleWeighted!L$1145,'Male Data'!L172&lt;MaleWeighted!L$1146),'Male Data'!$X172,0))))</f>
        <v>--</v>
      </c>
      <c r="M172" t="str">
        <f>IF(AND(MaleWeighted!M$1145=0,MaleWeighted!M$1146=0),"--",IF(AND(MaleWeighted!M$1145&gt;0,MaleWeighted!M$1146=0),IF('Male Data'!M172&gt;MaleWeighted!M$1145,'Male Data'!$X172,0),IF(AND(MaleWeighted!M$1145=0,MaleWeighted!M$1146&gt;0),IF('Male Data'!M172&lt;MaleWeighted!M$1146,'Male Data'!$X172,0),IF(AND('Male Data'!M172&gt;MaleWeighted!M$1145,'Male Data'!M172&lt;MaleWeighted!M$1146),'Male Data'!$X172,0))))</f>
        <v>--</v>
      </c>
      <c r="N172" t="str">
        <f>IF(AND(MaleWeighted!N$1145=0,MaleWeighted!N$1146=0),"--",IF(AND(MaleWeighted!N$1145&gt;0,MaleWeighted!N$1146=0),IF('Male Data'!N172&gt;MaleWeighted!N$1145,'Male Data'!$X172,0),IF(AND(MaleWeighted!N$1145=0,MaleWeighted!N$1146&gt;0),IF('Male Data'!N172&lt;MaleWeighted!N$1146,'Male Data'!$X172,0),IF(AND('Male Data'!N172&gt;MaleWeighted!N$1145,'Male Data'!N172&lt;MaleWeighted!N$1146),'Male Data'!$X172,0))))</f>
        <v>--</v>
      </c>
      <c r="O172" t="str">
        <f>IF(AND(MaleWeighted!O$1145=0,MaleWeighted!O$1146=0),"--",IF(AND(MaleWeighted!O$1145&gt;0,MaleWeighted!O$1146=0),IF('Male Data'!O172&gt;MaleWeighted!O$1145,'Male Data'!$X172,0),IF(AND(MaleWeighted!O$1145=0,MaleWeighted!O$1146&gt;0),IF('Male Data'!O172&lt;MaleWeighted!O$1146,'Male Data'!$X172,0),IF(AND('Male Data'!O172&gt;MaleWeighted!O$1145,'Male Data'!O172&lt;MaleWeighted!O$1146),'Male Data'!$X172,0))))</f>
        <v>--</v>
      </c>
      <c r="P172" t="str">
        <f>IF(AND(MaleWeighted!P$1145=0,MaleWeighted!P$1146=0),"--",IF(AND(MaleWeighted!P$1145&gt;0,MaleWeighted!P$1146=0),IF('Male Data'!P172&gt;MaleWeighted!P$1145,'Male Data'!$X172,0),IF(AND(MaleWeighted!P$1145=0,MaleWeighted!P$1146&gt;0),IF('Male Data'!P172&lt;MaleWeighted!P$1146,'Male Data'!$X172,0),IF(AND('Male Data'!P172&gt;MaleWeighted!P$1145,'Male Data'!P172&lt;MaleWeighted!P$1146),'Male Data'!$X172,0))))</f>
        <v>--</v>
      </c>
      <c r="Q172" t="str">
        <f>IF(AND(MaleWeighted!Q$1145=0,MaleWeighted!Q$1146=0),"--",IF(AND(MaleWeighted!Q$1145&gt;0,MaleWeighted!Q$1146=0),IF('Male Data'!Q172&gt;MaleWeighted!Q$1145,'Male Data'!$X172,0),IF(AND(MaleWeighted!Q$1145=0,MaleWeighted!Q$1146&gt;0),IF('Male Data'!Q172&lt;MaleWeighted!Q$1146,'Male Data'!$X172,0),IF(AND('Male Data'!Q172&gt;MaleWeighted!Q$1145,'Male Data'!Q172&lt;MaleWeighted!Q$1146),'Male Data'!$X172,0))))</f>
        <v>--</v>
      </c>
      <c r="R172" t="str">
        <f>IF(AND(MaleWeighted!R$1145=0,MaleWeighted!R$1146=0),"--",IF(AND(MaleWeighted!R$1145&gt;0,MaleWeighted!R$1146=0),IF('Male Data'!R172&gt;MaleWeighted!R$1145,'Male Data'!$X172,0),IF(AND(MaleWeighted!R$1145=0,MaleWeighted!R$1146&gt;0),IF('Male Data'!R172&lt;MaleWeighted!R$1146,'Male Data'!$X172,0),IF(AND('Male Data'!R172&gt;MaleWeighted!R$1145,'Male Data'!R172&lt;MaleWeighted!R$1146),'Male Data'!$X172,0))))</f>
        <v>--</v>
      </c>
      <c r="S172" t="str">
        <f>IF(AND(MaleWeighted!S$1145=0,MaleWeighted!S$1146=0),"--",IF(AND(MaleWeighted!S$1145&gt;0,MaleWeighted!S$1146=0),IF('Male Data'!S172&gt;MaleWeighted!S$1145,'Male Data'!$X172,0),IF(AND(MaleWeighted!S$1145=0,MaleWeighted!S$1146&gt;0),IF('Male Data'!S172&lt;MaleWeighted!S$1146,'Male Data'!$X172,0),IF(AND('Male Data'!S172&gt;MaleWeighted!S$1145,'Male Data'!S172&lt;MaleWeighted!S$1146),'Male Data'!$X172,0))))</f>
        <v>--</v>
      </c>
      <c r="T172" t="str">
        <f>IF(AND(MaleWeighted!T$1145=0,MaleWeighted!T$1146=0),"--",IF(AND(MaleWeighted!T$1145&gt;0,MaleWeighted!T$1146=0),IF('Male Data'!T172&gt;MaleWeighted!T$1145,'Male Data'!$X172,0),IF(AND(MaleWeighted!T$1145=0,MaleWeighted!T$1146&gt;0),IF('Male Data'!$T172&lt;MaleWeighted!T$1146,'Male Data'!$X172,0),IF(AND('Male Data'!T172&gt;MaleWeighted!T$1145,'Male Data'!T172&lt;MaleWeighted!T$1146),'Male Data'!$X172,0))))</f>
        <v>--</v>
      </c>
      <c r="U172" t="str">
        <f>IF(AND(MaleWeighted!U$1145=0,MaleWeighted!U$1146=0),"--",IF(AND(MaleWeighted!U$1145&gt;0,MaleWeighted!U$1146=0),IF('Male Data'!U172&gt;MaleWeighted!U$1145,'Male Data'!$X172,0),IF(AND(MaleWeighted!U$1145=0,MaleWeighted!U$1146&gt;0),IF('Male Data'!U172&lt;MaleWeighted!U$1146,'Male Data'!$X172,0),IF(AND('Male Data'!U172&gt;MaleWeighted!U$1145,'Male Data'!U172&lt;MaleWeighted!U$1146),'Male Data'!$X172,0))))</f>
        <v>--</v>
      </c>
      <c r="V172" t="str">
        <f>IF(AND(MaleWeighted!V$1145=0,MaleWeighted!V$1146=0),"--",IF(AND(MaleWeighted!V$1145&gt;0,MaleWeighted!V$1146=0),IF('Male Data'!V172&gt;MaleWeighted!V$1145,'Male Data'!$X172,0),IF(AND(MaleWeighted!V$1145=0,MaleWeighted!V$1146&gt;0),IF('Male Data'!V172&lt;MaleWeighted!V$1146,'Male Data'!$X172,0),IF(AND('Male Data'!V172&gt;MaleWeighted!V$1145,'Male Data'!V172&lt;MaleWeighted!V$1146),'Male Data'!$X172,0))))</f>
        <v>--</v>
      </c>
      <c r="W172" t="str">
        <f>IF(AND(MaleWeighted!W$1145=0,MaleWeighted!W$1146=0),"--",IF(AND(MaleWeighted!W$1145&gt;0,MaleWeighted!W$1146=0),IF('Male Data'!W172&gt;MaleWeighted!W$1145,'Male Data'!$X172,0),IF(AND(MaleWeighted!W$1145=0,MaleWeighted!W$1146&gt;0),IF('Male Data'!W172&lt;MaleWeighted!W$1146,'Male Data'!$X172,0),IF(AND('Male Data'!W172&gt;MaleWeighted!W$1145,'Male Data'!W172&lt;MaleWeighted!W$1146),'Male Data'!$X172,0))))</f>
        <v>--</v>
      </c>
      <c r="Y172">
        <f t="shared" si="4"/>
        <v>0</v>
      </c>
      <c r="Z172">
        <f>Y172*'Male Data'!X172</f>
        <v>0</v>
      </c>
      <c r="AA172">
        <f t="shared" si="5"/>
        <v>1</v>
      </c>
      <c r="AB172">
        <f>AA172*'Male Data'!X172</f>
        <v>50570</v>
      </c>
    </row>
    <row r="173" spans="1:28">
      <c r="A173">
        <f>'Male Data'!A173</f>
        <v>172</v>
      </c>
      <c r="B173" t="str">
        <f>'Male Data'!B173</f>
        <v>M</v>
      </c>
      <c r="C173" t="str">
        <f>IF(AND(MaleWeighted!C$1145=0,MaleWeighted!C$1146=0),"--",IF(AND(MaleWeighted!C$1145&gt;0,MaleWeighted!C$1146=0),IF('Male Data'!C173&gt;MaleWeighted!C$1145,'Male Data'!$X173,0),IF(AND(MaleWeighted!C$1145=0,MaleWeighted!C$1146&gt;0),IF('Male Data'!C173&lt;MaleWeighted!C$1146,'Male Data'!$X173,0),IF(AND('Male Data'!C173&gt;MaleWeighted!C$1145,'Male Data'!C173&lt;MaleWeighted!C$1146),'Male Data'!$X173,0))))</f>
        <v>--</v>
      </c>
      <c r="D173" t="str">
        <f>IF(AND(MaleWeighted!D$1145=0,MaleWeighted!D$1146=0),"--",IF(AND(MaleWeighted!D$1145&gt;0,MaleWeighted!D$1146=0),IF('Male Data'!D173&gt;MaleWeighted!D$1145,'Male Data'!$X173,0),IF(AND(MaleWeighted!D$1145=0,MaleWeighted!D$1146&gt;0),IF('Male Data'!D173&lt;MaleWeighted!D$1146,'Male Data'!$X173,0),IF(AND('Male Data'!D173&gt;MaleWeighted!D$1145,'Male Data'!D173&lt;MaleWeighted!D$1146),'Male Data'!$X173,0))))</f>
        <v>--</v>
      </c>
      <c r="E173" t="str">
        <f>IF(AND(MaleWeighted!E$1145=0,MaleWeighted!E$1146=0),"--",IF(AND(MaleWeighted!E$1145&gt;0,MaleWeighted!E$1146=0),IF('Male Data'!E173&gt;MaleWeighted!E$1145,'Male Data'!$X173,0),IF(AND(MaleWeighted!E$1145=0,MaleWeighted!E$1146&gt;0),IF('Male Data'!E173&lt;MaleWeighted!E$1146,'Male Data'!$X173,0),IF(AND('Male Data'!E173&gt;MaleWeighted!E$1145,'Male Data'!E173&lt;MaleWeighted!E$1146),'Male Data'!$X173,0))))</f>
        <v>--</v>
      </c>
      <c r="F173" t="str">
        <f>IF(AND(MaleWeighted!F$1145=0,MaleWeighted!F$1146=0),"--",IF(AND(MaleWeighted!F$1145&gt;0,MaleWeighted!F$1146=0),IF('Male Data'!F173&gt;MaleWeighted!F$1145,'Male Data'!$X173,0),IF(AND(MaleWeighted!F$1145=0,MaleWeighted!F$1146&gt;0),IF('Male Data'!F173&lt;MaleWeighted!F$1146,'Male Data'!$X173,0),IF(AND('Male Data'!F173&gt;MaleWeighted!F$1145,'Male Data'!F173&lt;MaleWeighted!F$1146),'Male Data'!$X173,0))))</f>
        <v>--</v>
      </c>
      <c r="G173" t="str">
        <f>IF(AND(MaleWeighted!G$1145=0,MaleWeighted!G$1146=0),"--",IF(AND(MaleWeighted!G$1145&gt;0,MaleWeighted!G$1146=0),IF('Male Data'!G173&gt;MaleWeighted!G$1145,'Male Data'!$X173,0),IF(AND(MaleWeighted!G$1145=0,MaleWeighted!G$1146&gt;0),IF('Male Data'!G173&lt;MaleWeighted!G$1146,'Male Data'!$X173,0),IF(AND('Male Data'!G173&gt;MaleWeighted!G$1145,'Male Data'!G173&lt;MaleWeighted!G$1146),'Male Data'!$X173,0))))</f>
        <v>--</v>
      </c>
      <c r="H173" t="str">
        <f>IF(AND(MaleWeighted!H$1145=0,MaleWeighted!H$1146=0),"--",IF(AND(MaleWeighted!H$1145&gt;0,MaleWeighted!H$1146=0),IF('Male Data'!H173&gt;MaleWeighted!H$1145,'Male Data'!$X173,0),IF(AND(MaleWeighted!H$1145=0,MaleWeighted!H$1146&gt;0),IF('Male Data'!H173&lt;MaleWeighted!H$1146,'Male Data'!$X173,0),IF(AND('Male Data'!H173&gt;MaleWeighted!H$1145,'Male Data'!H173&lt;MaleWeighted!H$1146),'Male Data'!$X173,0))))</f>
        <v>--</v>
      </c>
      <c r="I173" t="str">
        <f>IF(AND(MaleWeighted!I$1145=0,MaleWeighted!I$1146=0),"--",IF(AND(MaleWeighted!I$1145&gt;0,MaleWeighted!I$1146=0),IF('Male Data'!I173&gt;MaleWeighted!I$1145,'Male Data'!$X173,0),IF(AND(MaleWeighted!I$1145=0,MaleWeighted!I$1146&gt;0),IF('Male Data'!I173&lt;MaleWeighted!I$1146,'Male Data'!$X173,0),IF(AND('Male Data'!I173&gt;MaleWeighted!I$1145,'Male Data'!I173&lt;MaleWeighted!I$1146),'Male Data'!$X173,0))))</f>
        <v>--</v>
      </c>
      <c r="J173" t="str">
        <f>IF(AND(MaleWeighted!J$1145=0,MaleWeighted!J$1146=0),"--",IF(AND(MaleWeighted!J$1145&gt;0,MaleWeighted!J$1146=0),IF('Male Data'!J173&gt;MaleWeighted!J$1145,'Male Data'!$X173,0),IF(AND(MaleWeighted!J$1145=0,MaleWeighted!J$1146&gt;0),IF('Male Data'!J173&lt;MaleWeighted!J$1146,'Male Data'!$X173,0),IF(AND('Male Data'!J173&gt;MaleWeighted!J$1145,'Male Data'!J173&lt;MaleWeighted!J$1146),'Male Data'!$X173,0))))</f>
        <v>--</v>
      </c>
      <c r="K173" t="str">
        <f>IF(AND(MaleWeighted!K$1145=0,MaleWeighted!K$1146=0),"--",IF(AND(MaleWeighted!K$1145&gt;0,MaleWeighted!K$1146=0),IF('Male Data'!K173&gt;MaleWeighted!K$1145,'Male Data'!$X173,0),IF(AND(MaleWeighted!K$1145=0,MaleWeighted!K$1146&gt;0),IF('Male Data'!K173&lt;MaleWeighted!K$1146,'Male Data'!$X173,0),IF(AND('Male Data'!K173&gt;MaleWeighted!K$1145,'Male Data'!K173&lt;MaleWeighted!K$1146),'Male Data'!$X173,0))))</f>
        <v>--</v>
      </c>
      <c r="L173" t="str">
        <f>IF(AND(MaleWeighted!L$1145=0,MaleWeighted!L$1146=0),"--",IF(AND(MaleWeighted!L$1145&gt;0,MaleWeighted!L$1146=0),IF('Male Data'!L173&gt;MaleWeighted!L$1145,'Male Data'!$X173,0),IF(AND(MaleWeighted!L$1145=0,MaleWeighted!L$1146&gt;0),IF('Male Data'!L173&lt;MaleWeighted!L$1146,'Male Data'!$X173,0),IF(AND('Male Data'!L173&gt;MaleWeighted!L$1145,'Male Data'!L173&lt;MaleWeighted!L$1146),'Male Data'!$X173,0))))</f>
        <v>--</v>
      </c>
      <c r="M173" t="str">
        <f>IF(AND(MaleWeighted!M$1145=0,MaleWeighted!M$1146=0),"--",IF(AND(MaleWeighted!M$1145&gt;0,MaleWeighted!M$1146=0),IF('Male Data'!M173&gt;MaleWeighted!M$1145,'Male Data'!$X173,0),IF(AND(MaleWeighted!M$1145=0,MaleWeighted!M$1146&gt;0),IF('Male Data'!M173&lt;MaleWeighted!M$1146,'Male Data'!$X173,0),IF(AND('Male Data'!M173&gt;MaleWeighted!M$1145,'Male Data'!M173&lt;MaleWeighted!M$1146),'Male Data'!$X173,0))))</f>
        <v>--</v>
      </c>
      <c r="N173" t="str">
        <f>IF(AND(MaleWeighted!N$1145=0,MaleWeighted!N$1146=0),"--",IF(AND(MaleWeighted!N$1145&gt;0,MaleWeighted!N$1146=0),IF('Male Data'!N173&gt;MaleWeighted!N$1145,'Male Data'!$X173,0),IF(AND(MaleWeighted!N$1145=0,MaleWeighted!N$1146&gt;0),IF('Male Data'!N173&lt;MaleWeighted!N$1146,'Male Data'!$X173,0),IF(AND('Male Data'!N173&gt;MaleWeighted!N$1145,'Male Data'!N173&lt;MaleWeighted!N$1146),'Male Data'!$X173,0))))</f>
        <v>--</v>
      </c>
      <c r="O173" t="str">
        <f>IF(AND(MaleWeighted!O$1145=0,MaleWeighted!O$1146=0),"--",IF(AND(MaleWeighted!O$1145&gt;0,MaleWeighted!O$1146=0),IF('Male Data'!O173&gt;MaleWeighted!O$1145,'Male Data'!$X173,0),IF(AND(MaleWeighted!O$1145=0,MaleWeighted!O$1146&gt;0),IF('Male Data'!O173&lt;MaleWeighted!O$1146,'Male Data'!$X173,0),IF(AND('Male Data'!O173&gt;MaleWeighted!O$1145,'Male Data'!O173&lt;MaleWeighted!O$1146),'Male Data'!$X173,0))))</f>
        <v>--</v>
      </c>
      <c r="P173" t="str">
        <f>IF(AND(MaleWeighted!P$1145=0,MaleWeighted!P$1146=0),"--",IF(AND(MaleWeighted!P$1145&gt;0,MaleWeighted!P$1146=0),IF('Male Data'!P173&gt;MaleWeighted!P$1145,'Male Data'!$X173,0),IF(AND(MaleWeighted!P$1145=0,MaleWeighted!P$1146&gt;0),IF('Male Data'!P173&lt;MaleWeighted!P$1146,'Male Data'!$X173,0),IF(AND('Male Data'!P173&gt;MaleWeighted!P$1145,'Male Data'!P173&lt;MaleWeighted!P$1146),'Male Data'!$X173,0))))</f>
        <v>--</v>
      </c>
      <c r="Q173" t="str">
        <f>IF(AND(MaleWeighted!Q$1145=0,MaleWeighted!Q$1146=0),"--",IF(AND(MaleWeighted!Q$1145&gt;0,MaleWeighted!Q$1146=0),IF('Male Data'!Q173&gt;MaleWeighted!Q$1145,'Male Data'!$X173,0),IF(AND(MaleWeighted!Q$1145=0,MaleWeighted!Q$1146&gt;0),IF('Male Data'!Q173&lt;MaleWeighted!Q$1146,'Male Data'!$X173,0),IF(AND('Male Data'!Q173&gt;MaleWeighted!Q$1145,'Male Data'!Q173&lt;MaleWeighted!Q$1146),'Male Data'!$X173,0))))</f>
        <v>--</v>
      </c>
      <c r="R173" t="str">
        <f>IF(AND(MaleWeighted!R$1145=0,MaleWeighted!R$1146=0),"--",IF(AND(MaleWeighted!R$1145&gt;0,MaleWeighted!R$1146=0),IF('Male Data'!R173&gt;MaleWeighted!R$1145,'Male Data'!$X173,0),IF(AND(MaleWeighted!R$1145=0,MaleWeighted!R$1146&gt;0),IF('Male Data'!R173&lt;MaleWeighted!R$1146,'Male Data'!$X173,0),IF(AND('Male Data'!R173&gt;MaleWeighted!R$1145,'Male Data'!R173&lt;MaleWeighted!R$1146),'Male Data'!$X173,0))))</f>
        <v>--</v>
      </c>
      <c r="S173" t="str">
        <f>IF(AND(MaleWeighted!S$1145=0,MaleWeighted!S$1146=0),"--",IF(AND(MaleWeighted!S$1145&gt;0,MaleWeighted!S$1146=0),IF('Male Data'!S173&gt;MaleWeighted!S$1145,'Male Data'!$X173,0),IF(AND(MaleWeighted!S$1145=0,MaleWeighted!S$1146&gt;0),IF('Male Data'!S173&lt;MaleWeighted!S$1146,'Male Data'!$X173,0),IF(AND('Male Data'!S173&gt;MaleWeighted!S$1145,'Male Data'!S173&lt;MaleWeighted!S$1146),'Male Data'!$X173,0))))</f>
        <v>--</v>
      </c>
      <c r="T173" t="str">
        <f>IF(AND(MaleWeighted!T$1145=0,MaleWeighted!T$1146=0),"--",IF(AND(MaleWeighted!T$1145&gt;0,MaleWeighted!T$1146=0),IF('Male Data'!T173&gt;MaleWeighted!T$1145,'Male Data'!$X173,0),IF(AND(MaleWeighted!T$1145=0,MaleWeighted!T$1146&gt;0),IF('Male Data'!$T173&lt;MaleWeighted!T$1146,'Male Data'!$X173,0),IF(AND('Male Data'!T173&gt;MaleWeighted!T$1145,'Male Data'!T173&lt;MaleWeighted!T$1146),'Male Data'!$X173,0))))</f>
        <v>--</v>
      </c>
      <c r="U173" t="str">
        <f>IF(AND(MaleWeighted!U$1145=0,MaleWeighted!U$1146=0),"--",IF(AND(MaleWeighted!U$1145&gt;0,MaleWeighted!U$1146=0),IF('Male Data'!U173&gt;MaleWeighted!U$1145,'Male Data'!$X173,0),IF(AND(MaleWeighted!U$1145=0,MaleWeighted!U$1146&gt;0),IF('Male Data'!U173&lt;MaleWeighted!U$1146,'Male Data'!$X173,0),IF(AND('Male Data'!U173&gt;MaleWeighted!U$1145,'Male Data'!U173&lt;MaleWeighted!U$1146),'Male Data'!$X173,0))))</f>
        <v>--</v>
      </c>
      <c r="V173" t="str">
        <f>IF(AND(MaleWeighted!V$1145=0,MaleWeighted!V$1146=0),"--",IF(AND(MaleWeighted!V$1145&gt;0,MaleWeighted!V$1146=0),IF('Male Data'!V173&gt;MaleWeighted!V$1145,'Male Data'!$X173,0),IF(AND(MaleWeighted!V$1145=0,MaleWeighted!V$1146&gt;0),IF('Male Data'!V173&lt;MaleWeighted!V$1146,'Male Data'!$X173,0),IF(AND('Male Data'!V173&gt;MaleWeighted!V$1145,'Male Data'!V173&lt;MaleWeighted!V$1146),'Male Data'!$X173,0))))</f>
        <v>--</v>
      </c>
      <c r="W173" t="str">
        <f>IF(AND(MaleWeighted!W$1145=0,MaleWeighted!W$1146=0),"--",IF(AND(MaleWeighted!W$1145&gt;0,MaleWeighted!W$1146=0),IF('Male Data'!W173&gt;MaleWeighted!W$1145,'Male Data'!$X173,0),IF(AND(MaleWeighted!W$1145=0,MaleWeighted!W$1146&gt;0),IF('Male Data'!W173&lt;MaleWeighted!W$1146,'Male Data'!$X173,0),IF(AND('Male Data'!W173&gt;MaleWeighted!W$1145,'Male Data'!W173&lt;MaleWeighted!W$1146),'Male Data'!$X173,0))))</f>
        <v>--</v>
      </c>
      <c r="Y173">
        <f t="shared" si="4"/>
        <v>0</v>
      </c>
      <c r="Z173">
        <f>Y173*'Male Data'!X173</f>
        <v>0</v>
      </c>
      <c r="AA173">
        <f t="shared" si="5"/>
        <v>1</v>
      </c>
      <c r="AB173">
        <f>AA173*'Male Data'!X173</f>
        <v>66674</v>
      </c>
    </row>
    <row r="174" spans="1:28">
      <c r="A174">
        <f>'Male Data'!A174</f>
        <v>173</v>
      </c>
      <c r="B174" t="str">
        <f>'Male Data'!B174</f>
        <v>M</v>
      </c>
      <c r="C174" t="str">
        <f>IF(AND(MaleWeighted!C$1145=0,MaleWeighted!C$1146=0),"--",IF(AND(MaleWeighted!C$1145&gt;0,MaleWeighted!C$1146=0),IF('Male Data'!C174&gt;MaleWeighted!C$1145,'Male Data'!$X174,0),IF(AND(MaleWeighted!C$1145=0,MaleWeighted!C$1146&gt;0),IF('Male Data'!C174&lt;MaleWeighted!C$1146,'Male Data'!$X174,0),IF(AND('Male Data'!C174&gt;MaleWeighted!C$1145,'Male Data'!C174&lt;MaleWeighted!C$1146),'Male Data'!$X174,0))))</f>
        <v>--</v>
      </c>
      <c r="D174" t="str">
        <f>IF(AND(MaleWeighted!D$1145=0,MaleWeighted!D$1146=0),"--",IF(AND(MaleWeighted!D$1145&gt;0,MaleWeighted!D$1146=0),IF('Male Data'!D174&gt;MaleWeighted!D$1145,'Male Data'!$X174,0),IF(AND(MaleWeighted!D$1145=0,MaleWeighted!D$1146&gt;0),IF('Male Data'!D174&lt;MaleWeighted!D$1146,'Male Data'!$X174,0),IF(AND('Male Data'!D174&gt;MaleWeighted!D$1145,'Male Data'!D174&lt;MaleWeighted!D$1146),'Male Data'!$X174,0))))</f>
        <v>--</v>
      </c>
      <c r="E174" t="str">
        <f>IF(AND(MaleWeighted!E$1145=0,MaleWeighted!E$1146=0),"--",IF(AND(MaleWeighted!E$1145&gt;0,MaleWeighted!E$1146=0),IF('Male Data'!E174&gt;MaleWeighted!E$1145,'Male Data'!$X174,0),IF(AND(MaleWeighted!E$1145=0,MaleWeighted!E$1146&gt;0),IF('Male Data'!E174&lt;MaleWeighted!E$1146,'Male Data'!$X174,0),IF(AND('Male Data'!E174&gt;MaleWeighted!E$1145,'Male Data'!E174&lt;MaleWeighted!E$1146),'Male Data'!$X174,0))))</f>
        <v>--</v>
      </c>
      <c r="F174" t="str">
        <f>IF(AND(MaleWeighted!F$1145=0,MaleWeighted!F$1146=0),"--",IF(AND(MaleWeighted!F$1145&gt;0,MaleWeighted!F$1146=0),IF('Male Data'!F174&gt;MaleWeighted!F$1145,'Male Data'!$X174,0),IF(AND(MaleWeighted!F$1145=0,MaleWeighted!F$1146&gt;0),IF('Male Data'!F174&lt;MaleWeighted!F$1146,'Male Data'!$X174,0),IF(AND('Male Data'!F174&gt;MaleWeighted!F$1145,'Male Data'!F174&lt;MaleWeighted!F$1146),'Male Data'!$X174,0))))</f>
        <v>--</v>
      </c>
      <c r="G174" t="str">
        <f>IF(AND(MaleWeighted!G$1145=0,MaleWeighted!G$1146=0),"--",IF(AND(MaleWeighted!G$1145&gt;0,MaleWeighted!G$1146=0),IF('Male Data'!G174&gt;MaleWeighted!G$1145,'Male Data'!$X174,0),IF(AND(MaleWeighted!G$1145=0,MaleWeighted!G$1146&gt;0),IF('Male Data'!G174&lt;MaleWeighted!G$1146,'Male Data'!$X174,0),IF(AND('Male Data'!G174&gt;MaleWeighted!G$1145,'Male Data'!G174&lt;MaleWeighted!G$1146),'Male Data'!$X174,0))))</f>
        <v>--</v>
      </c>
      <c r="H174" t="str">
        <f>IF(AND(MaleWeighted!H$1145=0,MaleWeighted!H$1146=0),"--",IF(AND(MaleWeighted!H$1145&gt;0,MaleWeighted!H$1146=0),IF('Male Data'!H174&gt;MaleWeighted!H$1145,'Male Data'!$X174,0),IF(AND(MaleWeighted!H$1145=0,MaleWeighted!H$1146&gt;0),IF('Male Data'!H174&lt;MaleWeighted!H$1146,'Male Data'!$X174,0),IF(AND('Male Data'!H174&gt;MaleWeighted!H$1145,'Male Data'!H174&lt;MaleWeighted!H$1146),'Male Data'!$X174,0))))</f>
        <v>--</v>
      </c>
      <c r="I174" t="str">
        <f>IF(AND(MaleWeighted!I$1145=0,MaleWeighted!I$1146=0),"--",IF(AND(MaleWeighted!I$1145&gt;0,MaleWeighted!I$1146=0),IF('Male Data'!I174&gt;MaleWeighted!I$1145,'Male Data'!$X174,0),IF(AND(MaleWeighted!I$1145=0,MaleWeighted!I$1146&gt;0),IF('Male Data'!I174&lt;MaleWeighted!I$1146,'Male Data'!$X174,0),IF(AND('Male Data'!I174&gt;MaleWeighted!I$1145,'Male Data'!I174&lt;MaleWeighted!I$1146),'Male Data'!$X174,0))))</f>
        <v>--</v>
      </c>
      <c r="J174" t="str">
        <f>IF(AND(MaleWeighted!J$1145=0,MaleWeighted!J$1146=0),"--",IF(AND(MaleWeighted!J$1145&gt;0,MaleWeighted!J$1146=0),IF('Male Data'!J174&gt;MaleWeighted!J$1145,'Male Data'!$X174,0),IF(AND(MaleWeighted!J$1145=0,MaleWeighted!J$1146&gt;0),IF('Male Data'!J174&lt;MaleWeighted!J$1146,'Male Data'!$X174,0),IF(AND('Male Data'!J174&gt;MaleWeighted!J$1145,'Male Data'!J174&lt;MaleWeighted!J$1146),'Male Data'!$X174,0))))</f>
        <v>--</v>
      </c>
      <c r="K174" t="str">
        <f>IF(AND(MaleWeighted!K$1145=0,MaleWeighted!K$1146=0),"--",IF(AND(MaleWeighted!K$1145&gt;0,MaleWeighted!K$1146=0),IF('Male Data'!K174&gt;MaleWeighted!K$1145,'Male Data'!$X174,0),IF(AND(MaleWeighted!K$1145=0,MaleWeighted!K$1146&gt;0),IF('Male Data'!K174&lt;MaleWeighted!K$1146,'Male Data'!$X174,0),IF(AND('Male Data'!K174&gt;MaleWeighted!K$1145,'Male Data'!K174&lt;MaleWeighted!K$1146),'Male Data'!$X174,0))))</f>
        <v>--</v>
      </c>
      <c r="L174" t="str">
        <f>IF(AND(MaleWeighted!L$1145=0,MaleWeighted!L$1146=0),"--",IF(AND(MaleWeighted!L$1145&gt;0,MaleWeighted!L$1146=0),IF('Male Data'!L174&gt;MaleWeighted!L$1145,'Male Data'!$X174,0),IF(AND(MaleWeighted!L$1145=0,MaleWeighted!L$1146&gt;0),IF('Male Data'!L174&lt;MaleWeighted!L$1146,'Male Data'!$X174,0),IF(AND('Male Data'!L174&gt;MaleWeighted!L$1145,'Male Data'!L174&lt;MaleWeighted!L$1146),'Male Data'!$X174,0))))</f>
        <v>--</v>
      </c>
      <c r="M174" t="str">
        <f>IF(AND(MaleWeighted!M$1145=0,MaleWeighted!M$1146=0),"--",IF(AND(MaleWeighted!M$1145&gt;0,MaleWeighted!M$1146=0),IF('Male Data'!M174&gt;MaleWeighted!M$1145,'Male Data'!$X174,0),IF(AND(MaleWeighted!M$1145=0,MaleWeighted!M$1146&gt;0),IF('Male Data'!M174&lt;MaleWeighted!M$1146,'Male Data'!$X174,0),IF(AND('Male Data'!M174&gt;MaleWeighted!M$1145,'Male Data'!M174&lt;MaleWeighted!M$1146),'Male Data'!$X174,0))))</f>
        <v>--</v>
      </c>
      <c r="N174" t="str">
        <f>IF(AND(MaleWeighted!N$1145=0,MaleWeighted!N$1146=0),"--",IF(AND(MaleWeighted!N$1145&gt;0,MaleWeighted!N$1146=0),IF('Male Data'!N174&gt;MaleWeighted!N$1145,'Male Data'!$X174,0),IF(AND(MaleWeighted!N$1145=0,MaleWeighted!N$1146&gt;0),IF('Male Data'!N174&lt;MaleWeighted!N$1146,'Male Data'!$X174,0),IF(AND('Male Data'!N174&gt;MaleWeighted!N$1145,'Male Data'!N174&lt;MaleWeighted!N$1146),'Male Data'!$X174,0))))</f>
        <v>--</v>
      </c>
      <c r="O174" t="str">
        <f>IF(AND(MaleWeighted!O$1145=0,MaleWeighted!O$1146=0),"--",IF(AND(MaleWeighted!O$1145&gt;0,MaleWeighted!O$1146=0),IF('Male Data'!O174&gt;MaleWeighted!O$1145,'Male Data'!$X174,0),IF(AND(MaleWeighted!O$1145=0,MaleWeighted!O$1146&gt;0),IF('Male Data'!O174&lt;MaleWeighted!O$1146,'Male Data'!$X174,0),IF(AND('Male Data'!O174&gt;MaleWeighted!O$1145,'Male Data'!O174&lt;MaleWeighted!O$1146),'Male Data'!$X174,0))))</f>
        <v>--</v>
      </c>
      <c r="P174" t="str">
        <f>IF(AND(MaleWeighted!P$1145=0,MaleWeighted!P$1146=0),"--",IF(AND(MaleWeighted!P$1145&gt;0,MaleWeighted!P$1146=0),IF('Male Data'!P174&gt;MaleWeighted!P$1145,'Male Data'!$X174,0),IF(AND(MaleWeighted!P$1145=0,MaleWeighted!P$1146&gt;0),IF('Male Data'!P174&lt;MaleWeighted!P$1146,'Male Data'!$X174,0),IF(AND('Male Data'!P174&gt;MaleWeighted!P$1145,'Male Data'!P174&lt;MaleWeighted!P$1146),'Male Data'!$X174,0))))</f>
        <v>--</v>
      </c>
      <c r="Q174" t="str">
        <f>IF(AND(MaleWeighted!Q$1145=0,MaleWeighted!Q$1146=0),"--",IF(AND(MaleWeighted!Q$1145&gt;0,MaleWeighted!Q$1146=0),IF('Male Data'!Q174&gt;MaleWeighted!Q$1145,'Male Data'!$X174,0),IF(AND(MaleWeighted!Q$1145=0,MaleWeighted!Q$1146&gt;0),IF('Male Data'!Q174&lt;MaleWeighted!Q$1146,'Male Data'!$X174,0),IF(AND('Male Data'!Q174&gt;MaleWeighted!Q$1145,'Male Data'!Q174&lt;MaleWeighted!Q$1146),'Male Data'!$X174,0))))</f>
        <v>--</v>
      </c>
      <c r="R174" t="str">
        <f>IF(AND(MaleWeighted!R$1145=0,MaleWeighted!R$1146=0),"--",IF(AND(MaleWeighted!R$1145&gt;0,MaleWeighted!R$1146=0),IF('Male Data'!R174&gt;MaleWeighted!R$1145,'Male Data'!$X174,0),IF(AND(MaleWeighted!R$1145=0,MaleWeighted!R$1146&gt;0),IF('Male Data'!R174&lt;MaleWeighted!R$1146,'Male Data'!$X174,0),IF(AND('Male Data'!R174&gt;MaleWeighted!R$1145,'Male Data'!R174&lt;MaleWeighted!R$1146),'Male Data'!$X174,0))))</f>
        <v>--</v>
      </c>
      <c r="S174" t="str">
        <f>IF(AND(MaleWeighted!S$1145=0,MaleWeighted!S$1146=0),"--",IF(AND(MaleWeighted!S$1145&gt;0,MaleWeighted!S$1146=0),IF('Male Data'!S174&gt;MaleWeighted!S$1145,'Male Data'!$X174,0),IF(AND(MaleWeighted!S$1145=0,MaleWeighted!S$1146&gt;0),IF('Male Data'!S174&lt;MaleWeighted!S$1146,'Male Data'!$X174,0),IF(AND('Male Data'!S174&gt;MaleWeighted!S$1145,'Male Data'!S174&lt;MaleWeighted!S$1146),'Male Data'!$X174,0))))</f>
        <v>--</v>
      </c>
      <c r="T174" t="str">
        <f>IF(AND(MaleWeighted!T$1145=0,MaleWeighted!T$1146=0),"--",IF(AND(MaleWeighted!T$1145&gt;0,MaleWeighted!T$1146=0),IF('Male Data'!T174&gt;MaleWeighted!T$1145,'Male Data'!$X174,0),IF(AND(MaleWeighted!T$1145=0,MaleWeighted!T$1146&gt;0),IF('Male Data'!$T174&lt;MaleWeighted!T$1146,'Male Data'!$X174,0),IF(AND('Male Data'!T174&gt;MaleWeighted!T$1145,'Male Data'!T174&lt;MaleWeighted!T$1146),'Male Data'!$X174,0))))</f>
        <v>--</v>
      </c>
      <c r="U174" t="str">
        <f>IF(AND(MaleWeighted!U$1145=0,MaleWeighted!U$1146=0),"--",IF(AND(MaleWeighted!U$1145&gt;0,MaleWeighted!U$1146=0),IF('Male Data'!U174&gt;MaleWeighted!U$1145,'Male Data'!$X174,0),IF(AND(MaleWeighted!U$1145=0,MaleWeighted!U$1146&gt;0),IF('Male Data'!U174&lt;MaleWeighted!U$1146,'Male Data'!$X174,0),IF(AND('Male Data'!U174&gt;MaleWeighted!U$1145,'Male Data'!U174&lt;MaleWeighted!U$1146),'Male Data'!$X174,0))))</f>
        <v>--</v>
      </c>
      <c r="V174" t="str">
        <f>IF(AND(MaleWeighted!V$1145=0,MaleWeighted!V$1146=0),"--",IF(AND(MaleWeighted!V$1145&gt;0,MaleWeighted!V$1146=0),IF('Male Data'!V174&gt;MaleWeighted!V$1145,'Male Data'!$X174,0),IF(AND(MaleWeighted!V$1145=0,MaleWeighted!V$1146&gt;0),IF('Male Data'!V174&lt;MaleWeighted!V$1146,'Male Data'!$X174,0),IF(AND('Male Data'!V174&gt;MaleWeighted!V$1145,'Male Data'!V174&lt;MaleWeighted!V$1146),'Male Data'!$X174,0))))</f>
        <v>--</v>
      </c>
      <c r="W174" t="str">
        <f>IF(AND(MaleWeighted!W$1145=0,MaleWeighted!W$1146=0),"--",IF(AND(MaleWeighted!W$1145&gt;0,MaleWeighted!W$1146=0),IF('Male Data'!W174&gt;MaleWeighted!W$1145,'Male Data'!$X174,0),IF(AND(MaleWeighted!W$1145=0,MaleWeighted!W$1146&gt;0),IF('Male Data'!W174&lt;MaleWeighted!W$1146,'Male Data'!$X174,0),IF(AND('Male Data'!W174&gt;MaleWeighted!W$1145,'Male Data'!W174&lt;MaleWeighted!W$1146),'Male Data'!$X174,0))))</f>
        <v>--</v>
      </c>
      <c r="Y174">
        <f t="shared" si="4"/>
        <v>0</v>
      </c>
      <c r="Z174">
        <f>Y174*'Male Data'!X174</f>
        <v>0</v>
      </c>
      <c r="AA174">
        <f t="shared" si="5"/>
        <v>1</v>
      </c>
      <c r="AB174">
        <f>AA174*'Male Data'!X174</f>
        <v>64979</v>
      </c>
    </row>
    <row r="175" spans="1:28">
      <c r="A175">
        <f>'Male Data'!A175</f>
        <v>174</v>
      </c>
      <c r="B175" t="str">
        <f>'Male Data'!B175</f>
        <v>M</v>
      </c>
      <c r="C175" t="str">
        <f>IF(AND(MaleWeighted!C$1145=0,MaleWeighted!C$1146=0),"--",IF(AND(MaleWeighted!C$1145&gt;0,MaleWeighted!C$1146=0),IF('Male Data'!C175&gt;MaleWeighted!C$1145,'Male Data'!$X175,0),IF(AND(MaleWeighted!C$1145=0,MaleWeighted!C$1146&gt;0),IF('Male Data'!C175&lt;MaleWeighted!C$1146,'Male Data'!$X175,0),IF(AND('Male Data'!C175&gt;MaleWeighted!C$1145,'Male Data'!C175&lt;MaleWeighted!C$1146),'Male Data'!$X175,0))))</f>
        <v>--</v>
      </c>
      <c r="D175" t="str">
        <f>IF(AND(MaleWeighted!D$1145=0,MaleWeighted!D$1146=0),"--",IF(AND(MaleWeighted!D$1145&gt;0,MaleWeighted!D$1146=0),IF('Male Data'!D175&gt;MaleWeighted!D$1145,'Male Data'!$X175,0),IF(AND(MaleWeighted!D$1145=0,MaleWeighted!D$1146&gt;0),IF('Male Data'!D175&lt;MaleWeighted!D$1146,'Male Data'!$X175,0),IF(AND('Male Data'!D175&gt;MaleWeighted!D$1145,'Male Data'!D175&lt;MaleWeighted!D$1146),'Male Data'!$X175,0))))</f>
        <v>--</v>
      </c>
      <c r="E175" t="str">
        <f>IF(AND(MaleWeighted!E$1145=0,MaleWeighted!E$1146=0),"--",IF(AND(MaleWeighted!E$1145&gt;0,MaleWeighted!E$1146=0),IF('Male Data'!E175&gt;MaleWeighted!E$1145,'Male Data'!$X175,0),IF(AND(MaleWeighted!E$1145=0,MaleWeighted!E$1146&gt;0),IF('Male Data'!E175&lt;MaleWeighted!E$1146,'Male Data'!$X175,0),IF(AND('Male Data'!E175&gt;MaleWeighted!E$1145,'Male Data'!E175&lt;MaleWeighted!E$1146),'Male Data'!$X175,0))))</f>
        <v>--</v>
      </c>
      <c r="F175" t="str">
        <f>IF(AND(MaleWeighted!F$1145=0,MaleWeighted!F$1146=0),"--",IF(AND(MaleWeighted!F$1145&gt;0,MaleWeighted!F$1146=0),IF('Male Data'!F175&gt;MaleWeighted!F$1145,'Male Data'!$X175,0),IF(AND(MaleWeighted!F$1145=0,MaleWeighted!F$1146&gt;0),IF('Male Data'!F175&lt;MaleWeighted!F$1146,'Male Data'!$X175,0),IF(AND('Male Data'!F175&gt;MaleWeighted!F$1145,'Male Data'!F175&lt;MaleWeighted!F$1146),'Male Data'!$X175,0))))</f>
        <v>--</v>
      </c>
      <c r="G175" t="str">
        <f>IF(AND(MaleWeighted!G$1145=0,MaleWeighted!G$1146=0),"--",IF(AND(MaleWeighted!G$1145&gt;0,MaleWeighted!G$1146=0),IF('Male Data'!G175&gt;MaleWeighted!G$1145,'Male Data'!$X175,0),IF(AND(MaleWeighted!G$1145=0,MaleWeighted!G$1146&gt;0),IF('Male Data'!G175&lt;MaleWeighted!G$1146,'Male Data'!$X175,0),IF(AND('Male Data'!G175&gt;MaleWeighted!G$1145,'Male Data'!G175&lt;MaleWeighted!G$1146),'Male Data'!$X175,0))))</f>
        <v>--</v>
      </c>
      <c r="H175" t="str">
        <f>IF(AND(MaleWeighted!H$1145=0,MaleWeighted!H$1146=0),"--",IF(AND(MaleWeighted!H$1145&gt;0,MaleWeighted!H$1146=0),IF('Male Data'!H175&gt;MaleWeighted!H$1145,'Male Data'!$X175,0),IF(AND(MaleWeighted!H$1145=0,MaleWeighted!H$1146&gt;0),IF('Male Data'!H175&lt;MaleWeighted!H$1146,'Male Data'!$X175,0),IF(AND('Male Data'!H175&gt;MaleWeighted!H$1145,'Male Data'!H175&lt;MaleWeighted!H$1146),'Male Data'!$X175,0))))</f>
        <v>--</v>
      </c>
      <c r="I175" t="str">
        <f>IF(AND(MaleWeighted!I$1145=0,MaleWeighted!I$1146=0),"--",IF(AND(MaleWeighted!I$1145&gt;0,MaleWeighted!I$1146=0),IF('Male Data'!I175&gt;MaleWeighted!I$1145,'Male Data'!$X175,0),IF(AND(MaleWeighted!I$1145=0,MaleWeighted!I$1146&gt;0),IF('Male Data'!I175&lt;MaleWeighted!I$1146,'Male Data'!$X175,0),IF(AND('Male Data'!I175&gt;MaleWeighted!I$1145,'Male Data'!I175&lt;MaleWeighted!I$1146),'Male Data'!$X175,0))))</f>
        <v>--</v>
      </c>
      <c r="J175" t="str">
        <f>IF(AND(MaleWeighted!J$1145=0,MaleWeighted!J$1146=0),"--",IF(AND(MaleWeighted!J$1145&gt;0,MaleWeighted!J$1146=0),IF('Male Data'!J175&gt;MaleWeighted!J$1145,'Male Data'!$X175,0),IF(AND(MaleWeighted!J$1145=0,MaleWeighted!J$1146&gt;0),IF('Male Data'!J175&lt;MaleWeighted!J$1146,'Male Data'!$X175,0),IF(AND('Male Data'!J175&gt;MaleWeighted!J$1145,'Male Data'!J175&lt;MaleWeighted!J$1146),'Male Data'!$X175,0))))</f>
        <v>--</v>
      </c>
      <c r="K175" t="str">
        <f>IF(AND(MaleWeighted!K$1145=0,MaleWeighted!K$1146=0),"--",IF(AND(MaleWeighted!K$1145&gt;0,MaleWeighted!K$1146=0),IF('Male Data'!K175&gt;MaleWeighted!K$1145,'Male Data'!$X175,0),IF(AND(MaleWeighted!K$1145=0,MaleWeighted!K$1146&gt;0),IF('Male Data'!K175&lt;MaleWeighted!K$1146,'Male Data'!$X175,0),IF(AND('Male Data'!K175&gt;MaleWeighted!K$1145,'Male Data'!K175&lt;MaleWeighted!K$1146),'Male Data'!$X175,0))))</f>
        <v>--</v>
      </c>
      <c r="L175" t="str">
        <f>IF(AND(MaleWeighted!L$1145=0,MaleWeighted!L$1146=0),"--",IF(AND(MaleWeighted!L$1145&gt;0,MaleWeighted!L$1146=0),IF('Male Data'!L175&gt;MaleWeighted!L$1145,'Male Data'!$X175,0),IF(AND(MaleWeighted!L$1145=0,MaleWeighted!L$1146&gt;0),IF('Male Data'!L175&lt;MaleWeighted!L$1146,'Male Data'!$X175,0),IF(AND('Male Data'!L175&gt;MaleWeighted!L$1145,'Male Data'!L175&lt;MaleWeighted!L$1146),'Male Data'!$X175,0))))</f>
        <v>--</v>
      </c>
      <c r="M175" t="str">
        <f>IF(AND(MaleWeighted!M$1145=0,MaleWeighted!M$1146=0),"--",IF(AND(MaleWeighted!M$1145&gt;0,MaleWeighted!M$1146=0),IF('Male Data'!M175&gt;MaleWeighted!M$1145,'Male Data'!$X175,0),IF(AND(MaleWeighted!M$1145=0,MaleWeighted!M$1146&gt;0),IF('Male Data'!M175&lt;MaleWeighted!M$1146,'Male Data'!$X175,0),IF(AND('Male Data'!M175&gt;MaleWeighted!M$1145,'Male Data'!M175&lt;MaleWeighted!M$1146),'Male Data'!$X175,0))))</f>
        <v>--</v>
      </c>
      <c r="N175" t="str">
        <f>IF(AND(MaleWeighted!N$1145=0,MaleWeighted!N$1146=0),"--",IF(AND(MaleWeighted!N$1145&gt;0,MaleWeighted!N$1146=0),IF('Male Data'!N175&gt;MaleWeighted!N$1145,'Male Data'!$X175,0),IF(AND(MaleWeighted!N$1145=0,MaleWeighted!N$1146&gt;0),IF('Male Data'!N175&lt;MaleWeighted!N$1146,'Male Data'!$X175,0),IF(AND('Male Data'!N175&gt;MaleWeighted!N$1145,'Male Data'!N175&lt;MaleWeighted!N$1146),'Male Data'!$X175,0))))</f>
        <v>--</v>
      </c>
      <c r="O175" t="str">
        <f>IF(AND(MaleWeighted!O$1145=0,MaleWeighted!O$1146=0),"--",IF(AND(MaleWeighted!O$1145&gt;0,MaleWeighted!O$1146=0),IF('Male Data'!O175&gt;MaleWeighted!O$1145,'Male Data'!$X175,0),IF(AND(MaleWeighted!O$1145=0,MaleWeighted!O$1146&gt;0),IF('Male Data'!O175&lt;MaleWeighted!O$1146,'Male Data'!$X175,0),IF(AND('Male Data'!O175&gt;MaleWeighted!O$1145,'Male Data'!O175&lt;MaleWeighted!O$1146),'Male Data'!$X175,0))))</f>
        <v>--</v>
      </c>
      <c r="P175" t="str">
        <f>IF(AND(MaleWeighted!P$1145=0,MaleWeighted!P$1146=0),"--",IF(AND(MaleWeighted!P$1145&gt;0,MaleWeighted!P$1146=0),IF('Male Data'!P175&gt;MaleWeighted!P$1145,'Male Data'!$X175,0),IF(AND(MaleWeighted!P$1145=0,MaleWeighted!P$1146&gt;0),IF('Male Data'!P175&lt;MaleWeighted!P$1146,'Male Data'!$X175,0),IF(AND('Male Data'!P175&gt;MaleWeighted!P$1145,'Male Data'!P175&lt;MaleWeighted!P$1146),'Male Data'!$X175,0))))</f>
        <v>--</v>
      </c>
      <c r="Q175" t="str">
        <f>IF(AND(MaleWeighted!Q$1145=0,MaleWeighted!Q$1146=0),"--",IF(AND(MaleWeighted!Q$1145&gt;0,MaleWeighted!Q$1146=0),IF('Male Data'!Q175&gt;MaleWeighted!Q$1145,'Male Data'!$X175,0),IF(AND(MaleWeighted!Q$1145=0,MaleWeighted!Q$1146&gt;0),IF('Male Data'!Q175&lt;MaleWeighted!Q$1146,'Male Data'!$X175,0),IF(AND('Male Data'!Q175&gt;MaleWeighted!Q$1145,'Male Data'!Q175&lt;MaleWeighted!Q$1146),'Male Data'!$X175,0))))</f>
        <v>--</v>
      </c>
      <c r="R175" t="str">
        <f>IF(AND(MaleWeighted!R$1145=0,MaleWeighted!R$1146=0),"--",IF(AND(MaleWeighted!R$1145&gt;0,MaleWeighted!R$1146=0),IF('Male Data'!R175&gt;MaleWeighted!R$1145,'Male Data'!$X175,0),IF(AND(MaleWeighted!R$1145=0,MaleWeighted!R$1146&gt;0),IF('Male Data'!R175&lt;MaleWeighted!R$1146,'Male Data'!$X175,0),IF(AND('Male Data'!R175&gt;MaleWeighted!R$1145,'Male Data'!R175&lt;MaleWeighted!R$1146),'Male Data'!$X175,0))))</f>
        <v>--</v>
      </c>
      <c r="S175" t="str">
        <f>IF(AND(MaleWeighted!S$1145=0,MaleWeighted!S$1146=0),"--",IF(AND(MaleWeighted!S$1145&gt;0,MaleWeighted!S$1146=0),IF('Male Data'!S175&gt;MaleWeighted!S$1145,'Male Data'!$X175,0),IF(AND(MaleWeighted!S$1145=0,MaleWeighted!S$1146&gt;0),IF('Male Data'!S175&lt;MaleWeighted!S$1146,'Male Data'!$X175,0),IF(AND('Male Data'!S175&gt;MaleWeighted!S$1145,'Male Data'!S175&lt;MaleWeighted!S$1146),'Male Data'!$X175,0))))</f>
        <v>--</v>
      </c>
      <c r="T175" t="str">
        <f>IF(AND(MaleWeighted!T$1145=0,MaleWeighted!T$1146=0),"--",IF(AND(MaleWeighted!T$1145&gt;0,MaleWeighted!T$1146=0),IF('Male Data'!T175&gt;MaleWeighted!T$1145,'Male Data'!$X175,0),IF(AND(MaleWeighted!T$1145=0,MaleWeighted!T$1146&gt;0),IF('Male Data'!$T175&lt;MaleWeighted!T$1146,'Male Data'!$X175,0),IF(AND('Male Data'!T175&gt;MaleWeighted!T$1145,'Male Data'!T175&lt;MaleWeighted!T$1146),'Male Data'!$X175,0))))</f>
        <v>--</v>
      </c>
      <c r="U175" t="str">
        <f>IF(AND(MaleWeighted!U$1145=0,MaleWeighted!U$1146=0),"--",IF(AND(MaleWeighted!U$1145&gt;0,MaleWeighted!U$1146=0),IF('Male Data'!U175&gt;MaleWeighted!U$1145,'Male Data'!$X175,0),IF(AND(MaleWeighted!U$1145=0,MaleWeighted!U$1146&gt;0),IF('Male Data'!U175&lt;MaleWeighted!U$1146,'Male Data'!$X175,0),IF(AND('Male Data'!U175&gt;MaleWeighted!U$1145,'Male Data'!U175&lt;MaleWeighted!U$1146),'Male Data'!$X175,0))))</f>
        <v>--</v>
      </c>
      <c r="V175" t="str">
        <f>IF(AND(MaleWeighted!V$1145=0,MaleWeighted!V$1146=0),"--",IF(AND(MaleWeighted!V$1145&gt;0,MaleWeighted!V$1146=0),IF('Male Data'!V175&gt;MaleWeighted!V$1145,'Male Data'!$X175,0),IF(AND(MaleWeighted!V$1145=0,MaleWeighted!V$1146&gt;0),IF('Male Data'!V175&lt;MaleWeighted!V$1146,'Male Data'!$X175,0),IF(AND('Male Data'!V175&gt;MaleWeighted!V$1145,'Male Data'!V175&lt;MaleWeighted!V$1146),'Male Data'!$X175,0))))</f>
        <v>--</v>
      </c>
      <c r="W175" t="str">
        <f>IF(AND(MaleWeighted!W$1145=0,MaleWeighted!W$1146=0),"--",IF(AND(MaleWeighted!W$1145&gt;0,MaleWeighted!W$1146=0),IF('Male Data'!W175&gt;MaleWeighted!W$1145,'Male Data'!$X175,0),IF(AND(MaleWeighted!W$1145=0,MaleWeighted!W$1146&gt;0),IF('Male Data'!W175&lt;MaleWeighted!W$1146,'Male Data'!$X175,0),IF(AND('Male Data'!W175&gt;MaleWeighted!W$1145,'Male Data'!W175&lt;MaleWeighted!W$1146),'Male Data'!$X175,0))))</f>
        <v>--</v>
      </c>
      <c r="Y175">
        <f t="shared" si="4"/>
        <v>0</v>
      </c>
      <c r="Z175">
        <f>Y175*'Male Data'!X175</f>
        <v>0</v>
      </c>
      <c r="AA175">
        <f t="shared" si="5"/>
        <v>1</v>
      </c>
      <c r="AB175">
        <f>AA175*'Male Data'!X175</f>
        <v>15796</v>
      </c>
    </row>
    <row r="176" spans="1:28">
      <c r="A176">
        <f>'Male Data'!A176</f>
        <v>175</v>
      </c>
      <c r="B176" t="str">
        <f>'Male Data'!B176</f>
        <v>M</v>
      </c>
      <c r="C176" t="str">
        <f>IF(AND(MaleWeighted!C$1145=0,MaleWeighted!C$1146=0),"--",IF(AND(MaleWeighted!C$1145&gt;0,MaleWeighted!C$1146=0),IF('Male Data'!C176&gt;MaleWeighted!C$1145,'Male Data'!$X176,0),IF(AND(MaleWeighted!C$1145=0,MaleWeighted!C$1146&gt;0),IF('Male Data'!C176&lt;MaleWeighted!C$1146,'Male Data'!$X176,0),IF(AND('Male Data'!C176&gt;MaleWeighted!C$1145,'Male Data'!C176&lt;MaleWeighted!C$1146),'Male Data'!$X176,0))))</f>
        <v>--</v>
      </c>
      <c r="D176" t="str">
        <f>IF(AND(MaleWeighted!D$1145=0,MaleWeighted!D$1146=0),"--",IF(AND(MaleWeighted!D$1145&gt;0,MaleWeighted!D$1146=0),IF('Male Data'!D176&gt;MaleWeighted!D$1145,'Male Data'!$X176,0),IF(AND(MaleWeighted!D$1145=0,MaleWeighted!D$1146&gt;0),IF('Male Data'!D176&lt;MaleWeighted!D$1146,'Male Data'!$X176,0),IF(AND('Male Data'!D176&gt;MaleWeighted!D$1145,'Male Data'!D176&lt;MaleWeighted!D$1146),'Male Data'!$X176,0))))</f>
        <v>--</v>
      </c>
      <c r="E176" t="str">
        <f>IF(AND(MaleWeighted!E$1145=0,MaleWeighted!E$1146=0),"--",IF(AND(MaleWeighted!E$1145&gt;0,MaleWeighted!E$1146=0),IF('Male Data'!E176&gt;MaleWeighted!E$1145,'Male Data'!$X176,0),IF(AND(MaleWeighted!E$1145=0,MaleWeighted!E$1146&gt;0),IF('Male Data'!E176&lt;MaleWeighted!E$1146,'Male Data'!$X176,0),IF(AND('Male Data'!E176&gt;MaleWeighted!E$1145,'Male Data'!E176&lt;MaleWeighted!E$1146),'Male Data'!$X176,0))))</f>
        <v>--</v>
      </c>
      <c r="F176" t="str">
        <f>IF(AND(MaleWeighted!F$1145=0,MaleWeighted!F$1146=0),"--",IF(AND(MaleWeighted!F$1145&gt;0,MaleWeighted!F$1146=0),IF('Male Data'!F176&gt;MaleWeighted!F$1145,'Male Data'!$X176,0),IF(AND(MaleWeighted!F$1145=0,MaleWeighted!F$1146&gt;0),IF('Male Data'!F176&lt;MaleWeighted!F$1146,'Male Data'!$X176,0),IF(AND('Male Data'!F176&gt;MaleWeighted!F$1145,'Male Data'!F176&lt;MaleWeighted!F$1146),'Male Data'!$X176,0))))</f>
        <v>--</v>
      </c>
      <c r="G176" t="str">
        <f>IF(AND(MaleWeighted!G$1145=0,MaleWeighted!G$1146=0),"--",IF(AND(MaleWeighted!G$1145&gt;0,MaleWeighted!G$1146=0),IF('Male Data'!G176&gt;MaleWeighted!G$1145,'Male Data'!$X176,0),IF(AND(MaleWeighted!G$1145=0,MaleWeighted!G$1146&gt;0),IF('Male Data'!G176&lt;MaleWeighted!G$1146,'Male Data'!$X176,0),IF(AND('Male Data'!G176&gt;MaleWeighted!G$1145,'Male Data'!G176&lt;MaleWeighted!G$1146),'Male Data'!$X176,0))))</f>
        <v>--</v>
      </c>
      <c r="H176" t="str">
        <f>IF(AND(MaleWeighted!H$1145=0,MaleWeighted!H$1146=0),"--",IF(AND(MaleWeighted!H$1145&gt;0,MaleWeighted!H$1146=0),IF('Male Data'!H176&gt;MaleWeighted!H$1145,'Male Data'!$X176,0),IF(AND(MaleWeighted!H$1145=0,MaleWeighted!H$1146&gt;0),IF('Male Data'!H176&lt;MaleWeighted!H$1146,'Male Data'!$X176,0),IF(AND('Male Data'!H176&gt;MaleWeighted!H$1145,'Male Data'!H176&lt;MaleWeighted!H$1146),'Male Data'!$X176,0))))</f>
        <v>--</v>
      </c>
      <c r="I176" t="str">
        <f>IF(AND(MaleWeighted!I$1145=0,MaleWeighted!I$1146=0),"--",IF(AND(MaleWeighted!I$1145&gt;0,MaleWeighted!I$1146=0),IF('Male Data'!I176&gt;MaleWeighted!I$1145,'Male Data'!$X176,0),IF(AND(MaleWeighted!I$1145=0,MaleWeighted!I$1146&gt;0),IF('Male Data'!I176&lt;MaleWeighted!I$1146,'Male Data'!$X176,0),IF(AND('Male Data'!I176&gt;MaleWeighted!I$1145,'Male Data'!I176&lt;MaleWeighted!I$1146),'Male Data'!$X176,0))))</f>
        <v>--</v>
      </c>
      <c r="J176" t="str">
        <f>IF(AND(MaleWeighted!J$1145=0,MaleWeighted!J$1146=0),"--",IF(AND(MaleWeighted!J$1145&gt;0,MaleWeighted!J$1146=0),IF('Male Data'!J176&gt;MaleWeighted!J$1145,'Male Data'!$X176,0),IF(AND(MaleWeighted!J$1145=0,MaleWeighted!J$1146&gt;0),IF('Male Data'!J176&lt;MaleWeighted!J$1146,'Male Data'!$X176,0),IF(AND('Male Data'!J176&gt;MaleWeighted!J$1145,'Male Data'!J176&lt;MaleWeighted!J$1146),'Male Data'!$X176,0))))</f>
        <v>--</v>
      </c>
      <c r="K176" t="str">
        <f>IF(AND(MaleWeighted!K$1145=0,MaleWeighted!K$1146=0),"--",IF(AND(MaleWeighted!K$1145&gt;0,MaleWeighted!K$1146=0),IF('Male Data'!K176&gt;MaleWeighted!K$1145,'Male Data'!$X176,0),IF(AND(MaleWeighted!K$1145=0,MaleWeighted!K$1146&gt;0),IF('Male Data'!K176&lt;MaleWeighted!K$1146,'Male Data'!$X176,0),IF(AND('Male Data'!K176&gt;MaleWeighted!K$1145,'Male Data'!K176&lt;MaleWeighted!K$1146),'Male Data'!$X176,0))))</f>
        <v>--</v>
      </c>
      <c r="L176" t="str">
        <f>IF(AND(MaleWeighted!L$1145=0,MaleWeighted!L$1146=0),"--",IF(AND(MaleWeighted!L$1145&gt;0,MaleWeighted!L$1146=0),IF('Male Data'!L176&gt;MaleWeighted!L$1145,'Male Data'!$X176,0),IF(AND(MaleWeighted!L$1145=0,MaleWeighted!L$1146&gt;0),IF('Male Data'!L176&lt;MaleWeighted!L$1146,'Male Data'!$X176,0),IF(AND('Male Data'!L176&gt;MaleWeighted!L$1145,'Male Data'!L176&lt;MaleWeighted!L$1146),'Male Data'!$X176,0))))</f>
        <v>--</v>
      </c>
      <c r="M176" t="str">
        <f>IF(AND(MaleWeighted!M$1145=0,MaleWeighted!M$1146=0),"--",IF(AND(MaleWeighted!M$1145&gt;0,MaleWeighted!M$1146=0),IF('Male Data'!M176&gt;MaleWeighted!M$1145,'Male Data'!$X176,0),IF(AND(MaleWeighted!M$1145=0,MaleWeighted!M$1146&gt;0),IF('Male Data'!M176&lt;MaleWeighted!M$1146,'Male Data'!$X176,0),IF(AND('Male Data'!M176&gt;MaleWeighted!M$1145,'Male Data'!M176&lt;MaleWeighted!M$1146),'Male Data'!$X176,0))))</f>
        <v>--</v>
      </c>
      <c r="N176" t="str">
        <f>IF(AND(MaleWeighted!N$1145=0,MaleWeighted!N$1146=0),"--",IF(AND(MaleWeighted!N$1145&gt;0,MaleWeighted!N$1146=0),IF('Male Data'!N176&gt;MaleWeighted!N$1145,'Male Data'!$X176,0),IF(AND(MaleWeighted!N$1145=0,MaleWeighted!N$1146&gt;0),IF('Male Data'!N176&lt;MaleWeighted!N$1146,'Male Data'!$X176,0),IF(AND('Male Data'!N176&gt;MaleWeighted!N$1145,'Male Data'!N176&lt;MaleWeighted!N$1146),'Male Data'!$X176,0))))</f>
        <v>--</v>
      </c>
      <c r="O176" t="str">
        <f>IF(AND(MaleWeighted!O$1145=0,MaleWeighted!O$1146=0),"--",IF(AND(MaleWeighted!O$1145&gt;0,MaleWeighted!O$1146=0),IF('Male Data'!O176&gt;MaleWeighted!O$1145,'Male Data'!$X176,0),IF(AND(MaleWeighted!O$1145=0,MaleWeighted!O$1146&gt;0),IF('Male Data'!O176&lt;MaleWeighted!O$1146,'Male Data'!$X176,0),IF(AND('Male Data'!O176&gt;MaleWeighted!O$1145,'Male Data'!O176&lt;MaleWeighted!O$1146),'Male Data'!$X176,0))))</f>
        <v>--</v>
      </c>
      <c r="P176" t="str">
        <f>IF(AND(MaleWeighted!P$1145=0,MaleWeighted!P$1146=0),"--",IF(AND(MaleWeighted!P$1145&gt;0,MaleWeighted!P$1146=0),IF('Male Data'!P176&gt;MaleWeighted!P$1145,'Male Data'!$X176,0),IF(AND(MaleWeighted!P$1145=0,MaleWeighted!P$1146&gt;0),IF('Male Data'!P176&lt;MaleWeighted!P$1146,'Male Data'!$X176,0),IF(AND('Male Data'!P176&gt;MaleWeighted!P$1145,'Male Data'!P176&lt;MaleWeighted!P$1146),'Male Data'!$X176,0))))</f>
        <v>--</v>
      </c>
      <c r="Q176" t="str">
        <f>IF(AND(MaleWeighted!Q$1145=0,MaleWeighted!Q$1146=0),"--",IF(AND(MaleWeighted!Q$1145&gt;0,MaleWeighted!Q$1146=0),IF('Male Data'!Q176&gt;MaleWeighted!Q$1145,'Male Data'!$X176,0),IF(AND(MaleWeighted!Q$1145=0,MaleWeighted!Q$1146&gt;0),IF('Male Data'!Q176&lt;MaleWeighted!Q$1146,'Male Data'!$X176,0),IF(AND('Male Data'!Q176&gt;MaleWeighted!Q$1145,'Male Data'!Q176&lt;MaleWeighted!Q$1146),'Male Data'!$X176,0))))</f>
        <v>--</v>
      </c>
      <c r="R176" t="str">
        <f>IF(AND(MaleWeighted!R$1145=0,MaleWeighted!R$1146=0),"--",IF(AND(MaleWeighted!R$1145&gt;0,MaleWeighted!R$1146=0),IF('Male Data'!R176&gt;MaleWeighted!R$1145,'Male Data'!$X176,0),IF(AND(MaleWeighted!R$1145=0,MaleWeighted!R$1146&gt;0),IF('Male Data'!R176&lt;MaleWeighted!R$1146,'Male Data'!$X176,0),IF(AND('Male Data'!R176&gt;MaleWeighted!R$1145,'Male Data'!R176&lt;MaleWeighted!R$1146),'Male Data'!$X176,0))))</f>
        <v>--</v>
      </c>
      <c r="S176" t="str">
        <f>IF(AND(MaleWeighted!S$1145=0,MaleWeighted!S$1146=0),"--",IF(AND(MaleWeighted!S$1145&gt;0,MaleWeighted!S$1146=0),IF('Male Data'!S176&gt;MaleWeighted!S$1145,'Male Data'!$X176,0),IF(AND(MaleWeighted!S$1145=0,MaleWeighted!S$1146&gt;0),IF('Male Data'!S176&lt;MaleWeighted!S$1146,'Male Data'!$X176,0),IF(AND('Male Data'!S176&gt;MaleWeighted!S$1145,'Male Data'!S176&lt;MaleWeighted!S$1146),'Male Data'!$X176,0))))</f>
        <v>--</v>
      </c>
      <c r="T176" t="str">
        <f>IF(AND(MaleWeighted!T$1145=0,MaleWeighted!T$1146=0),"--",IF(AND(MaleWeighted!T$1145&gt;0,MaleWeighted!T$1146=0),IF('Male Data'!T176&gt;MaleWeighted!T$1145,'Male Data'!$X176,0),IF(AND(MaleWeighted!T$1145=0,MaleWeighted!T$1146&gt;0),IF('Male Data'!$T176&lt;MaleWeighted!T$1146,'Male Data'!$X176,0),IF(AND('Male Data'!T176&gt;MaleWeighted!T$1145,'Male Data'!T176&lt;MaleWeighted!T$1146),'Male Data'!$X176,0))))</f>
        <v>--</v>
      </c>
      <c r="U176" t="str">
        <f>IF(AND(MaleWeighted!U$1145=0,MaleWeighted!U$1146=0),"--",IF(AND(MaleWeighted!U$1145&gt;0,MaleWeighted!U$1146=0),IF('Male Data'!U176&gt;MaleWeighted!U$1145,'Male Data'!$X176,0),IF(AND(MaleWeighted!U$1145=0,MaleWeighted!U$1146&gt;0),IF('Male Data'!U176&lt;MaleWeighted!U$1146,'Male Data'!$X176,0),IF(AND('Male Data'!U176&gt;MaleWeighted!U$1145,'Male Data'!U176&lt;MaleWeighted!U$1146),'Male Data'!$X176,0))))</f>
        <v>--</v>
      </c>
      <c r="V176" t="str">
        <f>IF(AND(MaleWeighted!V$1145=0,MaleWeighted!V$1146=0),"--",IF(AND(MaleWeighted!V$1145&gt;0,MaleWeighted!V$1146=0),IF('Male Data'!V176&gt;MaleWeighted!V$1145,'Male Data'!$X176,0),IF(AND(MaleWeighted!V$1145=0,MaleWeighted!V$1146&gt;0),IF('Male Data'!V176&lt;MaleWeighted!V$1146,'Male Data'!$X176,0),IF(AND('Male Data'!V176&gt;MaleWeighted!V$1145,'Male Data'!V176&lt;MaleWeighted!V$1146),'Male Data'!$X176,0))))</f>
        <v>--</v>
      </c>
      <c r="W176" t="str">
        <f>IF(AND(MaleWeighted!W$1145=0,MaleWeighted!W$1146=0),"--",IF(AND(MaleWeighted!W$1145&gt;0,MaleWeighted!W$1146=0),IF('Male Data'!W176&gt;MaleWeighted!W$1145,'Male Data'!$X176,0),IF(AND(MaleWeighted!W$1145=0,MaleWeighted!W$1146&gt;0),IF('Male Data'!W176&lt;MaleWeighted!W$1146,'Male Data'!$X176,0),IF(AND('Male Data'!W176&gt;MaleWeighted!W$1145,'Male Data'!W176&lt;MaleWeighted!W$1146),'Male Data'!$X176,0))))</f>
        <v>--</v>
      </c>
      <c r="Y176">
        <f t="shared" si="4"/>
        <v>0</v>
      </c>
      <c r="Z176">
        <f>Y176*'Male Data'!X176</f>
        <v>0</v>
      </c>
      <c r="AA176">
        <f t="shared" si="5"/>
        <v>1</v>
      </c>
      <c r="AB176">
        <f>AA176*'Male Data'!X176</f>
        <v>469860</v>
      </c>
    </row>
    <row r="177" spans="1:28">
      <c r="A177">
        <f>'Male Data'!A177</f>
        <v>176</v>
      </c>
      <c r="B177" t="str">
        <f>'Male Data'!B177</f>
        <v>M</v>
      </c>
      <c r="C177" t="str">
        <f>IF(AND(MaleWeighted!C$1145=0,MaleWeighted!C$1146=0),"--",IF(AND(MaleWeighted!C$1145&gt;0,MaleWeighted!C$1146=0),IF('Male Data'!C177&gt;MaleWeighted!C$1145,'Male Data'!$X177,0),IF(AND(MaleWeighted!C$1145=0,MaleWeighted!C$1146&gt;0),IF('Male Data'!C177&lt;MaleWeighted!C$1146,'Male Data'!$X177,0),IF(AND('Male Data'!C177&gt;MaleWeighted!C$1145,'Male Data'!C177&lt;MaleWeighted!C$1146),'Male Data'!$X177,0))))</f>
        <v>--</v>
      </c>
      <c r="D177" t="str">
        <f>IF(AND(MaleWeighted!D$1145=0,MaleWeighted!D$1146=0),"--",IF(AND(MaleWeighted!D$1145&gt;0,MaleWeighted!D$1146=0),IF('Male Data'!D177&gt;MaleWeighted!D$1145,'Male Data'!$X177,0),IF(AND(MaleWeighted!D$1145=0,MaleWeighted!D$1146&gt;0),IF('Male Data'!D177&lt;MaleWeighted!D$1146,'Male Data'!$X177,0),IF(AND('Male Data'!D177&gt;MaleWeighted!D$1145,'Male Data'!D177&lt;MaleWeighted!D$1146),'Male Data'!$X177,0))))</f>
        <v>--</v>
      </c>
      <c r="E177" t="str">
        <f>IF(AND(MaleWeighted!E$1145=0,MaleWeighted!E$1146=0),"--",IF(AND(MaleWeighted!E$1145&gt;0,MaleWeighted!E$1146=0),IF('Male Data'!E177&gt;MaleWeighted!E$1145,'Male Data'!$X177,0),IF(AND(MaleWeighted!E$1145=0,MaleWeighted!E$1146&gt;0),IF('Male Data'!E177&lt;MaleWeighted!E$1146,'Male Data'!$X177,0),IF(AND('Male Data'!E177&gt;MaleWeighted!E$1145,'Male Data'!E177&lt;MaleWeighted!E$1146),'Male Data'!$X177,0))))</f>
        <v>--</v>
      </c>
      <c r="F177" t="str">
        <f>IF(AND(MaleWeighted!F$1145=0,MaleWeighted!F$1146=0),"--",IF(AND(MaleWeighted!F$1145&gt;0,MaleWeighted!F$1146=0),IF('Male Data'!F177&gt;MaleWeighted!F$1145,'Male Data'!$X177,0),IF(AND(MaleWeighted!F$1145=0,MaleWeighted!F$1146&gt;0),IF('Male Data'!F177&lt;MaleWeighted!F$1146,'Male Data'!$X177,0),IF(AND('Male Data'!F177&gt;MaleWeighted!F$1145,'Male Data'!F177&lt;MaleWeighted!F$1146),'Male Data'!$X177,0))))</f>
        <v>--</v>
      </c>
      <c r="G177" t="str">
        <f>IF(AND(MaleWeighted!G$1145=0,MaleWeighted!G$1146=0),"--",IF(AND(MaleWeighted!G$1145&gt;0,MaleWeighted!G$1146=0),IF('Male Data'!G177&gt;MaleWeighted!G$1145,'Male Data'!$X177,0),IF(AND(MaleWeighted!G$1145=0,MaleWeighted!G$1146&gt;0),IF('Male Data'!G177&lt;MaleWeighted!G$1146,'Male Data'!$X177,0),IF(AND('Male Data'!G177&gt;MaleWeighted!G$1145,'Male Data'!G177&lt;MaleWeighted!G$1146),'Male Data'!$X177,0))))</f>
        <v>--</v>
      </c>
      <c r="H177" t="str">
        <f>IF(AND(MaleWeighted!H$1145=0,MaleWeighted!H$1146=0),"--",IF(AND(MaleWeighted!H$1145&gt;0,MaleWeighted!H$1146=0),IF('Male Data'!H177&gt;MaleWeighted!H$1145,'Male Data'!$X177,0),IF(AND(MaleWeighted!H$1145=0,MaleWeighted!H$1146&gt;0),IF('Male Data'!H177&lt;MaleWeighted!H$1146,'Male Data'!$X177,0),IF(AND('Male Data'!H177&gt;MaleWeighted!H$1145,'Male Data'!H177&lt;MaleWeighted!H$1146),'Male Data'!$X177,0))))</f>
        <v>--</v>
      </c>
      <c r="I177" t="str">
        <f>IF(AND(MaleWeighted!I$1145=0,MaleWeighted!I$1146=0),"--",IF(AND(MaleWeighted!I$1145&gt;0,MaleWeighted!I$1146=0),IF('Male Data'!I177&gt;MaleWeighted!I$1145,'Male Data'!$X177,0),IF(AND(MaleWeighted!I$1145=0,MaleWeighted!I$1146&gt;0),IF('Male Data'!I177&lt;MaleWeighted!I$1146,'Male Data'!$X177,0),IF(AND('Male Data'!I177&gt;MaleWeighted!I$1145,'Male Data'!I177&lt;MaleWeighted!I$1146),'Male Data'!$X177,0))))</f>
        <v>--</v>
      </c>
      <c r="J177" t="str">
        <f>IF(AND(MaleWeighted!J$1145=0,MaleWeighted!J$1146=0),"--",IF(AND(MaleWeighted!J$1145&gt;0,MaleWeighted!J$1146=0),IF('Male Data'!J177&gt;MaleWeighted!J$1145,'Male Data'!$X177,0),IF(AND(MaleWeighted!J$1145=0,MaleWeighted!J$1146&gt;0),IF('Male Data'!J177&lt;MaleWeighted!J$1146,'Male Data'!$X177,0),IF(AND('Male Data'!J177&gt;MaleWeighted!J$1145,'Male Data'!J177&lt;MaleWeighted!J$1146),'Male Data'!$X177,0))))</f>
        <v>--</v>
      </c>
      <c r="K177" t="str">
        <f>IF(AND(MaleWeighted!K$1145=0,MaleWeighted!K$1146=0),"--",IF(AND(MaleWeighted!K$1145&gt;0,MaleWeighted!K$1146=0),IF('Male Data'!K177&gt;MaleWeighted!K$1145,'Male Data'!$X177,0),IF(AND(MaleWeighted!K$1145=0,MaleWeighted!K$1146&gt;0),IF('Male Data'!K177&lt;MaleWeighted!K$1146,'Male Data'!$X177,0),IF(AND('Male Data'!K177&gt;MaleWeighted!K$1145,'Male Data'!K177&lt;MaleWeighted!K$1146),'Male Data'!$X177,0))))</f>
        <v>--</v>
      </c>
      <c r="L177" t="str">
        <f>IF(AND(MaleWeighted!L$1145=0,MaleWeighted!L$1146=0),"--",IF(AND(MaleWeighted!L$1145&gt;0,MaleWeighted!L$1146=0),IF('Male Data'!L177&gt;MaleWeighted!L$1145,'Male Data'!$X177,0),IF(AND(MaleWeighted!L$1145=0,MaleWeighted!L$1146&gt;0),IF('Male Data'!L177&lt;MaleWeighted!L$1146,'Male Data'!$X177,0),IF(AND('Male Data'!L177&gt;MaleWeighted!L$1145,'Male Data'!L177&lt;MaleWeighted!L$1146),'Male Data'!$X177,0))))</f>
        <v>--</v>
      </c>
      <c r="M177" t="str">
        <f>IF(AND(MaleWeighted!M$1145=0,MaleWeighted!M$1146=0),"--",IF(AND(MaleWeighted!M$1145&gt;0,MaleWeighted!M$1146=0),IF('Male Data'!M177&gt;MaleWeighted!M$1145,'Male Data'!$X177,0),IF(AND(MaleWeighted!M$1145=0,MaleWeighted!M$1146&gt;0),IF('Male Data'!M177&lt;MaleWeighted!M$1146,'Male Data'!$X177,0),IF(AND('Male Data'!M177&gt;MaleWeighted!M$1145,'Male Data'!M177&lt;MaleWeighted!M$1146),'Male Data'!$X177,0))))</f>
        <v>--</v>
      </c>
      <c r="N177" t="str">
        <f>IF(AND(MaleWeighted!N$1145=0,MaleWeighted!N$1146=0),"--",IF(AND(MaleWeighted!N$1145&gt;0,MaleWeighted!N$1146=0),IF('Male Data'!N177&gt;MaleWeighted!N$1145,'Male Data'!$X177,0),IF(AND(MaleWeighted!N$1145=0,MaleWeighted!N$1146&gt;0),IF('Male Data'!N177&lt;MaleWeighted!N$1146,'Male Data'!$X177,0),IF(AND('Male Data'!N177&gt;MaleWeighted!N$1145,'Male Data'!N177&lt;MaleWeighted!N$1146),'Male Data'!$X177,0))))</f>
        <v>--</v>
      </c>
      <c r="O177" t="str">
        <f>IF(AND(MaleWeighted!O$1145=0,MaleWeighted!O$1146=0),"--",IF(AND(MaleWeighted!O$1145&gt;0,MaleWeighted!O$1146=0),IF('Male Data'!O177&gt;MaleWeighted!O$1145,'Male Data'!$X177,0),IF(AND(MaleWeighted!O$1145=0,MaleWeighted!O$1146&gt;0),IF('Male Data'!O177&lt;MaleWeighted!O$1146,'Male Data'!$X177,0),IF(AND('Male Data'!O177&gt;MaleWeighted!O$1145,'Male Data'!O177&lt;MaleWeighted!O$1146),'Male Data'!$X177,0))))</f>
        <v>--</v>
      </c>
      <c r="P177" t="str">
        <f>IF(AND(MaleWeighted!P$1145=0,MaleWeighted!P$1146=0),"--",IF(AND(MaleWeighted!P$1145&gt;0,MaleWeighted!P$1146=0),IF('Male Data'!P177&gt;MaleWeighted!P$1145,'Male Data'!$X177,0),IF(AND(MaleWeighted!P$1145=0,MaleWeighted!P$1146&gt;0),IF('Male Data'!P177&lt;MaleWeighted!P$1146,'Male Data'!$X177,0),IF(AND('Male Data'!P177&gt;MaleWeighted!P$1145,'Male Data'!P177&lt;MaleWeighted!P$1146),'Male Data'!$X177,0))))</f>
        <v>--</v>
      </c>
      <c r="Q177" t="str">
        <f>IF(AND(MaleWeighted!Q$1145=0,MaleWeighted!Q$1146=0),"--",IF(AND(MaleWeighted!Q$1145&gt;0,MaleWeighted!Q$1146=0),IF('Male Data'!Q177&gt;MaleWeighted!Q$1145,'Male Data'!$X177,0),IF(AND(MaleWeighted!Q$1145=0,MaleWeighted!Q$1146&gt;0),IF('Male Data'!Q177&lt;MaleWeighted!Q$1146,'Male Data'!$X177,0),IF(AND('Male Data'!Q177&gt;MaleWeighted!Q$1145,'Male Data'!Q177&lt;MaleWeighted!Q$1146),'Male Data'!$X177,0))))</f>
        <v>--</v>
      </c>
      <c r="R177" t="str">
        <f>IF(AND(MaleWeighted!R$1145=0,MaleWeighted!R$1146=0),"--",IF(AND(MaleWeighted!R$1145&gt;0,MaleWeighted!R$1146=0),IF('Male Data'!R177&gt;MaleWeighted!R$1145,'Male Data'!$X177,0),IF(AND(MaleWeighted!R$1145=0,MaleWeighted!R$1146&gt;0),IF('Male Data'!R177&lt;MaleWeighted!R$1146,'Male Data'!$X177,0),IF(AND('Male Data'!R177&gt;MaleWeighted!R$1145,'Male Data'!R177&lt;MaleWeighted!R$1146),'Male Data'!$X177,0))))</f>
        <v>--</v>
      </c>
      <c r="S177" t="str">
        <f>IF(AND(MaleWeighted!S$1145=0,MaleWeighted!S$1146=0),"--",IF(AND(MaleWeighted!S$1145&gt;0,MaleWeighted!S$1146=0),IF('Male Data'!S177&gt;MaleWeighted!S$1145,'Male Data'!$X177,0),IF(AND(MaleWeighted!S$1145=0,MaleWeighted!S$1146&gt;0),IF('Male Data'!S177&lt;MaleWeighted!S$1146,'Male Data'!$X177,0),IF(AND('Male Data'!S177&gt;MaleWeighted!S$1145,'Male Data'!S177&lt;MaleWeighted!S$1146),'Male Data'!$X177,0))))</f>
        <v>--</v>
      </c>
      <c r="T177" t="str">
        <f>IF(AND(MaleWeighted!T$1145=0,MaleWeighted!T$1146=0),"--",IF(AND(MaleWeighted!T$1145&gt;0,MaleWeighted!T$1146=0),IF('Male Data'!T177&gt;MaleWeighted!T$1145,'Male Data'!$X177,0),IF(AND(MaleWeighted!T$1145=0,MaleWeighted!T$1146&gt;0),IF('Male Data'!$T177&lt;MaleWeighted!T$1146,'Male Data'!$X177,0),IF(AND('Male Data'!T177&gt;MaleWeighted!T$1145,'Male Data'!T177&lt;MaleWeighted!T$1146),'Male Data'!$X177,0))))</f>
        <v>--</v>
      </c>
      <c r="U177" t="str">
        <f>IF(AND(MaleWeighted!U$1145=0,MaleWeighted!U$1146=0),"--",IF(AND(MaleWeighted!U$1145&gt;0,MaleWeighted!U$1146=0),IF('Male Data'!U177&gt;MaleWeighted!U$1145,'Male Data'!$X177,0),IF(AND(MaleWeighted!U$1145=0,MaleWeighted!U$1146&gt;0),IF('Male Data'!U177&lt;MaleWeighted!U$1146,'Male Data'!$X177,0),IF(AND('Male Data'!U177&gt;MaleWeighted!U$1145,'Male Data'!U177&lt;MaleWeighted!U$1146),'Male Data'!$X177,0))))</f>
        <v>--</v>
      </c>
      <c r="V177" t="str">
        <f>IF(AND(MaleWeighted!V$1145=0,MaleWeighted!V$1146=0),"--",IF(AND(MaleWeighted!V$1145&gt;0,MaleWeighted!V$1146=0),IF('Male Data'!V177&gt;MaleWeighted!V$1145,'Male Data'!$X177,0),IF(AND(MaleWeighted!V$1145=0,MaleWeighted!V$1146&gt;0),IF('Male Data'!V177&lt;MaleWeighted!V$1146,'Male Data'!$X177,0),IF(AND('Male Data'!V177&gt;MaleWeighted!V$1145,'Male Data'!V177&lt;MaleWeighted!V$1146),'Male Data'!$X177,0))))</f>
        <v>--</v>
      </c>
      <c r="W177" t="str">
        <f>IF(AND(MaleWeighted!W$1145=0,MaleWeighted!W$1146=0),"--",IF(AND(MaleWeighted!W$1145&gt;0,MaleWeighted!W$1146=0),IF('Male Data'!W177&gt;MaleWeighted!W$1145,'Male Data'!$X177,0),IF(AND(MaleWeighted!W$1145=0,MaleWeighted!W$1146&gt;0),IF('Male Data'!W177&lt;MaleWeighted!W$1146,'Male Data'!$X177,0),IF(AND('Male Data'!W177&gt;MaleWeighted!W$1145,'Male Data'!W177&lt;MaleWeighted!W$1146),'Male Data'!$X177,0))))</f>
        <v>--</v>
      </c>
      <c r="Y177">
        <f t="shared" si="4"/>
        <v>0</v>
      </c>
      <c r="Z177">
        <f>Y177*'Male Data'!X177</f>
        <v>0</v>
      </c>
      <c r="AA177">
        <f t="shared" si="5"/>
        <v>1</v>
      </c>
      <c r="AB177">
        <f>AA177*'Male Data'!X177</f>
        <v>86249</v>
      </c>
    </row>
    <row r="178" spans="1:28">
      <c r="A178">
        <f>'Male Data'!A178</f>
        <v>177</v>
      </c>
      <c r="B178" t="str">
        <f>'Male Data'!B178</f>
        <v>M</v>
      </c>
      <c r="C178" t="str">
        <f>IF(AND(MaleWeighted!C$1145=0,MaleWeighted!C$1146=0),"--",IF(AND(MaleWeighted!C$1145&gt;0,MaleWeighted!C$1146=0),IF('Male Data'!C178&gt;MaleWeighted!C$1145,'Male Data'!$X178,0),IF(AND(MaleWeighted!C$1145=0,MaleWeighted!C$1146&gt;0),IF('Male Data'!C178&lt;MaleWeighted!C$1146,'Male Data'!$X178,0),IF(AND('Male Data'!C178&gt;MaleWeighted!C$1145,'Male Data'!C178&lt;MaleWeighted!C$1146),'Male Data'!$X178,0))))</f>
        <v>--</v>
      </c>
      <c r="D178" t="str">
        <f>IF(AND(MaleWeighted!D$1145=0,MaleWeighted!D$1146=0),"--",IF(AND(MaleWeighted!D$1145&gt;0,MaleWeighted!D$1146=0),IF('Male Data'!D178&gt;MaleWeighted!D$1145,'Male Data'!$X178,0),IF(AND(MaleWeighted!D$1145=0,MaleWeighted!D$1146&gt;0),IF('Male Data'!D178&lt;MaleWeighted!D$1146,'Male Data'!$X178,0),IF(AND('Male Data'!D178&gt;MaleWeighted!D$1145,'Male Data'!D178&lt;MaleWeighted!D$1146),'Male Data'!$X178,0))))</f>
        <v>--</v>
      </c>
      <c r="E178" t="str">
        <f>IF(AND(MaleWeighted!E$1145=0,MaleWeighted!E$1146=0),"--",IF(AND(MaleWeighted!E$1145&gt;0,MaleWeighted!E$1146=0),IF('Male Data'!E178&gt;MaleWeighted!E$1145,'Male Data'!$X178,0),IF(AND(MaleWeighted!E$1145=0,MaleWeighted!E$1146&gt;0),IF('Male Data'!E178&lt;MaleWeighted!E$1146,'Male Data'!$X178,0),IF(AND('Male Data'!E178&gt;MaleWeighted!E$1145,'Male Data'!E178&lt;MaleWeighted!E$1146),'Male Data'!$X178,0))))</f>
        <v>--</v>
      </c>
      <c r="F178" t="str">
        <f>IF(AND(MaleWeighted!F$1145=0,MaleWeighted!F$1146=0),"--",IF(AND(MaleWeighted!F$1145&gt;0,MaleWeighted!F$1146=0),IF('Male Data'!F178&gt;MaleWeighted!F$1145,'Male Data'!$X178,0),IF(AND(MaleWeighted!F$1145=0,MaleWeighted!F$1146&gt;0),IF('Male Data'!F178&lt;MaleWeighted!F$1146,'Male Data'!$X178,0),IF(AND('Male Data'!F178&gt;MaleWeighted!F$1145,'Male Data'!F178&lt;MaleWeighted!F$1146),'Male Data'!$X178,0))))</f>
        <v>--</v>
      </c>
      <c r="G178" t="str">
        <f>IF(AND(MaleWeighted!G$1145=0,MaleWeighted!G$1146=0),"--",IF(AND(MaleWeighted!G$1145&gt;0,MaleWeighted!G$1146=0),IF('Male Data'!G178&gt;MaleWeighted!G$1145,'Male Data'!$X178,0),IF(AND(MaleWeighted!G$1145=0,MaleWeighted!G$1146&gt;0),IF('Male Data'!G178&lt;MaleWeighted!G$1146,'Male Data'!$X178,0),IF(AND('Male Data'!G178&gt;MaleWeighted!G$1145,'Male Data'!G178&lt;MaleWeighted!G$1146),'Male Data'!$X178,0))))</f>
        <v>--</v>
      </c>
      <c r="H178" t="str">
        <f>IF(AND(MaleWeighted!H$1145=0,MaleWeighted!H$1146=0),"--",IF(AND(MaleWeighted!H$1145&gt;0,MaleWeighted!H$1146=0),IF('Male Data'!H178&gt;MaleWeighted!H$1145,'Male Data'!$X178,0),IF(AND(MaleWeighted!H$1145=0,MaleWeighted!H$1146&gt;0),IF('Male Data'!H178&lt;MaleWeighted!H$1146,'Male Data'!$X178,0),IF(AND('Male Data'!H178&gt;MaleWeighted!H$1145,'Male Data'!H178&lt;MaleWeighted!H$1146),'Male Data'!$X178,0))))</f>
        <v>--</v>
      </c>
      <c r="I178" t="str">
        <f>IF(AND(MaleWeighted!I$1145=0,MaleWeighted!I$1146=0),"--",IF(AND(MaleWeighted!I$1145&gt;0,MaleWeighted!I$1146=0),IF('Male Data'!I178&gt;MaleWeighted!I$1145,'Male Data'!$X178,0),IF(AND(MaleWeighted!I$1145=0,MaleWeighted!I$1146&gt;0),IF('Male Data'!I178&lt;MaleWeighted!I$1146,'Male Data'!$X178,0),IF(AND('Male Data'!I178&gt;MaleWeighted!I$1145,'Male Data'!I178&lt;MaleWeighted!I$1146),'Male Data'!$X178,0))))</f>
        <v>--</v>
      </c>
      <c r="J178" t="str">
        <f>IF(AND(MaleWeighted!J$1145=0,MaleWeighted!J$1146=0),"--",IF(AND(MaleWeighted!J$1145&gt;0,MaleWeighted!J$1146=0),IF('Male Data'!J178&gt;MaleWeighted!J$1145,'Male Data'!$X178,0),IF(AND(MaleWeighted!J$1145=0,MaleWeighted!J$1146&gt;0),IF('Male Data'!J178&lt;MaleWeighted!J$1146,'Male Data'!$X178,0),IF(AND('Male Data'!J178&gt;MaleWeighted!J$1145,'Male Data'!J178&lt;MaleWeighted!J$1146),'Male Data'!$X178,0))))</f>
        <v>--</v>
      </c>
      <c r="K178" t="str">
        <f>IF(AND(MaleWeighted!K$1145=0,MaleWeighted!K$1146=0),"--",IF(AND(MaleWeighted!K$1145&gt;0,MaleWeighted!K$1146=0),IF('Male Data'!K178&gt;MaleWeighted!K$1145,'Male Data'!$X178,0),IF(AND(MaleWeighted!K$1145=0,MaleWeighted!K$1146&gt;0),IF('Male Data'!K178&lt;MaleWeighted!K$1146,'Male Data'!$X178,0),IF(AND('Male Data'!K178&gt;MaleWeighted!K$1145,'Male Data'!K178&lt;MaleWeighted!K$1146),'Male Data'!$X178,0))))</f>
        <v>--</v>
      </c>
      <c r="L178" t="str">
        <f>IF(AND(MaleWeighted!L$1145=0,MaleWeighted!L$1146=0),"--",IF(AND(MaleWeighted!L$1145&gt;0,MaleWeighted!L$1146=0),IF('Male Data'!L178&gt;MaleWeighted!L$1145,'Male Data'!$X178,0),IF(AND(MaleWeighted!L$1145=0,MaleWeighted!L$1146&gt;0),IF('Male Data'!L178&lt;MaleWeighted!L$1146,'Male Data'!$X178,0),IF(AND('Male Data'!L178&gt;MaleWeighted!L$1145,'Male Data'!L178&lt;MaleWeighted!L$1146),'Male Data'!$X178,0))))</f>
        <v>--</v>
      </c>
      <c r="M178" t="str">
        <f>IF(AND(MaleWeighted!M$1145=0,MaleWeighted!M$1146=0),"--",IF(AND(MaleWeighted!M$1145&gt;0,MaleWeighted!M$1146=0),IF('Male Data'!M178&gt;MaleWeighted!M$1145,'Male Data'!$X178,0),IF(AND(MaleWeighted!M$1145=0,MaleWeighted!M$1146&gt;0),IF('Male Data'!M178&lt;MaleWeighted!M$1146,'Male Data'!$X178,0),IF(AND('Male Data'!M178&gt;MaleWeighted!M$1145,'Male Data'!M178&lt;MaleWeighted!M$1146),'Male Data'!$X178,0))))</f>
        <v>--</v>
      </c>
      <c r="N178" t="str">
        <f>IF(AND(MaleWeighted!N$1145=0,MaleWeighted!N$1146=0),"--",IF(AND(MaleWeighted!N$1145&gt;0,MaleWeighted!N$1146=0),IF('Male Data'!N178&gt;MaleWeighted!N$1145,'Male Data'!$X178,0),IF(AND(MaleWeighted!N$1145=0,MaleWeighted!N$1146&gt;0),IF('Male Data'!N178&lt;MaleWeighted!N$1146,'Male Data'!$X178,0),IF(AND('Male Data'!N178&gt;MaleWeighted!N$1145,'Male Data'!N178&lt;MaleWeighted!N$1146),'Male Data'!$X178,0))))</f>
        <v>--</v>
      </c>
      <c r="O178" t="str">
        <f>IF(AND(MaleWeighted!O$1145=0,MaleWeighted!O$1146=0),"--",IF(AND(MaleWeighted!O$1145&gt;0,MaleWeighted!O$1146=0),IF('Male Data'!O178&gt;MaleWeighted!O$1145,'Male Data'!$X178,0),IF(AND(MaleWeighted!O$1145=0,MaleWeighted!O$1146&gt;0),IF('Male Data'!O178&lt;MaleWeighted!O$1146,'Male Data'!$X178,0),IF(AND('Male Data'!O178&gt;MaleWeighted!O$1145,'Male Data'!O178&lt;MaleWeighted!O$1146),'Male Data'!$X178,0))))</f>
        <v>--</v>
      </c>
      <c r="P178" t="str">
        <f>IF(AND(MaleWeighted!P$1145=0,MaleWeighted!P$1146=0),"--",IF(AND(MaleWeighted!P$1145&gt;0,MaleWeighted!P$1146=0),IF('Male Data'!P178&gt;MaleWeighted!P$1145,'Male Data'!$X178,0),IF(AND(MaleWeighted!P$1145=0,MaleWeighted!P$1146&gt;0),IF('Male Data'!P178&lt;MaleWeighted!P$1146,'Male Data'!$X178,0),IF(AND('Male Data'!P178&gt;MaleWeighted!P$1145,'Male Data'!P178&lt;MaleWeighted!P$1146),'Male Data'!$X178,0))))</f>
        <v>--</v>
      </c>
      <c r="Q178" t="str">
        <f>IF(AND(MaleWeighted!Q$1145=0,MaleWeighted!Q$1146=0),"--",IF(AND(MaleWeighted!Q$1145&gt;0,MaleWeighted!Q$1146=0),IF('Male Data'!Q178&gt;MaleWeighted!Q$1145,'Male Data'!$X178,0),IF(AND(MaleWeighted!Q$1145=0,MaleWeighted!Q$1146&gt;0),IF('Male Data'!Q178&lt;MaleWeighted!Q$1146,'Male Data'!$X178,0),IF(AND('Male Data'!Q178&gt;MaleWeighted!Q$1145,'Male Data'!Q178&lt;MaleWeighted!Q$1146),'Male Data'!$X178,0))))</f>
        <v>--</v>
      </c>
      <c r="R178" t="str">
        <f>IF(AND(MaleWeighted!R$1145=0,MaleWeighted!R$1146=0),"--",IF(AND(MaleWeighted!R$1145&gt;0,MaleWeighted!R$1146=0),IF('Male Data'!R178&gt;MaleWeighted!R$1145,'Male Data'!$X178,0),IF(AND(MaleWeighted!R$1145=0,MaleWeighted!R$1146&gt;0),IF('Male Data'!R178&lt;MaleWeighted!R$1146,'Male Data'!$X178,0),IF(AND('Male Data'!R178&gt;MaleWeighted!R$1145,'Male Data'!R178&lt;MaleWeighted!R$1146),'Male Data'!$X178,0))))</f>
        <v>--</v>
      </c>
      <c r="S178" t="str">
        <f>IF(AND(MaleWeighted!S$1145=0,MaleWeighted!S$1146=0),"--",IF(AND(MaleWeighted!S$1145&gt;0,MaleWeighted!S$1146=0),IF('Male Data'!S178&gt;MaleWeighted!S$1145,'Male Data'!$X178,0),IF(AND(MaleWeighted!S$1145=0,MaleWeighted!S$1146&gt;0),IF('Male Data'!S178&lt;MaleWeighted!S$1146,'Male Data'!$X178,0),IF(AND('Male Data'!S178&gt;MaleWeighted!S$1145,'Male Data'!S178&lt;MaleWeighted!S$1146),'Male Data'!$X178,0))))</f>
        <v>--</v>
      </c>
      <c r="T178" t="str">
        <f>IF(AND(MaleWeighted!T$1145=0,MaleWeighted!T$1146=0),"--",IF(AND(MaleWeighted!T$1145&gt;0,MaleWeighted!T$1146=0),IF('Male Data'!T178&gt;MaleWeighted!T$1145,'Male Data'!$X178,0),IF(AND(MaleWeighted!T$1145=0,MaleWeighted!T$1146&gt;0),IF('Male Data'!$T178&lt;MaleWeighted!T$1146,'Male Data'!$X178,0),IF(AND('Male Data'!T178&gt;MaleWeighted!T$1145,'Male Data'!T178&lt;MaleWeighted!T$1146),'Male Data'!$X178,0))))</f>
        <v>--</v>
      </c>
      <c r="U178" t="str">
        <f>IF(AND(MaleWeighted!U$1145=0,MaleWeighted!U$1146=0),"--",IF(AND(MaleWeighted!U$1145&gt;0,MaleWeighted!U$1146=0),IF('Male Data'!U178&gt;MaleWeighted!U$1145,'Male Data'!$X178,0),IF(AND(MaleWeighted!U$1145=0,MaleWeighted!U$1146&gt;0),IF('Male Data'!U178&lt;MaleWeighted!U$1146,'Male Data'!$X178,0),IF(AND('Male Data'!U178&gt;MaleWeighted!U$1145,'Male Data'!U178&lt;MaleWeighted!U$1146),'Male Data'!$X178,0))))</f>
        <v>--</v>
      </c>
      <c r="V178" t="str">
        <f>IF(AND(MaleWeighted!V$1145=0,MaleWeighted!V$1146=0),"--",IF(AND(MaleWeighted!V$1145&gt;0,MaleWeighted!V$1146=0),IF('Male Data'!V178&gt;MaleWeighted!V$1145,'Male Data'!$X178,0),IF(AND(MaleWeighted!V$1145=0,MaleWeighted!V$1146&gt;0),IF('Male Data'!V178&lt;MaleWeighted!V$1146,'Male Data'!$X178,0),IF(AND('Male Data'!V178&gt;MaleWeighted!V$1145,'Male Data'!V178&lt;MaleWeighted!V$1146),'Male Data'!$X178,0))))</f>
        <v>--</v>
      </c>
      <c r="W178" t="str">
        <f>IF(AND(MaleWeighted!W$1145=0,MaleWeighted!W$1146=0),"--",IF(AND(MaleWeighted!W$1145&gt;0,MaleWeighted!W$1146=0),IF('Male Data'!W178&gt;MaleWeighted!W$1145,'Male Data'!$X178,0),IF(AND(MaleWeighted!W$1145=0,MaleWeighted!W$1146&gt;0),IF('Male Data'!W178&lt;MaleWeighted!W$1146,'Male Data'!$X178,0),IF(AND('Male Data'!W178&gt;MaleWeighted!W$1145,'Male Data'!W178&lt;MaleWeighted!W$1146),'Male Data'!$X178,0))))</f>
        <v>--</v>
      </c>
      <c r="Y178">
        <f t="shared" si="4"/>
        <v>0</v>
      </c>
      <c r="Z178">
        <f>Y178*'Male Data'!X178</f>
        <v>0</v>
      </c>
      <c r="AA178">
        <f t="shared" si="5"/>
        <v>1</v>
      </c>
      <c r="AB178">
        <f>AA178*'Male Data'!X178</f>
        <v>8803</v>
      </c>
    </row>
    <row r="179" spans="1:28">
      <c r="A179">
        <f>'Male Data'!A179</f>
        <v>178</v>
      </c>
      <c r="B179" t="str">
        <f>'Male Data'!B179</f>
        <v>M</v>
      </c>
      <c r="C179" t="str">
        <f>IF(AND(MaleWeighted!C$1145=0,MaleWeighted!C$1146=0),"--",IF(AND(MaleWeighted!C$1145&gt;0,MaleWeighted!C$1146=0),IF('Male Data'!C179&gt;MaleWeighted!C$1145,'Male Data'!$X179,0),IF(AND(MaleWeighted!C$1145=0,MaleWeighted!C$1146&gt;0),IF('Male Data'!C179&lt;MaleWeighted!C$1146,'Male Data'!$X179,0),IF(AND('Male Data'!C179&gt;MaleWeighted!C$1145,'Male Data'!C179&lt;MaleWeighted!C$1146),'Male Data'!$X179,0))))</f>
        <v>--</v>
      </c>
      <c r="D179" t="str">
        <f>IF(AND(MaleWeighted!D$1145=0,MaleWeighted!D$1146=0),"--",IF(AND(MaleWeighted!D$1145&gt;0,MaleWeighted!D$1146=0),IF('Male Data'!D179&gt;MaleWeighted!D$1145,'Male Data'!$X179,0),IF(AND(MaleWeighted!D$1145=0,MaleWeighted!D$1146&gt;0),IF('Male Data'!D179&lt;MaleWeighted!D$1146,'Male Data'!$X179,0),IF(AND('Male Data'!D179&gt;MaleWeighted!D$1145,'Male Data'!D179&lt;MaleWeighted!D$1146),'Male Data'!$X179,0))))</f>
        <v>--</v>
      </c>
      <c r="E179" t="str">
        <f>IF(AND(MaleWeighted!E$1145=0,MaleWeighted!E$1146=0),"--",IF(AND(MaleWeighted!E$1145&gt;0,MaleWeighted!E$1146=0),IF('Male Data'!E179&gt;MaleWeighted!E$1145,'Male Data'!$X179,0),IF(AND(MaleWeighted!E$1145=0,MaleWeighted!E$1146&gt;0),IF('Male Data'!E179&lt;MaleWeighted!E$1146,'Male Data'!$X179,0),IF(AND('Male Data'!E179&gt;MaleWeighted!E$1145,'Male Data'!E179&lt;MaleWeighted!E$1146),'Male Data'!$X179,0))))</f>
        <v>--</v>
      </c>
      <c r="F179" t="str">
        <f>IF(AND(MaleWeighted!F$1145=0,MaleWeighted!F$1146=0),"--",IF(AND(MaleWeighted!F$1145&gt;0,MaleWeighted!F$1146=0),IF('Male Data'!F179&gt;MaleWeighted!F$1145,'Male Data'!$X179,0),IF(AND(MaleWeighted!F$1145=0,MaleWeighted!F$1146&gt;0),IF('Male Data'!F179&lt;MaleWeighted!F$1146,'Male Data'!$X179,0),IF(AND('Male Data'!F179&gt;MaleWeighted!F$1145,'Male Data'!F179&lt;MaleWeighted!F$1146),'Male Data'!$X179,0))))</f>
        <v>--</v>
      </c>
      <c r="G179" t="str">
        <f>IF(AND(MaleWeighted!G$1145=0,MaleWeighted!G$1146=0),"--",IF(AND(MaleWeighted!G$1145&gt;0,MaleWeighted!G$1146=0),IF('Male Data'!G179&gt;MaleWeighted!G$1145,'Male Data'!$X179,0),IF(AND(MaleWeighted!G$1145=0,MaleWeighted!G$1146&gt;0),IF('Male Data'!G179&lt;MaleWeighted!G$1146,'Male Data'!$X179,0),IF(AND('Male Data'!G179&gt;MaleWeighted!G$1145,'Male Data'!G179&lt;MaleWeighted!G$1146),'Male Data'!$X179,0))))</f>
        <v>--</v>
      </c>
      <c r="H179" t="str">
        <f>IF(AND(MaleWeighted!H$1145=0,MaleWeighted!H$1146=0),"--",IF(AND(MaleWeighted!H$1145&gt;0,MaleWeighted!H$1146=0),IF('Male Data'!H179&gt;MaleWeighted!H$1145,'Male Data'!$X179,0),IF(AND(MaleWeighted!H$1145=0,MaleWeighted!H$1146&gt;0),IF('Male Data'!H179&lt;MaleWeighted!H$1146,'Male Data'!$X179,0),IF(AND('Male Data'!H179&gt;MaleWeighted!H$1145,'Male Data'!H179&lt;MaleWeighted!H$1146),'Male Data'!$X179,0))))</f>
        <v>--</v>
      </c>
      <c r="I179" t="str">
        <f>IF(AND(MaleWeighted!I$1145=0,MaleWeighted!I$1146=0),"--",IF(AND(MaleWeighted!I$1145&gt;0,MaleWeighted!I$1146=0),IF('Male Data'!I179&gt;MaleWeighted!I$1145,'Male Data'!$X179,0),IF(AND(MaleWeighted!I$1145=0,MaleWeighted!I$1146&gt;0),IF('Male Data'!I179&lt;MaleWeighted!I$1146,'Male Data'!$X179,0),IF(AND('Male Data'!I179&gt;MaleWeighted!I$1145,'Male Data'!I179&lt;MaleWeighted!I$1146),'Male Data'!$X179,0))))</f>
        <v>--</v>
      </c>
      <c r="J179" t="str">
        <f>IF(AND(MaleWeighted!J$1145=0,MaleWeighted!J$1146=0),"--",IF(AND(MaleWeighted!J$1145&gt;0,MaleWeighted!J$1146=0),IF('Male Data'!J179&gt;MaleWeighted!J$1145,'Male Data'!$X179,0),IF(AND(MaleWeighted!J$1145=0,MaleWeighted!J$1146&gt;0),IF('Male Data'!J179&lt;MaleWeighted!J$1146,'Male Data'!$X179,0),IF(AND('Male Data'!J179&gt;MaleWeighted!J$1145,'Male Data'!J179&lt;MaleWeighted!J$1146),'Male Data'!$X179,0))))</f>
        <v>--</v>
      </c>
      <c r="K179" t="str">
        <f>IF(AND(MaleWeighted!K$1145=0,MaleWeighted!K$1146=0),"--",IF(AND(MaleWeighted!K$1145&gt;0,MaleWeighted!K$1146=0),IF('Male Data'!K179&gt;MaleWeighted!K$1145,'Male Data'!$X179,0),IF(AND(MaleWeighted!K$1145=0,MaleWeighted!K$1146&gt;0),IF('Male Data'!K179&lt;MaleWeighted!K$1146,'Male Data'!$X179,0),IF(AND('Male Data'!K179&gt;MaleWeighted!K$1145,'Male Data'!K179&lt;MaleWeighted!K$1146),'Male Data'!$X179,0))))</f>
        <v>--</v>
      </c>
      <c r="L179" t="str">
        <f>IF(AND(MaleWeighted!L$1145=0,MaleWeighted!L$1146=0),"--",IF(AND(MaleWeighted!L$1145&gt;0,MaleWeighted!L$1146=0),IF('Male Data'!L179&gt;MaleWeighted!L$1145,'Male Data'!$X179,0),IF(AND(MaleWeighted!L$1145=0,MaleWeighted!L$1146&gt;0),IF('Male Data'!L179&lt;MaleWeighted!L$1146,'Male Data'!$X179,0),IF(AND('Male Data'!L179&gt;MaleWeighted!L$1145,'Male Data'!L179&lt;MaleWeighted!L$1146),'Male Data'!$X179,0))))</f>
        <v>--</v>
      </c>
      <c r="M179" t="str">
        <f>IF(AND(MaleWeighted!M$1145=0,MaleWeighted!M$1146=0),"--",IF(AND(MaleWeighted!M$1145&gt;0,MaleWeighted!M$1146=0),IF('Male Data'!M179&gt;MaleWeighted!M$1145,'Male Data'!$X179,0),IF(AND(MaleWeighted!M$1145=0,MaleWeighted!M$1146&gt;0),IF('Male Data'!M179&lt;MaleWeighted!M$1146,'Male Data'!$X179,0),IF(AND('Male Data'!M179&gt;MaleWeighted!M$1145,'Male Data'!M179&lt;MaleWeighted!M$1146),'Male Data'!$X179,0))))</f>
        <v>--</v>
      </c>
      <c r="N179" t="str">
        <f>IF(AND(MaleWeighted!N$1145=0,MaleWeighted!N$1146=0),"--",IF(AND(MaleWeighted!N$1145&gt;0,MaleWeighted!N$1146=0),IF('Male Data'!N179&gt;MaleWeighted!N$1145,'Male Data'!$X179,0),IF(AND(MaleWeighted!N$1145=0,MaleWeighted!N$1146&gt;0),IF('Male Data'!N179&lt;MaleWeighted!N$1146,'Male Data'!$X179,0),IF(AND('Male Data'!N179&gt;MaleWeighted!N$1145,'Male Data'!N179&lt;MaleWeighted!N$1146),'Male Data'!$X179,0))))</f>
        <v>--</v>
      </c>
      <c r="O179" t="str">
        <f>IF(AND(MaleWeighted!O$1145=0,MaleWeighted!O$1146=0),"--",IF(AND(MaleWeighted!O$1145&gt;0,MaleWeighted!O$1146=0),IF('Male Data'!O179&gt;MaleWeighted!O$1145,'Male Data'!$X179,0),IF(AND(MaleWeighted!O$1145=0,MaleWeighted!O$1146&gt;0),IF('Male Data'!O179&lt;MaleWeighted!O$1146,'Male Data'!$X179,0),IF(AND('Male Data'!O179&gt;MaleWeighted!O$1145,'Male Data'!O179&lt;MaleWeighted!O$1146),'Male Data'!$X179,0))))</f>
        <v>--</v>
      </c>
      <c r="P179" t="str">
        <f>IF(AND(MaleWeighted!P$1145=0,MaleWeighted!P$1146=0),"--",IF(AND(MaleWeighted!P$1145&gt;0,MaleWeighted!P$1146=0),IF('Male Data'!P179&gt;MaleWeighted!P$1145,'Male Data'!$X179,0),IF(AND(MaleWeighted!P$1145=0,MaleWeighted!P$1146&gt;0),IF('Male Data'!P179&lt;MaleWeighted!P$1146,'Male Data'!$X179,0),IF(AND('Male Data'!P179&gt;MaleWeighted!P$1145,'Male Data'!P179&lt;MaleWeighted!P$1146),'Male Data'!$X179,0))))</f>
        <v>--</v>
      </c>
      <c r="Q179" t="str">
        <f>IF(AND(MaleWeighted!Q$1145=0,MaleWeighted!Q$1146=0),"--",IF(AND(MaleWeighted!Q$1145&gt;0,MaleWeighted!Q$1146=0),IF('Male Data'!Q179&gt;MaleWeighted!Q$1145,'Male Data'!$X179,0),IF(AND(MaleWeighted!Q$1145=0,MaleWeighted!Q$1146&gt;0),IF('Male Data'!Q179&lt;MaleWeighted!Q$1146,'Male Data'!$X179,0),IF(AND('Male Data'!Q179&gt;MaleWeighted!Q$1145,'Male Data'!Q179&lt;MaleWeighted!Q$1146),'Male Data'!$X179,0))))</f>
        <v>--</v>
      </c>
      <c r="R179" t="str">
        <f>IF(AND(MaleWeighted!R$1145=0,MaleWeighted!R$1146=0),"--",IF(AND(MaleWeighted!R$1145&gt;0,MaleWeighted!R$1146=0),IF('Male Data'!R179&gt;MaleWeighted!R$1145,'Male Data'!$X179,0),IF(AND(MaleWeighted!R$1145=0,MaleWeighted!R$1146&gt;0),IF('Male Data'!R179&lt;MaleWeighted!R$1146,'Male Data'!$X179,0),IF(AND('Male Data'!R179&gt;MaleWeighted!R$1145,'Male Data'!R179&lt;MaleWeighted!R$1146),'Male Data'!$X179,0))))</f>
        <v>--</v>
      </c>
      <c r="S179" t="str">
        <f>IF(AND(MaleWeighted!S$1145=0,MaleWeighted!S$1146=0),"--",IF(AND(MaleWeighted!S$1145&gt;0,MaleWeighted!S$1146=0),IF('Male Data'!S179&gt;MaleWeighted!S$1145,'Male Data'!$X179,0),IF(AND(MaleWeighted!S$1145=0,MaleWeighted!S$1146&gt;0),IF('Male Data'!S179&lt;MaleWeighted!S$1146,'Male Data'!$X179,0),IF(AND('Male Data'!S179&gt;MaleWeighted!S$1145,'Male Data'!S179&lt;MaleWeighted!S$1146),'Male Data'!$X179,0))))</f>
        <v>--</v>
      </c>
      <c r="T179" t="str">
        <f>IF(AND(MaleWeighted!T$1145=0,MaleWeighted!T$1146=0),"--",IF(AND(MaleWeighted!T$1145&gt;0,MaleWeighted!T$1146=0),IF('Male Data'!T179&gt;MaleWeighted!T$1145,'Male Data'!$X179,0),IF(AND(MaleWeighted!T$1145=0,MaleWeighted!T$1146&gt;0),IF('Male Data'!$T179&lt;MaleWeighted!T$1146,'Male Data'!$X179,0),IF(AND('Male Data'!T179&gt;MaleWeighted!T$1145,'Male Data'!T179&lt;MaleWeighted!T$1146),'Male Data'!$X179,0))))</f>
        <v>--</v>
      </c>
      <c r="U179" t="str">
        <f>IF(AND(MaleWeighted!U$1145=0,MaleWeighted!U$1146=0),"--",IF(AND(MaleWeighted!U$1145&gt;0,MaleWeighted!U$1146=0),IF('Male Data'!U179&gt;MaleWeighted!U$1145,'Male Data'!$X179,0),IF(AND(MaleWeighted!U$1145=0,MaleWeighted!U$1146&gt;0),IF('Male Data'!U179&lt;MaleWeighted!U$1146,'Male Data'!$X179,0),IF(AND('Male Data'!U179&gt;MaleWeighted!U$1145,'Male Data'!U179&lt;MaleWeighted!U$1146),'Male Data'!$X179,0))))</f>
        <v>--</v>
      </c>
      <c r="V179" t="str">
        <f>IF(AND(MaleWeighted!V$1145=0,MaleWeighted!V$1146=0),"--",IF(AND(MaleWeighted!V$1145&gt;0,MaleWeighted!V$1146=0),IF('Male Data'!V179&gt;MaleWeighted!V$1145,'Male Data'!$X179,0),IF(AND(MaleWeighted!V$1145=0,MaleWeighted!V$1146&gt;0),IF('Male Data'!V179&lt;MaleWeighted!V$1146,'Male Data'!$X179,0),IF(AND('Male Data'!V179&gt;MaleWeighted!V$1145,'Male Data'!V179&lt;MaleWeighted!V$1146),'Male Data'!$X179,0))))</f>
        <v>--</v>
      </c>
      <c r="W179" t="str">
        <f>IF(AND(MaleWeighted!W$1145=0,MaleWeighted!W$1146=0),"--",IF(AND(MaleWeighted!W$1145&gt;0,MaleWeighted!W$1146=0),IF('Male Data'!W179&gt;MaleWeighted!W$1145,'Male Data'!$X179,0),IF(AND(MaleWeighted!W$1145=0,MaleWeighted!W$1146&gt;0),IF('Male Data'!W179&lt;MaleWeighted!W$1146,'Male Data'!$X179,0),IF(AND('Male Data'!W179&gt;MaleWeighted!W$1145,'Male Data'!W179&lt;MaleWeighted!W$1146),'Male Data'!$X179,0))))</f>
        <v>--</v>
      </c>
      <c r="Y179">
        <f t="shared" si="4"/>
        <v>0</v>
      </c>
      <c r="Z179">
        <f>Y179*'Male Data'!X179</f>
        <v>0</v>
      </c>
      <c r="AA179">
        <f t="shared" si="5"/>
        <v>1</v>
      </c>
      <c r="AB179">
        <f>AA179*'Male Data'!X179</f>
        <v>46715</v>
      </c>
    </row>
    <row r="180" spans="1:28">
      <c r="A180">
        <f>'Male Data'!A180</f>
        <v>179</v>
      </c>
      <c r="B180" t="str">
        <f>'Male Data'!B180</f>
        <v>M</v>
      </c>
      <c r="C180" t="str">
        <f>IF(AND(MaleWeighted!C$1145=0,MaleWeighted!C$1146=0),"--",IF(AND(MaleWeighted!C$1145&gt;0,MaleWeighted!C$1146=0),IF('Male Data'!C180&gt;MaleWeighted!C$1145,'Male Data'!$X180,0),IF(AND(MaleWeighted!C$1145=0,MaleWeighted!C$1146&gt;0),IF('Male Data'!C180&lt;MaleWeighted!C$1146,'Male Data'!$X180,0),IF(AND('Male Data'!C180&gt;MaleWeighted!C$1145,'Male Data'!C180&lt;MaleWeighted!C$1146),'Male Data'!$X180,0))))</f>
        <v>--</v>
      </c>
      <c r="D180" t="str">
        <f>IF(AND(MaleWeighted!D$1145=0,MaleWeighted!D$1146=0),"--",IF(AND(MaleWeighted!D$1145&gt;0,MaleWeighted!D$1146=0),IF('Male Data'!D180&gt;MaleWeighted!D$1145,'Male Data'!$X180,0),IF(AND(MaleWeighted!D$1145=0,MaleWeighted!D$1146&gt;0),IF('Male Data'!D180&lt;MaleWeighted!D$1146,'Male Data'!$X180,0),IF(AND('Male Data'!D180&gt;MaleWeighted!D$1145,'Male Data'!D180&lt;MaleWeighted!D$1146),'Male Data'!$X180,0))))</f>
        <v>--</v>
      </c>
      <c r="E180" t="str">
        <f>IF(AND(MaleWeighted!E$1145=0,MaleWeighted!E$1146=0),"--",IF(AND(MaleWeighted!E$1145&gt;0,MaleWeighted!E$1146=0),IF('Male Data'!E180&gt;MaleWeighted!E$1145,'Male Data'!$X180,0),IF(AND(MaleWeighted!E$1145=0,MaleWeighted!E$1146&gt;0),IF('Male Data'!E180&lt;MaleWeighted!E$1146,'Male Data'!$X180,0),IF(AND('Male Data'!E180&gt;MaleWeighted!E$1145,'Male Data'!E180&lt;MaleWeighted!E$1146),'Male Data'!$X180,0))))</f>
        <v>--</v>
      </c>
      <c r="F180" t="str">
        <f>IF(AND(MaleWeighted!F$1145=0,MaleWeighted!F$1146=0),"--",IF(AND(MaleWeighted!F$1145&gt;0,MaleWeighted!F$1146=0),IF('Male Data'!F180&gt;MaleWeighted!F$1145,'Male Data'!$X180,0),IF(AND(MaleWeighted!F$1145=0,MaleWeighted!F$1146&gt;0),IF('Male Data'!F180&lt;MaleWeighted!F$1146,'Male Data'!$X180,0),IF(AND('Male Data'!F180&gt;MaleWeighted!F$1145,'Male Data'!F180&lt;MaleWeighted!F$1146),'Male Data'!$X180,0))))</f>
        <v>--</v>
      </c>
      <c r="G180" t="str">
        <f>IF(AND(MaleWeighted!G$1145=0,MaleWeighted!G$1146=0),"--",IF(AND(MaleWeighted!G$1145&gt;0,MaleWeighted!G$1146=0),IF('Male Data'!G180&gt;MaleWeighted!G$1145,'Male Data'!$X180,0),IF(AND(MaleWeighted!G$1145=0,MaleWeighted!G$1146&gt;0),IF('Male Data'!G180&lt;MaleWeighted!G$1146,'Male Data'!$X180,0),IF(AND('Male Data'!G180&gt;MaleWeighted!G$1145,'Male Data'!G180&lt;MaleWeighted!G$1146),'Male Data'!$X180,0))))</f>
        <v>--</v>
      </c>
      <c r="H180" t="str">
        <f>IF(AND(MaleWeighted!H$1145=0,MaleWeighted!H$1146=0),"--",IF(AND(MaleWeighted!H$1145&gt;0,MaleWeighted!H$1146=0),IF('Male Data'!H180&gt;MaleWeighted!H$1145,'Male Data'!$X180,0),IF(AND(MaleWeighted!H$1145=0,MaleWeighted!H$1146&gt;0),IF('Male Data'!H180&lt;MaleWeighted!H$1146,'Male Data'!$X180,0),IF(AND('Male Data'!H180&gt;MaleWeighted!H$1145,'Male Data'!H180&lt;MaleWeighted!H$1146),'Male Data'!$X180,0))))</f>
        <v>--</v>
      </c>
      <c r="I180" t="str">
        <f>IF(AND(MaleWeighted!I$1145=0,MaleWeighted!I$1146=0),"--",IF(AND(MaleWeighted!I$1145&gt;0,MaleWeighted!I$1146=0),IF('Male Data'!I180&gt;MaleWeighted!I$1145,'Male Data'!$X180,0),IF(AND(MaleWeighted!I$1145=0,MaleWeighted!I$1146&gt;0),IF('Male Data'!I180&lt;MaleWeighted!I$1146,'Male Data'!$X180,0),IF(AND('Male Data'!I180&gt;MaleWeighted!I$1145,'Male Data'!I180&lt;MaleWeighted!I$1146),'Male Data'!$X180,0))))</f>
        <v>--</v>
      </c>
      <c r="J180" t="str">
        <f>IF(AND(MaleWeighted!J$1145=0,MaleWeighted!J$1146=0),"--",IF(AND(MaleWeighted!J$1145&gt;0,MaleWeighted!J$1146=0),IF('Male Data'!J180&gt;MaleWeighted!J$1145,'Male Data'!$X180,0),IF(AND(MaleWeighted!J$1145=0,MaleWeighted!J$1146&gt;0),IF('Male Data'!J180&lt;MaleWeighted!J$1146,'Male Data'!$X180,0),IF(AND('Male Data'!J180&gt;MaleWeighted!J$1145,'Male Data'!J180&lt;MaleWeighted!J$1146),'Male Data'!$X180,0))))</f>
        <v>--</v>
      </c>
      <c r="K180" t="str">
        <f>IF(AND(MaleWeighted!K$1145=0,MaleWeighted!K$1146=0),"--",IF(AND(MaleWeighted!K$1145&gt;0,MaleWeighted!K$1146=0),IF('Male Data'!K180&gt;MaleWeighted!K$1145,'Male Data'!$X180,0),IF(AND(MaleWeighted!K$1145=0,MaleWeighted!K$1146&gt;0),IF('Male Data'!K180&lt;MaleWeighted!K$1146,'Male Data'!$X180,0),IF(AND('Male Data'!K180&gt;MaleWeighted!K$1145,'Male Data'!K180&lt;MaleWeighted!K$1146),'Male Data'!$X180,0))))</f>
        <v>--</v>
      </c>
      <c r="L180" t="str">
        <f>IF(AND(MaleWeighted!L$1145=0,MaleWeighted!L$1146=0),"--",IF(AND(MaleWeighted!L$1145&gt;0,MaleWeighted!L$1146=0),IF('Male Data'!L180&gt;MaleWeighted!L$1145,'Male Data'!$X180,0),IF(AND(MaleWeighted!L$1145=0,MaleWeighted!L$1146&gt;0),IF('Male Data'!L180&lt;MaleWeighted!L$1146,'Male Data'!$X180,0),IF(AND('Male Data'!L180&gt;MaleWeighted!L$1145,'Male Data'!L180&lt;MaleWeighted!L$1146),'Male Data'!$X180,0))))</f>
        <v>--</v>
      </c>
      <c r="M180" t="str">
        <f>IF(AND(MaleWeighted!M$1145=0,MaleWeighted!M$1146=0),"--",IF(AND(MaleWeighted!M$1145&gt;0,MaleWeighted!M$1146=0),IF('Male Data'!M180&gt;MaleWeighted!M$1145,'Male Data'!$X180,0),IF(AND(MaleWeighted!M$1145=0,MaleWeighted!M$1146&gt;0),IF('Male Data'!M180&lt;MaleWeighted!M$1146,'Male Data'!$X180,0),IF(AND('Male Data'!M180&gt;MaleWeighted!M$1145,'Male Data'!M180&lt;MaleWeighted!M$1146),'Male Data'!$X180,0))))</f>
        <v>--</v>
      </c>
      <c r="N180" t="str">
        <f>IF(AND(MaleWeighted!N$1145=0,MaleWeighted!N$1146=0),"--",IF(AND(MaleWeighted!N$1145&gt;0,MaleWeighted!N$1146=0),IF('Male Data'!N180&gt;MaleWeighted!N$1145,'Male Data'!$X180,0),IF(AND(MaleWeighted!N$1145=0,MaleWeighted!N$1146&gt;0),IF('Male Data'!N180&lt;MaleWeighted!N$1146,'Male Data'!$X180,0),IF(AND('Male Data'!N180&gt;MaleWeighted!N$1145,'Male Data'!N180&lt;MaleWeighted!N$1146),'Male Data'!$X180,0))))</f>
        <v>--</v>
      </c>
      <c r="O180" t="str">
        <f>IF(AND(MaleWeighted!O$1145=0,MaleWeighted!O$1146=0),"--",IF(AND(MaleWeighted!O$1145&gt;0,MaleWeighted!O$1146=0),IF('Male Data'!O180&gt;MaleWeighted!O$1145,'Male Data'!$X180,0),IF(AND(MaleWeighted!O$1145=0,MaleWeighted!O$1146&gt;0),IF('Male Data'!O180&lt;MaleWeighted!O$1146,'Male Data'!$X180,0),IF(AND('Male Data'!O180&gt;MaleWeighted!O$1145,'Male Data'!O180&lt;MaleWeighted!O$1146),'Male Data'!$X180,0))))</f>
        <v>--</v>
      </c>
      <c r="P180" t="str">
        <f>IF(AND(MaleWeighted!P$1145=0,MaleWeighted!P$1146=0),"--",IF(AND(MaleWeighted!P$1145&gt;0,MaleWeighted!P$1146=0),IF('Male Data'!P180&gt;MaleWeighted!P$1145,'Male Data'!$X180,0),IF(AND(MaleWeighted!P$1145=0,MaleWeighted!P$1146&gt;0),IF('Male Data'!P180&lt;MaleWeighted!P$1146,'Male Data'!$X180,0),IF(AND('Male Data'!P180&gt;MaleWeighted!P$1145,'Male Data'!P180&lt;MaleWeighted!P$1146),'Male Data'!$X180,0))))</f>
        <v>--</v>
      </c>
      <c r="Q180" t="str">
        <f>IF(AND(MaleWeighted!Q$1145=0,MaleWeighted!Q$1146=0),"--",IF(AND(MaleWeighted!Q$1145&gt;0,MaleWeighted!Q$1146=0),IF('Male Data'!Q180&gt;MaleWeighted!Q$1145,'Male Data'!$X180,0),IF(AND(MaleWeighted!Q$1145=0,MaleWeighted!Q$1146&gt;0),IF('Male Data'!Q180&lt;MaleWeighted!Q$1146,'Male Data'!$X180,0),IF(AND('Male Data'!Q180&gt;MaleWeighted!Q$1145,'Male Data'!Q180&lt;MaleWeighted!Q$1146),'Male Data'!$X180,0))))</f>
        <v>--</v>
      </c>
      <c r="R180" t="str">
        <f>IF(AND(MaleWeighted!R$1145=0,MaleWeighted!R$1146=0),"--",IF(AND(MaleWeighted!R$1145&gt;0,MaleWeighted!R$1146=0),IF('Male Data'!R180&gt;MaleWeighted!R$1145,'Male Data'!$X180,0),IF(AND(MaleWeighted!R$1145=0,MaleWeighted!R$1146&gt;0),IF('Male Data'!R180&lt;MaleWeighted!R$1146,'Male Data'!$X180,0),IF(AND('Male Data'!R180&gt;MaleWeighted!R$1145,'Male Data'!R180&lt;MaleWeighted!R$1146),'Male Data'!$X180,0))))</f>
        <v>--</v>
      </c>
      <c r="S180" t="str">
        <f>IF(AND(MaleWeighted!S$1145=0,MaleWeighted!S$1146=0),"--",IF(AND(MaleWeighted!S$1145&gt;0,MaleWeighted!S$1146=0),IF('Male Data'!S180&gt;MaleWeighted!S$1145,'Male Data'!$X180,0),IF(AND(MaleWeighted!S$1145=0,MaleWeighted!S$1146&gt;0),IF('Male Data'!S180&lt;MaleWeighted!S$1146,'Male Data'!$X180,0),IF(AND('Male Data'!S180&gt;MaleWeighted!S$1145,'Male Data'!S180&lt;MaleWeighted!S$1146),'Male Data'!$X180,0))))</f>
        <v>--</v>
      </c>
      <c r="T180" t="str">
        <f>IF(AND(MaleWeighted!T$1145=0,MaleWeighted!T$1146=0),"--",IF(AND(MaleWeighted!T$1145&gt;0,MaleWeighted!T$1146=0),IF('Male Data'!T180&gt;MaleWeighted!T$1145,'Male Data'!$X180,0),IF(AND(MaleWeighted!T$1145=0,MaleWeighted!T$1146&gt;0),IF('Male Data'!$T180&lt;MaleWeighted!T$1146,'Male Data'!$X180,0),IF(AND('Male Data'!T180&gt;MaleWeighted!T$1145,'Male Data'!T180&lt;MaleWeighted!T$1146),'Male Data'!$X180,0))))</f>
        <v>--</v>
      </c>
      <c r="U180" t="str">
        <f>IF(AND(MaleWeighted!U$1145=0,MaleWeighted!U$1146=0),"--",IF(AND(MaleWeighted!U$1145&gt;0,MaleWeighted!U$1146=0),IF('Male Data'!U180&gt;MaleWeighted!U$1145,'Male Data'!$X180,0),IF(AND(MaleWeighted!U$1145=0,MaleWeighted!U$1146&gt;0),IF('Male Data'!U180&lt;MaleWeighted!U$1146,'Male Data'!$X180,0),IF(AND('Male Data'!U180&gt;MaleWeighted!U$1145,'Male Data'!U180&lt;MaleWeighted!U$1146),'Male Data'!$X180,0))))</f>
        <v>--</v>
      </c>
      <c r="V180" t="str">
        <f>IF(AND(MaleWeighted!V$1145=0,MaleWeighted!V$1146=0),"--",IF(AND(MaleWeighted!V$1145&gt;0,MaleWeighted!V$1146=0),IF('Male Data'!V180&gt;MaleWeighted!V$1145,'Male Data'!$X180,0),IF(AND(MaleWeighted!V$1145=0,MaleWeighted!V$1146&gt;0),IF('Male Data'!V180&lt;MaleWeighted!V$1146,'Male Data'!$X180,0),IF(AND('Male Data'!V180&gt;MaleWeighted!V$1145,'Male Data'!V180&lt;MaleWeighted!V$1146),'Male Data'!$X180,0))))</f>
        <v>--</v>
      </c>
      <c r="W180" t="str">
        <f>IF(AND(MaleWeighted!W$1145=0,MaleWeighted!W$1146=0),"--",IF(AND(MaleWeighted!W$1145&gt;0,MaleWeighted!W$1146=0),IF('Male Data'!W180&gt;MaleWeighted!W$1145,'Male Data'!$X180,0),IF(AND(MaleWeighted!W$1145=0,MaleWeighted!W$1146&gt;0),IF('Male Data'!W180&lt;MaleWeighted!W$1146,'Male Data'!$X180,0),IF(AND('Male Data'!W180&gt;MaleWeighted!W$1145,'Male Data'!W180&lt;MaleWeighted!W$1146),'Male Data'!$X180,0))))</f>
        <v>--</v>
      </c>
      <c r="Y180">
        <f t="shared" si="4"/>
        <v>0</v>
      </c>
      <c r="Z180">
        <f>Y180*'Male Data'!X180</f>
        <v>0</v>
      </c>
      <c r="AA180">
        <f t="shared" si="5"/>
        <v>1</v>
      </c>
      <c r="AB180">
        <f>AA180*'Male Data'!X180</f>
        <v>39526</v>
      </c>
    </row>
    <row r="181" spans="1:28">
      <c r="A181">
        <f>'Male Data'!A181</f>
        <v>180</v>
      </c>
      <c r="B181" t="str">
        <f>'Male Data'!B181</f>
        <v>M</v>
      </c>
      <c r="C181" t="str">
        <f>IF(AND(MaleWeighted!C$1145=0,MaleWeighted!C$1146=0),"--",IF(AND(MaleWeighted!C$1145&gt;0,MaleWeighted!C$1146=0),IF('Male Data'!C181&gt;MaleWeighted!C$1145,'Male Data'!$X181,0),IF(AND(MaleWeighted!C$1145=0,MaleWeighted!C$1146&gt;0),IF('Male Data'!C181&lt;MaleWeighted!C$1146,'Male Data'!$X181,0),IF(AND('Male Data'!C181&gt;MaleWeighted!C$1145,'Male Data'!C181&lt;MaleWeighted!C$1146),'Male Data'!$X181,0))))</f>
        <v>--</v>
      </c>
      <c r="D181" t="str">
        <f>IF(AND(MaleWeighted!D$1145=0,MaleWeighted!D$1146=0),"--",IF(AND(MaleWeighted!D$1145&gt;0,MaleWeighted!D$1146=0),IF('Male Data'!D181&gt;MaleWeighted!D$1145,'Male Data'!$X181,0),IF(AND(MaleWeighted!D$1145=0,MaleWeighted!D$1146&gt;0),IF('Male Data'!D181&lt;MaleWeighted!D$1146,'Male Data'!$X181,0),IF(AND('Male Data'!D181&gt;MaleWeighted!D$1145,'Male Data'!D181&lt;MaleWeighted!D$1146),'Male Data'!$X181,0))))</f>
        <v>--</v>
      </c>
      <c r="E181" t="str">
        <f>IF(AND(MaleWeighted!E$1145=0,MaleWeighted!E$1146=0),"--",IF(AND(MaleWeighted!E$1145&gt;0,MaleWeighted!E$1146=0),IF('Male Data'!E181&gt;MaleWeighted!E$1145,'Male Data'!$X181,0),IF(AND(MaleWeighted!E$1145=0,MaleWeighted!E$1146&gt;0),IF('Male Data'!E181&lt;MaleWeighted!E$1146,'Male Data'!$X181,0),IF(AND('Male Data'!E181&gt;MaleWeighted!E$1145,'Male Data'!E181&lt;MaleWeighted!E$1146),'Male Data'!$X181,0))))</f>
        <v>--</v>
      </c>
      <c r="F181" t="str">
        <f>IF(AND(MaleWeighted!F$1145=0,MaleWeighted!F$1146=0),"--",IF(AND(MaleWeighted!F$1145&gt;0,MaleWeighted!F$1146=0),IF('Male Data'!F181&gt;MaleWeighted!F$1145,'Male Data'!$X181,0),IF(AND(MaleWeighted!F$1145=0,MaleWeighted!F$1146&gt;0),IF('Male Data'!F181&lt;MaleWeighted!F$1146,'Male Data'!$X181,0),IF(AND('Male Data'!F181&gt;MaleWeighted!F$1145,'Male Data'!F181&lt;MaleWeighted!F$1146),'Male Data'!$X181,0))))</f>
        <v>--</v>
      </c>
      <c r="G181" t="str">
        <f>IF(AND(MaleWeighted!G$1145=0,MaleWeighted!G$1146=0),"--",IF(AND(MaleWeighted!G$1145&gt;0,MaleWeighted!G$1146=0),IF('Male Data'!G181&gt;MaleWeighted!G$1145,'Male Data'!$X181,0),IF(AND(MaleWeighted!G$1145=0,MaleWeighted!G$1146&gt;0),IF('Male Data'!G181&lt;MaleWeighted!G$1146,'Male Data'!$X181,0),IF(AND('Male Data'!G181&gt;MaleWeighted!G$1145,'Male Data'!G181&lt;MaleWeighted!G$1146),'Male Data'!$X181,0))))</f>
        <v>--</v>
      </c>
      <c r="H181" t="str">
        <f>IF(AND(MaleWeighted!H$1145=0,MaleWeighted!H$1146=0),"--",IF(AND(MaleWeighted!H$1145&gt;0,MaleWeighted!H$1146=0),IF('Male Data'!H181&gt;MaleWeighted!H$1145,'Male Data'!$X181,0),IF(AND(MaleWeighted!H$1145=0,MaleWeighted!H$1146&gt;0),IF('Male Data'!H181&lt;MaleWeighted!H$1146,'Male Data'!$X181,0),IF(AND('Male Data'!H181&gt;MaleWeighted!H$1145,'Male Data'!H181&lt;MaleWeighted!H$1146),'Male Data'!$X181,0))))</f>
        <v>--</v>
      </c>
      <c r="I181" t="str">
        <f>IF(AND(MaleWeighted!I$1145=0,MaleWeighted!I$1146=0),"--",IF(AND(MaleWeighted!I$1145&gt;0,MaleWeighted!I$1146=0),IF('Male Data'!I181&gt;MaleWeighted!I$1145,'Male Data'!$X181,0),IF(AND(MaleWeighted!I$1145=0,MaleWeighted!I$1146&gt;0),IF('Male Data'!I181&lt;MaleWeighted!I$1146,'Male Data'!$X181,0),IF(AND('Male Data'!I181&gt;MaleWeighted!I$1145,'Male Data'!I181&lt;MaleWeighted!I$1146),'Male Data'!$X181,0))))</f>
        <v>--</v>
      </c>
      <c r="J181" t="str">
        <f>IF(AND(MaleWeighted!J$1145=0,MaleWeighted!J$1146=0),"--",IF(AND(MaleWeighted!J$1145&gt;0,MaleWeighted!J$1146=0),IF('Male Data'!J181&gt;MaleWeighted!J$1145,'Male Data'!$X181,0),IF(AND(MaleWeighted!J$1145=0,MaleWeighted!J$1146&gt;0),IF('Male Data'!J181&lt;MaleWeighted!J$1146,'Male Data'!$X181,0),IF(AND('Male Data'!J181&gt;MaleWeighted!J$1145,'Male Data'!J181&lt;MaleWeighted!J$1146),'Male Data'!$X181,0))))</f>
        <v>--</v>
      </c>
      <c r="K181" t="str">
        <f>IF(AND(MaleWeighted!K$1145=0,MaleWeighted!K$1146=0),"--",IF(AND(MaleWeighted!K$1145&gt;0,MaleWeighted!K$1146=0),IF('Male Data'!K181&gt;MaleWeighted!K$1145,'Male Data'!$X181,0),IF(AND(MaleWeighted!K$1145=0,MaleWeighted!K$1146&gt;0),IF('Male Data'!K181&lt;MaleWeighted!K$1146,'Male Data'!$X181,0),IF(AND('Male Data'!K181&gt;MaleWeighted!K$1145,'Male Data'!K181&lt;MaleWeighted!K$1146),'Male Data'!$X181,0))))</f>
        <v>--</v>
      </c>
      <c r="L181" t="str">
        <f>IF(AND(MaleWeighted!L$1145=0,MaleWeighted!L$1146=0),"--",IF(AND(MaleWeighted!L$1145&gt;0,MaleWeighted!L$1146=0),IF('Male Data'!L181&gt;MaleWeighted!L$1145,'Male Data'!$X181,0),IF(AND(MaleWeighted!L$1145=0,MaleWeighted!L$1146&gt;0),IF('Male Data'!L181&lt;MaleWeighted!L$1146,'Male Data'!$X181,0),IF(AND('Male Data'!L181&gt;MaleWeighted!L$1145,'Male Data'!L181&lt;MaleWeighted!L$1146),'Male Data'!$X181,0))))</f>
        <v>--</v>
      </c>
      <c r="M181" t="str">
        <f>IF(AND(MaleWeighted!M$1145=0,MaleWeighted!M$1146=0),"--",IF(AND(MaleWeighted!M$1145&gt;0,MaleWeighted!M$1146=0),IF('Male Data'!M181&gt;MaleWeighted!M$1145,'Male Data'!$X181,0),IF(AND(MaleWeighted!M$1145=0,MaleWeighted!M$1146&gt;0),IF('Male Data'!M181&lt;MaleWeighted!M$1146,'Male Data'!$X181,0),IF(AND('Male Data'!M181&gt;MaleWeighted!M$1145,'Male Data'!M181&lt;MaleWeighted!M$1146),'Male Data'!$X181,0))))</f>
        <v>--</v>
      </c>
      <c r="N181" t="str">
        <f>IF(AND(MaleWeighted!N$1145=0,MaleWeighted!N$1146=0),"--",IF(AND(MaleWeighted!N$1145&gt;0,MaleWeighted!N$1146=0),IF('Male Data'!N181&gt;MaleWeighted!N$1145,'Male Data'!$X181,0),IF(AND(MaleWeighted!N$1145=0,MaleWeighted!N$1146&gt;0),IF('Male Data'!N181&lt;MaleWeighted!N$1146,'Male Data'!$X181,0),IF(AND('Male Data'!N181&gt;MaleWeighted!N$1145,'Male Data'!N181&lt;MaleWeighted!N$1146),'Male Data'!$X181,0))))</f>
        <v>--</v>
      </c>
      <c r="O181" t="str">
        <f>IF(AND(MaleWeighted!O$1145=0,MaleWeighted!O$1146=0),"--",IF(AND(MaleWeighted!O$1145&gt;0,MaleWeighted!O$1146=0),IF('Male Data'!O181&gt;MaleWeighted!O$1145,'Male Data'!$X181,0),IF(AND(MaleWeighted!O$1145=0,MaleWeighted!O$1146&gt;0),IF('Male Data'!O181&lt;MaleWeighted!O$1146,'Male Data'!$X181,0),IF(AND('Male Data'!O181&gt;MaleWeighted!O$1145,'Male Data'!O181&lt;MaleWeighted!O$1146),'Male Data'!$X181,0))))</f>
        <v>--</v>
      </c>
      <c r="P181" t="str">
        <f>IF(AND(MaleWeighted!P$1145=0,MaleWeighted!P$1146=0),"--",IF(AND(MaleWeighted!P$1145&gt;0,MaleWeighted!P$1146=0),IF('Male Data'!P181&gt;MaleWeighted!P$1145,'Male Data'!$X181,0),IF(AND(MaleWeighted!P$1145=0,MaleWeighted!P$1146&gt;0),IF('Male Data'!P181&lt;MaleWeighted!P$1146,'Male Data'!$X181,0),IF(AND('Male Data'!P181&gt;MaleWeighted!P$1145,'Male Data'!P181&lt;MaleWeighted!P$1146),'Male Data'!$X181,0))))</f>
        <v>--</v>
      </c>
      <c r="Q181" t="str">
        <f>IF(AND(MaleWeighted!Q$1145=0,MaleWeighted!Q$1146=0),"--",IF(AND(MaleWeighted!Q$1145&gt;0,MaleWeighted!Q$1146=0),IF('Male Data'!Q181&gt;MaleWeighted!Q$1145,'Male Data'!$X181,0),IF(AND(MaleWeighted!Q$1145=0,MaleWeighted!Q$1146&gt;0),IF('Male Data'!Q181&lt;MaleWeighted!Q$1146,'Male Data'!$X181,0),IF(AND('Male Data'!Q181&gt;MaleWeighted!Q$1145,'Male Data'!Q181&lt;MaleWeighted!Q$1146),'Male Data'!$X181,0))))</f>
        <v>--</v>
      </c>
      <c r="R181" t="str">
        <f>IF(AND(MaleWeighted!R$1145=0,MaleWeighted!R$1146=0),"--",IF(AND(MaleWeighted!R$1145&gt;0,MaleWeighted!R$1146=0),IF('Male Data'!R181&gt;MaleWeighted!R$1145,'Male Data'!$X181,0),IF(AND(MaleWeighted!R$1145=0,MaleWeighted!R$1146&gt;0),IF('Male Data'!R181&lt;MaleWeighted!R$1146,'Male Data'!$X181,0),IF(AND('Male Data'!R181&gt;MaleWeighted!R$1145,'Male Data'!R181&lt;MaleWeighted!R$1146),'Male Data'!$X181,0))))</f>
        <v>--</v>
      </c>
      <c r="S181" t="str">
        <f>IF(AND(MaleWeighted!S$1145=0,MaleWeighted!S$1146=0),"--",IF(AND(MaleWeighted!S$1145&gt;0,MaleWeighted!S$1146=0),IF('Male Data'!S181&gt;MaleWeighted!S$1145,'Male Data'!$X181,0),IF(AND(MaleWeighted!S$1145=0,MaleWeighted!S$1146&gt;0),IF('Male Data'!S181&lt;MaleWeighted!S$1146,'Male Data'!$X181,0),IF(AND('Male Data'!S181&gt;MaleWeighted!S$1145,'Male Data'!S181&lt;MaleWeighted!S$1146),'Male Data'!$X181,0))))</f>
        <v>--</v>
      </c>
      <c r="T181" t="str">
        <f>IF(AND(MaleWeighted!T$1145=0,MaleWeighted!T$1146=0),"--",IF(AND(MaleWeighted!T$1145&gt;0,MaleWeighted!T$1146=0),IF('Male Data'!T181&gt;MaleWeighted!T$1145,'Male Data'!$X181,0),IF(AND(MaleWeighted!T$1145=0,MaleWeighted!T$1146&gt;0),IF('Male Data'!$T181&lt;MaleWeighted!T$1146,'Male Data'!$X181,0),IF(AND('Male Data'!T181&gt;MaleWeighted!T$1145,'Male Data'!T181&lt;MaleWeighted!T$1146),'Male Data'!$X181,0))))</f>
        <v>--</v>
      </c>
      <c r="U181" t="str">
        <f>IF(AND(MaleWeighted!U$1145=0,MaleWeighted!U$1146=0),"--",IF(AND(MaleWeighted!U$1145&gt;0,MaleWeighted!U$1146=0),IF('Male Data'!U181&gt;MaleWeighted!U$1145,'Male Data'!$X181,0),IF(AND(MaleWeighted!U$1145=0,MaleWeighted!U$1146&gt;0),IF('Male Data'!U181&lt;MaleWeighted!U$1146,'Male Data'!$X181,0),IF(AND('Male Data'!U181&gt;MaleWeighted!U$1145,'Male Data'!U181&lt;MaleWeighted!U$1146),'Male Data'!$X181,0))))</f>
        <v>--</v>
      </c>
      <c r="V181" t="str">
        <f>IF(AND(MaleWeighted!V$1145=0,MaleWeighted!V$1146=0),"--",IF(AND(MaleWeighted!V$1145&gt;0,MaleWeighted!V$1146=0),IF('Male Data'!V181&gt;MaleWeighted!V$1145,'Male Data'!$X181,0),IF(AND(MaleWeighted!V$1145=0,MaleWeighted!V$1146&gt;0),IF('Male Data'!V181&lt;MaleWeighted!V$1146,'Male Data'!$X181,0),IF(AND('Male Data'!V181&gt;MaleWeighted!V$1145,'Male Data'!V181&lt;MaleWeighted!V$1146),'Male Data'!$X181,0))))</f>
        <v>--</v>
      </c>
      <c r="W181" t="str">
        <f>IF(AND(MaleWeighted!W$1145=0,MaleWeighted!W$1146=0),"--",IF(AND(MaleWeighted!W$1145&gt;0,MaleWeighted!W$1146=0),IF('Male Data'!W181&gt;MaleWeighted!W$1145,'Male Data'!$X181,0),IF(AND(MaleWeighted!W$1145=0,MaleWeighted!W$1146&gt;0),IF('Male Data'!W181&lt;MaleWeighted!W$1146,'Male Data'!$X181,0),IF(AND('Male Data'!W181&gt;MaleWeighted!W$1145,'Male Data'!W181&lt;MaleWeighted!W$1146),'Male Data'!$X181,0))))</f>
        <v>--</v>
      </c>
      <c r="Y181">
        <f t="shared" si="4"/>
        <v>0</v>
      </c>
      <c r="Z181">
        <f>Y181*'Male Data'!X181</f>
        <v>0</v>
      </c>
      <c r="AA181">
        <f t="shared" si="5"/>
        <v>1</v>
      </c>
      <c r="AB181">
        <f>AA181*'Male Data'!X181</f>
        <v>105413</v>
      </c>
    </row>
    <row r="182" spans="1:28">
      <c r="A182">
        <f>'Male Data'!A182</f>
        <v>181</v>
      </c>
      <c r="B182" t="str">
        <f>'Male Data'!B182</f>
        <v>M</v>
      </c>
      <c r="C182" t="str">
        <f>IF(AND(MaleWeighted!C$1145=0,MaleWeighted!C$1146=0),"--",IF(AND(MaleWeighted!C$1145&gt;0,MaleWeighted!C$1146=0),IF('Male Data'!C182&gt;MaleWeighted!C$1145,'Male Data'!$X182,0),IF(AND(MaleWeighted!C$1145=0,MaleWeighted!C$1146&gt;0),IF('Male Data'!C182&lt;MaleWeighted!C$1146,'Male Data'!$X182,0),IF(AND('Male Data'!C182&gt;MaleWeighted!C$1145,'Male Data'!C182&lt;MaleWeighted!C$1146),'Male Data'!$X182,0))))</f>
        <v>--</v>
      </c>
      <c r="D182" t="str">
        <f>IF(AND(MaleWeighted!D$1145=0,MaleWeighted!D$1146=0),"--",IF(AND(MaleWeighted!D$1145&gt;0,MaleWeighted!D$1146=0),IF('Male Data'!D182&gt;MaleWeighted!D$1145,'Male Data'!$X182,0),IF(AND(MaleWeighted!D$1145=0,MaleWeighted!D$1146&gt;0),IF('Male Data'!D182&lt;MaleWeighted!D$1146,'Male Data'!$X182,0),IF(AND('Male Data'!D182&gt;MaleWeighted!D$1145,'Male Data'!D182&lt;MaleWeighted!D$1146),'Male Data'!$X182,0))))</f>
        <v>--</v>
      </c>
      <c r="E182" t="str">
        <f>IF(AND(MaleWeighted!E$1145=0,MaleWeighted!E$1146=0),"--",IF(AND(MaleWeighted!E$1145&gt;0,MaleWeighted!E$1146=0),IF('Male Data'!E182&gt;MaleWeighted!E$1145,'Male Data'!$X182,0),IF(AND(MaleWeighted!E$1145=0,MaleWeighted!E$1146&gt;0),IF('Male Data'!E182&lt;MaleWeighted!E$1146,'Male Data'!$X182,0),IF(AND('Male Data'!E182&gt;MaleWeighted!E$1145,'Male Data'!E182&lt;MaleWeighted!E$1146),'Male Data'!$X182,0))))</f>
        <v>--</v>
      </c>
      <c r="F182" t="str">
        <f>IF(AND(MaleWeighted!F$1145=0,MaleWeighted!F$1146=0),"--",IF(AND(MaleWeighted!F$1145&gt;0,MaleWeighted!F$1146=0),IF('Male Data'!F182&gt;MaleWeighted!F$1145,'Male Data'!$X182,0),IF(AND(MaleWeighted!F$1145=0,MaleWeighted!F$1146&gt;0),IF('Male Data'!F182&lt;MaleWeighted!F$1146,'Male Data'!$X182,0),IF(AND('Male Data'!F182&gt;MaleWeighted!F$1145,'Male Data'!F182&lt;MaleWeighted!F$1146),'Male Data'!$X182,0))))</f>
        <v>--</v>
      </c>
      <c r="G182" t="str">
        <f>IF(AND(MaleWeighted!G$1145=0,MaleWeighted!G$1146=0),"--",IF(AND(MaleWeighted!G$1145&gt;0,MaleWeighted!G$1146=0),IF('Male Data'!G182&gt;MaleWeighted!G$1145,'Male Data'!$X182,0),IF(AND(MaleWeighted!G$1145=0,MaleWeighted!G$1146&gt;0),IF('Male Data'!G182&lt;MaleWeighted!G$1146,'Male Data'!$X182,0),IF(AND('Male Data'!G182&gt;MaleWeighted!G$1145,'Male Data'!G182&lt;MaleWeighted!G$1146),'Male Data'!$X182,0))))</f>
        <v>--</v>
      </c>
      <c r="H182" t="str">
        <f>IF(AND(MaleWeighted!H$1145=0,MaleWeighted!H$1146=0),"--",IF(AND(MaleWeighted!H$1145&gt;0,MaleWeighted!H$1146=0),IF('Male Data'!H182&gt;MaleWeighted!H$1145,'Male Data'!$X182,0),IF(AND(MaleWeighted!H$1145=0,MaleWeighted!H$1146&gt;0),IF('Male Data'!H182&lt;MaleWeighted!H$1146,'Male Data'!$X182,0),IF(AND('Male Data'!H182&gt;MaleWeighted!H$1145,'Male Data'!H182&lt;MaleWeighted!H$1146),'Male Data'!$X182,0))))</f>
        <v>--</v>
      </c>
      <c r="I182" t="str">
        <f>IF(AND(MaleWeighted!I$1145=0,MaleWeighted!I$1146=0),"--",IF(AND(MaleWeighted!I$1145&gt;0,MaleWeighted!I$1146=0),IF('Male Data'!I182&gt;MaleWeighted!I$1145,'Male Data'!$X182,0),IF(AND(MaleWeighted!I$1145=0,MaleWeighted!I$1146&gt;0),IF('Male Data'!I182&lt;MaleWeighted!I$1146,'Male Data'!$X182,0),IF(AND('Male Data'!I182&gt;MaleWeighted!I$1145,'Male Data'!I182&lt;MaleWeighted!I$1146),'Male Data'!$X182,0))))</f>
        <v>--</v>
      </c>
      <c r="J182" t="str">
        <f>IF(AND(MaleWeighted!J$1145=0,MaleWeighted!J$1146=0),"--",IF(AND(MaleWeighted!J$1145&gt;0,MaleWeighted!J$1146=0),IF('Male Data'!J182&gt;MaleWeighted!J$1145,'Male Data'!$X182,0),IF(AND(MaleWeighted!J$1145=0,MaleWeighted!J$1146&gt;0),IF('Male Data'!J182&lt;MaleWeighted!J$1146,'Male Data'!$X182,0),IF(AND('Male Data'!J182&gt;MaleWeighted!J$1145,'Male Data'!J182&lt;MaleWeighted!J$1146),'Male Data'!$X182,0))))</f>
        <v>--</v>
      </c>
      <c r="K182" t="str">
        <f>IF(AND(MaleWeighted!K$1145=0,MaleWeighted!K$1146=0),"--",IF(AND(MaleWeighted!K$1145&gt;0,MaleWeighted!K$1146=0),IF('Male Data'!K182&gt;MaleWeighted!K$1145,'Male Data'!$X182,0),IF(AND(MaleWeighted!K$1145=0,MaleWeighted!K$1146&gt;0),IF('Male Data'!K182&lt;MaleWeighted!K$1146,'Male Data'!$X182,0),IF(AND('Male Data'!K182&gt;MaleWeighted!K$1145,'Male Data'!K182&lt;MaleWeighted!K$1146),'Male Data'!$X182,0))))</f>
        <v>--</v>
      </c>
      <c r="L182" t="str">
        <f>IF(AND(MaleWeighted!L$1145=0,MaleWeighted!L$1146=0),"--",IF(AND(MaleWeighted!L$1145&gt;0,MaleWeighted!L$1146=0),IF('Male Data'!L182&gt;MaleWeighted!L$1145,'Male Data'!$X182,0),IF(AND(MaleWeighted!L$1145=0,MaleWeighted!L$1146&gt;0),IF('Male Data'!L182&lt;MaleWeighted!L$1146,'Male Data'!$X182,0),IF(AND('Male Data'!L182&gt;MaleWeighted!L$1145,'Male Data'!L182&lt;MaleWeighted!L$1146),'Male Data'!$X182,0))))</f>
        <v>--</v>
      </c>
      <c r="M182" t="str">
        <f>IF(AND(MaleWeighted!M$1145=0,MaleWeighted!M$1146=0),"--",IF(AND(MaleWeighted!M$1145&gt;0,MaleWeighted!M$1146=0),IF('Male Data'!M182&gt;MaleWeighted!M$1145,'Male Data'!$X182,0),IF(AND(MaleWeighted!M$1145=0,MaleWeighted!M$1146&gt;0),IF('Male Data'!M182&lt;MaleWeighted!M$1146,'Male Data'!$X182,0),IF(AND('Male Data'!M182&gt;MaleWeighted!M$1145,'Male Data'!M182&lt;MaleWeighted!M$1146),'Male Data'!$X182,0))))</f>
        <v>--</v>
      </c>
      <c r="N182" t="str">
        <f>IF(AND(MaleWeighted!N$1145=0,MaleWeighted!N$1146=0),"--",IF(AND(MaleWeighted!N$1145&gt;0,MaleWeighted!N$1146=0),IF('Male Data'!N182&gt;MaleWeighted!N$1145,'Male Data'!$X182,0),IF(AND(MaleWeighted!N$1145=0,MaleWeighted!N$1146&gt;0),IF('Male Data'!N182&lt;MaleWeighted!N$1146,'Male Data'!$X182,0),IF(AND('Male Data'!N182&gt;MaleWeighted!N$1145,'Male Data'!N182&lt;MaleWeighted!N$1146),'Male Data'!$X182,0))))</f>
        <v>--</v>
      </c>
      <c r="O182" t="str">
        <f>IF(AND(MaleWeighted!O$1145=0,MaleWeighted!O$1146=0),"--",IF(AND(MaleWeighted!O$1145&gt;0,MaleWeighted!O$1146=0),IF('Male Data'!O182&gt;MaleWeighted!O$1145,'Male Data'!$X182,0),IF(AND(MaleWeighted!O$1145=0,MaleWeighted!O$1146&gt;0),IF('Male Data'!O182&lt;MaleWeighted!O$1146,'Male Data'!$X182,0),IF(AND('Male Data'!O182&gt;MaleWeighted!O$1145,'Male Data'!O182&lt;MaleWeighted!O$1146),'Male Data'!$X182,0))))</f>
        <v>--</v>
      </c>
      <c r="P182" t="str">
        <f>IF(AND(MaleWeighted!P$1145=0,MaleWeighted!P$1146=0),"--",IF(AND(MaleWeighted!P$1145&gt;0,MaleWeighted!P$1146=0),IF('Male Data'!P182&gt;MaleWeighted!P$1145,'Male Data'!$X182,0),IF(AND(MaleWeighted!P$1145=0,MaleWeighted!P$1146&gt;0),IF('Male Data'!P182&lt;MaleWeighted!P$1146,'Male Data'!$X182,0),IF(AND('Male Data'!P182&gt;MaleWeighted!P$1145,'Male Data'!P182&lt;MaleWeighted!P$1146),'Male Data'!$X182,0))))</f>
        <v>--</v>
      </c>
      <c r="Q182" t="str">
        <f>IF(AND(MaleWeighted!Q$1145=0,MaleWeighted!Q$1146=0),"--",IF(AND(MaleWeighted!Q$1145&gt;0,MaleWeighted!Q$1146=0),IF('Male Data'!Q182&gt;MaleWeighted!Q$1145,'Male Data'!$X182,0),IF(AND(MaleWeighted!Q$1145=0,MaleWeighted!Q$1146&gt;0),IF('Male Data'!Q182&lt;MaleWeighted!Q$1146,'Male Data'!$X182,0),IF(AND('Male Data'!Q182&gt;MaleWeighted!Q$1145,'Male Data'!Q182&lt;MaleWeighted!Q$1146),'Male Data'!$X182,0))))</f>
        <v>--</v>
      </c>
      <c r="R182" t="str">
        <f>IF(AND(MaleWeighted!R$1145=0,MaleWeighted!R$1146=0),"--",IF(AND(MaleWeighted!R$1145&gt;0,MaleWeighted!R$1146=0),IF('Male Data'!R182&gt;MaleWeighted!R$1145,'Male Data'!$X182,0),IF(AND(MaleWeighted!R$1145=0,MaleWeighted!R$1146&gt;0),IF('Male Data'!R182&lt;MaleWeighted!R$1146,'Male Data'!$X182,0),IF(AND('Male Data'!R182&gt;MaleWeighted!R$1145,'Male Data'!R182&lt;MaleWeighted!R$1146),'Male Data'!$X182,0))))</f>
        <v>--</v>
      </c>
      <c r="S182" t="str">
        <f>IF(AND(MaleWeighted!S$1145=0,MaleWeighted!S$1146=0),"--",IF(AND(MaleWeighted!S$1145&gt;0,MaleWeighted!S$1146=0),IF('Male Data'!S182&gt;MaleWeighted!S$1145,'Male Data'!$X182,0),IF(AND(MaleWeighted!S$1145=0,MaleWeighted!S$1146&gt;0),IF('Male Data'!S182&lt;MaleWeighted!S$1146,'Male Data'!$X182,0),IF(AND('Male Data'!S182&gt;MaleWeighted!S$1145,'Male Data'!S182&lt;MaleWeighted!S$1146),'Male Data'!$X182,0))))</f>
        <v>--</v>
      </c>
      <c r="T182" t="str">
        <f>IF(AND(MaleWeighted!T$1145=0,MaleWeighted!T$1146=0),"--",IF(AND(MaleWeighted!T$1145&gt;0,MaleWeighted!T$1146=0),IF('Male Data'!T182&gt;MaleWeighted!T$1145,'Male Data'!$X182,0),IF(AND(MaleWeighted!T$1145=0,MaleWeighted!T$1146&gt;0),IF('Male Data'!$T182&lt;MaleWeighted!T$1146,'Male Data'!$X182,0),IF(AND('Male Data'!T182&gt;MaleWeighted!T$1145,'Male Data'!T182&lt;MaleWeighted!T$1146),'Male Data'!$X182,0))))</f>
        <v>--</v>
      </c>
      <c r="U182" t="str">
        <f>IF(AND(MaleWeighted!U$1145=0,MaleWeighted!U$1146=0),"--",IF(AND(MaleWeighted!U$1145&gt;0,MaleWeighted!U$1146=0),IF('Male Data'!U182&gt;MaleWeighted!U$1145,'Male Data'!$X182,0),IF(AND(MaleWeighted!U$1145=0,MaleWeighted!U$1146&gt;0),IF('Male Data'!U182&lt;MaleWeighted!U$1146,'Male Data'!$X182,0),IF(AND('Male Data'!U182&gt;MaleWeighted!U$1145,'Male Data'!U182&lt;MaleWeighted!U$1146),'Male Data'!$X182,0))))</f>
        <v>--</v>
      </c>
      <c r="V182" t="str">
        <f>IF(AND(MaleWeighted!V$1145=0,MaleWeighted!V$1146=0),"--",IF(AND(MaleWeighted!V$1145&gt;0,MaleWeighted!V$1146=0),IF('Male Data'!V182&gt;MaleWeighted!V$1145,'Male Data'!$X182,0),IF(AND(MaleWeighted!V$1145=0,MaleWeighted!V$1146&gt;0),IF('Male Data'!V182&lt;MaleWeighted!V$1146,'Male Data'!$X182,0),IF(AND('Male Data'!V182&gt;MaleWeighted!V$1145,'Male Data'!V182&lt;MaleWeighted!V$1146),'Male Data'!$X182,0))))</f>
        <v>--</v>
      </c>
      <c r="W182" t="str">
        <f>IF(AND(MaleWeighted!W$1145=0,MaleWeighted!W$1146=0),"--",IF(AND(MaleWeighted!W$1145&gt;0,MaleWeighted!W$1146=0),IF('Male Data'!W182&gt;MaleWeighted!W$1145,'Male Data'!$X182,0),IF(AND(MaleWeighted!W$1145=0,MaleWeighted!W$1146&gt;0),IF('Male Data'!W182&lt;MaleWeighted!W$1146,'Male Data'!$X182,0),IF(AND('Male Data'!W182&gt;MaleWeighted!W$1145,'Male Data'!W182&lt;MaleWeighted!W$1146),'Male Data'!$X182,0))))</f>
        <v>--</v>
      </c>
      <c r="Y182">
        <f t="shared" si="4"/>
        <v>0</v>
      </c>
      <c r="Z182">
        <f>Y182*'Male Data'!X182</f>
        <v>0</v>
      </c>
      <c r="AA182">
        <f t="shared" si="5"/>
        <v>1</v>
      </c>
      <c r="AB182">
        <f>AA182*'Male Data'!X182</f>
        <v>34481</v>
      </c>
    </row>
    <row r="183" spans="1:28">
      <c r="A183">
        <f>'Male Data'!A183</f>
        <v>182</v>
      </c>
      <c r="B183" t="str">
        <f>'Male Data'!B183</f>
        <v>M</v>
      </c>
      <c r="C183" t="str">
        <f>IF(AND(MaleWeighted!C$1145=0,MaleWeighted!C$1146=0),"--",IF(AND(MaleWeighted!C$1145&gt;0,MaleWeighted!C$1146=0),IF('Male Data'!C183&gt;MaleWeighted!C$1145,'Male Data'!$X183,0),IF(AND(MaleWeighted!C$1145=0,MaleWeighted!C$1146&gt;0),IF('Male Data'!C183&lt;MaleWeighted!C$1146,'Male Data'!$X183,0),IF(AND('Male Data'!C183&gt;MaleWeighted!C$1145,'Male Data'!C183&lt;MaleWeighted!C$1146),'Male Data'!$X183,0))))</f>
        <v>--</v>
      </c>
      <c r="D183" t="str">
        <f>IF(AND(MaleWeighted!D$1145=0,MaleWeighted!D$1146=0),"--",IF(AND(MaleWeighted!D$1145&gt;0,MaleWeighted!D$1146=0),IF('Male Data'!D183&gt;MaleWeighted!D$1145,'Male Data'!$X183,0),IF(AND(MaleWeighted!D$1145=0,MaleWeighted!D$1146&gt;0),IF('Male Data'!D183&lt;MaleWeighted!D$1146,'Male Data'!$X183,0),IF(AND('Male Data'!D183&gt;MaleWeighted!D$1145,'Male Data'!D183&lt;MaleWeighted!D$1146),'Male Data'!$X183,0))))</f>
        <v>--</v>
      </c>
      <c r="E183" t="str">
        <f>IF(AND(MaleWeighted!E$1145=0,MaleWeighted!E$1146=0),"--",IF(AND(MaleWeighted!E$1145&gt;0,MaleWeighted!E$1146=0),IF('Male Data'!E183&gt;MaleWeighted!E$1145,'Male Data'!$X183,0),IF(AND(MaleWeighted!E$1145=0,MaleWeighted!E$1146&gt;0),IF('Male Data'!E183&lt;MaleWeighted!E$1146,'Male Data'!$X183,0),IF(AND('Male Data'!E183&gt;MaleWeighted!E$1145,'Male Data'!E183&lt;MaleWeighted!E$1146),'Male Data'!$X183,0))))</f>
        <v>--</v>
      </c>
      <c r="F183" t="str">
        <f>IF(AND(MaleWeighted!F$1145=0,MaleWeighted!F$1146=0),"--",IF(AND(MaleWeighted!F$1145&gt;0,MaleWeighted!F$1146=0),IF('Male Data'!F183&gt;MaleWeighted!F$1145,'Male Data'!$X183,0),IF(AND(MaleWeighted!F$1145=0,MaleWeighted!F$1146&gt;0),IF('Male Data'!F183&lt;MaleWeighted!F$1146,'Male Data'!$X183,0),IF(AND('Male Data'!F183&gt;MaleWeighted!F$1145,'Male Data'!F183&lt;MaleWeighted!F$1146),'Male Data'!$X183,0))))</f>
        <v>--</v>
      </c>
      <c r="G183" t="str">
        <f>IF(AND(MaleWeighted!G$1145=0,MaleWeighted!G$1146=0),"--",IF(AND(MaleWeighted!G$1145&gt;0,MaleWeighted!G$1146=0),IF('Male Data'!G183&gt;MaleWeighted!G$1145,'Male Data'!$X183,0),IF(AND(MaleWeighted!G$1145=0,MaleWeighted!G$1146&gt;0),IF('Male Data'!G183&lt;MaleWeighted!G$1146,'Male Data'!$X183,0),IF(AND('Male Data'!G183&gt;MaleWeighted!G$1145,'Male Data'!G183&lt;MaleWeighted!G$1146),'Male Data'!$X183,0))))</f>
        <v>--</v>
      </c>
      <c r="H183" t="str">
        <f>IF(AND(MaleWeighted!H$1145=0,MaleWeighted!H$1146=0),"--",IF(AND(MaleWeighted!H$1145&gt;0,MaleWeighted!H$1146=0),IF('Male Data'!H183&gt;MaleWeighted!H$1145,'Male Data'!$X183,0),IF(AND(MaleWeighted!H$1145=0,MaleWeighted!H$1146&gt;0),IF('Male Data'!H183&lt;MaleWeighted!H$1146,'Male Data'!$X183,0),IF(AND('Male Data'!H183&gt;MaleWeighted!H$1145,'Male Data'!H183&lt;MaleWeighted!H$1146),'Male Data'!$X183,0))))</f>
        <v>--</v>
      </c>
      <c r="I183" t="str">
        <f>IF(AND(MaleWeighted!I$1145=0,MaleWeighted!I$1146=0),"--",IF(AND(MaleWeighted!I$1145&gt;0,MaleWeighted!I$1146=0),IF('Male Data'!I183&gt;MaleWeighted!I$1145,'Male Data'!$X183,0),IF(AND(MaleWeighted!I$1145=0,MaleWeighted!I$1146&gt;0),IF('Male Data'!I183&lt;MaleWeighted!I$1146,'Male Data'!$X183,0),IF(AND('Male Data'!I183&gt;MaleWeighted!I$1145,'Male Data'!I183&lt;MaleWeighted!I$1146),'Male Data'!$X183,0))))</f>
        <v>--</v>
      </c>
      <c r="J183" t="str">
        <f>IF(AND(MaleWeighted!J$1145=0,MaleWeighted!J$1146=0),"--",IF(AND(MaleWeighted!J$1145&gt;0,MaleWeighted!J$1146=0),IF('Male Data'!J183&gt;MaleWeighted!J$1145,'Male Data'!$X183,0),IF(AND(MaleWeighted!J$1145=0,MaleWeighted!J$1146&gt;0),IF('Male Data'!J183&lt;MaleWeighted!J$1146,'Male Data'!$X183,0),IF(AND('Male Data'!J183&gt;MaleWeighted!J$1145,'Male Data'!J183&lt;MaleWeighted!J$1146),'Male Data'!$X183,0))))</f>
        <v>--</v>
      </c>
      <c r="K183" t="str">
        <f>IF(AND(MaleWeighted!K$1145=0,MaleWeighted!K$1146=0),"--",IF(AND(MaleWeighted!K$1145&gt;0,MaleWeighted!K$1146=0),IF('Male Data'!K183&gt;MaleWeighted!K$1145,'Male Data'!$X183,0),IF(AND(MaleWeighted!K$1145=0,MaleWeighted!K$1146&gt;0),IF('Male Data'!K183&lt;MaleWeighted!K$1146,'Male Data'!$X183,0),IF(AND('Male Data'!K183&gt;MaleWeighted!K$1145,'Male Data'!K183&lt;MaleWeighted!K$1146),'Male Data'!$X183,0))))</f>
        <v>--</v>
      </c>
      <c r="L183" t="str">
        <f>IF(AND(MaleWeighted!L$1145=0,MaleWeighted!L$1146=0),"--",IF(AND(MaleWeighted!L$1145&gt;0,MaleWeighted!L$1146=0),IF('Male Data'!L183&gt;MaleWeighted!L$1145,'Male Data'!$X183,0),IF(AND(MaleWeighted!L$1145=0,MaleWeighted!L$1146&gt;0),IF('Male Data'!L183&lt;MaleWeighted!L$1146,'Male Data'!$X183,0),IF(AND('Male Data'!L183&gt;MaleWeighted!L$1145,'Male Data'!L183&lt;MaleWeighted!L$1146),'Male Data'!$X183,0))))</f>
        <v>--</v>
      </c>
      <c r="M183" t="str">
        <f>IF(AND(MaleWeighted!M$1145=0,MaleWeighted!M$1146=0),"--",IF(AND(MaleWeighted!M$1145&gt;0,MaleWeighted!M$1146=0),IF('Male Data'!M183&gt;MaleWeighted!M$1145,'Male Data'!$X183,0),IF(AND(MaleWeighted!M$1145=0,MaleWeighted!M$1146&gt;0),IF('Male Data'!M183&lt;MaleWeighted!M$1146,'Male Data'!$X183,0),IF(AND('Male Data'!M183&gt;MaleWeighted!M$1145,'Male Data'!M183&lt;MaleWeighted!M$1146),'Male Data'!$X183,0))))</f>
        <v>--</v>
      </c>
      <c r="N183" t="str">
        <f>IF(AND(MaleWeighted!N$1145=0,MaleWeighted!N$1146=0),"--",IF(AND(MaleWeighted!N$1145&gt;0,MaleWeighted!N$1146=0),IF('Male Data'!N183&gt;MaleWeighted!N$1145,'Male Data'!$X183,0),IF(AND(MaleWeighted!N$1145=0,MaleWeighted!N$1146&gt;0),IF('Male Data'!N183&lt;MaleWeighted!N$1146,'Male Data'!$X183,0),IF(AND('Male Data'!N183&gt;MaleWeighted!N$1145,'Male Data'!N183&lt;MaleWeighted!N$1146),'Male Data'!$X183,0))))</f>
        <v>--</v>
      </c>
      <c r="O183" t="str">
        <f>IF(AND(MaleWeighted!O$1145=0,MaleWeighted!O$1146=0),"--",IF(AND(MaleWeighted!O$1145&gt;0,MaleWeighted!O$1146=0),IF('Male Data'!O183&gt;MaleWeighted!O$1145,'Male Data'!$X183,0),IF(AND(MaleWeighted!O$1145=0,MaleWeighted!O$1146&gt;0),IF('Male Data'!O183&lt;MaleWeighted!O$1146,'Male Data'!$X183,0),IF(AND('Male Data'!O183&gt;MaleWeighted!O$1145,'Male Data'!O183&lt;MaleWeighted!O$1146),'Male Data'!$X183,0))))</f>
        <v>--</v>
      </c>
      <c r="P183" t="str">
        <f>IF(AND(MaleWeighted!P$1145=0,MaleWeighted!P$1146=0),"--",IF(AND(MaleWeighted!P$1145&gt;0,MaleWeighted!P$1146=0),IF('Male Data'!P183&gt;MaleWeighted!P$1145,'Male Data'!$X183,0),IF(AND(MaleWeighted!P$1145=0,MaleWeighted!P$1146&gt;0),IF('Male Data'!P183&lt;MaleWeighted!P$1146,'Male Data'!$X183,0),IF(AND('Male Data'!P183&gt;MaleWeighted!P$1145,'Male Data'!P183&lt;MaleWeighted!P$1146),'Male Data'!$X183,0))))</f>
        <v>--</v>
      </c>
      <c r="Q183" t="str">
        <f>IF(AND(MaleWeighted!Q$1145=0,MaleWeighted!Q$1146=0),"--",IF(AND(MaleWeighted!Q$1145&gt;0,MaleWeighted!Q$1146=0),IF('Male Data'!Q183&gt;MaleWeighted!Q$1145,'Male Data'!$X183,0),IF(AND(MaleWeighted!Q$1145=0,MaleWeighted!Q$1146&gt;0),IF('Male Data'!Q183&lt;MaleWeighted!Q$1146,'Male Data'!$X183,0),IF(AND('Male Data'!Q183&gt;MaleWeighted!Q$1145,'Male Data'!Q183&lt;MaleWeighted!Q$1146),'Male Data'!$X183,0))))</f>
        <v>--</v>
      </c>
      <c r="R183" t="str">
        <f>IF(AND(MaleWeighted!R$1145=0,MaleWeighted!R$1146=0),"--",IF(AND(MaleWeighted!R$1145&gt;0,MaleWeighted!R$1146=0),IF('Male Data'!R183&gt;MaleWeighted!R$1145,'Male Data'!$X183,0),IF(AND(MaleWeighted!R$1145=0,MaleWeighted!R$1146&gt;0),IF('Male Data'!R183&lt;MaleWeighted!R$1146,'Male Data'!$X183,0),IF(AND('Male Data'!R183&gt;MaleWeighted!R$1145,'Male Data'!R183&lt;MaleWeighted!R$1146),'Male Data'!$X183,0))))</f>
        <v>--</v>
      </c>
      <c r="S183" t="str">
        <f>IF(AND(MaleWeighted!S$1145=0,MaleWeighted!S$1146=0),"--",IF(AND(MaleWeighted!S$1145&gt;0,MaleWeighted!S$1146=0),IF('Male Data'!S183&gt;MaleWeighted!S$1145,'Male Data'!$X183,0),IF(AND(MaleWeighted!S$1145=0,MaleWeighted!S$1146&gt;0),IF('Male Data'!S183&lt;MaleWeighted!S$1146,'Male Data'!$X183,0),IF(AND('Male Data'!S183&gt;MaleWeighted!S$1145,'Male Data'!S183&lt;MaleWeighted!S$1146),'Male Data'!$X183,0))))</f>
        <v>--</v>
      </c>
      <c r="T183" t="str">
        <f>IF(AND(MaleWeighted!T$1145=0,MaleWeighted!T$1146=0),"--",IF(AND(MaleWeighted!T$1145&gt;0,MaleWeighted!T$1146=0),IF('Male Data'!T183&gt;MaleWeighted!T$1145,'Male Data'!$X183,0),IF(AND(MaleWeighted!T$1145=0,MaleWeighted!T$1146&gt;0),IF('Male Data'!$T183&lt;MaleWeighted!T$1146,'Male Data'!$X183,0),IF(AND('Male Data'!T183&gt;MaleWeighted!T$1145,'Male Data'!T183&lt;MaleWeighted!T$1146),'Male Data'!$X183,0))))</f>
        <v>--</v>
      </c>
      <c r="U183" t="str">
        <f>IF(AND(MaleWeighted!U$1145=0,MaleWeighted!U$1146=0),"--",IF(AND(MaleWeighted!U$1145&gt;0,MaleWeighted!U$1146=0),IF('Male Data'!U183&gt;MaleWeighted!U$1145,'Male Data'!$X183,0),IF(AND(MaleWeighted!U$1145=0,MaleWeighted!U$1146&gt;0),IF('Male Data'!U183&lt;MaleWeighted!U$1146,'Male Data'!$X183,0),IF(AND('Male Data'!U183&gt;MaleWeighted!U$1145,'Male Data'!U183&lt;MaleWeighted!U$1146),'Male Data'!$X183,0))))</f>
        <v>--</v>
      </c>
      <c r="V183" t="str">
        <f>IF(AND(MaleWeighted!V$1145=0,MaleWeighted!V$1146=0),"--",IF(AND(MaleWeighted!V$1145&gt;0,MaleWeighted!V$1146=0),IF('Male Data'!V183&gt;MaleWeighted!V$1145,'Male Data'!$X183,0),IF(AND(MaleWeighted!V$1145=0,MaleWeighted!V$1146&gt;0),IF('Male Data'!V183&lt;MaleWeighted!V$1146,'Male Data'!$X183,0),IF(AND('Male Data'!V183&gt;MaleWeighted!V$1145,'Male Data'!V183&lt;MaleWeighted!V$1146),'Male Data'!$X183,0))))</f>
        <v>--</v>
      </c>
      <c r="W183" t="str">
        <f>IF(AND(MaleWeighted!W$1145=0,MaleWeighted!W$1146=0),"--",IF(AND(MaleWeighted!W$1145&gt;0,MaleWeighted!W$1146=0),IF('Male Data'!W183&gt;MaleWeighted!W$1145,'Male Data'!$X183,0),IF(AND(MaleWeighted!W$1145=0,MaleWeighted!W$1146&gt;0),IF('Male Data'!W183&lt;MaleWeighted!W$1146,'Male Data'!$X183,0),IF(AND('Male Data'!W183&gt;MaleWeighted!W$1145,'Male Data'!W183&lt;MaleWeighted!W$1146),'Male Data'!$X183,0))))</f>
        <v>--</v>
      </c>
      <c r="Y183">
        <f t="shared" si="4"/>
        <v>0</v>
      </c>
      <c r="Z183">
        <f>Y183*'Male Data'!X183</f>
        <v>0</v>
      </c>
      <c r="AA183">
        <f t="shared" si="5"/>
        <v>1</v>
      </c>
      <c r="AB183">
        <f>AA183*'Male Data'!X183</f>
        <v>173197</v>
      </c>
    </row>
    <row r="184" spans="1:28">
      <c r="A184">
        <f>'Male Data'!A184</f>
        <v>183</v>
      </c>
      <c r="B184" t="str">
        <f>'Male Data'!B184</f>
        <v>M</v>
      </c>
      <c r="C184" t="str">
        <f>IF(AND(MaleWeighted!C$1145=0,MaleWeighted!C$1146=0),"--",IF(AND(MaleWeighted!C$1145&gt;0,MaleWeighted!C$1146=0),IF('Male Data'!C184&gt;MaleWeighted!C$1145,'Male Data'!$X184,0),IF(AND(MaleWeighted!C$1145=0,MaleWeighted!C$1146&gt;0),IF('Male Data'!C184&lt;MaleWeighted!C$1146,'Male Data'!$X184,0),IF(AND('Male Data'!C184&gt;MaleWeighted!C$1145,'Male Data'!C184&lt;MaleWeighted!C$1146),'Male Data'!$X184,0))))</f>
        <v>--</v>
      </c>
      <c r="D184" t="str">
        <f>IF(AND(MaleWeighted!D$1145=0,MaleWeighted!D$1146=0),"--",IF(AND(MaleWeighted!D$1145&gt;0,MaleWeighted!D$1146=0),IF('Male Data'!D184&gt;MaleWeighted!D$1145,'Male Data'!$X184,0),IF(AND(MaleWeighted!D$1145=0,MaleWeighted!D$1146&gt;0),IF('Male Data'!D184&lt;MaleWeighted!D$1146,'Male Data'!$X184,0),IF(AND('Male Data'!D184&gt;MaleWeighted!D$1145,'Male Data'!D184&lt;MaleWeighted!D$1146),'Male Data'!$X184,0))))</f>
        <v>--</v>
      </c>
      <c r="E184" t="str">
        <f>IF(AND(MaleWeighted!E$1145=0,MaleWeighted!E$1146=0),"--",IF(AND(MaleWeighted!E$1145&gt;0,MaleWeighted!E$1146=0),IF('Male Data'!E184&gt;MaleWeighted!E$1145,'Male Data'!$X184,0),IF(AND(MaleWeighted!E$1145=0,MaleWeighted!E$1146&gt;0),IF('Male Data'!E184&lt;MaleWeighted!E$1146,'Male Data'!$X184,0),IF(AND('Male Data'!E184&gt;MaleWeighted!E$1145,'Male Data'!E184&lt;MaleWeighted!E$1146),'Male Data'!$X184,0))))</f>
        <v>--</v>
      </c>
      <c r="F184" t="str">
        <f>IF(AND(MaleWeighted!F$1145=0,MaleWeighted!F$1146=0),"--",IF(AND(MaleWeighted!F$1145&gt;0,MaleWeighted!F$1146=0),IF('Male Data'!F184&gt;MaleWeighted!F$1145,'Male Data'!$X184,0),IF(AND(MaleWeighted!F$1145=0,MaleWeighted!F$1146&gt;0),IF('Male Data'!F184&lt;MaleWeighted!F$1146,'Male Data'!$X184,0),IF(AND('Male Data'!F184&gt;MaleWeighted!F$1145,'Male Data'!F184&lt;MaleWeighted!F$1146),'Male Data'!$X184,0))))</f>
        <v>--</v>
      </c>
      <c r="G184" t="str">
        <f>IF(AND(MaleWeighted!G$1145=0,MaleWeighted!G$1146=0),"--",IF(AND(MaleWeighted!G$1145&gt;0,MaleWeighted!G$1146=0),IF('Male Data'!G184&gt;MaleWeighted!G$1145,'Male Data'!$X184,0),IF(AND(MaleWeighted!G$1145=0,MaleWeighted!G$1146&gt;0),IF('Male Data'!G184&lt;MaleWeighted!G$1146,'Male Data'!$X184,0),IF(AND('Male Data'!G184&gt;MaleWeighted!G$1145,'Male Data'!G184&lt;MaleWeighted!G$1146),'Male Data'!$X184,0))))</f>
        <v>--</v>
      </c>
      <c r="H184" t="str">
        <f>IF(AND(MaleWeighted!H$1145=0,MaleWeighted!H$1146=0),"--",IF(AND(MaleWeighted!H$1145&gt;0,MaleWeighted!H$1146=0),IF('Male Data'!H184&gt;MaleWeighted!H$1145,'Male Data'!$X184,0),IF(AND(MaleWeighted!H$1145=0,MaleWeighted!H$1146&gt;0),IF('Male Data'!H184&lt;MaleWeighted!H$1146,'Male Data'!$X184,0),IF(AND('Male Data'!H184&gt;MaleWeighted!H$1145,'Male Data'!H184&lt;MaleWeighted!H$1146),'Male Data'!$X184,0))))</f>
        <v>--</v>
      </c>
      <c r="I184" t="str">
        <f>IF(AND(MaleWeighted!I$1145=0,MaleWeighted!I$1146=0),"--",IF(AND(MaleWeighted!I$1145&gt;0,MaleWeighted!I$1146=0),IF('Male Data'!I184&gt;MaleWeighted!I$1145,'Male Data'!$X184,0),IF(AND(MaleWeighted!I$1145=0,MaleWeighted!I$1146&gt;0),IF('Male Data'!I184&lt;MaleWeighted!I$1146,'Male Data'!$X184,0),IF(AND('Male Data'!I184&gt;MaleWeighted!I$1145,'Male Data'!I184&lt;MaleWeighted!I$1146),'Male Data'!$X184,0))))</f>
        <v>--</v>
      </c>
      <c r="J184" t="str">
        <f>IF(AND(MaleWeighted!J$1145=0,MaleWeighted!J$1146=0),"--",IF(AND(MaleWeighted!J$1145&gt;0,MaleWeighted!J$1146=0),IF('Male Data'!J184&gt;MaleWeighted!J$1145,'Male Data'!$X184,0),IF(AND(MaleWeighted!J$1145=0,MaleWeighted!J$1146&gt;0),IF('Male Data'!J184&lt;MaleWeighted!J$1146,'Male Data'!$X184,0),IF(AND('Male Data'!J184&gt;MaleWeighted!J$1145,'Male Data'!J184&lt;MaleWeighted!J$1146),'Male Data'!$X184,0))))</f>
        <v>--</v>
      </c>
      <c r="K184" t="str">
        <f>IF(AND(MaleWeighted!K$1145=0,MaleWeighted!K$1146=0),"--",IF(AND(MaleWeighted!K$1145&gt;0,MaleWeighted!K$1146=0),IF('Male Data'!K184&gt;MaleWeighted!K$1145,'Male Data'!$X184,0),IF(AND(MaleWeighted!K$1145=0,MaleWeighted!K$1146&gt;0),IF('Male Data'!K184&lt;MaleWeighted!K$1146,'Male Data'!$X184,0),IF(AND('Male Data'!K184&gt;MaleWeighted!K$1145,'Male Data'!K184&lt;MaleWeighted!K$1146),'Male Data'!$X184,0))))</f>
        <v>--</v>
      </c>
      <c r="L184" t="str">
        <f>IF(AND(MaleWeighted!L$1145=0,MaleWeighted!L$1146=0),"--",IF(AND(MaleWeighted!L$1145&gt;0,MaleWeighted!L$1146=0),IF('Male Data'!L184&gt;MaleWeighted!L$1145,'Male Data'!$X184,0),IF(AND(MaleWeighted!L$1145=0,MaleWeighted!L$1146&gt;0),IF('Male Data'!L184&lt;MaleWeighted!L$1146,'Male Data'!$X184,0),IF(AND('Male Data'!L184&gt;MaleWeighted!L$1145,'Male Data'!L184&lt;MaleWeighted!L$1146),'Male Data'!$X184,0))))</f>
        <v>--</v>
      </c>
      <c r="M184" t="str">
        <f>IF(AND(MaleWeighted!M$1145=0,MaleWeighted!M$1146=0),"--",IF(AND(MaleWeighted!M$1145&gt;0,MaleWeighted!M$1146=0),IF('Male Data'!M184&gt;MaleWeighted!M$1145,'Male Data'!$X184,0),IF(AND(MaleWeighted!M$1145=0,MaleWeighted!M$1146&gt;0),IF('Male Data'!M184&lt;MaleWeighted!M$1146,'Male Data'!$X184,0),IF(AND('Male Data'!M184&gt;MaleWeighted!M$1145,'Male Data'!M184&lt;MaleWeighted!M$1146),'Male Data'!$X184,0))))</f>
        <v>--</v>
      </c>
      <c r="N184" t="str">
        <f>IF(AND(MaleWeighted!N$1145=0,MaleWeighted!N$1146=0),"--",IF(AND(MaleWeighted!N$1145&gt;0,MaleWeighted!N$1146=0),IF('Male Data'!N184&gt;MaleWeighted!N$1145,'Male Data'!$X184,0),IF(AND(MaleWeighted!N$1145=0,MaleWeighted!N$1146&gt;0),IF('Male Data'!N184&lt;MaleWeighted!N$1146,'Male Data'!$X184,0),IF(AND('Male Data'!N184&gt;MaleWeighted!N$1145,'Male Data'!N184&lt;MaleWeighted!N$1146),'Male Data'!$X184,0))))</f>
        <v>--</v>
      </c>
      <c r="O184" t="str">
        <f>IF(AND(MaleWeighted!O$1145=0,MaleWeighted!O$1146=0),"--",IF(AND(MaleWeighted!O$1145&gt;0,MaleWeighted!O$1146=0),IF('Male Data'!O184&gt;MaleWeighted!O$1145,'Male Data'!$X184,0),IF(AND(MaleWeighted!O$1145=0,MaleWeighted!O$1146&gt;0),IF('Male Data'!O184&lt;MaleWeighted!O$1146,'Male Data'!$X184,0),IF(AND('Male Data'!O184&gt;MaleWeighted!O$1145,'Male Data'!O184&lt;MaleWeighted!O$1146),'Male Data'!$X184,0))))</f>
        <v>--</v>
      </c>
      <c r="P184" t="str">
        <f>IF(AND(MaleWeighted!P$1145=0,MaleWeighted!P$1146=0),"--",IF(AND(MaleWeighted!P$1145&gt;0,MaleWeighted!P$1146=0),IF('Male Data'!P184&gt;MaleWeighted!P$1145,'Male Data'!$X184,0),IF(AND(MaleWeighted!P$1145=0,MaleWeighted!P$1146&gt;0),IF('Male Data'!P184&lt;MaleWeighted!P$1146,'Male Data'!$X184,0),IF(AND('Male Data'!P184&gt;MaleWeighted!P$1145,'Male Data'!P184&lt;MaleWeighted!P$1146),'Male Data'!$X184,0))))</f>
        <v>--</v>
      </c>
      <c r="Q184" t="str">
        <f>IF(AND(MaleWeighted!Q$1145=0,MaleWeighted!Q$1146=0),"--",IF(AND(MaleWeighted!Q$1145&gt;0,MaleWeighted!Q$1146=0),IF('Male Data'!Q184&gt;MaleWeighted!Q$1145,'Male Data'!$X184,0),IF(AND(MaleWeighted!Q$1145=0,MaleWeighted!Q$1146&gt;0),IF('Male Data'!Q184&lt;MaleWeighted!Q$1146,'Male Data'!$X184,0),IF(AND('Male Data'!Q184&gt;MaleWeighted!Q$1145,'Male Data'!Q184&lt;MaleWeighted!Q$1146),'Male Data'!$X184,0))))</f>
        <v>--</v>
      </c>
      <c r="R184" t="str">
        <f>IF(AND(MaleWeighted!R$1145=0,MaleWeighted!R$1146=0),"--",IF(AND(MaleWeighted!R$1145&gt;0,MaleWeighted!R$1146=0),IF('Male Data'!R184&gt;MaleWeighted!R$1145,'Male Data'!$X184,0),IF(AND(MaleWeighted!R$1145=0,MaleWeighted!R$1146&gt;0),IF('Male Data'!R184&lt;MaleWeighted!R$1146,'Male Data'!$X184,0),IF(AND('Male Data'!R184&gt;MaleWeighted!R$1145,'Male Data'!R184&lt;MaleWeighted!R$1146),'Male Data'!$X184,0))))</f>
        <v>--</v>
      </c>
      <c r="S184" t="str">
        <f>IF(AND(MaleWeighted!S$1145=0,MaleWeighted!S$1146=0),"--",IF(AND(MaleWeighted!S$1145&gt;0,MaleWeighted!S$1146=0),IF('Male Data'!S184&gt;MaleWeighted!S$1145,'Male Data'!$X184,0),IF(AND(MaleWeighted!S$1145=0,MaleWeighted!S$1146&gt;0),IF('Male Data'!S184&lt;MaleWeighted!S$1146,'Male Data'!$X184,0),IF(AND('Male Data'!S184&gt;MaleWeighted!S$1145,'Male Data'!S184&lt;MaleWeighted!S$1146),'Male Data'!$X184,0))))</f>
        <v>--</v>
      </c>
      <c r="T184" t="str">
        <f>IF(AND(MaleWeighted!T$1145=0,MaleWeighted!T$1146=0),"--",IF(AND(MaleWeighted!T$1145&gt;0,MaleWeighted!T$1146=0),IF('Male Data'!T184&gt;MaleWeighted!T$1145,'Male Data'!$X184,0),IF(AND(MaleWeighted!T$1145=0,MaleWeighted!T$1146&gt;0),IF('Male Data'!$T184&lt;MaleWeighted!T$1146,'Male Data'!$X184,0),IF(AND('Male Data'!T184&gt;MaleWeighted!T$1145,'Male Data'!T184&lt;MaleWeighted!T$1146),'Male Data'!$X184,0))))</f>
        <v>--</v>
      </c>
      <c r="U184" t="str">
        <f>IF(AND(MaleWeighted!U$1145=0,MaleWeighted!U$1146=0),"--",IF(AND(MaleWeighted!U$1145&gt;0,MaleWeighted!U$1146=0),IF('Male Data'!U184&gt;MaleWeighted!U$1145,'Male Data'!$X184,0),IF(AND(MaleWeighted!U$1145=0,MaleWeighted!U$1146&gt;0),IF('Male Data'!U184&lt;MaleWeighted!U$1146,'Male Data'!$X184,0),IF(AND('Male Data'!U184&gt;MaleWeighted!U$1145,'Male Data'!U184&lt;MaleWeighted!U$1146),'Male Data'!$X184,0))))</f>
        <v>--</v>
      </c>
      <c r="V184" t="str">
        <f>IF(AND(MaleWeighted!V$1145=0,MaleWeighted!V$1146=0),"--",IF(AND(MaleWeighted!V$1145&gt;0,MaleWeighted!V$1146=0),IF('Male Data'!V184&gt;MaleWeighted!V$1145,'Male Data'!$X184,0),IF(AND(MaleWeighted!V$1145=0,MaleWeighted!V$1146&gt;0),IF('Male Data'!V184&lt;MaleWeighted!V$1146,'Male Data'!$X184,0),IF(AND('Male Data'!V184&gt;MaleWeighted!V$1145,'Male Data'!V184&lt;MaleWeighted!V$1146),'Male Data'!$X184,0))))</f>
        <v>--</v>
      </c>
      <c r="W184" t="str">
        <f>IF(AND(MaleWeighted!W$1145=0,MaleWeighted!W$1146=0),"--",IF(AND(MaleWeighted!W$1145&gt;0,MaleWeighted!W$1146=0),IF('Male Data'!W184&gt;MaleWeighted!W$1145,'Male Data'!$X184,0),IF(AND(MaleWeighted!W$1145=0,MaleWeighted!W$1146&gt;0),IF('Male Data'!W184&lt;MaleWeighted!W$1146,'Male Data'!$X184,0),IF(AND('Male Data'!W184&gt;MaleWeighted!W$1145,'Male Data'!W184&lt;MaleWeighted!W$1146),'Male Data'!$X184,0))))</f>
        <v>--</v>
      </c>
      <c r="Y184">
        <f t="shared" si="4"/>
        <v>0</v>
      </c>
      <c r="Z184">
        <f>Y184*'Male Data'!X184</f>
        <v>0</v>
      </c>
      <c r="AA184">
        <f t="shared" si="5"/>
        <v>1</v>
      </c>
      <c r="AB184">
        <f>AA184*'Male Data'!X184</f>
        <v>65041</v>
      </c>
    </row>
    <row r="185" spans="1:28">
      <c r="A185">
        <f>'Male Data'!A185</f>
        <v>184</v>
      </c>
      <c r="B185" t="str">
        <f>'Male Data'!B185</f>
        <v>M</v>
      </c>
      <c r="C185" t="str">
        <f>IF(AND(MaleWeighted!C$1145=0,MaleWeighted!C$1146=0),"--",IF(AND(MaleWeighted!C$1145&gt;0,MaleWeighted!C$1146=0),IF('Male Data'!C185&gt;MaleWeighted!C$1145,'Male Data'!$X185,0),IF(AND(MaleWeighted!C$1145=0,MaleWeighted!C$1146&gt;0),IF('Male Data'!C185&lt;MaleWeighted!C$1146,'Male Data'!$X185,0),IF(AND('Male Data'!C185&gt;MaleWeighted!C$1145,'Male Data'!C185&lt;MaleWeighted!C$1146),'Male Data'!$X185,0))))</f>
        <v>--</v>
      </c>
      <c r="D185" t="str">
        <f>IF(AND(MaleWeighted!D$1145=0,MaleWeighted!D$1146=0),"--",IF(AND(MaleWeighted!D$1145&gt;0,MaleWeighted!D$1146=0),IF('Male Data'!D185&gt;MaleWeighted!D$1145,'Male Data'!$X185,0),IF(AND(MaleWeighted!D$1145=0,MaleWeighted!D$1146&gt;0),IF('Male Data'!D185&lt;MaleWeighted!D$1146,'Male Data'!$X185,0),IF(AND('Male Data'!D185&gt;MaleWeighted!D$1145,'Male Data'!D185&lt;MaleWeighted!D$1146),'Male Data'!$X185,0))))</f>
        <v>--</v>
      </c>
      <c r="E185" t="str">
        <f>IF(AND(MaleWeighted!E$1145=0,MaleWeighted!E$1146=0),"--",IF(AND(MaleWeighted!E$1145&gt;0,MaleWeighted!E$1146=0),IF('Male Data'!E185&gt;MaleWeighted!E$1145,'Male Data'!$X185,0),IF(AND(MaleWeighted!E$1145=0,MaleWeighted!E$1146&gt;0),IF('Male Data'!E185&lt;MaleWeighted!E$1146,'Male Data'!$X185,0),IF(AND('Male Data'!E185&gt;MaleWeighted!E$1145,'Male Data'!E185&lt;MaleWeighted!E$1146),'Male Data'!$X185,0))))</f>
        <v>--</v>
      </c>
      <c r="F185" t="str">
        <f>IF(AND(MaleWeighted!F$1145=0,MaleWeighted!F$1146=0),"--",IF(AND(MaleWeighted!F$1145&gt;0,MaleWeighted!F$1146=0),IF('Male Data'!F185&gt;MaleWeighted!F$1145,'Male Data'!$X185,0),IF(AND(MaleWeighted!F$1145=0,MaleWeighted!F$1146&gt;0),IF('Male Data'!F185&lt;MaleWeighted!F$1146,'Male Data'!$X185,0),IF(AND('Male Data'!F185&gt;MaleWeighted!F$1145,'Male Data'!F185&lt;MaleWeighted!F$1146),'Male Data'!$X185,0))))</f>
        <v>--</v>
      </c>
      <c r="G185" t="str">
        <f>IF(AND(MaleWeighted!G$1145=0,MaleWeighted!G$1146=0),"--",IF(AND(MaleWeighted!G$1145&gt;0,MaleWeighted!G$1146=0),IF('Male Data'!G185&gt;MaleWeighted!G$1145,'Male Data'!$X185,0),IF(AND(MaleWeighted!G$1145=0,MaleWeighted!G$1146&gt;0),IF('Male Data'!G185&lt;MaleWeighted!G$1146,'Male Data'!$X185,0),IF(AND('Male Data'!G185&gt;MaleWeighted!G$1145,'Male Data'!G185&lt;MaleWeighted!G$1146),'Male Data'!$X185,0))))</f>
        <v>--</v>
      </c>
      <c r="H185" t="str">
        <f>IF(AND(MaleWeighted!H$1145=0,MaleWeighted!H$1146=0),"--",IF(AND(MaleWeighted!H$1145&gt;0,MaleWeighted!H$1146=0),IF('Male Data'!H185&gt;MaleWeighted!H$1145,'Male Data'!$X185,0),IF(AND(MaleWeighted!H$1145=0,MaleWeighted!H$1146&gt;0),IF('Male Data'!H185&lt;MaleWeighted!H$1146,'Male Data'!$X185,0),IF(AND('Male Data'!H185&gt;MaleWeighted!H$1145,'Male Data'!H185&lt;MaleWeighted!H$1146),'Male Data'!$X185,0))))</f>
        <v>--</v>
      </c>
      <c r="I185" t="str">
        <f>IF(AND(MaleWeighted!I$1145=0,MaleWeighted!I$1146=0),"--",IF(AND(MaleWeighted!I$1145&gt;0,MaleWeighted!I$1146=0),IF('Male Data'!I185&gt;MaleWeighted!I$1145,'Male Data'!$X185,0),IF(AND(MaleWeighted!I$1145=0,MaleWeighted!I$1146&gt;0),IF('Male Data'!I185&lt;MaleWeighted!I$1146,'Male Data'!$X185,0),IF(AND('Male Data'!I185&gt;MaleWeighted!I$1145,'Male Data'!I185&lt;MaleWeighted!I$1146),'Male Data'!$X185,0))))</f>
        <v>--</v>
      </c>
      <c r="J185" t="str">
        <f>IF(AND(MaleWeighted!J$1145=0,MaleWeighted!J$1146=0),"--",IF(AND(MaleWeighted!J$1145&gt;0,MaleWeighted!J$1146=0),IF('Male Data'!J185&gt;MaleWeighted!J$1145,'Male Data'!$X185,0),IF(AND(MaleWeighted!J$1145=0,MaleWeighted!J$1146&gt;0),IF('Male Data'!J185&lt;MaleWeighted!J$1146,'Male Data'!$X185,0),IF(AND('Male Data'!J185&gt;MaleWeighted!J$1145,'Male Data'!J185&lt;MaleWeighted!J$1146),'Male Data'!$X185,0))))</f>
        <v>--</v>
      </c>
      <c r="K185" t="str">
        <f>IF(AND(MaleWeighted!K$1145=0,MaleWeighted!K$1146=0),"--",IF(AND(MaleWeighted!K$1145&gt;0,MaleWeighted!K$1146=0),IF('Male Data'!K185&gt;MaleWeighted!K$1145,'Male Data'!$X185,0),IF(AND(MaleWeighted!K$1145=0,MaleWeighted!K$1146&gt;0),IF('Male Data'!K185&lt;MaleWeighted!K$1146,'Male Data'!$X185,0),IF(AND('Male Data'!K185&gt;MaleWeighted!K$1145,'Male Data'!K185&lt;MaleWeighted!K$1146),'Male Data'!$X185,0))))</f>
        <v>--</v>
      </c>
      <c r="L185" t="str">
        <f>IF(AND(MaleWeighted!L$1145=0,MaleWeighted!L$1146=0),"--",IF(AND(MaleWeighted!L$1145&gt;0,MaleWeighted!L$1146=0),IF('Male Data'!L185&gt;MaleWeighted!L$1145,'Male Data'!$X185,0),IF(AND(MaleWeighted!L$1145=0,MaleWeighted!L$1146&gt;0),IF('Male Data'!L185&lt;MaleWeighted!L$1146,'Male Data'!$X185,0),IF(AND('Male Data'!L185&gt;MaleWeighted!L$1145,'Male Data'!L185&lt;MaleWeighted!L$1146),'Male Data'!$X185,0))))</f>
        <v>--</v>
      </c>
      <c r="M185" t="str">
        <f>IF(AND(MaleWeighted!M$1145=0,MaleWeighted!M$1146=0),"--",IF(AND(MaleWeighted!M$1145&gt;0,MaleWeighted!M$1146=0),IF('Male Data'!M185&gt;MaleWeighted!M$1145,'Male Data'!$X185,0),IF(AND(MaleWeighted!M$1145=0,MaleWeighted!M$1146&gt;0),IF('Male Data'!M185&lt;MaleWeighted!M$1146,'Male Data'!$X185,0),IF(AND('Male Data'!M185&gt;MaleWeighted!M$1145,'Male Data'!M185&lt;MaleWeighted!M$1146),'Male Data'!$X185,0))))</f>
        <v>--</v>
      </c>
      <c r="N185" t="str">
        <f>IF(AND(MaleWeighted!N$1145=0,MaleWeighted!N$1146=0),"--",IF(AND(MaleWeighted!N$1145&gt;0,MaleWeighted!N$1146=0),IF('Male Data'!N185&gt;MaleWeighted!N$1145,'Male Data'!$X185,0),IF(AND(MaleWeighted!N$1145=0,MaleWeighted!N$1146&gt;0),IF('Male Data'!N185&lt;MaleWeighted!N$1146,'Male Data'!$X185,0),IF(AND('Male Data'!N185&gt;MaleWeighted!N$1145,'Male Data'!N185&lt;MaleWeighted!N$1146),'Male Data'!$X185,0))))</f>
        <v>--</v>
      </c>
      <c r="O185" t="str">
        <f>IF(AND(MaleWeighted!O$1145=0,MaleWeighted!O$1146=0),"--",IF(AND(MaleWeighted!O$1145&gt;0,MaleWeighted!O$1146=0),IF('Male Data'!O185&gt;MaleWeighted!O$1145,'Male Data'!$X185,0),IF(AND(MaleWeighted!O$1145=0,MaleWeighted!O$1146&gt;0),IF('Male Data'!O185&lt;MaleWeighted!O$1146,'Male Data'!$X185,0),IF(AND('Male Data'!O185&gt;MaleWeighted!O$1145,'Male Data'!O185&lt;MaleWeighted!O$1146),'Male Data'!$X185,0))))</f>
        <v>--</v>
      </c>
      <c r="P185" t="str">
        <f>IF(AND(MaleWeighted!P$1145=0,MaleWeighted!P$1146=0),"--",IF(AND(MaleWeighted!P$1145&gt;0,MaleWeighted!P$1146=0),IF('Male Data'!P185&gt;MaleWeighted!P$1145,'Male Data'!$X185,0),IF(AND(MaleWeighted!P$1145=0,MaleWeighted!P$1146&gt;0),IF('Male Data'!P185&lt;MaleWeighted!P$1146,'Male Data'!$X185,0),IF(AND('Male Data'!P185&gt;MaleWeighted!P$1145,'Male Data'!P185&lt;MaleWeighted!P$1146),'Male Data'!$X185,0))))</f>
        <v>--</v>
      </c>
      <c r="Q185" t="str">
        <f>IF(AND(MaleWeighted!Q$1145=0,MaleWeighted!Q$1146=0),"--",IF(AND(MaleWeighted!Q$1145&gt;0,MaleWeighted!Q$1146=0),IF('Male Data'!Q185&gt;MaleWeighted!Q$1145,'Male Data'!$X185,0),IF(AND(MaleWeighted!Q$1145=0,MaleWeighted!Q$1146&gt;0),IF('Male Data'!Q185&lt;MaleWeighted!Q$1146,'Male Data'!$X185,0),IF(AND('Male Data'!Q185&gt;MaleWeighted!Q$1145,'Male Data'!Q185&lt;MaleWeighted!Q$1146),'Male Data'!$X185,0))))</f>
        <v>--</v>
      </c>
      <c r="R185" t="str">
        <f>IF(AND(MaleWeighted!R$1145=0,MaleWeighted!R$1146=0),"--",IF(AND(MaleWeighted!R$1145&gt;0,MaleWeighted!R$1146=0),IF('Male Data'!R185&gt;MaleWeighted!R$1145,'Male Data'!$X185,0),IF(AND(MaleWeighted!R$1145=0,MaleWeighted!R$1146&gt;0),IF('Male Data'!R185&lt;MaleWeighted!R$1146,'Male Data'!$X185,0),IF(AND('Male Data'!R185&gt;MaleWeighted!R$1145,'Male Data'!R185&lt;MaleWeighted!R$1146),'Male Data'!$X185,0))))</f>
        <v>--</v>
      </c>
      <c r="S185" t="str">
        <f>IF(AND(MaleWeighted!S$1145=0,MaleWeighted!S$1146=0),"--",IF(AND(MaleWeighted!S$1145&gt;0,MaleWeighted!S$1146=0),IF('Male Data'!S185&gt;MaleWeighted!S$1145,'Male Data'!$X185,0),IF(AND(MaleWeighted!S$1145=0,MaleWeighted!S$1146&gt;0),IF('Male Data'!S185&lt;MaleWeighted!S$1146,'Male Data'!$X185,0),IF(AND('Male Data'!S185&gt;MaleWeighted!S$1145,'Male Data'!S185&lt;MaleWeighted!S$1146),'Male Data'!$X185,0))))</f>
        <v>--</v>
      </c>
      <c r="T185" t="str">
        <f>IF(AND(MaleWeighted!T$1145=0,MaleWeighted!T$1146=0),"--",IF(AND(MaleWeighted!T$1145&gt;0,MaleWeighted!T$1146=0),IF('Male Data'!T185&gt;MaleWeighted!T$1145,'Male Data'!$X185,0),IF(AND(MaleWeighted!T$1145=0,MaleWeighted!T$1146&gt;0),IF('Male Data'!$T185&lt;MaleWeighted!T$1146,'Male Data'!$X185,0),IF(AND('Male Data'!T185&gt;MaleWeighted!T$1145,'Male Data'!T185&lt;MaleWeighted!T$1146),'Male Data'!$X185,0))))</f>
        <v>--</v>
      </c>
      <c r="U185" t="str">
        <f>IF(AND(MaleWeighted!U$1145=0,MaleWeighted!U$1146=0),"--",IF(AND(MaleWeighted!U$1145&gt;0,MaleWeighted!U$1146=0),IF('Male Data'!U185&gt;MaleWeighted!U$1145,'Male Data'!$X185,0),IF(AND(MaleWeighted!U$1145=0,MaleWeighted!U$1146&gt;0),IF('Male Data'!U185&lt;MaleWeighted!U$1146,'Male Data'!$X185,0),IF(AND('Male Data'!U185&gt;MaleWeighted!U$1145,'Male Data'!U185&lt;MaleWeighted!U$1146),'Male Data'!$X185,0))))</f>
        <v>--</v>
      </c>
      <c r="V185" t="str">
        <f>IF(AND(MaleWeighted!V$1145=0,MaleWeighted!V$1146=0),"--",IF(AND(MaleWeighted!V$1145&gt;0,MaleWeighted!V$1146=0),IF('Male Data'!V185&gt;MaleWeighted!V$1145,'Male Data'!$X185,0),IF(AND(MaleWeighted!V$1145=0,MaleWeighted!V$1146&gt;0),IF('Male Data'!V185&lt;MaleWeighted!V$1146,'Male Data'!$X185,0),IF(AND('Male Data'!V185&gt;MaleWeighted!V$1145,'Male Data'!V185&lt;MaleWeighted!V$1146),'Male Data'!$X185,0))))</f>
        <v>--</v>
      </c>
      <c r="W185" t="str">
        <f>IF(AND(MaleWeighted!W$1145=0,MaleWeighted!W$1146=0),"--",IF(AND(MaleWeighted!W$1145&gt;0,MaleWeighted!W$1146=0),IF('Male Data'!W185&gt;MaleWeighted!W$1145,'Male Data'!$X185,0),IF(AND(MaleWeighted!W$1145=0,MaleWeighted!W$1146&gt;0),IF('Male Data'!W185&lt;MaleWeighted!W$1146,'Male Data'!$X185,0),IF(AND('Male Data'!W185&gt;MaleWeighted!W$1145,'Male Data'!W185&lt;MaleWeighted!W$1146),'Male Data'!$X185,0))))</f>
        <v>--</v>
      </c>
      <c r="Y185">
        <f t="shared" si="4"/>
        <v>0</v>
      </c>
      <c r="Z185">
        <f>Y185*'Male Data'!X185</f>
        <v>0</v>
      </c>
      <c r="AA185">
        <f t="shared" si="5"/>
        <v>1</v>
      </c>
      <c r="AB185">
        <f>AA185*'Male Data'!X185</f>
        <v>3165</v>
      </c>
    </row>
    <row r="186" spans="1:28">
      <c r="A186">
        <f>'Male Data'!A186</f>
        <v>185</v>
      </c>
      <c r="B186" t="str">
        <f>'Male Data'!B186</f>
        <v>M</v>
      </c>
      <c r="C186" t="str">
        <f>IF(AND(MaleWeighted!C$1145=0,MaleWeighted!C$1146=0),"--",IF(AND(MaleWeighted!C$1145&gt;0,MaleWeighted!C$1146=0),IF('Male Data'!C186&gt;MaleWeighted!C$1145,'Male Data'!$X186,0),IF(AND(MaleWeighted!C$1145=0,MaleWeighted!C$1146&gt;0),IF('Male Data'!C186&lt;MaleWeighted!C$1146,'Male Data'!$X186,0),IF(AND('Male Data'!C186&gt;MaleWeighted!C$1145,'Male Data'!C186&lt;MaleWeighted!C$1146),'Male Data'!$X186,0))))</f>
        <v>--</v>
      </c>
      <c r="D186" t="str">
        <f>IF(AND(MaleWeighted!D$1145=0,MaleWeighted!D$1146=0),"--",IF(AND(MaleWeighted!D$1145&gt;0,MaleWeighted!D$1146=0),IF('Male Data'!D186&gt;MaleWeighted!D$1145,'Male Data'!$X186,0),IF(AND(MaleWeighted!D$1145=0,MaleWeighted!D$1146&gt;0),IF('Male Data'!D186&lt;MaleWeighted!D$1146,'Male Data'!$X186,0),IF(AND('Male Data'!D186&gt;MaleWeighted!D$1145,'Male Data'!D186&lt;MaleWeighted!D$1146),'Male Data'!$X186,0))))</f>
        <v>--</v>
      </c>
      <c r="E186" t="str">
        <f>IF(AND(MaleWeighted!E$1145=0,MaleWeighted!E$1146=0),"--",IF(AND(MaleWeighted!E$1145&gt;0,MaleWeighted!E$1146=0),IF('Male Data'!E186&gt;MaleWeighted!E$1145,'Male Data'!$X186,0),IF(AND(MaleWeighted!E$1145=0,MaleWeighted!E$1146&gt;0),IF('Male Data'!E186&lt;MaleWeighted!E$1146,'Male Data'!$X186,0),IF(AND('Male Data'!E186&gt;MaleWeighted!E$1145,'Male Data'!E186&lt;MaleWeighted!E$1146),'Male Data'!$X186,0))))</f>
        <v>--</v>
      </c>
      <c r="F186" t="str">
        <f>IF(AND(MaleWeighted!F$1145=0,MaleWeighted!F$1146=0),"--",IF(AND(MaleWeighted!F$1145&gt;0,MaleWeighted!F$1146=0),IF('Male Data'!F186&gt;MaleWeighted!F$1145,'Male Data'!$X186,0),IF(AND(MaleWeighted!F$1145=0,MaleWeighted!F$1146&gt;0),IF('Male Data'!F186&lt;MaleWeighted!F$1146,'Male Data'!$X186,0),IF(AND('Male Data'!F186&gt;MaleWeighted!F$1145,'Male Data'!F186&lt;MaleWeighted!F$1146),'Male Data'!$X186,0))))</f>
        <v>--</v>
      </c>
      <c r="G186" t="str">
        <f>IF(AND(MaleWeighted!G$1145=0,MaleWeighted!G$1146=0),"--",IF(AND(MaleWeighted!G$1145&gt;0,MaleWeighted!G$1146=0),IF('Male Data'!G186&gt;MaleWeighted!G$1145,'Male Data'!$X186,0),IF(AND(MaleWeighted!G$1145=0,MaleWeighted!G$1146&gt;0),IF('Male Data'!G186&lt;MaleWeighted!G$1146,'Male Data'!$X186,0),IF(AND('Male Data'!G186&gt;MaleWeighted!G$1145,'Male Data'!G186&lt;MaleWeighted!G$1146),'Male Data'!$X186,0))))</f>
        <v>--</v>
      </c>
      <c r="H186" t="str">
        <f>IF(AND(MaleWeighted!H$1145=0,MaleWeighted!H$1146=0),"--",IF(AND(MaleWeighted!H$1145&gt;0,MaleWeighted!H$1146=0),IF('Male Data'!H186&gt;MaleWeighted!H$1145,'Male Data'!$X186,0),IF(AND(MaleWeighted!H$1145=0,MaleWeighted!H$1146&gt;0),IF('Male Data'!H186&lt;MaleWeighted!H$1146,'Male Data'!$X186,0),IF(AND('Male Data'!H186&gt;MaleWeighted!H$1145,'Male Data'!H186&lt;MaleWeighted!H$1146),'Male Data'!$X186,0))))</f>
        <v>--</v>
      </c>
      <c r="I186" t="str">
        <f>IF(AND(MaleWeighted!I$1145=0,MaleWeighted!I$1146=0),"--",IF(AND(MaleWeighted!I$1145&gt;0,MaleWeighted!I$1146=0),IF('Male Data'!I186&gt;MaleWeighted!I$1145,'Male Data'!$X186,0),IF(AND(MaleWeighted!I$1145=0,MaleWeighted!I$1146&gt;0),IF('Male Data'!I186&lt;MaleWeighted!I$1146,'Male Data'!$X186,0),IF(AND('Male Data'!I186&gt;MaleWeighted!I$1145,'Male Data'!I186&lt;MaleWeighted!I$1146),'Male Data'!$X186,0))))</f>
        <v>--</v>
      </c>
      <c r="J186" t="str">
        <f>IF(AND(MaleWeighted!J$1145=0,MaleWeighted!J$1146=0),"--",IF(AND(MaleWeighted!J$1145&gt;0,MaleWeighted!J$1146=0),IF('Male Data'!J186&gt;MaleWeighted!J$1145,'Male Data'!$X186,0),IF(AND(MaleWeighted!J$1145=0,MaleWeighted!J$1146&gt;0),IF('Male Data'!J186&lt;MaleWeighted!J$1146,'Male Data'!$X186,0),IF(AND('Male Data'!J186&gt;MaleWeighted!J$1145,'Male Data'!J186&lt;MaleWeighted!J$1146),'Male Data'!$X186,0))))</f>
        <v>--</v>
      </c>
      <c r="K186" t="str">
        <f>IF(AND(MaleWeighted!K$1145=0,MaleWeighted!K$1146=0),"--",IF(AND(MaleWeighted!K$1145&gt;0,MaleWeighted!K$1146=0),IF('Male Data'!K186&gt;MaleWeighted!K$1145,'Male Data'!$X186,0),IF(AND(MaleWeighted!K$1145=0,MaleWeighted!K$1146&gt;0),IF('Male Data'!K186&lt;MaleWeighted!K$1146,'Male Data'!$X186,0),IF(AND('Male Data'!K186&gt;MaleWeighted!K$1145,'Male Data'!K186&lt;MaleWeighted!K$1146),'Male Data'!$X186,0))))</f>
        <v>--</v>
      </c>
      <c r="L186" t="str">
        <f>IF(AND(MaleWeighted!L$1145=0,MaleWeighted!L$1146=0),"--",IF(AND(MaleWeighted!L$1145&gt;0,MaleWeighted!L$1146=0),IF('Male Data'!L186&gt;MaleWeighted!L$1145,'Male Data'!$X186,0),IF(AND(MaleWeighted!L$1145=0,MaleWeighted!L$1146&gt;0),IF('Male Data'!L186&lt;MaleWeighted!L$1146,'Male Data'!$X186,0),IF(AND('Male Data'!L186&gt;MaleWeighted!L$1145,'Male Data'!L186&lt;MaleWeighted!L$1146),'Male Data'!$X186,0))))</f>
        <v>--</v>
      </c>
      <c r="M186" t="str">
        <f>IF(AND(MaleWeighted!M$1145=0,MaleWeighted!M$1146=0),"--",IF(AND(MaleWeighted!M$1145&gt;0,MaleWeighted!M$1146=0),IF('Male Data'!M186&gt;MaleWeighted!M$1145,'Male Data'!$X186,0),IF(AND(MaleWeighted!M$1145=0,MaleWeighted!M$1146&gt;0),IF('Male Data'!M186&lt;MaleWeighted!M$1146,'Male Data'!$X186,0),IF(AND('Male Data'!M186&gt;MaleWeighted!M$1145,'Male Data'!M186&lt;MaleWeighted!M$1146),'Male Data'!$X186,0))))</f>
        <v>--</v>
      </c>
      <c r="N186" t="str">
        <f>IF(AND(MaleWeighted!N$1145=0,MaleWeighted!N$1146=0),"--",IF(AND(MaleWeighted!N$1145&gt;0,MaleWeighted!N$1146=0),IF('Male Data'!N186&gt;MaleWeighted!N$1145,'Male Data'!$X186,0),IF(AND(MaleWeighted!N$1145=0,MaleWeighted!N$1146&gt;0),IF('Male Data'!N186&lt;MaleWeighted!N$1146,'Male Data'!$X186,0),IF(AND('Male Data'!N186&gt;MaleWeighted!N$1145,'Male Data'!N186&lt;MaleWeighted!N$1146),'Male Data'!$X186,0))))</f>
        <v>--</v>
      </c>
      <c r="O186" t="str">
        <f>IF(AND(MaleWeighted!O$1145=0,MaleWeighted!O$1146=0),"--",IF(AND(MaleWeighted!O$1145&gt;0,MaleWeighted!O$1146=0),IF('Male Data'!O186&gt;MaleWeighted!O$1145,'Male Data'!$X186,0),IF(AND(MaleWeighted!O$1145=0,MaleWeighted!O$1146&gt;0),IF('Male Data'!O186&lt;MaleWeighted!O$1146,'Male Data'!$X186,0),IF(AND('Male Data'!O186&gt;MaleWeighted!O$1145,'Male Data'!O186&lt;MaleWeighted!O$1146),'Male Data'!$X186,0))))</f>
        <v>--</v>
      </c>
      <c r="P186" t="str">
        <f>IF(AND(MaleWeighted!P$1145=0,MaleWeighted!P$1146=0),"--",IF(AND(MaleWeighted!P$1145&gt;0,MaleWeighted!P$1146=0),IF('Male Data'!P186&gt;MaleWeighted!P$1145,'Male Data'!$X186,0),IF(AND(MaleWeighted!P$1145=0,MaleWeighted!P$1146&gt;0),IF('Male Data'!P186&lt;MaleWeighted!P$1146,'Male Data'!$X186,0),IF(AND('Male Data'!P186&gt;MaleWeighted!P$1145,'Male Data'!P186&lt;MaleWeighted!P$1146),'Male Data'!$X186,0))))</f>
        <v>--</v>
      </c>
      <c r="Q186" t="str">
        <f>IF(AND(MaleWeighted!Q$1145=0,MaleWeighted!Q$1146=0),"--",IF(AND(MaleWeighted!Q$1145&gt;0,MaleWeighted!Q$1146=0),IF('Male Data'!Q186&gt;MaleWeighted!Q$1145,'Male Data'!$X186,0),IF(AND(MaleWeighted!Q$1145=0,MaleWeighted!Q$1146&gt;0),IF('Male Data'!Q186&lt;MaleWeighted!Q$1146,'Male Data'!$X186,0),IF(AND('Male Data'!Q186&gt;MaleWeighted!Q$1145,'Male Data'!Q186&lt;MaleWeighted!Q$1146),'Male Data'!$X186,0))))</f>
        <v>--</v>
      </c>
      <c r="R186" t="str">
        <f>IF(AND(MaleWeighted!R$1145=0,MaleWeighted!R$1146=0),"--",IF(AND(MaleWeighted!R$1145&gt;0,MaleWeighted!R$1146=0),IF('Male Data'!R186&gt;MaleWeighted!R$1145,'Male Data'!$X186,0),IF(AND(MaleWeighted!R$1145=0,MaleWeighted!R$1146&gt;0),IF('Male Data'!R186&lt;MaleWeighted!R$1146,'Male Data'!$X186,0),IF(AND('Male Data'!R186&gt;MaleWeighted!R$1145,'Male Data'!R186&lt;MaleWeighted!R$1146),'Male Data'!$X186,0))))</f>
        <v>--</v>
      </c>
      <c r="S186" t="str">
        <f>IF(AND(MaleWeighted!S$1145=0,MaleWeighted!S$1146=0),"--",IF(AND(MaleWeighted!S$1145&gt;0,MaleWeighted!S$1146=0),IF('Male Data'!S186&gt;MaleWeighted!S$1145,'Male Data'!$X186,0),IF(AND(MaleWeighted!S$1145=0,MaleWeighted!S$1146&gt;0),IF('Male Data'!S186&lt;MaleWeighted!S$1146,'Male Data'!$X186,0),IF(AND('Male Data'!S186&gt;MaleWeighted!S$1145,'Male Data'!S186&lt;MaleWeighted!S$1146),'Male Data'!$X186,0))))</f>
        <v>--</v>
      </c>
      <c r="T186" t="str">
        <f>IF(AND(MaleWeighted!T$1145=0,MaleWeighted!T$1146=0),"--",IF(AND(MaleWeighted!T$1145&gt;0,MaleWeighted!T$1146=0),IF('Male Data'!T186&gt;MaleWeighted!T$1145,'Male Data'!$X186,0),IF(AND(MaleWeighted!T$1145=0,MaleWeighted!T$1146&gt;0),IF('Male Data'!$T186&lt;MaleWeighted!T$1146,'Male Data'!$X186,0),IF(AND('Male Data'!T186&gt;MaleWeighted!T$1145,'Male Data'!T186&lt;MaleWeighted!T$1146),'Male Data'!$X186,0))))</f>
        <v>--</v>
      </c>
      <c r="U186" t="str">
        <f>IF(AND(MaleWeighted!U$1145=0,MaleWeighted!U$1146=0),"--",IF(AND(MaleWeighted!U$1145&gt;0,MaleWeighted!U$1146=0),IF('Male Data'!U186&gt;MaleWeighted!U$1145,'Male Data'!$X186,0),IF(AND(MaleWeighted!U$1145=0,MaleWeighted!U$1146&gt;0),IF('Male Data'!U186&lt;MaleWeighted!U$1146,'Male Data'!$X186,0),IF(AND('Male Data'!U186&gt;MaleWeighted!U$1145,'Male Data'!U186&lt;MaleWeighted!U$1146),'Male Data'!$X186,0))))</f>
        <v>--</v>
      </c>
      <c r="V186" t="str">
        <f>IF(AND(MaleWeighted!V$1145=0,MaleWeighted!V$1146=0),"--",IF(AND(MaleWeighted!V$1145&gt;0,MaleWeighted!V$1146=0),IF('Male Data'!V186&gt;MaleWeighted!V$1145,'Male Data'!$X186,0),IF(AND(MaleWeighted!V$1145=0,MaleWeighted!V$1146&gt;0),IF('Male Data'!V186&lt;MaleWeighted!V$1146,'Male Data'!$X186,0),IF(AND('Male Data'!V186&gt;MaleWeighted!V$1145,'Male Data'!V186&lt;MaleWeighted!V$1146),'Male Data'!$X186,0))))</f>
        <v>--</v>
      </c>
      <c r="W186" t="str">
        <f>IF(AND(MaleWeighted!W$1145=0,MaleWeighted!W$1146=0),"--",IF(AND(MaleWeighted!W$1145&gt;0,MaleWeighted!W$1146=0),IF('Male Data'!W186&gt;MaleWeighted!W$1145,'Male Data'!$X186,0),IF(AND(MaleWeighted!W$1145=0,MaleWeighted!W$1146&gt;0),IF('Male Data'!W186&lt;MaleWeighted!W$1146,'Male Data'!$X186,0),IF(AND('Male Data'!W186&gt;MaleWeighted!W$1145,'Male Data'!W186&lt;MaleWeighted!W$1146),'Male Data'!$X186,0))))</f>
        <v>--</v>
      </c>
      <c r="Y186">
        <f t="shared" si="4"/>
        <v>0</v>
      </c>
      <c r="Z186">
        <f>Y186*'Male Data'!X186</f>
        <v>0</v>
      </c>
      <c r="AA186">
        <f t="shared" si="5"/>
        <v>1</v>
      </c>
      <c r="AB186">
        <f>AA186*'Male Data'!X186</f>
        <v>23435</v>
      </c>
    </row>
    <row r="187" spans="1:28">
      <c r="A187">
        <f>'Male Data'!A187</f>
        <v>186</v>
      </c>
      <c r="B187" t="str">
        <f>'Male Data'!B187</f>
        <v>M</v>
      </c>
      <c r="C187" t="str">
        <f>IF(AND(MaleWeighted!C$1145=0,MaleWeighted!C$1146=0),"--",IF(AND(MaleWeighted!C$1145&gt;0,MaleWeighted!C$1146=0),IF('Male Data'!C187&gt;MaleWeighted!C$1145,'Male Data'!$X187,0),IF(AND(MaleWeighted!C$1145=0,MaleWeighted!C$1146&gt;0),IF('Male Data'!C187&lt;MaleWeighted!C$1146,'Male Data'!$X187,0),IF(AND('Male Data'!C187&gt;MaleWeighted!C$1145,'Male Data'!C187&lt;MaleWeighted!C$1146),'Male Data'!$X187,0))))</f>
        <v>--</v>
      </c>
      <c r="D187" t="str">
        <f>IF(AND(MaleWeighted!D$1145=0,MaleWeighted!D$1146=0),"--",IF(AND(MaleWeighted!D$1145&gt;0,MaleWeighted!D$1146=0),IF('Male Data'!D187&gt;MaleWeighted!D$1145,'Male Data'!$X187,0),IF(AND(MaleWeighted!D$1145=0,MaleWeighted!D$1146&gt;0),IF('Male Data'!D187&lt;MaleWeighted!D$1146,'Male Data'!$X187,0),IF(AND('Male Data'!D187&gt;MaleWeighted!D$1145,'Male Data'!D187&lt;MaleWeighted!D$1146),'Male Data'!$X187,0))))</f>
        <v>--</v>
      </c>
      <c r="E187" t="str">
        <f>IF(AND(MaleWeighted!E$1145=0,MaleWeighted!E$1146=0),"--",IF(AND(MaleWeighted!E$1145&gt;0,MaleWeighted!E$1146=0),IF('Male Data'!E187&gt;MaleWeighted!E$1145,'Male Data'!$X187,0),IF(AND(MaleWeighted!E$1145=0,MaleWeighted!E$1146&gt;0),IF('Male Data'!E187&lt;MaleWeighted!E$1146,'Male Data'!$X187,0),IF(AND('Male Data'!E187&gt;MaleWeighted!E$1145,'Male Data'!E187&lt;MaleWeighted!E$1146),'Male Data'!$X187,0))))</f>
        <v>--</v>
      </c>
      <c r="F187" t="str">
        <f>IF(AND(MaleWeighted!F$1145=0,MaleWeighted!F$1146=0),"--",IF(AND(MaleWeighted!F$1145&gt;0,MaleWeighted!F$1146=0),IF('Male Data'!F187&gt;MaleWeighted!F$1145,'Male Data'!$X187,0),IF(AND(MaleWeighted!F$1145=0,MaleWeighted!F$1146&gt;0),IF('Male Data'!F187&lt;MaleWeighted!F$1146,'Male Data'!$X187,0),IF(AND('Male Data'!F187&gt;MaleWeighted!F$1145,'Male Data'!F187&lt;MaleWeighted!F$1146),'Male Data'!$X187,0))))</f>
        <v>--</v>
      </c>
      <c r="G187" t="str">
        <f>IF(AND(MaleWeighted!G$1145=0,MaleWeighted!G$1146=0),"--",IF(AND(MaleWeighted!G$1145&gt;0,MaleWeighted!G$1146=0),IF('Male Data'!G187&gt;MaleWeighted!G$1145,'Male Data'!$X187,0),IF(AND(MaleWeighted!G$1145=0,MaleWeighted!G$1146&gt;0),IF('Male Data'!G187&lt;MaleWeighted!G$1146,'Male Data'!$X187,0),IF(AND('Male Data'!G187&gt;MaleWeighted!G$1145,'Male Data'!G187&lt;MaleWeighted!G$1146),'Male Data'!$X187,0))))</f>
        <v>--</v>
      </c>
      <c r="H187" t="str">
        <f>IF(AND(MaleWeighted!H$1145=0,MaleWeighted!H$1146=0),"--",IF(AND(MaleWeighted!H$1145&gt;0,MaleWeighted!H$1146=0),IF('Male Data'!H187&gt;MaleWeighted!H$1145,'Male Data'!$X187,0),IF(AND(MaleWeighted!H$1145=0,MaleWeighted!H$1146&gt;0),IF('Male Data'!H187&lt;MaleWeighted!H$1146,'Male Data'!$X187,0),IF(AND('Male Data'!H187&gt;MaleWeighted!H$1145,'Male Data'!H187&lt;MaleWeighted!H$1146),'Male Data'!$X187,0))))</f>
        <v>--</v>
      </c>
      <c r="I187" t="str">
        <f>IF(AND(MaleWeighted!I$1145=0,MaleWeighted!I$1146=0),"--",IF(AND(MaleWeighted!I$1145&gt;0,MaleWeighted!I$1146=0),IF('Male Data'!I187&gt;MaleWeighted!I$1145,'Male Data'!$X187,0),IF(AND(MaleWeighted!I$1145=0,MaleWeighted!I$1146&gt;0),IF('Male Data'!I187&lt;MaleWeighted!I$1146,'Male Data'!$X187,0),IF(AND('Male Data'!I187&gt;MaleWeighted!I$1145,'Male Data'!I187&lt;MaleWeighted!I$1146),'Male Data'!$X187,0))))</f>
        <v>--</v>
      </c>
      <c r="J187" t="str">
        <f>IF(AND(MaleWeighted!J$1145=0,MaleWeighted!J$1146=0),"--",IF(AND(MaleWeighted!J$1145&gt;0,MaleWeighted!J$1146=0),IF('Male Data'!J187&gt;MaleWeighted!J$1145,'Male Data'!$X187,0),IF(AND(MaleWeighted!J$1145=0,MaleWeighted!J$1146&gt;0),IF('Male Data'!J187&lt;MaleWeighted!J$1146,'Male Data'!$X187,0),IF(AND('Male Data'!J187&gt;MaleWeighted!J$1145,'Male Data'!J187&lt;MaleWeighted!J$1146),'Male Data'!$X187,0))))</f>
        <v>--</v>
      </c>
      <c r="K187" t="str">
        <f>IF(AND(MaleWeighted!K$1145=0,MaleWeighted!K$1146=0),"--",IF(AND(MaleWeighted!K$1145&gt;0,MaleWeighted!K$1146=0),IF('Male Data'!K187&gt;MaleWeighted!K$1145,'Male Data'!$X187,0),IF(AND(MaleWeighted!K$1145=0,MaleWeighted!K$1146&gt;0),IF('Male Data'!K187&lt;MaleWeighted!K$1146,'Male Data'!$X187,0),IF(AND('Male Data'!K187&gt;MaleWeighted!K$1145,'Male Data'!K187&lt;MaleWeighted!K$1146),'Male Data'!$X187,0))))</f>
        <v>--</v>
      </c>
      <c r="L187" t="str">
        <f>IF(AND(MaleWeighted!L$1145=0,MaleWeighted!L$1146=0),"--",IF(AND(MaleWeighted!L$1145&gt;0,MaleWeighted!L$1146=0),IF('Male Data'!L187&gt;MaleWeighted!L$1145,'Male Data'!$X187,0),IF(AND(MaleWeighted!L$1145=0,MaleWeighted!L$1146&gt;0),IF('Male Data'!L187&lt;MaleWeighted!L$1146,'Male Data'!$X187,0),IF(AND('Male Data'!L187&gt;MaleWeighted!L$1145,'Male Data'!L187&lt;MaleWeighted!L$1146),'Male Data'!$X187,0))))</f>
        <v>--</v>
      </c>
      <c r="M187" t="str">
        <f>IF(AND(MaleWeighted!M$1145=0,MaleWeighted!M$1146=0),"--",IF(AND(MaleWeighted!M$1145&gt;0,MaleWeighted!M$1146=0),IF('Male Data'!M187&gt;MaleWeighted!M$1145,'Male Data'!$X187,0),IF(AND(MaleWeighted!M$1145=0,MaleWeighted!M$1146&gt;0),IF('Male Data'!M187&lt;MaleWeighted!M$1146,'Male Data'!$X187,0),IF(AND('Male Data'!M187&gt;MaleWeighted!M$1145,'Male Data'!M187&lt;MaleWeighted!M$1146),'Male Data'!$X187,0))))</f>
        <v>--</v>
      </c>
      <c r="N187" t="str">
        <f>IF(AND(MaleWeighted!N$1145=0,MaleWeighted!N$1146=0),"--",IF(AND(MaleWeighted!N$1145&gt;0,MaleWeighted!N$1146=0),IF('Male Data'!N187&gt;MaleWeighted!N$1145,'Male Data'!$X187,0),IF(AND(MaleWeighted!N$1145=0,MaleWeighted!N$1146&gt;0),IF('Male Data'!N187&lt;MaleWeighted!N$1146,'Male Data'!$X187,0),IF(AND('Male Data'!N187&gt;MaleWeighted!N$1145,'Male Data'!N187&lt;MaleWeighted!N$1146),'Male Data'!$X187,0))))</f>
        <v>--</v>
      </c>
      <c r="O187" t="str">
        <f>IF(AND(MaleWeighted!O$1145=0,MaleWeighted!O$1146=0),"--",IF(AND(MaleWeighted!O$1145&gt;0,MaleWeighted!O$1146=0),IF('Male Data'!O187&gt;MaleWeighted!O$1145,'Male Data'!$X187,0),IF(AND(MaleWeighted!O$1145=0,MaleWeighted!O$1146&gt;0),IF('Male Data'!O187&lt;MaleWeighted!O$1146,'Male Data'!$X187,0),IF(AND('Male Data'!O187&gt;MaleWeighted!O$1145,'Male Data'!O187&lt;MaleWeighted!O$1146),'Male Data'!$X187,0))))</f>
        <v>--</v>
      </c>
      <c r="P187" t="str">
        <f>IF(AND(MaleWeighted!P$1145=0,MaleWeighted!P$1146=0),"--",IF(AND(MaleWeighted!P$1145&gt;0,MaleWeighted!P$1146=0),IF('Male Data'!P187&gt;MaleWeighted!P$1145,'Male Data'!$X187,0),IF(AND(MaleWeighted!P$1145=0,MaleWeighted!P$1146&gt;0),IF('Male Data'!P187&lt;MaleWeighted!P$1146,'Male Data'!$X187,0),IF(AND('Male Data'!P187&gt;MaleWeighted!P$1145,'Male Data'!P187&lt;MaleWeighted!P$1146),'Male Data'!$X187,0))))</f>
        <v>--</v>
      </c>
      <c r="Q187" t="str">
        <f>IF(AND(MaleWeighted!Q$1145=0,MaleWeighted!Q$1146=0),"--",IF(AND(MaleWeighted!Q$1145&gt;0,MaleWeighted!Q$1146=0),IF('Male Data'!Q187&gt;MaleWeighted!Q$1145,'Male Data'!$X187,0),IF(AND(MaleWeighted!Q$1145=0,MaleWeighted!Q$1146&gt;0),IF('Male Data'!Q187&lt;MaleWeighted!Q$1146,'Male Data'!$X187,0),IF(AND('Male Data'!Q187&gt;MaleWeighted!Q$1145,'Male Data'!Q187&lt;MaleWeighted!Q$1146),'Male Data'!$X187,0))))</f>
        <v>--</v>
      </c>
      <c r="R187" t="str">
        <f>IF(AND(MaleWeighted!R$1145=0,MaleWeighted!R$1146=0),"--",IF(AND(MaleWeighted!R$1145&gt;0,MaleWeighted!R$1146=0),IF('Male Data'!R187&gt;MaleWeighted!R$1145,'Male Data'!$X187,0),IF(AND(MaleWeighted!R$1145=0,MaleWeighted!R$1146&gt;0),IF('Male Data'!R187&lt;MaleWeighted!R$1146,'Male Data'!$X187,0),IF(AND('Male Data'!R187&gt;MaleWeighted!R$1145,'Male Data'!R187&lt;MaleWeighted!R$1146),'Male Data'!$X187,0))))</f>
        <v>--</v>
      </c>
      <c r="S187" t="str">
        <f>IF(AND(MaleWeighted!S$1145=0,MaleWeighted!S$1146=0),"--",IF(AND(MaleWeighted!S$1145&gt;0,MaleWeighted!S$1146=0),IF('Male Data'!S187&gt;MaleWeighted!S$1145,'Male Data'!$X187,0),IF(AND(MaleWeighted!S$1145=0,MaleWeighted!S$1146&gt;0),IF('Male Data'!S187&lt;MaleWeighted!S$1146,'Male Data'!$X187,0),IF(AND('Male Data'!S187&gt;MaleWeighted!S$1145,'Male Data'!S187&lt;MaleWeighted!S$1146),'Male Data'!$X187,0))))</f>
        <v>--</v>
      </c>
      <c r="T187" t="str">
        <f>IF(AND(MaleWeighted!T$1145=0,MaleWeighted!T$1146=0),"--",IF(AND(MaleWeighted!T$1145&gt;0,MaleWeighted!T$1146=0),IF('Male Data'!T187&gt;MaleWeighted!T$1145,'Male Data'!$X187,0),IF(AND(MaleWeighted!T$1145=0,MaleWeighted!T$1146&gt;0),IF('Male Data'!$T187&lt;MaleWeighted!T$1146,'Male Data'!$X187,0),IF(AND('Male Data'!T187&gt;MaleWeighted!T$1145,'Male Data'!T187&lt;MaleWeighted!T$1146),'Male Data'!$X187,0))))</f>
        <v>--</v>
      </c>
      <c r="U187" t="str">
        <f>IF(AND(MaleWeighted!U$1145=0,MaleWeighted!U$1146=0),"--",IF(AND(MaleWeighted!U$1145&gt;0,MaleWeighted!U$1146=0),IF('Male Data'!U187&gt;MaleWeighted!U$1145,'Male Data'!$X187,0),IF(AND(MaleWeighted!U$1145=0,MaleWeighted!U$1146&gt;0),IF('Male Data'!U187&lt;MaleWeighted!U$1146,'Male Data'!$X187,0),IF(AND('Male Data'!U187&gt;MaleWeighted!U$1145,'Male Data'!U187&lt;MaleWeighted!U$1146),'Male Data'!$X187,0))))</f>
        <v>--</v>
      </c>
      <c r="V187" t="str">
        <f>IF(AND(MaleWeighted!V$1145=0,MaleWeighted!V$1146=0),"--",IF(AND(MaleWeighted!V$1145&gt;0,MaleWeighted!V$1146=0),IF('Male Data'!V187&gt;MaleWeighted!V$1145,'Male Data'!$X187,0),IF(AND(MaleWeighted!V$1145=0,MaleWeighted!V$1146&gt;0),IF('Male Data'!V187&lt;MaleWeighted!V$1146,'Male Data'!$X187,0),IF(AND('Male Data'!V187&gt;MaleWeighted!V$1145,'Male Data'!V187&lt;MaleWeighted!V$1146),'Male Data'!$X187,0))))</f>
        <v>--</v>
      </c>
      <c r="W187" t="str">
        <f>IF(AND(MaleWeighted!W$1145=0,MaleWeighted!W$1146=0),"--",IF(AND(MaleWeighted!W$1145&gt;0,MaleWeighted!W$1146=0),IF('Male Data'!W187&gt;MaleWeighted!W$1145,'Male Data'!$X187,0),IF(AND(MaleWeighted!W$1145=0,MaleWeighted!W$1146&gt;0),IF('Male Data'!W187&lt;MaleWeighted!W$1146,'Male Data'!$X187,0),IF(AND('Male Data'!W187&gt;MaleWeighted!W$1145,'Male Data'!W187&lt;MaleWeighted!W$1146),'Male Data'!$X187,0))))</f>
        <v>--</v>
      </c>
      <c r="Y187">
        <f t="shared" si="4"/>
        <v>0</v>
      </c>
      <c r="Z187">
        <f>Y187*'Male Data'!X187</f>
        <v>0</v>
      </c>
      <c r="AA187">
        <f t="shared" si="5"/>
        <v>1</v>
      </c>
      <c r="AB187">
        <f>AA187*'Male Data'!X187</f>
        <v>8458</v>
      </c>
    </row>
    <row r="188" spans="1:28">
      <c r="A188">
        <f>'Male Data'!A188</f>
        <v>187</v>
      </c>
      <c r="B188" t="str">
        <f>'Male Data'!B188</f>
        <v>M</v>
      </c>
      <c r="C188" t="str">
        <f>IF(AND(MaleWeighted!C$1145=0,MaleWeighted!C$1146=0),"--",IF(AND(MaleWeighted!C$1145&gt;0,MaleWeighted!C$1146=0),IF('Male Data'!C188&gt;MaleWeighted!C$1145,'Male Data'!$X188,0),IF(AND(MaleWeighted!C$1145=0,MaleWeighted!C$1146&gt;0),IF('Male Data'!C188&lt;MaleWeighted!C$1146,'Male Data'!$X188,0),IF(AND('Male Data'!C188&gt;MaleWeighted!C$1145,'Male Data'!C188&lt;MaleWeighted!C$1146),'Male Data'!$X188,0))))</f>
        <v>--</v>
      </c>
      <c r="D188" t="str">
        <f>IF(AND(MaleWeighted!D$1145=0,MaleWeighted!D$1146=0),"--",IF(AND(MaleWeighted!D$1145&gt;0,MaleWeighted!D$1146=0),IF('Male Data'!D188&gt;MaleWeighted!D$1145,'Male Data'!$X188,0),IF(AND(MaleWeighted!D$1145=0,MaleWeighted!D$1146&gt;0),IF('Male Data'!D188&lt;MaleWeighted!D$1146,'Male Data'!$X188,0),IF(AND('Male Data'!D188&gt;MaleWeighted!D$1145,'Male Data'!D188&lt;MaleWeighted!D$1146),'Male Data'!$X188,0))))</f>
        <v>--</v>
      </c>
      <c r="E188" t="str">
        <f>IF(AND(MaleWeighted!E$1145=0,MaleWeighted!E$1146=0),"--",IF(AND(MaleWeighted!E$1145&gt;0,MaleWeighted!E$1146=0),IF('Male Data'!E188&gt;MaleWeighted!E$1145,'Male Data'!$X188,0),IF(AND(MaleWeighted!E$1145=0,MaleWeighted!E$1146&gt;0),IF('Male Data'!E188&lt;MaleWeighted!E$1146,'Male Data'!$X188,0),IF(AND('Male Data'!E188&gt;MaleWeighted!E$1145,'Male Data'!E188&lt;MaleWeighted!E$1146),'Male Data'!$X188,0))))</f>
        <v>--</v>
      </c>
      <c r="F188" t="str">
        <f>IF(AND(MaleWeighted!F$1145=0,MaleWeighted!F$1146=0),"--",IF(AND(MaleWeighted!F$1145&gt;0,MaleWeighted!F$1146=0),IF('Male Data'!F188&gt;MaleWeighted!F$1145,'Male Data'!$X188,0),IF(AND(MaleWeighted!F$1145=0,MaleWeighted!F$1146&gt;0),IF('Male Data'!F188&lt;MaleWeighted!F$1146,'Male Data'!$X188,0),IF(AND('Male Data'!F188&gt;MaleWeighted!F$1145,'Male Data'!F188&lt;MaleWeighted!F$1146),'Male Data'!$X188,0))))</f>
        <v>--</v>
      </c>
      <c r="G188" t="str">
        <f>IF(AND(MaleWeighted!G$1145=0,MaleWeighted!G$1146=0),"--",IF(AND(MaleWeighted!G$1145&gt;0,MaleWeighted!G$1146=0),IF('Male Data'!G188&gt;MaleWeighted!G$1145,'Male Data'!$X188,0),IF(AND(MaleWeighted!G$1145=0,MaleWeighted!G$1146&gt;0),IF('Male Data'!G188&lt;MaleWeighted!G$1146,'Male Data'!$X188,0),IF(AND('Male Data'!G188&gt;MaleWeighted!G$1145,'Male Data'!G188&lt;MaleWeighted!G$1146),'Male Data'!$X188,0))))</f>
        <v>--</v>
      </c>
      <c r="H188" t="str">
        <f>IF(AND(MaleWeighted!H$1145=0,MaleWeighted!H$1146=0),"--",IF(AND(MaleWeighted!H$1145&gt;0,MaleWeighted!H$1146=0),IF('Male Data'!H188&gt;MaleWeighted!H$1145,'Male Data'!$X188,0),IF(AND(MaleWeighted!H$1145=0,MaleWeighted!H$1146&gt;0),IF('Male Data'!H188&lt;MaleWeighted!H$1146,'Male Data'!$X188,0),IF(AND('Male Data'!H188&gt;MaleWeighted!H$1145,'Male Data'!H188&lt;MaleWeighted!H$1146),'Male Data'!$X188,0))))</f>
        <v>--</v>
      </c>
      <c r="I188" t="str">
        <f>IF(AND(MaleWeighted!I$1145=0,MaleWeighted!I$1146=0),"--",IF(AND(MaleWeighted!I$1145&gt;0,MaleWeighted!I$1146=0),IF('Male Data'!I188&gt;MaleWeighted!I$1145,'Male Data'!$X188,0),IF(AND(MaleWeighted!I$1145=0,MaleWeighted!I$1146&gt;0),IF('Male Data'!I188&lt;MaleWeighted!I$1146,'Male Data'!$X188,0),IF(AND('Male Data'!I188&gt;MaleWeighted!I$1145,'Male Data'!I188&lt;MaleWeighted!I$1146),'Male Data'!$X188,0))))</f>
        <v>--</v>
      </c>
      <c r="J188" t="str">
        <f>IF(AND(MaleWeighted!J$1145=0,MaleWeighted!J$1146=0),"--",IF(AND(MaleWeighted!J$1145&gt;0,MaleWeighted!J$1146=0),IF('Male Data'!J188&gt;MaleWeighted!J$1145,'Male Data'!$X188,0),IF(AND(MaleWeighted!J$1145=0,MaleWeighted!J$1146&gt;0),IF('Male Data'!J188&lt;MaleWeighted!J$1146,'Male Data'!$X188,0),IF(AND('Male Data'!J188&gt;MaleWeighted!J$1145,'Male Data'!J188&lt;MaleWeighted!J$1146),'Male Data'!$X188,0))))</f>
        <v>--</v>
      </c>
      <c r="K188" t="str">
        <f>IF(AND(MaleWeighted!K$1145=0,MaleWeighted!K$1146=0),"--",IF(AND(MaleWeighted!K$1145&gt;0,MaleWeighted!K$1146=0),IF('Male Data'!K188&gt;MaleWeighted!K$1145,'Male Data'!$X188,0),IF(AND(MaleWeighted!K$1145=0,MaleWeighted!K$1146&gt;0),IF('Male Data'!K188&lt;MaleWeighted!K$1146,'Male Data'!$X188,0),IF(AND('Male Data'!K188&gt;MaleWeighted!K$1145,'Male Data'!K188&lt;MaleWeighted!K$1146),'Male Data'!$X188,0))))</f>
        <v>--</v>
      </c>
      <c r="L188" t="str">
        <f>IF(AND(MaleWeighted!L$1145=0,MaleWeighted!L$1146=0),"--",IF(AND(MaleWeighted!L$1145&gt;0,MaleWeighted!L$1146=0),IF('Male Data'!L188&gt;MaleWeighted!L$1145,'Male Data'!$X188,0),IF(AND(MaleWeighted!L$1145=0,MaleWeighted!L$1146&gt;0),IF('Male Data'!L188&lt;MaleWeighted!L$1146,'Male Data'!$X188,0),IF(AND('Male Data'!L188&gt;MaleWeighted!L$1145,'Male Data'!L188&lt;MaleWeighted!L$1146),'Male Data'!$X188,0))))</f>
        <v>--</v>
      </c>
      <c r="M188" t="str">
        <f>IF(AND(MaleWeighted!M$1145=0,MaleWeighted!M$1146=0),"--",IF(AND(MaleWeighted!M$1145&gt;0,MaleWeighted!M$1146=0),IF('Male Data'!M188&gt;MaleWeighted!M$1145,'Male Data'!$X188,0),IF(AND(MaleWeighted!M$1145=0,MaleWeighted!M$1146&gt;0),IF('Male Data'!M188&lt;MaleWeighted!M$1146,'Male Data'!$X188,0),IF(AND('Male Data'!M188&gt;MaleWeighted!M$1145,'Male Data'!M188&lt;MaleWeighted!M$1146),'Male Data'!$X188,0))))</f>
        <v>--</v>
      </c>
      <c r="N188" t="str">
        <f>IF(AND(MaleWeighted!N$1145=0,MaleWeighted!N$1146=0),"--",IF(AND(MaleWeighted!N$1145&gt;0,MaleWeighted!N$1146=0),IF('Male Data'!N188&gt;MaleWeighted!N$1145,'Male Data'!$X188,0),IF(AND(MaleWeighted!N$1145=0,MaleWeighted!N$1146&gt;0),IF('Male Data'!N188&lt;MaleWeighted!N$1146,'Male Data'!$X188,0),IF(AND('Male Data'!N188&gt;MaleWeighted!N$1145,'Male Data'!N188&lt;MaleWeighted!N$1146),'Male Data'!$X188,0))))</f>
        <v>--</v>
      </c>
      <c r="O188" t="str">
        <f>IF(AND(MaleWeighted!O$1145=0,MaleWeighted!O$1146=0),"--",IF(AND(MaleWeighted!O$1145&gt;0,MaleWeighted!O$1146=0),IF('Male Data'!O188&gt;MaleWeighted!O$1145,'Male Data'!$X188,0),IF(AND(MaleWeighted!O$1145=0,MaleWeighted!O$1146&gt;0),IF('Male Data'!O188&lt;MaleWeighted!O$1146,'Male Data'!$X188,0),IF(AND('Male Data'!O188&gt;MaleWeighted!O$1145,'Male Data'!O188&lt;MaleWeighted!O$1146),'Male Data'!$X188,0))))</f>
        <v>--</v>
      </c>
      <c r="P188" t="str">
        <f>IF(AND(MaleWeighted!P$1145=0,MaleWeighted!P$1146=0),"--",IF(AND(MaleWeighted!P$1145&gt;0,MaleWeighted!P$1146=0),IF('Male Data'!P188&gt;MaleWeighted!P$1145,'Male Data'!$X188,0),IF(AND(MaleWeighted!P$1145=0,MaleWeighted!P$1146&gt;0),IF('Male Data'!P188&lt;MaleWeighted!P$1146,'Male Data'!$X188,0),IF(AND('Male Data'!P188&gt;MaleWeighted!P$1145,'Male Data'!P188&lt;MaleWeighted!P$1146),'Male Data'!$X188,0))))</f>
        <v>--</v>
      </c>
      <c r="Q188" t="str">
        <f>IF(AND(MaleWeighted!Q$1145=0,MaleWeighted!Q$1146=0),"--",IF(AND(MaleWeighted!Q$1145&gt;0,MaleWeighted!Q$1146=0),IF('Male Data'!Q188&gt;MaleWeighted!Q$1145,'Male Data'!$X188,0),IF(AND(MaleWeighted!Q$1145=0,MaleWeighted!Q$1146&gt;0),IF('Male Data'!Q188&lt;MaleWeighted!Q$1146,'Male Data'!$X188,0),IF(AND('Male Data'!Q188&gt;MaleWeighted!Q$1145,'Male Data'!Q188&lt;MaleWeighted!Q$1146),'Male Data'!$X188,0))))</f>
        <v>--</v>
      </c>
      <c r="R188" t="str">
        <f>IF(AND(MaleWeighted!R$1145=0,MaleWeighted!R$1146=0),"--",IF(AND(MaleWeighted!R$1145&gt;0,MaleWeighted!R$1146=0),IF('Male Data'!R188&gt;MaleWeighted!R$1145,'Male Data'!$X188,0),IF(AND(MaleWeighted!R$1145=0,MaleWeighted!R$1146&gt;0),IF('Male Data'!R188&lt;MaleWeighted!R$1146,'Male Data'!$X188,0),IF(AND('Male Data'!R188&gt;MaleWeighted!R$1145,'Male Data'!R188&lt;MaleWeighted!R$1146),'Male Data'!$X188,0))))</f>
        <v>--</v>
      </c>
      <c r="S188" t="str">
        <f>IF(AND(MaleWeighted!S$1145=0,MaleWeighted!S$1146=0),"--",IF(AND(MaleWeighted!S$1145&gt;0,MaleWeighted!S$1146=0),IF('Male Data'!S188&gt;MaleWeighted!S$1145,'Male Data'!$X188,0),IF(AND(MaleWeighted!S$1145=0,MaleWeighted!S$1146&gt;0),IF('Male Data'!S188&lt;MaleWeighted!S$1146,'Male Data'!$X188,0),IF(AND('Male Data'!S188&gt;MaleWeighted!S$1145,'Male Data'!S188&lt;MaleWeighted!S$1146),'Male Data'!$X188,0))))</f>
        <v>--</v>
      </c>
      <c r="T188" t="str">
        <f>IF(AND(MaleWeighted!T$1145=0,MaleWeighted!T$1146=0),"--",IF(AND(MaleWeighted!T$1145&gt;0,MaleWeighted!T$1146=0),IF('Male Data'!T188&gt;MaleWeighted!T$1145,'Male Data'!$X188,0),IF(AND(MaleWeighted!T$1145=0,MaleWeighted!T$1146&gt;0),IF('Male Data'!$T188&lt;MaleWeighted!T$1146,'Male Data'!$X188,0),IF(AND('Male Data'!T188&gt;MaleWeighted!T$1145,'Male Data'!T188&lt;MaleWeighted!T$1146),'Male Data'!$X188,0))))</f>
        <v>--</v>
      </c>
      <c r="U188" t="str">
        <f>IF(AND(MaleWeighted!U$1145=0,MaleWeighted!U$1146=0),"--",IF(AND(MaleWeighted!U$1145&gt;0,MaleWeighted!U$1146=0),IF('Male Data'!U188&gt;MaleWeighted!U$1145,'Male Data'!$X188,0),IF(AND(MaleWeighted!U$1145=0,MaleWeighted!U$1146&gt;0),IF('Male Data'!U188&lt;MaleWeighted!U$1146,'Male Data'!$X188,0),IF(AND('Male Data'!U188&gt;MaleWeighted!U$1145,'Male Data'!U188&lt;MaleWeighted!U$1146),'Male Data'!$X188,0))))</f>
        <v>--</v>
      </c>
      <c r="V188" t="str">
        <f>IF(AND(MaleWeighted!V$1145=0,MaleWeighted!V$1146=0),"--",IF(AND(MaleWeighted!V$1145&gt;0,MaleWeighted!V$1146=0),IF('Male Data'!V188&gt;MaleWeighted!V$1145,'Male Data'!$X188,0),IF(AND(MaleWeighted!V$1145=0,MaleWeighted!V$1146&gt;0),IF('Male Data'!V188&lt;MaleWeighted!V$1146,'Male Data'!$X188,0),IF(AND('Male Data'!V188&gt;MaleWeighted!V$1145,'Male Data'!V188&lt;MaleWeighted!V$1146),'Male Data'!$X188,0))))</f>
        <v>--</v>
      </c>
      <c r="W188" t="str">
        <f>IF(AND(MaleWeighted!W$1145=0,MaleWeighted!W$1146=0),"--",IF(AND(MaleWeighted!W$1145&gt;0,MaleWeighted!W$1146=0),IF('Male Data'!W188&gt;MaleWeighted!W$1145,'Male Data'!$X188,0),IF(AND(MaleWeighted!W$1145=0,MaleWeighted!W$1146&gt;0),IF('Male Data'!W188&lt;MaleWeighted!W$1146,'Male Data'!$X188,0),IF(AND('Male Data'!W188&gt;MaleWeighted!W$1145,'Male Data'!W188&lt;MaleWeighted!W$1146),'Male Data'!$X188,0))))</f>
        <v>--</v>
      </c>
      <c r="Y188">
        <f t="shared" si="4"/>
        <v>0</v>
      </c>
      <c r="Z188">
        <f>Y188*'Male Data'!X188</f>
        <v>0</v>
      </c>
      <c r="AA188">
        <f t="shared" si="5"/>
        <v>1</v>
      </c>
      <c r="AB188">
        <f>AA188*'Male Data'!X188</f>
        <v>78720</v>
      </c>
    </row>
    <row r="189" spans="1:28">
      <c r="A189">
        <f>'Male Data'!A189</f>
        <v>188</v>
      </c>
      <c r="B189" t="str">
        <f>'Male Data'!B189</f>
        <v>M</v>
      </c>
      <c r="C189" t="str">
        <f>IF(AND(MaleWeighted!C$1145=0,MaleWeighted!C$1146=0),"--",IF(AND(MaleWeighted!C$1145&gt;0,MaleWeighted!C$1146=0),IF('Male Data'!C189&gt;MaleWeighted!C$1145,'Male Data'!$X189,0),IF(AND(MaleWeighted!C$1145=0,MaleWeighted!C$1146&gt;0),IF('Male Data'!C189&lt;MaleWeighted!C$1146,'Male Data'!$X189,0),IF(AND('Male Data'!C189&gt;MaleWeighted!C$1145,'Male Data'!C189&lt;MaleWeighted!C$1146),'Male Data'!$X189,0))))</f>
        <v>--</v>
      </c>
      <c r="D189" t="str">
        <f>IF(AND(MaleWeighted!D$1145=0,MaleWeighted!D$1146=0),"--",IF(AND(MaleWeighted!D$1145&gt;0,MaleWeighted!D$1146=0),IF('Male Data'!D189&gt;MaleWeighted!D$1145,'Male Data'!$X189,0),IF(AND(MaleWeighted!D$1145=0,MaleWeighted!D$1146&gt;0),IF('Male Data'!D189&lt;MaleWeighted!D$1146,'Male Data'!$X189,0),IF(AND('Male Data'!D189&gt;MaleWeighted!D$1145,'Male Data'!D189&lt;MaleWeighted!D$1146),'Male Data'!$X189,0))))</f>
        <v>--</v>
      </c>
      <c r="E189" t="str">
        <f>IF(AND(MaleWeighted!E$1145=0,MaleWeighted!E$1146=0),"--",IF(AND(MaleWeighted!E$1145&gt;0,MaleWeighted!E$1146=0),IF('Male Data'!E189&gt;MaleWeighted!E$1145,'Male Data'!$X189,0),IF(AND(MaleWeighted!E$1145=0,MaleWeighted!E$1146&gt;0),IF('Male Data'!E189&lt;MaleWeighted!E$1146,'Male Data'!$X189,0),IF(AND('Male Data'!E189&gt;MaleWeighted!E$1145,'Male Data'!E189&lt;MaleWeighted!E$1146),'Male Data'!$X189,0))))</f>
        <v>--</v>
      </c>
      <c r="F189" t="str">
        <f>IF(AND(MaleWeighted!F$1145=0,MaleWeighted!F$1146=0),"--",IF(AND(MaleWeighted!F$1145&gt;0,MaleWeighted!F$1146=0),IF('Male Data'!F189&gt;MaleWeighted!F$1145,'Male Data'!$X189,0),IF(AND(MaleWeighted!F$1145=0,MaleWeighted!F$1146&gt;0),IF('Male Data'!F189&lt;MaleWeighted!F$1146,'Male Data'!$X189,0),IF(AND('Male Data'!F189&gt;MaleWeighted!F$1145,'Male Data'!F189&lt;MaleWeighted!F$1146),'Male Data'!$X189,0))))</f>
        <v>--</v>
      </c>
      <c r="G189" t="str">
        <f>IF(AND(MaleWeighted!G$1145=0,MaleWeighted!G$1146=0),"--",IF(AND(MaleWeighted!G$1145&gt;0,MaleWeighted!G$1146=0),IF('Male Data'!G189&gt;MaleWeighted!G$1145,'Male Data'!$X189,0),IF(AND(MaleWeighted!G$1145=0,MaleWeighted!G$1146&gt;0),IF('Male Data'!G189&lt;MaleWeighted!G$1146,'Male Data'!$X189,0),IF(AND('Male Data'!G189&gt;MaleWeighted!G$1145,'Male Data'!G189&lt;MaleWeighted!G$1146),'Male Data'!$X189,0))))</f>
        <v>--</v>
      </c>
      <c r="H189" t="str">
        <f>IF(AND(MaleWeighted!H$1145=0,MaleWeighted!H$1146=0),"--",IF(AND(MaleWeighted!H$1145&gt;0,MaleWeighted!H$1146=0),IF('Male Data'!H189&gt;MaleWeighted!H$1145,'Male Data'!$X189,0),IF(AND(MaleWeighted!H$1145=0,MaleWeighted!H$1146&gt;0),IF('Male Data'!H189&lt;MaleWeighted!H$1146,'Male Data'!$X189,0),IF(AND('Male Data'!H189&gt;MaleWeighted!H$1145,'Male Data'!H189&lt;MaleWeighted!H$1146),'Male Data'!$X189,0))))</f>
        <v>--</v>
      </c>
      <c r="I189" t="str">
        <f>IF(AND(MaleWeighted!I$1145=0,MaleWeighted!I$1146=0),"--",IF(AND(MaleWeighted!I$1145&gt;0,MaleWeighted!I$1146=0),IF('Male Data'!I189&gt;MaleWeighted!I$1145,'Male Data'!$X189,0),IF(AND(MaleWeighted!I$1145=0,MaleWeighted!I$1146&gt;0),IF('Male Data'!I189&lt;MaleWeighted!I$1146,'Male Data'!$X189,0),IF(AND('Male Data'!I189&gt;MaleWeighted!I$1145,'Male Data'!I189&lt;MaleWeighted!I$1146),'Male Data'!$X189,0))))</f>
        <v>--</v>
      </c>
      <c r="J189" t="str">
        <f>IF(AND(MaleWeighted!J$1145=0,MaleWeighted!J$1146=0),"--",IF(AND(MaleWeighted!J$1145&gt;0,MaleWeighted!J$1146=0),IF('Male Data'!J189&gt;MaleWeighted!J$1145,'Male Data'!$X189,0),IF(AND(MaleWeighted!J$1145=0,MaleWeighted!J$1146&gt;0),IF('Male Data'!J189&lt;MaleWeighted!J$1146,'Male Data'!$X189,0),IF(AND('Male Data'!J189&gt;MaleWeighted!J$1145,'Male Data'!J189&lt;MaleWeighted!J$1146),'Male Data'!$X189,0))))</f>
        <v>--</v>
      </c>
      <c r="K189" t="str">
        <f>IF(AND(MaleWeighted!K$1145=0,MaleWeighted!K$1146=0),"--",IF(AND(MaleWeighted!K$1145&gt;0,MaleWeighted!K$1146=0),IF('Male Data'!K189&gt;MaleWeighted!K$1145,'Male Data'!$X189,0),IF(AND(MaleWeighted!K$1145=0,MaleWeighted!K$1146&gt;0),IF('Male Data'!K189&lt;MaleWeighted!K$1146,'Male Data'!$X189,0),IF(AND('Male Data'!K189&gt;MaleWeighted!K$1145,'Male Data'!K189&lt;MaleWeighted!K$1146),'Male Data'!$X189,0))))</f>
        <v>--</v>
      </c>
      <c r="L189" t="str">
        <f>IF(AND(MaleWeighted!L$1145=0,MaleWeighted!L$1146=0),"--",IF(AND(MaleWeighted!L$1145&gt;0,MaleWeighted!L$1146=0),IF('Male Data'!L189&gt;MaleWeighted!L$1145,'Male Data'!$X189,0),IF(AND(MaleWeighted!L$1145=0,MaleWeighted!L$1146&gt;0),IF('Male Data'!L189&lt;MaleWeighted!L$1146,'Male Data'!$X189,0),IF(AND('Male Data'!L189&gt;MaleWeighted!L$1145,'Male Data'!L189&lt;MaleWeighted!L$1146),'Male Data'!$X189,0))))</f>
        <v>--</v>
      </c>
      <c r="M189" t="str">
        <f>IF(AND(MaleWeighted!M$1145=0,MaleWeighted!M$1146=0),"--",IF(AND(MaleWeighted!M$1145&gt;0,MaleWeighted!M$1146=0),IF('Male Data'!M189&gt;MaleWeighted!M$1145,'Male Data'!$X189,0),IF(AND(MaleWeighted!M$1145=0,MaleWeighted!M$1146&gt;0),IF('Male Data'!M189&lt;MaleWeighted!M$1146,'Male Data'!$X189,0),IF(AND('Male Data'!M189&gt;MaleWeighted!M$1145,'Male Data'!M189&lt;MaleWeighted!M$1146),'Male Data'!$X189,0))))</f>
        <v>--</v>
      </c>
      <c r="N189" t="str">
        <f>IF(AND(MaleWeighted!N$1145=0,MaleWeighted!N$1146=0),"--",IF(AND(MaleWeighted!N$1145&gt;0,MaleWeighted!N$1146=0),IF('Male Data'!N189&gt;MaleWeighted!N$1145,'Male Data'!$X189,0),IF(AND(MaleWeighted!N$1145=0,MaleWeighted!N$1146&gt;0),IF('Male Data'!N189&lt;MaleWeighted!N$1146,'Male Data'!$X189,0),IF(AND('Male Data'!N189&gt;MaleWeighted!N$1145,'Male Data'!N189&lt;MaleWeighted!N$1146),'Male Data'!$X189,0))))</f>
        <v>--</v>
      </c>
      <c r="O189" t="str">
        <f>IF(AND(MaleWeighted!O$1145=0,MaleWeighted!O$1146=0),"--",IF(AND(MaleWeighted!O$1145&gt;0,MaleWeighted!O$1146=0),IF('Male Data'!O189&gt;MaleWeighted!O$1145,'Male Data'!$X189,0),IF(AND(MaleWeighted!O$1145=0,MaleWeighted!O$1146&gt;0),IF('Male Data'!O189&lt;MaleWeighted!O$1146,'Male Data'!$X189,0),IF(AND('Male Data'!O189&gt;MaleWeighted!O$1145,'Male Data'!O189&lt;MaleWeighted!O$1146),'Male Data'!$X189,0))))</f>
        <v>--</v>
      </c>
      <c r="P189" t="str">
        <f>IF(AND(MaleWeighted!P$1145=0,MaleWeighted!P$1146=0),"--",IF(AND(MaleWeighted!P$1145&gt;0,MaleWeighted!P$1146=0),IF('Male Data'!P189&gt;MaleWeighted!P$1145,'Male Data'!$X189,0),IF(AND(MaleWeighted!P$1145=0,MaleWeighted!P$1146&gt;0),IF('Male Data'!P189&lt;MaleWeighted!P$1146,'Male Data'!$X189,0),IF(AND('Male Data'!P189&gt;MaleWeighted!P$1145,'Male Data'!P189&lt;MaleWeighted!P$1146),'Male Data'!$X189,0))))</f>
        <v>--</v>
      </c>
      <c r="Q189" t="str">
        <f>IF(AND(MaleWeighted!Q$1145=0,MaleWeighted!Q$1146=0),"--",IF(AND(MaleWeighted!Q$1145&gt;0,MaleWeighted!Q$1146=0),IF('Male Data'!Q189&gt;MaleWeighted!Q$1145,'Male Data'!$X189,0),IF(AND(MaleWeighted!Q$1145=0,MaleWeighted!Q$1146&gt;0),IF('Male Data'!Q189&lt;MaleWeighted!Q$1146,'Male Data'!$X189,0),IF(AND('Male Data'!Q189&gt;MaleWeighted!Q$1145,'Male Data'!Q189&lt;MaleWeighted!Q$1146),'Male Data'!$X189,0))))</f>
        <v>--</v>
      </c>
      <c r="R189" t="str">
        <f>IF(AND(MaleWeighted!R$1145=0,MaleWeighted!R$1146=0),"--",IF(AND(MaleWeighted!R$1145&gt;0,MaleWeighted!R$1146=0),IF('Male Data'!R189&gt;MaleWeighted!R$1145,'Male Data'!$X189,0),IF(AND(MaleWeighted!R$1145=0,MaleWeighted!R$1146&gt;0),IF('Male Data'!R189&lt;MaleWeighted!R$1146,'Male Data'!$X189,0),IF(AND('Male Data'!R189&gt;MaleWeighted!R$1145,'Male Data'!R189&lt;MaleWeighted!R$1146),'Male Data'!$X189,0))))</f>
        <v>--</v>
      </c>
      <c r="S189" t="str">
        <f>IF(AND(MaleWeighted!S$1145=0,MaleWeighted!S$1146=0),"--",IF(AND(MaleWeighted!S$1145&gt;0,MaleWeighted!S$1146=0),IF('Male Data'!S189&gt;MaleWeighted!S$1145,'Male Data'!$X189,0),IF(AND(MaleWeighted!S$1145=0,MaleWeighted!S$1146&gt;0),IF('Male Data'!S189&lt;MaleWeighted!S$1146,'Male Data'!$X189,0),IF(AND('Male Data'!S189&gt;MaleWeighted!S$1145,'Male Data'!S189&lt;MaleWeighted!S$1146),'Male Data'!$X189,0))))</f>
        <v>--</v>
      </c>
      <c r="T189" t="str">
        <f>IF(AND(MaleWeighted!T$1145=0,MaleWeighted!T$1146=0),"--",IF(AND(MaleWeighted!T$1145&gt;0,MaleWeighted!T$1146=0),IF('Male Data'!T189&gt;MaleWeighted!T$1145,'Male Data'!$X189,0),IF(AND(MaleWeighted!T$1145=0,MaleWeighted!T$1146&gt;0),IF('Male Data'!$T189&lt;MaleWeighted!T$1146,'Male Data'!$X189,0),IF(AND('Male Data'!T189&gt;MaleWeighted!T$1145,'Male Data'!T189&lt;MaleWeighted!T$1146),'Male Data'!$X189,0))))</f>
        <v>--</v>
      </c>
      <c r="U189" t="str">
        <f>IF(AND(MaleWeighted!U$1145=0,MaleWeighted!U$1146=0),"--",IF(AND(MaleWeighted!U$1145&gt;0,MaleWeighted!U$1146=0),IF('Male Data'!U189&gt;MaleWeighted!U$1145,'Male Data'!$X189,0),IF(AND(MaleWeighted!U$1145=0,MaleWeighted!U$1146&gt;0),IF('Male Data'!U189&lt;MaleWeighted!U$1146,'Male Data'!$X189,0),IF(AND('Male Data'!U189&gt;MaleWeighted!U$1145,'Male Data'!U189&lt;MaleWeighted!U$1146),'Male Data'!$X189,0))))</f>
        <v>--</v>
      </c>
      <c r="V189" t="str">
        <f>IF(AND(MaleWeighted!V$1145=0,MaleWeighted!V$1146=0),"--",IF(AND(MaleWeighted!V$1145&gt;0,MaleWeighted!V$1146=0),IF('Male Data'!V189&gt;MaleWeighted!V$1145,'Male Data'!$X189,0),IF(AND(MaleWeighted!V$1145=0,MaleWeighted!V$1146&gt;0),IF('Male Data'!V189&lt;MaleWeighted!V$1146,'Male Data'!$X189,0),IF(AND('Male Data'!V189&gt;MaleWeighted!V$1145,'Male Data'!V189&lt;MaleWeighted!V$1146),'Male Data'!$X189,0))))</f>
        <v>--</v>
      </c>
      <c r="W189" t="str">
        <f>IF(AND(MaleWeighted!W$1145=0,MaleWeighted!W$1146=0),"--",IF(AND(MaleWeighted!W$1145&gt;0,MaleWeighted!W$1146=0),IF('Male Data'!W189&gt;MaleWeighted!W$1145,'Male Data'!$X189,0),IF(AND(MaleWeighted!W$1145=0,MaleWeighted!W$1146&gt;0),IF('Male Data'!W189&lt;MaleWeighted!W$1146,'Male Data'!$X189,0),IF(AND('Male Data'!W189&gt;MaleWeighted!W$1145,'Male Data'!W189&lt;MaleWeighted!W$1146),'Male Data'!$X189,0))))</f>
        <v>--</v>
      </c>
      <c r="Y189">
        <f t="shared" si="4"/>
        <v>0</v>
      </c>
      <c r="Z189">
        <f>Y189*'Male Data'!X189</f>
        <v>0</v>
      </c>
      <c r="AA189">
        <f t="shared" si="5"/>
        <v>1</v>
      </c>
      <c r="AB189">
        <f>AA189*'Male Data'!X189</f>
        <v>27696</v>
      </c>
    </row>
    <row r="190" spans="1:28">
      <c r="A190">
        <f>'Male Data'!A190</f>
        <v>189</v>
      </c>
      <c r="B190" t="str">
        <f>'Male Data'!B190</f>
        <v>M</v>
      </c>
      <c r="C190" t="str">
        <f>IF(AND(MaleWeighted!C$1145=0,MaleWeighted!C$1146=0),"--",IF(AND(MaleWeighted!C$1145&gt;0,MaleWeighted!C$1146=0),IF('Male Data'!C190&gt;MaleWeighted!C$1145,'Male Data'!$X190,0),IF(AND(MaleWeighted!C$1145=0,MaleWeighted!C$1146&gt;0),IF('Male Data'!C190&lt;MaleWeighted!C$1146,'Male Data'!$X190,0),IF(AND('Male Data'!C190&gt;MaleWeighted!C$1145,'Male Data'!C190&lt;MaleWeighted!C$1146),'Male Data'!$X190,0))))</f>
        <v>--</v>
      </c>
      <c r="D190" t="str">
        <f>IF(AND(MaleWeighted!D$1145=0,MaleWeighted!D$1146=0),"--",IF(AND(MaleWeighted!D$1145&gt;0,MaleWeighted!D$1146=0),IF('Male Data'!D190&gt;MaleWeighted!D$1145,'Male Data'!$X190,0),IF(AND(MaleWeighted!D$1145=0,MaleWeighted!D$1146&gt;0),IF('Male Data'!D190&lt;MaleWeighted!D$1146,'Male Data'!$X190,0),IF(AND('Male Data'!D190&gt;MaleWeighted!D$1145,'Male Data'!D190&lt;MaleWeighted!D$1146),'Male Data'!$X190,0))))</f>
        <v>--</v>
      </c>
      <c r="E190" t="str">
        <f>IF(AND(MaleWeighted!E$1145=0,MaleWeighted!E$1146=0),"--",IF(AND(MaleWeighted!E$1145&gt;0,MaleWeighted!E$1146=0),IF('Male Data'!E190&gt;MaleWeighted!E$1145,'Male Data'!$X190,0),IF(AND(MaleWeighted!E$1145=0,MaleWeighted!E$1146&gt;0),IF('Male Data'!E190&lt;MaleWeighted!E$1146,'Male Data'!$X190,0),IF(AND('Male Data'!E190&gt;MaleWeighted!E$1145,'Male Data'!E190&lt;MaleWeighted!E$1146),'Male Data'!$X190,0))))</f>
        <v>--</v>
      </c>
      <c r="F190" t="str">
        <f>IF(AND(MaleWeighted!F$1145=0,MaleWeighted!F$1146=0),"--",IF(AND(MaleWeighted!F$1145&gt;0,MaleWeighted!F$1146=0),IF('Male Data'!F190&gt;MaleWeighted!F$1145,'Male Data'!$X190,0),IF(AND(MaleWeighted!F$1145=0,MaleWeighted!F$1146&gt;0),IF('Male Data'!F190&lt;MaleWeighted!F$1146,'Male Data'!$X190,0),IF(AND('Male Data'!F190&gt;MaleWeighted!F$1145,'Male Data'!F190&lt;MaleWeighted!F$1146),'Male Data'!$X190,0))))</f>
        <v>--</v>
      </c>
      <c r="G190" t="str">
        <f>IF(AND(MaleWeighted!G$1145=0,MaleWeighted!G$1146=0),"--",IF(AND(MaleWeighted!G$1145&gt;0,MaleWeighted!G$1146=0),IF('Male Data'!G190&gt;MaleWeighted!G$1145,'Male Data'!$X190,0),IF(AND(MaleWeighted!G$1145=0,MaleWeighted!G$1146&gt;0),IF('Male Data'!G190&lt;MaleWeighted!G$1146,'Male Data'!$X190,0),IF(AND('Male Data'!G190&gt;MaleWeighted!G$1145,'Male Data'!G190&lt;MaleWeighted!G$1146),'Male Data'!$X190,0))))</f>
        <v>--</v>
      </c>
      <c r="H190" t="str">
        <f>IF(AND(MaleWeighted!H$1145=0,MaleWeighted!H$1146=0),"--",IF(AND(MaleWeighted!H$1145&gt;0,MaleWeighted!H$1146=0),IF('Male Data'!H190&gt;MaleWeighted!H$1145,'Male Data'!$X190,0),IF(AND(MaleWeighted!H$1145=0,MaleWeighted!H$1146&gt;0),IF('Male Data'!H190&lt;MaleWeighted!H$1146,'Male Data'!$X190,0),IF(AND('Male Data'!H190&gt;MaleWeighted!H$1145,'Male Data'!H190&lt;MaleWeighted!H$1146),'Male Data'!$X190,0))))</f>
        <v>--</v>
      </c>
      <c r="I190" t="str">
        <f>IF(AND(MaleWeighted!I$1145=0,MaleWeighted!I$1146=0),"--",IF(AND(MaleWeighted!I$1145&gt;0,MaleWeighted!I$1146=0),IF('Male Data'!I190&gt;MaleWeighted!I$1145,'Male Data'!$X190,0),IF(AND(MaleWeighted!I$1145=0,MaleWeighted!I$1146&gt;0),IF('Male Data'!I190&lt;MaleWeighted!I$1146,'Male Data'!$X190,0),IF(AND('Male Data'!I190&gt;MaleWeighted!I$1145,'Male Data'!I190&lt;MaleWeighted!I$1146),'Male Data'!$X190,0))))</f>
        <v>--</v>
      </c>
      <c r="J190" t="str">
        <f>IF(AND(MaleWeighted!J$1145=0,MaleWeighted!J$1146=0),"--",IF(AND(MaleWeighted!J$1145&gt;0,MaleWeighted!J$1146=0),IF('Male Data'!J190&gt;MaleWeighted!J$1145,'Male Data'!$X190,0),IF(AND(MaleWeighted!J$1145=0,MaleWeighted!J$1146&gt;0),IF('Male Data'!J190&lt;MaleWeighted!J$1146,'Male Data'!$X190,0),IF(AND('Male Data'!J190&gt;MaleWeighted!J$1145,'Male Data'!J190&lt;MaleWeighted!J$1146),'Male Data'!$X190,0))))</f>
        <v>--</v>
      </c>
      <c r="K190" t="str">
        <f>IF(AND(MaleWeighted!K$1145=0,MaleWeighted!K$1146=0),"--",IF(AND(MaleWeighted!K$1145&gt;0,MaleWeighted!K$1146=0),IF('Male Data'!K190&gt;MaleWeighted!K$1145,'Male Data'!$X190,0),IF(AND(MaleWeighted!K$1145=0,MaleWeighted!K$1146&gt;0),IF('Male Data'!K190&lt;MaleWeighted!K$1146,'Male Data'!$X190,0),IF(AND('Male Data'!K190&gt;MaleWeighted!K$1145,'Male Data'!K190&lt;MaleWeighted!K$1146),'Male Data'!$X190,0))))</f>
        <v>--</v>
      </c>
      <c r="L190" t="str">
        <f>IF(AND(MaleWeighted!L$1145=0,MaleWeighted!L$1146=0),"--",IF(AND(MaleWeighted!L$1145&gt;0,MaleWeighted!L$1146=0),IF('Male Data'!L190&gt;MaleWeighted!L$1145,'Male Data'!$X190,0),IF(AND(MaleWeighted!L$1145=0,MaleWeighted!L$1146&gt;0),IF('Male Data'!L190&lt;MaleWeighted!L$1146,'Male Data'!$X190,0),IF(AND('Male Data'!L190&gt;MaleWeighted!L$1145,'Male Data'!L190&lt;MaleWeighted!L$1146),'Male Data'!$X190,0))))</f>
        <v>--</v>
      </c>
      <c r="M190" t="str">
        <f>IF(AND(MaleWeighted!M$1145=0,MaleWeighted!M$1146=0),"--",IF(AND(MaleWeighted!M$1145&gt;0,MaleWeighted!M$1146=0),IF('Male Data'!M190&gt;MaleWeighted!M$1145,'Male Data'!$X190,0),IF(AND(MaleWeighted!M$1145=0,MaleWeighted!M$1146&gt;0),IF('Male Data'!M190&lt;MaleWeighted!M$1146,'Male Data'!$X190,0),IF(AND('Male Data'!M190&gt;MaleWeighted!M$1145,'Male Data'!M190&lt;MaleWeighted!M$1146),'Male Data'!$X190,0))))</f>
        <v>--</v>
      </c>
      <c r="N190" t="str">
        <f>IF(AND(MaleWeighted!N$1145=0,MaleWeighted!N$1146=0),"--",IF(AND(MaleWeighted!N$1145&gt;0,MaleWeighted!N$1146=0),IF('Male Data'!N190&gt;MaleWeighted!N$1145,'Male Data'!$X190,0),IF(AND(MaleWeighted!N$1145=0,MaleWeighted!N$1146&gt;0),IF('Male Data'!N190&lt;MaleWeighted!N$1146,'Male Data'!$X190,0),IF(AND('Male Data'!N190&gt;MaleWeighted!N$1145,'Male Data'!N190&lt;MaleWeighted!N$1146),'Male Data'!$X190,0))))</f>
        <v>--</v>
      </c>
      <c r="O190" t="str">
        <f>IF(AND(MaleWeighted!O$1145=0,MaleWeighted!O$1146=0),"--",IF(AND(MaleWeighted!O$1145&gt;0,MaleWeighted!O$1146=0),IF('Male Data'!O190&gt;MaleWeighted!O$1145,'Male Data'!$X190,0),IF(AND(MaleWeighted!O$1145=0,MaleWeighted!O$1146&gt;0),IF('Male Data'!O190&lt;MaleWeighted!O$1146,'Male Data'!$X190,0),IF(AND('Male Data'!O190&gt;MaleWeighted!O$1145,'Male Data'!O190&lt;MaleWeighted!O$1146),'Male Data'!$X190,0))))</f>
        <v>--</v>
      </c>
      <c r="P190" t="str">
        <f>IF(AND(MaleWeighted!P$1145=0,MaleWeighted!P$1146=0),"--",IF(AND(MaleWeighted!P$1145&gt;0,MaleWeighted!P$1146=0),IF('Male Data'!P190&gt;MaleWeighted!P$1145,'Male Data'!$X190,0),IF(AND(MaleWeighted!P$1145=0,MaleWeighted!P$1146&gt;0),IF('Male Data'!P190&lt;MaleWeighted!P$1146,'Male Data'!$X190,0),IF(AND('Male Data'!P190&gt;MaleWeighted!P$1145,'Male Data'!P190&lt;MaleWeighted!P$1146),'Male Data'!$X190,0))))</f>
        <v>--</v>
      </c>
      <c r="Q190" t="str">
        <f>IF(AND(MaleWeighted!Q$1145=0,MaleWeighted!Q$1146=0),"--",IF(AND(MaleWeighted!Q$1145&gt;0,MaleWeighted!Q$1146=0),IF('Male Data'!Q190&gt;MaleWeighted!Q$1145,'Male Data'!$X190,0),IF(AND(MaleWeighted!Q$1145=0,MaleWeighted!Q$1146&gt;0),IF('Male Data'!Q190&lt;MaleWeighted!Q$1146,'Male Data'!$X190,0),IF(AND('Male Data'!Q190&gt;MaleWeighted!Q$1145,'Male Data'!Q190&lt;MaleWeighted!Q$1146),'Male Data'!$X190,0))))</f>
        <v>--</v>
      </c>
      <c r="R190" t="str">
        <f>IF(AND(MaleWeighted!R$1145=0,MaleWeighted!R$1146=0),"--",IF(AND(MaleWeighted!R$1145&gt;0,MaleWeighted!R$1146=0),IF('Male Data'!R190&gt;MaleWeighted!R$1145,'Male Data'!$X190,0),IF(AND(MaleWeighted!R$1145=0,MaleWeighted!R$1146&gt;0),IF('Male Data'!R190&lt;MaleWeighted!R$1146,'Male Data'!$X190,0),IF(AND('Male Data'!R190&gt;MaleWeighted!R$1145,'Male Data'!R190&lt;MaleWeighted!R$1146),'Male Data'!$X190,0))))</f>
        <v>--</v>
      </c>
      <c r="S190" t="str">
        <f>IF(AND(MaleWeighted!S$1145=0,MaleWeighted!S$1146=0),"--",IF(AND(MaleWeighted!S$1145&gt;0,MaleWeighted!S$1146=0),IF('Male Data'!S190&gt;MaleWeighted!S$1145,'Male Data'!$X190,0),IF(AND(MaleWeighted!S$1145=0,MaleWeighted!S$1146&gt;0),IF('Male Data'!S190&lt;MaleWeighted!S$1146,'Male Data'!$X190,0),IF(AND('Male Data'!S190&gt;MaleWeighted!S$1145,'Male Data'!S190&lt;MaleWeighted!S$1146),'Male Data'!$X190,0))))</f>
        <v>--</v>
      </c>
      <c r="T190" t="str">
        <f>IF(AND(MaleWeighted!T$1145=0,MaleWeighted!T$1146=0),"--",IF(AND(MaleWeighted!T$1145&gt;0,MaleWeighted!T$1146=0),IF('Male Data'!T190&gt;MaleWeighted!T$1145,'Male Data'!$X190,0),IF(AND(MaleWeighted!T$1145=0,MaleWeighted!T$1146&gt;0),IF('Male Data'!$T190&lt;MaleWeighted!T$1146,'Male Data'!$X190,0),IF(AND('Male Data'!T190&gt;MaleWeighted!T$1145,'Male Data'!T190&lt;MaleWeighted!T$1146),'Male Data'!$X190,0))))</f>
        <v>--</v>
      </c>
      <c r="U190" t="str">
        <f>IF(AND(MaleWeighted!U$1145=0,MaleWeighted!U$1146=0),"--",IF(AND(MaleWeighted!U$1145&gt;0,MaleWeighted!U$1146=0),IF('Male Data'!U190&gt;MaleWeighted!U$1145,'Male Data'!$X190,0),IF(AND(MaleWeighted!U$1145=0,MaleWeighted!U$1146&gt;0),IF('Male Data'!U190&lt;MaleWeighted!U$1146,'Male Data'!$X190,0),IF(AND('Male Data'!U190&gt;MaleWeighted!U$1145,'Male Data'!U190&lt;MaleWeighted!U$1146),'Male Data'!$X190,0))))</f>
        <v>--</v>
      </c>
      <c r="V190" t="str">
        <f>IF(AND(MaleWeighted!V$1145=0,MaleWeighted!V$1146=0),"--",IF(AND(MaleWeighted!V$1145&gt;0,MaleWeighted!V$1146=0),IF('Male Data'!V190&gt;MaleWeighted!V$1145,'Male Data'!$X190,0),IF(AND(MaleWeighted!V$1145=0,MaleWeighted!V$1146&gt;0),IF('Male Data'!V190&lt;MaleWeighted!V$1146,'Male Data'!$X190,0),IF(AND('Male Data'!V190&gt;MaleWeighted!V$1145,'Male Data'!V190&lt;MaleWeighted!V$1146),'Male Data'!$X190,0))))</f>
        <v>--</v>
      </c>
      <c r="W190" t="str">
        <f>IF(AND(MaleWeighted!W$1145=0,MaleWeighted!W$1146=0),"--",IF(AND(MaleWeighted!W$1145&gt;0,MaleWeighted!W$1146=0),IF('Male Data'!W190&gt;MaleWeighted!W$1145,'Male Data'!$X190,0),IF(AND(MaleWeighted!W$1145=0,MaleWeighted!W$1146&gt;0),IF('Male Data'!W190&lt;MaleWeighted!W$1146,'Male Data'!$X190,0),IF(AND('Male Data'!W190&gt;MaleWeighted!W$1145,'Male Data'!W190&lt;MaleWeighted!W$1146),'Male Data'!$X190,0))))</f>
        <v>--</v>
      </c>
      <c r="Y190">
        <f t="shared" si="4"/>
        <v>0</v>
      </c>
      <c r="Z190">
        <f>Y190*'Male Data'!X190</f>
        <v>0</v>
      </c>
      <c r="AA190">
        <f t="shared" si="5"/>
        <v>1</v>
      </c>
      <c r="AB190">
        <f>AA190*'Male Data'!X190</f>
        <v>8246</v>
      </c>
    </row>
    <row r="191" spans="1:28">
      <c r="A191">
        <f>'Male Data'!A191</f>
        <v>190</v>
      </c>
      <c r="B191" t="str">
        <f>'Male Data'!B191</f>
        <v>M</v>
      </c>
      <c r="C191" t="str">
        <f>IF(AND(MaleWeighted!C$1145=0,MaleWeighted!C$1146=0),"--",IF(AND(MaleWeighted!C$1145&gt;0,MaleWeighted!C$1146=0),IF('Male Data'!C191&gt;MaleWeighted!C$1145,'Male Data'!$X191,0),IF(AND(MaleWeighted!C$1145=0,MaleWeighted!C$1146&gt;0),IF('Male Data'!C191&lt;MaleWeighted!C$1146,'Male Data'!$X191,0),IF(AND('Male Data'!C191&gt;MaleWeighted!C$1145,'Male Data'!C191&lt;MaleWeighted!C$1146),'Male Data'!$X191,0))))</f>
        <v>--</v>
      </c>
      <c r="D191" t="str">
        <f>IF(AND(MaleWeighted!D$1145=0,MaleWeighted!D$1146=0),"--",IF(AND(MaleWeighted!D$1145&gt;0,MaleWeighted!D$1146=0),IF('Male Data'!D191&gt;MaleWeighted!D$1145,'Male Data'!$X191,0),IF(AND(MaleWeighted!D$1145=0,MaleWeighted!D$1146&gt;0),IF('Male Data'!D191&lt;MaleWeighted!D$1146,'Male Data'!$X191,0),IF(AND('Male Data'!D191&gt;MaleWeighted!D$1145,'Male Data'!D191&lt;MaleWeighted!D$1146),'Male Data'!$X191,0))))</f>
        <v>--</v>
      </c>
      <c r="E191" t="str">
        <f>IF(AND(MaleWeighted!E$1145=0,MaleWeighted!E$1146=0),"--",IF(AND(MaleWeighted!E$1145&gt;0,MaleWeighted!E$1146=0),IF('Male Data'!E191&gt;MaleWeighted!E$1145,'Male Data'!$X191,0),IF(AND(MaleWeighted!E$1145=0,MaleWeighted!E$1146&gt;0),IF('Male Data'!E191&lt;MaleWeighted!E$1146,'Male Data'!$X191,0),IF(AND('Male Data'!E191&gt;MaleWeighted!E$1145,'Male Data'!E191&lt;MaleWeighted!E$1146),'Male Data'!$X191,0))))</f>
        <v>--</v>
      </c>
      <c r="F191" t="str">
        <f>IF(AND(MaleWeighted!F$1145=0,MaleWeighted!F$1146=0),"--",IF(AND(MaleWeighted!F$1145&gt;0,MaleWeighted!F$1146=0),IF('Male Data'!F191&gt;MaleWeighted!F$1145,'Male Data'!$X191,0),IF(AND(MaleWeighted!F$1145=0,MaleWeighted!F$1146&gt;0),IF('Male Data'!F191&lt;MaleWeighted!F$1146,'Male Data'!$X191,0),IF(AND('Male Data'!F191&gt;MaleWeighted!F$1145,'Male Data'!F191&lt;MaleWeighted!F$1146),'Male Data'!$X191,0))))</f>
        <v>--</v>
      </c>
      <c r="G191" t="str">
        <f>IF(AND(MaleWeighted!G$1145=0,MaleWeighted!G$1146=0),"--",IF(AND(MaleWeighted!G$1145&gt;0,MaleWeighted!G$1146=0),IF('Male Data'!G191&gt;MaleWeighted!G$1145,'Male Data'!$X191,0),IF(AND(MaleWeighted!G$1145=0,MaleWeighted!G$1146&gt;0),IF('Male Data'!G191&lt;MaleWeighted!G$1146,'Male Data'!$X191,0),IF(AND('Male Data'!G191&gt;MaleWeighted!G$1145,'Male Data'!G191&lt;MaleWeighted!G$1146),'Male Data'!$X191,0))))</f>
        <v>--</v>
      </c>
      <c r="H191" t="str">
        <f>IF(AND(MaleWeighted!H$1145=0,MaleWeighted!H$1146=0),"--",IF(AND(MaleWeighted!H$1145&gt;0,MaleWeighted!H$1146=0),IF('Male Data'!H191&gt;MaleWeighted!H$1145,'Male Data'!$X191,0),IF(AND(MaleWeighted!H$1145=0,MaleWeighted!H$1146&gt;0),IF('Male Data'!H191&lt;MaleWeighted!H$1146,'Male Data'!$X191,0),IF(AND('Male Data'!H191&gt;MaleWeighted!H$1145,'Male Data'!H191&lt;MaleWeighted!H$1146),'Male Data'!$X191,0))))</f>
        <v>--</v>
      </c>
      <c r="I191" t="str">
        <f>IF(AND(MaleWeighted!I$1145=0,MaleWeighted!I$1146=0),"--",IF(AND(MaleWeighted!I$1145&gt;0,MaleWeighted!I$1146=0),IF('Male Data'!I191&gt;MaleWeighted!I$1145,'Male Data'!$X191,0),IF(AND(MaleWeighted!I$1145=0,MaleWeighted!I$1146&gt;0),IF('Male Data'!I191&lt;MaleWeighted!I$1146,'Male Data'!$X191,0),IF(AND('Male Data'!I191&gt;MaleWeighted!I$1145,'Male Data'!I191&lt;MaleWeighted!I$1146),'Male Data'!$X191,0))))</f>
        <v>--</v>
      </c>
      <c r="J191" t="str">
        <f>IF(AND(MaleWeighted!J$1145=0,MaleWeighted!J$1146=0),"--",IF(AND(MaleWeighted!J$1145&gt;0,MaleWeighted!J$1146=0),IF('Male Data'!J191&gt;MaleWeighted!J$1145,'Male Data'!$X191,0),IF(AND(MaleWeighted!J$1145=0,MaleWeighted!J$1146&gt;0),IF('Male Data'!J191&lt;MaleWeighted!J$1146,'Male Data'!$X191,0),IF(AND('Male Data'!J191&gt;MaleWeighted!J$1145,'Male Data'!J191&lt;MaleWeighted!J$1146),'Male Data'!$X191,0))))</f>
        <v>--</v>
      </c>
      <c r="K191" t="str">
        <f>IF(AND(MaleWeighted!K$1145=0,MaleWeighted!K$1146=0),"--",IF(AND(MaleWeighted!K$1145&gt;0,MaleWeighted!K$1146=0),IF('Male Data'!K191&gt;MaleWeighted!K$1145,'Male Data'!$X191,0),IF(AND(MaleWeighted!K$1145=0,MaleWeighted!K$1146&gt;0),IF('Male Data'!K191&lt;MaleWeighted!K$1146,'Male Data'!$X191,0),IF(AND('Male Data'!K191&gt;MaleWeighted!K$1145,'Male Data'!K191&lt;MaleWeighted!K$1146),'Male Data'!$X191,0))))</f>
        <v>--</v>
      </c>
      <c r="L191" t="str">
        <f>IF(AND(MaleWeighted!L$1145=0,MaleWeighted!L$1146=0),"--",IF(AND(MaleWeighted!L$1145&gt;0,MaleWeighted!L$1146=0),IF('Male Data'!L191&gt;MaleWeighted!L$1145,'Male Data'!$X191,0),IF(AND(MaleWeighted!L$1145=0,MaleWeighted!L$1146&gt;0),IF('Male Data'!L191&lt;MaleWeighted!L$1146,'Male Data'!$X191,0),IF(AND('Male Data'!L191&gt;MaleWeighted!L$1145,'Male Data'!L191&lt;MaleWeighted!L$1146),'Male Data'!$X191,0))))</f>
        <v>--</v>
      </c>
      <c r="M191" t="str">
        <f>IF(AND(MaleWeighted!M$1145=0,MaleWeighted!M$1146=0),"--",IF(AND(MaleWeighted!M$1145&gt;0,MaleWeighted!M$1146=0),IF('Male Data'!M191&gt;MaleWeighted!M$1145,'Male Data'!$X191,0),IF(AND(MaleWeighted!M$1145=0,MaleWeighted!M$1146&gt;0),IF('Male Data'!M191&lt;MaleWeighted!M$1146,'Male Data'!$X191,0),IF(AND('Male Data'!M191&gt;MaleWeighted!M$1145,'Male Data'!M191&lt;MaleWeighted!M$1146),'Male Data'!$X191,0))))</f>
        <v>--</v>
      </c>
      <c r="N191" t="str">
        <f>IF(AND(MaleWeighted!N$1145=0,MaleWeighted!N$1146=0),"--",IF(AND(MaleWeighted!N$1145&gt;0,MaleWeighted!N$1146=0),IF('Male Data'!N191&gt;MaleWeighted!N$1145,'Male Data'!$X191,0),IF(AND(MaleWeighted!N$1145=0,MaleWeighted!N$1146&gt;0),IF('Male Data'!N191&lt;MaleWeighted!N$1146,'Male Data'!$X191,0),IF(AND('Male Data'!N191&gt;MaleWeighted!N$1145,'Male Data'!N191&lt;MaleWeighted!N$1146),'Male Data'!$X191,0))))</f>
        <v>--</v>
      </c>
      <c r="O191" t="str">
        <f>IF(AND(MaleWeighted!O$1145=0,MaleWeighted!O$1146=0),"--",IF(AND(MaleWeighted!O$1145&gt;0,MaleWeighted!O$1146=0),IF('Male Data'!O191&gt;MaleWeighted!O$1145,'Male Data'!$X191,0),IF(AND(MaleWeighted!O$1145=0,MaleWeighted!O$1146&gt;0),IF('Male Data'!O191&lt;MaleWeighted!O$1146,'Male Data'!$X191,0),IF(AND('Male Data'!O191&gt;MaleWeighted!O$1145,'Male Data'!O191&lt;MaleWeighted!O$1146),'Male Data'!$X191,0))))</f>
        <v>--</v>
      </c>
      <c r="P191" t="str">
        <f>IF(AND(MaleWeighted!P$1145=0,MaleWeighted!P$1146=0),"--",IF(AND(MaleWeighted!P$1145&gt;0,MaleWeighted!P$1146=0),IF('Male Data'!P191&gt;MaleWeighted!P$1145,'Male Data'!$X191,0),IF(AND(MaleWeighted!P$1145=0,MaleWeighted!P$1146&gt;0),IF('Male Data'!P191&lt;MaleWeighted!P$1146,'Male Data'!$X191,0),IF(AND('Male Data'!P191&gt;MaleWeighted!P$1145,'Male Data'!P191&lt;MaleWeighted!P$1146),'Male Data'!$X191,0))))</f>
        <v>--</v>
      </c>
      <c r="Q191" t="str">
        <f>IF(AND(MaleWeighted!Q$1145=0,MaleWeighted!Q$1146=0),"--",IF(AND(MaleWeighted!Q$1145&gt;0,MaleWeighted!Q$1146=0),IF('Male Data'!Q191&gt;MaleWeighted!Q$1145,'Male Data'!$X191,0),IF(AND(MaleWeighted!Q$1145=0,MaleWeighted!Q$1146&gt;0),IF('Male Data'!Q191&lt;MaleWeighted!Q$1146,'Male Data'!$X191,0),IF(AND('Male Data'!Q191&gt;MaleWeighted!Q$1145,'Male Data'!Q191&lt;MaleWeighted!Q$1146),'Male Data'!$X191,0))))</f>
        <v>--</v>
      </c>
      <c r="R191" t="str">
        <f>IF(AND(MaleWeighted!R$1145=0,MaleWeighted!R$1146=0),"--",IF(AND(MaleWeighted!R$1145&gt;0,MaleWeighted!R$1146=0),IF('Male Data'!R191&gt;MaleWeighted!R$1145,'Male Data'!$X191,0),IF(AND(MaleWeighted!R$1145=0,MaleWeighted!R$1146&gt;0),IF('Male Data'!R191&lt;MaleWeighted!R$1146,'Male Data'!$X191,0),IF(AND('Male Data'!R191&gt;MaleWeighted!R$1145,'Male Data'!R191&lt;MaleWeighted!R$1146),'Male Data'!$X191,0))))</f>
        <v>--</v>
      </c>
      <c r="S191" t="str">
        <f>IF(AND(MaleWeighted!S$1145=0,MaleWeighted!S$1146=0),"--",IF(AND(MaleWeighted!S$1145&gt;0,MaleWeighted!S$1146=0),IF('Male Data'!S191&gt;MaleWeighted!S$1145,'Male Data'!$X191,0),IF(AND(MaleWeighted!S$1145=0,MaleWeighted!S$1146&gt;0),IF('Male Data'!S191&lt;MaleWeighted!S$1146,'Male Data'!$X191,0),IF(AND('Male Data'!S191&gt;MaleWeighted!S$1145,'Male Data'!S191&lt;MaleWeighted!S$1146),'Male Data'!$X191,0))))</f>
        <v>--</v>
      </c>
      <c r="T191" t="str">
        <f>IF(AND(MaleWeighted!T$1145=0,MaleWeighted!T$1146=0),"--",IF(AND(MaleWeighted!T$1145&gt;0,MaleWeighted!T$1146=0),IF('Male Data'!T191&gt;MaleWeighted!T$1145,'Male Data'!$X191,0),IF(AND(MaleWeighted!T$1145=0,MaleWeighted!T$1146&gt;0),IF('Male Data'!$T191&lt;MaleWeighted!T$1146,'Male Data'!$X191,0),IF(AND('Male Data'!T191&gt;MaleWeighted!T$1145,'Male Data'!T191&lt;MaleWeighted!T$1146),'Male Data'!$X191,0))))</f>
        <v>--</v>
      </c>
      <c r="U191" t="str">
        <f>IF(AND(MaleWeighted!U$1145=0,MaleWeighted!U$1146=0),"--",IF(AND(MaleWeighted!U$1145&gt;0,MaleWeighted!U$1146=0),IF('Male Data'!U191&gt;MaleWeighted!U$1145,'Male Data'!$X191,0),IF(AND(MaleWeighted!U$1145=0,MaleWeighted!U$1146&gt;0),IF('Male Data'!U191&lt;MaleWeighted!U$1146,'Male Data'!$X191,0),IF(AND('Male Data'!U191&gt;MaleWeighted!U$1145,'Male Data'!U191&lt;MaleWeighted!U$1146),'Male Data'!$X191,0))))</f>
        <v>--</v>
      </c>
      <c r="V191" t="str">
        <f>IF(AND(MaleWeighted!V$1145=0,MaleWeighted!V$1146=0),"--",IF(AND(MaleWeighted!V$1145&gt;0,MaleWeighted!V$1146=0),IF('Male Data'!V191&gt;MaleWeighted!V$1145,'Male Data'!$X191,0),IF(AND(MaleWeighted!V$1145=0,MaleWeighted!V$1146&gt;0),IF('Male Data'!V191&lt;MaleWeighted!V$1146,'Male Data'!$X191,0),IF(AND('Male Data'!V191&gt;MaleWeighted!V$1145,'Male Data'!V191&lt;MaleWeighted!V$1146),'Male Data'!$X191,0))))</f>
        <v>--</v>
      </c>
      <c r="W191" t="str">
        <f>IF(AND(MaleWeighted!W$1145=0,MaleWeighted!W$1146=0),"--",IF(AND(MaleWeighted!W$1145&gt;0,MaleWeighted!W$1146=0),IF('Male Data'!W191&gt;MaleWeighted!W$1145,'Male Data'!$X191,0),IF(AND(MaleWeighted!W$1145=0,MaleWeighted!W$1146&gt;0),IF('Male Data'!W191&lt;MaleWeighted!W$1146,'Male Data'!$X191,0),IF(AND('Male Data'!W191&gt;MaleWeighted!W$1145,'Male Data'!W191&lt;MaleWeighted!W$1146),'Male Data'!$X191,0))))</f>
        <v>--</v>
      </c>
      <c r="Y191">
        <f t="shared" si="4"/>
        <v>0</v>
      </c>
      <c r="Z191">
        <f>Y191*'Male Data'!X191</f>
        <v>0</v>
      </c>
      <c r="AA191">
        <f t="shared" si="5"/>
        <v>1</v>
      </c>
      <c r="AB191">
        <f>AA191*'Male Data'!X191</f>
        <v>68123</v>
      </c>
    </row>
    <row r="192" spans="1:28">
      <c r="A192">
        <f>'Male Data'!A192</f>
        <v>191</v>
      </c>
      <c r="B192" t="str">
        <f>'Male Data'!B192</f>
        <v>M</v>
      </c>
      <c r="C192" t="str">
        <f>IF(AND(MaleWeighted!C$1145=0,MaleWeighted!C$1146=0),"--",IF(AND(MaleWeighted!C$1145&gt;0,MaleWeighted!C$1146=0),IF('Male Data'!C192&gt;MaleWeighted!C$1145,'Male Data'!$X192,0),IF(AND(MaleWeighted!C$1145=0,MaleWeighted!C$1146&gt;0),IF('Male Data'!C192&lt;MaleWeighted!C$1146,'Male Data'!$X192,0),IF(AND('Male Data'!C192&gt;MaleWeighted!C$1145,'Male Data'!C192&lt;MaleWeighted!C$1146),'Male Data'!$X192,0))))</f>
        <v>--</v>
      </c>
      <c r="D192" t="str">
        <f>IF(AND(MaleWeighted!D$1145=0,MaleWeighted!D$1146=0),"--",IF(AND(MaleWeighted!D$1145&gt;0,MaleWeighted!D$1146=0),IF('Male Data'!D192&gt;MaleWeighted!D$1145,'Male Data'!$X192,0),IF(AND(MaleWeighted!D$1145=0,MaleWeighted!D$1146&gt;0),IF('Male Data'!D192&lt;MaleWeighted!D$1146,'Male Data'!$X192,0),IF(AND('Male Data'!D192&gt;MaleWeighted!D$1145,'Male Data'!D192&lt;MaleWeighted!D$1146),'Male Data'!$X192,0))))</f>
        <v>--</v>
      </c>
      <c r="E192" t="str">
        <f>IF(AND(MaleWeighted!E$1145=0,MaleWeighted!E$1146=0),"--",IF(AND(MaleWeighted!E$1145&gt;0,MaleWeighted!E$1146=0),IF('Male Data'!E192&gt;MaleWeighted!E$1145,'Male Data'!$X192,0),IF(AND(MaleWeighted!E$1145=0,MaleWeighted!E$1146&gt;0),IF('Male Data'!E192&lt;MaleWeighted!E$1146,'Male Data'!$X192,0),IF(AND('Male Data'!E192&gt;MaleWeighted!E$1145,'Male Data'!E192&lt;MaleWeighted!E$1146),'Male Data'!$X192,0))))</f>
        <v>--</v>
      </c>
      <c r="F192" t="str">
        <f>IF(AND(MaleWeighted!F$1145=0,MaleWeighted!F$1146=0),"--",IF(AND(MaleWeighted!F$1145&gt;0,MaleWeighted!F$1146=0),IF('Male Data'!F192&gt;MaleWeighted!F$1145,'Male Data'!$X192,0),IF(AND(MaleWeighted!F$1145=0,MaleWeighted!F$1146&gt;0),IF('Male Data'!F192&lt;MaleWeighted!F$1146,'Male Data'!$X192,0),IF(AND('Male Data'!F192&gt;MaleWeighted!F$1145,'Male Data'!F192&lt;MaleWeighted!F$1146),'Male Data'!$X192,0))))</f>
        <v>--</v>
      </c>
      <c r="G192" t="str">
        <f>IF(AND(MaleWeighted!G$1145=0,MaleWeighted!G$1146=0),"--",IF(AND(MaleWeighted!G$1145&gt;0,MaleWeighted!G$1146=0),IF('Male Data'!G192&gt;MaleWeighted!G$1145,'Male Data'!$X192,0),IF(AND(MaleWeighted!G$1145=0,MaleWeighted!G$1146&gt;0),IF('Male Data'!G192&lt;MaleWeighted!G$1146,'Male Data'!$X192,0),IF(AND('Male Data'!G192&gt;MaleWeighted!G$1145,'Male Data'!G192&lt;MaleWeighted!G$1146),'Male Data'!$X192,0))))</f>
        <v>--</v>
      </c>
      <c r="H192" t="str">
        <f>IF(AND(MaleWeighted!H$1145=0,MaleWeighted!H$1146=0),"--",IF(AND(MaleWeighted!H$1145&gt;0,MaleWeighted!H$1146=0),IF('Male Data'!H192&gt;MaleWeighted!H$1145,'Male Data'!$X192,0),IF(AND(MaleWeighted!H$1145=0,MaleWeighted!H$1146&gt;0),IF('Male Data'!H192&lt;MaleWeighted!H$1146,'Male Data'!$X192,0),IF(AND('Male Data'!H192&gt;MaleWeighted!H$1145,'Male Data'!H192&lt;MaleWeighted!H$1146),'Male Data'!$X192,0))))</f>
        <v>--</v>
      </c>
      <c r="I192" t="str">
        <f>IF(AND(MaleWeighted!I$1145=0,MaleWeighted!I$1146=0),"--",IF(AND(MaleWeighted!I$1145&gt;0,MaleWeighted!I$1146=0),IF('Male Data'!I192&gt;MaleWeighted!I$1145,'Male Data'!$X192,0),IF(AND(MaleWeighted!I$1145=0,MaleWeighted!I$1146&gt;0),IF('Male Data'!I192&lt;MaleWeighted!I$1146,'Male Data'!$X192,0),IF(AND('Male Data'!I192&gt;MaleWeighted!I$1145,'Male Data'!I192&lt;MaleWeighted!I$1146),'Male Data'!$X192,0))))</f>
        <v>--</v>
      </c>
      <c r="J192" t="str">
        <f>IF(AND(MaleWeighted!J$1145=0,MaleWeighted!J$1146=0),"--",IF(AND(MaleWeighted!J$1145&gt;0,MaleWeighted!J$1146=0),IF('Male Data'!J192&gt;MaleWeighted!J$1145,'Male Data'!$X192,0),IF(AND(MaleWeighted!J$1145=0,MaleWeighted!J$1146&gt;0),IF('Male Data'!J192&lt;MaleWeighted!J$1146,'Male Data'!$X192,0),IF(AND('Male Data'!J192&gt;MaleWeighted!J$1145,'Male Data'!J192&lt;MaleWeighted!J$1146),'Male Data'!$X192,0))))</f>
        <v>--</v>
      </c>
      <c r="K192" t="str">
        <f>IF(AND(MaleWeighted!K$1145=0,MaleWeighted!K$1146=0),"--",IF(AND(MaleWeighted!K$1145&gt;0,MaleWeighted!K$1146=0),IF('Male Data'!K192&gt;MaleWeighted!K$1145,'Male Data'!$X192,0),IF(AND(MaleWeighted!K$1145=0,MaleWeighted!K$1146&gt;0),IF('Male Data'!K192&lt;MaleWeighted!K$1146,'Male Data'!$X192,0),IF(AND('Male Data'!K192&gt;MaleWeighted!K$1145,'Male Data'!K192&lt;MaleWeighted!K$1146),'Male Data'!$X192,0))))</f>
        <v>--</v>
      </c>
      <c r="L192" t="str">
        <f>IF(AND(MaleWeighted!L$1145=0,MaleWeighted!L$1146=0),"--",IF(AND(MaleWeighted!L$1145&gt;0,MaleWeighted!L$1146=0),IF('Male Data'!L192&gt;MaleWeighted!L$1145,'Male Data'!$X192,0),IF(AND(MaleWeighted!L$1145=0,MaleWeighted!L$1146&gt;0),IF('Male Data'!L192&lt;MaleWeighted!L$1146,'Male Data'!$X192,0),IF(AND('Male Data'!L192&gt;MaleWeighted!L$1145,'Male Data'!L192&lt;MaleWeighted!L$1146),'Male Data'!$X192,0))))</f>
        <v>--</v>
      </c>
      <c r="M192" t="str">
        <f>IF(AND(MaleWeighted!M$1145=0,MaleWeighted!M$1146=0),"--",IF(AND(MaleWeighted!M$1145&gt;0,MaleWeighted!M$1146=0),IF('Male Data'!M192&gt;MaleWeighted!M$1145,'Male Data'!$X192,0),IF(AND(MaleWeighted!M$1145=0,MaleWeighted!M$1146&gt;0),IF('Male Data'!M192&lt;MaleWeighted!M$1146,'Male Data'!$X192,0),IF(AND('Male Data'!M192&gt;MaleWeighted!M$1145,'Male Data'!M192&lt;MaleWeighted!M$1146),'Male Data'!$X192,0))))</f>
        <v>--</v>
      </c>
      <c r="N192" t="str">
        <f>IF(AND(MaleWeighted!N$1145=0,MaleWeighted!N$1146=0),"--",IF(AND(MaleWeighted!N$1145&gt;0,MaleWeighted!N$1146=0),IF('Male Data'!N192&gt;MaleWeighted!N$1145,'Male Data'!$X192,0),IF(AND(MaleWeighted!N$1145=0,MaleWeighted!N$1146&gt;0),IF('Male Data'!N192&lt;MaleWeighted!N$1146,'Male Data'!$X192,0),IF(AND('Male Data'!N192&gt;MaleWeighted!N$1145,'Male Data'!N192&lt;MaleWeighted!N$1146),'Male Data'!$X192,0))))</f>
        <v>--</v>
      </c>
      <c r="O192" t="str">
        <f>IF(AND(MaleWeighted!O$1145=0,MaleWeighted!O$1146=0),"--",IF(AND(MaleWeighted!O$1145&gt;0,MaleWeighted!O$1146=0),IF('Male Data'!O192&gt;MaleWeighted!O$1145,'Male Data'!$X192,0),IF(AND(MaleWeighted!O$1145=0,MaleWeighted!O$1146&gt;0),IF('Male Data'!O192&lt;MaleWeighted!O$1146,'Male Data'!$X192,0),IF(AND('Male Data'!O192&gt;MaleWeighted!O$1145,'Male Data'!O192&lt;MaleWeighted!O$1146),'Male Data'!$X192,0))))</f>
        <v>--</v>
      </c>
      <c r="P192" t="str">
        <f>IF(AND(MaleWeighted!P$1145=0,MaleWeighted!P$1146=0),"--",IF(AND(MaleWeighted!P$1145&gt;0,MaleWeighted!P$1146=0),IF('Male Data'!P192&gt;MaleWeighted!P$1145,'Male Data'!$X192,0),IF(AND(MaleWeighted!P$1145=0,MaleWeighted!P$1146&gt;0),IF('Male Data'!P192&lt;MaleWeighted!P$1146,'Male Data'!$X192,0),IF(AND('Male Data'!P192&gt;MaleWeighted!P$1145,'Male Data'!P192&lt;MaleWeighted!P$1146),'Male Data'!$X192,0))))</f>
        <v>--</v>
      </c>
      <c r="Q192" t="str">
        <f>IF(AND(MaleWeighted!Q$1145=0,MaleWeighted!Q$1146=0),"--",IF(AND(MaleWeighted!Q$1145&gt;0,MaleWeighted!Q$1146=0),IF('Male Data'!Q192&gt;MaleWeighted!Q$1145,'Male Data'!$X192,0),IF(AND(MaleWeighted!Q$1145=0,MaleWeighted!Q$1146&gt;0),IF('Male Data'!Q192&lt;MaleWeighted!Q$1146,'Male Data'!$X192,0),IF(AND('Male Data'!Q192&gt;MaleWeighted!Q$1145,'Male Data'!Q192&lt;MaleWeighted!Q$1146),'Male Data'!$X192,0))))</f>
        <v>--</v>
      </c>
      <c r="R192" t="str">
        <f>IF(AND(MaleWeighted!R$1145=0,MaleWeighted!R$1146=0),"--",IF(AND(MaleWeighted!R$1145&gt;0,MaleWeighted!R$1146=0),IF('Male Data'!R192&gt;MaleWeighted!R$1145,'Male Data'!$X192,0),IF(AND(MaleWeighted!R$1145=0,MaleWeighted!R$1146&gt;0),IF('Male Data'!R192&lt;MaleWeighted!R$1146,'Male Data'!$X192,0),IF(AND('Male Data'!R192&gt;MaleWeighted!R$1145,'Male Data'!R192&lt;MaleWeighted!R$1146),'Male Data'!$X192,0))))</f>
        <v>--</v>
      </c>
      <c r="S192" t="str">
        <f>IF(AND(MaleWeighted!S$1145=0,MaleWeighted!S$1146=0),"--",IF(AND(MaleWeighted!S$1145&gt;0,MaleWeighted!S$1146=0),IF('Male Data'!S192&gt;MaleWeighted!S$1145,'Male Data'!$X192,0),IF(AND(MaleWeighted!S$1145=0,MaleWeighted!S$1146&gt;0),IF('Male Data'!S192&lt;MaleWeighted!S$1146,'Male Data'!$X192,0),IF(AND('Male Data'!S192&gt;MaleWeighted!S$1145,'Male Data'!S192&lt;MaleWeighted!S$1146),'Male Data'!$X192,0))))</f>
        <v>--</v>
      </c>
      <c r="T192" t="str">
        <f>IF(AND(MaleWeighted!T$1145=0,MaleWeighted!T$1146=0),"--",IF(AND(MaleWeighted!T$1145&gt;0,MaleWeighted!T$1146=0),IF('Male Data'!T192&gt;MaleWeighted!T$1145,'Male Data'!$X192,0),IF(AND(MaleWeighted!T$1145=0,MaleWeighted!T$1146&gt;0),IF('Male Data'!$T192&lt;MaleWeighted!T$1146,'Male Data'!$X192,0),IF(AND('Male Data'!T192&gt;MaleWeighted!T$1145,'Male Data'!T192&lt;MaleWeighted!T$1146),'Male Data'!$X192,0))))</f>
        <v>--</v>
      </c>
      <c r="U192" t="str">
        <f>IF(AND(MaleWeighted!U$1145=0,MaleWeighted!U$1146=0),"--",IF(AND(MaleWeighted!U$1145&gt;0,MaleWeighted!U$1146=0),IF('Male Data'!U192&gt;MaleWeighted!U$1145,'Male Data'!$X192,0),IF(AND(MaleWeighted!U$1145=0,MaleWeighted!U$1146&gt;0),IF('Male Data'!U192&lt;MaleWeighted!U$1146,'Male Data'!$X192,0),IF(AND('Male Data'!U192&gt;MaleWeighted!U$1145,'Male Data'!U192&lt;MaleWeighted!U$1146),'Male Data'!$X192,0))))</f>
        <v>--</v>
      </c>
      <c r="V192" t="str">
        <f>IF(AND(MaleWeighted!V$1145=0,MaleWeighted!V$1146=0),"--",IF(AND(MaleWeighted!V$1145&gt;0,MaleWeighted!V$1146=0),IF('Male Data'!V192&gt;MaleWeighted!V$1145,'Male Data'!$X192,0),IF(AND(MaleWeighted!V$1145=0,MaleWeighted!V$1146&gt;0),IF('Male Data'!V192&lt;MaleWeighted!V$1146,'Male Data'!$X192,0),IF(AND('Male Data'!V192&gt;MaleWeighted!V$1145,'Male Data'!V192&lt;MaleWeighted!V$1146),'Male Data'!$X192,0))))</f>
        <v>--</v>
      </c>
      <c r="W192" t="str">
        <f>IF(AND(MaleWeighted!W$1145=0,MaleWeighted!W$1146=0),"--",IF(AND(MaleWeighted!W$1145&gt;0,MaleWeighted!W$1146=0),IF('Male Data'!W192&gt;MaleWeighted!W$1145,'Male Data'!$X192,0),IF(AND(MaleWeighted!W$1145=0,MaleWeighted!W$1146&gt;0),IF('Male Data'!W192&lt;MaleWeighted!W$1146,'Male Data'!$X192,0),IF(AND('Male Data'!W192&gt;MaleWeighted!W$1145,'Male Data'!W192&lt;MaleWeighted!W$1146),'Male Data'!$X192,0))))</f>
        <v>--</v>
      </c>
      <c r="Y192">
        <f t="shared" si="4"/>
        <v>0</v>
      </c>
      <c r="Z192">
        <f>Y192*'Male Data'!X192</f>
        <v>0</v>
      </c>
      <c r="AA192">
        <f t="shared" si="5"/>
        <v>1</v>
      </c>
      <c r="AB192">
        <f>AA192*'Male Data'!X192</f>
        <v>160548</v>
      </c>
    </row>
    <row r="193" spans="1:28">
      <c r="A193">
        <f>'Male Data'!A193</f>
        <v>192</v>
      </c>
      <c r="B193" t="str">
        <f>'Male Data'!B193</f>
        <v>M</v>
      </c>
      <c r="C193" t="str">
        <f>IF(AND(MaleWeighted!C$1145=0,MaleWeighted!C$1146=0),"--",IF(AND(MaleWeighted!C$1145&gt;0,MaleWeighted!C$1146=0),IF('Male Data'!C193&gt;MaleWeighted!C$1145,'Male Data'!$X193,0),IF(AND(MaleWeighted!C$1145=0,MaleWeighted!C$1146&gt;0),IF('Male Data'!C193&lt;MaleWeighted!C$1146,'Male Data'!$X193,0),IF(AND('Male Data'!C193&gt;MaleWeighted!C$1145,'Male Data'!C193&lt;MaleWeighted!C$1146),'Male Data'!$X193,0))))</f>
        <v>--</v>
      </c>
      <c r="D193" t="str">
        <f>IF(AND(MaleWeighted!D$1145=0,MaleWeighted!D$1146=0),"--",IF(AND(MaleWeighted!D$1145&gt;0,MaleWeighted!D$1146=0),IF('Male Data'!D193&gt;MaleWeighted!D$1145,'Male Data'!$X193,0),IF(AND(MaleWeighted!D$1145=0,MaleWeighted!D$1146&gt;0),IF('Male Data'!D193&lt;MaleWeighted!D$1146,'Male Data'!$X193,0),IF(AND('Male Data'!D193&gt;MaleWeighted!D$1145,'Male Data'!D193&lt;MaleWeighted!D$1146),'Male Data'!$X193,0))))</f>
        <v>--</v>
      </c>
      <c r="E193" t="str">
        <f>IF(AND(MaleWeighted!E$1145=0,MaleWeighted!E$1146=0),"--",IF(AND(MaleWeighted!E$1145&gt;0,MaleWeighted!E$1146=0),IF('Male Data'!E193&gt;MaleWeighted!E$1145,'Male Data'!$X193,0),IF(AND(MaleWeighted!E$1145=0,MaleWeighted!E$1146&gt;0),IF('Male Data'!E193&lt;MaleWeighted!E$1146,'Male Data'!$X193,0),IF(AND('Male Data'!E193&gt;MaleWeighted!E$1145,'Male Data'!E193&lt;MaleWeighted!E$1146),'Male Data'!$X193,0))))</f>
        <v>--</v>
      </c>
      <c r="F193" t="str">
        <f>IF(AND(MaleWeighted!F$1145=0,MaleWeighted!F$1146=0),"--",IF(AND(MaleWeighted!F$1145&gt;0,MaleWeighted!F$1146=0),IF('Male Data'!F193&gt;MaleWeighted!F$1145,'Male Data'!$X193,0),IF(AND(MaleWeighted!F$1145=0,MaleWeighted!F$1146&gt;0),IF('Male Data'!F193&lt;MaleWeighted!F$1146,'Male Data'!$X193,0),IF(AND('Male Data'!F193&gt;MaleWeighted!F$1145,'Male Data'!F193&lt;MaleWeighted!F$1146),'Male Data'!$X193,0))))</f>
        <v>--</v>
      </c>
      <c r="G193" t="str">
        <f>IF(AND(MaleWeighted!G$1145=0,MaleWeighted!G$1146=0),"--",IF(AND(MaleWeighted!G$1145&gt;0,MaleWeighted!G$1146=0),IF('Male Data'!G193&gt;MaleWeighted!G$1145,'Male Data'!$X193,0),IF(AND(MaleWeighted!G$1145=0,MaleWeighted!G$1146&gt;0),IF('Male Data'!G193&lt;MaleWeighted!G$1146,'Male Data'!$X193,0),IF(AND('Male Data'!G193&gt;MaleWeighted!G$1145,'Male Data'!G193&lt;MaleWeighted!G$1146),'Male Data'!$X193,0))))</f>
        <v>--</v>
      </c>
      <c r="H193" t="str">
        <f>IF(AND(MaleWeighted!H$1145=0,MaleWeighted!H$1146=0),"--",IF(AND(MaleWeighted!H$1145&gt;0,MaleWeighted!H$1146=0),IF('Male Data'!H193&gt;MaleWeighted!H$1145,'Male Data'!$X193,0),IF(AND(MaleWeighted!H$1145=0,MaleWeighted!H$1146&gt;0),IF('Male Data'!H193&lt;MaleWeighted!H$1146,'Male Data'!$X193,0),IF(AND('Male Data'!H193&gt;MaleWeighted!H$1145,'Male Data'!H193&lt;MaleWeighted!H$1146),'Male Data'!$X193,0))))</f>
        <v>--</v>
      </c>
      <c r="I193" t="str">
        <f>IF(AND(MaleWeighted!I$1145=0,MaleWeighted!I$1146=0),"--",IF(AND(MaleWeighted!I$1145&gt;0,MaleWeighted!I$1146=0),IF('Male Data'!I193&gt;MaleWeighted!I$1145,'Male Data'!$X193,0),IF(AND(MaleWeighted!I$1145=0,MaleWeighted!I$1146&gt;0),IF('Male Data'!I193&lt;MaleWeighted!I$1146,'Male Data'!$X193,0),IF(AND('Male Data'!I193&gt;MaleWeighted!I$1145,'Male Data'!I193&lt;MaleWeighted!I$1146),'Male Data'!$X193,0))))</f>
        <v>--</v>
      </c>
      <c r="J193" t="str">
        <f>IF(AND(MaleWeighted!J$1145=0,MaleWeighted!J$1146=0),"--",IF(AND(MaleWeighted!J$1145&gt;0,MaleWeighted!J$1146=0),IF('Male Data'!J193&gt;MaleWeighted!J$1145,'Male Data'!$X193,0),IF(AND(MaleWeighted!J$1145=0,MaleWeighted!J$1146&gt;0),IF('Male Data'!J193&lt;MaleWeighted!J$1146,'Male Data'!$X193,0),IF(AND('Male Data'!J193&gt;MaleWeighted!J$1145,'Male Data'!J193&lt;MaleWeighted!J$1146),'Male Data'!$X193,0))))</f>
        <v>--</v>
      </c>
      <c r="K193" t="str">
        <f>IF(AND(MaleWeighted!K$1145=0,MaleWeighted!K$1146=0),"--",IF(AND(MaleWeighted!K$1145&gt;0,MaleWeighted!K$1146=0),IF('Male Data'!K193&gt;MaleWeighted!K$1145,'Male Data'!$X193,0),IF(AND(MaleWeighted!K$1145=0,MaleWeighted!K$1146&gt;0),IF('Male Data'!K193&lt;MaleWeighted!K$1146,'Male Data'!$X193,0),IF(AND('Male Data'!K193&gt;MaleWeighted!K$1145,'Male Data'!K193&lt;MaleWeighted!K$1146),'Male Data'!$X193,0))))</f>
        <v>--</v>
      </c>
      <c r="L193" t="str">
        <f>IF(AND(MaleWeighted!L$1145=0,MaleWeighted!L$1146=0),"--",IF(AND(MaleWeighted!L$1145&gt;0,MaleWeighted!L$1146=0),IF('Male Data'!L193&gt;MaleWeighted!L$1145,'Male Data'!$X193,0),IF(AND(MaleWeighted!L$1145=0,MaleWeighted!L$1146&gt;0),IF('Male Data'!L193&lt;MaleWeighted!L$1146,'Male Data'!$X193,0),IF(AND('Male Data'!L193&gt;MaleWeighted!L$1145,'Male Data'!L193&lt;MaleWeighted!L$1146),'Male Data'!$X193,0))))</f>
        <v>--</v>
      </c>
      <c r="M193" t="str">
        <f>IF(AND(MaleWeighted!M$1145=0,MaleWeighted!M$1146=0),"--",IF(AND(MaleWeighted!M$1145&gt;0,MaleWeighted!M$1146=0),IF('Male Data'!M193&gt;MaleWeighted!M$1145,'Male Data'!$X193,0),IF(AND(MaleWeighted!M$1145=0,MaleWeighted!M$1146&gt;0),IF('Male Data'!M193&lt;MaleWeighted!M$1146,'Male Data'!$X193,0),IF(AND('Male Data'!M193&gt;MaleWeighted!M$1145,'Male Data'!M193&lt;MaleWeighted!M$1146),'Male Data'!$X193,0))))</f>
        <v>--</v>
      </c>
      <c r="N193" t="str">
        <f>IF(AND(MaleWeighted!N$1145=0,MaleWeighted!N$1146=0),"--",IF(AND(MaleWeighted!N$1145&gt;0,MaleWeighted!N$1146=0),IF('Male Data'!N193&gt;MaleWeighted!N$1145,'Male Data'!$X193,0),IF(AND(MaleWeighted!N$1145=0,MaleWeighted!N$1146&gt;0),IF('Male Data'!N193&lt;MaleWeighted!N$1146,'Male Data'!$X193,0),IF(AND('Male Data'!N193&gt;MaleWeighted!N$1145,'Male Data'!N193&lt;MaleWeighted!N$1146),'Male Data'!$X193,0))))</f>
        <v>--</v>
      </c>
      <c r="O193" t="str">
        <f>IF(AND(MaleWeighted!O$1145=0,MaleWeighted!O$1146=0),"--",IF(AND(MaleWeighted!O$1145&gt;0,MaleWeighted!O$1146=0),IF('Male Data'!O193&gt;MaleWeighted!O$1145,'Male Data'!$X193,0),IF(AND(MaleWeighted!O$1145=0,MaleWeighted!O$1146&gt;0),IF('Male Data'!O193&lt;MaleWeighted!O$1146,'Male Data'!$X193,0),IF(AND('Male Data'!O193&gt;MaleWeighted!O$1145,'Male Data'!O193&lt;MaleWeighted!O$1146),'Male Data'!$X193,0))))</f>
        <v>--</v>
      </c>
      <c r="P193" t="str">
        <f>IF(AND(MaleWeighted!P$1145=0,MaleWeighted!P$1146=0),"--",IF(AND(MaleWeighted!P$1145&gt;0,MaleWeighted!P$1146=0),IF('Male Data'!P193&gt;MaleWeighted!P$1145,'Male Data'!$X193,0),IF(AND(MaleWeighted!P$1145=0,MaleWeighted!P$1146&gt;0),IF('Male Data'!P193&lt;MaleWeighted!P$1146,'Male Data'!$X193,0),IF(AND('Male Data'!P193&gt;MaleWeighted!P$1145,'Male Data'!P193&lt;MaleWeighted!P$1146),'Male Data'!$X193,0))))</f>
        <v>--</v>
      </c>
      <c r="Q193" t="str">
        <f>IF(AND(MaleWeighted!Q$1145=0,MaleWeighted!Q$1146=0),"--",IF(AND(MaleWeighted!Q$1145&gt;0,MaleWeighted!Q$1146=0),IF('Male Data'!Q193&gt;MaleWeighted!Q$1145,'Male Data'!$X193,0),IF(AND(MaleWeighted!Q$1145=0,MaleWeighted!Q$1146&gt;0),IF('Male Data'!Q193&lt;MaleWeighted!Q$1146,'Male Data'!$X193,0),IF(AND('Male Data'!Q193&gt;MaleWeighted!Q$1145,'Male Data'!Q193&lt;MaleWeighted!Q$1146),'Male Data'!$X193,0))))</f>
        <v>--</v>
      </c>
      <c r="R193" t="str">
        <f>IF(AND(MaleWeighted!R$1145=0,MaleWeighted!R$1146=0),"--",IF(AND(MaleWeighted!R$1145&gt;0,MaleWeighted!R$1146=0),IF('Male Data'!R193&gt;MaleWeighted!R$1145,'Male Data'!$X193,0),IF(AND(MaleWeighted!R$1145=0,MaleWeighted!R$1146&gt;0),IF('Male Data'!R193&lt;MaleWeighted!R$1146,'Male Data'!$X193,0),IF(AND('Male Data'!R193&gt;MaleWeighted!R$1145,'Male Data'!R193&lt;MaleWeighted!R$1146),'Male Data'!$X193,0))))</f>
        <v>--</v>
      </c>
      <c r="S193" t="str">
        <f>IF(AND(MaleWeighted!S$1145=0,MaleWeighted!S$1146=0),"--",IF(AND(MaleWeighted!S$1145&gt;0,MaleWeighted!S$1146=0),IF('Male Data'!S193&gt;MaleWeighted!S$1145,'Male Data'!$X193,0),IF(AND(MaleWeighted!S$1145=0,MaleWeighted!S$1146&gt;0),IF('Male Data'!S193&lt;MaleWeighted!S$1146,'Male Data'!$X193,0),IF(AND('Male Data'!S193&gt;MaleWeighted!S$1145,'Male Data'!S193&lt;MaleWeighted!S$1146),'Male Data'!$X193,0))))</f>
        <v>--</v>
      </c>
      <c r="T193" t="str">
        <f>IF(AND(MaleWeighted!T$1145=0,MaleWeighted!T$1146=0),"--",IF(AND(MaleWeighted!T$1145&gt;0,MaleWeighted!T$1146=0),IF('Male Data'!T193&gt;MaleWeighted!T$1145,'Male Data'!$X193,0),IF(AND(MaleWeighted!T$1145=0,MaleWeighted!T$1146&gt;0),IF('Male Data'!$T193&lt;MaleWeighted!T$1146,'Male Data'!$X193,0),IF(AND('Male Data'!T193&gt;MaleWeighted!T$1145,'Male Data'!T193&lt;MaleWeighted!T$1146),'Male Data'!$X193,0))))</f>
        <v>--</v>
      </c>
      <c r="U193" t="str">
        <f>IF(AND(MaleWeighted!U$1145=0,MaleWeighted!U$1146=0),"--",IF(AND(MaleWeighted!U$1145&gt;0,MaleWeighted!U$1146=0),IF('Male Data'!U193&gt;MaleWeighted!U$1145,'Male Data'!$X193,0),IF(AND(MaleWeighted!U$1145=0,MaleWeighted!U$1146&gt;0),IF('Male Data'!U193&lt;MaleWeighted!U$1146,'Male Data'!$X193,0),IF(AND('Male Data'!U193&gt;MaleWeighted!U$1145,'Male Data'!U193&lt;MaleWeighted!U$1146),'Male Data'!$X193,0))))</f>
        <v>--</v>
      </c>
      <c r="V193" t="str">
        <f>IF(AND(MaleWeighted!V$1145=0,MaleWeighted!V$1146=0),"--",IF(AND(MaleWeighted!V$1145&gt;0,MaleWeighted!V$1146=0),IF('Male Data'!V193&gt;MaleWeighted!V$1145,'Male Data'!$X193,0),IF(AND(MaleWeighted!V$1145=0,MaleWeighted!V$1146&gt;0),IF('Male Data'!V193&lt;MaleWeighted!V$1146,'Male Data'!$X193,0),IF(AND('Male Data'!V193&gt;MaleWeighted!V$1145,'Male Data'!V193&lt;MaleWeighted!V$1146),'Male Data'!$X193,0))))</f>
        <v>--</v>
      </c>
      <c r="W193" t="str">
        <f>IF(AND(MaleWeighted!W$1145=0,MaleWeighted!W$1146=0),"--",IF(AND(MaleWeighted!W$1145&gt;0,MaleWeighted!W$1146=0),IF('Male Data'!W193&gt;MaleWeighted!W$1145,'Male Data'!$X193,0),IF(AND(MaleWeighted!W$1145=0,MaleWeighted!W$1146&gt;0),IF('Male Data'!W193&lt;MaleWeighted!W$1146,'Male Data'!$X193,0),IF(AND('Male Data'!W193&gt;MaleWeighted!W$1145,'Male Data'!W193&lt;MaleWeighted!W$1146),'Male Data'!$X193,0))))</f>
        <v>--</v>
      </c>
      <c r="Y193">
        <f t="shared" si="4"/>
        <v>0</v>
      </c>
      <c r="Z193">
        <f>Y193*'Male Data'!X193</f>
        <v>0</v>
      </c>
      <c r="AA193">
        <f t="shared" si="5"/>
        <v>1</v>
      </c>
      <c r="AB193">
        <f>AA193*'Male Data'!X193</f>
        <v>7510</v>
      </c>
    </row>
    <row r="194" spans="1:28">
      <c r="A194">
        <f>'Male Data'!A194</f>
        <v>193</v>
      </c>
      <c r="B194" t="str">
        <f>'Male Data'!B194</f>
        <v>M</v>
      </c>
      <c r="C194" t="str">
        <f>IF(AND(MaleWeighted!C$1145=0,MaleWeighted!C$1146=0),"--",IF(AND(MaleWeighted!C$1145&gt;0,MaleWeighted!C$1146=0),IF('Male Data'!C194&gt;MaleWeighted!C$1145,'Male Data'!$X194,0),IF(AND(MaleWeighted!C$1145=0,MaleWeighted!C$1146&gt;0),IF('Male Data'!C194&lt;MaleWeighted!C$1146,'Male Data'!$X194,0),IF(AND('Male Data'!C194&gt;MaleWeighted!C$1145,'Male Data'!C194&lt;MaleWeighted!C$1146),'Male Data'!$X194,0))))</f>
        <v>--</v>
      </c>
      <c r="D194" t="str">
        <f>IF(AND(MaleWeighted!D$1145=0,MaleWeighted!D$1146=0),"--",IF(AND(MaleWeighted!D$1145&gt;0,MaleWeighted!D$1146=0),IF('Male Data'!D194&gt;MaleWeighted!D$1145,'Male Data'!$X194,0),IF(AND(MaleWeighted!D$1145=0,MaleWeighted!D$1146&gt;0),IF('Male Data'!D194&lt;MaleWeighted!D$1146,'Male Data'!$X194,0),IF(AND('Male Data'!D194&gt;MaleWeighted!D$1145,'Male Data'!D194&lt;MaleWeighted!D$1146),'Male Data'!$X194,0))))</f>
        <v>--</v>
      </c>
      <c r="E194" t="str">
        <f>IF(AND(MaleWeighted!E$1145=0,MaleWeighted!E$1146=0),"--",IF(AND(MaleWeighted!E$1145&gt;0,MaleWeighted!E$1146=0),IF('Male Data'!E194&gt;MaleWeighted!E$1145,'Male Data'!$X194,0),IF(AND(MaleWeighted!E$1145=0,MaleWeighted!E$1146&gt;0),IF('Male Data'!E194&lt;MaleWeighted!E$1146,'Male Data'!$X194,0),IF(AND('Male Data'!E194&gt;MaleWeighted!E$1145,'Male Data'!E194&lt;MaleWeighted!E$1146),'Male Data'!$X194,0))))</f>
        <v>--</v>
      </c>
      <c r="F194" t="str">
        <f>IF(AND(MaleWeighted!F$1145=0,MaleWeighted!F$1146=0),"--",IF(AND(MaleWeighted!F$1145&gt;0,MaleWeighted!F$1146=0),IF('Male Data'!F194&gt;MaleWeighted!F$1145,'Male Data'!$X194,0),IF(AND(MaleWeighted!F$1145=0,MaleWeighted!F$1146&gt;0),IF('Male Data'!F194&lt;MaleWeighted!F$1146,'Male Data'!$X194,0),IF(AND('Male Data'!F194&gt;MaleWeighted!F$1145,'Male Data'!F194&lt;MaleWeighted!F$1146),'Male Data'!$X194,0))))</f>
        <v>--</v>
      </c>
      <c r="G194" t="str">
        <f>IF(AND(MaleWeighted!G$1145=0,MaleWeighted!G$1146=0),"--",IF(AND(MaleWeighted!G$1145&gt;0,MaleWeighted!G$1146=0),IF('Male Data'!G194&gt;MaleWeighted!G$1145,'Male Data'!$X194,0),IF(AND(MaleWeighted!G$1145=0,MaleWeighted!G$1146&gt;0),IF('Male Data'!G194&lt;MaleWeighted!G$1146,'Male Data'!$X194,0),IF(AND('Male Data'!G194&gt;MaleWeighted!G$1145,'Male Data'!G194&lt;MaleWeighted!G$1146),'Male Data'!$X194,0))))</f>
        <v>--</v>
      </c>
      <c r="H194" t="str">
        <f>IF(AND(MaleWeighted!H$1145=0,MaleWeighted!H$1146=0),"--",IF(AND(MaleWeighted!H$1145&gt;0,MaleWeighted!H$1146=0),IF('Male Data'!H194&gt;MaleWeighted!H$1145,'Male Data'!$X194,0),IF(AND(MaleWeighted!H$1145=0,MaleWeighted!H$1146&gt;0),IF('Male Data'!H194&lt;MaleWeighted!H$1146,'Male Data'!$X194,0),IF(AND('Male Data'!H194&gt;MaleWeighted!H$1145,'Male Data'!H194&lt;MaleWeighted!H$1146),'Male Data'!$X194,0))))</f>
        <v>--</v>
      </c>
      <c r="I194" t="str">
        <f>IF(AND(MaleWeighted!I$1145=0,MaleWeighted!I$1146=0),"--",IF(AND(MaleWeighted!I$1145&gt;0,MaleWeighted!I$1146=0),IF('Male Data'!I194&gt;MaleWeighted!I$1145,'Male Data'!$X194,0),IF(AND(MaleWeighted!I$1145=0,MaleWeighted!I$1146&gt;0),IF('Male Data'!I194&lt;MaleWeighted!I$1146,'Male Data'!$X194,0),IF(AND('Male Data'!I194&gt;MaleWeighted!I$1145,'Male Data'!I194&lt;MaleWeighted!I$1146),'Male Data'!$X194,0))))</f>
        <v>--</v>
      </c>
      <c r="J194" t="str">
        <f>IF(AND(MaleWeighted!J$1145=0,MaleWeighted!J$1146=0),"--",IF(AND(MaleWeighted!J$1145&gt;0,MaleWeighted!J$1146=0),IF('Male Data'!J194&gt;MaleWeighted!J$1145,'Male Data'!$X194,0),IF(AND(MaleWeighted!J$1145=0,MaleWeighted!J$1146&gt;0),IF('Male Data'!J194&lt;MaleWeighted!J$1146,'Male Data'!$X194,0),IF(AND('Male Data'!J194&gt;MaleWeighted!J$1145,'Male Data'!J194&lt;MaleWeighted!J$1146),'Male Data'!$X194,0))))</f>
        <v>--</v>
      </c>
      <c r="K194" t="str">
        <f>IF(AND(MaleWeighted!K$1145=0,MaleWeighted!K$1146=0),"--",IF(AND(MaleWeighted!K$1145&gt;0,MaleWeighted!K$1146=0),IF('Male Data'!K194&gt;MaleWeighted!K$1145,'Male Data'!$X194,0),IF(AND(MaleWeighted!K$1145=0,MaleWeighted!K$1146&gt;0),IF('Male Data'!K194&lt;MaleWeighted!K$1146,'Male Data'!$X194,0),IF(AND('Male Data'!K194&gt;MaleWeighted!K$1145,'Male Data'!K194&lt;MaleWeighted!K$1146),'Male Data'!$X194,0))))</f>
        <v>--</v>
      </c>
      <c r="L194" t="str">
        <f>IF(AND(MaleWeighted!L$1145=0,MaleWeighted!L$1146=0),"--",IF(AND(MaleWeighted!L$1145&gt;0,MaleWeighted!L$1146=0),IF('Male Data'!L194&gt;MaleWeighted!L$1145,'Male Data'!$X194,0),IF(AND(MaleWeighted!L$1145=0,MaleWeighted!L$1146&gt;0),IF('Male Data'!L194&lt;MaleWeighted!L$1146,'Male Data'!$X194,0),IF(AND('Male Data'!L194&gt;MaleWeighted!L$1145,'Male Data'!L194&lt;MaleWeighted!L$1146),'Male Data'!$X194,0))))</f>
        <v>--</v>
      </c>
      <c r="M194" t="str">
        <f>IF(AND(MaleWeighted!M$1145=0,MaleWeighted!M$1146=0),"--",IF(AND(MaleWeighted!M$1145&gt;0,MaleWeighted!M$1146=0),IF('Male Data'!M194&gt;MaleWeighted!M$1145,'Male Data'!$X194,0),IF(AND(MaleWeighted!M$1145=0,MaleWeighted!M$1146&gt;0),IF('Male Data'!M194&lt;MaleWeighted!M$1146,'Male Data'!$X194,0),IF(AND('Male Data'!M194&gt;MaleWeighted!M$1145,'Male Data'!M194&lt;MaleWeighted!M$1146),'Male Data'!$X194,0))))</f>
        <v>--</v>
      </c>
      <c r="N194" t="str">
        <f>IF(AND(MaleWeighted!N$1145=0,MaleWeighted!N$1146=0),"--",IF(AND(MaleWeighted!N$1145&gt;0,MaleWeighted!N$1146=0),IF('Male Data'!N194&gt;MaleWeighted!N$1145,'Male Data'!$X194,0),IF(AND(MaleWeighted!N$1145=0,MaleWeighted!N$1146&gt;0),IF('Male Data'!N194&lt;MaleWeighted!N$1146,'Male Data'!$X194,0),IF(AND('Male Data'!N194&gt;MaleWeighted!N$1145,'Male Data'!N194&lt;MaleWeighted!N$1146),'Male Data'!$X194,0))))</f>
        <v>--</v>
      </c>
      <c r="O194" t="str">
        <f>IF(AND(MaleWeighted!O$1145=0,MaleWeighted!O$1146=0),"--",IF(AND(MaleWeighted!O$1145&gt;0,MaleWeighted!O$1146=0),IF('Male Data'!O194&gt;MaleWeighted!O$1145,'Male Data'!$X194,0),IF(AND(MaleWeighted!O$1145=0,MaleWeighted!O$1146&gt;0),IF('Male Data'!O194&lt;MaleWeighted!O$1146,'Male Data'!$X194,0),IF(AND('Male Data'!O194&gt;MaleWeighted!O$1145,'Male Data'!O194&lt;MaleWeighted!O$1146),'Male Data'!$X194,0))))</f>
        <v>--</v>
      </c>
      <c r="P194" t="str">
        <f>IF(AND(MaleWeighted!P$1145=0,MaleWeighted!P$1146=0),"--",IF(AND(MaleWeighted!P$1145&gt;0,MaleWeighted!P$1146=0),IF('Male Data'!P194&gt;MaleWeighted!P$1145,'Male Data'!$X194,0),IF(AND(MaleWeighted!P$1145=0,MaleWeighted!P$1146&gt;0),IF('Male Data'!P194&lt;MaleWeighted!P$1146,'Male Data'!$X194,0),IF(AND('Male Data'!P194&gt;MaleWeighted!P$1145,'Male Data'!P194&lt;MaleWeighted!P$1146),'Male Data'!$X194,0))))</f>
        <v>--</v>
      </c>
      <c r="Q194" t="str">
        <f>IF(AND(MaleWeighted!Q$1145=0,MaleWeighted!Q$1146=0),"--",IF(AND(MaleWeighted!Q$1145&gt;0,MaleWeighted!Q$1146=0),IF('Male Data'!Q194&gt;MaleWeighted!Q$1145,'Male Data'!$X194,0),IF(AND(MaleWeighted!Q$1145=0,MaleWeighted!Q$1146&gt;0),IF('Male Data'!Q194&lt;MaleWeighted!Q$1146,'Male Data'!$X194,0),IF(AND('Male Data'!Q194&gt;MaleWeighted!Q$1145,'Male Data'!Q194&lt;MaleWeighted!Q$1146),'Male Data'!$X194,0))))</f>
        <v>--</v>
      </c>
      <c r="R194" t="str">
        <f>IF(AND(MaleWeighted!R$1145=0,MaleWeighted!R$1146=0),"--",IF(AND(MaleWeighted!R$1145&gt;0,MaleWeighted!R$1146=0),IF('Male Data'!R194&gt;MaleWeighted!R$1145,'Male Data'!$X194,0),IF(AND(MaleWeighted!R$1145=0,MaleWeighted!R$1146&gt;0),IF('Male Data'!R194&lt;MaleWeighted!R$1146,'Male Data'!$X194,0),IF(AND('Male Data'!R194&gt;MaleWeighted!R$1145,'Male Data'!R194&lt;MaleWeighted!R$1146),'Male Data'!$X194,0))))</f>
        <v>--</v>
      </c>
      <c r="S194" t="str">
        <f>IF(AND(MaleWeighted!S$1145=0,MaleWeighted!S$1146=0),"--",IF(AND(MaleWeighted!S$1145&gt;0,MaleWeighted!S$1146=0),IF('Male Data'!S194&gt;MaleWeighted!S$1145,'Male Data'!$X194,0),IF(AND(MaleWeighted!S$1145=0,MaleWeighted!S$1146&gt;0),IF('Male Data'!S194&lt;MaleWeighted!S$1146,'Male Data'!$X194,0),IF(AND('Male Data'!S194&gt;MaleWeighted!S$1145,'Male Data'!S194&lt;MaleWeighted!S$1146),'Male Data'!$X194,0))))</f>
        <v>--</v>
      </c>
      <c r="T194" t="str">
        <f>IF(AND(MaleWeighted!T$1145=0,MaleWeighted!T$1146=0),"--",IF(AND(MaleWeighted!T$1145&gt;0,MaleWeighted!T$1146=0),IF('Male Data'!T194&gt;MaleWeighted!T$1145,'Male Data'!$X194,0),IF(AND(MaleWeighted!T$1145=0,MaleWeighted!T$1146&gt;0),IF('Male Data'!$T194&lt;MaleWeighted!T$1146,'Male Data'!$X194,0),IF(AND('Male Data'!T194&gt;MaleWeighted!T$1145,'Male Data'!T194&lt;MaleWeighted!T$1146),'Male Data'!$X194,0))))</f>
        <v>--</v>
      </c>
      <c r="U194" t="str">
        <f>IF(AND(MaleWeighted!U$1145=0,MaleWeighted!U$1146=0),"--",IF(AND(MaleWeighted!U$1145&gt;0,MaleWeighted!U$1146=0),IF('Male Data'!U194&gt;MaleWeighted!U$1145,'Male Data'!$X194,0),IF(AND(MaleWeighted!U$1145=0,MaleWeighted!U$1146&gt;0),IF('Male Data'!U194&lt;MaleWeighted!U$1146,'Male Data'!$X194,0),IF(AND('Male Data'!U194&gt;MaleWeighted!U$1145,'Male Data'!U194&lt;MaleWeighted!U$1146),'Male Data'!$X194,0))))</f>
        <v>--</v>
      </c>
      <c r="V194" t="str">
        <f>IF(AND(MaleWeighted!V$1145=0,MaleWeighted!V$1146=0),"--",IF(AND(MaleWeighted!V$1145&gt;0,MaleWeighted!V$1146=0),IF('Male Data'!V194&gt;MaleWeighted!V$1145,'Male Data'!$X194,0),IF(AND(MaleWeighted!V$1145=0,MaleWeighted!V$1146&gt;0),IF('Male Data'!V194&lt;MaleWeighted!V$1146,'Male Data'!$X194,0),IF(AND('Male Data'!V194&gt;MaleWeighted!V$1145,'Male Data'!V194&lt;MaleWeighted!V$1146),'Male Data'!$X194,0))))</f>
        <v>--</v>
      </c>
      <c r="W194" t="str">
        <f>IF(AND(MaleWeighted!W$1145=0,MaleWeighted!W$1146=0),"--",IF(AND(MaleWeighted!W$1145&gt;0,MaleWeighted!W$1146=0),IF('Male Data'!W194&gt;MaleWeighted!W$1145,'Male Data'!$X194,0),IF(AND(MaleWeighted!W$1145=0,MaleWeighted!W$1146&gt;0),IF('Male Data'!W194&lt;MaleWeighted!W$1146,'Male Data'!$X194,0),IF(AND('Male Data'!W194&gt;MaleWeighted!W$1145,'Male Data'!W194&lt;MaleWeighted!W$1146),'Male Data'!$X194,0))))</f>
        <v>--</v>
      </c>
      <c r="Y194">
        <f t="shared" si="4"/>
        <v>0</v>
      </c>
      <c r="Z194">
        <f>Y194*'Male Data'!X194</f>
        <v>0</v>
      </c>
      <c r="AA194">
        <f t="shared" si="5"/>
        <v>1</v>
      </c>
      <c r="AB194">
        <f>AA194*'Male Data'!X194</f>
        <v>109417</v>
      </c>
    </row>
    <row r="195" spans="1:28">
      <c r="A195">
        <f>'Male Data'!A195</f>
        <v>194</v>
      </c>
      <c r="B195" t="str">
        <f>'Male Data'!B195</f>
        <v>M</v>
      </c>
      <c r="C195" t="str">
        <f>IF(AND(MaleWeighted!C$1145=0,MaleWeighted!C$1146=0),"--",IF(AND(MaleWeighted!C$1145&gt;0,MaleWeighted!C$1146=0),IF('Male Data'!C195&gt;MaleWeighted!C$1145,'Male Data'!$X195,0),IF(AND(MaleWeighted!C$1145=0,MaleWeighted!C$1146&gt;0),IF('Male Data'!C195&lt;MaleWeighted!C$1146,'Male Data'!$X195,0),IF(AND('Male Data'!C195&gt;MaleWeighted!C$1145,'Male Data'!C195&lt;MaleWeighted!C$1146),'Male Data'!$X195,0))))</f>
        <v>--</v>
      </c>
      <c r="D195" t="str">
        <f>IF(AND(MaleWeighted!D$1145=0,MaleWeighted!D$1146=0),"--",IF(AND(MaleWeighted!D$1145&gt;0,MaleWeighted!D$1146=0),IF('Male Data'!D195&gt;MaleWeighted!D$1145,'Male Data'!$X195,0),IF(AND(MaleWeighted!D$1145=0,MaleWeighted!D$1146&gt;0),IF('Male Data'!D195&lt;MaleWeighted!D$1146,'Male Data'!$X195,0),IF(AND('Male Data'!D195&gt;MaleWeighted!D$1145,'Male Data'!D195&lt;MaleWeighted!D$1146),'Male Data'!$X195,0))))</f>
        <v>--</v>
      </c>
      <c r="E195" t="str">
        <f>IF(AND(MaleWeighted!E$1145=0,MaleWeighted!E$1146=0),"--",IF(AND(MaleWeighted!E$1145&gt;0,MaleWeighted!E$1146=0),IF('Male Data'!E195&gt;MaleWeighted!E$1145,'Male Data'!$X195,0),IF(AND(MaleWeighted!E$1145=0,MaleWeighted!E$1146&gt;0),IF('Male Data'!E195&lt;MaleWeighted!E$1146,'Male Data'!$X195,0),IF(AND('Male Data'!E195&gt;MaleWeighted!E$1145,'Male Data'!E195&lt;MaleWeighted!E$1146),'Male Data'!$X195,0))))</f>
        <v>--</v>
      </c>
      <c r="F195" t="str">
        <f>IF(AND(MaleWeighted!F$1145=0,MaleWeighted!F$1146=0),"--",IF(AND(MaleWeighted!F$1145&gt;0,MaleWeighted!F$1146=0),IF('Male Data'!F195&gt;MaleWeighted!F$1145,'Male Data'!$X195,0),IF(AND(MaleWeighted!F$1145=0,MaleWeighted!F$1146&gt;0),IF('Male Data'!F195&lt;MaleWeighted!F$1146,'Male Data'!$X195,0),IF(AND('Male Data'!F195&gt;MaleWeighted!F$1145,'Male Data'!F195&lt;MaleWeighted!F$1146),'Male Data'!$X195,0))))</f>
        <v>--</v>
      </c>
      <c r="G195" t="str">
        <f>IF(AND(MaleWeighted!G$1145=0,MaleWeighted!G$1146=0),"--",IF(AND(MaleWeighted!G$1145&gt;0,MaleWeighted!G$1146=0),IF('Male Data'!G195&gt;MaleWeighted!G$1145,'Male Data'!$X195,0),IF(AND(MaleWeighted!G$1145=0,MaleWeighted!G$1146&gt;0),IF('Male Data'!G195&lt;MaleWeighted!G$1146,'Male Data'!$X195,0),IF(AND('Male Data'!G195&gt;MaleWeighted!G$1145,'Male Data'!G195&lt;MaleWeighted!G$1146),'Male Data'!$X195,0))))</f>
        <v>--</v>
      </c>
      <c r="H195" t="str">
        <f>IF(AND(MaleWeighted!H$1145=0,MaleWeighted!H$1146=0),"--",IF(AND(MaleWeighted!H$1145&gt;0,MaleWeighted!H$1146=0),IF('Male Data'!H195&gt;MaleWeighted!H$1145,'Male Data'!$X195,0),IF(AND(MaleWeighted!H$1145=0,MaleWeighted!H$1146&gt;0),IF('Male Data'!H195&lt;MaleWeighted!H$1146,'Male Data'!$X195,0),IF(AND('Male Data'!H195&gt;MaleWeighted!H$1145,'Male Data'!H195&lt;MaleWeighted!H$1146),'Male Data'!$X195,0))))</f>
        <v>--</v>
      </c>
      <c r="I195" t="str">
        <f>IF(AND(MaleWeighted!I$1145=0,MaleWeighted!I$1146=0),"--",IF(AND(MaleWeighted!I$1145&gt;0,MaleWeighted!I$1146=0),IF('Male Data'!I195&gt;MaleWeighted!I$1145,'Male Data'!$X195,0),IF(AND(MaleWeighted!I$1145=0,MaleWeighted!I$1146&gt;0),IF('Male Data'!I195&lt;MaleWeighted!I$1146,'Male Data'!$X195,0),IF(AND('Male Data'!I195&gt;MaleWeighted!I$1145,'Male Data'!I195&lt;MaleWeighted!I$1146),'Male Data'!$X195,0))))</f>
        <v>--</v>
      </c>
      <c r="J195" t="str">
        <f>IF(AND(MaleWeighted!J$1145=0,MaleWeighted!J$1146=0),"--",IF(AND(MaleWeighted!J$1145&gt;0,MaleWeighted!J$1146=0),IF('Male Data'!J195&gt;MaleWeighted!J$1145,'Male Data'!$X195,0),IF(AND(MaleWeighted!J$1145=0,MaleWeighted!J$1146&gt;0),IF('Male Data'!J195&lt;MaleWeighted!J$1146,'Male Data'!$X195,0),IF(AND('Male Data'!J195&gt;MaleWeighted!J$1145,'Male Data'!J195&lt;MaleWeighted!J$1146),'Male Data'!$X195,0))))</f>
        <v>--</v>
      </c>
      <c r="K195" t="str">
        <f>IF(AND(MaleWeighted!K$1145=0,MaleWeighted!K$1146=0),"--",IF(AND(MaleWeighted!K$1145&gt;0,MaleWeighted!K$1146=0),IF('Male Data'!K195&gt;MaleWeighted!K$1145,'Male Data'!$X195,0),IF(AND(MaleWeighted!K$1145=0,MaleWeighted!K$1146&gt;0),IF('Male Data'!K195&lt;MaleWeighted!K$1146,'Male Data'!$X195,0),IF(AND('Male Data'!K195&gt;MaleWeighted!K$1145,'Male Data'!K195&lt;MaleWeighted!K$1146),'Male Data'!$X195,0))))</f>
        <v>--</v>
      </c>
      <c r="L195" t="str">
        <f>IF(AND(MaleWeighted!L$1145=0,MaleWeighted!L$1146=0),"--",IF(AND(MaleWeighted!L$1145&gt;0,MaleWeighted!L$1146=0),IF('Male Data'!L195&gt;MaleWeighted!L$1145,'Male Data'!$X195,0),IF(AND(MaleWeighted!L$1145=0,MaleWeighted!L$1146&gt;0),IF('Male Data'!L195&lt;MaleWeighted!L$1146,'Male Data'!$X195,0),IF(AND('Male Data'!L195&gt;MaleWeighted!L$1145,'Male Data'!L195&lt;MaleWeighted!L$1146),'Male Data'!$X195,0))))</f>
        <v>--</v>
      </c>
      <c r="M195" t="str">
        <f>IF(AND(MaleWeighted!M$1145=0,MaleWeighted!M$1146=0),"--",IF(AND(MaleWeighted!M$1145&gt;0,MaleWeighted!M$1146=0),IF('Male Data'!M195&gt;MaleWeighted!M$1145,'Male Data'!$X195,0),IF(AND(MaleWeighted!M$1145=0,MaleWeighted!M$1146&gt;0),IF('Male Data'!M195&lt;MaleWeighted!M$1146,'Male Data'!$X195,0),IF(AND('Male Data'!M195&gt;MaleWeighted!M$1145,'Male Data'!M195&lt;MaleWeighted!M$1146),'Male Data'!$X195,0))))</f>
        <v>--</v>
      </c>
      <c r="N195" t="str">
        <f>IF(AND(MaleWeighted!N$1145=0,MaleWeighted!N$1146=0),"--",IF(AND(MaleWeighted!N$1145&gt;0,MaleWeighted!N$1146=0),IF('Male Data'!N195&gt;MaleWeighted!N$1145,'Male Data'!$X195,0),IF(AND(MaleWeighted!N$1145=0,MaleWeighted!N$1146&gt;0),IF('Male Data'!N195&lt;MaleWeighted!N$1146,'Male Data'!$X195,0),IF(AND('Male Data'!N195&gt;MaleWeighted!N$1145,'Male Data'!N195&lt;MaleWeighted!N$1146),'Male Data'!$X195,0))))</f>
        <v>--</v>
      </c>
      <c r="O195" t="str">
        <f>IF(AND(MaleWeighted!O$1145=0,MaleWeighted!O$1146=0),"--",IF(AND(MaleWeighted!O$1145&gt;0,MaleWeighted!O$1146=0),IF('Male Data'!O195&gt;MaleWeighted!O$1145,'Male Data'!$X195,0),IF(AND(MaleWeighted!O$1145=0,MaleWeighted!O$1146&gt;0),IF('Male Data'!O195&lt;MaleWeighted!O$1146,'Male Data'!$X195,0),IF(AND('Male Data'!O195&gt;MaleWeighted!O$1145,'Male Data'!O195&lt;MaleWeighted!O$1146),'Male Data'!$X195,0))))</f>
        <v>--</v>
      </c>
      <c r="P195" t="str">
        <f>IF(AND(MaleWeighted!P$1145=0,MaleWeighted!P$1146=0),"--",IF(AND(MaleWeighted!P$1145&gt;0,MaleWeighted!P$1146=0),IF('Male Data'!P195&gt;MaleWeighted!P$1145,'Male Data'!$X195,0),IF(AND(MaleWeighted!P$1145=0,MaleWeighted!P$1146&gt;0),IF('Male Data'!P195&lt;MaleWeighted!P$1146,'Male Data'!$X195,0),IF(AND('Male Data'!P195&gt;MaleWeighted!P$1145,'Male Data'!P195&lt;MaleWeighted!P$1146),'Male Data'!$X195,0))))</f>
        <v>--</v>
      </c>
      <c r="Q195" t="str">
        <f>IF(AND(MaleWeighted!Q$1145=0,MaleWeighted!Q$1146=0),"--",IF(AND(MaleWeighted!Q$1145&gt;0,MaleWeighted!Q$1146=0),IF('Male Data'!Q195&gt;MaleWeighted!Q$1145,'Male Data'!$X195,0),IF(AND(MaleWeighted!Q$1145=0,MaleWeighted!Q$1146&gt;0),IF('Male Data'!Q195&lt;MaleWeighted!Q$1146,'Male Data'!$X195,0),IF(AND('Male Data'!Q195&gt;MaleWeighted!Q$1145,'Male Data'!Q195&lt;MaleWeighted!Q$1146),'Male Data'!$X195,0))))</f>
        <v>--</v>
      </c>
      <c r="R195" t="str">
        <f>IF(AND(MaleWeighted!R$1145=0,MaleWeighted!R$1146=0),"--",IF(AND(MaleWeighted!R$1145&gt;0,MaleWeighted!R$1146=0),IF('Male Data'!R195&gt;MaleWeighted!R$1145,'Male Data'!$X195,0),IF(AND(MaleWeighted!R$1145=0,MaleWeighted!R$1146&gt;0),IF('Male Data'!R195&lt;MaleWeighted!R$1146,'Male Data'!$X195,0),IF(AND('Male Data'!R195&gt;MaleWeighted!R$1145,'Male Data'!R195&lt;MaleWeighted!R$1146),'Male Data'!$X195,0))))</f>
        <v>--</v>
      </c>
      <c r="S195" t="str">
        <f>IF(AND(MaleWeighted!S$1145=0,MaleWeighted!S$1146=0),"--",IF(AND(MaleWeighted!S$1145&gt;0,MaleWeighted!S$1146=0),IF('Male Data'!S195&gt;MaleWeighted!S$1145,'Male Data'!$X195,0),IF(AND(MaleWeighted!S$1145=0,MaleWeighted!S$1146&gt;0),IF('Male Data'!S195&lt;MaleWeighted!S$1146,'Male Data'!$X195,0),IF(AND('Male Data'!S195&gt;MaleWeighted!S$1145,'Male Data'!S195&lt;MaleWeighted!S$1146),'Male Data'!$X195,0))))</f>
        <v>--</v>
      </c>
      <c r="T195" t="str">
        <f>IF(AND(MaleWeighted!T$1145=0,MaleWeighted!T$1146=0),"--",IF(AND(MaleWeighted!T$1145&gt;0,MaleWeighted!T$1146=0),IF('Male Data'!T195&gt;MaleWeighted!T$1145,'Male Data'!$X195,0),IF(AND(MaleWeighted!T$1145=0,MaleWeighted!T$1146&gt;0),IF('Male Data'!$T195&lt;MaleWeighted!T$1146,'Male Data'!$X195,0),IF(AND('Male Data'!T195&gt;MaleWeighted!T$1145,'Male Data'!T195&lt;MaleWeighted!T$1146),'Male Data'!$X195,0))))</f>
        <v>--</v>
      </c>
      <c r="U195" t="str">
        <f>IF(AND(MaleWeighted!U$1145=0,MaleWeighted!U$1146=0),"--",IF(AND(MaleWeighted!U$1145&gt;0,MaleWeighted!U$1146=0),IF('Male Data'!U195&gt;MaleWeighted!U$1145,'Male Data'!$X195,0),IF(AND(MaleWeighted!U$1145=0,MaleWeighted!U$1146&gt;0),IF('Male Data'!U195&lt;MaleWeighted!U$1146,'Male Data'!$X195,0),IF(AND('Male Data'!U195&gt;MaleWeighted!U$1145,'Male Data'!U195&lt;MaleWeighted!U$1146),'Male Data'!$X195,0))))</f>
        <v>--</v>
      </c>
      <c r="V195" t="str">
        <f>IF(AND(MaleWeighted!V$1145=0,MaleWeighted!V$1146=0),"--",IF(AND(MaleWeighted!V$1145&gt;0,MaleWeighted!V$1146=0),IF('Male Data'!V195&gt;MaleWeighted!V$1145,'Male Data'!$X195,0),IF(AND(MaleWeighted!V$1145=0,MaleWeighted!V$1146&gt;0),IF('Male Data'!V195&lt;MaleWeighted!V$1146,'Male Data'!$X195,0),IF(AND('Male Data'!V195&gt;MaleWeighted!V$1145,'Male Data'!V195&lt;MaleWeighted!V$1146),'Male Data'!$X195,0))))</f>
        <v>--</v>
      </c>
      <c r="W195" t="str">
        <f>IF(AND(MaleWeighted!W$1145=0,MaleWeighted!W$1146=0),"--",IF(AND(MaleWeighted!W$1145&gt;0,MaleWeighted!W$1146=0),IF('Male Data'!W195&gt;MaleWeighted!W$1145,'Male Data'!$X195,0),IF(AND(MaleWeighted!W$1145=0,MaleWeighted!W$1146&gt;0),IF('Male Data'!W195&lt;MaleWeighted!W$1146,'Male Data'!$X195,0),IF(AND('Male Data'!W195&gt;MaleWeighted!W$1145,'Male Data'!W195&lt;MaleWeighted!W$1146),'Male Data'!$X195,0))))</f>
        <v>--</v>
      </c>
      <c r="Y195">
        <f t="shared" ref="Y195:Y258" si="6">COUNT(C195:W195)</f>
        <v>0</v>
      </c>
      <c r="Z195">
        <f>Y195*'Male Data'!X195</f>
        <v>0</v>
      </c>
      <c r="AA195">
        <f t="shared" ref="AA195:AA258" si="7">IF(SUM(C195:W195)=Z195,1,0)</f>
        <v>1</v>
      </c>
      <c r="AB195">
        <f>AA195*'Male Data'!X195</f>
        <v>289903</v>
      </c>
    </row>
    <row r="196" spans="1:28">
      <c r="A196">
        <f>'Male Data'!A196</f>
        <v>195</v>
      </c>
      <c r="B196" t="str">
        <f>'Male Data'!B196</f>
        <v>M</v>
      </c>
      <c r="C196" t="str">
        <f>IF(AND(MaleWeighted!C$1145=0,MaleWeighted!C$1146=0),"--",IF(AND(MaleWeighted!C$1145&gt;0,MaleWeighted!C$1146=0),IF('Male Data'!C196&gt;MaleWeighted!C$1145,'Male Data'!$X196,0),IF(AND(MaleWeighted!C$1145=0,MaleWeighted!C$1146&gt;0),IF('Male Data'!C196&lt;MaleWeighted!C$1146,'Male Data'!$X196,0),IF(AND('Male Data'!C196&gt;MaleWeighted!C$1145,'Male Data'!C196&lt;MaleWeighted!C$1146),'Male Data'!$X196,0))))</f>
        <v>--</v>
      </c>
      <c r="D196" t="str">
        <f>IF(AND(MaleWeighted!D$1145=0,MaleWeighted!D$1146=0),"--",IF(AND(MaleWeighted!D$1145&gt;0,MaleWeighted!D$1146=0),IF('Male Data'!D196&gt;MaleWeighted!D$1145,'Male Data'!$X196,0),IF(AND(MaleWeighted!D$1145=0,MaleWeighted!D$1146&gt;0),IF('Male Data'!D196&lt;MaleWeighted!D$1146,'Male Data'!$X196,0),IF(AND('Male Data'!D196&gt;MaleWeighted!D$1145,'Male Data'!D196&lt;MaleWeighted!D$1146),'Male Data'!$X196,0))))</f>
        <v>--</v>
      </c>
      <c r="E196" t="str">
        <f>IF(AND(MaleWeighted!E$1145=0,MaleWeighted!E$1146=0),"--",IF(AND(MaleWeighted!E$1145&gt;0,MaleWeighted!E$1146=0),IF('Male Data'!E196&gt;MaleWeighted!E$1145,'Male Data'!$X196,0),IF(AND(MaleWeighted!E$1145=0,MaleWeighted!E$1146&gt;0),IF('Male Data'!E196&lt;MaleWeighted!E$1146,'Male Data'!$X196,0),IF(AND('Male Data'!E196&gt;MaleWeighted!E$1145,'Male Data'!E196&lt;MaleWeighted!E$1146),'Male Data'!$X196,0))))</f>
        <v>--</v>
      </c>
      <c r="F196" t="str">
        <f>IF(AND(MaleWeighted!F$1145=0,MaleWeighted!F$1146=0),"--",IF(AND(MaleWeighted!F$1145&gt;0,MaleWeighted!F$1146=0),IF('Male Data'!F196&gt;MaleWeighted!F$1145,'Male Data'!$X196,0),IF(AND(MaleWeighted!F$1145=0,MaleWeighted!F$1146&gt;0),IF('Male Data'!F196&lt;MaleWeighted!F$1146,'Male Data'!$X196,0),IF(AND('Male Data'!F196&gt;MaleWeighted!F$1145,'Male Data'!F196&lt;MaleWeighted!F$1146),'Male Data'!$X196,0))))</f>
        <v>--</v>
      </c>
      <c r="G196" t="str">
        <f>IF(AND(MaleWeighted!G$1145=0,MaleWeighted!G$1146=0),"--",IF(AND(MaleWeighted!G$1145&gt;0,MaleWeighted!G$1146=0),IF('Male Data'!G196&gt;MaleWeighted!G$1145,'Male Data'!$X196,0),IF(AND(MaleWeighted!G$1145=0,MaleWeighted!G$1146&gt;0),IF('Male Data'!G196&lt;MaleWeighted!G$1146,'Male Data'!$X196,0),IF(AND('Male Data'!G196&gt;MaleWeighted!G$1145,'Male Data'!G196&lt;MaleWeighted!G$1146),'Male Data'!$X196,0))))</f>
        <v>--</v>
      </c>
      <c r="H196" t="str">
        <f>IF(AND(MaleWeighted!H$1145=0,MaleWeighted!H$1146=0),"--",IF(AND(MaleWeighted!H$1145&gt;0,MaleWeighted!H$1146=0),IF('Male Data'!H196&gt;MaleWeighted!H$1145,'Male Data'!$X196,0),IF(AND(MaleWeighted!H$1145=0,MaleWeighted!H$1146&gt;0),IF('Male Data'!H196&lt;MaleWeighted!H$1146,'Male Data'!$X196,0),IF(AND('Male Data'!H196&gt;MaleWeighted!H$1145,'Male Data'!H196&lt;MaleWeighted!H$1146),'Male Data'!$X196,0))))</f>
        <v>--</v>
      </c>
      <c r="I196" t="str">
        <f>IF(AND(MaleWeighted!I$1145=0,MaleWeighted!I$1146=0),"--",IF(AND(MaleWeighted!I$1145&gt;0,MaleWeighted!I$1146=0),IF('Male Data'!I196&gt;MaleWeighted!I$1145,'Male Data'!$X196,0),IF(AND(MaleWeighted!I$1145=0,MaleWeighted!I$1146&gt;0),IF('Male Data'!I196&lt;MaleWeighted!I$1146,'Male Data'!$X196,0),IF(AND('Male Data'!I196&gt;MaleWeighted!I$1145,'Male Data'!I196&lt;MaleWeighted!I$1146),'Male Data'!$X196,0))))</f>
        <v>--</v>
      </c>
      <c r="J196" t="str">
        <f>IF(AND(MaleWeighted!J$1145=0,MaleWeighted!J$1146=0),"--",IF(AND(MaleWeighted!J$1145&gt;0,MaleWeighted!J$1146=0),IF('Male Data'!J196&gt;MaleWeighted!J$1145,'Male Data'!$X196,0),IF(AND(MaleWeighted!J$1145=0,MaleWeighted!J$1146&gt;0),IF('Male Data'!J196&lt;MaleWeighted!J$1146,'Male Data'!$X196,0),IF(AND('Male Data'!J196&gt;MaleWeighted!J$1145,'Male Data'!J196&lt;MaleWeighted!J$1146),'Male Data'!$X196,0))))</f>
        <v>--</v>
      </c>
      <c r="K196" t="str">
        <f>IF(AND(MaleWeighted!K$1145=0,MaleWeighted!K$1146=0),"--",IF(AND(MaleWeighted!K$1145&gt;0,MaleWeighted!K$1146=0),IF('Male Data'!K196&gt;MaleWeighted!K$1145,'Male Data'!$X196,0),IF(AND(MaleWeighted!K$1145=0,MaleWeighted!K$1146&gt;0),IF('Male Data'!K196&lt;MaleWeighted!K$1146,'Male Data'!$X196,0),IF(AND('Male Data'!K196&gt;MaleWeighted!K$1145,'Male Data'!K196&lt;MaleWeighted!K$1146),'Male Data'!$X196,0))))</f>
        <v>--</v>
      </c>
      <c r="L196" t="str">
        <f>IF(AND(MaleWeighted!L$1145=0,MaleWeighted!L$1146=0),"--",IF(AND(MaleWeighted!L$1145&gt;0,MaleWeighted!L$1146=0),IF('Male Data'!L196&gt;MaleWeighted!L$1145,'Male Data'!$X196,0),IF(AND(MaleWeighted!L$1145=0,MaleWeighted!L$1146&gt;0),IF('Male Data'!L196&lt;MaleWeighted!L$1146,'Male Data'!$X196,0),IF(AND('Male Data'!L196&gt;MaleWeighted!L$1145,'Male Data'!L196&lt;MaleWeighted!L$1146),'Male Data'!$X196,0))))</f>
        <v>--</v>
      </c>
      <c r="M196" t="str">
        <f>IF(AND(MaleWeighted!M$1145=0,MaleWeighted!M$1146=0),"--",IF(AND(MaleWeighted!M$1145&gt;0,MaleWeighted!M$1146=0),IF('Male Data'!M196&gt;MaleWeighted!M$1145,'Male Data'!$X196,0),IF(AND(MaleWeighted!M$1145=0,MaleWeighted!M$1146&gt;0),IF('Male Data'!M196&lt;MaleWeighted!M$1146,'Male Data'!$X196,0),IF(AND('Male Data'!M196&gt;MaleWeighted!M$1145,'Male Data'!M196&lt;MaleWeighted!M$1146),'Male Data'!$X196,0))))</f>
        <v>--</v>
      </c>
      <c r="N196" t="str">
        <f>IF(AND(MaleWeighted!N$1145=0,MaleWeighted!N$1146=0),"--",IF(AND(MaleWeighted!N$1145&gt;0,MaleWeighted!N$1146=0),IF('Male Data'!N196&gt;MaleWeighted!N$1145,'Male Data'!$X196,0),IF(AND(MaleWeighted!N$1145=0,MaleWeighted!N$1146&gt;0),IF('Male Data'!N196&lt;MaleWeighted!N$1146,'Male Data'!$X196,0),IF(AND('Male Data'!N196&gt;MaleWeighted!N$1145,'Male Data'!N196&lt;MaleWeighted!N$1146),'Male Data'!$X196,0))))</f>
        <v>--</v>
      </c>
      <c r="O196" t="str">
        <f>IF(AND(MaleWeighted!O$1145=0,MaleWeighted!O$1146=0),"--",IF(AND(MaleWeighted!O$1145&gt;0,MaleWeighted!O$1146=0),IF('Male Data'!O196&gt;MaleWeighted!O$1145,'Male Data'!$X196,0),IF(AND(MaleWeighted!O$1145=0,MaleWeighted!O$1146&gt;0),IF('Male Data'!O196&lt;MaleWeighted!O$1146,'Male Data'!$X196,0),IF(AND('Male Data'!O196&gt;MaleWeighted!O$1145,'Male Data'!O196&lt;MaleWeighted!O$1146),'Male Data'!$X196,0))))</f>
        <v>--</v>
      </c>
      <c r="P196" t="str">
        <f>IF(AND(MaleWeighted!P$1145=0,MaleWeighted!P$1146=0),"--",IF(AND(MaleWeighted!P$1145&gt;0,MaleWeighted!P$1146=0),IF('Male Data'!P196&gt;MaleWeighted!P$1145,'Male Data'!$X196,0),IF(AND(MaleWeighted!P$1145=0,MaleWeighted!P$1146&gt;0),IF('Male Data'!P196&lt;MaleWeighted!P$1146,'Male Data'!$X196,0),IF(AND('Male Data'!P196&gt;MaleWeighted!P$1145,'Male Data'!P196&lt;MaleWeighted!P$1146),'Male Data'!$X196,0))))</f>
        <v>--</v>
      </c>
      <c r="Q196" t="str">
        <f>IF(AND(MaleWeighted!Q$1145=0,MaleWeighted!Q$1146=0),"--",IF(AND(MaleWeighted!Q$1145&gt;0,MaleWeighted!Q$1146=0),IF('Male Data'!Q196&gt;MaleWeighted!Q$1145,'Male Data'!$X196,0),IF(AND(MaleWeighted!Q$1145=0,MaleWeighted!Q$1146&gt;0),IF('Male Data'!Q196&lt;MaleWeighted!Q$1146,'Male Data'!$X196,0),IF(AND('Male Data'!Q196&gt;MaleWeighted!Q$1145,'Male Data'!Q196&lt;MaleWeighted!Q$1146),'Male Data'!$X196,0))))</f>
        <v>--</v>
      </c>
      <c r="R196" t="str">
        <f>IF(AND(MaleWeighted!R$1145=0,MaleWeighted!R$1146=0),"--",IF(AND(MaleWeighted!R$1145&gt;0,MaleWeighted!R$1146=0),IF('Male Data'!R196&gt;MaleWeighted!R$1145,'Male Data'!$X196,0),IF(AND(MaleWeighted!R$1145=0,MaleWeighted!R$1146&gt;0),IF('Male Data'!R196&lt;MaleWeighted!R$1146,'Male Data'!$X196,0),IF(AND('Male Data'!R196&gt;MaleWeighted!R$1145,'Male Data'!R196&lt;MaleWeighted!R$1146),'Male Data'!$X196,0))))</f>
        <v>--</v>
      </c>
      <c r="S196" t="str">
        <f>IF(AND(MaleWeighted!S$1145=0,MaleWeighted!S$1146=0),"--",IF(AND(MaleWeighted!S$1145&gt;0,MaleWeighted!S$1146=0),IF('Male Data'!S196&gt;MaleWeighted!S$1145,'Male Data'!$X196,0),IF(AND(MaleWeighted!S$1145=0,MaleWeighted!S$1146&gt;0),IF('Male Data'!S196&lt;MaleWeighted!S$1146,'Male Data'!$X196,0),IF(AND('Male Data'!S196&gt;MaleWeighted!S$1145,'Male Data'!S196&lt;MaleWeighted!S$1146),'Male Data'!$X196,0))))</f>
        <v>--</v>
      </c>
      <c r="T196" t="str">
        <f>IF(AND(MaleWeighted!T$1145=0,MaleWeighted!T$1146=0),"--",IF(AND(MaleWeighted!T$1145&gt;0,MaleWeighted!T$1146=0),IF('Male Data'!T196&gt;MaleWeighted!T$1145,'Male Data'!$X196,0),IF(AND(MaleWeighted!T$1145=0,MaleWeighted!T$1146&gt;0),IF('Male Data'!$T196&lt;MaleWeighted!T$1146,'Male Data'!$X196,0),IF(AND('Male Data'!T196&gt;MaleWeighted!T$1145,'Male Data'!T196&lt;MaleWeighted!T$1146),'Male Data'!$X196,0))))</f>
        <v>--</v>
      </c>
      <c r="U196" t="str">
        <f>IF(AND(MaleWeighted!U$1145=0,MaleWeighted!U$1146=0),"--",IF(AND(MaleWeighted!U$1145&gt;0,MaleWeighted!U$1146=0),IF('Male Data'!U196&gt;MaleWeighted!U$1145,'Male Data'!$X196,0),IF(AND(MaleWeighted!U$1145=0,MaleWeighted!U$1146&gt;0),IF('Male Data'!U196&lt;MaleWeighted!U$1146,'Male Data'!$X196,0),IF(AND('Male Data'!U196&gt;MaleWeighted!U$1145,'Male Data'!U196&lt;MaleWeighted!U$1146),'Male Data'!$X196,0))))</f>
        <v>--</v>
      </c>
      <c r="V196" t="str">
        <f>IF(AND(MaleWeighted!V$1145=0,MaleWeighted!V$1146=0),"--",IF(AND(MaleWeighted!V$1145&gt;0,MaleWeighted!V$1146=0),IF('Male Data'!V196&gt;MaleWeighted!V$1145,'Male Data'!$X196,0),IF(AND(MaleWeighted!V$1145=0,MaleWeighted!V$1146&gt;0),IF('Male Data'!V196&lt;MaleWeighted!V$1146,'Male Data'!$X196,0),IF(AND('Male Data'!V196&gt;MaleWeighted!V$1145,'Male Data'!V196&lt;MaleWeighted!V$1146),'Male Data'!$X196,0))))</f>
        <v>--</v>
      </c>
      <c r="W196" t="str">
        <f>IF(AND(MaleWeighted!W$1145=0,MaleWeighted!W$1146=0),"--",IF(AND(MaleWeighted!W$1145&gt;0,MaleWeighted!W$1146=0),IF('Male Data'!W196&gt;MaleWeighted!W$1145,'Male Data'!$X196,0),IF(AND(MaleWeighted!W$1145=0,MaleWeighted!W$1146&gt;0),IF('Male Data'!W196&lt;MaleWeighted!W$1146,'Male Data'!$X196,0),IF(AND('Male Data'!W196&gt;MaleWeighted!W$1145,'Male Data'!W196&lt;MaleWeighted!W$1146),'Male Data'!$X196,0))))</f>
        <v>--</v>
      </c>
      <c r="Y196">
        <f t="shared" si="6"/>
        <v>0</v>
      </c>
      <c r="Z196">
        <f>Y196*'Male Data'!X196</f>
        <v>0</v>
      </c>
      <c r="AA196">
        <f t="shared" si="7"/>
        <v>1</v>
      </c>
      <c r="AB196">
        <f>AA196*'Male Data'!X196</f>
        <v>18138</v>
      </c>
    </row>
    <row r="197" spans="1:28">
      <c r="A197">
        <f>'Male Data'!A197</f>
        <v>196</v>
      </c>
      <c r="B197" t="str">
        <f>'Male Data'!B197</f>
        <v>M</v>
      </c>
      <c r="C197" t="str">
        <f>IF(AND(MaleWeighted!C$1145=0,MaleWeighted!C$1146=0),"--",IF(AND(MaleWeighted!C$1145&gt;0,MaleWeighted!C$1146=0),IF('Male Data'!C197&gt;MaleWeighted!C$1145,'Male Data'!$X197,0),IF(AND(MaleWeighted!C$1145=0,MaleWeighted!C$1146&gt;0),IF('Male Data'!C197&lt;MaleWeighted!C$1146,'Male Data'!$X197,0),IF(AND('Male Data'!C197&gt;MaleWeighted!C$1145,'Male Data'!C197&lt;MaleWeighted!C$1146),'Male Data'!$X197,0))))</f>
        <v>--</v>
      </c>
      <c r="D197" t="str">
        <f>IF(AND(MaleWeighted!D$1145=0,MaleWeighted!D$1146=0),"--",IF(AND(MaleWeighted!D$1145&gt;0,MaleWeighted!D$1146=0),IF('Male Data'!D197&gt;MaleWeighted!D$1145,'Male Data'!$X197,0),IF(AND(MaleWeighted!D$1145=0,MaleWeighted!D$1146&gt;0),IF('Male Data'!D197&lt;MaleWeighted!D$1146,'Male Data'!$X197,0),IF(AND('Male Data'!D197&gt;MaleWeighted!D$1145,'Male Data'!D197&lt;MaleWeighted!D$1146),'Male Data'!$X197,0))))</f>
        <v>--</v>
      </c>
      <c r="E197" t="str">
        <f>IF(AND(MaleWeighted!E$1145=0,MaleWeighted!E$1146=0),"--",IF(AND(MaleWeighted!E$1145&gt;0,MaleWeighted!E$1146=0),IF('Male Data'!E197&gt;MaleWeighted!E$1145,'Male Data'!$X197,0),IF(AND(MaleWeighted!E$1145=0,MaleWeighted!E$1146&gt;0),IF('Male Data'!E197&lt;MaleWeighted!E$1146,'Male Data'!$X197,0),IF(AND('Male Data'!E197&gt;MaleWeighted!E$1145,'Male Data'!E197&lt;MaleWeighted!E$1146),'Male Data'!$X197,0))))</f>
        <v>--</v>
      </c>
      <c r="F197" t="str">
        <f>IF(AND(MaleWeighted!F$1145=0,MaleWeighted!F$1146=0),"--",IF(AND(MaleWeighted!F$1145&gt;0,MaleWeighted!F$1146=0),IF('Male Data'!F197&gt;MaleWeighted!F$1145,'Male Data'!$X197,0),IF(AND(MaleWeighted!F$1145=0,MaleWeighted!F$1146&gt;0),IF('Male Data'!F197&lt;MaleWeighted!F$1146,'Male Data'!$X197,0),IF(AND('Male Data'!F197&gt;MaleWeighted!F$1145,'Male Data'!F197&lt;MaleWeighted!F$1146),'Male Data'!$X197,0))))</f>
        <v>--</v>
      </c>
      <c r="G197" t="str">
        <f>IF(AND(MaleWeighted!G$1145=0,MaleWeighted!G$1146=0),"--",IF(AND(MaleWeighted!G$1145&gt;0,MaleWeighted!G$1146=0),IF('Male Data'!G197&gt;MaleWeighted!G$1145,'Male Data'!$X197,0),IF(AND(MaleWeighted!G$1145=0,MaleWeighted!G$1146&gt;0),IF('Male Data'!G197&lt;MaleWeighted!G$1146,'Male Data'!$X197,0),IF(AND('Male Data'!G197&gt;MaleWeighted!G$1145,'Male Data'!G197&lt;MaleWeighted!G$1146),'Male Data'!$X197,0))))</f>
        <v>--</v>
      </c>
      <c r="H197" t="str">
        <f>IF(AND(MaleWeighted!H$1145=0,MaleWeighted!H$1146=0),"--",IF(AND(MaleWeighted!H$1145&gt;0,MaleWeighted!H$1146=0),IF('Male Data'!H197&gt;MaleWeighted!H$1145,'Male Data'!$X197,0),IF(AND(MaleWeighted!H$1145=0,MaleWeighted!H$1146&gt;0),IF('Male Data'!H197&lt;MaleWeighted!H$1146,'Male Data'!$X197,0),IF(AND('Male Data'!H197&gt;MaleWeighted!H$1145,'Male Data'!H197&lt;MaleWeighted!H$1146),'Male Data'!$X197,0))))</f>
        <v>--</v>
      </c>
      <c r="I197" t="str">
        <f>IF(AND(MaleWeighted!I$1145=0,MaleWeighted!I$1146=0),"--",IF(AND(MaleWeighted!I$1145&gt;0,MaleWeighted!I$1146=0),IF('Male Data'!I197&gt;MaleWeighted!I$1145,'Male Data'!$X197,0),IF(AND(MaleWeighted!I$1145=0,MaleWeighted!I$1146&gt;0),IF('Male Data'!I197&lt;MaleWeighted!I$1146,'Male Data'!$X197,0),IF(AND('Male Data'!I197&gt;MaleWeighted!I$1145,'Male Data'!I197&lt;MaleWeighted!I$1146),'Male Data'!$X197,0))))</f>
        <v>--</v>
      </c>
      <c r="J197" t="str">
        <f>IF(AND(MaleWeighted!J$1145=0,MaleWeighted!J$1146=0),"--",IF(AND(MaleWeighted!J$1145&gt;0,MaleWeighted!J$1146=0),IF('Male Data'!J197&gt;MaleWeighted!J$1145,'Male Data'!$X197,0),IF(AND(MaleWeighted!J$1145=0,MaleWeighted!J$1146&gt;0),IF('Male Data'!J197&lt;MaleWeighted!J$1146,'Male Data'!$X197,0),IF(AND('Male Data'!J197&gt;MaleWeighted!J$1145,'Male Data'!J197&lt;MaleWeighted!J$1146),'Male Data'!$X197,0))))</f>
        <v>--</v>
      </c>
      <c r="K197" t="str">
        <f>IF(AND(MaleWeighted!K$1145=0,MaleWeighted!K$1146=0),"--",IF(AND(MaleWeighted!K$1145&gt;0,MaleWeighted!K$1146=0),IF('Male Data'!K197&gt;MaleWeighted!K$1145,'Male Data'!$X197,0),IF(AND(MaleWeighted!K$1145=0,MaleWeighted!K$1146&gt;0),IF('Male Data'!K197&lt;MaleWeighted!K$1146,'Male Data'!$X197,0),IF(AND('Male Data'!K197&gt;MaleWeighted!K$1145,'Male Data'!K197&lt;MaleWeighted!K$1146),'Male Data'!$X197,0))))</f>
        <v>--</v>
      </c>
      <c r="L197" t="str">
        <f>IF(AND(MaleWeighted!L$1145=0,MaleWeighted!L$1146=0),"--",IF(AND(MaleWeighted!L$1145&gt;0,MaleWeighted!L$1146=0),IF('Male Data'!L197&gt;MaleWeighted!L$1145,'Male Data'!$X197,0),IF(AND(MaleWeighted!L$1145=0,MaleWeighted!L$1146&gt;0),IF('Male Data'!L197&lt;MaleWeighted!L$1146,'Male Data'!$X197,0),IF(AND('Male Data'!L197&gt;MaleWeighted!L$1145,'Male Data'!L197&lt;MaleWeighted!L$1146),'Male Data'!$X197,0))))</f>
        <v>--</v>
      </c>
      <c r="M197" t="str">
        <f>IF(AND(MaleWeighted!M$1145=0,MaleWeighted!M$1146=0),"--",IF(AND(MaleWeighted!M$1145&gt;0,MaleWeighted!M$1146=0),IF('Male Data'!M197&gt;MaleWeighted!M$1145,'Male Data'!$X197,0),IF(AND(MaleWeighted!M$1145=0,MaleWeighted!M$1146&gt;0),IF('Male Data'!M197&lt;MaleWeighted!M$1146,'Male Data'!$X197,0),IF(AND('Male Data'!M197&gt;MaleWeighted!M$1145,'Male Data'!M197&lt;MaleWeighted!M$1146),'Male Data'!$X197,0))))</f>
        <v>--</v>
      </c>
      <c r="N197" t="str">
        <f>IF(AND(MaleWeighted!N$1145=0,MaleWeighted!N$1146=0),"--",IF(AND(MaleWeighted!N$1145&gt;0,MaleWeighted!N$1146=0),IF('Male Data'!N197&gt;MaleWeighted!N$1145,'Male Data'!$X197,0),IF(AND(MaleWeighted!N$1145=0,MaleWeighted!N$1146&gt;0),IF('Male Data'!N197&lt;MaleWeighted!N$1146,'Male Data'!$X197,0),IF(AND('Male Data'!N197&gt;MaleWeighted!N$1145,'Male Data'!N197&lt;MaleWeighted!N$1146),'Male Data'!$X197,0))))</f>
        <v>--</v>
      </c>
      <c r="O197" t="str">
        <f>IF(AND(MaleWeighted!O$1145=0,MaleWeighted!O$1146=0),"--",IF(AND(MaleWeighted!O$1145&gt;0,MaleWeighted!O$1146=0),IF('Male Data'!O197&gt;MaleWeighted!O$1145,'Male Data'!$X197,0),IF(AND(MaleWeighted!O$1145=0,MaleWeighted!O$1146&gt;0),IF('Male Data'!O197&lt;MaleWeighted!O$1146,'Male Data'!$X197,0),IF(AND('Male Data'!O197&gt;MaleWeighted!O$1145,'Male Data'!O197&lt;MaleWeighted!O$1146),'Male Data'!$X197,0))))</f>
        <v>--</v>
      </c>
      <c r="P197" t="str">
        <f>IF(AND(MaleWeighted!P$1145=0,MaleWeighted!P$1146=0),"--",IF(AND(MaleWeighted!P$1145&gt;0,MaleWeighted!P$1146=0),IF('Male Data'!P197&gt;MaleWeighted!P$1145,'Male Data'!$X197,0),IF(AND(MaleWeighted!P$1145=0,MaleWeighted!P$1146&gt;0),IF('Male Data'!P197&lt;MaleWeighted!P$1146,'Male Data'!$X197,0),IF(AND('Male Data'!P197&gt;MaleWeighted!P$1145,'Male Data'!P197&lt;MaleWeighted!P$1146),'Male Data'!$X197,0))))</f>
        <v>--</v>
      </c>
      <c r="Q197" t="str">
        <f>IF(AND(MaleWeighted!Q$1145=0,MaleWeighted!Q$1146=0),"--",IF(AND(MaleWeighted!Q$1145&gt;0,MaleWeighted!Q$1146=0),IF('Male Data'!Q197&gt;MaleWeighted!Q$1145,'Male Data'!$X197,0),IF(AND(MaleWeighted!Q$1145=0,MaleWeighted!Q$1146&gt;0),IF('Male Data'!Q197&lt;MaleWeighted!Q$1146,'Male Data'!$X197,0),IF(AND('Male Data'!Q197&gt;MaleWeighted!Q$1145,'Male Data'!Q197&lt;MaleWeighted!Q$1146),'Male Data'!$X197,0))))</f>
        <v>--</v>
      </c>
      <c r="R197" t="str">
        <f>IF(AND(MaleWeighted!R$1145=0,MaleWeighted!R$1146=0),"--",IF(AND(MaleWeighted!R$1145&gt;0,MaleWeighted!R$1146=0),IF('Male Data'!R197&gt;MaleWeighted!R$1145,'Male Data'!$X197,0),IF(AND(MaleWeighted!R$1145=0,MaleWeighted!R$1146&gt;0),IF('Male Data'!R197&lt;MaleWeighted!R$1146,'Male Data'!$X197,0),IF(AND('Male Data'!R197&gt;MaleWeighted!R$1145,'Male Data'!R197&lt;MaleWeighted!R$1146),'Male Data'!$X197,0))))</f>
        <v>--</v>
      </c>
      <c r="S197" t="str">
        <f>IF(AND(MaleWeighted!S$1145=0,MaleWeighted!S$1146=0),"--",IF(AND(MaleWeighted!S$1145&gt;0,MaleWeighted!S$1146=0),IF('Male Data'!S197&gt;MaleWeighted!S$1145,'Male Data'!$X197,0),IF(AND(MaleWeighted!S$1145=0,MaleWeighted!S$1146&gt;0),IF('Male Data'!S197&lt;MaleWeighted!S$1146,'Male Data'!$X197,0),IF(AND('Male Data'!S197&gt;MaleWeighted!S$1145,'Male Data'!S197&lt;MaleWeighted!S$1146),'Male Data'!$X197,0))))</f>
        <v>--</v>
      </c>
      <c r="T197" t="str">
        <f>IF(AND(MaleWeighted!T$1145=0,MaleWeighted!T$1146=0),"--",IF(AND(MaleWeighted!T$1145&gt;0,MaleWeighted!T$1146=0),IF('Male Data'!T197&gt;MaleWeighted!T$1145,'Male Data'!$X197,0),IF(AND(MaleWeighted!T$1145=0,MaleWeighted!T$1146&gt;0),IF('Male Data'!$T197&lt;MaleWeighted!T$1146,'Male Data'!$X197,0),IF(AND('Male Data'!T197&gt;MaleWeighted!T$1145,'Male Data'!T197&lt;MaleWeighted!T$1146),'Male Data'!$X197,0))))</f>
        <v>--</v>
      </c>
      <c r="U197" t="str">
        <f>IF(AND(MaleWeighted!U$1145=0,MaleWeighted!U$1146=0),"--",IF(AND(MaleWeighted!U$1145&gt;0,MaleWeighted!U$1146=0),IF('Male Data'!U197&gt;MaleWeighted!U$1145,'Male Data'!$X197,0),IF(AND(MaleWeighted!U$1145=0,MaleWeighted!U$1146&gt;0),IF('Male Data'!U197&lt;MaleWeighted!U$1146,'Male Data'!$X197,0),IF(AND('Male Data'!U197&gt;MaleWeighted!U$1145,'Male Data'!U197&lt;MaleWeighted!U$1146),'Male Data'!$X197,0))))</f>
        <v>--</v>
      </c>
      <c r="V197" t="str">
        <f>IF(AND(MaleWeighted!V$1145=0,MaleWeighted!V$1146=0),"--",IF(AND(MaleWeighted!V$1145&gt;0,MaleWeighted!V$1146=0),IF('Male Data'!V197&gt;MaleWeighted!V$1145,'Male Data'!$X197,0),IF(AND(MaleWeighted!V$1145=0,MaleWeighted!V$1146&gt;0),IF('Male Data'!V197&lt;MaleWeighted!V$1146,'Male Data'!$X197,0),IF(AND('Male Data'!V197&gt;MaleWeighted!V$1145,'Male Data'!V197&lt;MaleWeighted!V$1146),'Male Data'!$X197,0))))</f>
        <v>--</v>
      </c>
      <c r="W197" t="str">
        <f>IF(AND(MaleWeighted!W$1145=0,MaleWeighted!W$1146=0),"--",IF(AND(MaleWeighted!W$1145&gt;0,MaleWeighted!W$1146=0),IF('Male Data'!W197&gt;MaleWeighted!W$1145,'Male Data'!$X197,0),IF(AND(MaleWeighted!W$1145=0,MaleWeighted!W$1146&gt;0),IF('Male Data'!W197&lt;MaleWeighted!W$1146,'Male Data'!$X197,0),IF(AND('Male Data'!W197&gt;MaleWeighted!W$1145,'Male Data'!W197&lt;MaleWeighted!W$1146),'Male Data'!$X197,0))))</f>
        <v>--</v>
      </c>
      <c r="Y197">
        <f t="shared" si="6"/>
        <v>0</v>
      </c>
      <c r="Z197">
        <f>Y197*'Male Data'!X197</f>
        <v>0</v>
      </c>
      <c r="AA197">
        <f t="shared" si="7"/>
        <v>1</v>
      </c>
      <c r="AB197">
        <f>AA197*'Male Data'!X197</f>
        <v>18795</v>
      </c>
    </row>
    <row r="198" spans="1:28">
      <c r="A198">
        <f>'Male Data'!A198</f>
        <v>197</v>
      </c>
      <c r="B198" t="str">
        <f>'Male Data'!B198</f>
        <v>M</v>
      </c>
      <c r="C198" t="str">
        <f>IF(AND(MaleWeighted!C$1145=0,MaleWeighted!C$1146=0),"--",IF(AND(MaleWeighted!C$1145&gt;0,MaleWeighted!C$1146=0),IF('Male Data'!C198&gt;MaleWeighted!C$1145,'Male Data'!$X198,0),IF(AND(MaleWeighted!C$1145=0,MaleWeighted!C$1146&gt;0),IF('Male Data'!C198&lt;MaleWeighted!C$1146,'Male Data'!$X198,0),IF(AND('Male Data'!C198&gt;MaleWeighted!C$1145,'Male Data'!C198&lt;MaleWeighted!C$1146),'Male Data'!$X198,0))))</f>
        <v>--</v>
      </c>
      <c r="D198" t="str">
        <f>IF(AND(MaleWeighted!D$1145=0,MaleWeighted!D$1146=0),"--",IF(AND(MaleWeighted!D$1145&gt;0,MaleWeighted!D$1146=0),IF('Male Data'!D198&gt;MaleWeighted!D$1145,'Male Data'!$X198,0),IF(AND(MaleWeighted!D$1145=0,MaleWeighted!D$1146&gt;0),IF('Male Data'!D198&lt;MaleWeighted!D$1146,'Male Data'!$X198,0),IF(AND('Male Data'!D198&gt;MaleWeighted!D$1145,'Male Data'!D198&lt;MaleWeighted!D$1146),'Male Data'!$X198,0))))</f>
        <v>--</v>
      </c>
      <c r="E198" t="str">
        <f>IF(AND(MaleWeighted!E$1145=0,MaleWeighted!E$1146=0),"--",IF(AND(MaleWeighted!E$1145&gt;0,MaleWeighted!E$1146=0),IF('Male Data'!E198&gt;MaleWeighted!E$1145,'Male Data'!$X198,0),IF(AND(MaleWeighted!E$1145=0,MaleWeighted!E$1146&gt;0),IF('Male Data'!E198&lt;MaleWeighted!E$1146,'Male Data'!$X198,0),IF(AND('Male Data'!E198&gt;MaleWeighted!E$1145,'Male Data'!E198&lt;MaleWeighted!E$1146),'Male Data'!$X198,0))))</f>
        <v>--</v>
      </c>
      <c r="F198" t="str">
        <f>IF(AND(MaleWeighted!F$1145=0,MaleWeighted!F$1146=0),"--",IF(AND(MaleWeighted!F$1145&gt;0,MaleWeighted!F$1146=0),IF('Male Data'!F198&gt;MaleWeighted!F$1145,'Male Data'!$X198,0),IF(AND(MaleWeighted!F$1145=0,MaleWeighted!F$1146&gt;0),IF('Male Data'!F198&lt;MaleWeighted!F$1146,'Male Data'!$X198,0),IF(AND('Male Data'!F198&gt;MaleWeighted!F$1145,'Male Data'!F198&lt;MaleWeighted!F$1146),'Male Data'!$X198,0))))</f>
        <v>--</v>
      </c>
      <c r="G198" t="str">
        <f>IF(AND(MaleWeighted!G$1145=0,MaleWeighted!G$1146=0),"--",IF(AND(MaleWeighted!G$1145&gt;0,MaleWeighted!G$1146=0),IF('Male Data'!G198&gt;MaleWeighted!G$1145,'Male Data'!$X198,0),IF(AND(MaleWeighted!G$1145=0,MaleWeighted!G$1146&gt;0),IF('Male Data'!G198&lt;MaleWeighted!G$1146,'Male Data'!$X198,0),IF(AND('Male Data'!G198&gt;MaleWeighted!G$1145,'Male Data'!G198&lt;MaleWeighted!G$1146),'Male Data'!$X198,0))))</f>
        <v>--</v>
      </c>
      <c r="H198" t="str">
        <f>IF(AND(MaleWeighted!H$1145=0,MaleWeighted!H$1146=0),"--",IF(AND(MaleWeighted!H$1145&gt;0,MaleWeighted!H$1146=0),IF('Male Data'!H198&gt;MaleWeighted!H$1145,'Male Data'!$X198,0),IF(AND(MaleWeighted!H$1145=0,MaleWeighted!H$1146&gt;0),IF('Male Data'!H198&lt;MaleWeighted!H$1146,'Male Data'!$X198,0),IF(AND('Male Data'!H198&gt;MaleWeighted!H$1145,'Male Data'!H198&lt;MaleWeighted!H$1146),'Male Data'!$X198,0))))</f>
        <v>--</v>
      </c>
      <c r="I198" t="str">
        <f>IF(AND(MaleWeighted!I$1145=0,MaleWeighted!I$1146=0),"--",IF(AND(MaleWeighted!I$1145&gt;0,MaleWeighted!I$1146=0),IF('Male Data'!I198&gt;MaleWeighted!I$1145,'Male Data'!$X198,0),IF(AND(MaleWeighted!I$1145=0,MaleWeighted!I$1146&gt;0),IF('Male Data'!I198&lt;MaleWeighted!I$1146,'Male Data'!$X198,0),IF(AND('Male Data'!I198&gt;MaleWeighted!I$1145,'Male Data'!I198&lt;MaleWeighted!I$1146),'Male Data'!$X198,0))))</f>
        <v>--</v>
      </c>
      <c r="J198" t="str">
        <f>IF(AND(MaleWeighted!J$1145=0,MaleWeighted!J$1146=0),"--",IF(AND(MaleWeighted!J$1145&gt;0,MaleWeighted!J$1146=0),IF('Male Data'!J198&gt;MaleWeighted!J$1145,'Male Data'!$X198,0),IF(AND(MaleWeighted!J$1145=0,MaleWeighted!J$1146&gt;0),IF('Male Data'!J198&lt;MaleWeighted!J$1146,'Male Data'!$X198,0),IF(AND('Male Data'!J198&gt;MaleWeighted!J$1145,'Male Data'!J198&lt;MaleWeighted!J$1146),'Male Data'!$X198,0))))</f>
        <v>--</v>
      </c>
      <c r="K198" t="str">
        <f>IF(AND(MaleWeighted!K$1145=0,MaleWeighted!K$1146=0),"--",IF(AND(MaleWeighted!K$1145&gt;0,MaleWeighted!K$1146=0),IF('Male Data'!K198&gt;MaleWeighted!K$1145,'Male Data'!$X198,0),IF(AND(MaleWeighted!K$1145=0,MaleWeighted!K$1146&gt;0),IF('Male Data'!K198&lt;MaleWeighted!K$1146,'Male Data'!$X198,0),IF(AND('Male Data'!K198&gt;MaleWeighted!K$1145,'Male Data'!K198&lt;MaleWeighted!K$1146),'Male Data'!$X198,0))))</f>
        <v>--</v>
      </c>
      <c r="L198" t="str">
        <f>IF(AND(MaleWeighted!L$1145=0,MaleWeighted!L$1146=0),"--",IF(AND(MaleWeighted!L$1145&gt;0,MaleWeighted!L$1146=0),IF('Male Data'!L198&gt;MaleWeighted!L$1145,'Male Data'!$X198,0),IF(AND(MaleWeighted!L$1145=0,MaleWeighted!L$1146&gt;0),IF('Male Data'!L198&lt;MaleWeighted!L$1146,'Male Data'!$X198,0),IF(AND('Male Data'!L198&gt;MaleWeighted!L$1145,'Male Data'!L198&lt;MaleWeighted!L$1146),'Male Data'!$X198,0))))</f>
        <v>--</v>
      </c>
      <c r="M198" t="str">
        <f>IF(AND(MaleWeighted!M$1145=0,MaleWeighted!M$1146=0),"--",IF(AND(MaleWeighted!M$1145&gt;0,MaleWeighted!M$1146=0),IF('Male Data'!M198&gt;MaleWeighted!M$1145,'Male Data'!$X198,0),IF(AND(MaleWeighted!M$1145=0,MaleWeighted!M$1146&gt;0),IF('Male Data'!M198&lt;MaleWeighted!M$1146,'Male Data'!$X198,0),IF(AND('Male Data'!M198&gt;MaleWeighted!M$1145,'Male Data'!M198&lt;MaleWeighted!M$1146),'Male Data'!$X198,0))))</f>
        <v>--</v>
      </c>
      <c r="N198" t="str">
        <f>IF(AND(MaleWeighted!N$1145=0,MaleWeighted!N$1146=0),"--",IF(AND(MaleWeighted!N$1145&gt;0,MaleWeighted!N$1146=0),IF('Male Data'!N198&gt;MaleWeighted!N$1145,'Male Data'!$X198,0),IF(AND(MaleWeighted!N$1145=0,MaleWeighted!N$1146&gt;0),IF('Male Data'!N198&lt;MaleWeighted!N$1146,'Male Data'!$X198,0),IF(AND('Male Data'!N198&gt;MaleWeighted!N$1145,'Male Data'!N198&lt;MaleWeighted!N$1146),'Male Data'!$X198,0))))</f>
        <v>--</v>
      </c>
      <c r="O198" t="str">
        <f>IF(AND(MaleWeighted!O$1145=0,MaleWeighted!O$1146=0),"--",IF(AND(MaleWeighted!O$1145&gt;0,MaleWeighted!O$1146=0),IF('Male Data'!O198&gt;MaleWeighted!O$1145,'Male Data'!$X198,0),IF(AND(MaleWeighted!O$1145=0,MaleWeighted!O$1146&gt;0),IF('Male Data'!O198&lt;MaleWeighted!O$1146,'Male Data'!$X198,0),IF(AND('Male Data'!O198&gt;MaleWeighted!O$1145,'Male Data'!O198&lt;MaleWeighted!O$1146),'Male Data'!$X198,0))))</f>
        <v>--</v>
      </c>
      <c r="P198" t="str">
        <f>IF(AND(MaleWeighted!P$1145=0,MaleWeighted!P$1146=0),"--",IF(AND(MaleWeighted!P$1145&gt;0,MaleWeighted!P$1146=0),IF('Male Data'!P198&gt;MaleWeighted!P$1145,'Male Data'!$X198,0),IF(AND(MaleWeighted!P$1145=0,MaleWeighted!P$1146&gt;0),IF('Male Data'!P198&lt;MaleWeighted!P$1146,'Male Data'!$X198,0),IF(AND('Male Data'!P198&gt;MaleWeighted!P$1145,'Male Data'!P198&lt;MaleWeighted!P$1146),'Male Data'!$X198,0))))</f>
        <v>--</v>
      </c>
      <c r="Q198" t="str">
        <f>IF(AND(MaleWeighted!Q$1145=0,MaleWeighted!Q$1146=0),"--",IF(AND(MaleWeighted!Q$1145&gt;0,MaleWeighted!Q$1146=0),IF('Male Data'!Q198&gt;MaleWeighted!Q$1145,'Male Data'!$X198,0),IF(AND(MaleWeighted!Q$1145=0,MaleWeighted!Q$1146&gt;0),IF('Male Data'!Q198&lt;MaleWeighted!Q$1146,'Male Data'!$X198,0),IF(AND('Male Data'!Q198&gt;MaleWeighted!Q$1145,'Male Data'!Q198&lt;MaleWeighted!Q$1146),'Male Data'!$X198,0))))</f>
        <v>--</v>
      </c>
      <c r="R198" t="str">
        <f>IF(AND(MaleWeighted!R$1145=0,MaleWeighted!R$1146=0),"--",IF(AND(MaleWeighted!R$1145&gt;0,MaleWeighted!R$1146=0),IF('Male Data'!R198&gt;MaleWeighted!R$1145,'Male Data'!$X198,0),IF(AND(MaleWeighted!R$1145=0,MaleWeighted!R$1146&gt;0),IF('Male Data'!R198&lt;MaleWeighted!R$1146,'Male Data'!$X198,0),IF(AND('Male Data'!R198&gt;MaleWeighted!R$1145,'Male Data'!R198&lt;MaleWeighted!R$1146),'Male Data'!$X198,0))))</f>
        <v>--</v>
      </c>
      <c r="S198" t="str">
        <f>IF(AND(MaleWeighted!S$1145=0,MaleWeighted!S$1146=0),"--",IF(AND(MaleWeighted!S$1145&gt;0,MaleWeighted!S$1146=0),IF('Male Data'!S198&gt;MaleWeighted!S$1145,'Male Data'!$X198,0),IF(AND(MaleWeighted!S$1145=0,MaleWeighted!S$1146&gt;0),IF('Male Data'!S198&lt;MaleWeighted!S$1146,'Male Data'!$X198,0),IF(AND('Male Data'!S198&gt;MaleWeighted!S$1145,'Male Data'!S198&lt;MaleWeighted!S$1146),'Male Data'!$X198,0))))</f>
        <v>--</v>
      </c>
      <c r="T198" t="str">
        <f>IF(AND(MaleWeighted!T$1145=0,MaleWeighted!T$1146=0),"--",IF(AND(MaleWeighted!T$1145&gt;0,MaleWeighted!T$1146=0),IF('Male Data'!T198&gt;MaleWeighted!T$1145,'Male Data'!$X198,0),IF(AND(MaleWeighted!T$1145=0,MaleWeighted!T$1146&gt;0),IF('Male Data'!$T198&lt;MaleWeighted!T$1146,'Male Data'!$X198,0),IF(AND('Male Data'!T198&gt;MaleWeighted!T$1145,'Male Data'!T198&lt;MaleWeighted!T$1146),'Male Data'!$X198,0))))</f>
        <v>--</v>
      </c>
      <c r="U198" t="str">
        <f>IF(AND(MaleWeighted!U$1145=0,MaleWeighted!U$1146=0),"--",IF(AND(MaleWeighted!U$1145&gt;0,MaleWeighted!U$1146=0),IF('Male Data'!U198&gt;MaleWeighted!U$1145,'Male Data'!$X198,0),IF(AND(MaleWeighted!U$1145=0,MaleWeighted!U$1146&gt;0),IF('Male Data'!U198&lt;MaleWeighted!U$1146,'Male Data'!$X198,0),IF(AND('Male Data'!U198&gt;MaleWeighted!U$1145,'Male Data'!U198&lt;MaleWeighted!U$1146),'Male Data'!$X198,0))))</f>
        <v>--</v>
      </c>
      <c r="V198" t="str">
        <f>IF(AND(MaleWeighted!V$1145=0,MaleWeighted!V$1146=0),"--",IF(AND(MaleWeighted!V$1145&gt;0,MaleWeighted!V$1146=0),IF('Male Data'!V198&gt;MaleWeighted!V$1145,'Male Data'!$X198,0),IF(AND(MaleWeighted!V$1145=0,MaleWeighted!V$1146&gt;0),IF('Male Data'!V198&lt;MaleWeighted!V$1146,'Male Data'!$X198,0),IF(AND('Male Data'!V198&gt;MaleWeighted!V$1145,'Male Data'!V198&lt;MaleWeighted!V$1146),'Male Data'!$X198,0))))</f>
        <v>--</v>
      </c>
      <c r="W198" t="str">
        <f>IF(AND(MaleWeighted!W$1145=0,MaleWeighted!W$1146=0),"--",IF(AND(MaleWeighted!W$1145&gt;0,MaleWeighted!W$1146=0),IF('Male Data'!W198&gt;MaleWeighted!W$1145,'Male Data'!$X198,0),IF(AND(MaleWeighted!W$1145=0,MaleWeighted!W$1146&gt;0),IF('Male Data'!W198&lt;MaleWeighted!W$1146,'Male Data'!$X198,0),IF(AND('Male Data'!W198&gt;MaleWeighted!W$1145,'Male Data'!W198&lt;MaleWeighted!W$1146),'Male Data'!$X198,0))))</f>
        <v>--</v>
      </c>
      <c r="Y198">
        <f t="shared" si="6"/>
        <v>0</v>
      </c>
      <c r="Z198">
        <f>Y198*'Male Data'!X198</f>
        <v>0</v>
      </c>
      <c r="AA198">
        <f t="shared" si="7"/>
        <v>1</v>
      </c>
      <c r="AB198">
        <f>AA198*'Male Data'!X198</f>
        <v>149595</v>
      </c>
    </row>
    <row r="199" spans="1:28">
      <c r="A199">
        <f>'Male Data'!A199</f>
        <v>198</v>
      </c>
      <c r="B199" t="str">
        <f>'Male Data'!B199</f>
        <v>M</v>
      </c>
      <c r="C199" t="str">
        <f>IF(AND(MaleWeighted!C$1145=0,MaleWeighted!C$1146=0),"--",IF(AND(MaleWeighted!C$1145&gt;0,MaleWeighted!C$1146=0),IF('Male Data'!C199&gt;MaleWeighted!C$1145,'Male Data'!$X199,0),IF(AND(MaleWeighted!C$1145=0,MaleWeighted!C$1146&gt;0),IF('Male Data'!C199&lt;MaleWeighted!C$1146,'Male Data'!$X199,0),IF(AND('Male Data'!C199&gt;MaleWeighted!C$1145,'Male Data'!C199&lt;MaleWeighted!C$1146),'Male Data'!$X199,0))))</f>
        <v>--</v>
      </c>
      <c r="D199" t="str">
        <f>IF(AND(MaleWeighted!D$1145=0,MaleWeighted!D$1146=0),"--",IF(AND(MaleWeighted!D$1145&gt;0,MaleWeighted!D$1146=0),IF('Male Data'!D199&gt;MaleWeighted!D$1145,'Male Data'!$X199,0),IF(AND(MaleWeighted!D$1145=0,MaleWeighted!D$1146&gt;0),IF('Male Data'!D199&lt;MaleWeighted!D$1146,'Male Data'!$X199,0),IF(AND('Male Data'!D199&gt;MaleWeighted!D$1145,'Male Data'!D199&lt;MaleWeighted!D$1146),'Male Data'!$X199,0))))</f>
        <v>--</v>
      </c>
      <c r="E199" t="str">
        <f>IF(AND(MaleWeighted!E$1145=0,MaleWeighted!E$1146=0),"--",IF(AND(MaleWeighted!E$1145&gt;0,MaleWeighted!E$1146=0),IF('Male Data'!E199&gt;MaleWeighted!E$1145,'Male Data'!$X199,0),IF(AND(MaleWeighted!E$1145=0,MaleWeighted!E$1146&gt;0),IF('Male Data'!E199&lt;MaleWeighted!E$1146,'Male Data'!$X199,0),IF(AND('Male Data'!E199&gt;MaleWeighted!E$1145,'Male Data'!E199&lt;MaleWeighted!E$1146),'Male Data'!$X199,0))))</f>
        <v>--</v>
      </c>
      <c r="F199" t="str">
        <f>IF(AND(MaleWeighted!F$1145=0,MaleWeighted!F$1146=0),"--",IF(AND(MaleWeighted!F$1145&gt;0,MaleWeighted!F$1146=0),IF('Male Data'!F199&gt;MaleWeighted!F$1145,'Male Data'!$X199,0),IF(AND(MaleWeighted!F$1145=0,MaleWeighted!F$1146&gt;0),IF('Male Data'!F199&lt;MaleWeighted!F$1146,'Male Data'!$X199,0),IF(AND('Male Data'!F199&gt;MaleWeighted!F$1145,'Male Data'!F199&lt;MaleWeighted!F$1146),'Male Data'!$X199,0))))</f>
        <v>--</v>
      </c>
      <c r="G199" t="str">
        <f>IF(AND(MaleWeighted!G$1145=0,MaleWeighted!G$1146=0),"--",IF(AND(MaleWeighted!G$1145&gt;0,MaleWeighted!G$1146=0),IF('Male Data'!G199&gt;MaleWeighted!G$1145,'Male Data'!$X199,0),IF(AND(MaleWeighted!G$1145=0,MaleWeighted!G$1146&gt;0),IF('Male Data'!G199&lt;MaleWeighted!G$1146,'Male Data'!$X199,0),IF(AND('Male Data'!G199&gt;MaleWeighted!G$1145,'Male Data'!G199&lt;MaleWeighted!G$1146),'Male Data'!$X199,0))))</f>
        <v>--</v>
      </c>
      <c r="H199" t="str">
        <f>IF(AND(MaleWeighted!H$1145=0,MaleWeighted!H$1146=0),"--",IF(AND(MaleWeighted!H$1145&gt;0,MaleWeighted!H$1146=0),IF('Male Data'!H199&gt;MaleWeighted!H$1145,'Male Data'!$X199,0),IF(AND(MaleWeighted!H$1145=0,MaleWeighted!H$1146&gt;0),IF('Male Data'!H199&lt;MaleWeighted!H$1146,'Male Data'!$X199,0),IF(AND('Male Data'!H199&gt;MaleWeighted!H$1145,'Male Data'!H199&lt;MaleWeighted!H$1146),'Male Data'!$X199,0))))</f>
        <v>--</v>
      </c>
      <c r="I199" t="str">
        <f>IF(AND(MaleWeighted!I$1145=0,MaleWeighted!I$1146=0),"--",IF(AND(MaleWeighted!I$1145&gt;0,MaleWeighted!I$1146=0),IF('Male Data'!I199&gt;MaleWeighted!I$1145,'Male Data'!$X199,0),IF(AND(MaleWeighted!I$1145=0,MaleWeighted!I$1146&gt;0),IF('Male Data'!I199&lt;MaleWeighted!I$1146,'Male Data'!$X199,0),IF(AND('Male Data'!I199&gt;MaleWeighted!I$1145,'Male Data'!I199&lt;MaleWeighted!I$1146),'Male Data'!$X199,0))))</f>
        <v>--</v>
      </c>
      <c r="J199" t="str">
        <f>IF(AND(MaleWeighted!J$1145=0,MaleWeighted!J$1146=0),"--",IF(AND(MaleWeighted!J$1145&gt;0,MaleWeighted!J$1146=0),IF('Male Data'!J199&gt;MaleWeighted!J$1145,'Male Data'!$X199,0),IF(AND(MaleWeighted!J$1145=0,MaleWeighted!J$1146&gt;0),IF('Male Data'!J199&lt;MaleWeighted!J$1146,'Male Data'!$X199,0),IF(AND('Male Data'!J199&gt;MaleWeighted!J$1145,'Male Data'!J199&lt;MaleWeighted!J$1146),'Male Data'!$X199,0))))</f>
        <v>--</v>
      </c>
      <c r="K199" t="str">
        <f>IF(AND(MaleWeighted!K$1145=0,MaleWeighted!K$1146=0),"--",IF(AND(MaleWeighted!K$1145&gt;0,MaleWeighted!K$1146=0),IF('Male Data'!K199&gt;MaleWeighted!K$1145,'Male Data'!$X199,0),IF(AND(MaleWeighted!K$1145=0,MaleWeighted!K$1146&gt;0),IF('Male Data'!K199&lt;MaleWeighted!K$1146,'Male Data'!$X199,0),IF(AND('Male Data'!K199&gt;MaleWeighted!K$1145,'Male Data'!K199&lt;MaleWeighted!K$1146),'Male Data'!$X199,0))))</f>
        <v>--</v>
      </c>
      <c r="L199" t="str">
        <f>IF(AND(MaleWeighted!L$1145=0,MaleWeighted!L$1146=0),"--",IF(AND(MaleWeighted!L$1145&gt;0,MaleWeighted!L$1146=0),IF('Male Data'!L199&gt;MaleWeighted!L$1145,'Male Data'!$X199,0),IF(AND(MaleWeighted!L$1145=0,MaleWeighted!L$1146&gt;0),IF('Male Data'!L199&lt;MaleWeighted!L$1146,'Male Data'!$X199,0),IF(AND('Male Data'!L199&gt;MaleWeighted!L$1145,'Male Data'!L199&lt;MaleWeighted!L$1146),'Male Data'!$X199,0))))</f>
        <v>--</v>
      </c>
      <c r="M199" t="str">
        <f>IF(AND(MaleWeighted!M$1145=0,MaleWeighted!M$1146=0),"--",IF(AND(MaleWeighted!M$1145&gt;0,MaleWeighted!M$1146=0),IF('Male Data'!M199&gt;MaleWeighted!M$1145,'Male Data'!$X199,0),IF(AND(MaleWeighted!M$1145=0,MaleWeighted!M$1146&gt;0),IF('Male Data'!M199&lt;MaleWeighted!M$1146,'Male Data'!$X199,0),IF(AND('Male Data'!M199&gt;MaleWeighted!M$1145,'Male Data'!M199&lt;MaleWeighted!M$1146),'Male Data'!$X199,0))))</f>
        <v>--</v>
      </c>
      <c r="N199" t="str">
        <f>IF(AND(MaleWeighted!N$1145=0,MaleWeighted!N$1146=0),"--",IF(AND(MaleWeighted!N$1145&gt;0,MaleWeighted!N$1146=0),IF('Male Data'!N199&gt;MaleWeighted!N$1145,'Male Data'!$X199,0),IF(AND(MaleWeighted!N$1145=0,MaleWeighted!N$1146&gt;0),IF('Male Data'!N199&lt;MaleWeighted!N$1146,'Male Data'!$X199,0),IF(AND('Male Data'!N199&gt;MaleWeighted!N$1145,'Male Data'!N199&lt;MaleWeighted!N$1146),'Male Data'!$X199,0))))</f>
        <v>--</v>
      </c>
      <c r="O199" t="str">
        <f>IF(AND(MaleWeighted!O$1145=0,MaleWeighted!O$1146=0),"--",IF(AND(MaleWeighted!O$1145&gt;0,MaleWeighted!O$1146=0),IF('Male Data'!O199&gt;MaleWeighted!O$1145,'Male Data'!$X199,0),IF(AND(MaleWeighted!O$1145=0,MaleWeighted!O$1146&gt;0),IF('Male Data'!O199&lt;MaleWeighted!O$1146,'Male Data'!$X199,0),IF(AND('Male Data'!O199&gt;MaleWeighted!O$1145,'Male Data'!O199&lt;MaleWeighted!O$1146),'Male Data'!$X199,0))))</f>
        <v>--</v>
      </c>
      <c r="P199" t="str">
        <f>IF(AND(MaleWeighted!P$1145=0,MaleWeighted!P$1146=0),"--",IF(AND(MaleWeighted!P$1145&gt;0,MaleWeighted!P$1146=0),IF('Male Data'!P199&gt;MaleWeighted!P$1145,'Male Data'!$X199,0),IF(AND(MaleWeighted!P$1145=0,MaleWeighted!P$1146&gt;0),IF('Male Data'!P199&lt;MaleWeighted!P$1146,'Male Data'!$X199,0),IF(AND('Male Data'!P199&gt;MaleWeighted!P$1145,'Male Data'!P199&lt;MaleWeighted!P$1146),'Male Data'!$X199,0))))</f>
        <v>--</v>
      </c>
      <c r="Q199" t="str">
        <f>IF(AND(MaleWeighted!Q$1145=0,MaleWeighted!Q$1146=0),"--",IF(AND(MaleWeighted!Q$1145&gt;0,MaleWeighted!Q$1146=0),IF('Male Data'!Q199&gt;MaleWeighted!Q$1145,'Male Data'!$X199,0),IF(AND(MaleWeighted!Q$1145=0,MaleWeighted!Q$1146&gt;0),IF('Male Data'!Q199&lt;MaleWeighted!Q$1146,'Male Data'!$X199,0),IF(AND('Male Data'!Q199&gt;MaleWeighted!Q$1145,'Male Data'!Q199&lt;MaleWeighted!Q$1146),'Male Data'!$X199,0))))</f>
        <v>--</v>
      </c>
      <c r="R199" t="str">
        <f>IF(AND(MaleWeighted!R$1145=0,MaleWeighted!R$1146=0),"--",IF(AND(MaleWeighted!R$1145&gt;0,MaleWeighted!R$1146=0),IF('Male Data'!R199&gt;MaleWeighted!R$1145,'Male Data'!$X199,0),IF(AND(MaleWeighted!R$1145=0,MaleWeighted!R$1146&gt;0),IF('Male Data'!R199&lt;MaleWeighted!R$1146,'Male Data'!$X199,0),IF(AND('Male Data'!R199&gt;MaleWeighted!R$1145,'Male Data'!R199&lt;MaleWeighted!R$1146),'Male Data'!$X199,0))))</f>
        <v>--</v>
      </c>
      <c r="S199" t="str">
        <f>IF(AND(MaleWeighted!S$1145=0,MaleWeighted!S$1146=0),"--",IF(AND(MaleWeighted!S$1145&gt;0,MaleWeighted!S$1146=0),IF('Male Data'!S199&gt;MaleWeighted!S$1145,'Male Data'!$X199,0),IF(AND(MaleWeighted!S$1145=0,MaleWeighted!S$1146&gt;0),IF('Male Data'!S199&lt;MaleWeighted!S$1146,'Male Data'!$X199,0),IF(AND('Male Data'!S199&gt;MaleWeighted!S$1145,'Male Data'!S199&lt;MaleWeighted!S$1146),'Male Data'!$X199,0))))</f>
        <v>--</v>
      </c>
      <c r="T199" t="str">
        <f>IF(AND(MaleWeighted!T$1145=0,MaleWeighted!T$1146=0),"--",IF(AND(MaleWeighted!T$1145&gt;0,MaleWeighted!T$1146=0),IF('Male Data'!T199&gt;MaleWeighted!T$1145,'Male Data'!$X199,0),IF(AND(MaleWeighted!T$1145=0,MaleWeighted!T$1146&gt;0),IF('Male Data'!$T199&lt;MaleWeighted!T$1146,'Male Data'!$X199,0),IF(AND('Male Data'!T199&gt;MaleWeighted!T$1145,'Male Data'!T199&lt;MaleWeighted!T$1146),'Male Data'!$X199,0))))</f>
        <v>--</v>
      </c>
      <c r="U199" t="str">
        <f>IF(AND(MaleWeighted!U$1145=0,MaleWeighted!U$1146=0),"--",IF(AND(MaleWeighted!U$1145&gt;0,MaleWeighted!U$1146=0),IF('Male Data'!U199&gt;MaleWeighted!U$1145,'Male Data'!$X199,0),IF(AND(MaleWeighted!U$1145=0,MaleWeighted!U$1146&gt;0),IF('Male Data'!U199&lt;MaleWeighted!U$1146,'Male Data'!$X199,0),IF(AND('Male Data'!U199&gt;MaleWeighted!U$1145,'Male Data'!U199&lt;MaleWeighted!U$1146),'Male Data'!$X199,0))))</f>
        <v>--</v>
      </c>
      <c r="V199" t="str">
        <f>IF(AND(MaleWeighted!V$1145=0,MaleWeighted!V$1146=0),"--",IF(AND(MaleWeighted!V$1145&gt;0,MaleWeighted!V$1146=0),IF('Male Data'!V199&gt;MaleWeighted!V$1145,'Male Data'!$X199,0),IF(AND(MaleWeighted!V$1145=0,MaleWeighted!V$1146&gt;0),IF('Male Data'!V199&lt;MaleWeighted!V$1146,'Male Data'!$X199,0),IF(AND('Male Data'!V199&gt;MaleWeighted!V$1145,'Male Data'!V199&lt;MaleWeighted!V$1146),'Male Data'!$X199,0))))</f>
        <v>--</v>
      </c>
      <c r="W199" t="str">
        <f>IF(AND(MaleWeighted!W$1145=0,MaleWeighted!W$1146=0),"--",IF(AND(MaleWeighted!W$1145&gt;0,MaleWeighted!W$1146=0),IF('Male Data'!W199&gt;MaleWeighted!W$1145,'Male Data'!$X199,0),IF(AND(MaleWeighted!W$1145=0,MaleWeighted!W$1146&gt;0),IF('Male Data'!W199&lt;MaleWeighted!W$1146,'Male Data'!$X199,0),IF(AND('Male Data'!W199&gt;MaleWeighted!W$1145,'Male Data'!W199&lt;MaleWeighted!W$1146),'Male Data'!$X199,0))))</f>
        <v>--</v>
      </c>
      <c r="Y199">
        <f t="shared" si="6"/>
        <v>0</v>
      </c>
      <c r="Z199">
        <f>Y199*'Male Data'!X199</f>
        <v>0</v>
      </c>
      <c r="AA199">
        <f t="shared" si="7"/>
        <v>1</v>
      </c>
      <c r="AB199">
        <f>AA199*'Male Data'!X199</f>
        <v>50403</v>
      </c>
    </row>
    <row r="200" spans="1:28">
      <c r="A200">
        <f>'Male Data'!A200</f>
        <v>199</v>
      </c>
      <c r="B200" t="str">
        <f>'Male Data'!B200</f>
        <v>M</v>
      </c>
      <c r="C200" t="str">
        <f>IF(AND(MaleWeighted!C$1145=0,MaleWeighted!C$1146=0),"--",IF(AND(MaleWeighted!C$1145&gt;0,MaleWeighted!C$1146=0),IF('Male Data'!C200&gt;MaleWeighted!C$1145,'Male Data'!$X200,0),IF(AND(MaleWeighted!C$1145=0,MaleWeighted!C$1146&gt;0),IF('Male Data'!C200&lt;MaleWeighted!C$1146,'Male Data'!$X200,0),IF(AND('Male Data'!C200&gt;MaleWeighted!C$1145,'Male Data'!C200&lt;MaleWeighted!C$1146),'Male Data'!$X200,0))))</f>
        <v>--</v>
      </c>
      <c r="D200" t="str">
        <f>IF(AND(MaleWeighted!D$1145=0,MaleWeighted!D$1146=0),"--",IF(AND(MaleWeighted!D$1145&gt;0,MaleWeighted!D$1146=0),IF('Male Data'!D200&gt;MaleWeighted!D$1145,'Male Data'!$X200,0),IF(AND(MaleWeighted!D$1145=0,MaleWeighted!D$1146&gt;0),IF('Male Data'!D200&lt;MaleWeighted!D$1146,'Male Data'!$X200,0),IF(AND('Male Data'!D200&gt;MaleWeighted!D$1145,'Male Data'!D200&lt;MaleWeighted!D$1146),'Male Data'!$X200,0))))</f>
        <v>--</v>
      </c>
      <c r="E200" t="str">
        <f>IF(AND(MaleWeighted!E$1145=0,MaleWeighted!E$1146=0),"--",IF(AND(MaleWeighted!E$1145&gt;0,MaleWeighted!E$1146=0),IF('Male Data'!E200&gt;MaleWeighted!E$1145,'Male Data'!$X200,0),IF(AND(MaleWeighted!E$1145=0,MaleWeighted!E$1146&gt;0),IF('Male Data'!E200&lt;MaleWeighted!E$1146,'Male Data'!$X200,0),IF(AND('Male Data'!E200&gt;MaleWeighted!E$1145,'Male Data'!E200&lt;MaleWeighted!E$1146),'Male Data'!$X200,0))))</f>
        <v>--</v>
      </c>
      <c r="F200" t="str">
        <f>IF(AND(MaleWeighted!F$1145=0,MaleWeighted!F$1146=0),"--",IF(AND(MaleWeighted!F$1145&gt;0,MaleWeighted!F$1146=0),IF('Male Data'!F200&gt;MaleWeighted!F$1145,'Male Data'!$X200,0),IF(AND(MaleWeighted!F$1145=0,MaleWeighted!F$1146&gt;0),IF('Male Data'!F200&lt;MaleWeighted!F$1146,'Male Data'!$X200,0),IF(AND('Male Data'!F200&gt;MaleWeighted!F$1145,'Male Data'!F200&lt;MaleWeighted!F$1146),'Male Data'!$X200,0))))</f>
        <v>--</v>
      </c>
      <c r="G200" t="str">
        <f>IF(AND(MaleWeighted!G$1145=0,MaleWeighted!G$1146=0),"--",IF(AND(MaleWeighted!G$1145&gt;0,MaleWeighted!G$1146=0),IF('Male Data'!G200&gt;MaleWeighted!G$1145,'Male Data'!$X200,0),IF(AND(MaleWeighted!G$1145=0,MaleWeighted!G$1146&gt;0),IF('Male Data'!G200&lt;MaleWeighted!G$1146,'Male Data'!$X200,0),IF(AND('Male Data'!G200&gt;MaleWeighted!G$1145,'Male Data'!G200&lt;MaleWeighted!G$1146),'Male Data'!$X200,0))))</f>
        <v>--</v>
      </c>
      <c r="H200" t="str">
        <f>IF(AND(MaleWeighted!H$1145=0,MaleWeighted!H$1146=0),"--",IF(AND(MaleWeighted!H$1145&gt;0,MaleWeighted!H$1146=0),IF('Male Data'!H200&gt;MaleWeighted!H$1145,'Male Data'!$X200,0),IF(AND(MaleWeighted!H$1145=0,MaleWeighted!H$1146&gt;0),IF('Male Data'!H200&lt;MaleWeighted!H$1146,'Male Data'!$X200,0),IF(AND('Male Data'!H200&gt;MaleWeighted!H$1145,'Male Data'!H200&lt;MaleWeighted!H$1146),'Male Data'!$X200,0))))</f>
        <v>--</v>
      </c>
      <c r="I200" t="str">
        <f>IF(AND(MaleWeighted!I$1145=0,MaleWeighted!I$1146=0),"--",IF(AND(MaleWeighted!I$1145&gt;0,MaleWeighted!I$1146=0),IF('Male Data'!I200&gt;MaleWeighted!I$1145,'Male Data'!$X200,0),IF(AND(MaleWeighted!I$1145=0,MaleWeighted!I$1146&gt;0),IF('Male Data'!I200&lt;MaleWeighted!I$1146,'Male Data'!$X200,0),IF(AND('Male Data'!I200&gt;MaleWeighted!I$1145,'Male Data'!I200&lt;MaleWeighted!I$1146),'Male Data'!$X200,0))))</f>
        <v>--</v>
      </c>
      <c r="J200" t="str">
        <f>IF(AND(MaleWeighted!J$1145=0,MaleWeighted!J$1146=0),"--",IF(AND(MaleWeighted!J$1145&gt;0,MaleWeighted!J$1146=0),IF('Male Data'!J200&gt;MaleWeighted!J$1145,'Male Data'!$X200,0),IF(AND(MaleWeighted!J$1145=0,MaleWeighted!J$1146&gt;0),IF('Male Data'!J200&lt;MaleWeighted!J$1146,'Male Data'!$X200,0),IF(AND('Male Data'!J200&gt;MaleWeighted!J$1145,'Male Data'!J200&lt;MaleWeighted!J$1146),'Male Data'!$X200,0))))</f>
        <v>--</v>
      </c>
      <c r="K200" t="str">
        <f>IF(AND(MaleWeighted!K$1145=0,MaleWeighted!K$1146=0),"--",IF(AND(MaleWeighted!K$1145&gt;0,MaleWeighted!K$1146=0),IF('Male Data'!K200&gt;MaleWeighted!K$1145,'Male Data'!$X200,0),IF(AND(MaleWeighted!K$1145=0,MaleWeighted!K$1146&gt;0),IF('Male Data'!K200&lt;MaleWeighted!K$1146,'Male Data'!$X200,0),IF(AND('Male Data'!K200&gt;MaleWeighted!K$1145,'Male Data'!K200&lt;MaleWeighted!K$1146),'Male Data'!$X200,0))))</f>
        <v>--</v>
      </c>
      <c r="L200" t="str">
        <f>IF(AND(MaleWeighted!L$1145=0,MaleWeighted!L$1146=0),"--",IF(AND(MaleWeighted!L$1145&gt;0,MaleWeighted!L$1146=0),IF('Male Data'!L200&gt;MaleWeighted!L$1145,'Male Data'!$X200,0),IF(AND(MaleWeighted!L$1145=0,MaleWeighted!L$1146&gt;0),IF('Male Data'!L200&lt;MaleWeighted!L$1146,'Male Data'!$X200,0),IF(AND('Male Data'!L200&gt;MaleWeighted!L$1145,'Male Data'!L200&lt;MaleWeighted!L$1146),'Male Data'!$X200,0))))</f>
        <v>--</v>
      </c>
      <c r="M200" t="str">
        <f>IF(AND(MaleWeighted!M$1145=0,MaleWeighted!M$1146=0),"--",IF(AND(MaleWeighted!M$1145&gt;0,MaleWeighted!M$1146=0),IF('Male Data'!M200&gt;MaleWeighted!M$1145,'Male Data'!$X200,0),IF(AND(MaleWeighted!M$1145=0,MaleWeighted!M$1146&gt;0),IF('Male Data'!M200&lt;MaleWeighted!M$1146,'Male Data'!$X200,0),IF(AND('Male Data'!M200&gt;MaleWeighted!M$1145,'Male Data'!M200&lt;MaleWeighted!M$1146),'Male Data'!$X200,0))))</f>
        <v>--</v>
      </c>
      <c r="N200" t="str">
        <f>IF(AND(MaleWeighted!N$1145=0,MaleWeighted!N$1146=0),"--",IF(AND(MaleWeighted!N$1145&gt;0,MaleWeighted!N$1146=0),IF('Male Data'!N200&gt;MaleWeighted!N$1145,'Male Data'!$X200,0),IF(AND(MaleWeighted!N$1145=0,MaleWeighted!N$1146&gt;0),IF('Male Data'!N200&lt;MaleWeighted!N$1146,'Male Data'!$X200,0),IF(AND('Male Data'!N200&gt;MaleWeighted!N$1145,'Male Data'!N200&lt;MaleWeighted!N$1146),'Male Data'!$X200,0))))</f>
        <v>--</v>
      </c>
      <c r="O200" t="str">
        <f>IF(AND(MaleWeighted!O$1145=0,MaleWeighted!O$1146=0),"--",IF(AND(MaleWeighted!O$1145&gt;0,MaleWeighted!O$1146=0),IF('Male Data'!O200&gt;MaleWeighted!O$1145,'Male Data'!$X200,0),IF(AND(MaleWeighted!O$1145=0,MaleWeighted!O$1146&gt;0),IF('Male Data'!O200&lt;MaleWeighted!O$1146,'Male Data'!$X200,0),IF(AND('Male Data'!O200&gt;MaleWeighted!O$1145,'Male Data'!O200&lt;MaleWeighted!O$1146),'Male Data'!$X200,0))))</f>
        <v>--</v>
      </c>
      <c r="P200" t="str">
        <f>IF(AND(MaleWeighted!P$1145=0,MaleWeighted!P$1146=0),"--",IF(AND(MaleWeighted!P$1145&gt;0,MaleWeighted!P$1146=0),IF('Male Data'!P200&gt;MaleWeighted!P$1145,'Male Data'!$X200,0),IF(AND(MaleWeighted!P$1145=0,MaleWeighted!P$1146&gt;0),IF('Male Data'!P200&lt;MaleWeighted!P$1146,'Male Data'!$X200,0),IF(AND('Male Data'!P200&gt;MaleWeighted!P$1145,'Male Data'!P200&lt;MaleWeighted!P$1146),'Male Data'!$X200,0))))</f>
        <v>--</v>
      </c>
      <c r="Q200" t="str">
        <f>IF(AND(MaleWeighted!Q$1145=0,MaleWeighted!Q$1146=0),"--",IF(AND(MaleWeighted!Q$1145&gt;0,MaleWeighted!Q$1146=0),IF('Male Data'!Q200&gt;MaleWeighted!Q$1145,'Male Data'!$X200,0),IF(AND(MaleWeighted!Q$1145=0,MaleWeighted!Q$1146&gt;0),IF('Male Data'!Q200&lt;MaleWeighted!Q$1146,'Male Data'!$X200,0),IF(AND('Male Data'!Q200&gt;MaleWeighted!Q$1145,'Male Data'!Q200&lt;MaleWeighted!Q$1146),'Male Data'!$X200,0))))</f>
        <v>--</v>
      </c>
      <c r="R200" t="str">
        <f>IF(AND(MaleWeighted!R$1145=0,MaleWeighted!R$1146=0),"--",IF(AND(MaleWeighted!R$1145&gt;0,MaleWeighted!R$1146=0),IF('Male Data'!R200&gt;MaleWeighted!R$1145,'Male Data'!$X200,0),IF(AND(MaleWeighted!R$1145=0,MaleWeighted!R$1146&gt;0),IF('Male Data'!R200&lt;MaleWeighted!R$1146,'Male Data'!$X200,0),IF(AND('Male Data'!R200&gt;MaleWeighted!R$1145,'Male Data'!R200&lt;MaleWeighted!R$1146),'Male Data'!$X200,0))))</f>
        <v>--</v>
      </c>
      <c r="S200" t="str">
        <f>IF(AND(MaleWeighted!S$1145=0,MaleWeighted!S$1146=0),"--",IF(AND(MaleWeighted!S$1145&gt;0,MaleWeighted!S$1146=0),IF('Male Data'!S200&gt;MaleWeighted!S$1145,'Male Data'!$X200,0),IF(AND(MaleWeighted!S$1145=0,MaleWeighted!S$1146&gt;0),IF('Male Data'!S200&lt;MaleWeighted!S$1146,'Male Data'!$X200,0),IF(AND('Male Data'!S200&gt;MaleWeighted!S$1145,'Male Data'!S200&lt;MaleWeighted!S$1146),'Male Data'!$X200,0))))</f>
        <v>--</v>
      </c>
      <c r="T200" t="str">
        <f>IF(AND(MaleWeighted!T$1145=0,MaleWeighted!T$1146=0),"--",IF(AND(MaleWeighted!T$1145&gt;0,MaleWeighted!T$1146=0),IF('Male Data'!T200&gt;MaleWeighted!T$1145,'Male Data'!$X200,0),IF(AND(MaleWeighted!T$1145=0,MaleWeighted!T$1146&gt;0),IF('Male Data'!$T200&lt;MaleWeighted!T$1146,'Male Data'!$X200,0),IF(AND('Male Data'!T200&gt;MaleWeighted!T$1145,'Male Data'!T200&lt;MaleWeighted!T$1146),'Male Data'!$X200,0))))</f>
        <v>--</v>
      </c>
      <c r="U200" t="str">
        <f>IF(AND(MaleWeighted!U$1145=0,MaleWeighted!U$1146=0),"--",IF(AND(MaleWeighted!U$1145&gt;0,MaleWeighted!U$1146=0),IF('Male Data'!U200&gt;MaleWeighted!U$1145,'Male Data'!$X200,0),IF(AND(MaleWeighted!U$1145=0,MaleWeighted!U$1146&gt;0),IF('Male Data'!U200&lt;MaleWeighted!U$1146,'Male Data'!$X200,0),IF(AND('Male Data'!U200&gt;MaleWeighted!U$1145,'Male Data'!U200&lt;MaleWeighted!U$1146),'Male Data'!$X200,0))))</f>
        <v>--</v>
      </c>
      <c r="V200" t="str">
        <f>IF(AND(MaleWeighted!V$1145=0,MaleWeighted!V$1146=0),"--",IF(AND(MaleWeighted!V$1145&gt;0,MaleWeighted!V$1146=0),IF('Male Data'!V200&gt;MaleWeighted!V$1145,'Male Data'!$X200,0),IF(AND(MaleWeighted!V$1145=0,MaleWeighted!V$1146&gt;0),IF('Male Data'!V200&lt;MaleWeighted!V$1146,'Male Data'!$X200,0),IF(AND('Male Data'!V200&gt;MaleWeighted!V$1145,'Male Data'!V200&lt;MaleWeighted!V$1146),'Male Data'!$X200,0))))</f>
        <v>--</v>
      </c>
      <c r="W200" t="str">
        <f>IF(AND(MaleWeighted!W$1145=0,MaleWeighted!W$1146=0),"--",IF(AND(MaleWeighted!W$1145&gt;0,MaleWeighted!W$1146=0),IF('Male Data'!W200&gt;MaleWeighted!W$1145,'Male Data'!$X200,0),IF(AND(MaleWeighted!W$1145=0,MaleWeighted!W$1146&gt;0),IF('Male Data'!W200&lt;MaleWeighted!W$1146,'Male Data'!$X200,0),IF(AND('Male Data'!W200&gt;MaleWeighted!W$1145,'Male Data'!W200&lt;MaleWeighted!W$1146),'Male Data'!$X200,0))))</f>
        <v>--</v>
      </c>
      <c r="Y200">
        <f t="shared" si="6"/>
        <v>0</v>
      </c>
      <c r="Z200">
        <f>Y200*'Male Data'!X200</f>
        <v>0</v>
      </c>
      <c r="AA200">
        <f t="shared" si="7"/>
        <v>1</v>
      </c>
      <c r="AB200">
        <f>AA200*'Male Data'!X200</f>
        <v>32917</v>
      </c>
    </row>
    <row r="201" spans="1:28">
      <c r="A201">
        <f>'Male Data'!A201</f>
        <v>200</v>
      </c>
      <c r="B201" t="str">
        <f>'Male Data'!B201</f>
        <v>M</v>
      </c>
      <c r="C201" t="str">
        <f>IF(AND(MaleWeighted!C$1145=0,MaleWeighted!C$1146=0),"--",IF(AND(MaleWeighted!C$1145&gt;0,MaleWeighted!C$1146=0),IF('Male Data'!C201&gt;MaleWeighted!C$1145,'Male Data'!$X201,0),IF(AND(MaleWeighted!C$1145=0,MaleWeighted!C$1146&gt;0),IF('Male Data'!C201&lt;MaleWeighted!C$1146,'Male Data'!$X201,0),IF(AND('Male Data'!C201&gt;MaleWeighted!C$1145,'Male Data'!C201&lt;MaleWeighted!C$1146),'Male Data'!$X201,0))))</f>
        <v>--</v>
      </c>
      <c r="D201" t="str">
        <f>IF(AND(MaleWeighted!D$1145=0,MaleWeighted!D$1146=0),"--",IF(AND(MaleWeighted!D$1145&gt;0,MaleWeighted!D$1146=0),IF('Male Data'!D201&gt;MaleWeighted!D$1145,'Male Data'!$X201,0),IF(AND(MaleWeighted!D$1145=0,MaleWeighted!D$1146&gt;0),IF('Male Data'!D201&lt;MaleWeighted!D$1146,'Male Data'!$X201,0),IF(AND('Male Data'!D201&gt;MaleWeighted!D$1145,'Male Data'!D201&lt;MaleWeighted!D$1146),'Male Data'!$X201,0))))</f>
        <v>--</v>
      </c>
      <c r="E201" t="str">
        <f>IF(AND(MaleWeighted!E$1145=0,MaleWeighted!E$1146=0),"--",IF(AND(MaleWeighted!E$1145&gt;0,MaleWeighted!E$1146=0),IF('Male Data'!E201&gt;MaleWeighted!E$1145,'Male Data'!$X201,0),IF(AND(MaleWeighted!E$1145=0,MaleWeighted!E$1146&gt;0),IF('Male Data'!E201&lt;MaleWeighted!E$1146,'Male Data'!$X201,0),IF(AND('Male Data'!E201&gt;MaleWeighted!E$1145,'Male Data'!E201&lt;MaleWeighted!E$1146),'Male Data'!$X201,0))))</f>
        <v>--</v>
      </c>
      <c r="F201" t="str">
        <f>IF(AND(MaleWeighted!F$1145=0,MaleWeighted!F$1146=0),"--",IF(AND(MaleWeighted!F$1145&gt;0,MaleWeighted!F$1146=0),IF('Male Data'!F201&gt;MaleWeighted!F$1145,'Male Data'!$X201,0),IF(AND(MaleWeighted!F$1145=0,MaleWeighted!F$1146&gt;0),IF('Male Data'!F201&lt;MaleWeighted!F$1146,'Male Data'!$X201,0),IF(AND('Male Data'!F201&gt;MaleWeighted!F$1145,'Male Data'!F201&lt;MaleWeighted!F$1146),'Male Data'!$X201,0))))</f>
        <v>--</v>
      </c>
      <c r="G201" t="str">
        <f>IF(AND(MaleWeighted!G$1145=0,MaleWeighted!G$1146=0),"--",IF(AND(MaleWeighted!G$1145&gt;0,MaleWeighted!G$1146=0),IF('Male Data'!G201&gt;MaleWeighted!G$1145,'Male Data'!$X201,0),IF(AND(MaleWeighted!G$1145=0,MaleWeighted!G$1146&gt;0),IF('Male Data'!G201&lt;MaleWeighted!G$1146,'Male Data'!$X201,0),IF(AND('Male Data'!G201&gt;MaleWeighted!G$1145,'Male Data'!G201&lt;MaleWeighted!G$1146),'Male Data'!$X201,0))))</f>
        <v>--</v>
      </c>
      <c r="H201" t="str">
        <f>IF(AND(MaleWeighted!H$1145=0,MaleWeighted!H$1146=0),"--",IF(AND(MaleWeighted!H$1145&gt;0,MaleWeighted!H$1146=0),IF('Male Data'!H201&gt;MaleWeighted!H$1145,'Male Data'!$X201,0),IF(AND(MaleWeighted!H$1145=0,MaleWeighted!H$1146&gt;0),IF('Male Data'!H201&lt;MaleWeighted!H$1146,'Male Data'!$X201,0),IF(AND('Male Data'!H201&gt;MaleWeighted!H$1145,'Male Data'!H201&lt;MaleWeighted!H$1146),'Male Data'!$X201,0))))</f>
        <v>--</v>
      </c>
      <c r="I201" t="str">
        <f>IF(AND(MaleWeighted!I$1145=0,MaleWeighted!I$1146=0),"--",IF(AND(MaleWeighted!I$1145&gt;0,MaleWeighted!I$1146=0),IF('Male Data'!I201&gt;MaleWeighted!I$1145,'Male Data'!$X201,0),IF(AND(MaleWeighted!I$1145=0,MaleWeighted!I$1146&gt;0),IF('Male Data'!I201&lt;MaleWeighted!I$1146,'Male Data'!$X201,0),IF(AND('Male Data'!I201&gt;MaleWeighted!I$1145,'Male Data'!I201&lt;MaleWeighted!I$1146),'Male Data'!$X201,0))))</f>
        <v>--</v>
      </c>
      <c r="J201" t="str">
        <f>IF(AND(MaleWeighted!J$1145=0,MaleWeighted!J$1146=0),"--",IF(AND(MaleWeighted!J$1145&gt;0,MaleWeighted!J$1146=0),IF('Male Data'!J201&gt;MaleWeighted!J$1145,'Male Data'!$X201,0),IF(AND(MaleWeighted!J$1145=0,MaleWeighted!J$1146&gt;0),IF('Male Data'!J201&lt;MaleWeighted!J$1146,'Male Data'!$X201,0),IF(AND('Male Data'!J201&gt;MaleWeighted!J$1145,'Male Data'!J201&lt;MaleWeighted!J$1146),'Male Data'!$X201,0))))</f>
        <v>--</v>
      </c>
      <c r="K201" t="str">
        <f>IF(AND(MaleWeighted!K$1145=0,MaleWeighted!K$1146=0),"--",IF(AND(MaleWeighted!K$1145&gt;0,MaleWeighted!K$1146=0),IF('Male Data'!K201&gt;MaleWeighted!K$1145,'Male Data'!$X201,0),IF(AND(MaleWeighted!K$1145=0,MaleWeighted!K$1146&gt;0),IF('Male Data'!K201&lt;MaleWeighted!K$1146,'Male Data'!$X201,0),IF(AND('Male Data'!K201&gt;MaleWeighted!K$1145,'Male Data'!K201&lt;MaleWeighted!K$1146),'Male Data'!$X201,0))))</f>
        <v>--</v>
      </c>
      <c r="L201" t="str">
        <f>IF(AND(MaleWeighted!L$1145=0,MaleWeighted!L$1146=0),"--",IF(AND(MaleWeighted!L$1145&gt;0,MaleWeighted!L$1146=0),IF('Male Data'!L201&gt;MaleWeighted!L$1145,'Male Data'!$X201,0),IF(AND(MaleWeighted!L$1145=0,MaleWeighted!L$1146&gt;0),IF('Male Data'!L201&lt;MaleWeighted!L$1146,'Male Data'!$X201,0),IF(AND('Male Data'!L201&gt;MaleWeighted!L$1145,'Male Data'!L201&lt;MaleWeighted!L$1146),'Male Data'!$X201,0))))</f>
        <v>--</v>
      </c>
      <c r="M201" t="str">
        <f>IF(AND(MaleWeighted!M$1145=0,MaleWeighted!M$1146=0),"--",IF(AND(MaleWeighted!M$1145&gt;0,MaleWeighted!M$1146=0),IF('Male Data'!M201&gt;MaleWeighted!M$1145,'Male Data'!$X201,0),IF(AND(MaleWeighted!M$1145=0,MaleWeighted!M$1146&gt;0),IF('Male Data'!M201&lt;MaleWeighted!M$1146,'Male Data'!$X201,0),IF(AND('Male Data'!M201&gt;MaleWeighted!M$1145,'Male Data'!M201&lt;MaleWeighted!M$1146),'Male Data'!$X201,0))))</f>
        <v>--</v>
      </c>
      <c r="N201" t="str">
        <f>IF(AND(MaleWeighted!N$1145=0,MaleWeighted!N$1146=0),"--",IF(AND(MaleWeighted!N$1145&gt;0,MaleWeighted!N$1146=0),IF('Male Data'!N201&gt;MaleWeighted!N$1145,'Male Data'!$X201,0),IF(AND(MaleWeighted!N$1145=0,MaleWeighted!N$1146&gt;0),IF('Male Data'!N201&lt;MaleWeighted!N$1146,'Male Data'!$X201,0),IF(AND('Male Data'!N201&gt;MaleWeighted!N$1145,'Male Data'!N201&lt;MaleWeighted!N$1146),'Male Data'!$X201,0))))</f>
        <v>--</v>
      </c>
      <c r="O201" t="str">
        <f>IF(AND(MaleWeighted!O$1145=0,MaleWeighted!O$1146=0),"--",IF(AND(MaleWeighted!O$1145&gt;0,MaleWeighted!O$1146=0),IF('Male Data'!O201&gt;MaleWeighted!O$1145,'Male Data'!$X201,0),IF(AND(MaleWeighted!O$1145=0,MaleWeighted!O$1146&gt;0),IF('Male Data'!O201&lt;MaleWeighted!O$1146,'Male Data'!$X201,0),IF(AND('Male Data'!O201&gt;MaleWeighted!O$1145,'Male Data'!O201&lt;MaleWeighted!O$1146),'Male Data'!$X201,0))))</f>
        <v>--</v>
      </c>
      <c r="P201" t="str">
        <f>IF(AND(MaleWeighted!P$1145=0,MaleWeighted!P$1146=0),"--",IF(AND(MaleWeighted!P$1145&gt;0,MaleWeighted!P$1146=0),IF('Male Data'!P201&gt;MaleWeighted!P$1145,'Male Data'!$X201,0),IF(AND(MaleWeighted!P$1145=0,MaleWeighted!P$1146&gt;0),IF('Male Data'!P201&lt;MaleWeighted!P$1146,'Male Data'!$X201,0),IF(AND('Male Data'!P201&gt;MaleWeighted!P$1145,'Male Data'!P201&lt;MaleWeighted!P$1146),'Male Data'!$X201,0))))</f>
        <v>--</v>
      </c>
      <c r="Q201" t="str">
        <f>IF(AND(MaleWeighted!Q$1145=0,MaleWeighted!Q$1146=0),"--",IF(AND(MaleWeighted!Q$1145&gt;0,MaleWeighted!Q$1146=0),IF('Male Data'!Q201&gt;MaleWeighted!Q$1145,'Male Data'!$X201,0),IF(AND(MaleWeighted!Q$1145=0,MaleWeighted!Q$1146&gt;0),IF('Male Data'!Q201&lt;MaleWeighted!Q$1146,'Male Data'!$X201,0),IF(AND('Male Data'!Q201&gt;MaleWeighted!Q$1145,'Male Data'!Q201&lt;MaleWeighted!Q$1146),'Male Data'!$X201,0))))</f>
        <v>--</v>
      </c>
      <c r="R201" t="str">
        <f>IF(AND(MaleWeighted!R$1145=0,MaleWeighted!R$1146=0),"--",IF(AND(MaleWeighted!R$1145&gt;0,MaleWeighted!R$1146=0),IF('Male Data'!R201&gt;MaleWeighted!R$1145,'Male Data'!$X201,0),IF(AND(MaleWeighted!R$1145=0,MaleWeighted!R$1146&gt;0),IF('Male Data'!R201&lt;MaleWeighted!R$1146,'Male Data'!$X201,0),IF(AND('Male Data'!R201&gt;MaleWeighted!R$1145,'Male Data'!R201&lt;MaleWeighted!R$1146),'Male Data'!$X201,0))))</f>
        <v>--</v>
      </c>
      <c r="S201" t="str">
        <f>IF(AND(MaleWeighted!S$1145=0,MaleWeighted!S$1146=0),"--",IF(AND(MaleWeighted!S$1145&gt;0,MaleWeighted!S$1146=0),IF('Male Data'!S201&gt;MaleWeighted!S$1145,'Male Data'!$X201,0),IF(AND(MaleWeighted!S$1145=0,MaleWeighted!S$1146&gt;0),IF('Male Data'!S201&lt;MaleWeighted!S$1146,'Male Data'!$X201,0),IF(AND('Male Data'!S201&gt;MaleWeighted!S$1145,'Male Data'!S201&lt;MaleWeighted!S$1146),'Male Data'!$X201,0))))</f>
        <v>--</v>
      </c>
      <c r="T201" t="str">
        <f>IF(AND(MaleWeighted!T$1145=0,MaleWeighted!T$1146=0),"--",IF(AND(MaleWeighted!T$1145&gt;0,MaleWeighted!T$1146=0),IF('Male Data'!T201&gt;MaleWeighted!T$1145,'Male Data'!$X201,0),IF(AND(MaleWeighted!T$1145=0,MaleWeighted!T$1146&gt;0),IF('Male Data'!$T201&lt;MaleWeighted!T$1146,'Male Data'!$X201,0),IF(AND('Male Data'!T201&gt;MaleWeighted!T$1145,'Male Data'!T201&lt;MaleWeighted!T$1146),'Male Data'!$X201,0))))</f>
        <v>--</v>
      </c>
      <c r="U201" t="str">
        <f>IF(AND(MaleWeighted!U$1145=0,MaleWeighted!U$1146=0),"--",IF(AND(MaleWeighted!U$1145&gt;0,MaleWeighted!U$1146=0),IF('Male Data'!U201&gt;MaleWeighted!U$1145,'Male Data'!$X201,0),IF(AND(MaleWeighted!U$1145=0,MaleWeighted!U$1146&gt;0),IF('Male Data'!U201&lt;MaleWeighted!U$1146,'Male Data'!$X201,0),IF(AND('Male Data'!U201&gt;MaleWeighted!U$1145,'Male Data'!U201&lt;MaleWeighted!U$1146),'Male Data'!$X201,0))))</f>
        <v>--</v>
      </c>
      <c r="V201" t="str">
        <f>IF(AND(MaleWeighted!V$1145=0,MaleWeighted!V$1146=0),"--",IF(AND(MaleWeighted!V$1145&gt;0,MaleWeighted!V$1146=0),IF('Male Data'!V201&gt;MaleWeighted!V$1145,'Male Data'!$X201,0),IF(AND(MaleWeighted!V$1145=0,MaleWeighted!V$1146&gt;0),IF('Male Data'!V201&lt;MaleWeighted!V$1146,'Male Data'!$X201,0),IF(AND('Male Data'!V201&gt;MaleWeighted!V$1145,'Male Data'!V201&lt;MaleWeighted!V$1146),'Male Data'!$X201,0))))</f>
        <v>--</v>
      </c>
      <c r="W201" t="str">
        <f>IF(AND(MaleWeighted!W$1145=0,MaleWeighted!W$1146=0),"--",IF(AND(MaleWeighted!W$1145&gt;0,MaleWeighted!W$1146=0),IF('Male Data'!W201&gt;MaleWeighted!W$1145,'Male Data'!$X201,0),IF(AND(MaleWeighted!W$1145=0,MaleWeighted!W$1146&gt;0),IF('Male Data'!W201&lt;MaleWeighted!W$1146,'Male Data'!$X201,0),IF(AND('Male Data'!W201&gt;MaleWeighted!W$1145,'Male Data'!W201&lt;MaleWeighted!W$1146),'Male Data'!$X201,0))))</f>
        <v>--</v>
      </c>
      <c r="Y201">
        <f t="shared" si="6"/>
        <v>0</v>
      </c>
      <c r="Z201">
        <f>Y201*'Male Data'!X201</f>
        <v>0</v>
      </c>
      <c r="AA201">
        <f t="shared" si="7"/>
        <v>1</v>
      </c>
      <c r="AB201">
        <f>AA201*'Male Data'!X201</f>
        <v>144174</v>
      </c>
    </row>
    <row r="202" spans="1:28">
      <c r="A202">
        <f>'Male Data'!A202</f>
        <v>201</v>
      </c>
      <c r="B202" t="str">
        <f>'Male Data'!B202</f>
        <v>M</v>
      </c>
      <c r="C202" t="str">
        <f>IF(AND(MaleWeighted!C$1145=0,MaleWeighted!C$1146=0),"--",IF(AND(MaleWeighted!C$1145&gt;0,MaleWeighted!C$1146=0),IF('Male Data'!C202&gt;MaleWeighted!C$1145,'Male Data'!$X202,0),IF(AND(MaleWeighted!C$1145=0,MaleWeighted!C$1146&gt;0),IF('Male Data'!C202&lt;MaleWeighted!C$1146,'Male Data'!$X202,0),IF(AND('Male Data'!C202&gt;MaleWeighted!C$1145,'Male Data'!C202&lt;MaleWeighted!C$1146),'Male Data'!$X202,0))))</f>
        <v>--</v>
      </c>
      <c r="D202" t="str">
        <f>IF(AND(MaleWeighted!D$1145=0,MaleWeighted!D$1146=0),"--",IF(AND(MaleWeighted!D$1145&gt;0,MaleWeighted!D$1146=0),IF('Male Data'!D202&gt;MaleWeighted!D$1145,'Male Data'!$X202,0),IF(AND(MaleWeighted!D$1145=0,MaleWeighted!D$1146&gt;0),IF('Male Data'!D202&lt;MaleWeighted!D$1146,'Male Data'!$X202,0),IF(AND('Male Data'!D202&gt;MaleWeighted!D$1145,'Male Data'!D202&lt;MaleWeighted!D$1146),'Male Data'!$X202,0))))</f>
        <v>--</v>
      </c>
      <c r="E202" t="str">
        <f>IF(AND(MaleWeighted!E$1145=0,MaleWeighted!E$1146=0),"--",IF(AND(MaleWeighted!E$1145&gt;0,MaleWeighted!E$1146=0),IF('Male Data'!E202&gt;MaleWeighted!E$1145,'Male Data'!$X202,0),IF(AND(MaleWeighted!E$1145=0,MaleWeighted!E$1146&gt;0),IF('Male Data'!E202&lt;MaleWeighted!E$1146,'Male Data'!$X202,0),IF(AND('Male Data'!E202&gt;MaleWeighted!E$1145,'Male Data'!E202&lt;MaleWeighted!E$1146),'Male Data'!$X202,0))))</f>
        <v>--</v>
      </c>
      <c r="F202" t="str">
        <f>IF(AND(MaleWeighted!F$1145=0,MaleWeighted!F$1146=0),"--",IF(AND(MaleWeighted!F$1145&gt;0,MaleWeighted!F$1146=0),IF('Male Data'!F202&gt;MaleWeighted!F$1145,'Male Data'!$X202,0),IF(AND(MaleWeighted!F$1145=0,MaleWeighted!F$1146&gt;0),IF('Male Data'!F202&lt;MaleWeighted!F$1146,'Male Data'!$X202,0),IF(AND('Male Data'!F202&gt;MaleWeighted!F$1145,'Male Data'!F202&lt;MaleWeighted!F$1146),'Male Data'!$X202,0))))</f>
        <v>--</v>
      </c>
      <c r="G202" t="str">
        <f>IF(AND(MaleWeighted!G$1145=0,MaleWeighted!G$1146=0),"--",IF(AND(MaleWeighted!G$1145&gt;0,MaleWeighted!G$1146=0),IF('Male Data'!G202&gt;MaleWeighted!G$1145,'Male Data'!$X202,0),IF(AND(MaleWeighted!G$1145=0,MaleWeighted!G$1146&gt;0),IF('Male Data'!G202&lt;MaleWeighted!G$1146,'Male Data'!$X202,0),IF(AND('Male Data'!G202&gt;MaleWeighted!G$1145,'Male Data'!G202&lt;MaleWeighted!G$1146),'Male Data'!$X202,0))))</f>
        <v>--</v>
      </c>
      <c r="H202" t="str">
        <f>IF(AND(MaleWeighted!H$1145=0,MaleWeighted!H$1146=0),"--",IF(AND(MaleWeighted!H$1145&gt;0,MaleWeighted!H$1146=0),IF('Male Data'!H202&gt;MaleWeighted!H$1145,'Male Data'!$X202,0),IF(AND(MaleWeighted!H$1145=0,MaleWeighted!H$1146&gt;0),IF('Male Data'!H202&lt;MaleWeighted!H$1146,'Male Data'!$X202,0),IF(AND('Male Data'!H202&gt;MaleWeighted!H$1145,'Male Data'!H202&lt;MaleWeighted!H$1146),'Male Data'!$X202,0))))</f>
        <v>--</v>
      </c>
      <c r="I202" t="str">
        <f>IF(AND(MaleWeighted!I$1145=0,MaleWeighted!I$1146=0),"--",IF(AND(MaleWeighted!I$1145&gt;0,MaleWeighted!I$1146=0),IF('Male Data'!I202&gt;MaleWeighted!I$1145,'Male Data'!$X202,0),IF(AND(MaleWeighted!I$1145=0,MaleWeighted!I$1146&gt;0),IF('Male Data'!I202&lt;MaleWeighted!I$1146,'Male Data'!$X202,0),IF(AND('Male Data'!I202&gt;MaleWeighted!I$1145,'Male Data'!I202&lt;MaleWeighted!I$1146),'Male Data'!$X202,0))))</f>
        <v>--</v>
      </c>
      <c r="J202" t="str">
        <f>IF(AND(MaleWeighted!J$1145=0,MaleWeighted!J$1146=0),"--",IF(AND(MaleWeighted!J$1145&gt;0,MaleWeighted!J$1146=0),IF('Male Data'!J202&gt;MaleWeighted!J$1145,'Male Data'!$X202,0),IF(AND(MaleWeighted!J$1145=0,MaleWeighted!J$1146&gt;0),IF('Male Data'!J202&lt;MaleWeighted!J$1146,'Male Data'!$X202,0),IF(AND('Male Data'!J202&gt;MaleWeighted!J$1145,'Male Data'!J202&lt;MaleWeighted!J$1146),'Male Data'!$X202,0))))</f>
        <v>--</v>
      </c>
      <c r="K202" t="str">
        <f>IF(AND(MaleWeighted!K$1145=0,MaleWeighted!K$1146=0),"--",IF(AND(MaleWeighted!K$1145&gt;0,MaleWeighted!K$1146=0),IF('Male Data'!K202&gt;MaleWeighted!K$1145,'Male Data'!$X202,0),IF(AND(MaleWeighted!K$1145=0,MaleWeighted!K$1146&gt;0),IF('Male Data'!K202&lt;MaleWeighted!K$1146,'Male Data'!$X202,0),IF(AND('Male Data'!K202&gt;MaleWeighted!K$1145,'Male Data'!K202&lt;MaleWeighted!K$1146),'Male Data'!$X202,0))))</f>
        <v>--</v>
      </c>
      <c r="L202" t="str">
        <f>IF(AND(MaleWeighted!L$1145=0,MaleWeighted!L$1146=0),"--",IF(AND(MaleWeighted!L$1145&gt;0,MaleWeighted!L$1146=0),IF('Male Data'!L202&gt;MaleWeighted!L$1145,'Male Data'!$X202,0),IF(AND(MaleWeighted!L$1145=0,MaleWeighted!L$1146&gt;0),IF('Male Data'!L202&lt;MaleWeighted!L$1146,'Male Data'!$X202,0),IF(AND('Male Data'!L202&gt;MaleWeighted!L$1145,'Male Data'!L202&lt;MaleWeighted!L$1146),'Male Data'!$X202,0))))</f>
        <v>--</v>
      </c>
      <c r="M202" t="str">
        <f>IF(AND(MaleWeighted!M$1145=0,MaleWeighted!M$1146=0),"--",IF(AND(MaleWeighted!M$1145&gt;0,MaleWeighted!M$1146=0),IF('Male Data'!M202&gt;MaleWeighted!M$1145,'Male Data'!$X202,0),IF(AND(MaleWeighted!M$1145=0,MaleWeighted!M$1146&gt;0),IF('Male Data'!M202&lt;MaleWeighted!M$1146,'Male Data'!$X202,0),IF(AND('Male Data'!M202&gt;MaleWeighted!M$1145,'Male Data'!M202&lt;MaleWeighted!M$1146),'Male Data'!$X202,0))))</f>
        <v>--</v>
      </c>
      <c r="N202" t="str">
        <f>IF(AND(MaleWeighted!N$1145=0,MaleWeighted!N$1146=0),"--",IF(AND(MaleWeighted!N$1145&gt;0,MaleWeighted!N$1146=0),IF('Male Data'!N202&gt;MaleWeighted!N$1145,'Male Data'!$X202,0),IF(AND(MaleWeighted!N$1145=0,MaleWeighted!N$1146&gt;0),IF('Male Data'!N202&lt;MaleWeighted!N$1146,'Male Data'!$X202,0),IF(AND('Male Data'!N202&gt;MaleWeighted!N$1145,'Male Data'!N202&lt;MaleWeighted!N$1146),'Male Data'!$X202,0))))</f>
        <v>--</v>
      </c>
      <c r="O202" t="str">
        <f>IF(AND(MaleWeighted!O$1145=0,MaleWeighted!O$1146=0),"--",IF(AND(MaleWeighted!O$1145&gt;0,MaleWeighted!O$1146=0),IF('Male Data'!O202&gt;MaleWeighted!O$1145,'Male Data'!$X202,0),IF(AND(MaleWeighted!O$1145=0,MaleWeighted!O$1146&gt;0),IF('Male Data'!O202&lt;MaleWeighted!O$1146,'Male Data'!$X202,0),IF(AND('Male Data'!O202&gt;MaleWeighted!O$1145,'Male Data'!O202&lt;MaleWeighted!O$1146),'Male Data'!$X202,0))))</f>
        <v>--</v>
      </c>
      <c r="P202" t="str">
        <f>IF(AND(MaleWeighted!P$1145=0,MaleWeighted!P$1146=0),"--",IF(AND(MaleWeighted!P$1145&gt;0,MaleWeighted!P$1146=0),IF('Male Data'!P202&gt;MaleWeighted!P$1145,'Male Data'!$X202,0),IF(AND(MaleWeighted!P$1145=0,MaleWeighted!P$1146&gt;0),IF('Male Data'!P202&lt;MaleWeighted!P$1146,'Male Data'!$X202,0),IF(AND('Male Data'!P202&gt;MaleWeighted!P$1145,'Male Data'!P202&lt;MaleWeighted!P$1146),'Male Data'!$X202,0))))</f>
        <v>--</v>
      </c>
      <c r="Q202" t="str">
        <f>IF(AND(MaleWeighted!Q$1145=0,MaleWeighted!Q$1146=0),"--",IF(AND(MaleWeighted!Q$1145&gt;0,MaleWeighted!Q$1146=0),IF('Male Data'!Q202&gt;MaleWeighted!Q$1145,'Male Data'!$X202,0),IF(AND(MaleWeighted!Q$1145=0,MaleWeighted!Q$1146&gt;0),IF('Male Data'!Q202&lt;MaleWeighted!Q$1146,'Male Data'!$X202,0),IF(AND('Male Data'!Q202&gt;MaleWeighted!Q$1145,'Male Data'!Q202&lt;MaleWeighted!Q$1146),'Male Data'!$X202,0))))</f>
        <v>--</v>
      </c>
      <c r="R202" t="str">
        <f>IF(AND(MaleWeighted!R$1145=0,MaleWeighted!R$1146=0),"--",IF(AND(MaleWeighted!R$1145&gt;0,MaleWeighted!R$1146=0),IF('Male Data'!R202&gt;MaleWeighted!R$1145,'Male Data'!$X202,0),IF(AND(MaleWeighted!R$1145=0,MaleWeighted!R$1146&gt;0),IF('Male Data'!R202&lt;MaleWeighted!R$1146,'Male Data'!$X202,0),IF(AND('Male Data'!R202&gt;MaleWeighted!R$1145,'Male Data'!R202&lt;MaleWeighted!R$1146),'Male Data'!$X202,0))))</f>
        <v>--</v>
      </c>
      <c r="S202" t="str">
        <f>IF(AND(MaleWeighted!S$1145=0,MaleWeighted!S$1146=0),"--",IF(AND(MaleWeighted!S$1145&gt;0,MaleWeighted!S$1146=0),IF('Male Data'!S202&gt;MaleWeighted!S$1145,'Male Data'!$X202,0),IF(AND(MaleWeighted!S$1145=0,MaleWeighted!S$1146&gt;0),IF('Male Data'!S202&lt;MaleWeighted!S$1146,'Male Data'!$X202,0),IF(AND('Male Data'!S202&gt;MaleWeighted!S$1145,'Male Data'!S202&lt;MaleWeighted!S$1146),'Male Data'!$X202,0))))</f>
        <v>--</v>
      </c>
      <c r="T202" t="str">
        <f>IF(AND(MaleWeighted!T$1145=0,MaleWeighted!T$1146=0),"--",IF(AND(MaleWeighted!T$1145&gt;0,MaleWeighted!T$1146=0),IF('Male Data'!T202&gt;MaleWeighted!T$1145,'Male Data'!$X202,0),IF(AND(MaleWeighted!T$1145=0,MaleWeighted!T$1146&gt;0),IF('Male Data'!$T202&lt;MaleWeighted!T$1146,'Male Data'!$X202,0),IF(AND('Male Data'!T202&gt;MaleWeighted!T$1145,'Male Data'!T202&lt;MaleWeighted!T$1146),'Male Data'!$X202,0))))</f>
        <v>--</v>
      </c>
      <c r="U202" t="str">
        <f>IF(AND(MaleWeighted!U$1145=0,MaleWeighted!U$1146=0),"--",IF(AND(MaleWeighted!U$1145&gt;0,MaleWeighted!U$1146=0),IF('Male Data'!U202&gt;MaleWeighted!U$1145,'Male Data'!$X202,0),IF(AND(MaleWeighted!U$1145=0,MaleWeighted!U$1146&gt;0),IF('Male Data'!U202&lt;MaleWeighted!U$1146,'Male Data'!$X202,0),IF(AND('Male Data'!U202&gt;MaleWeighted!U$1145,'Male Data'!U202&lt;MaleWeighted!U$1146),'Male Data'!$X202,0))))</f>
        <v>--</v>
      </c>
      <c r="V202" t="str">
        <f>IF(AND(MaleWeighted!V$1145=0,MaleWeighted!V$1146=0),"--",IF(AND(MaleWeighted!V$1145&gt;0,MaleWeighted!V$1146=0),IF('Male Data'!V202&gt;MaleWeighted!V$1145,'Male Data'!$X202,0),IF(AND(MaleWeighted!V$1145=0,MaleWeighted!V$1146&gt;0),IF('Male Data'!V202&lt;MaleWeighted!V$1146,'Male Data'!$X202,0),IF(AND('Male Data'!V202&gt;MaleWeighted!V$1145,'Male Data'!V202&lt;MaleWeighted!V$1146),'Male Data'!$X202,0))))</f>
        <v>--</v>
      </c>
      <c r="W202" t="str">
        <f>IF(AND(MaleWeighted!W$1145=0,MaleWeighted!W$1146=0),"--",IF(AND(MaleWeighted!W$1145&gt;0,MaleWeighted!W$1146=0),IF('Male Data'!W202&gt;MaleWeighted!W$1145,'Male Data'!$X202,0),IF(AND(MaleWeighted!W$1145=0,MaleWeighted!W$1146&gt;0),IF('Male Data'!W202&lt;MaleWeighted!W$1146,'Male Data'!$X202,0),IF(AND('Male Data'!W202&gt;MaleWeighted!W$1145,'Male Data'!W202&lt;MaleWeighted!W$1146),'Male Data'!$X202,0))))</f>
        <v>--</v>
      </c>
      <c r="Y202">
        <f t="shared" si="6"/>
        <v>0</v>
      </c>
      <c r="Z202">
        <f>Y202*'Male Data'!X202</f>
        <v>0</v>
      </c>
      <c r="AA202">
        <f t="shared" si="7"/>
        <v>1</v>
      </c>
      <c r="AB202">
        <f>AA202*'Male Data'!X202</f>
        <v>22419</v>
      </c>
    </row>
    <row r="203" spans="1:28">
      <c r="A203">
        <f>'Male Data'!A203</f>
        <v>202</v>
      </c>
      <c r="B203" t="str">
        <f>'Male Data'!B203</f>
        <v>M</v>
      </c>
      <c r="C203" t="str">
        <f>IF(AND(MaleWeighted!C$1145=0,MaleWeighted!C$1146=0),"--",IF(AND(MaleWeighted!C$1145&gt;0,MaleWeighted!C$1146=0),IF('Male Data'!C203&gt;MaleWeighted!C$1145,'Male Data'!$X203,0),IF(AND(MaleWeighted!C$1145=0,MaleWeighted!C$1146&gt;0),IF('Male Data'!C203&lt;MaleWeighted!C$1146,'Male Data'!$X203,0),IF(AND('Male Data'!C203&gt;MaleWeighted!C$1145,'Male Data'!C203&lt;MaleWeighted!C$1146),'Male Data'!$X203,0))))</f>
        <v>--</v>
      </c>
      <c r="D203" t="str">
        <f>IF(AND(MaleWeighted!D$1145=0,MaleWeighted!D$1146=0),"--",IF(AND(MaleWeighted!D$1145&gt;0,MaleWeighted!D$1146=0),IF('Male Data'!D203&gt;MaleWeighted!D$1145,'Male Data'!$X203,0),IF(AND(MaleWeighted!D$1145=0,MaleWeighted!D$1146&gt;0),IF('Male Data'!D203&lt;MaleWeighted!D$1146,'Male Data'!$X203,0),IF(AND('Male Data'!D203&gt;MaleWeighted!D$1145,'Male Data'!D203&lt;MaleWeighted!D$1146),'Male Data'!$X203,0))))</f>
        <v>--</v>
      </c>
      <c r="E203" t="str">
        <f>IF(AND(MaleWeighted!E$1145=0,MaleWeighted!E$1146=0),"--",IF(AND(MaleWeighted!E$1145&gt;0,MaleWeighted!E$1146=0),IF('Male Data'!E203&gt;MaleWeighted!E$1145,'Male Data'!$X203,0),IF(AND(MaleWeighted!E$1145=0,MaleWeighted!E$1146&gt;0),IF('Male Data'!E203&lt;MaleWeighted!E$1146,'Male Data'!$X203,0),IF(AND('Male Data'!E203&gt;MaleWeighted!E$1145,'Male Data'!E203&lt;MaleWeighted!E$1146),'Male Data'!$X203,0))))</f>
        <v>--</v>
      </c>
      <c r="F203" t="str">
        <f>IF(AND(MaleWeighted!F$1145=0,MaleWeighted!F$1146=0),"--",IF(AND(MaleWeighted!F$1145&gt;0,MaleWeighted!F$1146=0),IF('Male Data'!F203&gt;MaleWeighted!F$1145,'Male Data'!$X203,0),IF(AND(MaleWeighted!F$1145=0,MaleWeighted!F$1146&gt;0),IF('Male Data'!F203&lt;MaleWeighted!F$1146,'Male Data'!$X203,0),IF(AND('Male Data'!F203&gt;MaleWeighted!F$1145,'Male Data'!F203&lt;MaleWeighted!F$1146),'Male Data'!$X203,0))))</f>
        <v>--</v>
      </c>
      <c r="G203" t="str">
        <f>IF(AND(MaleWeighted!G$1145=0,MaleWeighted!G$1146=0),"--",IF(AND(MaleWeighted!G$1145&gt;0,MaleWeighted!G$1146=0),IF('Male Data'!G203&gt;MaleWeighted!G$1145,'Male Data'!$X203,0),IF(AND(MaleWeighted!G$1145=0,MaleWeighted!G$1146&gt;0),IF('Male Data'!G203&lt;MaleWeighted!G$1146,'Male Data'!$X203,0),IF(AND('Male Data'!G203&gt;MaleWeighted!G$1145,'Male Data'!G203&lt;MaleWeighted!G$1146),'Male Data'!$X203,0))))</f>
        <v>--</v>
      </c>
      <c r="H203" t="str">
        <f>IF(AND(MaleWeighted!H$1145=0,MaleWeighted!H$1146=0),"--",IF(AND(MaleWeighted!H$1145&gt;0,MaleWeighted!H$1146=0),IF('Male Data'!H203&gt;MaleWeighted!H$1145,'Male Data'!$X203,0),IF(AND(MaleWeighted!H$1145=0,MaleWeighted!H$1146&gt;0),IF('Male Data'!H203&lt;MaleWeighted!H$1146,'Male Data'!$X203,0),IF(AND('Male Data'!H203&gt;MaleWeighted!H$1145,'Male Data'!H203&lt;MaleWeighted!H$1146),'Male Data'!$X203,0))))</f>
        <v>--</v>
      </c>
      <c r="I203" t="str">
        <f>IF(AND(MaleWeighted!I$1145=0,MaleWeighted!I$1146=0),"--",IF(AND(MaleWeighted!I$1145&gt;0,MaleWeighted!I$1146=0),IF('Male Data'!I203&gt;MaleWeighted!I$1145,'Male Data'!$X203,0),IF(AND(MaleWeighted!I$1145=0,MaleWeighted!I$1146&gt;0),IF('Male Data'!I203&lt;MaleWeighted!I$1146,'Male Data'!$X203,0),IF(AND('Male Data'!I203&gt;MaleWeighted!I$1145,'Male Data'!I203&lt;MaleWeighted!I$1146),'Male Data'!$X203,0))))</f>
        <v>--</v>
      </c>
      <c r="J203" t="str">
        <f>IF(AND(MaleWeighted!J$1145=0,MaleWeighted!J$1146=0),"--",IF(AND(MaleWeighted!J$1145&gt;0,MaleWeighted!J$1146=0),IF('Male Data'!J203&gt;MaleWeighted!J$1145,'Male Data'!$X203,0),IF(AND(MaleWeighted!J$1145=0,MaleWeighted!J$1146&gt;0),IF('Male Data'!J203&lt;MaleWeighted!J$1146,'Male Data'!$X203,0),IF(AND('Male Data'!J203&gt;MaleWeighted!J$1145,'Male Data'!J203&lt;MaleWeighted!J$1146),'Male Data'!$X203,0))))</f>
        <v>--</v>
      </c>
      <c r="K203" t="str">
        <f>IF(AND(MaleWeighted!K$1145=0,MaleWeighted!K$1146=0),"--",IF(AND(MaleWeighted!K$1145&gt;0,MaleWeighted!K$1146=0),IF('Male Data'!K203&gt;MaleWeighted!K$1145,'Male Data'!$X203,0),IF(AND(MaleWeighted!K$1145=0,MaleWeighted!K$1146&gt;0),IF('Male Data'!K203&lt;MaleWeighted!K$1146,'Male Data'!$X203,0),IF(AND('Male Data'!K203&gt;MaleWeighted!K$1145,'Male Data'!K203&lt;MaleWeighted!K$1146),'Male Data'!$X203,0))))</f>
        <v>--</v>
      </c>
      <c r="L203" t="str">
        <f>IF(AND(MaleWeighted!L$1145=0,MaleWeighted!L$1146=0),"--",IF(AND(MaleWeighted!L$1145&gt;0,MaleWeighted!L$1146=0),IF('Male Data'!L203&gt;MaleWeighted!L$1145,'Male Data'!$X203,0),IF(AND(MaleWeighted!L$1145=0,MaleWeighted!L$1146&gt;0),IF('Male Data'!L203&lt;MaleWeighted!L$1146,'Male Data'!$X203,0),IF(AND('Male Data'!L203&gt;MaleWeighted!L$1145,'Male Data'!L203&lt;MaleWeighted!L$1146),'Male Data'!$X203,0))))</f>
        <v>--</v>
      </c>
      <c r="M203" t="str">
        <f>IF(AND(MaleWeighted!M$1145=0,MaleWeighted!M$1146=0),"--",IF(AND(MaleWeighted!M$1145&gt;0,MaleWeighted!M$1146=0),IF('Male Data'!M203&gt;MaleWeighted!M$1145,'Male Data'!$X203,0),IF(AND(MaleWeighted!M$1145=0,MaleWeighted!M$1146&gt;0),IF('Male Data'!M203&lt;MaleWeighted!M$1146,'Male Data'!$X203,0),IF(AND('Male Data'!M203&gt;MaleWeighted!M$1145,'Male Data'!M203&lt;MaleWeighted!M$1146),'Male Data'!$X203,0))))</f>
        <v>--</v>
      </c>
      <c r="N203" t="str">
        <f>IF(AND(MaleWeighted!N$1145=0,MaleWeighted!N$1146=0),"--",IF(AND(MaleWeighted!N$1145&gt;0,MaleWeighted!N$1146=0),IF('Male Data'!N203&gt;MaleWeighted!N$1145,'Male Data'!$X203,0),IF(AND(MaleWeighted!N$1145=0,MaleWeighted!N$1146&gt;0),IF('Male Data'!N203&lt;MaleWeighted!N$1146,'Male Data'!$X203,0),IF(AND('Male Data'!N203&gt;MaleWeighted!N$1145,'Male Data'!N203&lt;MaleWeighted!N$1146),'Male Data'!$X203,0))))</f>
        <v>--</v>
      </c>
      <c r="O203" t="str">
        <f>IF(AND(MaleWeighted!O$1145=0,MaleWeighted!O$1146=0),"--",IF(AND(MaleWeighted!O$1145&gt;0,MaleWeighted!O$1146=0),IF('Male Data'!O203&gt;MaleWeighted!O$1145,'Male Data'!$X203,0),IF(AND(MaleWeighted!O$1145=0,MaleWeighted!O$1146&gt;0),IF('Male Data'!O203&lt;MaleWeighted!O$1146,'Male Data'!$X203,0),IF(AND('Male Data'!O203&gt;MaleWeighted!O$1145,'Male Data'!O203&lt;MaleWeighted!O$1146),'Male Data'!$X203,0))))</f>
        <v>--</v>
      </c>
      <c r="P203" t="str">
        <f>IF(AND(MaleWeighted!P$1145=0,MaleWeighted!P$1146=0),"--",IF(AND(MaleWeighted!P$1145&gt;0,MaleWeighted!P$1146=0),IF('Male Data'!P203&gt;MaleWeighted!P$1145,'Male Data'!$X203,0),IF(AND(MaleWeighted!P$1145=0,MaleWeighted!P$1146&gt;0),IF('Male Data'!P203&lt;MaleWeighted!P$1146,'Male Data'!$X203,0),IF(AND('Male Data'!P203&gt;MaleWeighted!P$1145,'Male Data'!P203&lt;MaleWeighted!P$1146),'Male Data'!$X203,0))))</f>
        <v>--</v>
      </c>
      <c r="Q203" t="str">
        <f>IF(AND(MaleWeighted!Q$1145=0,MaleWeighted!Q$1146=0),"--",IF(AND(MaleWeighted!Q$1145&gt;0,MaleWeighted!Q$1146=0),IF('Male Data'!Q203&gt;MaleWeighted!Q$1145,'Male Data'!$X203,0),IF(AND(MaleWeighted!Q$1145=0,MaleWeighted!Q$1146&gt;0),IF('Male Data'!Q203&lt;MaleWeighted!Q$1146,'Male Data'!$X203,0),IF(AND('Male Data'!Q203&gt;MaleWeighted!Q$1145,'Male Data'!Q203&lt;MaleWeighted!Q$1146),'Male Data'!$X203,0))))</f>
        <v>--</v>
      </c>
      <c r="R203" t="str">
        <f>IF(AND(MaleWeighted!R$1145=0,MaleWeighted!R$1146=0),"--",IF(AND(MaleWeighted!R$1145&gt;0,MaleWeighted!R$1146=0),IF('Male Data'!R203&gt;MaleWeighted!R$1145,'Male Data'!$X203,0),IF(AND(MaleWeighted!R$1145=0,MaleWeighted!R$1146&gt;0),IF('Male Data'!R203&lt;MaleWeighted!R$1146,'Male Data'!$X203,0),IF(AND('Male Data'!R203&gt;MaleWeighted!R$1145,'Male Data'!R203&lt;MaleWeighted!R$1146),'Male Data'!$X203,0))))</f>
        <v>--</v>
      </c>
      <c r="S203" t="str">
        <f>IF(AND(MaleWeighted!S$1145=0,MaleWeighted!S$1146=0),"--",IF(AND(MaleWeighted!S$1145&gt;0,MaleWeighted!S$1146=0),IF('Male Data'!S203&gt;MaleWeighted!S$1145,'Male Data'!$X203,0),IF(AND(MaleWeighted!S$1145=0,MaleWeighted!S$1146&gt;0),IF('Male Data'!S203&lt;MaleWeighted!S$1146,'Male Data'!$X203,0),IF(AND('Male Data'!S203&gt;MaleWeighted!S$1145,'Male Data'!S203&lt;MaleWeighted!S$1146),'Male Data'!$X203,0))))</f>
        <v>--</v>
      </c>
      <c r="T203" t="str">
        <f>IF(AND(MaleWeighted!T$1145=0,MaleWeighted!T$1146=0),"--",IF(AND(MaleWeighted!T$1145&gt;0,MaleWeighted!T$1146=0),IF('Male Data'!T203&gt;MaleWeighted!T$1145,'Male Data'!$X203,0),IF(AND(MaleWeighted!T$1145=0,MaleWeighted!T$1146&gt;0),IF('Male Data'!$T203&lt;MaleWeighted!T$1146,'Male Data'!$X203,0),IF(AND('Male Data'!T203&gt;MaleWeighted!T$1145,'Male Data'!T203&lt;MaleWeighted!T$1146),'Male Data'!$X203,0))))</f>
        <v>--</v>
      </c>
      <c r="U203" t="str">
        <f>IF(AND(MaleWeighted!U$1145=0,MaleWeighted!U$1146=0),"--",IF(AND(MaleWeighted!U$1145&gt;0,MaleWeighted!U$1146=0),IF('Male Data'!U203&gt;MaleWeighted!U$1145,'Male Data'!$X203,0),IF(AND(MaleWeighted!U$1145=0,MaleWeighted!U$1146&gt;0),IF('Male Data'!U203&lt;MaleWeighted!U$1146,'Male Data'!$X203,0),IF(AND('Male Data'!U203&gt;MaleWeighted!U$1145,'Male Data'!U203&lt;MaleWeighted!U$1146),'Male Data'!$X203,0))))</f>
        <v>--</v>
      </c>
      <c r="V203" t="str">
        <f>IF(AND(MaleWeighted!V$1145=0,MaleWeighted!V$1146=0),"--",IF(AND(MaleWeighted!V$1145&gt;0,MaleWeighted!V$1146=0),IF('Male Data'!V203&gt;MaleWeighted!V$1145,'Male Data'!$X203,0),IF(AND(MaleWeighted!V$1145=0,MaleWeighted!V$1146&gt;0),IF('Male Data'!V203&lt;MaleWeighted!V$1146,'Male Data'!$X203,0),IF(AND('Male Data'!V203&gt;MaleWeighted!V$1145,'Male Data'!V203&lt;MaleWeighted!V$1146),'Male Data'!$X203,0))))</f>
        <v>--</v>
      </c>
      <c r="W203" t="str">
        <f>IF(AND(MaleWeighted!W$1145=0,MaleWeighted!W$1146=0),"--",IF(AND(MaleWeighted!W$1145&gt;0,MaleWeighted!W$1146=0),IF('Male Data'!W203&gt;MaleWeighted!W$1145,'Male Data'!$X203,0),IF(AND(MaleWeighted!W$1145=0,MaleWeighted!W$1146&gt;0),IF('Male Data'!W203&lt;MaleWeighted!W$1146,'Male Data'!$X203,0),IF(AND('Male Data'!W203&gt;MaleWeighted!W$1145,'Male Data'!W203&lt;MaleWeighted!W$1146),'Male Data'!$X203,0))))</f>
        <v>--</v>
      </c>
      <c r="Y203">
        <f t="shared" si="6"/>
        <v>0</v>
      </c>
      <c r="Z203">
        <f>Y203*'Male Data'!X203</f>
        <v>0</v>
      </c>
      <c r="AA203">
        <f t="shared" si="7"/>
        <v>1</v>
      </c>
      <c r="AB203">
        <f>AA203*'Male Data'!X203</f>
        <v>20657</v>
      </c>
    </row>
    <row r="204" spans="1:28">
      <c r="A204">
        <f>'Male Data'!A204</f>
        <v>203</v>
      </c>
      <c r="B204" t="str">
        <f>'Male Data'!B204</f>
        <v>M</v>
      </c>
      <c r="C204" t="str">
        <f>IF(AND(MaleWeighted!C$1145=0,MaleWeighted!C$1146=0),"--",IF(AND(MaleWeighted!C$1145&gt;0,MaleWeighted!C$1146=0),IF('Male Data'!C204&gt;MaleWeighted!C$1145,'Male Data'!$X204,0),IF(AND(MaleWeighted!C$1145=0,MaleWeighted!C$1146&gt;0),IF('Male Data'!C204&lt;MaleWeighted!C$1146,'Male Data'!$X204,0),IF(AND('Male Data'!C204&gt;MaleWeighted!C$1145,'Male Data'!C204&lt;MaleWeighted!C$1146),'Male Data'!$X204,0))))</f>
        <v>--</v>
      </c>
      <c r="D204" t="str">
        <f>IF(AND(MaleWeighted!D$1145=0,MaleWeighted!D$1146=0),"--",IF(AND(MaleWeighted!D$1145&gt;0,MaleWeighted!D$1146=0),IF('Male Data'!D204&gt;MaleWeighted!D$1145,'Male Data'!$X204,0),IF(AND(MaleWeighted!D$1145=0,MaleWeighted!D$1146&gt;0),IF('Male Data'!D204&lt;MaleWeighted!D$1146,'Male Data'!$X204,0),IF(AND('Male Data'!D204&gt;MaleWeighted!D$1145,'Male Data'!D204&lt;MaleWeighted!D$1146),'Male Data'!$X204,0))))</f>
        <v>--</v>
      </c>
      <c r="E204" t="str">
        <f>IF(AND(MaleWeighted!E$1145=0,MaleWeighted!E$1146=0),"--",IF(AND(MaleWeighted!E$1145&gt;0,MaleWeighted!E$1146=0),IF('Male Data'!E204&gt;MaleWeighted!E$1145,'Male Data'!$X204,0),IF(AND(MaleWeighted!E$1145=0,MaleWeighted!E$1146&gt;0),IF('Male Data'!E204&lt;MaleWeighted!E$1146,'Male Data'!$X204,0),IF(AND('Male Data'!E204&gt;MaleWeighted!E$1145,'Male Data'!E204&lt;MaleWeighted!E$1146),'Male Data'!$X204,0))))</f>
        <v>--</v>
      </c>
      <c r="F204" t="str">
        <f>IF(AND(MaleWeighted!F$1145=0,MaleWeighted!F$1146=0),"--",IF(AND(MaleWeighted!F$1145&gt;0,MaleWeighted!F$1146=0),IF('Male Data'!F204&gt;MaleWeighted!F$1145,'Male Data'!$X204,0),IF(AND(MaleWeighted!F$1145=0,MaleWeighted!F$1146&gt;0),IF('Male Data'!F204&lt;MaleWeighted!F$1146,'Male Data'!$X204,0),IF(AND('Male Data'!F204&gt;MaleWeighted!F$1145,'Male Data'!F204&lt;MaleWeighted!F$1146),'Male Data'!$X204,0))))</f>
        <v>--</v>
      </c>
      <c r="G204" t="str">
        <f>IF(AND(MaleWeighted!G$1145=0,MaleWeighted!G$1146=0),"--",IF(AND(MaleWeighted!G$1145&gt;0,MaleWeighted!G$1146=0),IF('Male Data'!G204&gt;MaleWeighted!G$1145,'Male Data'!$X204,0),IF(AND(MaleWeighted!G$1145=0,MaleWeighted!G$1146&gt;0),IF('Male Data'!G204&lt;MaleWeighted!G$1146,'Male Data'!$X204,0),IF(AND('Male Data'!G204&gt;MaleWeighted!G$1145,'Male Data'!G204&lt;MaleWeighted!G$1146),'Male Data'!$X204,0))))</f>
        <v>--</v>
      </c>
      <c r="H204" t="str">
        <f>IF(AND(MaleWeighted!H$1145=0,MaleWeighted!H$1146=0),"--",IF(AND(MaleWeighted!H$1145&gt;0,MaleWeighted!H$1146=0),IF('Male Data'!H204&gt;MaleWeighted!H$1145,'Male Data'!$X204,0),IF(AND(MaleWeighted!H$1145=0,MaleWeighted!H$1146&gt;0),IF('Male Data'!H204&lt;MaleWeighted!H$1146,'Male Data'!$X204,0),IF(AND('Male Data'!H204&gt;MaleWeighted!H$1145,'Male Data'!H204&lt;MaleWeighted!H$1146),'Male Data'!$X204,0))))</f>
        <v>--</v>
      </c>
      <c r="I204" t="str">
        <f>IF(AND(MaleWeighted!I$1145=0,MaleWeighted!I$1146=0),"--",IF(AND(MaleWeighted!I$1145&gt;0,MaleWeighted!I$1146=0),IF('Male Data'!I204&gt;MaleWeighted!I$1145,'Male Data'!$X204,0),IF(AND(MaleWeighted!I$1145=0,MaleWeighted!I$1146&gt;0),IF('Male Data'!I204&lt;MaleWeighted!I$1146,'Male Data'!$X204,0),IF(AND('Male Data'!I204&gt;MaleWeighted!I$1145,'Male Data'!I204&lt;MaleWeighted!I$1146),'Male Data'!$X204,0))))</f>
        <v>--</v>
      </c>
      <c r="J204" t="str">
        <f>IF(AND(MaleWeighted!J$1145=0,MaleWeighted!J$1146=0),"--",IF(AND(MaleWeighted!J$1145&gt;0,MaleWeighted!J$1146=0),IF('Male Data'!J204&gt;MaleWeighted!J$1145,'Male Data'!$X204,0),IF(AND(MaleWeighted!J$1145=0,MaleWeighted!J$1146&gt;0),IF('Male Data'!J204&lt;MaleWeighted!J$1146,'Male Data'!$X204,0),IF(AND('Male Data'!J204&gt;MaleWeighted!J$1145,'Male Data'!J204&lt;MaleWeighted!J$1146),'Male Data'!$X204,0))))</f>
        <v>--</v>
      </c>
      <c r="K204" t="str">
        <f>IF(AND(MaleWeighted!K$1145=0,MaleWeighted!K$1146=0),"--",IF(AND(MaleWeighted!K$1145&gt;0,MaleWeighted!K$1146=0),IF('Male Data'!K204&gt;MaleWeighted!K$1145,'Male Data'!$X204,0),IF(AND(MaleWeighted!K$1145=0,MaleWeighted!K$1146&gt;0),IF('Male Data'!K204&lt;MaleWeighted!K$1146,'Male Data'!$X204,0),IF(AND('Male Data'!K204&gt;MaleWeighted!K$1145,'Male Data'!K204&lt;MaleWeighted!K$1146),'Male Data'!$X204,0))))</f>
        <v>--</v>
      </c>
      <c r="L204" t="str">
        <f>IF(AND(MaleWeighted!L$1145=0,MaleWeighted!L$1146=0),"--",IF(AND(MaleWeighted!L$1145&gt;0,MaleWeighted!L$1146=0),IF('Male Data'!L204&gt;MaleWeighted!L$1145,'Male Data'!$X204,0),IF(AND(MaleWeighted!L$1145=0,MaleWeighted!L$1146&gt;0),IF('Male Data'!L204&lt;MaleWeighted!L$1146,'Male Data'!$X204,0),IF(AND('Male Data'!L204&gt;MaleWeighted!L$1145,'Male Data'!L204&lt;MaleWeighted!L$1146),'Male Data'!$X204,0))))</f>
        <v>--</v>
      </c>
      <c r="M204" t="str">
        <f>IF(AND(MaleWeighted!M$1145=0,MaleWeighted!M$1146=0),"--",IF(AND(MaleWeighted!M$1145&gt;0,MaleWeighted!M$1146=0),IF('Male Data'!M204&gt;MaleWeighted!M$1145,'Male Data'!$X204,0),IF(AND(MaleWeighted!M$1145=0,MaleWeighted!M$1146&gt;0),IF('Male Data'!M204&lt;MaleWeighted!M$1146,'Male Data'!$X204,0),IF(AND('Male Data'!M204&gt;MaleWeighted!M$1145,'Male Data'!M204&lt;MaleWeighted!M$1146),'Male Data'!$X204,0))))</f>
        <v>--</v>
      </c>
      <c r="N204" t="str">
        <f>IF(AND(MaleWeighted!N$1145=0,MaleWeighted!N$1146=0),"--",IF(AND(MaleWeighted!N$1145&gt;0,MaleWeighted!N$1146=0),IF('Male Data'!N204&gt;MaleWeighted!N$1145,'Male Data'!$X204,0),IF(AND(MaleWeighted!N$1145=0,MaleWeighted!N$1146&gt;0),IF('Male Data'!N204&lt;MaleWeighted!N$1146,'Male Data'!$X204,0),IF(AND('Male Data'!N204&gt;MaleWeighted!N$1145,'Male Data'!N204&lt;MaleWeighted!N$1146),'Male Data'!$X204,0))))</f>
        <v>--</v>
      </c>
      <c r="O204" t="str">
        <f>IF(AND(MaleWeighted!O$1145=0,MaleWeighted!O$1146=0),"--",IF(AND(MaleWeighted!O$1145&gt;0,MaleWeighted!O$1146=0),IF('Male Data'!O204&gt;MaleWeighted!O$1145,'Male Data'!$X204,0),IF(AND(MaleWeighted!O$1145=0,MaleWeighted!O$1146&gt;0),IF('Male Data'!O204&lt;MaleWeighted!O$1146,'Male Data'!$X204,0),IF(AND('Male Data'!O204&gt;MaleWeighted!O$1145,'Male Data'!O204&lt;MaleWeighted!O$1146),'Male Data'!$X204,0))))</f>
        <v>--</v>
      </c>
      <c r="P204" t="str">
        <f>IF(AND(MaleWeighted!P$1145=0,MaleWeighted!P$1146=0),"--",IF(AND(MaleWeighted!P$1145&gt;0,MaleWeighted!P$1146=0),IF('Male Data'!P204&gt;MaleWeighted!P$1145,'Male Data'!$X204,0),IF(AND(MaleWeighted!P$1145=0,MaleWeighted!P$1146&gt;0),IF('Male Data'!P204&lt;MaleWeighted!P$1146,'Male Data'!$X204,0),IF(AND('Male Data'!P204&gt;MaleWeighted!P$1145,'Male Data'!P204&lt;MaleWeighted!P$1146),'Male Data'!$X204,0))))</f>
        <v>--</v>
      </c>
      <c r="Q204" t="str">
        <f>IF(AND(MaleWeighted!Q$1145=0,MaleWeighted!Q$1146=0),"--",IF(AND(MaleWeighted!Q$1145&gt;0,MaleWeighted!Q$1146=0),IF('Male Data'!Q204&gt;MaleWeighted!Q$1145,'Male Data'!$X204,0),IF(AND(MaleWeighted!Q$1145=0,MaleWeighted!Q$1146&gt;0),IF('Male Data'!Q204&lt;MaleWeighted!Q$1146,'Male Data'!$X204,0),IF(AND('Male Data'!Q204&gt;MaleWeighted!Q$1145,'Male Data'!Q204&lt;MaleWeighted!Q$1146),'Male Data'!$X204,0))))</f>
        <v>--</v>
      </c>
      <c r="R204" t="str">
        <f>IF(AND(MaleWeighted!R$1145=0,MaleWeighted!R$1146=0),"--",IF(AND(MaleWeighted!R$1145&gt;0,MaleWeighted!R$1146=0),IF('Male Data'!R204&gt;MaleWeighted!R$1145,'Male Data'!$X204,0),IF(AND(MaleWeighted!R$1145=0,MaleWeighted!R$1146&gt;0),IF('Male Data'!R204&lt;MaleWeighted!R$1146,'Male Data'!$X204,0),IF(AND('Male Data'!R204&gt;MaleWeighted!R$1145,'Male Data'!R204&lt;MaleWeighted!R$1146),'Male Data'!$X204,0))))</f>
        <v>--</v>
      </c>
      <c r="S204" t="str">
        <f>IF(AND(MaleWeighted!S$1145=0,MaleWeighted!S$1146=0),"--",IF(AND(MaleWeighted!S$1145&gt;0,MaleWeighted!S$1146=0),IF('Male Data'!S204&gt;MaleWeighted!S$1145,'Male Data'!$X204,0),IF(AND(MaleWeighted!S$1145=0,MaleWeighted!S$1146&gt;0),IF('Male Data'!S204&lt;MaleWeighted!S$1146,'Male Data'!$X204,0),IF(AND('Male Data'!S204&gt;MaleWeighted!S$1145,'Male Data'!S204&lt;MaleWeighted!S$1146),'Male Data'!$X204,0))))</f>
        <v>--</v>
      </c>
      <c r="T204" t="str">
        <f>IF(AND(MaleWeighted!T$1145=0,MaleWeighted!T$1146=0),"--",IF(AND(MaleWeighted!T$1145&gt;0,MaleWeighted!T$1146=0),IF('Male Data'!T204&gt;MaleWeighted!T$1145,'Male Data'!$X204,0),IF(AND(MaleWeighted!T$1145=0,MaleWeighted!T$1146&gt;0),IF('Male Data'!$T204&lt;MaleWeighted!T$1146,'Male Data'!$X204,0),IF(AND('Male Data'!T204&gt;MaleWeighted!T$1145,'Male Data'!T204&lt;MaleWeighted!T$1146),'Male Data'!$X204,0))))</f>
        <v>--</v>
      </c>
      <c r="U204" t="str">
        <f>IF(AND(MaleWeighted!U$1145=0,MaleWeighted!U$1146=0),"--",IF(AND(MaleWeighted!U$1145&gt;0,MaleWeighted!U$1146=0),IF('Male Data'!U204&gt;MaleWeighted!U$1145,'Male Data'!$X204,0),IF(AND(MaleWeighted!U$1145=0,MaleWeighted!U$1146&gt;0),IF('Male Data'!U204&lt;MaleWeighted!U$1146,'Male Data'!$X204,0),IF(AND('Male Data'!U204&gt;MaleWeighted!U$1145,'Male Data'!U204&lt;MaleWeighted!U$1146),'Male Data'!$X204,0))))</f>
        <v>--</v>
      </c>
      <c r="V204" t="str">
        <f>IF(AND(MaleWeighted!V$1145=0,MaleWeighted!V$1146=0),"--",IF(AND(MaleWeighted!V$1145&gt;0,MaleWeighted!V$1146=0),IF('Male Data'!V204&gt;MaleWeighted!V$1145,'Male Data'!$X204,0),IF(AND(MaleWeighted!V$1145=0,MaleWeighted!V$1146&gt;0),IF('Male Data'!V204&lt;MaleWeighted!V$1146,'Male Data'!$X204,0),IF(AND('Male Data'!V204&gt;MaleWeighted!V$1145,'Male Data'!V204&lt;MaleWeighted!V$1146),'Male Data'!$X204,0))))</f>
        <v>--</v>
      </c>
      <c r="W204" t="str">
        <f>IF(AND(MaleWeighted!W$1145=0,MaleWeighted!W$1146=0),"--",IF(AND(MaleWeighted!W$1145&gt;0,MaleWeighted!W$1146=0),IF('Male Data'!W204&gt;MaleWeighted!W$1145,'Male Data'!$X204,0),IF(AND(MaleWeighted!W$1145=0,MaleWeighted!W$1146&gt;0),IF('Male Data'!W204&lt;MaleWeighted!W$1146,'Male Data'!$X204,0),IF(AND('Male Data'!W204&gt;MaleWeighted!W$1145,'Male Data'!W204&lt;MaleWeighted!W$1146),'Male Data'!$X204,0))))</f>
        <v>--</v>
      </c>
      <c r="Y204">
        <f t="shared" si="6"/>
        <v>0</v>
      </c>
      <c r="Z204">
        <f>Y204*'Male Data'!X204</f>
        <v>0</v>
      </c>
      <c r="AA204">
        <f t="shared" si="7"/>
        <v>1</v>
      </c>
      <c r="AB204">
        <f>AA204*'Male Data'!X204</f>
        <v>98615</v>
      </c>
    </row>
    <row r="205" spans="1:28">
      <c r="A205">
        <f>'Male Data'!A205</f>
        <v>204</v>
      </c>
      <c r="B205" t="str">
        <f>'Male Data'!B205</f>
        <v>M</v>
      </c>
      <c r="C205" t="str">
        <f>IF(AND(MaleWeighted!C$1145=0,MaleWeighted!C$1146=0),"--",IF(AND(MaleWeighted!C$1145&gt;0,MaleWeighted!C$1146=0),IF('Male Data'!C205&gt;MaleWeighted!C$1145,'Male Data'!$X205,0),IF(AND(MaleWeighted!C$1145=0,MaleWeighted!C$1146&gt;0),IF('Male Data'!C205&lt;MaleWeighted!C$1146,'Male Data'!$X205,0),IF(AND('Male Data'!C205&gt;MaleWeighted!C$1145,'Male Data'!C205&lt;MaleWeighted!C$1146),'Male Data'!$X205,0))))</f>
        <v>--</v>
      </c>
      <c r="D205" t="str">
        <f>IF(AND(MaleWeighted!D$1145=0,MaleWeighted!D$1146=0),"--",IF(AND(MaleWeighted!D$1145&gt;0,MaleWeighted!D$1146=0),IF('Male Data'!D205&gt;MaleWeighted!D$1145,'Male Data'!$X205,0),IF(AND(MaleWeighted!D$1145=0,MaleWeighted!D$1146&gt;0),IF('Male Data'!D205&lt;MaleWeighted!D$1146,'Male Data'!$X205,0),IF(AND('Male Data'!D205&gt;MaleWeighted!D$1145,'Male Data'!D205&lt;MaleWeighted!D$1146),'Male Data'!$X205,0))))</f>
        <v>--</v>
      </c>
      <c r="E205" t="str">
        <f>IF(AND(MaleWeighted!E$1145=0,MaleWeighted!E$1146=0),"--",IF(AND(MaleWeighted!E$1145&gt;0,MaleWeighted!E$1146=0),IF('Male Data'!E205&gt;MaleWeighted!E$1145,'Male Data'!$X205,0),IF(AND(MaleWeighted!E$1145=0,MaleWeighted!E$1146&gt;0),IF('Male Data'!E205&lt;MaleWeighted!E$1146,'Male Data'!$X205,0),IF(AND('Male Data'!E205&gt;MaleWeighted!E$1145,'Male Data'!E205&lt;MaleWeighted!E$1146),'Male Data'!$X205,0))))</f>
        <v>--</v>
      </c>
      <c r="F205" t="str">
        <f>IF(AND(MaleWeighted!F$1145=0,MaleWeighted!F$1146=0),"--",IF(AND(MaleWeighted!F$1145&gt;0,MaleWeighted!F$1146=0),IF('Male Data'!F205&gt;MaleWeighted!F$1145,'Male Data'!$X205,0),IF(AND(MaleWeighted!F$1145=0,MaleWeighted!F$1146&gt;0),IF('Male Data'!F205&lt;MaleWeighted!F$1146,'Male Data'!$X205,0),IF(AND('Male Data'!F205&gt;MaleWeighted!F$1145,'Male Data'!F205&lt;MaleWeighted!F$1146),'Male Data'!$X205,0))))</f>
        <v>--</v>
      </c>
      <c r="G205" t="str">
        <f>IF(AND(MaleWeighted!G$1145=0,MaleWeighted!G$1146=0),"--",IF(AND(MaleWeighted!G$1145&gt;0,MaleWeighted!G$1146=0),IF('Male Data'!G205&gt;MaleWeighted!G$1145,'Male Data'!$X205,0),IF(AND(MaleWeighted!G$1145=0,MaleWeighted!G$1146&gt;0),IF('Male Data'!G205&lt;MaleWeighted!G$1146,'Male Data'!$X205,0),IF(AND('Male Data'!G205&gt;MaleWeighted!G$1145,'Male Data'!G205&lt;MaleWeighted!G$1146),'Male Data'!$X205,0))))</f>
        <v>--</v>
      </c>
      <c r="H205" t="str">
        <f>IF(AND(MaleWeighted!H$1145=0,MaleWeighted!H$1146=0),"--",IF(AND(MaleWeighted!H$1145&gt;0,MaleWeighted!H$1146=0),IF('Male Data'!H205&gt;MaleWeighted!H$1145,'Male Data'!$X205,0),IF(AND(MaleWeighted!H$1145=0,MaleWeighted!H$1146&gt;0),IF('Male Data'!H205&lt;MaleWeighted!H$1146,'Male Data'!$X205,0),IF(AND('Male Data'!H205&gt;MaleWeighted!H$1145,'Male Data'!H205&lt;MaleWeighted!H$1146),'Male Data'!$X205,0))))</f>
        <v>--</v>
      </c>
      <c r="I205" t="str">
        <f>IF(AND(MaleWeighted!I$1145=0,MaleWeighted!I$1146=0),"--",IF(AND(MaleWeighted!I$1145&gt;0,MaleWeighted!I$1146=0),IF('Male Data'!I205&gt;MaleWeighted!I$1145,'Male Data'!$X205,0),IF(AND(MaleWeighted!I$1145=0,MaleWeighted!I$1146&gt;0),IF('Male Data'!I205&lt;MaleWeighted!I$1146,'Male Data'!$X205,0),IF(AND('Male Data'!I205&gt;MaleWeighted!I$1145,'Male Data'!I205&lt;MaleWeighted!I$1146),'Male Data'!$X205,0))))</f>
        <v>--</v>
      </c>
      <c r="J205" t="str">
        <f>IF(AND(MaleWeighted!J$1145=0,MaleWeighted!J$1146=0),"--",IF(AND(MaleWeighted!J$1145&gt;0,MaleWeighted!J$1146=0),IF('Male Data'!J205&gt;MaleWeighted!J$1145,'Male Data'!$X205,0),IF(AND(MaleWeighted!J$1145=0,MaleWeighted!J$1146&gt;0),IF('Male Data'!J205&lt;MaleWeighted!J$1146,'Male Data'!$X205,0),IF(AND('Male Data'!J205&gt;MaleWeighted!J$1145,'Male Data'!J205&lt;MaleWeighted!J$1146),'Male Data'!$X205,0))))</f>
        <v>--</v>
      </c>
      <c r="K205" t="str">
        <f>IF(AND(MaleWeighted!K$1145=0,MaleWeighted!K$1146=0),"--",IF(AND(MaleWeighted!K$1145&gt;0,MaleWeighted!K$1146=0),IF('Male Data'!K205&gt;MaleWeighted!K$1145,'Male Data'!$X205,0),IF(AND(MaleWeighted!K$1145=0,MaleWeighted!K$1146&gt;0),IF('Male Data'!K205&lt;MaleWeighted!K$1146,'Male Data'!$X205,0),IF(AND('Male Data'!K205&gt;MaleWeighted!K$1145,'Male Data'!K205&lt;MaleWeighted!K$1146),'Male Data'!$X205,0))))</f>
        <v>--</v>
      </c>
      <c r="L205" t="str">
        <f>IF(AND(MaleWeighted!L$1145=0,MaleWeighted!L$1146=0),"--",IF(AND(MaleWeighted!L$1145&gt;0,MaleWeighted!L$1146=0),IF('Male Data'!L205&gt;MaleWeighted!L$1145,'Male Data'!$X205,0),IF(AND(MaleWeighted!L$1145=0,MaleWeighted!L$1146&gt;0),IF('Male Data'!L205&lt;MaleWeighted!L$1146,'Male Data'!$X205,0),IF(AND('Male Data'!L205&gt;MaleWeighted!L$1145,'Male Data'!L205&lt;MaleWeighted!L$1146),'Male Data'!$X205,0))))</f>
        <v>--</v>
      </c>
      <c r="M205" t="str">
        <f>IF(AND(MaleWeighted!M$1145=0,MaleWeighted!M$1146=0),"--",IF(AND(MaleWeighted!M$1145&gt;0,MaleWeighted!M$1146=0),IF('Male Data'!M205&gt;MaleWeighted!M$1145,'Male Data'!$X205,0),IF(AND(MaleWeighted!M$1145=0,MaleWeighted!M$1146&gt;0),IF('Male Data'!M205&lt;MaleWeighted!M$1146,'Male Data'!$X205,0),IF(AND('Male Data'!M205&gt;MaleWeighted!M$1145,'Male Data'!M205&lt;MaleWeighted!M$1146),'Male Data'!$X205,0))))</f>
        <v>--</v>
      </c>
      <c r="N205" t="str">
        <f>IF(AND(MaleWeighted!N$1145=0,MaleWeighted!N$1146=0),"--",IF(AND(MaleWeighted!N$1145&gt;0,MaleWeighted!N$1146=0),IF('Male Data'!N205&gt;MaleWeighted!N$1145,'Male Data'!$X205,0),IF(AND(MaleWeighted!N$1145=0,MaleWeighted!N$1146&gt;0),IF('Male Data'!N205&lt;MaleWeighted!N$1146,'Male Data'!$X205,0),IF(AND('Male Data'!N205&gt;MaleWeighted!N$1145,'Male Data'!N205&lt;MaleWeighted!N$1146),'Male Data'!$X205,0))))</f>
        <v>--</v>
      </c>
      <c r="O205" t="str">
        <f>IF(AND(MaleWeighted!O$1145=0,MaleWeighted!O$1146=0),"--",IF(AND(MaleWeighted!O$1145&gt;0,MaleWeighted!O$1146=0),IF('Male Data'!O205&gt;MaleWeighted!O$1145,'Male Data'!$X205,0),IF(AND(MaleWeighted!O$1145=0,MaleWeighted!O$1146&gt;0),IF('Male Data'!O205&lt;MaleWeighted!O$1146,'Male Data'!$X205,0),IF(AND('Male Data'!O205&gt;MaleWeighted!O$1145,'Male Data'!O205&lt;MaleWeighted!O$1146),'Male Data'!$X205,0))))</f>
        <v>--</v>
      </c>
      <c r="P205" t="str">
        <f>IF(AND(MaleWeighted!P$1145=0,MaleWeighted!P$1146=0),"--",IF(AND(MaleWeighted!P$1145&gt;0,MaleWeighted!P$1146=0),IF('Male Data'!P205&gt;MaleWeighted!P$1145,'Male Data'!$X205,0),IF(AND(MaleWeighted!P$1145=0,MaleWeighted!P$1146&gt;0),IF('Male Data'!P205&lt;MaleWeighted!P$1146,'Male Data'!$X205,0),IF(AND('Male Data'!P205&gt;MaleWeighted!P$1145,'Male Data'!P205&lt;MaleWeighted!P$1146),'Male Data'!$X205,0))))</f>
        <v>--</v>
      </c>
      <c r="Q205" t="str">
        <f>IF(AND(MaleWeighted!Q$1145=0,MaleWeighted!Q$1146=0),"--",IF(AND(MaleWeighted!Q$1145&gt;0,MaleWeighted!Q$1146=0),IF('Male Data'!Q205&gt;MaleWeighted!Q$1145,'Male Data'!$X205,0),IF(AND(MaleWeighted!Q$1145=0,MaleWeighted!Q$1146&gt;0),IF('Male Data'!Q205&lt;MaleWeighted!Q$1146,'Male Data'!$X205,0),IF(AND('Male Data'!Q205&gt;MaleWeighted!Q$1145,'Male Data'!Q205&lt;MaleWeighted!Q$1146),'Male Data'!$X205,0))))</f>
        <v>--</v>
      </c>
      <c r="R205" t="str">
        <f>IF(AND(MaleWeighted!R$1145=0,MaleWeighted!R$1146=0),"--",IF(AND(MaleWeighted!R$1145&gt;0,MaleWeighted!R$1146=0),IF('Male Data'!R205&gt;MaleWeighted!R$1145,'Male Data'!$X205,0),IF(AND(MaleWeighted!R$1145=0,MaleWeighted!R$1146&gt;0),IF('Male Data'!R205&lt;MaleWeighted!R$1146,'Male Data'!$X205,0),IF(AND('Male Data'!R205&gt;MaleWeighted!R$1145,'Male Data'!R205&lt;MaleWeighted!R$1146),'Male Data'!$X205,0))))</f>
        <v>--</v>
      </c>
      <c r="S205" t="str">
        <f>IF(AND(MaleWeighted!S$1145=0,MaleWeighted!S$1146=0),"--",IF(AND(MaleWeighted!S$1145&gt;0,MaleWeighted!S$1146=0),IF('Male Data'!S205&gt;MaleWeighted!S$1145,'Male Data'!$X205,0),IF(AND(MaleWeighted!S$1145=0,MaleWeighted!S$1146&gt;0),IF('Male Data'!S205&lt;MaleWeighted!S$1146,'Male Data'!$X205,0),IF(AND('Male Data'!S205&gt;MaleWeighted!S$1145,'Male Data'!S205&lt;MaleWeighted!S$1146),'Male Data'!$X205,0))))</f>
        <v>--</v>
      </c>
      <c r="T205" t="str">
        <f>IF(AND(MaleWeighted!T$1145=0,MaleWeighted!T$1146=0),"--",IF(AND(MaleWeighted!T$1145&gt;0,MaleWeighted!T$1146=0),IF('Male Data'!T205&gt;MaleWeighted!T$1145,'Male Data'!$X205,0),IF(AND(MaleWeighted!T$1145=0,MaleWeighted!T$1146&gt;0),IF('Male Data'!$T205&lt;MaleWeighted!T$1146,'Male Data'!$X205,0),IF(AND('Male Data'!T205&gt;MaleWeighted!T$1145,'Male Data'!T205&lt;MaleWeighted!T$1146),'Male Data'!$X205,0))))</f>
        <v>--</v>
      </c>
      <c r="U205" t="str">
        <f>IF(AND(MaleWeighted!U$1145=0,MaleWeighted!U$1146=0),"--",IF(AND(MaleWeighted!U$1145&gt;0,MaleWeighted!U$1146=0),IF('Male Data'!U205&gt;MaleWeighted!U$1145,'Male Data'!$X205,0),IF(AND(MaleWeighted!U$1145=0,MaleWeighted!U$1146&gt;0),IF('Male Data'!U205&lt;MaleWeighted!U$1146,'Male Data'!$X205,0),IF(AND('Male Data'!U205&gt;MaleWeighted!U$1145,'Male Data'!U205&lt;MaleWeighted!U$1146),'Male Data'!$X205,0))))</f>
        <v>--</v>
      </c>
      <c r="V205" t="str">
        <f>IF(AND(MaleWeighted!V$1145=0,MaleWeighted!V$1146=0),"--",IF(AND(MaleWeighted!V$1145&gt;0,MaleWeighted!V$1146=0),IF('Male Data'!V205&gt;MaleWeighted!V$1145,'Male Data'!$X205,0),IF(AND(MaleWeighted!V$1145=0,MaleWeighted!V$1146&gt;0),IF('Male Data'!V205&lt;MaleWeighted!V$1146,'Male Data'!$X205,0),IF(AND('Male Data'!V205&gt;MaleWeighted!V$1145,'Male Data'!V205&lt;MaleWeighted!V$1146),'Male Data'!$X205,0))))</f>
        <v>--</v>
      </c>
      <c r="W205" t="str">
        <f>IF(AND(MaleWeighted!W$1145=0,MaleWeighted!W$1146=0),"--",IF(AND(MaleWeighted!W$1145&gt;0,MaleWeighted!W$1146=0),IF('Male Data'!W205&gt;MaleWeighted!W$1145,'Male Data'!$X205,0),IF(AND(MaleWeighted!W$1145=0,MaleWeighted!W$1146&gt;0),IF('Male Data'!W205&lt;MaleWeighted!W$1146,'Male Data'!$X205,0),IF(AND('Male Data'!W205&gt;MaleWeighted!W$1145,'Male Data'!W205&lt;MaleWeighted!W$1146),'Male Data'!$X205,0))))</f>
        <v>--</v>
      </c>
      <c r="Y205">
        <f t="shared" si="6"/>
        <v>0</v>
      </c>
      <c r="Z205">
        <f>Y205*'Male Data'!X205</f>
        <v>0</v>
      </c>
      <c r="AA205">
        <f t="shared" si="7"/>
        <v>1</v>
      </c>
      <c r="AB205">
        <f>AA205*'Male Data'!X205</f>
        <v>131021</v>
      </c>
    </row>
    <row r="206" spans="1:28">
      <c r="A206">
        <f>'Male Data'!A206</f>
        <v>205</v>
      </c>
      <c r="B206" t="str">
        <f>'Male Data'!B206</f>
        <v>M</v>
      </c>
      <c r="C206" t="str">
        <f>IF(AND(MaleWeighted!C$1145=0,MaleWeighted!C$1146=0),"--",IF(AND(MaleWeighted!C$1145&gt;0,MaleWeighted!C$1146=0),IF('Male Data'!C206&gt;MaleWeighted!C$1145,'Male Data'!$X206,0),IF(AND(MaleWeighted!C$1145=0,MaleWeighted!C$1146&gt;0),IF('Male Data'!C206&lt;MaleWeighted!C$1146,'Male Data'!$X206,0),IF(AND('Male Data'!C206&gt;MaleWeighted!C$1145,'Male Data'!C206&lt;MaleWeighted!C$1146),'Male Data'!$X206,0))))</f>
        <v>--</v>
      </c>
      <c r="D206" t="str">
        <f>IF(AND(MaleWeighted!D$1145=0,MaleWeighted!D$1146=0),"--",IF(AND(MaleWeighted!D$1145&gt;0,MaleWeighted!D$1146=0),IF('Male Data'!D206&gt;MaleWeighted!D$1145,'Male Data'!$X206,0),IF(AND(MaleWeighted!D$1145=0,MaleWeighted!D$1146&gt;0),IF('Male Data'!D206&lt;MaleWeighted!D$1146,'Male Data'!$X206,0),IF(AND('Male Data'!D206&gt;MaleWeighted!D$1145,'Male Data'!D206&lt;MaleWeighted!D$1146),'Male Data'!$X206,0))))</f>
        <v>--</v>
      </c>
      <c r="E206" t="str">
        <f>IF(AND(MaleWeighted!E$1145=0,MaleWeighted!E$1146=0),"--",IF(AND(MaleWeighted!E$1145&gt;0,MaleWeighted!E$1146=0),IF('Male Data'!E206&gt;MaleWeighted!E$1145,'Male Data'!$X206,0),IF(AND(MaleWeighted!E$1145=0,MaleWeighted!E$1146&gt;0),IF('Male Data'!E206&lt;MaleWeighted!E$1146,'Male Data'!$X206,0),IF(AND('Male Data'!E206&gt;MaleWeighted!E$1145,'Male Data'!E206&lt;MaleWeighted!E$1146),'Male Data'!$X206,0))))</f>
        <v>--</v>
      </c>
      <c r="F206" t="str">
        <f>IF(AND(MaleWeighted!F$1145=0,MaleWeighted!F$1146=0),"--",IF(AND(MaleWeighted!F$1145&gt;0,MaleWeighted!F$1146=0),IF('Male Data'!F206&gt;MaleWeighted!F$1145,'Male Data'!$X206,0),IF(AND(MaleWeighted!F$1145=0,MaleWeighted!F$1146&gt;0),IF('Male Data'!F206&lt;MaleWeighted!F$1146,'Male Data'!$X206,0),IF(AND('Male Data'!F206&gt;MaleWeighted!F$1145,'Male Data'!F206&lt;MaleWeighted!F$1146),'Male Data'!$X206,0))))</f>
        <v>--</v>
      </c>
      <c r="G206" t="str">
        <f>IF(AND(MaleWeighted!G$1145=0,MaleWeighted!G$1146=0),"--",IF(AND(MaleWeighted!G$1145&gt;0,MaleWeighted!G$1146=0),IF('Male Data'!G206&gt;MaleWeighted!G$1145,'Male Data'!$X206,0),IF(AND(MaleWeighted!G$1145=0,MaleWeighted!G$1146&gt;0),IF('Male Data'!G206&lt;MaleWeighted!G$1146,'Male Data'!$X206,0),IF(AND('Male Data'!G206&gt;MaleWeighted!G$1145,'Male Data'!G206&lt;MaleWeighted!G$1146),'Male Data'!$X206,0))))</f>
        <v>--</v>
      </c>
      <c r="H206" t="str">
        <f>IF(AND(MaleWeighted!H$1145=0,MaleWeighted!H$1146=0),"--",IF(AND(MaleWeighted!H$1145&gt;0,MaleWeighted!H$1146=0),IF('Male Data'!H206&gt;MaleWeighted!H$1145,'Male Data'!$X206,0),IF(AND(MaleWeighted!H$1145=0,MaleWeighted!H$1146&gt;0),IF('Male Data'!H206&lt;MaleWeighted!H$1146,'Male Data'!$X206,0),IF(AND('Male Data'!H206&gt;MaleWeighted!H$1145,'Male Data'!H206&lt;MaleWeighted!H$1146),'Male Data'!$X206,0))))</f>
        <v>--</v>
      </c>
      <c r="I206" t="str">
        <f>IF(AND(MaleWeighted!I$1145=0,MaleWeighted!I$1146=0),"--",IF(AND(MaleWeighted!I$1145&gt;0,MaleWeighted!I$1146=0),IF('Male Data'!I206&gt;MaleWeighted!I$1145,'Male Data'!$X206,0),IF(AND(MaleWeighted!I$1145=0,MaleWeighted!I$1146&gt;0),IF('Male Data'!I206&lt;MaleWeighted!I$1146,'Male Data'!$X206,0),IF(AND('Male Data'!I206&gt;MaleWeighted!I$1145,'Male Data'!I206&lt;MaleWeighted!I$1146),'Male Data'!$X206,0))))</f>
        <v>--</v>
      </c>
      <c r="J206" t="str">
        <f>IF(AND(MaleWeighted!J$1145=0,MaleWeighted!J$1146=0),"--",IF(AND(MaleWeighted!J$1145&gt;0,MaleWeighted!J$1146=0),IF('Male Data'!J206&gt;MaleWeighted!J$1145,'Male Data'!$X206,0),IF(AND(MaleWeighted!J$1145=0,MaleWeighted!J$1146&gt;0),IF('Male Data'!J206&lt;MaleWeighted!J$1146,'Male Data'!$X206,0),IF(AND('Male Data'!J206&gt;MaleWeighted!J$1145,'Male Data'!J206&lt;MaleWeighted!J$1146),'Male Data'!$X206,0))))</f>
        <v>--</v>
      </c>
      <c r="K206" t="str">
        <f>IF(AND(MaleWeighted!K$1145=0,MaleWeighted!K$1146=0),"--",IF(AND(MaleWeighted!K$1145&gt;0,MaleWeighted!K$1146=0),IF('Male Data'!K206&gt;MaleWeighted!K$1145,'Male Data'!$X206,0),IF(AND(MaleWeighted!K$1145=0,MaleWeighted!K$1146&gt;0),IF('Male Data'!K206&lt;MaleWeighted!K$1146,'Male Data'!$X206,0),IF(AND('Male Data'!K206&gt;MaleWeighted!K$1145,'Male Data'!K206&lt;MaleWeighted!K$1146),'Male Data'!$X206,0))))</f>
        <v>--</v>
      </c>
      <c r="L206" t="str">
        <f>IF(AND(MaleWeighted!L$1145=0,MaleWeighted!L$1146=0),"--",IF(AND(MaleWeighted!L$1145&gt;0,MaleWeighted!L$1146=0),IF('Male Data'!L206&gt;MaleWeighted!L$1145,'Male Data'!$X206,0),IF(AND(MaleWeighted!L$1145=0,MaleWeighted!L$1146&gt;0),IF('Male Data'!L206&lt;MaleWeighted!L$1146,'Male Data'!$X206,0),IF(AND('Male Data'!L206&gt;MaleWeighted!L$1145,'Male Data'!L206&lt;MaleWeighted!L$1146),'Male Data'!$X206,0))))</f>
        <v>--</v>
      </c>
      <c r="M206" t="str">
        <f>IF(AND(MaleWeighted!M$1145=0,MaleWeighted!M$1146=0),"--",IF(AND(MaleWeighted!M$1145&gt;0,MaleWeighted!M$1146=0),IF('Male Data'!M206&gt;MaleWeighted!M$1145,'Male Data'!$X206,0),IF(AND(MaleWeighted!M$1145=0,MaleWeighted!M$1146&gt;0),IF('Male Data'!M206&lt;MaleWeighted!M$1146,'Male Data'!$X206,0),IF(AND('Male Data'!M206&gt;MaleWeighted!M$1145,'Male Data'!M206&lt;MaleWeighted!M$1146),'Male Data'!$X206,0))))</f>
        <v>--</v>
      </c>
      <c r="N206" t="str">
        <f>IF(AND(MaleWeighted!N$1145=0,MaleWeighted!N$1146=0),"--",IF(AND(MaleWeighted!N$1145&gt;0,MaleWeighted!N$1146=0),IF('Male Data'!N206&gt;MaleWeighted!N$1145,'Male Data'!$X206,0),IF(AND(MaleWeighted!N$1145=0,MaleWeighted!N$1146&gt;0),IF('Male Data'!N206&lt;MaleWeighted!N$1146,'Male Data'!$X206,0),IF(AND('Male Data'!N206&gt;MaleWeighted!N$1145,'Male Data'!N206&lt;MaleWeighted!N$1146),'Male Data'!$X206,0))))</f>
        <v>--</v>
      </c>
      <c r="O206" t="str">
        <f>IF(AND(MaleWeighted!O$1145=0,MaleWeighted!O$1146=0),"--",IF(AND(MaleWeighted!O$1145&gt;0,MaleWeighted!O$1146=0),IF('Male Data'!O206&gt;MaleWeighted!O$1145,'Male Data'!$X206,0),IF(AND(MaleWeighted!O$1145=0,MaleWeighted!O$1146&gt;0),IF('Male Data'!O206&lt;MaleWeighted!O$1146,'Male Data'!$X206,0),IF(AND('Male Data'!O206&gt;MaleWeighted!O$1145,'Male Data'!O206&lt;MaleWeighted!O$1146),'Male Data'!$X206,0))))</f>
        <v>--</v>
      </c>
      <c r="P206" t="str">
        <f>IF(AND(MaleWeighted!P$1145=0,MaleWeighted!P$1146=0),"--",IF(AND(MaleWeighted!P$1145&gt;0,MaleWeighted!P$1146=0),IF('Male Data'!P206&gt;MaleWeighted!P$1145,'Male Data'!$X206,0),IF(AND(MaleWeighted!P$1145=0,MaleWeighted!P$1146&gt;0),IF('Male Data'!P206&lt;MaleWeighted!P$1146,'Male Data'!$X206,0),IF(AND('Male Data'!P206&gt;MaleWeighted!P$1145,'Male Data'!P206&lt;MaleWeighted!P$1146),'Male Data'!$X206,0))))</f>
        <v>--</v>
      </c>
      <c r="Q206" t="str">
        <f>IF(AND(MaleWeighted!Q$1145=0,MaleWeighted!Q$1146=0),"--",IF(AND(MaleWeighted!Q$1145&gt;0,MaleWeighted!Q$1146=0),IF('Male Data'!Q206&gt;MaleWeighted!Q$1145,'Male Data'!$X206,0),IF(AND(MaleWeighted!Q$1145=0,MaleWeighted!Q$1146&gt;0),IF('Male Data'!Q206&lt;MaleWeighted!Q$1146,'Male Data'!$X206,0),IF(AND('Male Data'!Q206&gt;MaleWeighted!Q$1145,'Male Data'!Q206&lt;MaleWeighted!Q$1146),'Male Data'!$X206,0))))</f>
        <v>--</v>
      </c>
      <c r="R206" t="str">
        <f>IF(AND(MaleWeighted!R$1145=0,MaleWeighted!R$1146=0),"--",IF(AND(MaleWeighted!R$1145&gt;0,MaleWeighted!R$1146=0),IF('Male Data'!R206&gt;MaleWeighted!R$1145,'Male Data'!$X206,0),IF(AND(MaleWeighted!R$1145=0,MaleWeighted!R$1146&gt;0),IF('Male Data'!R206&lt;MaleWeighted!R$1146,'Male Data'!$X206,0),IF(AND('Male Data'!R206&gt;MaleWeighted!R$1145,'Male Data'!R206&lt;MaleWeighted!R$1146),'Male Data'!$X206,0))))</f>
        <v>--</v>
      </c>
      <c r="S206" t="str">
        <f>IF(AND(MaleWeighted!S$1145=0,MaleWeighted!S$1146=0),"--",IF(AND(MaleWeighted!S$1145&gt;0,MaleWeighted!S$1146=0),IF('Male Data'!S206&gt;MaleWeighted!S$1145,'Male Data'!$X206,0),IF(AND(MaleWeighted!S$1145=0,MaleWeighted!S$1146&gt;0),IF('Male Data'!S206&lt;MaleWeighted!S$1146,'Male Data'!$X206,0),IF(AND('Male Data'!S206&gt;MaleWeighted!S$1145,'Male Data'!S206&lt;MaleWeighted!S$1146),'Male Data'!$X206,0))))</f>
        <v>--</v>
      </c>
      <c r="T206" t="str">
        <f>IF(AND(MaleWeighted!T$1145=0,MaleWeighted!T$1146=0),"--",IF(AND(MaleWeighted!T$1145&gt;0,MaleWeighted!T$1146=0),IF('Male Data'!T206&gt;MaleWeighted!T$1145,'Male Data'!$X206,0),IF(AND(MaleWeighted!T$1145=0,MaleWeighted!T$1146&gt;0),IF('Male Data'!$T206&lt;MaleWeighted!T$1146,'Male Data'!$X206,0),IF(AND('Male Data'!T206&gt;MaleWeighted!T$1145,'Male Data'!T206&lt;MaleWeighted!T$1146),'Male Data'!$X206,0))))</f>
        <v>--</v>
      </c>
      <c r="U206" t="str">
        <f>IF(AND(MaleWeighted!U$1145=0,MaleWeighted!U$1146=0),"--",IF(AND(MaleWeighted!U$1145&gt;0,MaleWeighted!U$1146=0),IF('Male Data'!U206&gt;MaleWeighted!U$1145,'Male Data'!$X206,0),IF(AND(MaleWeighted!U$1145=0,MaleWeighted!U$1146&gt;0),IF('Male Data'!U206&lt;MaleWeighted!U$1146,'Male Data'!$X206,0),IF(AND('Male Data'!U206&gt;MaleWeighted!U$1145,'Male Data'!U206&lt;MaleWeighted!U$1146),'Male Data'!$X206,0))))</f>
        <v>--</v>
      </c>
      <c r="V206" t="str">
        <f>IF(AND(MaleWeighted!V$1145=0,MaleWeighted!V$1146=0),"--",IF(AND(MaleWeighted!V$1145&gt;0,MaleWeighted!V$1146=0),IF('Male Data'!V206&gt;MaleWeighted!V$1145,'Male Data'!$X206,0),IF(AND(MaleWeighted!V$1145=0,MaleWeighted!V$1146&gt;0),IF('Male Data'!V206&lt;MaleWeighted!V$1146,'Male Data'!$X206,0),IF(AND('Male Data'!V206&gt;MaleWeighted!V$1145,'Male Data'!V206&lt;MaleWeighted!V$1146),'Male Data'!$X206,0))))</f>
        <v>--</v>
      </c>
      <c r="W206" t="str">
        <f>IF(AND(MaleWeighted!W$1145=0,MaleWeighted!W$1146=0),"--",IF(AND(MaleWeighted!W$1145&gt;0,MaleWeighted!W$1146=0),IF('Male Data'!W206&gt;MaleWeighted!W$1145,'Male Data'!$X206,0),IF(AND(MaleWeighted!W$1145=0,MaleWeighted!W$1146&gt;0),IF('Male Data'!W206&lt;MaleWeighted!W$1146,'Male Data'!$X206,0),IF(AND('Male Data'!W206&gt;MaleWeighted!W$1145,'Male Data'!W206&lt;MaleWeighted!W$1146),'Male Data'!$X206,0))))</f>
        <v>--</v>
      </c>
      <c r="Y206">
        <f t="shared" si="6"/>
        <v>0</v>
      </c>
      <c r="Z206">
        <f>Y206*'Male Data'!X206</f>
        <v>0</v>
      </c>
      <c r="AA206">
        <f t="shared" si="7"/>
        <v>1</v>
      </c>
      <c r="AB206">
        <f>AA206*'Male Data'!X206</f>
        <v>298586</v>
      </c>
    </row>
    <row r="207" spans="1:28">
      <c r="A207">
        <f>'Male Data'!A207</f>
        <v>206</v>
      </c>
      <c r="B207" t="str">
        <f>'Male Data'!B207</f>
        <v>M</v>
      </c>
      <c r="C207" t="str">
        <f>IF(AND(MaleWeighted!C$1145=0,MaleWeighted!C$1146=0),"--",IF(AND(MaleWeighted!C$1145&gt;0,MaleWeighted!C$1146=0),IF('Male Data'!C207&gt;MaleWeighted!C$1145,'Male Data'!$X207,0),IF(AND(MaleWeighted!C$1145=0,MaleWeighted!C$1146&gt;0),IF('Male Data'!C207&lt;MaleWeighted!C$1146,'Male Data'!$X207,0),IF(AND('Male Data'!C207&gt;MaleWeighted!C$1145,'Male Data'!C207&lt;MaleWeighted!C$1146),'Male Data'!$X207,0))))</f>
        <v>--</v>
      </c>
      <c r="D207" t="str">
        <f>IF(AND(MaleWeighted!D$1145=0,MaleWeighted!D$1146=0),"--",IF(AND(MaleWeighted!D$1145&gt;0,MaleWeighted!D$1146=0),IF('Male Data'!D207&gt;MaleWeighted!D$1145,'Male Data'!$X207,0),IF(AND(MaleWeighted!D$1145=0,MaleWeighted!D$1146&gt;0),IF('Male Data'!D207&lt;MaleWeighted!D$1146,'Male Data'!$X207,0),IF(AND('Male Data'!D207&gt;MaleWeighted!D$1145,'Male Data'!D207&lt;MaleWeighted!D$1146),'Male Data'!$X207,0))))</f>
        <v>--</v>
      </c>
      <c r="E207" t="str">
        <f>IF(AND(MaleWeighted!E$1145=0,MaleWeighted!E$1146=0),"--",IF(AND(MaleWeighted!E$1145&gt;0,MaleWeighted!E$1146=0),IF('Male Data'!E207&gt;MaleWeighted!E$1145,'Male Data'!$X207,0),IF(AND(MaleWeighted!E$1145=0,MaleWeighted!E$1146&gt;0),IF('Male Data'!E207&lt;MaleWeighted!E$1146,'Male Data'!$X207,0),IF(AND('Male Data'!E207&gt;MaleWeighted!E$1145,'Male Data'!E207&lt;MaleWeighted!E$1146),'Male Data'!$X207,0))))</f>
        <v>--</v>
      </c>
      <c r="F207" t="str">
        <f>IF(AND(MaleWeighted!F$1145=0,MaleWeighted!F$1146=0),"--",IF(AND(MaleWeighted!F$1145&gt;0,MaleWeighted!F$1146=0),IF('Male Data'!F207&gt;MaleWeighted!F$1145,'Male Data'!$X207,0),IF(AND(MaleWeighted!F$1145=0,MaleWeighted!F$1146&gt;0),IF('Male Data'!F207&lt;MaleWeighted!F$1146,'Male Data'!$X207,0),IF(AND('Male Data'!F207&gt;MaleWeighted!F$1145,'Male Data'!F207&lt;MaleWeighted!F$1146),'Male Data'!$X207,0))))</f>
        <v>--</v>
      </c>
      <c r="G207" t="str">
        <f>IF(AND(MaleWeighted!G$1145=0,MaleWeighted!G$1146=0),"--",IF(AND(MaleWeighted!G$1145&gt;0,MaleWeighted!G$1146=0),IF('Male Data'!G207&gt;MaleWeighted!G$1145,'Male Data'!$X207,0),IF(AND(MaleWeighted!G$1145=0,MaleWeighted!G$1146&gt;0),IF('Male Data'!G207&lt;MaleWeighted!G$1146,'Male Data'!$X207,0),IF(AND('Male Data'!G207&gt;MaleWeighted!G$1145,'Male Data'!G207&lt;MaleWeighted!G$1146),'Male Data'!$X207,0))))</f>
        <v>--</v>
      </c>
      <c r="H207" t="str">
        <f>IF(AND(MaleWeighted!H$1145=0,MaleWeighted!H$1146=0),"--",IF(AND(MaleWeighted!H$1145&gt;0,MaleWeighted!H$1146=0),IF('Male Data'!H207&gt;MaleWeighted!H$1145,'Male Data'!$X207,0),IF(AND(MaleWeighted!H$1145=0,MaleWeighted!H$1146&gt;0),IF('Male Data'!H207&lt;MaleWeighted!H$1146,'Male Data'!$X207,0),IF(AND('Male Data'!H207&gt;MaleWeighted!H$1145,'Male Data'!H207&lt;MaleWeighted!H$1146),'Male Data'!$X207,0))))</f>
        <v>--</v>
      </c>
      <c r="I207" t="str">
        <f>IF(AND(MaleWeighted!I$1145=0,MaleWeighted!I$1146=0),"--",IF(AND(MaleWeighted!I$1145&gt;0,MaleWeighted!I$1146=0),IF('Male Data'!I207&gt;MaleWeighted!I$1145,'Male Data'!$X207,0),IF(AND(MaleWeighted!I$1145=0,MaleWeighted!I$1146&gt;0),IF('Male Data'!I207&lt;MaleWeighted!I$1146,'Male Data'!$X207,0),IF(AND('Male Data'!I207&gt;MaleWeighted!I$1145,'Male Data'!I207&lt;MaleWeighted!I$1146),'Male Data'!$X207,0))))</f>
        <v>--</v>
      </c>
      <c r="J207" t="str">
        <f>IF(AND(MaleWeighted!J$1145=0,MaleWeighted!J$1146=0),"--",IF(AND(MaleWeighted!J$1145&gt;0,MaleWeighted!J$1146=0),IF('Male Data'!J207&gt;MaleWeighted!J$1145,'Male Data'!$X207,0),IF(AND(MaleWeighted!J$1145=0,MaleWeighted!J$1146&gt;0),IF('Male Data'!J207&lt;MaleWeighted!J$1146,'Male Data'!$X207,0),IF(AND('Male Data'!J207&gt;MaleWeighted!J$1145,'Male Data'!J207&lt;MaleWeighted!J$1146),'Male Data'!$X207,0))))</f>
        <v>--</v>
      </c>
      <c r="K207" t="str">
        <f>IF(AND(MaleWeighted!K$1145=0,MaleWeighted!K$1146=0),"--",IF(AND(MaleWeighted!K$1145&gt;0,MaleWeighted!K$1146=0),IF('Male Data'!K207&gt;MaleWeighted!K$1145,'Male Data'!$X207,0),IF(AND(MaleWeighted!K$1145=0,MaleWeighted!K$1146&gt;0),IF('Male Data'!K207&lt;MaleWeighted!K$1146,'Male Data'!$X207,0),IF(AND('Male Data'!K207&gt;MaleWeighted!K$1145,'Male Data'!K207&lt;MaleWeighted!K$1146),'Male Data'!$X207,0))))</f>
        <v>--</v>
      </c>
      <c r="L207" t="str">
        <f>IF(AND(MaleWeighted!L$1145=0,MaleWeighted!L$1146=0),"--",IF(AND(MaleWeighted!L$1145&gt;0,MaleWeighted!L$1146=0),IF('Male Data'!L207&gt;MaleWeighted!L$1145,'Male Data'!$X207,0),IF(AND(MaleWeighted!L$1145=0,MaleWeighted!L$1146&gt;0),IF('Male Data'!L207&lt;MaleWeighted!L$1146,'Male Data'!$X207,0),IF(AND('Male Data'!L207&gt;MaleWeighted!L$1145,'Male Data'!L207&lt;MaleWeighted!L$1146),'Male Data'!$X207,0))))</f>
        <v>--</v>
      </c>
      <c r="M207" t="str">
        <f>IF(AND(MaleWeighted!M$1145=0,MaleWeighted!M$1146=0),"--",IF(AND(MaleWeighted!M$1145&gt;0,MaleWeighted!M$1146=0),IF('Male Data'!M207&gt;MaleWeighted!M$1145,'Male Data'!$X207,0),IF(AND(MaleWeighted!M$1145=0,MaleWeighted!M$1146&gt;0),IF('Male Data'!M207&lt;MaleWeighted!M$1146,'Male Data'!$X207,0),IF(AND('Male Data'!M207&gt;MaleWeighted!M$1145,'Male Data'!M207&lt;MaleWeighted!M$1146),'Male Data'!$X207,0))))</f>
        <v>--</v>
      </c>
      <c r="N207" t="str">
        <f>IF(AND(MaleWeighted!N$1145=0,MaleWeighted!N$1146=0),"--",IF(AND(MaleWeighted!N$1145&gt;0,MaleWeighted!N$1146=0),IF('Male Data'!N207&gt;MaleWeighted!N$1145,'Male Data'!$X207,0),IF(AND(MaleWeighted!N$1145=0,MaleWeighted!N$1146&gt;0),IF('Male Data'!N207&lt;MaleWeighted!N$1146,'Male Data'!$X207,0),IF(AND('Male Data'!N207&gt;MaleWeighted!N$1145,'Male Data'!N207&lt;MaleWeighted!N$1146),'Male Data'!$X207,0))))</f>
        <v>--</v>
      </c>
      <c r="O207" t="str">
        <f>IF(AND(MaleWeighted!O$1145=0,MaleWeighted!O$1146=0),"--",IF(AND(MaleWeighted!O$1145&gt;0,MaleWeighted!O$1146=0),IF('Male Data'!O207&gt;MaleWeighted!O$1145,'Male Data'!$X207,0),IF(AND(MaleWeighted!O$1145=0,MaleWeighted!O$1146&gt;0),IF('Male Data'!O207&lt;MaleWeighted!O$1146,'Male Data'!$X207,0),IF(AND('Male Data'!O207&gt;MaleWeighted!O$1145,'Male Data'!O207&lt;MaleWeighted!O$1146),'Male Data'!$X207,0))))</f>
        <v>--</v>
      </c>
      <c r="P207" t="str">
        <f>IF(AND(MaleWeighted!P$1145=0,MaleWeighted!P$1146=0),"--",IF(AND(MaleWeighted!P$1145&gt;0,MaleWeighted!P$1146=0),IF('Male Data'!P207&gt;MaleWeighted!P$1145,'Male Data'!$X207,0),IF(AND(MaleWeighted!P$1145=0,MaleWeighted!P$1146&gt;0),IF('Male Data'!P207&lt;MaleWeighted!P$1146,'Male Data'!$X207,0),IF(AND('Male Data'!P207&gt;MaleWeighted!P$1145,'Male Data'!P207&lt;MaleWeighted!P$1146),'Male Data'!$X207,0))))</f>
        <v>--</v>
      </c>
      <c r="Q207" t="str">
        <f>IF(AND(MaleWeighted!Q$1145=0,MaleWeighted!Q$1146=0),"--",IF(AND(MaleWeighted!Q$1145&gt;0,MaleWeighted!Q$1146=0),IF('Male Data'!Q207&gt;MaleWeighted!Q$1145,'Male Data'!$X207,0),IF(AND(MaleWeighted!Q$1145=0,MaleWeighted!Q$1146&gt;0),IF('Male Data'!Q207&lt;MaleWeighted!Q$1146,'Male Data'!$X207,0),IF(AND('Male Data'!Q207&gt;MaleWeighted!Q$1145,'Male Data'!Q207&lt;MaleWeighted!Q$1146),'Male Data'!$X207,0))))</f>
        <v>--</v>
      </c>
      <c r="R207" t="str">
        <f>IF(AND(MaleWeighted!R$1145=0,MaleWeighted!R$1146=0),"--",IF(AND(MaleWeighted!R$1145&gt;0,MaleWeighted!R$1146=0),IF('Male Data'!R207&gt;MaleWeighted!R$1145,'Male Data'!$X207,0),IF(AND(MaleWeighted!R$1145=0,MaleWeighted!R$1146&gt;0),IF('Male Data'!R207&lt;MaleWeighted!R$1146,'Male Data'!$X207,0),IF(AND('Male Data'!R207&gt;MaleWeighted!R$1145,'Male Data'!R207&lt;MaleWeighted!R$1146),'Male Data'!$X207,0))))</f>
        <v>--</v>
      </c>
      <c r="S207" t="str">
        <f>IF(AND(MaleWeighted!S$1145=0,MaleWeighted!S$1146=0),"--",IF(AND(MaleWeighted!S$1145&gt;0,MaleWeighted!S$1146=0),IF('Male Data'!S207&gt;MaleWeighted!S$1145,'Male Data'!$X207,0),IF(AND(MaleWeighted!S$1145=0,MaleWeighted!S$1146&gt;0),IF('Male Data'!S207&lt;MaleWeighted!S$1146,'Male Data'!$X207,0),IF(AND('Male Data'!S207&gt;MaleWeighted!S$1145,'Male Data'!S207&lt;MaleWeighted!S$1146),'Male Data'!$X207,0))))</f>
        <v>--</v>
      </c>
      <c r="T207" t="str">
        <f>IF(AND(MaleWeighted!T$1145=0,MaleWeighted!T$1146=0),"--",IF(AND(MaleWeighted!T$1145&gt;0,MaleWeighted!T$1146=0),IF('Male Data'!T207&gt;MaleWeighted!T$1145,'Male Data'!$X207,0),IF(AND(MaleWeighted!T$1145=0,MaleWeighted!T$1146&gt;0),IF('Male Data'!$T207&lt;MaleWeighted!T$1146,'Male Data'!$X207,0),IF(AND('Male Data'!T207&gt;MaleWeighted!T$1145,'Male Data'!T207&lt;MaleWeighted!T$1146),'Male Data'!$X207,0))))</f>
        <v>--</v>
      </c>
      <c r="U207" t="str">
        <f>IF(AND(MaleWeighted!U$1145=0,MaleWeighted!U$1146=0),"--",IF(AND(MaleWeighted!U$1145&gt;0,MaleWeighted!U$1146=0),IF('Male Data'!U207&gt;MaleWeighted!U$1145,'Male Data'!$X207,0),IF(AND(MaleWeighted!U$1145=0,MaleWeighted!U$1146&gt;0),IF('Male Data'!U207&lt;MaleWeighted!U$1146,'Male Data'!$X207,0),IF(AND('Male Data'!U207&gt;MaleWeighted!U$1145,'Male Data'!U207&lt;MaleWeighted!U$1146),'Male Data'!$X207,0))))</f>
        <v>--</v>
      </c>
      <c r="V207" t="str">
        <f>IF(AND(MaleWeighted!V$1145=0,MaleWeighted!V$1146=0),"--",IF(AND(MaleWeighted!V$1145&gt;0,MaleWeighted!V$1146=0),IF('Male Data'!V207&gt;MaleWeighted!V$1145,'Male Data'!$X207,0),IF(AND(MaleWeighted!V$1145=0,MaleWeighted!V$1146&gt;0),IF('Male Data'!V207&lt;MaleWeighted!V$1146,'Male Data'!$X207,0),IF(AND('Male Data'!V207&gt;MaleWeighted!V$1145,'Male Data'!V207&lt;MaleWeighted!V$1146),'Male Data'!$X207,0))))</f>
        <v>--</v>
      </c>
      <c r="W207" t="str">
        <f>IF(AND(MaleWeighted!W$1145=0,MaleWeighted!W$1146=0),"--",IF(AND(MaleWeighted!W$1145&gt;0,MaleWeighted!W$1146=0),IF('Male Data'!W207&gt;MaleWeighted!W$1145,'Male Data'!$X207,0),IF(AND(MaleWeighted!W$1145=0,MaleWeighted!W$1146&gt;0),IF('Male Data'!W207&lt;MaleWeighted!W$1146,'Male Data'!$X207,0),IF(AND('Male Data'!W207&gt;MaleWeighted!W$1145,'Male Data'!W207&lt;MaleWeighted!W$1146),'Male Data'!$X207,0))))</f>
        <v>--</v>
      </c>
      <c r="Y207">
        <f t="shared" si="6"/>
        <v>0</v>
      </c>
      <c r="Z207">
        <f>Y207*'Male Data'!X207</f>
        <v>0</v>
      </c>
      <c r="AA207">
        <f t="shared" si="7"/>
        <v>1</v>
      </c>
      <c r="AB207">
        <f>AA207*'Male Data'!X207</f>
        <v>36850</v>
      </c>
    </row>
    <row r="208" spans="1:28">
      <c r="A208">
        <f>'Male Data'!A208</f>
        <v>207</v>
      </c>
      <c r="B208" t="str">
        <f>'Male Data'!B208</f>
        <v>M</v>
      </c>
      <c r="C208" t="str">
        <f>IF(AND(MaleWeighted!C$1145=0,MaleWeighted!C$1146=0),"--",IF(AND(MaleWeighted!C$1145&gt;0,MaleWeighted!C$1146=0),IF('Male Data'!C208&gt;MaleWeighted!C$1145,'Male Data'!$X208,0),IF(AND(MaleWeighted!C$1145=0,MaleWeighted!C$1146&gt;0),IF('Male Data'!C208&lt;MaleWeighted!C$1146,'Male Data'!$X208,0),IF(AND('Male Data'!C208&gt;MaleWeighted!C$1145,'Male Data'!C208&lt;MaleWeighted!C$1146),'Male Data'!$X208,0))))</f>
        <v>--</v>
      </c>
      <c r="D208" t="str">
        <f>IF(AND(MaleWeighted!D$1145=0,MaleWeighted!D$1146=0),"--",IF(AND(MaleWeighted!D$1145&gt;0,MaleWeighted!D$1146=0),IF('Male Data'!D208&gt;MaleWeighted!D$1145,'Male Data'!$X208,0),IF(AND(MaleWeighted!D$1145=0,MaleWeighted!D$1146&gt;0),IF('Male Data'!D208&lt;MaleWeighted!D$1146,'Male Data'!$X208,0),IF(AND('Male Data'!D208&gt;MaleWeighted!D$1145,'Male Data'!D208&lt;MaleWeighted!D$1146),'Male Data'!$X208,0))))</f>
        <v>--</v>
      </c>
      <c r="E208" t="str">
        <f>IF(AND(MaleWeighted!E$1145=0,MaleWeighted!E$1146=0),"--",IF(AND(MaleWeighted!E$1145&gt;0,MaleWeighted!E$1146=0),IF('Male Data'!E208&gt;MaleWeighted!E$1145,'Male Data'!$X208,0),IF(AND(MaleWeighted!E$1145=0,MaleWeighted!E$1146&gt;0),IF('Male Data'!E208&lt;MaleWeighted!E$1146,'Male Data'!$X208,0),IF(AND('Male Data'!E208&gt;MaleWeighted!E$1145,'Male Data'!E208&lt;MaleWeighted!E$1146),'Male Data'!$X208,0))))</f>
        <v>--</v>
      </c>
      <c r="F208" t="str">
        <f>IF(AND(MaleWeighted!F$1145=0,MaleWeighted!F$1146=0),"--",IF(AND(MaleWeighted!F$1145&gt;0,MaleWeighted!F$1146=0),IF('Male Data'!F208&gt;MaleWeighted!F$1145,'Male Data'!$X208,0),IF(AND(MaleWeighted!F$1145=0,MaleWeighted!F$1146&gt;0),IF('Male Data'!F208&lt;MaleWeighted!F$1146,'Male Data'!$X208,0),IF(AND('Male Data'!F208&gt;MaleWeighted!F$1145,'Male Data'!F208&lt;MaleWeighted!F$1146),'Male Data'!$X208,0))))</f>
        <v>--</v>
      </c>
      <c r="G208" t="str">
        <f>IF(AND(MaleWeighted!G$1145=0,MaleWeighted!G$1146=0),"--",IF(AND(MaleWeighted!G$1145&gt;0,MaleWeighted!G$1146=0),IF('Male Data'!G208&gt;MaleWeighted!G$1145,'Male Data'!$X208,0),IF(AND(MaleWeighted!G$1145=0,MaleWeighted!G$1146&gt;0),IF('Male Data'!G208&lt;MaleWeighted!G$1146,'Male Data'!$X208,0),IF(AND('Male Data'!G208&gt;MaleWeighted!G$1145,'Male Data'!G208&lt;MaleWeighted!G$1146),'Male Data'!$X208,0))))</f>
        <v>--</v>
      </c>
      <c r="H208" t="str">
        <f>IF(AND(MaleWeighted!H$1145=0,MaleWeighted!H$1146=0),"--",IF(AND(MaleWeighted!H$1145&gt;0,MaleWeighted!H$1146=0),IF('Male Data'!H208&gt;MaleWeighted!H$1145,'Male Data'!$X208,0),IF(AND(MaleWeighted!H$1145=0,MaleWeighted!H$1146&gt;0),IF('Male Data'!H208&lt;MaleWeighted!H$1146,'Male Data'!$X208,0),IF(AND('Male Data'!H208&gt;MaleWeighted!H$1145,'Male Data'!H208&lt;MaleWeighted!H$1146),'Male Data'!$X208,0))))</f>
        <v>--</v>
      </c>
      <c r="I208" t="str">
        <f>IF(AND(MaleWeighted!I$1145=0,MaleWeighted!I$1146=0),"--",IF(AND(MaleWeighted!I$1145&gt;0,MaleWeighted!I$1146=0),IF('Male Data'!I208&gt;MaleWeighted!I$1145,'Male Data'!$X208,0),IF(AND(MaleWeighted!I$1145=0,MaleWeighted!I$1146&gt;0),IF('Male Data'!I208&lt;MaleWeighted!I$1146,'Male Data'!$X208,0),IF(AND('Male Data'!I208&gt;MaleWeighted!I$1145,'Male Data'!I208&lt;MaleWeighted!I$1146),'Male Data'!$X208,0))))</f>
        <v>--</v>
      </c>
      <c r="J208" t="str">
        <f>IF(AND(MaleWeighted!J$1145=0,MaleWeighted!J$1146=0),"--",IF(AND(MaleWeighted!J$1145&gt;0,MaleWeighted!J$1146=0),IF('Male Data'!J208&gt;MaleWeighted!J$1145,'Male Data'!$X208,0),IF(AND(MaleWeighted!J$1145=0,MaleWeighted!J$1146&gt;0),IF('Male Data'!J208&lt;MaleWeighted!J$1146,'Male Data'!$X208,0),IF(AND('Male Data'!J208&gt;MaleWeighted!J$1145,'Male Data'!J208&lt;MaleWeighted!J$1146),'Male Data'!$X208,0))))</f>
        <v>--</v>
      </c>
      <c r="K208" t="str">
        <f>IF(AND(MaleWeighted!K$1145=0,MaleWeighted!K$1146=0),"--",IF(AND(MaleWeighted!K$1145&gt;0,MaleWeighted!K$1146=0),IF('Male Data'!K208&gt;MaleWeighted!K$1145,'Male Data'!$X208,0),IF(AND(MaleWeighted!K$1145=0,MaleWeighted!K$1146&gt;0),IF('Male Data'!K208&lt;MaleWeighted!K$1146,'Male Data'!$X208,0),IF(AND('Male Data'!K208&gt;MaleWeighted!K$1145,'Male Data'!K208&lt;MaleWeighted!K$1146),'Male Data'!$X208,0))))</f>
        <v>--</v>
      </c>
      <c r="L208" t="str">
        <f>IF(AND(MaleWeighted!L$1145=0,MaleWeighted!L$1146=0),"--",IF(AND(MaleWeighted!L$1145&gt;0,MaleWeighted!L$1146=0),IF('Male Data'!L208&gt;MaleWeighted!L$1145,'Male Data'!$X208,0),IF(AND(MaleWeighted!L$1145=0,MaleWeighted!L$1146&gt;0),IF('Male Data'!L208&lt;MaleWeighted!L$1146,'Male Data'!$X208,0),IF(AND('Male Data'!L208&gt;MaleWeighted!L$1145,'Male Data'!L208&lt;MaleWeighted!L$1146),'Male Data'!$X208,0))))</f>
        <v>--</v>
      </c>
      <c r="M208" t="str">
        <f>IF(AND(MaleWeighted!M$1145=0,MaleWeighted!M$1146=0),"--",IF(AND(MaleWeighted!M$1145&gt;0,MaleWeighted!M$1146=0),IF('Male Data'!M208&gt;MaleWeighted!M$1145,'Male Data'!$X208,0),IF(AND(MaleWeighted!M$1145=0,MaleWeighted!M$1146&gt;0),IF('Male Data'!M208&lt;MaleWeighted!M$1146,'Male Data'!$X208,0),IF(AND('Male Data'!M208&gt;MaleWeighted!M$1145,'Male Data'!M208&lt;MaleWeighted!M$1146),'Male Data'!$X208,0))))</f>
        <v>--</v>
      </c>
      <c r="N208" t="str">
        <f>IF(AND(MaleWeighted!N$1145=0,MaleWeighted!N$1146=0),"--",IF(AND(MaleWeighted!N$1145&gt;0,MaleWeighted!N$1146=0),IF('Male Data'!N208&gt;MaleWeighted!N$1145,'Male Data'!$X208,0),IF(AND(MaleWeighted!N$1145=0,MaleWeighted!N$1146&gt;0),IF('Male Data'!N208&lt;MaleWeighted!N$1146,'Male Data'!$X208,0),IF(AND('Male Data'!N208&gt;MaleWeighted!N$1145,'Male Data'!N208&lt;MaleWeighted!N$1146),'Male Data'!$X208,0))))</f>
        <v>--</v>
      </c>
      <c r="O208" t="str">
        <f>IF(AND(MaleWeighted!O$1145=0,MaleWeighted!O$1146=0),"--",IF(AND(MaleWeighted!O$1145&gt;0,MaleWeighted!O$1146=0),IF('Male Data'!O208&gt;MaleWeighted!O$1145,'Male Data'!$X208,0),IF(AND(MaleWeighted!O$1145=0,MaleWeighted!O$1146&gt;0),IF('Male Data'!O208&lt;MaleWeighted!O$1146,'Male Data'!$X208,0),IF(AND('Male Data'!O208&gt;MaleWeighted!O$1145,'Male Data'!O208&lt;MaleWeighted!O$1146),'Male Data'!$X208,0))))</f>
        <v>--</v>
      </c>
      <c r="P208" t="str">
        <f>IF(AND(MaleWeighted!P$1145=0,MaleWeighted!P$1146=0),"--",IF(AND(MaleWeighted!P$1145&gt;0,MaleWeighted!P$1146=0),IF('Male Data'!P208&gt;MaleWeighted!P$1145,'Male Data'!$X208,0),IF(AND(MaleWeighted!P$1145=0,MaleWeighted!P$1146&gt;0),IF('Male Data'!P208&lt;MaleWeighted!P$1146,'Male Data'!$X208,0),IF(AND('Male Data'!P208&gt;MaleWeighted!P$1145,'Male Data'!P208&lt;MaleWeighted!P$1146),'Male Data'!$X208,0))))</f>
        <v>--</v>
      </c>
      <c r="Q208" t="str">
        <f>IF(AND(MaleWeighted!Q$1145=0,MaleWeighted!Q$1146=0),"--",IF(AND(MaleWeighted!Q$1145&gt;0,MaleWeighted!Q$1146=0),IF('Male Data'!Q208&gt;MaleWeighted!Q$1145,'Male Data'!$X208,0),IF(AND(MaleWeighted!Q$1145=0,MaleWeighted!Q$1146&gt;0),IF('Male Data'!Q208&lt;MaleWeighted!Q$1146,'Male Data'!$X208,0),IF(AND('Male Data'!Q208&gt;MaleWeighted!Q$1145,'Male Data'!Q208&lt;MaleWeighted!Q$1146),'Male Data'!$X208,0))))</f>
        <v>--</v>
      </c>
      <c r="R208" t="str">
        <f>IF(AND(MaleWeighted!R$1145=0,MaleWeighted!R$1146=0),"--",IF(AND(MaleWeighted!R$1145&gt;0,MaleWeighted!R$1146=0),IF('Male Data'!R208&gt;MaleWeighted!R$1145,'Male Data'!$X208,0),IF(AND(MaleWeighted!R$1145=0,MaleWeighted!R$1146&gt;0),IF('Male Data'!R208&lt;MaleWeighted!R$1146,'Male Data'!$X208,0),IF(AND('Male Data'!R208&gt;MaleWeighted!R$1145,'Male Data'!R208&lt;MaleWeighted!R$1146),'Male Data'!$X208,0))))</f>
        <v>--</v>
      </c>
      <c r="S208" t="str">
        <f>IF(AND(MaleWeighted!S$1145=0,MaleWeighted!S$1146=0),"--",IF(AND(MaleWeighted!S$1145&gt;0,MaleWeighted!S$1146=0),IF('Male Data'!S208&gt;MaleWeighted!S$1145,'Male Data'!$X208,0),IF(AND(MaleWeighted!S$1145=0,MaleWeighted!S$1146&gt;0),IF('Male Data'!S208&lt;MaleWeighted!S$1146,'Male Data'!$X208,0),IF(AND('Male Data'!S208&gt;MaleWeighted!S$1145,'Male Data'!S208&lt;MaleWeighted!S$1146),'Male Data'!$X208,0))))</f>
        <v>--</v>
      </c>
      <c r="T208" t="str">
        <f>IF(AND(MaleWeighted!T$1145=0,MaleWeighted!T$1146=0),"--",IF(AND(MaleWeighted!T$1145&gt;0,MaleWeighted!T$1146=0),IF('Male Data'!T208&gt;MaleWeighted!T$1145,'Male Data'!$X208,0),IF(AND(MaleWeighted!T$1145=0,MaleWeighted!T$1146&gt;0),IF('Male Data'!$T208&lt;MaleWeighted!T$1146,'Male Data'!$X208,0),IF(AND('Male Data'!T208&gt;MaleWeighted!T$1145,'Male Data'!T208&lt;MaleWeighted!T$1146),'Male Data'!$X208,0))))</f>
        <v>--</v>
      </c>
      <c r="U208" t="str">
        <f>IF(AND(MaleWeighted!U$1145=0,MaleWeighted!U$1146=0),"--",IF(AND(MaleWeighted!U$1145&gt;0,MaleWeighted!U$1146=0),IF('Male Data'!U208&gt;MaleWeighted!U$1145,'Male Data'!$X208,0),IF(AND(MaleWeighted!U$1145=0,MaleWeighted!U$1146&gt;0),IF('Male Data'!U208&lt;MaleWeighted!U$1146,'Male Data'!$X208,0),IF(AND('Male Data'!U208&gt;MaleWeighted!U$1145,'Male Data'!U208&lt;MaleWeighted!U$1146),'Male Data'!$X208,0))))</f>
        <v>--</v>
      </c>
      <c r="V208" t="str">
        <f>IF(AND(MaleWeighted!V$1145=0,MaleWeighted!V$1146=0),"--",IF(AND(MaleWeighted!V$1145&gt;0,MaleWeighted!V$1146=0),IF('Male Data'!V208&gt;MaleWeighted!V$1145,'Male Data'!$X208,0),IF(AND(MaleWeighted!V$1145=0,MaleWeighted!V$1146&gt;0),IF('Male Data'!V208&lt;MaleWeighted!V$1146,'Male Data'!$X208,0),IF(AND('Male Data'!V208&gt;MaleWeighted!V$1145,'Male Data'!V208&lt;MaleWeighted!V$1146),'Male Data'!$X208,0))))</f>
        <v>--</v>
      </c>
      <c r="W208" t="str">
        <f>IF(AND(MaleWeighted!W$1145=0,MaleWeighted!W$1146=0),"--",IF(AND(MaleWeighted!W$1145&gt;0,MaleWeighted!W$1146=0),IF('Male Data'!W208&gt;MaleWeighted!W$1145,'Male Data'!$X208,0),IF(AND(MaleWeighted!W$1145=0,MaleWeighted!W$1146&gt;0),IF('Male Data'!W208&lt;MaleWeighted!W$1146,'Male Data'!$X208,0),IF(AND('Male Data'!W208&gt;MaleWeighted!W$1145,'Male Data'!W208&lt;MaleWeighted!W$1146),'Male Data'!$X208,0))))</f>
        <v>--</v>
      </c>
      <c r="Y208">
        <f t="shared" si="6"/>
        <v>0</v>
      </c>
      <c r="Z208">
        <f>Y208*'Male Data'!X208</f>
        <v>0</v>
      </c>
      <c r="AA208">
        <f t="shared" si="7"/>
        <v>1</v>
      </c>
      <c r="AB208">
        <f>AA208*'Male Data'!X208</f>
        <v>10502</v>
      </c>
    </row>
    <row r="209" spans="1:28">
      <c r="A209">
        <f>'Male Data'!A209</f>
        <v>208</v>
      </c>
      <c r="B209" t="str">
        <f>'Male Data'!B209</f>
        <v>M</v>
      </c>
      <c r="C209" t="str">
        <f>IF(AND(MaleWeighted!C$1145=0,MaleWeighted!C$1146=0),"--",IF(AND(MaleWeighted!C$1145&gt;0,MaleWeighted!C$1146=0),IF('Male Data'!C209&gt;MaleWeighted!C$1145,'Male Data'!$X209,0),IF(AND(MaleWeighted!C$1145=0,MaleWeighted!C$1146&gt;0),IF('Male Data'!C209&lt;MaleWeighted!C$1146,'Male Data'!$X209,0),IF(AND('Male Data'!C209&gt;MaleWeighted!C$1145,'Male Data'!C209&lt;MaleWeighted!C$1146),'Male Data'!$X209,0))))</f>
        <v>--</v>
      </c>
      <c r="D209" t="str">
        <f>IF(AND(MaleWeighted!D$1145=0,MaleWeighted!D$1146=0),"--",IF(AND(MaleWeighted!D$1145&gt;0,MaleWeighted!D$1146=0),IF('Male Data'!D209&gt;MaleWeighted!D$1145,'Male Data'!$X209,0),IF(AND(MaleWeighted!D$1145=0,MaleWeighted!D$1146&gt;0),IF('Male Data'!D209&lt;MaleWeighted!D$1146,'Male Data'!$X209,0),IF(AND('Male Data'!D209&gt;MaleWeighted!D$1145,'Male Data'!D209&lt;MaleWeighted!D$1146),'Male Data'!$X209,0))))</f>
        <v>--</v>
      </c>
      <c r="E209" t="str">
        <f>IF(AND(MaleWeighted!E$1145=0,MaleWeighted!E$1146=0),"--",IF(AND(MaleWeighted!E$1145&gt;0,MaleWeighted!E$1146=0),IF('Male Data'!E209&gt;MaleWeighted!E$1145,'Male Data'!$X209,0),IF(AND(MaleWeighted!E$1145=0,MaleWeighted!E$1146&gt;0),IF('Male Data'!E209&lt;MaleWeighted!E$1146,'Male Data'!$X209,0),IF(AND('Male Data'!E209&gt;MaleWeighted!E$1145,'Male Data'!E209&lt;MaleWeighted!E$1146),'Male Data'!$X209,0))))</f>
        <v>--</v>
      </c>
      <c r="F209" t="str">
        <f>IF(AND(MaleWeighted!F$1145=0,MaleWeighted!F$1146=0),"--",IF(AND(MaleWeighted!F$1145&gt;0,MaleWeighted!F$1146=0),IF('Male Data'!F209&gt;MaleWeighted!F$1145,'Male Data'!$X209,0),IF(AND(MaleWeighted!F$1145=0,MaleWeighted!F$1146&gt;0),IF('Male Data'!F209&lt;MaleWeighted!F$1146,'Male Data'!$X209,0),IF(AND('Male Data'!F209&gt;MaleWeighted!F$1145,'Male Data'!F209&lt;MaleWeighted!F$1146),'Male Data'!$X209,0))))</f>
        <v>--</v>
      </c>
      <c r="G209" t="str">
        <f>IF(AND(MaleWeighted!G$1145=0,MaleWeighted!G$1146=0),"--",IF(AND(MaleWeighted!G$1145&gt;0,MaleWeighted!G$1146=0),IF('Male Data'!G209&gt;MaleWeighted!G$1145,'Male Data'!$X209,0),IF(AND(MaleWeighted!G$1145=0,MaleWeighted!G$1146&gt;0),IF('Male Data'!G209&lt;MaleWeighted!G$1146,'Male Data'!$X209,0),IF(AND('Male Data'!G209&gt;MaleWeighted!G$1145,'Male Data'!G209&lt;MaleWeighted!G$1146),'Male Data'!$X209,0))))</f>
        <v>--</v>
      </c>
      <c r="H209" t="str">
        <f>IF(AND(MaleWeighted!H$1145=0,MaleWeighted!H$1146=0),"--",IF(AND(MaleWeighted!H$1145&gt;0,MaleWeighted!H$1146=0),IF('Male Data'!H209&gt;MaleWeighted!H$1145,'Male Data'!$X209,0),IF(AND(MaleWeighted!H$1145=0,MaleWeighted!H$1146&gt;0),IF('Male Data'!H209&lt;MaleWeighted!H$1146,'Male Data'!$X209,0),IF(AND('Male Data'!H209&gt;MaleWeighted!H$1145,'Male Data'!H209&lt;MaleWeighted!H$1146),'Male Data'!$X209,0))))</f>
        <v>--</v>
      </c>
      <c r="I209" t="str">
        <f>IF(AND(MaleWeighted!I$1145=0,MaleWeighted!I$1146=0),"--",IF(AND(MaleWeighted!I$1145&gt;0,MaleWeighted!I$1146=0),IF('Male Data'!I209&gt;MaleWeighted!I$1145,'Male Data'!$X209,0),IF(AND(MaleWeighted!I$1145=0,MaleWeighted!I$1146&gt;0),IF('Male Data'!I209&lt;MaleWeighted!I$1146,'Male Data'!$X209,0),IF(AND('Male Data'!I209&gt;MaleWeighted!I$1145,'Male Data'!I209&lt;MaleWeighted!I$1146),'Male Data'!$X209,0))))</f>
        <v>--</v>
      </c>
      <c r="J209" t="str">
        <f>IF(AND(MaleWeighted!J$1145=0,MaleWeighted!J$1146=0),"--",IF(AND(MaleWeighted!J$1145&gt;0,MaleWeighted!J$1146=0),IF('Male Data'!J209&gt;MaleWeighted!J$1145,'Male Data'!$X209,0),IF(AND(MaleWeighted!J$1145=0,MaleWeighted!J$1146&gt;0),IF('Male Data'!J209&lt;MaleWeighted!J$1146,'Male Data'!$X209,0),IF(AND('Male Data'!J209&gt;MaleWeighted!J$1145,'Male Data'!J209&lt;MaleWeighted!J$1146),'Male Data'!$X209,0))))</f>
        <v>--</v>
      </c>
      <c r="K209" t="str">
        <f>IF(AND(MaleWeighted!K$1145=0,MaleWeighted!K$1146=0),"--",IF(AND(MaleWeighted!K$1145&gt;0,MaleWeighted!K$1146=0),IF('Male Data'!K209&gt;MaleWeighted!K$1145,'Male Data'!$X209,0),IF(AND(MaleWeighted!K$1145=0,MaleWeighted!K$1146&gt;0),IF('Male Data'!K209&lt;MaleWeighted!K$1146,'Male Data'!$X209,0),IF(AND('Male Data'!K209&gt;MaleWeighted!K$1145,'Male Data'!K209&lt;MaleWeighted!K$1146),'Male Data'!$X209,0))))</f>
        <v>--</v>
      </c>
      <c r="L209" t="str">
        <f>IF(AND(MaleWeighted!L$1145=0,MaleWeighted!L$1146=0),"--",IF(AND(MaleWeighted!L$1145&gt;0,MaleWeighted!L$1146=0),IF('Male Data'!L209&gt;MaleWeighted!L$1145,'Male Data'!$X209,0),IF(AND(MaleWeighted!L$1145=0,MaleWeighted!L$1146&gt;0),IF('Male Data'!L209&lt;MaleWeighted!L$1146,'Male Data'!$X209,0),IF(AND('Male Data'!L209&gt;MaleWeighted!L$1145,'Male Data'!L209&lt;MaleWeighted!L$1146),'Male Data'!$X209,0))))</f>
        <v>--</v>
      </c>
      <c r="M209" t="str">
        <f>IF(AND(MaleWeighted!M$1145=0,MaleWeighted!M$1146=0),"--",IF(AND(MaleWeighted!M$1145&gt;0,MaleWeighted!M$1146=0),IF('Male Data'!M209&gt;MaleWeighted!M$1145,'Male Data'!$X209,0),IF(AND(MaleWeighted!M$1145=0,MaleWeighted!M$1146&gt;0),IF('Male Data'!M209&lt;MaleWeighted!M$1146,'Male Data'!$X209,0),IF(AND('Male Data'!M209&gt;MaleWeighted!M$1145,'Male Data'!M209&lt;MaleWeighted!M$1146),'Male Data'!$X209,0))))</f>
        <v>--</v>
      </c>
      <c r="N209" t="str">
        <f>IF(AND(MaleWeighted!N$1145=0,MaleWeighted!N$1146=0),"--",IF(AND(MaleWeighted!N$1145&gt;0,MaleWeighted!N$1146=0),IF('Male Data'!N209&gt;MaleWeighted!N$1145,'Male Data'!$X209,0),IF(AND(MaleWeighted!N$1145=0,MaleWeighted!N$1146&gt;0),IF('Male Data'!N209&lt;MaleWeighted!N$1146,'Male Data'!$X209,0),IF(AND('Male Data'!N209&gt;MaleWeighted!N$1145,'Male Data'!N209&lt;MaleWeighted!N$1146),'Male Data'!$X209,0))))</f>
        <v>--</v>
      </c>
      <c r="O209" t="str">
        <f>IF(AND(MaleWeighted!O$1145=0,MaleWeighted!O$1146=0),"--",IF(AND(MaleWeighted!O$1145&gt;0,MaleWeighted!O$1146=0),IF('Male Data'!O209&gt;MaleWeighted!O$1145,'Male Data'!$X209,0),IF(AND(MaleWeighted!O$1145=0,MaleWeighted!O$1146&gt;0),IF('Male Data'!O209&lt;MaleWeighted!O$1146,'Male Data'!$X209,0),IF(AND('Male Data'!O209&gt;MaleWeighted!O$1145,'Male Data'!O209&lt;MaleWeighted!O$1146),'Male Data'!$X209,0))))</f>
        <v>--</v>
      </c>
      <c r="P209" t="str">
        <f>IF(AND(MaleWeighted!P$1145=0,MaleWeighted!P$1146=0),"--",IF(AND(MaleWeighted!P$1145&gt;0,MaleWeighted!P$1146=0),IF('Male Data'!P209&gt;MaleWeighted!P$1145,'Male Data'!$X209,0),IF(AND(MaleWeighted!P$1145=0,MaleWeighted!P$1146&gt;0),IF('Male Data'!P209&lt;MaleWeighted!P$1146,'Male Data'!$X209,0),IF(AND('Male Data'!P209&gt;MaleWeighted!P$1145,'Male Data'!P209&lt;MaleWeighted!P$1146),'Male Data'!$X209,0))))</f>
        <v>--</v>
      </c>
      <c r="Q209" t="str">
        <f>IF(AND(MaleWeighted!Q$1145=0,MaleWeighted!Q$1146=0),"--",IF(AND(MaleWeighted!Q$1145&gt;0,MaleWeighted!Q$1146=0),IF('Male Data'!Q209&gt;MaleWeighted!Q$1145,'Male Data'!$X209,0),IF(AND(MaleWeighted!Q$1145=0,MaleWeighted!Q$1146&gt;0),IF('Male Data'!Q209&lt;MaleWeighted!Q$1146,'Male Data'!$X209,0),IF(AND('Male Data'!Q209&gt;MaleWeighted!Q$1145,'Male Data'!Q209&lt;MaleWeighted!Q$1146),'Male Data'!$X209,0))))</f>
        <v>--</v>
      </c>
      <c r="R209" t="str">
        <f>IF(AND(MaleWeighted!R$1145=0,MaleWeighted!R$1146=0),"--",IF(AND(MaleWeighted!R$1145&gt;0,MaleWeighted!R$1146=0),IF('Male Data'!R209&gt;MaleWeighted!R$1145,'Male Data'!$X209,0),IF(AND(MaleWeighted!R$1145=0,MaleWeighted!R$1146&gt;0),IF('Male Data'!R209&lt;MaleWeighted!R$1146,'Male Data'!$X209,0),IF(AND('Male Data'!R209&gt;MaleWeighted!R$1145,'Male Data'!R209&lt;MaleWeighted!R$1146),'Male Data'!$X209,0))))</f>
        <v>--</v>
      </c>
      <c r="S209" t="str">
        <f>IF(AND(MaleWeighted!S$1145=0,MaleWeighted!S$1146=0),"--",IF(AND(MaleWeighted!S$1145&gt;0,MaleWeighted!S$1146=0),IF('Male Data'!S209&gt;MaleWeighted!S$1145,'Male Data'!$X209,0),IF(AND(MaleWeighted!S$1145=0,MaleWeighted!S$1146&gt;0),IF('Male Data'!S209&lt;MaleWeighted!S$1146,'Male Data'!$X209,0),IF(AND('Male Data'!S209&gt;MaleWeighted!S$1145,'Male Data'!S209&lt;MaleWeighted!S$1146),'Male Data'!$X209,0))))</f>
        <v>--</v>
      </c>
      <c r="T209" t="str">
        <f>IF(AND(MaleWeighted!T$1145=0,MaleWeighted!T$1146=0),"--",IF(AND(MaleWeighted!T$1145&gt;0,MaleWeighted!T$1146=0),IF('Male Data'!T209&gt;MaleWeighted!T$1145,'Male Data'!$X209,0),IF(AND(MaleWeighted!T$1145=0,MaleWeighted!T$1146&gt;0),IF('Male Data'!$T209&lt;MaleWeighted!T$1146,'Male Data'!$X209,0),IF(AND('Male Data'!T209&gt;MaleWeighted!T$1145,'Male Data'!T209&lt;MaleWeighted!T$1146),'Male Data'!$X209,0))))</f>
        <v>--</v>
      </c>
      <c r="U209" t="str">
        <f>IF(AND(MaleWeighted!U$1145=0,MaleWeighted!U$1146=0),"--",IF(AND(MaleWeighted!U$1145&gt;0,MaleWeighted!U$1146=0),IF('Male Data'!U209&gt;MaleWeighted!U$1145,'Male Data'!$X209,0),IF(AND(MaleWeighted!U$1145=0,MaleWeighted!U$1146&gt;0),IF('Male Data'!U209&lt;MaleWeighted!U$1146,'Male Data'!$X209,0),IF(AND('Male Data'!U209&gt;MaleWeighted!U$1145,'Male Data'!U209&lt;MaleWeighted!U$1146),'Male Data'!$X209,0))))</f>
        <v>--</v>
      </c>
      <c r="V209" t="str">
        <f>IF(AND(MaleWeighted!V$1145=0,MaleWeighted!V$1146=0),"--",IF(AND(MaleWeighted!V$1145&gt;0,MaleWeighted!V$1146=0),IF('Male Data'!V209&gt;MaleWeighted!V$1145,'Male Data'!$X209,0),IF(AND(MaleWeighted!V$1145=0,MaleWeighted!V$1146&gt;0),IF('Male Data'!V209&lt;MaleWeighted!V$1146,'Male Data'!$X209,0),IF(AND('Male Data'!V209&gt;MaleWeighted!V$1145,'Male Data'!V209&lt;MaleWeighted!V$1146),'Male Data'!$X209,0))))</f>
        <v>--</v>
      </c>
      <c r="W209" t="str">
        <f>IF(AND(MaleWeighted!W$1145=0,MaleWeighted!W$1146=0),"--",IF(AND(MaleWeighted!W$1145&gt;0,MaleWeighted!W$1146=0),IF('Male Data'!W209&gt;MaleWeighted!W$1145,'Male Data'!$X209,0),IF(AND(MaleWeighted!W$1145=0,MaleWeighted!W$1146&gt;0),IF('Male Data'!W209&lt;MaleWeighted!W$1146,'Male Data'!$X209,0),IF(AND('Male Data'!W209&gt;MaleWeighted!W$1145,'Male Data'!W209&lt;MaleWeighted!W$1146),'Male Data'!$X209,0))))</f>
        <v>--</v>
      </c>
      <c r="Y209">
        <f t="shared" si="6"/>
        <v>0</v>
      </c>
      <c r="Z209">
        <f>Y209*'Male Data'!X209</f>
        <v>0</v>
      </c>
      <c r="AA209">
        <f t="shared" si="7"/>
        <v>1</v>
      </c>
      <c r="AB209">
        <f>AA209*'Male Data'!X209</f>
        <v>99621</v>
      </c>
    </row>
    <row r="210" spans="1:28">
      <c r="A210">
        <f>'Male Data'!A210</f>
        <v>209</v>
      </c>
      <c r="B210" t="str">
        <f>'Male Data'!B210</f>
        <v>M</v>
      </c>
      <c r="C210" t="str">
        <f>IF(AND(MaleWeighted!C$1145=0,MaleWeighted!C$1146=0),"--",IF(AND(MaleWeighted!C$1145&gt;0,MaleWeighted!C$1146=0),IF('Male Data'!C210&gt;MaleWeighted!C$1145,'Male Data'!$X210,0),IF(AND(MaleWeighted!C$1145=0,MaleWeighted!C$1146&gt;0),IF('Male Data'!C210&lt;MaleWeighted!C$1146,'Male Data'!$X210,0),IF(AND('Male Data'!C210&gt;MaleWeighted!C$1145,'Male Data'!C210&lt;MaleWeighted!C$1146),'Male Data'!$X210,0))))</f>
        <v>--</v>
      </c>
      <c r="D210" t="str">
        <f>IF(AND(MaleWeighted!D$1145=0,MaleWeighted!D$1146=0),"--",IF(AND(MaleWeighted!D$1145&gt;0,MaleWeighted!D$1146=0),IF('Male Data'!D210&gt;MaleWeighted!D$1145,'Male Data'!$X210,0),IF(AND(MaleWeighted!D$1145=0,MaleWeighted!D$1146&gt;0),IF('Male Data'!D210&lt;MaleWeighted!D$1146,'Male Data'!$X210,0),IF(AND('Male Data'!D210&gt;MaleWeighted!D$1145,'Male Data'!D210&lt;MaleWeighted!D$1146),'Male Data'!$X210,0))))</f>
        <v>--</v>
      </c>
      <c r="E210" t="str">
        <f>IF(AND(MaleWeighted!E$1145=0,MaleWeighted!E$1146=0),"--",IF(AND(MaleWeighted!E$1145&gt;0,MaleWeighted!E$1146=0),IF('Male Data'!E210&gt;MaleWeighted!E$1145,'Male Data'!$X210,0),IF(AND(MaleWeighted!E$1145=0,MaleWeighted!E$1146&gt;0),IF('Male Data'!E210&lt;MaleWeighted!E$1146,'Male Data'!$X210,0),IF(AND('Male Data'!E210&gt;MaleWeighted!E$1145,'Male Data'!E210&lt;MaleWeighted!E$1146),'Male Data'!$X210,0))))</f>
        <v>--</v>
      </c>
      <c r="F210" t="str">
        <f>IF(AND(MaleWeighted!F$1145=0,MaleWeighted!F$1146=0),"--",IF(AND(MaleWeighted!F$1145&gt;0,MaleWeighted!F$1146=0),IF('Male Data'!F210&gt;MaleWeighted!F$1145,'Male Data'!$X210,0),IF(AND(MaleWeighted!F$1145=0,MaleWeighted!F$1146&gt;0),IF('Male Data'!F210&lt;MaleWeighted!F$1146,'Male Data'!$X210,0),IF(AND('Male Data'!F210&gt;MaleWeighted!F$1145,'Male Data'!F210&lt;MaleWeighted!F$1146),'Male Data'!$X210,0))))</f>
        <v>--</v>
      </c>
      <c r="G210" t="str">
        <f>IF(AND(MaleWeighted!G$1145=0,MaleWeighted!G$1146=0),"--",IF(AND(MaleWeighted!G$1145&gt;0,MaleWeighted!G$1146=0),IF('Male Data'!G210&gt;MaleWeighted!G$1145,'Male Data'!$X210,0),IF(AND(MaleWeighted!G$1145=0,MaleWeighted!G$1146&gt;0),IF('Male Data'!G210&lt;MaleWeighted!G$1146,'Male Data'!$X210,0),IF(AND('Male Data'!G210&gt;MaleWeighted!G$1145,'Male Data'!G210&lt;MaleWeighted!G$1146),'Male Data'!$X210,0))))</f>
        <v>--</v>
      </c>
      <c r="H210" t="str">
        <f>IF(AND(MaleWeighted!H$1145=0,MaleWeighted!H$1146=0),"--",IF(AND(MaleWeighted!H$1145&gt;0,MaleWeighted!H$1146=0),IF('Male Data'!H210&gt;MaleWeighted!H$1145,'Male Data'!$X210,0),IF(AND(MaleWeighted!H$1145=0,MaleWeighted!H$1146&gt;0),IF('Male Data'!H210&lt;MaleWeighted!H$1146,'Male Data'!$X210,0),IF(AND('Male Data'!H210&gt;MaleWeighted!H$1145,'Male Data'!H210&lt;MaleWeighted!H$1146),'Male Data'!$X210,0))))</f>
        <v>--</v>
      </c>
      <c r="I210" t="str">
        <f>IF(AND(MaleWeighted!I$1145=0,MaleWeighted!I$1146=0),"--",IF(AND(MaleWeighted!I$1145&gt;0,MaleWeighted!I$1146=0),IF('Male Data'!I210&gt;MaleWeighted!I$1145,'Male Data'!$X210,0),IF(AND(MaleWeighted!I$1145=0,MaleWeighted!I$1146&gt;0),IF('Male Data'!I210&lt;MaleWeighted!I$1146,'Male Data'!$X210,0),IF(AND('Male Data'!I210&gt;MaleWeighted!I$1145,'Male Data'!I210&lt;MaleWeighted!I$1146),'Male Data'!$X210,0))))</f>
        <v>--</v>
      </c>
      <c r="J210" t="str">
        <f>IF(AND(MaleWeighted!J$1145=0,MaleWeighted!J$1146=0),"--",IF(AND(MaleWeighted!J$1145&gt;0,MaleWeighted!J$1146=0),IF('Male Data'!J210&gt;MaleWeighted!J$1145,'Male Data'!$X210,0),IF(AND(MaleWeighted!J$1145=0,MaleWeighted!J$1146&gt;0),IF('Male Data'!J210&lt;MaleWeighted!J$1146,'Male Data'!$X210,0),IF(AND('Male Data'!J210&gt;MaleWeighted!J$1145,'Male Data'!J210&lt;MaleWeighted!J$1146),'Male Data'!$X210,0))))</f>
        <v>--</v>
      </c>
      <c r="K210" t="str">
        <f>IF(AND(MaleWeighted!K$1145=0,MaleWeighted!K$1146=0),"--",IF(AND(MaleWeighted!K$1145&gt;0,MaleWeighted!K$1146=0),IF('Male Data'!K210&gt;MaleWeighted!K$1145,'Male Data'!$X210,0),IF(AND(MaleWeighted!K$1145=0,MaleWeighted!K$1146&gt;0),IF('Male Data'!K210&lt;MaleWeighted!K$1146,'Male Data'!$X210,0),IF(AND('Male Data'!K210&gt;MaleWeighted!K$1145,'Male Data'!K210&lt;MaleWeighted!K$1146),'Male Data'!$X210,0))))</f>
        <v>--</v>
      </c>
      <c r="L210" t="str">
        <f>IF(AND(MaleWeighted!L$1145=0,MaleWeighted!L$1146=0),"--",IF(AND(MaleWeighted!L$1145&gt;0,MaleWeighted!L$1146=0),IF('Male Data'!L210&gt;MaleWeighted!L$1145,'Male Data'!$X210,0),IF(AND(MaleWeighted!L$1145=0,MaleWeighted!L$1146&gt;0),IF('Male Data'!L210&lt;MaleWeighted!L$1146,'Male Data'!$X210,0),IF(AND('Male Data'!L210&gt;MaleWeighted!L$1145,'Male Data'!L210&lt;MaleWeighted!L$1146),'Male Data'!$X210,0))))</f>
        <v>--</v>
      </c>
      <c r="M210" t="str">
        <f>IF(AND(MaleWeighted!M$1145=0,MaleWeighted!M$1146=0),"--",IF(AND(MaleWeighted!M$1145&gt;0,MaleWeighted!M$1146=0),IF('Male Data'!M210&gt;MaleWeighted!M$1145,'Male Data'!$X210,0),IF(AND(MaleWeighted!M$1145=0,MaleWeighted!M$1146&gt;0),IF('Male Data'!M210&lt;MaleWeighted!M$1146,'Male Data'!$X210,0),IF(AND('Male Data'!M210&gt;MaleWeighted!M$1145,'Male Data'!M210&lt;MaleWeighted!M$1146),'Male Data'!$X210,0))))</f>
        <v>--</v>
      </c>
      <c r="N210" t="str">
        <f>IF(AND(MaleWeighted!N$1145=0,MaleWeighted!N$1146=0),"--",IF(AND(MaleWeighted!N$1145&gt;0,MaleWeighted!N$1146=0),IF('Male Data'!N210&gt;MaleWeighted!N$1145,'Male Data'!$X210,0),IF(AND(MaleWeighted!N$1145=0,MaleWeighted!N$1146&gt;0),IF('Male Data'!N210&lt;MaleWeighted!N$1146,'Male Data'!$X210,0),IF(AND('Male Data'!N210&gt;MaleWeighted!N$1145,'Male Data'!N210&lt;MaleWeighted!N$1146),'Male Data'!$X210,0))))</f>
        <v>--</v>
      </c>
      <c r="O210" t="str">
        <f>IF(AND(MaleWeighted!O$1145=0,MaleWeighted!O$1146=0),"--",IF(AND(MaleWeighted!O$1145&gt;0,MaleWeighted!O$1146=0),IF('Male Data'!O210&gt;MaleWeighted!O$1145,'Male Data'!$X210,0),IF(AND(MaleWeighted!O$1145=0,MaleWeighted!O$1146&gt;0),IF('Male Data'!O210&lt;MaleWeighted!O$1146,'Male Data'!$X210,0),IF(AND('Male Data'!O210&gt;MaleWeighted!O$1145,'Male Data'!O210&lt;MaleWeighted!O$1146),'Male Data'!$X210,0))))</f>
        <v>--</v>
      </c>
      <c r="P210" t="str">
        <f>IF(AND(MaleWeighted!P$1145=0,MaleWeighted!P$1146=0),"--",IF(AND(MaleWeighted!P$1145&gt;0,MaleWeighted!P$1146=0),IF('Male Data'!P210&gt;MaleWeighted!P$1145,'Male Data'!$X210,0),IF(AND(MaleWeighted!P$1145=0,MaleWeighted!P$1146&gt;0),IF('Male Data'!P210&lt;MaleWeighted!P$1146,'Male Data'!$X210,0),IF(AND('Male Data'!P210&gt;MaleWeighted!P$1145,'Male Data'!P210&lt;MaleWeighted!P$1146),'Male Data'!$X210,0))))</f>
        <v>--</v>
      </c>
      <c r="Q210" t="str">
        <f>IF(AND(MaleWeighted!Q$1145=0,MaleWeighted!Q$1146=0),"--",IF(AND(MaleWeighted!Q$1145&gt;0,MaleWeighted!Q$1146=0),IF('Male Data'!Q210&gt;MaleWeighted!Q$1145,'Male Data'!$X210,0),IF(AND(MaleWeighted!Q$1145=0,MaleWeighted!Q$1146&gt;0),IF('Male Data'!Q210&lt;MaleWeighted!Q$1146,'Male Data'!$X210,0),IF(AND('Male Data'!Q210&gt;MaleWeighted!Q$1145,'Male Data'!Q210&lt;MaleWeighted!Q$1146),'Male Data'!$X210,0))))</f>
        <v>--</v>
      </c>
      <c r="R210" t="str">
        <f>IF(AND(MaleWeighted!R$1145=0,MaleWeighted!R$1146=0),"--",IF(AND(MaleWeighted!R$1145&gt;0,MaleWeighted!R$1146=0),IF('Male Data'!R210&gt;MaleWeighted!R$1145,'Male Data'!$X210,0),IF(AND(MaleWeighted!R$1145=0,MaleWeighted!R$1146&gt;0),IF('Male Data'!R210&lt;MaleWeighted!R$1146,'Male Data'!$X210,0),IF(AND('Male Data'!R210&gt;MaleWeighted!R$1145,'Male Data'!R210&lt;MaleWeighted!R$1146),'Male Data'!$X210,0))))</f>
        <v>--</v>
      </c>
      <c r="S210" t="str">
        <f>IF(AND(MaleWeighted!S$1145=0,MaleWeighted!S$1146=0),"--",IF(AND(MaleWeighted!S$1145&gt;0,MaleWeighted!S$1146=0),IF('Male Data'!S210&gt;MaleWeighted!S$1145,'Male Data'!$X210,0),IF(AND(MaleWeighted!S$1145=0,MaleWeighted!S$1146&gt;0),IF('Male Data'!S210&lt;MaleWeighted!S$1146,'Male Data'!$X210,0),IF(AND('Male Data'!S210&gt;MaleWeighted!S$1145,'Male Data'!S210&lt;MaleWeighted!S$1146),'Male Data'!$X210,0))))</f>
        <v>--</v>
      </c>
      <c r="T210" t="str">
        <f>IF(AND(MaleWeighted!T$1145=0,MaleWeighted!T$1146=0),"--",IF(AND(MaleWeighted!T$1145&gt;0,MaleWeighted!T$1146=0),IF('Male Data'!T210&gt;MaleWeighted!T$1145,'Male Data'!$X210,0),IF(AND(MaleWeighted!T$1145=0,MaleWeighted!T$1146&gt;0),IF('Male Data'!$T210&lt;MaleWeighted!T$1146,'Male Data'!$X210,0),IF(AND('Male Data'!T210&gt;MaleWeighted!T$1145,'Male Data'!T210&lt;MaleWeighted!T$1146),'Male Data'!$X210,0))))</f>
        <v>--</v>
      </c>
      <c r="U210" t="str">
        <f>IF(AND(MaleWeighted!U$1145=0,MaleWeighted!U$1146=0),"--",IF(AND(MaleWeighted!U$1145&gt;0,MaleWeighted!U$1146=0),IF('Male Data'!U210&gt;MaleWeighted!U$1145,'Male Data'!$X210,0),IF(AND(MaleWeighted!U$1145=0,MaleWeighted!U$1146&gt;0),IF('Male Data'!U210&lt;MaleWeighted!U$1146,'Male Data'!$X210,0),IF(AND('Male Data'!U210&gt;MaleWeighted!U$1145,'Male Data'!U210&lt;MaleWeighted!U$1146),'Male Data'!$X210,0))))</f>
        <v>--</v>
      </c>
      <c r="V210" t="str">
        <f>IF(AND(MaleWeighted!V$1145=0,MaleWeighted!V$1146=0),"--",IF(AND(MaleWeighted!V$1145&gt;0,MaleWeighted!V$1146=0),IF('Male Data'!V210&gt;MaleWeighted!V$1145,'Male Data'!$X210,0),IF(AND(MaleWeighted!V$1145=0,MaleWeighted!V$1146&gt;0),IF('Male Data'!V210&lt;MaleWeighted!V$1146,'Male Data'!$X210,0),IF(AND('Male Data'!V210&gt;MaleWeighted!V$1145,'Male Data'!V210&lt;MaleWeighted!V$1146),'Male Data'!$X210,0))))</f>
        <v>--</v>
      </c>
      <c r="W210" t="str">
        <f>IF(AND(MaleWeighted!W$1145=0,MaleWeighted!W$1146=0),"--",IF(AND(MaleWeighted!W$1145&gt;0,MaleWeighted!W$1146=0),IF('Male Data'!W210&gt;MaleWeighted!W$1145,'Male Data'!$X210,0),IF(AND(MaleWeighted!W$1145=0,MaleWeighted!W$1146&gt;0),IF('Male Data'!W210&lt;MaleWeighted!W$1146,'Male Data'!$X210,0),IF(AND('Male Data'!W210&gt;MaleWeighted!W$1145,'Male Data'!W210&lt;MaleWeighted!W$1146),'Male Data'!$X210,0))))</f>
        <v>--</v>
      </c>
      <c r="Y210">
        <f t="shared" si="6"/>
        <v>0</v>
      </c>
      <c r="Z210">
        <f>Y210*'Male Data'!X210</f>
        <v>0</v>
      </c>
      <c r="AA210">
        <f t="shared" si="7"/>
        <v>1</v>
      </c>
      <c r="AB210">
        <f>AA210*'Male Data'!X210</f>
        <v>268765</v>
      </c>
    </row>
    <row r="211" spans="1:28">
      <c r="A211">
        <f>'Male Data'!A211</f>
        <v>210</v>
      </c>
      <c r="B211" t="str">
        <f>'Male Data'!B211</f>
        <v>M</v>
      </c>
      <c r="C211" t="str">
        <f>IF(AND(MaleWeighted!C$1145=0,MaleWeighted!C$1146=0),"--",IF(AND(MaleWeighted!C$1145&gt;0,MaleWeighted!C$1146=0),IF('Male Data'!C211&gt;MaleWeighted!C$1145,'Male Data'!$X211,0),IF(AND(MaleWeighted!C$1145=0,MaleWeighted!C$1146&gt;0),IF('Male Data'!C211&lt;MaleWeighted!C$1146,'Male Data'!$X211,0),IF(AND('Male Data'!C211&gt;MaleWeighted!C$1145,'Male Data'!C211&lt;MaleWeighted!C$1146),'Male Data'!$X211,0))))</f>
        <v>--</v>
      </c>
      <c r="D211" t="str">
        <f>IF(AND(MaleWeighted!D$1145=0,MaleWeighted!D$1146=0),"--",IF(AND(MaleWeighted!D$1145&gt;0,MaleWeighted!D$1146=0),IF('Male Data'!D211&gt;MaleWeighted!D$1145,'Male Data'!$X211,0),IF(AND(MaleWeighted!D$1145=0,MaleWeighted!D$1146&gt;0),IF('Male Data'!D211&lt;MaleWeighted!D$1146,'Male Data'!$X211,0),IF(AND('Male Data'!D211&gt;MaleWeighted!D$1145,'Male Data'!D211&lt;MaleWeighted!D$1146),'Male Data'!$X211,0))))</f>
        <v>--</v>
      </c>
      <c r="E211" t="str">
        <f>IF(AND(MaleWeighted!E$1145=0,MaleWeighted!E$1146=0),"--",IF(AND(MaleWeighted!E$1145&gt;0,MaleWeighted!E$1146=0),IF('Male Data'!E211&gt;MaleWeighted!E$1145,'Male Data'!$X211,0),IF(AND(MaleWeighted!E$1145=0,MaleWeighted!E$1146&gt;0),IF('Male Data'!E211&lt;MaleWeighted!E$1146,'Male Data'!$X211,0),IF(AND('Male Data'!E211&gt;MaleWeighted!E$1145,'Male Data'!E211&lt;MaleWeighted!E$1146),'Male Data'!$X211,0))))</f>
        <v>--</v>
      </c>
      <c r="F211" t="str">
        <f>IF(AND(MaleWeighted!F$1145=0,MaleWeighted!F$1146=0),"--",IF(AND(MaleWeighted!F$1145&gt;0,MaleWeighted!F$1146=0),IF('Male Data'!F211&gt;MaleWeighted!F$1145,'Male Data'!$X211,0),IF(AND(MaleWeighted!F$1145=0,MaleWeighted!F$1146&gt;0),IF('Male Data'!F211&lt;MaleWeighted!F$1146,'Male Data'!$X211,0),IF(AND('Male Data'!F211&gt;MaleWeighted!F$1145,'Male Data'!F211&lt;MaleWeighted!F$1146),'Male Data'!$X211,0))))</f>
        <v>--</v>
      </c>
      <c r="G211" t="str">
        <f>IF(AND(MaleWeighted!G$1145=0,MaleWeighted!G$1146=0),"--",IF(AND(MaleWeighted!G$1145&gt;0,MaleWeighted!G$1146=0),IF('Male Data'!G211&gt;MaleWeighted!G$1145,'Male Data'!$X211,0),IF(AND(MaleWeighted!G$1145=0,MaleWeighted!G$1146&gt;0),IF('Male Data'!G211&lt;MaleWeighted!G$1146,'Male Data'!$X211,0),IF(AND('Male Data'!G211&gt;MaleWeighted!G$1145,'Male Data'!G211&lt;MaleWeighted!G$1146),'Male Data'!$X211,0))))</f>
        <v>--</v>
      </c>
      <c r="H211" t="str">
        <f>IF(AND(MaleWeighted!H$1145=0,MaleWeighted!H$1146=0),"--",IF(AND(MaleWeighted!H$1145&gt;0,MaleWeighted!H$1146=0),IF('Male Data'!H211&gt;MaleWeighted!H$1145,'Male Data'!$X211,0),IF(AND(MaleWeighted!H$1145=0,MaleWeighted!H$1146&gt;0),IF('Male Data'!H211&lt;MaleWeighted!H$1146,'Male Data'!$X211,0),IF(AND('Male Data'!H211&gt;MaleWeighted!H$1145,'Male Data'!H211&lt;MaleWeighted!H$1146),'Male Data'!$X211,0))))</f>
        <v>--</v>
      </c>
      <c r="I211" t="str">
        <f>IF(AND(MaleWeighted!I$1145=0,MaleWeighted!I$1146=0),"--",IF(AND(MaleWeighted!I$1145&gt;0,MaleWeighted!I$1146=0),IF('Male Data'!I211&gt;MaleWeighted!I$1145,'Male Data'!$X211,0),IF(AND(MaleWeighted!I$1145=0,MaleWeighted!I$1146&gt;0),IF('Male Data'!I211&lt;MaleWeighted!I$1146,'Male Data'!$X211,0),IF(AND('Male Data'!I211&gt;MaleWeighted!I$1145,'Male Data'!I211&lt;MaleWeighted!I$1146),'Male Data'!$X211,0))))</f>
        <v>--</v>
      </c>
      <c r="J211" t="str">
        <f>IF(AND(MaleWeighted!J$1145=0,MaleWeighted!J$1146=0),"--",IF(AND(MaleWeighted!J$1145&gt;0,MaleWeighted!J$1146=0),IF('Male Data'!J211&gt;MaleWeighted!J$1145,'Male Data'!$X211,0),IF(AND(MaleWeighted!J$1145=0,MaleWeighted!J$1146&gt;0),IF('Male Data'!J211&lt;MaleWeighted!J$1146,'Male Data'!$X211,0),IF(AND('Male Data'!J211&gt;MaleWeighted!J$1145,'Male Data'!J211&lt;MaleWeighted!J$1146),'Male Data'!$X211,0))))</f>
        <v>--</v>
      </c>
      <c r="K211" t="str">
        <f>IF(AND(MaleWeighted!K$1145=0,MaleWeighted!K$1146=0),"--",IF(AND(MaleWeighted!K$1145&gt;0,MaleWeighted!K$1146=0),IF('Male Data'!K211&gt;MaleWeighted!K$1145,'Male Data'!$X211,0),IF(AND(MaleWeighted!K$1145=0,MaleWeighted!K$1146&gt;0),IF('Male Data'!K211&lt;MaleWeighted!K$1146,'Male Data'!$X211,0),IF(AND('Male Data'!K211&gt;MaleWeighted!K$1145,'Male Data'!K211&lt;MaleWeighted!K$1146),'Male Data'!$X211,0))))</f>
        <v>--</v>
      </c>
      <c r="L211" t="str">
        <f>IF(AND(MaleWeighted!L$1145=0,MaleWeighted!L$1146=0),"--",IF(AND(MaleWeighted!L$1145&gt;0,MaleWeighted!L$1146=0),IF('Male Data'!L211&gt;MaleWeighted!L$1145,'Male Data'!$X211,0),IF(AND(MaleWeighted!L$1145=0,MaleWeighted!L$1146&gt;0),IF('Male Data'!L211&lt;MaleWeighted!L$1146,'Male Data'!$X211,0),IF(AND('Male Data'!L211&gt;MaleWeighted!L$1145,'Male Data'!L211&lt;MaleWeighted!L$1146),'Male Data'!$X211,0))))</f>
        <v>--</v>
      </c>
      <c r="M211" t="str">
        <f>IF(AND(MaleWeighted!M$1145=0,MaleWeighted!M$1146=0),"--",IF(AND(MaleWeighted!M$1145&gt;0,MaleWeighted!M$1146=0),IF('Male Data'!M211&gt;MaleWeighted!M$1145,'Male Data'!$X211,0),IF(AND(MaleWeighted!M$1145=0,MaleWeighted!M$1146&gt;0),IF('Male Data'!M211&lt;MaleWeighted!M$1146,'Male Data'!$X211,0),IF(AND('Male Data'!M211&gt;MaleWeighted!M$1145,'Male Data'!M211&lt;MaleWeighted!M$1146),'Male Data'!$X211,0))))</f>
        <v>--</v>
      </c>
      <c r="N211" t="str">
        <f>IF(AND(MaleWeighted!N$1145=0,MaleWeighted!N$1146=0),"--",IF(AND(MaleWeighted!N$1145&gt;0,MaleWeighted!N$1146=0),IF('Male Data'!N211&gt;MaleWeighted!N$1145,'Male Data'!$X211,0),IF(AND(MaleWeighted!N$1145=0,MaleWeighted!N$1146&gt;0),IF('Male Data'!N211&lt;MaleWeighted!N$1146,'Male Data'!$X211,0),IF(AND('Male Data'!N211&gt;MaleWeighted!N$1145,'Male Data'!N211&lt;MaleWeighted!N$1146),'Male Data'!$X211,0))))</f>
        <v>--</v>
      </c>
      <c r="O211" t="str">
        <f>IF(AND(MaleWeighted!O$1145=0,MaleWeighted!O$1146=0),"--",IF(AND(MaleWeighted!O$1145&gt;0,MaleWeighted!O$1146=0),IF('Male Data'!O211&gt;MaleWeighted!O$1145,'Male Data'!$X211,0),IF(AND(MaleWeighted!O$1145=0,MaleWeighted!O$1146&gt;0),IF('Male Data'!O211&lt;MaleWeighted!O$1146,'Male Data'!$X211,0),IF(AND('Male Data'!O211&gt;MaleWeighted!O$1145,'Male Data'!O211&lt;MaleWeighted!O$1146),'Male Data'!$X211,0))))</f>
        <v>--</v>
      </c>
      <c r="P211" t="str">
        <f>IF(AND(MaleWeighted!P$1145=0,MaleWeighted!P$1146=0),"--",IF(AND(MaleWeighted!P$1145&gt;0,MaleWeighted!P$1146=0),IF('Male Data'!P211&gt;MaleWeighted!P$1145,'Male Data'!$X211,0),IF(AND(MaleWeighted!P$1145=0,MaleWeighted!P$1146&gt;0),IF('Male Data'!P211&lt;MaleWeighted!P$1146,'Male Data'!$X211,0),IF(AND('Male Data'!P211&gt;MaleWeighted!P$1145,'Male Data'!P211&lt;MaleWeighted!P$1146),'Male Data'!$X211,0))))</f>
        <v>--</v>
      </c>
      <c r="Q211" t="str">
        <f>IF(AND(MaleWeighted!Q$1145=0,MaleWeighted!Q$1146=0),"--",IF(AND(MaleWeighted!Q$1145&gt;0,MaleWeighted!Q$1146=0),IF('Male Data'!Q211&gt;MaleWeighted!Q$1145,'Male Data'!$X211,0),IF(AND(MaleWeighted!Q$1145=0,MaleWeighted!Q$1146&gt;0),IF('Male Data'!Q211&lt;MaleWeighted!Q$1146,'Male Data'!$X211,0),IF(AND('Male Data'!Q211&gt;MaleWeighted!Q$1145,'Male Data'!Q211&lt;MaleWeighted!Q$1146),'Male Data'!$X211,0))))</f>
        <v>--</v>
      </c>
      <c r="R211" t="str">
        <f>IF(AND(MaleWeighted!R$1145=0,MaleWeighted!R$1146=0),"--",IF(AND(MaleWeighted!R$1145&gt;0,MaleWeighted!R$1146=0),IF('Male Data'!R211&gt;MaleWeighted!R$1145,'Male Data'!$X211,0),IF(AND(MaleWeighted!R$1145=0,MaleWeighted!R$1146&gt;0),IF('Male Data'!R211&lt;MaleWeighted!R$1146,'Male Data'!$X211,0),IF(AND('Male Data'!R211&gt;MaleWeighted!R$1145,'Male Data'!R211&lt;MaleWeighted!R$1146),'Male Data'!$X211,0))))</f>
        <v>--</v>
      </c>
      <c r="S211" t="str">
        <f>IF(AND(MaleWeighted!S$1145=0,MaleWeighted!S$1146=0),"--",IF(AND(MaleWeighted!S$1145&gt;0,MaleWeighted!S$1146=0),IF('Male Data'!S211&gt;MaleWeighted!S$1145,'Male Data'!$X211,0),IF(AND(MaleWeighted!S$1145=0,MaleWeighted!S$1146&gt;0),IF('Male Data'!S211&lt;MaleWeighted!S$1146,'Male Data'!$X211,0),IF(AND('Male Data'!S211&gt;MaleWeighted!S$1145,'Male Data'!S211&lt;MaleWeighted!S$1146),'Male Data'!$X211,0))))</f>
        <v>--</v>
      </c>
      <c r="T211" t="str">
        <f>IF(AND(MaleWeighted!T$1145=0,MaleWeighted!T$1146=0),"--",IF(AND(MaleWeighted!T$1145&gt;0,MaleWeighted!T$1146=0),IF('Male Data'!T211&gt;MaleWeighted!T$1145,'Male Data'!$X211,0),IF(AND(MaleWeighted!T$1145=0,MaleWeighted!T$1146&gt;0),IF('Male Data'!$T211&lt;MaleWeighted!T$1146,'Male Data'!$X211,0),IF(AND('Male Data'!T211&gt;MaleWeighted!T$1145,'Male Data'!T211&lt;MaleWeighted!T$1146),'Male Data'!$X211,0))))</f>
        <v>--</v>
      </c>
      <c r="U211" t="str">
        <f>IF(AND(MaleWeighted!U$1145=0,MaleWeighted!U$1146=0),"--",IF(AND(MaleWeighted!U$1145&gt;0,MaleWeighted!U$1146=0),IF('Male Data'!U211&gt;MaleWeighted!U$1145,'Male Data'!$X211,0),IF(AND(MaleWeighted!U$1145=0,MaleWeighted!U$1146&gt;0),IF('Male Data'!U211&lt;MaleWeighted!U$1146,'Male Data'!$X211,0),IF(AND('Male Data'!U211&gt;MaleWeighted!U$1145,'Male Data'!U211&lt;MaleWeighted!U$1146),'Male Data'!$X211,0))))</f>
        <v>--</v>
      </c>
      <c r="V211" t="str">
        <f>IF(AND(MaleWeighted!V$1145=0,MaleWeighted!V$1146=0),"--",IF(AND(MaleWeighted!V$1145&gt;0,MaleWeighted!V$1146=0),IF('Male Data'!V211&gt;MaleWeighted!V$1145,'Male Data'!$X211,0),IF(AND(MaleWeighted!V$1145=0,MaleWeighted!V$1146&gt;0),IF('Male Data'!V211&lt;MaleWeighted!V$1146,'Male Data'!$X211,0),IF(AND('Male Data'!V211&gt;MaleWeighted!V$1145,'Male Data'!V211&lt;MaleWeighted!V$1146),'Male Data'!$X211,0))))</f>
        <v>--</v>
      </c>
      <c r="W211" t="str">
        <f>IF(AND(MaleWeighted!W$1145=0,MaleWeighted!W$1146=0),"--",IF(AND(MaleWeighted!W$1145&gt;0,MaleWeighted!W$1146=0),IF('Male Data'!W211&gt;MaleWeighted!W$1145,'Male Data'!$X211,0),IF(AND(MaleWeighted!W$1145=0,MaleWeighted!W$1146&gt;0),IF('Male Data'!W211&lt;MaleWeighted!W$1146,'Male Data'!$X211,0),IF(AND('Male Data'!W211&gt;MaleWeighted!W$1145,'Male Data'!W211&lt;MaleWeighted!W$1146),'Male Data'!$X211,0))))</f>
        <v>--</v>
      </c>
      <c r="Y211">
        <f t="shared" si="6"/>
        <v>0</v>
      </c>
      <c r="Z211">
        <f>Y211*'Male Data'!X211</f>
        <v>0</v>
      </c>
      <c r="AA211">
        <f t="shared" si="7"/>
        <v>1</v>
      </c>
      <c r="AB211">
        <f>AA211*'Male Data'!X211</f>
        <v>171883</v>
      </c>
    </row>
    <row r="212" spans="1:28">
      <c r="A212">
        <f>'Male Data'!A212</f>
        <v>211</v>
      </c>
      <c r="B212" t="str">
        <f>'Male Data'!B212</f>
        <v>M</v>
      </c>
      <c r="C212" t="str">
        <f>IF(AND(MaleWeighted!C$1145=0,MaleWeighted!C$1146=0),"--",IF(AND(MaleWeighted!C$1145&gt;0,MaleWeighted!C$1146=0),IF('Male Data'!C212&gt;MaleWeighted!C$1145,'Male Data'!$X212,0),IF(AND(MaleWeighted!C$1145=0,MaleWeighted!C$1146&gt;0),IF('Male Data'!C212&lt;MaleWeighted!C$1146,'Male Data'!$X212,0),IF(AND('Male Data'!C212&gt;MaleWeighted!C$1145,'Male Data'!C212&lt;MaleWeighted!C$1146),'Male Data'!$X212,0))))</f>
        <v>--</v>
      </c>
      <c r="D212" t="str">
        <f>IF(AND(MaleWeighted!D$1145=0,MaleWeighted!D$1146=0),"--",IF(AND(MaleWeighted!D$1145&gt;0,MaleWeighted!D$1146=0),IF('Male Data'!D212&gt;MaleWeighted!D$1145,'Male Data'!$X212,0),IF(AND(MaleWeighted!D$1145=0,MaleWeighted!D$1146&gt;0),IF('Male Data'!D212&lt;MaleWeighted!D$1146,'Male Data'!$X212,0),IF(AND('Male Data'!D212&gt;MaleWeighted!D$1145,'Male Data'!D212&lt;MaleWeighted!D$1146),'Male Data'!$X212,0))))</f>
        <v>--</v>
      </c>
      <c r="E212" t="str">
        <f>IF(AND(MaleWeighted!E$1145=0,MaleWeighted!E$1146=0),"--",IF(AND(MaleWeighted!E$1145&gt;0,MaleWeighted!E$1146=0),IF('Male Data'!E212&gt;MaleWeighted!E$1145,'Male Data'!$X212,0),IF(AND(MaleWeighted!E$1145=0,MaleWeighted!E$1146&gt;0),IF('Male Data'!E212&lt;MaleWeighted!E$1146,'Male Data'!$X212,0),IF(AND('Male Data'!E212&gt;MaleWeighted!E$1145,'Male Data'!E212&lt;MaleWeighted!E$1146),'Male Data'!$X212,0))))</f>
        <v>--</v>
      </c>
      <c r="F212" t="str">
        <f>IF(AND(MaleWeighted!F$1145=0,MaleWeighted!F$1146=0),"--",IF(AND(MaleWeighted!F$1145&gt;0,MaleWeighted!F$1146=0),IF('Male Data'!F212&gt;MaleWeighted!F$1145,'Male Data'!$X212,0),IF(AND(MaleWeighted!F$1145=0,MaleWeighted!F$1146&gt;0),IF('Male Data'!F212&lt;MaleWeighted!F$1146,'Male Data'!$X212,0),IF(AND('Male Data'!F212&gt;MaleWeighted!F$1145,'Male Data'!F212&lt;MaleWeighted!F$1146),'Male Data'!$X212,0))))</f>
        <v>--</v>
      </c>
      <c r="G212" t="str">
        <f>IF(AND(MaleWeighted!G$1145=0,MaleWeighted!G$1146=0),"--",IF(AND(MaleWeighted!G$1145&gt;0,MaleWeighted!G$1146=0),IF('Male Data'!G212&gt;MaleWeighted!G$1145,'Male Data'!$X212,0),IF(AND(MaleWeighted!G$1145=0,MaleWeighted!G$1146&gt;0),IF('Male Data'!G212&lt;MaleWeighted!G$1146,'Male Data'!$X212,0),IF(AND('Male Data'!G212&gt;MaleWeighted!G$1145,'Male Data'!G212&lt;MaleWeighted!G$1146),'Male Data'!$X212,0))))</f>
        <v>--</v>
      </c>
      <c r="H212" t="str">
        <f>IF(AND(MaleWeighted!H$1145=0,MaleWeighted!H$1146=0),"--",IF(AND(MaleWeighted!H$1145&gt;0,MaleWeighted!H$1146=0),IF('Male Data'!H212&gt;MaleWeighted!H$1145,'Male Data'!$X212,0),IF(AND(MaleWeighted!H$1145=0,MaleWeighted!H$1146&gt;0),IF('Male Data'!H212&lt;MaleWeighted!H$1146,'Male Data'!$X212,0),IF(AND('Male Data'!H212&gt;MaleWeighted!H$1145,'Male Data'!H212&lt;MaleWeighted!H$1146),'Male Data'!$X212,0))))</f>
        <v>--</v>
      </c>
      <c r="I212" t="str">
        <f>IF(AND(MaleWeighted!I$1145=0,MaleWeighted!I$1146=0),"--",IF(AND(MaleWeighted!I$1145&gt;0,MaleWeighted!I$1146=0),IF('Male Data'!I212&gt;MaleWeighted!I$1145,'Male Data'!$X212,0),IF(AND(MaleWeighted!I$1145=0,MaleWeighted!I$1146&gt;0),IF('Male Data'!I212&lt;MaleWeighted!I$1146,'Male Data'!$X212,0),IF(AND('Male Data'!I212&gt;MaleWeighted!I$1145,'Male Data'!I212&lt;MaleWeighted!I$1146),'Male Data'!$X212,0))))</f>
        <v>--</v>
      </c>
      <c r="J212" t="str">
        <f>IF(AND(MaleWeighted!J$1145=0,MaleWeighted!J$1146=0),"--",IF(AND(MaleWeighted!J$1145&gt;0,MaleWeighted!J$1146=0),IF('Male Data'!J212&gt;MaleWeighted!J$1145,'Male Data'!$X212,0),IF(AND(MaleWeighted!J$1145=0,MaleWeighted!J$1146&gt;0),IF('Male Data'!J212&lt;MaleWeighted!J$1146,'Male Data'!$X212,0),IF(AND('Male Data'!J212&gt;MaleWeighted!J$1145,'Male Data'!J212&lt;MaleWeighted!J$1146),'Male Data'!$X212,0))))</f>
        <v>--</v>
      </c>
      <c r="K212" t="str">
        <f>IF(AND(MaleWeighted!K$1145=0,MaleWeighted!K$1146=0),"--",IF(AND(MaleWeighted!K$1145&gt;0,MaleWeighted!K$1146=0),IF('Male Data'!K212&gt;MaleWeighted!K$1145,'Male Data'!$X212,0),IF(AND(MaleWeighted!K$1145=0,MaleWeighted!K$1146&gt;0),IF('Male Data'!K212&lt;MaleWeighted!K$1146,'Male Data'!$X212,0),IF(AND('Male Data'!K212&gt;MaleWeighted!K$1145,'Male Data'!K212&lt;MaleWeighted!K$1146),'Male Data'!$X212,0))))</f>
        <v>--</v>
      </c>
      <c r="L212" t="str">
        <f>IF(AND(MaleWeighted!L$1145=0,MaleWeighted!L$1146=0),"--",IF(AND(MaleWeighted!L$1145&gt;0,MaleWeighted!L$1146=0),IF('Male Data'!L212&gt;MaleWeighted!L$1145,'Male Data'!$X212,0),IF(AND(MaleWeighted!L$1145=0,MaleWeighted!L$1146&gt;0),IF('Male Data'!L212&lt;MaleWeighted!L$1146,'Male Data'!$X212,0),IF(AND('Male Data'!L212&gt;MaleWeighted!L$1145,'Male Data'!L212&lt;MaleWeighted!L$1146),'Male Data'!$X212,0))))</f>
        <v>--</v>
      </c>
      <c r="M212" t="str">
        <f>IF(AND(MaleWeighted!M$1145=0,MaleWeighted!M$1146=0),"--",IF(AND(MaleWeighted!M$1145&gt;0,MaleWeighted!M$1146=0),IF('Male Data'!M212&gt;MaleWeighted!M$1145,'Male Data'!$X212,0),IF(AND(MaleWeighted!M$1145=0,MaleWeighted!M$1146&gt;0),IF('Male Data'!M212&lt;MaleWeighted!M$1146,'Male Data'!$X212,0),IF(AND('Male Data'!M212&gt;MaleWeighted!M$1145,'Male Data'!M212&lt;MaleWeighted!M$1146),'Male Data'!$X212,0))))</f>
        <v>--</v>
      </c>
      <c r="N212" t="str">
        <f>IF(AND(MaleWeighted!N$1145=0,MaleWeighted!N$1146=0),"--",IF(AND(MaleWeighted!N$1145&gt;0,MaleWeighted!N$1146=0),IF('Male Data'!N212&gt;MaleWeighted!N$1145,'Male Data'!$X212,0),IF(AND(MaleWeighted!N$1145=0,MaleWeighted!N$1146&gt;0),IF('Male Data'!N212&lt;MaleWeighted!N$1146,'Male Data'!$X212,0),IF(AND('Male Data'!N212&gt;MaleWeighted!N$1145,'Male Data'!N212&lt;MaleWeighted!N$1146),'Male Data'!$X212,0))))</f>
        <v>--</v>
      </c>
      <c r="O212" t="str">
        <f>IF(AND(MaleWeighted!O$1145=0,MaleWeighted!O$1146=0),"--",IF(AND(MaleWeighted!O$1145&gt;0,MaleWeighted!O$1146=0),IF('Male Data'!O212&gt;MaleWeighted!O$1145,'Male Data'!$X212,0),IF(AND(MaleWeighted!O$1145=0,MaleWeighted!O$1146&gt;0),IF('Male Data'!O212&lt;MaleWeighted!O$1146,'Male Data'!$X212,0),IF(AND('Male Data'!O212&gt;MaleWeighted!O$1145,'Male Data'!O212&lt;MaleWeighted!O$1146),'Male Data'!$X212,0))))</f>
        <v>--</v>
      </c>
      <c r="P212" t="str">
        <f>IF(AND(MaleWeighted!P$1145=0,MaleWeighted!P$1146=0),"--",IF(AND(MaleWeighted!P$1145&gt;0,MaleWeighted!P$1146=0),IF('Male Data'!P212&gt;MaleWeighted!P$1145,'Male Data'!$X212,0),IF(AND(MaleWeighted!P$1145=0,MaleWeighted!P$1146&gt;0),IF('Male Data'!P212&lt;MaleWeighted!P$1146,'Male Data'!$X212,0),IF(AND('Male Data'!P212&gt;MaleWeighted!P$1145,'Male Data'!P212&lt;MaleWeighted!P$1146),'Male Data'!$X212,0))))</f>
        <v>--</v>
      </c>
      <c r="Q212" t="str">
        <f>IF(AND(MaleWeighted!Q$1145=0,MaleWeighted!Q$1146=0),"--",IF(AND(MaleWeighted!Q$1145&gt;0,MaleWeighted!Q$1146=0),IF('Male Data'!Q212&gt;MaleWeighted!Q$1145,'Male Data'!$X212,0),IF(AND(MaleWeighted!Q$1145=0,MaleWeighted!Q$1146&gt;0),IF('Male Data'!Q212&lt;MaleWeighted!Q$1146,'Male Data'!$X212,0),IF(AND('Male Data'!Q212&gt;MaleWeighted!Q$1145,'Male Data'!Q212&lt;MaleWeighted!Q$1146),'Male Data'!$X212,0))))</f>
        <v>--</v>
      </c>
      <c r="R212" t="str">
        <f>IF(AND(MaleWeighted!R$1145=0,MaleWeighted!R$1146=0),"--",IF(AND(MaleWeighted!R$1145&gt;0,MaleWeighted!R$1146=0),IF('Male Data'!R212&gt;MaleWeighted!R$1145,'Male Data'!$X212,0),IF(AND(MaleWeighted!R$1145=0,MaleWeighted!R$1146&gt;0),IF('Male Data'!R212&lt;MaleWeighted!R$1146,'Male Data'!$X212,0),IF(AND('Male Data'!R212&gt;MaleWeighted!R$1145,'Male Data'!R212&lt;MaleWeighted!R$1146),'Male Data'!$X212,0))))</f>
        <v>--</v>
      </c>
      <c r="S212" t="str">
        <f>IF(AND(MaleWeighted!S$1145=0,MaleWeighted!S$1146=0),"--",IF(AND(MaleWeighted!S$1145&gt;0,MaleWeighted!S$1146=0),IF('Male Data'!S212&gt;MaleWeighted!S$1145,'Male Data'!$X212,0),IF(AND(MaleWeighted!S$1145=0,MaleWeighted!S$1146&gt;0),IF('Male Data'!S212&lt;MaleWeighted!S$1146,'Male Data'!$X212,0),IF(AND('Male Data'!S212&gt;MaleWeighted!S$1145,'Male Data'!S212&lt;MaleWeighted!S$1146),'Male Data'!$X212,0))))</f>
        <v>--</v>
      </c>
      <c r="T212" t="str">
        <f>IF(AND(MaleWeighted!T$1145=0,MaleWeighted!T$1146=0),"--",IF(AND(MaleWeighted!T$1145&gt;0,MaleWeighted!T$1146=0),IF('Male Data'!T212&gt;MaleWeighted!T$1145,'Male Data'!$X212,0),IF(AND(MaleWeighted!T$1145=0,MaleWeighted!T$1146&gt;0),IF('Male Data'!$T212&lt;MaleWeighted!T$1146,'Male Data'!$X212,0),IF(AND('Male Data'!T212&gt;MaleWeighted!T$1145,'Male Data'!T212&lt;MaleWeighted!T$1146),'Male Data'!$X212,0))))</f>
        <v>--</v>
      </c>
      <c r="U212" t="str">
        <f>IF(AND(MaleWeighted!U$1145=0,MaleWeighted!U$1146=0),"--",IF(AND(MaleWeighted!U$1145&gt;0,MaleWeighted!U$1146=0),IF('Male Data'!U212&gt;MaleWeighted!U$1145,'Male Data'!$X212,0),IF(AND(MaleWeighted!U$1145=0,MaleWeighted!U$1146&gt;0),IF('Male Data'!U212&lt;MaleWeighted!U$1146,'Male Data'!$X212,0),IF(AND('Male Data'!U212&gt;MaleWeighted!U$1145,'Male Data'!U212&lt;MaleWeighted!U$1146),'Male Data'!$X212,0))))</f>
        <v>--</v>
      </c>
      <c r="V212" t="str">
        <f>IF(AND(MaleWeighted!V$1145=0,MaleWeighted!V$1146=0),"--",IF(AND(MaleWeighted!V$1145&gt;0,MaleWeighted!V$1146=0),IF('Male Data'!V212&gt;MaleWeighted!V$1145,'Male Data'!$X212,0),IF(AND(MaleWeighted!V$1145=0,MaleWeighted!V$1146&gt;0),IF('Male Data'!V212&lt;MaleWeighted!V$1146,'Male Data'!$X212,0),IF(AND('Male Data'!V212&gt;MaleWeighted!V$1145,'Male Data'!V212&lt;MaleWeighted!V$1146),'Male Data'!$X212,0))))</f>
        <v>--</v>
      </c>
      <c r="W212" t="str">
        <f>IF(AND(MaleWeighted!W$1145=0,MaleWeighted!W$1146=0),"--",IF(AND(MaleWeighted!W$1145&gt;0,MaleWeighted!W$1146=0),IF('Male Data'!W212&gt;MaleWeighted!W$1145,'Male Data'!$X212,0),IF(AND(MaleWeighted!W$1145=0,MaleWeighted!W$1146&gt;0),IF('Male Data'!W212&lt;MaleWeighted!W$1146,'Male Data'!$X212,0),IF(AND('Male Data'!W212&gt;MaleWeighted!W$1145,'Male Data'!W212&lt;MaleWeighted!W$1146),'Male Data'!$X212,0))))</f>
        <v>--</v>
      </c>
      <c r="Y212">
        <f t="shared" si="6"/>
        <v>0</v>
      </c>
      <c r="Z212">
        <f>Y212*'Male Data'!X212</f>
        <v>0</v>
      </c>
      <c r="AA212">
        <f t="shared" si="7"/>
        <v>1</v>
      </c>
      <c r="AB212">
        <f>AA212*'Male Data'!X212</f>
        <v>107358</v>
      </c>
    </row>
    <row r="213" spans="1:28">
      <c r="A213">
        <f>'Male Data'!A213</f>
        <v>212</v>
      </c>
      <c r="B213" t="str">
        <f>'Male Data'!B213</f>
        <v>M</v>
      </c>
      <c r="C213" t="str">
        <f>IF(AND(MaleWeighted!C$1145=0,MaleWeighted!C$1146=0),"--",IF(AND(MaleWeighted!C$1145&gt;0,MaleWeighted!C$1146=0),IF('Male Data'!C213&gt;MaleWeighted!C$1145,'Male Data'!$X213,0),IF(AND(MaleWeighted!C$1145=0,MaleWeighted!C$1146&gt;0),IF('Male Data'!C213&lt;MaleWeighted!C$1146,'Male Data'!$X213,0),IF(AND('Male Data'!C213&gt;MaleWeighted!C$1145,'Male Data'!C213&lt;MaleWeighted!C$1146),'Male Data'!$X213,0))))</f>
        <v>--</v>
      </c>
      <c r="D213" t="str">
        <f>IF(AND(MaleWeighted!D$1145=0,MaleWeighted!D$1146=0),"--",IF(AND(MaleWeighted!D$1145&gt;0,MaleWeighted!D$1146=0),IF('Male Data'!D213&gt;MaleWeighted!D$1145,'Male Data'!$X213,0),IF(AND(MaleWeighted!D$1145=0,MaleWeighted!D$1146&gt;0),IF('Male Data'!D213&lt;MaleWeighted!D$1146,'Male Data'!$X213,0),IF(AND('Male Data'!D213&gt;MaleWeighted!D$1145,'Male Data'!D213&lt;MaleWeighted!D$1146),'Male Data'!$X213,0))))</f>
        <v>--</v>
      </c>
      <c r="E213" t="str">
        <f>IF(AND(MaleWeighted!E$1145=0,MaleWeighted!E$1146=0),"--",IF(AND(MaleWeighted!E$1145&gt;0,MaleWeighted!E$1146=0),IF('Male Data'!E213&gt;MaleWeighted!E$1145,'Male Data'!$X213,0),IF(AND(MaleWeighted!E$1145=0,MaleWeighted!E$1146&gt;0),IF('Male Data'!E213&lt;MaleWeighted!E$1146,'Male Data'!$X213,0),IF(AND('Male Data'!E213&gt;MaleWeighted!E$1145,'Male Data'!E213&lt;MaleWeighted!E$1146),'Male Data'!$X213,0))))</f>
        <v>--</v>
      </c>
      <c r="F213" t="str">
        <f>IF(AND(MaleWeighted!F$1145=0,MaleWeighted!F$1146=0),"--",IF(AND(MaleWeighted!F$1145&gt;0,MaleWeighted!F$1146=0),IF('Male Data'!F213&gt;MaleWeighted!F$1145,'Male Data'!$X213,0),IF(AND(MaleWeighted!F$1145=0,MaleWeighted!F$1146&gt;0),IF('Male Data'!F213&lt;MaleWeighted!F$1146,'Male Data'!$X213,0),IF(AND('Male Data'!F213&gt;MaleWeighted!F$1145,'Male Data'!F213&lt;MaleWeighted!F$1146),'Male Data'!$X213,0))))</f>
        <v>--</v>
      </c>
      <c r="G213" t="str">
        <f>IF(AND(MaleWeighted!G$1145=0,MaleWeighted!G$1146=0),"--",IF(AND(MaleWeighted!G$1145&gt;0,MaleWeighted!G$1146=0),IF('Male Data'!G213&gt;MaleWeighted!G$1145,'Male Data'!$X213,0),IF(AND(MaleWeighted!G$1145=0,MaleWeighted!G$1146&gt;0),IF('Male Data'!G213&lt;MaleWeighted!G$1146,'Male Data'!$X213,0),IF(AND('Male Data'!G213&gt;MaleWeighted!G$1145,'Male Data'!G213&lt;MaleWeighted!G$1146),'Male Data'!$X213,0))))</f>
        <v>--</v>
      </c>
      <c r="H213" t="str">
        <f>IF(AND(MaleWeighted!H$1145=0,MaleWeighted!H$1146=0),"--",IF(AND(MaleWeighted!H$1145&gt;0,MaleWeighted!H$1146=0),IF('Male Data'!H213&gt;MaleWeighted!H$1145,'Male Data'!$X213,0),IF(AND(MaleWeighted!H$1145=0,MaleWeighted!H$1146&gt;0),IF('Male Data'!H213&lt;MaleWeighted!H$1146,'Male Data'!$X213,0),IF(AND('Male Data'!H213&gt;MaleWeighted!H$1145,'Male Data'!H213&lt;MaleWeighted!H$1146),'Male Data'!$X213,0))))</f>
        <v>--</v>
      </c>
      <c r="I213" t="str">
        <f>IF(AND(MaleWeighted!I$1145=0,MaleWeighted!I$1146=0),"--",IF(AND(MaleWeighted!I$1145&gt;0,MaleWeighted!I$1146=0),IF('Male Data'!I213&gt;MaleWeighted!I$1145,'Male Data'!$X213,0),IF(AND(MaleWeighted!I$1145=0,MaleWeighted!I$1146&gt;0),IF('Male Data'!I213&lt;MaleWeighted!I$1146,'Male Data'!$X213,0),IF(AND('Male Data'!I213&gt;MaleWeighted!I$1145,'Male Data'!I213&lt;MaleWeighted!I$1146),'Male Data'!$X213,0))))</f>
        <v>--</v>
      </c>
      <c r="J213" t="str">
        <f>IF(AND(MaleWeighted!J$1145=0,MaleWeighted!J$1146=0),"--",IF(AND(MaleWeighted!J$1145&gt;0,MaleWeighted!J$1146=0),IF('Male Data'!J213&gt;MaleWeighted!J$1145,'Male Data'!$X213,0),IF(AND(MaleWeighted!J$1145=0,MaleWeighted!J$1146&gt;0),IF('Male Data'!J213&lt;MaleWeighted!J$1146,'Male Data'!$X213,0),IF(AND('Male Data'!J213&gt;MaleWeighted!J$1145,'Male Data'!J213&lt;MaleWeighted!J$1146),'Male Data'!$X213,0))))</f>
        <v>--</v>
      </c>
      <c r="K213" t="str">
        <f>IF(AND(MaleWeighted!K$1145=0,MaleWeighted!K$1146=0),"--",IF(AND(MaleWeighted!K$1145&gt;0,MaleWeighted!K$1146=0),IF('Male Data'!K213&gt;MaleWeighted!K$1145,'Male Data'!$X213,0),IF(AND(MaleWeighted!K$1145=0,MaleWeighted!K$1146&gt;0),IF('Male Data'!K213&lt;MaleWeighted!K$1146,'Male Data'!$X213,0),IF(AND('Male Data'!K213&gt;MaleWeighted!K$1145,'Male Data'!K213&lt;MaleWeighted!K$1146),'Male Data'!$X213,0))))</f>
        <v>--</v>
      </c>
      <c r="L213" t="str">
        <f>IF(AND(MaleWeighted!L$1145=0,MaleWeighted!L$1146=0),"--",IF(AND(MaleWeighted!L$1145&gt;0,MaleWeighted!L$1146=0),IF('Male Data'!L213&gt;MaleWeighted!L$1145,'Male Data'!$X213,0),IF(AND(MaleWeighted!L$1145=0,MaleWeighted!L$1146&gt;0),IF('Male Data'!L213&lt;MaleWeighted!L$1146,'Male Data'!$X213,0),IF(AND('Male Data'!L213&gt;MaleWeighted!L$1145,'Male Data'!L213&lt;MaleWeighted!L$1146),'Male Data'!$X213,0))))</f>
        <v>--</v>
      </c>
      <c r="M213" t="str">
        <f>IF(AND(MaleWeighted!M$1145=0,MaleWeighted!M$1146=0),"--",IF(AND(MaleWeighted!M$1145&gt;0,MaleWeighted!M$1146=0),IF('Male Data'!M213&gt;MaleWeighted!M$1145,'Male Data'!$X213,0),IF(AND(MaleWeighted!M$1145=0,MaleWeighted!M$1146&gt;0),IF('Male Data'!M213&lt;MaleWeighted!M$1146,'Male Data'!$X213,0),IF(AND('Male Data'!M213&gt;MaleWeighted!M$1145,'Male Data'!M213&lt;MaleWeighted!M$1146),'Male Data'!$X213,0))))</f>
        <v>--</v>
      </c>
      <c r="N213" t="str">
        <f>IF(AND(MaleWeighted!N$1145=0,MaleWeighted!N$1146=0),"--",IF(AND(MaleWeighted!N$1145&gt;0,MaleWeighted!N$1146=0),IF('Male Data'!N213&gt;MaleWeighted!N$1145,'Male Data'!$X213,0),IF(AND(MaleWeighted!N$1145=0,MaleWeighted!N$1146&gt;0),IF('Male Data'!N213&lt;MaleWeighted!N$1146,'Male Data'!$X213,0),IF(AND('Male Data'!N213&gt;MaleWeighted!N$1145,'Male Data'!N213&lt;MaleWeighted!N$1146),'Male Data'!$X213,0))))</f>
        <v>--</v>
      </c>
      <c r="O213" t="str">
        <f>IF(AND(MaleWeighted!O$1145=0,MaleWeighted!O$1146=0),"--",IF(AND(MaleWeighted!O$1145&gt;0,MaleWeighted!O$1146=0),IF('Male Data'!O213&gt;MaleWeighted!O$1145,'Male Data'!$X213,0),IF(AND(MaleWeighted!O$1145=0,MaleWeighted!O$1146&gt;0),IF('Male Data'!O213&lt;MaleWeighted!O$1146,'Male Data'!$X213,0),IF(AND('Male Data'!O213&gt;MaleWeighted!O$1145,'Male Data'!O213&lt;MaleWeighted!O$1146),'Male Data'!$X213,0))))</f>
        <v>--</v>
      </c>
      <c r="P213" t="str">
        <f>IF(AND(MaleWeighted!P$1145=0,MaleWeighted!P$1146=0),"--",IF(AND(MaleWeighted!P$1145&gt;0,MaleWeighted!P$1146=0),IF('Male Data'!P213&gt;MaleWeighted!P$1145,'Male Data'!$X213,0),IF(AND(MaleWeighted!P$1145=0,MaleWeighted!P$1146&gt;0),IF('Male Data'!P213&lt;MaleWeighted!P$1146,'Male Data'!$X213,0),IF(AND('Male Data'!P213&gt;MaleWeighted!P$1145,'Male Data'!P213&lt;MaleWeighted!P$1146),'Male Data'!$X213,0))))</f>
        <v>--</v>
      </c>
      <c r="Q213" t="str">
        <f>IF(AND(MaleWeighted!Q$1145=0,MaleWeighted!Q$1146=0),"--",IF(AND(MaleWeighted!Q$1145&gt;0,MaleWeighted!Q$1146=0),IF('Male Data'!Q213&gt;MaleWeighted!Q$1145,'Male Data'!$X213,0),IF(AND(MaleWeighted!Q$1145=0,MaleWeighted!Q$1146&gt;0),IF('Male Data'!Q213&lt;MaleWeighted!Q$1146,'Male Data'!$X213,0),IF(AND('Male Data'!Q213&gt;MaleWeighted!Q$1145,'Male Data'!Q213&lt;MaleWeighted!Q$1146),'Male Data'!$X213,0))))</f>
        <v>--</v>
      </c>
      <c r="R213" t="str">
        <f>IF(AND(MaleWeighted!R$1145=0,MaleWeighted!R$1146=0),"--",IF(AND(MaleWeighted!R$1145&gt;0,MaleWeighted!R$1146=0),IF('Male Data'!R213&gt;MaleWeighted!R$1145,'Male Data'!$X213,0),IF(AND(MaleWeighted!R$1145=0,MaleWeighted!R$1146&gt;0),IF('Male Data'!R213&lt;MaleWeighted!R$1146,'Male Data'!$X213,0),IF(AND('Male Data'!R213&gt;MaleWeighted!R$1145,'Male Data'!R213&lt;MaleWeighted!R$1146),'Male Data'!$X213,0))))</f>
        <v>--</v>
      </c>
      <c r="S213" t="str">
        <f>IF(AND(MaleWeighted!S$1145=0,MaleWeighted!S$1146=0),"--",IF(AND(MaleWeighted!S$1145&gt;0,MaleWeighted!S$1146=0),IF('Male Data'!S213&gt;MaleWeighted!S$1145,'Male Data'!$X213,0),IF(AND(MaleWeighted!S$1145=0,MaleWeighted!S$1146&gt;0),IF('Male Data'!S213&lt;MaleWeighted!S$1146,'Male Data'!$X213,0),IF(AND('Male Data'!S213&gt;MaleWeighted!S$1145,'Male Data'!S213&lt;MaleWeighted!S$1146),'Male Data'!$X213,0))))</f>
        <v>--</v>
      </c>
      <c r="T213" t="str">
        <f>IF(AND(MaleWeighted!T$1145=0,MaleWeighted!T$1146=0),"--",IF(AND(MaleWeighted!T$1145&gt;0,MaleWeighted!T$1146=0),IF('Male Data'!T213&gt;MaleWeighted!T$1145,'Male Data'!$X213,0),IF(AND(MaleWeighted!T$1145=0,MaleWeighted!T$1146&gt;0),IF('Male Data'!$T213&lt;MaleWeighted!T$1146,'Male Data'!$X213,0),IF(AND('Male Data'!T213&gt;MaleWeighted!T$1145,'Male Data'!T213&lt;MaleWeighted!T$1146),'Male Data'!$X213,0))))</f>
        <v>--</v>
      </c>
      <c r="U213" t="str">
        <f>IF(AND(MaleWeighted!U$1145=0,MaleWeighted!U$1146=0),"--",IF(AND(MaleWeighted!U$1145&gt;0,MaleWeighted!U$1146=0),IF('Male Data'!U213&gt;MaleWeighted!U$1145,'Male Data'!$X213,0),IF(AND(MaleWeighted!U$1145=0,MaleWeighted!U$1146&gt;0),IF('Male Data'!U213&lt;MaleWeighted!U$1146,'Male Data'!$X213,0),IF(AND('Male Data'!U213&gt;MaleWeighted!U$1145,'Male Data'!U213&lt;MaleWeighted!U$1146),'Male Data'!$X213,0))))</f>
        <v>--</v>
      </c>
      <c r="V213" t="str">
        <f>IF(AND(MaleWeighted!V$1145=0,MaleWeighted!V$1146=0),"--",IF(AND(MaleWeighted!V$1145&gt;0,MaleWeighted!V$1146=0),IF('Male Data'!V213&gt;MaleWeighted!V$1145,'Male Data'!$X213,0),IF(AND(MaleWeighted!V$1145=0,MaleWeighted!V$1146&gt;0),IF('Male Data'!V213&lt;MaleWeighted!V$1146,'Male Data'!$X213,0),IF(AND('Male Data'!V213&gt;MaleWeighted!V$1145,'Male Data'!V213&lt;MaleWeighted!V$1146),'Male Data'!$X213,0))))</f>
        <v>--</v>
      </c>
      <c r="W213" t="str">
        <f>IF(AND(MaleWeighted!W$1145=0,MaleWeighted!W$1146=0),"--",IF(AND(MaleWeighted!W$1145&gt;0,MaleWeighted!W$1146=0),IF('Male Data'!W213&gt;MaleWeighted!W$1145,'Male Data'!$X213,0),IF(AND(MaleWeighted!W$1145=0,MaleWeighted!W$1146&gt;0),IF('Male Data'!W213&lt;MaleWeighted!W$1146,'Male Data'!$X213,0),IF(AND('Male Data'!W213&gt;MaleWeighted!W$1145,'Male Data'!W213&lt;MaleWeighted!W$1146),'Male Data'!$X213,0))))</f>
        <v>--</v>
      </c>
      <c r="Y213">
        <f t="shared" si="6"/>
        <v>0</v>
      </c>
      <c r="Z213">
        <f>Y213*'Male Data'!X213</f>
        <v>0</v>
      </c>
      <c r="AA213">
        <f t="shared" si="7"/>
        <v>1</v>
      </c>
      <c r="AB213">
        <f>AA213*'Male Data'!X213</f>
        <v>65721</v>
      </c>
    </row>
    <row r="214" spans="1:28">
      <c r="A214">
        <f>'Male Data'!A214</f>
        <v>213</v>
      </c>
      <c r="B214" t="str">
        <f>'Male Data'!B214</f>
        <v>M</v>
      </c>
      <c r="C214" t="str">
        <f>IF(AND(MaleWeighted!C$1145=0,MaleWeighted!C$1146=0),"--",IF(AND(MaleWeighted!C$1145&gt;0,MaleWeighted!C$1146=0),IF('Male Data'!C214&gt;MaleWeighted!C$1145,'Male Data'!$X214,0),IF(AND(MaleWeighted!C$1145=0,MaleWeighted!C$1146&gt;0),IF('Male Data'!C214&lt;MaleWeighted!C$1146,'Male Data'!$X214,0),IF(AND('Male Data'!C214&gt;MaleWeighted!C$1145,'Male Data'!C214&lt;MaleWeighted!C$1146),'Male Data'!$X214,0))))</f>
        <v>--</v>
      </c>
      <c r="D214" t="str">
        <f>IF(AND(MaleWeighted!D$1145=0,MaleWeighted!D$1146=0),"--",IF(AND(MaleWeighted!D$1145&gt;0,MaleWeighted!D$1146=0),IF('Male Data'!D214&gt;MaleWeighted!D$1145,'Male Data'!$X214,0),IF(AND(MaleWeighted!D$1145=0,MaleWeighted!D$1146&gt;0),IF('Male Data'!D214&lt;MaleWeighted!D$1146,'Male Data'!$X214,0),IF(AND('Male Data'!D214&gt;MaleWeighted!D$1145,'Male Data'!D214&lt;MaleWeighted!D$1146),'Male Data'!$X214,0))))</f>
        <v>--</v>
      </c>
      <c r="E214" t="str">
        <f>IF(AND(MaleWeighted!E$1145=0,MaleWeighted!E$1146=0),"--",IF(AND(MaleWeighted!E$1145&gt;0,MaleWeighted!E$1146=0),IF('Male Data'!E214&gt;MaleWeighted!E$1145,'Male Data'!$X214,0),IF(AND(MaleWeighted!E$1145=0,MaleWeighted!E$1146&gt;0),IF('Male Data'!E214&lt;MaleWeighted!E$1146,'Male Data'!$X214,0),IF(AND('Male Data'!E214&gt;MaleWeighted!E$1145,'Male Data'!E214&lt;MaleWeighted!E$1146),'Male Data'!$X214,0))))</f>
        <v>--</v>
      </c>
      <c r="F214" t="str">
        <f>IF(AND(MaleWeighted!F$1145=0,MaleWeighted!F$1146=0),"--",IF(AND(MaleWeighted!F$1145&gt;0,MaleWeighted!F$1146=0),IF('Male Data'!F214&gt;MaleWeighted!F$1145,'Male Data'!$X214,0),IF(AND(MaleWeighted!F$1145=0,MaleWeighted!F$1146&gt;0),IF('Male Data'!F214&lt;MaleWeighted!F$1146,'Male Data'!$X214,0),IF(AND('Male Data'!F214&gt;MaleWeighted!F$1145,'Male Data'!F214&lt;MaleWeighted!F$1146),'Male Data'!$X214,0))))</f>
        <v>--</v>
      </c>
      <c r="G214" t="str">
        <f>IF(AND(MaleWeighted!G$1145=0,MaleWeighted!G$1146=0),"--",IF(AND(MaleWeighted!G$1145&gt;0,MaleWeighted!G$1146=0),IF('Male Data'!G214&gt;MaleWeighted!G$1145,'Male Data'!$X214,0),IF(AND(MaleWeighted!G$1145=0,MaleWeighted!G$1146&gt;0),IF('Male Data'!G214&lt;MaleWeighted!G$1146,'Male Data'!$X214,0),IF(AND('Male Data'!G214&gt;MaleWeighted!G$1145,'Male Data'!G214&lt;MaleWeighted!G$1146),'Male Data'!$X214,0))))</f>
        <v>--</v>
      </c>
      <c r="H214" t="str">
        <f>IF(AND(MaleWeighted!H$1145=0,MaleWeighted!H$1146=0),"--",IF(AND(MaleWeighted!H$1145&gt;0,MaleWeighted!H$1146=0),IF('Male Data'!H214&gt;MaleWeighted!H$1145,'Male Data'!$X214,0),IF(AND(MaleWeighted!H$1145=0,MaleWeighted!H$1146&gt;0),IF('Male Data'!H214&lt;MaleWeighted!H$1146,'Male Data'!$X214,0),IF(AND('Male Data'!H214&gt;MaleWeighted!H$1145,'Male Data'!H214&lt;MaleWeighted!H$1146),'Male Data'!$X214,0))))</f>
        <v>--</v>
      </c>
      <c r="I214" t="str">
        <f>IF(AND(MaleWeighted!I$1145=0,MaleWeighted!I$1146=0),"--",IF(AND(MaleWeighted!I$1145&gt;0,MaleWeighted!I$1146=0),IF('Male Data'!I214&gt;MaleWeighted!I$1145,'Male Data'!$X214,0),IF(AND(MaleWeighted!I$1145=0,MaleWeighted!I$1146&gt;0),IF('Male Data'!I214&lt;MaleWeighted!I$1146,'Male Data'!$X214,0),IF(AND('Male Data'!I214&gt;MaleWeighted!I$1145,'Male Data'!I214&lt;MaleWeighted!I$1146),'Male Data'!$X214,0))))</f>
        <v>--</v>
      </c>
      <c r="J214" t="str">
        <f>IF(AND(MaleWeighted!J$1145=0,MaleWeighted!J$1146=0),"--",IF(AND(MaleWeighted!J$1145&gt;0,MaleWeighted!J$1146=0),IF('Male Data'!J214&gt;MaleWeighted!J$1145,'Male Data'!$X214,0),IF(AND(MaleWeighted!J$1145=0,MaleWeighted!J$1146&gt;0),IF('Male Data'!J214&lt;MaleWeighted!J$1146,'Male Data'!$X214,0),IF(AND('Male Data'!J214&gt;MaleWeighted!J$1145,'Male Data'!J214&lt;MaleWeighted!J$1146),'Male Data'!$X214,0))))</f>
        <v>--</v>
      </c>
      <c r="K214" t="str">
        <f>IF(AND(MaleWeighted!K$1145=0,MaleWeighted!K$1146=0),"--",IF(AND(MaleWeighted!K$1145&gt;0,MaleWeighted!K$1146=0),IF('Male Data'!K214&gt;MaleWeighted!K$1145,'Male Data'!$X214,0),IF(AND(MaleWeighted!K$1145=0,MaleWeighted!K$1146&gt;0),IF('Male Data'!K214&lt;MaleWeighted!K$1146,'Male Data'!$X214,0),IF(AND('Male Data'!K214&gt;MaleWeighted!K$1145,'Male Data'!K214&lt;MaleWeighted!K$1146),'Male Data'!$X214,0))))</f>
        <v>--</v>
      </c>
      <c r="L214" t="str">
        <f>IF(AND(MaleWeighted!L$1145=0,MaleWeighted!L$1146=0),"--",IF(AND(MaleWeighted!L$1145&gt;0,MaleWeighted!L$1146=0),IF('Male Data'!L214&gt;MaleWeighted!L$1145,'Male Data'!$X214,0),IF(AND(MaleWeighted!L$1145=0,MaleWeighted!L$1146&gt;0),IF('Male Data'!L214&lt;MaleWeighted!L$1146,'Male Data'!$X214,0),IF(AND('Male Data'!L214&gt;MaleWeighted!L$1145,'Male Data'!L214&lt;MaleWeighted!L$1146),'Male Data'!$X214,0))))</f>
        <v>--</v>
      </c>
      <c r="M214" t="str">
        <f>IF(AND(MaleWeighted!M$1145=0,MaleWeighted!M$1146=0),"--",IF(AND(MaleWeighted!M$1145&gt;0,MaleWeighted!M$1146=0),IF('Male Data'!M214&gt;MaleWeighted!M$1145,'Male Data'!$X214,0),IF(AND(MaleWeighted!M$1145=0,MaleWeighted!M$1146&gt;0),IF('Male Data'!M214&lt;MaleWeighted!M$1146,'Male Data'!$X214,0),IF(AND('Male Data'!M214&gt;MaleWeighted!M$1145,'Male Data'!M214&lt;MaleWeighted!M$1146),'Male Data'!$X214,0))))</f>
        <v>--</v>
      </c>
      <c r="N214" t="str">
        <f>IF(AND(MaleWeighted!N$1145=0,MaleWeighted!N$1146=0),"--",IF(AND(MaleWeighted!N$1145&gt;0,MaleWeighted!N$1146=0),IF('Male Data'!N214&gt;MaleWeighted!N$1145,'Male Data'!$X214,0),IF(AND(MaleWeighted!N$1145=0,MaleWeighted!N$1146&gt;0),IF('Male Data'!N214&lt;MaleWeighted!N$1146,'Male Data'!$X214,0),IF(AND('Male Data'!N214&gt;MaleWeighted!N$1145,'Male Data'!N214&lt;MaleWeighted!N$1146),'Male Data'!$X214,0))))</f>
        <v>--</v>
      </c>
      <c r="O214" t="str">
        <f>IF(AND(MaleWeighted!O$1145=0,MaleWeighted!O$1146=0),"--",IF(AND(MaleWeighted!O$1145&gt;0,MaleWeighted!O$1146=0),IF('Male Data'!O214&gt;MaleWeighted!O$1145,'Male Data'!$X214,0),IF(AND(MaleWeighted!O$1145=0,MaleWeighted!O$1146&gt;0),IF('Male Data'!O214&lt;MaleWeighted!O$1146,'Male Data'!$X214,0),IF(AND('Male Data'!O214&gt;MaleWeighted!O$1145,'Male Data'!O214&lt;MaleWeighted!O$1146),'Male Data'!$X214,0))))</f>
        <v>--</v>
      </c>
      <c r="P214" t="str">
        <f>IF(AND(MaleWeighted!P$1145=0,MaleWeighted!P$1146=0),"--",IF(AND(MaleWeighted!P$1145&gt;0,MaleWeighted!P$1146=0),IF('Male Data'!P214&gt;MaleWeighted!P$1145,'Male Data'!$X214,0),IF(AND(MaleWeighted!P$1145=0,MaleWeighted!P$1146&gt;0),IF('Male Data'!P214&lt;MaleWeighted!P$1146,'Male Data'!$X214,0),IF(AND('Male Data'!P214&gt;MaleWeighted!P$1145,'Male Data'!P214&lt;MaleWeighted!P$1146),'Male Data'!$X214,0))))</f>
        <v>--</v>
      </c>
      <c r="Q214" t="str">
        <f>IF(AND(MaleWeighted!Q$1145=0,MaleWeighted!Q$1146=0),"--",IF(AND(MaleWeighted!Q$1145&gt;0,MaleWeighted!Q$1146=0),IF('Male Data'!Q214&gt;MaleWeighted!Q$1145,'Male Data'!$X214,0),IF(AND(MaleWeighted!Q$1145=0,MaleWeighted!Q$1146&gt;0),IF('Male Data'!Q214&lt;MaleWeighted!Q$1146,'Male Data'!$X214,0),IF(AND('Male Data'!Q214&gt;MaleWeighted!Q$1145,'Male Data'!Q214&lt;MaleWeighted!Q$1146),'Male Data'!$X214,0))))</f>
        <v>--</v>
      </c>
      <c r="R214" t="str">
        <f>IF(AND(MaleWeighted!R$1145=0,MaleWeighted!R$1146=0),"--",IF(AND(MaleWeighted!R$1145&gt;0,MaleWeighted!R$1146=0),IF('Male Data'!R214&gt;MaleWeighted!R$1145,'Male Data'!$X214,0),IF(AND(MaleWeighted!R$1145=0,MaleWeighted!R$1146&gt;0),IF('Male Data'!R214&lt;MaleWeighted!R$1146,'Male Data'!$X214,0),IF(AND('Male Data'!R214&gt;MaleWeighted!R$1145,'Male Data'!R214&lt;MaleWeighted!R$1146),'Male Data'!$X214,0))))</f>
        <v>--</v>
      </c>
      <c r="S214" t="str">
        <f>IF(AND(MaleWeighted!S$1145=0,MaleWeighted!S$1146=0),"--",IF(AND(MaleWeighted!S$1145&gt;0,MaleWeighted!S$1146=0),IF('Male Data'!S214&gt;MaleWeighted!S$1145,'Male Data'!$X214,0),IF(AND(MaleWeighted!S$1145=0,MaleWeighted!S$1146&gt;0),IF('Male Data'!S214&lt;MaleWeighted!S$1146,'Male Data'!$X214,0),IF(AND('Male Data'!S214&gt;MaleWeighted!S$1145,'Male Data'!S214&lt;MaleWeighted!S$1146),'Male Data'!$X214,0))))</f>
        <v>--</v>
      </c>
      <c r="T214" t="str">
        <f>IF(AND(MaleWeighted!T$1145=0,MaleWeighted!T$1146=0),"--",IF(AND(MaleWeighted!T$1145&gt;0,MaleWeighted!T$1146=0),IF('Male Data'!T214&gt;MaleWeighted!T$1145,'Male Data'!$X214,0),IF(AND(MaleWeighted!T$1145=0,MaleWeighted!T$1146&gt;0),IF('Male Data'!$T214&lt;MaleWeighted!T$1146,'Male Data'!$X214,0),IF(AND('Male Data'!T214&gt;MaleWeighted!T$1145,'Male Data'!T214&lt;MaleWeighted!T$1146),'Male Data'!$X214,0))))</f>
        <v>--</v>
      </c>
      <c r="U214" t="str">
        <f>IF(AND(MaleWeighted!U$1145=0,MaleWeighted!U$1146=0),"--",IF(AND(MaleWeighted!U$1145&gt;0,MaleWeighted!U$1146=0),IF('Male Data'!U214&gt;MaleWeighted!U$1145,'Male Data'!$X214,0),IF(AND(MaleWeighted!U$1145=0,MaleWeighted!U$1146&gt;0),IF('Male Data'!U214&lt;MaleWeighted!U$1146,'Male Data'!$X214,0),IF(AND('Male Data'!U214&gt;MaleWeighted!U$1145,'Male Data'!U214&lt;MaleWeighted!U$1146),'Male Data'!$X214,0))))</f>
        <v>--</v>
      </c>
      <c r="V214" t="str">
        <f>IF(AND(MaleWeighted!V$1145=0,MaleWeighted!V$1146=0),"--",IF(AND(MaleWeighted!V$1145&gt;0,MaleWeighted!V$1146=0),IF('Male Data'!V214&gt;MaleWeighted!V$1145,'Male Data'!$X214,0),IF(AND(MaleWeighted!V$1145=0,MaleWeighted!V$1146&gt;0),IF('Male Data'!V214&lt;MaleWeighted!V$1146,'Male Data'!$X214,0),IF(AND('Male Data'!V214&gt;MaleWeighted!V$1145,'Male Data'!V214&lt;MaleWeighted!V$1146),'Male Data'!$X214,0))))</f>
        <v>--</v>
      </c>
      <c r="W214" t="str">
        <f>IF(AND(MaleWeighted!W$1145=0,MaleWeighted!W$1146=0),"--",IF(AND(MaleWeighted!W$1145&gt;0,MaleWeighted!W$1146=0),IF('Male Data'!W214&gt;MaleWeighted!W$1145,'Male Data'!$X214,0),IF(AND(MaleWeighted!W$1145=0,MaleWeighted!W$1146&gt;0),IF('Male Data'!W214&lt;MaleWeighted!W$1146,'Male Data'!$X214,0),IF(AND('Male Data'!W214&gt;MaleWeighted!W$1145,'Male Data'!W214&lt;MaleWeighted!W$1146),'Male Data'!$X214,0))))</f>
        <v>--</v>
      </c>
      <c r="Y214">
        <f t="shared" si="6"/>
        <v>0</v>
      </c>
      <c r="Z214">
        <f>Y214*'Male Data'!X214</f>
        <v>0</v>
      </c>
      <c r="AA214">
        <f t="shared" si="7"/>
        <v>1</v>
      </c>
      <c r="AB214">
        <f>AA214*'Male Data'!X214</f>
        <v>71643</v>
      </c>
    </row>
    <row r="215" spans="1:28">
      <c r="A215">
        <f>'Male Data'!A215</f>
        <v>214</v>
      </c>
      <c r="B215" t="str">
        <f>'Male Data'!B215</f>
        <v>M</v>
      </c>
      <c r="C215" t="str">
        <f>IF(AND(MaleWeighted!C$1145=0,MaleWeighted!C$1146=0),"--",IF(AND(MaleWeighted!C$1145&gt;0,MaleWeighted!C$1146=0),IF('Male Data'!C215&gt;MaleWeighted!C$1145,'Male Data'!$X215,0),IF(AND(MaleWeighted!C$1145=0,MaleWeighted!C$1146&gt;0),IF('Male Data'!C215&lt;MaleWeighted!C$1146,'Male Data'!$X215,0),IF(AND('Male Data'!C215&gt;MaleWeighted!C$1145,'Male Data'!C215&lt;MaleWeighted!C$1146),'Male Data'!$X215,0))))</f>
        <v>--</v>
      </c>
      <c r="D215" t="str">
        <f>IF(AND(MaleWeighted!D$1145=0,MaleWeighted!D$1146=0),"--",IF(AND(MaleWeighted!D$1145&gt;0,MaleWeighted!D$1146=0),IF('Male Data'!D215&gt;MaleWeighted!D$1145,'Male Data'!$X215,0),IF(AND(MaleWeighted!D$1145=0,MaleWeighted!D$1146&gt;0),IF('Male Data'!D215&lt;MaleWeighted!D$1146,'Male Data'!$X215,0),IF(AND('Male Data'!D215&gt;MaleWeighted!D$1145,'Male Data'!D215&lt;MaleWeighted!D$1146),'Male Data'!$X215,0))))</f>
        <v>--</v>
      </c>
      <c r="E215" t="str">
        <f>IF(AND(MaleWeighted!E$1145=0,MaleWeighted!E$1146=0),"--",IF(AND(MaleWeighted!E$1145&gt;0,MaleWeighted!E$1146=0),IF('Male Data'!E215&gt;MaleWeighted!E$1145,'Male Data'!$X215,0),IF(AND(MaleWeighted!E$1145=0,MaleWeighted!E$1146&gt;0),IF('Male Data'!E215&lt;MaleWeighted!E$1146,'Male Data'!$X215,0),IF(AND('Male Data'!E215&gt;MaleWeighted!E$1145,'Male Data'!E215&lt;MaleWeighted!E$1146),'Male Data'!$X215,0))))</f>
        <v>--</v>
      </c>
      <c r="F215" t="str">
        <f>IF(AND(MaleWeighted!F$1145=0,MaleWeighted!F$1146=0),"--",IF(AND(MaleWeighted!F$1145&gt;0,MaleWeighted!F$1146=0),IF('Male Data'!F215&gt;MaleWeighted!F$1145,'Male Data'!$X215,0),IF(AND(MaleWeighted!F$1145=0,MaleWeighted!F$1146&gt;0),IF('Male Data'!F215&lt;MaleWeighted!F$1146,'Male Data'!$X215,0),IF(AND('Male Data'!F215&gt;MaleWeighted!F$1145,'Male Data'!F215&lt;MaleWeighted!F$1146),'Male Data'!$X215,0))))</f>
        <v>--</v>
      </c>
      <c r="G215" t="str">
        <f>IF(AND(MaleWeighted!G$1145=0,MaleWeighted!G$1146=0),"--",IF(AND(MaleWeighted!G$1145&gt;0,MaleWeighted!G$1146=0),IF('Male Data'!G215&gt;MaleWeighted!G$1145,'Male Data'!$X215,0),IF(AND(MaleWeighted!G$1145=0,MaleWeighted!G$1146&gt;0),IF('Male Data'!G215&lt;MaleWeighted!G$1146,'Male Data'!$X215,0),IF(AND('Male Data'!G215&gt;MaleWeighted!G$1145,'Male Data'!G215&lt;MaleWeighted!G$1146),'Male Data'!$X215,0))))</f>
        <v>--</v>
      </c>
      <c r="H215" t="str">
        <f>IF(AND(MaleWeighted!H$1145=0,MaleWeighted!H$1146=0),"--",IF(AND(MaleWeighted!H$1145&gt;0,MaleWeighted!H$1146=0),IF('Male Data'!H215&gt;MaleWeighted!H$1145,'Male Data'!$X215,0),IF(AND(MaleWeighted!H$1145=0,MaleWeighted!H$1146&gt;0),IF('Male Data'!H215&lt;MaleWeighted!H$1146,'Male Data'!$X215,0),IF(AND('Male Data'!H215&gt;MaleWeighted!H$1145,'Male Data'!H215&lt;MaleWeighted!H$1146),'Male Data'!$X215,0))))</f>
        <v>--</v>
      </c>
      <c r="I215" t="str">
        <f>IF(AND(MaleWeighted!I$1145=0,MaleWeighted!I$1146=0),"--",IF(AND(MaleWeighted!I$1145&gt;0,MaleWeighted!I$1146=0),IF('Male Data'!I215&gt;MaleWeighted!I$1145,'Male Data'!$X215,0),IF(AND(MaleWeighted!I$1145=0,MaleWeighted!I$1146&gt;0),IF('Male Data'!I215&lt;MaleWeighted!I$1146,'Male Data'!$X215,0),IF(AND('Male Data'!I215&gt;MaleWeighted!I$1145,'Male Data'!I215&lt;MaleWeighted!I$1146),'Male Data'!$X215,0))))</f>
        <v>--</v>
      </c>
      <c r="J215" t="str">
        <f>IF(AND(MaleWeighted!J$1145=0,MaleWeighted!J$1146=0),"--",IF(AND(MaleWeighted!J$1145&gt;0,MaleWeighted!J$1146=0),IF('Male Data'!J215&gt;MaleWeighted!J$1145,'Male Data'!$X215,0),IF(AND(MaleWeighted!J$1145=0,MaleWeighted!J$1146&gt;0),IF('Male Data'!J215&lt;MaleWeighted!J$1146,'Male Data'!$X215,0),IF(AND('Male Data'!J215&gt;MaleWeighted!J$1145,'Male Data'!J215&lt;MaleWeighted!J$1146),'Male Data'!$X215,0))))</f>
        <v>--</v>
      </c>
      <c r="K215" t="str">
        <f>IF(AND(MaleWeighted!K$1145=0,MaleWeighted!K$1146=0),"--",IF(AND(MaleWeighted!K$1145&gt;0,MaleWeighted!K$1146=0),IF('Male Data'!K215&gt;MaleWeighted!K$1145,'Male Data'!$X215,0),IF(AND(MaleWeighted!K$1145=0,MaleWeighted!K$1146&gt;0),IF('Male Data'!K215&lt;MaleWeighted!K$1146,'Male Data'!$X215,0),IF(AND('Male Data'!K215&gt;MaleWeighted!K$1145,'Male Data'!K215&lt;MaleWeighted!K$1146),'Male Data'!$X215,0))))</f>
        <v>--</v>
      </c>
      <c r="L215" t="str">
        <f>IF(AND(MaleWeighted!L$1145=0,MaleWeighted!L$1146=0),"--",IF(AND(MaleWeighted!L$1145&gt;0,MaleWeighted!L$1146=0),IF('Male Data'!L215&gt;MaleWeighted!L$1145,'Male Data'!$X215,0),IF(AND(MaleWeighted!L$1145=0,MaleWeighted!L$1146&gt;0),IF('Male Data'!L215&lt;MaleWeighted!L$1146,'Male Data'!$X215,0),IF(AND('Male Data'!L215&gt;MaleWeighted!L$1145,'Male Data'!L215&lt;MaleWeighted!L$1146),'Male Data'!$X215,0))))</f>
        <v>--</v>
      </c>
      <c r="M215" t="str">
        <f>IF(AND(MaleWeighted!M$1145=0,MaleWeighted!M$1146=0),"--",IF(AND(MaleWeighted!M$1145&gt;0,MaleWeighted!M$1146=0),IF('Male Data'!M215&gt;MaleWeighted!M$1145,'Male Data'!$X215,0),IF(AND(MaleWeighted!M$1145=0,MaleWeighted!M$1146&gt;0),IF('Male Data'!M215&lt;MaleWeighted!M$1146,'Male Data'!$X215,0),IF(AND('Male Data'!M215&gt;MaleWeighted!M$1145,'Male Data'!M215&lt;MaleWeighted!M$1146),'Male Data'!$X215,0))))</f>
        <v>--</v>
      </c>
      <c r="N215" t="str">
        <f>IF(AND(MaleWeighted!N$1145=0,MaleWeighted!N$1146=0),"--",IF(AND(MaleWeighted!N$1145&gt;0,MaleWeighted!N$1146=0),IF('Male Data'!N215&gt;MaleWeighted!N$1145,'Male Data'!$X215,0),IF(AND(MaleWeighted!N$1145=0,MaleWeighted!N$1146&gt;0),IF('Male Data'!N215&lt;MaleWeighted!N$1146,'Male Data'!$X215,0),IF(AND('Male Data'!N215&gt;MaleWeighted!N$1145,'Male Data'!N215&lt;MaleWeighted!N$1146),'Male Data'!$X215,0))))</f>
        <v>--</v>
      </c>
      <c r="O215" t="str">
        <f>IF(AND(MaleWeighted!O$1145=0,MaleWeighted!O$1146=0),"--",IF(AND(MaleWeighted!O$1145&gt;0,MaleWeighted!O$1146=0),IF('Male Data'!O215&gt;MaleWeighted!O$1145,'Male Data'!$X215,0),IF(AND(MaleWeighted!O$1145=0,MaleWeighted!O$1146&gt;0),IF('Male Data'!O215&lt;MaleWeighted!O$1146,'Male Data'!$X215,0),IF(AND('Male Data'!O215&gt;MaleWeighted!O$1145,'Male Data'!O215&lt;MaleWeighted!O$1146),'Male Data'!$X215,0))))</f>
        <v>--</v>
      </c>
      <c r="P215" t="str">
        <f>IF(AND(MaleWeighted!P$1145=0,MaleWeighted!P$1146=0),"--",IF(AND(MaleWeighted!P$1145&gt;0,MaleWeighted!P$1146=0),IF('Male Data'!P215&gt;MaleWeighted!P$1145,'Male Data'!$X215,0),IF(AND(MaleWeighted!P$1145=0,MaleWeighted!P$1146&gt;0),IF('Male Data'!P215&lt;MaleWeighted!P$1146,'Male Data'!$X215,0),IF(AND('Male Data'!P215&gt;MaleWeighted!P$1145,'Male Data'!P215&lt;MaleWeighted!P$1146),'Male Data'!$X215,0))))</f>
        <v>--</v>
      </c>
      <c r="Q215" t="str">
        <f>IF(AND(MaleWeighted!Q$1145=0,MaleWeighted!Q$1146=0),"--",IF(AND(MaleWeighted!Q$1145&gt;0,MaleWeighted!Q$1146=0),IF('Male Data'!Q215&gt;MaleWeighted!Q$1145,'Male Data'!$X215,0),IF(AND(MaleWeighted!Q$1145=0,MaleWeighted!Q$1146&gt;0),IF('Male Data'!Q215&lt;MaleWeighted!Q$1146,'Male Data'!$X215,0),IF(AND('Male Data'!Q215&gt;MaleWeighted!Q$1145,'Male Data'!Q215&lt;MaleWeighted!Q$1146),'Male Data'!$X215,0))))</f>
        <v>--</v>
      </c>
      <c r="R215" t="str">
        <f>IF(AND(MaleWeighted!R$1145=0,MaleWeighted!R$1146=0),"--",IF(AND(MaleWeighted!R$1145&gt;0,MaleWeighted!R$1146=0),IF('Male Data'!R215&gt;MaleWeighted!R$1145,'Male Data'!$X215,0),IF(AND(MaleWeighted!R$1145=0,MaleWeighted!R$1146&gt;0),IF('Male Data'!R215&lt;MaleWeighted!R$1146,'Male Data'!$X215,0),IF(AND('Male Data'!R215&gt;MaleWeighted!R$1145,'Male Data'!R215&lt;MaleWeighted!R$1146),'Male Data'!$X215,0))))</f>
        <v>--</v>
      </c>
      <c r="S215" t="str">
        <f>IF(AND(MaleWeighted!S$1145=0,MaleWeighted!S$1146=0),"--",IF(AND(MaleWeighted!S$1145&gt;0,MaleWeighted!S$1146=0),IF('Male Data'!S215&gt;MaleWeighted!S$1145,'Male Data'!$X215,0),IF(AND(MaleWeighted!S$1145=0,MaleWeighted!S$1146&gt;0),IF('Male Data'!S215&lt;MaleWeighted!S$1146,'Male Data'!$X215,0),IF(AND('Male Data'!S215&gt;MaleWeighted!S$1145,'Male Data'!S215&lt;MaleWeighted!S$1146),'Male Data'!$X215,0))))</f>
        <v>--</v>
      </c>
      <c r="T215" t="str">
        <f>IF(AND(MaleWeighted!T$1145=0,MaleWeighted!T$1146=0),"--",IF(AND(MaleWeighted!T$1145&gt;0,MaleWeighted!T$1146=0),IF('Male Data'!T215&gt;MaleWeighted!T$1145,'Male Data'!$X215,0),IF(AND(MaleWeighted!T$1145=0,MaleWeighted!T$1146&gt;0),IF('Male Data'!$T215&lt;MaleWeighted!T$1146,'Male Data'!$X215,0),IF(AND('Male Data'!T215&gt;MaleWeighted!T$1145,'Male Data'!T215&lt;MaleWeighted!T$1146),'Male Data'!$X215,0))))</f>
        <v>--</v>
      </c>
      <c r="U215" t="str">
        <f>IF(AND(MaleWeighted!U$1145=0,MaleWeighted!U$1146=0),"--",IF(AND(MaleWeighted!U$1145&gt;0,MaleWeighted!U$1146=0),IF('Male Data'!U215&gt;MaleWeighted!U$1145,'Male Data'!$X215,0),IF(AND(MaleWeighted!U$1145=0,MaleWeighted!U$1146&gt;0),IF('Male Data'!U215&lt;MaleWeighted!U$1146,'Male Data'!$X215,0),IF(AND('Male Data'!U215&gt;MaleWeighted!U$1145,'Male Data'!U215&lt;MaleWeighted!U$1146),'Male Data'!$X215,0))))</f>
        <v>--</v>
      </c>
      <c r="V215" t="str">
        <f>IF(AND(MaleWeighted!V$1145=0,MaleWeighted!V$1146=0),"--",IF(AND(MaleWeighted!V$1145&gt;0,MaleWeighted!V$1146=0),IF('Male Data'!V215&gt;MaleWeighted!V$1145,'Male Data'!$X215,0),IF(AND(MaleWeighted!V$1145=0,MaleWeighted!V$1146&gt;0),IF('Male Data'!V215&lt;MaleWeighted!V$1146,'Male Data'!$X215,0),IF(AND('Male Data'!V215&gt;MaleWeighted!V$1145,'Male Data'!V215&lt;MaleWeighted!V$1146),'Male Data'!$X215,0))))</f>
        <v>--</v>
      </c>
      <c r="W215" t="str">
        <f>IF(AND(MaleWeighted!W$1145=0,MaleWeighted!W$1146=0),"--",IF(AND(MaleWeighted!W$1145&gt;0,MaleWeighted!W$1146=0),IF('Male Data'!W215&gt;MaleWeighted!W$1145,'Male Data'!$X215,0),IF(AND(MaleWeighted!W$1145=0,MaleWeighted!W$1146&gt;0),IF('Male Data'!W215&lt;MaleWeighted!W$1146,'Male Data'!$X215,0),IF(AND('Male Data'!W215&gt;MaleWeighted!W$1145,'Male Data'!W215&lt;MaleWeighted!W$1146),'Male Data'!$X215,0))))</f>
        <v>--</v>
      </c>
      <c r="Y215">
        <f t="shared" si="6"/>
        <v>0</v>
      </c>
      <c r="Z215">
        <f>Y215*'Male Data'!X215</f>
        <v>0</v>
      </c>
      <c r="AA215">
        <f t="shared" si="7"/>
        <v>1</v>
      </c>
      <c r="AB215">
        <f>AA215*'Male Data'!X215</f>
        <v>77021</v>
      </c>
    </row>
    <row r="216" spans="1:28">
      <c r="A216">
        <f>'Male Data'!A216</f>
        <v>215</v>
      </c>
      <c r="B216" t="str">
        <f>'Male Data'!B216</f>
        <v>M</v>
      </c>
      <c r="C216" t="str">
        <f>IF(AND(MaleWeighted!C$1145=0,MaleWeighted!C$1146=0),"--",IF(AND(MaleWeighted!C$1145&gt;0,MaleWeighted!C$1146=0),IF('Male Data'!C216&gt;MaleWeighted!C$1145,'Male Data'!$X216,0),IF(AND(MaleWeighted!C$1145=0,MaleWeighted!C$1146&gt;0),IF('Male Data'!C216&lt;MaleWeighted!C$1146,'Male Data'!$X216,0),IF(AND('Male Data'!C216&gt;MaleWeighted!C$1145,'Male Data'!C216&lt;MaleWeighted!C$1146),'Male Data'!$X216,0))))</f>
        <v>--</v>
      </c>
      <c r="D216" t="str">
        <f>IF(AND(MaleWeighted!D$1145=0,MaleWeighted!D$1146=0),"--",IF(AND(MaleWeighted!D$1145&gt;0,MaleWeighted!D$1146=0),IF('Male Data'!D216&gt;MaleWeighted!D$1145,'Male Data'!$X216,0),IF(AND(MaleWeighted!D$1145=0,MaleWeighted!D$1146&gt;0),IF('Male Data'!D216&lt;MaleWeighted!D$1146,'Male Data'!$X216,0),IF(AND('Male Data'!D216&gt;MaleWeighted!D$1145,'Male Data'!D216&lt;MaleWeighted!D$1146),'Male Data'!$X216,0))))</f>
        <v>--</v>
      </c>
      <c r="E216" t="str">
        <f>IF(AND(MaleWeighted!E$1145=0,MaleWeighted!E$1146=0),"--",IF(AND(MaleWeighted!E$1145&gt;0,MaleWeighted!E$1146=0),IF('Male Data'!E216&gt;MaleWeighted!E$1145,'Male Data'!$X216,0),IF(AND(MaleWeighted!E$1145=0,MaleWeighted!E$1146&gt;0),IF('Male Data'!E216&lt;MaleWeighted!E$1146,'Male Data'!$X216,0),IF(AND('Male Data'!E216&gt;MaleWeighted!E$1145,'Male Data'!E216&lt;MaleWeighted!E$1146),'Male Data'!$X216,0))))</f>
        <v>--</v>
      </c>
      <c r="F216" t="str">
        <f>IF(AND(MaleWeighted!F$1145=0,MaleWeighted!F$1146=0),"--",IF(AND(MaleWeighted!F$1145&gt;0,MaleWeighted!F$1146=0),IF('Male Data'!F216&gt;MaleWeighted!F$1145,'Male Data'!$X216,0),IF(AND(MaleWeighted!F$1145=0,MaleWeighted!F$1146&gt;0),IF('Male Data'!F216&lt;MaleWeighted!F$1146,'Male Data'!$X216,0),IF(AND('Male Data'!F216&gt;MaleWeighted!F$1145,'Male Data'!F216&lt;MaleWeighted!F$1146),'Male Data'!$X216,0))))</f>
        <v>--</v>
      </c>
      <c r="G216" t="str">
        <f>IF(AND(MaleWeighted!G$1145=0,MaleWeighted!G$1146=0),"--",IF(AND(MaleWeighted!G$1145&gt;0,MaleWeighted!G$1146=0),IF('Male Data'!G216&gt;MaleWeighted!G$1145,'Male Data'!$X216,0),IF(AND(MaleWeighted!G$1145=0,MaleWeighted!G$1146&gt;0),IF('Male Data'!G216&lt;MaleWeighted!G$1146,'Male Data'!$X216,0),IF(AND('Male Data'!G216&gt;MaleWeighted!G$1145,'Male Data'!G216&lt;MaleWeighted!G$1146),'Male Data'!$X216,0))))</f>
        <v>--</v>
      </c>
      <c r="H216" t="str">
        <f>IF(AND(MaleWeighted!H$1145=0,MaleWeighted!H$1146=0),"--",IF(AND(MaleWeighted!H$1145&gt;0,MaleWeighted!H$1146=0),IF('Male Data'!H216&gt;MaleWeighted!H$1145,'Male Data'!$X216,0),IF(AND(MaleWeighted!H$1145=0,MaleWeighted!H$1146&gt;0),IF('Male Data'!H216&lt;MaleWeighted!H$1146,'Male Data'!$X216,0),IF(AND('Male Data'!H216&gt;MaleWeighted!H$1145,'Male Data'!H216&lt;MaleWeighted!H$1146),'Male Data'!$X216,0))))</f>
        <v>--</v>
      </c>
      <c r="I216" t="str">
        <f>IF(AND(MaleWeighted!I$1145=0,MaleWeighted!I$1146=0),"--",IF(AND(MaleWeighted!I$1145&gt;0,MaleWeighted!I$1146=0),IF('Male Data'!I216&gt;MaleWeighted!I$1145,'Male Data'!$X216,0),IF(AND(MaleWeighted!I$1145=0,MaleWeighted!I$1146&gt;0),IF('Male Data'!I216&lt;MaleWeighted!I$1146,'Male Data'!$X216,0),IF(AND('Male Data'!I216&gt;MaleWeighted!I$1145,'Male Data'!I216&lt;MaleWeighted!I$1146),'Male Data'!$X216,0))))</f>
        <v>--</v>
      </c>
      <c r="J216" t="str">
        <f>IF(AND(MaleWeighted!J$1145=0,MaleWeighted!J$1146=0),"--",IF(AND(MaleWeighted!J$1145&gt;0,MaleWeighted!J$1146=0),IF('Male Data'!J216&gt;MaleWeighted!J$1145,'Male Data'!$X216,0),IF(AND(MaleWeighted!J$1145=0,MaleWeighted!J$1146&gt;0),IF('Male Data'!J216&lt;MaleWeighted!J$1146,'Male Data'!$X216,0),IF(AND('Male Data'!J216&gt;MaleWeighted!J$1145,'Male Data'!J216&lt;MaleWeighted!J$1146),'Male Data'!$X216,0))))</f>
        <v>--</v>
      </c>
      <c r="K216" t="str">
        <f>IF(AND(MaleWeighted!K$1145=0,MaleWeighted!K$1146=0),"--",IF(AND(MaleWeighted!K$1145&gt;0,MaleWeighted!K$1146=0),IF('Male Data'!K216&gt;MaleWeighted!K$1145,'Male Data'!$X216,0),IF(AND(MaleWeighted!K$1145=0,MaleWeighted!K$1146&gt;0),IF('Male Data'!K216&lt;MaleWeighted!K$1146,'Male Data'!$X216,0),IF(AND('Male Data'!K216&gt;MaleWeighted!K$1145,'Male Data'!K216&lt;MaleWeighted!K$1146),'Male Data'!$X216,0))))</f>
        <v>--</v>
      </c>
      <c r="L216" t="str">
        <f>IF(AND(MaleWeighted!L$1145=0,MaleWeighted!L$1146=0),"--",IF(AND(MaleWeighted!L$1145&gt;0,MaleWeighted!L$1146=0),IF('Male Data'!L216&gt;MaleWeighted!L$1145,'Male Data'!$X216,0),IF(AND(MaleWeighted!L$1145=0,MaleWeighted!L$1146&gt;0),IF('Male Data'!L216&lt;MaleWeighted!L$1146,'Male Data'!$X216,0),IF(AND('Male Data'!L216&gt;MaleWeighted!L$1145,'Male Data'!L216&lt;MaleWeighted!L$1146),'Male Data'!$X216,0))))</f>
        <v>--</v>
      </c>
      <c r="M216" t="str">
        <f>IF(AND(MaleWeighted!M$1145=0,MaleWeighted!M$1146=0),"--",IF(AND(MaleWeighted!M$1145&gt;0,MaleWeighted!M$1146=0),IF('Male Data'!M216&gt;MaleWeighted!M$1145,'Male Data'!$X216,0),IF(AND(MaleWeighted!M$1145=0,MaleWeighted!M$1146&gt;0),IF('Male Data'!M216&lt;MaleWeighted!M$1146,'Male Data'!$X216,0),IF(AND('Male Data'!M216&gt;MaleWeighted!M$1145,'Male Data'!M216&lt;MaleWeighted!M$1146),'Male Data'!$X216,0))))</f>
        <v>--</v>
      </c>
      <c r="N216" t="str">
        <f>IF(AND(MaleWeighted!N$1145=0,MaleWeighted!N$1146=0),"--",IF(AND(MaleWeighted!N$1145&gt;0,MaleWeighted!N$1146=0),IF('Male Data'!N216&gt;MaleWeighted!N$1145,'Male Data'!$X216,0),IF(AND(MaleWeighted!N$1145=0,MaleWeighted!N$1146&gt;0),IF('Male Data'!N216&lt;MaleWeighted!N$1146,'Male Data'!$X216,0),IF(AND('Male Data'!N216&gt;MaleWeighted!N$1145,'Male Data'!N216&lt;MaleWeighted!N$1146),'Male Data'!$X216,0))))</f>
        <v>--</v>
      </c>
      <c r="O216" t="str">
        <f>IF(AND(MaleWeighted!O$1145=0,MaleWeighted!O$1146=0),"--",IF(AND(MaleWeighted!O$1145&gt;0,MaleWeighted!O$1146=0),IF('Male Data'!O216&gt;MaleWeighted!O$1145,'Male Data'!$X216,0),IF(AND(MaleWeighted!O$1145=0,MaleWeighted!O$1146&gt;0),IF('Male Data'!O216&lt;MaleWeighted!O$1146,'Male Data'!$X216,0),IF(AND('Male Data'!O216&gt;MaleWeighted!O$1145,'Male Data'!O216&lt;MaleWeighted!O$1146),'Male Data'!$X216,0))))</f>
        <v>--</v>
      </c>
      <c r="P216" t="str">
        <f>IF(AND(MaleWeighted!P$1145=0,MaleWeighted!P$1146=0),"--",IF(AND(MaleWeighted!P$1145&gt;0,MaleWeighted!P$1146=0),IF('Male Data'!P216&gt;MaleWeighted!P$1145,'Male Data'!$X216,0),IF(AND(MaleWeighted!P$1145=0,MaleWeighted!P$1146&gt;0),IF('Male Data'!P216&lt;MaleWeighted!P$1146,'Male Data'!$X216,0),IF(AND('Male Data'!P216&gt;MaleWeighted!P$1145,'Male Data'!P216&lt;MaleWeighted!P$1146),'Male Data'!$X216,0))))</f>
        <v>--</v>
      </c>
      <c r="Q216" t="str">
        <f>IF(AND(MaleWeighted!Q$1145=0,MaleWeighted!Q$1146=0),"--",IF(AND(MaleWeighted!Q$1145&gt;0,MaleWeighted!Q$1146=0),IF('Male Data'!Q216&gt;MaleWeighted!Q$1145,'Male Data'!$X216,0),IF(AND(MaleWeighted!Q$1145=0,MaleWeighted!Q$1146&gt;0),IF('Male Data'!Q216&lt;MaleWeighted!Q$1146,'Male Data'!$X216,0),IF(AND('Male Data'!Q216&gt;MaleWeighted!Q$1145,'Male Data'!Q216&lt;MaleWeighted!Q$1146),'Male Data'!$X216,0))))</f>
        <v>--</v>
      </c>
      <c r="R216" t="str">
        <f>IF(AND(MaleWeighted!R$1145=0,MaleWeighted!R$1146=0),"--",IF(AND(MaleWeighted!R$1145&gt;0,MaleWeighted!R$1146=0),IF('Male Data'!R216&gt;MaleWeighted!R$1145,'Male Data'!$X216,0),IF(AND(MaleWeighted!R$1145=0,MaleWeighted!R$1146&gt;0),IF('Male Data'!R216&lt;MaleWeighted!R$1146,'Male Data'!$X216,0),IF(AND('Male Data'!R216&gt;MaleWeighted!R$1145,'Male Data'!R216&lt;MaleWeighted!R$1146),'Male Data'!$X216,0))))</f>
        <v>--</v>
      </c>
      <c r="S216" t="str">
        <f>IF(AND(MaleWeighted!S$1145=0,MaleWeighted!S$1146=0),"--",IF(AND(MaleWeighted!S$1145&gt;0,MaleWeighted!S$1146=0),IF('Male Data'!S216&gt;MaleWeighted!S$1145,'Male Data'!$X216,0),IF(AND(MaleWeighted!S$1145=0,MaleWeighted!S$1146&gt;0),IF('Male Data'!S216&lt;MaleWeighted!S$1146,'Male Data'!$X216,0),IF(AND('Male Data'!S216&gt;MaleWeighted!S$1145,'Male Data'!S216&lt;MaleWeighted!S$1146),'Male Data'!$X216,0))))</f>
        <v>--</v>
      </c>
      <c r="T216" t="str">
        <f>IF(AND(MaleWeighted!T$1145=0,MaleWeighted!T$1146=0),"--",IF(AND(MaleWeighted!T$1145&gt;0,MaleWeighted!T$1146=0),IF('Male Data'!T216&gt;MaleWeighted!T$1145,'Male Data'!$X216,0),IF(AND(MaleWeighted!T$1145=0,MaleWeighted!T$1146&gt;0),IF('Male Data'!$T216&lt;MaleWeighted!T$1146,'Male Data'!$X216,0),IF(AND('Male Data'!T216&gt;MaleWeighted!T$1145,'Male Data'!T216&lt;MaleWeighted!T$1146),'Male Data'!$X216,0))))</f>
        <v>--</v>
      </c>
      <c r="U216" t="str">
        <f>IF(AND(MaleWeighted!U$1145=0,MaleWeighted!U$1146=0),"--",IF(AND(MaleWeighted!U$1145&gt;0,MaleWeighted!U$1146=0),IF('Male Data'!U216&gt;MaleWeighted!U$1145,'Male Data'!$X216,0),IF(AND(MaleWeighted!U$1145=0,MaleWeighted!U$1146&gt;0),IF('Male Data'!U216&lt;MaleWeighted!U$1146,'Male Data'!$X216,0),IF(AND('Male Data'!U216&gt;MaleWeighted!U$1145,'Male Data'!U216&lt;MaleWeighted!U$1146),'Male Data'!$X216,0))))</f>
        <v>--</v>
      </c>
      <c r="V216" t="str">
        <f>IF(AND(MaleWeighted!V$1145=0,MaleWeighted!V$1146=0),"--",IF(AND(MaleWeighted!V$1145&gt;0,MaleWeighted!V$1146=0),IF('Male Data'!V216&gt;MaleWeighted!V$1145,'Male Data'!$X216,0),IF(AND(MaleWeighted!V$1145=0,MaleWeighted!V$1146&gt;0),IF('Male Data'!V216&lt;MaleWeighted!V$1146,'Male Data'!$X216,0),IF(AND('Male Data'!V216&gt;MaleWeighted!V$1145,'Male Data'!V216&lt;MaleWeighted!V$1146),'Male Data'!$X216,0))))</f>
        <v>--</v>
      </c>
      <c r="W216" t="str">
        <f>IF(AND(MaleWeighted!W$1145=0,MaleWeighted!W$1146=0),"--",IF(AND(MaleWeighted!W$1145&gt;0,MaleWeighted!W$1146=0),IF('Male Data'!W216&gt;MaleWeighted!W$1145,'Male Data'!$X216,0),IF(AND(MaleWeighted!W$1145=0,MaleWeighted!W$1146&gt;0),IF('Male Data'!W216&lt;MaleWeighted!W$1146,'Male Data'!$X216,0),IF(AND('Male Data'!W216&gt;MaleWeighted!W$1145,'Male Data'!W216&lt;MaleWeighted!W$1146),'Male Data'!$X216,0))))</f>
        <v>--</v>
      </c>
      <c r="Y216">
        <f t="shared" si="6"/>
        <v>0</v>
      </c>
      <c r="Z216">
        <f>Y216*'Male Data'!X216</f>
        <v>0</v>
      </c>
      <c r="AA216">
        <f t="shared" si="7"/>
        <v>1</v>
      </c>
      <c r="AB216">
        <f>AA216*'Male Data'!X216</f>
        <v>96060</v>
      </c>
    </row>
    <row r="217" spans="1:28">
      <c r="A217">
        <f>'Male Data'!A217</f>
        <v>216</v>
      </c>
      <c r="B217" t="str">
        <f>'Male Data'!B217</f>
        <v>M</v>
      </c>
      <c r="C217" t="str">
        <f>IF(AND(MaleWeighted!C$1145=0,MaleWeighted!C$1146=0),"--",IF(AND(MaleWeighted!C$1145&gt;0,MaleWeighted!C$1146=0),IF('Male Data'!C217&gt;MaleWeighted!C$1145,'Male Data'!$X217,0),IF(AND(MaleWeighted!C$1145=0,MaleWeighted!C$1146&gt;0),IF('Male Data'!C217&lt;MaleWeighted!C$1146,'Male Data'!$X217,0),IF(AND('Male Data'!C217&gt;MaleWeighted!C$1145,'Male Data'!C217&lt;MaleWeighted!C$1146),'Male Data'!$X217,0))))</f>
        <v>--</v>
      </c>
      <c r="D217" t="str">
        <f>IF(AND(MaleWeighted!D$1145=0,MaleWeighted!D$1146=0),"--",IF(AND(MaleWeighted!D$1145&gt;0,MaleWeighted!D$1146=0),IF('Male Data'!D217&gt;MaleWeighted!D$1145,'Male Data'!$X217,0),IF(AND(MaleWeighted!D$1145=0,MaleWeighted!D$1146&gt;0),IF('Male Data'!D217&lt;MaleWeighted!D$1146,'Male Data'!$X217,0),IF(AND('Male Data'!D217&gt;MaleWeighted!D$1145,'Male Data'!D217&lt;MaleWeighted!D$1146),'Male Data'!$X217,0))))</f>
        <v>--</v>
      </c>
      <c r="E217" t="str">
        <f>IF(AND(MaleWeighted!E$1145=0,MaleWeighted!E$1146=0),"--",IF(AND(MaleWeighted!E$1145&gt;0,MaleWeighted!E$1146=0),IF('Male Data'!E217&gt;MaleWeighted!E$1145,'Male Data'!$X217,0),IF(AND(MaleWeighted!E$1145=0,MaleWeighted!E$1146&gt;0),IF('Male Data'!E217&lt;MaleWeighted!E$1146,'Male Data'!$X217,0),IF(AND('Male Data'!E217&gt;MaleWeighted!E$1145,'Male Data'!E217&lt;MaleWeighted!E$1146),'Male Data'!$X217,0))))</f>
        <v>--</v>
      </c>
      <c r="F217" t="str">
        <f>IF(AND(MaleWeighted!F$1145=0,MaleWeighted!F$1146=0),"--",IF(AND(MaleWeighted!F$1145&gt;0,MaleWeighted!F$1146=0),IF('Male Data'!F217&gt;MaleWeighted!F$1145,'Male Data'!$X217,0),IF(AND(MaleWeighted!F$1145=0,MaleWeighted!F$1146&gt;0),IF('Male Data'!F217&lt;MaleWeighted!F$1146,'Male Data'!$X217,0),IF(AND('Male Data'!F217&gt;MaleWeighted!F$1145,'Male Data'!F217&lt;MaleWeighted!F$1146),'Male Data'!$X217,0))))</f>
        <v>--</v>
      </c>
      <c r="G217" t="str">
        <f>IF(AND(MaleWeighted!G$1145=0,MaleWeighted!G$1146=0),"--",IF(AND(MaleWeighted!G$1145&gt;0,MaleWeighted!G$1146=0),IF('Male Data'!G217&gt;MaleWeighted!G$1145,'Male Data'!$X217,0),IF(AND(MaleWeighted!G$1145=0,MaleWeighted!G$1146&gt;0),IF('Male Data'!G217&lt;MaleWeighted!G$1146,'Male Data'!$X217,0),IF(AND('Male Data'!G217&gt;MaleWeighted!G$1145,'Male Data'!G217&lt;MaleWeighted!G$1146),'Male Data'!$X217,0))))</f>
        <v>--</v>
      </c>
      <c r="H217" t="str">
        <f>IF(AND(MaleWeighted!H$1145=0,MaleWeighted!H$1146=0),"--",IF(AND(MaleWeighted!H$1145&gt;0,MaleWeighted!H$1146=0),IF('Male Data'!H217&gt;MaleWeighted!H$1145,'Male Data'!$X217,0),IF(AND(MaleWeighted!H$1145=0,MaleWeighted!H$1146&gt;0),IF('Male Data'!H217&lt;MaleWeighted!H$1146,'Male Data'!$X217,0),IF(AND('Male Data'!H217&gt;MaleWeighted!H$1145,'Male Data'!H217&lt;MaleWeighted!H$1146),'Male Data'!$X217,0))))</f>
        <v>--</v>
      </c>
      <c r="I217" t="str">
        <f>IF(AND(MaleWeighted!I$1145=0,MaleWeighted!I$1146=0),"--",IF(AND(MaleWeighted!I$1145&gt;0,MaleWeighted!I$1146=0),IF('Male Data'!I217&gt;MaleWeighted!I$1145,'Male Data'!$X217,0),IF(AND(MaleWeighted!I$1145=0,MaleWeighted!I$1146&gt;0),IF('Male Data'!I217&lt;MaleWeighted!I$1146,'Male Data'!$X217,0),IF(AND('Male Data'!I217&gt;MaleWeighted!I$1145,'Male Data'!I217&lt;MaleWeighted!I$1146),'Male Data'!$X217,0))))</f>
        <v>--</v>
      </c>
      <c r="J217" t="str">
        <f>IF(AND(MaleWeighted!J$1145=0,MaleWeighted!J$1146=0),"--",IF(AND(MaleWeighted!J$1145&gt;0,MaleWeighted!J$1146=0),IF('Male Data'!J217&gt;MaleWeighted!J$1145,'Male Data'!$X217,0),IF(AND(MaleWeighted!J$1145=0,MaleWeighted!J$1146&gt;0),IF('Male Data'!J217&lt;MaleWeighted!J$1146,'Male Data'!$X217,0),IF(AND('Male Data'!J217&gt;MaleWeighted!J$1145,'Male Data'!J217&lt;MaleWeighted!J$1146),'Male Data'!$X217,0))))</f>
        <v>--</v>
      </c>
      <c r="K217" t="str">
        <f>IF(AND(MaleWeighted!K$1145=0,MaleWeighted!K$1146=0),"--",IF(AND(MaleWeighted!K$1145&gt;0,MaleWeighted!K$1146=0),IF('Male Data'!K217&gt;MaleWeighted!K$1145,'Male Data'!$X217,0),IF(AND(MaleWeighted!K$1145=0,MaleWeighted!K$1146&gt;0),IF('Male Data'!K217&lt;MaleWeighted!K$1146,'Male Data'!$X217,0),IF(AND('Male Data'!K217&gt;MaleWeighted!K$1145,'Male Data'!K217&lt;MaleWeighted!K$1146),'Male Data'!$X217,0))))</f>
        <v>--</v>
      </c>
      <c r="L217" t="str">
        <f>IF(AND(MaleWeighted!L$1145=0,MaleWeighted!L$1146=0),"--",IF(AND(MaleWeighted!L$1145&gt;0,MaleWeighted!L$1146=0),IF('Male Data'!L217&gt;MaleWeighted!L$1145,'Male Data'!$X217,0),IF(AND(MaleWeighted!L$1145=0,MaleWeighted!L$1146&gt;0),IF('Male Data'!L217&lt;MaleWeighted!L$1146,'Male Data'!$X217,0),IF(AND('Male Data'!L217&gt;MaleWeighted!L$1145,'Male Data'!L217&lt;MaleWeighted!L$1146),'Male Data'!$X217,0))))</f>
        <v>--</v>
      </c>
      <c r="M217" t="str">
        <f>IF(AND(MaleWeighted!M$1145=0,MaleWeighted!M$1146=0),"--",IF(AND(MaleWeighted!M$1145&gt;0,MaleWeighted!M$1146=0),IF('Male Data'!M217&gt;MaleWeighted!M$1145,'Male Data'!$X217,0),IF(AND(MaleWeighted!M$1145=0,MaleWeighted!M$1146&gt;0),IF('Male Data'!M217&lt;MaleWeighted!M$1146,'Male Data'!$X217,0),IF(AND('Male Data'!M217&gt;MaleWeighted!M$1145,'Male Data'!M217&lt;MaleWeighted!M$1146),'Male Data'!$X217,0))))</f>
        <v>--</v>
      </c>
      <c r="N217" t="str">
        <f>IF(AND(MaleWeighted!N$1145=0,MaleWeighted!N$1146=0),"--",IF(AND(MaleWeighted!N$1145&gt;0,MaleWeighted!N$1146=0),IF('Male Data'!N217&gt;MaleWeighted!N$1145,'Male Data'!$X217,0),IF(AND(MaleWeighted!N$1145=0,MaleWeighted!N$1146&gt;0),IF('Male Data'!N217&lt;MaleWeighted!N$1146,'Male Data'!$X217,0),IF(AND('Male Data'!N217&gt;MaleWeighted!N$1145,'Male Data'!N217&lt;MaleWeighted!N$1146),'Male Data'!$X217,0))))</f>
        <v>--</v>
      </c>
      <c r="O217" t="str">
        <f>IF(AND(MaleWeighted!O$1145=0,MaleWeighted!O$1146=0),"--",IF(AND(MaleWeighted!O$1145&gt;0,MaleWeighted!O$1146=0),IF('Male Data'!O217&gt;MaleWeighted!O$1145,'Male Data'!$X217,0),IF(AND(MaleWeighted!O$1145=0,MaleWeighted!O$1146&gt;0),IF('Male Data'!O217&lt;MaleWeighted!O$1146,'Male Data'!$X217,0),IF(AND('Male Data'!O217&gt;MaleWeighted!O$1145,'Male Data'!O217&lt;MaleWeighted!O$1146),'Male Data'!$X217,0))))</f>
        <v>--</v>
      </c>
      <c r="P217" t="str">
        <f>IF(AND(MaleWeighted!P$1145=0,MaleWeighted!P$1146=0),"--",IF(AND(MaleWeighted!P$1145&gt;0,MaleWeighted!P$1146=0),IF('Male Data'!P217&gt;MaleWeighted!P$1145,'Male Data'!$X217,0),IF(AND(MaleWeighted!P$1145=0,MaleWeighted!P$1146&gt;0),IF('Male Data'!P217&lt;MaleWeighted!P$1146,'Male Data'!$X217,0),IF(AND('Male Data'!P217&gt;MaleWeighted!P$1145,'Male Data'!P217&lt;MaleWeighted!P$1146),'Male Data'!$X217,0))))</f>
        <v>--</v>
      </c>
      <c r="Q217" t="str">
        <f>IF(AND(MaleWeighted!Q$1145=0,MaleWeighted!Q$1146=0),"--",IF(AND(MaleWeighted!Q$1145&gt;0,MaleWeighted!Q$1146=0),IF('Male Data'!Q217&gt;MaleWeighted!Q$1145,'Male Data'!$X217,0),IF(AND(MaleWeighted!Q$1145=0,MaleWeighted!Q$1146&gt;0),IF('Male Data'!Q217&lt;MaleWeighted!Q$1146,'Male Data'!$X217,0),IF(AND('Male Data'!Q217&gt;MaleWeighted!Q$1145,'Male Data'!Q217&lt;MaleWeighted!Q$1146),'Male Data'!$X217,0))))</f>
        <v>--</v>
      </c>
      <c r="R217" t="str">
        <f>IF(AND(MaleWeighted!R$1145=0,MaleWeighted!R$1146=0),"--",IF(AND(MaleWeighted!R$1145&gt;0,MaleWeighted!R$1146=0),IF('Male Data'!R217&gt;MaleWeighted!R$1145,'Male Data'!$X217,0),IF(AND(MaleWeighted!R$1145=0,MaleWeighted!R$1146&gt;0),IF('Male Data'!R217&lt;MaleWeighted!R$1146,'Male Data'!$X217,0),IF(AND('Male Data'!R217&gt;MaleWeighted!R$1145,'Male Data'!R217&lt;MaleWeighted!R$1146),'Male Data'!$X217,0))))</f>
        <v>--</v>
      </c>
      <c r="S217" t="str">
        <f>IF(AND(MaleWeighted!S$1145=0,MaleWeighted!S$1146=0),"--",IF(AND(MaleWeighted!S$1145&gt;0,MaleWeighted!S$1146=0),IF('Male Data'!S217&gt;MaleWeighted!S$1145,'Male Data'!$X217,0),IF(AND(MaleWeighted!S$1145=0,MaleWeighted!S$1146&gt;0),IF('Male Data'!S217&lt;MaleWeighted!S$1146,'Male Data'!$X217,0),IF(AND('Male Data'!S217&gt;MaleWeighted!S$1145,'Male Data'!S217&lt;MaleWeighted!S$1146),'Male Data'!$X217,0))))</f>
        <v>--</v>
      </c>
      <c r="T217" t="str">
        <f>IF(AND(MaleWeighted!T$1145=0,MaleWeighted!T$1146=0),"--",IF(AND(MaleWeighted!T$1145&gt;0,MaleWeighted!T$1146=0),IF('Male Data'!T217&gt;MaleWeighted!T$1145,'Male Data'!$X217,0),IF(AND(MaleWeighted!T$1145=0,MaleWeighted!T$1146&gt;0),IF('Male Data'!$T217&lt;MaleWeighted!T$1146,'Male Data'!$X217,0),IF(AND('Male Data'!T217&gt;MaleWeighted!T$1145,'Male Data'!T217&lt;MaleWeighted!T$1146),'Male Data'!$X217,0))))</f>
        <v>--</v>
      </c>
      <c r="U217" t="str">
        <f>IF(AND(MaleWeighted!U$1145=0,MaleWeighted!U$1146=0),"--",IF(AND(MaleWeighted!U$1145&gt;0,MaleWeighted!U$1146=0),IF('Male Data'!U217&gt;MaleWeighted!U$1145,'Male Data'!$X217,0),IF(AND(MaleWeighted!U$1145=0,MaleWeighted!U$1146&gt;0),IF('Male Data'!U217&lt;MaleWeighted!U$1146,'Male Data'!$X217,0),IF(AND('Male Data'!U217&gt;MaleWeighted!U$1145,'Male Data'!U217&lt;MaleWeighted!U$1146),'Male Data'!$X217,0))))</f>
        <v>--</v>
      </c>
      <c r="V217" t="str">
        <f>IF(AND(MaleWeighted!V$1145=0,MaleWeighted!V$1146=0),"--",IF(AND(MaleWeighted!V$1145&gt;0,MaleWeighted!V$1146=0),IF('Male Data'!V217&gt;MaleWeighted!V$1145,'Male Data'!$X217,0),IF(AND(MaleWeighted!V$1145=0,MaleWeighted!V$1146&gt;0),IF('Male Data'!V217&lt;MaleWeighted!V$1146,'Male Data'!$X217,0),IF(AND('Male Data'!V217&gt;MaleWeighted!V$1145,'Male Data'!V217&lt;MaleWeighted!V$1146),'Male Data'!$X217,0))))</f>
        <v>--</v>
      </c>
      <c r="W217" t="str">
        <f>IF(AND(MaleWeighted!W$1145=0,MaleWeighted!W$1146=0),"--",IF(AND(MaleWeighted!W$1145&gt;0,MaleWeighted!W$1146=0),IF('Male Data'!W217&gt;MaleWeighted!W$1145,'Male Data'!$X217,0),IF(AND(MaleWeighted!W$1145=0,MaleWeighted!W$1146&gt;0),IF('Male Data'!W217&lt;MaleWeighted!W$1146,'Male Data'!$X217,0),IF(AND('Male Data'!W217&gt;MaleWeighted!W$1145,'Male Data'!W217&lt;MaleWeighted!W$1146),'Male Data'!$X217,0))))</f>
        <v>--</v>
      </c>
      <c r="Y217">
        <f t="shared" si="6"/>
        <v>0</v>
      </c>
      <c r="Z217">
        <f>Y217*'Male Data'!X217</f>
        <v>0</v>
      </c>
      <c r="AA217">
        <f t="shared" si="7"/>
        <v>1</v>
      </c>
      <c r="AB217">
        <f>AA217*'Male Data'!X217</f>
        <v>8125</v>
      </c>
    </row>
    <row r="218" spans="1:28">
      <c r="A218">
        <f>'Male Data'!A218</f>
        <v>217</v>
      </c>
      <c r="B218" t="str">
        <f>'Male Data'!B218</f>
        <v>M</v>
      </c>
      <c r="C218" t="str">
        <f>IF(AND(MaleWeighted!C$1145=0,MaleWeighted!C$1146=0),"--",IF(AND(MaleWeighted!C$1145&gt;0,MaleWeighted!C$1146=0),IF('Male Data'!C218&gt;MaleWeighted!C$1145,'Male Data'!$X218,0),IF(AND(MaleWeighted!C$1145=0,MaleWeighted!C$1146&gt;0),IF('Male Data'!C218&lt;MaleWeighted!C$1146,'Male Data'!$X218,0),IF(AND('Male Data'!C218&gt;MaleWeighted!C$1145,'Male Data'!C218&lt;MaleWeighted!C$1146),'Male Data'!$X218,0))))</f>
        <v>--</v>
      </c>
      <c r="D218" t="str">
        <f>IF(AND(MaleWeighted!D$1145=0,MaleWeighted!D$1146=0),"--",IF(AND(MaleWeighted!D$1145&gt;0,MaleWeighted!D$1146=0),IF('Male Data'!D218&gt;MaleWeighted!D$1145,'Male Data'!$X218,0),IF(AND(MaleWeighted!D$1145=0,MaleWeighted!D$1146&gt;0),IF('Male Data'!D218&lt;MaleWeighted!D$1146,'Male Data'!$X218,0),IF(AND('Male Data'!D218&gt;MaleWeighted!D$1145,'Male Data'!D218&lt;MaleWeighted!D$1146),'Male Data'!$X218,0))))</f>
        <v>--</v>
      </c>
      <c r="E218" t="str">
        <f>IF(AND(MaleWeighted!E$1145=0,MaleWeighted!E$1146=0),"--",IF(AND(MaleWeighted!E$1145&gt;0,MaleWeighted!E$1146=0),IF('Male Data'!E218&gt;MaleWeighted!E$1145,'Male Data'!$X218,0),IF(AND(MaleWeighted!E$1145=0,MaleWeighted!E$1146&gt;0),IF('Male Data'!E218&lt;MaleWeighted!E$1146,'Male Data'!$X218,0),IF(AND('Male Data'!E218&gt;MaleWeighted!E$1145,'Male Data'!E218&lt;MaleWeighted!E$1146),'Male Data'!$X218,0))))</f>
        <v>--</v>
      </c>
      <c r="F218" t="str">
        <f>IF(AND(MaleWeighted!F$1145=0,MaleWeighted!F$1146=0),"--",IF(AND(MaleWeighted!F$1145&gt;0,MaleWeighted!F$1146=0),IF('Male Data'!F218&gt;MaleWeighted!F$1145,'Male Data'!$X218,0),IF(AND(MaleWeighted!F$1145=0,MaleWeighted!F$1146&gt;0),IF('Male Data'!F218&lt;MaleWeighted!F$1146,'Male Data'!$X218,0),IF(AND('Male Data'!F218&gt;MaleWeighted!F$1145,'Male Data'!F218&lt;MaleWeighted!F$1146),'Male Data'!$X218,0))))</f>
        <v>--</v>
      </c>
      <c r="G218" t="str">
        <f>IF(AND(MaleWeighted!G$1145=0,MaleWeighted!G$1146=0),"--",IF(AND(MaleWeighted!G$1145&gt;0,MaleWeighted!G$1146=0),IF('Male Data'!G218&gt;MaleWeighted!G$1145,'Male Data'!$X218,0),IF(AND(MaleWeighted!G$1145=0,MaleWeighted!G$1146&gt;0),IF('Male Data'!G218&lt;MaleWeighted!G$1146,'Male Data'!$X218,0),IF(AND('Male Data'!G218&gt;MaleWeighted!G$1145,'Male Data'!G218&lt;MaleWeighted!G$1146),'Male Data'!$X218,0))))</f>
        <v>--</v>
      </c>
      <c r="H218" t="str">
        <f>IF(AND(MaleWeighted!H$1145=0,MaleWeighted!H$1146=0),"--",IF(AND(MaleWeighted!H$1145&gt;0,MaleWeighted!H$1146=0),IF('Male Data'!H218&gt;MaleWeighted!H$1145,'Male Data'!$X218,0),IF(AND(MaleWeighted!H$1145=0,MaleWeighted!H$1146&gt;0),IF('Male Data'!H218&lt;MaleWeighted!H$1146,'Male Data'!$X218,0),IF(AND('Male Data'!H218&gt;MaleWeighted!H$1145,'Male Data'!H218&lt;MaleWeighted!H$1146),'Male Data'!$X218,0))))</f>
        <v>--</v>
      </c>
      <c r="I218" t="str">
        <f>IF(AND(MaleWeighted!I$1145=0,MaleWeighted!I$1146=0),"--",IF(AND(MaleWeighted!I$1145&gt;0,MaleWeighted!I$1146=0),IF('Male Data'!I218&gt;MaleWeighted!I$1145,'Male Data'!$X218,0),IF(AND(MaleWeighted!I$1145=0,MaleWeighted!I$1146&gt;0),IF('Male Data'!I218&lt;MaleWeighted!I$1146,'Male Data'!$X218,0),IF(AND('Male Data'!I218&gt;MaleWeighted!I$1145,'Male Data'!I218&lt;MaleWeighted!I$1146),'Male Data'!$X218,0))))</f>
        <v>--</v>
      </c>
      <c r="J218" t="str">
        <f>IF(AND(MaleWeighted!J$1145=0,MaleWeighted!J$1146=0),"--",IF(AND(MaleWeighted!J$1145&gt;0,MaleWeighted!J$1146=0),IF('Male Data'!J218&gt;MaleWeighted!J$1145,'Male Data'!$X218,0),IF(AND(MaleWeighted!J$1145=0,MaleWeighted!J$1146&gt;0),IF('Male Data'!J218&lt;MaleWeighted!J$1146,'Male Data'!$X218,0),IF(AND('Male Data'!J218&gt;MaleWeighted!J$1145,'Male Data'!J218&lt;MaleWeighted!J$1146),'Male Data'!$X218,0))))</f>
        <v>--</v>
      </c>
      <c r="K218" t="str">
        <f>IF(AND(MaleWeighted!K$1145=0,MaleWeighted!K$1146=0),"--",IF(AND(MaleWeighted!K$1145&gt;0,MaleWeighted!K$1146=0),IF('Male Data'!K218&gt;MaleWeighted!K$1145,'Male Data'!$X218,0),IF(AND(MaleWeighted!K$1145=0,MaleWeighted!K$1146&gt;0),IF('Male Data'!K218&lt;MaleWeighted!K$1146,'Male Data'!$X218,0),IF(AND('Male Data'!K218&gt;MaleWeighted!K$1145,'Male Data'!K218&lt;MaleWeighted!K$1146),'Male Data'!$X218,0))))</f>
        <v>--</v>
      </c>
      <c r="L218" t="str">
        <f>IF(AND(MaleWeighted!L$1145=0,MaleWeighted!L$1146=0),"--",IF(AND(MaleWeighted!L$1145&gt;0,MaleWeighted!L$1146=0),IF('Male Data'!L218&gt;MaleWeighted!L$1145,'Male Data'!$X218,0),IF(AND(MaleWeighted!L$1145=0,MaleWeighted!L$1146&gt;0),IF('Male Data'!L218&lt;MaleWeighted!L$1146,'Male Data'!$X218,0),IF(AND('Male Data'!L218&gt;MaleWeighted!L$1145,'Male Data'!L218&lt;MaleWeighted!L$1146),'Male Data'!$X218,0))))</f>
        <v>--</v>
      </c>
      <c r="M218" t="str">
        <f>IF(AND(MaleWeighted!M$1145=0,MaleWeighted!M$1146=0),"--",IF(AND(MaleWeighted!M$1145&gt;0,MaleWeighted!M$1146=0),IF('Male Data'!M218&gt;MaleWeighted!M$1145,'Male Data'!$X218,0),IF(AND(MaleWeighted!M$1145=0,MaleWeighted!M$1146&gt;0),IF('Male Data'!M218&lt;MaleWeighted!M$1146,'Male Data'!$X218,0),IF(AND('Male Data'!M218&gt;MaleWeighted!M$1145,'Male Data'!M218&lt;MaleWeighted!M$1146),'Male Data'!$X218,0))))</f>
        <v>--</v>
      </c>
      <c r="N218" t="str">
        <f>IF(AND(MaleWeighted!N$1145=0,MaleWeighted!N$1146=0),"--",IF(AND(MaleWeighted!N$1145&gt;0,MaleWeighted!N$1146=0),IF('Male Data'!N218&gt;MaleWeighted!N$1145,'Male Data'!$X218,0),IF(AND(MaleWeighted!N$1145=0,MaleWeighted!N$1146&gt;0),IF('Male Data'!N218&lt;MaleWeighted!N$1146,'Male Data'!$X218,0),IF(AND('Male Data'!N218&gt;MaleWeighted!N$1145,'Male Data'!N218&lt;MaleWeighted!N$1146),'Male Data'!$X218,0))))</f>
        <v>--</v>
      </c>
      <c r="O218" t="str">
        <f>IF(AND(MaleWeighted!O$1145=0,MaleWeighted!O$1146=0),"--",IF(AND(MaleWeighted!O$1145&gt;0,MaleWeighted!O$1146=0),IF('Male Data'!O218&gt;MaleWeighted!O$1145,'Male Data'!$X218,0),IF(AND(MaleWeighted!O$1145=0,MaleWeighted!O$1146&gt;0),IF('Male Data'!O218&lt;MaleWeighted!O$1146,'Male Data'!$X218,0),IF(AND('Male Data'!O218&gt;MaleWeighted!O$1145,'Male Data'!O218&lt;MaleWeighted!O$1146),'Male Data'!$X218,0))))</f>
        <v>--</v>
      </c>
      <c r="P218" t="str">
        <f>IF(AND(MaleWeighted!P$1145=0,MaleWeighted!P$1146=0),"--",IF(AND(MaleWeighted!P$1145&gt;0,MaleWeighted!P$1146=0),IF('Male Data'!P218&gt;MaleWeighted!P$1145,'Male Data'!$X218,0),IF(AND(MaleWeighted!P$1145=0,MaleWeighted!P$1146&gt;0),IF('Male Data'!P218&lt;MaleWeighted!P$1146,'Male Data'!$X218,0),IF(AND('Male Data'!P218&gt;MaleWeighted!P$1145,'Male Data'!P218&lt;MaleWeighted!P$1146),'Male Data'!$X218,0))))</f>
        <v>--</v>
      </c>
      <c r="Q218" t="str">
        <f>IF(AND(MaleWeighted!Q$1145=0,MaleWeighted!Q$1146=0),"--",IF(AND(MaleWeighted!Q$1145&gt;0,MaleWeighted!Q$1146=0),IF('Male Data'!Q218&gt;MaleWeighted!Q$1145,'Male Data'!$X218,0),IF(AND(MaleWeighted!Q$1145=0,MaleWeighted!Q$1146&gt;0),IF('Male Data'!Q218&lt;MaleWeighted!Q$1146,'Male Data'!$X218,0),IF(AND('Male Data'!Q218&gt;MaleWeighted!Q$1145,'Male Data'!Q218&lt;MaleWeighted!Q$1146),'Male Data'!$X218,0))))</f>
        <v>--</v>
      </c>
      <c r="R218" t="str">
        <f>IF(AND(MaleWeighted!R$1145=0,MaleWeighted!R$1146=0),"--",IF(AND(MaleWeighted!R$1145&gt;0,MaleWeighted!R$1146=0),IF('Male Data'!R218&gt;MaleWeighted!R$1145,'Male Data'!$X218,0),IF(AND(MaleWeighted!R$1145=0,MaleWeighted!R$1146&gt;0),IF('Male Data'!R218&lt;MaleWeighted!R$1146,'Male Data'!$X218,0),IF(AND('Male Data'!R218&gt;MaleWeighted!R$1145,'Male Data'!R218&lt;MaleWeighted!R$1146),'Male Data'!$X218,0))))</f>
        <v>--</v>
      </c>
      <c r="S218" t="str">
        <f>IF(AND(MaleWeighted!S$1145=0,MaleWeighted!S$1146=0),"--",IF(AND(MaleWeighted!S$1145&gt;0,MaleWeighted!S$1146=0),IF('Male Data'!S218&gt;MaleWeighted!S$1145,'Male Data'!$X218,0),IF(AND(MaleWeighted!S$1145=0,MaleWeighted!S$1146&gt;0),IF('Male Data'!S218&lt;MaleWeighted!S$1146,'Male Data'!$X218,0),IF(AND('Male Data'!S218&gt;MaleWeighted!S$1145,'Male Data'!S218&lt;MaleWeighted!S$1146),'Male Data'!$X218,0))))</f>
        <v>--</v>
      </c>
      <c r="T218" t="str">
        <f>IF(AND(MaleWeighted!T$1145=0,MaleWeighted!T$1146=0),"--",IF(AND(MaleWeighted!T$1145&gt;0,MaleWeighted!T$1146=0),IF('Male Data'!T218&gt;MaleWeighted!T$1145,'Male Data'!$X218,0),IF(AND(MaleWeighted!T$1145=0,MaleWeighted!T$1146&gt;0),IF('Male Data'!$T218&lt;MaleWeighted!T$1146,'Male Data'!$X218,0),IF(AND('Male Data'!T218&gt;MaleWeighted!T$1145,'Male Data'!T218&lt;MaleWeighted!T$1146),'Male Data'!$X218,0))))</f>
        <v>--</v>
      </c>
      <c r="U218" t="str">
        <f>IF(AND(MaleWeighted!U$1145=0,MaleWeighted!U$1146=0),"--",IF(AND(MaleWeighted!U$1145&gt;0,MaleWeighted!U$1146=0),IF('Male Data'!U218&gt;MaleWeighted!U$1145,'Male Data'!$X218,0),IF(AND(MaleWeighted!U$1145=0,MaleWeighted!U$1146&gt;0),IF('Male Data'!U218&lt;MaleWeighted!U$1146,'Male Data'!$X218,0),IF(AND('Male Data'!U218&gt;MaleWeighted!U$1145,'Male Data'!U218&lt;MaleWeighted!U$1146),'Male Data'!$X218,0))))</f>
        <v>--</v>
      </c>
      <c r="V218" t="str">
        <f>IF(AND(MaleWeighted!V$1145=0,MaleWeighted!V$1146=0),"--",IF(AND(MaleWeighted!V$1145&gt;0,MaleWeighted!V$1146=0),IF('Male Data'!V218&gt;MaleWeighted!V$1145,'Male Data'!$X218,0),IF(AND(MaleWeighted!V$1145=0,MaleWeighted!V$1146&gt;0),IF('Male Data'!V218&lt;MaleWeighted!V$1146,'Male Data'!$X218,0),IF(AND('Male Data'!V218&gt;MaleWeighted!V$1145,'Male Data'!V218&lt;MaleWeighted!V$1146),'Male Data'!$X218,0))))</f>
        <v>--</v>
      </c>
      <c r="W218" t="str">
        <f>IF(AND(MaleWeighted!W$1145=0,MaleWeighted!W$1146=0),"--",IF(AND(MaleWeighted!W$1145&gt;0,MaleWeighted!W$1146=0),IF('Male Data'!W218&gt;MaleWeighted!W$1145,'Male Data'!$X218,0),IF(AND(MaleWeighted!W$1145=0,MaleWeighted!W$1146&gt;0),IF('Male Data'!W218&lt;MaleWeighted!W$1146,'Male Data'!$X218,0),IF(AND('Male Data'!W218&gt;MaleWeighted!W$1145,'Male Data'!W218&lt;MaleWeighted!W$1146),'Male Data'!$X218,0))))</f>
        <v>--</v>
      </c>
      <c r="Y218">
        <f t="shared" si="6"/>
        <v>0</v>
      </c>
      <c r="Z218">
        <f>Y218*'Male Data'!X218</f>
        <v>0</v>
      </c>
      <c r="AA218">
        <f t="shared" si="7"/>
        <v>1</v>
      </c>
      <c r="AB218">
        <f>AA218*'Male Data'!X218</f>
        <v>82956</v>
      </c>
    </row>
    <row r="219" spans="1:28">
      <c r="A219">
        <f>'Male Data'!A219</f>
        <v>218</v>
      </c>
      <c r="B219" t="str">
        <f>'Male Data'!B219</f>
        <v>M</v>
      </c>
      <c r="C219" t="str">
        <f>IF(AND(MaleWeighted!C$1145=0,MaleWeighted!C$1146=0),"--",IF(AND(MaleWeighted!C$1145&gt;0,MaleWeighted!C$1146=0),IF('Male Data'!C219&gt;MaleWeighted!C$1145,'Male Data'!$X219,0),IF(AND(MaleWeighted!C$1145=0,MaleWeighted!C$1146&gt;0),IF('Male Data'!C219&lt;MaleWeighted!C$1146,'Male Data'!$X219,0),IF(AND('Male Data'!C219&gt;MaleWeighted!C$1145,'Male Data'!C219&lt;MaleWeighted!C$1146),'Male Data'!$X219,0))))</f>
        <v>--</v>
      </c>
      <c r="D219" t="str">
        <f>IF(AND(MaleWeighted!D$1145=0,MaleWeighted!D$1146=0),"--",IF(AND(MaleWeighted!D$1145&gt;0,MaleWeighted!D$1146=0),IF('Male Data'!D219&gt;MaleWeighted!D$1145,'Male Data'!$X219,0),IF(AND(MaleWeighted!D$1145=0,MaleWeighted!D$1146&gt;0),IF('Male Data'!D219&lt;MaleWeighted!D$1146,'Male Data'!$X219,0),IF(AND('Male Data'!D219&gt;MaleWeighted!D$1145,'Male Data'!D219&lt;MaleWeighted!D$1146),'Male Data'!$X219,0))))</f>
        <v>--</v>
      </c>
      <c r="E219" t="str">
        <f>IF(AND(MaleWeighted!E$1145=0,MaleWeighted!E$1146=0),"--",IF(AND(MaleWeighted!E$1145&gt;0,MaleWeighted!E$1146=0),IF('Male Data'!E219&gt;MaleWeighted!E$1145,'Male Data'!$X219,0),IF(AND(MaleWeighted!E$1145=0,MaleWeighted!E$1146&gt;0),IF('Male Data'!E219&lt;MaleWeighted!E$1146,'Male Data'!$X219,0),IF(AND('Male Data'!E219&gt;MaleWeighted!E$1145,'Male Data'!E219&lt;MaleWeighted!E$1146),'Male Data'!$X219,0))))</f>
        <v>--</v>
      </c>
      <c r="F219" t="str">
        <f>IF(AND(MaleWeighted!F$1145=0,MaleWeighted!F$1146=0),"--",IF(AND(MaleWeighted!F$1145&gt;0,MaleWeighted!F$1146=0),IF('Male Data'!F219&gt;MaleWeighted!F$1145,'Male Data'!$X219,0),IF(AND(MaleWeighted!F$1145=0,MaleWeighted!F$1146&gt;0),IF('Male Data'!F219&lt;MaleWeighted!F$1146,'Male Data'!$X219,0),IF(AND('Male Data'!F219&gt;MaleWeighted!F$1145,'Male Data'!F219&lt;MaleWeighted!F$1146),'Male Data'!$X219,0))))</f>
        <v>--</v>
      </c>
      <c r="G219" t="str">
        <f>IF(AND(MaleWeighted!G$1145=0,MaleWeighted!G$1146=0),"--",IF(AND(MaleWeighted!G$1145&gt;0,MaleWeighted!G$1146=0),IF('Male Data'!G219&gt;MaleWeighted!G$1145,'Male Data'!$X219,0),IF(AND(MaleWeighted!G$1145=0,MaleWeighted!G$1146&gt;0),IF('Male Data'!G219&lt;MaleWeighted!G$1146,'Male Data'!$X219,0),IF(AND('Male Data'!G219&gt;MaleWeighted!G$1145,'Male Data'!G219&lt;MaleWeighted!G$1146),'Male Data'!$X219,0))))</f>
        <v>--</v>
      </c>
      <c r="H219" t="str">
        <f>IF(AND(MaleWeighted!H$1145=0,MaleWeighted!H$1146=0),"--",IF(AND(MaleWeighted!H$1145&gt;0,MaleWeighted!H$1146=0),IF('Male Data'!H219&gt;MaleWeighted!H$1145,'Male Data'!$X219,0),IF(AND(MaleWeighted!H$1145=0,MaleWeighted!H$1146&gt;0),IF('Male Data'!H219&lt;MaleWeighted!H$1146,'Male Data'!$X219,0),IF(AND('Male Data'!H219&gt;MaleWeighted!H$1145,'Male Data'!H219&lt;MaleWeighted!H$1146),'Male Data'!$X219,0))))</f>
        <v>--</v>
      </c>
      <c r="I219" t="str">
        <f>IF(AND(MaleWeighted!I$1145=0,MaleWeighted!I$1146=0),"--",IF(AND(MaleWeighted!I$1145&gt;0,MaleWeighted!I$1146=0),IF('Male Data'!I219&gt;MaleWeighted!I$1145,'Male Data'!$X219,0),IF(AND(MaleWeighted!I$1145=0,MaleWeighted!I$1146&gt;0),IF('Male Data'!I219&lt;MaleWeighted!I$1146,'Male Data'!$X219,0),IF(AND('Male Data'!I219&gt;MaleWeighted!I$1145,'Male Data'!I219&lt;MaleWeighted!I$1146),'Male Data'!$X219,0))))</f>
        <v>--</v>
      </c>
      <c r="J219" t="str">
        <f>IF(AND(MaleWeighted!J$1145=0,MaleWeighted!J$1146=0),"--",IF(AND(MaleWeighted!J$1145&gt;0,MaleWeighted!J$1146=0),IF('Male Data'!J219&gt;MaleWeighted!J$1145,'Male Data'!$X219,0),IF(AND(MaleWeighted!J$1145=0,MaleWeighted!J$1146&gt;0),IF('Male Data'!J219&lt;MaleWeighted!J$1146,'Male Data'!$X219,0),IF(AND('Male Data'!J219&gt;MaleWeighted!J$1145,'Male Data'!J219&lt;MaleWeighted!J$1146),'Male Data'!$X219,0))))</f>
        <v>--</v>
      </c>
      <c r="K219" t="str">
        <f>IF(AND(MaleWeighted!K$1145=0,MaleWeighted!K$1146=0),"--",IF(AND(MaleWeighted!K$1145&gt;0,MaleWeighted!K$1146=0),IF('Male Data'!K219&gt;MaleWeighted!K$1145,'Male Data'!$X219,0),IF(AND(MaleWeighted!K$1145=0,MaleWeighted!K$1146&gt;0),IF('Male Data'!K219&lt;MaleWeighted!K$1146,'Male Data'!$X219,0),IF(AND('Male Data'!K219&gt;MaleWeighted!K$1145,'Male Data'!K219&lt;MaleWeighted!K$1146),'Male Data'!$X219,0))))</f>
        <v>--</v>
      </c>
      <c r="L219" t="str">
        <f>IF(AND(MaleWeighted!L$1145=0,MaleWeighted!L$1146=0),"--",IF(AND(MaleWeighted!L$1145&gt;0,MaleWeighted!L$1146=0),IF('Male Data'!L219&gt;MaleWeighted!L$1145,'Male Data'!$X219,0),IF(AND(MaleWeighted!L$1145=0,MaleWeighted!L$1146&gt;0),IF('Male Data'!L219&lt;MaleWeighted!L$1146,'Male Data'!$X219,0),IF(AND('Male Data'!L219&gt;MaleWeighted!L$1145,'Male Data'!L219&lt;MaleWeighted!L$1146),'Male Data'!$X219,0))))</f>
        <v>--</v>
      </c>
      <c r="M219" t="str">
        <f>IF(AND(MaleWeighted!M$1145=0,MaleWeighted!M$1146=0),"--",IF(AND(MaleWeighted!M$1145&gt;0,MaleWeighted!M$1146=0),IF('Male Data'!M219&gt;MaleWeighted!M$1145,'Male Data'!$X219,0),IF(AND(MaleWeighted!M$1145=0,MaleWeighted!M$1146&gt;0),IF('Male Data'!M219&lt;MaleWeighted!M$1146,'Male Data'!$X219,0),IF(AND('Male Data'!M219&gt;MaleWeighted!M$1145,'Male Data'!M219&lt;MaleWeighted!M$1146),'Male Data'!$X219,0))))</f>
        <v>--</v>
      </c>
      <c r="N219" t="str">
        <f>IF(AND(MaleWeighted!N$1145=0,MaleWeighted!N$1146=0),"--",IF(AND(MaleWeighted!N$1145&gt;0,MaleWeighted!N$1146=0),IF('Male Data'!N219&gt;MaleWeighted!N$1145,'Male Data'!$X219,0),IF(AND(MaleWeighted!N$1145=0,MaleWeighted!N$1146&gt;0),IF('Male Data'!N219&lt;MaleWeighted!N$1146,'Male Data'!$X219,0),IF(AND('Male Data'!N219&gt;MaleWeighted!N$1145,'Male Data'!N219&lt;MaleWeighted!N$1146),'Male Data'!$X219,0))))</f>
        <v>--</v>
      </c>
      <c r="O219" t="str">
        <f>IF(AND(MaleWeighted!O$1145=0,MaleWeighted!O$1146=0),"--",IF(AND(MaleWeighted!O$1145&gt;0,MaleWeighted!O$1146=0),IF('Male Data'!O219&gt;MaleWeighted!O$1145,'Male Data'!$X219,0),IF(AND(MaleWeighted!O$1145=0,MaleWeighted!O$1146&gt;0),IF('Male Data'!O219&lt;MaleWeighted!O$1146,'Male Data'!$X219,0),IF(AND('Male Data'!O219&gt;MaleWeighted!O$1145,'Male Data'!O219&lt;MaleWeighted!O$1146),'Male Data'!$X219,0))))</f>
        <v>--</v>
      </c>
      <c r="P219" t="str">
        <f>IF(AND(MaleWeighted!P$1145=0,MaleWeighted!P$1146=0),"--",IF(AND(MaleWeighted!P$1145&gt;0,MaleWeighted!P$1146=0),IF('Male Data'!P219&gt;MaleWeighted!P$1145,'Male Data'!$X219,0),IF(AND(MaleWeighted!P$1145=0,MaleWeighted!P$1146&gt;0),IF('Male Data'!P219&lt;MaleWeighted!P$1146,'Male Data'!$X219,0),IF(AND('Male Data'!P219&gt;MaleWeighted!P$1145,'Male Data'!P219&lt;MaleWeighted!P$1146),'Male Data'!$X219,0))))</f>
        <v>--</v>
      </c>
      <c r="Q219" t="str">
        <f>IF(AND(MaleWeighted!Q$1145=0,MaleWeighted!Q$1146=0),"--",IF(AND(MaleWeighted!Q$1145&gt;0,MaleWeighted!Q$1146=0),IF('Male Data'!Q219&gt;MaleWeighted!Q$1145,'Male Data'!$X219,0),IF(AND(MaleWeighted!Q$1145=0,MaleWeighted!Q$1146&gt;0),IF('Male Data'!Q219&lt;MaleWeighted!Q$1146,'Male Data'!$X219,0),IF(AND('Male Data'!Q219&gt;MaleWeighted!Q$1145,'Male Data'!Q219&lt;MaleWeighted!Q$1146),'Male Data'!$X219,0))))</f>
        <v>--</v>
      </c>
      <c r="R219" t="str">
        <f>IF(AND(MaleWeighted!R$1145=0,MaleWeighted!R$1146=0),"--",IF(AND(MaleWeighted!R$1145&gt;0,MaleWeighted!R$1146=0),IF('Male Data'!R219&gt;MaleWeighted!R$1145,'Male Data'!$X219,0),IF(AND(MaleWeighted!R$1145=0,MaleWeighted!R$1146&gt;0),IF('Male Data'!R219&lt;MaleWeighted!R$1146,'Male Data'!$X219,0),IF(AND('Male Data'!R219&gt;MaleWeighted!R$1145,'Male Data'!R219&lt;MaleWeighted!R$1146),'Male Data'!$X219,0))))</f>
        <v>--</v>
      </c>
      <c r="S219" t="str">
        <f>IF(AND(MaleWeighted!S$1145=0,MaleWeighted!S$1146=0),"--",IF(AND(MaleWeighted!S$1145&gt;0,MaleWeighted!S$1146=0),IF('Male Data'!S219&gt;MaleWeighted!S$1145,'Male Data'!$X219,0),IF(AND(MaleWeighted!S$1145=0,MaleWeighted!S$1146&gt;0),IF('Male Data'!S219&lt;MaleWeighted!S$1146,'Male Data'!$X219,0),IF(AND('Male Data'!S219&gt;MaleWeighted!S$1145,'Male Data'!S219&lt;MaleWeighted!S$1146),'Male Data'!$X219,0))))</f>
        <v>--</v>
      </c>
      <c r="T219" t="str">
        <f>IF(AND(MaleWeighted!T$1145=0,MaleWeighted!T$1146=0),"--",IF(AND(MaleWeighted!T$1145&gt;0,MaleWeighted!T$1146=0),IF('Male Data'!T219&gt;MaleWeighted!T$1145,'Male Data'!$X219,0),IF(AND(MaleWeighted!T$1145=0,MaleWeighted!T$1146&gt;0),IF('Male Data'!$T219&lt;MaleWeighted!T$1146,'Male Data'!$X219,0),IF(AND('Male Data'!T219&gt;MaleWeighted!T$1145,'Male Data'!T219&lt;MaleWeighted!T$1146),'Male Data'!$X219,0))))</f>
        <v>--</v>
      </c>
      <c r="U219" t="str">
        <f>IF(AND(MaleWeighted!U$1145=0,MaleWeighted!U$1146=0),"--",IF(AND(MaleWeighted!U$1145&gt;0,MaleWeighted!U$1146=0),IF('Male Data'!U219&gt;MaleWeighted!U$1145,'Male Data'!$X219,0),IF(AND(MaleWeighted!U$1145=0,MaleWeighted!U$1146&gt;0),IF('Male Data'!U219&lt;MaleWeighted!U$1146,'Male Data'!$X219,0),IF(AND('Male Data'!U219&gt;MaleWeighted!U$1145,'Male Data'!U219&lt;MaleWeighted!U$1146),'Male Data'!$X219,0))))</f>
        <v>--</v>
      </c>
      <c r="V219" t="str">
        <f>IF(AND(MaleWeighted!V$1145=0,MaleWeighted!V$1146=0),"--",IF(AND(MaleWeighted!V$1145&gt;0,MaleWeighted!V$1146=0),IF('Male Data'!V219&gt;MaleWeighted!V$1145,'Male Data'!$X219,0),IF(AND(MaleWeighted!V$1145=0,MaleWeighted!V$1146&gt;0),IF('Male Data'!V219&lt;MaleWeighted!V$1146,'Male Data'!$X219,0),IF(AND('Male Data'!V219&gt;MaleWeighted!V$1145,'Male Data'!V219&lt;MaleWeighted!V$1146),'Male Data'!$X219,0))))</f>
        <v>--</v>
      </c>
      <c r="W219" t="str">
        <f>IF(AND(MaleWeighted!W$1145=0,MaleWeighted!W$1146=0),"--",IF(AND(MaleWeighted!W$1145&gt;0,MaleWeighted!W$1146=0),IF('Male Data'!W219&gt;MaleWeighted!W$1145,'Male Data'!$X219,0),IF(AND(MaleWeighted!W$1145=0,MaleWeighted!W$1146&gt;0),IF('Male Data'!W219&lt;MaleWeighted!W$1146,'Male Data'!$X219,0),IF(AND('Male Data'!W219&gt;MaleWeighted!W$1145,'Male Data'!W219&lt;MaleWeighted!W$1146),'Male Data'!$X219,0))))</f>
        <v>--</v>
      </c>
      <c r="Y219">
        <f t="shared" si="6"/>
        <v>0</v>
      </c>
      <c r="Z219">
        <f>Y219*'Male Data'!X219</f>
        <v>0</v>
      </c>
      <c r="AA219">
        <f t="shared" si="7"/>
        <v>1</v>
      </c>
      <c r="AB219">
        <f>AA219*'Male Data'!X219</f>
        <v>15609</v>
      </c>
    </row>
    <row r="220" spans="1:28">
      <c r="A220">
        <f>'Male Data'!A220</f>
        <v>219</v>
      </c>
      <c r="B220" t="str">
        <f>'Male Data'!B220</f>
        <v>M</v>
      </c>
      <c r="C220" t="str">
        <f>IF(AND(MaleWeighted!C$1145=0,MaleWeighted!C$1146=0),"--",IF(AND(MaleWeighted!C$1145&gt;0,MaleWeighted!C$1146=0),IF('Male Data'!C220&gt;MaleWeighted!C$1145,'Male Data'!$X220,0),IF(AND(MaleWeighted!C$1145=0,MaleWeighted!C$1146&gt;0),IF('Male Data'!C220&lt;MaleWeighted!C$1146,'Male Data'!$X220,0),IF(AND('Male Data'!C220&gt;MaleWeighted!C$1145,'Male Data'!C220&lt;MaleWeighted!C$1146),'Male Data'!$X220,0))))</f>
        <v>--</v>
      </c>
      <c r="D220" t="str">
        <f>IF(AND(MaleWeighted!D$1145=0,MaleWeighted!D$1146=0),"--",IF(AND(MaleWeighted!D$1145&gt;0,MaleWeighted!D$1146=0),IF('Male Data'!D220&gt;MaleWeighted!D$1145,'Male Data'!$X220,0),IF(AND(MaleWeighted!D$1145=0,MaleWeighted!D$1146&gt;0),IF('Male Data'!D220&lt;MaleWeighted!D$1146,'Male Data'!$X220,0),IF(AND('Male Data'!D220&gt;MaleWeighted!D$1145,'Male Data'!D220&lt;MaleWeighted!D$1146),'Male Data'!$X220,0))))</f>
        <v>--</v>
      </c>
      <c r="E220" t="str">
        <f>IF(AND(MaleWeighted!E$1145=0,MaleWeighted!E$1146=0),"--",IF(AND(MaleWeighted!E$1145&gt;0,MaleWeighted!E$1146=0),IF('Male Data'!E220&gt;MaleWeighted!E$1145,'Male Data'!$X220,0),IF(AND(MaleWeighted!E$1145=0,MaleWeighted!E$1146&gt;0),IF('Male Data'!E220&lt;MaleWeighted!E$1146,'Male Data'!$X220,0),IF(AND('Male Data'!E220&gt;MaleWeighted!E$1145,'Male Data'!E220&lt;MaleWeighted!E$1146),'Male Data'!$X220,0))))</f>
        <v>--</v>
      </c>
      <c r="F220" t="str">
        <f>IF(AND(MaleWeighted!F$1145=0,MaleWeighted!F$1146=0),"--",IF(AND(MaleWeighted!F$1145&gt;0,MaleWeighted!F$1146=0),IF('Male Data'!F220&gt;MaleWeighted!F$1145,'Male Data'!$X220,0),IF(AND(MaleWeighted!F$1145=0,MaleWeighted!F$1146&gt;0),IF('Male Data'!F220&lt;MaleWeighted!F$1146,'Male Data'!$X220,0),IF(AND('Male Data'!F220&gt;MaleWeighted!F$1145,'Male Data'!F220&lt;MaleWeighted!F$1146),'Male Data'!$X220,0))))</f>
        <v>--</v>
      </c>
      <c r="G220" t="str">
        <f>IF(AND(MaleWeighted!G$1145=0,MaleWeighted!G$1146=0),"--",IF(AND(MaleWeighted!G$1145&gt;0,MaleWeighted!G$1146=0),IF('Male Data'!G220&gt;MaleWeighted!G$1145,'Male Data'!$X220,0),IF(AND(MaleWeighted!G$1145=0,MaleWeighted!G$1146&gt;0),IF('Male Data'!G220&lt;MaleWeighted!G$1146,'Male Data'!$X220,0),IF(AND('Male Data'!G220&gt;MaleWeighted!G$1145,'Male Data'!G220&lt;MaleWeighted!G$1146),'Male Data'!$X220,0))))</f>
        <v>--</v>
      </c>
      <c r="H220" t="str">
        <f>IF(AND(MaleWeighted!H$1145=0,MaleWeighted!H$1146=0),"--",IF(AND(MaleWeighted!H$1145&gt;0,MaleWeighted!H$1146=0),IF('Male Data'!H220&gt;MaleWeighted!H$1145,'Male Data'!$X220,0),IF(AND(MaleWeighted!H$1145=0,MaleWeighted!H$1146&gt;0),IF('Male Data'!H220&lt;MaleWeighted!H$1146,'Male Data'!$X220,0),IF(AND('Male Data'!H220&gt;MaleWeighted!H$1145,'Male Data'!H220&lt;MaleWeighted!H$1146),'Male Data'!$X220,0))))</f>
        <v>--</v>
      </c>
      <c r="I220" t="str">
        <f>IF(AND(MaleWeighted!I$1145=0,MaleWeighted!I$1146=0),"--",IF(AND(MaleWeighted!I$1145&gt;0,MaleWeighted!I$1146=0),IF('Male Data'!I220&gt;MaleWeighted!I$1145,'Male Data'!$X220,0),IF(AND(MaleWeighted!I$1145=0,MaleWeighted!I$1146&gt;0),IF('Male Data'!I220&lt;MaleWeighted!I$1146,'Male Data'!$X220,0),IF(AND('Male Data'!I220&gt;MaleWeighted!I$1145,'Male Data'!I220&lt;MaleWeighted!I$1146),'Male Data'!$X220,0))))</f>
        <v>--</v>
      </c>
      <c r="J220" t="str">
        <f>IF(AND(MaleWeighted!J$1145=0,MaleWeighted!J$1146=0),"--",IF(AND(MaleWeighted!J$1145&gt;0,MaleWeighted!J$1146=0),IF('Male Data'!J220&gt;MaleWeighted!J$1145,'Male Data'!$X220,0),IF(AND(MaleWeighted!J$1145=0,MaleWeighted!J$1146&gt;0),IF('Male Data'!J220&lt;MaleWeighted!J$1146,'Male Data'!$X220,0),IF(AND('Male Data'!J220&gt;MaleWeighted!J$1145,'Male Data'!J220&lt;MaleWeighted!J$1146),'Male Data'!$X220,0))))</f>
        <v>--</v>
      </c>
      <c r="K220" t="str">
        <f>IF(AND(MaleWeighted!K$1145=0,MaleWeighted!K$1146=0),"--",IF(AND(MaleWeighted!K$1145&gt;0,MaleWeighted!K$1146=0),IF('Male Data'!K220&gt;MaleWeighted!K$1145,'Male Data'!$X220,0),IF(AND(MaleWeighted!K$1145=0,MaleWeighted!K$1146&gt;0),IF('Male Data'!K220&lt;MaleWeighted!K$1146,'Male Data'!$X220,0),IF(AND('Male Data'!K220&gt;MaleWeighted!K$1145,'Male Data'!K220&lt;MaleWeighted!K$1146),'Male Data'!$X220,0))))</f>
        <v>--</v>
      </c>
      <c r="L220" t="str">
        <f>IF(AND(MaleWeighted!L$1145=0,MaleWeighted!L$1146=0),"--",IF(AND(MaleWeighted!L$1145&gt;0,MaleWeighted!L$1146=0),IF('Male Data'!L220&gt;MaleWeighted!L$1145,'Male Data'!$X220,0),IF(AND(MaleWeighted!L$1145=0,MaleWeighted!L$1146&gt;0),IF('Male Data'!L220&lt;MaleWeighted!L$1146,'Male Data'!$X220,0),IF(AND('Male Data'!L220&gt;MaleWeighted!L$1145,'Male Data'!L220&lt;MaleWeighted!L$1146),'Male Data'!$X220,0))))</f>
        <v>--</v>
      </c>
      <c r="M220" t="str">
        <f>IF(AND(MaleWeighted!M$1145=0,MaleWeighted!M$1146=0),"--",IF(AND(MaleWeighted!M$1145&gt;0,MaleWeighted!M$1146=0),IF('Male Data'!M220&gt;MaleWeighted!M$1145,'Male Data'!$X220,0),IF(AND(MaleWeighted!M$1145=0,MaleWeighted!M$1146&gt;0),IF('Male Data'!M220&lt;MaleWeighted!M$1146,'Male Data'!$X220,0),IF(AND('Male Data'!M220&gt;MaleWeighted!M$1145,'Male Data'!M220&lt;MaleWeighted!M$1146),'Male Data'!$X220,0))))</f>
        <v>--</v>
      </c>
      <c r="N220" t="str">
        <f>IF(AND(MaleWeighted!N$1145=0,MaleWeighted!N$1146=0),"--",IF(AND(MaleWeighted!N$1145&gt;0,MaleWeighted!N$1146=0),IF('Male Data'!N220&gt;MaleWeighted!N$1145,'Male Data'!$X220,0),IF(AND(MaleWeighted!N$1145=0,MaleWeighted!N$1146&gt;0),IF('Male Data'!N220&lt;MaleWeighted!N$1146,'Male Data'!$X220,0),IF(AND('Male Data'!N220&gt;MaleWeighted!N$1145,'Male Data'!N220&lt;MaleWeighted!N$1146),'Male Data'!$X220,0))))</f>
        <v>--</v>
      </c>
      <c r="O220" t="str">
        <f>IF(AND(MaleWeighted!O$1145=0,MaleWeighted!O$1146=0),"--",IF(AND(MaleWeighted!O$1145&gt;0,MaleWeighted!O$1146=0),IF('Male Data'!O220&gt;MaleWeighted!O$1145,'Male Data'!$X220,0),IF(AND(MaleWeighted!O$1145=0,MaleWeighted!O$1146&gt;0),IF('Male Data'!O220&lt;MaleWeighted!O$1146,'Male Data'!$X220,0),IF(AND('Male Data'!O220&gt;MaleWeighted!O$1145,'Male Data'!O220&lt;MaleWeighted!O$1146),'Male Data'!$X220,0))))</f>
        <v>--</v>
      </c>
      <c r="P220" t="str">
        <f>IF(AND(MaleWeighted!P$1145=0,MaleWeighted!P$1146=0),"--",IF(AND(MaleWeighted!P$1145&gt;0,MaleWeighted!P$1146=0),IF('Male Data'!P220&gt;MaleWeighted!P$1145,'Male Data'!$X220,0),IF(AND(MaleWeighted!P$1145=0,MaleWeighted!P$1146&gt;0),IF('Male Data'!P220&lt;MaleWeighted!P$1146,'Male Data'!$X220,0),IF(AND('Male Data'!P220&gt;MaleWeighted!P$1145,'Male Data'!P220&lt;MaleWeighted!P$1146),'Male Data'!$X220,0))))</f>
        <v>--</v>
      </c>
      <c r="Q220" t="str">
        <f>IF(AND(MaleWeighted!Q$1145=0,MaleWeighted!Q$1146=0),"--",IF(AND(MaleWeighted!Q$1145&gt;0,MaleWeighted!Q$1146=0),IF('Male Data'!Q220&gt;MaleWeighted!Q$1145,'Male Data'!$X220,0),IF(AND(MaleWeighted!Q$1145=0,MaleWeighted!Q$1146&gt;0),IF('Male Data'!Q220&lt;MaleWeighted!Q$1146,'Male Data'!$X220,0),IF(AND('Male Data'!Q220&gt;MaleWeighted!Q$1145,'Male Data'!Q220&lt;MaleWeighted!Q$1146),'Male Data'!$X220,0))))</f>
        <v>--</v>
      </c>
      <c r="R220" t="str">
        <f>IF(AND(MaleWeighted!R$1145=0,MaleWeighted!R$1146=0),"--",IF(AND(MaleWeighted!R$1145&gt;0,MaleWeighted!R$1146=0),IF('Male Data'!R220&gt;MaleWeighted!R$1145,'Male Data'!$X220,0),IF(AND(MaleWeighted!R$1145=0,MaleWeighted!R$1146&gt;0),IF('Male Data'!R220&lt;MaleWeighted!R$1146,'Male Data'!$X220,0),IF(AND('Male Data'!R220&gt;MaleWeighted!R$1145,'Male Data'!R220&lt;MaleWeighted!R$1146),'Male Data'!$X220,0))))</f>
        <v>--</v>
      </c>
      <c r="S220" t="str">
        <f>IF(AND(MaleWeighted!S$1145=0,MaleWeighted!S$1146=0),"--",IF(AND(MaleWeighted!S$1145&gt;0,MaleWeighted!S$1146=0),IF('Male Data'!S220&gt;MaleWeighted!S$1145,'Male Data'!$X220,0),IF(AND(MaleWeighted!S$1145=0,MaleWeighted!S$1146&gt;0),IF('Male Data'!S220&lt;MaleWeighted!S$1146,'Male Data'!$X220,0),IF(AND('Male Data'!S220&gt;MaleWeighted!S$1145,'Male Data'!S220&lt;MaleWeighted!S$1146),'Male Data'!$X220,0))))</f>
        <v>--</v>
      </c>
      <c r="T220" t="str">
        <f>IF(AND(MaleWeighted!T$1145=0,MaleWeighted!T$1146=0),"--",IF(AND(MaleWeighted!T$1145&gt;0,MaleWeighted!T$1146=0),IF('Male Data'!T220&gt;MaleWeighted!T$1145,'Male Data'!$X220,0),IF(AND(MaleWeighted!T$1145=0,MaleWeighted!T$1146&gt;0),IF('Male Data'!$T220&lt;MaleWeighted!T$1146,'Male Data'!$X220,0),IF(AND('Male Data'!T220&gt;MaleWeighted!T$1145,'Male Data'!T220&lt;MaleWeighted!T$1146),'Male Data'!$X220,0))))</f>
        <v>--</v>
      </c>
      <c r="U220" t="str">
        <f>IF(AND(MaleWeighted!U$1145=0,MaleWeighted!U$1146=0),"--",IF(AND(MaleWeighted!U$1145&gt;0,MaleWeighted!U$1146=0),IF('Male Data'!U220&gt;MaleWeighted!U$1145,'Male Data'!$X220,0),IF(AND(MaleWeighted!U$1145=0,MaleWeighted!U$1146&gt;0),IF('Male Data'!U220&lt;MaleWeighted!U$1146,'Male Data'!$X220,0),IF(AND('Male Data'!U220&gt;MaleWeighted!U$1145,'Male Data'!U220&lt;MaleWeighted!U$1146),'Male Data'!$X220,0))))</f>
        <v>--</v>
      </c>
      <c r="V220" t="str">
        <f>IF(AND(MaleWeighted!V$1145=0,MaleWeighted!V$1146=0),"--",IF(AND(MaleWeighted!V$1145&gt;0,MaleWeighted!V$1146=0),IF('Male Data'!V220&gt;MaleWeighted!V$1145,'Male Data'!$X220,0),IF(AND(MaleWeighted!V$1145=0,MaleWeighted!V$1146&gt;0),IF('Male Data'!V220&lt;MaleWeighted!V$1146,'Male Data'!$X220,0),IF(AND('Male Data'!V220&gt;MaleWeighted!V$1145,'Male Data'!V220&lt;MaleWeighted!V$1146),'Male Data'!$X220,0))))</f>
        <v>--</v>
      </c>
      <c r="W220" t="str">
        <f>IF(AND(MaleWeighted!W$1145=0,MaleWeighted!W$1146=0),"--",IF(AND(MaleWeighted!W$1145&gt;0,MaleWeighted!W$1146=0),IF('Male Data'!W220&gt;MaleWeighted!W$1145,'Male Data'!$X220,0),IF(AND(MaleWeighted!W$1145=0,MaleWeighted!W$1146&gt;0),IF('Male Data'!W220&lt;MaleWeighted!W$1146,'Male Data'!$X220,0),IF(AND('Male Data'!W220&gt;MaleWeighted!W$1145,'Male Data'!W220&lt;MaleWeighted!W$1146),'Male Data'!$X220,0))))</f>
        <v>--</v>
      </c>
      <c r="Y220">
        <f t="shared" si="6"/>
        <v>0</v>
      </c>
      <c r="Z220">
        <f>Y220*'Male Data'!X220</f>
        <v>0</v>
      </c>
      <c r="AA220">
        <f t="shared" si="7"/>
        <v>1</v>
      </c>
      <c r="AB220">
        <f>AA220*'Male Data'!X220</f>
        <v>44040</v>
      </c>
    </row>
    <row r="221" spans="1:28">
      <c r="A221">
        <f>'Male Data'!A221</f>
        <v>220</v>
      </c>
      <c r="B221" t="str">
        <f>'Male Data'!B221</f>
        <v>M</v>
      </c>
      <c r="C221" t="str">
        <f>IF(AND(MaleWeighted!C$1145=0,MaleWeighted!C$1146=0),"--",IF(AND(MaleWeighted!C$1145&gt;0,MaleWeighted!C$1146=0),IF('Male Data'!C221&gt;MaleWeighted!C$1145,'Male Data'!$X221,0),IF(AND(MaleWeighted!C$1145=0,MaleWeighted!C$1146&gt;0),IF('Male Data'!C221&lt;MaleWeighted!C$1146,'Male Data'!$X221,0),IF(AND('Male Data'!C221&gt;MaleWeighted!C$1145,'Male Data'!C221&lt;MaleWeighted!C$1146),'Male Data'!$X221,0))))</f>
        <v>--</v>
      </c>
      <c r="D221" t="str">
        <f>IF(AND(MaleWeighted!D$1145=0,MaleWeighted!D$1146=0),"--",IF(AND(MaleWeighted!D$1145&gt;0,MaleWeighted!D$1146=0),IF('Male Data'!D221&gt;MaleWeighted!D$1145,'Male Data'!$X221,0),IF(AND(MaleWeighted!D$1145=0,MaleWeighted!D$1146&gt;0),IF('Male Data'!D221&lt;MaleWeighted!D$1146,'Male Data'!$X221,0),IF(AND('Male Data'!D221&gt;MaleWeighted!D$1145,'Male Data'!D221&lt;MaleWeighted!D$1146),'Male Data'!$X221,0))))</f>
        <v>--</v>
      </c>
      <c r="E221" t="str">
        <f>IF(AND(MaleWeighted!E$1145=0,MaleWeighted!E$1146=0),"--",IF(AND(MaleWeighted!E$1145&gt;0,MaleWeighted!E$1146=0),IF('Male Data'!E221&gt;MaleWeighted!E$1145,'Male Data'!$X221,0),IF(AND(MaleWeighted!E$1145=0,MaleWeighted!E$1146&gt;0),IF('Male Data'!E221&lt;MaleWeighted!E$1146,'Male Data'!$X221,0),IF(AND('Male Data'!E221&gt;MaleWeighted!E$1145,'Male Data'!E221&lt;MaleWeighted!E$1146),'Male Data'!$X221,0))))</f>
        <v>--</v>
      </c>
      <c r="F221" t="str">
        <f>IF(AND(MaleWeighted!F$1145=0,MaleWeighted!F$1146=0),"--",IF(AND(MaleWeighted!F$1145&gt;0,MaleWeighted!F$1146=0),IF('Male Data'!F221&gt;MaleWeighted!F$1145,'Male Data'!$X221,0),IF(AND(MaleWeighted!F$1145=0,MaleWeighted!F$1146&gt;0),IF('Male Data'!F221&lt;MaleWeighted!F$1146,'Male Data'!$X221,0),IF(AND('Male Data'!F221&gt;MaleWeighted!F$1145,'Male Data'!F221&lt;MaleWeighted!F$1146),'Male Data'!$X221,0))))</f>
        <v>--</v>
      </c>
      <c r="G221" t="str">
        <f>IF(AND(MaleWeighted!G$1145=0,MaleWeighted!G$1146=0),"--",IF(AND(MaleWeighted!G$1145&gt;0,MaleWeighted!G$1146=0),IF('Male Data'!G221&gt;MaleWeighted!G$1145,'Male Data'!$X221,0),IF(AND(MaleWeighted!G$1145=0,MaleWeighted!G$1146&gt;0),IF('Male Data'!G221&lt;MaleWeighted!G$1146,'Male Data'!$X221,0),IF(AND('Male Data'!G221&gt;MaleWeighted!G$1145,'Male Data'!G221&lt;MaleWeighted!G$1146),'Male Data'!$X221,0))))</f>
        <v>--</v>
      </c>
      <c r="H221" t="str">
        <f>IF(AND(MaleWeighted!H$1145=0,MaleWeighted!H$1146=0),"--",IF(AND(MaleWeighted!H$1145&gt;0,MaleWeighted!H$1146=0),IF('Male Data'!H221&gt;MaleWeighted!H$1145,'Male Data'!$X221,0),IF(AND(MaleWeighted!H$1145=0,MaleWeighted!H$1146&gt;0),IF('Male Data'!H221&lt;MaleWeighted!H$1146,'Male Data'!$X221,0),IF(AND('Male Data'!H221&gt;MaleWeighted!H$1145,'Male Data'!H221&lt;MaleWeighted!H$1146),'Male Data'!$X221,0))))</f>
        <v>--</v>
      </c>
      <c r="I221" t="str">
        <f>IF(AND(MaleWeighted!I$1145=0,MaleWeighted!I$1146=0),"--",IF(AND(MaleWeighted!I$1145&gt;0,MaleWeighted!I$1146=0),IF('Male Data'!I221&gt;MaleWeighted!I$1145,'Male Data'!$X221,0),IF(AND(MaleWeighted!I$1145=0,MaleWeighted!I$1146&gt;0),IF('Male Data'!I221&lt;MaleWeighted!I$1146,'Male Data'!$X221,0),IF(AND('Male Data'!I221&gt;MaleWeighted!I$1145,'Male Data'!I221&lt;MaleWeighted!I$1146),'Male Data'!$X221,0))))</f>
        <v>--</v>
      </c>
      <c r="J221" t="str">
        <f>IF(AND(MaleWeighted!J$1145=0,MaleWeighted!J$1146=0),"--",IF(AND(MaleWeighted!J$1145&gt;0,MaleWeighted!J$1146=0),IF('Male Data'!J221&gt;MaleWeighted!J$1145,'Male Data'!$X221,0),IF(AND(MaleWeighted!J$1145=0,MaleWeighted!J$1146&gt;0),IF('Male Data'!J221&lt;MaleWeighted!J$1146,'Male Data'!$X221,0),IF(AND('Male Data'!J221&gt;MaleWeighted!J$1145,'Male Data'!J221&lt;MaleWeighted!J$1146),'Male Data'!$X221,0))))</f>
        <v>--</v>
      </c>
      <c r="K221" t="str">
        <f>IF(AND(MaleWeighted!K$1145=0,MaleWeighted!K$1146=0),"--",IF(AND(MaleWeighted!K$1145&gt;0,MaleWeighted!K$1146=0),IF('Male Data'!K221&gt;MaleWeighted!K$1145,'Male Data'!$X221,0),IF(AND(MaleWeighted!K$1145=0,MaleWeighted!K$1146&gt;0),IF('Male Data'!K221&lt;MaleWeighted!K$1146,'Male Data'!$X221,0),IF(AND('Male Data'!K221&gt;MaleWeighted!K$1145,'Male Data'!K221&lt;MaleWeighted!K$1146),'Male Data'!$X221,0))))</f>
        <v>--</v>
      </c>
      <c r="L221" t="str">
        <f>IF(AND(MaleWeighted!L$1145=0,MaleWeighted!L$1146=0),"--",IF(AND(MaleWeighted!L$1145&gt;0,MaleWeighted!L$1146=0),IF('Male Data'!L221&gt;MaleWeighted!L$1145,'Male Data'!$X221,0),IF(AND(MaleWeighted!L$1145=0,MaleWeighted!L$1146&gt;0),IF('Male Data'!L221&lt;MaleWeighted!L$1146,'Male Data'!$X221,0),IF(AND('Male Data'!L221&gt;MaleWeighted!L$1145,'Male Data'!L221&lt;MaleWeighted!L$1146),'Male Data'!$X221,0))))</f>
        <v>--</v>
      </c>
      <c r="M221" t="str">
        <f>IF(AND(MaleWeighted!M$1145=0,MaleWeighted!M$1146=0),"--",IF(AND(MaleWeighted!M$1145&gt;0,MaleWeighted!M$1146=0),IF('Male Data'!M221&gt;MaleWeighted!M$1145,'Male Data'!$X221,0),IF(AND(MaleWeighted!M$1145=0,MaleWeighted!M$1146&gt;0),IF('Male Data'!M221&lt;MaleWeighted!M$1146,'Male Data'!$X221,0),IF(AND('Male Data'!M221&gt;MaleWeighted!M$1145,'Male Data'!M221&lt;MaleWeighted!M$1146),'Male Data'!$X221,0))))</f>
        <v>--</v>
      </c>
      <c r="N221" t="str">
        <f>IF(AND(MaleWeighted!N$1145=0,MaleWeighted!N$1146=0),"--",IF(AND(MaleWeighted!N$1145&gt;0,MaleWeighted!N$1146=0),IF('Male Data'!N221&gt;MaleWeighted!N$1145,'Male Data'!$X221,0),IF(AND(MaleWeighted!N$1145=0,MaleWeighted!N$1146&gt;0),IF('Male Data'!N221&lt;MaleWeighted!N$1146,'Male Data'!$X221,0),IF(AND('Male Data'!N221&gt;MaleWeighted!N$1145,'Male Data'!N221&lt;MaleWeighted!N$1146),'Male Data'!$X221,0))))</f>
        <v>--</v>
      </c>
      <c r="O221" t="str">
        <f>IF(AND(MaleWeighted!O$1145=0,MaleWeighted!O$1146=0),"--",IF(AND(MaleWeighted!O$1145&gt;0,MaleWeighted!O$1146=0),IF('Male Data'!O221&gt;MaleWeighted!O$1145,'Male Data'!$X221,0),IF(AND(MaleWeighted!O$1145=0,MaleWeighted!O$1146&gt;0),IF('Male Data'!O221&lt;MaleWeighted!O$1146,'Male Data'!$X221,0),IF(AND('Male Data'!O221&gt;MaleWeighted!O$1145,'Male Data'!O221&lt;MaleWeighted!O$1146),'Male Data'!$X221,0))))</f>
        <v>--</v>
      </c>
      <c r="P221" t="str">
        <f>IF(AND(MaleWeighted!P$1145=0,MaleWeighted!P$1146=0),"--",IF(AND(MaleWeighted!P$1145&gt;0,MaleWeighted!P$1146=0),IF('Male Data'!P221&gt;MaleWeighted!P$1145,'Male Data'!$X221,0),IF(AND(MaleWeighted!P$1145=0,MaleWeighted!P$1146&gt;0),IF('Male Data'!P221&lt;MaleWeighted!P$1146,'Male Data'!$X221,0),IF(AND('Male Data'!P221&gt;MaleWeighted!P$1145,'Male Data'!P221&lt;MaleWeighted!P$1146),'Male Data'!$X221,0))))</f>
        <v>--</v>
      </c>
      <c r="Q221" t="str">
        <f>IF(AND(MaleWeighted!Q$1145=0,MaleWeighted!Q$1146=0),"--",IF(AND(MaleWeighted!Q$1145&gt;0,MaleWeighted!Q$1146=0),IF('Male Data'!Q221&gt;MaleWeighted!Q$1145,'Male Data'!$X221,0),IF(AND(MaleWeighted!Q$1145=0,MaleWeighted!Q$1146&gt;0),IF('Male Data'!Q221&lt;MaleWeighted!Q$1146,'Male Data'!$X221,0),IF(AND('Male Data'!Q221&gt;MaleWeighted!Q$1145,'Male Data'!Q221&lt;MaleWeighted!Q$1146),'Male Data'!$X221,0))))</f>
        <v>--</v>
      </c>
      <c r="R221" t="str">
        <f>IF(AND(MaleWeighted!R$1145=0,MaleWeighted!R$1146=0),"--",IF(AND(MaleWeighted!R$1145&gt;0,MaleWeighted!R$1146=0),IF('Male Data'!R221&gt;MaleWeighted!R$1145,'Male Data'!$X221,0),IF(AND(MaleWeighted!R$1145=0,MaleWeighted!R$1146&gt;0),IF('Male Data'!R221&lt;MaleWeighted!R$1146,'Male Data'!$X221,0),IF(AND('Male Data'!R221&gt;MaleWeighted!R$1145,'Male Data'!R221&lt;MaleWeighted!R$1146),'Male Data'!$X221,0))))</f>
        <v>--</v>
      </c>
      <c r="S221" t="str">
        <f>IF(AND(MaleWeighted!S$1145=0,MaleWeighted!S$1146=0),"--",IF(AND(MaleWeighted!S$1145&gt;0,MaleWeighted!S$1146=0),IF('Male Data'!S221&gt;MaleWeighted!S$1145,'Male Data'!$X221,0),IF(AND(MaleWeighted!S$1145=0,MaleWeighted!S$1146&gt;0),IF('Male Data'!S221&lt;MaleWeighted!S$1146,'Male Data'!$X221,0),IF(AND('Male Data'!S221&gt;MaleWeighted!S$1145,'Male Data'!S221&lt;MaleWeighted!S$1146),'Male Data'!$X221,0))))</f>
        <v>--</v>
      </c>
      <c r="T221" t="str">
        <f>IF(AND(MaleWeighted!T$1145=0,MaleWeighted!T$1146=0),"--",IF(AND(MaleWeighted!T$1145&gt;0,MaleWeighted!T$1146=0),IF('Male Data'!T221&gt;MaleWeighted!T$1145,'Male Data'!$X221,0),IF(AND(MaleWeighted!T$1145=0,MaleWeighted!T$1146&gt;0),IF('Male Data'!$T221&lt;MaleWeighted!T$1146,'Male Data'!$X221,0),IF(AND('Male Data'!T221&gt;MaleWeighted!T$1145,'Male Data'!T221&lt;MaleWeighted!T$1146),'Male Data'!$X221,0))))</f>
        <v>--</v>
      </c>
      <c r="U221" t="str">
        <f>IF(AND(MaleWeighted!U$1145=0,MaleWeighted!U$1146=0),"--",IF(AND(MaleWeighted!U$1145&gt;0,MaleWeighted!U$1146=0),IF('Male Data'!U221&gt;MaleWeighted!U$1145,'Male Data'!$X221,0),IF(AND(MaleWeighted!U$1145=0,MaleWeighted!U$1146&gt;0),IF('Male Data'!U221&lt;MaleWeighted!U$1146,'Male Data'!$X221,0),IF(AND('Male Data'!U221&gt;MaleWeighted!U$1145,'Male Data'!U221&lt;MaleWeighted!U$1146),'Male Data'!$X221,0))))</f>
        <v>--</v>
      </c>
      <c r="V221" t="str">
        <f>IF(AND(MaleWeighted!V$1145=0,MaleWeighted!V$1146=0),"--",IF(AND(MaleWeighted!V$1145&gt;0,MaleWeighted!V$1146=0),IF('Male Data'!V221&gt;MaleWeighted!V$1145,'Male Data'!$X221,0),IF(AND(MaleWeighted!V$1145=0,MaleWeighted!V$1146&gt;0),IF('Male Data'!V221&lt;MaleWeighted!V$1146,'Male Data'!$X221,0),IF(AND('Male Data'!V221&gt;MaleWeighted!V$1145,'Male Data'!V221&lt;MaleWeighted!V$1146),'Male Data'!$X221,0))))</f>
        <v>--</v>
      </c>
      <c r="W221" t="str">
        <f>IF(AND(MaleWeighted!W$1145=0,MaleWeighted!W$1146=0),"--",IF(AND(MaleWeighted!W$1145&gt;0,MaleWeighted!W$1146=0),IF('Male Data'!W221&gt;MaleWeighted!W$1145,'Male Data'!$X221,0),IF(AND(MaleWeighted!W$1145=0,MaleWeighted!W$1146&gt;0),IF('Male Data'!W221&lt;MaleWeighted!W$1146,'Male Data'!$X221,0),IF(AND('Male Data'!W221&gt;MaleWeighted!W$1145,'Male Data'!W221&lt;MaleWeighted!W$1146),'Male Data'!$X221,0))))</f>
        <v>--</v>
      </c>
      <c r="Y221">
        <f t="shared" si="6"/>
        <v>0</v>
      </c>
      <c r="Z221">
        <f>Y221*'Male Data'!X221</f>
        <v>0</v>
      </c>
      <c r="AA221">
        <f t="shared" si="7"/>
        <v>1</v>
      </c>
      <c r="AB221">
        <f>AA221*'Male Data'!X221</f>
        <v>83717</v>
      </c>
    </row>
    <row r="222" spans="1:28">
      <c r="A222">
        <f>'Male Data'!A222</f>
        <v>221</v>
      </c>
      <c r="B222" t="str">
        <f>'Male Data'!B222</f>
        <v>M</v>
      </c>
      <c r="C222" t="str">
        <f>IF(AND(MaleWeighted!C$1145=0,MaleWeighted!C$1146=0),"--",IF(AND(MaleWeighted!C$1145&gt;0,MaleWeighted!C$1146=0),IF('Male Data'!C222&gt;MaleWeighted!C$1145,'Male Data'!$X222,0),IF(AND(MaleWeighted!C$1145=0,MaleWeighted!C$1146&gt;0),IF('Male Data'!C222&lt;MaleWeighted!C$1146,'Male Data'!$X222,0),IF(AND('Male Data'!C222&gt;MaleWeighted!C$1145,'Male Data'!C222&lt;MaleWeighted!C$1146),'Male Data'!$X222,0))))</f>
        <v>--</v>
      </c>
      <c r="D222" t="str">
        <f>IF(AND(MaleWeighted!D$1145=0,MaleWeighted!D$1146=0),"--",IF(AND(MaleWeighted!D$1145&gt;0,MaleWeighted!D$1146=0),IF('Male Data'!D222&gt;MaleWeighted!D$1145,'Male Data'!$X222,0),IF(AND(MaleWeighted!D$1145=0,MaleWeighted!D$1146&gt;0),IF('Male Data'!D222&lt;MaleWeighted!D$1146,'Male Data'!$X222,0),IF(AND('Male Data'!D222&gt;MaleWeighted!D$1145,'Male Data'!D222&lt;MaleWeighted!D$1146),'Male Data'!$X222,0))))</f>
        <v>--</v>
      </c>
      <c r="E222" t="str">
        <f>IF(AND(MaleWeighted!E$1145=0,MaleWeighted!E$1146=0),"--",IF(AND(MaleWeighted!E$1145&gt;0,MaleWeighted!E$1146=0),IF('Male Data'!E222&gt;MaleWeighted!E$1145,'Male Data'!$X222,0),IF(AND(MaleWeighted!E$1145=0,MaleWeighted!E$1146&gt;0),IF('Male Data'!E222&lt;MaleWeighted!E$1146,'Male Data'!$X222,0),IF(AND('Male Data'!E222&gt;MaleWeighted!E$1145,'Male Data'!E222&lt;MaleWeighted!E$1146),'Male Data'!$X222,0))))</f>
        <v>--</v>
      </c>
      <c r="F222" t="str">
        <f>IF(AND(MaleWeighted!F$1145=0,MaleWeighted!F$1146=0),"--",IF(AND(MaleWeighted!F$1145&gt;0,MaleWeighted!F$1146=0),IF('Male Data'!F222&gt;MaleWeighted!F$1145,'Male Data'!$X222,0),IF(AND(MaleWeighted!F$1145=0,MaleWeighted!F$1146&gt;0),IF('Male Data'!F222&lt;MaleWeighted!F$1146,'Male Data'!$X222,0),IF(AND('Male Data'!F222&gt;MaleWeighted!F$1145,'Male Data'!F222&lt;MaleWeighted!F$1146),'Male Data'!$X222,0))))</f>
        <v>--</v>
      </c>
      <c r="G222" t="str">
        <f>IF(AND(MaleWeighted!G$1145=0,MaleWeighted!G$1146=0),"--",IF(AND(MaleWeighted!G$1145&gt;0,MaleWeighted!G$1146=0),IF('Male Data'!G222&gt;MaleWeighted!G$1145,'Male Data'!$X222,0),IF(AND(MaleWeighted!G$1145=0,MaleWeighted!G$1146&gt;0),IF('Male Data'!G222&lt;MaleWeighted!G$1146,'Male Data'!$X222,0),IF(AND('Male Data'!G222&gt;MaleWeighted!G$1145,'Male Data'!G222&lt;MaleWeighted!G$1146),'Male Data'!$X222,0))))</f>
        <v>--</v>
      </c>
      <c r="H222" t="str">
        <f>IF(AND(MaleWeighted!H$1145=0,MaleWeighted!H$1146=0),"--",IF(AND(MaleWeighted!H$1145&gt;0,MaleWeighted!H$1146=0),IF('Male Data'!H222&gt;MaleWeighted!H$1145,'Male Data'!$X222,0),IF(AND(MaleWeighted!H$1145=0,MaleWeighted!H$1146&gt;0),IF('Male Data'!H222&lt;MaleWeighted!H$1146,'Male Data'!$X222,0),IF(AND('Male Data'!H222&gt;MaleWeighted!H$1145,'Male Data'!H222&lt;MaleWeighted!H$1146),'Male Data'!$X222,0))))</f>
        <v>--</v>
      </c>
      <c r="I222" t="str">
        <f>IF(AND(MaleWeighted!I$1145=0,MaleWeighted!I$1146=0),"--",IF(AND(MaleWeighted!I$1145&gt;0,MaleWeighted!I$1146=0),IF('Male Data'!I222&gt;MaleWeighted!I$1145,'Male Data'!$X222,0),IF(AND(MaleWeighted!I$1145=0,MaleWeighted!I$1146&gt;0),IF('Male Data'!I222&lt;MaleWeighted!I$1146,'Male Data'!$X222,0),IF(AND('Male Data'!I222&gt;MaleWeighted!I$1145,'Male Data'!I222&lt;MaleWeighted!I$1146),'Male Data'!$X222,0))))</f>
        <v>--</v>
      </c>
      <c r="J222" t="str">
        <f>IF(AND(MaleWeighted!J$1145=0,MaleWeighted!J$1146=0),"--",IF(AND(MaleWeighted!J$1145&gt;0,MaleWeighted!J$1146=0),IF('Male Data'!J222&gt;MaleWeighted!J$1145,'Male Data'!$X222,0),IF(AND(MaleWeighted!J$1145=0,MaleWeighted!J$1146&gt;0),IF('Male Data'!J222&lt;MaleWeighted!J$1146,'Male Data'!$X222,0),IF(AND('Male Data'!J222&gt;MaleWeighted!J$1145,'Male Data'!J222&lt;MaleWeighted!J$1146),'Male Data'!$X222,0))))</f>
        <v>--</v>
      </c>
      <c r="K222" t="str">
        <f>IF(AND(MaleWeighted!K$1145=0,MaleWeighted!K$1146=0),"--",IF(AND(MaleWeighted!K$1145&gt;0,MaleWeighted!K$1146=0),IF('Male Data'!K222&gt;MaleWeighted!K$1145,'Male Data'!$X222,0),IF(AND(MaleWeighted!K$1145=0,MaleWeighted!K$1146&gt;0),IF('Male Data'!K222&lt;MaleWeighted!K$1146,'Male Data'!$X222,0),IF(AND('Male Data'!K222&gt;MaleWeighted!K$1145,'Male Data'!K222&lt;MaleWeighted!K$1146),'Male Data'!$X222,0))))</f>
        <v>--</v>
      </c>
      <c r="L222" t="str">
        <f>IF(AND(MaleWeighted!L$1145=0,MaleWeighted!L$1146=0),"--",IF(AND(MaleWeighted!L$1145&gt;0,MaleWeighted!L$1146=0),IF('Male Data'!L222&gt;MaleWeighted!L$1145,'Male Data'!$X222,0),IF(AND(MaleWeighted!L$1145=0,MaleWeighted!L$1146&gt;0),IF('Male Data'!L222&lt;MaleWeighted!L$1146,'Male Data'!$X222,0),IF(AND('Male Data'!L222&gt;MaleWeighted!L$1145,'Male Data'!L222&lt;MaleWeighted!L$1146),'Male Data'!$X222,0))))</f>
        <v>--</v>
      </c>
      <c r="M222" t="str">
        <f>IF(AND(MaleWeighted!M$1145=0,MaleWeighted!M$1146=0),"--",IF(AND(MaleWeighted!M$1145&gt;0,MaleWeighted!M$1146=0),IF('Male Data'!M222&gt;MaleWeighted!M$1145,'Male Data'!$X222,0),IF(AND(MaleWeighted!M$1145=0,MaleWeighted!M$1146&gt;0),IF('Male Data'!M222&lt;MaleWeighted!M$1146,'Male Data'!$X222,0),IF(AND('Male Data'!M222&gt;MaleWeighted!M$1145,'Male Data'!M222&lt;MaleWeighted!M$1146),'Male Data'!$X222,0))))</f>
        <v>--</v>
      </c>
      <c r="N222" t="str">
        <f>IF(AND(MaleWeighted!N$1145=0,MaleWeighted!N$1146=0),"--",IF(AND(MaleWeighted!N$1145&gt;0,MaleWeighted!N$1146=0),IF('Male Data'!N222&gt;MaleWeighted!N$1145,'Male Data'!$X222,0),IF(AND(MaleWeighted!N$1145=0,MaleWeighted!N$1146&gt;0),IF('Male Data'!N222&lt;MaleWeighted!N$1146,'Male Data'!$X222,0),IF(AND('Male Data'!N222&gt;MaleWeighted!N$1145,'Male Data'!N222&lt;MaleWeighted!N$1146),'Male Data'!$X222,0))))</f>
        <v>--</v>
      </c>
      <c r="O222" t="str">
        <f>IF(AND(MaleWeighted!O$1145=0,MaleWeighted!O$1146=0),"--",IF(AND(MaleWeighted!O$1145&gt;0,MaleWeighted!O$1146=0),IF('Male Data'!O222&gt;MaleWeighted!O$1145,'Male Data'!$X222,0),IF(AND(MaleWeighted!O$1145=0,MaleWeighted!O$1146&gt;0),IF('Male Data'!O222&lt;MaleWeighted!O$1146,'Male Data'!$X222,0),IF(AND('Male Data'!O222&gt;MaleWeighted!O$1145,'Male Data'!O222&lt;MaleWeighted!O$1146),'Male Data'!$X222,0))))</f>
        <v>--</v>
      </c>
      <c r="P222" t="str">
        <f>IF(AND(MaleWeighted!P$1145=0,MaleWeighted!P$1146=0),"--",IF(AND(MaleWeighted!P$1145&gt;0,MaleWeighted!P$1146=0),IF('Male Data'!P222&gt;MaleWeighted!P$1145,'Male Data'!$X222,0),IF(AND(MaleWeighted!P$1145=0,MaleWeighted!P$1146&gt;0),IF('Male Data'!P222&lt;MaleWeighted!P$1146,'Male Data'!$X222,0),IF(AND('Male Data'!P222&gt;MaleWeighted!P$1145,'Male Data'!P222&lt;MaleWeighted!P$1146),'Male Data'!$X222,0))))</f>
        <v>--</v>
      </c>
      <c r="Q222" t="str">
        <f>IF(AND(MaleWeighted!Q$1145=0,MaleWeighted!Q$1146=0),"--",IF(AND(MaleWeighted!Q$1145&gt;0,MaleWeighted!Q$1146=0),IF('Male Data'!Q222&gt;MaleWeighted!Q$1145,'Male Data'!$X222,0),IF(AND(MaleWeighted!Q$1145=0,MaleWeighted!Q$1146&gt;0),IF('Male Data'!Q222&lt;MaleWeighted!Q$1146,'Male Data'!$X222,0),IF(AND('Male Data'!Q222&gt;MaleWeighted!Q$1145,'Male Data'!Q222&lt;MaleWeighted!Q$1146),'Male Data'!$X222,0))))</f>
        <v>--</v>
      </c>
      <c r="R222" t="str">
        <f>IF(AND(MaleWeighted!R$1145=0,MaleWeighted!R$1146=0),"--",IF(AND(MaleWeighted!R$1145&gt;0,MaleWeighted!R$1146=0),IF('Male Data'!R222&gt;MaleWeighted!R$1145,'Male Data'!$X222,0),IF(AND(MaleWeighted!R$1145=0,MaleWeighted!R$1146&gt;0),IF('Male Data'!R222&lt;MaleWeighted!R$1146,'Male Data'!$X222,0),IF(AND('Male Data'!R222&gt;MaleWeighted!R$1145,'Male Data'!R222&lt;MaleWeighted!R$1146),'Male Data'!$X222,0))))</f>
        <v>--</v>
      </c>
      <c r="S222" t="str">
        <f>IF(AND(MaleWeighted!S$1145=0,MaleWeighted!S$1146=0),"--",IF(AND(MaleWeighted!S$1145&gt;0,MaleWeighted!S$1146=0),IF('Male Data'!S222&gt;MaleWeighted!S$1145,'Male Data'!$X222,0),IF(AND(MaleWeighted!S$1145=0,MaleWeighted!S$1146&gt;0),IF('Male Data'!S222&lt;MaleWeighted!S$1146,'Male Data'!$X222,0),IF(AND('Male Data'!S222&gt;MaleWeighted!S$1145,'Male Data'!S222&lt;MaleWeighted!S$1146),'Male Data'!$X222,0))))</f>
        <v>--</v>
      </c>
      <c r="T222" t="str">
        <f>IF(AND(MaleWeighted!T$1145=0,MaleWeighted!T$1146=0),"--",IF(AND(MaleWeighted!T$1145&gt;0,MaleWeighted!T$1146=0),IF('Male Data'!T222&gt;MaleWeighted!T$1145,'Male Data'!$X222,0),IF(AND(MaleWeighted!T$1145=0,MaleWeighted!T$1146&gt;0),IF('Male Data'!$T222&lt;MaleWeighted!T$1146,'Male Data'!$X222,0),IF(AND('Male Data'!T222&gt;MaleWeighted!T$1145,'Male Data'!T222&lt;MaleWeighted!T$1146),'Male Data'!$X222,0))))</f>
        <v>--</v>
      </c>
      <c r="U222" t="str">
        <f>IF(AND(MaleWeighted!U$1145=0,MaleWeighted!U$1146=0),"--",IF(AND(MaleWeighted!U$1145&gt;0,MaleWeighted!U$1146=0),IF('Male Data'!U222&gt;MaleWeighted!U$1145,'Male Data'!$X222,0),IF(AND(MaleWeighted!U$1145=0,MaleWeighted!U$1146&gt;0),IF('Male Data'!U222&lt;MaleWeighted!U$1146,'Male Data'!$X222,0),IF(AND('Male Data'!U222&gt;MaleWeighted!U$1145,'Male Data'!U222&lt;MaleWeighted!U$1146),'Male Data'!$X222,0))))</f>
        <v>--</v>
      </c>
      <c r="V222" t="str">
        <f>IF(AND(MaleWeighted!V$1145=0,MaleWeighted!V$1146=0),"--",IF(AND(MaleWeighted!V$1145&gt;0,MaleWeighted!V$1146=0),IF('Male Data'!V222&gt;MaleWeighted!V$1145,'Male Data'!$X222,0),IF(AND(MaleWeighted!V$1145=0,MaleWeighted!V$1146&gt;0),IF('Male Data'!V222&lt;MaleWeighted!V$1146,'Male Data'!$X222,0),IF(AND('Male Data'!V222&gt;MaleWeighted!V$1145,'Male Data'!V222&lt;MaleWeighted!V$1146),'Male Data'!$X222,0))))</f>
        <v>--</v>
      </c>
      <c r="W222" t="str">
        <f>IF(AND(MaleWeighted!W$1145=0,MaleWeighted!W$1146=0),"--",IF(AND(MaleWeighted!W$1145&gt;0,MaleWeighted!W$1146=0),IF('Male Data'!W222&gt;MaleWeighted!W$1145,'Male Data'!$X222,0),IF(AND(MaleWeighted!W$1145=0,MaleWeighted!W$1146&gt;0),IF('Male Data'!W222&lt;MaleWeighted!W$1146,'Male Data'!$X222,0),IF(AND('Male Data'!W222&gt;MaleWeighted!W$1145,'Male Data'!W222&lt;MaleWeighted!W$1146),'Male Data'!$X222,0))))</f>
        <v>--</v>
      </c>
      <c r="Y222">
        <f t="shared" si="6"/>
        <v>0</v>
      </c>
      <c r="Z222">
        <f>Y222*'Male Data'!X222</f>
        <v>0</v>
      </c>
      <c r="AA222">
        <f t="shared" si="7"/>
        <v>1</v>
      </c>
      <c r="AB222">
        <f>AA222*'Male Data'!X222</f>
        <v>125232</v>
      </c>
    </row>
    <row r="223" spans="1:28">
      <c r="A223">
        <f>'Male Data'!A223</f>
        <v>222</v>
      </c>
      <c r="B223" t="str">
        <f>'Male Data'!B223</f>
        <v>M</v>
      </c>
      <c r="C223" t="str">
        <f>IF(AND(MaleWeighted!C$1145=0,MaleWeighted!C$1146=0),"--",IF(AND(MaleWeighted!C$1145&gt;0,MaleWeighted!C$1146=0),IF('Male Data'!C223&gt;MaleWeighted!C$1145,'Male Data'!$X223,0),IF(AND(MaleWeighted!C$1145=0,MaleWeighted!C$1146&gt;0),IF('Male Data'!C223&lt;MaleWeighted!C$1146,'Male Data'!$X223,0),IF(AND('Male Data'!C223&gt;MaleWeighted!C$1145,'Male Data'!C223&lt;MaleWeighted!C$1146),'Male Data'!$X223,0))))</f>
        <v>--</v>
      </c>
      <c r="D223" t="str">
        <f>IF(AND(MaleWeighted!D$1145=0,MaleWeighted!D$1146=0),"--",IF(AND(MaleWeighted!D$1145&gt;0,MaleWeighted!D$1146=0),IF('Male Data'!D223&gt;MaleWeighted!D$1145,'Male Data'!$X223,0),IF(AND(MaleWeighted!D$1145=0,MaleWeighted!D$1146&gt;0),IF('Male Data'!D223&lt;MaleWeighted!D$1146,'Male Data'!$X223,0),IF(AND('Male Data'!D223&gt;MaleWeighted!D$1145,'Male Data'!D223&lt;MaleWeighted!D$1146),'Male Data'!$X223,0))))</f>
        <v>--</v>
      </c>
      <c r="E223" t="str">
        <f>IF(AND(MaleWeighted!E$1145=0,MaleWeighted!E$1146=0),"--",IF(AND(MaleWeighted!E$1145&gt;0,MaleWeighted!E$1146=0),IF('Male Data'!E223&gt;MaleWeighted!E$1145,'Male Data'!$X223,0),IF(AND(MaleWeighted!E$1145=0,MaleWeighted!E$1146&gt;0),IF('Male Data'!E223&lt;MaleWeighted!E$1146,'Male Data'!$X223,0),IF(AND('Male Data'!E223&gt;MaleWeighted!E$1145,'Male Data'!E223&lt;MaleWeighted!E$1146),'Male Data'!$X223,0))))</f>
        <v>--</v>
      </c>
      <c r="F223" t="str">
        <f>IF(AND(MaleWeighted!F$1145=0,MaleWeighted!F$1146=0),"--",IF(AND(MaleWeighted!F$1145&gt;0,MaleWeighted!F$1146=0),IF('Male Data'!F223&gt;MaleWeighted!F$1145,'Male Data'!$X223,0),IF(AND(MaleWeighted!F$1145=0,MaleWeighted!F$1146&gt;0),IF('Male Data'!F223&lt;MaleWeighted!F$1146,'Male Data'!$X223,0),IF(AND('Male Data'!F223&gt;MaleWeighted!F$1145,'Male Data'!F223&lt;MaleWeighted!F$1146),'Male Data'!$X223,0))))</f>
        <v>--</v>
      </c>
      <c r="G223" t="str">
        <f>IF(AND(MaleWeighted!G$1145=0,MaleWeighted!G$1146=0),"--",IF(AND(MaleWeighted!G$1145&gt;0,MaleWeighted!G$1146=0),IF('Male Data'!G223&gt;MaleWeighted!G$1145,'Male Data'!$X223,0),IF(AND(MaleWeighted!G$1145=0,MaleWeighted!G$1146&gt;0),IF('Male Data'!G223&lt;MaleWeighted!G$1146,'Male Data'!$X223,0),IF(AND('Male Data'!G223&gt;MaleWeighted!G$1145,'Male Data'!G223&lt;MaleWeighted!G$1146),'Male Data'!$X223,0))))</f>
        <v>--</v>
      </c>
      <c r="H223" t="str">
        <f>IF(AND(MaleWeighted!H$1145=0,MaleWeighted!H$1146=0),"--",IF(AND(MaleWeighted!H$1145&gt;0,MaleWeighted!H$1146=0),IF('Male Data'!H223&gt;MaleWeighted!H$1145,'Male Data'!$X223,0),IF(AND(MaleWeighted!H$1145=0,MaleWeighted!H$1146&gt;0),IF('Male Data'!H223&lt;MaleWeighted!H$1146,'Male Data'!$X223,0),IF(AND('Male Data'!H223&gt;MaleWeighted!H$1145,'Male Data'!H223&lt;MaleWeighted!H$1146),'Male Data'!$X223,0))))</f>
        <v>--</v>
      </c>
      <c r="I223" t="str">
        <f>IF(AND(MaleWeighted!I$1145=0,MaleWeighted!I$1146=0),"--",IF(AND(MaleWeighted!I$1145&gt;0,MaleWeighted!I$1146=0),IF('Male Data'!I223&gt;MaleWeighted!I$1145,'Male Data'!$X223,0),IF(AND(MaleWeighted!I$1145=0,MaleWeighted!I$1146&gt;0),IF('Male Data'!I223&lt;MaleWeighted!I$1146,'Male Data'!$X223,0),IF(AND('Male Data'!I223&gt;MaleWeighted!I$1145,'Male Data'!I223&lt;MaleWeighted!I$1146),'Male Data'!$X223,0))))</f>
        <v>--</v>
      </c>
      <c r="J223" t="str">
        <f>IF(AND(MaleWeighted!J$1145=0,MaleWeighted!J$1146=0),"--",IF(AND(MaleWeighted!J$1145&gt;0,MaleWeighted!J$1146=0),IF('Male Data'!J223&gt;MaleWeighted!J$1145,'Male Data'!$X223,0),IF(AND(MaleWeighted!J$1145=0,MaleWeighted!J$1146&gt;0),IF('Male Data'!J223&lt;MaleWeighted!J$1146,'Male Data'!$X223,0),IF(AND('Male Data'!J223&gt;MaleWeighted!J$1145,'Male Data'!J223&lt;MaleWeighted!J$1146),'Male Data'!$X223,0))))</f>
        <v>--</v>
      </c>
      <c r="K223" t="str">
        <f>IF(AND(MaleWeighted!K$1145=0,MaleWeighted!K$1146=0),"--",IF(AND(MaleWeighted!K$1145&gt;0,MaleWeighted!K$1146=0),IF('Male Data'!K223&gt;MaleWeighted!K$1145,'Male Data'!$X223,0),IF(AND(MaleWeighted!K$1145=0,MaleWeighted!K$1146&gt;0),IF('Male Data'!K223&lt;MaleWeighted!K$1146,'Male Data'!$X223,0),IF(AND('Male Data'!K223&gt;MaleWeighted!K$1145,'Male Data'!K223&lt;MaleWeighted!K$1146),'Male Data'!$X223,0))))</f>
        <v>--</v>
      </c>
      <c r="L223" t="str">
        <f>IF(AND(MaleWeighted!L$1145=0,MaleWeighted!L$1146=0),"--",IF(AND(MaleWeighted!L$1145&gt;0,MaleWeighted!L$1146=0),IF('Male Data'!L223&gt;MaleWeighted!L$1145,'Male Data'!$X223,0),IF(AND(MaleWeighted!L$1145=0,MaleWeighted!L$1146&gt;0),IF('Male Data'!L223&lt;MaleWeighted!L$1146,'Male Data'!$X223,0),IF(AND('Male Data'!L223&gt;MaleWeighted!L$1145,'Male Data'!L223&lt;MaleWeighted!L$1146),'Male Data'!$X223,0))))</f>
        <v>--</v>
      </c>
      <c r="M223" t="str">
        <f>IF(AND(MaleWeighted!M$1145=0,MaleWeighted!M$1146=0),"--",IF(AND(MaleWeighted!M$1145&gt;0,MaleWeighted!M$1146=0),IF('Male Data'!M223&gt;MaleWeighted!M$1145,'Male Data'!$X223,0),IF(AND(MaleWeighted!M$1145=0,MaleWeighted!M$1146&gt;0),IF('Male Data'!M223&lt;MaleWeighted!M$1146,'Male Data'!$X223,0),IF(AND('Male Data'!M223&gt;MaleWeighted!M$1145,'Male Data'!M223&lt;MaleWeighted!M$1146),'Male Data'!$X223,0))))</f>
        <v>--</v>
      </c>
      <c r="N223" t="str">
        <f>IF(AND(MaleWeighted!N$1145=0,MaleWeighted!N$1146=0),"--",IF(AND(MaleWeighted!N$1145&gt;0,MaleWeighted!N$1146=0),IF('Male Data'!N223&gt;MaleWeighted!N$1145,'Male Data'!$X223,0),IF(AND(MaleWeighted!N$1145=0,MaleWeighted!N$1146&gt;0),IF('Male Data'!N223&lt;MaleWeighted!N$1146,'Male Data'!$X223,0),IF(AND('Male Data'!N223&gt;MaleWeighted!N$1145,'Male Data'!N223&lt;MaleWeighted!N$1146),'Male Data'!$X223,0))))</f>
        <v>--</v>
      </c>
      <c r="O223" t="str">
        <f>IF(AND(MaleWeighted!O$1145=0,MaleWeighted!O$1146=0),"--",IF(AND(MaleWeighted!O$1145&gt;0,MaleWeighted!O$1146=0),IF('Male Data'!O223&gt;MaleWeighted!O$1145,'Male Data'!$X223,0),IF(AND(MaleWeighted!O$1145=0,MaleWeighted!O$1146&gt;0),IF('Male Data'!O223&lt;MaleWeighted!O$1146,'Male Data'!$X223,0),IF(AND('Male Data'!O223&gt;MaleWeighted!O$1145,'Male Data'!O223&lt;MaleWeighted!O$1146),'Male Data'!$X223,0))))</f>
        <v>--</v>
      </c>
      <c r="P223" t="str">
        <f>IF(AND(MaleWeighted!P$1145=0,MaleWeighted!P$1146=0),"--",IF(AND(MaleWeighted!P$1145&gt;0,MaleWeighted!P$1146=0),IF('Male Data'!P223&gt;MaleWeighted!P$1145,'Male Data'!$X223,0),IF(AND(MaleWeighted!P$1145=0,MaleWeighted!P$1146&gt;0),IF('Male Data'!P223&lt;MaleWeighted!P$1146,'Male Data'!$X223,0),IF(AND('Male Data'!P223&gt;MaleWeighted!P$1145,'Male Data'!P223&lt;MaleWeighted!P$1146),'Male Data'!$X223,0))))</f>
        <v>--</v>
      </c>
      <c r="Q223" t="str">
        <f>IF(AND(MaleWeighted!Q$1145=0,MaleWeighted!Q$1146=0),"--",IF(AND(MaleWeighted!Q$1145&gt;0,MaleWeighted!Q$1146=0),IF('Male Data'!Q223&gt;MaleWeighted!Q$1145,'Male Data'!$X223,0),IF(AND(MaleWeighted!Q$1145=0,MaleWeighted!Q$1146&gt;0),IF('Male Data'!Q223&lt;MaleWeighted!Q$1146,'Male Data'!$X223,0),IF(AND('Male Data'!Q223&gt;MaleWeighted!Q$1145,'Male Data'!Q223&lt;MaleWeighted!Q$1146),'Male Data'!$X223,0))))</f>
        <v>--</v>
      </c>
      <c r="R223" t="str">
        <f>IF(AND(MaleWeighted!R$1145=0,MaleWeighted!R$1146=0),"--",IF(AND(MaleWeighted!R$1145&gt;0,MaleWeighted!R$1146=0),IF('Male Data'!R223&gt;MaleWeighted!R$1145,'Male Data'!$X223,0),IF(AND(MaleWeighted!R$1145=0,MaleWeighted!R$1146&gt;0),IF('Male Data'!R223&lt;MaleWeighted!R$1146,'Male Data'!$X223,0),IF(AND('Male Data'!R223&gt;MaleWeighted!R$1145,'Male Data'!R223&lt;MaleWeighted!R$1146),'Male Data'!$X223,0))))</f>
        <v>--</v>
      </c>
      <c r="S223" t="str">
        <f>IF(AND(MaleWeighted!S$1145=0,MaleWeighted!S$1146=0),"--",IF(AND(MaleWeighted!S$1145&gt;0,MaleWeighted!S$1146=0),IF('Male Data'!S223&gt;MaleWeighted!S$1145,'Male Data'!$X223,0),IF(AND(MaleWeighted!S$1145=0,MaleWeighted!S$1146&gt;0),IF('Male Data'!S223&lt;MaleWeighted!S$1146,'Male Data'!$X223,0),IF(AND('Male Data'!S223&gt;MaleWeighted!S$1145,'Male Data'!S223&lt;MaleWeighted!S$1146),'Male Data'!$X223,0))))</f>
        <v>--</v>
      </c>
      <c r="T223" t="str">
        <f>IF(AND(MaleWeighted!T$1145=0,MaleWeighted!T$1146=0),"--",IF(AND(MaleWeighted!T$1145&gt;0,MaleWeighted!T$1146=0),IF('Male Data'!T223&gt;MaleWeighted!T$1145,'Male Data'!$X223,0),IF(AND(MaleWeighted!T$1145=0,MaleWeighted!T$1146&gt;0),IF('Male Data'!$T223&lt;MaleWeighted!T$1146,'Male Data'!$X223,0),IF(AND('Male Data'!T223&gt;MaleWeighted!T$1145,'Male Data'!T223&lt;MaleWeighted!T$1146),'Male Data'!$X223,0))))</f>
        <v>--</v>
      </c>
      <c r="U223" t="str">
        <f>IF(AND(MaleWeighted!U$1145=0,MaleWeighted!U$1146=0),"--",IF(AND(MaleWeighted!U$1145&gt;0,MaleWeighted!U$1146=0),IF('Male Data'!U223&gt;MaleWeighted!U$1145,'Male Data'!$X223,0),IF(AND(MaleWeighted!U$1145=0,MaleWeighted!U$1146&gt;0),IF('Male Data'!U223&lt;MaleWeighted!U$1146,'Male Data'!$X223,0),IF(AND('Male Data'!U223&gt;MaleWeighted!U$1145,'Male Data'!U223&lt;MaleWeighted!U$1146),'Male Data'!$X223,0))))</f>
        <v>--</v>
      </c>
      <c r="V223" t="str">
        <f>IF(AND(MaleWeighted!V$1145=0,MaleWeighted!V$1146=0),"--",IF(AND(MaleWeighted!V$1145&gt;0,MaleWeighted!V$1146=0),IF('Male Data'!V223&gt;MaleWeighted!V$1145,'Male Data'!$X223,0),IF(AND(MaleWeighted!V$1145=0,MaleWeighted!V$1146&gt;0),IF('Male Data'!V223&lt;MaleWeighted!V$1146,'Male Data'!$X223,0),IF(AND('Male Data'!V223&gt;MaleWeighted!V$1145,'Male Data'!V223&lt;MaleWeighted!V$1146),'Male Data'!$X223,0))))</f>
        <v>--</v>
      </c>
      <c r="W223" t="str">
        <f>IF(AND(MaleWeighted!W$1145=0,MaleWeighted!W$1146=0),"--",IF(AND(MaleWeighted!W$1145&gt;0,MaleWeighted!W$1146=0),IF('Male Data'!W223&gt;MaleWeighted!W$1145,'Male Data'!$X223,0),IF(AND(MaleWeighted!W$1145=0,MaleWeighted!W$1146&gt;0),IF('Male Data'!W223&lt;MaleWeighted!W$1146,'Male Data'!$X223,0),IF(AND('Male Data'!W223&gt;MaleWeighted!W$1145,'Male Data'!W223&lt;MaleWeighted!W$1146),'Male Data'!$X223,0))))</f>
        <v>--</v>
      </c>
      <c r="Y223">
        <f t="shared" si="6"/>
        <v>0</v>
      </c>
      <c r="Z223">
        <f>Y223*'Male Data'!X223</f>
        <v>0</v>
      </c>
      <c r="AA223">
        <f t="shared" si="7"/>
        <v>1</v>
      </c>
      <c r="AB223">
        <f>AA223*'Male Data'!X223</f>
        <v>31469</v>
      </c>
    </row>
    <row r="224" spans="1:28">
      <c r="A224">
        <f>'Male Data'!A224</f>
        <v>223</v>
      </c>
      <c r="B224" t="str">
        <f>'Male Data'!B224</f>
        <v>M</v>
      </c>
      <c r="C224" t="str">
        <f>IF(AND(MaleWeighted!C$1145=0,MaleWeighted!C$1146=0),"--",IF(AND(MaleWeighted!C$1145&gt;0,MaleWeighted!C$1146=0),IF('Male Data'!C224&gt;MaleWeighted!C$1145,'Male Data'!$X224,0),IF(AND(MaleWeighted!C$1145=0,MaleWeighted!C$1146&gt;0),IF('Male Data'!C224&lt;MaleWeighted!C$1146,'Male Data'!$X224,0),IF(AND('Male Data'!C224&gt;MaleWeighted!C$1145,'Male Data'!C224&lt;MaleWeighted!C$1146),'Male Data'!$X224,0))))</f>
        <v>--</v>
      </c>
      <c r="D224" t="str">
        <f>IF(AND(MaleWeighted!D$1145=0,MaleWeighted!D$1146=0),"--",IF(AND(MaleWeighted!D$1145&gt;0,MaleWeighted!D$1146=0),IF('Male Data'!D224&gt;MaleWeighted!D$1145,'Male Data'!$X224,0),IF(AND(MaleWeighted!D$1145=0,MaleWeighted!D$1146&gt;0),IF('Male Data'!D224&lt;MaleWeighted!D$1146,'Male Data'!$X224,0),IF(AND('Male Data'!D224&gt;MaleWeighted!D$1145,'Male Data'!D224&lt;MaleWeighted!D$1146),'Male Data'!$X224,0))))</f>
        <v>--</v>
      </c>
      <c r="E224" t="str">
        <f>IF(AND(MaleWeighted!E$1145=0,MaleWeighted!E$1146=0),"--",IF(AND(MaleWeighted!E$1145&gt;0,MaleWeighted!E$1146=0),IF('Male Data'!E224&gt;MaleWeighted!E$1145,'Male Data'!$X224,0),IF(AND(MaleWeighted!E$1145=0,MaleWeighted!E$1146&gt;0),IF('Male Data'!E224&lt;MaleWeighted!E$1146,'Male Data'!$X224,0),IF(AND('Male Data'!E224&gt;MaleWeighted!E$1145,'Male Data'!E224&lt;MaleWeighted!E$1146),'Male Data'!$X224,0))))</f>
        <v>--</v>
      </c>
      <c r="F224" t="str">
        <f>IF(AND(MaleWeighted!F$1145=0,MaleWeighted!F$1146=0),"--",IF(AND(MaleWeighted!F$1145&gt;0,MaleWeighted!F$1146=0),IF('Male Data'!F224&gt;MaleWeighted!F$1145,'Male Data'!$X224,0),IF(AND(MaleWeighted!F$1145=0,MaleWeighted!F$1146&gt;0),IF('Male Data'!F224&lt;MaleWeighted!F$1146,'Male Data'!$X224,0),IF(AND('Male Data'!F224&gt;MaleWeighted!F$1145,'Male Data'!F224&lt;MaleWeighted!F$1146),'Male Data'!$X224,0))))</f>
        <v>--</v>
      </c>
      <c r="G224" t="str">
        <f>IF(AND(MaleWeighted!G$1145=0,MaleWeighted!G$1146=0),"--",IF(AND(MaleWeighted!G$1145&gt;0,MaleWeighted!G$1146=0),IF('Male Data'!G224&gt;MaleWeighted!G$1145,'Male Data'!$X224,0),IF(AND(MaleWeighted!G$1145=0,MaleWeighted!G$1146&gt;0),IF('Male Data'!G224&lt;MaleWeighted!G$1146,'Male Data'!$X224,0),IF(AND('Male Data'!G224&gt;MaleWeighted!G$1145,'Male Data'!G224&lt;MaleWeighted!G$1146),'Male Data'!$X224,0))))</f>
        <v>--</v>
      </c>
      <c r="H224" t="str">
        <f>IF(AND(MaleWeighted!H$1145=0,MaleWeighted!H$1146=0),"--",IF(AND(MaleWeighted!H$1145&gt;0,MaleWeighted!H$1146=0),IF('Male Data'!H224&gt;MaleWeighted!H$1145,'Male Data'!$X224,0),IF(AND(MaleWeighted!H$1145=0,MaleWeighted!H$1146&gt;0),IF('Male Data'!H224&lt;MaleWeighted!H$1146,'Male Data'!$X224,0),IF(AND('Male Data'!H224&gt;MaleWeighted!H$1145,'Male Data'!H224&lt;MaleWeighted!H$1146),'Male Data'!$X224,0))))</f>
        <v>--</v>
      </c>
      <c r="I224" t="str">
        <f>IF(AND(MaleWeighted!I$1145=0,MaleWeighted!I$1146=0),"--",IF(AND(MaleWeighted!I$1145&gt;0,MaleWeighted!I$1146=0),IF('Male Data'!I224&gt;MaleWeighted!I$1145,'Male Data'!$X224,0),IF(AND(MaleWeighted!I$1145=0,MaleWeighted!I$1146&gt;0),IF('Male Data'!I224&lt;MaleWeighted!I$1146,'Male Data'!$X224,0),IF(AND('Male Data'!I224&gt;MaleWeighted!I$1145,'Male Data'!I224&lt;MaleWeighted!I$1146),'Male Data'!$X224,0))))</f>
        <v>--</v>
      </c>
      <c r="J224" t="str">
        <f>IF(AND(MaleWeighted!J$1145=0,MaleWeighted!J$1146=0),"--",IF(AND(MaleWeighted!J$1145&gt;0,MaleWeighted!J$1146=0),IF('Male Data'!J224&gt;MaleWeighted!J$1145,'Male Data'!$X224,0),IF(AND(MaleWeighted!J$1145=0,MaleWeighted!J$1146&gt;0),IF('Male Data'!J224&lt;MaleWeighted!J$1146,'Male Data'!$X224,0),IF(AND('Male Data'!J224&gt;MaleWeighted!J$1145,'Male Data'!J224&lt;MaleWeighted!J$1146),'Male Data'!$X224,0))))</f>
        <v>--</v>
      </c>
      <c r="K224" t="str">
        <f>IF(AND(MaleWeighted!K$1145=0,MaleWeighted!K$1146=0),"--",IF(AND(MaleWeighted!K$1145&gt;0,MaleWeighted!K$1146=0),IF('Male Data'!K224&gt;MaleWeighted!K$1145,'Male Data'!$X224,0),IF(AND(MaleWeighted!K$1145=0,MaleWeighted!K$1146&gt;0),IF('Male Data'!K224&lt;MaleWeighted!K$1146,'Male Data'!$X224,0),IF(AND('Male Data'!K224&gt;MaleWeighted!K$1145,'Male Data'!K224&lt;MaleWeighted!K$1146),'Male Data'!$X224,0))))</f>
        <v>--</v>
      </c>
      <c r="L224" t="str">
        <f>IF(AND(MaleWeighted!L$1145=0,MaleWeighted!L$1146=0),"--",IF(AND(MaleWeighted!L$1145&gt;0,MaleWeighted!L$1146=0),IF('Male Data'!L224&gt;MaleWeighted!L$1145,'Male Data'!$X224,0),IF(AND(MaleWeighted!L$1145=0,MaleWeighted!L$1146&gt;0),IF('Male Data'!L224&lt;MaleWeighted!L$1146,'Male Data'!$X224,0),IF(AND('Male Data'!L224&gt;MaleWeighted!L$1145,'Male Data'!L224&lt;MaleWeighted!L$1146),'Male Data'!$X224,0))))</f>
        <v>--</v>
      </c>
      <c r="M224" t="str">
        <f>IF(AND(MaleWeighted!M$1145=0,MaleWeighted!M$1146=0),"--",IF(AND(MaleWeighted!M$1145&gt;0,MaleWeighted!M$1146=0),IF('Male Data'!M224&gt;MaleWeighted!M$1145,'Male Data'!$X224,0),IF(AND(MaleWeighted!M$1145=0,MaleWeighted!M$1146&gt;0),IF('Male Data'!M224&lt;MaleWeighted!M$1146,'Male Data'!$X224,0),IF(AND('Male Data'!M224&gt;MaleWeighted!M$1145,'Male Data'!M224&lt;MaleWeighted!M$1146),'Male Data'!$X224,0))))</f>
        <v>--</v>
      </c>
      <c r="N224" t="str">
        <f>IF(AND(MaleWeighted!N$1145=0,MaleWeighted!N$1146=0),"--",IF(AND(MaleWeighted!N$1145&gt;0,MaleWeighted!N$1146=0),IF('Male Data'!N224&gt;MaleWeighted!N$1145,'Male Data'!$X224,0),IF(AND(MaleWeighted!N$1145=0,MaleWeighted!N$1146&gt;0),IF('Male Data'!N224&lt;MaleWeighted!N$1146,'Male Data'!$X224,0),IF(AND('Male Data'!N224&gt;MaleWeighted!N$1145,'Male Data'!N224&lt;MaleWeighted!N$1146),'Male Data'!$X224,0))))</f>
        <v>--</v>
      </c>
      <c r="O224" t="str">
        <f>IF(AND(MaleWeighted!O$1145=0,MaleWeighted!O$1146=0),"--",IF(AND(MaleWeighted!O$1145&gt;0,MaleWeighted!O$1146=0),IF('Male Data'!O224&gt;MaleWeighted!O$1145,'Male Data'!$X224,0),IF(AND(MaleWeighted!O$1145=0,MaleWeighted!O$1146&gt;0),IF('Male Data'!O224&lt;MaleWeighted!O$1146,'Male Data'!$X224,0),IF(AND('Male Data'!O224&gt;MaleWeighted!O$1145,'Male Data'!O224&lt;MaleWeighted!O$1146),'Male Data'!$X224,0))))</f>
        <v>--</v>
      </c>
      <c r="P224" t="str">
        <f>IF(AND(MaleWeighted!P$1145=0,MaleWeighted!P$1146=0),"--",IF(AND(MaleWeighted!P$1145&gt;0,MaleWeighted!P$1146=0),IF('Male Data'!P224&gt;MaleWeighted!P$1145,'Male Data'!$X224,0),IF(AND(MaleWeighted!P$1145=0,MaleWeighted!P$1146&gt;0),IF('Male Data'!P224&lt;MaleWeighted!P$1146,'Male Data'!$X224,0),IF(AND('Male Data'!P224&gt;MaleWeighted!P$1145,'Male Data'!P224&lt;MaleWeighted!P$1146),'Male Data'!$X224,0))))</f>
        <v>--</v>
      </c>
      <c r="Q224" t="str">
        <f>IF(AND(MaleWeighted!Q$1145=0,MaleWeighted!Q$1146=0),"--",IF(AND(MaleWeighted!Q$1145&gt;0,MaleWeighted!Q$1146=0),IF('Male Data'!Q224&gt;MaleWeighted!Q$1145,'Male Data'!$X224,0),IF(AND(MaleWeighted!Q$1145=0,MaleWeighted!Q$1146&gt;0),IF('Male Data'!Q224&lt;MaleWeighted!Q$1146,'Male Data'!$X224,0),IF(AND('Male Data'!Q224&gt;MaleWeighted!Q$1145,'Male Data'!Q224&lt;MaleWeighted!Q$1146),'Male Data'!$X224,0))))</f>
        <v>--</v>
      </c>
      <c r="R224" t="str">
        <f>IF(AND(MaleWeighted!R$1145=0,MaleWeighted!R$1146=0),"--",IF(AND(MaleWeighted!R$1145&gt;0,MaleWeighted!R$1146=0),IF('Male Data'!R224&gt;MaleWeighted!R$1145,'Male Data'!$X224,0),IF(AND(MaleWeighted!R$1145=0,MaleWeighted!R$1146&gt;0),IF('Male Data'!R224&lt;MaleWeighted!R$1146,'Male Data'!$X224,0),IF(AND('Male Data'!R224&gt;MaleWeighted!R$1145,'Male Data'!R224&lt;MaleWeighted!R$1146),'Male Data'!$X224,0))))</f>
        <v>--</v>
      </c>
      <c r="S224" t="str">
        <f>IF(AND(MaleWeighted!S$1145=0,MaleWeighted!S$1146=0),"--",IF(AND(MaleWeighted!S$1145&gt;0,MaleWeighted!S$1146=0),IF('Male Data'!S224&gt;MaleWeighted!S$1145,'Male Data'!$X224,0),IF(AND(MaleWeighted!S$1145=0,MaleWeighted!S$1146&gt;0),IF('Male Data'!S224&lt;MaleWeighted!S$1146,'Male Data'!$X224,0),IF(AND('Male Data'!S224&gt;MaleWeighted!S$1145,'Male Data'!S224&lt;MaleWeighted!S$1146),'Male Data'!$X224,0))))</f>
        <v>--</v>
      </c>
      <c r="T224" t="str">
        <f>IF(AND(MaleWeighted!T$1145=0,MaleWeighted!T$1146=0),"--",IF(AND(MaleWeighted!T$1145&gt;0,MaleWeighted!T$1146=0),IF('Male Data'!T224&gt;MaleWeighted!T$1145,'Male Data'!$X224,0),IF(AND(MaleWeighted!T$1145=0,MaleWeighted!T$1146&gt;0),IF('Male Data'!$T224&lt;MaleWeighted!T$1146,'Male Data'!$X224,0),IF(AND('Male Data'!T224&gt;MaleWeighted!T$1145,'Male Data'!T224&lt;MaleWeighted!T$1146),'Male Data'!$X224,0))))</f>
        <v>--</v>
      </c>
      <c r="U224" t="str">
        <f>IF(AND(MaleWeighted!U$1145=0,MaleWeighted!U$1146=0),"--",IF(AND(MaleWeighted!U$1145&gt;0,MaleWeighted!U$1146=0),IF('Male Data'!U224&gt;MaleWeighted!U$1145,'Male Data'!$X224,0),IF(AND(MaleWeighted!U$1145=0,MaleWeighted!U$1146&gt;0),IF('Male Data'!U224&lt;MaleWeighted!U$1146,'Male Data'!$X224,0),IF(AND('Male Data'!U224&gt;MaleWeighted!U$1145,'Male Data'!U224&lt;MaleWeighted!U$1146),'Male Data'!$X224,0))))</f>
        <v>--</v>
      </c>
      <c r="V224" t="str">
        <f>IF(AND(MaleWeighted!V$1145=0,MaleWeighted!V$1146=0),"--",IF(AND(MaleWeighted!V$1145&gt;0,MaleWeighted!V$1146=0),IF('Male Data'!V224&gt;MaleWeighted!V$1145,'Male Data'!$X224,0),IF(AND(MaleWeighted!V$1145=0,MaleWeighted!V$1146&gt;0),IF('Male Data'!V224&lt;MaleWeighted!V$1146,'Male Data'!$X224,0),IF(AND('Male Data'!V224&gt;MaleWeighted!V$1145,'Male Data'!V224&lt;MaleWeighted!V$1146),'Male Data'!$X224,0))))</f>
        <v>--</v>
      </c>
      <c r="W224" t="str">
        <f>IF(AND(MaleWeighted!W$1145=0,MaleWeighted!W$1146=0),"--",IF(AND(MaleWeighted!W$1145&gt;0,MaleWeighted!W$1146=0),IF('Male Data'!W224&gt;MaleWeighted!W$1145,'Male Data'!$X224,0),IF(AND(MaleWeighted!W$1145=0,MaleWeighted!W$1146&gt;0),IF('Male Data'!W224&lt;MaleWeighted!W$1146,'Male Data'!$X224,0),IF(AND('Male Data'!W224&gt;MaleWeighted!W$1145,'Male Data'!W224&lt;MaleWeighted!W$1146),'Male Data'!$X224,0))))</f>
        <v>--</v>
      </c>
      <c r="Y224">
        <f t="shared" si="6"/>
        <v>0</v>
      </c>
      <c r="Z224">
        <f>Y224*'Male Data'!X224</f>
        <v>0</v>
      </c>
      <c r="AA224">
        <f t="shared" si="7"/>
        <v>1</v>
      </c>
      <c r="AB224">
        <f>AA224*'Male Data'!X224</f>
        <v>34181</v>
      </c>
    </row>
    <row r="225" spans="1:28">
      <c r="A225">
        <f>'Male Data'!A225</f>
        <v>224</v>
      </c>
      <c r="B225" t="str">
        <f>'Male Data'!B225</f>
        <v>M</v>
      </c>
      <c r="C225" t="str">
        <f>IF(AND(MaleWeighted!C$1145=0,MaleWeighted!C$1146=0),"--",IF(AND(MaleWeighted!C$1145&gt;0,MaleWeighted!C$1146=0),IF('Male Data'!C225&gt;MaleWeighted!C$1145,'Male Data'!$X225,0),IF(AND(MaleWeighted!C$1145=0,MaleWeighted!C$1146&gt;0),IF('Male Data'!C225&lt;MaleWeighted!C$1146,'Male Data'!$X225,0),IF(AND('Male Data'!C225&gt;MaleWeighted!C$1145,'Male Data'!C225&lt;MaleWeighted!C$1146),'Male Data'!$X225,0))))</f>
        <v>--</v>
      </c>
      <c r="D225" t="str">
        <f>IF(AND(MaleWeighted!D$1145=0,MaleWeighted!D$1146=0),"--",IF(AND(MaleWeighted!D$1145&gt;0,MaleWeighted!D$1146=0),IF('Male Data'!D225&gt;MaleWeighted!D$1145,'Male Data'!$X225,0),IF(AND(MaleWeighted!D$1145=0,MaleWeighted!D$1146&gt;0),IF('Male Data'!D225&lt;MaleWeighted!D$1146,'Male Data'!$X225,0),IF(AND('Male Data'!D225&gt;MaleWeighted!D$1145,'Male Data'!D225&lt;MaleWeighted!D$1146),'Male Data'!$X225,0))))</f>
        <v>--</v>
      </c>
      <c r="E225" t="str">
        <f>IF(AND(MaleWeighted!E$1145=0,MaleWeighted!E$1146=0),"--",IF(AND(MaleWeighted!E$1145&gt;0,MaleWeighted!E$1146=0),IF('Male Data'!E225&gt;MaleWeighted!E$1145,'Male Data'!$X225,0),IF(AND(MaleWeighted!E$1145=0,MaleWeighted!E$1146&gt;0),IF('Male Data'!E225&lt;MaleWeighted!E$1146,'Male Data'!$X225,0),IF(AND('Male Data'!E225&gt;MaleWeighted!E$1145,'Male Data'!E225&lt;MaleWeighted!E$1146),'Male Data'!$X225,0))))</f>
        <v>--</v>
      </c>
      <c r="F225" t="str">
        <f>IF(AND(MaleWeighted!F$1145=0,MaleWeighted!F$1146=0),"--",IF(AND(MaleWeighted!F$1145&gt;0,MaleWeighted!F$1146=0),IF('Male Data'!F225&gt;MaleWeighted!F$1145,'Male Data'!$X225,0),IF(AND(MaleWeighted!F$1145=0,MaleWeighted!F$1146&gt;0),IF('Male Data'!F225&lt;MaleWeighted!F$1146,'Male Data'!$X225,0),IF(AND('Male Data'!F225&gt;MaleWeighted!F$1145,'Male Data'!F225&lt;MaleWeighted!F$1146),'Male Data'!$X225,0))))</f>
        <v>--</v>
      </c>
      <c r="G225" t="str">
        <f>IF(AND(MaleWeighted!G$1145=0,MaleWeighted!G$1146=0),"--",IF(AND(MaleWeighted!G$1145&gt;0,MaleWeighted!G$1146=0),IF('Male Data'!G225&gt;MaleWeighted!G$1145,'Male Data'!$X225,0),IF(AND(MaleWeighted!G$1145=0,MaleWeighted!G$1146&gt;0),IF('Male Data'!G225&lt;MaleWeighted!G$1146,'Male Data'!$X225,0),IF(AND('Male Data'!G225&gt;MaleWeighted!G$1145,'Male Data'!G225&lt;MaleWeighted!G$1146),'Male Data'!$X225,0))))</f>
        <v>--</v>
      </c>
      <c r="H225" t="str">
        <f>IF(AND(MaleWeighted!H$1145=0,MaleWeighted!H$1146=0),"--",IF(AND(MaleWeighted!H$1145&gt;0,MaleWeighted!H$1146=0),IF('Male Data'!H225&gt;MaleWeighted!H$1145,'Male Data'!$X225,0),IF(AND(MaleWeighted!H$1145=0,MaleWeighted!H$1146&gt;0),IF('Male Data'!H225&lt;MaleWeighted!H$1146,'Male Data'!$X225,0),IF(AND('Male Data'!H225&gt;MaleWeighted!H$1145,'Male Data'!H225&lt;MaleWeighted!H$1146),'Male Data'!$X225,0))))</f>
        <v>--</v>
      </c>
      <c r="I225" t="str">
        <f>IF(AND(MaleWeighted!I$1145=0,MaleWeighted!I$1146=0),"--",IF(AND(MaleWeighted!I$1145&gt;0,MaleWeighted!I$1146=0),IF('Male Data'!I225&gt;MaleWeighted!I$1145,'Male Data'!$X225,0),IF(AND(MaleWeighted!I$1145=0,MaleWeighted!I$1146&gt;0),IF('Male Data'!I225&lt;MaleWeighted!I$1146,'Male Data'!$X225,0),IF(AND('Male Data'!I225&gt;MaleWeighted!I$1145,'Male Data'!I225&lt;MaleWeighted!I$1146),'Male Data'!$X225,0))))</f>
        <v>--</v>
      </c>
      <c r="J225" t="str">
        <f>IF(AND(MaleWeighted!J$1145=0,MaleWeighted!J$1146=0),"--",IF(AND(MaleWeighted!J$1145&gt;0,MaleWeighted!J$1146=0),IF('Male Data'!J225&gt;MaleWeighted!J$1145,'Male Data'!$X225,0),IF(AND(MaleWeighted!J$1145=0,MaleWeighted!J$1146&gt;0),IF('Male Data'!J225&lt;MaleWeighted!J$1146,'Male Data'!$X225,0),IF(AND('Male Data'!J225&gt;MaleWeighted!J$1145,'Male Data'!J225&lt;MaleWeighted!J$1146),'Male Data'!$X225,0))))</f>
        <v>--</v>
      </c>
      <c r="K225" t="str">
        <f>IF(AND(MaleWeighted!K$1145=0,MaleWeighted!K$1146=0),"--",IF(AND(MaleWeighted!K$1145&gt;0,MaleWeighted!K$1146=0),IF('Male Data'!K225&gt;MaleWeighted!K$1145,'Male Data'!$X225,0),IF(AND(MaleWeighted!K$1145=0,MaleWeighted!K$1146&gt;0),IF('Male Data'!K225&lt;MaleWeighted!K$1146,'Male Data'!$X225,0),IF(AND('Male Data'!K225&gt;MaleWeighted!K$1145,'Male Data'!K225&lt;MaleWeighted!K$1146),'Male Data'!$X225,0))))</f>
        <v>--</v>
      </c>
      <c r="L225" t="str">
        <f>IF(AND(MaleWeighted!L$1145=0,MaleWeighted!L$1146=0),"--",IF(AND(MaleWeighted!L$1145&gt;0,MaleWeighted!L$1146=0),IF('Male Data'!L225&gt;MaleWeighted!L$1145,'Male Data'!$X225,0),IF(AND(MaleWeighted!L$1145=0,MaleWeighted!L$1146&gt;0),IF('Male Data'!L225&lt;MaleWeighted!L$1146,'Male Data'!$X225,0),IF(AND('Male Data'!L225&gt;MaleWeighted!L$1145,'Male Data'!L225&lt;MaleWeighted!L$1146),'Male Data'!$X225,0))))</f>
        <v>--</v>
      </c>
      <c r="M225" t="str">
        <f>IF(AND(MaleWeighted!M$1145=0,MaleWeighted!M$1146=0),"--",IF(AND(MaleWeighted!M$1145&gt;0,MaleWeighted!M$1146=0),IF('Male Data'!M225&gt;MaleWeighted!M$1145,'Male Data'!$X225,0),IF(AND(MaleWeighted!M$1145=0,MaleWeighted!M$1146&gt;0),IF('Male Data'!M225&lt;MaleWeighted!M$1146,'Male Data'!$X225,0),IF(AND('Male Data'!M225&gt;MaleWeighted!M$1145,'Male Data'!M225&lt;MaleWeighted!M$1146),'Male Data'!$X225,0))))</f>
        <v>--</v>
      </c>
      <c r="N225" t="str">
        <f>IF(AND(MaleWeighted!N$1145=0,MaleWeighted!N$1146=0),"--",IF(AND(MaleWeighted!N$1145&gt;0,MaleWeighted!N$1146=0),IF('Male Data'!N225&gt;MaleWeighted!N$1145,'Male Data'!$X225,0),IF(AND(MaleWeighted!N$1145=0,MaleWeighted!N$1146&gt;0),IF('Male Data'!N225&lt;MaleWeighted!N$1146,'Male Data'!$X225,0),IF(AND('Male Data'!N225&gt;MaleWeighted!N$1145,'Male Data'!N225&lt;MaleWeighted!N$1146),'Male Data'!$X225,0))))</f>
        <v>--</v>
      </c>
      <c r="O225" t="str">
        <f>IF(AND(MaleWeighted!O$1145=0,MaleWeighted!O$1146=0),"--",IF(AND(MaleWeighted!O$1145&gt;0,MaleWeighted!O$1146=0),IF('Male Data'!O225&gt;MaleWeighted!O$1145,'Male Data'!$X225,0),IF(AND(MaleWeighted!O$1145=0,MaleWeighted!O$1146&gt;0),IF('Male Data'!O225&lt;MaleWeighted!O$1146,'Male Data'!$X225,0),IF(AND('Male Data'!O225&gt;MaleWeighted!O$1145,'Male Data'!O225&lt;MaleWeighted!O$1146),'Male Data'!$X225,0))))</f>
        <v>--</v>
      </c>
      <c r="P225" t="str">
        <f>IF(AND(MaleWeighted!P$1145=0,MaleWeighted!P$1146=0),"--",IF(AND(MaleWeighted!P$1145&gt;0,MaleWeighted!P$1146=0),IF('Male Data'!P225&gt;MaleWeighted!P$1145,'Male Data'!$X225,0),IF(AND(MaleWeighted!P$1145=0,MaleWeighted!P$1146&gt;0),IF('Male Data'!P225&lt;MaleWeighted!P$1146,'Male Data'!$X225,0),IF(AND('Male Data'!P225&gt;MaleWeighted!P$1145,'Male Data'!P225&lt;MaleWeighted!P$1146),'Male Data'!$X225,0))))</f>
        <v>--</v>
      </c>
      <c r="Q225" t="str">
        <f>IF(AND(MaleWeighted!Q$1145=0,MaleWeighted!Q$1146=0),"--",IF(AND(MaleWeighted!Q$1145&gt;0,MaleWeighted!Q$1146=0),IF('Male Data'!Q225&gt;MaleWeighted!Q$1145,'Male Data'!$X225,0),IF(AND(MaleWeighted!Q$1145=0,MaleWeighted!Q$1146&gt;0),IF('Male Data'!Q225&lt;MaleWeighted!Q$1146,'Male Data'!$X225,0),IF(AND('Male Data'!Q225&gt;MaleWeighted!Q$1145,'Male Data'!Q225&lt;MaleWeighted!Q$1146),'Male Data'!$X225,0))))</f>
        <v>--</v>
      </c>
      <c r="R225" t="str">
        <f>IF(AND(MaleWeighted!R$1145=0,MaleWeighted!R$1146=0),"--",IF(AND(MaleWeighted!R$1145&gt;0,MaleWeighted!R$1146=0),IF('Male Data'!R225&gt;MaleWeighted!R$1145,'Male Data'!$X225,0),IF(AND(MaleWeighted!R$1145=0,MaleWeighted!R$1146&gt;0),IF('Male Data'!R225&lt;MaleWeighted!R$1146,'Male Data'!$X225,0),IF(AND('Male Data'!R225&gt;MaleWeighted!R$1145,'Male Data'!R225&lt;MaleWeighted!R$1146),'Male Data'!$X225,0))))</f>
        <v>--</v>
      </c>
      <c r="S225" t="str">
        <f>IF(AND(MaleWeighted!S$1145=0,MaleWeighted!S$1146=0),"--",IF(AND(MaleWeighted!S$1145&gt;0,MaleWeighted!S$1146=0),IF('Male Data'!S225&gt;MaleWeighted!S$1145,'Male Data'!$X225,0),IF(AND(MaleWeighted!S$1145=0,MaleWeighted!S$1146&gt;0),IF('Male Data'!S225&lt;MaleWeighted!S$1146,'Male Data'!$X225,0),IF(AND('Male Data'!S225&gt;MaleWeighted!S$1145,'Male Data'!S225&lt;MaleWeighted!S$1146),'Male Data'!$X225,0))))</f>
        <v>--</v>
      </c>
      <c r="T225" t="str">
        <f>IF(AND(MaleWeighted!T$1145=0,MaleWeighted!T$1146=0),"--",IF(AND(MaleWeighted!T$1145&gt;0,MaleWeighted!T$1146=0),IF('Male Data'!T225&gt;MaleWeighted!T$1145,'Male Data'!$X225,0),IF(AND(MaleWeighted!T$1145=0,MaleWeighted!T$1146&gt;0),IF('Male Data'!$T225&lt;MaleWeighted!T$1146,'Male Data'!$X225,0),IF(AND('Male Data'!T225&gt;MaleWeighted!T$1145,'Male Data'!T225&lt;MaleWeighted!T$1146),'Male Data'!$X225,0))))</f>
        <v>--</v>
      </c>
      <c r="U225" t="str">
        <f>IF(AND(MaleWeighted!U$1145=0,MaleWeighted!U$1146=0),"--",IF(AND(MaleWeighted!U$1145&gt;0,MaleWeighted!U$1146=0),IF('Male Data'!U225&gt;MaleWeighted!U$1145,'Male Data'!$X225,0),IF(AND(MaleWeighted!U$1145=0,MaleWeighted!U$1146&gt;0),IF('Male Data'!U225&lt;MaleWeighted!U$1146,'Male Data'!$X225,0),IF(AND('Male Data'!U225&gt;MaleWeighted!U$1145,'Male Data'!U225&lt;MaleWeighted!U$1146),'Male Data'!$X225,0))))</f>
        <v>--</v>
      </c>
      <c r="V225" t="str">
        <f>IF(AND(MaleWeighted!V$1145=0,MaleWeighted!V$1146=0),"--",IF(AND(MaleWeighted!V$1145&gt;0,MaleWeighted!V$1146=0),IF('Male Data'!V225&gt;MaleWeighted!V$1145,'Male Data'!$X225,0),IF(AND(MaleWeighted!V$1145=0,MaleWeighted!V$1146&gt;0),IF('Male Data'!V225&lt;MaleWeighted!V$1146,'Male Data'!$X225,0),IF(AND('Male Data'!V225&gt;MaleWeighted!V$1145,'Male Data'!V225&lt;MaleWeighted!V$1146),'Male Data'!$X225,0))))</f>
        <v>--</v>
      </c>
      <c r="W225" t="str">
        <f>IF(AND(MaleWeighted!W$1145=0,MaleWeighted!W$1146=0),"--",IF(AND(MaleWeighted!W$1145&gt;0,MaleWeighted!W$1146=0),IF('Male Data'!W225&gt;MaleWeighted!W$1145,'Male Data'!$X225,0),IF(AND(MaleWeighted!W$1145=0,MaleWeighted!W$1146&gt;0),IF('Male Data'!W225&lt;MaleWeighted!W$1146,'Male Data'!$X225,0),IF(AND('Male Data'!W225&gt;MaleWeighted!W$1145,'Male Data'!W225&lt;MaleWeighted!W$1146),'Male Data'!$X225,0))))</f>
        <v>--</v>
      </c>
      <c r="Y225">
        <f t="shared" si="6"/>
        <v>0</v>
      </c>
      <c r="Z225">
        <f>Y225*'Male Data'!X225</f>
        <v>0</v>
      </c>
      <c r="AA225">
        <f t="shared" si="7"/>
        <v>1</v>
      </c>
      <c r="AB225">
        <f>AA225*'Male Data'!X225</f>
        <v>101815</v>
      </c>
    </row>
    <row r="226" spans="1:28">
      <c r="A226">
        <f>'Male Data'!A226</f>
        <v>225</v>
      </c>
      <c r="B226" t="str">
        <f>'Male Data'!B226</f>
        <v>M</v>
      </c>
      <c r="C226" t="str">
        <f>IF(AND(MaleWeighted!C$1145=0,MaleWeighted!C$1146=0),"--",IF(AND(MaleWeighted!C$1145&gt;0,MaleWeighted!C$1146=0),IF('Male Data'!C226&gt;MaleWeighted!C$1145,'Male Data'!$X226,0),IF(AND(MaleWeighted!C$1145=0,MaleWeighted!C$1146&gt;0),IF('Male Data'!C226&lt;MaleWeighted!C$1146,'Male Data'!$X226,0),IF(AND('Male Data'!C226&gt;MaleWeighted!C$1145,'Male Data'!C226&lt;MaleWeighted!C$1146),'Male Data'!$X226,0))))</f>
        <v>--</v>
      </c>
      <c r="D226" t="str">
        <f>IF(AND(MaleWeighted!D$1145=0,MaleWeighted!D$1146=0),"--",IF(AND(MaleWeighted!D$1145&gt;0,MaleWeighted!D$1146=0),IF('Male Data'!D226&gt;MaleWeighted!D$1145,'Male Data'!$X226,0),IF(AND(MaleWeighted!D$1145=0,MaleWeighted!D$1146&gt;0),IF('Male Data'!D226&lt;MaleWeighted!D$1146,'Male Data'!$X226,0),IF(AND('Male Data'!D226&gt;MaleWeighted!D$1145,'Male Data'!D226&lt;MaleWeighted!D$1146),'Male Data'!$X226,0))))</f>
        <v>--</v>
      </c>
      <c r="E226" t="str">
        <f>IF(AND(MaleWeighted!E$1145=0,MaleWeighted!E$1146=0),"--",IF(AND(MaleWeighted!E$1145&gt;0,MaleWeighted!E$1146=0),IF('Male Data'!E226&gt;MaleWeighted!E$1145,'Male Data'!$X226,0),IF(AND(MaleWeighted!E$1145=0,MaleWeighted!E$1146&gt;0),IF('Male Data'!E226&lt;MaleWeighted!E$1146,'Male Data'!$X226,0),IF(AND('Male Data'!E226&gt;MaleWeighted!E$1145,'Male Data'!E226&lt;MaleWeighted!E$1146),'Male Data'!$X226,0))))</f>
        <v>--</v>
      </c>
      <c r="F226" t="str">
        <f>IF(AND(MaleWeighted!F$1145=0,MaleWeighted!F$1146=0),"--",IF(AND(MaleWeighted!F$1145&gt;0,MaleWeighted!F$1146=0),IF('Male Data'!F226&gt;MaleWeighted!F$1145,'Male Data'!$X226,0),IF(AND(MaleWeighted!F$1145=0,MaleWeighted!F$1146&gt;0),IF('Male Data'!F226&lt;MaleWeighted!F$1146,'Male Data'!$X226,0),IF(AND('Male Data'!F226&gt;MaleWeighted!F$1145,'Male Data'!F226&lt;MaleWeighted!F$1146),'Male Data'!$X226,0))))</f>
        <v>--</v>
      </c>
      <c r="G226" t="str">
        <f>IF(AND(MaleWeighted!G$1145=0,MaleWeighted!G$1146=0),"--",IF(AND(MaleWeighted!G$1145&gt;0,MaleWeighted!G$1146=0),IF('Male Data'!G226&gt;MaleWeighted!G$1145,'Male Data'!$X226,0),IF(AND(MaleWeighted!G$1145=0,MaleWeighted!G$1146&gt;0),IF('Male Data'!G226&lt;MaleWeighted!G$1146,'Male Data'!$X226,0),IF(AND('Male Data'!G226&gt;MaleWeighted!G$1145,'Male Data'!G226&lt;MaleWeighted!G$1146),'Male Data'!$X226,0))))</f>
        <v>--</v>
      </c>
      <c r="H226" t="str">
        <f>IF(AND(MaleWeighted!H$1145=0,MaleWeighted!H$1146=0),"--",IF(AND(MaleWeighted!H$1145&gt;0,MaleWeighted!H$1146=0),IF('Male Data'!H226&gt;MaleWeighted!H$1145,'Male Data'!$X226,0),IF(AND(MaleWeighted!H$1145=0,MaleWeighted!H$1146&gt;0),IF('Male Data'!H226&lt;MaleWeighted!H$1146,'Male Data'!$X226,0),IF(AND('Male Data'!H226&gt;MaleWeighted!H$1145,'Male Data'!H226&lt;MaleWeighted!H$1146),'Male Data'!$X226,0))))</f>
        <v>--</v>
      </c>
      <c r="I226" t="str">
        <f>IF(AND(MaleWeighted!I$1145=0,MaleWeighted!I$1146=0),"--",IF(AND(MaleWeighted!I$1145&gt;0,MaleWeighted!I$1146=0),IF('Male Data'!I226&gt;MaleWeighted!I$1145,'Male Data'!$X226,0),IF(AND(MaleWeighted!I$1145=0,MaleWeighted!I$1146&gt;0),IF('Male Data'!I226&lt;MaleWeighted!I$1146,'Male Data'!$X226,0),IF(AND('Male Data'!I226&gt;MaleWeighted!I$1145,'Male Data'!I226&lt;MaleWeighted!I$1146),'Male Data'!$X226,0))))</f>
        <v>--</v>
      </c>
      <c r="J226" t="str">
        <f>IF(AND(MaleWeighted!J$1145=0,MaleWeighted!J$1146=0),"--",IF(AND(MaleWeighted!J$1145&gt;0,MaleWeighted!J$1146=0),IF('Male Data'!J226&gt;MaleWeighted!J$1145,'Male Data'!$X226,0),IF(AND(MaleWeighted!J$1145=0,MaleWeighted!J$1146&gt;0),IF('Male Data'!J226&lt;MaleWeighted!J$1146,'Male Data'!$X226,0),IF(AND('Male Data'!J226&gt;MaleWeighted!J$1145,'Male Data'!J226&lt;MaleWeighted!J$1146),'Male Data'!$X226,0))))</f>
        <v>--</v>
      </c>
      <c r="K226" t="str">
        <f>IF(AND(MaleWeighted!K$1145=0,MaleWeighted!K$1146=0),"--",IF(AND(MaleWeighted!K$1145&gt;0,MaleWeighted!K$1146=0),IF('Male Data'!K226&gt;MaleWeighted!K$1145,'Male Data'!$X226,0),IF(AND(MaleWeighted!K$1145=0,MaleWeighted!K$1146&gt;0),IF('Male Data'!K226&lt;MaleWeighted!K$1146,'Male Data'!$X226,0),IF(AND('Male Data'!K226&gt;MaleWeighted!K$1145,'Male Data'!K226&lt;MaleWeighted!K$1146),'Male Data'!$X226,0))))</f>
        <v>--</v>
      </c>
      <c r="L226" t="str">
        <f>IF(AND(MaleWeighted!L$1145=0,MaleWeighted!L$1146=0),"--",IF(AND(MaleWeighted!L$1145&gt;0,MaleWeighted!L$1146=0),IF('Male Data'!L226&gt;MaleWeighted!L$1145,'Male Data'!$X226,0),IF(AND(MaleWeighted!L$1145=0,MaleWeighted!L$1146&gt;0),IF('Male Data'!L226&lt;MaleWeighted!L$1146,'Male Data'!$X226,0),IF(AND('Male Data'!L226&gt;MaleWeighted!L$1145,'Male Data'!L226&lt;MaleWeighted!L$1146),'Male Data'!$X226,0))))</f>
        <v>--</v>
      </c>
      <c r="M226" t="str">
        <f>IF(AND(MaleWeighted!M$1145=0,MaleWeighted!M$1146=0),"--",IF(AND(MaleWeighted!M$1145&gt;0,MaleWeighted!M$1146=0),IF('Male Data'!M226&gt;MaleWeighted!M$1145,'Male Data'!$X226,0),IF(AND(MaleWeighted!M$1145=0,MaleWeighted!M$1146&gt;0),IF('Male Data'!M226&lt;MaleWeighted!M$1146,'Male Data'!$X226,0),IF(AND('Male Data'!M226&gt;MaleWeighted!M$1145,'Male Data'!M226&lt;MaleWeighted!M$1146),'Male Data'!$X226,0))))</f>
        <v>--</v>
      </c>
      <c r="N226" t="str">
        <f>IF(AND(MaleWeighted!N$1145=0,MaleWeighted!N$1146=0),"--",IF(AND(MaleWeighted!N$1145&gt;0,MaleWeighted!N$1146=0),IF('Male Data'!N226&gt;MaleWeighted!N$1145,'Male Data'!$X226,0),IF(AND(MaleWeighted!N$1145=0,MaleWeighted!N$1146&gt;0),IF('Male Data'!N226&lt;MaleWeighted!N$1146,'Male Data'!$X226,0),IF(AND('Male Data'!N226&gt;MaleWeighted!N$1145,'Male Data'!N226&lt;MaleWeighted!N$1146),'Male Data'!$X226,0))))</f>
        <v>--</v>
      </c>
      <c r="O226" t="str">
        <f>IF(AND(MaleWeighted!O$1145=0,MaleWeighted!O$1146=0),"--",IF(AND(MaleWeighted!O$1145&gt;0,MaleWeighted!O$1146=0),IF('Male Data'!O226&gt;MaleWeighted!O$1145,'Male Data'!$X226,0),IF(AND(MaleWeighted!O$1145=0,MaleWeighted!O$1146&gt;0),IF('Male Data'!O226&lt;MaleWeighted!O$1146,'Male Data'!$X226,0),IF(AND('Male Data'!O226&gt;MaleWeighted!O$1145,'Male Data'!O226&lt;MaleWeighted!O$1146),'Male Data'!$X226,0))))</f>
        <v>--</v>
      </c>
      <c r="P226" t="str">
        <f>IF(AND(MaleWeighted!P$1145=0,MaleWeighted!P$1146=0),"--",IF(AND(MaleWeighted!P$1145&gt;0,MaleWeighted!P$1146=0),IF('Male Data'!P226&gt;MaleWeighted!P$1145,'Male Data'!$X226,0),IF(AND(MaleWeighted!P$1145=0,MaleWeighted!P$1146&gt;0),IF('Male Data'!P226&lt;MaleWeighted!P$1146,'Male Data'!$X226,0),IF(AND('Male Data'!P226&gt;MaleWeighted!P$1145,'Male Data'!P226&lt;MaleWeighted!P$1146),'Male Data'!$X226,0))))</f>
        <v>--</v>
      </c>
      <c r="Q226" t="str">
        <f>IF(AND(MaleWeighted!Q$1145=0,MaleWeighted!Q$1146=0),"--",IF(AND(MaleWeighted!Q$1145&gt;0,MaleWeighted!Q$1146=0),IF('Male Data'!Q226&gt;MaleWeighted!Q$1145,'Male Data'!$X226,0),IF(AND(MaleWeighted!Q$1145=0,MaleWeighted!Q$1146&gt;0),IF('Male Data'!Q226&lt;MaleWeighted!Q$1146,'Male Data'!$X226,0),IF(AND('Male Data'!Q226&gt;MaleWeighted!Q$1145,'Male Data'!Q226&lt;MaleWeighted!Q$1146),'Male Data'!$X226,0))))</f>
        <v>--</v>
      </c>
      <c r="R226" t="str">
        <f>IF(AND(MaleWeighted!R$1145=0,MaleWeighted!R$1146=0),"--",IF(AND(MaleWeighted!R$1145&gt;0,MaleWeighted!R$1146=0),IF('Male Data'!R226&gt;MaleWeighted!R$1145,'Male Data'!$X226,0),IF(AND(MaleWeighted!R$1145=0,MaleWeighted!R$1146&gt;0),IF('Male Data'!R226&lt;MaleWeighted!R$1146,'Male Data'!$X226,0),IF(AND('Male Data'!R226&gt;MaleWeighted!R$1145,'Male Data'!R226&lt;MaleWeighted!R$1146),'Male Data'!$X226,0))))</f>
        <v>--</v>
      </c>
      <c r="S226" t="str">
        <f>IF(AND(MaleWeighted!S$1145=0,MaleWeighted!S$1146=0),"--",IF(AND(MaleWeighted!S$1145&gt;0,MaleWeighted!S$1146=0),IF('Male Data'!S226&gt;MaleWeighted!S$1145,'Male Data'!$X226,0),IF(AND(MaleWeighted!S$1145=0,MaleWeighted!S$1146&gt;0),IF('Male Data'!S226&lt;MaleWeighted!S$1146,'Male Data'!$X226,0),IF(AND('Male Data'!S226&gt;MaleWeighted!S$1145,'Male Data'!S226&lt;MaleWeighted!S$1146),'Male Data'!$X226,0))))</f>
        <v>--</v>
      </c>
      <c r="T226" t="str">
        <f>IF(AND(MaleWeighted!T$1145=0,MaleWeighted!T$1146=0),"--",IF(AND(MaleWeighted!T$1145&gt;0,MaleWeighted!T$1146=0),IF('Male Data'!T226&gt;MaleWeighted!T$1145,'Male Data'!$X226,0),IF(AND(MaleWeighted!T$1145=0,MaleWeighted!T$1146&gt;0),IF('Male Data'!$T226&lt;MaleWeighted!T$1146,'Male Data'!$X226,0),IF(AND('Male Data'!T226&gt;MaleWeighted!T$1145,'Male Data'!T226&lt;MaleWeighted!T$1146),'Male Data'!$X226,0))))</f>
        <v>--</v>
      </c>
      <c r="U226" t="str">
        <f>IF(AND(MaleWeighted!U$1145=0,MaleWeighted!U$1146=0),"--",IF(AND(MaleWeighted!U$1145&gt;0,MaleWeighted!U$1146=0),IF('Male Data'!U226&gt;MaleWeighted!U$1145,'Male Data'!$X226,0),IF(AND(MaleWeighted!U$1145=0,MaleWeighted!U$1146&gt;0),IF('Male Data'!U226&lt;MaleWeighted!U$1146,'Male Data'!$X226,0),IF(AND('Male Data'!U226&gt;MaleWeighted!U$1145,'Male Data'!U226&lt;MaleWeighted!U$1146),'Male Data'!$X226,0))))</f>
        <v>--</v>
      </c>
      <c r="V226" t="str">
        <f>IF(AND(MaleWeighted!V$1145=0,MaleWeighted!V$1146=0),"--",IF(AND(MaleWeighted!V$1145&gt;0,MaleWeighted!V$1146=0),IF('Male Data'!V226&gt;MaleWeighted!V$1145,'Male Data'!$X226,0),IF(AND(MaleWeighted!V$1145=0,MaleWeighted!V$1146&gt;0),IF('Male Data'!V226&lt;MaleWeighted!V$1146,'Male Data'!$X226,0),IF(AND('Male Data'!V226&gt;MaleWeighted!V$1145,'Male Data'!V226&lt;MaleWeighted!V$1146),'Male Data'!$X226,0))))</f>
        <v>--</v>
      </c>
      <c r="W226" t="str">
        <f>IF(AND(MaleWeighted!W$1145=0,MaleWeighted!W$1146=0),"--",IF(AND(MaleWeighted!W$1145&gt;0,MaleWeighted!W$1146=0),IF('Male Data'!W226&gt;MaleWeighted!W$1145,'Male Data'!$X226,0),IF(AND(MaleWeighted!W$1145=0,MaleWeighted!W$1146&gt;0),IF('Male Data'!W226&lt;MaleWeighted!W$1146,'Male Data'!$X226,0),IF(AND('Male Data'!W226&gt;MaleWeighted!W$1145,'Male Data'!W226&lt;MaleWeighted!W$1146),'Male Data'!$X226,0))))</f>
        <v>--</v>
      </c>
      <c r="Y226">
        <f t="shared" si="6"/>
        <v>0</v>
      </c>
      <c r="Z226">
        <f>Y226*'Male Data'!X226</f>
        <v>0</v>
      </c>
      <c r="AA226">
        <f t="shared" si="7"/>
        <v>1</v>
      </c>
      <c r="AB226">
        <f>AA226*'Male Data'!X226</f>
        <v>64144</v>
      </c>
    </row>
    <row r="227" spans="1:28">
      <c r="A227">
        <f>'Male Data'!A227</f>
        <v>226</v>
      </c>
      <c r="B227" t="str">
        <f>'Male Data'!B227</f>
        <v>M</v>
      </c>
      <c r="C227" t="str">
        <f>IF(AND(MaleWeighted!C$1145=0,MaleWeighted!C$1146=0),"--",IF(AND(MaleWeighted!C$1145&gt;0,MaleWeighted!C$1146=0),IF('Male Data'!C227&gt;MaleWeighted!C$1145,'Male Data'!$X227,0),IF(AND(MaleWeighted!C$1145=0,MaleWeighted!C$1146&gt;0),IF('Male Data'!C227&lt;MaleWeighted!C$1146,'Male Data'!$X227,0),IF(AND('Male Data'!C227&gt;MaleWeighted!C$1145,'Male Data'!C227&lt;MaleWeighted!C$1146),'Male Data'!$X227,0))))</f>
        <v>--</v>
      </c>
      <c r="D227" t="str">
        <f>IF(AND(MaleWeighted!D$1145=0,MaleWeighted!D$1146=0),"--",IF(AND(MaleWeighted!D$1145&gt;0,MaleWeighted!D$1146=0),IF('Male Data'!D227&gt;MaleWeighted!D$1145,'Male Data'!$X227,0),IF(AND(MaleWeighted!D$1145=0,MaleWeighted!D$1146&gt;0),IF('Male Data'!D227&lt;MaleWeighted!D$1146,'Male Data'!$X227,0),IF(AND('Male Data'!D227&gt;MaleWeighted!D$1145,'Male Data'!D227&lt;MaleWeighted!D$1146),'Male Data'!$X227,0))))</f>
        <v>--</v>
      </c>
      <c r="E227" t="str">
        <f>IF(AND(MaleWeighted!E$1145=0,MaleWeighted!E$1146=0),"--",IF(AND(MaleWeighted!E$1145&gt;0,MaleWeighted!E$1146=0),IF('Male Data'!E227&gt;MaleWeighted!E$1145,'Male Data'!$X227,0),IF(AND(MaleWeighted!E$1145=0,MaleWeighted!E$1146&gt;0),IF('Male Data'!E227&lt;MaleWeighted!E$1146,'Male Data'!$X227,0),IF(AND('Male Data'!E227&gt;MaleWeighted!E$1145,'Male Data'!E227&lt;MaleWeighted!E$1146),'Male Data'!$X227,0))))</f>
        <v>--</v>
      </c>
      <c r="F227" t="str">
        <f>IF(AND(MaleWeighted!F$1145=0,MaleWeighted!F$1146=0),"--",IF(AND(MaleWeighted!F$1145&gt;0,MaleWeighted!F$1146=0),IF('Male Data'!F227&gt;MaleWeighted!F$1145,'Male Data'!$X227,0),IF(AND(MaleWeighted!F$1145=0,MaleWeighted!F$1146&gt;0),IF('Male Data'!F227&lt;MaleWeighted!F$1146,'Male Data'!$X227,0),IF(AND('Male Data'!F227&gt;MaleWeighted!F$1145,'Male Data'!F227&lt;MaleWeighted!F$1146),'Male Data'!$X227,0))))</f>
        <v>--</v>
      </c>
      <c r="G227" t="str">
        <f>IF(AND(MaleWeighted!G$1145=0,MaleWeighted!G$1146=0),"--",IF(AND(MaleWeighted!G$1145&gt;0,MaleWeighted!G$1146=0),IF('Male Data'!G227&gt;MaleWeighted!G$1145,'Male Data'!$X227,0),IF(AND(MaleWeighted!G$1145=0,MaleWeighted!G$1146&gt;0),IF('Male Data'!G227&lt;MaleWeighted!G$1146,'Male Data'!$X227,0),IF(AND('Male Data'!G227&gt;MaleWeighted!G$1145,'Male Data'!G227&lt;MaleWeighted!G$1146),'Male Data'!$X227,0))))</f>
        <v>--</v>
      </c>
      <c r="H227" t="str">
        <f>IF(AND(MaleWeighted!H$1145=0,MaleWeighted!H$1146=0),"--",IF(AND(MaleWeighted!H$1145&gt;0,MaleWeighted!H$1146=0),IF('Male Data'!H227&gt;MaleWeighted!H$1145,'Male Data'!$X227,0),IF(AND(MaleWeighted!H$1145=0,MaleWeighted!H$1146&gt;0),IF('Male Data'!H227&lt;MaleWeighted!H$1146,'Male Data'!$X227,0),IF(AND('Male Data'!H227&gt;MaleWeighted!H$1145,'Male Data'!H227&lt;MaleWeighted!H$1146),'Male Data'!$X227,0))))</f>
        <v>--</v>
      </c>
      <c r="I227" t="str">
        <f>IF(AND(MaleWeighted!I$1145=0,MaleWeighted!I$1146=0),"--",IF(AND(MaleWeighted!I$1145&gt;0,MaleWeighted!I$1146=0),IF('Male Data'!I227&gt;MaleWeighted!I$1145,'Male Data'!$X227,0),IF(AND(MaleWeighted!I$1145=0,MaleWeighted!I$1146&gt;0),IF('Male Data'!I227&lt;MaleWeighted!I$1146,'Male Data'!$X227,0),IF(AND('Male Data'!I227&gt;MaleWeighted!I$1145,'Male Data'!I227&lt;MaleWeighted!I$1146),'Male Data'!$X227,0))))</f>
        <v>--</v>
      </c>
      <c r="J227" t="str">
        <f>IF(AND(MaleWeighted!J$1145=0,MaleWeighted!J$1146=0),"--",IF(AND(MaleWeighted!J$1145&gt;0,MaleWeighted!J$1146=0),IF('Male Data'!J227&gt;MaleWeighted!J$1145,'Male Data'!$X227,0),IF(AND(MaleWeighted!J$1145=0,MaleWeighted!J$1146&gt;0),IF('Male Data'!J227&lt;MaleWeighted!J$1146,'Male Data'!$X227,0),IF(AND('Male Data'!J227&gt;MaleWeighted!J$1145,'Male Data'!J227&lt;MaleWeighted!J$1146),'Male Data'!$X227,0))))</f>
        <v>--</v>
      </c>
      <c r="K227" t="str">
        <f>IF(AND(MaleWeighted!K$1145=0,MaleWeighted!K$1146=0),"--",IF(AND(MaleWeighted!K$1145&gt;0,MaleWeighted!K$1146=0),IF('Male Data'!K227&gt;MaleWeighted!K$1145,'Male Data'!$X227,0),IF(AND(MaleWeighted!K$1145=0,MaleWeighted!K$1146&gt;0),IF('Male Data'!K227&lt;MaleWeighted!K$1146,'Male Data'!$X227,0),IF(AND('Male Data'!K227&gt;MaleWeighted!K$1145,'Male Data'!K227&lt;MaleWeighted!K$1146),'Male Data'!$X227,0))))</f>
        <v>--</v>
      </c>
      <c r="L227" t="str">
        <f>IF(AND(MaleWeighted!L$1145=0,MaleWeighted!L$1146=0),"--",IF(AND(MaleWeighted!L$1145&gt;0,MaleWeighted!L$1146=0),IF('Male Data'!L227&gt;MaleWeighted!L$1145,'Male Data'!$X227,0),IF(AND(MaleWeighted!L$1145=0,MaleWeighted!L$1146&gt;0),IF('Male Data'!L227&lt;MaleWeighted!L$1146,'Male Data'!$X227,0),IF(AND('Male Data'!L227&gt;MaleWeighted!L$1145,'Male Data'!L227&lt;MaleWeighted!L$1146),'Male Data'!$X227,0))))</f>
        <v>--</v>
      </c>
      <c r="M227" t="str">
        <f>IF(AND(MaleWeighted!M$1145=0,MaleWeighted!M$1146=0),"--",IF(AND(MaleWeighted!M$1145&gt;0,MaleWeighted!M$1146=0),IF('Male Data'!M227&gt;MaleWeighted!M$1145,'Male Data'!$X227,0),IF(AND(MaleWeighted!M$1145=0,MaleWeighted!M$1146&gt;0),IF('Male Data'!M227&lt;MaleWeighted!M$1146,'Male Data'!$X227,0),IF(AND('Male Data'!M227&gt;MaleWeighted!M$1145,'Male Data'!M227&lt;MaleWeighted!M$1146),'Male Data'!$X227,0))))</f>
        <v>--</v>
      </c>
      <c r="N227" t="str">
        <f>IF(AND(MaleWeighted!N$1145=0,MaleWeighted!N$1146=0),"--",IF(AND(MaleWeighted!N$1145&gt;0,MaleWeighted!N$1146=0),IF('Male Data'!N227&gt;MaleWeighted!N$1145,'Male Data'!$X227,0),IF(AND(MaleWeighted!N$1145=0,MaleWeighted!N$1146&gt;0),IF('Male Data'!N227&lt;MaleWeighted!N$1146,'Male Data'!$X227,0),IF(AND('Male Data'!N227&gt;MaleWeighted!N$1145,'Male Data'!N227&lt;MaleWeighted!N$1146),'Male Data'!$X227,0))))</f>
        <v>--</v>
      </c>
      <c r="O227" t="str">
        <f>IF(AND(MaleWeighted!O$1145=0,MaleWeighted!O$1146=0),"--",IF(AND(MaleWeighted!O$1145&gt;0,MaleWeighted!O$1146=0),IF('Male Data'!O227&gt;MaleWeighted!O$1145,'Male Data'!$X227,0),IF(AND(MaleWeighted!O$1145=0,MaleWeighted!O$1146&gt;0),IF('Male Data'!O227&lt;MaleWeighted!O$1146,'Male Data'!$X227,0),IF(AND('Male Data'!O227&gt;MaleWeighted!O$1145,'Male Data'!O227&lt;MaleWeighted!O$1146),'Male Data'!$X227,0))))</f>
        <v>--</v>
      </c>
      <c r="P227" t="str">
        <f>IF(AND(MaleWeighted!P$1145=0,MaleWeighted!P$1146=0),"--",IF(AND(MaleWeighted!P$1145&gt;0,MaleWeighted!P$1146=0),IF('Male Data'!P227&gt;MaleWeighted!P$1145,'Male Data'!$X227,0),IF(AND(MaleWeighted!P$1145=0,MaleWeighted!P$1146&gt;0),IF('Male Data'!P227&lt;MaleWeighted!P$1146,'Male Data'!$X227,0),IF(AND('Male Data'!P227&gt;MaleWeighted!P$1145,'Male Data'!P227&lt;MaleWeighted!P$1146),'Male Data'!$X227,0))))</f>
        <v>--</v>
      </c>
      <c r="Q227" t="str">
        <f>IF(AND(MaleWeighted!Q$1145=0,MaleWeighted!Q$1146=0),"--",IF(AND(MaleWeighted!Q$1145&gt;0,MaleWeighted!Q$1146=0),IF('Male Data'!Q227&gt;MaleWeighted!Q$1145,'Male Data'!$X227,0),IF(AND(MaleWeighted!Q$1145=0,MaleWeighted!Q$1146&gt;0),IF('Male Data'!Q227&lt;MaleWeighted!Q$1146,'Male Data'!$X227,0),IF(AND('Male Data'!Q227&gt;MaleWeighted!Q$1145,'Male Data'!Q227&lt;MaleWeighted!Q$1146),'Male Data'!$X227,0))))</f>
        <v>--</v>
      </c>
      <c r="R227" t="str">
        <f>IF(AND(MaleWeighted!R$1145=0,MaleWeighted!R$1146=0),"--",IF(AND(MaleWeighted!R$1145&gt;0,MaleWeighted!R$1146=0),IF('Male Data'!R227&gt;MaleWeighted!R$1145,'Male Data'!$X227,0),IF(AND(MaleWeighted!R$1145=0,MaleWeighted!R$1146&gt;0),IF('Male Data'!R227&lt;MaleWeighted!R$1146,'Male Data'!$X227,0),IF(AND('Male Data'!R227&gt;MaleWeighted!R$1145,'Male Data'!R227&lt;MaleWeighted!R$1146),'Male Data'!$X227,0))))</f>
        <v>--</v>
      </c>
      <c r="S227" t="str">
        <f>IF(AND(MaleWeighted!S$1145=0,MaleWeighted!S$1146=0),"--",IF(AND(MaleWeighted!S$1145&gt;0,MaleWeighted!S$1146=0),IF('Male Data'!S227&gt;MaleWeighted!S$1145,'Male Data'!$X227,0),IF(AND(MaleWeighted!S$1145=0,MaleWeighted!S$1146&gt;0),IF('Male Data'!S227&lt;MaleWeighted!S$1146,'Male Data'!$X227,0),IF(AND('Male Data'!S227&gt;MaleWeighted!S$1145,'Male Data'!S227&lt;MaleWeighted!S$1146),'Male Data'!$X227,0))))</f>
        <v>--</v>
      </c>
      <c r="T227" t="str">
        <f>IF(AND(MaleWeighted!T$1145=0,MaleWeighted!T$1146=0),"--",IF(AND(MaleWeighted!T$1145&gt;0,MaleWeighted!T$1146=0),IF('Male Data'!T227&gt;MaleWeighted!T$1145,'Male Data'!$X227,0),IF(AND(MaleWeighted!T$1145=0,MaleWeighted!T$1146&gt;0),IF('Male Data'!$T227&lt;MaleWeighted!T$1146,'Male Data'!$X227,0),IF(AND('Male Data'!T227&gt;MaleWeighted!T$1145,'Male Data'!T227&lt;MaleWeighted!T$1146),'Male Data'!$X227,0))))</f>
        <v>--</v>
      </c>
      <c r="U227" t="str">
        <f>IF(AND(MaleWeighted!U$1145=0,MaleWeighted!U$1146=0),"--",IF(AND(MaleWeighted!U$1145&gt;0,MaleWeighted!U$1146=0),IF('Male Data'!U227&gt;MaleWeighted!U$1145,'Male Data'!$X227,0),IF(AND(MaleWeighted!U$1145=0,MaleWeighted!U$1146&gt;0),IF('Male Data'!U227&lt;MaleWeighted!U$1146,'Male Data'!$X227,0),IF(AND('Male Data'!U227&gt;MaleWeighted!U$1145,'Male Data'!U227&lt;MaleWeighted!U$1146),'Male Data'!$X227,0))))</f>
        <v>--</v>
      </c>
      <c r="V227" t="str">
        <f>IF(AND(MaleWeighted!V$1145=0,MaleWeighted!V$1146=0),"--",IF(AND(MaleWeighted!V$1145&gt;0,MaleWeighted!V$1146=0),IF('Male Data'!V227&gt;MaleWeighted!V$1145,'Male Data'!$X227,0),IF(AND(MaleWeighted!V$1145=0,MaleWeighted!V$1146&gt;0),IF('Male Data'!V227&lt;MaleWeighted!V$1146,'Male Data'!$X227,0),IF(AND('Male Data'!V227&gt;MaleWeighted!V$1145,'Male Data'!V227&lt;MaleWeighted!V$1146),'Male Data'!$X227,0))))</f>
        <v>--</v>
      </c>
      <c r="W227" t="str">
        <f>IF(AND(MaleWeighted!W$1145=0,MaleWeighted!W$1146=0),"--",IF(AND(MaleWeighted!W$1145&gt;0,MaleWeighted!W$1146=0),IF('Male Data'!W227&gt;MaleWeighted!W$1145,'Male Data'!$X227,0),IF(AND(MaleWeighted!W$1145=0,MaleWeighted!W$1146&gt;0),IF('Male Data'!W227&lt;MaleWeighted!W$1146,'Male Data'!$X227,0),IF(AND('Male Data'!W227&gt;MaleWeighted!W$1145,'Male Data'!W227&lt;MaleWeighted!W$1146),'Male Data'!$X227,0))))</f>
        <v>--</v>
      </c>
      <c r="Y227">
        <f t="shared" si="6"/>
        <v>0</v>
      </c>
      <c r="Z227">
        <f>Y227*'Male Data'!X227</f>
        <v>0</v>
      </c>
      <c r="AA227">
        <f t="shared" si="7"/>
        <v>1</v>
      </c>
      <c r="AB227">
        <f>AA227*'Male Data'!X227</f>
        <v>53196</v>
      </c>
    </row>
    <row r="228" spans="1:28">
      <c r="A228">
        <f>'Male Data'!A228</f>
        <v>227</v>
      </c>
      <c r="B228" t="str">
        <f>'Male Data'!B228</f>
        <v>M</v>
      </c>
      <c r="C228" t="str">
        <f>IF(AND(MaleWeighted!C$1145=0,MaleWeighted!C$1146=0),"--",IF(AND(MaleWeighted!C$1145&gt;0,MaleWeighted!C$1146=0),IF('Male Data'!C228&gt;MaleWeighted!C$1145,'Male Data'!$X228,0),IF(AND(MaleWeighted!C$1145=0,MaleWeighted!C$1146&gt;0),IF('Male Data'!C228&lt;MaleWeighted!C$1146,'Male Data'!$X228,0),IF(AND('Male Data'!C228&gt;MaleWeighted!C$1145,'Male Data'!C228&lt;MaleWeighted!C$1146),'Male Data'!$X228,0))))</f>
        <v>--</v>
      </c>
      <c r="D228" t="str">
        <f>IF(AND(MaleWeighted!D$1145=0,MaleWeighted!D$1146=0),"--",IF(AND(MaleWeighted!D$1145&gt;0,MaleWeighted!D$1146=0),IF('Male Data'!D228&gt;MaleWeighted!D$1145,'Male Data'!$X228,0),IF(AND(MaleWeighted!D$1145=0,MaleWeighted!D$1146&gt;0),IF('Male Data'!D228&lt;MaleWeighted!D$1146,'Male Data'!$X228,0),IF(AND('Male Data'!D228&gt;MaleWeighted!D$1145,'Male Data'!D228&lt;MaleWeighted!D$1146),'Male Data'!$X228,0))))</f>
        <v>--</v>
      </c>
      <c r="E228" t="str">
        <f>IF(AND(MaleWeighted!E$1145=0,MaleWeighted!E$1146=0),"--",IF(AND(MaleWeighted!E$1145&gt;0,MaleWeighted!E$1146=0),IF('Male Data'!E228&gt;MaleWeighted!E$1145,'Male Data'!$X228,0),IF(AND(MaleWeighted!E$1145=0,MaleWeighted!E$1146&gt;0),IF('Male Data'!E228&lt;MaleWeighted!E$1146,'Male Data'!$X228,0),IF(AND('Male Data'!E228&gt;MaleWeighted!E$1145,'Male Data'!E228&lt;MaleWeighted!E$1146),'Male Data'!$X228,0))))</f>
        <v>--</v>
      </c>
      <c r="F228" t="str">
        <f>IF(AND(MaleWeighted!F$1145=0,MaleWeighted!F$1146=0),"--",IF(AND(MaleWeighted!F$1145&gt;0,MaleWeighted!F$1146=0),IF('Male Data'!F228&gt;MaleWeighted!F$1145,'Male Data'!$X228,0),IF(AND(MaleWeighted!F$1145=0,MaleWeighted!F$1146&gt;0),IF('Male Data'!F228&lt;MaleWeighted!F$1146,'Male Data'!$X228,0),IF(AND('Male Data'!F228&gt;MaleWeighted!F$1145,'Male Data'!F228&lt;MaleWeighted!F$1146),'Male Data'!$X228,0))))</f>
        <v>--</v>
      </c>
      <c r="G228" t="str">
        <f>IF(AND(MaleWeighted!G$1145=0,MaleWeighted!G$1146=0),"--",IF(AND(MaleWeighted!G$1145&gt;0,MaleWeighted!G$1146=0),IF('Male Data'!G228&gt;MaleWeighted!G$1145,'Male Data'!$X228,0),IF(AND(MaleWeighted!G$1145=0,MaleWeighted!G$1146&gt;0),IF('Male Data'!G228&lt;MaleWeighted!G$1146,'Male Data'!$X228,0),IF(AND('Male Data'!G228&gt;MaleWeighted!G$1145,'Male Data'!G228&lt;MaleWeighted!G$1146),'Male Data'!$X228,0))))</f>
        <v>--</v>
      </c>
      <c r="H228" t="str">
        <f>IF(AND(MaleWeighted!H$1145=0,MaleWeighted!H$1146=0),"--",IF(AND(MaleWeighted!H$1145&gt;0,MaleWeighted!H$1146=0),IF('Male Data'!H228&gt;MaleWeighted!H$1145,'Male Data'!$X228,0),IF(AND(MaleWeighted!H$1145=0,MaleWeighted!H$1146&gt;0),IF('Male Data'!H228&lt;MaleWeighted!H$1146,'Male Data'!$X228,0),IF(AND('Male Data'!H228&gt;MaleWeighted!H$1145,'Male Data'!H228&lt;MaleWeighted!H$1146),'Male Data'!$X228,0))))</f>
        <v>--</v>
      </c>
      <c r="I228" t="str">
        <f>IF(AND(MaleWeighted!I$1145=0,MaleWeighted!I$1146=0),"--",IF(AND(MaleWeighted!I$1145&gt;0,MaleWeighted!I$1146=0),IF('Male Data'!I228&gt;MaleWeighted!I$1145,'Male Data'!$X228,0),IF(AND(MaleWeighted!I$1145=0,MaleWeighted!I$1146&gt;0),IF('Male Data'!I228&lt;MaleWeighted!I$1146,'Male Data'!$X228,0),IF(AND('Male Data'!I228&gt;MaleWeighted!I$1145,'Male Data'!I228&lt;MaleWeighted!I$1146),'Male Data'!$X228,0))))</f>
        <v>--</v>
      </c>
      <c r="J228" t="str">
        <f>IF(AND(MaleWeighted!J$1145=0,MaleWeighted!J$1146=0),"--",IF(AND(MaleWeighted!J$1145&gt;0,MaleWeighted!J$1146=0),IF('Male Data'!J228&gt;MaleWeighted!J$1145,'Male Data'!$X228,0),IF(AND(MaleWeighted!J$1145=0,MaleWeighted!J$1146&gt;0),IF('Male Data'!J228&lt;MaleWeighted!J$1146,'Male Data'!$X228,0),IF(AND('Male Data'!J228&gt;MaleWeighted!J$1145,'Male Data'!J228&lt;MaleWeighted!J$1146),'Male Data'!$X228,0))))</f>
        <v>--</v>
      </c>
      <c r="K228" t="str">
        <f>IF(AND(MaleWeighted!K$1145=0,MaleWeighted!K$1146=0),"--",IF(AND(MaleWeighted!K$1145&gt;0,MaleWeighted!K$1146=0),IF('Male Data'!K228&gt;MaleWeighted!K$1145,'Male Data'!$X228,0),IF(AND(MaleWeighted!K$1145=0,MaleWeighted!K$1146&gt;0),IF('Male Data'!K228&lt;MaleWeighted!K$1146,'Male Data'!$X228,0),IF(AND('Male Data'!K228&gt;MaleWeighted!K$1145,'Male Data'!K228&lt;MaleWeighted!K$1146),'Male Data'!$X228,0))))</f>
        <v>--</v>
      </c>
      <c r="L228" t="str">
        <f>IF(AND(MaleWeighted!L$1145=0,MaleWeighted!L$1146=0),"--",IF(AND(MaleWeighted!L$1145&gt;0,MaleWeighted!L$1146=0),IF('Male Data'!L228&gt;MaleWeighted!L$1145,'Male Data'!$X228,0),IF(AND(MaleWeighted!L$1145=0,MaleWeighted!L$1146&gt;0),IF('Male Data'!L228&lt;MaleWeighted!L$1146,'Male Data'!$X228,0),IF(AND('Male Data'!L228&gt;MaleWeighted!L$1145,'Male Data'!L228&lt;MaleWeighted!L$1146),'Male Data'!$X228,0))))</f>
        <v>--</v>
      </c>
      <c r="M228" t="str">
        <f>IF(AND(MaleWeighted!M$1145=0,MaleWeighted!M$1146=0),"--",IF(AND(MaleWeighted!M$1145&gt;0,MaleWeighted!M$1146=0),IF('Male Data'!M228&gt;MaleWeighted!M$1145,'Male Data'!$X228,0),IF(AND(MaleWeighted!M$1145=0,MaleWeighted!M$1146&gt;0),IF('Male Data'!M228&lt;MaleWeighted!M$1146,'Male Data'!$X228,0),IF(AND('Male Data'!M228&gt;MaleWeighted!M$1145,'Male Data'!M228&lt;MaleWeighted!M$1146),'Male Data'!$X228,0))))</f>
        <v>--</v>
      </c>
      <c r="N228" t="str">
        <f>IF(AND(MaleWeighted!N$1145=0,MaleWeighted!N$1146=0),"--",IF(AND(MaleWeighted!N$1145&gt;0,MaleWeighted!N$1146=0),IF('Male Data'!N228&gt;MaleWeighted!N$1145,'Male Data'!$X228,0),IF(AND(MaleWeighted!N$1145=0,MaleWeighted!N$1146&gt;0),IF('Male Data'!N228&lt;MaleWeighted!N$1146,'Male Data'!$X228,0),IF(AND('Male Data'!N228&gt;MaleWeighted!N$1145,'Male Data'!N228&lt;MaleWeighted!N$1146),'Male Data'!$X228,0))))</f>
        <v>--</v>
      </c>
      <c r="O228" t="str">
        <f>IF(AND(MaleWeighted!O$1145=0,MaleWeighted!O$1146=0),"--",IF(AND(MaleWeighted!O$1145&gt;0,MaleWeighted!O$1146=0),IF('Male Data'!O228&gt;MaleWeighted!O$1145,'Male Data'!$X228,0),IF(AND(MaleWeighted!O$1145=0,MaleWeighted!O$1146&gt;0),IF('Male Data'!O228&lt;MaleWeighted!O$1146,'Male Data'!$X228,0),IF(AND('Male Data'!O228&gt;MaleWeighted!O$1145,'Male Data'!O228&lt;MaleWeighted!O$1146),'Male Data'!$X228,0))))</f>
        <v>--</v>
      </c>
      <c r="P228" t="str">
        <f>IF(AND(MaleWeighted!P$1145=0,MaleWeighted!P$1146=0),"--",IF(AND(MaleWeighted!P$1145&gt;0,MaleWeighted!P$1146=0),IF('Male Data'!P228&gt;MaleWeighted!P$1145,'Male Data'!$X228,0),IF(AND(MaleWeighted!P$1145=0,MaleWeighted!P$1146&gt;0),IF('Male Data'!P228&lt;MaleWeighted!P$1146,'Male Data'!$X228,0),IF(AND('Male Data'!P228&gt;MaleWeighted!P$1145,'Male Data'!P228&lt;MaleWeighted!P$1146),'Male Data'!$X228,0))))</f>
        <v>--</v>
      </c>
      <c r="Q228" t="str">
        <f>IF(AND(MaleWeighted!Q$1145=0,MaleWeighted!Q$1146=0),"--",IF(AND(MaleWeighted!Q$1145&gt;0,MaleWeighted!Q$1146=0),IF('Male Data'!Q228&gt;MaleWeighted!Q$1145,'Male Data'!$X228,0),IF(AND(MaleWeighted!Q$1145=0,MaleWeighted!Q$1146&gt;0),IF('Male Data'!Q228&lt;MaleWeighted!Q$1146,'Male Data'!$X228,0),IF(AND('Male Data'!Q228&gt;MaleWeighted!Q$1145,'Male Data'!Q228&lt;MaleWeighted!Q$1146),'Male Data'!$X228,0))))</f>
        <v>--</v>
      </c>
      <c r="R228" t="str">
        <f>IF(AND(MaleWeighted!R$1145=0,MaleWeighted!R$1146=0),"--",IF(AND(MaleWeighted!R$1145&gt;0,MaleWeighted!R$1146=0),IF('Male Data'!R228&gt;MaleWeighted!R$1145,'Male Data'!$X228,0),IF(AND(MaleWeighted!R$1145=0,MaleWeighted!R$1146&gt;0),IF('Male Data'!R228&lt;MaleWeighted!R$1146,'Male Data'!$X228,0),IF(AND('Male Data'!R228&gt;MaleWeighted!R$1145,'Male Data'!R228&lt;MaleWeighted!R$1146),'Male Data'!$X228,0))))</f>
        <v>--</v>
      </c>
      <c r="S228" t="str">
        <f>IF(AND(MaleWeighted!S$1145=0,MaleWeighted!S$1146=0),"--",IF(AND(MaleWeighted!S$1145&gt;0,MaleWeighted!S$1146=0),IF('Male Data'!S228&gt;MaleWeighted!S$1145,'Male Data'!$X228,0),IF(AND(MaleWeighted!S$1145=0,MaleWeighted!S$1146&gt;0),IF('Male Data'!S228&lt;MaleWeighted!S$1146,'Male Data'!$X228,0),IF(AND('Male Data'!S228&gt;MaleWeighted!S$1145,'Male Data'!S228&lt;MaleWeighted!S$1146),'Male Data'!$X228,0))))</f>
        <v>--</v>
      </c>
      <c r="T228" t="str">
        <f>IF(AND(MaleWeighted!T$1145=0,MaleWeighted!T$1146=0),"--",IF(AND(MaleWeighted!T$1145&gt;0,MaleWeighted!T$1146=0),IF('Male Data'!T228&gt;MaleWeighted!T$1145,'Male Data'!$X228,0),IF(AND(MaleWeighted!T$1145=0,MaleWeighted!T$1146&gt;0),IF('Male Data'!$T228&lt;MaleWeighted!T$1146,'Male Data'!$X228,0),IF(AND('Male Data'!T228&gt;MaleWeighted!T$1145,'Male Data'!T228&lt;MaleWeighted!T$1146),'Male Data'!$X228,0))))</f>
        <v>--</v>
      </c>
      <c r="U228" t="str">
        <f>IF(AND(MaleWeighted!U$1145=0,MaleWeighted!U$1146=0),"--",IF(AND(MaleWeighted!U$1145&gt;0,MaleWeighted!U$1146=0),IF('Male Data'!U228&gt;MaleWeighted!U$1145,'Male Data'!$X228,0),IF(AND(MaleWeighted!U$1145=0,MaleWeighted!U$1146&gt;0),IF('Male Data'!U228&lt;MaleWeighted!U$1146,'Male Data'!$X228,0),IF(AND('Male Data'!U228&gt;MaleWeighted!U$1145,'Male Data'!U228&lt;MaleWeighted!U$1146),'Male Data'!$X228,0))))</f>
        <v>--</v>
      </c>
      <c r="V228" t="str">
        <f>IF(AND(MaleWeighted!V$1145=0,MaleWeighted!V$1146=0),"--",IF(AND(MaleWeighted!V$1145&gt;0,MaleWeighted!V$1146=0),IF('Male Data'!V228&gt;MaleWeighted!V$1145,'Male Data'!$X228,0),IF(AND(MaleWeighted!V$1145=0,MaleWeighted!V$1146&gt;0),IF('Male Data'!V228&lt;MaleWeighted!V$1146,'Male Data'!$X228,0),IF(AND('Male Data'!V228&gt;MaleWeighted!V$1145,'Male Data'!V228&lt;MaleWeighted!V$1146),'Male Data'!$X228,0))))</f>
        <v>--</v>
      </c>
      <c r="W228" t="str">
        <f>IF(AND(MaleWeighted!W$1145=0,MaleWeighted!W$1146=0),"--",IF(AND(MaleWeighted!W$1145&gt;0,MaleWeighted!W$1146=0),IF('Male Data'!W228&gt;MaleWeighted!W$1145,'Male Data'!$X228,0),IF(AND(MaleWeighted!W$1145=0,MaleWeighted!W$1146&gt;0),IF('Male Data'!W228&lt;MaleWeighted!W$1146,'Male Data'!$X228,0),IF(AND('Male Data'!W228&gt;MaleWeighted!W$1145,'Male Data'!W228&lt;MaleWeighted!W$1146),'Male Data'!$X228,0))))</f>
        <v>--</v>
      </c>
      <c r="Y228">
        <f t="shared" si="6"/>
        <v>0</v>
      </c>
      <c r="Z228">
        <f>Y228*'Male Data'!X228</f>
        <v>0</v>
      </c>
      <c r="AA228">
        <f t="shared" si="7"/>
        <v>1</v>
      </c>
      <c r="AB228">
        <f>AA228*'Male Data'!X228</f>
        <v>238528</v>
      </c>
    </row>
    <row r="229" spans="1:28">
      <c r="A229">
        <f>'Male Data'!A229</f>
        <v>228</v>
      </c>
      <c r="B229" t="str">
        <f>'Male Data'!B229</f>
        <v>M</v>
      </c>
      <c r="C229" t="str">
        <f>IF(AND(MaleWeighted!C$1145=0,MaleWeighted!C$1146=0),"--",IF(AND(MaleWeighted!C$1145&gt;0,MaleWeighted!C$1146=0),IF('Male Data'!C229&gt;MaleWeighted!C$1145,'Male Data'!$X229,0),IF(AND(MaleWeighted!C$1145=0,MaleWeighted!C$1146&gt;0),IF('Male Data'!C229&lt;MaleWeighted!C$1146,'Male Data'!$X229,0),IF(AND('Male Data'!C229&gt;MaleWeighted!C$1145,'Male Data'!C229&lt;MaleWeighted!C$1146),'Male Data'!$X229,0))))</f>
        <v>--</v>
      </c>
      <c r="D229" t="str">
        <f>IF(AND(MaleWeighted!D$1145=0,MaleWeighted!D$1146=0),"--",IF(AND(MaleWeighted!D$1145&gt;0,MaleWeighted!D$1146=0),IF('Male Data'!D229&gt;MaleWeighted!D$1145,'Male Data'!$X229,0),IF(AND(MaleWeighted!D$1145=0,MaleWeighted!D$1146&gt;0),IF('Male Data'!D229&lt;MaleWeighted!D$1146,'Male Data'!$X229,0),IF(AND('Male Data'!D229&gt;MaleWeighted!D$1145,'Male Data'!D229&lt;MaleWeighted!D$1146),'Male Data'!$X229,0))))</f>
        <v>--</v>
      </c>
      <c r="E229" t="str">
        <f>IF(AND(MaleWeighted!E$1145=0,MaleWeighted!E$1146=0),"--",IF(AND(MaleWeighted!E$1145&gt;0,MaleWeighted!E$1146=0),IF('Male Data'!E229&gt;MaleWeighted!E$1145,'Male Data'!$X229,0),IF(AND(MaleWeighted!E$1145=0,MaleWeighted!E$1146&gt;0),IF('Male Data'!E229&lt;MaleWeighted!E$1146,'Male Data'!$X229,0),IF(AND('Male Data'!E229&gt;MaleWeighted!E$1145,'Male Data'!E229&lt;MaleWeighted!E$1146),'Male Data'!$X229,0))))</f>
        <v>--</v>
      </c>
      <c r="F229" t="str">
        <f>IF(AND(MaleWeighted!F$1145=0,MaleWeighted!F$1146=0),"--",IF(AND(MaleWeighted!F$1145&gt;0,MaleWeighted!F$1146=0),IF('Male Data'!F229&gt;MaleWeighted!F$1145,'Male Data'!$X229,0),IF(AND(MaleWeighted!F$1145=0,MaleWeighted!F$1146&gt;0),IF('Male Data'!F229&lt;MaleWeighted!F$1146,'Male Data'!$X229,0),IF(AND('Male Data'!F229&gt;MaleWeighted!F$1145,'Male Data'!F229&lt;MaleWeighted!F$1146),'Male Data'!$X229,0))))</f>
        <v>--</v>
      </c>
      <c r="G229" t="str">
        <f>IF(AND(MaleWeighted!G$1145=0,MaleWeighted!G$1146=0),"--",IF(AND(MaleWeighted!G$1145&gt;0,MaleWeighted!G$1146=0),IF('Male Data'!G229&gt;MaleWeighted!G$1145,'Male Data'!$X229,0),IF(AND(MaleWeighted!G$1145=0,MaleWeighted!G$1146&gt;0),IF('Male Data'!G229&lt;MaleWeighted!G$1146,'Male Data'!$X229,0),IF(AND('Male Data'!G229&gt;MaleWeighted!G$1145,'Male Data'!G229&lt;MaleWeighted!G$1146),'Male Data'!$X229,0))))</f>
        <v>--</v>
      </c>
      <c r="H229" t="str">
        <f>IF(AND(MaleWeighted!H$1145=0,MaleWeighted!H$1146=0),"--",IF(AND(MaleWeighted!H$1145&gt;0,MaleWeighted!H$1146=0),IF('Male Data'!H229&gt;MaleWeighted!H$1145,'Male Data'!$X229,0),IF(AND(MaleWeighted!H$1145=0,MaleWeighted!H$1146&gt;0),IF('Male Data'!H229&lt;MaleWeighted!H$1146,'Male Data'!$X229,0),IF(AND('Male Data'!H229&gt;MaleWeighted!H$1145,'Male Data'!H229&lt;MaleWeighted!H$1146),'Male Data'!$X229,0))))</f>
        <v>--</v>
      </c>
      <c r="I229" t="str">
        <f>IF(AND(MaleWeighted!I$1145=0,MaleWeighted!I$1146=0),"--",IF(AND(MaleWeighted!I$1145&gt;0,MaleWeighted!I$1146=0),IF('Male Data'!I229&gt;MaleWeighted!I$1145,'Male Data'!$X229,0),IF(AND(MaleWeighted!I$1145=0,MaleWeighted!I$1146&gt;0),IF('Male Data'!I229&lt;MaleWeighted!I$1146,'Male Data'!$X229,0),IF(AND('Male Data'!I229&gt;MaleWeighted!I$1145,'Male Data'!I229&lt;MaleWeighted!I$1146),'Male Data'!$X229,0))))</f>
        <v>--</v>
      </c>
      <c r="J229" t="str">
        <f>IF(AND(MaleWeighted!J$1145=0,MaleWeighted!J$1146=0),"--",IF(AND(MaleWeighted!J$1145&gt;0,MaleWeighted!J$1146=0),IF('Male Data'!J229&gt;MaleWeighted!J$1145,'Male Data'!$X229,0),IF(AND(MaleWeighted!J$1145=0,MaleWeighted!J$1146&gt;0),IF('Male Data'!J229&lt;MaleWeighted!J$1146,'Male Data'!$X229,0),IF(AND('Male Data'!J229&gt;MaleWeighted!J$1145,'Male Data'!J229&lt;MaleWeighted!J$1146),'Male Data'!$X229,0))))</f>
        <v>--</v>
      </c>
      <c r="K229" t="str">
        <f>IF(AND(MaleWeighted!K$1145=0,MaleWeighted!K$1146=0),"--",IF(AND(MaleWeighted!K$1145&gt;0,MaleWeighted!K$1146=0),IF('Male Data'!K229&gt;MaleWeighted!K$1145,'Male Data'!$X229,0),IF(AND(MaleWeighted!K$1145=0,MaleWeighted!K$1146&gt;0),IF('Male Data'!K229&lt;MaleWeighted!K$1146,'Male Data'!$X229,0),IF(AND('Male Data'!K229&gt;MaleWeighted!K$1145,'Male Data'!K229&lt;MaleWeighted!K$1146),'Male Data'!$X229,0))))</f>
        <v>--</v>
      </c>
      <c r="L229" t="str">
        <f>IF(AND(MaleWeighted!L$1145=0,MaleWeighted!L$1146=0),"--",IF(AND(MaleWeighted!L$1145&gt;0,MaleWeighted!L$1146=0),IF('Male Data'!L229&gt;MaleWeighted!L$1145,'Male Data'!$X229,0),IF(AND(MaleWeighted!L$1145=0,MaleWeighted!L$1146&gt;0),IF('Male Data'!L229&lt;MaleWeighted!L$1146,'Male Data'!$X229,0),IF(AND('Male Data'!L229&gt;MaleWeighted!L$1145,'Male Data'!L229&lt;MaleWeighted!L$1146),'Male Data'!$X229,0))))</f>
        <v>--</v>
      </c>
      <c r="M229" t="str">
        <f>IF(AND(MaleWeighted!M$1145=0,MaleWeighted!M$1146=0),"--",IF(AND(MaleWeighted!M$1145&gt;0,MaleWeighted!M$1146=0),IF('Male Data'!M229&gt;MaleWeighted!M$1145,'Male Data'!$X229,0),IF(AND(MaleWeighted!M$1145=0,MaleWeighted!M$1146&gt;0),IF('Male Data'!M229&lt;MaleWeighted!M$1146,'Male Data'!$X229,0),IF(AND('Male Data'!M229&gt;MaleWeighted!M$1145,'Male Data'!M229&lt;MaleWeighted!M$1146),'Male Data'!$X229,0))))</f>
        <v>--</v>
      </c>
      <c r="N229" t="str">
        <f>IF(AND(MaleWeighted!N$1145=0,MaleWeighted!N$1146=0),"--",IF(AND(MaleWeighted!N$1145&gt;0,MaleWeighted!N$1146=0),IF('Male Data'!N229&gt;MaleWeighted!N$1145,'Male Data'!$X229,0),IF(AND(MaleWeighted!N$1145=0,MaleWeighted!N$1146&gt;0),IF('Male Data'!N229&lt;MaleWeighted!N$1146,'Male Data'!$X229,0),IF(AND('Male Data'!N229&gt;MaleWeighted!N$1145,'Male Data'!N229&lt;MaleWeighted!N$1146),'Male Data'!$X229,0))))</f>
        <v>--</v>
      </c>
      <c r="O229" t="str">
        <f>IF(AND(MaleWeighted!O$1145=0,MaleWeighted!O$1146=0),"--",IF(AND(MaleWeighted!O$1145&gt;0,MaleWeighted!O$1146=0),IF('Male Data'!O229&gt;MaleWeighted!O$1145,'Male Data'!$X229,0),IF(AND(MaleWeighted!O$1145=0,MaleWeighted!O$1146&gt;0),IF('Male Data'!O229&lt;MaleWeighted!O$1146,'Male Data'!$X229,0),IF(AND('Male Data'!O229&gt;MaleWeighted!O$1145,'Male Data'!O229&lt;MaleWeighted!O$1146),'Male Data'!$X229,0))))</f>
        <v>--</v>
      </c>
      <c r="P229" t="str">
        <f>IF(AND(MaleWeighted!P$1145=0,MaleWeighted!P$1146=0),"--",IF(AND(MaleWeighted!P$1145&gt;0,MaleWeighted!P$1146=0),IF('Male Data'!P229&gt;MaleWeighted!P$1145,'Male Data'!$X229,0),IF(AND(MaleWeighted!P$1145=0,MaleWeighted!P$1146&gt;0),IF('Male Data'!P229&lt;MaleWeighted!P$1146,'Male Data'!$X229,0),IF(AND('Male Data'!P229&gt;MaleWeighted!P$1145,'Male Data'!P229&lt;MaleWeighted!P$1146),'Male Data'!$X229,0))))</f>
        <v>--</v>
      </c>
      <c r="Q229" t="str">
        <f>IF(AND(MaleWeighted!Q$1145=0,MaleWeighted!Q$1146=0),"--",IF(AND(MaleWeighted!Q$1145&gt;0,MaleWeighted!Q$1146=0),IF('Male Data'!Q229&gt;MaleWeighted!Q$1145,'Male Data'!$X229,0),IF(AND(MaleWeighted!Q$1145=0,MaleWeighted!Q$1146&gt;0),IF('Male Data'!Q229&lt;MaleWeighted!Q$1146,'Male Data'!$X229,0),IF(AND('Male Data'!Q229&gt;MaleWeighted!Q$1145,'Male Data'!Q229&lt;MaleWeighted!Q$1146),'Male Data'!$X229,0))))</f>
        <v>--</v>
      </c>
      <c r="R229" t="str">
        <f>IF(AND(MaleWeighted!R$1145=0,MaleWeighted!R$1146=0),"--",IF(AND(MaleWeighted!R$1145&gt;0,MaleWeighted!R$1146=0),IF('Male Data'!R229&gt;MaleWeighted!R$1145,'Male Data'!$X229,0),IF(AND(MaleWeighted!R$1145=0,MaleWeighted!R$1146&gt;0),IF('Male Data'!R229&lt;MaleWeighted!R$1146,'Male Data'!$X229,0),IF(AND('Male Data'!R229&gt;MaleWeighted!R$1145,'Male Data'!R229&lt;MaleWeighted!R$1146),'Male Data'!$X229,0))))</f>
        <v>--</v>
      </c>
      <c r="S229" t="str">
        <f>IF(AND(MaleWeighted!S$1145=0,MaleWeighted!S$1146=0),"--",IF(AND(MaleWeighted!S$1145&gt;0,MaleWeighted!S$1146=0),IF('Male Data'!S229&gt;MaleWeighted!S$1145,'Male Data'!$X229,0),IF(AND(MaleWeighted!S$1145=0,MaleWeighted!S$1146&gt;0),IF('Male Data'!S229&lt;MaleWeighted!S$1146,'Male Data'!$X229,0),IF(AND('Male Data'!S229&gt;MaleWeighted!S$1145,'Male Data'!S229&lt;MaleWeighted!S$1146),'Male Data'!$X229,0))))</f>
        <v>--</v>
      </c>
      <c r="T229" t="str">
        <f>IF(AND(MaleWeighted!T$1145=0,MaleWeighted!T$1146=0),"--",IF(AND(MaleWeighted!T$1145&gt;0,MaleWeighted!T$1146=0),IF('Male Data'!T229&gt;MaleWeighted!T$1145,'Male Data'!$X229,0),IF(AND(MaleWeighted!T$1145=0,MaleWeighted!T$1146&gt;0),IF('Male Data'!$T229&lt;MaleWeighted!T$1146,'Male Data'!$X229,0),IF(AND('Male Data'!T229&gt;MaleWeighted!T$1145,'Male Data'!T229&lt;MaleWeighted!T$1146),'Male Data'!$X229,0))))</f>
        <v>--</v>
      </c>
      <c r="U229" t="str">
        <f>IF(AND(MaleWeighted!U$1145=0,MaleWeighted!U$1146=0),"--",IF(AND(MaleWeighted!U$1145&gt;0,MaleWeighted!U$1146=0),IF('Male Data'!U229&gt;MaleWeighted!U$1145,'Male Data'!$X229,0),IF(AND(MaleWeighted!U$1145=0,MaleWeighted!U$1146&gt;0),IF('Male Data'!U229&lt;MaleWeighted!U$1146,'Male Data'!$X229,0),IF(AND('Male Data'!U229&gt;MaleWeighted!U$1145,'Male Data'!U229&lt;MaleWeighted!U$1146),'Male Data'!$X229,0))))</f>
        <v>--</v>
      </c>
      <c r="V229" t="str">
        <f>IF(AND(MaleWeighted!V$1145=0,MaleWeighted!V$1146=0),"--",IF(AND(MaleWeighted!V$1145&gt;0,MaleWeighted!V$1146=0),IF('Male Data'!V229&gt;MaleWeighted!V$1145,'Male Data'!$X229,0),IF(AND(MaleWeighted!V$1145=0,MaleWeighted!V$1146&gt;0),IF('Male Data'!V229&lt;MaleWeighted!V$1146,'Male Data'!$X229,0),IF(AND('Male Data'!V229&gt;MaleWeighted!V$1145,'Male Data'!V229&lt;MaleWeighted!V$1146),'Male Data'!$X229,0))))</f>
        <v>--</v>
      </c>
      <c r="W229" t="str">
        <f>IF(AND(MaleWeighted!W$1145=0,MaleWeighted!W$1146=0),"--",IF(AND(MaleWeighted!W$1145&gt;0,MaleWeighted!W$1146=0),IF('Male Data'!W229&gt;MaleWeighted!W$1145,'Male Data'!$X229,0),IF(AND(MaleWeighted!W$1145=0,MaleWeighted!W$1146&gt;0),IF('Male Data'!W229&lt;MaleWeighted!W$1146,'Male Data'!$X229,0),IF(AND('Male Data'!W229&gt;MaleWeighted!W$1145,'Male Data'!W229&lt;MaleWeighted!W$1146),'Male Data'!$X229,0))))</f>
        <v>--</v>
      </c>
      <c r="Y229">
        <f t="shared" si="6"/>
        <v>0</v>
      </c>
      <c r="Z229">
        <f>Y229*'Male Data'!X229</f>
        <v>0</v>
      </c>
      <c r="AA229">
        <f t="shared" si="7"/>
        <v>1</v>
      </c>
      <c r="AB229">
        <f>AA229*'Male Data'!X229</f>
        <v>54686</v>
      </c>
    </row>
    <row r="230" spans="1:28">
      <c r="A230">
        <f>'Male Data'!A230</f>
        <v>229</v>
      </c>
      <c r="B230" t="str">
        <f>'Male Data'!B230</f>
        <v>M</v>
      </c>
      <c r="C230" t="str">
        <f>IF(AND(MaleWeighted!C$1145=0,MaleWeighted!C$1146=0),"--",IF(AND(MaleWeighted!C$1145&gt;0,MaleWeighted!C$1146=0),IF('Male Data'!C230&gt;MaleWeighted!C$1145,'Male Data'!$X230,0),IF(AND(MaleWeighted!C$1145=0,MaleWeighted!C$1146&gt;0),IF('Male Data'!C230&lt;MaleWeighted!C$1146,'Male Data'!$X230,0),IF(AND('Male Data'!C230&gt;MaleWeighted!C$1145,'Male Data'!C230&lt;MaleWeighted!C$1146),'Male Data'!$X230,0))))</f>
        <v>--</v>
      </c>
      <c r="D230" t="str">
        <f>IF(AND(MaleWeighted!D$1145=0,MaleWeighted!D$1146=0),"--",IF(AND(MaleWeighted!D$1145&gt;0,MaleWeighted!D$1146=0),IF('Male Data'!D230&gt;MaleWeighted!D$1145,'Male Data'!$X230,0),IF(AND(MaleWeighted!D$1145=0,MaleWeighted!D$1146&gt;0),IF('Male Data'!D230&lt;MaleWeighted!D$1146,'Male Data'!$X230,0),IF(AND('Male Data'!D230&gt;MaleWeighted!D$1145,'Male Data'!D230&lt;MaleWeighted!D$1146),'Male Data'!$X230,0))))</f>
        <v>--</v>
      </c>
      <c r="E230" t="str">
        <f>IF(AND(MaleWeighted!E$1145=0,MaleWeighted!E$1146=0),"--",IF(AND(MaleWeighted!E$1145&gt;0,MaleWeighted!E$1146=0),IF('Male Data'!E230&gt;MaleWeighted!E$1145,'Male Data'!$X230,0),IF(AND(MaleWeighted!E$1145=0,MaleWeighted!E$1146&gt;0),IF('Male Data'!E230&lt;MaleWeighted!E$1146,'Male Data'!$X230,0),IF(AND('Male Data'!E230&gt;MaleWeighted!E$1145,'Male Data'!E230&lt;MaleWeighted!E$1146),'Male Data'!$X230,0))))</f>
        <v>--</v>
      </c>
      <c r="F230" t="str">
        <f>IF(AND(MaleWeighted!F$1145=0,MaleWeighted!F$1146=0),"--",IF(AND(MaleWeighted!F$1145&gt;0,MaleWeighted!F$1146=0),IF('Male Data'!F230&gt;MaleWeighted!F$1145,'Male Data'!$X230,0),IF(AND(MaleWeighted!F$1145=0,MaleWeighted!F$1146&gt;0),IF('Male Data'!F230&lt;MaleWeighted!F$1146,'Male Data'!$X230,0),IF(AND('Male Data'!F230&gt;MaleWeighted!F$1145,'Male Data'!F230&lt;MaleWeighted!F$1146),'Male Data'!$X230,0))))</f>
        <v>--</v>
      </c>
      <c r="G230" t="str">
        <f>IF(AND(MaleWeighted!G$1145=0,MaleWeighted!G$1146=0),"--",IF(AND(MaleWeighted!G$1145&gt;0,MaleWeighted!G$1146=0),IF('Male Data'!G230&gt;MaleWeighted!G$1145,'Male Data'!$X230,0),IF(AND(MaleWeighted!G$1145=0,MaleWeighted!G$1146&gt;0),IF('Male Data'!G230&lt;MaleWeighted!G$1146,'Male Data'!$X230,0),IF(AND('Male Data'!G230&gt;MaleWeighted!G$1145,'Male Data'!G230&lt;MaleWeighted!G$1146),'Male Data'!$X230,0))))</f>
        <v>--</v>
      </c>
      <c r="H230" t="str">
        <f>IF(AND(MaleWeighted!H$1145=0,MaleWeighted!H$1146=0),"--",IF(AND(MaleWeighted!H$1145&gt;0,MaleWeighted!H$1146=0),IF('Male Data'!H230&gt;MaleWeighted!H$1145,'Male Data'!$X230,0),IF(AND(MaleWeighted!H$1145=0,MaleWeighted!H$1146&gt;0),IF('Male Data'!H230&lt;MaleWeighted!H$1146,'Male Data'!$X230,0),IF(AND('Male Data'!H230&gt;MaleWeighted!H$1145,'Male Data'!H230&lt;MaleWeighted!H$1146),'Male Data'!$X230,0))))</f>
        <v>--</v>
      </c>
      <c r="I230" t="str">
        <f>IF(AND(MaleWeighted!I$1145=0,MaleWeighted!I$1146=0),"--",IF(AND(MaleWeighted!I$1145&gt;0,MaleWeighted!I$1146=0),IF('Male Data'!I230&gt;MaleWeighted!I$1145,'Male Data'!$X230,0),IF(AND(MaleWeighted!I$1145=0,MaleWeighted!I$1146&gt;0),IF('Male Data'!I230&lt;MaleWeighted!I$1146,'Male Data'!$X230,0),IF(AND('Male Data'!I230&gt;MaleWeighted!I$1145,'Male Data'!I230&lt;MaleWeighted!I$1146),'Male Data'!$X230,0))))</f>
        <v>--</v>
      </c>
      <c r="J230" t="str">
        <f>IF(AND(MaleWeighted!J$1145=0,MaleWeighted!J$1146=0),"--",IF(AND(MaleWeighted!J$1145&gt;0,MaleWeighted!J$1146=0),IF('Male Data'!J230&gt;MaleWeighted!J$1145,'Male Data'!$X230,0),IF(AND(MaleWeighted!J$1145=0,MaleWeighted!J$1146&gt;0),IF('Male Data'!J230&lt;MaleWeighted!J$1146,'Male Data'!$X230,0),IF(AND('Male Data'!J230&gt;MaleWeighted!J$1145,'Male Data'!J230&lt;MaleWeighted!J$1146),'Male Data'!$X230,0))))</f>
        <v>--</v>
      </c>
      <c r="K230" t="str">
        <f>IF(AND(MaleWeighted!K$1145=0,MaleWeighted!K$1146=0),"--",IF(AND(MaleWeighted!K$1145&gt;0,MaleWeighted!K$1146=0),IF('Male Data'!K230&gt;MaleWeighted!K$1145,'Male Data'!$X230,0),IF(AND(MaleWeighted!K$1145=0,MaleWeighted!K$1146&gt;0),IF('Male Data'!K230&lt;MaleWeighted!K$1146,'Male Data'!$X230,0),IF(AND('Male Data'!K230&gt;MaleWeighted!K$1145,'Male Data'!K230&lt;MaleWeighted!K$1146),'Male Data'!$X230,0))))</f>
        <v>--</v>
      </c>
      <c r="L230" t="str">
        <f>IF(AND(MaleWeighted!L$1145=0,MaleWeighted!L$1146=0),"--",IF(AND(MaleWeighted!L$1145&gt;0,MaleWeighted!L$1146=0),IF('Male Data'!L230&gt;MaleWeighted!L$1145,'Male Data'!$X230,0),IF(AND(MaleWeighted!L$1145=0,MaleWeighted!L$1146&gt;0),IF('Male Data'!L230&lt;MaleWeighted!L$1146,'Male Data'!$X230,0),IF(AND('Male Data'!L230&gt;MaleWeighted!L$1145,'Male Data'!L230&lt;MaleWeighted!L$1146),'Male Data'!$X230,0))))</f>
        <v>--</v>
      </c>
      <c r="M230" t="str">
        <f>IF(AND(MaleWeighted!M$1145=0,MaleWeighted!M$1146=0),"--",IF(AND(MaleWeighted!M$1145&gt;0,MaleWeighted!M$1146=0),IF('Male Data'!M230&gt;MaleWeighted!M$1145,'Male Data'!$X230,0),IF(AND(MaleWeighted!M$1145=0,MaleWeighted!M$1146&gt;0),IF('Male Data'!M230&lt;MaleWeighted!M$1146,'Male Data'!$X230,0),IF(AND('Male Data'!M230&gt;MaleWeighted!M$1145,'Male Data'!M230&lt;MaleWeighted!M$1146),'Male Data'!$X230,0))))</f>
        <v>--</v>
      </c>
      <c r="N230" t="str">
        <f>IF(AND(MaleWeighted!N$1145=0,MaleWeighted!N$1146=0),"--",IF(AND(MaleWeighted!N$1145&gt;0,MaleWeighted!N$1146=0),IF('Male Data'!N230&gt;MaleWeighted!N$1145,'Male Data'!$X230,0),IF(AND(MaleWeighted!N$1145=0,MaleWeighted!N$1146&gt;0),IF('Male Data'!N230&lt;MaleWeighted!N$1146,'Male Data'!$X230,0),IF(AND('Male Data'!N230&gt;MaleWeighted!N$1145,'Male Data'!N230&lt;MaleWeighted!N$1146),'Male Data'!$X230,0))))</f>
        <v>--</v>
      </c>
      <c r="O230" t="str">
        <f>IF(AND(MaleWeighted!O$1145=0,MaleWeighted!O$1146=0),"--",IF(AND(MaleWeighted!O$1145&gt;0,MaleWeighted!O$1146=0),IF('Male Data'!O230&gt;MaleWeighted!O$1145,'Male Data'!$X230,0),IF(AND(MaleWeighted!O$1145=0,MaleWeighted!O$1146&gt;0),IF('Male Data'!O230&lt;MaleWeighted!O$1146,'Male Data'!$X230,0),IF(AND('Male Data'!O230&gt;MaleWeighted!O$1145,'Male Data'!O230&lt;MaleWeighted!O$1146),'Male Data'!$X230,0))))</f>
        <v>--</v>
      </c>
      <c r="P230" t="str">
        <f>IF(AND(MaleWeighted!P$1145=0,MaleWeighted!P$1146=0),"--",IF(AND(MaleWeighted!P$1145&gt;0,MaleWeighted!P$1146=0),IF('Male Data'!P230&gt;MaleWeighted!P$1145,'Male Data'!$X230,0),IF(AND(MaleWeighted!P$1145=0,MaleWeighted!P$1146&gt;0),IF('Male Data'!P230&lt;MaleWeighted!P$1146,'Male Data'!$X230,0),IF(AND('Male Data'!P230&gt;MaleWeighted!P$1145,'Male Data'!P230&lt;MaleWeighted!P$1146),'Male Data'!$X230,0))))</f>
        <v>--</v>
      </c>
      <c r="Q230" t="str">
        <f>IF(AND(MaleWeighted!Q$1145=0,MaleWeighted!Q$1146=0),"--",IF(AND(MaleWeighted!Q$1145&gt;0,MaleWeighted!Q$1146=0),IF('Male Data'!Q230&gt;MaleWeighted!Q$1145,'Male Data'!$X230,0),IF(AND(MaleWeighted!Q$1145=0,MaleWeighted!Q$1146&gt;0),IF('Male Data'!Q230&lt;MaleWeighted!Q$1146,'Male Data'!$X230,0),IF(AND('Male Data'!Q230&gt;MaleWeighted!Q$1145,'Male Data'!Q230&lt;MaleWeighted!Q$1146),'Male Data'!$X230,0))))</f>
        <v>--</v>
      </c>
      <c r="R230" t="str">
        <f>IF(AND(MaleWeighted!R$1145=0,MaleWeighted!R$1146=0),"--",IF(AND(MaleWeighted!R$1145&gt;0,MaleWeighted!R$1146=0),IF('Male Data'!R230&gt;MaleWeighted!R$1145,'Male Data'!$X230,0),IF(AND(MaleWeighted!R$1145=0,MaleWeighted!R$1146&gt;0),IF('Male Data'!R230&lt;MaleWeighted!R$1146,'Male Data'!$X230,0),IF(AND('Male Data'!R230&gt;MaleWeighted!R$1145,'Male Data'!R230&lt;MaleWeighted!R$1146),'Male Data'!$X230,0))))</f>
        <v>--</v>
      </c>
      <c r="S230" t="str">
        <f>IF(AND(MaleWeighted!S$1145=0,MaleWeighted!S$1146=0),"--",IF(AND(MaleWeighted!S$1145&gt;0,MaleWeighted!S$1146=0),IF('Male Data'!S230&gt;MaleWeighted!S$1145,'Male Data'!$X230,0),IF(AND(MaleWeighted!S$1145=0,MaleWeighted!S$1146&gt;0),IF('Male Data'!S230&lt;MaleWeighted!S$1146,'Male Data'!$X230,0),IF(AND('Male Data'!S230&gt;MaleWeighted!S$1145,'Male Data'!S230&lt;MaleWeighted!S$1146),'Male Data'!$X230,0))))</f>
        <v>--</v>
      </c>
      <c r="T230" t="str">
        <f>IF(AND(MaleWeighted!T$1145=0,MaleWeighted!T$1146=0),"--",IF(AND(MaleWeighted!T$1145&gt;0,MaleWeighted!T$1146=0),IF('Male Data'!T230&gt;MaleWeighted!T$1145,'Male Data'!$X230,0),IF(AND(MaleWeighted!T$1145=0,MaleWeighted!T$1146&gt;0),IF('Male Data'!$T230&lt;MaleWeighted!T$1146,'Male Data'!$X230,0),IF(AND('Male Data'!T230&gt;MaleWeighted!T$1145,'Male Data'!T230&lt;MaleWeighted!T$1146),'Male Data'!$X230,0))))</f>
        <v>--</v>
      </c>
      <c r="U230" t="str">
        <f>IF(AND(MaleWeighted!U$1145=0,MaleWeighted!U$1146=0),"--",IF(AND(MaleWeighted!U$1145&gt;0,MaleWeighted!U$1146=0),IF('Male Data'!U230&gt;MaleWeighted!U$1145,'Male Data'!$X230,0),IF(AND(MaleWeighted!U$1145=0,MaleWeighted!U$1146&gt;0),IF('Male Data'!U230&lt;MaleWeighted!U$1146,'Male Data'!$X230,0),IF(AND('Male Data'!U230&gt;MaleWeighted!U$1145,'Male Data'!U230&lt;MaleWeighted!U$1146),'Male Data'!$X230,0))))</f>
        <v>--</v>
      </c>
      <c r="V230" t="str">
        <f>IF(AND(MaleWeighted!V$1145=0,MaleWeighted!V$1146=0),"--",IF(AND(MaleWeighted!V$1145&gt;0,MaleWeighted!V$1146=0),IF('Male Data'!V230&gt;MaleWeighted!V$1145,'Male Data'!$X230,0),IF(AND(MaleWeighted!V$1145=0,MaleWeighted!V$1146&gt;0),IF('Male Data'!V230&lt;MaleWeighted!V$1146,'Male Data'!$X230,0),IF(AND('Male Data'!V230&gt;MaleWeighted!V$1145,'Male Data'!V230&lt;MaleWeighted!V$1146),'Male Data'!$X230,0))))</f>
        <v>--</v>
      </c>
      <c r="W230" t="str">
        <f>IF(AND(MaleWeighted!W$1145=0,MaleWeighted!W$1146=0),"--",IF(AND(MaleWeighted!W$1145&gt;0,MaleWeighted!W$1146=0),IF('Male Data'!W230&gt;MaleWeighted!W$1145,'Male Data'!$X230,0),IF(AND(MaleWeighted!W$1145=0,MaleWeighted!W$1146&gt;0),IF('Male Data'!W230&lt;MaleWeighted!W$1146,'Male Data'!$X230,0),IF(AND('Male Data'!W230&gt;MaleWeighted!W$1145,'Male Data'!W230&lt;MaleWeighted!W$1146),'Male Data'!$X230,0))))</f>
        <v>--</v>
      </c>
      <c r="Y230">
        <f t="shared" si="6"/>
        <v>0</v>
      </c>
      <c r="Z230">
        <f>Y230*'Male Data'!X230</f>
        <v>0</v>
      </c>
      <c r="AA230">
        <f t="shared" si="7"/>
        <v>1</v>
      </c>
      <c r="AB230">
        <f>AA230*'Male Data'!X230</f>
        <v>94805</v>
      </c>
    </row>
    <row r="231" spans="1:28">
      <c r="A231">
        <f>'Male Data'!A231</f>
        <v>230</v>
      </c>
      <c r="B231" t="str">
        <f>'Male Data'!B231</f>
        <v>M</v>
      </c>
      <c r="C231" t="str">
        <f>IF(AND(MaleWeighted!C$1145=0,MaleWeighted!C$1146=0),"--",IF(AND(MaleWeighted!C$1145&gt;0,MaleWeighted!C$1146=0),IF('Male Data'!C231&gt;MaleWeighted!C$1145,'Male Data'!$X231,0),IF(AND(MaleWeighted!C$1145=0,MaleWeighted!C$1146&gt;0),IF('Male Data'!C231&lt;MaleWeighted!C$1146,'Male Data'!$X231,0),IF(AND('Male Data'!C231&gt;MaleWeighted!C$1145,'Male Data'!C231&lt;MaleWeighted!C$1146),'Male Data'!$X231,0))))</f>
        <v>--</v>
      </c>
      <c r="D231" t="str">
        <f>IF(AND(MaleWeighted!D$1145=0,MaleWeighted!D$1146=0),"--",IF(AND(MaleWeighted!D$1145&gt;0,MaleWeighted!D$1146=0),IF('Male Data'!D231&gt;MaleWeighted!D$1145,'Male Data'!$X231,0),IF(AND(MaleWeighted!D$1145=0,MaleWeighted!D$1146&gt;0),IF('Male Data'!D231&lt;MaleWeighted!D$1146,'Male Data'!$X231,0),IF(AND('Male Data'!D231&gt;MaleWeighted!D$1145,'Male Data'!D231&lt;MaleWeighted!D$1146),'Male Data'!$X231,0))))</f>
        <v>--</v>
      </c>
      <c r="E231" t="str">
        <f>IF(AND(MaleWeighted!E$1145=0,MaleWeighted!E$1146=0),"--",IF(AND(MaleWeighted!E$1145&gt;0,MaleWeighted!E$1146=0),IF('Male Data'!E231&gt;MaleWeighted!E$1145,'Male Data'!$X231,0),IF(AND(MaleWeighted!E$1145=0,MaleWeighted!E$1146&gt;0),IF('Male Data'!E231&lt;MaleWeighted!E$1146,'Male Data'!$X231,0),IF(AND('Male Data'!E231&gt;MaleWeighted!E$1145,'Male Data'!E231&lt;MaleWeighted!E$1146),'Male Data'!$X231,0))))</f>
        <v>--</v>
      </c>
      <c r="F231" t="str">
        <f>IF(AND(MaleWeighted!F$1145=0,MaleWeighted!F$1146=0),"--",IF(AND(MaleWeighted!F$1145&gt;0,MaleWeighted!F$1146=0),IF('Male Data'!F231&gt;MaleWeighted!F$1145,'Male Data'!$X231,0),IF(AND(MaleWeighted!F$1145=0,MaleWeighted!F$1146&gt;0),IF('Male Data'!F231&lt;MaleWeighted!F$1146,'Male Data'!$X231,0),IF(AND('Male Data'!F231&gt;MaleWeighted!F$1145,'Male Data'!F231&lt;MaleWeighted!F$1146),'Male Data'!$X231,0))))</f>
        <v>--</v>
      </c>
      <c r="G231" t="str">
        <f>IF(AND(MaleWeighted!G$1145=0,MaleWeighted!G$1146=0),"--",IF(AND(MaleWeighted!G$1145&gt;0,MaleWeighted!G$1146=0),IF('Male Data'!G231&gt;MaleWeighted!G$1145,'Male Data'!$X231,0),IF(AND(MaleWeighted!G$1145=0,MaleWeighted!G$1146&gt;0),IF('Male Data'!G231&lt;MaleWeighted!G$1146,'Male Data'!$X231,0),IF(AND('Male Data'!G231&gt;MaleWeighted!G$1145,'Male Data'!G231&lt;MaleWeighted!G$1146),'Male Data'!$X231,0))))</f>
        <v>--</v>
      </c>
      <c r="H231" t="str">
        <f>IF(AND(MaleWeighted!H$1145=0,MaleWeighted!H$1146=0),"--",IF(AND(MaleWeighted!H$1145&gt;0,MaleWeighted!H$1146=0),IF('Male Data'!H231&gt;MaleWeighted!H$1145,'Male Data'!$X231,0),IF(AND(MaleWeighted!H$1145=0,MaleWeighted!H$1146&gt;0),IF('Male Data'!H231&lt;MaleWeighted!H$1146,'Male Data'!$X231,0),IF(AND('Male Data'!H231&gt;MaleWeighted!H$1145,'Male Data'!H231&lt;MaleWeighted!H$1146),'Male Data'!$X231,0))))</f>
        <v>--</v>
      </c>
      <c r="I231" t="str">
        <f>IF(AND(MaleWeighted!I$1145=0,MaleWeighted!I$1146=0),"--",IF(AND(MaleWeighted!I$1145&gt;0,MaleWeighted!I$1146=0),IF('Male Data'!I231&gt;MaleWeighted!I$1145,'Male Data'!$X231,0),IF(AND(MaleWeighted!I$1145=0,MaleWeighted!I$1146&gt;0),IF('Male Data'!I231&lt;MaleWeighted!I$1146,'Male Data'!$X231,0),IF(AND('Male Data'!I231&gt;MaleWeighted!I$1145,'Male Data'!I231&lt;MaleWeighted!I$1146),'Male Data'!$X231,0))))</f>
        <v>--</v>
      </c>
      <c r="J231" t="str">
        <f>IF(AND(MaleWeighted!J$1145=0,MaleWeighted!J$1146=0),"--",IF(AND(MaleWeighted!J$1145&gt;0,MaleWeighted!J$1146=0),IF('Male Data'!J231&gt;MaleWeighted!J$1145,'Male Data'!$X231,0),IF(AND(MaleWeighted!J$1145=0,MaleWeighted!J$1146&gt;0),IF('Male Data'!J231&lt;MaleWeighted!J$1146,'Male Data'!$X231,0),IF(AND('Male Data'!J231&gt;MaleWeighted!J$1145,'Male Data'!J231&lt;MaleWeighted!J$1146),'Male Data'!$X231,0))))</f>
        <v>--</v>
      </c>
      <c r="K231" t="str">
        <f>IF(AND(MaleWeighted!K$1145=0,MaleWeighted!K$1146=0),"--",IF(AND(MaleWeighted!K$1145&gt;0,MaleWeighted!K$1146=0),IF('Male Data'!K231&gt;MaleWeighted!K$1145,'Male Data'!$X231,0),IF(AND(MaleWeighted!K$1145=0,MaleWeighted!K$1146&gt;0),IF('Male Data'!K231&lt;MaleWeighted!K$1146,'Male Data'!$X231,0),IF(AND('Male Data'!K231&gt;MaleWeighted!K$1145,'Male Data'!K231&lt;MaleWeighted!K$1146),'Male Data'!$X231,0))))</f>
        <v>--</v>
      </c>
      <c r="L231" t="str">
        <f>IF(AND(MaleWeighted!L$1145=0,MaleWeighted!L$1146=0),"--",IF(AND(MaleWeighted!L$1145&gt;0,MaleWeighted!L$1146=0),IF('Male Data'!L231&gt;MaleWeighted!L$1145,'Male Data'!$X231,0),IF(AND(MaleWeighted!L$1145=0,MaleWeighted!L$1146&gt;0),IF('Male Data'!L231&lt;MaleWeighted!L$1146,'Male Data'!$X231,0),IF(AND('Male Data'!L231&gt;MaleWeighted!L$1145,'Male Data'!L231&lt;MaleWeighted!L$1146),'Male Data'!$X231,0))))</f>
        <v>--</v>
      </c>
      <c r="M231" t="str">
        <f>IF(AND(MaleWeighted!M$1145=0,MaleWeighted!M$1146=0),"--",IF(AND(MaleWeighted!M$1145&gt;0,MaleWeighted!M$1146=0),IF('Male Data'!M231&gt;MaleWeighted!M$1145,'Male Data'!$X231,0),IF(AND(MaleWeighted!M$1145=0,MaleWeighted!M$1146&gt;0),IF('Male Data'!M231&lt;MaleWeighted!M$1146,'Male Data'!$X231,0),IF(AND('Male Data'!M231&gt;MaleWeighted!M$1145,'Male Data'!M231&lt;MaleWeighted!M$1146),'Male Data'!$X231,0))))</f>
        <v>--</v>
      </c>
      <c r="N231" t="str">
        <f>IF(AND(MaleWeighted!N$1145=0,MaleWeighted!N$1146=0),"--",IF(AND(MaleWeighted!N$1145&gt;0,MaleWeighted!N$1146=0),IF('Male Data'!N231&gt;MaleWeighted!N$1145,'Male Data'!$X231,0),IF(AND(MaleWeighted!N$1145=0,MaleWeighted!N$1146&gt;0),IF('Male Data'!N231&lt;MaleWeighted!N$1146,'Male Data'!$X231,0),IF(AND('Male Data'!N231&gt;MaleWeighted!N$1145,'Male Data'!N231&lt;MaleWeighted!N$1146),'Male Data'!$X231,0))))</f>
        <v>--</v>
      </c>
      <c r="O231" t="str">
        <f>IF(AND(MaleWeighted!O$1145=0,MaleWeighted!O$1146=0),"--",IF(AND(MaleWeighted!O$1145&gt;0,MaleWeighted!O$1146=0),IF('Male Data'!O231&gt;MaleWeighted!O$1145,'Male Data'!$X231,0),IF(AND(MaleWeighted!O$1145=0,MaleWeighted!O$1146&gt;0),IF('Male Data'!O231&lt;MaleWeighted!O$1146,'Male Data'!$X231,0),IF(AND('Male Data'!O231&gt;MaleWeighted!O$1145,'Male Data'!O231&lt;MaleWeighted!O$1146),'Male Data'!$X231,0))))</f>
        <v>--</v>
      </c>
      <c r="P231" t="str">
        <f>IF(AND(MaleWeighted!P$1145=0,MaleWeighted!P$1146=0),"--",IF(AND(MaleWeighted!P$1145&gt;0,MaleWeighted!P$1146=0),IF('Male Data'!P231&gt;MaleWeighted!P$1145,'Male Data'!$X231,0),IF(AND(MaleWeighted!P$1145=0,MaleWeighted!P$1146&gt;0),IF('Male Data'!P231&lt;MaleWeighted!P$1146,'Male Data'!$X231,0),IF(AND('Male Data'!P231&gt;MaleWeighted!P$1145,'Male Data'!P231&lt;MaleWeighted!P$1146),'Male Data'!$X231,0))))</f>
        <v>--</v>
      </c>
      <c r="Q231" t="str">
        <f>IF(AND(MaleWeighted!Q$1145=0,MaleWeighted!Q$1146=0),"--",IF(AND(MaleWeighted!Q$1145&gt;0,MaleWeighted!Q$1146=0),IF('Male Data'!Q231&gt;MaleWeighted!Q$1145,'Male Data'!$X231,0),IF(AND(MaleWeighted!Q$1145=0,MaleWeighted!Q$1146&gt;0),IF('Male Data'!Q231&lt;MaleWeighted!Q$1146,'Male Data'!$X231,0),IF(AND('Male Data'!Q231&gt;MaleWeighted!Q$1145,'Male Data'!Q231&lt;MaleWeighted!Q$1146),'Male Data'!$X231,0))))</f>
        <v>--</v>
      </c>
      <c r="R231" t="str">
        <f>IF(AND(MaleWeighted!R$1145=0,MaleWeighted!R$1146=0),"--",IF(AND(MaleWeighted!R$1145&gt;0,MaleWeighted!R$1146=0),IF('Male Data'!R231&gt;MaleWeighted!R$1145,'Male Data'!$X231,0),IF(AND(MaleWeighted!R$1145=0,MaleWeighted!R$1146&gt;0),IF('Male Data'!R231&lt;MaleWeighted!R$1146,'Male Data'!$X231,0),IF(AND('Male Data'!R231&gt;MaleWeighted!R$1145,'Male Data'!R231&lt;MaleWeighted!R$1146),'Male Data'!$X231,0))))</f>
        <v>--</v>
      </c>
      <c r="S231" t="str">
        <f>IF(AND(MaleWeighted!S$1145=0,MaleWeighted!S$1146=0),"--",IF(AND(MaleWeighted!S$1145&gt;0,MaleWeighted!S$1146=0),IF('Male Data'!S231&gt;MaleWeighted!S$1145,'Male Data'!$X231,0),IF(AND(MaleWeighted!S$1145=0,MaleWeighted!S$1146&gt;0),IF('Male Data'!S231&lt;MaleWeighted!S$1146,'Male Data'!$X231,0),IF(AND('Male Data'!S231&gt;MaleWeighted!S$1145,'Male Data'!S231&lt;MaleWeighted!S$1146),'Male Data'!$X231,0))))</f>
        <v>--</v>
      </c>
      <c r="T231" t="str">
        <f>IF(AND(MaleWeighted!T$1145=0,MaleWeighted!T$1146=0),"--",IF(AND(MaleWeighted!T$1145&gt;0,MaleWeighted!T$1146=0),IF('Male Data'!T231&gt;MaleWeighted!T$1145,'Male Data'!$X231,0),IF(AND(MaleWeighted!T$1145=0,MaleWeighted!T$1146&gt;0),IF('Male Data'!$T231&lt;MaleWeighted!T$1146,'Male Data'!$X231,0),IF(AND('Male Data'!T231&gt;MaleWeighted!T$1145,'Male Data'!T231&lt;MaleWeighted!T$1146),'Male Data'!$X231,0))))</f>
        <v>--</v>
      </c>
      <c r="U231" t="str">
        <f>IF(AND(MaleWeighted!U$1145=0,MaleWeighted!U$1146=0),"--",IF(AND(MaleWeighted!U$1145&gt;0,MaleWeighted!U$1146=0),IF('Male Data'!U231&gt;MaleWeighted!U$1145,'Male Data'!$X231,0),IF(AND(MaleWeighted!U$1145=0,MaleWeighted!U$1146&gt;0),IF('Male Data'!U231&lt;MaleWeighted!U$1146,'Male Data'!$X231,0),IF(AND('Male Data'!U231&gt;MaleWeighted!U$1145,'Male Data'!U231&lt;MaleWeighted!U$1146),'Male Data'!$X231,0))))</f>
        <v>--</v>
      </c>
      <c r="V231" t="str">
        <f>IF(AND(MaleWeighted!V$1145=0,MaleWeighted!V$1146=0),"--",IF(AND(MaleWeighted!V$1145&gt;0,MaleWeighted!V$1146=0),IF('Male Data'!V231&gt;MaleWeighted!V$1145,'Male Data'!$X231,0),IF(AND(MaleWeighted!V$1145=0,MaleWeighted!V$1146&gt;0),IF('Male Data'!V231&lt;MaleWeighted!V$1146,'Male Data'!$X231,0),IF(AND('Male Data'!V231&gt;MaleWeighted!V$1145,'Male Data'!V231&lt;MaleWeighted!V$1146),'Male Data'!$X231,0))))</f>
        <v>--</v>
      </c>
      <c r="W231" t="str">
        <f>IF(AND(MaleWeighted!W$1145=0,MaleWeighted!W$1146=0),"--",IF(AND(MaleWeighted!W$1145&gt;0,MaleWeighted!W$1146=0),IF('Male Data'!W231&gt;MaleWeighted!W$1145,'Male Data'!$X231,0),IF(AND(MaleWeighted!W$1145=0,MaleWeighted!W$1146&gt;0),IF('Male Data'!W231&lt;MaleWeighted!W$1146,'Male Data'!$X231,0),IF(AND('Male Data'!W231&gt;MaleWeighted!W$1145,'Male Data'!W231&lt;MaleWeighted!W$1146),'Male Data'!$X231,0))))</f>
        <v>--</v>
      </c>
      <c r="Y231">
        <f t="shared" si="6"/>
        <v>0</v>
      </c>
      <c r="Z231">
        <f>Y231*'Male Data'!X231</f>
        <v>0</v>
      </c>
      <c r="AA231">
        <f t="shared" si="7"/>
        <v>1</v>
      </c>
      <c r="AB231">
        <f>AA231*'Male Data'!X231</f>
        <v>14550</v>
      </c>
    </row>
    <row r="232" spans="1:28">
      <c r="A232">
        <f>'Male Data'!A232</f>
        <v>231</v>
      </c>
      <c r="B232" t="str">
        <f>'Male Data'!B232</f>
        <v>M</v>
      </c>
      <c r="C232" t="str">
        <f>IF(AND(MaleWeighted!C$1145=0,MaleWeighted!C$1146=0),"--",IF(AND(MaleWeighted!C$1145&gt;0,MaleWeighted!C$1146=0),IF('Male Data'!C232&gt;MaleWeighted!C$1145,'Male Data'!$X232,0),IF(AND(MaleWeighted!C$1145=0,MaleWeighted!C$1146&gt;0),IF('Male Data'!C232&lt;MaleWeighted!C$1146,'Male Data'!$X232,0),IF(AND('Male Data'!C232&gt;MaleWeighted!C$1145,'Male Data'!C232&lt;MaleWeighted!C$1146),'Male Data'!$X232,0))))</f>
        <v>--</v>
      </c>
      <c r="D232" t="str">
        <f>IF(AND(MaleWeighted!D$1145=0,MaleWeighted!D$1146=0),"--",IF(AND(MaleWeighted!D$1145&gt;0,MaleWeighted!D$1146=0),IF('Male Data'!D232&gt;MaleWeighted!D$1145,'Male Data'!$X232,0),IF(AND(MaleWeighted!D$1145=0,MaleWeighted!D$1146&gt;0),IF('Male Data'!D232&lt;MaleWeighted!D$1146,'Male Data'!$X232,0),IF(AND('Male Data'!D232&gt;MaleWeighted!D$1145,'Male Data'!D232&lt;MaleWeighted!D$1146),'Male Data'!$X232,0))))</f>
        <v>--</v>
      </c>
      <c r="E232" t="str">
        <f>IF(AND(MaleWeighted!E$1145=0,MaleWeighted!E$1146=0),"--",IF(AND(MaleWeighted!E$1145&gt;0,MaleWeighted!E$1146=0),IF('Male Data'!E232&gt;MaleWeighted!E$1145,'Male Data'!$X232,0),IF(AND(MaleWeighted!E$1145=0,MaleWeighted!E$1146&gt;0),IF('Male Data'!E232&lt;MaleWeighted!E$1146,'Male Data'!$X232,0),IF(AND('Male Data'!E232&gt;MaleWeighted!E$1145,'Male Data'!E232&lt;MaleWeighted!E$1146),'Male Data'!$X232,0))))</f>
        <v>--</v>
      </c>
      <c r="F232" t="str">
        <f>IF(AND(MaleWeighted!F$1145=0,MaleWeighted!F$1146=0),"--",IF(AND(MaleWeighted!F$1145&gt;0,MaleWeighted!F$1146=0),IF('Male Data'!F232&gt;MaleWeighted!F$1145,'Male Data'!$X232,0),IF(AND(MaleWeighted!F$1145=0,MaleWeighted!F$1146&gt;0),IF('Male Data'!F232&lt;MaleWeighted!F$1146,'Male Data'!$X232,0),IF(AND('Male Data'!F232&gt;MaleWeighted!F$1145,'Male Data'!F232&lt;MaleWeighted!F$1146),'Male Data'!$X232,0))))</f>
        <v>--</v>
      </c>
      <c r="G232" t="str">
        <f>IF(AND(MaleWeighted!G$1145=0,MaleWeighted!G$1146=0),"--",IF(AND(MaleWeighted!G$1145&gt;0,MaleWeighted!G$1146=0),IF('Male Data'!G232&gt;MaleWeighted!G$1145,'Male Data'!$X232,0),IF(AND(MaleWeighted!G$1145=0,MaleWeighted!G$1146&gt;0),IF('Male Data'!G232&lt;MaleWeighted!G$1146,'Male Data'!$X232,0),IF(AND('Male Data'!G232&gt;MaleWeighted!G$1145,'Male Data'!G232&lt;MaleWeighted!G$1146),'Male Data'!$X232,0))))</f>
        <v>--</v>
      </c>
      <c r="H232" t="str">
        <f>IF(AND(MaleWeighted!H$1145=0,MaleWeighted!H$1146=0),"--",IF(AND(MaleWeighted!H$1145&gt;0,MaleWeighted!H$1146=0),IF('Male Data'!H232&gt;MaleWeighted!H$1145,'Male Data'!$X232,0),IF(AND(MaleWeighted!H$1145=0,MaleWeighted!H$1146&gt;0),IF('Male Data'!H232&lt;MaleWeighted!H$1146,'Male Data'!$X232,0),IF(AND('Male Data'!H232&gt;MaleWeighted!H$1145,'Male Data'!H232&lt;MaleWeighted!H$1146),'Male Data'!$X232,0))))</f>
        <v>--</v>
      </c>
      <c r="I232" t="str">
        <f>IF(AND(MaleWeighted!I$1145=0,MaleWeighted!I$1146=0),"--",IF(AND(MaleWeighted!I$1145&gt;0,MaleWeighted!I$1146=0),IF('Male Data'!I232&gt;MaleWeighted!I$1145,'Male Data'!$X232,0),IF(AND(MaleWeighted!I$1145=0,MaleWeighted!I$1146&gt;0),IF('Male Data'!I232&lt;MaleWeighted!I$1146,'Male Data'!$X232,0),IF(AND('Male Data'!I232&gt;MaleWeighted!I$1145,'Male Data'!I232&lt;MaleWeighted!I$1146),'Male Data'!$X232,0))))</f>
        <v>--</v>
      </c>
      <c r="J232" t="str">
        <f>IF(AND(MaleWeighted!J$1145=0,MaleWeighted!J$1146=0),"--",IF(AND(MaleWeighted!J$1145&gt;0,MaleWeighted!J$1146=0),IF('Male Data'!J232&gt;MaleWeighted!J$1145,'Male Data'!$X232,0),IF(AND(MaleWeighted!J$1145=0,MaleWeighted!J$1146&gt;0),IF('Male Data'!J232&lt;MaleWeighted!J$1146,'Male Data'!$X232,0),IF(AND('Male Data'!J232&gt;MaleWeighted!J$1145,'Male Data'!J232&lt;MaleWeighted!J$1146),'Male Data'!$X232,0))))</f>
        <v>--</v>
      </c>
      <c r="K232" t="str">
        <f>IF(AND(MaleWeighted!K$1145=0,MaleWeighted!K$1146=0),"--",IF(AND(MaleWeighted!K$1145&gt;0,MaleWeighted!K$1146=0),IF('Male Data'!K232&gt;MaleWeighted!K$1145,'Male Data'!$X232,0),IF(AND(MaleWeighted!K$1145=0,MaleWeighted!K$1146&gt;0),IF('Male Data'!K232&lt;MaleWeighted!K$1146,'Male Data'!$X232,0),IF(AND('Male Data'!K232&gt;MaleWeighted!K$1145,'Male Data'!K232&lt;MaleWeighted!K$1146),'Male Data'!$X232,0))))</f>
        <v>--</v>
      </c>
      <c r="L232" t="str">
        <f>IF(AND(MaleWeighted!L$1145=0,MaleWeighted!L$1146=0),"--",IF(AND(MaleWeighted!L$1145&gt;0,MaleWeighted!L$1146=0),IF('Male Data'!L232&gt;MaleWeighted!L$1145,'Male Data'!$X232,0),IF(AND(MaleWeighted!L$1145=0,MaleWeighted!L$1146&gt;0),IF('Male Data'!L232&lt;MaleWeighted!L$1146,'Male Data'!$X232,0),IF(AND('Male Data'!L232&gt;MaleWeighted!L$1145,'Male Data'!L232&lt;MaleWeighted!L$1146),'Male Data'!$X232,0))))</f>
        <v>--</v>
      </c>
      <c r="M232" t="str">
        <f>IF(AND(MaleWeighted!M$1145=0,MaleWeighted!M$1146=0),"--",IF(AND(MaleWeighted!M$1145&gt;0,MaleWeighted!M$1146=0),IF('Male Data'!M232&gt;MaleWeighted!M$1145,'Male Data'!$X232,0),IF(AND(MaleWeighted!M$1145=0,MaleWeighted!M$1146&gt;0),IF('Male Data'!M232&lt;MaleWeighted!M$1146,'Male Data'!$X232,0),IF(AND('Male Data'!M232&gt;MaleWeighted!M$1145,'Male Data'!M232&lt;MaleWeighted!M$1146),'Male Data'!$X232,0))))</f>
        <v>--</v>
      </c>
      <c r="N232" t="str">
        <f>IF(AND(MaleWeighted!N$1145=0,MaleWeighted!N$1146=0),"--",IF(AND(MaleWeighted!N$1145&gt;0,MaleWeighted!N$1146=0),IF('Male Data'!N232&gt;MaleWeighted!N$1145,'Male Data'!$X232,0),IF(AND(MaleWeighted!N$1145=0,MaleWeighted!N$1146&gt;0),IF('Male Data'!N232&lt;MaleWeighted!N$1146,'Male Data'!$X232,0),IF(AND('Male Data'!N232&gt;MaleWeighted!N$1145,'Male Data'!N232&lt;MaleWeighted!N$1146),'Male Data'!$X232,0))))</f>
        <v>--</v>
      </c>
      <c r="O232" t="str">
        <f>IF(AND(MaleWeighted!O$1145=0,MaleWeighted!O$1146=0),"--",IF(AND(MaleWeighted!O$1145&gt;0,MaleWeighted!O$1146=0),IF('Male Data'!O232&gt;MaleWeighted!O$1145,'Male Data'!$X232,0),IF(AND(MaleWeighted!O$1145=0,MaleWeighted!O$1146&gt;0),IF('Male Data'!O232&lt;MaleWeighted!O$1146,'Male Data'!$X232,0),IF(AND('Male Data'!O232&gt;MaleWeighted!O$1145,'Male Data'!O232&lt;MaleWeighted!O$1146),'Male Data'!$X232,0))))</f>
        <v>--</v>
      </c>
      <c r="P232" t="str">
        <f>IF(AND(MaleWeighted!P$1145=0,MaleWeighted!P$1146=0),"--",IF(AND(MaleWeighted!P$1145&gt;0,MaleWeighted!P$1146=0),IF('Male Data'!P232&gt;MaleWeighted!P$1145,'Male Data'!$X232,0),IF(AND(MaleWeighted!P$1145=0,MaleWeighted!P$1146&gt;0),IF('Male Data'!P232&lt;MaleWeighted!P$1146,'Male Data'!$X232,0),IF(AND('Male Data'!P232&gt;MaleWeighted!P$1145,'Male Data'!P232&lt;MaleWeighted!P$1146),'Male Data'!$X232,0))))</f>
        <v>--</v>
      </c>
      <c r="Q232" t="str">
        <f>IF(AND(MaleWeighted!Q$1145=0,MaleWeighted!Q$1146=0),"--",IF(AND(MaleWeighted!Q$1145&gt;0,MaleWeighted!Q$1146=0),IF('Male Data'!Q232&gt;MaleWeighted!Q$1145,'Male Data'!$X232,0),IF(AND(MaleWeighted!Q$1145=0,MaleWeighted!Q$1146&gt;0),IF('Male Data'!Q232&lt;MaleWeighted!Q$1146,'Male Data'!$X232,0),IF(AND('Male Data'!Q232&gt;MaleWeighted!Q$1145,'Male Data'!Q232&lt;MaleWeighted!Q$1146),'Male Data'!$X232,0))))</f>
        <v>--</v>
      </c>
      <c r="R232" t="str">
        <f>IF(AND(MaleWeighted!R$1145=0,MaleWeighted!R$1146=0),"--",IF(AND(MaleWeighted!R$1145&gt;0,MaleWeighted!R$1146=0),IF('Male Data'!R232&gt;MaleWeighted!R$1145,'Male Data'!$X232,0),IF(AND(MaleWeighted!R$1145=0,MaleWeighted!R$1146&gt;0),IF('Male Data'!R232&lt;MaleWeighted!R$1146,'Male Data'!$X232,0),IF(AND('Male Data'!R232&gt;MaleWeighted!R$1145,'Male Data'!R232&lt;MaleWeighted!R$1146),'Male Data'!$X232,0))))</f>
        <v>--</v>
      </c>
      <c r="S232" t="str">
        <f>IF(AND(MaleWeighted!S$1145=0,MaleWeighted!S$1146=0),"--",IF(AND(MaleWeighted!S$1145&gt;0,MaleWeighted!S$1146=0),IF('Male Data'!S232&gt;MaleWeighted!S$1145,'Male Data'!$X232,0),IF(AND(MaleWeighted!S$1145=0,MaleWeighted!S$1146&gt;0),IF('Male Data'!S232&lt;MaleWeighted!S$1146,'Male Data'!$X232,0),IF(AND('Male Data'!S232&gt;MaleWeighted!S$1145,'Male Data'!S232&lt;MaleWeighted!S$1146),'Male Data'!$X232,0))))</f>
        <v>--</v>
      </c>
      <c r="T232" t="str">
        <f>IF(AND(MaleWeighted!T$1145=0,MaleWeighted!T$1146=0),"--",IF(AND(MaleWeighted!T$1145&gt;0,MaleWeighted!T$1146=0),IF('Male Data'!T232&gt;MaleWeighted!T$1145,'Male Data'!$X232,0),IF(AND(MaleWeighted!T$1145=0,MaleWeighted!T$1146&gt;0),IF('Male Data'!$T232&lt;MaleWeighted!T$1146,'Male Data'!$X232,0),IF(AND('Male Data'!T232&gt;MaleWeighted!T$1145,'Male Data'!T232&lt;MaleWeighted!T$1146),'Male Data'!$X232,0))))</f>
        <v>--</v>
      </c>
      <c r="U232" t="str">
        <f>IF(AND(MaleWeighted!U$1145=0,MaleWeighted!U$1146=0),"--",IF(AND(MaleWeighted!U$1145&gt;0,MaleWeighted!U$1146=0),IF('Male Data'!U232&gt;MaleWeighted!U$1145,'Male Data'!$X232,0),IF(AND(MaleWeighted!U$1145=0,MaleWeighted!U$1146&gt;0),IF('Male Data'!U232&lt;MaleWeighted!U$1146,'Male Data'!$X232,0),IF(AND('Male Data'!U232&gt;MaleWeighted!U$1145,'Male Data'!U232&lt;MaleWeighted!U$1146),'Male Data'!$X232,0))))</f>
        <v>--</v>
      </c>
      <c r="V232" t="str">
        <f>IF(AND(MaleWeighted!V$1145=0,MaleWeighted!V$1146=0),"--",IF(AND(MaleWeighted!V$1145&gt;0,MaleWeighted!V$1146=0),IF('Male Data'!V232&gt;MaleWeighted!V$1145,'Male Data'!$X232,0),IF(AND(MaleWeighted!V$1145=0,MaleWeighted!V$1146&gt;0),IF('Male Data'!V232&lt;MaleWeighted!V$1146,'Male Data'!$X232,0),IF(AND('Male Data'!V232&gt;MaleWeighted!V$1145,'Male Data'!V232&lt;MaleWeighted!V$1146),'Male Data'!$X232,0))))</f>
        <v>--</v>
      </c>
      <c r="W232" t="str">
        <f>IF(AND(MaleWeighted!W$1145=0,MaleWeighted!W$1146=0),"--",IF(AND(MaleWeighted!W$1145&gt;0,MaleWeighted!W$1146=0),IF('Male Data'!W232&gt;MaleWeighted!W$1145,'Male Data'!$X232,0),IF(AND(MaleWeighted!W$1145=0,MaleWeighted!W$1146&gt;0),IF('Male Data'!W232&lt;MaleWeighted!W$1146,'Male Data'!$X232,0),IF(AND('Male Data'!W232&gt;MaleWeighted!W$1145,'Male Data'!W232&lt;MaleWeighted!W$1146),'Male Data'!$X232,0))))</f>
        <v>--</v>
      </c>
      <c r="Y232">
        <f t="shared" si="6"/>
        <v>0</v>
      </c>
      <c r="Z232">
        <f>Y232*'Male Data'!X232</f>
        <v>0</v>
      </c>
      <c r="AA232">
        <f t="shared" si="7"/>
        <v>1</v>
      </c>
      <c r="AB232">
        <f>AA232*'Male Data'!X232</f>
        <v>194865</v>
      </c>
    </row>
    <row r="233" spans="1:28">
      <c r="A233">
        <f>'Male Data'!A233</f>
        <v>232</v>
      </c>
      <c r="B233" t="str">
        <f>'Male Data'!B233</f>
        <v>M</v>
      </c>
      <c r="C233" t="str">
        <f>IF(AND(MaleWeighted!C$1145=0,MaleWeighted!C$1146=0),"--",IF(AND(MaleWeighted!C$1145&gt;0,MaleWeighted!C$1146=0),IF('Male Data'!C233&gt;MaleWeighted!C$1145,'Male Data'!$X233,0),IF(AND(MaleWeighted!C$1145=0,MaleWeighted!C$1146&gt;0),IF('Male Data'!C233&lt;MaleWeighted!C$1146,'Male Data'!$X233,0),IF(AND('Male Data'!C233&gt;MaleWeighted!C$1145,'Male Data'!C233&lt;MaleWeighted!C$1146),'Male Data'!$X233,0))))</f>
        <v>--</v>
      </c>
      <c r="D233" t="str">
        <f>IF(AND(MaleWeighted!D$1145=0,MaleWeighted!D$1146=0),"--",IF(AND(MaleWeighted!D$1145&gt;0,MaleWeighted!D$1146=0),IF('Male Data'!D233&gt;MaleWeighted!D$1145,'Male Data'!$X233,0),IF(AND(MaleWeighted!D$1145=0,MaleWeighted!D$1146&gt;0),IF('Male Data'!D233&lt;MaleWeighted!D$1146,'Male Data'!$X233,0),IF(AND('Male Data'!D233&gt;MaleWeighted!D$1145,'Male Data'!D233&lt;MaleWeighted!D$1146),'Male Data'!$X233,0))))</f>
        <v>--</v>
      </c>
      <c r="E233" t="str">
        <f>IF(AND(MaleWeighted!E$1145=0,MaleWeighted!E$1146=0),"--",IF(AND(MaleWeighted!E$1145&gt;0,MaleWeighted!E$1146=0),IF('Male Data'!E233&gt;MaleWeighted!E$1145,'Male Data'!$X233,0),IF(AND(MaleWeighted!E$1145=0,MaleWeighted!E$1146&gt;0),IF('Male Data'!E233&lt;MaleWeighted!E$1146,'Male Data'!$X233,0),IF(AND('Male Data'!E233&gt;MaleWeighted!E$1145,'Male Data'!E233&lt;MaleWeighted!E$1146),'Male Data'!$X233,0))))</f>
        <v>--</v>
      </c>
      <c r="F233" t="str">
        <f>IF(AND(MaleWeighted!F$1145=0,MaleWeighted!F$1146=0),"--",IF(AND(MaleWeighted!F$1145&gt;0,MaleWeighted!F$1146=0),IF('Male Data'!F233&gt;MaleWeighted!F$1145,'Male Data'!$X233,0),IF(AND(MaleWeighted!F$1145=0,MaleWeighted!F$1146&gt;0),IF('Male Data'!F233&lt;MaleWeighted!F$1146,'Male Data'!$X233,0),IF(AND('Male Data'!F233&gt;MaleWeighted!F$1145,'Male Data'!F233&lt;MaleWeighted!F$1146),'Male Data'!$X233,0))))</f>
        <v>--</v>
      </c>
      <c r="G233" t="str">
        <f>IF(AND(MaleWeighted!G$1145=0,MaleWeighted!G$1146=0),"--",IF(AND(MaleWeighted!G$1145&gt;0,MaleWeighted!G$1146=0),IF('Male Data'!G233&gt;MaleWeighted!G$1145,'Male Data'!$X233,0),IF(AND(MaleWeighted!G$1145=0,MaleWeighted!G$1146&gt;0),IF('Male Data'!G233&lt;MaleWeighted!G$1146,'Male Data'!$X233,0),IF(AND('Male Data'!G233&gt;MaleWeighted!G$1145,'Male Data'!G233&lt;MaleWeighted!G$1146),'Male Data'!$X233,0))))</f>
        <v>--</v>
      </c>
      <c r="H233" t="str">
        <f>IF(AND(MaleWeighted!H$1145=0,MaleWeighted!H$1146=0),"--",IF(AND(MaleWeighted!H$1145&gt;0,MaleWeighted!H$1146=0),IF('Male Data'!H233&gt;MaleWeighted!H$1145,'Male Data'!$X233,0),IF(AND(MaleWeighted!H$1145=0,MaleWeighted!H$1146&gt;0),IF('Male Data'!H233&lt;MaleWeighted!H$1146,'Male Data'!$X233,0),IF(AND('Male Data'!H233&gt;MaleWeighted!H$1145,'Male Data'!H233&lt;MaleWeighted!H$1146),'Male Data'!$X233,0))))</f>
        <v>--</v>
      </c>
      <c r="I233" t="str">
        <f>IF(AND(MaleWeighted!I$1145=0,MaleWeighted!I$1146=0),"--",IF(AND(MaleWeighted!I$1145&gt;0,MaleWeighted!I$1146=0),IF('Male Data'!I233&gt;MaleWeighted!I$1145,'Male Data'!$X233,0),IF(AND(MaleWeighted!I$1145=0,MaleWeighted!I$1146&gt;0),IF('Male Data'!I233&lt;MaleWeighted!I$1146,'Male Data'!$X233,0),IF(AND('Male Data'!I233&gt;MaleWeighted!I$1145,'Male Data'!I233&lt;MaleWeighted!I$1146),'Male Data'!$X233,0))))</f>
        <v>--</v>
      </c>
      <c r="J233" t="str">
        <f>IF(AND(MaleWeighted!J$1145=0,MaleWeighted!J$1146=0),"--",IF(AND(MaleWeighted!J$1145&gt;0,MaleWeighted!J$1146=0),IF('Male Data'!J233&gt;MaleWeighted!J$1145,'Male Data'!$X233,0),IF(AND(MaleWeighted!J$1145=0,MaleWeighted!J$1146&gt;0),IF('Male Data'!J233&lt;MaleWeighted!J$1146,'Male Data'!$X233,0),IF(AND('Male Data'!J233&gt;MaleWeighted!J$1145,'Male Data'!J233&lt;MaleWeighted!J$1146),'Male Data'!$X233,0))))</f>
        <v>--</v>
      </c>
      <c r="K233" t="str">
        <f>IF(AND(MaleWeighted!K$1145=0,MaleWeighted!K$1146=0),"--",IF(AND(MaleWeighted!K$1145&gt;0,MaleWeighted!K$1146=0),IF('Male Data'!K233&gt;MaleWeighted!K$1145,'Male Data'!$X233,0),IF(AND(MaleWeighted!K$1145=0,MaleWeighted!K$1146&gt;0),IF('Male Data'!K233&lt;MaleWeighted!K$1146,'Male Data'!$X233,0),IF(AND('Male Data'!K233&gt;MaleWeighted!K$1145,'Male Data'!K233&lt;MaleWeighted!K$1146),'Male Data'!$X233,0))))</f>
        <v>--</v>
      </c>
      <c r="L233" t="str">
        <f>IF(AND(MaleWeighted!L$1145=0,MaleWeighted!L$1146=0),"--",IF(AND(MaleWeighted!L$1145&gt;0,MaleWeighted!L$1146=0),IF('Male Data'!L233&gt;MaleWeighted!L$1145,'Male Data'!$X233,0),IF(AND(MaleWeighted!L$1145=0,MaleWeighted!L$1146&gt;0),IF('Male Data'!L233&lt;MaleWeighted!L$1146,'Male Data'!$X233,0),IF(AND('Male Data'!L233&gt;MaleWeighted!L$1145,'Male Data'!L233&lt;MaleWeighted!L$1146),'Male Data'!$X233,0))))</f>
        <v>--</v>
      </c>
      <c r="M233" t="str">
        <f>IF(AND(MaleWeighted!M$1145=0,MaleWeighted!M$1146=0),"--",IF(AND(MaleWeighted!M$1145&gt;0,MaleWeighted!M$1146=0),IF('Male Data'!M233&gt;MaleWeighted!M$1145,'Male Data'!$X233,0),IF(AND(MaleWeighted!M$1145=0,MaleWeighted!M$1146&gt;0),IF('Male Data'!M233&lt;MaleWeighted!M$1146,'Male Data'!$X233,0),IF(AND('Male Data'!M233&gt;MaleWeighted!M$1145,'Male Data'!M233&lt;MaleWeighted!M$1146),'Male Data'!$X233,0))))</f>
        <v>--</v>
      </c>
      <c r="N233" t="str">
        <f>IF(AND(MaleWeighted!N$1145=0,MaleWeighted!N$1146=0),"--",IF(AND(MaleWeighted!N$1145&gt;0,MaleWeighted!N$1146=0),IF('Male Data'!N233&gt;MaleWeighted!N$1145,'Male Data'!$X233,0),IF(AND(MaleWeighted!N$1145=0,MaleWeighted!N$1146&gt;0),IF('Male Data'!N233&lt;MaleWeighted!N$1146,'Male Data'!$X233,0),IF(AND('Male Data'!N233&gt;MaleWeighted!N$1145,'Male Data'!N233&lt;MaleWeighted!N$1146),'Male Data'!$X233,0))))</f>
        <v>--</v>
      </c>
      <c r="O233" t="str">
        <f>IF(AND(MaleWeighted!O$1145=0,MaleWeighted!O$1146=0),"--",IF(AND(MaleWeighted!O$1145&gt;0,MaleWeighted!O$1146=0),IF('Male Data'!O233&gt;MaleWeighted!O$1145,'Male Data'!$X233,0),IF(AND(MaleWeighted!O$1145=0,MaleWeighted!O$1146&gt;0),IF('Male Data'!O233&lt;MaleWeighted!O$1146,'Male Data'!$X233,0),IF(AND('Male Data'!O233&gt;MaleWeighted!O$1145,'Male Data'!O233&lt;MaleWeighted!O$1146),'Male Data'!$X233,0))))</f>
        <v>--</v>
      </c>
      <c r="P233" t="str">
        <f>IF(AND(MaleWeighted!P$1145=0,MaleWeighted!P$1146=0),"--",IF(AND(MaleWeighted!P$1145&gt;0,MaleWeighted!P$1146=0),IF('Male Data'!P233&gt;MaleWeighted!P$1145,'Male Data'!$X233,0),IF(AND(MaleWeighted!P$1145=0,MaleWeighted!P$1146&gt;0),IF('Male Data'!P233&lt;MaleWeighted!P$1146,'Male Data'!$X233,0),IF(AND('Male Data'!P233&gt;MaleWeighted!P$1145,'Male Data'!P233&lt;MaleWeighted!P$1146),'Male Data'!$X233,0))))</f>
        <v>--</v>
      </c>
      <c r="Q233" t="str">
        <f>IF(AND(MaleWeighted!Q$1145=0,MaleWeighted!Q$1146=0),"--",IF(AND(MaleWeighted!Q$1145&gt;0,MaleWeighted!Q$1146=0),IF('Male Data'!Q233&gt;MaleWeighted!Q$1145,'Male Data'!$X233,0),IF(AND(MaleWeighted!Q$1145=0,MaleWeighted!Q$1146&gt;0),IF('Male Data'!Q233&lt;MaleWeighted!Q$1146,'Male Data'!$X233,0),IF(AND('Male Data'!Q233&gt;MaleWeighted!Q$1145,'Male Data'!Q233&lt;MaleWeighted!Q$1146),'Male Data'!$X233,0))))</f>
        <v>--</v>
      </c>
      <c r="R233" t="str">
        <f>IF(AND(MaleWeighted!R$1145=0,MaleWeighted!R$1146=0),"--",IF(AND(MaleWeighted!R$1145&gt;0,MaleWeighted!R$1146=0),IF('Male Data'!R233&gt;MaleWeighted!R$1145,'Male Data'!$X233,0),IF(AND(MaleWeighted!R$1145=0,MaleWeighted!R$1146&gt;0),IF('Male Data'!R233&lt;MaleWeighted!R$1146,'Male Data'!$X233,0),IF(AND('Male Data'!R233&gt;MaleWeighted!R$1145,'Male Data'!R233&lt;MaleWeighted!R$1146),'Male Data'!$X233,0))))</f>
        <v>--</v>
      </c>
      <c r="S233" t="str">
        <f>IF(AND(MaleWeighted!S$1145=0,MaleWeighted!S$1146=0),"--",IF(AND(MaleWeighted!S$1145&gt;0,MaleWeighted!S$1146=0),IF('Male Data'!S233&gt;MaleWeighted!S$1145,'Male Data'!$X233,0),IF(AND(MaleWeighted!S$1145=0,MaleWeighted!S$1146&gt;0),IF('Male Data'!S233&lt;MaleWeighted!S$1146,'Male Data'!$X233,0),IF(AND('Male Data'!S233&gt;MaleWeighted!S$1145,'Male Data'!S233&lt;MaleWeighted!S$1146),'Male Data'!$X233,0))))</f>
        <v>--</v>
      </c>
      <c r="T233" t="str">
        <f>IF(AND(MaleWeighted!T$1145=0,MaleWeighted!T$1146=0),"--",IF(AND(MaleWeighted!T$1145&gt;0,MaleWeighted!T$1146=0),IF('Male Data'!T233&gt;MaleWeighted!T$1145,'Male Data'!$X233,0),IF(AND(MaleWeighted!T$1145=0,MaleWeighted!T$1146&gt;0),IF('Male Data'!$T233&lt;MaleWeighted!T$1146,'Male Data'!$X233,0),IF(AND('Male Data'!T233&gt;MaleWeighted!T$1145,'Male Data'!T233&lt;MaleWeighted!T$1146),'Male Data'!$X233,0))))</f>
        <v>--</v>
      </c>
      <c r="U233" t="str">
        <f>IF(AND(MaleWeighted!U$1145=0,MaleWeighted!U$1146=0),"--",IF(AND(MaleWeighted!U$1145&gt;0,MaleWeighted!U$1146=0),IF('Male Data'!U233&gt;MaleWeighted!U$1145,'Male Data'!$X233,0),IF(AND(MaleWeighted!U$1145=0,MaleWeighted!U$1146&gt;0),IF('Male Data'!U233&lt;MaleWeighted!U$1146,'Male Data'!$X233,0),IF(AND('Male Data'!U233&gt;MaleWeighted!U$1145,'Male Data'!U233&lt;MaleWeighted!U$1146),'Male Data'!$X233,0))))</f>
        <v>--</v>
      </c>
      <c r="V233" t="str">
        <f>IF(AND(MaleWeighted!V$1145=0,MaleWeighted!V$1146=0),"--",IF(AND(MaleWeighted!V$1145&gt;0,MaleWeighted!V$1146=0),IF('Male Data'!V233&gt;MaleWeighted!V$1145,'Male Data'!$X233,0),IF(AND(MaleWeighted!V$1145=0,MaleWeighted!V$1146&gt;0),IF('Male Data'!V233&lt;MaleWeighted!V$1146,'Male Data'!$X233,0),IF(AND('Male Data'!V233&gt;MaleWeighted!V$1145,'Male Data'!V233&lt;MaleWeighted!V$1146),'Male Data'!$X233,0))))</f>
        <v>--</v>
      </c>
      <c r="W233" t="str">
        <f>IF(AND(MaleWeighted!W$1145=0,MaleWeighted!W$1146=0),"--",IF(AND(MaleWeighted!W$1145&gt;0,MaleWeighted!W$1146=0),IF('Male Data'!W233&gt;MaleWeighted!W$1145,'Male Data'!$X233,0),IF(AND(MaleWeighted!W$1145=0,MaleWeighted!W$1146&gt;0),IF('Male Data'!W233&lt;MaleWeighted!W$1146,'Male Data'!$X233,0),IF(AND('Male Data'!W233&gt;MaleWeighted!W$1145,'Male Data'!W233&lt;MaleWeighted!W$1146),'Male Data'!$X233,0))))</f>
        <v>--</v>
      </c>
      <c r="Y233">
        <f t="shared" si="6"/>
        <v>0</v>
      </c>
      <c r="Z233">
        <f>Y233*'Male Data'!X233</f>
        <v>0</v>
      </c>
      <c r="AA233">
        <f t="shared" si="7"/>
        <v>1</v>
      </c>
      <c r="AB233">
        <f>AA233*'Male Data'!X233</f>
        <v>115606</v>
      </c>
    </row>
    <row r="234" spans="1:28">
      <c r="A234">
        <f>'Male Data'!A234</f>
        <v>233</v>
      </c>
      <c r="B234" t="str">
        <f>'Male Data'!B234</f>
        <v>M</v>
      </c>
      <c r="C234" t="str">
        <f>IF(AND(MaleWeighted!C$1145=0,MaleWeighted!C$1146=0),"--",IF(AND(MaleWeighted!C$1145&gt;0,MaleWeighted!C$1146=0),IF('Male Data'!C234&gt;MaleWeighted!C$1145,'Male Data'!$X234,0),IF(AND(MaleWeighted!C$1145=0,MaleWeighted!C$1146&gt;0),IF('Male Data'!C234&lt;MaleWeighted!C$1146,'Male Data'!$X234,0),IF(AND('Male Data'!C234&gt;MaleWeighted!C$1145,'Male Data'!C234&lt;MaleWeighted!C$1146),'Male Data'!$X234,0))))</f>
        <v>--</v>
      </c>
      <c r="D234" t="str">
        <f>IF(AND(MaleWeighted!D$1145=0,MaleWeighted!D$1146=0),"--",IF(AND(MaleWeighted!D$1145&gt;0,MaleWeighted!D$1146=0),IF('Male Data'!D234&gt;MaleWeighted!D$1145,'Male Data'!$X234,0),IF(AND(MaleWeighted!D$1145=0,MaleWeighted!D$1146&gt;0),IF('Male Data'!D234&lt;MaleWeighted!D$1146,'Male Data'!$X234,0),IF(AND('Male Data'!D234&gt;MaleWeighted!D$1145,'Male Data'!D234&lt;MaleWeighted!D$1146),'Male Data'!$X234,0))))</f>
        <v>--</v>
      </c>
      <c r="E234" t="str">
        <f>IF(AND(MaleWeighted!E$1145=0,MaleWeighted!E$1146=0),"--",IF(AND(MaleWeighted!E$1145&gt;0,MaleWeighted!E$1146=0),IF('Male Data'!E234&gt;MaleWeighted!E$1145,'Male Data'!$X234,0),IF(AND(MaleWeighted!E$1145=0,MaleWeighted!E$1146&gt;0),IF('Male Data'!E234&lt;MaleWeighted!E$1146,'Male Data'!$X234,0),IF(AND('Male Data'!E234&gt;MaleWeighted!E$1145,'Male Data'!E234&lt;MaleWeighted!E$1146),'Male Data'!$X234,0))))</f>
        <v>--</v>
      </c>
      <c r="F234" t="str">
        <f>IF(AND(MaleWeighted!F$1145=0,MaleWeighted!F$1146=0),"--",IF(AND(MaleWeighted!F$1145&gt;0,MaleWeighted!F$1146=0),IF('Male Data'!F234&gt;MaleWeighted!F$1145,'Male Data'!$X234,0),IF(AND(MaleWeighted!F$1145=0,MaleWeighted!F$1146&gt;0),IF('Male Data'!F234&lt;MaleWeighted!F$1146,'Male Data'!$X234,0),IF(AND('Male Data'!F234&gt;MaleWeighted!F$1145,'Male Data'!F234&lt;MaleWeighted!F$1146),'Male Data'!$X234,0))))</f>
        <v>--</v>
      </c>
      <c r="G234" t="str">
        <f>IF(AND(MaleWeighted!G$1145=0,MaleWeighted!G$1146=0),"--",IF(AND(MaleWeighted!G$1145&gt;0,MaleWeighted!G$1146=0),IF('Male Data'!G234&gt;MaleWeighted!G$1145,'Male Data'!$X234,0),IF(AND(MaleWeighted!G$1145=0,MaleWeighted!G$1146&gt;0),IF('Male Data'!G234&lt;MaleWeighted!G$1146,'Male Data'!$X234,0),IF(AND('Male Data'!G234&gt;MaleWeighted!G$1145,'Male Data'!G234&lt;MaleWeighted!G$1146),'Male Data'!$X234,0))))</f>
        <v>--</v>
      </c>
      <c r="H234" t="str">
        <f>IF(AND(MaleWeighted!H$1145=0,MaleWeighted!H$1146=0),"--",IF(AND(MaleWeighted!H$1145&gt;0,MaleWeighted!H$1146=0),IF('Male Data'!H234&gt;MaleWeighted!H$1145,'Male Data'!$X234,0),IF(AND(MaleWeighted!H$1145=0,MaleWeighted!H$1146&gt;0),IF('Male Data'!H234&lt;MaleWeighted!H$1146,'Male Data'!$X234,0),IF(AND('Male Data'!H234&gt;MaleWeighted!H$1145,'Male Data'!H234&lt;MaleWeighted!H$1146),'Male Data'!$X234,0))))</f>
        <v>--</v>
      </c>
      <c r="I234" t="str">
        <f>IF(AND(MaleWeighted!I$1145=0,MaleWeighted!I$1146=0),"--",IF(AND(MaleWeighted!I$1145&gt;0,MaleWeighted!I$1146=0),IF('Male Data'!I234&gt;MaleWeighted!I$1145,'Male Data'!$X234,0),IF(AND(MaleWeighted!I$1145=0,MaleWeighted!I$1146&gt;0),IF('Male Data'!I234&lt;MaleWeighted!I$1146,'Male Data'!$X234,0),IF(AND('Male Data'!I234&gt;MaleWeighted!I$1145,'Male Data'!I234&lt;MaleWeighted!I$1146),'Male Data'!$X234,0))))</f>
        <v>--</v>
      </c>
      <c r="J234" t="str">
        <f>IF(AND(MaleWeighted!J$1145=0,MaleWeighted!J$1146=0),"--",IF(AND(MaleWeighted!J$1145&gt;0,MaleWeighted!J$1146=0),IF('Male Data'!J234&gt;MaleWeighted!J$1145,'Male Data'!$X234,0),IF(AND(MaleWeighted!J$1145=0,MaleWeighted!J$1146&gt;0),IF('Male Data'!J234&lt;MaleWeighted!J$1146,'Male Data'!$X234,0),IF(AND('Male Data'!J234&gt;MaleWeighted!J$1145,'Male Data'!J234&lt;MaleWeighted!J$1146),'Male Data'!$X234,0))))</f>
        <v>--</v>
      </c>
      <c r="K234" t="str">
        <f>IF(AND(MaleWeighted!K$1145=0,MaleWeighted!K$1146=0),"--",IF(AND(MaleWeighted!K$1145&gt;0,MaleWeighted!K$1146=0),IF('Male Data'!K234&gt;MaleWeighted!K$1145,'Male Data'!$X234,0),IF(AND(MaleWeighted!K$1145=0,MaleWeighted!K$1146&gt;0),IF('Male Data'!K234&lt;MaleWeighted!K$1146,'Male Data'!$X234,0),IF(AND('Male Data'!K234&gt;MaleWeighted!K$1145,'Male Data'!K234&lt;MaleWeighted!K$1146),'Male Data'!$X234,0))))</f>
        <v>--</v>
      </c>
      <c r="L234" t="str">
        <f>IF(AND(MaleWeighted!L$1145=0,MaleWeighted!L$1146=0),"--",IF(AND(MaleWeighted!L$1145&gt;0,MaleWeighted!L$1146=0),IF('Male Data'!L234&gt;MaleWeighted!L$1145,'Male Data'!$X234,0),IF(AND(MaleWeighted!L$1145=0,MaleWeighted!L$1146&gt;0),IF('Male Data'!L234&lt;MaleWeighted!L$1146,'Male Data'!$X234,0),IF(AND('Male Data'!L234&gt;MaleWeighted!L$1145,'Male Data'!L234&lt;MaleWeighted!L$1146),'Male Data'!$X234,0))))</f>
        <v>--</v>
      </c>
      <c r="M234" t="str">
        <f>IF(AND(MaleWeighted!M$1145=0,MaleWeighted!M$1146=0),"--",IF(AND(MaleWeighted!M$1145&gt;0,MaleWeighted!M$1146=0),IF('Male Data'!M234&gt;MaleWeighted!M$1145,'Male Data'!$X234,0),IF(AND(MaleWeighted!M$1145=0,MaleWeighted!M$1146&gt;0),IF('Male Data'!M234&lt;MaleWeighted!M$1146,'Male Data'!$X234,0),IF(AND('Male Data'!M234&gt;MaleWeighted!M$1145,'Male Data'!M234&lt;MaleWeighted!M$1146),'Male Data'!$X234,0))))</f>
        <v>--</v>
      </c>
      <c r="N234" t="str">
        <f>IF(AND(MaleWeighted!N$1145=0,MaleWeighted!N$1146=0),"--",IF(AND(MaleWeighted!N$1145&gt;0,MaleWeighted!N$1146=0),IF('Male Data'!N234&gt;MaleWeighted!N$1145,'Male Data'!$X234,0),IF(AND(MaleWeighted!N$1145=0,MaleWeighted!N$1146&gt;0),IF('Male Data'!N234&lt;MaleWeighted!N$1146,'Male Data'!$X234,0),IF(AND('Male Data'!N234&gt;MaleWeighted!N$1145,'Male Data'!N234&lt;MaleWeighted!N$1146),'Male Data'!$X234,0))))</f>
        <v>--</v>
      </c>
      <c r="O234" t="str">
        <f>IF(AND(MaleWeighted!O$1145=0,MaleWeighted!O$1146=0),"--",IF(AND(MaleWeighted!O$1145&gt;0,MaleWeighted!O$1146=0),IF('Male Data'!O234&gt;MaleWeighted!O$1145,'Male Data'!$X234,0),IF(AND(MaleWeighted!O$1145=0,MaleWeighted!O$1146&gt;0),IF('Male Data'!O234&lt;MaleWeighted!O$1146,'Male Data'!$X234,0),IF(AND('Male Data'!O234&gt;MaleWeighted!O$1145,'Male Data'!O234&lt;MaleWeighted!O$1146),'Male Data'!$X234,0))))</f>
        <v>--</v>
      </c>
      <c r="P234" t="str">
        <f>IF(AND(MaleWeighted!P$1145=0,MaleWeighted!P$1146=0),"--",IF(AND(MaleWeighted!P$1145&gt;0,MaleWeighted!P$1146=0),IF('Male Data'!P234&gt;MaleWeighted!P$1145,'Male Data'!$X234,0),IF(AND(MaleWeighted!P$1145=0,MaleWeighted!P$1146&gt;0),IF('Male Data'!P234&lt;MaleWeighted!P$1146,'Male Data'!$X234,0),IF(AND('Male Data'!P234&gt;MaleWeighted!P$1145,'Male Data'!P234&lt;MaleWeighted!P$1146),'Male Data'!$X234,0))))</f>
        <v>--</v>
      </c>
      <c r="Q234" t="str">
        <f>IF(AND(MaleWeighted!Q$1145=0,MaleWeighted!Q$1146=0),"--",IF(AND(MaleWeighted!Q$1145&gt;0,MaleWeighted!Q$1146=0),IF('Male Data'!Q234&gt;MaleWeighted!Q$1145,'Male Data'!$X234,0),IF(AND(MaleWeighted!Q$1145=0,MaleWeighted!Q$1146&gt;0),IF('Male Data'!Q234&lt;MaleWeighted!Q$1146,'Male Data'!$X234,0),IF(AND('Male Data'!Q234&gt;MaleWeighted!Q$1145,'Male Data'!Q234&lt;MaleWeighted!Q$1146),'Male Data'!$X234,0))))</f>
        <v>--</v>
      </c>
      <c r="R234" t="str">
        <f>IF(AND(MaleWeighted!R$1145=0,MaleWeighted!R$1146=0),"--",IF(AND(MaleWeighted!R$1145&gt;0,MaleWeighted!R$1146=0),IF('Male Data'!R234&gt;MaleWeighted!R$1145,'Male Data'!$X234,0),IF(AND(MaleWeighted!R$1145=0,MaleWeighted!R$1146&gt;0),IF('Male Data'!R234&lt;MaleWeighted!R$1146,'Male Data'!$X234,0),IF(AND('Male Data'!R234&gt;MaleWeighted!R$1145,'Male Data'!R234&lt;MaleWeighted!R$1146),'Male Data'!$X234,0))))</f>
        <v>--</v>
      </c>
      <c r="S234" t="str">
        <f>IF(AND(MaleWeighted!S$1145=0,MaleWeighted!S$1146=0),"--",IF(AND(MaleWeighted!S$1145&gt;0,MaleWeighted!S$1146=0),IF('Male Data'!S234&gt;MaleWeighted!S$1145,'Male Data'!$X234,0),IF(AND(MaleWeighted!S$1145=0,MaleWeighted!S$1146&gt;0),IF('Male Data'!S234&lt;MaleWeighted!S$1146,'Male Data'!$X234,0),IF(AND('Male Data'!S234&gt;MaleWeighted!S$1145,'Male Data'!S234&lt;MaleWeighted!S$1146),'Male Data'!$X234,0))))</f>
        <v>--</v>
      </c>
      <c r="T234" t="str">
        <f>IF(AND(MaleWeighted!T$1145=0,MaleWeighted!T$1146=0),"--",IF(AND(MaleWeighted!T$1145&gt;0,MaleWeighted!T$1146=0),IF('Male Data'!T234&gt;MaleWeighted!T$1145,'Male Data'!$X234,0),IF(AND(MaleWeighted!T$1145=0,MaleWeighted!T$1146&gt;0),IF('Male Data'!$T234&lt;MaleWeighted!T$1146,'Male Data'!$X234,0),IF(AND('Male Data'!T234&gt;MaleWeighted!T$1145,'Male Data'!T234&lt;MaleWeighted!T$1146),'Male Data'!$X234,0))))</f>
        <v>--</v>
      </c>
      <c r="U234" t="str">
        <f>IF(AND(MaleWeighted!U$1145=0,MaleWeighted!U$1146=0),"--",IF(AND(MaleWeighted!U$1145&gt;0,MaleWeighted!U$1146=0),IF('Male Data'!U234&gt;MaleWeighted!U$1145,'Male Data'!$X234,0),IF(AND(MaleWeighted!U$1145=0,MaleWeighted!U$1146&gt;0),IF('Male Data'!U234&lt;MaleWeighted!U$1146,'Male Data'!$X234,0),IF(AND('Male Data'!U234&gt;MaleWeighted!U$1145,'Male Data'!U234&lt;MaleWeighted!U$1146),'Male Data'!$X234,0))))</f>
        <v>--</v>
      </c>
      <c r="V234" t="str">
        <f>IF(AND(MaleWeighted!V$1145=0,MaleWeighted!V$1146=0),"--",IF(AND(MaleWeighted!V$1145&gt;0,MaleWeighted!V$1146=0),IF('Male Data'!V234&gt;MaleWeighted!V$1145,'Male Data'!$X234,0),IF(AND(MaleWeighted!V$1145=0,MaleWeighted!V$1146&gt;0),IF('Male Data'!V234&lt;MaleWeighted!V$1146,'Male Data'!$X234,0),IF(AND('Male Data'!V234&gt;MaleWeighted!V$1145,'Male Data'!V234&lt;MaleWeighted!V$1146),'Male Data'!$X234,0))))</f>
        <v>--</v>
      </c>
      <c r="W234" t="str">
        <f>IF(AND(MaleWeighted!W$1145=0,MaleWeighted!W$1146=0),"--",IF(AND(MaleWeighted!W$1145&gt;0,MaleWeighted!W$1146=0),IF('Male Data'!W234&gt;MaleWeighted!W$1145,'Male Data'!$X234,0),IF(AND(MaleWeighted!W$1145=0,MaleWeighted!W$1146&gt;0),IF('Male Data'!W234&lt;MaleWeighted!W$1146,'Male Data'!$X234,0),IF(AND('Male Data'!W234&gt;MaleWeighted!W$1145,'Male Data'!W234&lt;MaleWeighted!W$1146),'Male Data'!$X234,0))))</f>
        <v>--</v>
      </c>
      <c r="Y234">
        <f t="shared" si="6"/>
        <v>0</v>
      </c>
      <c r="Z234">
        <f>Y234*'Male Data'!X234</f>
        <v>0</v>
      </c>
      <c r="AA234">
        <f t="shared" si="7"/>
        <v>1</v>
      </c>
      <c r="AB234">
        <f>AA234*'Male Data'!X234</f>
        <v>11802</v>
      </c>
    </row>
    <row r="235" spans="1:28">
      <c r="A235">
        <f>'Male Data'!A235</f>
        <v>234</v>
      </c>
      <c r="B235" t="str">
        <f>'Male Data'!B235</f>
        <v>M</v>
      </c>
      <c r="C235" t="str">
        <f>IF(AND(MaleWeighted!C$1145=0,MaleWeighted!C$1146=0),"--",IF(AND(MaleWeighted!C$1145&gt;0,MaleWeighted!C$1146=0),IF('Male Data'!C235&gt;MaleWeighted!C$1145,'Male Data'!$X235,0),IF(AND(MaleWeighted!C$1145=0,MaleWeighted!C$1146&gt;0),IF('Male Data'!C235&lt;MaleWeighted!C$1146,'Male Data'!$X235,0),IF(AND('Male Data'!C235&gt;MaleWeighted!C$1145,'Male Data'!C235&lt;MaleWeighted!C$1146),'Male Data'!$X235,0))))</f>
        <v>--</v>
      </c>
      <c r="D235" t="str">
        <f>IF(AND(MaleWeighted!D$1145=0,MaleWeighted!D$1146=0),"--",IF(AND(MaleWeighted!D$1145&gt;0,MaleWeighted!D$1146=0),IF('Male Data'!D235&gt;MaleWeighted!D$1145,'Male Data'!$X235,0),IF(AND(MaleWeighted!D$1145=0,MaleWeighted!D$1146&gt;0),IF('Male Data'!D235&lt;MaleWeighted!D$1146,'Male Data'!$X235,0),IF(AND('Male Data'!D235&gt;MaleWeighted!D$1145,'Male Data'!D235&lt;MaleWeighted!D$1146),'Male Data'!$X235,0))))</f>
        <v>--</v>
      </c>
      <c r="E235" t="str">
        <f>IF(AND(MaleWeighted!E$1145=0,MaleWeighted!E$1146=0),"--",IF(AND(MaleWeighted!E$1145&gt;0,MaleWeighted!E$1146=0),IF('Male Data'!E235&gt;MaleWeighted!E$1145,'Male Data'!$X235,0),IF(AND(MaleWeighted!E$1145=0,MaleWeighted!E$1146&gt;0),IF('Male Data'!E235&lt;MaleWeighted!E$1146,'Male Data'!$X235,0),IF(AND('Male Data'!E235&gt;MaleWeighted!E$1145,'Male Data'!E235&lt;MaleWeighted!E$1146),'Male Data'!$X235,0))))</f>
        <v>--</v>
      </c>
      <c r="F235" t="str">
        <f>IF(AND(MaleWeighted!F$1145=0,MaleWeighted!F$1146=0),"--",IF(AND(MaleWeighted!F$1145&gt;0,MaleWeighted!F$1146=0),IF('Male Data'!F235&gt;MaleWeighted!F$1145,'Male Data'!$X235,0),IF(AND(MaleWeighted!F$1145=0,MaleWeighted!F$1146&gt;0),IF('Male Data'!F235&lt;MaleWeighted!F$1146,'Male Data'!$X235,0),IF(AND('Male Data'!F235&gt;MaleWeighted!F$1145,'Male Data'!F235&lt;MaleWeighted!F$1146),'Male Data'!$X235,0))))</f>
        <v>--</v>
      </c>
      <c r="G235" t="str">
        <f>IF(AND(MaleWeighted!G$1145=0,MaleWeighted!G$1146=0),"--",IF(AND(MaleWeighted!G$1145&gt;0,MaleWeighted!G$1146=0),IF('Male Data'!G235&gt;MaleWeighted!G$1145,'Male Data'!$X235,0),IF(AND(MaleWeighted!G$1145=0,MaleWeighted!G$1146&gt;0),IF('Male Data'!G235&lt;MaleWeighted!G$1146,'Male Data'!$X235,0),IF(AND('Male Data'!G235&gt;MaleWeighted!G$1145,'Male Data'!G235&lt;MaleWeighted!G$1146),'Male Data'!$X235,0))))</f>
        <v>--</v>
      </c>
      <c r="H235" t="str">
        <f>IF(AND(MaleWeighted!H$1145=0,MaleWeighted!H$1146=0),"--",IF(AND(MaleWeighted!H$1145&gt;0,MaleWeighted!H$1146=0),IF('Male Data'!H235&gt;MaleWeighted!H$1145,'Male Data'!$X235,0),IF(AND(MaleWeighted!H$1145=0,MaleWeighted!H$1146&gt;0),IF('Male Data'!H235&lt;MaleWeighted!H$1146,'Male Data'!$X235,0),IF(AND('Male Data'!H235&gt;MaleWeighted!H$1145,'Male Data'!H235&lt;MaleWeighted!H$1146),'Male Data'!$X235,0))))</f>
        <v>--</v>
      </c>
      <c r="I235" t="str">
        <f>IF(AND(MaleWeighted!I$1145=0,MaleWeighted!I$1146=0),"--",IF(AND(MaleWeighted!I$1145&gt;0,MaleWeighted!I$1146=0),IF('Male Data'!I235&gt;MaleWeighted!I$1145,'Male Data'!$X235,0),IF(AND(MaleWeighted!I$1145=0,MaleWeighted!I$1146&gt;0),IF('Male Data'!I235&lt;MaleWeighted!I$1146,'Male Data'!$X235,0),IF(AND('Male Data'!I235&gt;MaleWeighted!I$1145,'Male Data'!I235&lt;MaleWeighted!I$1146),'Male Data'!$X235,0))))</f>
        <v>--</v>
      </c>
      <c r="J235" t="str">
        <f>IF(AND(MaleWeighted!J$1145=0,MaleWeighted!J$1146=0),"--",IF(AND(MaleWeighted!J$1145&gt;0,MaleWeighted!J$1146=0),IF('Male Data'!J235&gt;MaleWeighted!J$1145,'Male Data'!$X235,0),IF(AND(MaleWeighted!J$1145=0,MaleWeighted!J$1146&gt;0),IF('Male Data'!J235&lt;MaleWeighted!J$1146,'Male Data'!$X235,0),IF(AND('Male Data'!J235&gt;MaleWeighted!J$1145,'Male Data'!J235&lt;MaleWeighted!J$1146),'Male Data'!$X235,0))))</f>
        <v>--</v>
      </c>
      <c r="K235" t="str">
        <f>IF(AND(MaleWeighted!K$1145=0,MaleWeighted!K$1146=0),"--",IF(AND(MaleWeighted!K$1145&gt;0,MaleWeighted!K$1146=0),IF('Male Data'!K235&gt;MaleWeighted!K$1145,'Male Data'!$X235,0),IF(AND(MaleWeighted!K$1145=0,MaleWeighted!K$1146&gt;0),IF('Male Data'!K235&lt;MaleWeighted!K$1146,'Male Data'!$X235,0),IF(AND('Male Data'!K235&gt;MaleWeighted!K$1145,'Male Data'!K235&lt;MaleWeighted!K$1146),'Male Data'!$X235,0))))</f>
        <v>--</v>
      </c>
      <c r="L235" t="str">
        <f>IF(AND(MaleWeighted!L$1145=0,MaleWeighted!L$1146=0),"--",IF(AND(MaleWeighted!L$1145&gt;0,MaleWeighted!L$1146=0),IF('Male Data'!L235&gt;MaleWeighted!L$1145,'Male Data'!$X235,0),IF(AND(MaleWeighted!L$1145=0,MaleWeighted!L$1146&gt;0),IF('Male Data'!L235&lt;MaleWeighted!L$1146,'Male Data'!$X235,0),IF(AND('Male Data'!L235&gt;MaleWeighted!L$1145,'Male Data'!L235&lt;MaleWeighted!L$1146),'Male Data'!$X235,0))))</f>
        <v>--</v>
      </c>
      <c r="M235" t="str">
        <f>IF(AND(MaleWeighted!M$1145=0,MaleWeighted!M$1146=0),"--",IF(AND(MaleWeighted!M$1145&gt;0,MaleWeighted!M$1146=0),IF('Male Data'!M235&gt;MaleWeighted!M$1145,'Male Data'!$X235,0),IF(AND(MaleWeighted!M$1145=0,MaleWeighted!M$1146&gt;0),IF('Male Data'!M235&lt;MaleWeighted!M$1146,'Male Data'!$X235,0),IF(AND('Male Data'!M235&gt;MaleWeighted!M$1145,'Male Data'!M235&lt;MaleWeighted!M$1146),'Male Data'!$X235,0))))</f>
        <v>--</v>
      </c>
      <c r="N235" t="str">
        <f>IF(AND(MaleWeighted!N$1145=0,MaleWeighted!N$1146=0),"--",IF(AND(MaleWeighted!N$1145&gt;0,MaleWeighted!N$1146=0),IF('Male Data'!N235&gt;MaleWeighted!N$1145,'Male Data'!$X235,0),IF(AND(MaleWeighted!N$1145=0,MaleWeighted!N$1146&gt;0),IF('Male Data'!N235&lt;MaleWeighted!N$1146,'Male Data'!$X235,0),IF(AND('Male Data'!N235&gt;MaleWeighted!N$1145,'Male Data'!N235&lt;MaleWeighted!N$1146),'Male Data'!$X235,0))))</f>
        <v>--</v>
      </c>
      <c r="O235" t="str">
        <f>IF(AND(MaleWeighted!O$1145=0,MaleWeighted!O$1146=0),"--",IF(AND(MaleWeighted!O$1145&gt;0,MaleWeighted!O$1146=0),IF('Male Data'!O235&gt;MaleWeighted!O$1145,'Male Data'!$X235,0),IF(AND(MaleWeighted!O$1145=0,MaleWeighted!O$1146&gt;0),IF('Male Data'!O235&lt;MaleWeighted!O$1146,'Male Data'!$X235,0),IF(AND('Male Data'!O235&gt;MaleWeighted!O$1145,'Male Data'!O235&lt;MaleWeighted!O$1146),'Male Data'!$X235,0))))</f>
        <v>--</v>
      </c>
      <c r="P235" t="str">
        <f>IF(AND(MaleWeighted!P$1145=0,MaleWeighted!P$1146=0),"--",IF(AND(MaleWeighted!P$1145&gt;0,MaleWeighted!P$1146=0),IF('Male Data'!P235&gt;MaleWeighted!P$1145,'Male Data'!$X235,0),IF(AND(MaleWeighted!P$1145=0,MaleWeighted!P$1146&gt;0),IF('Male Data'!P235&lt;MaleWeighted!P$1146,'Male Data'!$X235,0),IF(AND('Male Data'!P235&gt;MaleWeighted!P$1145,'Male Data'!P235&lt;MaleWeighted!P$1146),'Male Data'!$X235,0))))</f>
        <v>--</v>
      </c>
      <c r="Q235" t="str">
        <f>IF(AND(MaleWeighted!Q$1145=0,MaleWeighted!Q$1146=0),"--",IF(AND(MaleWeighted!Q$1145&gt;0,MaleWeighted!Q$1146=0),IF('Male Data'!Q235&gt;MaleWeighted!Q$1145,'Male Data'!$X235,0),IF(AND(MaleWeighted!Q$1145=0,MaleWeighted!Q$1146&gt;0),IF('Male Data'!Q235&lt;MaleWeighted!Q$1146,'Male Data'!$X235,0),IF(AND('Male Data'!Q235&gt;MaleWeighted!Q$1145,'Male Data'!Q235&lt;MaleWeighted!Q$1146),'Male Data'!$X235,0))))</f>
        <v>--</v>
      </c>
      <c r="R235" t="str">
        <f>IF(AND(MaleWeighted!R$1145=0,MaleWeighted!R$1146=0),"--",IF(AND(MaleWeighted!R$1145&gt;0,MaleWeighted!R$1146=0),IF('Male Data'!R235&gt;MaleWeighted!R$1145,'Male Data'!$X235,0),IF(AND(MaleWeighted!R$1145=0,MaleWeighted!R$1146&gt;0),IF('Male Data'!R235&lt;MaleWeighted!R$1146,'Male Data'!$X235,0),IF(AND('Male Data'!R235&gt;MaleWeighted!R$1145,'Male Data'!R235&lt;MaleWeighted!R$1146),'Male Data'!$X235,0))))</f>
        <v>--</v>
      </c>
      <c r="S235" t="str">
        <f>IF(AND(MaleWeighted!S$1145=0,MaleWeighted!S$1146=0),"--",IF(AND(MaleWeighted!S$1145&gt;0,MaleWeighted!S$1146=0),IF('Male Data'!S235&gt;MaleWeighted!S$1145,'Male Data'!$X235,0),IF(AND(MaleWeighted!S$1145=0,MaleWeighted!S$1146&gt;0),IF('Male Data'!S235&lt;MaleWeighted!S$1146,'Male Data'!$X235,0),IF(AND('Male Data'!S235&gt;MaleWeighted!S$1145,'Male Data'!S235&lt;MaleWeighted!S$1146),'Male Data'!$X235,0))))</f>
        <v>--</v>
      </c>
      <c r="T235" t="str">
        <f>IF(AND(MaleWeighted!T$1145=0,MaleWeighted!T$1146=0),"--",IF(AND(MaleWeighted!T$1145&gt;0,MaleWeighted!T$1146=0),IF('Male Data'!T235&gt;MaleWeighted!T$1145,'Male Data'!$X235,0),IF(AND(MaleWeighted!T$1145=0,MaleWeighted!T$1146&gt;0),IF('Male Data'!$T235&lt;MaleWeighted!T$1146,'Male Data'!$X235,0),IF(AND('Male Data'!T235&gt;MaleWeighted!T$1145,'Male Data'!T235&lt;MaleWeighted!T$1146),'Male Data'!$X235,0))))</f>
        <v>--</v>
      </c>
      <c r="U235" t="str">
        <f>IF(AND(MaleWeighted!U$1145=0,MaleWeighted!U$1146=0),"--",IF(AND(MaleWeighted!U$1145&gt;0,MaleWeighted!U$1146=0),IF('Male Data'!U235&gt;MaleWeighted!U$1145,'Male Data'!$X235,0),IF(AND(MaleWeighted!U$1145=0,MaleWeighted!U$1146&gt;0),IF('Male Data'!U235&lt;MaleWeighted!U$1146,'Male Data'!$X235,0),IF(AND('Male Data'!U235&gt;MaleWeighted!U$1145,'Male Data'!U235&lt;MaleWeighted!U$1146),'Male Data'!$X235,0))))</f>
        <v>--</v>
      </c>
      <c r="V235" t="str">
        <f>IF(AND(MaleWeighted!V$1145=0,MaleWeighted!V$1146=0),"--",IF(AND(MaleWeighted!V$1145&gt;0,MaleWeighted!V$1146=0),IF('Male Data'!V235&gt;MaleWeighted!V$1145,'Male Data'!$X235,0),IF(AND(MaleWeighted!V$1145=0,MaleWeighted!V$1146&gt;0),IF('Male Data'!V235&lt;MaleWeighted!V$1146,'Male Data'!$X235,0),IF(AND('Male Data'!V235&gt;MaleWeighted!V$1145,'Male Data'!V235&lt;MaleWeighted!V$1146),'Male Data'!$X235,0))))</f>
        <v>--</v>
      </c>
      <c r="W235" t="str">
        <f>IF(AND(MaleWeighted!W$1145=0,MaleWeighted!W$1146=0),"--",IF(AND(MaleWeighted!W$1145&gt;0,MaleWeighted!W$1146=0),IF('Male Data'!W235&gt;MaleWeighted!W$1145,'Male Data'!$X235,0),IF(AND(MaleWeighted!W$1145=0,MaleWeighted!W$1146&gt;0),IF('Male Data'!W235&lt;MaleWeighted!W$1146,'Male Data'!$X235,0),IF(AND('Male Data'!W235&gt;MaleWeighted!W$1145,'Male Data'!W235&lt;MaleWeighted!W$1146),'Male Data'!$X235,0))))</f>
        <v>--</v>
      </c>
      <c r="Y235">
        <f t="shared" si="6"/>
        <v>0</v>
      </c>
      <c r="Z235">
        <f>Y235*'Male Data'!X235</f>
        <v>0</v>
      </c>
      <c r="AA235">
        <f t="shared" si="7"/>
        <v>1</v>
      </c>
      <c r="AB235">
        <f>AA235*'Male Data'!X235</f>
        <v>180094</v>
      </c>
    </row>
    <row r="236" spans="1:28">
      <c r="A236">
        <f>'Male Data'!A236</f>
        <v>235</v>
      </c>
      <c r="B236" t="str">
        <f>'Male Data'!B236</f>
        <v>M</v>
      </c>
      <c r="C236" t="str">
        <f>IF(AND(MaleWeighted!C$1145=0,MaleWeighted!C$1146=0),"--",IF(AND(MaleWeighted!C$1145&gt;0,MaleWeighted!C$1146=0),IF('Male Data'!C236&gt;MaleWeighted!C$1145,'Male Data'!$X236,0),IF(AND(MaleWeighted!C$1145=0,MaleWeighted!C$1146&gt;0),IF('Male Data'!C236&lt;MaleWeighted!C$1146,'Male Data'!$X236,0),IF(AND('Male Data'!C236&gt;MaleWeighted!C$1145,'Male Data'!C236&lt;MaleWeighted!C$1146),'Male Data'!$X236,0))))</f>
        <v>--</v>
      </c>
      <c r="D236" t="str">
        <f>IF(AND(MaleWeighted!D$1145=0,MaleWeighted!D$1146=0),"--",IF(AND(MaleWeighted!D$1145&gt;0,MaleWeighted!D$1146=0),IF('Male Data'!D236&gt;MaleWeighted!D$1145,'Male Data'!$X236,0),IF(AND(MaleWeighted!D$1145=0,MaleWeighted!D$1146&gt;0),IF('Male Data'!D236&lt;MaleWeighted!D$1146,'Male Data'!$X236,0),IF(AND('Male Data'!D236&gt;MaleWeighted!D$1145,'Male Data'!D236&lt;MaleWeighted!D$1146),'Male Data'!$X236,0))))</f>
        <v>--</v>
      </c>
      <c r="E236" t="str">
        <f>IF(AND(MaleWeighted!E$1145=0,MaleWeighted!E$1146=0),"--",IF(AND(MaleWeighted!E$1145&gt;0,MaleWeighted!E$1146=0),IF('Male Data'!E236&gt;MaleWeighted!E$1145,'Male Data'!$X236,0),IF(AND(MaleWeighted!E$1145=0,MaleWeighted!E$1146&gt;0),IF('Male Data'!E236&lt;MaleWeighted!E$1146,'Male Data'!$X236,0),IF(AND('Male Data'!E236&gt;MaleWeighted!E$1145,'Male Data'!E236&lt;MaleWeighted!E$1146),'Male Data'!$X236,0))))</f>
        <v>--</v>
      </c>
      <c r="F236" t="str">
        <f>IF(AND(MaleWeighted!F$1145=0,MaleWeighted!F$1146=0),"--",IF(AND(MaleWeighted!F$1145&gt;0,MaleWeighted!F$1146=0),IF('Male Data'!F236&gt;MaleWeighted!F$1145,'Male Data'!$X236,0),IF(AND(MaleWeighted!F$1145=0,MaleWeighted!F$1146&gt;0),IF('Male Data'!F236&lt;MaleWeighted!F$1146,'Male Data'!$X236,0),IF(AND('Male Data'!F236&gt;MaleWeighted!F$1145,'Male Data'!F236&lt;MaleWeighted!F$1146),'Male Data'!$X236,0))))</f>
        <v>--</v>
      </c>
      <c r="G236" t="str">
        <f>IF(AND(MaleWeighted!G$1145=0,MaleWeighted!G$1146=0),"--",IF(AND(MaleWeighted!G$1145&gt;0,MaleWeighted!G$1146=0),IF('Male Data'!G236&gt;MaleWeighted!G$1145,'Male Data'!$X236,0),IF(AND(MaleWeighted!G$1145=0,MaleWeighted!G$1146&gt;0),IF('Male Data'!G236&lt;MaleWeighted!G$1146,'Male Data'!$X236,0),IF(AND('Male Data'!G236&gt;MaleWeighted!G$1145,'Male Data'!G236&lt;MaleWeighted!G$1146),'Male Data'!$X236,0))))</f>
        <v>--</v>
      </c>
      <c r="H236" t="str">
        <f>IF(AND(MaleWeighted!H$1145=0,MaleWeighted!H$1146=0),"--",IF(AND(MaleWeighted!H$1145&gt;0,MaleWeighted!H$1146=0),IF('Male Data'!H236&gt;MaleWeighted!H$1145,'Male Data'!$X236,0),IF(AND(MaleWeighted!H$1145=0,MaleWeighted!H$1146&gt;0),IF('Male Data'!H236&lt;MaleWeighted!H$1146,'Male Data'!$X236,0),IF(AND('Male Data'!H236&gt;MaleWeighted!H$1145,'Male Data'!H236&lt;MaleWeighted!H$1146),'Male Data'!$X236,0))))</f>
        <v>--</v>
      </c>
      <c r="I236" t="str">
        <f>IF(AND(MaleWeighted!I$1145=0,MaleWeighted!I$1146=0),"--",IF(AND(MaleWeighted!I$1145&gt;0,MaleWeighted!I$1146=0),IF('Male Data'!I236&gt;MaleWeighted!I$1145,'Male Data'!$X236,0),IF(AND(MaleWeighted!I$1145=0,MaleWeighted!I$1146&gt;0),IF('Male Data'!I236&lt;MaleWeighted!I$1146,'Male Data'!$X236,0),IF(AND('Male Data'!I236&gt;MaleWeighted!I$1145,'Male Data'!I236&lt;MaleWeighted!I$1146),'Male Data'!$X236,0))))</f>
        <v>--</v>
      </c>
      <c r="J236" t="str">
        <f>IF(AND(MaleWeighted!J$1145=0,MaleWeighted!J$1146=0),"--",IF(AND(MaleWeighted!J$1145&gt;0,MaleWeighted!J$1146=0),IF('Male Data'!J236&gt;MaleWeighted!J$1145,'Male Data'!$X236,0),IF(AND(MaleWeighted!J$1145=0,MaleWeighted!J$1146&gt;0),IF('Male Data'!J236&lt;MaleWeighted!J$1146,'Male Data'!$X236,0),IF(AND('Male Data'!J236&gt;MaleWeighted!J$1145,'Male Data'!J236&lt;MaleWeighted!J$1146),'Male Data'!$X236,0))))</f>
        <v>--</v>
      </c>
      <c r="K236" t="str">
        <f>IF(AND(MaleWeighted!K$1145=0,MaleWeighted!K$1146=0),"--",IF(AND(MaleWeighted!K$1145&gt;0,MaleWeighted!K$1146=0),IF('Male Data'!K236&gt;MaleWeighted!K$1145,'Male Data'!$X236,0),IF(AND(MaleWeighted!K$1145=0,MaleWeighted!K$1146&gt;0),IF('Male Data'!K236&lt;MaleWeighted!K$1146,'Male Data'!$X236,0),IF(AND('Male Data'!K236&gt;MaleWeighted!K$1145,'Male Data'!K236&lt;MaleWeighted!K$1146),'Male Data'!$X236,0))))</f>
        <v>--</v>
      </c>
      <c r="L236" t="str">
        <f>IF(AND(MaleWeighted!L$1145=0,MaleWeighted!L$1146=0),"--",IF(AND(MaleWeighted!L$1145&gt;0,MaleWeighted!L$1146=0),IF('Male Data'!L236&gt;MaleWeighted!L$1145,'Male Data'!$X236,0),IF(AND(MaleWeighted!L$1145=0,MaleWeighted!L$1146&gt;0),IF('Male Data'!L236&lt;MaleWeighted!L$1146,'Male Data'!$X236,0),IF(AND('Male Data'!L236&gt;MaleWeighted!L$1145,'Male Data'!L236&lt;MaleWeighted!L$1146),'Male Data'!$X236,0))))</f>
        <v>--</v>
      </c>
      <c r="M236" t="str">
        <f>IF(AND(MaleWeighted!M$1145=0,MaleWeighted!M$1146=0),"--",IF(AND(MaleWeighted!M$1145&gt;0,MaleWeighted!M$1146=0),IF('Male Data'!M236&gt;MaleWeighted!M$1145,'Male Data'!$X236,0),IF(AND(MaleWeighted!M$1145=0,MaleWeighted!M$1146&gt;0),IF('Male Data'!M236&lt;MaleWeighted!M$1146,'Male Data'!$X236,0),IF(AND('Male Data'!M236&gt;MaleWeighted!M$1145,'Male Data'!M236&lt;MaleWeighted!M$1146),'Male Data'!$X236,0))))</f>
        <v>--</v>
      </c>
      <c r="N236" t="str">
        <f>IF(AND(MaleWeighted!N$1145=0,MaleWeighted!N$1146=0),"--",IF(AND(MaleWeighted!N$1145&gt;0,MaleWeighted!N$1146=0),IF('Male Data'!N236&gt;MaleWeighted!N$1145,'Male Data'!$X236,0),IF(AND(MaleWeighted!N$1145=0,MaleWeighted!N$1146&gt;0),IF('Male Data'!N236&lt;MaleWeighted!N$1146,'Male Data'!$X236,0),IF(AND('Male Data'!N236&gt;MaleWeighted!N$1145,'Male Data'!N236&lt;MaleWeighted!N$1146),'Male Data'!$X236,0))))</f>
        <v>--</v>
      </c>
      <c r="O236" t="str">
        <f>IF(AND(MaleWeighted!O$1145=0,MaleWeighted!O$1146=0),"--",IF(AND(MaleWeighted!O$1145&gt;0,MaleWeighted!O$1146=0),IF('Male Data'!O236&gt;MaleWeighted!O$1145,'Male Data'!$X236,0),IF(AND(MaleWeighted!O$1145=0,MaleWeighted!O$1146&gt;0),IF('Male Data'!O236&lt;MaleWeighted!O$1146,'Male Data'!$X236,0),IF(AND('Male Data'!O236&gt;MaleWeighted!O$1145,'Male Data'!O236&lt;MaleWeighted!O$1146),'Male Data'!$X236,0))))</f>
        <v>--</v>
      </c>
      <c r="P236" t="str">
        <f>IF(AND(MaleWeighted!P$1145=0,MaleWeighted!P$1146=0),"--",IF(AND(MaleWeighted!P$1145&gt;0,MaleWeighted!P$1146=0),IF('Male Data'!P236&gt;MaleWeighted!P$1145,'Male Data'!$X236,0),IF(AND(MaleWeighted!P$1145=0,MaleWeighted!P$1146&gt;0),IF('Male Data'!P236&lt;MaleWeighted!P$1146,'Male Data'!$X236,0),IF(AND('Male Data'!P236&gt;MaleWeighted!P$1145,'Male Data'!P236&lt;MaleWeighted!P$1146),'Male Data'!$X236,0))))</f>
        <v>--</v>
      </c>
      <c r="Q236" t="str">
        <f>IF(AND(MaleWeighted!Q$1145=0,MaleWeighted!Q$1146=0),"--",IF(AND(MaleWeighted!Q$1145&gt;0,MaleWeighted!Q$1146=0),IF('Male Data'!Q236&gt;MaleWeighted!Q$1145,'Male Data'!$X236,0),IF(AND(MaleWeighted!Q$1145=0,MaleWeighted!Q$1146&gt;0),IF('Male Data'!Q236&lt;MaleWeighted!Q$1146,'Male Data'!$X236,0),IF(AND('Male Data'!Q236&gt;MaleWeighted!Q$1145,'Male Data'!Q236&lt;MaleWeighted!Q$1146),'Male Data'!$X236,0))))</f>
        <v>--</v>
      </c>
      <c r="R236" t="str">
        <f>IF(AND(MaleWeighted!R$1145=0,MaleWeighted!R$1146=0),"--",IF(AND(MaleWeighted!R$1145&gt;0,MaleWeighted!R$1146=0),IF('Male Data'!R236&gt;MaleWeighted!R$1145,'Male Data'!$X236,0),IF(AND(MaleWeighted!R$1145=0,MaleWeighted!R$1146&gt;0),IF('Male Data'!R236&lt;MaleWeighted!R$1146,'Male Data'!$X236,0),IF(AND('Male Data'!R236&gt;MaleWeighted!R$1145,'Male Data'!R236&lt;MaleWeighted!R$1146),'Male Data'!$X236,0))))</f>
        <v>--</v>
      </c>
      <c r="S236" t="str">
        <f>IF(AND(MaleWeighted!S$1145=0,MaleWeighted!S$1146=0),"--",IF(AND(MaleWeighted!S$1145&gt;0,MaleWeighted!S$1146=0),IF('Male Data'!S236&gt;MaleWeighted!S$1145,'Male Data'!$X236,0),IF(AND(MaleWeighted!S$1145=0,MaleWeighted!S$1146&gt;0),IF('Male Data'!S236&lt;MaleWeighted!S$1146,'Male Data'!$X236,0),IF(AND('Male Data'!S236&gt;MaleWeighted!S$1145,'Male Data'!S236&lt;MaleWeighted!S$1146),'Male Data'!$X236,0))))</f>
        <v>--</v>
      </c>
      <c r="T236" t="str">
        <f>IF(AND(MaleWeighted!T$1145=0,MaleWeighted!T$1146=0),"--",IF(AND(MaleWeighted!T$1145&gt;0,MaleWeighted!T$1146=0),IF('Male Data'!T236&gt;MaleWeighted!T$1145,'Male Data'!$X236,0),IF(AND(MaleWeighted!T$1145=0,MaleWeighted!T$1146&gt;0),IF('Male Data'!$T236&lt;MaleWeighted!T$1146,'Male Data'!$X236,0),IF(AND('Male Data'!T236&gt;MaleWeighted!T$1145,'Male Data'!T236&lt;MaleWeighted!T$1146),'Male Data'!$X236,0))))</f>
        <v>--</v>
      </c>
      <c r="U236" t="str">
        <f>IF(AND(MaleWeighted!U$1145=0,MaleWeighted!U$1146=0),"--",IF(AND(MaleWeighted!U$1145&gt;0,MaleWeighted!U$1146=0),IF('Male Data'!U236&gt;MaleWeighted!U$1145,'Male Data'!$X236,0),IF(AND(MaleWeighted!U$1145=0,MaleWeighted!U$1146&gt;0),IF('Male Data'!U236&lt;MaleWeighted!U$1146,'Male Data'!$X236,0),IF(AND('Male Data'!U236&gt;MaleWeighted!U$1145,'Male Data'!U236&lt;MaleWeighted!U$1146),'Male Data'!$X236,0))))</f>
        <v>--</v>
      </c>
      <c r="V236" t="str">
        <f>IF(AND(MaleWeighted!V$1145=0,MaleWeighted!V$1146=0),"--",IF(AND(MaleWeighted!V$1145&gt;0,MaleWeighted!V$1146=0),IF('Male Data'!V236&gt;MaleWeighted!V$1145,'Male Data'!$X236,0),IF(AND(MaleWeighted!V$1145=0,MaleWeighted!V$1146&gt;0),IF('Male Data'!V236&lt;MaleWeighted!V$1146,'Male Data'!$X236,0),IF(AND('Male Data'!V236&gt;MaleWeighted!V$1145,'Male Data'!V236&lt;MaleWeighted!V$1146),'Male Data'!$X236,0))))</f>
        <v>--</v>
      </c>
      <c r="W236" t="str">
        <f>IF(AND(MaleWeighted!W$1145=0,MaleWeighted!W$1146=0),"--",IF(AND(MaleWeighted!W$1145&gt;0,MaleWeighted!W$1146=0),IF('Male Data'!W236&gt;MaleWeighted!W$1145,'Male Data'!$X236,0),IF(AND(MaleWeighted!W$1145=0,MaleWeighted!W$1146&gt;0),IF('Male Data'!W236&lt;MaleWeighted!W$1146,'Male Data'!$X236,0),IF(AND('Male Data'!W236&gt;MaleWeighted!W$1145,'Male Data'!W236&lt;MaleWeighted!W$1146),'Male Data'!$X236,0))))</f>
        <v>--</v>
      </c>
      <c r="Y236">
        <f t="shared" si="6"/>
        <v>0</v>
      </c>
      <c r="Z236">
        <f>Y236*'Male Data'!X236</f>
        <v>0</v>
      </c>
      <c r="AA236">
        <f t="shared" si="7"/>
        <v>1</v>
      </c>
      <c r="AB236">
        <f>AA236*'Male Data'!X236</f>
        <v>86250</v>
      </c>
    </row>
    <row r="237" spans="1:28">
      <c r="A237">
        <f>'Male Data'!A237</f>
        <v>236</v>
      </c>
      <c r="B237" t="str">
        <f>'Male Data'!B237</f>
        <v>M</v>
      </c>
      <c r="C237" t="str">
        <f>IF(AND(MaleWeighted!C$1145=0,MaleWeighted!C$1146=0),"--",IF(AND(MaleWeighted!C$1145&gt;0,MaleWeighted!C$1146=0),IF('Male Data'!C237&gt;MaleWeighted!C$1145,'Male Data'!$X237,0),IF(AND(MaleWeighted!C$1145=0,MaleWeighted!C$1146&gt;0),IF('Male Data'!C237&lt;MaleWeighted!C$1146,'Male Data'!$X237,0),IF(AND('Male Data'!C237&gt;MaleWeighted!C$1145,'Male Data'!C237&lt;MaleWeighted!C$1146),'Male Data'!$X237,0))))</f>
        <v>--</v>
      </c>
      <c r="D237" t="str">
        <f>IF(AND(MaleWeighted!D$1145=0,MaleWeighted!D$1146=0),"--",IF(AND(MaleWeighted!D$1145&gt;0,MaleWeighted!D$1146=0),IF('Male Data'!D237&gt;MaleWeighted!D$1145,'Male Data'!$X237,0),IF(AND(MaleWeighted!D$1145=0,MaleWeighted!D$1146&gt;0),IF('Male Data'!D237&lt;MaleWeighted!D$1146,'Male Data'!$X237,0),IF(AND('Male Data'!D237&gt;MaleWeighted!D$1145,'Male Data'!D237&lt;MaleWeighted!D$1146),'Male Data'!$X237,0))))</f>
        <v>--</v>
      </c>
      <c r="E237" t="str">
        <f>IF(AND(MaleWeighted!E$1145=0,MaleWeighted!E$1146=0),"--",IF(AND(MaleWeighted!E$1145&gt;0,MaleWeighted!E$1146=0),IF('Male Data'!E237&gt;MaleWeighted!E$1145,'Male Data'!$X237,0),IF(AND(MaleWeighted!E$1145=0,MaleWeighted!E$1146&gt;0),IF('Male Data'!E237&lt;MaleWeighted!E$1146,'Male Data'!$X237,0),IF(AND('Male Data'!E237&gt;MaleWeighted!E$1145,'Male Data'!E237&lt;MaleWeighted!E$1146),'Male Data'!$X237,0))))</f>
        <v>--</v>
      </c>
      <c r="F237" t="str">
        <f>IF(AND(MaleWeighted!F$1145=0,MaleWeighted!F$1146=0),"--",IF(AND(MaleWeighted!F$1145&gt;0,MaleWeighted!F$1146=0),IF('Male Data'!F237&gt;MaleWeighted!F$1145,'Male Data'!$X237,0),IF(AND(MaleWeighted!F$1145=0,MaleWeighted!F$1146&gt;0),IF('Male Data'!F237&lt;MaleWeighted!F$1146,'Male Data'!$X237,0),IF(AND('Male Data'!F237&gt;MaleWeighted!F$1145,'Male Data'!F237&lt;MaleWeighted!F$1146),'Male Data'!$X237,0))))</f>
        <v>--</v>
      </c>
      <c r="G237" t="str">
        <f>IF(AND(MaleWeighted!G$1145=0,MaleWeighted!G$1146=0),"--",IF(AND(MaleWeighted!G$1145&gt;0,MaleWeighted!G$1146=0),IF('Male Data'!G237&gt;MaleWeighted!G$1145,'Male Data'!$X237,0),IF(AND(MaleWeighted!G$1145=0,MaleWeighted!G$1146&gt;0),IF('Male Data'!G237&lt;MaleWeighted!G$1146,'Male Data'!$X237,0),IF(AND('Male Data'!G237&gt;MaleWeighted!G$1145,'Male Data'!G237&lt;MaleWeighted!G$1146),'Male Data'!$X237,0))))</f>
        <v>--</v>
      </c>
      <c r="H237" t="str">
        <f>IF(AND(MaleWeighted!H$1145=0,MaleWeighted!H$1146=0),"--",IF(AND(MaleWeighted!H$1145&gt;0,MaleWeighted!H$1146=0),IF('Male Data'!H237&gt;MaleWeighted!H$1145,'Male Data'!$X237,0),IF(AND(MaleWeighted!H$1145=0,MaleWeighted!H$1146&gt;0),IF('Male Data'!H237&lt;MaleWeighted!H$1146,'Male Data'!$X237,0),IF(AND('Male Data'!H237&gt;MaleWeighted!H$1145,'Male Data'!H237&lt;MaleWeighted!H$1146),'Male Data'!$X237,0))))</f>
        <v>--</v>
      </c>
      <c r="I237" t="str">
        <f>IF(AND(MaleWeighted!I$1145=0,MaleWeighted!I$1146=0),"--",IF(AND(MaleWeighted!I$1145&gt;0,MaleWeighted!I$1146=0),IF('Male Data'!I237&gt;MaleWeighted!I$1145,'Male Data'!$X237,0),IF(AND(MaleWeighted!I$1145=0,MaleWeighted!I$1146&gt;0),IF('Male Data'!I237&lt;MaleWeighted!I$1146,'Male Data'!$X237,0),IF(AND('Male Data'!I237&gt;MaleWeighted!I$1145,'Male Data'!I237&lt;MaleWeighted!I$1146),'Male Data'!$X237,0))))</f>
        <v>--</v>
      </c>
      <c r="J237" t="str">
        <f>IF(AND(MaleWeighted!J$1145=0,MaleWeighted!J$1146=0),"--",IF(AND(MaleWeighted!J$1145&gt;0,MaleWeighted!J$1146=0),IF('Male Data'!J237&gt;MaleWeighted!J$1145,'Male Data'!$X237,0),IF(AND(MaleWeighted!J$1145=0,MaleWeighted!J$1146&gt;0),IF('Male Data'!J237&lt;MaleWeighted!J$1146,'Male Data'!$X237,0),IF(AND('Male Data'!J237&gt;MaleWeighted!J$1145,'Male Data'!J237&lt;MaleWeighted!J$1146),'Male Data'!$X237,0))))</f>
        <v>--</v>
      </c>
      <c r="K237" t="str">
        <f>IF(AND(MaleWeighted!K$1145=0,MaleWeighted!K$1146=0),"--",IF(AND(MaleWeighted!K$1145&gt;0,MaleWeighted!K$1146=0),IF('Male Data'!K237&gt;MaleWeighted!K$1145,'Male Data'!$X237,0),IF(AND(MaleWeighted!K$1145=0,MaleWeighted!K$1146&gt;0),IF('Male Data'!K237&lt;MaleWeighted!K$1146,'Male Data'!$X237,0),IF(AND('Male Data'!K237&gt;MaleWeighted!K$1145,'Male Data'!K237&lt;MaleWeighted!K$1146),'Male Data'!$X237,0))))</f>
        <v>--</v>
      </c>
      <c r="L237" t="str">
        <f>IF(AND(MaleWeighted!L$1145=0,MaleWeighted!L$1146=0),"--",IF(AND(MaleWeighted!L$1145&gt;0,MaleWeighted!L$1146=0),IF('Male Data'!L237&gt;MaleWeighted!L$1145,'Male Data'!$X237,0),IF(AND(MaleWeighted!L$1145=0,MaleWeighted!L$1146&gt;0),IF('Male Data'!L237&lt;MaleWeighted!L$1146,'Male Data'!$X237,0),IF(AND('Male Data'!L237&gt;MaleWeighted!L$1145,'Male Data'!L237&lt;MaleWeighted!L$1146),'Male Data'!$X237,0))))</f>
        <v>--</v>
      </c>
      <c r="M237" t="str">
        <f>IF(AND(MaleWeighted!M$1145=0,MaleWeighted!M$1146=0),"--",IF(AND(MaleWeighted!M$1145&gt;0,MaleWeighted!M$1146=0),IF('Male Data'!M237&gt;MaleWeighted!M$1145,'Male Data'!$X237,0),IF(AND(MaleWeighted!M$1145=0,MaleWeighted!M$1146&gt;0),IF('Male Data'!M237&lt;MaleWeighted!M$1146,'Male Data'!$X237,0),IF(AND('Male Data'!M237&gt;MaleWeighted!M$1145,'Male Data'!M237&lt;MaleWeighted!M$1146),'Male Data'!$X237,0))))</f>
        <v>--</v>
      </c>
      <c r="N237" t="str">
        <f>IF(AND(MaleWeighted!N$1145=0,MaleWeighted!N$1146=0),"--",IF(AND(MaleWeighted!N$1145&gt;0,MaleWeighted!N$1146=0),IF('Male Data'!N237&gt;MaleWeighted!N$1145,'Male Data'!$X237,0),IF(AND(MaleWeighted!N$1145=0,MaleWeighted!N$1146&gt;0),IF('Male Data'!N237&lt;MaleWeighted!N$1146,'Male Data'!$X237,0),IF(AND('Male Data'!N237&gt;MaleWeighted!N$1145,'Male Data'!N237&lt;MaleWeighted!N$1146),'Male Data'!$X237,0))))</f>
        <v>--</v>
      </c>
      <c r="O237" t="str">
        <f>IF(AND(MaleWeighted!O$1145=0,MaleWeighted!O$1146=0),"--",IF(AND(MaleWeighted!O$1145&gt;0,MaleWeighted!O$1146=0),IF('Male Data'!O237&gt;MaleWeighted!O$1145,'Male Data'!$X237,0),IF(AND(MaleWeighted!O$1145=0,MaleWeighted!O$1146&gt;0),IF('Male Data'!O237&lt;MaleWeighted!O$1146,'Male Data'!$X237,0),IF(AND('Male Data'!O237&gt;MaleWeighted!O$1145,'Male Data'!O237&lt;MaleWeighted!O$1146),'Male Data'!$X237,0))))</f>
        <v>--</v>
      </c>
      <c r="P237" t="str">
        <f>IF(AND(MaleWeighted!P$1145=0,MaleWeighted!P$1146=0),"--",IF(AND(MaleWeighted!P$1145&gt;0,MaleWeighted!P$1146=0),IF('Male Data'!P237&gt;MaleWeighted!P$1145,'Male Data'!$X237,0),IF(AND(MaleWeighted!P$1145=0,MaleWeighted!P$1146&gt;0),IF('Male Data'!P237&lt;MaleWeighted!P$1146,'Male Data'!$X237,0),IF(AND('Male Data'!P237&gt;MaleWeighted!P$1145,'Male Data'!P237&lt;MaleWeighted!P$1146),'Male Data'!$X237,0))))</f>
        <v>--</v>
      </c>
      <c r="Q237" t="str">
        <f>IF(AND(MaleWeighted!Q$1145=0,MaleWeighted!Q$1146=0),"--",IF(AND(MaleWeighted!Q$1145&gt;0,MaleWeighted!Q$1146=0),IF('Male Data'!Q237&gt;MaleWeighted!Q$1145,'Male Data'!$X237,0),IF(AND(MaleWeighted!Q$1145=0,MaleWeighted!Q$1146&gt;0),IF('Male Data'!Q237&lt;MaleWeighted!Q$1146,'Male Data'!$X237,0),IF(AND('Male Data'!Q237&gt;MaleWeighted!Q$1145,'Male Data'!Q237&lt;MaleWeighted!Q$1146),'Male Data'!$X237,0))))</f>
        <v>--</v>
      </c>
      <c r="R237" t="str">
        <f>IF(AND(MaleWeighted!R$1145=0,MaleWeighted!R$1146=0),"--",IF(AND(MaleWeighted!R$1145&gt;0,MaleWeighted!R$1146=0),IF('Male Data'!R237&gt;MaleWeighted!R$1145,'Male Data'!$X237,0),IF(AND(MaleWeighted!R$1145=0,MaleWeighted!R$1146&gt;0),IF('Male Data'!R237&lt;MaleWeighted!R$1146,'Male Data'!$X237,0),IF(AND('Male Data'!R237&gt;MaleWeighted!R$1145,'Male Data'!R237&lt;MaleWeighted!R$1146),'Male Data'!$X237,0))))</f>
        <v>--</v>
      </c>
      <c r="S237" t="str">
        <f>IF(AND(MaleWeighted!S$1145=0,MaleWeighted!S$1146=0),"--",IF(AND(MaleWeighted!S$1145&gt;0,MaleWeighted!S$1146=0),IF('Male Data'!S237&gt;MaleWeighted!S$1145,'Male Data'!$X237,0),IF(AND(MaleWeighted!S$1145=0,MaleWeighted!S$1146&gt;0),IF('Male Data'!S237&lt;MaleWeighted!S$1146,'Male Data'!$X237,0),IF(AND('Male Data'!S237&gt;MaleWeighted!S$1145,'Male Data'!S237&lt;MaleWeighted!S$1146),'Male Data'!$X237,0))))</f>
        <v>--</v>
      </c>
      <c r="T237" t="str">
        <f>IF(AND(MaleWeighted!T$1145=0,MaleWeighted!T$1146=0),"--",IF(AND(MaleWeighted!T$1145&gt;0,MaleWeighted!T$1146=0),IF('Male Data'!T237&gt;MaleWeighted!T$1145,'Male Data'!$X237,0),IF(AND(MaleWeighted!T$1145=0,MaleWeighted!T$1146&gt;0),IF('Male Data'!$T237&lt;MaleWeighted!T$1146,'Male Data'!$X237,0),IF(AND('Male Data'!T237&gt;MaleWeighted!T$1145,'Male Data'!T237&lt;MaleWeighted!T$1146),'Male Data'!$X237,0))))</f>
        <v>--</v>
      </c>
      <c r="U237" t="str">
        <f>IF(AND(MaleWeighted!U$1145=0,MaleWeighted!U$1146=0),"--",IF(AND(MaleWeighted!U$1145&gt;0,MaleWeighted!U$1146=0),IF('Male Data'!U237&gt;MaleWeighted!U$1145,'Male Data'!$X237,0),IF(AND(MaleWeighted!U$1145=0,MaleWeighted!U$1146&gt;0),IF('Male Data'!U237&lt;MaleWeighted!U$1146,'Male Data'!$X237,0),IF(AND('Male Data'!U237&gt;MaleWeighted!U$1145,'Male Data'!U237&lt;MaleWeighted!U$1146),'Male Data'!$X237,0))))</f>
        <v>--</v>
      </c>
      <c r="V237" t="str">
        <f>IF(AND(MaleWeighted!V$1145=0,MaleWeighted!V$1146=0),"--",IF(AND(MaleWeighted!V$1145&gt;0,MaleWeighted!V$1146=0),IF('Male Data'!V237&gt;MaleWeighted!V$1145,'Male Data'!$X237,0),IF(AND(MaleWeighted!V$1145=0,MaleWeighted!V$1146&gt;0),IF('Male Data'!V237&lt;MaleWeighted!V$1146,'Male Data'!$X237,0),IF(AND('Male Data'!V237&gt;MaleWeighted!V$1145,'Male Data'!V237&lt;MaleWeighted!V$1146),'Male Data'!$X237,0))))</f>
        <v>--</v>
      </c>
      <c r="W237" t="str">
        <f>IF(AND(MaleWeighted!W$1145=0,MaleWeighted!W$1146=0),"--",IF(AND(MaleWeighted!W$1145&gt;0,MaleWeighted!W$1146=0),IF('Male Data'!W237&gt;MaleWeighted!W$1145,'Male Data'!$X237,0),IF(AND(MaleWeighted!W$1145=0,MaleWeighted!W$1146&gt;0),IF('Male Data'!W237&lt;MaleWeighted!W$1146,'Male Data'!$X237,0),IF(AND('Male Data'!W237&gt;MaleWeighted!W$1145,'Male Data'!W237&lt;MaleWeighted!W$1146),'Male Data'!$X237,0))))</f>
        <v>--</v>
      </c>
      <c r="Y237">
        <f t="shared" si="6"/>
        <v>0</v>
      </c>
      <c r="Z237">
        <f>Y237*'Male Data'!X237</f>
        <v>0</v>
      </c>
      <c r="AA237">
        <f t="shared" si="7"/>
        <v>1</v>
      </c>
      <c r="AB237">
        <f>AA237*'Male Data'!X237</f>
        <v>120629</v>
      </c>
    </row>
    <row r="238" spans="1:28">
      <c r="A238">
        <f>'Male Data'!A238</f>
        <v>237</v>
      </c>
      <c r="B238" t="str">
        <f>'Male Data'!B238</f>
        <v>M</v>
      </c>
      <c r="C238" t="str">
        <f>IF(AND(MaleWeighted!C$1145=0,MaleWeighted!C$1146=0),"--",IF(AND(MaleWeighted!C$1145&gt;0,MaleWeighted!C$1146=0),IF('Male Data'!C238&gt;MaleWeighted!C$1145,'Male Data'!$X238,0),IF(AND(MaleWeighted!C$1145=0,MaleWeighted!C$1146&gt;0),IF('Male Data'!C238&lt;MaleWeighted!C$1146,'Male Data'!$X238,0),IF(AND('Male Data'!C238&gt;MaleWeighted!C$1145,'Male Data'!C238&lt;MaleWeighted!C$1146),'Male Data'!$X238,0))))</f>
        <v>--</v>
      </c>
      <c r="D238" t="str">
        <f>IF(AND(MaleWeighted!D$1145=0,MaleWeighted!D$1146=0),"--",IF(AND(MaleWeighted!D$1145&gt;0,MaleWeighted!D$1146=0),IF('Male Data'!D238&gt;MaleWeighted!D$1145,'Male Data'!$X238,0),IF(AND(MaleWeighted!D$1145=0,MaleWeighted!D$1146&gt;0),IF('Male Data'!D238&lt;MaleWeighted!D$1146,'Male Data'!$X238,0),IF(AND('Male Data'!D238&gt;MaleWeighted!D$1145,'Male Data'!D238&lt;MaleWeighted!D$1146),'Male Data'!$X238,0))))</f>
        <v>--</v>
      </c>
      <c r="E238" t="str">
        <f>IF(AND(MaleWeighted!E$1145=0,MaleWeighted!E$1146=0),"--",IF(AND(MaleWeighted!E$1145&gt;0,MaleWeighted!E$1146=0),IF('Male Data'!E238&gt;MaleWeighted!E$1145,'Male Data'!$X238,0),IF(AND(MaleWeighted!E$1145=0,MaleWeighted!E$1146&gt;0),IF('Male Data'!E238&lt;MaleWeighted!E$1146,'Male Data'!$X238,0),IF(AND('Male Data'!E238&gt;MaleWeighted!E$1145,'Male Data'!E238&lt;MaleWeighted!E$1146),'Male Data'!$X238,0))))</f>
        <v>--</v>
      </c>
      <c r="F238" t="str">
        <f>IF(AND(MaleWeighted!F$1145=0,MaleWeighted!F$1146=0),"--",IF(AND(MaleWeighted!F$1145&gt;0,MaleWeighted!F$1146=0),IF('Male Data'!F238&gt;MaleWeighted!F$1145,'Male Data'!$X238,0),IF(AND(MaleWeighted!F$1145=0,MaleWeighted!F$1146&gt;0),IF('Male Data'!F238&lt;MaleWeighted!F$1146,'Male Data'!$X238,0),IF(AND('Male Data'!F238&gt;MaleWeighted!F$1145,'Male Data'!F238&lt;MaleWeighted!F$1146),'Male Data'!$X238,0))))</f>
        <v>--</v>
      </c>
      <c r="G238" t="str">
        <f>IF(AND(MaleWeighted!G$1145=0,MaleWeighted!G$1146=0),"--",IF(AND(MaleWeighted!G$1145&gt;0,MaleWeighted!G$1146=0),IF('Male Data'!G238&gt;MaleWeighted!G$1145,'Male Data'!$X238,0),IF(AND(MaleWeighted!G$1145=0,MaleWeighted!G$1146&gt;0),IF('Male Data'!G238&lt;MaleWeighted!G$1146,'Male Data'!$X238,0),IF(AND('Male Data'!G238&gt;MaleWeighted!G$1145,'Male Data'!G238&lt;MaleWeighted!G$1146),'Male Data'!$X238,0))))</f>
        <v>--</v>
      </c>
      <c r="H238" t="str">
        <f>IF(AND(MaleWeighted!H$1145=0,MaleWeighted!H$1146=0),"--",IF(AND(MaleWeighted!H$1145&gt;0,MaleWeighted!H$1146=0),IF('Male Data'!H238&gt;MaleWeighted!H$1145,'Male Data'!$X238,0),IF(AND(MaleWeighted!H$1145=0,MaleWeighted!H$1146&gt;0),IF('Male Data'!H238&lt;MaleWeighted!H$1146,'Male Data'!$X238,0),IF(AND('Male Data'!H238&gt;MaleWeighted!H$1145,'Male Data'!H238&lt;MaleWeighted!H$1146),'Male Data'!$X238,0))))</f>
        <v>--</v>
      </c>
      <c r="I238" t="str">
        <f>IF(AND(MaleWeighted!I$1145=0,MaleWeighted!I$1146=0),"--",IF(AND(MaleWeighted!I$1145&gt;0,MaleWeighted!I$1146=0),IF('Male Data'!I238&gt;MaleWeighted!I$1145,'Male Data'!$X238,0),IF(AND(MaleWeighted!I$1145=0,MaleWeighted!I$1146&gt;0),IF('Male Data'!I238&lt;MaleWeighted!I$1146,'Male Data'!$X238,0),IF(AND('Male Data'!I238&gt;MaleWeighted!I$1145,'Male Data'!I238&lt;MaleWeighted!I$1146),'Male Data'!$X238,0))))</f>
        <v>--</v>
      </c>
      <c r="J238" t="str">
        <f>IF(AND(MaleWeighted!J$1145=0,MaleWeighted!J$1146=0),"--",IF(AND(MaleWeighted!J$1145&gt;0,MaleWeighted!J$1146=0),IF('Male Data'!J238&gt;MaleWeighted!J$1145,'Male Data'!$X238,0),IF(AND(MaleWeighted!J$1145=0,MaleWeighted!J$1146&gt;0),IF('Male Data'!J238&lt;MaleWeighted!J$1146,'Male Data'!$X238,0),IF(AND('Male Data'!J238&gt;MaleWeighted!J$1145,'Male Data'!J238&lt;MaleWeighted!J$1146),'Male Data'!$X238,0))))</f>
        <v>--</v>
      </c>
      <c r="K238" t="str">
        <f>IF(AND(MaleWeighted!K$1145=0,MaleWeighted!K$1146=0),"--",IF(AND(MaleWeighted!K$1145&gt;0,MaleWeighted!K$1146=0),IF('Male Data'!K238&gt;MaleWeighted!K$1145,'Male Data'!$X238,0),IF(AND(MaleWeighted!K$1145=0,MaleWeighted!K$1146&gt;0),IF('Male Data'!K238&lt;MaleWeighted!K$1146,'Male Data'!$X238,0),IF(AND('Male Data'!K238&gt;MaleWeighted!K$1145,'Male Data'!K238&lt;MaleWeighted!K$1146),'Male Data'!$X238,0))))</f>
        <v>--</v>
      </c>
      <c r="L238" t="str">
        <f>IF(AND(MaleWeighted!L$1145=0,MaleWeighted!L$1146=0),"--",IF(AND(MaleWeighted!L$1145&gt;0,MaleWeighted!L$1146=0),IF('Male Data'!L238&gt;MaleWeighted!L$1145,'Male Data'!$X238,0),IF(AND(MaleWeighted!L$1145=0,MaleWeighted!L$1146&gt;0),IF('Male Data'!L238&lt;MaleWeighted!L$1146,'Male Data'!$X238,0),IF(AND('Male Data'!L238&gt;MaleWeighted!L$1145,'Male Data'!L238&lt;MaleWeighted!L$1146),'Male Data'!$X238,0))))</f>
        <v>--</v>
      </c>
      <c r="M238" t="str">
        <f>IF(AND(MaleWeighted!M$1145=0,MaleWeighted!M$1146=0),"--",IF(AND(MaleWeighted!M$1145&gt;0,MaleWeighted!M$1146=0),IF('Male Data'!M238&gt;MaleWeighted!M$1145,'Male Data'!$X238,0),IF(AND(MaleWeighted!M$1145=0,MaleWeighted!M$1146&gt;0),IF('Male Data'!M238&lt;MaleWeighted!M$1146,'Male Data'!$X238,0),IF(AND('Male Data'!M238&gt;MaleWeighted!M$1145,'Male Data'!M238&lt;MaleWeighted!M$1146),'Male Data'!$X238,0))))</f>
        <v>--</v>
      </c>
      <c r="N238" t="str">
        <f>IF(AND(MaleWeighted!N$1145=0,MaleWeighted!N$1146=0),"--",IF(AND(MaleWeighted!N$1145&gt;0,MaleWeighted!N$1146=0),IF('Male Data'!N238&gt;MaleWeighted!N$1145,'Male Data'!$X238,0),IF(AND(MaleWeighted!N$1145=0,MaleWeighted!N$1146&gt;0),IF('Male Data'!N238&lt;MaleWeighted!N$1146,'Male Data'!$X238,0),IF(AND('Male Data'!N238&gt;MaleWeighted!N$1145,'Male Data'!N238&lt;MaleWeighted!N$1146),'Male Data'!$X238,0))))</f>
        <v>--</v>
      </c>
      <c r="O238" t="str">
        <f>IF(AND(MaleWeighted!O$1145=0,MaleWeighted!O$1146=0),"--",IF(AND(MaleWeighted!O$1145&gt;0,MaleWeighted!O$1146=0),IF('Male Data'!O238&gt;MaleWeighted!O$1145,'Male Data'!$X238,0),IF(AND(MaleWeighted!O$1145=0,MaleWeighted!O$1146&gt;0),IF('Male Data'!O238&lt;MaleWeighted!O$1146,'Male Data'!$X238,0),IF(AND('Male Data'!O238&gt;MaleWeighted!O$1145,'Male Data'!O238&lt;MaleWeighted!O$1146),'Male Data'!$X238,0))))</f>
        <v>--</v>
      </c>
      <c r="P238" t="str">
        <f>IF(AND(MaleWeighted!P$1145=0,MaleWeighted!P$1146=0),"--",IF(AND(MaleWeighted!P$1145&gt;0,MaleWeighted!P$1146=0),IF('Male Data'!P238&gt;MaleWeighted!P$1145,'Male Data'!$X238,0),IF(AND(MaleWeighted!P$1145=0,MaleWeighted!P$1146&gt;0),IF('Male Data'!P238&lt;MaleWeighted!P$1146,'Male Data'!$X238,0),IF(AND('Male Data'!P238&gt;MaleWeighted!P$1145,'Male Data'!P238&lt;MaleWeighted!P$1146),'Male Data'!$X238,0))))</f>
        <v>--</v>
      </c>
      <c r="Q238" t="str">
        <f>IF(AND(MaleWeighted!Q$1145=0,MaleWeighted!Q$1146=0),"--",IF(AND(MaleWeighted!Q$1145&gt;0,MaleWeighted!Q$1146=0),IF('Male Data'!Q238&gt;MaleWeighted!Q$1145,'Male Data'!$X238,0),IF(AND(MaleWeighted!Q$1145=0,MaleWeighted!Q$1146&gt;0),IF('Male Data'!Q238&lt;MaleWeighted!Q$1146,'Male Data'!$X238,0),IF(AND('Male Data'!Q238&gt;MaleWeighted!Q$1145,'Male Data'!Q238&lt;MaleWeighted!Q$1146),'Male Data'!$X238,0))))</f>
        <v>--</v>
      </c>
      <c r="R238" t="str">
        <f>IF(AND(MaleWeighted!R$1145=0,MaleWeighted!R$1146=0),"--",IF(AND(MaleWeighted!R$1145&gt;0,MaleWeighted!R$1146=0),IF('Male Data'!R238&gt;MaleWeighted!R$1145,'Male Data'!$X238,0),IF(AND(MaleWeighted!R$1145=0,MaleWeighted!R$1146&gt;0),IF('Male Data'!R238&lt;MaleWeighted!R$1146,'Male Data'!$X238,0),IF(AND('Male Data'!R238&gt;MaleWeighted!R$1145,'Male Data'!R238&lt;MaleWeighted!R$1146),'Male Data'!$X238,0))))</f>
        <v>--</v>
      </c>
      <c r="S238" t="str">
        <f>IF(AND(MaleWeighted!S$1145=0,MaleWeighted!S$1146=0),"--",IF(AND(MaleWeighted!S$1145&gt;0,MaleWeighted!S$1146=0),IF('Male Data'!S238&gt;MaleWeighted!S$1145,'Male Data'!$X238,0),IF(AND(MaleWeighted!S$1145=0,MaleWeighted!S$1146&gt;0),IF('Male Data'!S238&lt;MaleWeighted!S$1146,'Male Data'!$X238,0),IF(AND('Male Data'!S238&gt;MaleWeighted!S$1145,'Male Data'!S238&lt;MaleWeighted!S$1146),'Male Data'!$X238,0))))</f>
        <v>--</v>
      </c>
      <c r="T238" t="str">
        <f>IF(AND(MaleWeighted!T$1145=0,MaleWeighted!T$1146=0),"--",IF(AND(MaleWeighted!T$1145&gt;0,MaleWeighted!T$1146=0),IF('Male Data'!T238&gt;MaleWeighted!T$1145,'Male Data'!$X238,0),IF(AND(MaleWeighted!T$1145=0,MaleWeighted!T$1146&gt;0),IF('Male Data'!$T238&lt;MaleWeighted!T$1146,'Male Data'!$X238,0),IF(AND('Male Data'!T238&gt;MaleWeighted!T$1145,'Male Data'!T238&lt;MaleWeighted!T$1146),'Male Data'!$X238,0))))</f>
        <v>--</v>
      </c>
      <c r="U238" t="str">
        <f>IF(AND(MaleWeighted!U$1145=0,MaleWeighted!U$1146=0),"--",IF(AND(MaleWeighted!U$1145&gt;0,MaleWeighted!U$1146=0),IF('Male Data'!U238&gt;MaleWeighted!U$1145,'Male Data'!$X238,0),IF(AND(MaleWeighted!U$1145=0,MaleWeighted!U$1146&gt;0),IF('Male Data'!U238&lt;MaleWeighted!U$1146,'Male Data'!$X238,0),IF(AND('Male Data'!U238&gt;MaleWeighted!U$1145,'Male Data'!U238&lt;MaleWeighted!U$1146),'Male Data'!$X238,0))))</f>
        <v>--</v>
      </c>
      <c r="V238" t="str">
        <f>IF(AND(MaleWeighted!V$1145=0,MaleWeighted!V$1146=0),"--",IF(AND(MaleWeighted!V$1145&gt;0,MaleWeighted!V$1146=0),IF('Male Data'!V238&gt;MaleWeighted!V$1145,'Male Data'!$X238,0),IF(AND(MaleWeighted!V$1145=0,MaleWeighted!V$1146&gt;0),IF('Male Data'!V238&lt;MaleWeighted!V$1146,'Male Data'!$X238,0),IF(AND('Male Data'!V238&gt;MaleWeighted!V$1145,'Male Data'!V238&lt;MaleWeighted!V$1146),'Male Data'!$X238,0))))</f>
        <v>--</v>
      </c>
      <c r="W238" t="str">
        <f>IF(AND(MaleWeighted!W$1145=0,MaleWeighted!W$1146=0),"--",IF(AND(MaleWeighted!W$1145&gt;0,MaleWeighted!W$1146=0),IF('Male Data'!W238&gt;MaleWeighted!W$1145,'Male Data'!$X238,0),IF(AND(MaleWeighted!W$1145=0,MaleWeighted!W$1146&gt;0),IF('Male Data'!W238&lt;MaleWeighted!W$1146,'Male Data'!$X238,0),IF(AND('Male Data'!W238&gt;MaleWeighted!W$1145,'Male Data'!W238&lt;MaleWeighted!W$1146),'Male Data'!$X238,0))))</f>
        <v>--</v>
      </c>
      <c r="Y238">
        <f t="shared" si="6"/>
        <v>0</v>
      </c>
      <c r="Z238">
        <f>Y238*'Male Data'!X238</f>
        <v>0</v>
      </c>
      <c r="AA238">
        <f t="shared" si="7"/>
        <v>1</v>
      </c>
      <c r="AB238">
        <f>AA238*'Male Data'!X238</f>
        <v>31088</v>
      </c>
    </row>
    <row r="239" spans="1:28">
      <c r="A239">
        <f>'Male Data'!A239</f>
        <v>238</v>
      </c>
      <c r="B239" t="str">
        <f>'Male Data'!B239</f>
        <v>M</v>
      </c>
      <c r="C239" t="str">
        <f>IF(AND(MaleWeighted!C$1145=0,MaleWeighted!C$1146=0),"--",IF(AND(MaleWeighted!C$1145&gt;0,MaleWeighted!C$1146=0),IF('Male Data'!C239&gt;MaleWeighted!C$1145,'Male Data'!$X239,0),IF(AND(MaleWeighted!C$1145=0,MaleWeighted!C$1146&gt;0),IF('Male Data'!C239&lt;MaleWeighted!C$1146,'Male Data'!$X239,0),IF(AND('Male Data'!C239&gt;MaleWeighted!C$1145,'Male Data'!C239&lt;MaleWeighted!C$1146),'Male Data'!$X239,0))))</f>
        <v>--</v>
      </c>
      <c r="D239" t="str">
        <f>IF(AND(MaleWeighted!D$1145=0,MaleWeighted!D$1146=0),"--",IF(AND(MaleWeighted!D$1145&gt;0,MaleWeighted!D$1146=0),IF('Male Data'!D239&gt;MaleWeighted!D$1145,'Male Data'!$X239,0),IF(AND(MaleWeighted!D$1145=0,MaleWeighted!D$1146&gt;0),IF('Male Data'!D239&lt;MaleWeighted!D$1146,'Male Data'!$X239,0),IF(AND('Male Data'!D239&gt;MaleWeighted!D$1145,'Male Data'!D239&lt;MaleWeighted!D$1146),'Male Data'!$X239,0))))</f>
        <v>--</v>
      </c>
      <c r="E239" t="str">
        <f>IF(AND(MaleWeighted!E$1145=0,MaleWeighted!E$1146=0),"--",IF(AND(MaleWeighted!E$1145&gt;0,MaleWeighted!E$1146=0),IF('Male Data'!E239&gt;MaleWeighted!E$1145,'Male Data'!$X239,0),IF(AND(MaleWeighted!E$1145=0,MaleWeighted!E$1146&gt;0),IF('Male Data'!E239&lt;MaleWeighted!E$1146,'Male Data'!$X239,0),IF(AND('Male Data'!E239&gt;MaleWeighted!E$1145,'Male Data'!E239&lt;MaleWeighted!E$1146),'Male Data'!$X239,0))))</f>
        <v>--</v>
      </c>
      <c r="F239" t="str">
        <f>IF(AND(MaleWeighted!F$1145=0,MaleWeighted!F$1146=0),"--",IF(AND(MaleWeighted!F$1145&gt;0,MaleWeighted!F$1146=0),IF('Male Data'!F239&gt;MaleWeighted!F$1145,'Male Data'!$X239,0),IF(AND(MaleWeighted!F$1145=0,MaleWeighted!F$1146&gt;0),IF('Male Data'!F239&lt;MaleWeighted!F$1146,'Male Data'!$X239,0),IF(AND('Male Data'!F239&gt;MaleWeighted!F$1145,'Male Data'!F239&lt;MaleWeighted!F$1146),'Male Data'!$X239,0))))</f>
        <v>--</v>
      </c>
      <c r="G239" t="str">
        <f>IF(AND(MaleWeighted!G$1145=0,MaleWeighted!G$1146=0),"--",IF(AND(MaleWeighted!G$1145&gt;0,MaleWeighted!G$1146=0),IF('Male Data'!G239&gt;MaleWeighted!G$1145,'Male Data'!$X239,0),IF(AND(MaleWeighted!G$1145=0,MaleWeighted!G$1146&gt;0),IF('Male Data'!G239&lt;MaleWeighted!G$1146,'Male Data'!$X239,0),IF(AND('Male Data'!G239&gt;MaleWeighted!G$1145,'Male Data'!G239&lt;MaleWeighted!G$1146),'Male Data'!$X239,0))))</f>
        <v>--</v>
      </c>
      <c r="H239" t="str">
        <f>IF(AND(MaleWeighted!H$1145=0,MaleWeighted!H$1146=0),"--",IF(AND(MaleWeighted!H$1145&gt;0,MaleWeighted!H$1146=0),IF('Male Data'!H239&gt;MaleWeighted!H$1145,'Male Data'!$X239,0),IF(AND(MaleWeighted!H$1145=0,MaleWeighted!H$1146&gt;0),IF('Male Data'!H239&lt;MaleWeighted!H$1146,'Male Data'!$X239,0),IF(AND('Male Data'!H239&gt;MaleWeighted!H$1145,'Male Data'!H239&lt;MaleWeighted!H$1146),'Male Data'!$X239,0))))</f>
        <v>--</v>
      </c>
      <c r="I239" t="str">
        <f>IF(AND(MaleWeighted!I$1145=0,MaleWeighted!I$1146=0),"--",IF(AND(MaleWeighted!I$1145&gt;0,MaleWeighted!I$1146=0),IF('Male Data'!I239&gt;MaleWeighted!I$1145,'Male Data'!$X239,0),IF(AND(MaleWeighted!I$1145=0,MaleWeighted!I$1146&gt;0),IF('Male Data'!I239&lt;MaleWeighted!I$1146,'Male Data'!$X239,0),IF(AND('Male Data'!I239&gt;MaleWeighted!I$1145,'Male Data'!I239&lt;MaleWeighted!I$1146),'Male Data'!$X239,0))))</f>
        <v>--</v>
      </c>
      <c r="J239" t="str">
        <f>IF(AND(MaleWeighted!J$1145=0,MaleWeighted!J$1146=0),"--",IF(AND(MaleWeighted!J$1145&gt;0,MaleWeighted!J$1146=0),IF('Male Data'!J239&gt;MaleWeighted!J$1145,'Male Data'!$X239,0),IF(AND(MaleWeighted!J$1145=0,MaleWeighted!J$1146&gt;0),IF('Male Data'!J239&lt;MaleWeighted!J$1146,'Male Data'!$X239,0),IF(AND('Male Data'!J239&gt;MaleWeighted!J$1145,'Male Data'!J239&lt;MaleWeighted!J$1146),'Male Data'!$X239,0))))</f>
        <v>--</v>
      </c>
      <c r="K239" t="str">
        <f>IF(AND(MaleWeighted!K$1145=0,MaleWeighted!K$1146=0),"--",IF(AND(MaleWeighted!K$1145&gt;0,MaleWeighted!K$1146=0),IF('Male Data'!K239&gt;MaleWeighted!K$1145,'Male Data'!$X239,0),IF(AND(MaleWeighted!K$1145=0,MaleWeighted!K$1146&gt;0),IF('Male Data'!K239&lt;MaleWeighted!K$1146,'Male Data'!$X239,0),IF(AND('Male Data'!K239&gt;MaleWeighted!K$1145,'Male Data'!K239&lt;MaleWeighted!K$1146),'Male Data'!$X239,0))))</f>
        <v>--</v>
      </c>
      <c r="L239" t="str">
        <f>IF(AND(MaleWeighted!L$1145=0,MaleWeighted!L$1146=0),"--",IF(AND(MaleWeighted!L$1145&gt;0,MaleWeighted!L$1146=0),IF('Male Data'!L239&gt;MaleWeighted!L$1145,'Male Data'!$X239,0),IF(AND(MaleWeighted!L$1145=0,MaleWeighted!L$1146&gt;0),IF('Male Data'!L239&lt;MaleWeighted!L$1146,'Male Data'!$X239,0),IF(AND('Male Data'!L239&gt;MaleWeighted!L$1145,'Male Data'!L239&lt;MaleWeighted!L$1146),'Male Data'!$X239,0))))</f>
        <v>--</v>
      </c>
      <c r="M239" t="str">
        <f>IF(AND(MaleWeighted!M$1145=0,MaleWeighted!M$1146=0),"--",IF(AND(MaleWeighted!M$1145&gt;0,MaleWeighted!M$1146=0),IF('Male Data'!M239&gt;MaleWeighted!M$1145,'Male Data'!$X239,0),IF(AND(MaleWeighted!M$1145=0,MaleWeighted!M$1146&gt;0),IF('Male Data'!M239&lt;MaleWeighted!M$1146,'Male Data'!$X239,0),IF(AND('Male Data'!M239&gt;MaleWeighted!M$1145,'Male Data'!M239&lt;MaleWeighted!M$1146),'Male Data'!$X239,0))))</f>
        <v>--</v>
      </c>
      <c r="N239" t="str">
        <f>IF(AND(MaleWeighted!N$1145=0,MaleWeighted!N$1146=0),"--",IF(AND(MaleWeighted!N$1145&gt;0,MaleWeighted!N$1146=0),IF('Male Data'!N239&gt;MaleWeighted!N$1145,'Male Data'!$X239,0),IF(AND(MaleWeighted!N$1145=0,MaleWeighted!N$1146&gt;0),IF('Male Data'!N239&lt;MaleWeighted!N$1146,'Male Data'!$X239,0),IF(AND('Male Data'!N239&gt;MaleWeighted!N$1145,'Male Data'!N239&lt;MaleWeighted!N$1146),'Male Data'!$X239,0))))</f>
        <v>--</v>
      </c>
      <c r="O239" t="str">
        <f>IF(AND(MaleWeighted!O$1145=0,MaleWeighted!O$1146=0),"--",IF(AND(MaleWeighted!O$1145&gt;0,MaleWeighted!O$1146=0),IF('Male Data'!O239&gt;MaleWeighted!O$1145,'Male Data'!$X239,0),IF(AND(MaleWeighted!O$1145=0,MaleWeighted!O$1146&gt;0),IF('Male Data'!O239&lt;MaleWeighted!O$1146,'Male Data'!$X239,0),IF(AND('Male Data'!O239&gt;MaleWeighted!O$1145,'Male Data'!O239&lt;MaleWeighted!O$1146),'Male Data'!$X239,0))))</f>
        <v>--</v>
      </c>
      <c r="P239" t="str">
        <f>IF(AND(MaleWeighted!P$1145=0,MaleWeighted!P$1146=0),"--",IF(AND(MaleWeighted!P$1145&gt;0,MaleWeighted!P$1146=0),IF('Male Data'!P239&gt;MaleWeighted!P$1145,'Male Data'!$X239,0),IF(AND(MaleWeighted!P$1145=0,MaleWeighted!P$1146&gt;0),IF('Male Data'!P239&lt;MaleWeighted!P$1146,'Male Data'!$X239,0),IF(AND('Male Data'!P239&gt;MaleWeighted!P$1145,'Male Data'!P239&lt;MaleWeighted!P$1146),'Male Data'!$X239,0))))</f>
        <v>--</v>
      </c>
      <c r="Q239" t="str">
        <f>IF(AND(MaleWeighted!Q$1145=0,MaleWeighted!Q$1146=0),"--",IF(AND(MaleWeighted!Q$1145&gt;0,MaleWeighted!Q$1146=0),IF('Male Data'!Q239&gt;MaleWeighted!Q$1145,'Male Data'!$X239,0),IF(AND(MaleWeighted!Q$1145=0,MaleWeighted!Q$1146&gt;0),IF('Male Data'!Q239&lt;MaleWeighted!Q$1146,'Male Data'!$X239,0),IF(AND('Male Data'!Q239&gt;MaleWeighted!Q$1145,'Male Data'!Q239&lt;MaleWeighted!Q$1146),'Male Data'!$X239,0))))</f>
        <v>--</v>
      </c>
      <c r="R239" t="str">
        <f>IF(AND(MaleWeighted!R$1145=0,MaleWeighted!R$1146=0),"--",IF(AND(MaleWeighted!R$1145&gt;0,MaleWeighted!R$1146=0),IF('Male Data'!R239&gt;MaleWeighted!R$1145,'Male Data'!$X239,0),IF(AND(MaleWeighted!R$1145=0,MaleWeighted!R$1146&gt;0),IF('Male Data'!R239&lt;MaleWeighted!R$1146,'Male Data'!$X239,0),IF(AND('Male Data'!R239&gt;MaleWeighted!R$1145,'Male Data'!R239&lt;MaleWeighted!R$1146),'Male Data'!$X239,0))))</f>
        <v>--</v>
      </c>
      <c r="S239" t="str">
        <f>IF(AND(MaleWeighted!S$1145=0,MaleWeighted!S$1146=0),"--",IF(AND(MaleWeighted!S$1145&gt;0,MaleWeighted!S$1146=0),IF('Male Data'!S239&gt;MaleWeighted!S$1145,'Male Data'!$X239,0),IF(AND(MaleWeighted!S$1145=0,MaleWeighted!S$1146&gt;0),IF('Male Data'!S239&lt;MaleWeighted!S$1146,'Male Data'!$X239,0),IF(AND('Male Data'!S239&gt;MaleWeighted!S$1145,'Male Data'!S239&lt;MaleWeighted!S$1146),'Male Data'!$X239,0))))</f>
        <v>--</v>
      </c>
      <c r="T239" t="str">
        <f>IF(AND(MaleWeighted!T$1145=0,MaleWeighted!T$1146=0),"--",IF(AND(MaleWeighted!T$1145&gt;0,MaleWeighted!T$1146=0),IF('Male Data'!T239&gt;MaleWeighted!T$1145,'Male Data'!$X239,0),IF(AND(MaleWeighted!T$1145=0,MaleWeighted!T$1146&gt;0),IF('Male Data'!$T239&lt;MaleWeighted!T$1146,'Male Data'!$X239,0),IF(AND('Male Data'!T239&gt;MaleWeighted!T$1145,'Male Data'!T239&lt;MaleWeighted!T$1146),'Male Data'!$X239,0))))</f>
        <v>--</v>
      </c>
      <c r="U239" t="str">
        <f>IF(AND(MaleWeighted!U$1145=0,MaleWeighted!U$1146=0),"--",IF(AND(MaleWeighted!U$1145&gt;0,MaleWeighted!U$1146=0),IF('Male Data'!U239&gt;MaleWeighted!U$1145,'Male Data'!$X239,0),IF(AND(MaleWeighted!U$1145=0,MaleWeighted!U$1146&gt;0),IF('Male Data'!U239&lt;MaleWeighted!U$1146,'Male Data'!$X239,0),IF(AND('Male Data'!U239&gt;MaleWeighted!U$1145,'Male Data'!U239&lt;MaleWeighted!U$1146),'Male Data'!$X239,0))))</f>
        <v>--</v>
      </c>
      <c r="V239" t="str">
        <f>IF(AND(MaleWeighted!V$1145=0,MaleWeighted!V$1146=0),"--",IF(AND(MaleWeighted!V$1145&gt;0,MaleWeighted!V$1146=0),IF('Male Data'!V239&gt;MaleWeighted!V$1145,'Male Data'!$X239,0),IF(AND(MaleWeighted!V$1145=0,MaleWeighted!V$1146&gt;0),IF('Male Data'!V239&lt;MaleWeighted!V$1146,'Male Data'!$X239,0),IF(AND('Male Data'!V239&gt;MaleWeighted!V$1145,'Male Data'!V239&lt;MaleWeighted!V$1146),'Male Data'!$X239,0))))</f>
        <v>--</v>
      </c>
      <c r="W239" t="str">
        <f>IF(AND(MaleWeighted!W$1145=0,MaleWeighted!W$1146=0),"--",IF(AND(MaleWeighted!W$1145&gt;0,MaleWeighted!W$1146=0),IF('Male Data'!W239&gt;MaleWeighted!W$1145,'Male Data'!$X239,0),IF(AND(MaleWeighted!W$1145=0,MaleWeighted!W$1146&gt;0),IF('Male Data'!W239&lt;MaleWeighted!W$1146,'Male Data'!$X239,0),IF(AND('Male Data'!W239&gt;MaleWeighted!W$1145,'Male Data'!W239&lt;MaleWeighted!W$1146),'Male Data'!$X239,0))))</f>
        <v>--</v>
      </c>
      <c r="Y239">
        <f t="shared" si="6"/>
        <v>0</v>
      </c>
      <c r="Z239">
        <f>Y239*'Male Data'!X239</f>
        <v>0</v>
      </c>
      <c r="AA239">
        <f t="shared" si="7"/>
        <v>1</v>
      </c>
      <c r="AB239">
        <f>AA239*'Male Data'!X239</f>
        <v>117146</v>
      </c>
    </row>
    <row r="240" spans="1:28">
      <c r="A240">
        <f>'Male Data'!A240</f>
        <v>239</v>
      </c>
      <c r="B240" t="str">
        <f>'Male Data'!B240</f>
        <v>M</v>
      </c>
      <c r="C240" t="str">
        <f>IF(AND(MaleWeighted!C$1145=0,MaleWeighted!C$1146=0),"--",IF(AND(MaleWeighted!C$1145&gt;0,MaleWeighted!C$1146=0),IF('Male Data'!C240&gt;MaleWeighted!C$1145,'Male Data'!$X240,0),IF(AND(MaleWeighted!C$1145=0,MaleWeighted!C$1146&gt;0),IF('Male Data'!C240&lt;MaleWeighted!C$1146,'Male Data'!$X240,0),IF(AND('Male Data'!C240&gt;MaleWeighted!C$1145,'Male Data'!C240&lt;MaleWeighted!C$1146),'Male Data'!$X240,0))))</f>
        <v>--</v>
      </c>
      <c r="D240" t="str">
        <f>IF(AND(MaleWeighted!D$1145=0,MaleWeighted!D$1146=0),"--",IF(AND(MaleWeighted!D$1145&gt;0,MaleWeighted!D$1146=0),IF('Male Data'!D240&gt;MaleWeighted!D$1145,'Male Data'!$X240,0),IF(AND(MaleWeighted!D$1145=0,MaleWeighted!D$1146&gt;0),IF('Male Data'!D240&lt;MaleWeighted!D$1146,'Male Data'!$X240,0),IF(AND('Male Data'!D240&gt;MaleWeighted!D$1145,'Male Data'!D240&lt;MaleWeighted!D$1146),'Male Data'!$X240,0))))</f>
        <v>--</v>
      </c>
      <c r="E240" t="str">
        <f>IF(AND(MaleWeighted!E$1145=0,MaleWeighted!E$1146=0),"--",IF(AND(MaleWeighted!E$1145&gt;0,MaleWeighted!E$1146=0),IF('Male Data'!E240&gt;MaleWeighted!E$1145,'Male Data'!$X240,0),IF(AND(MaleWeighted!E$1145=0,MaleWeighted!E$1146&gt;0),IF('Male Data'!E240&lt;MaleWeighted!E$1146,'Male Data'!$X240,0),IF(AND('Male Data'!E240&gt;MaleWeighted!E$1145,'Male Data'!E240&lt;MaleWeighted!E$1146),'Male Data'!$X240,0))))</f>
        <v>--</v>
      </c>
      <c r="F240" t="str">
        <f>IF(AND(MaleWeighted!F$1145=0,MaleWeighted!F$1146=0),"--",IF(AND(MaleWeighted!F$1145&gt;0,MaleWeighted!F$1146=0),IF('Male Data'!F240&gt;MaleWeighted!F$1145,'Male Data'!$X240,0),IF(AND(MaleWeighted!F$1145=0,MaleWeighted!F$1146&gt;0),IF('Male Data'!F240&lt;MaleWeighted!F$1146,'Male Data'!$X240,0),IF(AND('Male Data'!F240&gt;MaleWeighted!F$1145,'Male Data'!F240&lt;MaleWeighted!F$1146),'Male Data'!$X240,0))))</f>
        <v>--</v>
      </c>
      <c r="G240" t="str">
        <f>IF(AND(MaleWeighted!G$1145=0,MaleWeighted!G$1146=0),"--",IF(AND(MaleWeighted!G$1145&gt;0,MaleWeighted!G$1146=0),IF('Male Data'!G240&gt;MaleWeighted!G$1145,'Male Data'!$X240,0),IF(AND(MaleWeighted!G$1145=0,MaleWeighted!G$1146&gt;0),IF('Male Data'!G240&lt;MaleWeighted!G$1146,'Male Data'!$X240,0),IF(AND('Male Data'!G240&gt;MaleWeighted!G$1145,'Male Data'!G240&lt;MaleWeighted!G$1146),'Male Data'!$X240,0))))</f>
        <v>--</v>
      </c>
      <c r="H240" t="str">
        <f>IF(AND(MaleWeighted!H$1145=0,MaleWeighted!H$1146=0),"--",IF(AND(MaleWeighted!H$1145&gt;0,MaleWeighted!H$1146=0),IF('Male Data'!H240&gt;MaleWeighted!H$1145,'Male Data'!$X240,0),IF(AND(MaleWeighted!H$1145=0,MaleWeighted!H$1146&gt;0),IF('Male Data'!H240&lt;MaleWeighted!H$1146,'Male Data'!$X240,0),IF(AND('Male Data'!H240&gt;MaleWeighted!H$1145,'Male Data'!H240&lt;MaleWeighted!H$1146),'Male Data'!$X240,0))))</f>
        <v>--</v>
      </c>
      <c r="I240" t="str">
        <f>IF(AND(MaleWeighted!I$1145=0,MaleWeighted!I$1146=0),"--",IF(AND(MaleWeighted!I$1145&gt;0,MaleWeighted!I$1146=0),IF('Male Data'!I240&gt;MaleWeighted!I$1145,'Male Data'!$X240,0),IF(AND(MaleWeighted!I$1145=0,MaleWeighted!I$1146&gt;0),IF('Male Data'!I240&lt;MaleWeighted!I$1146,'Male Data'!$X240,0),IF(AND('Male Data'!I240&gt;MaleWeighted!I$1145,'Male Data'!I240&lt;MaleWeighted!I$1146),'Male Data'!$X240,0))))</f>
        <v>--</v>
      </c>
      <c r="J240" t="str">
        <f>IF(AND(MaleWeighted!J$1145=0,MaleWeighted!J$1146=0),"--",IF(AND(MaleWeighted!J$1145&gt;0,MaleWeighted!J$1146=0),IF('Male Data'!J240&gt;MaleWeighted!J$1145,'Male Data'!$X240,0),IF(AND(MaleWeighted!J$1145=0,MaleWeighted!J$1146&gt;0),IF('Male Data'!J240&lt;MaleWeighted!J$1146,'Male Data'!$X240,0),IF(AND('Male Data'!J240&gt;MaleWeighted!J$1145,'Male Data'!J240&lt;MaleWeighted!J$1146),'Male Data'!$X240,0))))</f>
        <v>--</v>
      </c>
      <c r="K240" t="str">
        <f>IF(AND(MaleWeighted!K$1145=0,MaleWeighted!K$1146=0),"--",IF(AND(MaleWeighted!K$1145&gt;0,MaleWeighted!K$1146=0),IF('Male Data'!K240&gt;MaleWeighted!K$1145,'Male Data'!$X240,0),IF(AND(MaleWeighted!K$1145=0,MaleWeighted!K$1146&gt;0),IF('Male Data'!K240&lt;MaleWeighted!K$1146,'Male Data'!$X240,0),IF(AND('Male Data'!K240&gt;MaleWeighted!K$1145,'Male Data'!K240&lt;MaleWeighted!K$1146),'Male Data'!$X240,0))))</f>
        <v>--</v>
      </c>
      <c r="L240" t="str">
        <f>IF(AND(MaleWeighted!L$1145=0,MaleWeighted!L$1146=0),"--",IF(AND(MaleWeighted!L$1145&gt;0,MaleWeighted!L$1146=0),IF('Male Data'!L240&gt;MaleWeighted!L$1145,'Male Data'!$X240,0),IF(AND(MaleWeighted!L$1145=0,MaleWeighted!L$1146&gt;0),IF('Male Data'!L240&lt;MaleWeighted!L$1146,'Male Data'!$X240,0),IF(AND('Male Data'!L240&gt;MaleWeighted!L$1145,'Male Data'!L240&lt;MaleWeighted!L$1146),'Male Data'!$X240,0))))</f>
        <v>--</v>
      </c>
      <c r="M240" t="str">
        <f>IF(AND(MaleWeighted!M$1145=0,MaleWeighted!M$1146=0),"--",IF(AND(MaleWeighted!M$1145&gt;0,MaleWeighted!M$1146=0),IF('Male Data'!M240&gt;MaleWeighted!M$1145,'Male Data'!$X240,0),IF(AND(MaleWeighted!M$1145=0,MaleWeighted!M$1146&gt;0),IF('Male Data'!M240&lt;MaleWeighted!M$1146,'Male Data'!$X240,0),IF(AND('Male Data'!M240&gt;MaleWeighted!M$1145,'Male Data'!M240&lt;MaleWeighted!M$1146),'Male Data'!$X240,0))))</f>
        <v>--</v>
      </c>
      <c r="N240" t="str">
        <f>IF(AND(MaleWeighted!N$1145=0,MaleWeighted!N$1146=0),"--",IF(AND(MaleWeighted!N$1145&gt;0,MaleWeighted!N$1146=0),IF('Male Data'!N240&gt;MaleWeighted!N$1145,'Male Data'!$X240,0),IF(AND(MaleWeighted!N$1145=0,MaleWeighted!N$1146&gt;0),IF('Male Data'!N240&lt;MaleWeighted!N$1146,'Male Data'!$X240,0),IF(AND('Male Data'!N240&gt;MaleWeighted!N$1145,'Male Data'!N240&lt;MaleWeighted!N$1146),'Male Data'!$X240,0))))</f>
        <v>--</v>
      </c>
      <c r="O240" t="str">
        <f>IF(AND(MaleWeighted!O$1145=0,MaleWeighted!O$1146=0),"--",IF(AND(MaleWeighted!O$1145&gt;0,MaleWeighted!O$1146=0),IF('Male Data'!O240&gt;MaleWeighted!O$1145,'Male Data'!$X240,0),IF(AND(MaleWeighted!O$1145=0,MaleWeighted!O$1146&gt;0),IF('Male Data'!O240&lt;MaleWeighted!O$1146,'Male Data'!$X240,0),IF(AND('Male Data'!O240&gt;MaleWeighted!O$1145,'Male Data'!O240&lt;MaleWeighted!O$1146),'Male Data'!$X240,0))))</f>
        <v>--</v>
      </c>
      <c r="P240" t="str">
        <f>IF(AND(MaleWeighted!P$1145=0,MaleWeighted!P$1146=0),"--",IF(AND(MaleWeighted!P$1145&gt;0,MaleWeighted!P$1146=0),IF('Male Data'!P240&gt;MaleWeighted!P$1145,'Male Data'!$X240,0),IF(AND(MaleWeighted!P$1145=0,MaleWeighted!P$1146&gt;0),IF('Male Data'!P240&lt;MaleWeighted!P$1146,'Male Data'!$X240,0),IF(AND('Male Data'!P240&gt;MaleWeighted!P$1145,'Male Data'!P240&lt;MaleWeighted!P$1146),'Male Data'!$X240,0))))</f>
        <v>--</v>
      </c>
      <c r="Q240" t="str">
        <f>IF(AND(MaleWeighted!Q$1145=0,MaleWeighted!Q$1146=0),"--",IF(AND(MaleWeighted!Q$1145&gt;0,MaleWeighted!Q$1146=0),IF('Male Data'!Q240&gt;MaleWeighted!Q$1145,'Male Data'!$X240,0),IF(AND(MaleWeighted!Q$1145=0,MaleWeighted!Q$1146&gt;0),IF('Male Data'!Q240&lt;MaleWeighted!Q$1146,'Male Data'!$X240,0),IF(AND('Male Data'!Q240&gt;MaleWeighted!Q$1145,'Male Data'!Q240&lt;MaleWeighted!Q$1146),'Male Data'!$X240,0))))</f>
        <v>--</v>
      </c>
      <c r="R240" t="str">
        <f>IF(AND(MaleWeighted!R$1145=0,MaleWeighted!R$1146=0),"--",IF(AND(MaleWeighted!R$1145&gt;0,MaleWeighted!R$1146=0),IF('Male Data'!R240&gt;MaleWeighted!R$1145,'Male Data'!$X240,0),IF(AND(MaleWeighted!R$1145=0,MaleWeighted!R$1146&gt;0),IF('Male Data'!R240&lt;MaleWeighted!R$1146,'Male Data'!$X240,0),IF(AND('Male Data'!R240&gt;MaleWeighted!R$1145,'Male Data'!R240&lt;MaleWeighted!R$1146),'Male Data'!$X240,0))))</f>
        <v>--</v>
      </c>
      <c r="S240" t="str">
        <f>IF(AND(MaleWeighted!S$1145=0,MaleWeighted!S$1146=0),"--",IF(AND(MaleWeighted!S$1145&gt;0,MaleWeighted!S$1146=0),IF('Male Data'!S240&gt;MaleWeighted!S$1145,'Male Data'!$X240,0),IF(AND(MaleWeighted!S$1145=0,MaleWeighted!S$1146&gt;0),IF('Male Data'!S240&lt;MaleWeighted!S$1146,'Male Data'!$X240,0),IF(AND('Male Data'!S240&gt;MaleWeighted!S$1145,'Male Data'!S240&lt;MaleWeighted!S$1146),'Male Data'!$X240,0))))</f>
        <v>--</v>
      </c>
      <c r="T240" t="str">
        <f>IF(AND(MaleWeighted!T$1145=0,MaleWeighted!T$1146=0),"--",IF(AND(MaleWeighted!T$1145&gt;0,MaleWeighted!T$1146=0),IF('Male Data'!T240&gt;MaleWeighted!T$1145,'Male Data'!$X240,0),IF(AND(MaleWeighted!T$1145=0,MaleWeighted!T$1146&gt;0),IF('Male Data'!$T240&lt;MaleWeighted!T$1146,'Male Data'!$X240,0),IF(AND('Male Data'!T240&gt;MaleWeighted!T$1145,'Male Data'!T240&lt;MaleWeighted!T$1146),'Male Data'!$X240,0))))</f>
        <v>--</v>
      </c>
      <c r="U240" t="str">
        <f>IF(AND(MaleWeighted!U$1145=0,MaleWeighted!U$1146=0),"--",IF(AND(MaleWeighted!U$1145&gt;0,MaleWeighted!U$1146=0),IF('Male Data'!U240&gt;MaleWeighted!U$1145,'Male Data'!$X240,0),IF(AND(MaleWeighted!U$1145=0,MaleWeighted!U$1146&gt;0),IF('Male Data'!U240&lt;MaleWeighted!U$1146,'Male Data'!$X240,0),IF(AND('Male Data'!U240&gt;MaleWeighted!U$1145,'Male Data'!U240&lt;MaleWeighted!U$1146),'Male Data'!$X240,0))))</f>
        <v>--</v>
      </c>
      <c r="V240" t="str">
        <f>IF(AND(MaleWeighted!V$1145=0,MaleWeighted!V$1146=0),"--",IF(AND(MaleWeighted!V$1145&gt;0,MaleWeighted!V$1146=0),IF('Male Data'!V240&gt;MaleWeighted!V$1145,'Male Data'!$X240,0),IF(AND(MaleWeighted!V$1145=0,MaleWeighted!V$1146&gt;0),IF('Male Data'!V240&lt;MaleWeighted!V$1146,'Male Data'!$X240,0),IF(AND('Male Data'!V240&gt;MaleWeighted!V$1145,'Male Data'!V240&lt;MaleWeighted!V$1146),'Male Data'!$X240,0))))</f>
        <v>--</v>
      </c>
      <c r="W240" t="str">
        <f>IF(AND(MaleWeighted!W$1145=0,MaleWeighted!W$1146=0),"--",IF(AND(MaleWeighted!W$1145&gt;0,MaleWeighted!W$1146=0),IF('Male Data'!W240&gt;MaleWeighted!W$1145,'Male Data'!$X240,0),IF(AND(MaleWeighted!W$1145=0,MaleWeighted!W$1146&gt;0),IF('Male Data'!W240&lt;MaleWeighted!W$1146,'Male Data'!$X240,0),IF(AND('Male Data'!W240&gt;MaleWeighted!W$1145,'Male Data'!W240&lt;MaleWeighted!W$1146),'Male Data'!$X240,0))))</f>
        <v>--</v>
      </c>
      <c r="Y240">
        <f t="shared" si="6"/>
        <v>0</v>
      </c>
      <c r="Z240">
        <f>Y240*'Male Data'!X240</f>
        <v>0</v>
      </c>
      <c r="AA240">
        <f t="shared" si="7"/>
        <v>1</v>
      </c>
      <c r="AB240">
        <f>AA240*'Male Data'!X240</f>
        <v>37021</v>
      </c>
    </row>
    <row r="241" spans="1:28">
      <c r="A241">
        <f>'Male Data'!A241</f>
        <v>240</v>
      </c>
      <c r="B241" t="str">
        <f>'Male Data'!B241</f>
        <v>M</v>
      </c>
      <c r="C241" t="str">
        <f>IF(AND(MaleWeighted!C$1145=0,MaleWeighted!C$1146=0),"--",IF(AND(MaleWeighted!C$1145&gt;0,MaleWeighted!C$1146=0),IF('Male Data'!C241&gt;MaleWeighted!C$1145,'Male Data'!$X241,0),IF(AND(MaleWeighted!C$1145=0,MaleWeighted!C$1146&gt;0),IF('Male Data'!C241&lt;MaleWeighted!C$1146,'Male Data'!$X241,0),IF(AND('Male Data'!C241&gt;MaleWeighted!C$1145,'Male Data'!C241&lt;MaleWeighted!C$1146),'Male Data'!$X241,0))))</f>
        <v>--</v>
      </c>
      <c r="D241" t="str">
        <f>IF(AND(MaleWeighted!D$1145=0,MaleWeighted!D$1146=0),"--",IF(AND(MaleWeighted!D$1145&gt;0,MaleWeighted!D$1146=0),IF('Male Data'!D241&gt;MaleWeighted!D$1145,'Male Data'!$X241,0),IF(AND(MaleWeighted!D$1145=0,MaleWeighted!D$1146&gt;0),IF('Male Data'!D241&lt;MaleWeighted!D$1146,'Male Data'!$X241,0),IF(AND('Male Data'!D241&gt;MaleWeighted!D$1145,'Male Data'!D241&lt;MaleWeighted!D$1146),'Male Data'!$X241,0))))</f>
        <v>--</v>
      </c>
      <c r="E241" t="str">
        <f>IF(AND(MaleWeighted!E$1145=0,MaleWeighted!E$1146=0),"--",IF(AND(MaleWeighted!E$1145&gt;0,MaleWeighted!E$1146=0),IF('Male Data'!E241&gt;MaleWeighted!E$1145,'Male Data'!$X241,0),IF(AND(MaleWeighted!E$1145=0,MaleWeighted!E$1146&gt;0),IF('Male Data'!E241&lt;MaleWeighted!E$1146,'Male Data'!$X241,0),IF(AND('Male Data'!E241&gt;MaleWeighted!E$1145,'Male Data'!E241&lt;MaleWeighted!E$1146),'Male Data'!$X241,0))))</f>
        <v>--</v>
      </c>
      <c r="F241" t="str">
        <f>IF(AND(MaleWeighted!F$1145=0,MaleWeighted!F$1146=0),"--",IF(AND(MaleWeighted!F$1145&gt;0,MaleWeighted!F$1146=0),IF('Male Data'!F241&gt;MaleWeighted!F$1145,'Male Data'!$X241,0),IF(AND(MaleWeighted!F$1145=0,MaleWeighted!F$1146&gt;0),IF('Male Data'!F241&lt;MaleWeighted!F$1146,'Male Data'!$X241,0),IF(AND('Male Data'!F241&gt;MaleWeighted!F$1145,'Male Data'!F241&lt;MaleWeighted!F$1146),'Male Data'!$X241,0))))</f>
        <v>--</v>
      </c>
      <c r="G241" t="str">
        <f>IF(AND(MaleWeighted!G$1145=0,MaleWeighted!G$1146=0),"--",IF(AND(MaleWeighted!G$1145&gt;0,MaleWeighted!G$1146=0),IF('Male Data'!G241&gt;MaleWeighted!G$1145,'Male Data'!$X241,0),IF(AND(MaleWeighted!G$1145=0,MaleWeighted!G$1146&gt;0),IF('Male Data'!G241&lt;MaleWeighted!G$1146,'Male Data'!$X241,0),IF(AND('Male Data'!G241&gt;MaleWeighted!G$1145,'Male Data'!G241&lt;MaleWeighted!G$1146),'Male Data'!$X241,0))))</f>
        <v>--</v>
      </c>
      <c r="H241" t="str">
        <f>IF(AND(MaleWeighted!H$1145=0,MaleWeighted!H$1146=0),"--",IF(AND(MaleWeighted!H$1145&gt;0,MaleWeighted!H$1146=0),IF('Male Data'!H241&gt;MaleWeighted!H$1145,'Male Data'!$X241,0),IF(AND(MaleWeighted!H$1145=0,MaleWeighted!H$1146&gt;0),IF('Male Data'!H241&lt;MaleWeighted!H$1146,'Male Data'!$X241,0),IF(AND('Male Data'!H241&gt;MaleWeighted!H$1145,'Male Data'!H241&lt;MaleWeighted!H$1146),'Male Data'!$X241,0))))</f>
        <v>--</v>
      </c>
      <c r="I241" t="str">
        <f>IF(AND(MaleWeighted!I$1145=0,MaleWeighted!I$1146=0),"--",IF(AND(MaleWeighted!I$1145&gt;0,MaleWeighted!I$1146=0),IF('Male Data'!I241&gt;MaleWeighted!I$1145,'Male Data'!$X241,0),IF(AND(MaleWeighted!I$1145=0,MaleWeighted!I$1146&gt;0),IF('Male Data'!I241&lt;MaleWeighted!I$1146,'Male Data'!$X241,0),IF(AND('Male Data'!I241&gt;MaleWeighted!I$1145,'Male Data'!I241&lt;MaleWeighted!I$1146),'Male Data'!$X241,0))))</f>
        <v>--</v>
      </c>
      <c r="J241" t="str">
        <f>IF(AND(MaleWeighted!J$1145=0,MaleWeighted!J$1146=0),"--",IF(AND(MaleWeighted!J$1145&gt;0,MaleWeighted!J$1146=0),IF('Male Data'!J241&gt;MaleWeighted!J$1145,'Male Data'!$X241,0),IF(AND(MaleWeighted!J$1145=0,MaleWeighted!J$1146&gt;0),IF('Male Data'!J241&lt;MaleWeighted!J$1146,'Male Data'!$X241,0),IF(AND('Male Data'!J241&gt;MaleWeighted!J$1145,'Male Data'!J241&lt;MaleWeighted!J$1146),'Male Data'!$X241,0))))</f>
        <v>--</v>
      </c>
      <c r="K241" t="str">
        <f>IF(AND(MaleWeighted!K$1145=0,MaleWeighted!K$1146=0),"--",IF(AND(MaleWeighted!K$1145&gt;0,MaleWeighted!K$1146=0),IF('Male Data'!K241&gt;MaleWeighted!K$1145,'Male Data'!$X241,0),IF(AND(MaleWeighted!K$1145=0,MaleWeighted!K$1146&gt;0),IF('Male Data'!K241&lt;MaleWeighted!K$1146,'Male Data'!$X241,0),IF(AND('Male Data'!K241&gt;MaleWeighted!K$1145,'Male Data'!K241&lt;MaleWeighted!K$1146),'Male Data'!$X241,0))))</f>
        <v>--</v>
      </c>
      <c r="L241" t="str">
        <f>IF(AND(MaleWeighted!L$1145=0,MaleWeighted!L$1146=0),"--",IF(AND(MaleWeighted!L$1145&gt;0,MaleWeighted!L$1146=0),IF('Male Data'!L241&gt;MaleWeighted!L$1145,'Male Data'!$X241,0),IF(AND(MaleWeighted!L$1145=0,MaleWeighted!L$1146&gt;0),IF('Male Data'!L241&lt;MaleWeighted!L$1146,'Male Data'!$X241,0),IF(AND('Male Data'!L241&gt;MaleWeighted!L$1145,'Male Data'!L241&lt;MaleWeighted!L$1146),'Male Data'!$X241,0))))</f>
        <v>--</v>
      </c>
      <c r="M241" t="str">
        <f>IF(AND(MaleWeighted!M$1145=0,MaleWeighted!M$1146=0),"--",IF(AND(MaleWeighted!M$1145&gt;0,MaleWeighted!M$1146=0),IF('Male Data'!M241&gt;MaleWeighted!M$1145,'Male Data'!$X241,0),IF(AND(MaleWeighted!M$1145=0,MaleWeighted!M$1146&gt;0),IF('Male Data'!M241&lt;MaleWeighted!M$1146,'Male Data'!$X241,0),IF(AND('Male Data'!M241&gt;MaleWeighted!M$1145,'Male Data'!M241&lt;MaleWeighted!M$1146),'Male Data'!$X241,0))))</f>
        <v>--</v>
      </c>
      <c r="N241" t="str">
        <f>IF(AND(MaleWeighted!N$1145=0,MaleWeighted!N$1146=0),"--",IF(AND(MaleWeighted!N$1145&gt;0,MaleWeighted!N$1146=0),IF('Male Data'!N241&gt;MaleWeighted!N$1145,'Male Data'!$X241,0),IF(AND(MaleWeighted!N$1145=0,MaleWeighted!N$1146&gt;0),IF('Male Data'!N241&lt;MaleWeighted!N$1146,'Male Data'!$X241,0),IF(AND('Male Data'!N241&gt;MaleWeighted!N$1145,'Male Data'!N241&lt;MaleWeighted!N$1146),'Male Data'!$X241,0))))</f>
        <v>--</v>
      </c>
      <c r="O241" t="str">
        <f>IF(AND(MaleWeighted!O$1145=0,MaleWeighted!O$1146=0),"--",IF(AND(MaleWeighted!O$1145&gt;0,MaleWeighted!O$1146=0),IF('Male Data'!O241&gt;MaleWeighted!O$1145,'Male Data'!$X241,0),IF(AND(MaleWeighted!O$1145=0,MaleWeighted!O$1146&gt;0),IF('Male Data'!O241&lt;MaleWeighted!O$1146,'Male Data'!$X241,0),IF(AND('Male Data'!O241&gt;MaleWeighted!O$1145,'Male Data'!O241&lt;MaleWeighted!O$1146),'Male Data'!$X241,0))))</f>
        <v>--</v>
      </c>
      <c r="P241" t="str">
        <f>IF(AND(MaleWeighted!P$1145=0,MaleWeighted!P$1146=0),"--",IF(AND(MaleWeighted!P$1145&gt;0,MaleWeighted!P$1146=0),IF('Male Data'!P241&gt;MaleWeighted!P$1145,'Male Data'!$X241,0),IF(AND(MaleWeighted!P$1145=0,MaleWeighted!P$1146&gt;0),IF('Male Data'!P241&lt;MaleWeighted!P$1146,'Male Data'!$X241,0),IF(AND('Male Data'!P241&gt;MaleWeighted!P$1145,'Male Data'!P241&lt;MaleWeighted!P$1146),'Male Data'!$X241,0))))</f>
        <v>--</v>
      </c>
      <c r="Q241" t="str">
        <f>IF(AND(MaleWeighted!Q$1145=0,MaleWeighted!Q$1146=0),"--",IF(AND(MaleWeighted!Q$1145&gt;0,MaleWeighted!Q$1146=0),IF('Male Data'!Q241&gt;MaleWeighted!Q$1145,'Male Data'!$X241,0),IF(AND(MaleWeighted!Q$1145=0,MaleWeighted!Q$1146&gt;0),IF('Male Data'!Q241&lt;MaleWeighted!Q$1146,'Male Data'!$X241,0),IF(AND('Male Data'!Q241&gt;MaleWeighted!Q$1145,'Male Data'!Q241&lt;MaleWeighted!Q$1146),'Male Data'!$X241,0))))</f>
        <v>--</v>
      </c>
      <c r="R241" t="str">
        <f>IF(AND(MaleWeighted!R$1145=0,MaleWeighted!R$1146=0),"--",IF(AND(MaleWeighted!R$1145&gt;0,MaleWeighted!R$1146=0),IF('Male Data'!R241&gt;MaleWeighted!R$1145,'Male Data'!$X241,0),IF(AND(MaleWeighted!R$1145=0,MaleWeighted!R$1146&gt;0),IF('Male Data'!R241&lt;MaleWeighted!R$1146,'Male Data'!$X241,0),IF(AND('Male Data'!R241&gt;MaleWeighted!R$1145,'Male Data'!R241&lt;MaleWeighted!R$1146),'Male Data'!$X241,0))))</f>
        <v>--</v>
      </c>
      <c r="S241" t="str">
        <f>IF(AND(MaleWeighted!S$1145=0,MaleWeighted!S$1146=0),"--",IF(AND(MaleWeighted!S$1145&gt;0,MaleWeighted!S$1146=0),IF('Male Data'!S241&gt;MaleWeighted!S$1145,'Male Data'!$X241,0),IF(AND(MaleWeighted!S$1145=0,MaleWeighted!S$1146&gt;0),IF('Male Data'!S241&lt;MaleWeighted!S$1146,'Male Data'!$X241,0),IF(AND('Male Data'!S241&gt;MaleWeighted!S$1145,'Male Data'!S241&lt;MaleWeighted!S$1146),'Male Data'!$X241,0))))</f>
        <v>--</v>
      </c>
      <c r="T241" t="str">
        <f>IF(AND(MaleWeighted!T$1145=0,MaleWeighted!T$1146=0),"--",IF(AND(MaleWeighted!T$1145&gt;0,MaleWeighted!T$1146=0),IF('Male Data'!T241&gt;MaleWeighted!T$1145,'Male Data'!$X241,0),IF(AND(MaleWeighted!T$1145=0,MaleWeighted!T$1146&gt;0),IF('Male Data'!$T241&lt;MaleWeighted!T$1146,'Male Data'!$X241,0),IF(AND('Male Data'!T241&gt;MaleWeighted!T$1145,'Male Data'!T241&lt;MaleWeighted!T$1146),'Male Data'!$X241,0))))</f>
        <v>--</v>
      </c>
      <c r="U241" t="str">
        <f>IF(AND(MaleWeighted!U$1145=0,MaleWeighted!U$1146=0),"--",IF(AND(MaleWeighted!U$1145&gt;0,MaleWeighted!U$1146=0),IF('Male Data'!U241&gt;MaleWeighted!U$1145,'Male Data'!$X241,0),IF(AND(MaleWeighted!U$1145=0,MaleWeighted!U$1146&gt;0),IF('Male Data'!U241&lt;MaleWeighted!U$1146,'Male Data'!$X241,0),IF(AND('Male Data'!U241&gt;MaleWeighted!U$1145,'Male Data'!U241&lt;MaleWeighted!U$1146),'Male Data'!$X241,0))))</f>
        <v>--</v>
      </c>
      <c r="V241" t="str">
        <f>IF(AND(MaleWeighted!V$1145=0,MaleWeighted!V$1146=0),"--",IF(AND(MaleWeighted!V$1145&gt;0,MaleWeighted!V$1146=0),IF('Male Data'!V241&gt;MaleWeighted!V$1145,'Male Data'!$X241,0),IF(AND(MaleWeighted!V$1145=0,MaleWeighted!V$1146&gt;0),IF('Male Data'!V241&lt;MaleWeighted!V$1146,'Male Data'!$X241,0),IF(AND('Male Data'!V241&gt;MaleWeighted!V$1145,'Male Data'!V241&lt;MaleWeighted!V$1146),'Male Data'!$X241,0))))</f>
        <v>--</v>
      </c>
      <c r="W241" t="str">
        <f>IF(AND(MaleWeighted!W$1145=0,MaleWeighted!W$1146=0),"--",IF(AND(MaleWeighted!W$1145&gt;0,MaleWeighted!W$1146=0),IF('Male Data'!W241&gt;MaleWeighted!W$1145,'Male Data'!$X241,0),IF(AND(MaleWeighted!W$1145=0,MaleWeighted!W$1146&gt;0),IF('Male Data'!W241&lt;MaleWeighted!W$1146,'Male Data'!$X241,0),IF(AND('Male Data'!W241&gt;MaleWeighted!W$1145,'Male Data'!W241&lt;MaleWeighted!W$1146),'Male Data'!$X241,0))))</f>
        <v>--</v>
      </c>
      <c r="Y241">
        <f t="shared" si="6"/>
        <v>0</v>
      </c>
      <c r="Z241">
        <f>Y241*'Male Data'!X241</f>
        <v>0</v>
      </c>
      <c r="AA241">
        <f t="shared" si="7"/>
        <v>1</v>
      </c>
      <c r="AB241">
        <f>AA241*'Male Data'!X241</f>
        <v>143735</v>
      </c>
    </row>
    <row r="242" spans="1:28">
      <c r="A242">
        <f>'Male Data'!A242</f>
        <v>241</v>
      </c>
      <c r="B242" t="str">
        <f>'Male Data'!B242</f>
        <v>M</v>
      </c>
      <c r="C242" t="str">
        <f>IF(AND(MaleWeighted!C$1145=0,MaleWeighted!C$1146=0),"--",IF(AND(MaleWeighted!C$1145&gt;0,MaleWeighted!C$1146=0),IF('Male Data'!C242&gt;MaleWeighted!C$1145,'Male Data'!$X242,0),IF(AND(MaleWeighted!C$1145=0,MaleWeighted!C$1146&gt;0),IF('Male Data'!C242&lt;MaleWeighted!C$1146,'Male Data'!$X242,0),IF(AND('Male Data'!C242&gt;MaleWeighted!C$1145,'Male Data'!C242&lt;MaleWeighted!C$1146),'Male Data'!$X242,0))))</f>
        <v>--</v>
      </c>
      <c r="D242" t="str">
        <f>IF(AND(MaleWeighted!D$1145=0,MaleWeighted!D$1146=0),"--",IF(AND(MaleWeighted!D$1145&gt;0,MaleWeighted!D$1146=0),IF('Male Data'!D242&gt;MaleWeighted!D$1145,'Male Data'!$X242,0),IF(AND(MaleWeighted!D$1145=0,MaleWeighted!D$1146&gt;0),IF('Male Data'!D242&lt;MaleWeighted!D$1146,'Male Data'!$X242,0),IF(AND('Male Data'!D242&gt;MaleWeighted!D$1145,'Male Data'!D242&lt;MaleWeighted!D$1146),'Male Data'!$X242,0))))</f>
        <v>--</v>
      </c>
      <c r="E242" t="str">
        <f>IF(AND(MaleWeighted!E$1145=0,MaleWeighted!E$1146=0),"--",IF(AND(MaleWeighted!E$1145&gt;0,MaleWeighted!E$1146=0),IF('Male Data'!E242&gt;MaleWeighted!E$1145,'Male Data'!$X242,0),IF(AND(MaleWeighted!E$1145=0,MaleWeighted!E$1146&gt;0),IF('Male Data'!E242&lt;MaleWeighted!E$1146,'Male Data'!$X242,0),IF(AND('Male Data'!E242&gt;MaleWeighted!E$1145,'Male Data'!E242&lt;MaleWeighted!E$1146),'Male Data'!$X242,0))))</f>
        <v>--</v>
      </c>
      <c r="F242" t="str">
        <f>IF(AND(MaleWeighted!F$1145=0,MaleWeighted!F$1146=0),"--",IF(AND(MaleWeighted!F$1145&gt;0,MaleWeighted!F$1146=0),IF('Male Data'!F242&gt;MaleWeighted!F$1145,'Male Data'!$X242,0),IF(AND(MaleWeighted!F$1145=0,MaleWeighted!F$1146&gt;0),IF('Male Data'!F242&lt;MaleWeighted!F$1146,'Male Data'!$X242,0),IF(AND('Male Data'!F242&gt;MaleWeighted!F$1145,'Male Data'!F242&lt;MaleWeighted!F$1146),'Male Data'!$X242,0))))</f>
        <v>--</v>
      </c>
      <c r="G242" t="str">
        <f>IF(AND(MaleWeighted!G$1145=0,MaleWeighted!G$1146=0),"--",IF(AND(MaleWeighted!G$1145&gt;0,MaleWeighted!G$1146=0),IF('Male Data'!G242&gt;MaleWeighted!G$1145,'Male Data'!$X242,0),IF(AND(MaleWeighted!G$1145=0,MaleWeighted!G$1146&gt;0),IF('Male Data'!G242&lt;MaleWeighted!G$1146,'Male Data'!$X242,0),IF(AND('Male Data'!G242&gt;MaleWeighted!G$1145,'Male Data'!G242&lt;MaleWeighted!G$1146),'Male Data'!$X242,0))))</f>
        <v>--</v>
      </c>
      <c r="H242" t="str">
        <f>IF(AND(MaleWeighted!H$1145=0,MaleWeighted!H$1146=0),"--",IF(AND(MaleWeighted!H$1145&gt;0,MaleWeighted!H$1146=0),IF('Male Data'!H242&gt;MaleWeighted!H$1145,'Male Data'!$X242,0),IF(AND(MaleWeighted!H$1145=0,MaleWeighted!H$1146&gt;0),IF('Male Data'!H242&lt;MaleWeighted!H$1146,'Male Data'!$X242,0),IF(AND('Male Data'!H242&gt;MaleWeighted!H$1145,'Male Data'!H242&lt;MaleWeighted!H$1146),'Male Data'!$X242,0))))</f>
        <v>--</v>
      </c>
      <c r="I242" t="str">
        <f>IF(AND(MaleWeighted!I$1145=0,MaleWeighted!I$1146=0),"--",IF(AND(MaleWeighted!I$1145&gt;0,MaleWeighted!I$1146=0),IF('Male Data'!I242&gt;MaleWeighted!I$1145,'Male Data'!$X242,0),IF(AND(MaleWeighted!I$1145=0,MaleWeighted!I$1146&gt;0),IF('Male Data'!I242&lt;MaleWeighted!I$1146,'Male Data'!$X242,0),IF(AND('Male Data'!I242&gt;MaleWeighted!I$1145,'Male Data'!I242&lt;MaleWeighted!I$1146),'Male Data'!$X242,0))))</f>
        <v>--</v>
      </c>
      <c r="J242" t="str">
        <f>IF(AND(MaleWeighted!J$1145=0,MaleWeighted!J$1146=0),"--",IF(AND(MaleWeighted!J$1145&gt;0,MaleWeighted!J$1146=0),IF('Male Data'!J242&gt;MaleWeighted!J$1145,'Male Data'!$X242,0),IF(AND(MaleWeighted!J$1145=0,MaleWeighted!J$1146&gt;0),IF('Male Data'!J242&lt;MaleWeighted!J$1146,'Male Data'!$X242,0),IF(AND('Male Data'!J242&gt;MaleWeighted!J$1145,'Male Data'!J242&lt;MaleWeighted!J$1146),'Male Data'!$X242,0))))</f>
        <v>--</v>
      </c>
      <c r="K242" t="str">
        <f>IF(AND(MaleWeighted!K$1145=0,MaleWeighted!K$1146=0),"--",IF(AND(MaleWeighted!K$1145&gt;0,MaleWeighted!K$1146=0),IF('Male Data'!K242&gt;MaleWeighted!K$1145,'Male Data'!$X242,0),IF(AND(MaleWeighted!K$1145=0,MaleWeighted!K$1146&gt;0),IF('Male Data'!K242&lt;MaleWeighted!K$1146,'Male Data'!$X242,0),IF(AND('Male Data'!K242&gt;MaleWeighted!K$1145,'Male Data'!K242&lt;MaleWeighted!K$1146),'Male Data'!$X242,0))))</f>
        <v>--</v>
      </c>
      <c r="L242" t="str">
        <f>IF(AND(MaleWeighted!L$1145=0,MaleWeighted!L$1146=0),"--",IF(AND(MaleWeighted!L$1145&gt;0,MaleWeighted!L$1146=0),IF('Male Data'!L242&gt;MaleWeighted!L$1145,'Male Data'!$X242,0),IF(AND(MaleWeighted!L$1145=0,MaleWeighted!L$1146&gt;0),IF('Male Data'!L242&lt;MaleWeighted!L$1146,'Male Data'!$X242,0),IF(AND('Male Data'!L242&gt;MaleWeighted!L$1145,'Male Data'!L242&lt;MaleWeighted!L$1146),'Male Data'!$X242,0))))</f>
        <v>--</v>
      </c>
      <c r="M242" t="str">
        <f>IF(AND(MaleWeighted!M$1145=0,MaleWeighted!M$1146=0),"--",IF(AND(MaleWeighted!M$1145&gt;0,MaleWeighted!M$1146=0),IF('Male Data'!M242&gt;MaleWeighted!M$1145,'Male Data'!$X242,0),IF(AND(MaleWeighted!M$1145=0,MaleWeighted!M$1146&gt;0),IF('Male Data'!M242&lt;MaleWeighted!M$1146,'Male Data'!$X242,0),IF(AND('Male Data'!M242&gt;MaleWeighted!M$1145,'Male Data'!M242&lt;MaleWeighted!M$1146),'Male Data'!$X242,0))))</f>
        <v>--</v>
      </c>
      <c r="N242" t="str">
        <f>IF(AND(MaleWeighted!N$1145=0,MaleWeighted!N$1146=0),"--",IF(AND(MaleWeighted!N$1145&gt;0,MaleWeighted!N$1146=0),IF('Male Data'!N242&gt;MaleWeighted!N$1145,'Male Data'!$X242,0),IF(AND(MaleWeighted!N$1145=0,MaleWeighted!N$1146&gt;0),IF('Male Data'!N242&lt;MaleWeighted!N$1146,'Male Data'!$X242,0),IF(AND('Male Data'!N242&gt;MaleWeighted!N$1145,'Male Data'!N242&lt;MaleWeighted!N$1146),'Male Data'!$X242,0))))</f>
        <v>--</v>
      </c>
      <c r="O242" t="str">
        <f>IF(AND(MaleWeighted!O$1145=0,MaleWeighted!O$1146=0),"--",IF(AND(MaleWeighted!O$1145&gt;0,MaleWeighted!O$1146=0),IF('Male Data'!O242&gt;MaleWeighted!O$1145,'Male Data'!$X242,0),IF(AND(MaleWeighted!O$1145=0,MaleWeighted!O$1146&gt;0),IF('Male Data'!O242&lt;MaleWeighted!O$1146,'Male Data'!$X242,0),IF(AND('Male Data'!O242&gt;MaleWeighted!O$1145,'Male Data'!O242&lt;MaleWeighted!O$1146),'Male Data'!$X242,0))))</f>
        <v>--</v>
      </c>
      <c r="P242" t="str">
        <f>IF(AND(MaleWeighted!P$1145=0,MaleWeighted!P$1146=0),"--",IF(AND(MaleWeighted!P$1145&gt;0,MaleWeighted!P$1146=0),IF('Male Data'!P242&gt;MaleWeighted!P$1145,'Male Data'!$X242,0),IF(AND(MaleWeighted!P$1145=0,MaleWeighted!P$1146&gt;0),IF('Male Data'!P242&lt;MaleWeighted!P$1146,'Male Data'!$X242,0),IF(AND('Male Data'!P242&gt;MaleWeighted!P$1145,'Male Data'!P242&lt;MaleWeighted!P$1146),'Male Data'!$X242,0))))</f>
        <v>--</v>
      </c>
      <c r="Q242" t="str">
        <f>IF(AND(MaleWeighted!Q$1145=0,MaleWeighted!Q$1146=0),"--",IF(AND(MaleWeighted!Q$1145&gt;0,MaleWeighted!Q$1146=0),IF('Male Data'!Q242&gt;MaleWeighted!Q$1145,'Male Data'!$X242,0),IF(AND(MaleWeighted!Q$1145=0,MaleWeighted!Q$1146&gt;0),IF('Male Data'!Q242&lt;MaleWeighted!Q$1146,'Male Data'!$X242,0),IF(AND('Male Data'!Q242&gt;MaleWeighted!Q$1145,'Male Data'!Q242&lt;MaleWeighted!Q$1146),'Male Data'!$X242,0))))</f>
        <v>--</v>
      </c>
      <c r="R242" t="str">
        <f>IF(AND(MaleWeighted!R$1145=0,MaleWeighted!R$1146=0),"--",IF(AND(MaleWeighted!R$1145&gt;0,MaleWeighted!R$1146=0),IF('Male Data'!R242&gt;MaleWeighted!R$1145,'Male Data'!$X242,0),IF(AND(MaleWeighted!R$1145=0,MaleWeighted!R$1146&gt;0),IF('Male Data'!R242&lt;MaleWeighted!R$1146,'Male Data'!$X242,0),IF(AND('Male Data'!R242&gt;MaleWeighted!R$1145,'Male Data'!R242&lt;MaleWeighted!R$1146),'Male Data'!$X242,0))))</f>
        <v>--</v>
      </c>
      <c r="S242" t="str">
        <f>IF(AND(MaleWeighted!S$1145=0,MaleWeighted!S$1146=0),"--",IF(AND(MaleWeighted!S$1145&gt;0,MaleWeighted!S$1146=0),IF('Male Data'!S242&gt;MaleWeighted!S$1145,'Male Data'!$X242,0),IF(AND(MaleWeighted!S$1145=0,MaleWeighted!S$1146&gt;0),IF('Male Data'!S242&lt;MaleWeighted!S$1146,'Male Data'!$X242,0),IF(AND('Male Data'!S242&gt;MaleWeighted!S$1145,'Male Data'!S242&lt;MaleWeighted!S$1146),'Male Data'!$X242,0))))</f>
        <v>--</v>
      </c>
      <c r="T242" t="str">
        <f>IF(AND(MaleWeighted!T$1145=0,MaleWeighted!T$1146=0),"--",IF(AND(MaleWeighted!T$1145&gt;0,MaleWeighted!T$1146=0),IF('Male Data'!T242&gt;MaleWeighted!T$1145,'Male Data'!$X242,0),IF(AND(MaleWeighted!T$1145=0,MaleWeighted!T$1146&gt;0),IF('Male Data'!$T242&lt;MaleWeighted!T$1146,'Male Data'!$X242,0),IF(AND('Male Data'!T242&gt;MaleWeighted!T$1145,'Male Data'!T242&lt;MaleWeighted!T$1146),'Male Data'!$X242,0))))</f>
        <v>--</v>
      </c>
      <c r="U242" t="str">
        <f>IF(AND(MaleWeighted!U$1145=0,MaleWeighted!U$1146=0),"--",IF(AND(MaleWeighted!U$1145&gt;0,MaleWeighted!U$1146=0),IF('Male Data'!U242&gt;MaleWeighted!U$1145,'Male Data'!$X242,0),IF(AND(MaleWeighted!U$1145=0,MaleWeighted!U$1146&gt;0),IF('Male Data'!U242&lt;MaleWeighted!U$1146,'Male Data'!$X242,0),IF(AND('Male Data'!U242&gt;MaleWeighted!U$1145,'Male Data'!U242&lt;MaleWeighted!U$1146),'Male Data'!$X242,0))))</f>
        <v>--</v>
      </c>
      <c r="V242" t="str">
        <f>IF(AND(MaleWeighted!V$1145=0,MaleWeighted!V$1146=0),"--",IF(AND(MaleWeighted!V$1145&gt;0,MaleWeighted!V$1146=0),IF('Male Data'!V242&gt;MaleWeighted!V$1145,'Male Data'!$X242,0),IF(AND(MaleWeighted!V$1145=0,MaleWeighted!V$1146&gt;0),IF('Male Data'!V242&lt;MaleWeighted!V$1146,'Male Data'!$X242,0),IF(AND('Male Data'!V242&gt;MaleWeighted!V$1145,'Male Data'!V242&lt;MaleWeighted!V$1146),'Male Data'!$X242,0))))</f>
        <v>--</v>
      </c>
      <c r="W242" t="str">
        <f>IF(AND(MaleWeighted!W$1145=0,MaleWeighted!W$1146=0),"--",IF(AND(MaleWeighted!W$1145&gt;0,MaleWeighted!W$1146=0),IF('Male Data'!W242&gt;MaleWeighted!W$1145,'Male Data'!$X242,0),IF(AND(MaleWeighted!W$1145=0,MaleWeighted!W$1146&gt;0),IF('Male Data'!W242&lt;MaleWeighted!W$1146,'Male Data'!$X242,0),IF(AND('Male Data'!W242&gt;MaleWeighted!W$1145,'Male Data'!W242&lt;MaleWeighted!W$1146),'Male Data'!$X242,0))))</f>
        <v>--</v>
      </c>
      <c r="Y242">
        <f t="shared" si="6"/>
        <v>0</v>
      </c>
      <c r="Z242">
        <f>Y242*'Male Data'!X242</f>
        <v>0</v>
      </c>
      <c r="AA242">
        <f t="shared" si="7"/>
        <v>1</v>
      </c>
      <c r="AB242">
        <f>AA242*'Male Data'!X242</f>
        <v>103332</v>
      </c>
    </row>
    <row r="243" spans="1:28">
      <c r="A243">
        <f>'Male Data'!A243</f>
        <v>242</v>
      </c>
      <c r="B243" t="str">
        <f>'Male Data'!B243</f>
        <v>M</v>
      </c>
      <c r="C243" t="str">
        <f>IF(AND(MaleWeighted!C$1145=0,MaleWeighted!C$1146=0),"--",IF(AND(MaleWeighted!C$1145&gt;0,MaleWeighted!C$1146=0),IF('Male Data'!C243&gt;MaleWeighted!C$1145,'Male Data'!$X243,0),IF(AND(MaleWeighted!C$1145=0,MaleWeighted!C$1146&gt;0),IF('Male Data'!C243&lt;MaleWeighted!C$1146,'Male Data'!$X243,0),IF(AND('Male Data'!C243&gt;MaleWeighted!C$1145,'Male Data'!C243&lt;MaleWeighted!C$1146),'Male Data'!$X243,0))))</f>
        <v>--</v>
      </c>
      <c r="D243" t="str">
        <f>IF(AND(MaleWeighted!D$1145=0,MaleWeighted!D$1146=0),"--",IF(AND(MaleWeighted!D$1145&gt;0,MaleWeighted!D$1146=0),IF('Male Data'!D243&gt;MaleWeighted!D$1145,'Male Data'!$X243,0),IF(AND(MaleWeighted!D$1145=0,MaleWeighted!D$1146&gt;0),IF('Male Data'!D243&lt;MaleWeighted!D$1146,'Male Data'!$X243,0),IF(AND('Male Data'!D243&gt;MaleWeighted!D$1145,'Male Data'!D243&lt;MaleWeighted!D$1146),'Male Data'!$X243,0))))</f>
        <v>--</v>
      </c>
      <c r="E243" t="str">
        <f>IF(AND(MaleWeighted!E$1145=0,MaleWeighted!E$1146=0),"--",IF(AND(MaleWeighted!E$1145&gt;0,MaleWeighted!E$1146=0),IF('Male Data'!E243&gt;MaleWeighted!E$1145,'Male Data'!$X243,0),IF(AND(MaleWeighted!E$1145=0,MaleWeighted!E$1146&gt;0),IF('Male Data'!E243&lt;MaleWeighted!E$1146,'Male Data'!$X243,0),IF(AND('Male Data'!E243&gt;MaleWeighted!E$1145,'Male Data'!E243&lt;MaleWeighted!E$1146),'Male Data'!$X243,0))))</f>
        <v>--</v>
      </c>
      <c r="F243" t="str">
        <f>IF(AND(MaleWeighted!F$1145=0,MaleWeighted!F$1146=0),"--",IF(AND(MaleWeighted!F$1145&gt;0,MaleWeighted!F$1146=0),IF('Male Data'!F243&gt;MaleWeighted!F$1145,'Male Data'!$X243,0),IF(AND(MaleWeighted!F$1145=0,MaleWeighted!F$1146&gt;0),IF('Male Data'!F243&lt;MaleWeighted!F$1146,'Male Data'!$X243,0),IF(AND('Male Data'!F243&gt;MaleWeighted!F$1145,'Male Data'!F243&lt;MaleWeighted!F$1146),'Male Data'!$X243,0))))</f>
        <v>--</v>
      </c>
      <c r="G243" t="str">
        <f>IF(AND(MaleWeighted!G$1145=0,MaleWeighted!G$1146=0),"--",IF(AND(MaleWeighted!G$1145&gt;0,MaleWeighted!G$1146=0),IF('Male Data'!G243&gt;MaleWeighted!G$1145,'Male Data'!$X243,0),IF(AND(MaleWeighted!G$1145=0,MaleWeighted!G$1146&gt;0),IF('Male Data'!G243&lt;MaleWeighted!G$1146,'Male Data'!$X243,0),IF(AND('Male Data'!G243&gt;MaleWeighted!G$1145,'Male Data'!G243&lt;MaleWeighted!G$1146),'Male Data'!$X243,0))))</f>
        <v>--</v>
      </c>
      <c r="H243" t="str">
        <f>IF(AND(MaleWeighted!H$1145=0,MaleWeighted!H$1146=0),"--",IF(AND(MaleWeighted!H$1145&gt;0,MaleWeighted!H$1146=0),IF('Male Data'!H243&gt;MaleWeighted!H$1145,'Male Data'!$X243,0),IF(AND(MaleWeighted!H$1145=0,MaleWeighted!H$1146&gt;0),IF('Male Data'!H243&lt;MaleWeighted!H$1146,'Male Data'!$X243,0),IF(AND('Male Data'!H243&gt;MaleWeighted!H$1145,'Male Data'!H243&lt;MaleWeighted!H$1146),'Male Data'!$X243,0))))</f>
        <v>--</v>
      </c>
      <c r="I243" t="str">
        <f>IF(AND(MaleWeighted!I$1145=0,MaleWeighted!I$1146=0),"--",IF(AND(MaleWeighted!I$1145&gt;0,MaleWeighted!I$1146=0),IF('Male Data'!I243&gt;MaleWeighted!I$1145,'Male Data'!$X243,0),IF(AND(MaleWeighted!I$1145=0,MaleWeighted!I$1146&gt;0),IF('Male Data'!I243&lt;MaleWeighted!I$1146,'Male Data'!$X243,0),IF(AND('Male Data'!I243&gt;MaleWeighted!I$1145,'Male Data'!I243&lt;MaleWeighted!I$1146),'Male Data'!$X243,0))))</f>
        <v>--</v>
      </c>
      <c r="J243" t="str">
        <f>IF(AND(MaleWeighted!J$1145=0,MaleWeighted!J$1146=0),"--",IF(AND(MaleWeighted!J$1145&gt;0,MaleWeighted!J$1146=0),IF('Male Data'!J243&gt;MaleWeighted!J$1145,'Male Data'!$X243,0),IF(AND(MaleWeighted!J$1145=0,MaleWeighted!J$1146&gt;0),IF('Male Data'!J243&lt;MaleWeighted!J$1146,'Male Data'!$X243,0),IF(AND('Male Data'!J243&gt;MaleWeighted!J$1145,'Male Data'!J243&lt;MaleWeighted!J$1146),'Male Data'!$X243,0))))</f>
        <v>--</v>
      </c>
      <c r="K243" t="str">
        <f>IF(AND(MaleWeighted!K$1145=0,MaleWeighted!K$1146=0),"--",IF(AND(MaleWeighted!K$1145&gt;0,MaleWeighted!K$1146=0),IF('Male Data'!K243&gt;MaleWeighted!K$1145,'Male Data'!$X243,0),IF(AND(MaleWeighted!K$1145=0,MaleWeighted!K$1146&gt;0),IF('Male Data'!K243&lt;MaleWeighted!K$1146,'Male Data'!$X243,0),IF(AND('Male Data'!K243&gt;MaleWeighted!K$1145,'Male Data'!K243&lt;MaleWeighted!K$1146),'Male Data'!$X243,0))))</f>
        <v>--</v>
      </c>
      <c r="L243" t="str">
        <f>IF(AND(MaleWeighted!L$1145=0,MaleWeighted!L$1146=0),"--",IF(AND(MaleWeighted!L$1145&gt;0,MaleWeighted!L$1146=0),IF('Male Data'!L243&gt;MaleWeighted!L$1145,'Male Data'!$X243,0),IF(AND(MaleWeighted!L$1145=0,MaleWeighted!L$1146&gt;0),IF('Male Data'!L243&lt;MaleWeighted!L$1146,'Male Data'!$X243,0),IF(AND('Male Data'!L243&gt;MaleWeighted!L$1145,'Male Data'!L243&lt;MaleWeighted!L$1146),'Male Data'!$X243,0))))</f>
        <v>--</v>
      </c>
      <c r="M243" t="str">
        <f>IF(AND(MaleWeighted!M$1145=0,MaleWeighted!M$1146=0),"--",IF(AND(MaleWeighted!M$1145&gt;0,MaleWeighted!M$1146=0),IF('Male Data'!M243&gt;MaleWeighted!M$1145,'Male Data'!$X243,0),IF(AND(MaleWeighted!M$1145=0,MaleWeighted!M$1146&gt;0),IF('Male Data'!M243&lt;MaleWeighted!M$1146,'Male Data'!$X243,0),IF(AND('Male Data'!M243&gt;MaleWeighted!M$1145,'Male Data'!M243&lt;MaleWeighted!M$1146),'Male Data'!$X243,0))))</f>
        <v>--</v>
      </c>
      <c r="N243" t="str">
        <f>IF(AND(MaleWeighted!N$1145=0,MaleWeighted!N$1146=0),"--",IF(AND(MaleWeighted!N$1145&gt;0,MaleWeighted!N$1146=0),IF('Male Data'!N243&gt;MaleWeighted!N$1145,'Male Data'!$X243,0),IF(AND(MaleWeighted!N$1145=0,MaleWeighted!N$1146&gt;0),IF('Male Data'!N243&lt;MaleWeighted!N$1146,'Male Data'!$X243,0),IF(AND('Male Data'!N243&gt;MaleWeighted!N$1145,'Male Data'!N243&lt;MaleWeighted!N$1146),'Male Data'!$X243,0))))</f>
        <v>--</v>
      </c>
      <c r="O243" t="str">
        <f>IF(AND(MaleWeighted!O$1145=0,MaleWeighted!O$1146=0),"--",IF(AND(MaleWeighted!O$1145&gt;0,MaleWeighted!O$1146=0),IF('Male Data'!O243&gt;MaleWeighted!O$1145,'Male Data'!$X243,0),IF(AND(MaleWeighted!O$1145=0,MaleWeighted!O$1146&gt;0),IF('Male Data'!O243&lt;MaleWeighted!O$1146,'Male Data'!$X243,0),IF(AND('Male Data'!O243&gt;MaleWeighted!O$1145,'Male Data'!O243&lt;MaleWeighted!O$1146),'Male Data'!$X243,0))))</f>
        <v>--</v>
      </c>
      <c r="P243" t="str">
        <f>IF(AND(MaleWeighted!P$1145=0,MaleWeighted!P$1146=0),"--",IF(AND(MaleWeighted!P$1145&gt;0,MaleWeighted!P$1146=0),IF('Male Data'!P243&gt;MaleWeighted!P$1145,'Male Data'!$X243,0),IF(AND(MaleWeighted!P$1145=0,MaleWeighted!P$1146&gt;0),IF('Male Data'!P243&lt;MaleWeighted!P$1146,'Male Data'!$X243,0),IF(AND('Male Data'!P243&gt;MaleWeighted!P$1145,'Male Data'!P243&lt;MaleWeighted!P$1146),'Male Data'!$X243,0))))</f>
        <v>--</v>
      </c>
      <c r="Q243" t="str">
        <f>IF(AND(MaleWeighted!Q$1145=0,MaleWeighted!Q$1146=0),"--",IF(AND(MaleWeighted!Q$1145&gt;0,MaleWeighted!Q$1146=0),IF('Male Data'!Q243&gt;MaleWeighted!Q$1145,'Male Data'!$X243,0),IF(AND(MaleWeighted!Q$1145=0,MaleWeighted!Q$1146&gt;0),IF('Male Data'!Q243&lt;MaleWeighted!Q$1146,'Male Data'!$X243,0),IF(AND('Male Data'!Q243&gt;MaleWeighted!Q$1145,'Male Data'!Q243&lt;MaleWeighted!Q$1146),'Male Data'!$X243,0))))</f>
        <v>--</v>
      </c>
      <c r="R243" t="str">
        <f>IF(AND(MaleWeighted!R$1145=0,MaleWeighted!R$1146=0),"--",IF(AND(MaleWeighted!R$1145&gt;0,MaleWeighted!R$1146=0),IF('Male Data'!R243&gt;MaleWeighted!R$1145,'Male Data'!$X243,0),IF(AND(MaleWeighted!R$1145=0,MaleWeighted!R$1146&gt;0),IF('Male Data'!R243&lt;MaleWeighted!R$1146,'Male Data'!$X243,0),IF(AND('Male Data'!R243&gt;MaleWeighted!R$1145,'Male Data'!R243&lt;MaleWeighted!R$1146),'Male Data'!$X243,0))))</f>
        <v>--</v>
      </c>
      <c r="S243" t="str">
        <f>IF(AND(MaleWeighted!S$1145=0,MaleWeighted!S$1146=0),"--",IF(AND(MaleWeighted!S$1145&gt;0,MaleWeighted!S$1146=0),IF('Male Data'!S243&gt;MaleWeighted!S$1145,'Male Data'!$X243,0),IF(AND(MaleWeighted!S$1145=0,MaleWeighted!S$1146&gt;0),IF('Male Data'!S243&lt;MaleWeighted!S$1146,'Male Data'!$X243,0),IF(AND('Male Data'!S243&gt;MaleWeighted!S$1145,'Male Data'!S243&lt;MaleWeighted!S$1146),'Male Data'!$X243,0))))</f>
        <v>--</v>
      </c>
      <c r="T243" t="str">
        <f>IF(AND(MaleWeighted!T$1145=0,MaleWeighted!T$1146=0),"--",IF(AND(MaleWeighted!T$1145&gt;0,MaleWeighted!T$1146=0),IF('Male Data'!T243&gt;MaleWeighted!T$1145,'Male Data'!$X243,0),IF(AND(MaleWeighted!T$1145=0,MaleWeighted!T$1146&gt;0),IF('Male Data'!$T243&lt;MaleWeighted!T$1146,'Male Data'!$X243,0),IF(AND('Male Data'!T243&gt;MaleWeighted!T$1145,'Male Data'!T243&lt;MaleWeighted!T$1146),'Male Data'!$X243,0))))</f>
        <v>--</v>
      </c>
      <c r="U243" t="str">
        <f>IF(AND(MaleWeighted!U$1145=0,MaleWeighted!U$1146=0),"--",IF(AND(MaleWeighted!U$1145&gt;0,MaleWeighted!U$1146=0),IF('Male Data'!U243&gt;MaleWeighted!U$1145,'Male Data'!$X243,0),IF(AND(MaleWeighted!U$1145=0,MaleWeighted!U$1146&gt;0),IF('Male Data'!U243&lt;MaleWeighted!U$1146,'Male Data'!$X243,0),IF(AND('Male Data'!U243&gt;MaleWeighted!U$1145,'Male Data'!U243&lt;MaleWeighted!U$1146),'Male Data'!$X243,0))))</f>
        <v>--</v>
      </c>
      <c r="V243" t="str">
        <f>IF(AND(MaleWeighted!V$1145=0,MaleWeighted!V$1146=0),"--",IF(AND(MaleWeighted!V$1145&gt;0,MaleWeighted!V$1146=0),IF('Male Data'!V243&gt;MaleWeighted!V$1145,'Male Data'!$X243,0),IF(AND(MaleWeighted!V$1145=0,MaleWeighted!V$1146&gt;0),IF('Male Data'!V243&lt;MaleWeighted!V$1146,'Male Data'!$X243,0),IF(AND('Male Data'!V243&gt;MaleWeighted!V$1145,'Male Data'!V243&lt;MaleWeighted!V$1146),'Male Data'!$X243,0))))</f>
        <v>--</v>
      </c>
      <c r="W243" t="str">
        <f>IF(AND(MaleWeighted!W$1145=0,MaleWeighted!W$1146=0),"--",IF(AND(MaleWeighted!W$1145&gt;0,MaleWeighted!W$1146=0),IF('Male Data'!W243&gt;MaleWeighted!W$1145,'Male Data'!$X243,0),IF(AND(MaleWeighted!W$1145=0,MaleWeighted!W$1146&gt;0),IF('Male Data'!W243&lt;MaleWeighted!W$1146,'Male Data'!$X243,0),IF(AND('Male Data'!W243&gt;MaleWeighted!W$1145,'Male Data'!W243&lt;MaleWeighted!W$1146),'Male Data'!$X243,0))))</f>
        <v>--</v>
      </c>
      <c r="Y243">
        <f t="shared" si="6"/>
        <v>0</v>
      </c>
      <c r="Z243">
        <f>Y243*'Male Data'!X243</f>
        <v>0</v>
      </c>
      <c r="AA243">
        <f t="shared" si="7"/>
        <v>1</v>
      </c>
      <c r="AB243">
        <f>AA243*'Male Data'!X243</f>
        <v>159800</v>
      </c>
    </row>
    <row r="244" spans="1:28">
      <c r="A244">
        <f>'Male Data'!A244</f>
        <v>243</v>
      </c>
      <c r="B244" t="str">
        <f>'Male Data'!B244</f>
        <v>M</v>
      </c>
      <c r="C244" t="str">
        <f>IF(AND(MaleWeighted!C$1145=0,MaleWeighted!C$1146=0),"--",IF(AND(MaleWeighted!C$1145&gt;0,MaleWeighted!C$1146=0),IF('Male Data'!C244&gt;MaleWeighted!C$1145,'Male Data'!$X244,0),IF(AND(MaleWeighted!C$1145=0,MaleWeighted!C$1146&gt;0),IF('Male Data'!C244&lt;MaleWeighted!C$1146,'Male Data'!$X244,0),IF(AND('Male Data'!C244&gt;MaleWeighted!C$1145,'Male Data'!C244&lt;MaleWeighted!C$1146),'Male Data'!$X244,0))))</f>
        <v>--</v>
      </c>
      <c r="D244" t="str">
        <f>IF(AND(MaleWeighted!D$1145=0,MaleWeighted!D$1146=0),"--",IF(AND(MaleWeighted!D$1145&gt;0,MaleWeighted!D$1146=0),IF('Male Data'!D244&gt;MaleWeighted!D$1145,'Male Data'!$X244,0),IF(AND(MaleWeighted!D$1145=0,MaleWeighted!D$1146&gt;0),IF('Male Data'!D244&lt;MaleWeighted!D$1146,'Male Data'!$X244,0),IF(AND('Male Data'!D244&gt;MaleWeighted!D$1145,'Male Data'!D244&lt;MaleWeighted!D$1146),'Male Data'!$X244,0))))</f>
        <v>--</v>
      </c>
      <c r="E244" t="str">
        <f>IF(AND(MaleWeighted!E$1145=0,MaleWeighted!E$1146=0),"--",IF(AND(MaleWeighted!E$1145&gt;0,MaleWeighted!E$1146=0),IF('Male Data'!E244&gt;MaleWeighted!E$1145,'Male Data'!$X244,0),IF(AND(MaleWeighted!E$1145=0,MaleWeighted!E$1146&gt;0),IF('Male Data'!E244&lt;MaleWeighted!E$1146,'Male Data'!$X244,0),IF(AND('Male Data'!E244&gt;MaleWeighted!E$1145,'Male Data'!E244&lt;MaleWeighted!E$1146),'Male Data'!$X244,0))))</f>
        <v>--</v>
      </c>
      <c r="F244" t="str">
        <f>IF(AND(MaleWeighted!F$1145=0,MaleWeighted!F$1146=0),"--",IF(AND(MaleWeighted!F$1145&gt;0,MaleWeighted!F$1146=0),IF('Male Data'!F244&gt;MaleWeighted!F$1145,'Male Data'!$X244,0),IF(AND(MaleWeighted!F$1145=0,MaleWeighted!F$1146&gt;0),IF('Male Data'!F244&lt;MaleWeighted!F$1146,'Male Data'!$X244,0),IF(AND('Male Data'!F244&gt;MaleWeighted!F$1145,'Male Data'!F244&lt;MaleWeighted!F$1146),'Male Data'!$X244,0))))</f>
        <v>--</v>
      </c>
      <c r="G244" t="str">
        <f>IF(AND(MaleWeighted!G$1145=0,MaleWeighted!G$1146=0),"--",IF(AND(MaleWeighted!G$1145&gt;0,MaleWeighted!G$1146=0),IF('Male Data'!G244&gt;MaleWeighted!G$1145,'Male Data'!$X244,0),IF(AND(MaleWeighted!G$1145=0,MaleWeighted!G$1146&gt;0),IF('Male Data'!G244&lt;MaleWeighted!G$1146,'Male Data'!$X244,0),IF(AND('Male Data'!G244&gt;MaleWeighted!G$1145,'Male Data'!G244&lt;MaleWeighted!G$1146),'Male Data'!$X244,0))))</f>
        <v>--</v>
      </c>
      <c r="H244" t="str">
        <f>IF(AND(MaleWeighted!H$1145=0,MaleWeighted!H$1146=0),"--",IF(AND(MaleWeighted!H$1145&gt;0,MaleWeighted!H$1146=0),IF('Male Data'!H244&gt;MaleWeighted!H$1145,'Male Data'!$X244,0),IF(AND(MaleWeighted!H$1145=0,MaleWeighted!H$1146&gt;0),IF('Male Data'!H244&lt;MaleWeighted!H$1146,'Male Data'!$X244,0),IF(AND('Male Data'!H244&gt;MaleWeighted!H$1145,'Male Data'!H244&lt;MaleWeighted!H$1146),'Male Data'!$X244,0))))</f>
        <v>--</v>
      </c>
      <c r="I244" t="str">
        <f>IF(AND(MaleWeighted!I$1145=0,MaleWeighted!I$1146=0),"--",IF(AND(MaleWeighted!I$1145&gt;0,MaleWeighted!I$1146=0),IF('Male Data'!I244&gt;MaleWeighted!I$1145,'Male Data'!$X244,0),IF(AND(MaleWeighted!I$1145=0,MaleWeighted!I$1146&gt;0),IF('Male Data'!I244&lt;MaleWeighted!I$1146,'Male Data'!$X244,0),IF(AND('Male Data'!I244&gt;MaleWeighted!I$1145,'Male Data'!I244&lt;MaleWeighted!I$1146),'Male Data'!$X244,0))))</f>
        <v>--</v>
      </c>
      <c r="J244" t="str">
        <f>IF(AND(MaleWeighted!J$1145=0,MaleWeighted!J$1146=0),"--",IF(AND(MaleWeighted!J$1145&gt;0,MaleWeighted!J$1146=0),IF('Male Data'!J244&gt;MaleWeighted!J$1145,'Male Data'!$X244,0),IF(AND(MaleWeighted!J$1145=0,MaleWeighted!J$1146&gt;0),IF('Male Data'!J244&lt;MaleWeighted!J$1146,'Male Data'!$X244,0),IF(AND('Male Data'!J244&gt;MaleWeighted!J$1145,'Male Data'!J244&lt;MaleWeighted!J$1146),'Male Data'!$X244,0))))</f>
        <v>--</v>
      </c>
      <c r="K244" t="str">
        <f>IF(AND(MaleWeighted!K$1145=0,MaleWeighted!K$1146=0),"--",IF(AND(MaleWeighted!K$1145&gt;0,MaleWeighted!K$1146=0),IF('Male Data'!K244&gt;MaleWeighted!K$1145,'Male Data'!$X244,0),IF(AND(MaleWeighted!K$1145=0,MaleWeighted!K$1146&gt;0),IF('Male Data'!K244&lt;MaleWeighted!K$1146,'Male Data'!$X244,0),IF(AND('Male Data'!K244&gt;MaleWeighted!K$1145,'Male Data'!K244&lt;MaleWeighted!K$1146),'Male Data'!$X244,0))))</f>
        <v>--</v>
      </c>
      <c r="L244" t="str">
        <f>IF(AND(MaleWeighted!L$1145=0,MaleWeighted!L$1146=0),"--",IF(AND(MaleWeighted!L$1145&gt;0,MaleWeighted!L$1146=0),IF('Male Data'!L244&gt;MaleWeighted!L$1145,'Male Data'!$X244,0),IF(AND(MaleWeighted!L$1145=0,MaleWeighted!L$1146&gt;0),IF('Male Data'!L244&lt;MaleWeighted!L$1146,'Male Data'!$X244,0),IF(AND('Male Data'!L244&gt;MaleWeighted!L$1145,'Male Data'!L244&lt;MaleWeighted!L$1146),'Male Data'!$X244,0))))</f>
        <v>--</v>
      </c>
      <c r="M244" t="str">
        <f>IF(AND(MaleWeighted!M$1145=0,MaleWeighted!M$1146=0),"--",IF(AND(MaleWeighted!M$1145&gt;0,MaleWeighted!M$1146=0),IF('Male Data'!M244&gt;MaleWeighted!M$1145,'Male Data'!$X244,0),IF(AND(MaleWeighted!M$1145=0,MaleWeighted!M$1146&gt;0),IF('Male Data'!M244&lt;MaleWeighted!M$1146,'Male Data'!$X244,0),IF(AND('Male Data'!M244&gt;MaleWeighted!M$1145,'Male Data'!M244&lt;MaleWeighted!M$1146),'Male Data'!$X244,0))))</f>
        <v>--</v>
      </c>
      <c r="N244" t="str">
        <f>IF(AND(MaleWeighted!N$1145=0,MaleWeighted!N$1146=0),"--",IF(AND(MaleWeighted!N$1145&gt;0,MaleWeighted!N$1146=0),IF('Male Data'!N244&gt;MaleWeighted!N$1145,'Male Data'!$X244,0),IF(AND(MaleWeighted!N$1145=0,MaleWeighted!N$1146&gt;0),IF('Male Data'!N244&lt;MaleWeighted!N$1146,'Male Data'!$X244,0),IF(AND('Male Data'!N244&gt;MaleWeighted!N$1145,'Male Data'!N244&lt;MaleWeighted!N$1146),'Male Data'!$X244,0))))</f>
        <v>--</v>
      </c>
      <c r="O244" t="str">
        <f>IF(AND(MaleWeighted!O$1145=0,MaleWeighted!O$1146=0),"--",IF(AND(MaleWeighted!O$1145&gt;0,MaleWeighted!O$1146=0),IF('Male Data'!O244&gt;MaleWeighted!O$1145,'Male Data'!$X244,0),IF(AND(MaleWeighted!O$1145=0,MaleWeighted!O$1146&gt;0),IF('Male Data'!O244&lt;MaleWeighted!O$1146,'Male Data'!$X244,0),IF(AND('Male Data'!O244&gt;MaleWeighted!O$1145,'Male Data'!O244&lt;MaleWeighted!O$1146),'Male Data'!$X244,0))))</f>
        <v>--</v>
      </c>
      <c r="P244" t="str">
        <f>IF(AND(MaleWeighted!P$1145=0,MaleWeighted!P$1146=0),"--",IF(AND(MaleWeighted!P$1145&gt;0,MaleWeighted!P$1146=0),IF('Male Data'!P244&gt;MaleWeighted!P$1145,'Male Data'!$X244,0),IF(AND(MaleWeighted!P$1145=0,MaleWeighted!P$1146&gt;0),IF('Male Data'!P244&lt;MaleWeighted!P$1146,'Male Data'!$X244,0),IF(AND('Male Data'!P244&gt;MaleWeighted!P$1145,'Male Data'!P244&lt;MaleWeighted!P$1146),'Male Data'!$X244,0))))</f>
        <v>--</v>
      </c>
      <c r="Q244" t="str">
        <f>IF(AND(MaleWeighted!Q$1145=0,MaleWeighted!Q$1146=0),"--",IF(AND(MaleWeighted!Q$1145&gt;0,MaleWeighted!Q$1146=0),IF('Male Data'!Q244&gt;MaleWeighted!Q$1145,'Male Data'!$X244,0),IF(AND(MaleWeighted!Q$1145=0,MaleWeighted!Q$1146&gt;0),IF('Male Data'!Q244&lt;MaleWeighted!Q$1146,'Male Data'!$X244,0),IF(AND('Male Data'!Q244&gt;MaleWeighted!Q$1145,'Male Data'!Q244&lt;MaleWeighted!Q$1146),'Male Data'!$X244,0))))</f>
        <v>--</v>
      </c>
      <c r="R244" t="str">
        <f>IF(AND(MaleWeighted!R$1145=0,MaleWeighted!R$1146=0),"--",IF(AND(MaleWeighted!R$1145&gt;0,MaleWeighted!R$1146=0),IF('Male Data'!R244&gt;MaleWeighted!R$1145,'Male Data'!$X244,0),IF(AND(MaleWeighted!R$1145=0,MaleWeighted!R$1146&gt;0),IF('Male Data'!R244&lt;MaleWeighted!R$1146,'Male Data'!$X244,0),IF(AND('Male Data'!R244&gt;MaleWeighted!R$1145,'Male Data'!R244&lt;MaleWeighted!R$1146),'Male Data'!$X244,0))))</f>
        <v>--</v>
      </c>
      <c r="S244" t="str">
        <f>IF(AND(MaleWeighted!S$1145=0,MaleWeighted!S$1146=0),"--",IF(AND(MaleWeighted!S$1145&gt;0,MaleWeighted!S$1146=0),IF('Male Data'!S244&gt;MaleWeighted!S$1145,'Male Data'!$X244,0),IF(AND(MaleWeighted!S$1145=0,MaleWeighted!S$1146&gt;0),IF('Male Data'!S244&lt;MaleWeighted!S$1146,'Male Data'!$X244,0),IF(AND('Male Data'!S244&gt;MaleWeighted!S$1145,'Male Data'!S244&lt;MaleWeighted!S$1146),'Male Data'!$X244,0))))</f>
        <v>--</v>
      </c>
      <c r="T244" t="str">
        <f>IF(AND(MaleWeighted!T$1145=0,MaleWeighted!T$1146=0),"--",IF(AND(MaleWeighted!T$1145&gt;0,MaleWeighted!T$1146=0),IF('Male Data'!T244&gt;MaleWeighted!T$1145,'Male Data'!$X244,0),IF(AND(MaleWeighted!T$1145=0,MaleWeighted!T$1146&gt;0),IF('Male Data'!$T244&lt;MaleWeighted!T$1146,'Male Data'!$X244,0),IF(AND('Male Data'!T244&gt;MaleWeighted!T$1145,'Male Data'!T244&lt;MaleWeighted!T$1146),'Male Data'!$X244,0))))</f>
        <v>--</v>
      </c>
      <c r="U244" t="str">
        <f>IF(AND(MaleWeighted!U$1145=0,MaleWeighted!U$1146=0),"--",IF(AND(MaleWeighted!U$1145&gt;0,MaleWeighted!U$1146=0),IF('Male Data'!U244&gt;MaleWeighted!U$1145,'Male Data'!$X244,0),IF(AND(MaleWeighted!U$1145=0,MaleWeighted!U$1146&gt;0),IF('Male Data'!U244&lt;MaleWeighted!U$1146,'Male Data'!$X244,0),IF(AND('Male Data'!U244&gt;MaleWeighted!U$1145,'Male Data'!U244&lt;MaleWeighted!U$1146),'Male Data'!$X244,0))))</f>
        <v>--</v>
      </c>
      <c r="V244" t="str">
        <f>IF(AND(MaleWeighted!V$1145=0,MaleWeighted!V$1146=0),"--",IF(AND(MaleWeighted!V$1145&gt;0,MaleWeighted!V$1146=0),IF('Male Data'!V244&gt;MaleWeighted!V$1145,'Male Data'!$X244,0),IF(AND(MaleWeighted!V$1145=0,MaleWeighted!V$1146&gt;0),IF('Male Data'!V244&lt;MaleWeighted!V$1146,'Male Data'!$X244,0),IF(AND('Male Data'!V244&gt;MaleWeighted!V$1145,'Male Data'!V244&lt;MaleWeighted!V$1146),'Male Data'!$X244,0))))</f>
        <v>--</v>
      </c>
      <c r="W244" t="str">
        <f>IF(AND(MaleWeighted!W$1145=0,MaleWeighted!W$1146=0),"--",IF(AND(MaleWeighted!W$1145&gt;0,MaleWeighted!W$1146=0),IF('Male Data'!W244&gt;MaleWeighted!W$1145,'Male Data'!$X244,0),IF(AND(MaleWeighted!W$1145=0,MaleWeighted!W$1146&gt;0),IF('Male Data'!W244&lt;MaleWeighted!W$1146,'Male Data'!$X244,0),IF(AND('Male Data'!W244&gt;MaleWeighted!W$1145,'Male Data'!W244&lt;MaleWeighted!W$1146),'Male Data'!$X244,0))))</f>
        <v>--</v>
      </c>
      <c r="Y244">
        <f t="shared" si="6"/>
        <v>0</v>
      </c>
      <c r="Z244">
        <f>Y244*'Male Data'!X244</f>
        <v>0</v>
      </c>
      <c r="AA244">
        <f t="shared" si="7"/>
        <v>1</v>
      </c>
      <c r="AB244">
        <f>AA244*'Male Data'!X244</f>
        <v>125833</v>
      </c>
    </row>
    <row r="245" spans="1:28">
      <c r="A245">
        <f>'Male Data'!A245</f>
        <v>244</v>
      </c>
      <c r="B245" t="str">
        <f>'Male Data'!B245</f>
        <v>M</v>
      </c>
      <c r="C245" t="str">
        <f>IF(AND(MaleWeighted!C$1145=0,MaleWeighted!C$1146=0),"--",IF(AND(MaleWeighted!C$1145&gt;0,MaleWeighted!C$1146=0),IF('Male Data'!C245&gt;MaleWeighted!C$1145,'Male Data'!$X245,0),IF(AND(MaleWeighted!C$1145=0,MaleWeighted!C$1146&gt;0),IF('Male Data'!C245&lt;MaleWeighted!C$1146,'Male Data'!$X245,0),IF(AND('Male Data'!C245&gt;MaleWeighted!C$1145,'Male Data'!C245&lt;MaleWeighted!C$1146),'Male Data'!$X245,0))))</f>
        <v>--</v>
      </c>
      <c r="D245" t="str">
        <f>IF(AND(MaleWeighted!D$1145=0,MaleWeighted!D$1146=0),"--",IF(AND(MaleWeighted!D$1145&gt;0,MaleWeighted!D$1146=0),IF('Male Data'!D245&gt;MaleWeighted!D$1145,'Male Data'!$X245,0),IF(AND(MaleWeighted!D$1145=0,MaleWeighted!D$1146&gt;0),IF('Male Data'!D245&lt;MaleWeighted!D$1146,'Male Data'!$X245,0),IF(AND('Male Data'!D245&gt;MaleWeighted!D$1145,'Male Data'!D245&lt;MaleWeighted!D$1146),'Male Data'!$X245,0))))</f>
        <v>--</v>
      </c>
      <c r="E245" t="str">
        <f>IF(AND(MaleWeighted!E$1145=0,MaleWeighted!E$1146=0),"--",IF(AND(MaleWeighted!E$1145&gt;0,MaleWeighted!E$1146=0),IF('Male Data'!E245&gt;MaleWeighted!E$1145,'Male Data'!$X245,0),IF(AND(MaleWeighted!E$1145=0,MaleWeighted!E$1146&gt;0),IF('Male Data'!E245&lt;MaleWeighted!E$1146,'Male Data'!$X245,0),IF(AND('Male Data'!E245&gt;MaleWeighted!E$1145,'Male Data'!E245&lt;MaleWeighted!E$1146),'Male Data'!$X245,0))))</f>
        <v>--</v>
      </c>
      <c r="F245" t="str">
        <f>IF(AND(MaleWeighted!F$1145=0,MaleWeighted!F$1146=0),"--",IF(AND(MaleWeighted!F$1145&gt;0,MaleWeighted!F$1146=0),IF('Male Data'!F245&gt;MaleWeighted!F$1145,'Male Data'!$X245,0),IF(AND(MaleWeighted!F$1145=0,MaleWeighted!F$1146&gt;0),IF('Male Data'!F245&lt;MaleWeighted!F$1146,'Male Data'!$X245,0),IF(AND('Male Data'!F245&gt;MaleWeighted!F$1145,'Male Data'!F245&lt;MaleWeighted!F$1146),'Male Data'!$X245,0))))</f>
        <v>--</v>
      </c>
      <c r="G245" t="str">
        <f>IF(AND(MaleWeighted!G$1145=0,MaleWeighted!G$1146=0),"--",IF(AND(MaleWeighted!G$1145&gt;0,MaleWeighted!G$1146=0),IF('Male Data'!G245&gt;MaleWeighted!G$1145,'Male Data'!$X245,0),IF(AND(MaleWeighted!G$1145=0,MaleWeighted!G$1146&gt;0),IF('Male Data'!G245&lt;MaleWeighted!G$1146,'Male Data'!$X245,0),IF(AND('Male Data'!G245&gt;MaleWeighted!G$1145,'Male Data'!G245&lt;MaleWeighted!G$1146),'Male Data'!$X245,0))))</f>
        <v>--</v>
      </c>
      <c r="H245" t="str">
        <f>IF(AND(MaleWeighted!H$1145=0,MaleWeighted!H$1146=0),"--",IF(AND(MaleWeighted!H$1145&gt;0,MaleWeighted!H$1146=0),IF('Male Data'!H245&gt;MaleWeighted!H$1145,'Male Data'!$X245,0),IF(AND(MaleWeighted!H$1145=0,MaleWeighted!H$1146&gt;0),IF('Male Data'!H245&lt;MaleWeighted!H$1146,'Male Data'!$X245,0),IF(AND('Male Data'!H245&gt;MaleWeighted!H$1145,'Male Data'!H245&lt;MaleWeighted!H$1146),'Male Data'!$X245,0))))</f>
        <v>--</v>
      </c>
      <c r="I245" t="str">
        <f>IF(AND(MaleWeighted!I$1145=0,MaleWeighted!I$1146=0),"--",IF(AND(MaleWeighted!I$1145&gt;0,MaleWeighted!I$1146=0),IF('Male Data'!I245&gt;MaleWeighted!I$1145,'Male Data'!$X245,0),IF(AND(MaleWeighted!I$1145=0,MaleWeighted!I$1146&gt;0),IF('Male Data'!I245&lt;MaleWeighted!I$1146,'Male Data'!$X245,0),IF(AND('Male Data'!I245&gt;MaleWeighted!I$1145,'Male Data'!I245&lt;MaleWeighted!I$1146),'Male Data'!$X245,0))))</f>
        <v>--</v>
      </c>
      <c r="J245" t="str">
        <f>IF(AND(MaleWeighted!J$1145=0,MaleWeighted!J$1146=0),"--",IF(AND(MaleWeighted!J$1145&gt;0,MaleWeighted!J$1146=0),IF('Male Data'!J245&gt;MaleWeighted!J$1145,'Male Data'!$X245,0),IF(AND(MaleWeighted!J$1145=0,MaleWeighted!J$1146&gt;0),IF('Male Data'!J245&lt;MaleWeighted!J$1146,'Male Data'!$X245,0),IF(AND('Male Data'!J245&gt;MaleWeighted!J$1145,'Male Data'!J245&lt;MaleWeighted!J$1146),'Male Data'!$X245,0))))</f>
        <v>--</v>
      </c>
      <c r="K245" t="str">
        <f>IF(AND(MaleWeighted!K$1145=0,MaleWeighted!K$1146=0),"--",IF(AND(MaleWeighted!K$1145&gt;0,MaleWeighted!K$1146=0),IF('Male Data'!K245&gt;MaleWeighted!K$1145,'Male Data'!$X245,0),IF(AND(MaleWeighted!K$1145=0,MaleWeighted!K$1146&gt;0),IF('Male Data'!K245&lt;MaleWeighted!K$1146,'Male Data'!$X245,0),IF(AND('Male Data'!K245&gt;MaleWeighted!K$1145,'Male Data'!K245&lt;MaleWeighted!K$1146),'Male Data'!$X245,0))))</f>
        <v>--</v>
      </c>
      <c r="L245" t="str">
        <f>IF(AND(MaleWeighted!L$1145=0,MaleWeighted!L$1146=0),"--",IF(AND(MaleWeighted!L$1145&gt;0,MaleWeighted!L$1146=0),IF('Male Data'!L245&gt;MaleWeighted!L$1145,'Male Data'!$X245,0),IF(AND(MaleWeighted!L$1145=0,MaleWeighted!L$1146&gt;0),IF('Male Data'!L245&lt;MaleWeighted!L$1146,'Male Data'!$X245,0),IF(AND('Male Data'!L245&gt;MaleWeighted!L$1145,'Male Data'!L245&lt;MaleWeighted!L$1146),'Male Data'!$X245,0))))</f>
        <v>--</v>
      </c>
      <c r="M245" t="str">
        <f>IF(AND(MaleWeighted!M$1145=0,MaleWeighted!M$1146=0),"--",IF(AND(MaleWeighted!M$1145&gt;0,MaleWeighted!M$1146=0),IF('Male Data'!M245&gt;MaleWeighted!M$1145,'Male Data'!$X245,0),IF(AND(MaleWeighted!M$1145=0,MaleWeighted!M$1146&gt;0),IF('Male Data'!M245&lt;MaleWeighted!M$1146,'Male Data'!$X245,0),IF(AND('Male Data'!M245&gt;MaleWeighted!M$1145,'Male Data'!M245&lt;MaleWeighted!M$1146),'Male Data'!$X245,0))))</f>
        <v>--</v>
      </c>
      <c r="N245" t="str">
        <f>IF(AND(MaleWeighted!N$1145=0,MaleWeighted!N$1146=0),"--",IF(AND(MaleWeighted!N$1145&gt;0,MaleWeighted!N$1146=0),IF('Male Data'!N245&gt;MaleWeighted!N$1145,'Male Data'!$X245,0),IF(AND(MaleWeighted!N$1145=0,MaleWeighted!N$1146&gt;0),IF('Male Data'!N245&lt;MaleWeighted!N$1146,'Male Data'!$X245,0),IF(AND('Male Data'!N245&gt;MaleWeighted!N$1145,'Male Data'!N245&lt;MaleWeighted!N$1146),'Male Data'!$X245,0))))</f>
        <v>--</v>
      </c>
      <c r="O245" t="str">
        <f>IF(AND(MaleWeighted!O$1145=0,MaleWeighted!O$1146=0),"--",IF(AND(MaleWeighted!O$1145&gt;0,MaleWeighted!O$1146=0),IF('Male Data'!O245&gt;MaleWeighted!O$1145,'Male Data'!$X245,0),IF(AND(MaleWeighted!O$1145=0,MaleWeighted!O$1146&gt;0),IF('Male Data'!O245&lt;MaleWeighted!O$1146,'Male Data'!$X245,0),IF(AND('Male Data'!O245&gt;MaleWeighted!O$1145,'Male Data'!O245&lt;MaleWeighted!O$1146),'Male Data'!$X245,0))))</f>
        <v>--</v>
      </c>
      <c r="P245" t="str">
        <f>IF(AND(MaleWeighted!P$1145=0,MaleWeighted!P$1146=0),"--",IF(AND(MaleWeighted!P$1145&gt;0,MaleWeighted!P$1146=0),IF('Male Data'!P245&gt;MaleWeighted!P$1145,'Male Data'!$X245,0),IF(AND(MaleWeighted!P$1145=0,MaleWeighted!P$1146&gt;0),IF('Male Data'!P245&lt;MaleWeighted!P$1146,'Male Data'!$X245,0),IF(AND('Male Data'!P245&gt;MaleWeighted!P$1145,'Male Data'!P245&lt;MaleWeighted!P$1146),'Male Data'!$X245,0))))</f>
        <v>--</v>
      </c>
      <c r="Q245" t="str">
        <f>IF(AND(MaleWeighted!Q$1145=0,MaleWeighted!Q$1146=0),"--",IF(AND(MaleWeighted!Q$1145&gt;0,MaleWeighted!Q$1146=0),IF('Male Data'!Q245&gt;MaleWeighted!Q$1145,'Male Data'!$X245,0),IF(AND(MaleWeighted!Q$1145=0,MaleWeighted!Q$1146&gt;0),IF('Male Data'!Q245&lt;MaleWeighted!Q$1146,'Male Data'!$X245,0),IF(AND('Male Data'!Q245&gt;MaleWeighted!Q$1145,'Male Data'!Q245&lt;MaleWeighted!Q$1146),'Male Data'!$X245,0))))</f>
        <v>--</v>
      </c>
      <c r="R245" t="str">
        <f>IF(AND(MaleWeighted!R$1145=0,MaleWeighted!R$1146=0),"--",IF(AND(MaleWeighted!R$1145&gt;0,MaleWeighted!R$1146=0),IF('Male Data'!R245&gt;MaleWeighted!R$1145,'Male Data'!$X245,0),IF(AND(MaleWeighted!R$1145=0,MaleWeighted!R$1146&gt;0),IF('Male Data'!R245&lt;MaleWeighted!R$1146,'Male Data'!$X245,0),IF(AND('Male Data'!R245&gt;MaleWeighted!R$1145,'Male Data'!R245&lt;MaleWeighted!R$1146),'Male Data'!$X245,0))))</f>
        <v>--</v>
      </c>
      <c r="S245" t="str">
        <f>IF(AND(MaleWeighted!S$1145=0,MaleWeighted!S$1146=0),"--",IF(AND(MaleWeighted!S$1145&gt;0,MaleWeighted!S$1146=0),IF('Male Data'!S245&gt;MaleWeighted!S$1145,'Male Data'!$X245,0),IF(AND(MaleWeighted!S$1145=0,MaleWeighted!S$1146&gt;0),IF('Male Data'!S245&lt;MaleWeighted!S$1146,'Male Data'!$X245,0),IF(AND('Male Data'!S245&gt;MaleWeighted!S$1145,'Male Data'!S245&lt;MaleWeighted!S$1146),'Male Data'!$X245,0))))</f>
        <v>--</v>
      </c>
      <c r="T245" t="str">
        <f>IF(AND(MaleWeighted!T$1145=0,MaleWeighted!T$1146=0),"--",IF(AND(MaleWeighted!T$1145&gt;0,MaleWeighted!T$1146=0),IF('Male Data'!T245&gt;MaleWeighted!T$1145,'Male Data'!$X245,0),IF(AND(MaleWeighted!T$1145=0,MaleWeighted!T$1146&gt;0),IF('Male Data'!$T245&lt;MaleWeighted!T$1146,'Male Data'!$X245,0),IF(AND('Male Data'!T245&gt;MaleWeighted!T$1145,'Male Data'!T245&lt;MaleWeighted!T$1146),'Male Data'!$X245,0))))</f>
        <v>--</v>
      </c>
      <c r="U245" t="str">
        <f>IF(AND(MaleWeighted!U$1145=0,MaleWeighted!U$1146=0),"--",IF(AND(MaleWeighted!U$1145&gt;0,MaleWeighted!U$1146=0),IF('Male Data'!U245&gt;MaleWeighted!U$1145,'Male Data'!$X245,0),IF(AND(MaleWeighted!U$1145=0,MaleWeighted!U$1146&gt;0),IF('Male Data'!U245&lt;MaleWeighted!U$1146,'Male Data'!$X245,0),IF(AND('Male Data'!U245&gt;MaleWeighted!U$1145,'Male Data'!U245&lt;MaleWeighted!U$1146),'Male Data'!$X245,0))))</f>
        <v>--</v>
      </c>
      <c r="V245" t="str">
        <f>IF(AND(MaleWeighted!V$1145=0,MaleWeighted!V$1146=0),"--",IF(AND(MaleWeighted!V$1145&gt;0,MaleWeighted!V$1146=0),IF('Male Data'!V245&gt;MaleWeighted!V$1145,'Male Data'!$X245,0),IF(AND(MaleWeighted!V$1145=0,MaleWeighted!V$1146&gt;0),IF('Male Data'!V245&lt;MaleWeighted!V$1146,'Male Data'!$X245,0),IF(AND('Male Data'!V245&gt;MaleWeighted!V$1145,'Male Data'!V245&lt;MaleWeighted!V$1146),'Male Data'!$X245,0))))</f>
        <v>--</v>
      </c>
      <c r="W245" t="str">
        <f>IF(AND(MaleWeighted!W$1145=0,MaleWeighted!W$1146=0),"--",IF(AND(MaleWeighted!W$1145&gt;0,MaleWeighted!W$1146=0),IF('Male Data'!W245&gt;MaleWeighted!W$1145,'Male Data'!$X245,0),IF(AND(MaleWeighted!W$1145=0,MaleWeighted!W$1146&gt;0),IF('Male Data'!W245&lt;MaleWeighted!W$1146,'Male Data'!$X245,0),IF(AND('Male Data'!W245&gt;MaleWeighted!W$1145,'Male Data'!W245&lt;MaleWeighted!W$1146),'Male Data'!$X245,0))))</f>
        <v>--</v>
      </c>
      <c r="Y245">
        <f t="shared" si="6"/>
        <v>0</v>
      </c>
      <c r="Z245">
        <f>Y245*'Male Data'!X245</f>
        <v>0</v>
      </c>
      <c r="AA245">
        <f t="shared" si="7"/>
        <v>1</v>
      </c>
      <c r="AB245">
        <f>AA245*'Male Data'!X245</f>
        <v>10340</v>
      </c>
    </row>
    <row r="246" spans="1:28">
      <c r="A246">
        <f>'Male Data'!A246</f>
        <v>245</v>
      </c>
      <c r="B246" t="str">
        <f>'Male Data'!B246</f>
        <v>M</v>
      </c>
      <c r="C246" t="str">
        <f>IF(AND(MaleWeighted!C$1145=0,MaleWeighted!C$1146=0),"--",IF(AND(MaleWeighted!C$1145&gt;0,MaleWeighted!C$1146=0),IF('Male Data'!C246&gt;MaleWeighted!C$1145,'Male Data'!$X246,0),IF(AND(MaleWeighted!C$1145=0,MaleWeighted!C$1146&gt;0),IF('Male Data'!C246&lt;MaleWeighted!C$1146,'Male Data'!$X246,0),IF(AND('Male Data'!C246&gt;MaleWeighted!C$1145,'Male Data'!C246&lt;MaleWeighted!C$1146),'Male Data'!$X246,0))))</f>
        <v>--</v>
      </c>
      <c r="D246" t="str">
        <f>IF(AND(MaleWeighted!D$1145=0,MaleWeighted!D$1146=0),"--",IF(AND(MaleWeighted!D$1145&gt;0,MaleWeighted!D$1146=0),IF('Male Data'!D246&gt;MaleWeighted!D$1145,'Male Data'!$X246,0),IF(AND(MaleWeighted!D$1145=0,MaleWeighted!D$1146&gt;0),IF('Male Data'!D246&lt;MaleWeighted!D$1146,'Male Data'!$X246,0),IF(AND('Male Data'!D246&gt;MaleWeighted!D$1145,'Male Data'!D246&lt;MaleWeighted!D$1146),'Male Data'!$X246,0))))</f>
        <v>--</v>
      </c>
      <c r="E246" t="str">
        <f>IF(AND(MaleWeighted!E$1145=0,MaleWeighted!E$1146=0),"--",IF(AND(MaleWeighted!E$1145&gt;0,MaleWeighted!E$1146=0),IF('Male Data'!E246&gt;MaleWeighted!E$1145,'Male Data'!$X246,0),IF(AND(MaleWeighted!E$1145=0,MaleWeighted!E$1146&gt;0),IF('Male Data'!E246&lt;MaleWeighted!E$1146,'Male Data'!$X246,0),IF(AND('Male Data'!E246&gt;MaleWeighted!E$1145,'Male Data'!E246&lt;MaleWeighted!E$1146),'Male Data'!$X246,0))))</f>
        <v>--</v>
      </c>
      <c r="F246" t="str">
        <f>IF(AND(MaleWeighted!F$1145=0,MaleWeighted!F$1146=0),"--",IF(AND(MaleWeighted!F$1145&gt;0,MaleWeighted!F$1146=0),IF('Male Data'!F246&gt;MaleWeighted!F$1145,'Male Data'!$X246,0),IF(AND(MaleWeighted!F$1145=0,MaleWeighted!F$1146&gt;0),IF('Male Data'!F246&lt;MaleWeighted!F$1146,'Male Data'!$X246,0),IF(AND('Male Data'!F246&gt;MaleWeighted!F$1145,'Male Data'!F246&lt;MaleWeighted!F$1146),'Male Data'!$X246,0))))</f>
        <v>--</v>
      </c>
      <c r="G246" t="str">
        <f>IF(AND(MaleWeighted!G$1145=0,MaleWeighted!G$1146=0),"--",IF(AND(MaleWeighted!G$1145&gt;0,MaleWeighted!G$1146=0),IF('Male Data'!G246&gt;MaleWeighted!G$1145,'Male Data'!$X246,0),IF(AND(MaleWeighted!G$1145=0,MaleWeighted!G$1146&gt;0),IF('Male Data'!G246&lt;MaleWeighted!G$1146,'Male Data'!$X246,0),IF(AND('Male Data'!G246&gt;MaleWeighted!G$1145,'Male Data'!G246&lt;MaleWeighted!G$1146),'Male Data'!$X246,0))))</f>
        <v>--</v>
      </c>
      <c r="H246" t="str">
        <f>IF(AND(MaleWeighted!H$1145=0,MaleWeighted!H$1146=0),"--",IF(AND(MaleWeighted!H$1145&gt;0,MaleWeighted!H$1146=0),IF('Male Data'!H246&gt;MaleWeighted!H$1145,'Male Data'!$X246,0),IF(AND(MaleWeighted!H$1145=0,MaleWeighted!H$1146&gt;0),IF('Male Data'!H246&lt;MaleWeighted!H$1146,'Male Data'!$X246,0),IF(AND('Male Data'!H246&gt;MaleWeighted!H$1145,'Male Data'!H246&lt;MaleWeighted!H$1146),'Male Data'!$X246,0))))</f>
        <v>--</v>
      </c>
      <c r="I246" t="str">
        <f>IF(AND(MaleWeighted!I$1145=0,MaleWeighted!I$1146=0),"--",IF(AND(MaleWeighted!I$1145&gt;0,MaleWeighted!I$1146=0),IF('Male Data'!I246&gt;MaleWeighted!I$1145,'Male Data'!$X246,0),IF(AND(MaleWeighted!I$1145=0,MaleWeighted!I$1146&gt;0),IF('Male Data'!I246&lt;MaleWeighted!I$1146,'Male Data'!$X246,0),IF(AND('Male Data'!I246&gt;MaleWeighted!I$1145,'Male Data'!I246&lt;MaleWeighted!I$1146),'Male Data'!$X246,0))))</f>
        <v>--</v>
      </c>
      <c r="J246" t="str">
        <f>IF(AND(MaleWeighted!J$1145=0,MaleWeighted!J$1146=0),"--",IF(AND(MaleWeighted!J$1145&gt;0,MaleWeighted!J$1146=0),IF('Male Data'!J246&gt;MaleWeighted!J$1145,'Male Data'!$X246,0),IF(AND(MaleWeighted!J$1145=0,MaleWeighted!J$1146&gt;0),IF('Male Data'!J246&lt;MaleWeighted!J$1146,'Male Data'!$X246,0),IF(AND('Male Data'!J246&gt;MaleWeighted!J$1145,'Male Data'!J246&lt;MaleWeighted!J$1146),'Male Data'!$X246,0))))</f>
        <v>--</v>
      </c>
      <c r="K246" t="str">
        <f>IF(AND(MaleWeighted!K$1145=0,MaleWeighted!K$1146=0),"--",IF(AND(MaleWeighted!K$1145&gt;0,MaleWeighted!K$1146=0),IF('Male Data'!K246&gt;MaleWeighted!K$1145,'Male Data'!$X246,0),IF(AND(MaleWeighted!K$1145=0,MaleWeighted!K$1146&gt;0),IF('Male Data'!K246&lt;MaleWeighted!K$1146,'Male Data'!$X246,0),IF(AND('Male Data'!K246&gt;MaleWeighted!K$1145,'Male Data'!K246&lt;MaleWeighted!K$1146),'Male Data'!$X246,0))))</f>
        <v>--</v>
      </c>
      <c r="L246" t="str">
        <f>IF(AND(MaleWeighted!L$1145=0,MaleWeighted!L$1146=0),"--",IF(AND(MaleWeighted!L$1145&gt;0,MaleWeighted!L$1146=0),IF('Male Data'!L246&gt;MaleWeighted!L$1145,'Male Data'!$X246,0),IF(AND(MaleWeighted!L$1145=0,MaleWeighted!L$1146&gt;0),IF('Male Data'!L246&lt;MaleWeighted!L$1146,'Male Data'!$X246,0),IF(AND('Male Data'!L246&gt;MaleWeighted!L$1145,'Male Data'!L246&lt;MaleWeighted!L$1146),'Male Data'!$X246,0))))</f>
        <v>--</v>
      </c>
      <c r="M246" t="str">
        <f>IF(AND(MaleWeighted!M$1145=0,MaleWeighted!M$1146=0),"--",IF(AND(MaleWeighted!M$1145&gt;0,MaleWeighted!M$1146=0),IF('Male Data'!M246&gt;MaleWeighted!M$1145,'Male Data'!$X246,0),IF(AND(MaleWeighted!M$1145=0,MaleWeighted!M$1146&gt;0),IF('Male Data'!M246&lt;MaleWeighted!M$1146,'Male Data'!$X246,0),IF(AND('Male Data'!M246&gt;MaleWeighted!M$1145,'Male Data'!M246&lt;MaleWeighted!M$1146),'Male Data'!$X246,0))))</f>
        <v>--</v>
      </c>
      <c r="N246" t="str">
        <f>IF(AND(MaleWeighted!N$1145=0,MaleWeighted!N$1146=0),"--",IF(AND(MaleWeighted!N$1145&gt;0,MaleWeighted!N$1146=0),IF('Male Data'!N246&gt;MaleWeighted!N$1145,'Male Data'!$X246,0),IF(AND(MaleWeighted!N$1145=0,MaleWeighted!N$1146&gt;0),IF('Male Data'!N246&lt;MaleWeighted!N$1146,'Male Data'!$X246,0),IF(AND('Male Data'!N246&gt;MaleWeighted!N$1145,'Male Data'!N246&lt;MaleWeighted!N$1146),'Male Data'!$X246,0))))</f>
        <v>--</v>
      </c>
      <c r="O246" t="str">
        <f>IF(AND(MaleWeighted!O$1145=0,MaleWeighted!O$1146=0),"--",IF(AND(MaleWeighted!O$1145&gt;0,MaleWeighted!O$1146=0),IF('Male Data'!O246&gt;MaleWeighted!O$1145,'Male Data'!$X246,0),IF(AND(MaleWeighted!O$1145=0,MaleWeighted!O$1146&gt;0),IF('Male Data'!O246&lt;MaleWeighted!O$1146,'Male Data'!$X246,0),IF(AND('Male Data'!O246&gt;MaleWeighted!O$1145,'Male Data'!O246&lt;MaleWeighted!O$1146),'Male Data'!$X246,0))))</f>
        <v>--</v>
      </c>
      <c r="P246" t="str">
        <f>IF(AND(MaleWeighted!P$1145=0,MaleWeighted!P$1146=0),"--",IF(AND(MaleWeighted!P$1145&gt;0,MaleWeighted!P$1146=0),IF('Male Data'!P246&gt;MaleWeighted!P$1145,'Male Data'!$X246,0),IF(AND(MaleWeighted!P$1145=0,MaleWeighted!P$1146&gt;0),IF('Male Data'!P246&lt;MaleWeighted!P$1146,'Male Data'!$X246,0),IF(AND('Male Data'!P246&gt;MaleWeighted!P$1145,'Male Data'!P246&lt;MaleWeighted!P$1146),'Male Data'!$X246,0))))</f>
        <v>--</v>
      </c>
      <c r="Q246" t="str">
        <f>IF(AND(MaleWeighted!Q$1145=0,MaleWeighted!Q$1146=0),"--",IF(AND(MaleWeighted!Q$1145&gt;0,MaleWeighted!Q$1146=0),IF('Male Data'!Q246&gt;MaleWeighted!Q$1145,'Male Data'!$X246,0),IF(AND(MaleWeighted!Q$1145=0,MaleWeighted!Q$1146&gt;0),IF('Male Data'!Q246&lt;MaleWeighted!Q$1146,'Male Data'!$X246,0),IF(AND('Male Data'!Q246&gt;MaleWeighted!Q$1145,'Male Data'!Q246&lt;MaleWeighted!Q$1146),'Male Data'!$X246,0))))</f>
        <v>--</v>
      </c>
      <c r="R246" t="str">
        <f>IF(AND(MaleWeighted!R$1145=0,MaleWeighted!R$1146=0),"--",IF(AND(MaleWeighted!R$1145&gt;0,MaleWeighted!R$1146=0),IF('Male Data'!R246&gt;MaleWeighted!R$1145,'Male Data'!$X246,0),IF(AND(MaleWeighted!R$1145=0,MaleWeighted!R$1146&gt;0),IF('Male Data'!R246&lt;MaleWeighted!R$1146,'Male Data'!$X246,0),IF(AND('Male Data'!R246&gt;MaleWeighted!R$1145,'Male Data'!R246&lt;MaleWeighted!R$1146),'Male Data'!$X246,0))))</f>
        <v>--</v>
      </c>
      <c r="S246" t="str">
        <f>IF(AND(MaleWeighted!S$1145=0,MaleWeighted!S$1146=0),"--",IF(AND(MaleWeighted!S$1145&gt;0,MaleWeighted!S$1146=0),IF('Male Data'!S246&gt;MaleWeighted!S$1145,'Male Data'!$X246,0),IF(AND(MaleWeighted!S$1145=0,MaleWeighted!S$1146&gt;0),IF('Male Data'!S246&lt;MaleWeighted!S$1146,'Male Data'!$X246,0),IF(AND('Male Data'!S246&gt;MaleWeighted!S$1145,'Male Data'!S246&lt;MaleWeighted!S$1146),'Male Data'!$X246,0))))</f>
        <v>--</v>
      </c>
      <c r="T246" t="str">
        <f>IF(AND(MaleWeighted!T$1145=0,MaleWeighted!T$1146=0),"--",IF(AND(MaleWeighted!T$1145&gt;0,MaleWeighted!T$1146=0),IF('Male Data'!T246&gt;MaleWeighted!T$1145,'Male Data'!$X246,0),IF(AND(MaleWeighted!T$1145=0,MaleWeighted!T$1146&gt;0),IF('Male Data'!$T246&lt;MaleWeighted!T$1146,'Male Data'!$X246,0),IF(AND('Male Data'!T246&gt;MaleWeighted!T$1145,'Male Data'!T246&lt;MaleWeighted!T$1146),'Male Data'!$X246,0))))</f>
        <v>--</v>
      </c>
      <c r="U246" t="str">
        <f>IF(AND(MaleWeighted!U$1145=0,MaleWeighted!U$1146=0),"--",IF(AND(MaleWeighted!U$1145&gt;0,MaleWeighted!U$1146=0),IF('Male Data'!U246&gt;MaleWeighted!U$1145,'Male Data'!$X246,0),IF(AND(MaleWeighted!U$1145=0,MaleWeighted!U$1146&gt;0),IF('Male Data'!U246&lt;MaleWeighted!U$1146,'Male Data'!$X246,0),IF(AND('Male Data'!U246&gt;MaleWeighted!U$1145,'Male Data'!U246&lt;MaleWeighted!U$1146),'Male Data'!$X246,0))))</f>
        <v>--</v>
      </c>
      <c r="V246" t="str">
        <f>IF(AND(MaleWeighted!V$1145=0,MaleWeighted!V$1146=0),"--",IF(AND(MaleWeighted!V$1145&gt;0,MaleWeighted!V$1146=0),IF('Male Data'!V246&gt;MaleWeighted!V$1145,'Male Data'!$X246,0),IF(AND(MaleWeighted!V$1145=0,MaleWeighted!V$1146&gt;0),IF('Male Data'!V246&lt;MaleWeighted!V$1146,'Male Data'!$X246,0),IF(AND('Male Data'!V246&gt;MaleWeighted!V$1145,'Male Data'!V246&lt;MaleWeighted!V$1146),'Male Data'!$X246,0))))</f>
        <v>--</v>
      </c>
      <c r="W246" t="str">
        <f>IF(AND(MaleWeighted!W$1145=0,MaleWeighted!W$1146=0),"--",IF(AND(MaleWeighted!W$1145&gt;0,MaleWeighted!W$1146=0),IF('Male Data'!W246&gt;MaleWeighted!W$1145,'Male Data'!$X246,0),IF(AND(MaleWeighted!W$1145=0,MaleWeighted!W$1146&gt;0),IF('Male Data'!W246&lt;MaleWeighted!W$1146,'Male Data'!$X246,0),IF(AND('Male Data'!W246&gt;MaleWeighted!W$1145,'Male Data'!W246&lt;MaleWeighted!W$1146),'Male Data'!$X246,0))))</f>
        <v>--</v>
      </c>
      <c r="Y246">
        <f t="shared" si="6"/>
        <v>0</v>
      </c>
      <c r="Z246">
        <f>Y246*'Male Data'!X246</f>
        <v>0</v>
      </c>
      <c r="AA246">
        <f t="shared" si="7"/>
        <v>1</v>
      </c>
      <c r="AB246">
        <f>AA246*'Male Data'!X246</f>
        <v>58279</v>
      </c>
    </row>
    <row r="247" spans="1:28">
      <c r="A247">
        <f>'Male Data'!A247</f>
        <v>246</v>
      </c>
      <c r="B247" t="str">
        <f>'Male Data'!B247</f>
        <v>M</v>
      </c>
      <c r="C247" t="str">
        <f>IF(AND(MaleWeighted!C$1145=0,MaleWeighted!C$1146=0),"--",IF(AND(MaleWeighted!C$1145&gt;0,MaleWeighted!C$1146=0),IF('Male Data'!C247&gt;MaleWeighted!C$1145,'Male Data'!$X247,0),IF(AND(MaleWeighted!C$1145=0,MaleWeighted!C$1146&gt;0),IF('Male Data'!C247&lt;MaleWeighted!C$1146,'Male Data'!$X247,0),IF(AND('Male Data'!C247&gt;MaleWeighted!C$1145,'Male Data'!C247&lt;MaleWeighted!C$1146),'Male Data'!$X247,0))))</f>
        <v>--</v>
      </c>
      <c r="D247" t="str">
        <f>IF(AND(MaleWeighted!D$1145=0,MaleWeighted!D$1146=0),"--",IF(AND(MaleWeighted!D$1145&gt;0,MaleWeighted!D$1146=0),IF('Male Data'!D247&gt;MaleWeighted!D$1145,'Male Data'!$X247,0),IF(AND(MaleWeighted!D$1145=0,MaleWeighted!D$1146&gt;0),IF('Male Data'!D247&lt;MaleWeighted!D$1146,'Male Data'!$X247,0),IF(AND('Male Data'!D247&gt;MaleWeighted!D$1145,'Male Data'!D247&lt;MaleWeighted!D$1146),'Male Data'!$X247,0))))</f>
        <v>--</v>
      </c>
      <c r="E247" t="str">
        <f>IF(AND(MaleWeighted!E$1145=0,MaleWeighted!E$1146=0),"--",IF(AND(MaleWeighted!E$1145&gt;0,MaleWeighted!E$1146=0),IF('Male Data'!E247&gt;MaleWeighted!E$1145,'Male Data'!$X247,0),IF(AND(MaleWeighted!E$1145=0,MaleWeighted!E$1146&gt;0),IF('Male Data'!E247&lt;MaleWeighted!E$1146,'Male Data'!$X247,0),IF(AND('Male Data'!E247&gt;MaleWeighted!E$1145,'Male Data'!E247&lt;MaleWeighted!E$1146),'Male Data'!$X247,0))))</f>
        <v>--</v>
      </c>
      <c r="F247" t="str">
        <f>IF(AND(MaleWeighted!F$1145=0,MaleWeighted!F$1146=0),"--",IF(AND(MaleWeighted!F$1145&gt;0,MaleWeighted!F$1146=0),IF('Male Data'!F247&gt;MaleWeighted!F$1145,'Male Data'!$X247,0),IF(AND(MaleWeighted!F$1145=0,MaleWeighted!F$1146&gt;0),IF('Male Data'!F247&lt;MaleWeighted!F$1146,'Male Data'!$X247,0),IF(AND('Male Data'!F247&gt;MaleWeighted!F$1145,'Male Data'!F247&lt;MaleWeighted!F$1146),'Male Data'!$X247,0))))</f>
        <v>--</v>
      </c>
      <c r="G247" t="str">
        <f>IF(AND(MaleWeighted!G$1145=0,MaleWeighted!G$1146=0),"--",IF(AND(MaleWeighted!G$1145&gt;0,MaleWeighted!G$1146=0),IF('Male Data'!G247&gt;MaleWeighted!G$1145,'Male Data'!$X247,0),IF(AND(MaleWeighted!G$1145=0,MaleWeighted!G$1146&gt;0),IF('Male Data'!G247&lt;MaleWeighted!G$1146,'Male Data'!$X247,0),IF(AND('Male Data'!G247&gt;MaleWeighted!G$1145,'Male Data'!G247&lt;MaleWeighted!G$1146),'Male Data'!$X247,0))))</f>
        <v>--</v>
      </c>
      <c r="H247" t="str">
        <f>IF(AND(MaleWeighted!H$1145=0,MaleWeighted!H$1146=0),"--",IF(AND(MaleWeighted!H$1145&gt;0,MaleWeighted!H$1146=0),IF('Male Data'!H247&gt;MaleWeighted!H$1145,'Male Data'!$X247,0),IF(AND(MaleWeighted!H$1145=0,MaleWeighted!H$1146&gt;0),IF('Male Data'!H247&lt;MaleWeighted!H$1146,'Male Data'!$X247,0),IF(AND('Male Data'!H247&gt;MaleWeighted!H$1145,'Male Data'!H247&lt;MaleWeighted!H$1146),'Male Data'!$X247,0))))</f>
        <v>--</v>
      </c>
      <c r="I247" t="str">
        <f>IF(AND(MaleWeighted!I$1145=0,MaleWeighted!I$1146=0),"--",IF(AND(MaleWeighted!I$1145&gt;0,MaleWeighted!I$1146=0),IF('Male Data'!I247&gt;MaleWeighted!I$1145,'Male Data'!$X247,0),IF(AND(MaleWeighted!I$1145=0,MaleWeighted!I$1146&gt;0),IF('Male Data'!I247&lt;MaleWeighted!I$1146,'Male Data'!$X247,0),IF(AND('Male Data'!I247&gt;MaleWeighted!I$1145,'Male Data'!I247&lt;MaleWeighted!I$1146),'Male Data'!$X247,0))))</f>
        <v>--</v>
      </c>
      <c r="J247" t="str">
        <f>IF(AND(MaleWeighted!J$1145=0,MaleWeighted!J$1146=0),"--",IF(AND(MaleWeighted!J$1145&gt;0,MaleWeighted!J$1146=0),IF('Male Data'!J247&gt;MaleWeighted!J$1145,'Male Data'!$X247,0),IF(AND(MaleWeighted!J$1145=0,MaleWeighted!J$1146&gt;0),IF('Male Data'!J247&lt;MaleWeighted!J$1146,'Male Data'!$X247,0),IF(AND('Male Data'!J247&gt;MaleWeighted!J$1145,'Male Data'!J247&lt;MaleWeighted!J$1146),'Male Data'!$X247,0))))</f>
        <v>--</v>
      </c>
      <c r="K247" t="str">
        <f>IF(AND(MaleWeighted!K$1145=0,MaleWeighted!K$1146=0),"--",IF(AND(MaleWeighted!K$1145&gt;0,MaleWeighted!K$1146=0),IF('Male Data'!K247&gt;MaleWeighted!K$1145,'Male Data'!$X247,0),IF(AND(MaleWeighted!K$1145=0,MaleWeighted!K$1146&gt;0),IF('Male Data'!K247&lt;MaleWeighted!K$1146,'Male Data'!$X247,0),IF(AND('Male Data'!K247&gt;MaleWeighted!K$1145,'Male Data'!K247&lt;MaleWeighted!K$1146),'Male Data'!$X247,0))))</f>
        <v>--</v>
      </c>
      <c r="L247" t="str">
        <f>IF(AND(MaleWeighted!L$1145=0,MaleWeighted!L$1146=0),"--",IF(AND(MaleWeighted!L$1145&gt;0,MaleWeighted!L$1146=0),IF('Male Data'!L247&gt;MaleWeighted!L$1145,'Male Data'!$X247,0),IF(AND(MaleWeighted!L$1145=0,MaleWeighted!L$1146&gt;0),IF('Male Data'!L247&lt;MaleWeighted!L$1146,'Male Data'!$X247,0),IF(AND('Male Data'!L247&gt;MaleWeighted!L$1145,'Male Data'!L247&lt;MaleWeighted!L$1146),'Male Data'!$X247,0))))</f>
        <v>--</v>
      </c>
      <c r="M247" t="str">
        <f>IF(AND(MaleWeighted!M$1145=0,MaleWeighted!M$1146=0),"--",IF(AND(MaleWeighted!M$1145&gt;0,MaleWeighted!M$1146=0),IF('Male Data'!M247&gt;MaleWeighted!M$1145,'Male Data'!$X247,0),IF(AND(MaleWeighted!M$1145=0,MaleWeighted!M$1146&gt;0),IF('Male Data'!M247&lt;MaleWeighted!M$1146,'Male Data'!$X247,0),IF(AND('Male Data'!M247&gt;MaleWeighted!M$1145,'Male Data'!M247&lt;MaleWeighted!M$1146),'Male Data'!$X247,0))))</f>
        <v>--</v>
      </c>
      <c r="N247" t="str">
        <f>IF(AND(MaleWeighted!N$1145=0,MaleWeighted!N$1146=0),"--",IF(AND(MaleWeighted!N$1145&gt;0,MaleWeighted!N$1146=0),IF('Male Data'!N247&gt;MaleWeighted!N$1145,'Male Data'!$X247,0),IF(AND(MaleWeighted!N$1145=0,MaleWeighted!N$1146&gt;0),IF('Male Data'!N247&lt;MaleWeighted!N$1146,'Male Data'!$X247,0),IF(AND('Male Data'!N247&gt;MaleWeighted!N$1145,'Male Data'!N247&lt;MaleWeighted!N$1146),'Male Data'!$X247,0))))</f>
        <v>--</v>
      </c>
      <c r="O247" t="str">
        <f>IF(AND(MaleWeighted!O$1145=0,MaleWeighted!O$1146=0),"--",IF(AND(MaleWeighted!O$1145&gt;0,MaleWeighted!O$1146=0),IF('Male Data'!O247&gt;MaleWeighted!O$1145,'Male Data'!$X247,0),IF(AND(MaleWeighted!O$1145=0,MaleWeighted!O$1146&gt;0),IF('Male Data'!O247&lt;MaleWeighted!O$1146,'Male Data'!$X247,0),IF(AND('Male Data'!O247&gt;MaleWeighted!O$1145,'Male Data'!O247&lt;MaleWeighted!O$1146),'Male Data'!$X247,0))))</f>
        <v>--</v>
      </c>
      <c r="P247" t="str">
        <f>IF(AND(MaleWeighted!P$1145=0,MaleWeighted!P$1146=0),"--",IF(AND(MaleWeighted!P$1145&gt;0,MaleWeighted!P$1146=0),IF('Male Data'!P247&gt;MaleWeighted!P$1145,'Male Data'!$X247,0),IF(AND(MaleWeighted!P$1145=0,MaleWeighted!P$1146&gt;0),IF('Male Data'!P247&lt;MaleWeighted!P$1146,'Male Data'!$X247,0),IF(AND('Male Data'!P247&gt;MaleWeighted!P$1145,'Male Data'!P247&lt;MaleWeighted!P$1146),'Male Data'!$X247,0))))</f>
        <v>--</v>
      </c>
      <c r="Q247" t="str">
        <f>IF(AND(MaleWeighted!Q$1145=0,MaleWeighted!Q$1146=0),"--",IF(AND(MaleWeighted!Q$1145&gt;0,MaleWeighted!Q$1146=0),IF('Male Data'!Q247&gt;MaleWeighted!Q$1145,'Male Data'!$X247,0),IF(AND(MaleWeighted!Q$1145=0,MaleWeighted!Q$1146&gt;0),IF('Male Data'!Q247&lt;MaleWeighted!Q$1146,'Male Data'!$X247,0),IF(AND('Male Data'!Q247&gt;MaleWeighted!Q$1145,'Male Data'!Q247&lt;MaleWeighted!Q$1146),'Male Data'!$X247,0))))</f>
        <v>--</v>
      </c>
      <c r="R247" t="str">
        <f>IF(AND(MaleWeighted!R$1145=0,MaleWeighted!R$1146=0),"--",IF(AND(MaleWeighted!R$1145&gt;0,MaleWeighted!R$1146=0),IF('Male Data'!R247&gt;MaleWeighted!R$1145,'Male Data'!$X247,0),IF(AND(MaleWeighted!R$1145=0,MaleWeighted!R$1146&gt;0),IF('Male Data'!R247&lt;MaleWeighted!R$1146,'Male Data'!$X247,0),IF(AND('Male Data'!R247&gt;MaleWeighted!R$1145,'Male Data'!R247&lt;MaleWeighted!R$1146),'Male Data'!$X247,0))))</f>
        <v>--</v>
      </c>
      <c r="S247" t="str">
        <f>IF(AND(MaleWeighted!S$1145=0,MaleWeighted!S$1146=0),"--",IF(AND(MaleWeighted!S$1145&gt;0,MaleWeighted!S$1146=0),IF('Male Data'!S247&gt;MaleWeighted!S$1145,'Male Data'!$X247,0),IF(AND(MaleWeighted!S$1145=0,MaleWeighted!S$1146&gt;0),IF('Male Data'!S247&lt;MaleWeighted!S$1146,'Male Data'!$X247,0),IF(AND('Male Data'!S247&gt;MaleWeighted!S$1145,'Male Data'!S247&lt;MaleWeighted!S$1146),'Male Data'!$X247,0))))</f>
        <v>--</v>
      </c>
      <c r="T247" t="str">
        <f>IF(AND(MaleWeighted!T$1145=0,MaleWeighted!T$1146=0),"--",IF(AND(MaleWeighted!T$1145&gt;0,MaleWeighted!T$1146=0),IF('Male Data'!T247&gt;MaleWeighted!T$1145,'Male Data'!$X247,0),IF(AND(MaleWeighted!T$1145=0,MaleWeighted!T$1146&gt;0),IF('Male Data'!$T247&lt;MaleWeighted!T$1146,'Male Data'!$X247,0),IF(AND('Male Data'!T247&gt;MaleWeighted!T$1145,'Male Data'!T247&lt;MaleWeighted!T$1146),'Male Data'!$X247,0))))</f>
        <v>--</v>
      </c>
      <c r="U247" t="str">
        <f>IF(AND(MaleWeighted!U$1145=0,MaleWeighted!U$1146=0),"--",IF(AND(MaleWeighted!U$1145&gt;0,MaleWeighted!U$1146=0),IF('Male Data'!U247&gt;MaleWeighted!U$1145,'Male Data'!$X247,0),IF(AND(MaleWeighted!U$1145=0,MaleWeighted!U$1146&gt;0),IF('Male Data'!U247&lt;MaleWeighted!U$1146,'Male Data'!$X247,0),IF(AND('Male Data'!U247&gt;MaleWeighted!U$1145,'Male Data'!U247&lt;MaleWeighted!U$1146),'Male Data'!$X247,0))))</f>
        <v>--</v>
      </c>
      <c r="V247" t="str">
        <f>IF(AND(MaleWeighted!V$1145=0,MaleWeighted!V$1146=0),"--",IF(AND(MaleWeighted!V$1145&gt;0,MaleWeighted!V$1146=0),IF('Male Data'!V247&gt;MaleWeighted!V$1145,'Male Data'!$X247,0),IF(AND(MaleWeighted!V$1145=0,MaleWeighted!V$1146&gt;0),IF('Male Data'!V247&lt;MaleWeighted!V$1146,'Male Data'!$X247,0),IF(AND('Male Data'!V247&gt;MaleWeighted!V$1145,'Male Data'!V247&lt;MaleWeighted!V$1146),'Male Data'!$X247,0))))</f>
        <v>--</v>
      </c>
      <c r="W247" t="str">
        <f>IF(AND(MaleWeighted!W$1145=0,MaleWeighted!W$1146=0),"--",IF(AND(MaleWeighted!W$1145&gt;0,MaleWeighted!W$1146=0),IF('Male Data'!W247&gt;MaleWeighted!W$1145,'Male Data'!$X247,0),IF(AND(MaleWeighted!W$1145=0,MaleWeighted!W$1146&gt;0),IF('Male Data'!W247&lt;MaleWeighted!W$1146,'Male Data'!$X247,0),IF(AND('Male Data'!W247&gt;MaleWeighted!W$1145,'Male Data'!W247&lt;MaleWeighted!W$1146),'Male Data'!$X247,0))))</f>
        <v>--</v>
      </c>
      <c r="Y247">
        <f t="shared" si="6"/>
        <v>0</v>
      </c>
      <c r="Z247">
        <f>Y247*'Male Data'!X247</f>
        <v>0</v>
      </c>
      <c r="AA247">
        <f t="shared" si="7"/>
        <v>1</v>
      </c>
      <c r="AB247">
        <f>AA247*'Male Data'!X247</f>
        <v>60444</v>
      </c>
    </row>
    <row r="248" spans="1:28">
      <c r="A248">
        <f>'Male Data'!A248</f>
        <v>247</v>
      </c>
      <c r="B248" t="str">
        <f>'Male Data'!B248</f>
        <v>M</v>
      </c>
      <c r="C248" t="str">
        <f>IF(AND(MaleWeighted!C$1145=0,MaleWeighted!C$1146=0),"--",IF(AND(MaleWeighted!C$1145&gt;0,MaleWeighted!C$1146=0),IF('Male Data'!C248&gt;MaleWeighted!C$1145,'Male Data'!$X248,0),IF(AND(MaleWeighted!C$1145=0,MaleWeighted!C$1146&gt;0),IF('Male Data'!C248&lt;MaleWeighted!C$1146,'Male Data'!$X248,0),IF(AND('Male Data'!C248&gt;MaleWeighted!C$1145,'Male Data'!C248&lt;MaleWeighted!C$1146),'Male Data'!$X248,0))))</f>
        <v>--</v>
      </c>
      <c r="D248" t="str">
        <f>IF(AND(MaleWeighted!D$1145=0,MaleWeighted!D$1146=0),"--",IF(AND(MaleWeighted!D$1145&gt;0,MaleWeighted!D$1146=0),IF('Male Data'!D248&gt;MaleWeighted!D$1145,'Male Data'!$X248,0),IF(AND(MaleWeighted!D$1145=0,MaleWeighted!D$1146&gt;0),IF('Male Data'!D248&lt;MaleWeighted!D$1146,'Male Data'!$X248,0),IF(AND('Male Data'!D248&gt;MaleWeighted!D$1145,'Male Data'!D248&lt;MaleWeighted!D$1146),'Male Data'!$X248,0))))</f>
        <v>--</v>
      </c>
      <c r="E248" t="str">
        <f>IF(AND(MaleWeighted!E$1145=0,MaleWeighted!E$1146=0),"--",IF(AND(MaleWeighted!E$1145&gt;0,MaleWeighted!E$1146=0),IF('Male Data'!E248&gt;MaleWeighted!E$1145,'Male Data'!$X248,0),IF(AND(MaleWeighted!E$1145=0,MaleWeighted!E$1146&gt;0),IF('Male Data'!E248&lt;MaleWeighted!E$1146,'Male Data'!$X248,0),IF(AND('Male Data'!E248&gt;MaleWeighted!E$1145,'Male Data'!E248&lt;MaleWeighted!E$1146),'Male Data'!$X248,0))))</f>
        <v>--</v>
      </c>
      <c r="F248" t="str">
        <f>IF(AND(MaleWeighted!F$1145=0,MaleWeighted!F$1146=0),"--",IF(AND(MaleWeighted!F$1145&gt;0,MaleWeighted!F$1146=0),IF('Male Data'!F248&gt;MaleWeighted!F$1145,'Male Data'!$X248,0),IF(AND(MaleWeighted!F$1145=0,MaleWeighted!F$1146&gt;0),IF('Male Data'!F248&lt;MaleWeighted!F$1146,'Male Data'!$X248,0),IF(AND('Male Data'!F248&gt;MaleWeighted!F$1145,'Male Data'!F248&lt;MaleWeighted!F$1146),'Male Data'!$X248,0))))</f>
        <v>--</v>
      </c>
      <c r="G248" t="str">
        <f>IF(AND(MaleWeighted!G$1145=0,MaleWeighted!G$1146=0),"--",IF(AND(MaleWeighted!G$1145&gt;0,MaleWeighted!G$1146=0),IF('Male Data'!G248&gt;MaleWeighted!G$1145,'Male Data'!$X248,0),IF(AND(MaleWeighted!G$1145=0,MaleWeighted!G$1146&gt;0),IF('Male Data'!G248&lt;MaleWeighted!G$1146,'Male Data'!$X248,0),IF(AND('Male Data'!G248&gt;MaleWeighted!G$1145,'Male Data'!G248&lt;MaleWeighted!G$1146),'Male Data'!$X248,0))))</f>
        <v>--</v>
      </c>
      <c r="H248" t="str">
        <f>IF(AND(MaleWeighted!H$1145=0,MaleWeighted!H$1146=0),"--",IF(AND(MaleWeighted!H$1145&gt;0,MaleWeighted!H$1146=0),IF('Male Data'!H248&gt;MaleWeighted!H$1145,'Male Data'!$X248,0),IF(AND(MaleWeighted!H$1145=0,MaleWeighted!H$1146&gt;0),IF('Male Data'!H248&lt;MaleWeighted!H$1146,'Male Data'!$X248,0),IF(AND('Male Data'!H248&gt;MaleWeighted!H$1145,'Male Data'!H248&lt;MaleWeighted!H$1146),'Male Data'!$X248,0))))</f>
        <v>--</v>
      </c>
      <c r="I248" t="str">
        <f>IF(AND(MaleWeighted!I$1145=0,MaleWeighted!I$1146=0),"--",IF(AND(MaleWeighted!I$1145&gt;0,MaleWeighted!I$1146=0),IF('Male Data'!I248&gt;MaleWeighted!I$1145,'Male Data'!$X248,0),IF(AND(MaleWeighted!I$1145=0,MaleWeighted!I$1146&gt;0),IF('Male Data'!I248&lt;MaleWeighted!I$1146,'Male Data'!$X248,0),IF(AND('Male Data'!I248&gt;MaleWeighted!I$1145,'Male Data'!I248&lt;MaleWeighted!I$1146),'Male Data'!$X248,0))))</f>
        <v>--</v>
      </c>
      <c r="J248" t="str">
        <f>IF(AND(MaleWeighted!J$1145=0,MaleWeighted!J$1146=0),"--",IF(AND(MaleWeighted!J$1145&gt;0,MaleWeighted!J$1146=0),IF('Male Data'!J248&gt;MaleWeighted!J$1145,'Male Data'!$X248,0),IF(AND(MaleWeighted!J$1145=0,MaleWeighted!J$1146&gt;0),IF('Male Data'!J248&lt;MaleWeighted!J$1146,'Male Data'!$X248,0),IF(AND('Male Data'!J248&gt;MaleWeighted!J$1145,'Male Data'!J248&lt;MaleWeighted!J$1146),'Male Data'!$X248,0))))</f>
        <v>--</v>
      </c>
      <c r="K248" t="str">
        <f>IF(AND(MaleWeighted!K$1145=0,MaleWeighted!K$1146=0),"--",IF(AND(MaleWeighted!K$1145&gt;0,MaleWeighted!K$1146=0),IF('Male Data'!K248&gt;MaleWeighted!K$1145,'Male Data'!$X248,0),IF(AND(MaleWeighted!K$1145=0,MaleWeighted!K$1146&gt;0),IF('Male Data'!K248&lt;MaleWeighted!K$1146,'Male Data'!$X248,0),IF(AND('Male Data'!K248&gt;MaleWeighted!K$1145,'Male Data'!K248&lt;MaleWeighted!K$1146),'Male Data'!$X248,0))))</f>
        <v>--</v>
      </c>
      <c r="L248" t="str">
        <f>IF(AND(MaleWeighted!L$1145=0,MaleWeighted!L$1146=0),"--",IF(AND(MaleWeighted!L$1145&gt;0,MaleWeighted!L$1146=0),IF('Male Data'!L248&gt;MaleWeighted!L$1145,'Male Data'!$X248,0),IF(AND(MaleWeighted!L$1145=0,MaleWeighted!L$1146&gt;0),IF('Male Data'!L248&lt;MaleWeighted!L$1146,'Male Data'!$X248,0),IF(AND('Male Data'!L248&gt;MaleWeighted!L$1145,'Male Data'!L248&lt;MaleWeighted!L$1146),'Male Data'!$X248,0))))</f>
        <v>--</v>
      </c>
      <c r="M248" t="str">
        <f>IF(AND(MaleWeighted!M$1145=0,MaleWeighted!M$1146=0),"--",IF(AND(MaleWeighted!M$1145&gt;0,MaleWeighted!M$1146=0),IF('Male Data'!M248&gt;MaleWeighted!M$1145,'Male Data'!$X248,0),IF(AND(MaleWeighted!M$1145=0,MaleWeighted!M$1146&gt;0),IF('Male Data'!M248&lt;MaleWeighted!M$1146,'Male Data'!$X248,0),IF(AND('Male Data'!M248&gt;MaleWeighted!M$1145,'Male Data'!M248&lt;MaleWeighted!M$1146),'Male Data'!$X248,0))))</f>
        <v>--</v>
      </c>
      <c r="N248" t="str">
        <f>IF(AND(MaleWeighted!N$1145=0,MaleWeighted!N$1146=0),"--",IF(AND(MaleWeighted!N$1145&gt;0,MaleWeighted!N$1146=0),IF('Male Data'!N248&gt;MaleWeighted!N$1145,'Male Data'!$X248,0),IF(AND(MaleWeighted!N$1145=0,MaleWeighted!N$1146&gt;0),IF('Male Data'!N248&lt;MaleWeighted!N$1146,'Male Data'!$X248,0),IF(AND('Male Data'!N248&gt;MaleWeighted!N$1145,'Male Data'!N248&lt;MaleWeighted!N$1146),'Male Data'!$X248,0))))</f>
        <v>--</v>
      </c>
      <c r="O248" t="str">
        <f>IF(AND(MaleWeighted!O$1145=0,MaleWeighted!O$1146=0),"--",IF(AND(MaleWeighted!O$1145&gt;0,MaleWeighted!O$1146=0),IF('Male Data'!O248&gt;MaleWeighted!O$1145,'Male Data'!$X248,0),IF(AND(MaleWeighted!O$1145=0,MaleWeighted!O$1146&gt;0),IF('Male Data'!O248&lt;MaleWeighted!O$1146,'Male Data'!$X248,0),IF(AND('Male Data'!O248&gt;MaleWeighted!O$1145,'Male Data'!O248&lt;MaleWeighted!O$1146),'Male Data'!$X248,0))))</f>
        <v>--</v>
      </c>
      <c r="P248" t="str">
        <f>IF(AND(MaleWeighted!P$1145=0,MaleWeighted!P$1146=0),"--",IF(AND(MaleWeighted!P$1145&gt;0,MaleWeighted!P$1146=0),IF('Male Data'!P248&gt;MaleWeighted!P$1145,'Male Data'!$X248,0),IF(AND(MaleWeighted!P$1145=0,MaleWeighted!P$1146&gt;0),IF('Male Data'!P248&lt;MaleWeighted!P$1146,'Male Data'!$X248,0),IF(AND('Male Data'!P248&gt;MaleWeighted!P$1145,'Male Data'!P248&lt;MaleWeighted!P$1146),'Male Data'!$X248,0))))</f>
        <v>--</v>
      </c>
      <c r="Q248" t="str">
        <f>IF(AND(MaleWeighted!Q$1145=0,MaleWeighted!Q$1146=0),"--",IF(AND(MaleWeighted!Q$1145&gt;0,MaleWeighted!Q$1146=0),IF('Male Data'!Q248&gt;MaleWeighted!Q$1145,'Male Data'!$X248,0),IF(AND(MaleWeighted!Q$1145=0,MaleWeighted!Q$1146&gt;0),IF('Male Data'!Q248&lt;MaleWeighted!Q$1146,'Male Data'!$X248,0),IF(AND('Male Data'!Q248&gt;MaleWeighted!Q$1145,'Male Data'!Q248&lt;MaleWeighted!Q$1146),'Male Data'!$X248,0))))</f>
        <v>--</v>
      </c>
      <c r="R248" t="str">
        <f>IF(AND(MaleWeighted!R$1145=0,MaleWeighted!R$1146=0),"--",IF(AND(MaleWeighted!R$1145&gt;0,MaleWeighted!R$1146=0),IF('Male Data'!R248&gt;MaleWeighted!R$1145,'Male Data'!$X248,0),IF(AND(MaleWeighted!R$1145=0,MaleWeighted!R$1146&gt;0),IF('Male Data'!R248&lt;MaleWeighted!R$1146,'Male Data'!$X248,0),IF(AND('Male Data'!R248&gt;MaleWeighted!R$1145,'Male Data'!R248&lt;MaleWeighted!R$1146),'Male Data'!$X248,0))))</f>
        <v>--</v>
      </c>
      <c r="S248" t="str">
        <f>IF(AND(MaleWeighted!S$1145=0,MaleWeighted!S$1146=0),"--",IF(AND(MaleWeighted!S$1145&gt;0,MaleWeighted!S$1146=0),IF('Male Data'!S248&gt;MaleWeighted!S$1145,'Male Data'!$X248,0),IF(AND(MaleWeighted!S$1145=0,MaleWeighted!S$1146&gt;0),IF('Male Data'!S248&lt;MaleWeighted!S$1146,'Male Data'!$X248,0),IF(AND('Male Data'!S248&gt;MaleWeighted!S$1145,'Male Data'!S248&lt;MaleWeighted!S$1146),'Male Data'!$X248,0))))</f>
        <v>--</v>
      </c>
      <c r="T248" t="str">
        <f>IF(AND(MaleWeighted!T$1145=0,MaleWeighted!T$1146=0),"--",IF(AND(MaleWeighted!T$1145&gt;0,MaleWeighted!T$1146=0),IF('Male Data'!T248&gt;MaleWeighted!T$1145,'Male Data'!$X248,0),IF(AND(MaleWeighted!T$1145=0,MaleWeighted!T$1146&gt;0),IF('Male Data'!$T248&lt;MaleWeighted!T$1146,'Male Data'!$X248,0),IF(AND('Male Data'!T248&gt;MaleWeighted!T$1145,'Male Data'!T248&lt;MaleWeighted!T$1146),'Male Data'!$X248,0))))</f>
        <v>--</v>
      </c>
      <c r="U248" t="str">
        <f>IF(AND(MaleWeighted!U$1145=0,MaleWeighted!U$1146=0),"--",IF(AND(MaleWeighted!U$1145&gt;0,MaleWeighted!U$1146=0),IF('Male Data'!U248&gt;MaleWeighted!U$1145,'Male Data'!$X248,0),IF(AND(MaleWeighted!U$1145=0,MaleWeighted!U$1146&gt;0),IF('Male Data'!U248&lt;MaleWeighted!U$1146,'Male Data'!$X248,0),IF(AND('Male Data'!U248&gt;MaleWeighted!U$1145,'Male Data'!U248&lt;MaleWeighted!U$1146),'Male Data'!$X248,0))))</f>
        <v>--</v>
      </c>
      <c r="V248" t="str">
        <f>IF(AND(MaleWeighted!V$1145=0,MaleWeighted!V$1146=0),"--",IF(AND(MaleWeighted!V$1145&gt;0,MaleWeighted!V$1146=0),IF('Male Data'!V248&gt;MaleWeighted!V$1145,'Male Data'!$X248,0),IF(AND(MaleWeighted!V$1145=0,MaleWeighted!V$1146&gt;0),IF('Male Data'!V248&lt;MaleWeighted!V$1146,'Male Data'!$X248,0),IF(AND('Male Data'!V248&gt;MaleWeighted!V$1145,'Male Data'!V248&lt;MaleWeighted!V$1146),'Male Data'!$X248,0))))</f>
        <v>--</v>
      </c>
      <c r="W248" t="str">
        <f>IF(AND(MaleWeighted!W$1145=0,MaleWeighted!W$1146=0),"--",IF(AND(MaleWeighted!W$1145&gt;0,MaleWeighted!W$1146=0),IF('Male Data'!W248&gt;MaleWeighted!W$1145,'Male Data'!$X248,0),IF(AND(MaleWeighted!W$1145=0,MaleWeighted!W$1146&gt;0),IF('Male Data'!W248&lt;MaleWeighted!W$1146,'Male Data'!$X248,0),IF(AND('Male Data'!W248&gt;MaleWeighted!W$1145,'Male Data'!W248&lt;MaleWeighted!W$1146),'Male Data'!$X248,0))))</f>
        <v>--</v>
      </c>
      <c r="Y248">
        <f t="shared" si="6"/>
        <v>0</v>
      </c>
      <c r="Z248">
        <f>Y248*'Male Data'!X248</f>
        <v>0</v>
      </c>
      <c r="AA248">
        <f t="shared" si="7"/>
        <v>1</v>
      </c>
      <c r="AB248">
        <f>AA248*'Male Data'!X248</f>
        <v>41713</v>
      </c>
    </row>
    <row r="249" spans="1:28">
      <c r="A249">
        <f>'Male Data'!A249</f>
        <v>248</v>
      </c>
      <c r="B249" t="str">
        <f>'Male Data'!B249</f>
        <v>M</v>
      </c>
      <c r="C249" t="str">
        <f>IF(AND(MaleWeighted!C$1145=0,MaleWeighted!C$1146=0),"--",IF(AND(MaleWeighted!C$1145&gt;0,MaleWeighted!C$1146=0),IF('Male Data'!C249&gt;MaleWeighted!C$1145,'Male Data'!$X249,0),IF(AND(MaleWeighted!C$1145=0,MaleWeighted!C$1146&gt;0),IF('Male Data'!C249&lt;MaleWeighted!C$1146,'Male Data'!$X249,0),IF(AND('Male Data'!C249&gt;MaleWeighted!C$1145,'Male Data'!C249&lt;MaleWeighted!C$1146),'Male Data'!$X249,0))))</f>
        <v>--</v>
      </c>
      <c r="D249" t="str">
        <f>IF(AND(MaleWeighted!D$1145=0,MaleWeighted!D$1146=0),"--",IF(AND(MaleWeighted!D$1145&gt;0,MaleWeighted!D$1146=0),IF('Male Data'!D249&gt;MaleWeighted!D$1145,'Male Data'!$X249,0),IF(AND(MaleWeighted!D$1145=0,MaleWeighted!D$1146&gt;0),IF('Male Data'!D249&lt;MaleWeighted!D$1146,'Male Data'!$X249,0),IF(AND('Male Data'!D249&gt;MaleWeighted!D$1145,'Male Data'!D249&lt;MaleWeighted!D$1146),'Male Data'!$X249,0))))</f>
        <v>--</v>
      </c>
      <c r="E249" t="str">
        <f>IF(AND(MaleWeighted!E$1145=0,MaleWeighted!E$1146=0),"--",IF(AND(MaleWeighted!E$1145&gt;0,MaleWeighted!E$1146=0),IF('Male Data'!E249&gt;MaleWeighted!E$1145,'Male Data'!$X249,0),IF(AND(MaleWeighted!E$1145=0,MaleWeighted!E$1146&gt;0),IF('Male Data'!E249&lt;MaleWeighted!E$1146,'Male Data'!$X249,0),IF(AND('Male Data'!E249&gt;MaleWeighted!E$1145,'Male Data'!E249&lt;MaleWeighted!E$1146),'Male Data'!$X249,0))))</f>
        <v>--</v>
      </c>
      <c r="F249" t="str">
        <f>IF(AND(MaleWeighted!F$1145=0,MaleWeighted!F$1146=0),"--",IF(AND(MaleWeighted!F$1145&gt;0,MaleWeighted!F$1146=0),IF('Male Data'!F249&gt;MaleWeighted!F$1145,'Male Data'!$X249,0),IF(AND(MaleWeighted!F$1145=0,MaleWeighted!F$1146&gt;0),IF('Male Data'!F249&lt;MaleWeighted!F$1146,'Male Data'!$X249,0),IF(AND('Male Data'!F249&gt;MaleWeighted!F$1145,'Male Data'!F249&lt;MaleWeighted!F$1146),'Male Data'!$X249,0))))</f>
        <v>--</v>
      </c>
      <c r="G249" t="str">
        <f>IF(AND(MaleWeighted!G$1145=0,MaleWeighted!G$1146=0),"--",IF(AND(MaleWeighted!G$1145&gt;0,MaleWeighted!G$1146=0),IF('Male Data'!G249&gt;MaleWeighted!G$1145,'Male Data'!$X249,0),IF(AND(MaleWeighted!G$1145=0,MaleWeighted!G$1146&gt;0),IF('Male Data'!G249&lt;MaleWeighted!G$1146,'Male Data'!$X249,0),IF(AND('Male Data'!G249&gt;MaleWeighted!G$1145,'Male Data'!G249&lt;MaleWeighted!G$1146),'Male Data'!$X249,0))))</f>
        <v>--</v>
      </c>
      <c r="H249" t="str">
        <f>IF(AND(MaleWeighted!H$1145=0,MaleWeighted!H$1146=0),"--",IF(AND(MaleWeighted!H$1145&gt;0,MaleWeighted!H$1146=0),IF('Male Data'!H249&gt;MaleWeighted!H$1145,'Male Data'!$X249,0),IF(AND(MaleWeighted!H$1145=0,MaleWeighted!H$1146&gt;0),IF('Male Data'!H249&lt;MaleWeighted!H$1146,'Male Data'!$X249,0),IF(AND('Male Data'!H249&gt;MaleWeighted!H$1145,'Male Data'!H249&lt;MaleWeighted!H$1146),'Male Data'!$X249,0))))</f>
        <v>--</v>
      </c>
      <c r="I249" t="str">
        <f>IF(AND(MaleWeighted!I$1145=0,MaleWeighted!I$1146=0),"--",IF(AND(MaleWeighted!I$1145&gt;0,MaleWeighted!I$1146=0),IF('Male Data'!I249&gt;MaleWeighted!I$1145,'Male Data'!$X249,0),IF(AND(MaleWeighted!I$1145=0,MaleWeighted!I$1146&gt;0),IF('Male Data'!I249&lt;MaleWeighted!I$1146,'Male Data'!$X249,0),IF(AND('Male Data'!I249&gt;MaleWeighted!I$1145,'Male Data'!I249&lt;MaleWeighted!I$1146),'Male Data'!$X249,0))))</f>
        <v>--</v>
      </c>
      <c r="J249" t="str">
        <f>IF(AND(MaleWeighted!J$1145=0,MaleWeighted!J$1146=0),"--",IF(AND(MaleWeighted!J$1145&gt;0,MaleWeighted!J$1146=0),IF('Male Data'!J249&gt;MaleWeighted!J$1145,'Male Data'!$X249,0),IF(AND(MaleWeighted!J$1145=0,MaleWeighted!J$1146&gt;0),IF('Male Data'!J249&lt;MaleWeighted!J$1146,'Male Data'!$X249,0),IF(AND('Male Data'!J249&gt;MaleWeighted!J$1145,'Male Data'!J249&lt;MaleWeighted!J$1146),'Male Data'!$X249,0))))</f>
        <v>--</v>
      </c>
      <c r="K249" t="str">
        <f>IF(AND(MaleWeighted!K$1145=0,MaleWeighted!K$1146=0),"--",IF(AND(MaleWeighted!K$1145&gt;0,MaleWeighted!K$1146=0),IF('Male Data'!K249&gt;MaleWeighted!K$1145,'Male Data'!$X249,0),IF(AND(MaleWeighted!K$1145=0,MaleWeighted!K$1146&gt;0),IF('Male Data'!K249&lt;MaleWeighted!K$1146,'Male Data'!$X249,0),IF(AND('Male Data'!K249&gt;MaleWeighted!K$1145,'Male Data'!K249&lt;MaleWeighted!K$1146),'Male Data'!$X249,0))))</f>
        <v>--</v>
      </c>
      <c r="L249" t="str">
        <f>IF(AND(MaleWeighted!L$1145=0,MaleWeighted!L$1146=0),"--",IF(AND(MaleWeighted!L$1145&gt;0,MaleWeighted!L$1146=0),IF('Male Data'!L249&gt;MaleWeighted!L$1145,'Male Data'!$X249,0),IF(AND(MaleWeighted!L$1145=0,MaleWeighted!L$1146&gt;0),IF('Male Data'!L249&lt;MaleWeighted!L$1146,'Male Data'!$X249,0),IF(AND('Male Data'!L249&gt;MaleWeighted!L$1145,'Male Data'!L249&lt;MaleWeighted!L$1146),'Male Data'!$X249,0))))</f>
        <v>--</v>
      </c>
      <c r="M249" t="str">
        <f>IF(AND(MaleWeighted!M$1145=0,MaleWeighted!M$1146=0),"--",IF(AND(MaleWeighted!M$1145&gt;0,MaleWeighted!M$1146=0),IF('Male Data'!M249&gt;MaleWeighted!M$1145,'Male Data'!$X249,0),IF(AND(MaleWeighted!M$1145=0,MaleWeighted!M$1146&gt;0),IF('Male Data'!M249&lt;MaleWeighted!M$1146,'Male Data'!$X249,0),IF(AND('Male Data'!M249&gt;MaleWeighted!M$1145,'Male Data'!M249&lt;MaleWeighted!M$1146),'Male Data'!$X249,0))))</f>
        <v>--</v>
      </c>
      <c r="N249" t="str">
        <f>IF(AND(MaleWeighted!N$1145=0,MaleWeighted!N$1146=0),"--",IF(AND(MaleWeighted!N$1145&gt;0,MaleWeighted!N$1146=0),IF('Male Data'!N249&gt;MaleWeighted!N$1145,'Male Data'!$X249,0),IF(AND(MaleWeighted!N$1145=0,MaleWeighted!N$1146&gt;0),IF('Male Data'!N249&lt;MaleWeighted!N$1146,'Male Data'!$X249,0),IF(AND('Male Data'!N249&gt;MaleWeighted!N$1145,'Male Data'!N249&lt;MaleWeighted!N$1146),'Male Data'!$X249,0))))</f>
        <v>--</v>
      </c>
      <c r="O249" t="str">
        <f>IF(AND(MaleWeighted!O$1145=0,MaleWeighted!O$1146=0),"--",IF(AND(MaleWeighted!O$1145&gt;0,MaleWeighted!O$1146=0),IF('Male Data'!O249&gt;MaleWeighted!O$1145,'Male Data'!$X249,0),IF(AND(MaleWeighted!O$1145=0,MaleWeighted!O$1146&gt;0),IF('Male Data'!O249&lt;MaleWeighted!O$1146,'Male Data'!$X249,0),IF(AND('Male Data'!O249&gt;MaleWeighted!O$1145,'Male Data'!O249&lt;MaleWeighted!O$1146),'Male Data'!$X249,0))))</f>
        <v>--</v>
      </c>
      <c r="P249" t="str">
        <f>IF(AND(MaleWeighted!P$1145=0,MaleWeighted!P$1146=0),"--",IF(AND(MaleWeighted!P$1145&gt;0,MaleWeighted!P$1146=0),IF('Male Data'!P249&gt;MaleWeighted!P$1145,'Male Data'!$X249,0),IF(AND(MaleWeighted!P$1145=0,MaleWeighted!P$1146&gt;0),IF('Male Data'!P249&lt;MaleWeighted!P$1146,'Male Data'!$X249,0),IF(AND('Male Data'!P249&gt;MaleWeighted!P$1145,'Male Data'!P249&lt;MaleWeighted!P$1146),'Male Data'!$X249,0))))</f>
        <v>--</v>
      </c>
      <c r="Q249" t="str">
        <f>IF(AND(MaleWeighted!Q$1145=0,MaleWeighted!Q$1146=0),"--",IF(AND(MaleWeighted!Q$1145&gt;0,MaleWeighted!Q$1146=0),IF('Male Data'!Q249&gt;MaleWeighted!Q$1145,'Male Data'!$X249,0),IF(AND(MaleWeighted!Q$1145=0,MaleWeighted!Q$1146&gt;0),IF('Male Data'!Q249&lt;MaleWeighted!Q$1146,'Male Data'!$X249,0),IF(AND('Male Data'!Q249&gt;MaleWeighted!Q$1145,'Male Data'!Q249&lt;MaleWeighted!Q$1146),'Male Data'!$X249,0))))</f>
        <v>--</v>
      </c>
      <c r="R249" t="str">
        <f>IF(AND(MaleWeighted!R$1145=0,MaleWeighted!R$1146=0),"--",IF(AND(MaleWeighted!R$1145&gt;0,MaleWeighted!R$1146=0),IF('Male Data'!R249&gt;MaleWeighted!R$1145,'Male Data'!$X249,0),IF(AND(MaleWeighted!R$1145=0,MaleWeighted!R$1146&gt;0),IF('Male Data'!R249&lt;MaleWeighted!R$1146,'Male Data'!$X249,0),IF(AND('Male Data'!R249&gt;MaleWeighted!R$1145,'Male Data'!R249&lt;MaleWeighted!R$1146),'Male Data'!$X249,0))))</f>
        <v>--</v>
      </c>
      <c r="S249" t="str">
        <f>IF(AND(MaleWeighted!S$1145=0,MaleWeighted!S$1146=0),"--",IF(AND(MaleWeighted!S$1145&gt;0,MaleWeighted!S$1146=0),IF('Male Data'!S249&gt;MaleWeighted!S$1145,'Male Data'!$X249,0),IF(AND(MaleWeighted!S$1145=0,MaleWeighted!S$1146&gt;0),IF('Male Data'!S249&lt;MaleWeighted!S$1146,'Male Data'!$X249,0),IF(AND('Male Data'!S249&gt;MaleWeighted!S$1145,'Male Data'!S249&lt;MaleWeighted!S$1146),'Male Data'!$X249,0))))</f>
        <v>--</v>
      </c>
      <c r="T249" t="str">
        <f>IF(AND(MaleWeighted!T$1145=0,MaleWeighted!T$1146=0),"--",IF(AND(MaleWeighted!T$1145&gt;0,MaleWeighted!T$1146=0),IF('Male Data'!T249&gt;MaleWeighted!T$1145,'Male Data'!$X249,0),IF(AND(MaleWeighted!T$1145=0,MaleWeighted!T$1146&gt;0),IF('Male Data'!$T249&lt;MaleWeighted!T$1146,'Male Data'!$X249,0),IF(AND('Male Data'!T249&gt;MaleWeighted!T$1145,'Male Data'!T249&lt;MaleWeighted!T$1146),'Male Data'!$X249,0))))</f>
        <v>--</v>
      </c>
      <c r="U249" t="str">
        <f>IF(AND(MaleWeighted!U$1145=0,MaleWeighted!U$1146=0),"--",IF(AND(MaleWeighted!U$1145&gt;0,MaleWeighted!U$1146=0),IF('Male Data'!U249&gt;MaleWeighted!U$1145,'Male Data'!$X249,0),IF(AND(MaleWeighted!U$1145=0,MaleWeighted!U$1146&gt;0),IF('Male Data'!U249&lt;MaleWeighted!U$1146,'Male Data'!$X249,0),IF(AND('Male Data'!U249&gt;MaleWeighted!U$1145,'Male Data'!U249&lt;MaleWeighted!U$1146),'Male Data'!$X249,0))))</f>
        <v>--</v>
      </c>
      <c r="V249" t="str">
        <f>IF(AND(MaleWeighted!V$1145=0,MaleWeighted!V$1146=0),"--",IF(AND(MaleWeighted!V$1145&gt;0,MaleWeighted!V$1146=0),IF('Male Data'!V249&gt;MaleWeighted!V$1145,'Male Data'!$X249,0),IF(AND(MaleWeighted!V$1145=0,MaleWeighted!V$1146&gt;0),IF('Male Data'!V249&lt;MaleWeighted!V$1146,'Male Data'!$X249,0),IF(AND('Male Data'!V249&gt;MaleWeighted!V$1145,'Male Data'!V249&lt;MaleWeighted!V$1146),'Male Data'!$X249,0))))</f>
        <v>--</v>
      </c>
      <c r="W249" t="str">
        <f>IF(AND(MaleWeighted!W$1145=0,MaleWeighted!W$1146=0),"--",IF(AND(MaleWeighted!W$1145&gt;0,MaleWeighted!W$1146=0),IF('Male Data'!W249&gt;MaleWeighted!W$1145,'Male Data'!$X249,0),IF(AND(MaleWeighted!W$1145=0,MaleWeighted!W$1146&gt;0),IF('Male Data'!W249&lt;MaleWeighted!W$1146,'Male Data'!$X249,0),IF(AND('Male Data'!W249&gt;MaleWeighted!W$1145,'Male Data'!W249&lt;MaleWeighted!W$1146),'Male Data'!$X249,0))))</f>
        <v>--</v>
      </c>
      <c r="Y249">
        <f t="shared" si="6"/>
        <v>0</v>
      </c>
      <c r="Z249">
        <f>Y249*'Male Data'!X249</f>
        <v>0</v>
      </c>
      <c r="AA249">
        <f t="shared" si="7"/>
        <v>1</v>
      </c>
      <c r="AB249">
        <f>AA249*'Male Data'!X249</f>
        <v>136605</v>
      </c>
    </row>
    <row r="250" spans="1:28">
      <c r="A250">
        <f>'Male Data'!A250</f>
        <v>249</v>
      </c>
      <c r="B250" t="str">
        <f>'Male Data'!B250</f>
        <v>M</v>
      </c>
      <c r="C250" t="str">
        <f>IF(AND(MaleWeighted!C$1145=0,MaleWeighted!C$1146=0),"--",IF(AND(MaleWeighted!C$1145&gt;0,MaleWeighted!C$1146=0),IF('Male Data'!C250&gt;MaleWeighted!C$1145,'Male Data'!$X250,0),IF(AND(MaleWeighted!C$1145=0,MaleWeighted!C$1146&gt;0),IF('Male Data'!C250&lt;MaleWeighted!C$1146,'Male Data'!$X250,0),IF(AND('Male Data'!C250&gt;MaleWeighted!C$1145,'Male Data'!C250&lt;MaleWeighted!C$1146),'Male Data'!$X250,0))))</f>
        <v>--</v>
      </c>
      <c r="D250" t="str">
        <f>IF(AND(MaleWeighted!D$1145=0,MaleWeighted!D$1146=0),"--",IF(AND(MaleWeighted!D$1145&gt;0,MaleWeighted!D$1146=0),IF('Male Data'!D250&gt;MaleWeighted!D$1145,'Male Data'!$X250,0),IF(AND(MaleWeighted!D$1145=0,MaleWeighted!D$1146&gt;0),IF('Male Data'!D250&lt;MaleWeighted!D$1146,'Male Data'!$X250,0),IF(AND('Male Data'!D250&gt;MaleWeighted!D$1145,'Male Data'!D250&lt;MaleWeighted!D$1146),'Male Data'!$X250,0))))</f>
        <v>--</v>
      </c>
      <c r="E250" t="str">
        <f>IF(AND(MaleWeighted!E$1145=0,MaleWeighted!E$1146=0),"--",IF(AND(MaleWeighted!E$1145&gt;0,MaleWeighted!E$1146=0),IF('Male Data'!E250&gt;MaleWeighted!E$1145,'Male Data'!$X250,0),IF(AND(MaleWeighted!E$1145=0,MaleWeighted!E$1146&gt;0),IF('Male Data'!E250&lt;MaleWeighted!E$1146,'Male Data'!$X250,0),IF(AND('Male Data'!E250&gt;MaleWeighted!E$1145,'Male Data'!E250&lt;MaleWeighted!E$1146),'Male Data'!$X250,0))))</f>
        <v>--</v>
      </c>
      <c r="F250" t="str">
        <f>IF(AND(MaleWeighted!F$1145=0,MaleWeighted!F$1146=0),"--",IF(AND(MaleWeighted!F$1145&gt;0,MaleWeighted!F$1146=0),IF('Male Data'!F250&gt;MaleWeighted!F$1145,'Male Data'!$X250,0),IF(AND(MaleWeighted!F$1145=0,MaleWeighted!F$1146&gt;0),IF('Male Data'!F250&lt;MaleWeighted!F$1146,'Male Data'!$X250,0),IF(AND('Male Data'!F250&gt;MaleWeighted!F$1145,'Male Data'!F250&lt;MaleWeighted!F$1146),'Male Data'!$X250,0))))</f>
        <v>--</v>
      </c>
      <c r="G250" t="str">
        <f>IF(AND(MaleWeighted!G$1145=0,MaleWeighted!G$1146=0),"--",IF(AND(MaleWeighted!G$1145&gt;0,MaleWeighted!G$1146=0),IF('Male Data'!G250&gt;MaleWeighted!G$1145,'Male Data'!$X250,0),IF(AND(MaleWeighted!G$1145=0,MaleWeighted!G$1146&gt;0),IF('Male Data'!G250&lt;MaleWeighted!G$1146,'Male Data'!$X250,0),IF(AND('Male Data'!G250&gt;MaleWeighted!G$1145,'Male Data'!G250&lt;MaleWeighted!G$1146),'Male Data'!$X250,0))))</f>
        <v>--</v>
      </c>
      <c r="H250" t="str">
        <f>IF(AND(MaleWeighted!H$1145=0,MaleWeighted!H$1146=0),"--",IF(AND(MaleWeighted!H$1145&gt;0,MaleWeighted!H$1146=0),IF('Male Data'!H250&gt;MaleWeighted!H$1145,'Male Data'!$X250,0),IF(AND(MaleWeighted!H$1145=0,MaleWeighted!H$1146&gt;0),IF('Male Data'!H250&lt;MaleWeighted!H$1146,'Male Data'!$X250,0),IF(AND('Male Data'!H250&gt;MaleWeighted!H$1145,'Male Data'!H250&lt;MaleWeighted!H$1146),'Male Data'!$X250,0))))</f>
        <v>--</v>
      </c>
      <c r="I250" t="str">
        <f>IF(AND(MaleWeighted!I$1145=0,MaleWeighted!I$1146=0),"--",IF(AND(MaleWeighted!I$1145&gt;0,MaleWeighted!I$1146=0),IF('Male Data'!I250&gt;MaleWeighted!I$1145,'Male Data'!$X250,0),IF(AND(MaleWeighted!I$1145=0,MaleWeighted!I$1146&gt;0),IF('Male Data'!I250&lt;MaleWeighted!I$1146,'Male Data'!$X250,0),IF(AND('Male Data'!I250&gt;MaleWeighted!I$1145,'Male Data'!I250&lt;MaleWeighted!I$1146),'Male Data'!$X250,0))))</f>
        <v>--</v>
      </c>
      <c r="J250" t="str">
        <f>IF(AND(MaleWeighted!J$1145=0,MaleWeighted!J$1146=0),"--",IF(AND(MaleWeighted!J$1145&gt;0,MaleWeighted!J$1146=0),IF('Male Data'!J250&gt;MaleWeighted!J$1145,'Male Data'!$X250,0),IF(AND(MaleWeighted!J$1145=0,MaleWeighted!J$1146&gt;0),IF('Male Data'!J250&lt;MaleWeighted!J$1146,'Male Data'!$X250,0),IF(AND('Male Data'!J250&gt;MaleWeighted!J$1145,'Male Data'!J250&lt;MaleWeighted!J$1146),'Male Data'!$X250,0))))</f>
        <v>--</v>
      </c>
      <c r="K250" t="str">
        <f>IF(AND(MaleWeighted!K$1145=0,MaleWeighted!K$1146=0),"--",IF(AND(MaleWeighted!K$1145&gt;0,MaleWeighted!K$1146=0),IF('Male Data'!K250&gt;MaleWeighted!K$1145,'Male Data'!$X250,0),IF(AND(MaleWeighted!K$1145=0,MaleWeighted!K$1146&gt;0),IF('Male Data'!K250&lt;MaleWeighted!K$1146,'Male Data'!$X250,0),IF(AND('Male Data'!K250&gt;MaleWeighted!K$1145,'Male Data'!K250&lt;MaleWeighted!K$1146),'Male Data'!$X250,0))))</f>
        <v>--</v>
      </c>
      <c r="L250" t="str">
        <f>IF(AND(MaleWeighted!L$1145=0,MaleWeighted!L$1146=0),"--",IF(AND(MaleWeighted!L$1145&gt;0,MaleWeighted!L$1146=0),IF('Male Data'!L250&gt;MaleWeighted!L$1145,'Male Data'!$X250,0),IF(AND(MaleWeighted!L$1145=0,MaleWeighted!L$1146&gt;0),IF('Male Data'!L250&lt;MaleWeighted!L$1146,'Male Data'!$X250,0),IF(AND('Male Data'!L250&gt;MaleWeighted!L$1145,'Male Data'!L250&lt;MaleWeighted!L$1146),'Male Data'!$X250,0))))</f>
        <v>--</v>
      </c>
      <c r="M250" t="str">
        <f>IF(AND(MaleWeighted!M$1145=0,MaleWeighted!M$1146=0),"--",IF(AND(MaleWeighted!M$1145&gt;0,MaleWeighted!M$1146=0),IF('Male Data'!M250&gt;MaleWeighted!M$1145,'Male Data'!$X250,0),IF(AND(MaleWeighted!M$1145=0,MaleWeighted!M$1146&gt;0),IF('Male Data'!M250&lt;MaleWeighted!M$1146,'Male Data'!$X250,0),IF(AND('Male Data'!M250&gt;MaleWeighted!M$1145,'Male Data'!M250&lt;MaleWeighted!M$1146),'Male Data'!$X250,0))))</f>
        <v>--</v>
      </c>
      <c r="N250" t="str">
        <f>IF(AND(MaleWeighted!N$1145=0,MaleWeighted!N$1146=0),"--",IF(AND(MaleWeighted!N$1145&gt;0,MaleWeighted!N$1146=0),IF('Male Data'!N250&gt;MaleWeighted!N$1145,'Male Data'!$X250,0),IF(AND(MaleWeighted!N$1145=0,MaleWeighted!N$1146&gt;0),IF('Male Data'!N250&lt;MaleWeighted!N$1146,'Male Data'!$X250,0),IF(AND('Male Data'!N250&gt;MaleWeighted!N$1145,'Male Data'!N250&lt;MaleWeighted!N$1146),'Male Data'!$X250,0))))</f>
        <v>--</v>
      </c>
      <c r="O250" t="str">
        <f>IF(AND(MaleWeighted!O$1145=0,MaleWeighted!O$1146=0),"--",IF(AND(MaleWeighted!O$1145&gt;0,MaleWeighted!O$1146=0),IF('Male Data'!O250&gt;MaleWeighted!O$1145,'Male Data'!$X250,0),IF(AND(MaleWeighted!O$1145=0,MaleWeighted!O$1146&gt;0),IF('Male Data'!O250&lt;MaleWeighted!O$1146,'Male Data'!$X250,0),IF(AND('Male Data'!O250&gt;MaleWeighted!O$1145,'Male Data'!O250&lt;MaleWeighted!O$1146),'Male Data'!$X250,0))))</f>
        <v>--</v>
      </c>
      <c r="P250" t="str">
        <f>IF(AND(MaleWeighted!P$1145=0,MaleWeighted!P$1146=0),"--",IF(AND(MaleWeighted!P$1145&gt;0,MaleWeighted!P$1146=0),IF('Male Data'!P250&gt;MaleWeighted!P$1145,'Male Data'!$X250,0),IF(AND(MaleWeighted!P$1145=0,MaleWeighted!P$1146&gt;0),IF('Male Data'!P250&lt;MaleWeighted!P$1146,'Male Data'!$X250,0),IF(AND('Male Data'!P250&gt;MaleWeighted!P$1145,'Male Data'!P250&lt;MaleWeighted!P$1146),'Male Data'!$X250,0))))</f>
        <v>--</v>
      </c>
      <c r="Q250" t="str">
        <f>IF(AND(MaleWeighted!Q$1145=0,MaleWeighted!Q$1146=0),"--",IF(AND(MaleWeighted!Q$1145&gt;0,MaleWeighted!Q$1146=0),IF('Male Data'!Q250&gt;MaleWeighted!Q$1145,'Male Data'!$X250,0),IF(AND(MaleWeighted!Q$1145=0,MaleWeighted!Q$1146&gt;0),IF('Male Data'!Q250&lt;MaleWeighted!Q$1146,'Male Data'!$X250,0),IF(AND('Male Data'!Q250&gt;MaleWeighted!Q$1145,'Male Data'!Q250&lt;MaleWeighted!Q$1146),'Male Data'!$X250,0))))</f>
        <v>--</v>
      </c>
      <c r="R250" t="str">
        <f>IF(AND(MaleWeighted!R$1145=0,MaleWeighted!R$1146=0),"--",IF(AND(MaleWeighted!R$1145&gt;0,MaleWeighted!R$1146=0),IF('Male Data'!R250&gt;MaleWeighted!R$1145,'Male Data'!$X250,0),IF(AND(MaleWeighted!R$1145=0,MaleWeighted!R$1146&gt;0),IF('Male Data'!R250&lt;MaleWeighted!R$1146,'Male Data'!$X250,0),IF(AND('Male Data'!R250&gt;MaleWeighted!R$1145,'Male Data'!R250&lt;MaleWeighted!R$1146),'Male Data'!$X250,0))))</f>
        <v>--</v>
      </c>
      <c r="S250" t="str">
        <f>IF(AND(MaleWeighted!S$1145=0,MaleWeighted!S$1146=0),"--",IF(AND(MaleWeighted!S$1145&gt;0,MaleWeighted!S$1146=0),IF('Male Data'!S250&gt;MaleWeighted!S$1145,'Male Data'!$X250,0),IF(AND(MaleWeighted!S$1145=0,MaleWeighted!S$1146&gt;0),IF('Male Data'!S250&lt;MaleWeighted!S$1146,'Male Data'!$X250,0),IF(AND('Male Data'!S250&gt;MaleWeighted!S$1145,'Male Data'!S250&lt;MaleWeighted!S$1146),'Male Data'!$X250,0))))</f>
        <v>--</v>
      </c>
      <c r="T250" t="str">
        <f>IF(AND(MaleWeighted!T$1145=0,MaleWeighted!T$1146=0),"--",IF(AND(MaleWeighted!T$1145&gt;0,MaleWeighted!T$1146=0),IF('Male Data'!T250&gt;MaleWeighted!T$1145,'Male Data'!$X250,0),IF(AND(MaleWeighted!T$1145=0,MaleWeighted!T$1146&gt;0),IF('Male Data'!$T250&lt;MaleWeighted!T$1146,'Male Data'!$X250,0),IF(AND('Male Data'!T250&gt;MaleWeighted!T$1145,'Male Data'!T250&lt;MaleWeighted!T$1146),'Male Data'!$X250,0))))</f>
        <v>--</v>
      </c>
      <c r="U250" t="str">
        <f>IF(AND(MaleWeighted!U$1145=0,MaleWeighted!U$1146=0),"--",IF(AND(MaleWeighted!U$1145&gt;0,MaleWeighted!U$1146=0),IF('Male Data'!U250&gt;MaleWeighted!U$1145,'Male Data'!$X250,0),IF(AND(MaleWeighted!U$1145=0,MaleWeighted!U$1146&gt;0),IF('Male Data'!U250&lt;MaleWeighted!U$1146,'Male Data'!$X250,0),IF(AND('Male Data'!U250&gt;MaleWeighted!U$1145,'Male Data'!U250&lt;MaleWeighted!U$1146),'Male Data'!$X250,0))))</f>
        <v>--</v>
      </c>
      <c r="V250" t="str">
        <f>IF(AND(MaleWeighted!V$1145=0,MaleWeighted!V$1146=0),"--",IF(AND(MaleWeighted!V$1145&gt;0,MaleWeighted!V$1146=0),IF('Male Data'!V250&gt;MaleWeighted!V$1145,'Male Data'!$X250,0),IF(AND(MaleWeighted!V$1145=0,MaleWeighted!V$1146&gt;0),IF('Male Data'!V250&lt;MaleWeighted!V$1146,'Male Data'!$X250,0),IF(AND('Male Data'!V250&gt;MaleWeighted!V$1145,'Male Data'!V250&lt;MaleWeighted!V$1146),'Male Data'!$X250,0))))</f>
        <v>--</v>
      </c>
      <c r="W250" t="str">
        <f>IF(AND(MaleWeighted!W$1145=0,MaleWeighted!W$1146=0),"--",IF(AND(MaleWeighted!W$1145&gt;0,MaleWeighted!W$1146=0),IF('Male Data'!W250&gt;MaleWeighted!W$1145,'Male Data'!$X250,0),IF(AND(MaleWeighted!W$1145=0,MaleWeighted!W$1146&gt;0),IF('Male Data'!W250&lt;MaleWeighted!W$1146,'Male Data'!$X250,0),IF(AND('Male Data'!W250&gt;MaleWeighted!W$1145,'Male Data'!W250&lt;MaleWeighted!W$1146),'Male Data'!$X250,0))))</f>
        <v>--</v>
      </c>
      <c r="Y250">
        <f t="shared" si="6"/>
        <v>0</v>
      </c>
      <c r="Z250">
        <f>Y250*'Male Data'!X250</f>
        <v>0</v>
      </c>
      <c r="AA250">
        <f t="shared" si="7"/>
        <v>1</v>
      </c>
      <c r="AB250">
        <f>AA250*'Male Data'!X250</f>
        <v>3878</v>
      </c>
    </row>
    <row r="251" spans="1:28">
      <c r="A251">
        <f>'Male Data'!A251</f>
        <v>250</v>
      </c>
      <c r="B251" t="str">
        <f>'Male Data'!B251</f>
        <v>M</v>
      </c>
      <c r="C251" t="str">
        <f>IF(AND(MaleWeighted!C$1145=0,MaleWeighted!C$1146=0),"--",IF(AND(MaleWeighted!C$1145&gt;0,MaleWeighted!C$1146=0),IF('Male Data'!C251&gt;MaleWeighted!C$1145,'Male Data'!$X251,0),IF(AND(MaleWeighted!C$1145=0,MaleWeighted!C$1146&gt;0),IF('Male Data'!C251&lt;MaleWeighted!C$1146,'Male Data'!$X251,0),IF(AND('Male Data'!C251&gt;MaleWeighted!C$1145,'Male Data'!C251&lt;MaleWeighted!C$1146),'Male Data'!$X251,0))))</f>
        <v>--</v>
      </c>
      <c r="D251" t="str">
        <f>IF(AND(MaleWeighted!D$1145=0,MaleWeighted!D$1146=0),"--",IF(AND(MaleWeighted!D$1145&gt;0,MaleWeighted!D$1146=0),IF('Male Data'!D251&gt;MaleWeighted!D$1145,'Male Data'!$X251,0),IF(AND(MaleWeighted!D$1145=0,MaleWeighted!D$1146&gt;0),IF('Male Data'!D251&lt;MaleWeighted!D$1146,'Male Data'!$X251,0),IF(AND('Male Data'!D251&gt;MaleWeighted!D$1145,'Male Data'!D251&lt;MaleWeighted!D$1146),'Male Data'!$X251,0))))</f>
        <v>--</v>
      </c>
      <c r="E251" t="str">
        <f>IF(AND(MaleWeighted!E$1145=0,MaleWeighted!E$1146=0),"--",IF(AND(MaleWeighted!E$1145&gt;0,MaleWeighted!E$1146=0),IF('Male Data'!E251&gt;MaleWeighted!E$1145,'Male Data'!$X251,0),IF(AND(MaleWeighted!E$1145=0,MaleWeighted!E$1146&gt;0),IF('Male Data'!E251&lt;MaleWeighted!E$1146,'Male Data'!$X251,0),IF(AND('Male Data'!E251&gt;MaleWeighted!E$1145,'Male Data'!E251&lt;MaleWeighted!E$1146),'Male Data'!$X251,0))))</f>
        <v>--</v>
      </c>
      <c r="F251" t="str">
        <f>IF(AND(MaleWeighted!F$1145=0,MaleWeighted!F$1146=0),"--",IF(AND(MaleWeighted!F$1145&gt;0,MaleWeighted!F$1146=0),IF('Male Data'!F251&gt;MaleWeighted!F$1145,'Male Data'!$X251,0),IF(AND(MaleWeighted!F$1145=0,MaleWeighted!F$1146&gt;0),IF('Male Data'!F251&lt;MaleWeighted!F$1146,'Male Data'!$X251,0),IF(AND('Male Data'!F251&gt;MaleWeighted!F$1145,'Male Data'!F251&lt;MaleWeighted!F$1146),'Male Data'!$X251,0))))</f>
        <v>--</v>
      </c>
      <c r="G251" t="str">
        <f>IF(AND(MaleWeighted!G$1145=0,MaleWeighted!G$1146=0),"--",IF(AND(MaleWeighted!G$1145&gt;0,MaleWeighted!G$1146=0),IF('Male Data'!G251&gt;MaleWeighted!G$1145,'Male Data'!$X251,0),IF(AND(MaleWeighted!G$1145=0,MaleWeighted!G$1146&gt;0),IF('Male Data'!G251&lt;MaleWeighted!G$1146,'Male Data'!$X251,0),IF(AND('Male Data'!G251&gt;MaleWeighted!G$1145,'Male Data'!G251&lt;MaleWeighted!G$1146),'Male Data'!$X251,0))))</f>
        <v>--</v>
      </c>
      <c r="H251" t="str">
        <f>IF(AND(MaleWeighted!H$1145=0,MaleWeighted!H$1146=0),"--",IF(AND(MaleWeighted!H$1145&gt;0,MaleWeighted!H$1146=0),IF('Male Data'!H251&gt;MaleWeighted!H$1145,'Male Data'!$X251,0),IF(AND(MaleWeighted!H$1145=0,MaleWeighted!H$1146&gt;0),IF('Male Data'!H251&lt;MaleWeighted!H$1146,'Male Data'!$X251,0),IF(AND('Male Data'!H251&gt;MaleWeighted!H$1145,'Male Data'!H251&lt;MaleWeighted!H$1146),'Male Data'!$X251,0))))</f>
        <v>--</v>
      </c>
      <c r="I251" t="str">
        <f>IF(AND(MaleWeighted!I$1145=0,MaleWeighted!I$1146=0),"--",IF(AND(MaleWeighted!I$1145&gt;0,MaleWeighted!I$1146=0),IF('Male Data'!I251&gt;MaleWeighted!I$1145,'Male Data'!$X251,0),IF(AND(MaleWeighted!I$1145=0,MaleWeighted!I$1146&gt;0),IF('Male Data'!I251&lt;MaleWeighted!I$1146,'Male Data'!$X251,0),IF(AND('Male Data'!I251&gt;MaleWeighted!I$1145,'Male Data'!I251&lt;MaleWeighted!I$1146),'Male Data'!$X251,0))))</f>
        <v>--</v>
      </c>
      <c r="J251" t="str">
        <f>IF(AND(MaleWeighted!J$1145=0,MaleWeighted!J$1146=0),"--",IF(AND(MaleWeighted!J$1145&gt;0,MaleWeighted!J$1146=0),IF('Male Data'!J251&gt;MaleWeighted!J$1145,'Male Data'!$X251,0),IF(AND(MaleWeighted!J$1145=0,MaleWeighted!J$1146&gt;0),IF('Male Data'!J251&lt;MaleWeighted!J$1146,'Male Data'!$X251,0),IF(AND('Male Data'!J251&gt;MaleWeighted!J$1145,'Male Data'!J251&lt;MaleWeighted!J$1146),'Male Data'!$X251,0))))</f>
        <v>--</v>
      </c>
      <c r="K251" t="str">
        <f>IF(AND(MaleWeighted!K$1145=0,MaleWeighted!K$1146=0),"--",IF(AND(MaleWeighted!K$1145&gt;0,MaleWeighted!K$1146=0),IF('Male Data'!K251&gt;MaleWeighted!K$1145,'Male Data'!$X251,0),IF(AND(MaleWeighted!K$1145=0,MaleWeighted!K$1146&gt;0),IF('Male Data'!K251&lt;MaleWeighted!K$1146,'Male Data'!$X251,0),IF(AND('Male Data'!K251&gt;MaleWeighted!K$1145,'Male Data'!K251&lt;MaleWeighted!K$1146),'Male Data'!$X251,0))))</f>
        <v>--</v>
      </c>
      <c r="L251" t="str">
        <f>IF(AND(MaleWeighted!L$1145=0,MaleWeighted!L$1146=0),"--",IF(AND(MaleWeighted!L$1145&gt;0,MaleWeighted!L$1146=0),IF('Male Data'!L251&gt;MaleWeighted!L$1145,'Male Data'!$X251,0),IF(AND(MaleWeighted!L$1145=0,MaleWeighted!L$1146&gt;0),IF('Male Data'!L251&lt;MaleWeighted!L$1146,'Male Data'!$X251,0),IF(AND('Male Data'!L251&gt;MaleWeighted!L$1145,'Male Data'!L251&lt;MaleWeighted!L$1146),'Male Data'!$X251,0))))</f>
        <v>--</v>
      </c>
      <c r="M251" t="str">
        <f>IF(AND(MaleWeighted!M$1145=0,MaleWeighted!M$1146=0),"--",IF(AND(MaleWeighted!M$1145&gt;0,MaleWeighted!M$1146=0),IF('Male Data'!M251&gt;MaleWeighted!M$1145,'Male Data'!$X251,0),IF(AND(MaleWeighted!M$1145=0,MaleWeighted!M$1146&gt;0),IF('Male Data'!M251&lt;MaleWeighted!M$1146,'Male Data'!$X251,0),IF(AND('Male Data'!M251&gt;MaleWeighted!M$1145,'Male Data'!M251&lt;MaleWeighted!M$1146),'Male Data'!$X251,0))))</f>
        <v>--</v>
      </c>
      <c r="N251" t="str">
        <f>IF(AND(MaleWeighted!N$1145=0,MaleWeighted!N$1146=0),"--",IF(AND(MaleWeighted!N$1145&gt;0,MaleWeighted!N$1146=0),IF('Male Data'!N251&gt;MaleWeighted!N$1145,'Male Data'!$X251,0),IF(AND(MaleWeighted!N$1145=0,MaleWeighted!N$1146&gt;0),IF('Male Data'!N251&lt;MaleWeighted!N$1146,'Male Data'!$X251,0),IF(AND('Male Data'!N251&gt;MaleWeighted!N$1145,'Male Data'!N251&lt;MaleWeighted!N$1146),'Male Data'!$X251,0))))</f>
        <v>--</v>
      </c>
      <c r="O251" t="str">
        <f>IF(AND(MaleWeighted!O$1145=0,MaleWeighted!O$1146=0),"--",IF(AND(MaleWeighted!O$1145&gt;0,MaleWeighted!O$1146=0),IF('Male Data'!O251&gt;MaleWeighted!O$1145,'Male Data'!$X251,0),IF(AND(MaleWeighted!O$1145=0,MaleWeighted!O$1146&gt;0),IF('Male Data'!O251&lt;MaleWeighted!O$1146,'Male Data'!$X251,0),IF(AND('Male Data'!O251&gt;MaleWeighted!O$1145,'Male Data'!O251&lt;MaleWeighted!O$1146),'Male Data'!$X251,0))))</f>
        <v>--</v>
      </c>
      <c r="P251" t="str">
        <f>IF(AND(MaleWeighted!P$1145=0,MaleWeighted!P$1146=0),"--",IF(AND(MaleWeighted!P$1145&gt;0,MaleWeighted!P$1146=0),IF('Male Data'!P251&gt;MaleWeighted!P$1145,'Male Data'!$X251,0),IF(AND(MaleWeighted!P$1145=0,MaleWeighted!P$1146&gt;0),IF('Male Data'!P251&lt;MaleWeighted!P$1146,'Male Data'!$X251,0),IF(AND('Male Data'!P251&gt;MaleWeighted!P$1145,'Male Data'!P251&lt;MaleWeighted!P$1146),'Male Data'!$X251,0))))</f>
        <v>--</v>
      </c>
      <c r="Q251" t="str">
        <f>IF(AND(MaleWeighted!Q$1145=0,MaleWeighted!Q$1146=0),"--",IF(AND(MaleWeighted!Q$1145&gt;0,MaleWeighted!Q$1146=0),IF('Male Data'!Q251&gt;MaleWeighted!Q$1145,'Male Data'!$X251,0),IF(AND(MaleWeighted!Q$1145=0,MaleWeighted!Q$1146&gt;0),IF('Male Data'!Q251&lt;MaleWeighted!Q$1146,'Male Data'!$X251,0),IF(AND('Male Data'!Q251&gt;MaleWeighted!Q$1145,'Male Data'!Q251&lt;MaleWeighted!Q$1146),'Male Data'!$X251,0))))</f>
        <v>--</v>
      </c>
      <c r="R251" t="str">
        <f>IF(AND(MaleWeighted!R$1145=0,MaleWeighted!R$1146=0),"--",IF(AND(MaleWeighted!R$1145&gt;0,MaleWeighted!R$1146=0),IF('Male Data'!R251&gt;MaleWeighted!R$1145,'Male Data'!$X251,0),IF(AND(MaleWeighted!R$1145=0,MaleWeighted!R$1146&gt;0),IF('Male Data'!R251&lt;MaleWeighted!R$1146,'Male Data'!$X251,0),IF(AND('Male Data'!R251&gt;MaleWeighted!R$1145,'Male Data'!R251&lt;MaleWeighted!R$1146),'Male Data'!$X251,0))))</f>
        <v>--</v>
      </c>
      <c r="S251" t="str">
        <f>IF(AND(MaleWeighted!S$1145=0,MaleWeighted!S$1146=0),"--",IF(AND(MaleWeighted!S$1145&gt;0,MaleWeighted!S$1146=0),IF('Male Data'!S251&gt;MaleWeighted!S$1145,'Male Data'!$X251,0),IF(AND(MaleWeighted!S$1145=0,MaleWeighted!S$1146&gt;0),IF('Male Data'!S251&lt;MaleWeighted!S$1146,'Male Data'!$X251,0),IF(AND('Male Data'!S251&gt;MaleWeighted!S$1145,'Male Data'!S251&lt;MaleWeighted!S$1146),'Male Data'!$X251,0))))</f>
        <v>--</v>
      </c>
      <c r="T251" t="str">
        <f>IF(AND(MaleWeighted!T$1145=0,MaleWeighted!T$1146=0),"--",IF(AND(MaleWeighted!T$1145&gt;0,MaleWeighted!T$1146=0),IF('Male Data'!T251&gt;MaleWeighted!T$1145,'Male Data'!$X251,0),IF(AND(MaleWeighted!T$1145=0,MaleWeighted!T$1146&gt;0),IF('Male Data'!$T251&lt;MaleWeighted!T$1146,'Male Data'!$X251,0),IF(AND('Male Data'!T251&gt;MaleWeighted!T$1145,'Male Data'!T251&lt;MaleWeighted!T$1146),'Male Data'!$X251,0))))</f>
        <v>--</v>
      </c>
      <c r="U251" t="str">
        <f>IF(AND(MaleWeighted!U$1145=0,MaleWeighted!U$1146=0),"--",IF(AND(MaleWeighted!U$1145&gt;0,MaleWeighted!U$1146=0),IF('Male Data'!U251&gt;MaleWeighted!U$1145,'Male Data'!$X251,0),IF(AND(MaleWeighted!U$1145=0,MaleWeighted!U$1146&gt;0),IF('Male Data'!U251&lt;MaleWeighted!U$1146,'Male Data'!$X251,0),IF(AND('Male Data'!U251&gt;MaleWeighted!U$1145,'Male Data'!U251&lt;MaleWeighted!U$1146),'Male Data'!$X251,0))))</f>
        <v>--</v>
      </c>
      <c r="V251" t="str">
        <f>IF(AND(MaleWeighted!V$1145=0,MaleWeighted!V$1146=0),"--",IF(AND(MaleWeighted!V$1145&gt;0,MaleWeighted!V$1146=0),IF('Male Data'!V251&gt;MaleWeighted!V$1145,'Male Data'!$X251,0),IF(AND(MaleWeighted!V$1145=0,MaleWeighted!V$1146&gt;0),IF('Male Data'!V251&lt;MaleWeighted!V$1146,'Male Data'!$X251,0),IF(AND('Male Data'!V251&gt;MaleWeighted!V$1145,'Male Data'!V251&lt;MaleWeighted!V$1146),'Male Data'!$X251,0))))</f>
        <v>--</v>
      </c>
      <c r="W251" t="str">
        <f>IF(AND(MaleWeighted!W$1145=0,MaleWeighted!W$1146=0),"--",IF(AND(MaleWeighted!W$1145&gt;0,MaleWeighted!W$1146=0),IF('Male Data'!W251&gt;MaleWeighted!W$1145,'Male Data'!$X251,0),IF(AND(MaleWeighted!W$1145=0,MaleWeighted!W$1146&gt;0),IF('Male Data'!W251&lt;MaleWeighted!W$1146,'Male Data'!$X251,0),IF(AND('Male Data'!W251&gt;MaleWeighted!W$1145,'Male Data'!W251&lt;MaleWeighted!W$1146),'Male Data'!$X251,0))))</f>
        <v>--</v>
      </c>
      <c r="Y251">
        <f t="shared" si="6"/>
        <v>0</v>
      </c>
      <c r="Z251">
        <f>Y251*'Male Data'!X251</f>
        <v>0</v>
      </c>
      <c r="AA251">
        <f t="shared" si="7"/>
        <v>1</v>
      </c>
      <c r="AB251">
        <f>AA251*'Male Data'!X251</f>
        <v>30625</v>
      </c>
    </row>
    <row r="252" spans="1:28">
      <c r="A252">
        <f>'Male Data'!A252</f>
        <v>251</v>
      </c>
      <c r="B252" t="str">
        <f>'Male Data'!B252</f>
        <v>M</v>
      </c>
      <c r="C252" t="str">
        <f>IF(AND(MaleWeighted!C$1145=0,MaleWeighted!C$1146=0),"--",IF(AND(MaleWeighted!C$1145&gt;0,MaleWeighted!C$1146=0),IF('Male Data'!C252&gt;MaleWeighted!C$1145,'Male Data'!$X252,0),IF(AND(MaleWeighted!C$1145=0,MaleWeighted!C$1146&gt;0),IF('Male Data'!C252&lt;MaleWeighted!C$1146,'Male Data'!$X252,0),IF(AND('Male Data'!C252&gt;MaleWeighted!C$1145,'Male Data'!C252&lt;MaleWeighted!C$1146),'Male Data'!$X252,0))))</f>
        <v>--</v>
      </c>
      <c r="D252" t="str">
        <f>IF(AND(MaleWeighted!D$1145=0,MaleWeighted!D$1146=0),"--",IF(AND(MaleWeighted!D$1145&gt;0,MaleWeighted!D$1146=0),IF('Male Data'!D252&gt;MaleWeighted!D$1145,'Male Data'!$X252,0),IF(AND(MaleWeighted!D$1145=0,MaleWeighted!D$1146&gt;0),IF('Male Data'!D252&lt;MaleWeighted!D$1146,'Male Data'!$X252,0),IF(AND('Male Data'!D252&gt;MaleWeighted!D$1145,'Male Data'!D252&lt;MaleWeighted!D$1146),'Male Data'!$X252,0))))</f>
        <v>--</v>
      </c>
      <c r="E252" t="str">
        <f>IF(AND(MaleWeighted!E$1145=0,MaleWeighted!E$1146=0),"--",IF(AND(MaleWeighted!E$1145&gt;0,MaleWeighted!E$1146=0),IF('Male Data'!E252&gt;MaleWeighted!E$1145,'Male Data'!$X252,0),IF(AND(MaleWeighted!E$1145=0,MaleWeighted!E$1146&gt;0),IF('Male Data'!E252&lt;MaleWeighted!E$1146,'Male Data'!$X252,0),IF(AND('Male Data'!E252&gt;MaleWeighted!E$1145,'Male Data'!E252&lt;MaleWeighted!E$1146),'Male Data'!$X252,0))))</f>
        <v>--</v>
      </c>
      <c r="F252" t="str">
        <f>IF(AND(MaleWeighted!F$1145=0,MaleWeighted!F$1146=0),"--",IF(AND(MaleWeighted!F$1145&gt;0,MaleWeighted!F$1146=0),IF('Male Data'!F252&gt;MaleWeighted!F$1145,'Male Data'!$X252,0),IF(AND(MaleWeighted!F$1145=0,MaleWeighted!F$1146&gt;0),IF('Male Data'!F252&lt;MaleWeighted!F$1146,'Male Data'!$X252,0),IF(AND('Male Data'!F252&gt;MaleWeighted!F$1145,'Male Data'!F252&lt;MaleWeighted!F$1146),'Male Data'!$X252,0))))</f>
        <v>--</v>
      </c>
      <c r="G252" t="str">
        <f>IF(AND(MaleWeighted!G$1145=0,MaleWeighted!G$1146=0),"--",IF(AND(MaleWeighted!G$1145&gt;0,MaleWeighted!G$1146=0),IF('Male Data'!G252&gt;MaleWeighted!G$1145,'Male Data'!$X252,0),IF(AND(MaleWeighted!G$1145=0,MaleWeighted!G$1146&gt;0),IF('Male Data'!G252&lt;MaleWeighted!G$1146,'Male Data'!$X252,0),IF(AND('Male Data'!G252&gt;MaleWeighted!G$1145,'Male Data'!G252&lt;MaleWeighted!G$1146),'Male Data'!$X252,0))))</f>
        <v>--</v>
      </c>
      <c r="H252" t="str">
        <f>IF(AND(MaleWeighted!H$1145=0,MaleWeighted!H$1146=0),"--",IF(AND(MaleWeighted!H$1145&gt;0,MaleWeighted!H$1146=0),IF('Male Data'!H252&gt;MaleWeighted!H$1145,'Male Data'!$X252,0),IF(AND(MaleWeighted!H$1145=0,MaleWeighted!H$1146&gt;0),IF('Male Data'!H252&lt;MaleWeighted!H$1146,'Male Data'!$X252,0),IF(AND('Male Data'!H252&gt;MaleWeighted!H$1145,'Male Data'!H252&lt;MaleWeighted!H$1146),'Male Data'!$X252,0))))</f>
        <v>--</v>
      </c>
      <c r="I252" t="str">
        <f>IF(AND(MaleWeighted!I$1145=0,MaleWeighted!I$1146=0),"--",IF(AND(MaleWeighted!I$1145&gt;0,MaleWeighted!I$1146=0),IF('Male Data'!I252&gt;MaleWeighted!I$1145,'Male Data'!$X252,0),IF(AND(MaleWeighted!I$1145=0,MaleWeighted!I$1146&gt;0),IF('Male Data'!I252&lt;MaleWeighted!I$1146,'Male Data'!$X252,0),IF(AND('Male Data'!I252&gt;MaleWeighted!I$1145,'Male Data'!I252&lt;MaleWeighted!I$1146),'Male Data'!$X252,0))))</f>
        <v>--</v>
      </c>
      <c r="J252" t="str">
        <f>IF(AND(MaleWeighted!J$1145=0,MaleWeighted!J$1146=0),"--",IF(AND(MaleWeighted!J$1145&gt;0,MaleWeighted!J$1146=0),IF('Male Data'!J252&gt;MaleWeighted!J$1145,'Male Data'!$X252,0),IF(AND(MaleWeighted!J$1145=0,MaleWeighted!J$1146&gt;0),IF('Male Data'!J252&lt;MaleWeighted!J$1146,'Male Data'!$X252,0),IF(AND('Male Data'!J252&gt;MaleWeighted!J$1145,'Male Data'!J252&lt;MaleWeighted!J$1146),'Male Data'!$X252,0))))</f>
        <v>--</v>
      </c>
      <c r="K252" t="str">
        <f>IF(AND(MaleWeighted!K$1145=0,MaleWeighted!K$1146=0),"--",IF(AND(MaleWeighted!K$1145&gt;0,MaleWeighted!K$1146=0),IF('Male Data'!K252&gt;MaleWeighted!K$1145,'Male Data'!$X252,0),IF(AND(MaleWeighted!K$1145=0,MaleWeighted!K$1146&gt;0),IF('Male Data'!K252&lt;MaleWeighted!K$1146,'Male Data'!$X252,0),IF(AND('Male Data'!K252&gt;MaleWeighted!K$1145,'Male Data'!K252&lt;MaleWeighted!K$1146),'Male Data'!$X252,0))))</f>
        <v>--</v>
      </c>
      <c r="L252" t="str">
        <f>IF(AND(MaleWeighted!L$1145=0,MaleWeighted!L$1146=0),"--",IF(AND(MaleWeighted!L$1145&gt;0,MaleWeighted!L$1146=0),IF('Male Data'!L252&gt;MaleWeighted!L$1145,'Male Data'!$X252,0),IF(AND(MaleWeighted!L$1145=0,MaleWeighted!L$1146&gt;0),IF('Male Data'!L252&lt;MaleWeighted!L$1146,'Male Data'!$X252,0),IF(AND('Male Data'!L252&gt;MaleWeighted!L$1145,'Male Data'!L252&lt;MaleWeighted!L$1146),'Male Data'!$X252,0))))</f>
        <v>--</v>
      </c>
      <c r="M252" t="str">
        <f>IF(AND(MaleWeighted!M$1145=0,MaleWeighted!M$1146=0),"--",IF(AND(MaleWeighted!M$1145&gt;0,MaleWeighted!M$1146=0),IF('Male Data'!M252&gt;MaleWeighted!M$1145,'Male Data'!$X252,0),IF(AND(MaleWeighted!M$1145=0,MaleWeighted!M$1146&gt;0),IF('Male Data'!M252&lt;MaleWeighted!M$1146,'Male Data'!$X252,0),IF(AND('Male Data'!M252&gt;MaleWeighted!M$1145,'Male Data'!M252&lt;MaleWeighted!M$1146),'Male Data'!$X252,0))))</f>
        <v>--</v>
      </c>
      <c r="N252" t="str">
        <f>IF(AND(MaleWeighted!N$1145=0,MaleWeighted!N$1146=0),"--",IF(AND(MaleWeighted!N$1145&gt;0,MaleWeighted!N$1146=0),IF('Male Data'!N252&gt;MaleWeighted!N$1145,'Male Data'!$X252,0),IF(AND(MaleWeighted!N$1145=0,MaleWeighted!N$1146&gt;0),IF('Male Data'!N252&lt;MaleWeighted!N$1146,'Male Data'!$X252,0),IF(AND('Male Data'!N252&gt;MaleWeighted!N$1145,'Male Data'!N252&lt;MaleWeighted!N$1146),'Male Data'!$X252,0))))</f>
        <v>--</v>
      </c>
      <c r="O252" t="str">
        <f>IF(AND(MaleWeighted!O$1145=0,MaleWeighted!O$1146=0),"--",IF(AND(MaleWeighted!O$1145&gt;0,MaleWeighted!O$1146=0),IF('Male Data'!O252&gt;MaleWeighted!O$1145,'Male Data'!$X252,0),IF(AND(MaleWeighted!O$1145=0,MaleWeighted!O$1146&gt;0),IF('Male Data'!O252&lt;MaleWeighted!O$1146,'Male Data'!$X252,0),IF(AND('Male Data'!O252&gt;MaleWeighted!O$1145,'Male Data'!O252&lt;MaleWeighted!O$1146),'Male Data'!$X252,0))))</f>
        <v>--</v>
      </c>
      <c r="P252" t="str">
        <f>IF(AND(MaleWeighted!P$1145=0,MaleWeighted!P$1146=0),"--",IF(AND(MaleWeighted!P$1145&gt;0,MaleWeighted!P$1146=0),IF('Male Data'!P252&gt;MaleWeighted!P$1145,'Male Data'!$X252,0),IF(AND(MaleWeighted!P$1145=0,MaleWeighted!P$1146&gt;0),IF('Male Data'!P252&lt;MaleWeighted!P$1146,'Male Data'!$X252,0),IF(AND('Male Data'!P252&gt;MaleWeighted!P$1145,'Male Data'!P252&lt;MaleWeighted!P$1146),'Male Data'!$X252,0))))</f>
        <v>--</v>
      </c>
      <c r="Q252" t="str">
        <f>IF(AND(MaleWeighted!Q$1145=0,MaleWeighted!Q$1146=0),"--",IF(AND(MaleWeighted!Q$1145&gt;0,MaleWeighted!Q$1146=0),IF('Male Data'!Q252&gt;MaleWeighted!Q$1145,'Male Data'!$X252,0),IF(AND(MaleWeighted!Q$1145=0,MaleWeighted!Q$1146&gt;0),IF('Male Data'!Q252&lt;MaleWeighted!Q$1146,'Male Data'!$X252,0),IF(AND('Male Data'!Q252&gt;MaleWeighted!Q$1145,'Male Data'!Q252&lt;MaleWeighted!Q$1146),'Male Data'!$X252,0))))</f>
        <v>--</v>
      </c>
      <c r="R252" t="str">
        <f>IF(AND(MaleWeighted!R$1145=0,MaleWeighted!R$1146=0),"--",IF(AND(MaleWeighted!R$1145&gt;0,MaleWeighted!R$1146=0),IF('Male Data'!R252&gt;MaleWeighted!R$1145,'Male Data'!$X252,0),IF(AND(MaleWeighted!R$1145=0,MaleWeighted!R$1146&gt;0),IF('Male Data'!R252&lt;MaleWeighted!R$1146,'Male Data'!$X252,0),IF(AND('Male Data'!R252&gt;MaleWeighted!R$1145,'Male Data'!R252&lt;MaleWeighted!R$1146),'Male Data'!$X252,0))))</f>
        <v>--</v>
      </c>
      <c r="S252" t="str">
        <f>IF(AND(MaleWeighted!S$1145=0,MaleWeighted!S$1146=0),"--",IF(AND(MaleWeighted!S$1145&gt;0,MaleWeighted!S$1146=0),IF('Male Data'!S252&gt;MaleWeighted!S$1145,'Male Data'!$X252,0),IF(AND(MaleWeighted!S$1145=0,MaleWeighted!S$1146&gt;0),IF('Male Data'!S252&lt;MaleWeighted!S$1146,'Male Data'!$X252,0),IF(AND('Male Data'!S252&gt;MaleWeighted!S$1145,'Male Data'!S252&lt;MaleWeighted!S$1146),'Male Data'!$X252,0))))</f>
        <v>--</v>
      </c>
      <c r="T252" t="str">
        <f>IF(AND(MaleWeighted!T$1145=0,MaleWeighted!T$1146=0),"--",IF(AND(MaleWeighted!T$1145&gt;0,MaleWeighted!T$1146=0),IF('Male Data'!T252&gt;MaleWeighted!T$1145,'Male Data'!$X252,0),IF(AND(MaleWeighted!T$1145=0,MaleWeighted!T$1146&gt;0),IF('Male Data'!$T252&lt;MaleWeighted!T$1146,'Male Data'!$X252,0),IF(AND('Male Data'!T252&gt;MaleWeighted!T$1145,'Male Data'!T252&lt;MaleWeighted!T$1146),'Male Data'!$X252,0))))</f>
        <v>--</v>
      </c>
      <c r="U252" t="str">
        <f>IF(AND(MaleWeighted!U$1145=0,MaleWeighted!U$1146=0),"--",IF(AND(MaleWeighted!U$1145&gt;0,MaleWeighted!U$1146=0),IF('Male Data'!U252&gt;MaleWeighted!U$1145,'Male Data'!$X252,0),IF(AND(MaleWeighted!U$1145=0,MaleWeighted!U$1146&gt;0),IF('Male Data'!U252&lt;MaleWeighted!U$1146,'Male Data'!$X252,0),IF(AND('Male Data'!U252&gt;MaleWeighted!U$1145,'Male Data'!U252&lt;MaleWeighted!U$1146),'Male Data'!$X252,0))))</f>
        <v>--</v>
      </c>
      <c r="V252" t="str">
        <f>IF(AND(MaleWeighted!V$1145=0,MaleWeighted!V$1146=0),"--",IF(AND(MaleWeighted!V$1145&gt;0,MaleWeighted!V$1146=0),IF('Male Data'!V252&gt;MaleWeighted!V$1145,'Male Data'!$X252,0),IF(AND(MaleWeighted!V$1145=0,MaleWeighted!V$1146&gt;0),IF('Male Data'!V252&lt;MaleWeighted!V$1146,'Male Data'!$X252,0),IF(AND('Male Data'!V252&gt;MaleWeighted!V$1145,'Male Data'!V252&lt;MaleWeighted!V$1146),'Male Data'!$X252,0))))</f>
        <v>--</v>
      </c>
      <c r="W252" t="str">
        <f>IF(AND(MaleWeighted!W$1145=0,MaleWeighted!W$1146=0),"--",IF(AND(MaleWeighted!W$1145&gt;0,MaleWeighted!W$1146=0),IF('Male Data'!W252&gt;MaleWeighted!W$1145,'Male Data'!$X252,0),IF(AND(MaleWeighted!W$1145=0,MaleWeighted!W$1146&gt;0),IF('Male Data'!W252&lt;MaleWeighted!W$1146,'Male Data'!$X252,0),IF(AND('Male Data'!W252&gt;MaleWeighted!W$1145,'Male Data'!W252&lt;MaleWeighted!W$1146),'Male Data'!$X252,0))))</f>
        <v>--</v>
      </c>
      <c r="Y252">
        <f t="shared" si="6"/>
        <v>0</v>
      </c>
      <c r="Z252">
        <f>Y252*'Male Data'!X252</f>
        <v>0</v>
      </c>
      <c r="AA252">
        <f t="shared" si="7"/>
        <v>1</v>
      </c>
      <c r="AB252">
        <f>AA252*'Male Data'!X252</f>
        <v>32699</v>
      </c>
    </row>
    <row r="253" spans="1:28">
      <c r="A253">
        <f>'Male Data'!A253</f>
        <v>252</v>
      </c>
      <c r="B253" t="str">
        <f>'Male Data'!B253</f>
        <v>M</v>
      </c>
      <c r="C253" t="str">
        <f>IF(AND(MaleWeighted!C$1145=0,MaleWeighted!C$1146=0),"--",IF(AND(MaleWeighted!C$1145&gt;0,MaleWeighted!C$1146=0),IF('Male Data'!C253&gt;MaleWeighted!C$1145,'Male Data'!$X253,0),IF(AND(MaleWeighted!C$1145=0,MaleWeighted!C$1146&gt;0),IF('Male Data'!C253&lt;MaleWeighted!C$1146,'Male Data'!$X253,0),IF(AND('Male Data'!C253&gt;MaleWeighted!C$1145,'Male Data'!C253&lt;MaleWeighted!C$1146),'Male Data'!$X253,0))))</f>
        <v>--</v>
      </c>
      <c r="D253" t="str">
        <f>IF(AND(MaleWeighted!D$1145=0,MaleWeighted!D$1146=0),"--",IF(AND(MaleWeighted!D$1145&gt;0,MaleWeighted!D$1146=0),IF('Male Data'!D253&gt;MaleWeighted!D$1145,'Male Data'!$X253,0),IF(AND(MaleWeighted!D$1145=0,MaleWeighted!D$1146&gt;0),IF('Male Data'!D253&lt;MaleWeighted!D$1146,'Male Data'!$X253,0),IF(AND('Male Data'!D253&gt;MaleWeighted!D$1145,'Male Data'!D253&lt;MaleWeighted!D$1146),'Male Data'!$X253,0))))</f>
        <v>--</v>
      </c>
      <c r="E253" t="str">
        <f>IF(AND(MaleWeighted!E$1145=0,MaleWeighted!E$1146=0),"--",IF(AND(MaleWeighted!E$1145&gt;0,MaleWeighted!E$1146=0),IF('Male Data'!E253&gt;MaleWeighted!E$1145,'Male Data'!$X253,0),IF(AND(MaleWeighted!E$1145=0,MaleWeighted!E$1146&gt;0),IF('Male Data'!E253&lt;MaleWeighted!E$1146,'Male Data'!$X253,0),IF(AND('Male Data'!E253&gt;MaleWeighted!E$1145,'Male Data'!E253&lt;MaleWeighted!E$1146),'Male Data'!$X253,0))))</f>
        <v>--</v>
      </c>
      <c r="F253" t="str">
        <f>IF(AND(MaleWeighted!F$1145=0,MaleWeighted!F$1146=0),"--",IF(AND(MaleWeighted!F$1145&gt;0,MaleWeighted!F$1146=0),IF('Male Data'!F253&gt;MaleWeighted!F$1145,'Male Data'!$X253,0),IF(AND(MaleWeighted!F$1145=0,MaleWeighted!F$1146&gt;0),IF('Male Data'!F253&lt;MaleWeighted!F$1146,'Male Data'!$X253,0),IF(AND('Male Data'!F253&gt;MaleWeighted!F$1145,'Male Data'!F253&lt;MaleWeighted!F$1146),'Male Data'!$X253,0))))</f>
        <v>--</v>
      </c>
      <c r="G253" t="str">
        <f>IF(AND(MaleWeighted!G$1145=0,MaleWeighted!G$1146=0),"--",IF(AND(MaleWeighted!G$1145&gt;0,MaleWeighted!G$1146=0),IF('Male Data'!G253&gt;MaleWeighted!G$1145,'Male Data'!$X253,0),IF(AND(MaleWeighted!G$1145=0,MaleWeighted!G$1146&gt;0),IF('Male Data'!G253&lt;MaleWeighted!G$1146,'Male Data'!$X253,0),IF(AND('Male Data'!G253&gt;MaleWeighted!G$1145,'Male Data'!G253&lt;MaleWeighted!G$1146),'Male Data'!$X253,0))))</f>
        <v>--</v>
      </c>
      <c r="H253" t="str">
        <f>IF(AND(MaleWeighted!H$1145=0,MaleWeighted!H$1146=0),"--",IF(AND(MaleWeighted!H$1145&gt;0,MaleWeighted!H$1146=0),IF('Male Data'!H253&gt;MaleWeighted!H$1145,'Male Data'!$X253,0),IF(AND(MaleWeighted!H$1145=0,MaleWeighted!H$1146&gt;0),IF('Male Data'!H253&lt;MaleWeighted!H$1146,'Male Data'!$X253,0),IF(AND('Male Data'!H253&gt;MaleWeighted!H$1145,'Male Data'!H253&lt;MaleWeighted!H$1146),'Male Data'!$X253,0))))</f>
        <v>--</v>
      </c>
      <c r="I253" t="str">
        <f>IF(AND(MaleWeighted!I$1145=0,MaleWeighted!I$1146=0),"--",IF(AND(MaleWeighted!I$1145&gt;0,MaleWeighted!I$1146=0),IF('Male Data'!I253&gt;MaleWeighted!I$1145,'Male Data'!$X253,0),IF(AND(MaleWeighted!I$1145=0,MaleWeighted!I$1146&gt;0),IF('Male Data'!I253&lt;MaleWeighted!I$1146,'Male Data'!$X253,0),IF(AND('Male Data'!I253&gt;MaleWeighted!I$1145,'Male Data'!I253&lt;MaleWeighted!I$1146),'Male Data'!$X253,0))))</f>
        <v>--</v>
      </c>
      <c r="J253" t="str">
        <f>IF(AND(MaleWeighted!J$1145=0,MaleWeighted!J$1146=0),"--",IF(AND(MaleWeighted!J$1145&gt;0,MaleWeighted!J$1146=0),IF('Male Data'!J253&gt;MaleWeighted!J$1145,'Male Data'!$X253,0),IF(AND(MaleWeighted!J$1145=0,MaleWeighted!J$1146&gt;0),IF('Male Data'!J253&lt;MaleWeighted!J$1146,'Male Data'!$X253,0),IF(AND('Male Data'!J253&gt;MaleWeighted!J$1145,'Male Data'!J253&lt;MaleWeighted!J$1146),'Male Data'!$X253,0))))</f>
        <v>--</v>
      </c>
      <c r="K253" t="str">
        <f>IF(AND(MaleWeighted!K$1145=0,MaleWeighted!K$1146=0),"--",IF(AND(MaleWeighted!K$1145&gt;0,MaleWeighted!K$1146=0),IF('Male Data'!K253&gt;MaleWeighted!K$1145,'Male Data'!$X253,0),IF(AND(MaleWeighted!K$1145=0,MaleWeighted!K$1146&gt;0),IF('Male Data'!K253&lt;MaleWeighted!K$1146,'Male Data'!$X253,0),IF(AND('Male Data'!K253&gt;MaleWeighted!K$1145,'Male Data'!K253&lt;MaleWeighted!K$1146),'Male Data'!$X253,0))))</f>
        <v>--</v>
      </c>
      <c r="L253" t="str">
        <f>IF(AND(MaleWeighted!L$1145=0,MaleWeighted!L$1146=0),"--",IF(AND(MaleWeighted!L$1145&gt;0,MaleWeighted!L$1146=0),IF('Male Data'!L253&gt;MaleWeighted!L$1145,'Male Data'!$X253,0),IF(AND(MaleWeighted!L$1145=0,MaleWeighted!L$1146&gt;0),IF('Male Data'!L253&lt;MaleWeighted!L$1146,'Male Data'!$X253,0),IF(AND('Male Data'!L253&gt;MaleWeighted!L$1145,'Male Data'!L253&lt;MaleWeighted!L$1146),'Male Data'!$X253,0))))</f>
        <v>--</v>
      </c>
      <c r="M253" t="str">
        <f>IF(AND(MaleWeighted!M$1145=0,MaleWeighted!M$1146=0),"--",IF(AND(MaleWeighted!M$1145&gt;0,MaleWeighted!M$1146=0),IF('Male Data'!M253&gt;MaleWeighted!M$1145,'Male Data'!$X253,0),IF(AND(MaleWeighted!M$1145=0,MaleWeighted!M$1146&gt;0),IF('Male Data'!M253&lt;MaleWeighted!M$1146,'Male Data'!$X253,0),IF(AND('Male Data'!M253&gt;MaleWeighted!M$1145,'Male Data'!M253&lt;MaleWeighted!M$1146),'Male Data'!$X253,0))))</f>
        <v>--</v>
      </c>
      <c r="N253" t="str">
        <f>IF(AND(MaleWeighted!N$1145=0,MaleWeighted!N$1146=0),"--",IF(AND(MaleWeighted!N$1145&gt;0,MaleWeighted!N$1146=0),IF('Male Data'!N253&gt;MaleWeighted!N$1145,'Male Data'!$X253,0),IF(AND(MaleWeighted!N$1145=0,MaleWeighted!N$1146&gt;0),IF('Male Data'!N253&lt;MaleWeighted!N$1146,'Male Data'!$X253,0),IF(AND('Male Data'!N253&gt;MaleWeighted!N$1145,'Male Data'!N253&lt;MaleWeighted!N$1146),'Male Data'!$X253,0))))</f>
        <v>--</v>
      </c>
      <c r="O253" t="str">
        <f>IF(AND(MaleWeighted!O$1145=0,MaleWeighted!O$1146=0),"--",IF(AND(MaleWeighted!O$1145&gt;0,MaleWeighted!O$1146=0),IF('Male Data'!O253&gt;MaleWeighted!O$1145,'Male Data'!$X253,0),IF(AND(MaleWeighted!O$1145=0,MaleWeighted!O$1146&gt;0),IF('Male Data'!O253&lt;MaleWeighted!O$1146,'Male Data'!$X253,0),IF(AND('Male Data'!O253&gt;MaleWeighted!O$1145,'Male Data'!O253&lt;MaleWeighted!O$1146),'Male Data'!$X253,0))))</f>
        <v>--</v>
      </c>
      <c r="P253" t="str">
        <f>IF(AND(MaleWeighted!P$1145=0,MaleWeighted!P$1146=0),"--",IF(AND(MaleWeighted!P$1145&gt;0,MaleWeighted!P$1146=0),IF('Male Data'!P253&gt;MaleWeighted!P$1145,'Male Data'!$X253,0),IF(AND(MaleWeighted!P$1145=0,MaleWeighted!P$1146&gt;0),IF('Male Data'!P253&lt;MaleWeighted!P$1146,'Male Data'!$X253,0),IF(AND('Male Data'!P253&gt;MaleWeighted!P$1145,'Male Data'!P253&lt;MaleWeighted!P$1146),'Male Data'!$X253,0))))</f>
        <v>--</v>
      </c>
      <c r="Q253" t="str">
        <f>IF(AND(MaleWeighted!Q$1145=0,MaleWeighted!Q$1146=0),"--",IF(AND(MaleWeighted!Q$1145&gt;0,MaleWeighted!Q$1146=0),IF('Male Data'!Q253&gt;MaleWeighted!Q$1145,'Male Data'!$X253,0),IF(AND(MaleWeighted!Q$1145=0,MaleWeighted!Q$1146&gt;0),IF('Male Data'!Q253&lt;MaleWeighted!Q$1146,'Male Data'!$X253,0),IF(AND('Male Data'!Q253&gt;MaleWeighted!Q$1145,'Male Data'!Q253&lt;MaleWeighted!Q$1146),'Male Data'!$X253,0))))</f>
        <v>--</v>
      </c>
      <c r="R253" t="str">
        <f>IF(AND(MaleWeighted!R$1145=0,MaleWeighted!R$1146=0),"--",IF(AND(MaleWeighted!R$1145&gt;0,MaleWeighted!R$1146=0),IF('Male Data'!R253&gt;MaleWeighted!R$1145,'Male Data'!$X253,0),IF(AND(MaleWeighted!R$1145=0,MaleWeighted!R$1146&gt;0),IF('Male Data'!R253&lt;MaleWeighted!R$1146,'Male Data'!$X253,0),IF(AND('Male Data'!R253&gt;MaleWeighted!R$1145,'Male Data'!R253&lt;MaleWeighted!R$1146),'Male Data'!$X253,0))))</f>
        <v>--</v>
      </c>
      <c r="S253" t="str">
        <f>IF(AND(MaleWeighted!S$1145=0,MaleWeighted!S$1146=0),"--",IF(AND(MaleWeighted!S$1145&gt;0,MaleWeighted!S$1146=0),IF('Male Data'!S253&gt;MaleWeighted!S$1145,'Male Data'!$X253,0),IF(AND(MaleWeighted!S$1145=0,MaleWeighted!S$1146&gt;0),IF('Male Data'!S253&lt;MaleWeighted!S$1146,'Male Data'!$X253,0),IF(AND('Male Data'!S253&gt;MaleWeighted!S$1145,'Male Data'!S253&lt;MaleWeighted!S$1146),'Male Data'!$X253,0))))</f>
        <v>--</v>
      </c>
      <c r="T253" t="str">
        <f>IF(AND(MaleWeighted!T$1145=0,MaleWeighted!T$1146=0),"--",IF(AND(MaleWeighted!T$1145&gt;0,MaleWeighted!T$1146=0),IF('Male Data'!T253&gt;MaleWeighted!T$1145,'Male Data'!$X253,0),IF(AND(MaleWeighted!T$1145=0,MaleWeighted!T$1146&gt;0),IF('Male Data'!$T253&lt;MaleWeighted!T$1146,'Male Data'!$X253,0),IF(AND('Male Data'!T253&gt;MaleWeighted!T$1145,'Male Data'!T253&lt;MaleWeighted!T$1146),'Male Data'!$X253,0))))</f>
        <v>--</v>
      </c>
      <c r="U253" t="str">
        <f>IF(AND(MaleWeighted!U$1145=0,MaleWeighted!U$1146=0),"--",IF(AND(MaleWeighted!U$1145&gt;0,MaleWeighted!U$1146=0),IF('Male Data'!U253&gt;MaleWeighted!U$1145,'Male Data'!$X253,0),IF(AND(MaleWeighted!U$1145=0,MaleWeighted!U$1146&gt;0),IF('Male Data'!U253&lt;MaleWeighted!U$1146,'Male Data'!$X253,0),IF(AND('Male Data'!U253&gt;MaleWeighted!U$1145,'Male Data'!U253&lt;MaleWeighted!U$1146),'Male Data'!$X253,0))))</f>
        <v>--</v>
      </c>
      <c r="V253" t="str">
        <f>IF(AND(MaleWeighted!V$1145=0,MaleWeighted!V$1146=0),"--",IF(AND(MaleWeighted!V$1145&gt;0,MaleWeighted!V$1146=0),IF('Male Data'!V253&gt;MaleWeighted!V$1145,'Male Data'!$X253,0),IF(AND(MaleWeighted!V$1145=0,MaleWeighted!V$1146&gt;0),IF('Male Data'!V253&lt;MaleWeighted!V$1146,'Male Data'!$X253,0),IF(AND('Male Data'!V253&gt;MaleWeighted!V$1145,'Male Data'!V253&lt;MaleWeighted!V$1146),'Male Data'!$X253,0))))</f>
        <v>--</v>
      </c>
      <c r="W253" t="str">
        <f>IF(AND(MaleWeighted!W$1145=0,MaleWeighted!W$1146=0),"--",IF(AND(MaleWeighted!W$1145&gt;0,MaleWeighted!W$1146=0),IF('Male Data'!W253&gt;MaleWeighted!W$1145,'Male Data'!$X253,0),IF(AND(MaleWeighted!W$1145=0,MaleWeighted!W$1146&gt;0),IF('Male Data'!W253&lt;MaleWeighted!W$1146,'Male Data'!$X253,0),IF(AND('Male Data'!W253&gt;MaleWeighted!W$1145,'Male Data'!W253&lt;MaleWeighted!W$1146),'Male Data'!$X253,0))))</f>
        <v>--</v>
      </c>
      <c r="Y253">
        <f t="shared" si="6"/>
        <v>0</v>
      </c>
      <c r="Z253">
        <f>Y253*'Male Data'!X253</f>
        <v>0</v>
      </c>
      <c r="AA253">
        <f t="shared" si="7"/>
        <v>1</v>
      </c>
      <c r="AB253">
        <f>AA253*'Male Data'!X253</f>
        <v>19026</v>
      </c>
    </row>
    <row r="254" spans="1:28">
      <c r="A254">
        <f>'Male Data'!A254</f>
        <v>253</v>
      </c>
      <c r="B254" t="str">
        <f>'Male Data'!B254</f>
        <v>M</v>
      </c>
      <c r="C254" t="str">
        <f>IF(AND(MaleWeighted!C$1145=0,MaleWeighted!C$1146=0),"--",IF(AND(MaleWeighted!C$1145&gt;0,MaleWeighted!C$1146=0),IF('Male Data'!C254&gt;MaleWeighted!C$1145,'Male Data'!$X254,0),IF(AND(MaleWeighted!C$1145=0,MaleWeighted!C$1146&gt;0),IF('Male Data'!C254&lt;MaleWeighted!C$1146,'Male Data'!$X254,0),IF(AND('Male Data'!C254&gt;MaleWeighted!C$1145,'Male Data'!C254&lt;MaleWeighted!C$1146),'Male Data'!$X254,0))))</f>
        <v>--</v>
      </c>
      <c r="D254" t="str">
        <f>IF(AND(MaleWeighted!D$1145=0,MaleWeighted!D$1146=0),"--",IF(AND(MaleWeighted!D$1145&gt;0,MaleWeighted!D$1146=0),IF('Male Data'!D254&gt;MaleWeighted!D$1145,'Male Data'!$X254,0),IF(AND(MaleWeighted!D$1145=0,MaleWeighted!D$1146&gt;0),IF('Male Data'!D254&lt;MaleWeighted!D$1146,'Male Data'!$X254,0),IF(AND('Male Data'!D254&gt;MaleWeighted!D$1145,'Male Data'!D254&lt;MaleWeighted!D$1146),'Male Data'!$X254,0))))</f>
        <v>--</v>
      </c>
      <c r="E254" t="str">
        <f>IF(AND(MaleWeighted!E$1145=0,MaleWeighted!E$1146=0),"--",IF(AND(MaleWeighted!E$1145&gt;0,MaleWeighted!E$1146=0),IF('Male Data'!E254&gt;MaleWeighted!E$1145,'Male Data'!$X254,0),IF(AND(MaleWeighted!E$1145=0,MaleWeighted!E$1146&gt;0),IF('Male Data'!E254&lt;MaleWeighted!E$1146,'Male Data'!$X254,0),IF(AND('Male Data'!E254&gt;MaleWeighted!E$1145,'Male Data'!E254&lt;MaleWeighted!E$1146),'Male Data'!$X254,0))))</f>
        <v>--</v>
      </c>
      <c r="F254" t="str">
        <f>IF(AND(MaleWeighted!F$1145=0,MaleWeighted!F$1146=0),"--",IF(AND(MaleWeighted!F$1145&gt;0,MaleWeighted!F$1146=0),IF('Male Data'!F254&gt;MaleWeighted!F$1145,'Male Data'!$X254,0),IF(AND(MaleWeighted!F$1145=0,MaleWeighted!F$1146&gt;0),IF('Male Data'!F254&lt;MaleWeighted!F$1146,'Male Data'!$X254,0),IF(AND('Male Data'!F254&gt;MaleWeighted!F$1145,'Male Data'!F254&lt;MaleWeighted!F$1146),'Male Data'!$X254,0))))</f>
        <v>--</v>
      </c>
      <c r="G254" t="str">
        <f>IF(AND(MaleWeighted!G$1145=0,MaleWeighted!G$1146=0),"--",IF(AND(MaleWeighted!G$1145&gt;0,MaleWeighted!G$1146=0),IF('Male Data'!G254&gt;MaleWeighted!G$1145,'Male Data'!$X254,0),IF(AND(MaleWeighted!G$1145=0,MaleWeighted!G$1146&gt;0),IF('Male Data'!G254&lt;MaleWeighted!G$1146,'Male Data'!$X254,0),IF(AND('Male Data'!G254&gt;MaleWeighted!G$1145,'Male Data'!G254&lt;MaleWeighted!G$1146),'Male Data'!$X254,0))))</f>
        <v>--</v>
      </c>
      <c r="H254" t="str">
        <f>IF(AND(MaleWeighted!H$1145=0,MaleWeighted!H$1146=0),"--",IF(AND(MaleWeighted!H$1145&gt;0,MaleWeighted!H$1146=0),IF('Male Data'!H254&gt;MaleWeighted!H$1145,'Male Data'!$X254,0),IF(AND(MaleWeighted!H$1145=0,MaleWeighted!H$1146&gt;0),IF('Male Data'!H254&lt;MaleWeighted!H$1146,'Male Data'!$X254,0),IF(AND('Male Data'!H254&gt;MaleWeighted!H$1145,'Male Data'!H254&lt;MaleWeighted!H$1146),'Male Data'!$X254,0))))</f>
        <v>--</v>
      </c>
      <c r="I254" t="str">
        <f>IF(AND(MaleWeighted!I$1145=0,MaleWeighted!I$1146=0),"--",IF(AND(MaleWeighted!I$1145&gt;0,MaleWeighted!I$1146=0),IF('Male Data'!I254&gt;MaleWeighted!I$1145,'Male Data'!$X254,0),IF(AND(MaleWeighted!I$1145=0,MaleWeighted!I$1146&gt;0),IF('Male Data'!I254&lt;MaleWeighted!I$1146,'Male Data'!$X254,0),IF(AND('Male Data'!I254&gt;MaleWeighted!I$1145,'Male Data'!I254&lt;MaleWeighted!I$1146),'Male Data'!$X254,0))))</f>
        <v>--</v>
      </c>
      <c r="J254" t="str">
        <f>IF(AND(MaleWeighted!J$1145=0,MaleWeighted!J$1146=0),"--",IF(AND(MaleWeighted!J$1145&gt;0,MaleWeighted!J$1146=0),IF('Male Data'!J254&gt;MaleWeighted!J$1145,'Male Data'!$X254,0),IF(AND(MaleWeighted!J$1145=0,MaleWeighted!J$1146&gt;0),IF('Male Data'!J254&lt;MaleWeighted!J$1146,'Male Data'!$X254,0),IF(AND('Male Data'!J254&gt;MaleWeighted!J$1145,'Male Data'!J254&lt;MaleWeighted!J$1146),'Male Data'!$X254,0))))</f>
        <v>--</v>
      </c>
      <c r="K254" t="str">
        <f>IF(AND(MaleWeighted!K$1145=0,MaleWeighted!K$1146=0),"--",IF(AND(MaleWeighted!K$1145&gt;0,MaleWeighted!K$1146=0),IF('Male Data'!K254&gt;MaleWeighted!K$1145,'Male Data'!$X254,0),IF(AND(MaleWeighted!K$1145=0,MaleWeighted!K$1146&gt;0),IF('Male Data'!K254&lt;MaleWeighted!K$1146,'Male Data'!$X254,0),IF(AND('Male Data'!K254&gt;MaleWeighted!K$1145,'Male Data'!K254&lt;MaleWeighted!K$1146),'Male Data'!$X254,0))))</f>
        <v>--</v>
      </c>
      <c r="L254" t="str">
        <f>IF(AND(MaleWeighted!L$1145=0,MaleWeighted!L$1146=0),"--",IF(AND(MaleWeighted!L$1145&gt;0,MaleWeighted!L$1146=0),IF('Male Data'!L254&gt;MaleWeighted!L$1145,'Male Data'!$X254,0),IF(AND(MaleWeighted!L$1145=0,MaleWeighted!L$1146&gt;0),IF('Male Data'!L254&lt;MaleWeighted!L$1146,'Male Data'!$X254,0),IF(AND('Male Data'!L254&gt;MaleWeighted!L$1145,'Male Data'!L254&lt;MaleWeighted!L$1146),'Male Data'!$X254,0))))</f>
        <v>--</v>
      </c>
      <c r="M254" t="str">
        <f>IF(AND(MaleWeighted!M$1145=0,MaleWeighted!M$1146=0),"--",IF(AND(MaleWeighted!M$1145&gt;0,MaleWeighted!M$1146=0),IF('Male Data'!M254&gt;MaleWeighted!M$1145,'Male Data'!$X254,0),IF(AND(MaleWeighted!M$1145=0,MaleWeighted!M$1146&gt;0),IF('Male Data'!M254&lt;MaleWeighted!M$1146,'Male Data'!$X254,0),IF(AND('Male Data'!M254&gt;MaleWeighted!M$1145,'Male Data'!M254&lt;MaleWeighted!M$1146),'Male Data'!$X254,0))))</f>
        <v>--</v>
      </c>
      <c r="N254" t="str">
        <f>IF(AND(MaleWeighted!N$1145=0,MaleWeighted!N$1146=0),"--",IF(AND(MaleWeighted!N$1145&gt;0,MaleWeighted!N$1146=0),IF('Male Data'!N254&gt;MaleWeighted!N$1145,'Male Data'!$X254,0),IF(AND(MaleWeighted!N$1145=0,MaleWeighted!N$1146&gt;0),IF('Male Data'!N254&lt;MaleWeighted!N$1146,'Male Data'!$X254,0),IF(AND('Male Data'!N254&gt;MaleWeighted!N$1145,'Male Data'!N254&lt;MaleWeighted!N$1146),'Male Data'!$X254,0))))</f>
        <v>--</v>
      </c>
      <c r="O254" t="str">
        <f>IF(AND(MaleWeighted!O$1145=0,MaleWeighted!O$1146=0),"--",IF(AND(MaleWeighted!O$1145&gt;0,MaleWeighted!O$1146=0),IF('Male Data'!O254&gt;MaleWeighted!O$1145,'Male Data'!$X254,0),IF(AND(MaleWeighted!O$1145=0,MaleWeighted!O$1146&gt;0),IF('Male Data'!O254&lt;MaleWeighted!O$1146,'Male Data'!$X254,0),IF(AND('Male Data'!O254&gt;MaleWeighted!O$1145,'Male Data'!O254&lt;MaleWeighted!O$1146),'Male Data'!$X254,0))))</f>
        <v>--</v>
      </c>
      <c r="P254" t="str">
        <f>IF(AND(MaleWeighted!P$1145=0,MaleWeighted!P$1146=0),"--",IF(AND(MaleWeighted!P$1145&gt;0,MaleWeighted!P$1146=0),IF('Male Data'!P254&gt;MaleWeighted!P$1145,'Male Data'!$X254,0),IF(AND(MaleWeighted!P$1145=0,MaleWeighted!P$1146&gt;0),IF('Male Data'!P254&lt;MaleWeighted!P$1146,'Male Data'!$X254,0),IF(AND('Male Data'!P254&gt;MaleWeighted!P$1145,'Male Data'!P254&lt;MaleWeighted!P$1146),'Male Data'!$X254,0))))</f>
        <v>--</v>
      </c>
      <c r="Q254" t="str">
        <f>IF(AND(MaleWeighted!Q$1145=0,MaleWeighted!Q$1146=0),"--",IF(AND(MaleWeighted!Q$1145&gt;0,MaleWeighted!Q$1146=0),IF('Male Data'!Q254&gt;MaleWeighted!Q$1145,'Male Data'!$X254,0),IF(AND(MaleWeighted!Q$1145=0,MaleWeighted!Q$1146&gt;0),IF('Male Data'!Q254&lt;MaleWeighted!Q$1146,'Male Data'!$X254,0),IF(AND('Male Data'!Q254&gt;MaleWeighted!Q$1145,'Male Data'!Q254&lt;MaleWeighted!Q$1146),'Male Data'!$X254,0))))</f>
        <v>--</v>
      </c>
      <c r="R254" t="str">
        <f>IF(AND(MaleWeighted!R$1145=0,MaleWeighted!R$1146=0),"--",IF(AND(MaleWeighted!R$1145&gt;0,MaleWeighted!R$1146=0),IF('Male Data'!R254&gt;MaleWeighted!R$1145,'Male Data'!$X254,0),IF(AND(MaleWeighted!R$1145=0,MaleWeighted!R$1146&gt;0),IF('Male Data'!R254&lt;MaleWeighted!R$1146,'Male Data'!$X254,0),IF(AND('Male Data'!R254&gt;MaleWeighted!R$1145,'Male Data'!R254&lt;MaleWeighted!R$1146),'Male Data'!$X254,0))))</f>
        <v>--</v>
      </c>
      <c r="S254" t="str">
        <f>IF(AND(MaleWeighted!S$1145=0,MaleWeighted!S$1146=0),"--",IF(AND(MaleWeighted!S$1145&gt;0,MaleWeighted!S$1146=0),IF('Male Data'!S254&gt;MaleWeighted!S$1145,'Male Data'!$X254,0),IF(AND(MaleWeighted!S$1145=0,MaleWeighted!S$1146&gt;0),IF('Male Data'!S254&lt;MaleWeighted!S$1146,'Male Data'!$X254,0),IF(AND('Male Data'!S254&gt;MaleWeighted!S$1145,'Male Data'!S254&lt;MaleWeighted!S$1146),'Male Data'!$X254,0))))</f>
        <v>--</v>
      </c>
      <c r="T254" t="str">
        <f>IF(AND(MaleWeighted!T$1145=0,MaleWeighted!T$1146=0),"--",IF(AND(MaleWeighted!T$1145&gt;0,MaleWeighted!T$1146=0),IF('Male Data'!T254&gt;MaleWeighted!T$1145,'Male Data'!$X254,0),IF(AND(MaleWeighted!T$1145=0,MaleWeighted!T$1146&gt;0),IF('Male Data'!$T254&lt;MaleWeighted!T$1146,'Male Data'!$X254,0),IF(AND('Male Data'!T254&gt;MaleWeighted!T$1145,'Male Data'!T254&lt;MaleWeighted!T$1146),'Male Data'!$X254,0))))</f>
        <v>--</v>
      </c>
      <c r="U254" t="str">
        <f>IF(AND(MaleWeighted!U$1145=0,MaleWeighted!U$1146=0),"--",IF(AND(MaleWeighted!U$1145&gt;0,MaleWeighted!U$1146=0),IF('Male Data'!U254&gt;MaleWeighted!U$1145,'Male Data'!$X254,0),IF(AND(MaleWeighted!U$1145=0,MaleWeighted!U$1146&gt;0),IF('Male Data'!U254&lt;MaleWeighted!U$1146,'Male Data'!$X254,0),IF(AND('Male Data'!U254&gt;MaleWeighted!U$1145,'Male Data'!U254&lt;MaleWeighted!U$1146),'Male Data'!$X254,0))))</f>
        <v>--</v>
      </c>
      <c r="V254" t="str">
        <f>IF(AND(MaleWeighted!V$1145=0,MaleWeighted!V$1146=0),"--",IF(AND(MaleWeighted!V$1145&gt;0,MaleWeighted!V$1146=0),IF('Male Data'!V254&gt;MaleWeighted!V$1145,'Male Data'!$X254,0),IF(AND(MaleWeighted!V$1145=0,MaleWeighted!V$1146&gt;0),IF('Male Data'!V254&lt;MaleWeighted!V$1146,'Male Data'!$X254,0),IF(AND('Male Data'!V254&gt;MaleWeighted!V$1145,'Male Data'!V254&lt;MaleWeighted!V$1146),'Male Data'!$X254,0))))</f>
        <v>--</v>
      </c>
      <c r="W254" t="str">
        <f>IF(AND(MaleWeighted!W$1145=0,MaleWeighted!W$1146=0),"--",IF(AND(MaleWeighted!W$1145&gt;0,MaleWeighted!W$1146=0),IF('Male Data'!W254&gt;MaleWeighted!W$1145,'Male Data'!$X254,0),IF(AND(MaleWeighted!W$1145=0,MaleWeighted!W$1146&gt;0),IF('Male Data'!W254&lt;MaleWeighted!W$1146,'Male Data'!$X254,0),IF(AND('Male Data'!W254&gt;MaleWeighted!W$1145,'Male Data'!W254&lt;MaleWeighted!W$1146),'Male Data'!$X254,0))))</f>
        <v>--</v>
      </c>
      <c r="Y254">
        <f t="shared" si="6"/>
        <v>0</v>
      </c>
      <c r="Z254">
        <f>Y254*'Male Data'!X254</f>
        <v>0</v>
      </c>
      <c r="AA254">
        <f t="shared" si="7"/>
        <v>1</v>
      </c>
      <c r="AB254">
        <f>AA254*'Male Data'!X254</f>
        <v>234261</v>
      </c>
    </row>
    <row r="255" spans="1:28">
      <c r="A255">
        <f>'Male Data'!A255</f>
        <v>254</v>
      </c>
      <c r="B255" t="str">
        <f>'Male Data'!B255</f>
        <v>M</v>
      </c>
      <c r="C255" t="str">
        <f>IF(AND(MaleWeighted!C$1145=0,MaleWeighted!C$1146=0),"--",IF(AND(MaleWeighted!C$1145&gt;0,MaleWeighted!C$1146=0),IF('Male Data'!C255&gt;MaleWeighted!C$1145,'Male Data'!$X255,0),IF(AND(MaleWeighted!C$1145=0,MaleWeighted!C$1146&gt;0),IF('Male Data'!C255&lt;MaleWeighted!C$1146,'Male Data'!$X255,0),IF(AND('Male Data'!C255&gt;MaleWeighted!C$1145,'Male Data'!C255&lt;MaleWeighted!C$1146),'Male Data'!$X255,0))))</f>
        <v>--</v>
      </c>
      <c r="D255" t="str">
        <f>IF(AND(MaleWeighted!D$1145=0,MaleWeighted!D$1146=0),"--",IF(AND(MaleWeighted!D$1145&gt;0,MaleWeighted!D$1146=0),IF('Male Data'!D255&gt;MaleWeighted!D$1145,'Male Data'!$X255,0),IF(AND(MaleWeighted!D$1145=0,MaleWeighted!D$1146&gt;0),IF('Male Data'!D255&lt;MaleWeighted!D$1146,'Male Data'!$X255,0),IF(AND('Male Data'!D255&gt;MaleWeighted!D$1145,'Male Data'!D255&lt;MaleWeighted!D$1146),'Male Data'!$X255,0))))</f>
        <v>--</v>
      </c>
      <c r="E255" t="str">
        <f>IF(AND(MaleWeighted!E$1145=0,MaleWeighted!E$1146=0),"--",IF(AND(MaleWeighted!E$1145&gt;0,MaleWeighted!E$1146=0),IF('Male Data'!E255&gt;MaleWeighted!E$1145,'Male Data'!$X255,0),IF(AND(MaleWeighted!E$1145=0,MaleWeighted!E$1146&gt;0),IF('Male Data'!E255&lt;MaleWeighted!E$1146,'Male Data'!$X255,0),IF(AND('Male Data'!E255&gt;MaleWeighted!E$1145,'Male Data'!E255&lt;MaleWeighted!E$1146),'Male Data'!$X255,0))))</f>
        <v>--</v>
      </c>
      <c r="F255" t="str">
        <f>IF(AND(MaleWeighted!F$1145=0,MaleWeighted!F$1146=0),"--",IF(AND(MaleWeighted!F$1145&gt;0,MaleWeighted!F$1146=0),IF('Male Data'!F255&gt;MaleWeighted!F$1145,'Male Data'!$X255,0),IF(AND(MaleWeighted!F$1145=0,MaleWeighted!F$1146&gt;0),IF('Male Data'!F255&lt;MaleWeighted!F$1146,'Male Data'!$X255,0),IF(AND('Male Data'!F255&gt;MaleWeighted!F$1145,'Male Data'!F255&lt;MaleWeighted!F$1146),'Male Data'!$X255,0))))</f>
        <v>--</v>
      </c>
      <c r="G255" t="str">
        <f>IF(AND(MaleWeighted!G$1145=0,MaleWeighted!G$1146=0),"--",IF(AND(MaleWeighted!G$1145&gt;0,MaleWeighted!G$1146=0),IF('Male Data'!G255&gt;MaleWeighted!G$1145,'Male Data'!$X255,0),IF(AND(MaleWeighted!G$1145=0,MaleWeighted!G$1146&gt;0),IF('Male Data'!G255&lt;MaleWeighted!G$1146,'Male Data'!$X255,0),IF(AND('Male Data'!G255&gt;MaleWeighted!G$1145,'Male Data'!G255&lt;MaleWeighted!G$1146),'Male Data'!$X255,0))))</f>
        <v>--</v>
      </c>
      <c r="H255" t="str">
        <f>IF(AND(MaleWeighted!H$1145=0,MaleWeighted!H$1146=0),"--",IF(AND(MaleWeighted!H$1145&gt;0,MaleWeighted!H$1146=0),IF('Male Data'!H255&gt;MaleWeighted!H$1145,'Male Data'!$X255,0),IF(AND(MaleWeighted!H$1145=0,MaleWeighted!H$1146&gt;0),IF('Male Data'!H255&lt;MaleWeighted!H$1146,'Male Data'!$X255,0),IF(AND('Male Data'!H255&gt;MaleWeighted!H$1145,'Male Data'!H255&lt;MaleWeighted!H$1146),'Male Data'!$X255,0))))</f>
        <v>--</v>
      </c>
      <c r="I255" t="str">
        <f>IF(AND(MaleWeighted!I$1145=0,MaleWeighted!I$1146=0),"--",IF(AND(MaleWeighted!I$1145&gt;0,MaleWeighted!I$1146=0),IF('Male Data'!I255&gt;MaleWeighted!I$1145,'Male Data'!$X255,0),IF(AND(MaleWeighted!I$1145=0,MaleWeighted!I$1146&gt;0),IF('Male Data'!I255&lt;MaleWeighted!I$1146,'Male Data'!$X255,0),IF(AND('Male Data'!I255&gt;MaleWeighted!I$1145,'Male Data'!I255&lt;MaleWeighted!I$1146),'Male Data'!$X255,0))))</f>
        <v>--</v>
      </c>
      <c r="J255" t="str">
        <f>IF(AND(MaleWeighted!J$1145=0,MaleWeighted!J$1146=0),"--",IF(AND(MaleWeighted!J$1145&gt;0,MaleWeighted!J$1146=0),IF('Male Data'!J255&gt;MaleWeighted!J$1145,'Male Data'!$X255,0),IF(AND(MaleWeighted!J$1145=0,MaleWeighted!J$1146&gt;0),IF('Male Data'!J255&lt;MaleWeighted!J$1146,'Male Data'!$X255,0),IF(AND('Male Data'!J255&gt;MaleWeighted!J$1145,'Male Data'!J255&lt;MaleWeighted!J$1146),'Male Data'!$X255,0))))</f>
        <v>--</v>
      </c>
      <c r="K255" t="str">
        <f>IF(AND(MaleWeighted!K$1145=0,MaleWeighted!K$1146=0),"--",IF(AND(MaleWeighted!K$1145&gt;0,MaleWeighted!K$1146=0),IF('Male Data'!K255&gt;MaleWeighted!K$1145,'Male Data'!$X255,0),IF(AND(MaleWeighted!K$1145=0,MaleWeighted!K$1146&gt;0),IF('Male Data'!K255&lt;MaleWeighted!K$1146,'Male Data'!$X255,0),IF(AND('Male Data'!K255&gt;MaleWeighted!K$1145,'Male Data'!K255&lt;MaleWeighted!K$1146),'Male Data'!$X255,0))))</f>
        <v>--</v>
      </c>
      <c r="L255" t="str">
        <f>IF(AND(MaleWeighted!L$1145=0,MaleWeighted!L$1146=0),"--",IF(AND(MaleWeighted!L$1145&gt;0,MaleWeighted!L$1146=0),IF('Male Data'!L255&gt;MaleWeighted!L$1145,'Male Data'!$X255,0),IF(AND(MaleWeighted!L$1145=0,MaleWeighted!L$1146&gt;0),IF('Male Data'!L255&lt;MaleWeighted!L$1146,'Male Data'!$X255,0),IF(AND('Male Data'!L255&gt;MaleWeighted!L$1145,'Male Data'!L255&lt;MaleWeighted!L$1146),'Male Data'!$X255,0))))</f>
        <v>--</v>
      </c>
      <c r="M255" t="str">
        <f>IF(AND(MaleWeighted!M$1145=0,MaleWeighted!M$1146=0),"--",IF(AND(MaleWeighted!M$1145&gt;0,MaleWeighted!M$1146=0),IF('Male Data'!M255&gt;MaleWeighted!M$1145,'Male Data'!$X255,0),IF(AND(MaleWeighted!M$1145=0,MaleWeighted!M$1146&gt;0),IF('Male Data'!M255&lt;MaleWeighted!M$1146,'Male Data'!$X255,0),IF(AND('Male Data'!M255&gt;MaleWeighted!M$1145,'Male Data'!M255&lt;MaleWeighted!M$1146),'Male Data'!$X255,0))))</f>
        <v>--</v>
      </c>
      <c r="N255" t="str">
        <f>IF(AND(MaleWeighted!N$1145=0,MaleWeighted!N$1146=0),"--",IF(AND(MaleWeighted!N$1145&gt;0,MaleWeighted!N$1146=0),IF('Male Data'!N255&gt;MaleWeighted!N$1145,'Male Data'!$X255,0),IF(AND(MaleWeighted!N$1145=0,MaleWeighted!N$1146&gt;0),IF('Male Data'!N255&lt;MaleWeighted!N$1146,'Male Data'!$X255,0),IF(AND('Male Data'!N255&gt;MaleWeighted!N$1145,'Male Data'!N255&lt;MaleWeighted!N$1146),'Male Data'!$X255,0))))</f>
        <v>--</v>
      </c>
      <c r="O255" t="str">
        <f>IF(AND(MaleWeighted!O$1145=0,MaleWeighted!O$1146=0),"--",IF(AND(MaleWeighted!O$1145&gt;0,MaleWeighted!O$1146=0),IF('Male Data'!O255&gt;MaleWeighted!O$1145,'Male Data'!$X255,0),IF(AND(MaleWeighted!O$1145=0,MaleWeighted!O$1146&gt;0),IF('Male Data'!O255&lt;MaleWeighted!O$1146,'Male Data'!$X255,0),IF(AND('Male Data'!O255&gt;MaleWeighted!O$1145,'Male Data'!O255&lt;MaleWeighted!O$1146),'Male Data'!$X255,0))))</f>
        <v>--</v>
      </c>
      <c r="P255" t="str">
        <f>IF(AND(MaleWeighted!P$1145=0,MaleWeighted!P$1146=0),"--",IF(AND(MaleWeighted!P$1145&gt;0,MaleWeighted!P$1146=0),IF('Male Data'!P255&gt;MaleWeighted!P$1145,'Male Data'!$X255,0),IF(AND(MaleWeighted!P$1145=0,MaleWeighted!P$1146&gt;0),IF('Male Data'!P255&lt;MaleWeighted!P$1146,'Male Data'!$X255,0),IF(AND('Male Data'!P255&gt;MaleWeighted!P$1145,'Male Data'!P255&lt;MaleWeighted!P$1146),'Male Data'!$X255,0))))</f>
        <v>--</v>
      </c>
      <c r="Q255" t="str">
        <f>IF(AND(MaleWeighted!Q$1145=0,MaleWeighted!Q$1146=0),"--",IF(AND(MaleWeighted!Q$1145&gt;0,MaleWeighted!Q$1146=0),IF('Male Data'!Q255&gt;MaleWeighted!Q$1145,'Male Data'!$X255,0),IF(AND(MaleWeighted!Q$1145=0,MaleWeighted!Q$1146&gt;0),IF('Male Data'!Q255&lt;MaleWeighted!Q$1146,'Male Data'!$X255,0),IF(AND('Male Data'!Q255&gt;MaleWeighted!Q$1145,'Male Data'!Q255&lt;MaleWeighted!Q$1146),'Male Data'!$X255,0))))</f>
        <v>--</v>
      </c>
      <c r="R255" t="str">
        <f>IF(AND(MaleWeighted!R$1145=0,MaleWeighted!R$1146=0),"--",IF(AND(MaleWeighted!R$1145&gt;0,MaleWeighted!R$1146=0),IF('Male Data'!R255&gt;MaleWeighted!R$1145,'Male Data'!$X255,0),IF(AND(MaleWeighted!R$1145=0,MaleWeighted!R$1146&gt;0),IF('Male Data'!R255&lt;MaleWeighted!R$1146,'Male Data'!$X255,0),IF(AND('Male Data'!R255&gt;MaleWeighted!R$1145,'Male Data'!R255&lt;MaleWeighted!R$1146),'Male Data'!$X255,0))))</f>
        <v>--</v>
      </c>
      <c r="S255" t="str">
        <f>IF(AND(MaleWeighted!S$1145=0,MaleWeighted!S$1146=0),"--",IF(AND(MaleWeighted!S$1145&gt;0,MaleWeighted!S$1146=0),IF('Male Data'!S255&gt;MaleWeighted!S$1145,'Male Data'!$X255,0),IF(AND(MaleWeighted!S$1145=0,MaleWeighted!S$1146&gt;0),IF('Male Data'!S255&lt;MaleWeighted!S$1146,'Male Data'!$X255,0),IF(AND('Male Data'!S255&gt;MaleWeighted!S$1145,'Male Data'!S255&lt;MaleWeighted!S$1146),'Male Data'!$X255,0))))</f>
        <v>--</v>
      </c>
      <c r="T255" t="str">
        <f>IF(AND(MaleWeighted!T$1145=0,MaleWeighted!T$1146=0),"--",IF(AND(MaleWeighted!T$1145&gt;0,MaleWeighted!T$1146=0),IF('Male Data'!T255&gt;MaleWeighted!T$1145,'Male Data'!$X255,0),IF(AND(MaleWeighted!T$1145=0,MaleWeighted!T$1146&gt;0),IF('Male Data'!$T255&lt;MaleWeighted!T$1146,'Male Data'!$X255,0),IF(AND('Male Data'!T255&gt;MaleWeighted!T$1145,'Male Data'!T255&lt;MaleWeighted!T$1146),'Male Data'!$X255,0))))</f>
        <v>--</v>
      </c>
      <c r="U255" t="str">
        <f>IF(AND(MaleWeighted!U$1145=0,MaleWeighted!U$1146=0),"--",IF(AND(MaleWeighted!U$1145&gt;0,MaleWeighted!U$1146=0),IF('Male Data'!U255&gt;MaleWeighted!U$1145,'Male Data'!$X255,0),IF(AND(MaleWeighted!U$1145=0,MaleWeighted!U$1146&gt;0),IF('Male Data'!U255&lt;MaleWeighted!U$1146,'Male Data'!$X255,0),IF(AND('Male Data'!U255&gt;MaleWeighted!U$1145,'Male Data'!U255&lt;MaleWeighted!U$1146),'Male Data'!$X255,0))))</f>
        <v>--</v>
      </c>
      <c r="V255" t="str">
        <f>IF(AND(MaleWeighted!V$1145=0,MaleWeighted!V$1146=0),"--",IF(AND(MaleWeighted!V$1145&gt;0,MaleWeighted!V$1146=0),IF('Male Data'!V255&gt;MaleWeighted!V$1145,'Male Data'!$X255,0),IF(AND(MaleWeighted!V$1145=0,MaleWeighted!V$1146&gt;0),IF('Male Data'!V255&lt;MaleWeighted!V$1146,'Male Data'!$X255,0),IF(AND('Male Data'!V255&gt;MaleWeighted!V$1145,'Male Data'!V255&lt;MaleWeighted!V$1146),'Male Data'!$X255,0))))</f>
        <v>--</v>
      </c>
      <c r="W255" t="str">
        <f>IF(AND(MaleWeighted!W$1145=0,MaleWeighted!W$1146=0),"--",IF(AND(MaleWeighted!W$1145&gt;0,MaleWeighted!W$1146=0),IF('Male Data'!W255&gt;MaleWeighted!W$1145,'Male Data'!$X255,0),IF(AND(MaleWeighted!W$1145=0,MaleWeighted!W$1146&gt;0),IF('Male Data'!W255&lt;MaleWeighted!W$1146,'Male Data'!$X255,0),IF(AND('Male Data'!W255&gt;MaleWeighted!W$1145,'Male Data'!W255&lt;MaleWeighted!W$1146),'Male Data'!$X255,0))))</f>
        <v>--</v>
      </c>
      <c r="Y255">
        <f t="shared" si="6"/>
        <v>0</v>
      </c>
      <c r="Z255">
        <f>Y255*'Male Data'!X255</f>
        <v>0</v>
      </c>
      <c r="AA255">
        <f t="shared" si="7"/>
        <v>1</v>
      </c>
      <c r="AB255">
        <f>AA255*'Male Data'!X255</f>
        <v>10542</v>
      </c>
    </row>
    <row r="256" spans="1:28">
      <c r="A256">
        <f>'Male Data'!A256</f>
        <v>255</v>
      </c>
      <c r="B256" t="str">
        <f>'Male Data'!B256</f>
        <v>M</v>
      </c>
      <c r="C256" t="str">
        <f>IF(AND(MaleWeighted!C$1145=0,MaleWeighted!C$1146=0),"--",IF(AND(MaleWeighted!C$1145&gt;0,MaleWeighted!C$1146=0),IF('Male Data'!C256&gt;MaleWeighted!C$1145,'Male Data'!$X256,0),IF(AND(MaleWeighted!C$1145=0,MaleWeighted!C$1146&gt;0),IF('Male Data'!C256&lt;MaleWeighted!C$1146,'Male Data'!$X256,0),IF(AND('Male Data'!C256&gt;MaleWeighted!C$1145,'Male Data'!C256&lt;MaleWeighted!C$1146),'Male Data'!$X256,0))))</f>
        <v>--</v>
      </c>
      <c r="D256" t="str">
        <f>IF(AND(MaleWeighted!D$1145=0,MaleWeighted!D$1146=0),"--",IF(AND(MaleWeighted!D$1145&gt;0,MaleWeighted!D$1146=0),IF('Male Data'!D256&gt;MaleWeighted!D$1145,'Male Data'!$X256,0),IF(AND(MaleWeighted!D$1145=0,MaleWeighted!D$1146&gt;0),IF('Male Data'!D256&lt;MaleWeighted!D$1146,'Male Data'!$X256,0),IF(AND('Male Data'!D256&gt;MaleWeighted!D$1145,'Male Data'!D256&lt;MaleWeighted!D$1146),'Male Data'!$X256,0))))</f>
        <v>--</v>
      </c>
      <c r="E256" t="str">
        <f>IF(AND(MaleWeighted!E$1145=0,MaleWeighted!E$1146=0),"--",IF(AND(MaleWeighted!E$1145&gt;0,MaleWeighted!E$1146=0),IF('Male Data'!E256&gt;MaleWeighted!E$1145,'Male Data'!$X256,0),IF(AND(MaleWeighted!E$1145=0,MaleWeighted!E$1146&gt;0),IF('Male Data'!E256&lt;MaleWeighted!E$1146,'Male Data'!$X256,0),IF(AND('Male Data'!E256&gt;MaleWeighted!E$1145,'Male Data'!E256&lt;MaleWeighted!E$1146),'Male Data'!$X256,0))))</f>
        <v>--</v>
      </c>
      <c r="F256" t="str">
        <f>IF(AND(MaleWeighted!F$1145=0,MaleWeighted!F$1146=0),"--",IF(AND(MaleWeighted!F$1145&gt;0,MaleWeighted!F$1146=0),IF('Male Data'!F256&gt;MaleWeighted!F$1145,'Male Data'!$X256,0),IF(AND(MaleWeighted!F$1145=0,MaleWeighted!F$1146&gt;0),IF('Male Data'!F256&lt;MaleWeighted!F$1146,'Male Data'!$X256,0),IF(AND('Male Data'!F256&gt;MaleWeighted!F$1145,'Male Data'!F256&lt;MaleWeighted!F$1146),'Male Data'!$X256,0))))</f>
        <v>--</v>
      </c>
      <c r="G256" t="str">
        <f>IF(AND(MaleWeighted!G$1145=0,MaleWeighted!G$1146=0),"--",IF(AND(MaleWeighted!G$1145&gt;0,MaleWeighted!G$1146=0),IF('Male Data'!G256&gt;MaleWeighted!G$1145,'Male Data'!$X256,0),IF(AND(MaleWeighted!G$1145=0,MaleWeighted!G$1146&gt;0),IF('Male Data'!G256&lt;MaleWeighted!G$1146,'Male Data'!$X256,0),IF(AND('Male Data'!G256&gt;MaleWeighted!G$1145,'Male Data'!G256&lt;MaleWeighted!G$1146),'Male Data'!$X256,0))))</f>
        <v>--</v>
      </c>
      <c r="H256" t="str">
        <f>IF(AND(MaleWeighted!H$1145=0,MaleWeighted!H$1146=0),"--",IF(AND(MaleWeighted!H$1145&gt;0,MaleWeighted!H$1146=0),IF('Male Data'!H256&gt;MaleWeighted!H$1145,'Male Data'!$X256,0),IF(AND(MaleWeighted!H$1145=0,MaleWeighted!H$1146&gt;0),IF('Male Data'!H256&lt;MaleWeighted!H$1146,'Male Data'!$X256,0),IF(AND('Male Data'!H256&gt;MaleWeighted!H$1145,'Male Data'!H256&lt;MaleWeighted!H$1146),'Male Data'!$X256,0))))</f>
        <v>--</v>
      </c>
      <c r="I256" t="str">
        <f>IF(AND(MaleWeighted!I$1145=0,MaleWeighted!I$1146=0),"--",IF(AND(MaleWeighted!I$1145&gt;0,MaleWeighted!I$1146=0),IF('Male Data'!I256&gt;MaleWeighted!I$1145,'Male Data'!$X256,0),IF(AND(MaleWeighted!I$1145=0,MaleWeighted!I$1146&gt;0),IF('Male Data'!I256&lt;MaleWeighted!I$1146,'Male Data'!$X256,0),IF(AND('Male Data'!I256&gt;MaleWeighted!I$1145,'Male Data'!I256&lt;MaleWeighted!I$1146),'Male Data'!$X256,0))))</f>
        <v>--</v>
      </c>
      <c r="J256" t="str">
        <f>IF(AND(MaleWeighted!J$1145=0,MaleWeighted!J$1146=0),"--",IF(AND(MaleWeighted!J$1145&gt;0,MaleWeighted!J$1146=0),IF('Male Data'!J256&gt;MaleWeighted!J$1145,'Male Data'!$X256,0),IF(AND(MaleWeighted!J$1145=0,MaleWeighted!J$1146&gt;0),IF('Male Data'!J256&lt;MaleWeighted!J$1146,'Male Data'!$X256,0),IF(AND('Male Data'!J256&gt;MaleWeighted!J$1145,'Male Data'!J256&lt;MaleWeighted!J$1146),'Male Data'!$X256,0))))</f>
        <v>--</v>
      </c>
      <c r="K256" t="str">
        <f>IF(AND(MaleWeighted!K$1145=0,MaleWeighted!K$1146=0),"--",IF(AND(MaleWeighted!K$1145&gt;0,MaleWeighted!K$1146=0),IF('Male Data'!K256&gt;MaleWeighted!K$1145,'Male Data'!$X256,0),IF(AND(MaleWeighted!K$1145=0,MaleWeighted!K$1146&gt;0),IF('Male Data'!K256&lt;MaleWeighted!K$1146,'Male Data'!$X256,0),IF(AND('Male Data'!K256&gt;MaleWeighted!K$1145,'Male Data'!K256&lt;MaleWeighted!K$1146),'Male Data'!$X256,0))))</f>
        <v>--</v>
      </c>
      <c r="L256" t="str">
        <f>IF(AND(MaleWeighted!L$1145=0,MaleWeighted!L$1146=0),"--",IF(AND(MaleWeighted!L$1145&gt;0,MaleWeighted!L$1146=0),IF('Male Data'!L256&gt;MaleWeighted!L$1145,'Male Data'!$X256,0),IF(AND(MaleWeighted!L$1145=0,MaleWeighted!L$1146&gt;0),IF('Male Data'!L256&lt;MaleWeighted!L$1146,'Male Data'!$X256,0),IF(AND('Male Data'!L256&gt;MaleWeighted!L$1145,'Male Data'!L256&lt;MaleWeighted!L$1146),'Male Data'!$X256,0))))</f>
        <v>--</v>
      </c>
      <c r="M256" t="str">
        <f>IF(AND(MaleWeighted!M$1145=0,MaleWeighted!M$1146=0),"--",IF(AND(MaleWeighted!M$1145&gt;0,MaleWeighted!M$1146=0),IF('Male Data'!M256&gt;MaleWeighted!M$1145,'Male Data'!$X256,0),IF(AND(MaleWeighted!M$1145=0,MaleWeighted!M$1146&gt;0),IF('Male Data'!M256&lt;MaleWeighted!M$1146,'Male Data'!$X256,0),IF(AND('Male Data'!M256&gt;MaleWeighted!M$1145,'Male Data'!M256&lt;MaleWeighted!M$1146),'Male Data'!$X256,0))))</f>
        <v>--</v>
      </c>
      <c r="N256" t="str">
        <f>IF(AND(MaleWeighted!N$1145=0,MaleWeighted!N$1146=0),"--",IF(AND(MaleWeighted!N$1145&gt;0,MaleWeighted!N$1146=0),IF('Male Data'!N256&gt;MaleWeighted!N$1145,'Male Data'!$X256,0),IF(AND(MaleWeighted!N$1145=0,MaleWeighted!N$1146&gt;0),IF('Male Data'!N256&lt;MaleWeighted!N$1146,'Male Data'!$X256,0),IF(AND('Male Data'!N256&gt;MaleWeighted!N$1145,'Male Data'!N256&lt;MaleWeighted!N$1146),'Male Data'!$X256,0))))</f>
        <v>--</v>
      </c>
      <c r="O256" t="str">
        <f>IF(AND(MaleWeighted!O$1145=0,MaleWeighted!O$1146=0),"--",IF(AND(MaleWeighted!O$1145&gt;0,MaleWeighted!O$1146=0),IF('Male Data'!O256&gt;MaleWeighted!O$1145,'Male Data'!$X256,0),IF(AND(MaleWeighted!O$1145=0,MaleWeighted!O$1146&gt;0),IF('Male Data'!O256&lt;MaleWeighted!O$1146,'Male Data'!$X256,0),IF(AND('Male Data'!O256&gt;MaleWeighted!O$1145,'Male Data'!O256&lt;MaleWeighted!O$1146),'Male Data'!$X256,0))))</f>
        <v>--</v>
      </c>
      <c r="P256" t="str">
        <f>IF(AND(MaleWeighted!P$1145=0,MaleWeighted!P$1146=0),"--",IF(AND(MaleWeighted!P$1145&gt;0,MaleWeighted!P$1146=0),IF('Male Data'!P256&gt;MaleWeighted!P$1145,'Male Data'!$X256,0),IF(AND(MaleWeighted!P$1145=0,MaleWeighted!P$1146&gt;0),IF('Male Data'!P256&lt;MaleWeighted!P$1146,'Male Data'!$X256,0),IF(AND('Male Data'!P256&gt;MaleWeighted!P$1145,'Male Data'!P256&lt;MaleWeighted!P$1146),'Male Data'!$X256,0))))</f>
        <v>--</v>
      </c>
      <c r="Q256" t="str">
        <f>IF(AND(MaleWeighted!Q$1145=0,MaleWeighted!Q$1146=0),"--",IF(AND(MaleWeighted!Q$1145&gt;0,MaleWeighted!Q$1146=0),IF('Male Data'!Q256&gt;MaleWeighted!Q$1145,'Male Data'!$X256,0),IF(AND(MaleWeighted!Q$1145=0,MaleWeighted!Q$1146&gt;0),IF('Male Data'!Q256&lt;MaleWeighted!Q$1146,'Male Data'!$X256,0),IF(AND('Male Data'!Q256&gt;MaleWeighted!Q$1145,'Male Data'!Q256&lt;MaleWeighted!Q$1146),'Male Data'!$X256,0))))</f>
        <v>--</v>
      </c>
      <c r="R256" t="str">
        <f>IF(AND(MaleWeighted!R$1145=0,MaleWeighted!R$1146=0),"--",IF(AND(MaleWeighted!R$1145&gt;0,MaleWeighted!R$1146=0),IF('Male Data'!R256&gt;MaleWeighted!R$1145,'Male Data'!$X256,0),IF(AND(MaleWeighted!R$1145=0,MaleWeighted!R$1146&gt;0),IF('Male Data'!R256&lt;MaleWeighted!R$1146,'Male Data'!$X256,0),IF(AND('Male Data'!R256&gt;MaleWeighted!R$1145,'Male Data'!R256&lt;MaleWeighted!R$1146),'Male Data'!$X256,0))))</f>
        <v>--</v>
      </c>
      <c r="S256" t="str">
        <f>IF(AND(MaleWeighted!S$1145=0,MaleWeighted!S$1146=0),"--",IF(AND(MaleWeighted!S$1145&gt;0,MaleWeighted!S$1146=0),IF('Male Data'!S256&gt;MaleWeighted!S$1145,'Male Data'!$X256,0),IF(AND(MaleWeighted!S$1145=0,MaleWeighted!S$1146&gt;0),IF('Male Data'!S256&lt;MaleWeighted!S$1146,'Male Data'!$X256,0),IF(AND('Male Data'!S256&gt;MaleWeighted!S$1145,'Male Data'!S256&lt;MaleWeighted!S$1146),'Male Data'!$X256,0))))</f>
        <v>--</v>
      </c>
      <c r="T256" t="str">
        <f>IF(AND(MaleWeighted!T$1145=0,MaleWeighted!T$1146=0),"--",IF(AND(MaleWeighted!T$1145&gt;0,MaleWeighted!T$1146=0),IF('Male Data'!T256&gt;MaleWeighted!T$1145,'Male Data'!$X256,0),IF(AND(MaleWeighted!T$1145=0,MaleWeighted!T$1146&gt;0),IF('Male Data'!$T256&lt;MaleWeighted!T$1146,'Male Data'!$X256,0),IF(AND('Male Data'!T256&gt;MaleWeighted!T$1145,'Male Data'!T256&lt;MaleWeighted!T$1146),'Male Data'!$X256,0))))</f>
        <v>--</v>
      </c>
      <c r="U256" t="str">
        <f>IF(AND(MaleWeighted!U$1145=0,MaleWeighted!U$1146=0),"--",IF(AND(MaleWeighted!U$1145&gt;0,MaleWeighted!U$1146=0),IF('Male Data'!U256&gt;MaleWeighted!U$1145,'Male Data'!$X256,0),IF(AND(MaleWeighted!U$1145=0,MaleWeighted!U$1146&gt;0),IF('Male Data'!U256&lt;MaleWeighted!U$1146,'Male Data'!$X256,0),IF(AND('Male Data'!U256&gt;MaleWeighted!U$1145,'Male Data'!U256&lt;MaleWeighted!U$1146),'Male Data'!$X256,0))))</f>
        <v>--</v>
      </c>
      <c r="V256" t="str">
        <f>IF(AND(MaleWeighted!V$1145=0,MaleWeighted!V$1146=0),"--",IF(AND(MaleWeighted!V$1145&gt;0,MaleWeighted!V$1146=0),IF('Male Data'!V256&gt;MaleWeighted!V$1145,'Male Data'!$X256,0),IF(AND(MaleWeighted!V$1145=0,MaleWeighted!V$1146&gt;0),IF('Male Data'!V256&lt;MaleWeighted!V$1146,'Male Data'!$X256,0),IF(AND('Male Data'!V256&gt;MaleWeighted!V$1145,'Male Data'!V256&lt;MaleWeighted!V$1146),'Male Data'!$X256,0))))</f>
        <v>--</v>
      </c>
      <c r="W256" t="str">
        <f>IF(AND(MaleWeighted!W$1145=0,MaleWeighted!W$1146=0),"--",IF(AND(MaleWeighted!W$1145&gt;0,MaleWeighted!W$1146=0),IF('Male Data'!W256&gt;MaleWeighted!W$1145,'Male Data'!$X256,0),IF(AND(MaleWeighted!W$1145=0,MaleWeighted!W$1146&gt;0),IF('Male Data'!W256&lt;MaleWeighted!W$1146,'Male Data'!$X256,0),IF(AND('Male Data'!W256&gt;MaleWeighted!W$1145,'Male Data'!W256&lt;MaleWeighted!W$1146),'Male Data'!$X256,0))))</f>
        <v>--</v>
      </c>
      <c r="Y256">
        <f t="shared" si="6"/>
        <v>0</v>
      </c>
      <c r="Z256">
        <f>Y256*'Male Data'!X256</f>
        <v>0</v>
      </c>
      <c r="AA256">
        <f t="shared" si="7"/>
        <v>1</v>
      </c>
      <c r="AB256">
        <f>AA256*'Male Data'!X256</f>
        <v>62704</v>
      </c>
    </row>
    <row r="257" spans="1:28">
      <c r="A257">
        <f>'Male Data'!A257</f>
        <v>256</v>
      </c>
      <c r="B257" t="str">
        <f>'Male Data'!B257</f>
        <v>M</v>
      </c>
      <c r="C257" t="str">
        <f>IF(AND(MaleWeighted!C$1145=0,MaleWeighted!C$1146=0),"--",IF(AND(MaleWeighted!C$1145&gt;0,MaleWeighted!C$1146=0),IF('Male Data'!C257&gt;MaleWeighted!C$1145,'Male Data'!$X257,0),IF(AND(MaleWeighted!C$1145=0,MaleWeighted!C$1146&gt;0),IF('Male Data'!C257&lt;MaleWeighted!C$1146,'Male Data'!$X257,0),IF(AND('Male Data'!C257&gt;MaleWeighted!C$1145,'Male Data'!C257&lt;MaleWeighted!C$1146),'Male Data'!$X257,0))))</f>
        <v>--</v>
      </c>
      <c r="D257" t="str">
        <f>IF(AND(MaleWeighted!D$1145=0,MaleWeighted!D$1146=0),"--",IF(AND(MaleWeighted!D$1145&gt;0,MaleWeighted!D$1146=0),IF('Male Data'!D257&gt;MaleWeighted!D$1145,'Male Data'!$X257,0),IF(AND(MaleWeighted!D$1145=0,MaleWeighted!D$1146&gt;0),IF('Male Data'!D257&lt;MaleWeighted!D$1146,'Male Data'!$X257,0),IF(AND('Male Data'!D257&gt;MaleWeighted!D$1145,'Male Data'!D257&lt;MaleWeighted!D$1146),'Male Data'!$X257,0))))</f>
        <v>--</v>
      </c>
      <c r="E257" t="str">
        <f>IF(AND(MaleWeighted!E$1145=0,MaleWeighted!E$1146=0),"--",IF(AND(MaleWeighted!E$1145&gt;0,MaleWeighted!E$1146=0),IF('Male Data'!E257&gt;MaleWeighted!E$1145,'Male Data'!$X257,0),IF(AND(MaleWeighted!E$1145=0,MaleWeighted!E$1146&gt;0),IF('Male Data'!E257&lt;MaleWeighted!E$1146,'Male Data'!$X257,0),IF(AND('Male Data'!E257&gt;MaleWeighted!E$1145,'Male Data'!E257&lt;MaleWeighted!E$1146),'Male Data'!$X257,0))))</f>
        <v>--</v>
      </c>
      <c r="F257" t="str">
        <f>IF(AND(MaleWeighted!F$1145=0,MaleWeighted!F$1146=0),"--",IF(AND(MaleWeighted!F$1145&gt;0,MaleWeighted!F$1146=0),IF('Male Data'!F257&gt;MaleWeighted!F$1145,'Male Data'!$X257,0),IF(AND(MaleWeighted!F$1145=0,MaleWeighted!F$1146&gt;0),IF('Male Data'!F257&lt;MaleWeighted!F$1146,'Male Data'!$X257,0),IF(AND('Male Data'!F257&gt;MaleWeighted!F$1145,'Male Data'!F257&lt;MaleWeighted!F$1146),'Male Data'!$X257,0))))</f>
        <v>--</v>
      </c>
      <c r="G257" t="str">
        <f>IF(AND(MaleWeighted!G$1145=0,MaleWeighted!G$1146=0),"--",IF(AND(MaleWeighted!G$1145&gt;0,MaleWeighted!G$1146=0),IF('Male Data'!G257&gt;MaleWeighted!G$1145,'Male Data'!$X257,0),IF(AND(MaleWeighted!G$1145=0,MaleWeighted!G$1146&gt;0),IF('Male Data'!G257&lt;MaleWeighted!G$1146,'Male Data'!$X257,0),IF(AND('Male Data'!G257&gt;MaleWeighted!G$1145,'Male Data'!G257&lt;MaleWeighted!G$1146),'Male Data'!$X257,0))))</f>
        <v>--</v>
      </c>
      <c r="H257" t="str">
        <f>IF(AND(MaleWeighted!H$1145=0,MaleWeighted!H$1146=0),"--",IF(AND(MaleWeighted!H$1145&gt;0,MaleWeighted!H$1146=0),IF('Male Data'!H257&gt;MaleWeighted!H$1145,'Male Data'!$X257,0),IF(AND(MaleWeighted!H$1145=0,MaleWeighted!H$1146&gt;0),IF('Male Data'!H257&lt;MaleWeighted!H$1146,'Male Data'!$X257,0),IF(AND('Male Data'!H257&gt;MaleWeighted!H$1145,'Male Data'!H257&lt;MaleWeighted!H$1146),'Male Data'!$X257,0))))</f>
        <v>--</v>
      </c>
      <c r="I257" t="str">
        <f>IF(AND(MaleWeighted!I$1145=0,MaleWeighted!I$1146=0),"--",IF(AND(MaleWeighted!I$1145&gt;0,MaleWeighted!I$1146=0),IF('Male Data'!I257&gt;MaleWeighted!I$1145,'Male Data'!$X257,0),IF(AND(MaleWeighted!I$1145=0,MaleWeighted!I$1146&gt;0),IF('Male Data'!I257&lt;MaleWeighted!I$1146,'Male Data'!$X257,0),IF(AND('Male Data'!I257&gt;MaleWeighted!I$1145,'Male Data'!I257&lt;MaleWeighted!I$1146),'Male Data'!$X257,0))))</f>
        <v>--</v>
      </c>
      <c r="J257" t="str">
        <f>IF(AND(MaleWeighted!J$1145=0,MaleWeighted!J$1146=0),"--",IF(AND(MaleWeighted!J$1145&gt;0,MaleWeighted!J$1146=0),IF('Male Data'!J257&gt;MaleWeighted!J$1145,'Male Data'!$X257,0),IF(AND(MaleWeighted!J$1145=0,MaleWeighted!J$1146&gt;0),IF('Male Data'!J257&lt;MaleWeighted!J$1146,'Male Data'!$X257,0),IF(AND('Male Data'!J257&gt;MaleWeighted!J$1145,'Male Data'!J257&lt;MaleWeighted!J$1146),'Male Data'!$X257,0))))</f>
        <v>--</v>
      </c>
      <c r="K257" t="str">
        <f>IF(AND(MaleWeighted!K$1145=0,MaleWeighted!K$1146=0),"--",IF(AND(MaleWeighted!K$1145&gt;0,MaleWeighted!K$1146=0),IF('Male Data'!K257&gt;MaleWeighted!K$1145,'Male Data'!$X257,0),IF(AND(MaleWeighted!K$1145=0,MaleWeighted!K$1146&gt;0),IF('Male Data'!K257&lt;MaleWeighted!K$1146,'Male Data'!$X257,0),IF(AND('Male Data'!K257&gt;MaleWeighted!K$1145,'Male Data'!K257&lt;MaleWeighted!K$1146),'Male Data'!$X257,0))))</f>
        <v>--</v>
      </c>
      <c r="L257" t="str">
        <f>IF(AND(MaleWeighted!L$1145=0,MaleWeighted!L$1146=0),"--",IF(AND(MaleWeighted!L$1145&gt;0,MaleWeighted!L$1146=0),IF('Male Data'!L257&gt;MaleWeighted!L$1145,'Male Data'!$X257,0),IF(AND(MaleWeighted!L$1145=0,MaleWeighted!L$1146&gt;0),IF('Male Data'!L257&lt;MaleWeighted!L$1146,'Male Data'!$X257,0),IF(AND('Male Data'!L257&gt;MaleWeighted!L$1145,'Male Data'!L257&lt;MaleWeighted!L$1146),'Male Data'!$X257,0))))</f>
        <v>--</v>
      </c>
      <c r="M257" t="str">
        <f>IF(AND(MaleWeighted!M$1145=0,MaleWeighted!M$1146=0),"--",IF(AND(MaleWeighted!M$1145&gt;0,MaleWeighted!M$1146=0),IF('Male Data'!M257&gt;MaleWeighted!M$1145,'Male Data'!$X257,0),IF(AND(MaleWeighted!M$1145=0,MaleWeighted!M$1146&gt;0),IF('Male Data'!M257&lt;MaleWeighted!M$1146,'Male Data'!$X257,0),IF(AND('Male Data'!M257&gt;MaleWeighted!M$1145,'Male Data'!M257&lt;MaleWeighted!M$1146),'Male Data'!$X257,0))))</f>
        <v>--</v>
      </c>
      <c r="N257" t="str">
        <f>IF(AND(MaleWeighted!N$1145=0,MaleWeighted!N$1146=0),"--",IF(AND(MaleWeighted!N$1145&gt;0,MaleWeighted!N$1146=0),IF('Male Data'!N257&gt;MaleWeighted!N$1145,'Male Data'!$X257,0),IF(AND(MaleWeighted!N$1145=0,MaleWeighted!N$1146&gt;0),IF('Male Data'!N257&lt;MaleWeighted!N$1146,'Male Data'!$X257,0),IF(AND('Male Data'!N257&gt;MaleWeighted!N$1145,'Male Data'!N257&lt;MaleWeighted!N$1146),'Male Data'!$X257,0))))</f>
        <v>--</v>
      </c>
      <c r="O257" t="str">
        <f>IF(AND(MaleWeighted!O$1145=0,MaleWeighted!O$1146=0),"--",IF(AND(MaleWeighted!O$1145&gt;0,MaleWeighted!O$1146=0),IF('Male Data'!O257&gt;MaleWeighted!O$1145,'Male Data'!$X257,0),IF(AND(MaleWeighted!O$1145=0,MaleWeighted!O$1146&gt;0),IF('Male Data'!O257&lt;MaleWeighted!O$1146,'Male Data'!$X257,0),IF(AND('Male Data'!O257&gt;MaleWeighted!O$1145,'Male Data'!O257&lt;MaleWeighted!O$1146),'Male Data'!$X257,0))))</f>
        <v>--</v>
      </c>
      <c r="P257" t="str">
        <f>IF(AND(MaleWeighted!P$1145=0,MaleWeighted!P$1146=0),"--",IF(AND(MaleWeighted!P$1145&gt;0,MaleWeighted!P$1146=0),IF('Male Data'!P257&gt;MaleWeighted!P$1145,'Male Data'!$X257,0),IF(AND(MaleWeighted!P$1145=0,MaleWeighted!P$1146&gt;0),IF('Male Data'!P257&lt;MaleWeighted!P$1146,'Male Data'!$X257,0),IF(AND('Male Data'!P257&gt;MaleWeighted!P$1145,'Male Data'!P257&lt;MaleWeighted!P$1146),'Male Data'!$X257,0))))</f>
        <v>--</v>
      </c>
      <c r="Q257" t="str">
        <f>IF(AND(MaleWeighted!Q$1145=0,MaleWeighted!Q$1146=0),"--",IF(AND(MaleWeighted!Q$1145&gt;0,MaleWeighted!Q$1146=0),IF('Male Data'!Q257&gt;MaleWeighted!Q$1145,'Male Data'!$X257,0),IF(AND(MaleWeighted!Q$1145=0,MaleWeighted!Q$1146&gt;0),IF('Male Data'!Q257&lt;MaleWeighted!Q$1146,'Male Data'!$X257,0),IF(AND('Male Data'!Q257&gt;MaleWeighted!Q$1145,'Male Data'!Q257&lt;MaleWeighted!Q$1146),'Male Data'!$X257,0))))</f>
        <v>--</v>
      </c>
      <c r="R257" t="str">
        <f>IF(AND(MaleWeighted!R$1145=0,MaleWeighted!R$1146=0),"--",IF(AND(MaleWeighted!R$1145&gt;0,MaleWeighted!R$1146=0),IF('Male Data'!R257&gt;MaleWeighted!R$1145,'Male Data'!$X257,0),IF(AND(MaleWeighted!R$1145=0,MaleWeighted!R$1146&gt;0),IF('Male Data'!R257&lt;MaleWeighted!R$1146,'Male Data'!$X257,0),IF(AND('Male Data'!R257&gt;MaleWeighted!R$1145,'Male Data'!R257&lt;MaleWeighted!R$1146),'Male Data'!$X257,0))))</f>
        <v>--</v>
      </c>
      <c r="S257" t="str">
        <f>IF(AND(MaleWeighted!S$1145=0,MaleWeighted!S$1146=0),"--",IF(AND(MaleWeighted!S$1145&gt;0,MaleWeighted!S$1146=0),IF('Male Data'!S257&gt;MaleWeighted!S$1145,'Male Data'!$X257,0),IF(AND(MaleWeighted!S$1145=0,MaleWeighted!S$1146&gt;0),IF('Male Data'!S257&lt;MaleWeighted!S$1146,'Male Data'!$X257,0),IF(AND('Male Data'!S257&gt;MaleWeighted!S$1145,'Male Data'!S257&lt;MaleWeighted!S$1146),'Male Data'!$X257,0))))</f>
        <v>--</v>
      </c>
      <c r="T257" t="str">
        <f>IF(AND(MaleWeighted!T$1145=0,MaleWeighted!T$1146=0),"--",IF(AND(MaleWeighted!T$1145&gt;0,MaleWeighted!T$1146=0),IF('Male Data'!T257&gt;MaleWeighted!T$1145,'Male Data'!$X257,0),IF(AND(MaleWeighted!T$1145=0,MaleWeighted!T$1146&gt;0),IF('Male Data'!$T257&lt;MaleWeighted!T$1146,'Male Data'!$X257,0),IF(AND('Male Data'!T257&gt;MaleWeighted!T$1145,'Male Data'!T257&lt;MaleWeighted!T$1146),'Male Data'!$X257,0))))</f>
        <v>--</v>
      </c>
      <c r="U257" t="str">
        <f>IF(AND(MaleWeighted!U$1145=0,MaleWeighted!U$1146=0),"--",IF(AND(MaleWeighted!U$1145&gt;0,MaleWeighted!U$1146=0),IF('Male Data'!U257&gt;MaleWeighted!U$1145,'Male Data'!$X257,0),IF(AND(MaleWeighted!U$1145=0,MaleWeighted!U$1146&gt;0),IF('Male Data'!U257&lt;MaleWeighted!U$1146,'Male Data'!$X257,0),IF(AND('Male Data'!U257&gt;MaleWeighted!U$1145,'Male Data'!U257&lt;MaleWeighted!U$1146),'Male Data'!$X257,0))))</f>
        <v>--</v>
      </c>
      <c r="V257" t="str">
        <f>IF(AND(MaleWeighted!V$1145=0,MaleWeighted!V$1146=0),"--",IF(AND(MaleWeighted!V$1145&gt;0,MaleWeighted!V$1146=0),IF('Male Data'!V257&gt;MaleWeighted!V$1145,'Male Data'!$X257,0),IF(AND(MaleWeighted!V$1145=0,MaleWeighted!V$1146&gt;0),IF('Male Data'!V257&lt;MaleWeighted!V$1146,'Male Data'!$X257,0),IF(AND('Male Data'!V257&gt;MaleWeighted!V$1145,'Male Data'!V257&lt;MaleWeighted!V$1146),'Male Data'!$X257,0))))</f>
        <v>--</v>
      </c>
      <c r="W257" t="str">
        <f>IF(AND(MaleWeighted!W$1145=0,MaleWeighted!W$1146=0),"--",IF(AND(MaleWeighted!W$1145&gt;0,MaleWeighted!W$1146=0),IF('Male Data'!W257&gt;MaleWeighted!W$1145,'Male Data'!$X257,0),IF(AND(MaleWeighted!W$1145=0,MaleWeighted!W$1146&gt;0),IF('Male Data'!W257&lt;MaleWeighted!W$1146,'Male Data'!$X257,0),IF(AND('Male Data'!W257&gt;MaleWeighted!W$1145,'Male Data'!W257&lt;MaleWeighted!W$1146),'Male Data'!$X257,0))))</f>
        <v>--</v>
      </c>
      <c r="Y257">
        <f t="shared" si="6"/>
        <v>0</v>
      </c>
      <c r="Z257">
        <f>Y257*'Male Data'!X257</f>
        <v>0</v>
      </c>
      <c r="AA257">
        <f t="shared" si="7"/>
        <v>1</v>
      </c>
      <c r="AB257">
        <f>AA257*'Male Data'!X257</f>
        <v>221112</v>
      </c>
    </row>
    <row r="258" spans="1:28">
      <c r="A258">
        <f>'Male Data'!A258</f>
        <v>257</v>
      </c>
      <c r="B258" t="str">
        <f>'Male Data'!B258</f>
        <v>M</v>
      </c>
      <c r="C258" t="str">
        <f>IF(AND(MaleWeighted!C$1145=0,MaleWeighted!C$1146=0),"--",IF(AND(MaleWeighted!C$1145&gt;0,MaleWeighted!C$1146=0),IF('Male Data'!C258&gt;MaleWeighted!C$1145,'Male Data'!$X258,0),IF(AND(MaleWeighted!C$1145=0,MaleWeighted!C$1146&gt;0),IF('Male Data'!C258&lt;MaleWeighted!C$1146,'Male Data'!$X258,0),IF(AND('Male Data'!C258&gt;MaleWeighted!C$1145,'Male Data'!C258&lt;MaleWeighted!C$1146),'Male Data'!$X258,0))))</f>
        <v>--</v>
      </c>
      <c r="D258" t="str">
        <f>IF(AND(MaleWeighted!D$1145=0,MaleWeighted!D$1146=0),"--",IF(AND(MaleWeighted!D$1145&gt;0,MaleWeighted!D$1146=0),IF('Male Data'!D258&gt;MaleWeighted!D$1145,'Male Data'!$X258,0),IF(AND(MaleWeighted!D$1145=0,MaleWeighted!D$1146&gt;0),IF('Male Data'!D258&lt;MaleWeighted!D$1146,'Male Data'!$X258,0),IF(AND('Male Data'!D258&gt;MaleWeighted!D$1145,'Male Data'!D258&lt;MaleWeighted!D$1146),'Male Data'!$X258,0))))</f>
        <v>--</v>
      </c>
      <c r="E258" t="str">
        <f>IF(AND(MaleWeighted!E$1145=0,MaleWeighted!E$1146=0),"--",IF(AND(MaleWeighted!E$1145&gt;0,MaleWeighted!E$1146=0),IF('Male Data'!E258&gt;MaleWeighted!E$1145,'Male Data'!$X258,0),IF(AND(MaleWeighted!E$1145=0,MaleWeighted!E$1146&gt;0),IF('Male Data'!E258&lt;MaleWeighted!E$1146,'Male Data'!$X258,0),IF(AND('Male Data'!E258&gt;MaleWeighted!E$1145,'Male Data'!E258&lt;MaleWeighted!E$1146),'Male Data'!$X258,0))))</f>
        <v>--</v>
      </c>
      <c r="F258" t="str">
        <f>IF(AND(MaleWeighted!F$1145=0,MaleWeighted!F$1146=0),"--",IF(AND(MaleWeighted!F$1145&gt;0,MaleWeighted!F$1146=0),IF('Male Data'!F258&gt;MaleWeighted!F$1145,'Male Data'!$X258,0),IF(AND(MaleWeighted!F$1145=0,MaleWeighted!F$1146&gt;0),IF('Male Data'!F258&lt;MaleWeighted!F$1146,'Male Data'!$X258,0),IF(AND('Male Data'!F258&gt;MaleWeighted!F$1145,'Male Data'!F258&lt;MaleWeighted!F$1146),'Male Data'!$X258,0))))</f>
        <v>--</v>
      </c>
      <c r="G258" t="str">
        <f>IF(AND(MaleWeighted!G$1145=0,MaleWeighted!G$1146=0),"--",IF(AND(MaleWeighted!G$1145&gt;0,MaleWeighted!G$1146=0),IF('Male Data'!G258&gt;MaleWeighted!G$1145,'Male Data'!$X258,0),IF(AND(MaleWeighted!G$1145=0,MaleWeighted!G$1146&gt;0),IF('Male Data'!G258&lt;MaleWeighted!G$1146,'Male Data'!$X258,0),IF(AND('Male Data'!G258&gt;MaleWeighted!G$1145,'Male Data'!G258&lt;MaleWeighted!G$1146),'Male Data'!$X258,0))))</f>
        <v>--</v>
      </c>
      <c r="H258" t="str">
        <f>IF(AND(MaleWeighted!H$1145=0,MaleWeighted!H$1146=0),"--",IF(AND(MaleWeighted!H$1145&gt;0,MaleWeighted!H$1146=0),IF('Male Data'!H258&gt;MaleWeighted!H$1145,'Male Data'!$X258,0),IF(AND(MaleWeighted!H$1145=0,MaleWeighted!H$1146&gt;0),IF('Male Data'!H258&lt;MaleWeighted!H$1146,'Male Data'!$X258,0),IF(AND('Male Data'!H258&gt;MaleWeighted!H$1145,'Male Data'!H258&lt;MaleWeighted!H$1146),'Male Data'!$X258,0))))</f>
        <v>--</v>
      </c>
      <c r="I258" t="str">
        <f>IF(AND(MaleWeighted!I$1145=0,MaleWeighted!I$1146=0),"--",IF(AND(MaleWeighted!I$1145&gt;0,MaleWeighted!I$1146=0),IF('Male Data'!I258&gt;MaleWeighted!I$1145,'Male Data'!$X258,0),IF(AND(MaleWeighted!I$1145=0,MaleWeighted!I$1146&gt;0),IF('Male Data'!I258&lt;MaleWeighted!I$1146,'Male Data'!$X258,0),IF(AND('Male Data'!I258&gt;MaleWeighted!I$1145,'Male Data'!I258&lt;MaleWeighted!I$1146),'Male Data'!$X258,0))))</f>
        <v>--</v>
      </c>
      <c r="J258" t="str">
        <f>IF(AND(MaleWeighted!J$1145=0,MaleWeighted!J$1146=0),"--",IF(AND(MaleWeighted!J$1145&gt;0,MaleWeighted!J$1146=0),IF('Male Data'!J258&gt;MaleWeighted!J$1145,'Male Data'!$X258,0),IF(AND(MaleWeighted!J$1145=0,MaleWeighted!J$1146&gt;0),IF('Male Data'!J258&lt;MaleWeighted!J$1146,'Male Data'!$X258,0),IF(AND('Male Data'!J258&gt;MaleWeighted!J$1145,'Male Data'!J258&lt;MaleWeighted!J$1146),'Male Data'!$X258,0))))</f>
        <v>--</v>
      </c>
      <c r="K258" t="str">
        <f>IF(AND(MaleWeighted!K$1145=0,MaleWeighted!K$1146=0),"--",IF(AND(MaleWeighted!K$1145&gt;0,MaleWeighted!K$1146=0),IF('Male Data'!K258&gt;MaleWeighted!K$1145,'Male Data'!$X258,0),IF(AND(MaleWeighted!K$1145=0,MaleWeighted!K$1146&gt;0),IF('Male Data'!K258&lt;MaleWeighted!K$1146,'Male Data'!$X258,0),IF(AND('Male Data'!K258&gt;MaleWeighted!K$1145,'Male Data'!K258&lt;MaleWeighted!K$1146),'Male Data'!$X258,0))))</f>
        <v>--</v>
      </c>
      <c r="L258" t="str">
        <f>IF(AND(MaleWeighted!L$1145=0,MaleWeighted!L$1146=0),"--",IF(AND(MaleWeighted!L$1145&gt;0,MaleWeighted!L$1146=0),IF('Male Data'!L258&gt;MaleWeighted!L$1145,'Male Data'!$X258,0),IF(AND(MaleWeighted!L$1145=0,MaleWeighted!L$1146&gt;0),IF('Male Data'!L258&lt;MaleWeighted!L$1146,'Male Data'!$X258,0),IF(AND('Male Data'!L258&gt;MaleWeighted!L$1145,'Male Data'!L258&lt;MaleWeighted!L$1146),'Male Data'!$X258,0))))</f>
        <v>--</v>
      </c>
      <c r="M258" t="str">
        <f>IF(AND(MaleWeighted!M$1145=0,MaleWeighted!M$1146=0),"--",IF(AND(MaleWeighted!M$1145&gt;0,MaleWeighted!M$1146=0),IF('Male Data'!M258&gt;MaleWeighted!M$1145,'Male Data'!$X258,0),IF(AND(MaleWeighted!M$1145=0,MaleWeighted!M$1146&gt;0),IF('Male Data'!M258&lt;MaleWeighted!M$1146,'Male Data'!$X258,0),IF(AND('Male Data'!M258&gt;MaleWeighted!M$1145,'Male Data'!M258&lt;MaleWeighted!M$1146),'Male Data'!$X258,0))))</f>
        <v>--</v>
      </c>
      <c r="N258" t="str">
        <f>IF(AND(MaleWeighted!N$1145=0,MaleWeighted!N$1146=0),"--",IF(AND(MaleWeighted!N$1145&gt;0,MaleWeighted!N$1146=0),IF('Male Data'!N258&gt;MaleWeighted!N$1145,'Male Data'!$X258,0),IF(AND(MaleWeighted!N$1145=0,MaleWeighted!N$1146&gt;0),IF('Male Data'!N258&lt;MaleWeighted!N$1146,'Male Data'!$X258,0),IF(AND('Male Data'!N258&gt;MaleWeighted!N$1145,'Male Data'!N258&lt;MaleWeighted!N$1146),'Male Data'!$X258,0))))</f>
        <v>--</v>
      </c>
      <c r="O258" t="str">
        <f>IF(AND(MaleWeighted!O$1145=0,MaleWeighted!O$1146=0),"--",IF(AND(MaleWeighted!O$1145&gt;0,MaleWeighted!O$1146=0),IF('Male Data'!O258&gt;MaleWeighted!O$1145,'Male Data'!$X258,0),IF(AND(MaleWeighted!O$1145=0,MaleWeighted!O$1146&gt;0),IF('Male Data'!O258&lt;MaleWeighted!O$1146,'Male Data'!$X258,0),IF(AND('Male Data'!O258&gt;MaleWeighted!O$1145,'Male Data'!O258&lt;MaleWeighted!O$1146),'Male Data'!$X258,0))))</f>
        <v>--</v>
      </c>
      <c r="P258" t="str">
        <f>IF(AND(MaleWeighted!P$1145=0,MaleWeighted!P$1146=0),"--",IF(AND(MaleWeighted!P$1145&gt;0,MaleWeighted!P$1146=0),IF('Male Data'!P258&gt;MaleWeighted!P$1145,'Male Data'!$X258,0),IF(AND(MaleWeighted!P$1145=0,MaleWeighted!P$1146&gt;0),IF('Male Data'!P258&lt;MaleWeighted!P$1146,'Male Data'!$X258,0),IF(AND('Male Data'!P258&gt;MaleWeighted!P$1145,'Male Data'!P258&lt;MaleWeighted!P$1146),'Male Data'!$X258,0))))</f>
        <v>--</v>
      </c>
      <c r="Q258" t="str">
        <f>IF(AND(MaleWeighted!Q$1145=0,MaleWeighted!Q$1146=0),"--",IF(AND(MaleWeighted!Q$1145&gt;0,MaleWeighted!Q$1146=0),IF('Male Data'!Q258&gt;MaleWeighted!Q$1145,'Male Data'!$X258,0),IF(AND(MaleWeighted!Q$1145=0,MaleWeighted!Q$1146&gt;0),IF('Male Data'!Q258&lt;MaleWeighted!Q$1146,'Male Data'!$X258,0),IF(AND('Male Data'!Q258&gt;MaleWeighted!Q$1145,'Male Data'!Q258&lt;MaleWeighted!Q$1146),'Male Data'!$X258,0))))</f>
        <v>--</v>
      </c>
      <c r="R258" t="str">
        <f>IF(AND(MaleWeighted!R$1145=0,MaleWeighted!R$1146=0),"--",IF(AND(MaleWeighted!R$1145&gt;0,MaleWeighted!R$1146=0),IF('Male Data'!R258&gt;MaleWeighted!R$1145,'Male Data'!$X258,0),IF(AND(MaleWeighted!R$1145=0,MaleWeighted!R$1146&gt;0),IF('Male Data'!R258&lt;MaleWeighted!R$1146,'Male Data'!$X258,0),IF(AND('Male Data'!R258&gt;MaleWeighted!R$1145,'Male Data'!R258&lt;MaleWeighted!R$1146),'Male Data'!$X258,0))))</f>
        <v>--</v>
      </c>
      <c r="S258" t="str">
        <f>IF(AND(MaleWeighted!S$1145=0,MaleWeighted!S$1146=0),"--",IF(AND(MaleWeighted!S$1145&gt;0,MaleWeighted!S$1146=0),IF('Male Data'!S258&gt;MaleWeighted!S$1145,'Male Data'!$X258,0),IF(AND(MaleWeighted!S$1145=0,MaleWeighted!S$1146&gt;0),IF('Male Data'!S258&lt;MaleWeighted!S$1146,'Male Data'!$X258,0),IF(AND('Male Data'!S258&gt;MaleWeighted!S$1145,'Male Data'!S258&lt;MaleWeighted!S$1146),'Male Data'!$X258,0))))</f>
        <v>--</v>
      </c>
      <c r="T258" t="str">
        <f>IF(AND(MaleWeighted!T$1145=0,MaleWeighted!T$1146=0),"--",IF(AND(MaleWeighted!T$1145&gt;0,MaleWeighted!T$1146=0),IF('Male Data'!T258&gt;MaleWeighted!T$1145,'Male Data'!$X258,0),IF(AND(MaleWeighted!T$1145=0,MaleWeighted!T$1146&gt;0),IF('Male Data'!$T258&lt;MaleWeighted!T$1146,'Male Data'!$X258,0),IF(AND('Male Data'!T258&gt;MaleWeighted!T$1145,'Male Data'!T258&lt;MaleWeighted!T$1146),'Male Data'!$X258,0))))</f>
        <v>--</v>
      </c>
      <c r="U258" t="str">
        <f>IF(AND(MaleWeighted!U$1145=0,MaleWeighted!U$1146=0),"--",IF(AND(MaleWeighted!U$1145&gt;0,MaleWeighted!U$1146=0),IF('Male Data'!U258&gt;MaleWeighted!U$1145,'Male Data'!$X258,0),IF(AND(MaleWeighted!U$1145=0,MaleWeighted!U$1146&gt;0),IF('Male Data'!U258&lt;MaleWeighted!U$1146,'Male Data'!$X258,0),IF(AND('Male Data'!U258&gt;MaleWeighted!U$1145,'Male Data'!U258&lt;MaleWeighted!U$1146),'Male Data'!$X258,0))))</f>
        <v>--</v>
      </c>
      <c r="V258" t="str">
        <f>IF(AND(MaleWeighted!V$1145=0,MaleWeighted!V$1146=0),"--",IF(AND(MaleWeighted!V$1145&gt;0,MaleWeighted!V$1146=0),IF('Male Data'!V258&gt;MaleWeighted!V$1145,'Male Data'!$X258,0),IF(AND(MaleWeighted!V$1145=0,MaleWeighted!V$1146&gt;0),IF('Male Data'!V258&lt;MaleWeighted!V$1146,'Male Data'!$X258,0),IF(AND('Male Data'!V258&gt;MaleWeighted!V$1145,'Male Data'!V258&lt;MaleWeighted!V$1146),'Male Data'!$X258,0))))</f>
        <v>--</v>
      </c>
      <c r="W258" t="str">
        <f>IF(AND(MaleWeighted!W$1145=0,MaleWeighted!W$1146=0),"--",IF(AND(MaleWeighted!W$1145&gt;0,MaleWeighted!W$1146=0),IF('Male Data'!W258&gt;MaleWeighted!W$1145,'Male Data'!$X258,0),IF(AND(MaleWeighted!W$1145=0,MaleWeighted!W$1146&gt;0),IF('Male Data'!W258&lt;MaleWeighted!W$1146,'Male Data'!$X258,0),IF(AND('Male Data'!W258&gt;MaleWeighted!W$1145,'Male Data'!W258&lt;MaleWeighted!W$1146),'Male Data'!$X258,0))))</f>
        <v>--</v>
      </c>
      <c r="Y258">
        <f t="shared" si="6"/>
        <v>0</v>
      </c>
      <c r="Z258">
        <f>Y258*'Male Data'!X258</f>
        <v>0</v>
      </c>
      <c r="AA258">
        <f t="shared" si="7"/>
        <v>1</v>
      </c>
      <c r="AB258">
        <f>AA258*'Male Data'!X258</f>
        <v>37016</v>
      </c>
    </row>
    <row r="259" spans="1:28">
      <c r="A259">
        <f>'Male Data'!A259</f>
        <v>258</v>
      </c>
      <c r="B259" t="str">
        <f>'Male Data'!B259</f>
        <v>M</v>
      </c>
      <c r="C259" t="str">
        <f>IF(AND(MaleWeighted!C$1145=0,MaleWeighted!C$1146=0),"--",IF(AND(MaleWeighted!C$1145&gt;0,MaleWeighted!C$1146=0),IF('Male Data'!C259&gt;MaleWeighted!C$1145,'Male Data'!$X259,0),IF(AND(MaleWeighted!C$1145=0,MaleWeighted!C$1146&gt;0),IF('Male Data'!C259&lt;MaleWeighted!C$1146,'Male Data'!$X259,0),IF(AND('Male Data'!C259&gt;MaleWeighted!C$1145,'Male Data'!C259&lt;MaleWeighted!C$1146),'Male Data'!$X259,0))))</f>
        <v>--</v>
      </c>
      <c r="D259" t="str">
        <f>IF(AND(MaleWeighted!D$1145=0,MaleWeighted!D$1146=0),"--",IF(AND(MaleWeighted!D$1145&gt;0,MaleWeighted!D$1146=0),IF('Male Data'!D259&gt;MaleWeighted!D$1145,'Male Data'!$X259,0),IF(AND(MaleWeighted!D$1145=0,MaleWeighted!D$1146&gt;0),IF('Male Data'!D259&lt;MaleWeighted!D$1146,'Male Data'!$X259,0),IF(AND('Male Data'!D259&gt;MaleWeighted!D$1145,'Male Data'!D259&lt;MaleWeighted!D$1146),'Male Data'!$X259,0))))</f>
        <v>--</v>
      </c>
      <c r="E259" t="str">
        <f>IF(AND(MaleWeighted!E$1145=0,MaleWeighted!E$1146=0),"--",IF(AND(MaleWeighted!E$1145&gt;0,MaleWeighted!E$1146=0),IF('Male Data'!E259&gt;MaleWeighted!E$1145,'Male Data'!$X259,0),IF(AND(MaleWeighted!E$1145=0,MaleWeighted!E$1146&gt;0),IF('Male Data'!E259&lt;MaleWeighted!E$1146,'Male Data'!$X259,0),IF(AND('Male Data'!E259&gt;MaleWeighted!E$1145,'Male Data'!E259&lt;MaleWeighted!E$1146),'Male Data'!$X259,0))))</f>
        <v>--</v>
      </c>
      <c r="F259" t="str">
        <f>IF(AND(MaleWeighted!F$1145=0,MaleWeighted!F$1146=0),"--",IF(AND(MaleWeighted!F$1145&gt;0,MaleWeighted!F$1146=0),IF('Male Data'!F259&gt;MaleWeighted!F$1145,'Male Data'!$X259,0),IF(AND(MaleWeighted!F$1145=0,MaleWeighted!F$1146&gt;0),IF('Male Data'!F259&lt;MaleWeighted!F$1146,'Male Data'!$X259,0),IF(AND('Male Data'!F259&gt;MaleWeighted!F$1145,'Male Data'!F259&lt;MaleWeighted!F$1146),'Male Data'!$X259,0))))</f>
        <v>--</v>
      </c>
      <c r="G259" t="str">
        <f>IF(AND(MaleWeighted!G$1145=0,MaleWeighted!G$1146=0),"--",IF(AND(MaleWeighted!G$1145&gt;0,MaleWeighted!G$1146=0),IF('Male Data'!G259&gt;MaleWeighted!G$1145,'Male Data'!$X259,0),IF(AND(MaleWeighted!G$1145=0,MaleWeighted!G$1146&gt;0),IF('Male Data'!G259&lt;MaleWeighted!G$1146,'Male Data'!$X259,0),IF(AND('Male Data'!G259&gt;MaleWeighted!G$1145,'Male Data'!G259&lt;MaleWeighted!G$1146),'Male Data'!$X259,0))))</f>
        <v>--</v>
      </c>
      <c r="H259" t="str">
        <f>IF(AND(MaleWeighted!H$1145=0,MaleWeighted!H$1146=0),"--",IF(AND(MaleWeighted!H$1145&gt;0,MaleWeighted!H$1146=0),IF('Male Data'!H259&gt;MaleWeighted!H$1145,'Male Data'!$X259,0),IF(AND(MaleWeighted!H$1145=0,MaleWeighted!H$1146&gt;0),IF('Male Data'!H259&lt;MaleWeighted!H$1146,'Male Data'!$X259,0),IF(AND('Male Data'!H259&gt;MaleWeighted!H$1145,'Male Data'!H259&lt;MaleWeighted!H$1146),'Male Data'!$X259,0))))</f>
        <v>--</v>
      </c>
      <c r="I259" t="str">
        <f>IF(AND(MaleWeighted!I$1145=0,MaleWeighted!I$1146=0),"--",IF(AND(MaleWeighted!I$1145&gt;0,MaleWeighted!I$1146=0),IF('Male Data'!I259&gt;MaleWeighted!I$1145,'Male Data'!$X259,0),IF(AND(MaleWeighted!I$1145=0,MaleWeighted!I$1146&gt;0),IF('Male Data'!I259&lt;MaleWeighted!I$1146,'Male Data'!$X259,0),IF(AND('Male Data'!I259&gt;MaleWeighted!I$1145,'Male Data'!I259&lt;MaleWeighted!I$1146),'Male Data'!$X259,0))))</f>
        <v>--</v>
      </c>
      <c r="J259" t="str">
        <f>IF(AND(MaleWeighted!J$1145=0,MaleWeighted!J$1146=0),"--",IF(AND(MaleWeighted!J$1145&gt;0,MaleWeighted!J$1146=0),IF('Male Data'!J259&gt;MaleWeighted!J$1145,'Male Data'!$X259,0),IF(AND(MaleWeighted!J$1145=0,MaleWeighted!J$1146&gt;0),IF('Male Data'!J259&lt;MaleWeighted!J$1146,'Male Data'!$X259,0),IF(AND('Male Data'!J259&gt;MaleWeighted!J$1145,'Male Data'!J259&lt;MaleWeighted!J$1146),'Male Data'!$X259,0))))</f>
        <v>--</v>
      </c>
      <c r="K259" t="str">
        <f>IF(AND(MaleWeighted!K$1145=0,MaleWeighted!K$1146=0),"--",IF(AND(MaleWeighted!K$1145&gt;0,MaleWeighted!K$1146=0),IF('Male Data'!K259&gt;MaleWeighted!K$1145,'Male Data'!$X259,0),IF(AND(MaleWeighted!K$1145=0,MaleWeighted!K$1146&gt;0),IF('Male Data'!K259&lt;MaleWeighted!K$1146,'Male Data'!$X259,0),IF(AND('Male Data'!K259&gt;MaleWeighted!K$1145,'Male Data'!K259&lt;MaleWeighted!K$1146),'Male Data'!$X259,0))))</f>
        <v>--</v>
      </c>
      <c r="L259" t="str">
        <f>IF(AND(MaleWeighted!L$1145=0,MaleWeighted!L$1146=0),"--",IF(AND(MaleWeighted!L$1145&gt;0,MaleWeighted!L$1146=0),IF('Male Data'!L259&gt;MaleWeighted!L$1145,'Male Data'!$X259,0),IF(AND(MaleWeighted!L$1145=0,MaleWeighted!L$1146&gt;0),IF('Male Data'!L259&lt;MaleWeighted!L$1146,'Male Data'!$X259,0),IF(AND('Male Data'!L259&gt;MaleWeighted!L$1145,'Male Data'!L259&lt;MaleWeighted!L$1146),'Male Data'!$X259,0))))</f>
        <v>--</v>
      </c>
      <c r="M259" t="str">
        <f>IF(AND(MaleWeighted!M$1145=0,MaleWeighted!M$1146=0),"--",IF(AND(MaleWeighted!M$1145&gt;0,MaleWeighted!M$1146=0),IF('Male Data'!M259&gt;MaleWeighted!M$1145,'Male Data'!$X259,0),IF(AND(MaleWeighted!M$1145=0,MaleWeighted!M$1146&gt;0),IF('Male Data'!M259&lt;MaleWeighted!M$1146,'Male Data'!$X259,0),IF(AND('Male Data'!M259&gt;MaleWeighted!M$1145,'Male Data'!M259&lt;MaleWeighted!M$1146),'Male Data'!$X259,0))))</f>
        <v>--</v>
      </c>
      <c r="N259" t="str">
        <f>IF(AND(MaleWeighted!N$1145=0,MaleWeighted!N$1146=0),"--",IF(AND(MaleWeighted!N$1145&gt;0,MaleWeighted!N$1146=0),IF('Male Data'!N259&gt;MaleWeighted!N$1145,'Male Data'!$X259,0),IF(AND(MaleWeighted!N$1145=0,MaleWeighted!N$1146&gt;0),IF('Male Data'!N259&lt;MaleWeighted!N$1146,'Male Data'!$X259,0),IF(AND('Male Data'!N259&gt;MaleWeighted!N$1145,'Male Data'!N259&lt;MaleWeighted!N$1146),'Male Data'!$X259,0))))</f>
        <v>--</v>
      </c>
      <c r="O259" t="str">
        <f>IF(AND(MaleWeighted!O$1145=0,MaleWeighted!O$1146=0),"--",IF(AND(MaleWeighted!O$1145&gt;0,MaleWeighted!O$1146=0),IF('Male Data'!O259&gt;MaleWeighted!O$1145,'Male Data'!$X259,0),IF(AND(MaleWeighted!O$1145=0,MaleWeighted!O$1146&gt;0),IF('Male Data'!O259&lt;MaleWeighted!O$1146,'Male Data'!$X259,0),IF(AND('Male Data'!O259&gt;MaleWeighted!O$1145,'Male Data'!O259&lt;MaleWeighted!O$1146),'Male Data'!$X259,0))))</f>
        <v>--</v>
      </c>
      <c r="P259" t="str">
        <f>IF(AND(MaleWeighted!P$1145=0,MaleWeighted!P$1146=0),"--",IF(AND(MaleWeighted!P$1145&gt;0,MaleWeighted!P$1146=0),IF('Male Data'!P259&gt;MaleWeighted!P$1145,'Male Data'!$X259,0),IF(AND(MaleWeighted!P$1145=0,MaleWeighted!P$1146&gt;0),IF('Male Data'!P259&lt;MaleWeighted!P$1146,'Male Data'!$X259,0),IF(AND('Male Data'!P259&gt;MaleWeighted!P$1145,'Male Data'!P259&lt;MaleWeighted!P$1146),'Male Data'!$X259,0))))</f>
        <v>--</v>
      </c>
      <c r="Q259" t="str">
        <f>IF(AND(MaleWeighted!Q$1145=0,MaleWeighted!Q$1146=0),"--",IF(AND(MaleWeighted!Q$1145&gt;0,MaleWeighted!Q$1146=0),IF('Male Data'!Q259&gt;MaleWeighted!Q$1145,'Male Data'!$X259,0),IF(AND(MaleWeighted!Q$1145=0,MaleWeighted!Q$1146&gt;0),IF('Male Data'!Q259&lt;MaleWeighted!Q$1146,'Male Data'!$X259,0),IF(AND('Male Data'!Q259&gt;MaleWeighted!Q$1145,'Male Data'!Q259&lt;MaleWeighted!Q$1146),'Male Data'!$X259,0))))</f>
        <v>--</v>
      </c>
      <c r="R259" t="str">
        <f>IF(AND(MaleWeighted!R$1145=0,MaleWeighted!R$1146=0),"--",IF(AND(MaleWeighted!R$1145&gt;0,MaleWeighted!R$1146=0),IF('Male Data'!R259&gt;MaleWeighted!R$1145,'Male Data'!$X259,0),IF(AND(MaleWeighted!R$1145=0,MaleWeighted!R$1146&gt;0),IF('Male Data'!R259&lt;MaleWeighted!R$1146,'Male Data'!$X259,0),IF(AND('Male Data'!R259&gt;MaleWeighted!R$1145,'Male Data'!R259&lt;MaleWeighted!R$1146),'Male Data'!$X259,0))))</f>
        <v>--</v>
      </c>
      <c r="S259" t="str">
        <f>IF(AND(MaleWeighted!S$1145=0,MaleWeighted!S$1146=0),"--",IF(AND(MaleWeighted!S$1145&gt;0,MaleWeighted!S$1146=0),IF('Male Data'!S259&gt;MaleWeighted!S$1145,'Male Data'!$X259,0),IF(AND(MaleWeighted!S$1145=0,MaleWeighted!S$1146&gt;0),IF('Male Data'!S259&lt;MaleWeighted!S$1146,'Male Data'!$X259,0),IF(AND('Male Data'!S259&gt;MaleWeighted!S$1145,'Male Data'!S259&lt;MaleWeighted!S$1146),'Male Data'!$X259,0))))</f>
        <v>--</v>
      </c>
      <c r="T259" t="str">
        <f>IF(AND(MaleWeighted!T$1145=0,MaleWeighted!T$1146=0),"--",IF(AND(MaleWeighted!T$1145&gt;0,MaleWeighted!T$1146=0),IF('Male Data'!T259&gt;MaleWeighted!T$1145,'Male Data'!$X259,0),IF(AND(MaleWeighted!T$1145=0,MaleWeighted!T$1146&gt;0),IF('Male Data'!$T259&lt;MaleWeighted!T$1146,'Male Data'!$X259,0),IF(AND('Male Data'!T259&gt;MaleWeighted!T$1145,'Male Data'!T259&lt;MaleWeighted!T$1146),'Male Data'!$X259,0))))</f>
        <v>--</v>
      </c>
      <c r="U259" t="str">
        <f>IF(AND(MaleWeighted!U$1145=0,MaleWeighted!U$1146=0),"--",IF(AND(MaleWeighted!U$1145&gt;0,MaleWeighted!U$1146=0),IF('Male Data'!U259&gt;MaleWeighted!U$1145,'Male Data'!$X259,0),IF(AND(MaleWeighted!U$1145=0,MaleWeighted!U$1146&gt;0),IF('Male Data'!U259&lt;MaleWeighted!U$1146,'Male Data'!$X259,0),IF(AND('Male Data'!U259&gt;MaleWeighted!U$1145,'Male Data'!U259&lt;MaleWeighted!U$1146),'Male Data'!$X259,0))))</f>
        <v>--</v>
      </c>
      <c r="V259" t="str">
        <f>IF(AND(MaleWeighted!V$1145=0,MaleWeighted!V$1146=0),"--",IF(AND(MaleWeighted!V$1145&gt;0,MaleWeighted!V$1146=0),IF('Male Data'!V259&gt;MaleWeighted!V$1145,'Male Data'!$X259,0),IF(AND(MaleWeighted!V$1145=0,MaleWeighted!V$1146&gt;0),IF('Male Data'!V259&lt;MaleWeighted!V$1146,'Male Data'!$X259,0),IF(AND('Male Data'!V259&gt;MaleWeighted!V$1145,'Male Data'!V259&lt;MaleWeighted!V$1146),'Male Data'!$X259,0))))</f>
        <v>--</v>
      </c>
      <c r="W259" t="str">
        <f>IF(AND(MaleWeighted!W$1145=0,MaleWeighted!W$1146=0),"--",IF(AND(MaleWeighted!W$1145&gt;0,MaleWeighted!W$1146=0),IF('Male Data'!W259&gt;MaleWeighted!W$1145,'Male Data'!$X259,0),IF(AND(MaleWeighted!W$1145=0,MaleWeighted!W$1146&gt;0),IF('Male Data'!W259&lt;MaleWeighted!W$1146,'Male Data'!$X259,0),IF(AND('Male Data'!W259&gt;MaleWeighted!W$1145,'Male Data'!W259&lt;MaleWeighted!W$1146),'Male Data'!$X259,0))))</f>
        <v>--</v>
      </c>
      <c r="Y259">
        <f t="shared" ref="Y259:Y322" si="8">COUNT(C259:W259)</f>
        <v>0</v>
      </c>
      <c r="Z259">
        <f>Y259*'Male Data'!X259</f>
        <v>0</v>
      </c>
      <c r="AA259">
        <f t="shared" ref="AA259:AA322" si="9">IF(SUM(C259:W259)=Z259,1,0)</f>
        <v>1</v>
      </c>
      <c r="AB259">
        <f>AA259*'Male Data'!X259</f>
        <v>45431</v>
      </c>
    </row>
    <row r="260" spans="1:28">
      <c r="A260">
        <f>'Male Data'!A260</f>
        <v>259</v>
      </c>
      <c r="B260" t="str">
        <f>'Male Data'!B260</f>
        <v>M</v>
      </c>
      <c r="C260" t="str">
        <f>IF(AND(MaleWeighted!C$1145=0,MaleWeighted!C$1146=0),"--",IF(AND(MaleWeighted!C$1145&gt;0,MaleWeighted!C$1146=0),IF('Male Data'!C260&gt;MaleWeighted!C$1145,'Male Data'!$X260,0),IF(AND(MaleWeighted!C$1145=0,MaleWeighted!C$1146&gt;0),IF('Male Data'!C260&lt;MaleWeighted!C$1146,'Male Data'!$X260,0),IF(AND('Male Data'!C260&gt;MaleWeighted!C$1145,'Male Data'!C260&lt;MaleWeighted!C$1146),'Male Data'!$X260,0))))</f>
        <v>--</v>
      </c>
      <c r="D260" t="str">
        <f>IF(AND(MaleWeighted!D$1145=0,MaleWeighted!D$1146=0),"--",IF(AND(MaleWeighted!D$1145&gt;0,MaleWeighted!D$1146=0),IF('Male Data'!D260&gt;MaleWeighted!D$1145,'Male Data'!$X260,0),IF(AND(MaleWeighted!D$1145=0,MaleWeighted!D$1146&gt;0),IF('Male Data'!D260&lt;MaleWeighted!D$1146,'Male Data'!$X260,0),IF(AND('Male Data'!D260&gt;MaleWeighted!D$1145,'Male Data'!D260&lt;MaleWeighted!D$1146),'Male Data'!$X260,0))))</f>
        <v>--</v>
      </c>
      <c r="E260" t="str">
        <f>IF(AND(MaleWeighted!E$1145=0,MaleWeighted!E$1146=0),"--",IF(AND(MaleWeighted!E$1145&gt;0,MaleWeighted!E$1146=0),IF('Male Data'!E260&gt;MaleWeighted!E$1145,'Male Data'!$X260,0),IF(AND(MaleWeighted!E$1145=0,MaleWeighted!E$1146&gt;0),IF('Male Data'!E260&lt;MaleWeighted!E$1146,'Male Data'!$X260,0),IF(AND('Male Data'!E260&gt;MaleWeighted!E$1145,'Male Data'!E260&lt;MaleWeighted!E$1146),'Male Data'!$X260,0))))</f>
        <v>--</v>
      </c>
      <c r="F260" t="str">
        <f>IF(AND(MaleWeighted!F$1145=0,MaleWeighted!F$1146=0),"--",IF(AND(MaleWeighted!F$1145&gt;0,MaleWeighted!F$1146=0),IF('Male Data'!F260&gt;MaleWeighted!F$1145,'Male Data'!$X260,0),IF(AND(MaleWeighted!F$1145=0,MaleWeighted!F$1146&gt;0),IF('Male Data'!F260&lt;MaleWeighted!F$1146,'Male Data'!$X260,0),IF(AND('Male Data'!F260&gt;MaleWeighted!F$1145,'Male Data'!F260&lt;MaleWeighted!F$1146),'Male Data'!$X260,0))))</f>
        <v>--</v>
      </c>
      <c r="G260" t="str">
        <f>IF(AND(MaleWeighted!G$1145=0,MaleWeighted!G$1146=0),"--",IF(AND(MaleWeighted!G$1145&gt;0,MaleWeighted!G$1146=0),IF('Male Data'!G260&gt;MaleWeighted!G$1145,'Male Data'!$X260,0),IF(AND(MaleWeighted!G$1145=0,MaleWeighted!G$1146&gt;0),IF('Male Data'!G260&lt;MaleWeighted!G$1146,'Male Data'!$X260,0),IF(AND('Male Data'!G260&gt;MaleWeighted!G$1145,'Male Data'!G260&lt;MaleWeighted!G$1146),'Male Data'!$X260,0))))</f>
        <v>--</v>
      </c>
      <c r="H260" t="str">
        <f>IF(AND(MaleWeighted!H$1145=0,MaleWeighted!H$1146=0),"--",IF(AND(MaleWeighted!H$1145&gt;0,MaleWeighted!H$1146=0),IF('Male Data'!H260&gt;MaleWeighted!H$1145,'Male Data'!$X260,0),IF(AND(MaleWeighted!H$1145=0,MaleWeighted!H$1146&gt;0),IF('Male Data'!H260&lt;MaleWeighted!H$1146,'Male Data'!$X260,0),IF(AND('Male Data'!H260&gt;MaleWeighted!H$1145,'Male Data'!H260&lt;MaleWeighted!H$1146),'Male Data'!$X260,0))))</f>
        <v>--</v>
      </c>
      <c r="I260" t="str">
        <f>IF(AND(MaleWeighted!I$1145=0,MaleWeighted!I$1146=0),"--",IF(AND(MaleWeighted!I$1145&gt;0,MaleWeighted!I$1146=0),IF('Male Data'!I260&gt;MaleWeighted!I$1145,'Male Data'!$X260,0),IF(AND(MaleWeighted!I$1145=0,MaleWeighted!I$1146&gt;0),IF('Male Data'!I260&lt;MaleWeighted!I$1146,'Male Data'!$X260,0),IF(AND('Male Data'!I260&gt;MaleWeighted!I$1145,'Male Data'!I260&lt;MaleWeighted!I$1146),'Male Data'!$X260,0))))</f>
        <v>--</v>
      </c>
      <c r="J260" t="str">
        <f>IF(AND(MaleWeighted!J$1145=0,MaleWeighted!J$1146=0),"--",IF(AND(MaleWeighted!J$1145&gt;0,MaleWeighted!J$1146=0),IF('Male Data'!J260&gt;MaleWeighted!J$1145,'Male Data'!$X260,0),IF(AND(MaleWeighted!J$1145=0,MaleWeighted!J$1146&gt;0),IF('Male Data'!J260&lt;MaleWeighted!J$1146,'Male Data'!$X260,0),IF(AND('Male Data'!J260&gt;MaleWeighted!J$1145,'Male Data'!J260&lt;MaleWeighted!J$1146),'Male Data'!$X260,0))))</f>
        <v>--</v>
      </c>
      <c r="K260" t="str">
        <f>IF(AND(MaleWeighted!K$1145=0,MaleWeighted!K$1146=0),"--",IF(AND(MaleWeighted!K$1145&gt;0,MaleWeighted!K$1146=0),IF('Male Data'!K260&gt;MaleWeighted!K$1145,'Male Data'!$X260,0),IF(AND(MaleWeighted!K$1145=0,MaleWeighted!K$1146&gt;0),IF('Male Data'!K260&lt;MaleWeighted!K$1146,'Male Data'!$X260,0),IF(AND('Male Data'!K260&gt;MaleWeighted!K$1145,'Male Data'!K260&lt;MaleWeighted!K$1146),'Male Data'!$X260,0))))</f>
        <v>--</v>
      </c>
      <c r="L260" t="str">
        <f>IF(AND(MaleWeighted!L$1145=0,MaleWeighted!L$1146=0),"--",IF(AND(MaleWeighted!L$1145&gt;0,MaleWeighted!L$1146=0),IF('Male Data'!L260&gt;MaleWeighted!L$1145,'Male Data'!$X260,0),IF(AND(MaleWeighted!L$1145=0,MaleWeighted!L$1146&gt;0),IF('Male Data'!L260&lt;MaleWeighted!L$1146,'Male Data'!$X260,0),IF(AND('Male Data'!L260&gt;MaleWeighted!L$1145,'Male Data'!L260&lt;MaleWeighted!L$1146),'Male Data'!$X260,0))))</f>
        <v>--</v>
      </c>
      <c r="M260" t="str">
        <f>IF(AND(MaleWeighted!M$1145=0,MaleWeighted!M$1146=0),"--",IF(AND(MaleWeighted!M$1145&gt;0,MaleWeighted!M$1146=0),IF('Male Data'!M260&gt;MaleWeighted!M$1145,'Male Data'!$X260,0),IF(AND(MaleWeighted!M$1145=0,MaleWeighted!M$1146&gt;0),IF('Male Data'!M260&lt;MaleWeighted!M$1146,'Male Data'!$X260,0),IF(AND('Male Data'!M260&gt;MaleWeighted!M$1145,'Male Data'!M260&lt;MaleWeighted!M$1146),'Male Data'!$X260,0))))</f>
        <v>--</v>
      </c>
      <c r="N260" t="str">
        <f>IF(AND(MaleWeighted!N$1145=0,MaleWeighted!N$1146=0),"--",IF(AND(MaleWeighted!N$1145&gt;0,MaleWeighted!N$1146=0),IF('Male Data'!N260&gt;MaleWeighted!N$1145,'Male Data'!$X260,0),IF(AND(MaleWeighted!N$1145=0,MaleWeighted!N$1146&gt;0),IF('Male Data'!N260&lt;MaleWeighted!N$1146,'Male Data'!$X260,0),IF(AND('Male Data'!N260&gt;MaleWeighted!N$1145,'Male Data'!N260&lt;MaleWeighted!N$1146),'Male Data'!$X260,0))))</f>
        <v>--</v>
      </c>
      <c r="O260" t="str">
        <f>IF(AND(MaleWeighted!O$1145=0,MaleWeighted!O$1146=0),"--",IF(AND(MaleWeighted!O$1145&gt;0,MaleWeighted!O$1146=0),IF('Male Data'!O260&gt;MaleWeighted!O$1145,'Male Data'!$X260,0),IF(AND(MaleWeighted!O$1145=0,MaleWeighted!O$1146&gt;0),IF('Male Data'!O260&lt;MaleWeighted!O$1146,'Male Data'!$X260,0),IF(AND('Male Data'!O260&gt;MaleWeighted!O$1145,'Male Data'!O260&lt;MaleWeighted!O$1146),'Male Data'!$X260,0))))</f>
        <v>--</v>
      </c>
      <c r="P260" t="str">
        <f>IF(AND(MaleWeighted!P$1145=0,MaleWeighted!P$1146=0),"--",IF(AND(MaleWeighted!P$1145&gt;0,MaleWeighted!P$1146=0),IF('Male Data'!P260&gt;MaleWeighted!P$1145,'Male Data'!$X260,0),IF(AND(MaleWeighted!P$1145=0,MaleWeighted!P$1146&gt;0),IF('Male Data'!P260&lt;MaleWeighted!P$1146,'Male Data'!$X260,0),IF(AND('Male Data'!P260&gt;MaleWeighted!P$1145,'Male Data'!P260&lt;MaleWeighted!P$1146),'Male Data'!$X260,0))))</f>
        <v>--</v>
      </c>
      <c r="Q260" t="str">
        <f>IF(AND(MaleWeighted!Q$1145=0,MaleWeighted!Q$1146=0),"--",IF(AND(MaleWeighted!Q$1145&gt;0,MaleWeighted!Q$1146=0),IF('Male Data'!Q260&gt;MaleWeighted!Q$1145,'Male Data'!$X260,0),IF(AND(MaleWeighted!Q$1145=0,MaleWeighted!Q$1146&gt;0),IF('Male Data'!Q260&lt;MaleWeighted!Q$1146,'Male Data'!$X260,0),IF(AND('Male Data'!Q260&gt;MaleWeighted!Q$1145,'Male Data'!Q260&lt;MaleWeighted!Q$1146),'Male Data'!$X260,0))))</f>
        <v>--</v>
      </c>
      <c r="R260" t="str">
        <f>IF(AND(MaleWeighted!R$1145=0,MaleWeighted!R$1146=0),"--",IF(AND(MaleWeighted!R$1145&gt;0,MaleWeighted!R$1146=0),IF('Male Data'!R260&gt;MaleWeighted!R$1145,'Male Data'!$X260,0),IF(AND(MaleWeighted!R$1145=0,MaleWeighted!R$1146&gt;0),IF('Male Data'!R260&lt;MaleWeighted!R$1146,'Male Data'!$X260,0),IF(AND('Male Data'!R260&gt;MaleWeighted!R$1145,'Male Data'!R260&lt;MaleWeighted!R$1146),'Male Data'!$X260,0))))</f>
        <v>--</v>
      </c>
      <c r="S260" t="str">
        <f>IF(AND(MaleWeighted!S$1145=0,MaleWeighted!S$1146=0),"--",IF(AND(MaleWeighted!S$1145&gt;0,MaleWeighted!S$1146=0),IF('Male Data'!S260&gt;MaleWeighted!S$1145,'Male Data'!$X260,0),IF(AND(MaleWeighted!S$1145=0,MaleWeighted!S$1146&gt;0),IF('Male Data'!S260&lt;MaleWeighted!S$1146,'Male Data'!$X260,0),IF(AND('Male Data'!S260&gt;MaleWeighted!S$1145,'Male Data'!S260&lt;MaleWeighted!S$1146),'Male Data'!$X260,0))))</f>
        <v>--</v>
      </c>
      <c r="T260" t="str">
        <f>IF(AND(MaleWeighted!T$1145=0,MaleWeighted!T$1146=0),"--",IF(AND(MaleWeighted!T$1145&gt;0,MaleWeighted!T$1146=0),IF('Male Data'!T260&gt;MaleWeighted!T$1145,'Male Data'!$X260,0),IF(AND(MaleWeighted!T$1145=0,MaleWeighted!T$1146&gt;0),IF('Male Data'!$T260&lt;MaleWeighted!T$1146,'Male Data'!$X260,0),IF(AND('Male Data'!T260&gt;MaleWeighted!T$1145,'Male Data'!T260&lt;MaleWeighted!T$1146),'Male Data'!$X260,0))))</f>
        <v>--</v>
      </c>
      <c r="U260" t="str">
        <f>IF(AND(MaleWeighted!U$1145=0,MaleWeighted!U$1146=0),"--",IF(AND(MaleWeighted!U$1145&gt;0,MaleWeighted!U$1146=0),IF('Male Data'!U260&gt;MaleWeighted!U$1145,'Male Data'!$X260,0),IF(AND(MaleWeighted!U$1145=0,MaleWeighted!U$1146&gt;0),IF('Male Data'!U260&lt;MaleWeighted!U$1146,'Male Data'!$X260,0),IF(AND('Male Data'!U260&gt;MaleWeighted!U$1145,'Male Data'!U260&lt;MaleWeighted!U$1146),'Male Data'!$X260,0))))</f>
        <v>--</v>
      </c>
      <c r="V260" t="str">
        <f>IF(AND(MaleWeighted!V$1145=0,MaleWeighted!V$1146=0),"--",IF(AND(MaleWeighted!V$1145&gt;0,MaleWeighted!V$1146=0),IF('Male Data'!V260&gt;MaleWeighted!V$1145,'Male Data'!$X260,0),IF(AND(MaleWeighted!V$1145=0,MaleWeighted!V$1146&gt;0),IF('Male Data'!V260&lt;MaleWeighted!V$1146,'Male Data'!$X260,0),IF(AND('Male Data'!V260&gt;MaleWeighted!V$1145,'Male Data'!V260&lt;MaleWeighted!V$1146),'Male Data'!$X260,0))))</f>
        <v>--</v>
      </c>
      <c r="W260" t="str">
        <f>IF(AND(MaleWeighted!W$1145=0,MaleWeighted!W$1146=0),"--",IF(AND(MaleWeighted!W$1145&gt;0,MaleWeighted!W$1146=0),IF('Male Data'!W260&gt;MaleWeighted!W$1145,'Male Data'!$X260,0),IF(AND(MaleWeighted!W$1145=0,MaleWeighted!W$1146&gt;0),IF('Male Data'!W260&lt;MaleWeighted!W$1146,'Male Data'!$X260,0),IF(AND('Male Data'!W260&gt;MaleWeighted!W$1145,'Male Data'!W260&lt;MaleWeighted!W$1146),'Male Data'!$X260,0))))</f>
        <v>--</v>
      </c>
      <c r="Y260">
        <f t="shared" si="8"/>
        <v>0</v>
      </c>
      <c r="Z260">
        <f>Y260*'Male Data'!X260</f>
        <v>0</v>
      </c>
      <c r="AA260">
        <f t="shared" si="9"/>
        <v>1</v>
      </c>
      <c r="AB260">
        <f>AA260*'Male Data'!X260</f>
        <v>7241</v>
      </c>
    </row>
    <row r="261" spans="1:28">
      <c r="A261">
        <f>'Male Data'!A261</f>
        <v>260</v>
      </c>
      <c r="B261" t="str">
        <f>'Male Data'!B261</f>
        <v>M</v>
      </c>
      <c r="C261" t="str">
        <f>IF(AND(MaleWeighted!C$1145=0,MaleWeighted!C$1146=0),"--",IF(AND(MaleWeighted!C$1145&gt;0,MaleWeighted!C$1146=0),IF('Male Data'!C261&gt;MaleWeighted!C$1145,'Male Data'!$X261,0),IF(AND(MaleWeighted!C$1145=0,MaleWeighted!C$1146&gt;0),IF('Male Data'!C261&lt;MaleWeighted!C$1146,'Male Data'!$X261,0),IF(AND('Male Data'!C261&gt;MaleWeighted!C$1145,'Male Data'!C261&lt;MaleWeighted!C$1146),'Male Data'!$X261,0))))</f>
        <v>--</v>
      </c>
      <c r="D261" t="str">
        <f>IF(AND(MaleWeighted!D$1145=0,MaleWeighted!D$1146=0),"--",IF(AND(MaleWeighted!D$1145&gt;0,MaleWeighted!D$1146=0),IF('Male Data'!D261&gt;MaleWeighted!D$1145,'Male Data'!$X261,0),IF(AND(MaleWeighted!D$1145=0,MaleWeighted!D$1146&gt;0),IF('Male Data'!D261&lt;MaleWeighted!D$1146,'Male Data'!$X261,0),IF(AND('Male Data'!D261&gt;MaleWeighted!D$1145,'Male Data'!D261&lt;MaleWeighted!D$1146),'Male Data'!$X261,0))))</f>
        <v>--</v>
      </c>
      <c r="E261" t="str">
        <f>IF(AND(MaleWeighted!E$1145=0,MaleWeighted!E$1146=0),"--",IF(AND(MaleWeighted!E$1145&gt;0,MaleWeighted!E$1146=0),IF('Male Data'!E261&gt;MaleWeighted!E$1145,'Male Data'!$X261,0),IF(AND(MaleWeighted!E$1145=0,MaleWeighted!E$1146&gt;0),IF('Male Data'!E261&lt;MaleWeighted!E$1146,'Male Data'!$X261,0),IF(AND('Male Data'!E261&gt;MaleWeighted!E$1145,'Male Data'!E261&lt;MaleWeighted!E$1146),'Male Data'!$X261,0))))</f>
        <v>--</v>
      </c>
      <c r="F261" t="str">
        <f>IF(AND(MaleWeighted!F$1145=0,MaleWeighted!F$1146=0),"--",IF(AND(MaleWeighted!F$1145&gt;0,MaleWeighted!F$1146=0),IF('Male Data'!F261&gt;MaleWeighted!F$1145,'Male Data'!$X261,0),IF(AND(MaleWeighted!F$1145=0,MaleWeighted!F$1146&gt;0),IF('Male Data'!F261&lt;MaleWeighted!F$1146,'Male Data'!$X261,0),IF(AND('Male Data'!F261&gt;MaleWeighted!F$1145,'Male Data'!F261&lt;MaleWeighted!F$1146),'Male Data'!$X261,0))))</f>
        <v>--</v>
      </c>
      <c r="G261" t="str">
        <f>IF(AND(MaleWeighted!G$1145=0,MaleWeighted!G$1146=0),"--",IF(AND(MaleWeighted!G$1145&gt;0,MaleWeighted!G$1146=0),IF('Male Data'!G261&gt;MaleWeighted!G$1145,'Male Data'!$X261,0),IF(AND(MaleWeighted!G$1145=0,MaleWeighted!G$1146&gt;0),IF('Male Data'!G261&lt;MaleWeighted!G$1146,'Male Data'!$X261,0),IF(AND('Male Data'!G261&gt;MaleWeighted!G$1145,'Male Data'!G261&lt;MaleWeighted!G$1146),'Male Data'!$X261,0))))</f>
        <v>--</v>
      </c>
      <c r="H261" t="str">
        <f>IF(AND(MaleWeighted!H$1145=0,MaleWeighted!H$1146=0),"--",IF(AND(MaleWeighted!H$1145&gt;0,MaleWeighted!H$1146=0),IF('Male Data'!H261&gt;MaleWeighted!H$1145,'Male Data'!$X261,0),IF(AND(MaleWeighted!H$1145=0,MaleWeighted!H$1146&gt;0),IF('Male Data'!H261&lt;MaleWeighted!H$1146,'Male Data'!$X261,0),IF(AND('Male Data'!H261&gt;MaleWeighted!H$1145,'Male Data'!H261&lt;MaleWeighted!H$1146),'Male Data'!$X261,0))))</f>
        <v>--</v>
      </c>
      <c r="I261" t="str">
        <f>IF(AND(MaleWeighted!I$1145=0,MaleWeighted!I$1146=0),"--",IF(AND(MaleWeighted!I$1145&gt;0,MaleWeighted!I$1146=0),IF('Male Data'!I261&gt;MaleWeighted!I$1145,'Male Data'!$X261,0),IF(AND(MaleWeighted!I$1145=0,MaleWeighted!I$1146&gt;0),IF('Male Data'!I261&lt;MaleWeighted!I$1146,'Male Data'!$X261,0),IF(AND('Male Data'!I261&gt;MaleWeighted!I$1145,'Male Data'!I261&lt;MaleWeighted!I$1146),'Male Data'!$X261,0))))</f>
        <v>--</v>
      </c>
      <c r="J261" t="str">
        <f>IF(AND(MaleWeighted!J$1145=0,MaleWeighted!J$1146=0),"--",IF(AND(MaleWeighted!J$1145&gt;0,MaleWeighted!J$1146=0),IF('Male Data'!J261&gt;MaleWeighted!J$1145,'Male Data'!$X261,0),IF(AND(MaleWeighted!J$1145=0,MaleWeighted!J$1146&gt;0),IF('Male Data'!J261&lt;MaleWeighted!J$1146,'Male Data'!$X261,0),IF(AND('Male Data'!J261&gt;MaleWeighted!J$1145,'Male Data'!J261&lt;MaleWeighted!J$1146),'Male Data'!$X261,0))))</f>
        <v>--</v>
      </c>
      <c r="K261" t="str">
        <f>IF(AND(MaleWeighted!K$1145=0,MaleWeighted!K$1146=0),"--",IF(AND(MaleWeighted!K$1145&gt;0,MaleWeighted!K$1146=0),IF('Male Data'!K261&gt;MaleWeighted!K$1145,'Male Data'!$X261,0),IF(AND(MaleWeighted!K$1145=0,MaleWeighted!K$1146&gt;0),IF('Male Data'!K261&lt;MaleWeighted!K$1146,'Male Data'!$X261,0),IF(AND('Male Data'!K261&gt;MaleWeighted!K$1145,'Male Data'!K261&lt;MaleWeighted!K$1146),'Male Data'!$X261,0))))</f>
        <v>--</v>
      </c>
      <c r="L261" t="str">
        <f>IF(AND(MaleWeighted!L$1145=0,MaleWeighted!L$1146=0),"--",IF(AND(MaleWeighted!L$1145&gt;0,MaleWeighted!L$1146=0),IF('Male Data'!L261&gt;MaleWeighted!L$1145,'Male Data'!$X261,0),IF(AND(MaleWeighted!L$1145=0,MaleWeighted!L$1146&gt;0),IF('Male Data'!L261&lt;MaleWeighted!L$1146,'Male Data'!$X261,0),IF(AND('Male Data'!L261&gt;MaleWeighted!L$1145,'Male Data'!L261&lt;MaleWeighted!L$1146),'Male Data'!$X261,0))))</f>
        <v>--</v>
      </c>
      <c r="M261" t="str">
        <f>IF(AND(MaleWeighted!M$1145=0,MaleWeighted!M$1146=0),"--",IF(AND(MaleWeighted!M$1145&gt;0,MaleWeighted!M$1146=0),IF('Male Data'!M261&gt;MaleWeighted!M$1145,'Male Data'!$X261,0),IF(AND(MaleWeighted!M$1145=0,MaleWeighted!M$1146&gt;0),IF('Male Data'!M261&lt;MaleWeighted!M$1146,'Male Data'!$X261,0),IF(AND('Male Data'!M261&gt;MaleWeighted!M$1145,'Male Data'!M261&lt;MaleWeighted!M$1146),'Male Data'!$X261,0))))</f>
        <v>--</v>
      </c>
      <c r="N261" t="str">
        <f>IF(AND(MaleWeighted!N$1145=0,MaleWeighted!N$1146=0),"--",IF(AND(MaleWeighted!N$1145&gt;0,MaleWeighted!N$1146=0),IF('Male Data'!N261&gt;MaleWeighted!N$1145,'Male Data'!$X261,0),IF(AND(MaleWeighted!N$1145=0,MaleWeighted!N$1146&gt;0),IF('Male Data'!N261&lt;MaleWeighted!N$1146,'Male Data'!$X261,0),IF(AND('Male Data'!N261&gt;MaleWeighted!N$1145,'Male Data'!N261&lt;MaleWeighted!N$1146),'Male Data'!$X261,0))))</f>
        <v>--</v>
      </c>
      <c r="O261" t="str">
        <f>IF(AND(MaleWeighted!O$1145=0,MaleWeighted!O$1146=0),"--",IF(AND(MaleWeighted!O$1145&gt;0,MaleWeighted!O$1146=0),IF('Male Data'!O261&gt;MaleWeighted!O$1145,'Male Data'!$X261,0),IF(AND(MaleWeighted!O$1145=0,MaleWeighted!O$1146&gt;0),IF('Male Data'!O261&lt;MaleWeighted!O$1146,'Male Data'!$X261,0),IF(AND('Male Data'!O261&gt;MaleWeighted!O$1145,'Male Data'!O261&lt;MaleWeighted!O$1146),'Male Data'!$X261,0))))</f>
        <v>--</v>
      </c>
      <c r="P261" t="str">
        <f>IF(AND(MaleWeighted!P$1145=0,MaleWeighted!P$1146=0),"--",IF(AND(MaleWeighted!P$1145&gt;0,MaleWeighted!P$1146=0),IF('Male Data'!P261&gt;MaleWeighted!P$1145,'Male Data'!$X261,0),IF(AND(MaleWeighted!P$1145=0,MaleWeighted!P$1146&gt;0),IF('Male Data'!P261&lt;MaleWeighted!P$1146,'Male Data'!$X261,0),IF(AND('Male Data'!P261&gt;MaleWeighted!P$1145,'Male Data'!P261&lt;MaleWeighted!P$1146),'Male Data'!$X261,0))))</f>
        <v>--</v>
      </c>
      <c r="Q261" t="str">
        <f>IF(AND(MaleWeighted!Q$1145=0,MaleWeighted!Q$1146=0),"--",IF(AND(MaleWeighted!Q$1145&gt;0,MaleWeighted!Q$1146=0),IF('Male Data'!Q261&gt;MaleWeighted!Q$1145,'Male Data'!$X261,0),IF(AND(MaleWeighted!Q$1145=0,MaleWeighted!Q$1146&gt;0),IF('Male Data'!Q261&lt;MaleWeighted!Q$1146,'Male Data'!$X261,0),IF(AND('Male Data'!Q261&gt;MaleWeighted!Q$1145,'Male Data'!Q261&lt;MaleWeighted!Q$1146),'Male Data'!$X261,0))))</f>
        <v>--</v>
      </c>
      <c r="R261" t="str">
        <f>IF(AND(MaleWeighted!R$1145=0,MaleWeighted!R$1146=0),"--",IF(AND(MaleWeighted!R$1145&gt;0,MaleWeighted!R$1146=0),IF('Male Data'!R261&gt;MaleWeighted!R$1145,'Male Data'!$X261,0),IF(AND(MaleWeighted!R$1145=0,MaleWeighted!R$1146&gt;0),IF('Male Data'!R261&lt;MaleWeighted!R$1146,'Male Data'!$X261,0),IF(AND('Male Data'!R261&gt;MaleWeighted!R$1145,'Male Data'!R261&lt;MaleWeighted!R$1146),'Male Data'!$X261,0))))</f>
        <v>--</v>
      </c>
      <c r="S261" t="str">
        <f>IF(AND(MaleWeighted!S$1145=0,MaleWeighted!S$1146=0),"--",IF(AND(MaleWeighted!S$1145&gt;0,MaleWeighted!S$1146=0),IF('Male Data'!S261&gt;MaleWeighted!S$1145,'Male Data'!$X261,0),IF(AND(MaleWeighted!S$1145=0,MaleWeighted!S$1146&gt;0),IF('Male Data'!S261&lt;MaleWeighted!S$1146,'Male Data'!$X261,0),IF(AND('Male Data'!S261&gt;MaleWeighted!S$1145,'Male Data'!S261&lt;MaleWeighted!S$1146),'Male Data'!$X261,0))))</f>
        <v>--</v>
      </c>
      <c r="T261" t="str">
        <f>IF(AND(MaleWeighted!T$1145=0,MaleWeighted!T$1146=0),"--",IF(AND(MaleWeighted!T$1145&gt;0,MaleWeighted!T$1146=0),IF('Male Data'!T261&gt;MaleWeighted!T$1145,'Male Data'!$X261,0),IF(AND(MaleWeighted!T$1145=0,MaleWeighted!T$1146&gt;0),IF('Male Data'!$T261&lt;MaleWeighted!T$1146,'Male Data'!$X261,0),IF(AND('Male Data'!T261&gt;MaleWeighted!T$1145,'Male Data'!T261&lt;MaleWeighted!T$1146),'Male Data'!$X261,0))))</f>
        <v>--</v>
      </c>
      <c r="U261" t="str">
        <f>IF(AND(MaleWeighted!U$1145=0,MaleWeighted!U$1146=0),"--",IF(AND(MaleWeighted!U$1145&gt;0,MaleWeighted!U$1146=0),IF('Male Data'!U261&gt;MaleWeighted!U$1145,'Male Data'!$X261,0),IF(AND(MaleWeighted!U$1145=0,MaleWeighted!U$1146&gt;0),IF('Male Data'!U261&lt;MaleWeighted!U$1146,'Male Data'!$X261,0),IF(AND('Male Data'!U261&gt;MaleWeighted!U$1145,'Male Data'!U261&lt;MaleWeighted!U$1146),'Male Data'!$X261,0))))</f>
        <v>--</v>
      </c>
      <c r="V261" t="str">
        <f>IF(AND(MaleWeighted!V$1145=0,MaleWeighted!V$1146=0),"--",IF(AND(MaleWeighted!V$1145&gt;0,MaleWeighted!V$1146=0),IF('Male Data'!V261&gt;MaleWeighted!V$1145,'Male Data'!$X261,0),IF(AND(MaleWeighted!V$1145=0,MaleWeighted!V$1146&gt;0),IF('Male Data'!V261&lt;MaleWeighted!V$1146,'Male Data'!$X261,0),IF(AND('Male Data'!V261&gt;MaleWeighted!V$1145,'Male Data'!V261&lt;MaleWeighted!V$1146),'Male Data'!$X261,0))))</f>
        <v>--</v>
      </c>
      <c r="W261" t="str">
        <f>IF(AND(MaleWeighted!W$1145=0,MaleWeighted!W$1146=0),"--",IF(AND(MaleWeighted!W$1145&gt;0,MaleWeighted!W$1146=0),IF('Male Data'!W261&gt;MaleWeighted!W$1145,'Male Data'!$X261,0),IF(AND(MaleWeighted!W$1145=0,MaleWeighted!W$1146&gt;0),IF('Male Data'!W261&lt;MaleWeighted!W$1146,'Male Data'!$X261,0),IF(AND('Male Data'!W261&gt;MaleWeighted!W$1145,'Male Data'!W261&lt;MaleWeighted!W$1146),'Male Data'!$X261,0))))</f>
        <v>--</v>
      </c>
      <c r="Y261">
        <f t="shared" si="8"/>
        <v>0</v>
      </c>
      <c r="Z261">
        <f>Y261*'Male Data'!X261</f>
        <v>0</v>
      </c>
      <c r="AA261">
        <f t="shared" si="9"/>
        <v>1</v>
      </c>
      <c r="AB261">
        <f>AA261*'Male Data'!X261</f>
        <v>145004</v>
      </c>
    </row>
    <row r="262" spans="1:28">
      <c r="A262">
        <f>'Male Data'!A262</f>
        <v>261</v>
      </c>
      <c r="B262" t="str">
        <f>'Male Data'!B262</f>
        <v>M</v>
      </c>
      <c r="C262" t="str">
        <f>IF(AND(MaleWeighted!C$1145=0,MaleWeighted!C$1146=0),"--",IF(AND(MaleWeighted!C$1145&gt;0,MaleWeighted!C$1146=0),IF('Male Data'!C262&gt;MaleWeighted!C$1145,'Male Data'!$X262,0),IF(AND(MaleWeighted!C$1145=0,MaleWeighted!C$1146&gt;0),IF('Male Data'!C262&lt;MaleWeighted!C$1146,'Male Data'!$X262,0),IF(AND('Male Data'!C262&gt;MaleWeighted!C$1145,'Male Data'!C262&lt;MaleWeighted!C$1146),'Male Data'!$X262,0))))</f>
        <v>--</v>
      </c>
      <c r="D262" t="str">
        <f>IF(AND(MaleWeighted!D$1145=0,MaleWeighted!D$1146=0),"--",IF(AND(MaleWeighted!D$1145&gt;0,MaleWeighted!D$1146=0),IF('Male Data'!D262&gt;MaleWeighted!D$1145,'Male Data'!$X262,0),IF(AND(MaleWeighted!D$1145=0,MaleWeighted!D$1146&gt;0),IF('Male Data'!D262&lt;MaleWeighted!D$1146,'Male Data'!$X262,0),IF(AND('Male Data'!D262&gt;MaleWeighted!D$1145,'Male Data'!D262&lt;MaleWeighted!D$1146),'Male Data'!$X262,0))))</f>
        <v>--</v>
      </c>
      <c r="E262" t="str">
        <f>IF(AND(MaleWeighted!E$1145=0,MaleWeighted!E$1146=0),"--",IF(AND(MaleWeighted!E$1145&gt;0,MaleWeighted!E$1146=0),IF('Male Data'!E262&gt;MaleWeighted!E$1145,'Male Data'!$X262,0),IF(AND(MaleWeighted!E$1145=0,MaleWeighted!E$1146&gt;0),IF('Male Data'!E262&lt;MaleWeighted!E$1146,'Male Data'!$X262,0),IF(AND('Male Data'!E262&gt;MaleWeighted!E$1145,'Male Data'!E262&lt;MaleWeighted!E$1146),'Male Data'!$X262,0))))</f>
        <v>--</v>
      </c>
      <c r="F262" t="str">
        <f>IF(AND(MaleWeighted!F$1145=0,MaleWeighted!F$1146=0),"--",IF(AND(MaleWeighted!F$1145&gt;0,MaleWeighted!F$1146=0),IF('Male Data'!F262&gt;MaleWeighted!F$1145,'Male Data'!$X262,0),IF(AND(MaleWeighted!F$1145=0,MaleWeighted!F$1146&gt;0),IF('Male Data'!F262&lt;MaleWeighted!F$1146,'Male Data'!$X262,0),IF(AND('Male Data'!F262&gt;MaleWeighted!F$1145,'Male Data'!F262&lt;MaleWeighted!F$1146),'Male Data'!$X262,0))))</f>
        <v>--</v>
      </c>
      <c r="G262" t="str">
        <f>IF(AND(MaleWeighted!G$1145=0,MaleWeighted!G$1146=0),"--",IF(AND(MaleWeighted!G$1145&gt;0,MaleWeighted!G$1146=0),IF('Male Data'!G262&gt;MaleWeighted!G$1145,'Male Data'!$X262,0),IF(AND(MaleWeighted!G$1145=0,MaleWeighted!G$1146&gt;0),IF('Male Data'!G262&lt;MaleWeighted!G$1146,'Male Data'!$X262,0),IF(AND('Male Data'!G262&gt;MaleWeighted!G$1145,'Male Data'!G262&lt;MaleWeighted!G$1146),'Male Data'!$X262,0))))</f>
        <v>--</v>
      </c>
      <c r="H262" t="str">
        <f>IF(AND(MaleWeighted!H$1145=0,MaleWeighted!H$1146=0),"--",IF(AND(MaleWeighted!H$1145&gt;0,MaleWeighted!H$1146=0),IF('Male Data'!H262&gt;MaleWeighted!H$1145,'Male Data'!$X262,0),IF(AND(MaleWeighted!H$1145=0,MaleWeighted!H$1146&gt;0),IF('Male Data'!H262&lt;MaleWeighted!H$1146,'Male Data'!$X262,0),IF(AND('Male Data'!H262&gt;MaleWeighted!H$1145,'Male Data'!H262&lt;MaleWeighted!H$1146),'Male Data'!$X262,0))))</f>
        <v>--</v>
      </c>
      <c r="I262" t="str">
        <f>IF(AND(MaleWeighted!I$1145=0,MaleWeighted!I$1146=0),"--",IF(AND(MaleWeighted!I$1145&gt;0,MaleWeighted!I$1146=0),IF('Male Data'!I262&gt;MaleWeighted!I$1145,'Male Data'!$X262,0),IF(AND(MaleWeighted!I$1145=0,MaleWeighted!I$1146&gt;0),IF('Male Data'!I262&lt;MaleWeighted!I$1146,'Male Data'!$X262,0),IF(AND('Male Data'!I262&gt;MaleWeighted!I$1145,'Male Data'!I262&lt;MaleWeighted!I$1146),'Male Data'!$X262,0))))</f>
        <v>--</v>
      </c>
      <c r="J262" t="str">
        <f>IF(AND(MaleWeighted!J$1145=0,MaleWeighted!J$1146=0),"--",IF(AND(MaleWeighted!J$1145&gt;0,MaleWeighted!J$1146=0),IF('Male Data'!J262&gt;MaleWeighted!J$1145,'Male Data'!$X262,0),IF(AND(MaleWeighted!J$1145=0,MaleWeighted!J$1146&gt;0),IF('Male Data'!J262&lt;MaleWeighted!J$1146,'Male Data'!$X262,0),IF(AND('Male Data'!J262&gt;MaleWeighted!J$1145,'Male Data'!J262&lt;MaleWeighted!J$1146),'Male Data'!$X262,0))))</f>
        <v>--</v>
      </c>
      <c r="K262" t="str">
        <f>IF(AND(MaleWeighted!K$1145=0,MaleWeighted!K$1146=0),"--",IF(AND(MaleWeighted!K$1145&gt;0,MaleWeighted!K$1146=0),IF('Male Data'!K262&gt;MaleWeighted!K$1145,'Male Data'!$X262,0),IF(AND(MaleWeighted!K$1145=0,MaleWeighted!K$1146&gt;0),IF('Male Data'!K262&lt;MaleWeighted!K$1146,'Male Data'!$X262,0),IF(AND('Male Data'!K262&gt;MaleWeighted!K$1145,'Male Data'!K262&lt;MaleWeighted!K$1146),'Male Data'!$X262,0))))</f>
        <v>--</v>
      </c>
      <c r="L262" t="str">
        <f>IF(AND(MaleWeighted!L$1145=0,MaleWeighted!L$1146=0),"--",IF(AND(MaleWeighted!L$1145&gt;0,MaleWeighted!L$1146=0),IF('Male Data'!L262&gt;MaleWeighted!L$1145,'Male Data'!$X262,0),IF(AND(MaleWeighted!L$1145=0,MaleWeighted!L$1146&gt;0),IF('Male Data'!L262&lt;MaleWeighted!L$1146,'Male Data'!$X262,0),IF(AND('Male Data'!L262&gt;MaleWeighted!L$1145,'Male Data'!L262&lt;MaleWeighted!L$1146),'Male Data'!$X262,0))))</f>
        <v>--</v>
      </c>
      <c r="M262" t="str">
        <f>IF(AND(MaleWeighted!M$1145=0,MaleWeighted!M$1146=0),"--",IF(AND(MaleWeighted!M$1145&gt;0,MaleWeighted!M$1146=0),IF('Male Data'!M262&gt;MaleWeighted!M$1145,'Male Data'!$X262,0),IF(AND(MaleWeighted!M$1145=0,MaleWeighted!M$1146&gt;0),IF('Male Data'!M262&lt;MaleWeighted!M$1146,'Male Data'!$X262,0),IF(AND('Male Data'!M262&gt;MaleWeighted!M$1145,'Male Data'!M262&lt;MaleWeighted!M$1146),'Male Data'!$X262,0))))</f>
        <v>--</v>
      </c>
      <c r="N262" t="str">
        <f>IF(AND(MaleWeighted!N$1145=0,MaleWeighted!N$1146=0),"--",IF(AND(MaleWeighted!N$1145&gt;0,MaleWeighted!N$1146=0),IF('Male Data'!N262&gt;MaleWeighted!N$1145,'Male Data'!$X262,0),IF(AND(MaleWeighted!N$1145=0,MaleWeighted!N$1146&gt;0),IF('Male Data'!N262&lt;MaleWeighted!N$1146,'Male Data'!$X262,0),IF(AND('Male Data'!N262&gt;MaleWeighted!N$1145,'Male Data'!N262&lt;MaleWeighted!N$1146),'Male Data'!$X262,0))))</f>
        <v>--</v>
      </c>
      <c r="O262" t="str">
        <f>IF(AND(MaleWeighted!O$1145=0,MaleWeighted!O$1146=0),"--",IF(AND(MaleWeighted!O$1145&gt;0,MaleWeighted!O$1146=0),IF('Male Data'!O262&gt;MaleWeighted!O$1145,'Male Data'!$X262,0),IF(AND(MaleWeighted!O$1145=0,MaleWeighted!O$1146&gt;0),IF('Male Data'!O262&lt;MaleWeighted!O$1146,'Male Data'!$X262,0),IF(AND('Male Data'!O262&gt;MaleWeighted!O$1145,'Male Data'!O262&lt;MaleWeighted!O$1146),'Male Data'!$X262,0))))</f>
        <v>--</v>
      </c>
      <c r="P262" t="str">
        <f>IF(AND(MaleWeighted!P$1145=0,MaleWeighted!P$1146=0),"--",IF(AND(MaleWeighted!P$1145&gt;0,MaleWeighted!P$1146=0),IF('Male Data'!P262&gt;MaleWeighted!P$1145,'Male Data'!$X262,0),IF(AND(MaleWeighted!P$1145=0,MaleWeighted!P$1146&gt;0),IF('Male Data'!P262&lt;MaleWeighted!P$1146,'Male Data'!$X262,0),IF(AND('Male Data'!P262&gt;MaleWeighted!P$1145,'Male Data'!P262&lt;MaleWeighted!P$1146),'Male Data'!$X262,0))))</f>
        <v>--</v>
      </c>
      <c r="Q262" t="str">
        <f>IF(AND(MaleWeighted!Q$1145=0,MaleWeighted!Q$1146=0),"--",IF(AND(MaleWeighted!Q$1145&gt;0,MaleWeighted!Q$1146=0),IF('Male Data'!Q262&gt;MaleWeighted!Q$1145,'Male Data'!$X262,0),IF(AND(MaleWeighted!Q$1145=0,MaleWeighted!Q$1146&gt;0),IF('Male Data'!Q262&lt;MaleWeighted!Q$1146,'Male Data'!$X262,0),IF(AND('Male Data'!Q262&gt;MaleWeighted!Q$1145,'Male Data'!Q262&lt;MaleWeighted!Q$1146),'Male Data'!$X262,0))))</f>
        <v>--</v>
      </c>
      <c r="R262" t="str">
        <f>IF(AND(MaleWeighted!R$1145=0,MaleWeighted!R$1146=0),"--",IF(AND(MaleWeighted!R$1145&gt;0,MaleWeighted!R$1146=0),IF('Male Data'!R262&gt;MaleWeighted!R$1145,'Male Data'!$X262,0),IF(AND(MaleWeighted!R$1145=0,MaleWeighted!R$1146&gt;0),IF('Male Data'!R262&lt;MaleWeighted!R$1146,'Male Data'!$X262,0),IF(AND('Male Data'!R262&gt;MaleWeighted!R$1145,'Male Data'!R262&lt;MaleWeighted!R$1146),'Male Data'!$X262,0))))</f>
        <v>--</v>
      </c>
      <c r="S262" t="str">
        <f>IF(AND(MaleWeighted!S$1145=0,MaleWeighted!S$1146=0),"--",IF(AND(MaleWeighted!S$1145&gt;0,MaleWeighted!S$1146=0),IF('Male Data'!S262&gt;MaleWeighted!S$1145,'Male Data'!$X262,0),IF(AND(MaleWeighted!S$1145=0,MaleWeighted!S$1146&gt;0),IF('Male Data'!S262&lt;MaleWeighted!S$1146,'Male Data'!$X262,0),IF(AND('Male Data'!S262&gt;MaleWeighted!S$1145,'Male Data'!S262&lt;MaleWeighted!S$1146),'Male Data'!$X262,0))))</f>
        <v>--</v>
      </c>
      <c r="T262" t="str">
        <f>IF(AND(MaleWeighted!T$1145=0,MaleWeighted!T$1146=0),"--",IF(AND(MaleWeighted!T$1145&gt;0,MaleWeighted!T$1146=0),IF('Male Data'!T262&gt;MaleWeighted!T$1145,'Male Data'!$X262,0),IF(AND(MaleWeighted!T$1145=0,MaleWeighted!T$1146&gt;0),IF('Male Data'!$T262&lt;MaleWeighted!T$1146,'Male Data'!$X262,0),IF(AND('Male Data'!T262&gt;MaleWeighted!T$1145,'Male Data'!T262&lt;MaleWeighted!T$1146),'Male Data'!$X262,0))))</f>
        <v>--</v>
      </c>
      <c r="U262" t="str">
        <f>IF(AND(MaleWeighted!U$1145=0,MaleWeighted!U$1146=0),"--",IF(AND(MaleWeighted!U$1145&gt;0,MaleWeighted!U$1146=0),IF('Male Data'!U262&gt;MaleWeighted!U$1145,'Male Data'!$X262,0),IF(AND(MaleWeighted!U$1145=0,MaleWeighted!U$1146&gt;0),IF('Male Data'!U262&lt;MaleWeighted!U$1146,'Male Data'!$X262,0),IF(AND('Male Data'!U262&gt;MaleWeighted!U$1145,'Male Data'!U262&lt;MaleWeighted!U$1146),'Male Data'!$X262,0))))</f>
        <v>--</v>
      </c>
      <c r="V262" t="str">
        <f>IF(AND(MaleWeighted!V$1145=0,MaleWeighted!V$1146=0),"--",IF(AND(MaleWeighted!V$1145&gt;0,MaleWeighted!V$1146=0),IF('Male Data'!V262&gt;MaleWeighted!V$1145,'Male Data'!$X262,0),IF(AND(MaleWeighted!V$1145=0,MaleWeighted!V$1146&gt;0),IF('Male Data'!V262&lt;MaleWeighted!V$1146,'Male Data'!$X262,0),IF(AND('Male Data'!V262&gt;MaleWeighted!V$1145,'Male Data'!V262&lt;MaleWeighted!V$1146),'Male Data'!$X262,0))))</f>
        <v>--</v>
      </c>
      <c r="W262" t="str">
        <f>IF(AND(MaleWeighted!W$1145=0,MaleWeighted!W$1146=0),"--",IF(AND(MaleWeighted!W$1145&gt;0,MaleWeighted!W$1146=0),IF('Male Data'!W262&gt;MaleWeighted!W$1145,'Male Data'!$X262,0),IF(AND(MaleWeighted!W$1145=0,MaleWeighted!W$1146&gt;0),IF('Male Data'!W262&lt;MaleWeighted!W$1146,'Male Data'!$X262,0),IF(AND('Male Data'!W262&gt;MaleWeighted!W$1145,'Male Data'!W262&lt;MaleWeighted!W$1146),'Male Data'!$X262,0))))</f>
        <v>--</v>
      </c>
      <c r="Y262">
        <f t="shared" si="8"/>
        <v>0</v>
      </c>
      <c r="Z262">
        <f>Y262*'Male Data'!X262</f>
        <v>0</v>
      </c>
      <c r="AA262">
        <f t="shared" si="9"/>
        <v>1</v>
      </c>
      <c r="AB262">
        <f>AA262*'Male Data'!X262</f>
        <v>234277</v>
      </c>
    </row>
    <row r="263" spans="1:28">
      <c r="A263">
        <f>'Male Data'!A263</f>
        <v>262</v>
      </c>
      <c r="B263" t="str">
        <f>'Male Data'!B263</f>
        <v>M</v>
      </c>
      <c r="C263" t="str">
        <f>IF(AND(MaleWeighted!C$1145=0,MaleWeighted!C$1146=0),"--",IF(AND(MaleWeighted!C$1145&gt;0,MaleWeighted!C$1146=0),IF('Male Data'!C263&gt;MaleWeighted!C$1145,'Male Data'!$X263,0),IF(AND(MaleWeighted!C$1145=0,MaleWeighted!C$1146&gt;0),IF('Male Data'!C263&lt;MaleWeighted!C$1146,'Male Data'!$X263,0),IF(AND('Male Data'!C263&gt;MaleWeighted!C$1145,'Male Data'!C263&lt;MaleWeighted!C$1146),'Male Data'!$X263,0))))</f>
        <v>--</v>
      </c>
      <c r="D263" t="str">
        <f>IF(AND(MaleWeighted!D$1145=0,MaleWeighted!D$1146=0),"--",IF(AND(MaleWeighted!D$1145&gt;0,MaleWeighted!D$1146=0),IF('Male Data'!D263&gt;MaleWeighted!D$1145,'Male Data'!$X263,0),IF(AND(MaleWeighted!D$1145=0,MaleWeighted!D$1146&gt;0),IF('Male Data'!D263&lt;MaleWeighted!D$1146,'Male Data'!$X263,0),IF(AND('Male Data'!D263&gt;MaleWeighted!D$1145,'Male Data'!D263&lt;MaleWeighted!D$1146),'Male Data'!$X263,0))))</f>
        <v>--</v>
      </c>
      <c r="E263" t="str">
        <f>IF(AND(MaleWeighted!E$1145=0,MaleWeighted!E$1146=0),"--",IF(AND(MaleWeighted!E$1145&gt;0,MaleWeighted!E$1146=0),IF('Male Data'!E263&gt;MaleWeighted!E$1145,'Male Data'!$X263,0),IF(AND(MaleWeighted!E$1145=0,MaleWeighted!E$1146&gt;0),IF('Male Data'!E263&lt;MaleWeighted!E$1146,'Male Data'!$X263,0),IF(AND('Male Data'!E263&gt;MaleWeighted!E$1145,'Male Data'!E263&lt;MaleWeighted!E$1146),'Male Data'!$X263,0))))</f>
        <v>--</v>
      </c>
      <c r="F263" t="str">
        <f>IF(AND(MaleWeighted!F$1145=0,MaleWeighted!F$1146=0),"--",IF(AND(MaleWeighted!F$1145&gt;0,MaleWeighted!F$1146=0),IF('Male Data'!F263&gt;MaleWeighted!F$1145,'Male Data'!$X263,0),IF(AND(MaleWeighted!F$1145=0,MaleWeighted!F$1146&gt;0),IF('Male Data'!F263&lt;MaleWeighted!F$1146,'Male Data'!$X263,0),IF(AND('Male Data'!F263&gt;MaleWeighted!F$1145,'Male Data'!F263&lt;MaleWeighted!F$1146),'Male Data'!$X263,0))))</f>
        <v>--</v>
      </c>
      <c r="G263" t="str">
        <f>IF(AND(MaleWeighted!G$1145=0,MaleWeighted!G$1146=0),"--",IF(AND(MaleWeighted!G$1145&gt;0,MaleWeighted!G$1146=0),IF('Male Data'!G263&gt;MaleWeighted!G$1145,'Male Data'!$X263,0),IF(AND(MaleWeighted!G$1145=0,MaleWeighted!G$1146&gt;0),IF('Male Data'!G263&lt;MaleWeighted!G$1146,'Male Data'!$X263,0),IF(AND('Male Data'!G263&gt;MaleWeighted!G$1145,'Male Data'!G263&lt;MaleWeighted!G$1146),'Male Data'!$X263,0))))</f>
        <v>--</v>
      </c>
      <c r="H263" t="str">
        <f>IF(AND(MaleWeighted!H$1145=0,MaleWeighted!H$1146=0),"--",IF(AND(MaleWeighted!H$1145&gt;0,MaleWeighted!H$1146=0),IF('Male Data'!H263&gt;MaleWeighted!H$1145,'Male Data'!$X263,0),IF(AND(MaleWeighted!H$1145=0,MaleWeighted!H$1146&gt;0),IF('Male Data'!H263&lt;MaleWeighted!H$1146,'Male Data'!$X263,0),IF(AND('Male Data'!H263&gt;MaleWeighted!H$1145,'Male Data'!H263&lt;MaleWeighted!H$1146),'Male Data'!$X263,0))))</f>
        <v>--</v>
      </c>
      <c r="I263" t="str">
        <f>IF(AND(MaleWeighted!I$1145=0,MaleWeighted!I$1146=0),"--",IF(AND(MaleWeighted!I$1145&gt;0,MaleWeighted!I$1146=0),IF('Male Data'!I263&gt;MaleWeighted!I$1145,'Male Data'!$X263,0),IF(AND(MaleWeighted!I$1145=0,MaleWeighted!I$1146&gt;0),IF('Male Data'!I263&lt;MaleWeighted!I$1146,'Male Data'!$X263,0),IF(AND('Male Data'!I263&gt;MaleWeighted!I$1145,'Male Data'!I263&lt;MaleWeighted!I$1146),'Male Data'!$X263,0))))</f>
        <v>--</v>
      </c>
      <c r="J263" t="str">
        <f>IF(AND(MaleWeighted!J$1145=0,MaleWeighted!J$1146=0),"--",IF(AND(MaleWeighted!J$1145&gt;0,MaleWeighted!J$1146=0),IF('Male Data'!J263&gt;MaleWeighted!J$1145,'Male Data'!$X263,0),IF(AND(MaleWeighted!J$1145=0,MaleWeighted!J$1146&gt;0),IF('Male Data'!J263&lt;MaleWeighted!J$1146,'Male Data'!$X263,0),IF(AND('Male Data'!J263&gt;MaleWeighted!J$1145,'Male Data'!J263&lt;MaleWeighted!J$1146),'Male Data'!$X263,0))))</f>
        <v>--</v>
      </c>
      <c r="K263" t="str">
        <f>IF(AND(MaleWeighted!K$1145=0,MaleWeighted!K$1146=0),"--",IF(AND(MaleWeighted!K$1145&gt;0,MaleWeighted!K$1146=0),IF('Male Data'!K263&gt;MaleWeighted!K$1145,'Male Data'!$X263,0),IF(AND(MaleWeighted!K$1145=0,MaleWeighted!K$1146&gt;0),IF('Male Data'!K263&lt;MaleWeighted!K$1146,'Male Data'!$X263,0),IF(AND('Male Data'!K263&gt;MaleWeighted!K$1145,'Male Data'!K263&lt;MaleWeighted!K$1146),'Male Data'!$X263,0))))</f>
        <v>--</v>
      </c>
      <c r="L263" t="str">
        <f>IF(AND(MaleWeighted!L$1145=0,MaleWeighted!L$1146=0),"--",IF(AND(MaleWeighted!L$1145&gt;0,MaleWeighted!L$1146=0),IF('Male Data'!L263&gt;MaleWeighted!L$1145,'Male Data'!$X263,0),IF(AND(MaleWeighted!L$1145=0,MaleWeighted!L$1146&gt;0),IF('Male Data'!L263&lt;MaleWeighted!L$1146,'Male Data'!$X263,0),IF(AND('Male Data'!L263&gt;MaleWeighted!L$1145,'Male Data'!L263&lt;MaleWeighted!L$1146),'Male Data'!$X263,0))))</f>
        <v>--</v>
      </c>
      <c r="M263" t="str">
        <f>IF(AND(MaleWeighted!M$1145=0,MaleWeighted!M$1146=0),"--",IF(AND(MaleWeighted!M$1145&gt;0,MaleWeighted!M$1146=0),IF('Male Data'!M263&gt;MaleWeighted!M$1145,'Male Data'!$X263,0),IF(AND(MaleWeighted!M$1145=0,MaleWeighted!M$1146&gt;0),IF('Male Data'!M263&lt;MaleWeighted!M$1146,'Male Data'!$X263,0),IF(AND('Male Data'!M263&gt;MaleWeighted!M$1145,'Male Data'!M263&lt;MaleWeighted!M$1146),'Male Data'!$X263,0))))</f>
        <v>--</v>
      </c>
      <c r="N263" t="str">
        <f>IF(AND(MaleWeighted!N$1145=0,MaleWeighted!N$1146=0),"--",IF(AND(MaleWeighted!N$1145&gt;0,MaleWeighted!N$1146=0),IF('Male Data'!N263&gt;MaleWeighted!N$1145,'Male Data'!$X263,0),IF(AND(MaleWeighted!N$1145=0,MaleWeighted!N$1146&gt;0),IF('Male Data'!N263&lt;MaleWeighted!N$1146,'Male Data'!$X263,0),IF(AND('Male Data'!N263&gt;MaleWeighted!N$1145,'Male Data'!N263&lt;MaleWeighted!N$1146),'Male Data'!$X263,0))))</f>
        <v>--</v>
      </c>
      <c r="O263" t="str">
        <f>IF(AND(MaleWeighted!O$1145=0,MaleWeighted!O$1146=0),"--",IF(AND(MaleWeighted!O$1145&gt;0,MaleWeighted!O$1146=0),IF('Male Data'!O263&gt;MaleWeighted!O$1145,'Male Data'!$X263,0),IF(AND(MaleWeighted!O$1145=0,MaleWeighted!O$1146&gt;0),IF('Male Data'!O263&lt;MaleWeighted!O$1146,'Male Data'!$X263,0),IF(AND('Male Data'!O263&gt;MaleWeighted!O$1145,'Male Data'!O263&lt;MaleWeighted!O$1146),'Male Data'!$X263,0))))</f>
        <v>--</v>
      </c>
      <c r="P263" t="str">
        <f>IF(AND(MaleWeighted!P$1145=0,MaleWeighted!P$1146=0),"--",IF(AND(MaleWeighted!P$1145&gt;0,MaleWeighted!P$1146=0),IF('Male Data'!P263&gt;MaleWeighted!P$1145,'Male Data'!$X263,0),IF(AND(MaleWeighted!P$1145=0,MaleWeighted!P$1146&gt;0),IF('Male Data'!P263&lt;MaleWeighted!P$1146,'Male Data'!$X263,0),IF(AND('Male Data'!P263&gt;MaleWeighted!P$1145,'Male Data'!P263&lt;MaleWeighted!P$1146),'Male Data'!$X263,0))))</f>
        <v>--</v>
      </c>
      <c r="Q263" t="str">
        <f>IF(AND(MaleWeighted!Q$1145=0,MaleWeighted!Q$1146=0),"--",IF(AND(MaleWeighted!Q$1145&gt;0,MaleWeighted!Q$1146=0),IF('Male Data'!Q263&gt;MaleWeighted!Q$1145,'Male Data'!$X263,0),IF(AND(MaleWeighted!Q$1145=0,MaleWeighted!Q$1146&gt;0),IF('Male Data'!Q263&lt;MaleWeighted!Q$1146,'Male Data'!$X263,0),IF(AND('Male Data'!Q263&gt;MaleWeighted!Q$1145,'Male Data'!Q263&lt;MaleWeighted!Q$1146),'Male Data'!$X263,0))))</f>
        <v>--</v>
      </c>
      <c r="R263" t="str">
        <f>IF(AND(MaleWeighted!R$1145=0,MaleWeighted!R$1146=0),"--",IF(AND(MaleWeighted!R$1145&gt;0,MaleWeighted!R$1146=0),IF('Male Data'!R263&gt;MaleWeighted!R$1145,'Male Data'!$X263,0),IF(AND(MaleWeighted!R$1145=0,MaleWeighted!R$1146&gt;0),IF('Male Data'!R263&lt;MaleWeighted!R$1146,'Male Data'!$X263,0),IF(AND('Male Data'!R263&gt;MaleWeighted!R$1145,'Male Data'!R263&lt;MaleWeighted!R$1146),'Male Data'!$X263,0))))</f>
        <v>--</v>
      </c>
      <c r="S263" t="str">
        <f>IF(AND(MaleWeighted!S$1145=0,MaleWeighted!S$1146=0),"--",IF(AND(MaleWeighted!S$1145&gt;0,MaleWeighted!S$1146=0),IF('Male Data'!S263&gt;MaleWeighted!S$1145,'Male Data'!$X263,0),IF(AND(MaleWeighted!S$1145=0,MaleWeighted!S$1146&gt;0),IF('Male Data'!S263&lt;MaleWeighted!S$1146,'Male Data'!$X263,0),IF(AND('Male Data'!S263&gt;MaleWeighted!S$1145,'Male Data'!S263&lt;MaleWeighted!S$1146),'Male Data'!$X263,0))))</f>
        <v>--</v>
      </c>
      <c r="T263" t="str">
        <f>IF(AND(MaleWeighted!T$1145=0,MaleWeighted!T$1146=0),"--",IF(AND(MaleWeighted!T$1145&gt;0,MaleWeighted!T$1146=0),IF('Male Data'!T263&gt;MaleWeighted!T$1145,'Male Data'!$X263,0),IF(AND(MaleWeighted!T$1145=0,MaleWeighted!T$1146&gt;0),IF('Male Data'!$T263&lt;MaleWeighted!T$1146,'Male Data'!$X263,0),IF(AND('Male Data'!T263&gt;MaleWeighted!T$1145,'Male Data'!T263&lt;MaleWeighted!T$1146),'Male Data'!$X263,0))))</f>
        <v>--</v>
      </c>
      <c r="U263" t="str">
        <f>IF(AND(MaleWeighted!U$1145=0,MaleWeighted!U$1146=0),"--",IF(AND(MaleWeighted!U$1145&gt;0,MaleWeighted!U$1146=0),IF('Male Data'!U263&gt;MaleWeighted!U$1145,'Male Data'!$X263,0),IF(AND(MaleWeighted!U$1145=0,MaleWeighted!U$1146&gt;0),IF('Male Data'!U263&lt;MaleWeighted!U$1146,'Male Data'!$X263,0),IF(AND('Male Data'!U263&gt;MaleWeighted!U$1145,'Male Data'!U263&lt;MaleWeighted!U$1146),'Male Data'!$X263,0))))</f>
        <v>--</v>
      </c>
      <c r="V263" t="str">
        <f>IF(AND(MaleWeighted!V$1145=0,MaleWeighted!V$1146=0),"--",IF(AND(MaleWeighted!V$1145&gt;0,MaleWeighted!V$1146=0),IF('Male Data'!V263&gt;MaleWeighted!V$1145,'Male Data'!$X263,0),IF(AND(MaleWeighted!V$1145=0,MaleWeighted!V$1146&gt;0),IF('Male Data'!V263&lt;MaleWeighted!V$1146,'Male Data'!$X263,0),IF(AND('Male Data'!V263&gt;MaleWeighted!V$1145,'Male Data'!V263&lt;MaleWeighted!V$1146),'Male Data'!$X263,0))))</f>
        <v>--</v>
      </c>
      <c r="W263" t="str">
        <f>IF(AND(MaleWeighted!W$1145=0,MaleWeighted!W$1146=0),"--",IF(AND(MaleWeighted!W$1145&gt;0,MaleWeighted!W$1146=0),IF('Male Data'!W263&gt;MaleWeighted!W$1145,'Male Data'!$X263,0),IF(AND(MaleWeighted!W$1145=0,MaleWeighted!W$1146&gt;0),IF('Male Data'!W263&lt;MaleWeighted!W$1146,'Male Data'!$X263,0),IF(AND('Male Data'!W263&gt;MaleWeighted!W$1145,'Male Data'!W263&lt;MaleWeighted!W$1146),'Male Data'!$X263,0))))</f>
        <v>--</v>
      </c>
      <c r="Y263">
        <f t="shared" si="8"/>
        <v>0</v>
      </c>
      <c r="Z263">
        <f>Y263*'Male Data'!X263</f>
        <v>0</v>
      </c>
      <c r="AA263">
        <f t="shared" si="9"/>
        <v>1</v>
      </c>
      <c r="AB263">
        <f>AA263*'Male Data'!X263</f>
        <v>93545</v>
      </c>
    </row>
    <row r="264" spans="1:28">
      <c r="A264">
        <f>'Male Data'!A264</f>
        <v>263</v>
      </c>
      <c r="B264" t="str">
        <f>'Male Data'!B264</f>
        <v>M</v>
      </c>
      <c r="C264" t="str">
        <f>IF(AND(MaleWeighted!C$1145=0,MaleWeighted!C$1146=0),"--",IF(AND(MaleWeighted!C$1145&gt;0,MaleWeighted!C$1146=0),IF('Male Data'!C264&gt;MaleWeighted!C$1145,'Male Data'!$X264,0),IF(AND(MaleWeighted!C$1145=0,MaleWeighted!C$1146&gt;0),IF('Male Data'!C264&lt;MaleWeighted!C$1146,'Male Data'!$X264,0),IF(AND('Male Data'!C264&gt;MaleWeighted!C$1145,'Male Data'!C264&lt;MaleWeighted!C$1146),'Male Data'!$X264,0))))</f>
        <v>--</v>
      </c>
      <c r="D264" t="str">
        <f>IF(AND(MaleWeighted!D$1145=0,MaleWeighted!D$1146=0),"--",IF(AND(MaleWeighted!D$1145&gt;0,MaleWeighted!D$1146=0),IF('Male Data'!D264&gt;MaleWeighted!D$1145,'Male Data'!$X264,0),IF(AND(MaleWeighted!D$1145=0,MaleWeighted!D$1146&gt;0),IF('Male Data'!D264&lt;MaleWeighted!D$1146,'Male Data'!$X264,0),IF(AND('Male Data'!D264&gt;MaleWeighted!D$1145,'Male Data'!D264&lt;MaleWeighted!D$1146),'Male Data'!$X264,0))))</f>
        <v>--</v>
      </c>
      <c r="E264" t="str">
        <f>IF(AND(MaleWeighted!E$1145=0,MaleWeighted!E$1146=0),"--",IF(AND(MaleWeighted!E$1145&gt;0,MaleWeighted!E$1146=0),IF('Male Data'!E264&gt;MaleWeighted!E$1145,'Male Data'!$X264,0),IF(AND(MaleWeighted!E$1145=0,MaleWeighted!E$1146&gt;0),IF('Male Data'!E264&lt;MaleWeighted!E$1146,'Male Data'!$X264,0),IF(AND('Male Data'!E264&gt;MaleWeighted!E$1145,'Male Data'!E264&lt;MaleWeighted!E$1146),'Male Data'!$X264,0))))</f>
        <v>--</v>
      </c>
      <c r="F264" t="str">
        <f>IF(AND(MaleWeighted!F$1145=0,MaleWeighted!F$1146=0),"--",IF(AND(MaleWeighted!F$1145&gt;0,MaleWeighted!F$1146=0),IF('Male Data'!F264&gt;MaleWeighted!F$1145,'Male Data'!$X264,0),IF(AND(MaleWeighted!F$1145=0,MaleWeighted!F$1146&gt;0),IF('Male Data'!F264&lt;MaleWeighted!F$1146,'Male Data'!$X264,0),IF(AND('Male Data'!F264&gt;MaleWeighted!F$1145,'Male Data'!F264&lt;MaleWeighted!F$1146),'Male Data'!$X264,0))))</f>
        <v>--</v>
      </c>
      <c r="G264" t="str">
        <f>IF(AND(MaleWeighted!G$1145=0,MaleWeighted!G$1146=0),"--",IF(AND(MaleWeighted!G$1145&gt;0,MaleWeighted!G$1146=0),IF('Male Data'!G264&gt;MaleWeighted!G$1145,'Male Data'!$X264,0),IF(AND(MaleWeighted!G$1145=0,MaleWeighted!G$1146&gt;0),IF('Male Data'!G264&lt;MaleWeighted!G$1146,'Male Data'!$X264,0),IF(AND('Male Data'!G264&gt;MaleWeighted!G$1145,'Male Data'!G264&lt;MaleWeighted!G$1146),'Male Data'!$X264,0))))</f>
        <v>--</v>
      </c>
      <c r="H264" t="str">
        <f>IF(AND(MaleWeighted!H$1145=0,MaleWeighted!H$1146=0),"--",IF(AND(MaleWeighted!H$1145&gt;0,MaleWeighted!H$1146=0),IF('Male Data'!H264&gt;MaleWeighted!H$1145,'Male Data'!$X264,0),IF(AND(MaleWeighted!H$1145=0,MaleWeighted!H$1146&gt;0),IF('Male Data'!H264&lt;MaleWeighted!H$1146,'Male Data'!$X264,0),IF(AND('Male Data'!H264&gt;MaleWeighted!H$1145,'Male Data'!H264&lt;MaleWeighted!H$1146),'Male Data'!$X264,0))))</f>
        <v>--</v>
      </c>
      <c r="I264" t="str">
        <f>IF(AND(MaleWeighted!I$1145=0,MaleWeighted!I$1146=0),"--",IF(AND(MaleWeighted!I$1145&gt;0,MaleWeighted!I$1146=0),IF('Male Data'!I264&gt;MaleWeighted!I$1145,'Male Data'!$X264,0),IF(AND(MaleWeighted!I$1145=0,MaleWeighted!I$1146&gt;0),IF('Male Data'!I264&lt;MaleWeighted!I$1146,'Male Data'!$X264,0),IF(AND('Male Data'!I264&gt;MaleWeighted!I$1145,'Male Data'!I264&lt;MaleWeighted!I$1146),'Male Data'!$X264,0))))</f>
        <v>--</v>
      </c>
      <c r="J264" t="str">
        <f>IF(AND(MaleWeighted!J$1145=0,MaleWeighted!J$1146=0),"--",IF(AND(MaleWeighted!J$1145&gt;0,MaleWeighted!J$1146=0),IF('Male Data'!J264&gt;MaleWeighted!J$1145,'Male Data'!$X264,0),IF(AND(MaleWeighted!J$1145=0,MaleWeighted!J$1146&gt;0),IF('Male Data'!J264&lt;MaleWeighted!J$1146,'Male Data'!$X264,0),IF(AND('Male Data'!J264&gt;MaleWeighted!J$1145,'Male Data'!J264&lt;MaleWeighted!J$1146),'Male Data'!$X264,0))))</f>
        <v>--</v>
      </c>
      <c r="K264" t="str">
        <f>IF(AND(MaleWeighted!K$1145=0,MaleWeighted!K$1146=0),"--",IF(AND(MaleWeighted!K$1145&gt;0,MaleWeighted!K$1146=0),IF('Male Data'!K264&gt;MaleWeighted!K$1145,'Male Data'!$X264,0),IF(AND(MaleWeighted!K$1145=0,MaleWeighted!K$1146&gt;0),IF('Male Data'!K264&lt;MaleWeighted!K$1146,'Male Data'!$X264,0),IF(AND('Male Data'!K264&gt;MaleWeighted!K$1145,'Male Data'!K264&lt;MaleWeighted!K$1146),'Male Data'!$X264,0))))</f>
        <v>--</v>
      </c>
      <c r="L264" t="str">
        <f>IF(AND(MaleWeighted!L$1145=0,MaleWeighted!L$1146=0),"--",IF(AND(MaleWeighted!L$1145&gt;0,MaleWeighted!L$1146=0),IF('Male Data'!L264&gt;MaleWeighted!L$1145,'Male Data'!$X264,0),IF(AND(MaleWeighted!L$1145=0,MaleWeighted!L$1146&gt;0),IF('Male Data'!L264&lt;MaleWeighted!L$1146,'Male Data'!$X264,0),IF(AND('Male Data'!L264&gt;MaleWeighted!L$1145,'Male Data'!L264&lt;MaleWeighted!L$1146),'Male Data'!$X264,0))))</f>
        <v>--</v>
      </c>
      <c r="M264" t="str">
        <f>IF(AND(MaleWeighted!M$1145=0,MaleWeighted!M$1146=0),"--",IF(AND(MaleWeighted!M$1145&gt;0,MaleWeighted!M$1146=0),IF('Male Data'!M264&gt;MaleWeighted!M$1145,'Male Data'!$X264,0),IF(AND(MaleWeighted!M$1145=0,MaleWeighted!M$1146&gt;0),IF('Male Data'!M264&lt;MaleWeighted!M$1146,'Male Data'!$X264,0),IF(AND('Male Data'!M264&gt;MaleWeighted!M$1145,'Male Data'!M264&lt;MaleWeighted!M$1146),'Male Data'!$X264,0))))</f>
        <v>--</v>
      </c>
      <c r="N264" t="str">
        <f>IF(AND(MaleWeighted!N$1145=0,MaleWeighted!N$1146=0),"--",IF(AND(MaleWeighted!N$1145&gt;0,MaleWeighted!N$1146=0),IF('Male Data'!N264&gt;MaleWeighted!N$1145,'Male Data'!$X264,0),IF(AND(MaleWeighted!N$1145=0,MaleWeighted!N$1146&gt;0),IF('Male Data'!N264&lt;MaleWeighted!N$1146,'Male Data'!$X264,0),IF(AND('Male Data'!N264&gt;MaleWeighted!N$1145,'Male Data'!N264&lt;MaleWeighted!N$1146),'Male Data'!$X264,0))))</f>
        <v>--</v>
      </c>
      <c r="O264" t="str">
        <f>IF(AND(MaleWeighted!O$1145=0,MaleWeighted!O$1146=0),"--",IF(AND(MaleWeighted!O$1145&gt;0,MaleWeighted!O$1146=0),IF('Male Data'!O264&gt;MaleWeighted!O$1145,'Male Data'!$X264,0),IF(AND(MaleWeighted!O$1145=0,MaleWeighted!O$1146&gt;0),IF('Male Data'!O264&lt;MaleWeighted!O$1146,'Male Data'!$X264,0),IF(AND('Male Data'!O264&gt;MaleWeighted!O$1145,'Male Data'!O264&lt;MaleWeighted!O$1146),'Male Data'!$X264,0))))</f>
        <v>--</v>
      </c>
      <c r="P264" t="str">
        <f>IF(AND(MaleWeighted!P$1145=0,MaleWeighted!P$1146=0),"--",IF(AND(MaleWeighted!P$1145&gt;0,MaleWeighted!P$1146=0),IF('Male Data'!P264&gt;MaleWeighted!P$1145,'Male Data'!$X264,0),IF(AND(MaleWeighted!P$1145=0,MaleWeighted!P$1146&gt;0),IF('Male Data'!P264&lt;MaleWeighted!P$1146,'Male Data'!$X264,0),IF(AND('Male Data'!P264&gt;MaleWeighted!P$1145,'Male Data'!P264&lt;MaleWeighted!P$1146),'Male Data'!$X264,0))))</f>
        <v>--</v>
      </c>
      <c r="Q264" t="str">
        <f>IF(AND(MaleWeighted!Q$1145=0,MaleWeighted!Q$1146=0),"--",IF(AND(MaleWeighted!Q$1145&gt;0,MaleWeighted!Q$1146=0),IF('Male Data'!Q264&gt;MaleWeighted!Q$1145,'Male Data'!$X264,0),IF(AND(MaleWeighted!Q$1145=0,MaleWeighted!Q$1146&gt;0),IF('Male Data'!Q264&lt;MaleWeighted!Q$1146,'Male Data'!$X264,0),IF(AND('Male Data'!Q264&gt;MaleWeighted!Q$1145,'Male Data'!Q264&lt;MaleWeighted!Q$1146),'Male Data'!$X264,0))))</f>
        <v>--</v>
      </c>
      <c r="R264" t="str">
        <f>IF(AND(MaleWeighted!R$1145=0,MaleWeighted!R$1146=0),"--",IF(AND(MaleWeighted!R$1145&gt;0,MaleWeighted!R$1146=0),IF('Male Data'!R264&gt;MaleWeighted!R$1145,'Male Data'!$X264,0),IF(AND(MaleWeighted!R$1145=0,MaleWeighted!R$1146&gt;0),IF('Male Data'!R264&lt;MaleWeighted!R$1146,'Male Data'!$X264,0),IF(AND('Male Data'!R264&gt;MaleWeighted!R$1145,'Male Data'!R264&lt;MaleWeighted!R$1146),'Male Data'!$X264,0))))</f>
        <v>--</v>
      </c>
      <c r="S264" t="str">
        <f>IF(AND(MaleWeighted!S$1145=0,MaleWeighted!S$1146=0),"--",IF(AND(MaleWeighted!S$1145&gt;0,MaleWeighted!S$1146=0),IF('Male Data'!S264&gt;MaleWeighted!S$1145,'Male Data'!$X264,0),IF(AND(MaleWeighted!S$1145=0,MaleWeighted!S$1146&gt;0),IF('Male Data'!S264&lt;MaleWeighted!S$1146,'Male Data'!$X264,0),IF(AND('Male Data'!S264&gt;MaleWeighted!S$1145,'Male Data'!S264&lt;MaleWeighted!S$1146),'Male Data'!$X264,0))))</f>
        <v>--</v>
      </c>
      <c r="T264" t="str">
        <f>IF(AND(MaleWeighted!T$1145=0,MaleWeighted!T$1146=0),"--",IF(AND(MaleWeighted!T$1145&gt;0,MaleWeighted!T$1146=0),IF('Male Data'!T264&gt;MaleWeighted!T$1145,'Male Data'!$X264,0),IF(AND(MaleWeighted!T$1145=0,MaleWeighted!T$1146&gt;0),IF('Male Data'!$T264&lt;MaleWeighted!T$1146,'Male Data'!$X264,0),IF(AND('Male Data'!T264&gt;MaleWeighted!T$1145,'Male Data'!T264&lt;MaleWeighted!T$1146),'Male Data'!$X264,0))))</f>
        <v>--</v>
      </c>
      <c r="U264" t="str">
        <f>IF(AND(MaleWeighted!U$1145=0,MaleWeighted!U$1146=0),"--",IF(AND(MaleWeighted!U$1145&gt;0,MaleWeighted!U$1146=0),IF('Male Data'!U264&gt;MaleWeighted!U$1145,'Male Data'!$X264,0),IF(AND(MaleWeighted!U$1145=0,MaleWeighted!U$1146&gt;0),IF('Male Data'!U264&lt;MaleWeighted!U$1146,'Male Data'!$X264,0),IF(AND('Male Data'!U264&gt;MaleWeighted!U$1145,'Male Data'!U264&lt;MaleWeighted!U$1146),'Male Data'!$X264,0))))</f>
        <v>--</v>
      </c>
      <c r="V264" t="str">
        <f>IF(AND(MaleWeighted!V$1145=0,MaleWeighted!V$1146=0),"--",IF(AND(MaleWeighted!V$1145&gt;0,MaleWeighted!V$1146=0),IF('Male Data'!V264&gt;MaleWeighted!V$1145,'Male Data'!$X264,0),IF(AND(MaleWeighted!V$1145=0,MaleWeighted!V$1146&gt;0),IF('Male Data'!V264&lt;MaleWeighted!V$1146,'Male Data'!$X264,0),IF(AND('Male Data'!V264&gt;MaleWeighted!V$1145,'Male Data'!V264&lt;MaleWeighted!V$1146),'Male Data'!$X264,0))))</f>
        <v>--</v>
      </c>
      <c r="W264" t="str">
        <f>IF(AND(MaleWeighted!W$1145=0,MaleWeighted!W$1146=0),"--",IF(AND(MaleWeighted!W$1145&gt;0,MaleWeighted!W$1146=0),IF('Male Data'!W264&gt;MaleWeighted!W$1145,'Male Data'!$X264,0),IF(AND(MaleWeighted!W$1145=0,MaleWeighted!W$1146&gt;0),IF('Male Data'!W264&lt;MaleWeighted!W$1146,'Male Data'!$X264,0),IF(AND('Male Data'!W264&gt;MaleWeighted!W$1145,'Male Data'!W264&lt;MaleWeighted!W$1146),'Male Data'!$X264,0))))</f>
        <v>--</v>
      </c>
      <c r="Y264">
        <f t="shared" si="8"/>
        <v>0</v>
      </c>
      <c r="Z264">
        <f>Y264*'Male Data'!X264</f>
        <v>0</v>
      </c>
      <c r="AA264">
        <f t="shared" si="9"/>
        <v>1</v>
      </c>
      <c r="AB264">
        <f>AA264*'Male Data'!X264</f>
        <v>71092</v>
      </c>
    </row>
    <row r="265" spans="1:28">
      <c r="A265">
        <f>'Male Data'!A265</f>
        <v>264</v>
      </c>
      <c r="B265" t="str">
        <f>'Male Data'!B265</f>
        <v>M</v>
      </c>
      <c r="C265" t="str">
        <f>IF(AND(MaleWeighted!C$1145=0,MaleWeighted!C$1146=0),"--",IF(AND(MaleWeighted!C$1145&gt;0,MaleWeighted!C$1146=0),IF('Male Data'!C265&gt;MaleWeighted!C$1145,'Male Data'!$X265,0),IF(AND(MaleWeighted!C$1145=0,MaleWeighted!C$1146&gt;0),IF('Male Data'!C265&lt;MaleWeighted!C$1146,'Male Data'!$X265,0),IF(AND('Male Data'!C265&gt;MaleWeighted!C$1145,'Male Data'!C265&lt;MaleWeighted!C$1146),'Male Data'!$X265,0))))</f>
        <v>--</v>
      </c>
      <c r="D265" t="str">
        <f>IF(AND(MaleWeighted!D$1145=0,MaleWeighted!D$1146=0),"--",IF(AND(MaleWeighted!D$1145&gt;0,MaleWeighted!D$1146=0),IF('Male Data'!D265&gt;MaleWeighted!D$1145,'Male Data'!$X265,0),IF(AND(MaleWeighted!D$1145=0,MaleWeighted!D$1146&gt;0),IF('Male Data'!D265&lt;MaleWeighted!D$1146,'Male Data'!$X265,0),IF(AND('Male Data'!D265&gt;MaleWeighted!D$1145,'Male Data'!D265&lt;MaleWeighted!D$1146),'Male Data'!$X265,0))))</f>
        <v>--</v>
      </c>
      <c r="E265" t="str">
        <f>IF(AND(MaleWeighted!E$1145=0,MaleWeighted!E$1146=0),"--",IF(AND(MaleWeighted!E$1145&gt;0,MaleWeighted!E$1146=0),IF('Male Data'!E265&gt;MaleWeighted!E$1145,'Male Data'!$X265,0),IF(AND(MaleWeighted!E$1145=0,MaleWeighted!E$1146&gt;0),IF('Male Data'!E265&lt;MaleWeighted!E$1146,'Male Data'!$X265,0),IF(AND('Male Data'!E265&gt;MaleWeighted!E$1145,'Male Data'!E265&lt;MaleWeighted!E$1146),'Male Data'!$X265,0))))</f>
        <v>--</v>
      </c>
      <c r="F265" t="str">
        <f>IF(AND(MaleWeighted!F$1145=0,MaleWeighted!F$1146=0),"--",IF(AND(MaleWeighted!F$1145&gt;0,MaleWeighted!F$1146=0),IF('Male Data'!F265&gt;MaleWeighted!F$1145,'Male Data'!$X265,0),IF(AND(MaleWeighted!F$1145=0,MaleWeighted!F$1146&gt;0),IF('Male Data'!F265&lt;MaleWeighted!F$1146,'Male Data'!$X265,0),IF(AND('Male Data'!F265&gt;MaleWeighted!F$1145,'Male Data'!F265&lt;MaleWeighted!F$1146),'Male Data'!$X265,0))))</f>
        <v>--</v>
      </c>
      <c r="G265" t="str">
        <f>IF(AND(MaleWeighted!G$1145=0,MaleWeighted!G$1146=0),"--",IF(AND(MaleWeighted!G$1145&gt;0,MaleWeighted!G$1146=0),IF('Male Data'!G265&gt;MaleWeighted!G$1145,'Male Data'!$X265,0),IF(AND(MaleWeighted!G$1145=0,MaleWeighted!G$1146&gt;0),IF('Male Data'!G265&lt;MaleWeighted!G$1146,'Male Data'!$X265,0),IF(AND('Male Data'!G265&gt;MaleWeighted!G$1145,'Male Data'!G265&lt;MaleWeighted!G$1146),'Male Data'!$X265,0))))</f>
        <v>--</v>
      </c>
      <c r="H265" t="str">
        <f>IF(AND(MaleWeighted!H$1145=0,MaleWeighted!H$1146=0),"--",IF(AND(MaleWeighted!H$1145&gt;0,MaleWeighted!H$1146=0),IF('Male Data'!H265&gt;MaleWeighted!H$1145,'Male Data'!$X265,0),IF(AND(MaleWeighted!H$1145=0,MaleWeighted!H$1146&gt;0),IF('Male Data'!H265&lt;MaleWeighted!H$1146,'Male Data'!$X265,0),IF(AND('Male Data'!H265&gt;MaleWeighted!H$1145,'Male Data'!H265&lt;MaleWeighted!H$1146),'Male Data'!$X265,0))))</f>
        <v>--</v>
      </c>
      <c r="I265" t="str">
        <f>IF(AND(MaleWeighted!I$1145=0,MaleWeighted!I$1146=0),"--",IF(AND(MaleWeighted!I$1145&gt;0,MaleWeighted!I$1146=0),IF('Male Data'!I265&gt;MaleWeighted!I$1145,'Male Data'!$X265,0),IF(AND(MaleWeighted!I$1145=0,MaleWeighted!I$1146&gt;0),IF('Male Data'!I265&lt;MaleWeighted!I$1146,'Male Data'!$X265,0),IF(AND('Male Data'!I265&gt;MaleWeighted!I$1145,'Male Data'!I265&lt;MaleWeighted!I$1146),'Male Data'!$X265,0))))</f>
        <v>--</v>
      </c>
      <c r="J265" t="str">
        <f>IF(AND(MaleWeighted!J$1145=0,MaleWeighted!J$1146=0),"--",IF(AND(MaleWeighted!J$1145&gt;0,MaleWeighted!J$1146=0),IF('Male Data'!J265&gt;MaleWeighted!J$1145,'Male Data'!$X265,0),IF(AND(MaleWeighted!J$1145=0,MaleWeighted!J$1146&gt;0),IF('Male Data'!J265&lt;MaleWeighted!J$1146,'Male Data'!$X265,0),IF(AND('Male Data'!J265&gt;MaleWeighted!J$1145,'Male Data'!J265&lt;MaleWeighted!J$1146),'Male Data'!$X265,0))))</f>
        <v>--</v>
      </c>
      <c r="K265" t="str">
        <f>IF(AND(MaleWeighted!K$1145=0,MaleWeighted!K$1146=0),"--",IF(AND(MaleWeighted!K$1145&gt;0,MaleWeighted!K$1146=0),IF('Male Data'!K265&gt;MaleWeighted!K$1145,'Male Data'!$X265,0),IF(AND(MaleWeighted!K$1145=0,MaleWeighted!K$1146&gt;0),IF('Male Data'!K265&lt;MaleWeighted!K$1146,'Male Data'!$X265,0),IF(AND('Male Data'!K265&gt;MaleWeighted!K$1145,'Male Data'!K265&lt;MaleWeighted!K$1146),'Male Data'!$X265,0))))</f>
        <v>--</v>
      </c>
      <c r="L265" t="str">
        <f>IF(AND(MaleWeighted!L$1145=0,MaleWeighted!L$1146=0),"--",IF(AND(MaleWeighted!L$1145&gt;0,MaleWeighted!L$1146=0),IF('Male Data'!L265&gt;MaleWeighted!L$1145,'Male Data'!$X265,0),IF(AND(MaleWeighted!L$1145=0,MaleWeighted!L$1146&gt;0),IF('Male Data'!L265&lt;MaleWeighted!L$1146,'Male Data'!$X265,0),IF(AND('Male Data'!L265&gt;MaleWeighted!L$1145,'Male Data'!L265&lt;MaleWeighted!L$1146),'Male Data'!$X265,0))))</f>
        <v>--</v>
      </c>
      <c r="M265" t="str">
        <f>IF(AND(MaleWeighted!M$1145=0,MaleWeighted!M$1146=0),"--",IF(AND(MaleWeighted!M$1145&gt;0,MaleWeighted!M$1146=0),IF('Male Data'!M265&gt;MaleWeighted!M$1145,'Male Data'!$X265,0),IF(AND(MaleWeighted!M$1145=0,MaleWeighted!M$1146&gt;0),IF('Male Data'!M265&lt;MaleWeighted!M$1146,'Male Data'!$X265,0),IF(AND('Male Data'!M265&gt;MaleWeighted!M$1145,'Male Data'!M265&lt;MaleWeighted!M$1146),'Male Data'!$X265,0))))</f>
        <v>--</v>
      </c>
      <c r="N265" t="str">
        <f>IF(AND(MaleWeighted!N$1145=0,MaleWeighted!N$1146=0),"--",IF(AND(MaleWeighted!N$1145&gt;0,MaleWeighted!N$1146=0),IF('Male Data'!N265&gt;MaleWeighted!N$1145,'Male Data'!$X265,0),IF(AND(MaleWeighted!N$1145=0,MaleWeighted!N$1146&gt;0),IF('Male Data'!N265&lt;MaleWeighted!N$1146,'Male Data'!$X265,0),IF(AND('Male Data'!N265&gt;MaleWeighted!N$1145,'Male Data'!N265&lt;MaleWeighted!N$1146),'Male Data'!$X265,0))))</f>
        <v>--</v>
      </c>
      <c r="O265" t="str">
        <f>IF(AND(MaleWeighted!O$1145=0,MaleWeighted!O$1146=0),"--",IF(AND(MaleWeighted!O$1145&gt;0,MaleWeighted!O$1146=0),IF('Male Data'!O265&gt;MaleWeighted!O$1145,'Male Data'!$X265,0),IF(AND(MaleWeighted!O$1145=0,MaleWeighted!O$1146&gt;0),IF('Male Data'!O265&lt;MaleWeighted!O$1146,'Male Data'!$X265,0),IF(AND('Male Data'!O265&gt;MaleWeighted!O$1145,'Male Data'!O265&lt;MaleWeighted!O$1146),'Male Data'!$X265,0))))</f>
        <v>--</v>
      </c>
      <c r="P265" t="str">
        <f>IF(AND(MaleWeighted!P$1145=0,MaleWeighted!P$1146=0),"--",IF(AND(MaleWeighted!P$1145&gt;0,MaleWeighted!P$1146=0),IF('Male Data'!P265&gt;MaleWeighted!P$1145,'Male Data'!$X265,0),IF(AND(MaleWeighted!P$1145=0,MaleWeighted!P$1146&gt;0),IF('Male Data'!P265&lt;MaleWeighted!P$1146,'Male Data'!$X265,0),IF(AND('Male Data'!P265&gt;MaleWeighted!P$1145,'Male Data'!P265&lt;MaleWeighted!P$1146),'Male Data'!$X265,0))))</f>
        <v>--</v>
      </c>
      <c r="Q265" t="str">
        <f>IF(AND(MaleWeighted!Q$1145=0,MaleWeighted!Q$1146=0),"--",IF(AND(MaleWeighted!Q$1145&gt;0,MaleWeighted!Q$1146=0),IF('Male Data'!Q265&gt;MaleWeighted!Q$1145,'Male Data'!$X265,0),IF(AND(MaleWeighted!Q$1145=0,MaleWeighted!Q$1146&gt;0),IF('Male Data'!Q265&lt;MaleWeighted!Q$1146,'Male Data'!$X265,0),IF(AND('Male Data'!Q265&gt;MaleWeighted!Q$1145,'Male Data'!Q265&lt;MaleWeighted!Q$1146),'Male Data'!$X265,0))))</f>
        <v>--</v>
      </c>
      <c r="R265" t="str">
        <f>IF(AND(MaleWeighted!R$1145=0,MaleWeighted!R$1146=0),"--",IF(AND(MaleWeighted!R$1145&gt;0,MaleWeighted!R$1146=0),IF('Male Data'!R265&gt;MaleWeighted!R$1145,'Male Data'!$X265,0),IF(AND(MaleWeighted!R$1145=0,MaleWeighted!R$1146&gt;0),IF('Male Data'!R265&lt;MaleWeighted!R$1146,'Male Data'!$X265,0),IF(AND('Male Data'!R265&gt;MaleWeighted!R$1145,'Male Data'!R265&lt;MaleWeighted!R$1146),'Male Data'!$X265,0))))</f>
        <v>--</v>
      </c>
      <c r="S265" t="str">
        <f>IF(AND(MaleWeighted!S$1145=0,MaleWeighted!S$1146=0),"--",IF(AND(MaleWeighted!S$1145&gt;0,MaleWeighted!S$1146=0),IF('Male Data'!S265&gt;MaleWeighted!S$1145,'Male Data'!$X265,0),IF(AND(MaleWeighted!S$1145=0,MaleWeighted!S$1146&gt;0),IF('Male Data'!S265&lt;MaleWeighted!S$1146,'Male Data'!$X265,0),IF(AND('Male Data'!S265&gt;MaleWeighted!S$1145,'Male Data'!S265&lt;MaleWeighted!S$1146),'Male Data'!$X265,0))))</f>
        <v>--</v>
      </c>
      <c r="T265" t="str">
        <f>IF(AND(MaleWeighted!T$1145=0,MaleWeighted!T$1146=0),"--",IF(AND(MaleWeighted!T$1145&gt;0,MaleWeighted!T$1146=0),IF('Male Data'!T265&gt;MaleWeighted!T$1145,'Male Data'!$X265,0),IF(AND(MaleWeighted!T$1145=0,MaleWeighted!T$1146&gt;0),IF('Male Data'!$T265&lt;MaleWeighted!T$1146,'Male Data'!$X265,0),IF(AND('Male Data'!T265&gt;MaleWeighted!T$1145,'Male Data'!T265&lt;MaleWeighted!T$1146),'Male Data'!$X265,0))))</f>
        <v>--</v>
      </c>
      <c r="U265" t="str">
        <f>IF(AND(MaleWeighted!U$1145=0,MaleWeighted!U$1146=0),"--",IF(AND(MaleWeighted!U$1145&gt;0,MaleWeighted!U$1146=0),IF('Male Data'!U265&gt;MaleWeighted!U$1145,'Male Data'!$X265,0),IF(AND(MaleWeighted!U$1145=0,MaleWeighted!U$1146&gt;0),IF('Male Data'!U265&lt;MaleWeighted!U$1146,'Male Data'!$X265,0),IF(AND('Male Data'!U265&gt;MaleWeighted!U$1145,'Male Data'!U265&lt;MaleWeighted!U$1146),'Male Data'!$X265,0))))</f>
        <v>--</v>
      </c>
      <c r="V265" t="str">
        <f>IF(AND(MaleWeighted!V$1145=0,MaleWeighted!V$1146=0),"--",IF(AND(MaleWeighted!V$1145&gt;0,MaleWeighted!V$1146=0),IF('Male Data'!V265&gt;MaleWeighted!V$1145,'Male Data'!$X265,0),IF(AND(MaleWeighted!V$1145=0,MaleWeighted!V$1146&gt;0),IF('Male Data'!V265&lt;MaleWeighted!V$1146,'Male Data'!$X265,0),IF(AND('Male Data'!V265&gt;MaleWeighted!V$1145,'Male Data'!V265&lt;MaleWeighted!V$1146),'Male Data'!$X265,0))))</f>
        <v>--</v>
      </c>
      <c r="W265" t="str">
        <f>IF(AND(MaleWeighted!W$1145=0,MaleWeighted!W$1146=0),"--",IF(AND(MaleWeighted!W$1145&gt;0,MaleWeighted!W$1146=0),IF('Male Data'!W265&gt;MaleWeighted!W$1145,'Male Data'!$X265,0),IF(AND(MaleWeighted!W$1145=0,MaleWeighted!W$1146&gt;0),IF('Male Data'!W265&lt;MaleWeighted!W$1146,'Male Data'!$X265,0),IF(AND('Male Data'!W265&gt;MaleWeighted!W$1145,'Male Data'!W265&lt;MaleWeighted!W$1146),'Male Data'!$X265,0))))</f>
        <v>--</v>
      </c>
      <c r="Y265">
        <f t="shared" si="8"/>
        <v>0</v>
      </c>
      <c r="Z265">
        <f>Y265*'Male Data'!X265</f>
        <v>0</v>
      </c>
      <c r="AA265">
        <f t="shared" si="9"/>
        <v>1</v>
      </c>
      <c r="AB265">
        <f>AA265*'Male Data'!X265</f>
        <v>120907</v>
      </c>
    </row>
    <row r="266" spans="1:28">
      <c r="A266">
        <f>'Male Data'!A266</f>
        <v>265</v>
      </c>
      <c r="B266" t="str">
        <f>'Male Data'!B266</f>
        <v>M</v>
      </c>
      <c r="C266" t="str">
        <f>IF(AND(MaleWeighted!C$1145=0,MaleWeighted!C$1146=0),"--",IF(AND(MaleWeighted!C$1145&gt;0,MaleWeighted!C$1146=0),IF('Male Data'!C266&gt;MaleWeighted!C$1145,'Male Data'!$X266,0),IF(AND(MaleWeighted!C$1145=0,MaleWeighted!C$1146&gt;0),IF('Male Data'!C266&lt;MaleWeighted!C$1146,'Male Data'!$X266,0),IF(AND('Male Data'!C266&gt;MaleWeighted!C$1145,'Male Data'!C266&lt;MaleWeighted!C$1146),'Male Data'!$X266,0))))</f>
        <v>--</v>
      </c>
      <c r="D266" t="str">
        <f>IF(AND(MaleWeighted!D$1145=0,MaleWeighted!D$1146=0),"--",IF(AND(MaleWeighted!D$1145&gt;0,MaleWeighted!D$1146=0),IF('Male Data'!D266&gt;MaleWeighted!D$1145,'Male Data'!$X266,0),IF(AND(MaleWeighted!D$1145=0,MaleWeighted!D$1146&gt;0),IF('Male Data'!D266&lt;MaleWeighted!D$1146,'Male Data'!$X266,0),IF(AND('Male Data'!D266&gt;MaleWeighted!D$1145,'Male Data'!D266&lt;MaleWeighted!D$1146),'Male Data'!$X266,0))))</f>
        <v>--</v>
      </c>
      <c r="E266" t="str">
        <f>IF(AND(MaleWeighted!E$1145=0,MaleWeighted!E$1146=0),"--",IF(AND(MaleWeighted!E$1145&gt;0,MaleWeighted!E$1146=0),IF('Male Data'!E266&gt;MaleWeighted!E$1145,'Male Data'!$X266,0),IF(AND(MaleWeighted!E$1145=0,MaleWeighted!E$1146&gt;0),IF('Male Data'!E266&lt;MaleWeighted!E$1146,'Male Data'!$X266,0),IF(AND('Male Data'!E266&gt;MaleWeighted!E$1145,'Male Data'!E266&lt;MaleWeighted!E$1146),'Male Data'!$X266,0))))</f>
        <v>--</v>
      </c>
      <c r="F266" t="str">
        <f>IF(AND(MaleWeighted!F$1145=0,MaleWeighted!F$1146=0),"--",IF(AND(MaleWeighted!F$1145&gt;0,MaleWeighted!F$1146=0),IF('Male Data'!F266&gt;MaleWeighted!F$1145,'Male Data'!$X266,0),IF(AND(MaleWeighted!F$1145=0,MaleWeighted!F$1146&gt;0),IF('Male Data'!F266&lt;MaleWeighted!F$1146,'Male Data'!$X266,0),IF(AND('Male Data'!F266&gt;MaleWeighted!F$1145,'Male Data'!F266&lt;MaleWeighted!F$1146),'Male Data'!$X266,0))))</f>
        <v>--</v>
      </c>
      <c r="G266" t="str">
        <f>IF(AND(MaleWeighted!G$1145=0,MaleWeighted!G$1146=0),"--",IF(AND(MaleWeighted!G$1145&gt;0,MaleWeighted!G$1146=0),IF('Male Data'!G266&gt;MaleWeighted!G$1145,'Male Data'!$X266,0),IF(AND(MaleWeighted!G$1145=0,MaleWeighted!G$1146&gt;0),IF('Male Data'!G266&lt;MaleWeighted!G$1146,'Male Data'!$X266,0),IF(AND('Male Data'!G266&gt;MaleWeighted!G$1145,'Male Data'!G266&lt;MaleWeighted!G$1146),'Male Data'!$X266,0))))</f>
        <v>--</v>
      </c>
      <c r="H266" t="str">
        <f>IF(AND(MaleWeighted!H$1145=0,MaleWeighted!H$1146=0),"--",IF(AND(MaleWeighted!H$1145&gt;0,MaleWeighted!H$1146=0),IF('Male Data'!H266&gt;MaleWeighted!H$1145,'Male Data'!$X266,0),IF(AND(MaleWeighted!H$1145=0,MaleWeighted!H$1146&gt;0),IF('Male Data'!H266&lt;MaleWeighted!H$1146,'Male Data'!$X266,0),IF(AND('Male Data'!H266&gt;MaleWeighted!H$1145,'Male Data'!H266&lt;MaleWeighted!H$1146),'Male Data'!$X266,0))))</f>
        <v>--</v>
      </c>
      <c r="I266" t="str">
        <f>IF(AND(MaleWeighted!I$1145=0,MaleWeighted!I$1146=0),"--",IF(AND(MaleWeighted!I$1145&gt;0,MaleWeighted!I$1146=0),IF('Male Data'!I266&gt;MaleWeighted!I$1145,'Male Data'!$X266,0),IF(AND(MaleWeighted!I$1145=0,MaleWeighted!I$1146&gt;0),IF('Male Data'!I266&lt;MaleWeighted!I$1146,'Male Data'!$X266,0),IF(AND('Male Data'!I266&gt;MaleWeighted!I$1145,'Male Data'!I266&lt;MaleWeighted!I$1146),'Male Data'!$X266,0))))</f>
        <v>--</v>
      </c>
      <c r="J266" t="str">
        <f>IF(AND(MaleWeighted!J$1145=0,MaleWeighted!J$1146=0),"--",IF(AND(MaleWeighted!J$1145&gt;0,MaleWeighted!J$1146=0),IF('Male Data'!J266&gt;MaleWeighted!J$1145,'Male Data'!$X266,0),IF(AND(MaleWeighted!J$1145=0,MaleWeighted!J$1146&gt;0),IF('Male Data'!J266&lt;MaleWeighted!J$1146,'Male Data'!$X266,0),IF(AND('Male Data'!J266&gt;MaleWeighted!J$1145,'Male Data'!J266&lt;MaleWeighted!J$1146),'Male Data'!$X266,0))))</f>
        <v>--</v>
      </c>
      <c r="K266" t="str">
        <f>IF(AND(MaleWeighted!K$1145=0,MaleWeighted!K$1146=0),"--",IF(AND(MaleWeighted!K$1145&gt;0,MaleWeighted!K$1146=0),IF('Male Data'!K266&gt;MaleWeighted!K$1145,'Male Data'!$X266,0),IF(AND(MaleWeighted!K$1145=0,MaleWeighted!K$1146&gt;0),IF('Male Data'!K266&lt;MaleWeighted!K$1146,'Male Data'!$X266,0),IF(AND('Male Data'!K266&gt;MaleWeighted!K$1145,'Male Data'!K266&lt;MaleWeighted!K$1146),'Male Data'!$X266,0))))</f>
        <v>--</v>
      </c>
      <c r="L266" t="str">
        <f>IF(AND(MaleWeighted!L$1145=0,MaleWeighted!L$1146=0),"--",IF(AND(MaleWeighted!L$1145&gt;0,MaleWeighted!L$1146=0),IF('Male Data'!L266&gt;MaleWeighted!L$1145,'Male Data'!$X266,0),IF(AND(MaleWeighted!L$1145=0,MaleWeighted!L$1146&gt;0),IF('Male Data'!L266&lt;MaleWeighted!L$1146,'Male Data'!$X266,0),IF(AND('Male Data'!L266&gt;MaleWeighted!L$1145,'Male Data'!L266&lt;MaleWeighted!L$1146),'Male Data'!$X266,0))))</f>
        <v>--</v>
      </c>
      <c r="M266" t="str">
        <f>IF(AND(MaleWeighted!M$1145=0,MaleWeighted!M$1146=0),"--",IF(AND(MaleWeighted!M$1145&gt;0,MaleWeighted!M$1146=0),IF('Male Data'!M266&gt;MaleWeighted!M$1145,'Male Data'!$X266,0),IF(AND(MaleWeighted!M$1145=0,MaleWeighted!M$1146&gt;0),IF('Male Data'!M266&lt;MaleWeighted!M$1146,'Male Data'!$X266,0),IF(AND('Male Data'!M266&gt;MaleWeighted!M$1145,'Male Data'!M266&lt;MaleWeighted!M$1146),'Male Data'!$X266,0))))</f>
        <v>--</v>
      </c>
      <c r="N266" t="str">
        <f>IF(AND(MaleWeighted!N$1145=0,MaleWeighted!N$1146=0),"--",IF(AND(MaleWeighted!N$1145&gt;0,MaleWeighted!N$1146=0),IF('Male Data'!N266&gt;MaleWeighted!N$1145,'Male Data'!$X266,0),IF(AND(MaleWeighted!N$1145=0,MaleWeighted!N$1146&gt;0),IF('Male Data'!N266&lt;MaleWeighted!N$1146,'Male Data'!$X266,0),IF(AND('Male Data'!N266&gt;MaleWeighted!N$1145,'Male Data'!N266&lt;MaleWeighted!N$1146),'Male Data'!$X266,0))))</f>
        <v>--</v>
      </c>
      <c r="O266" t="str">
        <f>IF(AND(MaleWeighted!O$1145=0,MaleWeighted!O$1146=0),"--",IF(AND(MaleWeighted!O$1145&gt;0,MaleWeighted!O$1146=0),IF('Male Data'!O266&gt;MaleWeighted!O$1145,'Male Data'!$X266,0),IF(AND(MaleWeighted!O$1145=0,MaleWeighted!O$1146&gt;0),IF('Male Data'!O266&lt;MaleWeighted!O$1146,'Male Data'!$X266,0),IF(AND('Male Data'!O266&gt;MaleWeighted!O$1145,'Male Data'!O266&lt;MaleWeighted!O$1146),'Male Data'!$X266,0))))</f>
        <v>--</v>
      </c>
      <c r="P266" t="str">
        <f>IF(AND(MaleWeighted!P$1145=0,MaleWeighted!P$1146=0),"--",IF(AND(MaleWeighted!P$1145&gt;0,MaleWeighted!P$1146=0),IF('Male Data'!P266&gt;MaleWeighted!P$1145,'Male Data'!$X266,0),IF(AND(MaleWeighted!P$1145=0,MaleWeighted!P$1146&gt;0),IF('Male Data'!P266&lt;MaleWeighted!P$1146,'Male Data'!$X266,0),IF(AND('Male Data'!P266&gt;MaleWeighted!P$1145,'Male Data'!P266&lt;MaleWeighted!P$1146),'Male Data'!$X266,0))))</f>
        <v>--</v>
      </c>
      <c r="Q266" t="str">
        <f>IF(AND(MaleWeighted!Q$1145=0,MaleWeighted!Q$1146=0),"--",IF(AND(MaleWeighted!Q$1145&gt;0,MaleWeighted!Q$1146=0),IF('Male Data'!Q266&gt;MaleWeighted!Q$1145,'Male Data'!$X266,0),IF(AND(MaleWeighted!Q$1145=0,MaleWeighted!Q$1146&gt;0),IF('Male Data'!Q266&lt;MaleWeighted!Q$1146,'Male Data'!$X266,0),IF(AND('Male Data'!Q266&gt;MaleWeighted!Q$1145,'Male Data'!Q266&lt;MaleWeighted!Q$1146),'Male Data'!$X266,0))))</f>
        <v>--</v>
      </c>
      <c r="R266" t="str">
        <f>IF(AND(MaleWeighted!R$1145=0,MaleWeighted!R$1146=0),"--",IF(AND(MaleWeighted!R$1145&gt;0,MaleWeighted!R$1146=0),IF('Male Data'!R266&gt;MaleWeighted!R$1145,'Male Data'!$X266,0),IF(AND(MaleWeighted!R$1145=0,MaleWeighted!R$1146&gt;0),IF('Male Data'!R266&lt;MaleWeighted!R$1146,'Male Data'!$X266,0),IF(AND('Male Data'!R266&gt;MaleWeighted!R$1145,'Male Data'!R266&lt;MaleWeighted!R$1146),'Male Data'!$X266,0))))</f>
        <v>--</v>
      </c>
      <c r="S266" t="str">
        <f>IF(AND(MaleWeighted!S$1145=0,MaleWeighted!S$1146=0),"--",IF(AND(MaleWeighted!S$1145&gt;0,MaleWeighted!S$1146=0),IF('Male Data'!S266&gt;MaleWeighted!S$1145,'Male Data'!$X266,0),IF(AND(MaleWeighted!S$1145=0,MaleWeighted!S$1146&gt;0),IF('Male Data'!S266&lt;MaleWeighted!S$1146,'Male Data'!$X266,0),IF(AND('Male Data'!S266&gt;MaleWeighted!S$1145,'Male Data'!S266&lt;MaleWeighted!S$1146),'Male Data'!$X266,0))))</f>
        <v>--</v>
      </c>
      <c r="T266" t="str">
        <f>IF(AND(MaleWeighted!T$1145=0,MaleWeighted!T$1146=0),"--",IF(AND(MaleWeighted!T$1145&gt;0,MaleWeighted!T$1146=0),IF('Male Data'!T266&gt;MaleWeighted!T$1145,'Male Data'!$X266,0),IF(AND(MaleWeighted!T$1145=0,MaleWeighted!T$1146&gt;0),IF('Male Data'!$T266&lt;MaleWeighted!T$1146,'Male Data'!$X266,0),IF(AND('Male Data'!T266&gt;MaleWeighted!T$1145,'Male Data'!T266&lt;MaleWeighted!T$1146),'Male Data'!$X266,0))))</f>
        <v>--</v>
      </c>
      <c r="U266" t="str">
        <f>IF(AND(MaleWeighted!U$1145=0,MaleWeighted!U$1146=0),"--",IF(AND(MaleWeighted!U$1145&gt;0,MaleWeighted!U$1146=0),IF('Male Data'!U266&gt;MaleWeighted!U$1145,'Male Data'!$X266,0),IF(AND(MaleWeighted!U$1145=0,MaleWeighted!U$1146&gt;0),IF('Male Data'!U266&lt;MaleWeighted!U$1146,'Male Data'!$X266,0),IF(AND('Male Data'!U266&gt;MaleWeighted!U$1145,'Male Data'!U266&lt;MaleWeighted!U$1146),'Male Data'!$X266,0))))</f>
        <v>--</v>
      </c>
      <c r="V266" t="str">
        <f>IF(AND(MaleWeighted!V$1145=0,MaleWeighted!V$1146=0),"--",IF(AND(MaleWeighted!V$1145&gt;0,MaleWeighted!V$1146=0),IF('Male Data'!V266&gt;MaleWeighted!V$1145,'Male Data'!$X266,0),IF(AND(MaleWeighted!V$1145=0,MaleWeighted!V$1146&gt;0),IF('Male Data'!V266&lt;MaleWeighted!V$1146,'Male Data'!$X266,0),IF(AND('Male Data'!V266&gt;MaleWeighted!V$1145,'Male Data'!V266&lt;MaleWeighted!V$1146),'Male Data'!$X266,0))))</f>
        <v>--</v>
      </c>
      <c r="W266" t="str">
        <f>IF(AND(MaleWeighted!W$1145=0,MaleWeighted!W$1146=0),"--",IF(AND(MaleWeighted!W$1145&gt;0,MaleWeighted!W$1146=0),IF('Male Data'!W266&gt;MaleWeighted!W$1145,'Male Data'!$X266,0),IF(AND(MaleWeighted!W$1145=0,MaleWeighted!W$1146&gt;0),IF('Male Data'!W266&lt;MaleWeighted!W$1146,'Male Data'!$X266,0),IF(AND('Male Data'!W266&gt;MaleWeighted!W$1145,'Male Data'!W266&lt;MaleWeighted!W$1146),'Male Data'!$X266,0))))</f>
        <v>--</v>
      </c>
      <c r="Y266">
        <f t="shared" si="8"/>
        <v>0</v>
      </c>
      <c r="Z266">
        <f>Y266*'Male Data'!X266</f>
        <v>0</v>
      </c>
      <c r="AA266">
        <f t="shared" si="9"/>
        <v>1</v>
      </c>
      <c r="AB266">
        <f>AA266*'Male Data'!X266</f>
        <v>34384</v>
      </c>
    </row>
    <row r="267" spans="1:28">
      <c r="A267">
        <f>'Male Data'!A267</f>
        <v>266</v>
      </c>
      <c r="B267" t="str">
        <f>'Male Data'!B267</f>
        <v>M</v>
      </c>
      <c r="C267" t="str">
        <f>IF(AND(MaleWeighted!C$1145=0,MaleWeighted!C$1146=0),"--",IF(AND(MaleWeighted!C$1145&gt;0,MaleWeighted!C$1146=0),IF('Male Data'!C267&gt;MaleWeighted!C$1145,'Male Data'!$X267,0),IF(AND(MaleWeighted!C$1145=0,MaleWeighted!C$1146&gt;0),IF('Male Data'!C267&lt;MaleWeighted!C$1146,'Male Data'!$X267,0),IF(AND('Male Data'!C267&gt;MaleWeighted!C$1145,'Male Data'!C267&lt;MaleWeighted!C$1146),'Male Data'!$X267,0))))</f>
        <v>--</v>
      </c>
      <c r="D267" t="str">
        <f>IF(AND(MaleWeighted!D$1145=0,MaleWeighted!D$1146=0),"--",IF(AND(MaleWeighted!D$1145&gt;0,MaleWeighted!D$1146=0),IF('Male Data'!D267&gt;MaleWeighted!D$1145,'Male Data'!$X267,0),IF(AND(MaleWeighted!D$1145=0,MaleWeighted!D$1146&gt;0),IF('Male Data'!D267&lt;MaleWeighted!D$1146,'Male Data'!$X267,0),IF(AND('Male Data'!D267&gt;MaleWeighted!D$1145,'Male Data'!D267&lt;MaleWeighted!D$1146),'Male Data'!$X267,0))))</f>
        <v>--</v>
      </c>
      <c r="E267" t="str">
        <f>IF(AND(MaleWeighted!E$1145=0,MaleWeighted!E$1146=0),"--",IF(AND(MaleWeighted!E$1145&gt;0,MaleWeighted!E$1146=0),IF('Male Data'!E267&gt;MaleWeighted!E$1145,'Male Data'!$X267,0),IF(AND(MaleWeighted!E$1145=0,MaleWeighted!E$1146&gt;0),IF('Male Data'!E267&lt;MaleWeighted!E$1146,'Male Data'!$X267,0),IF(AND('Male Data'!E267&gt;MaleWeighted!E$1145,'Male Data'!E267&lt;MaleWeighted!E$1146),'Male Data'!$X267,0))))</f>
        <v>--</v>
      </c>
      <c r="F267" t="str">
        <f>IF(AND(MaleWeighted!F$1145=0,MaleWeighted!F$1146=0),"--",IF(AND(MaleWeighted!F$1145&gt;0,MaleWeighted!F$1146=0),IF('Male Data'!F267&gt;MaleWeighted!F$1145,'Male Data'!$X267,0),IF(AND(MaleWeighted!F$1145=0,MaleWeighted!F$1146&gt;0),IF('Male Data'!F267&lt;MaleWeighted!F$1146,'Male Data'!$X267,0),IF(AND('Male Data'!F267&gt;MaleWeighted!F$1145,'Male Data'!F267&lt;MaleWeighted!F$1146),'Male Data'!$X267,0))))</f>
        <v>--</v>
      </c>
      <c r="G267" t="str">
        <f>IF(AND(MaleWeighted!G$1145=0,MaleWeighted!G$1146=0),"--",IF(AND(MaleWeighted!G$1145&gt;0,MaleWeighted!G$1146=0),IF('Male Data'!G267&gt;MaleWeighted!G$1145,'Male Data'!$X267,0),IF(AND(MaleWeighted!G$1145=0,MaleWeighted!G$1146&gt;0),IF('Male Data'!G267&lt;MaleWeighted!G$1146,'Male Data'!$X267,0),IF(AND('Male Data'!G267&gt;MaleWeighted!G$1145,'Male Data'!G267&lt;MaleWeighted!G$1146),'Male Data'!$X267,0))))</f>
        <v>--</v>
      </c>
      <c r="H267" t="str">
        <f>IF(AND(MaleWeighted!H$1145=0,MaleWeighted!H$1146=0),"--",IF(AND(MaleWeighted!H$1145&gt;0,MaleWeighted!H$1146=0),IF('Male Data'!H267&gt;MaleWeighted!H$1145,'Male Data'!$X267,0),IF(AND(MaleWeighted!H$1145=0,MaleWeighted!H$1146&gt;0),IF('Male Data'!H267&lt;MaleWeighted!H$1146,'Male Data'!$X267,0),IF(AND('Male Data'!H267&gt;MaleWeighted!H$1145,'Male Data'!H267&lt;MaleWeighted!H$1146),'Male Data'!$X267,0))))</f>
        <v>--</v>
      </c>
      <c r="I267" t="str">
        <f>IF(AND(MaleWeighted!I$1145=0,MaleWeighted!I$1146=0),"--",IF(AND(MaleWeighted!I$1145&gt;0,MaleWeighted!I$1146=0),IF('Male Data'!I267&gt;MaleWeighted!I$1145,'Male Data'!$X267,0),IF(AND(MaleWeighted!I$1145=0,MaleWeighted!I$1146&gt;0),IF('Male Data'!I267&lt;MaleWeighted!I$1146,'Male Data'!$X267,0),IF(AND('Male Data'!I267&gt;MaleWeighted!I$1145,'Male Data'!I267&lt;MaleWeighted!I$1146),'Male Data'!$X267,0))))</f>
        <v>--</v>
      </c>
      <c r="J267" t="str">
        <f>IF(AND(MaleWeighted!J$1145=0,MaleWeighted!J$1146=0),"--",IF(AND(MaleWeighted!J$1145&gt;0,MaleWeighted!J$1146=0),IF('Male Data'!J267&gt;MaleWeighted!J$1145,'Male Data'!$X267,0),IF(AND(MaleWeighted!J$1145=0,MaleWeighted!J$1146&gt;0),IF('Male Data'!J267&lt;MaleWeighted!J$1146,'Male Data'!$X267,0),IF(AND('Male Data'!J267&gt;MaleWeighted!J$1145,'Male Data'!J267&lt;MaleWeighted!J$1146),'Male Data'!$X267,0))))</f>
        <v>--</v>
      </c>
      <c r="K267" t="str">
        <f>IF(AND(MaleWeighted!K$1145=0,MaleWeighted!K$1146=0),"--",IF(AND(MaleWeighted!K$1145&gt;0,MaleWeighted!K$1146=0),IF('Male Data'!K267&gt;MaleWeighted!K$1145,'Male Data'!$X267,0),IF(AND(MaleWeighted!K$1145=0,MaleWeighted!K$1146&gt;0),IF('Male Data'!K267&lt;MaleWeighted!K$1146,'Male Data'!$X267,0),IF(AND('Male Data'!K267&gt;MaleWeighted!K$1145,'Male Data'!K267&lt;MaleWeighted!K$1146),'Male Data'!$X267,0))))</f>
        <v>--</v>
      </c>
      <c r="L267" t="str">
        <f>IF(AND(MaleWeighted!L$1145=0,MaleWeighted!L$1146=0),"--",IF(AND(MaleWeighted!L$1145&gt;0,MaleWeighted!L$1146=0),IF('Male Data'!L267&gt;MaleWeighted!L$1145,'Male Data'!$X267,0),IF(AND(MaleWeighted!L$1145=0,MaleWeighted!L$1146&gt;0),IF('Male Data'!L267&lt;MaleWeighted!L$1146,'Male Data'!$X267,0),IF(AND('Male Data'!L267&gt;MaleWeighted!L$1145,'Male Data'!L267&lt;MaleWeighted!L$1146),'Male Data'!$X267,0))))</f>
        <v>--</v>
      </c>
      <c r="M267" t="str">
        <f>IF(AND(MaleWeighted!M$1145=0,MaleWeighted!M$1146=0),"--",IF(AND(MaleWeighted!M$1145&gt;0,MaleWeighted!M$1146=0),IF('Male Data'!M267&gt;MaleWeighted!M$1145,'Male Data'!$X267,0),IF(AND(MaleWeighted!M$1145=0,MaleWeighted!M$1146&gt;0),IF('Male Data'!M267&lt;MaleWeighted!M$1146,'Male Data'!$X267,0),IF(AND('Male Data'!M267&gt;MaleWeighted!M$1145,'Male Data'!M267&lt;MaleWeighted!M$1146),'Male Data'!$X267,0))))</f>
        <v>--</v>
      </c>
      <c r="N267" t="str">
        <f>IF(AND(MaleWeighted!N$1145=0,MaleWeighted!N$1146=0),"--",IF(AND(MaleWeighted!N$1145&gt;0,MaleWeighted!N$1146=0),IF('Male Data'!N267&gt;MaleWeighted!N$1145,'Male Data'!$X267,0),IF(AND(MaleWeighted!N$1145=0,MaleWeighted!N$1146&gt;0),IF('Male Data'!N267&lt;MaleWeighted!N$1146,'Male Data'!$X267,0),IF(AND('Male Data'!N267&gt;MaleWeighted!N$1145,'Male Data'!N267&lt;MaleWeighted!N$1146),'Male Data'!$X267,0))))</f>
        <v>--</v>
      </c>
      <c r="O267" t="str">
        <f>IF(AND(MaleWeighted!O$1145=0,MaleWeighted!O$1146=0),"--",IF(AND(MaleWeighted!O$1145&gt;0,MaleWeighted!O$1146=0),IF('Male Data'!O267&gt;MaleWeighted!O$1145,'Male Data'!$X267,0),IF(AND(MaleWeighted!O$1145=0,MaleWeighted!O$1146&gt;0),IF('Male Data'!O267&lt;MaleWeighted!O$1146,'Male Data'!$X267,0),IF(AND('Male Data'!O267&gt;MaleWeighted!O$1145,'Male Data'!O267&lt;MaleWeighted!O$1146),'Male Data'!$X267,0))))</f>
        <v>--</v>
      </c>
      <c r="P267" t="str">
        <f>IF(AND(MaleWeighted!P$1145=0,MaleWeighted!P$1146=0),"--",IF(AND(MaleWeighted!P$1145&gt;0,MaleWeighted!P$1146=0),IF('Male Data'!P267&gt;MaleWeighted!P$1145,'Male Data'!$X267,0),IF(AND(MaleWeighted!P$1145=0,MaleWeighted!P$1146&gt;0),IF('Male Data'!P267&lt;MaleWeighted!P$1146,'Male Data'!$X267,0),IF(AND('Male Data'!P267&gt;MaleWeighted!P$1145,'Male Data'!P267&lt;MaleWeighted!P$1146),'Male Data'!$X267,0))))</f>
        <v>--</v>
      </c>
      <c r="Q267" t="str">
        <f>IF(AND(MaleWeighted!Q$1145=0,MaleWeighted!Q$1146=0),"--",IF(AND(MaleWeighted!Q$1145&gt;0,MaleWeighted!Q$1146=0),IF('Male Data'!Q267&gt;MaleWeighted!Q$1145,'Male Data'!$X267,0),IF(AND(MaleWeighted!Q$1145=0,MaleWeighted!Q$1146&gt;0),IF('Male Data'!Q267&lt;MaleWeighted!Q$1146,'Male Data'!$X267,0),IF(AND('Male Data'!Q267&gt;MaleWeighted!Q$1145,'Male Data'!Q267&lt;MaleWeighted!Q$1146),'Male Data'!$X267,0))))</f>
        <v>--</v>
      </c>
      <c r="R267" t="str">
        <f>IF(AND(MaleWeighted!R$1145=0,MaleWeighted!R$1146=0),"--",IF(AND(MaleWeighted!R$1145&gt;0,MaleWeighted!R$1146=0),IF('Male Data'!R267&gt;MaleWeighted!R$1145,'Male Data'!$X267,0),IF(AND(MaleWeighted!R$1145=0,MaleWeighted!R$1146&gt;0),IF('Male Data'!R267&lt;MaleWeighted!R$1146,'Male Data'!$X267,0),IF(AND('Male Data'!R267&gt;MaleWeighted!R$1145,'Male Data'!R267&lt;MaleWeighted!R$1146),'Male Data'!$X267,0))))</f>
        <v>--</v>
      </c>
      <c r="S267" t="str">
        <f>IF(AND(MaleWeighted!S$1145=0,MaleWeighted!S$1146=0),"--",IF(AND(MaleWeighted!S$1145&gt;0,MaleWeighted!S$1146=0),IF('Male Data'!S267&gt;MaleWeighted!S$1145,'Male Data'!$X267,0),IF(AND(MaleWeighted!S$1145=0,MaleWeighted!S$1146&gt;0),IF('Male Data'!S267&lt;MaleWeighted!S$1146,'Male Data'!$X267,0),IF(AND('Male Data'!S267&gt;MaleWeighted!S$1145,'Male Data'!S267&lt;MaleWeighted!S$1146),'Male Data'!$X267,0))))</f>
        <v>--</v>
      </c>
      <c r="T267" t="str">
        <f>IF(AND(MaleWeighted!T$1145=0,MaleWeighted!T$1146=0),"--",IF(AND(MaleWeighted!T$1145&gt;0,MaleWeighted!T$1146=0),IF('Male Data'!T267&gt;MaleWeighted!T$1145,'Male Data'!$X267,0),IF(AND(MaleWeighted!T$1145=0,MaleWeighted!T$1146&gt;0),IF('Male Data'!$T267&lt;MaleWeighted!T$1146,'Male Data'!$X267,0),IF(AND('Male Data'!T267&gt;MaleWeighted!T$1145,'Male Data'!T267&lt;MaleWeighted!T$1146),'Male Data'!$X267,0))))</f>
        <v>--</v>
      </c>
      <c r="U267" t="str">
        <f>IF(AND(MaleWeighted!U$1145=0,MaleWeighted!U$1146=0),"--",IF(AND(MaleWeighted!U$1145&gt;0,MaleWeighted!U$1146=0),IF('Male Data'!U267&gt;MaleWeighted!U$1145,'Male Data'!$X267,0),IF(AND(MaleWeighted!U$1145=0,MaleWeighted!U$1146&gt;0),IF('Male Data'!U267&lt;MaleWeighted!U$1146,'Male Data'!$X267,0),IF(AND('Male Data'!U267&gt;MaleWeighted!U$1145,'Male Data'!U267&lt;MaleWeighted!U$1146),'Male Data'!$X267,0))))</f>
        <v>--</v>
      </c>
      <c r="V267" t="str">
        <f>IF(AND(MaleWeighted!V$1145=0,MaleWeighted!V$1146=0),"--",IF(AND(MaleWeighted!V$1145&gt;0,MaleWeighted!V$1146=0),IF('Male Data'!V267&gt;MaleWeighted!V$1145,'Male Data'!$X267,0),IF(AND(MaleWeighted!V$1145=0,MaleWeighted!V$1146&gt;0),IF('Male Data'!V267&lt;MaleWeighted!V$1146,'Male Data'!$X267,0),IF(AND('Male Data'!V267&gt;MaleWeighted!V$1145,'Male Data'!V267&lt;MaleWeighted!V$1146),'Male Data'!$X267,0))))</f>
        <v>--</v>
      </c>
      <c r="W267" t="str">
        <f>IF(AND(MaleWeighted!W$1145=0,MaleWeighted!W$1146=0),"--",IF(AND(MaleWeighted!W$1145&gt;0,MaleWeighted!W$1146=0),IF('Male Data'!W267&gt;MaleWeighted!W$1145,'Male Data'!$X267,0),IF(AND(MaleWeighted!W$1145=0,MaleWeighted!W$1146&gt;0),IF('Male Data'!W267&lt;MaleWeighted!W$1146,'Male Data'!$X267,0),IF(AND('Male Data'!W267&gt;MaleWeighted!W$1145,'Male Data'!W267&lt;MaleWeighted!W$1146),'Male Data'!$X267,0))))</f>
        <v>--</v>
      </c>
      <c r="Y267">
        <f t="shared" si="8"/>
        <v>0</v>
      </c>
      <c r="Z267">
        <f>Y267*'Male Data'!X267</f>
        <v>0</v>
      </c>
      <c r="AA267">
        <f t="shared" si="9"/>
        <v>1</v>
      </c>
      <c r="AB267">
        <f>AA267*'Male Data'!X267</f>
        <v>95759</v>
      </c>
    </row>
    <row r="268" spans="1:28">
      <c r="A268">
        <f>'Male Data'!A268</f>
        <v>267</v>
      </c>
      <c r="B268" t="str">
        <f>'Male Data'!B268</f>
        <v>M</v>
      </c>
      <c r="C268" t="str">
        <f>IF(AND(MaleWeighted!C$1145=0,MaleWeighted!C$1146=0),"--",IF(AND(MaleWeighted!C$1145&gt;0,MaleWeighted!C$1146=0),IF('Male Data'!C268&gt;MaleWeighted!C$1145,'Male Data'!$X268,0),IF(AND(MaleWeighted!C$1145=0,MaleWeighted!C$1146&gt;0),IF('Male Data'!C268&lt;MaleWeighted!C$1146,'Male Data'!$X268,0),IF(AND('Male Data'!C268&gt;MaleWeighted!C$1145,'Male Data'!C268&lt;MaleWeighted!C$1146),'Male Data'!$X268,0))))</f>
        <v>--</v>
      </c>
      <c r="D268" t="str">
        <f>IF(AND(MaleWeighted!D$1145=0,MaleWeighted!D$1146=0),"--",IF(AND(MaleWeighted!D$1145&gt;0,MaleWeighted!D$1146=0),IF('Male Data'!D268&gt;MaleWeighted!D$1145,'Male Data'!$X268,0),IF(AND(MaleWeighted!D$1145=0,MaleWeighted!D$1146&gt;0),IF('Male Data'!D268&lt;MaleWeighted!D$1146,'Male Data'!$X268,0),IF(AND('Male Data'!D268&gt;MaleWeighted!D$1145,'Male Data'!D268&lt;MaleWeighted!D$1146),'Male Data'!$X268,0))))</f>
        <v>--</v>
      </c>
      <c r="E268" t="str">
        <f>IF(AND(MaleWeighted!E$1145=0,MaleWeighted!E$1146=0),"--",IF(AND(MaleWeighted!E$1145&gt;0,MaleWeighted!E$1146=0),IF('Male Data'!E268&gt;MaleWeighted!E$1145,'Male Data'!$X268,0),IF(AND(MaleWeighted!E$1145=0,MaleWeighted!E$1146&gt;0),IF('Male Data'!E268&lt;MaleWeighted!E$1146,'Male Data'!$X268,0),IF(AND('Male Data'!E268&gt;MaleWeighted!E$1145,'Male Data'!E268&lt;MaleWeighted!E$1146),'Male Data'!$X268,0))))</f>
        <v>--</v>
      </c>
      <c r="F268" t="str">
        <f>IF(AND(MaleWeighted!F$1145=0,MaleWeighted!F$1146=0),"--",IF(AND(MaleWeighted!F$1145&gt;0,MaleWeighted!F$1146=0),IF('Male Data'!F268&gt;MaleWeighted!F$1145,'Male Data'!$X268,0),IF(AND(MaleWeighted!F$1145=0,MaleWeighted!F$1146&gt;0),IF('Male Data'!F268&lt;MaleWeighted!F$1146,'Male Data'!$X268,0),IF(AND('Male Data'!F268&gt;MaleWeighted!F$1145,'Male Data'!F268&lt;MaleWeighted!F$1146),'Male Data'!$X268,0))))</f>
        <v>--</v>
      </c>
      <c r="G268" t="str">
        <f>IF(AND(MaleWeighted!G$1145=0,MaleWeighted!G$1146=0),"--",IF(AND(MaleWeighted!G$1145&gt;0,MaleWeighted!G$1146=0),IF('Male Data'!G268&gt;MaleWeighted!G$1145,'Male Data'!$X268,0),IF(AND(MaleWeighted!G$1145=0,MaleWeighted!G$1146&gt;0),IF('Male Data'!G268&lt;MaleWeighted!G$1146,'Male Data'!$X268,0),IF(AND('Male Data'!G268&gt;MaleWeighted!G$1145,'Male Data'!G268&lt;MaleWeighted!G$1146),'Male Data'!$X268,0))))</f>
        <v>--</v>
      </c>
      <c r="H268" t="str">
        <f>IF(AND(MaleWeighted!H$1145=0,MaleWeighted!H$1146=0),"--",IF(AND(MaleWeighted!H$1145&gt;0,MaleWeighted!H$1146=0),IF('Male Data'!H268&gt;MaleWeighted!H$1145,'Male Data'!$X268,0),IF(AND(MaleWeighted!H$1145=0,MaleWeighted!H$1146&gt;0),IF('Male Data'!H268&lt;MaleWeighted!H$1146,'Male Data'!$X268,0),IF(AND('Male Data'!H268&gt;MaleWeighted!H$1145,'Male Data'!H268&lt;MaleWeighted!H$1146),'Male Data'!$X268,0))))</f>
        <v>--</v>
      </c>
      <c r="I268" t="str">
        <f>IF(AND(MaleWeighted!I$1145=0,MaleWeighted!I$1146=0),"--",IF(AND(MaleWeighted!I$1145&gt;0,MaleWeighted!I$1146=0),IF('Male Data'!I268&gt;MaleWeighted!I$1145,'Male Data'!$X268,0),IF(AND(MaleWeighted!I$1145=0,MaleWeighted!I$1146&gt;0),IF('Male Data'!I268&lt;MaleWeighted!I$1146,'Male Data'!$X268,0),IF(AND('Male Data'!I268&gt;MaleWeighted!I$1145,'Male Data'!I268&lt;MaleWeighted!I$1146),'Male Data'!$X268,0))))</f>
        <v>--</v>
      </c>
      <c r="J268" t="str">
        <f>IF(AND(MaleWeighted!J$1145=0,MaleWeighted!J$1146=0),"--",IF(AND(MaleWeighted!J$1145&gt;0,MaleWeighted!J$1146=0),IF('Male Data'!J268&gt;MaleWeighted!J$1145,'Male Data'!$X268,0),IF(AND(MaleWeighted!J$1145=0,MaleWeighted!J$1146&gt;0),IF('Male Data'!J268&lt;MaleWeighted!J$1146,'Male Data'!$X268,0),IF(AND('Male Data'!J268&gt;MaleWeighted!J$1145,'Male Data'!J268&lt;MaleWeighted!J$1146),'Male Data'!$X268,0))))</f>
        <v>--</v>
      </c>
      <c r="K268" t="str">
        <f>IF(AND(MaleWeighted!K$1145=0,MaleWeighted!K$1146=0),"--",IF(AND(MaleWeighted!K$1145&gt;0,MaleWeighted!K$1146=0),IF('Male Data'!K268&gt;MaleWeighted!K$1145,'Male Data'!$X268,0),IF(AND(MaleWeighted!K$1145=0,MaleWeighted!K$1146&gt;0),IF('Male Data'!K268&lt;MaleWeighted!K$1146,'Male Data'!$X268,0),IF(AND('Male Data'!K268&gt;MaleWeighted!K$1145,'Male Data'!K268&lt;MaleWeighted!K$1146),'Male Data'!$X268,0))))</f>
        <v>--</v>
      </c>
      <c r="L268" t="str">
        <f>IF(AND(MaleWeighted!L$1145=0,MaleWeighted!L$1146=0),"--",IF(AND(MaleWeighted!L$1145&gt;0,MaleWeighted!L$1146=0),IF('Male Data'!L268&gt;MaleWeighted!L$1145,'Male Data'!$X268,0),IF(AND(MaleWeighted!L$1145=0,MaleWeighted!L$1146&gt;0),IF('Male Data'!L268&lt;MaleWeighted!L$1146,'Male Data'!$X268,0),IF(AND('Male Data'!L268&gt;MaleWeighted!L$1145,'Male Data'!L268&lt;MaleWeighted!L$1146),'Male Data'!$X268,0))))</f>
        <v>--</v>
      </c>
      <c r="M268" t="str">
        <f>IF(AND(MaleWeighted!M$1145=0,MaleWeighted!M$1146=0),"--",IF(AND(MaleWeighted!M$1145&gt;0,MaleWeighted!M$1146=0),IF('Male Data'!M268&gt;MaleWeighted!M$1145,'Male Data'!$X268,0),IF(AND(MaleWeighted!M$1145=0,MaleWeighted!M$1146&gt;0),IF('Male Data'!M268&lt;MaleWeighted!M$1146,'Male Data'!$X268,0),IF(AND('Male Data'!M268&gt;MaleWeighted!M$1145,'Male Data'!M268&lt;MaleWeighted!M$1146),'Male Data'!$X268,0))))</f>
        <v>--</v>
      </c>
      <c r="N268" t="str">
        <f>IF(AND(MaleWeighted!N$1145=0,MaleWeighted!N$1146=0),"--",IF(AND(MaleWeighted!N$1145&gt;0,MaleWeighted!N$1146=0),IF('Male Data'!N268&gt;MaleWeighted!N$1145,'Male Data'!$X268,0),IF(AND(MaleWeighted!N$1145=0,MaleWeighted!N$1146&gt;0),IF('Male Data'!N268&lt;MaleWeighted!N$1146,'Male Data'!$X268,0),IF(AND('Male Data'!N268&gt;MaleWeighted!N$1145,'Male Data'!N268&lt;MaleWeighted!N$1146),'Male Data'!$X268,0))))</f>
        <v>--</v>
      </c>
      <c r="O268" t="str">
        <f>IF(AND(MaleWeighted!O$1145=0,MaleWeighted!O$1146=0),"--",IF(AND(MaleWeighted!O$1145&gt;0,MaleWeighted!O$1146=0),IF('Male Data'!O268&gt;MaleWeighted!O$1145,'Male Data'!$X268,0),IF(AND(MaleWeighted!O$1145=0,MaleWeighted!O$1146&gt;0),IF('Male Data'!O268&lt;MaleWeighted!O$1146,'Male Data'!$X268,0),IF(AND('Male Data'!O268&gt;MaleWeighted!O$1145,'Male Data'!O268&lt;MaleWeighted!O$1146),'Male Data'!$X268,0))))</f>
        <v>--</v>
      </c>
      <c r="P268" t="str">
        <f>IF(AND(MaleWeighted!P$1145=0,MaleWeighted!P$1146=0),"--",IF(AND(MaleWeighted!P$1145&gt;0,MaleWeighted!P$1146=0),IF('Male Data'!P268&gt;MaleWeighted!P$1145,'Male Data'!$X268,0),IF(AND(MaleWeighted!P$1145=0,MaleWeighted!P$1146&gt;0),IF('Male Data'!P268&lt;MaleWeighted!P$1146,'Male Data'!$X268,0),IF(AND('Male Data'!P268&gt;MaleWeighted!P$1145,'Male Data'!P268&lt;MaleWeighted!P$1146),'Male Data'!$X268,0))))</f>
        <v>--</v>
      </c>
      <c r="Q268" t="str">
        <f>IF(AND(MaleWeighted!Q$1145=0,MaleWeighted!Q$1146=0),"--",IF(AND(MaleWeighted!Q$1145&gt;0,MaleWeighted!Q$1146=0),IF('Male Data'!Q268&gt;MaleWeighted!Q$1145,'Male Data'!$X268,0),IF(AND(MaleWeighted!Q$1145=0,MaleWeighted!Q$1146&gt;0),IF('Male Data'!Q268&lt;MaleWeighted!Q$1146,'Male Data'!$X268,0),IF(AND('Male Data'!Q268&gt;MaleWeighted!Q$1145,'Male Data'!Q268&lt;MaleWeighted!Q$1146),'Male Data'!$X268,0))))</f>
        <v>--</v>
      </c>
      <c r="R268" t="str">
        <f>IF(AND(MaleWeighted!R$1145=0,MaleWeighted!R$1146=0),"--",IF(AND(MaleWeighted!R$1145&gt;0,MaleWeighted!R$1146=0),IF('Male Data'!R268&gt;MaleWeighted!R$1145,'Male Data'!$X268,0),IF(AND(MaleWeighted!R$1145=0,MaleWeighted!R$1146&gt;0),IF('Male Data'!R268&lt;MaleWeighted!R$1146,'Male Data'!$X268,0),IF(AND('Male Data'!R268&gt;MaleWeighted!R$1145,'Male Data'!R268&lt;MaleWeighted!R$1146),'Male Data'!$X268,0))))</f>
        <v>--</v>
      </c>
      <c r="S268" t="str">
        <f>IF(AND(MaleWeighted!S$1145=0,MaleWeighted!S$1146=0),"--",IF(AND(MaleWeighted!S$1145&gt;0,MaleWeighted!S$1146=0),IF('Male Data'!S268&gt;MaleWeighted!S$1145,'Male Data'!$X268,0),IF(AND(MaleWeighted!S$1145=0,MaleWeighted!S$1146&gt;0),IF('Male Data'!S268&lt;MaleWeighted!S$1146,'Male Data'!$X268,0),IF(AND('Male Data'!S268&gt;MaleWeighted!S$1145,'Male Data'!S268&lt;MaleWeighted!S$1146),'Male Data'!$X268,0))))</f>
        <v>--</v>
      </c>
      <c r="T268" t="str">
        <f>IF(AND(MaleWeighted!T$1145=0,MaleWeighted!T$1146=0),"--",IF(AND(MaleWeighted!T$1145&gt;0,MaleWeighted!T$1146=0),IF('Male Data'!T268&gt;MaleWeighted!T$1145,'Male Data'!$X268,0),IF(AND(MaleWeighted!T$1145=0,MaleWeighted!T$1146&gt;0),IF('Male Data'!$T268&lt;MaleWeighted!T$1146,'Male Data'!$X268,0),IF(AND('Male Data'!T268&gt;MaleWeighted!T$1145,'Male Data'!T268&lt;MaleWeighted!T$1146),'Male Data'!$X268,0))))</f>
        <v>--</v>
      </c>
      <c r="U268" t="str">
        <f>IF(AND(MaleWeighted!U$1145=0,MaleWeighted!U$1146=0),"--",IF(AND(MaleWeighted!U$1145&gt;0,MaleWeighted!U$1146=0),IF('Male Data'!U268&gt;MaleWeighted!U$1145,'Male Data'!$X268,0),IF(AND(MaleWeighted!U$1145=0,MaleWeighted!U$1146&gt;0),IF('Male Data'!U268&lt;MaleWeighted!U$1146,'Male Data'!$X268,0),IF(AND('Male Data'!U268&gt;MaleWeighted!U$1145,'Male Data'!U268&lt;MaleWeighted!U$1146),'Male Data'!$X268,0))))</f>
        <v>--</v>
      </c>
      <c r="V268" t="str">
        <f>IF(AND(MaleWeighted!V$1145=0,MaleWeighted!V$1146=0),"--",IF(AND(MaleWeighted!V$1145&gt;0,MaleWeighted!V$1146=0),IF('Male Data'!V268&gt;MaleWeighted!V$1145,'Male Data'!$X268,0),IF(AND(MaleWeighted!V$1145=0,MaleWeighted!V$1146&gt;0),IF('Male Data'!V268&lt;MaleWeighted!V$1146,'Male Data'!$X268,0),IF(AND('Male Data'!V268&gt;MaleWeighted!V$1145,'Male Data'!V268&lt;MaleWeighted!V$1146),'Male Data'!$X268,0))))</f>
        <v>--</v>
      </c>
      <c r="W268" t="str">
        <f>IF(AND(MaleWeighted!W$1145=0,MaleWeighted!W$1146=0),"--",IF(AND(MaleWeighted!W$1145&gt;0,MaleWeighted!W$1146=0),IF('Male Data'!W268&gt;MaleWeighted!W$1145,'Male Data'!$X268,0),IF(AND(MaleWeighted!W$1145=0,MaleWeighted!W$1146&gt;0),IF('Male Data'!W268&lt;MaleWeighted!W$1146,'Male Data'!$X268,0),IF(AND('Male Data'!W268&gt;MaleWeighted!W$1145,'Male Data'!W268&lt;MaleWeighted!W$1146),'Male Data'!$X268,0))))</f>
        <v>--</v>
      </c>
      <c r="Y268">
        <f t="shared" si="8"/>
        <v>0</v>
      </c>
      <c r="Z268">
        <f>Y268*'Male Data'!X268</f>
        <v>0</v>
      </c>
      <c r="AA268">
        <f t="shared" si="9"/>
        <v>1</v>
      </c>
      <c r="AB268">
        <f>AA268*'Male Data'!X268</f>
        <v>50382</v>
      </c>
    </row>
    <row r="269" spans="1:28">
      <c r="A269">
        <f>'Male Data'!A269</f>
        <v>268</v>
      </c>
      <c r="B269" t="str">
        <f>'Male Data'!B269</f>
        <v>M</v>
      </c>
      <c r="C269" t="str">
        <f>IF(AND(MaleWeighted!C$1145=0,MaleWeighted!C$1146=0),"--",IF(AND(MaleWeighted!C$1145&gt;0,MaleWeighted!C$1146=0),IF('Male Data'!C269&gt;MaleWeighted!C$1145,'Male Data'!$X269,0),IF(AND(MaleWeighted!C$1145=0,MaleWeighted!C$1146&gt;0),IF('Male Data'!C269&lt;MaleWeighted!C$1146,'Male Data'!$X269,0),IF(AND('Male Data'!C269&gt;MaleWeighted!C$1145,'Male Data'!C269&lt;MaleWeighted!C$1146),'Male Data'!$X269,0))))</f>
        <v>--</v>
      </c>
      <c r="D269" t="str">
        <f>IF(AND(MaleWeighted!D$1145=0,MaleWeighted!D$1146=0),"--",IF(AND(MaleWeighted!D$1145&gt;0,MaleWeighted!D$1146=0),IF('Male Data'!D269&gt;MaleWeighted!D$1145,'Male Data'!$X269,0),IF(AND(MaleWeighted!D$1145=0,MaleWeighted!D$1146&gt;0),IF('Male Data'!D269&lt;MaleWeighted!D$1146,'Male Data'!$X269,0),IF(AND('Male Data'!D269&gt;MaleWeighted!D$1145,'Male Data'!D269&lt;MaleWeighted!D$1146),'Male Data'!$X269,0))))</f>
        <v>--</v>
      </c>
      <c r="E269" t="str">
        <f>IF(AND(MaleWeighted!E$1145=0,MaleWeighted!E$1146=0),"--",IF(AND(MaleWeighted!E$1145&gt;0,MaleWeighted!E$1146=0),IF('Male Data'!E269&gt;MaleWeighted!E$1145,'Male Data'!$X269,0),IF(AND(MaleWeighted!E$1145=0,MaleWeighted!E$1146&gt;0),IF('Male Data'!E269&lt;MaleWeighted!E$1146,'Male Data'!$X269,0),IF(AND('Male Data'!E269&gt;MaleWeighted!E$1145,'Male Data'!E269&lt;MaleWeighted!E$1146),'Male Data'!$X269,0))))</f>
        <v>--</v>
      </c>
      <c r="F269" t="str">
        <f>IF(AND(MaleWeighted!F$1145=0,MaleWeighted!F$1146=0),"--",IF(AND(MaleWeighted!F$1145&gt;0,MaleWeighted!F$1146=0),IF('Male Data'!F269&gt;MaleWeighted!F$1145,'Male Data'!$X269,0),IF(AND(MaleWeighted!F$1145=0,MaleWeighted!F$1146&gt;0),IF('Male Data'!F269&lt;MaleWeighted!F$1146,'Male Data'!$X269,0),IF(AND('Male Data'!F269&gt;MaleWeighted!F$1145,'Male Data'!F269&lt;MaleWeighted!F$1146),'Male Data'!$X269,0))))</f>
        <v>--</v>
      </c>
      <c r="G269" t="str">
        <f>IF(AND(MaleWeighted!G$1145=0,MaleWeighted!G$1146=0),"--",IF(AND(MaleWeighted!G$1145&gt;0,MaleWeighted!G$1146=0),IF('Male Data'!G269&gt;MaleWeighted!G$1145,'Male Data'!$X269,0),IF(AND(MaleWeighted!G$1145=0,MaleWeighted!G$1146&gt;0),IF('Male Data'!G269&lt;MaleWeighted!G$1146,'Male Data'!$X269,0),IF(AND('Male Data'!G269&gt;MaleWeighted!G$1145,'Male Data'!G269&lt;MaleWeighted!G$1146),'Male Data'!$X269,0))))</f>
        <v>--</v>
      </c>
      <c r="H269" t="str">
        <f>IF(AND(MaleWeighted!H$1145=0,MaleWeighted!H$1146=0),"--",IF(AND(MaleWeighted!H$1145&gt;0,MaleWeighted!H$1146=0),IF('Male Data'!H269&gt;MaleWeighted!H$1145,'Male Data'!$X269,0),IF(AND(MaleWeighted!H$1145=0,MaleWeighted!H$1146&gt;0),IF('Male Data'!H269&lt;MaleWeighted!H$1146,'Male Data'!$X269,0),IF(AND('Male Data'!H269&gt;MaleWeighted!H$1145,'Male Data'!H269&lt;MaleWeighted!H$1146),'Male Data'!$X269,0))))</f>
        <v>--</v>
      </c>
      <c r="I269" t="str">
        <f>IF(AND(MaleWeighted!I$1145=0,MaleWeighted!I$1146=0),"--",IF(AND(MaleWeighted!I$1145&gt;0,MaleWeighted!I$1146=0),IF('Male Data'!I269&gt;MaleWeighted!I$1145,'Male Data'!$X269,0),IF(AND(MaleWeighted!I$1145=0,MaleWeighted!I$1146&gt;0),IF('Male Data'!I269&lt;MaleWeighted!I$1146,'Male Data'!$X269,0),IF(AND('Male Data'!I269&gt;MaleWeighted!I$1145,'Male Data'!I269&lt;MaleWeighted!I$1146),'Male Data'!$X269,0))))</f>
        <v>--</v>
      </c>
      <c r="J269" t="str">
        <f>IF(AND(MaleWeighted!J$1145=0,MaleWeighted!J$1146=0),"--",IF(AND(MaleWeighted!J$1145&gt;0,MaleWeighted!J$1146=0),IF('Male Data'!J269&gt;MaleWeighted!J$1145,'Male Data'!$X269,0),IF(AND(MaleWeighted!J$1145=0,MaleWeighted!J$1146&gt;0),IF('Male Data'!J269&lt;MaleWeighted!J$1146,'Male Data'!$X269,0),IF(AND('Male Data'!J269&gt;MaleWeighted!J$1145,'Male Data'!J269&lt;MaleWeighted!J$1146),'Male Data'!$X269,0))))</f>
        <v>--</v>
      </c>
      <c r="K269" t="str">
        <f>IF(AND(MaleWeighted!K$1145=0,MaleWeighted!K$1146=0),"--",IF(AND(MaleWeighted!K$1145&gt;0,MaleWeighted!K$1146=0),IF('Male Data'!K269&gt;MaleWeighted!K$1145,'Male Data'!$X269,0),IF(AND(MaleWeighted!K$1145=0,MaleWeighted!K$1146&gt;0),IF('Male Data'!K269&lt;MaleWeighted!K$1146,'Male Data'!$X269,0),IF(AND('Male Data'!K269&gt;MaleWeighted!K$1145,'Male Data'!K269&lt;MaleWeighted!K$1146),'Male Data'!$X269,0))))</f>
        <v>--</v>
      </c>
      <c r="L269" t="str">
        <f>IF(AND(MaleWeighted!L$1145=0,MaleWeighted!L$1146=0),"--",IF(AND(MaleWeighted!L$1145&gt;0,MaleWeighted!L$1146=0),IF('Male Data'!L269&gt;MaleWeighted!L$1145,'Male Data'!$X269,0),IF(AND(MaleWeighted!L$1145=0,MaleWeighted!L$1146&gt;0),IF('Male Data'!L269&lt;MaleWeighted!L$1146,'Male Data'!$X269,0),IF(AND('Male Data'!L269&gt;MaleWeighted!L$1145,'Male Data'!L269&lt;MaleWeighted!L$1146),'Male Data'!$X269,0))))</f>
        <v>--</v>
      </c>
      <c r="M269" t="str">
        <f>IF(AND(MaleWeighted!M$1145=0,MaleWeighted!M$1146=0),"--",IF(AND(MaleWeighted!M$1145&gt;0,MaleWeighted!M$1146=0),IF('Male Data'!M269&gt;MaleWeighted!M$1145,'Male Data'!$X269,0),IF(AND(MaleWeighted!M$1145=0,MaleWeighted!M$1146&gt;0),IF('Male Data'!M269&lt;MaleWeighted!M$1146,'Male Data'!$X269,0),IF(AND('Male Data'!M269&gt;MaleWeighted!M$1145,'Male Data'!M269&lt;MaleWeighted!M$1146),'Male Data'!$X269,0))))</f>
        <v>--</v>
      </c>
      <c r="N269" t="str">
        <f>IF(AND(MaleWeighted!N$1145=0,MaleWeighted!N$1146=0),"--",IF(AND(MaleWeighted!N$1145&gt;0,MaleWeighted!N$1146=0),IF('Male Data'!N269&gt;MaleWeighted!N$1145,'Male Data'!$X269,0),IF(AND(MaleWeighted!N$1145=0,MaleWeighted!N$1146&gt;0),IF('Male Data'!N269&lt;MaleWeighted!N$1146,'Male Data'!$X269,0),IF(AND('Male Data'!N269&gt;MaleWeighted!N$1145,'Male Data'!N269&lt;MaleWeighted!N$1146),'Male Data'!$X269,0))))</f>
        <v>--</v>
      </c>
      <c r="O269" t="str">
        <f>IF(AND(MaleWeighted!O$1145=0,MaleWeighted!O$1146=0),"--",IF(AND(MaleWeighted!O$1145&gt;0,MaleWeighted!O$1146=0),IF('Male Data'!O269&gt;MaleWeighted!O$1145,'Male Data'!$X269,0),IF(AND(MaleWeighted!O$1145=0,MaleWeighted!O$1146&gt;0),IF('Male Data'!O269&lt;MaleWeighted!O$1146,'Male Data'!$X269,0),IF(AND('Male Data'!O269&gt;MaleWeighted!O$1145,'Male Data'!O269&lt;MaleWeighted!O$1146),'Male Data'!$X269,0))))</f>
        <v>--</v>
      </c>
      <c r="P269" t="str">
        <f>IF(AND(MaleWeighted!P$1145=0,MaleWeighted!P$1146=0),"--",IF(AND(MaleWeighted!P$1145&gt;0,MaleWeighted!P$1146=0),IF('Male Data'!P269&gt;MaleWeighted!P$1145,'Male Data'!$X269,0),IF(AND(MaleWeighted!P$1145=0,MaleWeighted!P$1146&gt;0),IF('Male Data'!P269&lt;MaleWeighted!P$1146,'Male Data'!$X269,0),IF(AND('Male Data'!P269&gt;MaleWeighted!P$1145,'Male Data'!P269&lt;MaleWeighted!P$1146),'Male Data'!$X269,0))))</f>
        <v>--</v>
      </c>
      <c r="Q269" t="str">
        <f>IF(AND(MaleWeighted!Q$1145=0,MaleWeighted!Q$1146=0),"--",IF(AND(MaleWeighted!Q$1145&gt;0,MaleWeighted!Q$1146=0),IF('Male Data'!Q269&gt;MaleWeighted!Q$1145,'Male Data'!$X269,0),IF(AND(MaleWeighted!Q$1145=0,MaleWeighted!Q$1146&gt;0),IF('Male Data'!Q269&lt;MaleWeighted!Q$1146,'Male Data'!$X269,0),IF(AND('Male Data'!Q269&gt;MaleWeighted!Q$1145,'Male Data'!Q269&lt;MaleWeighted!Q$1146),'Male Data'!$X269,0))))</f>
        <v>--</v>
      </c>
      <c r="R269" t="str">
        <f>IF(AND(MaleWeighted!R$1145=0,MaleWeighted!R$1146=0),"--",IF(AND(MaleWeighted!R$1145&gt;0,MaleWeighted!R$1146=0),IF('Male Data'!R269&gt;MaleWeighted!R$1145,'Male Data'!$X269,0),IF(AND(MaleWeighted!R$1145=0,MaleWeighted!R$1146&gt;0),IF('Male Data'!R269&lt;MaleWeighted!R$1146,'Male Data'!$X269,0),IF(AND('Male Data'!R269&gt;MaleWeighted!R$1145,'Male Data'!R269&lt;MaleWeighted!R$1146),'Male Data'!$X269,0))))</f>
        <v>--</v>
      </c>
      <c r="S269" t="str">
        <f>IF(AND(MaleWeighted!S$1145=0,MaleWeighted!S$1146=0),"--",IF(AND(MaleWeighted!S$1145&gt;0,MaleWeighted!S$1146=0),IF('Male Data'!S269&gt;MaleWeighted!S$1145,'Male Data'!$X269,0),IF(AND(MaleWeighted!S$1145=0,MaleWeighted!S$1146&gt;0),IF('Male Data'!S269&lt;MaleWeighted!S$1146,'Male Data'!$X269,0),IF(AND('Male Data'!S269&gt;MaleWeighted!S$1145,'Male Data'!S269&lt;MaleWeighted!S$1146),'Male Data'!$X269,0))))</f>
        <v>--</v>
      </c>
      <c r="T269" t="str">
        <f>IF(AND(MaleWeighted!T$1145=0,MaleWeighted!T$1146=0),"--",IF(AND(MaleWeighted!T$1145&gt;0,MaleWeighted!T$1146=0),IF('Male Data'!T269&gt;MaleWeighted!T$1145,'Male Data'!$X269,0),IF(AND(MaleWeighted!T$1145=0,MaleWeighted!T$1146&gt;0),IF('Male Data'!$T269&lt;MaleWeighted!T$1146,'Male Data'!$X269,0),IF(AND('Male Data'!T269&gt;MaleWeighted!T$1145,'Male Data'!T269&lt;MaleWeighted!T$1146),'Male Data'!$X269,0))))</f>
        <v>--</v>
      </c>
      <c r="U269" t="str">
        <f>IF(AND(MaleWeighted!U$1145=0,MaleWeighted!U$1146=0),"--",IF(AND(MaleWeighted!U$1145&gt;0,MaleWeighted!U$1146=0),IF('Male Data'!U269&gt;MaleWeighted!U$1145,'Male Data'!$X269,0),IF(AND(MaleWeighted!U$1145=0,MaleWeighted!U$1146&gt;0),IF('Male Data'!U269&lt;MaleWeighted!U$1146,'Male Data'!$X269,0),IF(AND('Male Data'!U269&gt;MaleWeighted!U$1145,'Male Data'!U269&lt;MaleWeighted!U$1146),'Male Data'!$X269,0))))</f>
        <v>--</v>
      </c>
      <c r="V269" t="str">
        <f>IF(AND(MaleWeighted!V$1145=0,MaleWeighted!V$1146=0),"--",IF(AND(MaleWeighted!V$1145&gt;0,MaleWeighted!V$1146=0),IF('Male Data'!V269&gt;MaleWeighted!V$1145,'Male Data'!$X269,0),IF(AND(MaleWeighted!V$1145=0,MaleWeighted!V$1146&gt;0),IF('Male Data'!V269&lt;MaleWeighted!V$1146,'Male Data'!$X269,0),IF(AND('Male Data'!V269&gt;MaleWeighted!V$1145,'Male Data'!V269&lt;MaleWeighted!V$1146),'Male Data'!$X269,0))))</f>
        <v>--</v>
      </c>
      <c r="W269" t="str">
        <f>IF(AND(MaleWeighted!W$1145=0,MaleWeighted!W$1146=0),"--",IF(AND(MaleWeighted!W$1145&gt;0,MaleWeighted!W$1146=0),IF('Male Data'!W269&gt;MaleWeighted!W$1145,'Male Data'!$X269,0),IF(AND(MaleWeighted!W$1145=0,MaleWeighted!W$1146&gt;0),IF('Male Data'!W269&lt;MaleWeighted!W$1146,'Male Data'!$X269,0),IF(AND('Male Data'!W269&gt;MaleWeighted!W$1145,'Male Data'!W269&lt;MaleWeighted!W$1146),'Male Data'!$X269,0))))</f>
        <v>--</v>
      </c>
      <c r="Y269">
        <f t="shared" si="8"/>
        <v>0</v>
      </c>
      <c r="Z269">
        <f>Y269*'Male Data'!X269</f>
        <v>0</v>
      </c>
      <c r="AA269">
        <f t="shared" si="9"/>
        <v>1</v>
      </c>
      <c r="AB269">
        <f>AA269*'Male Data'!X269</f>
        <v>63937</v>
      </c>
    </row>
    <row r="270" spans="1:28">
      <c r="A270">
        <f>'Male Data'!A270</f>
        <v>269</v>
      </c>
      <c r="B270" t="str">
        <f>'Male Data'!B270</f>
        <v>M</v>
      </c>
      <c r="C270" t="str">
        <f>IF(AND(MaleWeighted!C$1145=0,MaleWeighted!C$1146=0),"--",IF(AND(MaleWeighted!C$1145&gt;0,MaleWeighted!C$1146=0),IF('Male Data'!C270&gt;MaleWeighted!C$1145,'Male Data'!$X270,0),IF(AND(MaleWeighted!C$1145=0,MaleWeighted!C$1146&gt;0),IF('Male Data'!C270&lt;MaleWeighted!C$1146,'Male Data'!$X270,0),IF(AND('Male Data'!C270&gt;MaleWeighted!C$1145,'Male Data'!C270&lt;MaleWeighted!C$1146),'Male Data'!$X270,0))))</f>
        <v>--</v>
      </c>
      <c r="D270" t="str">
        <f>IF(AND(MaleWeighted!D$1145=0,MaleWeighted!D$1146=0),"--",IF(AND(MaleWeighted!D$1145&gt;0,MaleWeighted!D$1146=0),IF('Male Data'!D270&gt;MaleWeighted!D$1145,'Male Data'!$X270,0),IF(AND(MaleWeighted!D$1145=0,MaleWeighted!D$1146&gt;0),IF('Male Data'!D270&lt;MaleWeighted!D$1146,'Male Data'!$X270,0),IF(AND('Male Data'!D270&gt;MaleWeighted!D$1145,'Male Data'!D270&lt;MaleWeighted!D$1146),'Male Data'!$X270,0))))</f>
        <v>--</v>
      </c>
      <c r="E270" t="str">
        <f>IF(AND(MaleWeighted!E$1145=0,MaleWeighted!E$1146=0),"--",IF(AND(MaleWeighted!E$1145&gt;0,MaleWeighted!E$1146=0),IF('Male Data'!E270&gt;MaleWeighted!E$1145,'Male Data'!$X270,0),IF(AND(MaleWeighted!E$1145=0,MaleWeighted!E$1146&gt;0),IF('Male Data'!E270&lt;MaleWeighted!E$1146,'Male Data'!$X270,0),IF(AND('Male Data'!E270&gt;MaleWeighted!E$1145,'Male Data'!E270&lt;MaleWeighted!E$1146),'Male Data'!$X270,0))))</f>
        <v>--</v>
      </c>
      <c r="F270" t="str">
        <f>IF(AND(MaleWeighted!F$1145=0,MaleWeighted!F$1146=0),"--",IF(AND(MaleWeighted!F$1145&gt;0,MaleWeighted!F$1146=0),IF('Male Data'!F270&gt;MaleWeighted!F$1145,'Male Data'!$X270,0),IF(AND(MaleWeighted!F$1145=0,MaleWeighted!F$1146&gt;0),IF('Male Data'!F270&lt;MaleWeighted!F$1146,'Male Data'!$X270,0),IF(AND('Male Data'!F270&gt;MaleWeighted!F$1145,'Male Data'!F270&lt;MaleWeighted!F$1146),'Male Data'!$X270,0))))</f>
        <v>--</v>
      </c>
      <c r="G270" t="str">
        <f>IF(AND(MaleWeighted!G$1145=0,MaleWeighted!G$1146=0),"--",IF(AND(MaleWeighted!G$1145&gt;0,MaleWeighted!G$1146=0),IF('Male Data'!G270&gt;MaleWeighted!G$1145,'Male Data'!$X270,0),IF(AND(MaleWeighted!G$1145=0,MaleWeighted!G$1146&gt;0),IF('Male Data'!G270&lt;MaleWeighted!G$1146,'Male Data'!$X270,0),IF(AND('Male Data'!G270&gt;MaleWeighted!G$1145,'Male Data'!G270&lt;MaleWeighted!G$1146),'Male Data'!$X270,0))))</f>
        <v>--</v>
      </c>
      <c r="H270" t="str">
        <f>IF(AND(MaleWeighted!H$1145=0,MaleWeighted!H$1146=0),"--",IF(AND(MaleWeighted!H$1145&gt;0,MaleWeighted!H$1146=0),IF('Male Data'!H270&gt;MaleWeighted!H$1145,'Male Data'!$X270,0),IF(AND(MaleWeighted!H$1145=0,MaleWeighted!H$1146&gt;0),IF('Male Data'!H270&lt;MaleWeighted!H$1146,'Male Data'!$X270,0),IF(AND('Male Data'!H270&gt;MaleWeighted!H$1145,'Male Data'!H270&lt;MaleWeighted!H$1146),'Male Data'!$X270,0))))</f>
        <v>--</v>
      </c>
      <c r="I270" t="str">
        <f>IF(AND(MaleWeighted!I$1145=0,MaleWeighted!I$1146=0),"--",IF(AND(MaleWeighted!I$1145&gt;0,MaleWeighted!I$1146=0),IF('Male Data'!I270&gt;MaleWeighted!I$1145,'Male Data'!$X270,0),IF(AND(MaleWeighted!I$1145=0,MaleWeighted!I$1146&gt;0),IF('Male Data'!I270&lt;MaleWeighted!I$1146,'Male Data'!$X270,0),IF(AND('Male Data'!I270&gt;MaleWeighted!I$1145,'Male Data'!I270&lt;MaleWeighted!I$1146),'Male Data'!$X270,0))))</f>
        <v>--</v>
      </c>
      <c r="J270" t="str">
        <f>IF(AND(MaleWeighted!J$1145=0,MaleWeighted!J$1146=0),"--",IF(AND(MaleWeighted!J$1145&gt;0,MaleWeighted!J$1146=0),IF('Male Data'!J270&gt;MaleWeighted!J$1145,'Male Data'!$X270,0),IF(AND(MaleWeighted!J$1145=0,MaleWeighted!J$1146&gt;0),IF('Male Data'!J270&lt;MaleWeighted!J$1146,'Male Data'!$X270,0),IF(AND('Male Data'!J270&gt;MaleWeighted!J$1145,'Male Data'!J270&lt;MaleWeighted!J$1146),'Male Data'!$X270,0))))</f>
        <v>--</v>
      </c>
      <c r="K270" t="str">
        <f>IF(AND(MaleWeighted!K$1145=0,MaleWeighted!K$1146=0),"--",IF(AND(MaleWeighted!K$1145&gt;0,MaleWeighted!K$1146=0),IF('Male Data'!K270&gt;MaleWeighted!K$1145,'Male Data'!$X270,0),IF(AND(MaleWeighted!K$1145=0,MaleWeighted!K$1146&gt;0),IF('Male Data'!K270&lt;MaleWeighted!K$1146,'Male Data'!$X270,0),IF(AND('Male Data'!K270&gt;MaleWeighted!K$1145,'Male Data'!K270&lt;MaleWeighted!K$1146),'Male Data'!$X270,0))))</f>
        <v>--</v>
      </c>
      <c r="L270" t="str">
        <f>IF(AND(MaleWeighted!L$1145=0,MaleWeighted!L$1146=0),"--",IF(AND(MaleWeighted!L$1145&gt;0,MaleWeighted!L$1146=0),IF('Male Data'!L270&gt;MaleWeighted!L$1145,'Male Data'!$X270,0),IF(AND(MaleWeighted!L$1145=0,MaleWeighted!L$1146&gt;0),IF('Male Data'!L270&lt;MaleWeighted!L$1146,'Male Data'!$X270,0),IF(AND('Male Data'!L270&gt;MaleWeighted!L$1145,'Male Data'!L270&lt;MaleWeighted!L$1146),'Male Data'!$X270,0))))</f>
        <v>--</v>
      </c>
      <c r="M270" t="str">
        <f>IF(AND(MaleWeighted!M$1145=0,MaleWeighted!M$1146=0),"--",IF(AND(MaleWeighted!M$1145&gt;0,MaleWeighted!M$1146=0),IF('Male Data'!M270&gt;MaleWeighted!M$1145,'Male Data'!$X270,0),IF(AND(MaleWeighted!M$1145=0,MaleWeighted!M$1146&gt;0),IF('Male Data'!M270&lt;MaleWeighted!M$1146,'Male Data'!$X270,0),IF(AND('Male Data'!M270&gt;MaleWeighted!M$1145,'Male Data'!M270&lt;MaleWeighted!M$1146),'Male Data'!$X270,0))))</f>
        <v>--</v>
      </c>
      <c r="N270" t="str">
        <f>IF(AND(MaleWeighted!N$1145=0,MaleWeighted!N$1146=0),"--",IF(AND(MaleWeighted!N$1145&gt;0,MaleWeighted!N$1146=0),IF('Male Data'!N270&gt;MaleWeighted!N$1145,'Male Data'!$X270,0),IF(AND(MaleWeighted!N$1145=0,MaleWeighted!N$1146&gt;0),IF('Male Data'!N270&lt;MaleWeighted!N$1146,'Male Data'!$X270,0),IF(AND('Male Data'!N270&gt;MaleWeighted!N$1145,'Male Data'!N270&lt;MaleWeighted!N$1146),'Male Data'!$X270,0))))</f>
        <v>--</v>
      </c>
      <c r="O270" t="str">
        <f>IF(AND(MaleWeighted!O$1145=0,MaleWeighted!O$1146=0),"--",IF(AND(MaleWeighted!O$1145&gt;0,MaleWeighted!O$1146=0),IF('Male Data'!O270&gt;MaleWeighted!O$1145,'Male Data'!$X270,0),IF(AND(MaleWeighted!O$1145=0,MaleWeighted!O$1146&gt;0),IF('Male Data'!O270&lt;MaleWeighted!O$1146,'Male Data'!$X270,0),IF(AND('Male Data'!O270&gt;MaleWeighted!O$1145,'Male Data'!O270&lt;MaleWeighted!O$1146),'Male Data'!$X270,0))))</f>
        <v>--</v>
      </c>
      <c r="P270" t="str">
        <f>IF(AND(MaleWeighted!P$1145=0,MaleWeighted!P$1146=0),"--",IF(AND(MaleWeighted!P$1145&gt;0,MaleWeighted!P$1146=0),IF('Male Data'!P270&gt;MaleWeighted!P$1145,'Male Data'!$X270,0),IF(AND(MaleWeighted!P$1145=0,MaleWeighted!P$1146&gt;0),IF('Male Data'!P270&lt;MaleWeighted!P$1146,'Male Data'!$X270,0),IF(AND('Male Data'!P270&gt;MaleWeighted!P$1145,'Male Data'!P270&lt;MaleWeighted!P$1146),'Male Data'!$X270,0))))</f>
        <v>--</v>
      </c>
      <c r="Q270" t="str">
        <f>IF(AND(MaleWeighted!Q$1145=0,MaleWeighted!Q$1146=0),"--",IF(AND(MaleWeighted!Q$1145&gt;0,MaleWeighted!Q$1146=0),IF('Male Data'!Q270&gt;MaleWeighted!Q$1145,'Male Data'!$X270,0),IF(AND(MaleWeighted!Q$1145=0,MaleWeighted!Q$1146&gt;0),IF('Male Data'!Q270&lt;MaleWeighted!Q$1146,'Male Data'!$X270,0),IF(AND('Male Data'!Q270&gt;MaleWeighted!Q$1145,'Male Data'!Q270&lt;MaleWeighted!Q$1146),'Male Data'!$X270,0))))</f>
        <v>--</v>
      </c>
      <c r="R270" t="str">
        <f>IF(AND(MaleWeighted!R$1145=0,MaleWeighted!R$1146=0),"--",IF(AND(MaleWeighted!R$1145&gt;0,MaleWeighted!R$1146=0),IF('Male Data'!R270&gt;MaleWeighted!R$1145,'Male Data'!$X270,0),IF(AND(MaleWeighted!R$1145=0,MaleWeighted!R$1146&gt;0),IF('Male Data'!R270&lt;MaleWeighted!R$1146,'Male Data'!$X270,0),IF(AND('Male Data'!R270&gt;MaleWeighted!R$1145,'Male Data'!R270&lt;MaleWeighted!R$1146),'Male Data'!$X270,0))))</f>
        <v>--</v>
      </c>
      <c r="S270" t="str">
        <f>IF(AND(MaleWeighted!S$1145=0,MaleWeighted!S$1146=0),"--",IF(AND(MaleWeighted!S$1145&gt;0,MaleWeighted!S$1146=0),IF('Male Data'!S270&gt;MaleWeighted!S$1145,'Male Data'!$X270,0),IF(AND(MaleWeighted!S$1145=0,MaleWeighted!S$1146&gt;0),IF('Male Data'!S270&lt;MaleWeighted!S$1146,'Male Data'!$X270,0),IF(AND('Male Data'!S270&gt;MaleWeighted!S$1145,'Male Data'!S270&lt;MaleWeighted!S$1146),'Male Data'!$X270,0))))</f>
        <v>--</v>
      </c>
      <c r="T270" t="str">
        <f>IF(AND(MaleWeighted!T$1145=0,MaleWeighted!T$1146=0),"--",IF(AND(MaleWeighted!T$1145&gt;0,MaleWeighted!T$1146=0),IF('Male Data'!T270&gt;MaleWeighted!T$1145,'Male Data'!$X270,0),IF(AND(MaleWeighted!T$1145=0,MaleWeighted!T$1146&gt;0),IF('Male Data'!$T270&lt;MaleWeighted!T$1146,'Male Data'!$X270,0),IF(AND('Male Data'!T270&gt;MaleWeighted!T$1145,'Male Data'!T270&lt;MaleWeighted!T$1146),'Male Data'!$X270,0))))</f>
        <v>--</v>
      </c>
      <c r="U270" t="str">
        <f>IF(AND(MaleWeighted!U$1145=0,MaleWeighted!U$1146=0),"--",IF(AND(MaleWeighted!U$1145&gt;0,MaleWeighted!U$1146=0),IF('Male Data'!U270&gt;MaleWeighted!U$1145,'Male Data'!$X270,0),IF(AND(MaleWeighted!U$1145=0,MaleWeighted!U$1146&gt;0),IF('Male Data'!U270&lt;MaleWeighted!U$1146,'Male Data'!$X270,0),IF(AND('Male Data'!U270&gt;MaleWeighted!U$1145,'Male Data'!U270&lt;MaleWeighted!U$1146),'Male Data'!$X270,0))))</f>
        <v>--</v>
      </c>
      <c r="V270" t="str">
        <f>IF(AND(MaleWeighted!V$1145=0,MaleWeighted!V$1146=0),"--",IF(AND(MaleWeighted!V$1145&gt;0,MaleWeighted!V$1146=0),IF('Male Data'!V270&gt;MaleWeighted!V$1145,'Male Data'!$X270,0),IF(AND(MaleWeighted!V$1145=0,MaleWeighted!V$1146&gt;0),IF('Male Data'!V270&lt;MaleWeighted!V$1146,'Male Data'!$X270,0),IF(AND('Male Data'!V270&gt;MaleWeighted!V$1145,'Male Data'!V270&lt;MaleWeighted!V$1146),'Male Data'!$X270,0))))</f>
        <v>--</v>
      </c>
      <c r="W270" t="str">
        <f>IF(AND(MaleWeighted!W$1145=0,MaleWeighted!W$1146=0),"--",IF(AND(MaleWeighted!W$1145&gt;0,MaleWeighted!W$1146=0),IF('Male Data'!W270&gt;MaleWeighted!W$1145,'Male Data'!$X270,0),IF(AND(MaleWeighted!W$1145=0,MaleWeighted!W$1146&gt;0),IF('Male Data'!W270&lt;MaleWeighted!W$1146,'Male Data'!$X270,0),IF(AND('Male Data'!W270&gt;MaleWeighted!W$1145,'Male Data'!W270&lt;MaleWeighted!W$1146),'Male Data'!$X270,0))))</f>
        <v>--</v>
      </c>
      <c r="Y270">
        <f t="shared" si="8"/>
        <v>0</v>
      </c>
      <c r="Z270">
        <f>Y270*'Male Data'!X270</f>
        <v>0</v>
      </c>
      <c r="AA270">
        <f t="shared" si="9"/>
        <v>1</v>
      </c>
      <c r="AB270">
        <f>AA270*'Male Data'!X270</f>
        <v>60100</v>
      </c>
    </row>
    <row r="271" spans="1:28">
      <c r="A271">
        <f>'Male Data'!A271</f>
        <v>270</v>
      </c>
      <c r="B271" t="str">
        <f>'Male Data'!B271</f>
        <v>M</v>
      </c>
      <c r="C271" t="str">
        <f>IF(AND(MaleWeighted!C$1145=0,MaleWeighted!C$1146=0),"--",IF(AND(MaleWeighted!C$1145&gt;0,MaleWeighted!C$1146=0),IF('Male Data'!C271&gt;MaleWeighted!C$1145,'Male Data'!$X271,0),IF(AND(MaleWeighted!C$1145=0,MaleWeighted!C$1146&gt;0),IF('Male Data'!C271&lt;MaleWeighted!C$1146,'Male Data'!$X271,0),IF(AND('Male Data'!C271&gt;MaleWeighted!C$1145,'Male Data'!C271&lt;MaleWeighted!C$1146),'Male Data'!$X271,0))))</f>
        <v>--</v>
      </c>
      <c r="D271" t="str">
        <f>IF(AND(MaleWeighted!D$1145=0,MaleWeighted!D$1146=0),"--",IF(AND(MaleWeighted!D$1145&gt;0,MaleWeighted!D$1146=0),IF('Male Data'!D271&gt;MaleWeighted!D$1145,'Male Data'!$X271,0),IF(AND(MaleWeighted!D$1145=0,MaleWeighted!D$1146&gt;0),IF('Male Data'!D271&lt;MaleWeighted!D$1146,'Male Data'!$X271,0),IF(AND('Male Data'!D271&gt;MaleWeighted!D$1145,'Male Data'!D271&lt;MaleWeighted!D$1146),'Male Data'!$X271,0))))</f>
        <v>--</v>
      </c>
      <c r="E271" t="str">
        <f>IF(AND(MaleWeighted!E$1145=0,MaleWeighted!E$1146=0),"--",IF(AND(MaleWeighted!E$1145&gt;0,MaleWeighted!E$1146=0),IF('Male Data'!E271&gt;MaleWeighted!E$1145,'Male Data'!$X271,0),IF(AND(MaleWeighted!E$1145=0,MaleWeighted!E$1146&gt;0),IF('Male Data'!E271&lt;MaleWeighted!E$1146,'Male Data'!$X271,0),IF(AND('Male Data'!E271&gt;MaleWeighted!E$1145,'Male Data'!E271&lt;MaleWeighted!E$1146),'Male Data'!$X271,0))))</f>
        <v>--</v>
      </c>
      <c r="F271" t="str">
        <f>IF(AND(MaleWeighted!F$1145=0,MaleWeighted!F$1146=0),"--",IF(AND(MaleWeighted!F$1145&gt;0,MaleWeighted!F$1146=0),IF('Male Data'!F271&gt;MaleWeighted!F$1145,'Male Data'!$X271,0),IF(AND(MaleWeighted!F$1145=0,MaleWeighted!F$1146&gt;0),IF('Male Data'!F271&lt;MaleWeighted!F$1146,'Male Data'!$X271,0),IF(AND('Male Data'!F271&gt;MaleWeighted!F$1145,'Male Data'!F271&lt;MaleWeighted!F$1146),'Male Data'!$X271,0))))</f>
        <v>--</v>
      </c>
      <c r="G271" t="str">
        <f>IF(AND(MaleWeighted!G$1145=0,MaleWeighted!G$1146=0),"--",IF(AND(MaleWeighted!G$1145&gt;0,MaleWeighted!G$1146=0),IF('Male Data'!G271&gt;MaleWeighted!G$1145,'Male Data'!$X271,0),IF(AND(MaleWeighted!G$1145=0,MaleWeighted!G$1146&gt;0),IF('Male Data'!G271&lt;MaleWeighted!G$1146,'Male Data'!$X271,0),IF(AND('Male Data'!G271&gt;MaleWeighted!G$1145,'Male Data'!G271&lt;MaleWeighted!G$1146),'Male Data'!$X271,0))))</f>
        <v>--</v>
      </c>
      <c r="H271" t="str">
        <f>IF(AND(MaleWeighted!H$1145=0,MaleWeighted!H$1146=0),"--",IF(AND(MaleWeighted!H$1145&gt;0,MaleWeighted!H$1146=0),IF('Male Data'!H271&gt;MaleWeighted!H$1145,'Male Data'!$X271,0),IF(AND(MaleWeighted!H$1145=0,MaleWeighted!H$1146&gt;0),IF('Male Data'!H271&lt;MaleWeighted!H$1146,'Male Data'!$X271,0),IF(AND('Male Data'!H271&gt;MaleWeighted!H$1145,'Male Data'!H271&lt;MaleWeighted!H$1146),'Male Data'!$X271,0))))</f>
        <v>--</v>
      </c>
      <c r="I271" t="str">
        <f>IF(AND(MaleWeighted!I$1145=0,MaleWeighted!I$1146=0),"--",IF(AND(MaleWeighted!I$1145&gt;0,MaleWeighted!I$1146=0),IF('Male Data'!I271&gt;MaleWeighted!I$1145,'Male Data'!$X271,0),IF(AND(MaleWeighted!I$1145=0,MaleWeighted!I$1146&gt;0),IF('Male Data'!I271&lt;MaleWeighted!I$1146,'Male Data'!$X271,0),IF(AND('Male Data'!I271&gt;MaleWeighted!I$1145,'Male Data'!I271&lt;MaleWeighted!I$1146),'Male Data'!$X271,0))))</f>
        <v>--</v>
      </c>
      <c r="J271" t="str">
        <f>IF(AND(MaleWeighted!J$1145=0,MaleWeighted!J$1146=0),"--",IF(AND(MaleWeighted!J$1145&gt;0,MaleWeighted!J$1146=0),IF('Male Data'!J271&gt;MaleWeighted!J$1145,'Male Data'!$X271,0),IF(AND(MaleWeighted!J$1145=0,MaleWeighted!J$1146&gt;0),IF('Male Data'!J271&lt;MaleWeighted!J$1146,'Male Data'!$X271,0),IF(AND('Male Data'!J271&gt;MaleWeighted!J$1145,'Male Data'!J271&lt;MaleWeighted!J$1146),'Male Data'!$X271,0))))</f>
        <v>--</v>
      </c>
      <c r="K271" t="str">
        <f>IF(AND(MaleWeighted!K$1145=0,MaleWeighted!K$1146=0),"--",IF(AND(MaleWeighted!K$1145&gt;0,MaleWeighted!K$1146=0),IF('Male Data'!K271&gt;MaleWeighted!K$1145,'Male Data'!$X271,0),IF(AND(MaleWeighted!K$1145=0,MaleWeighted!K$1146&gt;0),IF('Male Data'!K271&lt;MaleWeighted!K$1146,'Male Data'!$X271,0),IF(AND('Male Data'!K271&gt;MaleWeighted!K$1145,'Male Data'!K271&lt;MaleWeighted!K$1146),'Male Data'!$X271,0))))</f>
        <v>--</v>
      </c>
      <c r="L271" t="str">
        <f>IF(AND(MaleWeighted!L$1145=0,MaleWeighted!L$1146=0),"--",IF(AND(MaleWeighted!L$1145&gt;0,MaleWeighted!L$1146=0),IF('Male Data'!L271&gt;MaleWeighted!L$1145,'Male Data'!$X271,0),IF(AND(MaleWeighted!L$1145=0,MaleWeighted!L$1146&gt;0),IF('Male Data'!L271&lt;MaleWeighted!L$1146,'Male Data'!$X271,0),IF(AND('Male Data'!L271&gt;MaleWeighted!L$1145,'Male Data'!L271&lt;MaleWeighted!L$1146),'Male Data'!$X271,0))))</f>
        <v>--</v>
      </c>
      <c r="M271" t="str">
        <f>IF(AND(MaleWeighted!M$1145=0,MaleWeighted!M$1146=0),"--",IF(AND(MaleWeighted!M$1145&gt;0,MaleWeighted!M$1146=0),IF('Male Data'!M271&gt;MaleWeighted!M$1145,'Male Data'!$X271,0),IF(AND(MaleWeighted!M$1145=0,MaleWeighted!M$1146&gt;0),IF('Male Data'!M271&lt;MaleWeighted!M$1146,'Male Data'!$X271,0),IF(AND('Male Data'!M271&gt;MaleWeighted!M$1145,'Male Data'!M271&lt;MaleWeighted!M$1146),'Male Data'!$X271,0))))</f>
        <v>--</v>
      </c>
      <c r="N271" t="str">
        <f>IF(AND(MaleWeighted!N$1145=0,MaleWeighted!N$1146=0),"--",IF(AND(MaleWeighted!N$1145&gt;0,MaleWeighted!N$1146=0),IF('Male Data'!N271&gt;MaleWeighted!N$1145,'Male Data'!$X271,0),IF(AND(MaleWeighted!N$1145=0,MaleWeighted!N$1146&gt;0),IF('Male Data'!N271&lt;MaleWeighted!N$1146,'Male Data'!$X271,0),IF(AND('Male Data'!N271&gt;MaleWeighted!N$1145,'Male Data'!N271&lt;MaleWeighted!N$1146),'Male Data'!$X271,0))))</f>
        <v>--</v>
      </c>
      <c r="O271" t="str">
        <f>IF(AND(MaleWeighted!O$1145=0,MaleWeighted!O$1146=0),"--",IF(AND(MaleWeighted!O$1145&gt;0,MaleWeighted!O$1146=0),IF('Male Data'!O271&gt;MaleWeighted!O$1145,'Male Data'!$X271,0),IF(AND(MaleWeighted!O$1145=0,MaleWeighted!O$1146&gt;0),IF('Male Data'!O271&lt;MaleWeighted!O$1146,'Male Data'!$X271,0),IF(AND('Male Data'!O271&gt;MaleWeighted!O$1145,'Male Data'!O271&lt;MaleWeighted!O$1146),'Male Data'!$X271,0))))</f>
        <v>--</v>
      </c>
      <c r="P271" t="str">
        <f>IF(AND(MaleWeighted!P$1145=0,MaleWeighted!P$1146=0),"--",IF(AND(MaleWeighted!P$1145&gt;0,MaleWeighted!P$1146=0),IF('Male Data'!P271&gt;MaleWeighted!P$1145,'Male Data'!$X271,0),IF(AND(MaleWeighted!P$1145=0,MaleWeighted!P$1146&gt;0),IF('Male Data'!P271&lt;MaleWeighted!P$1146,'Male Data'!$X271,0),IF(AND('Male Data'!P271&gt;MaleWeighted!P$1145,'Male Data'!P271&lt;MaleWeighted!P$1146),'Male Data'!$X271,0))))</f>
        <v>--</v>
      </c>
      <c r="Q271" t="str">
        <f>IF(AND(MaleWeighted!Q$1145=0,MaleWeighted!Q$1146=0),"--",IF(AND(MaleWeighted!Q$1145&gt;0,MaleWeighted!Q$1146=0),IF('Male Data'!Q271&gt;MaleWeighted!Q$1145,'Male Data'!$X271,0),IF(AND(MaleWeighted!Q$1145=0,MaleWeighted!Q$1146&gt;0),IF('Male Data'!Q271&lt;MaleWeighted!Q$1146,'Male Data'!$X271,0),IF(AND('Male Data'!Q271&gt;MaleWeighted!Q$1145,'Male Data'!Q271&lt;MaleWeighted!Q$1146),'Male Data'!$X271,0))))</f>
        <v>--</v>
      </c>
      <c r="R271" t="str">
        <f>IF(AND(MaleWeighted!R$1145=0,MaleWeighted!R$1146=0),"--",IF(AND(MaleWeighted!R$1145&gt;0,MaleWeighted!R$1146=0),IF('Male Data'!R271&gt;MaleWeighted!R$1145,'Male Data'!$X271,0),IF(AND(MaleWeighted!R$1145=0,MaleWeighted!R$1146&gt;0),IF('Male Data'!R271&lt;MaleWeighted!R$1146,'Male Data'!$X271,0),IF(AND('Male Data'!R271&gt;MaleWeighted!R$1145,'Male Data'!R271&lt;MaleWeighted!R$1146),'Male Data'!$X271,0))))</f>
        <v>--</v>
      </c>
      <c r="S271" t="str">
        <f>IF(AND(MaleWeighted!S$1145=0,MaleWeighted!S$1146=0),"--",IF(AND(MaleWeighted!S$1145&gt;0,MaleWeighted!S$1146=0),IF('Male Data'!S271&gt;MaleWeighted!S$1145,'Male Data'!$X271,0),IF(AND(MaleWeighted!S$1145=0,MaleWeighted!S$1146&gt;0),IF('Male Data'!S271&lt;MaleWeighted!S$1146,'Male Data'!$X271,0),IF(AND('Male Data'!S271&gt;MaleWeighted!S$1145,'Male Data'!S271&lt;MaleWeighted!S$1146),'Male Data'!$X271,0))))</f>
        <v>--</v>
      </c>
      <c r="T271" t="str">
        <f>IF(AND(MaleWeighted!T$1145=0,MaleWeighted!T$1146=0),"--",IF(AND(MaleWeighted!T$1145&gt;0,MaleWeighted!T$1146=0),IF('Male Data'!T271&gt;MaleWeighted!T$1145,'Male Data'!$X271,0),IF(AND(MaleWeighted!T$1145=0,MaleWeighted!T$1146&gt;0),IF('Male Data'!$T271&lt;MaleWeighted!T$1146,'Male Data'!$X271,0),IF(AND('Male Data'!T271&gt;MaleWeighted!T$1145,'Male Data'!T271&lt;MaleWeighted!T$1146),'Male Data'!$X271,0))))</f>
        <v>--</v>
      </c>
      <c r="U271" t="str">
        <f>IF(AND(MaleWeighted!U$1145=0,MaleWeighted!U$1146=0),"--",IF(AND(MaleWeighted!U$1145&gt;0,MaleWeighted!U$1146=0),IF('Male Data'!U271&gt;MaleWeighted!U$1145,'Male Data'!$X271,0),IF(AND(MaleWeighted!U$1145=0,MaleWeighted!U$1146&gt;0),IF('Male Data'!U271&lt;MaleWeighted!U$1146,'Male Data'!$X271,0),IF(AND('Male Data'!U271&gt;MaleWeighted!U$1145,'Male Data'!U271&lt;MaleWeighted!U$1146),'Male Data'!$X271,0))))</f>
        <v>--</v>
      </c>
      <c r="V271" t="str">
        <f>IF(AND(MaleWeighted!V$1145=0,MaleWeighted!V$1146=0),"--",IF(AND(MaleWeighted!V$1145&gt;0,MaleWeighted!V$1146=0),IF('Male Data'!V271&gt;MaleWeighted!V$1145,'Male Data'!$X271,0),IF(AND(MaleWeighted!V$1145=0,MaleWeighted!V$1146&gt;0),IF('Male Data'!V271&lt;MaleWeighted!V$1146,'Male Data'!$X271,0),IF(AND('Male Data'!V271&gt;MaleWeighted!V$1145,'Male Data'!V271&lt;MaleWeighted!V$1146),'Male Data'!$X271,0))))</f>
        <v>--</v>
      </c>
      <c r="W271" t="str">
        <f>IF(AND(MaleWeighted!W$1145=0,MaleWeighted!W$1146=0),"--",IF(AND(MaleWeighted!W$1145&gt;0,MaleWeighted!W$1146=0),IF('Male Data'!W271&gt;MaleWeighted!W$1145,'Male Data'!$X271,0),IF(AND(MaleWeighted!W$1145=0,MaleWeighted!W$1146&gt;0),IF('Male Data'!W271&lt;MaleWeighted!W$1146,'Male Data'!$X271,0),IF(AND('Male Data'!W271&gt;MaleWeighted!W$1145,'Male Data'!W271&lt;MaleWeighted!W$1146),'Male Data'!$X271,0))))</f>
        <v>--</v>
      </c>
      <c r="Y271">
        <f t="shared" si="8"/>
        <v>0</v>
      </c>
      <c r="Z271">
        <f>Y271*'Male Data'!X271</f>
        <v>0</v>
      </c>
      <c r="AA271">
        <f t="shared" si="9"/>
        <v>1</v>
      </c>
      <c r="AB271">
        <f>AA271*'Male Data'!X271</f>
        <v>11399</v>
      </c>
    </row>
    <row r="272" spans="1:28">
      <c r="A272">
        <f>'Male Data'!A272</f>
        <v>271</v>
      </c>
      <c r="B272" t="str">
        <f>'Male Data'!B272</f>
        <v>M</v>
      </c>
      <c r="C272" t="str">
        <f>IF(AND(MaleWeighted!C$1145=0,MaleWeighted!C$1146=0),"--",IF(AND(MaleWeighted!C$1145&gt;0,MaleWeighted!C$1146=0),IF('Male Data'!C272&gt;MaleWeighted!C$1145,'Male Data'!$X272,0),IF(AND(MaleWeighted!C$1145=0,MaleWeighted!C$1146&gt;0),IF('Male Data'!C272&lt;MaleWeighted!C$1146,'Male Data'!$X272,0),IF(AND('Male Data'!C272&gt;MaleWeighted!C$1145,'Male Data'!C272&lt;MaleWeighted!C$1146),'Male Data'!$X272,0))))</f>
        <v>--</v>
      </c>
      <c r="D272" t="str">
        <f>IF(AND(MaleWeighted!D$1145=0,MaleWeighted!D$1146=0),"--",IF(AND(MaleWeighted!D$1145&gt;0,MaleWeighted!D$1146=0),IF('Male Data'!D272&gt;MaleWeighted!D$1145,'Male Data'!$X272,0),IF(AND(MaleWeighted!D$1145=0,MaleWeighted!D$1146&gt;0),IF('Male Data'!D272&lt;MaleWeighted!D$1146,'Male Data'!$X272,0),IF(AND('Male Data'!D272&gt;MaleWeighted!D$1145,'Male Data'!D272&lt;MaleWeighted!D$1146),'Male Data'!$X272,0))))</f>
        <v>--</v>
      </c>
      <c r="E272" t="str">
        <f>IF(AND(MaleWeighted!E$1145=0,MaleWeighted!E$1146=0),"--",IF(AND(MaleWeighted!E$1145&gt;0,MaleWeighted!E$1146=0),IF('Male Data'!E272&gt;MaleWeighted!E$1145,'Male Data'!$X272,0),IF(AND(MaleWeighted!E$1145=0,MaleWeighted!E$1146&gt;0),IF('Male Data'!E272&lt;MaleWeighted!E$1146,'Male Data'!$X272,0),IF(AND('Male Data'!E272&gt;MaleWeighted!E$1145,'Male Data'!E272&lt;MaleWeighted!E$1146),'Male Data'!$X272,0))))</f>
        <v>--</v>
      </c>
      <c r="F272" t="str">
        <f>IF(AND(MaleWeighted!F$1145=0,MaleWeighted!F$1146=0),"--",IF(AND(MaleWeighted!F$1145&gt;0,MaleWeighted!F$1146=0),IF('Male Data'!F272&gt;MaleWeighted!F$1145,'Male Data'!$X272,0),IF(AND(MaleWeighted!F$1145=0,MaleWeighted!F$1146&gt;0),IF('Male Data'!F272&lt;MaleWeighted!F$1146,'Male Data'!$X272,0),IF(AND('Male Data'!F272&gt;MaleWeighted!F$1145,'Male Data'!F272&lt;MaleWeighted!F$1146),'Male Data'!$X272,0))))</f>
        <v>--</v>
      </c>
      <c r="G272" t="str">
        <f>IF(AND(MaleWeighted!G$1145=0,MaleWeighted!G$1146=0),"--",IF(AND(MaleWeighted!G$1145&gt;0,MaleWeighted!G$1146=0),IF('Male Data'!G272&gt;MaleWeighted!G$1145,'Male Data'!$X272,0),IF(AND(MaleWeighted!G$1145=0,MaleWeighted!G$1146&gt;0),IF('Male Data'!G272&lt;MaleWeighted!G$1146,'Male Data'!$X272,0),IF(AND('Male Data'!G272&gt;MaleWeighted!G$1145,'Male Data'!G272&lt;MaleWeighted!G$1146),'Male Data'!$X272,0))))</f>
        <v>--</v>
      </c>
      <c r="H272" t="str">
        <f>IF(AND(MaleWeighted!H$1145=0,MaleWeighted!H$1146=0),"--",IF(AND(MaleWeighted!H$1145&gt;0,MaleWeighted!H$1146=0),IF('Male Data'!H272&gt;MaleWeighted!H$1145,'Male Data'!$X272,0),IF(AND(MaleWeighted!H$1145=0,MaleWeighted!H$1146&gt;0),IF('Male Data'!H272&lt;MaleWeighted!H$1146,'Male Data'!$X272,0),IF(AND('Male Data'!H272&gt;MaleWeighted!H$1145,'Male Data'!H272&lt;MaleWeighted!H$1146),'Male Data'!$X272,0))))</f>
        <v>--</v>
      </c>
      <c r="I272" t="str">
        <f>IF(AND(MaleWeighted!I$1145=0,MaleWeighted!I$1146=0),"--",IF(AND(MaleWeighted!I$1145&gt;0,MaleWeighted!I$1146=0),IF('Male Data'!I272&gt;MaleWeighted!I$1145,'Male Data'!$X272,0),IF(AND(MaleWeighted!I$1145=0,MaleWeighted!I$1146&gt;0),IF('Male Data'!I272&lt;MaleWeighted!I$1146,'Male Data'!$X272,0),IF(AND('Male Data'!I272&gt;MaleWeighted!I$1145,'Male Data'!I272&lt;MaleWeighted!I$1146),'Male Data'!$X272,0))))</f>
        <v>--</v>
      </c>
      <c r="J272" t="str">
        <f>IF(AND(MaleWeighted!J$1145=0,MaleWeighted!J$1146=0),"--",IF(AND(MaleWeighted!J$1145&gt;0,MaleWeighted!J$1146=0),IF('Male Data'!J272&gt;MaleWeighted!J$1145,'Male Data'!$X272,0),IF(AND(MaleWeighted!J$1145=0,MaleWeighted!J$1146&gt;0),IF('Male Data'!J272&lt;MaleWeighted!J$1146,'Male Data'!$X272,0),IF(AND('Male Data'!J272&gt;MaleWeighted!J$1145,'Male Data'!J272&lt;MaleWeighted!J$1146),'Male Data'!$X272,0))))</f>
        <v>--</v>
      </c>
      <c r="K272" t="str">
        <f>IF(AND(MaleWeighted!K$1145=0,MaleWeighted!K$1146=0),"--",IF(AND(MaleWeighted!K$1145&gt;0,MaleWeighted!K$1146=0),IF('Male Data'!K272&gt;MaleWeighted!K$1145,'Male Data'!$X272,0),IF(AND(MaleWeighted!K$1145=0,MaleWeighted!K$1146&gt;0),IF('Male Data'!K272&lt;MaleWeighted!K$1146,'Male Data'!$X272,0),IF(AND('Male Data'!K272&gt;MaleWeighted!K$1145,'Male Data'!K272&lt;MaleWeighted!K$1146),'Male Data'!$X272,0))))</f>
        <v>--</v>
      </c>
      <c r="L272" t="str">
        <f>IF(AND(MaleWeighted!L$1145=0,MaleWeighted!L$1146=0),"--",IF(AND(MaleWeighted!L$1145&gt;0,MaleWeighted!L$1146=0),IF('Male Data'!L272&gt;MaleWeighted!L$1145,'Male Data'!$X272,0),IF(AND(MaleWeighted!L$1145=0,MaleWeighted!L$1146&gt;0),IF('Male Data'!L272&lt;MaleWeighted!L$1146,'Male Data'!$X272,0),IF(AND('Male Data'!L272&gt;MaleWeighted!L$1145,'Male Data'!L272&lt;MaleWeighted!L$1146),'Male Data'!$X272,0))))</f>
        <v>--</v>
      </c>
      <c r="M272" t="str">
        <f>IF(AND(MaleWeighted!M$1145=0,MaleWeighted!M$1146=0),"--",IF(AND(MaleWeighted!M$1145&gt;0,MaleWeighted!M$1146=0),IF('Male Data'!M272&gt;MaleWeighted!M$1145,'Male Data'!$X272,0),IF(AND(MaleWeighted!M$1145=0,MaleWeighted!M$1146&gt;0),IF('Male Data'!M272&lt;MaleWeighted!M$1146,'Male Data'!$X272,0),IF(AND('Male Data'!M272&gt;MaleWeighted!M$1145,'Male Data'!M272&lt;MaleWeighted!M$1146),'Male Data'!$X272,0))))</f>
        <v>--</v>
      </c>
      <c r="N272" t="str">
        <f>IF(AND(MaleWeighted!N$1145=0,MaleWeighted!N$1146=0),"--",IF(AND(MaleWeighted!N$1145&gt;0,MaleWeighted!N$1146=0),IF('Male Data'!N272&gt;MaleWeighted!N$1145,'Male Data'!$X272,0),IF(AND(MaleWeighted!N$1145=0,MaleWeighted!N$1146&gt;0),IF('Male Data'!N272&lt;MaleWeighted!N$1146,'Male Data'!$X272,0),IF(AND('Male Data'!N272&gt;MaleWeighted!N$1145,'Male Data'!N272&lt;MaleWeighted!N$1146),'Male Data'!$X272,0))))</f>
        <v>--</v>
      </c>
      <c r="O272" t="str">
        <f>IF(AND(MaleWeighted!O$1145=0,MaleWeighted!O$1146=0),"--",IF(AND(MaleWeighted!O$1145&gt;0,MaleWeighted!O$1146=0),IF('Male Data'!O272&gt;MaleWeighted!O$1145,'Male Data'!$X272,0),IF(AND(MaleWeighted!O$1145=0,MaleWeighted!O$1146&gt;0),IF('Male Data'!O272&lt;MaleWeighted!O$1146,'Male Data'!$X272,0),IF(AND('Male Data'!O272&gt;MaleWeighted!O$1145,'Male Data'!O272&lt;MaleWeighted!O$1146),'Male Data'!$X272,0))))</f>
        <v>--</v>
      </c>
      <c r="P272" t="str">
        <f>IF(AND(MaleWeighted!P$1145=0,MaleWeighted!P$1146=0),"--",IF(AND(MaleWeighted!P$1145&gt;0,MaleWeighted!P$1146=0),IF('Male Data'!P272&gt;MaleWeighted!P$1145,'Male Data'!$X272,0),IF(AND(MaleWeighted!P$1145=0,MaleWeighted!P$1146&gt;0),IF('Male Data'!P272&lt;MaleWeighted!P$1146,'Male Data'!$X272,0),IF(AND('Male Data'!P272&gt;MaleWeighted!P$1145,'Male Data'!P272&lt;MaleWeighted!P$1146),'Male Data'!$X272,0))))</f>
        <v>--</v>
      </c>
      <c r="Q272" t="str">
        <f>IF(AND(MaleWeighted!Q$1145=0,MaleWeighted!Q$1146=0),"--",IF(AND(MaleWeighted!Q$1145&gt;0,MaleWeighted!Q$1146=0),IF('Male Data'!Q272&gt;MaleWeighted!Q$1145,'Male Data'!$X272,0),IF(AND(MaleWeighted!Q$1145=0,MaleWeighted!Q$1146&gt;0),IF('Male Data'!Q272&lt;MaleWeighted!Q$1146,'Male Data'!$X272,0),IF(AND('Male Data'!Q272&gt;MaleWeighted!Q$1145,'Male Data'!Q272&lt;MaleWeighted!Q$1146),'Male Data'!$X272,0))))</f>
        <v>--</v>
      </c>
      <c r="R272" t="str">
        <f>IF(AND(MaleWeighted!R$1145=0,MaleWeighted!R$1146=0),"--",IF(AND(MaleWeighted!R$1145&gt;0,MaleWeighted!R$1146=0),IF('Male Data'!R272&gt;MaleWeighted!R$1145,'Male Data'!$X272,0),IF(AND(MaleWeighted!R$1145=0,MaleWeighted!R$1146&gt;0),IF('Male Data'!R272&lt;MaleWeighted!R$1146,'Male Data'!$X272,0),IF(AND('Male Data'!R272&gt;MaleWeighted!R$1145,'Male Data'!R272&lt;MaleWeighted!R$1146),'Male Data'!$X272,0))))</f>
        <v>--</v>
      </c>
      <c r="S272" t="str">
        <f>IF(AND(MaleWeighted!S$1145=0,MaleWeighted!S$1146=0),"--",IF(AND(MaleWeighted!S$1145&gt;0,MaleWeighted!S$1146=0),IF('Male Data'!S272&gt;MaleWeighted!S$1145,'Male Data'!$X272,0),IF(AND(MaleWeighted!S$1145=0,MaleWeighted!S$1146&gt;0),IF('Male Data'!S272&lt;MaleWeighted!S$1146,'Male Data'!$X272,0),IF(AND('Male Data'!S272&gt;MaleWeighted!S$1145,'Male Data'!S272&lt;MaleWeighted!S$1146),'Male Data'!$X272,0))))</f>
        <v>--</v>
      </c>
      <c r="T272" t="str">
        <f>IF(AND(MaleWeighted!T$1145=0,MaleWeighted!T$1146=0),"--",IF(AND(MaleWeighted!T$1145&gt;0,MaleWeighted!T$1146=0),IF('Male Data'!T272&gt;MaleWeighted!T$1145,'Male Data'!$X272,0),IF(AND(MaleWeighted!T$1145=0,MaleWeighted!T$1146&gt;0),IF('Male Data'!$T272&lt;MaleWeighted!T$1146,'Male Data'!$X272,0),IF(AND('Male Data'!T272&gt;MaleWeighted!T$1145,'Male Data'!T272&lt;MaleWeighted!T$1146),'Male Data'!$X272,0))))</f>
        <v>--</v>
      </c>
      <c r="U272" t="str">
        <f>IF(AND(MaleWeighted!U$1145=0,MaleWeighted!U$1146=0),"--",IF(AND(MaleWeighted!U$1145&gt;0,MaleWeighted!U$1146=0),IF('Male Data'!U272&gt;MaleWeighted!U$1145,'Male Data'!$X272,0),IF(AND(MaleWeighted!U$1145=0,MaleWeighted!U$1146&gt;0),IF('Male Data'!U272&lt;MaleWeighted!U$1146,'Male Data'!$X272,0),IF(AND('Male Data'!U272&gt;MaleWeighted!U$1145,'Male Data'!U272&lt;MaleWeighted!U$1146),'Male Data'!$X272,0))))</f>
        <v>--</v>
      </c>
      <c r="V272" t="str">
        <f>IF(AND(MaleWeighted!V$1145=0,MaleWeighted!V$1146=0),"--",IF(AND(MaleWeighted!V$1145&gt;0,MaleWeighted!V$1146=0),IF('Male Data'!V272&gt;MaleWeighted!V$1145,'Male Data'!$X272,0),IF(AND(MaleWeighted!V$1145=0,MaleWeighted!V$1146&gt;0),IF('Male Data'!V272&lt;MaleWeighted!V$1146,'Male Data'!$X272,0),IF(AND('Male Data'!V272&gt;MaleWeighted!V$1145,'Male Data'!V272&lt;MaleWeighted!V$1146),'Male Data'!$X272,0))))</f>
        <v>--</v>
      </c>
      <c r="W272" t="str">
        <f>IF(AND(MaleWeighted!W$1145=0,MaleWeighted!W$1146=0),"--",IF(AND(MaleWeighted!W$1145&gt;0,MaleWeighted!W$1146=0),IF('Male Data'!W272&gt;MaleWeighted!W$1145,'Male Data'!$X272,0),IF(AND(MaleWeighted!W$1145=0,MaleWeighted!W$1146&gt;0),IF('Male Data'!W272&lt;MaleWeighted!W$1146,'Male Data'!$X272,0),IF(AND('Male Data'!W272&gt;MaleWeighted!W$1145,'Male Data'!W272&lt;MaleWeighted!W$1146),'Male Data'!$X272,0))))</f>
        <v>--</v>
      </c>
      <c r="Y272">
        <f t="shared" si="8"/>
        <v>0</v>
      </c>
      <c r="Z272">
        <f>Y272*'Male Data'!X272</f>
        <v>0</v>
      </c>
      <c r="AA272">
        <f t="shared" si="9"/>
        <v>1</v>
      </c>
      <c r="AB272">
        <f>AA272*'Male Data'!X272</f>
        <v>84901</v>
      </c>
    </row>
    <row r="273" spans="1:28">
      <c r="A273">
        <f>'Male Data'!A273</f>
        <v>272</v>
      </c>
      <c r="B273" t="str">
        <f>'Male Data'!B273</f>
        <v>M</v>
      </c>
      <c r="C273" t="str">
        <f>IF(AND(MaleWeighted!C$1145=0,MaleWeighted!C$1146=0),"--",IF(AND(MaleWeighted!C$1145&gt;0,MaleWeighted!C$1146=0),IF('Male Data'!C273&gt;MaleWeighted!C$1145,'Male Data'!$X273,0),IF(AND(MaleWeighted!C$1145=0,MaleWeighted!C$1146&gt;0),IF('Male Data'!C273&lt;MaleWeighted!C$1146,'Male Data'!$X273,0),IF(AND('Male Data'!C273&gt;MaleWeighted!C$1145,'Male Data'!C273&lt;MaleWeighted!C$1146),'Male Data'!$X273,0))))</f>
        <v>--</v>
      </c>
      <c r="D273" t="str">
        <f>IF(AND(MaleWeighted!D$1145=0,MaleWeighted!D$1146=0),"--",IF(AND(MaleWeighted!D$1145&gt;0,MaleWeighted!D$1146=0),IF('Male Data'!D273&gt;MaleWeighted!D$1145,'Male Data'!$X273,0),IF(AND(MaleWeighted!D$1145=0,MaleWeighted!D$1146&gt;0),IF('Male Data'!D273&lt;MaleWeighted!D$1146,'Male Data'!$X273,0),IF(AND('Male Data'!D273&gt;MaleWeighted!D$1145,'Male Data'!D273&lt;MaleWeighted!D$1146),'Male Data'!$X273,0))))</f>
        <v>--</v>
      </c>
      <c r="E273" t="str">
        <f>IF(AND(MaleWeighted!E$1145=0,MaleWeighted!E$1146=0),"--",IF(AND(MaleWeighted!E$1145&gt;0,MaleWeighted!E$1146=0),IF('Male Data'!E273&gt;MaleWeighted!E$1145,'Male Data'!$X273,0),IF(AND(MaleWeighted!E$1145=0,MaleWeighted!E$1146&gt;0),IF('Male Data'!E273&lt;MaleWeighted!E$1146,'Male Data'!$X273,0),IF(AND('Male Data'!E273&gt;MaleWeighted!E$1145,'Male Data'!E273&lt;MaleWeighted!E$1146),'Male Data'!$X273,0))))</f>
        <v>--</v>
      </c>
      <c r="F273" t="str">
        <f>IF(AND(MaleWeighted!F$1145=0,MaleWeighted!F$1146=0),"--",IF(AND(MaleWeighted!F$1145&gt;0,MaleWeighted!F$1146=0),IF('Male Data'!F273&gt;MaleWeighted!F$1145,'Male Data'!$X273,0),IF(AND(MaleWeighted!F$1145=0,MaleWeighted!F$1146&gt;0),IF('Male Data'!F273&lt;MaleWeighted!F$1146,'Male Data'!$X273,0),IF(AND('Male Data'!F273&gt;MaleWeighted!F$1145,'Male Data'!F273&lt;MaleWeighted!F$1146),'Male Data'!$X273,0))))</f>
        <v>--</v>
      </c>
      <c r="G273" t="str">
        <f>IF(AND(MaleWeighted!G$1145=0,MaleWeighted!G$1146=0),"--",IF(AND(MaleWeighted!G$1145&gt;0,MaleWeighted!G$1146=0),IF('Male Data'!G273&gt;MaleWeighted!G$1145,'Male Data'!$X273,0),IF(AND(MaleWeighted!G$1145=0,MaleWeighted!G$1146&gt;0),IF('Male Data'!G273&lt;MaleWeighted!G$1146,'Male Data'!$X273,0),IF(AND('Male Data'!G273&gt;MaleWeighted!G$1145,'Male Data'!G273&lt;MaleWeighted!G$1146),'Male Data'!$X273,0))))</f>
        <v>--</v>
      </c>
      <c r="H273" t="str">
        <f>IF(AND(MaleWeighted!H$1145=0,MaleWeighted!H$1146=0),"--",IF(AND(MaleWeighted!H$1145&gt;0,MaleWeighted!H$1146=0),IF('Male Data'!H273&gt;MaleWeighted!H$1145,'Male Data'!$X273,0),IF(AND(MaleWeighted!H$1145=0,MaleWeighted!H$1146&gt;0),IF('Male Data'!H273&lt;MaleWeighted!H$1146,'Male Data'!$X273,0),IF(AND('Male Data'!H273&gt;MaleWeighted!H$1145,'Male Data'!H273&lt;MaleWeighted!H$1146),'Male Data'!$X273,0))))</f>
        <v>--</v>
      </c>
      <c r="I273" t="str">
        <f>IF(AND(MaleWeighted!I$1145=0,MaleWeighted!I$1146=0),"--",IF(AND(MaleWeighted!I$1145&gt;0,MaleWeighted!I$1146=0),IF('Male Data'!I273&gt;MaleWeighted!I$1145,'Male Data'!$X273,0),IF(AND(MaleWeighted!I$1145=0,MaleWeighted!I$1146&gt;0),IF('Male Data'!I273&lt;MaleWeighted!I$1146,'Male Data'!$X273,0),IF(AND('Male Data'!I273&gt;MaleWeighted!I$1145,'Male Data'!I273&lt;MaleWeighted!I$1146),'Male Data'!$X273,0))))</f>
        <v>--</v>
      </c>
      <c r="J273" t="str">
        <f>IF(AND(MaleWeighted!J$1145=0,MaleWeighted!J$1146=0),"--",IF(AND(MaleWeighted!J$1145&gt;0,MaleWeighted!J$1146=0),IF('Male Data'!J273&gt;MaleWeighted!J$1145,'Male Data'!$X273,0),IF(AND(MaleWeighted!J$1145=0,MaleWeighted!J$1146&gt;0),IF('Male Data'!J273&lt;MaleWeighted!J$1146,'Male Data'!$X273,0),IF(AND('Male Data'!J273&gt;MaleWeighted!J$1145,'Male Data'!J273&lt;MaleWeighted!J$1146),'Male Data'!$X273,0))))</f>
        <v>--</v>
      </c>
      <c r="K273" t="str">
        <f>IF(AND(MaleWeighted!K$1145=0,MaleWeighted!K$1146=0),"--",IF(AND(MaleWeighted!K$1145&gt;0,MaleWeighted!K$1146=0),IF('Male Data'!K273&gt;MaleWeighted!K$1145,'Male Data'!$X273,0),IF(AND(MaleWeighted!K$1145=0,MaleWeighted!K$1146&gt;0),IF('Male Data'!K273&lt;MaleWeighted!K$1146,'Male Data'!$X273,0),IF(AND('Male Data'!K273&gt;MaleWeighted!K$1145,'Male Data'!K273&lt;MaleWeighted!K$1146),'Male Data'!$X273,0))))</f>
        <v>--</v>
      </c>
      <c r="L273" t="str">
        <f>IF(AND(MaleWeighted!L$1145=0,MaleWeighted!L$1146=0),"--",IF(AND(MaleWeighted!L$1145&gt;0,MaleWeighted!L$1146=0),IF('Male Data'!L273&gt;MaleWeighted!L$1145,'Male Data'!$X273,0),IF(AND(MaleWeighted!L$1145=0,MaleWeighted!L$1146&gt;0),IF('Male Data'!L273&lt;MaleWeighted!L$1146,'Male Data'!$X273,0),IF(AND('Male Data'!L273&gt;MaleWeighted!L$1145,'Male Data'!L273&lt;MaleWeighted!L$1146),'Male Data'!$X273,0))))</f>
        <v>--</v>
      </c>
      <c r="M273" t="str">
        <f>IF(AND(MaleWeighted!M$1145=0,MaleWeighted!M$1146=0),"--",IF(AND(MaleWeighted!M$1145&gt;0,MaleWeighted!M$1146=0),IF('Male Data'!M273&gt;MaleWeighted!M$1145,'Male Data'!$X273,0),IF(AND(MaleWeighted!M$1145=0,MaleWeighted!M$1146&gt;0),IF('Male Data'!M273&lt;MaleWeighted!M$1146,'Male Data'!$X273,0),IF(AND('Male Data'!M273&gt;MaleWeighted!M$1145,'Male Data'!M273&lt;MaleWeighted!M$1146),'Male Data'!$X273,0))))</f>
        <v>--</v>
      </c>
      <c r="N273" t="str">
        <f>IF(AND(MaleWeighted!N$1145=0,MaleWeighted!N$1146=0),"--",IF(AND(MaleWeighted!N$1145&gt;0,MaleWeighted!N$1146=0),IF('Male Data'!N273&gt;MaleWeighted!N$1145,'Male Data'!$X273,0),IF(AND(MaleWeighted!N$1145=0,MaleWeighted!N$1146&gt;0),IF('Male Data'!N273&lt;MaleWeighted!N$1146,'Male Data'!$X273,0),IF(AND('Male Data'!N273&gt;MaleWeighted!N$1145,'Male Data'!N273&lt;MaleWeighted!N$1146),'Male Data'!$X273,0))))</f>
        <v>--</v>
      </c>
      <c r="O273" t="str">
        <f>IF(AND(MaleWeighted!O$1145=0,MaleWeighted!O$1146=0),"--",IF(AND(MaleWeighted!O$1145&gt;0,MaleWeighted!O$1146=0),IF('Male Data'!O273&gt;MaleWeighted!O$1145,'Male Data'!$X273,0),IF(AND(MaleWeighted!O$1145=0,MaleWeighted!O$1146&gt;0),IF('Male Data'!O273&lt;MaleWeighted!O$1146,'Male Data'!$X273,0),IF(AND('Male Data'!O273&gt;MaleWeighted!O$1145,'Male Data'!O273&lt;MaleWeighted!O$1146),'Male Data'!$X273,0))))</f>
        <v>--</v>
      </c>
      <c r="P273" t="str">
        <f>IF(AND(MaleWeighted!P$1145=0,MaleWeighted!P$1146=0),"--",IF(AND(MaleWeighted!P$1145&gt;0,MaleWeighted!P$1146=0),IF('Male Data'!P273&gt;MaleWeighted!P$1145,'Male Data'!$X273,0),IF(AND(MaleWeighted!P$1145=0,MaleWeighted!P$1146&gt;0),IF('Male Data'!P273&lt;MaleWeighted!P$1146,'Male Data'!$X273,0),IF(AND('Male Data'!P273&gt;MaleWeighted!P$1145,'Male Data'!P273&lt;MaleWeighted!P$1146),'Male Data'!$X273,0))))</f>
        <v>--</v>
      </c>
      <c r="Q273" t="str">
        <f>IF(AND(MaleWeighted!Q$1145=0,MaleWeighted!Q$1146=0),"--",IF(AND(MaleWeighted!Q$1145&gt;0,MaleWeighted!Q$1146=0),IF('Male Data'!Q273&gt;MaleWeighted!Q$1145,'Male Data'!$X273,0),IF(AND(MaleWeighted!Q$1145=0,MaleWeighted!Q$1146&gt;0),IF('Male Data'!Q273&lt;MaleWeighted!Q$1146,'Male Data'!$X273,0),IF(AND('Male Data'!Q273&gt;MaleWeighted!Q$1145,'Male Data'!Q273&lt;MaleWeighted!Q$1146),'Male Data'!$X273,0))))</f>
        <v>--</v>
      </c>
      <c r="R273" t="str">
        <f>IF(AND(MaleWeighted!R$1145=0,MaleWeighted!R$1146=0),"--",IF(AND(MaleWeighted!R$1145&gt;0,MaleWeighted!R$1146=0),IF('Male Data'!R273&gt;MaleWeighted!R$1145,'Male Data'!$X273,0),IF(AND(MaleWeighted!R$1145=0,MaleWeighted!R$1146&gt;0),IF('Male Data'!R273&lt;MaleWeighted!R$1146,'Male Data'!$X273,0),IF(AND('Male Data'!R273&gt;MaleWeighted!R$1145,'Male Data'!R273&lt;MaleWeighted!R$1146),'Male Data'!$X273,0))))</f>
        <v>--</v>
      </c>
      <c r="S273" t="str">
        <f>IF(AND(MaleWeighted!S$1145=0,MaleWeighted!S$1146=0),"--",IF(AND(MaleWeighted!S$1145&gt;0,MaleWeighted!S$1146=0),IF('Male Data'!S273&gt;MaleWeighted!S$1145,'Male Data'!$X273,0),IF(AND(MaleWeighted!S$1145=0,MaleWeighted!S$1146&gt;0),IF('Male Data'!S273&lt;MaleWeighted!S$1146,'Male Data'!$X273,0),IF(AND('Male Data'!S273&gt;MaleWeighted!S$1145,'Male Data'!S273&lt;MaleWeighted!S$1146),'Male Data'!$X273,0))))</f>
        <v>--</v>
      </c>
      <c r="T273" t="str">
        <f>IF(AND(MaleWeighted!T$1145=0,MaleWeighted!T$1146=0),"--",IF(AND(MaleWeighted!T$1145&gt;0,MaleWeighted!T$1146=0),IF('Male Data'!T273&gt;MaleWeighted!T$1145,'Male Data'!$X273,0),IF(AND(MaleWeighted!T$1145=0,MaleWeighted!T$1146&gt;0),IF('Male Data'!$T273&lt;MaleWeighted!T$1146,'Male Data'!$X273,0),IF(AND('Male Data'!T273&gt;MaleWeighted!T$1145,'Male Data'!T273&lt;MaleWeighted!T$1146),'Male Data'!$X273,0))))</f>
        <v>--</v>
      </c>
      <c r="U273" t="str">
        <f>IF(AND(MaleWeighted!U$1145=0,MaleWeighted!U$1146=0),"--",IF(AND(MaleWeighted!U$1145&gt;0,MaleWeighted!U$1146=0),IF('Male Data'!U273&gt;MaleWeighted!U$1145,'Male Data'!$X273,0),IF(AND(MaleWeighted!U$1145=0,MaleWeighted!U$1146&gt;0),IF('Male Data'!U273&lt;MaleWeighted!U$1146,'Male Data'!$X273,0),IF(AND('Male Data'!U273&gt;MaleWeighted!U$1145,'Male Data'!U273&lt;MaleWeighted!U$1146),'Male Data'!$X273,0))))</f>
        <v>--</v>
      </c>
      <c r="V273" t="str">
        <f>IF(AND(MaleWeighted!V$1145=0,MaleWeighted!V$1146=0),"--",IF(AND(MaleWeighted!V$1145&gt;0,MaleWeighted!V$1146=0),IF('Male Data'!V273&gt;MaleWeighted!V$1145,'Male Data'!$X273,0),IF(AND(MaleWeighted!V$1145=0,MaleWeighted!V$1146&gt;0),IF('Male Data'!V273&lt;MaleWeighted!V$1146,'Male Data'!$X273,0),IF(AND('Male Data'!V273&gt;MaleWeighted!V$1145,'Male Data'!V273&lt;MaleWeighted!V$1146),'Male Data'!$X273,0))))</f>
        <v>--</v>
      </c>
      <c r="W273" t="str">
        <f>IF(AND(MaleWeighted!W$1145=0,MaleWeighted!W$1146=0),"--",IF(AND(MaleWeighted!W$1145&gt;0,MaleWeighted!W$1146=0),IF('Male Data'!W273&gt;MaleWeighted!W$1145,'Male Data'!$X273,0),IF(AND(MaleWeighted!W$1145=0,MaleWeighted!W$1146&gt;0),IF('Male Data'!W273&lt;MaleWeighted!W$1146,'Male Data'!$X273,0),IF(AND('Male Data'!W273&gt;MaleWeighted!W$1145,'Male Data'!W273&lt;MaleWeighted!W$1146),'Male Data'!$X273,0))))</f>
        <v>--</v>
      </c>
      <c r="Y273">
        <f t="shared" si="8"/>
        <v>0</v>
      </c>
      <c r="Z273">
        <f>Y273*'Male Data'!X273</f>
        <v>0</v>
      </c>
      <c r="AA273">
        <f t="shared" si="9"/>
        <v>1</v>
      </c>
      <c r="AB273">
        <f>AA273*'Male Data'!X273</f>
        <v>125173</v>
      </c>
    </row>
    <row r="274" spans="1:28">
      <c r="A274">
        <f>'Male Data'!A274</f>
        <v>273</v>
      </c>
      <c r="B274" t="str">
        <f>'Male Data'!B274</f>
        <v>M</v>
      </c>
      <c r="C274" t="str">
        <f>IF(AND(MaleWeighted!C$1145=0,MaleWeighted!C$1146=0),"--",IF(AND(MaleWeighted!C$1145&gt;0,MaleWeighted!C$1146=0),IF('Male Data'!C274&gt;MaleWeighted!C$1145,'Male Data'!$X274,0),IF(AND(MaleWeighted!C$1145=0,MaleWeighted!C$1146&gt;0),IF('Male Data'!C274&lt;MaleWeighted!C$1146,'Male Data'!$X274,0),IF(AND('Male Data'!C274&gt;MaleWeighted!C$1145,'Male Data'!C274&lt;MaleWeighted!C$1146),'Male Data'!$X274,0))))</f>
        <v>--</v>
      </c>
      <c r="D274" t="str">
        <f>IF(AND(MaleWeighted!D$1145=0,MaleWeighted!D$1146=0),"--",IF(AND(MaleWeighted!D$1145&gt;0,MaleWeighted!D$1146=0),IF('Male Data'!D274&gt;MaleWeighted!D$1145,'Male Data'!$X274,0),IF(AND(MaleWeighted!D$1145=0,MaleWeighted!D$1146&gt;0),IF('Male Data'!D274&lt;MaleWeighted!D$1146,'Male Data'!$X274,0),IF(AND('Male Data'!D274&gt;MaleWeighted!D$1145,'Male Data'!D274&lt;MaleWeighted!D$1146),'Male Data'!$X274,0))))</f>
        <v>--</v>
      </c>
      <c r="E274" t="str">
        <f>IF(AND(MaleWeighted!E$1145=0,MaleWeighted!E$1146=0),"--",IF(AND(MaleWeighted!E$1145&gt;0,MaleWeighted!E$1146=0),IF('Male Data'!E274&gt;MaleWeighted!E$1145,'Male Data'!$X274,0),IF(AND(MaleWeighted!E$1145=0,MaleWeighted!E$1146&gt;0),IF('Male Data'!E274&lt;MaleWeighted!E$1146,'Male Data'!$X274,0),IF(AND('Male Data'!E274&gt;MaleWeighted!E$1145,'Male Data'!E274&lt;MaleWeighted!E$1146),'Male Data'!$X274,0))))</f>
        <v>--</v>
      </c>
      <c r="F274" t="str">
        <f>IF(AND(MaleWeighted!F$1145=0,MaleWeighted!F$1146=0),"--",IF(AND(MaleWeighted!F$1145&gt;0,MaleWeighted!F$1146=0),IF('Male Data'!F274&gt;MaleWeighted!F$1145,'Male Data'!$X274,0),IF(AND(MaleWeighted!F$1145=0,MaleWeighted!F$1146&gt;0),IF('Male Data'!F274&lt;MaleWeighted!F$1146,'Male Data'!$X274,0),IF(AND('Male Data'!F274&gt;MaleWeighted!F$1145,'Male Data'!F274&lt;MaleWeighted!F$1146),'Male Data'!$X274,0))))</f>
        <v>--</v>
      </c>
      <c r="G274" t="str">
        <f>IF(AND(MaleWeighted!G$1145=0,MaleWeighted!G$1146=0),"--",IF(AND(MaleWeighted!G$1145&gt;0,MaleWeighted!G$1146=0),IF('Male Data'!G274&gt;MaleWeighted!G$1145,'Male Data'!$X274,0),IF(AND(MaleWeighted!G$1145=0,MaleWeighted!G$1146&gt;0),IF('Male Data'!G274&lt;MaleWeighted!G$1146,'Male Data'!$X274,0),IF(AND('Male Data'!G274&gt;MaleWeighted!G$1145,'Male Data'!G274&lt;MaleWeighted!G$1146),'Male Data'!$X274,0))))</f>
        <v>--</v>
      </c>
      <c r="H274" t="str">
        <f>IF(AND(MaleWeighted!H$1145=0,MaleWeighted!H$1146=0),"--",IF(AND(MaleWeighted!H$1145&gt;0,MaleWeighted!H$1146=0),IF('Male Data'!H274&gt;MaleWeighted!H$1145,'Male Data'!$X274,0),IF(AND(MaleWeighted!H$1145=0,MaleWeighted!H$1146&gt;0),IF('Male Data'!H274&lt;MaleWeighted!H$1146,'Male Data'!$X274,0),IF(AND('Male Data'!H274&gt;MaleWeighted!H$1145,'Male Data'!H274&lt;MaleWeighted!H$1146),'Male Data'!$X274,0))))</f>
        <v>--</v>
      </c>
      <c r="I274" t="str">
        <f>IF(AND(MaleWeighted!I$1145=0,MaleWeighted!I$1146=0),"--",IF(AND(MaleWeighted!I$1145&gt;0,MaleWeighted!I$1146=0),IF('Male Data'!I274&gt;MaleWeighted!I$1145,'Male Data'!$X274,0),IF(AND(MaleWeighted!I$1145=0,MaleWeighted!I$1146&gt;0),IF('Male Data'!I274&lt;MaleWeighted!I$1146,'Male Data'!$X274,0),IF(AND('Male Data'!I274&gt;MaleWeighted!I$1145,'Male Data'!I274&lt;MaleWeighted!I$1146),'Male Data'!$X274,0))))</f>
        <v>--</v>
      </c>
      <c r="J274" t="str">
        <f>IF(AND(MaleWeighted!J$1145=0,MaleWeighted!J$1146=0),"--",IF(AND(MaleWeighted!J$1145&gt;0,MaleWeighted!J$1146=0),IF('Male Data'!J274&gt;MaleWeighted!J$1145,'Male Data'!$X274,0),IF(AND(MaleWeighted!J$1145=0,MaleWeighted!J$1146&gt;0),IF('Male Data'!J274&lt;MaleWeighted!J$1146,'Male Data'!$X274,0),IF(AND('Male Data'!J274&gt;MaleWeighted!J$1145,'Male Data'!J274&lt;MaleWeighted!J$1146),'Male Data'!$X274,0))))</f>
        <v>--</v>
      </c>
      <c r="K274" t="str">
        <f>IF(AND(MaleWeighted!K$1145=0,MaleWeighted!K$1146=0),"--",IF(AND(MaleWeighted!K$1145&gt;0,MaleWeighted!K$1146=0),IF('Male Data'!K274&gt;MaleWeighted!K$1145,'Male Data'!$X274,0),IF(AND(MaleWeighted!K$1145=0,MaleWeighted!K$1146&gt;0),IF('Male Data'!K274&lt;MaleWeighted!K$1146,'Male Data'!$X274,0),IF(AND('Male Data'!K274&gt;MaleWeighted!K$1145,'Male Data'!K274&lt;MaleWeighted!K$1146),'Male Data'!$X274,0))))</f>
        <v>--</v>
      </c>
      <c r="L274" t="str">
        <f>IF(AND(MaleWeighted!L$1145=0,MaleWeighted!L$1146=0),"--",IF(AND(MaleWeighted!L$1145&gt;0,MaleWeighted!L$1146=0),IF('Male Data'!L274&gt;MaleWeighted!L$1145,'Male Data'!$X274,0),IF(AND(MaleWeighted!L$1145=0,MaleWeighted!L$1146&gt;0),IF('Male Data'!L274&lt;MaleWeighted!L$1146,'Male Data'!$X274,0),IF(AND('Male Data'!L274&gt;MaleWeighted!L$1145,'Male Data'!L274&lt;MaleWeighted!L$1146),'Male Data'!$X274,0))))</f>
        <v>--</v>
      </c>
      <c r="M274" t="str">
        <f>IF(AND(MaleWeighted!M$1145=0,MaleWeighted!M$1146=0),"--",IF(AND(MaleWeighted!M$1145&gt;0,MaleWeighted!M$1146=0),IF('Male Data'!M274&gt;MaleWeighted!M$1145,'Male Data'!$X274,0),IF(AND(MaleWeighted!M$1145=0,MaleWeighted!M$1146&gt;0),IF('Male Data'!M274&lt;MaleWeighted!M$1146,'Male Data'!$X274,0),IF(AND('Male Data'!M274&gt;MaleWeighted!M$1145,'Male Data'!M274&lt;MaleWeighted!M$1146),'Male Data'!$X274,0))))</f>
        <v>--</v>
      </c>
      <c r="N274" t="str">
        <f>IF(AND(MaleWeighted!N$1145=0,MaleWeighted!N$1146=0),"--",IF(AND(MaleWeighted!N$1145&gt;0,MaleWeighted!N$1146=0),IF('Male Data'!N274&gt;MaleWeighted!N$1145,'Male Data'!$X274,0),IF(AND(MaleWeighted!N$1145=0,MaleWeighted!N$1146&gt;0),IF('Male Data'!N274&lt;MaleWeighted!N$1146,'Male Data'!$X274,0),IF(AND('Male Data'!N274&gt;MaleWeighted!N$1145,'Male Data'!N274&lt;MaleWeighted!N$1146),'Male Data'!$X274,0))))</f>
        <v>--</v>
      </c>
      <c r="O274" t="str">
        <f>IF(AND(MaleWeighted!O$1145=0,MaleWeighted!O$1146=0),"--",IF(AND(MaleWeighted!O$1145&gt;0,MaleWeighted!O$1146=0),IF('Male Data'!O274&gt;MaleWeighted!O$1145,'Male Data'!$X274,0),IF(AND(MaleWeighted!O$1145=0,MaleWeighted!O$1146&gt;0),IF('Male Data'!O274&lt;MaleWeighted!O$1146,'Male Data'!$X274,0),IF(AND('Male Data'!O274&gt;MaleWeighted!O$1145,'Male Data'!O274&lt;MaleWeighted!O$1146),'Male Data'!$X274,0))))</f>
        <v>--</v>
      </c>
      <c r="P274" t="str">
        <f>IF(AND(MaleWeighted!P$1145=0,MaleWeighted!P$1146=0),"--",IF(AND(MaleWeighted!P$1145&gt;0,MaleWeighted!P$1146=0),IF('Male Data'!P274&gt;MaleWeighted!P$1145,'Male Data'!$X274,0),IF(AND(MaleWeighted!P$1145=0,MaleWeighted!P$1146&gt;0),IF('Male Data'!P274&lt;MaleWeighted!P$1146,'Male Data'!$X274,0),IF(AND('Male Data'!P274&gt;MaleWeighted!P$1145,'Male Data'!P274&lt;MaleWeighted!P$1146),'Male Data'!$X274,0))))</f>
        <v>--</v>
      </c>
      <c r="Q274" t="str">
        <f>IF(AND(MaleWeighted!Q$1145=0,MaleWeighted!Q$1146=0),"--",IF(AND(MaleWeighted!Q$1145&gt;0,MaleWeighted!Q$1146=0),IF('Male Data'!Q274&gt;MaleWeighted!Q$1145,'Male Data'!$X274,0),IF(AND(MaleWeighted!Q$1145=0,MaleWeighted!Q$1146&gt;0),IF('Male Data'!Q274&lt;MaleWeighted!Q$1146,'Male Data'!$X274,0),IF(AND('Male Data'!Q274&gt;MaleWeighted!Q$1145,'Male Data'!Q274&lt;MaleWeighted!Q$1146),'Male Data'!$X274,0))))</f>
        <v>--</v>
      </c>
      <c r="R274" t="str">
        <f>IF(AND(MaleWeighted!R$1145=0,MaleWeighted!R$1146=0),"--",IF(AND(MaleWeighted!R$1145&gt;0,MaleWeighted!R$1146=0),IF('Male Data'!R274&gt;MaleWeighted!R$1145,'Male Data'!$X274,0),IF(AND(MaleWeighted!R$1145=0,MaleWeighted!R$1146&gt;0),IF('Male Data'!R274&lt;MaleWeighted!R$1146,'Male Data'!$X274,0),IF(AND('Male Data'!R274&gt;MaleWeighted!R$1145,'Male Data'!R274&lt;MaleWeighted!R$1146),'Male Data'!$X274,0))))</f>
        <v>--</v>
      </c>
      <c r="S274" t="str">
        <f>IF(AND(MaleWeighted!S$1145=0,MaleWeighted!S$1146=0),"--",IF(AND(MaleWeighted!S$1145&gt;0,MaleWeighted!S$1146=0),IF('Male Data'!S274&gt;MaleWeighted!S$1145,'Male Data'!$X274,0),IF(AND(MaleWeighted!S$1145=0,MaleWeighted!S$1146&gt;0),IF('Male Data'!S274&lt;MaleWeighted!S$1146,'Male Data'!$X274,0),IF(AND('Male Data'!S274&gt;MaleWeighted!S$1145,'Male Data'!S274&lt;MaleWeighted!S$1146),'Male Data'!$X274,0))))</f>
        <v>--</v>
      </c>
      <c r="T274" t="str">
        <f>IF(AND(MaleWeighted!T$1145=0,MaleWeighted!T$1146=0),"--",IF(AND(MaleWeighted!T$1145&gt;0,MaleWeighted!T$1146=0),IF('Male Data'!T274&gt;MaleWeighted!T$1145,'Male Data'!$X274,0),IF(AND(MaleWeighted!T$1145=0,MaleWeighted!T$1146&gt;0),IF('Male Data'!$T274&lt;MaleWeighted!T$1146,'Male Data'!$X274,0),IF(AND('Male Data'!T274&gt;MaleWeighted!T$1145,'Male Data'!T274&lt;MaleWeighted!T$1146),'Male Data'!$X274,0))))</f>
        <v>--</v>
      </c>
      <c r="U274" t="str">
        <f>IF(AND(MaleWeighted!U$1145=0,MaleWeighted!U$1146=0),"--",IF(AND(MaleWeighted!U$1145&gt;0,MaleWeighted!U$1146=0),IF('Male Data'!U274&gt;MaleWeighted!U$1145,'Male Data'!$X274,0),IF(AND(MaleWeighted!U$1145=0,MaleWeighted!U$1146&gt;0),IF('Male Data'!U274&lt;MaleWeighted!U$1146,'Male Data'!$X274,0),IF(AND('Male Data'!U274&gt;MaleWeighted!U$1145,'Male Data'!U274&lt;MaleWeighted!U$1146),'Male Data'!$X274,0))))</f>
        <v>--</v>
      </c>
      <c r="V274" t="str">
        <f>IF(AND(MaleWeighted!V$1145=0,MaleWeighted!V$1146=0),"--",IF(AND(MaleWeighted!V$1145&gt;0,MaleWeighted!V$1146=0),IF('Male Data'!V274&gt;MaleWeighted!V$1145,'Male Data'!$X274,0),IF(AND(MaleWeighted!V$1145=0,MaleWeighted!V$1146&gt;0),IF('Male Data'!V274&lt;MaleWeighted!V$1146,'Male Data'!$X274,0),IF(AND('Male Data'!V274&gt;MaleWeighted!V$1145,'Male Data'!V274&lt;MaleWeighted!V$1146),'Male Data'!$X274,0))))</f>
        <v>--</v>
      </c>
      <c r="W274" t="str">
        <f>IF(AND(MaleWeighted!W$1145=0,MaleWeighted!W$1146=0),"--",IF(AND(MaleWeighted!W$1145&gt;0,MaleWeighted!W$1146=0),IF('Male Data'!W274&gt;MaleWeighted!W$1145,'Male Data'!$X274,0),IF(AND(MaleWeighted!W$1145=0,MaleWeighted!W$1146&gt;0),IF('Male Data'!W274&lt;MaleWeighted!W$1146,'Male Data'!$X274,0),IF(AND('Male Data'!W274&gt;MaleWeighted!W$1145,'Male Data'!W274&lt;MaleWeighted!W$1146),'Male Data'!$X274,0))))</f>
        <v>--</v>
      </c>
      <c r="Y274">
        <f t="shared" si="8"/>
        <v>0</v>
      </c>
      <c r="Z274">
        <f>Y274*'Male Data'!X274</f>
        <v>0</v>
      </c>
      <c r="AA274">
        <f t="shared" si="9"/>
        <v>1</v>
      </c>
      <c r="AB274">
        <f>AA274*'Male Data'!X274</f>
        <v>98740</v>
      </c>
    </row>
    <row r="275" spans="1:28">
      <c r="A275">
        <f>'Male Data'!A275</f>
        <v>274</v>
      </c>
      <c r="B275" t="str">
        <f>'Male Data'!B275</f>
        <v>M</v>
      </c>
      <c r="C275" t="str">
        <f>IF(AND(MaleWeighted!C$1145=0,MaleWeighted!C$1146=0),"--",IF(AND(MaleWeighted!C$1145&gt;0,MaleWeighted!C$1146=0),IF('Male Data'!C275&gt;MaleWeighted!C$1145,'Male Data'!$X275,0),IF(AND(MaleWeighted!C$1145=0,MaleWeighted!C$1146&gt;0),IF('Male Data'!C275&lt;MaleWeighted!C$1146,'Male Data'!$X275,0),IF(AND('Male Data'!C275&gt;MaleWeighted!C$1145,'Male Data'!C275&lt;MaleWeighted!C$1146),'Male Data'!$X275,0))))</f>
        <v>--</v>
      </c>
      <c r="D275" t="str">
        <f>IF(AND(MaleWeighted!D$1145=0,MaleWeighted!D$1146=0),"--",IF(AND(MaleWeighted!D$1145&gt;0,MaleWeighted!D$1146=0),IF('Male Data'!D275&gt;MaleWeighted!D$1145,'Male Data'!$X275,0),IF(AND(MaleWeighted!D$1145=0,MaleWeighted!D$1146&gt;0),IF('Male Data'!D275&lt;MaleWeighted!D$1146,'Male Data'!$X275,0),IF(AND('Male Data'!D275&gt;MaleWeighted!D$1145,'Male Data'!D275&lt;MaleWeighted!D$1146),'Male Data'!$X275,0))))</f>
        <v>--</v>
      </c>
      <c r="E275" t="str">
        <f>IF(AND(MaleWeighted!E$1145=0,MaleWeighted!E$1146=0),"--",IF(AND(MaleWeighted!E$1145&gt;0,MaleWeighted!E$1146=0),IF('Male Data'!E275&gt;MaleWeighted!E$1145,'Male Data'!$X275,0),IF(AND(MaleWeighted!E$1145=0,MaleWeighted!E$1146&gt;0),IF('Male Data'!E275&lt;MaleWeighted!E$1146,'Male Data'!$X275,0),IF(AND('Male Data'!E275&gt;MaleWeighted!E$1145,'Male Data'!E275&lt;MaleWeighted!E$1146),'Male Data'!$X275,0))))</f>
        <v>--</v>
      </c>
      <c r="F275" t="str">
        <f>IF(AND(MaleWeighted!F$1145=0,MaleWeighted!F$1146=0),"--",IF(AND(MaleWeighted!F$1145&gt;0,MaleWeighted!F$1146=0),IF('Male Data'!F275&gt;MaleWeighted!F$1145,'Male Data'!$X275,0),IF(AND(MaleWeighted!F$1145=0,MaleWeighted!F$1146&gt;0),IF('Male Data'!F275&lt;MaleWeighted!F$1146,'Male Data'!$X275,0),IF(AND('Male Data'!F275&gt;MaleWeighted!F$1145,'Male Data'!F275&lt;MaleWeighted!F$1146),'Male Data'!$X275,0))))</f>
        <v>--</v>
      </c>
      <c r="G275" t="str">
        <f>IF(AND(MaleWeighted!G$1145=0,MaleWeighted!G$1146=0),"--",IF(AND(MaleWeighted!G$1145&gt;0,MaleWeighted!G$1146=0),IF('Male Data'!G275&gt;MaleWeighted!G$1145,'Male Data'!$X275,0),IF(AND(MaleWeighted!G$1145=0,MaleWeighted!G$1146&gt;0),IF('Male Data'!G275&lt;MaleWeighted!G$1146,'Male Data'!$X275,0),IF(AND('Male Data'!G275&gt;MaleWeighted!G$1145,'Male Data'!G275&lt;MaleWeighted!G$1146),'Male Data'!$X275,0))))</f>
        <v>--</v>
      </c>
      <c r="H275" t="str">
        <f>IF(AND(MaleWeighted!H$1145=0,MaleWeighted!H$1146=0),"--",IF(AND(MaleWeighted!H$1145&gt;0,MaleWeighted!H$1146=0),IF('Male Data'!H275&gt;MaleWeighted!H$1145,'Male Data'!$X275,0),IF(AND(MaleWeighted!H$1145=0,MaleWeighted!H$1146&gt;0),IF('Male Data'!H275&lt;MaleWeighted!H$1146,'Male Data'!$X275,0),IF(AND('Male Data'!H275&gt;MaleWeighted!H$1145,'Male Data'!H275&lt;MaleWeighted!H$1146),'Male Data'!$X275,0))))</f>
        <v>--</v>
      </c>
      <c r="I275" t="str">
        <f>IF(AND(MaleWeighted!I$1145=0,MaleWeighted!I$1146=0),"--",IF(AND(MaleWeighted!I$1145&gt;0,MaleWeighted!I$1146=0),IF('Male Data'!I275&gt;MaleWeighted!I$1145,'Male Data'!$X275,0),IF(AND(MaleWeighted!I$1145=0,MaleWeighted!I$1146&gt;0),IF('Male Data'!I275&lt;MaleWeighted!I$1146,'Male Data'!$X275,0),IF(AND('Male Data'!I275&gt;MaleWeighted!I$1145,'Male Data'!I275&lt;MaleWeighted!I$1146),'Male Data'!$X275,0))))</f>
        <v>--</v>
      </c>
      <c r="J275" t="str">
        <f>IF(AND(MaleWeighted!J$1145=0,MaleWeighted!J$1146=0),"--",IF(AND(MaleWeighted!J$1145&gt;0,MaleWeighted!J$1146=0),IF('Male Data'!J275&gt;MaleWeighted!J$1145,'Male Data'!$X275,0),IF(AND(MaleWeighted!J$1145=0,MaleWeighted!J$1146&gt;0),IF('Male Data'!J275&lt;MaleWeighted!J$1146,'Male Data'!$X275,0),IF(AND('Male Data'!J275&gt;MaleWeighted!J$1145,'Male Data'!J275&lt;MaleWeighted!J$1146),'Male Data'!$X275,0))))</f>
        <v>--</v>
      </c>
      <c r="K275" t="str">
        <f>IF(AND(MaleWeighted!K$1145=0,MaleWeighted!K$1146=0),"--",IF(AND(MaleWeighted!K$1145&gt;0,MaleWeighted!K$1146=0),IF('Male Data'!K275&gt;MaleWeighted!K$1145,'Male Data'!$X275,0),IF(AND(MaleWeighted!K$1145=0,MaleWeighted!K$1146&gt;0),IF('Male Data'!K275&lt;MaleWeighted!K$1146,'Male Data'!$X275,0),IF(AND('Male Data'!K275&gt;MaleWeighted!K$1145,'Male Data'!K275&lt;MaleWeighted!K$1146),'Male Data'!$X275,0))))</f>
        <v>--</v>
      </c>
      <c r="L275" t="str">
        <f>IF(AND(MaleWeighted!L$1145=0,MaleWeighted!L$1146=0),"--",IF(AND(MaleWeighted!L$1145&gt;0,MaleWeighted!L$1146=0),IF('Male Data'!L275&gt;MaleWeighted!L$1145,'Male Data'!$X275,0),IF(AND(MaleWeighted!L$1145=0,MaleWeighted!L$1146&gt;0),IF('Male Data'!L275&lt;MaleWeighted!L$1146,'Male Data'!$X275,0),IF(AND('Male Data'!L275&gt;MaleWeighted!L$1145,'Male Data'!L275&lt;MaleWeighted!L$1146),'Male Data'!$X275,0))))</f>
        <v>--</v>
      </c>
      <c r="M275" t="str">
        <f>IF(AND(MaleWeighted!M$1145=0,MaleWeighted!M$1146=0),"--",IF(AND(MaleWeighted!M$1145&gt;0,MaleWeighted!M$1146=0),IF('Male Data'!M275&gt;MaleWeighted!M$1145,'Male Data'!$X275,0),IF(AND(MaleWeighted!M$1145=0,MaleWeighted!M$1146&gt;0),IF('Male Data'!M275&lt;MaleWeighted!M$1146,'Male Data'!$X275,0),IF(AND('Male Data'!M275&gt;MaleWeighted!M$1145,'Male Data'!M275&lt;MaleWeighted!M$1146),'Male Data'!$X275,0))))</f>
        <v>--</v>
      </c>
      <c r="N275" t="str">
        <f>IF(AND(MaleWeighted!N$1145=0,MaleWeighted!N$1146=0),"--",IF(AND(MaleWeighted!N$1145&gt;0,MaleWeighted!N$1146=0),IF('Male Data'!N275&gt;MaleWeighted!N$1145,'Male Data'!$X275,0),IF(AND(MaleWeighted!N$1145=0,MaleWeighted!N$1146&gt;0),IF('Male Data'!N275&lt;MaleWeighted!N$1146,'Male Data'!$X275,0),IF(AND('Male Data'!N275&gt;MaleWeighted!N$1145,'Male Data'!N275&lt;MaleWeighted!N$1146),'Male Data'!$X275,0))))</f>
        <v>--</v>
      </c>
      <c r="O275" t="str">
        <f>IF(AND(MaleWeighted!O$1145=0,MaleWeighted!O$1146=0),"--",IF(AND(MaleWeighted!O$1145&gt;0,MaleWeighted!O$1146=0),IF('Male Data'!O275&gt;MaleWeighted!O$1145,'Male Data'!$X275,0),IF(AND(MaleWeighted!O$1145=0,MaleWeighted!O$1146&gt;0),IF('Male Data'!O275&lt;MaleWeighted!O$1146,'Male Data'!$X275,0),IF(AND('Male Data'!O275&gt;MaleWeighted!O$1145,'Male Data'!O275&lt;MaleWeighted!O$1146),'Male Data'!$X275,0))))</f>
        <v>--</v>
      </c>
      <c r="P275" t="str">
        <f>IF(AND(MaleWeighted!P$1145=0,MaleWeighted!P$1146=0),"--",IF(AND(MaleWeighted!P$1145&gt;0,MaleWeighted!P$1146=0),IF('Male Data'!P275&gt;MaleWeighted!P$1145,'Male Data'!$X275,0),IF(AND(MaleWeighted!P$1145=0,MaleWeighted!P$1146&gt;0),IF('Male Data'!P275&lt;MaleWeighted!P$1146,'Male Data'!$X275,0),IF(AND('Male Data'!P275&gt;MaleWeighted!P$1145,'Male Data'!P275&lt;MaleWeighted!P$1146),'Male Data'!$X275,0))))</f>
        <v>--</v>
      </c>
      <c r="Q275" t="str">
        <f>IF(AND(MaleWeighted!Q$1145=0,MaleWeighted!Q$1146=0),"--",IF(AND(MaleWeighted!Q$1145&gt;0,MaleWeighted!Q$1146=0),IF('Male Data'!Q275&gt;MaleWeighted!Q$1145,'Male Data'!$X275,0),IF(AND(MaleWeighted!Q$1145=0,MaleWeighted!Q$1146&gt;0),IF('Male Data'!Q275&lt;MaleWeighted!Q$1146,'Male Data'!$X275,0),IF(AND('Male Data'!Q275&gt;MaleWeighted!Q$1145,'Male Data'!Q275&lt;MaleWeighted!Q$1146),'Male Data'!$X275,0))))</f>
        <v>--</v>
      </c>
      <c r="R275" t="str">
        <f>IF(AND(MaleWeighted!R$1145=0,MaleWeighted!R$1146=0),"--",IF(AND(MaleWeighted!R$1145&gt;0,MaleWeighted!R$1146=0),IF('Male Data'!R275&gt;MaleWeighted!R$1145,'Male Data'!$X275,0),IF(AND(MaleWeighted!R$1145=0,MaleWeighted!R$1146&gt;0),IF('Male Data'!R275&lt;MaleWeighted!R$1146,'Male Data'!$X275,0),IF(AND('Male Data'!R275&gt;MaleWeighted!R$1145,'Male Data'!R275&lt;MaleWeighted!R$1146),'Male Data'!$X275,0))))</f>
        <v>--</v>
      </c>
      <c r="S275" t="str">
        <f>IF(AND(MaleWeighted!S$1145=0,MaleWeighted!S$1146=0),"--",IF(AND(MaleWeighted!S$1145&gt;0,MaleWeighted!S$1146=0),IF('Male Data'!S275&gt;MaleWeighted!S$1145,'Male Data'!$X275,0),IF(AND(MaleWeighted!S$1145=0,MaleWeighted!S$1146&gt;0),IF('Male Data'!S275&lt;MaleWeighted!S$1146,'Male Data'!$X275,0),IF(AND('Male Data'!S275&gt;MaleWeighted!S$1145,'Male Data'!S275&lt;MaleWeighted!S$1146),'Male Data'!$X275,0))))</f>
        <v>--</v>
      </c>
      <c r="T275" t="str">
        <f>IF(AND(MaleWeighted!T$1145=0,MaleWeighted!T$1146=0),"--",IF(AND(MaleWeighted!T$1145&gt;0,MaleWeighted!T$1146=0),IF('Male Data'!T275&gt;MaleWeighted!T$1145,'Male Data'!$X275,0),IF(AND(MaleWeighted!T$1145=0,MaleWeighted!T$1146&gt;0),IF('Male Data'!$T275&lt;MaleWeighted!T$1146,'Male Data'!$X275,0),IF(AND('Male Data'!T275&gt;MaleWeighted!T$1145,'Male Data'!T275&lt;MaleWeighted!T$1146),'Male Data'!$X275,0))))</f>
        <v>--</v>
      </c>
      <c r="U275" t="str">
        <f>IF(AND(MaleWeighted!U$1145=0,MaleWeighted!U$1146=0),"--",IF(AND(MaleWeighted!U$1145&gt;0,MaleWeighted!U$1146=0),IF('Male Data'!U275&gt;MaleWeighted!U$1145,'Male Data'!$X275,0),IF(AND(MaleWeighted!U$1145=0,MaleWeighted!U$1146&gt;0),IF('Male Data'!U275&lt;MaleWeighted!U$1146,'Male Data'!$X275,0),IF(AND('Male Data'!U275&gt;MaleWeighted!U$1145,'Male Data'!U275&lt;MaleWeighted!U$1146),'Male Data'!$X275,0))))</f>
        <v>--</v>
      </c>
      <c r="V275" t="str">
        <f>IF(AND(MaleWeighted!V$1145=0,MaleWeighted!V$1146=0),"--",IF(AND(MaleWeighted!V$1145&gt;0,MaleWeighted!V$1146=0),IF('Male Data'!V275&gt;MaleWeighted!V$1145,'Male Data'!$X275,0),IF(AND(MaleWeighted!V$1145=0,MaleWeighted!V$1146&gt;0),IF('Male Data'!V275&lt;MaleWeighted!V$1146,'Male Data'!$X275,0),IF(AND('Male Data'!V275&gt;MaleWeighted!V$1145,'Male Data'!V275&lt;MaleWeighted!V$1146),'Male Data'!$X275,0))))</f>
        <v>--</v>
      </c>
      <c r="W275" t="str">
        <f>IF(AND(MaleWeighted!W$1145=0,MaleWeighted!W$1146=0),"--",IF(AND(MaleWeighted!W$1145&gt;0,MaleWeighted!W$1146=0),IF('Male Data'!W275&gt;MaleWeighted!W$1145,'Male Data'!$X275,0),IF(AND(MaleWeighted!W$1145=0,MaleWeighted!W$1146&gt;0),IF('Male Data'!W275&lt;MaleWeighted!W$1146,'Male Data'!$X275,0),IF(AND('Male Data'!W275&gt;MaleWeighted!W$1145,'Male Data'!W275&lt;MaleWeighted!W$1146),'Male Data'!$X275,0))))</f>
        <v>--</v>
      </c>
      <c r="Y275">
        <f t="shared" si="8"/>
        <v>0</v>
      </c>
      <c r="Z275">
        <f>Y275*'Male Data'!X275</f>
        <v>0</v>
      </c>
      <c r="AA275">
        <f t="shared" si="9"/>
        <v>1</v>
      </c>
      <c r="AB275">
        <f>AA275*'Male Data'!X275</f>
        <v>15447</v>
      </c>
    </row>
    <row r="276" spans="1:28">
      <c r="A276">
        <f>'Male Data'!A276</f>
        <v>275</v>
      </c>
      <c r="B276" t="str">
        <f>'Male Data'!B276</f>
        <v>M</v>
      </c>
      <c r="C276" t="str">
        <f>IF(AND(MaleWeighted!C$1145=0,MaleWeighted!C$1146=0),"--",IF(AND(MaleWeighted!C$1145&gt;0,MaleWeighted!C$1146=0),IF('Male Data'!C276&gt;MaleWeighted!C$1145,'Male Data'!$X276,0),IF(AND(MaleWeighted!C$1145=0,MaleWeighted!C$1146&gt;0),IF('Male Data'!C276&lt;MaleWeighted!C$1146,'Male Data'!$X276,0),IF(AND('Male Data'!C276&gt;MaleWeighted!C$1145,'Male Data'!C276&lt;MaleWeighted!C$1146),'Male Data'!$X276,0))))</f>
        <v>--</v>
      </c>
      <c r="D276" t="str">
        <f>IF(AND(MaleWeighted!D$1145=0,MaleWeighted!D$1146=0),"--",IF(AND(MaleWeighted!D$1145&gt;0,MaleWeighted!D$1146=0),IF('Male Data'!D276&gt;MaleWeighted!D$1145,'Male Data'!$X276,0),IF(AND(MaleWeighted!D$1145=0,MaleWeighted!D$1146&gt;0),IF('Male Data'!D276&lt;MaleWeighted!D$1146,'Male Data'!$X276,0),IF(AND('Male Data'!D276&gt;MaleWeighted!D$1145,'Male Data'!D276&lt;MaleWeighted!D$1146),'Male Data'!$X276,0))))</f>
        <v>--</v>
      </c>
      <c r="E276" t="str">
        <f>IF(AND(MaleWeighted!E$1145=0,MaleWeighted!E$1146=0),"--",IF(AND(MaleWeighted!E$1145&gt;0,MaleWeighted!E$1146=0),IF('Male Data'!E276&gt;MaleWeighted!E$1145,'Male Data'!$X276,0),IF(AND(MaleWeighted!E$1145=0,MaleWeighted!E$1146&gt;0),IF('Male Data'!E276&lt;MaleWeighted!E$1146,'Male Data'!$X276,0),IF(AND('Male Data'!E276&gt;MaleWeighted!E$1145,'Male Data'!E276&lt;MaleWeighted!E$1146),'Male Data'!$X276,0))))</f>
        <v>--</v>
      </c>
      <c r="F276" t="str">
        <f>IF(AND(MaleWeighted!F$1145=0,MaleWeighted!F$1146=0),"--",IF(AND(MaleWeighted!F$1145&gt;0,MaleWeighted!F$1146=0),IF('Male Data'!F276&gt;MaleWeighted!F$1145,'Male Data'!$X276,0),IF(AND(MaleWeighted!F$1145=0,MaleWeighted!F$1146&gt;0),IF('Male Data'!F276&lt;MaleWeighted!F$1146,'Male Data'!$X276,0),IF(AND('Male Data'!F276&gt;MaleWeighted!F$1145,'Male Data'!F276&lt;MaleWeighted!F$1146),'Male Data'!$X276,0))))</f>
        <v>--</v>
      </c>
      <c r="G276" t="str">
        <f>IF(AND(MaleWeighted!G$1145=0,MaleWeighted!G$1146=0),"--",IF(AND(MaleWeighted!G$1145&gt;0,MaleWeighted!G$1146=0),IF('Male Data'!G276&gt;MaleWeighted!G$1145,'Male Data'!$X276,0),IF(AND(MaleWeighted!G$1145=0,MaleWeighted!G$1146&gt;0),IF('Male Data'!G276&lt;MaleWeighted!G$1146,'Male Data'!$X276,0),IF(AND('Male Data'!G276&gt;MaleWeighted!G$1145,'Male Data'!G276&lt;MaleWeighted!G$1146),'Male Data'!$X276,0))))</f>
        <v>--</v>
      </c>
      <c r="H276" t="str">
        <f>IF(AND(MaleWeighted!H$1145=0,MaleWeighted!H$1146=0),"--",IF(AND(MaleWeighted!H$1145&gt;0,MaleWeighted!H$1146=0),IF('Male Data'!H276&gt;MaleWeighted!H$1145,'Male Data'!$X276,0),IF(AND(MaleWeighted!H$1145=0,MaleWeighted!H$1146&gt;0),IF('Male Data'!H276&lt;MaleWeighted!H$1146,'Male Data'!$X276,0),IF(AND('Male Data'!H276&gt;MaleWeighted!H$1145,'Male Data'!H276&lt;MaleWeighted!H$1146),'Male Data'!$X276,0))))</f>
        <v>--</v>
      </c>
      <c r="I276" t="str">
        <f>IF(AND(MaleWeighted!I$1145=0,MaleWeighted!I$1146=0),"--",IF(AND(MaleWeighted!I$1145&gt;0,MaleWeighted!I$1146=0),IF('Male Data'!I276&gt;MaleWeighted!I$1145,'Male Data'!$X276,0),IF(AND(MaleWeighted!I$1145=0,MaleWeighted!I$1146&gt;0),IF('Male Data'!I276&lt;MaleWeighted!I$1146,'Male Data'!$X276,0),IF(AND('Male Data'!I276&gt;MaleWeighted!I$1145,'Male Data'!I276&lt;MaleWeighted!I$1146),'Male Data'!$X276,0))))</f>
        <v>--</v>
      </c>
      <c r="J276" t="str">
        <f>IF(AND(MaleWeighted!J$1145=0,MaleWeighted!J$1146=0),"--",IF(AND(MaleWeighted!J$1145&gt;0,MaleWeighted!J$1146=0),IF('Male Data'!J276&gt;MaleWeighted!J$1145,'Male Data'!$X276,0),IF(AND(MaleWeighted!J$1145=0,MaleWeighted!J$1146&gt;0),IF('Male Data'!J276&lt;MaleWeighted!J$1146,'Male Data'!$X276,0),IF(AND('Male Data'!J276&gt;MaleWeighted!J$1145,'Male Data'!J276&lt;MaleWeighted!J$1146),'Male Data'!$X276,0))))</f>
        <v>--</v>
      </c>
      <c r="K276" t="str">
        <f>IF(AND(MaleWeighted!K$1145=0,MaleWeighted!K$1146=0),"--",IF(AND(MaleWeighted!K$1145&gt;0,MaleWeighted!K$1146=0),IF('Male Data'!K276&gt;MaleWeighted!K$1145,'Male Data'!$X276,0),IF(AND(MaleWeighted!K$1145=0,MaleWeighted!K$1146&gt;0),IF('Male Data'!K276&lt;MaleWeighted!K$1146,'Male Data'!$X276,0),IF(AND('Male Data'!K276&gt;MaleWeighted!K$1145,'Male Data'!K276&lt;MaleWeighted!K$1146),'Male Data'!$X276,0))))</f>
        <v>--</v>
      </c>
      <c r="L276" t="str">
        <f>IF(AND(MaleWeighted!L$1145=0,MaleWeighted!L$1146=0),"--",IF(AND(MaleWeighted!L$1145&gt;0,MaleWeighted!L$1146=0),IF('Male Data'!L276&gt;MaleWeighted!L$1145,'Male Data'!$X276,0),IF(AND(MaleWeighted!L$1145=0,MaleWeighted!L$1146&gt;0),IF('Male Data'!L276&lt;MaleWeighted!L$1146,'Male Data'!$X276,0),IF(AND('Male Data'!L276&gt;MaleWeighted!L$1145,'Male Data'!L276&lt;MaleWeighted!L$1146),'Male Data'!$X276,0))))</f>
        <v>--</v>
      </c>
      <c r="M276" t="str">
        <f>IF(AND(MaleWeighted!M$1145=0,MaleWeighted!M$1146=0),"--",IF(AND(MaleWeighted!M$1145&gt;0,MaleWeighted!M$1146=0),IF('Male Data'!M276&gt;MaleWeighted!M$1145,'Male Data'!$X276,0),IF(AND(MaleWeighted!M$1145=0,MaleWeighted!M$1146&gt;0),IF('Male Data'!M276&lt;MaleWeighted!M$1146,'Male Data'!$X276,0),IF(AND('Male Data'!M276&gt;MaleWeighted!M$1145,'Male Data'!M276&lt;MaleWeighted!M$1146),'Male Data'!$X276,0))))</f>
        <v>--</v>
      </c>
      <c r="N276" t="str">
        <f>IF(AND(MaleWeighted!N$1145=0,MaleWeighted!N$1146=0),"--",IF(AND(MaleWeighted!N$1145&gt;0,MaleWeighted!N$1146=0),IF('Male Data'!N276&gt;MaleWeighted!N$1145,'Male Data'!$X276,0),IF(AND(MaleWeighted!N$1145=0,MaleWeighted!N$1146&gt;0),IF('Male Data'!N276&lt;MaleWeighted!N$1146,'Male Data'!$X276,0),IF(AND('Male Data'!N276&gt;MaleWeighted!N$1145,'Male Data'!N276&lt;MaleWeighted!N$1146),'Male Data'!$X276,0))))</f>
        <v>--</v>
      </c>
      <c r="O276" t="str">
        <f>IF(AND(MaleWeighted!O$1145=0,MaleWeighted!O$1146=0),"--",IF(AND(MaleWeighted!O$1145&gt;0,MaleWeighted!O$1146=0),IF('Male Data'!O276&gt;MaleWeighted!O$1145,'Male Data'!$X276,0),IF(AND(MaleWeighted!O$1145=0,MaleWeighted!O$1146&gt;0),IF('Male Data'!O276&lt;MaleWeighted!O$1146,'Male Data'!$X276,0),IF(AND('Male Data'!O276&gt;MaleWeighted!O$1145,'Male Data'!O276&lt;MaleWeighted!O$1146),'Male Data'!$X276,0))))</f>
        <v>--</v>
      </c>
      <c r="P276" t="str">
        <f>IF(AND(MaleWeighted!P$1145=0,MaleWeighted!P$1146=0),"--",IF(AND(MaleWeighted!P$1145&gt;0,MaleWeighted!P$1146=0),IF('Male Data'!P276&gt;MaleWeighted!P$1145,'Male Data'!$X276,0),IF(AND(MaleWeighted!P$1145=0,MaleWeighted!P$1146&gt;0),IF('Male Data'!P276&lt;MaleWeighted!P$1146,'Male Data'!$X276,0),IF(AND('Male Data'!P276&gt;MaleWeighted!P$1145,'Male Data'!P276&lt;MaleWeighted!P$1146),'Male Data'!$X276,0))))</f>
        <v>--</v>
      </c>
      <c r="Q276" t="str">
        <f>IF(AND(MaleWeighted!Q$1145=0,MaleWeighted!Q$1146=0),"--",IF(AND(MaleWeighted!Q$1145&gt;0,MaleWeighted!Q$1146=0),IF('Male Data'!Q276&gt;MaleWeighted!Q$1145,'Male Data'!$X276,0),IF(AND(MaleWeighted!Q$1145=0,MaleWeighted!Q$1146&gt;0),IF('Male Data'!Q276&lt;MaleWeighted!Q$1146,'Male Data'!$X276,0),IF(AND('Male Data'!Q276&gt;MaleWeighted!Q$1145,'Male Data'!Q276&lt;MaleWeighted!Q$1146),'Male Data'!$X276,0))))</f>
        <v>--</v>
      </c>
      <c r="R276" t="str">
        <f>IF(AND(MaleWeighted!R$1145=0,MaleWeighted!R$1146=0),"--",IF(AND(MaleWeighted!R$1145&gt;0,MaleWeighted!R$1146=0),IF('Male Data'!R276&gt;MaleWeighted!R$1145,'Male Data'!$X276,0),IF(AND(MaleWeighted!R$1145=0,MaleWeighted!R$1146&gt;0),IF('Male Data'!R276&lt;MaleWeighted!R$1146,'Male Data'!$X276,0),IF(AND('Male Data'!R276&gt;MaleWeighted!R$1145,'Male Data'!R276&lt;MaleWeighted!R$1146),'Male Data'!$X276,0))))</f>
        <v>--</v>
      </c>
      <c r="S276" t="str">
        <f>IF(AND(MaleWeighted!S$1145=0,MaleWeighted!S$1146=0),"--",IF(AND(MaleWeighted!S$1145&gt;0,MaleWeighted!S$1146=0),IF('Male Data'!S276&gt;MaleWeighted!S$1145,'Male Data'!$X276,0),IF(AND(MaleWeighted!S$1145=0,MaleWeighted!S$1146&gt;0),IF('Male Data'!S276&lt;MaleWeighted!S$1146,'Male Data'!$X276,0),IF(AND('Male Data'!S276&gt;MaleWeighted!S$1145,'Male Data'!S276&lt;MaleWeighted!S$1146),'Male Data'!$X276,0))))</f>
        <v>--</v>
      </c>
      <c r="T276" t="str">
        <f>IF(AND(MaleWeighted!T$1145=0,MaleWeighted!T$1146=0),"--",IF(AND(MaleWeighted!T$1145&gt;0,MaleWeighted!T$1146=0),IF('Male Data'!T276&gt;MaleWeighted!T$1145,'Male Data'!$X276,0),IF(AND(MaleWeighted!T$1145=0,MaleWeighted!T$1146&gt;0),IF('Male Data'!$T276&lt;MaleWeighted!T$1146,'Male Data'!$X276,0),IF(AND('Male Data'!T276&gt;MaleWeighted!T$1145,'Male Data'!T276&lt;MaleWeighted!T$1146),'Male Data'!$X276,0))))</f>
        <v>--</v>
      </c>
      <c r="U276" t="str">
        <f>IF(AND(MaleWeighted!U$1145=0,MaleWeighted!U$1146=0),"--",IF(AND(MaleWeighted!U$1145&gt;0,MaleWeighted!U$1146=0),IF('Male Data'!U276&gt;MaleWeighted!U$1145,'Male Data'!$X276,0),IF(AND(MaleWeighted!U$1145=0,MaleWeighted!U$1146&gt;0),IF('Male Data'!U276&lt;MaleWeighted!U$1146,'Male Data'!$X276,0),IF(AND('Male Data'!U276&gt;MaleWeighted!U$1145,'Male Data'!U276&lt;MaleWeighted!U$1146),'Male Data'!$X276,0))))</f>
        <v>--</v>
      </c>
      <c r="V276" t="str">
        <f>IF(AND(MaleWeighted!V$1145=0,MaleWeighted!V$1146=0),"--",IF(AND(MaleWeighted!V$1145&gt;0,MaleWeighted!V$1146=0),IF('Male Data'!V276&gt;MaleWeighted!V$1145,'Male Data'!$X276,0),IF(AND(MaleWeighted!V$1145=0,MaleWeighted!V$1146&gt;0),IF('Male Data'!V276&lt;MaleWeighted!V$1146,'Male Data'!$X276,0),IF(AND('Male Data'!V276&gt;MaleWeighted!V$1145,'Male Data'!V276&lt;MaleWeighted!V$1146),'Male Data'!$X276,0))))</f>
        <v>--</v>
      </c>
      <c r="W276" t="str">
        <f>IF(AND(MaleWeighted!W$1145=0,MaleWeighted!W$1146=0),"--",IF(AND(MaleWeighted!W$1145&gt;0,MaleWeighted!W$1146=0),IF('Male Data'!W276&gt;MaleWeighted!W$1145,'Male Data'!$X276,0),IF(AND(MaleWeighted!W$1145=0,MaleWeighted!W$1146&gt;0),IF('Male Data'!W276&lt;MaleWeighted!W$1146,'Male Data'!$X276,0),IF(AND('Male Data'!W276&gt;MaleWeighted!W$1145,'Male Data'!W276&lt;MaleWeighted!W$1146),'Male Data'!$X276,0))))</f>
        <v>--</v>
      </c>
      <c r="Y276">
        <f t="shared" si="8"/>
        <v>0</v>
      </c>
      <c r="Z276">
        <f>Y276*'Male Data'!X276</f>
        <v>0</v>
      </c>
      <c r="AA276">
        <f t="shared" si="9"/>
        <v>1</v>
      </c>
      <c r="AB276">
        <f>AA276*'Male Data'!X276</f>
        <v>34965</v>
      </c>
    </row>
    <row r="277" spans="1:28">
      <c r="A277">
        <f>'Male Data'!A277</f>
        <v>276</v>
      </c>
      <c r="B277" t="str">
        <f>'Male Data'!B277</f>
        <v>M</v>
      </c>
      <c r="C277" t="str">
        <f>IF(AND(MaleWeighted!C$1145=0,MaleWeighted!C$1146=0),"--",IF(AND(MaleWeighted!C$1145&gt;0,MaleWeighted!C$1146=0),IF('Male Data'!C277&gt;MaleWeighted!C$1145,'Male Data'!$X277,0),IF(AND(MaleWeighted!C$1145=0,MaleWeighted!C$1146&gt;0),IF('Male Data'!C277&lt;MaleWeighted!C$1146,'Male Data'!$X277,0),IF(AND('Male Data'!C277&gt;MaleWeighted!C$1145,'Male Data'!C277&lt;MaleWeighted!C$1146),'Male Data'!$X277,0))))</f>
        <v>--</v>
      </c>
      <c r="D277" t="str">
        <f>IF(AND(MaleWeighted!D$1145=0,MaleWeighted!D$1146=0),"--",IF(AND(MaleWeighted!D$1145&gt;0,MaleWeighted!D$1146=0),IF('Male Data'!D277&gt;MaleWeighted!D$1145,'Male Data'!$X277,0),IF(AND(MaleWeighted!D$1145=0,MaleWeighted!D$1146&gt;0),IF('Male Data'!D277&lt;MaleWeighted!D$1146,'Male Data'!$X277,0),IF(AND('Male Data'!D277&gt;MaleWeighted!D$1145,'Male Data'!D277&lt;MaleWeighted!D$1146),'Male Data'!$X277,0))))</f>
        <v>--</v>
      </c>
      <c r="E277" t="str">
        <f>IF(AND(MaleWeighted!E$1145=0,MaleWeighted!E$1146=0),"--",IF(AND(MaleWeighted!E$1145&gt;0,MaleWeighted!E$1146=0),IF('Male Data'!E277&gt;MaleWeighted!E$1145,'Male Data'!$X277,0),IF(AND(MaleWeighted!E$1145=0,MaleWeighted!E$1146&gt;0),IF('Male Data'!E277&lt;MaleWeighted!E$1146,'Male Data'!$X277,0),IF(AND('Male Data'!E277&gt;MaleWeighted!E$1145,'Male Data'!E277&lt;MaleWeighted!E$1146),'Male Data'!$X277,0))))</f>
        <v>--</v>
      </c>
      <c r="F277" t="str">
        <f>IF(AND(MaleWeighted!F$1145=0,MaleWeighted!F$1146=0),"--",IF(AND(MaleWeighted!F$1145&gt;0,MaleWeighted!F$1146=0),IF('Male Data'!F277&gt;MaleWeighted!F$1145,'Male Data'!$X277,0),IF(AND(MaleWeighted!F$1145=0,MaleWeighted!F$1146&gt;0),IF('Male Data'!F277&lt;MaleWeighted!F$1146,'Male Data'!$X277,0),IF(AND('Male Data'!F277&gt;MaleWeighted!F$1145,'Male Data'!F277&lt;MaleWeighted!F$1146),'Male Data'!$X277,0))))</f>
        <v>--</v>
      </c>
      <c r="G277" t="str">
        <f>IF(AND(MaleWeighted!G$1145=0,MaleWeighted!G$1146=0),"--",IF(AND(MaleWeighted!G$1145&gt;0,MaleWeighted!G$1146=0),IF('Male Data'!G277&gt;MaleWeighted!G$1145,'Male Data'!$X277,0),IF(AND(MaleWeighted!G$1145=0,MaleWeighted!G$1146&gt;0),IF('Male Data'!G277&lt;MaleWeighted!G$1146,'Male Data'!$X277,0),IF(AND('Male Data'!G277&gt;MaleWeighted!G$1145,'Male Data'!G277&lt;MaleWeighted!G$1146),'Male Data'!$X277,0))))</f>
        <v>--</v>
      </c>
      <c r="H277" t="str">
        <f>IF(AND(MaleWeighted!H$1145=0,MaleWeighted!H$1146=0),"--",IF(AND(MaleWeighted!H$1145&gt;0,MaleWeighted!H$1146=0),IF('Male Data'!H277&gt;MaleWeighted!H$1145,'Male Data'!$X277,0),IF(AND(MaleWeighted!H$1145=0,MaleWeighted!H$1146&gt;0),IF('Male Data'!H277&lt;MaleWeighted!H$1146,'Male Data'!$X277,0),IF(AND('Male Data'!H277&gt;MaleWeighted!H$1145,'Male Data'!H277&lt;MaleWeighted!H$1146),'Male Data'!$X277,0))))</f>
        <v>--</v>
      </c>
      <c r="I277" t="str">
        <f>IF(AND(MaleWeighted!I$1145=0,MaleWeighted!I$1146=0),"--",IF(AND(MaleWeighted!I$1145&gt;0,MaleWeighted!I$1146=0),IF('Male Data'!I277&gt;MaleWeighted!I$1145,'Male Data'!$X277,0),IF(AND(MaleWeighted!I$1145=0,MaleWeighted!I$1146&gt;0),IF('Male Data'!I277&lt;MaleWeighted!I$1146,'Male Data'!$X277,0),IF(AND('Male Data'!I277&gt;MaleWeighted!I$1145,'Male Data'!I277&lt;MaleWeighted!I$1146),'Male Data'!$X277,0))))</f>
        <v>--</v>
      </c>
      <c r="J277" t="str">
        <f>IF(AND(MaleWeighted!J$1145=0,MaleWeighted!J$1146=0),"--",IF(AND(MaleWeighted!J$1145&gt;0,MaleWeighted!J$1146=0),IF('Male Data'!J277&gt;MaleWeighted!J$1145,'Male Data'!$X277,0),IF(AND(MaleWeighted!J$1145=0,MaleWeighted!J$1146&gt;0),IF('Male Data'!J277&lt;MaleWeighted!J$1146,'Male Data'!$X277,0),IF(AND('Male Data'!J277&gt;MaleWeighted!J$1145,'Male Data'!J277&lt;MaleWeighted!J$1146),'Male Data'!$X277,0))))</f>
        <v>--</v>
      </c>
      <c r="K277" t="str">
        <f>IF(AND(MaleWeighted!K$1145=0,MaleWeighted!K$1146=0),"--",IF(AND(MaleWeighted!K$1145&gt;0,MaleWeighted!K$1146=0),IF('Male Data'!K277&gt;MaleWeighted!K$1145,'Male Data'!$X277,0),IF(AND(MaleWeighted!K$1145=0,MaleWeighted!K$1146&gt;0),IF('Male Data'!K277&lt;MaleWeighted!K$1146,'Male Data'!$X277,0),IF(AND('Male Data'!K277&gt;MaleWeighted!K$1145,'Male Data'!K277&lt;MaleWeighted!K$1146),'Male Data'!$X277,0))))</f>
        <v>--</v>
      </c>
      <c r="L277" t="str">
        <f>IF(AND(MaleWeighted!L$1145=0,MaleWeighted!L$1146=0),"--",IF(AND(MaleWeighted!L$1145&gt;0,MaleWeighted!L$1146=0),IF('Male Data'!L277&gt;MaleWeighted!L$1145,'Male Data'!$X277,0),IF(AND(MaleWeighted!L$1145=0,MaleWeighted!L$1146&gt;0),IF('Male Data'!L277&lt;MaleWeighted!L$1146,'Male Data'!$X277,0),IF(AND('Male Data'!L277&gt;MaleWeighted!L$1145,'Male Data'!L277&lt;MaleWeighted!L$1146),'Male Data'!$X277,0))))</f>
        <v>--</v>
      </c>
      <c r="M277" t="str">
        <f>IF(AND(MaleWeighted!M$1145=0,MaleWeighted!M$1146=0),"--",IF(AND(MaleWeighted!M$1145&gt;0,MaleWeighted!M$1146=0),IF('Male Data'!M277&gt;MaleWeighted!M$1145,'Male Data'!$X277,0),IF(AND(MaleWeighted!M$1145=0,MaleWeighted!M$1146&gt;0),IF('Male Data'!M277&lt;MaleWeighted!M$1146,'Male Data'!$X277,0),IF(AND('Male Data'!M277&gt;MaleWeighted!M$1145,'Male Data'!M277&lt;MaleWeighted!M$1146),'Male Data'!$X277,0))))</f>
        <v>--</v>
      </c>
      <c r="N277" t="str">
        <f>IF(AND(MaleWeighted!N$1145=0,MaleWeighted!N$1146=0),"--",IF(AND(MaleWeighted!N$1145&gt;0,MaleWeighted!N$1146=0),IF('Male Data'!N277&gt;MaleWeighted!N$1145,'Male Data'!$X277,0),IF(AND(MaleWeighted!N$1145=0,MaleWeighted!N$1146&gt;0),IF('Male Data'!N277&lt;MaleWeighted!N$1146,'Male Data'!$X277,0),IF(AND('Male Data'!N277&gt;MaleWeighted!N$1145,'Male Data'!N277&lt;MaleWeighted!N$1146),'Male Data'!$X277,0))))</f>
        <v>--</v>
      </c>
      <c r="O277" t="str">
        <f>IF(AND(MaleWeighted!O$1145=0,MaleWeighted!O$1146=0),"--",IF(AND(MaleWeighted!O$1145&gt;0,MaleWeighted!O$1146=0),IF('Male Data'!O277&gt;MaleWeighted!O$1145,'Male Data'!$X277,0),IF(AND(MaleWeighted!O$1145=0,MaleWeighted!O$1146&gt;0),IF('Male Data'!O277&lt;MaleWeighted!O$1146,'Male Data'!$X277,0),IF(AND('Male Data'!O277&gt;MaleWeighted!O$1145,'Male Data'!O277&lt;MaleWeighted!O$1146),'Male Data'!$X277,0))))</f>
        <v>--</v>
      </c>
      <c r="P277" t="str">
        <f>IF(AND(MaleWeighted!P$1145=0,MaleWeighted!P$1146=0),"--",IF(AND(MaleWeighted!P$1145&gt;0,MaleWeighted!P$1146=0),IF('Male Data'!P277&gt;MaleWeighted!P$1145,'Male Data'!$X277,0),IF(AND(MaleWeighted!P$1145=0,MaleWeighted!P$1146&gt;0),IF('Male Data'!P277&lt;MaleWeighted!P$1146,'Male Data'!$X277,0),IF(AND('Male Data'!P277&gt;MaleWeighted!P$1145,'Male Data'!P277&lt;MaleWeighted!P$1146),'Male Data'!$X277,0))))</f>
        <v>--</v>
      </c>
      <c r="Q277" t="str">
        <f>IF(AND(MaleWeighted!Q$1145=0,MaleWeighted!Q$1146=0),"--",IF(AND(MaleWeighted!Q$1145&gt;0,MaleWeighted!Q$1146=0),IF('Male Data'!Q277&gt;MaleWeighted!Q$1145,'Male Data'!$X277,0),IF(AND(MaleWeighted!Q$1145=0,MaleWeighted!Q$1146&gt;0),IF('Male Data'!Q277&lt;MaleWeighted!Q$1146,'Male Data'!$X277,0),IF(AND('Male Data'!Q277&gt;MaleWeighted!Q$1145,'Male Data'!Q277&lt;MaleWeighted!Q$1146),'Male Data'!$X277,0))))</f>
        <v>--</v>
      </c>
      <c r="R277" t="str">
        <f>IF(AND(MaleWeighted!R$1145=0,MaleWeighted!R$1146=0),"--",IF(AND(MaleWeighted!R$1145&gt;0,MaleWeighted!R$1146=0),IF('Male Data'!R277&gt;MaleWeighted!R$1145,'Male Data'!$X277,0),IF(AND(MaleWeighted!R$1145=0,MaleWeighted!R$1146&gt;0),IF('Male Data'!R277&lt;MaleWeighted!R$1146,'Male Data'!$X277,0),IF(AND('Male Data'!R277&gt;MaleWeighted!R$1145,'Male Data'!R277&lt;MaleWeighted!R$1146),'Male Data'!$X277,0))))</f>
        <v>--</v>
      </c>
      <c r="S277" t="str">
        <f>IF(AND(MaleWeighted!S$1145=0,MaleWeighted!S$1146=0),"--",IF(AND(MaleWeighted!S$1145&gt;0,MaleWeighted!S$1146=0),IF('Male Data'!S277&gt;MaleWeighted!S$1145,'Male Data'!$X277,0),IF(AND(MaleWeighted!S$1145=0,MaleWeighted!S$1146&gt;0),IF('Male Data'!S277&lt;MaleWeighted!S$1146,'Male Data'!$X277,0),IF(AND('Male Data'!S277&gt;MaleWeighted!S$1145,'Male Data'!S277&lt;MaleWeighted!S$1146),'Male Data'!$X277,0))))</f>
        <v>--</v>
      </c>
      <c r="T277" t="str">
        <f>IF(AND(MaleWeighted!T$1145=0,MaleWeighted!T$1146=0),"--",IF(AND(MaleWeighted!T$1145&gt;0,MaleWeighted!T$1146=0),IF('Male Data'!T277&gt;MaleWeighted!T$1145,'Male Data'!$X277,0),IF(AND(MaleWeighted!T$1145=0,MaleWeighted!T$1146&gt;0),IF('Male Data'!$T277&lt;MaleWeighted!T$1146,'Male Data'!$X277,0),IF(AND('Male Data'!T277&gt;MaleWeighted!T$1145,'Male Data'!T277&lt;MaleWeighted!T$1146),'Male Data'!$X277,0))))</f>
        <v>--</v>
      </c>
      <c r="U277" t="str">
        <f>IF(AND(MaleWeighted!U$1145=0,MaleWeighted!U$1146=0),"--",IF(AND(MaleWeighted!U$1145&gt;0,MaleWeighted!U$1146=0),IF('Male Data'!U277&gt;MaleWeighted!U$1145,'Male Data'!$X277,0),IF(AND(MaleWeighted!U$1145=0,MaleWeighted!U$1146&gt;0),IF('Male Data'!U277&lt;MaleWeighted!U$1146,'Male Data'!$X277,0),IF(AND('Male Data'!U277&gt;MaleWeighted!U$1145,'Male Data'!U277&lt;MaleWeighted!U$1146),'Male Data'!$X277,0))))</f>
        <v>--</v>
      </c>
      <c r="V277" t="str">
        <f>IF(AND(MaleWeighted!V$1145=0,MaleWeighted!V$1146=0),"--",IF(AND(MaleWeighted!V$1145&gt;0,MaleWeighted!V$1146=0),IF('Male Data'!V277&gt;MaleWeighted!V$1145,'Male Data'!$X277,0),IF(AND(MaleWeighted!V$1145=0,MaleWeighted!V$1146&gt;0),IF('Male Data'!V277&lt;MaleWeighted!V$1146,'Male Data'!$X277,0),IF(AND('Male Data'!V277&gt;MaleWeighted!V$1145,'Male Data'!V277&lt;MaleWeighted!V$1146),'Male Data'!$X277,0))))</f>
        <v>--</v>
      </c>
      <c r="W277" t="str">
        <f>IF(AND(MaleWeighted!W$1145=0,MaleWeighted!W$1146=0),"--",IF(AND(MaleWeighted!W$1145&gt;0,MaleWeighted!W$1146=0),IF('Male Data'!W277&gt;MaleWeighted!W$1145,'Male Data'!$X277,0),IF(AND(MaleWeighted!W$1145=0,MaleWeighted!W$1146&gt;0),IF('Male Data'!W277&lt;MaleWeighted!W$1146,'Male Data'!$X277,0),IF(AND('Male Data'!W277&gt;MaleWeighted!W$1145,'Male Data'!W277&lt;MaleWeighted!W$1146),'Male Data'!$X277,0))))</f>
        <v>--</v>
      </c>
      <c r="Y277">
        <f t="shared" si="8"/>
        <v>0</v>
      </c>
      <c r="Z277">
        <f>Y277*'Male Data'!X277</f>
        <v>0</v>
      </c>
      <c r="AA277">
        <f t="shared" si="9"/>
        <v>1</v>
      </c>
      <c r="AB277">
        <f>AA277*'Male Data'!X277</f>
        <v>127304</v>
      </c>
    </row>
    <row r="278" spans="1:28">
      <c r="A278">
        <f>'Male Data'!A278</f>
        <v>277</v>
      </c>
      <c r="B278" t="str">
        <f>'Male Data'!B278</f>
        <v>M</v>
      </c>
      <c r="C278" t="str">
        <f>IF(AND(MaleWeighted!C$1145=0,MaleWeighted!C$1146=0),"--",IF(AND(MaleWeighted!C$1145&gt;0,MaleWeighted!C$1146=0),IF('Male Data'!C278&gt;MaleWeighted!C$1145,'Male Data'!$X278,0),IF(AND(MaleWeighted!C$1145=0,MaleWeighted!C$1146&gt;0),IF('Male Data'!C278&lt;MaleWeighted!C$1146,'Male Data'!$X278,0),IF(AND('Male Data'!C278&gt;MaleWeighted!C$1145,'Male Data'!C278&lt;MaleWeighted!C$1146),'Male Data'!$X278,0))))</f>
        <v>--</v>
      </c>
      <c r="D278" t="str">
        <f>IF(AND(MaleWeighted!D$1145=0,MaleWeighted!D$1146=0),"--",IF(AND(MaleWeighted!D$1145&gt;0,MaleWeighted!D$1146=0),IF('Male Data'!D278&gt;MaleWeighted!D$1145,'Male Data'!$X278,0),IF(AND(MaleWeighted!D$1145=0,MaleWeighted!D$1146&gt;0),IF('Male Data'!D278&lt;MaleWeighted!D$1146,'Male Data'!$X278,0),IF(AND('Male Data'!D278&gt;MaleWeighted!D$1145,'Male Data'!D278&lt;MaleWeighted!D$1146),'Male Data'!$X278,0))))</f>
        <v>--</v>
      </c>
      <c r="E278" t="str">
        <f>IF(AND(MaleWeighted!E$1145=0,MaleWeighted!E$1146=0),"--",IF(AND(MaleWeighted!E$1145&gt;0,MaleWeighted!E$1146=0),IF('Male Data'!E278&gt;MaleWeighted!E$1145,'Male Data'!$X278,0),IF(AND(MaleWeighted!E$1145=0,MaleWeighted!E$1146&gt;0),IF('Male Data'!E278&lt;MaleWeighted!E$1146,'Male Data'!$X278,0),IF(AND('Male Data'!E278&gt;MaleWeighted!E$1145,'Male Data'!E278&lt;MaleWeighted!E$1146),'Male Data'!$X278,0))))</f>
        <v>--</v>
      </c>
      <c r="F278" t="str">
        <f>IF(AND(MaleWeighted!F$1145=0,MaleWeighted!F$1146=0),"--",IF(AND(MaleWeighted!F$1145&gt;0,MaleWeighted!F$1146=0),IF('Male Data'!F278&gt;MaleWeighted!F$1145,'Male Data'!$X278,0),IF(AND(MaleWeighted!F$1145=0,MaleWeighted!F$1146&gt;0),IF('Male Data'!F278&lt;MaleWeighted!F$1146,'Male Data'!$X278,0),IF(AND('Male Data'!F278&gt;MaleWeighted!F$1145,'Male Data'!F278&lt;MaleWeighted!F$1146),'Male Data'!$X278,0))))</f>
        <v>--</v>
      </c>
      <c r="G278" t="str">
        <f>IF(AND(MaleWeighted!G$1145=0,MaleWeighted!G$1146=0),"--",IF(AND(MaleWeighted!G$1145&gt;0,MaleWeighted!G$1146=0),IF('Male Data'!G278&gt;MaleWeighted!G$1145,'Male Data'!$X278,0),IF(AND(MaleWeighted!G$1145=0,MaleWeighted!G$1146&gt;0),IF('Male Data'!G278&lt;MaleWeighted!G$1146,'Male Data'!$X278,0),IF(AND('Male Data'!G278&gt;MaleWeighted!G$1145,'Male Data'!G278&lt;MaleWeighted!G$1146),'Male Data'!$X278,0))))</f>
        <v>--</v>
      </c>
      <c r="H278" t="str">
        <f>IF(AND(MaleWeighted!H$1145=0,MaleWeighted!H$1146=0),"--",IF(AND(MaleWeighted!H$1145&gt;0,MaleWeighted!H$1146=0),IF('Male Data'!H278&gt;MaleWeighted!H$1145,'Male Data'!$X278,0),IF(AND(MaleWeighted!H$1145=0,MaleWeighted!H$1146&gt;0),IF('Male Data'!H278&lt;MaleWeighted!H$1146,'Male Data'!$X278,0),IF(AND('Male Data'!H278&gt;MaleWeighted!H$1145,'Male Data'!H278&lt;MaleWeighted!H$1146),'Male Data'!$X278,0))))</f>
        <v>--</v>
      </c>
      <c r="I278" t="str">
        <f>IF(AND(MaleWeighted!I$1145=0,MaleWeighted!I$1146=0),"--",IF(AND(MaleWeighted!I$1145&gt;0,MaleWeighted!I$1146=0),IF('Male Data'!I278&gt;MaleWeighted!I$1145,'Male Data'!$X278,0),IF(AND(MaleWeighted!I$1145=0,MaleWeighted!I$1146&gt;0),IF('Male Data'!I278&lt;MaleWeighted!I$1146,'Male Data'!$X278,0),IF(AND('Male Data'!I278&gt;MaleWeighted!I$1145,'Male Data'!I278&lt;MaleWeighted!I$1146),'Male Data'!$X278,0))))</f>
        <v>--</v>
      </c>
      <c r="J278" t="str">
        <f>IF(AND(MaleWeighted!J$1145=0,MaleWeighted!J$1146=0),"--",IF(AND(MaleWeighted!J$1145&gt;0,MaleWeighted!J$1146=0),IF('Male Data'!J278&gt;MaleWeighted!J$1145,'Male Data'!$X278,0),IF(AND(MaleWeighted!J$1145=0,MaleWeighted!J$1146&gt;0),IF('Male Data'!J278&lt;MaleWeighted!J$1146,'Male Data'!$X278,0),IF(AND('Male Data'!J278&gt;MaleWeighted!J$1145,'Male Data'!J278&lt;MaleWeighted!J$1146),'Male Data'!$X278,0))))</f>
        <v>--</v>
      </c>
      <c r="K278" t="str">
        <f>IF(AND(MaleWeighted!K$1145=0,MaleWeighted!K$1146=0),"--",IF(AND(MaleWeighted!K$1145&gt;0,MaleWeighted!K$1146=0),IF('Male Data'!K278&gt;MaleWeighted!K$1145,'Male Data'!$X278,0),IF(AND(MaleWeighted!K$1145=0,MaleWeighted!K$1146&gt;0),IF('Male Data'!K278&lt;MaleWeighted!K$1146,'Male Data'!$X278,0),IF(AND('Male Data'!K278&gt;MaleWeighted!K$1145,'Male Data'!K278&lt;MaleWeighted!K$1146),'Male Data'!$X278,0))))</f>
        <v>--</v>
      </c>
      <c r="L278" t="str">
        <f>IF(AND(MaleWeighted!L$1145=0,MaleWeighted!L$1146=0),"--",IF(AND(MaleWeighted!L$1145&gt;0,MaleWeighted!L$1146=0),IF('Male Data'!L278&gt;MaleWeighted!L$1145,'Male Data'!$X278,0),IF(AND(MaleWeighted!L$1145=0,MaleWeighted!L$1146&gt;0),IF('Male Data'!L278&lt;MaleWeighted!L$1146,'Male Data'!$X278,0),IF(AND('Male Data'!L278&gt;MaleWeighted!L$1145,'Male Data'!L278&lt;MaleWeighted!L$1146),'Male Data'!$X278,0))))</f>
        <v>--</v>
      </c>
      <c r="M278" t="str">
        <f>IF(AND(MaleWeighted!M$1145=0,MaleWeighted!M$1146=0),"--",IF(AND(MaleWeighted!M$1145&gt;0,MaleWeighted!M$1146=0),IF('Male Data'!M278&gt;MaleWeighted!M$1145,'Male Data'!$X278,0),IF(AND(MaleWeighted!M$1145=0,MaleWeighted!M$1146&gt;0),IF('Male Data'!M278&lt;MaleWeighted!M$1146,'Male Data'!$X278,0),IF(AND('Male Data'!M278&gt;MaleWeighted!M$1145,'Male Data'!M278&lt;MaleWeighted!M$1146),'Male Data'!$X278,0))))</f>
        <v>--</v>
      </c>
      <c r="N278" t="str">
        <f>IF(AND(MaleWeighted!N$1145=0,MaleWeighted!N$1146=0),"--",IF(AND(MaleWeighted!N$1145&gt;0,MaleWeighted!N$1146=0),IF('Male Data'!N278&gt;MaleWeighted!N$1145,'Male Data'!$X278,0),IF(AND(MaleWeighted!N$1145=0,MaleWeighted!N$1146&gt;0),IF('Male Data'!N278&lt;MaleWeighted!N$1146,'Male Data'!$X278,0),IF(AND('Male Data'!N278&gt;MaleWeighted!N$1145,'Male Data'!N278&lt;MaleWeighted!N$1146),'Male Data'!$X278,0))))</f>
        <v>--</v>
      </c>
      <c r="O278" t="str">
        <f>IF(AND(MaleWeighted!O$1145=0,MaleWeighted!O$1146=0),"--",IF(AND(MaleWeighted!O$1145&gt;0,MaleWeighted!O$1146=0),IF('Male Data'!O278&gt;MaleWeighted!O$1145,'Male Data'!$X278,0),IF(AND(MaleWeighted!O$1145=0,MaleWeighted!O$1146&gt;0),IF('Male Data'!O278&lt;MaleWeighted!O$1146,'Male Data'!$X278,0),IF(AND('Male Data'!O278&gt;MaleWeighted!O$1145,'Male Data'!O278&lt;MaleWeighted!O$1146),'Male Data'!$X278,0))))</f>
        <v>--</v>
      </c>
      <c r="P278" t="str">
        <f>IF(AND(MaleWeighted!P$1145=0,MaleWeighted!P$1146=0),"--",IF(AND(MaleWeighted!P$1145&gt;0,MaleWeighted!P$1146=0),IF('Male Data'!P278&gt;MaleWeighted!P$1145,'Male Data'!$X278,0),IF(AND(MaleWeighted!P$1145=0,MaleWeighted!P$1146&gt;0),IF('Male Data'!P278&lt;MaleWeighted!P$1146,'Male Data'!$X278,0),IF(AND('Male Data'!P278&gt;MaleWeighted!P$1145,'Male Data'!P278&lt;MaleWeighted!P$1146),'Male Data'!$X278,0))))</f>
        <v>--</v>
      </c>
      <c r="Q278" t="str">
        <f>IF(AND(MaleWeighted!Q$1145=0,MaleWeighted!Q$1146=0),"--",IF(AND(MaleWeighted!Q$1145&gt;0,MaleWeighted!Q$1146=0),IF('Male Data'!Q278&gt;MaleWeighted!Q$1145,'Male Data'!$X278,0),IF(AND(MaleWeighted!Q$1145=0,MaleWeighted!Q$1146&gt;0),IF('Male Data'!Q278&lt;MaleWeighted!Q$1146,'Male Data'!$X278,0),IF(AND('Male Data'!Q278&gt;MaleWeighted!Q$1145,'Male Data'!Q278&lt;MaleWeighted!Q$1146),'Male Data'!$X278,0))))</f>
        <v>--</v>
      </c>
      <c r="R278" t="str">
        <f>IF(AND(MaleWeighted!R$1145=0,MaleWeighted!R$1146=0),"--",IF(AND(MaleWeighted!R$1145&gt;0,MaleWeighted!R$1146=0),IF('Male Data'!R278&gt;MaleWeighted!R$1145,'Male Data'!$X278,0),IF(AND(MaleWeighted!R$1145=0,MaleWeighted!R$1146&gt;0),IF('Male Data'!R278&lt;MaleWeighted!R$1146,'Male Data'!$X278,0),IF(AND('Male Data'!R278&gt;MaleWeighted!R$1145,'Male Data'!R278&lt;MaleWeighted!R$1146),'Male Data'!$X278,0))))</f>
        <v>--</v>
      </c>
      <c r="S278" t="str">
        <f>IF(AND(MaleWeighted!S$1145=0,MaleWeighted!S$1146=0),"--",IF(AND(MaleWeighted!S$1145&gt;0,MaleWeighted!S$1146=0),IF('Male Data'!S278&gt;MaleWeighted!S$1145,'Male Data'!$X278,0),IF(AND(MaleWeighted!S$1145=0,MaleWeighted!S$1146&gt;0),IF('Male Data'!S278&lt;MaleWeighted!S$1146,'Male Data'!$X278,0),IF(AND('Male Data'!S278&gt;MaleWeighted!S$1145,'Male Data'!S278&lt;MaleWeighted!S$1146),'Male Data'!$X278,0))))</f>
        <v>--</v>
      </c>
      <c r="T278" t="str">
        <f>IF(AND(MaleWeighted!T$1145=0,MaleWeighted!T$1146=0),"--",IF(AND(MaleWeighted!T$1145&gt;0,MaleWeighted!T$1146=0),IF('Male Data'!T278&gt;MaleWeighted!T$1145,'Male Data'!$X278,0),IF(AND(MaleWeighted!T$1145=0,MaleWeighted!T$1146&gt;0),IF('Male Data'!$T278&lt;MaleWeighted!T$1146,'Male Data'!$X278,0),IF(AND('Male Data'!T278&gt;MaleWeighted!T$1145,'Male Data'!T278&lt;MaleWeighted!T$1146),'Male Data'!$X278,0))))</f>
        <v>--</v>
      </c>
      <c r="U278" t="str">
        <f>IF(AND(MaleWeighted!U$1145=0,MaleWeighted!U$1146=0),"--",IF(AND(MaleWeighted!U$1145&gt;0,MaleWeighted!U$1146=0),IF('Male Data'!U278&gt;MaleWeighted!U$1145,'Male Data'!$X278,0),IF(AND(MaleWeighted!U$1145=0,MaleWeighted!U$1146&gt;0),IF('Male Data'!U278&lt;MaleWeighted!U$1146,'Male Data'!$X278,0),IF(AND('Male Data'!U278&gt;MaleWeighted!U$1145,'Male Data'!U278&lt;MaleWeighted!U$1146),'Male Data'!$X278,0))))</f>
        <v>--</v>
      </c>
      <c r="V278" t="str">
        <f>IF(AND(MaleWeighted!V$1145=0,MaleWeighted!V$1146=0),"--",IF(AND(MaleWeighted!V$1145&gt;0,MaleWeighted!V$1146=0),IF('Male Data'!V278&gt;MaleWeighted!V$1145,'Male Data'!$X278,0),IF(AND(MaleWeighted!V$1145=0,MaleWeighted!V$1146&gt;0),IF('Male Data'!V278&lt;MaleWeighted!V$1146,'Male Data'!$X278,0),IF(AND('Male Data'!V278&gt;MaleWeighted!V$1145,'Male Data'!V278&lt;MaleWeighted!V$1146),'Male Data'!$X278,0))))</f>
        <v>--</v>
      </c>
      <c r="W278" t="str">
        <f>IF(AND(MaleWeighted!W$1145=0,MaleWeighted!W$1146=0),"--",IF(AND(MaleWeighted!W$1145&gt;0,MaleWeighted!W$1146=0),IF('Male Data'!W278&gt;MaleWeighted!W$1145,'Male Data'!$X278,0),IF(AND(MaleWeighted!W$1145=0,MaleWeighted!W$1146&gt;0),IF('Male Data'!W278&lt;MaleWeighted!W$1146,'Male Data'!$X278,0),IF(AND('Male Data'!W278&gt;MaleWeighted!W$1145,'Male Data'!W278&lt;MaleWeighted!W$1146),'Male Data'!$X278,0))))</f>
        <v>--</v>
      </c>
      <c r="Y278">
        <f t="shared" si="8"/>
        <v>0</v>
      </c>
      <c r="Z278">
        <f>Y278*'Male Data'!X278</f>
        <v>0</v>
      </c>
      <c r="AA278">
        <f t="shared" si="9"/>
        <v>1</v>
      </c>
      <c r="AB278">
        <f>AA278*'Male Data'!X278</f>
        <v>67174</v>
      </c>
    </row>
    <row r="279" spans="1:28">
      <c r="A279">
        <f>'Male Data'!A279</f>
        <v>278</v>
      </c>
      <c r="B279" t="str">
        <f>'Male Data'!B279</f>
        <v>M</v>
      </c>
      <c r="C279" t="str">
        <f>IF(AND(MaleWeighted!C$1145=0,MaleWeighted!C$1146=0),"--",IF(AND(MaleWeighted!C$1145&gt;0,MaleWeighted!C$1146=0),IF('Male Data'!C279&gt;MaleWeighted!C$1145,'Male Data'!$X279,0),IF(AND(MaleWeighted!C$1145=0,MaleWeighted!C$1146&gt;0),IF('Male Data'!C279&lt;MaleWeighted!C$1146,'Male Data'!$X279,0),IF(AND('Male Data'!C279&gt;MaleWeighted!C$1145,'Male Data'!C279&lt;MaleWeighted!C$1146),'Male Data'!$X279,0))))</f>
        <v>--</v>
      </c>
      <c r="D279" t="str">
        <f>IF(AND(MaleWeighted!D$1145=0,MaleWeighted!D$1146=0),"--",IF(AND(MaleWeighted!D$1145&gt;0,MaleWeighted!D$1146=0),IF('Male Data'!D279&gt;MaleWeighted!D$1145,'Male Data'!$X279,0),IF(AND(MaleWeighted!D$1145=0,MaleWeighted!D$1146&gt;0),IF('Male Data'!D279&lt;MaleWeighted!D$1146,'Male Data'!$X279,0),IF(AND('Male Data'!D279&gt;MaleWeighted!D$1145,'Male Data'!D279&lt;MaleWeighted!D$1146),'Male Data'!$X279,0))))</f>
        <v>--</v>
      </c>
      <c r="E279" t="str">
        <f>IF(AND(MaleWeighted!E$1145=0,MaleWeighted!E$1146=0),"--",IF(AND(MaleWeighted!E$1145&gt;0,MaleWeighted!E$1146=0),IF('Male Data'!E279&gt;MaleWeighted!E$1145,'Male Data'!$X279,0),IF(AND(MaleWeighted!E$1145=0,MaleWeighted!E$1146&gt;0),IF('Male Data'!E279&lt;MaleWeighted!E$1146,'Male Data'!$X279,0),IF(AND('Male Data'!E279&gt;MaleWeighted!E$1145,'Male Data'!E279&lt;MaleWeighted!E$1146),'Male Data'!$X279,0))))</f>
        <v>--</v>
      </c>
      <c r="F279" t="str">
        <f>IF(AND(MaleWeighted!F$1145=0,MaleWeighted!F$1146=0),"--",IF(AND(MaleWeighted!F$1145&gt;0,MaleWeighted!F$1146=0),IF('Male Data'!F279&gt;MaleWeighted!F$1145,'Male Data'!$X279,0),IF(AND(MaleWeighted!F$1145=0,MaleWeighted!F$1146&gt;0),IF('Male Data'!F279&lt;MaleWeighted!F$1146,'Male Data'!$X279,0),IF(AND('Male Data'!F279&gt;MaleWeighted!F$1145,'Male Data'!F279&lt;MaleWeighted!F$1146),'Male Data'!$X279,0))))</f>
        <v>--</v>
      </c>
      <c r="G279" t="str">
        <f>IF(AND(MaleWeighted!G$1145=0,MaleWeighted!G$1146=0),"--",IF(AND(MaleWeighted!G$1145&gt;0,MaleWeighted!G$1146=0),IF('Male Data'!G279&gt;MaleWeighted!G$1145,'Male Data'!$X279,0),IF(AND(MaleWeighted!G$1145=0,MaleWeighted!G$1146&gt;0),IF('Male Data'!G279&lt;MaleWeighted!G$1146,'Male Data'!$X279,0),IF(AND('Male Data'!G279&gt;MaleWeighted!G$1145,'Male Data'!G279&lt;MaleWeighted!G$1146),'Male Data'!$X279,0))))</f>
        <v>--</v>
      </c>
      <c r="H279" t="str">
        <f>IF(AND(MaleWeighted!H$1145=0,MaleWeighted!H$1146=0),"--",IF(AND(MaleWeighted!H$1145&gt;0,MaleWeighted!H$1146=0),IF('Male Data'!H279&gt;MaleWeighted!H$1145,'Male Data'!$X279,0),IF(AND(MaleWeighted!H$1145=0,MaleWeighted!H$1146&gt;0),IF('Male Data'!H279&lt;MaleWeighted!H$1146,'Male Data'!$X279,0),IF(AND('Male Data'!H279&gt;MaleWeighted!H$1145,'Male Data'!H279&lt;MaleWeighted!H$1146),'Male Data'!$X279,0))))</f>
        <v>--</v>
      </c>
      <c r="I279" t="str">
        <f>IF(AND(MaleWeighted!I$1145=0,MaleWeighted!I$1146=0),"--",IF(AND(MaleWeighted!I$1145&gt;0,MaleWeighted!I$1146=0),IF('Male Data'!I279&gt;MaleWeighted!I$1145,'Male Data'!$X279,0),IF(AND(MaleWeighted!I$1145=0,MaleWeighted!I$1146&gt;0),IF('Male Data'!I279&lt;MaleWeighted!I$1146,'Male Data'!$X279,0),IF(AND('Male Data'!I279&gt;MaleWeighted!I$1145,'Male Data'!I279&lt;MaleWeighted!I$1146),'Male Data'!$X279,0))))</f>
        <v>--</v>
      </c>
      <c r="J279" t="str">
        <f>IF(AND(MaleWeighted!J$1145=0,MaleWeighted!J$1146=0),"--",IF(AND(MaleWeighted!J$1145&gt;0,MaleWeighted!J$1146=0),IF('Male Data'!J279&gt;MaleWeighted!J$1145,'Male Data'!$X279,0),IF(AND(MaleWeighted!J$1145=0,MaleWeighted!J$1146&gt;0),IF('Male Data'!J279&lt;MaleWeighted!J$1146,'Male Data'!$X279,0),IF(AND('Male Data'!J279&gt;MaleWeighted!J$1145,'Male Data'!J279&lt;MaleWeighted!J$1146),'Male Data'!$X279,0))))</f>
        <v>--</v>
      </c>
      <c r="K279" t="str">
        <f>IF(AND(MaleWeighted!K$1145=0,MaleWeighted!K$1146=0),"--",IF(AND(MaleWeighted!K$1145&gt;0,MaleWeighted!K$1146=0),IF('Male Data'!K279&gt;MaleWeighted!K$1145,'Male Data'!$X279,0),IF(AND(MaleWeighted!K$1145=0,MaleWeighted!K$1146&gt;0),IF('Male Data'!K279&lt;MaleWeighted!K$1146,'Male Data'!$X279,0),IF(AND('Male Data'!K279&gt;MaleWeighted!K$1145,'Male Data'!K279&lt;MaleWeighted!K$1146),'Male Data'!$X279,0))))</f>
        <v>--</v>
      </c>
      <c r="L279" t="str">
        <f>IF(AND(MaleWeighted!L$1145=0,MaleWeighted!L$1146=0),"--",IF(AND(MaleWeighted!L$1145&gt;0,MaleWeighted!L$1146=0),IF('Male Data'!L279&gt;MaleWeighted!L$1145,'Male Data'!$X279,0),IF(AND(MaleWeighted!L$1145=0,MaleWeighted!L$1146&gt;0),IF('Male Data'!L279&lt;MaleWeighted!L$1146,'Male Data'!$X279,0),IF(AND('Male Data'!L279&gt;MaleWeighted!L$1145,'Male Data'!L279&lt;MaleWeighted!L$1146),'Male Data'!$X279,0))))</f>
        <v>--</v>
      </c>
      <c r="M279" t="str">
        <f>IF(AND(MaleWeighted!M$1145=0,MaleWeighted!M$1146=0),"--",IF(AND(MaleWeighted!M$1145&gt;0,MaleWeighted!M$1146=0),IF('Male Data'!M279&gt;MaleWeighted!M$1145,'Male Data'!$X279,0),IF(AND(MaleWeighted!M$1145=0,MaleWeighted!M$1146&gt;0),IF('Male Data'!M279&lt;MaleWeighted!M$1146,'Male Data'!$X279,0),IF(AND('Male Data'!M279&gt;MaleWeighted!M$1145,'Male Data'!M279&lt;MaleWeighted!M$1146),'Male Data'!$X279,0))))</f>
        <v>--</v>
      </c>
      <c r="N279" t="str">
        <f>IF(AND(MaleWeighted!N$1145=0,MaleWeighted!N$1146=0),"--",IF(AND(MaleWeighted!N$1145&gt;0,MaleWeighted!N$1146=0),IF('Male Data'!N279&gt;MaleWeighted!N$1145,'Male Data'!$X279,0),IF(AND(MaleWeighted!N$1145=0,MaleWeighted!N$1146&gt;0),IF('Male Data'!N279&lt;MaleWeighted!N$1146,'Male Data'!$X279,0),IF(AND('Male Data'!N279&gt;MaleWeighted!N$1145,'Male Data'!N279&lt;MaleWeighted!N$1146),'Male Data'!$X279,0))))</f>
        <v>--</v>
      </c>
      <c r="O279" t="str">
        <f>IF(AND(MaleWeighted!O$1145=0,MaleWeighted!O$1146=0),"--",IF(AND(MaleWeighted!O$1145&gt;0,MaleWeighted!O$1146=0),IF('Male Data'!O279&gt;MaleWeighted!O$1145,'Male Data'!$X279,0),IF(AND(MaleWeighted!O$1145=0,MaleWeighted!O$1146&gt;0),IF('Male Data'!O279&lt;MaleWeighted!O$1146,'Male Data'!$X279,0),IF(AND('Male Data'!O279&gt;MaleWeighted!O$1145,'Male Data'!O279&lt;MaleWeighted!O$1146),'Male Data'!$X279,0))))</f>
        <v>--</v>
      </c>
      <c r="P279" t="str">
        <f>IF(AND(MaleWeighted!P$1145=0,MaleWeighted!P$1146=0),"--",IF(AND(MaleWeighted!P$1145&gt;0,MaleWeighted!P$1146=0),IF('Male Data'!P279&gt;MaleWeighted!P$1145,'Male Data'!$X279,0),IF(AND(MaleWeighted!P$1145=0,MaleWeighted!P$1146&gt;0),IF('Male Data'!P279&lt;MaleWeighted!P$1146,'Male Data'!$X279,0),IF(AND('Male Data'!P279&gt;MaleWeighted!P$1145,'Male Data'!P279&lt;MaleWeighted!P$1146),'Male Data'!$X279,0))))</f>
        <v>--</v>
      </c>
      <c r="Q279" t="str">
        <f>IF(AND(MaleWeighted!Q$1145=0,MaleWeighted!Q$1146=0),"--",IF(AND(MaleWeighted!Q$1145&gt;0,MaleWeighted!Q$1146=0),IF('Male Data'!Q279&gt;MaleWeighted!Q$1145,'Male Data'!$X279,0),IF(AND(MaleWeighted!Q$1145=0,MaleWeighted!Q$1146&gt;0),IF('Male Data'!Q279&lt;MaleWeighted!Q$1146,'Male Data'!$X279,0),IF(AND('Male Data'!Q279&gt;MaleWeighted!Q$1145,'Male Data'!Q279&lt;MaleWeighted!Q$1146),'Male Data'!$X279,0))))</f>
        <v>--</v>
      </c>
      <c r="R279" t="str">
        <f>IF(AND(MaleWeighted!R$1145=0,MaleWeighted!R$1146=0),"--",IF(AND(MaleWeighted!R$1145&gt;0,MaleWeighted!R$1146=0),IF('Male Data'!R279&gt;MaleWeighted!R$1145,'Male Data'!$X279,0),IF(AND(MaleWeighted!R$1145=0,MaleWeighted!R$1146&gt;0),IF('Male Data'!R279&lt;MaleWeighted!R$1146,'Male Data'!$X279,0),IF(AND('Male Data'!R279&gt;MaleWeighted!R$1145,'Male Data'!R279&lt;MaleWeighted!R$1146),'Male Data'!$X279,0))))</f>
        <v>--</v>
      </c>
      <c r="S279" t="str">
        <f>IF(AND(MaleWeighted!S$1145=0,MaleWeighted!S$1146=0),"--",IF(AND(MaleWeighted!S$1145&gt;0,MaleWeighted!S$1146=0),IF('Male Data'!S279&gt;MaleWeighted!S$1145,'Male Data'!$X279,0),IF(AND(MaleWeighted!S$1145=0,MaleWeighted!S$1146&gt;0),IF('Male Data'!S279&lt;MaleWeighted!S$1146,'Male Data'!$X279,0),IF(AND('Male Data'!S279&gt;MaleWeighted!S$1145,'Male Data'!S279&lt;MaleWeighted!S$1146),'Male Data'!$X279,0))))</f>
        <v>--</v>
      </c>
      <c r="T279" t="str">
        <f>IF(AND(MaleWeighted!T$1145=0,MaleWeighted!T$1146=0),"--",IF(AND(MaleWeighted!T$1145&gt;0,MaleWeighted!T$1146=0),IF('Male Data'!T279&gt;MaleWeighted!T$1145,'Male Data'!$X279,0),IF(AND(MaleWeighted!T$1145=0,MaleWeighted!T$1146&gt;0),IF('Male Data'!$T279&lt;MaleWeighted!T$1146,'Male Data'!$X279,0),IF(AND('Male Data'!T279&gt;MaleWeighted!T$1145,'Male Data'!T279&lt;MaleWeighted!T$1146),'Male Data'!$X279,0))))</f>
        <v>--</v>
      </c>
      <c r="U279" t="str">
        <f>IF(AND(MaleWeighted!U$1145=0,MaleWeighted!U$1146=0),"--",IF(AND(MaleWeighted!U$1145&gt;0,MaleWeighted!U$1146=0),IF('Male Data'!U279&gt;MaleWeighted!U$1145,'Male Data'!$X279,0),IF(AND(MaleWeighted!U$1145=0,MaleWeighted!U$1146&gt;0),IF('Male Data'!U279&lt;MaleWeighted!U$1146,'Male Data'!$X279,0),IF(AND('Male Data'!U279&gt;MaleWeighted!U$1145,'Male Data'!U279&lt;MaleWeighted!U$1146),'Male Data'!$X279,0))))</f>
        <v>--</v>
      </c>
      <c r="V279" t="str">
        <f>IF(AND(MaleWeighted!V$1145=0,MaleWeighted!V$1146=0),"--",IF(AND(MaleWeighted!V$1145&gt;0,MaleWeighted!V$1146=0),IF('Male Data'!V279&gt;MaleWeighted!V$1145,'Male Data'!$X279,0),IF(AND(MaleWeighted!V$1145=0,MaleWeighted!V$1146&gt;0),IF('Male Data'!V279&lt;MaleWeighted!V$1146,'Male Data'!$X279,0),IF(AND('Male Data'!V279&gt;MaleWeighted!V$1145,'Male Data'!V279&lt;MaleWeighted!V$1146),'Male Data'!$X279,0))))</f>
        <v>--</v>
      </c>
      <c r="W279" t="str">
        <f>IF(AND(MaleWeighted!W$1145=0,MaleWeighted!W$1146=0),"--",IF(AND(MaleWeighted!W$1145&gt;0,MaleWeighted!W$1146=0),IF('Male Data'!W279&gt;MaleWeighted!W$1145,'Male Data'!$X279,0),IF(AND(MaleWeighted!W$1145=0,MaleWeighted!W$1146&gt;0),IF('Male Data'!W279&lt;MaleWeighted!W$1146,'Male Data'!$X279,0),IF(AND('Male Data'!W279&gt;MaleWeighted!W$1145,'Male Data'!W279&lt;MaleWeighted!W$1146),'Male Data'!$X279,0))))</f>
        <v>--</v>
      </c>
      <c r="Y279">
        <f t="shared" si="8"/>
        <v>0</v>
      </c>
      <c r="Z279">
        <f>Y279*'Male Data'!X279</f>
        <v>0</v>
      </c>
      <c r="AA279">
        <f t="shared" si="9"/>
        <v>1</v>
      </c>
      <c r="AB279">
        <f>AA279*'Male Data'!X279</f>
        <v>120735</v>
      </c>
    </row>
    <row r="280" spans="1:28">
      <c r="A280">
        <f>'Male Data'!A280</f>
        <v>279</v>
      </c>
      <c r="B280" t="str">
        <f>'Male Data'!B280</f>
        <v>M</v>
      </c>
      <c r="C280" t="str">
        <f>IF(AND(MaleWeighted!C$1145=0,MaleWeighted!C$1146=0),"--",IF(AND(MaleWeighted!C$1145&gt;0,MaleWeighted!C$1146=0),IF('Male Data'!C280&gt;MaleWeighted!C$1145,'Male Data'!$X280,0),IF(AND(MaleWeighted!C$1145=0,MaleWeighted!C$1146&gt;0),IF('Male Data'!C280&lt;MaleWeighted!C$1146,'Male Data'!$X280,0),IF(AND('Male Data'!C280&gt;MaleWeighted!C$1145,'Male Data'!C280&lt;MaleWeighted!C$1146),'Male Data'!$X280,0))))</f>
        <v>--</v>
      </c>
      <c r="D280" t="str">
        <f>IF(AND(MaleWeighted!D$1145=0,MaleWeighted!D$1146=0),"--",IF(AND(MaleWeighted!D$1145&gt;0,MaleWeighted!D$1146=0),IF('Male Data'!D280&gt;MaleWeighted!D$1145,'Male Data'!$X280,0),IF(AND(MaleWeighted!D$1145=0,MaleWeighted!D$1146&gt;0),IF('Male Data'!D280&lt;MaleWeighted!D$1146,'Male Data'!$X280,0),IF(AND('Male Data'!D280&gt;MaleWeighted!D$1145,'Male Data'!D280&lt;MaleWeighted!D$1146),'Male Data'!$X280,0))))</f>
        <v>--</v>
      </c>
      <c r="E280" t="str">
        <f>IF(AND(MaleWeighted!E$1145=0,MaleWeighted!E$1146=0),"--",IF(AND(MaleWeighted!E$1145&gt;0,MaleWeighted!E$1146=0),IF('Male Data'!E280&gt;MaleWeighted!E$1145,'Male Data'!$X280,0),IF(AND(MaleWeighted!E$1145=0,MaleWeighted!E$1146&gt;0),IF('Male Data'!E280&lt;MaleWeighted!E$1146,'Male Data'!$X280,0),IF(AND('Male Data'!E280&gt;MaleWeighted!E$1145,'Male Data'!E280&lt;MaleWeighted!E$1146),'Male Data'!$X280,0))))</f>
        <v>--</v>
      </c>
      <c r="F280" t="str">
        <f>IF(AND(MaleWeighted!F$1145=0,MaleWeighted!F$1146=0),"--",IF(AND(MaleWeighted!F$1145&gt;0,MaleWeighted!F$1146=0),IF('Male Data'!F280&gt;MaleWeighted!F$1145,'Male Data'!$X280,0),IF(AND(MaleWeighted!F$1145=0,MaleWeighted!F$1146&gt;0),IF('Male Data'!F280&lt;MaleWeighted!F$1146,'Male Data'!$X280,0),IF(AND('Male Data'!F280&gt;MaleWeighted!F$1145,'Male Data'!F280&lt;MaleWeighted!F$1146),'Male Data'!$X280,0))))</f>
        <v>--</v>
      </c>
      <c r="G280" t="str">
        <f>IF(AND(MaleWeighted!G$1145=0,MaleWeighted!G$1146=0),"--",IF(AND(MaleWeighted!G$1145&gt;0,MaleWeighted!G$1146=0),IF('Male Data'!G280&gt;MaleWeighted!G$1145,'Male Data'!$X280,0),IF(AND(MaleWeighted!G$1145=0,MaleWeighted!G$1146&gt;0),IF('Male Data'!G280&lt;MaleWeighted!G$1146,'Male Data'!$X280,0),IF(AND('Male Data'!G280&gt;MaleWeighted!G$1145,'Male Data'!G280&lt;MaleWeighted!G$1146),'Male Data'!$X280,0))))</f>
        <v>--</v>
      </c>
      <c r="H280" t="str">
        <f>IF(AND(MaleWeighted!H$1145=0,MaleWeighted!H$1146=0),"--",IF(AND(MaleWeighted!H$1145&gt;0,MaleWeighted!H$1146=0),IF('Male Data'!H280&gt;MaleWeighted!H$1145,'Male Data'!$X280,0),IF(AND(MaleWeighted!H$1145=0,MaleWeighted!H$1146&gt;0),IF('Male Data'!H280&lt;MaleWeighted!H$1146,'Male Data'!$X280,0),IF(AND('Male Data'!H280&gt;MaleWeighted!H$1145,'Male Data'!H280&lt;MaleWeighted!H$1146),'Male Data'!$X280,0))))</f>
        <v>--</v>
      </c>
      <c r="I280" t="str">
        <f>IF(AND(MaleWeighted!I$1145=0,MaleWeighted!I$1146=0),"--",IF(AND(MaleWeighted!I$1145&gt;0,MaleWeighted!I$1146=0),IF('Male Data'!I280&gt;MaleWeighted!I$1145,'Male Data'!$X280,0),IF(AND(MaleWeighted!I$1145=0,MaleWeighted!I$1146&gt;0),IF('Male Data'!I280&lt;MaleWeighted!I$1146,'Male Data'!$X280,0),IF(AND('Male Data'!I280&gt;MaleWeighted!I$1145,'Male Data'!I280&lt;MaleWeighted!I$1146),'Male Data'!$X280,0))))</f>
        <v>--</v>
      </c>
      <c r="J280" t="str">
        <f>IF(AND(MaleWeighted!J$1145=0,MaleWeighted!J$1146=0),"--",IF(AND(MaleWeighted!J$1145&gt;0,MaleWeighted!J$1146=0),IF('Male Data'!J280&gt;MaleWeighted!J$1145,'Male Data'!$X280,0),IF(AND(MaleWeighted!J$1145=0,MaleWeighted!J$1146&gt;0),IF('Male Data'!J280&lt;MaleWeighted!J$1146,'Male Data'!$X280,0),IF(AND('Male Data'!J280&gt;MaleWeighted!J$1145,'Male Data'!J280&lt;MaleWeighted!J$1146),'Male Data'!$X280,0))))</f>
        <v>--</v>
      </c>
      <c r="K280" t="str">
        <f>IF(AND(MaleWeighted!K$1145=0,MaleWeighted!K$1146=0),"--",IF(AND(MaleWeighted!K$1145&gt;0,MaleWeighted!K$1146=0),IF('Male Data'!K280&gt;MaleWeighted!K$1145,'Male Data'!$X280,0),IF(AND(MaleWeighted!K$1145=0,MaleWeighted!K$1146&gt;0),IF('Male Data'!K280&lt;MaleWeighted!K$1146,'Male Data'!$X280,0),IF(AND('Male Data'!K280&gt;MaleWeighted!K$1145,'Male Data'!K280&lt;MaleWeighted!K$1146),'Male Data'!$X280,0))))</f>
        <v>--</v>
      </c>
      <c r="L280" t="str">
        <f>IF(AND(MaleWeighted!L$1145=0,MaleWeighted!L$1146=0),"--",IF(AND(MaleWeighted!L$1145&gt;0,MaleWeighted!L$1146=0),IF('Male Data'!L280&gt;MaleWeighted!L$1145,'Male Data'!$X280,0),IF(AND(MaleWeighted!L$1145=0,MaleWeighted!L$1146&gt;0),IF('Male Data'!L280&lt;MaleWeighted!L$1146,'Male Data'!$X280,0),IF(AND('Male Data'!L280&gt;MaleWeighted!L$1145,'Male Data'!L280&lt;MaleWeighted!L$1146),'Male Data'!$X280,0))))</f>
        <v>--</v>
      </c>
      <c r="M280" t="str">
        <f>IF(AND(MaleWeighted!M$1145=0,MaleWeighted!M$1146=0),"--",IF(AND(MaleWeighted!M$1145&gt;0,MaleWeighted!M$1146=0),IF('Male Data'!M280&gt;MaleWeighted!M$1145,'Male Data'!$X280,0),IF(AND(MaleWeighted!M$1145=0,MaleWeighted!M$1146&gt;0),IF('Male Data'!M280&lt;MaleWeighted!M$1146,'Male Data'!$X280,0),IF(AND('Male Data'!M280&gt;MaleWeighted!M$1145,'Male Data'!M280&lt;MaleWeighted!M$1146),'Male Data'!$X280,0))))</f>
        <v>--</v>
      </c>
      <c r="N280" t="str">
        <f>IF(AND(MaleWeighted!N$1145=0,MaleWeighted!N$1146=0),"--",IF(AND(MaleWeighted!N$1145&gt;0,MaleWeighted!N$1146=0),IF('Male Data'!N280&gt;MaleWeighted!N$1145,'Male Data'!$X280,0),IF(AND(MaleWeighted!N$1145=0,MaleWeighted!N$1146&gt;0),IF('Male Data'!N280&lt;MaleWeighted!N$1146,'Male Data'!$X280,0),IF(AND('Male Data'!N280&gt;MaleWeighted!N$1145,'Male Data'!N280&lt;MaleWeighted!N$1146),'Male Data'!$X280,0))))</f>
        <v>--</v>
      </c>
      <c r="O280" t="str">
        <f>IF(AND(MaleWeighted!O$1145=0,MaleWeighted!O$1146=0),"--",IF(AND(MaleWeighted!O$1145&gt;0,MaleWeighted!O$1146=0),IF('Male Data'!O280&gt;MaleWeighted!O$1145,'Male Data'!$X280,0),IF(AND(MaleWeighted!O$1145=0,MaleWeighted!O$1146&gt;0),IF('Male Data'!O280&lt;MaleWeighted!O$1146,'Male Data'!$X280,0),IF(AND('Male Data'!O280&gt;MaleWeighted!O$1145,'Male Data'!O280&lt;MaleWeighted!O$1146),'Male Data'!$X280,0))))</f>
        <v>--</v>
      </c>
      <c r="P280" t="str">
        <f>IF(AND(MaleWeighted!P$1145=0,MaleWeighted!P$1146=0),"--",IF(AND(MaleWeighted!P$1145&gt;0,MaleWeighted!P$1146=0),IF('Male Data'!P280&gt;MaleWeighted!P$1145,'Male Data'!$X280,0),IF(AND(MaleWeighted!P$1145=0,MaleWeighted!P$1146&gt;0),IF('Male Data'!P280&lt;MaleWeighted!P$1146,'Male Data'!$X280,0),IF(AND('Male Data'!P280&gt;MaleWeighted!P$1145,'Male Data'!P280&lt;MaleWeighted!P$1146),'Male Data'!$X280,0))))</f>
        <v>--</v>
      </c>
      <c r="Q280" t="str">
        <f>IF(AND(MaleWeighted!Q$1145=0,MaleWeighted!Q$1146=0),"--",IF(AND(MaleWeighted!Q$1145&gt;0,MaleWeighted!Q$1146=0),IF('Male Data'!Q280&gt;MaleWeighted!Q$1145,'Male Data'!$X280,0),IF(AND(MaleWeighted!Q$1145=0,MaleWeighted!Q$1146&gt;0),IF('Male Data'!Q280&lt;MaleWeighted!Q$1146,'Male Data'!$X280,0),IF(AND('Male Data'!Q280&gt;MaleWeighted!Q$1145,'Male Data'!Q280&lt;MaleWeighted!Q$1146),'Male Data'!$X280,0))))</f>
        <v>--</v>
      </c>
      <c r="R280" t="str">
        <f>IF(AND(MaleWeighted!R$1145=0,MaleWeighted!R$1146=0),"--",IF(AND(MaleWeighted!R$1145&gt;0,MaleWeighted!R$1146=0),IF('Male Data'!R280&gt;MaleWeighted!R$1145,'Male Data'!$X280,0),IF(AND(MaleWeighted!R$1145=0,MaleWeighted!R$1146&gt;0),IF('Male Data'!R280&lt;MaleWeighted!R$1146,'Male Data'!$X280,0),IF(AND('Male Data'!R280&gt;MaleWeighted!R$1145,'Male Data'!R280&lt;MaleWeighted!R$1146),'Male Data'!$X280,0))))</f>
        <v>--</v>
      </c>
      <c r="S280" t="str">
        <f>IF(AND(MaleWeighted!S$1145=0,MaleWeighted!S$1146=0),"--",IF(AND(MaleWeighted!S$1145&gt;0,MaleWeighted!S$1146=0),IF('Male Data'!S280&gt;MaleWeighted!S$1145,'Male Data'!$X280,0),IF(AND(MaleWeighted!S$1145=0,MaleWeighted!S$1146&gt;0),IF('Male Data'!S280&lt;MaleWeighted!S$1146,'Male Data'!$X280,0),IF(AND('Male Data'!S280&gt;MaleWeighted!S$1145,'Male Data'!S280&lt;MaleWeighted!S$1146),'Male Data'!$X280,0))))</f>
        <v>--</v>
      </c>
      <c r="T280" t="str">
        <f>IF(AND(MaleWeighted!T$1145=0,MaleWeighted!T$1146=0),"--",IF(AND(MaleWeighted!T$1145&gt;0,MaleWeighted!T$1146=0),IF('Male Data'!T280&gt;MaleWeighted!T$1145,'Male Data'!$X280,0),IF(AND(MaleWeighted!T$1145=0,MaleWeighted!T$1146&gt;0),IF('Male Data'!$T280&lt;MaleWeighted!T$1146,'Male Data'!$X280,0),IF(AND('Male Data'!T280&gt;MaleWeighted!T$1145,'Male Data'!T280&lt;MaleWeighted!T$1146),'Male Data'!$X280,0))))</f>
        <v>--</v>
      </c>
      <c r="U280" t="str">
        <f>IF(AND(MaleWeighted!U$1145=0,MaleWeighted!U$1146=0),"--",IF(AND(MaleWeighted!U$1145&gt;0,MaleWeighted!U$1146=0),IF('Male Data'!U280&gt;MaleWeighted!U$1145,'Male Data'!$X280,0),IF(AND(MaleWeighted!U$1145=0,MaleWeighted!U$1146&gt;0),IF('Male Data'!U280&lt;MaleWeighted!U$1146,'Male Data'!$X280,0),IF(AND('Male Data'!U280&gt;MaleWeighted!U$1145,'Male Data'!U280&lt;MaleWeighted!U$1146),'Male Data'!$X280,0))))</f>
        <v>--</v>
      </c>
      <c r="V280" t="str">
        <f>IF(AND(MaleWeighted!V$1145=0,MaleWeighted!V$1146=0),"--",IF(AND(MaleWeighted!V$1145&gt;0,MaleWeighted!V$1146=0),IF('Male Data'!V280&gt;MaleWeighted!V$1145,'Male Data'!$X280,0),IF(AND(MaleWeighted!V$1145=0,MaleWeighted!V$1146&gt;0),IF('Male Data'!V280&lt;MaleWeighted!V$1146,'Male Data'!$X280,0),IF(AND('Male Data'!V280&gt;MaleWeighted!V$1145,'Male Data'!V280&lt;MaleWeighted!V$1146),'Male Data'!$X280,0))))</f>
        <v>--</v>
      </c>
      <c r="W280" t="str">
        <f>IF(AND(MaleWeighted!W$1145=0,MaleWeighted!W$1146=0),"--",IF(AND(MaleWeighted!W$1145&gt;0,MaleWeighted!W$1146=0),IF('Male Data'!W280&gt;MaleWeighted!W$1145,'Male Data'!$X280,0),IF(AND(MaleWeighted!W$1145=0,MaleWeighted!W$1146&gt;0),IF('Male Data'!W280&lt;MaleWeighted!W$1146,'Male Data'!$X280,0),IF(AND('Male Data'!W280&gt;MaleWeighted!W$1145,'Male Data'!W280&lt;MaleWeighted!W$1146),'Male Data'!$X280,0))))</f>
        <v>--</v>
      </c>
      <c r="Y280">
        <f t="shared" si="8"/>
        <v>0</v>
      </c>
      <c r="Z280">
        <f>Y280*'Male Data'!X280</f>
        <v>0</v>
      </c>
      <c r="AA280">
        <f t="shared" si="9"/>
        <v>1</v>
      </c>
      <c r="AB280">
        <f>AA280*'Male Data'!X280</f>
        <v>93550</v>
      </c>
    </row>
    <row r="281" spans="1:28">
      <c r="A281">
        <f>'Male Data'!A281</f>
        <v>280</v>
      </c>
      <c r="B281" t="str">
        <f>'Male Data'!B281</f>
        <v>M</v>
      </c>
      <c r="C281" t="str">
        <f>IF(AND(MaleWeighted!C$1145=0,MaleWeighted!C$1146=0),"--",IF(AND(MaleWeighted!C$1145&gt;0,MaleWeighted!C$1146=0),IF('Male Data'!C281&gt;MaleWeighted!C$1145,'Male Data'!$X281,0),IF(AND(MaleWeighted!C$1145=0,MaleWeighted!C$1146&gt;0),IF('Male Data'!C281&lt;MaleWeighted!C$1146,'Male Data'!$X281,0),IF(AND('Male Data'!C281&gt;MaleWeighted!C$1145,'Male Data'!C281&lt;MaleWeighted!C$1146),'Male Data'!$X281,0))))</f>
        <v>--</v>
      </c>
      <c r="D281" t="str">
        <f>IF(AND(MaleWeighted!D$1145=0,MaleWeighted!D$1146=0),"--",IF(AND(MaleWeighted!D$1145&gt;0,MaleWeighted!D$1146=0),IF('Male Data'!D281&gt;MaleWeighted!D$1145,'Male Data'!$X281,0),IF(AND(MaleWeighted!D$1145=0,MaleWeighted!D$1146&gt;0),IF('Male Data'!D281&lt;MaleWeighted!D$1146,'Male Data'!$X281,0),IF(AND('Male Data'!D281&gt;MaleWeighted!D$1145,'Male Data'!D281&lt;MaleWeighted!D$1146),'Male Data'!$X281,0))))</f>
        <v>--</v>
      </c>
      <c r="E281" t="str">
        <f>IF(AND(MaleWeighted!E$1145=0,MaleWeighted!E$1146=0),"--",IF(AND(MaleWeighted!E$1145&gt;0,MaleWeighted!E$1146=0),IF('Male Data'!E281&gt;MaleWeighted!E$1145,'Male Data'!$X281,0),IF(AND(MaleWeighted!E$1145=0,MaleWeighted!E$1146&gt;0),IF('Male Data'!E281&lt;MaleWeighted!E$1146,'Male Data'!$X281,0),IF(AND('Male Data'!E281&gt;MaleWeighted!E$1145,'Male Data'!E281&lt;MaleWeighted!E$1146),'Male Data'!$X281,0))))</f>
        <v>--</v>
      </c>
      <c r="F281" t="str">
        <f>IF(AND(MaleWeighted!F$1145=0,MaleWeighted!F$1146=0),"--",IF(AND(MaleWeighted!F$1145&gt;0,MaleWeighted!F$1146=0),IF('Male Data'!F281&gt;MaleWeighted!F$1145,'Male Data'!$X281,0),IF(AND(MaleWeighted!F$1145=0,MaleWeighted!F$1146&gt;0),IF('Male Data'!F281&lt;MaleWeighted!F$1146,'Male Data'!$X281,0),IF(AND('Male Data'!F281&gt;MaleWeighted!F$1145,'Male Data'!F281&lt;MaleWeighted!F$1146),'Male Data'!$X281,0))))</f>
        <v>--</v>
      </c>
      <c r="G281" t="str">
        <f>IF(AND(MaleWeighted!G$1145=0,MaleWeighted!G$1146=0),"--",IF(AND(MaleWeighted!G$1145&gt;0,MaleWeighted!G$1146=0),IF('Male Data'!G281&gt;MaleWeighted!G$1145,'Male Data'!$X281,0),IF(AND(MaleWeighted!G$1145=0,MaleWeighted!G$1146&gt;0),IF('Male Data'!G281&lt;MaleWeighted!G$1146,'Male Data'!$X281,0),IF(AND('Male Data'!G281&gt;MaleWeighted!G$1145,'Male Data'!G281&lt;MaleWeighted!G$1146),'Male Data'!$X281,0))))</f>
        <v>--</v>
      </c>
      <c r="H281" t="str">
        <f>IF(AND(MaleWeighted!H$1145=0,MaleWeighted!H$1146=0),"--",IF(AND(MaleWeighted!H$1145&gt;0,MaleWeighted!H$1146=0),IF('Male Data'!H281&gt;MaleWeighted!H$1145,'Male Data'!$X281,0),IF(AND(MaleWeighted!H$1145=0,MaleWeighted!H$1146&gt;0),IF('Male Data'!H281&lt;MaleWeighted!H$1146,'Male Data'!$X281,0),IF(AND('Male Data'!H281&gt;MaleWeighted!H$1145,'Male Data'!H281&lt;MaleWeighted!H$1146),'Male Data'!$X281,0))))</f>
        <v>--</v>
      </c>
      <c r="I281" t="str">
        <f>IF(AND(MaleWeighted!I$1145=0,MaleWeighted!I$1146=0),"--",IF(AND(MaleWeighted!I$1145&gt;0,MaleWeighted!I$1146=0),IF('Male Data'!I281&gt;MaleWeighted!I$1145,'Male Data'!$X281,0),IF(AND(MaleWeighted!I$1145=0,MaleWeighted!I$1146&gt;0),IF('Male Data'!I281&lt;MaleWeighted!I$1146,'Male Data'!$X281,0),IF(AND('Male Data'!I281&gt;MaleWeighted!I$1145,'Male Data'!I281&lt;MaleWeighted!I$1146),'Male Data'!$X281,0))))</f>
        <v>--</v>
      </c>
      <c r="J281" t="str">
        <f>IF(AND(MaleWeighted!J$1145=0,MaleWeighted!J$1146=0),"--",IF(AND(MaleWeighted!J$1145&gt;0,MaleWeighted!J$1146=0),IF('Male Data'!J281&gt;MaleWeighted!J$1145,'Male Data'!$X281,0),IF(AND(MaleWeighted!J$1145=0,MaleWeighted!J$1146&gt;0),IF('Male Data'!J281&lt;MaleWeighted!J$1146,'Male Data'!$X281,0),IF(AND('Male Data'!J281&gt;MaleWeighted!J$1145,'Male Data'!J281&lt;MaleWeighted!J$1146),'Male Data'!$X281,0))))</f>
        <v>--</v>
      </c>
      <c r="K281" t="str">
        <f>IF(AND(MaleWeighted!K$1145=0,MaleWeighted!K$1146=0),"--",IF(AND(MaleWeighted!K$1145&gt;0,MaleWeighted!K$1146=0),IF('Male Data'!K281&gt;MaleWeighted!K$1145,'Male Data'!$X281,0),IF(AND(MaleWeighted!K$1145=0,MaleWeighted!K$1146&gt;0),IF('Male Data'!K281&lt;MaleWeighted!K$1146,'Male Data'!$X281,0),IF(AND('Male Data'!K281&gt;MaleWeighted!K$1145,'Male Data'!K281&lt;MaleWeighted!K$1146),'Male Data'!$X281,0))))</f>
        <v>--</v>
      </c>
      <c r="L281" t="str">
        <f>IF(AND(MaleWeighted!L$1145=0,MaleWeighted!L$1146=0),"--",IF(AND(MaleWeighted!L$1145&gt;0,MaleWeighted!L$1146=0),IF('Male Data'!L281&gt;MaleWeighted!L$1145,'Male Data'!$X281,0),IF(AND(MaleWeighted!L$1145=0,MaleWeighted!L$1146&gt;0),IF('Male Data'!L281&lt;MaleWeighted!L$1146,'Male Data'!$X281,0),IF(AND('Male Data'!L281&gt;MaleWeighted!L$1145,'Male Data'!L281&lt;MaleWeighted!L$1146),'Male Data'!$X281,0))))</f>
        <v>--</v>
      </c>
      <c r="M281" t="str">
        <f>IF(AND(MaleWeighted!M$1145=0,MaleWeighted!M$1146=0),"--",IF(AND(MaleWeighted!M$1145&gt;0,MaleWeighted!M$1146=0),IF('Male Data'!M281&gt;MaleWeighted!M$1145,'Male Data'!$X281,0),IF(AND(MaleWeighted!M$1145=0,MaleWeighted!M$1146&gt;0),IF('Male Data'!M281&lt;MaleWeighted!M$1146,'Male Data'!$X281,0),IF(AND('Male Data'!M281&gt;MaleWeighted!M$1145,'Male Data'!M281&lt;MaleWeighted!M$1146),'Male Data'!$X281,0))))</f>
        <v>--</v>
      </c>
      <c r="N281" t="str">
        <f>IF(AND(MaleWeighted!N$1145=0,MaleWeighted!N$1146=0),"--",IF(AND(MaleWeighted!N$1145&gt;0,MaleWeighted!N$1146=0),IF('Male Data'!N281&gt;MaleWeighted!N$1145,'Male Data'!$X281,0),IF(AND(MaleWeighted!N$1145=0,MaleWeighted!N$1146&gt;0),IF('Male Data'!N281&lt;MaleWeighted!N$1146,'Male Data'!$X281,0),IF(AND('Male Data'!N281&gt;MaleWeighted!N$1145,'Male Data'!N281&lt;MaleWeighted!N$1146),'Male Data'!$X281,0))))</f>
        <v>--</v>
      </c>
      <c r="O281" t="str">
        <f>IF(AND(MaleWeighted!O$1145=0,MaleWeighted!O$1146=0),"--",IF(AND(MaleWeighted!O$1145&gt;0,MaleWeighted!O$1146=0),IF('Male Data'!O281&gt;MaleWeighted!O$1145,'Male Data'!$X281,0),IF(AND(MaleWeighted!O$1145=0,MaleWeighted!O$1146&gt;0),IF('Male Data'!O281&lt;MaleWeighted!O$1146,'Male Data'!$X281,0),IF(AND('Male Data'!O281&gt;MaleWeighted!O$1145,'Male Data'!O281&lt;MaleWeighted!O$1146),'Male Data'!$X281,0))))</f>
        <v>--</v>
      </c>
      <c r="P281" t="str">
        <f>IF(AND(MaleWeighted!P$1145=0,MaleWeighted!P$1146=0),"--",IF(AND(MaleWeighted!P$1145&gt;0,MaleWeighted!P$1146=0),IF('Male Data'!P281&gt;MaleWeighted!P$1145,'Male Data'!$X281,0),IF(AND(MaleWeighted!P$1145=0,MaleWeighted!P$1146&gt;0),IF('Male Data'!P281&lt;MaleWeighted!P$1146,'Male Data'!$X281,0),IF(AND('Male Data'!P281&gt;MaleWeighted!P$1145,'Male Data'!P281&lt;MaleWeighted!P$1146),'Male Data'!$X281,0))))</f>
        <v>--</v>
      </c>
      <c r="Q281" t="str">
        <f>IF(AND(MaleWeighted!Q$1145=0,MaleWeighted!Q$1146=0),"--",IF(AND(MaleWeighted!Q$1145&gt;0,MaleWeighted!Q$1146=0),IF('Male Data'!Q281&gt;MaleWeighted!Q$1145,'Male Data'!$X281,0),IF(AND(MaleWeighted!Q$1145=0,MaleWeighted!Q$1146&gt;0),IF('Male Data'!Q281&lt;MaleWeighted!Q$1146,'Male Data'!$X281,0),IF(AND('Male Data'!Q281&gt;MaleWeighted!Q$1145,'Male Data'!Q281&lt;MaleWeighted!Q$1146),'Male Data'!$X281,0))))</f>
        <v>--</v>
      </c>
      <c r="R281" t="str">
        <f>IF(AND(MaleWeighted!R$1145=0,MaleWeighted!R$1146=0),"--",IF(AND(MaleWeighted!R$1145&gt;0,MaleWeighted!R$1146=0),IF('Male Data'!R281&gt;MaleWeighted!R$1145,'Male Data'!$X281,0),IF(AND(MaleWeighted!R$1145=0,MaleWeighted!R$1146&gt;0),IF('Male Data'!R281&lt;MaleWeighted!R$1146,'Male Data'!$X281,0),IF(AND('Male Data'!R281&gt;MaleWeighted!R$1145,'Male Data'!R281&lt;MaleWeighted!R$1146),'Male Data'!$X281,0))))</f>
        <v>--</v>
      </c>
      <c r="S281" t="str">
        <f>IF(AND(MaleWeighted!S$1145=0,MaleWeighted!S$1146=0),"--",IF(AND(MaleWeighted!S$1145&gt;0,MaleWeighted!S$1146=0),IF('Male Data'!S281&gt;MaleWeighted!S$1145,'Male Data'!$X281,0),IF(AND(MaleWeighted!S$1145=0,MaleWeighted!S$1146&gt;0),IF('Male Data'!S281&lt;MaleWeighted!S$1146,'Male Data'!$X281,0),IF(AND('Male Data'!S281&gt;MaleWeighted!S$1145,'Male Data'!S281&lt;MaleWeighted!S$1146),'Male Data'!$X281,0))))</f>
        <v>--</v>
      </c>
      <c r="T281" t="str">
        <f>IF(AND(MaleWeighted!T$1145=0,MaleWeighted!T$1146=0),"--",IF(AND(MaleWeighted!T$1145&gt;0,MaleWeighted!T$1146=0),IF('Male Data'!T281&gt;MaleWeighted!T$1145,'Male Data'!$X281,0),IF(AND(MaleWeighted!T$1145=0,MaleWeighted!T$1146&gt;0),IF('Male Data'!$T281&lt;MaleWeighted!T$1146,'Male Data'!$X281,0),IF(AND('Male Data'!T281&gt;MaleWeighted!T$1145,'Male Data'!T281&lt;MaleWeighted!T$1146),'Male Data'!$X281,0))))</f>
        <v>--</v>
      </c>
      <c r="U281" t="str">
        <f>IF(AND(MaleWeighted!U$1145=0,MaleWeighted!U$1146=0),"--",IF(AND(MaleWeighted!U$1145&gt;0,MaleWeighted!U$1146=0),IF('Male Data'!U281&gt;MaleWeighted!U$1145,'Male Data'!$X281,0),IF(AND(MaleWeighted!U$1145=0,MaleWeighted!U$1146&gt;0),IF('Male Data'!U281&lt;MaleWeighted!U$1146,'Male Data'!$X281,0),IF(AND('Male Data'!U281&gt;MaleWeighted!U$1145,'Male Data'!U281&lt;MaleWeighted!U$1146),'Male Data'!$X281,0))))</f>
        <v>--</v>
      </c>
      <c r="V281" t="str">
        <f>IF(AND(MaleWeighted!V$1145=0,MaleWeighted!V$1146=0),"--",IF(AND(MaleWeighted!V$1145&gt;0,MaleWeighted!V$1146=0),IF('Male Data'!V281&gt;MaleWeighted!V$1145,'Male Data'!$X281,0),IF(AND(MaleWeighted!V$1145=0,MaleWeighted!V$1146&gt;0),IF('Male Data'!V281&lt;MaleWeighted!V$1146,'Male Data'!$X281,0),IF(AND('Male Data'!V281&gt;MaleWeighted!V$1145,'Male Data'!V281&lt;MaleWeighted!V$1146),'Male Data'!$X281,0))))</f>
        <v>--</v>
      </c>
      <c r="W281" t="str">
        <f>IF(AND(MaleWeighted!W$1145=0,MaleWeighted!W$1146=0),"--",IF(AND(MaleWeighted!W$1145&gt;0,MaleWeighted!W$1146=0),IF('Male Data'!W281&gt;MaleWeighted!W$1145,'Male Data'!$X281,0),IF(AND(MaleWeighted!W$1145=0,MaleWeighted!W$1146&gt;0),IF('Male Data'!W281&lt;MaleWeighted!W$1146,'Male Data'!$X281,0),IF(AND('Male Data'!W281&gt;MaleWeighted!W$1145,'Male Data'!W281&lt;MaleWeighted!W$1146),'Male Data'!$X281,0))))</f>
        <v>--</v>
      </c>
      <c r="Y281">
        <f t="shared" si="8"/>
        <v>0</v>
      </c>
      <c r="Z281">
        <f>Y281*'Male Data'!X281</f>
        <v>0</v>
      </c>
      <c r="AA281">
        <f t="shared" si="9"/>
        <v>1</v>
      </c>
      <c r="AB281">
        <f>AA281*'Male Data'!X281</f>
        <v>57318</v>
      </c>
    </row>
    <row r="282" spans="1:28">
      <c r="A282">
        <f>'Male Data'!A282</f>
        <v>281</v>
      </c>
      <c r="B282" t="str">
        <f>'Male Data'!B282</f>
        <v>M</v>
      </c>
      <c r="C282" t="str">
        <f>IF(AND(MaleWeighted!C$1145=0,MaleWeighted!C$1146=0),"--",IF(AND(MaleWeighted!C$1145&gt;0,MaleWeighted!C$1146=0),IF('Male Data'!C282&gt;MaleWeighted!C$1145,'Male Data'!$X282,0),IF(AND(MaleWeighted!C$1145=0,MaleWeighted!C$1146&gt;0),IF('Male Data'!C282&lt;MaleWeighted!C$1146,'Male Data'!$X282,0),IF(AND('Male Data'!C282&gt;MaleWeighted!C$1145,'Male Data'!C282&lt;MaleWeighted!C$1146),'Male Data'!$X282,0))))</f>
        <v>--</v>
      </c>
      <c r="D282" t="str">
        <f>IF(AND(MaleWeighted!D$1145=0,MaleWeighted!D$1146=0),"--",IF(AND(MaleWeighted!D$1145&gt;0,MaleWeighted!D$1146=0),IF('Male Data'!D282&gt;MaleWeighted!D$1145,'Male Data'!$X282,0),IF(AND(MaleWeighted!D$1145=0,MaleWeighted!D$1146&gt;0),IF('Male Data'!D282&lt;MaleWeighted!D$1146,'Male Data'!$X282,0),IF(AND('Male Data'!D282&gt;MaleWeighted!D$1145,'Male Data'!D282&lt;MaleWeighted!D$1146),'Male Data'!$X282,0))))</f>
        <v>--</v>
      </c>
      <c r="E282" t="str">
        <f>IF(AND(MaleWeighted!E$1145=0,MaleWeighted!E$1146=0),"--",IF(AND(MaleWeighted!E$1145&gt;0,MaleWeighted!E$1146=0),IF('Male Data'!E282&gt;MaleWeighted!E$1145,'Male Data'!$X282,0),IF(AND(MaleWeighted!E$1145=0,MaleWeighted!E$1146&gt;0),IF('Male Data'!E282&lt;MaleWeighted!E$1146,'Male Data'!$X282,0),IF(AND('Male Data'!E282&gt;MaleWeighted!E$1145,'Male Data'!E282&lt;MaleWeighted!E$1146),'Male Data'!$X282,0))))</f>
        <v>--</v>
      </c>
      <c r="F282" t="str">
        <f>IF(AND(MaleWeighted!F$1145=0,MaleWeighted!F$1146=0),"--",IF(AND(MaleWeighted!F$1145&gt;0,MaleWeighted!F$1146=0),IF('Male Data'!F282&gt;MaleWeighted!F$1145,'Male Data'!$X282,0),IF(AND(MaleWeighted!F$1145=0,MaleWeighted!F$1146&gt;0),IF('Male Data'!F282&lt;MaleWeighted!F$1146,'Male Data'!$X282,0),IF(AND('Male Data'!F282&gt;MaleWeighted!F$1145,'Male Data'!F282&lt;MaleWeighted!F$1146),'Male Data'!$X282,0))))</f>
        <v>--</v>
      </c>
      <c r="G282" t="str">
        <f>IF(AND(MaleWeighted!G$1145=0,MaleWeighted!G$1146=0),"--",IF(AND(MaleWeighted!G$1145&gt;0,MaleWeighted!G$1146=0),IF('Male Data'!G282&gt;MaleWeighted!G$1145,'Male Data'!$X282,0),IF(AND(MaleWeighted!G$1145=0,MaleWeighted!G$1146&gt;0),IF('Male Data'!G282&lt;MaleWeighted!G$1146,'Male Data'!$X282,0),IF(AND('Male Data'!G282&gt;MaleWeighted!G$1145,'Male Data'!G282&lt;MaleWeighted!G$1146),'Male Data'!$X282,0))))</f>
        <v>--</v>
      </c>
      <c r="H282" t="str">
        <f>IF(AND(MaleWeighted!H$1145=0,MaleWeighted!H$1146=0),"--",IF(AND(MaleWeighted!H$1145&gt;0,MaleWeighted!H$1146=0),IF('Male Data'!H282&gt;MaleWeighted!H$1145,'Male Data'!$X282,0),IF(AND(MaleWeighted!H$1145=0,MaleWeighted!H$1146&gt;0),IF('Male Data'!H282&lt;MaleWeighted!H$1146,'Male Data'!$X282,0),IF(AND('Male Data'!H282&gt;MaleWeighted!H$1145,'Male Data'!H282&lt;MaleWeighted!H$1146),'Male Data'!$X282,0))))</f>
        <v>--</v>
      </c>
      <c r="I282" t="str">
        <f>IF(AND(MaleWeighted!I$1145=0,MaleWeighted!I$1146=0),"--",IF(AND(MaleWeighted!I$1145&gt;0,MaleWeighted!I$1146=0),IF('Male Data'!I282&gt;MaleWeighted!I$1145,'Male Data'!$X282,0),IF(AND(MaleWeighted!I$1145=0,MaleWeighted!I$1146&gt;0),IF('Male Data'!I282&lt;MaleWeighted!I$1146,'Male Data'!$X282,0),IF(AND('Male Data'!I282&gt;MaleWeighted!I$1145,'Male Data'!I282&lt;MaleWeighted!I$1146),'Male Data'!$X282,0))))</f>
        <v>--</v>
      </c>
      <c r="J282" t="str">
        <f>IF(AND(MaleWeighted!J$1145=0,MaleWeighted!J$1146=0),"--",IF(AND(MaleWeighted!J$1145&gt;0,MaleWeighted!J$1146=0),IF('Male Data'!J282&gt;MaleWeighted!J$1145,'Male Data'!$X282,0),IF(AND(MaleWeighted!J$1145=0,MaleWeighted!J$1146&gt;0),IF('Male Data'!J282&lt;MaleWeighted!J$1146,'Male Data'!$X282,0),IF(AND('Male Data'!J282&gt;MaleWeighted!J$1145,'Male Data'!J282&lt;MaleWeighted!J$1146),'Male Data'!$X282,0))))</f>
        <v>--</v>
      </c>
      <c r="K282" t="str">
        <f>IF(AND(MaleWeighted!K$1145=0,MaleWeighted!K$1146=0),"--",IF(AND(MaleWeighted!K$1145&gt;0,MaleWeighted!K$1146=0),IF('Male Data'!K282&gt;MaleWeighted!K$1145,'Male Data'!$X282,0),IF(AND(MaleWeighted!K$1145=0,MaleWeighted!K$1146&gt;0),IF('Male Data'!K282&lt;MaleWeighted!K$1146,'Male Data'!$X282,0),IF(AND('Male Data'!K282&gt;MaleWeighted!K$1145,'Male Data'!K282&lt;MaleWeighted!K$1146),'Male Data'!$X282,0))))</f>
        <v>--</v>
      </c>
      <c r="L282" t="str">
        <f>IF(AND(MaleWeighted!L$1145=0,MaleWeighted!L$1146=0),"--",IF(AND(MaleWeighted!L$1145&gt;0,MaleWeighted!L$1146=0),IF('Male Data'!L282&gt;MaleWeighted!L$1145,'Male Data'!$X282,0),IF(AND(MaleWeighted!L$1145=0,MaleWeighted!L$1146&gt;0),IF('Male Data'!L282&lt;MaleWeighted!L$1146,'Male Data'!$X282,0),IF(AND('Male Data'!L282&gt;MaleWeighted!L$1145,'Male Data'!L282&lt;MaleWeighted!L$1146),'Male Data'!$X282,0))))</f>
        <v>--</v>
      </c>
      <c r="M282" t="str">
        <f>IF(AND(MaleWeighted!M$1145=0,MaleWeighted!M$1146=0),"--",IF(AND(MaleWeighted!M$1145&gt;0,MaleWeighted!M$1146=0),IF('Male Data'!M282&gt;MaleWeighted!M$1145,'Male Data'!$X282,0),IF(AND(MaleWeighted!M$1145=0,MaleWeighted!M$1146&gt;0),IF('Male Data'!M282&lt;MaleWeighted!M$1146,'Male Data'!$X282,0),IF(AND('Male Data'!M282&gt;MaleWeighted!M$1145,'Male Data'!M282&lt;MaleWeighted!M$1146),'Male Data'!$X282,0))))</f>
        <v>--</v>
      </c>
      <c r="N282" t="str">
        <f>IF(AND(MaleWeighted!N$1145=0,MaleWeighted!N$1146=0),"--",IF(AND(MaleWeighted!N$1145&gt;0,MaleWeighted!N$1146=0),IF('Male Data'!N282&gt;MaleWeighted!N$1145,'Male Data'!$X282,0),IF(AND(MaleWeighted!N$1145=0,MaleWeighted!N$1146&gt;0),IF('Male Data'!N282&lt;MaleWeighted!N$1146,'Male Data'!$X282,0),IF(AND('Male Data'!N282&gt;MaleWeighted!N$1145,'Male Data'!N282&lt;MaleWeighted!N$1146),'Male Data'!$X282,0))))</f>
        <v>--</v>
      </c>
      <c r="O282" t="str">
        <f>IF(AND(MaleWeighted!O$1145=0,MaleWeighted!O$1146=0),"--",IF(AND(MaleWeighted!O$1145&gt;0,MaleWeighted!O$1146=0),IF('Male Data'!O282&gt;MaleWeighted!O$1145,'Male Data'!$X282,0),IF(AND(MaleWeighted!O$1145=0,MaleWeighted!O$1146&gt;0),IF('Male Data'!O282&lt;MaleWeighted!O$1146,'Male Data'!$X282,0),IF(AND('Male Data'!O282&gt;MaleWeighted!O$1145,'Male Data'!O282&lt;MaleWeighted!O$1146),'Male Data'!$X282,0))))</f>
        <v>--</v>
      </c>
      <c r="P282" t="str">
        <f>IF(AND(MaleWeighted!P$1145=0,MaleWeighted!P$1146=0),"--",IF(AND(MaleWeighted!P$1145&gt;0,MaleWeighted!P$1146=0),IF('Male Data'!P282&gt;MaleWeighted!P$1145,'Male Data'!$X282,0),IF(AND(MaleWeighted!P$1145=0,MaleWeighted!P$1146&gt;0),IF('Male Data'!P282&lt;MaleWeighted!P$1146,'Male Data'!$X282,0),IF(AND('Male Data'!P282&gt;MaleWeighted!P$1145,'Male Data'!P282&lt;MaleWeighted!P$1146),'Male Data'!$X282,0))))</f>
        <v>--</v>
      </c>
      <c r="Q282" t="str">
        <f>IF(AND(MaleWeighted!Q$1145=0,MaleWeighted!Q$1146=0),"--",IF(AND(MaleWeighted!Q$1145&gt;0,MaleWeighted!Q$1146=0),IF('Male Data'!Q282&gt;MaleWeighted!Q$1145,'Male Data'!$X282,0),IF(AND(MaleWeighted!Q$1145=0,MaleWeighted!Q$1146&gt;0),IF('Male Data'!Q282&lt;MaleWeighted!Q$1146,'Male Data'!$X282,0),IF(AND('Male Data'!Q282&gt;MaleWeighted!Q$1145,'Male Data'!Q282&lt;MaleWeighted!Q$1146),'Male Data'!$X282,0))))</f>
        <v>--</v>
      </c>
      <c r="R282" t="str">
        <f>IF(AND(MaleWeighted!R$1145=0,MaleWeighted!R$1146=0),"--",IF(AND(MaleWeighted!R$1145&gt;0,MaleWeighted!R$1146=0),IF('Male Data'!R282&gt;MaleWeighted!R$1145,'Male Data'!$X282,0),IF(AND(MaleWeighted!R$1145=0,MaleWeighted!R$1146&gt;0),IF('Male Data'!R282&lt;MaleWeighted!R$1146,'Male Data'!$X282,0),IF(AND('Male Data'!R282&gt;MaleWeighted!R$1145,'Male Data'!R282&lt;MaleWeighted!R$1146),'Male Data'!$X282,0))))</f>
        <v>--</v>
      </c>
      <c r="S282" t="str">
        <f>IF(AND(MaleWeighted!S$1145=0,MaleWeighted!S$1146=0),"--",IF(AND(MaleWeighted!S$1145&gt;0,MaleWeighted!S$1146=0),IF('Male Data'!S282&gt;MaleWeighted!S$1145,'Male Data'!$X282,0),IF(AND(MaleWeighted!S$1145=0,MaleWeighted!S$1146&gt;0),IF('Male Data'!S282&lt;MaleWeighted!S$1146,'Male Data'!$X282,0),IF(AND('Male Data'!S282&gt;MaleWeighted!S$1145,'Male Data'!S282&lt;MaleWeighted!S$1146),'Male Data'!$X282,0))))</f>
        <v>--</v>
      </c>
      <c r="T282" t="str">
        <f>IF(AND(MaleWeighted!T$1145=0,MaleWeighted!T$1146=0),"--",IF(AND(MaleWeighted!T$1145&gt;0,MaleWeighted!T$1146=0),IF('Male Data'!T282&gt;MaleWeighted!T$1145,'Male Data'!$X282,0),IF(AND(MaleWeighted!T$1145=0,MaleWeighted!T$1146&gt;0),IF('Male Data'!$T282&lt;MaleWeighted!T$1146,'Male Data'!$X282,0),IF(AND('Male Data'!T282&gt;MaleWeighted!T$1145,'Male Data'!T282&lt;MaleWeighted!T$1146),'Male Data'!$X282,0))))</f>
        <v>--</v>
      </c>
      <c r="U282" t="str">
        <f>IF(AND(MaleWeighted!U$1145=0,MaleWeighted!U$1146=0),"--",IF(AND(MaleWeighted!U$1145&gt;0,MaleWeighted!U$1146=0),IF('Male Data'!U282&gt;MaleWeighted!U$1145,'Male Data'!$X282,0),IF(AND(MaleWeighted!U$1145=0,MaleWeighted!U$1146&gt;0),IF('Male Data'!U282&lt;MaleWeighted!U$1146,'Male Data'!$X282,0),IF(AND('Male Data'!U282&gt;MaleWeighted!U$1145,'Male Data'!U282&lt;MaleWeighted!U$1146),'Male Data'!$X282,0))))</f>
        <v>--</v>
      </c>
      <c r="V282" t="str">
        <f>IF(AND(MaleWeighted!V$1145=0,MaleWeighted!V$1146=0),"--",IF(AND(MaleWeighted!V$1145&gt;0,MaleWeighted!V$1146=0),IF('Male Data'!V282&gt;MaleWeighted!V$1145,'Male Data'!$X282,0),IF(AND(MaleWeighted!V$1145=0,MaleWeighted!V$1146&gt;0),IF('Male Data'!V282&lt;MaleWeighted!V$1146,'Male Data'!$X282,0),IF(AND('Male Data'!V282&gt;MaleWeighted!V$1145,'Male Data'!V282&lt;MaleWeighted!V$1146),'Male Data'!$X282,0))))</f>
        <v>--</v>
      </c>
      <c r="W282" t="str">
        <f>IF(AND(MaleWeighted!W$1145=0,MaleWeighted!W$1146=0),"--",IF(AND(MaleWeighted!W$1145&gt;0,MaleWeighted!W$1146=0),IF('Male Data'!W282&gt;MaleWeighted!W$1145,'Male Data'!$X282,0),IF(AND(MaleWeighted!W$1145=0,MaleWeighted!W$1146&gt;0),IF('Male Data'!W282&lt;MaleWeighted!W$1146,'Male Data'!$X282,0),IF(AND('Male Data'!W282&gt;MaleWeighted!W$1145,'Male Data'!W282&lt;MaleWeighted!W$1146),'Male Data'!$X282,0))))</f>
        <v>--</v>
      </c>
      <c r="Y282">
        <f t="shared" si="8"/>
        <v>0</v>
      </c>
      <c r="Z282">
        <f>Y282*'Male Data'!X282</f>
        <v>0</v>
      </c>
      <c r="AA282">
        <f t="shared" si="9"/>
        <v>1</v>
      </c>
      <c r="AB282">
        <f>AA282*'Male Data'!X282</f>
        <v>48561</v>
      </c>
    </row>
    <row r="283" spans="1:28">
      <c r="A283">
        <f>'Male Data'!A283</f>
        <v>282</v>
      </c>
      <c r="B283" t="str">
        <f>'Male Data'!B283</f>
        <v>M</v>
      </c>
      <c r="C283" t="str">
        <f>IF(AND(MaleWeighted!C$1145=0,MaleWeighted!C$1146=0),"--",IF(AND(MaleWeighted!C$1145&gt;0,MaleWeighted!C$1146=0),IF('Male Data'!C283&gt;MaleWeighted!C$1145,'Male Data'!$X283,0),IF(AND(MaleWeighted!C$1145=0,MaleWeighted!C$1146&gt;0),IF('Male Data'!C283&lt;MaleWeighted!C$1146,'Male Data'!$X283,0),IF(AND('Male Data'!C283&gt;MaleWeighted!C$1145,'Male Data'!C283&lt;MaleWeighted!C$1146),'Male Data'!$X283,0))))</f>
        <v>--</v>
      </c>
      <c r="D283" t="str">
        <f>IF(AND(MaleWeighted!D$1145=0,MaleWeighted!D$1146=0),"--",IF(AND(MaleWeighted!D$1145&gt;0,MaleWeighted!D$1146=0),IF('Male Data'!D283&gt;MaleWeighted!D$1145,'Male Data'!$X283,0),IF(AND(MaleWeighted!D$1145=0,MaleWeighted!D$1146&gt;0),IF('Male Data'!D283&lt;MaleWeighted!D$1146,'Male Data'!$X283,0),IF(AND('Male Data'!D283&gt;MaleWeighted!D$1145,'Male Data'!D283&lt;MaleWeighted!D$1146),'Male Data'!$X283,0))))</f>
        <v>--</v>
      </c>
      <c r="E283" t="str">
        <f>IF(AND(MaleWeighted!E$1145=0,MaleWeighted!E$1146=0),"--",IF(AND(MaleWeighted!E$1145&gt;0,MaleWeighted!E$1146=0),IF('Male Data'!E283&gt;MaleWeighted!E$1145,'Male Data'!$X283,0),IF(AND(MaleWeighted!E$1145=0,MaleWeighted!E$1146&gt;0),IF('Male Data'!E283&lt;MaleWeighted!E$1146,'Male Data'!$X283,0),IF(AND('Male Data'!E283&gt;MaleWeighted!E$1145,'Male Data'!E283&lt;MaleWeighted!E$1146),'Male Data'!$X283,0))))</f>
        <v>--</v>
      </c>
      <c r="F283" t="str">
        <f>IF(AND(MaleWeighted!F$1145=0,MaleWeighted!F$1146=0),"--",IF(AND(MaleWeighted!F$1145&gt;0,MaleWeighted!F$1146=0),IF('Male Data'!F283&gt;MaleWeighted!F$1145,'Male Data'!$X283,0),IF(AND(MaleWeighted!F$1145=0,MaleWeighted!F$1146&gt;0),IF('Male Data'!F283&lt;MaleWeighted!F$1146,'Male Data'!$X283,0),IF(AND('Male Data'!F283&gt;MaleWeighted!F$1145,'Male Data'!F283&lt;MaleWeighted!F$1146),'Male Data'!$X283,0))))</f>
        <v>--</v>
      </c>
      <c r="G283" t="str">
        <f>IF(AND(MaleWeighted!G$1145=0,MaleWeighted!G$1146=0),"--",IF(AND(MaleWeighted!G$1145&gt;0,MaleWeighted!G$1146=0),IF('Male Data'!G283&gt;MaleWeighted!G$1145,'Male Data'!$X283,0),IF(AND(MaleWeighted!G$1145=0,MaleWeighted!G$1146&gt;0),IF('Male Data'!G283&lt;MaleWeighted!G$1146,'Male Data'!$X283,0),IF(AND('Male Data'!G283&gt;MaleWeighted!G$1145,'Male Data'!G283&lt;MaleWeighted!G$1146),'Male Data'!$X283,0))))</f>
        <v>--</v>
      </c>
      <c r="H283" t="str">
        <f>IF(AND(MaleWeighted!H$1145=0,MaleWeighted!H$1146=0),"--",IF(AND(MaleWeighted!H$1145&gt;0,MaleWeighted!H$1146=0),IF('Male Data'!H283&gt;MaleWeighted!H$1145,'Male Data'!$X283,0),IF(AND(MaleWeighted!H$1145=0,MaleWeighted!H$1146&gt;0),IF('Male Data'!H283&lt;MaleWeighted!H$1146,'Male Data'!$X283,0),IF(AND('Male Data'!H283&gt;MaleWeighted!H$1145,'Male Data'!H283&lt;MaleWeighted!H$1146),'Male Data'!$X283,0))))</f>
        <v>--</v>
      </c>
      <c r="I283" t="str">
        <f>IF(AND(MaleWeighted!I$1145=0,MaleWeighted!I$1146=0),"--",IF(AND(MaleWeighted!I$1145&gt;0,MaleWeighted!I$1146=0),IF('Male Data'!I283&gt;MaleWeighted!I$1145,'Male Data'!$X283,0),IF(AND(MaleWeighted!I$1145=0,MaleWeighted!I$1146&gt;0),IF('Male Data'!I283&lt;MaleWeighted!I$1146,'Male Data'!$X283,0),IF(AND('Male Data'!I283&gt;MaleWeighted!I$1145,'Male Data'!I283&lt;MaleWeighted!I$1146),'Male Data'!$X283,0))))</f>
        <v>--</v>
      </c>
      <c r="J283" t="str">
        <f>IF(AND(MaleWeighted!J$1145=0,MaleWeighted!J$1146=0),"--",IF(AND(MaleWeighted!J$1145&gt;0,MaleWeighted!J$1146=0),IF('Male Data'!J283&gt;MaleWeighted!J$1145,'Male Data'!$X283,0),IF(AND(MaleWeighted!J$1145=0,MaleWeighted!J$1146&gt;0),IF('Male Data'!J283&lt;MaleWeighted!J$1146,'Male Data'!$X283,0),IF(AND('Male Data'!J283&gt;MaleWeighted!J$1145,'Male Data'!J283&lt;MaleWeighted!J$1146),'Male Data'!$X283,0))))</f>
        <v>--</v>
      </c>
      <c r="K283" t="str">
        <f>IF(AND(MaleWeighted!K$1145=0,MaleWeighted!K$1146=0),"--",IF(AND(MaleWeighted!K$1145&gt;0,MaleWeighted!K$1146=0),IF('Male Data'!K283&gt;MaleWeighted!K$1145,'Male Data'!$X283,0),IF(AND(MaleWeighted!K$1145=0,MaleWeighted!K$1146&gt;0),IF('Male Data'!K283&lt;MaleWeighted!K$1146,'Male Data'!$X283,0),IF(AND('Male Data'!K283&gt;MaleWeighted!K$1145,'Male Data'!K283&lt;MaleWeighted!K$1146),'Male Data'!$X283,0))))</f>
        <v>--</v>
      </c>
      <c r="L283" t="str">
        <f>IF(AND(MaleWeighted!L$1145=0,MaleWeighted!L$1146=0),"--",IF(AND(MaleWeighted!L$1145&gt;0,MaleWeighted!L$1146=0),IF('Male Data'!L283&gt;MaleWeighted!L$1145,'Male Data'!$X283,0),IF(AND(MaleWeighted!L$1145=0,MaleWeighted!L$1146&gt;0),IF('Male Data'!L283&lt;MaleWeighted!L$1146,'Male Data'!$X283,0),IF(AND('Male Data'!L283&gt;MaleWeighted!L$1145,'Male Data'!L283&lt;MaleWeighted!L$1146),'Male Data'!$X283,0))))</f>
        <v>--</v>
      </c>
      <c r="M283" t="str">
        <f>IF(AND(MaleWeighted!M$1145=0,MaleWeighted!M$1146=0),"--",IF(AND(MaleWeighted!M$1145&gt;0,MaleWeighted!M$1146=0),IF('Male Data'!M283&gt;MaleWeighted!M$1145,'Male Data'!$X283,0),IF(AND(MaleWeighted!M$1145=0,MaleWeighted!M$1146&gt;0),IF('Male Data'!M283&lt;MaleWeighted!M$1146,'Male Data'!$X283,0),IF(AND('Male Data'!M283&gt;MaleWeighted!M$1145,'Male Data'!M283&lt;MaleWeighted!M$1146),'Male Data'!$X283,0))))</f>
        <v>--</v>
      </c>
      <c r="N283" t="str">
        <f>IF(AND(MaleWeighted!N$1145=0,MaleWeighted!N$1146=0),"--",IF(AND(MaleWeighted!N$1145&gt;0,MaleWeighted!N$1146=0),IF('Male Data'!N283&gt;MaleWeighted!N$1145,'Male Data'!$X283,0),IF(AND(MaleWeighted!N$1145=0,MaleWeighted!N$1146&gt;0),IF('Male Data'!N283&lt;MaleWeighted!N$1146,'Male Data'!$X283,0),IF(AND('Male Data'!N283&gt;MaleWeighted!N$1145,'Male Data'!N283&lt;MaleWeighted!N$1146),'Male Data'!$X283,0))))</f>
        <v>--</v>
      </c>
      <c r="O283" t="str">
        <f>IF(AND(MaleWeighted!O$1145=0,MaleWeighted!O$1146=0),"--",IF(AND(MaleWeighted!O$1145&gt;0,MaleWeighted!O$1146=0),IF('Male Data'!O283&gt;MaleWeighted!O$1145,'Male Data'!$X283,0),IF(AND(MaleWeighted!O$1145=0,MaleWeighted!O$1146&gt;0),IF('Male Data'!O283&lt;MaleWeighted!O$1146,'Male Data'!$X283,0),IF(AND('Male Data'!O283&gt;MaleWeighted!O$1145,'Male Data'!O283&lt;MaleWeighted!O$1146),'Male Data'!$X283,0))))</f>
        <v>--</v>
      </c>
      <c r="P283" t="str">
        <f>IF(AND(MaleWeighted!P$1145=0,MaleWeighted!P$1146=0),"--",IF(AND(MaleWeighted!P$1145&gt;0,MaleWeighted!P$1146=0),IF('Male Data'!P283&gt;MaleWeighted!P$1145,'Male Data'!$X283,0),IF(AND(MaleWeighted!P$1145=0,MaleWeighted!P$1146&gt;0),IF('Male Data'!P283&lt;MaleWeighted!P$1146,'Male Data'!$X283,0),IF(AND('Male Data'!P283&gt;MaleWeighted!P$1145,'Male Data'!P283&lt;MaleWeighted!P$1146),'Male Data'!$X283,0))))</f>
        <v>--</v>
      </c>
      <c r="Q283" t="str">
        <f>IF(AND(MaleWeighted!Q$1145=0,MaleWeighted!Q$1146=0),"--",IF(AND(MaleWeighted!Q$1145&gt;0,MaleWeighted!Q$1146=0),IF('Male Data'!Q283&gt;MaleWeighted!Q$1145,'Male Data'!$X283,0),IF(AND(MaleWeighted!Q$1145=0,MaleWeighted!Q$1146&gt;0),IF('Male Data'!Q283&lt;MaleWeighted!Q$1146,'Male Data'!$X283,0),IF(AND('Male Data'!Q283&gt;MaleWeighted!Q$1145,'Male Data'!Q283&lt;MaleWeighted!Q$1146),'Male Data'!$X283,0))))</f>
        <v>--</v>
      </c>
      <c r="R283" t="str">
        <f>IF(AND(MaleWeighted!R$1145=0,MaleWeighted!R$1146=0),"--",IF(AND(MaleWeighted!R$1145&gt;0,MaleWeighted!R$1146=0),IF('Male Data'!R283&gt;MaleWeighted!R$1145,'Male Data'!$X283,0),IF(AND(MaleWeighted!R$1145=0,MaleWeighted!R$1146&gt;0),IF('Male Data'!R283&lt;MaleWeighted!R$1146,'Male Data'!$X283,0),IF(AND('Male Data'!R283&gt;MaleWeighted!R$1145,'Male Data'!R283&lt;MaleWeighted!R$1146),'Male Data'!$X283,0))))</f>
        <v>--</v>
      </c>
      <c r="S283" t="str">
        <f>IF(AND(MaleWeighted!S$1145=0,MaleWeighted!S$1146=0),"--",IF(AND(MaleWeighted!S$1145&gt;0,MaleWeighted!S$1146=0),IF('Male Data'!S283&gt;MaleWeighted!S$1145,'Male Data'!$X283,0),IF(AND(MaleWeighted!S$1145=0,MaleWeighted!S$1146&gt;0),IF('Male Data'!S283&lt;MaleWeighted!S$1146,'Male Data'!$X283,0),IF(AND('Male Data'!S283&gt;MaleWeighted!S$1145,'Male Data'!S283&lt;MaleWeighted!S$1146),'Male Data'!$X283,0))))</f>
        <v>--</v>
      </c>
      <c r="T283" t="str">
        <f>IF(AND(MaleWeighted!T$1145=0,MaleWeighted!T$1146=0),"--",IF(AND(MaleWeighted!T$1145&gt;0,MaleWeighted!T$1146=0),IF('Male Data'!T283&gt;MaleWeighted!T$1145,'Male Data'!$X283,0),IF(AND(MaleWeighted!T$1145=0,MaleWeighted!T$1146&gt;0),IF('Male Data'!$T283&lt;MaleWeighted!T$1146,'Male Data'!$X283,0),IF(AND('Male Data'!T283&gt;MaleWeighted!T$1145,'Male Data'!T283&lt;MaleWeighted!T$1146),'Male Data'!$X283,0))))</f>
        <v>--</v>
      </c>
      <c r="U283" t="str">
        <f>IF(AND(MaleWeighted!U$1145=0,MaleWeighted!U$1146=0),"--",IF(AND(MaleWeighted!U$1145&gt;0,MaleWeighted!U$1146=0),IF('Male Data'!U283&gt;MaleWeighted!U$1145,'Male Data'!$X283,0),IF(AND(MaleWeighted!U$1145=0,MaleWeighted!U$1146&gt;0),IF('Male Data'!U283&lt;MaleWeighted!U$1146,'Male Data'!$X283,0),IF(AND('Male Data'!U283&gt;MaleWeighted!U$1145,'Male Data'!U283&lt;MaleWeighted!U$1146),'Male Data'!$X283,0))))</f>
        <v>--</v>
      </c>
      <c r="V283" t="str">
        <f>IF(AND(MaleWeighted!V$1145=0,MaleWeighted!V$1146=0),"--",IF(AND(MaleWeighted!V$1145&gt;0,MaleWeighted!V$1146=0),IF('Male Data'!V283&gt;MaleWeighted!V$1145,'Male Data'!$X283,0),IF(AND(MaleWeighted!V$1145=0,MaleWeighted!V$1146&gt;0),IF('Male Data'!V283&lt;MaleWeighted!V$1146,'Male Data'!$X283,0),IF(AND('Male Data'!V283&gt;MaleWeighted!V$1145,'Male Data'!V283&lt;MaleWeighted!V$1146),'Male Data'!$X283,0))))</f>
        <v>--</v>
      </c>
      <c r="W283" t="str">
        <f>IF(AND(MaleWeighted!W$1145=0,MaleWeighted!W$1146=0),"--",IF(AND(MaleWeighted!W$1145&gt;0,MaleWeighted!W$1146=0),IF('Male Data'!W283&gt;MaleWeighted!W$1145,'Male Data'!$X283,0),IF(AND(MaleWeighted!W$1145=0,MaleWeighted!W$1146&gt;0),IF('Male Data'!W283&lt;MaleWeighted!W$1146,'Male Data'!$X283,0),IF(AND('Male Data'!W283&gt;MaleWeighted!W$1145,'Male Data'!W283&lt;MaleWeighted!W$1146),'Male Data'!$X283,0))))</f>
        <v>--</v>
      </c>
      <c r="Y283">
        <f t="shared" si="8"/>
        <v>0</v>
      </c>
      <c r="Z283">
        <f>Y283*'Male Data'!X283</f>
        <v>0</v>
      </c>
      <c r="AA283">
        <f t="shared" si="9"/>
        <v>1</v>
      </c>
      <c r="AB283">
        <f>AA283*'Male Data'!X283</f>
        <v>97619</v>
      </c>
    </row>
    <row r="284" spans="1:28">
      <c r="A284">
        <f>'Male Data'!A284</f>
        <v>283</v>
      </c>
      <c r="B284" t="str">
        <f>'Male Data'!B284</f>
        <v>M</v>
      </c>
      <c r="C284" t="str">
        <f>IF(AND(MaleWeighted!C$1145=0,MaleWeighted!C$1146=0),"--",IF(AND(MaleWeighted!C$1145&gt;0,MaleWeighted!C$1146=0),IF('Male Data'!C284&gt;MaleWeighted!C$1145,'Male Data'!$X284,0),IF(AND(MaleWeighted!C$1145=0,MaleWeighted!C$1146&gt;0),IF('Male Data'!C284&lt;MaleWeighted!C$1146,'Male Data'!$X284,0),IF(AND('Male Data'!C284&gt;MaleWeighted!C$1145,'Male Data'!C284&lt;MaleWeighted!C$1146),'Male Data'!$X284,0))))</f>
        <v>--</v>
      </c>
      <c r="D284" t="str">
        <f>IF(AND(MaleWeighted!D$1145=0,MaleWeighted!D$1146=0),"--",IF(AND(MaleWeighted!D$1145&gt;0,MaleWeighted!D$1146=0),IF('Male Data'!D284&gt;MaleWeighted!D$1145,'Male Data'!$X284,0),IF(AND(MaleWeighted!D$1145=0,MaleWeighted!D$1146&gt;0),IF('Male Data'!D284&lt;MaleWeighted!D$1146,'Male Data'!$X284,0),IF(AND('Male Data'!D284&gt;MaleWeighted!D$1145,'Male Data'!D284&lt;MaleWeighted!D$1146),'Male Data'!$X284,0))))</f>
        <v>--</v>
      </c>
      <c r="E284" t="str">
        <f>IF(AND(MaleWeighted!E$1145=0,MaleWeighted!E$1146=0),"--",IF(AND(MaleWeighted!E$1145&gt;0,MaleWeighted!E$1146=0),IF('Male Data'!E284&gt;MaleWeighted!E$1145,'Male Data'!$X284,0),IF(AND(MaleWeighted!E$1145=0,MaleWeighted!E$1146&gt;0),IF('Male Data'!E284&lt;MaleWeighted!E$1146,'Male Data'!$X284,0),IF(AND('Male Data'!E284&gt;MaleWeighted!E$1145,'Male Data'!E284&lt;MaleWeighted!E$1146),'Male Data'!$X284,0))))</f>
        <v>--</v>
      </c>
      <c r="F284" t="str">
        <f>IF(AND(MaleWeighted!F$1145=0,MaleWeighted!F$1146=0),"--",IF(AND(MaleWeighted!F$1145&gt;0,MaleWeighted!F$1146=0),IF('Male Data'!F284&gt;MaleWeighted!F$1145,'Male Data'!$X284,0),IF(AND(MaleWeighted!F$1145=0,MaleWeighted!F$1146&gt;0),IF('Male Data'!F284&lt;MaleWeighted!F$1146,'Male Data'!$X284,0),IF(AND('Male Data'!F284&gt;MaleWeighted!F$1145,'Male Data'!F284&lt;MaleWeighted!F$1146),'Male Data'!$X284,0))))</f>
        <v>--</v>
      </c>
      <c r="G284" t="str">
        <f>IF(AND(MaleWeighted!G$1145=0,MaleWeighted!G$1146=0),"--",IF(AND(MaleWeighted!G$1145&gt;0,MaleWeighted!G$1146=0),IF('Male Data'!G284&gt;MaleWeighted!G$1145,'Male Data'!$X284,0),IF(AND(MaleWeighted!G$1145=0,MaleWeighted!G$1146&gt;0),IF('Male Data'!G284&lt;MaleWeighted!G$1146,'Male Data'!$X284,0),IF(AND('Male Data'!G284&gt;MaleWeighted!G$1145,'Male Data'!G284&lt;MaleWeighted!G$1146),'Male Data'!$X284,0))))</f>
        <v>--</v>
      </c>
      <c r="H284" t="str">
        <f>IF(AND(MaleWeighted!H$1145=0,MaleWeighted!H$1146=0),"--",IF(AND(MaleWeighted!H$1145&gt;0,MaleWeighted!H$1146=0),IF('Male Data'!H284&gt;MaleWeighted!H$1145,'Male Data'!$X284,0),IF(AND(MaleWeighted!H$1145=0,MaleWeighted!H$1146&gt;0),IF('Male Data'!H284&lt;MaleWeighted!H$1146,'Male Data'!$X284,0),IF(AND('Male Data'!H284&gt;MaleWeighted!H$1145,'Male Data'!H284&lt;MaleWeighted!H$1146),'Male Data'!$X284,0))))</f>
        <v>--</v>
      </c>
      <c r="I284" t="str">
        <f>IF(AND(MaleWeighted!I$1145=0,MaleWeighted!I$1146=0),"--",IF(AND(MaleWeighted!I$1145&gt;0,MaleWeighted!I$1146=0),IF('Male Data'!I284&gt;MaleWeighted!I$1145,'Male Data'!$X284,0),IF(AND(MaleWeighted!I$1145=0,MaleWeighted!I$1146&gt;0),IF('Male Data'!I284&lt;MaleWeighted!I$1146,'Male Data'!$X284,0),IF(AND('Male Data'!I284&gt;MaleWeighted!I$1145,'Male Data'!I284&lt;MaleWeighted!I$1146),'Male Data'!$X284,0))))</f>
        <v>--</v>
      </c>
      <c r="J284" t="str">
        <f>IF(AND(MaleWeighted!J$1145=0,MaleWeighted!J$1146=0),"--",IF(AND(MaleWeighted!J$1145&gt;0,MaleWeighted!J$1146=0),IF('Male Data'!J284&gt;MaleWeighted!J$1145,'Male Data'!$X284,0),IF(AND(MaleWeighted!J$1145=0,MaleWeighted!J$1146&gt;0),IF('Male Data'!J284&lt;MaleWeighted!J$1146,'Male Data'!$X284,0),IF(AND('Male Data'!J284&gt;MaleWeighted!J$1145,'Male Data'!J284&lt;MaleWeighted!J$1146),'Male Data'!$X284,0))))</f>
        <v>--</v>
      </c>
      <c r="K284" t="str">
        <f>IF(AND(MaleWeighted!K$1145=0,MaleWeighted!K$1146=0),"--",IF(AND(MaleWeighted!K$1145&gt;0,MaleWeighted!K$1146=0),IF('Male Data'!K284&gt;MaleWeighted!K$1145,'Male Data'!$X284,0),IF(AND(MaleWeighted!K$1145=0,MaleWeighted!K$1146&gt;0),IF('Male Data'!K284&lt;MaleWeighted!K$1146,'Male Data'!$X284,0),IF(AND('Male Data'!K284&gt;MaleWeighted!K$1145,'Male Data'!K284&lt;MaleWeighted!K$1146),'Male Data'!$X284,0))))</f>
        <v>--</v>
      </c>
      <c r="L284" t="str">
        <f>IF(AND(MaleWeighted!L$1145=0,MaleWeighted!L$1146=0),"--",IF(AND(MaleWeighted!L$1145&gt;0,MaleWeighted!L$1146=0),IF('Male Data'!L284&gt;MaleWeighted!L$1145,'Male Data'!$X284,0),IF(AND(MaleWeighted!L$1145=0,MaleWeighted!L$1146&gt;0),IF('Male Data'!L284&lt;MaleWeighted!L$1146,'Male Data'!$X284,0),IF(AND('Male Data'!L284&gt;MaleWeighted!L$1145,'Male Data'!L284&lt;MaleWeighted!L$1146),'Male Data'!$X284,0))))</f>
        <v>--</v>
      </c>
      <c r="M284" t="str">
        <f>IF(AND(MaleWeighted!M$1145=0,MaleWeighted!M$1146=0),"--",IF(AND(MaleWeighted!M$1145&gt;0,MaleWeighted!M$1146=0),IF('Male Data'!M284&gt;MaleWeighted!M$1145,'Male Data'!$X284,0),IF(AND(MaleWeighted!M$1145=0,MaleWeighted!M$1146&gt;0),IF('Male Data'!M284&lt;MaleWeighted!M$1146,'Male Data'!$X284,0),IF(AND('Male Data'!M284&gt;MaleWeighted!M$1145,'Male Data'!M284&lt;MaleWeighted!M$1146),'Male Data'!$X284,0))))</f>
        <v>--</v>
      </c>
      <c r="N284" t="str">
        <f>IF(AND(MaleWeighted!N$1145=0,MaleWeighted!N$1146=0),"--",IF(AND(MaleWeighted!N$1145&gt;0,MaleWeighted!N$1146=0),IF('Male Data'!N284&gt;MaleWeighted!N$1145,'Male Data'!$X284,0),IF(AND(MaleWeighted!N$1145=0,MaleWeighted!N$1146&gt;0),IF('Male Data'!N284&lt;MaleWeighted!N$1146,'Male Data'!$X284,0),IF(AND('Male Data'!N284&gt;MaleWeighted!N$1145,'Male Data'!N284&lt;MaleWeighted!N$1146),'Male Data'!$X284,0))))</f>
        <v>--</v>
      </c>
      <c r="O284" t="str">
        <f>IF(AND(MaleWeighted!O$1145=0,MaleWeighted!O$1146=0),"--",IF(AND(MaleWeighted!O$1145&gt;0,MaleWeighted!O$1146=0),IF('Male Data'!O284&gt;MaleWeighted!O$1145,'Male Data'!$X284,0),IF(AND(MaleWeighted!O$1145=0,MaleWeighted!O$1146&gt;0),IF('Male Data'!O284&lt;MaleWeighted!O$1146,'Male Data'!$X284,0),IF(AND('Male Data'!O284&gt;MaleWeighted!O$1145,'Male Data'!O284&lt;MaleWeighted!O$1146),'Male Data'!$X284,0))))</f>
        <v>--</v>
      </c>
      <c r="P284" t="str">
        <f>IF(AND(MaleWeighted!P$1145=0,MaleWeighted!P$1146=0),"--",IF(AND(MaleWeighted!P$1145&gt;0,MaleWeighted!P$1146=0),IF('Male Data'!P284&gt;MaleWeighted!P$1145,'Male Data'!$X284,0),IF(AND(MaleWeighted!P$1145=0,MaleWeighted!P$1146&gt;0),IF('Male Data'!P284&lt;MaleWeighted!P$1146,'Male Data'!$X284,0),IF(AND('Male Data'!P284&gt;MaleWeighted!P$1145,'Male Data'!P284&lt;MaleWeighted!P$1146),'Male Data'!$X284,0))))</f>
        <v>--</v>
      </c>
      <c r="Q284" t="str">
        <f>IF(AND(MaleWeighted!Q$1145=0,MaleWeighted!Q$1146=0),"--",IF(AND(MaleWeighted!Q$1145&gt;0,MaleWeighted!Q$1146=0),IF('Male Data'!Q284&gt;MaleWeighted!Q$1145,'Male Data'!$X284,0),IF(AND(MaleWeighted!Q$1145=0,MaleWeighted!Q$1146&gt;0),IF('Male Data'!Q284&lt;MaleWeighted!Q$1146,'Male Data'!$X284,0),IF(AND('Male Data'!Q284&gt;MaleWeighted!Q$1145,'Male Data'!Q284&lt;MaleWeighted!Q$1146),'Male Data'!$X284,0))))</f>
        <v>--</v>
      </c>
      <c r="R284" t="str">
        <f>IF(AND(MaleWeighted!R$1145=0,MaleWeighted!R$1146=0),"--",IF(AND(MaleWeighted!R$1145&gt;0,MaleWeighted!R$1146=0),IF('Male Data'!R284&gt;MaleWeighted!R$1145,'Male Data'!$X284,0),IF(AND(MaleWeighted!R$1145=0,MaleWeighted!R$1146&gt;0),IF('Male Data'!R284&lt;MaleWeighted!R$1146,'Male Data'!$X284,0),IF(AND('Male Data'!R284&gt;MaleWeighted!R$1145,'Male Data'!R284&lt;MaleWeighted!R$1146),'Male Data'!$X284,0))))</f>
        <v>--</v>
      </c>
      <c r="S284" t="str">
        <f>IF(AND(MaleWeighted!S$1145=0,MaleWeighted!S$1146=0),"--",IF(AND(MaleWeighted!S$1145&gt;0,MaleWeighted!S$1146=0),IF('Male Data'!S284&gt;MaleWeighted!S$1145,'Male Data'!$X284,0),IF(AND(MaleWeighted!S$1145=0,MaleWeighted!S$1146&gt;0),IF('Male Data'!S284&lt;MaleWeighted!S$1146,'Male Data'!$X284,0),IF(AND('Male Data'!S284&gt;MaleWeighted!S$1145,'Male Data'!S284&lt;MaleWeighted!S$1146),'Male Data'!$X284,0))))</f>
        <v>--</v>
      </c>
      <c r="T284" t="str">
        <f>IF(AND(MaleWeighted!T$1145=0,MaleWeighted!T$1146=0),"--",IF(AND(MaleWeighted!T$1145&gt;0,MaleWeighted!T$1146=0),IF('Male Data'!T284&gt;MaleWeighted!T$1145,'Male Data'!$X284,0),IF(AND(MaleWeighted!T$1145=0,MaleWeighted!T$1146&gt;0),IF('Male Data'!$T284&lt;MaleWeighted!T$1146,'Male Data'!$X284,0),IF(AND('Male Data'!T284&gt;MaleWeighted!T$1145,'Male Data'!T284&lt;MaleWeighted!T$1146),'Male Data'!$X284,0))))</f>
        <v>--</v>
      </c>
      <c r="U284" t="str">
        <f>IF(AND(MaleWeighted!U$1145=0,MaleWeighted!U$1146=0),"--",IF(AND(MaleWeighted!U$1145&gt;0,MaleWeighted!U$1146=0),IF('Male Data'!U284&gt;MaleWeighted!U$1145,'Male Data'!$X284,0),IF(AND(MaleWeighted!U$1145=0,MaleWeighted!U$1146&gt;0),IF('Male Data'!U284&lt;MaleWeighted!U$1146,'Male Data'!$X284,0),IF(AND('Male Data'!U284&gt;MaleWeighted!U$1145,'Male Data'!U284&lt;MaleWeighted!U$1146),'Male Data'!$X284,0))))</f>
        <v>--</v>
      </c>
      <c r="V284" t="str">
        <f>IF(AND(MaleWeighted!V$1145=0,MaleWeighted!V$1146=0),"--",IF(AND(MaleWeighted!V$1145&gt;0,MaleWeighted!V$1146=0),IF('Male Data'!V284&gt;MaleWeighted!V$1145,'Male Data'!$X284,0),IF(AND(MaleWeighted!V$1145=0,MaleWeighted!V$1146&gt;0),IF('Male Data'!V284&lt;MaleWeighted!V$1146,'Male Data'!$X284,0),IF(AND('Male Data'!V284&gt;MaleWeighted!V$1145,'Male Data'!V284&lt;MaleWeighted!V$1146),'Male Data'!$X284,0))))</f>
        <v>--</v>
      </c>
      <c r="W284" t="str">
        <f>IF(AND(MaleWeighted!W$1145=0,MaleWeighted!W$1146=0),"--",IF(AND(MaleWeighted!W$1145&gt;0,MaleWeighted!W$1146=0),IF('Male Data'!W284&gt;MaleWeighted!W$1145,'Male Data'!$X284,0),IF(AND(MaleWeighted!W$1145=0,MaleWeighted!W$1146&gt;0),IF('Male Data'!W284&lt;MaleWeighted!W$1146,'Male Data'!$X284,0),IF(AND('Male Data'!W284&gt;MaleWeighted!W$1145,'Male Data'!W284&lt;MaleWeighted!W$1146),'Male Data'!$X284,0))))</f>
        <v>--</v>
      </c>
      <c r="Y284">
        <f t="shared" si="8"/>
        <v>0</v>
      </c>
      <c r="Z284">
        <f>Y284*'Male Data'!X284</f>
        <v>0</v>
      </c>
      <c r="AA284">
        <f t="shared" si="9"/>
        <v>1</v>
      </c>
      <c r="AB284">
        <f>AA284*'Male Data'!X284</f>
        <v>73180</v>
      </c>
    </row>
    <row r="285" spans="1:28">
      <c r="A285">
        <f>'Male Data'!A285</f>
        <v>284</v>
      </c>
      <c r="B285" t="str">
        <f>'Male Data'!B285</f>
        <v>M</v>
      </c>
      <c r="C285" t="str">
        <f>IF(AND(MaleWeighted!C$1145=0,MaleWeighted!C$1146=0),"--",IF(AND(MaleWeighted!C$1145&gt;0,MaleWeighted!C$1146=0),IF('Male Data'!C285&gt;MaleWeighted!C$1145,'Male Data'!$X285,0),IF(AND(MaleWeighted!C$1145=0,MaleWeighted!C$1146&gt;0),IF('Male Data'!C285&lt;MaleWeighted!C$1146,'Male Data'!$X285,0),IF(AND('Male Data'!C285&gt;MaleWeighted!C$1145,'Male Data'!C285&lt;MaleWeighted!C$1146),'Male Data'!$X285,0))))</f>
        <v>--</v>
      </c>
      <c r="D285" t="str">
        <f>IF(AND(MaleWeighted!D$1145=0,MaleWeighted!D$1146=0),"--",IF(AND(MaleWeighted!D$1145&gt;0,MaleWeighted!D$1146=0),IF('Male Data'!D285&gt;MaleWeighted!D$1145,'Male Data'!$X285,0),IF(AND(MaleWeighted!D$1145=0,MaleWeighted!D$1146&gt;0),IF('Male Data'!D285&lt;MaleWeighted!D$1146,'Male Data'!$X285,0),IF(AND('Male Data'!D285&gt;MaleWeighted!D$1145,'Male Data'!D285&lt;MaleWeighted!D$1146),'Male Data'!$X285,0))))</f>
        <v>--</v>
      </c>
      <c r="E285" t="str">
        <f>IF(AND(MaleWeighted!E$1145=0,MaleWeighted!E$1146=0),"--",IF(AND(MaleWeighted!E$1145&gt;0,MaleWeighted!E$1146=0),IF('Male Data'!E285&gt;MaleWeighted!E$1145,'Male Data'!$X285,0),IF(AND(MaleWeighted!E$1145=0,MaleWeighted!E$1146&gt;0),IF('Male Data'!E285&lt;MaleWeighted!E$1146,'Male Data'!$X285,0),IF(AND('Male Data'!E285&gt;MaleWeighted!E$1145,'Male Data'!E285&lt;MaleWeighted!E$1146),'Male Data'!$X285,0))))</f>
        <v>--</v>
      </c>
      <c r="F285" t="str">
        <f>IF(AND(MaleWeighted!F$1145=0,MaleWeighted!F$1146=0),"--",IF(AND(MaleWeighted!F$1145&gt;0,MaleWeighted!F$1146=0),IF('Male Data'!F285&gt;MaleWeighted!F$1145,'Male Data'!$X285,0),IF(AND(MaleWeighted!F$1145=0,MaleWeighted!F$1146&gt;0),IF('Male Data'!F285&lt;MaleWeighted!F$1146,'Male Data'!$X285,0),IF(AND('Male Data'!F285&gt;MaleWeighted!F$1145,'Male Data'!F285&lt;MaleWeighted!F$1146),'Male Data'!$X285,0))))</f>
        <v>--</v>
      </c>
      <c r="G285" t="str">
        <f>IF(AND(MaleWeighted!G$1145=0,MaleWeighted!G$1146=0),"--",IF(AND(MaleWeighted!G$1145&gt;0,MaleWeighted!G$1146=0),IF('Male Data'!G285&gt;MaleWeighted!G$1145,'Male Data'!$X285,0),IF(AND(MaleWeighted!G$1145=0,MaleWeighted!G$1146&gt;0),IF('Male Data'!G285&lt;MaleWeighted!G$1146,'Male Data'!$X285,0),IF(AND('Male Data'!G285&gt;MaleWeighted!G$1145,'Male Data'!G285&lt;MaleWeighted!G$1146),'Male Data'!$X285,0))))</f>
        <v>--</v>
      </c>
      <c r="H285" t="str">
        <f>IF(AND(MaleWeighted!H$1145=0,MaleWeighted!H$1146=0),"--",IF(AND(MaleWeighted!H$1145&gt;0,MaleWeighted!H$1146=0),IF('Male Data'!H285&gt;MaleWeighted!H$1145,'Male Data'!$X285,0),IF(AND(MaleWeighted!H$1145=0,MaleWeighted!H$1146&gt;0),IF('Male Data'!H285&lt;MaleWeighted!H$1146,'Male Data'!$X285,0),IF(AND('Male Data'!H285&gt;MaleWeighted!H$1145,'Male Data'!H285&lt;MaleWeighted!H$1146),'Male Data'!$X285,0))))</f>
        <v>--</v>
      </c>
      <c r="I285" t="str">
        <f>IF(AND(MaleWeighted!I$1145=0,MaleWeighted!I$1146=0),"--",IF(AND(MaleWeighted!I$1145&gt;0,MaleWeighted!I$1146=0),IF('Male Data'!I285&gt;MaleWeighted!I$1145,'Male Data'!$X285,0),IF(AND(MaleWeighted!I$1145=0,MaleWeighted!I$1146&gt;0),IF('Male Data'!I285&lt;MaleWeighted!I$1146,'Male Data'!$X285,0),IF(AND('Male Data'!I285&gt;MaleWeighted!I$1145,'Male Data'!I285&lt;MaleWeighted!I$1146),'Male Data'!$X285,0))))</f>
        <v>--</v>
      </c>
      <c r="J285" t="str">
        <f>IF(AND(MaleWeighted!J$1145=0,MaleWeighted!J$1146=0),"--",IF(AND(MaleWeighted!J$1145&gt;0,MaleWeighted!J$1146=0),IF('Male Data'!J285&gt;MaleWeighted!J$1145,'Male Data'!$X285,0),IF(AND(MaleWeighted!J$1145=0,MaleWeighted!J$1146&gt;0),IF('Male Data'!J285&lt;MaleWeighted!J$1146,'Male Data'!$X285,0),IF(AND('Male Data'!J285&gt;MaleWeighted!J$1145,'Male Data'!J285&lt;MaleWeighted!J$1146),'Male Data'!$X285,0))))</f>
        <v>--</v>
      </c>
      <c r="K285" t="str">
        <f>IF(AND(MaleWeighted!K$1145=0,MaleWeighted!K$1146=0),"--",IF(AND(MaleWeighted!K$1145&gt;0,MaleWeighted!K$1146=0),IF('Male Data'!K285&gt;MaleWeighted!K$1145,'Male Data'!$X285,0),IF(AND(MaleWeighted!K$1145=0,MaleWeighted!K$1146&gt;0),IF('Male Data'!K285&lt;MaleWeighted!K$1146,'Male Data'!$X285,0),IF(AND('Male Data'!K285&gt;MaleWeighted!K$1145,'Male Data'!K285&lt;MaleWeighted!K$1146),'Male Data'!$X285,0))))</f>
        <v>--</v>
      </c>
      <c r="L285" t="str">
        <f>IF(AND(MaleWeighted!L$1145=0,MaleWeighted!L$1146=0),"--",IF(AND(MaleWeighted!L$1145&gt;0,MaleWeighted!L$1146=0),IF('Male Data'!L285&gt;MaleWeighted!L$1145,'Male Data'!$X285,0),IF(AND(MaleWeighted!L$1145=0,MaleWeighted!L$1146&gt;0),IF('Male Data'!L285&lt;MaleWeighted!L$1146,'Male Data'!$X285,0),IF(AND('Male Data'!L285&gt;MaleWeighted!L$1145,'Male Data'!L285&lt;MaleWeighted!L$1146),'Male Data'!$X285,0))))</f>
        <v>--</v>
      </c>
      <c r="M285" t="str">
        <f>IF(AND(MaleWeighted!M$1145=0,MaleWeighted!M$1146=0),"--",IF(AND(MaleWeighted!M$1145&gt;0,MaleWeighted!M$1146=0),IF('Male Data'!M285&gt;MaleWeighted!M$1145,'Male Data'!$X285,0),IF(AND(MaleWeighted!M$1145=0,MaleWeighted!M$1146&gt;0),IF('Male Data'!M285&lt;MaleWeighted!M$1146,'Male Data'!$X285,0),IF(AND('Male Data'!M285&gt;MaleWeighted!M$1145,'Male Data'!M285&lt;MaleWeighted!M$1146),'Male Data'!$X285,0))))</f>
        <v>--</v>
      </c>
      <c r="N285" t="str">
        <f>IF(AND(MaleWeighted!N$1145=0,MaleWeighted!N$1146=0),"--",IF(AND(MaleWeighted!N$1145&gt;0,MaleWeighted!N$1146=0),IF('Male Data'!N285&gt;MaleWeighted!N$1145,'Male Data'!$X285,0),IF(AND(MaleWeighted!N$1145=0,MaleWeighted!N$1146&gt;0),IF('Male Data'!N285&lt;MaleWeighted!N$1146,'Male Data'!$X285,0),IF(AND('Male Data'!N285&gt;MaleWeighted!N$1145,'Male Data'!N285&lt;MaleWeighted!N$1146),'Male Data'!$X285,0))))</f>
        <v>--</v>
      </c>
      <c r="O285" t="str">
        <f>IF(AND(MaleWeighted!O$1145=0,MaleWeighted!O$1146=0),"--",IF(AND(MaleWeighted!O$1145&gt;0,MaleWeighted!O$1146=0),IF('Male Data'!O285&gt;MaleWeighted!O$1145,'Male Data'!$X285,0),IF(AND(MaleWeighted!O$1145=0,MaleWeighted!O$1146&gt;0),IF('Male Data'!O285&lt;MaleWeighted!O$1146,'Male Data'!$X285,0),IF(AND('Male Data'!O285&gt;MaleWeighted!O$1145,'Male Data'!O285&lt;MaleWeighted!O$1146),'Male Data'!$X285,0))))</f>
        <v>--</v>
      </c>
      <c r="P285" t="str">
        <f>IF(AND(MaleWeighted!P$1145=0,MaleWeighted!P$1146=0),"--",IF(AND(MaleWeighted!P$1145&gt;0,MaleWeighted!P$1146=0),IF('Male Data'!P285&gt;MaleWeighted!P$1145,'Male Data'!$X285,0),IF(AND(MaleWeighted!P$1145=0,MaleWeighted!P$1146&gt;0),IF('Male Data'!P285&lt;MaleWeighted!P$1146,'Male Data'!$X285,0),IF(AND('Male Data'!P285&gt;MaleWeighted!P$1145,'Male Data'!P285&lt;MaleWeighted!P$1146),'Male Data'!$X285,0))))</f>
        <v>--</v>
      </c>
      <c r="Q285" t="str">
        <f>IF(AND(MaleWeighted!Q$1145=0,MaleWeighted!Q$1146=0),"--",IF(AND(MaleWeighted!Q$1145&gt;0,MaleWeighted!Q$1146=0),IF('Male Data'!Q285&gt;MaleWeighted!Q$1145,'Male Data'!$X285,0),IF(AND(MaleWeighted!Q$1145=0,MaleWeighted!Q$1146&gt;0),IF('Male Data'!Q285&lt;MaleWeighted!Q$1146,'Male Data'!$X285,0),IF(AND('Male Data'!Q285&gt;MaleWeighted!Q$1145,'Male Data'!Q285&lt;MaleWeighted!Q$1146),'Male Data'!$X285,0))))</f>
        <v>--</v>
      </c>
      <c r="R285" t="str">
        <f>IF(AND(MaleWeighted!R$1145=0,MaleWeighted!R$1146=0),"--",IF(AND(MaleWeighted!R$1145&gt;0,MaleWeighted!R$1146=0),IF('Male Data'!R285&gt;MaleWeighted!R$1145,'Male Data'!$X285,0),IF(AND(MaleWeighted!R$1145=0,MaleWeighted!R$1146&gt;0),IF('Male Data'!R285&lt;MaleWeighted!R$1146,'Male Data'!$X285,0),IF(AND('Male Data'!R285&gt;MaleWeighted!R$1145,'Male Data'!R285&lt;MaleWeighted!R$1146),'Male Data'!$X285,0))))</f>
        <v>--</v>
      </c>
      <c r="S285" t="str">
        <f>IF(AND(MaleWeighted!S$1145=0,MaleWeighted!S$1146=0),"--",IF(AND(MaleWeighted!S$1145&gt;0,MaleWeighted!S$1146=0),IF('Male Data'!S285&gt;MaleWeighted!S$1145,'Male Data'!$X285,0),IF(AND(MaleWeighted!S$1145=0,MaleWeighted!S$1146&gt;0),IF('Male Data'!S285&lt;MaleWeighted!S$1146,'Male Data'!$X285,0),IF(AND('Male Data'!S285&gt;MaleWeighted!S$1145,'Male Data'!S285&lt;MaleWeighted!S$1146),'Male Data'!$X285,0))))</f>
        <v>--</v>
      </c>
      <c r="T285" t="str">
        <f>IF(AND(MaleWeighted!T$1145=0,MaleWeighted!T$1146=0),"--",IF(AND(MaleWeighted!T$1145&gt;0,MaleWeighted!T$1146=0),IF('Male Data'!T285&gt;MaleWeighted!T$1145,'Male Data'!$X285,0),IF(AND(MaleWeighted!T$1145=0,MaleWeighted!T$1146&gt;0),IF('Male Data'!$T285&lt;MaleWeighted!T$1146,'Male Data'!$X285,0),IF(AND('Male Data'!T285&gt;MaleWeighted!T$1145,'Male Data'!T285&lt;MaleWeighted!T$1146),'Male Data'!$X285,0))))</f>
        <v>--</v>
      </c>
      <c r="U285" t="str">
        <f>IF(AND(MaleWeighted!U$1145=0,MaleWeighted!U$1146=0),"--",IF(AND(MaleWeighted!U$1145&gt;0,MaleWeighted!U$1146=0),IF('Male Data'!U285&gt;MaleWeighted!U$1145,'Male Data'!$X285,0),IF(AND(MaleWeighted!U$1145=0,MaleWeighted!U$1146&gt;0),IF('Male Data'!U285&lt;MaleWeighted!U$1146,'Male Data'!$X285,0),IF(AND('Male Data'!U285&gt;MaleWeighted!U$1145,'Male Data'!U285&lt;MaleWeighted!U$1146),'Male Data'!$X285,0))))</f>
        <v>--</v>
      </c>
      <c r="V285" t="str">
        <f>IF(AND(MaleWeighted!V$1145=0,MaleWeighted!V$1146=0),"--",IF(AND(MaleWeighted!V$1145&gt;0,MaleWeighted!V$1146=0),IF('Male Data'!V285&gt;MaleWeighted!V$1145,'Male Data'!$X285,0),IF(AND(MaleWeighted!V$1145=0,MaleWeighted!V$1146&gt;0),IF('Male Data'!V285&lt;MaleWeighted!V$1146,'Male Data'!$X285,0),IF(AND('Male Data'!V285&gt;MaleWeighted!V$1145,'Male Data'!V285&lt;MaleWeighted!V$1146),'Male Data'!$X285,0))))</f>
        <v>--</v>
      </c>
      <c r="W285" t="str">
        <f>IF(AND(MaleWeighted!W$1145=0,MaleWeighted!W$1146=0),"--",IF(AND(MaleWeighted!W$1145&gt;0,MaleWeighted!W$1146=0),IF('Male Data'!W285&gt;MaleWeighted!W$1145,'Male Data'!$X285,0),IF(AND(MaleWeighted!W$1145=0,MaleWeighted!W$1146&gt;0),IF('Male Data'!W285&lt;MaleWeighted!W$1146,'Male Data'!$X285,0),IF(AND('Male Data'!W285&gt;MaleWeighted!W$1145,'Male Data'!W285&lt;MaleWeighted!W$1146),'Male Data'!$X285,0))))</f>
        <v>--</v>
      </c>
      <c r="Y285">
        <f t="shared" si="8"/>
        <v>0</v>
      </c>
      <c r="Z285">
        <f>Y285*'Male Data'!X285</f>
        <v>0</v>
      </c>
      <c r="AA285">
        <f t="shared" si="9"/>
        <v>1</v>
      </c>
      <c r="AB285">
        <f>AA285*'Male Data'!X285</f>
        <v>41112</v>
      </c>
    </row>
    <row r="286" spans="1:28">
      <c r="A286">
        <f>'Male Data'!A286</f>
        <v>285</v>
      </c>
      <c r="B286" t="str">
        <f>'Male Data'!B286</f>
        <v>M</v>
      </c>
      <c r="C286" t="str">
        <f>IF(AND(MaleWeighted!C$1145=0,MaleWeighted!C$1146=0),"--",IF(AND(MaleWeighted!C$1145&gt;0,MaleWeighted!C$1146=0),IF('Male Data'!C286&gt;MaleWeighted!C$1145,'Male Data'!$X286,0),IF(AND(MaleWeighted!C$1145=0,MaleWeighted!C$1146&gt;0),IF('Male Data'!C286&lt;MaleWeighted!C$1146,'Male Data'!$X286,0),IF(AND('Male Data'!C286&gt;MaleWeighted!C$1145,'Male Data'!C286&lt;MaleWeighted!C$1146),'Male Data'!$X286,0))))</f>
        <v>--</v>
      </c>
      <c r="D286" t="str">
        <f>IF(AND(MaleWeighted!D$1145=0,MaleWeighted!D$1146=0),"--",IF(AND(MaleWeighted!D$1145&gt;0,MaleWeighted!D$1146=0),IF('Male Data'!D286&gt;MaleWeighted!D$1145,'Male Data'!$X286,0),IF(AND(MaleWeighted!D$1145=0,MaleWeighted!D$1146&gt;0),IF('Male Data'!D286&lt;MaleWeighted!D$1146,'Male Data'!$X286,0),IF(AND('Male Data'!D286&gt;MaleWeighted!D$1145,'Male Data'!D286&lt;MaleWeighted!D$1146),'Male Data'!$X286,0))))</f>
        <v>--</v>
      </c>
      <c r="E286" t="str">
        <f>IF(AND(MaleWeighted!E$1145=0,MaleWeighted!E$1146=0),"--",IF(AND(MaleWeighted!E$1145&gt;0,MaleWeighted!E$1146=0),IF('Male Data'!E286&gt;MaleWeighted!E$1145,'Male Data'!$X286,0),IF(AND(MaleWeighted!E$1145=0,MaleWeighted!E$1146&gt;0),IF('Male Data'!E286&lt;MaleWeighted!E$1146,'Male Data'!$X286,0),IF(AND('Male Data'!E286&gt;MaleWeighted!E$1145,'Male Data'!E286&lt;MaleWeighted!E$1146),'Male Data'!$X286,0))))</f>
        <v>--</v>
      </c>
      <c r="F286" t="str">
        <f>IF(AND(MaleWeighted!F$1145=0,MaleWeighted!F$1146=0),"--",IF(AND(MaleWeighted!F$1145&gt;0,MaleWeighted!F$1146=0),IF('Male Data'!F286&gt;MaleWeighted!F$1145,'Male Data'!$X286,0),IF(AND(MaleWeighted!F$1145=0,MaleWeighted!F$1146&gt;0),IF('Male Data'!F286&lt;MaleWeighted!F$1146,'Male Data'!$X286,0),IF(AND('Male Data'!F286&gt;MaleWeighted!F$1145,'Male Data'!F286&lt;MaleWeighted!F$1146),'Male Data'!$X286,0))))</f>
        <v>--</v>
      </c>
      <c r="G286" t="str">
        <f>IF(AND(MaleWeighted!G$1145=0,MaleWeighted!G$1146=0),"--",IF(AND(MaleWeighted!G$1145&gt;0,MaleWeighted!G$1146=0),IF('Male Data'!G286&gt;MaleWeighted!G$1145,'Male Data'!$X286,0),IF(AND(MaleWeighted!G$1145=0,MaleWeighted!G$1146&gt;0),IF('Male Data'!G286&lt;MaleWeighted!G$1146,'Male Data'!$X286,0),IF(AND('Male Data'!G286&gt;MaleWeighted!G$1145,'Male Data'!G286&lt;MaleWeighted!G$1146),'Male Data'!$X286,0))))</f>
        <v>--</v>
      </c>
      <c r="H286" t="str">
        <f>IF(AND(MaleWeighted!H$1145=0,MaleWeighted!H$1146=0),"--",IF(AND(MaleWeighted!H$1145&gt;0,MaleWeighted!H$1146=0),IF('Male Data'!H286&gt;MaleWeighted!H$1145,'Male Data'!$X286,0),IF(AND(MaleWeighted!H$1145=0,MaleWeighted!H$1146&gt;0),IF('Male Data'!H286&lt;MaleWeighted!H$1146,'Male Data'!$X286,0),IF(AND('Male Data'!H286&gt;MaleWeighted!H$1145,'Male Data'!H286&lt;MaleWeighted!H$1146),'Male Data'!$X286,0))))</f>
        <v>--</v>
      </c>
      <c r="I286" t="str">
        <f>IF(AND(MaleWeighted!I$1145=0,MaleWeighted!I$1146=0),"--",IF(AND(MaleWeighted!I$1145&gt;0,MaleWeighted!I$1146=0),IF('Male Data'!I286&gt;MaleWeighted!I$1145,'Male Data'!$X286,0),IF(AND(MaleWeighted!I$1145=0,MaleWeighted!I$1146&gt;0),IF('Male Data'!I286&lt;MaleWeighted!I$1146,'Male Data'!$X286,0),IF(AND('Male Data'!I286&gt;MaleWeighted!I$1145,'Male Data'!I286&lt;MaleWeighted!I$1146),'Male Data'!$X286,0))))</f>
        <v>--</v>
      </c>
      <c r="J286" t="str">
        <f>IF(AND(MaleWeighted!J$1145=0,MaleWeighted!J$1146=0),"--",IF(AND(MaleWeighted!J$1145&gt;0,MaleWeighted!J$1146=0),IF('Male Data'!J286&gt;MaleWeighted!J$1145,'Male Data'!$X286,0),IF(AND(MaleWeighted!J$1145=0,MaleWeighted!J$1146&gt;0),IF('Male Data'!J286&lt;MaleWeighted!J$1146,'Male Data'!$X286,0),IF(AND('Male Data'!J286&gt;MaleWeighted!J$1145,'Male Data'!J286&lt;MaleWeighted!J$1146),'Male Data'!$X286,0))))</f>
        <v>--</v>
      </c>
      <c r="K286" t="str">
        <f>IF(AND(MaleWeighted!K$1145=0,MaleWeighted!K$1146=0),"--",IF(AND(MaleWeighted!K$1145&gt;0,MaleWeighted!K$1146=0),IF('Male Data'!K286&gt;MaleWeighted!K$1145,'Male Data'!$X286,0),IF(AND(MaleWeighted!K$1145=0,MaleWeighted!K$1146&gt;0),IF('Male Data'!K286&lt;MaleWeighted!K$1146,'Male Data'!$X286,0),IF(AND('Male Data'!K286&gt;MaleWeighted!K$1145,'Male Data'!K286&lt;MaleWeighted!K$1146),'Male Data'!$X286,0))))</f>
        <v>--</v>
      </c>
      <c r="L286" t="str">
        <f>IF(AND(MaleWeighted!L$1145=0,MaleWeighted!L$1146=0),"--",IF(AND(MaleWeighted!L$1145&gt;0,MaleWeighted!L$1146=0),IF('Male Data'!L286&gt;MaleWeighted!L$1145,'Male Data'!$X286,0),IF(AND(MaleWeighted!L$1145=0,MaleWeighted!L$1146&gt;0),IF('Male Data'!L286&lt;MaleWeighted!L$1146,'Male Data'!$X286,0),IF(AND('Male Data'!L286&gt;MaleWeighted!L$1145,'Male Data'!L286&lt;MaleWeighted!L$1146),'Male Data'!$X286,0))))</f>
        <v>--</v>
      </c>
      <c r="M286" t="str">
        <f>IF(AND(MaleWeighted!M$1145=0,MaleWeighted!M$1146=0),"--",IF(AND(MaleWeighted!M$1145&gt;0,MaleWeighted!M$1146=0),IF('Male Data'!M286&gt;MaleWeighted!M$1145,'Male Data'!$X286,0),IF(AND(MaleWeighted!M$1145=0,MaleWeighted!M$1146&gt;0),IF('Male Data'!M286&lt;MaleWeighted!M$1146,'Male Data'!$X286,0),IF(AND('Male Data'!M286&gt;MaleWeighted!M$1145,'Male Data'!M286&lt;MaleWeighted!M$1146),'Male Data'!$X286,0))))</f>
        <v>--</v>
      </c>
      <c r="N286" t="str">
        <f>IF(AND(MaleWeighted!N$1145=0,MaleWeighted!N$1146=0),"--",IF(AND(MaleWeighted!N$1145&gt;0,MaleWeighted!N$1146=0),IF('Male Data'!N286&gt;MaleWeighted!N$1145,'Male Data'!$X286,0),IF(AND(MaleWeighted!N$1145=0,MaleWeighted!N$1146&gt;0),IF('Male Data'!N286&lt;MaleWeighted!N$1146,'Male Data'!$X286,0),IF(AND('Male Data'!N286&gt;MaleWeighted!N$1145,'Male Data'!N286&lt;MaleWeighted!N$1146),'Male Data'!$X286,0))))</f>
        <v>--</v>
      </c>
      <c r="O286" t="str">
        <f>IF(AND(MaleWeighted!O$1145=0,MaleWeighted!O$1146=0),"--",IF(AND(MaleWeighted!O$1145&gt;0,MaleWeighted!O$1146=0),IF('Male Data'!O286&gt;MaleWeighted!O$1145,'Male Data'!$X286,0),IF(AND(MaleWeighted!O$1145=0,MaleWeighted!O$1146&gt;0),IF('Male Data'!O286&lt;MaleWeighted!O$1146,'Male Data'!$X286,0),IF(AND('Male Data'!O286&gt;MaleWeighted!O$1145,'Male Data'!O286&lt;MaleWeighted!O$1146),'Male Data'!$X286,0))))</f>
        <v>--</v>
      </c>
      <c r="P286" t="str">
        <f>IF(AND(MaleWeighted!P$1145=0,MaleWeighted!P$1146=0),"--",IF(AND(MaleWeighted!P$1145&gt;0,MaleWeighted!P$1146=0),IF('Male Data'!P286&gt;MaleWeighted!P$1145,'Male Data'!$X286,0),IF(AND(MaleWeighted!P$1145=0,MaleWeighted!P$1146&gt;0),IF('Male Data'!P286&lt;MaleWeighted!P$1146,'Male Data'!$X286,0),IF(AND('Male Data'!P286&gt;MaleWeighted!P$1145,'Male Data'!P286&lt;MaleWeighted!P$1146),'Male Data'!$X286,0))))</f>
        <v>--</v>
      </c>
      <c r="Q286" t="str">
        <f>IF(AND(MaleWeighted!Q$1145=0,MaleWeighted!Q$1146=0),"--",IF(AND(MaleWeighted!Q$1145&gt;0,MaleWeighted!Q$1146=0),IF('Male Data'!Q286&gt;MaleWeighted!Q$1145,'Male Data'!$X286,0),IF(AND(MaleWeighted!Q$1145=0,MaleWeighted!Q$1146&gt;0),IF('Male Data'!Q286&lt;MaleWeighted!Q$1146,'Male Data'!$X286,0),IF(AND('Male Data'!Q286&gt;MaleWeighted!Q$1145,'Male Data'!Q286&lt;MaleWeighted!Q$1146),'Male Data'!$X286,0))))</f>
        <v>--</v>
      </c>
      <c r="R286" t="str">
        <f>IF(AND(MaleWeighted!R$1145=0,MaleWeighted!R$1146=0),"--",IF(AND(MaleWeighted!R$1145&gt;0,MaleWeighted!R$1146=0),IF('Male Data'!R286&gt;MaleWeighted!R$1145,'Male Data'!$X286,0),IF(AND(MaleWeighted!R$1145=0,MaleWeighted!R$1146&gt;0),IF('Male Data'!R286&lt;MaleWeighted!R$1146,'Male Data'!$X286,0),IF(AND('Male Data'!R286&gt;MaleWeighted!R$1145,'Male Data'!R286&lt;MaleWeighted!R$1146),'Male Data'!$X286,0))))</f>
        <v>--</v>
      </c>
      <c r="S286" t="str">
        <f>IF(AND(MaleWeighted!S$1145=0,MaleWeighted!S$1146=0),"--",IF(AND(MaleWeighted!S$1145&gt;0,MaleWeighted!S$1146=0),IF('Male Data'!S286&gt;MaleWeighted!S$1145,'Male Data'!$X286,0),IF(AND(MaleWeighted!S$1145=0,MaleWeighted!S$1146&gt;0),IF('Male Data'!S286&lt;MaleWeighted!S$1146,'Male Data'!$X286,0),IF(AND('Male Data'!S286&gt;MaleWeighted!S$1145,'Male Data'!S286&lt;MaleWeighted!S$1146),'Male Data'!$X286,0))))</f>
        <v>--</v>
      </c>
      <c r="T286" t="str">
        <f>IF(AND(MaleWeighted!T$1145=0,MaleWeighted!T$1146=0),"--",IF(AND(MaleWeighted!T$1145&gt;0,MaleWeighted!T$1146=0),IF('Male Data'!T286&gt;MaleWeighted!T$1145,'Male Data'!$X286,0),IF(AND(MaleWeighted!T$1145=0,MaleWeighted!T$1146&gt;0),IF('Male Data'!$T286&lt;MaleWeighted!T$1146,'Male Data'!$X286,0),IF(AND('Male Data'!T286&gt;MaleWeighted!T$1145,'Male Data'!T286&lt;MaleWeighted!T$1146),'Male Data'!$X286,0))))</f>
        <v>--</v>
      </c>
      <c r="U286" t="str">
        <f>IF(AND(MaleWeighted!U$1145=0,MaleWeighted!U$1146=0),"--",IF(AND(MaleWeighted!U$1145&gt;0,MaleWeighted!U$1146=0),IF('Male Data'!U286&gt;MaleWeighted!U$1145,'Male Data'!$X286,0),IF(AND(MaleWeighted!U$1145=0,MaleWeighted!U$1146&gt;0),IF('Male Data'!U286&lt;MaleWeighted!U$1146,'Male Data'!$X286,0),IF(AND('Male Data'!U286&gt;MaleWeighted!U$1145,'Male Data'!U286&lt;MaleWeighted!U$1146),'Male Data'!$X286,0))))</f>
        <v>--</v>
      </c>
      <c r="V286" t="str">
        <f>IF(AND(MaleWeighted!V$1145=0,MaleWeighted!V$1146=0),"--",IF(AND(MaleWeighted!V$1145&gt;0,MaleWeighted!V$1146=0),IF('Male Data'!V286&gt;MaleWeighted!V$1145,'Male Data'!$X286,0),IF(AND(MaleWeighted!V$1145=0,MaleWeighted!V$1146&gt;0),IF('Male Data'!V286&lt;MaleWeighted!V$1146,'Male Data'!$X286,0),IF(AND('Male Data'!V286&gt;MaleWeighted!V$1145,'Male Data'!V286&lt;MaleWeighted!V$1146),'Male Data'!$X286,0))))</f>
        <v>--</v>
      </c>
      <c r="W286" t="str">
        <f>IF(AND(MaleWeighted!W$1145=0,MaleWeighted!W$1146=0),"--",IF(AND(MaleWeighted!W$1145&gt;0,MaleWeighted!W$1146=0),IF('Male Data'!W286&gt;MaleWeighted!W$1145,'Male Data'!$X286,0),IF(AND(MaleWeighted!W$1145=0,MaleWeighted!W$1146&gt;0),IF('Male Data'!W286&lt;MaleWeighted!W$1146,'Male Data'!$X286,0),IF(AND('Male Data'!W286&gt;MaleWeighted!W$1145,'Male Data'!W286&lt;MaleWeighted!W$1146),'Male Data'!$X286,0))))</f>
        <v>--</v>
      </c>
      <c r="Y286">
        <f t="shared" si="8"/>
        <v>0</v>
      </c>
      <c r="Z286">
        <f>Y286*'Male Data'!X286</f>
        <v>0</v>
      </c>
      <c r="AA286">
        <f t="shared" si="9"/>
        <v>1</v>
      </c>
      <c r="AB286">
        <f>AA286*'Male Data'!X286</f>
        <v>11827</v>
      </c>
    </row>
    <row r="287" spans="1:28">
      <c r="A287">
        <f>'Male Data'!A287</f>
        <v>286</v>
      </c>
      <c r="B287" t="str">
        <f>'Male Data'!B287</f>
        <v>M</v>
      </c>
      <c r="C287" t="str">
        <f>IF(AND(MaleWeighted!C$1145=0,MaleWeighted!C$1146=0),"--",IF(AND(MaleWeighted!C$1145&gt;0,MaleWeighted!C$1146=0),IF('Male Data'!C287&gt;MaleWeighted!C$1145,'Male Data'!$X287,0),IF(AND(MaleWeighted!C$1145=0,MaleWeighted!C$1146&gt;0),IF('Male Data'!C287&lt;MaleWeighted!C$1146,'Male Data'!$X287,0),IF(AND('Male Data'!C287&gt;MaleWeighted!C$1145,'Male Data'!C287&lt;MaleWeighted!C$1146),'Male Data'!$X287,0))))</f>
        <v>--</v>
      </c>
      <c r="D287" t="str">
        <f>IF(AND(MaleWeighted!D$1145=0,MaleWeighted!D$1146=0),"--",IF(AND(MaleWeighted!D$1145&gt;0,MaleWeighted!D$1146=0),IF('Male Data'!D287&gt;MaleWeighted!D$1145,'Male Data'!$X287,0),IF(AND(MaleWeighted!D$1145=0,MaleWeighted!D$1146&gt;0),IF('Male Data'!D287&lt;MaleWeighted!D$1146,'Male Data'!$X287,0),IF(AND('Male Data'!D287&gt;MaleWeighted!D$1145,'Male Data'!D287&lt;MaleWeighted!D$1146),'Male Data'!$X287,0))))</f>
        <v>--</v>
      </c>
      <c r="E287" t="str">
        <f>IF(AND(MaleWeighted!E$1145=0,MaleWeighted!E$1146=0),"--",IF(AND(MaleWeighted!E$1145&gt;0,MaleWeighted!E$1146=0),IF('Male Data'!E287&gt;MaleWeighted!E$1145,'Male Data'!$X287,0),IF(AND(MaleWeighted!E$1145=0,MaleWeighted!E$1146&gt;0),IF('Male Data'!E287&lt;MaleWeighted!E$1146,'Male Data'!$X287,0),IF(AND('Male Data'!E287&gt;MaleWeighted!E$1145,'Male Data'!E287&lt;MaleWeighted!E$1146),'Male Data'!$X287,0))))</f>
        <v>--</v>
      </c>
      <c r="F287" t="str">
        <f>IF(AND(MaleWeighted!F$1145=0,MaleWeighted!F$1146=0),"--",IF(AND(MaleWeighted!F$1145&gt;0,MaleWeighted!F$1146=0),IF('Male Data'!F287&gt;MaleWeighted!F$1145,'Male Data'!$X287,0),IF(AND(MaleWeighted!F$1145=0,MaleWeighted!F$1146&gt;0),IF('Male Data'!F287&lt;MaleWeighted!F$1146,'Male Data'!$X287,0),IF(AND('Male Data'!F287&gt;MaleWeighted!F$1145,'Male Data'!F287&lt;MaleWeighted!F$1146),'Male Data'!$X287,0))))</f>
        <v>--</v>
      </c>
      <c r="G287" t="str">
        <f>IF(AND(MaleWeighted!G$1145=0,MaleWeighted!G$1146=0),"--",IF(AND(MaleWeighted!G$1145&gt;0,MaleWeighted!G$1146=0),IF('Male Data'!G287&gt;MaleWeighted!G$1145,'Male Data'!$X287,0),IF(AND(MaleWeighted!G$1145=0,MaleWeighted!G$1146&gt;0),IF('Male Data'!G287&lt;MaleWeighted!G$1146,'Male Data'!$X287,0),IF(AND('Male Data'!G287&gt;MaleWeighted!G$1145,'Male Data'!G287&lt;MaleWeighted!G$1146),'Male Data'!$X287,0))))</f>
        <v>--</v>
      </c>
      <c r="H287" t="str">
        <f>IF(AND(MaleWeighted!H$1145=0,MaleWeighted!H$1146=0),"--",IF(AND(MaleWeighted!H$1145&gt;0,MaleWeighted!H$1146=0),IF('Male Data'!H287&gt;MaleWeighted!H$1145,'Male Data'!$X287,0),IF(AND(MaleWeighted!H$1145=0,MaleWeighted!H$1146&gt;0),IF('Male Data'!H287&lt;MaleWeighted!H$1146,'Male Data'!$X287,0),IF(AND('Male Data'!H287&gt;MaleWeighted!H$1145,'Male Data'!H287&lt;MaleWeighted!H$1146),'Male Data'!$X287,0))))</f>
        <v>--</v>
      </c>
      <c r="I287" t="str">
        <f>IF(AND(MaleWeighted!I$1145=0,MaleWeighted!I$1146=0),"--",IF(AND(MaleWeighted!I$1145&gt;0,MaleWeighted!I$1146=0),IF('Male Data'!I287&gt;MaleWeighted!I$1145,'Male Data'!$X287,0),IF(AND(MaleWeighted!I$1145=0,MaleWeighted!I$1146&gt;0),IF('Male Data'!I287&lt;MaleWeighted!I$1146,'Male Data'!$X287,0),IF(AND('Male Data'!I287&gt;MaleWeighted!I$1145,'Male Data'!I287&lt;MaleWeighted!I$1146),'Male Data'!$X287,0))))</f>
        <v>--</v>
      </c>
      <c r="J287" t="str">
        <f>IF(AND(MaleWeighted!J$1145=0,MaleWeighted!J$1146=0),"--",IF(AND(MaleWeighted!J$1145&gt;0,MaleWeighted!J$1146=0),IF('Male Data'!J287&gt;MaleWeighted!J$1145,'Male Data'!$X287,0),IF(AND(MaleWeighted!J$1145=0,MaleWeighted!J$1146&gt;0),IF('Male Data'!J287&lt;MaleWeighted!J$1146,'Male Data'!$X287,0),IF(AND('Male Data'!J287&gt;MaleWeighted!J$1145,'Male Data'!J287&lt;MaleWeighted!J$1146),'Male Data'!$X287,0))))</f>
        <v>--</v>
      </c>
      <c r="K287" t="str">
        <f>IF(AND(MaleWeighted!K$1145=0,MaleWeighted!K$1146=0),"--",IF(AND(MaleWeighted!K$1145&gt;0,MaleWeighted!K$1146=0),IF('Male Data'!K287&gt;MaleWeighted!K$1145,'Male Data'!$X287,0),IF(AND(MaleWeighted!K$1145=0,MaleWeighted!K$1146&gt;0),IF('Male Data'!K287&lt;MaleWeighted!K$1146,'Male Data'!$X287,0),IF(AND('Male Data'!K287&gt;MaleWeighted!K$1145,'Male Data'!K287&lt;MaleWeighted!K$1146),'Male Data'!$X287,0))))</f>
        <v>--</v>
      </c>
      <c r="L287" t="str">
        <f>IF(AND(MaleWeighted!L$1145=0,MaleWeighted!L$1146=0),"--",IF(AND(MaleWeighted!L$1145&gt;0,MaleWeighted!L$1146=0),IF('Male Data'!L287&gt;MaleWeighted!L$1145,'Male Data'!$X287,0),IF(AND(MaleWeighted!L$1145=0,MaleWeighted!L$1146&gt;0),IF('Male Data'!L287&lt;MaleWeighted!L$1146,'Male Data'!$X287,0),IF(AND('Male Data'!L287&gt;MaleWeighted!L$1145,'Male Data'!L287&lt;MaleWeighted!L$1146),'Male Data'!$X287,0))))</f>
        <v>--</v>
      </c>
      <c r="M287" t="str">
        <f>IF(AND(MaleWeighted!M$1145=0,MaleWeighted!M$1146=0),"--",IF(AND(MaleWeighted!M$1145&gt;0,MaleWeighted!M$1146=0),IF('Male Data'!M287&gt;MaleWeighted!M$1145,'Male Data'!$X287,0),IF(AND(MaleWeighted!M$1145=0,MaleWeighted!M$1146&gt;0),IF('Male Data'!M287&lt;MaleWeighted!M$1146,'Male Data'!$X287,0),IF(AND('Male Data'!M287&gt;MaleWeighted!M$1145,'Male Data'!M287&lt;MaleWeighted!M$1146),'Male Data'!$X287,0))))</f>
        <v>--</v>
      </c>
      <c r="N287" t="str">
        <f>IF(AND(MaleWeighted!N$1145=0,MaleWeighted!N$1146=0),"--",IF(AND(MaleWeighted!N$1145&gt;0,MaleWeighted!N$1146=0),IF('Male Data'!N287&gt;MaleWeighted!N$1145,'Male Data'!$X287,0),IF(AND(MaleWeighted!N$1145=0,MaleWeighted!N$1146&gt;0),IF('Male Data'!N287&lt;MaleWeighted!N$1146,'Male Data'!$X287,0),IF(AND('Male Data'!N287&gt;MaleWeighted!N$1145,'Male Data'!N287&lt;MaleWeighted!N$1146),'Male Data'!$X287,0))))</f>
        <v>--</v>
      </c>
      <c r="O287" t="str">
        <f>IF(AND(MaleWeighted!O$1145=0,MaleWeighted!O$1146=0),"--",IF(AND(MaleWeighted!O$1145&gt;0,MaleWeighted!O$1146=0),IF('Male Data'!O287&gt;MaleWeighted!O$1145,'Male Data'!$X287,0),IF(AND(MaleWeighted!O$1145=0,MaleWeighted!O$1146&gt;0),IF('Male Data'!O287&lt;MaleWeighted!O$1146,'Male Data'!$X287,0),IF(AND('Male Data'!O287&gt;MaleWeighted!O$1145,'Male Data'!O287&lt;MaleWeighted!O$1146),'Male Data'!$X287,0))))</f>
        <v>--</v>
      </c>
      <c r="P287" t="str">
        <f>IF(AND(MaleWeighted!P$1145=0,MaleWeighted!P$1146=0),"--",IF(AND(MaleWeighted!P$1145&gt;0,MaleWeighted!P$1146=0),IF('Male Data'!P287&gt;MaleWeighted!P$1145,'Male Data'!$X287,0),IF(AND(MaleWeighted!P$1145=0,MaleWeighted!P$1146&gt;0),IF('Male Data'!P287&lt;MaleWeighted!P$1146,'Male Data'!$X287,0),IF(AND('Male Data'!P287&gt;MaleWeighted!P$1145,'Male Data'!P287&lt;MaleWeighted!P$1146),'Male Data'!$X287,0))))</f>
        <v>--</v>
      </c>
      <c r="Q287" t="str">
        <f>IF(AND(MaleWeighted!Q$1145=0,MaleWeighted!Q$1146=0),"--",IF(AND(MaleWeighted!Q$1145&gt;0,MaleWeighted!Q$1146=0),IF('Male Data'!Q287&gt;MaleWeighted!Q$1145,'Male Data'!$X287,0),IF(AND(MaleWeighted!Q$1145=0,MaleWeighted!Q$1146&gt;0),IF('Male Data'!Q287&lt;MaleWeighted!Q$1146,'Male Data'!$X287,0),IF(AND('Male Data'!Q287&gt;MaleWeighted!Q$1145,'Male Data'!Q287&lt;MaleWeighted!Q$1146),'Male Data'!$X287,0))))</f>
        <v>--</v>
      </c>
      <c r="R287" t="str">
        <f>IF(AND(MaleWeighted!R$1145=0,MaleWeighted!R$1146=0),"--",IF(AND(MaleWeighted!R$1145&gt;0,MaleWeighted!R$1146=0),IF('Male Data'!R287&gt;MaleWeighted!R$1145,'Male Data'!$X287,0),IF(AND(MaleWeighted!R$1145=0,MaleWeighted!R$1146&gt;0),IF('Male Data'!R287&lt;MaleWeighted!R$1146,'Male Data'!$X287,0),IF(AND('Male Data'!R287&gt;MaleWeighted!R$1145,'Male Data'!R287&lt;MaleWeighted!R$1146),'Male Data'!$X287,0))))</f>
        <v>--</v>
      </c>
      <c r="S287" t="str">
        <f>IF(AND(MaleWeighted!S$1145=0,MaleWeighted!S$1146=0),"--",IF(AND(MaleWeighted!S$1145&gt;0,MaleWeighted!S$1146=0),IF('Male Data'!S287&gt;MaleWeighted!S$1145,'Male Data'!$X287,0),IF(AND(MaleWeighted!S$1145=0,MaleWeighted!S$1146&gt;0),IF('Male Data'!S287&lt;MaleWeighted!S$1146,'Male Data'!$X287,0),IF(AND('Male Data'!S287&gt;MaleWeighted!S$1145,'Male Data'!S287&lt;MaleWeighted!S$1146),'Male Data'!$X287,0))))</f>
        <v>--</v>
      </c>
      <c r="T287" t="str">
        <f>IF(AND(MaleWeighted!T$1145=0,MaleWeighted!T$1146=0),"--",IF(AND(MaleWeighted!T$1145&gt;0,MaleWeighted!T$1146=0),IF('Male Data'!T287&gt;MaleWeighted!T$1145,'Male Data'!$X287,0),IF(AND(MaleWeighted!T$1145=0,MaleWeighted!T$1146&gt;0),IF('Male Data'!$T287&lt;MaleWeighted!T$1146,'Male Data'!$X287,0),IF(AND('Male Data'!T287&gt;MaleWeighted!T$1145,'Male Data'!T287&lt;MaleWeighted!T$1146),'Male Data'!$X287,0))))</f>
        <v>--</v>
      </c>
      <c r="U287" t="str">
        <f>IF(AND(MaleWeighted!U$1145=0,MaleWeighted!U$1146=0),"--",IF(AND(MaleWeighted!U$1145&gt;0,MaleWeighted!U$1146=0),IF('Male Data'!U287&gt;MaleWeighted!U$1145,'Male Data'!$X287,0),IF(AND(MaleWeighted!U$1145=0,MaleWeighted!U$1146&gt;0),IF('Male Data'!U287&lt;MaleWeighted!U$1146,'Male Data'!$X287,0),IF(AND('Male Data'!U287&gt;MaleWeighted!U$1145,'Male Data'!U287&lt;MaleWeighted!U$1146),'Male Data'!$X287,0))))</f>
        <v>--</v>
      </c>
      <c r="V287" t="str">
        <f>IF(AND(MaleWeighted!V$1145=0,MaleWeighted!V$1146=0),"--",IF(AND(MaleWeighted!V$1145&gt;0,MaleWeighted!V$1146=0),IF('Male Data'!V287&gt;MaleWeighted!V$1145,'Male Data'!$X287,0),IF(AND(MaleWeighted!V$1145=0,MaleWeighted!V$1146&gt;0),IF('Male Data'!V287&lt;MaleWeighted!V$1146,'Male Data'!$X287,0),IF(AND('Male Data'!V287&gt;MaleWeighted!V$1145,'Male Data'!V287&lt;MaleWeighted!V$1146),'Male Data'!$X287,0))))</f>
        <v>--</v>
      </c>
      <c r="W287" t="str">
        <f>IF(AND(MaleWeighted!W$1145=0,MaleWeighted!W$1146=0),"--",IF(AND(MaleWeighted!W$1145&gt;0,MaleWeighted!W$1146=0),IF('Male Data'!W287&gt;MaleWeighted!W$1145,'Male Data'!$X287,0),IF(AND(MaleWeighted!W$1145=0,MaleWeighted!W$1146&gt;0),IF('Male Data'!W287&lt;MaleWeighted!W$1146,'Male Data'!$X287,0),IF(AND('Male Data'!W287&gt;MaleWeighted!W$1145,'Male Data'!W287&lt;MaleWeighted!W$1146),'Male Data'!$X287,0))))</f>
        <v>--</v>
      </c>
      <c r="Y287">
        <f t="shared" si="8"/>
        <v>0</v>
      </c>
      <c r="Z287">
        <f>Y287*'Male Data'!X287</f>
        <v>0</v>
      </c>
      <c r="AA287">
        <f t="shared" si="9"/>
        <v>1</v>
      </c>
      <c r="AB287">
        <f>AA287*'Male Data'!X287</f>
        <v>44171</v>
      </c>
    </row>
    <row r="288" spans="1:28">
      <c r="A288">
        <f>'Male Data'!A288</f>
        <v>287</v>
      </c>
      <c r="B288" t="str">
        <f>'Male Data'!B288</f>
        <v>M</v>
      </c>
      <c r="C288" t="str">
        <f>IF(AND(MaleWeighted!C$1145=0,MaleWeighted!C$1146=0),"--",IF(AND(MaleWeighted!C$1145&gt;0,MaleWeighted!C$1146=0),IF('Male Data'!C288&gt;MaleWeighted!C$1145,'Male Data'!$X288,0),IF(AND(MaleWeighted!C$1145=0,MaleWeighted!C$1146&gt;0),IF('Male Data'!C288&lt;MaleWeighted!C$1146,'Male Data'!$X288,0),IF(AND('Male Data'!C288&gt;MaleWeighted!C$1145,'Male Data'!C288&lt;MaleWeighted!C$1146),'Male Data'!$X288,0))))</f>
        <v>--</v>
      </c>
      <c r="D288" t="str">
        <f>IF(AND(MaleWeighted!D$1145=0,MaleWeighted!D$1146=0),"--",IF(AND(MaleWeighted!D$1145&gt;0,MaleWeighted!D$1146=0),IF('Male Data'!D288&gt;MaleWeighted!D$1145,'Male Data'!$X288,0),IF(AND(MaleWeighted!D$1145=0,MaleWeighted!D$1146&gt;0),IF('Male Data'!D288&lt;MaleWeighted!D$1146,'Male Data'!$X288,0),IF(AND('Male Data'!D288&gt;MaleWeighted!D$1145,'Male Data'!D288&lt;MaleWeighted!D$1146),'Male Data'!$X288,0))))</f>
        <v>--</v>
      </c>
      <c r="E288" t="str">
        <f>IF(AND(MaleWeighted!E$1145=0,MaleWeighted!E$1146=0),"--",IF(AND(MaleWeighted!E$1145&gt;0,MaleWeighted!E$1146=0),IF('Male Data'!E288&gt;MaleWeighted!E$1145,'Male Data'!$X288,0),IF(AND(MaleWeighted!E$1145=0,MaleWeighted!E$1146&gt;0),IF('Male Data'!E288&lt;MaleWeighted!E$1146,'Male Data'!$X288,0),IF(AND('Male Data'!E288&gt;MaleWeighted!E$1145,'Male Data'!E288&lt;MaleWeighted!E$1146),'Male Data'!$X288,0))))</f>
        <v>--</v>
      </c>
      <c r="F288" t="str">
        <f>IF(AND(MaleWeighted!F$1145=0,MaleWeighted!F$1146=0),"--",IF(AND(MaleWeighted!F$1145&gt;0,MaleWeighted!F$1146=0),IF('Male Data'!F288&gt;MaleWeighted!F$1145,'Male Data'!$X288,0),IF(AND(MaleWeighted!F$1145=0,MaleWeighted!F$1146&gt;0),IF('Male Data'!F288&lt;MaleWeighted!F$1146,'Male Data'!$X288,0),IF(AND('Male Data'!F288&gt;MaleWeighted!F$1145,'Male Data'!F288&lt;MaleWeighted!F$1146),'Male Data'!$X288,0))))</f>
        <v>--</v>
      </c>
      <c r="G288" t="str">
        <f>IF(AND(MaleWeighted!G$1145=0,MaleWeighted!G$1146=0),"--",IF(AND(MaleWeighted!G$1145&gt;0,MaleWeighted!G$1146=0),IF('Male Data'!G288&gt;MaleWeighted!G$1145,'Male Data'!$X288,0),IF(AND(MaleWeighted!G$1145=0,MaleWeighted!G$1146&gt;0),IF('Male Data'!G288&lt;MaleWeighted!G$1146,'Male Data'!$X288,0),IF(AND('Male Data'!G288&gt;MaleWeighted!G$1145,'Male Data'!G288&lt;MaleWeighted!G$1146),'Male Data'!$X288,0))))</f>
        <v>--</v>
      </c>
      <c r="H288" t="str">
        <f>IF(AND(MaleWeighted!H$1145=0,MaleWeighted!H$1146=0),"--",IF(AND(MaleWeighted!H$1145&gt;0,MaleWeighted!H$1146=0),IF('Male Data'!H288&gt;MaleWeighted!H$1145,'Male Data'!$X288,0),IF(AND(MaleWeighted!H$1145=0,MaleWeighted!H$1146&gt;0),IF('Male Data'!H288&lt;MaleWeighted!H$1146,'Male Data'!$X288,0),IF(AND('Male Data'!H288&gt;MaleWeighted!H$1145,'Male Data'!H288&lt;MaleWeighted!H$1146),'Male Data'!$X288,0))))</f>
        <v>--</v>
      </c>
      <c r="I288" t="str">
        <f>IF(AND(MaleWeighted!I$1145=0,MaleWeighted!I$1146=0),"--",IF(AND(MaleWeighted!I$1145&gt;0,MaleWeighted!I$1146=0),IF('Male Data'!I288&gt;MaleWeighted!I$1145,'Male Data'!$X288,0),IF(AND(MaleWeighted!I$1145=0,MaleWeighted!I$1146&gt;0),IF('Male Data'!I288&lt;MaleWeighted!I$1146,'Male Data'!$X288,0),IF(AND('Male Data'!I288&gt;MaleWeighted!I$1145,'Male Data'!I288&lt;MaleWeighted!I$1146),'Male Data'!$X288,0))))</f>
        <v>--</v>
      </c>
      <c r="J288" t="str">
        <f>IF(AND(MaleWeighted!J$1145=0,MaleWeighted!J$1146=0),"--",IF(AND(MaleWeighted!J$1145&gt;0,MaleWeighted!J$1146=0),IF('Male Data'!J288&gt;MaleWeighted!J$1145,'Male Data'!$X288,0),IF(AND(MaleWeighted!J$1145=0,MaleWeighted!J$1146&gt;0),IF('Male Data'!J288&lt;MaleWeighted!J$1146,'Male Data'!$X288,0),IF(AND('Male Data'!J288&gt;MaleWeighted!J$1145,'Male Data'!J288&lt;MaleWeighted!J$1146),'Male Data'!$X288,0))))</f>
        <v>--</v>
      </c>
      <c r="K288" t="str">
        <f>IF(AND(MaleWeighted!K$1145=0,MaleWeighted!K$1146=0),"--",IF(AND(MaleWeighted!K$1145&gt;0,MaleWeighted!K$1146=0),IF('Male Data'!K288&gt;MaleWeighted!K$1145,'Male Data'!$X288,0),IF(AND(MaleWeighted!K$1145=0,MaleWeighted!K$1146&gt;0),IF('Male Data'!K288&lt;MaleWeighted!K$1146,'Male Data'!$X288,0),IF(AND('Male Data'!K288&gt;MaleWeighted!K$1145,'Male Data'!K288&lt;MaleWeighted!K$1146),'Male Data'!$X288,0))))</f>
        <v>--</v>
      </c>
      <c r="L288" t="str">
        <f>IF(AND(MaleWeighted!L$1145=0,MaleWeighted!L$1146=0),"--",IF(AND(MaleWeighted!L$1145&gt;0,MaleWeighted!L$1146=0),IF('Male Data'!L288&gt;MaleWeighted!L$1145,'Male Data'!$X288,0),IF(AND(MaleWeighted!L$1145=0,MaleWeighted!L$1146&gt;0),IF('Male Data'!L288&lt;MaleWeighted!L$1146,'Male Data'!$X288,0),IF(AND('Male Data'!L288&gt;MaleWeighted!L$1145,'Male Data'!L288&lt;MaleWeighted!L$1146),'Male Data'!$X288,0))))</f>
        <v>--</v>
      </c>
      <c r="M288" t="str">
        <f>IF(AND(MaleWeighted!M$1145=0,MaleWeighted!M$1146=0),"--",IF(AND(MaleWeighted!M$1145&gt;0,MaleWeighted!M$1146=0),IF('Male Data'!M288&gt;MaleWeighted!M$1145,'Male Data'!$X288,0),IF(AND(MaleWeighted!M$1145=0,MaleWeighted!M$1146&gt;0),IF('Male Data'!M288&lt;MaleWeighted!M$1146,'Male Data'!$X288,0),IF(AND('Male Data'!M288&gt;MaleWeighted!M$1145,'Male Data'!M288&lt;MaleWeighted!M$1146),'Male Data'!$X288,0))))</f>
        <v>--</v>
      </c>
      <c r="N288" t="str">
        <f>IF(AND(MaleWeighted!N$1145=0,MaleWeighted!N$1146=0),"--",IF(AND(MaleWeighted!N$1145&gt;0,MaleWeighted!N$1146=0),IF('Male Data'!N288&gt;MaleWeighted!N$1145,'Male Data'!$X288,0),IF(AND(MaleWeighted!N$1145=0,MaleWeighted!N$1146&gt;0),IF('Male Data'!N288&lt;MaleWeighted!N$1146,'Male Data'!$X288,0),IF(AND('Male Data'!N288&gt;MaleWeighted!N$1145,'Male Data'!N288&lt;MaleWeighted!N$1146),'Male Data'!$X288,0))))</f>
        <v>--</v>
      </c>
      <c r="O288" t="str">
        <f>IF(AND(MaleWeighted!O$1145=0,MaleWeighted!O$1146=0),"--",IF(AND(MaleWeighted!O$1145&gt;0,MaleWeighted!O$1146=0),IF('Male Data'!O288&gt;MaleWeighted!O$1145,'Male Data'!$X288,0),IF(AND(MaleWeighted!O$1145=0,MaleWeighted!O$1146&gt;0),IF('Male Data'!O288&lt;MaleWeighted!O$1146,'Male Data'!$X288,0),IF(AND('Male Data'!O288&gt;MaleWeighted!O$1145,'Male Data'!O288&lt;MaleWeighted!O$1146),'Male Data'!$X288,0))))</f>
        <v>--</v>
      </c>
      <c r="P288" t="str">
        <f>IF(AND(MaleWeighted!P$1145=0,MaleWeighted!P$1146=0),"--",IF(AND(MaleWeighted!P$1145&gt;0,MaleWeighted!P$1146=0),IF('Male Data'!P288&gt;MaleWeighted!P$1145,'Male Data'!$X288,0),IF(AND(MaleWeighted!P$1145=0,MaleWeighted!P$1146&gt;0),IF('Male Data'!P288&lt;MaleWeighted!P$1146,'Male Data'!$X288,0),IF(AND('Male Data'!P288&gt;MaleWeighted!P$1145,'Male Data'!P288&lt;MaleWeighted!P$1146),'Male Data'!$X288,0))))</f>
        <v>--</v>
      </c>
      <c r="Q288" t="str">
        <f>IF(AND(MaleWeighted!Q$1145=0,MaleWeighted!Q$1146=0),"--",IF(AND(MaleWeighted!Q$1145&gt;0,MaleWeighted!Q$1146=0),IF('Male Data'!Q288&gt;MaleWeighted!Q$1145,'Male Data'!$X288,0),IF(AND(MaleWeighted!Q$1145=0,MaleWeighted!Q$1146&gt;0),IF('Male Data'!Q288&lt;MaleWeighted!Q$1146,'Male Data'!$X288,0),IF(AND('Male Data'!Q288&gt;MaleWeighted!Q$1145,'Male Data'!Q288&lt;MaleWeighted!Q$1146),'Male Data'!$X288,0))))</f>
        <v>--</v>
      </c>
      <c r="R288" t="str">
        <f>IF(AND(MaleWeighted!R$1145=0,MaleWeighted!R$1146=0),"--",IF(AND(MaleWeighted!R$1145&gt;0,MaleWeighted!R$1146=0),IF('Male Data'!R288&gt;MaleWeighted!R$1145,'Male Data'!$X288,0),IF(AND(MaleWeighted!R$1145=0,MaleWeighted!R$1146&gt;0),IF('Male Data'!R288&lt;MaleWeighted!R$1146,'Male Data'!$X288,0),IF(AND('Male Data'!R288&gt;MaleWeighted!R$1145,'Male Data'!R288&lt;MaleWeighted!R$1146),'Male Data'!$X288,0))))</f>
        <v>--</v>
      </c>
      <c r="S288" t="str">
        <f>IF(AND(MaleWeighted!S$1145=0,MaleWeighted!S$1146=0),"--",IF(AND(MaleWeighted!S$1145&gt;0,MaleWeighted!S$1146=0),IF('Male Data'!S288&gt;MaleWeighted!S$1145,'Male Data'!$X288,0),IF(AND(MaleWeighted!S$1145=0,MaleWeighted!S$1146&gt;0),IF('Male Data'!S288&lt;MaleWeighted!S$1146,'Male Data'!$X288,0),IF(AND('Male Data'!S288&gt;MaleWeighted!S$1145,'Male Data'!S288&lt;MaleWeighted!S$1146),'Male Data'!$X288,0))))</f>
        <v>--</v>
      </c>
      <c r="T288" t="str">
        <f>IF(AND(MaleWeighted!T$1145=0,MaleWeighted!T$1146=0),"--",IF(AND(MaleWeighted!T$1145&gt;0,MaleWeighted!T$1146=0),IF('Male Data'!T288&gt;MaleWeighted!T$1145,'Male Data'!$X288,0),IF(AND(MaleWeighted!T$1145=0,MaleWeighted!T$1146&gt;0),IF('Male Data'!$T288&lt;MaleWeighted!T$1146,'Male Data'!$X288,0),IF(AND('Male Data'!T288&gt;MaleWeighted!T$1145,'Male Data'!T288&lt;MaleWeighted!T$1146),'Male Data'!$X288,0))))</f>
        <v>--</v>
      </c>
      <c r="U288" t="str">
        <f>IF(AND(MaleWeighted!U$1145=0,MaleWeighted!U$1146=0),"--",IF(AND(MaleWeighted!U$1145&gt;0,MaleWeighted!U$1146=0),IF('Male Data'!U288&gt;MaleWeighted!U$1145,'Male Data'!$X288,0),IF(AND(MaleWeighted!U$1145=0,MaleWeighted!U$1146&gt;0),IF('Male Data'!U288&lt;MaleWeighted!U$1146,'Male Data'!$X288,0),IF(AND('Male Data'!U288&gt;MaleWeighted!U$1145,'Male Data'!U288&lt;MaleWeighted!U$1146),'Male Data'!$X288,0))))</f>
        <v>--</v>
      </c>
      <c r="V288" t="str">
        <f>IF(AND(MaleWeighted!V$1145=0,MaleWeighted!V$1146=0),"--",IF(AND(MaleWeighted!V$1145&gt;0,MaleWeighted!V$1146=0),IF('Male Data'!V288&gt;MaleWeighted!V$1145,'Male Data'!$X288,0),IF(AND(MaleWeighted!V$1145=0,MaleWeighted!V$1146&gt;0),IF('Male Data'!V288&lt;MaleWeighted!V$1146,'Male Data'!$X288,0),IF(AND('Male Data'!V288&gt;MaleWeighted!V$1145,'Male Data'!V288&lt;MaleWeighted!V$1146),'Male Data'!$X288,0))))</f>
        <v>--</v>
      </c>
      <c r="W288" t="str">
        <f>IF(AND(MaleWeighted!W$1145=0,MaleWeighted!W$1146=0),"--",IF(AND(MaleWeighted!W$1145&gt;0,MaleWeighted!W$1146=0),IF('Male Data'!W288&gt;MaleWeighted!W$1145,'Male Data'!$X288,0),IF(AND(MaleWeighted!W$1145=0,MaleWeighted!W$1146&gt;0),IF('Male Data'!W288&lt;MaleWeighted!W$1146,'Male Data'!$X288,0),IF(AND('Male Data'!W288&gt;MaleWeighted!W$1145,'Male Data'!W288&lt;MaleWeighted!W$1146),'Male Data'!$X288,0))))</f>
        <v>--</v>
      </c>
      <c r="Y288">
        <f t="shared" si="8"/>
        <v>0</v>
      </c>
      <c r="Z288">
        <f>Y288*'Male Data'!X288</f>
        <v>0</v>
      </c>
      <c r="AA288">
        <f t="shared" si="9"/>
        <v>1</v>
      </c>
      <c r="AB288">
        <f>AA288*'Male Data'!X288</f>
        <v>45139</v>
      </c>
    </row>
    <row r="289" spans="1:28">
      <c r="A289">
        <f>'Male Data'!A289</f>
        <v>288</v>
      </c>
      <c r="B289" t="str">
        <f>'Male Data'!B289</f>
        <v>M</v>
      </c>
      <c r="C289" t="str">
        <f>IF(AND(MaleWeighted!C$1145=0,MaleWeighted!C$1146=0),"--",IF(AND(MaleWeighted!C$1145&gt;0,MaleWeighted!C$1146=0),IF('Male Data'!C289&gt;MaleWeighted!C$1145,'Male Data'!$X289,0),IF(AND(MaleWeighted!C$1145=0,MaleWeighted!C$1146&gt;0),IF('Male Data'!C289&lt;MaleWeighted!C$1146,'Male Data'!$X289,0),IF(AND('Male Data'!C289&gt;MaleWeighted!C$1145,'Male Data'!C289&lt;MaleWeighted!C$1146),'Male Data'!$X289,0))))</f>
        <v>--</v>
      </c>
      <c r="D289" t="str">
        <f>IF(AND(MaleWeighted!D$1145=0,MaleWeighted!D$1146=0),"--",IF(AND(MaleWeighted!D$1145&gt;0,MaleWeighted!D$1146=0),IF('Male Data'!D289&gt;MaleWeighted!D$1145,'Male Data'!$X289,0),IF(AND(MaleWeighted!D$1145=0,MaleWeighted!D$1146&gt;0),IF('Male Data'!D289&lt;MaleWeighted!D$1146,'Male Data'!$X289,0),IF(AND('Male Data'!D289&gt;MaleWeighted!D$1145,'Male Data'!D289&lt;MaleWeighted!D$1146),'Male Data'!$X289,0))))</f>
        <v>--</v>
      </c>
      <c r="E289" t="str">
        <f>IF(AND(MaleWeighted!E$1145=0,MaleWeighted!E$1146=0),"--",IF(AND(MaleWeighted!E$1145&gt;0,MaleWeighted!E$1146=0),IF('Male Data'!E289&gt;MaleWeighted!E$1145,'Male Data'!$X289,0),IF(AND(MaleWeighted!E$1145=0,MaleWeighted!E$1146&gt;0),IF('Male Data'!E289&lt;MaleWeighted!E$1146,'Male Data'!$X289,0),IF(AND('Male Data'!E289&gt;MaleWeighted!E$1145,'Male Data'!E289&lt;MaleWeighted!E$1146),'Male Data'!$X289,0))))</f>
        <v>--</v>
      </c>
      <c r="F289" t="str">
        <f>IF(AND(MaleWeighted!F$1145=0,MaleWeighted!F$1146=0),"--",IF(AND(MaleWeighted!F$1145&gt;0,MaleWeighted!F$1146=0),IF('Male Data'!F289&gt;MaleWeighted!F$1145,'Male Data'!$X289,0),IF(AND(MaleWeighted!F$1145=0,MaleWeighted!F$1146&gt;0),IF('Male Data'!F289&lt;MaleWeighted!F$1146,'Male Data'!$X289,0),IF(AND('Male Data'!F289&gt;MaleWeighted!F$1145,'Male Data'!F289&lt;MaleWeighted!F$1146),'Male Data'!$X289,0))))</f>
        <v>--</v>
      </c>
      <c r="G289" t="str">
        <f>IF(AND(MaleWeighted!G$1145=0,MaleWeighted!G$1146=0),"--",IF(AND(MaleWeighted!G$1145&gt;0,MaleWeighted!G$1146=0),IF('Male Data'!G289&gt;MaleWeighted!G$1145,'Male Data'!$X289,0),IF(AND(MaleWeighted!G$1145=0,MaleWeighted!G$1146&gt;0),IF('Male Data'!G289&lt;MaleWeighted!G$1146,'Male Data'!$X289,0),IF(AND('Male Data'!G289&gt;MaleWeighted!G$1145,'Male Data'!G289&lt;MaleWeighted!G$1146),'Male Data'!$X289,0))))</f>
        <v>--</v>
      </c>
      <c r="H289" t="str">
        <f>IF(AND(MaleWeighted!H$1145=0,MaleWeighted!H$1146=0),"--",IF(AND(MaleWeighted!H$1145&gt;0,MaleWeighted!H$1146=0),IF('Male Data'!H289&gt;MaleWeighted!H$1145,'Male Data'!$X289,0),IF(AND(MaleWeighted!H$1145=0,MaleWeighted!H$1146&gt;0),IF('Male Data'!H289&lt;MaleWeighted!H$1146,'Male Data'!$X289,0),IF(AND('Male Data'!H289&gt;MaleWeighted!H$1145,'Male Data'!H289&lt;MaleWeighted!H$1146),'Male Data'!$X289,0))))</f>
        <v>--</v>
      </c>
      <c r="I289" t="str">
        <f>IF(AND(MaleWeighted!I$1145=0,MaleWeighted!I$1146=0),"--",IF(AND(MaleWeighted!I$1145&gt;0,MaleWeighted!I$1146=0),IF('Male Data'!I289&gt;MaleWeighted!I$1145,'Male Data'!$X289,0),IF(AND(MaleWeighted!I$1145=0,MaleWeighted!I$1146&gt;0),IF('Male Data'!I289&lt;MaleWeighted!I$1146,'Male Data'!$X289,0),IF(AND('Male Data'!I289&gt;MaleWeighted!I$1145,'Male Data'!I289&lt;MaleWeighted!I$1146),'Male Data'!$X289,0))))</f>
        <v>--</v>
      </c>
      <c r="J289" t="str">
        <f>IF(AND(MaleWeighted!J$1145=0,MaleWeighted!J$1146=0),"--",IF(AND(MaleWeighted!J$1145&gt;0,MaleWeighted!J$1146=0),IF('Male Data'!J289&gt;MaleWeighted!J$1145,'Male Data'!$X289,0),IF(AND(MaleWeighted!J$1145=0,MaleWeighted!J$1146&gt;0),IF('Male Data'!J289&lt;MaleWeighted!J$1146,'Male Data'!$X289,0),IF(AND('Male Data'!J289&gt;MaleWeighted!J$1145,'Male Data'!J289&lt;MaleWeighted!J$1146),'Male Data'!$X289,0))))</f>
        <v>--</v>
      </c>
      <c r="K289" t="str">
        <f>IF(AND(MaleWeighted!K$1145=0,MaleWeighted!K$1146=0),"--",IF(AND(MaleWeighted!K$1145&gt;0,MaleWeighted!K$1146=0),IF('Male Data'!K289&gt;MaleWeighted!K$1145,'Male Data'!$X289,0),IF(AND(MaleWeighted!K$1145=0,MaleWeighted!K$1146&gt;0),IF('Male Data'!K289&lt;MaleWeighted!K$1146,'Male Data'!$X289,0),IF(AND('Male Data'!K289&gt;MaleWeighted!K$1145,'Male Data'!K289&lt;MaleWeighted!K$1146),'Male Data'!$X289,0))))</f>
        <v>--</v>
      </c>
      <c r="L289" t="str">
        <f>IF(AND(MaleWeighted!L$1145=0,MaleWeighted!L$1146=0),"--",IF(AND(MaleWeighted!L$1145&gt;0,MaleWeighted!L$1146=0),IF('Male Data'!L289&gt;MaleWeighted!L$1145,'Male Data'!$X289,0),IF(AND(MaleWeighted!L$1145=0,MaleWeighted!L$1146&gt;0),IF('Male Data'!L289&lt;MaleWeighted!L$1146,'Male Data'!$X289,0),IF(AND('Male Data'!L289&gt;MaleWeighted!L$1145,'Male Data'!L289&lt;MaleWeighted!L$1146),'Male Data'!$X289,0))))</f>
        <v>--</v>
      </c>
      <c r="M289" t="str">
        <f>IF(AND(MaleWeighted!M$1145=0,MaleWeighted!M$1146=0),"--",IF(AND(MaleWeighted!M$1145&gt;0,MaleWeighted!M$1146=0),IF('Male Data'!M289&gt;MaleWeighted!M$1145,'Male Data'!$X289,0),IF(AND(MaleWeighted!M$1145=0,MaleWeighted!M$1146&gt;0),IF('Male Data'!M289&lt;MaleWeighted!M$1146,'Male Data'!$X289,0),IF(AND('Male Data'!M289&gt;MaleWeighted!M$1145,'Male Data'!M289&lt;MaleWeighted!M$1146),'Male Data'!$X289,0))))</f>
        <v>--</v>
      </c>
      <c r="N289" t="str">
        <f>IF(AND(MaleWeighted!N$1145=0,MaleWeighted!N$1146=0),"--",IF(AND(MaleWeighted!N$1145&gt;0,MaleWeighted!N$1146=0),IF('Male Data'!N289&gt;MaleWeighted!N$1145,'Male Data'!$X289,0),IF(AND(MaleWeighted!N$1145=0,MaleWeighted!N$1146&gt;0),IF('Male Data'!N289&lt;MaleWeighted!N$1146,'Male Data'!$X289,0),IF(AND('Male Data'!N289&gt;MaleWeighted!N$1145,'Male Data'!N289&lt;MaleWeighted!N$1146),'Male Data'!$X289,0))))</f>
        <v>--</v>
      </c>
      <c r="O289" t="str">
        <f>IF(AND(MaleWeighted!O$1145=0,MaleWeighted!O$1146=0),"--",IF(AND(MaleWeighted!O$1145&gt;0,MaleWeighted!O$1146=0),IF('Male Data'!O289&gt;MaleWeighted!O$1145,'Male Data'!$X289,0),IF(AND(MaleWeighted!O$1145=0,MaleWeighted!O$1146&gt;0),IF('Male Data'!O289&lt;MaleWeighted!O$1146,'Male Data'!$X289,0),IF(AND('Male Data'!O289&gt;MaleWeighted!O$1145,'Male Data'!O289&lt;MaleWeighted!O$1146),'Male Data'!$X289,0))))</f>
        <v>--</v>
      </c>
      <c r="P289" t="str">
        <f>IF(AND(MaleWeighted!P$1145=0,MaleWeighted!P$1146=0),"--",IF(AND(MaleWeighted!P$1145&gt;0,MaleWeighted!P$1146=0),IF('Male Data'!P289&gt;MaleWeighted!P$1145,'Male Data'!$X289,0),IF(AND(MaleWeighted!P$1145=0,MaleWeighted!P$1146&gt;0),IF('Male Data'!P289&lt;MaleWeighted!P$1146,'Male Data'!$X289,0),IF(AND('Male Data'!P289&gt;MaleWeighted!P$1145,'Male Data'!P289&lt;MaleWeighted!P$1146),'Male Data'!$X289,0))))</f>
        <v>--</v>
      </c>
      <c r="Q289" t="str">
        <f>IF(AND(MaleWeighted!Q$1145=0,MaleWeighted!Q$1146=0),"--",IF(AND(MaleWeighted!Q$1145&gt;0,MaleWeighted!Q$1146=0),IF('Male Data'!Q289&gt;MaleWeighted!Q$1145,'Male Data'!$X289,0),IF(AND(MaleWeighted!Q$1145=0,MaleWeighted!Q$1146&gt;0),IF('Male Data'!Q289&lt;MaleWeighted!Q$1146,'Male Data'!$X289,0),IF(AND('Male Data'!Q289&gt;MaleWeighted!Q$1145,'Male Data'!Q289&lt;MaleWeighted!Q$1146),'Male Data'!$X289,0))))</f>
        <v>--</v>
      </c>
      <c r="R289" t="str">
        <f>IF(AND(MaleWeighted!R$1145=0,MaleWeighted!R$1146=0),"--",IF(AND(MaleWeighted!R$1145&gt;0,MaleWeighted!R$1146=0),IF('Male Data'!R289&gt;MaleWeighted!R$1145,'Male Data'!$X289,0),IF(AND(MaleWeighted!R$1145=0,MaleWeighted!R$1146&gt;0),IF('Male Data'!R289&lt;MaleWeighted!R$1146,'Male Data'!$X289,0),IF(AND('Male Data'!R289&gt;MaleWeighted!R$1145,'Male Data'!R289&lt;MaleWeighted!R$1146),'Male Data'!$X289,0))))</f>
        <v>--</v>
      </c>
      <c r="S289" t="str">
        <f>IF(AND(MaleWeighted!S$1145=0,MaleWeighted!S$1146=0),"--",IF(AND(MaleWeighted!S$1145&gt;0,MaleWeighted!S$1146=0),IF('Male Data'!S289&gt;MaleWeighted!S$1145,'Male Data'!$X289,0),IF(AND(MaleWeighted!S$1145=0,MaleWeighted!S$1146&gt;0),IF('Male Data'!S289&lt;MaleWeighted!S$1146,'Male Data'!$X289,0),IF(AND('Male Data'!S289&gt;MaleWeighted!S$1145,'Male Data'!S289&lt;MaleWeighted!S$1146),'Male Data'!$X289,0))))</f>
        <v>--</v>
      </c>
      <c r="T289" t="str">
        <f>IF(AND(MaleWeighted!T$1145=0,MaleWeighted!T$1146=0),"--",IF(AND(MaleWeighted!T$1145&gt;0,MaleWeighted!T$1146=0),IF('Male Data'!T289&gt;MaleWeighted!T$1145,'Male Data'!$X289,0),IF(AND(MaleWeighted!T$1145=0,MaleWeighted!T$1146&gt;0),IF('Male Data'!$T289&lt;MaleWeighted!T$1146,'Male Data'!$X289,0),IF(AND('Male Data'!T289&gt;MaleWeighted!T$1145,'Male Data'!T289&lt;MaleWeighted!T$1146),'Male Data'!$X289,0))))</f>
        <v>--</v>
      </c>
      <c r="U289" t="str">
        <f>IF(AND(MaleWeighted!U$1145=0,MaleWeighted!U$1146=0),"--",IF(AND(MaleWeighted!U$1145&gt;0,MaleWeighted!U$1146=0),IF('Male Data'!U289&gt;MaleWeighted!U$1145,'Male Data'!$X289,0),IF(AND(MaleWeighted!U$1145=0,MaleWeighted!U$1146&gt;0),IF('Male Data'!U289&lt;MaleWeighted!U$1146,'Male Data'!$X289,0),IF(AND('Male Data'!U289&gt;MaleWeighted!U$1145,'Male Data'!U289&lt;MaleWeighted!U$1146),'Male Data'!$X289,0))))</f>
        <v>--</v>
      </c>
      <c r="V289" t="str">
        <f>IF(AND(MaleWeighted!V$1145=0,MaleWeighted!V$1146=0),"--",IF(AND(MaleWeighted!V$1145&gt;0,MaleWeighted!V$1146=0),IF('Male Data'!V289&gt;MaleWeighted!V$1145,'Male Data'!$X289,0),IF(AND(MaleWeighted!V$1145=0,MaleWeighted!V$1146&gt;0),IF('Male Data'!V289&lt;MaleWeighted!V$1146,'Male Data'!$X289,0),IF(AND('Male Data'!V289&gt;MaleWeighted!V$1145,'Male Data'!V289&lt;MaleWeighted!V$1146),'Male Data'!$X289,0))))</f>
        <v>--</v>
      </c>
      <c r="W289" t="str">
        <f>IF(AND(MaleWeighted!W$1145=0,MaleWeighted!W$1146=0),"--",IF(AND(MaleWeighted!W$1145&gt;0,MaleWeighted!W$1146=0),IF('Male Data'!W289&gt;MaleWeighted!W$1145,'Male Data'!$X289,0),IF(AND(MaleWeighted!W$1145=0,MaleWeighted!W$1146&gt;0),IF('Male Data'!W289&lt;MaleWeighted!W$1146,'Male Data'!$X289,0),IF(AND('Male Data'!W289&gt;MaleWeighted!W$1145,'Male Data'!W289&lt;MaleWeighted!W$1146),'Male Data'!$X289,0))))</f>
        <v>--</v>
      </c>
      <c r="Y289">
        <f t="shared" si="8"/>
        <v>0</v>
      </c>
      <c r="Z289">
        <f>Y289*'Male Data'!X289</f>
        <v>0</v>
      </c>
      <c r="AA289">
        <f t="shared" si="9"/>
        <v>1</v>
      </c>
      <c r="AB289">
        <f>AA289*'Male Data'!X289</f>
        <v>68530</v>
      </c>
    </row>
    <row r="290" spans="1:28">
      <c r="A290">
        <f>'Male Data'!A290</f>
        <v>289</v>
      </c>
      <c r="B290" t="str">
        <f>'Male Data'!B290</f>
        <v>M</v>
      </c>
      <c r="C290" t="str">
        <f>IF(AND(MaleWeighted!C$1145=0,MaleWeighted!C$1146=0),"--",IF(AND(MaleWeighted!C$1145&gt;0,MaleWeighted!C$1146=0),IF('Male Data'!C290&gt;MaleWeighted!C$1145,'Male Data'!$X290,0),IF(AND(MaleWeighted!C$1145=0,MaleWeighted!C$1146&gt;0),IF('Male Data'!C290&lt;MaleWeighted!C$1146,'Male Data'!$X290,0),IF(AND('Male Data'!C290&gt;MaleWeighted!C$1145,'Male Data'!C290&lt;MaleWeighted!C$1146),'Male Data'!$X290,0))))</f>
        <v>--</v>
      </c>
      <c r="D290" t="str">
        <f>IF(AND(MaleWeighted!D$1145=0,MaleWeighted!D$1146=0),"--",IF(AND(MaleWeighted!D$1145&gt;0,MaleWeighted!D$1146=0),IF('Male Data'!D290&gt;MaleWeighted!D$1145,'Male Data'!$X290,0),IF(AND(MaleWeighted!D$1145=0,MaleWeighted!D$1146&gt;0),IF('Male Data'!D290&lt;MaleWeighted!D$1146,'Male Data'!$X290,0),IF(AND('Male Data'!D290&gt;MaleWeighted!D$1145,'Male Data'!D290&lt;MaleWeighted!D$1146),'Male Data'!$X290,0))))</f>
        <v>--</v>
      </c>
      <c r="E290" t="str">
        <f>IF(AND(MaleWeighted!E$1145=0,MaleWeighted!E$1146=0),"--",IF(AND(MaleWeighted!E$1145&gt;0,MaleWeighted!E$1146=0),IF('Male Data'!E290&gt;MaleWeighted!E$1145,'Male Data'!$X290,0),IF(AND(MaleWeighted!E$1145=0,MaleWeighted!E$1146&gt;0),IF('Male Data'!E290&lt;MaleWeighted!E$1146,'Male Data'!$X290,0),IF(AND('Male Data'!E290&gt;MaleWeighted!E$1145,'Male Data'!E290&lt;MaleWeighted!E$1146),'Male Data'!$X290,0))))</f>
        <v>--</v>
      </c>
      <c r="F290" t="str">
        <f>IF(AND(MaleWeighted!F$1145=0,MaleWeighted!F$1146=0),"--",IF(AND(MaleWeighted!F$1145&gt;0,MaleWeighted!F$1146=0),IF('Male Data'!F290&gt;MaleWeighted!F$1145,'Male Data'!$X290,0),IF(AND(MaleWeighted!F$1145=0,MaleWeighted!F$1146&gt;0),IF('Male Data'!F290&lt;MaleWeighted!F$1146,'Male Data'!$X290,0),IF(AND('Male Data'!F290&gt;MaleWeighted!F$1145,'Male Data'!F290&lt;MaleWeighted!F$1146),'Male Data'!$X290,0))))</f>
        <v>--</v>
      </c>
      <c r="G290" t="str">
        <f>IF(AND(MaleWeighted!G$1145=0,MaleWeighted!G$1146=0),"--",IF(AND(MaleWeighted!G$1145&gt;0,MaleWeighted!G$1146=0),IF('Male Data'!G290&gt;MaleWeighted!G$1145,'Male Data'!$X290,0),IF(AND(MaleWeighted!G$1145=0,MaleWeighted!G$1146&gt;0),IF('Male Data'!G290&lt;MaleWeighted!G$1146,'Male Data'!$X290,0),IF(AND('Male Data'!G290&gt;MaleWeighted!G$1145,'Male Data'!G290&lt;MaleWeighted!G$1146),'Male Data'!$X290,0))))</f>
        <v>--</v>
      </c>
      <c r="H290" t="str">
        <f>IF(AND(MaleWeighted!H$1145=0,MaleWeighted!H$1146=0),"--",IF(AND(MaleWeighted!H$1145&gt;0,MaleWeighted!H$1146=0),IF('Male Data'!H290&gt;MaleWeighted!H$1145,'Male Data'!$X290,0),IF(AND(MaleWeighted!H$1145=0,MaleWeighted!H$1146&gt;0),IF('Male Data'!H290&lt;MaleWeighted!H$1146,'Male Data'!$X290,0),IF(AND('Male Data'!H290&gt;MaleWeighted!H$1145,'Male Data'!H290&lt;MaleWeighted!H$1146),'Male Data'!$X290,0))))</f>
        <v>--</v>
      </c>
      <c r="I290" t="str">
        <f>IF(AND(MaleWeighted!I$1145=0,MaleWeighted!I$1146=0),"--",IF(AND(MaleWeighted!I$1145&gt;0,MaleWeighted!I$1146=0),IF('Male Data'!I290&gt;MaleWeighted!I$1145,'Male Data'!$X290,0),IF(AND(MaleWeighted!I$1145=0,MaleWeighted!I$1146&gt;0),IF('Male Data'!I290&lt;MaleWeighted!I$1146,'Male Data'!$X290,0),IF(AND('Male Data'!I290&gt;MaleWeighted!I$1145,'Male Data'!I290&lt;MaleWeighted!I$1146),'Male Data'!$X290,0))))</f>
        <v>--</v>
      </c>
      <c r="J290" t="str">
        <f>IF(AND(MaleWeighted!J$1145=0,MaleWeighted!J$1146=0),"--",IF(AND(MaleWeighted!J$1145&gt;0,MaleWeighted!J$1146=0),IF('Male Data'!J290&gt;MaleWeighted!J$1145,'Male Data'!$X290,0),IF(AND(MaleWeighted!J$1145=0,MaleWeighted!J$1146&gt;0),IF('Male Data'!J290&lt;MaleWeighted!J$1146,'Male Data'!$X290,0),IF(AND('Male Data'!J290&gt;MaleWeighted!J$1145,'Male Data'!J290&lt;MaleWeighted!J$1146),'Male Data'!$X290,0))))</f>
        <v>--</v>
      </c>
      <c r="K290" t="str">
        <f>IF(AND(MaleWeighted!K$1145=0,MaleWeighted!K$1146=0),"--",IF(AND(MaleWeighted!K$1145&gt;0,MaleWeighted!K$1146=0),IF('Male Data'!K290&gt;MaleWeighted!K$1145,'Male Data'!$X290,0),IF(AND(MaleWeighted!K$1145=0,MaleWeighted!K$1146&gt;0),IF('Male Data'!K290&lt;MaleWeighted!K$1146,'Male Data'!$X290,0),IF(AND('Male Data'!K290&gt;MaleWeighted!K$1145,'Male Data'!K290&lt;MaleWeighted!K$1146),'Male Data'!$X290,0))))</f>
        <v>--</v>
      </c>
      <c r="L290" t="str">
        <f>IF(AND(MaleWeighted!L$1145=0,MaleWeighted!L$1146=0),"--",IF(AND(MaleWeighted!L$1145&gt;0,MaleWeighted!L$1146=0),IF('Male Data'!L290&gt;MaleWeighted!L$1145,'Male Data'!$X290,0),IF(AND(MaleWeighted!L$1145=0,MaleWeighted!L$1146&gt;0),IF('Male Data'!L290&lt;MaleWeighted!L$1146,'Male Data'!$X290,0),IF(AND('Male Data'!L290&gt;MaleWeighted!L$1145,'Male Data'!L290&lt;MaleWeighted!L$1146),'Male Data'!$X290,0))))</f>
        <v>--</v>
      </c>
      <c r="M290" t="str">
        <f>IF(AND(MaleWeighted!M$1145=0,MaleWeighted!M$1146=0),"--",IF(AND(MaleWeighted!M$1145&gt;0,MaleWeighted!M$1146=0),IF('Male Data'!M290&gt;MaleWeighted!M$1145,'Male Data'!$X290,0),IF(AND(MaleWeighted!M$1145=0,MaleWeighted!M$1146&gt;0),IF('Male Data'!M290&lt;MaleWeighted!M$1146,'Male Data'!$X290,0),IF(AND('Male Data'!M290&gt;MaleWeighted!M$1145,'Male Data'!M290&lt;MaleWeighted!M$1146),'Male Data'!$X290,0))))</f>
        <v>--</v>
      </c>
      <c r="N290" t="str">
        <f>IF(AND(MaleWeighted!N$1145=0,MaleWeighted!N$1146=0),"--",IF(AND(MaleWeighted!N$1145&gt;0,MaleWeighted!N$1146=0),IF('Male Data'!N290&gt;MaleWeighted!N$1145,'Male Data'!$X290,0),IF(AND(MaleWeighted!N$1145=0,MaleWeighted!N$1146&gt;0),IF('Male Data'!N290&lt;MaleWeighted!N$1146,'Male Data'!$X290,0),IF(AND('Male Data'!N290&gt;MaleWeighted!N$1145,'Male Data'!N290&lt;MaleWeighted!N$1146),'Male Data'!$X290,0))))</f>
        <v>--</v>
      </c>
      <c r="O290" t="str">
        <f>IF(AND(MaleWeighted!O$1145=0,MaleWeighted!O$1146=0),"--",IF(AND(MaleWeighted!O$1145&gt;0,MaleWeighted!O$1146=0),IF('Male Data'!O290&gt;MaleWeighted!O$1145,'Male Data'!$X290,0),IF(AND(MaleWeighted!O$1145=0,MaleWeighted!O$1146&gt;0),IF('Male Data'!O290&lt;MaleWeighted!O$1146,'Male Data'!$X290,0),IF(AND('Male Data'!O290&gt;MaleWeighted!O$1145,'Male Data'!O290&lt;MaleWeighted!O$1146),'Male Data'!$X290,0))))</f>
        <v>--</v>
      </c>
      <c r="P290" t="str">
        <f>IF(AND(MaleWeighted!P$1145=0,MaleWeighted!P$1146=0),"--",IF(AND(MaleWeighted!P$1145&gt;0,MaleWeighted!P$1146=0),IF('Male Data'!P290&gt;MaleWeighted!P$1145,'Male Data'!$X290,0),IF(AND(MaleWeighted!P$1145=0,MaleWeighted!P$1146&gt;0),IF('Male Data'!P290&lt;MaleWeighted!P$1146,'Male Data'!$X290,0),IF(AND('Male Data'!P290&gt;MaleWeighted!P$1145,'Male Data'!P290&lt;MaleWeighted!P$1146),'Male Data'!$X290,0))))</f>
        <v>--</v>
      </c>
      <c r="Q290" t="str">
        <f>IF(AND(MaleWeighted!Q$1145=0,MaleWeighted!Q$1146=0),"--",IF(AND(MaleWeighted!Q$1145&gt;0,MaleWeighted!Q$1146=0),IF('Male Data'!Q290&gt;MaleWeighted!Q$1145,'Male Data'!$X290,0),IF(AND(MaleWeighted!Q$1145=0,MaleWeighted!Q$1146&gt;0),IF('Male Data'!Q290&lt;MaleWeighted!Q$1146,'Male Data'!$X290,0),IF(AND('Male Data'!Q290&gt;MaleWeighted!Q$1145,'Male Data'!Q290&lt;MaleWeighted!Q$1146),'Male Data'!$X290,0))))</f>
        <v>--</v>
      </c>
      <c r="R290" t="str">
        <f>IF(AND(MaleWeighted!R$1145=0,MaleWeighted!R$1146=0),"--",IF(AND(MaleWeighted!R$1145&gt;0,MaleWeighted!R$1146=0),IF('Male Data'!R290&gt;MaleWeighted!R$1145,'Male Data'!$X290,0),IF(AND(MaleWeighted!R$1145=0,MaleWeighted!R$1146&gt;0),IF('Male Data'!R290&lt;MaleWeighted!R$1146,'Male Data'!$X290,0),IF(AND('Male Data'!R290&gt;MaleWeighted!R$1145,'Male Data'!R290&lt;MaleWeighted!R$1146),'Male Data'!$X290,0))))</f>
        <v>--</v>
      </c>
      <c r="S290" t="str">
        <f>IF(AND(MaleWeighted!S$1145=0,MaleWeighted!S$1146=0),"--",IF(AND(MaleWeighted!S$1145&gt;0,MaleWeighted!S$1146=0),IF('Male Data'!S290&gt;MaleWeighted!S$1145,'Male Data'!$X290,0),IF(AND(MaleWeighted!S$1145=0,MaleWeighted!S$1146&gt;0),IF('Male Data'!S290&lt;MaleWeighted!S$1146,'Male Data'!$X290,0),IF(AND('Male Data'!S290&gt;MaleWeighted!S$1145,'Male Data'!S290&lt;MaleWeighted!S$1146),'Male Data'!$X290,0))))</f>
        <v>--</v>
      </c>
      <c r="T290" t="str">
        <f>IF(AND(MaleWeighted!T$1145=0,MaleWeighted!T$1146=0),"--",IF(AND(MaleWeighted!T$1145&gt;0,MaleWeighted!T$1146=0),IF('Male Data'!T290&gt;MaleWeighted!T$1145,'Male Data'!$X290,0),IF(AND(MaleWeighted!T$1145=0,MaleWeighted!T$1146&gt;0),IF('Male Data'!$T290&lt;MaleWeighted!T$1146,'Male Data'!$X290,0),IF(AND('Male Data'!T290&gt;MaleWeighted!T$1145,'Male Data'!T290&lt;MaleWeighted!T$1146),'Male Data'!$X290,0))))</f>
        <v>--</v>
      </c>
      <c r="U290" t="str">
        <f>IF(AND(MaleWeighted!U$1145=0,MaleWeighted!U$1146=0),"--",IF(AND(MaleWeighted!U$1145&gt;0,MaleWeighted!U$1146=0),IF('Male Data'!U290&gt;MaleWeighted!U$1145,'Male Data'!$X290,0),IF(AND(MaleWeighted!U$1145=0,MaleWeighted!U$1146&gt;0),IF('Male Data'!U290&lt;MaleWeighted!U$1146,'Male Data'!$X290,0),IF(AND('Male Data'!U290&gt;MaleWeighted!U$1145,'Male Data'!U290&lt;MaleWeighted!U$1146),'Male Data'!$X290,0))))</f>
        <v>--</v>
      </c>
      <c r="V290" t="str">
        <f>IF(AND(MaleWeighted!V$1145=0,MaleWeighted!V$1146=0),"--",IF(AND(MaleWeighted!V$1145&gt;0,MaleWeighted!V$1146=0),IF('Male Data'!V290&gt;MaleWeighted!V$1145,'Male Data'!$X290,0),IF(AND(MaleWeighted!V$1145=0,MaleWeighted!V$1146&gt;0),IF('Male Data'!V290&lt;MaleWeighted!V$1146,'Male Data'!$X290,0),IF(AND('Male Data'!V290&gt;MaleWeighted!V$1145,'Male Data'!V290&lt;MaleWeighted!V$1146),'Male Data'!$X290,0))))</f>
        <v>--</v>
      </c>
      <c r="W290" t="str">
        <f>IF(AND(MaleWeighted!W$1145=0,MaleWeighted!W$1146=0),"--",IF(AND(MaleWeighted!W$1145&gt;0,MaleWeighted!W$1146=0),IF('Male Data'!W290&gt;MaleWeighted!W$1145,'Male Data'!$X290,0),IF(AND(MaleWeighted!W$1145=0,MaleWeighted!W$1146&gt;0),IF('Male Data'!W290&lt;MaleWeighted!W$1146,'Male Data'!$X290,0),IF(AND('Male Data'!W290&gt;MaleWeighted!W$1145,'Male Data'!W290&lt;MaleWeighted!W$1146),'Male Data'!$X290,0))))</f>
        <v>--</v>
      </c>
      <c r="Y290">
        <f t="shared" si="8"/>
        <v>0</v>
      </c>
      <c r="Z290">
        <f>Y290*'Male Data'!X290</f>
        <v>0</v>
      </c>
      <c r="AA290">
        <f t="shared" si="9"/>
        <v>1</v>
      </c>
      <c r="AB290">
        <f>AA290*'Male Data'!X290</f>
        <v>100298</v>
      </c>
    </row>
    <row r="291" spans="1:28">
      <c r="A291">
        <f>'Male Data'!A291</f>
        <v>290</v>
      </c>
      <c r="B291" t="str">
        <f>'Male Data'!B291</f>
        <v>M</v>
      </c>
      <c r="C291" t="str">
        <f>IF(AND(MaleWeighted!C$1145=0,MaleWeighted!C$1146=0),"--",IF(AND(MaleWeighted!C$1145&gt;0,MaleWeighted!C$1146=0),IF('Male Data'!C291&gt;MaleWeighted!C$1145,'Male Data'!$X291,0),IF(AND(MaleWeighted!C$1145=0,MaleWeighted!C$1146&gt;0),IF('Male Data'!C291&lt;MaleWeighted!C$1146,'Male Data'!$X291,0),IF(AND('Male Data'!C291&gt;MaleWeighted!C$1145,'Male Data'!C291&lt;MaleWeighted!C$1146),'Male Data'!$X291,0))))</f>
        <v>--</v>
      </c>
      <c r="D291" t="str">
        <f>IF(AND(MaleWeighted!D$1145=0,MaleWeighted!D$1146=0),"--",IF(AND(MaleWeighted!D$1145&gt;0,MaleWeighted!D$1146=0),IF('Male Data'!D291&gt;MaleWeighted!D$1145,'Male Data'!$X291,0),IF(AND(MaleWeighted!D$1145=0,MaleWeighted!D$1146&gt;0),IF('Male Data'!D291&lt;MaleWeighted!D$1146,'Male Data'!$X291,0),IF(AND('Male Data'!D291&gt;MaleWeighted!D$1145,'Male Data'!D291&lt;MaleWeighted!D$1146),'Male Data'!$X291,0))))</f>
        <v>--</v>
      </c>
      <c r="E291" t="str">
        <f>IF(AND(MaleWeighted!E$1145=0,MaleWeighted!E$1146=0),"--",IF(AND(MaleWeighted!E$1145&gt;0,MaleWeighted!E$1146=0),IF('Male Data'!E291&gt;MaleWeighted!E$1145,'Male Data'!$X291,0),IF(AND(MaleWeighted!E$1145=0,MaleWeighted!E$1146&gt;0),IF('Male Data'!E291&lt;MaleWeighted!E$1146,'Male Data'!$X291,0),IF(AND('Male Data'!E291&gt;MaleWeighted!E$1145,'Male Data'!E291&lt;MaleWeighted!E$1146),'Male Data'!$X291,0))))</f>
        <v>--</v>
      </c>
      <c r="F291" t="str">
        <f>IF(AND(MaleWeighted!F$1145=0,MaleWeighted!F$1146=0),"--",IF(AND(MaleWeighted!F$1145&gt;0,MaleWeighted!F$1146=0),IF('Male Data'!F291&gt;MaleWeighted!F$1145,'Male Data'!$X291,0),IF(AND(MaleWeighted!F$1145=0,MaleWeighted!F$1146&gt;0),IF('Male Data'!F291&lt;MaleWeighted!F$1146,'Male Data'!$X291,0),IF(AND('Male Data'!F291&gt;MaleWeighted!F$1145,'Male Data'!F291&lt;MaleWeighted!F$1146),'Male Data'!$X291,0))))</f>
        <v>--</v>
      </c>
      <c r="G291" t="str">
        <f>IF(AND(MaleWeighted!G$1145=0,MaleWeighted!G$1146=0),"--",IF(AND(MaleWeighted!G$1145&gt;0,MaleWeighted!G$1146=0),IF('Male Data'!G291&gt;MaleWeighted!G$1145,'Male Data'!$X291,0),IF(AND(MaleWeighted!G$1145=0,MaleWeighted!G$1146&gt;0),IF('Male Data'!G291&lt;MaleWeighted!G$1146,'Male Data'!$X291,0),IF(AND('Male Data'!G291&gt;MaleWeighted!G$1145,'Male Data'!G291&lt;MaleWeighted!G$1146),'Male Data'!$X291,0))))</f>
        <v>--</v>
      </c>
      <c r="H291" t="str">
        <f>IF(AND(MaleWeighted!H$1145=0,MaleWeighted!H$1146=0),"--",IF(AND(MaleWeighted!H$1145&gt;0,MaleWeighted!H$1146=0),IF('Male Data'!H291&gt;MaleWeighted!H$1145,'Male Data'!$X291,0),IF(AND(MaleWeighted!H$1145=0,MaleWeighted!H$1146&gt;0),IF('Male Data'!H291&lt;MaleWeighted!H$1146,'Male Data'!$X291,0),IF(AND('Male Data'!H291&gt;MaleWeighted!H$1145,'Male Data'!H291&lt;MaleWeighted!H$1146),'Male Data'!$X291,0))))</f>
        <v>--</v>
      </c>
      <c r="I291" t="str">
        <f>IF(AND(MaleWeighted!I$1145=0,MaleWeighted!I$1146=0),"--",IF(AND(MaleWeighted!I$1145&gt;0,MaleWeighted!I$1146=0),IF('Male Data'!I291&gt;MaleWeighted!I$1145,'Male Data'!$X291,0),IF(AND(MaleWeighted!I$1145=0,MaleWeighted!I$1146&gt;0),IF('Male Data'!I291&lt;MaleWeighted!I$1146,'Male Data'!$X291,0),IF(AND('Male Data'!I291&gt;MaleWeighted!I$1145,'Male Data'!I291&lt;MaleWeighted!I$1146),'Male Data'!$X291,0))))</f>
        <v>--</v>
      </c>
      <c r="J291" t="str">
        <f>IF(AND(MaleWeighted!J$1145=0,MaleWeighted!J$1146=0),"--",IF(AND(MaleWeighted!J$1145&gt;0,MaleWeighted!J$1146=0),IF('Male Data'!J291&gt;MaleWeighted!J$1145,'Male Data'!$X291,0),IF(AND(MaleWeighted!J$1145=0,MaleWeighted!J$1146&gt;0),IF('Male Data'!J291&lt;MaleWeighted!J$1146,'Male Data'!$X291,0),IF(AND('Male Data'!J291&gt;MaleWeighted!J$1145,'Male Data'!J291&lt;MaleWeighted!J$1146),'Male Data'!$X291,0))))</f>
        <v>--</v>
      </c>
      <c r="K291" t="str">
        <f>IF(AND(MaleWeighted!K$1145=0,MaleWeighted!K$1146=0),"--",IF(AND(MaleWeighted!K$1145&gt;0,MaleWeighted!K$1146=0),IF('Male Data'!K291&gt;MaleWeighted!K$1145,'Male Data'!$X291,0),IF(AND(MaleWeighted!K$1145=0,MaleWeighted!K$1146&gt;0),IF('Male Data'!K291&lt;MaleWeighted!K$1146,'Male Data'!$X291,0),IF(AND('Male Data'!K291&gt;MaleWeighted!K$1145,'Male Data'!K291&lt;MaleWeighted!K$1146),'Male Data'!$X291,0))))</f>
        <v>--</v>
      </c>
      <c r="L291" t="str">
        <f>IF(AND(MaleWeighted!L$1145=0,MaleWeighted!L$1146=0),"--",IF(AND(MaleWeighted!L$1145&gt;0,MaleWeighted!L$1146=0),IF('Male Data'!L291&gt;MaleWeighted!L$1145,'Male Data'!$X291,0),IF(AND(MaleWeighted!L$1145=0,MaleWeighted!L$1146&gt;0),IF('Male Data'!L291&lt;MaleWeighted!L$1146,'Male Data'!$X291,0),IF(AND('Male Data'!L291&gt;MaleWeighted!L$1145,'Male Data'!L291&lt;MaleWeighted!L$1146),'Male Data'!$X291,0))))</f>
        <v>--</v>
      </c>
      <c r="M291" t="str">
        <f>IF(AND(MaleWeighted!M$1145=0,MaleWeighted!M$1146=0),"--",IF(AND(MaleWeighted!M$1145&gt;0,MaleWeighted!M$1146=0),IF('Male Data'!M291&gt;MaleWeighted!M$1145,'Male Data'!$X291,0),IF(AND(MaleWeighted!M$1145=0,MaleWeighted!M$1146&gt;0),IF('Male Data'!M291&lt;MaleWeighted!M$1146,'Male Data'!$X291,0),IF(AND('Male Data'!M291&gt;MaleWeighted!M$1145,'Male Data'!M291&lt;MaleWeighted!M$1146),'Male Data'!$X291,0))))</f>
        <v>--</v>
      </c>
      <c r="N291" t="str">
        <f>IF(AND(MaleWeighted!N$1145=0,MaleWeighted!N$1146=0),"--",IF(AND(MaleWeighted!N$1145&gt;0,MaleWeighted!N$1146=0),IF('Male Data'!N291&gt;MaleWeighted!N$1145,'Male Data'!$X291,0),IF(AND(MaleWeighted!N$1145=0,MaleWeighted!N$1146&gt;0),IF('Male Data'!N291&lt;MaleWeighted!N$1146,'Male Data'!$X291,0),IF(AND('Male Data'!N291&gt;MaleWeighted!N$1145,'Male Data'!N291&lt;MaleWeighted!N$1146),'Male Data'!$X291,0))))</f>
        <v>--</v>
      </c>
      <c r="O291" t="str">
        <f>IF(AND(MaleWeighted!O$1145=0,MaleWeighted!O$1146=0),"--",IF(AND(MaleWeighted!O$1145&gt;0,MaleWeighted!O$1146=0),IF('Male Data'!O291&gt;MaleWeighted!O$1145,'Male Data'!$X291,0),IF(AND(MaleWeighted!O$1145=0,MaleWeighted!O$1146&gt;0),IF('Male Data'!O291&lt;MaleWeighted!O$1146,'Male Data'!$X291,0),IF(AND('Male Data'!O291&gt;MaleWeighted!O$1145,'Male Data'!O291&lt;MaleWeighted!O$1146),'Male Data'!$X291,0))))</f>
        <v>--</v>
      </c>
      <c r="P291" t="str">
        <f>IF(AND(MaleWeighted!P$1145=0,MaleWeighted!P$1146=0),"--",IF(AND(MaleWeighted!P$1145&gt;0,MaleWeighted!P$1146=0),IF('Male Data'!P291&gt;MaleWeighted!P$1145,'Male Data'!$X291,0),IF(AND(MaleWeighted!P$1145=0,MaleWeighted!P$1146&gt;0),IF('Male Data'!P291&lt;MaleWeighted!P$1146,'Male Data'!$X291,0),IF(AND('Male Data'!P291&gt;MaleWeighted!P$1145,'Male Data'!P291&lt;MaleWeighted!P$1146),'Male Data'!$X291,0))))</f>
        <v>--</v>
      </c>
      <c r="Q291" t="str">
        <f>IF(AND(MaleWeighted!Q$1145=0,MaleWeighted!Q$1146=0),"--",IF(AND(MaleWeighted!Q$1145&gt;0,MaleWeighted!Q$1146=0),IF('Male Data'!Q291&gt;MaleWeighted!Q$1145,'Male Data'!$X291,0),IF(AND(MaleWeighted!Q$1145=0,MaleWeighted!Q$1146&gt;0),IF('Male Data'!Q291&lt;MaleWeighted!Q$1146,'Male Data'!$X291,0),IF(AND('Male Data'!Q291&gt;MaleWeighted!Q$1145,'Male Data'!Q291&lt;MaleWeighted!Q$1146),'Male Data'!$X291,0))))</f>
        <v>--</v>
      </c>
      <c r="R291" t="str">
        <f>IF(AND(MaleWeighted!R$1145=0,MaleWeighted!R$1146=0),"--",IF(AND(MaleWeighted!R$1145&gt;0,MaleWeighted!R$1146=0),IF('Male Data'!R291&gt;MaleWeighted!R$1145,'Male Data'!$X291,0),IF(AND(MaleWeighted!R$1145=0,MaleWeighted!R$1146&gt;0),IF('Male Data'!R291&lt;MaleWeighted!R$1146,'Male Data'!$X291,0),IF(AND('Male Data'!R291&gt;MaleWeighted!R$1145,'Male Data'!R291&lt;MaleWeighted!R$1146),'Male Data'!$X291,0))))</f>
        <v>--</v>
      </c>
      <c r="S291" t="str">
        <f>IF(AND(MaleWeighted!S$1145=0,MaleWeighted!S$1146=0),"--",IF(AND(MaleWeighted!S$1145&gt;0,MaleWeighted!S$1146=0),IF('Male Data'!S291&gt;MaleWeighted!S$1145,'Male Data'!$X291,0),IF(AND(MaleWeighted!S$1145=0,MaleWeighted!S$1146&gt;0),IF('Male Data'!S291&lt;MaleWeighted!S$1146,'Male Data'!$X291,0),IF(AND('Male Data'!S291&gt;MaleWeighted!S$1145,'Male Data'!S291&lt;MaleWeighted!S$1146),'Male Data'!$X291,0))))</f>
        <v>--</v>
      </c>
      <c r="T291" t="str">
        <f>IF(AND(MaleWeighted!T$1145=0,MaleWeighted!T$1146=0),"--",IF(AND(MaleWeighted!T$1145&gt;0,MaleWeighted!T$1146=0),IF('Male Data'!T291&gt;MaleWeighted!T$1145,'Male Data'!$X291,0),IF(AND(MaleWeighted!T$1145=0,MaleWeighted!T$1146&gt;0),IF('Male Data'!$T291&lt;MaleWeighted!T$1146,'Male Data'!$X291,0),IF(AND('Male Data'!T291&gt;MaleWeighted!T$1145,'Male Data'!T291&lt;MaleWeighted!T$1146),'Male Data'!$X291,0))))</f>
        <v>--</v>
      </c>
      <c r="U291" t="str">
        <f>IF(AND(MaleWeighted!U$1145=0,MaleWeighted!U$1146=0),"--",IF(AND(MaleWeighted!U$1145&gt;0,MaleWeighted!U$1146=0),IF('Male Data'!U291&gt;MaleWeighted!U$1145,'Male Data'!$X291,0),IF(AND(MaleWeighted!U$1145=0,MaleWeighted!U$1146&gt;0),IF('Male Data'!U291&lt;MaleWeighted!U$1146,'Male Data'!$X291,0),IF(AND('Male Data'!U291&gt;MaleWeighted!U$1145,'Male Data'!U291&lt;MaleWeighted!U$1146),'Male Data'!$X291,0))))</f>
        <v>--</v>
      </c>
      <c r="V291" t="str">
        <f>IF(AND(MaleWeighted!V$1145=0,MaleWeighted!V$1146=0),"--",IF(AND(MaleWeighted!V$1145&gt;0,MaleWeighted!V$1146=0),IF('Male Data'!V291&gt;MaleWeighted!V$1145,'Male Data'!$X291,0),IF(AND(MaleWeighted!V$1145=0,MaleWeighted!V$1146&gt;0),IF('Male Data'!V291&lt;MaleWeighted!V$1146,'Male Data'!$X291,0),IF(AND('Male Data'!V291&gt;MaleWeighted!V$1145,'Male Data'!V291&lt;MaleWeighted!V$1146),'Male Data'!$X291,0))))</f>
        <v>--</v>
      </c>
      <c r="W291" t="str">
        <f>IF(AND(MaleWeighted!W$1145=0,MaleWeighted!W$1146=0),"--",IF(AND(MaleWeighted!W$1145&gt;0,MaleWeighted!W$1146=0),IF('Male Data'!W291&gt;MaleWeighted!W$1145,'Male Data'!$X291,0),IF(AND(MaleWeighted!W$1145=0,MaleWeighted!W$1146&gt;0),IF('Male Data'!W291&lt;MaleWeighted!W$1146,'Male Data'!$X291,0),IF(AND('Male Data'!W291&gt;MaleWeighted!W$1145,'Male Data'!W291&lt;MaleWeighted!W$1146),'Male Data'!$X291,0))))</f>
        <v>--</v>
      </c>
      <c r="Y291">
        <f t="shared" si="8"/>
        <v>0</v>
      </c>
      <c r="Z291">
        <f>Y291*'Male Data'!X291</f>
        <v>0</v>
      </c>
      <c r="AA291">
        <f t="shared" si="9"/>
        <v>1</v>
      </c>
      <c r="AB291">
        <f>AA291*'Male Data'!X291</f>
        <v>90664</v>
      </c>
    </row>
    <row r="292" spans="1:28">
      <c r="A292">
        <f>'Male Data'!A292</f>
        <v>291</v>
      </c>
      <c r="B292" t="str">
        <f>'Male Data'!B292</f>
        <v>M</v>
      </c>
      <c r="C292" t="str">
        <f>IF(AND(MaleWeighted!C$1145=0,MaleWeighted!C$1146=0),"--",IF(AND(MaleWeighted!C$1145&gt;0,MaleWeighted!C$1146=0),IF('Male Data'!C292&gt;MaleWeighted!C$1145,'Male Data'!$X292,0),IF(AND(MaleWeighted!C$1145=0,MaleWeighted!C$1146&gt;0),IF('Male Data'!C292&lt;MaleWeighted!C$1146,'Male Data'!$X292,0),IF(AND('Male Data'!C292&gt;MaleWeighted!C$1145,'Male Data'!C292&lt;MaleWeighted!C$1146),'Male Data'!$X292,0))))</f>
        <v>--</v>
      </c>
      <c r="D292" t="str">
        <f>IF(AND(MaleWeighted!D$1145=0,MaleWeighted!D$1146=0),"--",IF(AND(MaleWeighted!D$1145&gt;0,MaleWeighted!D$1146=0),IF('Male Data'!D292&gt;MaleWeighted!D$1145,'Male Data'!$X292,0),IF(AND(MaleWeighted!D$1145=0,MaleWeighted!D$1146&gt;0),IF('Male Data'!D292&lt;MaleWeighted!D$1146,'Male Data'!$X292,0),IF(AND('Male Data'!D292&gt;MaleWeighted!D$1145,'Male Data'!D292&lt;MaleWeighted!D$1146),'Male Data'!$X292,0))))</f>
        <v>--</v>
      </c>
      <c r="E292" t="str">
        <f>IF(AND(MaleWeighted!E$1145=0,MaleWeighted!E$1146=0),"--",IF(AND(MaleWeighted!E$1145&gt;0,MaleWeighted!E$1146=0),IF('Male Data'!E292&gt;MaleWeighted!E$1145,'Male Data'!$X292,0),IF(AND(MaleWeighted!E$1145=0,MaleWeighted!E$1146&gt;0),IF('Male Data'!E292&lt;MaleWeighted!E$1146,'Male Data'!$X292,0),IF(AND('Male Data'!E292&gt;MaleWeighted!E$1145,'Male Data'!E292&lt;MaleWeighted!E$1146),'Male Data'!$X292,0))))</f>
        <v>--</v>
      </c>
      <c r="F292" t="str">
        <f>IF(AND(MaleWeighted!F$1145=0,MaleWeighted!F$1146=0),"--",IF(AND(MaleWeighted!F$1145&gt;0,MaleWeighted!F$1146=0),IF('Male Data'!F292&gt;MaleWeighted!F$1145,'Male Data'!$X292,0),IF(AND(MaleWeighted!F$1145=0,MaleWeighted!F$1146&gt;0),IF('Male Data'!F292&lt;MaleWeighted!F$1146,'Male Data'!$X292,0),IF(AND('Male Data'!F292&gt;MaleWeighted!F$1145,'Male Data'!F292&lt;MaleWeighted!F$1146),'Male Data'!$X292,0))))</f>
        <v>--</v>
      </c>
      <c r="G292" t="str">
        <f>IF(AND(MaleWeighted!G$1145=0,MaleWeighted!G$1146=0),"--",IF(AND(MaleWeighted!G$1145&gt;0,MaleWeighted!G$1146=0),IF('Male Data'!G292&gt;MaleWeighted!G$1145,'Male Data'!$X292,0),IF(AND(MaleWeighted!G$1145=0,MaleWeighted!G$1146&gt;0),IF('Male Data'!G292&lt;MaleWeighted!G$1146,'Male Data'!$X292,0),IF(AND('Male Data'!G292&gt;MaleWeighted!G$1145,'Male Data'!G292&lt;MaleWeighted!G$1146),'Male Data'!$X292,0))))</f>
        <v>--</v>
      </c>
      <c r="H292" t="str">
        <f>IF(AND(MaleWeighted!H$1145=0,MaleWeighted!H$1146=0),"--",IF(AND(MaleWeighted!H$1145&gt;0,MaleWeighted!H$1146=0),IF('Male Data'!H292&gt;MaleWeighted!H$1145,'Male Data'!$X292,0),IF(AND(MaleWeighted!H$1145=0,MaleWeighted!H$1146&gt;0),IF('Male Data'!H292&lt;MaleWeighted!H$1146,'Male Data'!$X292,0),IF(AND('Male Data'!H292&gt;MaleWeighted!H$1145,'Male Data'!H292&lt;MaleWeighted!H$1146),'Male Data'!$X292,0))))</f>
        <v>--</v>
      </c>
      <c r="I292" t="str">
        <f>IF(AND(MaleWeighted!I$1145=0,MaleWeighted!I$1146=0),"--",IF(AND(MaleWeighted!I$1145&gt;0,MaleWeighted!I$1146=0),IF('Male Data'!I292&gt;MaleWeighted!I$1145,'Male Data'!$X292,0),IF(AND(MaleWeighted!I$1145=0,MaleWeighted!I$1146&gt;0),IF('Male Data'!I292&lt;MaleWeighted!I$1146,'Male Data'!$X292,0),IF(AND('Male Data'!I292&gt;MaleWeighted!I$1145,'Male Data'!I292&lt;MaleWeighted!I$1146),'Male Data'!$X292,0))))</f>
        <v>--</v>
      </c>
      <c r="J292" t="str">
        <f>IF(AND(MaleWeighted!J$1145=0,MaleWeighted!J$1146=0),"--",IF(AND(MaleWeighted!J$1145&gt;0,MaleWeighted!J$1146=0),IF('Male Data'!J292&gt;MaleWeighted!J$1145,'Male Data'!$X292,0),IF(AND(MaleWeighted!J$1145=0,MaleWeighted!J$1146&gt;0),IF('Male Data'!J292&lt;MaleWeighted!J$1146,'Male Data'!$X292,0),IF(AND('Male Data'!J292&gt;MaleWeighted!J$1145,'Male Data'!J292&lt;MaleWeighted!J$1146),'Male Data'!$X292,0))))</f>
        <v>--</v>
      </c>
      <c r="K292" t="str">
        <f>IF(AND(MaleWeighted!K$1145=0,MaleWeighted!K$1146=0),"--",IF(AND(MaleWeighted!K$1145&gt;0,MaleWeighted!K$1146=0),IF('Male Data'!K292&gt;MaleWeighted!K$1145,'Male Data'!$X292,0),IF(AND(MaleWeighted!K$1145=0,MaleWeighted!K$1146&gt;0),IF('Male Data'!K292&lt;MaleWeighted!K$1146,'Male Data'!$X292,0),IF(AND('Male Data'!K292&gt;MaleWeighted!K$1145,'Male Data'!K292&lt;MaleWeighted!K$1146),'Male Data'!$X292,0))))</f>
        <v>--</v>
      </c>
      <c r="L292" t="str">
        <f>IF(AND(MaleWeighted!L$1145=0,MaleWeighted!L$1146=0),"--",IF(AND(MaleWeighted!L$1145&gt;0,MaleWeighted!L$1146=0),IF('Male Data'!L292&gt;MaleWeighted!L$1145,'Male Data'!$X292,0),IF(AND(MaleWeighted!L$1145=0,MaleWeighted!L$1146&gt;0),IF('Male Data'!L292&lt;MaleWeighted!L$1146,'Male Data'!$X292,0),IF(AND('Male Data'!L292&gt;MaleWeighted!L$1145,'Male Data'!L292&lt;MaleWeighted!L$1146),'Male Data'!$X292,0))))</f>
        <v>--</v>
      </c>
      <c r="M292" t="str">
        <f>IF(AND(MaleWeighted!M$1145=0,MaleWeighted!M$1146=0),"--",IF(AND(MaleWeighted!M$1145&gt;0,MaleWeighted!M$1146=0),IF('Male Data'!M292&gt;MaleWeighted!M$1145,'Male Data'!$X292,0),IF(AND(MaleWeighted!M$1145=0,MaleWeighted!M$1146&gt;0),IF('Male Data'!M292&lt;MaleWeighted!M$1146,'Male Data'!$X292,0),IF(AND('Male Data'!M292&gt;MaleWeighted!M$1145,'Male Data'!M292&lt;MaleWeighted!M$1146),'Male Data'!$X292,0))))</f>
        <v>--</v>
      </c>
      <c r="N292" t="str">
        <f>IF(AND(MaleWeighted!N$1145=0,MaleWeighted!N$1146=0),"--",IF(AND(MaleWeighted!N$1145&gt;0,MaleWeighted!N$1146=0),IF('Male Data'!N292&gt;MaleWeighted!N$1145,'Male Data'!$X292,0),IF(AND(MaleWeighted!N$1145=0,MaleWeighted!N$1146&gt;0),IF('Male Data'!N292&lt;MaleWeighted!N$1146,'Male Data'!$X292,0),IF(AND('Male Data'!N292&gt;MaleWeighted!N$1145,'Male Data'!N292&lt;MaleWeighted!N$1146),'Male Data'!$X292,0))))</f>
        <v>--</v>
      </c>
      <c r="O292" t="str">
        <f>IF(AND(MaleWeighted!O$1145=0,MaleWeighted!O$1146=0),"--",IF(AND(MaleWeighted!O$1145&gt;0,MaleWeighted!O$1146=0),IF('Male Data'!O292&gt;MaleWeighted!O$1145,'Male Data'!$X292,0),IF(AND(MaleWeighted!O$1145=0,MaleWeighted!O$1146&gt;0),IF('Male Data'!O292&lt;MaleWeighted!O$1146,'Male Data'!$X292,0),IF(AND('Male Data'!O292&gt;MaleWeighted!O$1145,'Male Data'!O292&lt;MaleWeighted!O$1146),'Male Data'!$X292,0))))</f>
        <v>--</v>
      </c>
      <c r="P292" t="str">
        <f>IF(AND(MaleWeighted!P$1145=0,MaleWeighted!P$1146=0),"--",IF(AND(MaleWeighted!P$1145&gt;0,MaleWeighted!P$1146=0),IF('Male Data'!P292&gt;MaleWeighted!P$1145,'Male Data'!$X292,0),IF(AND(MaleWeighted!P$1145=0,MaleWeighted!P$1146&gt;0),IF('Male Data'!P292&lt;MaleWeighted!P$1146,'Male Data'!$X292,0),IF(AND('Male Data'!P292&gt;MaleWeighted!P$1145,'Male Data'!P292&lt;MaleWeighted!P$1146),'Male Data'!$X292,0))))</f>
        <v>--</v>
      </c>
      <c r="Q292" t="str">
        <f>IF(AND(MaleWeighted!Q$1145=0,MaleWeighted!Q$1146=0),"--",IF(AND(MaleWeighted!Q$1145&gt;0,MaleWeighted!Q$1146=0),IF('Male Data'!Q292&gt;MaleWeighted!Q$1145,'Male Data'!$X292,0),IF(AND(MaleWeighted!Q$1145=0,MaleWeighted!Q$1146&gt;0),IF('Male Data'!Q292&lt;MaleWeighted!Q$1146,'Male Data'!$X292,0),IF(AND('Male Data'!Q292&gt;MaleWeighted!Q$1145,'Male Data'!Q292&lt;MaleWeighted!Q$1146),'Male Data'!$X292,0))))</f>
        <v>--</v>
      </c>
      <c r="R292" t="str">
        <f>IF(AND(MaleWeighted!R$1145=0,MaleWeighted!R$1146=0),"--",IF(AND(MaleWeighted!R$1145&gt;0,MaleWeighted!R$1146=0),IF('Male Data'!R292&gt;MaleWeighted!R$1145,'Male Data'!$X292,0),IF(AND(MaleWeighted!R$1145=0,MaleWeighted!R$1146&gt;0),IF('Male Data'!R292&lt;MaleWeighted!R$1146,'Male Data'!$X292,0),IF(AND('Male Data'!R292&gt;MaleWeighted!R$1145,'Male Data'!R292&lt;MaleWeighted!R$1146),'Male Data'!$X292,0))))</f>
        <v>--</v>
      </c>
      <c r="S292" t="str">
        <f>IF(AND(MaleWeighted!S$1145=0,MaleWeighted!S$1146=0),"--",IF(AND(MaleWeighted!S$1145&gt;0,MaleWeighted!S$1146=0),IF('Male Data'!S292&gt;MaleWeighted!S$1145,'Male Data'!$X292,0),IF(AND(MaleWeighted!S$1145=0,MaleWeighted!S$1146&gt;0),IF('Male Data'!S292&lt;MaleWeighted!S$1146,'Male Data'!$X292,0),IF(AND('Male Data'!S292&gt;MaleWeighted!S$1145,'Male Data'!S292&lt;MaleWeighted!S$1146),'Male Data'!$X292,0))))</f>
        <v>--</v>
      </c>
      <c r="T292" t="str">
        <f>IF(AND(MaleWeighted!T$1145=0,MaleWeighted!T$1146=0),"--",IF(AND(MaleWeighted!T$1145&gt;0,MaleWeighted!T$1146=0),IF('Male Data'!T292&gt;MaleWeighted!T$1145,'Male Data'!$X292,0),IF(AND(MaleWeighted!T$1145=0,MaleWeighted!T$1146&gt;0),IF('Male Data'!$T292&lt;MaleWeighted!T$1146,'Male Data'!$X292,0),IF(AND('Male Data'!T292&gt;MaleWeighted!T$1145,'Male Data'!T292&lt;MaleWeighted!T$1146),'Male Data'!$X292,0))))</f>
        <v>--</v>
      </c>
      <c r="U292" t="str">
        <f>IF(AND(MaleWeighted!U$1145=0,MaleWeighted!U$1146=0),"--",IF(AND(MaleWeighted!U$1145&gt;0,MaleWeighted!U$1146=0),IF('Male Data'!U292&gt;MaleWeighted!U$1145,'Male Data'!$X292,0),IF(AND(MaleWeighted!U$1145=0,MaleWeighted!U$1146&gt;0),IF('Male Data'!U292&lt;MaleWeighted!U$1146,'Male Data'!$X292,0),IF(AND('Male Data'!U292&gt;MaleWeighted!U$1145,'Male Data'!U292&lt;MaleWeighted!U$1146),'Male Data'!$X292,0))))</f>
        <v>--</v>
      </c>
      <c r="V292" t="str">
        <f>IF(AND(MaleWeighted!V$1145=0,MaleWeighted!V$1146=0),"--",IF(AND(MaleWeighted!V$1145&gt;0,MaleWeighted!V$1146=0),IF('Male Data'!V292&gt;MaleWeighted!V$1145,'Male Data'!$X292,0),IF(AND(MaleWeighted!V$1145=0,MaleWeighted!V$1146&gt;0),IF('Male Data'!V292&lt;MaleWeighted!V$1146,'Male Data'!$X292,0),IF(AND('Male Data'!V292&gt;MaleWeighted!V$1145,'Male Data'!V292&lt;MaleWeighted!V$1146),'Male Data'!$X292,0))))</f>
        <v>--</v>
      </c>
      <c r="W292" t="str">
        <f>IF(AND(MaleWeighted!W$1145=0,MaleWeighted!W$1146=0),"--",IF(AND(MaleWeighted!W$1145&gt;0,MaleWeighted!W$1146=0),IF('Male Data'!W292&gt;MaleWeighted!W$1145,'Male Data'!$X292,0),IF(AND(MaleWeighted!W$1145=0,MaleWeighted!W$1146&gt;0),IF('Male Data'!W292&lt;MaleWeighted!W$1146,'Male Data'!$X292,0),IF(AND('Male Data'!W292&gt;MaleWeighted!W$1145,'Male Data'!W292&lt;MaleWeighted!W$1146),'Male Data'!$X292,0))))</f>
        <v>--</v>
      </c>
      <c r="Y292">
        <f t="shared" si="8"/>
        <v>0</v>
      </c>
      <c r="Z292">
        <f>Y292*'Male Data'!X292</f>
        <v>0</v>
      </c>
      <c r="AA292">
        <f t="shared" si="9"/>
        <v>1</v>
      </c>
      <c r="AB292">
        <f>AA292*'Male Data'!X292</f>
        <v>253002</v>
      </c>
    </row>
    <row r="293" spans="1:28">
      <c r="A293">
        <f>'Male Data'!A293</f>
        <v>292</v>
      </c>
      <c r="B293" t="str">
        <f>'Male Data'!B293</f>
        <v>M</v>
      </c>
      <c r="C293" t="str">
        <f>IF(AND(MaleWeighted!C$1145=0,MaleWeighted!C$1146=0),"--",IF(AND(MaleWeighted!C$1145&gt;0,MaleWeighted!C$1146=0),IF('Male Data'!C293&gt;MaleWeighted!C$1145,'Male Data'!$X293,0),IF(AND(MaleWeighted!C$1145=0,MaleWeighted!C$1146&gt;0),IF('Male Data'!C293&lt;MaleWeighted!C$1146,'Male Data'!$X293,0),IF(AND('Male Data'!C293&gt;MaleWeighted!C$1145,'Male Data'!C293&lt;MaleWeighted!C$1146),'Male Data'!$X293,0))))</f>
        <v>--</v>
      </c>
      <c r="D293" t="str">
        <f>IF(AND(MaleWeighted!D$1145=0,MaleWeighted!D$1146=0),"--",IF(AND(MaleWeighted!D$1145&gt;0,MaleWeighted!D$1146=0),IF('Male Data'!D293&gt;MaleWeighted!D$1145,'Male Data'!$X293,0),IF(AND(MaleWeighted!D$1145=0,MaleWeighted!D$1146&gt;0),IF('Male Data'!D293&lt;MaleWeighted!D$1146,'Male Data'!$X293,0),IF(AND('Male Data'!D293&gt;MaleWeighted!D$1145,'Male Data'!D293&lt;MaleWeighted!D$1146),'Male Data'!$X293,0))))</f>
        <v>--</v>
      </c>
      <c r="E293" t="str">
        <f>IF(AND(MaleWeighted!E$1145=0,MaleWeighted!E$1146=0),"--",IF(AND(MaleWeighted!E$1145&gt;0,MaleWeighted!E$1146=0),IF('Male Data'!E293&gt;MaleWeighted!E$1145,'Male Data'!$X293,0),IF(AND(MaleWeighted!E$1145=0,MaleWeighted!E$1146&gt;0),IF('Male Data'!E293&lt;MaleWeighted!E$1146,'Male Data'!$X293,0),IF(AND('Male Data'!E293&gt;MaleWeighted!E$1145,'Male Data'!E293&lt;MaleWeighted!E$1146),'Male Data'!$X293,0))))</f>
        <v>--</v>
      </c>
      <c r="F293" t="str">
        <f>IF(AND(MaleWeighted!F$1145=0,MaleWeighted!F$1146=0),"--",IF(AND(MaleWeighted!F$1145&gt;0,MaleWeighted!F$1146=0),IF('Male Data'!F293&gt;MaleWeighted!F$1145,'Male Data'!$X293,0),IF(AND(MaleWeighted!F$1145=0,MaleWeighted!F$1146&gt;0),IF('Male Data'!F293&lt;MaleWeighted!F$1146,'Male Data'!$X293,0),IF(AND('Male Data'!F293&gt;MaleWeighted!F$1145,'Male Data'!F293&lt;MaleWeighted!F$1146),'Male Data'!$X293,0))))</f>
        <v>--</v>
      </c>
      <c r="G293" t="str">
        <f>IF(AND(MaleWeighted!G$1145=0,MaleWeighted!G$1146=0),"--",IF(AND(MaleWeighted!G$1145&gt;0,MaleWeighted!G$1146=0),IF('Male Data'!G293&gt;MaleWeighted!G$1145,'Male Data'!$X293,0),IF(AND(MaleWeighted!G$1145=0,MaleWeighted!G$1146&gt;0),IF('Male Data'!G293&lt;MaleWeighted!G$1146,'Male Data'!$X293,0),IF(AND('Male Data'!G293&gt;MaleWeighted!G$1145,'Male Data'!G293&lt;MaleWeighted!G$1146),'Male Data'!$X293,0))))</f>
        <v>--</v>
      </c>
      <c r="H293" t="str">
        <f>IF(AND(MaleWeighted!H$1145=0,MaleWeighted!H$1146=0),"--",IF(AND(MaleWeighted!H$1145&gt;0,MaleWeighted!H$1146=0),IF('Male Data'!H293&gt;MaleWeighted!H$1145,'Male Data'!$X293,0),IF(AND(MaleWeighted!H$1145=0,MaleWeighted!H$1146&gt;0),IF('Male Data'!H293&lt;MaleWeighted!H$1146,'Male Data'!$X293,0),IF(AND('Male Data'!H293&gt;MaleWeighted!H$1145,'Male Data'!H293&lt;MaleWeighted!H$1146),'Male Data'!$X293,0))))</f>
        <v>--</v>
      </c>
      <c r="I293" t="str">
        <f>IF(AND(MaleWeighted!I$1145=0,MaleWeighted!I$1146=0),"--",IF(AND(MaleWeighted!I$1145&gt;0,MaleWeighted!I$1146=0),IF('Male Data'!I293&gt;MaleWeighted!I$1145,'Male Data'!$X293,0),IF(AND(MaleWeighted!I$1145=0,MaleWeighted!I$1146&gt;0),IF('Male Data'!I293&lt;MaleWeighted!I$1146,'Male Data'!$X293,0),IF(AND('Male Data'!I293&gt;MaleWeighted!I$1145,'Male Data'!I293&lt;MaleWeighted!I$1146),'Male Data'!$X293,0))))</f>
        <v>--</v>
      </c>
      <c r="J293" t="str">
        <f>IF(AND(MaleWeighted!J$1145=0,MaleWeighted!J$1146=0),"--",IF(AND(MaleWeighted!J$1145&gt;0,MaleWeighted!J$1146=0),IF('Male Data'!J293&gt;MaleWeighted!J$1145,'Male Data'!$X293,0),IF(AND(MaleWeighted!J$1145=0,MaleWeighted!J$1146&gt;0),IF('Male Data'!J293&lt;MaleWeighted!J$1146,'Male Data'!$X293,0),IF(AND('Male Data'!J293&gt;MaleWeighted!J$1145,'Male Data'!J293&lt;MaleWeighted!J$1146),'Male Data'!$X293,0))))</f>
        <v>--</v>
      </c>
      <c r="K293" t="str">
        <f>IF(AND(MaleWeighted!K$1145=0,MaleWeighted!K$1146=0),"--",IF(AND(MaleWeighted!K$1145&gt;0,MaleWeighted!K$1146=0),IF('Male Data'!K293&gt;MaleWeighted!K$1145,'Male Data'!$X293,0),IF(AND(MaleWeighted!K$1145=0,MaleWeighted!K$1146&gt;0),IF('Male Data'!K293&lt;MaleWeighted!K$1146,'Male Data'!$X293,0),IF(AND('Male Data'!K293&gt;MaleWeighted!K$1145,'Male Data'!K293&lt;MaleWeighted!K$1146),'Male Data'!$X293,0))))</f>
        <v>--</v>
      </c>
      <c r="L293" t="str">
        <f>IF(AND(MaleWeighted!L$1145=0,MaleWeighted!L$1146=0),"--",IF(AND(MaleWeighted!L$1145&gt;0,MaleWeighted!L$1146=0),IF('Male Data'!L293&gt;MaleWeighted!L$1145,'Male Data'!$X293,0),IF(AND(MaleWeighted!L$1145=0,MaleWeighted!L$1146&gt;0),IF('Male Data'!L293&lt;MaleWeighted!L$1146,'Male Data'!$X293,0),IF(AND('Male Data'!L293&gt;MaleWeighted!L$1145,'Male Data'!L293&lt;MaleWeighted!L$1146),'Male Data'!$X293,0))))</f>
        <v>--</v>
      </c>
      <c r="M293" t="str">
        <f>IF(AND(MaleWeighted!M$1145=0,MaleWeighted!M$1146=0),"--",IF(AND(MaleWeighted!M$1145&gt;0,MaleWeighted!M$1146=0),IF('Male Data'!M293&gt;MaleWeighted!M$1145,'Male Data'!$X293,0),IF(AND(MaleWeighted!M$1145=0,MaleWeighted!M$1146&gt;0),IF('Male Data'!M293&lt;MaleWeighted!M$1146,'Male Data'!$X293,0),IF(AND('Male Data'!M293&gt;MaleWeighted!M$1145,'Male Data'!M293&lt;MaleWeighted!M$1146),'Male Data'!$X293,0))))</f>
        <v>--</v>
      </c>
      <c r="N293" t="str">
        <f>IF(AND(MaleWeighted!N$1145=0,MaleWeighted!N$1146=0),"--",IF(AND(MaleWeighted!N$1145&gt;0,MaleWeighted!N$1146=0),IF('Male Data'!N293&gt;MaleWeighted!N$1145,'Male Data'!$X293,0),IF(AND(MaleWeighted!N$1145=0,MaleWeighted!N$1146&gt;0),IF('Male Data'!N293&lt;MaleWeighted!N$1146,'Male Data'!$X293,0),IF(AND('Male Data'!N293&gt;MaleWeighted!N$1145,'Male Data'!N293&lt;MaleWeighted!N$1146),'Male Data'!$X293,0))))</f>
        <v>--</v>
      </c>
      <c r="O293" t="str">
        <f>IF(AND(MaleWeighted!O$1145=0,MaleWeighted!O$1146=0),"--",IF(AND(MaleWeighted!O$1145&gt;0,MaleWeighted!O$1146=0),IF('Male Data'!O293&gt;MaleWeighted!O$1145,'Male Data'!$X293,0),IF(AND(MaleWeighted!O$1145=0,MaleWeighted!O$1146&gt;0),IF('Male Data'!O293&lt;MaleWeighted!O$1146,'Male Data'!$X293,0),IF(AND('Male Data'!O293&gt;MaleWeighted!O$1145,'Male Data'!O293&lt;MaleWeighted!O$1146),'Male Data'!$X293,0))))</f>
        <v>--</v>
      </c>
      <c r="P293" t="str">
        <f>IF(AND(MaleWeighted!P$1145=0,MaleWeighted!P$1146=0),"--",IF(AND(MaleWeighted!P$1145&gt;0,MaleWeighted!P$1146=0),IF('Male Data'!P293&gt;MaleWeighted!P$1145,'Male Data'!$X293,0),IF(AND(MaleWeighted!P$1145=0,MaleWeighted!P$1146&gt;0),IF('Male Data'!P293&lt;MaleWeighted!P$1146,'Male Data'!$X293,0),IF(AND('Male Data'!P293&gt;MaleWeighted!P$1145,'Male Data'!P293&lt;MaleWeighted!P$1146),'Male Data'!$X293,0))))</f>
        <v>--</v>
      </c>
      <c r="Q293" t="str">
        <f>IF(AND(MaleWeighted!Q$1145=0,MaleWeighted!Q$1146=0),"--",IF(AND(MaleWeighted!Q$1145&gt;0,MaleWeighted!Q$1146=0),IF('Male Data'!Q293&gt;MaleWeighted!Q$1145,'Male Data'!$X293,0),IF(AND(MaleWeighted!Q$1145=0,MaleWeighted!Q$1146&gt;0),IF('Male Data'!Q293&lt;MaleWeighted!Q$1146,'Male Data'!$X293,0),IF(AND('Male Data'!Q293&gt;MaleWeighted!Q$1145,'Male Data'!Q293&lt;MaleWeighted!Q$1146),'Male Data'!$X293,0))))</f>
        <v>--</v>
      </c>
      <c r="R293" t="str">
        <f>IF(AND(MaleWeighted!R$1145=0,MaleWeighted!R$1146=0),"--",IF(AND(MaleWeighted!R$1145&gt;0,MaleWeighted!R$1146=0),IF('Male Data'!R293&gt;MaleWeighted!R$1145,'Male Data'!$X293,0),IF(AND(MaleWeighted!R$1145=0,MaleWeighted!R$1146&gt;0),IF('Male Data'!R293&lt;MaleWeighted!R$1146,'Male Data'!$X293,0),IF(AND('Male Data'!R293&gt;MaleWeighted!R$1145,'Male Data'!R293&lt;MaleWeighted!R$1146),'Male Data'!$X293,0))))</f>
        <v>--</v>
      </c>
      <c r="S293" t="str">
        <f>IF(AND(MaleWeighted!S$1145=0,MaleWeighted!S$1146=0),"--",IF(AND(MaleWeighted!S$1145&gt;0,MaleWeighted!S$1146=0),IF('Male Data'!S293&gt;MaleWeighted!S$1145,'Male Data'!$X293,0),IF(AND(MaleWeighted!S$1145=0,MaleWeighted!S$1146&gt;0),IF('Male Data'!S293&lt;MaleWeighted!S$1146,'Male Data'!$X293,0),IF(AND('Male Data'!S293&gt;MaleWeighted!S$1145,'Male Data'!S293&lt;MaleWeighted!S$1146),'Male Data'!$X293,0))))</f>
        <v>--</v>
      </c>
      <c r="T293" t="str">
        <f>IF(AND(MaleWeighted!T$1145=0,MaleWeighted!T$1146=0),"--",IF(AND(MaleWeighted!T$1145&gt;0,MaleWeighted!T$1146=0),IF('Male Data'!T293&gt;MaleWeighted!T$1145,'Male Data'!$X293,0),IF(AND(MaleWeighted!T$1145=0,MaleWeighted!T$1146&gt;0),IF('Male Data'!$T293&lt;MaleWeighted!T$1146,'Male Data'!$X293,0),IF(AND('Male Data'!T293&gt;MaleWeighted!T$1145,'Male Data'!T293&lt;MaleWeighted!T$1146),'Male Data'!$X293,0))))</f>
        <v>--</v>
      </c>
      <c r="U293" t="str">
        <f>IF(AND(MaleWeighted!U$1145=0,MaleWeighted!U$1146=0),"--",IF(AND(MaleWeighted!U$1145&gt;0,MaleWeighted!U$1146=0),IF('Male Data'!U293&gt;MaleWeighted!U$1145,'Male Data'!$X293,0),IF(AND(MaleWeighted!U$1145=0,MaleWeighted!U$1146&gt;0),IF('Male Data'!U293&lt;MaleWeighted!U$1146,'Male Data'!$X293,0),IF(AND('Male Data'!U293&gt;MaleWeighted!U$1145,'Male Data'!U293&lt;MaleWeighted!U$1146),'Male Data'!$X293,0))))</f>
        <v>--</v>
      </c>
      <c r="V293" t="str">
        <f>IF(AND(MaleWeighted!V$1145=0,MaleWeighted!V$1146=0),"--",IF(AND(MaleWeighted!V$1145&gt;0,MaleWeighted!V$1146=0),IF('Male Data'!V293&gt;MaleWeighted!V$1145,'Male Data'!$X293,0),IF(AND(MaleWeighted!V$1145=0,MaleWeighted!V$1146&gt;0),IF('Male Data'!V293&lt;MaleWeighted!V$1146,'Male Data'!$X293,0),IF(AND('Male Data'!V293&gt;MaleWeighted!V$1145,'Male Data'!V293&lt;MaleWeighted!V$1146),'Male Data'!$X293,0))))</f>
        <v>--</v>
      </c>
      <c r="W293" t="str">
        <f>IF(AND(MaleWeighted!W$1145=0,MaleWeighted!W$1146=0),"--",IF(AND(MaleWeighted!W$1145&gt;0,MaleWeighted!W$1146=0),IF('Male Data'!W293&gt;MaleWeighted!W$1145,'Male Data'!$X293,0),IF(AND(MaleWeighted!W$1145=0,MaleWeighted!W$1146&gt;0),IF('Male Data'!W293&lt;MaleWeighted!W$1146,'Male Data'!$X293,0),IF(AND('Male Data'!W293&gt;MaleWeighted!W$1145,'Male Data'!W293&lt;MaleWeighted!W$1146),'Male Data'!$X293,0))))</f>
        <v>--</v>
      </c>
      <c r="Y293">
        <f t="shared" si="8"/>
        <v>0</v>
      </c>
      <c r="Z293">
        <f>Y293*'Male Data'!X293</f>
        <v>0</v>
      </c>
      <c r="AA293">
        <f t="shared" si="9"/>
        <v>1</v>
      </c>
      <c r="AB293">
        <f>AA293*'Male Data'!X293</f>
        <v>66161</v>
      </c>
    </row>
    <row r="294" spans="1:28">
      <c r="A294">
        <f>'Male Data'!A294</f>
        <v>293</v>
      </c>
      <c r="B294" t="str">
        <f>'Male Data'!B294</f>
        <v>M</v>
      </c>
      <c r="C294" t="str">
        <f>IF(AND(MaleWeighted!C$1145=0,MaleWeighted!C$1146=0),"--",IF(AND(MaleWeighted!C$1145&gt;0,MaleWeighted!C$1146=0),IF('Male Data'!C294&gt;MaleWeighted!C$1145,'Male Data'!$X294,0),IF(AND(MaleWeighted!C$1145=0,MaleWeighted!C$1146&gt;0),IF('Male Data'!C294&lt;MaleWeighted!C$1146,'Male Data'!$X294,0),IF(AND('Male Data'!C294&gt;MaleWeighted!C$1145,'Male Data'!C294&lt;MaleWeighted!C$1146),'Male Data'!$X294,0))))</f>
        <v>--</v>
      </c>
      <c r="D294" t="str">
        <f>IF(AND(MaleWeighted!D$1145=0,MaleWeighted!D$1146=0),"--",IF(AND(MaleWeighted!D$1145&gt;0,MaleWeighted!D$1146=0),IF('Male Data'!D294&gt;MaleWeighted!D$1145,'Male Data'!$X294,0),IF(AND(MaleWeighted!D$1145=0,MaleWeighted!D$1146&gt;0),IF('Male Data'!D294&lt;MaleWeighted!D$1146,'Male Data'!$X294,0),IF(AND('Male Data'!D294&gt;MaleWeighted!D$1145,'Male Data'!D294&lt;MaleWeighted!D$1146),'Male Data'!$X294,0))))</f>
        <v>--</v>
      </c>
      <c r="E294" t="str">
        <f>IF(AND(MaleWeighted!E$1145=0,MaleWeighted!E$1146=0),"--",IF(AND(MaleWeighted!E$1145&gt;0,MaleWeighted!E$1146=0),IF('Male Data'!E294&gt;MaleWeighted!E$1145,'Male Data'!$X294,0),IF(AND(MaleWeighted!E$1145=0,MaleWeighted!E$1146&gt;0),IF('Male Data'!E294&lt;MaleWeighted!E$1146,'Male Data'!$X294,0),IF(AND('Male Data'!E294&gt;MaleWeighted!E$1145,'Male Data'!E294&lt;MaleWeighted!E$1146),'Male Data'!$X294,0))))</f>
        <v>--</v>
      </c>
      <c r="F294" t="str">
        <f>IF(AND(MaleWeighted!F$1145=0,MaleWeighted!F$1146=0),"--",IF(AND(MaleWeighted!F$1145&gt;0,MaleWeighted!F$1146=0),IF('Male Data'!F294&gt;MaleWeighted!F$1145,'Male Data'!$X294,0),IF(AND(MaleWeighted!F$1145=0,MaleWeighted!F$1146&gt;0),IF('Male Data'!F294&lt;MaleWeighted!F$1146,'Male Data'!$X294,0),IF(AND('Male Data'!F294&gt;MaleWeighted!F$1145,'Male Data'!F294&lt;MaleWeighted!F$1146),'Male Data'!$X294,0))))</f>
        <v>--</v>
      </c>
      <c r="G294" t="str">
        <f>IF(AND(MaleWeighted!G$1145=0,MaleWeighted!G$1146=0),"--",IF(AND(MaleWeighted!G$1145&gt;0,MaleWeighted!G$1146=0),IF('Male Data'!G294&gt;MaleWeighted!G$1145,'Male Data'!$X294,0),IF(AND(MaleWeighted!G$1145=0,MaleWeighted!G$1146&gt;0),IF('Male Data'!G294&lt;MaleWeighted!G$1146,'Male Data'!$X294,0),IF(AND('Male Data'!G294&gt;MaleWeighted!G$1145,'Male Data'!G294&lt;MaleWeighted!G$1146),'Male Data'!$X294,0))))</f>
        <v>--</v>
      </c>
      <c r="H294" t="str">
        <f>IF(AND(MaleWeighted!H$1145=0,MaleWeighted!H$1146=0),"--",IF(AND(MaleWeighted!H$1145&gt;0,MaleWeighted!H$1146=0),IF('Male Data'!H294&gt;MaleWeighted!H$1145,'Male Data'!$X294,0),IF(AND(MaleWeighted!H$1145=0,MaleWeighted!H$1146&gt;0),IF('Male Data'!H294&lt;MaleWeighted!H$1146,'Male Data'!$X294,0),IF(AND('Male Data'!H294&gt;MaleWeighted!H$1145,'Male Data'!H294&lt;MaleWeighted!H$1146),'Male Data'!$X294,0))))</f>
        <v>--</v>
      </c>
      <c r="I294" t="str">
        <f>IF(AND(MaleWeighted!I$1145=0,MaleWeighted!I$1146=0),"--",IF(AND(MaleWeighted!I$1145&gt;0,MaleWeighted!I$1146=0),IF('Male Data'!I294&gt;MaleWeighted!I$1145,'Male Data'!$X294,0),IF(AND(MaleWeighted!I$1145=0,MaleWeighted!I$1146&gt;0),IF('Male Data'!I294&lt;MaleWeighted!I$1146,'Male Data'!$X294,0),IF(AND('Male Data'!I294&gt;MaleWeighted!I$1145,'Male Data'!I294&lt;MaleWeighted!I$1146),'Male Data'!$X294,0))))</f>
        <v>--</v>
      </c>
      <c r="J294" t="str">
        <f>IF(AND(MaleWeighted!J$1145=0,MaleWeighted!J$1146=0),"--",IF(AND(MaleWeighted!J$1145&gt;0,MaleWeighted!J$1146=0),IF('Male Data'!J294&gt;MaleWeighted!J$1145,'Male Data'!$X294,0),IF(AND(MaleWeighted!J$1145=0,MaleWeighted!J$1146&gt;0),IF('Male Data'!J294&lt;MaleWeighted!J$1146,'Male Data'!$X294,0),IF(AND('Male Data'!J294&gt;MaleWeighted!J$1145,'Male Data'!J294&lt;MaleWeighted!J$1146),'Male Data'!$X294,0))))</f>
        <v>--</v>
      </c>
      <c r="K294" t="str">
        <f>IF(AND(MaleWeighted!K$1145=0,MaleWeighted!K$1146=0),"--",IF(AND(MaleWeighted!K$1145&gt;0,MaleWeighted!K$1146=0),IF('Male Data'!K294&gt;MaleWeighted!K$1145,'Male Data'!$X294,0),IF(AND(MaleWeighted!K$1145=0,MaleWeighted!K$1146&gt;0),IF('Male Data'!K294&lt;MaleWeighted!K$1146,'Male Data'!$X294,0),IF(AND('Male Data'!K294&gt;MaleWeighted!K$1145,'Male Data'!K294&lt;MaleWeighted!K$1146),'Male Data'!$X294,0))))</f>
        <v>--</v>
      </c>
      <c r="L294" t="str">
        <f>IF(AND(MaleWeighted!L$1145=0,MaleWeighted!L$1146=0),"--",IF(AND(MaleWeighted!L$1145&gt;0,MaleWeighted!L$1146=0),IF('Male Data'!L294&gt;MaleWeighted!L$1145,'Male Data'!$X294,0),IF(AND(MaleWeighted!L$1145=0,MaleWeighted!L$1146&gt;0),IF('Male Data'!L294&lt;MaleWeighted!L$1146,'Male Data'!$X294,0),IF(AND('Male Data'!L294&gt;MaleWeighted!L$1145,'Male Data'!L294&lt;MaleWeighted!L$1146),'Male Data'!$X294,0))))</f>
        <v>--</v>
      </c>
      <c r="M294" t="str">
        <f>IF(AND(MaleWeighted!M$1145=0,MaleWeighted!M$1146=0),"--",IF(AND(MaleWeighted!M$1145&gt;0,MaleWeighted!M$1146=0),IF('Male Data'!M294&gt;MaleWeighted!M$1145,'Male Data'!$X294,0),IF(AND(MaleWeighted!M$1145=0,MaleWeighted!M$1146&gt;0),IF('Male Data'!M294&lt;MaleWeighted!M$1146,'Male Data'!$X294,0),IF(AND('Male Data'!M294&gt;MaleWeighted!M$1145,'Male Data'!M294&lt;MaleWeighted!M$1146),'Male Data'!$X294,0))))</f>
        <v>--</v>
      </c>
      <c r="N294" t="str">
        <f>IF(AND(MaleWeighted!N$1145=0,MaleWeighted!N$1146=0),"--",IF(AND(MaleWeighted!N$1145&gt;0,MaleWeighted!N$1146=0),IF('Male Data'!N294&gt;MaleWeighted!N$1145,'Male Data'!$X294,0),IF(AND(MaleWeighted!N$1145=0,MaleWeighted!N$1146&gt;0),IF('Male Data'!N294&lt;MaleWeighted!N$1146,'Male Data'!$X294,0),IF(AND('Male Data'!N294&gt;MaleWeighted!N$1145,'Male Data'!N294&lt;MaleWeighted!N$1146),'Male Data'!$X294,0))))</f>
        <v>--</v>
      </c>
      <c r="O294" t="str">
        <f>IF(AND(MaleWeighted!O$1145=0,MaleWeighted!O$1146=0),"--",IF(AND(MaleWeighted!O$1145&gt;0,MaleWeighted!O$1146=0),IF('Male Data'!O294&gt;MaleWeighted!O$1145,'Male Data'!$X294,0),IF(AND(MaleWeighted!O$1145=0,MaleWeighted!O$1146&gt;0),IF('Male Data'!O294&lt;MaleWeighted!O$1146,'Male Data'!$X294,0),IF(AND('Male Data'!O294&gt;MaleWeighted!O$1145,'Male Data'!O294&lt;MaleWeighted!O$1146),'Male Data'!$X294,0))))</f>
        <v>--</v>
      </c>
      <c r="P294" t="str">
        <f>IF(AND(MaleWeighted!P$1145=0,MaleWeighted!P$1146=0),"--",IF(AND(MaleWeighted!P$1145&gt;0,MaleWeighted!P$1146=0),IF('Male Data'!P294&gt;MaleWeighted!P$1145,'Male Data'!$X294,0),IF(AND(MaleWeighted!P$1145=0,MaleWeighted!P$1146&gt;0),IF('Male Data'!P294&lt;MaleWeighted!P$1146,'Male Data'!$X294,0),IF(AND('Male Data'!P294&gt;MaleWeighted!P$1145,'Male Data'!P294&lt;MaleWeighted!P$1146),'Male Data'!$X294,0))))</f>
        <v>--</v>
      </c>
      <c r="Q294" t="str">
        <f>IF(AND(MaleWeighted!Q$1145=0,MaleWeighted!Q$1146=0),"--",IF(AND(MaleWeighted!Q$1145&gt;0,MaleWeighted!Q$1146=0),IF('Male Data'!Q294&gt;MaleWeighted!Q$1145,'Male Data'!$X294,0),IF(AND(MaleWeighted!Q$1145=0,MaleWeighted!Q$1146&gt;0),IF('Male Data'!Q294&lt;MaleWeighted!Q$1146,'Male Data'!$X294,0),IF(AND('Male Data'!Q294&gt;MaleWeighted!Q$1145,'Male Data'!Q294&lt;MaleWeighted!Q$1146),'Male Data'!$X294,0))))</f>
        <v>--</v>
      </c>
      <c r="R294" t="str">
        <f>IF(AND(MaleWeighted!R$1145=0,MaleWeighted!R$1146=0),"--",IF(AND(MaleWeighted!R$1145&gt;0,MaleWeighted!R$1146=0),IF('Male Data'!R294&gt;MaleWeighted!R$1145,'Male Data'!$X294,0),IF(AND(MaleWeighted!R$1145=0,MaleWeighted!R$1146&gt;0),IF('Male Data'!R294&lt;MaleWeighted!R$1146,'Male Data'!$X294,0),IF(AND('Male Data'!R294&gt;MaleWeighted!R$1145,'Male Data'!R294&lt;MaleWeighted!R$1146),'Male Data'!$X294,0))))</f>
        <v>--</v>
      </c>
      <c r="S294" t="str">
        <f>IF(AND(MaleWeighted!S$1145=0,MaleWeighted!S$1146=0),"--",IF(AND(MaleWeighted!S$1145&gt;0,MaleWeighted!S$1146=0),IF('Male Data'!S294&gt;MaleWeighted!S$1145,'Male Data'!$X294,0),IF(AND(MaleWeighted!S$1145=0,MaleWeighted!S$1146&gt;0),IF('Male Data'!S294&lt;MaleWeighted!S$1146,'Male Data'!$X294,0),IF(AND('Male Data'!S294&gt;MaleWeighted!S$1145,'Male Data'!S294&lt;MaleWeighted!S$1146),'Male Data'!$X294,0))))</f>
        <v>--</v>
      </c>
      <c r="T294" t="str">
        <f>IF(AND(MaleWeighted!T$1145=0,MaleWeighted!T$1146=0),"--",IF(AND(MaleWeighted!T$1145&gt;0,MaleWeighted!T$1146=0),IF('Male Data'!T294&gt;MaleWeighted!T$1145,'Male Data'!$X294,0),IF(AND(MaleWeighted!T$1145=0,MaleWeighted!T$1146&gt;0),IF('Male Data'!$T294&lt;MaleWeighted!T$1146,'Male Data'!$X294,0),IF(AND('Male Data'!T294&gt;MaleWeighted!T$1145,'Male Data'!T294&lt;MaleWeighted!T$1146),'Male Data'!$X294,0))))</f>
        <v>--</v>
      </c>
      <c r="U294" t="str">
        <f>IF(AND(MaleWeighted!U$1145=0,MaleWeighted!U$1146=0),"--",IF(AND(MaleWeighted!U$1145&gt;0,MaleWeighted!U$1146=0),IF('Male Data'!U294&gt;MaleWeighted!U$1145,'Male Data'!$X294,0),IF(AND(MaleWeighted!U$1145=0,MaleWeighted!U$1146&gt;0),IF('Male Data'!U294&lt;MaleWeighted!U$1146,'Male Data'!$X294,0),IF(AND('Male Data'!U294&gt;MaleWeighted!U$1145,'Male Data'!U294&lt;MaleWeighted!U$1146),'Male Data'!$X294,0))))</f>
        <v>--</v>
      </c>
      <c r="V294" t="str">
        <f>IF(AND(MaleWeighted!V$1145=0,MaleWeighted!V$1146=0),"--",IF(AND(MaleWeighted!V$1145&gt;0,MaleWeighted!V$1146=0),IF('Male Data'!V294&gt;MaleWeighted!V$1145,'Male Data'!$X294,0),IF(AND(MaleWeighted!V$1145=0,MaleWeighted!V$1146&gt;0),IF('Male Data'!V294&lt;MaleWeighted!V$1146,'Male Data'!$X294,0),IF(AND('Male Data'!V294&gt;MaleWeighted!V$1145,'Male Data'!V294&lt;MaleWeighted!V$1146),'Male Data'!$X294,0))))</f>
        <v>--</v>
      </c>
      <c r="W294" t="str">
        <f>IF(AND(MaleWeighted!W$1145=0,MaleWeighted!W$1146=0),"--",IF(AND(MaleWeighted!W$1145&gt;0,MaleWeighted!W$1146=0),IF('Male Data'!W294&gt;MaleWeighted!W$1145,'Male Data'!$X294,0),IF(AND(MaleWeighted!W$1145=0,MaleWeighted!W$1146&gt;0),IF('Male Data'!W294&lt;MaleWeighted!W$1146,'Male Data'!$X294,0),IF(AND('Male Data'!W294&gt;MaleWeighted!W$1145,'Male Data'!W294&lt;MaleWeighted!W$1146),'Male Data'!$X294,0))))</f>
        <v>--</v>
      </c>
      <c r="Y294">
        <f t="shared" si="8"/>
        <v>0</v>
      </c>
      <c r="Z294">
        <f>Y294*'Male Data'!X294</f>
        <v>0</v>
      </c>
      <c r="AA294">
        <f t="shared" si="9"/>
        <v>1</v>
      </c>
      <c r="AB294">
        <f>AA294*'Male Data'!X294</f>
        <v>155558</v>
      </c>
    </row>
    <row r="295" spans="1:28">
      <c r="A295">
        <f>'Male Data'!A295</f>
        <v>294</v>
      </c>
      <c r="B295" t="str">
        <f>'Male Data'!B295</f>
        <v>M</v>
      </c>
      <c r="C295" t="str">
        <f>IF(AND(MaleWeighted!C$1145=0,MaleWeighted!C$1146=0),"--",IF(AND(MaleWeighted!C$1145&gt;0,MaleWeighted!C$1146=0),IF('Male Data'!C295&gt;MaleWeighted!C$1145,'Male Data'!$X295,0),IF(AND(MaleWeighted!C$1145=0,MaleWeighted!C$1146&gt;0),IF('Male Data'!C295&lt;MaleWeighted!C$1146,'Male Data'!$X295,0),IF(AND('Male Data'!C295&gt;MaleWeighted!C$1145,'Male Data'!C295&lt;MaleWeighted!C$1146),'Male Data'!$X295,0))))</f>
        <v>--</v>
      </c>
      <c r="D295" t="str">
        <f>IF(AND(MaleWeighted!D$1145=0,MaleWeighted!D$1146=0),"--",IF(AND(MaleWeighted!D$1145&gt;0,MaleWeighted!D$1146=0),IF('Male Data'!D295&gt;MaleWeighted!D$1145,'Male Data'!$X295,0),IF(AND(MaleWeighted!D$1145=0,MaleWeighted!D$1146&gt;0),IF('Male Data'!D295&lt;MaleWeighted!D$1146,'Male Data'!$X295,0),IF(AND('Male Data'!D295&gt;MaleWeighted!D$1145,'Male Data'!D295&lt;MaleWeighted!D$1146),'Male Data'!$X295,0))))</f>
        <v>--</v>
      </c>
      <c r="E295" t="str">
        <f>IF(AND(MaleWeighted!E$1145=0,MaleWeighted!E$1146=0),"--",IF(AND(MaleWeighted!E$1145&gt;0,MaleWeighted!E$1146=0),IF('Male Data'!E295&gt;MaleWeighted!E$1145,'Male Data'!$X295,0),IF(AND(MaleWeighted!E$1145=0,MaleWeighted!E$1146&gt;0),IF('Male Data'!E295&lt;MaleWeighted!E$1146,'Male Data'!$X295,0),IF(AND('Male Data'!E295&gt;MaleWeighted!E$1145,'Male Data'!E295&lt;MaleWeighted!E$1146),'Male Data'!$X295,0))))</f>
        <v>--</v>
      </c>
      <c r="F295" t="str">
        <f>IF(AND(MaleWeighted!F$1145=0,MaleWeighted!F$1146=0),"--",IF(AND(MaleWeighted!F$1145&gt;0,MaleWeighted!F$1146=0),IF('Male Data'!F295&gt;MaleWeighted!F$1145,'Male Data'!$X295,0),IF(AND(MaleWeighted!F$1145=0,MaleWeighted!F$1146&gt;0),IF('Male Data'!F295&lt;MaleWeighted!F$1146,'Male Data'!$X295,0),IF(AND('Male Data'!F295&gt;MaleWeighted!F$1145,'Male Data'!F295&lt;MaleWeighted!F$1146),'Male Data'!$X295,0))))</f>
        <v>--</v>
      </c>
      <c r="G295" t="str">
        <f>IF(AND(MaleWeighted!G$1145=0,MaleWeighted!G$1146=0),"--",IF(AND(MaleWeighted!G$1145&gt;0,MaleWeighted!G$1146=0),IF('Male Data'!G295&gt;MaleWeighted!G$1145,'Male Data'!$X295,0),IF(AND(MaleWeighted!G$1145=0,MaleWeighted!G$1146&gt;0),IF('Male Data'!G295&lt;MaleWeighted!G$1146,'Male Data'!$X295,0),IF(AND('Male Data'!G295&gt;MaleWeighted!G$1145,'Male Data'!G295&lt;MaleWeighted!G$1146),'Male Data'!$X295,0))))</f>
        <v>--</v>
      </c>
      <c r="H295" t="str">
        <f>IF(AND(MaleWeighted!H$1145=0,MaleWeighted!H$1146=0),"--",IF(AND(MaleWeighted!H$1145&gt;0,MaleWeighted!H$1146=0),IF('Male Data'!H295&gt;MaleWeighted!H$1145,'Male Data'!$X295,0),IF(AND(MaleWeighted!H$1145=0,MaleWeighted!H$1146&gt;0),IF('Male Data'!H295&lt;MaleWeighted!H$1146,'Male Data'!$X295,0),IF(AND('Male Data'!H295&gt;MaleWeighted!H$1145,'Male Data'!H295&lt;MaleWeighted!H$1146),'Male Data'!$X295,0))))</f>
        <v>--</v>
      </c>
      <c r="I295" t="str">
        <f>IF(AND(MaleWeighted!I$1145=0,MaleWeighted!I$1146=0),"--",IF(AND(MaleWeighted!I$1145&gt;0,MaleWeighted!I$1146=0),IF('Male Data'!I295&gt;MaleWeighted!I$1145,'Male Data'!$X295,0),IF(AND(MaleWeighted!I$1145=0,MaleWeighted!I$1146&gt;0),IF('Male Data'!I295&lt;MaleWeighted!I$1146,'Male Data'!$X295,0),IF(AND('Male Data'!I295&gt;MaleWeighted!I$1145,'Male Data'!I295&lt;MaleWeighted!I$1146),'Male Data'!$X295,0))))</f>
        <v>--</v>
      </c>
      <c r="J295" t="str">
        <f>IF(AND(MaleWeighted!J$1145=0,MaleWeighted!J$1146=0),"--",IF(AND(MaleWeighted!J$1145&gt;0,MaleWeighted!J$1146=0),IF('Male Data'!J295&gt;MaleWeighted!J$1145,'Male Data'!$X295,0),IF(AND(MaleWeighted!J$1145=0,MaleWeighted!J$1146&gt;0),IF('Male Data'!J295&lt;MaleWeighted!J$1146,'Male Data'!$X295,0),IF(AND('Male Data'!J295&gt;MaleWeighted!J$1145,'Male Data'!J295&lt;MaleWeighted!J$1146),'Male Data'!$X295,0))))</f>
        <v>--</v>
      </c>
      <c r="K295" t="str">
        <f>IF(AND(MaleWeighted!K$1145=0,MaleWeighted!K$1146=0),"--",IF(AND(MaleWeighted!K$1145&gt;0,MaleWeighted!K$1146=0),IF('Male Data'!K295&gt;MaleWeighted!K$1145,'Male Data'!$X295,0),IF(AND(MaleWeighted!K$1145=0,MaleWeighted!K$1146&gt;0),IF('Male Data'!K295&lt;MaleWeighted!K$1146,'Male Data'!$X295,0),IF(AND('Male Data'!K295&gt;MaleWeighted!K$1145,'Male Data'!K295&lt;MaleWeighted!K$1146),'Male Data'!$X295,0))))</f>
        <v>--</v>
      </c>
      <c r="L295" t="str">
        <f>IF(AND(MaleWeighted!L$1145=0,MaleWeighted!L$1146=0),"--",IF(AND(MaleWeighted!L$1145&gt;0,MaleWeighted!L$1146=0),IF('Male Data'!L295&gt;MaleWeighted!L$1145,'Male Data'!$X295,0),IF(AND(MaleWeighted!L$1145=0,MaleWeighted!L$1146&gt;0),IF('Male Data'!L295&lt;MaleWeighted!L$1146,'Male Data'!$X295,0),IF(AND('Male Data'!L295&gt;MaleWeighted!L$1145,'Male Data'!L295&lt;MaleWeighted!L$1146),'Male Data'!$X295,0))))</f>
        <v>--</v>
      </c>
      <c r="M295" t="str">
        <f>IF(AND(MaleWeighted!M$1145=0,MaleWeighted!M$1146=0),"--",IF(AND(MaleWeighted!M$1145&gt;0,MaleWeighted!M$1146=0),IF('Male Data'!M295&gt;MaleWeighted!M$1145,'Male Data'!$X295,0),IF(AND(MaleWeighted!M$1145=0,MaleWeighted!M$1146&gt;0),IF('Male Data'!M295&lt;MaleWeighted!M$1146,'Male Data'!$X295,0),IF(AND('Male Data'!M295&gt;MaleWeighted!M$1145,'Male Data'!M295&lt;MaleWeighted!M$1146),'Male Data'!$X295,0))))</f>
        <v>--</v>
      </c>
      <c r="N295" t="str">
        <f>IF(AND(MaleWeighted!N$1145=0,MaleWeighted!N$1146=0),"--",IF(AND(MaleWeighted!N$1145&gt;0,MaleWeighted!N$1146=0),IF('Male Data'!N295&gt;MaleWeighted!N$1145,'Male Data'!$X295,0),IF(AND(MaleWeighted!N$1145=0,MaleWeighted!N$1146&gt;0),IF('Male Data'!N295&lt;MaleWeighted!N$1146,'Male Data'!$X295,0),IF(AND('Male Data'!N295&gt;MaleWeighted!N$1145,'Male Data'!N295&lt;MaleWeighted!N$1146),'Male Data'!$X295,0))))</f>
        <v>--</v>
      </c>
      <c r="O295" t="str">
        <f>IF(AND(MaleWeighted!O$1145=0,MaleWeighted!O$1146=0),"--",IF(AND(MaleWeighted!O$1145&gt;0,MaleWeighted!O$1146=0),IF('Male Data'!O295&gt;MaleWeighted!O$1145,'Male Data'!$X295,0),IF(AND(MaleWeighted!O$1145=0,MaleWeighted!O$1146&gt;0),IF('Male Data'!O295&lt;MaleWeighted!O$1146,'Male Data'!$X295,0),IF(AND('Male Data'!O295&gt;MaleWeighted!O$1145,'Male Data'!O295&lt;MaleWeighted!O$1146),'Male Data'!$X295,0))))</f>
        <v>--</v>
      </c>
      <c r="P295" t="str">
        <f>IF(AND(MaleWeighted!P$1145=0,MaleWeighted!P$1146=0),"--",IF(AND(MaleWeighted!P$1145&gt;0,MaleWeighted!P$1146=0),IF('Male Data'!P295&gt;MaleWeighted!P$1145,'Male Data'!$X295,0),IF(AND(MaleWeighted!P$1145=0,MaleWeighted!P$1146&gt;0),IF('Male Data'!P295&lt;MaleWeighted!P$1146,'Male Data'!$X295,0),IF(AND('Male Data'!P295&gt;MaleWeighted!P$1145,'Male Data'!P295&lt;MaleWeighted!P$1146),'Male Data'!$X295,0))))</f>
        <v>--</v>
      </c>
      <c r="Q295" t="str">
        <f>IF(AND(MaleWeighted!Q$1145=0,MaleWeighted!Q$1146=0),"--",IF(AND(MaleWeighted!Q$1145&gt;0,MaleWeighted!Q$1146=0),IF('Male Data'!Q295&gt;MaleWeighted!Q$1145,'Male Data'!$X295,0),IF(AND(MaleWeighted!Q$1145=0,MaleWeighted!Q$1146&gt;0),IF('Male Data'!Q295&lt;MaleWeighted!Q$1146,'Male Data'!$X295,0),IF(AND('Male Data'!Q295&gt;MaleWeighted!Q$1145,'Male Data'!Q295&lt;MaleWeighted!Q$1146),'Male Data'!$X295,0))))</f>
        <v>--</v>
      </c>
      <c r="R295" t="str">
        <f>IF(AND(MaleWeighted!R$1145=0,MaleWeighted!R$1146=0),"--",IF(AND(MaleWeighted!R$1145&gt;0,MaleWeighted!R$1146=0),IF('Male Data'!R295&gt;MaleWeighted!R$1145,'Male Data'!$X295,0),IF(AND(MaleWeighted!R$1145=0,MaleWeighted!R$1146&gt;0),IF('Male Data'!R295&lt;MaleWeighted!R$1146,'Male Data'!$X295,0),IF(AND('Male Data'!R295&gt;MaleWeighted!R$1145,'Male Data'!R295&lt;MaleWeighted!R$1146),'Male Data'!$X295,0))))</f>
        <v>--</v>
      </c>
      <c r="S295" t="str">
        <f>IF(AND(MaleWeighted!S$1145=0,MaleWeighted!S$1146=0),"--",IF(AND(MaleWeighted!S$1145&gt;0,MaleWeighted!S$1146=0),IF('Male Data'!S295&gt;MaleWeighted!S$1145,'Male Data'!$X295,0),IF(AND(MaleWeighted!S$1145=0,MaleWeighted!S$1146&gt;0),IF('Male Data'!S295&lt;MaleWeighted!S$1146,'Male Data'!$X295,0),IF(AND('Male Data'!S295&gt;MaleWeighted!S$1145,'Male Data'!S295&lt;MaleWeighted!S$1146),'Male Data'!$X295,0))))</f>
        <v>--</v>
      </c>
      <c r="T295" t="str">
        <f>IF(AND(MaleWeighted!T$1145=0,MaleWeighted!T$1146=0),"--",IF(AND(MaleWeighted!T$1145&gt;0,MaleWeighted!T$1146=0),IF('Male Data'!T295&gt;MaleWeighted!T$1145,'Male Data'!$X295,0),IF(AND(MaleWeighted!T$1145=0,MaleWeighted!T$1146&gt;0),IF('Male Data'!$T295&lt;MaleWeighted!T$1146,'Male Data'!$X295,0),IF(AND('Male Data'!T295&gt;MaleWeighted!T$1145,'Male Data'!T295&lt;MaleWeighted!T$1146),'Male Data'!$X295,0))))</f>
        <v>--</v>
      </c>
      <c r="U295" t="str">
        <f>IF(AND(MaleWeighted!U$1145=0,MaleWeighted!U$1146=0),"--",IF(AND(MaleWeighted!U$1145&gt;0,MaleWeighted!U$1146=0),IF('Male Data'!U295&gt;MaleWeighted!U$1145,'Male Data'!$X295,0),IF(AND(MaleWeighted!U$1145=0,MaleWeighted!U$1146&gt;0),IF('Male Data'!U295&lt;MaleWeighted!U$1146,'Male Data'!$X295,0),IF(AND('Male Data'!U295&gt;MaleWeighted!U$1145,'Male Data'!U295&lt;MaleWeighted!U$1146),'Male Data'!$X295,0))))</f>
        <v>--</v>
      </c>
      <c r="V295" t="str">
        <f>IF(AND(MaleWeighted!V$1145=0,MaleWeighted!V$1146=0),"--",IF(AND(MaleWeighted!V$1145&gt;0,MaleWeighted!V$1146=0),IF('Male Data'!V295&gt;MaleWeighted!V$1145,'Male Data'!$X295,0),IF(AND(MaleWeighted!V$1145=0,MaleWeighted!V$1146&gt;0),IF('Male Data'!V295&lt;MaleWeighted!V$1146,'Male Data'!$X295,0),IF(AND('Male Data'!V295&gt;MaleWeighted!V$1145,'Male Data'!V295&lt;MaleWeighted!V$1146),'Male Data'!$X295,0))))</f>
        <v>--</v>
      </c>
      <c r="W295" t="str">
        <f>IF(AND(MaleWeighted!W$1145=0,MaleWeighted!W$1146=0),"--",IF(AND(MaleWeighted!W$1145&gt;0,MaleWeighted!W$1146=0),IF('Male Data'!W295&gt;MaleWeighted!W$1145,'Male Data'!$X295,0),IF(AND(MaleWeighted!W$1145=0,MaleWeighted!W$1146&gt;0),IF('Male Data'!W295&lt;MaleWeighted!W$1146,'Male Data'!$X295,0),IF(AND('Male Data'!W295&gt;MaleWeighted!W$1145,'Male Data'!W295&lt;MaleWeighted!W$1146),'Male Data'!$X295,0))))</f>
        <v>--</v>
      </c>
      <c r="Y295">
        <f t="shared" si="8"/>
        <v>0</v>
      </c>
      <c r="Z295">
        <f>Y295*'Male Data'!X295</f>
        <v>0</v>
      </c>
      <c r="AA295">
        <f t="shared" si="9"/>
        <v>1</v>
      </c>
      <c r="AB295">
        <f>AA295*'Male Data'!X295</f>
        <v>76958</v>
      </c>
    </row>
    <row r="296" spans="1:28">
      <c r="A296">
        <f>'Male Data'!A296</f>
        <v>295</v>
      </c>
      <c r="B296" t="str">
        <f>'Male Data'!B296</f>
        <v>M</v>
      </c>
      <c r="C296" t="str">
        <f>IF(AND(MaleWeighted!C$1145=0,MaleWeighted!C$1146=0),"--",IF(AND(MaleWeighted!C$1145&gt;0,MaleWeighted!C$1146=0),IF('Male Data'!C296&gt;MaleWeighted!C$1145,'Male Data'!$X296,0),IF(AND(MaleWeighted!C$1145=0,MaleWeighted!C$1146&gt;0),IF('Male Data'!C296&lt;MaleWeighted!C$1146,'Male Data'!$X296,0),IF(AND('Male Data'!C296&gt;MaleWeighted!C$1145,'Male Data'!C296&lt;MaleWeighted!C$1146),'Male Data'!$X296,0))))</f>
        <v>--</v>
      </c>
      <c r="D296" t="str">
        <f>IF(AND(MaleWeighted!D$1145=0,MaleWeighted!D$1146=0),"--",IF(AND(MaleWeighted!D$1145&gt;0,MaleWeighted!D$1146=0),IF('Male Data'!D296&gt;MaleWeighted!D$1145,'Male Data'!$X296,0),IF(AND(MaleWeighted!D$1145=0,MaleWeighted!D$1146&gt;0),IF('Male Data'!D296&lt;MaleWeighted!D$1146,'Male Data'!$X296,0),IF(AND('Male Data'!D296&gt;MaleWeighted!D$1145,'Male Data'!D296&lt;MaleWeighted!D$1146),'Male Data'!$X296,0))))</f>
        <v>--</v>
      </c>
      <c r="E296" t="str">
        <f>IF(AND(MaleWeighted!E$1145=0,MaleWeighted!E$1146=0),"--",IF(AND(MaleWeighted!E$1145&gt;0,MaleWeighted!E$1146=0),IF('Male Data'!E296&gt;MaleWeighted!E$1145,'Male Data'!$X296,0),IF(AND(MaleWeighted!E$1145=0,MaleWeighted!E$1146&gt;0),IF('Male Data'!E296&lt;MaleWeighted!E$1146,'Male Data'!$X296,0),IF(AND('Male Data'!E296&gt;MaleWeighted!E$1145,'Male Data'!E296&lt;MaleWeighted!E$1146),'Male Data'!$X296,0))))</f>
        <v>--</v>
      </c>
      <c r="F296" t="str">
        <f>IF(AND(MaleWeighted!F$1145=0,MaleWeighted!F$1146=0),"--",IF(AND(MaleWeighted!F$1145&gt;0,MaleWeighted!F$1146=0),IF('Male Data'!F296&gt;MaleWeighted!F$1145,'Male Data'!$X296,0),IF(AND(MaleWeighted!F$1145=0,MaleWeighted!F$1146&gt;0),IF('Male Data'!F296&lt;MaleWeighted!F$1146,'Male Data'!$X296,0),IF(AND('Male Data'!F296&gt;MaleWeighted!F$1145,'Male Data'!F296&lt;MaleWeighted!F$1146),'Male Data'!$X296,0))))</f>
        <v>--</v>
      </c>
      <c r="G296" t="str">
        <f>IF(AND(MaleWeighted!G$1145=0,MaleWeighted!G$1146=0),"--",IF(AND(MaleWeighted!G$1145&gt;0,MaleWeighted!G$1146=0),IF('Male Data'!G296&gt;MaleWeighted!G$1145,'Male Data'!$X296,0),IF(AND(MaleWeighted!G$1145=0,MaleWeighted!G$1146&gt;0),IF('Male Data'!G296&lt;MaleWeighted!G$1146,'Male Data'!$X296,0),IF(AND('Male Data'!G296&gt;MaleWeighted!G$1145,'Male Data'!G296&lt;MaleWeighted!G$1146),'Male Data'!$X296,0))))</f>
        <v>--</v>
      </c>
      <c r="H296" t="str">
        <f>IF(AND(MaleWeighted!H$1145=0,MaleWeighted!H$1146=0),"--",IF(AND(MaleWeighted!H$1145&gt;0,MaleWeighted!H$1146=0),IF('Male Data'!H296&gt;MaleWeighted!H$1145,'Male Data'!$X296,0),IF(AND(MaleWeighted!H$1145=0,MaleWeighted!H$1146&gt;0),IF('Male Data'!H296&lt;MaleWeighted!H$1146,'Male Data'!$X296,0),IF(AND('Male Data'!H296&gt;MaleWeighted!H$1145,'Male Data'!H296&lt;MaleWeighted!H$1146),'Male Data'!$X296,0))))</f>
        <v>--</v>
      </c>
      <c r="I296" t="str">
        <f>IF(AND(MaleWeighted!I$1145=0,MaleWeighted!I$1146=0),"--",IF(AND(MaleWeighted!I$1145&gt;0,MaleWeighted!I$1146=0),IF('Male Data'!I296&gt;MaleWeighted!I$1145,'Male Data'!$X296,0),IF(AND(MaleWeighted!I$1145=0,MaleWeighted!I$1146&gt;0),IF('Male Data'!I296&lt;MaleWeighted!I$1146,'Male Data'!$X296,0),IF(AND('Male Data'!I296&gt;MaleWeighted!I$1145,'Male Data'!I296&lt;MaleWeighted!I$1146),'Male Data'!$X296,0))))</f>
        <v>--</v>
      </c>
      <c r="J296" t="str">
        <f>IF(AND(MaleWeighted!J$1145=0,MaleWeighted!J$1146=0),"--",IF(AND(MaleWeighted!J$1145&gt;0,MaleWeighted!J$1146=0),IF('Male Data'!J296&gt;MaleWeighted!J$1145,'Male Data'!$X296,0),IF(AND(MaleWeighted!J$1145=0,MaleWeighted!J$1146&gt;0),IF('Male Data'!J296&lt;MaleWeighted!J$1146,'Male Data'!$X296,0),IF(AND('Male Data'!J296&gt;MaleWeighted!J$1145,'Male Data'!J296&lt;MaleWeighted!J$1146),'Male Data'!$X296,0))))</f>
        <v>--</v>
      </c>
      <c r="K296" t="str">
        <f>IF(AND(MaleWeighted!K$1145=0,MaleWeighted!K$1146=0),"--",IF(AND(MaleWeighted!K$1145&gt;0,MaleWeighted!K$1146=0),IF('Male Data'!K296&gt;MaleWeighted!K$1145,'Male Data'!$X296,0),IF(AND(MaleWeighted!K$1145=0,MaleWeighted!K$1146&gt;0),IF('Male Data'!K296&lt;MaleWeighted!K$1146,'Male Data'!$X296,0),IF(AND('Male Data'!K296&gt;MaleWeighted!K$1145,'Male Data'!K296&lt;MaleWeighted!K$1146),'Male Data'!$X296,0))))</f>
        <v>--</v>
      </c>
      <c r="L296" t="str">
        <f>IF(AND(MaleWeighted!L$1145=0,MaleWeighted!L$1146=0),"--",IF(AND(MaleWeighted!L$1145&gt;0,MaleWeighted!L$1146=0),IF('Male Data'!L296&gt;MaleWeighted!L$1145,'Male Data'!$X296,0),IF(AND(MaleWeighted!L$1145=0,MaleWeighted!L$1146&gt;0),IF('Male Data'!L296&lt;MaleWeighted!L$1146,'Male Data'!$X296,0),IF(AND('Male Data'!L296&gt;MaleWeighted!L$1145,'Male Data'!L296&lt;MaleWeighted!L$1146),'Male Data'!$X296,0))))</f>
        <v>--</v>
      </c>
      <c r="M296" t="str">
        <f>IF(AND(MaleWeighted!M$1145=0,MaleWeighted!M$1146=0),"--",IF(AND(MaleWeighted!M$1145&gt;0,MaleWeighted!M$1146=0),IF('Male Data'!M296&gt;MaleWeighted!M$1145,'Male Data'!$X296,0),IF(AND(MaleWeighted!M$1145=0,MaleWeighted!M$1146&gt;0),IF('Male Data'!M296&lt;MaleWeighted!M$1146,'Male Data'!$X296,0),IF(AND('Male Data'!M296&gt;MaleWeighted!M$1145,'Male Data'!M296&lt;MaleWeighted!M$1146),'Male Data'!$X296,0))))</f>
        <v>--</v>
      </c>
      <c r="N296" t="str">
        <f>IF(AND(MaleWeighted!N$1145=0,MaleWeighted!N$1146=0),"--",IF(AND(MaleWeighted!N$1145&gt;0,MaleWeighted!N$1146=0),IF('Male Data'!N296&gt;MaleWeighted!N$1145,'Male Data'!$X296,0),IF(AND(MaleWeighted!N$1145=0,MaleWeighted!N$1146&gt;0),IF('Male Data'!N296&lt;MaleWeighted!N$1146,'Male Data'!$X296,0),IF(AND('Male Data'!N296&gt;MaleWeighted!N$1145,'Male Data'!N296&lt;MaleWeighted!N$1146),'Male Data'!$X296,0))))</f>
        <v>--</v>
      </c>
      <c r="O296" t="str">
        <f>IF(AND(MaleWeighted!O$1145=0,MaleWeighted!O$1146=0),"--",IF(AND(MaleWeighted!O$1145&gt;0,MaleWeighted!O$1146=0),IF('Male Data'!O296&gt;MaleWeighted!O$1145,'Male Data'!$X296,0),IF(AND(MaleWeighted!O$1145=0,MaleWeighted!O$1146&gt;0),IF('Male Data'!O296&lt;MaleWeighted!O$1146,'Male Data'!$X296,0),IF(AND('Male Data'!O296&gt;MaleWeighted!O$1145,'Male Data'!O296&lt;MaleWeighted!O$1146),'Male Data'!$X296,0))))</f>
        <v>--</v>
      </c>
      <c r="P296" t="str">
        <f>IF(AND(MaleWeighted!P$1145=0,MaleWeighted!P$1146=0),"--",IF(AND(MaleWeighted!P$1145&gt;0,MaleWeighted!P$1146=0),IF('Male Data'!P296&gt;MaleWeighted!P$1145,'Male Data'!$X296,0),IF(AND(MaleWeighted!P$1145=0,MaleWeighted!P$1146&gt;0),IF('Male Data'!P296&lt;MaleWeighted!P$1146,'Male Data'!$X296,0),IF(AND('Male Data'!P296&gt;MaleWeighted!P$1145,'Male Data'!P296&lt;MaleWeighted!P$1146),'Male Data'!$X296,0))))</f>
        <v>--</v>
      </c>
      <c r="Q296" t="str">
        <f>IF(AND(MaleWeighted!Q$1145=0,MaleWeighted!Q$1146=0),"--",IF(AND(MaleWeighted!Q$1145&gt;0,MaleWeighted!Q$1146=0),IF('Male Data'!Q296&gt;MaleWeighted!Q$1145,'Male Data'!$X296,0),IF(AND(MaleWeighted!Q$1145=0,MaleWeighted!Q$1146&gt;0),IF('Male Data'!Q296&lt;MaleWeighted!Q$1146,'Male Data'!$X296,0),IF(AND('Male Data'!Q296&gt;MaleWeighted!Q$1145,'Male Data'!Q296&lt;MaleWeighted!Q$1146),'Male Data'!$X296,0))))</f>
        <v>--</v>
      </c>
      <c r="R296" t="str">
        <f>IF(AND(MaleWeighted!R$1145=0,MaleWeighted!R$1146=0),"--",IF(AND(MaleWeighted!R$1145&gt;0,MaleWeighted!R$1146=0),IF('Male Data'!R296&gt;MaleWeighted!R$1145,'Male Data'!$X296,0),IF(AND(MaleWeighted!R$1145=0,MaleWeighted!R$1146&gt;0),IF('Male Data'!R296&lt;MaleWeighted!R$1146,'Male Data'!$X296,0),IF(AND('Male Data'!R296&gt;MaleWeighted!R$1145,'Male Data'!R296&lt;MaleWeighted!R$1146),'Male Data'!$X296,0))))</f>
        <v>--</v>
      </c>
      <c r="S296" t="str">
        <f>IF(AND(MaleWeighted!S$1145=0,MaleWeighted!S$1146=0),"--",IF(AND(MaleWeighted!S$1145&gt;0,MaleWeighted!S$1146=0),IF('Male Data'!S296&gt;MaleWeighted!S$1145,'Male Data'!$X296,0),IF(AND(MaleWeighted!S$1145=0,MaleWeighted!S$1146&gt;0),IF('Male Data'!S296&lt;MaleWeighted!S$1146,'Male Data'!$X296,0),IF(AND('Male Data'!S296&gt;MaleWeighted!S$1145,'Male Data'!S296&lt;MaleWeighted!S$1146),'Male Data'!$X296,0))))</f>
        <v>--</v>
      </c>
      <c r="T296" t="str">
        <f>IF(AND(MaleWeighted!T$1145=0,MaleWeighted!T$1146=0),"--",IF(AND(MaleWeighted!T$1145&gt;0,MaleWeighted!T$1146=0),IF('Male Data'!T296&gt;MaleWeighted!T$1145,'Male Data'!$X296,0),IF(AND(MaleWeighted!T$1145=0,MaleWeighted!T$1146&gt;0),IF('Male Data'!$T296&lt;MaleWeighted!T$1146,'Male Data'!$X296,0),IF(AND('Male Data'!T296&gt;MaleWeighted!T$1145,'Male Data'!T296&lt;MaleWeighted!T$1146),'Male Data'!$X296,0))))</f>
        <v>--</v>
      </c>
      <c r="U296" t="str">
        <f>IF(AND(MaleWeighted!U$1145=0,MaleWeighted!U$1146=0),"--",IF(AND(MaleWeighted!U$1145&gt;0,MaleWeighted!U$1146=0),IF('Male Data'!U296&gt;MaleWeighted!U$1145,'Male Data'!$X296,0),IF(AND(MaleWeighted!U$1145=0,MaleWeighted!U$1146&gt;0),IF('Male Data'!U296&lt;MaleWeighted!U$1146,'Male Data'!$X296,0),IF(AND('Male Data'!U296&gt;MaleWeighted!U$1145,'Male Data'!U296&lt;MaleWeighted!U$1146),'Male Data'!$X296,0))))</f>
        <v>--</v>
      </c>
      <c r="V296" t="str">
        <f>IF(AND(MaleWeighted!V$1145=0,MaleWeighted!V$1146=0),"--",IF(AND(MaleWeighted!V$1145&gt;0,MaleWeighted!V$1146=0),IF('Male Data'!V296&gt;MaleWeighted!V$1145,'Male Data'!$X296,0),IF(AND(MaleWeighted!V$1145=0,MaleWeighted!V$1146&gt;0),IF('Male Data'!V296&lt;MaleWeighted!V$1146,'Male Data'!$X296,0),IF(AND('Male Data'!V296&gt;MaleWeighted!V$1145,'Male Data'!V296&lt;MaleWeighted!V$1146),'Male Data'!$X296,0))))</f>
        <v>--</v>
      </c>
      <c r="W296" t="str">
        <f>IF(AND(MaleWeighted!W$1145=0,MaleWeighted!W$1146=0),"--",IF(AND(MaleWeighted!W$1145&gt;0,MaleWeighted!W$1146=0),IF('Male Data'!W296&gt;MaleWeighted!W$1145,'Male Data'!$X296,0),IF(AND(MaleWeighted!W$1145=0,MaleWeighted!W$1146&gt;0),IF('Male Data'!W296&lt;MaleWeighted!W$1146,'Male Data'!$X296,0),IF(AND('Male Data'!W296&gt;MaleWeighted!W$1145,'Male Data'!W296&lt;MaleWeighted!W$1146),'Male Data'!$X296,0))))</f>
        <v>--</v>
      </c>
      <c r="Y296">
        <f t="shared" si="8"/>
        <v>0</v>
      </c>
      <c r="Z296">
        <f>Y296*'Male Data'!X296</f>
        <v>0</v>
      </c>
      <c r="AA296">
        <f t="shared" si="9"/>
        <v>1</v>
      </c>
      <c r="AB296">
        <f>AA296*'Male Data'!X296</f>
        <v>118985</v>
      </c>
    </row>
    <row r="297" spans="1:28">
      <c r="A297">
        <f>'Male Data'!A297</f>
        <v>296</v>
      </c>
      <c r="B297" t="str">
        <f>'Male Data'!B297</f>
        <v>M</v>
      </c>
      <c r="C297" t="str">
        <f>IF(AND(MaleWeighted!C$1145=0,MaleWeighted!C$1146=0),"--",IF(AND(MaleWeighted!C$1145&gt;0,MaleWeighted!C$1146=0),IF('Male Data'!C297&gt;MaleWeighted!C$1145,'Male Data'!$X297,0),IF(AND(MaleWeighted!C$1145=0,MaleWeighted!C$1146&gt;0),IF('Male Data'!C297&lt;MaleWeighted!C$1146,'Male Data'!$X297,0),IF(AND('Male Data'!C297&gt;MaleWeighted!C$1145,'Male Data'!C297&lt;MaleWeighted!C$1146),'Male Data'!$X297,0))))</f>
        <v>--</v>
      </c>
      <c r="D297" t="str">
        <f>IF(AND(MaleWeighted!D$1145=0,MaleWeighted!D$1146=0),"--",IF(AND(MaleWeighted!D$1145&gt;0,MaleWeighted!D$1146=0),IF('Male Data'!D297&gt;MaleWeighted!D$1145,'Male Data'!$X297,0),IF(AND(MaleWeighted!D$1145=0,MaleWeighted!D$1146&gt;0),IF('Male Data'!D297&lt;MaleWeighted!D$1146,'Male Data'!$X297,0),IF(AND('Male Data'!D297&gt;MaleWeighted!D$1145,'Male Data'!D297&lt;MaleWeighted!D$1146),'Male Data'!$X297,0))))</f>
        <v>--</v>
      </c>
      <c r="E297" t="str">
        <f>IF(AND(MaleWeighted!E$1145=0,MaleWeighted!E$1146=0),"--",IF(AND(MaleWeighted!E$1145&gt;0,MaleWeighted!E$1146=0),IF('Male Data'!E297&gt;MaleWeighted!E$1145,'Male Data'!$X297,0),IF(AND(MaleWeighted!E$1145=0,MaleWeighted!E$1146&gt;0),IF('Male Data'!E297&lt;MaleWeighted!E$1146,'Male Data'!$X297,0),IF(AND('Male Data'!E297&gt;MaleWeighted!E$1145,'Male Data'!E297&lt;MaleWeighted!E$1146),'Male Data'!$X297,0))))</f>
        <v>--</v>
      </c>
      <c r="F297" t="str">
        <f>IF(AND(MaleWeighted!F$1145=0,MaleWeighted!F$1146=0),"--",IF(AND(MaleWeighted!F$1145&gt;0,MaleWeighted!F$1146=0),IF('Male Data'!F297&gt;MaleWeighted!F$1145,'Male Data'!$X297,0),IF(AND(MaleWeighted!F$1145=0,MaleWeighted!F$1146&gt;0),IF('Male Data'!F297&lt;MaleWeighted!F$1146,'Male Data'!$X297,0),IF(AND('Male Data'!F297&gt;MaleWeighted!F$1145,'Male Data'!F297&lt;MaleWeighted!F$1146),'Male Data'!$X297,0))))</f>
        <v>--</v>
      </c>
      <c r="G297" t="str">
        <f>IF(AND(MaleWeighted!G$1145=0,MaleWeighted!G$1146=0),"--",IF(AND(MaleWeighted!G$1145&gt;0,MaleWeighted!G$1146=0),IF('Male Data'!G297&gt;MaleWeighted!G$1145,'Male Data'!$X297,0),IF(AND(MaleWeighted!G$1145=0,MaleWeighted!G$1146&gt;0),IF('Male Data'!G297&lt;MaleWeighted!G$1146,'Male Data'!$X297,0),IF(AND('Male Data'!G297&gt;MaleWeighted!G$1145,'Male Data'!G297&lt;MaleWeighted!G$1146),'Male Data'!$X297,0))))</f>
        <v>--</v>
      </c>
      <c r="H297" t="str">
        <f>IF(AND(MaleWeighted!H$1145=0,MaleWeighted!H$1146=0),"--",IF(AND(MaleWeighted!H$1145&gt;0,MaleWeighted!H$1146=0),IF('Male Data'!H297&gt;MaleWeighted!H$1145,'Male Data'!$X297,0),IF(AND(MaleWeighted!H$1145=0,MaleWeighted!H$1146&gt;0),IF('Male Data'!H297&lt;MaleWeighted!H$1146,'Male Data'!$X297,0),IF(AND('Male Data'!H297&gt;MaleWeighted!H$1145,'Male Data'!H297&lt;MaleWeighted!H$1146),'Male Data'!$X297,0))))</f>
        <v>--</v>
      </c>
      <c r="I297" t="str">
        <f>IF(AND(MaleWeighted!I$1145=0,MaleWeighted!I$1146=0),"--",IF(AND(MaleWeighted!I$1145&gt;0,MaleWeighted!I$1146=0),IF('Male Data'!I297&gt;MaleWeighted!I$1145,'Male Data'!$X297,0),IF(AND(MaleWeighted!I$1145=0,MaleWeighted!I$1146&gt;0),IF('Male Data'!I297&lt;MaleWeighted!I$1146,'Male Data'!$X297,0),IF(AND('Male Data'!I297&gt;MaleWeighted!I$1145,'Male Data'!I297&lt;MaleWeighted!I$1146),'Male Data'!$X297,0))))</f>
        <v>--</v>
      </c>
      <c r="J297" t="str">
        <f>IF(AND(MaleWeighted!J$1145=0,MaleWeighted!J$1146=0),"--",IF(AND(MaleWeighted!J$1145&gt;0,MaleWeighted!J$1146=0),IF('Male Data'!J297&gt;MaleWeighted!J$1145,'Male Data'!$X297,0),IF(AND(MaleWeighted!J$1145=0,MaleWeighted!J$1146&gt;0),IF('Male Data'!J297&lt;MaleWeighted!J$1146,'Male Data'!$X297,0),IF(AND('Male Data'!J297&gt;MaleWeighted!J$1145,'Male Data'!J297&lt;MaleWeighted!J$1146),'Male Data'!$X297,0))))</f>
        <v>--</v>
      </c>
      <c r="K297" t="str">
        <f>IF(AND(MaleWeighted!K$1145=0,MaleWeighted!K$1146=0),"--",IF(AND(MaleWeighted!K$1145&gt;0,MaleWeighted!K$1146=0),IF('Male Data'!K297&gt;MaleWeighted!K$1145,'Male Data'!$X297,0),IF(AND(MaleWeighted!K$1145=0,MaleWeighted!K$1146&gt;0),IF('Male Data'!K297&lt;MaleWeighted!K$1146,'Male Data'!$X297,0),IF(AND('Male Data'!K297&gt;MaleWeighted!K$1145,'Male Data'!K297&lt;MaleWeighted!K$1146),'Male Data'!$X297,0))))</f>
        <v>--</v>
      </c>
      <c r="L297" t="str">
        <f>IF(AND(MaleWeighted!L$1145=0,MaleWeighted!L$1146=0),"--",IF(AND(MaleWeighted!L$1145&gt;0,MaleWeighted!L$1146=0),IF('Male Data'!L297&gt;MaleWeighted!L$1145,'Male Data'!$X297,0),IF(AND(MaleWeighted!L$1145=0,MaleWeighted!L$1146&gt;0),IF('Male Data'!L297&lt;MaleWeighted!L$1146,'Male Data'!$X297,0),IF(AND('Male Data'!L297&gt;MaleWeighted!L$1145,'Male Data'!L297&lt;MaleWeighted!L$1146),'Male Data'!$X297,0))))</f>
        <v>--</v>
      </c>
      <c r="M297" t="str">
        <f>IF(AND(MaleWeighted!M$1145=0,MaleWeighted!M$1146=0),"--",IF(AND(MaleWeighted!M$1145&gt;0,MaleWeighted!M$1146=0),IF('Male Data'!M297&gt;MaleWeighted!M$1145,'Male Data'!$X297,0),IF(AND(MaleWeighted!M$1145=0,MaleWeighted!M$1146&gt;0),IF('Male Data'!M297&lt;MaleWeighted!M$1146,'Male Data'!$X297,0),IF(AND('Male Data'!M297&gt;MaleWeighted!M$1145,'Male Data'!M297&lt;MaleWeighted!M$1146),'Male Data'!$X297,0))))</f>
        <v>--</v>
      </c>
      <c r="N297" t="str">
        <f>IF(AND(MaleWeighted!N$1145=0,MaleWeighted!N$1146=0),"--",IF(AND(MaleWeighted!N$1145&gt;0,MaleWeighted!N$1146=0),IF('Male Data'!N297&gt;MaleWeighted!N$1145,'Male Data'!$X297,0),IF(AND(MaleWeighted!N$1145=0,MaleWeighted!N$1146&gt;0),IF('Male Data'!N297&lt;MaleWeighted!N$1146,'Male Data'!$X297,0),IF(AND('Male Data'!N297&gt;MaleWeighted!N$1145,'Male Data'!N297&lt;MaleWeighted!N$1146),'Male Data'!$X297,0))))</f>
        <v>--</v>
      </c>
      <c r="O297" t="str">
        <f>IF(AND(MaleWeighted!O$1145=0,MaleWeighted!O$1146=0),"--",IF(AND(MaleWeighted!O$1145&gt;0,MaleWeighted!O$1146=0),IF('Male Data'!O297&gt;MaleWeighted!O$1145,'Male Data'!$X297,0),IF(AND(MaleWeighted!O$1145=0,MaleWeighted!O$1146&gt;0),IF('Male Data'!O297&lt;MaleWeighted!O$1146,'Male Data'!$X297,0),IF(AND('Male Data'!O297&gt;MaleWeighted!O$1145,'Male Data'!O297&lt;MaleWeighted!O$1146),'Male Data'!$X297,0))))</f>
        <v>--</v>
      </c>
      <c r="P297" t="str">
        <f>IF(AND(MaleWeighted!P$1145=0,MaleWeighted!P$1146=0),"--",IF(AND(MaleWeighted!P$1145&gt;0,MaleWeighted!P$1146=0),IF('Male Data'!P297&gt;MaleWeighted!P$1145,'Male Data'!$X297,0),IF(AND(MaleWeighted!P$1145=0,MaleWeighted!P$1146&gt;0),IF('Male Data'!P297&lt;MaleWeighted!P$1146,'Male Data'!$X297,0),IF(AND('Male Data'!P297&gt;MaleWeighted!P$1145,'Male Data'!P297&lt;MaleWeighted!P$1146),'Male Data'!$X297,0))))</f>
        <v>--</v>
      </c>
      <c r="Q297" t="str">
        <f>IF(AND(MaleWeighted!Q$1145=0,MaleWeighted!Q$1146=0),"--",IF(AND(MaleWeighted!Q$1145&gt;0,MaleWeighted!Q$1146=0),IF('Male Data'!Q297&gt;MaleWeighted!Q$1145,'Male Data'!$X297,0),IF(AND(MaleWeighted!Q$1145=0,MaleWeighted!Q$1146&gt;0),IF('Male Data'!Q297&lt;MaleWeighted!Q$1146,'Male Data'!$X297,0),IF(AND('Male Data'!Q297&gt;MaleWeighted!Q$1145,'Male Data'!Q297&lt;MaleWeighted!Q$1146),'Male Data'!$X297,0))))</f>
        <v>--</v>
      </c>
      <c r="R297" t="str">
        <f>IF(AND(MaleWeighted!R$1145=0,MaleWeighted!R$1146=0),"--",IF(AND(MaleWeighted!R$1145&gt;0,MaleWeighted!R$1146=0),IF('Male Data'!R297&gt;MaleWeighted!R$1145,'Male Data'!$X297,0),IF(AND(MaleWeighted!R$1145=0,MaleWeighted!R$1146&gt;0),IF('Male Data'!R297&lt;MaleWeighted!R$1146,'Male Data'!$X297,0),IF(AND('Male Data'!R297&gt;MaleWeighted!R$1145,'Male Data'!R297&lt;MaleWeighted!R$1146),'Male Data'!$X297,0))))</f>
        <v>--</v>
      </c>
      <c r="S297" t="str">
        <f>IF(AND(MaleWeighted!S$1145=0,MaleWeighted!S$1146=0),"--",IF(AND(MaleWeighted!S$1145&gt;0,MaleWeighted!S$1146=0),IF('Male Data'!S297&gt;MaleWeighted!S$1145,'Male Data'!$X297,0),IF(AND(MaleWeighted!S$1145=0,MaleWeighted!S$1146&gt;0),IF('Male Data'!S297&lt;MaleWeighted!S$1146,'Male Data'!$X297,0),IF(AND('Male Data'!S297&gt;MaleWeighted!S$1145,'Male Data'!S297&lt;MaleWeighted!S$1146),'Male Data'!$X297,0))))</f>
        <v>--</v>
      </c>
      <c r="T297" t="str">
        <f>IF(AND(MaleWeighted!T$1145=0,MaleWeighted!T$1146=0),"--",IF(AND(MaleWeighted!T$1145&gt;0,MaleWeighted!T$1146=0),IF('Male Data'!T297&gt;MaleWeighted!T$1145,'Male Data'!$X297,0),IF(AND(MaleWeighted!T$1145=0,MaleWeighted!T$1146&gt;0),IF('Male Data'!$T297&lt;MaleWeighted!T$1146,'Male Data'!$X297,0),IF(AND('Male Data'!T297&gt;MaleWeighted!T$1145,'Male Data'!T297&lt;MaleWeighted!T$1146),'Male Data'!$X297,0))))</f>
        <v>--</v>
      </c>
      <c r="U297" t="str">
        <f>IF(AND(MaleWeighted!U$1145=0,MaleWeighted!U$1146=0),"--",IF(AND(MaleWeighted!U$1145&gt;0,MaleWeighted!U$1146=0),IF('Male Data'!U297&gt;MaleWeighted!U$1145,'Male Data'!$X297,0),IF(AND(MaleWeighted!U$1145=0,MaleWeighted!U$1146&gt;0),IF('Male Data'!U297&lt;MaleWeighted!U$1146,'Male Data'!$X297,0),IF(AND('Male Data'!U297&gt;MaleWeighted!U$1145,'Male Data'!U297&lt;MaleWeighted!U$1146),'Male Data'!$X297,0))))</f>
        <v>--</v>
      </c>
      <c r="V297" t="str">
        <f>IF(AND(MaleWeighted!V$1145=0,MaleWeighted!V$1146=0),"--",IF(AND(MaleWeighted!V$1145&gt;0,MaleWeighted!V$1146=0),IF('Male Data'!V297&gt;MaleWeighted!V$1145,'Male Data'!$X297,0),IF(AND(MaleWeighted!V$1145=0,MaleWeighted!V$1146&gt;0),IF('Male Data'!V297&lt;MaleWeighted!V$1146,'Male Data'!$X297,0),IF(AND('Male Data'!V297&gt;MaleWeighted!V$1145,'Male Data'!V297&lt;MaleWeighted!V$1146),'Male Data'!$X297,0))))</f>
        <v>--</v>
      </c>
      <c r="W297" t="str">
        <f>IF(AND(MaleWeighted!W$1145=0,MaleWeighted!W$1146=0),"--",IF(AND(MaleWeighted!W$1145&gt;0,MaleWeighted!W$1146=0),IF('Male Data'!W297&gt;MaleWeighted!W$1145,'Male Data'!$X297,0),IF(AND(MaleWeighted!W$1145=0,MaleWeighted!W$1146&gt;0),IF('Male Data'!W297&lt;MaleWeighted!W$1146,'Male Data'!$X297,0),IF(AND('Male Data'!W297&gt;MaleWeighted!W$1145,'Male Data'!W297&lt;MaleWeighted!W$1146),'Male Data'!$X297,0))))</f>
        <v>--</v>
      </c>
      <c r="Y297">
        <f t="shared" si="8"/>
        <v>0</v>
      </c>
      <c r="Z297">
        <f>Y297*'Male Data'!X297</f>
        <v>0</v>
      </c>
      <c r="AA297">
        <f t="shared" si="9"/>
        <v>1</v>
      </c>
      <c r="AB297">
        <f>AA297*'Male Data'!X297</f>
        <v>136760</v>
      </c>
    </row>
    <row r="298" spans="1:28">
      <c r="A298">
        <f>'Male Data'!A298</f>
        <v>297</v>
      </c>
      <c r="B298" t="str">
        <f>'Male Data'!B298</f>
        <v>M</v>
      </c>
      <c r="C298" t="str">
        <f>IF(AND(MaleWeighted!C$1145=0,MaleWeighted!C$1146=0),"--",IF(AND(MaleWeighted!C$1145&gt;0,MaleWeighted!C$1146=0),IF('Male Data'!C298&gt;MaleWeighted!C$1145,'Male Data'!$X298,0),IF(AND(MaleWeighted!C$1145=0,MaleWeighted!C$1146&gt;0),IF('Male Data'!C298&lt;MaleWeighted!C$1146,'Male Data'!$X298,0),IF(AND('Male Data'!C298&gt;MaleWeighted!C$1145,'Male Data'!C298&lt;MaleWeighted!C$1146),'Male Data'!$X298,0))))</f>
        <v>--</v>
      </c>
      <c r="D298" t="str">
        <f>IF(AND(MaleWeighted!D$1145=0,MaleWeighted!D$1146=0),"--",IF(AND(MaleWeighted!D$1145&gt;0,MaleWeighted!D$1146=0),IF('Male Data'!D298&gt;MaleWeighted!D$1145,'Male Data'!$X298,0),IF(AND(MaleWeighted!D$1145=0,MaleWeighted!D$1146&gt;0),IF('Male Data'!D298&lt;MaleWeighted!D$1146,'Male Data'!$X298,0),IF(AND('Male Data'!D298&gt;MaleWeighted!D$1145,'Male Data'!D298&lt;MaleWeighted!D$1146),'Male Data'!$X298,0))))</f>
        <v>--</v>
      </c>
      <c r="E298" t="str">
        <f>IF(AND(MaleWeighted!E$1145=0,MaleWeighted!E$1146=0),"--",IF(AND(MaleWeighted!E$1145&gt;0,MaleWeighted!E$1146=0),IF('Male Data'!E298&gt;MaleWeighted!E$1145,'Male Data'!$X298,0),IF(AND(MaleWeighted!E$1145=0,MaleWeighted!E$1146&gt;0),IF('Male Data'!E298&lt;MaleWeighted!E$1146,'Male Data'!$X298,0),IF(AND('Male Data'!E298&gt;MaleWeighted!E$1145,'Male Data'!E298&lt;MaleWeighted!E$1146),'Male Data'!$X298,0))))</f>
        <v>--</v>
      </c>
      <c r="F298" t="str">
        <f>IF(AND(MaleWeighted!F$1145=0,MaleWeighted!F$1146=0),"--",IF(AND(MaleWeighted!F$1145&gt;0,MaleWeighted!F$1146=0),IF('Male Data'!F298&gt;MaleWeighted!F$1145,'Male Data'!$X298,0),IF(AND(MaleWeighted!F$1145=0,MaleWeighted!F$1146&gt;0),IF('Male Data'!F298&lt;MaleWeighted!F$1146,'Male Data'!$X298,0),IF(AND('Male Data'!F298&gt;MaleWeighted!F$1145,'Male Data'!F298&lt;MaleWeighted!F$1146),'Male Data'!$X298,0))))</f>
        <v>--</v>
      </c>
      <c r="G298" t="str">
        <f>IF(AND(MaleWeighted!G$1145=0,MaleWeighted!G$1146=0),"--",IF(AND(MaleWeighted!G$1145&gt;0,MaleWeighted!G$1146=0),IF('Male Data'!G298&gt;MaleWeighted!G$1145,'Male Data'!$X298,0),IF(AND(MaleWeighted!G$1145=0,MaleWeighted!G$1146&gt;0),IF('Male Data'!G298&lt;MaleWeighted!G$1146,'Male Data'!$X298,0),IF(AND('Male Data'!G298&gt;MaleWeighted!G$1145,'Male Data'!G298&lt;MaleWeighted!G$1146),'Male Data'!$X298,0))))</f>
        <v>--</v>
      </c>
      <c r="H298" t="str">
        <f>IF(AND(MaleWeighted!H$1145=0,MaleWeighted!H$1146=0),"--",IF(AND(MaleWeighted!H$1145&gt;0,MaleWeighted!H$1146=0),IF('Male Data'!H298&gt;MaleWeighted!H$1145,'Male Data'!$X298,0),IF(AND(MaleWeighted!H$1145=0,MaleWeighted!H$1146&gt;0),IF('Male Data'!H298&lt;MaleWeighted!H$1146,'Male Data'!$X298,0),IF(AND('Male Data'!H298&gt;MaleWeighted!H$1145,'Male Data'!H298&lt;MaleWeighted!H$1146),'Male Data'!$X298,0))))</f>
        <v>--</v>
      </c>
      <c r="I298" t="str">
        <f>IF(AND(MaleWeighted!I$1145=0,MaleWeighted!I$1146=0),"--",IF(AND(MaleWeighted!I$1145&gt;0,MaleWeighted!I$1146=0),IF('Male Data'!I298&gt;MaleWeighted!I$1145,'Male Data'!$X298,0),IF(AND(MaleWeighted!I$1145=0,MaleWeighted!I$1146&gt;0),IF('Male Data'!I298&lt;MaleWeighted!I$1146,'Male Data'!$X298,0),IF(AND('Male Data'!I298&gt;MaleWeighted!I$1145,'Male Data'!I298&lt;MaleWeighted!I$1146),'Male Data'!$X298,0))))</f>
        <v>--</v>
      </c>
      <c r="J298" t="str">
        <f>IF(AND(MaleWeighted!J$1145=0,MaleWeighted!J$1146=0),"--",IF(AND(MaleWeighted!J$1145&gt;0,MaleWeighted!J$1146=0),IF('Male Data'!J298&gt;MaleWeighted!J$1145,'Male Data'!$X298,0),IF(AND(MaleWeighted!J$1145=0,MaleWeighted!J$1146&gt;0),IF('Male Data'!J298&lt;MaleWeighted!J$1146,'Male Data'!$X298,0),IF(AND('Male Data'!J298&gt;MaleWeighted!J$1145,'Male Data'!J298&lt;MaleWeighted!J$1146),'Male Data'!$X298,0))))</f>
        <v>--</v>
      </c>
      <c r="K298" t="str">
        <f>IF(AND(MaleWeighted!K$1145=0,MaleWeighted!K$1146=0),"--",IF(AND(MaleWeighted!K$1145&gt;0,MaleWeighted!K$1146=0),IF('Male Data'!K298&gt;MaleWeighted!K$1145,'Male Data'!$X298,0),IF(AND(MaleWeighted!K$1145=0,MaleWeighted!K$1146&gt;0),IF('Male Data'!K298&lt;MaleWeighted!K$1146,'Male Data'!$X298,0),IF(AND('Male Data'!K298&gt;MaleWeighted!K$1145,'Male Data'!K298&lt;MaleWeighted!K$1146),'Male Data'!$X298,0))))</f>
        <v>--</v>
      </c>
      <c r="L298" t="str">
        <f>IF(AND(MaleWeighted!L$1145=0,MaleWeighted!L$1146=0),"--",IF(AND(MaleWeighted!L$1145&gt;0,MaleWeighted!L$1146=0),IF('Male Data'!L298&gt;MaleWeighted!L$1145,'Male Data'!$X298,0),IF(AND(MaleWeighted!L$1145=0,MaleWeighted!L$1146&gt;0),IF('Male Data'!L298&lt;MaleWeighted!L$1146,'Male Data'!$X298,0),IF(AND('Male Data'!L298&gt;MaleWeighted!L$1145,'Male Data'!L298&lt;MaleWeighted!L$1146),'Male Data'!$X298,0))))</f>
        <v>--</v>
      </c>
      <c r="M298" t="str">
        <f>IF(AND(MaleWeighted!M$1145=0,MaleWeighted!M$1146=0),"--",IF(AND(MaleWeighted!M$1145&gt;0,MaleWeighted!M$1146=0),IF('Male Data'!M298&gt;MaleWeighted!M$1145,'Male Data'!$X298,0),IF(AND(MaleWeighted!M$1145=0,MaleWeighted!M$1146&gt;0),IF('Male Data'!M298&lt;MaleWeighted!M$1146,'Male Data'!$X298,0),IF(AND('Male Data'!M298&gt;MaleWeighted!M$1145,'Male Data'!M298&lt;MaleWeighted!M$1146),'Male Data'!$X298,0))))</f>
        <v>--</v>
      </c>
      <c r="N298" t="str">
        <f>IF(AND(MaleWeighted!N$1145=0,MaleWeighted!N$1146=0),"--",IF(AND(MaleWeighted!N$1145&gt;0,MaleWeighted!N$1146=0),IF('Male Data'!N298&gt;MaleWeighted!N$1145,'Male Data'!$X298,0),IF(AND(MaleWeighted!N$1145=0,MaleWeighted!N$1146&gt;0),IF('Male Data'!N298&lt;MaleWeighted!N$1146,'Male Data'!$X298,0),IF(AND('Male Data'!N298&gt;MaleWeighted!N$1145,'Male Data'!N298&lt;MaleWeighted!N$1146),'Male Data'!$X298,0))))</f>
        <v>--</v>
      </c>
      <c r="O298" t="str">
        <f>IF(AND(MaleWeighted!O$1145=0,MaleWeighted!O$1146=0),"--",IF(AND(MaleWeighted!O$1145&gt;0,MaleWeighted!O$1146=0),IF('Male Data'!O298&gt;MaleWeighted!O$1145,'Male Data'!$X298,0),IF(AND(MaleWeighted!O$1145=0,MaleWeighted!O$1146&gt;0),IF('Male Data'!O298&lt;MaleWeighted!O$1146,'Male Data'!$X298,0),IF(AND('Male Data'!O298&gt;MaleWeighted!O$1145,'Male Data'!O298&lt;MaleWeighted!O$1146),'Male Data'!$X298,0))))</f>
        <v>--</v>
      </c>
      <c r="P298" t="str">
        <f>IF(AND(MaleWeighted!P$1145=0,MaleWeighted!P$1146=0),"--",IF(AND(MaleWeighted!P$1145&gt;0,MaleWeighted!P$1146=0),IF('Male Data'!P298&gt;MaleWeighted!P$1145,'Male Data'!$X298,0),IF(AND(MaleWeighted!P$1145=0,MaleWeighted!P$1146&gt;0),IF('Male Data'!P298&lt;MaleWeighted!P$1146,'Male Data'!$X298,0),IF(AND('Male Data'!P298&gt;MaleWeighted!P$1145,'Male Data'!P298&lt;MaleWeighted!P$1146),'Male Data'!$X298,0))))</f>
        <v>--</v>
      </c>
      <c r="Q298" t="str">
        <f>IF(AND(MaleWeighted!Q$1145=0,MaleWeighted!Q$1146=0),"--",IF(AND(MaleWeighted!Q$1145&gt;0,MaleWeighted!Q$1146=0),IF('Male Data'!Q298&gt;MaleWeighted!Q$1145,'Male Data'!$X298,0),IF(AND(MaleWeighted!Q$1145=0,MaleWeighted!Q$1146&gt;0),IF('Male Data'!Q298&lt;MaleWeighted!Q$1146,'Male Data'!$X298,0),IF(AND('Male Data'!Q298&gt;MaleWeighted!Q$1145,'Male Data'!Q298&lt;MaleWeighted!Q$1146),'Male Data'!$X298,0))))</f>
        <v>--</v>
      </c>
      <c r="R298" t="str">
        <f>IF(AND(MaleWeighted!R$1145=0,MaleWeighted!R$1146=0),"--",IF(AND(MaleWeighted!R$1145&gt;0,MaleWeighted!R$1146=0),IF('Male Data'!R298&gt;MaleWeighted!R$1145,'Male Data'!$X298,0),IF(AND(MaleWeighted!R$1145=0,MaleWeighted!R$1146&gt;0),IF('Male Data'!R298&lt;MaleWeighted!R$1146,'Male Data'!$X298,0),IF(AND('Male Data'!R298&gt;MaleWeighted!R$1145,'Male Data'!R298&lt;MaleWeighted!R$1146),'Male Data'!$X298,0))))</f>
        <v>--</v>
      </c>
      <c r="S298" t="str">
        <f>IF(AND(MaleWeighted!S$1145=0,MaleWeighted!S$1146=0),"--",IF(AND(MaleWeighted!S$1145&gt;0,MaleWeighted!S$1146=0),IF('Male Data'!S298&gt;MaleWeighted!S$1145,'Male Data'!$X298,0),IF(AND(MaleWeighted!S$1145=0,MaleWeighted!S$1146&gt;0),IF('Male Data'!S298&lt;MaleWeighted!S$1146,'Male Data'!$X298,0),IF(AND('Male Data'!S298&gt;MaleWeighted!S$1145,'Male Data'!S298&lt;MaleWeighted!S$1146),'Male Data'!$X298,0))))</f>
        <v>--</v>
      </c>
      <c r="T298" t="str">
        <f>IF(AND(MaleWeighted!T$1145=0,MaleWeighted!T$1146=0),"--",IF(AND(MaleWeighted!T$1145&gt;0,MaleWeighted!T$1146=0),IF('Male Data'!T298&gt;MaleWeighted!T$1145,'Male Data'!$X298,0),IF(AND(MaleWeighted!T$1145=0,MaleWeighted!T$1146&gt;0),IF('Male Data'!$T298&lt;MaleWeighted!T$1146,'Male Data'!$X298,0),IF(AND('Male Data'!T298&gt;MaleWeighted!T$1145,'Male Data'!T298&lt;MaleWeighted!T$1146),'Male Data'!$X298,0))))</f>
        <v>--</v>
      </c>
      <c r="U298" t="str">
        <f>IF(AND(MaleWeighted!U$1145=0,MaleWeighted!U$1146=0),"--",IF(AND(MaleWeighted!U$1145&gt;0,MaleWeighted!U$1146=0),IF('Male Data'!U298&gt;MaleWeighted!U$1145,'Male Data'!$X298,0),IF(AND(MaleWeighted!U$1145=0,MaleWeighted!U$1146&gt;0),IF('Male Data'!U298&lt;MaleWeighted!U$1146,'Male Data'!$X298,0),IF(AND('Male Data'!U298&gt;MaleWeighted!U$1145,'Male Data'!U298&lt;MaleWeighted!U$1146),'Male Data'!$X298,0))))</f>
        <v>--</v>
      </c>
      <c r="V298" t="str">
        <f>IF(AND(MaleWeighted!V$1145=0,MaleWeighted!V$1146=0),"--",IF(AND(MaleWeighted!V$1145&gt;0,MaleWeighted!V$1146=0),IF('Male Data'!V298&gt;MaleWeighted!V$1145,'Male Data'!$X298,0),IF(AND(MaleWeighted!V$1145=0,MaleWeighted!V$1146&gt;0),IF('Male Data'!V298&lt;MaleWeighted!V$1146,'Male Data'!$X298,0),IF(AND('Male Data'!V298&gt;MaleWeighted!V$1145,'Male Data'!V298&lt;MaleWeighted!V$1146),'Male Data'!$X298,0))))</f>
        <v>--</v>
      </c>
      <c r="W298" t="str">
        <f>IF(AND(MaleWeighted!W$1145=0,MaleWeighted!W$1146=0),"--",IF(AND(MaleWeighted!W$1145&gt;0,MaleWeighted!W$1146=0),IF('Male Data'!W298&gt;MaleWeighted!W$1145,'Male Data'!$X298,0),IF(AND(MaleWeighted!W$1145=0,MaleWeighted!W$1146&gt;0),IF('Male Data'!W298&lt;MaleWeighted!W$1146,'Male Data'!$X298,0),IF(AND('Male Data'!W298&gt;MaleWeighted!W$1145,'Male Data'!W298&lt;MaleWeighted!W$1146),'Male Data'!$X298,0))))</f>
        <v>--</v>
      </c>
      <c r="Y298">
        <f t="shared" si="8"/>
        <v>0</v>
      </c>
      <c r="Z298">
        <f>Y298*'Male Data'!X298</f>
        <v>0</v>
      </c>
      <c r="AA298">
        <f t="shared" si="9"/>
        <v>1</v>
      </c>
      <c r="AB298">
        <f>AA298*'Male Data'!X298</f>
        <v>190831</v>
      </c>
    </row>
    <row r="299" spans="1:28">
      <c r="A299">
        <f>'Male Data'!A299</f>
        <v>298</v>
      </c>
      <c r="B299" t="str">
        <f>'Male Data'!B299</f>
        <v>M</v>
      </c>
      <c r="C299" t="str">
        <f>IF(AND(MaleWeighted!C$1145=0,MaleWeighted!C$1146=0),"--",IF(AND(MaleWeighted!C$1145&gt;0,MaleWeighted!C$1146=0),IF('Male Data'!C299&gt;MaleWeighted!C$1145,'Male Data'!$X299,0),IF(AND(MaleWeighted!C$1145=0,MaleWeighted!C$1146&gt;0),IF('Male Data'!C299&lt;MaleWeighted!C$1146,'Male Data'!$X299,0),IF(AND('Male Data'!C299&gt;MaleWeighted!C$1145,'Male Data'!C299&lt;MaleWeighted!C$1146),'Male Data'!$X299,0))))</f>
        <v>--</v>
      </c>
      <c r="D299" t="str">
        <f>IF(AND(MaleWeighted!D$1145=0,MaleWeighted!D$1146=0),"--",IF(AND(MaleWeighted!D$1145&gt;0,MaleWeighted!D$1146=0),IF('Male Data'!D299&gt;MaleWeighted!D$1145,'Male Data'!$X299,0),IF(AND(MaleWeighted!D$1145=0,MaleWeighted!D$1146&gt;0),IF('Male Data'!D299&lt;MaleWeighted!D$1146,'Male Data'!$X299,0),IF(AND('Male Data'!D299&gt;MaleWeighted!D$1145,'Male Data'!D299&lt;MaleWeighted!D$1146),'Male Data'!$X299,0))))</f>
        <v>--</v>
      </c>
      <c r="E299" t="str">
        <f>IF(AND(MaleWeighted!E$1145=0,MaleWeighted!E$1146=0),"--",IF(AND(MaleWeighted!E$1145&gt;0,MaleWeighted!E$1146=0),IF('Male Data'!E299&gt;MaleWeighted!E$1145,'Male Data'!$X299,0),IF(AND(MaleWeighted!E$1145=0,MaleWeighted!E$1146&gt;0),IF('Male Data'!E299&lt;MaleWeighted!E$1146,'Male Data'!$X299,0),IF(AND('Male Data'!E299&gt;MaleWeighted!E$1145,'Male Data'!E299&lt;MaleWeighted!E$1146),'Male Data'!$X299,0))))</f>
        <v>--</v>
      </c>
      <c r="F299" t="str">
        <f>IF(AND(MaleWeighted!F$1145=0,MaleWeighted!F$1146=0),"--",IF(AND(MaleWeighted!F$1145&gt;0,MaleWeighted!F$1146=0),IF('Male Data'!F299&gt;MaleWeighted!F$1145,'Male Data'!$X299,0),IF(AND(MaleWeighted!F$1145=0,MaleWeighted!F$1146&gt;0),IF('Male Data'!F299&lt;MaleWeighted!F$1146,'Male Data'!$X299,0),IF(AND('Male Data'!F299&gt;MaleWeighted!F$1145,'Male Data'!F299&lt;MaleWeighted!F$1146),'Male Data'!$X299,0))))</f>
        <v>--</v>
      </c>
      <c r="G299" t="str">
        <f>IF(AND(MaleWeighted!G$1145=0,MaleWeighted!G$1146=0),"--",IF(AND(MaleWeighted!G$1145&gt;0,MaleWeighted!G$1146=0),IF('Male Data'!G299&gt;MaleWeighted!G$1145,'Male Data'!$X299,0),IF(AND(MaleWeighted!G$1145=0,MaleWeighted!G$1146&gt;0),IF('Male Data'!G299&lt;MaleWeighted!G$1146,'Male Data'!$X299,0),IF(AND('Male Data'!G299&gt;MaleWeighted!G$1145,'Male Data'!G299&lt;MaleWeighted!G$1146),'Male Data'!$X299,0))))</f>
        <v>--</v>
      </c>
      <c r="H299" t="str">
        <f>IF(AND(MaleWeighted!H$1145=0,MaleWeighted!H$1146=0),"--",IF(AND(MaleWeighted!H$1145&gt;0,MaleWeighted!H$1146=0),IF('Male Data'!H299&gt;MaleWeighted!H$1145,'Male Data'!$X299,0),IF(AND(MaleWeighted!H$1145=0,MaleWeighted!H$1146&gt;0),IF('Male Data'!H299&lt;MaleWeighted!H$1146,'Male Data'!$X299,0),IF(AND('Male Data'!H299&gt;MaleWeighted!H$1145,'Male Data'!H299&lt;MaleWeighted!H$1146),'Male Data'!$X299,0))))</f>
        <v>--</v>
      </c>
      <c r="I299" t="str">
        <f>IF(AND(MaleWeighted!I$1145=0,MaleWeighted!I$1146=0),"--",IF(AND(MaleWeighted!I$1145&gt;0,MaleWeighted!I$1146=0),IF('Male Data'!I299&gt;MaleWeighted!I$1145,'Male Data'!$X299,0),IF(AND(MaleWeighted!I$1145=0,MaleWeighted!I$1146&gt;0),IF('Male Data'!I299&lt;MaleWeighted!I$1146,'Male Data'!$X299,0),IF(AND('Male Data'!I299&gt;MaleWeighted!I$1145,'Male Data'!I299&lt;MaleWeighted!I$1146),'Male Data'!$X299,0))))</f>
        <v>--</v>
      </c>
      <c r="J299" t="str">
        <f>IF(AND(MaleWeighted!J$1145=0,MaleWeighted!J$1146=0),"--",IF(AND(MaleWeighted!J$1145&gt;0,MaleWeighted!J$1146=0),IF('Male Data'!J299&gt;MaleWeighted!J$1145,'Male Data'!$X299,0),IF(AND(MaleWeighted!J$1145=0,MaleWeighted!J$1146&gt;0),IF('Male Data'!J299&lt;MaleWeighted!J$1146,'Male Data'!$X299,0),IF(AND('Male Data'!J299&gt;MaleWeighted!J$1145,'Male Data'!J299&lt;MaleWeighted!J$1146),'Male Data'!$X299,0))))</f>
        <v>--</v>
      </c>
      <c r="K299" t="str">
        <f>IF(AND(MaleWeighted!K$1145=0,MaleWeighted!K$1146=0),"--",IF(AND(MaleWeighted!K$1145&gt;0,MaleWeighted!K$1146=0),IF('Male Data'!K299&gt;MaleWeighted!K$1145,'Male Data'!$X299,0),IF(AND(MaleWeighted!K$1145=0,MaleWeighted!K$1146&gt;0),IF('Male Data'!K299&lt;MaleWeighted!K$1146,'Male Data'!$X299,0),IF(AND('Male Data'!K299&gt;MaleWeighted!K$1145,'Male Data'!K299&lt;MaleWeighted!K$1146),'Male Data'!$X299,0))))</f>
        <v>--</v>
      </c>
      <c r="L299" t="str">
        <f>IF(AND(MaleWeighted!L$1145=0,MaleWeighted!L$1146=0),"--",IF(AND(MaleWeighted!L$1145&gt;0,MaleWeighted!L$1146=0),IF('Male Data'!L299&gt;MaleWeighted!L$1145,'Male Data'!$X299,0),IF(AND(MaleWeighted!L$1145=0,MaleWeighted!L$1146&gt;0),IF('Male Data'!L299&lt;MaleWeighted!L$1146,'Male Data'!$X299,0),IF(AND('Male Data'!L299&gt;MaleWeighted!L$1145,'Male Data'!L299&lt;MaleWeighted!L$1146),'Male Data'!$X299,0))))</f>
        <v>--</v>
      </c>
      <c r="M299" t="str">
        <f>IF(AND(MaleWeighted!M$1145=0,MaleWeighted!M$1146=0),"--",IF(AND(MaleWeighted!M$1145&gt;0,MaleWeighted!M$1146=0),IF('Male Data'!M299&gt;MaleWeighted!M$1145,'Male Data'!$X299,0),IF(AND(MaleWeighted!M$1145=0,MaleWeighted!M$1146&gt;0),IF('Male Data'!M299&lt;MaleWeighted!M$1146,'Male Data'!$X299,0),IF(AND('Male Data'!M299&gt;MaleWeighted!M$1145,'Male Data'!M299&lt;MaleWeighted!M$1146),'Male Data'!$X299,0))))</f>
        <v>--</v>
      </c>
      <c r="N299" t="str">
        <f>IF(AND(MaleWeighted!N$1145=0,MaleWeighted!N$1146=0),"--",IF(AND(MaleWeighted!N$1145&gt;0,MaleWeighted!N$1146=0),IF('Male Data'!N299&gt;MaleWeighted!N$1145,'Male Data'!$X299,0),IF(AND(MaleWeighted!N$1145=0,MaleWeighted!N$1146&gt;0),IF('Male Data'!N299&lt;MaleWeighted!N$1146,'Male Data'!$X299,0),IF(AND('Male Data'!N299&gt;MaleWeighted!N$1145,'Male Data'!N299&lt;MaleWeighted!N$1146),'Male Data'!$X299,0))))</f>
        <v>--</v>
      </c>
      <c r="O299" t="str">
        <f>IF(AND(MaleWeighted!O$1145=0,MaleWeighted!O$1146=0),"--",IF(AND(MaleWeighted!O$1145&gt;0,MaleWeighted!O$1146=0),IF('Male Data'!O299&gt;MaleWeighted!O$1145,'Male Data'!$X299,0),IF(AND(MaleWeighted!O$1145=0,MaleWeighted!O$1146&gt;0),IF('Male Data'!O299&lt;MaleWeighted!O$1146,'Male Data'!$X299,0),IF(AND('Male Data'!O299&gt;MaleWeighted!O$1145,'Male Data'!O299&lt;MaleWeighted!O$1146),'Male Data'!$X299,0))))</f>
        <v>--</v>
      </c>
      <c r="P299" t="str">
        <f>IF(AND(MaleWeighted!P$1145=0,MaleWeighted!P$1146=0),"--",IF(AND(MaleWeighted!P$1145&gt;0,MaleWeighted!P$1146=0),IF('Male Data'!P299&gt;MaleWeighted!P$1145,'Male Data'!$X299,0),IF(AND(MaleWeighted!P$1145=0,MaleWeighted!P$1146&gt;0),IF('Male Data'!P299&lt;MaleWeighted!P$1146,'Male Data'!$X299,0),IF(AND('Male Data'!P299&gt;MaleWeighted!P$1145,'Male Data'!P299&lt;MaleWeighted!P$1146),'Male Data'!$X299,0))))</f>
        <v>--</v>
      </c>
      <c r="Q299" t="str">
        <f>IF(AND(MaleWeighted!Q$1145=0,MaleWeighted!Q$1146=0),"--",IF(AND(MaleWeighted!Q$1145&gt;0,MaleWeighted!Q$1146=0),IF('Male Data'!Q299&gt;MaleWeighted!Q$1145,'Male Data'!$X299,0),IF(AND(MaleWeighted!Q$1145=0,MaleWeighted!Q$1146&gt;0),IF('Male Data'!Q299&lt;MaleWeighted!Q$1146,'Male Data'!$X299,0),IF(AND('Male Data'!Q299&gt;MaleWeighted!Q$1145,'Male Data'!Q299&lt;MaleWeighted!Q$1146),'Male Data'!$X299,0))))</f>
        <v>--</v>
      </c>
      <c r="R299" t="str">
        <f>IF(AND(MaleWeighted!R$1145=0,MaleWeighted!R$1146=0),"--",IF(AND(MaleWeighted!R$1145&gt;0,MaleWeighted!R$1146=0),IF('Male Data'!R299&gt;MaleWeighted!R$1145,'Male Data'!$X299,0),IF(AND(MaleWeighted!R$1145=0,MaleWeighted!R$1146&gt;0),IF('Male Data'!R299&lt;MaleWeighted!R$1146,'Male Data'!$X299,0),IF(AND('Male Data'!R299&gt;MaleWeighted!R$1145,'Male Data'!R299&lt;MaleWeighted!R$1146),'Male Data'!$X299,0))))</f>
        <v>--</v>
      </c>
      <c r="S299" t="str">
        <f>IF(AND(MaleWeighted!S$1145=0,MaleWeighted!S$1146=0),"--",IF(AND(MaleWeighted!S$1145&gt;0,MaleWeighted!S$1146=0),IF('Male Data'!S299&gt;MaleWeighted!S$1145,'Male Data'!$X299,0),IF(AND(MaleWeighted!S$1145=0,MaleWeighted!S$1146&gt;0),IF('Male Data'!S299&lt;MaleWeighted!S$1146,'Male Data'!$X299,0),IF(AND('Male Data'!S299&gt;MaleWeighted!S$1145,'Male Data'!S299&lt;MaleWeighted!S$1146),'Male Data'!$X299,0))))</f>
        <v>--</v>
      </c>
      <c r="T299" t="str">
        <f>IF(AND(MaleWeighted!T$1145=0,MaleWeighted!T$1146=0),"--",IF(AND(MaleWeighted!T$1145&gt;0,MaleWeighted!T$1146=0),IF('Male Data'!T299&gt;MaleWeighted!T$1145,'Male Data'!$X299,0),IF(AND(MaleWeighted!T$1145=0,MaleWeighted!T$1146&gt;0),IF('Male Data'!$T299&lt;MaleWeighted!T$1146,'Male Data'!$X299,0),IF(AND('Male Data'!T299&gt;MaleWeighted!T$1145,'Male Data'!T299&lt;MaleWeighted!T$1146),'Male Data'!$X299,0))))</f>
        <v>--</v>
      </c>
      <c r="U299" t="str">
        <f>IF(AND(MaleWeighted!U$1145=0,MaleWeighted!U$1146=0),"--",IF(AND(MaleWeighted!U$1145&gt;0,MaleWeighted!U$1146=0),IF('Male Data'!U299&gt;MaleWeighted!U$1145,'Male Data'!$X299,0),IF(AND(MaleWeighted!U$1145=0,MaleWeighted!U$1146&gt;0),IF('Male Data'!U299&lt;MaleWeighted!U$1146,'Male Data'!$X299,0),IF(AND('Male Data'!U299&gt;MaleWeighted!U$1145,'Male Data'!U299&lt;MaleWeighted!U$1146),'Male Data'!$X299,0))))</f>
        <v>--</v>
      </c>
      <c r="V299" t="str">
        <f>IF(AND(MaleWeighted!V$1145=0,MaleWeighted!V$1146=0),"--",IF(AND(MaleWeighted!V$1145&gt;0,MaleWeighted!V$1146=0),IF('Male Data'!V299&gt;MaleWeighted!V$1145,'Male Data'!$X299,0),IF(AND(MaleWeighted!V$1145=0,MaleWeighted!V$1146&gt;0),IF('Male Data'!V299&lt;MaleWeighted!V$1146,'Male Data'!$X299,0),IF(AND('Male Data'!V299&gt;MaleWeighted!V$1145,'Male Data'!V299&lt;MaleWeighted!V$1146),'Male Data'!$X299,0))))</f>
        <v>--</v>
      </c>
      <c r="W299" t="str">
        <f>IF(AND(MaleWeighted!W$1145=0,MaleWeighted!W$1146=0),"--",IF(AND(MaleWeighted!W$1145&gt;0,MaleWeighted!W$1146=0),IF('Male Data'!W299&gt;MaleWeighted!W$1145,'Male Data'!$X299,0),IF(AND(MaleWeighted!W$1145=0,MaleWeighted!W$1146&gt;0),IF('Male Data'!W299&lt;MaleWeighted!W$1146,'Male Data'!$X299,0),IF(AND('Male Data'!W299&gt;MaleWeighted!W$1145,'Male Data'!W299&lt;MaleWeighted!W$1146),'Male Data'!$X299,0))))</f>
        <v>--</v>
      </c>
      <c r="Y299">
        <f t="shared" si="8"/>
        <v>0</v>
      </c>
      <c r="Z299">
        <f>Y299*'Male Data'!X299</f>
        <v>0</v>
      </c>
      <c r="AA299">
        <f t="shared" si="9"/>
        <v>1</v>
      </c>
      <c r="AB299">
        <f>AA299*'Male Data'!X299</f>
        <v>113047</v>
      </c>
    </row>
    <row r="300" spans="1:28">
      <c r="A300">
        <f>'Male Data'!A300</f>
        <v>299</v>
      </c>
      <c r="B300" t="str">
        <f>'Male Data'!B300</f>
        <v>M</v>
      </c>
      <c r="C300" t="str">
        <f>IF(AND(MaleWeighted!C$1145=0,MaleWeighted!C$1146=0),"--",IF(AND(MaleWeighted!C$1145&gt;0,MaleWeighted!C$1146=0),IF('Male Data'!C300&gt;MaleWeighted!C$1145,'Male Data'!$X300,0),IF(AND(MaleWeighted!C$1145=0,MaleWeighted!C$1146&gt;0),IF('Male Data'!C300&lt;MaleWeighted!C$1146,'Male Data'!$X300,0),IF(AND('Male Data'!C300&gt;MaleWeighted!C$1145,'Male Data'!C300&lt;MaleWeighted!C$1146),'Male Data'!$X300,0))))</f>
        <v>--</v>
      </c>
      <c r="D300" t="str">
        <f>IF(AND(MaleWeighted!D$1145=0,MaleWeighted!D$1146=0),"--",IF(AND(MaleWeighted!D$1145&gt;0,MaleWeighted!D$1146=0),IF('Male Data'!D300&gt;MaleWeighted!D$1145,'Male Data'!$X300,0),IF(AND(MaleWeighted!D$1145=0,MaleWeighted!D$1146&gt;0),IF('Male Data'!D300&lt;MaleWeighted!D$1146,'Male Data'!$X300,0),IF(AND('Male Data'!D300&gt;MaleWeighted!D$1145,'Male Data'!D300&lt;MaleWeighted!D$1146),'Male Data'!$X300,0))))</f>
        <v>--</v>
      </c>
      <c r="E300" t="str">
        <f>IF(AND(MaleWeighted!E$1145=0,MaleWeighted!E$1146=0),"--",IF(AND(MaleWeighted!E$1145&gt;0,MaleWeighted!E$1146=0),IF('Male Data'!E300&gt;MaleWeighted!E$1145,'Male Data'!$X300,0),IF(AND(MaleWeighted!E$1145=0,MaleWeighted!E$1146&gt;0),IF('Male Data'!E300&lt;MaleWeighted!E$1146,'Male Data'!$X300,0),IF(AND('Male Data'!E300&gt;MaleWeighted!E$1145,'Male Data'!E300&lt;MaleWeighted!E$1146),'Male Data'!$X300,0))))</f>
        <v>--</v>
      </c>
      <c r="F300" t="str">
        <f>IF(AND(MaleWeighted!F$1145=0,MaleWeighted!F$1146=0),"--",IF(AND(MaleWeighted!F$1145&gt;0,MaleWeighted!F$1146=0),IF('Male Data'!F300&gt;MaleWeighted!F$1145,'Male Data'!$X300,0),IF(AND(MaleWeighted!F$1145=0,MaleWeighted!F$1146&gt;0),IF('Male Data'!F300&lt;MaleWeighted!F$1146,'Male Data'!$X300,0),IF(AND('Male Data'!F300&gt;MaleWeighted!F$1145,'Male Data'!F300&lt;MaleWeighted!F$1146),'Male Data'!$X300,0))))</f>
        <v>--</v>
      </c>
      <c r="G300" t="str">
        <f>IF(AND(MaleWeighted!G$1145=0,MaleWeighted!G$1146=0),"--",IF(AND(MaleWeighted!G$1145&gt;0,MaleWeighted!G$1146=0),IF('Male Data'!G300&gt;MaleWeighted!G$1145,'Male Data'!$X300,0),IF(AND(MaleWeighted!G$1145=0,MaleWeighted!G$1146&gt;0),IF('Male Data'!G300&lt;MaleWeighted!G$1146,'Male Data'!$X300,0),IF(AND('Male Data'!G300&gt;MaleWeighted!G$1145,'Male Data'!G300&lt;MaleWeighted!G$1146),'Male Data'!$X300,0))))</f>
        <v>--</v>
      </c>
      <c r="H300" t="str">
        <f>IF(AND(MaleWeighted!H$1145=0,MaleWeighted!H$1146=0),"--",IF(AND(MaleWeighted!H$1145&gt;0,MaleWeighted!H$1146=0),IF('Male Data'!H300&gt;MaleWeighted!H$1145,'Male Data'!$X300,0),IF(AND(MaleWeighted!H$1145=0,MaleWeighted!H$1146&gt;0),IF('Male Data'!H300&lt;MaleWeighted!H$1146,'Male Data'!$X300,0),IF(AND('Male Data'!H300&gt;MaleWeighted!H$1145,'Male Data'!H300&lt;MaleWeighted!H$1146),'Male Data'!$X300,0))))</f>
        <v>--</v>
      </c>
      <c r="I300" t="str">
        <f>IF(AND(MaleWeighted!I$1145=0,MaleWeighted!I$1146=0),"--",IF(AND(MaleWeighted!I$1145&gt;0,MaleWeighted!I$1146=0),IF('Male Data'!I300&gt;MaleWeighted!I$1145,'Male Data'!$X300,0),IF(AND(MaleWeighted!I$1145=0,MaleWeighted!I$1146&gt;0),IF('Male Data'!I300&lt;MaleWeighted!I$1146,'Male Data'!$X300,0),IF(AND('Male Data'!I300&gt;MaleWeighted!I$1145,'Male Data'!I300&lt;MaleWeighted!I$1146),'Male Data'!$X300,0))))</f>
        <v>--</v>
      </c>
      <c r="J300" t="str">
        <f>IF(AND(MaleWeighted!J$1145=0,MaleWeighted!J$1146=0),"--",IF(AND(MaleWeighted!J$1145&gt;0,MaleWeighted!J$1146=0),IF('Male Data'!J300&gt;MaleWeighted!J$1145,'Male Data'!$X300,0),IF(AND(MaleWeighted!J$1145=0,MaleWeighted!J$1146&gt;0),IF('Male Data'!J300&lt;MaleWeighted!J$1146,'Male Data'!$X300,0),IF(AND('Male Data'!J300&gt;MaleWeighted!J$1145,'Male Data'!J300&lt;MaleWeighted!J$1146),'Male Data'!$X300,0))))</f>
        <v>--</v>
      </c>
      <c r="K300" t="str">
        <f>IF(AND(MaleWeighted!K$1145=0,MaleWeighted!K$1146=0),"--",IF(AND(MaleWeighted!K$1145&gt;0,MaleWeighted!K$1146=0),IF('Male Data'!K300&gt;MaleWeighted!K$1145,'Male Data'!$X300,0),IF(AND(MaleWeighted!K$1145=0,MaleWeighted!K$1146&gt;0),IF('Male Data'!K300&lt;MaleWeighted!K$1146,'Male Data'!$X300,0),IF(AND('Male Data'!K300&gt;MaleWeighted!K$1145,'Male Data'!K300&lt;MaleWeighted!K$1146),'Male Data'!$X300,0))))</f>
        <v>--</v>
      </c>
      <c r="L300" t="str">
        <f>IF(AND(MaleWeighted!L$1145=0,MaleWeighted!L$1146=0),"--",IF(AND(MaleWeighted!L$1145&gt;0,MaleWeighted!L$1146=0),IF('Male Data'!L300&gt;MaleWeighted!L$1145,'Male Data'!$X300,0),IF(AND(MaleWeighted!L$1145=0,MaleWeighted!L$1146&gt;0),IF('Male Data'!L300&lt;MaleWeighted!L$1146,'Male Data'!$X300,0),IF(AND('Male Data'!L300&gt;MaleWeighted!L$1145,'Male Data'!L300&lt;MaleWeighted!L$1146),'Male Data'!$X300,0))))</f>
        <v>--</v>
      </c>
      <c r="M300" t="str">
        <f>IF(AND(MaleWeighted!M$1145=0,MaleWeighted!M$1146=0),"--",IF(AND(MaleWeighted!M$1145&gt;0,MaleWeighted!M$1146=0),IF('Male Data'!M300&gt;MaleWeighted!M$1145,'Male Data'!$X300,0),IF(AND(MaleWeighted!M$1145=0,MaleWeighted!M$1146&gt;0),IF('Male Data'!M300&lt;MaleWeighted!M$1146,'Male Data'!$X300,0),IF(AND('Male Data'!M300&gt;MaleWeighted!M$1145,'Male Data'!M300&lt;MaleWeighted!M$1146),'Male Data'!$X300,0))))</f>
        <v>--</v>
      </c>
      <c r="N300" t="str">
        <f>IF(AND(MaleWeighted!N$1145=0,MaleWeighted!N$1146=0),"--",IF(AND(MaleWeighted!N$1145&gt;0,MaleWeighted!N$1146=0),IF('Male Data'!N300&gt;MaleWeighted!N$1145,'Male Data'!$X300,0),IF(AND(MaleWeighted!N$1145=0,MaleWeighted!N$1146&gt;0),IF('Male Data'!N300&lt;MaleWeighted!N$1146,'Male Data'!$X300,0),IF(AND('Male Data'!N300&gt;MaleWeighted!N$1145,'Male Data'!N300&lt;MaleWeighted!N$1146),'Male Data'!$X300,0))))</f>
        <v>--</v>
      </c>
      <c r="O300" t="str">
        <f>IF(AND(MaleWeighted!O$1145=0,MaleWeighted!O$1146=0),"--",IF(AND(MaleWeighted!O$1145&gt;0,MaleWeighted!O$1146=0),IF('Male Data'!O300&gt;MaleWeighted!O$1145,'Male Data'!$X300,0),IF(AND(MaleWeighted!O$1145=0,MaleWeighted!O$1146&gt;0),IF('Male Data'!O300&lt;MaleWeighted!O$1146,'Male Data'!$X300,0),IF(AND('Male Data'!O300&gt;MaleWeighted!O$1145,'Male Data'!O300&lt;MaleWeighted!O$1146),'Male Data'!$X300,0))))</f>
        <v>--</v>
      </c>
      <c r="P300" t="str">
        <f>IF(AND(MaleWeighted!P$1145=0,MaleWeighted!P$1146=0),"--",IF(AND(MaleWeighted!P$1145&gt;0,MaleWeighted!P$1146=0),IF('Male Data'!P300&gt;MaleWeighted!P$1145,'Male Data'!$X300,0),IF(AND(MaleWeighted!P$1145=0,MaleWeighted!P$1146&gt;0),IF('Male Data'!P300&lt;MaleWeighted!P$1146,'Male Data'!$X300,0),IF(AND('Male Data'!P300&gt;MaleWeighted!P$1145,'Male Data'!P300&lt;MaleWeighted!P$1146),'Male Data'!$X300,0))))</f>
        <v>--</v>
      </c>
      <c r="Q300" t="str">
        <f>IF(AND(MaleWeighted!Q$1145=0,MaleWeighted!Q$1146=0),"--",IF(AND(MaleWeighted!Q$1145&gt;0,MaleWeighted!Q$1146=0),IF('Male Data'!Q300&gt;MaleWeighted!Q$1145,'Male Data'!$X300,0),IF(AND(MaleWeighted!Q$1145=0,MaleWeighted!Q$1146&gt;0),IF('Male Data'!Q300&lt;MaleWeighted!Q$1146,'Male Data'!$X300,0),IF(AND('Male Data'!Q300&gt;MaleWeighted!Q$1145,'Male Data'!Q300&lt;MaleWeighted!Q$1146),'Male Data'!$X300,0))))</f>
        <v>--</v>
      </c>
      <c r="R300" t="str">
        <f>IF(AND(MaleWeighted!R$1145=0,MaleWeighted!R$1146=0),"--",IF(AND(MaleWeighted!R$1145&gt;0,MaleWeighted!R$1146=0),IF('Male Data'!R300&gt;MaleWeighted!R$1145,'Male Data'!$X300,0),IF(AND(MaleWeighted!R$1145=0,MaleWeighted!R$1146&gt;0),IF('Male Data'!R300&lt;MaleWeighted!R$1146,'Male Data'!$X300,0),IF(AND('Male Data'!R300&gt;MaleWeighted!R$1145,'Male Data'!R300&lt;MaleWeighted!R$1146),'Male Data'!$X300,0))))</f>
        <v>--</v>
      </c>
      <c r="S300" t="str">
        <f>IF(AND(MaleWeighted!S$1145=0,MaleWeighted!S$1146=0),"--",IF(AND(MaleWeighted!S$1145&gt;0,MaleWeighted!S$1146=0),IF('Male Data'!S300&gt;MaleWeighted!S$1145,'Male Data'!$X300,0),IF(AND(MaleWeighted!S$1145=0,MaleWeighted!S$1146&gt;0),IF('Male Data'!S300&lt;MaleWeighted!S$1146,'Male Data'!$X300,0),IF(AND('Male Data'!S300&gt;MaleWeighted!S$1145,'Male Data'!S300&lt;MaleWeighted!S$1146),'Male Data'!$X300,0))))</f>
        <v>--</v>
      </c>
      <c r="T300" t="str">
        <f>IF(AND(MaleWeighted!T$1145=0,MaleWeighted!T$1146=0),"--",IF(AND(MaleWeighted!T$1145&gt;0,MaleWeighted!T$1146=0),IF('Male Data'!T300&gt;MaleWeighted!T$1145,'Male Data'!$X300,0),IF(AND(MaleWeighted!T$1145=0,MaleWeighted!T$1146&gt;0),IF('Male Data'!$T300&lt;MaleWeighted!T$1146,'Male Data'!$X300,0),IF(AND('Male Data'!T300&gt;MaleWeighted!T$1145,'Male Data'!T300&lt;MaleWeighted!T$1146),'Male Data'!$X300,0))))</f>
        <v>--</v>
      </c>
      <c r="U300" t="str">
        <f>IF(AND(MaleWeighted!U$1145=0,MaleWeighted!U$1146=0),"--",IF(AND(MaleWeighted!U$1145&gt;0,MaleWeighted!U$1146=0),IF('Male Data'!U300&gt;MaleWeighted!U$1145,'Male Data'!$X300,0),IF(AND(MaleWeighted!U$1145=0,MaleWeighted!U$1146&gt;0),IF('Male Data'!U300&lt;MaleWeighted!U$1146,'Male Data'!$X300,0),IF(AND('Male Data'!U300&gt;MaleWeighted!U$1145,'Male Data'!U300&lt;MaleWeighted!U$1146),'Male Data'!$X300,0))))</f>
        <v>--</v>
      </c>
      <c r="V300" t="str">
        <f>IF(AND(MaleWeighted!V$1145=0,MaleWeighted!V$1146=0),"--",IF(AND(MaleWeighted!V$1145&gt;0,MaleWeighted!V$1146=0),IF('Male Data'!V300&gt;MaleWeighted!V$1145,'Male Data'!$X300,0),IF(AND(MaleWeighted!V$1145=0,MaleWeighted!V$1146&gt;0),IF('Male Data'!V300&lt;MaleWeighted!V$1146,'Male Data'!$X300,0),IF(AND('Male Data'!V300&gt;MaleWeighted!V$1145,'Male Data'!V300&lt;MaleWeighted!V$1146),'Male Data'!$X300,0))))</f>
        <v>--</v>
      </c>
      <c r="W300" t="str">
        <f>IF(AND(MaleWeighted!W$1145=0,MaleWeighted!W$1146=0),"--",IF(AND(MaleWeighted!W$1145&gt;0,MaleWeighted!W$1146=0),IF('Male Data'!W300&gt;MaleWeighted!W$1145,'Male Data'!$X300,0),IF(AND(MaleWeighted!W$1145=0,MaleWeighted!W$1146&gt;0),IF('Male Data'!W300&lt;MaleWeighted!W$1146,'Male Data'!$X300,0),IF(AND('Male Data'!W300&gt;MaleWeighted!W$1145,'Male Data'!W300&lt;MaleWeighted!W$1146),'Male Data'!$X300,0))))</f>
        <v>--</v>
      </c>
      <c r="Y300">
        <f t="shared" si="8"/>
        <v>0</v>
      </c>
      <c r="Z300">
        <f>Y300*'Male Data'!X300</f>
        <v>0</v>
      </c>
      <c r="AA300">
        <f t="shared" si="9"/>
        <v>1</v>
      </c>
      <c r="AB300">
        <f>AA300*'Male Data'!X300</f>
        <v>124681</v>
      </c>
    </row>
    <row r="301" spans="1:28">
      <c r="A301">
        <f>'Male Data'!A301</f>
        <v>300</v>
      </c>
      <c r="B301" t="str">
        <f>'Male Data'!B301</f>
        <v>M</v>
      </c>
      <c r="C301" t="str">
        <f>IF(AND(MaleWeighted!C$1145=0,MaleWeighted!C$1146=0),"--",IF(AND(MaleWeighted!C$1145&gt;0,MaleWeighted!C$1146=0),IF('Male Data'!C301&gt;MaleWeighted!C$1145,'Male Data'!$X301,0),IF(AND(MaleWeighted!C$1145=0,MaleWeighted!C$1146&gt;0),IF('Male Data'!C301&lt;MaleWeighted!C$1146,'Male Data'!$X301,0),IF(AND('Male Data'!C301&gt;MaleWeighted!C$1145,'Male Data'!C301&lt;MaleWeighted!C$1146),'Male Data'!$X301,0))))</f>
        <v>--</v>
      </c>
      <c r="D301" t="str">
        <f>IF(AND(MaleWeighted!D$1145=0,MaleWeighted!D$1146=0),"--",IF(AND(MaleWeighted!D$1145&gt;0,MaleWeighted!D$1146=0),IF('Male Data'!D301&gt;MaleWeighted!D$1145,'Male Data'!$X301,0),IF(AND(MaleWeighted!D$1145=0,MaleWeighted!D$1146&gt;0),IF('Male Data'!D301&lt;MaleWeighted!D$1146,'Male Data'!$X301,0),IF(AND('Male Data'!D301&gt;MaleWeighted!D$1145,'Male Data'!D301&lt;MaleWeighted!D$1146),'Male Data'!$X301,0))))</f>
        <v>--</v>
      </c>
      <c r="E301" t="str">
        <f>IF(AND(MaleWeighted!E$1145=0,MaleWeighted!E$1146=0),"--",IF(AND(MaleWeighted!E$1145&gt;0,MaleWeighted!E$1146=0),IF('Male Data'!E301&gt;MaleWeighted!E$1145,'Male Data'!$X301,0),IF(AND(MaleWeighted!E$1145=0,MaleWeighted!E$1146&gt;0),IF('Male Data'!E301&lt;MaleWeighted!E$1146,'Male Data'!$X301,0),IF(AND('Male Data'!E301&gt;MaleWeighted!E$1145,'Male Data'!E301&lt;MaleWeighted!E$1146),'Male Data'!$X301,0))))</f>
        <v>--</v>
      </c>
      <c r="F301" t="str">
        <f>IF(AND(MaleWeighted!F$1145=0,MaleWeighted!F$1146=0),"--",IF(AND(MaleWeighted!F$1145&gt;0,MaleWeighted!F$1146=0),IF('Male Data'!F301&gt;MaleWeighted!F$1145,'Male Data'!$X301,0),IF(AND(MaleWeighted!F$1145=0,MaleWeighted!F$1146&gt;0),IF('Male Data'!F301&lt;MaleWeighted!F$1146,'Male Data'!$X301,0),IF(AND('Male Data'!F301&gt;MaleWeighted!F$1145,'Male Data'!F301&lt;MaleWeighted!F$1146),'Male Data'!$X301,0))))</f>
        <v>--</v>
      </c>
      <c r="G301" t="str">
        <f>IF(AND(MaleWeighted!G$1145=0,MaleWeighted!G$1146=0),"--",IF(AND(MaleWeighted!G$1145&gt;0,MaleWeighted!G$1146=0),IF('Male Data'!G301&gt;MaleWeighted!G$1145,'Male Data'!$X301,0),IF(AND(MaleWeighted!G$1145=0,MaleWeighted!G$1146&gt;0),IF('Male Data'!G301&lt;MaleWeighted!G$1146,'Male Data'!$X301,0),IF(AND('Male Data'!G301&gt;MaleWeighted!G$1145,'Male Data'!G301&lt;MaleWeighted!G$1146),'Male Data'!$X301,0))))</f>
        <v>--</v>
      </c>
      <c r="H301" t="str">
        <f>IF(AND(MaleWeighted!H$1145=0,MaleWeighted!H$1146=0),"--",IF(AND(MaleWeighted!H$1145&gt;0,MaleWeighted!H$1146=0),IF('Male Data'!H301&gt;MaleWeighted!H$1145,'Male Data'!$X301,0),IF(AND(MaleWeighted!H$1145=0,MaleWeighted!H$1146&gt;0),IF('Male Data'!H301&lt;MaleWeighted!H$1146,'Male Data'!$X301,0),IF(AND('Male Data'!H301&gt;MaleWeighted!H$1145,'Male Data'!H301&lt;MaleWeighted!H$1146),'Male Data'!$X301,0))))</f>
        <v>--</v>
      </c>
      <c r="I301" t="str">
        <f>IF(AND(MaleWeighted!I$1145=0,MaleWeighted!I$1146=0),"--",IF(AND(MaleWeighted!I$1145&gt;0,MaleWeighted!I$1146=0),IF('Male Data'!I301&gt;MaleWeighted!I$1145,'Male Data'!$X301,0),IF(AND(MaleWeighted!I$1145=0,MaleWeighted!I$1146&gt;0),IF('Male Data'!I301&lt;MaleWeighted!I$1146,'Male Data'!$X301,0),IF(AND('Male Data'!I301&gt;MaleWeighted!I$1145,'Male Data'!I301&lt;MaleWeighted!I$1146),'Male Data'!$X301,0))))</f>
        <v>--</v>
      </c>
      <c r="J301" t="str">
        <f>IF(AND(MaleWeighted!J$1145=0,MaleWeighted!J$1146=0),"--",IF(AND(MaleWeighted!J$1145&gt;0,MaleWeighted!J$1146=0),IF('Male Data'!J301&gt;MaleWeighted!J$1145,'Male Data'!$X301,0),IF(AND(MaleWeighted!J$1145=0,MaleWeighted!J$1146&gt;0),IF('Male Data'!J301&lt;MaleWeighted!J$1146,'Male Data'!$X301,0),IF(AND('Male Data'!J301&gt;MaleWeighted!J$1145,'Male Data'!J301&lt;MaleWeighted!J$1146),'Male Data'!$X301,0))))</f>
        <v>--</v>
      </c>
      <c r="K301" t="str">
        <f>IF(AND(MaleWeighted!K$1145=0,MaleWeighted!K$1146=0),"--",IF(AND(MaleWeighted!K$1145&gt;0,MaleWeighted!K$1146=0),IF('Male Data'!K301&gt;MaleWeighted!K$1145,'Male Data'!$X301,0),IF(AND(MaleWeighted!K$1145=0,MaleWeighted!K$1146&gt;0),IF('Male Data'!K301&lt;MaleWeighted!K$1146,'Male Data'!$X301,0),IF(AND('Male Data'!K301&gt;MaleWeighted!K$1145,'Male Data'!K301&lt;MaleWeighted!K$1146),'Male Data'!$X301,0))))</f>
        <v>--</v>
      </c>
      <c r="L301" t="str">
        <f>IF(AND(MaleWeighted!L$1145=0,MaleWeighted!L$1146=0),"--",IF(AND(MaleWeighted!L$1145&gt;0,MaleWeighted!L$1146=0),IF('Male Data'!L301&gt;MaleWeighted!L$1145,'Male Data'!$X301,0),IF(AND(MaleWeighted!L$1145=0,MaleWeighted!L$1146&gt;0),IF('Male Data'!L301&lt;MaleWeighted!L$1146,'Male Data'!$X301,0),IF(AND('Male Data'!L301&gt;MaleWeighted!L$1145,'Male Data'!L301&lt;MaleWeighted!L$1146),'Male Data'!$X301,0))))</f>
        <v>--</v>
      </c>
      <c r="M301" t="str">
        <f>IF(AND(MaleWeighted!M$1145=0,MaleWeighted!M$1146=0),"--",IF(AND(MaleWeighted!M$1145&gt;0,MaleWeighted!M$1146=0),IF('Male Data'!M301&gt;MaleWeighted!M$1145,'Male Data'!$X301,0),IF(AND(MaleWeighted!M$1145=0,MaleWeighted!M$1146&gt;0),IF('Male Data'!M301&lt;MaleWeighted!M$1146,'Male Data'!$X301,0),IF(AND('Male Data'!M301&gt;MaleWeighted!M$1145,'Male Data'!M301&lt;MaleWeighted!M$1146),'Male Data'!$X301,0))))</f>
        <v>--</v>
      </c>
      <c r="N301" t="str">
        <f>IF(AND(MaleWeighted!N$1145=0,MaleWeighted!N$1146=0),"--",IF(AND(MaleWeighted!N$1145&gt;0,MaleWeighted!N$1146=0),IF('Male Data'!N301&gt;MaleWeighted!N$1145,'Male Data'!$X301,0),IF(AND(MaleWeighted!N$1145=0,MaleWeighted!N$1146&gt;0),IF('Male Data'!N301&lt;MaleWeighted!N$1146,'Male Data'!$X301,0),IF(AND('Male Data'!N301&gt;MaleWeighted!N$1145,'Male Data'!N301&lt;MaleWeighted!N$1146),'Male Data'!$X301,0))))</f>
        <v>--</v>
      </c>
      <c r="O301" t="str">
        <f>IF(AND(MaleWeighted!O$1145=0,MaleWeighted!O$1146=0),"--",IF(AND(MaleWeighted!O$1145&gt;0,MaleWeighted!O$1146=0),IF('Male Data'!O301&gt;MaleWeighted!O$1145,'Male Data'!$X301,0),IF(AND(MaleWeighted!O$1145=0,MaleWeighted!O$1146&gt;0),IF('Male Data'!O301&lt;MaleWeighted!O$1146,'Male Data'!$X301,0),IF(AND('Male Data'!O301&gt;MaleWeighted!O$1145,'Male Data'!O301&lt;MaleWeighted!O$1146),'Male Data'!$X301,0))))</f>
        <v>--</v>
      </c>
      <c r="P301" t="str">
        <f>IF(AND(MaleWeighted!P$1145=0,MaleWeighted!P$1146=0),"--",IF(AND(MaleWeighted!P$1145&gt;0,MaleWeighted!P$1146=0),IF('Male Data'!P301&gt;MaleWeighted!P$1145,'Male Data'!$X301,0),IF(AND(MaleWeighted!P$1145=0,MaleWeighted!P$1146&gt;0),IF('Male Data'!P301&lt;MaleWeighted!P$1146,'Male Data'!$X301,0),IF(AND('Male Data'!P301&gt;MaleWeighted!P$1145,'Male Data'!P301&lt;MaleWeighted!P$1146),'Male Data'!$X301,0))))</f>
        <v>--</v>
      </c>
      <c r="Q301" t="str">
        <f>IF(AND(MaleWeighted!Q$1145=0,MaleWeighted!Q$1146=0),"--",IF(AND(MaleWeighted!Q$1145&gt;0,MaleWeighted!Q$1146=0),IF('Male Data'!Q301&gt;MaleWeighted!Q$1145,'Male Data'!$X301,0),IF(AND(MaleWeighted!Q$1145=0,MaleWeighted!Q$1146&gt;0),IF('Male Data'!Q301&lt;MaleWeighted!Q$1146,'Male Data'!$X301,0),IF(AND('Male Data'!Q301&gt;MaleWeighted!Q$1145,'Male Data'!Q301&lt;MaleWeighted!Q$1146),'Male Data'!$X301,0))))</f>
        <v>--</v>
      </c>
      <c r="R301" t="str">
        <f>IF(AND(MaleWeighted!R$1145=0,MaleWeighted!R$1146=0),"--",IF(AND(MaleWeighted!R$1145&gt;0,MaleWeighted!R$1146=0),IF('Male Data'!R301&gt;MaleWeighted!R$1145,'Male Data'!$X301,0),IF(AND(MaleWeighted!R$1145=0,MaleWeighted!R$1146&gt;0),IF('Male Data'!R301&lt;MaleWeighted!R$1146,'Male Data'!$X301,0),IF(AND('Male Data'!R301&gt;MaleWeighted!R$1145,'Male Data'!R301&lt;MaleWeighted!R$1146),'Male Data'!$X301,0))))</f>
        <v>--</v>
      </c>
      <c r="S301" t="str">
        <f>IF(AND(MaleWeighted!S$1145=0,MaleWeighted!S$1146=0),"--",IF(AND(MaleWeighted!S$1145&gt;0,MaleWeighted!S$1146=0),IF('Male Data'!S301&gt;MaleWeighted!S$1145,'Male Data'!$X301,0),IF(AND(MaleWeighted!S$1145=0,MaleWeighted!S$1146&gt;0),IF('Male Data'!S301&lt;MaleWeighted!S$1146,'Male Data'!$X301,0),IF(AND('Male Data'!S301&gt;MaleWeighted!S$1145,'Male Data'!S301&lt;MaleWeighted!S$1146),'Male Data'!$X301,0))))</f>
        <v>--</v>
      </c>
      <c r="T301" t="str">
        <f>IF(AND(MaleWeighted!T$1145=0,MaleWeighted!T$1146=0),"--",IF(AND(MaleWeighted!T$1145&gt;0,MaleWeighted!T$1146=0),IF('Male Data'!T301&gt;MaleWeighted!T$1145,'Male Data'!$X301,0),IF(AND(MaleWeighted!T$1145=0,MaleWeighted!T$1146&gt;0),IF('Male Data'!$T301&lt;MaleWeighted!T$1146,'Male Data'!$X301,0),IF(AND('Male Data'!T301&gt;MaleWeighted!T$1145,'Male Data'!T301&lt;MaleWeighted!T$1146),'Male Data'!$X301,0))))</f>
        <v>--</v>
      </c>
      <c r="U301" t="str">
        <f>IF(AND(MaleWeighted!U$1145=0,MaleWeighted!U$1146=0),"--",IF(AND(MaleWeighted!U$1145&gt;0,MaleWeighted!U$1146=0),IF('Male Data'!U301&gt;MaleWeighted!U$1145,'Male Data'!$X301,0),IF(AND(MaleWeighted!U$1145=0,MaleWeighted!U$1146&gt;0),IF('Male Data'!U301&lt;MaleWeighted!U$1146,'Male Data'!$X301,0),IF(AND('Male Data'!U301&gt;MaleWeighted!U$1145,'Male Data'!U301&lt;MaleWeighted!U$1146),'Male Data'!$X301,0))))</f>
        <v>--</v>
      </c>
      <c r="V301" t="str">
        <f>IF(AND(MaleWeighted!V$1145=0,MaleWeighted!V$1146=0),"--",IF(AND(MaleWeighted!V$1145&gt;0,MaleWeighted!V$1146=0),IF('Male Data'!V301&gt;MaleWeighted!V$1145,'Male Data'!$X301,0),IF(AND(MaleWeighted!V$1145=0,MaleWeighted!V$1146&gt;0),IF('Male Data'!V301&lt;MaleWeighted!V$1146,'Male Data'!$X301,0),IF(AND('Male Data'!V301&gt;MaleWeighted!V$1145,'Male Data'!V301&lt;MaleWeighted!V$1146),'Male Data'!$X301,0))))</f>
        <v>--</v>
      </c>
      <c r="W301" t="str">
        <f>IF(AND(MaleWeighted!W$1145=0,MaleWeighted!W$1146=0),"--",IF(AND(MaleWeighted!W$1145&gt;0,MaleWeighted!W$1146=0),IF('Male Data'!W301&gt;MaleWeighted!W$1145,'Male Data'!$X301,0),IF(AND(MaleWeighted!W$1145=0,MaleWeighted!W$1146&gt;0),IF('Male Data'!W301&lt;MaleWeighted!W$1146,'Male Data'!$X301,0),IF(AND('Male Data'!W301&gt;MaleWeighted!W$1145,'Male Data'!W301&lt;MaleWeighted!W$1146),'Male Data'!$X301,0))))</f>
        <v>--</v>
      </c>
      <c r="Y301">
        <f t="shared" si="8"/>
        <v>0</v>
      </c>
      <c r="Z301">
        <f>Y301*'Male Data'!X301</f>
        <v>0</v>
      </c>
      <c r="AA301">
        <f t="shared" si="9"/>
        <v>1</v>
      </c>
      <c r="AB301">
        <f>AA301*'Male Data'!X301</f>
        <v>47905</v>
      </c>
    </row>
    <row r="302" spans="1:28">
      <c r="A302">
        <f>'Male Data'!A302</f>
        <v>301</v>
      </c>
      <c r="B302" t="str">
        <f>'Male Data'!B302</f>
        <v>M</v>
      </c>
      <c r="C302" t="str">
        <f>IF(AND(MaleWeighted!C$1145=0,MaleWeighted!C$1146=0),"--",IF(AND(MaleWeighted!C$1145&gt;0,MaleWeighted!C$1146=0),IF('Male Data'!C302&gt;MaleWeighted!C$1145,'Male Data'!$X302,0),IF(AND(MaleWeighted!C$1145=0,MaleWeighted!C$1146&gt;0),IF('Male Data'!C302&lt;MaleWeighted!C$1146,'Male Data'!$X302,0),IF(AND('Male Data'!C302&gt;MaleWeighted!C$1145,'Male Data'!C302&lt;MaleWeighted!C$1146),'Male Data'!$X302,0))))</f>
        <v>--</v>
      </c>
      <c r="D302" t="str">
        <f>IF(AND(MaleWeighted!D$1145=0,MaleWeighted!D$1146=0),"--",IF(AND(MaleWeighted!D$1145&gt;0,MaleWeighted!D$1146=0),IF('Male Data'!D302&gt;MaleWeighted!D$1145,'Male Data'!$X302,0),IF(AND(MaleWeighted!D$1145=0,MaleWeighted!D$1146&gt;0),IF('Male Data'!D302&lt;MaleWeighted!D$1146,'Male Data'!$X302,0),IF(AND('Male Data'!D302&gt;MaleWeighted!D$1145,'Male Data'!D302&lt;MaleWeighted!D$1146),'Male Data'!$X302,0))))</f>
        <v>--</v>
      </c>
      <c r="E302" t="str">
        <f>IF(AND(MaleWeighted!E$1145=0,MaleWeighted!E$1146=0),"--",IF(AND(MaleWeighted!E$1145&gt;0,MaleWeighted!E$1146=0),IF('Male Data'!E302&gt;MaleWeighted!E$1145,'Male Data'!$X302,0),IF(AND(MaleWeighted!E$1145=0,MaleWeighted!E$1146&gt;0),IF('Male Data'!E302&lt;MaleWeighted!E$1146,'Male Data'!$X302,0),IF(AND('Male Data'!E302&gt;MaleWeighted!E$1145,'Male Data'!E302&lt;MaleWeighted!E$1146),'Male Data'!$X302,0))))</f>
        <v>--</v>
      </c>
      <c r="F302" t="str">
        <f>IF(AND(MaleWeighted!F$1145=0,MaleWeighted!F$1146=0),"--",IF(AND(MaleWeighted!F$1145&gt;0,MaleWeighted!F$1146=0),IF('Male Data'!F302&gt;MaleWeighted!F$1145,'Male Data'!$X302,0),IF(AND(MaleWeighted!F$1145=0,MaleWeighted!F$1146&gt;0),IF('Male Data'!F302&lt;MaleWeighted!F$1146,'Male Data'!$X302,0),IF(AND('Male Data'!F302&gt;MaleWeighted!F$1145,'Male Data'!F302&lt;MaleWeighted!F$1146),'Male Data'!$X302,0))))</f>
        <v>--</v>
      </c>
      <c r="G302" t="str">
        <f>IF(AND(MaleWeighted!G$1145=0,MaleWeighted!G$1146=0),"--",IF(AND(MaleWeighted!G$1145&gt;0,MaleWeighted!G$1146=0),IF('Male Data'!G302&gt;MaleWeighted!G$1145,'Male Data'!$X302,0),IF(AND(MaleWeighted!G$1145=0,MaleWeighted!G$1146&gt;0),IF('Male Data'!G302&lt;MaleWeighted!G$1146,'Male Data'!$X302,0),IF(AND('Male Data'!G302&gt;MaleWeighted!G$1145,'Male Data'!G302&lt;MaleWeighted!G$1146),'Male Data'!$X302,0))))</f>
        <v>--</v>
      </c>
      <c r="H302" t="str">
        <f>IF(AND(MaleWeighted!H$1145=0,MaleWeighted!H$1146=0),"--",IF(AND(MaleWeighted!H$1145&gt;0,MaleWeighted!H$1146=0),IF('Male Data'!H302&gt;MaleWeighted!H$1145,'Male Data'!$X302,0),IF(AND(MaleWeighted!H$1145=0,MaleWeighted!H$1146&gt;0),IF('Male Data'!H302&lt;MaleWeighted!H$1146,'Male Data'!$X302,0),IF(AND('Male Data'!H302&gt;MaleWeighted!H$1145,'Male Data'!H302&lt;MaleWeighted!H$1146),'Male Data'!$X302,0))))</f>
        <v>--</v>
      </c>
      <c r="I302" t="str">
        <f>IF(AND(MaleWeighted!I$1145=0,MaleWeighted!I$1146=0),"--",IF(AND(MaleWeighted!I$1145&gt;0,MaleWeighted!I$1146=0),IF('Male Data'!I302&gt;MaleWeighted!I$1145,'Male Data'!$X302,0),IF(AND(MaleWeighted!I$1145=0,MaleWeighted!I$1146&gt;0),IF('Male Data'!I302&lt;MaleWeighted!I$1146,'Male Data'!$X302,0),IF(AND('Male Data'!I302&gt;MaleWeighted!I$1145,'Male Data'!I302&lt;MaleWeighted!I$1146),'Male Data'!$X302,0))))</f>
        <v>--</v>
      </c>
      <c r="J302" t="str">
        <f>IF(AND(MaleWeighted!J$1145=0,MaleWeighted!J$1146=0),"--",IF(AND(MaleWeighted!J$1145&gt;0,MaleWeighted!J$1146=0),IF('Male Data'!J302&gt;MaleWeighted!J$1145,'Male Data'!$X302,0),IF(AND(MaleWeighted!J$1145=0,MaleWeighted!J$1146&gt;0),IF('Male Data'!J302&lt;MaleWeighted!J$1146,'Male Data'!$X302,0),IF(AND('Male Data'!J302&gt;MaleWeighted!J$1145,'Male Data'!J302&lt;MaleWeighted!J$1146),'Male Data'!$X302,0))))</f>
        <v>--</v>
      </c>
      <c r="K302" t="str">
        <f>IF(AND(MaleWeighted!K$1145=0,MaleWeighted!K$1146=0),"--",IF(AND(MaleWeighted!K$1145&gt;0,MaleWeighted!K$1146=0),IF('Male Data'!K302&gt;MaleWeighted!K$1145,'Male Data'!$X302,0),IF(AND(MaleWeighted!K$1145=0,MaleWeighted!K$1146&gt;0),IF('Male Data'!K302&lt;MaleWeighted!K$1146,'Male Data'!$X302,0),IF(AND('Male Data'!K302&gt;MaleWeighted!K$1145,'Male Data'!K302&lt;MaleWeighted!K$1146),'Male Data'!$X302,0))))</f>
        <v>--</v>
      </c>
      <c r="L302" t="str">
        <f>IF(AND(MaleWeighted!L$1145=0,MaleWeighted!L$1146=0),"--",IF(AND(MaleWeighted!L$1145&gt;0,MaleWeighted!L$1146=0),IF('Male Data'!L302&gt;MaleWeighted!L$1145,'Male Data'!$X302,0),IF(AND(MaleWeighted!L$1145=0,MaleWeighted!L$1146&gt;0),IF('Male Data'!L302&lt;MaleWeighted!L$1146,'Male Data'!$X302,0),IF(AND('Male Data'!L302&gt;MaleWeighted!L$1145,'Male Data'!L302&lt;MaleWeighted!L$1146),'Male Data'!$X302,0))))</f>
        <v>--</v>
      </c>
      <c r="M302" t="str">
        <f>IF(AND(MaleWeighted!M$1145=0,MaleWeighted!M$1146=0),"--",IF(AND(MaleWeighted!M$1145&gt;0,MaleWeighted!M$1146=0),IF('Male Data'!M302&gt;MaleWeighted!M$1145,'Male Data'!$X302,0),IF(AND(MaleWeighted!M$1145=0,MaleWeighted!M$1146&gt;0),IF('Male Data'!M302&lt;MaleWeighted!M$1146,'Male Data'!$X302,0),IF(AND('Male Data'!M302&gt;MaleWeighted!M$1145,'Male Data'!M302&lt;MaleWeighted!M$1146),'Male Data'!$X302,0))))</f>
        <v>--</v>
      </c>
      <c r="N302" t="str">
        <f>IF(AND(MaleWeighted!N$1145=0,MaleWeighted!N$1146=0),"--",IF(AND(MaleWeighted!N$1145&gt;0,MaleWeighted!N$1146=0),IF('Male Data'!N302&gt;MaleWeighted!N$1145,'Male Data'!$X302,0),IF(AND(MaleWeighted!N$1145=0,MaleWeighted!N$1146&gt;0),IF('Male Data'!N302&lt;MaleWeighted!N$1146,'Male Data'!$X302,0),IF(AND('Male Data'!N302&gt;MaleWeighted!N$1145,'Male Data'!N302&lt;MaleWeighted!N$1146),'Male Data'!$X302,0))))</f>
        <v>--</v>
      </c>
      <c r="O302" t="str">
        <f>IF(AND(MaleWeighted!O$1145=0,MaleWeighted!O$1146=0),"--",IF(AND(MaleWeighted!O$1145&gt;0,MaleWeighted!O$1146=0),IF('Male Data'!O302&gt;MaleWeighted!O$1145,'Male Data'!$X302,0),IF(AND(MaleWeighted!O$1145=0,MaleWeighted!O$1146&gt;0),IF('Male Data'!O302&lt;MaleWeighted!O$1146,'Male Data'!$X302,0),IF(AND('Male Data'!O302&gt;MaleWeighted!O$1145,'Male Data'!O302&lt;MaleWeighted!O$1146),'Male Data'!$X302,0))))</f>
        <v>--</v>
      </c>
      <c r="P302" t="str">
        <f>IF(AND(MaleWeighted!P$1145=0,MaleWeighted!P$1146=0),"--",IF(AND(MaleWeighted!P$1145&gt;0,MaleWeighted!P$1146=0),IF('Male Data'!P302&gt;MaleWeighted!P$1145,'Male Data'!$X302,0),IF(AND(MaleWeighted!P$1145=0,MaleWeighted!P$1146&gt;0),IF('Male Data'!P302&lt;MaleWeighted!P$1146,'Male Data'!$X302,0),IF(AND('Male Data'!P302&gt;MaleWeighted!P$1145,'Male Data'!P302&lt;MaleWeighted!P$1146),'Male Data'!$X302,0))))</f>
        <v>--</v>
      </c>
      <c r="Q302" t="str">
        <f>IF(AND(MaleWeighted!Q$1145=0,MaleWeighted!Q$1146=0),"--",IF(AND(MaleWeighted!Q$1145&gt;0,MaleWeighted!Q$1146=0),IF('Male Data'!Q302&gt;MaleWeighted!Q$1145,'Male Data'!$X302,0),IF(AND(MaleWeighted!Q$1145=0,MaleWeighted!Q$1146&gt;0),IF('Male Data'!Q302&lt;MaleWeighted!Q$1146,'Male Data'!$X302,0),IF(AND('Male Data'!Q302&gt;MaleWeighted!Q$1145,'Male Data'!Q302&lt;MaleWeighted!Q$1146),'Male Data'!$X302,0))))</f>
        <v>--</v>
      </c>
      <c r="R302" t="str">
        <f>IF(AND(MaleWeighted!R$1145=0,MaleWeighted!R$1146=0),"--",IF(AND(MaleWeighted!R$1145&gt;0,MaleWeighted!R$1146=0),IF('Male Data'!R302&gt;MaleWeighted!R$1145,'Male Data'!$X302,0),IF(AND(MaleWeighted!R$1145=0,MaleWeighted!R$1146&gt;0),IF('Male Data'!R302&lt;MaleWeighted!R$1146,'Male Data'!$X302,0),IF(AND('Male Data'!R302&gt;MaleWeighted!R$1145,'Male Data'!R302&lt;MaleWeighted!R$1146),'Male Data'!$X302,0))))</f>
        <v>--</v>
      </c>
      <c r="S302" t="str">
        <f>IF(AND(MaleWeighted!S$1145=0,MaleWeighted!S$1146=0),"--",IF(AND(MaleWeighted!S$1145&gt;0,MaleWeighted!S$1146=0),IF('Male Data'!S302&gt;MaleWeighted!S$1145,'Male Data'!$X302,0),IF(AND(MaleWeighted!S$1145=0,MaleWeighted!S$1146&gt;0),IF('Male Data'!S302&lt;MaleWeighted!S$1146,'Male Data'!$X302,0),IF(AND('Male Data'!S302&gt;MaleWeighted!S$1145,'Male Data'!S302&lt;MaleWeighted!S$1146),'Male Data'!$X302,0))))</f>
        <v>--</v>
      </c>
      <c r="T302" t="str">
        <f>IF(AND(MaleWeighted!T$1145=0,MaleWeighted!T$1146=0),"--",IF(AND(MaleWeighted!T$1145&gt;0,MaleWeighted!T$1146=0),IF('Male Data'!T302&gt;MaleWeighted!T$1145,'Male Data'!$X302,0),IF(AND(MaleWeighted!T$1145=0,MaleWeighted!T$1146&gt;0),IF('Male Data'!$T302&lt;MaleWeighted!T$1146,'Male Data'!$X302,0),IF(AND('Male Data'!T302&gt;MaleWeighted!T$1145,'Male Data'!T302&lt;MaleWeighted!T$1146),'Male Data'!$X302,0))))</f>
        <v>--</v>
      </c>
      <c r="U302" t="str">
        <f>IF(AND(MaleWeighted!U$1145=0,MaleWeighted!U$1146=0),"--",IF(AND(MaleWeighted!U$1145&gt;0,MaleWeighted!U$1146=0),IF('Male Data'!U302&gt;MaleWeighted!U$1145,'Male Data'!$X302,0),IF(AND(MaleWeighted!U$1145=0,MaleWeighted!U$1146&gt;0),IF('Male Data'!U302&lt;MaleWeighted!U$1146,'Male Data'!$X302,0),IF(AND('Male Data'!U302&gt;MaleWeighted!U$1145,'Male Data'!U302&lt;MaleWeighted!U$1146),'Male Data'!$X302,0))))</f>
        <v>--</v>
      </c>
      <c r="V302" t="str">
        <f>IF(AND(MaleWeighted!V$1145=0,MaleWeighted!V$1146=0),"--",IF(AND(MaleWeighted!V$1145&gt;0,MaleWeighted!V$1146=0),IF('Male Data'!V302&gt;MaleWeighted!V$1145,'Male Data'!$X302,0),IF(AND(MaleWeighted!V$1145=0,MaleWeighted!V$1146&gt;0),IF('Male Data'!V302&lt;MaleWeighted!V$1146,'Male Data'!$X302,0),IF(AND('Male Data'!V302&gt;MaleWeighted!V$1145,'Male Data'!V302&lt;MaleWeighted!V$1146),'Male Data'!$X302,0))))</f>
        <v>--</v>
      </c>
      <c r="W302" t="str">
        <f>IF(AND(MaleWeighted!W$1145=0,MaleWeighted!W$1146=0),"--",IF(AND(MaleWeighted!W$1145&gt;0,MaleWeighted!W$1146=0),IF('Male Data'!W302&gt;MaleWeighted!W$1145,'Male Data'!$X302,0),IF(AND(MaleWeighted!W$1145=0,MaleWeighted!W$1146&gt;0),IF('Male Data'!W302&lt;MaleWeighted!W$1146,'Male Data'!$X302,0),IF(AND('Male Data'!W302&gt;MaleWeighted!W$1145,'Male Data'!W302&lt;MaleWeighted!W$1146),'Male Data'!$X302,0))))</f>
        <v>--</v>
      </c>
      <c r="Y302">
        <f t="shared" si="8"/>
        <v>0</v>
      </c>
      <c r="Z302">
        <f>Y302*'Male Data'!X302</f>
        <v>0</v>
      </c>
      <c r="AA302">
        <f t="shared" si="9"/>
        <v>1</v>
      </c>
      <c r="AB302">
        <f>AA302*'Male Data'!X302</f>
        <v>17961</v>
      </c>
    </row>
    <row r="303" spans="1:28">
      <c r="A303">
        <f>'Male Data'!A303</f>
        <v>302</v>
      </c>
      <c r="B303" t="str">
        <f>'Male Data'!B303</f>
        <v>M</v>
      </c>
      <c r="C303" t="str">
        <f>IF(AND(MaleWeighted!C$1145=0,MaleWeighted!C$1146=0),"--",IF(AND(MaleWeighted!C$1145&gt;0,MaleWeighted!C$1146=0),IF('Male Data'!C303&gt;MaleWeighted!C$1145,'Male Data'!$X303,0),IF(AND(MaleWeighted!C$1145=0,MaleWeighted!C$1146&gt;0),IF('Male Data'!C303&lt;MaleWeighted!C$1146,'Male Data'!$X303,0),IF(AND('Male Data'!C303&gt;MaleWeighted!C$1145,'Male Data'!C303&lt;MaleWeighted!C$1146),'Male Data'!$X303,0))))</f>
        <v>--</v>
      </c>
      <c r="D303" t="str">
        <f>IF(AND(MaleWeighted!D$1145=0,MaleWeighted!D$1146=0),"--",IF(AND(MaleWeighted!D$1145&gt;0,MaleWeighted!D$1146=0),IF('Male Data'!D303&gt;MaleWeighted!D$1145,'Male Data'!$X303,0),IF(AND(MaleWeighted!D$1145=0,MaleWeighted!D$1146&gt;0),IF('Male Data'!D303&lt;MaleWeighted!D$1146,'Male Data'!$X303,0),IF(AND('Male Data'!D303&gt;MaleWeighted!D$1145,'Male Data'!D303&lt;MaleWeighted!D$1146),'Male Data'!$X303,0))))</f>
        <v>--</v>
      </c>
      <c r="E303" t="str">
        <f>IF(AND(MaleWeighted!E$1145=0,MaleWeighted!E$1146=0),"--",IF(AND(MaleWeighted!E$1145&gt;0,MaleWeighted!E$1146=0),IF('Male Data'!E303&gt;MaleWeighted!E$1145,'Male Data'!$X303,0),IF(AND(MaleWeighted!E$1145=0,MaleWeighted!E$1146&gt;0),IF('Male Data'!E303&lt;MaleWeighted!E$1146,'Male Data'!$X303,0),IF(AND('Male Data'!E303&gt;MaleWeighted!E$1145,'Male Data'!E303&lt;MaleWeighted!E$1146),'Male Data'!$X303,0))))</f>
        <v>--</v>
      </c>
      <c r="F303" t="str">
        <f>IF(AND(MaleWeighted!F$1145=0,MaleWeighted!F$1146=0),"--",IF(AND(MaleWeighted!F$1145&gt;0,MaleWeighted!F$1146=0),IF('Male Data'!F303&gt;MaleWeighted!F$1145,'Male Data'!$X303,0),IF(AND(MaleWeighted!F$1145=0,MaleWeighted!F$1146&gt;0),IF('Male Data'!F303&lt;MaleWeighted!F$1146,'Male Data'!$X303,0),IF(AND('Male Data'!F303&gt;MaleWeighted!F$1145,'Male Data'!F303&lt;MaleWeighted!F$1146),'Male Data'!$X303,0))))</f>
        <v>--</v>
      </c>
      <c r="G303" t="str">
        <f>IF(AND(MaleWeighted!G$1145=0,MaleWeighted!G$1146=0),"--",IF(AND(MaleWeighted!G$1145&gt;0,MaleWeighted!G$1146=0),IF('Male Data'!G303&gt;MaleWeighted!G$1145,'Male Data'!$X303,0),IF(AND(MaleWeighted!G$1145=0,MaleWeighted!G$1146&gt;0),IF('Male Data'!G303&lt;MaleWeighted!G$1146,'Male Data'!$X303,0),IF(AND('Male Data'!G303&gt;MaleWeighted!G$1145,'Male Data'!G303&lt;MaleWeighted!G$1146),'Male Data'!$X303,0))))</f>
        <v>--</v>
      </c>
      <c r="H303" t="str">
        <f>IF(AND(MaleWeighted!H$1145=0,MaleWeighted!H$1146=0),"--",IF(AND(MaleWeighted!H$1145&gt;0,MaleWeighted!H$1146=0),IF('Male Data'!H303&gt;MaleWeighted!H$1145,'Male Data'!$X303,0),IF(AND(MaleWeighted!H$1145=0,MaleWeighted!H$1146&gt;0),IF('Male Data'!H303&lt;MaleWeighted!H$1146,'Male Data'!$X303,0),IF(AND('Male Data'!H303&gt;MaleWeighted!H$1145,'Male Data'!H303&lt;MaleWeighted!H$1146),'Male Data'!$X303,0))))</f>
        <v>--</v>
      </c>
      <c r="I303" t="str">
        <f>IF(AND(MaleWeighted!I$1145=0,MaleWeighted!I$1146=0),"--",IF(AND(MaleWeighted!I$1145&gt;0,MaleWeighted!I$1146=0),IF('Male Data'!I303&gt;MaleWeighted!I$1145,'Male Data'!$X303,0),IF(AND(MaleWeighted!I$1145=0,MaleWeighted!I$1146&gt;0),IF('Male Data'!I303&lt;MaleWeighted!I$1146,'Male Data'!$X303,0),IF(AND('Male Data'!I303&gt;MaleWeighted!I$1145,'Male Data'!I303&lt;MaleWeighted!I$1146),'Male Data'!$X303,0))))</f>
        <v>--</v>
      </c>
      <c r="J303" t="str">
        <f>IF(AND(MaleWeighted!J$1145=0,MaleWeighted!J$1146=0),"--",IF(AND(MaleWeighted!J$1145&gt;0,MaleWeighted!J$1146=0),IF('Male Data'!J303&gt;MaleWeighted!J$1145,'Male Data'!$X303,0),IF(AND(MaleWeighted!J$1145=0,MaleWeighted!J$1146&gt;0),IF('Male Data'!J303&lt;MaleWeighted!J$1146,'Male Data'!$X303,0),IF(AND('Male Data'!J303&gt;MaleWeighted!J$1145,'Male Data'!J303&lt;MaleWeighted!J$1146),'Male Data'!$X303,0))))</f>
        <v>--</v>
      </c>
      <c r="K303" t="str">
        <f>IF(AND(MaleWeighted!K$1145=0,MaleWeighted!K$1146=0),"--",IF(AND(MaleWeighted!K$1145&gt;0,MaleWeighted!K$1146=0),IF('Male Data'!K303&gt;MaleWeighted!K$1145,'Male Data'!$X303,0),IF(AND(MaleWeighted!K$1145=0,MaleWeighted!K$1146&gt;0),IF('Male Data'!K303&lt;MaleWeighted!K$1146,'Male Data'!$X303,0),IF(AND('Male Data'!K303&gt;MaleWeighted!K$1145,'Male Data'!K303&lt;MaleWeighted!K$1146),'Male Data'!$X303,0))))</f>
        <v>--</v>
      </c>
      <c r="L303" t="str">
        <f>IF(AND(MaleWeighted!L$1145=0,MaleWeighted!L$1146=0),"--",IF(AND(MaleWeighted!L$1145&gt;0,MaleWeighted!L$1146=0),IF('Male Data'!L303&gt;MaleWeighted!L$1145,'Male Data'!$X303,0),IF(AND(MaleWeighted!L$1145=0,MaleWeighted!L$1146&gt;0),IF('Male Data'!L303&lt;MaleWeighted!L$1146,'Male Data'!$X303,0),IF(AND('Male Data'!L303&gt;MaleWeighted!L$1145,'Male Data'!L303&lt;MaleWeighted!L$1146),'Male Data'!$X303,0))))</f>
        <v>--</v>
      </c>
      <c r="M303" t="str">
        <f>IF(AND(MaleWeighted!M$1145=0,MaleWeighted!M$1146=0),"--",IF(AND(MaleWeighted!M$1145&gt;0,MaleWeighted!M$1146=0),IF('Male Data'!M303&gt;MaleWeighted!M$1145,'Male Data'!$X303,0),IF(AND(MaleWeighted!M$1145=0,MaleWeighted!M$1146&gt;0),IF('Male Data'!M303&lt;MaleWeighted!M$1146,'Male Data'!$X303,0),IF(AND('Male Data'!M303&gt;MaleWeighted!M$1145,'Male Data'!M303&lt;MaleWeighted!M$1146),'Male Data'!$X303,0))))</f>
        <v>--</v>
      </c>
      <c r="N303" t="str">
        <f>IF(AND(MaleWeighted!N$1145=0,MaleWeighted!N$1146=0),"--",IF(AND(MaleWeighted!N$1145&gt;0,MaleWeighted!N$1146=0),IF('Male Data'!N303&gt;MaleWeighted!N$1145,'Male Data'!$X303,0),IF(AND(MaleWeighted!N$1145=0,MaleWeighted!N$1146&gt;0),IF('Male Data'!N303&lt;MaleWeighted!N$1146,'Male Data'!$X303,0),IF(AND('Male Data'!N303&gt;MaleWeighted!N$1145,'Male Data'!N303&lt;MaleWeighted!N$1146),'Male Data'!$X303,0))))</f>
        <v>--</v>
      </c>
      <c r="O303" t="str">
        <f>IF(AND(MaleWeighted!O$1145=0,MaleWeighted!O$1146=0),"--",IF(AND(MaleWeighted!O$1145&gt;0,MaleWeighted!O$1146=0),IF('Male Data'!O303&gt;MaleWeighted!O$1145,'Male Data'!$X303,0),IF(AND(MaleWeighted!O$1145=0,MaleWeighted!O$1146&gt;0),IF('Male Data'!O303&lt;MaleWeighted!O$1146,'Male Data'!$X303,0),IF(AND('Male Data'!O303&gt;MaleWeighted!O$1145,'Male Data'!O303&lt;MaleWeighted!O$1146),'Male Data'!$X303,0))))</f>
        <v>--</v>
      </c>
      <c r="P303" t="str">
        <f>IF(AND(MaleWeighted!P$1145=0,MaleWeighted!P$1146=0),"--",IF(AND(MaleWeighted!P$1145&gt;0,MaleWeighted!P$1146=0),IF('Male Data'!P303&gt;MaleWeighted!P$1145,'Male Data'!$X303,0),IF(AND(MaleWeighted!P$1145=0,MaleWeighted!P$1146&gt;0),IF('Male Data'!P303&lt;MaleWeighted!P$1146,'Male Data'!$X303,0),IF(AND('Male Data'!P303&gt;MaleWeighted!P$1145,'Male Data'!P303&lt;MaleWeighted!P$1146),'Male Data'!$X303,0))))</f>
        <v>--</v>
      </c>
      <c r="Q303" t="str">
        <f>IF(AND(MaleWeighted!Q$1145=0,MaleWeighted!Q$1146=0),"--",IF(AND(MaleWeighted!Q$1145&gt;0,MaleWeighted!Q$1146=0),IF('Male Data'!Q303&gt;MaleWeighted!Q$1145,'Male Data'!$X303,0),IF(AND(MaleWeighted!Q$1145=0,MaleWeighted!Q$1146&gt;0),IF('Male Data'!Q303&lt;MaleWeighted!Q$1146,'Male Data'!$X303,0),IF(AND('Male Data'!Q303&gt;MaleWeighted!Q$1145,'Male Data'!Q303&lt;MaleWeighted!Q$1146),'Male Data'!$X303,0))))</f>
        <v>--</v>
      </c>
      <c r="R303" t="str">
        <f>IF(AND(MaleWeighted!R$1145=0,MaleWeighted!R$1146=0),"--",IF(AND(MaleWeighted!R$1145&gt;0,MaleWeighted!R$1146=0),IF('Male Data'!R303&gt;MaleWeighted!R$1145,'Male Data'!$X303,0),IF(AND(MaleWeighted!R$1145=0,MaleWeighted!R$1146&gt;0),IF('Male Data'!R303&lt;MaleWeighted!R$1146,'Male Data'!$X303,0),IF(AND('Male Data'!R303&gt;MaleWeighted!R$1145,'Male Data'!R303&lt;MaleWeighted!R$1146),'Male Data'!$X303,0))))</f>
        <v>--</v>
      </c>
      <c r="S303" t="str">
        <f>IF(AND(MaleWeighted!S$1145=0,MaleWeighted!S$1146=0),"--",IF(AND(MaleWeighted!S$1145&gt;0,MaleWeighted!S$1146=0),IF('Male Data'!S303&gt;MaleWeighted!S$1145,'Male Data'!$X303,0),IF(AND(MaleWeighted!S$1145=0,MaleWeighted!S$1146&gt;0),IF('Male Data'!S303&lt;MaleWeighted!S$1146,'Male Data'!$X303,0),IF(AND('Male Data'!S303&gt;MaleWeighted!S$1145,'Male Data'!S303&lt;MaleWeighted!S$1146),'Male Data'!$X303,0))))</f>
        <v>--</v>
      </c>
      <c r="T303" t="str">
        <f>IF(AND(MaleWeighted!T$1145=0,MaleWeighted!T$1146=0),"--",IF(AND(MaleWeighted!T$1145&gt;0,MaleWeighted!T$1146=0),IF('Male Data'!T303&gt;MaleWeighted!T$1145,'Male Data'!$X303,0),IF(AND(MaleWeighted!T$1145=0,MaleWeighted!T$1146&gt;0),IF('Male Data'!$T303&lt;MaleWeighted!T$1146,'Male Data'!$X303,0),IF(AND('Male Data'!T303&gt;MaleWeighted!T$1145,'Male Data'!T303&lt;MaleWeighted!T$1146),'Male Data'!$X303,0))))</f>
        <v>--</v>
      </c>
      <c r="U303" t="str">
        <f>IF(AND(MaleWeighted!U$1145=0,MaleWeighted!U$1146=0),"--",IF(AND(MaleWeighted!U$1145&gt;0,MaleWeighted!U$1146=0),IF('Male Data'!U303&gt;MaleWeighted!U$1145,'Male Data'!$X303,0),IF(AND(MaleWeighted!U$1145=0,MaleWeighted!U$1146&gt;0),IF('Male Data'!U303&lt;MaleWeighted!U$1146,'Male Data'!$X303,0),IF(AND('Male Data'!U303&gt;MaleWeighted!U$1145,'Male Data'!U303&lt;MaleWeighted!U$1146),'Male Data'!$X303,0))))</f>
        <v>--</v>
      </c>
      <c r="V303" t="str">
        <f>IF(AND(MaleWeighted!V$1145=0,MaleWeighted!V$1146=0),"--",IF(AND(MaleWeighted!V$1145&gt;0,MaleWeighted!V$1146=0),IF('Male Data'!V303&gt;MaleWeighted!V$1145,'Male Data'!$X303,0),IF(AND(MaleWeighted!V$1145=0,MaleWeighted!V$1146&gt;0),IF('Male Data'!V303&lt;MaleWeighted!V$1146,'Male Data'!$X303,0),IF(AND('Male Data'!V303&gt;MaleWeighted!V$1145,'Male Data'!V303&lt;MaleWeighted!V$1146),'Male Data'!$X303,0))))</f>
        <v>--</v>
      </c>
      <c r="W303" t="str">
        <f>IF(AND(MaleWeighted!W$1145=0,MaleWeighted!W$1146=0),"--",IF(AND(MaleWeighted!W$1145&gt;0,MaleWeighted!W$1146=0),IF('Male Data'!W303&gt;MaleWeighted!W$1145,'Male Data'!$X303,0),IF(AND(MaleWeighted!W$1145=0,MaleWeighted!W$1146&gt;0),IF('Male Data'!W303&lt;MaleWeighted!W$1146,'Male Data'!$X303,0),IF(AND('Male Data'!W303&gt;MaleWeighted!W$1145,'Male Data'!W303&lt;MaleWeighted!W$1146),'Male Data'!$X303,0))))</f>
        <v>--</v>
      </c>
      <c r="Y303">
        <f t="shared" si="8"/>
        <v>0</v>
      </c>
      <c r="Z303">
        <f>Y303*'Male Data'!X303</f>
        <v>0</v>
      </c>
      <c r="AA303">
        <f t="shared" si="9"/>
        <v>1</v>
      </c>
      <c r="AB303">
        <f>AA303*'Male Data'!X303</f>
        <v>78702</v>
      </c>
    </row>
    <row r="304" spans="1:28">
      <c r="A304">
        <f>'Male Data'!A304</f>
        <v>303</v>
      </c>
      <c r="B304" t="str">
        <f>'Male Data'!B304</f>
        <v>M</v>
      </c>
      <c r="C304" t="str">
        <f>IF(AND(MaleWeighted!C$1145=0,MaleWeighted!C$1146=0),"--",IF(AND(MaleWeighted!C$1145&gt;0,MaleWeighted!C$1146=0),IF('Male Data'!C304&gt;MaleWeighted!C$1145,'Male Data'!$X304,0),IF(AND(MaleWeighted!C$1145=0,MaleWeighted!C$1146&gt;0),IF('Male Data'!C304&lt;MaleWeighted!C$1146,'Male Data'!$X304,0),IF(AND('Male Data'!C304&gt;MaleWeighted!C$1145,'Male Data'!C304&lt;MaleWeighted!C$1146),'Male Data'!$X304,0))))</f>
        <v>--</v>
      </c>
      <c r="D304" t="str">
        <f>IF(AND(MaleWeighted!D$1145=0,MaleWeighted!D$1146=0),"--",IF(AND(MaleWeighted!D$1145&gt;0,MaleWeighted!D$1146=0),IF('Male Data'!D304&gt;MaleWeighted!D$1145,'Male Data'!$X304,0),IF(AND(MaleWeighted!D$1145=0,MaleWeighted!D$1146&gt;0),IF('Male Data'!D304&lt;MaleWeighted!D$1146,'Male Data'!$X304,0),IF(AND('Male Data'!D304&gt;MaleWeighted!D$1145,'Male Data'!D304&lt;MaleWeighted!D$1146),'Male Data'!$X304,0))))</f>
        <v>--</v>
      </c>
      <c r="E304" t="str">
        <f>IF(AND(MaleWeighted!E$1145=0,MaleWeighted!E$1146=0),"--",IF(AND(MaleWeighted!E$1145&gt;0,MaleWeighted!E$1146=0),IF('Male Data'!E304&gt;MaleWeighted!E$1145,'Male Data'!$X304,0),IF(AND(MaleWeighted!E$1145=0,MaleWeighted!E$1146&gt;0),IF('Male Data'!E304&lt;MaleWeighted!E$1146,'Male Data'!$X304,0),IF(AND('Male Data'!E304&gt;MaleWeighted!E$1145,'Male Data'!E304&lt;MaleWeighted!E$1146),'Male Data'!$X304,0))))</f>
        <v>--</v>
      </c>
      <c r="F304" t="str">
        <f>IF(AND(MaleWeighted!F$1145=0,MaleWeighted!F$1146=0),"--",IF(AND(MaleWeighted!F$1145&gt;0,MaleWeighted!F$1146=0),IF('Male Data'!F304&gt;MaleWeighted!F$1145,'Male Data'!$X304,0),IF(AND(MaleWeighted!F$1145=0,MaleWeighted!F$1146&gt;0),IF('Male Data'!F304&lt;MaleWeighted!F$1146,'Male Data'!$X304,0),IF(AND('Male Data'!F304&gt;MaleWeighted!F$1145,'Male Data'!F304&lt;MaleWeighted!F$1146),'Male Data'!$X304,0))))</f>
        <v>--</v>
      </c>
      <c r="G304" t="str">
        <f>IF(AND(MaleWeighted!G$1145=0,MaleWeighted!G$1146=0),"--",IF(AND(MaleWeighted!G$1145&gt;0,MaleWeighted!G$1146=0),IF('Male Data'!G304&gt;MaleWeighted!G$1145,'Male Data'!$X304,0),IF(AND(MaleWeighted!G$1145=0,MaleWeighted!G$1146&gt;0),IF('Male Data'!G304&lt;MaleWeighted!G$1146,'Male Data'!$X304,0),IF(AND('Male Data'!G304&gt;MaleWeighted!G$1145,'Male Data'!G304&lt;MaleWeighted!G$1146),'Male Data'!$X304,0))))</f>
        <v>--</v>
      </c>
      <c r="H304" t="str">
        <f>IF(AND(MaleWeighted!H$1145=0,MaleWeighted!H$1146=0),"--",IF(AND(MaleWeighted!H$1145&gt;0,MaleWeighted!H$1146=0),IF('Male Data'!H304&gt;MaleWeighted!H$1145,'Male Data'!$X304,0),IF(AND(MaleWeighted!H$1145=0,MaleWeighted!H$1146&gt;0),IF('Male Data'!H304&lt;MaleWeighted!H$1146,'Male Data'!$X304,0),IF(AND('Male Data'!H304&gt;MaleWeighted!H$1145,'Male Data'!H304&lt;MaleWeighted!H$1146),'Male Data'!$X304,0))))</f>
        <v>--</v>
      </c>
      <c r="I304" t="str">
        <f>IF(AND(MaleWeighted!I$1145=0,MaleWeighted!I$1146=0),"--",IF(AND(MaleWeighted!I$1145&gt;0,MaleWeighted!I$1146=0),IF('Male Data'!I304&gt;MaleWeighted!I$1145,'Male Data'!$X304,0),IF(AND(MaleWeighted!I$1145=0,MaleWeighted!I$1146&gt;0),IF('Male Data'!I304&lt;MaleWeighted!I$1146,'Male Data'!$X304,0),IF(AND('Male Data'!I304&gt;MaleWeighted!I$1145,'Male Data'!I304&lt;MaleWeighted!I$1146),'Male Data'!$X304,0))))</f>
        <v>--</v>
      </c>
      <c r="J304" t="str">
        <f>IF(AND(MaleWeighted!J$1145=0,MaleWeighted!J$1146=0),"--",IF(AND(MaleWeighted!J$1145&gt;0,MaleWeighted!J$1146=0),IF('Male Data'!J304&gt;MaleWeighted!J$1145,'Male Data'!$X304,0),IF(AND(MaleWeighted!J$1145=0,MaleWeighted!J$1146&gt;0),IF('Male Data'!J304&lt;MaleWeighted!J$1146,'Male Data'!$X304,0),IF(AND('Male Data'!J304&gt;MaleWeighted!J$1145,'Male Data'!J304&lt;MaleWeighted!J$1146),'Male Data'!$X304,0))))</f>
        <v>--</v>
      </c>
      <c r="K304" t="str">
        <f>IF(AND(MaleWeighted!K$1145=0,MaleWeighted!K$1146=0),"--",IF(AND(MaleWeighted!K$1145&gt;0,MaleWeighted!K$1146=0),IF('Male Data'!K304&gt;MaleWeighted!K$1145,'Male Data'!$X304,0),IF(AND(MaleWeighted!K$1145=0,MaleWeighted!K$1146&gt;0),IF('Male Data'!K304&lt;MaleWeighted!K$1146,'Male Data'!$X304,0),IF(AND('Male Data'!K304&gt;MaleWeighted!K$1145,'Male Data'!K304&lt;MaleWeighted!K$1146),'Male Data'!$X304,0))))</f>
        <v>--</v>
      </c>
      <c r="L304" t="str">
        <f>IF(AND(MaleWeighted!L$1145=0,MaleWeighted!L$1146=0),"--",IF(AND(MaleWeighted!L$1145&gt;0,MaleWeighted!L$1146=0),IF('Male Data'!L304&gt;MaleWeighted!L$1145,'Male Data'!$X304,0),IF(AND(MaleWeighted!L$1145=0,MaleWeighted!L$1146&gt;0),IF('Male Data'!L304&lt;MaleWeighted!L$1146,'Male Data'!$X304,0),IF(AND('Male Data'!L304&gt;MaleWeighted!L$1145,'Male Data'!L304&lt;MaleWeighted!L$1146),'Male Data'!$X304,0))))</f>
        <v>--</v>
      </c>
      <c r="M304" t="str">
        <f>IF(AND(MaleWeighted!M$1145=0,MaleWeighted!M$1146=0),"--",IF(AND(MaleWeighted!M$1145&gt;0,MaleWeighted!M$1146=0),IF('Male Data'!M304&gt;MaleWeighted!M$1145,'Male Data'!$X304,0),IF(AND(MaleWeighted!M$1145=0,MaleWeighted!M$1146&gt;0),IF('Male Data'!M304&lt;MaleWeighted!M$1146,'Male Data'!$X304,0),IF(AND('Male Data'!M304&gt;MaleWeighted!M$1145,'Male Data'!M304&lt;MaleWeighted!M$1146),'Male Data'!$X304,0))))</f>
        <v>--</v>
      </c>
      <c r="N304" t="str">
        <f>IF(AND(MaleWeighted!N$1145=0,MaleWeighted!N$1146=0),"--",IF(AND(MaleWeighted!N$1145&gt;0,MaleWeighted!N$1146=0),IF('Male Data'!N304&gt;MaleWeighted!N$1145,'Male Data'!$X304,0),IF(AND(MaleWeighted!N$1145=0,MaleWeighted!N$1146&gt;0),IF('Male Data'!N304&lt;MaleWeighted!N$1146,'Male Data'!$X304,0),IF(AND('Male Data'!N304&gt;MaleWeighted!N$1145,'Male Data'!N304&lt;MaleWeighted!N$1146),'Male Data'!$X304,0))))</f>
        <v>--</v>
      </c>
      <c r="O304" t="str">
        <f>IF(AND(MaleWeighted!O$1145=0,MaleWeighted!O$1146=0),"--",IF(AND(MaleWeighted!O$1145&gt;0,MaleWeighted!O$1146=0),IF('Male Data'!O304&gt;MaleWeighted!O$1145,'Male Data'!$X304,0),IF(AND(MaleWeighted!O$1145=0,MaleWeighted!O$1146&gt;0),IF('Male Data'!O304&lt;MaleWeighted!O$1146,'Male Data'!$X304,0),IF(AND('Male Data'!O304&gt;MaleWeighted!O$1145,'Male Data'!O304&lt;MaleWeighted!O$1146),'Male Data'!$X304,0))))</f>
        <v>--</v>
      </c>
      <c r="P304" t="str">
        <f>IF(AND(MaleWeighted!P$1145=0,MaleWeighted!P$1146=0),"--",IF(AND(MaleWeighted!P$1145&gt;0,MaleWeighted!P$1146=0),IF('Male Data'!P304&gt;MaleWeighted!P$1145,'Male Data'!$X304,0),IF(AND(MaleWeighted!P$1145=0,MaleWeighted!P$1146&gt;0),IF('Male Data'!P304&lt;MaleWeighted!P$1146,'Male Data'!$X304,0),IF(AND('Male Data'!P304&gt;MaleWeighted!P$1145,'Male Data'!P304&lt;MaleWeighted!P$1146),'Male Data'!$X304,0))))</f>
        <v>--</v>
      </c>
      <c r="Q304" t="str">
        <f>IF(AND(MaleWeighted!Q$1145=0,MaleWeighted!Q$1146=0),"--",IF(AND(MaleWeighted!Q$1145&gt;0,MaleWeighted!Q$1146=0),IF('Male Data'!Q304&gt;MaleWeighted!Q$1145,'Male Data'!$X304,0),IF(AND(MaleWeighted!Q$1145=0,MaleWeighted!Q$1146&gt;0),IF('Male Data'!Q304&lt;MaleWeighted!Q$1146,'Male Data'!$X304,0),IF(AND('Male Data'!Q304&gt;MaleWeighted!Q$1145,'Male Data'!Q304&lt;MaleWeighted!Q$1146),'Male Data'!$X304,0))))</f>
        <v>--</v>
      </c>
      <c r="R304" t="str">
        <f>IF(AND(MaleWeighted!R$1145=0,MaleWeighted!R$1146=0),"--",IF(AND(MaleWeighted!R$1145&gt;0,MaleWeighted!R$1146=0),IF('Male Data'!R304&gt;MaleWeighted!R$1145,'Male Data'!$X304,0),IF(AND(MaleWeighted!R$1145=0,MaleWeighted!R$1146&gt;0),IF('Male Data'!R304&lt;MaleWeighted!R$1146,'Male Data'!$X304,0),IF(AND('Male Data'!R304&gt;MaleWeighted!R$1145,'Male Data'!R304&lt;MaleWeighted!R$1146),'Male Data'!$X304,0))))</f>
        <v>--</v>
      </c>
      <c r="S304" t="str">
        <f>IF(AND(MaleWeighted!S$1145=0,MaleWeighted!S$1146=0),"--",IF(AND(MaleWeighted!S$1145&gt;0,MaleWeighted!S$1146=0),IF('Male Data'!S304&gt;MaleWeighted!S$1145,'Male Data'!$X304,0),IF(AND(MaleWeighted!S$1145=0,MaleWeighted!S$1146&gt;0),IF('Male Data'!S304&lt;MaleWeighted!S$1146,'Male Data'!$X304,0),IF(AND('Male Data'!S304&gt;MaleWeighted!S$1145,'Male Data'!S304&lt;MaleWeighted!S$1146),'Male Data'!$X304,0))))</f>
        <v>--</v>
      </c>
      <c r="T304" t="str">
        <f>IF(AND(MaleWeighted!T$1145=0,MaleWeighted!T$1146=0),"--",IF(AND(MaleWeighted!T$1145&gt;0,MaleWeighted!T$1146=0),IF('Male Data'!T304&gt;MaleWeighted!T$1145,'Male Data'!$X304,0),IF(AND(MaleWeighted!T$1145=0,MaleWeighted!T$1146&gt;0),IF('Male Data'!$T304&lt;MaleWeighted!T$1146,'Male Data'!$X304,0),IF(AND('Male Data'!T304&gt;MaleWeighted!T$1145,'Male Data'!T304&lt;MaleWeighted!T$1146),'Male Data'!$X304,0))))</f>
        <v>--</v>
      </c>
      <c r="U304" t="str">
        <f>IF(AND(MaleWeighted!U$1145=0,MaleWeighted!U$1146=0),"--",IF(AND(MaleWeighted!U$1145&gt;0,MaleWeighted!U$1146=0),IF('Male Data'!U304&gt;MaleWeighted!U$1145,'Male Data'!$X304,0),IF(AND(MaleWeighted!U$1145=0,MaleWeighted!U$1146&gt;0),IF('Male Data'!U304&lt;MaleWeighted!U$1146,'Male Data'!$X304,0),IF(AND('Male Data'!U304&gt;MaleWeighted!U$1145,'Male Data'!U304&lt;MaleWeighted!U$1146),'Male Data'!$X304,0))))</f>
        <v>--</v>
      </c>
      <c r="V304" t="str">
        <f>IF(AND(MaleWeighted!V$1145=0,MaleWeighted!V$1146=0),"--",IF(AND(MaleWeighted!V$1145&gt;0,MaleWeighted!V$1146=0),IF('Male Data'!V304&gt;MaleWeighted!V$1145,'Male Data'!$X304,0),IF(AND(MaleWeighted!V$1145=0,MaleWeighted!V$1146&gt;0),IF('Male Data'!V304&lt;MaleWeighted!V$1146,'Male Data'!$X304,0),IF(AND('Male Data'!V304&gt;MaleWeighted!V$1145,'Male Data'!V304&lt;MaleWeighted!V$1146),'Male Data'!$X304,0))))</f>
        <v>--</v>
      </c>
      <c r="W304" t="str">
        <f>IF(AND(MaleWeighted!W$1145=0,MaleWeighted!W$1146=0),"--",IF(AND(MaleWeighted!W$1145&gt;0,MaleWeighted!W$1146=0),IF('Male Data'!W304&gt;MaleWeighted!W$1145,'Male Data'!$X304,0),IF(AND(MaleWeighted!W$1145=0,MaleWeighted!W$1146&gt;0),IF('Male Data'!W304&lt;MaleWeighted!W$1146,'Male Data'!$X304,0),IF(AND('Male Data'!W304&gt;MaleWeighted!W$1145,'Male Data'!W304&lt;MaleWeighted!W$1146),'Male Data'!$X304,0))))</f>
        <v>--</v>
      </c>
      <c r="Y304">
        <f t="shared" si="8"/>
        <v>0</v>
      </c>
      <c r="Z304">
        <f>Y304*'Male Data'!X304</f>
        <v>0</v>
      </c>
      <c r="AA304">
        <f t="shared" si="9"/>
        <v>1</v>
      </c>
      <c r="AB304">
        <f>AA304*'Male Data'!X304</f>
        <v>83753</v>
      </c>
    </row>
    <row r="305" spans="1:28">
      <c r="A305">
        <f>'Male Data'!A305</f>
        <v>304</v>
      </c>
      <c r="B305" t="str">
        <f>'Male Data'!B305</f>
        <v>M</v>
      </c>
      <c r="C305" t="str">
        <f>IF(AND(MaleWeighted!C$1145=0,MaleWeighted!C$1146=0),"--",IF(AND(MaleWeighted!C$1145&gt;0,MaleWeighted!C$1146=0),IF('Male Data'!C305&gt;MaleWeighted!C$1145,'Male Data'!$X305,0),IF(AND(MaleWeighted!C$1145=0,MaleWeighted!C$1146&gt;0),IF('Male Data'!C305&lt;MaleWeighted!C$1146,'Male Data'!$X305,0),IF(AND('Male Data'!C305&gt;MaleWeighted!C$1145,'Male Data'!C305&lt;MaleWeighted!C$1146),'Male Data'!$X305,0))))</f>
        <v>--</v>
      </c>
      <c r="D305" t="str">
        <f>IF(AND(MaleWeighted!D$1145=0,MaleWeighted!D$1146=0),"--",IF(AND(MaleWeighted!D$1145&gt;0,MaleWeighted!D$1146=0),IF('Male Data'!D305&gt;MaleWeighted!D$1145,'Male Data'!$X305,0),IF(AND(MaleWeighted!D$1145=0,MaleWeighted!D$1146&gt;0),IF('Male Data'!D305&lt;MaleWeighted!D$1146,'Male Data'!$X305,0),IF(AND('Male Data'!D305&gt;MaleWeighted!D$1145,'Male Data'!D305&lt;MaleWeighted!D$1146),'Male Data'!$X305,0))))</f>
        <v>--</v>
      </c>
      <c r="E305" t="str">
        <f>IF(AND(MaleWeighted!E$1145=0,MaleWeighted!E$1146=0),"--",IF(AND(MaleWeighted!E$1145&gt;0,MaleWeighted!E$1146=0),IF('Male Data'!E305&gt;MaleWeighted!E$1145,'Male Data'!$X305,0),IF(AND(MaleWeighted!E$1145=0,MaleWeighted!E$1146&gt;0),IF('Male Data'!E305&lt;MaleWeighted!E$1146,'Male Data'!$X305,0),IF(AND('Male Data'!E305&gt;MaleWeighted!E$1145,'Male Data'!E305&lt;MaleWeighted!E$1146),'Male Data'!$X305,0))))</f>
        <v>--</v>
      </c>
      <c r="F305" t="str">
        <f>IF(AND(MaleWeighted!F$1145=0,MaleWeighted!F$1146=0),"--",IF(AND(MaleWeighted!F$1145&gt;0,MaleWeighted!F$1146=0),IF('Male Data'!F305&gt;MaleWeighted!F$1145,'Male Data'!$X305,0),IF(AND(MaleWeighted!F$1145=0,MaleWeighted!F$1146&gt;0),IF('Male Data'!F305&lt;MaleWeighted!F$1146,'Male Data'!$X305,0),IF(AND('Male Data'!F305&gt;MaleWeighted!F$1145,'Male Data'!F305&lt;MaleWeighted!F$1146),'Male Data'!$X305,0))))</f>
        <v>--</v>
      </c>
      <c r="G305" t="str">
        <f>IF(AND(MaleWeighted!G$1145=0,MaleWeighted!G$1146=0),"--",IF(AND(MaleWeighted!G$1145&gt;0,MaleWeighted!G$1146=0),IF('Male Data'!G305&gt;MaleWeighted!G$1145,'Male Data'!$X305,0),IF(AND(MaleWeighted!G$1145=0,MaleWeighted!G$1146&gt;0),IF('Male Data'!G305&lt;MaleWeighted!G$1146,'Male Data'!$X305,0),IF(AND('Male Data'!G305&gt;MaleWeighted!G$1145,'Male Data'!G305&lt;MaleWeighted!G$1146),'Male Data'!$X305,0))))</f>
        <v>--</v>
      </c>
      <c r="H305" t="str">
        <f>IF(AND(MaleWeighted!H$1145=0,MaleWeighted!H$1146=0),"--",IF(AND(MaleWeighted!H$1145&gt;0,MaleWeighted!H$1146=0),IF('Male Data'!H305&gt;MaleWeighted!H$1145,'Male Data'!$X305,0),IF(AND(MaleWeighted!H$1145=0,MaleWeighted!H$1146&gt;0),IF('Male Data'!H305&lt;MaleWeighted!H$1146,'Male Data'!$X305,0),IF(AND('Male Data'!H305&gt;MaleWeighted!H$1145,'Male Data'!H305&lt;MaleWeighted!H$1146),'Male Data'!$X305,0))))</f>
        <v>--</v>
      </c>
      <c r="I305" t="str">
        <f>IF(AND(MaleWeighted!I$1145=0,MaleWeighted!I$1146=0),"--",IF(AND(MaleWeighted!I$1145&gt;0,MaleWeighted!I$1146=0),IF('Male Data'!I305&gt;MaleWeighted!I$1145,'Male Data'!$X305,0),IF(AND(MaleWeighted!I$1145=0,MaleWeighted!I$1146&gt;0),IF('Male Data'!I305&lt;MaleWeighted!I$1146,'Male Data'!$X305,0),IF(AND('Male Data'!I305&gt;MaleWeighted!I$1145,'Male Data'!I305&lt;MaleWeighted!I$1146),'Male Data'!$X305,0))))</f>
        <v>--</v>
      </c>
      <c r="J305" t="str">
        <f>IF(AND(MaleWeighted!J$1145=0,MaleWeighted!J$1146=0),"--",IF(AND(MaleWeighted!J$1145&gt;0,MaleWeighted!J$1146=0),IF('Male Data'!J305&gt;MaleWeighted!J$1145,'Male Data'!$X305,0),IF(AND(MaleWeighted!J$1145=0,MaleWeighted!J$1146&gt;0),IF('Male Data'!J305&lt;MaleWeighted!J$1146,'Male Data'!$X305,0),IF(AND('Male Data'!J305&gt;MaleWeighted!J$1145,'Male Data'!J305&lt;MaleWeighted!J$1146),'Male Data'!$X305,0))))</f>
        <v>--</v>
      </c>
      <c r="K305" t="str">
        <f>IF(AND(MaleWeighted!K$1145=0,MaleWeighted!K$1146=0),"--",IF(AND(MaleWeighted!K$1145&gt;0,MaleWeighted!K$1146=0),IF('Male Data'!K305&gt;MaleWeighted!K$1145,'Male Data'!$X305,0),IF(AND(MaleWeighted!K$1145=0,MaleWeighted!K$1146&gt;0),IF('Male Data'!K305&lt;MaleWeighted!K$1146,'Male Data'!$X305,0),IF(AND('Male Data'!K305&gt;MaleWeighted!K$1145,'Male Data'!K305&lt;MaleWeighted!K$1146),'Male Data'!$X305,0))))</f>
        <v>--</v>
      </c>
      <c r="L305" t="str">
        <f>IF(AND(MaleWeighted!L$1145=0,MaleWeighted!L$1146=0),"--",IF(AND(MaleWeighted!L$1145&gt;0,MaleWeighted!L$1146=0),IF('Male Data'!L305&gt;MaleWeighted!L$1145,'Male Data'!$X305,0),IF(AND(MaleWeighted!L$1145=0,MaleWeighted!L$1146&gt;0),IF('Male Data'!L305&lt;MaleWeighted!L$1146,'Male Data'!$X305,0),IF(AND('Male Data'!L305&gt;MaleWeighted!L$1145,'Male Data'!L305&lt;MaleWeighted!L$1146),'Male Data'!$X305,0))))</f>
        <v>--</v>
      </c>
      <c r="M305" t="str">
        <f>IF(AND(MaleWeighted!M$1145=0,MaleWeighted!M$1146=0),"--",IF(AND(MaleWeighted!M$1145&gt;0,MaleWeighted!M$1146=0),IF('Male Data'!M305&gt;MaleWeighted!M$1145,'Male Data'!$X305,0),IF(AND(MaleWeighted!M$1145=0,MaleWeighted!M$1146&gt;0),IF('Male Data'!M305&lt;MaleWeighted!M$1146,'Male Data'!$X305,0),IF(AND('Male Data'!M305&gt;MaleWeighted!M$1145,'Male Data'!M305&lt;MaleWeighted!M$1146),'Male Data'!$X305,0))))</f>
        <v>--</v>
      </c>
      <c r="N305" t="str">
        <f>IF(AND(MaleWeighted!N$1145=0,MaleWeighted!N$1146=0),"--",IF(AND(MaleWeighted!N$1145&gt;0,MaleWeighted!N$1146=0),IF('Male Data'!N305&gt;MaleWeighted!N$1145,'Male Data'!$X305,0),IF(AND(MaleWeighted!N$1145=0,MaleWeighted!N$1146&gt;0),IF('Male Data'!N305&lt;MaleWeighted!N$1146,'Male Data'!$X305,0),IF(AND('Male Data'!N305&gt;MaleWeighted!N$1145,'Male Data'!N305&lt;MaleWeighted!N$1146),'Male Data'!$X305,0))))</f>
        <v>--</v>
      </c>
      <c r="O305" t="str">
        <f>IF(AND(MaleWeighted!O$1145=0,MaleWeighted!O$1146=0),"--",IF(AND(MaleWeighted!O$1145&gt;0,MaleWeighted!O$1146=0),IF('Male Data'!O305&gt;MaleWeighted!O$1145,'Male Data'!$X305,0),IF(AND(MaleWeighted!O$1145=0,MaleWeighted!O$1146&gt;0),IF('Male Data'!O305&lt;MaleWeighted!O$1146,'Male Data'!$X305,0),IF(AND('Male Data'!O305&gt;MaleWeighted!O$1145,'Male Data'!O305&lt;MaleWeighted!O$1146),'Male Data'!$X305,0))))</f>
        <v>--</v>
      </c>
      <c r="P305" t="str">
        <f>IF(AND(MaleWeighted!P$1145=0,MaleWeighted!P$1146=0),"--",IF(AND(MaleWeighted!P$1145&gt;0,MaleWeighted!P$1146=0),IF('Male Data'!P305&gt;MaleWeighted!P$1145,'Male Data'!$X305,0),IF(AND(MaleWeighted!P$1145=0,MaleWeighted!P$1146&gt;0),IF('Male Data'!P305&lt;MaleWeighted!P$1146,'Male Data'!$X305,0),IF(AND('Male Data'!P305&gt;MaleWeighted!P$1145,'Male Data'!P305&lt;MaleWeighted!P$1146),'Male Data'!$X305,0))))</f>
        <v>--</v>
      </c>
      <c r="Q305" t="str">
        <f>IF(AND(MaleWeighted!Q$1145=0,MaleWeighted!Q$1146=0),"--",IF(AND(MaleWeighted!Q$1145&gt;0,MaleWeighted!Q$1146=0),IF('Male Data'!Q305&gt;MaleWeighted!Q$1145,'Male Data'!$X305,0),IF(AND(MaleWeighted!Q$1145=0,MaleWeighted!Q$1146&gt;0),IF('Male Data'!Q305&lt;MaleWeighted!Q$1146,'Male Data'!$X305,0),IF(AND('Male Data'!Q305&gt;MaleWeighted!Q$1145,'Male Data'!Q305&lt;MaleWeighted!Q$1146),'Male Data'!$X305,0))))</f>
        <v>--</v>
      </c>
      <c r="R305" t="str">
        <f>IF(AND(MaleWeighted!R$1145=0,MaleWeighted!R$1146=0),"--",IF(AND(MaleWeighted!R$1145&gt;0,MaleWeighted!R$1146=0),IF('Male Data'!R305&gt;MaleWeighted!R$1145,'Male Data'!$X305,0),IF(AND(MaleWeighted!R$1145=0,MaleWeighted!R$1146&gt;0),IF('Male Data'!R305&lt;MaleWeighted!R$1146,'Male Data'!$X305,0),IF(AND('Male Data'!R305&gt;MaleWeighted!R$1145,'Male Data'!R305&lt;MaleWeighted!R$1146),'Male Data'!$X305,0))))</f>
        <v>--</v>
      </c>
      <c r="S305" t="str">
        <f>IF(AND(MaleWeighted!S$1145=0,MaleWeighted!S$1146=0),"--",IF(AND(MaleWeighted!S$1145&gt;0,MaleWeighted!S$1146=0),IF('Male Data'!S305&gt;MaleWeighted!S$1145,'Male Data'!$X305,0),IF(AND(MaleWeighted!S$1145=0,MaleWeighted!S$1146&gt;0),IF('Male Data'!S305&lt;MaleWeighted!S$1146,'Male Data'!$X305,0),IF(AND('Male Data'!S305&gt;MaleWeighted!S$1145,'Male Data'!S305&lt;MaleWeighted!S$1146),'Male Data'!$X305,0))))</f>
        <v>--</v>
      </c>
      <c r="T305" t="str">
        <f>IF(AND(MaleWeighted!T$1145=0,MaleWeighted!T$1146=0),"--",IF(AND(MaleWeighted!T$1145&gt;0,MaleWeighted!T$1146=0),IF('Male Data'!T305&gt;MaleWeighted!T$1145,'Male Data'!$X305,0),IF(AND(MaleWeighted!T$1145=0,MaleWeighted!T$1146&gt;0),IF('Male Data'!$T305&lt;MaleWeighted!T$1146,'Male Data'!$X305,0),IF(AND('Male Data'!T305&gt;MaleWeighted!T$1145,'Male Data'!T305&lt;MaleWeighted!T$1146),'Male Data'!$X305,0))))</f>
        <v>--</v>
      </c>
      <c r="U305" t="str">
        <f>IF(AND(MaleWeighted!U$1145=0,MaleWeighted!U$1146=0),"--",IF(AND(MaleWeighted!U$1145&gt;0,MaleWeighted!U$1146=0),IF('Male Data'!U305&gt;MaleWeighted!U$1145,'Male Data'!$X305,0),IF(AND(MaleWeighted!U$1145=0,MaleWeighted!U$1146&gt;0),IF('Male Data'!U305&lt;MaleWeighted!U$1146,'Male Data'!$X305,0),IF(AND('Male Data'!U305&gt;MaleWeighted!U$1145,'Male Data'!U305&lt;MaleWeighted!U$1146),'Male Data'!$X305,0))))</f>
        <v>--</v>
      </c>
      <c r="V305" t="str">
        <f>IF(AND(MaleWeighted!V$1145=0,MaleWeighted!V$1146=0),"--",IF(AND(MaleWeighted!V$1145&gt;0,MaleWeighted!V$1146=0),IF('Male Data'!V305&gt;MaleWeighted!V$1145,'Male Data'!$X305,0),IF(AND(MaleWeighted!V$1145=0,MaleWeighted!V$1146&gt;0),IF('Male Data'!V305&lt;MaleWeighted!V$1146,'Male Data'!$X305,0),IF(AND('Male Data'!V305&gt;MaleWeighted!V$1145,'Male Data'!V305&lt;MaleWeighted!V$1146),'Male Data'!$X305,0))))</f>
        <v>--</v>
      </c>
      <c r="W305" t="str">
        <f>IF(AND(MaleWeighted!W$1145=0,MaleWeighted!W$1146=0),"--",IF(AND(MaleWeighted!W$1145&gt;0,MaleWeighted!W$1146=0),IF('Male Data'!W305&gt;MaleWeighted!W$1145,'Male Data'!$X305,0),IF(AND(MaleWeighted!W$1145=0,MaleWeighted!W$1146&gt;0),IF('Male Data'!W305&lt;MaleWeighted!W$1146,'Male Data'!$X305,0),IF(AND('Male Data'!W305&gt;MaleWeighted!W$1145,'Male Data'!W305&lt;MaleWeighted!W$1146),'Male Data'!$X305,0))))</f>
        <v>--</v>
      </c>
      <c r="Y305">
        <f t="shared" si="8"/>
        <v>0</v>
      </c>
      <c r="Z305">
        <f>Y305*'Male Data'!X305</f>
        <v>0</v>
      </c>
      <c r="AA305">
        <f t="shared" si="9"/>
        <v>1</v>
      </c>
      <c r="AB305">
        <f>AA305*'Male Data'!X305</f>
        <v>128130</v>
      </c>
    </row>
    <row r="306" spans="1:28">
      <c r="A306">
        <f>'Male Data'!A306</f>
        <v>305</v>
      </c>
      <c r="B306" t="str">
        <f>'Male Data'!B306</f>
        <v>M</v>
      </c>
      <c r="C306" t="str">
        <f>IF(AND(MaleWeighted!C$1145=0,MaleWeighted!C$1146=0),"--",IF(AND(MaleWeighted!C$1145&gt;0,MaleWeighted!C$1146=0),IF('Male Data'!C306&gt;MaleWeighted!C$1145,'Male Data'!$X306,0),IF(AND(MaleWeighted!C$1145=0,MaleWeighted!C$1146&gt;0),IF('Male Data'!C306&lt;MaleWeighted!C$1146,'Male Data'!$X306,0),IF(AND('Male Data'!C306&gt;MaleWeighted!C$1145,'Male Data'!C306&lt;MaleWeighted!C$1146),'Male Data'!$X306,0))))</f>
        <v>--</v>
      </c>
      <c r="D306" t="str">
        <f>IF(AND(MaleWeighted!D$1145=0,MaleWeighted!D$1146=0),"--",IF(AND(MaleWeighted!D$1145&gt;0,MaleWeighted!D$1146=0),IF('Male Data'!D306&gt;MaleWeighted!D$1145,'Male Data'!$X306,0),IF(AND(MaleWeighted!D$1145=0,MaleWeighted!D$1146&gt;0),IF('Male Data'!D306&lt;MaleWeighted!D$1146,'Male Data'!$X306,0),IF(AND('Male Data'!D306&gt;MaleWeighted!D$1145,'Male Data'!D306&lt;MaleWeighted!D$1146),'Male Data'!$X306,0))))</f>
        <v>--</v>
      </c>
      <c r="E306" t="str">
        <f>IF(AND(MaleWeighted!E$1145=0,MaleWeighted!E$1146=0),"--",IF(AND(MaleWeighted!E$1145&gt;0,MaleWeighted!E$1146=0),IF('Male Data'!E306&gt;MaleWeighted!E$1145,'Male Data'!$X306,0),IF(AND(MaleWeighted!E$1145=0,MaleWeighted!E$1146&gt;0),IF('Male Data'!E306&lt;MaleWeighted!E$1146,'Male Data'!$X306,0),IF(AND('Male Data'!E306&gt;MaleWeighted!E$1145,'Male Data'!E306&lt;MaleWeighted!E$1146),'Male Data'!$X306,0))))</f>
        <v>--</v>
      </c>
      <c r="F306" t="str">
        <f>IF(AND(MaleWeighted!F$1145=0,MaleWeighted!F$1146=0),"--",IF(AND(MaleWeighted!F$1145&gt;0,MaleWeighted!F$1146=0),IF('Male Data'!F306&gt;MaleWeighted!F$1145,'Male Data'!$X306,0),IF(AND(MaleWeighted!F$1145=0,MaleWeighted!F$1146&gt;0),IF('Male Data'!F306&lt;MaleWeighted!F$1146,'Male Data'!$X306,0),IF(AND('Male Data'!F306&gt;MaleWeighted!F$1145,'Male Data'!F306&lt;MaleWeighted!F$1146),'Male Data'!$X306,0))))</f>
        <v>--</v>
      </c>
      <c r="G306" t="str">
        <f>IF(AND(MaleWeighted!G$1145=0,MaleWeighted!G$1146=0),"--",IF(AND(MaleWeighted!G$1145&gt;0,MaleWeighted!G$1146=0),IF('Male Data'!G306&gt;MaleWeighted!G$1145,'Male Data'!$X306,0),IF(AND(MaleWeighted!G$1145=0,MaleWeighted!G$1146&gt;0),IF('Male Data'!G306&lt;MaleWeighted!G$1146,'Male Data'!$X306,0),IF(AND('Male Data'!G306&gt;MaleWeighted!G$1145,'Male Data'!G306&lt;MaleWeighted!G$1146),'Male Data'!$X306,0))))</f>
        <v>--</v>
      </c>
      <c r="H306" t="str">
        <f>IF(AND(MaleWeighted!H$1145=0,MaleWeighted!H$1146=0),"--",IF(AND(MaleWeighted!H$1145&gt;0,MaleWeighted!H$1146=0),IF('Male Data'!H306&gt;MaleWeighted!H$1145,'Male Data'!$X306,0),IF(AND(MaleWeighted!H$1145=0,MaleWeighted!H$1146&gt;0),IF('Male Data'!H306&lt;MaleWeighted!H$1146,'Male Data'!$X306,0),IF(AND('Male Data'!H306&gt;MaleWeighted!H$1145,'Male Data'!H306&lt;MaleWeighted!H$1146),'Male Data'!$X306,0))))</f>
        <v>--</v>
      </c>
      <c r="I306" t="str">
        <f>IF(AND(MaleWeighted!I$1145=0,MaleWeighted!I$1146=0),"--",IF(AND(MaleWeighted!I$1145&gt;0,MaleWeighted!I$1146=0),IF('Male Data'!I306&gt;MaleWeighted!I$1145,'Male Data'!$X306,0),IF(AND(MaleWeighted!I$1145=0,MaleWeighted!I$1146&gt;0),IF('Male Data'!I306&lt;MaleWeighted!I$1146,'Male Data'!$X306,0),IF(AND('Male Data'!I306&gt;MaleWeighted!I$1145,'Male Data'!I306&lt;MaleWeighted!I$1146),'Male Data'!$X306,0))))</f>
        <v>--</v>
      </c>
      <c r="J306" t="str">
        <f>IF(AND(MaleWeighted!J$1145=0,MaleWeighted!J$1146=0),"--",IF(AND(MaleWeighted!J$1145&gt;0,MaleWeighted!J$1146=0),IF('Male Data'!J306&gt;MaleWeighted!J$1145,'Male Data'!$X306,0),IF(AND(MaleWeighted!J$1145=0,MaleWeighted!J$1146&gt;0),IF('Male Data'!J306&lt;MaleWeighted!J$1146,'Male Data'!$X306,0),IF(AND('Male Data'!J306&gt;MaleWeighted!J$1145,'Male Data'!J306&lt;MaleWeighted!J$1146),'Male Data'!$X306,0))))</f>
        <v>--</v>
      </c>
      <c r="K306" t="str">
        <f>IF(AND(MaleWeighted!K$1145=0,MaleWeighted!K$1146=0),"--",IF(AND(MaleWeighted!K$1145&gt;0,MaleWeighted!K$1146=0),IF('Male Data'!K306&gt;MaleWeighted!K$1145,'Male Data'!$X306,0),IF(AND(MaleWeighted!K$1145=0,MaleWeighted!K$1146&gt;0),IF('Male Data'!K306&lt;MaleWeighted!K$1146,'Male Data'!$X306,0),IF(AND('Male Data'!K306&gt;MaleWeighted!K$1145,'Male Data'!K306&lt;MaleWeighted!K$1146),'Male Data'!$X306,0))))</f>
        <v>--</v>
      </c>
      <c r="L306" t="str">
        <f>IF(AND(MaleWeighted!L$1145=0,MaleWeighted!L$1146=0),"--",IF(AND(MaleWeighted!L$1145&gt;0,MaleWeighted!L$1146=0),IF('Male Data'!L306&gt;MaleWeighted!L$1145,'Male Data'!$X306,0),IF(AND(MaleWeighted!L$1145=0,MaleWeighted!L$1146&gt;0),IF('Male Data'!L306&lt;MaleWeighted!L$1146,'Male Data'!$X306,0),IF(AND('Male Data'!L306&gt;MaleWeighted!L$1145,'Male Data'!L306&lt;MaleWeighted!L$1146),'Male Data'!$X306,0))))</f>
        <v>--</v>
      </c>
      <c r="M306" t="str">
        <f>IF(AND(MaleWeighted!M$1145=0,MaleWeighted!M$1146=0),"--",IF(AND(MaleWeighted!M$1145&gt;0,MaleWeighted!M$1146=0),IF('Male Data'!M306&gt;MaleWeighted!M$1145,'Male Data'!$X306,0),IF(AND(MaleWeighted!M$1145=0,MaleWeighted!M$1146&gt;0),IF('Male Data'!M306&lt;MaleWeighted!M$1146,'Male Data'!$X306,0),IF(AND('Male Data'!M306&gt;MaleWeighted!M$1145,'Male Data'!M306&lt;MaleWeighted!M$1146),'Male Data'!$X306,0))))</f>
        <v>--</v>
      </c>
      <c r="N306" t="str">
        <f>IF(AND(MaleWeighted!N$1145=0,MaleWeighted!N$1146=0),"--",IF(AND(MaleWeighted!N$1145&gt;0,MaleWeighted!N$1146=0),IF('Male Data'!N306&gt;MaleWeighted!N$1145,'Male Data'!$X306,0),IF(AND(MaleWeighted!N$1145=0,MaleWeighted!N$1146&gt;0),IF('Male Data'!N306&lt;MaleWeighted!N$1146,'Male Data'!$X306,0),IF(AND('Male Data'!N306&gt;MaleWeighted!N$1145,'Male Data'!N306&lt;MaleWeighted!N$1146),'Male Data'!$X306,0))))</f>
        <v>--</v>
      </c>
      <c r="O306" t="str">
        <f>IF(AND(MaleWeighted!O$1145=0,MaleWeighted!O$1146=0),"--",IF(AND(MaleWeighted!O$1145&gt;0,MaleWeighted!O$1146=0),IF('Male Data'!O306&gt;MaleWeighted!O$1145,'Male Data'!$X306,0),IF(AND(MaleWeighted!O$1145=0,MaleWeighted!O$1146&gt;0),IF('Male Data'!O306&lt;MaleWeighted!O$1146,'Male Data'!$X306,0),IF(AND('Male Data'!O306&gt;MaleWeighted!O$1145,'Male Data'!O306&lt;MaleWeighted!O$1146),'Male Data'!$X306,0))))</f>
        <v>--</v>
      </c>
      <c r="P306" t="str">
        <f>IF(AND(MaleWeighted!P$1145=0,MaleWeighted!P$1146=0),"--",IF(AND(MaleWeighted!P$1145&gt;0,MaleWeighted!P$1146=0),IF('Male Data'!P306&gt;MaleWeighted!P$1145,'Male Data'!$X306,0),IF(AND(MaleWeighted!P$1145=0,MaleWeighted!P$1146&gt;0),IF('Male Data'!P306&lt;MaleWeighted!P$1146,'Male Data'!$X306,0),IF(AND('Male Data'!P306&gt;MaleWeighted!P$1145,'Male Data'!P306&lt;MaleWeighted!P$1146),'Male Data'!$X306,0))))</f>
        <v>--</v>
      </c>
      <c r="Q306" t="str">
        <f>IF(AND(MaleWeighted!Q$1145=0,MaleWeighted!Q$1146=0),"--",IF(AND(MaleWeighted!Q$1145&gt;0,MaleWeighted!Q$1146=0),IF('Male Data'!Q306&gt;MaleWeighted!Q$1145,'Male Data'!$X306,0),IF(AND(MaleWeighted!Q$1145=0,MaleWeighted!Q$1146&gt;0),IF('Male Data'!Q306&lt;MaleWeighted!Q$1146,'Male Data'!$X306,0),IF(AND('Male Data'!Q306&gt;MaleWeighted!Q$1145,'Male Data'!Q306&lt;MaleWeighted!Q$1146),'Male Data'!$X306,0))))</f>
        <v>--</v>
      </c>
      <c r="R306" t="str">
        <f>IF(AND(MaleWeighted!R$1145=0,MaleWeighted!R$1146=0),"--",IF(AND(MaleWeighted!R$1145&gt;0,MaleWeighted!R$1146=0),IF('Male Data'!R306&gt;MaleWeighted!R$1145,'Male Data'!$X306,0),IF(AND(MaleWeighted!R$1145=0,MaleWeighted!R$1146&gt;0),IF('Male Data'!R306&lt;MaleWeighted!R$1146,'Male Data'!$X306,0),IF(AND('Male Data'!R306&gt;MaleWeighted!R$1145,'Male Data'!R306&lt;MaleWeighted!R$1146),'Male Data'!$X306,0))))</f>
        <v>--</v>
      </c>
      <c r="S306" t="str">
        <f>IF(AND(MaleWeighted!S$1145=0,MaleWeighted!S$1146=0),"--",IF(AND(MaleWeighted!S$1145&gt;0,MaleWeighted!S$1146=0),IF('Male Data'!S306&gt;MaleWeighted!S$1145,'Male Data'!$X306,0),IF(AND(MaleWeighted!S$1145=0,MaleWeighted!S$1146&gt;0),IF('Male Data'!S306&lt;MaleWeighted!S$1146,'Male Data'!$X306,0),IF(AND('Male Data'!S306&gt;MaleWeighted!S$1145,'Male Data'!S306&lt;MaleWeighted!S$1146),'Male Data'!$X306,0))))</f>
        <v>--</v>
      </c>
      <c r="T306" t="str">
        <f>IF(AND(MaleWeighted!T$1145=0,MaleWeighted!T$1146=0),"--",IF(AND(MaleWeighted!T$1145&gt;0,MaleWeighted!T$1146=0),IF('Male Data'!T306&gt;MaleWeighted!T$1145,'Male Data'!$X306,0),IF(AND(MaleWeighted!T$1145=0,MaleWeighted!T$1146&gt;0),IF('Male Data'!$T306&lt;MaleWeighted!T$1146,'Male Data'!$X306,0),IF(AND('Male Data'!T306&gt;MaleWeighted!T$1145,'Male Data'!T306&lt;MaleWeighted!T$1146),'Male Data'!$X306,0))))</f>
        <v>--</v>
      </c>
      <c r="U306" t="str">
        <f>IF(AND(MaleWeighted!U$1145=0,MaleWeighted!U$1146=0),"--",IF(AND(MaleWeighted!U$1145&gt;0,MaleWeighted!U$1146=0),IF('Male Data'!U306&gt;MaleWeighted!U$1145,'Male Data'!$X306,0),IF(AND(MaleWeighted!U$1145=0,MaleWeighted!U$1146&gt;0),IF('Male Data'!U306&lt;MaleWeighted!U$1146,'Male Data'!$X306,0),IF(AND('Male Data'!U306&gt;MaleWeighted!U$1145,'Male Data'!U306&lt;MaleWeighted!U$1146),'Male Data'!$X306,0))))</f>
        <v>--</v>
      </c>
      <c r="V306" t="str">
        <f>IF(AND(MaleWeighted!V$1145=0,MaleWeighted!V$1146=0),"--",IF(AND(MaleWeighted!V$1145&gt;0,MaleWeighted!V$1146=0),IF('Male Data'!V306&gt;MaleWeighted!V$1145,'Male Data'!$X306,0),IF(AND(MaleWeighted!V$1145=0,MaleWeighted!V$1146&gt;0),IF('Male Data'!V306&lt;MaleWeighted!V$1146,'Male Data'!$X306,0),IF(AND('Male Data'!V306&gt;MaleWeighted!V$1145,'Male Data'!V306&lt;MaleWeighted!V$1146),'Male Data'!$X306,0))))</f>
        <v>--</v>
      </c>
      <c r="W306" t="str">
        <f>IF(AND(MaleWeighted!W$1145=0,MaleWeighted!W$1146=0),"--",IF(AND(MaleWeighted!W$1145&gt;0,MaleWeighted!W$1146=0),IF('Male Data'!W306&gt;MaleWeighted!W$1145,'Male Data'!$X306,0),IF(AND(MaleWeighted!W$1145=0,MaleWeighted!W$1146&gt;0),IF('Male Data'!W306&lt;MaleWeighted!W$1146,'Male Data'!$X306,0),IF(AND('Male Data'!W306&gt;MaleWeighted!W$1145,'Male Data'!W306&lt;MaleWeighted!W$1146),'Male Data'!$X306,0))))</f>
        <v>--</v>
      </c>
      <c r="Y306">
        <f t="shared" si="8"/>
        <v>0</v>
      </c>
      <c r="Z306">
        <f>Y306*'Male Data'!X306</f>
        <v>0</v>
      </c>
      <c r="AA306">
        <f t="shared" si="9"/>
        <v>1</v>
      </c>
      <c r="AB306">
        <f>AA306*'Male Data'!X306</f>
        <v>5245</v>
      </c>
    </row>
    <row r="307" spans="1:28">
      <c r="A307">
        <f>'Male Data'!A307</f>
        <v>306</v>
      </c>
      <c r="B307" t="str">
        <f>'Male Data'!B307</f>
        <v>M</v>
      </c>
      <c r="C307" t="str">
        <f>IF(AND(MaleWeighted!C$1145=0,MaleWeighted!C$1146=0),"--",IF(AND(MaleWeighted!C$1145&gt;0,MaleWeighted!C$1146=0),IF('Male Data'!C307&gt;MaleWeighted!C$1145,'Male Data'!$X307,0),IF(AND(MaleWeighted!C$1145=0,MaleWeighted!C$1146&gt;0),IF('Male Data'!C307&lt;MaleWeighted!C$1146,'Male Data'!$X307,0),IF(AND('Male Data'!C307&gt;MaleWeighted!C$1145,'Male Data'!C307&lt;MaleWeighted!C$1146),'Male Data'!$X307,0))))</f>
        <v>--</v>
      </c>
      <c r="D307" t="str">
        <f>IF(AND(MaleWeighted!D$1145=0,MaleWeighted!D$1146=0),"--",IF(AND(MaleWeighted!D$1145&gt;0,MaleWeighted!D$1146=0),IF('Male Data'!D307&gt;MaleWeighted!D$1145,'Male Data'!$X307,0),IF(AND(MaleWeighted!D$1145=0,MaleWeighted!D$1146&gt;0),IF('Male Data'!D307&lt;MaleWeighted!D$1146,'Male Data'!$X307,0),IF(AND('Male Data'!D307&gt;MaleWeighted!D$1145,'Male Data'!D307&lt;MaleWeighted!D$1146),'Male Data'!$X307,0))))</f>
        <v>--</v>
      </c>
      <c r="E307" t="str">
        <f>IF(AND(MaleWeighted!E$1145=0,MaleWeighted!E$1146=0),"--",IF(AND(MaleWeighted!E$1145&gt;0,MaleWeighted!E$1146=0),IF('Male Data'!E307&gt;MaleWeighted!E$1145,'Male Data'!$X307,0),IF(AND(MaleWeighted!E$1145=0,MaleWeighted!E$1146&gt;0),IF('Male Data'!E307&lt;MaleWeighted!E$1146,'Male Data'!$X307,0),IF(AND('Male Data'!E307&gt;MaleWeighted!E$1145,'Male Data'!E307&lt;MaleWeighted!E$1146),'Male Data'!$X307,0))))</f>
        <v>--</v>
      </c>
      <c r="F307" t="str">
        <f>IF(AND(MaleWeighted!F$1145=0,MaleWeighted!F$1146=0),"--",IF(AND(MaleWeighted!F$1145&gt;0,MaleWeighted!F$1146=0),IF('Male Data'!F307&gt;MaleWeighted!F$1145,'Male Data'!$X307,0),IF(AND(MaleWeighted!F$1145=0,MaleWeighted!F$1146&gt;0),IF('Male Data'!F307&lt;MaleWeighted!F$1146,'Male Data'!$X307,0),IF(AND('Male Data'!F307&gt;MaleWeighted!F$1145,'Male Data'!F307&lt;MaleWeighted!F$1146),'Male Data'!$X307,0))))</f>
        <v>--</v>
      </c>
      <c r="G307" t="str">
        <f>IF(AND(MaleWeighted!G$1145=0,MaleWeighted!G$1146=0),"--",IF(AND(MaleWeighted!G$1145&gt;0,MaleWeighted!G$1146=0),IF('Male Data'!G307&gt;MaleWeighted!G$1145,'Male Data'!$X307,0),IF(AND(MaleWeighted!G$1145=0,MaleWeighted!G$1146&gt;0),IF('Male Data'!G307&lt;MaleWeighted!G$1146,'Male Data'!$X307,0),IF(AND('Male Data'!G307&gt;MaleWeighted!G$1145,'Male Data'!G307&lt;MaleWeighted!G$1146),'Male Data'!$X307,0))))</f>
        <v>--</v>
      </c>
      <c r="H307" t="str">
        <f>IF(AND(MaleWeighted!H$1145=0,MaleWeighted!H$1146=0),"--",IF(AND(MaleWeighted!H$1145&gt;0,MaleWeighted!H$1146=0),IF('Male Data'!H307&gt;MaleWeighted!H$1145,'Male Data'!$X307,0),IF(AND(MaleWeighted!H$1145=0,MaleWeighted!H$1146&gt;0),IF('Male Data'!H307&lt;MaleWeighted!H$1146,'Male Data'!$X307,0),IF(AND('Male Data'!H307&gt;MaleWeighted!H$1145,'Male Data'!H307&lt;MaleWeighted!H$1146),'Male Data'!$X307,0))))</f>
        <v>--</v>
      </c>
      <c r="I307" t="str">
        <f>IF(AND(MaleWeighted!I$1145=0,MaleWeighted!I$1146=0),"--",IF(AND(MaleWeighted!I$1145&gt;0,MaleWeighted!I$1146=0),IF('Male Data'!I307&gt;MaleWeighted!I$1145,'Male Data'!$X307,0),IF(AND(MaleWeighted!I$1145=0,MaleWeighted!I$1146&gt;0),IF('Male Data'!I307&lt;MaleWeighted!I$1146,'Male Data'!$X307,0),IF(AND('Male Data'!I307&gt;MaleWeighted!I$1145,'Male Data'!I307&lt;MaleWeighted!I$1146),'Male Data'!$X307,0))))</f>
        <v>--</v>
      </c>
      <c r="J307" t="str">
        <f>IF(AND(MaleWeighted!J$1145=0,MaleWeighted!J$1146=0),"--",IF(AND(MaleWeighted!J$1145&gt;0,MaleWeighted!J$1146=0),IF('Male Data'!J307&gt;MaleWeighted!J$1145,'Male Data'!$X307,0),IF(AND(MaleWeighted!J$1145=0,MaleWeighted!J$1146&gt;0),IF('Male Data'!J307&lt;MaleWeighted!J$1146,'Male Data'!$X307,0),IF(AND('Male Data'!J307&gt;MaleWeighted!J$1145,'Male Data'!J307&lt;MaleWeighted!J$1146),'Male Data'!$X307,0))))</f>
        <v>--</v>
      </c>
      <c r="K307" t="str">
        <f>IF(AND(MaleWeighted!K$1145=0,MaleWeighted!K$1146=0),"--",IF(AND(MaleWeighted!K$1145&gt;0,MaleWeighted!K$1146=0),IF('Male Data'!K307&gt;MaleWeighted!K$1145,'Male Data'!$X307,0),IF(AND(MaleWeighted!K$1145=0,MaleWeighted!K$1146&gt;0),IF('Male Data'!K307&lt;MaleWeighted!K$1146,'Male Data'!$X307,0),IF(AND('Male Data'!K307&gt;MaleWeighted!K$1145,'Male Data'!K307&lt;MaleWeighted!K$1146),'Male Data'!$X307,0))))</f>
        <v>--</v>
      </c>
      <c r="L307" t="str">
        <f>IF(AND(MaleWeighted!L$1145=0,MaleWeighted!L$1146=0),"--",IF(AND(MaleWeighted!L$1145&gt;0,MaleWeighted!L$1146=0),IF('Male Data'!L307&gt;MaleWeighted!L$1145,'Male Data'!$X307,0),IF(AND(MaleWeighted!L$1145=0,MaleWeighted!L$1146&gt;0),IF('Male Data'!L307&lt;MaleWeighted!L$1146,'Male Data'!$X307,0),IF(AND('Male Data'!L307&gt;MaleWeighted!L$1145,'Male Data'!L307&lt;MaleWeighted!L$1146),'Male Data'!$X307,0))))</f>
        <v>--</v>
      </c>
      <c r="M307" t="str">
        <f>IF(AND(MaleWeighted!M$1145=0,MaleWeighted!M$1146=0),"--",IF(AND(MaleWeighted!M$1145&gt;0,MaleWeighted!M$1146=0),IF('Male Data'!M307&gt;MaleWeighted!M$1145,'Male Data'!$X307,0),IF(AND(MaleWeighted!M$1145=0,MaleWeighted!M$1146&gt;0),IF('Male Data'!M307&lt;MaleWeighted!M$1146,'Male Data'!$X307,0),IF(AND('Male Data'!M307&gt;MaleWeighted!M$1145,'Male Data'!M307&lt;MaleWeighted!M$1146),'Male Data'!$X307,0))))</f>
        <v>--</v>
      </c>
      <c r="N307" t="str">
        <f>IF(AND(MaleWeighted!N$1145=0,MaleWeighted!N$1146=0),"--",IF(AND(MaleWeighted!N$1145&gt;0,MaleWeighted!N$1146=0),IF('Male Data'!N307&gt;MaleWeighted!N$1145,'Male Data'!$X307,0),IF(AND(MaleWeighted!N$1145=0,MaleWeighted!N$1146&gt;0),IF('Male Data'!N307&lt;MaleWeighted!N$1146,'Male Data'!$X307,0),IF(AND('Male Data'!N307&gt;MaleWeighted!N$1145,'Male Data'!N307&lt;MaleWeighted!N$1146),'Male Data'!$X307,0))))</f>
        <v>--</v>
      </c>
      <c r="O307" t="str">
        <f>IF(AND(MaleWeighted!O$1145=0,MaleWeighted!O$1146=0),"--",IF(AND(MaleWeighted!O$1145&gt;0,MaleWeighted!O$1146=0),IF('Male Data'!O307&gt;MaleWeighted!O$1145,'Male Data'!$X307,0),IF(AND(MaleWeighted!O$1145=0,MaleWeighted!O$1146&gt;0),IF('Male Data'!O307&lt;MaleWeighted!O$1146,'Male Data'!$X307,0),IF(AND('Male Data'!O307&gt;MaleWeighted!O$1145,'Male Data'!O307&lt;MaleWeighted!O$1146),'Male Data'!$X307,0))))</f>
        <v>--</v>
      </c>
      <c r="P307" t="str">
        <f>IF(AND(MaleWeighted!P$1145=0,MaleWeighted!P$1146=0),"--",IF(AND(MaleWeighted!P$1145&gt;0,MaleWeighted!P$1146=0),IF('Male Data'!P307&gt;MaleWeighted!P$1145,'Male Data'!$X307,0),IF(AND(MaleWeighted!P$1145=0,MaleWeighted!P$1146&gt;0),IF('Male Data'!P307&lt;MaleWeighted!P$1146,'Male Data'!$X307,0),IF(AND('Male Data'!P307&gt;MaleWeighted!P$1145,'Male Data'!P307&lt;MaleWeighted!P$1146),'Male Data'!$X307,0))))</f>
        <v>--</v>
      </c>
      <c r="Q307" t="str">
        <f>IF(AND(MaleWeighted!Q$1145=0,MaleWeighted!Q$1146=0),"--",IF(AND(MaleWeighted!Q$1145&gt;0,MaleWeighted!Q$1146=0),IF('Male Data'!Q307&gt;MaleWeighted!Q$1145,'Male Data'!$X307,0),IF(AND(MaleWeighted!Q$1145=0,MaleWeighted!Q$1146&gt;0),IF('Male Data'!Q307&lt;MaleWeighted!Q$1146,'Male Data'!$X307,0),IF(AND('Male Data'!Q307&gt;MaleWeighted!Q$1145,'Male Data'!Q307&lt;MaleWeighted!Q$1146),'Male Data'!$X307,0))))</f>
        <v>--</v>
      </c>
      <c r="R307" t="str">
        <f>IF(AND(MaleWeighted!R$1145=0,MaleWeighted!R$1146=0),"--",IF(AND(MaleWeighted!R$1145&gt;0,MaleWeighted!R$1146=0),IF('Male Data'!R307&gt;MaleWeighted!R$1145,'Male Data'!$X307,0),IF(AND(MaleWeighted!R$1145=0,MaleWeighted!R$1146&gt;0),IF('Male Data'!R307&lt;MaleWeighted!R$1146,'Male Data'!$X307,0),IF(AND('Male Data'!R307&gt;MaleWeighted!R$1145,'Male Data'!R307&lt;MaleWeighted!R$1146),'Male Data'!$X307,0))))</f>
        <v>--</v>
      </c>
      <c r="S307" t="str">
        <f>IF(AND(MaleWeighted!S$1145=0,MaleWeighted!S$1146=0),"--",IF(AND(MaleWeighted!S$1145&gt;0,MaleWeighted!S$1146=0),IF('Male Data'!S307&gt;MaleWeighted!S$1145,'Male Data'!$X307,0),IF(AND(MaleWeighted!S$1145=0,MaleWeighted!S$1146&gt;0),IF('Male Data'!S307&lt;MaleWeighted!S$1146,'Male Data'!$X307,0),IF(AND('Male Data'!S307&gt;MaleWeighted!S$1145,'Male Data'!S307&lt;MaleWeighted!S$1146),'Male Data'!$X307,0))))</f>
        <v>--</v>
      </c>
      <c r="T307" t="str">
        <f>IF(AND(MaleWeighted!T$1145=0,MaleWeighted!T$1146=0),"--",IF(AND(MaleWeighted!T$1145&gt;0,MaleWeighted!T$1146=0),IF('Male Data'!T307&gt;MaleWeighted!T$1145,'Male Data'!$X307,0),IF(AND(MaleWeighted!T$1145=0,MaleWeighted!T$1146&gt;0),IF('Male Data'!$T307&lt;MaleWeighted!T$1146,'Male Data'!$X307,0),IF(AND('Male Data'!T307&gt;MaleWeighted!T$1145,'Male Data'!T307&lt;MaleWeighted!T$1146),'Male Data'!$X307,0))))</f>
        <v>--</v>
      </c>
      <c r="U307" t="str">
        <f>IF(AND(MaleWeighted!U$1145=0,MaleWeighted!U$1146=0),"--",IF(AND(MaleWeighted!U$1145&gt;0,MaleWeighted!U$1146=0),IF('Male Data'!U307&gt;MaleWeighted!U$1145,'Male Data'!$X307,0),IF(AND(MaleWeighted!U$1145=0,MaleWeighted!U$1146&gt;0),IF('Male Data'!U307&lt;MaleWeighted!U$1146,'Male Data'!$X307,0),IF(AND('Male Data'!U307&gt;MaleWeighted!U$1145,'Male Data'!U307&lt;MaleWeighted!U$1146),'Male Data'!$X307,0))))</f>
        <v>--</v>
      </c>
      <c r="V307" t="str">
        <f>IF(AND(MaleWeighted!V$1145=0,MaleWeighted!V$1146=0),"--",IF(AND(MaleWeighted!V$1145&gt;0,MaleWeighted!V$1146=0),IF('Male Data'!V307&gt;MaleWeighted!V$1145,'Male Data'!$X307,0),IF(AND(MaleWeighted!V$1145=0,MaleWeighted!V$1146&gt;0),IF('Male Data'!V307&lt;MaleWeighted!V$1146,'Male Data'!$X307,0),IF(AND('Male Data'!V307&gt;MaleWeighted!V$1145,'Male Data'!V307&lt;MaleWeighted!V$1146),'Male Data'!$X307,0))))</f>
        <v>--</v>
      </c>
      <c r="W307" t="str">
        <f>IF(AND(MaleWeighted!W$1145=0,MaleWeighted!W$1146=0),"--",IF(AND(MaleWeighted!W$1145&gt;0,MaleWeighted!W$1146=0),IF('Male Data'!W307&gt;MaleWeighted!W$1145,'Male Data'!$X307,0),IF(AND(MaleWeighted!W$1145=0,MaleWeighted!W$1146&gt;0),IF('Male Data'!W307&lt;MaleWeighted!W$1146,'Male Data'!$X307,0),IF(AND('Male Data'!W307&gt;MaleWeighted!W$1145,'Male Data'!W307&lt;MaleWeighted!W$1146),'Male Data'!$X307,0))))</f>
        <v>--</v>
      </c>
      <c r="Y307">
        <f t="shared" si="8"/>
        <v>0</v>
      </c>
      <c r="Z307">
        <f>Y307*'Male Data'!X307</f>
        <v>0</v>
      </c>
      <c r="AA307">
        <f t="shared" si="9"/>
        <v>1</v>
      </c>
      <c r="AB307">
        <f>AA307*'Male Data'!X307</f>
        <v>93605</v>
      </c>
    </row>
    <row r="308" spans="1:28">
      <c r="A308">
        <f>'Male Data'!A308</f>
        <v>307</v>
      </c>
      <c r="B308" t="str">
        <f>'Male Data'!B308</f>
        <v>M</v>
      </c>
      <c r="C308" t="str">
        <f>IF(AND(MaleWeighted!C$1145=0,MaleWeighted!C$1146=0),"--",IF(AND(MaleWeighted!C$1145&gt;0,MaleWeighted!C$1146=0),IF('Male Data'!C308&gt;MaleWeighted!C$1145,'Male Data'!$X308,0),IF(AND(MaleWeighted!C$1145=0,MaleWeighted!C$1146&gt;0),IF('Male Data'!C308&lt;MaleWeighted!C$1146,'Male Data'!$X308,0),IF(AND('Male Data'!C308&gt;MaleWeighted!C$1145,'Male Data'!C308&lt;MaleWeighted!C$1146),'Male Data'!$X308,0))))</f>
        <v>--</v>
      </c>
      <c r="D308" t="str">
        <f>IF(AND(MaleWeighted!D$1145=0,MaleWeighted!D$1146=0),"--",IF(AND(MaleWeighted!D$1145&gt;0,MaleWeighted!D$1146=0),IF('Male Data'!D308&gt;MaleWeighted!D$1145,'Male Data'!$X308,0),IF(AND(MaleWeighted!D$1145=0,MaleWeighted!D$1146&gt;0),IF('Male Data'!D308&lt;MaleWeighted!D$1146,'Male Data'!$X308,0),IF(AND('Male Data'!D308&gt;MaleWeighted!D$1145,'Male Data'!D308&lt;MaleWeighted!D$1146),'Male Data'!$X308,0))))</f>
        <v>--</v>
      </c>
      <c r="E308" t="str">
        <f>IF(AND(MaleWeighted!E$1145=0,MaleWeighted!E$1146=0),"--",IF(AND(MaleWeighted!E$1145&gt;0,MaleWeighted!E$1146=0),IF('Male Data'!E308&gt;MaleWeighted!E$1145,'Male Data'!$X308,0),IF(AND(MaleWeighted!E$1145=0,MaleWeighted!E$1146&gt;0),IF('Male Data'!E308&lt;MaleWeighted!E$1146,'Male Data'!$X308,0),IF(AND('Male Data'!E308&gt;MaleWeighted!E$1145,'Male Data'!E308&lt;MaleWeighted!E$1146),'Male Data'!$X308,0))))</f>
        <v>--</v>
      </c>
      <c r="F308" t="str">
        <f>IF(AND(MaleWeighted!F$1145=0,MaleWeighted!F$1146=0),"--",IF(AND(MaleWeighted!F$1145&gt;0,MaleWeighted!F$1146=0),IF('Male Data'!F308&gt;MaleWeighted!F$1145,'Male Data'!$X308,0),IF(AND(MaleWeighted!F$1145=0,MaleWeighted!F$1146&gt;0),IF('Male Data'!F308&lt;MaleWeighted!F$1146,'Male Data'!$X308,0),IF(AND('Male Data'!F308&gt;MaleWeighted!F$1145,'Male Data'!F308&lt;MaleWeighted!F$1146),'Male Data'!$X308,0))))</f>
        <v>--</v>
      </c>
      <c r="G308" t="str">
        <f>IF(AND(MaleWeighted!G$1145=0,MaleWeighted!G$1146=0),"--",IF(AND(MaleWeighted!G$1145&gt;0,MaleWeighted!G$1146=0),IF('Male Data'!G308&gt;MaleWeighted!G$1145,'Male Data'!$X308,0),IF(AND(MaleWeighted!G$1145=0,MaleWeighted!G$1146&gt;0),IF('Male Data'!G308&lt;MaleWeighted!G$1146,'Male Data'!$X308,0),IF(AND('Male Data'!G308&gt;MaleWeighted!G$1145,'Male Data'!G308&lt;MaleWeighted!G$1146),'Male Data'!$X308,0))))</f>
        <v>--</v>
      </c>
      <c r="H308" t="str">
        <f>IF(AND(MaleWeighted!H$1145=0,MaleWeighted!H$1146=0),"--",IF(AND(MaleWeighted!H$1145&gt;0,MaleWeighted!H$1146=0),IF('Male Data'!H308&gt;MaleWeighted!H$1145,'Male Data'!$X308,0),IF(AND(MaleWeighted!H$1145=0,MaleWeighted!H$1146&gt;0),IF('Male Data'!H308&lt;MaleWeighted!H$1146,'Male Data'!$X308,0),IF(AND('Male Data'!H308&gt;MaleWeighted!H$1145,'Male Data'!H308&lt;MaleWeighted!H$1146),'Male Data'!$X308,0))))</f>
        <v>--</v>
      </c>
      <c r="I308" t="str">
        <f>IF(AND(MaleWeighted!I$1145=0,MaleWeighted!I$1146=0),"--",IF(AND(MaleWeighted!I$1145&gt;0,MaleWeighted!I$1146=0),IF('Male Data'!I308&gt;MaleWeighted!I$1145,'Male Data'!$X308,0),IF(AND(MaleWeighted!I$1145=0,MaleWeighted!I$1146&gt;0),IF('Male Data'!I308&lt;MaleWeighted!I$1146,'Male Data'!$X308,0),IF(AND('Male Data'!I308&gt;MaleWeighted!I$1145,'Male Data'!I308&lt;MaleWeighted!I$1146),'Male Data'!$X308,0))))</f>
        <v>--</v>
      </c>
      <c r="J308" t="str">
        <f>IF(AND(MaleWeighted!J$1145=0,MaleWeighted!J$1146=0),"--",IF(AND(MaleWeighted!J$1145&gt;0,MaleWeighted!J$1146=0),IF('Male Data'!J308&gt;MaleWeighted!J$1145,'Male Data'!$X308,0),IF(AND(MaleWeighted!J$1145=0,MaleWeighted!J$1146&gt;0),IF('Male Data'!J308&lt;MaleWeighted!J$1146,'Male Data'!$X308,0),IF(AND('Male Data'!J308&gt;MaleWeighted!J$1145,'Male Data'!J308&lt;MaleWeighted!J$1146),'Male Data'!$X308,0))))</f>
        <v>--</v>
      </c>
      <c r="K308" t="str">
        <f>IF(AND(MaleWeighted!K$1145=0,MaleWeighted!K$1146=0),"--",IF(AND(MaleWeighted!K$1145&gt;0,MaleWeighted!K$1146=0),IF('Male Data'!K308&gt;MaleWeighted!K$1145,'Male Data'!$X308,0),IF(AND(MaleWeighted!K$1145=0,MaleWeighted!K$1146&gt;0),IF('Male Data'!K308&lt;MaleWeighted!K$1146,'Male Data'!$X308,0),IF(AND('Male Data'!K308&gt;MaleWeighted!K$1145,'Male Data'!K308&lt;MaleWeighted!K$1146),'Male Data'!$X308,0))))</f>
        <v>--</v>
      </c>
      <c r="L308" t="str">
        <f>IF(AND(MaleWeighted!L$1145=0,MaleWeighted!L$1146=0),"--",IF(AND(MaleWeighted!L$1145&gt;0,MaleWeighted!L$1146=0),IF('Male Data'!L308&gt;MaleWeighted!L$1145,'Male Data'!$X308,0),IF(AND(MaleWeighted!L$1145=0,MaleWeighted!L$1146&gt;0),IF('Male Data'!L308&lt;MaleWeighted!L$1146,'Male Data'!$X308,0),IF(AND('Male Data'!L308&gt;MaleWeighted!L$1145,'Male Data'!L308&lt;MaleWeighted!L$1146),'Male Data'!$X308,0))))</f>
        <v>--</v>
      </c>
      <c r="M308" t="str">
        <f>IF(AND(MaleWeighted!M$1145=0,MaleWeighted!M$1146=0),"--",IF(AND(MaleWeighted!M$1145&gt;0,MaleWeighted!M$1146=0),IF('Male Data'!M308&gt;MaleWeighted!M$1145,'Male Data'!$X308,0),IF(AND(MaleWeighted!M$1145=0,MaleWeighted!M$1146&gt;0),IF('Male Data'!M308&lt;MaleWeighted!M$1146,'Male Data'!$X308,0),IF(AND('Male Data'!M308&gt;MaleWeighted!M$1145,'Male Data'!M308&lt;MaleWeighted!M$1146),'Male Data'!$X308,0))))</f>
        <v>--</v>
      </c>
      <c r="N308" t="str">
        <f>IF(AND(MaleWeighted!N$1145=0,MaleWeighted!N$1146=0),"--",IF(AND(MaleWeighted!N$1145&gt;0,MaleWeighted!N$1146=0),IF('Male Data'!N308&gt;MaleWeighted!N$1145,'Male Data'!$X308,0),IF(AND(MaleWeighted!N$1145=0,MaleWeighted!N$1146&gt;0),IF('Male Data'!N308&lt;MaleWeighted!N$1146,'Male Data'!$X308,0),IF(AND('Male Data'!N308&gt;MaleWeighted!N$1145,'Male Data'!N308&lt;MaleWeighted!N$1146),'Male Data'!$X308,0))))</f>
        <v>--</v>
      </c>
      <c r="O308" t="str">
        <f>IF(AND(MaleWeighted!O$1145=0,MaleWeighted!O$1146=0),"--",IF(AND(MaleWeighted!O$1145&gt;0,MaleWeighted!O$1146=0),IF('Male Data'!O308&gt;MaleWeighted!O$1145,'Male Data'!$X308,0),IF(AND(MaleWeighted!O$1145=0,MaleWeighted!O$1146&gt;0),IF('Male Data'!O308&lt;MaleWeighted!O$1146,'Male Data'!$X308,0),IF(AND('Male Data'!O308&gt;MaleWeighted!O$1145,'Male Data'!O308&lt;MaleWeighted!O$1146),'Male Data'!$X308,0))))</f>
        <v>--</v>
      </c>
      <c r="P308" t="str">
        <f>IF(AND(MaleWeighted!P$1145=0,MaleWeighted!P$1146=0),"--",IF(AND(MaleWeighted!P$1145&gt;0,MaleWeighted!P$1146=0),IF('Male Data'!P308&gt;MaleWeighted!P$1145,'Male Data'!$X308,0),IF(AND(MaleWeighted!P$1145=0,MaleWeighted!P$1146&gt;0),IF('Male Data'!P308&lt;MaleWeighted!P$1146,'Male Data'!$X308,0),IF(AND('Male Data'!P308&gt;MaleWeighted!P$1145,'Male Data'!P308&lt;MaleWeighted!P$1146),'Male Data'!$X308,0))))</f>
        <v>--</v>
      </c>
      <c r="Q308" t="str">
        <f>IF(AND(MaleWeighted!Q$1145=0,MaleWeighted!Q$1146=0),"--",IF(AND(MaleWeighted!Q$1145&gt;0,MaleWeighted!Q$1146=0),IF('Male Data'!Q308&gt;MaleWeighted!Q$1145,'Male Data'!$X308,0),IF(AND(MaleWeighted!Q$1145=0,MaleWeighted!Q$1146&gt;0),IF('Male Data'!Q308&lt;MaleWeighted!Q$1146,'Male Data'!$X308,0),IF(AND('Male Data'!Q308&gt;MaleWeighted!Q$1145,'Male Data'!Q308&lt;MaleWeighted!Q$1146),'Male Data'!$X308,0))))</f>
        <v>--</v>
      </c>
      <c r="R308" t="str">
        <f>IF(AND(MaleWeighted!R$1145=0,MaleWeighted!R$1146=0),"--",IF(AND(MaleWeighted!R$1145&gt;0,MaleWeighted!R$1146=0),IF('Male Data'!R308&gt;MaleWeighted!R$1145,'Male Data'!$X308,0),IF(AND(MaleWeighted!R$1145=0,MaleWeighted!R$1146&gt;0),IF('Male Data'!R308&lt;MaleWeighted!R$1146,'Male Data'!$X308,0),IF(AND('Male Data'!R308&gt;MaleWeighted!R$1145,'Male Data'!R308&lt;MaleWeighted!R$1146),'Male Data'!$X308,0))))</f>
        <v>--</v>
      </c>
      <c r="S308" t="str">
        <f>IF(AND(MaleWeighted!S$1145=0,MaleWeighted!S$1146=0),"--",IF(AND(MaleWeighted!S$1145&gt;0,MaleWeighted!S$1146=0),IF('Male Data'!S308&gt;MaleWeighted!S$1145,'Male Data'!$X308,0),IF(AND(MaleWeighted!S$1145=0,MaleWeighted!S$1146&gt;0),IF('Male Data'!S308&lt;MaleWeighted!S$1146,'Male Data'!$X308,0),IF(AND('Male Data'!S308&gt;MaleWeighted!S$1145,'Male Data'!S308&lt;MaleWeighted!S$1146),'Male Data'!$X308,0))))</f>
        <v>--</v>
      </c>
      <c r="T308" t="str">
        <f>IF(AND(MaleWeighted!T$1145=0,MaleWeighted!T$1146=0),"--",IF(AND(MaleWeighted!T$1145&gt;0,MaleWeighted!T$1146=0),IF('Male Data'!T308&gt;MaleWeighted!T$1145,'Male Data'!$X308,0),IF(AND(MaleWeighted!T$1145=0,MaleWeighted!T$1146&gt;0),IF('Male Data'!$T308&lt;MaleWeighted!T$1146,'Male Data'!$X308,0),IF(AND('Male Data'!T308&gt;MaleWeighted!T$1145,'Male Data'!T308&lt;MaleWeighted!T$1146),'Male Data'!$X308,0))))</f>
        <v>--</v>
      </c>
      <c r="U308" t="str">
        <f>IF(AND(MaleWeighted!U$1145=0,MaleWeighted!U$1146=0),"--",IF(AND(MaleWeighted!U$1145&gt;0,MaleWeighted!U$1146=0),IF('Male Data'!U308&gt;MaleWeighted!U$1145,'Male Data'!$X308,0),IF(AND(MaleWeighted!U$1145=0,MaleWeighted!U$1146&gt;0),IF('Male Data'!U308&lt;MaleWeighted!U$1146,'Male Data'!$X308,0),IF(AND('Male Data'!U308&gt;MaleWeighted!U$1145,'Male Data'!U308&lt;MaleWeighted!U$1146),'Male Data'!$X308,0))))</f>
        <v>--</v>
      </c>
      <c r="V308" t="str">
        <f>IF(AND(MaleWeighted!V$1145=0,MaleWeighted!V$1146=0),"--",IF(AND(MaleWeighted!V$1145&gt;0,MaleWeighted!V$1146=0),IF('Male Data'!V308&gt;MaleWeighted!V$1145,'Male Data'!$X308,0),IF(AND(MaleWeighted!V$1145=0,MaleWeighted!V$1146&gt;0),IF('Male Data'!V308&lt;MaleWeighted!V$1146,'Male Data'!$X308,0),IF(AND('Male Data'!V308&gt;MaleWeighted!V$1145,'Male Data'!V308&lt;MaleWeighted!V$1146),'Male Data'!$X308,0))))</f>
        <v>--</v>
      </c>
      <c r="W308" t="str">
        <f>IF(AND(MaleWeighted!W$1145=0,MaleWeighted!W$1146=0),"--",IF(AND(MaleWeighted!W$1145&gt;0,MaleWeighted!W$1146=0),IF('Male Data'!W308&gt;MaleWeighted!W$1145,'Male Data'!$X308,0),IF(AND(MaleWeighted!W$1145=0,MaleWeighted!W$1146&gt;0),IF('Male Data'!W308&lt;MaleWeighted!W$1146,'Male Data'!$X308,0),IF(AND('Male Data'!W308&gt;MaleWeighted!W$1145,'Male Data'!W308&lt;MaleWeighted!W$1146),'Male Data'!$X308,0))))</f>
        <v>--</v>
      </c>
      <c r="Y308">
        <f t="shared" si="8"/>
        <v>0</v>
      </c>
      <c r="Z308">
        <f>Y308*'Male Data'!X308</f>
        <v>0</v>
      </c>
      <c r="AA308">
        <f t="shared" si="9"/>
        <v>1</v>
      </c>
      <c r="AB308">
        <f>AA308*'Male Data'!X308</f>
        <v>8128</v>
      </c>
    </row>
    <row r="309" spans="1:28">
      <c r="A309">
        <f>'Male Data'!A309</f>
        <v>308</v>
      </c>
      <c r="B309" t="str">
        <f>'Male Data'!B309</f>
        <v>M</v>
      </c>
      <c r="C309" t="str">
        <f>IF(AND(MaleWeighted!C$1145=0,MaleWeighted!C$1146=0),"--",IF(AND(MaleWeighted!C$1145&gt;0,MaleWeighted!C$1146=0),IF('Male Data'!C309&gt;MaleWeighted!C$1145,'Male Data'!$X309,0),IF(AND(MaleWeighted!C$1145=0,MaleWeighted!C$1146&gt;0),IF('Male Data'!C309&lt;MaleWeighted!C$1146,'Male Data'!$X309,0),IF(AND('Male Data'!C309&gt;MaleWeighted!C$1145,'Male Data'!C309&lt;MaleWeighted!C$1146),'Male Data'!$X309,0))))</f>
        <v>--</v>
      </c>
      <c r="D309" t="str">
        <f>IF(AND(MaleWeighted!D$1145=0,MaleWeighted!D$1146=0),"--",IF(AND(MaleWeighted!D$1145&gt;0,MaleWeighted!D$1146=0),IF('Male Data'!D309&gt;MaleWeighted!D$1145,'Male Data'!$X309,0),IF(AND(MaleWeighted!D$1145=0,MaleWeighted!D$1146&gt;0),IF('Male Data'!D309&lt;MaleWeighted!D$1146,'Male Data'!$X309,0),IF(AND('Male Data'!D309&gt;MaleWeighted!D$1145,'Male Data'!D309&lt;MaleWeighted!D$1146),'Male Data'!$X309,0))))</f>
        <v>--</v>
      </c>
      <c r="E309" t="str">
        <f>IF(AND(MaleWeighted!E$1145=0,MaleWeighted!E$1146=0),"--",IF(AND(MaleWeighted!E$1145&gt;0,MaleWeighted!E$1146=0),IF('Male Data'!E309&gt;MaleWeighted!E$1145,'Male Data'!$X309,0),IF(AND(MaleWeighted!E$1145=0,MaleWeighted!E$1146&gt;0),IF('Male Data'!E309&lt;MaleWeighted!E$1146,'Male Data'!$X309,0),IF(AND('Male Data'!E309&gt;MaleWeighted!E$1145,'Male Data'!E309&lt;MaleWeighted!E$1146),'Male Data'!$X309,0))))</f>
        <v>--</v>
      </c>
      <c r="F309" t="str">
        <f>IF(AND(MaleWeighted!F$1145=0,MaleWeighted!F$1146=0),"--",IF(AND(MaleWeighted!F$1145&gt;0,MaleWeighted!F$1146=0),IF('Male Data'!F309&gt;MaleWeighted!F$1145,'Male Data'!$X309,0),IF(AND(MaleWeighted!F$1145=0,MaleWeighted!F$1146&gt;0),IF('Male Data'!F309&lt;MaleWeighted!F$1146,'Male Data'!$X309,0),IF(AND('Male Data'!F309&gt;MaleWeighted!F$1145,'Male Data'!F309&lt;MaleWeighted!F$1146),'Male Data'!$X309,0))))</f>
        <v>--</v>
      </c>
      <c r="G309" t="str">
        <f>IF(AND(MaleWeighted!G$1145=0,MaleWeighted!G$1146=0),"--",IF(AND(MaleWeighted!G$1145&gt;0,MaleWeighted!G$1146=0),IF('Male Data'!G309&gt;MaleWeighted!G$1145,'Male Data'!$X309,0),IF(AND(MaleWeighted!G$1145=0,MaleWeighted!G$1146&gt;0),IF('Male Data'!G309&lt;MaleWeighted!G$1146,'Male Data'!$X309,0),IF(AND('Male Data'!G309&gt;MaleWeighted!G$1145,'Male Data'!G309&lt;MaleWeighted!G$1146),'Male Data'!$X309,0))))</f>
        <v>--</v>
      </c>
      <c r="H309" t="str">
        <f>IF(AND(MaleWeighted!H$1145=0,MaleWeighted!H$1146=0),"--",IF(AND(MaleWeighted!H$1145&gt;0,MaleWeighted!H$1146=0),IF('Male Data'!H309&gt;MaleWeighted!H$1145,'Male Data'!$X309,0),IF(AND(MaleWeighted!H$1145=0,MaleWeighted!H$1146&gt;0),IF('Male Data'!H309&lt;MaleWeighted!H$1146,'Male Data'!$X309,0),IF(AND('Male Data'!H309&gt;MaleWeighted!H$1145,'Male Data'!H309&lt;MaleWeighted!H$1146),'Male Data'!$X309,0))))</f>
        <v>--</v>
      </c>
      <c r="I309" t="str">
        <f>IF(AND(MaleWeighted!I$1145=0,MaleWeighted!I$1146=0),"--",IF(AND(MaleWeighted!I$1145&gt;0,MaleWeighted!I$1146=0),IF('Male Data'!I309&gt;MaleWeighted!I$1145,'Male Data'!$X309,0),IF(AND(MaleWeighted!I$1145=0,MaleWeighted!I$1146&gt;0),IF('Male Data'!I309&lt;MaleWeighted!I$1146,'Male Data'!$X309,0),IF(AND('Male Data'!I309&gt;MaleWeighted!I$1145,'Male Data'!I309&lt;MaleWeighted!I$1146),'Male Data'!$X309,0))))</f>
        <v>--</v>
      </c>
      <c r="J309" t="str">
        <f>IF(AND(MaleWeighted!J$1145=0,MaleWeighted!J$1146=0),"--",IF(AND(MaleWeighted!J$1145&gt;0,MaleWeighted!J$1146=0),IF('Male Data'!J309&gt;MaleWeighted!J$1145,'Male Data'!$X309,0),IF(AND(MaleWeighted!J$1145=0,MaleWeighted!J$1146&gt;0),IF('Male Data'!J309&lt;MaleWeighted!J$1146,'Male Data'!$X309,0),IF(AND('Male Data'!J309&gt;MaleWeighted!J$1145,'Male Data'!J309&lt;MaleWeighted!J$1146),'Male Data'!$X309,0))))</f>
        <v>--</v>
      </c>
      <c r="K309" t="str">
        <f>IF(AND(MaleWeighted!K$1145=0,MaleWeighted!K$1146=0),"--",IF(AND(MaleWeighted!K$1145&gt;0,MaleWeighted!K$1146=0),IF('Male Data'!K309&gt;MaleWeighted!K$1145,'Male Data'!$X309,0),IF(AND(MaleWeighted!K$1145=0,MaleWeighted!K$1146&gt;0),IF('Male Data'!K309&lt;MaleWeighted!K$1146,'Male Data'!$X309,0),IF(AND('Male Data'!K309&gt;MaleWeighted!K$1145,'Male Data'!K309&lt;MaleWeighted!K$1146),'Male Data'!$X309,0))))</f>
        <v>--</v>
      </c>
      <c r="L309" t="str">
        <f>IF(AND(MaleWeighted!L$1145=0,MaleWeighted!L$1146=0),"--",IF(AND(MaleWeighted!L$1145&gt;0,MaleWeighted!L$1146=0),IF('Male Data'!L309&gt;MaleWeighted!L$1145,'Male Data'!$X309,0),IF(AND(MaleWeighted!L$1145=0,MaleWeighted!L$1146&gt;0),IF('Male Data'!L309&lt;MaleWeighted!L$1146,'Male Data'!$X309,0),IF(AND('Male Data'!L309&gt;MaleWeighted!L$1145,'Male Data'!L309&lt;MaleWeighted!L$1146),'Male Data'!$X309,0))))</f>
        <v>--</v>
      </c>
      <c r="M309" t="str">
        <f>IF(AND(MaleWeighted!M$1145=0,MaleWeighted!M$1146=0),"--",IF(AND(MaleWeighted!M$1145&gt;0,MaleWeighted!M$1146=0),IF('Male Data'!M309&gt;MaleWeighted!M$1145,'Male Data'!$X309,0),IF(AND(MaleWeighted!M$1145=0,MaleWeighted!M$1146&gt;0),IF('Male Data'!M309&lt;MaleWeighted!M$1146,'Male Data'!$X309,0),IF(AND('Male Data'!M309&gt;MaleWeighted!M$1145,'Male Data'!M309&lt;MaleWeighted!M$1146),'Male Data'!$X309,0))))</f>
        <v>--</v>
      </c>
      <c r="N309" t="str">
        <f>IF(AND(MaleWeighted!N$1145=0,MaleWeighted!N$1146=0),"--",IF(AND(MaleWeighted!N$1145&gt;0,MaleWeighted!N$1146=0),IF('Male Data'!N309&gt;MaleWeighted!N$1145,'Male Data'!$X309,0),IF(AND(MaleWeighted!N$1145=0,MaleWeighted!N$1146&gt;0),IF('Male Data'!N309&lt;MaleWeighted!N$1146,'Male Data'!$X309,0),IF(AND('Male Data'!N309&gt;MaleWeighted!N$1145,'Male Data'!N309&lt;MaleWeighted!N$1146),'Male Data'!$X309,0))))</f>
        <v>--</v>
      </c>
      <c r="O309" t="str">
        <f>IF(AND(MaleWeighted!O$1145=0,MaleWeighted!O$1146=0),"--",IF(AND(MaleWeighted!O$1145&gt;0,MaleWeighted!O$1146=0),IF('Male Data'!O309&gt;MaleWeighted!O$1145,'Male Data'!$X309,0),IF(AND(MaleWeighted!O$1145=0,MaleWeighted!O$1146&gt;0),IF('Male Data'!O309&lt;MaleWeighted!O$1146,'Male Data'!$X309,0),IF(AND('Male Data'!O309&gt;MaleWeighted!O$1145,'Male Data'!O309&lt;MaleWeighted!O$1146),'Male Data'!$X309,0))))</f>
        <v>--</v>
      </c>
      <c r="P309" t="str">
        <f>IF(AND(MaleWeighted!P$1145=0,MaleWeighted!P$1146=0),"--",IF(AND(MaleWeighted!P$1145&gt;0,MaleWeighted!P$1146=0),IF('Male Data'!P309&gt;MaleWeighted!P$1145,'Male Data'!$X309,0),IF(AND(MaleWeighted!P$1145=0,MaleWeighted!P$1146&gt;0),IF('Male Data'!P309&lt;MaleWeighted!P$1146,'Male Data'!$X309,0),IF(AND('Male Data'!P309&gt;MaleWeighted!P$1145,'Male Data'!P309&lt;MaleWeighted!P$1146),'Male Data'!$X309,0))))</f>
        <v>--</v>
      </c>
      <c r="Q309" t="str">
        <f>IF(AND(MaleWeighted!Q$1145=0,MaleWeighted!Q$1146=0),"--",IF(AND(MaleWeighted!Q$1145&gt;0,MaleWeighted!Q$1146=0),IF('Male Data'!Q309&gt;MaleWeighted!Q$1145,'Male Data'!$X309,0),IF(AND(MaleWeighted!Q$1145=0,MaleWeighted!Q$1146&gt;0),IF('Male Data'!Q309&lt;MaleWeighted!Q$1146,'Male Data'!$X309,0),IF(AND('Male Data'!Q309&gt;MaleWeighted!Q$1145,'Male Data'!Q309&lt;MaleWeighted!Q$1146),'Male Data'!$X309,0))))</f>
        <v>--</v>
      </c>
      <c r="R309" t="str">
        <f>IF(AND(MaleWeighted!R$1145=0,MaleWeighted!R$1146=0),"--",IF(AND(MaleWeighted!R$1145&gt;0,MaleWeighted!R$1146=0),IF('Male Data'!R309&gt;MaleWeighted!R$1145,'Male Data'!$X309,0),IF(AND(MaleWeighted!R$1145=0,MaleWeighted!R$1146&gt;0),IF('Male Data'!R309&lt;MaleWeighted!R$1146,'Male Data'!$X309,0),IF(AND('Male Data'!R309&gt;MaleWeighted!R$1145,'Male Data'!R309&lt;MaleWeighted!R$1146),'Male Data'!$X309,0))))</f>
        <v>--</v>
      </c>
      <c r="S309" t="str">
        <f>IF(AND(MaleWeighted!S$1145=0,MaleWeighted!S$1146=0),"--",IF(AND(MaleWeighted!S$1145&gt;0,MaleWeighted!S$1146=0),IF('Male Data'!S309&gt;MaleWeighted!S$1145,'Male Data'!$X309,0),IF(AND(MaleWeighted!S$1145=0,MaleWeighted!S$1146&gt;0),IF('Male Data'!S309&lt;MaleWeighted!S$1146,'Male Data'!$X309,0),IF(AND('Male Data'!S309&gt;MaleWeighted!S$1145,'Male Data'!S309&lt;MaleWeighted!S$1146),'Male Data'!$X309,0))))</f>
        <v>--</v>
      </c>
      <c r="T309" t="str">
        <f>IF(AND(MaleWeighted!T$1145=0,MaleWeighted!T$1146=0),"--",IF(AND(MaleWeighted!T$1145&gt;0,MaleWeighted!T$1146=0),IF('Male Data'!T309&gt;MaleWeighted!T$1145,'Male Data'!$X309,0),IF(AND(MaleWeighted!T$1145=0,MaleWeighted!T$1146&gt;0),IF('Male Data'!$T309&lt;MaleWeighted!T$1146,'Male Data'!$X309,0),IF(AND('Male Data'!T309&gt;MaleWeighted!T$1145,'Male Data'!T309&lt;MaleWeighted!T$1146),'Male Data'!$X309,0))))</f>
        <v>--</v>
      </c>
      <c r="U309" t="str">
        <f>IF(AND(MaleWeighted!U$1145=0,MaleWeighted!U$1146=0),"--",IF(AND(MaleWeighted!U$1145&gt;0,MaleWeighted!U$1146=0),IF('Male Data'!U309&gt;MaleWeighted!U$1145,'Male Data'!$X309,0),IF(AND(MaleWeighted!U$1145=0,MaleWeighted!U$1146&gt;0),IF('Male Data'!U309&lt;MaleWeighted!U$1146,'Male Data'!$X309,0),IF(AND('Male Data'!U309&gt;MaleWeighted!U$1145,'Male Data'!U309&lt;MaleWeighted!U$1146),'Male Data'!$X309,0))))</f>
        <v>--</v>
      </c>
      <c r="V309" t="str">
        <f>IF(AND(MaleWeighted!V$1145=0,MaleWeighted!V$1146=0),"--",IF(AND(MaleWeighted!V$1145&gt;0,MaleWeighted!V$1146=0),IF('Male Data'!V309&gt;MaleWeighted!V$1145,'Male Data'!$X309,0),IF(AND(MaleWeighted!V$1145=0,MaleWeighted!V$1146&gt;0),IF('Male Data'!V309&lt;MaleWeighted!V$1146,'Male Data'!$X309,0),IF(AND('Male Data'!V309&gt;MaleWeighted!V$1145,'Male Data'!V309&lt;MaleWeighted!V$1146),'Male Data'!$X309,0))))</f>
        <v>--</v>
      </c>
      <c r="W309" t="str">
        <f>IF(AND(MaleWeighted!W$1145=0,MaleWeighted!W$1146=0),"--",IF(AND(MaleWeighted!W$1145&gt;0,MaleWeighted!W$1146=0),IF('Male Data'!W309&gt;MaleWeighted!W$1145,'Male Data'!$X309,0),IF(AND(MaleWeighted!W$1145=0,MaleWeighted!W$1146&gt;0),IF('Male Data'!W309&lt;MaleWeighted!W$1146,'Male Data'!$X309,0),IF(AND('Male Data'!W309&gt;MaleWeighted!W$1145,'Male Data'!W309&lt;MaleWeighted!W$1146),'Male Data'!$X309,0))))</f>
        <v>--</v>
      </c>
      <c r="Y309">
        <f t="shared" si="8"/>
        <v>0</v>
      </c>
      <c r="Z309">
        <f>Y309*'Male Data'!X309</f>
        <v>0</v>
      </c>
      <c r="AA309">
        <f t="shared" si="9"/>
        <v>1</v>
      </c>
      <c r="AB309">
        <f>AA309*'Male Data'!X309</f>
        <v>40354</v>
      </c>
    </row>
    <row r="310" spans="1:28">
      <c r="A310">
        <f>'Male Data'!A310</f>
        <v>309</v>
      </c>
      <c r="B310" t="str">
        <f>'Male Data'!B310</f>
        <v>M</v>
      </c>
      <c r="C310" t="str">
        <f>IF(AND(MaleWeighted!C$1145=0,MaleWeighted!C$1146=0),"--",IF(AND(MaleWeighted!C$1145&gt;0,MaleWeighted!C$1146=0),IF('Male Data'!C310&gt;MaleWeighted!C$1145,'Male Data'!$X310,0),IF(AND(MaleWeighted!C$1145=0,MaleWeighted!C$1146&gt;0),IF('Male Data'!C310&lt;MaleWeighted!C$1146,'Male Data'!$X310,0),IF(AND('Male Data'!C310&gt;MaleWeighted!C$1145,'Male Data'!C310&lt;MaleWeighted!C$1146),'Male Data'!$X310,0))))</f>
        <v>--</v>
      </c>
      <c r="D310" t="str">
        <f>IF(AND(MaleWeighted!D$1145=0,MaleWeighted!D$1146=0),"--",IF(AND(MaleWeighted!D$1145&gt;0,MaleWeighted!D$1146=0),IF('Male Data'!D310&gt;MaleWeighted!D$1145,'Male Data'!$X310,0),IF(AND(MaleWeighted!D$1145=0,MaleWeighted!D$1146&gt;0),IF('Male Data'!D310&lt;MaleWeighted!D$1146,'Male Data'!$X310,0),IF(AND('Male Data'!D310&gt;MaleWeighted!D$1145,'Male Data'!D310&lt;MaleWeighted!D$1146),'Male Data'!$X310,0))))</f>
        <v>--</v>
      </c>
      <c r="E310" t="str">
        <f>IF(AND(MaleWeighted!E$1145=0,MaleWeighted!E$1146=0),"--",IF(AND(MaleWeighted!E$1145&gt;0,MaleWeighted!E$1146=0),IF('Male Data'!E310&gt;MaleWeighted!E$1145,'Male Data'!$X310,0),IF(AND(MaleWeighted!E$1145=0,MaleWeighted!E$1146&gt;0),IF('Male Data'!E310&lt;MaleWeighted!E$1146,'Male Data'!$X310,0),IF(AND('Male Data'!E310&gt;MaleWeighted!E$1145,'Male Data'!E310&lt;MaleWeighted!E$1146),'Male Data'!$X310,0))))</f>
        <v>--</v>
      </c>
      <c r="F310" t="str">
        <f>IF(AND(MaleWeighted!F$1145=0,MaleWeighted!F$1146=0),"--",IF(AND(MaleWeighted!F$1145&gt;0,MaleWeighted!F$1146=0),IF('Male Data'!F310&gt;MaleWeighted!F$1145,'Male Data'!$X310,0),IF(AND(MaleWeighted!F$1145=0,MaleWeighted!F$1146&gt;0),IF('Male Data'!F310&lt;MaleWeighted!F$1146,'Male Data'!$X310,0),IF(AND('Male Data'!F310&gt;MaleWeighted!F$1145,'Male Data'!F310&lt;MaleWeighted!F$1146),'Male Data'!$X310,0))))</f>
        <v>--</v>
      </c>
      <c r="G310" t="str">
        <f>IF(AND(MaleWeighted!G$1145=0,MaleWeighted!G$1146=0),"--",IF(AND(MaleWeighted!G$1145&gt;0,MaleWeighted!G$1146=0),IF('Male Data'!G310&gt;MaleWeighted!G$1145,'Male Data'!$X310,0),IF(AND(MaleWeighted!G$1145=0,MaleWeighted!G$1146&gt;0),IF('Male Data'!G310&lt;MaleWeighted!G$1146,'Male Data'!$X310,0),IF(AND('Male Data'!G310&gt;MaleWeighted!G$1145,'Male Data'!G310&lt;MaleWeighted!G$1146),'Male Data'!$X310,0))))</f>
        <v>--</v>
      </c>
      <c r="H310" t="str">
        <f>IF(AND(MaleWeighted!H$1145=0,MaleWeighted!H$1146=0),"--",IF(AND(MaleWeighted!H$1145&gt;0,MaleWeighted!H$1146=0),IF('Male Data'!H310&gt;MaleWeighted!H$1145,'Male Data'!$X310,0),IF(AND(MaleWeighted!H$1145=0,MaleWeighted!H$1146&gt;0),IF('Male Data'!H310&lt;MaleWeighted!H$1146,'Male Data'!$X310,0),IF(AND('Male Data'!H310&gt;MaleWeighted!H$1145,'Male Data'!H310&lt;MaleWeighted!H$1146),'Male Data'!$X310,0))))</f>
        <v>--</v>
      </c>
      <c r="I310" t="str">
        <f>IF(AND(MaleWeighted!I$1145=0,MaleWeighted!I$1146=0),"--",IF(AND(MaleWeighted!I$1145&gt;0,MaleWeighted!I$1146=0),IF('Male Data'!I310&gt;MaleWeighted!I$1145,'Male Data'!$X310,0),IF(AND(MaleWeighted!I$1145=0,MaleWeighted!I$1146&gt;0),IF('Male Data'!I310&lt;MaleWeighted!I$1146,'Male Data'!$X310,0),IF(AND('Male Data'!I310&gt;MaleWeighted!I$1145,'Male Data'!I310&lt;MaleWeighted!I$1146),'Male Data'!$X310,0))))</f>
        <v>--</v>
      </c>
      <c r="J310" t="str">
        <f>IF(AND(MaleWeighted!J$1145=0,MaleWeighted!J$1146=0),"--",IF(AND(MaleWeighted!J$1145&gt;0,MaleWeighted!J$1146=0),IF('Male Data'!J310&gt;MaleWeighted!J$1145,'Male Data'!$X310,0),IF(AND(MaleWeighted!J$1145=0,MaleWeighted!J$1146&gt;0),IF('Male Data'!J310&lt;MaleWeighted!J$1146,'Male Data'!$X310,0),IF(AND('Male Data'!J310&gt;MaleWeighted!J$1145,'Male Data'!J310&lt;MaleWeighted!J$1146),'Male Data'!$X310,0))))</f>
        <v>--</v>
      </c>
      <c r="K310" t="str">
        <f>IF(AND(MaleWeighted!K$1145=0,MaleWeighted!K$1146=0),"--",IF(AND(MaleWeighted!K$1145&gt;0,MaleWeighted!K$1146=0),IF('Male Data'!K310&gt;MaleWeighted!K$1145,'Male Data'!$X310,0),IF(AND(MaleWeighted!K$1145=0,MaleWeighted!K$1146&gt;0),IF('Male Data'!K310&lt;MaleWeighted!K$1146,'Male Data'!$X310,0),IF(AND('Male Data'!K310&gt;MaleWeighted!K$1145,'Male Data'!K310&lt;MaleWeighted!K$1146),'Male Data'!$X310,0))))</f>
        <v>--</v>
      </c>
      <c r="L310" t="str">
        <f>IF(AND(MaleWeighted!L$1145=0,MaleWeighted!L$1146=0),"--",IF(AND(MaleWeighted!L$1145&gt;0,MaleWeighted!L$1146=0),IF('Male Data'!L310&gt;MaleWeighted!L$1145,'Male Data'!$X310,0),IF(AND(MaleWeighted!L$1145=0,MaleWeighted!L$1146&gt;0),IF('Male Data'!L310&lt;MaleWeighted!L$1146,'Male Data'!$X310,0),IF(AND('Male Data'!L310&gt;MaleWeighted!L$1145,'Male Data'!L310&lt;MaleWeighted!L$1146),'Male Data'!$X310,0))))</f>
        <v>--</v>
      </c>
      <c r="M310" t="str">
        <f>IF(AND(MaleWeighted!M$1145=0,MaleWeighted!M$1146=0),"--",IF(AND(MaleWeighted!M$1145&gt;0,MaleWeighted!M$1146=0),IF('Male Data'!M310&gt;MaleWeighted!M$1145,'Male Data'!$X310,0),IF(AND(MaleWeighted!M$1145=0,MaleWeighted!M$1146&gt;0),IF('Male Data'!M310&lt;MaleWeighted!M$1146,'Male Data'!$X310,0),IF(AND('Male Data'!M310&gt;MaleWeighted!M$1145,'Male Data'!M310&lt;MaleWeighted!M$1146),'Male Data'!$X310,0))))</f>
        <v>--</v>
      </c>
      <c r="N310" t="str">
        <f>IF(AND(MaleWeighted!N$1145=0,MaleWeighted!N$1146=0),"--",IF(AND(MaleWeighted!N$1145&gt;0,MaleWeighted!N$1146=0),IF('Male Data'!N310&gt;MaleWeighted!N$1145,'Male Data'!$X310,0),IF(AND(MaleWeighted!N$1145=0,MaleWeighted!N$1146&gt;0),IF('Male Data'!N310&lt;MaleWeighted!N$1146,'Male Data'!$X310,0),IF(AND('Male Data'!N310&gt;MaleWeighted!N$1145,'Male Data'!N310&lt;MaleWeighted!N$1146),'Male Data'!$X310,0))))</f>
        <v>--</v>
      </c>
      <c r="O310" t="str">
        <f>IF(AND(MaleWeighted!O$1145=0,MaleWeighted!O$1146=0),"--",IF(AND(MaleWeighted!O$1145&gt;0,MaleWeighted!O$1146=0),IF('Male Data'!O310&gt;MaleWeighted!O$1145,'Male Data'!$X310,0),IF(AND(MaleWeighted!O$1145=0,MaleWeighted!O$1146&gt;0),IF('Male Data'!O310&lt;MaleWeighted!O$1146,'Male Data'!$X310,0),IF(AND('Male Data'!O310&gt;MaleWeighted!O$1145,'Male Data'!O310&lt;MaleWeighted!O$1146),'Male Data'!$X310,0))))</f>
        <v>--</v>
      </c>
      <c r="P310" t="str">
        <f>IF(AND(MaleWeighted!P$1145=0,MaleWeighted!P$1146=0),"--",IF(AND(MaleWeighted!P$1145&gt;0,MaleWeighted!P$1146=0),IF('Male Data'!P310&gt;MaleWeighted!P$1145,'Male Data'!$X310,0),IF(AND(MaleWeighted!P$1145=0,MaleWeighted!P$1146&gt;0),IF('Male Data'!P310&lt;MaleWeighted!P$1146,'Male Data'!$X310,0),IF(AND('Male Data'!P310&gt;MaleWeighted!P$1145,'Male Data'!P310&lt;MaleWeighted!P$1146),'Male Data'!$X310,0))))</f>
        <v>--</v>
      </c>
      <c r="Q310" t="str">
        <f>IF(AND(MaleWeighted!Q$1145=0,MaleWeighted!Q$1146=0),"--",IF(AND(MaleWeighted!Q$1145&gt;0,MaleWeighted!Q$1146=0),IF('Male Data'!Q310&gt;MaleWeighted!Q$1145,'Male Data'!$X310,0),IF(AND(MaleWeighted!Q$1145=0,MaleWeighted!Q$1146&gt;0),IF('Male Data'!Q310&lt;MaleWeighted!Q$1146,'Male Data'!$X310,0),IF(AND('Male Data'!Q310&gt;MaleWeighted!Q$1145,'Male Data'!Q310&lt;MaleWeighted!Q$1146),'Male Data'!$X310,0))))</f>
        <v>--</v>
      </c>
      <c r="R310" t="str">
        <f>IF(AND(MaleWeighted!R$1145=0,MaleWeighted!R$1146=0),"--",IF(AND(MaleWeighted!R$1145&gt;0,MaleWeighted!R$1146=0),IF('Male Data'!R310&gt;MaleWeighted!R$1145,'Male Data'!$X310,0),IF(AND(MaleWeighted!R$1145=0,MaleWeighted!R$1146&gt;0),IF('Male Data'!R310&lt;MaleWeighted!R$1146,'Male Data'!$X310,0),IF(AND('Male Data'!R310&gt;MaleWeighted!R$1145,'Male Data'!R310&lt;MaleWeighted!R$1146),'Male Data'!$X310,0))))</f>
        <v>--</v>
      </c>
      <c r="S310" t="str">
        <f>IF(AND(MaleWeighted!S$1145=0,MaleWeighted!S$1146=0),"--",IF(AND(MaleWeighted!S$1145&gt;0,MaleWeighted!S$1146=0),IF('Male Data'!S310&gt;MaleWeighted!S$1145,'Male Data'!$X310,0),IF(AND(MaleWeighted!S$1145=0,MaleWeighted!S$1146&gt;0),IF('Male Data'!S310&lt;MaleWeighted!S$1146,'Male Data'!$X310,0),IF(AND('Male Data'!S310&gt;MaleWeighted!S$1145,'Male Data'!S310&lt;MaleWeighted!S$1146),'Male Data'!$X310,0))))</f>
        <v>--</v>
      </c>
      <c r="T310" t="str">
        <f>IF(AND(MaleWeighted!T$1145=0,MaleWeighted!T$1146=0),"--",IF(AND(MaleWeighted!T$1145&gt;0,MaleWeighted!T$1146=0),IF('Male Data'!T310&gt;MaleWeighted!T$1145,'Male Data'!$X310,0),IF(AND(MaleWeighted!T$1145=0,MaleWeighted!T$1146&gt;0),IF('Male Data'!$T310&lt;MaleWeighted!T$1146,'Male Data'!$X310,0),IF(AND('Male Data'!T310&gt;MaleWeighted!T$1145,'Male Data'!T310&lt;MaleWeighted!T$1146),'Male Data'!$X310,0))))</f>
        <v>--</v>
      </c>
      <c r="U310" t="str">
        <f>IF(AND(MaleWeighted!U$1145=0,MaleWeighted!U$1146=0),"--",IF(AND(MaleWeighted!U$1145&gt;0,MaleWeighted!U$1146=0),IF('Male Data'!U310&gt;MaleWeighted!U$1145,'Male Data'!$X310,0),IF(AND(MaleWeighted!U$1145=0,MaleWeighted!U$1146&gt;0),IF('Male Data'!U310&lt;MaleWeighted!U$1146,'Male Data'!$X310,0),IF(AND('Male Data'!U310&gt;MaleWeighted!U$1145,'Male Data'!U310&lt;MaleWeighted!U$1146),'Male Data'!$X310,0))))</f>
        <v>--</v>
      </c>
      <c r="V310" t="str">
        <f>IF(AND(MaleWeighted!V$1145=0,MaleWeighted!V$1146=0),"--",IF(AND(MaleWeighted!V$1145&gt;0,MaleWeighted!V$1146=0),IF('Male Data'!V310&gt;MaleWeighted!V$1145,'Male Data'!$X310,0),IF(AND(MaleWeighted!V$1145=0,MaleWeighted!V$1146&gt;0),IF('Male Data'!V310&lt;MaleWeighted!V$1146,'Male Data'!$X310,0),IF(AND('Male Data'!V310&gt;MaleWeighted!V$1145,'Male Data'!V310&lt;MaleWeighted!V$1146),'Male Data'!$X310,0))))</f>
        <v>--</v>
      </c>
      <c r="W310" t="str">
        <f>IF(AND(MaleWeighted!W$1145=0,MaleWeighted!W$1146=0),"--",IF(AND(MaleWeighted!W$1145&gt;0,MaleWeighted!W$1146=0),IF('Male Data'!W310&gt;MaleWeighted!W$1145,'Male Data'!$X310,0),IF(AND(MaleWeighted!W$1145=0,MaleWeighted!W$1146&gt;0),IF('Male Data'!W310&lt;MaleWeighted!W$1146,'Male Data'!$X310,0),IF(AND('Male Data'!W310&gt;MaleWeighted!W$1145,'Male Data'!W310&lt;MaleWeighted!W$1146),'Male Data'!$X310,0))))</f>
        <v>--</v>
      </c>
      <c r="Y310">
        <f t="shared" si="8"/>
        <v>0</v>
      </c>
      <c r="Z310">
        <f>Y310*'Male Data'!X310</f>
        <v>0</v>
      </c>
      <c r="AA310">
        <f t="shared" si="9"/>
        <v>1</v>
      </c>
      <c r="AB310">
        <f>AA310*'Male Data'!X310</f>
        <v>259205</v>
      </c>
    </row>
    <row r="311" spans="1:28">
      <c r="A311">
        <f>'Male Data'!A311</f>
        <v>310</v>
      </c>
      <c r="B311" t="str">
        <f>'Male Data'!B311</f>
        <v>M</v>
      </c>
      <c r="C311" t="str">
        <f>IF(AND(MaleWeighted!C$1145=0,MaleWeighted!C$1146=0),"--",IF(AND(MaleWeighted!C$1145&gt;0,MaleWeighted!C$1146=0),IF('Male Data'!C311&gt;MaleWeighted!C$1145,'Male Data'!$X311,0),IF(AND(MaleWeighted!C$1145=0,MaleWeighted!C$1146&gt;0),IF('Male Data'!C311&lt;MaleWeighted!C$1146,'Male Data'!$X311,0),IF(AND('Male Data'!C311&gt;MaleWeighted!C$1145,'Male Data'!C311&lt;MaleWeighted!C$1146),'Male Data'!$X311,0))))</f>
        <v>--</v>
      </c>
      <c r="D311" t="str">
        <f>IF(AND(MaleWeighted!D$1145=0,MaleWeighted!D$1146=0),"--",IF(AND(MaleWeighted!D$1145&gt;0,MaleWeighted!D$1146=0),IF('Male Data'!D311&gt;MaleWeighted!D$1145,'Male Data'!$X311,0),IF(AND(MaleWeighted!D$1145=0,MaleWeighted!D$1146&gt;0),IF('Male Data'!D311&lt;MaleWeighted!D$1146,'Male Data'!$X311,0),IF(AND('Male Data'!D311&gt;MaleWeighted!D$1145,'Male Data'!D311&lt;MaleWeighted!D$1146),'Male Data'!$X311,0))))</f>
        <v>--</v>
      </c>
      <c r="E311" t="str">
        <f>IF(AND(MaleWeighted!E$1145=0,MaleWeighted!E$1146=0),"--",IF(AND(MaleWeighted!E$1145&gt;0,MaleWeighted!E$1146=0),IF('Male Data'!E311&gt;MaleWeighted!E$1145,'Male Data'!$X311,0),IF(AND(MaleWeighted!E$1145=0,MaleWeighted!E$1146&gt;0),IF('Male Data'!E311&lt;MaleWeighted!E$1146,'Male Data'!$X311,0),IF(AND('Male Data'!E311&gt;MaleWeighted!E$1145,'Male Data'!E311&lt;MaleWeighted!E$1146),'Male Data'!$X311,0))))</f>
        <v>--</v>
      </c>
      <c r="F311" t="str">
        <f>IF(AND(MaleWeighted!F$1145=0,MaleWeighted!F$1146=0),"--",IF(AND(MaleWeighted!F$1145&gt;0,MaleWeighted!F$1146=0),IF('Male Data'!F311&gt;MaleWeighted!F$1145,'Male Data'!$X311,0),IF(AND(MaleWeighted!F$1145=0,MaleWeighted!F$1146&gt;0),IF('Male Data'!F311&lt;MaleWeighted!F$1146,'Male Data'!$X311,0),IF(AND('Male Data'!F311&gt;MaleWeighted!F$1145,'Male Data'!F311&lt;MaleWeighted!F$1146),'Male Data'!$X311,0))))</f>
        <v>--</v>
      </c>
      <c r="G311" t="str">
        <f>IF(AND(MaleWeighted!G$1145=0,MaleWeighted!G$1146=0),"--",IF(AND(MaleWeighted!G$1145&gt;0,MaleWeighted!G$1146=0),IF('Male Data'!G311&gt;MaleWeighted!G$1145,'Male Data'!$X311,0),IF(AND(MaleWeighted!G$1145=0,MaleWeighted!G$1146&gt;0),IF('Male Data'!G311&lt;MaleWeighted!G$1146,'Male Data'!$X311,0),IF(AND('Male Data'!G311&gt;MaleWeighted!G$1145,'Male Data'!G311&lt;MaleWeighted!G$1146),'Male Data'!$X311,0))))</f>
        <v>--</v>
      </c>
      <c r="H311" t="str">
        <f>IF(AND(MaleWeighted!H$1145=0,MaleWeighted!H$1146=0),"--",IF(AND(MaleWeighted!H$1145&gt;0,MaleWeighted!H$1146=0),IF('Male Data'!H311&gt;MaleWeighted!H$1145,'Male Data'!$X311,0),IF(AND(MaleWeighted!H$1145=0,MaleWeighted!H$1146&gt;0),IF('Male Data'!H311&lt;MaleWeighted!H$1146,'Male Data'!$X311,0),IF(AND('Male Data'!H311&gt;MaleWeighted!H$1145,'Male Data'!H311&lt;MaleWeighted!H$1146),'Male Data'!$X311,0))))</f>
        <v>--</v>
      </c>
      <c r="I311" t="str">
        <f>IF(AND(MaleWeighted!I$1145=0,MaleWeighted!I$1146=0),"--",IF(AND(MaleWeighted!I$1145&gt;0,MaleWeighted!I$1146=0),IF('Male Data'!I311&gt;MaleWeighted!I$1145,'Male Data'!$X311,0),IF(AND(MaleWeighted!I$1145=0,MaleWeighted!I$1146&gt;0),IF('Male Data'!I311&lt;MaleWeighted!I$1146,'Male Data'!$X311,0),IF(AND('Male Data'!I311&gt;MaleWeighted!I$1145,'Male Data'!I311&lt;MaleWeighted!I$1146),'Male Data'!$X311,0))))</f>
        <v>--</v>
      </c>
      <c r="J311" t="str">
        <f>IF(AND(MaleWeighted!J$1145=0,MaleWeighted!J$1146=0),"--",IF(AND(MaleWeighted!J$1145&gt;0,MaleWeighted!J$1146=0),IF('Male Data'!J311&gt;MaleWeighted!J$1145,'Male Data'!$X311,0),IF(AND(MaleWeighted!J$1145=0,MaleWeighted!J$1146&gt;0),IF('Male Data'!J311&lt;MaleWeighted!J$1146,'Male Data'!$X311,0),IF(AND('Male Data'!J311&gt;MaleWeighted!J$1145,'Male Data'!J311&lt;MaleWeighted!J$1146),'Male Data'!$X311,0))))</f>
        <v>--</v>
      </c>
      <c r="K311" t="str">
        <f>IF(AND(MaleWeighted!K$1145=0,MaleWeighted!K$1146=0),"--",IF(AND(MaleWeighted!K$1145&gt;0,MaleWeighted!K$1146=0),IF('Male Data'!K311&gt;MaleWeighted!K$1145,'Male Data'!$X311,0),IF(AND(MaleWeighted!K$1145=0,MaleWeighted!K$1146&gt;0),IF('Male Data'!K311&lt;MaleWeighted!K$1146,'Male Data'!$X311,0),IF(AND('Male Data'!K311&gt;MaleWeighted!K$1145,'Male Data'!K311&lt;MaleWeighted!K$1146),'Male Data'!$X311,0))))</f>
        <v>--</v>
      </c>
      <c r="L311" t="str">
        <f>IF(AND(MaleWeighted!L$1145=0,MaleWeighted!L$1146=0),"--",IF(AND(MaleWeighted!L$1145&gt;0,MaleWeighted!L$1146=0),IF('Male Data'!L311&gt;MaleWeighted!L$1145,'Male Data'!$X311,0),IF(AND(MaleWeighted!L$1145=0,MaleWeighted!L$1146&gt;0),IF('Male Data'!L311&lt;MaleWeighted!L$1146,'Male Data'!$X311,0),IF(AND('Male Data'!L311&gt;MaleWeighted!L$1145,'Male Data'!L311&lt;MaleWeighted!L$1146),'Male Data'!$X311,0))))</f>
        <v>--</v>
      </c>
      <c r="M311" t="str">
        <f>IF(AND(MaleWeighted!M$1145=0,MaleWeighted!M$1146=0),"--",IF(AND(MaleWeighted!M$1145&gt;0,MaleWeighted!M$1146=0),IF('Male Data'!M311&gt;MaleWeighted!M$1145,'Male Data'!$X311,0),IF(AND(MaleWeighted!M$1145=0,MaleWeighted!M$1146&gt;0),IF('Male Data'!M311&lt;MaleWeighted!M$1146,'Male Data'!$X311,0),IF(AND('Male Data'!M311&gt;MaleWeighted!M$1145,'Male Data'!M311&lt;MaleWeighted!M$1146),'Male Data'!$X311,0))))</f>
        <v>--</v>
      </c>
      <c r="N311" t="str">
        <f>IF(AND(MaleWeighted!N$1145=0,MaleWeighted!N$1146=0),"--",IF(AND(MaleWeighted!N$1145&gt;0,MaleWeighted!N$1146=0),IF('Male Data'!N311&gt;MaleWeighted!N$1145,'Male Data'!$X311,0),IF(AND(MaleWeighted!N$1145=0,MaleWeighted!N$1146&gt;0),IF('Male Data'!N311&lt;MaleWeighted!N$1146,'Male Data'!$X311,0),IF(AND('Male Data'!N311&gt;MaleWeighted!N$1145,'Male Data'!N311&lt;MaleWeighted!N$1146),'Male Data'!$X311,0))))</f>
        <v>--</v>
      </c>
      <c r="O311" t="str">
        <f>IF(AND(MaleWeighted!O$1145=0,MaleWeighted!O$1146=0),"--",IF(AND(MaleWeighted!O$1145&gt;0,MaleWeighted!O$1146=0),IF('Male Data'!O311&gt;MaleWeighted!O$1145,'Male Data'!$X311,0),IF(AND(MaleWeighted!O$1145=0,MaleWeighted!O$1146&gt;0),IF('Male Data'!O311&lt;MaleWeighted!O$1146,'Male Data'!$X311,0),IF(AND('Male Data'!O311&gt;MaleWeighted!O$1145,'Male Data'!O311&lt;MaleWeighted!O$1146),'Male Data'!$X311,0))))</f>
        <v>--</v>
      </c>
      <c r="P311" t="str">
        <f>IF(AND(MaleWeighted!P$1145=0,MaleWeighted!P$1146=0),"--",IF(AND(MaleWeighted!P$1145&gt;0,MaleWeighted!P$1146=0),IF('Male Data'!P311&gt;MaleWeighted!P$1145,'Male Data'!$X311,0),IF(AND(MaleWeighted!P$1145=0,MaleWeighted!P$1146&gt;0),IF('Male Data'!P311&lt;MaleWeighted!P$1146,'Male Data'!$X311,0),IF(AND('Male Data'!P311&gt;MaleWeighted!P$1145,'Male Data'!P311&lt;MaleWeighted!P$1146),'Male Data'!$X311,0))))</f>
        <v>--</v>
      </c>
      <c r="Q311" t="str">
        <f>IF(AND(MaleWeighted!Q$1145=0,MaleWeighted!Q$1146=0),"--",IF(AND(MaleWeighted!Q$1145&gt;0,MaleWeighted!Q$1146=0),IF('Male Data'!Q311&gt;MaleWeighted!Q$1145,'Male Data'!$X311,0),IF(AND(MaleWeighted!Q$1145=0,MaleWeighted!Q$1146&gt;0),IF('Male Data'!Q311&lt;MaleWeighted!Q$1146,'Male Data'!$X311,0),IF(AND('Male Data'!Q311&gt;MaleWeighted!Q$1145,'Male Data'!Q311&lt;MaleWeighted!Q$1146),'Male Data'!$X311,0))))</f>
        <v>--</v>
      </c>
      <c r="R311" t="str">
        <f>IF(AND(MaleWeighted!R$1145=0,MaleWeighted!R$1146=0),"--",IF(AND(MaleWeighted!R$1145&gt;0,MaleWeighted!R$1146=0),IF('Male Data'!R311&gt;MaleWeighted!R$1145,'Male Data'!$X311,0),IF(AND(MaleWeighted!R$1145=0,MaleWeighted!R$1146&gt;0),IF('Male Data'!R311&lt;MaleWeighted!R$1146,'Male Data'!$X311,0),IF(AND('Male Data'!R311&gt;MaleWeighted!R$1145,'Male Data'!R311&lt;MaleWeighted!R$1146),'Male Data'!$X311,0))))</f>
        <v>--</v>
      </c>
      <c r="S311" t="str">
        <f>IF(AND(MaleWeighted!S$1145=0,MaleWeighted!S$1146=0),"--",IF(AND(MaleWeighted!S$1145&gt;0,MaleWeighted!S$1146=0),IF('Male Data'!S311&gt;MaleWeighted!S$1145,'Male Data'!$X311,0),IF(AND(MaleWeighted!S$1145=0,MaleWeighted!S$1146&gt;0),IF('Male Data'!S311&lt;MaleWeighted!S$1146,'Male Data'!$X311,0),IF(AND('Male Data'!S311&gt;MaleWeighted!S$1145,'Male Data'!S311&lt;MaleWeighted!S$1146),'Male Data'!$X311,0))))</f>
        <v>--</v>
      </c>
      <c r="T311" t="str">
        <f>IF(AND(MaleWeighted!T$1145=0,MaleWeighted!T$1146=0),"--",IF(AND(MaleWeighted!T$1145&gt;0,MaleWeighted!T$1146=0),IF('Male Data'!T311&gt;MaleWeighted!T$1145,'Male Data'!$X311,0),IF(AND(MaleWeighted!T$1145=0,MaleWeighted!T$1146&gt;0),IF('Male Data'!$T311&lt;MaleWeighted!T$1146,'Male Data'!$X311,0),IF(AND('Male Data'!T311&gt;MaleWeighted!T$1145,'Male Data'!T311&lt;MaleWeighted!T$1146),'Male Data'!$X311,0))))</f>
        <v>--</v>
      </c>
      <c r="U311" t="str">
        <f>IF(AND(MaleWeighted!U$1145=0,MaleWeighted!U$1146=0),"--",IF(AND(MaleWeighted!U$1145&gt;0,MaleWeighted!U$1146=0),IF('Male Data'!U311&gt;MaleWeighted!U$1145,'Male Data'!$X311,0),IF(AND(MaleWeighted!U$1145=0,MaleWeighted!U$1146&gt;0),IF('Male Data'!U311&lt;MaleWeighted!U$1146,'Male Data'!$X311,0),IF(AND('Male Data'!U311&gt;MaleWeighted!U$1145,'Male Data'!U311&lt;MaleWeighted!U$1146),'Male Data'!$X311,0))))</f>
        <v>--</v>
      </c>
      <c r="V311" t="str">
        <f>IF(AND(MaleWeighted!V$1145=0,MaleWeighted!V$1146=0),"--",IF(AND(MaleWeighted!V$1145&gt;0,MaleWeighted!V$1146=0),IF('Male Data'!V311&gt;MaleWeighted!V$1145,'Male Data'!$X311,0),IF(AND(MaleWeighted!V$1145=0,MaleWeighted!V$1146&gt;0),IF('Male Data'!V311&lt;MaleWeighted!V$1146,'Male Data'!$X311,0),IF(AND('Male Data'!V311&gt;MaleWeighted!V$1145,'Male Data'!V311&lt;MaleWeighted!V$1146),'Male Data'!$X311,0))))</f>
        <v>--</v>
      </c>
      <c r="W311" t="str">
        <f>IF(AND(MaleWeighted!W$1145=0,MaleWeighted!W$1146=0),"--",IF(AND(MaleWeighted!W$1145&gt;0,MaleWeighted!W$1146=0),IF('Male Data'!W311&gt;MaleWeighted!W$1145,'Male Data'!$X311,0),IF(AND(MaleWeighted!W$1145=0,MaleWeighted!W$1146&gt;0),IF('Male Data'!W311&lt;MaleWeighted!W$1146,'Male Data'!$X311,0),IF(AND('Male Data'!W311&gt;MaleWeighted!W$1145,'Male Data'!W311&lt;MaleWeighted!W$1146),'Male Data'!$X311,0))))</f>
        <v>--</v>
      </c>
      <c r="Y311">
        <f t="shared" si="8"/>
        <v>0</v>
      </c>
      <c r="Z311">
        <f>Y311*'Male Data'!X311</f>
        <v>0</v>
      </c>
      <c r="AA311">
        <f t="shared" si="9"/>
        <v>1</v>
      </c>
      <c r="AB311">
        <f>AA311*'Male Data'!X311</f>
        <v>124017</v>
      </c>
    </row>
    <row r="312" spans="1:28">
      <c r="A312">
        <f>'Male Data'!A312</f>
        <v>311</v>
      </c>
      <c r="B312" t="str">
        <f>'Male Data'!B312</f>
        <v>M</v>
      </c>
      <c r="C312" t="str">
        <f>IF(AND(MaleWeighted!C$1145=0,MaleWeighted!C$1146=0),"--",IF(AND(MaleWeighted!C$1145&gt;0,MaleWeighted!C$1146=0),IF('Male Data'!C312&gt;MaleWeighted!C$1145,'Male Data'!$X312,0),IF(AND(MaleWeighted!C$1145=0,MaleWeighted!C$1146&gt;0),IF('Male Data'!C312&lt;MaleWeighted!C$1146,'Male Data'!$X312,0),IF(AND('Male Data'!C312&gt;MaleWeighted!C$1145,'Male Data'!C312&lt;MaleWeighted!C$1146),'Male Data'!$X312,0))))</f>
        <v>--</v>
      </c>
      <c r="D312" t="str">
        <f>IF(AND(MaleWeighted!D$1145=0,MaleWeighted!D$1146=0),"--",IF(AND(MaleWeighted!D$1145&gt;0,MaleWeighted!D$1146=0),IF('Male Data'!D312&gt;MaleWeighted!D$1145,'Male Data'!$X312,0),IF(AND(MaleWeighted!D$1145=0,MaleWeighted!D$1146&gt;0),IF('Male Data'!D312&lt;MaleWeighted!D$1146,'Male Data'!$X312,0),IF(AND('Male Data'!D312&gt;MaleWeighted!D$1145,'Male Data'!D312&lt;MaleWeighted!D$1146),'Male Data'!$X312,0))))</f>
        <v>--</v>
      </c>
      <c r="E312" t="str">
        <f>IF(AND(MaleWeighted!E$1145=0,MaleWeighted!E$1146=0),"--",IF(AND(MaleWeighted!E$1145&gt;0,MaleWeighted!E$1146=0),IF('Male Data'!E312&gt;MaleWeighted!E$1145,'Male Data'!$X312,0),IF(AND(MaleWeighted!E$1145=0,MaleWeighted!E$1146&gt;0),IF('Male Data'!E312&lt;MaleWeighted!E$1146,'Male Data'!$X312,0),IF(AND('Male Data'!E312&gt;MaleWeighted!E$1145,'Male Data'!E312&lt;MaleWeighted!E$1146),'Male Data'!$X312,0))))</f>
        <v>--</v>
      </c>
      <c r="F312" t="str">
        <f>IF(AND(MaleWeighted!F$1145=0,MaleWeighted!F$1146=0),"--",IF(AND(MaleWeighted!F$1145&gt;0,MaleWeighted!F$1146=0),IF('Male Data'!F312&gt;MaleWeighted!F$1145,'Male Data'!$X312,0),IF(AND(MaleWeighted!F$1145=0,MaleWeighted!F$1146&gt;0),IF('Male Data'!F312&lt;MaleWeighted!F$1146,'Male Data'!$X312,0),IF(AND('Male Data'!F312&gt;MaleWeighted!F$1145,'Male Data'!F312&lt;MaleWeighted!F$1146),'Male Data'!$X312,0))))</f>
        <v>--</v>
      </c>
      <c r="G312" t="str">
        <f>IF(AND(MaleWeighted!G$1145=0,MaleWeighted!G$1146=0),"--",IF(AND(MaleWeighted!G$1145&gt;0,MaleWeighted!G$1146=0),IF('Male Data'!G312&gt;MaleWeighted!G$1145,'Male Data'!$X312,0),IF(AND(MaleWeighted!G$1145=0,MaleWeighted!G$1146&gt;0),IF('Male Data'!G312&lt;MaleWeighted!G$1146,'Male Data'!$X312,0),IF(AND('Male Data'!G312&gt;MaleWeighted!G$1145,'Male Data'!G312&lt;MaleWeighted!G$1146),'Male Data'!$X312,0))))</f>
        <v>--</v>
      </c>
      <c r="H312" t="str">
        <f>IF(AND(MaleWeighted!H$1145=0,MaleWeighted!H$1146=0),"--",IF(AND(MaleWeighted!H$1145&gt;0,MaleWeighted!H$1146=0),IF('Male Data'!H312&gt;MaleWeighted!H$1145,'Male Data'!$X312,0),IF(AND(MaleWeighted!H$1145=0,MaleWeighted!H$1146&gt;0),IF('Male Data'!H312&lt;MaleWeighted!H$1146,'Male Data'!$X312,0),IF(AND('Male Data'!H312&gt;MaleWeighted!H$1145,'Male Data'!H312&lt;MaleWeighted!H$1146),'Male Data'!$X312,0))))</f>
        <v>--</v>
      </c>
      <c r="I312" t="str">
        <f>IF(AND(MaleWeighted!I$1145=0,MaleWeighted!I$1146=0),"--",IF(AND(MaleWeighted!I$1145&gt;0,MaleWeighted!I$1146=0),IF('Male Data'!I312&gt;MaleWeighted!I$1145,'Male Data'!$X312,0),IF(AND(MaleWeighted!I$1145=0,MaleWeighted!I$1146&gt;0),IF('Male Data'!I312&lt;MaleWeighted!I$1146,'Male Data'!$X312,0),IF(AND('Male Data'!I312&gt;MaleWeighted!I$1145,'Male Data'!I312&lt;MaleWeighted!I$1146),'Male Data'!$X312,0))))</f>
        <v>--</v>
      </c>
      <c r="J312" t="str">
        <f>IF(AND(MaleWeighted!J$1145=0,MaleWeighted!J$1146=0),"--",IF(AND(MaleWeighted!J$1145&gt;0,MaleWeighted!J$1146=0),IF('Male Data'!J312&gt;MaleWeighted!J$1145,'Male Data'!$X312,0),IF(AND(MaleWeighted!J$1145=0,MaleWeighted!J$1146&gt;0),IF('Male Data'!J312&lt;MaleWeighted!J$1146,'Male Data'!$X312,0),IF(AND('Male Data'!J312&gt;MaleWeighted!J$1145,'Male Data'!J312&lt;MaleWeighted!J$1146),'Male Data'!$X312,0))))</f>
        <v>--</v>
      </c>
      <c r="K312" t="str">
        <f>IF(AND(MaleWeighted!K$1145=0,MaleWeighted!K$1146=0),"--",IF(AND(MaleWeighted!K$1145&gt;0,MaleWeighted!K$1146=0),IF('Male Data'!K312&gt;MaleWeighted!K$1145,'Male Data'!$X312,0),IF(AND(MaleWeighted!K$1145=0,MaleWeighted!K$1146&gt;0),IF('Male Data'!K312&lt;MaleWeighted!K$1146,'Male Data'!$X312,0),IF(AND('Male Data'!K312&gt;MaleWeighted!K$1145,'Male Data'!K312&lt;MaleWeighted!K$1146),'Male Data'!$X312,0))))</f>
        <v>--</v>
      </c>
      <c r="L312" t="str">
        <f>IF(AND(MaleWeighted!L$1145=0,MaleWeighted!L$1146=0),"--",IF(AND(MaleWeighted!L$1145&gt;0,MaleWeighted!L$1146=0),IF('Male Data'!L312&gt;MaleWeighted!L$1145,'Male Data'!$X312,0),IF(AND(MaleWeighted!L$1145=0,MaleWeighted!L$1146&gt;0),IF('Male Data'!L312&lt;MaleWeighted!L$1146,'Male Data'!$X312,0),IF(AND('Male Data'!L312&gt;MaleWeighted!L$1145,'Male Data'!L312&lt;MaleWeighted!L$1146),'Male Data'!$X312,0))))</f>
        <v>--</v>
      </c>
      <c r="M312" t="str">
        <f>IF(AND(MaleWeighted!M$1145=0,MaleWeighted!M$1146=0),"--",IF(AND(MaleWeighted!M$1145&gt;0,MaleWeighted!M$1146=0),IF('Male Data'!M312&gt;MaleWeighted!M$1145,'Male Data'!$X312,0),IF(AND(MaleWeighted!M$1145=0,MaleWeighted!M$1146&gt;0),IF('Male Data'!M312&lt;MaleWeighted!M$1146,'Male Data'!$X312,0),IF(AND('Male Data'!M312&gt;MaleWeighted!M$1145,'Male Data'!M312&lt;MaleWeighted!M$1146),'Male Data'!$X312,0))))</f>
        <v>--</v>
      </c>
      <c r="N312" t="str">
        <f>IF(AND(MaleWeighted!N$1145=0,MaleWeighted!N$1146=0),"--",IF(AND(MaleWeighted!N$1145&gt;0,MaleWeighted!N$1146=0),IF('Male Data'!N312&gt;MaleWeighted!N$1145,'Male Data'!$X312,0),IF(AND(MaleWeighted!N$1145=0,MaleWeighted!N$1146&gt;0),IF('Male Data'!N312&lt;MaleWeighted!N$1146,'Male Data'!$X312,0),IF(AND('Male Data'!N312&gt;MaleWeighted!N$1145,'Male Data'!N312&lt;MaleWeighted!N$1146),'Male Data'!$X312,0))))</f>
        <v>--</v>
      </c>
      <c r="O312" t="str">
        <f>IF(AND(MaleWeighted!O$1145=0,MaleWeighted!O$1146=0),"--",IF(AND(MaleWeighted!O$1145&gt;0,MaleWeighted!O$1146=0),IF('Male Data'!O312&gt;MaleWeighted!O$1145,'Male Data'!$X312,0),IF(AND(MaleWeighted!O$1145=0,MaleWeighted!O$1146&gt;0),IF('Male Data'!O312&lt;MaleWeighted!O$1146,'Male Data'!$X312,0),IF(AND('Male Data'!O312&gt;MaleWeighted!O$1145,'Male Data'!O312&lt;MaleWeighted!O$1146),'Male Data'!$X312,0))))</f>
        <v>--</v>
      </c>
      <c r="P312" t="str">
        <f>IF(AND(MaleWeighted!P$1145=0,MaleWeighted!P$1146=0),"--",IF(AND(MaleWeighted!P$1145&gt;0,MaleWeighted!P$1146=0),IF('Male Data'!P312&gt;MaleWeighted!P$1145,'Male Data'!$X312,0),IF(AND(MaleWeighted!P$1145=0,MaleWeighted!P$1146&gt;0),IF('Male Data'!P312&lt;MaleWeighted!P$1146,'Male Data'!$X312,0),IF(AND('Male Data'!P312&gt;MaleWeighted!P$1145,'Male Data'!P312&lt;MaleWeighted!P$1146),'Male Data'!$X312,0))))</f>
        <v>--</v>
      </c>
      <c r="Q312" t="str">
        <f>IF(AND(MaleWeighted!Q$1145=0,MaleWeighted!Q$1146=0),"--",IF(AND(MaleWeighted!Q$1145&gt;0,MaleWeighted!Q$1146=0),IF('Male Data'!Q312&gt;MaleWeighted!Q$1145,'Male Data'!$X312,0),IF(AND(MaleWeighted!Q$1145=0,MaleWeighted!Q$1146&gt;0),IF('Male Data'!Q312&lt;MaleWeighted!Q$1146,'Male Data'!$X312,0),IF(AND('Male Data'!Q312&gt;MaleWeighted!Q$1145,'Male Data'!Q312&lt;MaleWeighted!Q$1146),'Male Data'!$X312,0))))</f>
        <v>--</v>
      </c>
      <c r="R312" t="str">
        <f>IF(AND(MaleWeighted!R$1145=0,MaleWeighted!R$1146=0),"--",IF(AND(MaleWeighted!R$1145&gt;0,MaleWeighted!R$1146=0),IF('Male Data'!R312&gt;MaleWeighted!R$1145,'Male Data'!$X312,0),IF(AND(MaleWeighted!R$1145=0,MaleWeighted!R$1146&gt;0),IF('Male Data'!R312&lt;MaleWeighted!R$1146,'Male Data'!$X312,0),IF(AND('Male Data'!R312&gt;MaleWeighted!R$1145,'Male Data'!R312&lt;MaleWeighted!R$1146),'Male Data'!$X312,0))))</f>
        <v>--</v>
      </c>
      <c r="S312" t="str">
        <f>IF(AND(MaleWeighted!S$1145=0,MaleWeighted!S$1146=0),"--",IF(AND(MaleWeighted!S$1145&gt;0,MaleWeighted!S$1146=0),IF('Male Data'!S312&gt;MaleWeighted!S$1145,'Male Data'!$X312,0),IF(AND(MaleWeighted!S$1145=0,MaleWeighted!S$1146&gt;0),IF('Male Data'!S312&lt;MaleWeighted!S$1146,'Male Data'!$X312,0),IF(AND('Male Data'!S312&gt;MaleWeighted!S$1145,'Male Data'!S312&lt;MaleWeighted!S$1146),'Male Data'!$X312,0))))</f>
        <v>--</v>
      </c>
      <c r="T312" t="str">
        <f>IF(AND(MaleWeighted!T$1145=0,MaleWeighted!T$1146=0),"--",IF(AND(MaleWeighted!T$1145&gt;0,MaleWeighted!T$1146=0),IF('Male Data'!T312&gt;MaleWeighted!T$1145,'Male Data'!$X312,0),IF(AND(MaleWeighted!T$1145=0,MaleWeighted!T$1146&gt;0),IF('Male Data'!$T312&lt;MaleWeighted!T$1146,'Male Data'!$X312,0),IF(AND('Male Data'!T312&gt;MaleWeighted!T$1145,'Male Data'!T312&lt;MaleWeighted!T$1146),'Male Data'!$X312,0))))</f>
        <v>--</v>
      </c>
      <c r="U312" t="str">
        <f>IF(AND(MaleWeighted!U$1145=0,MaleWeighted!U$1146=0),"--",IF(AND(MaleWeighted!U$1145&gt;0,MaleWeighted!U$1146=0),IF('Male Data'!U312&gt;MaleWeighted!U$1145,'Male Data'!$X312,0),IF(AND(MaleWeighted!U$1145=0,MaleWeighted!U$1146&gt;0),IF('Male Data'!U312&lt;MaleWeighted!U$1146,'Male Data'!$X312,0),IF(AND('Male Data'!U312&gt;MaleWeighted!U$1145,'Male Data'!U312&lt;MaleWeighted!U$1146),'Male Data'!$X312,0))))</f>
        <v>--</v>
      </c>
      <c r="V312" t="str">
        <f>IF(AND(MaleWeighted!V$1145=0,MaleWeighted!V$1146=0),"--",IF(AND(MaleWeighted!V$1145&gt;0,MaleWeighted!V$1146=0),IF('Male Data'!V312&gt;MaleWeighted!V$1145,'Male Data'!$X312,0),IF(AND(MaleWeighted!V$1145=0,MaleWeighted!V$1146&gt;0),IF('Male Data'!V312&lt;MaleWeighted!V$1146,'Male Data'!$X312,0),IF(AND('Male Data'!V312&gt;MaleWeighted!V$1145,'Male Data'!V312&lt;MaleWeighted!V$1146),'Male Data'!$X312,0))))</f>
        <v>--</v>
      </c>
      <c r="W312" t="str">
        <f>IF(AND(MaleWeighted!W$1145=0,MaleWeighted!W$1146=0),"--",IF(AND(MaleWeighted!W$1145&gt;0,MaleWeighted!W$1146=0),IF('Male Data'!W312&gt;MaleWeighted!W$1145,'Male Data'!$X312,0),IF(AND(MaleWeighted!W$1145=0,MaleWeighted!W$1146&gt;0),IF('Male Data'!W312&lt;MaleWeighted!W$1146,'Male Data'!$X312,0),IF(AND('Male Data'!W312&gt;MaleWeighted!W$1145,'Male Data'!W312&lt;MaleWeighted!W$1146),'Male Data'!$X312,0))))</f>
        <v>--</v>
      </c>
      <c r="Y312">
        <f t="shared" si="8"/>
        <v>0</v>
      </c>
      <c r="Z312">
        <f>Y312*'Male Data'!X312</f>
        <v>0</v>
      </c>
      <c r="AA312">
        <f t="shared" si="9"/>
        <v>1</v>
      </c>
      <c r="AB312">
        <f>AA312*'Male Data'!X312</f>
        <v>379205</v>
      </c>
    </row>
    <row r="313" spans="1:28">
      <c r="A313">
        <f>'Male Data'!A313</f>
        <v>312</v>
      </c>
      <c r="B313" t="str">
        <f>'Male Data'!B313</f>
        <v>M</v>
      </c>
      <c r="C313" t="str">
        <f>IF(AND(MaleWeighted!C$1145=0,MaleWeighted!C$1146=0),"--",IF(AND(MaleWeighted!C$1145&gt;0,MaleWeighted!C$1146=0),IF('Male Data'!C313&gt;MaleWeighted!C$1145,'Male Data'!$X313,0),IF(AND(MaleWeighted!C$1145=0,MaleWeighted!C$1146&gt;0),IF('Male Data'!C313&lt;MaleWeighted!C$1146,'Male Data'!$X313,0),IF(AND('Male Data'!C313&gt;MaleWeighted!C$1145,'Male Data'!C313&lt;MaleWeighted!C$1146),'Male Data'!$X313,0))))</f>
        <v>--</v>
      </c>
      <c r="D313" t="str">
        <f>IF(AND(MaleWeighted!D$1145=0,MaleWeighted!D$1146=0),"--",IF(AND(MaleWeighted!D$1145&gt;0,MaleWeighted!D$1146=0),IF('Male Data'!D313&gt;MaleWeighted!D$1145,'Male Data'!$X313,0),IF(AND(MaleWeighted!D$1145=0,MaleWeighted!D$1146&gt;0),IF('Male Data'!D313&lt;MaleWeighted!D$1146,'Male Data'!$X313,0),IF(AND('Male Data'!D313&gt;MaleWeighted!D$1145,'Male Data'!D313&lt;MaleWeighted!D$1146),'Male Data'!$X313,0))))</f>
        <v>--</v>
      </c>
      <c r="E313" t="str">
        <f>IF(AND(MaleWeighted!E$1145=0,MaleWeighted!E$1146=0),"--",IF(AND(MaleWeighted!E$1145&gt;0,MaleWeighted!E$1146=0),IF('Male Data'!E313&gt;MaleWeighted!E$1145,'Male Data'!$X313,0),IF(AND(MaleWeighted!E$1145=0,MaleWeighted!E$1146&gt;0),IF('Male Data'!E313&lt;MaleWeighted!E$1146,'Male Data'!$X313,0),IF(AND('Male Data'!E313&gt;MaleWeighted!E$1145,'Male Data'!E313&lt;MaleWeighted!E$1146),'Male Data'!$X313,0))))</f>
        <v>--</v>
      </c>
      <c r="F313" t="str">
        <f>IF(AND(MaleWeighted!F$1145=0,MaleWeighted!F$1146=0),"--",IF(AND(MaleWeighted!F$1145&gt;0,MaleWeighted!F$1146=0),IF('Male Data'!F313&gt;MaleWeighted!F$1145,'Male Data'!$X313,0),IF(AND(MaleWeighted!F$1145=0,MaleWeighted!F$1146&gt;0),IF('Male Data'!F313&lt;MaleWeighted!F$1146,'Male Data'!$X313,0),IF(AND('Male Data'!F313&gt;MaleWeighted!F$1145,'Male Data'!F313&lt;MaleWeighted!F$1146),'Male Data'!$X313,0))))</f>
        <v>--</v>
      </c>
      <c r="G313" t="str">
        <f>IF(AND(MaleWeighted!G$1145=0,MaleWeighted!G$1146=0),"--",IF(AND(MaleWeighted!G$1145&gt;0,MaleWeighted!G$1146=0),IF('Male Data'!G313&gt;MaleWeighted!G$1145,'Male Data'!$X313,0),IF(AND(MaleWeighted!G$1145=0,MaleWeighted!G$1146&gt;0),IF('Male Data'!G313&lt;MaleWeighted!G$1146,'Male Data'!$X313,0),IF(AND('Male Data'!G313&gt;MaleWeighted!G$1145,'Male Data'!G313&lt;MaleWeighted!G$1146),'Male Data'!$X313,0))))</f>
        <v>--</v>
      </c>
      <c r="H313" t="str">
        <f>IF(AND(MaleWeighted!H$1145=0,MaleWeighted!H$1146=0),"--",IF(AND(MaleWeighted!H$1145&gt;0,MaleWeighted!H$1146=0),IF('Male Data'!H313&gt;MaleWeighted!H$1145,'Male Data'!$X313,0),IF(AND(MaleWeighted!H$1145=0,MaleWeighted!H$1146&gt;0),IF('Male Data'!H313&lt;MaleWeighted!H$1146,'Male Data'!$X313,0),IF(AND('Male Data'!H313&gt;MaleWeighted!H$1145,'Male Data'!H313&lt;MaleWeighted!H$1146),'Male Data'!$X313,0))))</f>
        <v>--</v>
      </c>
      <c r="I313" t="str">
        <f>IF(AND(MaleWeighted!I$1145=0,MaleWeighted!I$1146=0),"--",IF(AND(MaleWeighted!I$1145&gt;0,MaleWeighted!I$1146=0),IF('Male Data'!I313&gt;MaleWeighted!I$1145,'Male Data'!$X313,0),IF(AND(MaleWeighted!I$1145=0,MaleWeighted!I$1146&gt;0),IF('Male Data'!I313&lt;MaleWeighted!I$1146,'Male Data'!$X313,0),IF(AND('Male Data'!I313&gt;MaleWeighted!I$1145,'Male Data'!I313&lt;MaleWeighted!I$1146),'Male Data'!$X313,0))))</f>
        <v>--</v>
      </c>
      <c r="J313" t="str">
        <f>IF(AND(MaleWeighted!J$1145=0,MaleWeighted!J$1146=0),"--",IF(AND(MaleWeighted!J$1145&gt;0,MaleWeighted!J$1146=0),IF('Male Data'!J313&gt;MaleWeighted!J$1145,'Male Data'!$X313,0),IF(AND(MaleWeighted!J$1145=0,MaleWeighted!J$1146&gt;0),IF('Male Data'!J313&lt;MaleWeighted!J$1146,'Male Data'!$X313,0),IF(AND('Male Data'!J313&gt;MaleWeighted!J$1145,'Male Data'!J313&lt;MaleWeighted!J$1146),'Male Data'!$X313,0))))</f>
        <v>--</v>
      </c>
      <c r="K313" t="str">
        <f>IF(AND(MaleWeighted!K$1145=0,MaleWeighted!K$1146=0),"--",IF(AND(MaleWeighted!K$1145&gt;0,MaleWeighted!K$1146=0),IF('Male Data'!K313&gt;MaleWeighted!K$1145,'Male Data'!$X313,0),IF(AND(MaleWeighted!K$1145=0,MaleWeighted!K$1146&gt;0),IF('Male Data'!K313&lt;MaleWeighted!K$1146,'Male Data'!$X313,0),IF(AND('Male Data'!K313&gt;MaleWeighted!K$1145,'Male Data'!K313&lt;MaleWeighted!K$1146),'Male Data'!$X313,0))))</f>
        <v>--</v>
      </c>
      <c r="L313" t="str">
        <f>IF(AND(MaleWeighted!L$1145=0,MaleWeighted!L$1146=0),"--",IF(AND(MaleWeighted!L$1145&gt;0,MaleWeighted!L$1146=0),IF('Male Data'!L313&gt;MaleWeighted!L$1145,'Male Data'!$X313,0),IF(AND(MaleWeighted!L$1145=0,MaleWeighted!L$1146&gt;0),IF('Male Data'!L313&lt;MaleWeighted!L$1146,'Male Data'!$X313,0),IF(AND('Male Data'!L313&gt;MaleWeighted!L$1145,'Male Data'!L313&lt;MaleWeighted!L$1146),'Male Data'!$X313,0))))</f>
        <v>--</v>
      </c>
      <c r="M313" t="str">
        <f>IF(AND(MaleWeighted!M$1145=0,MaleWeighted!M$1146=0),"--",IF(AND(MaleWeighted!M$1145&gt;0,MaleWeighted!M$1146=0),IF('Male Data'!M313&gt;MaleWeighted!M$1145,'Male Data'!$X313,0),IF(AND(MaleWeighted!M$1145=0,MaleWeighted!M$1146&gt;0),IF('Male Data'!M313&lt;MaleWeighted!M$1146,'Male Data'!$X313,0),IF(AND('Male Data'!M313&gt;MaleWeighted!M$1145,'Male Data'!M313&lt;MaleWeighted!M$1146),'Male Data'!$X313,0))))</f>
        <v>--</v>
      </c>
      <c r="N313" t="str">
        <f>IF(AND(MaleWeighted!N$1145=0,MaleWeighted!N$1146=0),"--",IF(AND(MaleWeighted!N$1145&gt;0,MaleWeighted!N$1146=0),IF('Male Data'!N313&gt;MaleWeighted!N$1145,'Male Data'!$X313,0),IF(AND(MaleWeighted!N$1145=0,MaleWeighted!N$1146&gt;0),IF('Male Data'!N313&lt;MaleWeighted!N$1146,'Male Data'!$X313,0),IF(AND('Male Data'!N313&gt;MaleWeighted!N$1145,'Male Data'!N313&lt;MaleWeighted!N$1146),'Male Data'!$X313,0))))</f>
        <v>--</v>
      </c>
      <c r="O313" t="str">
        <f>IF(AND(MaleWeighted!O$1145=0,MaleWeighted!O$1146=0),"--",IF(AND(MaleWeighted!O$1145&gt;0,MaleWeighted!O$1146=0),IF('Male Data'!O313&gt;MaleWeighted!O$1145,'Male Data'!$X313,0),IF(AND(MaleWeighted!O$1145=0,MaleWeighted!O$1146&gt;0),IF('Male Data'!O313&lt;MaleWeighted!O$1146,'Male Data'!$X313,0),IF(AND('Male Data'!O313&gt;MaleWeighted!O$1145,'Male Data'!O313&lt;MaleWeighted!O$1146),'Male Data'!$X313,0))))</f>
        <v>--</v>
      </c>
      <c r="P313" t="str">
        <f>IF(AND(MaleWeighted!P$1145=0,MaleWeighted!P$1146=0),"--",IF(AND(MaleWeighted!P$1145&gt;0,MaleWeighted!P$1146=0),IF('Male Data'!P313&gt;MaleWeighted!P$1145,'Male Data'!$X313,0),IF(AND(MaleWeighted!P$1145=0,MaleWeighted!P$1146&gt;0),IF('Male Data'!P313&lt;MaleWeighted!P$1146,'Male Data'!$X313,0),IF(AND('Male Data'!P313&gt;MaleWeighted!P$1145,'Male Data'!P313&lt;MaleWeighted!P$1146),'Male Data'!$X313,0))))</f>
        <v>--</v>
      </c>
      <c r="Q313" t="str">
        <f>IF(AND(MaleWeighted!Q$1145=0,MaleWeighted!Q$1146=0),"--",IF(AND(MaleWeighted!Q$1145&gt;0,MaleWeighted!Q$1146=0),IF('Male Data'!Q313&gt;MaleWeighted!Q$1145,'Male Data'!$X313,0),IF(AND(MaleWeighted!Q$1145=0,MaleWeighted!Q$1146&gt;0),IF('Male Data'!Q313&lt;MaleWeighted!Q$1146,'Male Data'!$X313,0),IF(AND('Male Data'!Q313&gt;MaleWeighted!Q$1145,'Male Data'!Q313&lt;MaleWeighted!Q$1146),'Male Data'!$X313,0))))</f>
        <v>--</v>
      </c>
      <c r="R313" t="str">
        <f>IF(AND(MaleWeighted!R$1145=0,MaleWeighted!R$1146=0),"--",IF(AND(MaleWeighted!R$1145&gt;0,MaleWeighted!R$1146=0),IF('Male Data'!R313&gt;MaleWeighted!R$1145,'Male Data'!$X313,0),IF(AND(MaleWeighted!R$1145=0,MaleWeighted!R$1146&gt;0),IF('Male Data'!R313&lt;MaleWeighted!R$1146,'Male Data'!$X313,0),IF(AND('Male Data'!R313&gt;MaleWeighted!R$1145,'Male Data'!R313&lt;MaleWeighted!R$1146),'Male Data'!$X313,0))))</f>
        <v>--</v>
      </c>
      <c r="S313" t="str">
        <f>IF(AND(MaleWeighted!S$1145=0,MaleWeighted!S$1146=0),"--",IF(AND(MaleWeighted!S$1145&gt;0,MaleWeighted!S$1146=0),IF('Male Data'!S313&gt;MaleWeighted!S$1145,'Male Data'!$X313,0),IF(AND(MaleWeighted!S$1145=0,MaleWeighted!S$1146&gt;0),IF('Male Data'!S313&lt;MaleWeighted!S$1146,'Male Data'!$X313,0),IF(AND('Male Data'!S313&gt;MaleWeighted!S$1145,'Male Data'!S313&lt;MaleWeighted!S$1146),'Male Data'!$X313,0))))</f>
        <v>--</v>
      </c>
      <c r="T313" t="str">
        <f>IF(AND(MaleWeighted!T$1145=0,MaleWeighted!T$1146=0),"--",IF(AND(MaleWeighted!T$1145&gt;0,MaleWeighted!T$1146=0),IF('Male Data'!T313&gt;MaleWeighted!T$1145,'Male Data'!$X313,0),IF(AND(MaleWeighted!T$1145=0,MaleWeighted!T$1146&gt;0),IF('Male Data'!$T313&lt;MaleWeighted!T$1146,'Male Data'!$X313,0),IF(AND('Male Data'!T313&gt;MaleWeighted!T$1145,'Male Data'!T313&lt;MaleWeighted!T$1146),'Male Data'!$X313,0))))</f>
        <v>--</v>
      </c>
      <c r="U313" t="str">
        <f>IF(AND(MaleWeighted!U$1145=0,MaleWeighted!U$1146=0),"--",IF(AND(MaleWeighted!U$1145&gt;0,MaleWeighted!U$1146=0),IF('Male Data'!U313&gt;MaleWeighted!U$1145,'Male Data'!$X313,0),IF(AND(MaleWeighted!U$1145=0,MaleWeighted!U$1146&gt;0),IF('Male Data'!U313&lt;MaleWeighted!U$1146,'Male Data'!$X313,0),IF(AND('Male Data'!U313&gt;MaleWeighted!U$1145,'Male Data'!U313&lt;MaleWeighted!U$1146),'Male Data'!$X313,0))))</f>
        <v>--</v>
      </c>
      <c r="V313" t="str">
        <f>IF(AND(MaleWeighted!V$1145=0,MaleWeighted!V$1146=0),"--",IF(AND(MaleWeighted!V$1145&gt;0,MaleWeighted!V$1146=0),IF('Male Data'!V313&gt;MaleWeighted!V$1145,'Male Data'!$X313,0),IF(AND(MaleWeighted!V$1145=0,MaleWeighted!V$1146&gt;0),IF('Male Data'!V313&lt;MaleWeighted!V$1146,'Male Data'!$X313,0),IF(AND('Male Data'!V313&gt;MaleWeighted!V$1145,'Male Data'!V313&lt;MaleWeighted!V$1146),'Male Data'!$X313,0))))</f>
        <v>--</v>
      </c>
      <c r="W313" t="str">
        <f>IF(AND(MaleWeighted!W$1145=0,MaleWeighted!W$1146=0),"--",IF(AND(MaleWeighted!W$1145&gt;0,MaleWeighted!W$1146=0),IF('Male Data'!W313&gt;MaleWeighted!W$1145,'Male Data'!$X313,0),IF(AND(MaleWeighted!W$1145=0,MaleWeighted!W$1146&gt;0),IF('Male Data'!W313&lt;MaleWeighted!W$1146,'Male Data'!$X313,0),IF(AND('Male Data'!W313&gt;MaleWeighted!W$1145,'Male Data'!W313&lt;MaleWeighted!W$1146),'Male Data'!$X313,0))))</f>
        <v>--</v>
      </c>
      <c r="Y313">
        <f t="shared" si="8"/>
        <v>0</v>
      </c>
      <c r="Z313">
        <f>Y313*'Male Data'!X313</f>
        <v>0</v>
      </c>
      <c r="AA313">
        <f t="shared" si="9"/>
        <v>1</v>
      </c>
      <c r="AB313">
        <f>AA313*'Male Data'!X313</f>
        <v>93073</v>
      </c>
    </row>
    <row r="314" spans="1:28">
      <c r="A314">
        <f>'Male Data'!A314</f>
        <v>313</v>
      </c>
      <c r="B314" t="str">
        <f>'Male Data'!B314</f>
        <v>M</v>
      </c>
      <c r="C314" t="str">
        <f>IF(AND(MaleWeighted!C$1145=0,MaleWeighted!C$1146=0),"--",IF(AND(MaleWeighted!C$1145&gt;0,MaleWeighted!C$1146=0),IF('Male Data'!C314&gt;MaleWeighted!C$1145,'Male Data'!$X314,0),IF(AND(MaleWeighted!C$1145=0,MaleWeighted!C$1146&gt;0),IF('Male Data'!C314&lt;MaleWeighted!C$1146,'Male Data'!$X314,0),IF(AND('Male Data'!C314&gt;MaleWeighted!C$1145,'Male Data'!C314&lt;MaleWeighted!C$1146),'Male Data'!$X314,0))))</f>
        <v>--</v>
      </c>
      <c r="D314" t="str">
        <f>IF(AND(MaleWeighted!D$1145=0,MaleWeighted!D$1146=0),"--",IF(AND(MaleWeighted!D$1145&gt;0,MaleWeighted!D$1146=0),IF('Male Data'!D314&gt;MaleWeighted!D$1145,'Male Data'!$X314,0),IF(AND(MaleWeighted!D$1145=0,MaleWeighted!D$1146&gt;0),IF('Male Data'!D314&lt;MaleWeighted!D$1146,'Male Data'!$X314,0),IF(AND('Male Data'!D314&gt;MaleWeighted!D$1145,'Male Data'!D314&lt;MaleWeighted!D$1146),'Male Data'!$X314,0))))</f>
        <v>--</v>
      </c>
      <c r="E314" t="str">
        <f>IF(AND(MaleWeighted!E$1145=0,MaleWeighted!E$1146=0),"--",IF(AND(MaleWeighted!E$1145&gt;0,MaleWeighted!E$1146=0),IF('Male Data'!E314&gt;MaleWeighted!E$1145,'Male Data'!$X314,0),IF(AND(MaleWeighted!E$1145=0,MaleWeighted!E$1146&gt;0),IF('Male Data'!E314&lt;MaleWeighted!E$1146,'Male Data'!$X314,0),IF(AND('Male Data'!E314&gt;MaleWeighted!E$1145,'Male Data'!E314&lt;MaleWeighted!E$1146),'Male Data'!$X314,0))))</f>
        <v>--</v>
      </c>
      <c r="F314" t="str">
        <f>IF(AND(MaleWeighted!F$1145=0,MaleWeighted!F$1146=0),"--",IF(AND(MaleWeighted!F$1145&gt;0,MaleWeighted!F$1146=0),IF('Male Data'!F314&gt;MaleWeighted!F$1145,'Male Data'!$X314,0),IF(AND(MaleWeighted!F$1145=0,MaleWeighted!F$1146&gt;0),IF('Male Data'!F314&lt;MaleWeighted!F$1146,'Male Data'!$X314,0),IF(AND('Male Data'!F314&gt;MaleWeighted!F$1145,'Male Data'!F314&lt;MaleWeighted!F$1146),'Male Data'!$X314,0))))</f>
        <v>--</v>
      </c>
      <c r="G314" t="str">
        <f>IF(AND(MaleWeighted!G$1145=0,MaleWeighted!G$1146=0),"--",IF(AND(MaleWeighted!G$1145&gt;0,MaleWeighted!G$1146=0),IF('Male Data'!G314&gt;MaleWeighted!G$1145,'Male Data'!$X314,0),IF(AND(MaleWeighted!G$1145=0,MaleWeighted!G$1146&gt;0),IF('Male Data'!G314&lt;MaleWeighted!G$1146,'Male Data'!$X314,0),IF(AND('Male Data'!G314&gt;MaleWeighted!G$1145,'Male Data'!G314&lt;MaleWeighted!G$1146),'Male Data'!$X314,0))))</f>
        <v>--</v>
      </c>
      <c r="H314" t="str">
        <f>IF(AND(MaleWeighted!H$1145=0,MaleWeighted!H$1146=0),"--",IF(AND(MaleWeighted!H$1145&gt;0,MaleWeighted!H$1146=0),IF('Male Data'!H314&gt;MaleWeighted!H$1145,'Male Data'!$X314,0),IF(AND(MaleWeighted!H$1145=0,MaleWeighted!H$1146&gt;0),IF('Male Data'!H314&lt;MaleWeighted!H$1146,'Male Data'!$X314,0),IF(AND('Male Data'!H314&gt;MaleWeighted!H$1145,'Male Data'!H314&lt;MaleWeighted!H$1146),'Male Data'!$X314,0))))</f>
        <v>--</v>
      </c>
      <c r="I314" t="str">
        <f>IF(AND(MaleWeighted!I$1145=0,MaleWeighted!I$1146=0),"--",IF(AND(MaleWeighted!I$1145&gt;0,MaleWeighted!I$1146=0),IF('Male Data'!I314&gt;MaleWeighted!I$1145,'Male Data'!$X314,0),IF(AND(MaleWeighted!I$1145=0,MaleWeighted!I$1146&gt;0),IF('Male Data'!I314&lt;MaleWeighted!I$1146,'Male Data'!$X314,0),IF(AND('Male Data'!I314&gt;MaleWeighted!I$1145,'Male Data'!I314&lt;MaleWeighted!I$1146),'Male Data'!$X314,0))))</f>
        <v>--</v>
      </c>
      <c r="J314" t="str">
        <f>IF(AND(MaleWeighted!J$1145=0,MaleWeighted!J$1146=0),"--",IF(AND(MaleWeighted!J$1145&gt;0,MaleWeighted!J$1146=0),IF('Male Data'!J314&gt;MaleWeighted!J$1145,'Male Data'!$X314,0),IF(AND(MaleWeighted!J$1145=0,MaleWeighted!J$1146&gt;0),IF('Male Data'!J314&lt;MaleWeighted!J$1146,'Male Data'!$X314,0),IF(AND('Male Data'!J314&gt;MaleWeighted!J$1145,'Male Data'!J314&lt;MaleWeighted!J$1146),'Male Data'!$X314,0))))</f>
        <v>--</v>
      </c>
      <c r="K314" t="str">
        <f>IF(AND(MaleWeighted!K$1145=0,MaleWeighted!K$1146=0),"--",IF(AND(MaleWeighted!K$1145&gt;0,MaleWeighted!K$1146=0),IF('Male Data'!K314&gt;MaleWeighted!K$1145,'Male Data'!$X314,0),IF(AND(MaleWeighted!K$1145=0,MaleWeighted!K$1146&gt;0),IF('Male Data'!K314&lt;MaleWeighted!K$1146,'Male Data'!$X314,0),IF(AND('Male Data'!K314&gt;MaleWeighted!K$1145,'Male Data'!K314&lt;MaleWeighted!K$1146),'Male Data'!$X314,0))))</f>
        <v>--</v>
      </c>
      <c r="L314" t="str">
        <f>IF(AND(MaleWeighted!L$1145=0,MaleWeighted!L$1146=0),"--",IF(AND(MaleWeighted!L$1145&gt;0,MaleWeighted!L$1146=0),IF('Male Data'!L314&gt;MaleWeighted!L$1145,'Male Data'!$X314,0),IF(AND(MaleWeighted!L$1145=0,MaleWeighted!L$1146&gt;0),IF('Male Data'!L314&lt;MaleWeighted!L$1146,'Male Data'!$X314,0),IF(AND('Male Data'!L314&gt;MaleWeighted!L$1145,'Male Data'!L314&lt;MaleWeighted!L$1146),'Male Data'!$X314,0))))</f>
        <v>--</v>
      </c>
      <c r="M314" t="str">
        <f>IF(AND(MaleWeighted!M$1145=0,MaleWeighted!M$1146=0),"--",IF(AND(MaleWeighted!M$1145&gt;0,MaleWeighted!M$1146=0),IF('Male Data'!M314&gt;MaleWeighted!M$1145,'Male Data'!$X314,0),IF(AND(MaleWeighted!M$1145=0,MaleWeighted!M$1146&gt;0),IF('Male Data'!M314&lt;MaleWeighted!M$1146,'Male Data'!$X314,0),IF(AND('Male Data'!M314&gt;MaleWeighted!M$1145,'Male Data'!M314&lt;MaleWeighted!M$1146),'Male Data'!$X314,0))))</f>
        <v>--</v>
      </c>
      <c r="N314" t="str">
        <f>IF(AND(MaleWeighted!N$1145=0,MaleWeighted!N$1146=0),"--",IF(AND(MaleWeighted!N$1145&gt;0,MaleWeighted!N$1146=0),IF('Male Data'!N314&gt;MaleWeighted!N$1145,'Male Data'!$X314,0),IF(AND(MaleWeighted!N$1145=0,MaleWeighted!N$1146&gt;0),IF('Male Data'!N314&lt;MaleWeighted!N$1146,'Male Data'!$X314,0),IF(AND('Male Data'!N314&gt;MaleWeighted!N$1145,'Male Data'!N314&lt;MaleWeighted!N$1146),'Male Data'!$X314,0))))</f>
        <v>--</v>
      </c>
      <c r="O314" t="str">
        <f>IF(AND(MaleWeighted!O$1145=0,MaleWeighted!O$1146=0),"--",IF(AND(MaleWeighted!O$1145&gt;0,MaleWeighted!O$1146=0),IF('Male Data'!O314&gt;MaleWeighted!O$1145,'Male Data'!$X314,0),IF(AND(MaleWeighted!O$1145=0,MaleWeighted!O$1146&gt;0),IF('Male Data'!O314&lt;MaleWeighted!O$1146,'Male Data'!$X314,0),IF(AND('Male Data'!O314&gt;MaleWeighted!O$1145,'Male Data'!O314&lt;MaleWeighted!O$1146),'Male Data'!$X314,0))))</f>
        <v>--</v>
      </c>
      <c r="P314" t="str">
        <f>IF(AND(MaleWeighted!P$1145=0,MaleWeighted!P$1146=0),"--",IF(AND(MaleWeighted!P$1145&gt;0,MaleWeighted!P$1146=0),IF('Male Data'!P314&gt;MaleWeighted!P$1145,'Male Data'!$X314,0),IF(AND(MaleWeighted!P$1145=0,MaleWeighted!P$1146&gt;0),IF('Male Data'!P314&lt;MaleWeighted!P$1146,'Male Data'!$X314,0),IF(AND('Male Data'!P314&gt;MaleWeighted!P$1145,'Male Data'!P314&lt;MaleWeighted!P$1146),'Male Data'!$X314,0))))</f>
        <v>--</v>
      </c>
      <c r="Q314" t="str">
        <f>IF(AND(MaleWeighted!Q$1145=0,MaleWeighted!Q$1146=0),"--",IF(AND(MaleWeighted!Q$1145&gt;0,MaleWeighted!Q$1146=0),IF('Male Data'!Q314&gt;MaleWeighted!Q$1145,'Male Data'!$X314,0),IF(AND(MaleWeighted!Q$1145=0,MaleWeighted!Q$1146&gt;0),IF('Male Data'!Q314&lt;MaleWeighted!Q$1146,'Male Data'!$X314,0),IF(AND('Male Data'!Q314&gt;MaleWeighted!Q$1145,'Male Data'!Q314&lt;MaleWeighted!Q$1146),'Male Data'!$X314,0))))</f>
        <v>--</v>
      </c>
      <c r="R314" t="str">
        <f>IF(AND(MaleWeighted!R$1145=0,MaleWeighted!R$1146=0),"--",IF(AND(MaleWeighted!R$1145&gt;0,MaleWeighted!R$1146=0),IF('Male Data'!R314&gt;MaleWeighted!R$1145,'Male Data'!$X314,0),IF(AND(MaleWeighted!R$1145=0,MaleWeighted!R$1146&gt;0),IF('Male Data'!R314&lt;MaleWeighted!R$1146,'Male Data'!$X314,0),IF(AND('Male Data'!R314&gt;MaleWeighted!R$1145,'Male Data'!R314&lt;MaleWeighted!R$1146),'Male Data'!$X314,0))))</f>
        <v>--</v>
      </c>
      <c r="S314" t="str">
        <f>IF(AND(MaleWeighted!S$1145=0,MaleWeighted!S$1146=0),"--",IF(AND(MaleWeighted!S$1145&gt;0,MaleWeighted!S$1146=0),IF('Male Data'!S314&gt;MaleWeighted!S$1145,'Male Data'!$X314,0),IF(AND(MaleWeighted!S$1145=0,MaleWeighted!S$1146&gt;0),IF('Male Data'!S314&lt;MaleWeighted!S$1146,'Male Data'!$X314,0),IF(AND('Male Data'!S314&gt;MaleWeighted!S$1145,'Male Data'!S314&lt;MaleWeighted!S$1146),'Male Data'!$X314,0))))</f>
        <v>--</v>
      </c>
      <c r="T314" t="str">
        <f>IF(AND(MaleWeighted!T$1145=0,MaleWeighted!T$1146=0),"--",IF(AND(MaleWeighted!T$1145&gt;0,MaleWeighted!T$1146=0),IF('Male Data'!T314&gt;MaleWeighted!T$1145,'Male Data'!$X314,0),IF(AND(MaleWeighted!T$1145=0,MaleWeighted!T$1146&gt;0),IF('Male Data'!$T314&lt;MaleWeighted!T$1146,'Male Data'!$X314,0),IF(AND('Male Data'!T314&gt;MaleWeighted!T$1145,'Male Data'!T314&lt;MaleWeighted!T$1146),'Male Data'!$X314,0))))</f>
        <v>--</v>
      </c>
      <c r="U314" t="str">
        <f>IF(AND(MaleWeighted!U$1145=0,MaleWeighted!U$1146=0),"--",IF(AND(MaleWeighted!U$1145&gt;0,MaleWeighted!U$1146=0),IF('Male Data'!U314&gt;MaleWeighted!U$1145,'Male Data'!$X314,0),IF(AND(MaleWeighted!U$1145=0,MaleWeighted!U$1146&gt;0),IF('Male Data'!U314&lt;MaleWeighted!U$1146,'Male Data'!$X314,0),IF(AND('Male Data'!U314&gt;MaleWeighted!U$1145,'Male Data'!U314&lt;MaleWeighted!U$1146),'Male Data'!$X314,0))))</f>
        <v>--</v>
      </c>
      <c r="V314" t="str">
        <f>IF(AND(MaleWeighted!V$1145=0,MaleWeighted!V$1146=0),"--",IF(AND(MaleWeighted!V$1145&gt;0,MaleWeighted!V$1146=0),IF('Male Data'!V314&gt;MaleWeighted!V$1145,'Male Data'!$X314,0),IF(AND(MaleWeighted!V$1145=0,MaleWeighted!V$1146&gt;0),IF('Male Data'!V314&lt;MaleWeighted!V$1146,'Male Data'!$X314,0),IF(AND('Male Data'!V314&gt;MaleWeighted!V$1145,'Male Data'!V314&lt;MaleWeighted!V$1146),'Male Data'!$X314,0))))</f>
        <v>--</v>
      </c>
      <c r="W314" t="str">
        <f>IF(AND(MaleWeighted!W$1145=0,MaleWeighted!W$1146=0),"--",IF(AND(MaleWeighted!W$1145&gt;0,MaleWeighted!W$1146=0),IF('Male Data'!W314&gt;MaleWeighted!W$1145,'Male Data'!$X314,0),IF(AND(MaleWeighted!W$1145=0,MaleWeighted!W$1146&gt;0),IF('Male Data'!W314&lt;MaleWeighted!W$1146,'Male Data'!$X314,0),IF(AND('Male Data'!W314&gt;MaleWeighted!W$1145,'Male Data'!W314&lt;MaleWeighted!W$1146),'Male Data'!$X314,0))))</f>
        <v>--</v>
      </c>
      <c r="Y314">
        <f t="shared" si="8"/>
        <v>0</v>
      </c>
      <c r="Z314">
        <f>Y314*'Male Data'!X314</f>
        <v>0</v>
      </c>
      <c r="AA314">
        <f t="shared" si="9"/>
        <v>1</v>
      </c>
      <c r="AB314">
        <f>AA314*'Male Data'!X314</f>
        <v>76988</v>
      </c>
    </row>
    <row r="315" spans="1:28">
      <c r="A315">
        <f>'Male Data'!A315</f>
        <v>314</v>
      </c>
      <c r="B315" t="str">
        <f>'Male Data'!B315</f>
        <v>M</v>
      </c>
      <c r="C315" t="str">
        <f>IF(AND(MaleWeighted!C$1145=0,MaleWeighted!C$1146=0),"--",IF(AND(MaleWeighted!C$1145&gt;0,MaleWeighted!C$1146=0),IF('Male Data'!C315&gt;MaleWeighted!C$1145,'Male Data'!$X315,0),IF(AND(MaleWeighted!C$1145=0,MaleWeighted!C$1146&gt;0),IF('Male Data'!C315&lt;MaleWeighted!C$1146,'Male Data'!$X315,0),IF(AND('Male Data'!C315&gt;MaleWeighted!C$1145,'Male Data'!C315&lt;MaleWeighted!C$1146),'Male Data'!$X315,0))))</f>
        <v>--</v>
      </c>
      <c r="D315" t="str">
        <f>IF(AND(MaleWeighted!D$1145=0,MaleWeighted!D$1146=0),"--",IF(AND(MaleWeighted!D$1145&gt;0,MaleWeighted!D$1146=0),IF('Male Data'!D315&gt;MaleWeighted!D$1145,'Male Data'!$X315,0),IF(AND(MaleWeighted!D$1145=0,MaleWeighted!D$1146&gt;0),IF('Male Data'!D315&lt;MaleWeighted!D$1146,'Male Data'!$X315,0),IF(AND('Male Data'!D315&gt;MaleWeighted!D$1145,'Male Data'!D315&lt;MaleWeighted!D$1146),'Male Data'!$X315,0))))</f>
        <v>--</v>
      </c>
      <c r="E315" t="str">
        <f>IF(AND(MaleWeighted!E$1145=0,MaleWeighted!E$1146=0),"--",IF(AND(MaleWeighted!E$1145&gt;0,MaleWeighted!E$1146=0),IF('Male Data'!E315&gt;MaleWeighted!E$1145,'Male Data'!$X315,0),IF(AND(MaleWeighted!E$1145=0,MaleWeighted!E$1146&gt;0),IF('Male Data'!E315&lt;MaleWeighted!E$1146,'Male Data'!$X315,0),IF(AND('Male Data'!E315&gt;MaleWeighted!E$1145,'Male Data'!E315&lt;MaleWeighted!E$1146),'Male Data'!$X315,0))))</f>
        <v>--</v>
      </c>
      <c r="F315" t="str">
        <f>IF(AND(MaleWeighted!F$1145=0,MaleWeighted!F$1146=0),"--",IF(AND(MaleWeighted!F$1145&gt;0,MaleWeighted!F$1146=0),IF('Male Data'!F315&gt;MaleWeighted!F$1145,'Male Data'!$X315,0),IF(AND(MaleWeighted!F$1145=0,MaleWeighted!F$1146&gt;0),IF('Male Data'!F315&lt;MaleWeighted!F$1146,'Male Data'!$X315,0),IF(AND('Male Data'!F315&gt;MaleWeighted!F$1145,'Male Data'!F315&lt;MaleWeighted!F$1146),'Male Data'!$X315,0))))</f>
        <v>--</v>
      </c>
      <c r="G315" t="str">
        <f>IF(AND(MaleWeighted!G$1145=0,MaleWeighted!G$1146=0),"--",IF(AND(MaleWeighted!G$1145&gt;0,MaleWeighted!G$1146=0),IF('Male Data'!G315&gt;MaleWeighted!G$1145,'Male Data'!$X315,0),IF(AND(MaleWeighted!G$1145=0,MaleWeighted!G$1146&gt;0),IF('Male Data'!G315&lt;MaleWeighted!G$1146,'Male Data'!$X315,0),IF(AND('Male Data'!G315&gt;MaleWeighted!G$1145,'Male Data'!G315&lt;MaleWeighted!G$1146),'Male Data'!$X315,0))))</f>
        <v>--</v>
      </c>
      <c r="H315" t="str">
        <f>IF(AND(MaleWeighted!H$1145=0,MaleWeighted!H$1146=0),"--",IF(AND(MaleWeighted!H$1145&gt;0,MaleWeighted!H$1146=0),IF('Male Data'!H315&gt;MaleWeighted!H$1145,'Male Data'!$X315,0),IF(AND(MaleWeighted!H$1145=0,MaleWeighted!H$1146&gt;0),IF('Male Data'!H315&lt;MaleWeighted!H$1146,'Male Data'!$X315,0),IF(AND('Male Data'!H315&gt;MaleWeighted!H$1145,'Male Data'!H315&lt;MaleWeighted!H$1146),'Male Data'!$X315,0))))</f>
        <v>--</v>
      </c>
      <c r="I315" t="str">
        <f>IF(AND(MaleWeighted!I$1145=0,MaleWeighted!I$1146=0),"--",IF(AND(MaleWeighted!I$1145&gt;0,MaleWeighted!I$1146=0),IF('Male Data'!I315&gt;MaleWeighted!I$1145,'Male Data'!$X315,0),IF(AND(MaleWeighted!I$1145=0,MaleWeighted!I$1146&gt;0),IF('Male Data'!I315&lt;MaleWeighted!I$1146,'Male Data'!$X315,0),IF(AND('Male Data'!I315&gt;MaleWeighted!I$1145,'Male Data'!I315&lt;MaleWeighted!I$1146),'Male Data'!$X315,0))))</f>
        <v>--</v>
      </c>
      <c r="J315" t="str">
        <f>IF(AND(MaleWeighted!J$1145=0,MaleWeighted!J$1146=0),"--",IF(AND(MaleWeighted!J$1145&gt;0,MaleWeighted!J$1146=0),IF('Male Data'!J315&gt;MaleWeighted!J$1145,'Male Data'!$X315,0),IF(AND(MaleWeighted!J$1145=0,MaleWeighted!J$1146&gt;0),IF('Male Data'!J315&lt;MaleWeighted!J$1146,'Male Data'!$X315,0),IF(AND('Male Data'!J315&gt;MaleWeighted!J$1145,'Male Data'!J315&lt;MaleWeighted!J$1146),'Male Data'!$X315,0))))</f>
        <v>--</v>
      </c>
      <c r="K315" t="str">
        <f>IF(AND(MaleWeighted!K$1145=0,MaleWeighted!K$1146=0),"--",IF(AND(MaleWeighted!K$1145&gt;0,MaleWeighted!K$1146=0),IF('Male Data'!K315&gt;MaleWeighted!K$1145,'Male Data'!$X315,0),IF(AND(MaleWeighted!K$1145=0,MaleWeighted!K$1146&gt;0),IF('Male Data'!K315&lt;MaleWeighted!K$1146,'Male Data'!$X315,0),IF(AND('Male Data'!K315&gt;MaleWeighted!K$1145,'Male Data'!K315&lt;MaleWeighted!K$1146),'Male Data'!$X315,0))))</f>
        <v>--</v>
      </c>
      <c r="L315" t="str">
        <f>IF(AND(MaleWeighted!L$1145=0,MaleWeighted!L$1146=0),"--",IF(AND(MaleWeighted!L$1145&gt;0,MaleWeighted!L$1146=0),IF('Male Data'!L315&gt;MaleWeighted!L$1145,'Male Data'!$X315,0),IF(AND(MaleWeighted!L$1145=0,MaleWeighted!L$1146&gt;0),IF('Male Data'!L315&lt;MaleWeighted!L$1146,'Male Data'!$X315,0),IF(AND('Male Data'!L315&gt;MaleWeighted!L$1145,'Male Data'!L315&lt;MaleWeighted!L$1146),'Male Data'!$X315,0))))</f>
        <v>--</v>
      </c>
      <c r="M315" t="str">
        <f>IF(AND(MaleWeighted!M$1145=0,MaleWeighted!M$1146=0),"--",IF(AND(MaleWeighted!M$1145&gt;0,MaleWeighted!M$1146=0),IF('Male Data'!M315&gt;MaleWeighted!M$1145,'Male Data'!$X315,0),IF(AND(MaleWeighted!M$1145=0,MaleWeighted!M$1146&gt;0),IF('Male Data'!M315&lt;MaleWeighted!M$1146,'Male Data'!$X315,0),IF(AND('Male Data'!M315&gt;MaleWeighted!M$1145,'Male Data'!M315&lt;MaleWeighted!M$1146),'Male Data'!$X315,0))))</f>
        <v>--</v>
      </c>
      <c r="N315" t="str">
        <f>IF(AND(MaleWeighted!N$1145=0,MaleWeighted!N$1146=0),"--",IF(AND(MaleWeighted!N$1145&gt;0,MaleWeighted!N$1146=0),IF('Male Data'!N315&gt;MaleWeighted!N$1145,'Male Data'!$X315,0),IF(AND(MaleWeighted!N$1145=0,MaleWeighted!N$1146&gt;0),IF('Male Data'!N315&lt;MaleWeighted!N$1146,'Male Data'!$X315,0),IF(AND('Male Data'!N315&gt;MaleWeighted!N$1145,'Male Data'!N315&lt;MaleWeighted!N$1146),'Male Data'!$X315,0))))</f>
        <v>--</v>
      </c>
      <c r="O315" t="str">
        <f>IF(AND(MaleWeighted!O$1145=0,MaleWeighted!O$1146=0),"--",IF(AND(MaleWeighted!O$1145&gt;0,MaleWeighted!O$1146=0),IF('Male Data'!O315&gt;MaleWeighted!O$1145,'Male Data'!$X315,0),IF(AND(MaleWeighted!O$1145=0,MaleWeighted!O$1146&gt;0),IF('Male Data'!O315&lt;MaleWeighted!O$1146,'Male Data'!$X315,0),IF(AND('Male Data'!O315&gt;MaleWeighted!O$1145,'Male Data'!O315&lt;MaleWeighted!O$1146),'Male Data'!$X315,0))))</f>
        <v>--</v>
      </c>
      <c r="P315" t="str">
        <f>IF(AND(MaleWeighted!P$1145=0,MaleWeighted!P$1146=0),"--",IF(AND(MaleWeighted!P$1145&gt;0,MaleWeighted!P$1146=0),IF('Male Data'!P315&gt;MaleWeighted!P$1145,'Male Data'!$X315,0),IF(AND(MaleWeighted!P$1145=0,MaleWeighted!P$1146&gt;0),IF('Male Data'!P315&lt;MaleWeighted!P$1146,'Male Data'!$X315,0),IF(AND('Male Data'!P315&gt;MaleWeighted!P$1145,'Male Data'!P315&lt;MaleWeighted!P$1146),'Male Data'!$X315,0))))</f>
        <v>--</v>
      </c>
      <c r="Q315" t="str">
        <f>IF(AND(MaleWeighted!Q$1145=0,MaleWeighted!Q$1146=0),"--",IF(AND(MaleWeighted!Q$1145&gt;0,MaleWeighted!Q$1146=0),IF('Male Data'!Q315&gt;MaleWeighted!Q$1145,'Male Data'!$X315,0),IF(AND(MaleWeighted!Q$1145=0,MaleWeighted!Q$1146&gt;0),IF('Male Data'!Q315&lt;MaleWeighted!Q$1146,'Male Data'!$X315,0),IF(AND('Male Data'!Q315&gt;MaleWeighted!Q$1145,'Male Data'!Q315&lt;MaleWeighted!Q$1146),'Male Data'!$X315,0))))</f>
        <v>--</v>
      </c>
      <c r="R315" t="str">
        <f>IF(AND(MaleWeighted!R$1145=0,MaleWeighted!R$1146=0),"--",IF(AND(MaleWeighted!R$1145&gt;0,MaleWeighted!R$1146=0),IF('Male Data'!R315&gt;MaleWeighted!R$1145,'Male Data'!$X315,0),IF(AND(MaleWeighted!R$1145=0,MaleWeighted!R$1146&gt;0),IF('Male Data'!R315&lt;MaleWeighted!R$1146,'Male Data'!$X315,0),IF(AND('Male Data'!R315&gt;MaleWeighted!R$1145,'Male Data'!R315&lt;MaleWeighted!R$1146),'Male Data'!$X315,0))))</f>
        <v>--</v>
      </c>
      <c r="S315" t="str">
        <f>IF(AND(MaleWeighted!S$1145=0,MaleWeighted!S$1146=0),"--",IF(AND(MaleWeighted!S$1145&gt;0,MaleWeighted!S$1146=0),IF('Male Data'!S315&gt;MaleWeighted!S$1145,'Male Data'!$X315,0),IF(AND(MaleWeighted!S$1145=0,MaleWeighted!S$1146&gt;0),IF('Male Data'!S315&lt;MaleWeighted!S$1146,'Male Data'!$X315,0),IF(AND('Male Data'!S315&gt;MaleWeighted!S$1145,'Male Data'!S315&lt;MaleWeighted!S$1146),'Male Data'!$X315,0))))</f>
        <v>--</v>
      </c>
      <c r="T315" t="str">
        <f>IF(AND(MaleWeighted!T$1145=0,MaleWeighted!T$1146=0),"--",IF(AND(MaleWeighted!T$1145&gt;0,MaleWeighted!T$1146=0),IF('Male Data'!T315&gt;MaleWeighted!T$1145,'Male Data'!$X315,0),IF(AND(MaleWeighted!T$1145=0,MaleWeighted!T$1146&gt;0),IF('Male Data'!$T315&lt;MaleWeighted!T$1146,'Male Data'!$X315,0),IF(AND('Male Data'!T315&gt;MaleWeighted!T$1145,'Male Data'!T315&lt;MaleWeighted!T$1146),'Male Data'!$X315,0))))</f>
        <v>--</v>
      </c>
      <c r="U315" t="str">
        <f>IF(AND(MaleWeighted!U$1145=0,MaleWeighted!U$1146=0),"--",IF(AND(MaleWeighted!U$1145&gt;0,MaleWeighted!U$1146=0),IF('Male Data'!U315&gt;MaleWeighted!U$1145,'Male Data'!$X315,0),IF(AND(MaleWeighted!U$1145=0,MaleWeighted!U$1146&gt;0),IF('Male Data'!U315&lt;MaleWeighted!U$1146,'Male Data'!$X315,0),IF(AND('Male Data'!U315&gt;MaleWeighted!U$1145,'Male Data'!U315&lt;MaleWeighted!U$1146),'Male Data'!$X315,0))))</f>
        <v>--</v>
      </c>
      <c r="V315" t="str">
        <f>IF(AND(MaleWeighted!V$1145=0,MaleWeighted!V$1146=0),"--",IF(AND(MaleWeighted!V$1145&gt;0,MaleWeighted!V$1146=0),IF('Male Data'!V315&gt;MaleWeighted!V$1145,'Male Data'!$X315,0),IF(AND(MaleWeighted!V$1145=0,MaleWeighted!V$1146&gt;0),IF('Male Data'!V315&lt;MaleWeighted!V$1146,'Male Data'!$X315,0),IF(AND('Male Data'!V315&gt;MaleWeighted!V$1145,'Male Data'!V315&lt;MaleWeighted!V$1146),'Male Data'!$X315,0))))</f>
        <v>--</v>
      </c>
      <c r="W315" t="str">
        <f>IF(AND(MaleWeighted!W$1145=0,MaleWeighted!W$1146=0),"--",IF(AND(MaleWeighted!W$1145&gt;0,MaleWeighted!W$1146=0),IF('Male Data'!W315&gt;MaleWeighted!W$1145,'Male Data'!$X315,0),IF(AND(MaleWeighted!W$1145=0,MaleWeighted!W$1146&gt;0),IF('Male Data'!W315&lt;MaleWeighted!W$1146,'Male Data'!$X315,0),IF(AND('Male Data'!W315&gt;MaleWeighted!W$1145,'Male Data'!W315&lt;MaleWeighted!W$1146),'Male Data'!$X315,0))))</f>
        <v>--</v>
      </c>
      <c r="Y315">
        <f t="shared" si="8"/>
        <v>0</v>
      </c>
      <c r="Z315">
        <f>Y315*'Male Data'!X315</f>
        <v>0</v>
      </c>
      <c r="AA315">
        <f t="shared" si="9"/>
        <v>1</v>
      </c>
      <c r="AB315">
        <f>AA315*'Male Data'!X315</f>
        <v>19785</v>
      </c>
    </row>
    <row r="316" spans="1:28">
      <c r="A316">
        <f>'Male Data'!A316</f>
        <v>315</v>
      </c>
      <c r="B316" t="str">
        <f>'Male Data'!B316</f>
        <v>M</v>
      </c>
      <c r="C316" t="str">
        <f>IF(AND(MaleWeighted!C$1145=0,MaleWeighted!C$1146=0),"--",IF(AND(MaleWeighted!C$1145&gt;0,MaleWeighted!C$1146=0),IF('Male Data'!C316&gt;MaleWeighted!C$1145,'Male Data'!$X316,0),IF(AND(MaleWeighted!C$1145=0,MaleWeighted!C$1146&gt;0),IF('Male Data'!C316&lt;MaleWeighted!C$1146,'Male Data'!$X316,0),IF(AND('Male Data'!C316&gt;MaleWeighted!C$1145,'Male Data'!C316&lt;MaleWeighted!C$1146),'Male Data'!$X316,0))))</f>
        <v>--</v>
      </c>
      <c r="D316" t="str">
        <f>IF(AND(MaleWeighted!D$1145=0,MaleWeighted!D$1146=0),"--",IF(AND(MaleWeighted!D$1145&gt;0,MaleWeighted!D$1146=0),IF('Male Data'!D316&gt;MaleWeighted!D$1145,'Male Data'!$X316,0),IF(AND(MaleWeighted!D$1145=0,MaleWeighted!D$1146&gt;0),IF('Male Data'!D316&lt;MaleWeighted!D$1146,'Male Data'!$X316,0),IF(AND('Male Data'!D316&gt;MaleWeighted!D$1145,'Male Data'!D316&lt;MaleWeighted!D$1146),'Male Data'!$X316,0))))</f>
        <v>--</v>
      </c>
      <c r="E316" t="str">
        <f>IF(AND(MaleWeighted!E$1145=0,MaleWeighted!E$1146=0),"--",IF(AND(MaleWeighted!E$1145&gt;0,MaleWeighted!E$1146=0),IF('Male Data'!E316&gt;MaleWeighted!E$1145,'Male Data'!$X316,0),IF(AND(MaleWeighted!E$1145=0,MaleWeighted!E$1146&gt;0),IF('Male Data'!E316&lt;MaleWeighted!E$1146,'Male Data'!$X316,0),IF(AND('Male Data'!E316&gt;MaleWeighted!E$1145,'Male Data'!E316&lt;MaleWeighted!E$1146),'Male Data'!$X316,0))))</f>
        <v>--</v>
      </c>
      <c r="F316" t="str">
        <f>IF(AND(MaleWeighted!F$1145=0,MaleWeighted!F$1146=0),"--",IF(AND(MaleWeighted!F$1145&gt;0,MaleWeighted!F$1146=0),IF('Male Data'!F316&gt;MaleWeighted!F$1145,'Male Data'!$X316,0),IF(AND(MaleWeighted!F$1145=0,MaleWeighted!F$1146&gt;0),IF('Male Data'!F316&lt;MaleWeighted!F$1146,'Male Data'!$X316,0),IF(AND('Male Data'!F316&gt;MaleWeighted!F$1145,'Male Data'!F316&lt;MaleWeighted!F$1146),'Male Data'!$X316,0))))</f>
        <v>--</v>
      </c>
      <c r="G316" t="str">
        <f>IF(AND(MaleWeighted!G$1145=0,MaleWeighted!G$1146=0),"--",IF(AND(MaleWeighted!G$1145&gt;0,MaleWeighted!G$1146=0),IF('Male Data'!G316&gt;MaleWeighted!G$1145,'Male Data'!$X316,0),IF(AND(MaleWeighted!G$1145=0,MaleWeighted!G$1146&gt;0),IF('Male Data'!G316&lt;MaleWeighted!G$1146,'Male Data'!$X316,0),IF(AND('Male Data'!G316&gt;MaleWeighted!G$1145,'Male Data'!G316&lt;MaleWeighted!G$1146),'Male Data'!$X316,0))))</f>
        <v>--</v>
      </c>
      <c r="H316" t="str">
        <f>IF(AND(MaleWeighted!H$1145=0,MaleWeighted!H$1146=0),"--",IF(AND(MaleWeighted!H$1145&gt;0,MaleWeighted!H$1146=0),IF('Male Data'!H316&gt;MaleWeighted!H$1145,'Male Data'!$X316,0),IF(AND(MaleWeighted!H$1145=0,MaleWeighted!H$1146&gt;0),IF('Male Data'!H316&lt;MaleWeighted!H$1146,'Male Data'!$X316,0),IF(AND('Male Data'!H316&gt;MaleWeighted!H$1145,'Male Data'!H316&lt;MaleWeighted!H$1146),'Male Data'!$X316,0))))</f>
        <v>--</v>
      </c>
      <c r="I316" t="str">
        <f>IF(AND(MaleWeighted!I$1145=0,MaleWeighted!I$1146=0),"--",IF(AND(MaleWeighted!I$1145&gt;0,MaleWeighted!I$1146=0),IF('Male Data'!I316&gt;MaleWeighted!I$1145,'Male Data'!$X316,0),IF(AND(MaleWeighted!I$1145=0,MaleWeighted!I$1146&gt;0),IF('Male Data'!I316&lt;MaleWeighted!I$1146,'Male Data'!$X316,0),IF(AND('Male Data'!I316&gt;MaleWeighted!I$1145,'Male Data'!I316&lt;MaleWeighted!I$1146),'Male Data'!$X316,0))))</f>
        <v>--</v>
      </c>
      <c r="J316" t="str">
        <f>IF(AND(MaleWeighted!J$1145=0,MaleWeighted!J$1146=0),"--",IF(AND(MaleWeighted!J$1145&gt;0,MaleWeighted!J$1146=0),IF('Male Data'!J316&gt;MaleWeighted!J$1145,'Male Data'!$X316,0),IF(AND(MaleWeighted!J$1145=0,MaleWeighted!J$1146&gt;0),IF('Male Data'!J316&lt;MaleWeighted!J$1146,'Male Data'!$X316,0),IF(AND('Male Data'!J316&gt;MaleWeighted!J$1145,'Male Data'!J316&lt;MaleWeighted!J$1146),'Male Data'!$X316,0))))</f>
        <v>--</v>
      </c>
      <c r="K316" t="str">
        <f>IF(AND(MaleWeighted!K$1145=0,MaleWeighted!K$1146=0),"--",IF(AND(MaleWeighted!K$1145&gt;0,MaleWeighted!K$1146=0),IF('Male Data'!K316&gt;MaleWeighted!K$1145,'Male Data'!$X316,0),IF(AND(MaleWeighted!K$1145=0,MaleWeighted!K$1146&gt;0),IF('Male Data'!K316&lt;MaleWeighted!K$1146,'Male Data'!$X316,0),IF(AND('Male Data'!K316&gt;MaleWeighted!K$1145,'Male Data'!K316&lt;MaleWeighted!K$1146),'Male Data'!$X316,0))))</f>
        <v>--</v>
      </c>
      <c r="L316" t="str">
        <f>IF(AND(MaleWeighted!L$1145=0,MaleWeighted!L$1146=0),"--",IF(AND(MaleWeighted!L$1145&gt;0,MaleWeighted!L$1146=0),IF('Male Data'!L316&gt;MaleWeighted!L$1145,'Male Data'!$X316,0),IF(AND(MaleWeighted!L$1145=0,MaleWeighted!L$1146&gt;0),IF('Male Data'!L316&lt;MaleWeighted!L$1146,'Male Data'!$X316,0),IF(AND('Male Data'!L316&gt;MaleWeighted!L$1145,'Male Data'!L316&lt;MaleWeighted!L$1146),'Male Data'!$X316,0))))</f>
        <v>--</v>
      </c>
      <c r="M316" t="str">
        <f>IF(AND(MaleWeighted!M$1145=0,MaleWeighted!M$1146=0),"--",IF(AND(MaleWeighted!M$1145&gt;0,MaleWeighted!M$1146=0),IF('Male Data'!M316&gt;MaleWeighted!M$1145,'Male Data'!$X316,0),IF(AND(MaleWeighted!M$1145=0,MaleWeighted!M$1146&gt;0),IF('Male Data'!M316&lt;MaleWeighted!M$1146,'Male Data'!$X316,0),IF(AND('Male Data'!M316&gt;MaleWeighted!M$1145,'Male Data'!M316&lt;MaleWeighted!M$1146),'Male Data'!$X316,0))))</f>
        <v>--</v>
      </c>
      <c r="N316" t="str">
        <f>IF(AND(MaleWeighted!N$1145=0,MaleWeighted!N$1146=0),"--",IF(AND(MaleWeighted!N$1145&gt;0,MaleWeighted!N$1146=0),IF('Male Data'!N316&gt;MaleWeighted!N$1145,'Male Data'!$X316,0),IF(AND(MaleWeighted!N$1145=0,MaleWeighted!N$1146&gt;0),IF('Male Data'!N316&lt;MaleWeighted!N$1146,'Male Data'!$X316,0),IF(AND('Male Data'!N316&gt;MaleWeighted!N$1145,'Male Data'!N316&lt;MaleWeighted!N$1146),'Male Data'!$X316,0))))</f>
        <v>--</v>
      </c>
      <c r="O316" t="str">
        <f>IF(AND(MaleWeighted!O$1145=0,MaleWeighted!O$1146=0),"--",IF(AND(MaleWeighted!O$1145&gt;0,MaleWeighted!O$1146=0),IF('Male Data'!O316&gt;MaleWeighted!O$1145,'Male Data'!$X316,0),IF(AND(MaleWeighted!O$1145=0,MaleWeighted!O$1146&gt;0),IF('Male Data'!O316&lt;MaleWeighted!O$1146,'Male Data'!$X316,0),IF(AND('Male Data'!O316&gt;MaleWeighted!O$1145,'Male Data'!O316&lt;MaleWeighted!O$1146),'Male Data'!$X316,0))))</f>
        <v>--</v>
      </c>
      <c r="P316" t="str">
        <f>IF(AND(MaleWeighted!P$1145=0,MaleWeighted!P$1146=0),"--",IF(AND(MaleWeighted!P$1145&gt;0,MaleWeighted!P$1146=0),IF('Male Data'!P316&gt;MaleWeighted!P$1145,'Male Data'!$X316,0),IF(AND(MaleWeighted!P$1145=0,MaleWeighted!P$1146&gt;0),IF('Male Data'!P316&lt;MaleWeighted!P$1146,'Male Data'!$X316,0),IF(AND('Male Data'!P316&gt;MaleWeighted!P$1145,'Male Data'!P316&lt;MaleWeighted!P$1146),'Male Data'!$X316,0))))</f>
        <v>--</v>
      </c>
      <c r="Q316" t="str">
        <f>IF(AND(MaleWeighted!Q$1145=0,MaleWeighted!Q$1146=0),"--",IF(AND(MaleWeighted!Q$1145&gt;0,MaleWeighted!Q$1146=0),IF('Male Data'!Q316&gt;MaleWeighted!Q$1145,'Male Data'!$X316,0),IF(AND(MaleWeighted!Q$1145=0,MaleWeighted!Q$1146&gt;0),IF('Male Data'!Q316&lt;MaleWeighted!Q$1146,'Male Data'!$X316,0),IF(AND('Male Data'!Q316&gt;MaleWeighted!Q$1145,'Male Data'!Q316&lt;MaleWeighted!Q$1146),'Male Data'!$X316,0))))</f>
        <v>--</v>
      </c>
      <c r="R316" t="str">
        <f>IF(AND(MaleWeighted!R$1145=0,MaleWeighted!R$1146=0),"--",IF(AND(MaleWeighted!R$1145&gt;0,MaleWeighted!R$1146=0),IF('Male Data'!R316&gt;MaleWeighted!R$1145,'Male Data'!$X316,0),IF(AND(MaleWeighted!R$1145=0,MaleWeighted!R$1146&gt;0),IF('Male Data'!R316&lt;MaleWeighted!R$1146,'Male Data'!$X316,0),IF(AND('Male Data'!R316&gt;MaleWeighted!R$1145,'Male Data'!R316&lt;MaleWeighted!R$1146),'Male Data'!$X316,0))))</f>
        <v>--</v>
      </c>
      <c r="S316" t="str">
        <f>IF(AND(MaleWeighted!S$1145=0,MaleWeighted!S$1146=0),"--",IF(AND(MaleWeighted!S$1145&gt;0,MaleWeighted!S$1146=0),IF('Male Data'!S316&gt;MaleWeighted!S$1145,'Male Data'!$X316,0),IF(AND(MaleWeighted!S$1145=0,MaleWeighted!S$1146&gt;0),IF('Male Data'!S316&lt;MaleWeighted!S$1146,'Male Data'!$X316,0),IF(AND('Male Data'!S316&gt;MaleWeighted!S$1145,'Male Data'!S316&lt;MaleWeighted!S$1146),'Male Data'!$X316,0))))</f>
        <v>--</v>
      </c>
      <c r="T316" t="str">
        <f>IF(AND(MaleWeighted!T$1145=0,MaleWeighted!T$1146=0),"--",IF(AND(MaleWeighted!T$1145&gt;0,MaleWeighted!T$1146=0),IF('Male Data'!T316&gt;MaleWeighted!T$1145,'Male Data'!$X316,0),IF(AND(MaleWeighted!T$1145=0,MaleWeighted!T$1146&gt;0),IF('Male Data'!$T316&lt;MaleWeighted!T$1146,'Male Data'!$X316,0),IF(AND('Male Data'!T316&gt;MaleWeighted!T$1145,'Male Data'!T316&lt;MaleWeighted!T$1146),'Male Data'!$X316,0))))</f>
        <v>--</v>
      </c>
      <c r="U316" t="str">
        <f>IF(AND(MaleWeighted!U$1145=0,MaleWeighted!U$1146=0),"--",IF(AND(MaleWeighted!U$1145&gt;0,MaleWeighted!U$1146=0),IF('Male Data'!U316&gt;MaleWeighted!U$1145,'Male Data'!$X316,0),IF(AND(MaleWeighted!U$1145=0,MaleWeighted!U$1146&gt;0),IF('Male Data'!U316&lt;MaleWeighted!U$1146,'Male Data'!$X316,0),IF(AND('Male Data'!U316&gt;MaleWeighted!U$1145,'Male Data'!U316&lt;MaleWeighted!U$1146),'Male Data'!$X316,0))))</f>
        <v>--</v>
      </c>
      <c r="V316" t="str">
        <f>IF(AND(MaleWeighted!V$1145=0,MaleWeighted!V$1146=0),"--",IF(AND(MaleWeighted!V$1145&gt;0,MaleWeighted!V$1146=0),IF('Male Data'!V316&gt;MaleWeighted!V$1145,'Male Data'!$X316,0),IF(AND(MaleWeighted!V$1145=0,MaleWeighted!V$1146&gt;0),IF('Male Data'!V316&lt;MaleWeighted!V$1146,'Male Data'!$X316,0),IF(AND('Male Data'!V316&gt;MaleWeighted!V$1145,'Male Data'!V316&lt;MaleWeighted!V$1146),'Male Data'!$X316,0))))</f>
        <v>--</v>
      </c>
      <c r="W316" t="str">
        <f>IF(AND(MaleWeighted!W$1145=0,MaleWeighted!W$1146=0),"--",IF(AND(MaleWeighted!W$1145&gt;0,MaleWeighted!W$1146=0),IF('Male Data'!W316&gt;MaleWeighted!W$1145,'Male Data'!$X316,0),IF(AND(MaleWeighted!W$1145=0,MaleWeighted!W$1146&gt;0),IF('Male Data'!W316&lt;MaleWeighted!W$1146,'Male Data'!$X316,0),IF(AND('Male Data'!W316&gt;MaleWeighted!W$1145,'Male Data'!W316&lt;MaleWeighted!W$1146),'Male Data'!$X316,0))))</f>
        <v>--</v>
      </c>
      <c r="Y316">
        <f t="shared" si="8"/>
        <v>0</v>
      </c>
      <c r="Z316">
        <f>Y316*'Male Data'!X316</f>
        <v>0</v>
      </c>
      <c r="AA316">
        <f t="shared" si="9"/>
        <v>1</v>
      </c>
      <c r="AB316">
        <f>AA316*'Male Data'!X316</f>
        <v>141379</v>
      </c>
    </row>
    <row r="317" spans="1:28">
      <c r="A317">
        <f>'Male Data'!A317</f>
        <v>316</v>
      </c>
      <c r="B317" t="str">
        <f>'Male Data'!B317</f>
        <v>M</v>
      </c>
      <c r="C317" t="str">
        <f>IF(AND(MaleWeighted!C$1145=0,MaleWeighted!C$1146=0),"--",IF(AND(MaleWeighted!C$1145&gt;0,MaleWeighted!C$1146=0),IF('Male Data'!C317&gt;MaleWeighted!C$1145,'Male Data'!$X317,0),IF(AND(MaleWeighted!C$1145=0,MaleWeighted!C$1146&gt;0),IF('Male Data'!C317&lt;MaleWeighted!C$1146,'Male Data'!$X317,0),IF(AND('Male Data'!C317&gt;MaleWeighted!C$1145,'Male Data'!C317&lt;MaleWeighted!C$1146),'Male Data'!$X317,0))))</f>
        <v>--</v>
      </c>
      <c r="D317" t="str">
        <f>IF(AND(MaleWeighted!D$1145=0,MaleWeighted!D$1146=0),"--",IF(AND(MaleWeighted!D$1145&gt;0,MaleWeighted!D$1146=0),IF('Male Data'!D317&gt;MaleWeighted!D$1145,'Male Data'!$X317,0),IF(AND(MaleWeighted!D$1145=0,MaleWeighted!D$1146&gt;0),IF('Male Data'!D317&lt;MaleWeighted!D$1146,'Male Data'!$X317,0),IF(AND('Male Data'!D317&gt;MaleWeighted!D$1145,'Male Data'!D317&lt;MaleWeighted!D$1146),'Male Data'!$X317,0))))</f>
        <v>--</v>
      </c>
      <c r="E317" t="str">
        <f>IF(AND(MaleWeighted!E$1145=0,MaleWeighted!E$1146=0),"--",IF(AND(MaleWeighted!E$1145&gt;0,MaleWeighted!E$1146=0),IF('Male Data'!E317&gt;MaleWeighted!E$1145,'Male Data'!$X317,0),IF(AND(MaleWeighted!E$1145=0,MaleWeighted!E$1146&gt;0),IF('Male Data'!E317&lt;MaleWeighted!E$1146,'Male Data'!$X317,0),IF(AND('Male Data'!E317&gt;MaleWeighted!E$1145,'Male Data'!E317&lt;MaleWeighted!E$1146),'Male Data'!$X317,0))))</f>
        <v>--</v>
      </c>
      <c r="F317" t="str">
        <f>IF(AND(MaleWeighted!F$1145=0,MaleWeighted!F$1146=0),"--",IF(AND(MaleWeighted!F$1145&gt;0,MaleWeighted!F$1146=0),IF('Male Data'!F317&gt;MaleWeighted!F$1145,'Male Data'!$X317,0),IF(AND(MaleWeighted!F$1145=0,MaleWeighted!F$1146&gt;0),IF('Male Data'!F317&lt;MaleWeighted!F$1146,'Male Data'!$X317,0),IF(AND('Male Data'!F317&gt;MaleWeighted!F$1145,'Male Data'!F317&lt;MaleWeighted!F$1146),'Male Data'!$X317,0))))</f>
        <v>--</v>
      </c>
      <c r="G317" t="str">
        <f>IF(AND(MaleWeighted!G$1145=0,MaleWeighted!G$1146=0),"--",IF(AND(MaleWeighted!G$1145&gt;0,MaleWeighted!G$1146=0),IF('Male Data'!G317&gt;MaleWeighted!G$1145,'Male Data'!$X317,0),IF(AND(MaleWeighted!G$1145=0,MaleWeighted!G$1146&gt;0),IF('Male Data'!G317&lt;MaleWeighted!G$1146,'Male Data'!$X317,0),IF(AND('Male Data'!G317&gt;MaleWeighted!G$1145,'Male Data'!G317&lt;MaleWeighted!G$1146),'Male Data'!$X317,0))))</f>
        <v>--</v>
      </c>
      <c r="H317" t="str">
        <f>IF(AND(MaleWeighted!H$1145=0,MaleWeighted!H$1146=0),"--",IF(AND(MaleWeighted!H$1145&gt;0,MaleWeighted!H$1146=0),IF('Male Data'!H317&gt;MaleWeighted!H$1145,'Male Data'!$X317,0),IF(AND(MaleWeighted!H$1145=0,MaleWeighted!H$1146&gt;0),IF('Male Data'!H317&lt;MaleWeighted!H$1146,'Male Data'!$X317,0),IF(AND('Male Data'!H317&gt;MaleWeighted!H$1145,'Male Data'!H317&lt;MaleWeighted!H$1146),'Male Data'!$X317,0))))</f>
        <v>--</v>
      </c>
      <c r="I317" t="str">
        <f>IF(AND(MaleWeighted!I$1145=0,MaleWeighted!I$1146=0),"--",IF(AND(MaleWeighted!I$1145&gt;0,MaleWeighted!I$1146=0),IF('Male Data'!I317&gt;MaleWeighted!I$1145,'Male Data'!$X317,0),IF(AND(MaleWeighted!I$1145=0,MaleWeighted!I$1146&gt;0),IF('Male Data'!I317&lt;MaleWeighted!I$1146,'Male Data'!$X317,0),IF(AND('Male Data'!I317&gt;MaleWeighted!I$1145,'Male Data'!I317&lt;MaleWeighted!I$1146),'Male Data'!$X317,0))))</f>
        <v>--</v>
      </c>
      <c r="J317" t="str">
        <f>IF(AND(MaleWeighted!J$1145=0,MaleWeighted!J$1146=0),"--",IF(AND(MaleWeighted!J$1145&gt;0,MaleWeighted!J$1146=0),IF('Male Data'!J317&gt;MaleWeighted!J$1145,'Male Data'!$X317,0),IF(AND(MaleWeighted!J$1145=0,MaleWeighted!J$1146&gt;0),IF('Male Data'!J317&lt;MaleWeighted!J$1146,'Male Data'!$X317,0),IF(AND('Male Data'!J317&gt;MaleWeighted!J$1145,'Male Data'!J317&lt;MaleWeighted!J$1146),'Male Data'!$X317,0))))</f>
        <v>--</v>
      </c>
      <c r="K317" t="str">
        <f>IF(AND(MaleWeighted!K$1145=0,MaleWeighted!K$1146=0),"--",IF(AND(MaleWeighted!K$1145&gt;0,MaleWeighted!K$1146=0),IF('Male Data'!K317&gt;MaleWeighted!K$1145,'Male Data'!$X317,0),IF(AND(MaleWeighted!K$1145=0,MaleWeighted!K$1146&gt;0),IF('Male Data'!K317&lt;MaleWeighted!K$1146,'Male Data'!$X317,0),IF(AND('Male Data'!K317&gt;MaleWeighted!K$1145,'Male Data'!K317&lt;MaleWeighted!K$1146),'Male Data'!$X317,0))))</f>
        <v>--</v>
      </c>
      <c r="L317" t="str">
        <f>IF(AND(MaleWeighted!L$1145=0,MaleWeighted!L$1146=0),"--",IF(AND(MaleWeighted!L$1145&gt;0,MaleWeighted!L$1146=0),IF('Male Data'!L317&gt;MaleWeighted!L$1145,'Male Data'!$X317,0),IF(AND(MaleWeighted!L$1145=0,MaleWeighted!L$1146&gt;0),IF('Male Data'!L317&lt;MaleWeighted!L$1146,'Male Data'!$X317,0),IF(AND('Male Data'!L317&gt;MaleWeighted!L$1145,'Male Data'!L317&lt;MaleWeighted!L$1146),'Male Data'!$X317,0))))</f>
        <v>--</v>
      </c>
      <c r="M317" t="str">
        <f>IF(AND(MaleWeighted!M$1145=0,MaleWeighted!M$1146=0),"--",IF(AND(MaleWeighted!M$1145&gt;0,MaleWeighted!M$1146=0),IF('Male Data'!M317&gt;MaleWeighted!M$1145,'Male Data'!$X317,0),IF(AND(MaleWeighted!M$1145=0,MaleWeighted!M$1146&gt;0),IF('Male Data'!M317&lt;MaleWeighted!M$1146,'Male Data'!$X317,0),IF(AND('Male Data'!M317&gt;MaleWeighted!M$1145,'Male Data'!M317&lt;MaleWeighted!M$1146),'Male Data'!$X317,0))))</f>
        <v>--</v>
      </c>
      <c r="N317" t="str">
        <f>IF(AND(MaleWeighted!N$1145=0,MaleWeighted!N$1146=0),"--",IF(AND(MaleWeighted!N$1145&gt;0,MaleWeighted!N$1146=0),IF('Male Data'!N317&gt;MaleWeighted!N$1145,'Male Data'!$X317,0),IF(AND(MaleWeighted!N$1145=0,MaleWeighted!N$1146&gt;0),IF('Male Data'!N317&lt;MaleWeighted!N$1146,'Male Data'!$X317,0),IF(AND('Male Data'!N317&gt;MaleWeighted!N$1145,'Male Data'!N317&lt;MaleWeighted!N$1146),'Male Data'!$X317,0))))</f>
        <v>--</v>
      </c>
      <c r="O317" t="str">
        <f>IF(AND(MaleWeighted!O$1145=0,MaleWeighted!O$1146=0),"--",IF(AND(MaleWeighted!O$1145&gt;0,MaleWeighted!O$1146=0),IF('Male Data'!O317&gt;MaleWeighted!O$1145,'Male Data'!$X317,0),IF(AND(MaleWeighted!O$1145=0,MaleWeighted!O$1146&gt;0),IF('Male Data'!O317&lt;MaleWeighted!O$1146,'Male Data'!$X317,0),IF(AND('Male Data'!O317&gt;MaleWeighted!O$1145,'Male Data'!O317&lt;MaleWeighted!O$1146),'Male Data'!$X317,0))))</f>
        <v>--</v>
      </c>
      <c r="P317" t="str">
        <f>IF(AND(MaleWeighted!P$1145=0,MaleWeighted!P$1146=0),"--",IF(AND(MaleWeighted!P$1145&gt;0,MaleWeighted!P$1146=0),IF('Male Data'!P317&gt;MaleWeighted!P$1145,'Male Data'!$X317,0),IF(AND(MaleWeighted!P$1145=0,MaleWeighted!P$1146&gt;0),IF('Male Data'!P317&lt;MaleWeighted!P$1146,'Male Data'!$X317,0),IF(AND('Male Data'!P317&gt;MaleWeighted!P$1145,'Male Data'!P317&lt;MaleWeighted!P$1146),'Male Data'!$X317,0))))</f>
        <v>--</v>
      </c>
      <c r="Q317" t="str">
        <f>IF(AND(MaleWeighted!Q$1145=0,MaleWeighted!Q$1146=0),"--",IF(AND(MaleWeighted!Q$1145&gt;0,MaleWeighted!Q$1146=0),IF('Male Data'!Q317&gt;MaleWeighted!Q$1145,'Male Data'!$X317,0),IF(AND(MaleWeighted!Q$1145=0,MaleWeighted!Q$1146&gt;0),IF('Male Data'!Q317&lt;MaleWeighted!Q$1146,'Male Data'!$X317,0),IF(AND('Male Data'!Q317&gt;MaleWeighted!Q$1145,'Male Data'!Q317&lt;MaleWeighted!Q$1146),'Male Data'!$X317,0))))</f>
        <v>--</v>
      </c>
      <c r="R317" t="str">
        <f>IF(AND(MaleWeighted!R$1145=0,MaleWeighted!R$1146=0),"--",IF(AND(MaleWeighted!R$1145&gt;0,MaleWeighted!R$1146=0),IF('Male Data'!R317&gt;MaleWeighted!R$1145,'Male Data'!$X317,0),IF(AND(MaleWeighted!R$1145=0,MaleWeighted!R$1146&gt;0),IF('Male Data'!R317&lt;MaleWeighted!R$1146,'Male Data'!$X317,0),IF(AND('Male Data'!R317&gt;MaleWeighted!R$1145,'Male Data'!R317&lt;MaleWeighted!R$1146),'Male Data'!$X317,0))))</f>
        <v>--</v>
      </c>
      <c r="S317" t="str">
        <f>IF(AND(MaleWeighted!S$1145=0,MaleWeighted!S$1146=0),"--",IF(AND(MaleWeighted!S$1145&gt;0,MaleWeighted!S$1146=0),IF('Male Data'!S317&gt;MaleWeighted!S$1145,'Male Data'!$X317,0),IF(AND(MaleWeighted!S$1145=0,MaleWeighted!S$1146&gt;0),IF('Male Data'!S317&lt;MaleWeighted!S$1146,'Male Data'!$X317,0),IF(AND('Male Data'!S317&gt;MaleWeighted!S$1145,'Male Data'!S317&lt;MaleWeighted!S$1146),'Male Data'!$X317,0))))</f>
        <v>--</v>
      </c>
      <c r="T317" t="str">
        <f>IF(AND(MaleWeighted!T$1145=0,MaleWeighted!T$1146=0),"--",IF(AND(MaleWeighted!T$1145&gt;0,MaleWeighted!T$1146=0),IF('Male Data'!T317&gt;MaleWeighted!T$1145,'Male Data'!$X317,0),IF(AND(MaleWeighted!T$1145=0,MaleWeighted!T$1146&gt;0),IF('Male Data'!$T317&lt;MaleWeighted!T$1146,'Male Data'!$X317,0),IF(AND('Male Data'!T317&gt;MaleWeighted!T$1145,'Male Data'!T317&lt;MaleWeighted!T$1146),'Male Data'!$X317,0))))</f>
        <v>--</v>
      </c>
      <c r="U317" t="str">
        <f>IF(AND(MaleWeighted!U$1145=0,MaleWeighted!U$1146=0),"--",IF(AND(MaleWeighted!U$1145&gt;0,MaleWeighted!U$1146=0),IF('Male Data'!U317&gt;MaleWeighted!U$1145,'Male Data'!$X317,0),IF(AND(MaleWeighted!U$1145=0,MaleWeighted!U$1146&gt;0),IF('Male Data'!U317&lt;MaleWeighted!U$1146,'Male Data'!$X317,0),IF(AND('Male Data'!U317&gt;MaleWeighted!U$1145,'Male Data'!U317&lt;MaleWeighted!U$1146),'Male Data'!$X317,0))))</f>
        <v>--</v>
      </c>
      <c r="V317" t="str">
        <f>IF(AND(MaleWeighted!V$1145=0,MaleWeighted!V$1146=0),"--",IF(AND(MaleWeighted!V$1145&gt;0,MaleWeighted!V$1146=0),IF('Male Data'!V317&gt;MaleWeighted!V$1145,'Male Data'!$X317,0),IF(AND(MaleWeighted!V$1145=0,MaleWeighted!V$1146&gt;0),IF('Male Data'!V317&lt;MaleWeighted!V$1146,'Male Data'!$X317,0),IF(AND('Male Data'!V317&gt;MaleWeighted!V$1145,'Male Data'!V317&lt;MaleWeighted!V$1146),'Male Data'!$X317,0))))</f>
        <v>--</v>
      </c>
      <c r="W317" t="str">
        <f>IF(AND(MaleWeighted!W$1145=0,MaleWeighted!W$1146=0),"--",IF(AND(MaleWeighted!W$1145&gt;0,MaleWeighted!W$1146=0),IF('Male Data'!W317&gt;MaleWeighted!W$1145,'Male Data'!$X317,0),IF(AND(MaleWeighted!W$1145=0,MaleWeighted!W$1146&gt;0),IF('Male Data'!W317&lt;MaleWeighted!W$1146,'Male Data'!$X317,0),IF(AND('Male Data'!W317&gt;MaleWeighted!W$1145,'Male Data'!W317&lt;MaleWeighted!W$1146),'Male Data'!$X317,0))))</f>
        <v>--</v>
      </c>
      <c r="Y317">
        <f t="shared" si="8"/>
        <v>0</v>
      </c>
      <c r="Z317">
        <f>Y317*'Male Data'!X317</f>
        <v>0</v>
      </c>
      <c r="AA317">
        <f t="shared" si="9"/>
        <v>1</v>
      </c>
      <c r="AB317">
        <f>AA317*'Male Data'!X317</f>
        <v>66878</v>
      </c>
    </row>
    <row r="318" spans="1:28">
      <c r="A318">
        <f>'Male Data'!A318</f>
        <v>317</v>
      </c>
      <c r="B318" t="str">
        <f>'Male Data'!B318</f>
        <v>M</v>
      </c>
      <c r="C318" t="str">
        <f>IF(AND(MaleWeighted!C$1145=0,MaleWeighted!C$1146=0),"--",IF(AND(MaleWeighted!C$1145&gt;0,MaleWeighted!C$1146=0),IF('Male Data'!C318&gt;MaleWeighted!C$1145,'Male Data'!$X318,0),IF(AND(MaleWeighted!C$1145=0,MaleWeighted!C$1146&gt;0),IF('Male Data'!C318&lt;MaleWeighted!C$1146,'Male Data'!$X318,0),IF(AND('Male Data'!C318&gt;MaleWeighted!C$1145,'Male Data'!C318&lt;MaleWeighted!C$1146),'Male Data'!$X318,0))))</f>
        <v>--</v>
      </c>
      <c r="D318" t="str">
        <f>IF(AND(MaleWeighted!D$1145=0,MaleWeighted!D$1146=0),"--",IF(AND(MaleWeighted!D$1145&gt;0,MaleWeighted!D$1146=0),IF('Male Data'!D318&gt;MaleWeighted!D$1145,'Male Data'!$X318,0),IF(AND(MaleWeighted!D$1145=0,MaleWeighted!D$1146&gt;0),IF('Male Data'!D318&lt;MaleWeighted!D$1146,'Male Data'!$X318,0),IF(AND('Male Data'!D318&gt;MaleWeighted!D$1145,'Male Data'!D318&lt;MaleWeighted!D$1146),'Male Data'!$X318,0))))</f>
        <v>--</v>
      </c>
      <c r="E318" t="str">
        <f>IF(AND(MaleWeighted!E$1145=0,MaleWeighted!E$1146=0),"--",IF(AND(MaleWeighted!E$1145&gt;0,MaleWeighted!E$1146=0),IF('Male Data'!E318&gt;MaleWeighted!E$1145,'Male Data'!$X318,0),IF(AND(MaleWeighted!E$1145=0,MaleWeighted!E$1146&gt;0),IF('Male Data'!E318&lt;MaleWeighted!E$1146,'Male Data'!$X318,0),IF(AND('Male Data'!E318&gt;MaleWeighted!E$1145,'Male Data'!E318&lt;MaleWeighted!E$1146),'Male Data'!$X318,0))))</f>
        <v>--</v>
      </c>
      <c r="F318" t="str">
        <f>IF(AND(MaleWeighted!F$1145=0,MaleWeighted!F$1146=0),"--",IF(AND(MaleWeighted!F$1145&gt;0,MaleWeighted!F$1146=0),IF('Male Data'!F318&gt;MaleWeighted!F$1145,'Male Data'!$X318,0),IF(AND(MaleWeighted!F$1145=0,MaleWeighted!F$1146&gt;0),IF('Male Data'!F318&lt;MaleWeighted!F$1146,'Male Data'!$X318,0),IF(AND('Male Data'!F318&gt;MaleWeighted!F$1145,'Male Data'!F318&lt;MaleWeighted!F$1146),'Male Data'!$X318,0))))</f>
        <v>--</v>
      </c>
      <c r="G318" t="str">
        <f>IF(AND(MaleWeighted!G$1145=0,MaleWeighted!G$1146=0),"--",IF(AND(MaleWeighted!G$1145&gt;0,MaleWeighted!G$1146=0),IF('Male Data'!G318&gt;MaleWeighted!G$1145,'Male Data'!$X318,0),IF(AND(MaleWeighted!G$1145=0,MaleWeighted!G$1146&gt;0),IF('Male Data'!G318&lt;MaleWeighted!G$1146,'Male Data'!$X318,0),IF(AND('Male Data'!G318&gt;MaleWeighted!G$1145,'Male Data'!G318&lt;MaleWeighted!G$1146),'Male Data'!$X318,0))))</f>
        <v>--</v>
      </c>
      <c r="H318" t="str">
        <f>IF(AND(MaleWeighted!H$1145=0,MaleWeighted!H$1146=0),"--",IF(AND(MaleWeighted!H$1145&gt;0,MaleWeighted!H$1146=0),IF('Male Data'!H318&gt;MaleWeighted!H$1145,'Male Data'!$X318,0),IF(AND(MaleWeighted!H$1145=0,MaleWeighted!H$1146&gt;0),IF('Male Data'!H318&lt;MaleWeighted!H$1146,'Male Data'!$X318,0),IF(AND('Male Data'!H318&gt;MaleWeighted!H$1145,'Male Data'!H318&lt;MaleWeighted!H$1146),'Male Data'!$X318,0))))</f>
        <v>--</v>
      </c>
      <c r="I318" t="str">
        <f>IF(AND(MaleWeighted!I$1145=0,MaleWeighted!I$1146=0),"--",IF(AND(MaleWeighted!I$1145&gt;0,MaleWeighted!I$1146=0),IF('Male Data'!I318&gt;MaleWeighted!I$1145,'Male Data'!$X318,0),IF(AND(MaleWeighted!I$1145=0,MaleWeighted!I$1146&gt;0),IF('Male Data'!I318&lt;MaleWeighted!I$1146,'Male Data'!$X318,0),IF(AND('Male Data'!I318&gt;MaleWeighted!I$1145,'Male Data'!I318&lt;MaleWeighted!I$1146),'Male Data'!$X318,0))))</f>
        <v>--</v>
      </c>
      <c r="J318" t="str">
        <f>IF(AND(MaleWeighted!J$1145=0,MaleWeighted!J$1146=0),"--",IF(AND(MaleWeighted!J$1145&gt;0,MaleWeighted!J$1146=0),IF('Male Data'!J318&gt;MaleWeighted!J$1145,'Male Data'!$X318,0),IF(AND(MaleWeighted!J$1145=0,MaleWeighted!J$1146&gt;0),IF('Male Data'!J318&lt;MaleWeighted!J$1146,'Male Data'!$X318,0),IF(AND('Male Data'!J318&gt;MaleWeighted!J$1145,'Male Data'!J318&lt;MaleWeighted!J$1146),'Male Data'!$X318,0))))</f>
        <v>--</v>
      </c>
      <c r="K318" t="str">
        <f>IF(AND(MaleWeighted!K$1145=0,MaleWeighted!K$1146=0),"--",IF(AND(MaleWeighted!K$1145&gt;0,MaleWeighted!K$1146=0),IF('Male Data'!K318&gt;MaleWeighted!K$1145,'Male Data'!$X318,0),IF(AND(MaleWeighted!K$1145=0,MaleWeighted!K$1146&gt;0),IF('Male Data'!K318&lt;MaleWeighted!K$1146,'Male Data'!$X318,0),IF(AND('Male Data'!K318&gt;MaleWeighted!K$1145,'Male Data'!K318&lt;MaleWeighted!K$1146),'Male Data'!$X318,0))))</f>
        <v>--</v>
      </c>
      <c r="L318" t="str">
        <f>IF(AND(MaleWeighted!L$1145=0,MaleWeighted!L$1146=0),"--",IF(AND(MaleWeighted!L$1145&gt;0,MaleWeighted!L$1146=0),IF('Male Data'!L318&gt;MaleWeighted!L$1145,'Male Data'!$X318,0),IF(AND(MaleWeighted!L$1145=0,MaleWeighted!L$1146&gt;0),IF('Male Data'!L318&lt;MaleWeighted!L$1146,'Male Data'!$X318,0),IF(AND('Male Data'!L318&gt;MaleWeighted!L$1145,'Male Data'!L318&lt;MaleWeighted!L$1146),'Male Data'!$X318,0))))</f>
        <v>--</v>
      </c>
      <c r="M318" t="str">
        <f>IF(AND(MaleWeighted!M$1145=0,MaleWeighted!M$1146=0),"--",IF(AND(MaleWeighted!M$1145&gt;0,MaleWeighted!M$1146=0),IF('Male Data'!M318&gt;MaleWeighted!M$1145,'Male Data'!$X318,0),IF(AND(MaleWeighted!M$1145=0,MaleWeighted!M$1146&gt;0),IF('Male Data'!M318&lt;MaleWeighted!M$1146,'Male Data'!$X318,0),IF(AND('Male Data'!M318&gt;MaleWeighted!M$1145,'Male Data'!M318&lt;MaleWeighted!M$1146),'Male Data'!$X318,0))))</f>
        <v>--</v>
      </c>
      <c r="N318" t="str">
        <f>IF(AND(MaleWeighted!N$1145=0,MaleWeighted!N$1146=0),"--",IF(AND(MaleWeighted!N$1145&gt;0,MaleWeighted!N$1146=0),IF('Male Data'!N318&gt;MaleWeighted!N$1145,'Male Data'!$X318,0),IF(AND(MaleWeighted!N$1145=0,MaleWeighted!N$1146&gt;0),IF('Male Data'!N318&lt;MaleWeighted!N$1146,'Male Data'!$X318,0),IF(AND('Male Data'!N318&gt;MaleWeighted!N$1145,'Male Data'!N318&lt;MaleWeighted!N$1146),'Male Data'!$X318,0))))</f>
        <v>--</v>
      </c>
      <c r="O318" t="str">
        <f>IF(AND(MaleWeighted!O$1145=0,MaleWeighted!O$1146=0),"--",IF(AND(MaleWeighted!O$1145&gt;0,MaleWeighted!O$1146=0),IF('Male Data'!O318&gt;MaleWeighted!O$1145,'Male Data'!$X318,0),IF(AND(MaleWeighted!O$1145=0,MaleWeighted!O$1146&gt;0),IF('Male Data'!O318&lt;MaleWeighted!O$1146,'Male Data'!$X318,0),IF(AND('Male Data'!O318&gt;MaleWeighted!O$1145,'Male Data'!O318&lt;MaleWeighted!O$1146),'Male Data'!$X318,0))))</f>
        <v>--</v>
      </c>
      <c r="P318" t="str">
        <f>IF(AND(MaleWeighted!P$1145=0,MaleWeighted!P$1146=0),"--",IF(AND(MaleWeighted!P$1145&gt;0,MaleWeighted!P$1146=0),IF('Male Data'!P318&gt;MaleWeighted!P$1145,'Male Data'!$X318,0),IF(AND(MaleWeighted!P$1145=0,MaleWeighted!P$1146&gt;0),IF('Male Data'!P318&lt;MaleWeighted!P$1146,'Male Data'!$X318,0),IF(AND('Male Data'!P318&gt;MaleWeighted!P$1145,'Male Data'!P318&lt;MaleWeighted!P$1146),'Male Data'!$X318,0))))</f>
        <v>--</v>
      </c>
      <c r="Q318" t="str">
        <f>IF(AND(MaleWeighted!Q$1145=0,MaleWeighted!Q$1146=0),"--",IF(AND(MaleWeighted!Q$1145&gt;0,MaleWeighted!Q$1146=0),IF('Male Data'!Q318&gt;MaleWeighted!Q$1145,'Male Data'!$X318,0),IF(AND(MaleWeighted!Q$1145=0,MaleWeighted!Q$1146&gt;0),IF('Male Data'!Q318&lt;MaleWeighted!Q$1146,'Male Data'!$X318,0),IF(AND('Male Data'!Q318&gt;MaleWeighted!Q$1145,'Male Data'!Q318&lt;MaleWeighted!Q$1146),'Male Data'!$X318,0))))</f>
        <v>--</v>
      </c>
      <c r="R318" t="str">
        <f>IF(AND(MaleWeighted!R$1145=0,MaleWeighted!R$1146=0),"--",IF(AND(MaleWeighted!R$1145&gt;0,MaleWeighted!R$1146=0),IF('Male Data'!R318&gt;MaleWeighted!R$1145,'Male Data'!$X318,0),IF(AND(MaleWeighted!R$1145=0,MaleWeighted!R$1146&gt;0),IF('Male Data'!R318&lt;MaleWeighted!R$1146,'Male Data'!$X318,0),IF(AND('Male Data'!R318&gt;MaleWeighted!R$1145,'Male Data'!R318&lt;MaleWeighted!R$1146),'Male Data'!$X318,0))))</f>
        <v>--</v>
      </c>
      <c r="S318" t="str">
        <f>IF(AND(MaleWeighted!S$1145=0,MaleWeighted!S$1146=0),"--",IF(AND(MaleWeighted!S$1145&gt;0,MaleWeighted!S$1146=0),IF('Male Data'!S318&gt;MaleWeighted!S$1145,'Male Data'!$X318,0),IF(AND(MaleWeighted!S$1145=0,MaleWeighted!S$1146&gt;0),IF('Male Data'!S318&lt;MaleWeighted!S$1146,'Male Data'!$X318,0),IF(AND('Male Data'!S318&gt;MaleWeighted!S$1145,'Male Data'!S318&lt;MaleWeighted!S$1146),'Male Data'!$X318,0))))</f>
        <v>--</v>
      </c>
      <c r="T318" t="str">
        <f>IF(AND(MaleWeighted!T$1145=0,MaleWeighted!T$1146=0),"--",IF(AND(MaleWeighted!T$1145&gt;0,MaleWeighted!T$1146=0),IF('Male Data'!T318&gt;MaleWeighted!T$1145,'Male Data'!$X318,0),IF(AND(MaleWeighted!T$1145=0,MaleWeighted!T$1146&gt;0),IF('Male Data'!$T318&lt;MaleWeighted!T$1146,'Male Data'!$X318,0),IF(AND('Male Data'!T318&gt;MaleWeighted!T$1145,'Male Data'!T318&lt;MaleWeighted!T$1146),'Male Data'!$X318,0))))</f>
        <v>--</v>
      </c>
      <c r="U318" t="str">
        <f>IF(AND(MaleWeighted!U$1145=0,MaleWeighted!U$1146=0),"--",IF(AND(MaleWeighted!U$1145&gt;0,MaleWeighted!U$1146=0),IF('Male Data'!U318&gt;MaleWeighted!U$1145,'Male Data'!$X318,0),IF(AND(MaleWeighted!U$1145=0,MaleWeighted!U$1146&gt;0),IF('Male Data'!U318&lt;MaleWeighted!U$1146,'Male Data'!$X318,0),IF(AND('Male Data'!U318&gt;MaleWeighted!U$1145,'Male Data'!U318&lt;MaleWeighted!U$1146),'Male Data'!$X318,0))))</f>
        <v>--</v>
      </c>
      <c r="V318" t="str">
        <f>IF(AND(MaleWeighted!V$1145=0,MaleWeighted!V$1146=0),"--",IF(AND(MaleWeighted!V$1145&gt;0,MaleWeighted!V$1146=0),IF('Male Data'!V318&gt;MaleWeighted!V$1145,'Male Data'!$X318,0),IF(AND(MaleWeighted!V$1145=0,MaleWeighted!V$1146&gt;0),IF('Male Data'!V318&lt;MaleWeighted!V$1146,'Male Data'!$X318,0),IF(AND('Male Data'!V318&gt;MaleWeighted!V$1145,'Male Data'!V318&lt;MaleWeighted!V$1146),'Male Data'!$X318,0))))</f>
        <v>--</v>
      </c>
      <c r="W318" t="str">
        <f>IF(AND(MaleWeighted!W$1145=0,MaleWeighted!W$1146=0),"--",IF(AND(MaleWeighted!W$1145&gt;0,MaleWeighted!W$1146=0),IF('Male Data'!W318&gt;MaleWeighted!W$1145,'Male Data'!$X318,0),IF(AND(MaleWeighted!W$1145=0,MaleWeighted!W$1146&gt;0),IF('Male Data'!W318&lt;MaleWeighted!W$1146,'Male Data'!$X318,0),IF(AND('Male Data'!W318&gt;MaleWeighted!W$1145,'Male Data'!W318&lt;MaleWeighted!W$1146),'Male Data'!$X318,0))))</f>
        <v>--</v>
      </c>
      <c r="Y318">
        <f t="shared" si="8"/>
        <v>0</v>
      </c>
      <c r="Z318">
        <f>Y318*'Male Data'!X318</f>
        <v>0</v>
      </c>
      <c r="AA318">
        <f t="shared" si="9"/>
        <v>1</v>
      </c>
      <c r="AB318">
        <f>AA318*'Male Data'!X318</f>
        <v>71768</v>
      </c>
    </row>
    <row r="319" spans="1:28">
      <c r="A319">
        <f>'Male Data'!A319</f>
        <v>318</v>
      </c>
      <c r="B319" t="str">
        <f>'Male Data'!B319</f>
        <v>M</v>
      </c>
      <c r="C319" t="str">
        <f>IF(AND(MaleWeighted!C$1145=0,MaleWeighted!C$1146=0),"--",IF(AND(MaleWeighted!C$1145&gt;0,MaleWeighted!C$1146=0),IF('Male Data'!C319&gt;MaleWeighted!C$1145,'Male Data'!$X319,0),IF(AND(MaleWeighted!C$1145=0,MaleWeighted!C$1146&gt;0),IF('Male Data'!C319&lt;MaleWeighted!C$1146,'Male Data'!$X319,0),IF(AND('Male Data'!C319&gt;MaleWeighted!C$1145,'Male Data'!C319&lt;MaleWeighted!C$1146),'Male Data'!$X319,0))))</f>
        <v>--</v>
      </c>
      <c r="D319" t="str">
        <f>IF(AND(MaleWeighted!D$1145=0,MaleWeighted!D$1146=0),"--",IF(AND(MaleWeighted!D$1145&gt;0,MaleWeighted!D$1146=0),IF('Male Data'!D319&gt;MaleWeighted!D$1145,'Male Data'!$X319,0),IF(AND(MaleWeighted!D$1145=0,MaleWeighted!D$1146&gt;0),IF('Male Data'!D319&lt;MaleWeighted!D$1146,'Male Data'!$X319,0),IF(AND('Male Data'!D319&gt;MaleWeighted!D$1145,'Male Data'!D319&lt;MaleWeighted!D$1146),'Male Data'!$X319,0))))</f>
        <v>--</v>
      </c>
      <c r="E319" t="str">
        <f>IF(AND(MaleWeighted!E$1145=0,MaleWeighted!E$1146=0),"--",IF(AND(MaleWeighted!E$1145&gt;0,MaleWeighted!E$1146=0),IF('Male Data'!E319&gt;MaleWeighted!E$1145,'Male Data'!$X319,0),IF(AND(MaleWeighted!E$1145=0,MaleWeighted!E$1146&gt;0),IF('Male Data'!E319&lt;MaleWeighted!E$1146,'Male Data'!$X319,0),IF(AND('Male Data'!E319&gt;MaleWeighted!E$1145,'Male Data'!E319&lt;MaleWeighted!E$1146),'Male Data'!$X319,0))))</f>
        <v>--</v>
      </c>
      <c r="F319" t="str">
        <f>IF(AND(MaleWeighted!F$1145=0,MaleWeighted!F$1146=0),"--",IF(AND(MaleWeighted!F$1145&gt;0,MaleWeighted!F$1146=0),IF('Male Data'!F319&gt;MaleWeighted!F$1145,'Male Data'!$X319,0),IF(AND(MaleWeighted!F$1145=0,MaleWeighted!F$1146&gt;0),IF('Male Data'!F319&lt;MaleWeighted!F$1146,'Male Data'!$X319,0),IF(AND('Male Data'!F319&gt;MaleWeighted!F$1145,'Male Data'!F319&lt;MaleWeighted!F$1146),'Male Data'!$X319,0))))</f>
        <v>--</v>
      </c>
      <c r="G319" t="str">
        <f>IF(AND(MaleWeighted!G$1145=0,MaleWeighted!G$1146=0),"--",IF(AND(MaleWeighted!G$1145&gt;0,MaleWeighted!G$1146=0),IF('Male Data'!G319&gt;MaleWeighted!G$1145,'Male Data'!$X319,0),IF(AND(MaleWeighted!G$1145=0,MaleWeighted!G$1146&gt;0),IF('Male Data'!G319&lt;MaleWeighted!G$1146,'Male Data'!$X319,0),IF(AND('Male Data'!G319&gt;MaleWeighted!G$1145,'Male Data'!G319&lt;MaleWeighted!G$1146),'Male Data'!$X319,0))))</f>
        <v>--</v>
      </c>
      <c r="H319" t="str">
        <f>IF(AND(MaleWeighted!H$1145=0,MaleWeighted!H$1146=0),"--",IF(AND(MaleWeighted!H$1145&gt;0,MaleWeighted!H$1146=0),IF('Male Data'!H319&gt;MaleWeighted!H$1145,'Male Data'!$X319,0),IF(AND(MaleWeighted!H$1145=0,MaleWeighted!H$1146&gt;0),IF('Male Data'!H319&lt;MaleWeighted!H$1146,'Male Data'!$X319,0),IF(AND('Male Data'!H319&gt;MaleWeighted!H$1145,'Male Data'!H319&lt;MaleWeighted!H$1146),'Male Data'!$X319,0))))</f>
        <v>--</v>
      </c>
      <c r="I319" t="str">
        <f>IF(AND(MaleWeighted!I$1145=0,MaleWeighted!I$1146=0),"--",IF(AND(MaleWeighted!I$1145&gt;0,MaleWeighted!I$1146=0),IF('Male Data'!I319&gt;MaleWeighted!I$1145,'Male Data'!$X319,0),IF(AND(MaleWeighted!I$1145=0,MaleWeighted!I$1146&gt;0),IF('Male Data'!I319&lt;MaleWeighted!I$1146,'Male Data'!$X319,0),IF(AND('Male Data'!I319&gt;MaleWeighted!I$1145,'Male Data'!I319&lt;MaleWeighted!I$1146),'Male Data'!$X319,0))))</f>
        <v>--</v>
      </c>
      <c r="J319" t="str">
        <f>IF(AND(MaleWeighted!J$1145=0,MaleWeighted!J$1146=0),"--",IF(AND(MaleWeighted!J$1145&gt;0,MaleWeighted!J$1146=0),IF('Male Data'!J319&gt;MaleWeighted!J$1145,'Male Data'!$X319,0),IF(AND(MaleWeighted!J$1145=0,MaleWeighted!J$1146&gt;0),IF('Male Data'!J319&lt;MaleWeighted!J$1146,'Male Data'!$X319,0),IF(AND('Male Data'!J319&gt;MaleWeighted!J$1145,'Male Data'!J319&lt;MaleWeighted!J$1146),'Male Data'!$X319,0))))</f>
        <v>--</v>
      </c>
      <c r="K319" t="str">
        <f>IF(AND(MaleWeighted!K$1145=0,MaleWeighted!K$1146=0),"--",IF(AND(MaleWeighted!K$1145&gt;0,MaleWeighted!K$1146=0),IF('Male Data'!K319&gt;MaleWeighted!K$1145,'Male Data'!$X319,0),IF(AND(MaleWeighted!K$1145=0,MaleWeighted!K$1146&gt;0),IF('Male Data'!K319&lt;MaleWeighted!K$1146,'Male Data'!$X319,0),IF(AND('Male Data'!K319&gt;MaleWeighted!K$1145,'Male Data'!K319&lt;MaleWeighted!K$1146),'Male Data'!$X319,0))))</f>
        <v>--</v>
      </c>
      <c r="L319" t="str">
        <f>IF(AND(MaleWeighted!L$1145=0,MaleWeighted!L$1146=0),"--",IF(AND(MaleWeighted!L$1145&gt;0,MaleWeighted!L$1146=0),IF('Male Data'!L319&gt;MaleWeighted!L$1145,'Male Data'!$X319,0),IF(AND(MaleWeighted!L$1145=0,MaleWeighted!L$1146&gt;0),IF('Male Data'!L319&lt;MaleWeighted!L$1146,'Male Data'!$X319,0),IF(AND('Male Data'!L319&gt;MaleWeighted!L$1145,'Male Data'!L319&lt;MaleWeighted!L$1146),'Male Data'!$X319,0))))</f>
        <v>--</v>
      </c>
      <c r="M319" t="str">
        <f>IF(AND(MaleWeighted!M$1145=0,MaleWeighted!M$1146=0),"--",IF(AND(MaleWeighted!M$1145&gt;0,MaleWeighted!M$1146=0),IF('Male Data'!M319&gt;MaleWeighted!M$1145,'Male Data'!$X319,0),IF(AND(MaleWeighted!M$1145=0,MaleWeighted!M$1146&gt;0),IF('Male Data'!M319&lt;MaleWeighted!M$1146,'Male Data'!$X319,0),IF(AND('Male Data'!M319&gt;MaleWeighted!M$1145,'Male Data'!M319&lt;MaleWeighted!M$1146),'Male Data'!$X319,0))))</f>
        <v>--</v>
      </c>
      <c r="N319" t="str">
        <f>IF(AND(MaleWeighted!N$1145=0,MaleWeighted!N$1146=0),"--",IF(AND(MaleWeighted!N$1145&gt;0,MaleWeighted!N$1146=0),IF('Male Data'!N319&gt;MaleWeighted!N$1145,'Male Data'!$X319,0),IF(AND(MaleWeighted!N$1145=0,MaleWeighted!N$1146&gt;0),IF('Male Data'!N319&lt;MaleWeighted!N$1146,'Male Data'!$X319,0),IF(AND('Male Data'!N319&gt;MaleWeighted!N$1145,'Male Data'!N319&lt;MaleWeighted!N$1146),'Male Data'!$X319,0))))</f>
        <v>--</v>
      </c>
      <c r="O319" t="str">
        <f>IF(AND(MaleWeighted!O$1145=0,MaleWeighted!O$1146=0),"--",IF(AND(MaleWeighted!O$1145&gt;0,MaleWeighted!O$1146=0),IF('Male Data'!O319&gt;MaleWeighted!O$1145,'Male Data'!$X319,0),IF(AND(MaleWeighted!O$1145=0,MaleWeighted!O$1146&gt;0),IF('Male Data'!O319&lt;MaleWeighted!O$1146,'Male Data'!$X319,0),IF(AND('Male Data'!O319&gt;MaleWeighted!O$1145,'Male Data'!O319&lt;MaleWeighted!O$1146),'Male Data'!$X319,0))))</f>
        <v>--</v>
      </c>
      <c r="P319" t="str">
        <f>IF(AND(MaleWeighted!P$1145=0,MaleWeighted!P$1146=0),"--",IF(AND(MaleWeighted!P$1145&gt;0,MaleWeighted!P$1146=0),IF('Male Data'!P319&gt;MaleWeighted!P$1145,'Male Data'!$X319,0),IF(AND(MaleWeighted!P$1145=0,MaleWeighted!P$1146&gt;0),IF('Male Data'!P319&lt;MaleWeighted!P$1146,'Male Data'!$X319,0),IF(AND('Male Data'!P319&gt;MaleWeighted!P$1145,'Male Data'!P319&lt;MaleWeighted!P$1146),'Male Data'!$X319,0))))</f>
        <v>--</v>
      </c>
      <c r="Q319" t="str">
        <f>IF(AND(MaleWeighted!Q$1145=0,MaleWeighted!Q$1146=0),"--",IF(AND(MaleWeighted!Q$1145&gt;0,MaleWeighted!Q$1146=0),IF('Male Data'!Q319&gt;MaleWeighted!Q$1145,'Male Data'!$X319,0),IF(AND(MaleWeighted!Q$1145=0,MaleWeighted!Q$1146&gt;0),IF('Male Data'!Q319&lt;MaleWeighted!Q$1146,'Male Data'!$X319,0),IF(AND('Male Data'!Q319&gt;MaleWeighted!Q$1145,'Male Data'!Q319&lt;MaleWeighted!Q$1146),'Male Data'!$X319,0))))</f>
        <v>--</v>
      </c>
      <c r="R319" t="str">
        <f>IF(AND(MaleWeighted!R$1145=0,MaleWeighted!R$1146=0),"--",IF(AND(MaleWeighted!R$1145&gt;0,MaleWeighted!R$1146=0),IF('Male Data'!R319&gt;MaleWeighted!R$1145,'Male Data'!$X319,0),IF(AND(MaleWeighted!R$1145=0,MaleWeighted!R$1146&gt;0),IF('Male Data'!R319&lt;MaleWeighted!R$1146,'Male Data'!$X319,0),IF(AND('Male Data'!R319&gt;MaleWeighted!R$1145,'Male Data'!R319&lt;MaleWeighted!R$1146),'Male Data'!$X319,0))))</f>
        <v>--</v>
      </c>
      <c r="S319" t="str">
        <f>IF(AND(MaleWeighted!S$1145=0,MaleWeighted!S$1146=0),"--",IF(AND(MaleWeighted!S$1145&gt;0,MaleWeighted!S$1146=0),IF('Male Data'!S319&gt;MaleWeighted!S$1145,'Male Data'!$X319,0),IF(AND(MaleWeighted!S$1145=0,MaleWeighted!S$1146&gt;0),IF('Male Data'!S319&lt;MaleWeighted!S$1146,'Male Data'!$X319,0),IF(AND('Male Data'!S319&gt;MaleWeighted!S$1145,'Male Data'!S319&lt;MaleWeighted!S$1146),'Male Data'!$X319,0))))</f>
        <v>--</v>
      </c>
      <c r="T319" t="str">
        <f>IF(AND(MaleWeighted!T$1145=0,MaleWeighted!T$1146=0),"--",IF(AND(MaleWeighted!T$1145&gt;0,MaleWeighted!T$1146=0),IF('Male Data'!T319&gt;MaleWeighted!T$1145,'Male Data'!$X319,0),IF(AND(MaleWeighted!T$1145=0,MaleWeighted!T$1146&gt;0),IF('Male Data'!$T319&lt;MaleWeighted!T$1146,'Male Data'!$X319,0),IF(AND('Male Data'!T319&gt;MaleWeighted!T$1145,'Male Data'!T319&lt;MaleWeighted!T$1146),'Male Data'!$X319,0))))</f>
        <v>--</v>
      </c>
      <c r="U319" t="str">
        <f>IF(AND(MaleWeighted!U$1145=0,MaleWeighted!U$1146=0),"--",IF(AND(MaleWeighted!U$1145&gt;0,MaleWeighted!U$1146=0),IF('Male Data'!U319&gt;MaleWeighted!U$1145,'Male Data'!$X319,0),IF(AND(MaleWeighted!U$1145=0,MaleWeighted!U$1146&gt;0),IF('Male Data'!U319&lt;MaleWeighted!U$1146,'Male Data'!$X319,0),IF(AND('Male Data'!U319&gt;MaleWeighted!U$1145,'Male Data'!U319&lt;MaleWeighted!U$1146),'Male Data'!$X319,0))))</f>
        <v>--</v>
      </c>
      <c r="V319" t="str">
        <f>IF(AND(MaleWeighted!V$1145=0,MaleWeighted!V$1146=0),"--",IF(AND(MaleWeighted!V$1145&gt;0,MaleWeighted!V$1146=0),IF('Male Data'!V319&gt;MaleWeighted!V$1145,'Male Data'!$X319,0),IF(AND(MaleWeighted!V$1145=0,MaleWeighted!V$1146&gt;0),IF('Male Data'!V319&lt;MaleWeighted!V$1146,'Male Data'!$X319,0),IF(AND('Male Data'!V319&gt;MaleWeighted!V$1145,'Male Data'!V319&lt;MaleWeighted!V$1146),'Male Data'!$X319,0))))</f>
        <v>--</v>
      </c>
      <c r="W319" t="str">
        <f>IF(AND(MaleWeighted!W$1145=0,MaleWeighted!W$1146=0),"--",IF(AND(MaleWeighted!W$1145&gt;0,MaleWeighted!W$1146=0),IF('Male Data'!W319&gt;MaleWeighted!W$1145,'Male Data'!$X319,0),IF(AND(MaleWeighted!W$1145=0,MaleWeighted!W$1146&gt;0),IF('Male Data'!W319&lt;MaleWeighted!W$1146,'Male Data'!$X319,0),IF(AND('Male Data'!W319&gt;MaleWeighted!W$1145,'Male Data'!W319&lt;MaleWeighted!W$1146),'Male Data'!$X319,0))))</f>
        <v>--</v>
      </c>
      <c r="Y319">
        <f t="shared" si="8"/>
        <v>0</v>
      </c>
      <c r="Z319">
        <f>Y319*'Male Data'!X319</f>
        <v>0</v>
      </c>
      <c r="AA319">
        <f t="shared" si="9"/>
        <v>1</v>
      </c>
      <c r="AB319">
        <f>AA319*'Male Data'!X319</f>
        <v>55575</v>
      </c>
    </row>
    <row r="320" spans="1:28">
      <c r="A320">
        <f>'Male Data'!A320</f>
        <v>319</v>
      </c>
      <c r="B320" t="str">
        <f>'Male Data'!B320</f>
        <v>M</v>
      </c>
      <c r="C320" t="str">
        <f>IF(AND(MaleWeighted!C$1145=0,MaleWeighted!C$1146=0),"--",IF(AND(MaleWeighted!C$1145&gt;0,MaleWeighted!C$1146=0),IF('Male Data'!C320&gt;MaleWeighted!C$1145,'Male Data'!$X320,0),IF(AND(MaleWeighted!C$1145=0,MaleWeighted!C$1146&gt;0),IF('Male Data'!C320&lt;MaleWeighted!C$1146,'Male Data'!$X320,0),IF(AND('Male Data'!C320&gt;MaleWeighted!C$1145,'Male Data'!C320&lt;MaleWeighted!C$1146),'Male Data'!$X320,0))))</f>
        <v>--</v>
      </c>
      <c r="D320" t="str">
        <f>IF(AND(MaleWeighted!D$1145=0,MaleWeighted!D$1146=0),"--",IF(AND(MaleWeighted!D$1145&gt;0,MaleWeighted!D$1146=0),IF('Male Data'!D320&gt;MaleWeighted!D$1145,'Male Data'!$X320,0),IF(AND(MaleWeighted!D$1145=0,MaleWeighted!D$1146&gt;0),IF('Male Data'!D320&lt;MaleWeighted!D$1146,'Male Data'!$X320,0),IF(AND('Male Data'!D320&gt;MaleWeighted!D$1145,'Male Data'!D320&lt;MaleWeighted!D$1146),'Male Data'!$X320,0))))</f>
        <v>--</v>
      </c>
      <c r="E320" t="str">
        <f>IF(AND(MaleWeighted!E$1145=0,MaleWeighted!E$1146=0),"--",IF(AND(MaleWeighted!E$1145&gt;0,MaleWeighted!E$1146=0),IF('Male Data'!E320&gt;MaleWeighted!E$1145,'Male Data'!$X320,0),IF(AND(MaleWeighted!E$1145=0,MaleWeighted!E$1146&gt;0),IF('Male Data'!E320&lt;MaleWeighted!E$1146,'Male Data'!$X320,0),IF(AND('Male Data'!E320&gt;MaleWeighted!E$1145,'Male Data'!E320&lt;MaleWeighted!E$1146),'Male Data'!$X320,0))))</f>
        <v>--</v>
      </c>
      <c r="F320" t="str">
        <f>IF(AND(MaleWeighted!F$1145=0,MaleWeighted!F$1146=0),"--",IF(AND(MaleWeighted!F$1145&gt;0,MaleWeighted!F$1146=0),IF('Male Data'!F320&gt;MaleWeighted!F$1145,'Male Data'!$X320,0),IF(AND(MaleWeighted!F$1145=0,MaleWeighted!F$1146&gt;0),IF('Male Data'!F320&lt;MaleWeighted!F$1146,'Male Data'!$X320,0),IF(AND('Male Data'!F320&gt;MaleWeighted!F$1145,'Male Data'!F320&lt;MaleWeighted!F$1146),'Male Data'!$X320,0))))</f>
        <v>--</v>
      </c>
      <c r="G320" t="str">
        <f>IF(AND(MaleWeighted!G$1145=0,MaleWeighted!G$1146=0),"--",IF(AND(MaleWeighted!G$1145&gt;0,MaleWeighted!G$1146=0),IF('Male Data'!G320&gt;MaleWeighted!G$1145,'Male Data'!$X320,0),IF(AND(MaleWeighted!G$1145=0,MaleWeighted!G$1146&gt;0),IF('Male Data'!G320&lt;MaleWeighted!G$1146,'Male Data'!$X320,0),IF(AND('Male Data'!G320&gt;MaleWeighted!G$1145,'Male Data'!G320&lt;MaleWeighted!G$1146),'Male Data'!$X320,0))))</f>
        <v>--</v>
      </c>
      <c r="H320" t="str">
        <f>IF(AND(MaleWeighted!H$1145=0,MaleWeighted!H$1146=0),"--",IF(AND(MaleWeighted!H$1145&gt;0,MaleWeighted!H$1146=0),IF('Male Data'!H320&gt;MaleWeighted!H$1145,'Male Data'!$X320,0),IF(AND(MaleWeighted!H$1145=0,MaleWeighted!H$1146&gt;0),IF('Male Data'!H320&lt;MaleWeighted!H$1146,'Male Data'!$X320,0),IF(AND('Male Data'!H320&gt;MaleWeighted!H$1145,'Male Data'!H320&lt;MaleWeighted!H$1146),'Male Data'!$X320,0))))</f>
        <v>--</v>
      </c>
      <c r="I320" t="str">
        <f>IF(AND(MaleWeighted!I$1145=0,MaleWeighted!I$1146=0),"--",IF(AND(MaleWeighted!I$1145&gt;0,MaleWeighted!I$1146=0),IF('Male Data'!I320&gt;MaleWeighted!I$1145,'Male Data'!$X320,0),IF(AND(MaleWeighted!I$1145=0,MaleWeighted!I$1146&gt;0),IF('Male Data'!I320&lt;MaleWeighted!I$1146,'Male Data'!$X320,0),IF(AND('Male Data'!I320&gt;MaleWeighted!I$1145,'Male Data'!I320&lt;MaleWeighted!I$1146),'Male Data'!$X320,0))))</f>
        <v>--</v>
      </c>
      <c r="J320" t="str">
        <f>IF(AND(MaleWeighted!J$1145=0,MaleWeighted!J$1146=0),"--",IF(AND(MaleWeighted!J$1145&gt;0,MaleWeighted!J$1146=0),IF('Male Data'!J320&gt;MaleWeighted!J$1145,'Male Data'!$X320,0),IF(AND(MaleWeighted!J$1145=0,MaleWeighted!J$1146&gt;0),IF('Male Data'!J320&lt;MaleWeighted!J$1146,'Male Data'!$X320,0),IF(AND('Male Data'!J320&gt;MaleWeighted!J$1145,'Male Data'!J320&lt;MaleWeighted!J$1146),'Male Data'!$X320,0))))</f>
        <v>--</v>
      </c>
      <c r="K320" t="str">
        <f>IF(AND(MaleWeighted!K$1145=0,MaleWeighted!K$1146=0),"--",IF(AND(MaleWeighted!K$1145&gt;0,MaleWeighted!K$1146=0),IF('Male Data'!K320&gt;MaleWeighted!K$1145,'Male Data'!$X320,0),IF(AND(MaleWeighted!K$1145=0,MaleWeighted!K$1146&gt;0),IF('Male Data'!K320&lt;MaleWeighted!K$1146,'Male Data'!$X320,0),IF(AND('Male Data'!K320&gt;MaleWeighted!K$1145,'Male Data'!K320&lt;MaleWeighted!K$1146),'Male Data'!$X320,0))))</f>
        <v>--</v>
      </c>
      <c r="L320" t="str">
        <f>IF(AND(MaleWeighted!L$1145=0,MaleWeighted!L$1146=0),"--",IF(AND(MaleWeighted!L$1145&gt;0,MaleWeighted!L$1146=0),IF('Male Data'!L320&gt;MaleWeighted!L$1145,'Male Data'!$X320,0),IF(AND(MaleWeighted!L$1145=0,MaleWeighted!L$1146&gt;0),IF('Male Data'!L320&lt;MaleWeighted!L$1146,'Male Data'!$X320,0),IF(AND('Male Data'!L320&gt;MaleWeighted!L$1145,'Male Data'!L320&lt;MaleWeighted!L$1146),'Male Data'!$X320,0))))</f>
        <v>--</v>
      </c>
      <c r="M320" t="str">
        <f>IF(AND(MaleWeighted!M$1145=0,MaleWeighted!M$1146=0),"--",IF(AND(MaleWeighted!M$1145&gt;0,MaleWeighted!M$1146=0),IF('Male Data'!M320&gt;MaleWeighted!M$1145,'Male Data'!$X320,0),IF(AND(MaleWeighted!M$1145=0,MaleWeighted!M$1146&gt;0),IF('Male Data'!M320&lt;MaleWeighted!M$1146,'Male Data'!$X320,0),IF(AND('Male Data'!M320&gt;MaleWeighted!M$1145,'Male Data'!M320&lt;MaleWeighted!M$1146),'Male Data'!$X320,0))))</f>
        <v>--</v>
      </c>
      <c r="N320" t="str">
        <f>IF(AND(MaleWeighted!N$1145=0,MaleWeighted!N$1146=0),"--",IF(AND(MaleWeighted!N$1145&gt;0,MaleWeighted!N$1146=0),IF('Male Data'!N320&gt;MaleWeighted!N$1145,'Male Data'!$X320,0),IF(AND(MaleWeighted!N$1145=0,MaleWeighted!N$1146&gt;0),IF('Male Data'!N320&lt;MaleWeighted!N$1146,'Male Data'!$X320,0),IF(AND('Male Data'!N320&gt;MaleWeighted!N$1145,'Male Data'!N320&lt;MaleWeighted!N$1146),'Male Data'!$X320,0))))</f>
        <v>--</v>
      </c>
      <c r="O320" t="str">
        <f>IF(AND(MaleWeighted!O$1145=0,MaleWeighted!O$1146=0),"--",IF(AND(MaleWeighted!O$1145&gt;0,MaleWeighted!O$1146=0),IF('Male Data'!O320&gt;MaleWeighted!O$1145,'Male Data'!$X320,0),IF(AND(MaleWeighted!O$1145=0,MaleWeighted!O$1146&gt;0),IF('Male Data'!O320&lt;MaleWeighted!O$1146,'Male Data'!$X320,0),IF(AND('Male Data'!O320&gt;MaleWeighted!O$1145,'Male Data'!O320&lt;MaleWeighted!O$1146),'Male Data'!$X320,0))))</f>
        <v>--</v>
      </c>
      <c r="P320" t="str">
        <f>IF(AND(MaleWeighted!P$1145=0,MaleWeighted!P$1146=0),"--",IF(AND(MaleWeighted!P$1145&gt;0,MaleWeighted!P$1146=0),IF('Male Data'!P320&gt;MaleWeighted!P$1145,'Male Data'!$X320,0),IF(AND(MaleWeighted!P$1145=0,MaleWeighted!P$1146&gt;0),IF('Male Data'!P320&lt;MaleWeighted!P$1146,'Male Data'!$X320,0),IF(AND('Male Data'!P320&gt;MaleWeighted!P$1145,'Male Data'!P320&lt;MaleWeighted!P$1146),'Male Data'!$X320,0))))</f>
        <v>--</v>
      </c>
      <c r="Q320" t="str">
        <f>IF(AND(MaleWeighted!Q$1145=0,MaleWeighted!Q$1146=0),"--",IF(AND(MaleWeighted!Q$1145&gt;0,MaleWeighted!Q$1146=0),IF('Male Data'!Q320&gt;MaleWeighted!Q$1145,'Male Data'!$X320,0),IF(AND(MaleWeighted!Q$1145=0,MaleWeighted!Q$1146&gt;0),IF('Male Data'!Q320&lt;MaleWeighted!Q$1146,'Male Data'!$X320,0),IF(AND('Male Data'!Q320&gt;MaleWeighted!Q$1145,'Male Data'!Q320&lt;MaleWeighted!Q$1146),'Male Data'!$X320,0))))</f>
        <v>--</v>
      </c>
      <c r="R320" t="str">
        <f>IF(AND(MaleWeighted!R$1145=0,MaleWeighted!R$1146=0),"--",IF(AND(MaleWeighted!R$1145&gt;0,MaleWeighted!R$1146=0),IF('Male Data'!R320&gt;MaleWeighted!R$1145,'Male Data'!$X320,0),IF(AND(MaleWeighted!R$1145=0,MaleWeighted!R$1146&gt;0),IF('Male Data'!R320&lt;MaleWeighted!R$1146,'Male Data'!$X320,0),IF(AND('Male Data'!R320&gt;MaleWeighted!R$1145,'Male Data'!R320&lt;MaleWeighted!R$1146),'Male Data'!$X320,0))))</f>
        <v>--</v>
      </c>
      <c r="S320" t="str">
        <f>IF(AND(MaleWeighted!S$1145=0,MaleWeighted!S$1146=0),"--",IF(AND(MaleWeighted!S$1145&gt;0,MaleWeighted!S$1146=0),IF('Male Data'!S320&gt;MaleWeighted!S$1145,'Male Data'!$X320,0),IF(AND(MaleWeighted!S$1145=0,MaleWeighted!S$1146&gt;0),IF('Male Data'!S320&lt;MaleWeighted!S$1146,'Male Data'!$X320,0),IF(AND('Male Data'!S320&gt;MaleWeighted!S$1145,'Male Data'!S320&lt;MaleWeighted!S$1146),'Male Data'!$X320,0))))</f>
        <v>--</v>
      </c>
      <c r="T320" t="str">
        <f>IF(AND(MaleWeighted!T$1145=0,MaleWeighted!T$1146=0),"--",IF(AND(MaleWeighted!T$1145&gt;0,MaleWeighted!T$1146=0),IF('Male Data'!T320&gt;MaleWeighted!T$1145,'Male Data'!$X320,0),IF(AND(MaleWeighted!T$1145=0,MaleWeighted!T$1146&gt;0),IF('Male Data'!$T320&lt;MaleWeighted!T$1146,'Male Data'!$X320,0),IF(AND('Male Data'!T320&gt;MaleWeighted!T$1145,'Male Data'!T320&lt;MaleWeighted!T$1146),'Male Data'!$X320,0))))</f>
        <v>--</v>
      </c>
      <c r="U320" t="str">
        <f>IF(AND(MaleWeighted!U$1145=0,MaleWeighted!U$1146=0),"--",IF(AND(MaleWeighted!U$1145&gt;0,MaleWeighted!U$1146=0),IF('Male Data'!U320&gt;MaleWeighted!U$1145,'Male Data'!$X320,0),IF(AND(MaleWeighted!U$1145=0,MaleWeighted!U$1146&gt;0),IF('Male Data'!U320&lt;MaleWeighted!U$1146,'Male Data'!$X320,0),IF(AND('Male Data'!U320&gt;MaleWeighted!U$1145,'Male Data'!U320&lt;MaleWeighted!U$1146),'Male Data'!$X320,0))))</f>
        <v>--</v>
      </c>
      <c r="V320" t="str">
        <f>IF(AND(MaleWeighted!V$1145=0,MaleWeighted!V$1146=0),"--",IF(AND(MaleWeighted!V$1145&gt;0,MaleWeighted!V$1146=0),IF('Male Data'!V320&gt;MaleWeighted!V$1145,'Male Data'!$X320,0),IF(AND(MaleWeighted!V$1145=0,MaleWeighted!V$1146&gt;0),IF('Male Data'!V320&lt;MaleWeighted!V$1146,'Male Data'!$X320,0),IF(AND('Male Data'!V320&gt;MaleWeighted!V$1145,'Male Data'!V320&lt;MaleWeighted!V$1146),'Male Data'!$X320,0))))</f>
        <v>--</v>
      </c>
      <c r="W320" t="str">
        <f>IF(AND(MaleWeighted!W$1145=0,MaleWeighted!W$1146=0),"--",IF(AND(MaleWeighted!W$1145&gt;0,MaleWeighted!W$1146=0),IF('Male Data'!W320&gt;MaleWeighted!W$1145,'Male Data'!$X320,0),IF(AND(MaleWeighted!W$1145=0,MaleWeighted!W$1146&gt;0),IF('Male Data'!W320&lt;MaleWeighted!W$1146,'Male Data'!$X320,0),IF(AND('Male Data'!W320&gt;MaleWeighted!W$1145,'Male Data'!W320&lt;MaleWeighted!W$1146),'Male Data'!$X320,0))))</f>
        <v>--</v>
      </c>
      <c r="Y320">
        <f t="shared" si="8"/>
        <v>0</v>
      </c>
      <c r="Z320">
        <f>Y320*'Male Data'!X320</f>
        <v>0</v>
      </c>
      <c r="AA320">
        <f t="shared" si="9"/>
        <v>1</v>
      </c>
      <c r="AB320">
        <f>AA320*'Male Data'!X320</f>
        <v>18693</v>
      </c>
    </row>
    <row r="321" spans="1:28">
      <c r="A321">
        <f>'Male Data'!A321</f>
        <v>320</v>
      </c>
      <c r="B321" t="str">
        <f>'Male Data'!B321</f>
        <v>M</v>
      </c>
      <c r="C321" t="str">
        <f>IF(AND(MaleWeighted!C$1145=0,MaleWeighted!C$1146=0),"--",IF(AND(MaleWeighted!C$1145&gt;0,MaleWeighted!C$1146=0),IF('Male Data'!C321&gt;MaleWeighted!C$1145,'Male Data'!$X321,0),IF(AND(MaleWeighted!C$1145=0,MaleWeighted!C$1146&gt;0),IF('Male Data'!C321&lt;MaleWeighted!C$1146,'Male Data'!$X321,0),IF(AND('Male Data'!C321&gt;MaleWeighted!C$1145,'Male Data'!C321&lt;MaleWeighted!C$1146),'Male Data'!$X321,0))))</f>
        <v>--</v>
      </c>
      <c r="D321" t="str">
        <f>IF(AND(MaleWeighted!D$1145=0,MaleWeighted!D$1146=0),"--",IF(AND(MaleWeighted!D$1145&gt;0,MaleWeighted!D$1146=0),IF('Male Data'!D321&gt;MaleWeighted!D$1145,'Male Data'!$X321,0),IF(AND(MaleWeighted!D$1145=0,MaleWeighted!D$1146&gt;0),IF('Male Data'!D321&lt;MaleWeighted!D$1146,'Male Data'!$X321,0),IF(AND('Male Data'!D321&gt;MaleWeighted!D$1145,'Male Data'!D321&lt;MaleWeighted!D$1146),'Male Data'!$X321,0))))</f>
        <v>--</v>
      </c>
      <c r="E321" t="str">
        <f>IF(AND(MaleWeighted!E$1145=0,MaleWeighted!E$1146=0),"--",IF(AND(MaleWeighted!E$1145&gt;0,MaleWeighted!E$1146=0),IF('Male Data'!E321&gt;MaleWeighted!E$1145,'Male Data'!$X321,0),IF(AND(MaleWeighted!E$1145=0,MaleWeighted!E$1146&gt;0),IF('Male Data'!E321&lt;MaleWeighted!E$1146,'Male Data'!$X321,0),IF(AND('Male Data'!E321&gt;MaleWeighted!E$1145,'Male Data'!E321&lt;MaleWeighted!E$1146),'Male Data'!$X321,0))))</f>
        <v>--</v>
      </c>
      <c r="F321" t="str">
        <f>IF(AND(MaleWeighted!F$1145=0,MaleWeighted!F$1146=0),"--",IF(AND(MaleWeighted!F$1145&gt;0,MaleWeighted!F$1146=0),IF('Male Data'!F321&gt;MaleWeighted!F$1145,'Male Data'!$X321,0),IF(AND(MaleWeighted!F$1145=0,MaleWeighted!F$1146&gt;0),IF('Male Data'!F321&lt;MaleWeighted!F$1146,'Male Data'!$X321,0),IF(AND('Male Data'!F321&gt;MaleWeighted!F$1145,'Male Data'!F321&lt;MaleWeighted!F$1146),'Male Data'!$X321,0))))</f>
        <v>--</v>
      </c>
      <c r="G321" t="str">
        <f>IF(AND(MaleWeighted!G$1145=0,MaleWeighted!G$1146=0),"--",IF(AND(MaleWeighted!G$1145&gt;0,MaleWeighted!G$1146=0),IF('Male Data'!G321&gt;MaleWeighted!G$1145,'Male Data'!$X321,0),IF(AND(MaleWeighted!G$1145=0,MaleWeighted!G$1146&gt;0),IF('Male Data'!G321&lt;MaleWeighted!G$1146,'Male Data'!$X321,0),IF(AND('Male Data'!G321&gt;MaleWeighted!G$1145,'Male Data'!G321&lt;MaleWeighted!G$1146),'Male Data'!$X321,0))))</f>
        <v>--</v>
      </c>
      <c r="H321" t="str">
        <f>IF(AND(MaleWeighted!H$1145=0,MaleWeighted!H$1146=0),"--",IF(AND(MaleWeighted!H$1145&gt;0,MaleWeighted!H$1146=0),IF('Male Data'!H321&gt;MaleWeighted!H$1145,'Male Data'!$X321,0),IF(AND(MaleWeighted!H$1145=0,MaleWeighted!H$1146&gt;0),IF('Male Data'!H321&lt;MaleWeighted!H$1146,'Male Data'!$X321,0),IF(AND('Male Data'!H321&gt;MaleWeighted!H$1145,'Male Data'!H321&lt;MaleWeighted!H$1146),'Male Data'!$X321,0))))</f>
        <v>--</v>
      </c>
      <c r="I321" t="str">
        <f>IF(AND(MaleWeighted!I$1145=0,MaleWeighted!I$1146=0),"--",IF(AND(MaleWeighted!I$1145&gt;0,MaleWeighted!I$1146=0),IF('Male Data'!I321&gt;MaleWeighted!I$1145,'Male Data'!$X321,0),IF(AND(MaleWeighted!I$1145=0,MaleWeighted!I$1146&gt;0),IF('Male Data'!I321&lt;MaleWeighted!I$1146,'Male Data'!$X321,0),IF(AND('Male Data'!I321&gt;MaleWeighted!I$1145,'Male Data'!I321&lt;MaleWeighted!I$1146),'Male Data'!$X321,0))))</f>
        <v>--</v>
      </c>
      <c r="J321" t="str">
        <f>IF(AND(MaleWeighted!J$1145=0,MaleWeighted!J$1146=0),"--",IF(AND(MaleWeighted!J$1145&gt;0,MaleWeighted!J$1146=0),IF('Male Data'!J321&gt;MaleWeighted!J$1145,'Male Data'!$X321,0),IF(AND(MaleWeighted!J$1145=0,MaleWeighted!J$1146&gt;0),IF('Male Data'!J321&lt;MaleWeighted!J$1146,'Male Data'!$X321,0),IF(AND('Male Data'!J321&gt;MaleWeighted!J$1145,'Male Data'!J321&lt;MaleWeighted!J$1146),'Male Data'!$X321,0))))</f>
        <v>--</v>
      </c>
      <c r="K321" t="str">
        <f>IF(AND(MaleWeighted!K$1145=0,MaleWeighted!K$1146=0),"--",IF(AND(MaleWeighted!K$1145&gt;0,MaleWeighted!K$1146=0),IF('Male Data'!K321&gt;MaleWeighted!K$1145,'Male Data'!$X321,0),IF(AND(MaleWeighted!K$1145=0,MaleWeighted!K$1146&gt;0),IF('Male Data'!K321&lt;MaleWeighted!K$1146,'Male Data'!$X321,0),IF(AND('Male Data'!K321&gt;MaleWeighted!K$1145,'Male Data'!K321&lt;MaleWeighted!K$1146),'Male Data'!$X321,0))))</f>
        <v>--</v>
      </c>
      <c r="L321" t="str">
        <f>IF(AND(MaleWeighted!L$1145=0,MaleWeighted!L$1146=0),"--",IF(AND(MaleWeighted!L$1145&gt;0,MaleWeighted!L$1146=0),IF('Male Data'!L321&gt;MaleWeighted!L$1145,'Male Data'!$X321,0),IF(AND(MaleWeighted!L$1145=0,MaleWeighted!L$1146&gt;0),IF('Male Data'!L321&lt;MaleWeighted!L$1146,'Male Data'!$X321,0),IF(AND('Male Data'!L321&gt;MaleWeighted!L$1145,'Male Data'!L321&lt;MaleWeighted!L$1146),'Male Data'!$X321,0))))</f>
        <v>--</v>
      </c>
      <c r="M321" t="str">
        <f>IF(AND(MaleWeighted!M$1145=0,MaleWeighted!M$1146=0),"--",IF(AND(MaleWeighted!M$1145&gt;0,MaleWeighted!M$1146=0),IF('Male Data'!M321&gt;MaleWeighted!M$1145,'Male Data'!$X321,0),IF(AND(MaleWeighted!M$1145=0,MaleWeighted!M$1146&gt;0),IF('Male Data'!M321&lt;MaleWeighted!M$1146,'Male Data'!$X321,0),IF(AND('Male Data'!M321&gt;MaleWeighted!M$1145,'Male Data'!M321&lt;MaleWeighted!M$1146),'Male Data'!$X321,0))))</f>
        <v>--</v>
      </c>
      <c r="N321" t="str">
        <f>IF(AND(MaleWeighted!N$1145=0,MaleWeighted!N$1146=0),"--",IF(AND(MaleWeighted!N$1145&gt;0,MaleWeighted!N$1146=0),IF('Male Data'!N321&gt;MaleWeighted!N$1145,'Male Data'!$X321,0),IF(AND(MaleWeighted!N$1145=0,MaleWeighted!N$1146&gt;0),IF('Male Data'!N321&lt;MaleWeighted!N$1146,'Male Data'!$X321,0),IF(AND('Male Data'!N321&gt;MaleWeighted!N$1145,'Male Data'!N321&lt;MaleWeighted!N$1146),'Male Data'!$X321,0))))</f>
        <v>--</v>
      </c>
      <c r="O321" t="str">
        <f>IF(AND(MaleWeighted!O$1145=0,MaleWeighted!O$1146=0),"--",IF(AND(MaleWeighted!O$1145&gt;0,MaleWeighted!O$1146=0),IF('Male Data'!O321&gt;MaleWeighted!O$1145,'Male Data'!$X321,0),IF(AND(MaleWeighted!O$1145=0,MaleWeighted!O$1146&gt;0),IF('Male Data'!O321&lt;MaleWeighted!O$1146,'Male Data'!$X321,0),IF(AND('Male Data'!O321&gt;MaleWeighted!O$1145,'Male Data'!O321&lt;MaleWeighted!O$1146),'Male Data'!$X321,0))))</f>
        <v>--</v>
      </c>
      <c r="P321" t="str">
        <f>IF(AND(MaleWeighted!P$1145=0,MaleWeighted!P$1146=0),"--",IF(AND(MaleWeighted!P$1145&gt;0,MaleWeighted!P$1146=0),IF('Male Data'!P321&gt;MaleWeighted!P$1145,'Male Data'!$X321,0),IF(AND(MaleWeighted!P$1145=0,MaleWeighted!P$1146&gt;0),IF('Male Data'!P321&lt;MaleWeighted!P$1146,'Male Data'!$X321,0),IF(AND('Male Data'!P321&gt;MaleWeighted!P$1145,'Male Data'!P321&lt;MaleWeighted!P$1146),'Male Data'!$X321,0))))</f>
        <v>--</v>
      </c>
      <c r="Q321" t="str">
        <f>IF(AND(MaleWeighted!Q$1145=0,MaleWeighted!Q$1146=0),"--",IF(AND(MaleWeighted!Q$1145&gt;0,MaleWeighted!Q$1146=0),IF('Male Data'!Q321&gt;MaleWeighted!Q$1145,'Male Data'!$X321,0),IF(AND(MaleWeighted!Q$1145=0,MaleWeighted!Q$1146&gt;0),IF('Male Data'!Q321&lt;MaleWeighted!Q$1146,'Male Data'!$X321,0),IF(AND('Male Data'!Q321&gt;MaleWeighted!Q$1145,'Male Data'!Q321&lt;MaleWeighted!Q$1146),'Male Data'!$X321,0))))</f>
        <v>--</v>
      </c>
      <c r="R321" t="str">
        <f>IF(AND(MaleWeighted!R$1145=0,MaleWeighted!R$1146=0),"--",IF(AND(MaleWeighted!R$1145&gt;0,MaleWeighted!R$1146=0),IF('Male Data'!R321&gt;MaleWeighted!R$1145,'Male Data'!$X321,0),IF(AND(MaleWeighted!R$1145=0,MaleWeighted!R$1146&gt;0),IF('Male Data'!R321&lt;MaleWeighted!R$1146,'Male Data'!$X321,0),IF(AND('Male Data'!R321&gt;MaleWeighted!R$1145,'Male Data'!R321&lt;MaleWeighted!R$1146),'Male Data'!$X321,0))))</f>
        <v>--</v>
      </c>
      <c r="S321" t="str">
        <f>IF(AND(MaleWeighted!S$1145=0,MaleWeighted!S$1146=0),"--",IF(AND(MaleWeighted!S$1145&gt;0,MaleWeighted!S$1146=0),IF('Male Data'!S321&gt;MaleWeighted!S$1145,'Male Data'!$X321,0),IF(AND(MaleWeighted!S$1145=0,MaleWeighted!S$1146&gt;0),IF('Male Data'!S321&lt;MaleWeighted!S$1146,'Male Data'!$X321,0),IF(AND('Male Data'!S321&gt;MaleWeighted!S$1145,'Male Data'!S321&lt;MaleWeighted!S$1146),'Male Data'!$X321,0))))</f>
        <v>--</v>
      </c>
      <c r="T321" t="str">
        <f>IF(AND(MaleWeighted!T$1145=0,MaleWeighted!T$1146=0),"--",IF(AND(MaleWeighted!T$1145&gt;0,MaleWeighted!T$1146=0),IF('Male Data'!T321&gt;MaleWeighted!T$1145,'Male Data'!$X321,0),IF(AND(MaleWeighted!T$1145=0,MaleWeighted!T$1146&gt;0),IF('Male Data'!$T321&lt;MaleWeighted!T$1146,'Male Data'!$X321,0),IF(AND('Male Data'!T321&gt;MaleWeighted!T$1145,'Male Data'!T321&lt;MaleWeighted!T$1146),'Male Data'!$X321,0))))</f>
        <v>--</v>
      </c>
      <c r="U321" t="str">
        <f>IF(AND(MaleWeighted!U$1145=0,MaleWeighted!U$1146=0),"--",IF(AND(MaleWeighted!U$1145&gt;0,MaleWeighted!U$1146=0),IF('Male Data'!U321&gt;MaleWeighted!U$1145,'Male Data'!$X321,0),IF(AND(MaleWeighted!U$1145=0,MaleWeighted!U$1146&gt;0),IF('Male Data'!U321&lt;MaleWeighted!U$1146,'Male Data'!$X321,0),IF(AND('Male Data'!U321&gt;MaleWeighted!U$1145,'Male Data'!U321&lt;MaleWeighted!U$1146),'Male Data'!$X321,0))))</f>
        <v>--</v>
      </c>
      <c r="V321" t="str">
        <f>IF(AND(MaleWeighted!V$1145=0,MaleWeighted!V$1146=0),"--",IF(AND(MaleWeighted!V$1145&gt;0,MaleWeighted!V$1146=0),IF('Male Data'!V321&gt;MaleWeighted!V$1145,'Male Data'!$X321,0),IF(AND(MaleWeighted!V$1145=0,MaleWeighted!V$1146&gt;0),IF('Male Data'!V321&lt;MaleWeighted!V$1146,'Male Data'!$X321,0),IF(AND('Male Data'!V321&gt;MaleWeighted!V$1145,'Male Data'!V321&lt;MaleWeighted!V$1146),'Male Data'!$X321,0))))</f>
        <v>--</v>
      </c>
      <c r="W321" t="str">
        <f>IF(AND(MaleWeighted!W$1145=0,MaleWeighted!W$1146=0),"--",IF(AND(MaleWeighted!W$1145&gt;0,MaleWeighted!W$1146=0),IF('Male Data'!W321&gt;MaleWeighted!W$1145,'Male Data'!$X321,0),IF(AND(MaleWeighted!W$1145=0,MaleWeighted!W$1146&gt;0),IF('Male Data'!W321&lt;MaleWeighted!W$1146,'Male Data'!$X321,0),IF(AND('Male Data'!W321&gt;MaleWeighted!W$1145,'Male Data'!W321&lt;MaleWeighted!W$1146),'Male Data'!$X321,0))))</f>
        <v>--</v>
      </c>
      <c r="Y321">
        <f t="shared" si="8"/>
        <v>0</v>
      </c>
      <c r="Z321">
        <f>Y321*'Male Data'!X321</f>
        <v>0</v>
      </c>
      <c r="AA321">
        <f t="shared" si="9"/>
        <v>1</v>
      </c>
      <c r="AB321">
        <f>AA321*'Male Data'!X321</f>
        <v>17133</v>
      </c>
    </row>
    <row r="322" spans="1:28">
      <c r="A322">
        <f>'Male Data'!A322</f>
        <v>321</v>
      </c>
      <c r="B322" t="str">
        <f>'Male Data'!B322</f>
        <v>M</v>
      </c>
      <c r="C322" t="str">
        <f>IF(AND(MaleWeighted!C$1145=0,MaleWeighted!C$1146=0),"--",IF(AND(MaleWeighted!C$1145&gt;0,MaleWeighted!C$1146=0),IF('Male Data'!C322&gt;MaleWeighted!C$1145,'Male Data'!$X322,0),IF(AND(MaleWeighted!C$1145=0,MaleWeighted!C$1146&gt;0),IF('Male Data'!C322&lt;MaleWeighted!C$1146,'Male Data'!$X322,0),IF(AND('Male Data'!C322&gt;MaleWeighted!C$1145,'Male Data'!C322&lt;MaleWeighted!C$1146),'Male Data'!$X322,0))))</f>
        <v>--</v>
      </c>
      <c r="D322" t="str">
        <f>IF(AND(MaleWeighted!D$1145=0,MaleWeighted!D$1146=0),"--",IF(AND(MaleWeighted!D$1145&gt;0,MaleWeighted!D$1146=0),IF('Male Data'!D322&gt;MaleWeighted!D$1145,'Male Data'!$X322,0),IF(AND(MaleWeighted!D$1145=0,MaleWeighted!D$1146&gt;0),IF('Male Data'!D322&lt;MaleWeighted!D$1146,'Male Data'!$X322,0),IF(AND('Male Data'!D322&gt;MaleWeighted!D$1145,'Male Data'!D322&lt;MaleWeighted!D$1146),'Male Data'!$X322,0))))</f>
        <v>--</v>
      </c>
      <c r="E322" t="str">
        <f>IF(AND(MaleWeighted!E$1145=0,MaleWeighted!E$1146=0),"--",IF(AND(MaleWeighted!E$1145&gt;0,MaleWeighted!E$1146=0),IF('Male Data'!E322&gt;MaleWeighted!E$1145,'Male Data'!$X322,0),IF(AND(MaleWeighted!E$1145=0,MaleWeighted!E$1146&gt;0),IF('Male Data'!E322&lt;MaleWeighted!E$1146,'Male Data'!$X322,0),IF(AND('Male Data'!E322&gt;MaleWeighted!E$1145,'Male Data'!E322&lt;MaleWeighted!E$1146),'Male Data'!$X322,0))))</f>
        <v>--</v>
      </c>
      <c r="F322" t="str">
        <f>IF(AND(MaleWeighted!F$1145=0,MaleWeighted!F$1146=0),"--",IF(AND(MaleWeighted!F$1145&gt;0,MaleWeighted!F$1146=0),IF('Male Data'!F322&gt;MaleWeighted!F$1145,'Male Data'!$X322,0),IF(AND(MaleWeighted!F$1145=0,MaleWeighted!F$1146&gt;0),IF('Male Data'!F322&lt;MaleWeighted!F$1146,'Male Data'!$X322,0),IF(AND('Male Data'!F322&gt;MaleWeighted!F$1145,'Male Data'!F322&lt;MaleWeighted!F$1146),'Male Data'!$X322,0))))</f>
        <v>--</v>
      </c>
      <c r="G322" t="str">
        <f>IF(AND(MaleWeighted!G$1145=0,MaleWeighted!G$1146=0),"--",IF(AND(MaleWeighted!G$1145&gt;0,MaleWeighted!G$1146=0),IF('Male Data'!G322&gt;MaleWeighted!G$1145,'Male Data'!$X322,0),IF(AND(MaleWeighted!G$1145=0,MaleWeighted!G$1146&gt;0),IF('Male Data'!G322&lt;MaleWeighted!G$1146,'Male Data'!$X322,0),IF(AND('Male Data'!G322&gt;MaleWeighted!G$1145,'Male Data'!G322&lt;MaleWeighted!G$1146),'Male Data'!$X322,0))))</f>
        <v>--</v>
      </c>
      <c r="H322" t="str">
        <f>IF(AND(MaleWeighted!H$1145=0,MaleWeighted!H$1146=0),"--",IF(AND(MaleWeighted!H$1145&gt;0,MaleWeighted!H$1146=0),IF('Male Data'!H322&gt;MaleWeighted!H$1145,'Male Data'!$X322,0),IF(AND(MaleWeighted!H$1145=0,MaleWeighted!H$1146&gt;0),IF('Male Data'!H322&lt;MaleWeighted!H$1146,'Male Data'!$X322,0),IF(AND('Male Data'!H322&gt;MaleWeighted!H$1145,'Male Data'!H322&lt;MaleWeighted!H$1146),'Male Data'!$X322,0))))</f>
        <v>--</v>
      </c>
      <c r="I322" t="str">
        <f>IF(AND(MaleWeighted!I$1145=0,MaleWeighted!I$1146=0),"--",IF(AND(MaleWeighted!I$1145&gt;0,MaleWeighted!I$1146=0),IF('Male Data'!I322&gt;MaleWeighted!I$1145,'Male Data'!$X322,0),IF(AND(MaleWeighted!I$1145=0,MaleWeighted!I$1146&gt;0),IF('Male Data'!I322&lt;MaleWeighted!I$1146,'Male Data'!$X322,0),IF(AND('Male Data'!I322&gt;MaleWeighted!I$1145,'Male Data'!I322&lt;MaleWeighted!I$1146),'Male Data'!$X322,0))))</f>
        <v>--</v>
      </c>
      <c r="J322" t="str">
        <f>IF(AND(MaleWeighted!J$1145=0,MaleWeighted!J$1146=0),"--",IF(AND(MaleWeighted!J$1145&gt;0,MaleWeighted!J$1146=0),IF('Male Data'!J322&gt;MaleWeighted!J$1145,'Male Data'!$X322,0),IF(AND(MaleWeighted!J$1145=0,MaleWeighted!J$1146&gt;0),IF('Male Data'!J322&lt;MaleWeighted!J$1146,'Male Data'!$X322,0),IF(AND('Male Data'!J322&gt;MaleWeighted!J$1145,'Male Data'!J322&lt;MaleWeighted!J$1146),'Male Data'!$X322,0))))</f>
        <v>--</v>
      </c>
      <c r="K322" t="str">
        <f>IF(AND(MaleWeighted!K$1145=0,MaleWeighted!K$1146=0),"--",IF(AND(MaleWeighted!K$1145&gt;0,MaleWeighted!K$1146=0),IF('Male Data'!K322&gt;MaleWeighted!K$1145,'Male Data'!$X322,0),IF(AND(MaleWeighted!K$1145=0,MaleWeighted!K$1146&gt;0),IF('Male Data'!K322&lt;MaleWeighted!K$1146,'Male Data'!$X322,0),IF(AND('Male Data'!K322&gt;MaleWeighted!K$1145,'Male Data'!K322&lt;MaleWeighted!K$1146),'Male Data'!$X322,0))))</f>
        <v>--</v>
      </c>
      <c r="L322" t="str">
        <f>IF(AND(MaleWeighted!L$1145=0,MaleWeighted!L$1146=0),"--",IF(AND(MaleWeighted!L$1145&gt;0,MaleWeighted!L$1146=0),IF('Male Data'!L322&gt;MaleWeighted!L$1145,'Male Data'!$X322,0),IF(AND(MaleWeighted!L$1145=0,MaleWeighted!L$1146&gt;0),IF('Male Data'!L322&lt;MaleWeighted!L$1146,'Male Data'!$X322,0),IF(AND('Male Data'!L322&gt;MaleWeighted!L$1145,'Male Data'!L322&lt;MaleWeighted!L$1146),'Male Data'!$X322,0))))</f>
        <v>--</v>
      </c>
      <c r="M322" t="str">
        <f>IF(AND(MaleWeighted!M$1145=0,MaleWeighted!M$1146=0),"--",IF(AND(MaleWeighted!M$1145&gt;0,MaleWeighted!M$1146=0),IF('Male Data'!M322&gt;MaleWeighted!M$1145,'Male Data'!$X322,0),IF(AND(MaleWeighted!M$1145=0,MaleWeighted!M$1146&gt;0),IF('Male Data'!M322&lt;MaleWeighted!M$1146,'Male Data'!$X322,0),IF(AND('Male Data'!M322&gt;MaleWeighted!M$1145,'Male Data'!M322&lt;MaleWeighted!M$1146),'Male Data'!$X322,0))))</f>
        <v>--</v>
      </c>
      <c r="N322" t="str">
        <f>IF(AND(MaleWeighted!N$1145=0,MaleWeighted!N$1146=0),"--",IF(AND(MaleWeighted!N$1145&gt;0,MaleWeighted!N$1146=0),IF('Male Data'!N322&gt;MaleWeighted!N$1145,'Male Data'!$X322,0),IF(AND(MaleWeighted!N$1145=0,MaleWeighted!N$1146&gt;0),IF('Male Data'!N322&lt;MaleWeighted!N$1146,'Male Data'!$X322,0),IF(AND('Male Data'!N322&gt;MaleWeighted!N$1145,'Male Data'!N322&lt;MaleWeighted!N$1146),'Male Data'!$X322,0))))</f>
        <v>--</v>
      </c>
      <c r="O322" t="str">
        <f>IF(AND(MaleWeighted!O$1145=0,MaleWeighted!O$1146=0),"--",IF(AND(MaleWeighted!O$1145&gt;0,MaleWeighted!O$1146=0),IF('Male Data'!O322&gt;MaleWeighted!O$1145,'Male Data'!$X322,0),IF(AND(MaleWeighted!O$1145=0,MaleWeighted!O$1146&gt;0),IF('Male Data'!O322&lt;MaleWeighted!O$1146,'Male Data'!$X322,0),IF(AND('Male Data'!O322&gt;MaleWeighted!O$1145,'Male Data'!O322&lt;MaleWeighted!O$1146),'Male Data'!$X322,0))))</f>
        <v>--</v>
      </c>
      <c r="P322" t="str">
        <f>IF(AND(MaleWeighted!P$1145=0,MaleWeighted!P$1146=0),"--",IF(AND(MaleWeighted!P$1145&gt;0,MaleWeighted!P$1146=0),IF('Male Data'!P322&gt;MaleWeighted!P$1145,'Male Data'!$X322,0),IF(AND(MaleWeighted!P$1145=0,MaleWeighted!P$1146&gt;0),IF('Male Data'!P322&lt;MaleWeighted!P$1146,'Male Data'!$X322,0),IF(AND('Male Data'!P322&gt;MaleWeighted!P$1145,'Male Data'!P322&lt;MaleWeighted!P$1146),'Male Data'!$X322,0))))</f>
        <v>--</v>
      </c>
      <c r="Q322" t="str">
        <f>IF(AND(MaleWeighted!Q$1145=0,MaleWeighted!Q$1146=0),"--",IF(AND(MaleWeighted!Q$1145&gt;0,MaleWeighted!Q$1146=0),IF('Male Data'!Q322&gt;MaleWeighted!Q$1145,'Male Data'!$X322,0),IF(AND(MaleWeighted!Q$1145=0,MaleWeighted!Q$1146&gt;0),IF('Male Data'!Q322&lt;MaleWeighted!Q$1146,'Male Data'!$X322,0),IF(AND('Male Data'!Q322&gt;MaleWeighted!Q$1145,'Male Data'!Q322&lt;MaleWeighted!Q$1146),'Male Data'!$X322,0))))</f>
        <v>--</v>
      </c>
      <c r="R322" t="str">
        <f>IF(AND(MaleWeighted!R$1145=0,MaleWeighted!R$1146=0),"--",IF(AND(MaleWeighted!R$1145&gt;0,MaleWeighted!R$1146=0),IF('Male Data'!R322&gt;MaleWeighted!R$1145,'Male Data'!$X322,0),IF(AND(MaleWeighted!R$1145=0,MaleWeighted!R$1146&gt;0),IF('Male Data'!R322&lt;MaleWeighted!R$1146,'Male Data'!$X322,0),IF(AND('Male Data'!R322&gt;MaleWeighted!R$1145,'Male Data'!R322&lt;MaleWeighted!R$1146),'Male Data'!$X322,0))))</f>
        <v>--</v>
      </c>
      <c r="S322" t="str">
        <f>IF(AND(MaleWeighted!S$1145=0,MaleWeighted!S$1146=0),"--",IF(AND(MaleWeighted!S$1145&gt;0,MaleWeighted!S$1146=0),IF('Male Data'!S322&gt;MaleWeighted!S$1145,'Male Data'!$X322,0),IF(AND(MaleWeighted!S$1145=0,MaleWeighted!S$1146&gt;0),IF('Male Data'!S322&lt;MaleWeighted!S$1146,'Male Data'!$X322,0),IF(AND('Male Data'!S322&gt;MaleWeighted!S$1145,'Male Data'!S322&lt;MaleWeighted!S$1146),'Male Data'!$X322,0))))</f>
        <v>--</v>
      </c>
      <c r="T322" t="str">
        <f>IF(AND(MaleWeighted!T$1145=0,MaleWeighted!T$1146=0),"--",IF(AND(MaleWeighted!T$1145&gt;0,MaleWeighted!T$1146=0),IF('Male Data'!T322&gt;MaleWeighted!T$1145,'Male Data'!$X322,0),IF(AND(MaleWeighted!T$1145=0,MaleWeighted!T$1146&gt;0),IF('Male Data'!$T322&lt;MaleWeighted!T$1146,'Male Data'!$X322,0),IF(AND('Male Data'!T322&gt;MaleWeighted!T$1145,'Male Data'!T322&lt;MaleWeighted!T$1146),'Male Data'!$X322,0))))</f>
        <v>--</v>
      </c>
      <c r="U322" t="str">
        <f>IF(AND(MaleWeighted!U$1145=0,MaleWeighted!U$1146=0),"--",IF(AND(MaleWeighted!U$1145&gt;0,MaleWeighted!U$1146=0),IF('Male Data'!U322&gt;MaleWeighted!U$1145,'Male Data'!$X322,0),IF(AND(MaleWeighted!U$1145=0,MaleWeighted!U$1146&gt;0),IF('Male Data'!U322&lt;MaleWeighted!U$1146,'Male Data'!$X322,0),IF(AND('Male Data'!U322&gt;MaleWeighted!U$1145,'Male Data'!U322&lt;MaleWeighted!U$1146),'Male Data'!$X322,0))))</f>
        <v>--</v>
      </c>
      <c r="V322" t="str">
        <f>IF(AND(MaleWeighted!V$1145=0,MaleWeighted!V$1146=0),"--",IF(AND(MaleWeighted!V$1145&gt;0,MaleWeighted!V$1146=0),IF('Male Data'!V322&gt;MaleWeighted!V$1145,'Male Data'!$X322,0),IF(AND(MaleWeighted!V$1145=0,MaleWeighted!V$1146&gt;0),IF('Male Data'!V322&lt;MaleWeighted!V$1146,'Male Data'!$X322,0),IF(AND('Male Data'!V322&gt;MaleWeighted!V$1145,'Male Data'!V322&lt;MaleWeighted!V$1146),'Male Data'!$X322,0))))</f>
        <v>--</v>
      </c>
      <c r="W322" t="str">
        <f>IF(AND(MaleWeighted!W$1145=0,MaleWeighted!W$1146=0),"--",IF(AND(MaleWeighted!W$1145&gt;0,MaleWeighted!W$1146=0),IF('Male Data'!W322&gt;MaleWeighted!W$1145,'Male Data'!$X322,0),IF(AND(MaleWeighted!W$1145=0,MaleWeighted!W$1146&gt;0),IF('Male Data'!W322&lt;MaleWeighted!W$1146,'Male Data'!$X322,0),IF(AND('Male Data'!W322&gt;MaleWeighted!W$1145,'Male Data'!W322&lt;MaleWeighted!W$1146),'Male Data'!$X322,0))))</f>
        <v>--</v>
      </c>
      <c r="Y322">
        <f t="shared" si="8"/>
        <v>0</v>
      </c>
      <c r="Z322">
        <f>Y322*'Male Data'!X322</f>
        <v>0</v>
      </c>
      <c r="AA322">
        <f t="shared" si="9"/>
        <v>1</v>
      </c>
      <c r="AB322">
        <f>AA322*'Male Data'!X322</f>
        <v>31469</v>
      </c>
    </row>
    <row r="323" spans="1:28">
      <c r="A323">
        <f>'Male Data'!A323</f>
        <v>322</v>
      </c>
      <c r="B323" t="str">
        <f>'Male Data'!B323</f>
        <v>M</v>
      </c>
      <c r="C323" t="str">
        <f>IF(AND(MaleWeighted!C$1145=0,MaleWeighted!C$1146=0),"--",IF(AND(MaleWeighted!C$1145&gt;0,MaleWeighted!C$1146=0),IF('Male Data'!C323&gt;MaleWeighted!C$1145,'Male Data'!$X323,0),IF(AND(MaleWeighted!C$1145=0,MaleWeighted!C$1146&gt;0),IF('Male Data'!C323&lt;MaleWeighted!C$1146,'Male Data'!$X323,0),IF(AND('Male Data'!C323&gt;MaleWeighted!C$1145,'Male Data'!C323&lt;MaleWeighted!C$1146),'Male Data'!$X323,0))))</f>
        <v>--</v>
      </c>
      <c r="D323" t="str">
        <f>IF(AND(MaleWeighted!D$1145=0,MaleWeighted!D$1146=0),"--",IF(AND(MaleWeighted!D$1145&gt;0,MaleWeighted!D$1146=0),IF('Male Data'!D323&gt;MaleWeighted!D$1145,'Male Data'!$X323,0),IF(AND(MaleWeighted!D$1145=0,MaleWeighted!D$1146&gt;0),IF('Male Data'!D323&lt;MaleWeighted!D$1146,'Male Data'!$X323,0),IF(AND('Male Data'!D323&gt;MaleWeighted!D$1145,'Male Data'!D323&lt;MaleWeighted!D$1146),'Male Data'!$X323,0))))</f>
        <v>--</v>
      </c>
      <c r="E323" t="str">
        <f>IF(AND(MaleWeighted!E$1145=0,MaleWeighted!E$1146=0),"--",IF(AND(MaleWeighted!E$1145&gt;0,MaleWeighted!E$1146=0),IF('Male Data'!E323&gt;MaleWeighted!E$1145,'Male Data'!$X323,0),IF(AND(MaleWeighted!E$1145=0,MaleWeighted!E$1146&gt;0),IF('Male Data'!E323&lt;MaleWeighted!E$1146,'Male Data'!$X323,0),IF(AND('Male Data'!E323&gt;MaleWeighted!E$1145,'Male Data'!E323&lt;MaleWeighted!E$1146),'Male Data'!$X323,0))))</f>
        <v>--</v>
      </c>
      <c r="F323" t="str">
        <f>IF(AND(MaleWeighted!F$1145=0,MaleWeighted!F$1146=0),"--",IF(AND(MaleWeighted!F$1145&gt;0,MaleWeighted!F$1146=0),IF('Male Data'!F323&gt;MaleWeighted!F$1145,'Male Data'!$X323,0),IF(AND(MaleWeighted!F$1145=0,MaleWeighted!F$1146&gt;0),IF('Male Data'!F323&lt;MaleWeighted!F$1146,'Male Data'!$X323,0),IF(AND('Male Data'!F323&gt;MaleWeighted!F$1145,'Male Data'!F323&lt;MaleWeighted!F$1146),'Male Data'!$X323,0))))</f>
        <v>--</v>
      </c>
      <c r="G323" t="str">
        <f>IF(AND(MaleWeighted!G$1145=0,MaleWeighted!G$1146=0),"--",IF(AND(MaleWeighted!G$1145&gt;0,MaleWeighted!G$1146=0),IF('Male Data'!G323&gt;MaleWeighted!G$1145,'Male Data'!$X323,0),IF(AND(MaleWeighted!G$1145=0,MaleWeighted!G$1146&gt;0),IF('Male Data'!G323&lt;MaleWeighted!G$1146,'Male Data'!$X323,0),IF(AND('Male Data'!G323&gt;MaleWeighted!G$1145,'Male Data'!G323&lt;MaleWeighted!G$1146),'Male Data'!$X323,0))))</f>
        <v>--</v>
      </c>
      <c r="H323" t="str">
        <f>IF(AND(MaleWeighted!H$1145=0,MaleWeighted!H$1146=0),"--",IF(AND(MaleWeighted!H$1145&gt;0,MaleWeighted!H$1146=0),IF('Male Data'!H323&gt;MaleWeighted!H$1145,'Male Data'!$X323,0),IF(AND(MaleWeighted!H$1145=0,MaleWeighted!H$1146&gt;0),IF('Male Data'!H323&lt;MaleWeighted!H$1146,'Male Data'!$X323,0),IF(AND('Male Data'!H323&gt;MaleWeighted!H$1145,'Male Data'!H323&lt;MaleWeighted!H$1146),'Male Data'!$X323,0))))</f>
        <v>--</v>
      </c>
      <c r="I323" t="str">
        <f>IF(AND(MaleWeighted!I$1145=0,MaleWeighted!I$1146=0),"--",IF(AND(MaleWeighted!I$1145&gt;0,MaleWeighted!I$1146=0),IF('Male Data'!I323&gt;MaleWeighted!I$1145,'Male Data'!$X323,0),IF(AND(MaleWeighted!I$1145=0,MaleWeighted!I$1146&gt;0),IF('Male Data'!I323&lt;MaleWeighted!I$1146,'Male Data'!$X323,0),IF(AND('Male Data'!I323&gt;MaleWeighted!I$1145,'Male Data'!I323&lt;MaleWeighted!I$1146),'Male Data'!$X323,0))))</f>
        <v>--</v>
      </c>
      <c r="J323" t="str">
        <f>IF(AND(MaleWeighted!J$1145=0,MaleWeighted!J$1146=0),"--",IF(AND(MaleWeighted!J$1145&gt;0,MaleWeighted!J$1146=0),IF('Male Data'!J323&gt;MaleWeighted!J$1145,'Male Data'!$X323,0),IF(AND(MaleWeighted!J$1145=0,MaleWeighted!J$1146&gt;0),IF('Male Data'!J323&lt;MaleWeighted!J$1146,'Male Data'!$X323,0),IF(AND('Male Data'!J323&gt;MaleWeighted!J$1145,'Male Data'!J323&lt;MaleWeighted!J$1146),'Male Data'!$X323,0))))</f>
        <v>--</v>
      </c>
      <c r="K323" t="str">
        <f>IF(AND(MaleWeighted!K$1145=0,MaleWeighted!K$1146=0),"--",IF(AND(MaleWeighted!K$1145&gt;0,MaleWeighted!K$1146=0),IF('Male Data'!K323&gt;MaleWeighted!K$1145,'Male Data'!$X323,0),IF(AND(MaleWeighted!K$1145=0,MaleWeighted!K$1146&gt;0),IF('Male Data'!K323&lt;MaleWeighted!K$1146,'Male Data'!$X323,0),IF(AND('Male Data'!K323&gt;MaleWeighted!K$1145,'Male Data'!K323&lt;MaleWeighted!K$1146),'Male Data'!$X323,0))))</f>
        <v>--</v>
      </c>
      <c r="L323" t="str">
        <f>IF(AND(MaleWeighted!L$1145=0,MaleWeighted!L$1146=0),"--",IF(AND(MaleWeighted!L$1145&gt;0,MaleWeighted!L$1146=0),IF('Male Data'!L323&gt;MaleWeighted!L$1145,'Male Data'!$X323,0),IF(AND(MaleWeighted!L$1145=0,MaleWeighted!L$1146&gt;0),IF('Male Data'!L323&lt;MaleWeighted!L$1146,'Male Data'!$X323,0),IF(AND('Male Data'!L323&gt;MaleWeighted!L$1145,'Male Data'!L323&lt;MaleWeighted!L$1146),'Male Data'!$X323,0))))</f>
        <v>--</v>
      </c>
      <c r="M323" t="str">
        <f>IF(AND(MaleWeighted!M$1145=0,MaleWeighted!M$1146=0),"--",IF(AND(MaleWeighted!M$1145&gt;0,MaleWeighted!M$1146=0),IF('Male Data'!M323&gt;MaleWeighted!M$1145,'Male Data'!$X323,0),IF(AND(MaleWeighted!M$1145=0,MaleWeighted!M$1146&gt;0),IF('Male Data'!M323&lt;MaleWeighted!M$1146,'Male Data'!$X323,0),IF(AND('Male Data'!M323&gt;MaleWeighted!M$1145,'Male Data'!M323&lt;MaleWeighted!M$1146),'Male Data'!$X323,0))))</f>
        <v>--</v>
      </c>
      <c r="N323" t="str">
        <f>IF(AND(MaleWeighted!N$1145=0,MaleWeighted!N$1146=0),"--",IF(AND(MaleWeighted!N$1145&gt;0,MaleWeighted!N$1146=0),IF('Male Data'!N323&gt;MaleWeighted!N$1145,'Male Data'!$X323,0),IF(AND(MaleWeighted!N$1145=0,MaleWeighted!N$1146&gt;0),IF('Male Data'!N323&lt;MaleWeighted!N$1146,'Male Data'!$X323,0),IF(AND('Male Data'!N323&gt;MaleWeighted!N$1145,'Male Data'!N323&lt;MaleWeighted!N$1146),'Male Data'!$X323,0))))</f>
        <v>--</v>
      </c>
      <c r="O323" t="str">
        <f>IF(AND(MaleWeighted!O$1145=0,MaleWeighted!O$1146=0),"--",IF(AND(MaleWeighted!O$1145&gt;0,MaleWeighted!O$1146=0),IF('Male Data'!O323&gt;MaleWeighted!O$1145,'Male Data'!$X323,0),IF(AND(MaleWeighted!O$1145=0,MaleWeighted!O$1146&gt;0),IF('Male Data'!O323&lt;MaleWeighted!O$1146,'Male Data'!$X323,0),IF(AND('Male Data'!O323&gt;MaleWeighted!O$1145,'Male Data'!O323&lt;MaleWeighted!O$1146),'Male Data'!$X323,0))))</f>
        <v>--</v>
      </c>
      <c r="P323" t="str">
        <f>IF(AND(MaleWeighted!P$1145=0,MaleWeighted!P$1146=0),"--",IF(AND(MaleWeighted!P$1145&gt;0,MaleWeighted!P$1146=0),IF('Male Data'!P323&gt;MaleWeighted!P$1145,'Male Data'!$X323,0),IF(AND(MaleWeighted!P$1145=0,MaleWeighted!P$1146&gt;0),IF('Male Data'!P323&lt;MaleWeighted!P$1146,'Male Data'!$X323,0),IF(AND('Male Data'!P323&gt;MaleWeighted!P$1145,'Male Data'!P323&lt;MaleWeighted!P$1146),'Male Data'!$X323,0))))</f>
        <v>--</v>
      </c>
      <c r="Q323" t="str">
        <f>IF(AND(MaleWeighted!Q$1145=0,MaleWeighted!Q$1146=0),"--",IF(AND(MaleWeighted!Q$1145&gt;0,MaleWeighted!Q$1146=0),IF('Male Data'!Q323&gt;MaleWeighted!Q$1145,'Male Data'!$X323,0),IF(AND(MaleWeighted!Q$1145=0,MaleWeighted!Q$1146&gt;0),IF('Male Data'!Q323&lt;MaleWeighted!Q$1146,'Male Data'!$X323,0),IF(AND('Male Data'!Q323&gt;MaleWeighted!Q$1145,'Male Data'!Q323&lt;MaleWeighted!Q$1146),'Male Data'!$X323,0))))</f>
        <v>--</v>
      </c>
      <c r="R323" t="str">
        <f>IF(AND(MaleWeighted!R$1145=0,MaleWeighted!R$1146=0),"--",IF(AND(MaleWeighted!R$1145&gt;0,MaleWeighted!R$1146=0),IF('Male Data'!R323&gt;MaleWeighted!R$1145,'Male Data'!$X323,0),IF(AND(MaleWeighted!R$1145=0,MaleWeighted!R$1146&gt;0),IF('Male Data'!R323&lt;MaleWeighted!R$1146,'Male Data'!$X323,0),IF(AND('Male Data'!R323&gt;MaleWeighted!R$1145,'Male Data'!R323&lt;MaleWeighted!R$1146),'Male Data'!$X323,0))))</f>
        <v>--</v>
      </c>
      <c r="S323" t="str">
        <f>IF(AND(MaleWeighted!S$1145=0,MaleWeighted!S$1146=0),"--",IF(AND(MaleWeighted!S$1145&gt;0,MaleWeighted!S$1146=0),IF('Male Data'!S323&gt;MaleWeighted!S$1145,'Male Data'!$X323,0),IF(AND(MaleWeighted!S$1145=0,MaleWeighted!S$1146&gt;0),IF('Male Data'!S323&lt;MaleWeighted!S$1146,'Male Data'!$X323,0),IF(AND('Male Data'!S323&gt;MaleWeighted!S$1145,'Male Data'!S323&lt;MaleWeighted!S$1146),'Male Data'!$X323,0))))</f>
        <v>--</v>
      </c>
      <c r="T323" t="str">
        <f>IF(AND(MaleWeighted!T$1145=0,MaleWeighted!T$1146=0),"--",IF(AND(MaleWeighted!T$1145&gt;0,MaleWeighted!T$1146=0),IF('Male Data'!T323&gt;MaleWeighted!T$1145,'Male Data'!$X323,0),IF(AND(MaleWeighted!T$1145=0,MaleWeighted!T$1146&gt;0),IF('Male Data'!$T323&lt;MaleWeighted!T$1146,'Male Data'!$X323,0),IF(AND('Male Data'!T323&gt;MaleWeighted!T$1145,'Male Data'!T323&lt;MaleWeighted!T$1146),'Male Data'!$X323,0))))</f>
        <v>--</v>
      </c>
      <c r="U323" t="str">
        <f>IF(AND(MaleWeighted!U$1145=0,MaleWeighted!U$1146=0),"--",IF(AND(MaleWeighted!U$1145&gt;0,MaleWeighted!U$1146=0),IF('Male Data'!U323&gt;MaleWeighted!U$1145,'Male Data'!$X323,0),IF(AND(MaleWeighted!U$1145=0,MaleWeighted!U$1146&gt;0),IF('Male Data'!U323&lt;MaleWeighted!U$1146,'Male Data'!$X323,0),IF(AND('Male Data'!U323&gt;MaleWeighted!U$1145,'Male Data'!U323&lt;MaleWeighted!U$1146),'Male Data'!$X323,0))))</f>
        <v>--</v>
      </c>
      <c r="V323" t="str">
        <f>IF(AND(MaleWeighted!V$1145=0,MaleWeighted!V$1146=0),"--",IF(AND(MaleWeighted!V$1145&gt;0,MaleWeighted!V$1146=0),IF('Male Data'!V323&gt;MaleWeighted!V$1145,'Male Data'!$X323,0),IF(AND(MaleWeighted!V$1145=0,MaleWeighted!V$1146&gt;0),IF('Male Data'!V323&lt;MaleWeighted!V$1146,'Male Data'!$X323,0),IF(AND('Male Data'!V323&gt;MaleWeighted!V$1145,'Male Data'!V323&lt;MaleWeighted!V$1146),'Male Data'!$X323,0))))</f>
        <v>--</v>
      </c>
      <c r="W323" t="str">
        <f>IF(AND(MaleWeighted!W$1145=0,MaleWeighted!W$1146=0),"--",IF(AND(MaleWeighted!W$1145&gt;0,MaleWeighted!W$1146=0),IF('Male Data'!W323&gt;MaleWeighted!W$1145,'Male Data'!$X323,0),IF(AND(MaleWeighted!W$1145=0,MaleWeighted!W$1146&gt;0),IF('Male Data'!W323&lt;MaleWeighted!W$1146,'Male Data'!$X323,0),IF(AND('Male Data'!W323&gt;MaleWeighted!W$1145,'Male Data'!W323&lt;MaleWeighted!W$1146),'Male Data'!$X323,0))))</f>
        <v>--</v>
      </c>
      <c r="Y323">
        <f t="shared" ref="Y323:Y386" si="10">COUNT(C323:W323)</f>
        <v>0</v>
      </c>
      <c r="Z323">
        <f>Y323*'Male Data'!X323</f>
        <v>0</v>
      </c>
      <c r="AA323">
        <f t="shared" ref="AA323:AA386" si="11">IF(SUM(C323:W323)=Z323,1,0)</f>
        <v>1</v>
      </c>
      <c r="AB323">
        <f>AA323*'Male Data'!X323</f>
        <v>10828</v>
      </c>
    </row>
    <row r="324" spans="1:28">
      <c r="A324">
        <f>'Male Data'!A324</f>
        <v>323</v>
      </c>
      <c r="B324" t="str">
        <f>'Male Data'!B324</f>
        <v>M</v>
      </c>
      <c r="C324" t="str">
        <f>IF(AND(MaleWeighted!C$1145=0,MaleWeighted!C$1146=0),"--",IF(AND(MaleWeighted!C$1145&gt;0,MaleWeighted!C$1146=0),IF('Male Data'!C324&gt;MaleWeighted!C$1145,'Male Data'!$X324,0),IF(AND(MaleWeighted!C$1145=0,MaleWeighted!C$1146&gt;0),IF('Male Data'!C324&lt;MaleWeighted!C$1146,'Male Data'!$X324,0),IF(AND('Male Data'!C324&gt;MaleWeighted!C$1145,'Male Data'!C324&lt;MaleWeighted!C$1146),'Male Data'!$X324,0))))</f>
        <v>--</v>
      </c>
      <c r="D324" t="str">
        <f>IF(AND(MaleWeighted!D$1145=0,MaleWeighted!D$1146=0),"--",IF(AND(MaleWeighted!D$1145&gt;0,MaleWeighted!D$1146=0),IF('Male Data'!D324&gt;MaleWeighted!D$1145,'Male Data'!$X324,0),IF(AND(MaleWeighted!D$1145=0,MaleWeighted!D$1146&gt;0),IF('Male Data'!D324&lt;MaleWeighted!D$1146,'Male Data'!$X324,0),IF(AND('Male Data'!D324&gt;MaleWeighted!D$1145,'Male Data'!D324&lt;MaleWeighted!D$1146),'Male Data'!$X324,0))))</f>
        <v>--</v>
      </c>
      <c r="E324" t="str">
        <f>IF(AND(MaleWeighted!E$1145=0,MaleWeighted!E$1146=0),"--",IF(AND(MaleWeighted!E$1145&gt;0,MaleWeighted!E$1146=0),IF('Male Data'!E324&gt;MaleWeighted!E$1145,'Male Data'!$X324,0),IF(AND(MaleWeighted!E$1145=0,MaleWeighted!E$1146&gt;0),IF('Male Data'!E324&lt;MaleWeighted!E$1146,'Male Data'!$X324,0),IF(AND('Male Data'!E324&gt;MaleWeighted!E$1145,'Male Data'!E324&lt;MaleWeighted!E$1146),'Male Data'!$X324,0))))</f>
        <v>--</v>
      </c>
      <c r="F324" t="str">
        <f>IF(AND(MaleWeighted!F$1145=0,MaleWeighted!F$1146=0),"--",IF(AND(MaleWeighted!F$1145&gt;0,MaleWeighted!F$1146=0),IF('Male Data'!F324&gt;MaleWeighted!F$1145,'Male Data'!$X324,0),IF(AND(MaleWeighted!F$1145=0,MaleWeighted!F$1146&gt;0),IF('Male Data'!F324&lt;MaleWeighted!F$1146,'Male Data'!$X324,0),IF(AND('Male Data'!F324&gt;MaleWeighted!F$1145,'Male Data'!F324&lt;MaleWeighted!F$1146),'Male Data'!$X324,0))))</f>
        <v>--</v>
      </c>
      <c r="G324" t="str">
        <f>IF(AND(MaleWeighted!G$1145=0,MaleWeighted!G$1146=0),"--",IF(AND(MaleWeighted!G$1145&gt;0,MaleWeighted!G$1146=0),IF('Male Data'!G324&gt;MaleWeighted!G$1145,'Male Data'!$X324,0),IF(AND(MaleWeighted!G$1145=0,MaleWeighted!G$1146&gt;0),IF('Male Data'!G324&lt;MaleWeighted!G$1146,'Male Data'!$X324,0),IF(AND('Male Data'!G324&gt;MaleWeighted!G$1145,'Male Data'!G324&lt;MaleWeighted!G$1146),'Male Data'!$X324,0))))</f>
        <v>--</v>
      </c>
      <c r="H324" t="str">
        <f>IF(AND(MaleWeighted!H$1145=0,MaleWeighted!H$1146=0),"--",IF(AND(MaleWeighted!H$1145&gt;0,MaleWeighted!H$1146=0),IF('Male Data'!H324&gt;MaleWeighted!H$1145,'Male Data'!$X324,0),IF(AND(MaleWeighted!H$1145=0,MaleWeighted!H$1146&gt;0),IF('Male Data'!H324&lt;MaleWeighted!H$1146,'Male Data'!$X324,0),IF(AND('Male Data'!H324&gt;MaleWeighted!H$1145,'Male Data'!H324&lt;MaleWeighted!H$1146),'Male Data'!$X324,0))))</f>
        <v>--</v>
      </c>
      <c r="I324" t="str">
        <f>IF(AND(MaleWeighted!I$1145=0,MaleWeighted!I$1146=0),"--",IF(AND(MaleWeighted!I$1145&gt;0,MaleWeighted!I$1146=0),IF('Male Data'!I324&gt;MaleWeighted!I$1145,'Male Data'!$X324,0),IF(AND(MaleWeighted!I$1145=0,MaleWeighted!I$1146&gt;0),IF('Male Data'!I324&lt;MaleWeighted!I$1146,'Male Data'!$X324,0),IF(AND('Male Data'!I324&gt;MaleWeighted!I$1145,'Male Data'!I324&lt;MaleWeighted!I$1146),'Male Data'!$X324,0))))</f>
        <v>--</v>
      </c>
      <c r="J324" t="str">
        <f>IF(AND(MaleWeighted!J$1145=0,MaleWeighted!J$1146=0),"--",IF(AND(MaleWeighted!J$1145&gt;0,MaleWeighted!J$1146=0),IF('Male Data'!J324&gt;MaleWeighted!J$1145,'Male Data'!$X324,0),IF(AND(MaleWeighted!J$1145=0,MaleWeighted!J$1146&gt;0),IF('Male Data'!J324&lt;MaleWeighted!J$1146,'Male Data'!$X324,0),IF(AND('Male Data'!J324&gt;MaleWeighted!J$1145,'Male Data'!J324&lt;MaleWeighted!J$1146),'Male Data'!$X324,0))))</f>
        <v>--</v>
      </c>
      <c r="K324" t="str">
        <f>IF(AND(MaleWeighted!K$1145=0,MaleWeighted!K$1146=0),"--",IF(AND(MaleWeighted!K$1145&gt;0,MaleWeighted!K$1146=0),IF('Male Data'!K324&gt;MaleWeighted!K$1145,'Male Data'!$X324,0),IF(AND(MaleWeighted!K$1145=0,MaleWeighted!K$1146&gt;0),IF('Male Data'!K324&lt;MaleWeighted!K$1146,'Male Data'!$X324,0),IF(AND('Male Data'!K324&gt;MaleWeighted!K$1145,'Male Data'!K324&lt;MaleWeighted!K$1146),'Male Data'!$X324,0))))</f>
        <v>--</v>
      </c>
      <c r="L324" t="str">
        <f>IF(AND(MaleWeighted!L$1145=0,MaleWeighted!L$1146=0),"--",IF(AND(MaleWeighted!L$1145&gt;0,MaleWeighted!L$1146=0),IF('Male Data'!L324&gt;MaleWeighted!L$1145,'Male Data'!$X324,0),IF(AND(MaleWeighted!L$1145=0,MaleWeighted!L$1146&gt;0),IF('Male Data'!L324&lt;MaleWeighted!L$1146,'Male Data'!$X324,0),IF(AND('Male Data'!L324&gt;MaleWeighted!L$1145,'Male Data'!L324&lt;MaleWeighted!L$1146),'Male Data'!$X324,0))))</f>
        <v>--</v>
      </c>
      <c r="M324" t="str">
        <f>IF(AND(MaleWeighted!M$1145=0,MaleWeighted!M$1146=0),"--",IF(AND(MaleWeighted!M$1145&gt;0,MaleWeighted!M$1146=0),IF('Male Data'!M324&gt;MaleWeighted!M$1145,'Male Data'!$X324,0),IF(AND(MaleWeighted!M$1145=0,MaleWeighted!M$1146&gt;0),IF('Male Data'!M324&lt;MaleWeighted!M$1146,'Male Data'!$X324,0),IF(AND('Male Data'!M324&gt;MaleWeighted!M$1145,'Male Data'!M324&lt;MaleWeighted!M$1146),'Male Data'!$X324,0))))</f>
        <v>--</v>
      </c>
      <c r="N324" t="str">
        <f>IF(AND(MaleWeighted!N$1145=0,MaleWeighted!N$1146=0),"--",IF(AND(MaleWeighted!N$1145&gt;0,MaleWeighted!N$1146=0),IF('Male Data'!N324&gt;MaleWeighted!N$1145,'Male Data'!$X324,0),IF(AND(MaleWeighted!N$1145=0,MaleWeighted!N$1146&gt;0),IF('Male Data'!N324&lt;MaleWeighted!N$1146,'Male Data'!$X324,0),IF(AND('Male Data'!N324&gt;MaleWeighted!N$1145,'Male Data'!N324&lt;MaleWeighted!N$1146),'Male Data'!$X324,0))))</f>
        <v>--</v>
      </c>
      <c r="O324" t="str">
        <f>IF(AND(MaleWeighted!O$1145=0,MaleWeighted!O$1146=0),"--",IF(AND(MaleWeighted!O$1145&gt;0,MaleWeighted!O$1146=0),IF('Male Data'!O324&gt;MaleWeighted!O$1145,'Male Data'!$X324,0),IF(AND(MaleWeighted!O$1145=0,MaleWeighted!O$1146&gt;0),IF('Male Data'!O324&lt;MaleWeighted!O$1146,'Male Data'!$X324,0),IF(AND('Male Data'!O324&gt;MaleWeighted!O$1145,'Male Data'!O324&lt;MaleWeighted!O$1146),'Male Data'!$X324,0))))</f>
        <v>--</v>
      </c>
      <c r="P324" t="str">
        <f>IF(AND(MaleWeighted!P$1145=0,MaleWeighted!P$1146=0),"--",IF(AND(MaleWeighted!P$1145&gt;0,MaleWeighted!P$1146=0),IF('Male Data'!P324&gt;MaleWeighted!P$1145,'Male Data'!$X324,0),IF(AND(MaleWeighted!P$1145=0,MaleWeighted!P$1146&gt;0),IF('Male Data'!P324&lt;MaleWeighted!P$1146,'Male Data'!$X324,0),IF(AND('Male Data'!P324&gt;MaleWeighted!P$1145,'Male Data'!P324&lt;MaleWeighted!P$1146),'Male Data'!$X324,0))))</f>
        <v>--</v>
      </c>
      <c r="Q324" t="str">
        <f>IF(AND(MaleWeighted!Q$1145=0,MaleWeighted!Q$1146=0),"--",IF(AND(MaleWeighted!Q$1145&gt;0,MaleWeighted!Q$1146=0),IF('Male Data'!Q324&gt;MaleWeighted!Q$1145,'Male Data'!$X324,0),IF(AND(MaleWeighted!Q$1145=0,MaleWeighted!Q$1146&gt;0),IF('Male Data'!Q324&lt;MaleWeighted!Q$1146,'Male Data'!$X324,0),IF(AND('Male Data'!Q324&gt;MaleWeighted!Q$1145,'Male Data'!Q324&lt;MaleWeighted!Q$1146),'Male Data'!$X324,0))))</f>
        <v>--</v>
      </c>
      <c r="R324" t="str">
        <f>IF(AND(MaleWeighted!R$1145=0,MaleWeighted!R$1146=0),"--",IF(AND(MaleWeighted!R$1145&gt;0,MaleWeighted!R$1146=0),IF('Male Data'!R324&gt;MaleWeighted!R$1145,'Male Data'!$X324,0),IF(AND(MaleWeighted!R$1145=0,MaleWeighted!R$1146&gt;0),IF('Male Data'!R324&lt;MaleWeighted!R$1146,'Male Data'!$X324,0),IF(AND('Male Data'!R324&gt;MaleWeighted!R$1145,'Male Data'!R324&lt;MaleWeighted!R$1146),'Male Data'!$X324,0))))</f>
        <v>--</v>
      </c>
      <c r="S324" t="str">
        <f>IF(AND(MaleWeighted!S$1145=0,MaleWeighted!S$1146=0),"--",IF(AND(MaleWeighted!S$1145&gt;0,MaleWeighted!S$1146=0),IF('Male Data'!S324&gt;MaleWeighted!S$1145,'Male Data'!$X324,0),IF(AND(MaleWeighted!S$1145=0,MaleWeighted!S$1146&gt;0),IF('Male Data'!S324&lt;MaleWeighted!S$1146,'Male Data'!$X324,0),IF(AND('Male Data'!S324&gt;MaleWeighted!S$1145,'Male Data'!S324&lt;MaleWeighted!S$1146),'Male Data'!$X324,0))))</f>
        <v>--</v>
      </c>
      <c r="T324" t="str">
        <f>IF(AND(MaleWeighted!T$1145=0,MaleWeighted!T$1146=0),"--",IF(AND(MaleWeighted!T$1145&gt;0,MaleWeighted!T$1146=0),IF('Male Data'!T324&gt;MaleWeighted!T$1145,'Male Data'!$X324,0),IF(AND(MaleWeighted!T$1145=0,MaleWeighted!T$1146&gt;0),IF('Male Data'!$T324&lt;MaleWeighted!T$1146,'Male Data'!$X324,0),IF(AND('Male Data'!T324&gt;MaleWeighted!T$1145,'Male Data'!T324&lt;MaleWeighted!T$1146),'Male Data'!$X324,0))))</f>
        <v>--</v>
      </c>
      <c r="U324" t="str">
        <f>IF(AND(MaleWeighted!U$1145=0,MaleWeighted!U$1146=0),"--",IF(AND(MaleWeighted!U$1145&gt;0,MaleWeighted!U$1146=0),IF('Male Data'!U324&gt;MaleWeighted!U$1145,'Male Data'!$X324,0),IF(AND(MaleWeighted!U$1145=0,MaleWeighted!U$1146&gt;0),IF('Male Data'!U324&lt;MaleWeighted!U$1146,'Male Data'!$X324,0),IF(AND('Male Data'!U324&gt;MaleWeighted!U$1145,'Male Data'!U324&lt;MaleWeighted!U$1146),'Male Data'!$X324,0))))</f>
        <v>--</v>
      </c>
      <c r="V324" t="str">
        <f>IF(AND(MaleWeighted!V$1145=0,MaleWeighted!V$1146=0),"--",IF(AND(MaleWeighted!V$1145&gt;0,MaleWeighted!V$1146=0),IF('Male Data'!V324&gt;MaleWeighted!V$1145,'Male Data'!$X324,0),IF(AND(MaleWeighted!V$1145=0,MaleWeighted!V$1146&gt;0),IF('Male Data'!V324&lt;MaleWeighted!V$1146,'Male Data'!$X324,0),IF(AND('Male Data'!V324&gt;MaleWeighted!V$1145,'Male Data'!V324&lt;MaleWeighted!V$1146),'Male Data'!$X324,0))))</f>
        <v>--</v>
      </c>
      <c r="W324" t="str">
        <f>IF(AND(MaleWeighted!W$1145=0,MaleWeighted!W$1146=0),"--",IF(AND(MaleWeighted!W$1145&gt;0,MaleWeighted!W$1146=0),IF('Male Data'!W324&gt;MaleWeighted!W$1145,'Male Data'!$X324,0),IF(AND(MaleWeighted!W$1145=0,MaleWeighted!W$1146&gt;0),IF('Male Data'!W324&lt;MaleWeighted!W$1146,'Male Data'!$X324,0),IF(AND('Male Data'!W324&gt;MaleWeighted!W$1145,'Male Data'!W324&lt;MaleWeighted!W$1146),'Male Data'!$X324,0))))</f>
        <v>--</v>
      </c>
      <c r="Y324">
        <f t="shared" si="10"/>
        <v>0</v>
      </c>
      <c r="Z324">
        <f>Y324*'Male Data'!X324</f>
        <v>0</v>
      </c>
      <c r="AA324">
        <f t="shared" si="11"/>
        <v>1</v>
      </c>
      <c r="AB324">
        <f>AA324*'Male Data'!X324</f>
        <v>125105</v>
      </c>
    </row>
    <row r="325" spans="1:28">
      <c r="A325">
        <f>'Male Data'!A325</f>
        <v>324</v>
      </c>
      <c r="B325" t="str">
        <f>'Male Data'!B325</f>
        <v>M</v>
      </c>
      <c r="C325" t="str">
        <f>IF(AND(MaleWeighted!C$1145=0,MaleWeighted!C$1146=0),"--",IF(AND(MaleWeighted!C$1145&gt;0,MaleWeighted!C$1146=0),IF('Male Data'!C325&gt;MaleWeighted!C$1145,'Male Data'!$X325,0),IF(AND(MaleWeighted!C$1145=0,MaleWeighted!C$1146&gt;0),IF('Male Data'!C325&lt;MaleWeighted!C$1146,'Male Data'!$X325,0),IF(AND('Male Data'!C325&gt;MaleWeighted!C$1145,'Male Data'!C325&lt;MaleWeighted!C$1146),'Male Data'!$X325,0))))</f>
        <v>--</v>
      </c>
      <c r="D325" t="str">
        <f>IF(AND(MaleWeighted!D$1145=0,MaleWeighted!D$1146=0),"--",IF(AND(MaleWeighted!D$1145&gt;0,MaleWeighted!D$1146=0),IF('Male Data'!D325&gt;MaleWeighted!D$1145,'Male Data'!$X325,0),IF(AND(MaleWeighted!D$1145=0,MaleWeighted!D$1146&gt;0),IF('Male Data'!D325&lt;MaleWeighted!D$1146,'Male Data'!$X325,0),IF(AND('Male Data'!D325&gt;MaleWeighted!D$1145,'Male Data'!D325&lt;MaleWeighted!D$1146),'Male Data'!$X325,0))))</f>
        <v>--</v>
      </c>
      <c r="E325" t="str">
        <f>IF(AND(MaleWeighted!E$1145=0,MaleWeighted!E$1146=0),"--",IF(AND(MaleWeighted!E$1145&gt;0,MaleWeighted!E$1146=0),IF('Male Data'!E325&gt;MaleWeighted!E$1145,'Male Data'!$X325,0),IF(AND(MaleWeighted!E$1145=0,MaleWeighted!E$1146&gt;0),IF('Male Data'!E325&lt;MaleWeighted!E$1146,'Male Data'!$X325,0),IF(AND('Male Data'!E325&gt;MaleWeighted!E$1145,'Male Data'!E325&lt;MaleWeighted!E$1146),'Male Data'!$X325,0))))</f>
        <v>--</v>
      </c>
      <c r="F325" t="str">
        <f>IF(AND(MaleWeighted!F$1145=0,MaleWeighted!F$1146=0),"--",IF(AND(MaleWeighted!F$1145&gt;0,MaleWeighted!F$1146=0),IF('Male Data'!F325&gt;MaleWeighted!F$1145,'Male Data'!$X325,0),IF(AND(MaleWeighted!F$1145=0,MaleWeighted!F$1146&gt;0),IF('Male Data'!F325&lt;MaleWeighted!F$1146,'Male Data'!$X325,0),IF(AND('Male Data'!F325&gt;MaleWeighted!F$1145,'Male Data'!F325&lt;MaleWeighted!F$1146),'Male Data'!$X325,0))))</f>
        <v>--</v>
      </c>
      <c r="G325" t="str">
        <f>IF(AND(MaleWeighted!G$1145=0,MaleWeighted!G$1146=0),"--",IF(AND(MaleWeighted!G$1145&gt;0,MaleWeighted!G$1146=0),IF('Male Data'!G325&gt;MaleWeighted!G$1145,'Male Data'!$X325,0),IF(AND(MaleWeighted!G$1145=0,MaleWeighted!G$1146&gt;0),IF('Male Data'!G325&lt;MaleWeighted!G$1146,'Male Data'!$X325,0),IF(AND('Male Data'!G325&gt;MaleWeighted!G$1145,'Male Data'!G325&lt;MaleWeighted!G$1146),'Male Data'!$X325,0))))</f>
        <v>--</v>
      </c>
      <c r="H325" t="str">
        <f>IF(AND(MaleWeighted!H$1145=0,MaleWeighted!H$1146=0),"--",IF(AND(MaleWeighted!H$1145&gt;0,MaleWeighted!H$1146=0),IF('Male Data'!H325&gt;MaleWeighted!H$1145,'Male Data'!$X325,0),IF(AND(MaleWeighted!H$1145=0,MaleWeighted!H$1146&gt;0),IF('Male Data'!H325&lt;MaleWeighted!H$1146,'Male Data'!$X325,0),IF(AND('Male Data'!H325&gt;MaleWeighted!H$1145,'Male Data'!H325&lt;MaleWeighted!H$1146),'Male Data'!$X325,0))))</f>
        <v>--</v>
      </c>
      <c r="I325" t="str">
        <f>IF(AND(MaleWeighted!I$1145=0,MaleWeighted!I$1146=0),"--",IF(AND(MaleWeighted!I$1145&gt;0,MaleWeighted!I$1146=0),IF('Male Data'!I325&gt;MaleWeighted!I$1145,'Male Data'!$X325,0),IF(AND(MaleWeighted!I$1145=0,MaleWeighted!I$1146&gt;0),IF('Male Data'!I325&lt;MaleWeighted!I$1146,'Male Data'!$X325,0),IF(AND('Male Data'!I325&gt;MaleWeighted!I$1145,'Male Data'!I325&lt;MaleWeighted!I$1146),'Male Data'!$X325,0))))</f>
        <v>--</v>
      </c>
      <c r="J325" t="str">
        <f>IF(AND(MaleWeighted!J$1145=0,MaleWeighted!J$1146=0),"--",IF(AND(MaleWeighted!J$1145&gt;0,MaleWeighted!J$1146=0),IF('Male Data'!J325&gt;MaleWeighted!J$1145,'Male Data'!$X325,0),IF(AND(MaleWeighted!J$1145=0,MaleWeighted!J$1146&gt;0),IF('Male Data'!J325&lt;MaleWeighted!J$1146,'Male Data'!$X325,0),IF(AND('Male Data'!J325&gt;MaleWeighted!J$1145,'Male Data'!J325&lt;MaleWeighted!J$1146),'Male Data'!$X325,0))))</f>
        <v>--</v>
      </c>
      <c r="K325" t="str">
        <f>IF(AND(MaleWeighted!K$1145=0,MaleWeighted!K$1146=0),"--",IF(AND(MaleWeighted!K$1145&gt;0,MaleWeighted!K$1146=0),IF('Male Data'!K325&gt;MaleWeighted!K$1145,'Male Data'!$X325,0),IF(AND(MaleWeighted!K$1145=0,MaleWeighted!K$1146&gt;0),IF('Male Data'!K325&lt;MaleWeighted!K$1146,'Male Data'!$X325,0),IF(AND('Male Data'!K325&gt;MaleWeighted!K$1145,'Male Data'!K325&lt;MaleWeighted!K$1146),'Male Data'!$X325,0))))</f>
        <v>--</v>
      </c>
      <c r="L325" t="str">
        <f>IF(AND(MaleWeighted!L$1145=0,MaleWeighted!L$1146=0),"--",IF(AND(MaleWeighted!L$1145&gt;0,MaleWeighted!L$1146=0),IF('Male Data'!L325&gt;MaleWeighted!L$1145,'Male Data'!$X325,0),IF(AND(MaleWeighted!L$1145=0,MaleWeighted!L$1146&gt;0),IF('Male Data'!L325&lt;MaleWeighted!L$1146,'Male Data'!$X325,0),IF(AND('Male Data'!L325&gt;MaleWeighted!L$1145,'Male Data'!L325&lt;MaleWeighted!L$1146),'Male Data'!$X325,0))))</f>
        <v>--</v>
      </c>
      <c r="M325" t="str">
        <f>IF(AND(MaleWeighted!M$1145=0,MaleWeighted!M$1146=0),"--",IF(AND(MaleWeighted!M$1145&gt;0,MaleWeighted!M$1146=0),IF('Male Data'!M325&gt;MaleWeighted!M$1145,'Male Data'!$X325,0),IF(AND(MaleWeighted!M$1145=0,MaleWeighted!M$1146&gt;0),IF('Male Data'!M325&lt;MaleWeighted!M$1146,'Male Data'!$X325,0),IF(AND('Male Data'!M325&gt;MaleWeighted!M$1145,'Male Data'!M325&lt;MaleWeighted!M$1146),'Male Data'!$X325,0))))</f>
        <v>--</v>
      </c>
      <c r="N325" t="str">
        <f>IF(AND(MaleWeighted!N$1145=0,MaleWeighted!N$1146=0),"--",IF(AND(MaleWeighted!N$1145&gt;0,MaleWeighted!N$1146=0),IF('Male Data'!N325&gt;MaleWeighted!N$1145,'Male Data'!$X325,0),IF(AND(MaleWeighted!N$1145=0,MaleWeighted!N$1146&gt;0),IF('Male Data'!N325&lt;MaleWeighted!N$1146,'Male Data'!$X325,0),IF(AND('Male Data'!N325&gt;MaleWeighted!N$1145,'Male Data'!N325&lt;MaleWeighted!N$1146),'Male Data'!$X325,0))))</f>
        <v>--</v>
      </c>
      <c r="O325" t="str">
        <f>IF(AND(MaleWeighted!O$1145=0,MaleWeighted!O$1146=0),"--",IF(AND(MaleWeighted!O$1145&gt;0,MaleWeighted!O$1146=0),IF('Male Data'!O325&gt;MaleWeighted!O$1145,'Male Data'!$X325,0),IF(AND(MaleWeighted!O$1145=0,MaleWeighted!O$1146&gt;0),IF('Male Data'!O325&lt;MaleWeighted!O$1146,'Male Data'!$X325,0),IF(AND('Male Data'!O325&gt;MaleWeighted!O$1145,'Male Data'!O325&lt;MaleWeighted!O$1146),'Male Data'!$X325,0))))</f>
        <v>--</v>
      </c>
      <c r="P325" t="str">
        <f>IF(AND(MaleWeighted!P$1145=0,MaleWeighted!P$1146=0),"--",IF(AND(MaleWeighted!P$1145&gt;0,MaleWeighted!P$1146=0),IF('Male Data'!P325&gt;MaleWeighted!P$1145,'Male Data'!$X325,0),IF(AND(MaleWeighted!P$1145=0,MaleWeighted!P$1146&gt;0),IF('Male Data'!P325&lt;MaleWeighted!P$1146,'Male Data'!$X325,0),IF(AND('Male Data'!P325&gt;MaleWeighted!P$1145,'Male Data'!P325&lt;MaleWeighted!P$1146),'Male Data'!$X325,0))))</f>
        <v>--</v>
      </c>
      <c r="Q325" t="str">
        <f>IF(AND(MaleWeighted!Q$1145=0,MaleWeighted!Q$1146=0),"--",IF(AND(MaleWeighted!Q$1145&gt;0,MaleWeighted!Q$1146=0),IF('Male Data'!Q325&gt;MaleWeighted!Q$1145,'Male Data'!$X325,0),IF(AND(MaleWeighted!Q$1145=0,MaleWeighted!Q$1146&gt;0),IF('Male Data'!Q325&lt;MaleWeighted!Q$1146,'Male Data'!$X325,0),IF(AND('Male Data'!Q325&gt;MaleWeighted!Q$1145,'Male Data'!Q325&lt;MaleWeighted!Q$1146),'Male Data'!$X325,0))))</f>
        <v>--</v>
      </c>
      <c r="R325" t="str">
        <f>IF(AND(MaleWeighted!R$1145=0,MaleWeighted!R$1146=0),"--",IF(AND(MaleWeighted!R$1145&gt;0,MaleWeighted!R$1146=0),IF('Male Data'!R325&gt;MaleWeighted!R$1145,'Male Data'!$X325,0),IF(AND(MaleWeighted!R$1145=0,MaleWeighted!R$1146&gt;0),IF('Male Data'!R325&lt;MaleWeighted!R$1146,'Male Data'!$X325,0),IF(AND('Male Data'!R325&gt;MaleWeighted!R$1145,'Male Data'!R325&lt;MaleWeighted!R$1146),'Male Data'!$X325,0))))</f>
        <v>--</v>
      </c>
      <c r="S325" t="str">
        <f>IF(AND(MaleWeighted!S$1145=0,MaleWeighted!S$1146=0),"--",IF(AND(MaleWeighted!S$1145&gt;0,MaleWeighted!S$1146=0),IF('Male Data'!S325&gt;MaleWeighted!S$1145,'Male Data'!$X325,0),IF(AND(MaleWeighted!S$1145=0,MaleWeighted!S$1146&gt;0),IF('Male Data'!S325&lt;MaleWeighted!S$1146,'Male Data'!$X325,0),IF(AND('Male Data'!S325&gt;MaleWeighted!S$1145,'Male Data'!S325&lt;MaleWeighted!S$1146),'Male Data'!$X325,0))))</f>
        <v>--</v>
      </c>
      <c r="T325" t="str">
        <f>IF(AND(MaleWeighted!T$1145=0,MaleWeighted!T$1146=0),"--",IF(AND(MaleWeighted!T$1145&gt;0,MaleWeighted!T$1146=0),IF('Male Data'!T325&gt;MaleWeighted!T$1145,'Male Data'!$X325,0),IF(AND(MaleWeighted!T$1145=0,MaleWeighted!T$1146&gt;0),IF('Male Data'!$T325&lt;MaleWeighted!T$1146,'Male Data'!$X325,0),IF(AND('Male Data'!T325&gt;MaleWeighted!T$1145,'Male Data'!T325&lt;MaleWeighted!T$1146),'Male Data'!$X325,0))))</f>
        <v>--</v>
      </c>
      <c r="U325" t="str">
        <f>IF(AND(MaleWeighted!U$1145=0,MaleWeighted!U$1146=0),"--",IF(AND(MaleWeighted!U$1145&gt;0,MaleWeighted!U$1146=0),IF('Male Data'!U325&gt;MaleWeighted!U$1145,'Male Data'!$X325,0),IF(AND(MaleWeighted!U$1145=0,MaleWeighted!U$1146&gt;0),IF('Male Data'!U325&lt;MaleWeighted!U$1146,'Male Data'!$X325,0),IF(AND('Male Data'!U325&gt;MaleWeighted!U$1145,'Male Data'!U325&lt;MaleWeighted!U$1146),'Male Data'!$X325,0))))</f>
        <v>--</v>
      </c>
      <c r="V325" t="str">
        <f>IF(AND(MaleWeighted!V$1145=0,MaleWeighted!V$1146=0),"--",IF(AND(MaleWeighted!V$1145&gt;0,MaleWeighted!V$1146=0),IF('Male Data'!V325&gt;MaleWeighted!V$1145,'Male Data'!$X325,0),IF(AND(MaleWeighted!V$1145=0,MaleWeighted!V$1146&gt;0),IF('Male Data'!V325&lt;MaleWeighted!V$1146,'Male Data'!$X325,0),IF(AND('Male Data'!V325&gt;MaleWeighted!V$1145,'Male Data'!V325&lt;MaleWeighted!V$1146),'Male Data'!$X325,0))))</f>
        <v>--</v>
      </c>
      <c r="W325" t="str">
        <f>IF(AND(MaleWeighted!W$1145=0,MaleWeighted!W$1146=0),"--",IF(AND(MaleWeighted!W$1145&gt;0,MaleWeighted!W$1146=0),IF('Male Data'!W325&gt;MaleWeighted!W$1145,'Male Data'!$X325,0),IF(AND(MaleWeighted!W$1145=0,MaleWeighted!W$1146&gt;0),IF('Male Data'!W325&lt;MaleWeighted!W$1146,'Male Data'!$X325,0),IF(AND('Male Data'!W325&gt;MaleWeighted!W$1145,'Male Data'!W325&lt;MaleWeighted!W$1146),'Male Data'!$X325,0))))</f>
        <v>--</v>
      </c>
      <c r="Y325">
        <f t="shared" si="10"/>
        <v>0</v>
      </c>
      <c r="Z325">
        <f>Y325*'Male Data'!X325</f>
        <v>0</v>
      </c>
      <c r="AA325">
        <f t="shared" si="11"/>
        <v>1</v>
      </c>
      <c r="AB325">
        <f>AA325*'Male Data'!X325</f>
        <v>61485</v>
      </c>
    </row>
    <row r="326" spans="1:28">
      <c r="A326">
        <f>'Male Data'!A326</f>
        <v>325</v>
      </c>
      <c r="B326" t="str">
        <f>'Male Data'!B326</f>
        <v>M</v>
      </c>
      <c r="C326" t="str">
        <f>IF(AND(MaleWeighted!C$1145=0,MaleWeighted!C$1146=0),"--",IF(AND(MaleWeighted!C$1145&gt;0,MaleWeighted!C$1146=0),IF('Male Data'!C326&gt;MaleWeighted!C$1145,'Male Data'!$X326,0),IF(AND(MaleWeighted!C$1145=0,MaleWeighted!C$1146&gt;0),IF('Male Data'!C326&lt;MaleWeighted!C$1146,'Male Data'!$X326,0),IF(AND('Male Data'!C326&gt;MaleWeighted!C$1145,'Male Data'!C326&lt;MaleWeighted!C$1146),'Male Data'!$X326,0))))</f>
        <v>--</v>
      </c>
      <c r="D326" t="str">
        <f>IF(AND(MaleWeighted!D$1145=0,MaleWeighted!D$1146=0),"--",IF(AND(MaleWeighted!D$1145&gt;0,MaleWeighted!D$1146=0),IF('Male Data'!D326&gt;MaleWeighted!D$1145,'Male Data'!$X326,0),IF(AND(MaleWeighted!D$1145=0,MaleWeighted!D$1146&gt;0),IF('Male Data'!D326&lt;MaleWeighted!D$1146,'Male Data'!$X326,0),IF(AND('Male Data'!D326&gt;MaleWeighted!D$1145,'Male Data'!D326&lt;MaleWeighted!D$1146),'Male Data'!$X326,0))))</f>
        <v>--</v>
      </c>
      <c r="E326" t="str">
        <f>IF(AND(MaleWeighted!E$1145=0,MaleWeighted!E$1146=0),"--",IF(AND(MaleWeighted!E$1145&gt;0,MaleWeighted!E$1146=0),IF('Male Data'!E326&gt;MaleWeighted!E$1145,'Male Data'!$X326,0),IF(AND(MaleWeighted!E$1145=0,MaleWeighted!E$1146&gt;0),IF('Male Data'!E326&lt;MaleWeighted!E$1146,'Male Data'!$X326,0),IF(AND('Male Data'!E326&gt;MaleWeighted!E$1145,'Male Data'!E326&lt;MaleWeighted!E$1146),'Male Data'!$X326,0))))</f>
        <v>--</v>
      </c>
      <c r="F326" t="str">
        <f>IF(AND(MaleWeighted!F$1145=0,MaleWeighted!F$1146=0),"--",IF(AND(MaleWeighted!F$1145&gt;0,MaleWeighted!F$1146=0),IF('Male Data'!F326&gt;MaleWeighted!F$1145,'Male Data'!$X326,0),IF(AND(MaleWeighted!F$1145=0,MaleWeighted!F$1146&gt;0),IF('Male Data'!F326&lt;MaleWeighted!F$1146,'Male Data'!$X326,0),IF(AND('Male Data'!F326&gt;MaleWeighted!F$1145,'Male Data'!F326&lt;MaleWeighted!F$1146),'Male Data'!$X326,0))))</f>
        <v>--</v>
      </c>
      <c r="G326" t="str">
        <f>IF(AND(MaleWeighted!G$1145=0,MaleWeighted!G$1146=0),"--",IF(AND(MaleWeighted!G$1145&gt;0,MaleWeighted!G$1146=0),IF('Male Data'!G326&gt;MaleWeighted!G$1145,'Male Data'!$X326,0),IF(AND(MaleWeighted!G$1145=0,MaleWeighted!G$1146&gt;0),IF('Male Data'!G326&lt;MaleWeighted!G$1146,'Male Data'!$X326,0),IF(AND('Male Data'!G326&gt;MaleWeighted!G$1145,'Male Data'!G326&lt;MaleWeighted!G$1146),'Male Data'!$X326,0))))</f>
        <v>--</v>
      </c>
      <c r="H326" t="str">
        <f>IF(AND(MaleWeighted!H$1145=0,MaleWeighted!H$1146=0),"--",IF(AND(MaleWeighted!H$1145&gt;0,MaleWeighted!H$1146=0),IF('Male Data'!H326&gt;MaleWeighted!H$1145,'Male Data'!$X326,0),IF(AND(MaleWeighted!H$1145=0,MaleWeighted!H$1146&gt;0),IF('Male Data'!H326&lt;MaleWeighted!H$1146,'Male Data'!$X326,0),IF(AND('Male Data'!H326&gt;MaleWeighted!H$1145,'Male Data'!H326&lt;MaleWeighted!H$1146),'Male Data'!$X326,0))))</f>
        <v>--</v>
      </c>
      <c r="I326" t="str">
        <f>IF(AND(MaleWeighted!I$1145=0,MaleWeighted!I$1146=0),"--",IF(AND(MaleWeighted!I$1145&gt;0,MaleWeighted!I$1146=0),IF('Male Data'!I326&gt;MaleWeighted!I$1145,'Male Data'!$X326,0),IF(AND(MaleWeighted!I$1145=0,MaleWeighted!I$1146&gt;0),IF('Male Data'!I326&lt;MaleWeighted!I$1146,'Male Data'!$X326,0),IF(AND('Male Data'!I326&gt;MaleWeighted!I$1145,'Male Data'!I326&lt;MaleWeighted!I$1146),'Male Data'!$X326,0))))</f>
        <v>--</v>
      </c>
      <c r="J326" t="str">
        <f>IF(AND(MaleWeighted!J$1145=0,MaleWeighted!J$1146=0),"--",IF(AND(MaleWeighted!J$1145&gt;0,MaleWeighted!J$1146=0),IF('Male Data'!J326&gt;MaleWeighted!J$1145,'Male Data'!$X326,0),IF(AND(MaleWeighted!J$1145=0,MaleWeighted!J$1146&gt;0),IF('Male Data'!J326&lt;MaleWeighted!J$1146,'Male Data'!$X326,0),IF(AND('Male Data'!J326&gt;MaleWeighted!J$1145,'Male Data'!J326&lt;MaleWeighted!J$1146),'Male Data'!$X326,0))))</f>
        <v>--</v>
      </c>
      <c r="K326" t="str">
        <f>IF(AND(MaleWeighted!K$1145=0,MaleWeighted!K$1146=0),"--",IF(AND(MaleWeighted!K$1145&gt;0,MaleWeighted!K$1146=0),IF('Male Data'!K326&gt;MaleWeighted!K$1145,'Male Data'!$X326,0),IF(AND(MaleWeighted!K$1145=0,MaleWeighted!K$1146&gt;0),IF('Male Data'!K326&lt;MaleWeighted!K$1146,'Male Data'!$X326,0),IF(AND('Male Data'!K326&gt;MaleWeighted!K$1145,'Male Data'!K326&lt;MaleWeighted!K$1146),'Male Data'!$X326,0))))</f>
        <v>--</v>
      </c>
      <c r="L326" t="str">
        <f>IF(AND(MaleWeighted!L$1145=0,MaleWeighted!L$1146=0),"--",IF(AND(MaleWeighted!L$1145&gt;0,MaleWeighted!L$1146=0),IF('Male Data'!L326&gt;MaleWeighted!L$1145,'Male Data'!$X326,0),IF(AND(MaleWeighted!L$1145=0,MaleWeighted!L$1146&gt;0),IF('Male Data'!L326&lt;MaleWeighted!L$1146,'Male Data'!$X326,0),IF(AND('Male Data'!L326&gt;MaleWeighted!L$1145,'Male Data'!L326&lt;MaleWeighted!L$1146),'Male Data'!$X326,0))))</f>
        <v>--</v>
      </c>
      <c r="M326" t="str">
        <f>IF(AND(MaleWeighted!M$1145=0,MaleWeighted!M$1146=0),"--",IF(AND(MaleWeighted!M$1145&gt;0,MaleWeighted!M$1146=0),IF('Male Data'!M326&gt;MaleWeighted!M$1145,'Male Data'!$X326,0),IF(AND(MaleWeighted!M$1145=0,MaleWeighted!M$1146&gt;0),IF('Male Data'!M326&lt;MaleWeighted!M$1146,'Male Data'!$X326,0),IF(AND('Male Data'!M326&gt;MaleWeighted!M$1145,'Male Data'!M326&lt;MaleWeighted!M$1146),'Male Data'!$X326,0))))</f>
        <v>--</v>
      </c>
      <c r="N326" t="str">
        <f>IF(AND(MaleWeighted!N$1145=0,MaleWeighted!N$1146=0),"--",IF(AND(MaleWeighted!N$1145&gt;0,MaleWeighted!N$1146=0),IF('Male Data'!N326&gt;MaleWeighted!N$1145,'Male Data'!$X326,0),IF(AND(MaleWeighted!N$1145=0,MaleWeighted!N$1146&gt;0),IF('Male Data'!N326&lt;MaleWeighted!N$1146,'Male Data'!$X326,0),IF(AND('Male Data'!N326&gt;MaleWeighted!N$1145,'Male Data'!N326&lt;MaleWeighted!N$1146),'Male Data'!$X326,0))))</f>
        <v>--</v>
      </c>
      <c r="O326" t="str">
        <f>IF(AND(MaleWeighted!O$1145=0,MaleWeighted!O$1146=0),"--",IF(AND(MaleWeighted!O$1145&gt;0,MaleWeighted!O$1146=0),IF('Male Data'!O326&gt;MaleWeighted!O$1145,'Male Data'!$X326,0),IF(AND(MaleWeighted!O$1145=0,MaleWeighted!O$1146&gt;0),IF('Male Data'!O326&lt;MaleWeighted!O$1146,'Male Data'!$X326,0),IF(AND('Male Data'!O326&gt;MaleWeighted!O$1145,'Male Data'!O326&lt;MaleWeighted!O$1146),'Male Data'!$X326,0))))</f>
        <v>--</v>
      </c>
      <c r="P326" t="str">
        <f>IF(AND(MaleWeighted!P$1145=0,MaleWeighted!P$1146=0),"--",IF(AND(MaleWeighted!P$1145&gt;0,MaleWeighted!P$1146=0),IF('Male Data'!P326&gt;MaleWeighted!P$1145,'Male Data'!$X326,0),IF(AND(MaleWeighted!P$1145=0,MaleWeighted!P$1146&gt;0),IF('Male Data'!P326&lt;MaleWeighted!P$1146,'Male Data'!$X326,0),IF(AND('Male Data'!P326&gt;MaleWeighted!P$1145,'Male Data'!P326&lt;MaleWeighted!P$1146),'Male Data'!$X326,0))))</f>
        <v>--</v>
      </c>
      <c r="Q326" t="str">
        <f>IF(AND(MaleWeighted!Q$1145=0,MaleWeighted!Q$1146=0),"--",IF(AND(MaleWeighted!Q$1145&gt;0,MaleWeighted!Q$1146=0),IF('Male Data'!Q326&gt;MaleWeighted!Q$1145,'Male Data'!$X326,0),IF(AND(MaleWeighted!Q$1145=0,MaleWeighted!Q$1146&gt;0),IF('Male Data'!Q326&lt;MaleWeighted!Q$1146,'Male Data'!$X326,0),IF(AND('Male Data'!Q326&gt;MaleWeighted!Q$1145,'Male Data'!Q326&lt;MaleWeighted!Q$1146),'Male Data'!$X326,0))))</f>
        <v>--</v>
      </c>
      <c r="R326" t="str">
        <f>IF(AND(MaleWeighted!R$1145=0,MaleWeighted!R$1146=0),"--",IF(AND(MaleWeighted!R$1145&gt;0,MaleWeighted!R$1146=0),IF('Male Data'!R326&gt;MaleWeighted!R$1145,'Male Data'!$X326,0),IF(AND(MaleWeighted!R$1145=0,MaleWeighted!R$1146&gt;0),IF('Male Data'!R326&lt;MaleWeighted!R$1146,'Male Data'!$X326,0),IF(AND('Male Data'!R326&gt;MaleWeighted!R$1145,'Male Data'!R326&lt;MaleWeighted!R$1146),'Male Data'!$X326,0))))</f>
        <v>--</v>
      </c>
      <c r="S326" t="str">
        <f>IF(AND(MaleWeighted!S$1145=0,MaleWeighted!S$1146=0),"--",IF(AND(MaleWeighted!S$1145&gt;0,MaleWeighted!S$1146=0),IF('Male Data'!S326&gt;MaleWeighted!S$1145,'Male Data'!$X326,0),IF(AND(MaleWeighted!S$1145=0,MaleWeighted!S$1146&gt;0),IF('Male Data'!S326&lt;MaleWeighted!S$1146,'Male Data'!$X326,0),IF(AND('Male Data'!S326&gt;MaleWeighted!S$1145,'Male Data'!S326&lt;MaleWeighted!S$1146),'Male Data'!$X326,0))))</f>
        <v>--</v>
      </c>
      <c r="T326" t="str">
        <f>IF(AND(MaleWeighted!T$1145=0,MaleWeighted!T$1146=0),"--",IF(AND(MaleWeighted!T$1145&gt;0,MaleWeighted!T$1146=0),IF('Male Data'!T326&gt;MaleWeighted!T$1145,'Male Data'!$X326,0),IF(AND(MaleWeighted!T$1145=0,MaleWeighted!T$1146&gt;0),IF('Male Data'!$T326&lt;MaleWeighted!T$1146,'Male Data'!$X326,0),IF(AND('Male Data'!T326&gt;MaleWeighted!T$1145,'Male Data'!T326&lt;MaleWeighted!T$1146),'Male Data'!$X326,0))))</f>
        <v>--</v>
      </c>
      <c r="U326" t="str">
        <f>IF(AND(MaleWeighted!U$1145=0,MaleWeighted!U$1146=0),"--",IF(AND(MaleWeighted!U$1145&gt;0,MaleWeighted!U$1146=0),IF('Male Data'!U326&gt;MaleWeighted!U$1145,'Male Data'!$X326,0),IF(AND(MaleWeighted!U$1145=0,MaleWeighted!U$1146&gt;0),IF('Male Data'!U326&lt;MaleWeighted!U$1146,'Male Data'!$X326,0),IF(AND('Male Data'!U326&gt;MaleWeighted!U$1145,'Male Data'!U326&lt;MaleWeighted!U$1146),'Male Data'!$X326,0))))</f>
        <v>--</v>
      </c>
      <c r="V326" t="str">
        <f>IF(AND(MaleWeighted!V$1145=0,MaleWeighted!V$1146=0),"--",IF(AND(MaleWeighted!V$1145&gt;0,MaleWeighted!V$1146=0),IF('Male Data'!V326&gt;MaleWeighted!V$1145,'Male Data'!$X326,0),IF(AND(MaleWeighted!V$1145=0,MaleWeighted!V$1146&gt;0),IF('Male Data'!V326&lt;MaleWeighted!V$1146,'Male Data'!$X326,0),IF(AND('Male Data'!V326&gt;MaleWeighted!V$1145,'Male Data'!V326&lt;MaleWeighted!V$1146),'Male Data'!$X326,0))))</f>
        <v>--</v>
      </c>
      <c r="W326" t="str">
        <f>IF(AND(MaleWeighted!W$1145=0,MaleWeighted!W$1146=0),"--",IF(AND(MaleWeighted!W$1145&gt;0,MaleWeighted!W$1146=0),IF('Male Data'!W326&gt;MaleWeighted!W$1145,'Male Data'!$X326,0),IF(AND(MaleWeighted!W$1145=0,MaleWeighted!W$1146&gt;0),IF('Male Data'!W326&lt;MaleWeighted!W$1146,'Male Data'!$X326,0),IF(AND('Male Data'!W326&gt;MaleWeighted!W$1145,'Male Data'!W326&lt;MaleWeighted!W$1146),'Male Data'!$X326,0))))</f>
        <v>--</v>
      </c>
      <c r="Y326">
        <f t="shared" si="10"/>
        <v>0</v>
      </c>
      <c r="Z326">
        <f>Y326*'Male Data'!X326</f>
        <v>0</v>
      </c>
      <c r="AA326">
        <f t="shared" si="11"/>
        <v>1</v>
      </c>
      <c r="AB326">
        <f>AA326*'Male Data'!X326</f>
        <v>7102</v>
      </c>
    </row>
    <row r="327" spans="1:28">
      <c r="A327">
        <f>'Male Data'!A327</f>
        <v>326</v>
      </c>
      <c r="B327" t="str">
        <f>'Male Data'!B327</f>
        <v>M</v>
      </c>
      <c r="C327" t="str">
        <f>IF(AND(MaleWeighted!C$1145=0,MaleWeighted!C$1146=0),"--",IF(AND(MaleWeighted!C$1145&gt;0,MaleWeighted!C$1146=0),IF('Male Data'!C327&gt;MaleWeighted!C$1145,'Male Data'!$X327,0),IF(AND(MaleWeighted!C$1145=0,MaleWeighted!C$1146&gt;0),IF('Male Data'!C327&lt;MaleWeighted!C$1146,'Male Data'!$X327,0),IF(AND('Male Data'!C327&gt;MaleWeighted!C$1145,'Male Data'!C327&lt;MaleWeighted!C$1146),'Male Data'!$X327,0))))</f>
        <v>--</v>
      </c>
      <c r="D327" t="str">
        <f>IF(AND(MaleWeighted!D$1145=0,MaleWeighted!D$1146=0),"--",IF(AND(MaleWeighted!D$1145&gt;0,MaleWeighted!D$1146=0),IF('Male Data'!D327&gt;MaleWeighted!D$1145,'Male Data'!$X327,0),IF(AND(MaleWeighted!D$1145=0,MaleWeighted!D$1146&gt;0),IF('Male Data'!D327&lt;MaleWeighted!D$1146,'Male Data'!$X327,0),IF(AND('Male Data'!D327&gt;MaleWeighted!D$1145,'Male Data'!D327&lt;MaleWeighted!D$1146),'Male Data'!$X327,0))))</f>
        <v>--</v>
      </c>
      <c r="E327" t="str">
        <f>IF(AND(MaleWeighted!E$1145=0,MaleWeighted!E$1146=0),"--",IF(AND(MaleWeighted!E$1145&gt;0,MaleWeighted!E$1146=0),IF('Male Data'!E327&gt;MaleWeighted!E$1145,'Male Data'!$X327,0),IF(AND(MaleWeighted!E$1145=0,MaleWeighted!E$1146&gt;0),IF('Male Data'!E327&lt;MaleWeighted!E$1146,'Male Data'!$X327,0),IF(AND('Male Data'!E327&gt;MaleWeighted!E$1145,'Male Data'!E327&lt;MaleWeighted!E$1146),'Male Data'!$X327,0))))</f>
        <v>--</v>
      </c>
      <c r="F327" t="str">
        <f>IF(AND(MaleWeighted!F$1145=0,MaleWeighted!F$1146=0),"--",IF(AND(MaleWeighted!F$1145&gt;0,MaleWeighted!F$1146=0),IF('Male Data'!F327&gt;MaleWeighted!F$1145,'Male Data'!$X327,0),IF(AND(MaleWeighted!F$1145=0,MaleWeighted!F$1146&gt;0),IF('Male Data'!F327&lt;MaleWeighted!F$1146,'Male Data'!$X327,0),IF(AND('Male Data'!F327&gt;MaleWeighted!F$1145,'Male Data'!F327&lt;MaleWeighted!F$1146),'Male Data'!$X327,0))))</f>
        <v>--</v>
      </c>
      <c r="G327" t="str">
        <f>IF(AND(MaleWeighted!G$1145=0,MaleWeighted!G$1146=0),"--",IF(AND(MaleWeighted!G$1145&gt;0,MaleWeighted!G$1146=0),IF('Male Data'!G327&gt;MaleWeighted!G$1145,'Male Data'!$X327,0),IF(AND(MaleWeighted!G$1145=0,MaleWeighted!G$1146&gt;0),IF('Male Data'!G327&lt;MaleWeighted!G$1146,'Male Data'!$X327,0),IF(AND('Male Data'!G327&gt;MaleWeighted!G$1145,'Male Data'!G327&lt;MaleWeighted!G$1146),'Male Data'!$X327,0))))</f>
        <v>--</v>
      </c>
      <c r="H327" t="str">
        <f>IF(AND(MaleWeighted!H$1145=0,MaleWeighted!H$1146=0),"--",IF(AND(MaleWeighted!H$1145&gt;0,MaleWeighted!H$1146=0),IF('Male Data'!H327&gt;MaleWeighted!H$1145,'Male Data'!$X327,0),IF(AND(MaleWeighted!H$1145=0,MaleWeighted!H$1146&gt;0),IF('Male Data'!H327&lt;MaleWeighted!H$1146,'Male Data'!$X327,0),IF(AND('Male Data'!H327&gt;MaleWeighted!H$1145,'Male Data'!H327&lt;MaleWeighted!H$1146),'Male Data'!$X327,0))))</f>
        <v>--</v>
      </c>
      <c r="I327" t="str">
        <f>IF(AND(MaleWeighted!I$1145=0,MaleWeighted!I$1146=0),"--",IF(AND(MaleWeighted!I$1145&gt;0,MaleWeighted!I$1146=0),IF('Male Data'!I327&gt;MaleWeighted!I$1145,'Male Data'!$X327,0),IF(AND(MaleWeighted!I$1145=0,MaleWeighted!I$1146&gt;0),IF('Male Data'!I327&lt;MaleWeighted!I$1146,'Male Data'!$X327,0),IF(AND('Male Data'!I327&gt;MaleWeighted!I$1145,'Male Data'!I327&lt;MaleWeighted!I$1146),'Male Data'!$X327,0))))</f>
        <v>--</v>
      </c>
      <c r="J327" t="str">
        <f>IF(AND(MaleWeighted!J$1145=0,MaleWeighted!J$1146=0),"--",IF(AND(MaleWeighted!J$1145&gt;0,MaleWeighted!J$1146=0),IF('Male Data'!J327&gt;MaleWeighted!J$1145,'Male Data'!$X327,0),IF(AND(MaleWeighted!J$1145=0,MaleWeighted!J$1146&gt;0),IF('Male Data'!J327&lt;MaleWeighted!J$1146,'Male Data'!$X327,0),IF(AND('Male Data'!J327&gt;MaleWeighted!J$1145,'Male Data'!J327&lt;MaleWeighted!J$1146),'Male Data'!$X327,0))))</f>
        <v>--</v>
      </c>
      <c r="K327" t="str">
        <f>IF(AND(MaleWeighted!K$1145=0,MaleWeighted!K$1146=0),"--",IF(AND(MaleWeighted!K$1145&gt;0,MaleWeighted!K$1146=0),IF('Male Data'!K327&gt;MaleWeighted!K$1145,'Male Data'!$X327,0),IF(AND(MaleWeighted!K$1145=0,MaleWeighted!K$1146&gt;0),IF('Male Data'!K327&lt;MaleWeighted!K$1146,'Male Data'!$X327,0),IF(AND('Male Data'!K327&gt;MaleWeighted!K$1145,'Male Data'!K327&lt;MaleWeighted!K$1146),'Male Data'!$X327,0))))</f>
        <v>--</v>
      </c>
      <c r="L327" t="str">
        <f>IF(AND(MaleWeighted!L$1145=0,MaleWeighted!L$1146=0),"--",IF(AND(MaleWeighted!L$1145&gt;0,MaleWeighted!L$1146=0),IF('Male Data'!L327&gt;MaleWeighted!L$1145,'Male Data'!$X327,0),IF(AND(MaleWeighted!L$1145=0,MaleWeighted!L$1146&gt;0),IF('Male Data'!L327&lt;MaleWeighted!L$1146,'Male Data'!$X327,0),IF(AND('Male Data'!L327&gt;MaleWeighted!L$1145,'Male Data'!L327&lt;MaleWeighted!L$1146),'Male Data'!$X327,0))))</f>
        <v>--</v>
      </c>
      <c r="M327" t="str">
        <f>IF(AND(MaleWeighted!M$1145=0,MaleWeighted!M$1146=0),"--",IF(AND(MaleWeighted!M$1145&gt;0,MaleWeighted!M$1146=0),IF('Male Data'!M327&gt;MaleWeighted!M$1145,'Male Data'!$X327,0),IF(AND(MaleWeighted!M$1145=0,MaleWeighted!M$1146&gt;0),IF('Male Data'!M327&lt;MaleWeighted!M$1146,'Male Data'!$X327,0),IF(AND('Male Data'!M327&gt;MaleWeighted!M$1145,'Male Data'!M327&lt;MaleWeighted!M$1146),'Male Data'!$X327,0))))</f>
        <v>--</v>
      </c>
      <c r="N327" t="str">
        <f>IF(AND(MaleWeighted!N$1145=0,MaleWeighted!N$1146=0),"--",IF(AND(MaleWeighted!N$1145&gt;0,MaleWeighted!N$1146=0),IF('Male Data'!N327&gt;MaleWeighted!N$1145,'Male Data'!$X327,0),IF(AND(MaleWeighted!N$1145=0,MaleWeighted!N$1146&gt;0),IF('Male Data'!N327&lt;MaleWeighted!N$1146,'Male Data'!$X327,0),IF(AND('Male Data'!N327&gt;MaleWeighted!N$1145,'Male Data'!N327&lt;MaleWeighted!N$1146),'Male Data'!$X327,0))))</f>
        <v>--</v>
      </c>
      <c r="O327" t="str">
        <f>IF(AND(MaleWeighted!O$1145=0,MaleWeighted!O$1146=0),"--",IF(AND(MaleWeighted!O$1145&gt;0,MaleWeighted!O$1146=0),IF('Male Data'!O327&gt;MaleWeighted!O$1145,'Male Data'!$X327,0),IF(AND(MaleWeighted!O$1145=0,MaleWeighted!O$1146&gt;0),IF('Male Data'!O327&lt;MaleWeighted!O$1146,'Male Data'!$X327,0),IF(AND('Male Data'!O327&gt;MaleWeighted!O$1145,'Male Data'!O327&lt;MaleWeighted!O$1146),'Male Data'!$X327,0))))</f>
        <v>--</v>
      </c>
      <c r="P327" t="str">
        <f>IF(AND(MaleWeighted!P$1145=0,MaleWeighted!P$1146=0),"--",IF(AND(MaleWeighted!P$1145&gt;0,MaleWeighted!P$1146=0),IF('Male Data'!P327&gt;MaleWeighted!P$1145,'Male Data'!$X327,0),IF(AND(MaleWeighted!P$1145=0,MaleWeighted!P$1146&gt;0),IF('Male Data'!P327&lt;MaleWeighted!P$1146,'Male Data'!$X327,0),IF(AND('Male Data'!P327&gt;MaleWeighted!P$1145,'Male Data'!P327&lt;MaleWeighted!P$1146),'Male Data'!$X327,0))))</f>
        <v>--</v>
      </c>
      <c r="Q327" t="str">
        <f>IF(AND(MaleWeighted!Q$1145=0,MaleWeighted!Q$1146=0),"--",IF(AND(MaleWeighted!Q$1145&gt;0,MaleWeighted!Q$1146=0),IF('Male Data'!Q327&gt;MaleWeighted!Q$1145,'Male Data'!$X327,0),IF(AND(MaleWeighted!Q$1145=0,MaleWeighted!Q$1146&gt;0),IF('Male Data'!Q327&lt;MaleWeighted!Q$1146,'Male Data'!$X327,0),IF(AND('Male Data'!Q327&gt;MaleWeighted!Q$1145,'Male Data'!Q327&lt;MaleWeighted!Q$1146),'Male Data'!$X327,0))))</f>
        <v>--</v>
      </c>
      <c r="R327" t="str">
        <f>IF(AND(MaleWeighted!R$1145=0,MaleWeighted!R$1146=0),"--",IF(AND(MaleWeighted!R$1145&gt;0,MaleWeighted!R$1146=0),IF('Male Data'!R327&gt;MaleWeighted!R$1145,'Male Data'!$X327,0),IF(AND(MaleWeighted!R$1145=0,MaleWeighted!R$1146&gt;0),IF('Male Data'!R327&lt;MaleWeighted!R$1146,'Male Data'!$X327,0),IF(AND('Male Data'!R327&gt;MaleWeighted!R$1145,'Male Data'!R327&lt;MaleWeighted!R$1146),'Male Data'!$X327,0))))</f>
        <v>--</v>
      </c>
      <c r="S327" t="str">
        <f>IF(AND(MaleWeighted!S$1145=0,MaleWeighted!S$1146=0),"--",IF(AND(MaleWeighted!S$1145&gt;0,MaleWeighted!S$1146=0),IF('Male Data'!S327&gt;MaleWeighted!S$1145,'Male Data'!$X327,0),IF(AND(MaleWeighted!S$1145=0,MaleWeighted!S$1146&gt;0),IF('Male Data'!S327&lt;MaleWeighted!S$1146,'Male Data'!$X327,0),IF(AND('Male Data'!S327&gt;MaleWeighted!S$1145,'Male Data'!S327&lt;MaleWeighted!S$1146),'Male Data'!$X327,0))))</f>
        <v>--</v>
      </c>
      <c r="T327" t="str">
        <f>IF(AND(MaleWeighted!T$1145=0,MaleWeighted!T$1146=0),"--",IF(AND(MaleWeighted!T$1145&gt;0,MaleWeighted!T$1146=0),IF('Male Data'!T327&gt;MaleWeighted!T$1145,'Male Data'!$X327,0),IF(AND(MaleWeighted!T$1145=0,MaleWeighted!T$1146&gt;0),IF('Male Data'!$T327&lt;MaleWeighted!T$1146,'Male Data'!$X327,0),IF(AND('Male Data'!T327&gt;MaleWeighted!T$1145,'Male Data'!T327&lt;MaleWeighted!T$1146),'Male Data'!$X327,0))))</f>
        <v>--</v>
      </c>
      <c r="U327" t="str">
        <f>IF(AND(MaleWeighted!U$1145=0,MaleWeighted!U$1146=0),"--",IF(AND(MaleWeighted!U$1145&gt;0,MaleWeighted!U$1146=0),IF('Male Data'!U327&gt;MaleWeighted!U$1145,'Male Data'!$X327,0),IF(AND(MaleWeighted!U$1145=0,MaleWeighted!U$1146&gt;0),IF('Male Data'!U327&lt;MaleWeighted!U$1146,'Male Data'!$X327,0),IF(AND('Male Data'!U327&gt;MaleWeighted!U$1145,'Male Data'!U327&lt;MaleWeighted!U$1146),'Male Data'!$X327,0))))</f>
        <v>--</v>
      </c>
      <c r="V327" t="str">
        <f>IF(AND(MaleWeighted!V$1145=0,MaleWeighted!V$1146=0),"--",IF(AND(MaleWeighted!V$1145&gt;0,MaleWeighted!V$1146=0),IF('Male Data'!V327&gt;MaleWeighted!V$1145,'Male Data'!$X327,0),IF(AND(MaleWeighted!V$1145=0,MaleWeighted!V$1146&gt;0),IF('Male Data'!V327&lt;MaleWeighted!V$1146,'Male Data'!$X327,0),IF(AND('Male Data'!V327&gt;MaleWeighted!V$1145,'Male Data'!V327&lt;MaleWeighted!V$1146),'Male Data'!$X327,0))))</f>
        <v>--</v>
      </c>
      <c r="W327" t="str">
        <f>IF(AND(MaleWeighted!W$1145=0,MaleWeighted!W$1146=0),"--",IF(AND(MaleWeighted!W$1145&gt;0,MaleWeighted!W$1146=0),IF('Male Data'!W327&gt;MaleWeighted!W$1145,'Male Data'!$X327,0),IF(AND(MaleWeighted!W$1145=0,MaleWeighted!W$1146&gt;0),IF('Male Data'!W327&lt;MaleWeighted!W$1146,'Male Data'!$X327,0),IF(AND('Male Data'!W327&gt;MaleWeighted!W$1145,'Male Data'!W327&lt;MaleWeighted!W$1146),'Male Data'!$X327,0))))</f>
        <v>--</v>
      </c>
      <c r="Y327">
        <f t="shared" si="10"/>
        <v>0</v>
      </c>
      <c r="Z327">
        <f>Y327*'Male Data'!X327</f>
        <v>0</v>
      </c>
      <c r="AA327">
        <f t="shared" si="11"/>
        <v>1</v>
      </c>
      <c r="AB327">
        <f>AA327*'Male Data'!X327</f>
        <v>7695</v>
      </c>
    </row>
    <row r="328" spans="1:28">
      <c r="A328">
        <f>'Male Data'!A328</f>
        <v>327</v>
      </c>
      <c r="B328" t="str">
        <f>'Male Data'!B328</f>
        <v>M</v>
      </c>
      <c r="C328" t="str">
        <f>IF(AND(MaleWeighted!C$1145=0,MaleWeighted!C$1146=0),"--",IF(AND(MaleWeighted!C$1145&gt;0,MaleWeighted!C$1146=0),IF('Male Data'!C328&gt;MaleWeighted!C$1145,'Male Data'!$X328,0),IF(AND(MaleWeighted!C$1145=0,MaleWeighted!C$1146&gt;0),IF('Male Data'!C328&lt;MaleWeighted!C$1146,'Male Data'!$X328,0),IF(AND('Male Data'!C328&gt;MaleWeighted!C$1145,'Male Data'!C328&lt;MaleWeighted!C$1146),'Male Data'!$X328,0))))</f>
        <v>--</v>
      </c>
      <c r="D328" t="str">
        <f>IF(AND(MaleWeighted!D$1145=0,MaleWeighted!D$1146=0),"--",IF(AND(MaleWeighted!D$1145&gt;0,MaleWeighted!D$1146=0),IF('Male Data'!D328&gt;MaleWeighted!D$1145,'Male Data'!$X328,0),IF(AND(MaleWeighted!D$1145=0,MaleWeighted!D$1146&gt;0),IF('Male Data'!D328&lt;MaleWeighted!D$1146,'Male Data'!$X328,0),IF(AND('Male Data'!D328&gt;MaleWeighted!D$1145,'Male Data'!D328&lt;MaleWeighted!D$1146),'Male Data'!$X328,0))))</f>
        <v>--</v>
      </c>
      <c r="E328" t="str">
        <f>IF(AND(MaleWeighted!E$1145=0,MaleWeighted!E$1146=0),"--",IF(AND(MaleWeighted!E$1145&gt;0,MaleWeighted!E$1146=0),IF('Male Data'!E328&gt;MaleWeighted!E$1145,'Male Data'!$X328,0),IF(AND(MaleWeighted!E$1145=0,MaleWeighted!E$1146&gt;0),IF('Male Data'!E328&lt;MaleWeighted!E$1146,'Male Data'!$X328,0),IF(AND('Male Data'!E328&gt;MaleWeighted!E$1145,'Male Data'!E328&lt;MaleWeighted!E$1146),'Male Data'!$X328,0))))</f>
        <v>--</v>
      </c>
      <c r="F328" t="str">
        <f>IF(AND(MaleWeighted!F$1145=0,MaleWeighted!F$1146=0),"--",IF(AND(MaleWeighted!F$1145&gt;0,MaleWeighted!F$1146=0),IF('Male Data'!F328&gt;MaleWeighted!F$1145,'Male Data'!$X328,0),IF(AND(MaleWeighted!F$1145=0,MaleWeighted!F$1146&gt;0),IF('Male Data'!F328&lt;MaleWeighted!F$1146,'Male Data'!$X328,0),IF(AND('Male Data'!F328&gt;MaleWeighted!F$1145,'Male Data'!F328&lt;MaleWeighted!F$1146),'Male Data'!$X328,0))))</f>
        <v>--</v>
      </c>
      <c r="G328" t="str">
        <f>IF(AND(MaleWeighted!G$1145=0,MaleWeighted!G$1146=0),"--",IF(AND(MaleWeighted!G$1145&gt;0,MaleWeighted!G$1146=0),IF('Male Data'!G328&gt;MaleWeighted!G$1145,'Male Data'!$X328,0),IF(AND(MaleWeighted!G$1145=0,MaleWeighted!G$1146&gt;0),IF('Male Data'!G328&lt;MaleWeighted!G$1146,'Male Data'!$X328,0),IF(AND('Male Data'!G328&gt;MaleWeighted!G$1145,'Male Data'!G328&lt;MaleWeighted!G$1146),'Male Data'!$X328,0))))</f>
        <v>--</v>
      </c>
      <c r="H328" t="str">
        <f>IF(AND(MaleWeighted!H$1145=0,MaleWeighted!H$1146=0),"--",IF(AND(MaleWeighted!H$1145&gt;0,MaleWeighted!H$1146=0),IF('Male Data'!H328&gt;MaleWeighted!H$1145,'Male Data'!$X328,0),IF(AND(MaleWeighted!H$1145=0,MaleWeighted!H$1146&gt;0),IF('Male Data'!H328&lt;MaleWeighted!H$1146,'Male Data'!$X328,0),IF(AND('Male Data'!H328&gt;MaleWeighted!H$1145,'Male Data'!H328&lt;MaleWeighted!H$1146),'Male Data'!$X328,0))))</f>
        <v>--</v>
      </c>
      <c r="I328" t="str">
        <f>IF(AND(MaleWeighted!I$1145=0,MaleWeighted!I$1146=0),"--",IF(AND(MaleWeighted!I$1145&gt;0,MaleWeighted!I$1146=0),IF('Male Data'!I328&gt;MaleWeighted!I$1145,'Male Data'!$X328,0),IF(AND(MaleWeighted!I$1145=0,MaleWeighted!I$1146&gt;0),IF('Male Data'!I328&lt;MaleWeighted!I$1146,'Male Data'!$X328,0),IF(AND('Male Data'!I328&gt;MaleWeighted!I$1145,'Male Data'!I328&lt;MaleWeighted!I$1146),'Male Data'!$X328,0))))</f>
        <v>--</v>
      </c>
      <c r="J328" t="str">
        <f>IF(AND(MaleWeighted!J$1145=0,MaleWeighted!J$1146=0),"--",IF(AND(MaleWeighted!J$1145&gt;0,MaleWeighted!J$1146=0),IF('Male Data'!J328&gt;MaleWeighted!J$1145,'Male Data'!$X328,0),IF(AND(MaleWeighted!J$1145=0,MaleWeighted!J$1146&gt;0),IF('Male Data'!J328&lt;MaleWeighted!J$1146,'Male Data'!$X328,0),IF(AND('Male Data'!J328&gt;MaleWeighted!J$1145,'Male Data'!J328&lt;MaleWeighted!J$1146),'Male Data'!$X328,0))))</f>
        <v>--</v>
      </c>
      <c r="K328" t="str">
        <f>IF(AND(MaleWeighted!K$1145=0,MaleWeighted!K$1146=0),"--",IF(AND(MaleWeighted!K$1145&gt;0,MaleWeighted!K$1146=0),IF('Male Data'!K328&gt;MaleWeighted!K$1145,'Male Data'!$X328,0),IF(AND(MaleWeighted!K$1145=0,MaleWeighted!K$1146&gt;0),IF('Male Data'!K328&lt;MaleWeighted!K$1146,'Male Data'!$X328,0),IF(AND('Male Data'!K328&gt;MaleWeighted!K$1145,'Male Data'!K328&lt;MaleWeighted!K$1146),'Male Data'!$X328,0))))</f>
        <v>--</v>
      </c>
      <c r="L328" t="str">
        <f>IF(AND(MaleWeighted!L$1145=0,MaleWeighted!L$1146=0),"--",IF(AND(MaleWeighted!L$1145&gt;0,MaleWeighted!L$1146=0),IF('Male Data'!L328&gt;MaleWeighted!L$1145,'Male Data'!$X328,0),IF(AND(MaleWeighted!L$1145=0,MaleWeighted!L$1146&gt;0),IF('Male Data'!L328&lt;MaleWeighted!L$1146,'Male Data'!$X328,0),IF(AND('Male Data'!L328&gt;MaleWeighted!L$1145,'Male Data'!L328&lt;MaleWeighted!L$1146),'Male Data'!$X328,0))))</f>
        <v>--</v>
      </c>
      <c r="M328" t="str">
        <f>IF(AND(MaleWeighted!M$1145=0,MaleWeighted!M$1146=0),"--",IF(AND(MaleWeighted!M$1145&gt;0,MaleWeighted!M$1146=0),IF('Male Data'!M328&gt;MaleWeighted!M$1145,'Male Data'!$X328,0),IF(AND(MaleWeighted!M$1145=0,MaleWeighted!M$1146&gt;0),IF('Male Data'!M328&lt;MaleWeighted!M$1146,'Male Data'!$X328,0),IF(AND('Male Data'!M328&gt;MaleWeighted!M$1145,'Male Data'!M328&lt;MaleWeighted!M$1146),'Male Data'!$X328,0))))</f>
        <v>--</v>
      </c>
      <c r="N328" t="str">
        <f>IF(AND(MaleWeighted!N$1145=0,MaleWeighted!N$1146=0),"--",IF(AND(MaleWeighted!N$1145&gt;0,MaleWeighted!N$1146=0),IF('Male Data'!N328&gt;MaleWeighted!N$1145,'Male Data'!$X328,0),IF(AND(MaleWeighted!N$1145=0,MaleWeighted!N$1146&gt;0),IF('Male Data'!N328&lt;MaleWeighted!N$1146,'Male Data'!$X328,0),IF(AND('Male Data'!N328&gt;MaleWeighted!N$1145,'Male Data'!N328&lt;MaleWeighted!N$1146),'Male Data'!$X328,0))))</f>
        <v>--</v>
      </c>
      <c r="O328" t="str">
        <f>IF(AND(MaleWeighted!O$1145=0,MaleWeighted!O$1146=0),"--",IF(AND(MaleWeighted!O$1145&gt;0,MaleWeighted!O$1146=0),IF('Male Data'!O328&gt;MaleWeighted!O$1145,'Male Data'!$X328,0),IF(AND(MaleWeighted!O$1145=0,MaleWeighted!O$1146&gt;0),IF('Male Data'!O328&lt;MaleWeighted!O$1146,'Male Data'!$X328,0),IF(AND('Male Data'!O328&gt;MaleWeighted!O$1145,'Male Data'!O328&lt;MaleWeighted!O$1146),'Male Data'!$X328,0))))</f>
        <v>--</v>
      </c>
      <c r="P328" t="str">
        <f>IF(AND(MaleWeighted!P$1145=0,MaleWeighted!P$1146=0),"--",IF(AND(MaleWeighted!P$1145&gt;0,MaleWeighted!P$1146=0),IF('Male Data'!P328&gt;MaleWeighted!P$1145,'Male Data'!$X328,0),IF(AND(MaleWeighted!P$1145=0,MaleWeighted!P$1146&gt;0),IF('Male Data'!P328&lt;MaleWeighted!P$1146,'Male Data'!$X328,0),IF(AND('Male Data'!P328&gt;MaleWeighted!P$1145,'Male Data'!P328&lt;MaleWeighted!P$1146),'Male Data'!$X328,0))))</f>
        <v>--</v>
      </c>
      <c r="Q328" t="str">
        <f>IF(AND(MaleWeighted!Q$1145=0,MaleWeighted!Q$1146=0),"--",IF(AND(MaleWeighted!Q$1145&gt;0,MaleWeighted!Q$1146=0),IF('Male Data'!Q328&gt;MaleWeighted!Q$1145,'Male Data'!$X328,0),IF(AND(MaleWeighted!Q$1145=0,MaleWeighted!Q$1146&gt;0),IF('Male Data'!Q328&lt;MaleWeighted!Q$1146,'Male Data'!$X328,0),IF(AND('Male Data'!Q328&gt;MaleWeighted!Q$1145,'Male Data'!Q328&lt;MaleWeighted!Q$1146),'Male Data'!$X328,0))))</f>
        <v>--</v>
      </c>
      <c r="R328" t="str">
        <f>IF(AND(MaleWeighted!R$1145=0,MaleWeighted!R$1146=0),"--",IF(AND(MaleWeighted!R$1145&gt;0,MaleWeighted!R$1146=0),IF('Male Data'!R328&gt;MaleWeighted!R$1145,'Male Data'!$X328,0),IF(AND(MaleWeighted!R$1145=0,MaleWeighted!R$1146&gt;0),IF('Male Data'!R328&lt;MaleWeighted!R$1146,'Male Data'!$X328,0),IF(AND('Male Data'!R328&gt;MaleWeighted!R$1145,'Male Data'!R328&lt;MaleWeighted!R$1146),'Male Data'!$X328,0))))</f>
        <v>--</v>
      </c>
      <c r="S328" t="str">
        <f>IF(AND(MaleWeighted!S$1145=0,MaleWeighted!S$1146=0),"--",IF(AND(MaleWeighted!S$1145&gt;0,MaleWeighted!S$1146=0),IF('Male Data'!S328&gt;MaleWeighted!S$1145,'Male Data'!$X328,0),IF(AND(MaleWeighted!S$1145=0,MaleWeighted!S$1146&gt;0),IF('Male Data'!S328&lt;MaleWeighted!S$1146,'Male Data'!$X328,0),IF(AND('Male Data'!S328&gt;MaleWeighted!S$1145,'Male Data'!S328&lt;MaleWeighted!S$1146),'Male Data'!$X328,0))))</f>
        <v>--</v>
      </c>
      <c r="T328" t="str">
        <f>IF(AND(MaleWeighted!T$1145=0,MaleWeighted!T$1146=0),"--",IF(AND(MaleWeighted!T$1145&gt;0,MaleWeighted!T$1146=0),IF('Male Data'!T328&gt;MaleWeighted!T$1145,'Male Data'!$X328,0),IF(AND(MaleWeighted!T$1145=0,MaleWeighted!T$1146&gt;0),IF('Male Data'!$T328&lt;MaleWeighted!T$1146,'Male Data'!$X328,0),IF(AND('Male Data'!T328&gt;MaleWeighted!T$1145,'Male Data'!T328&lt;MaleWeighted!T$1146),'Male Data'!$X328,0))))</f>
        <v>--</v>
      </c>
      <c r="U328" t="str">
        <f>IF(AND(MaleWeighted!U$1145=0,MaleWeighted!U$1146=0),"--",IF(AND(MaleWeighted!U$1145&gt;0,MaleWeighted!U$1146=0),IF('Male Data'!U328&gt;MaleWeighted!U$1145,'Male Data'!$X328,0),IF(AND(MaleWeighted!U$1145=0,MaleWeighted!U$1146&gt;0),IF('Male Data'!U328&lt;MaleWeighted!U$1146,'Male Data'!$X328,0),IF(AND('Male Data'!U328&gt;MaleWeighted!U$1145,'Male Data'!U328&lt;MaleWeighted!U$1146),'Male Data'!$X328,0))))</f>
        <v>--</v>
      </c>
      <c r="V328" t="str">
        <f>IF(AND(MaleWeighted!V$1145=0,MaleWeighted!V$1146=0),"--",IF(AND(MaleWeighted!V$1145&gt;0,MaleWeighted!V$1146=0),IF('Male Data'!V328&gt;MaleWeighted!V$1145,'Male Data'!$X328,0),IF(AND(MaleWeighted!V$1145=0,MaleWeighted!V$1146&gt;0),IF('Male Data'!V328&lt;MaleWeighted!V$1146,'Male Data'!$X328,0),IF(AND('Male Data'!V328&gt;MaleWeighted!V$1145,'Male Data'!V328&lt;MaleWeighted!V$1146),'Male Data'!$X328,0))))</f>
        <v>--</v>
      </c>
      <c r="W328" t="str">
        <f>IF(AND(MaleWeighted!W$1145=0,MaleWeighted!W$1146=0),"--",IF(AND(MaleWeighted!W$1145&gt;0,MaleWeighted!W$1146=0),IF('Male Data'!W328&gt;MaleWeighted!W$1145,'Male Data'!$X328,0),IF(AND(MaleWeighted!W$1145=0,MaleWeighted!W$1146&gt;0),IF('Male Data'!W328&lt;MaleWeighted!W$1146,'Male Data'!$X328,0),IF(AND('Male Data'!W328&gt;MaleWeighted!W$1145,'Male Data'!W328&lt;MaleWeighted!W$1146),'Male Data'!$X328,0))))</f>
        <v>--</v>
      </c>
      <c r="Y328">
        <f t="shared" si="10"/>
        <v>0</v>
      </c>
      <c r="Z328">
        <f>Y328*'Male Data'!X328</f>
        <v>0</v>
      </c>
      <c r="AA328">
        <f t="shared" si="11"/>
        <v>1</v>
      </c>
      <c r="AB328">
        <f>AA328*'Male Data'!X328</f>
        <v>5878</v>
      </c>
    </row>
    <row r="329" spans="1:28">
      <c r="A329">
        <f>'Male Data'!A329</f>
        <v>328</v>
      </c>
      <c r="B329" t="str">
        <f>'Male Data'!B329</f>
        <v>M</v>
      </c>
      <c r="C329" t="str">
        <f>IF(AND(MaleWeighted!C$1145=0,MaleWeighted!C$1146=0),"--",IF(AND(MaleWeighted!C$1145&gt;0,MaleWeighted!C$1146=0),IF('Male Data'!C329&gt;MaleWeighted!C$1145,'Male Data'!$X329,0),IF(AND(MaleWeighted!C$1145=0,MaleWeighted!C$1146&gt;0),IF('Male Data'!C329&lt;MaleWeighted!C$1146,'Male Data'!$X329,0),IF(AND('Male Data'!C329&gt;MaleWeighted!C$1145,'Male Data'!C329&lt;MaleWeighted!C$1146),'Male Data'!$X329,0))))</f>
        <v>--</v>
      </c>
      <c r="D329" t="str">
        <f>IF(AND(MaleWeighted!D$1145=0,MaleWeighted!D$1146=0),"--",IF(AND(MaleWeighted!D$1145&gt;0,MaleWeighted!D$1146=0),IF('Male Data'!D329&gt;MaleWeighted!D$1145,'Male Data'!$X329,0),IF(AND(MaleWeighted!D$1145=0,MaleWeighted!D$1146&gt;0),IF('Male Data'!D329&lt;MaleWeighted!D$1146,'Male Data'!$X329,0),IF(AND('Male Data'!D329&gt;MaleWeighted!D$1145,'Male Data'!D329&lt;MaleWeighted!D$1146),'Male Data'!$X329,0))))</f>
        <v>--</v>
      </c>
      <c r="E329" t="str">
        <f>IF(AND(MaleWeighted!E$1145=0,MaleWeighted!E$1146=0),"--",IF(AND(MaleWeighted!E$1145&gt;0,MaleWeighted!E$1146=0),IF('Male Data'!E329&gt;MaleWeighted!E$1145,'Male Data'!$X329,0),IF(AND(MaleWeighted!E$1145=0,MaleWeighted!E$1146&gt;0),IF('Male Data'!E329&lt;MaleWeighted!E$1146,'Male Data'!$X329,0),IF(AND('Male Data'!E329&gt;MaleWeighted!E$1145,'Male Data'!E329&lt;MaleWeighted!E$1146),'Male Data'!$X329,0))))</f>
        <v>--</v>
      </c>
      <c r="F329" t="str">
        <f>IF(AND(MaleWeighted!F$1145=0,MaleWeighted!F$1146=0),"--",IF(AND(MaleWeighted!F$1145&gt;0,MaleWeighted!F$1146=0),IF('Male Data'!F329&gt;MaleWeighted!F$1145,'Male Data'!$X329,0),IF(AND(MaleWeighted!F$1145=0,MaleWeighted!F$1146&gt;0),IF('Male Data'!F329&lt;MaleWeighted!F$1146,'Male Data'!$X329,0),IF(AND('Male Data'!F329&gt;MaleWeighted!F$1145,'Male Data'!F329&lt;MaleWeighted!F$1146),'Male Data'!$X329,0))))</f>
        <v>--</v>
      </c>
      <c r="G329" t="str">
        <f>IF(AND(MaleWeighted!G$1145=0,MaleWeighted!G$1146=0),"--",IF(AND(MaleWeighted!G$1145&gt;0,MaleWeighted!G$1146=0),IF('Male Data'!G329&gt;MaleWeighted!G$1145,'Male Data'!$X329,0),IF(AND(MaleWeighted!G$1145=0,MaleWeighted!G$1146&gt;0),IF('Male Data'!G329&lt;MaleWeighted!G$1146,'Male Data'!$X329,0),IF(AND('Male Data'!G329&gt;MaleWeighted!G$1145,'Male Data'!G329&lt;MaleWeighted!G$1146),'Male Data'!$X329,0))))</f>
        <v>--</v>
      </c>
      <c r="H329" t="str">
        <f>IF(AND(MaleWeighted!H$1145=0,MaleWeighted!H$1146=0),"--",IF(AND(MaleWeighted!H$1145&gt;0,MaleWeighted!H$1146=0),IF('Male Data'!H329&gt;MaleWeighted!H$1145,'Male Data'!$X329,0),IF(AND(MaleWeighted!H$1145=0,MaleWeighted!H$1146&gt;0),IF('Male Data'!H329&lt;MaleWeighted!H$1146,'Male Data'!$X329,0),IF(AND('Male Data'!H329&gt;MaleWeighted!H$1145,'Male Data'!H329&lt;MaleWeighted!H$1146),'Male Data'!$X329,0))))</f>
        <v>--</v>
      </c>
      <c r="I329" t="str">
        <f>IF(AND(MaleWeighted!I$1145=0,MaleWeighted!I$1146=0),"--",IF(AND(MaleWeighted!I$1145&gt;0,MaleWeighted!I$1146=0),IF('Male Data'!I329&gt;MaleWeighted!I$1145,'Male Data'!$X329,0),IF(AND(MaleWeighted!I$1145=0,MaleWeighted!I$1146&gt;0),IF('Male Data'!I329&lt;MaleWeighted!I$1146,'Male Data'!$X329,0),IF(AND('Male Data'!I329&gt;MaleWeighted!I$1145,'Male Data'!I329&lt;MaleWeighted!I$1146),'Male Data'!$X329,0))))</f>
        <v>--</v>
      </c>
      <c r="J329" t="str">
        <f>IF(AND(MaleWeighted!J$1145=0,MaleWeighted!J$1146=0),"--",IF(AND(MaleWeighted!J$1145&gt;0,MaleWeighted!J$1146=0),IF('Male Data'!J329&gt;MaleWeighted!J$1145,'Male Data'!$X329,0),IF(AND(MaleWeighted!J$1145=0,MaleWeighted!J$1146&gt;0),IF('Male Data'!J329&lt;MaleWeighted!J$1146,'Male Data'!$X329,0),IF(AND('Male Data'!J329&gt;MaleWeighted!J$1145,'Male Data'!J329&lt;MaleWeighted!J$1146),'Male Data'!$X329,0))))</f>
        <v>--</v>
      </c>
      <c r="K329" t="str">
        <f>IF(AND(MaleWeighted!K$1145=0,MaleWeighted!K$1146=0),"--",IF(AND(MaleWeighted!K$1145&gt;0,MaleWeighted!K$1146=0),IF('Male Data'!K329&gt;MaleWeighted!K$1145,'Male Data'!$X329,0),IF(AND(MaleWeighted!K$1145=0,MaleWeighted!K$1146&gt;0),IF('Male Data'!K329&lt;MaleWeighted!K$1146,'Male Data'!$X329,0),IF(AND('Male Data'!K329&gt;MaleWeighted!K$1145,'Male Data'!K329&lt;MaleWeighted!K$1146),'Male Data'!$X329,0))))</f>
        <v>--</v>
      </c>
      <c r="L329" t="str">
        <f>IF(AND(MaleWeighted!L$1145=0,MaleWeighted!L$1146=0),"--",IF(AND(MaleWeighted!L$1145&gt;0,MaleWeighted!L$1146=0),IF('Male Data'!L329&gt;MaleWeighted!L$1145,'Male Data'!$X329,0),IF(AND(MaleWeighted!L$1145=0,MaleWeighted!L$1146&gt;0),IF('Male Data'!L329&lt;MaleWeighted!L$1146,'Male Data'!$X329,0),IF(AND('Male Data'!L329&gt;MaleWeighted!L$1145,'Male Data'!L329&lt;MaleWeighted!L$1146),'Male Data'!$X329,0))))</f>
        <v>--</v>
      </c>
      <c r="M329" t="str">
        <f>IF(AND(MaleWeighted!M$1145=0,MaleWeighted!M$1146=0),"--",IF(AND(MaleWeighted!M$1145&gt;0,MaleWeighted!M$1146=0),IF('Male Data'!M329&gt;MaleWeighted!M$1145,'Male Data'!$X329,0),IF(AND(MaleWeighted!M$1145=0,MaleWeighted!M$1146&gt;0),IF('Male Data'!M329&lt;MaleWeighted!M$1146,'Male Data'!$X329,0),IF(AND('Male Data'!M329&gt;MaleWeighted!M$1145,'Male Data'!M329&lt;MaleWeighted!M$1146),'Male Data'!$X329,0))))</f>
        <v>--</v>
      </c>
      <c r="N329" t="str">
        <f>IF(AND(MaleWeighted!N$1145=0,MaleWeighted!N$1146=0),"--",IF(AND(MaleWeighted!N$1145&gt;0,MaleWeighted!N$1146=0),IF('Male Data'!N329&gt;MaleWeighted!N$1145,'Male Data'!$X329,0),IF(AND(MaleWeighted!N$1145=0,MaleWeighted!N$1146&gt;0),IF('Male Data'!N329&lt;MaleWeighted!N$1146,'Male Data'!$X329,0),IF(AND('Male Data'!N329&gt;MaleWeighted!N$1145,'Male Data'!N329&lt;MaleWeighted!N$1146),'Male Data'!$X329,0))))</f>
        <v>--</v>
      </c>
      <c r="O329" t="str">
        <f>IF(AND(MaleWeighted!O$1145=0,MaleWeighted!O$1146=0),"--",IF(AND(MaleWeighted!O$1145&gt;0,MaleWeighted!O$1146=0),IF('Male Data'!O329&gt;MaleWeighted!O$1145,'Male Data'!$X329,0),IF(AND(MaleWeighted!O$1145=0,MaleWeighted!O$1146&gt;0),IF('Male Data'!O329&lt;MaleWeighted!O$1146,'Male Data'!$X329,0),IF(AND('Male Data'!O329&gt;MaleWeighted!O$1145,'Male Data'!O329&lt;MaleWeighted!O$1146),'Male Data'!$X329,0))))</f>
        <v>--</v>
      </c>
      <c r="P329" t="str">
        <f>IF(AND(MaleWeighted!P$1145=0,MaleWeighted!P$1146=0),"--",IF(AND(MaleWeighted!P$1145&gt;0,MaleWeighted!P$1146=0),IF('Male Data'!P329&gt;MaleWeighted!P$1145,'Male Data'!$X329,0),IF(AND(MaleWeighted!P$1145=0,MaleWeighted!P$1146&gt;0),IF('Male Data'!P329&lt;MaleWeighted!P$1146,'Male Data'!$X329,0),IF(AND('Male Data'!P329&gt;MaleWeighted!P$1145,'Male Data'!P329&lt;MaleWeighted!P$1146),'Male Data'!$X329,0))))</f>
        <v>--</v>
      </c>
      <c r="Q329" t="str">
        <f>IF(AND(MaleWeighted!Q$1145=0,MaleWeighted!Q$1146=0),"--",IF(AND(MaleWeighted!Q$1145&gt;0,MaleWeighted!Q$1146=0),IF('Male Data'!Q329&gt;MaleWeighted!Q$1145,'Male Data'!$X329,0),IF(AND(MaleWeighted!Q$1145=0,MaleWeighted!Q$1146&gt;0),IF('Male Data'!Q329&lt;MaleWeighted!Q$1146,'Male Data'!$X329,0),IF(AND('Male Data'!Q329&gt;MaleWeighted!Q$1145,'Male Data'!Q329&lt;MaleWeighted!Q$1146),'Male Data'!$X329,0))))</f>
        <v>--</v>
      </c>
      <c r="R329" t="str">
        <f>IF(AND(MaleWeighted!R$1145=0,MaleWeighted!R$1146=0),"--",IF(AND(MaleWeighted!R$1145&gt;0,MaleWeighted!R$1146=0),IF('Male Data'!R329&gt;MaleWeighted!R$1145,'Male Data'!$X329,0),IF(AND(MaleWeighted!R$1145=0,MaleWeighted!R$1146&gt;0),IF('Male Data'!R329&lt;MaleWeighted!R$1146,'Male Data'!$X329,0),IF(AND('Male Data'!R329&gt;MaleWeighted!R$1145,'Male Data'!R329&lt;MaleWeighted!R$1146),'Male Data'!$X329,0))))</f>
        <v>--</v>
      </c>
      <c r="S329" t="str">
        <f>IF(AND(MaleWeighted!S$1145=0,MaleWeighted!S$1146=0),"--",IF(AND(MaleWeighted!S$1145&gt;0,MaleWeighted!S$1146=0),IF('Male Data'!S329&gt;MaleWeighted!S$1145,'Male Data'!$X329,0),IF(AND(MaleWeighted!S$1145=0,MaleWeighted!S$1146&gt;0),IF('Male Data'!S329&lt;MaleWeighted!S$1146,'Male Data'!$X329,0),IF(AND('Male Data'!S329&gt;MaleWeighted!S$1145,'Male Data'!S329&lt;MaleWeighted!S$1146),'Male Data'!$X329,0))))</f>
        <v>--</v>
      </c>
      <c r="T329" t="str">
        <f>IF(AND(MaleWeighted!T$1145=0,MaleWeighted!T$1146=0),"--",IF(AND(MaleWeighted!T$1145&gt;0,MaleWeighted!T$1146=0),IF('Male Data'!T329&gt;MaleWeighted!T$1145,'Male Data'!$X329,0),IF(AND(MaleWeighted!T$1145=0,MaleWeighted!T$1146&gt;0),IF('Male Data'!$T329&lt;MaleWeighted!T$1146,'Male Data'!$X329,0),IF(AND('Male Data'!T329&gt;MaleWeighted!T$1145,'Male Data'!T329&lt;MaleWeighted!T$1146),'Male Data'!$X329,0))))</f>
        <v>--</v>
      </c>
      <c r="U329" t="str">
        <f>IF(AND(MaleWeighted!U$1145=0,MaleWeighted!U$1146=0),"--",IF(AND(MaleWeighted!U$1145&gt;0,MaleWeighted!U$1146=0),IF('Male Data'!U329&gt;MaleWeighted!U$1145,'Male Data'!$X329,0),IF(AND(MaleWeighted!U$1145=0,MaleWeighted!U$1146&gt;0),IF('Male Data'!U329&lt;MaleWeighted!U$1146,'Male Data'!$X329,0),IF(AND('Male Data'!U329&gt;MaleWeighted!U$1145,'Male Data'!U329&lt;MaleWeighted!U$1146),'Male Data'!$X329,0))))</f>
        <v>--</v>
      </c>
      <c r="V329" t="str">
        <f>IF(AND(MaleWeighted!V$1145=0,MaleWeighted!V$1146=0),"--",IF(AND(MaleWeighted!V$1145&gt;0,MaleWeighted!V$1146=0),IF('Male Data'!V329&gt;MaleWeighted!V$1145,'Male Data'!$X329,0),IF(AND(MaleWeighted!V$1145=0,MaleWeighted!V$1146&gt;0),IF('Male Data'!V329&lt;MaleWeighted!V$1146,'Male Data'!$X329,0),IF(AND('Male Data'!V329&gt;MaleWeighted!V$1145,'Male Data'!V329&lt;MaleWeighted!V$1146),'Male Data'!$X329,0))))</f>
        <v>--</v>
      </c>
      <c r="W329" t="str">
        <f>IF(AND(MaleWeighted!W$1145=0,MaleWeighted!W$1146=0),"--",IF(AND(MaleWeighted!W$1145&gt;0,MaleWeighted!W$1146=0),IF('Male Data'!W329&gt;MaleWeighted!W$1145,'Male Data'!$X329,0),IF(AND(MaleWeighted!W$1145=0,MaleWeighted!W$1146&gt;0),IF('Male Data'!W329&lt;MaleWeighted!W$1146,'Male Data'!$X329,0),IF(AND('Male Data'!W329&gt;MaleWeighted!W$1145,'Male Data'!W329&lt;MaleWeighted!W$1146),'Male Data'!$X329,0))))</f>
        <v>--</v>
      </c>
      <c r="Y329">
        <f t="shared" si="10"/>
        <v>0</v>
      </c>
      <c r="Z329">
        <f>Y329*'Male Data'!X329</f>
        <v>0</v>
      </c>
      <c r="AA329">
        <f t="shared" si="11"/>
        <v>1</v>
      </c>
      <c r="AB329">
        <f>AA329*'Male Data'!X329</f>
        <v>37354</v>
      </c>
    </row>
    <row r="330" spans="1:28">
      <c r="A330">
        <f>'Male Data'!A330</f>
        <v>329</v>
      </c>
      <c r="B330" t="str">
        <f>'Male Data'!B330</f>
        <v>M</v>
      </c>
      <c r="C330" t="str">
        <f>IF(AND(MaleWeighted!C$1145=0,MaleWeighted!C$1146=0),"--",IF(AND(MaleWeighted!C$1145&gt;0,MaleWeighted!C$1146=0),IF('Male Data'!C330&gt;MaleWeighted!C$1145,'Male Data'!$X330,0),IF(AND(MaleWeighted!C$1145=0,MaleWeighted!C$1146&gt;0),IF('Male Data'!C330&lt;MaleWeighted!C$1146,'Male Data'!$X330,0),IF(AND('Male Data'!C330&gt;MaleWeighted!C$1145,'Male Data'!C330&lt;MaleWeighted!C$1146),'Male Data'!$X330,0))))</f>
        <v>--</v>
      </c>
      <c r="D330" t="str">
        <f>IF(AND(MaleWeighted!D$1145=0,MaleWeighted!D$1146=0),"--",IF(AND(MaleWeighted!D$1145&gt;0,MaleWeighted!D$1146=0),IF('Male Data'!D330&gt;MaleWeighted!D$1145,'Male Data'!$X330,0),IF(AND(MaleWeighted!D$1145=0,MaleWeighted!D$1146&gt;0),IF('Male Data'!D330&lt;MaleWeighted!D$1146,'Male Data'!$X330,0),IF(AND('Male Data'!D330&gt;MaleWeighted!D$1145,'Male Data'!D330&lt;MaleWeighted!D$1146),'Male Data'!$X330,0))))</f>
        <v>--</v>
      </c>
      <c r="E330" t="str">
        <f>IF(AND(MaleWeighted!E$1145=0,MaleWeighted!E$1146=0),"--",IF(AND(MaleWeighted!E$1145&gt;0,MaleWeighted!E$1146=0),IF('Male Data'!E330&gt;MaleWeighted!E$1145,'Male Data'!$X330,0),IF(AND(MaleWeighted!E$1145=0,MaleWeighted!E$1146&gt;0),IF('Male Data'!E330&lt;MaleWeighted!E$1146,'Male Data'!$X330,0),IF(AND('Male Data'!E330&gt;MaleWeighted!E$1145,'Male Data'!E330&lt;MaleWeighted!E$1146),'Male Data'!$X330,0))))</f>
        <v>--</v>
      </c>
      <c r="F330" t="str">
        <f>IF(AND(MaleWeighted!F$1145=0,MaleWeighted!F$1146=0),"--",IF(AND(MaleWeighted!F$1145&gt;0,MaleWeighted!F$1146=0),IF('Male Data'!F330&gt;MaleWeighted!F$1145,'Male Data'!$X330,0),IF(AND(MaleWeighted!F$1145=0,MaleWeighted!F$1146&gt;0),IF('Male Data'!F330&lt;MaleWeighted!F$1146,'Male Data'!$X330,0),IF(AND('Male Data'!F330&gt;MaleWeighted!F$1145,'Male Data'!F330&lt;MaleWeighted!F$1146),'Male Data'!$X330,0))))</f>
        <v>--</v>
      </c>
      <c r="G330" t="str">
        <f>IF(AND(MaleWeighted!G$1145=0,MaleWeighted!G$1146=0),"--",IF(AND(MaleWeighted!G$1145&gt;0,MaleWeighted!G$1146=0),IF('Male Data'!G330&gt;MaleWeighted!G$1145,'Male Data'!$X330,0),IF(AND(MaleWeighted!G$1145=0,MaleWeighted!G$1146&gt;0),IF('Male Data'!G330&lt;MaleWeighted!G$1146,'Male Data'!$X330,0),IF(AND('Male Data'!G330&gt;MaleWeighted!G$1145,'Male Data'!G330&lt;MaleWeighted!G$1146),'Male Data'!$X330,0))))</f>
        <v>--</v>
      </c>
      <c r="H330" t="str">
        <f>IF(AND(MaleWeighted!H$1145=0,MaleWeighted!H$1146=0),"--",IF(AND(MaleWeighted!H$1145&gt;0,MaleWeighted!H$1146=0),IF('Male Data'!H330&gt;MaleWeighted!H$1145,'Male Data'!$X330,0),IF(AND(MaleWeighted!H$1145=0,MaleWeighted!H$1146&gt;0),IF('Male Data'!H330&lt;MaleWeighted!H$1146,'Male Data'!$X330,0),IF(AND('Male Data'!H330&gt;MaleWeighted!H$1145,'Male Data'!H330&lt;MaleWeighted!H$1146),'Male Data'!$X330,0))))</f>
        <v>--</v>
      </c>
      <c r="I330" t="str">
        <f>IF(AND(MaleWeighted!I$1145=0,MaleWeighted!I$1146=0),"--",IF(AND(MaleWeighted!I$1145&gt;0,MaleWeighted!I$1146=0),IF('Male Data'!I330&gt;MaleWeighted!I$1145,'Male Data'!$X330,0),IF(AND(MaleWeighted!I$1145=0,MaleWeighted!I$1146&gt;0),IF('Male Data'!I330&lt;MaleWeighted!I$1146,'Male Data'!$X330,0),IF(AND('Male Data'!I330&gt;MaleWeighted!I$1145,'Male Data'!I330&lt;MaleWeighted!I$1146),'Male Data'!$X330,0))))</f>
        <v>--</v>
      </c>
      <c r="J330" t="str">
        <f>IF(AND(MaleWeighted!J$1145=0,MaleWeighted!J$1146=0),"--",IF(AND(MaleWeighted!J$1145&gt;0,MaleWeighted!J$1146=0),IF('Male Data'!J330&gt;MaleWeighted!J$1145,'Male Data'!$X330,0),IF(AND(MaleWeighted!J$1145=0,MaleWeighted!J$1146&gt;0),IF('Male Data'!J330&lt;MaleWeighted!J$1146,'Male Data'!$X330,0),IF(AND('Male Data'!J330&gt;MaleWeighted!J$1145,'Male Data'!J330&lt;MaleWeighted!J$1146),'Male Data'!$X330,0))))</f>
        <v>--</v>
      </c>
      <c r="K330" t="str">
        <f>IF(AND(MaleWeighted!K$1145=0,MaleWeighted!K$1146=0),"--",IF(AND(MaleWeighted!K$1145&gt;0,MaleWeighted!K$1146=0),IF('Male Data'!K330&gt;MaleWeighted!K$1145,'Male Data'!$X330,0),IF(AND(MaleWeighted!K$1145=0,MaleWeighted!K$1146&gt;0),IF('Male Data'!K330&lt;MaleWeighted!K$1146,'Male Data'!$X330,0),IF(AND('Male Data'!K330&gt;MaleWeighted!K$1145,'Male Data'!K330&lt;MaleWeighted!K$1146),'Male Data'!$X330,0))))</f>
        <v>--</v>
      </c>
      <c r="L330" t="str">
        <f>IF(AND(MaleWeighted!L$1145=0,MaleWeighted!L$1146=0),"--",IF(AND(MaleWeighted!L$1145&gt;0,MaleWeighted!L$1146=0),IF('Male Data'!L330&gt;MaleWeighted!L$1145,'Male Data'!$X330,0),IF(AND(MaleWeighted!L$1145=0,MaleWeighted!L$1146&gt;0),IF('Male Data'!L330&lt;MaleWeighted!L$1146,'Male Data'!$X330,0),IF(AND('Male Data'!L330&gt;MaleWeighted!L$1145,'Male Data'!L330&lt;MaleWeighted!L$1146),'Male Data'!$X330,0))))</f>
        <v>--</v>
      </c>
      <c r="M330" t="str">
        <f>IF(AND(MaleWeighted!M$1145=0,MaleWeighted!M$1146=0),"--",IF(AND(MaleWeighted!M$1145&gt;0,MaleWeighted!M$1146=0),IF('Male Data'!M330&gt;MaleWeighted!M$1145,'Male Data'!$X330,0),IF(AND(MaleWeighted!M$1145=0,MaleWeighted!M$1146&gt;0),IF('Male Data'!M330&lt;MaleWeighted!M$1146,'Male Data'!$X330,0),IF(AND('Male Data'!M330&gt;MaleWeighted!M$1145,'Male Data'!M330&lt;MaleWeighted!M$1146),'Male Data'!$X330,0))))</f>
        <v>--</v>
      </c>
      <c r="N330" t="str">
        <f>IF(AND(MaleWeighted!N$1145=0,MaleWeighted!N$1146=0),"--",IF(AND(MaleWeighted!N$1145&gt;0,MaleWeighted!N$1146=0),IF('Male Data'!N330&gt;MaleWeighted!N$1145,'Male Data'!$X330,0),IF(AND(MaleWeighted!N$1145=0,MaleWeighted!N$1146&gt;0),IF('Male Data'!N330&lt;MaleWeighted!N$1146,'Male Data'!$X330,0),IF(AND('Male Data'!N330&gt;MaleWeighted!N$1145,'Male Data'!N330&lt;MaleWeighted!N$1146),'Male Data'!$X330,0))))</f>
        <v>--</v>
      </c>
      <c r="O330" t="str">
        <f>IF(AND(MaleWeighted!O$1145=0,MaleWeighted!O$1146=0),"--",IF(AND(MaleWeighted!O$1145&gt;0,MaleWeighted!O$1146=0),IF('Male Data'!O330&gt;MaleWeighted!O$1145,'Male Data'!$X330,0),IF(AND(MaleWeighted!O$1145=0,MaleWeighted!O$1146&gt;0),IF('Male Data'!O330&lt;MaleWeighted!O$1146,'Male Data'!$X330,0),IF(AND('Male Data'!O330&gt;MaleWeighted!O$1145,'Male Data'!O330&lt;MaleWeighted!O$1146),'Male Data'!$X330,0))))</f>
        <v>--</v>
      </c>
      <c r="P330" t="str">
        <f>IF(AND(MaleWeighted!P$1145=0,MaleWeighted!P$1146=0),"--",IF(AND(MaleWeighted!P$1145&gt;0,MaleWeighted!P$1146=0),IF('Male Data'!P330&gt;MaleWeighted!P$1145,'Male Data'!$X330,0),IF(AND(MaleWeighted!P$1145=0,MaleWeighted!P$1146&gt;0),IF('Male Data'!P330&lt;MaleWeighted!P$1146,'Male Data'!$X330,0),IF(AND('Male Data'!P330&gt;MaleWeighted!P$1145,'Male Data'!P330&lt;MaleWeighted!P$1146),'Male Data'!$X330,0))))</f>
        <v>--</v>
      </c>
      <c r="Q330" t="str">
        <f>IF(AND(MaleWeighted!Q$1145=0,MaleWeighted!Q$1146=0),"--",IF(AND(MaleWeighted!Q$1145&gt;0,MaleWeighted!Q$1146=0),IF('Male Data'!Q330&gt;MaleWeighted!Q$1145,'Male Data'!$X330,0),IF(AND(MaleWeighted!Q$1145=0,MaleWeighted!Q$1146&gt;0),IF('Male Data'!Q330&lt;MaleWeighted!Q$1146,'Male Data'!$X330,0),IF(AND('Male Data'!Q330&gt;MaleWeighted!Q$1145,'Male Data'!Q330&lt;MaleWeighted!Q$1146),'Male Data'!$X330,0))))</f>
        <v>--</v>
      </c>
      <c r="R330" t="str">
        <f>IF(AND(MaleWeighted!R$1145=0,MaleWeighted!R$1146=0),"--",IF(AND(MaleWeighted!R$1145&gt;0,MaleWeighted!R$1146=0),IF('Male Data'!R330&gt;MaleWeighted!R$1145,'Male Data'!$X330,0),IF(AND(MaleWeighted!R$1145=0,MaleWeighted!R$1146&gt;0),IF('Male Data'!R330&lt;MaleWeighted!R$1146,'Male Data'!$X330,0),IF(AND('Male Data'!R330&gt;MaleWeighted!R$1145,'Male Data'!R330&lt;MaleWeighted!R$1146),'Male Data'!$X330,0))))</f>
        <v>--</v>
      </c>
      <c r="S330" t="str">
        <f>IF(AND(MaleWeighted!S$1145=0,MaleWeighted!S$1146=0),"--",IF(AND(MaleWeighted!S$1145&gt;0,MaleWeighted!S$1146=0),IF('Male Data'!S330&gt;MaleWeighted!S$1145,'Male Data'!$X330,0),IF(AND(MaleWeighted!S$1145=0,MaleWeighted!S$1146&gt;0),IF('Male Data'!S330&lt;MaleWeighted!S$1146,'Male Data'!$X330,0),IF(AND('Male Data'!S330&gt;MaleWeighted!S$1145,'Male Data'!S330&lt;MaleWeighted!S$1146),'Male Data'!$X330,0))))</f>
        <v>--</v>
      </c>
      <c r="T330" t="str">
        <f>IF(AND(MaleWeighted!T$1145=0,MaleWeighted!T$1146=0),"--",IF(AND(MaleWeighted!T$1145&gt;0,MaleWeighted!T$1146=0),IF('Male Data'!T330&gt;MaleWeighted!T$1145,'Male Data'!$X330,0),IF(AND(MaleWeighted!T$1145=0,MaleWeighted!T$1146&gt;0),IF('Male Data'!$T330&lt;MaleWeighted!T$1146,'Male Data'!$X330,0),IF(AND('Male Data'!T330&gt;MaleWeighted!T$1145,'Male Data'!T330&lt;MaleWeighted!T$1146),'Male Data'!$X330,0))))</f>
        <v>--</v>
      </c>
      <c r="U330" t="str">
        <f>IF(AND(MaleWeighted!U$1145=0,MaleWeighted!U$1146=0),"--",IF(AND(MaleWeighted!U$1145&gt;0,MaleWeighted!U$1146=0),IF('Male Data'!U330&gt;MaleWeighted!U$1145,'Male Data'!$X330,0),IF(AND(MaleWeighted!U$1145=0,MaleWeighted!U$1146&gt;0),IF('Male Data'!U330&lt;MaleWeighted!U$1146,'Male Data'!$X330,0),IF(AND('Male Data'!U330&gt;MaleWeighted!U$1145,'Male Data'!U330&lt;MaleWeighted!U$1146),'Male Data'!$X330,0))))</f>
        <v>--</v>
      </c>
      <c r="V330" t="str">
        <f>IF(AND(MaleWeighted!V$1145=0,MaleWeighted!V$1146=0),"--",IF(AND(MaleWeighted!V$1145&gt;0,MaleWeighted!V$1146=0),IF('Male Data'!V330&gt;MaleWeighted!V$1145,'Male Data'!$X330,0),IF(AND(MaleWeighted!V$1145=0,MaleWeighted!V$1146&gt;0),IF('Male Data'!V330&lt;MaleWeighted!V$1146,'Male Data'!$X330,0),IF(AND('Male Data'!V330&gt;MaleWeighted!V$1145,'Male Data'!V330&lt;MaleWeighted!V$1146),'Male Data'!$X330,0))))</f>
        <v>--</v>
      </c>
      <c r="W330" t="str">
        <f>IF(AND(MaleWeighted!W$1145=0,MaleWeighted!W$1146=0),"--",IF(AND(MaleWeighted!W$1145&gt;0,MaleWeighted!W$1146=0),IF('Male Data'!W330&gt;MaleWeighted!W$1145,'Male Data'!$X330,0),IF(AND(MaleWeighted!W$1145=0,MaleWeighted!W$1146&gt;0),IF('Male Data'!W330&lt;MaleWeighted!W$1146,'Male Data'!$X330,0),IF(AND('Male Data'!W330&gt;MaleWeighted!W$1145,'Male Data'!W330&lt;MaleWeighted!W$1146),'Male Data'!$X330,0))))</f>
        <v>--</v>
      </c>
      <c r="Y330">
        <f t="shared" si="10"/>
        <v>0</v>
      </c>
      <c r="Z330">
        <f>Y330*'Male Data'!X330</f>
        <v>0</v>
      </c>
      <c r="AA330">
        <f t="shared" si="11"/>
        <v>1</v>
      </c>
      <c r="AB330">
        <f>AA330*'Male Data'!X330</f>
        <v>150459</v>
      </c>
    </row>
    <row r="331" spans="1:28">
      <c r="A331">
        <f>'Male Data'!A331</f>
        <v>330</v>
      </c>
      <c r="B331" t="str">
        <f>'Male Data'!B331</f>
        <v>M</v>
      </c>
      <c r="C331" t="str">
        <f>IF(AND(MaleWeighted!C$1145=0,MaleWeighted!C$1146=0),"--",IF(AND(MaleWeighted!C$1145&gt;0,MaleWeighted!C$1146=0),IF('Male Data'!C331&gt;MaleWeighted!C$1145,'Male Data'!$X331,0),IF(AND(MaleWeighted!C$1145=0,MaleWeighted!C$1146&gt;0),IF('Male Data'!C331&lt;MaleWeighted!C$1146,'Male Data'!$X331,0),IF(AND('Male Data'!C331&gt;MaleWeighted!C$1145,'Male Data'!C331&lt;MaleWeighted!C$1146),'Male Data'!$X331,0))))</f>
        <v>--</v>
      </c>
      <c r="D331" t="str">
        <f>IF(AND(MaleWeighted!D$1145=0,MaleWeighted!D$1146=0),"--",IF(AND(MaleWeighted!D$1145&gt;0,MaleWeighted!D$1146=0),IF('Male Data'!D331&gt;MaleWeighted!D$1145,'Male Data'!$X331,0),IF(AND(MaleWeighted!D$1145=0,MaleWeighted!D$1146&gt;0),IF('Male Data'!D331&lt;MaleWeighted!D$1146,'Male Data'!$X331,0),IF(AND('Male Data'!D331&gt;MaleWeighted!D$1145,'Male Data'!D331&lt;MaleWeighted!D$1146),'Male Data'!$X331,0))))</f>
        <v>--</v>
      </c>
      <c r="E331" t="str">
        <f>IF(AND(MaleWeighted!E$1145=0,MaleWeighted!E$1146=0),"--",IF(AND(MaleWeighted!E$1145&gt;0,MaleWeighted!E$1146=0),IF('Male Data'!E331&gt;MaleWeighted!E$1145,'Male Data'!$X331,0),IF(AND(MaleWeighted!E$1145=0,MaleWeighted!E$1146&gt;0),IF('Male Data'!E331&lt;MaleWeighted!E$1146,'Male Data'!$X331,0),IF(AND('Male Data'!E331&gt;MaleWeighted!E$1145,'Male Data'!E331&lt;MaleWeighted!E$1146),'Male Data'!$X331,0))))</f>
        <v>--</v>
      </c>
      <c r="F331" t="str">
        <f>IF(AND(MaleWeighted!F$1145=0,MaleWeighted!F$1146=0),"--",IF(AND(MaleWeighted!F$1145&gt;0,MaleWeighted!F$1146=0),IF('Male Data'!F331&gt;MaleWeighted!F$1145,'Male Data'!$X331,0),IF(AND(MaleWeighted!F$1145=0,MaleWeighted!F$1146&gt;0),IF('Male Data'!F331&lt;MaleWeighted!F$1146,'Male Data'!$X331,0),IF(AND('Male Data'!F331&gt;MaleWeighted!F$1145,'Male Data'!F331&lt;MaleWeighted!F$1146),'Male Data'!$X331,0))))</f>
        <v>--</v>
      </c>
      <c r="G331" t="str">
        <f>IF(AND(MaleWeighted!G$1145=0,MaleWeighted!G$1146=0),"--",IF(AND(MaleWeighted!G$1145&gt;0,MaleWeighted!G$1146=0),IF('Male Data'!G331&gt;MaleWeighted!G$1145,'Male Data'!$X331,0),IF(AND(MaleWeighted!G$1145=0,MaleWeighted!G$1146&gt;0),IF('Male Data'!G331&lt;MaleWeighted!G$1146,'Male Data'!$X331,0),IF(AND('Male Data'!G331&gt;MaleWeighted!G$1145,'Male Data'!G331&lt;MaleWeighted!G$1146),'Male Data'!$X331,0))))</f>
        <v>--</v>
      </c>
      <c r="H331" t="str">
        <f>IF(AND(MaleWeighted!H$1145=0,MaleWeighted!H$1146=0),"--",IF(AND(MaleWeighted!H$1145&gt;0,MaleWeighted!H$1146=0),IF('Male Data'!H331&gt;MaleWeighted!H$1145,'Male Data'!$X331,0),IF(AND(MaleWeighted!H$1145=0,MaleWeighted!H$1146&gt;0),IF('Male Data'!H331&lt;MaleWeighted!H$1146,'Male Data'!$X331,0),IF(AND('Male Data'!H331&gt;MaleWeighted!H$1145,'Male Data'!H331&lt;MaleWeighted!H$1146),'Male Data'!$X331,0))))</f>
        <v>--</v>
      </c>
      <c r="I331" t="str">
        <f>IF(AND(MaleWeighted!I$1145=0,MaleWeighted!I$1146=0),"--",IF(AND(MaleWeighted!I$1145&gt;0,MaleWeighted!I$1146=0),IF('Male Data'!I331&gt;MaleWeighted!I$1145,'Male Data'!$X331,0),IF(AND(MaleWeighted!I$1145=0,MaleWeighted!I$1146&gt;0),IF('Male Data'!I331&lt;MaleWeighted!I$1146,'Male Data'!$X331,0),IF(AND('Male Data'!I331&gt;MaleWeighted!I$1145,'Male Data'!I331&lt;MaleWeighted!I$1146),'Male Data'!$X331,0))))</f>
        <v>--</v>
      </c>
      <c r="J331" t="str">
        <f>IF(AND(MaleWeighted!J$1145=0,MaleWeighted!J$1146=0),"--",IF(AND(MaleWeighted!J$1145&gt;0,MaleWeighted!J$1146=0),IF('Male Data'!J331&gt;MaleWeighted!J$1145,'Male Data'!$X331,0),IF(AND(MaleWeighted!J$1145=0,MaleWeighted!J$1146&gt;0),IF('Male Data'!J331&lt;MaleWeighted!J$1146,'Male Data'!$X331,0),IF(AND('Male Data'!J331&gt;MaleWeighted!J$1145,'Male Data'!J331&lt;MaleWeighted!J$1146),'Male Data'!$X331,0))))</f>
        <v>--</v>
      </c>
      <c r="K331" t="str">
        <f>IF(AND(MaleWeighted!K$1145=0,MaleWeighted!K$1146=0),"--",IF(AND(MaleWeighted!K$1145&gt;0,MaleWeighted!K$1146=0),IF('Male Data'!K331&gt;MaleWeighted!K$1145,'Male Data'!$X331,0),IF(AND(MaleWeighted!K$1145=0,MaleWeighted!K$1146&gt;0),IF('Male Data'!K331&lt;MaleWeighted!K$1146,'Male Data'!$X331,0),IF(AND('Male Data'!K331&gt;MaleWeighted!K$1145,'Male Data'!K331&lt;MaleWeighted!K$1146),'Male Data'!$X331,0))))</f>
        <v>--</v>
      </c>
      <c r="L331" t="str">
        <f>IF(AND(MaleWeighted!L$1145=0,MaleWeighted!L$1146=0),"--",IF(AND(MaleWeighted!L$1145&gt;0,MaleWeighted!L$1146=0),IF('Male Data'!L331&gt;MaleWeighted!L$1145,'Male Data'!$X331,0),IF(AND(MaleWeighted!L$1145=0,MaleWeighted!L$1146&gt;0),IF('Male Data'!L331&lt;MaleWeighted!L$1146,'Male Data'!$X331,0),IF(AND('Male Data'!L331&gt;MaleWeighted!L$1145,'Male Data'!L331&lt;MaleWeighted!L$1146),'Male Data'!$X331,0))))</f>
        <v>--</v>
      </c>
      <c r="M331" t="str">
        <f>IF(AND(MaleWeighted!M$1145=0,MaleWeighted!M$1146=0),"--",IF(AND(MaleWeighted!M$1145&gt;0,MaleWeighted!M$1146=0),IF('Male Data'!M331&gt;MaleWeighted!M$1145,'Male Data'!$X331,0),IF(AND(MaleWeighted!M$1145=0,MaleWeighted!M$1146&gt;0),IF('Male Data'!M331&lt;MaleWeighted!M$1146,'Male Data'!$X331,0),IF(AND('Male Data'!M331&gt;MaleWeighted!M$1145,'Male Data'!M331&lt;MaleWeighted!M$1146),'Male Data'!$X331,0))))</f>
        <v>--</v>
      </c>
      <c r="N331" t="str">
        <f>IF(AND(MaleWeighted!N$1145=0,MaleWeighted!N$1146=0),"--",IF(AND(MaleWeighted!N$1145&gt;0,MaleWeighted!N$1146=0),IF('Male Data'!N331&gt;MaleWeighted!N$1145,'Male Data'!$X331,0),IF(AND(MaleWeighted!N$1145=0,MaleWeighted!N$1146&gt;0),IF('Male Data'!N331&lt;MaleWeighted!N$1146,'Male Data'!$X331,0),IF(AND('Male Data'!N331&gt;MaleWeighted!N$1145,'Male Data'!N331&lt;MaleWeighted!N$1146),'Male Data'!$X331,0))))</f>
        <v>--</v>
      </c>
      <c r="O331" t="str">
        <f>IF(AND(MaleWeighted!O$1145=0,MaleWeighted!O$1146=0),"--",IF(AND(MaleWeighted!O$1145&gt;0,MaleWeighted!O$1146=0),IF('Male Data'!O331&gt;MaleWeighted!O$1145,'Male Data'!$X331,0),IF(AND(MaleWeighted!O$1145=0,MaleWeighted!O$1146&gt;0),IF('Male Data'!O331&lt;MaleWeighted!O$1146,'Male Data'!$X331,0),IF(AND('Male Data'!O331&gt;MaleWeighted!O$1145,'Male Data'!O331&lt;MaleWeighted!O$1146),'Male Data'!$X331,0))))</f>
        <v>--</v>
      </c>
      <c r="P331" t="str">
        <f>IF(AND(MaleWeighted!P$1145=0,MaleWeighted!P$1146=0),"--",IF(AND(MaleWeighted!P$1145&gt;0,MaleWeighted!P$1146=0),IF('Male Data'!P331&gt;MaleWeighted!P$1145,'Male Data'!$X331,0),IF(AND(MaleWeighted!P$1145=0,MaleWeighted!P$1146&gt;0),IF('Male Data'!P331&lt;MaleWeighted!P$1146,'Male Data'!$X331,0),IF(AND('Male Data'!P331&gt;MaleWeighted!P$1145,'Male Data'!P331&lt;MaleWeighted!P$1146),'Male Data'!$X331,0))))</f>
        <v>--</v>
      </c>
      <c r="Q331" t="str">
        <f>IF(AND(MaleWeighted!Q$1145=0,MaleWeighted!Q$1146=0),"--",IF(AND(MaleWeighted!Q$1145&gt;0,MaleWeighted!Q$1146=0),IF('Male Data'!Q331&gt;MaleWeighted!Q$1145,'Male Data'!$X331,0),IF(AND(MaleWeighted!Q$1145=0,MaleWeighted!Q$1146&gt;0),IF('Male Data'!Q331&lt;MaleWeighted!Q$1146,'Male Data'!$X331,0),IF(AND('Male Data'!Q331&gt;MaleWeighted!Q$1145,'Male Data'!Q331&lt;MaleWeighted!Q$1146),'Male Data'!$X331,0))))</f>
        <v>--</v>
      </c>
      <c r="R331" t="str">
        <f>IF(AND(MaleWeighted!R$1145=0,MaleWeighted!R$1146=0),"--",IF(AND(MaleWeighted!R$1145&gt;0,MaleWeighted!R$1146=0),IF('Male Data'!R331&gt;MaleWeighted!R$1145,'Male Data'!$X331,0),IF(AND(MaleWeighted!R$1145=0,MaleWeighted!R$1146&gt;0),IF('Male Data'!R331&lt;MaleWeighted!R$1146,'Male Data'!$X331,0),IF(AND('Male Data'!R331&gt;MaleWeighted!R$1145,'Male Data'!R331&lt;MaleWeighted!R$1146),'Male Data'!$X331,0))))</f>
        <v>--</v>
      </c>
      <c r="S331" t="str">
        <f>IF(AND(MaleWeighted!S$1145=0,MaleWeighted!S$1146=0),"--",IF(AND(MaleWeighted!S$1145&gt;0,MaleWeighted!S$1146=0),IF('Male Data'!S331&gt;MaleWeighted!S$1145,'Male Data'!$X331,0),IF(AND(MaleWeighted!S$1145=0,MaleWeighted!S$1146&gt;0),IF('Male Data'!S331&lt;MaleWeighted!S$1146,'Male Data'!$X331,0),IF(AND('Male Data'!S331&gt;MaleWeighted!S$1145,'Male Data'!S331&lt;MaleWeighted!S$1146),'Male Data'!$X331,0))))</f>
        <v>--</v>
      </c>
      <c r="T331" t="str">
        <f>IF(AND(MaleWeighted!T$1145=0,MaleWeighted!T$1146=0),"--",IF(AND(MaleWeighted!T$1145&gt;0,MaleWeighted!T$1146=0),IF('Male Data'!T331&gt;MaleWeighted!T$1145,'Male Data'!$X331,0),IF(AND(MaleWeighted!T$1145=0,MaleWeighted!T$1146&gt;0),IF('Male Data'!$T331&lt;MaleWeighted!T$1146,'Male Data'!$X331,0),IF(AND('Male Data'!T331&gt;MaleWeighted!T$1145,'Male Data'!T331&lt;MaleWeighted!T$1146),'Male Data'!$X331,0))))</f>
        <v>--</v>
      </c>
      <c r="U331" t="str">
        <f>IF(AND(MaleWeighted!U$1145=0,MaleWeighted!U$1146=0),"--",IF(AND(MaleWeighted!U$1145&gt;0,MaleWeighted!U$1146=0),IF('Male Data'!U331&gt;MaleWeighted!U$1145,'Male Data'!$X331,0),IF(AND(MaleWeighted!U$1145=0,MaleWeighted!U$1146&gt;0),IF('Male Data'!U331&lt;MaleWeighted!U$1146,'Male Data'!$X331,0),IF(AND('Male Data'!U331&gt;MaleWeighted!U$1145,'Male Data'!U331&lt;MaleWeighted!U$1146),'Male Data'!$X331,0))))</f>
        <v>--</v>
      </c>
      <c r="V331" t="str">
        <f>IF(AND(MaleWeighted!V$1145=0,MaleWeighted!V$1146=0),"--",IF(AND(MaleWeighted!V$1145&gt;0,MaleWeighted!V$1146=0),IF('Male Data'!V331&gt;MaleWeighted!V$1145,'Male Data'!$X331,0),IF(AND(MaleWeighted!V$1145=0,MaleWeighted!V$1146&gt;0),IF('Male Data'!V331&lt;MaleWeighted!V$1146,'Male Data'!$X331,0),IF(AND('Male Data'!V331&gt;MaleWeighted!V$1145,'Male Data'!V331&lt;MaleWeighted!V$1146),'Male Data'!$X331,0))))</f>
        <v>--</v>
      </c>
      <c r="W331" t="str">
        <f>IF(AND(MaleWeighted!W$1145=0,MaleWeighted!W$1146=0),"--",IF(AND(MaleWeighted!W$1145&gt;0,MaleWeighted!W$1146=0),IF('Male Data'!W331&gt;MaleWeighted!W$1145,'Male Data'!$X331,0),IF(AND(MaleWeighted!W$1145=0,MaleWeighted!W$1146&gt;0),IF('Male Data'!W331&lt;MaleWeighted!W$1146,'Male Data'!$X331,0),IF(AND('Male Data'!W331&gt;MaleWeighted!W$1145,'Male Data'!W331&lt;MaleWeighted!W$1146),'Male Data'!$X331,0))))</f>
        <v>--</v>
      </c>
      <c r="Y331">
        <f t="shared" si="10"/>
        <v>0</v>
      </c>
      <c r="Z331">
        <f>Y331*'Male Data'!X331</f>
        <v>0</v>
      </c>
      <c r="AA331">
        <f t="shared" si="11"/>
        <v>1</v>
      </c>
      <c r="AB331">
        <f>AA331*'Male Data'!X331</f>
        <v>49010</v>
      </c>
    </row>
    <row r="332" spans="1:28">
      <c r="A332">
        <f>'Male Data'!A332</f>
        <v>331</v>
      </c>
      <c r="B332" t="str">
        <f>'Male Data'!B332</f>
        <v>M</v>
      </c>
      <c r="C332" t="str">
        <f>IF(AND(MaleWeighted!C$1145=0,MaleWeighted!C$1146=0),"--",IF(AND(MaleWeighted!C$1145&gt;0,MaleWeighted!C$1146=0),IF('Male Data'!C332&gt;MaleWeighted!C$1145,'Male Data'!$X332,0),IF(AND(MaleWeighted!C$1145=0,MaleWeighted!C$1146&gt;0),IF('Male Data'!C332&lt;MaleWeighted!C$1146,'Male Data'!$X332,0),IF(AND('Male Data'!C332&gt;MaleWeighted!C$1145,'Male Data'!C332&lt;MaleWeighted!C$1146),'Male Data'!$X332,0))))</f>
        <v>--</v>
      </c>
      <c r="D332" t="str">
        <f>IF(AND(MaleWeighted!D$1145=0,MaleWeighted!D$1146=0),"--",IF(AND(MaleWeighted!D$1145&gt;0,MaleWeighted!D$1146=0),IF('Male Data'!D332&gt;MaleWeighted!D$1145,'Male Data'!$X332,0),IF(AND(MaleWeighted!D$1145=0,MaleWeighted!D$1146&gt;0),IF('Male Data'!D332&lt;MaleWeighted!D$1146,'Male Data'!$X332,0),IF(AND('Male Data'!D332&gt;MaleWeighted!D$1145,'Male Data'!D332&lt;MaleWeighted!D$1146),'Male Data'!$X332,0))))</f>
        <v>--</v>
      </c>
      <c r="E332" t="str">
        <f>IF(AND(MaleWeighted!E$1145=0,MaleWeighted!E$1146=0),"--",IF(AND(MaleWeighted!E$1145&gt;0,MaleWeighted!E$1146=0),IF('Male Data'!E332&gt;MaleWeighted!E$1145,'Male Data'!$X332,0),IF(AND(MaleWeighted!E$1145=0,MaleWeighted!E$1146&gt;0),IF('Male Data'!E332&lt;MaleWeighted!E$1146,'Male Data'!$X332,0),IF(AND('Male Data'!E332&gt;MaleWeighted!E$1145,'Male Data'!E332&lt;MaleWeighted!E$1146),'Male Data'!$X332,0))))</f>
        <v>--</v>
      </c>
      <c r="F332" t="str">
        <f>IF(AND(MaleWeighted!F$1145=0,MaleWeighted!F$1146=0),"--",IF(AND(MaleWeighted!F$1145&gt;0,MaleWeighted!F$1146=0),IF('Male Data'!F332&gt;MaleWeighted!F$1145,'Male Data'!$X332,0),IF(AND(MaleWeighted!F$1145=0,MaleWeighted!F$1146&gt;0),IF('Male Data'!F332&lt;MaleWeighted!F$1146,'Male Data'!$X332,0),IF(AND('Male Data'!F332&gt;MaleWeighted!F$1145,'Male Data'!F332&lt;MaleWeighted!F$1146),'Male Data'!$X332,0))))</f>
        <v>--</v>
      </c>
      <c r="G332" t="str">
        <f>IF(AND(MaleWeighted!G$1145=0,MaleWeighted!G$1146=0),"--",IF(AND(MaleWeighted!G$1145&gt;0,MaleWeighted!G$1146=0),IF('Male Data'!G332&gt;MaleWeighted!G$1145,'Male Data'!$X332,0),IF(AND(MaleWeighted!G$1145=0,MaleWeighted!G$1146&gt;0),IF('Male Data'!G332&lt;MaleWeighted!G$1146,'Male Data'!$X332,0),IF(AND('Male Data'!G332&gt;MaleWeighted!G$1145,'Male Data'!G332&lt;MaleWeighted!G$1146),'Male Data'!$X332,0))))</f>
        <v>--</v>
      </c>
      <c r="H332" t="str">
        <f>IF(AND(MaleWeighted!H$1145=0,MaleWeighted!H$1146=0),"--",IF(AND(MaleWeighted!H$1145&gt;0,MaleWeighted!H$1146=0),IF('Male Data'!H332&gt;MaleWeighted!H$1145,'Male Data'!$X332,0),IF(AND(MaleWeighted!H$1145=0,MaleWeighted!H$1146&gt;0),IF('Male Data'!H332&lt;MaleWeighted!H$1146,'Male Data'!$X332,0),IF(AND('Male Data'!H332&gt;MaleWeighted!H$1145,'Male Data'!H332&lt;MaleWeighted!H$1146),'Male Data'!$X332,0))))</f>
        <v>--</v>
      </c>
      <c r="I332" t="str">
        <f>IF(AND(MaleWeighted!I$1145=0,MaleWeighted!I$1146=0),"--",IF(AND(MaleWeighted!I$1145&gt;0,MaleWeighted!I$1146=0),IF('Male Data'!I332&gt;MaleWeighted!I$1145,'Male Data'!$X332,0),IF(AND(MaleWeighted!I$1145=0,MaleWeighted!I$1146&gt;0),IF('Male Data'!I332&lt;MaleWeighted!I$1146,'Male Data'!$X332,0),IF(AND('Male Data'!I332&gt;MaleWeighted!I$1145,'Male Data'!I332&lt;MaleWeighted!I$1146),'Male Data'!$X332,0))))</f>
        <v>--</v>
      </c>
      <c r="J332" t="str">
        <f>IF(AND(MaleWeighted!J$1145=0,MaleWeighted!J$1146=0),"--",IF(AND(MaleWeighted!J$1145&gt;0,MaleWeighted!J$1146=0),IF('Male Data'!J332&gt;MaleWeighted!J$1145,'Male Data'!$X332,0),IF(AND(MaleWeighted!J$1145=0,MaleWeighted!J$1146&gt;0),IF('Male Data'!J332&lt;MaleWeighted!J$1146,'Male Data'!$X332,0),IF(AND('Male Data'!J332&gt;MaleWeighted!J$1145,'Male Data'!J332&lt;MaleWeighted!J$1146),'Male Data'!$X332,0))))</f>
        <v>--</v>
      </c>
      <c r="K332" t="str">
        <f>IF(AND(MaleWeighted!K$1145=0,MaleWeighted!K$1146=0),"--",IF(AND(MaleWeighted!K$1145&gt;0,MaleWeighted!K$1146=0),IF('Male Data'!K332&gt;MaleWeighted!K$1145,'Male Data'!$X332,0),IF(AND(MaleWeighted!K$1145=0,MaleWeighted!K$1146&gt;0),IF('Male Data'!K332&lt;MaleWeighted!K$1146,'Male Data'!$X332,0),IF(AND('Male Data'!K332&gt;MaleWeighted!K$1145,'Male Data'!K332&lt;MaleWeighted!K$1146),'Male Data'!$X332,0))))</f>
        <v>--</v>
      </c>
      <c r="L332" t="str">
        <f>IF(AND(MaleWeighted!L$1145=0,MaleWeighted!L$1146=0),"--",IF(AND(MaleWeighted!L$1145&gt;0,MaleWeighted!L$1146=0),IF('Male Data'!L332&gt;MaleWeighted!L$1145,'Male Data'!$X332,0),IF(AND(MaleWeighted!L$1145=0,MaleWeighted!L$1146&gt;0),IF('Male Data'!L332&lt;MaleWeighted!L$1146,'Male Data'!$X332,0),IF(AND('Male Data'!L332&gt;MaleWeighted!L$1145,'Male Data'!L332&lt;MaleWeighted!L$1146),'Male Data'!$X332,0))))</f>
        <v>--</v>
      </c>
      <c r="M332" t="str">
        <f>IF(AND(MaleWeighted!M$1145=0,MaleWeighted!M$1146=0),"--",IF(AND(MaleWeighted!M$1145&gt;0,MaleWeighted!M$1146=0),IF('Male Data'!M332&gt;MaleWeighted!M$1145,'Male Data'!$X332,0),IF(AND(MaleWeighted!M$1145=0,MaleWeighted!M$1146&gt;0),IF('Male Data'!M332&lt;MaleWeighted!M$1146,'Male Data'!$X332,0),IF(AND('Male Data'!M332&gt;MaleWeighted!M$1145,'Male Data'!M332&lt;MaleWeighted!M$1146),'Male Data'!$X332,0))))</f>
        <v>--</v>
      </c>
      <c r="N332" t="str">
        <f>IF(AND(MaleWeighted!N$1145=0,MaleWeighted!N$1146=0),"--",IF(AND(MaleWeighted!N$1145&gt;0,MaleWeighted!N$1146=0),IF('Male Data'!N332&gt;MaleWeighted!N$1145,'Male Data'!$X332,0),IF(AND(MaleWeighted!N$1145=0,MaleWeighted!N$1146&gt;0),IF('Male Data'!N332&lt;MaleWeighted!N$1146,'Male Data'!$X332,0),IF(AND('Male Data'!N332&gt;MaleWeighted!N$1145,'Male Data'!N332&lt;MaleWeighted!N$1146),'Male Data'!$X332,0))))</f>
        <v>--</v>
      </c>
      <c r="O332" t="str">
        <f>IF(AND(MaleWeighted!O$1145=0,MaleWeighted!O$1146=0),"--",IF(AND(MaleWeighted!O$1145&gt;0,MaleWeighted!O$1146=0),IF('Male Data'!O332&gt;MaleWeighted!O$1145,'Male Data'!$X332,0),IF(AND(MaleWeighted!O$1145=0,MaleWeighted!O$1146&gt;0),IF('Male Data'!O332&lt;MaleWeighted!O$1146,'Male Data'!$X332,0),IF(AND('Male Data'!O332&gt;MaleWeighted!O$1145,'Male Data'!O332&lt;MaleWeighted!O$1146),'Male Data'!$X332,0))))</f>
        <v>--</v>
      </c>
      <c r="P332" t="str">
        <f>IF(AND(MaleWeighted!P$1145=0,MaleWeighted!P$1146=0),"--",IF(AND(MaleWeighted!P$1145&gt;0,MaleWeighted!P$1146=0),IF('Male Data'!P332&gt;MaleWeighted!P$1145,'Male Data'!$X332,0),IF(AND(MaleWeighted!P$1145=0,MaleWeighted!P$1146&gt;0),IF('Male Data'!P332&lt;MaleWeighted!P$1146,'Male Data'!$X332,0),IF(AND('Male Data'!P332&gt;MaleWeighted!P$1145,'Male Data'!P332&lt;MaleWeighted!P$1146),'Male Data'!$X332,0))))</f>
        <v>--</v>
      </c>
      <c r="Q332" t="str">
        <f>IF(AND(MaleWeighted!Q$1145=0,MaleWeighted!Q$1146=0),"--",IF(AND(MaleWeighted!Q$1145&gt;0,MaleWeighted!Q$1146=0),IF('Male Data'!Q332&gt;MaleWeighted!Q$1145,'Male Data'!$X332,0),IF(AND(MaleWeighted!Q$1145=0,MaleWeighted!Q$1146&gt;0),IF('Male Data'!Q332&lt;MaleWeighted!Q$1146,'Male Data'!$X332,0),IF(AND('Male Data'!Q332&gt;MaleWeighted!Q$1145,'Male Data'!Q332&lt;MaleWeighted!Q$1146),'Male Data'!$X332,0))))</f>
        <v>--</v>
      </c>
      <c r="R332" t="str">
        <f>IF(AND(MaleWeighted!R$1145=0,MaleWeighted!R$1146=0),"--",IF(AND(MaleWeighted!R$1145&gt;0,MaleWeighted!R$1146=0),IF('Male Data'!R332&gt;MaleWeighted!R$1145,'Male Data'!$X332,0),IF(AND(MaleWeighted!R$1145=0,MaleWeighted!R$1146&gt;0),IF('Male Data'!R332&lt;MaleWeighted!R$1146,'Male Data'!$X332,0),IF(AND('Male Data'!R332&gt;MaleWeighted!R$1145,'Male Data'!R332&lt;MaleWeighted!R$1146),'Male Data'!$X332,0))))</f>
        <v>--</v>
      </c>
      <c r="S332" t="str">
        <f>IF(AND(MaleWeighted!S$1145=0,MaleWeighted!S$1146=0),"--",IF(AND(MaleWeighted!S$1145&gt;0,MaleWeighted!S$1146=0),IF('Male Data'!S332&gt;MaleWeighted!S$1145,'Male Data'!$X332,0),IF(AND(MaleWeighted!S$1145=0,MaleWeighted!S$1146&gt;0),IF('Male Data'!S332&lt;MaleWeighted!S$1146,'Male Data'!$X332,0),IF(AND('Male Data'!S332&gt;MaleWeighted!S$1145,'Male Data'!S332&lt;MaleWeighted!S$1146),'Male Data'!$X332,0))))</f>
        <v>--</v>
      </c>
      <c r="T332" t="str">
        <f>IF(AND(MaleWeighted!T$1145=0,MaleWeighted!T$1146=0),"--",IF(AND(MaleWeighted!T$1145&gt;0,MaleWeighted!T$1146=0),IF('Male Data'!T332&gt;MaleWeighted!T$1145,'Male Data'!$X332,0),IF(AND(MaleWeighted!T$1145=0,MaleWeighted!T$1146&gt;0),IF('Male Data'!$T332&lt;MaleWeighted!T$1146,'Male Data'!$X332,0),IF(AND('Male Data'!T332&gt;MaleWeighted!T$1145,'Male Data'!T332&lt;MaleWeighted!T$1146),'Male Data'!$X332,0))))</f>
        <v>--</v>
      </c>
      <c r="U332" t="str">
        <f>IF(AND(MaleWeighted!U$1145=0,MaleWeighted!U$1146=0),"--",IF(AND(MaleWeighted!U$1145&gt;0,MaleWeighted!U$1146=0),IF('Male Data'!U332&gt;MaleWeighted!U$1145,'Male Data'!$X332,0),IF(AND(MaleWeighted!U$1145=0,MaleWeighted!U$1146&gt;0),IF('Male Data'!U332&lt;MaleWeighted!U$1146,'Male Data'!$X332,0),IF(AND('Male Data'!U332&gt;MaleWeighted!U$1145,'Male Data'!U332&lt;MaleWeighted!U$1146),'Male Data'!$X332,0))))</f>
        <v>--</v>
      </c>
      <c r="V332" t="str">
        <f>IF(AND(MaleWeighted!V$1145=0,MaleWeighted!V$1146=0),"--",IF(AND(MaleWeighted!V$1145&gt;0,MaleWeighted!V$1146=0),IF('Male Data'!V332&gt;MaleWeighted!V$1145,'Male Data'!$X332,0),IF(AND(MaleWeighted!V$1145=0,MaleWeighted!V$1146&gt;0),IF('Male Data'!V332&lt;MaleWeighted!V$1146,'Male Data'!$X332,0),IF(AND('Male Data'!V332&gt;MaleWeighted!V$1145,'Male Data'!V332&lt;MaleWeighted!V$1146),'Male Data'!$X332,0))))</f>
        <v>--</v>
      </c>
      <c r="W332" t="str">
        <f>IF(AND(MaleWeighted!W$1145=0,MaleWeighted!W$1146=0),"--",IF(AND(MaleWeighted!W$1145&gt;0,MaleWeighted!W$1146=0),IF('Male Data'!W332&gt;MaleWeighted!W$1145,'Male Data'!$X332,0),IF(AND(MaleWeighted!W$1145=0,MaleWeighted!W$1146&gt;0),IF('Male Data'!W332&lt;MaleWeighted!W$1146,'Male Data'!$X332,0),IF(AND('Male Data'!W332&gt;MaleWeighted!W$1145,'Male Data'!W332&lt;MaleWeighted!W$1146),'Male Data'!$X332,0))))</f>
        <v>--</v>
      </c>
      <c r="Y332">
        <f t="shared" si="10"/>
        <v>0</v>
      </c>
      <c r="Z332">
        <f>Y332*'Male Data'!X332</f>
        <v>0</v>
      </c>
      <c r="AA332">
        <f t="shared" si="11"/>
        <v>1</v>
      </c>
      <c r="AB332">
        <f>AA332*'Male Data'!X332</f>
        <v>3165</v>
      </c>
    </row>
    <row r="333" spans="1:28">
      <c r="A333">
        <f>'Male Data'!A333</f>
        <v>332</v>
      </c>
      <c r="B333" t="str">
        <f>'Male Data'!B333</f>
        <v>M</v>
      </c>
      <c r="C333" t="str">
        <f>IF(AND(MaleWeighted!C$1145=0,MaleWeighted!C$1146=0),"--",IF(AND(MaleWeighted!C$1145&gt;0,MaleWeighted!C$1146=0),IF('Male Data'!C333&gt;MaleWeighted!C$1145,'Male Data'!$X333,0),IF(AND(MaleWeighted!C$1145=0,MaleWeighted!C$1146&gt;0),IF('Male Data'!C333&lt;MaleWeighted!C$1146,'Male Data'!$X333,0),IF(AND('Male Data'!C333&gt;MaleWeighted!C$1145,'Male Data'!C333&lt;MaleWeighted!C$1146),'Male Data'!$X333,0))))</f>
        <v>--</v>
      </c>
      <c r="D333" t="str">
        <f>IF(AND(MaleWeighted!D$1145=0,MaleWeighted!D$1146=0),"--",IF(AND(MaleWeighted!D$1145&gt;0,MaleWeighted!D$1146=0),IF('Male Data'!D333&gt;MaleWeighted!D$1145,'Male Data'!$X333,0),IF(AND(MaleWeighted!D$1145=0,MaleWeighted!D$1146&gt;0),IF('Male Data'!D333&lt;MaleWeighted!D$1146,'Male Data'!$X333,0),IF(AND('Male Data'!D333&gt;MaleWeighted!D$1145,'Male Data'!D333&lt;MaleWeighted!D$1146),'Male Data'!$X333,0))))</f>
        <v>--</v>
      </c>
      <c r="E333" t="str">
        <f>IF(AND(MaleWeighted!E$1145=0,MaleWeighted!E$1146=0),"--",IF(AND(MaleWeighted!E$1145&gt;0,MaleWeighted!E$1146=0),IF('Male Data'!E333&gt;MaleWeighted!E$1145,'Male Data'!$X333,0),IF(AND(MaleWeighted!E$1145=0,MaleWeighted!E$1146&gt;0),IF('Male Data'!E333&lt;MaleWeighted!E$1146,'Male Data'!$X333,0),IF(AND('Male Data'!E333&gt;MaleWeighted!E$1145,'Male Data'!E333&lt;MaleWeighted!E$1146),'Male Data'!$X333,0))))</f>
        <v>--</v>
      </c>
      <c r="F333" t="str">
        <f>IF(AND(MaleWeighted!F$1145=0,MaleWeighted!F$1146=0),"--",IF(AND(MaleWeighted!F$1145&gt;0,MaleWeighted!F$1146=0),IF('Male Data'!F333&gt;MaleWeighted!F$1145,'Male Data'!$X333,0),IF(AND(MaleWeighted!F$1145=0,MaleWeighted!F$1146&gt;0),IF('Male Data'!F333&lt;MaleWeighted!F$1146,'Male Data'!$X333,0),IF(AND('Male Data'!F333&gt;MaleWeighted!F$1145,'Male Data'!F333&lt;MaleWeighted!F$1146),'Male Data'!$X333,0))))</f>
        <v>--</v>
      </c>
      <c r="G333" t="str">
        <f>IF(AND(MaleWeighted!G$1145=0,MaleWeighted!G$1146=0),"--",IF(AND(MaleWeighted!G$1145&gt;0,MaleWeighted!G$1146=0),IF('Male Data'!G333&gt;MaleWeighted!G$1145,'Male Data'!$X333,0),IF(AND(MaleWeighted!G$1145=0,MaleWeighted!G$1146&gt;0),IF('Male Data'!G333&lt;MaleWeighted!G$1146,'Male Data'!$X333,0),IF(AND('Male Data'!G333&gt;MaleWeighted!G$1145,'Male Data'!G333&lt;MaleWeighted!G$1146),'Male Data'!$X333,0))))</f>
        <v>--</v>
      </c>
      <c r="H333" t="str">
        <f>IF(AND(MaleWeighted!H$1145=0,MaleWeighted!H$1146=0),"--",IF(AND(MaleWeighted!H$1145&gt;0,MaleWeighted!H$1146=0),IF('Male Data'!H333&gt;MaleWeighted!H$1145,'Male Data'!$X333,0),IF(AND(MaleWeighted!H$1145=0,MaleWeighted!H$1146&gt;0),IF('Male Data'!H333&lt;MaleWeighted!H$1146,'Male Data'!$X333,0),IF(AND('Male Data'!H333&gt;MaleWeighted!H$1145,'Male Data'!H333&lt;MaleWeighted!H$1146),'Male Data'!$X333,0))))</f>
        <v>--</v>
      </c>
      <c r="I333" t="str">
        <f>IF(AND(MaleWeighted!I$1145=0,MaleWeighted!I$1146=0),"--",IF(AND(MaleWeighted!I$1145&gt;0,MaleWeighted!I$1146=0),IF('Male Data'!I333&gt;MaleWeighted!I$1145,'Male Data'!$X333,0),IF(AND(MaleWeighted!I$1145=0,MaleWeighted!I$1146&gt;0),IF('Male Data'!I333&lt;MaleWeighted!I$1146,'Male Data'!$X333,0),IF(AND('Male Data'!I333&gt;MaleWeighted!I$1145,'Male Data'!I333&lt;MaleWeighted!I$1146),'Male Data'!$X333,0))))</f>
        <v>--</v>
      </c>
      <c r="J333" t="str">
        <f>IF(AND(MaleWeighted!J$1145=0,MaleWeighted!J$1146=0),"--",IF(AND(MaleWeighted!J$1145&gt;0,MaleWeighted!J$1146=0),IF('Male Data'!J333&gt;MaleWeighted!J$1145,'Male Data'!$X333,0),IF(AND(MaleWeighted!J$1145=0,MaleWeighted!J$1146&gt;0),IF('Male Data'!J333&lt;MaleWeighted!J$1146,'Male Data'!$X333,0),IF(AND('Male Data'!J333&gt;MaleWeighted!J$1145,'Male Data'!J333&lt;MaleWeighted!J$1146),'Male Data'!$X333,0))))</f>
        <v>--</v>
      </c>
      <c r="K333" t="str">
        <f>IF(AND(MaleWeighted!K$1145=0,MaleWeighted!K$1146=0),"--",IF(AND(MaleWeighted!K$1145&gt;0,MaleWeighted!K$1146=0),IF('Male Data'!K333&gt;MaleWeighted!K$1145,'Male Data'!$X333,0),IF(AND(MaleWeighted!K$1145=0,MaleWeighted!K$1146&gt;0),IF('Male Data'!K333&lt;MaleWeighted!K$1146,'Male Data'!$X333,0),IF(AND('Male Data'!K333&gt;MaleWeighted!K$1145,'Male Data'!K333&lt;MaleWeighted!K$1146),'Male Data'!$X333,0))))</f>
        <v>--</v>
      </c>
      <c r="L333" t="str">
        <f>IF(AND(MaleWeighted!L$1145=0,MaleWeighted!L$1146=0),"--",IF(AND(MaleWeighted!L$1145&gt;0,MaleWeighted!L$1146=0),IF('Male Data'!L333&gt;MaleWeighted!L$1145,'Male Data'!$X333,0),IF(AND(MaleWeighted!L$1145=0,MaleWeighted!L$1146&gt;0),IF('Male Data'!L333&lt;MaleWeighted!L$1146,'Male Data'!$X333,0),IF(AND('Male Data'!L333&gt;MaleWeighted!L$1145,'Male Data'!L333&lt;MaleWeighted!L$1146),'Male Data'!$X333,0))))</f>
        <v>--</v>
      </c>
      <c r="M333" t="str">
        <f>IF(AND(MaleWeighted!M$1145=0,MaleWeighted!M$1146=0),"--",IF(AND(MaleWeighted!M$1145&gt;0,MaleWeighted!M$1146=0),IF('Male Data'!M333&gt;MaleWeighted!M$1145,'Male Data'!$X333,0),IF(AND(MaleWeighted!M$1145=0,MaleWeighted!M$1146&gt;0),IF('Male Data'!M333&lt;MaleWeighted!M$1146,'Male Data'!$X333,0),IF(AND('Male Data'!M333&gt;MaleWeighted!M$1145,'Male Data'!M333&lt;MaleWeighted!M$1146),'Male Data'!$X333,0))))</f>
        <v>--</v>
      </c>
      <c r="N333" t="str">
        <f>IF(AND(MaleWeighted!N$1145=0,MaleWeighted!N$1146=0),"--",IF(AND(MaleWeighted!N$1145&gt;0,MaleWeighted!N$1146=0),IF('Male Data'!N333&gt;MaleWeighted!N$1145,'Male Data'!$X333,0),IF(AND(MaleWeighted!N$1145=0,MaleWeighted!N$1146&gt;0),IF('Male Data'!N333&lt;MaleWeighted!N$1146,'Male Data'!$X333,0),IF(AND('Male Data'!N333&gt;MaleWeighted!N$1145,'Male Data'!N333&lt;MaleWeighted!N$1146),'Male Data'!$X333,0))))</f>
        <v>--</v>
      </c>
      <c r="O333" t="str">
        <f>IF(AND(MaleWeighted!O$1145=0,MaleWeighted!O$1146=0),"--",IF(AND(MaleWeighted!O$1145&gt;0,MaleWeighted!O$1146=0),IF('Male Data'!O333&gt;MaleWeighted!O$1145,'Male Data'!$X333,0),IF(AND(MaleWeighted!O$1145=0,MaleWeighted!O$1146&gt;0),IF('Male Data'!O333&lt;MaleWeighted!O$1146,'Male Data'!$X333,0),IF(AND('Male Data'!O333&gt;MaleWeighted!O$1145,'Male Data'!O333&lt;MaleWeighted!O$1146),'Male Data'!$X333,0))))</f>
        <v>--</v>
      </c>
      <c r="P333" t="str">
        <f>IF(AND(MaleWeighted!P$1145=0,MaleWeighted!P$1146=0),"--",IF(AND(MaleWeighted!P$1145&gt;0,MaleWeighted!P$1146=0),IF('Male Data'!P333&gt;MaleWeighted!P$1145,'Male Data'!$X333,0),IF(AND(MaleWeighted!P$1145=0,MaleWeighted!P$1146&gt;0),IF('Male Data'!P333&lt;MaleWeighted!P$1146,'Male Data'!$X333,0),IF(AND('Male Data'!P333&gt;MaleWeighted!P$1145,'Male Data'!P333&lt;MaleWeighted!P$1146),'Male Data'!$X333,0))))</f>
        <v>--</v>
      </c>
      <c r="Q333" t="str">
        <f>IF(AND(MaleWeighted!Q$1145=0,MaleWeighted!Q$1146=0),"--",IF(AND(MaleWeighted!Q$1145&gt;0,MaleWeighted!Q$1146=0),IF('Male Data'!Q333&gt;MaleWeighted!Q$1145,'Male Data'!$X333,0),IF(AND(MaleWeighted!Q$1145=0,MaleWeighted!Q$1146&gt;0),IF('Male Data'!Q333&lt;MaleWeighted!Q$1146,'Male Data'!$X333,0),IF(AND('Male Data'!Q333&gt;MaleWeighted!Q$1145,'Male Data'!Q333&lt;MaleWeighted!Q$1146),'Male Data'!$X333,0))))</f>
        <v>--</v>
      </c>
      <c r="R333" t="str">
        <f>IF(AND(MaleWeighted!R$1145=0,MaleWeighted!R$1146=0),"--",IF(AND(MaleWeighted!R$1145&gt;0,MaleWeighted!R$1146=0),IF('Male Data'!R333&gt;MaleWeighted!R$1145,'Male Data'!$X333,0),IF(AND(MaleWeighted!R$1145=0,MaleWeighted!R$1146&gt;0),IF('Male Data'!R333&lt;MaleWeighted!R$1146,'Male Data'!$X333,0),IF(AND('Male Data'!R333&gt;MaleWeighted!R$1145,'Male Data'!R333&lt;MaleWeighted!R$1146),'Male Data'!$X333,0))))</f>
        <v>--</v>
      </c>
      <c r="S333" t="str">
        <f>IF(AND(MaleWeighted!S$1145=0,MaleWeighted!S$1146=0),"--",IF(AND(MaleWeighted!S$1145&gt;0,MaleWeighted!S$1146=0),IF('Male Data'!S333&gt;MaleWeighted!S$1145,'Male Data'!$X333,0),IF(AND(MaleWeighted!S$1145=0,MaleWeighted!S$1146&gt;0),IF('Male Data'!S333&lt;MaleWeighted!S$1146,'Male Data'!$X333,0),IF(AND('Male Data'!S333&gt;MaleWeighted!S$1145,'Male Data'!S333&lt;MaleWeighted!S$1146),'Male Data'!$X333,0))))</f>
        <v>--</v>
      </c>
      <c r="T333" t="str">
        <f>IF(AND(MaleWeighted!T$1145=0,MaleWeighted!T$1146=0),"--",IF(AND(MaleWeighted!T$1145&gt;0,MaleWeighted!T$1146=0),IF('Male Data'!T333&gt;MaleWeighted!T$1145,'Male Data'!$X333,0),IF(AND(MaleWeighted!T$1145=0,MaleWeighted!T$1146&gt;0),IF('Male Data'!$T333&lt;MaleWeighted!T$1146,'Male Data'!$X333,0),IF(AND('Male Data'!T333&gt;MaleWeighted!T$1145,'Male Data'!T333&lt;MaleWeighted!T$1146),'Male Data'!$X333,0))))</f>
        <v>--</v>
      </c>
      <c r="U333" t="str">
        <f>IF(AND(MaleWeighted!U$1145=0,MaleWeighted!U$1146=0),"--",IF(AND(MaleWeighted!U$1145&gt;0,MaleWeighted!U$1146=0),IF('Male Data'!U333&gt;MaleWeighted!U$1145,'Male Data'!$X333,0),IF(AND(MaleWeighted!U$1145=0,MaleWeighted!U$1146&gt;0),IF('Male Data'!U333&lt;MaleWeighted!U$1146,'Male Data'!$X333,0),IF(AND('Male Data'!U333&gt;MaleWeighted!U$1145,'Male Data'!U333&lt;MaleWeighted!U$1146),'Male Data'!$X333,0))))</f>
        <v>--</v>
      </c>
      <c r="V333" t="str">
        <f>IF(AND(MaleWeighted!V$1145=0,MaleWeighted!V$1146=0),"--",IF(AND(MaleWeighted!V$1145&gt;0,MaleWeighted!V$1146=0),IF('Male Data'!V333&gt;MaleWeighted!V$1145,'Male Data'!$X333,0),IF(AND(MaleWeighted!V$1145=0,MaleWeighted!V$1146&gt;0),IF('Male Data'!V333&lt;MaleWeighted!V$1146,'Male Data'!$X333,0),IF(AND('Male Data'!V333&gt;MaleWeighted!V$1145,'Male Data'!V333&lt;MaleWeighted!V$1146),'Male Data'!$X333,0))))</f>
        <v>--</v>
      </c>
      <c r="W333" t="str">
        <f>IF(AND(MaleWeighted!W$1145=0,MaleWeighted!W$1146=0),"--",IF(AND(MaleWeighted!W$1145&gt;0,MaleWeighted!W$1146=0),IF('Male Data'!W333&gt;MaleWeighted!W$1145,'Male Data'!$X333,0),IF(AND(MaleWeighted!W$1145=0,MaleWeighted!W$1146&gt;0),IF('Male Data'!W333&lt;MaleWeighted!W$1146,'Male Data'!$X333,0),IF(AND('Male Data'!W333&gt;MaleWeighted!W$1145,'Male Data'!W333&lt;MaleWeighted!W$1146),'Male Data'!$X333,0))))</f>
        <v>--</v>
      </c>
      <c r="Y333">
        <f t="shared" si="10"/>
        <v>0</v>
      </c>
      <c r="Z333">
        <f>Y333*'Male Data'!X333</f>
        <v>0</v>
      </c>
      <c r="AA333">
        <f t="shared" si="11"/>
        <v>1</v>
      </c>
      <c r="AB333">
        <f>AA333*'Male Data'!X333</f>
        <v>23942</v>
      </c>
    </row>
    <row r="334" spans="1:28">
      <c r="A334">
        <f>'Male Data'!A334</f>
        <v>333</v>
      </c>
      <c r="B334" t="str">
        <f>'Male Data'!B334</f>
        <v>M</v>
      </c>
      <c r="C334" t="str">
        <f>IF(AND(MaleWeighted!C$1145=0,MaleWeighted!C$1146=0),"--",IF(AND(MaleWeighted!C$1145&gt;0,MaleWeighted!C$1146=0),IF('Male Data'!C334&gt;MaleWeighted!C$1145,'Male Data'!$X334,0),IF(AND(MaleWeighted!C$1145=0,MaleWeighted!C$1146&gt;0),IF('Male Data'!C334&lt;MaleWeighted!C$1146,'Male Data'!$X334,0),IF(AND('Male Data'!C334&gt;MaleWeighted!C$1145,'Male Data'!C334&lt;MaleWeighted!C$1146),'Male Data'!$X334,0))))</f>
        <v>--</v>
      </c>
      <c r="D334" t="str">
        <f>IF(AND(MaleWeighted!D$1145=0,MaleWeighted!D$1146=0),"--",IF(AND(MaleWeighted!D$1145&gt;0,MaleWeighted!D$1146=0),IF('Male Data'!D334&gt;MaleWeighted!D$1145,'Male Data'!$X334,0),IF(AND(MaleWeighted!D$1145=0,MaleWeighted!D$1146&gt;0),IF('Male Data'!D334&lt;MaleWeighted!D$1146,'Male Data'!$X334,0),IF(AND('Male Data'!D334&gt;MaleWeighted!D$1145,'Male Data'!D334&lt;MaleWeighted!D$1146),'Male Data'!$X334,0))))</f>
        <v>--</v>
      </c>
      <c r="E334" t="str">
        <f>IF(AND(MaleWeighted!E$1145=0,MaleWeighted!E$1146=0),"--",IF(AND(MaleWeighted!E$1145&gt;0,MaleWeighted!E$1146=0),IF('Male Data'!E334&gt;MaleWeighted!E$1145,'Male Data'!$X334,0),IF(AND(MaleWeighted!E$1145=0,MaleWeighted!E$1146&gt;0),IF('Male Data'!E334&lt;MaleWeighted!E$1146,'Male Data'!$X334,0),IF(AND('Male Data'!E334&gt;MaleWeighted!E$1145,'Male Data'!E334&lt;MaleWeighted!E$1146),'Male Data'!$X334,0))))</f>
        <v>--</v>
      </c>
      <c r="F334" t="str">
        <f>IF(AND(MaleWeighted!F$1145=0,MaleWeighted!F$1146=0),"--",IF(AND(MaleWeighted!F$1145&gt;0,MaleWeighted!F$1146=0),IF('Male Data'!F334&gt;MaleWeighted!F$1145,'Male Data'!$X334,0),IF(AND(MaleWeighted!F$1145=0,MaleWeighted!F$1146&gt;0),IF('Male Data'!F334&lt;MaleWeighted!F$1146,'Male Data'!$X334,0),IF(AND('Male Data'!F334&gt;MaleWeighted!F$1145,'Male Data'!F334&lt;MaleWeighted!F$1146),'Male Data'!$X334,0))))</f>
        <v>--</v>
      </c>
      <c r="G334" t="str">
        <f>IF(AND(MaleWeighted!G$1145=0,MaleWeighted!G$1146=0),"--",IF(AND(MaleWeighted!G$1145&gt;0,MaleWeighted!G$1146=0),IF('Male Data'!G334&gt;MaleWeighted!G$1145,'Male Data'!$X334,0),IF(AND(MaleWeighted!G$1145=0,MaleWeighted!G$1146&gt;0),IF('Male Data'!G334&lt;MaleWeighted!G$1146,'Male Data'!$X334,0),IF(AND('Male Data'!G334&gt;MaleWeighted!G$1145,'Male Data'!G334&lt;MaleWeighted!G$1146),'Male Data'!$X334,0))))</f>
        <v>--</v>
      </c>
      <c r="H334" t="str">
        <f>IF(AND(MaleWeighted!H$1145=0,MaleWeighted!H$1146=0),"--",IF(AND(MaleWeighted!H$1145&gt;0,MaleWeighted!H$1146=0),IF('Male Data'!H334&gt;MaleWeighted!H$1145,'Male Data'!$X334,0),IF(AND(MaleWeighted!H$1145=0,MaleWeighted!H$1146&gt;0),IF('Male Data'!H334&lt;MaleWeighted!H$1146,'Male Data'!$X334,0),IF(AND('Male Data'!H334&gt;MaleWeighted!H$1145,'Male Data'!H334&lt;MaleWeighted!H$1146),'Male Data'!$X334,0))))</f>
        <v>--</v>
      </c>
      <c r="I334" t="str">
        <f>IF(AND(MaleWeighted!I$1145=0,MaleWeighted!I$1146=0),"--",IF(AND(MaleWeighted!I$1145&gt;0,MaleWeighted!I$1146=0),IF('Male Data'!I334&gt;MaleWeighted!I$1145,'Male Data'!$X334,0),IF(AND(MaleWeighted!I$1145=0,MaleWeighted!I$1146&gt;0),IF('Male Data'!I334&lt;MaleWeighted!I$1146,'Male Data'!$X334,0),IF(AND('Male Data'!I334&gt;MaleWeighted!I$1145,'Male Data'!I334&lt;MaleWeighted!I$1146),'Male Data'!$X334,0))))</f>
        <v>--</v>
      </c>
      <c r="J334" t="str">
        <f>IF(AND(MaleWeighted!J$1145=0,MaleWeighted!J$1146=0),"--",IF(AND(MaleWeighted!J$1145&gt;0,MaleWeighted!J$1146=0),IF('Male Data'!J334&gt;MaleWeighted!J$1145,'Male Data'!$X334,0),IF(AND(MaleWeighted!J$1145=0,MaleWeighted!J$1146&gt;0),IF('Male Data'!J334&lt;MaleWeighted!J$1146,'Male Data'!$X334,0),IF(AND('Male Data'!J334&gt;MaleWeighted!J$1145,'Male Data'!J334&lt;MaleWeighted!J$1146),'Male Data'!$X334,0))))</f>
        <v>--</v>
      </c>
      <c r="K334" t="str">
        <f>IF(AND(MaleWeighted!K$1145=0,MaleWeighted!K$1146=0),"--",IF(AND(MaleWeighted!K$1145&gt;0,MaleWeighted!K$1146=0),IF('Male Data'!K334&gt;MaleWeighted!K$1145,'Male Data'!$X334,0),IF(AND(MaleWeighted!K$1145=0,MaleWeighted!K$1146&gt;0),IF('Male Data'!K334&lt;MaleWeighted!K$1146,'Male Data'!$X334,0),IF(AND('Male Data'!K334&gt;MaleWeighted!K$1145,'Male Data'!K334&lt;MaleWeighted!K$1146),'Male Data'!$X334,0))))</f>
        <v>--</v>
      </c>
      <c r="L334" t="str">
        <f>IF(AND(MaleWeighted!L$1145=0,MaleWeighted!L$1146=0),"--",IF(AND(MaleWeighted!L$1145&gt;0,MaleWeighted!L$1146=0),IF('Male Data'!L334&gt;MaleWeighted!L$1145,'Male Data'!$X334,0),IF(AND(MaleWeighted!L$1145=0,MaleWeighted!L$1146&gt;0),IF('Male Data'!L334&lt;MaleWeighted!L$1146,'Male Data'!$X334,0),IF(AND('Male Data'!L334&gt;MaleWeighted!L$1145,'Male Data'!L334&lt;MaleWeighted!L$1146),'Male Data'!$X334,0))))</f>
        <v>--</v>
      </c>
      <c r="M334" t="str">
        <f>IF(AND(MaleWeighted!M$1145=0,MaleWeighted!M$1146=0),"--",IF(AND(MaleWeighted!M$1145&gt;0,MaleWeighted!M$1146=0),IF('Male Data'!M334&gt;MaleWeighted!M$1145,'Male Data'!$X334,0),IF(AND(MaleWeighted!M$1145=0,MaleWeighted!M$1146&gt;0),IF('Male Data'!M334&lt;MaleWeighted!M$1146,'Male Data'!$X334,0),IF(AND('Male Data'!M334&gt;MaleWeighted!M$1145,'Male Data'!M334&lt;MaleWeighted!M$1146),'Male Data'!$X334,0))))</f>
        <v>--</v>
      </c>
      <c r="N334" t="str">
        <f>IF(AND(MaleWeighted!N$1145=0,MaleWeighted!N$1146=0),"--",IF(AND(MaleWeighted!N$1145&gt;0,MaleWeighted!N$1146=0),IF('Male Data'!N334&gt;MaleWeighted!N$1145,'Male Data'!$X334,0),IF(AND(MaleWeighted!N$1145=0,MaleWeighted!N$1146&gt;0),IF('Male Data'!N334&lt;MaleWeighted!N$1146,'Male Data'!$X334,0),IF(AND('Male Data'!N334&gt;MaleWeighted!N$1145,'Male Data'!N334&lt;MaleWeighted!N$1146),'Male Data'!$X334,0))))</f>
        <v>--</v>
      </c>
      <c r="O334" t="str">
        <f>IF(AND(MaleWeighted!O$1145=0,MaleWeighted!O$1146=0),"--",IF(AND(MaleWeighted!O$1145&gt;0,MaleWeighted!O$1146=0),IF('Male Data'!O334&gt;MaleWeighted!O$1145,'Male Data'!$X334,0),IF(AND(MaleWeighted!O$1145=0,MaleWeighted!O$1146&gt;0),IF('Male Data'!O334&lt;MaleWeighted!O$1146,'Male Data'!$X334,0),IF(AND('Male Data'!O334&gt;MaleWeighted!O$1145,'Male Data'!O334&lt;MaleWeighted!O$1146),'Male Data'!$X334,0))))</f>
        <v>--</v>
      </c>
      <c r="P334" t="str">
        <f>IF(AND(MaleWeighted!P$1145=0,MaleWeighted!P$1146=0),"--",IF(AND(MaleWeighted!P$1145&gt;0,MaleWeighted!P$1146=0),IF('Male Data'!P334&gt;MaleWeighted!P$1145,'Male Data'!$X334,0),IF(AND(MaleWeighted!P$1145=0,MaleWeighted!P$1146&gt;0),IF('Male Data'!P334&lt;MaleWeighted!P$1146,'Male Data'!$X334,0),IF(AND('Male Data'!P334&gt;MaleWeighted!P$1145,'Male Data'!P334&lt;MaleWeighted!P$1146),'Male Data'!$X334,0))))</f>
        <v>--</v>
      </c>
      <c r="Q334" t="str">
        <f>IF(AND(MaleWeighted!Q$1145=0,MaleWeighted!Q$1146=0),"--",IF(AND(MaleWeighted!Q$1145&gt;0,MaleWeighted!Q$1146=0),IF('Male Data'!Q334&gt;MaleWeighted!Q$1145,'Male Data'!$X334,0),IF(AND(MaleWeighted!Q$1145=0,MaleWeighted!Q$1146&gt;0),IF('Male Data'!Q334&lt;MaleWeighted!Q$1146,'Male Data'!$X334,0),IF(AND('Male Data'!Q334&gt;MaleWeighted!Q$1145,'Male Data'!Q334&lt;MaleWeighted!Q$1146),'Male Data'!$X334,0))))</f>
        <v>--</v>
      </c>
      <c r="R334" t="str">
        <f>IF(AND(MaleWeighted!R$1145=0,MaleWeighted!R$1146=0),"--",IF(AND(MaleWeighted!R$1145&gt;0,MaleWeighted!R$1146=0),IF('Male Data'!R334&gt;MaleWeighted!R$1145,'Male Data'!$X334,0),IF(AND(MaleWeighted!R$1145=0,MaleWeighted!R$1146&gt;0),IF('Male Data'!R334&lt;MaleWeighted!R$1146,'Male Data'!$X334,0),IF(AND('Male Data'!R334&gt;MaleWeighted!R$1145,'Male Data'!R334&lt;MaleWeighted!R$1146),'Male Data'!$X334,0))))</f>
        <v>--</v>
      </c>
      <c r="S334" t="str">
        <f>IF(AND(MaleWeighted!S$1145=0,MaleWeighted!S$1146=0),"--",IF(AND(MaleWeighted!S$1145&gt;0,MaleWeighted!S$1146=0),IF('Male Data'!S334&gt;MaleWeighted!S$1145,'Male Data'!$X334,0),IF(AND(MaleWeighted!S$1145=0,MaleWeighted!S$1146&gt;0),IF('Male Data'!S334&lt;MaleWeighted!S$1146,'Male Data'!$X334,0),IF(AND('Male Data'!S334&gt;MaleWeighted!S$1145,'Male Data'!S334&lt;MaleWeighted!S$1146),'Male Data'!$X334,0))))</f>
        <v>--</v>
      </c>
      <c r="T334" t="str">
        <f>IF(AND(MaleWeighted!T$1145=0,MaleWeighted!T$1146=0),"--",IF(AND(MaleWeighted!T$1145&gt;0,MaleWeighted!T$1146=0),IF('Male Data'!T334&gt;MaleWeighted!T$1145,'Male Data'!$X334,0),IF(AND(MaleWeighted!T$1145=0,MaleWeighted!T$1146&gt;0),IF('Male Data'!$T334&lt;MaleWeighted!T$1146,'Male Data'!$X334,0),IF(AND('Male Data'!T334&gt;MaleWeighted!T$1145,'Male Data'!T334&lt;MaleWeighted!T$1146),'Male Data'!$X334,0))))</f>
        <v>--</v>
      </c>
      <c r="U334" t="str">
        <f>IF(AND(MaleWeighted!U$1145=0,MaleWeighted!U$1146=0),"--",IF(AND(MaleWeighted!U$1145&gt;0,MaleWeighted!U$1146=0),IF('Male Data'!U334&gt;MaleWeighted!U$1145,'Male Data'!$X334,0),IF(AND(MaleWeighted!U$1145=0,MaleWeighted!U$1146&gt;0),IF('Male Data'!U334&lt;MaleWeighted!U$1146,'Male Data'!$X334,0),IF(AND('Male Data'!U334&gt;MaleWeighted!U$1145,'Male Data'!U334&lt;MaleWeighted!U$1146),'Male Data'!$X334,0))))</f>
        <v>--</v>
      </c>
      <c r="V334" t="str">
        <f>IF(AND(MaleWeighted!V$1145=0,MaleWeighted!V$1146=0),"--",IF(AND(MaleWeighted!V$1145&gt;0,MaleWeighted!V$1146=0),IF('Male Data'!V334&gt;MaleWeighted!V$1145,'Male Data'!$X334,0),IF(AND(MaleWeighted!V$1145=0,MaleWeighted!V$1146&gt;0),IF('Male Data'!V334&lt;MaleWeighted!V$1146,'Male Data'!$X334,0),IF(AND('Male Data'!V334&gt;MaleWeighted!V$1145,'Male Data'!V334&lt;MaleWeighted!V$1146),'Male Data'!$X334,0))))</f>
        <v>--</v>
      </c>
      <c r="W334" t="str">
        <f>IF(AND(MaleWeighted!W$1145=0,MaleWeighted!W$1146=0),"--",IF(AND(MaleWeighted!W$1145&gt;0,MaleWeighted!W$1146=0),IF('Male Data'!W334&gt;MaleWeighted!W$1145,'Male Data'!$X334,0),IF(AND(MaleWeighted!W$1145=0,MaleWeighted!W$1146&gt;0),IF('Male Data'!W334&lt;MaleWeighted!W$1146,'Male Data'!$X334,0),IF(AND('Male Data'!W334&gt;MaleWeighted!W$1145,'Male Data'!W334&lt;MaleWeighted!W$1146),'Male Data'!$X334,0))))</f>
        <v>--</v>
      </c>
      <c r="Y334">
        <f t="shared" si="10"/>
        <v>0</v>
      </c>
      <c r="Z334">
        <f>Y334*'Male Data'!X334</f>
        <v>0</v>
      </c>
      <c r="AA334">
        <f t="shared" si="11"/>
        <v>1</v>
      </c>
      <c r="AB334">
        <f>AA334*'Male Data'!X334</f>
        <v>7669</v>
      </c>
    </row>
    <row r="335" spans="1:28">
      <c r="A335">
        <f>'Male Data'!A335</f>
        <v>334</v>
      </c>
      <c r="B335" t="str">
        <f>'Male Data'!B335</f>
        <v>M</v>
      </c>
      <c r="C335" t="str">
        <f>IF(AND(MaleWeighted!C$1145=0,MaleWeighted!C$1146=0),"--",IF(AND(MaleWeighted!C$1145&gt;0,MaleWeighted!C$1146=0),IF('Male Data'!C335&gt;MaleWeighted!C$1145,'Male Data'!$X335,0),IF(AND(MaleWeighted!C$1145=0,MaleWeighted!C$1146&gt;0),IF('Male Data'!C335&lt;MaleWeighted!C$1146,'Male Data'!$X335,0),IF(AND('Male Data'!C335&gt;MaleWeighted!C$1145,'Male Data'!C335&lt;MaleWeighted!C$1146),'Male Data'!$X335,0))))</f>
        <v>--</v>
      </c>
      <c r="D335" t="str">
        <f>IF(AND(MaleWeighted!D$1145=0,MaleWeighted!D$1146=0),"--",IF(AND(MaleWeighted!D$1145&gt;0,MaleWeighted!D$1146=0),IF('Male Data'!D335&gt;MaleWeighted!D$1145,'Male Data'!$X335,0),IF(AND(MaleWeighted!D$1145=0,MaleWeighted!D$1146&gt;0),IF('Male Data'!D335&lt;MaleWeighted!D$1146,'Male Data'!$X335,0),IF(AND('Male Data'!D335&gt;MaleWeighted!D$1145,'Male Data'!D335&lt;MaleWeighted!D$1146),'Male Data'!$X335,0))))</f>
        <v>--</v>
      </c>
      <c r="E335" t="str">
        <f>IF(AND(MaleWeighted!E$1145=0,MaleWeighted!E$1146=0),"--",IF(AND(MaleWeighted!E$1145&gt;0,MaleWeighted!E$1146=0),IF('Male Data'!E335&gt;MaleWeighted!E$1145,'Male Data'!$X335,0),IF(AND(MaleWeighted!E$1145=0,MaleWeighted!E$1146&gt;0),IF('Male Data'!E335&lt;MaleWeighted!E$1146,'Male Data'!$X335,0),IF(AND('Male Data'!E335&gt;MaleWeighted!E$1145,'Male Data'!E335&lt;MaleWeighted!E$1146),'Male Data'!$X335,0))))</f>
        <v>--</v>
      </c>
      <c r="F335" t="str">
        <f>IF(AND(MaleWeighted!F$1145=0,MaleWeighted!F$1146=0),"--",IF(AND(MaleWeighted!F$1145&gt;0,MaleWeighted!F$1146=0),IF('Male Data'!F335&gt;MaleWeighted!F$1145,'Male Data'!$X335,0),IF(AND(MaleWeighted!F$1145=0,MaleWeighted!F$1146&gt;0),IF('Male Data'!F335&lt;MaleWeighted!F$1146,'Male Data'!$X335,0),IF(AND('Male Data'!F335&gt;MaleWeighted!F$1145,'Male Data'!F335&lt;MaleWeighted!F$1146),'Male Data'!$X335,0))))</f>
        <v>--</v>
      </c>
      <c r="G335" t="str">
        <f>IF(AND(MaleWeighted!G$1145=0,MaleWeighted!G$1146=0),"--",IF(AND(MaleWeighted!G$1145&gt;0,MaleWeighted!G$1146=0),IF('Male Data'!G335&gt;MaleWeighted!G$1145,'Male Data'!$X335,0),IF(AND(MaleWeighted!G$1145=0,MaleWeighted!G$1146&gt;0),IF('Male Data'!G335&lt;MaleWeighted!G$1146,'Male Data'!$X335,0),IF(AND('Male Data'!G335&gt;MaleWeighted!G$1145,'Male Data'!G335&lt;MaleWeighted!G$1146),'Male Data'!$X335,0))))</f>
        <v>--</v>
      </c>
      <c r="H335" t="str">
        <f>IF(AND(MaleWeighted!H$1145=0,MaleWeighted!H$1146=0),"--",IF(AND(MaleWeighted!H$1145&gt;0,MaleWeighted!H$1146=0),IF('Male Data'!H335&gt;MaleWeighted!H$1145,'Male Data'!$X335,0),IF(AND(MaleWeighted!H$1145=0,MaleWeighted!H$1146&gt;0),IF('Male Data'!H335&lt;MaleWeighted!H$1146,'Male Data'!$X335,0),IF(AND('Male Data'!H335&gt;MaleWeighted!H$1145,'Male Data'!H335&lt;MaleWeighted!H$1146),'Male Data'!$X335,0))))</f>
        <v>--</v>
      </c>
      <c r="I335" t="str">
        <f>IF(AND(MaleWeighted!I$1145=0,MaleWeighted!I$1146=0),"--",IF(AND(MaleWeighted!I$1145&gt;0,MaleWeighted!I$1146=0),IF('Male Data'!I335&gt;MaleWeighted!I$1145,'Male Data'!$X335,0),IF(AND(MaleWeighted!I$1145=0,MaleWeighted!I$1146&gt;0),IF('Male Data'!I335&lt;MaleWeighted!I$1146,'Male Data'!$X335,0),IF(AND('Male Data'!I335&gt;MaleWeighted!I$1145,'Male Data'!I335&lt;MaleWeighted!I$1146),'Male Data'!$X335,0))))</f>
        <v>--</v>
      </c>
      <c r="J335" t="str">
        <f>IF(AND(MaleWeighted!J$1145=0,MaleWeighted!J$1146=0),"--",IF(AND(MaleWeighted!J$1145&gt;0,MaleWeighted!J$1146=0),IF('Male Data'!J335&gt;MaleWeighted!J$1145,'Male Data'!$X335,0),IF(AND(MaleWeighted!J$1145=0,MaleWeighted!J$1146&gt;0),IF('Male Data'!J335&lt;MaleWeighted!J$1146,'Male Data'!$X335,0),IF(AND('Male Data'!J335&gt;MaleWeighted!J$1145,'Male Data'!J335&lt;MaleWeighted!J$1146),'Male Data'!$X335,0))))</f>
        <v>--</v>
      </c>
      <c r="K335" t="str">
        <f>IF(AND(MaleWeighted!K$1145=0,MaleWeighted!K$1146=0),"--",IF(AND(MaleWeighted!K$1145&gt;0,MaleWeighted!K$1146=0),IF('Male Data'!K335&gt;MaleWeighted!K$1145,'Male Data'!$X335,0),IF(AND(MaleWeighted!K$1145=0,MaleWeighted!K$1146&gt;0),IF('Male Data'!K335&lt;MaleWeighted!K$1146,'Male Data'!$X335,0),IF(AND('Male Data'!K335&gt;MaleWeighted!K$1145,'Male Data'!K335&lt;MaleWeighted!K$1146),'Male Data'!$X335,0))))</f>
        <v>--</v>
      </c>
      <c r="L335" t="str">
        <f>IF(AND(MaleWeighted!L$1145=0,MaleWeighted!L$1146=0),"--",IF(AND(MaleWeighted!L$1145&gt;0,MaleWeighted!L$1146=0),IF('Male Data'!L335&gt;MaleWeighted!L$1145,'Male Data'!$X335,0),IF(AND(MaleWeighted!L$1145=0,MaleWeighted!L$1146&gt;0),IF('Male Data'!L335&lt;MaleWeighted!L$1146,'Male Data'!$X335,0),IF(AND('Male Data'!L335&gt;MaleWeighted!L$1145,'Male Data'!L335&lt;MaleWeighted!L$1146),'Male Data'!$X335,0))))</f>
        <v>--</v>
      </c>
      <c r="M335" t="str">
        <f>IF(AND(MaleWeighted!M$1145=0,MaleWeighted!M$1146=0),"--",IF(AND(MaleWeighted!M$1145&gt;0,MaleWeighted!M$1146=0),IF('Male Data'!M335&gt;MaleWeighted!M$1145,'Male Data'!$X335,0),IF(AND(MaleWeighted!M$1145=0,MaleWeighted!M$1146&gt;0),IF('Male Data'!M335&lt;MaleWeighted!M$1146,'Male Data'!$X335,0),IF(AND('Male Data'!M335&gt;MaleWeighted!M$1145,'Male Data'!M335&lt;MaleWeighted!M$1146),'Male Data'!$X335,0))))</f>
        <v>--</v>
      </c>
      <c r="N335" t="str">
        <f>IF(AND(MaleWeighted!N$1145=0,MaleWeighted!N$1146=0),"--",IF(AND(MaleWeighted!N$1145&gt;0,MaleWeighted!N$1146=0),IF('Male Data'!N335&gt;MaleWeighted!N$1145,'Male Data'!$X335,0),IF(AND(MaleWeighted!N$1145=0,MaleWeighted!N$1146&gt;0),IF('Male Data'!N335&lt;MaleWeighted!N$1146,'Male Data'!$X335,0),IF(AND('Male Data'!N335&gt;MaleWeighted!N$1145,'Male Data'!N335&lt;MaleWeighted!N$1146),'Male Data'!$X335,0))))</f>
        <v>--</v>
      </c>
      <c r="O335" t="str">
        <f>IF(AND(MaleWeighted!O$1145=0,MaleWeighted!O$1146=0),"--",IF(AND(MaleWeighted!O$1145&gt;0,MaleWeighted!O$1146=0),IF('Male Data'!O335&gt;MaleWeighted!O$1145,'Male Data'!$X335,0),IF(AND(MaleWeighted!O$1145=0,MaleWeighted!O$1146&gt;0),IF('Male Data'!O335&lt;MaleWeighted!O$1146,'Male Data'!$X335,0),IF(AND('Male Data'!O335&gt;MaleWeighted!O$1145,'Male Data'!O335&lt;MaleWeighted!O$1146),'Male Data'!$X335,0))))</f>
        <v>--</v>
      </c>
      <c r="P335" t="str">
        <f>IF(AND(MaleWeighted!P$1145=0,MaleWeighted!P$1146=0),"--",IF(AND(MaleWeighted!P$1145&gt;0,MaleWeighted!P$1146=0),IF('Male Data'!P335&gt;MaleWeighted!P$1145,'Male Data'!$X335,0),IF(AND(MaleWeighted!P$1145=0,MaleWeighted!P$1146&gt;0),IF('Male Data'!P335&lt;MaleWeighted!P$1146,'Male Data'!$X335,0),IF(AND('Male Data'!P335&gt;MaleWeighted!P$1145,'Male Data'!P335&lt;MaleWeighted!P$1146),'Male Data'!$X335,0))))</f>
        <v>--</v>
      </c>
      <c r="Q335" t="str">
        <f>IF(AND(MaleWeighted!Q$1145=0,MaleWeighted!Q$1146=0),"--",IF(AND(MaleWeighted!Q$1145&gt;0,MaleWeighted!Q$1146=0),IF('Male Data'!Q335&gt;MaleWeighted!Q$1145,'Male Data'!$X335,0),IF(AND(MaleWeighted!Q$1145=0,MaleWeighted!Q$1146&gt;0),IF('Male Data'!Q335&lt;MaleWeighted!Q$1146,'Male Data'!$X335,0),IF(AND('Male Data'!Q335&gt;MaleWeighted!Q$1145,'Male Data'!Q335&lt;MaleWeighted!Q$1146),'Male Data'!$X335,0))))</f>
        <v>--</v>
      </c>
      <c r="R335" t="str">
        <f>IF(AND(MaleWeighted!R$1145=0,MaleWeighted!R$1146=0),"--",IF(AND(MaleWeighted!R$1145&gt;0,MaleWeighted!R$1146=0),IF('Male Data'!R335&gt;MaleWeighted!R$1145,'Male Data'!$X335,0),IF(AND(MaleWeighted!R$1145=0,MaleWeighted!R$1146&gt;0),IF('Male Data'!R335&lt;MaleWeighted!R$1146,'Male Data'!$X335,0),IF(AND('Male Data'!R335&gt;MaleWeighted!R$1145,'Male Data'!R335&lt;MaleWeighted!R$1146),'Male Data'!$X335,0))))</f>
        <v>--</v>
      </c>
      <c r="S335" t="str">
        <f>IF(AND(MaleWeighted!S$1145=0,MaleWeighted!S$1146=0),"--",IF(AND(MaleWeighted!S$1145&gt;0,MaleWeighted!S$1146=0),IF('Male Data'!S335&gt;MaleWeighted!S$1145,'Male Data'!$X335,0),IF(AND(MaleWeighted!S$1145=0,MaleWeighted!S$1146&gt;0),IF('Male Data'!S335&lt;MaleWeighted!S$1146,'Male Data'!$X335,0),IF(AND('Male Data'!S335&gt;MaleWeighted!S$1145,'Male Data'!S335&lt;MaleWeighted!S$1146),'Male Data'!$X335,0))))</f>
        <v>--</v>
      </c>
      <c r="T335" t="str">
        <f>IF(AND(MaleWeighted!T$1145=0,MaleWeighted!T$1146=0),"--",IF(AND(MaleWeighted!T$1145&gt;0,MaleWeighted!T$1146=0),IF('Male Data'!T335&gt;MaleWeighted!T$1145,'Male Data'!$X335,0),IF(AND(MaleWeighted!T$1145=0,MaleWeighted!T$1146&gt;0),IF('Male Data'!$T335&lt;MaleWeighted!T$1146,'Male Data'!$X335,0),IF(AND('Male Data'!T335&gt;MaleWeighted!T$1145,'Male Data'!T335&lt;MaleWeighted!T$1146),'Male Data'!$X335,0))))</f>
        <v>--</v>
      </c>
      <c r="U335" t="str">
        <f>IF(AND(MaleWeighted!U$1145=0,MaleWeighted!U$1146=0),"--",IF(AND(MaleWeighted!U$1145&gt;0,MaleWeighted!U$1146=0),IF('Male Data'!U335&gt;MaleWeighted!U$1145,'Male Data'!$X335,0),IF(AND(MaleWeighted!U$1145=0,MaleWeighted!U$1146&gt;0),IF('Male Data'!U335&lt;MaleWeighted!U$1146,'Male Data'!$X335,0),IF(AND('Male Data'!U335&gt;MaleWeighted!U$1145,'Male Data'!U335&lt;MaleWeighted!U$1146),'Male Data'!$X335,0))))</f>
        <v>--</v>
      </c>
      <c r="V335" t="str">
        <f>IF(AND(MaleWeighted!V$1145=0,MaleWeighted!V$1146=0),"--",IF(AND(MaleWeighted!V$1145&gt;0,MaleWeighted!V$1146=0),IF('Male Data'!V335&gt;MaleWeighted!V$1145,'Male Data'!$X335,0),IF(AND(MaleWeighted!V$1145=0,MaleWeighted!V$1146&gt;0),IF('Male Data'!V335&lt;MaleWeighted!V$1146,'Male Data'!$X335,0),IF(AND('Male Data'!V335&gt;MaleWeighted!V$1145,'Male Data'!V335&lt;MaleWeighted!V$1146),'Male Data'!$X335,0))))</f>
        <v>--</v>
      </c>
      <c r="W335" t="str">
        <f>IF(AND(MaleWeighted!W$1145=0,MaleWeighted!W$1146=0),"--",IF(AND(MaleWeighted!W$1145&gt;0,MaleWeighted!W$1146=0),IF('Male Data'!W335&gt;MaleWeighted!W$1145,'Male Data'!$X335,0),IF(AND(MaleWeighted!W$1145=0,MaleWeighted!W$1146&gt;0),IF('Male Data'!W335&lt;MaleWeighted!W$1146,'Male Data'!$X335,0),IF(AND('Male Data'!W335&gt;MaleWeighted!W$1145,'Male Data'!W335&lt;MaleWeighted!W$1146),'Male Data'!$X335,0))))</f>
        <v>--</v>
      </c>
      <c r="Y335">
        <f t="shared" si="10"/>
        <v>0</v>
      </c>
      <c r="Z335">
        <f>Y335*'Male Data'!X335</f>
        <v>0</v>
      </c>
      <c r="AA335">
        <f t="shared" si="11"/>
        <v>1</v>
      </c>
      <c r="AB335">
        <f>AA335*'Male Data'!X335</f>
        <v>132107</v>
      </c>
    </row>
    <row r="336" spans="1:28">
      <c r="A336">
        <f>'Male Data'!A336</f>
        <v>335</v>
      </c>
      <c r="B336" t="str">
        <f>'Male Data'!B336</f>
        <v>M</v>
      </c>
      <c r="C336" t="str">
        <f>IF(AND(MaleWeighted!C$1145=0,MaleWeighted!C$1146=0),"--",IF(AND(MaleWeighted!C$1145&gt;0,MaleWeighted!C$1146=0),IF('Male Data'!C336&gt;MaleWeighted!C$1145,'Male Data'!$X336,0),IF(AND(MaleWeighted!C$1145=0,MaleWeighted!C$1146&gt;0),IF('Male Data'!C336&lt;MaleWeighted!C$1146,'Male Data'!$X336,0),IF(AND('Male Data'!C336&gt;MaleWeighted!C$1145,'Male Data'!C336&lt;MaleWeighted!C$1146),'Male Data'!$X336,0))))</f>
        <v>--</v>
      </c>
      <c r="D336" t="str">
        <f>IF(AND(MaleWeighted!D$1145=0,MaleWeighted!D$1146=0),"--",IF(AND(MaleWeighted!D$1145&gt;0,MaleWeighted!D$1146=0),IF('Male Data'!D336&gt;MaleWeighted!D$1145,'Male Data'!$X336,0),IF(AND(MaleWeighted!D$1145=0,MaleWeighted!D$1146&gt;0),IF('Male Data'!D336&lt;MaleWeighted!D$1146,'Male Data'!$X336,0),IF(AND('Male Data'!D336&gt;MaleWeighted!D$1145,'Male Data'!D336&lt;MaleWeighted!D$1146),'Male Data'!$X336,0))))</f>
        <v>--</v>
      </c>
      <c r="E336" t="str">
        <f>IF(AND(MaleWeighted!E$1145=0,MaleWeighted!E$1146=0),"--",IF(AND(MaleWeighted!E$1145&gt;0,MaleWeighted!E$1146=0),IF('Male Data'!E336&gt;MaleWeighted!E$1145,'Male Data'!$X336,0),IF(AND(MaleWeighted!E$1145=0,MaleWeighted!E$1146&gt;0),IF('Male Data'!E336&lt;MaleWeighted!E$1146,'Male Data'!$X336,0),IF(AND('Male Data'!E336&gt;MaleWeighted!E$1145,'Male Data'!E336&lt;MaleWeighted!E$1146),'Male Data'!$X336,0))))</f>
        <v>--</v>
      </c>
      <c r="F336" t="str">
        <f>IF(AND(MaleWeighted!F$1145=0,MaleWeighted!F$1146=0),"--",IF(AND(MaleWeighted!F$1145&gt;0,MaleWeighted!F$1146=0),IF('Male Data'!F336&gt;MaleWeighted!F$1145,'Male Data'!$X336,0),IF(AND(MaleWeighted!F$1145=0,MaleWeighted!F$1146&gt;0),IF('Male Data'!F336&lt;MaleWeighted!F$1146,'Male Data'!$X336,0),IF(AND('Male Data'!F336&gt;MaleWeighted!F$1145,'Male Data'!F336&lt;MaleWeighted!F$1146),'Male Data'!$X336,0))))</f>
        <v>--</v>
      </c>
      <c r="G336" t="str">
        <f>IF(AND(MaleWeighted!G$1145=0,MaleWeighted!G$1146=0),"--",IF(AND(MaleWeighted!G$1145&gt;0,MaleWeighted!G$1146=0),IF('Male Data'!G336&gt;MaleWeighted!G$1145,'Male Data'!$X336,0),IF(AND(MaleWeighted!G$1145=0,MaleWeighted!G$1146&gt;0),IF('Male Data'!G336&lt;MaleWeighted!G$1146,'Male Data'!$X336,0),IF(AND('Male Data'!G336&gt;MaleWeighted!G$1145,'Male Data'!G336&lt;MaleWeighted!G$1146),'Male Data'!$X336,0))))</f>
        <v>--</v>
      </c>
      <c r="H336" t="str">
        <f>IF(AND(MaleWeighted!H$1145=0,MaleWeighted!H$1146=0),"--",IF(AND(MaleWeighted!H$1145&gt;0,MaleWeighted!H$1146=0),IF('Male Data'!H336&gt;MaleWeighted!H$1145,'Male Data'!$X336,0),IF(AND(MaleWeighted!H$1145=0,MaleWeighted!H$1146&gt;0),IF('Male Data'!H336&lt;MaleWeighted!H$1146,'Male Data'!$X336,0),IF(AND('Male Data'!H336&gt;MaleWeighted!H$1145,'Male Data'!H336&lt;MaleWeighted!H$1146),'Male Data'!$X336,0))))</f>
        <v>--</v>
      </c>
      <c r="I336" t="str">
        <f>IF(AND(MaleWeighted!I$1145=0,MaleWeighted!I$1146=0),"--",IF(AND(MaleWeighted!I$1145&gt;0,MaleWeighted!I$1146=0),IF('Male Data'!I336&gt;MaleWeighted!I$1145,'Male Data'!$X336,0),IF(AND(MaleWeighted!I$1145=0,MaleWeighted!I$1146&gt;0),IF('Male Data'!I336&lt;MaleWeighted!I$1146,'Male Data'!$X336,0),IF(AND('Male Data'!I336&gt;MaleWeighted!I$1145,'Male Data'!I336&lt;MaleWeighted!I$1146),'Male Data'!$X336,0))))</f>
        <v>--</v>
      </c>
      <c r="J336" t="str">
        <f>IF(AND(MaleWeighted!J$1145=0,MaleWeighted!J$1146=0),"--",IF(AND(MaleWeighted!J$1145&gt;0,MaleWeighted!J$1146=0),IF('Male Data'!J336&gt;MaleWeighted!J$1145,'Male Data'!$X336,0),IF(AND(MaleWeighted!J$1145=0,MaleWeighted!J$1146&gt;0),IF('Male Data'!J336&lt;MaleWeighted!J$1146,'Male Data'!$X336,0),IF(AND('Male Data'!J336&gt;MaleWeighted!J$1145,'Male Data'!J336&lt;MaleWeighted!J$1146),'Male Data'!$X336,0))))</f>
        <v>--</v>
      </c>
      <c r="K336" t="str">
        <f>IF(AND(MaleWeighted!K$1145=0,MaleWeighted!K$1146=0),"--",IF(AND(MaleWeighted!K$1145&gt;0,MaleWeighted!K$1146=0),IF('Male Data'!K336&gt;MaleWeighted!K$1145,'Male Data'!$X336,0),IF(AND(MaleWeighted!K$1145=0,MaleWeighted!K$1146&gt;0),IF('Male Data'!K336&lt;MaleWeighted!K$1146,'Male Data'!$X336,0),IF(AND('Male Data'!K336&gt;MaleWeighted!K$1145,'Male Data'!K336&lt;MaleWeighted!K$1146),'Male Data'!$X336,0))))</f>
        <v>--</v>
      </c>
      <c r="L336" t="str">
        <f>IF(AND(MaleWeighted!L$1145=0,MaleWeighted!L$1146=0),"--",IF(AND(MaleWeighted!L$1145&gt;0,MaleWeighted!L$1146=0),IF('Male Data'!L336&gt;MaleWeighted!L$1145,'Male Data'!$X336,0),IF(AND(MaleWeighted!L$1145=0,MaleWeighted!L$1146&gt;0),IF('Male Data'!L336&lt;MaleWeighted!L$1146,'Male Data'!$X336,0),IF(AND('Male Data'!L336&gt;MaleWeighted!L$1145,'Male Data'!L336&lt;MaleWeighted!L$1146),'Male Data'!$X336,0))))</f>
        <v>--</v>
      </c>
      <c r="M336" t="str">
        <f>IF(AND(MaleWeighted!M$1145=0,MaleWeighted!M$1146=0),"--",IF(AND(MaleWeighted!M$1145&gt;0,MaleWeighted!M$1146=0),IF('Male Data'!M336&gt;MaleWeighted!M$1145,'Male Data'!$X336,0),IF(AND(MaleWeighted!M$1145=0,MaleWeighted!M$1146&gt;0),IF('Male Data'!M336&lt;MaleWeighted!M$1146,'Male Data'!$X336,0),IF(AND('Male Data'!M336&gt;MaleWeighted!M$1145,'Male Data'!M336&lt;MaleWeighted!M$1146),'Male Data'!$X336,0))))</f>
        <v>--</v>
      </c>
      <c r="N336" t="str">
        <f>IF(AND(MaleWeighted!N$1145=0,MaleWeighted!N$1146=0),"--",IF(AND(MaleWeighted!N$1145&gt;0,MaleWeighted!N$1146=0),IF('Male Data'!N336&gt;MaleWeighted!N$1145,'Male Data'!$X336,0),IF(AND(MaleWeighted!N$1145=0,MaleWeighted!N$1146&gt;0),IF('Male Data'!N336&lt;MaleWeighted!N$1146,'Male Data'!$X336,0),IF(AND('Male Data'!N336&gt;MaleWeighted!N$1145,'Male Data'!N336&lt;MaleWeighted!N$1146),'Male Data'!$X336,0))))</f>
        <v>--</v>
      </c>
      <c r="O336" t="str">
        <f>IF(AND(MaleWeighted!O$1145=0,MaleWeighted!O$1146=0),"--",IF(AND(MaleWeighted!O$1145&gt;0,MaleWeighted!O$1146=0),IF('Male Data'!O336&gt;MaleWeighted!O$1145,'Male Data'!$X336,0),IF(AND(MaleWeighted!O$1145=0,MaleWeighted!O$1146&gt;0),IF('Male Data'!O336&lt;MaleWeighted!O$1146,'Male Data'!$X336,0),IF(AND('Male Data'!O336&gt;MaleWeighted!O$1145,'Male Data'!O336&lt;MaleWeighted!O$1146),'Male Data'!$X336,0))))</f>
        <v>--</v>
      </c>
      <c r="P336" t="str">
        <f>IF(AND(MaleWeighted!P$1145=0,MaleWeighted!P$1146=0),"--",IF(AND(MaleWeighted!P$1145&gt;0,MaleWeighted!P$1146=0),IF('Male Data'!P336&gt;MaleWeighted!P$1145,'Male Data'!$X336,0),IF(AND(MaleWeighted!P$1145=0,MaleWeighted!P$1146&gt;0),IF('Male Data'!P336&lt;MaleWeighted!P$1146,'Male Data'!$X336,0),IF(AND('Male Data'!P336&gt;MaleWeighted!P$1145,'Male Data'!P336&lt;MaleWeighted!P$1146),'Male Data'!$X336,0))))</f>
        <v>--</v>
      </c>
      <c r="Q336" t="str">
        <f>IF(AND(MaleWeighted!Q$1145=0,MaleWeighted!Q$1146=0),"--",IF(AND(MaleWeighted!Q$1145&gt;0,MaleWeighted!Q$1146=0),IF('Male Data'!Q336&gt;MaleWeighted!Q$1145,'Male Data'!$X336,0),IF(AND(MaleWeighted!Q$1145=0,MaleWeighted!Q$1146&gt;0),IF('Male Data'!Q336&lt;MaleWeighted!Q$1146,'Male Data'!$X336,0),IF(AND('Male Data'!Q336&gt;MaleWeighted!Q$1145,'Male Data'!Q336&lt;MaleWeighted!Q$1146),'Male Data'!$X336,0))))</f>
        <v>--</v>
      </c>
      <c r="R336" t="str">
        <f>IF(AND(MaleWeighted!R$1145=0,MaleWeighted!R$1146=0),"--",IF(AND(MaleWeighted!R$1145&gt;0,MaleWeighted!R$1146=0),IF('Male Data'!R336&gt;MaleWeighted!R$1145,'Male Data'!$X336,0),IF(AND(MaleWeighted!R$1145=0,MaleWeighted!R$1146&gt;0),IF('Male Data'!R336&lt;MaleWeighted!R$1146,'Male Data'!$X336,0),IF(AND('Male Data'!R336&gt;MaleWeighted!R$1145,'Male Data'!R336&lt;MaleWeighted!R$1146),'Male Data'!$X336,0))))</f>
        <v>--</v>
      </c>
      <c r="S336" t="str">
        <f>IF(AND(MaleWeighted!S$1145=0,MaleWeighted!S$1146=0),"--",IF(AND(MaleWeighted!S$1145&gt;0,MaleWeighted!S$1146=0),IF('Male Data'!S336&gt;MaleWeighted!S$1145,'Male Data'!$X336,0),IF(AND(MaleWeighted!S$1145=0,MaleWeighted!S$1146&gt;0),IF('Male Data'!S336&lt;MaleWeighted!S$1146,'Male Data'!$X336,0),IF(AND('Male Data'!S336&gt;MaleWeighted!S$1145,'Male Data'!S336&lt;MaleWeighted!S$1146),'Male Data'!$X336,0))))</f>
        <v>--</v>
      </c>
      <c r="T336" t="str">
        <f>IF(AND(MaleWeighted!T$1145=0,MaleWeighted!T$1146=0),"--",IF(AND(MaleWeighted!T$1145&gt;0,MaleWeighted!T$1146=0),IF('Male Data'!T336&gt;MaleWeighted!T$1145,'Male Data'!$X336,0),IF(AND(MaleWeighted!T$1145=0,MaleWeighted!T$1146&gt;0),IF('Male Data'!$T336&lt;MaleWeighted!T$1146,'Male Data'!$X336,0),IF(AND('Male Data'!T336&gt;MaleWeighted!T$1145,'Male Data'!T336&lt;MaleWeighted!T$1146),'Male Data'!$X336,0))))</f>
        <v>--</v>
      </c>
      <c r="U336" t="str">
        <f>IF(AND(MaleWeighted!U$1145=0,MaleWeighted!U$1146=0),"--",IF(AND(MaleWeighted!U$1145&gt;0,MaleWeighted!U$1146=0),IF('Male Data'!U336&gt;MaleWeighted!U$1145,'Male Data'!$X336,0),IF(AND(MaleWeighted!U$1145=0,MaleWeighted!U$1146&gt;0),IF('Male Data'!U336&lt;MaleWeighted!U$1146,'Male Data'!$X336,0),IF(AND('Male Data'!U336&gt;MaleWeighted!U$1145,'Male Data'!U336&lt;MaleWeighted!U$1146),'Male Data'!$X336,0))))</f>
        <v>--</v>
      </c>
      <c r="V336" t="str">
        <f>IF(AND(MaleWeighted!V$1145=0,MaleWeighted!V$1146=0),"--",IF(AND(MaleWeighted!V$1145&gt;0,MaleWeighted!V$1146=0),IF('Male Data'!V336&gt;MaleWeighted!V$1145,'Male Data'!$X336,0),IF(AND(MaleWeighted!V$1145=0,MaleWeighted!V$1146&gt;0),IF('Male Data'!V336&lt;MaleWeighted!V$1146,'Male Data'!$X336,0),IF(AND('Male Data'!V336&gt;MaleWeighted!V$1145,'Male Data'!V336&lt;MaleWeighted!V$1146),'Male Data'!$X336,0))))</f>
        <v>--</v>
      </c>
      <c r="W336" t="str">
        <f>IF(AND(MaleWeighted!W$1145=0,MaleWeighted!W$1146=0),"--",IF(AND(MaleWeighted!W$1145&gt;0,MaleWeighted!W$1146=0),IF('Male Data'!W336&gt;MaleWeighted!W$1145,'Male Data'!$X336,0),IF(AND(MaleWeighted!W$1145=0,MaleWeighted!W$1146&gt;0),IF('Male Data'!W336&lt;MaleWeighted!W$1146,'Male Data'!$X336,0),IF(AND('Male Data'!W336&gt;MaleWeighted!W$1145,'Male Data'!W336&lt;MaleWeighted!W$1146),'Male Data'!$X336,0))))</f>
        <v>--</v>
      </c>
      <c r="Y336">
        <f t="shared" si="10"/>
        <v>0</v>
      </c>
      <c r="Z336">
        <f>Y336*'Male Data'!X336</f>
        <v>0</v>
      </c>
      <c r="AA336">
        <f t="shared" si="11"/>
        <v>1</v>
      </c>
      <c r="AB336">
        <f>AA336*'Male Data'!X336</f>
        <v>73365</v>
      </c>
    </row>
    <row r="337" spans="1:28">
      <c r="A337">
        <f>'Male Data'!A337</f>
        <v>336</v>
      </c>
      <c r="B337" t="str">
        <f>'Male Data'!B337</f>
        <v>M</v>
      </c>
      <c r="C337" t="str">
        <f>IF(AND(MaleWeighted!C$1145=0,MaleWeighted!C$1146=0),"--",IF(AND(MaleWeighted!C$1145&gt;0,MaleWeighted!C$1146=0),IF('Male Data'!C337&gt;MaleWeighted!C$1145,'Male Data'!$X337,0),IF(AND(MaleWeighted!C$1145=0,MaleWeighted!C$1146&gt;0),IF('Male Data'!C337&lt;MaleWeighted!C$1146,'Male Data'!$X337,0),IF(AND('Male Data'!C337&gt;MaleWeighted!C$1145,'Male Data'!C337&lt;MaleWeighted!C$1146),'Male Data'!$X337,0))))</f>
        <v>--</v>
      </c>
      <c r="D337" t="str">
        <f>IF(AND(MaleWeighted!D$1145=0,MaleWeighted!D$1146=0),"--",IF(AND(MaleWeighted!D$1145&gt;0,MaleWeighted!D$1146=0),IF('Male Data'!D337&gt;MaleWeighted!D$1145,'Male Data'!$X337,0),IF(AND(MaleWeighted!D$1145=0,MaleWeighted!D$1146&gt;0),IF('Male Data'!D337&lt;MaleWeighted!D$1146,'Male Data'!$X337,0),IF(AND('Male Data'!D337&gt;MaleWeighted!D$1145,'Male Data'!D337&lt;MaleWeighted!D$1146),'Male Data'!$X337,0))))</f>
        <v>--</v>
      </c>
      <c r="E337" t="str">
        <f>IF(AND(MaleWeighted!E$1145=0,MaleWeighted!E$1146=0),"--",IF(AND(MaleWeighted!E$1145&gt;0,MaleWeighted!E$1146=0),IF('Male Data'!E337&gt;MaleWeighted!E$1145,'Male Data'!$X337,0),IF(AND(MaleWeighted!E$1145=0,MaleWeighted!E$1146&gt;0),IF('Male Data'!E337&lt;MaleWeighted!E$1146,'Male Data'!$X337,0),IF(AND('Male Data'!E337&gt;MaleWeighted!E$1145,'Male Data'!E337&lt;MaleWeighted!E$1146),'Male Data'!$X337,0))))</f>
        <v>--</v>
      </c>
      <c r="F337" t="str">
        <f>IF(AND(MaleWeighted!F$1145=0,MaleWeighted!F$1146=0),"--",IF(AND(MaleWeighted!F$1145&gt;0,MaleWeighted!F$1146=0),IF('Male Data'!F337&gt;MaleWeighted!F$1145,'Male Data'!$X337,0),IF(AND(MaleWeighted!F$1145=0,MaleWeighted!F$1146&gt;0),IF('Male Data'!F337&lt;MaleWeighted!F$1146,'Male Data'!$X337,0),IF(AND('Male Data'!F337&gt;MaleWeighted!F$1145,'Male Data'!F337&lt;MaleWeighted!F$1146),'Male Data'!$X337,0))))</f>
        <v>--</v>
      </c>
      <c r="G337" t="str">
        <f>IF(AND(MaleWeighted!G$1145=0,MaleWeighted!G$1146=0),"--",IF(AND(MaleWeighted!G$1145&gt;0,MaleWeighted!G$1146=0),IF('Male Data'!G337&gt;MaleWeighted!G$1145,'Male Data'!$X337,0),IF(AND(MaleWeighted!G$1145=0,MaleWeighted!G$1146&gt;0),IF('Male Data'!G337&lt;MaleWeighted!G$1146,'Male Data'!$X337,0),IF(AND('Male Data'!G337&gt;MaleWeighted!G$1145,'Male Data'!G337&lt;MaleWeighted!G$1146),'Male Data'!$X337,0))))</f>
        <v>--</v>
      </c>
      <c r="H337" t="str">
        <f>IF(AND(MaleWeighted!H$1145=0,MaleWeighted!H$1146=0),"--",IF(AND(MaleWeighted!H$1145&gt;0,MaleWeighted!H$1146=0),IF('Male Data'!H337&gt;MaleWeighted!H$1145,'Male Data'!$X337,0),IF(AND(MaleWeighted!H$1145=0,MaleWeighted!H$1146&gt;0),IF('Male Data'!H337&lt;MaleWeighted!H$1146,'Male Data'!$X337,0),IF(AND('Male Data'!H337&gt;MaleWeighted!H$1145,'Male Data'!H337&lt;MaleWeighted!H$1146),'Male Data'!$X337,0))))</f>
        <v>--</v>
      </c>
      <c r="I337" t="str">
        <f>IF(AND(MaleWeighted!I$1145=0,MaleWeighted!I$1146=0),"--",IF(AND(MaleWeighted!I$1145&gt;0,MaleWeighted!I$1146=0),IF('Male Data'!I337&gt;MaleWeighted!I$1145,'Male Data'!$X337,0),IF(AND(MaleWeighted!I$1145=0,MaleWeighted!I$1146&gt;0),IF('Male Data'!I337&lt;MaleWeighted!I$1146,'Male Data'!$X337,0),IF(AND('Male Data'!I337&gt;MaleWeighted!I$1145,'Male Data'!I337&lt;MaleWeighted!I$1146),'Male Data'!$X337,0))))</f>
        <v>--</v>
      </c>
      <c r="J337" t="str">
        <f>IF(AND(MaleWeighted!J$1145=0,MaleWeighted!J$1146=0),"--",IF(AND(MaleWeighted!J$1145&gt;0,MaleWeighted!J$1146=0),IF('Male Data'!J337&gt;MaleWeighted!J$1145,'Male Data'!$X337,0),IF(AND(MaleWeighted!J$1145=0,MaleWeighted!J$1146&gt;0),IF('Male Data'!J337&lt;MaleWeighted!J$1146,'Male Data'!$X337,0),IF(AND('Male Data'!J337&gt;MaleWeighted!J$1145,'Male Data'!J337&lt;MaleWeighted!J$1146),'Male Data'!$X337,0))))</f>
        <v>--</v>
      </c>
      <c r="K337" t="str">
        <f>IF(AND(MaleWeighted!K$1145=0,MaleWeighted!K$1146=0),"--",IF(AND(MaleWeighted!K$1145&gt;0,MaleWeighted!K$1146=0),IF('Male Data'!K337&gt;MaleWeighted!K$1145,'Male Data'!$X337,0),IF(AND(MaleWeighted!K$1145=0,MaleWeighted!K$1146&gt;0),IF('Male Data'!K337&lt;MaleWeighted!K$1146,'Male Data'!$X337,0),IF(AND('Male Data'!K337&gt;MaleWeighted!K$1145,'Male Data'!K337&lt;MaleWeighted!K$1146),'Male Data'!$X337,0))))</f>
        <v>--</v>
      </c>
      <c r="L337" t="str">
        <f>IF(AND(MaleWeighted!L$1145=0,MaleWeighted!L$1146=0),"--",IF(AND(MaleWeighted!L$1145&gt;0,MaleWeighted!L$1146=0),IF('Male Data'!L337&gt;MaleWeighted!L$1145,'Male Data'!$X337,0),IF(AND(MaleWeighted!L$1145=0,MaleWeighted!L$1146&gt;0),IF('Male Data'!L337&lt;MaleWeighted!L$1146,'Male Data'!$X337,0),IF(AND('Male Data'!L337&gt;MaleWeighted!L$1145,'Male Data'!L337&lt;MaleWeighted!L$1146),'Male Data'!$X337,0))))</f>
        <v>--</v>
      </c>
      <c r="M337" t="str">
        <f>IF(AND(MaleWeighted!M$1145=0,MaleWeighted!M$1146=0),"--",IF(AND(MaleWeighted!M$1145&gt;0,MaleWeighted!M$1146=0),IF('Male Data'!M337&gt;MaleWeighted!M$1145,'Male Data'!$X337,0),IF(AND(MaleWeighted!M$1145=0,MaleWeighted!M$1146&gt;0),IF('Male Data'!M337&lt;MaleWeighted!M$1146,'Male Data'!$X337,0),IF(AND('Male Data'!M337&gt;MaleWeighted!M$1145,'Male Data'!M337&lt;MaleWeighted!M$1146),'Male Data'!$X337,0))))</f>
        <v>--</v>
      </c>
      <c r="N337" t="str">
        <f>IF(AND(MaleWeighted!N$1145=0,MaleWeighted!N$1146=0),"--",IF(AND(MaleWeighted!N$1145&gt;0,MaleWeighted!N$1146=0),IF('Male Data'!N337&gt;MaleWeighted!N$1145,'Male Data'!$X337,0),IF(AND(MaleWeighted!N$1145=0,MaleWeighted!N$1146&gt;0),IF('Male Data'!N337&lt;MaleWeighted!N$1146,'Male Data'!$X337,0),IF(AND('Male Data'!N337&gt;MaleWeighted!N$1145,'Male Data'!N337&lt;MaleWeighted!N$1146),'Male Data'!$X337,0))))</f>
        <v>--</v>
      </c>
      <c r="O337" t="str">
        <f>IF(AND(MaleWeighted!O$1145=0,MaleWeighted!O$1146=0),"--",IF(AND(MaleWeighted!O$1145&gt;0,MaleWeighted!O$1146=0),IF('Male Data'!O337&gt;MaleWeighted!O$1145,'Male Data'!$X337,0),IF(AND(MaleWeighted!O$1145=0,MaleWeighted!O$1146&gt;0),IF('Male Data'!O337&lt;MaleWeighted!O$1146,'Male Data'!$X337,0),IF(AND('Male Data'!O337&gt;MaleWeighted!O$1145,'Male Data'!O337&lt;MaleWeighted!O$1146),'Male Data'!$X337,0))))</f>
        <v>--</v>
      </c>
      <c r="P337" t="str">
        <f>IF(AND(MaleWeighted!P$1145=0,MaleWeighted!P$1146=0),"--",IF(AND(MaleWeighted!P$1145&gt;0,MaleWeighted!P$1146=0),IF('Male Data'!P337&gt;MaleWeighted!P$1145,'Male Data'!$X337,0),IF(AND(MaleWeighted!P$1145=0,MaleWeighted!P$1146&gt;0),IF('Male Data'!P337&lt;MaleWeighted!P$1146,'Male Data'!$X337,0),IF(AND('Male Data'!P337&gt;MaleWeighted!P$1145,'Male Data'!P337&lt;MaleWeighted!P$1146),'Male Data'!$X337,0))))</f>
        <v>--</v>
      </c>
      <c r="Q337" t="str">
        <f>IF(AND(MaleWeighted!Q$1145=0,MaleWeighted!Q$1146=0),"--",IF(AND(MaleWeighted!Q$1145&gt;0,MaleWeighted!Q$1146=0),IF('Male Data'!Q337&gt;MaleWeighted!Q$1145,'Male Data'!$X337,0),IF(AND(MaleWeighted!Q$1145=0,MaleWeighted!Q$1146&gt;0),IF('Male Data'!Q337&lt;MaleWeighted!Q$1146,'Male Data'!$X337,0),IF(AND('Male Data'!Q337&gt;MaleWeighted!Q$1145,'Male Data'!Q337&lt;MaleWeighted!Q$1146),'Male Data'!$X337,0))))</f>
        <v>--</v>
      </c>
      <c r="R337" t="str">
        <f>IF(AND(MaleWeighted!R$1145=0,MaleWeighted!R$1146=0),"--",IF(AND(MaleWeighted!R$1145&gt;0,MaleWeighted!R$1146=0),IF('Male Data'!R337&gt;MaleWeighted!R$1145,'Male Data'!$X337,0),IF(AND(MaleWeighted!R$1145=0,MaleWeighted!R$1146&gt;0),IF('Male Data'!R337&lt;MaleWeighted!R$1146,'Male Data'!$X337,0),IF(AND('Male Data'!R337&gt;MaleWeighted!R$1145,'Male Data'!R337&lt;MaleWeighted!R$1146),'Male Data'!$X337,0))))</f>
        <v>--</v>
      </c>
      <c r="S337" t="str">
        <f>IF(AND(MaleWeighted!S$1145=0,MaleWeighted!S$1146=0),"--",IF(AND(MaleWeighted!S$1145&gt;0,MaleWeighted!S$1146=0),IF('Male Data'!S337&gt;MaleWeighted!S$1145,'Male Data'!$X337,0),IF(AND(MaleWeighted!S$1145=0,MaleWeighted!S$1146&gt;0),IF('Male Data'!S337&lt;MaleWeighted!S$1146,'Male Data'!$X337,0),IF(AND('Male Data'!S337&gt;MaleWeighted!S$1145,'Male Data'!S337&lt;MaleWeighted!S$1146),'Male Data'!$X337,0))))</f>
        <v>--</v>
      </c>
      <c r="T337" t="str">
        <f>IF(AND(MaleWeighted!T$1145=0,MaleWeighted!T$1146=0),"--",IF(AND(MaleWeighted!T$1145&gt;0,MaleWeighted!T$1146=0),IF('Male Data'!T337&gt;MaleWeighted!T$1145,'Male Data'!$X337,0),IF(AND(MaleWeighted!T$1145=0,MaleWeighted!T$1146&gt;0),IF('Male Data'!$T337&lt;MaleWeighted!T$1146,'Male Data'!$X337,0),IF(AND('Male Data'!T337&gt;MaleWeighted!T$1145,'Male Data'!T337&lt;MaleWeighted!T$1146),'Male Data'!$X337,0))))</f>
        <v>--</v>
      </c>
      <c r="U337" t="str">
        <f>IF(AND(MaleWeighted!U$1145=0,MaleWeighted!U$1146=0),"--",IF(AND(MaleWeighted!U$1145&gt;0,MaleWeighted!U$1146=0),IF('Male Data'!U337&gt;MaleWeighted!U$1145,'Male Data'!$X337,0),IF(AND(MaleWeighted!U$1145=0,MaleWeighted!U$1146&gt;0),IF('Male Data'!U337&lt;MaleWeighted!U$1146,'Male Data'!$X337,0),IF(AND('Male Data'!U337&gt;MaleWeighted!U$1145,'Male Data'!U337&lt;MaleWeighted!U$1146),'Male Data'!$X337,0))))</f>
        <v>--</v>
      </c>
      <c r="V337" t="str">
        <f>IF(AND(MaleWeighted!V$1145=0,MaleWeighted!V$1146=0),"--",IF(AND(MaleWeighted!V$1145&gt;0,MaleWeighted!V$1146=0),IF('Male Data'!V337&gt;MaleWeighted!V$1145,'Male Data'!$X337,0),IF(AND(MaleWeighted!V$1145=0,MaleWeighted!V$1146&gt;0),IF('Male Data'!V337&lt;MaleWeighted!V$1146,'Male Data'!$X337,0),IF(AND('Male Data'!V337&gt;MaleWeighted!V$1145,'Male Data'!V337&lt;MaleWeighted!V$1146),'Male Data'!$X337,0))))</f>
        <v>--</v>
      </c>
      <c r="W337" t="str">
        <f>IF(AND(MaleWeighted!W$1145=0,MaleWeighted!W$1146=0),"--",IF(AND(MaleWeighted!W$1145&gt;0,MaleWeighted!W$1146=0),IF('Male Data'!W337&gt;MaleWeighted!W$1145,'Male Data'!$X337,0),IF(AND(MaleWeighted!W$1145=0,MaleWeighted!W$1146&gt;0),IF('Male Data'!W337&lt;MaleWeighted!W$1146,'Male Data'!$X337,0),IF(AND('Male Data'!W337&gt;MaleWeighted!W$1145,'Male Data'!W337&lt;MaleWeighted!W$1146),'Male Data'!$X337,0))))</f>
        <v>--</v>
      </c>
      <c r="Y337">
        <f t="shared" si="10"/>
        <v>0</v>
      </c>
      <c r="Z337">
        <f>Y337*'Male Data'!X337</f>
        <v>0</v>
      </c>
      <c r="AA337">
        <f t="shared" si="11"/>
        <v>1</v>
      </c>
      <c r="AB337">
        <f>AA337*'Male Data'!X337</f>
        <v>33759</v>
      </c>
    </row>
    <row r="338" spans="1:28">
      <c r="A338">
        <f>'Male Data'!A338</f>
        <v>337</v>
      </c>
      <c r="B338" t="str">
        <f>'Male Data'!B338</f>
        <v>M</v>
      </c>
      <c r="C338" t="str">
        <f>IF(AND(MaleWeighted!C$1145=0,MaleWeighted!C$1146=0),"--",IF(AND(MaleWeighted!C$1145&gt;0,MaleWeighted!C$1146=0),IF('Male Data'!C338&gt;MaleWeighted!C$1145,'Male Data'!$X338,0),IF(AND(MaleWeighted!C$1145=0,MaleWeighted!C$1146&gt;0),IF('Male Data'!C338&lt;MaleWeighted!C$1146,'Male Data'!$X338,0),IF(AND('Male Data'!C338&gt;MaleWeighted!C$1145,'Male Data'!C338&lt;MaleWeighted!C$1146),'Male Data'!$X338,0))))</f>
        <v>--</v>
      </c>
      <c r="D338" t="str">
        <f>IF(AND(MaleWeighted!D$1145=0,MaleWeighted!D$1146=0),"--",IF(AND(MaleWeighted!D$1145&gt;0,MaleWeighted!D$1146=0),IF('Male Data'!D338&gt;MaleWeighted!D$1145,'Male Data'!$X338,0),IF(AND(MaleWeighted!D$1145=0,MaleWeighted!D$1146&gt;0),IF('Male Data'!D338&lt;MaleWeighted!D$1146,'Male Data'!$X338,0),IF(AND('Male Data'!D338&gt;MaleWeighted!D$1145,'Male Data'!D338&lt;MaleWeighted!D$1146),'Male Data'!$X338,0))))</f>
        <v>--</v>
      </c>
      <c r="E338" t="str">
        <f>IF(AND(MaleWeighted!E$1145=0,MaleWeighted!E$1146=0),"--",IF(AND(MaleWeighted!E$1145&gt;0,MaleWeighted!E$1146=0),IF('Male Data'!E338&gt;MaleWeighted!E$1145,'Male Data'!$X338,0),IF(AND(MaleWeighted!E$1145=0,MaleWeighted!E$1146&gt;0),IF('Male Data'!E338&lt;MaleWeighted!E$1146,'Male Data'!$X338,0),IF(AND('Male Data'!E338&gt;MaleWeighted!E$1145,'Male Data'!E338&lt;MaleWeighted!E$1146),'Male Data'!$X338,0))))</f>
        <v>--</v>
      </c>
      <c r="F338" t="str">
        <f>IF(AND(MaleWeighted!F$1145=0,MaleWeighted!F$1146=0),"--",IF(AND(MaleWeighted!F$1145&gt;0,MaleWeighted!F$1146=0),IF('Male Data'!F338&gt;MaleWeighted!F$1145,'Male Data'!$X338,0),IF(AND(MaleWeighted!F$1145=0,MaleWeighted!F$1146&gt;0),IF('Male Data'!F338&lt;MaleWeighted!F$1146,'Male Data'!$X338,0),IF(AND('Male Data'!F338&gt;MaleWeighted!F$1145,'Male Data'!F338&lt;MaleWeighted!F$1146),'Male Data'!$X338,0))))</f>
        <v>--</v>
      </c>
      <c r="G338" t="str">
        <f>IF(AND(MaleWeighted!G$1145=0,MaleWeighted!G$1146=0),"--",IF(AND(MaleWeighted!G$1145&gt;0,MaleWeighted!G$1146=0),IF('Male Data'!G338&gt;MaleWeighted!G$1145,'Male Data'!$X338,0),IF(AND(MaleWeighted!G$1145=0,MaleWeighted!G$1146&gt;0),IF('Male Data'!G338&lt;MaleWeighted!G$1146,'Male Data'!$X338,0),IF(AND('Male Data'!G338&gt;MaleWeighted!G$1145,'Male Data'!G338&lt;MaleWeighted!G$1146),'Male Data'!$X338,0))))</f>
        <v>--</v>
      </c>
      <c r="H338" t="str">
        <f>IF(AND(MaleWeighted!H$1145=0,MaleWeighted!H$1146=0),"--",IF(AND(MaleWeighted!H$1145&gt;0,MaleWeighted!H$1146=0),IF('Male Data'!H338&gt;MaleWeighted!H$1145,'Male Data'!$X338,0),IF(AND(MaleWeighted!H$1145=0,MaleWeighted!H$1146&gt;0),IF('Male Data'!H338&lt;MaleWeighted!H$1146,'Male Data'!$X338,0),IF(AND('Male Data'!H338&gt;MaleWeighted!H$1145,'Male Data'!H338&lt;MaleWeighted!H$1146),'Male Data'!$X338,0))))</f>
        <v>--</v>
      </c>
      <c r="I338" t="str">
        <f>IF(AND(MaleWeighted!I$1145=0,MaleWeighted!I$1146=0),"--",IF(AND(MaleWeighted!I$1145&gt;0,MaleWeighted!I$1146=0),IF('Male Data'!I338&gt;MaleWeighted!I$1145,'Male Data'!$X338,0),IF(AND(MaleWeighted!I$1145=0,MaleWeighted!I$1146&gt;0),IF('Male Data'!I338&lt;MaleWeighted!I$1146,'Male Data'!$X338,0),IF(AND('Male Data'!I338&gt;MaleWeighted!I$1145,'Male Data'!I338&lt;MaleWeighted!I$1146),'Male Data'!$X338,0))))</f>
        <v>--</v>
      </c>
      <c r="J338" t="str">
        <f>IF(AND(MaleWeighted!J$1145=0,MaleWeighted!J$1146=0),"--",IF(AND(MaleWeighted!J$1145&gt;0,MaleWeighted!J$1146=0),IF('Male Data'!J338&gt;MaleWeighted!J$1145,'Male Data'!$X338,0),IF(AND(MaleWeighted!J$1145=0,MaleWeighted!J$1146&gt;0),IF('Male Data'!J338&lt;MaleWeighted!J$1146,'Male Data'!$X338,0),IF(AND('Male Data'!J338&gt;MaleWeighted!J$1145,'Male Data'!J338&lt;MaleWeighted!J$1146),'Male Data'!$X338,0))))</f>
        <v>--</v>
      </c>
      <c r="K338" t="str">
        <f>IF(AND(MaleWeighted!K$1145=0,MaleWeighted!K$1146=0),"--",IF(AND(MaleWeighted!K$1145&gt;0,MaleWeighted!K$1146=0),IF('Male Data'!K338&gt;MaleWeighted!K$1145,'Male Data'!$X338,0),IF(AND(MaleWeighted!K$1145=0,MaleWeighted!K$1146&gt;0),IF('Male Data'!K338&lt;MaleWeighted!K$1146,'Male Data'!$X338,0),IF(AND('Male Data'!K338&gt;MaleWeighted!K$1145,'Male Data'!K338&lt;MaleWeighted!K$1146),'Male Data'!$X338,0))))</f>
        <v>--</v>
      </c>
      <c r="L338" t="str">
        <f>IF(AND(MaleWeighted!L$1145=0,MaleWeighted!L$1146=0),"--",IF(AND(MaleWeighted!L$1145&gt;0,MaleWeighted!L$1146=0),IF('Male Data'!L338&gt;MaleWeighted!L$1145,'Male Data'!$X338,0),IF(AND(MaleWeighted!L$1145=0,MaleWeighted!L$1146&gt;0),IF('Male Data'!L338&lt;MaleWeighted!L$1146,'Male Data'!$X338,0),IF(AND('Male Data'!L338&gt;MaleWeighted!L$1145,'Male Data'!L338&lt;MaleWeighted!L$1146),'Male Data'!$X338,0))))</f>
        <v>--</v>
      </c>
      <c r="M338" t="str">
        <f>IF(AND(MaleWeighted!M$1145=0,MaleWeighted!M$1146=0),"--",IF(AND(MaleWeighted!M$1145&gt;0,MaleWeighted!M$1146=0),IF('Male Data'!M338&gt;MaleWeighted!M$1145,'Male Data'!$X338,0),IF(AND(MaleWeighted!M$1145=0,MaleWeighted!M$1146&gt;0),IF('Male Data'!M338&lt;MaleWeighted!M$1146,'Male Data'!$X338,0),IF(AND('Male Data'!M338&gt;MaleWeighted!M$1145,'Male Data'!M338&lt;MaleWeighted!M$1146),'Male Data'!$X338,0))))</f>
        <v>--</v>
      </c>
      <c r="N338" t="str">
        <f>IF(AND(MaleWeighted!N$1145=0,MaleWeighted!N$1146=0),"--",IF(AND(MaleWeighted!N$1145&gt;0,MaleWeighted!N$1146=0),IF('Male Data'!N338&gt;MaleWeighted!N$1145,'Male Data'!$X338,0),IF(AND(MaleWeighted!N$1145=0,MaleWeighted!N$1146&gt;0),IF('Male Data'!N338&lt;MaleWeighted!N$1146,'Male Data'!$X338,0),IF(AND('Male Data'!N338&gt;MaleWeighted!N$1145,'Male Data'!N338&lt;MaleWeighted!N$1146),'Male Data'!$X338,0))))</f>
        <v>--</v>
      </c>
      <c r="O338" t="str">
        <f>IF(AND(MaleWeighted!O$1145=0,MaleWeighted!O$1146=0),"--",IF(AND(MaleWeighted!O$1145&gt;0,MaleWeighted!O$1146=0),IF('Male Data'!O338&gt;MaleWeighted!O$1145,'Male Data'!$X338,0),IF(AND(MaleWeighted!O$1145=0,MaleWeighted!O$1146&gt;0),IF('Male Data'!O338&lt;MaleWeighted!O$1146,'Male Data'!$X338,0),IF(AND('Male Data'!O338&gt;MaleWeighted!O$1145,'Male Data'!O338&lt;MaleWeighted!O$1146),'Male Data'!$X338,0))))</f>
        <v>--</v>
      </c>
      <c r="P338" t="str">
        <f>IF(AND(MaleWeighted!P$1145=0,MaleWeighted!P$1146=0),"--",IF(AND(MaleWeighted!P$1145&gt;0,MaleWeighted!P$1146=0),IF('Male Data'!P338&gt;MaleWeighted!P$1145,'Male Data'!$X338,0),IF(AND(MaleWeighted!P$1145=0,MaleWeighted!P$1146&gt;0),IF('Male Data'!P338&lt;MaleWeighted!P$1146,'Male Data'!$X338,0),IF(AND('Male Data'!P338&gt;MaleWeighted!P$1145,'Male Data'!P338&lt;MaleWeighted!P$1146),'Male Data'!$X338,0))))</f>
        <v>--</v>
      </c>
      <c r="Q338" t="str">
        <f>IF(AND(MaleWeighted!Q$1145=0,MaleWeighted!Q$1146=0),"--",IF(AND(MaleWeighted!Q$1145&gt;0,MaleWeighted!Q$1146=0),IF('Male Data'!Q338&gt;MaleWeighted!Q$1145,'Male Data'!$X338,0),IF(AND(MaleWeighted!Q$1145=0,MaleWeighted!Q$1146&gt;0),IF('Male Data'!Q338&lt;MaleWeighted!Q$1146,'Male Data'!$X338,0),IF(AND('Male Data'!Q338&gt;MaleWeighted!Q$1145,'Male Data'!Q338&lt;MaleWeighted!Q$1146),'Male Data'!$X338,0))))</f>
        <v>--</v>
      </c>
      <c r="R338" t="str">
        <f>IF(AND(MaleWeighted!R$1145=0,MaleWeighted!R$1146=0),"--",IF(AND(MaleWeighted!R$1145&gt;0,MaleWeighted!R$1146=0),IF('Male Data'!R338&gt;MaleWeighted!R$1145,'Male Data'!$X338,0),IF(AND(MaleWeighted!R$1145=0,MaleWeighted!R$1146&gt;0),IF('Male Data'!R338&lt;MaleWeighted!R$1146,'Male Data'!$X338,0),IF(AND('Male Data'!R338&gt;MaleWeighted!R$1145,'Male Data'!R338&lt;MaleWeighted!R$1146),'Male Data'!$X338,0))))</f>
        <v>--</v>
      </c>
      <c r="S338" t="str">
        <f>IF(AND(MaleWeighted!S$1145=0,MaleWeighted!S$1146=0),"--",IF(AND(MaleWeighted!S$1145&gt;0,MaleWeighted!S$1146=0),IF('Male Data'!S338&gt;MaleWeighted!S$1145,'Male Data'!$X338,0),IF(AND(MaleWeighted!S$1145=0,MaleWeighted!S$1146&gt;0),IF('Male Data'!S338&lt;MaleWeighted!S$1146,'Male Data'!$X338,0),IF(AND('Male Data'!S338&gt;MaleWeighted!S$1145,'Male Data'!S338&lt;MaleWeighted!S$1146),'Male Data'!$X338,0))))</f>
        <v>--</v>
      </c>
      <c r="T338" t="str">
        <f>IF(AND(MaleWeighted!T$1145=0,MaleWeighted!T$1146=0),"--",IF(AND(MaleWeighted!T$1145&gt;0,MaleWeighted!T$1146=0),IF('Male Data'!T338&gt;MaleWeighted!T$1145,'Male Data'!$X338,0),IF(AND(MaleWeighted!T$1145=0,MaleWeighted!T$1146&gt;0),IF('Male Data'!$T338&lt;MaleWeighted!T$1146,'Male Data'!$X338,0),IF(AND('Male Data'!T338&gt;MaleWeighted!T$1145,'Male Data'!T338&lt;MaleWeighted!T$1146),'Male Data'!$X338,0))))</f>
        <v>--</v>
      </c>
      <c r="U338" t="str">
        <f>IF(AND(MaleWeighted!U$1145=0,MaleWeighted!U$1146=0),"--",IF(AND(MaleWeighted!U$1145&gt;0,MaleWeighted!U$1146=0),IF('Male Data'!U338&gt;MaleWeighted!U$1145,'Male Data'!$X338,0),IF(AND(MaleWeighted!U$1145=0,MaleWeighted!U$1146&gt;0),IF('Male Data'!U338&lt;MaleWeighted!U$1146,'Male Data'!$X338,0),IF(AND('Male Data'!U338&gt;MaleWeighted!U$1145,'Male Data'!U338&lt;MaleWeighted!U$1146),'Male Data'!$X338,0))))</f>
        <v>--</v>
      </c>
      <c r="V338" t="str">
        <f>IF(AND(MaleWeighted!V$1145=0,MaleWeighted!V$1146=0),"--",IF(AND(MaleWeighted!V$1145&gt;0,MaleWeighted!V$1146=0),IF('Male Data'!V338&gt;MaleWeighted!V$1145,'Male Data'!$X338,0),IF(AND(MaleWeighted!V$1145=0,MaleWeighted!V$1146&gt;0),IF('Male Data'!V338&lt;MaleWeighted!V$1146,'Male Data'!$X338,0),IF(AND('Male Data'!V338&gt;MaleWeighted!V$1145,'Male Data'!V338&lt;MaleWeighted!V$1146),'Male Data'!$X338,0))))</f>
        <v>--</v>
      </c>
      <c r="W338" t="str">
        <f>IF(AND(MaleWeighted!W$1145=0,MaleWeighted!W$1146=0),"--",IF(AND(MaleWeighted!W$1145&gt;0,MaleWeighted!W$1146=0),IF('Male Data'!W338&gt;MaleWeighted!W$1145,'Male Data'!$X338,0),IF(AND(MaleWeighted!W$1145=0,MaleWeighted!W$1146&gt;0),IF('Male Data'!W338&lt;MaleWeighted!W$1146,'Male Data'!$X338,0),IF(AND('Male Data'!W338&gt;MaleWeighted!W$1145,'Male Data'!W338&lt;MaleWeighted!W$1146),'Male Data'!$X338,0))))</f>
        <v>--</v>
      </c>
      <c r="Y338">
        <f t="shared" si="10"/>
        <v>0</v>
      </c>
      <c r="Z338">
        <f>Y338*'Male Data'!X338</f>
        <v>0</v>
      </c>
      <c r="AA338">
        <f t="shared" si="11"/>
        <v>1</v>
      </c>
      <c r="AB338">
        <f>AA338*'Male Data'!X338</f>
        <v>19070</v>
      </c>
    </row>
    <row r="339" spans="1:28">
      <c r="A339">
        <f>'Male Data'!A339</f>
        <v>338</v>
      </c>
      <c r="B339" t="str">
        <f>'Male Data'!B339</f>
        <v>M</v>
      </c>
      <c r="C339" t="str">
        <f>IF(AND(MaleWeighted!C$1145=0,MaleWeighted!C$1146=0),"--",IF(AND(MaleWeighted!C$1145&gt;0,MaleWeighted!C$1146=0),IF('Male Data'!C339&gt;MaleWeighted!C$1145,'Male Data'!$X339,0),IF(AND(MaleWeighted!C$1145=0,MaleWeighted!C$1146&gt;0),IF('Male Data'!C339&lt;MaleWeighted!C$1146,'Male Data'!$X339,0),IF(AND('Male Data'!C339&gt;MaleWeighted!C$1145,'Male Data'!C339&lt;MaleWeighted!C$1146),'Male Data'!$X339,0))))</f>
        <v>--</v>
      </c>
      <c r="D339" t="str">
        <f>IF(AND(MaleWeighted!D$1145=0,MaleWeighted!D$1146=0),"--",IF(AND(MaleWeighted!D$1145&gt;0,MaleWeighted!D$1146=0),IF('Male Data'!D339&gt;MaleWeighted!D$1145,'Male Data'!$X339,0),IF(AND(MaleWeighted!D$1145=0,MaleWeighted!D$1146&gt;0),IF('Male Data'!D339&lt;MaleWeighted!D$1146,'Male Data'!$X339,0),IF(AND('Male Data'!D339&gt;MaleWeighted!D$1145,'Male Data'!D339&lt;MaleWeighted!D$1146),'Male Data'!$X339,0))))</f>
        <v>--</v>
      </c>
      <c r="E339" t="str">
        <f>IF(AND(MaleWeighted!E$1145=0,MaleWeighted!E$1146=0),"--",IF(AND(MaleWeighted!E$1145&gt;0,MaleWeighted!E$1146=0),IF('Male Data'!E339&gt;MaleWeighted!E$1145,'Male Data'!$X339,0),IF(AND(MaleWeighted!E$1145=0,MaleWeighted!E$1146&gt;0),IF('Male Data'!E339&lt;MaleWeighted!E$1146,'Male Data'!$X339,0),IF(AND('Male Data'!E339&gt;MaleWeighted!E$1145,'Male Data'!E339&lt;MaleWeighted!E$1146),'Male Data'!$X339,0))))</f>
        <v>--</v>
      </c>
      <c r="F339" t="str">
        <f>IF(AND(MaleWeighted!F$1145=0,MaleWeighted!F$1146=0),"--",IF(AND(MaleWeighted!F$1145&gt;0,MaleWeighted!F$1146=0),IF('Male Data'!F339&gt;MaleWeighted!F$1145,'Male Data'!$X339,0),IF(AND(MaleWeighted!F$1145=0,MaleWeighted!F$1146&gt;0),IF('Male Data'!F339&lt;MaleWeighted!F$1146,'Male Data'!$X339,0),IF(AND('Male Data'!F339&gt;MaleWeighted!F$1145,'Male Data'!F339&lt;MaleWeighted!F$1146),'Male Data'!$X339,0))))</f>
        <v>--</v>
      </c>
      <c r="G339" t="str">
        <f>IF(AND(MaleWeighted!G$1145=0,MaleWeighted!G$1146=0),"--",IF(AND(MaleWeighted!G$1145&gt;0,MaleWeighted!G$1146=0),IF('Male Data'!G339&gt;MaleWeighted!G$1145,'Male Data'!$X339,0),IF(AND(MaleWeighted!G$1145=0,MaleWeighted!G$1146&gt;0),IF('Male Data'!G339&lt;MaleWeighted!G$1146,'Male Data'!$X339,0),IF(AND('Male Data'!G339&gt;MaleWeighted!G$1145,'Male Data'!G339&lt;MaleWeighted!G$1146),'Male Data'!$X339,0))))</f>
        <v>--</v>
      </c>
      <c r="H339" t="str">
        <f>IF(AND(MaleWeighted!H$1145=0,MaleWeighted!H$1146=0),"--",IF(AND(MaleWeighted!H$1145&gt;0,MaleWeighted!H$1146=0),IF('Male Data'!H339&gt;MaleWeighted!H$1145,'Male Data'!$X339,0),IF(AND(MaleWeighted!H$1145=0,MaleWeighted!H$1146&gt;0),IF('Male Data'!H339&lt;MaleWeighted!H$1146,'Male Data'!$X339,0),IF(AND('Male Data'!H339&gt;MaleWeighted!H$1145,'Male Data'!H339&lt;MaleWeighted!H$1146),'Male Data'!$X339,0))))</f>
        <v>--</v>
      </c>
      <c r="I339" t="str">
        <f>IF(AND(MaleWeighted!I$1145=0,MaleWeighted!I$1146=0),"--",IF(AND(MaleWeighted!I$1145&gt;0,MaleWeighted!I$1146=0),IF('Male Data'!I339&gt;MaleWeighted!I$1145,'Male Data'!$X339,0),IF(AND(MaleWeighted!I$1145=0,MaleWeighted!I$1146&gt;0),IF('Male Data'!I339&lt;MaleWeighted!I$1146,'Male Data'!$X339,0),IF(AND('Male Data'!I339&gt;MaleWeighted!I$1145,'Male Data'!I339&lt;MaleWeighted!I$1146),'Male Data'!$X339,0))))</f>
        <v>--</v>
      </c>
      <c r="J339" t="str">
        <f>IF(AND(MaleWeighted!J$1145=0,MaleWeighted!J$1146=0),"--",IF(AND(MaleWeighted!J$1145&gt;0,MaleWeighted!J$1146=0),IF('Male Data'!J339&gt;MaleWeighted!J$1145,'Male Data'!$X339,0),IF(AND(MaleWeighted!J$1145=0,MaleWeighted!J$1146&gt;0),IF('Male Data'!J339&lt;MaleWeighted!J$1146,'Male Data'!$X339,0),IF(AND('Male Data'!J339&gt;MaleWeighted!J$1145,'Male Data'!J339&lt;MaleWeighted!J$1146),'Male Data'!$X339,0))))</f>
        <v>--</v>
      </c>
      <c r="K339" t="str">
        <f>IF(AND(MaleWeighted!K$1145=0,MaleWeighted!K$1146=0),"--",IF(AND(MaleWeighted!K$1145&gt;0,MaleWeighted!K$1146=0),IF('Male Data'!K339&gt;MaleWeighted!K$1145,'Male Data'!$X339,0),IF(AND(MaleWeighted!K$1145=0,MaleWeighted!K$1146&gt;0),IF('Male Data'!K339&lt;MaleWeighted!K$1146,'Male Data'!$X339,0),IF(AND('Male Data'!K339&gt;MaleWeighted!K$1145,'Male Data'!K339&lt;MaleWeighted!K$1146),'Male Data'!$X339,0))))</f>
        <v>--</v>
      </c>
      <c r="L339" t="str">
        <f>IF(AND(MaleWeighted!L$1145=0,MaleWeighted!L$1146=0),"--",IF(AND(MaleWeighted!L$1145&gt;0,MaleWeighted!L$1146=0),IF('Male Data'!L339&gt;MaleWeighted!L$1145,'Male Data'!$X339,0),IF(AND(MaleWeighted!L$1145=0,MaleWeighted!L$1146&gt;0),IF('Male Data'!L339&lt;MaleWeighted!L$1146,'Male Data'!$X339,0),IF(AND('Male Data'!L339&gt;MaleWeighted!L$1145,'Male Data'!L339&lt;MaleWeighted!L$1146),'Male Data'!$X339,0))))</f>
        <v>--</v>
      </c>
      <c r="M339" t="str">
        <f>IF(AND(MaleWeighted!M$1145=0,MaleWeighted!M$1146=0),"--",IF(AND(MaleWeighted!M$1145&gt;0,MaleWeighted!M$1146=0),IF('Male Data'!M339&gt;MaleWeighted!M$1145,'Male Data'!$X339,0),IF(AND(MaleWeighted!M$1145=0,MaleWeighted!M$1146&gt;0),IF('Male Data'!M339&lt;MaleWeighted!M$1146,'Male Data'!$X339,0),IF(AND('Male Data'!M339&gt;MaleWeighted!M$1145,'Male Data'!M339&lt;MaleWeighted!M$1146),'Male Data'!$X339,0))))</f>
        <v>--</v>
      </c>
      <c r="N339" t="str">
        <f>IF(AND(MaleWeighted!N$1145=0,MaleWeighted!N$1146=0),"--",IF(AND(MaleWeighted!N$1145&gt;0,MaleWeighted!N$1146=0),IF('Male Data'!N339&gt;MaleWeighted!N$1145,'Male Data'!$X339,0),IF(AND(MaleWeighted!N$1145=0,MaleWeighted!N$1146&gt;0),IF('Male Data'!N339&lt;MaleWeighted!N$1146,'Male Data'!$X339,0),IF(AND('Male Data'!N339&gt;MaleWeighted!N$1145,'Male Data'!N339&lt;MaleWeighted!N$1146),'Male Data'!$X339,0))))</f>
        <v>--</v>
      </c>
      <c r="O339" t="str">
        <f>IF(AND(MaleWeighted!O$1145=0,MaleWeighted!O$1146=0),"--",IF(AND(MaleWeighted!O$1145&gt;0,MaleWeighted!O$1146=0),IF('Male Data'!O339&gt;MaleWeighted!O$1145,'Male Data'!$X339,0),IF(AND(MaleWeighted!O$1145=0,MaleWeighted!O$1146&gt;0),IF('Male Data'!O339&lt;MaleWeighted!O$1146,'Male Data'!$X339,0),IF(AND('Male Data'!O339&gt;MaleWeighted!O$1145,'Male Data'!O339&lt;MaleWeighted!O$1146),'Male Data'!$X339,0))))</f>
        <v>--</v>
      </c>
      <c r="P339" t="str">
        <f>IF(AND(MaleWeighted!P$1145=0,MaleWeighted!P$1146=0),"--",IF(AND(MaleWeighted!P$1145&gt;0,MaleWeighted!P$1146=0),IF('Male Data'!P339&gt;MaleWeighted!P$1145,'Male Data'!$X339,0),IF(AND(MaleWeighted!P$1145=0,MaleWeighted!P$1146&gt;0),IF('Male Data'!P339&lt;MaleWeighted!P$1146,'Male Data'!$X339,0),IF(AND('Male Data'!P339&gt;MaleWeighted!P$1145,'Male Data'!P339&lt;MaleWeighted!P$1146),'Male Data'!$X339,0))))</f>
        <v>--</v>
      </c>
      <c r="Q339" t="str">
        <f>IF(AND(MaleWeighted!Q$1145=0,MaleWeighted!Q$1146=0),"--",IF(AND(MaleWeighted!Q$1145&gt;0,MaleWeighted!Q$1146=0),IF('Male Data'!Q339&gt;MaleWeighted!Q$1145,'Male Data'!$X339,0),IF(AND(MaleWeighted!Q$1145=0,MaleWeighted!Q$1146&gt;0),IF('Male Data'!Q339&lt;MaleWeighted!Q$1146,'Male Data'!$X339,0),IF(AND('Male Data'!Q339&gt;MaleWeighted!Q$1145,'Male Data'!Q339&lt;MaleWeighted!Q$1146),'Male Data'!$X339,0))))</f>
        <v>--</v>
      </c>
      <c r="R339" t="str">
        <f>IF(AND(MaleWeighted!R$1145=0,MaleWeighted!R$1146=0),"--",IF(AND(MaleWeighted!R$1145&gt;0,MaleWeighted!R$1146=0),IF('Male Data'!R339&gt;MaleWeighted!R$1145,'Male Data'!$X339,0),IF(AND(MaleWeighted!R$1145=0,MaleWeighted!R$1146&gt;0),IF('Male Data'!R339&lt;MaleWeighted!R$1146,'Male Data'!$X339,0),IF(AND('Male Data'!R339&gt;MaleWeighted!R$1145,'Male Data'!R339&lt;MaleWeighted!R$1146),'Male Data'!$X339,0))))</f>
        <v>--</v>
      </c>
      <c r="S339" t="str">
        <f>IF(AND(MaleWeighted!S$1145=0,MaleWeighted!S$1146=0),"--",IF(AND(MaleWeighted!S$1145&gt;0,MaleWeighted!S$1146=0),IF('Male Data'!S339&gt;MaleWeighted!S$1145,'Male Data'!$X339,0),IF(AND(MaleWeighted!S$1145=0,MaleWeighted!S$1146&gt;0),IF('Male Data'!S339&lt;MaleWeighted!S$1146,'Male Data'!$X339,0),IF(AND('Male Data'!S339&gt;MaleWeighted!S$1145,'Male Data'!S339&lt;MaleWeighted!S$1146),'Male Data'!$X339,0))))</f>
        <v>--</v>
      </c>
      <c r="T339" t="str">
        <f>IF(AND(MaleWeighted!T$1145=0,MaleWeighted!T$1146=0),"--",IF(AND(MaleWeighted!T$1145&gt;0,MaleWeighted!T$1146=0),IF('Male Data'!T339&gt;MaleWeighted!T$1145,'Male Data'!$X339,0),IF(AND(MaleWeighted!T$1145=0,MaleWeighted!T$1146&gt;0),IF('Male Data'!$T339&lt;MaleWeighted!T$1146,'Male Data'!$X339,0),IF(AND('Male Data'!T339&gt;MaleWeighted!T$1145,'Male Data'!T339&lt;MaleWeighted!T$1146),'Male Data'!$X339,0))))</f>
        <v>--</v>
      </c>
      <c r="U339" t="str">
        <f>IF(AND(MaleWeighted!U$1145=0,MaleWeighted!U$1146=0),"--",IF(AND(MaleWeighted!U$1145&gt;0,MaleWeighted!U$1146=0),IF('Male Data'!U339&gt;MaleWeighted!U$1145,'Male Data'!$X339,0),IF(AND(MaleWeighted!U$1145=0,MaleWeighted!U$1146&gt;0),IF('Male Data'!U339&lt;MaleWeighted!U$1146,'Male Data'!$X339,0),IF(AND('Male Data'!U339&gt;MaleWeighted!U$1145,'Male Data'!U339&lt;MaleWeighted!U$1146),'Male Data'!$X339,0))))</f>
        <v>--</v>
      </c>
      <c r="V339" t="str">
        <f>IF(AND(MaleWeighted!V$1145=0,MaleWeighted!V$1146=0),"--",IF(AND(MaleWeighted!V$1145&gt;0,MaleWeighted!V$1146=0),IF('Male Data'!V339&gt;MaleWeighted!V$1145,'Male Data'!$X339,0),IF(AND(MaleWeighted!V$1145=0,MaleWeighted!V$1146&gt;0),IF('Male Data'!V339&lt;MaleWeighted!V$1146,'Male Data'!$X339,0),IF(AND('Male Data'!V339&gt;MaleWeighted!V$1145,'Male Data'!V339&lt;MaleWeighted!V$1146),'Male Data'!$X339,0))))</f>
        <v>--</v>
      </c>
      <c r="W339" t="str">
        <f>IF(AND(MaleWeighted!W$1145=0,MaleWeighted!W$1146=0),"--",IF(AND(MaleWeighted!W$1145&gt;0,MaleWeighted!W$1146=0),IF('Male Data'!W339&gt;MaleWeighted!W$1145,'Male Data'!$X339,0),IF(AND(MaleWeighted!W$1145=0,MaleWeighted!W$1146&gt;0),IF('Male Data'!W339&lt;MaleWeighted!W$1146,'Male Data'!$X339,0),IF(AND('Male Data'!W339&gt;MaleWeighted!W$1145,'Male Data'!W339&lt;MaleWeighted!W$1146),'Male Data'!$X339,0))))</f>
        <v>--</v>
      </c>
      <c r="Y339">
        <f t="shared" si="10"/>
        <v>0</v>
      </c>
      <c r="Z339">
        <f>Y339*'Male Data'!X339</f>
        <v>0</v>
      </c>
      <c r="AA339">
        <f t="shared" si="11"/>
        <v>1</v>
      </c>
      <c r="AB339">
        <f>AA339*'Male Data'!X339</f>
        <v>94641</v>
      </c>
    </row>
    <row r="340" spans="1:28">
      <c r="A340">
        <f>'Male Data'!A340</f>
        <v>339</v>
      </c>
      <c r="B340" t="str">
        <f>'Male Data'!B340</f>
        <v>M</v>
      </c>
      <c r="C340" t="str">
        <f>IF(AND(MaleWeighted!C$1145=0,MaleWeighted!C$1146=0),"--",IF(AND(MaleWeighted!C$1145&gt;0,MaleWeighted!C$1146=0),IF('Male Data'!C340&gt;MaleWeighted!C$1145,'Male Data'!$X340,0),IF(AND(MaleWeighted!C$1145=0,MaleWeighted!C$1146&gt;0),IF('Male Data'!C340&lt;MaleWeighted!C$1146,'Male Data'!$X340,0),IF(AND('Male Data'!C340&gt;MaleWeighted!C$1145,'Male Data'!C340&lt;MaleWeighted!C$1146),'Male Data'!$X340,0))))</f>
        <v>--</v>
      </c>
      <c r="D340" t="str">
        <f>IF(AND(MaleWeighted!D$1145=0,MaleWeighted!D$1146=0),"--",IF(AND(MaleWeighted!D$1145&gt;0,MaleWeighted!D$1146=0),IF('Male Data'!D340&gt;MaleWeighted!D$1145,'Male Data'!$X340,0),IF(AND(MaleWeighted!D$1145=0,MaleWeighted!D$1146&gt;0),IF('Male Data'!D340&lt;MaleWeighted!D$1146,'Male Data'!$X340,0),IF(AND('Male Data'!D340&gt;MaleWeighted!D$1145,'Male Data'!D340&lt;MaleWeighted!D$1146),'Male Data'!$X340,0))))</f>
        <v>--</v>
      </c>
      <c r="E340" t="str">
        <f>IF(AND(MaleWeighted!E$1145=0,MaleWeighted!E$1146=0),"--",IF(AND(MaleWeighted!E$1145&gt;0,MaleWeighted!E$1146=0),IF('Male Data'!E340&gt;MaleWeighted!E$1145,'Male Data'!$X340,0),IF(AND(MaleWeighted!E$1145=0,MaleWeighted!E$1146&gt;0),IF('Male Data'!E340&lt;MaleWeighted!E$1146,'Male Data'!$X340,0),IF(AND('Male Data'!E340&gt;MaleWeighted!E$1145,'Male Data'!E340&lt;MaleWeighted!E$1146),'Male Data'!$X340,0))))</f>
        <v>--</v>
      </c>
      <c r="F340" t="str">
        <f>IF(AND(MaleWeighted!F$1145=0,MaleWeighted!F$1146=0),"--",IF(AND(MaleWeighted!F$1145&gt;0,MaleWeighted!F$1146=0),IF('Male Data'!F340&gt;MaleWeighted!F$1145,'Male Data'!$X340,0),IF(AND(MaleWeighted!F$1145=0,MaleWeighted!F$1146&gt;0),IF('Male Data'!F340&lt;MaleWeighted!F$1146,'Male Data'!$X340,0),IF(AND('Male Data'!F340&gt;MaleWeighted!F$1145,'Male Data'!F340&lt;MaleWeighted!F$1146),'Male Data'!$X340,0))))</f>
        <v>--</v>
      </c>
      <c r="G340" t="str">
        <f>IF(AND(MaleWeighted!G$1145=0,MaleWeighted!G$1146=0),"--",IF(AND(MaleWeighted!G$1145&gt;0,MaleWeighted!G$1146=0),IF('Male Data'!G340&gt;MaleWeighted!G$1145,'Male Data'!$X340,0),IF(AND(MaleWeighted!G$1145=0,MaleWeighted!G$1146&gt;0),IF('Male Data'!G340&lt;MaleWeighted!G$1146,'Male Data'!$X340,0),IF(AND('Male Data'!G340&gt;MaleWeighted!G$1145,'Male Data'!G340&lt;MaleWeighted!G$1146),'Male Data'!$X340,0))))</f>
        <v>--</v>
      </c>
      <c r="H340" t="str">
        <f>IF(AND(MaleWeighted!H$1145=0,MaleWeighted!H$1146=0),"--",IF(AND(MaleWeighted!H$1145&gt;0,MaleWeighted!H$1146=0),IF('Male Data'!H340&gt;MaleWeighted!H$1145,'Male Data'!$X340,0),IF(AND(MaleWeighted!H$1145=0,MaleWeighted!H$1146&gt;0),IF('Male Data'!H340&lt;MaleWeighted!H$1146,'Male Data'!$X340,0),IF(AND('Male Data'!H340&gt;MaleWeighted!H$1145,'Male Data'!H340&lt;MaleWeighted!H$1146),'Male Data'!$X340,0))))</f>
        <v>--</v>
      </c>
      <c r="I340" t="str">
        <f>IF(AND(MaleWeighted!I$1145=0,MaleWeighted!I$1146=0),"--",IF(AND(MaleWeighted!I$1145&gt;0,MaleWeighted!I$1146=0),IF('Male Data'!I340&gt;MaleWeighted!I$1145,'Male Data'!$X340,0),IF(AND(MaleWeighted!I$1145=0,MaleWeighted!I$1146&gt;0),IF('Male Data'!I340&lt;MaleWeighted!I$1146,'Male Data'!$X340,0),IF(AND('Male Data'!I340&gt;MaleWeighted!I$1145,'Male Data'!I340&lt;MaleWeighted!I$1146),'Male Data'!$X340,0))))</f>
        <v>--</v>
      </c>
      <c r="J340" t="str">
        <f>IF(AND(MaleWeighted!J$1145=0,MaleWeighted!J$1146=0),"--",IF(AND(MaleWeighted!J$1145&gt;0,MaleWeighted!J$1146=0),IF('Male Data'!J340&gt;MaleWeighted!J$1145,'Male Data'!$X340,0),IF(AND(MaleWeighted!J$1145=0,MaleWeighted!J$1146&gt;0),IF('Male Data'!J340&lt;MaleWeighted!J$1146,'Male Data'!$X340,0),IF(AND('Male Data'!J340&gt;MaleWeighted!J$1145,'Male Data'!J340&lt;MaleWeighted!J$1146),'Male Data'!$X340,0))))</f>
        <v>--</v>
      </c>
      <c r="K340" t="str">
        <f>IF(AND(MaleWeighted!K$1145=0,MaleWeighted!K$1146=0),"--",IF(AND(MaleWeighted!K$1145&gt;0,MaleWeighted!K$1146=0),IF('Male Data'!K340&gt;MaleWeighted!K$1145,'Male Data'!$X340,0),IF(AND(MaleWeighted!K$1145=0,MaleWeighted!K$1146&gt;0),IF('Male Data'!K340&lt;MaleWeighted!K$1146,'Male Data'!$X340,0),IF(AND('Male Data'!K340&gt;MaleWeighted!K$1145,'Male Data'!K340&lt;MaleWeighted!K$1146),'Male Data'!$X340,0))))</f>
        <v>--</v>
      </c>
      <c r="L340" t="str">
        <f>IF(AND(MaleWeighted!L$1145=0,MaleWeighted!L$1146=0),"--",IF(AND(MaleWeighted!L$1145&gt;0,MaleWeighted!L$1146=0),IF('Male Data'!L340&gt;MaleWeighted!L$1145,'Male Data'!$X340,0),IF(AND(MaleWeighted!L$1145=0,MaleWeighted!L$1146&gt;0),IF('Male Data'!L340&lt;MaleWeighted!L$1146,'Male Data'!$X340,0),IF(AND('Male Data'!L340&gt;MaleWeighted!L$1145,'Male Data'!L340&lt;MaleWeighted!L$1146),'Male Data'!$X340,0))))</f>
        <v>--</v>
      </c>
      <c r="M340" t="str">
        <f>IF(AND(MaleWeighted!M$1145=0,MaleWeighted!M$1146=0),"--",IF(AND(MaleWeighted!M$1145&gt;0,MaleWeighted!M$1146=0),IF('Male Data'!M340&gt;MaleWeighted!M$1145,'Male Data'!$X340,0),IF(AND(MaleWeighted!M$1145=0,MaleWeighted!M$1146&gt;0),IF('Male Data'!M340&lt;MaleWeighted!M$1146,'Male Data'!$X340,0),IF(AND('Male Data'!M340&gt;MaleWeighted!M$1145,'Male Data'!M340&lt;MaleWeighted!M$1146),'Male Data'!$X340,0))))</f>
        <v>--</v>
      </c>
      <c r="N340" t="str">
        <f>IF(AND(MaleWeighted!N$1145=0,MaleWeighted!N$1146=0),"--",IF(AND(MaleWeighted!N$1145&gt;0,MaleWeighted!N$1146=0),IF('Male Data'!N340&gt;MaleWeighted!N$1145,'Male Data'!$X340,0),IF(AND(MaleWeighted!N$1145=0,MaleWeighted!N$1146&gt;0),IF('Male Data'!N340&lt;MaleWeighted!N$1146,'Male Data'!$X340,0),IF(AND('Male Data'!N340&gt;MaleWeighted!N$1145,'Male Data'!N340&lt;MaleWeighted!N$1146),'Male Data'!$X340,0))))</f>
        <v>--</v>
      </c>
      <c r="O340" t="str">
        <f>IF(AND(MaleWeighted!O$1145=0,MaleWeighted!O$1146=0),"--",IF(AND(MaleWeighted!O$1145&gt;0,MaleWeighted!O$1146=0),IF('Male Data'!O340&gt;MaleWeighted!O$1145,'Male Data'!$X340,0),IF(AND(MaleWeighted!O$1145=0,MaleWeighted!O$1146&gt;0),IF('Male Data'!O340&lt;MaleWeighted!O$1146,'Male Data'!$X340,0),IF(AND('Male Data'!O340&gt;MaleWeighted!O$1145,'Male Data'!O340&lt;MaleWeighted!O$1146),'Male Data'!$X340,0))))</f>
        <v>--</v>
      </c>
      <c r="P340" t="str">
        <f>IF(AND(MaleWeighted!P$1145=0,MaleWeighted!P$1146=0),"--",IF(AND(MaleWeighted!P$1145&gt;0,MaleWeighted!P$1146=0),IF('Male Data'!P340&gt;MaleWeighted!P$1145,'Male Data'!$X340,0),IF(AND(MaleWeighted!P$1145=0,MaleWeighted!P$1146&gt;0),IF('Male Data'!P340&lt;MaleWeighted!P$1146,'Male Data'!$X340,0),IF(AND('Male Data'!P340&gt;MaleWeighted!P$1145,'Male Data'!P340&lt;MaleWeighted!P$1146),'Male Data'!$X340,0))))</f>
        <v>--</v>
      </c>
      <c r="Q340" t="str">
        <f>IF(AND(MaleWeighted!Q$1145=0,MaleWeighted!Q$1146=0),"--",IF(AND(MaleWeighted!Q$1145&gt;0,MaleWeighted!Q$1146=0),IF('Male Data'!Q340&gt;MaleWeighted!Q$1145,'Male Data'!$X340,0),IF(AND(MaleWeighted!Q$1145=0,MaleWeighted!Q$1146&gt;0),IF('Male Data'!Q340&lt;MaleWeighted!Q$1146,'Male Data'!$X340,0),IF(AND('Male Data'!Q340&gt;MaleWeighted!Q$1145,'Male Data'!Q340&lt;MaleWeighted!Q$1146),'Male Data'!$X340,0))))</f>
        <v>--</v>
      </c>
      <c r="R340" t="str">
        <f>IF(AND(MaleWeighted!R$1145=0,MaleWeighted!R$1146=0),"--",IF(AND(MaleWeighted!R$1145&gt;0,MaleWeighted!R$1146=0),IF('Male Data'!R340&gt;MaleWeighted!R$1145,'Male Data'!$X340,0),IF(AND(MaleWeighted!R$1145=0,MaleWeighted!R$1146&gt;0),IF('Male Data'!R340&lt;MaleWeighted!R$1146,'Male Data'!$X340,0),IF(AND('Male Data'!R340&gt;MaleWeighted!R$1145,'Male Data'!R340&lt;MaleWeighted!R$1146),'Male Data'!$X340,0))))</f>
        <v>--</v>
      </c>
      <c r="S340" t="str">
        <f>IF(AND(MaleWeighted!S$1145=0,MaleWeighted!S$1146=0),"--",IF(AND(MaleWeighted!S$1145&gt;0,MaleWeighted!S$1146=0),IF('Male Data'!S340&gt;MaleWeighted!S$1145,'Male Data'!$X340,0),IF(AND(MaleWeighted!S$1145=0,MaleWeighted!S$1146&gt;0),IF('Male Data'!S340&lt;MaleWeighted!S$1146,'Male Data'!$X340,0),IF(AND('Male Data'!S340&gt;MaleWeighted!S$1145,'Male Data'!S340&lt;MaleWeighted!S$1146),'Male Data'!$X340,0))))</f>
        <v>--</v>
      </c>
      <c r="T340" t="str">
        <f>IF(AND(MaleWeighted!T$1145=0,MaleWeighted!T$1146=0),"--",IF(AND(MaleWeighted!T$1145&gt;0,MaleWeighted!T$1146=0),IF('Male Data'!T340&gt;MaleWeighted!T$1145,'Male Data'!$X340,0),IF(AND(MaleWeighted!T$1145=0,MaleWeighted!T$1146&gt;0),IF('Male Data'!$T340&lt;MaleWeighted!T$1146,'Male Data'!$X340,0),IF(AND('Male Data'!T340&gt;MaleWeighted!T$1145,'Male Data'!T340&lt;MaleWeighted!T$1146),'Male Data'!$X340,0))))</f>
        <v>--</v>
      </c>
      <c r="U340" t="str">
        <f>IF(AND(MaleWeighted!U$1145=0,MaleWeighted!U$1146=0),"--",IF(AND(MaleWeighted!U$1145&gt;0,MaleWeighted!U$1146=0),IF('Male Data'!U340&gt;MaleWeighted!U$1145,'Male Data'!$X340,0),IF(AND(MaleWeighted!U$1145=0,MaleWeighted!U$1146&gt;0),IF('Male Data'!U340&lt;MaleWeighted!U$1146,'Male Data'!$X340,0),IF(AND('Male Data'!U340&gt;MaleWeighted!U$1145,'Male Data'!U340&lt;MaleWeighted!U$1146),'Male Data'!$X340,0))))</f>
        <v>--</v>
      </c>
      <c r="V340" t="str">
        <f>IF(AND(MaleWeighted!V$1145=0,MaleWeighted!V$1146=0),"--",IF(AND(MaleWeighted!V$1145&gt;0,MaleWeighted!V$1146=0),IF('Male Data'!V340&gt;MaleWeighted!V$1145,'Male Data'!$X340,0),IF(AND(MaleWeighted!V$1145=0,MaleWeighted!V$1146&gt;0),IF('Male Data'!V340&lt;MaleWeighted!V$1146,'Male Data'!$X340,0),IF(AND('Male Data'!V340&gt;MaleWeighted!V$1145,'Male Data'!V340&lt;MaleWeighted!V$1146),'Male Data'!$X340,0))))</f>
        <v>--</v>
      </c>
      <c r="W340" t="str">
        <f>IF(AND(MaleWeighted!W$1145=0,MaleWeighted!W$1146=0),"--",IF(AND(MaleWeighted!W$1145&gt;0,MaleWeighted!W$1146=0),IF('Male Data'!W340&gt;MaleWeighted!W$1145,'Male Data'!$X340,0),IF(AND(MaleWeighted!W$1145=0,MaleWeighted!W$1146&gt;0),IF('Male Data'!W340&lt;MaleWeighted!W$1146,'Male Data'!$X340,0),IF(AND('Male Data'!W340&gt;MaleWeighted!W$1145,'Male Data'!W340&lt;MaleWeighted!W$1146),'Male Data'!$X340,0))))</f>
        <v>--</v>
      </c>
      <c r="Y340">
        <f t="shared" si="10"/>
        <v>0</v>
      </c>
      <c r="Z340">
        <f>Y340*'Male Data'!X340</f>
        <v>0</v>
      </c>
      <c r="AA340">
        <f t="shared" si="11"/>
        <v>1</v>
      </c>
      <c r="AB340">
        <f>AA340*'Male Data'!X340</f>
        <v>41079</v>
      </c>
    </row>
    <row r="341" spans="1:28">
      <c r="A341">
        <f>'Male Data'!A341</f>
        <v>340</v>
      </c>
      <c r="B341" t="str">
        <f>'Male Data'!B341</f>
        <v>M</v>
      </c>
      <c r="C341" t="str">
        <f>IF(AND(MaleWeighted!C$1145=0,MaleWeighted!C$1146=0),"--",IF(AND(MaleWeighted!C$1145&gt;0,MaleWeighted!C$1146=0),IF('Male Data'!C341&gt;MaleWeighted!C$1145,'Male Data'!$X341,0),IF(AND(MaleWeighted!C$1145=0,MaleWeighted!C$1146&gt;0),IF('Male Data'!C341&lt;MaleWeighted!C$1146,'Male Data'!$X341,0),IF(AND('Male Data'!C341&gt;MaleWeighted!C$1145,'Male Data'!C341&lt;MaleWeighted!C$1146),'Male Data'!$X341,0))))</f>
        <v>--</v>
      </c>
      <c r="D341" t="str">
        <f>IF(AND(MaleWeighted!D$1145=0,MaleWeighted!D$1146=0),"--",IF(AND(MaleWeighted!D$1145&gt;0,MaleWeighted!D$1146=0),IF('Male Data'!D341&gt;MaleWeighted!D$1145,'Male Data'!$X341,0),IF(AND(MaleWeighted!D$1145=0,MaleWeighted!D$1146&gt;0),IF('Male Data'!D341&lt;MaleWeighted!D$1146,'Male Data'!$X341,0),IF(AND('Male Data'!D341&gt;MaleWeighted!D$1145,'Male Data'!D341&lt;MaleWeighted!D$1146),'Male Data'!$X341,0))))</f>
        <v>--</v>
      </c>
      <c r="E341" t="str">
        <f>IF(AND(MaleWeighted!E$1145=0,MaleWeighted!E$1146=0),"--",IF(AND(MaleWeighted!E$1145&gt;0,MaleWeighted!E$1146=0),IF('Male Data'!E341&gt;MaleWeighted!E$1145,'Male Data'!$X341,0),IF(AND(MaleWeighted!E$1145=0,MaleWeighted!E$1146&gt;0),IF('Male Data'!E341&lt;MaleWeighted!E$1146,'Male Data'!$X341,0),IF(AND('Male Data'!E341&gt;MaleWeighted!E$1145,'Male Data'!E341&lt;MaleWeighted!E$1146),'Male Data'!$X341,0))))</f>
        <v>--</v>
      </c>
      <c r="F341" t="str">
        <f>IF(AND(MaleWeighted!F$1145=0,MaleWeighted!F$1146=0),"--",IF(AND(MaleWeighted!F$1145&gt;0,MaleWeighted!F$1146=0),IF('Male Data'!F341&gt;MaleWeighted!F$1145,'Male Data'!$X341,0),IF(AND(MaleWeighted!F$1145=0,MaleWeighted!F$1146&gt;0),IF('Male Data'!F341&lt;MaleWeighted!F$1146,'Male Data'!$X341,0),IF(AND('Male Data'!F341&gt;MaleWeighted!F$1145,'Male Data'!F341&lt;MaleWeighted!F$1146),'Male Data'!$X341,0))))</f>
        <v>--</v>
      </c>
      <c r="G341" t="str">
        <f>IF(AND(MaleWeighted!G$1145=0,MaleWeighted!G$1146=0),"--",IF(AND(MaleWeighted!G$1145&gt;0,MaleWeighted!G$1146=0),IF('Male Data'!G341&gt;MaleWeighted!G$1145,'Male Data'!$X341,0),IF(AND(MaleWeighted!G$1145=0,MaleWeighted!G$1146&gt;0),IF('Male Data'!G341&lt;MaleWeighted!G$1146,'Male Data'!$X341,0),IF(AND('Male Data'!G341&gt;MaleWeighted!G$1145,'Male Data'!G341&lt;MaleWeighted!G$1146),'Male Data'!$X341,0))))</f>
        <v>--</v>
      </c>
      <c r="H341" t="str">
        <f>IF(AND(MaleWeighted!H$1145=0,MaleWeighted!H$1146=0),"--",IF(AND(MaleWeighted!H$1145&gt;0,MaleWeighted!H$1146=0),IF('Male Data'!H341&gt;MaleWeighted!H$1145,'Male Data'!$X341,0),IF(AND(MaleWeighted!H$1145=0,MaleWeighted!H$1146&gt;0),IF('Male Data'!H341&lt;MaleWeighted!H$1146,'Male Data'!$X341,0),IF(AND('Male Data'!H341&gt;MaleWeighted!H$1145,'Male Data'!H341&lt;MaleWeighted!H$1146),'Male Data'!$X341,0))))</f>
        <v>--</v>
      </c>
      <c r="I341" t="str">
        <f>IF(AND(MaleWeighted!I$1145=0,MaleWeighted!I$1146=0),"--",IF(AND(MaleWeighted!I$1145&gt;0,MaleWeighted!I$1146=0),IF('Male Data'!I341&gt;MaleWeighted!I$1145,'Male Data'!$X341,0),IF(AND(MaleWeighted!I$1145=0,MaleWeighted!I$1146&gt;0),IF('Male Data'!I341&lt;MaleWeighted!I$1146,'Male Data'!$X341,0),IF(AND('Male Data'!I341&gt;MaleWeighted!I$1145,'Male Data'!I341&lt;MaleWeighted!I$1146),'Male Data'!$X341,0))))</f>
        <v>--</v>
      </c>
      <c r="J341" t="str">
        <f>IF(AND(MaleWeighted!J$1145=0,MaleWeighted!J$1146=0),"--",IF(AND(MaleWeighted!J$1145&gt;0,MaleWeighted!J$1146=0),IF('Male Data'!J341&gt;MaleWeighted!J$1145,'Male Data'!$X341,0),IF(AND(MaleWeighted!J$1145=0,MaleWeighted!J$1146&gt;0),IF('Male Data'!J341&lt;MaleWeighted!J$1146,'Male Data'!$X341,0),IF(AND('Male Data'!J341&gt;MaleWeighted!J$1145,'Male Data'!J341&lt;MaleWeighted!J$1146),'Male Data'!$X341,0))))</f>
        <v>--</v>
      </c>
      <c r="K341" t="str">
        <f>IF(AND(MaleWeighted!K$1145=0,MaleWeighted!K$1146=0),"--",IF(AND(MaleWeighted!K$1145&gt;0,MaleWeighted!K$1146=0),IF('Male Data'!K341&gt;MaleWeighted!K$1145,'Male Data'!$X341,0),IF(AND(MaleWeighted!K$1145=0,MaleWeighted!K$1146&gt;0),IF('Male Data'!K341&lt;MaleWeighted!K$1146,'Male Data'!$X341,0),IF(AND('Male Data'!K341&gt;MaleWeighted!K$1145,'Male Data'!K341&lt;MaleWeighted!K$1146),'Male Data'!$X341,0))))</f>
        <v>--</v>
      </c>
      <c r="L341" t="str">
        <f>IF(AND(MaleWeighted!L$1145=0,MaleWeighted!L$1146=0),"--",IF(AND(MaleWeighted!L$1145&gt;0,MaleWeighted!L$1146=0),IF('Male Data'!L341&gt;MaleWeighted!L$1145,'Male Data'!$X341,0),IF(AND(MaleWeighted!L$1145=0,MaleWeighted!L$1146&gt;0),IF('Male Data'!L341&lt;MaleWeighted!L$1146,'Male Data'!$X341,0),IF(AND('Male Data'!L341&gt;MaleWeighted!L$1145,'Male Data'!L341&lt;MaleWeighted!L$1146),'Male Data'!$X341,0))))</f>
        <v>--</v>
      </c>
      <c r="M341" t="str">
        <f>IF(AND(MaleWeighted!M$1145=0,MaleWeighted!M$1146=0),"--",IF(AND(MaleWeighted!M$1145&gt;0,MaleWeighted!M$1146=0),IF('Male Data'!M341&gt;MaleWeighted!M$1145,'Male Data'!$X341,0),IF(AND(MaleWeighted!M$1145=0,MaleWeighted!M$1146&gt;0),IF('Male Data'!M341&lt;MaleWeighted!M$1146,'Male Data'!$X341,0),IF(AND('Male Data'!M341&gt;MaleWeighted!M$1145,'Male Data'!M341&lt;MaleWeighted!M$1146),'Male Data'!$X341,0))))</f>
        <v>--</v>
      </c>
      <c r="N341" t="str">
        <f>IF(AND(MaleWeighted!N$1145=0,MaleWeighted!N$1146=0),"--",IF(AND(MaleWeighted!N$1145&gt;0,MaleWeighted!N$1146=0),IF('Male Data'!N341&gt;MaleWeighted!N$1145,'Male Data'!$X341,0),IF(AND(MaleWeighted!N$1145=0,MaleWeighted!N$1146&gt;0),IF('Male Data'!N341&lt;MaleWeighted!N$1146,'Male Data'!$X341,0),IF(AND('Male Data'!N341&gt;MaleWeighted!N$1145,'Male Data'!N341&lt;MaleWeighted!N$1146),'Male Data'!$X341,0))))</f>
        <v>--</v>
      </c>
      <c r="O341" t="str">
        <f>IF(AND(MaleWeighted!O$1145=0,MaleWeighted!O$1146=0),"--",IF(AND(MaleWeighted!O$1145&gt;0,MaleWeighted!O$1146=0),IF('Male Data'!O341&gt;MaleWeighted!O$1145,'Male Data'!$X341,0),IF(AND(MaleWeighted!O$1145=0,MaleWeighted!O$1146&gt;0),IF('Male Data'!O341&lt;MaleWeighted!O$1146,'Male Data'!$X341,0),IF(AND('Male Data'!O341&gt;MaleWeighted!O$1145,'Male Data'!O341&lt;MaleWeighted!O$1146),'Male Data'!$X341,0))))</f>
        <v>--</v>
      </c>
      <c r="P341" t="str">
        <f>IF(AND(MaleWeighted!P$1145=0,MaleWeighted!P$1146=0),"--",IF(AND(MaleWeighted!P$1145&gt;0,MaleWeighted!P$1146=0),IF('Male Data'!P341&gt;MaleWeighted!P$1145,'Male Data'!$X341,0),IF(AND(MaleWeighted!P$1145=0,MaleWeighted!P$1146&gt;0),IF('Male Data'!P341&lt;MaleWeighted!P$1146,'Male Data'!$X341,0),IF(AND('Male Data'!P341&gt;MaleWeighted!P$1145,'Male Data'!P341&lt;MaleWeighted!P$1146),'Male Data'!$X341,0))))</f>
        <v>--</v>
      </c>
      <c r="Q341" t="str">
        <f>IF(AND(MaleWeighted!Q$1145=0,MaleWeighted!Q$1146=0),"--",IF(AND(MaleWeighted!Q$1145&gt;0,MaleWeighted!Q$1146=0),IF('Male Data'!Q341&gt;MaleWeighted!Q$1145,'Male Data'!$X341,0),IF(AND(MaleWeighted!Q$1145=0,MaleWeighted!Q$1146&gt;0),IF('Male Data'!Q341&lt;MaleWeighted!Q$1146,'Male Data'!$X341,0),IF(AND('Male Data'!Q341&gt;MaleWeighted!Q$1145,'Male Data'!Q341&lt;MaleWeighted!Q$1146),'Male Data'!$X341,0))))</f>
        <v>--</v>
      </c>
      <c r="R341" t="str">
        <f>IF(AND(MaleWeighted!R$1145=0,MaleWeighted!R$1146=0),"--",IF(AND(MaleWeighted!R$1145&gt;0,MaleWeighted!R$1146=0),IF('Male Data'!R341&gt;MaleWeighted!R$1145,'Male Data'!$X341,0),IF(AND(MaleWeighted!R$1145=0,MaleWeighted!R$1146&gt;0),IF('Male Data'!R341&lt;MaleWeighted!R$1146,'Male Data'!$X341,0),IF(AND('Male Data'!R341&gt;MaleWeighted!R$1145,'Male Data'!R341&lt;MaleWeighted!R$1146),'Male Data'!$X341,0))))</f>
        <v>--</v>
      </c>
      <c r="S341" t="str">
        <f>IF(AND(MaleWeighted!S$1145=0,MaleWeighted!S$1146=0),"--",IF(AND(MaleWeighted!S$1145&gt;0,MaleWeighted!S$1146=0),IF('Male Data'!S341&gt;MaleWeighted!S$1145,'Male Data'!$X341,0),IF(AND(MaleWeighted!S$1145=0,MaleWeighted!S$1146&gt;0),IF('Male Data'!S341&lt;MaleWeighted!S$1146,'Male Data'!$X341,0),IF(AND('Male Data'!S341&gt;MaleWeighted!S$1145,'Male Data'!S341&lt;MaleWeighted!S$1146),'Male Data'!$X341,0))))</f>
        <v>--</v>
      </c>
      <c r="T341" t="str">
        <f>IF(AND(MaleWeighted!T$1145=0,MaleWeighted!T$1146=0),"--",IF(AND(MaleWeighted!T$1145&gt;0,MaleWeighted!T$1146=0),IF('Male Data'!T341&gt;MaleWeighted!T$1145,'Male Data'!$X341,0),IF(AND(MaleWeighted!T$1145=0,MaleWeighted!T$1146&gt;0),IF('Male Data'!$T341&lt;MaleWeighted!T$1146,'Male Data'!$X341,0),IF(AND('Male Data'!T341&gt;MaleWeighted!T$1145,'Male Data'!T341&lt;MaleWeighted!T$1146),'Male Data'!$X341,0))))</f>
        <v>--</v>
      </c>
      <c r="U341" t="str">
        <f>IF(AND(MaleWeighted!U$1145=0,MaleWeighted!U$1146=0),"--",IF(AND(MaleWeighted!U$1145&gt;0,MaleWeighted!U$1146=0),IF('Male Data'!U341&gt;MaleWeighted!U$1145,'Male Data'!$X341,0),IF(AND(MaleWeighted!U$1145=0,MaleWeighted!U$1146&gt;0),IF('Male Data'!U341&lt;MaleWeighted!U$1146,'Male Data'!$X341,0),IF(AND('Male Data'!U341&gt;MaleWeighted!U$1145,'Male Data'!U341&lt;MaleWeighted!U$1146),'Male Data'!$X341,0))))</f>
        <v>--</v>
      </c>
      <c r="V341" t="str">
        <f>IF(AND(MaleWeighted!V$1145=0,MaleWeighted!V$1146=0),"--",IF(AND(MaleWeighted!V$1145&gt;0,MaleWeighted!V$1146=0),IF('Male Data'!V341&gt;MaleWeighted!V$1145,'Male Data'!$X341,0),IF(AND(MaleWeighted!V$1145=0,MaleWeighted!V$1146&gt;0),IF('Male Data'!V341&lt;MaleWeighted!V$1146,'Male Data'!$X341,0),IF(AND('Male Data'!V341&gt;MaleWeighted!V$1145,'Male Data'!V341&lt;MaleWeighted!V$1146),'Male Data'!$X341,0))))</f>
        <v>--</v>
      </c>
      <c r="W341" t="str">
        <f>IF(AND(MaleWeighted!W$1145=0,MaleWeighted!W$1146=0),"--",IF(AND(MaleWeighted!W$1145&gt;0,MaleWeighted!W$1146=0),IF('Male Data'!W341&gt;MaleWeighted!W$1145,'Male Data'!$X341,0),IF(AND(MaleWeighted!W$1145=0,MaleWeighted!W$1146&gt;0),IF('Male Data'!W341&lt;MaleWeighted!W$1146,'Male Data'!$X341,0),IF(AND('Male Data'!W341&gt;MaleWeighted!W$1145,'Male Data'!W341&lt;MaleWeighted!W$1146),'Male Data'!$X341,0))))</f>
        <v>--</v>
      </c>
      <c r="Y341">
        <f t="shared" si="10"/>
        <v>0</v>
      </c>
      <c r="Z341">
        <f>Y341*'Male Data'!X341</f>
        <v>0</v>
      </c>
      <c r="AA341">
        <f t="shared" si="11"/>
        <v>1</v>
      </c>
      <c r="AB341">
        <f>AA341*'Male Data'!X341</f>
        <v>193422</v>
      </c>
    </row>
    <row r="342" spans="1:28">
      <c r="A342">
        <f>'Male Data'!A342</f>
        <v>341</v>
      </c>
      <c r="B342" t="str">
        <f>'Male Data'!B342</f>
        <v>M</v>
      </c>
      <c r="C342" t="str">
        <f>IF(AND(MaleWeighted!C$1145=0,MaleWeighted!C$1146=0),"--",IF(AND(MaleWeighted!C$1145&gt;0,MaleWeighted!C$1146=0),IF('Male Data'!C342&gt;MaleWeighted!C$1145,'Male Data'!$X342,0),IF(AND(MaleWeighted!C$1145=0,MaleWeighted!C$1146&gt;0),IF('Male Data'!C342&lt;MaleWeighted!C$1146,'Male Data'!$X342,0),IF(AND('Male Data'!C342&gt;MaleWeighted!C$1145,'Male Data'!C342&lt;MaleWeighted!C$1146),'Male Data'!$X342,0))))</f>
        <v>--</v>
      </c>
      <c r="D342" t="str">
        <f>IF(AND(MaleWeighted!D$1145=0,MaleWeighted!D$1146=0),"--",IF(AND(MaleWeighted!D$1145&gt;0,MaleWeighted!D$1146=0),IF('Male Data'!D342&gt;MaleWeighted!D$1145,'Male Data'!$X342,0),IF(AND(MaleWeighted!D$1145=0,MaleWeighted!D$1146&gt;0),IF('Male Data'!D342&lt;MaleWeighted!D$1146,'Male Data'!$X342,0),IF(AND('Male Data'!D342&gt;MaleWeighted!D$1145,'Male Data'!D342&lt;MaleWeighted!D$1146),'Male Data'!$X342,0))))</f>
        <v>--</v>
      </c>
      <c r="E342" t="str">
        <f>IF(AND(MaleWeighted!E$1145=0,MaleWeighted!E$1146=0),"--",IF(AND(MaleWeighted!E$1145&gt;0,MaleWeighted!E$1146=0),IF('Male Data'!E342&gt;MaleWeighted!E$1145,'Male Data'!$X342,0),IF(AND(MaleWeighted!E$1145=0,MaleWeighted!E$1146&gt;0),IF('Male Data'!E342&lt;MaleWeighted!E$1146,'Male Data'!$X342,0),IF(AND('Male Data'!E342&gt;MaleWeighted!E$1145,'Male Data'!E342&lt;MaleWeighted!E$1146),'Male Data'!$X342,0))))</f>
        <v>--</v>
      </c>
      <c r="F342" t="str">
        <f>IF(AND(MaleWeighted!F$1145=0,MaleWeighted!F$1146=0),"--",IF(AND(MaleWeighted!F$1145&gt;0,MaleWeighted!F$1146=0),IF('Male Data'!F342&gt;MaleWeighted!F$1145,'Male Data'!$X342,0),IF(AND(MaleWeighted!F$1145=0,MaleWeighted!F$1146&gt;0),IF('Male Data'!F342&lt;MaleWeighted!F$1146,'Male Data'!$X342,0),IF(AND('Male Data'!F342&gt;MaleWeighted!F$1145,'Male Data'!F342&lt;MaleWeighted!F$1146),'Male Data'!$X342,0))))</f>
        <v>--</v>
      </c>
      <c r="G342" t="str">
        <f>IF(AND(MaleWeighted!G$1145=0,MaleWeighted!G$1146=0),"--",IF(AND(MaleWeighted!G$1145&gt;0,MaleWeighted!G$1146=0),IF('Male Data'!G342&gt;MaleWeighted!G$1145,'Male Data'!$X342,0),IF(AND(MaleWeighted!G$1145=0,MaleWeighted!G$1146&gt;0),IF('Male Data'!G342&lt;MaleWeighted!G$1146,'Male Data'!$X342,0),IF(AND('Male Data'!G342&gt;MaleWeighted!G$1145,'Male Data'!G342&lt;MaleWeighted!G$1146),'Male Data'!$X342,0))))</f>
        <v>--</v>
      </c>
      <c r="H342" t="str">
        <f>IF(AND(MaleWeighted!H$1145=0,MaleWeighted!H$1146=0),"--",IF(AND(MaleWeighted!H$1145&gt;0,MaleWeighted!H$1146=0),IF('Male Data'!H342&gt;MaleWeighted!H$1145,'Male Data'!$X342,0),IF(AND(MaleWeighted!H$1145=0,MaleWeighted!H$1146&gt;0),IF('Male Data'!H342&lt;MaleWeighted!H$1146,'Male Data'!$X342,0),IF(AND('Male Data'!H342&gt;MaleWeighted!H$1145,'Male Data'!H342&lt;MaleWeighted!H$1146),'Male Data'!$X342,0))))</f>
        <v>--</v>
      </c>
      <c r="I342" t="str">
        <f>IF(AND(MaleWeighted!I$1145=0,MaleWeighted!I$1146=0),"--",IF(AND(MaleWeighted!I$1145&gt;0,MaleWeighted!I$1146=0),IF('Male Data'!I342&gt;MaleWeighted!I$1145,'Male Data'!$X342,0),IF(AND(MaleWeighted!I$1145=0,MaleWeighted!I$1146&gt;0),IF('Male Data'!I342&lt;MaleWeighted!I$1146,'Male Data'!$X342,0),IF(AND('Male Data'!I342&gt;MaleWeighted!I$1145,'Male Data'!I342&lt;MaleWeighted!I$1146),'Male Data'!$X342,0))))</f>
        <v>--</v>
      </c>
      <c r="J342" t="str">
        <f>IF(AND(MaleWeighted!J$1145=0,MaleWeighted!J$1146=0),"--",IF(AND(MaleWeighted!J$1145&gt;0,MaleWeighted!J$1146=0),IF('Male Data'!J342&gt;MaleWeighted!J$1145,'Male Data'!$X342,0),IF(AND(MaleWeighted!J$1145=0,MaleWeighted!J$1146&gt;0),IF('Male Data'!J342&lt;MaleWeighted!J$1146,'Male Data'!$X342,0),IF(AND('Male Data'!J342&gt;MaleWeighted!J$1145,'Male Data'!J342&lt;MaleWeighted!J$1146),'Male Data'!$X342,0))))</f>
        <v>--</v>
      </c>
      <c r="K342" t="str">
        <f>IF(AND(MaleWeighted!K$1145=0,MaleWeighted!K$1146=0),"--",IF(AND(MaleWeighted!K$1145&gt;0,MaleWeighted!K$1146=0),IF('Male Data'!K342&gt;MaleWeighted!K$1145,'Male Data'!$X342,0),IF(AND(MaleWeighted!K$1145=0,MaleWeighted!K$1146&gt;0),IF('Male Data'!K342&lt;MaleWeighted!K$1146,'Male Data'!$X342,0),IF(AND('Male Data'!K342&gt;MaleWeighted!K$1145,'Male Data'!K342&lt;MaleWeighted!K$1146),'Male Data'!$X342,0))))</f>
        <v>--</v>
      </c>
      <c r="L342" t="str">
        <f>IF(AND(MaleWeighted!L$1145=0,MaleWeighted!L$1146=0),"--",IF(AND(MaleWeighted!L$1145&gt;0,MaleWeighted!L$1146=0),IF('Male Data'!L342&gt;MaleWeighted!L$1145,'Male Data'!$X342,0),IF(AND(MaleWeighted!L$1145=0,MaleWeighted!L$1146&gt;0),IF('Male Data'!L342&lt;MaleWeighted!L$1146,'Male Data'!$X342,0),IF(AND('Male Data'!L342&gt;MaleWeighted!L$1145,'Male Data'!L342&lt;MaleWeighted!L$1146),'Male Data'!$X342,0))))</f>
        <v>--</v>
      </c>
      <c r="M342" t="str">
        <f>IF(AND(MaleWeighted!M$1145=0,MaleWeighted!M$1146=0),"--",IF(AND(MaleWeighted!M$1145&gt;0,MaleWeighted!M$1146=0),IF('Male Data'!M342&gt;MaleWeighted!M$1145,'Male Data'!$X342,0),IF(AND(MaleWeighted!M$1145=0,MaleWeighted!M$1146&gt;0),IF('Male Data'!M342&lt;MaleWeighted!M$1146,'Male Data'!$X342,0),IF(AND('Male Data'!M342&gt;MaleWeighted!M$1145,'Male Data'!M342&lt;MaleWeighted!M$1146),'Male Data'!$X342,0))))</f>
        <v>--</v>
      </c>
      <c r="N342" t="str">
        <f>IF(AND(MaleWeighted!N$1145=0,MaleWeighted!N$1146=0),"--",IF(AND(MaleWeighted!N$1145&gt;0,MaleWeighted!N$1146=0),IF('Male Data'!N342&gt;MaleWeighted!N$1145,'Male Data'!$X342,0),IF(AND(MaleWeighted!N$1145=0,MaleWeighted!N$1146&gt;0),IF('Male Data'!N342&lt;MaleWeighted!N$1146,'Male Data'!$X342,0),IF(AND('Male Data'!N342&gt;MaleWeighted!N$1145,'Male Data'!N342&lt;MaleWeighted!N$1146),'Male Data'!$X342,0))))</f>
        <v>--</v>
      </c>
      <c r="O342" t="str">
        <f>IF(AND(MaleWeighted!O$1145=0,MaleWeighted!O$1146=0),"--",IF(AND(MaleWeighted!O$1145&gt;0,MaleWeighted!O$1146=0),IF('Male Data'!O342&gt;MaleWeighted!O$1145,'Male Data'!$X342,0),IF(AND(MaleWeighted!O$1145=0,MaleWeighted!O$1146&gt;0),IF('Male Data'!O342&lt;MaleWeighted!O$1146,'Male Data'!$X342,0),IF(AND('Male Data'!O342&gt;MaleWeighted!O$1145,'Male Data'!O342&lt;MaleWeighted!O$1146),'Male Data'!$X342,0))))</f>
        <v>--</v>
      </c>
      <c r="P342" t="str">
        <f>IF(AND(MaleWeighted!P$1145=0,MaleWeighted!P$1146=0),"--",IF(AND(MaleWeighted!P$1145&gt;0,MaleWeighted!P$1146=0),IF('Male Data'!P342&gt;MaleWeighted!P$1145,'Male Data'!$X342,0),IF(AND(MaleWeighted!P$1145=0,MaleWeighted!P$1146&gt;0),IF('Male Data'!P342&lt;MaleWeighted!P$1146,'Male Data'!$X342,0),IF(AND('Male Data'!P342&gt;MaleWeighted!P$1145,'Male Data'!P342&lt;MaleWeighted!P$1146),'Male Data'!$X342,0))))</f>
        <v>--</v>
      </c>
      <c r="Q342" t="str">
        <f>IF(AND(MaleWeighted!Q$1145=0,MaleWeighted!Q$1146=0),"--",IF(AND(MaleWeighted!Q$1145&gt;0,MaleWeighted!Q$1146=0),IF('Male Data'!Q342&gt;MaleWeighted!Q$1145,'Male Data'!$X342,0),IF(AND(MaleWeighted!Q$1145=0,MaleWeighted!Q$1146&gt;0),IF('Male Data'!Q342&lt;MaleWeighted!Q$1146,'Male Data'!$X342,0),IF(AND('Male Data'!Q342&gt;MaleWeighted!Q$1145,'Male Data'!Q342&lt;MaleWeighted!Q$1146),'Male Data'!$X342,0))))</f>
        <v>--</v>
      </c>
      <c r="R342" t="str">
        <f>IF(AND(MaleWeighted!R$1145=0,MaleWeighted!R$1146=0),"--",IF(AND(MaleWeighted!R$1145&gt;0,MaleWeighted!R$1146=0),IF('Male Data'!R342&gt;MaleWeighted!R$1145,'Male Data'!$X342,0),IF(AND(MaleWeighted!R$1145=0,MaleWeighted!R$1146&gt;0),IF('Male Data'!R342&lt;MaleWeighted!R$1146,'Male Data'!$X342,0),IF(AND('Male Data'!R342&gt;MaleWeighted!R$1145,'Male Data'!R342&lt;MaleWeighted!R$1146),'Male Data'!$X342,0))))</f>
        <v>--</v>
      </c>
      <c r="S342" t="str">
        <f>IF(AND(MaleWeighted!S$1145=0,MaleWeighted!S$1146=0),"--",IF(AND(MaleWeighted!S$1145&gt;0,MaleWeighted!S$1146=0),IF('Male Data'!S342&gt;MaleWeighted!S$1145,'Male Data'!$X342,0),IF(AND(MaleWeighted!S$1145=0,MaleWeighted!S$1146&gt;0),IF('Male Data'!S342&lt;MaleWeighted!S$1146,'Male Data'!$X342,0),IF(AND('Male Data'!S342&gt;MaleWeighted!S$1145,'Male Data'!S342&lt;MaleWeighted!S$1146),'Male Data'!$X342,0))))</f>
        <v>--</v>
      </c>
      <c r="T342" t="str">
        <f>IF(AND(MaleWeighted!T$1145=0,MaleWeighted!T$1146=0),"--",IF(AND(MaleWeighted!T$1145&gt;0,MaleWeighted!T$1146=0),IF('Male Data'!T342&gt;MaleWeighted!T$1145,'Male Data'!$X342,0),IF(AND(MaleWeighted!T$1145=0,MaleWeighted!T$1146&gt;0),IF('Male Data'!$T342&lt;MaleWeighted!T$1146,'Male Data'!$X342,0),IF(AND('Male Data'!T342&gt;MaleWeighted!T$1145,'Male Data'!T342&lt;MaleWeighted!T$1146),'Male Data'!$X342,0))))</f>
        <v>--</v>
      </c>
      <c r="U342" t="str">
        <f>IF(AND(MaleWeighted!U$1145=0,MaleWeighted!U$1146=0),"--",IF(AND(MaleWeighted!U$1145&gt;0,MaleWeighted!U$1146=0),IF('Male Data'!U342&gt;MaleWeighted!U$1145,'Male Data'!$X342,0),IF(AND(MaleWeighted!U$1145=0,MaleWeighted!U$1146&gt;0),IF('Male Data'!U342&lt;MaleWeighted!U$1146,'Male Data'!$X342,0),IF(AND('Male Data'!U342&gt;MaleWeighted!U$1145,'Male Data'!U342&lt;MaleWeighted!U$1146),'Male Data'!$X342,0))))</f>
        <v>--</v>
      </c>
      <c r="V342" t="str">
        <f>IF(AND(MaleWeighted!V$1145=0,MaleWeighted!V$1146=0),"--",IF(AND(MaleWeighted!V$1145&gt;0,MaleWeighted!V$1146=0),IF('Male Data'!V342&gt;MaleWeighted!V$1145,'Male Data'!$X342,0),IF(AND(MaleWeighted!V$1145=0,MaleWeighted!V$1146&gt;0),IF('Male Data'!V342&lt;MaleWeighted!V$1146,'Male Data'!$X342,0),IF(AND('Male Data'!V342&gt;MaleWeighted!V$1145,'Male Data'!V342&lt;MaleWeighted!V$1146),'Male Data'!$X342,0))))</f>
        <v>--</v>
      </c>
      <c r="W342" t="str">
        <f>IF(AND(MaleWeighted!W$1145=0,MaleWeighted!W$1146=0),"--",IF(AND(MaleWeighted!W$1145&gt;0,MaleWeighted!W$1146=0),IF('Male Data'!W342&gt;MaleWeighted!W$1145,'Male Data'!$X342,0),IF(AND(MaleWeighted!W$1145=0,MaleWeighted!W$1146&gt;0),IF('Male Data'!W342&lt;MaleWeighted!W$1146,'Male Data'!$X342,0),IF(AND('Male Data'!W342&gt;MaleWeighted!W$1145,'Male Data'!W342&lt;MaleWeighted!W$1146),'Male Data'!$X342,0))))</f>
        <v>--</v>
      </c>
      <c r="Y342">
        <f t="shared" si="10"/>
        <v>0</v>
      </c>
      <c r="Z342">
        <f>Y342*'Male Data'!X342</f>
        <v>0</v>
      </c>
      <c r="AA342">
        <f t="shared" si="11"/>
        <v>1</v>
      </c>
      <c r="AB342">
        <f>AA342*'Male Data'!X342</f>
        <v>15212</v>
      </c>
    </row>
    <row r="343" spans="1:28">
      <c r="A343">
        <f>'Male Data'!A343</f>
        <v>342</v>
      </c>
      <c r="B343" t="str">
        <f>'Male Data'!B343</f>
        <v>M</v>
      </c>
      <c r="C343" t="str">
        <f>IF(AND(MaleWeighted!C$1145=0,MaleWeighted!C$1146=0),"--",IF(AND(MaleWeighted!C$1145&gt;0,MaleWeighted!C$1146=0),IF('Male Data'!C343&gt;MaleWeighted!C$1145,'Male Data'!$X343,0),IF(AND(MaleWeighted!C$1145=0,MaleWeighted!C$1146&gt;0),IF('Male Data'!C343&lt;MaleWeighted!C$1146,'Male Data'!$X343,0),IF(AND('Male Data'!C343&gt;MaleWeighted!C$1145,'Male Data'!C343&lt;MaleWeighted!C$1146),'Male Data'!$X343,0))))</f>
        <v>--</v>
      </c>
      <c r="D343" t="str">
        <f>IF(AND(MaleWeighted!D$1145=0,MaleWeighted!D$1146=0),"--",IF(AND(MaleWeighted!D$1145&gt;0,MaleWeighted!D$1146=0),IF('Male Data'!D343&gt;MaleWeighted!D$1145,'Male Data'!$X343,0),IF(AND(MaleWeighted!D$1145=0,MaleWeighted!D$1146&gt;0),IF('Male Data'!D343&lt;MaleWeighted!D$1146,'Male Data'!$X343,0),IF(AND('Male Data'!D343&gt;MaleWeighted!D$1145,'Male Data'!D343&lt;MaleWeighted!D$1146),'Male Data'!$X343,0))))</f>
        <v>--</v>
      </c>
      <c r="E343" t="str">
        <f>IF(AND(MaleWeighted!E$1145=0,MaleWeighted!E$1146=0),"--",IF(AND(MaleWeighted!E$1145&gt;0,MaleWeighted!E$1146=0),IF('Male Data'!E343&gt;MaleWeighted!E$1145,'Male Data'!$X343,0),IF(AND(MaleWeighted!E$1145=0,MaleWeighted!E$1146&gt;0),IF('Male Data'!E343&lt;MaleWeighted!E$1146,'Male Data'!$X343,0),IF(AND('Male Data'!E343&gt;MaleWeighted!E$1145,'Male Data'!E343&lt;MaleWeighted!E$1146),'Male Data'!$X343,0))))</f>
        <v>--</v>
      </c>
      <c r="F343" t="str">
        <f>IF(AND(MaleWeighted!F$1145=0,MaleWeighted!F$1146=0),"--",IF(AND(MaleWeighted!F$1145&gt;0,MaleWeighted!F$1146=0),IF('Male Data'!F343&gt;MaleWeighted!F$1145,'Male Data'!$X343,0),IF(AND(MaleWeighted!F$1145=0,MaleWeighted!F$1146&gt;0),IF('Male Data'!F343&lt;MaleWeighted!F$1146,'Male Data'!$X343,0),IF(AND('Male Data'!F343&gt;MaleWeighted!F$1145,'Male Data'!F343&lt;MaleWeighted!F$1146),'Male Data'!$X343,0))))</f>
        <v>--</v>
      </c>
      <c r="G343" t="str">
        <f>IF(AND(MaleWeighted!G$1145=0,MaleWeighted!G$1146=0),"--",IF(AND(MaleWeighted!G$1145&gt;0,MaleWeighted!G$1146=0),IF('Male Data'!G343&gt;MaleWeighted!G$1145,'Male Data'!$X343,0),IF(AND(MaleWeighted!G$1145=0,MaleWeighted!G$1146&gt;0),IF('Male Data'!G343&lt;MaleWeighted!G$1146,'Male Data'!$X343,0),IF(AND('Male Data'!G343&gt;MaleWeighted!G$1145,'Male Data'!G343&lt;MaleWeighted!G$1146),'Male Data'!$X343,0))))</f>
        <v>--</v>
      </c>
      <c r="H343" t="str">
        <f>IF(AND(MaleWeighted!H$1145=0,MaleWeighted!H$1146=0),"--",IF(AND(MaleWeighted!H$1145&gt;0,MaleWeighted!H$1146=0),IF('Male Data'!H343&gt;MaleWeighted!H$1145,'Male Data'!$X343,0),IF(AND(MaleWeighted!H$1145=0,MaleWeighted!H$1146&gt;0),IF('Male Data'!H343&lt;MaleWeighted!H$1146,'Male Data'!$X343,0),IF(AND('Male Data'!H343&gt;MaleWeighted!H$1145,'Male Data'!H343&lt;MaleWeighted!H$1146),'Male Data'!$X343,0))))</f>
        <v>--</v>
      </c>
      <c r="I343" t="str">
        <f>IF(AND(MaleWeighted!I$1145=0,MaleWeighted!I$1146=0),"--",IF(AND(MaleWeighted!I$1145&gt;0,MaleWeighted!I$1146=0),IF('Male Data'!I343&gt;MaleWeighted!I$1145,'Male Data'!$X343,0),IF(AND(MaleWeighted!I$1145=0,MaleWeighted!I$1146&gt;0),IF('Male Data'!I343&lt;MaleWeighted!I$1146,'Male Data'!$X343,0),IF(AND('Male Data'!I343&gt;MaleWeighted!I$1145,'Male Data'!I343&lt;MaleWeighted!I$1146),'Male Data'!$X343,0))))</f>
        <v>--</v>
      </c>
      <c r="J343" t="str">
        <f>IF(AND(MaleWeighted!J$1145=0,MaleWeighted!J$1146=0),"--",IF(AND(MaleWeighted!J$1145&gt;0,MaleWeighted!J$1146=0),IF('Male Data'!J343&gt;MaleWeighted!J$1145,'Male Data'!$X343,0),IF(AND(MaleWeighted!J$1145=0,MaleWeighted!J$1146&gt;0),IF('Male Data'!J343&lt;MaleWeighted!J$1146,'Male Data'!$X343,0),IF(AND('Male Data'!J343&gt;MaleWeighted!J$1145,'Male Data'!J343&lt;MaleWeighted!J$1146),'Male Data'!$X343,0))))</f>
        <v>--</v>
      </c>
      <c r="K343" t="str">
        <f>IF(AND(MaleWeighted!K$1145=0,MaleWeighted!K$1146=0),"--",IF(AND(MaleWeighted!K$1145&gt;0,MaleWeighted!K$1146=0),IF('Male Data'!K343&gt;MaleWeighted!K$1145,'Male Data'!$X343,0),IF(AND(MaleWeighted!K$1145=0,MaleWeighted!K$1146&gt;0),IF('Male Data'!K343&lt;MaleWeighted!K$1146,'Male Data'!$X343,0),IF(AND('Male Data'!K343&gt;MaleWeighted!K$1145,'Male Data'!K343&lt;MaleWeighted!K$1146),'Male Data'!$X343,0))))</f>
        <v>--</v>
      </c>
      <c r="L343" t="str">
        <f>IF(AND(MaleWeighted!L$1145=0,MaleWeighted!L$1146=0),"--",IF(AND(MaleWeighted!L$1145&gt;0,MaleWeighted!L$1146=0),IF('Male Data'!L343&gt;MaleWeighted!L$1145,'Male Data'!$X343,0),IF(AND(MaleWeighted!L$1145=0,MaleWeighted!L$1146&gt;0),IF('Male Data'!L343&lt;MaleWeighted!L$1146,'Male Data'!$X343,0),IF(AND('Male Data'!L343&gt;MaleWeighted!L$1145,'Male Data'!L343&lt;MaleWeighted!L$1146),'Male Data'!$X343,0))))</f>
        <v>--</v>
      </c>
      <c r="M343" t="str">
        <f>IF(AND(MaleWeighted!M$1145=0,MaleWeighted!M$1146=0),"--",IF(AND(MaleWeighted!M$1145&gt;0,MaleWeighted!M$1146=0),IF('Male Data'!M343&gt;MaleWeighted!M$1145,'Male Data'!$X343,0),IF(AND(MaleWeighted!M$1145=0,MaleWeighted!M$1146&gt;0),IF('Male Data'!M343&lt;MaleWeighted!M$1146,'Male Data'!$X343,0),IF(AND('Male Data'!M343&gt;MaleWeighted!M$1145,'Male Data'!M343&lt;MaleWeighted!M$1146),'Male Data'!$X343,0))))</f>
        <v>--</v>
      </c>
      <c r="N343" t="str">
        <f>IF(AND(MaleWeighted!N$1145=0,MaleWeighted!N$1146=0),"--",IF(AND(MaleWeighted!N$1145&gt;0,MaleWeighted!N$1146=0),IF('Male Data'!N343&gt;MaleWeighted!N$1145,'Male Data'!$X343,0),IF(AND(MaleWeighted!N$1145=0,MaleWeighted!N$1146&gt;0),IF('Male Data'!N343&lt;MaleWeighted!N$1146,'Male Data'!$X343,0),IF(AND('Male Data'!N343&gt;MaleWeighted!N$1145,'Male Data'!N343&lt;MaleWeighted!N$1146),'Male Data'!$X343,0))))</f>
        <v>--</v>
      </c>
      <c r="O343" t="str">
        <f>IF(AND(MaleWeighted!O$1145=0,MaleWeighted!O$1146=0),"--",IF(AND(MaleWeighted!O$1145&gt;0,MaleWeighted!O$1146=0),IF('Male Data'!O343&gt;MaleWeighted!O$1145,'Male Data'!$X343,0),IF(AND(MaleWeighted!O$1145=0,MaleWeighted!O$1146&gt;0),IF('Male Data'!O343&lt;MaleWeighted!O$1146,'Male Data'!$X343,0),IF(AND('Male Data'!O343&gt;MaleWeighted!O$1145,'Male Data'!O343&lt;MaleWeighted!O$1146),'Male Data'!$X343,0))))</f>
        <v>--</v>
      </c>
      <c r="P343" t="str">
        <f>IF(AND(MaleWeighted!P$1145=0,MaleWeighted!P$1146=0),"--",IF(AND(MaleWeighted!P$1145&gt;0,MaleWeighted!P$1146=0),IF('Male Data'!P343&gt;MaleWeighted!P$1145,'Male Data'!$X343,0),IF(AND(MaleWeighted!P$1145=0,MaleWeighted!P$1146&gt;0),IF('Male Data'!P343&lt;MaleWeighted!P$1146,'Male Data'!$X343,0),IF(AND('Male Data'!P343&gt;MaleWeighted!P$1145,'Male Data'!P343&lt;MaleWeighted!P$1146),'Male Data'!$X343,0))))</f>
        <v>--</v>
      </c>
      <c r="Q343" t="str">
        <f>IF(AND(MaleWeighted!Q$1145=0,MaleWeighted!Q$1146=0),"--",IF(AND(MaleWeighted!Q$1145&gt;0,MaleWeighted!Q$1146=0),IF('Male Data'!Q343&gt;MaleWeighted!Q$1145,'Male Data'!$X343,0),IF(AND(MaleWeighted!Q$1145=0,MaleWeighted!Q$1146&gt;0),IF('Male Data'!Q343&lt;MaleWeighted!Q$1146,'Male Data'!$X343,0),IF(AND('Male Data'!Q343&gt;MaleWeighted!Q$1145,'Male Data'!Q343&lt;MaleWeighted!Q$1146),'Male Data'!$X343,0))))</f>
        <v>--</v>
      </c>
      <c r="R343" t="str">
        <f>IF(AND(MaleWeighted!R$1145=0,MaleWeighted!R$1146=0),"--",IF(AND(MaleWeighted!R$1145&gt;0,MaleWeighted!R$1146=0),IF('Male Data'!R343&gt;MaleWeighted!R$1145,'Male Data'!$X343,0),IF(AND(MaleWeighted!R$1145=0,MaleWeighted!R$1146&gt;0),IF('Male Data'!R343&lt;MaleWeighted!R$1146,'Male Data'!$X343,0),IF(AND('Male Data'!R343&gt;MaleWeighted!R$1145,'Male Data'!R343&lt;MaleWeighted!R$1146),'Male Data'!$X343,0))))</f>
        <v>--</v>
      </c>
      <c r="S343" t="str">
        <f>IF(AND(MaleWeighted!S$1145=0,MaleWeighted!S$1146=0),"--",IF(AND(MaleWeighted!S$1145&gt;0,MaleWeighted!S$1146=0),IF('Male Data'!S343&gt;MaleWeighted!S$1145,'Male Data'!$X343,0),IF(AND(MaleWeighted!S$1145=0,MaleWeighted!S$1146&gt;0),IF('Male Data'!S343&lt;MaleWeighted!S$1146,'Male Data'!$X343,0),IF(AND('Male Data'!S343&gt;MaleWeighted!S$1145,'Male Data'!S343&lt;MaleWeighted!S$1146),'Male Data'!$X343,0))))</f>
        <v>--</v>
      </c>
      <c r="T343" t="str">
        <f>IF(AND(MaleWeighted!T$1145=0,MaleWeighted!T$1146=0),"--",IF(AND(MaleWeighted!T$1145&gt;0,MaleWeighted!T$1146=0),IF('Male Data'!T343&gt;MaleWeighted!T$1145,'Male Data'!$X343,0),IF(AND(MaleWeighted!T$1145=0,MaleWeighted!T$1146&gt;0),IF('Male Data'!$T343&lt;MaleWeighted!T$1146,'Male Data'!$X343,0),IF(AND('Male Data'!T343&gt;MaleWeighted!T$1145,'Male Data'!T343&lt;MaleWeighted!T$1146),'Male Data'!$X343,0))))</f>
        <v>--</v>
      </c>
      <c r="U343" t="str">
        <f>IF(AND(MaleWeighted!U$1145=0,MaleWeighted!U$1146=0),"--",IF(AND(MaleWeighted!U$1145&gt;0,MaleWeighted!U$1146=0),IF('Male Data'!U343&gt;MaleWeighted!U$1145,'Male Data'!$X343,0),IF(AND(MaleWeighted!U$1145=0,MaleWeighted!U$1146&gt;0),IF('Male Data'!U343&lt;MaleWeighted!U$1146,'Male Data'!$X343,0),IF(AND('Male Data'!U343&gt;MaleWeighted!U$1145,'Male Data'!U343&lt;MaleWeighted!U$1146),'Male Data'!$X343,0))))</f>
        <v>--</v>
      </c>
      <c r="V343" t="str">
        <f>IF(AND(MaleWeighted!V$1145=0,MaleWeighted!V$1146=0),"--",IF(AND(MaleWeighted!V$1145&gt;0,MaleWeighted!V$1146=0),IF('Male Data'!V343&gt;MaleWeighted!V$1145,'Male Data'!$X343,0),IF(AND(MaleWeighted!V$1145=0,MaleWeighted!V$1146&gt;0),IF('Male Data'!V343&lt;MaleWeighted!V$1146,'Male Data'!$X343,0),IF(AND('Male Data'!V343&gt;MaleWeighted!V$1145,'Male Data'!V343&lt;MaleWeighted!V$1146),'Male Data'!$X343,0))))</f>
        <v>--</v>
      </c>
      <c r="W343" t="str">
        <f>IF(AND(MaleWeighted!W$1145=0,MaleWeighted!W$1146=0),"--",IF(AND(MaleWeighted!W$1145&gt;0,MaleWeighted!W$1146=0),IF('Male Data'!W343&gt;MaleWeighted!W$1145,'Male Data'!$X343,0),IF(AND(MaleWeighted!W$1145=0,MaleWeighted!W$1146&gt;0),IF('Male Data'!W343&lt;MaleWeighted!W$1146,'Male Data'!$X343,0),IF(AND('Male Data'!W343&gt;MaleWeighted!W$1145,'Male Data'!W343&lt;MaleWeighted!W$1146),'Male Data'!$X343,0))))</f>
        <v>--</v>
      </c>
      <c r="Y343">
        <f t="shared" si="10"/>
        <v>0</v>
      </c>
      <c r="Z343">
        <f>Y343*'Male Data'!X343</f>
        <v>0</v>
      </c>
      <c r="AA343">
        <f t="shared" si="11"/>
        <v>1</v>
      </c>
      <c r="AB343">
        <f>AA343*'Male Data'!X343</f>
        <v>9489</v>
      </c>
    </row>
    <row r="344" spans="1:28">
      <c r="A344">
        <f>'Male Data'!A344</f>
        <v>343</v>
      </c>
      <c r="B344" t="str">
        <f>'Male Data'!B344</f>
        <v>M</v>
      </c>
      <c r="C344" t="str">
        <f>IF(AND(MaleWeighted!C$1145=0,MaleWeighted!C$1146=0),"--",IF(AND(MaleWeighted!C$1145&gt;0,MaleWeighted!C$1146=0),IF('Male Data'!C344&gt;MaleWeighted!C$1145,'Male Data'!$X344,0),IF(AND(MaleWeighted!C$1145=0,MaleWeighted!C$1146&gt;0),IF('Male Data'!C344&lt;MaleWeighted!C$1146,'Male Data'!$X344,0),IF(AND('Male Data'!C344&gt;MaleWeighted!C$1145,'Male Data'!C344&lt;MaleWeighted!C$1146),'Male Data'!$X344,0))))</f>
        <v>--</v>
      </c>
      <c r="D344" t="str">
        <f>IF(AND(MaleWeighted!D$1145=0,MaleWeighted!D$1146=0),"--",IF(AND(MaleWeighted!D$1145&gt;0,MaleWeighted!D$1146=0),IF('Male Data'!D344&gt;MaleWeighted!D$1145,'Male Data'!$X344,0),IF(AND(MaleWeighted!D$1145=0,MaleWeighted!D$1146&gt;0),IF('Male Data'!D344&lt;MaleWeighted!D$1146,'Male Data'!$X344,0),IF(AND('Male Data'!D344&gt;MaleWeighted!D$1145,'Male Data'!D344&lt;MaleWeighted!D$1146),'Male Data'!$X344,0))))</f>
        <v>--</v>
      </c>
      <c r="E344" t="str">
        <f>IF(AND(MaleWeighted!E$1145=0,MaleWeighted!E$1146=0),"--",IF(AND(MaleWeighted!E$1145&gt;0,MaleWeighted!E$1146=0),IF('Male Data'!E344&gt;MaleWeighted!E$1145,'Male Data'!$X344,0),IF(AND(MaleWeighted!E$1145=0,MaleWeighted!E$1146&gt;0),IF('Male Data'!E344&lt;MaleWeighted!E$1146,'Male Data'!$X344,0),IF(AND('Male Data'!E344&gt;MaleWeighted!E$1145,'Male Data'!E344&lt;MaleWeighted!E$1146),'Male Data'!$X344,0))))</f>
        <v>--</v>
      </c>
      <c r="F344" t="str">
        <f>IF(AND(MaleWeighted!F$1145=0,MaleWeighted!F$1146=0),"--",IF(AND(MaleWeighted!F$1145&gt;0,MaleWeighted!F$1146=0),IF('Male Data'!F344&gt;MaleWeighted!F$1145,'Male Data'!$X344,0),IF(AND(MaleWeighted!F$1145=0,MaleWeighted!F$1146&gt;0),IF('Male Data'!F344&lt;MaleWeighted!F$1146,'Male Data'!$X344,0),IF(AND('Male Data'!F344&gt;MaleWeighted!F$1145,'Male Data'!F344&lt;MaleWeighted!F$1146),'Male Data'!$X344,0))))</f>
        <v>--</v>
      </c>
      <c r="G344" t="str">
        <f>IF(AND(MaleWeighted!G$1145=0,MaleWeighted!G$1146=0),"--",IF(AND(MaleWeighted!G$1145&gt;0,MaleWeighted!G$1146=0),IF('Male Data'!G344&gt;MaleWeighted!G$1145,'Male Data'!$X344,0),IF(AND(MaleWeighted!G$1145=0,MaleWeighted!G$1146&gt;0),IF('Male Data'!G344&lt;MaleWeighted!G$1146,'Male Data'!$X344,0),IF(AND('Male Data'!G344&gt;MaleWeighted!G$1145,'Male Data'!G344&lt;MaleWeighted!G$1146),'Male Data'!$X344,0))))</f>
        <v>--</v>
      </c>
      <c r="H344" t="str">
        <f>IF(AND(MaleWeighted!H$1145=0,MaleWeighted!H$1146=0),"--",IF(AND(MaleWeighted!H$1145&gt;0,MaleWeighted!H$1146=0),IF('Male Data'!H344&gt;MaleWeighted!H$1145,'Male Data'!$X344,0),IF(AND(MaleWeighted!H$1145=0,MaleWeighted!H$1146&gt;0),IF('Male Data'!H344&lt;MaleWeighted!H$1146,'Male Data'!$X344,0),IF(AND('Male Data'!H344&gt;MaleWeighted!H$1145,'Male Data'!H344&lt;MaleWeighted!H$1146),'Male Data'!$X344,0))))</f>
        <v>--</v>
      </c>
      <c r="I344" t="str">
        <f>IF(AND(MaleWeighted!I$1145=0,MaleWeighted!I$1146=0),"--",IF(AND(MaleWeighted!I$1145&gt;0,MaleWeighted!I$1146=0),IF('Male Data'!I344&gt;MaleWeighted!I$1145,'Male Data'!$X344,0),IF(AND(MaleWeighted!I$1145=0,MaleWeighted!I$1146&gt;0),IF('Male Data'!I344&lt;MaleWeighted!I$1146,'Male Data'!$X344,0),IF(AND('Male Data'!I344&gt;MaleWeighted!I$1145,'Male Data'!I344&lt;MaleWeighted!I$1146),'Male Data'!$X344,0))))</f>
        <v>--</v>
      </c>
      <c r="J344" t="str">
        <f>IF(AND(MaleWeighted!J$1145=0,MaleWeighted!J$1146=0),"--",IF(AND(MaleWeighted!J$1145&gt;0,MaleWeighted!J$1146=0),IF('Male Data'!J344&gt;MaleWeighted!J$1145,'Male Data'!$X344,0),IF(AND(MaleWeighted!J$1145=0,MaleWeighted!J$1146&gt;0),IF('Male Data'!J344&lt;MaleWeighted!J$1146,'Male Data'!$X344,0),IF(AND('Male Data'!J344&gt;MaleWeighted!J$1145,'Male Data'!J344&lt;MaleWeighted!J$1146),'Male Data'!$X344,0))))</f>
        <v>--</v>
      </c>
      <c r="K344" t="str">
        <f>IF(AND(MaleWeighted!K$1145=0,MaleWeighted!K$1146=0),"--",IF(AND(MaleWeighted!K$1145&gt;0,MaleWeighted!K$1146=0),IF('Male Data'!K344&gt;MaleWeighted!K$1145,'Male Data'!$X344,0),IF(AND(MaleWeighted!K$1145=0,MaleWeighted!K$1146&gt;0),IF('Male Data'!K344&lt;MaleWeighted!K$1146,'Male Data'!$X344,0),IF(AND('Male Data'!K344&gt;MaleWeighted!K$1145,'Male Data'!K344&lt;MaleWeighted!K$1146),'Male Data'!$X344,0))))</f>
        <v>--</v>
      </c>
      <c r="L344" t="str">
        <f>IF(AND(MaleWeighted!L$1145=0,MaleWeighted!L$1146=0),"--",IF(AND(MaleWeighted!L$1145&gt;0,MaleWeighted!L$1146=0),IF('Male Data'!L344&gt;MaleWeighted!L$1145,'Male Data'!$X344,0),IF(AND(MaleWeighted!L$1145=0,MaleWeighted!L$1146&gt;0),IF('Male Data'!L344&lt;MaleWeighted!L$1146,'Male Data'!$X344,0),IF(AND('Male Data'!L344&gt;MaleWeighted!L$1145,'Male Data'!L344&lt;MaleWeighted!L$1146),'Male Data'!$X344,0))))</f>
        <v>--</v>
      </c>
      <c r="M344" t="str">
        <f>IF(AND(MaleWeighted!M$1145=0,MaleWeighted!M$1146=0),"--",IF(AND(MaleWeighted!M$1145&gt;0,MaleWeighted!M$1146=0),IF('Male Data'!M344&gt;MaleWeighted!M$1145,'Male Data'!$X344,0),IF(AND(MaleWeighted!M$1145=0,MaleWeighted!M$1146&gt;0),IF('Male Data'!M344&lt;MaleWeighted!M$1146,'Male Data'!$X344,0),IF(AND('Male Data'!M344&gt;MaleWeighted!M$1145,'Male Data'!M344&lt;MaleWeighted!M$1146),'Male Data'!$X344,0))))</f>
        <v>--</v>
      </c>
      <c r="N344" t="str">
        <f>IF(AND(MaleWeighted!N$1145=0,MaleWeighted!N$1146=0),"--",IF(AND(MaleWeighted!N$1145&gt;0,MaleWeighted!N$1146=0),IF('Male Data'!N344&gt;MaleWeighted!N$1145,'Male Data'!$X344,0),IF(AND(MaleWeighted!N$1145=0,MaleWeighted!N$1146&gt;0),IF('Male Data'!N344&lt;MaleWeighted!N$1146,'Male Data'!$X344,0),IF(AND('Male Data'!N344&gt;MaleWeighted!N$1145,'Male Data'!N344&lt;MaleWeighted!N$1146),'Male Data'!$X344,0))))</f>
        <v>--</v>
      </c>
      <c r="O344" t="str">
        <f>IF(AND(MaleWeighted!O$1145=0,MaleWeighted!O$1146=0),"--",IF(AND(MaleWeighted!O$1145&gt;0,MaleWeighted!O$1146=0),IF('Male Data'!O344&gt;MaleWeighted!O$1145,'Male Data'!$X344,0),IF(AND(MaleWeighted!O$1145=0,MaleWeighted!O$1146&gt;0),IF('Male Data'!O344&lt;MaleWeighted!O$1146,'Male Data'!$X344,0),IF(AND('Male Data'!O344&gt;MaleWeighted!O$1145,'Male Data'!O344&lt;MaleWeighted!O$1146),'Male Data'!$X344,0))))</f>
        <v>--</v>
      </c>
      <c r="P344" t="str">
        <f>IF(AND(MaleWeighted!P$1145=0,MaleWeighted!P$1146=0),"--",IF(AND(MaleWeighted!P$1145&gt;0,MaleWeighted!P$1146=0),IF('Male Data'!P344&gt;MaleWeighted!P$1145,'Male Data'!$X344,0),IF(AND(MaleWeighted!P$1145=0,MaleWeighted!P$1146&gt;0),IF('Male Data'!P344&lt;MaleWeighted!P$1146,'Male Data'!$X344,0),IF(AND('Male Data'!P344&gt;MaleWeighted!P$1145,'Male Data'!P344&lt;MaleWeighted!P$1146),'Male Data'!$X344,0))))</f>
        <v>--</v>
      </c>
      <c r="Q344" t="str">
        <f>IF(AND(MaleWeighted!Q$1145=0,MaleWeighted!Q$1146=0),"--",IF(AND(MaleWeighted!Q$1145&gt;0,MaleWeighted!Q$1146=0),IF('Male Data'!Q344&gt;MaleWeighted!Q$1145,'Male Data'!$X344,0),IF(AND(MaleWeighted!Q$1145=0,MaleWeighted!Q$1146&gt;0),IF('Male Data'!Q344&lt;MaleWeighted!Q$1146,'Male Data'!$X344,0),IF(AND('Male Data'!Q344&gt;MaleWeighted!Q$1145,'Male Data'!Q344&lt;MaleWeighted!Q$1146),'Male Data'!$X344,0))))</f>
        <v>--</v>
      </c>
      <c r="R344" t="str">
        <f>IF(AND(MaleWeighted!R$1145=0,MaleWeighted!R$1146=0),"--",IF(AND(MaleWeighted!R$1145&gt;0,MaleWeighted!R$1146=0),IF('Male Data'!R344&gt;MaleWeighted!R$1145,'Male Data'!$X344,0),IF(AND(MaleWeighted!R$1145=0,MaleWeighted!R$1146&gt;0),IF('Male Data'!R344&lt;MaleWeighted!R$1146,'Male Data'!$X344,0),IF(AND('Male Data'!R344&gt;MaleWeighted!R$1145,'Male Data'!R344&lt;MaleWeighted!R$1146),'Male Data'!$X344,0))))</f>
        <v>--</v>
      </c>
      <c r="S344" t="str">
        <f>IF(AND(MaleWeighted!S$1145=0,MaleWeighted!S$1146=0),"--",IF(AND(MaleWeighted!S$1145&gt;0,MaleWeighted!S$1146=0),IF('Male Data'!S344&gt;MaleWeighted!S$1145,'Male Data'!$X344,0),IF(AND(MaleWeighted!S$1145=0,MaleWeighted!S$1146&gt;0),IF('Male Data'!S344&lt;MaleWeighted!S$1146,'Male Data'!$X344,0),IF(AND('Male Data'!S344&gt;MaleWeighted!S$1145,'Male Data'!S344&lt;MaleWeighted!S$1146),'Male Data'!$X344,0))))</f>
        <v>--</v>
      </c>
      <c r="T344" t="str">
        <f>IF(AND(MaleWeighted!T$1145=0,MaleWeighted!T$1146=0),"--",IF(AND(MaleWeighted!T$1145&gt;0,MaleWeighted!T$1146=0),IF('Male Data'!T344&gt;MaleWeighted!T$1145,'Male Data'!$X344,0),IF(AND(MaleWeighted!T$1145=0,MaleWeighted!T$1146&gt;0),IF('Male Data'!$T344&lt;MaleWeighted!T$1146,'Male Data'!$X344,0),IF(AND('Male Data'!T344&gt;MaleWeighted!T$1145,'Male Data'!T344&lt;MaleWeighted!T$1146),'Male Data'!$X344,0))))</f>
        <v>--</v>
      </c>
      <c r="U344" t="str">
        <f>IF(AND(MaleWeighted!U$1145=0,MaleWeighted!U$1146=0),"--",IF(AND(MaleWeighted!U$1145&gt;0,MaleWeighted!U$1146=0),IF('Male Data'!U344&gt;MaleWeighted!U$1145,'Male Data'!$X344,0),IF(AND(MaleWeighted!U$1145=0,MaleWeighted!U$1146&gt;0),IF('Male Data'!U344&lt;MaleWeighted!U$1146,'Male Data'!$X344,0),IF(AND('Male Data'!U344&gt;MaleWeighted!U$1145,'Male Data'!U344&lt;MaleWeighted!U$1146),'Male Data'!$X344,0))))</f>
        <v>--</v>
      </c>
      <c r="V344" t="str">
        <f>IF(AND(MaleWeighted!V$1145=0,MaleWeighted!V$1146=0),"--",IF(AND(MaleWeighted!V$1145&gt;0,MaleWeighted!V$1146=0),IF('Male Data'!V344&gt;MaleWeighted!V$1145,'Male Data'!$X344,0),IF(AND(MaleWeighted!V$1145=0,MaleWeighted!V$1146&gt;0),IF('Male Data'!V344&lt;MaleWeighted!V$1146,'Male Data'!$X344,0),IF(AND('Male Data'!V344&gt;MaleWeighted!V$1145,'Male Data'!V344&lt;MaleWeighted!V$1146),'Male Data'!$X344,0))))</f>
        <v>--</v>
      </c>
      <c r="W344" t="str">
        <f>IF(AND(MaleWeighted!W$1145=0,MaleWeighted!W$1146=0),"--",IF(AND(MaleWeighted!W$1145&gt;0,MaleWeighted!W$1146=0),IF('Male Data'!W344&gt;MaleWeighted!W$1145,'Male Data'!$X344,0),IF(AND(MaleWeighted!W$1145=0,MaleWeighted!W$1146&gt;0),IF('Male Data'!W344&lt;MaleWeighted!W$1146,'Male Data'!$X344,0),IF(AND('Male Data'!W344&gt;MaleWeighted!W$1145,'Male Data'!W344&lt;MaleWeighted!W$1146),'Male Data'!$X344,0))))</f>
        <v>--</v>
      </c>
      <c r="Y344">
        <f t="shared" si="10"/>
        <v>0</v>
      </c>
      <c r="Z344">
        <f>Y344*'Male Data'!X344</f>
        <v>0</v>
      </c>
      <c r="AA344">
        <f t="shared" si="11"/>
        <v>1</v>
      </c>
      <c r="AB344">
        <f>AA344*'Male Data'!X344</f>
        <v>157925</v>
      </c>
    </row>
    <row r="345" spans="1:28">
      <c r="A345">
        <f>'Male Data'!A345</f>
        <v>344</v>
      </c>
      <c r="B345" t="str">
        <f>'Male Data'!B345</f>
        <v>M</v>
      </c>
      <c r="C345" t="str">
        <f>IF(AND(MaleWeighted!C$1145=0,MaleWeighted!C$1146=0),"--",IF(AND(MaleWeighted!C$1145&gt;0,MaleWeighted!C$1146=0),IF('Male Data'!C345&gt;MaleWeighted!C$1145,'Male Data'!$X345,0),IF(AND(MaleWeighted!C$1145=0,MaleWeighted!C$1146&gt;0),IF('Male Data'!C345&lt;MaleWeighted!C$1146,'Male Data'!$X345,0),IF(AND('Male Data'!C345&gt;MaleWeighted!C$1145,'Male Data'!C345&lt;MaleWeighted!C$1146),'Male Data'!$X345,0))))</f>
        <v>--</v>
      </c>
      <c r="D345" t="str">
        <f>IF(AND(MaleWeighted!D$1145=0,MaleWeighted!D$1146=0),"--",IF(AND(MaleWeighted!D$1145&gt;0,MaleWeighted!D$1146=0),IF('Male Data'!D345&gt;MaleWeighted!D$1145,'Male Data'!$X345,0),IF(AND(MaleWeighted!D$1145=0,MaleWeighted!D$1146&gt;0),IF('Male Data'!D345&lt;MaleWeighted!D$1146,'Male Data'!$X345,0),IF(AND('Male Data'!D345&gt;MaleWeighted!D$1145,'Male Data'!D345&lt;MaleWeighted!D$1146),'Male Data'!$X345,0))))</f>
        <v>--</v>
      </c>
      <c r="E345" t="str">
        <f>IF(AND(MaleWeighted!E$1145=0,MaleWeighted!E$1146=0),"--",IF(AND(MaleWeighted!E$1145&gt;0,MaleWeighted!E$1146=0),IF('Male Data'!E345&gt;MaleWeighted!E$1145,'Male Data'!$X345,0),IF(AND(MaleWeighted!E$1145=0,MaleWeighted!E$1146&gt;0),IF('Male Data'!E345&lt;MaleWeighted!E$1146,'Male Data'!$X345,0),IF(AND('Male Data'!E345&gt;MaleWeighted!E$1145,'Male Data'!E345&lt;MaleWeighted!E$1146),'Male Data'!$X345,0))))</f>
        <v>--</v>
      </c>
      <c r="F345" t="str">
        <f>IF(AND(MaleWeighted!F$1145=0,MaleWeighted!F$1146=0),"--",IF(AND(MaleWeighted!F$1145&gt;0,MaleWeighted!F$1146=0),IF('Male Data'!F345&gt;MaleWeighted!F$1145,'Male Data'!$X345,0),IF(AND(MaleWeighted!F$1145=0,MaleWeighted!F$1146&gt;0),IF('Male Data'!F345&lt;MaleWeighted!F$1146,'Male Data'!$X345,0),IF(AND('Male Data'!F345&gt;MaleWeighted!F$1145,'Male Data'!F345&lt;MaleWeighted!F$1146),'Male Data'!$X345,0))))</f>
        <v>--</v>
      </c>
      <c r="G345" t="str">
        <f>IF(AND(MaleWeighted!G$1145=0,MaleWeighted!G$1146=0),"--",IF(AND(MaleWeighted!G$1145&gt;0,MaleWeighted!G$1146=0),IF('Male Data'!G345&gt;MaleWeighted!G$1145,'Male Data'!$X345,0),IF(AND(MaleWeighted!G$1145=0,MaleWeighted!G$1146&gt;0),IF('Male Data'!G345&lt;MaleWeighted!G$1146,'Male Data'!$X345,0),IF(AND('Male Data'!G345&gt;MaleWeighted!G$1145,'Male Data'!G345&lt;MaleWeighted!G$1146),'Male Data'!$X345,0))))</f>
        <v>--</v>
      </c>
      <c r="H345" t="str">
        <f>IF(AND(MaleWeighted!H$1145=0,MaleWeighted!H$1146=0),"--",IF(AND(MaleWeighted!H$1145&gt;0,MaleWeighted!H$1146=0),IF('Male Data'!H345&gt;MaleWeighted!H$1145,'Male Data'!$X345,0),IF(AND(MaleWeighted!H$1145=0,MaleWeighted!H$1146&gt;0),IF('Male Data'!H345&lt;MaleWeighted!H$1146,'Male Data'!$X345,0),IF(AND('Male Data'!H345&gt;MaleWeighted!H$1145,'Male Data'!H345&lt;MaleWeighted!H$1146),'Male Data'!$X345,0))))</f>
        <v>--</v>
      </c>
      <c r="I345" t="str">
        <f>IF(AND(MaleWeighted!I$1145=0,MaleWeighted!I$1146=0),"--",IF(AND(MaleWeighted!I$1145&gt;0,MaleWeighted!I$1146=0),IF('Male Data'!I345&gt;MaleWeighted!I$1145,'Male Data'!$X345,0),IF(AND(MaleWeighted!I$1145=0,MaleWeighted!I$1146&gt;0),IF('Male Data'!I345&lt;MaleWeighted!I$1146,'Male Data'!$X345,0),IF(AND('Male Data'!I345&gt;MaleWeighted!I$1145,'Male Data'!I345&lt;MaleWeighted!I$1146),'Male Data'!$X345,0))))</f>
        <v>--</v>
      </c>
      <c r="J345" t="str">
        <f>IF(AND(MaleWeighted!J$1145=0,MaleWeighted!J$1146=0),"--",IF(AND(MaleWeighted!J$1145&gt;0,MaleWeighted!J$1146=0),IF('Male Data'!J345&gt;MaleWeighted!J$1145,'Male Data'!$X345,0),IF(AND(MaleWeighted!J$1145=0,MaleWeighted!J$1146&gt;0),IF('Male Data'!J345&lt;MaleWeighted!J$1146,'Male Data'!$X345,0),IF(AND('Male Data'!J345&gt;MaleWeighted!J$1145,'Male Data'!J345&lt;MaleWeighted!J$1146),'Male Data'!$X345,0))))</f>
        <v>--</v>
      </c>
      <c r="K345" t="str">
        <f>IF(AND(MaleWeighted!K$1145=0,MaleWeighted!K$1146=0),"--",IF(AND(MaleWeighted!K$1145&gt;0,MaleWeighted!K$1146=0),IF('Male Data'!K345&gt;MaleWeighted!K$1145,'Male Data'!$X345,0),IF(AND(MaleWeighted!K$1145=0,MaleWeighted!K$1146&gt;0),IF('Male Data'!K345&lt;MaleWeighted!K$1146,'Male Data'!$X345,0),IF(AND('Male Data'!K345&gt;MaleWeighted!K$1145,'Male Data'!K345&lt;MaleWeighted!K$1146),'Male Data'!$X345,0))))</f>
        <v>--</v>
      </c>
      <c r="L345" t="str">
        <f>IF(AND(MaleWeighted!L$1145=0,MaleWeighted!L$1146=0),"--",IF(AND(MaleWeighted!L$1145&gt;0,MaleWeighted!L$1146=0),IF('Male Data'!L345&gt;MaleWeighted!L$1145,'Male Data'!$X345,0),IF(AND(MaleWeighted!L$1145=0,MaleWeighted!L$1146&gt;0),IF('Male Data'!L345&lt;MaleWeighted!L$1146,'Male Data'!$X345,0),IF(AND('Male Data'!L345&gt;MaleWeighted!L$1145,'Male Data'!L345&lt;MaleWeighted!L$1146),'Male Data'!$X345,0))))</f>
        <v>--</v>
      </c>
      <c r="M345" t="str">
        <f>IF(AND(MaleWeighted!M$1145=0,MaleWeighted!M$1146=0),"--",IF(AND(MaleWeighted!M$1145&gt;0,MaleWeighted!M$1146=0),IF('Male Data'!M345&gt;MaleWeighted!M$1145,'Male Data'!$X345,0),IF(AND(MaleWeighted!M$1145=0,MaleWeighted!M$1146&gt;0),IF('Male Data'!M345&lt;MaleWeighted!M$1146,'Male Data'!$X345,0),IF(AND('Male Data'!M345&gt;MaleWeighted!M$1145,'Male Data'!M345&lt;MaleWeighted!M$1146),'Male Data'!$X345,0))))</f>
        <v>--</v>
      </c>
      <c r="N345" t="str">
        <f>IF(AND(MaleWeighted!N$1145=0,MaleWeighted!N$1146=0),"--",IF(AND(MaleWeighted!N$1145&gt;0,MaleWeighted!N$1146=0),IF('Male Data'!N345&gt;MaleWeighted!N$1145,'Male Data'!$X345,0),IF(AND(MaleWeighted!N$1145=0,MaleWeighted!N$1146&gt;0),IF('Male Data'!N345&lt;MaleWeighted!N$1146,'Male Data'!$X345,0),IF(AND('Male Data'!N345&gt;MaleWeighted!N$1145,'Male Data'!N345&lt;MaleWeighted!N$1146),'Male Data'!$X345,0))))</f>
        <v>--</v>
      </c>
      <c r="O345" t="str">
        <f>IF(AND(MaleWeighted!O$1145=0,MaleWeighted!O$1146=0),"--",IF(AND(MaleWeighted!O$1145&gt;0,MaleWeighted!O$1146=0),IF('Male Data'!O345&gt;MaleWeighted!O$1145,'Male Data'!$X345,0),IF(AND(MaleWeighted!O$1145=0,MaleWeighted!O$1146&gt;0),IF('Male Data'!O345&lt;MaleWeighted!O$1146,'Male Data'!$X345,0),IF(AND('Male Data'!O345&gt;MaleWeighted!O$1145,'Male Data'!O345&lt;MaleWeighted!O$1146),'Male Data'!$X345,0))))</f>
        <v>--</v>
      </c>
      <c r="P345" t="str">
        <f>IF(AND(MaleWeighted!P$1145=0,MaleWeighted!P$1146=0),"--",IF(AND(MaleWeighted!P$1145&gt;0,MaleWeighted!P$1146=0),IF('Male Data'!P345&gt;MaleWeighted!P$1145,'Male Data'!$X345,0),IF(AND(MaleWeighted!P$1145=0,MaleWeighted!P$1146&gt;0),IF('Male Data'!P345&lt;MaleWeighted!P$1146,'Male Data'!$X345,0),IF(AND('Male Data'!P345&gt;MaleWeighted!P$1145,'Male Data'!P345&lt;MaleWeighted!P$1146),'Male Data'!$X345,0))))</f>
        <v>--</v>
      </c>
      <c r="Q345" t="str">
        <f>IF(AND(MaleWeighted!Q$1145=0,MaleWeighted!Q$1146=0),"--",IF(AND(MaleWeighted!Q$1145&gt;0,MaleWeighted!Q$1146=0),IF('Male Data'!Q345&gt;MaleWeighted!Q$1145,'Male Data'!$X345,0),IF(AND(MaleWeighted!Q$1145=0,MaleWeighted!Q$1146&gt;0),IF('Male Data'!Q345&lt;MaleWeighted!Q$1146,'Male Data'!$X345,0),IF(AND('Male Data'!Q345&gt;MaleWeighted!Q$1145,'Male Data'!Q345&lt;MaleWeighted!Q$1146),'Male Data'!$X345,0))))</f>
        <v>--</v>
      </c>
      <c r="R345" t="str">
        <f>IF(AND(MaleWeighted!R$1145=0,MaleWeighted!R$1146=0),"--",IF(AND(MaleWeighted!R$1145&gt;0,MaleWeighted!R$1146=0),IF('Male Data'!R345&gt;MaleWeighted!R$1145,'Male Data'!$X345,0),IF(AND(MaleWeighted!R$1145=0,MaleWeighted!R$1146&gt;0),IF('Male Data'!R345&lt;MaleWeighted!R$1146,'Male Data'!$X345,0),IF(AND('Male Data'!R345&gt;MaleWeighted!R$1145,'Male Data'!R345&lt;MaleWeighted!R$1146),'Male Data'!$X345,0))))</f>
        <v>--</v>
      </c>
      <c r="S345" t="str">
        <f>IF(AND(MaleWeighted!S$1145=0,MaleWeighted!S$1146=0),"--",IF(AND(MaleWeighted!S$1145&gt;0,MaleWeighted!S$1146=0),IF('Male Data'!S345&gt;MaleWeighted!S$1145,'Male Data'!$X345,0),IF(AND(MaleWeighted!S$1145=0,MaleWeighted!S$1146&gt;0),IF('Male Data'!S345&lt;MaleWeighted!S$1146,'Male Data'!$X345,0),IF(AND('Male Data'!S345&gt;MaleWeighted!S$1145,'Male Data'!S345&lt;MaleWeighted!S$1146),'Male Data'!$X345,0))))</f>
        <v>--</v>
      </c>
      <c r="T345" t="str">
        <f>IF(AND(MaleWeighted!T$1145=0,MaleWeighted!T$1146=0),"--",IF(AND(MaleWeighted!T$1145&gt;0,MaleWeighted!T$1146=0),IF('Male Data'!T345&gt;MaleWeighted!T$1145,'Male Data'!$X345,0),IF(AND(MaleWeighted!T$1145=0,MaleWeighted!T$1146&gt;0),IF('Male Data'!$T345&lt;MaleWeighted!T$1146,'Male Data'!$X345,0),IF(AND('Male Data'!T345&gt;MaleWeighted!T$1145,'Male Data'!T345&lt;MaleWeighted!T$1146),'Male Data'!$X345,0))))</f>
        <v>--</v>
      </c>
      <c r="U345" t="str">
        <f>IF(AND(MaleWeighted!U$1145=0,MaleWeighted!U$1146=0),"--",IF(AND(MaleWeighted!U$1145&gt;0,MaleWeighted!U$1146=0),IF('Male Data'!U345&gt;MaleWeighted!U$1145,'Male Data'!$X345,0),IF(AND(MaleWeighted!U$1145=0,MaleWeighted!U$1146&gt;0),IF('Male Data'!U345&lt;MaleWeighted!U$1146,'Male Data'!$X345,0),IF(AND('Male Data'!U345&gt;MaleWeighted!U$1145,'Male Data'!U345&lt;MaleWeighted!U$1146),'Male Data'!$X345,0))))</f>
        <v>--</v>
      </c>
      <c r="V345" t="str">
        <f>IF(AND(MaleWeighted!V$1145=0,MaleWeighted!V$1146=0),"--",IF(AND(MaleWeighted!V$1145&gt;0,MaleWeighted!V$1146=0),IF('Male Data'!V345&gt;MaleWeighted!V$1145,'Male Data'!$X345,0),IF(AND(MaleWeighted!V$1145=0,MaleWeighted!V$1146&gt;0),IF('Male Data'!V345&lt;MaleWeighted!V$1146,'Male Data'!$X345,0),IF(AND('Male Data'!V345&gt;MaleWeighted!V$1145,'Male Data'!V345&lt;MaleWeighted!V$1146),'Male Data'!$X345,0))))</f>
        <v>--</v>
      </c>
      <c r="W345" t="str">
        <f>IF(AND(MaleWeighted!W$1145=0,MaleWeighted!W$1146=0),"--",IF(AND(MaleWeighted!W$1145&gt;0,MaleWeighted!W$1146=0),IF('Male Data'!W345&gt;MaleWeighted!W$1145,'Male Data'!$X345,0),IF(AND(MaleWeighted!W$1145=0,MaleWeighted!W$1146&gt;0),IF('Male Data'!W345&lt;MaleWeighted!W$1146,'Male Data'!$X345,0),IF(AND('Male Data'!W345&gt;MaleWeighted!W$1145,'Male Data'!W345&lt;MaleWeighted!W$1146),'Male Data'!$X345,0))))</f>
        <v>--</v>
      </c>
      <c r="Y345">
        <f t="shared" si="10"/>
        <v>0</v>
      </c>
      <c r="Z345">
        <f>Y345*'Male Data'!X345</f>
        <v>0</v>
      </c>
      <c r="AA345">
        <f t="shared" si="11"/>
        <v>1</v>
      </c>
      <c r="AB345">
        <f>AA345*'Male Data'!X345</f>
        <v>17764</v>
      </c>
    </row>
    <row r="346" spans="1:28">
      <c r="A346">
        <f>'Male Data'!A346</f>
        <v>345</v>
      </c>
      <c r="B346" t="str">
        <f>'Male Data'!B346</f>
        <v>M</v>
      </c>
      <c r="C346" t="str">
        <f>IF(AND(MaleWeighted!C$1145=0,MaleWeighted!C$1146=0),"--",IF(AND(MaleWeighted!C$1145&gt;0,MaleWeighted!C$1146=0),IF('Male Data'!C346&gt;MaleWeighted!C$1145,'Male Data'!$X346,0),IF(AND(MaleWeighted!C$1145=0,MaleWeighted!C$1146&gt;0),IF('Male Data'!C346&lt;MaleWeighted!C$1146,'Male Data'!$X346,0),IF(AND('Male Data'!C346&gt;MaleWeighted!C$1145,'Male Data'!C346&lt;MaleWeighted!C$1146),'Male Data'!$X346,0))))</f>
        <v>--</v>
      </c>
      <c r="D346" t="str">
        <f>IF(AND(MaleWeighted!D$1145=0,MaleWeighted!D$1146=0),"--",IF(AND(MaleWeighted!D$1145&gt;0,MaleWeighted!D$1146=0),IF('Male Data'!D346&gt;MaleWeighted!D$1145,'Male Data'!$X346,0),IF(AND(MaleWeighted!D$1145=0,MaleWeighted!D$1146&gt;0),IF('Male Data'!D346&lt;MaleWeighted!D$1146,'Male Data'!$X346,0),IF(AND('Male Data'!D346&gt;MaleWeighted!D$1145,'Male Data'!D346&lt;MaleWeighted!D$1146),'Male Data'!$X346,0))))</f>
        <v>--</v>
      </c>
      <c r="E346" t="str">
        <f>IF(AND(MaleWeighted!E$1145=0,MaleWeighted!E$1146=0),"--",IF(AND(MaleWeighted!E$1145&gt;0,MaleWeighted!E$1146=0),IF('Male Data'!E346&gt;MaleWeighted!E$1145,'Male Data'!$X346,0),IF(AND(MaleWeighted!E$1145=0,MaleWeighted!E$1146&gt;0),IF('Male Data'!E346&lt;MaleWeighted!E$1146,'Male Data'!$X346,0),IF(AND('Male Data'!E346&gt;MaleWeighted!E$1145,'Male Data'!E346&lt;MaleWeighted!E$1146),'Male Data'!$X346,0))))</f>
        <v>--</v>
      </c>
      <c r="F346" t="str">
        <f>IF(AND(MaleWeighted!F$1145=0,MaleWeighted!F$1146=0),"--",IF(AND(MaleWeighted!F$1145&gt;0,MaleWeighted!F$1146=0),IF('Male Data'!F346&gt;MaleWeighted!F$1145,'Male Data'!$X346,0),IF(AND(MaleWeighted!F$1145=0,MaleWeighted!F$1146&gt;0),IF('Male Data'!F346&lt;MaleWeighted!F$1146,'Male Data'!$X346,0),IF(AND('Male Data'!F346&gt;MaleWeighted!F$1145,'Male Data'!F346&lt;MaleWeighted!F$1146),'Male Data'!$X346,0))))</f>
        <v>--</v>
      </c>
      <c r="G346" t="str">
        <f>IF(AND(MaleWeighted!G$1145=0,MaleWeighted!G$1146=0),"--",IF(AND(MaleWeighted!G$1145&gt;0,MaleWeighted!G$1146=0),IF('Male Data'!G346&gt;MaleWeighted!G$1145,'Male Data'!$X346,0),IF(AND(MaleWeighted!G$1145=0,MaleWeighted!G$1146&gt;0),IF('Male Data'!G346&lt;MaleWeighted!G$1146,'Male Data'!$X346,0),IF(AND('Male Data'!G346&gt;MaleWeighted!G$1145,'Male Data'!G346&lt;MaleWeighted!G$1146),'Male Data'!$X346,0))))</f>
        <v>--</v>
      </c>
      <c r="H346" t="str">
        <f>IF(AND(MaleWeighted!H$1145=0,MaleWeighted!H$1146=0),"--",IF(AND(MaleWeighted!H$1145&gt;0,MaleWeighted!H$1146=0),IF('Male Data'!H346&gt;MaleWeighted!H$1145,'Male Data'!$X346,0),IF(AND(MaleWeighted!H$1145=0,MaleWeighted!H$1146&gt;0),IF('Male Data'!H346&lt;MaleWeighted!H$1146,'Male Data'!$X346,0),IF(AND('Male Data'!H346&gt;MaleWeighted!H$1145,'Male Data'!H346&lt;MaleWeighted!H$1146),'Male Data'!$X346,0))))</f>
        <v>--</v>
      </c>
      <c r="I346" t="str">
        <f>IF(AND(MaleWeighted!I$1145=0,MaleWeighted!I$1146=0),"--",IF(AND(MaleWeighted!I$1145&gt;0,MaleWeighted!I$1146=0),IF('Male Data'!I346&gt;MaleWeighted!I$1145,'Male Data'!$X346,0),IF(AND(MaleWeighted!I$1145=0,MaleWeighted!I$1146&gt;0),IF('Male Data'!I346&lt;MaleWeighted!I$1146,'Male Data'!$X346,0),IF(AND('Male Data'!I346&gt;MaleWeighted!I$1145,'Male Data'!I346&lt;MaleWeighted!I$1146),'Male Data'!$X346,0))))</f>
        <v>--</v>
      </c>
      <c r="J346" t="str">
        <f>IF(AND(MaleWeighted!J$1145=0,MaleWeighted!J$1146=0),"--",IF(AND(MaleWeighted!J$1145&gt;0,MaleWeighted!J$1146=0),IF('Male Data'!J346&gt;MaleWeighted!J$1145,'Male Data'!$X346,0),IF(AND(MaleWeighted!J$1145=0,MaleWeighted!J$1146&gt;0),IF('Male Data'!J346&lt;MaleWeighted!J$1146,'Male Data'!$X346,0),IF(AND('Male Data'!J346&gt;MaleWeighted!J$1145,'Male Data'!J346&lt;MaleWeighted!J$1146),'Male Data'!$X346,0))))</f>
        <v>--</v>
      </c>
      <c r="K346" t="str">
        <f>IF(AND(MaleWeighted!K$1145=0,MaleWeighted!K$1146=0),"--",IF(AND(MaleWeighted!K$1145&gt;0,MaleWeighted!K$1146=0),IF('Male Data'!K346&gt;MaleWeighted!K$1145,'Male Data'!$X346,0),IF(AND(MaleWeighted!K$1145=0,MaleWeighted!K$1146&gt;0),IF('Male Data'!K346&lt;MaleWeighted!K$1146,'Male Data'!$X346,0),IF(AND('Male Data'!K346&gt;MaleWeighted!K$1145,'Male Data'!K346&lt;MaleWeighted!K$1146),'Male Data'!$X346,0))))</f>
        <v>--</v>
      </c>
      <c r="L346" t="str">
        <f>IF(AND(MaleWeighted!L$1145=0,MaleWeighted!L$1146=0),"--",IF(AND(MaleWeighted!L$1145&gt;0,MaleWeighted!L$1146=0),IF('Male Data'!L346&gt;MaleWeighted!L$1145,'Male Data'!$X346,0),IF(AND(MaleWeighted!L$1145=0,MaleWeighted!L$1146&gt;0),IF('Male Data'!L346&lt;MaleWeighted!L$1146,'Male Data'!$X346,0),IF(AND('Male Data'!L346&gt;MaleWeighted!L$1145,'Male Data'!L346&lt;MaleWeighted!L$1146),'Male Data'!$X346,0))))</f>
        <v>--</v>
      </c>
      <c r="M346" t="str">
        <f>IF(AND(MaleWeighted!M$1145=0,MaleWeighted!M$1146=0),"--",IF(AND(MaleWeighted!M$1145&gt;0,MaleWeighted!M$1146=0),IF('Male Data'!M346&gt;MaleWeighted!M$1145,'Male Data'!$X346,0),IF(AND(MaleWeighted!M$1145=0,MaleWeighted!M$1146&gt;0),IF('Male Data'!M346&lt;MaleWeighted!M$1146,'Male Data'!$X346,0),IF(AND('Male Data'!M346&gt;MaleWeighted!M$1145,'Male Data'!M346&lt;MaleWeighted!M$1146),'Male Data'!$X346,0))))</f>
        <v>--</v>
      </c>
      <c r="N346" t="str">
        <f>IF(AND(MaleWeighted!N$1145=0,MaleWeighted!N$1146=0),"--",IF(AND(MaleWeighted!N$1145&gt;0,MaleWeighted!N$1146=0),IF('Male Data'!N346&gt;MaleWeighted!N$1145,'Male Data'!$X346,0),IF(AND(MaleWeighted!N$1145=0,MaleWeighted!N$1146&gt;0),IF('Male Data'!N346&lt;MaleWeighted!N$1146,'Male Data'!$X346,0),IF(AND('Male Data'!N346&gt;MaleWeighted!N$1145,'Male Data'!N346&lt;MaleWeighted!N$1146),'Male Data'!$X346,0))))</f>
        <v>--</v>
      </c>
      <c r="O346" t="str">
        <f>IF(AND(MaleWeighted!O$1145=0,MaleWeighted!O$1146=0),"--",IF(AND(MaleWeighted!O$1145&gt;0,MaleWeighted!O$1146=0),IF('Male Data'!O346&gt;MaleWeighted!O$1145,'Male Data'!$X346,0),IF(AND(MaleWeighted!O$1145=0,MaleWeighted!O$1146&gt;0),IF('Male Data'!O346&lt;MaleWeighted!O$1146,'Male Data'!$X346,0),IF(AND('Male Data'!O346&gt;MaleWeighted!O$1145,'Male Data'!O346&lt;MaleWeighted!O$1146),'Male Data'!$X346,0))))</f>
        <v>--</v>
      </c>
      <c r="P346" t="str">
        <f>IF(AND(MaleWeighted!P$1145=0,MaleWeighted!P$1146=0),"--",IF(AND(MaleWeighted!P$1145&gt;0,MaleWeighted!P$1146=0),IF('Male Data'!P346&gt;MaleWeighted!P$1145,'Male Data'!$X346,0),IF(AND(MaleWeighted!P$1145=0,MaleWeighted!P$1146&gt;0),IF('Male Data'!P346&lt;MaleWeighted!P$1146,'Male Data'!$X346,0),IF(AND('Male Data'!P346&gt;MaleWeighted!P$1145,'Male Data'!P346&lt;MaleWeighted!P$1146),'Male Data'!$X346,0))))</f>
        <v>--</v>
      </c>
      <c r="Q346" t="str">
        <f>IF(AND(MaleWeighted!Q$1145=0,MaleWeighted!Q$1146=0),"--",IF(AND(MaleWeighted!Q$1145&gt;0,MaleWeighted!Q$1146=0),IF('Male Data'!Q346&gt;MaleWeighted!Q$1145,'Male Data'!$X346,0),IF(AND(MaleWeighted!Q$1145=0,MaleWeighted!Q$1146&gt;0),IF('Male Data'!Q346&lt;MaleWeighted!Q$1146,'Male Data'!$X346,0),IF(AND('Male Data'!Q346&gt;MaleWeighted!Q$1145,'Male Data'!Q346&lt;MaleWeighted!Q$1146),'Male Data'!$X346,0))))</f>
        <v>--</v>
      </c>
      <c r="R346" t="str">
        <f>IF(AND(MaleWeighted!R$1145=0,MaleWeighted!R$1146=0),"--",IF(AND(MaleWeighted!R$1145&gt;0,MaleWeighted!R$1146=0),IF('Male Data'!R346&gt;MaleWeighted!R$1145,'Male Data'!$X346,0),IF(AND(MaleWeighted!R$1145=0,MaleWeighted!R$1146&gt;0),IF('Male Data'!R346&lt;MaleWeighted!R$1146,'Male Data'!$X346,0),IF(AND('Male Data'!R346&gt;MaleWeighted!R$1145,'Male Data'!R346&lt;MaleWeighted!R$1146),'Male Data'!$X346,0))))</f>
        <v>--</v>
      </c>
      <c r="S346" t="str">
        <f>IF(AND(MaleWeighted!S$1145=0,MaleWeighted!S$1146=0),"--",IF(AND(MaleWeighted!S$1145&gt;0,MaleWeighted!S$1146=0),IF('Male Data'!S346&gt;MaleWeighted!S$1145,'Male Data'!$X346,0),IF(AND(MaleWeighted!S$1145=0,MaleWeighted!S$1146&gt;0),IF('Male Data'!S346&lt;MaleWeighted!S$1146,'Male Data'!$X346,0),IF(AND('Male Data'!S346&gt;MaleWeighted!S$1145,'Male Data'!S346&lt;MaleWeighted!S$1146),'Male Data'!$X346,0))))</f>
        <v>--</v>
      </c>
      <c r="T346" t="str">
        <f>IF(AND(MaleWeighted!T$1145=0,MaleWeighted!T$1146=0),"--",IF(AND(MaleWeighted!T$1145&gt;0,MaleWeighted!T$1146=0),IF('Male Data'!T346&gt;MaleWeighted!T$1145,'Male Data'!$X346,0),IF(AND(MaleWeighted!T$1145=0,MaleWeighted!T$1146&gt;0),IF('Male Data'!$T346&lt;MaleWeighted!T$1146,'Male Data'!$X346,0),IF(AND('Male Data'!T346&gt;MaleWeighted!T$1145,'Male Data'!T346&lt;MaleWeighted!T$1146),'Male Data'!$X346,0))))</f>
        <v>--</v>
      </c>
      <c r="U346" t="str">
        <f>IF(AND(MaleWeighted!U$1145=0,MaleWeighted!U$1146=0),"--",IF(AND(MaleWeighted!U$1145&gt;0,MaleWeighted!U$1146=0),IF('Male Data'!U346&gt;MaleWeighted!U$1145,'Male Data'!$X346,0),IF(AND(MaleWeighted!U$1145=0,MaleWeighted!U$1146&gt;0),IF('Male Data'!U346&lt;MaleWeighted!U$1146,'Male Data'!$X346,0),IF(AND('Male Data'!U346&gt;MaleWeighted!U$1145,'Male Data'!U346&lt;MaleWeighted!U$1146),'Male Data'!$X346,0))))</f>
        <v>--</v>
      </c>
      <c r="V346" t="str">
        <f>IF(AND(MaleWeighted!V$1145=0,MaleWeighted!V$1146=0),"--",IF(AND(MaleWeighted!V$1145&gt;0,MaleWeighted!V$1146=0),IF('Male Data'!V346&gt;MaleWeighted!V$1145,'Male Data'!$X346,0),IF(AND(MaleWeighted!V$1145=0,MaleWeighted!V$1146&gt;0),IF('Male Data'!V346&lt;MaleWeighted!V$1146,'Male Data'!$X346,0),IF(AND('Male Data'!V346&gt;MaleWeighted!V$1145,'Male Data'!V346&lt;MaleWeighted!V$1146),'Male Data'!$X346,0))))</f>
        <v>--</v>
      </c>
      <c r="W346" t="str">
        <f>IF(AND(MaleWeighted!W$1145=0,MaleWeighted!W$1146=0),"--",IF(AND(MaleWeighted!W$1145&gt;0,MaleWeighted!W$1146=0),IF('Male Data'!W346&gt;MaleWeighted!W$1145,'Male Data'!$X346,0),IF(AND(MaleWeighted!W$1145=0,MaleWeighted!W$1146&gt;0),IF('Male Data'!W346&lt;MaleWeighted!W$1146,'Male Data'!$X346,0),IF(AND('Male Data'!W346&gt;MaleWeighted!W$1145,'Male Data'!W346&lt;MaleWeighted!W$1146),'Male Data'!$X346,0))))</f>
        <v>--</v>
      </c>
      <c r="Y346">
        <f t="shared" si="10"/>
        <v>0</v>
      </c>
      <c r="Z346">
        <f>Y346*'Male Data'!X346</f>
        <v>0</v>
      </c>
      <c r="AA346">
        <f t="shared" si="11"/>
        <v>1</v>
      </c>
      <c r="AB346">
        <f>AA346*'Male Data'!X346</f>
        <v>69107</v>
      </c>
    </row>
    <row r="347" spans="1:28">
      <c r="A347">
        <f>'Male Data'!A347</f>
        <v>346</v>
      </c>
      <c r="B347" t="str">
        <f>'Male Data'!B347</f>
        <v>M</v>
      </c>
      <c r="C347" t="str">
        <f>IF(AND(MaleWeighted!C$1145=0,MaleWeighted!C$1146=0),"--",IF(AND(MaleWeighted!C$1145&gt;0,MaleWeighted!C$1146=0),IF('Male Data'!C347&gt;MaleWeighted!C$1145,'Male Data'!$X347,0),IF(AND(MaleWeighted!C$1145=0,MaleWeighted!C$1146&gt;0),IF('Male Data'!C347&lt;MaleWeighted!C$1146,'Male Data'!$X347,0),IF(AND('Male Data'!C347&gt;MaleWeighted!C$1145,'Male Data'!C347&lt;MaleWeighted!C$1146),'Male Data'!$X347,0))))</f>
        <v>--</v>
      </c>
      <c r="D347" t="str">
        <f>IF(AND(MaleWeighted!D$1145=0,MaleWeighted!D$1146=0),"--",IF(AND(MaleWeighted!D$1145&gt;0,MaleWeighted!D$1146=0),IF('Male Data'!D347&gt;MaleWeighted!D$1145,'Male Data'!$X347,0),IF(AND(MaleWeighted!D$1145=0,MaleWeighted!D$1146&gt;0),IF('Male Data'!D347&lt;MaleWeighted!D$1146,'Male Data'!$X347,0),IF(AND('Male Data'!D347&gt;MaleWeighted!D$1145,'Male Data'!D347&lt;MaleWeighted!D$1146),'Male Data'!$X347,0))))</f>
        <v>--</v>
      </c>
      <c r="E347" t="str">
        <f>IF(AND(MaleWeighted!E$1145=0,MaleWeighted!E$1146=0),"--",IF(AND(MaleWeighted!E$1145&gt;0,MaleWeighted!E$1146=0),IF('Male Data'!E347&gt;MaleWeighted!E$1145,'Male Data'!$X347,0),IF(AND(MaleWeighted!E$1145=0,MaleWeighted!E$1146&gt;0),IF('Male Data'!E347&lt;MaleWeighted!E$1146,'Male Data'!$X347,0),IF(AND('Male Data'!E347&gt;MaleWeighted!E$1145,'Male Data'!E347&lt;MaleWeighted!E$1146),'Male Data'!$X347,0))))</f>
        <v>--</v>
      </c>
      <c r="F347" t="str">
        <f>IF(AND(MaleWeighted!F$1145=0,MaleWeighted!F$1146=0),"--",IF(AND(MaleWeighted!F$1145&gt;0,MaleWeighted!F$1146=0),IF('Male Data'!F347&gt;MaleWeighted!F$1145,'Male Data'!$X347,0),IF(AND(MaleWeighted!F$1145=0,MaleWeighted!F$1146&gt;0),IF('Male Data'!F347&lt;MaleWeighted!F$1146,'Male Data'!$X347,0),IF(AND('Male Data'!F347&gt;MaleWeighted!F$1145,'Male Data'!F347&lt;MaleWeighted!F$1146),'Male Data'!$X347,0))))</f>
        <v>--</v>
      </c>
      <c r="G347" t="str">
        <f>IF(AND(MaleWeighted!G$1145=0,MaleWeighted!G$1146=0),"--",IF(AND(MaleWeighted!G$1145&gt;0,MaleWeighted!G$1146=0),IF('Male Data'!G347&gt;MaleWeighted!G$1145,'Male Data'!$X347,0),IF(AND(MaleWeighted!G$1145=0,MaleWeighted!G$1146&gt;0),IF('Male Data'!G347&lt;MaleWeighted!G$1146,'Male Data'!$X347,0),IF(AND('Male Data'!G347&gt;MaleWeighted!G$1145,'Male Data'!G347&lt;MaleWeighted!G$1146),'Male Data'!$X347,0))))</f>
        <v>--</v>
      </c>
      <c r="H347" t="str">
        <f>IF(AND(MaleWeighted!H$1145=0,MaleWeighted!H$1146=0),"--",IF(AND(MaleWeighted!H$1145&gt;0,MaleWeighted!H$1146=0),IF('Male Data'!H347&gt;MaleWeighted!H$1145,'Male Data'!$X347,0),IF(AND(MaleWeighted!H$1145=0,MaleWeighted!H$1146&gt;0),IF('Male Data'!H347&lt;MaleWeighted!H$1146,'Male Data'!$X347,0),IF(AND('Male Data'!H347&gt;MaleWeighted!H$1145,'Male Data'!H347&lt;MaleWeighted!H$1146),'Male Data'!$X347,0))))</f>
        <v>--</v>
      </c>
      <c r="I347" t="str">
        <f>IF(AND(MaleWeighted!I$1145=0,MaleWeighted!I$1146=0),"--",IF(AND(MaleWeighted!I$1145&gt;0,MaleWeighted!I$1146=0),IF('Male Data'!I347&gt;MaleWeighted!I$1145,'Male Data'!$X347,0),IF(AND(MaleWeighted!I$1145=0,MaleWeighted!I$1146&gt;0),IF('Male Data'!I347&lt;MaleWeighted!I$1146,'Male Data'!$X347,0),IF(AND('Male Data'!I347&gt;MaleWeighted!I$1145,'Male Data'!I347&lt;MaleWeighted!I$1146),'Male Data'!$X347,0))))</f>
        <v>--</v>
      </c>
      <c r="J347" t="str">
        <f>IF(AND(MaleWeighted!J$1145=0,MaleWeighted!J$1146=0),"--",IF(AND(MaleWeighted!J$1145&gt;0,MaleWeighted!J$1146=0),IF('Male Data'!J347&gt;MaleWeighted!J$1145,'Male Data'!$X347,0),IF(AND(MaleWeighted!J$1145=0,MaleWeighted!J$1146&gt;0),IF('Male Data'!J347&lt;MaleWeighted!J$1146,'Male Data'!$X347,0),IF(AND('Male Data'!J347&gt;MaleWeighted!J$1145,'Male Data'!J347&lt;MaleWeighted!J$1146),'Male Data'!$X347,0))))</f>
        <v>--</v>
      </c>
      <c r="K347" t="str">
        <f>IF(AND(MaleWeighted!K$1145=0,MaleWeighted!K$1146=0),"--",IF(AND(MaleWeighted!K$1145&gt;0,MaleWeighted!K$1146=0),IF('Male Data'!K347&gt;MaleWeighted!K$1145,'Male Data'!$X347,0),IF(AND(MaleWeighted!K$1145=0,MaleWeighted!K$1146&gt;0),IF('Male Data'!K347&lt;MaleWeighted!K$1146,'Male Data'!$X347,0),IF(AND('Male Data'!K347&gt;MaleWeighted!K$1145,'Male Data'!K347&lt;MaleWeighted!K$1146),'Male Data'!$X347,0))))</f>
        <v>--</v>
      </c>
      <c r="L347" t="str">
        <f>IF(AND(MaleWeighted!L$1145=0,MaleWeighted!L$1146=0),"--",IF(AND(MaleWeighted!L$1145&gt;0,MaleWeighted!L$1146=0),IF('Male Data'!L347&gt;MaleWeighted!L$1145,'Male Data'!$X347,0),IF(AND(MaleWeighted!L$1145=0,MaleWeighted!L$1146&gt;0),IF('Male Data'!L347&lt;MaleWeighted!L$1146,'Male Data'!$X347,0),IF(AND('Male Data'!L347&gt;MaleWeighted!L$1145,'Male Data'!L347&lt;MaleWeighted!L$1146),'Male Data'!$X347,0))))</f>
        <v>--</v>
      </c>
      <c r="M347" t="str">
        <f>IF(AND(MaleWeighted!M$1145=0,MaleWeighted!M$1146=0),"--",IF(AND(MaleWeighted!M$1145&gt;0,MaleWeighted!M$1146=0),IF('Male Data'!M347&gt;MaleWeighted!M$1145,'Male Data'!$X347,0),IF(AND(MaleWeighted!M$1145=0,MaleWeighted!M$1146&gt;0),IF('Male Data'!M347&lt;MaleWeighted!M$1146,'Male Data'!$X347,0),IF(AND('Male Data'!M347&gt;MaleWeighted!M$1145,'Male Data'!M347&lt;MaleWeighted!M$1146),'Male Data'!$X347,0))))</f>
        <v>--</v>
      </c>
      <c r="N347" t="str">
        <f>IF(AND(MaleWeighted!N$1145=0,MaleWeighted!N$1146=0),"--",IF(AND(MaleWeighted!N$1145&gt;0,MaleWeighted!N$1146=0),IF('Male Data'!N347&gt;MaleWeighted!N$1145,'Male Data'!$X347,0),IF(AND(MaleWeighted!N$1145=0,MaleWeighted!N$1146&gt;0),IF('Male Data'!N347&lt;MaleWeighted!N$1146,'Male Data'!$X347,0),IF(AND('Male Data'!N347&gt;MaleWeighted!N$1145,'Male Data'!N347&lt;MaleWeighted!N$1146),'Male Data'!$X347,0))))</f>
        <v>--</v>
      </c>
      <c r="O347" t="str">
        <f>IF(AND(MaleWeighted!O$1145=0,MaleWeighted!O$1146=0),"--",IF(AND(MaleWeighted!O$1145&gt;0,MaleWeighted!O$1146=0),IF('Male Data'!O347&gt;MaleWeighted!O$1145,'Male Data'!$X347,0),IF(AND(MaleWeighted!O$1145=0,MaleWeighted!O$1146&gt;0),IF('Male Data'!O347&lt;MaleWeighted!O$1146,'Male Data'!$X347,0),IF(AND('Male Data'!O347&gt;MaleWeighted!O$1145,'Male Data'!O347&lt;MaleWeighted!O$1146),'Male Data'!$X347,0))))</f>
        <v>--</v>
      </c>
      <c r="P347" t="str">
        <f>IF(AND(MaleWeighted!P$1145=0,MaleWeighted!P$1146=0),"--",IF(AND(MaleWeighted!P$1145&gt;0,MaleWeighted!P$1146=0),IF('Male Data'!P347&gt;MaleWeighted!P$1145,'Male Data'!$X347,0),IF(AND(MaleWeighted!P$1145=0,MaleWeighted!P$1146&gt;0),IF('Male Data'!P347&lt;MaleWeighted!P$1146,'Male Data'!$X347,0),IF(AND('Male Data'!P347&gt;MaleWeighted!P$1145,'Male Data'!P347&lt;MaleWeighted!P$1146),'Male Data'!$X347,0))))</f>
        <v>--</v>
      </c>
      <c r="Q347" t="str">
        <f>IF(AND(MaleWeighted!Q$1145=0,MaleWeighted!Q$1146=0),"--",IF(AND(MaleWeighted!Q$1145&gt;0,MaleWeighted!Q$1146=0),IF('Male Data'!Q347&gt;MaleWeighted!Q$1145,'Male Data'!$X347,0),IF(AND(MaleWeighted!Q$1145=0,MaleWeighted!Q$1146&gt;0),IF('Male Data'!Q347&lt;MaleWeighted!Q$1146,'Male Data'!$X347,0),IF(AND('Male Data'!Q347&gt;MaleWeighted!Q$1145,'Male Data'!Q347&lt;MaleWeighted!Q$1146),'Male Data'!$X347,0))))</f>
        <v>--</v>
      </c>
      <c r="R347" t="str">
        <f>IF(AND(MaleWeighted!R$1145=0,MaleWeighted!R$1146=0),"--",IF(AND(MaleWeighted!R$1145&gt;0,MaleWeighted!R$1146=0),IF('Male Data'!R347&gt;MaleWeighted!R$1145,'Male Data'!$X347,0),IF(AND(MaleWeighted!R$1145=0,MaleWeighted!R$1146&gt;0),IF('Male Data'!R347&lt;MaleWeighted!R$1146,'Male Data'!$X347,0),IF(AND('Male Data'!R347&gt;MaleWeighted!R$1145,'Male Data'!R347&lt;MaleWeighted!R$1146),'Male Data'!$X347,0))))</f>
        <v>--</v>
      </c>
      <c r="S347" t="str">
        <f>IF(AND(MaleWeighted!S$1145=0,MaleWeighted!S$1146=0),"--",IF(AND(MaleWeighted!S$1145&gt;0,MaleWeighted!S$1146=0),IF('Male Data'!S347&gt;MaleWeighted!S$1145,'Male Data'!$X347,0),IF(AND(MaleWeighted!S$1145=0,MaleWeighted!S$1146&gt;0),IF('Male Data'!S347&lt;MaleWeighted!S$1146,'Male Data'!$X347,0),IF(AND('Male Data'!S347&gt;MaleWeighted!S$1145,'Male Data'!S347&lt;MaleWeighted!S$1146),'Male Data'!$X347,0))))</f>
        <v>--</v>
      </c>
      <c r="T347" t="str">
        <f>IF(AND(MaleWeighted!T$1145=0,MaleWeighted!T$1146=0),"--",IF(AND(MaleWeighted!T$1145&gt;0,MaleWeighted!T$1146=0),IF('Male Data'!T347&gt;MaleWeighted!T$1145,'Male Data'!$X347,0),IF(AND(MaleWeighted!T$1145=0,MaleWeighted!T$1146&gt;0),IF('Male Data'!$T347&lt;MaleWeighted!T$1146,'Male Data'!$X347,0),IF(AND('Male Data'!T347&gt;MaleWeighted!T$1145,'Male Data'!T347&lt;MaleWeighted!T$1146),'Male Data'!$X347,0))))</f>
        <v>--</v>
      </c>
      <c r="U347" t="str">
        <f>IF(AND(MaleWeighted!U$1145=0,MaleWeighted!U$1146=0),"--",IF(AND(MaleWeighted!U$1145&gt;0,MaleWeighted!U$1146=0),IF('Male Data'!U347&gt;MaleWeighted!U$1145,'Male Data'!$X347,0),IF(AND(MaleWeighted!U$1145=0,MaleWeighted!U$1146&gt;0),IF('Male Data'!U347&lt;MaleWeighted!U$1146,'Male Data'!$X347,0),IF(AND('Male Data'!U347&gt;MaleWeighted!U$1145,'Male Data'!U347&lt;MaleWeighted!U$1146),'Male Data'!$X347,0))))</f>
        <v>--</v>
      </c>
      <c r="V347" t="str">
        <f>IF(AND(MaleWeighted!V$1145=0,MaleWeighted!V$1146=0),"--",IF(AND(MaleWeighted!V$1145&gt;0,MaleWeighted!V$1146=0),IF('Male Data'!V347&gt;MaleWeighted!V$1145,'Male Data'!$X347,0),IF(AND(MaleWeighted!V$1145=0,MaleWeighted!V$1146&gt;0),IF('Male Data'!V347&lt;MaleWeighted!V$1146,'Male Data'!$X347,0),IF(AND('Male Data'!V347&gt;MaleWeighted!V$1145,'Male Data'!V347&lt;MaleWeighted!V$1146),'Male Data'!$X347,0))))</f>
        <v>--</v>
      </c>
      <c r="W347" t="str">
        <f>IF(AND(MaleWeighted!W$1145=0,MaleWeighted!W$1146=0),"--",IF(AND(MaleWeighted!W$1145&gt;0,MaleWeighted!W$1146=0),IF('Male Data'!W347&gt;MaleWeighted!W$1145,'Male Data'!$X347,0),IF(AND(MaleWeighted!W$1145=0,MaleWeighted!W$1146&gt;0),IF('Male Data'!W347&lt;MaleWeighted!W$1146,'Male Data'!$X347,0),IF(AND('Male Data'!W347&gt;MaleWeighted!W$1145,'Male Data'!W347&lt;MaleWeighted!W$1146),'Male Data'!$X347,0))))</f>
        <v>--</v>
      </c>
      <c r="Y347">
        <f t="shared" si="10"/>
        <v>0</v>
      </c>
      <c r="Z347">
        <f>Y347*'Male Data'!X347</f>
        <v>0</v>
      </c>
      <c r="AA347">
        <f t="shared" si="11"/>
        <v>1</v>
      </c>
      <c r="AB347">
        <f>AA347*'Male Data'!X347</f>
        <v>74371</v>
      </c>
    </row>
    <row r="348" spans="1:28">
      <c r="A348">
        <f>'Male Data'!A348</f>
        <v>347</v>
      </c>
      <c r="B348" t="str">
        <f>'Male Data'!B348</f>
        <v>M</v>
      </c>
      <c r="C348" t="str">
        <f>IF(AND(MaleWeighted!C$1145=0,MaleWeighted!C$1146=0),"--",IF(AND(MaleWeighted!C$1145&gt;0,MaleWeighted!C$1146=0),IF('Male Data'!C348&gt;MaleWeighted!C$1145,'Male Data'!$X348,0),IF(AND(MaleWeighted!C$1145=0,MaleWeighted!C$1146&gt;0),IF('Male Data'!C348&lt;MaleWeighted!C$1146,'Male Data'!$X348,0),IF(AND('Male Data'!C348&gt;MaleWeighted!C$1145,'Male Data'!C348&lt;MaleWeighted!C$1146),'Male Data'!$X348,0))))</f>
        <v>--</v>
      </c>
      <c r="D348" t="str">
        <f>IF(AND(MaleWeighted!D$1145=0,MaleWeighted!D$1146=0),"--",IF(AND(MaleWeighted!D$1145&gt;0,MaleWeighted!D$1146=0),IF('Male Data'!D348&gt;MaleWeighted!D$1145,'Male Data'!$X348,0),IF(AND(MaleWeighted!D$1145=0,MaleWeighted!D$1146&gt;0),IF('Male Data'!D348&lt;MaleWeighted!D$1146,'Male Data'!$X348,0),IF(AND('Male Data'!D348&gt;MaleWeighted!D$1145,'Male Data'!D348&lt;MaleWeighted!D$1146),'Male Data'!$X348,0))))</f>
        <v>--</v>
      </c>
      <c r="E348" t="str">
        <f>IF(AND(MaleWeighted!E$1145=0,MaleWeighted!E$1146=0),"--",IF(AND(MaleWeighted!E$1145&gt;0,MaleWeighted!E$1146=0),IF('Male Data'!E348&gt;MaleWeighted!E$1145,'Male Data'!$X348,0),IF(AND(MaleWeighted!E$1145=0,MaleWeighted!E$1146&gt;0),IF('Male Data'!E348&lt;MaleWeighted!E$1146,'Male Data'!$X348,0),IF(AND('Male Data'!E348&gt;MaleWeighted!E$1145,'Male Data'!E348&lt;MaleWeighted!E$1146),'Male Data'!$X348,0))))</f>
        <v>--</v>
      </c>
      <c r="F348" t="str">
        <f>IF(AND(MaleWeighted!F$1145=0,MaleWeighted!F$1146=0),"--",IF(AND(MaleWeighted!F$1145&gt;0,MaleWeighted!F$1146=0),IF('Male Data'!F348&gt;MaleWeighted!F$1145,'Male Data'!$X348,0),IF(AND(MaleWeighted!F$1145=0,MaleWeighted!F$1146&gt;0),IF('Male Data'!F348&lt;MaleWeighted!F$1146,'Male Data'!$X348,0),IF(AND('Male Data'!F348&gt;MaleWeighted!F$1145,'Male Data'!F348&lt;MaleWeighted!F$1146),'Male Data'!$X348,0))))</f>
        <v>--</v>
      </c>
      <c r="G348" t="str">
        <f>IF(AND(MaleWeighted!G$1145=0,MaleWeighted!G$1146=0),"--",IF(AND(MaleWeighted!G$1145&gt;0,MaleWeighted!G$1146=0),IF('Male Data'!G348&gt;MaleWeighted!G$1145,'Male Data'!$X348,0),IF(AND(MaleWeighted!G$1145=0,MaleWeighted!G$1146&gt;0),IF('Male Data'!G348&lt;MaleWeighted!G$1146,'Male Data'!$X348,0),IF(AND('Male Data'!G348&gt;MaleWeighted!G$1145,'Male Data'!G348&lt;MaleWeighted!G$1146),'Male Data'!$X348,0))))</f>
        <v>--</v>
      </c>
      <c r="H348" t="str">
        <f>IF(AND(MaleWeighted!H$1145=0,MaleWeighted!H$1146=0),"--",IF(AND(MaleWeighted!H$1145&gt;0,MaleWeighted!H$1146=0),IF('Male Data'!H348&gt;MaleWeighted!H$1145,'Male Data'!$X348,0),IF(AND(MaleWeighted!H$1145=0,MaleWeighted!H$1146&gt;0),IF('Male Data'!H348&lt;MaleWeighted!H$1146,'Male Data'!$X348,0),IF(AND('Male Data'!H348&gt;MaleWeighted!H$1145,'Male Data'!H348&lt;MaleWeighted!H$1146),'Male Data'!$X348,0))))</f>
        <v>--</v>
      </c>
      <c r="I348" t="str">
        <f>IF(AND(MaleWeighted!I$1145=0,MaleWeighted!I$1146=0),"--",IF(AND(MaleWeighted!I$1145&gt;0,MaleWeighted!I$1146=0),IF('Male Data'!I348&gt;MaleWeighted!I$1145,'Male Data'!$X348,0),IF(AND(MaleWeighted!I$1145=0,MaleWeighted!I$1146&gt;0),IF('Male Data'!I348&lt;MaleWeighted!I$1146,'Male Data'!$X348,0),IF(AND('Male Data'!I348&gt;MaleWeighted!I$1145,'Male Data'!I348&lt;MaleWeighted!I$1146),'Male Data'!$X348,0))))</f>
        <v>--</v>
      </c>
      <c r="J348" t="str">
        <f>IF(AND(MaleWeighted!J$1145=0,MaleWeighted!J$1146=0),"--",IF(AND(MaleWeighted!J$1145&gt;0,MaleWeighted!J$1146=0),IF('Male Data'!J348&gt;MaleWeighted!J$1145,'Male Data'!$X348,0),IF(AND(MaleWeighted!J$1145=0,MaleWeighted!J$1146&gt;0),IF('Male Data'!J348&lt;MaleWeighted!J$1146,'Male Data'!$X348,0),IF(AND('Male Data'!J348&gt;MaleWeighted!J$1145,'Male Data'!J348&lt;MaleWeighted!J$1146),'Male Data'!$X348,0))))</f>
        <v>--</v>
      </c>
      <c r="K348" t="str">
        <f>IF(AND(MaleWeighted!K$1145=0,MaleWeighted!K$1146=0),"--",IF(AND(MaleWeighted!K$1145&gt;0,MaleWeighted!K$1146=0),IF('Male Data'!K348&gt;MaleWeighted!K$1145,'Male Data'!$X348,0),IF(AND(MaleWeighted!K$1145=0,MaleWeighted!K$1146&gt;0),IF('Male Data'!K348&lt;MaleWeighted!K$1146,'Male Data'!$X348,0),IF(AND('Male Data'!K348&gt;MaleWeighted!K$1145,'Male Data'!K348&lt;MaleWeighted!K$1146),'Male Data'!$X348,0))))</f>
        <v>--</v>
      </c>
      <c r="L348" t="str">
        <f>IF(AND(MaleWeighted!L$1145=0,MaleWeighted!L$1146=0),"--",IF(AND(MaleWeighted!L$1145&gt;0,MaleWeighted!L$1146=0),IF('Male Data'!L348&gt;MaleWeighted!L$1145,'Male Data'!$X348,0),IF(AND(MaleWeighted!L$1145=0,MaleWeighted!L$1146&gt;0),IF('Male Data'!L348&lt;MaleWeighted!L$1146,'Male Data'!$X348,0),IF(AND('Male Data'!L348&gt;MaleWeighted!L$1145,'Male Data'!L348&lt;MaleWeighted!L$1146),'Male Data'!$X348,0))))</f>
        <v>--</v>
      </c>
      <c r="M348" t="str">
        <f>IF(AND(MaleWeighted!M$1145=0,MaleWeighted!M$1146=0),"--",IF(AND(MaleWeighted!M$1145&gt;0,MaleWeighted!M$1146=0),IF('Male Data'!M348&gt;MaleWeighted!M$1145,'Male Data'!$X348,0),IF(AND(MaleWeighted!M$1145=0,MaleWeighted!M$1146&gt;0),IF('Male Data'!M348&lt;MaleWeighted!M$1146,'Male Data'!$X348,0),IF(AND('Male Data'!M348&gt;MaleWeighted!M$1145,'Male Data'!M348&lt;MaleWeighted!M$1146),'Male Data'!$X348,0))))</f>
        <v>--</v>
      </c>
      <c r="N348" t="str">
        <f>IF(AND(MaleWeighted!N$1145=0,MaleWeighted!N$1146=0),"--",IF(AND(MaleWeighted!N$1145&gt;0,MaleWeighted!N$1146=0),IF('Male Data'!N348&gt;MaleWeighted!N$1145,'Male Data'!$X348,0),IF(AND(MaleWeighted!N$1145=0,MaleWeighted!N$1146&gt;0),IF('Male Data'!N348&lt;MaleWeighted!N$1146,'Male Data'!$X348,0),IF(AND('Male Data'!N348&gt;MaleWeighted!N$1145,'Male Data'!N348&lt;MaleWeighted!N$1146),'Male Data'!$X348,0))))</f>
        <v>--</v>
      </c>
      <c r="O348" t="str">
        <f>IF(AND(MaleWeighted!O$1145=0,MaleWeighted!O$1146=0),"--",IF(AND(MaleWeighted!O$1145&gt;0,MaleWeighted!O$1146=0),IF('Male Data'!O348&gt;MaleWeighted!O$1145,'Male Data'!$X348,0),IF(AND(MaleWeighted!O$1145=0,MaleWeighted!O$1146&gt;0),IF('Male Data'!O348&lt;MaleWeighted!O$1146,'Male Data'!$X348,0),IF(AND('Male Data'!O348&gt;MaleWeighted!O$1145,'Male Data'!O348&lt;MaleWeighted!O$1146),'Male Data'!$X348,0))))</f>
        <v>--</v>
      </c>
      <c r="P348" t="str">
        <f>IF(AND(MaleWeighted!P$1145=0,MaleWeighted!P$1146=0),"--",IF(AND(MaleWeighted!P$1145&gt;0,MaleWeighted!P$1146=0),IF('Male Data'!P348&gt;MaleWeighted!P$1145,'Male Data'!$X348,0),IF(AND(MaleWeighted!P$1145=0,MaleWeighted!P$1146&gt;0),IF('Male Data'!P348&lt;MaleWeighted!P$1146,'Male Data'!$X348,0),IF(AND('Male Data'!P348&gt;MaleWeighted!P$1145,'Male Data'!P348&lt;MaleWeighted!P$1146),'Male Data'!$X348,0))))</f>
        <v>--</v>
      </c>
      <c r="Q348" t="str">
        <f>IF(AND(MaleWeighted!Q$1145=0,MaleWeighted!Q$1146=0),"--",IF(AND(MaleWeighted!Q$1145&gt;0,MaleWeighted!Q$1146=0),IF('Male Data'!Q348&gt;MaleWeighted!Q$1145,'Male Data'!$X348,0),IF(AND(MaleWeighted!Q$1145=0,MaleWeighted!Q$1146&gt;0),IF('Male Data'!Q348&lt;MaleWeighted!Q$1146,'Male Data'!$X348,0),IF(AND('Male Data'!Q348&gt;MaleWeighted!Q$1145,'Male Data'!Q348&lt;MaleWeighted!Q$1146),'Male Data'!$X348,0))))</f>
        <v>--</v>
      </c>
      <c r="R348" t="str">
        <f>IF(AND(MaleWeighted!R$1145=0,MaleWeighted!R$1146=0),"--",IF(AND(MaleWeighted!R$1145&gt;0,MaleWeighted!R$1146=0),IF('Male Data'!R348&gt;MaleWeighted!R$1145,'Male Data'!$X348,0),IF(AND(MaleWeighted!R$1145=0,MaleWeighted!R$1146&gt;0),IF('Male Data'!R348&lt;MaleWeighted!R$1146,'Male Data'!$X348,0),IF(AND('Male Data'!R348&gt;MaleWeighted!R$1145,'Male Data'!R348&lt;MaleWeighted!R$1146),'Male Data'!$X348,0))))</f>
        <v>--</v>
      </c>
      <c r="S348" t="str">
        <f>IF(AND(MaleWeighted!S$1145=0,MaleWeighted!S$1146=0),"--",IF(AND(MaleWeighted!S$1145&gt;0,MaleWeighted!S$1146=0),IF('Male Data'!S348&gt;MaleWeighted!S$1145,'Male Data'!$X348,0),IF(AND(MaleWeighted!S$1145=0,MaleWeighted!S$1146&gt;0),IF('Male Data'!S348&lt;MaleWeighted!S$1146,'Male Data'!$X348,0),IF(AND('Male Data'!S348&gt;MaleWeighted!S$1145,'Male Data'!S348&lt;MaleWeighted!S$1146),'Male Data'!$X348,0))))</f>
        <v>--</v>
      </c>
      <c r="T348" t="str">
        <f>IF(AND(MaleWeighted!T$1145=0,MaleWeighted!T$1146=0),"--",IF(AND(MaleWeighted!T$1145&gt;0,MaleWeighted!T$1146=0),IF('Male Data'!T348&gt;MaleWeighted!T$1145,'Male Data'!$X348,0),IF(AND(MaleWeighted!T$1145=0,MaleWeighted!T$1146&gt;0),IF('Male Data'!$T348&lt;MaleWeighted!T$1146,'Male Data'!$X348,0),IF(AND('Male Data'!T348&gt;MaleWeighted!T$1145,'Male Data'!T348&lt;MaleWeighted!T$1146),'Male Data'!$X348,0))))</f>
        <v>--</v>
      </c>
      <c r="U348" t="str">
        <f>IF(AND(MaleWeighted!U$1145=0,MaleWeighted!U$1146=0),"--",IF(AND(MaleWeighted!U$1145&gt;0,MaleWeighted!U$1146=0),IF('Male Data'!U348&gt;MaleWeighted!U$1145,'Male Data'!$X348,0),IF(AND(MaleWeighted!U$1145=0,MaleWeighted!U$1146&gt;0),IF('Male Data'!U348&lt;MaleWeighted!U$1146,'Male Data'!$X348,0),IF(AND('Male Data'!U348&gt;MaleWeighted!U$1145,'Male Data'!U348&lt;MaleWeighted!U$1146),'Male Data'!$X348,0))))</f>
        <v>--</v>
      </c>
      <c r="V348" t="str">
        <f>IF(AND(MaleWeighted!V$1145=0,MaleWeighted!V$1146=0),"--",IF(AND(MaleWeighted!V$1145&gt;0,MaleWeighted!V$1146=0),IF('Male Data'!V348&gt;MaleWeighted!V$1145,'Male Data'!$X348,0),IF(AND(MaleWeighted!V$1145=0,MaleWeighted!V$1146&gt;0),IF('Male Data'!V348&lt;MaleWeighted!V$1146,'Male Data'!$X348,0),IF(AND('Male Data'!V348&gt;MaleWeighted!V$1145,'Male Data'!V348&lt;MaleWeighted!V$1146),'Male Data'!$X348,0))))</f>
        <v>--</v>
      </c>
      <c r="W348" t="str">
        <f>IF(AND(MaleWeighted!W$1145=0,MaleWeighted!W$1146=0),"--",IF(AND(MaleWeighted!W$1145&gt;0,MaleWeighted!W$1146=0),IF('Male Data'!W348&gt;MaleWeighted!W$1145,'Male Data'!$X348,0),IF(AND(MaleWeighted!W$1145=0,MaleWeighted!W$1146&gt;0),IF('Male Data'!W348&lt;MaleWeighted!W$1146,'Male Data'!$X348,0),IF(AND('Male Data'!W348&gt;MaleWeighted!W$1145,'Male Data'!W348&lt;MaleWeighted!W$1146),'Male Data'!$X348,0))))</f>
        <v>--</v>
      </c>
      <c r="Y348">
        <f t="shared" si="10"/>
        <v>0</v>
      </c>
      <c r="Z348">
        <f>Y348*'Male Data'!X348</f>
        <v>0</v>
      </c>
      <c r="AA348">
        <f t="shared" si="11"/>
        <v>1</v>
      </c>
      <c r="AB348">
        <f>AA348*'Male Data'!X348</f>
        <v>49431</v>
      </c>
    </row>
    <row r="349" spans="1:28">
      <c r="A349">
        <f>'Male Data'!A349</f>
        <v>348</v>
      </c>
      <c r="B349" t="str">
        <f>'Male Data'!B349</f>
        <v>M</v>
      </c>
      <c r="C349" t="str">
        <f>IF(AND(MaleWeighted!C$1145=0,MaleWeighted!C$1146=0),"--",IF(AND(MaleWeighted!C$1145&gt;0,MaleWeighted!C$1146=0),IF('Male Data'!C349&gt;MaleWeighted!C$1145,'Male Data'!$X349,0),IF(AND(MaleWeighted!C$1145=0,MaleWeighted!C$1146&gt;0),IF('Male Data'!C349&lt;MaleWeighted!C$1146,'Male Data'!$X349,0),IF(AND('Male Data'!C349&gt;MaleWeighted!C$1145,'Male Data'!C349&lt;MaleWeighted!C$1146),'Male Data'!$X349,0))))</f>
        <v>--</v>
      </c>
      <c r="D349" t="str">
        <f>IF(AND(MaleWeighted!D$1145=0,MaleWeighted!D$1146=0),"--",IF(AND(MaleWeighted!D$1145&gt;0,MaleWeighted!D$1146=0),IF('Male Data'!D349&gt;MaleWeighted!D$1145,'Male Data'!$X349,0),IF(AND(MaleWeighted!D$1145=0,MaleWeighted!D$1146&gt;0),IF('Male Data'!D349&lt;MaleWeighted!D$1146,'Male Data'!$X349,0),IF(AND('Male Data'!D349&gt;MaleWeighted!D$1145,'Male Data'!D349&lt;MaleWeighted!D$1146),'Male Data'!$X349,0))))</f>
        <v>--</v>
      </c>
      <c r="E349" t="str">
        <f>IF(AND(MaleWeighted!E$1145=0,MaleWeighted!E$1146=0),"--",IF(AND(MaleWeighted!E$1145&gt;0,MaleWeighted!E$1146=0),IF('Male Data'!E349&gt;MaleWeighted!E$1145,'Male Data'!$X349,0),IF(AND(MaleWeighted!E$1145=0,MaleWeighted!E$1146&gt;0),IF('Male Data'!E349&lt;MaleWeighted!E$1146,'Male Data'!$X349,0),IF(AND('Male Data'!E349&gt;MaleWeighted!E$1145,'Male Data'!E349&lt;MaleWeighted!E$1146),'Male Data'!$X349,0))))</f>
        <v>--</v>
      </c>
      <c r="F349" t="str">
        <f>IF(AND(MaleWeighted!F$1145=0,MaleWeighted!F$1146=0),"--",IF(AND(MaleWeighted!F$1145&gt;0,MaleWeighted!F$1146=0),IF('Male Data'!F349&gt;MaleWeighted!F$1145,'Male Data'!$X349,0),IF(AND(MaleWeighted!F$1145=0,MaleWeighted!F$1146&gt;0),IF('Male Data'!F349&lt;MaleWeighted!F$1146,'Male Data'!$X349,0),IF(AND('Male Data'!F349&gt;MaleWeighted!F$1145,'Male Data'!F349&lt;MaleWeighted!F$1146),'Male Data'!$X349,0))))</f>
        <v>--</v>
      </c>
      <c r="G349" t="str">
        <f>IF(AND(MaleWeighted!G$1145=0,MaleWeighted!G$1146=0),"--",IF(AND(MaleWeighted!G$1145&gt;0,MaleWeighted!G$1146=0),IF('Male Data'!G349&gt;MaleWeighted!G$1145,'Male Data'!$X349,0),IF(AND(MaleWeighted!G$1145=0,MaleWeighted!G$1146&gt;0),IF('Male Data'!G349&lt;MaleWeighted!G$1146,'Male Data'!$X349,0),IF(AND('Male Data'!G349&gt;MaleWeighted!G$1145,'Male Data'!G349&lt;MaleWeighted!G$1146),'Male Data'!$X349,0))))</f>
        <v>--</v>
      </c>
      <c r="H349" t="str">
        <f>IF(AND(MaleWeighted!H$1145=0,MaleWeighted!H$1146=0),"--",IF(AND(MaleWeighted!H$1145&gt;0,MaleWeighted!H$1146=0),IF('Male Data'!H349&gt;MaleWeighted!H$1145,'Male Data'!$X349,0),IF(AND(MaleWeighted!H$1145=0,MaleWeighted!H$1146&gt;0),IF('Male Data'!H349&lt;MaleWeighted!H$1146,'Male Data'!$X349,0),IF(AND('Male Data'!H349&gt;MaleWeighted!H$1145,'Male Data'!H349&lt;MaleWeighted!H$1146),'Male Data'!$X349,0))))</f>
        <v>--</v>
      </c>
      <c r="I349" t="str">
        <f>IF(AND(MaleWeighted!I$1145=0,MaleWeighted!I$1146=0),"--",IF(AND(MaleWeighted!I$1145&gt;0,MaleWeighted!I$1146=0),IF('Male Data'!I349&gt;MaleWeighted!I$1145,'Male Data'!$X349,0),IF(AND(MaleWeighted!I$1145=0,MaleWeighted!I$1146&gt;0),IF('Male Data'!I349&lt;MaleWeighted!I$1146,'Male Data'!$X349,0),IF(AND('Male Data'!I349&gt;MaleWeighted!I$1145,'Male Data'!I349&lt;MaleWeighted!I$1146),'Male Data'!$X349,0))))</f>
        <v>--</v>
      </c>
      <c r="J349" t="str">
        <f>IF(AND(MaleWeighted!J$1145=0,MaleWeighted!J$1146=0),"--",IF(AND(MaleWeighted!J$1145&gt;0,MaleWeighted!J$1146=0),IF('Male Data'!J349&gt;MaleWeighted!J$1145,'Male Data'!$X349,0),IF(AND(MaleWeighted!J$1145=0,MaleWeighted!J$1146&gt;0),IF('Male Data'!J349&lt;MaleWeighted!J$1146,'Male Data'!$X349,0),IF(AND('Male Data'!J349&gt;MaleWeighted!J$1145,'Male Data'!J349&lt;MaleWeighted!J$1146),'Male Data'!$X349,0))))</f>
        <v>--</v>
      </c>
      <c r="K349" t="str">
        <f>IF(AND(MaleWeighted!K$1145=0,MaleWeighted!K$1146=0),"--",IF(AND(MaleWeighted!K$1145&gt;0,MaleWeighted!K$1146=0),IF('Male Data'!K349&gt;MaleWeighted!K$1145,'Male Data'!$X349,0),IF(AND(MaleWeighted!K$1145=0,MaleWeighted!K$1146&gt;0),IF('Male Data'!K349&lt;MaleWeighted!K$1146,'Male Data'!$X349,0),IF(AND('Male Data'!K349&gt;MaleWeighted!K$1145,'Male Data'!K349&lt;MaleWeighted!K$1146),'Male Data'!$X349,0))))</f>
        <v>--</v>
      </c>
      <c r="L349" t="str">
        <f>IF(AND(MaleWeighted!L$1145=0,MaleWeighted!L$1146=0),"--",IF(AND(MaleWeighted!L$1145&gt;0,MaleWeighted!L$1146=0),IF('Male Data'!L349&gt;MaleWeighted!L$1145,'Male Data'!$X349,0),IF(AND(MaleWeighted!L$1145=0,MaleWeighted!L$1146&gt;0),IF('Male Data'!L349&lt;MaleWeighted!L$1146,'Male Data'!$X349,0),IF(AND('Male Data'!L349&gt;MaleWeighted!L$1145,'Male Data'!L349&lt;MaleWeighted!L$1146),'Male Data'!$X349,0))))</f>
        <v>--</v>
      </c>
      <c r="M349" t="str">
        <f>IF(AND(MaleWeighted!M$1145=0,MaleWeighted!M$1146=0),"--",IF(AND(MaleWeighted!M$1145&gt;0,MaleWeighted!M$1146=0),IF('Male Data'!M349&gt;MaleWeighted!M$1145,'Male Data'!$X349,0),IF(AND(MaleWeighted!M$1145=0,MaleWeighted!M$1146&gt;0),IF('Male Data'!M349&lt;MaleWeighted!M$1146,'Male Data'!$X349,0),IF(AND('Male Data'!M349&gt;MaleWeighted!M$1145,'Male Data'!M349&lt;MaleWeighted!M$1146),'Male Data'!$X349,0))))</f>
        <v>--</v>
      </c>
      <c r="N349" t="str">
        <f>IF(AND(MaleWeighted!N$1145=0,MaleWeighted!N$1146=0),"--",IF(AND(MaleWeighted!N$1145&gt;0,MaleWeighted!N$1146=0),IF('Male Data'!N349&gt;MaleWeighted!N$1145,'Male Data'!$X349,0),IF(AND(MaleWeighted!N$1145=0,MaleWeighted!N$1146&gt;0),IF('Male Data'!N349&lt;MaleWeighted!N$1146,'Male Data'!$X349,0),IF(AND('Male Data'!N349&gt;MaleWeighted!N$1145,'Male Data'!N349&lt;MaleWeighted!N$1146),'Male Data'!$X349,0))))</f>
        <v>--</v>
      </c>
      <c r="O349" t="str">
        <f>IF(AND(MaleWeighted!O$1145=0,MaleWeighted!O$1146=0),"--",IF(AND(MaleWeighted!O$1145&gt;0,MaleWeighted!O$1146=0),IF('Male Data'!O349&gt;MaleWeighted!O$1145,'Male Data'!$X349,0),IF(AND(MaleWeighted!O$1145=0,MaleWeighted!O$1146&gt;0),IF('Male Data'!O349&lt;MaleWeighted!O$1146,'Male Data'!$X349,0),IF(AND('Male Data'!O349&gt;MaleWeighted!O$1145,'Male Data'!O349&lt;MaleWeighted!O$1146),'Male Data'!$X349,0))))</f>
        <v>--</v>
      </c>
      <c r="P349" t="str">
        <f>IF(AND(MaleWeighted!P$1145=0,MaleWeighted!P$1146=0),"--",IF(AND(MaleWeighted!P$1145&gt;0,MaleWeighted!P$1146=0),IF('Male Data'!P349&gt;MaleWeighted!P$1145,'Male Data'!$X349,0),IF(AND(MaleWeighted!P$1145=0,MaleWeighted!P$1146&gt;0),IF('Male Data'!P349&lt;MaleWeighted!P$1146,'Male Data'!$X349,0),IF(AND('Male Data'!P349&gt;MaleWeighted!P$1145,'Male Data'!P349&lt;MaleWeighted!P$1146),'Male Data'!$X349,0))))</f>
        <v>--</v>
      </c>
      <c r="Q349" t="str">
        <f>IF(AND(MaleWeighted!Q$1145=0,MaleWeighted!Q$1146=0),"--",IF(AND(MaleWeighted!Q$1145&gt;0,MaleWeighted!Q$1146=0),IF('Male Data'!Q349&gt;MaleWeighted!Q$1145,'Male Data'!$X349,0),IF(AND(MaleWeighted!Q$1145=0,MaleWeighted!Q$1146&gt;0),IF('Male Data'!Q349&lt;MaleWeighted!Q$1146,'Male Data'!$X349,0),IF(AND('Male Data'!Q349&gt;MaleWeighted!Q$1145,'Male Data'!Q349&lt;MaleWeighted!Q$1146),'Male Data'!$X349,0))))</f>
        <v>--</v>
      </c>
      <c r="R349" t="str">
        <f>IF(AND(MaleWeighted!R$1145=0,MaleWeighted!R$1146=0),"--",IF(AND(MaleWeighted!R$1145&gt;0,MaleWeighted!R$1146=0),IF('Male Data'!R349&gt;MaleWeighted!R$1145,'Male Data'!$X349,0),IF(AND(MaleWeighted!R$1145=0,MaleWeighted!R$1146&gt;0),IF('Male Data'!R349&lt;MaleWeighted!R$1146,'Male Data'!$X349,0),IF(AND('Male Data'!R349&gt;MaleWeighted!R$1145,'Male Data'!R349&lt;MaleWeighted!R$1146),'Male Data'!$X349,0))))</f>
        <v>--</v>
      </c>
      <c r="S349" t="str">
        <f>IF(AND(MaleWeighted!S$1145=0,MaleWeighted!S$1146=0),"--",IF(AND(MaleWeighted!S$1145&gt;0,MaleWeighted!S$1146=0),IF('Male Data'!S349&gt;MaleWeighted!S$1145,'Male Data'!$X349,0),IF(AND(MaleWeighted!S$1145=0,MaleWeighted!S$1146&gt;0),IF('Male Data'!S349&lt;MaleWeighted!S$1146,'Male Data'!$X349,0),IF(AND('Male Data'!S349&gt;MaleWeighted!S$1145,'Male Data'!S349&lt;MaleWeighted!S$1146),'Male Data'!$X349,0))))</f>
        <v>--</v>
      </c>
      <c r="T349" t="str">
        <f>IF(AND(MaleWeighted!T$1145=0,MaleWeighted!T$1146=0),"--",IF(AND(MaleWeighted!T$1145&gt;0,MaleWeighted!T$1146=0),IF('Male Data'!T349&gt;MaleWeighted!T$1145,'Male Data'!$X349,0),IF(AND(MaleWeighted!T$1145=0,MaleWeighted!T$1146&gt;0),IF('Male Data'!$T349&lt;MaleWeighted!T$1146,'Male Data'!$X349,0),IF(AND('Male Data'!T349&gt;MaleWeighted!T$1145,'Male Data'!T349&lt;MaleWeighted!T$1146),'Male Data'!$X349,0))))</f>
        <v>--</v>
      </c>
      <c r="U349" t="str">
        <f>IF(AND(MaleWeighted!U$1145=0,MaleWeighted!U$1146=0),"--",IF(AND(MaleWeighted!U$1145&gt;0,MaleWeighted!U$1146=0),IF('Male Data'!U349&gt;MaleWeighted!U$1145,'Male Data'!$X349,0),IF(AND(MaleWeighted!U$1145=0,MaleWeighted!U$1146&gt;0),IF('Male Data'!U349&lt;MaleWeighted!U$1146,'Male Data'!$X349,0),IF(AND('Male Data'!U349&gt;MaleWeighted!U$1145,'Male Data'!U349&lt;MaleWeighted!U$1146),'Male Data'!$X349,0))))</f>
        <v>--</v>
      </c>
      <c r="V349" t="str">
        <f>IF(AND(MaleWeighted!V$1145=0,MaleWeighted!V$1146=0),"--",IF(AND(MaleWeighted!V$1145&gt;0,MaleWeighted!V$1146=0),IF('Male Data'!V349&gt;MaleWeighted!V$1145,'Male Data'!$X349,0),IF(AND(MaleWeighted!V$1145=0,MaleWeighted!V$1146&gt;0),IF('Male Data'!V349&lt;MaleWeighted!V$1146,'Male Data'!$X349,0),IF(AND('Male Data'!V349&gt;MaleWeighted!V$1145,'Male Data'!V349&lt;MaleWeighted!V$1146),'Male Data'!$X349,0))))</f>
        <v>--</v>
      </c>
      <c r="W349" t="str">
        <f>IF(AND(MaleWeighted!W$1145=0,MaleWeighted!W$1146=0),"--",IF(AND(MaleWeighted!W$1145&gt;0,MaleWeighted!W$1146=0),IF('Male Data'!W349&gt;MaleWeighted!W$1145,'Male Data'!$X349,0),IF(AND(MaleWeighted!W$1145=0,MaleWeighted!W$1146&gt;0),IF('Male Data'!W349&lt;MaleWeighted!W$1146,'Male Data'!$X349,0),IF(AND('Male Data'!W349&gt;MaleWeighted!W$1145,'Male Data'!W349&lt;MaleWeighted!W$1146),'Male Data'!$X349,0))))</f>
        <v>--</v>
      </c>
      <c r="Y349">
        <f t="shared" si="10"/>
        <v>0</v>
      </c>
      <c r="Z349">
        <f>Y349*'Male Data'!X349</f>
        <v>0</v>
      </c>
      <c r="AA349">
        <f t="shared" si="11"/>
        <v>1</v>
      </c>
      <c r="AB349">
        <f>AA349*'Male Data'!X349</f>
        <v>210285</v>
      </c>
    </row>
    <row r="350" spans="1:28">
      <c r="A350">
        <f>'Male Data'!A350</f>
        <v>349</v>
      </c>
      <c r="B350" t="str">
        <f>'Male Data'!B350</f>
        <v>M</v>
      </c>
      <c r="C350" t="str">
        <f>IF(AND(MaleWeighted!C$1145=0,MaleWeighted!C$1146=0),"--",IF(AND(MaleWeighted!C$1145&gt;0,MaleWeighted!C$1146=0),IF('Male Data'!C350&gt;MaleWeighted!C$1145,'Male Data'!$X350,0),IF(AND(MaleWeighted!C$1145=0,MaleWeighted!C$1146&gt;0),IF('Male Data'!C350&lt;MaleWeighted!C$1146,'Male Data'!$X350,0),IF(AND('Male Data'!C350&gt;MaleWeighted!C$1145,'Male Data'!C350&lt;MaleWeighted!C$1146),'Male Data'!$X350,0))))</f>
        <v>--</v>
      </c>
      <c r="D350" t="str">
        <f>IF(AND(MaleWeighted!D$1145=0,MaleWeighted!D$1146=0),"--",IF(AND(MaleWeighted!D$1145&gt;0,MaleWeighted!D$1146=0),IF('Male Data'!D350&gt;MaleWeighted!D$1145,'Male Data'!$X350,0),IF(AND(MaleWeighted!D$1145=0,MaleWeighted!D$1146&gt;0),IF('Male Data'!D350&lt;MaleWeighted!D$1146,'Male Data'!$X350,0),IF(AND('Male Data'!D350&gt;MaleWeighted!D$1145,'Male Data'!D350&lt;MaleWeighted!D$1146),'Male Data'!$X350,0))))</f>
        <v>--</v>
      </c>
      <c r="E350" t="str">
        <f>IF(AND(MaleWeighted!E$1145=0,MaleWeighted!E$1146=0),"--",IF(AND(MaleWeighted!E$1145&gt;0,MaleWeighted!E$1146=0),IF('Male Data'!E350&gt;MaleWeighted!E$1145,'Male Data'!$X350,0),IF(AND(MaleWeighted!E$1145=0,MaleWeighted!E$1146&gt;0),IF('Male Data'!E350&lt;MaleWeighted!E$1146,'Male Data'!$X350,0),IF(AND('Male Data'!E350&gt;MaleWeighted!E$1145,'Male Data'!E350&lt;MaleWeighted!E$1146),'Male Data'!$X350,0))))</f>
        <v>--</v>
      </c>
      <c r="F350" t="str">
        <f>IF(AND(MaleWeighted!F$1145=0,MaleWeighted!F$1146=0),"--",IF(AND(MaleWeighted!F$1145&gt;0,MaleWeighted!F$1146=0),IF('Male Data'!F350&gt;MaleWeighted!F$1145,'Male Data'!$X350,0),IF(AND(MaleWeighted!F$1145=0,MaleWeighted!F$1146&gt;0),IF('Male Data'!F350&lt;MaleWeighted!F$1146,'Male Data'!$X350,0),IF(AND('Male Data'!F350&gt;MaleWeighted!F$1145,'Male Data'!F350&lt;MaleWeighted!F$1146),'Male Data'!$X350,0))))</f>
        <v>--</v>
      </c>
      <c r="G350" t="str">
        <f>IF(AND(MaleWeighted!G$1145=0,MaleWeighted!G$1146=0),"--",IF(AND(MaleWeighted!G$1145&gt;0,MaleWeighted!G$1146=0),IF('Male Data'!G350&gt;MaleWeighted!G$1145,'Male Data'!$X350,0),IF(AND(MaleWeighted!G$1145=0,MaleWeighted!G$1146&gt;0),IF('Male Data'!G350&lt;MaleWeighted!G$1146,'Male Data'!$X350,0),IF(AND('Male Data'!G350&gt;MaleWeighted!G$1145,'Male Data'!G350&lt;MaleWeighted!G$1146),'Male Data'!$X350,0))))</f>
        <v>--</v>
      </c>
      <c r="H350" t="str">
        <f>IF(AND(MaleWeighted!H$1145=0,MaleWeighted!H$1146=0),"--",IF(AND(MaleWeighted!H$1145&gt;0,MaleWeighted!H$1146=0),IF('Male Data'!H350&gt;MaleWeighted!H$1145,'Male Data'!$X350,0),IF(AND(MaleWeighted!H$1145=0,MaleWeighted!H$1146&gt;0),IF('Male Data'!H350&lt;MaleWeighted!H$1146,'Male Data'!$X350,0),IF(AND('Male Data'!H350&gt;MaleWeighted!H$1145,'Male Data'!H350&lt;MaleWeighted!H$1146),'Male Data'!$X350,0))))</f>
        <v>--</v>
      </c>
      <c r="I350" t="str">
        <f>IF(AND(MaleWeighted!I$1145=0,MaleWeighted!I$1146=0),"--",IF(AND(MaleWeighted!I$1145&gt;0,MaleWeighted!I$1146=0),IF('Male Data'!I350&gt;MaleWeighted!I$1145,'Male Data'!$X350,0),IF(AND(MaleWeighted!I$1145=0,MaleWeighted!I$1146&gt;0),IF('Male Data'!I350&lt;MaleWeighted!I$1146,'Male Data'!$X350,0),IF(AND('Male Data'!I350&gt;MaleWeighted!I$1145,'Male Data'!I350&lt;MaleWeighted!I$1146),'Male Data'!$X350,0))))</f>
        <v>--</v>
      </c>
      <c r="J350" t="str">
        <f>IF(AND(MaleWeighted!J$1145=0,MaleWeighted!J$1146=0),"--",IF(AND(MaleWeighted!J$1145&gt;0,MaleWeighted!J$1146=0),IF('Male Data'!J350&gt;MaleWeighted!J$1145,'Male Data'!$X350,0),IF(AND(MaleWeighted!J$1145=0,MaleWeighted!J$1146&gt;0),IF('Male Data'!J350&lt;MaleWeighted!J$1146,'Male Data'!$X350,0),IF(AND('Male Data'!J350&gt;MaleWeighted!J$1145,'Male Data'!J350&lt;MaleWeighted!J$1146),'Male Data'!$X350,0))))</f>
        <v>--</v>
      </c>
      <c r="K350" t="str">
        <f>IF(AND(MaleWeighted!K$1145=0,MaleWeighted!K$1146=0),"--",IF(AND(MaleWeighted!K$1145&gt;0,MaleWeighted!K$1146=0),IF('Male Data'!K350&gt;MaleWeighted!K$1145,'Male Data'!$X350,0),IF(AND(MaleWeighted!K$1145=0,MaleWeighted!K$1146&gt;0),IF('Male Data'!K350&lt;MaleWeighted!K$1146,'Male Data'!$X350,0),IF(AND('Male Data'!K350&gt;MaleWeighted!K$1145,'Male Data'!K350&lt;MaleWeighted!K$1146),'Male Data'!$X350,0))))</f>
        <v>--</v>
      </c>
      <c r="L350" t="str">
        <f>IF(AND(MaleWeighted!L$1145=0,MaleWeighted!L$1146=0),"--",IF(AND(MaleWeighted!L$1145&gt;0,MaleWeighted!L$1146=0),IF('Male Data'!L350&gt;MaleWeighted!L$1145,'Male Data'!$X350,0),IF(AND(MaleWeighted!L$1145=0,MaleWeighted!L$1146&gt;0),IF('Male Data'!L350&lt;MaleWeighted!L$1146,'Male Data'!$X350,0),IF(AND('Male Data'!L350&gt;MaleWeighted!L$1145,'Male Data'!L350&lt;MaleWeighted!L$1146),'Male Data'!$X350,0))))</f>
        <v>--</v>
      </c>
      <c r="M350" t="str">
        <f>IF(AND(MaleWeighted!M$1145=0,MaleWeighted!M$1146=0),"--",IF(AND(MaleWeighted!M$1145&gt;0,MaleWeighted!M$1146=0),IF('Male Data'!M350&gt;MaleWeighted!M$1145,'Male Data'!$X350,0),IF(AND(MaleWeighted!M$1145=0,MaleWeighted!M$1146&gt;0),IF('Male Data'!M350&lt;MaleWeighted!M$1146,'Male Data'!$X350,0),IF(AND('Male Data'!M350&gt;MaleWeighted!M$1145,'Male Data'!M350&lt;MaleWeighted!M$1146),'Male Data'!$X350,0))))</f>
        <v>--</v>
      </c>
      <c r="N350" t="str">
        <f>IF(AND(MaleWeighted!N$1145=0,MaleWeighted!N$1146=0),"--",IF(AND(MaleWeighted!N$1145&gt;0,MaleWeighted!N$1146=0),IF('Male Data'!N350&gt;MaleWeighted!N$1145,'Male Data'!$X350,0),IF(AND(MaleWeighted!N$1145=0,MaleWeighted!N$1146&gt;0),IF('Male Data'!N350&lt;MaleWeighted!N$1146,'Male Data'!$X350,0),IF(AND('Male Data'!N350&gt;MaleWeighted!N$1145,'Male Data'!N350&lt;MaleWeighted!N$1146),'Male Data'!$X350,0))))</f>
        <v>--</v>
      </c>
      <c r="O350" t="str">
        <f>IF(AND(MaleWeighted!O$1145=0,MaleWeighted!O$1146=0),"--",IF(AND(MaleWeighted!O$1145&gt;0,MaleWeighted!O$1146=0),IF('Male Data'!O350&gt;MaleWeighted!O$1145,'Male Data'!$X350,0),IF(AND(MaleWeighted!O$1145=0,MaleWeighted!O$1146&gt;0),IF('Male Data'!O350&lt;MaleWeighted!O$1146,'Male Data'!$X350,0),IF(AND('Male Data'!O350&gt;MaleWeighted!O$1145,'Male Data'!O350&lt;MaleWeighted!O$1146),'Male Data'!$X350,0))))</f>
        <v>--</v>
      </c>
      <c r="P350" t="str">
        <f>IF(AND(MaleWeighted!P$1145=0,MaleWeighted!P$1146=0),"--",IF(AND(MaleWeighted!P$1145&gt;0,MaleWeighted!P$1146=0),IF('Male Data'!P350&gt;MaleWeighted!P$1145,'Male Data'!$X350,0),IF(AND(MaleWeighted!P$1145=0,MaleWeighted!P$1146&gt;0),IF('Male Data'!P350&lt;MaleWeighted!P$1146,'Male Data'!$X350,0),IF(AND('Male Data'!P350&gt;MaleWeighted!P$1145,'Male Data'!P350&lt;MaleWeighted!P$1146),'Male Data'!$X350,0))))</f>
        <v>--</v>
      </c>
      <c r="Q350" t="str">
        <f>IF(AND(MaleWeighted!Q$1145=0,MaleWeighted!Q$1146=0),"--",IF(AND(MaleWeighted!Q$1145&gt;0,MaleWeighted!Q$1146=0),IF('Male Data'!Q350&gt;MaleWeighted!Q$1145,'Male Data'!$X350,0),IF(AND(MaleWeighted!Q$1145=0,MaleWeighted!Q$1146&gt;0),IF('Male Data'!Q350&lt;MaleWeighted!Q$1146,'Male Data'!$X350,0),IF(AND('Male Data'!Q350&gt;MaleWeighted!Q$1145,'Male Data'!Q350&lt;MaleWeighted!Q$1146),'Male Data'!$X350,0))))</f>
        <v>--</v>
      </c>
      <c r="R350" t="str">
        <f>IF(AND(MaleWeighted!R$1145=0,MaleWeighted!R$1146=0),"--",IF(AND(MaleWeighted!R$1145&gt;0,MaleWeighted!R$1146=0),IF('Male Data'!R350&gt;MaleWeighted!R$1145,'Male Data'!$X350,0),IF(AND(MaleWeighted!R$1145=0,MaleWeighted!R$1146&gt;0),IF('Male Data'!R350&lt;MaleWeighted!R$1146,'Male Data'!$X350,0),IF(AND('Male Data'!R350&gt;MaleWeighted!R$1145,'Male Data'!R350&lt;MaleWeighted!R$1146),'Male Data'!$X350,0))))</f>
        <v>--</v>
      </c>
      <c r="S350" t="str">
        <f>IF(AND(MaleWeighted!S$1145=0,MaleWeighted!S$1146=0),"--",IF(AND(MaleWeighted!S$1145&gt;0,MaleWeighted!S$1146=0),IF('Male Data'!S350&gt;MaleWeighted!S$1145,'Male Data'!$X350,0),IF(AND(MaleWeighted!S$1145=0,MaleWeighted!S$1146&gt;0),IF('Male Data'!S350&lt;MaleWeighted!S$1146,'Male Data'!$X350,0),IF(AND('Male Data'!S350&gt;MaleWeighted!S$1145,'Male Data'!S350&lt;MaleWeighted!S$1146),'Male Data'!$X350,0))))</f>
        <v>--</v>
      </c>
      <c r="T350" t="str">
        <f>IF(AND(MaleWeighted!T$1145=0,MaleWeighted!T$1146=0),"--",IF(AND(MaleWeighted!T$1145&gt;0,MaleWeighted!T$1146=0),IF('Male Data'!T350&gt;MaleWeighted!T$1145,'Male Data'!$X350,0),IF(AND(MaleWeighted!T$1145=0,MaleWeighted!T$1146&gt;0),IF('Male Data'!$T350&lt;MaleWeighted!T$1146,'Male Data'!$X350,0),IF(AND('Male Data'!T350&gt;MaleWeighted!T$1145,'Male Data'!T350&lt;MaleWeighted!T$1146),'Male Data'!$X350,0))))</f>
        <v>--</v>
      </c>
      <c r="U350" t="str">
        <f>IF(AND(MaleWeighted!U$1145=0,MaleWeighted!U$1146=0),"--",IF(AND(MaleWeighted!U$1145&gt;0,MaleWeighted!U$1146=0),IF('Male Data'!U350&gt;MaleWeighted!U$1145,'Male Data'!$X350,0),IF(AND(MaleWeighted!U$1145=0,MaleWeighted!U$1146&gt;0),IF('Male Data'!U350&lt;MaleWeighted!U$1146,'Male Data'!$X350,0),IF(AND('Male Data'!U350&gt;MaleWeighted!U$1145,'Male Data'!U350&lt;MaleWeighted!U$1146),'Male Data'!$X350,0))))</f>
        <v>--</v>
      </c>
      <c r="V350" t="str">
        <f>IF(AND(MaleWeighted!V$1145=0,MaleWeighted!V$1146=0),"--",IF(AND(MaleWeighted!V$1145&gt;0,MaleWeighted!V$1146=0),IF('Male Data'!V350&gt;MaleWeighted!V$1145,'Male Data'!$X350,0),IF(AND(MaleWeighted!V$1145=0,MaleWeighted!V$1146&gt;0),IF('Male Data'!V350&lt;MaleWeighted!V$1146,'Male Data'!$X350,0),IF(AND('Male Data'!V350&gt;MaleWeighted!V$1145,'Male Data'!V350&lt;MaleWeighted!V$1146),'Male Data'!$X350,0))))</f>
        <v>--</v>
      </c>
      <c r="W350" t="str">
        <f>IF(AND(MaleWeighted!W$1145=0,MaleWeighted!W$1146=0),"--",IF(AND(MaleWeighted!W$1145&gt;0,MaleWeighted!W$1146=0),IF('Male Data'!W350&gt;MaleWeighted!W$1145,'Male Data'!$X350,0),IF(AND(MaleWeighted!W$1145=0,MaleWeighted!W$1146&gt;0),IF('Male Data'!W350&lt;MaleWeighted!W$1146,'Male Data'!$X350,0),IF(AND('Male Data'!W350&gt;MaleWeighted!W$1145,'Male Data'!W350&lt;MaleWeighted!W$1146),'Male Data'!$X350,0))))</f>
        <v>--</v>
      </c>
      <c r="Y350">
        <f t="shared" si="10"/>
        <v>0</v>
      </c>
      <c r="Z350">
        <f>Y350*'Male Data'!X350</f>
        <v>0</v>
      </c>
      <c r="AA350">
        <f t="shared" si="11"/>
        <v>1</v>
      </c>
      <c r="AB350">
        <f>AA350*'Male Data'!X350</f>
        <v>84986</v>
      </c>
    </row>
    <row r="351" spans="1:28">
      <c r="A351">
        <f>'Male Data'!A351</f>
        <v>350</v>
      </c>
      <c r="B351" t="str">
        <f>'Male Data'!B351</f>
        <v>M</v>
      </c>
      <c r="C351" t="str">
        <f>IF(AND(MaleWeighted!C$1145=0,MaleWeighted!C$1146=0),"--",IF(AND(MaleWeighted!C$1145&gt;0,MaleWeighted!C$1146=0),IF('Male Data'!C351&gt;MaleWeighted!C$1145,'Male Data'!$X351,0),IF(AND(MaleWeighted!C$1145=0,MaleWeighted!C$1146&gt;0),IF('Male Data'!C351&lt;MaleWeighted!C$1146,'Male Data'!$X351,0),IF(AND('Male Data'!C351&gt;MaleWeighted!C$1145,'Male Data'!C351&lt;MaleWeighted!C$1146),'Male Data'!$X351,0))))</f>
        <v>--</v>
      </c>
      <c r="D351" t="str">
        <f>IF(AND(MaleWeighted!D$1145=0,MaleWeighted!D$1146=0),"--",IF(AND(MaleWeighted!D$1145&gt;0,MaleWeighted!D$1146=0),IF('Male Data'!D351&gt;MaleWeighted!D$1145,'Male Data'!$X351,0),IF(AND(MaleWeighted!D$1145=0,MaleWeighted!D$1146&gt;0),IF('Male Data'!D351&lt;MaleWeighted!D$1146,'Male Data'!$X351,0),IF(AND('Male Data'!D351&gt;MaleWeighted!D$1145,'Male Data'!D351&lt;MaleWeighted!D$1146),'Male Data'!$X351,0))))</f>
        <v>--</v>
      </c>
      <c r="E351" t="str">
        <f>IF(AND(MaleWeighted!E$1145=0,MaleWeighted!E$1146=0),"--",IF(AND(MaleWeighted!E$1145&gt;0,MaleWeighted!E$1146=0),IF('Male Data'!E351&gt;MaleWeighted!E$1145,'Male Data'!$X351,0),IF(AND(MaleWeighted!E$1145=0,MaleWeighted!E$1146&gt;0),IF('Male Data'!E351&lt;MaleWeighted!E$1146,'Male Data'!$X351,0),IF(AND('Male Data'!E351&gt;MaleWeighted!E$1145,'Male Data'!E351&lt;MaleWeighted!E$1146),'Male Data'!$X351,0))))</f>
        <v>--</v>
      </c>
      <c r="F351" t="str">
        <f>IF(AND(MaleWeighted!F$1145=0,MaleWeighted!F$1146=0),"--",IF(AND(MaleWeighted!F$1145&gt;0,MaleWeighted!F$1146=0),IF('Male Data'!F351&gt;MaleWeighted!F$1145,'Male Data'!$X351,0),IF(AND(MaleWeighted!F$1145=0,MaleWeighted!F$1146&gt;0),IF('Male Data'!F351&lt;MaleWeighted!F$1146,'Male Data'!$X351,0),IF(AND('Male Data'!F351&gt;MaleWeighted!F$1145,'Male Data'!F351&lt;MaleWeighted!F$1146),'Male Data'!$X351,0))))</f>
        <v>--</v>
      </c>
      <c r="G351" t="str">
        <f>IF(AND(MaleWeighted!G$1145=0,MaleWeighted!G$1146=0),"--",IF(AND(MaleWeighted!G$1145&gt;0,MaleWeighted!G$1146=0),IF('Male Data'!G351&gt;MaleWeighted!G$1145,'Male Data'!$X351,0),IF(AND(MaleWeighted!G$1145=0,MaleWeighted!G$1146&gt;0),IF('Male Data'!G351&lt;MaleWeighted!G$1146,'Male Data'!$X351,0),IF(AND('Male Data'!G351&gt;MaleWeighted!G$1145,'Male Data'!G351&lt;MaleWeighted!G$1146),'Male Data'!$X351,0))))</f>
        <v>--</v>
      </c>
      <c r="H351" t="str">
        <f>IF(AND(MaleWeighted!H$1145=0,MaleWeighted!H$1146=0),"--",IF(AND(MaleWeighted!H$1145&gt;0,MaleWeighted!H$1146=0),IF('Male Data'!H351&gt;MaleWeighted!H$1145,'Male Data'!$X351,0),IF(AND(MaleWeighted!H$1145=0,MaleWeighted!H$1146&gt;0),IF('Male Data'!H351&lt;MaleWeighted!H$1146,'Male Data'!$X351,0),IF(AND('Male Data'!H351&gt;MaleWeighted!H$1145,'Male Data'!H351&lt;MaleWeighted!H$1146),'Male Data'!$X351,0))))</f>
        <v>--</v>
      </c>
      <c r="I351" t="str">
        <f>IF(AND(MaleWeighted!I$1145=0,MaleWeighted!I$1146=0),"--",IF(AND(MaleWeighted!I$1145&gt;0,MaleWeighted!I$1146=0),IF('Male Data'!I351&gt;MaleWeighted!I$1145,'Male Data'!$X351,0),IF(AND(MaleWeighted!I$1145=0,MaleWeighted!I$1146&gt;0),IF('Male Data'!I351&lt;MaleWeighted!I$1146,'Male Data'!$X351,0),IF(AND('Male Data'!I351&gt;MaleWeighted!I$1145,'Male Data'!I351&lt;MaleWeighted!I$1146),'Male Data'!$X351,0))))</f>
        <v>--</v>
      </c>
      <c r="J351" t="str">
        <f>IF(AND(MaleWeighted!J$1145=0,MaleWeighted!J$1146=0),"--",IF(AND(MaleWeighted!J$1145&gt;0,MaleWeighted!J$1146=0),IF('Male Data'!J351&gt;MaleWeighted!J$1145,'Male Data'!$X351,0),IF(AND(MaleWeighted!J$1145=0,MaleWeighted!J$1146&gt;0),IF('Male Data'!J351&lt;MaleWeighted!J$1146,'Male Data'!$X351,0),IF(AND('Male Data'!J351&gt;MaleWeighted!J$1145,'Male Data'!J351&lt;MaleWeighted!J$1146),'Male Data'!$X351,0))))</f>
        <v>--</v>
      </c>
      <c r="K351" t="str">
        <f>IF(AND(MaleWeighted!K$1145=0,MaleWeighted!K$1146=0),"--",IF(AND(MaleWeighted!K$1145&gt;0,MaleWeighted!K$1146=0),IF('Male Data'!K351&gt;MaleWeighted!K$1145,'Male Data'!$X351,0),IF(AND(MaleWeighted!K$1145=0,MaleWeighted!K$1146&gt;0),IF('Male Data'!K351&lt;MaleWeighted!K$1146,'Male Data'!$X351,0),IF(AND('Male Data'!K351&gt;MaleWeighted!K$1145,'Male Data'!K351&lt;MaleWeighted!K$1146),'Male Data'!$X351,0))))</f>
        <v>--</v>
      </c>
      <c r="L351" t="str">
        <f>IF(AND(MaleWeighted!L$1145=0,MaleWeighted!L$1146=0),"--",IF(AND(MaleWeighted!L$1145&gt;0,MaleWeighted!L$1146=0),IF('Male Data'!L351&gt;MaleWeighted!L$1145,'Male Data'!$X351,0),IF(AND(MaleWeighted!L$1145=0,MaleWeighted!L$1146&gt;0),IF('Male Data'!L351&lt;MaleWeighted!L$1146,'Male Data'!$X351,0),IF(AND('Male Data'!L351&gt;MaleWeighted!L$1145,'Male Data'!L351&lt;MaleWeighted!L$1146),'Male Data'!$X351,0))))</f>
        <v>--</v>
      </c>
      <c r="M351" t="str">
        <f>IF(AND(MaleWeighted!M$1145=0,MaleWeighted!M$1146=0),"--",IF(AND(MaleWeighted!M$1145&gt;0,MaleWeighted!M$1146=0),IF('Male Data'!M351&gt;MaleWeighted!M$1145,'Male Data'!$X351,0),IF(AND(MaleWeighted!M$1145=0,MaleWeighted!M$1146&gt;0),IF('Male Data'!M351&lt;MaleWeighted!M$1146,'Male Data'!$X351,0),IF(AND('Male Data'!M351&gt;MaleWeighted!M$1145,'Male Data'!M351&lt;MaleWeighted!M$1146),'Male Data'!$X351,0))))</f>
        <v>--</v>
      </c>
      <c r="N351" t="str">
        <f>IF(AND(MaleWeighted!N$1145=0,MaleWeighted!N$1146=0),"--",IF(AND(MaleWeighted!N$1145&gt;0,MaleWeighted!N$1146=0),IF('Male Data'!N351&gt;MaleWeighted!N$1145,'Male Data'!$X351,0),IF(AND(MaleWeighted!N$1145=0,MaleWeighted!N$1146&gt;0),IF('Male Data'!N351&lt;MaleWeighted!N$1146,'Male Data'!$X351,0),IF(AND('Male Data'!N351&gt;MaleWeighted!N$1145,'Male Data'!N351&lt;MaleWeighted!N$1146),'Male Data'!$X351,0))))</f>
        <v>--</v>
      </c>
      <c r="O351" t="str">
        <f>IF(AND(MaleWeighted!O$1145=0,MaleWeighted!O$1146=0),"--",IF(AND(MaleWeighted!O$1145&gt;0,MaleWeighted!O$1146=0),IF('Male Data'!O351&gt;MaleWeighted!O$1145,'Male Data'!$X351,0),IF(AND(MaleWeighted!O$1145=0,MaleWeighted!O$1146&gt;0),IF('Male Data'!O351&lt;MaleWeighted!O$1146,'Male Data'!$X351,0),IF(AND('Male Data'!O351&gt;MaleWeighted!O$1145,'Male Data'!O351&lt;MaleWeighted!O$1146),'Male Data'!$X351,0))))</f>
        <v>--</v>
      </c>
      <c r="P351" t="str">
        <f>IF(AND(MaleWeighted!P$1145=0,MaleWeighted!P$1146=0),"--",IF(AND(MaleWeighted!P$1145&gt;0,MaleWeighted!P$1146=0),IF('Male Data'!P351&gt;MaleWeighted!P$1145,'Male Data'!$X351,0),IF(AND(MaleWeighted!P$1145=0,MaleWeighted!P$1146&gt;0),IF('Male Data'!P351&lt;MaleWeighted!P$1146,'Male Data'!$X351,0),IF(AND('Male Data'!P351&gt;MaleWeighted!P$1145,'Male Data'!P351&lt;MaleWeighted!P$1146),'Male Data'!$X351,0))))</f>
        <v>--</v>
      </c>
      <c r="Q351" t="str">
        <f>IF(AND(MaleWeighted!Q$1145=0,MaleWeighted!Q$1146=0),"--",IF(AND(MaleWeighted!Q$1145&gt;0,MaleWeighted!Q$1146=0),IF('Male Data'!Q351&gt;MaleWeighted!Q$1145,'Male Data'!$X351,0),IF(AND(MaleWeighted!Q$1145=0,MaleWeighted!Q$1146&gt;0),IF('Male Data'!Q351&lt;MaleWeighted!Q$1146,'Male Data'!$X351,0),IF(AND('Male Data'!Q351&gt;MaleWeighted!Q$1145,'Male Data'!Q351&lt;MaleWeighted!Q$1146),'Male Data'!$X351,0))))</f>
        <v>--</v>
      </c>
      <c r="R351" t="str">
        <f>IF(AND(MaleWeighted!R$1145=0,MaleWeighted!R$1146=0),"--",IF(AND(MaleWeighted!R$1145&gt;0,MaleWeighted!R$1146=0),IF('Male Data'!R351&gt;MaleWeighted!R$1145,'Male Data'!$X351,0),IF(AND(MaleWeighted!R$1145=0,MaleWeighted!R$1146&gt;0),IF('Male Data'!R351&lt;MaleWeighted!R$1146,'Male Data'!$X351,0),IF(AND('Male Data'!R351&gt;MaleWeighted!R$1145,'Male Data'!R351&lt;MaleWeighted!R$1146),'Male Data'!$X351,0))))</f>
        <v>--</v>
      </c>
      <c r="S351" t="str">
        <f>IF(AND(MaleWeighted!S$1145=0,MaleWeighted!S$1146=0),"--",IF(AND(MaleWeighted!S$1145&gt;0,MaleWeighted!S$1146=0),IF('Male Data'!S351&gt;MaleWeighted!S$1145,'Male Data'!$X351,0),IF(AND(MaleWeighted!S$1145=0,MaleWeighted!S$1146&gt;0),IF('Male Data'!S351&lt;MaleWeighted!S$1146,'Male Data'!$X351,0),IF(AND('Male Data'!S351&gt;MaleWeighted!S$1145,'Male Data'!S351&lt;MaleWeighted!S$1146),'Male Data'!$X351,0))))</f>
        <v>--</v>
      </c>
      <c r="T351" t="str">
        <f>IF(AND(MaleWeighted!T$1145=0,MaleWeighted!T$1146=0),"--",IF(AND(MaleWeighted!T$1145&gt;0,MaleWeighted!T$1146=0),IF('Male Data'!T351&gt;MaleWeighted!T$1145,'Male Data'!$X351,0),IF(AND(MaleWeighted!T$1145=0,MaleWeighted!T$1146&gt;0),IF('Male Data'!$T351&lt;MaleWeighted!T$1146,'Male Data'!$X351,0),IF(AND('Male Data'!T351&gt;MaleWeighted!T$1145,'Male Data'!T351&lt;MaleWeighted!T$1146),'Male Data'!$X351,0))))</f>
        <v>--</v>
      </c>
      <c r="U351" t="str">
        <f>IF(AND(MaleWeighted!U$1145=0,MaleWeighted!U$1146=0),"--",IF(AND(MaleWeighted!U$1145&gt;0,MaleWeighted!U$1146=0),IF('Male Data'!U351&gt;MaleWeighted!U$1145,'Male Data'!$X351,0),IF(AND(MaleWeighted!U$1145=0,MaleWeighted!U$1146&gt;0),IF('Male Data'!U351&lt;MaleWeighted!U$1146,'Male Data'!$X351,0),IF(AND('Male Data'!U351&gt;MaleWeighted!U$1145,'Male Data'!U351&lt;MaleWeighted!U$1146),'Male Data'!$X351,0))))</f>
        <v>--</v>
      </c>
      <c r="V351" t="str">
        <f>IF(AND(MaleWeighted!V$1145=0,MaleWeighted!V$1146=0),"--",IF(AND(MaleWeighted!V$1145&gt;0,MaleWeighted!V$1146=0),IF('Male Data'!V351&gt;MaleWeighted!V$1145,'Male Data'!$X351,0),IF(AND(MaleWeighted!V$1145=0,MaleWeighted!V$1146&gt;0),IF('Male Data'!V351&lt;MaleWeighted!V$1146,'Male Data'!$X351,0),IF(AND('Male Data'!V351&gt;MaleWeighted!V$1145,'Male Data'!V351&lt;MaleWeighted!V$1146),'Male Data'!$X351,0))))</f>
        <v>--</v>
      </c>
      <c r="W351" t="str">
        <f>IF(AND(MaleWeighted!W$1145=0,MaleWeighted!W$1146=0),"--",IF(AND(MaleWeighted!W$1145&gt;0,MaleWeighted!W$1146=0),IF('Male Data'!W351&gt;MaleWeighted!W$1145,'Male Data'!$X351,0),IF(AND(MaleWeighted!W$1145=0,MaleWeighted!W$1146&gt;0),IF('Male Data'!W351&lt;MaleWeighted!W$1146,'Male Data'!$X351,0),IF(AND('Male Data'!W351&gt;MaleWeighted!W$1145,'Male Data'!W351&lt;MaleWeighted!W$1146),'Male Data'!$X351,0))))</f>
        <v>--</v>
      </c>
      <c r="Y351">
        <f t="shared" si="10"/>
        <v>0</v>
      </c>
      <c r="Z351">
        <f>Y351*'Male Data'!X351</f>
        <v>0</v>
      </c>
      <c r="AA351">
        <f t="shared" si="11"/>
        <v>1</v>
      </c>
      <c r="AB351">
        <f>AA351*'Male Data'!X351</f>
        <v>16400</v>
      </c>
    </row>
    <row r="352" spans="1:28">
      <c r="A352">
        <f>'Male Data'!A352</f>
        <v>351</v>
      </c>
      <c r="B352" t="str">
        <f>'Male Data'!B352</f>
        <v>M</v>
      </c>
      <c r="C352" t="str">
        <f>IF(AND(MaleWeighted!C$1145=0,MaleWeighted!C$1146=0),"--",IF(AND(MaleWeighted!C$1145&gt;0,MaleWeighted!C$1146=0),IF('Male Data'!C352&gt;MaleWeighted!C$1145,'Male Data'!$X352,0),IF(AND(MaleWeighted!C$1145=0,MaleWeighted!C$1146&gt;0),IF('Male Data'!C352&lt;MaleWeighted!C$1146,'Male Data'!$X352,0),IF(AND('Male Data'!C352&gt;MaleWeighted!C$1145,'Male Data'!C352&lt;MaleWeighted!C$1146),'Male Data'!$X352,0))))</f>
        <v>--</v>
      </c>
      <c r="D352" t="str">
        <f>IF(AND(MaleWeighted!D$1145=0,MaleWeighted!D$1146=0),"--",IF(AND(MaleWeighted!D$1145&gt;0,MaleWeighted!D$1146=0),IF('Male Data'!D352&gt;MaleWeighted!D$1145,'Male Data'!$X352,0),IF(AND(MaleWeighted!D$1145=0,MaleWeighted!D$1146&gt;0),IF('Male Data'!D352&lt;MaleWeighted!D$1146,'Male Data'!$X352,0),IF(AND('Male Data'!D352&gt;MaleWeighted!D$1145,'Male Data'!D352&lt;MaleWeighted!D$1146),'Male Data'!$X352,0))))</f>
        <v>--</v>
      </c>
      <c r="E352" t="str">
        <f>IF(AND(MaleWeighted!E$1145=0,MaleWeighted!E$1146=0),"--",IF(AND(MaleWeighted!E$1145&gt;0,MaleWeighted!E$1146=0),IF('Male Data'!E352&gt;MaleWeighted!E$1145,'Male Data'!$X352,0),IF(AND(MaleWeighted!E$1145=0,MaleWeighted!E$1146&gt;0),IF('Male Data'!E352&lt;MaleWeighted!E$1146,'Male Data'!$X352,0),IF(AND('Male Data'!E352&gt;MaleWeighted!E$1145,'Male Data'!E352&lt;MaleWeighted!E$1146),'Male Data'!$X352,0))))</f>
        <v>--</v>
      </c>
      <c r="F352" t="str">
        <f>IF(AND(MaleWeighted!F$1145=0,MaleWeighted!F$1146=0),"--",IF(AND(MaleWeighted!F$1145&gt;0,MaleWeighted!F$1146=0),IF('Male Data'!F352&gt;MaleWeighted!F$1145,'Male Data'!$X352,0),IF(AND(MaleWeighted!F$1145=0,MaleWeighted!F$1146&gt;0),IF('Male Data'!F352&lt;MaleWeighted!F$1146,'Male Data'!$X352,0),IF(AND('Male Data'!F352&gt;MaleWeighted!F$1145,'Male Data'!F352&lt;MaleWeighted!F$1146),'Male Data'!$X352,0))))</f>
        <v>--</v>
      </c>
      <c r="G352" t="str">
        <f>IF(AND(MaleWeighted!G$1145=0,MaleWeighted!G$1146=0),"--",IF(AND(MaleWeighted!G$1145&gt;0,MaleWeighted!G$1146=0),IF('Male Data'!G352&gt;MaleWeighted!G$1145,'Male Data'!$X352,0),IF(AND(MaleWeighted!G$1145=0,MaleWeighted!G$1146&gt;0),IF('Male Data'!G352&lt;MaleWeighted!G$1146,'Male Data'!$X352,0),IF(AND('Male Data'!G352&gt;MaleWeighted!G$1145,'Male Data'!G352&lt;MaleWeighted!G$1146),'Male Data'!$X352,0))))</f>
        <v>--</v>
      </c>
      <c r="H352" t="str">
        <f>IF(AND(MaleWeighted!H$1145=0,MaleWeighted!H$1146=0),"--",IF(AND(MaleWeighted!H$1145&gt;0,MaleWeighted!H$1146=0),IF('Male Data'!H352&gt;MaleWeighted!H$1145,'Male Data'!$X352,0),IF(AND(MaleWeighted!H$1145=0,MaleWeighted!H$1146&gt;0),IF('Male Data'!H352&lt;MaleWeighted!H$1146,'Male Data'!$X352,0),IF(AND('Male Data'!H352&gt;MaleWeighted!H$1145,'Male Data'!H352&lt;MaleWeighted!H$1146),'Male Data'!$X352,0))))</f>
        <v>--</v>
      </c>
      <c r="I352" t="str">
        <f>IF(AND(MaleWeighted!I$1145=0,MaleWeighted!I$1146=0),"--",IF(AND(MaleWeighted!I$1145&gt;0,MaleWeighted!I$1146=0),IF('Male Data'!I352&gt;MaleWeighted!I$1145,'Male Data'!$X352,0),IF(AND(MaleWeighted!I$1145=0,MaleWeighted!I$1146&gt;0),IF('Male Data'!I352&lt;MaleWeighted!I$1146,'Male Data'!$X352,0),IF(AND('Male Data'!I352&gt;MaleWeighted!I$1145,'Male Data'!I352&lt;MaleWeighted!I$1146),'Male Data'!$X352,0))))</f>
        <v>--</v>
      </c>
      <c r="J352" t="str">
        <f>IF(AND(MaleWeighted!J$1145=0,MaleWeighted!J$1146=0),"--",IF(AND(MaleWeighted!J$1145&gt;0,MaleWeighted!J$1146=0),IF('Male Data'!J352&gt;MaleWeighted!J$1145,'Male Data'!$X352,0),IF(AND(MaleWeighted!J$1145=0,MaleWeighted!J$1146&gt;0),IF('Male Data'!J352&lt;MaleWeighted!J$1146,'Male Data'!$X352,0),IF(AND('Male Data'!J352&gt;MaleWeighted!J$1145,'Male Data'!J352&lt;MaleWeighted!J$1146),'Male Data'!$X352,0))))</f>
        <v>--</v>
      </c>
      <c r="K352" t="str">
        <f>IF(AND(MaleWeighted!K$1145=0,MaleWeighted!K$1146=0),"--",IF(AND(MaleWeighted!K$1145&gt;0,MaleWeighted!K$1146=0),IF('Male Data'!K352&gt;MaleWeighted!K$1145,'Male Data'!$X352,0),IF(AND(MaleWeighted!K$1145=0,MaleWeighted!K$1146&gt;0),IF('Male Data'!K352&lt;MaleWeighted!K$1146,'Male Data'!$X352,0),IF(AND('Male Data'!K352&gt;MaleWeighted!K$1145,'Male Data'!K352&lt;MaleWeighted!K$1146),'Male Data'!$X352,0))))</f>
        <v>--</v>
      </c>
      <c r="L352" t="str">
        <f>IF(AND(MaleWeighted!L$1145=0,MaleWeighted!L$1146=0),"--",IF(AND(MaleWeighted!L$1145&gt;0,MaleWeighted!L$1146=0),IF('Male Data'!L352&gt;MaleWeighted!L$1145,'Male Data'!$X352,0),IF(AND(MaleWeighted!L$1145=0,MaleWeighted!L$1146&gt;0),IF('Male Data'!L352&lt;MaleWeighted!L$1146,'Male Data'!$X352,0),IF(AND('Male Data'!L352&gt;MaleWeighted!L$1145,'Male Data'!L352&lt;MaleWeighted!L$1146),'Male Data'!$X352,0))))</f>
        <v>--</v>
      </c>
      <c r="M352" t="str">
        <f>IF(AND(MaleWeighted!M$1145=0,MaleWeighted!M$1146=0),"--",IF(AND(MaleWeighted!M$1145&gt;0,MaleWeighted!M$1146=0),IF('Male Data'!M352&gt;MaleWeighted!M$1145,'Male Data'!$X352,0),IF(AND(MaleWeighted!M$1145=0,MaleWeighted!M$1146&gt;0),IF('Male Data'!M352&lt;MaleWeighted!M$1146,'Male Data'!$X352,0),IF(AND('Male Data'!M352&gt;MaleWeighted!M$1145,'Male Data'!M352&lt;MaleWeighted!M$1146),'Male Data'!$X352,0))))</f>
        <v>--</v>
      </c>
      <c r="N352" t="str">
        <f>IF(AND(MaleWeighted!N$1145=0,MaleWeighted!N$1146=0),"--",IF(AND(MaleWeighted!N$1145&gt;0,MaleWeighted!N$1146=0),IF('Male Data'!N352&gt;MaleWeighted!N$1145,'Male Data'!$X352,0),IF(AND(MaleWeighted!N$1145=0,MaleWeighted!N$1146&gt;0),IF('Male Data'!N352&lt;MaleWeighted!N$1146,'Male Data'!$X352,0),IF(AND('Male Data'!N352&gt;MaleWeighted!N$1145,'Male Data'!N352&lt;MaleWeighted!N$1146),'Male Data'!$X352,0))))</f>
        <v>--</v>
      </c>
      <c r="O352" t="str">
        <f>IF(AND(MaleWeighted!O$1145=0,MaleWeighted!O$1146=0),"--",IF(AND(MaleWeighted!O$1145&gt;0,MaleWeighted!O$1146=0),IF('Male Data'!O352&gt;MaleWeighted!O$1145,'Male Data'!$X352,0),IF(AND(MaleWeighted!O$1145=0,MaleWeighted!O$1146&gt;0),IF('Male Data'!O352&lt;MaleWeighted!O$1146,'Male Data'!$X352,0),IF(AND('Male Data'!O352&gt;MaleWeighted!O$1145,'Male Data'!O352&lt;MaleWeighted!O$1146),'Male Data'!$X352,0))))</f>
        <v>--</v>
      </c>
      <c r="P352" t="str">
        <f>IF(AND(MaleWeighted!P$1145=0,MaleWeighted!P$1146=0),"--",IF(AND(MaleWeighted!P$1145&gt;0,MaleWeighted!P$1146=0),IF('Male Data'!P352&gt;MaleWeighted!P$1145,'Male Data'!$X352,0),IF(AND(MaleWeighted!P$1145=0,MaleWeighted!P$1146&gt;0),IF('Male Data'!P352&lt;MaleWeighted!P$1146,'Male Data'!$X352,0),IF(AND('Male Data'!P352&gt;MaleWeighted!P$1145,'Male Data'!P352&lt;MaleWeighted!P$1146),'Male Data'!$X352,0))))</f>
        <v>--</v>
      </c>
      <c r="Q352" t="str">
        <f>IF(AND(MaleWeighted!Q$1145=0,MaleWeighted!Q$1146=0),"--",IF(AND(MaleWeighted!Q$1145&gt;0,MaleWeighted!Q$1146=0),IF('Male Data'!Q352&gt;MaleWeighted!Q$1145,'Male Data'!$X352,0),IF(AND(MaleWeighted!Q$1145=0,MaleWeighted!Q$1146&gt;0),IF('Male Data'!Q352&lt;MaleWeighted!Q$1146,'Male Data'!$X352,0),IF(AND('Male Data'!Q352&gt;MaleWeighted!Q$1145,'Male Data'!Q352&lt;MaleWeighted!Q$1146),'Male Data'!$X352,0))))</f>
        <v>--</v>
      </c>
      <c r="R352" t="str">
        <f>IF(AND(MaleWeighted!R$1145=0,MaleWeighted!R$1146=0),"--",IF(AND(MaleWeighted!R$1145&gt;0,MaleWeighted!R$1146=0),IF('Male Data'!R352&gt;MaleWeighted!R$1145,'Male Data'!$X352,0),IF(AND(MaleWeighted!R$1145=0,MaleWeighted!R$1146&gt;0),IF('Male Data'!R352&lt;MaleWeighted!R$1146,'Male Data'!$X352,0),IF(AND('Male Data'!R352&gt;MaleWeighted!R$1145,'Male Data'!R352&lt;MaleWeighted!R$1146),'Male Data'!$X352,0))))</f>
        <v>--</v>
      </c>
      <c r="S352" t="str">
        <f>IF(AND(MaleWeighted!S$1145=0,MaleWeighted!S$1146=0),"--",IF(AND(MaleWeighted!S$1145&gt;0,MaleWeighted!S$1146=0),IF('Male Data'!S352&gt;MaleWeighted!S$1145,'Male Data'!$X352,0),IF(AND(MaleWeighted!S$1145=0,MaleWeighted!S$1146&gt;0),IF('Male Data'!S352&lt;MaleWeighted!S$1146,'Male Data'!$X352,0),IF(AND('Male Data'!S352&gt;MaleWeighted!S$1145,'Male Data'!S352&lt;MaleWeighted!S$1146),'Male Data'!$X352,0))))</f>
        <v>--</v>
      </c>
      <c r="T352" t="str">
        <f>IF(AND(MaleWeighted!T$1145=0,MaleWeighted!T$1146=0),"--",IF(AND(MaleWeighted!T$1145&gt;0,MaleWeighted!T$1146=0),IF('Male Data'!T352&gt;MaleWeighted!T$1145,'Male Data'!$X352,0),IF(AND(MaleWeighted!T$1145=0,MaleWeighted!T$1146&gt;0),IF('Male Data'!$T352&lt;MaleWeighted!T$1146,'Male Data'!$X352,0),IF(AND('Male Data'!T352&gt;MaleWeighted!T$1145,'Male Data'!T352&lt;MaleWeighted!T$1146),'Male Data'!$X352,0))))</f>
        <v>--</v>
      </c>
      <c r="U352" t="str">
        <f>IF(AND(MaleWeighted!U$1145=0,MaleWeighted!U$1146=0),"--",IF(AND(MaleWeighted!U$1145&gt;0,MaleWeighted!U$1146=0),IF('Male Data'!U352&gt;MaleWeighted!U$1145,'Male Data'!$X352,0),IF(AND(MaleWeighted!U$1145=0,MaleWeighted!U$1146&gt;0),IF('Male Data'!U352&lt;MaleWeighted!U$1146,'Male Data'!$X352,0),IF(AND('Male Data'!U352&gt;MaleWeighted!U$1145,'Male Data'!U352&lt;MaleWeighted!U$1146),'Male Data'!$X352,0))))</f>
        <v>--</v>
      </c>
      <c r="V352" t="str">
        <f>IF(AND(MaleWeighted!V$1145=0,MaleWeighted!V$1146=0),"--",IF(AND(MaleWeighted!V$1145&gt;0,MaleWeighted!V$1146=0),IF('Male Data'!V352&gt;MaleWeighted!V$1145,'Male Data'!$X352,0),IF(AND(MaleWeighted!V$1145=0,MaleWeighted!V$1146&gt;0),IF('Male Data'!V352&lt;MaleWeighted!V$1146,'Male Data'!$X352,0),IF(AND('Male Data'!V352&gt;MaleWeighted!V$1145,'Male Data'!V352&lt;MaleWeighted!V$1146),'Male Data'!$X352,0))))</f>
        <v>--</v>
      </c>
      <c r="W352" t="str">
        <f>IF(AND(MaleWeighted!W$1145=0,MaleWeighted!W$1146=0),"--",IF(AND(MaleWeighted!W$1145&gt;0,MaleWeighted!W$1146=0),IF('Male Data'!W352&gt;MaleWeighted!W$1145,'Male Data'!$X352,0),IF(AND(MaleWeighted!W$1145=0,MaleWeighted!W$1146&gt;0),IF('Male Data'!W352&lt;MaleWeighted!W$1146,'Male Data'!$X352,0),IF(AND('Male Data'!W352&gt;MaleWeighted!W$1145,'Male Data'!W352&lt;MaleWeighted!W$1146),'Male Data'!$X352,0))))</f>
        <v>--</v>
      </c>
      <c r="Y352">
        <f t="shared" si="10"/>
        <v>0</v>
      </c>
      <c r="Z352">
        <f>Y352*'Male Data'!X352</f>
        <v>0</v>
      </c>
      <c r="AA352">
        <f t="shared" si="11"/>
        <v>1</v>
      </c>
      <c r="AB352">
        <f>AA352*'Male Data'!X352</f>
        <v>80342</v>
      </c>
    </row>
    <row r="353" spans="1:28">
      <c r="A353">
        <f>'Male Data'!A353</f>
        <v>352</v>
      </c>
      <c r="B353" t="str">
        <f>'Male Data'!B353</f>
        <v>M</v>
      </c>
      <c r="C353" t="str">
        <f>IF(AND(MaleWeighted!C$1145=0,MaleWeighted!C$1146=0),"--",IF(AND(MaleWeighted!C$1145&gt;0,MaleWeighted!C$1146=0),IF('Male Data'!C353&gt;MaleWeighted!C$1145,'Male Data'!$X353,0),IF(AND(MaleWeighted!C$1145=0,MaleWeighted!C$1146&gt;0),IF('Male Data'!C353&lt;MaleWeighted!C$1146,'Male Data'!$X353,0),IF(AND('Male Data'!C353&gt;MaleWeighted!C$1145,'Male Data'!C353&lt;MaleWeighted!C$1146),'Male Data'!$X353,0))))</f>
        <v>--</v>
      </c>
      <c r="D353" t="str">
        <f>IF(AND(MaleWeighted!D$1145=0,MaleWeighted!D$1146=0),"--",IF(AND(MaleWeighted!D$1145&gt;0,MaleWeighted!D$1146=0),IF('Male Data'!D353&gt;MaleWeighted!D$1145,'Male Data'!$X353,0),IF(AND(MaleWeighted!D$1145=0,MaleWeighted!D$1146&gt;0),IF('Male Data'!D353&lt;MaleWeighted!D$1146,'Male Data'!$X353,0),IF(AND('Male Data'!D353&gt;MaleWeighted!D$1145,'Male Data'!D353&lt;MaleWeighted!D$1146),'Male Data'!$X353,0))))</f>
        <v>--</v>
      </c>
      <c r="E353" t="str">
        <f>IF(AND(MaleWeighted!E$1145=0,MaleWeighted!E$1146=0),"--",IF(AND(MaleWeighted!E$1145&gt;0,MaleWeighted!E$1146=0),IF('Male Data'!E353&gt;MaleWeighted!E$1145,'Male Data'!$X353,0),IF(AND(MaleWeighted!E$1145=0,MaleWeighted!E$1146&gt;0),IF('Male Data'!E353&lt;MaleWeighted!E$1146,'Male Data'!$X353,0),IF(AND('Male Data'!E353&gt;MaleWeighted!E$1145,'Male Data'!E353&lt;MaleWeighted!E$1146),'Male Data'!$X353,0))))</f>
        <v>--</v>
      </c>
      <c r="F353" t="str">
        <f>IF(AND(MaleWeighted!F$1145=0,MaleWeighted!F$1146=0),"--",IF(AND(MaleWeighted!F$1145&gt;0,MaleWeighted!F$1146=0),IF('Male Data'!F353&gt;MaleWeighted!F$1145,'Male Data'!$X353,0),IF(AND(MaleWeighted!F$1145=0,MaleWeighted!F$1146&gt;0),IF('Male Data'!F353&lt;MaleWeighted!F$1146,'Male Data'!$X353,0),IF(AND('Male Data'!F353&gt;MaleWeighted!F$1145,'Male Data'!F353&lt;MaleWeighted!F$1146),'Male Data'!$X353,0))))</f>
        <v>--</v>
      </c>
      <c r="G353" t="str">
        <f>IF(AND(MaleWeighted!G$1145=0,MaleWeighted!G$1146=0),"--",IF(AND(MaleWeighted!G$1145&gt;0,MaleWeighted!G$1146=0),IF('Male Data'!G353&gt;MaleWeighted!G$1145,'Male Data'!$X353,0),IF(AND(MaleWeighted!G$1145=0,MaleWeighted!G$1146&gt;0),IF('Male Data'!G353&lt;MaleWeighted!G$1146,'Male Data'!$X353,0),IF(AND('Male Data'!G353&gt;MaleWeighted!G$1145,'Male Data'!G353&lt;MaleWeighted!G$1146),'Male Data'!$X353,0))))</f>
        <v>--</v>
      </c>
      <c r="H353" t="str">
        <f>IF(AND(MaleWeighted!H$1145=0,MaleWeighted!H$1146=0),"--",IF(AND(MaleWeighted!H$1145&gt;0,MaleWeighted!H$1146=0),IF('Male Data'!H353&gt;MaleWeighted!H$1145,'Male Data'!$X353,0),IF(AND(MaleWeighted!H$1145=0,MaleWeighted!H$1146&gt;0),IF('Male Data'!H353&lt;MaleWeighted!H$1146,'Male Data'!$X353,0),IF(AND('Male Data'!H353&gt;MaleWeighted!H$1145,'Male Data'!H353&lt;MaleWeighted!H$1146),'Male Data'!$X353,0))))</f>
        <v>--</v>
      </c>
      <c r="I353" t="str">
        <f>IF(AND(MaleWeighted!I$1145=0,MaleWeighted!I$1146=0),"--",IF(AND(MaleWeighted!I$1145&gt;0,MaleWeighted!I$1146=0),IF('Male Data'!I353&gt;MaleWeighted!I$1145,'Male Data'!$X353,0),IF(AND(MaleWeighted!I$1145=0,MaleWeighted!I$1146&gt;0),IF('Male Data'!I353&lt;MaleWeighted!I$1146,'Male Data'!$X353,0),IF(AND('Male Data'!I353&gt;MaleWeighted!I$1145,'Male Data'!I353&lt;MaleWeighted!I$1146),'Male Data'!$X353,0))))</f>
        <v>--</v>
      </c>
      <c r="J353" t="str">
        <f>IF(AND(MaleWeighted!J$1145=0,MaleWeighted!J$1146=0),"--",IF(AND(MaleWeighted!J$1145&gt;0,MaleWeighted!J$1146=0),IF('Male Data'!J353&gt;MaleWeighted!J$1145,'Male Data'!$X353,0),IF(AND(MaleWeighted!J$1145=0,MaleWeighted!J$1146&gt;0),IF('Male Data'!J353&lt;MaleWeighted!J$1146,'Male Data'!$X353,0),IF(AND('Male Data'!J353&gt;MaleWeighted!J$1145,'Male Data'!J353&lt;MaleWeighted!J$1146),'Male Data'!$X353,0))))</f>
        <v>--</v>
      </c>
      <c r="K353" t="str">
        <f>IF(AND(MaleWeighted!K$1145=0,MaleWeighted!K$1146=0),"--",IF(AND(MaleWeighted!K$1145&gt;0,MaleWeighted!K$1146=0),IF('Male Data'!K353&gt;MaleWeighted!K$1145,'Male Data'!$X353,0),IF(AND(MaleWeighted!K$1145=0,MaleWeighted!K$1146&gt;0),IF('Male Data'!K353&lt;MaleWeighted!K$1146,'Male Data'!$X353,0),IF(AND('Male Data'!K353&gt;MaleWeighted!K$1145,'Male Data'!K353&lt;MaleWeighted!K$1146),'Male Data'!$X353,0))))</f>
        <v>--</v>
      </c>
      <c r="L353" t="str">
        <f>IF(AND(MaleWeighted!L$1145=0,MaleWeighted!L$1146=0),"--",IF(AND(MaleWeighted!L$1145&gt;0,MaleWeighted!L$1146=0),IF('Male Data'!L353&gt;MaleWeighted!L$1145,'Male Data'!$X353,0),IF(AND(MaleWeighted!L$1145=0,MaleWeighted!L$1146&gt;0),IF('Male Data'!L353&lt;MaleWeighted!L$1146,'Male Data'!$X353,0),IF(AND('Male Data'!L353&gt;MaleWeighted!L$1145,'Male Data'!L353&lt;MaleWeighted!L$1146),'Male Data'!$X353,0))))</f>
        <v>--</v>
      </c>
      <c r="M353" t="str">
        <f>IF(AND(MaleWeighted!M$1145=0,MaleWeighted!M$1146=0),"--",IF(AND(MaleWeighted!M$1145&gt;0,MaleWeighted!M$1146=0),IF('Male Data'!M353&gt;MaleWeighted!M$1145,'Male Data'!$X353,0),IF(AND(MaleWeighted!M$1145=0,MaleWeighted!M$1146&gt;0),IF('Male Data'!M353&lt;MaleWeighted!M$1146,'Male Data'!$X353,0),IF(AND('Male Data'!M353&gt;MaleWeighted!M$1145,'Male Data'!M353&lt;MaleWeighted!M$1146),'Male Data'!$X353,0))))</f>
        <v>--</v>
      </c>
      <c r="N353" t="str">
        <f>IF(AND(MaleWeighted!N$1145=0,MaleWeighted!N$1146=0),"--",IF(AND(MaleWeighted!N$1145&gt;0,MaleWeighted!N$1146=0),IF('Male Data'!N353&gt;MaleWeighted!N$1145,'Male Data'!$X353,0),IF(AND(MaleWeighted!N$1145=0,MaleWeighted!N$1146&gt;0),IF('Male Data'!N353&lt;MaleWeighted!N$1146,'Male Data'!$X353,0),IF(AND('Male Data'!N353&gt;MaleWeighted!N$1145,'Male Data'!N353&lt;MaleWeighted!N$1146),'Male Data'!$X353,0))))</f>
        <v>--</v>
      </c>
      <c r="O353" t="str">
        <f>IF(AND(MaleWeighted!O$1145=0,MaleWeighted!O$1146=0),"--",IF(AND(MaleWeighted!O$1145&gt;0,MaleWeighted!O$1146=0),IF('Male Data'!O353&gt;MaleWeighted!O$1145,'Male Data'!$X353,0),IF(AND(MaleWeighted!O$1145=0,MaleWeighted!O$1146&gt;0),IF('Male Data'!O353&lt;MaleWeighted!O$1146,'Male Data'!$X353,0),IF(AND('Male Data'!O353&gt;MaleWeighted!O$1145,'Male Data'!O353&lt;MaleWeighted!O$1146),'Male Data'!$X353,0))))</f>
        <v>--</v>
      </c>
      <c r="P353" t="str">
        <f>IF(AND(MaleWeighted!P$1145=0,MaleWeighted!P$1146=0),"--",IF(AND(MaleWeighted!P$1145&gt;0,MaleWeighted!P$1146=0),IF('Male Data'!P353&gt;MaleWeighted!P$1145,'Male Data'!$X353,0),IF(AND(MaleWeighted!P$1145=0,MaleWeighted!P$1146&gt;0),IF('Male Data'!P353&lt;MaleWeighted!P$1146,'Male Data'!$X353,0),IF(AND('Male Data'!P353&gt;MaleWeighted!P$1145,'Male Data'!P353&lt;MaleWeighted!P$1146),'Male Data'!$X353,0))))</f>
        <v>--</v>
      </c>
      <c r="Q353" t="str">
        <f>IF(AND(MaleWeighted!Q$1145=0,MaleWeighted!Q$1146=0),"--",IF(AND(MaleWeighted!Q$1145&gt;0,MaleWeighted!Q$1146=0),IF('Male Data'!Q353&gt;MaleWeighted!Q$1145,'Male Data'!$X353,0),IF(AND(MaleWeighted!Q$1145=0,MaleWeighted!Q$1146&gt;0),IF('Male Data'!Q353&lt;MaleWeighted!Q$1146,'Male Data'!$X353,0),IF(AND('Male Data'!Q353&gt;MaleWeighted!Q$1145,'Male Data'!Q353&lt;MaleWeighted!Q$1146),'Male Data'!$X353,0))))</f>
        <v>--</v>
      </c>
      <c r="R353" t="str">
        <f>IF(AND(MaleWeighted!R$1145=0,MaleWeighted!R$1146=0),"--",IF(AND(MaleWeighted!R$1145&gt;0,MaleWeighted!R$1146=0),IF('Male Data'!R353&gt;MaleWeighted!R$1145,'Male Data'!$X353,0),IF(AND(MaleWeighted!R$1145=0,MaleWeighted!R$1146&gt;0),IF('Male Data'!R353&lt;MaleWeighted!R$1146,'Male Data'!$X353,0),IF(AND('Male Data'!R353&gt;MaleWeighted!R$1145,'Male Data'!R353&lt;MaleWeighted!R$1146),'Male Data'!$X353,0))))</f>
        <v>--</v>
      </c>
      <c r="S353" t="str">
        <f>IF(AND(MaleWeighted!S$1145=0,MaleWeighted!S$1146=0),"--",IF(AND(MaleWeighted!S$1145&gt;0,MaleWeighted!S$1146=0),IF('Male Data'!S353&gt;MaleWeighted!S$1145,'Male Data'!$X353,0),IF(AND(MaleWeighted!S$1145=0,MaleWeighted!S$1146&gt;0),IF('Male Data'!S353&lt;MaleWeighted!S$1146,'Male Data'!$X353,0),IF(AND('Male Data'!S353&gt;MaleWeighted!S$1145,'Male Data'!S353&lt;MaleWeighted!S$1146),'Male Data'!$X353,0))))</f>
        <v>--</v>
      </c>
      <c r="T353" t="str">
        <f>IF(AND(MaleWeighted!T$1145=0,MaleWeighted!T$1146=0),"--",IF(AND(MaleWeighted!T$1145&gt;0,MaleWeighted!T$1146=0),IF('Male Data'!T353&gt;MaleWeighted!T$1145,'Male Data'!$X353,0),IF(AND(MaleWeighted!T$1145=0,MaleWeighted!T$1146&gt;0),IF('Male Data'!$T353&lt;MaleWeighted!T$1146,'Male Data'!$X353,0),IF(AND('Male Data'!T353&gt;MaleWeighted!T$1145,'Male Data'!T353&lt;MaleWeighted!T$1146),'Male Data'!$X353,0))))</f>
        <v>--</v>
      </c>
      <c r="U353" t="str">
        <f>IF(AND(MaleWeighted!U$1145=0,MaleWeighted!U$1146=0),"--",IF(AND(MaleWeighted!U$1145&gt;0,MaleWeighted!U$1146=0),IF('Male Data'!U353&gt;MaleWeighted!U$1145,'Male Data'!$X353,0),IF(AND(MaleWeighted!U$1145=0,MaleWeighted!U$1146&gt;0),IF('Male Data'!U353&lt;MaleWeighted!U$1146,'Male Data'!$X353,0),IF(AND('Male Data'!U353&gt;MaleWeighted!U$1145,'Male Data'!U353&lt;MaleWeighted!U$1146),'Male Data'!$X353,0))))</f>
        <v>--</v>
      </c>
      <c r="V353" t="str">
        <f>IF(AND(MaleWeighted!V$1145=0,MaleWeighted!V$1146=0),"--",IF(AND(MaleWeighted!V$1145&gt;0,MaleWeighted!V$1146=0),IF('Male Data'!V353&gt;MaleWeighted!V$1145,'Male Data'!$X353,0),IF(AND(MaleWeighted!V$1145=0,MaleWeighted!V$1146&gt;0),IF('Male Data'!V353&lt;MaleWeighted!V$1146,'Male Data'!$X353,0),IF(AND('Male Data'!V353&gt;MaleWeighted!V$1145,'Male Data'!V353&lt;MaleWeighted!V$1146),'Male Data'!$X353,0))))</f>
        <v>--</v>
      </c>
      <c r="W353" t="str">
        <f>IF(AND(MaleWeighted!W$1145=0,MaleWeighted!W$1146=0),"--",IF(AND(MaleWeighted!W$1145&gt;0,MaleWeighted!W$1146=0),IF('Male Data'!W353&gt;MaleWeighted!W$1145,'Male Data'!$X353,0),IF(AND(MaleWeighted!W$1145=0,MaleWeighted!W$1146&gt;0),IF('Male Data'!W353&lt;MaleWeighted!W$1146,'Male Data'!$X353,0),IF(AND('Male Data'!W353&gt;MaleWeighted!W$1145,'Male Data'!W353&lt;MaleWeighted!W$1146),'Male Data'!$X353,0))))</f>
        <v>--</v>
      </c>
      <c r="Y353">
        <f t="shared" si="10"/>
        <v>0</v>
      </c>
      <c r="Z353">
        <f>Y353*'Male Data'!X353</f>
        <v>0</v>
      </c>
      <c r="AA353">
        <f t="shared" si="11"/>
        <v>1</v>
      </c>
      <c r="AB353">
        <f>AA353*'Male Data'!X353</f>
        <v>156265</v>
      </c>
    </row>
    <row r="354" spans="1:28">
      <c r="A354">
        <f>'Male Data'!A354</f>
        <v>353</v>
      </c>
      <c r="B354" t="str">
        <f>'Male Data'!B354</f>
        <v>M</v>
      </c>
      <c r="C354" t="str">
        <f>IF(AND(MaleWeighted!C$1145=0,MaleWeighted!C$1146=0),"--",IF(AND(MaleWeighted!C$1145&gt;0,MaleWeighted!C$1146=0),IF('Male Data'!C354&gt;MaleWeighted!C$1145,'Male Data'!$X354,0),IF(AND(MaleWeighted!C$1145=0,MaleWeighted!C$1146&gt;0),IF('Male Data'!C354&lt;MaleWeighted!C$1146,'Male Data'!$X354,0),IF(AND('Male Data'!C354&gt;MaleWeighted!C$1145,'Male Data'!C354&lt;MaleWeighted!C$1146),'Male Data'!$X354,0))))</f>
        <v>--</v>
      </c>
      <c r="D354" t="str">
        <f>IF(AND(MaleWeighted!D$1145=0,MaleWeighted!D$1146=0),"--",IF(AND(MaleWeighted!D$1145&gt;0,MaleWeighted!D$1146=0),IF('Male Data'!D354&gt;MaleWeighted!D$1145,'Male Data'!$X354,0),IF(AND(MaleWeighted!D$1145=0,MaleWeighted!D$1146&gt;0),IF('Male Data'!D354&lt;MaleWeighted!D$1146,'Male Data'!$X354,0),IF(AND('Male Data'!D354&gt;MaleWeighted!D$1145,'Male Data'!D354&lt;MaleWeighted!D$1146),'Male Data'!$X354,0))))</f>
        <v>--</v>
      </c>
      <c r="E354" t="str">
        <f>IF(AND(MaleWeighted!E$1145=0,MaleWeighted!E$1146=0),"--",IF(AND(MaleWeighted!E$1145&gt;0,MaleWeighted!E$1146=0),IF('Male Data'!E354&gt;MaleWeighted!E$1145,'Male Data'!$X354,0),IF(AND(MaleWeighted!E$1145=0,MaleWeighted!E$1146&gt;0),IF('Male Data'!E354&lt;MaleWeighted!E$1146,'Male Data'!$X354,0),IF(AND('Male Data'!E354&gt;MaleWeighted!E$1145,'Male Data'!E354&lt;MaleWeighted!E$1146),'Male Data'!$X354,0))))</f>
        <v>--</v>
      </c>
      <c r="F354" t="str">
        <f>IF(AND(MaleWeighted!F$1145=0,MaleWeighted!F$1146=0),"--",IF(AND(MaleWeighted!F$1145&gt;0,MaleWeighted!F$1146=0),IF('Male Data'!F354&gt;MaleWeighted!F$1145,'Male Data'!$X354,0),IF(AND(MaleWeighted!F$1145=0,MaleWeighted!F$1146&gt;0),IF('Male Data'!F354&lt;MaleWeighted!F$1146,'Male Data'!$X354,0),IF(AND('Male Data'!F354&gt;MaleWeighted!F$1145,'Male Data'!F354&lt;MaleWeighted!F$1146),'Male Data'!$X354,0))))</f>
        <v>--</v>
      </c>
      <c r="G354" t="str">
        <f>IF(AND(MaleWeighted!G$1145=0,MaleWeighted!G$1146=0),"--",IF(AND(MaleWeighted!G$1145&gt;0,MaleWeighted!G$1146=0),IF('Male Data'!G354&gt;MaleWeighted!G$1145,'Male Data'!$X354,0),IF(AND(MaleWeighted!G$1145=0,MaleWeighted!G$1146&gt;0),IF('Male Data'!G354&lt;MaleWeighted!G$1146,'Male Data'!$X354,0),IF(AND('Male Data'!G354&gt;MaleWeighted!G$1145,'Male Data'!G354&lt;MaleWeighted!G$1146),'Male Data'!$X354,0))))</f>
        <v>--</v>
      </c>
      <c r="H354" t="str">
        <f>IF(AND(MaleWeighted!H$1145=0,MaleWeighted!H$1146=0),"--",IF(AND(MaleWeighted!H$1145&gt;0,MaleWeighted!H$1146=0),IF('Male Data'!H354&gt;MaleWeighted!H$1145,'Male Data'!$X354,0),IF(AND(MaleWeighted!H$1145=0,MaleWeighted!H$1146&gt;0),IF('Male Data'!H354&lt;MaleWeighted!H$1146,'Male Data'!$X354,0),IF(AND('Male Data'!H354&gt;MaleWeighted!H$1145,'Male Data'!H354&lt;MaleWeighted!H$1146),'Male Data'!$X354,0))))</f>
        <v>--</v>
      </c>
      <c r="I354" t="str">
        <f>IF(AND(MaleWeighted!I$1145=0,MaleWeighted!I$1146=0),"--",IF(AND(MaleWeighted!I$1145&gt;0,MaleWeighted!I$1146=0),IF('Male Data'!I354&gt;MaleWeighted!I$1145,'Male Data'!$X354,0),IF(AND(MaleWeighted!I$1145=0,MaleWeighted!I$1146&gt;0),IF('Male Data'!I354&lt;MaleWeighted!I$1146,'Male Data'!$X354,0),IF(AND('Male Data'!I354&gt;MaleWeighted!I$1145,'Male Data'!I354&lt;MaleWeighted!I$1146),'Male Data'!$X354,0))))</f>
        <v>--</v>
      </c>
      <c r="J354" t="str">
        <f>IF(AND(MaleWeighted!J$1145=0,MaleWeighted!J$1146=0),"--",IF(AND(MaleWeighted!J$1145&gt;0,MaleWeighted!J$1146=0),IF('Male Data'!J354&gt;MaleWeighted!J$1145,'Male Data'!$X354,0),IF(AND(MaleWeighted!J$1145=0,MaleWeighted!J$1146&gt;0),IF('Male Data'!J354&lt;MaleWeighted!J$1146,'Male Data'!$X354,0),IF(AND('Male Data'!J354&gt;MaleWeighted!J$1145,'Male Data'!J354&lt;MaleWeighted!J$1146),'Male Data'!$X354,0))))</f>
        <v>--</v>
      </c>
      <c r="K354" t="str">
        <f>IF(AND(MaleWeighted!K$1145=0,MaleWeighted!K$1146=0),"--",IF(AND(MaleWeighted!K$1145&gt;0,MaleWeighted!K$1146=0),IF('Male Data'!K354&gt;MaleWeighted!K$1145,'Male Data'!$X354,0),IF(AND(MaleWeighted!K$1145=0,MaleWeighted!K$1146&gt;0),IF('Male Data'!K354&lt;MaleWeighted!K$1146,'Male Data'!$X354,0),IF(AND('Male Data'!K354&gt;MaleWeighted!K$1145,'Male Data'!K354&lt;MaleWeighted!K$1146),'Male Data'!$X354,0))))</f>
        <v>--</v>
      </c>
      <c r="L354" t="str">
        <f>IF(AND(MaleWeighted!L$1145=0,MaleWeighted!L$1146=0),"--",IF(AND(MaleWeighted!L$1145&gt;0,MaleWeighted!L$1146=0),IF('Male Data'!L354&gt;MaleWeighted!L$1145,'Male Data'!$X354,0),IF(AND(MaleWeighted!L$1145=0,MaleWeighted!L$1146&gt;0),IF('Male Data'!L354&lt;MaleWeighted!L$1146,'Male Data'!$X354,0),IF(AND('Male Data'!L354&gt;MaleWeighted!L$1145,'Male Data'!L354&lt;MaleWeighted!L$1146),'Male Data'!$X354,0))))</f>
        <v>--</v>
      </c>
      <c r="M354" t="str">
        <f>IF(AND(MaleWeighted!M$1145=0,MaleWeighted!M$1146=0),"--",IF(AND(MaleWeighted!M$1145&gt;0,MaleWeighted!M$1146=0),IF('Male Data'!M354&gt;MaleWeighted!M$1145,'Male Data'!$X354,0),IF(AND(MaleWeighted!M$1145=0,MaleWeighted!M$1146&gt;0),IF('Male Data'!M354&lt;MaleWeighted!M$1146,'Male Data'!$X354,0),IF(AND('Male Data'!M354&gt;MaleWeighted!M$1145,'Male Data'!M354&lt;MaleWeighted!M$1146),'Male Data'!$X354,0))))</f>
        <v>--</v>
      </c>
      <c r="N354" t="str">
        <f>IF(AND(MaleWeighted!N$1145=0,MaleWeighted!N$1146=0),"--",IF(AND(MaleWeighted!N$1145&gt;0,MaleWeighted!N$1146=0),IF('Male Data'!N354&gt;MaleWeighted!N$1145,'Male Data'!$X354,0),IF(AND(MaleWeighted!N$1145=0,MaleWeighted!N$1146&gt;0),IF('Male Data'!N354&lt;MaleWeighted!N$1146,'Male Data'!$X354,0),IF(AND('Male Data'!N354&gt;MaleWeighted!N$1145,'Male Data'!N354&lt;MaleWeighted!N$1146),'Male Data'!$X354,0))))</f>
        <v>--</v>
      </c>
      <c r="O354" t="str">
        <f>IF(AND(MaleWeighted!O$1145=0,MaleWeighted!O$1146=0),"--",IF(AND(MaleWeighted!O$1145&gt;0,MaleWeighted!O$1146=0),IF('Male Data'!O354&gt;MaleWeighted!O$1145,'Male Data'!$X354,0),IF(AND(MaleWeighted!O$1145=0,MaleWeighted!O$1146&gt;0),IF('Male Data'!O354&lt;MaleWeighted!O$1146,'Male Data'!$X354,0),IF(AND('Male Data'!O354&gt;MaleWeighted!O$1145,'Male Data'!O354&lt;MaleWeighted!O$1146),'Male Data'!$X354,0))))</f>
        <v>--</v>
      </c>
      <c r="P354" t="str">
        <f>IF(AND(MaleWeighted!P$1145=0,MaleWeighted!P$1146=0),"--",IF(AND(MaleWeighted!P$1145&gt;0,MaleWeighted!P$1146=0),IF('Male Data'!P354&gt;MaleWeighted!P$1145,'Male Data'!$X354,0),IF(AND(MaleWeighted!P$1145=0,MaleWeighted!P$1146&gt;0),IF('Male Data'!P354&lt;MaleWeighted!P$1146,'Male Data'!$X354,0),IF(AND('Male Data'!P354&gt;MaleWeighted!P$1145,'Male Data'!P354&lt;MaleWeighted!P$1146),'Male Data'!$X354,0))))</f>
        <v>--</v>
      </c>
      <c r="Q354" t="str">
        <f>IF(AND(MaleWeighted!Q$1145=0,MaleWeighted!Q$1146=0),"--",IF(AND(MaleWeighted!Q$1145&gt;0,MaleWeighted!Q$1146=0),IF('Male Data'!Q354&gt;MaleWeighted!Q$1145,'Male Data'!$X354,0),IF(AND(MaleWeighted!Q$1145=0,MaleWeighted!Q$1146&gt;0),IF('Male Data'!Q354&lt;MaleWeighted!Q$1146,'Male Data'!$X354,0),IF(AND('Male Data'!Q354&gt;MaleWeighted!Q$1145,'Male Data'!Q354&lt;MaleWeighted!Q$1146),'Male Data'!$X354,0))))</f>
        <v>--</v>
      </c>
      <c r="R354" t="str">
        <f>IF(AND(MaleWeighted!R$1145=0,MaleWeighted!R$1146=0),"--",IF(AND(MaleWeighted!R$1145&gt;0,MaleWeighted!R$1146=0),IF('Male Data'!R354&gt;MaleWeighted!R$1145,'Male Data'!$X354,0),IF(AND(MaleWeighted!R$1145=0,MaleWeighted!R$1146&gt;0),IF('Male Data'!R354&lt;MaleWeighted!R$1146,'Male Data'!$X354,0),IF(AND('Male Data'!R354&gt;MaleWeighted!R$1145,'Male Data'!R354&lt;MaleWeighted!R$1146),'Male Data'!$X354,0))))</f>
        <v>--</v>
      </c>
      <c r="S354" t="str">
        <f>IF(AND(MaleWeighted!S$1145=0,MaleWeighted!S$1146=0),"--",IF(AND(MaleWeighted!S$1145&gt;0,MaleWeighted!S$1146=0),IF('Male Data'!S354&gt;MaleWeighted!S$1145,'Male Data'!$X354,0),IF(AND(MaleWeighted!S$1145=0,MaleWeighted!S$1146&gt;0),IF('Male Data'!S354&lt;MaleWeighted!S$1146,'Male Data'!$X354,0),IF(AND('Male Data'!S354&gt;MaleWeighted!S$1145,'Male Data'!S354&lt;MaleWeighted!S$1146),'Male Data'!$X354,0))))</f>
        <v>--</v>
      </c>
      <c r="T354" t="str">
        <f>IF(AND(MaleWeighted!T$1145=0,MaleWeighted!T$1146=0),"--",IF(AND(MaleWeighted!T$1145&gt;0,MaleWeighted!T$1146=0),IF('Male Data'!T354&gt;MaleWeighted!T$1145,'Male Data'!$X354,0),IF(AND(MaleWeighted!T$1145=0,MaleWeighted!T$1146&gt;0),IF('Male Data'!$T354&lt;MaleWeighted!T$1146,'Male Data'!$X354,0),IF(AND('Male Data'!T354&gt;MaleWeighted!T$1145,'Male Data'!T354&lt;MaleWeighted!T$1146),'Male Data'!$X354,0))))</f>
        <v>--</v>
      </c>
      <c r="U354" t="str">
        <f>IF(AND(MaleWeighted!U$1145=0,MaleWeighted!U$1146=0),"--",IF(AND(MaleWeighted!U$1145&gt;0,MaleWeighted!U$1146=0),IF('Male Data'!U354&gt;MaleWeighted!U$1145,'Male Data'!$X354,0),IF(AND(MaleWeighted!U$1145=0,MaleWeighted!U$1146&gt;0),IF('Male Data'!U354&lt;MaleWeighted!U$1146,'Male Data'!$X354,0),IF(AND('Male Data'!U354&gt;MaleWeighted!U$1145,'Male Data'!U354&lt;MaleWeighted!U$1146),'Male Data'!$X354,0))))</f>
        <v>--</v>
      </c>
      <c r="V354" t="str">
        <f>IF(AND(MaleWeighted!V$1145=0,MaleWeighted!V$1146=0),"--",IF(AND(MaleWeighted!V$1145&gt;0,MaleWeighted!V$1146=0),IF('Male Data'!V354&gt;MaleWeighted!V$1145,'Male Data'!$X354,0),IF(AND(MaleWeighted!V$1145=0,MaleWeighted!V$1146&gt;0),IF('Male Data'!V354&lt;MaleWeighted!V$1146,'Male Data'!$X354,0),IF(AND('Male Data'!V354&gt;MaleWeighted!V$1145,'Male Data'!V354&lt;MaleWeighted!V$1146),'Male Data'!$X354,0))))</f>
        <v>--</v>
      </c>
      <c r="W354" t="str">
        <f>IF(AND(MaleWeighted!W$1145=0,MaleWeighted!W$1146=0),"--",IF(AND(MaleWeighted!W$1145&gt;0,MaleWeighted!W$1146=0),IF('Male Data'!W354&gt;MaleWeighted!W$1145,'Male Data'!$X354,0),IF(AND(MaleWeighted!W$1145=0,MaleWeighted!W$1146&gt;0),IF('Male Data'!W354&lt;MaleWeighted!W$1146,'Male Data'!$X354,0),IF(AND('Male Data'!W354&gt;MaleWeighted!W$1145,'Male Data'!W354&lt;MaleWeighted!W$1146),'Male Data'!$X354,0))))</f>
        <v>--</v>
      </c>
      <c r="Y354">
        <f t="shared" si="10"/>
        <v>0</v>
      </c>
      <c r="Z354">
        <f>Y354*'Male Data'!X354</f>
        <v>0</v>
      </c>
      <c r="AA354">
        <f t="shared" si="11"/>
        <v>1</v>
      </c>
      <c r="AB354">
        <f>AA354*'Male Data'!X354</f>
        <v>17132</v>
      </c>
    </row>
    <row r="355" spans="1:28">
      <c r="A355">
        <f>'Male Data'!A355</f>
        <v>354</v>
      </c>
      <c r="B355" t="str">
        <f>'Male Data'!B355</f>
        <v>M</v>
      </c>
      <c r="C355" t="str">
        <f>IF(AND(MaleWeighted!C$1145=0,MaleWeighted!C$1146=0),"--",IF(AND(MaleWeighted!C$1145&gt;0,MaleWeighted!C$1146=0),IF('Male Data'!C355&gt;MaleWeighted!C$1145,'Male Data'!$X355,0),IF(AND(MaleWeighted!C$1145=0,MaleWeighted!C$1146&gt;0),IF('Male Data'!C355&lt;MaleWeighted!C$1146,'Male Data'!$X355,0),IF(AND('Male Data'!C355&gt;MaleWeighted!C$1145,'Male Data'!C355&lt;MaleWeighted!C$1146),'Male Data'!$X355,0))))</f>
        <v>--</v>
      </c>
      <c r="D355" t="str">
        <f>IF(AND(MaleWeighted!D$1145=0,MaleWeighted!D$1146=0),"--",IF(AND(MaleWeighted!D$1145&gt;0,MaleWeighted!D$1146=0),IF('Male Data'!D355&gt;MaleWeighted!D$1145,'Male Data'!$X355,0),IF(AND(MaleWeighted!D$1145=0,MaleWeighted!D$1146&gt;0),IF('Male Data'!D355&lt;MaleWeighted!D$1146,'Male Data'!$X355,0),IF(AND('Male Data'!D355&gt;MaleWeighted!D$1145,'Male Data'!D355&lt;MaleWeighted!D$1146),'Male Data'!$X355,0))))</f>
        <v>--</v>
      </c>
      <c r="E355" t="str">
        <f>IF(AND(MaleWeighted!E$1145=0,MaleWeighted!E$1146=0),"--",IF(AND(MaleWeighted!E$1145&gt;0,MaleWeighted!E$1146=0),IF('Male Data'!E355&gt;MaleWeighted!E$1145,'Male Data'!$X355,0),IF(AND(MaleWeighted!E$1145=0,MaleWeighted!E$1146&gt;0),IF('Male Data'!E355&lt;MaleWeighted!E$1146,'Male Data'!$X355,0),IF(AND('Male Data'!E355&gt;MaleWeighted!E$1145,'Male Data'!E355&lt;MaleWeighted!E$1146),'Male Data'!$X355,0))))</f>
        <v>--</v>
      </c>
      <c r="F355" t="str">
        <f>IF(AND(MaleWeighted!F$1145=0,MaleWeighted!F$1146=0),"--",IF(AND(MaleWeighted!F$1145&gt;0,MaleWeighted!F$1146=0),IF('Male Data'!F355&gt;MaleWeighted!F$1145,'Male Data'!$X355,0),IF(AND(MaleWeighted!F$1145=0,MaleWeighted!F$1146&gt;0),IF('Male Data'!F355&lt;MaleWeighted!F$1146,'Male Data'!$X355,0),IF(AND('Male Data'!F355&gt;MaleWeighted!F$1145,'Male Data'!F355&lt;MaleWeighted!F$1146),'Male Data'!$X355,0))))</f>
        <v>--</v>
      </c>
      <c r="G355" t="str">
        <f>IF(AND(MaleWeighted!G$1145=0,MaleWeighted!G$1146=0),"--",IF(AND(MaleWeighted!G$1145&gt;0,MaleWeighted!G$1146=0),IF('Male Data'!G355&gt;MaleWeighted!G$1145,'Male Data'!$X355,0),IF(AND(MaleWeighted!G$1145=0,MaleWeighted!G$1146&gt;0),IF('Male Data'!G355&lt;MaleWeighted!G$1146,'Male Data'!$X355,0),IF(AND('Male Data'!G355&gt;MaleWeighted!G$1145,'Male Data'!G355&lt;MaleWeighted!G$1146),'Male Data'!$X355,0))))</f>
        <v>--</v>
      </c>
      <c r="H355" t="str">
        <f>IF(AND(MaleWeighted!H$1145=0,MaleWeighted!H$1146=0),"--",IF(AND(MaleWeighted!H$1145&gt;0,MaleWeighted!H$1146=0),IF('Male Data'!H355&gt;MaleWeighted!H$1145,'Male Data'!$X355,0),IF(AND(MaleWeighted!H$1145=0,MaleWeighted!H$1146&gt;0),IF('Male Data'!H355&lt;MaleWeighted!H$1146,'Male Data'!$X355,0),IF(AND('Male Data'!H355&gt;MaleWeighted!H$1145,'Male Data'!H355&lt;MaleWeighted!H$1146),'Male Data'!$X355,0))))</f>
        <v>--</v>
      </c>
      <c r="I355" t="str">
        <f>IF(AND(MaleWeighted!I$1145=0,MaleWeighted!I$1146=0),"--",IF(AND(MaleWeighted!I$1145&gt;0,MaleWeighted!I$1146=0),IF('Male Data'!I355&gt;MaleWeighted!I$1145,'Male Data'!$X355,0),IF(AND(MaleWeighted!I$1145=0,MaleWeighted!I$1146&gt;0),IF('Male Data'!I355&lt;MaleWeighted!I$1146,'Male Data'!$X355,0),IF(AND('Male Data'!I355&gt;MaleWeighted!I$1145,'Male Data'!I355&lt;MaleWeighted!I$1146),'Male Data'!$X355,0))))</f>
        <v>--</v>
      </c>
      <c r="J355" t="str">
        <f>IF(AND(MaleWeighted!J$1145=0,MaleWeighted!J$1146=0),"--",IF(AND(MaleWeighted!J$1145&gt;0,MaleWeighted!J$1146=0),IF('Male Data'!J355&gt;MaleWeighted!J$1145,'Male Data'!$X355,0),IF(AND(MaleWeighted!J$1145=0,MaleWeighted!J$1146&gt;0),IF('Male Data'!J355&lt;MaleWeighted!J$1146,'Male Data'!$X355,0),IF(AND('Male Data'!J355&gt;MaleWeighted!J$1145,'Male Data'!J355&lt;MaleWeighted!J$1146),'Male Data'!$X355,0))))</f>
        <v>--</v>
      </c>
      <c r="K355" t="str">
        <f>IF(AND(MaleWeighted!K$1145=0,MaleWeighted!K$1146=0),"--",IF(AND(MaleWeighted!K$1145&gt;0,MaleWeighted!K$1146=0),IF('Male Data'!K355&gt;MaleWeighted!K$1145,'Male Data'!$X355,0),IF(AND(MaleWeighted!K$1145=0,MaleWeighted!K$1146&gt;0),IF('Male Data'!K355&lt;MaleWeighted!K$1146,'Male Data'!$X355,0),IF(AND('Male Data'!K355&gt;MaleWeighted!K$1145,'Male Data'!K355&lt;MaleWeighted!K$1146),'Male Data'!$X355,0))))</f>
        <v>--</v>
      </c>
      <c r="L355" t="str">
        <f>IF(AND(MaleWeighted!L$1145=0,MaleWeighted!L$1146=0),"--",IF(AND(MaleWeighted!L$1145&gt;0,MaleWeighted!L$1146=0),IF('Male Data'!L355&gt;MaleWeighted!L$1145,'Male Data'!$X355,0),IF(AND(MaleWeighted!L$1145=0,MaleWeighted!L$1146&gt;0),IF('Male Data'!L355&lt;MaleWeighted!L$1146,'Male Data'!$X355,0),IF(AND('Male Data'!L355&gt;MaleWeighted!L$1145,'Male Data'!L355&lt;MaleWeighted!L$1146),'Male Data'!$X355,0))))</f>
        <v>--</v>
      </c>
      <c r="M355" t="str">
        <f>IF(AND(MaleWeighted!M$1145=0,MaleWeighted!M$1146=0),"--",IF(AND(MaleWeighted!M$1145&gt;0,MaleWeighted!M$1146=0),IF('Male Data'!M355&gt;MaleWeighted!M$1145,'Male Data'!$X355,0),IF(AND(MaleWeighted!M$1145=0,MaleWeighted!M$1146&gt;0),IF('Male Data'!M355&lt;MaleWeighted!M$1146,'Male Data'!$X355,0),IF(AND('Male Data'!M355&gt;MaleWeighted!M$1145,'Male Data'!M355&lt;MaleWeighted!M$1146),'Male Data'!$X355,0))))</f>
        <v>--</v>
      </c>
      <c r="N355" t="str">
        <f>IF(AND(MaleWeighted!N$1145=0,MaleWeighted!N$1146=0),"--",IF(AND(MaleWeighted!N$1145&gt;0,MaleWeighted!N$1146=0),IF('Male Data'!N355&gt;MaleWeighted!N$1145,'Male Data'!$X355,0),IF(AND(MaleWeighted!N$1145=0,MaleWeighted!N$1146&gt;0),IF('Male Data'!N355&lt;MaleWeighted!N$1146,'Male Data'!$X355,0),IF(AND('Male Data'!N355&gt;MaleWeighted!N$1145,'Male Data'!N355&lt;MaleWeighted!N$1146),'Male Data'!$X355,0))))</f>
        <v>--</v>
      </c>
      <c r="O355" t="str">
        <f>IF(AND(MaleWeighted!O$1145=0,MaleWeighted!O$1146=0),"--",IF(AND(MaleWeighted!O$1145&gt;0,MaleWeighted!O$1146=0),IF('Male Data'!O355&gt;MaleWeighted!O$1145,'Male Data'!$X355,0),IF(AND(MaleWeighted!O$1145=0,MaleWeighted!O$1146&gt;0),IF('Male Data'!O355&lt;MaleWeighted!O$1146,'Male Data'!$X355,0),IF(AND('Male Data'!O355&gt;MaleWeighted!O$1145,'Male Data'!O355&lt;MaleWeighted!O$1146),'Male Data'!$X355,0))))</f>
        <v>--</v>
      </c>
      <c r="P355" t="str">
        <f>IF(AND(MaleWeighted!P$1145=0,MaleWeighted!P$1146=0),"--",IF(AND(MaleWeighted!P$1145&gt;0,MaleWeighted!P$1146=0),IF('Male Data'!P355&gt;MaleWeighted!P$1145,'Male Data'!$X355,0),IF(AND(MaleWeighted!P$1145=0,MaleWeighted!P$1146&gt;0),IF('Male Data'!P355&lt;MaleWeighted!P$1146,'Male Data'!$X355,0),IF(AND('Male Data'!P355&gt;MaleWeighted!P$1145,'Male Data'!P355&lt;MaleWeighted!P$1146),'Male Data'!$X355,0))))</f>
        <v>--</v>
      </c>
      <c r="Q355" t="str">
        <f>IF(AND(MaleWeighted!Q$1145=0,MaleWeighted!Q$1146=0),"--",IF(AND(MaleWeighted!Q$1145&gt;0,MaleWeighted!Q$1146=0),IF('Male Data'!Q355&gt;MaleWeighted!Q$1145,'Male Data'!$X355,0),IF(AND(MaleWeighted!Q$1145=0,MaleWeighted!Q$1146&gt;0),IF('Male Data'!Q355&lt;MaleWeighted!Q$1146,'Male Data'!$X355,0),IF(AND('Male Data'!Q355&gt;MaleWeighted!Q$1145,'Male Data'!Q355&lt;MaleWeighted!Q$1146),'Male Data'!$X355,0))))</f>
        <v>--</v>
      </c>
      <c r="R355" t="str">
        <f>IF(AND(MaleWeighted!R$1145=0,MaleWeighted!R$1146=0),"--",IF(AND(MaleWeighted!R$1145&gt;0,MaleWeighted!R$1146=0),IF('Male Data'!R355&gt;MaleWeighted!R$1145,'Male Data'!$X355,0),IF(AND(MaleWeighted!R$1145=0,MaleWeighted!R$1146&gt;0),IF('Male Data'!R355&lt;MaleWeighted!R$1146,'Male Data'!$X355,0),IF(AND('Male Data'!R355&gt;MaleWeighted!R$1145,'Male Data'!R355&lt;MaleWeighted!R$1146),'Male Data'!$X355,0))))</f>
        <v>--</v>
      </c>
      <c r="S355" t="str">
        <f>IF(AND(MaleWeighted!S$1145=0,MaleWeighted!S$1146=0),"--",IF(AND(MaleWeighted!S$1145&gt;0,MaleWeighted!S$1146=0),IF('Male Data'!S355&gt;MaleWeighted!S$1145,'Male Data'!$X355,0),IF(AND(MaleWeighted!S$1145=0,MaleWeighted!S$1146&gt;0),IF('Male Data'!S355&lt;MaleWeighted!S$1146,'Male Data'!$X355,0),IF(AND('Male Data'!S355&gt;MaleWeighted!S$1145,'Male Data'!S355&lt;MaleWeighted!S$1146),'Male Data'!$X355,0))))</f>
        <v>--</v>
      </c>
      <c r="T355" t="str">
        <f>IF(AND(MaleWeighted!T$1145=0,MaleWeighted!T$1146=0),"--",IF(AND(MaleWeighted!T$1145&gt;0,MaleWeighted!T$1146=0),IF('Male Data'!T355&gt;MaleWeighted!T$1145,'Male Data'!$X355,0),IF(AND(MaleWeighted!T$1145=0,MaleWeighted!T$1146&gt;0),IF('Male Data'!$T355&lt;MaleWeighted!T$1146,'Male Data'!$X355,0),IF(AND('Male Data'!T355&gt;MaleWeighted!T$1145,'Male Data'!T355&lt;MaleWeighted!T$1146),'Male Data'!$X355,0))))</f>
        <v>--</v>
      </c>
      <c r="U355" t="str">
        <f>IF(AND(MaleWeighted!U$1145=0,MaleWeighted!U$1146=0),"--",IF(AND(MaleWeighted!U$1145&gt;0,MaleWeighted!U$1146=0),IF('Male Data'!U355&gt;MaleWeighted!U$1145,'Male Data'!$X355,0),IF(AND(MaleWeighted!U$1145=0,MaleWeighted!U$1146&gt;0),IF('Male Data'!U355&lt;MaleWeighted!U$1146,'Male Data'!$X355,0),IF(AND('Male Data'!U355&gt;MaleWeighted!U$1145,'Male Data'!U355&lt;MaleWeighted!U$1146),'Male Data'!$X355,0))))</f>
        <v>--</v>
      </c>
      <c r="V355" t="str">
        <f>IF(AND(MaleWeighted!V$1145=0,MaleWeighted!V$1146=0),"--",IF(AND(MaleWeighted!V$1145&gt;0,MaleWeighted!V$1146=0),IF('Male Data'!V355&gt;MaleWeighted!V$1145,'Male Data'!$X355,0),IF(AND(MaleWeighted!V$1145=0,MaleWeighted!V$1146&gt;0),IF('Male Data'!V355&lt;MaleWeighted!V$1146,'Male Data'!$X355,0),IF(AND('Male Data'!V355&gt;MaleWeighted!V$1145,'Male Data'!V355&lt;MaleWeighted!V$1146),'Male Data'!$X355,0))))</f>
        <v>--</v>
      </c>
      <c r="W355" t="str">
        <f>IF(AND(MaleWeighted!W$1145=0,MaleWeighted!W$1146=0),"--",IF(AND(MaleWeighted!W$1145&gt;0,MaleWeighted!W$1146=0),IF('Male Data'!W355&gt;MaleWeighted!W$1145,'Male Data'!$X355,0),IF(AND(MaleWeighted!W$1145=0,MaleWeighted!W$1146&gt;0),IF('Male Data'!W355&lt;MaleWeighted!W$1146,'Male Data'!$X355,0),IF(AND('Male Data'!W355&gt;MaleWeighted!W$1145,'Male Data'!W355&lt;MaleWeighted!W$1146),'Male Data'!$X355,0))))</f>
        <v>--</v>
      </c>
      <c r="Y355">
        <f t="shared" si="10"/>
        <v>0</v>
      </c>
      <c r="Z355">
        <f>Y355*'Male Data'!X355</f>
        <v>0</v>
      </c>
      <c r="AA355">
        <f t="shared" si="11"/>
        <v>1</v>
      </c>
      <c r="AB355">
        <f>AA355*'Male Data'!X355</f>
        <v>294929</v>
      </c>
    </row>
    <row r="356" spans="1:28">
      <c r="A356">
        <f>'Male Data'!A356</f>
        <v>355</v>
      </c>
      <c r="B356" t="str">
        <f>'Male Data'!B356</f>
        <v>M</v>
      </c>
      <c r="C356" t="str">
        <f>IF(AND(MaleWeighted!C$1145=0,MaleWeighted!C$1146=0),"--",IF(AND(MaleWeighted!C$1145&gt;0,MaleWeighted!C$1146=0),IF('Male Data'!C356&gt;MaleWeighted!C$1145,'Male Data'!$X356,0),IF(AND(MaleWeighted!C$1145=0,MaleWeighted!C$1146&gt;0),IF('Male Data'!C356&lt;MaleWeighted!C$1146,'Male Data'!$X356,0),IF(AND('Male Data'!C356&gt;MaleWeighted!C$1145,'Male Data'!C356&lt;MaleWeighted!C$1146),'Male Data'!$X356,0))))</f>
        <v>--</v>
      </c>
      <c r="D356" t="str">
        <f>IF(AND(MaleWeighted!D$1145=0,MaleWeighted!D$1146=0),"--",IF(AND(MaleWeighted!D$1145&gt;0,MaleWeighted!D$1146=0),IF('Male Data'!D356&gt;MaleWeighted!D$1145,'Male Data'!$X356,0),IF(AND(MaleWeighted!D$1145=0,MaleWeighted!D$1146&gt;0),IF('Male Data'!D356&lt;MaleWeighted!D$1146,'Male Data'!$X356,0),IF(AND('Male Data'!D356&gt;MaleWeighted!D$1145,'Male Data'!D356&lt;MaleWeighted!D$1146),'Male Data'!$X356,0))))</f>
        <v>--</v>
      </c>
      <c r="E356" t="str">
        <f>IF(AND(MaleWeighted!E$1145=0,MaleWeighted!E$1146=0),"--",IF(AND(MaleWeighted!E$1145&gt;0,MaleWeighted!E$1146=0),IF('Male Data'!E356&gt;MaleWeighted!E$1145,'Male Data'!$X356,0),IF(AND(MaleWeighted!E$1145=0,MaleWeighted!E$1146&gt;0),IF('Male Data'!E356&lt;MaleWeighted!E$1146,'Male Data'!$X356,0),IF(AND('Male Data'!E356&gt;MaleWeighted!E$1145,'Male Data'!E356&lt;MaleWeighted!E$1146),'Male Data'!$X356,0))))</f>
        <v>--</v>
      </c>
      <c r="F356" t="str">
        <f>IF(AND(MaleWeighted!F$1145=0,MaleWeighted!F$1146=0),"--",IF(AND(MaleWeighted!F$1145&gt;0,MaleWeighted!F$1146=0),IF('Male Data'!F356&gt;MaleWeighted!F$1145,'Male Data'!$X356,0),IF(AND(MaleWeighted!F$1145=0,MaleWeighted!F$1146&gt;0),IF('Male Data'!F356&lt;MaleWeighted!F$1146,'Male Data'!$X356,0),IF(AND('Male Data'!F356&gt;MaleWeighted!F$1145,'Male Data'!F356&lt;MaleWeighted!F$1146),'Male Data'!$X356,0))))</f>
        <v>--</v>
      </c>
      <c r="G356" t="str">
        <f>IF(AND(MaleWeighted!G$1145=0,MaleWeighted!G$1146=0),"--",IF(AND(MaleWeighted!G$1145&gt;0,MaleWeighted!G$1146=0),IF('Male Data'!G356&gt;MaleWeighted!G$1145,'Male Data'!$X356,0),IF(AND(MaleWeighted!G$1145=0,MaleWeighted!G$1146&gt;0),IF('Male Data'!G356&lt;MaleWeighted!G$1146,'Male Data'!$X356,0),IF(AND('Male Data'!G356&gt;MaleWeighted!G$1145,'Male Data'!G356&lt;MaleWeighted!G$1146),'Male Data'!$X356,0))))</f>
        <v>--</v>
      </c>
      <c r="H356" t="str">
        <f>IF(AND(MaleWeighted!H$1145=0,MaleWeighted!H$1146=0),"--",IF(AND(MaleWeighted!H$1145&gt;0,MaleWeighted!H$1146=0),IF('Male Data'!H356&gt;MaleWeighted!H$1145,'Male Data'!$X356,0),IF(AND(MaleWeighted!H$1145=0,MaleWeighted!H$1146&gt;0),IF('Male Data'!H356&lt;MaleWeighted!H$1146,'Male Data'!$X356,0),IF(AND('Male Data'!H356&gt;MaleWeighted!H$1145,'Male Data'!H356&lt;MaleWeighted!H$1146),'Male Data'!$X356,0))))</f>
        <v>--</v>
      </c>
      <c r="I356" t="str">
        <f>IF(AND(MaleWeighted!I$1145=0,MaleWeighted!I$1146=0),"--",IF(AND(MaleWeighted!I$1145&gt;0,MaleWeighted!I$1146=0),IF('Male Data'!I356&gt;MaleWeighted!I$1145,'Male Data'!$X356,0),IF(AND(MaleWeighted!I$1145=0,MaleWeighted!I$1146&gt;0),IF('Male Data'!I356&lt;MaleWeighted!I$1146,'Male Data'!$X356,0),IF(AND('Male Data'!I356&gt;MaleWeighted!I$1145,'Male Data'!I356&lt;MaleWeighted!I$1146),'Male Data'!$X356,0))))</f>
        <v>--</v>
      </c>
      <c r="J356" t="str">
        <f>IF(AND(MaleWeighted!J$1145=0,MaleWeighted!J$1146=0),"--",IF(AND(MaleWeighted!J$1145&gt;0,MaleWeighted!J$1146=0),IF('Male Data'!J356&gt;MaleWeighted!J$1145,'Male Data'!$X356,0),IF(AND(MaleWeighted!J$1145=0,MaleWeighted!J$1146&gt;0),IF('Male Data'!J356&lt;MaleWeighted!J$1146,'Male Data'!$X356,0),IF(AND('Male Data'!J356&gt;MaleWeighted!J$1145,'Male Data'!J356&lt;MaleWeighted!J$1146),'Male Data'!$X356,0))))</f>
        <v>--</v>
      </c>
      <c r="K356" t="str">
        <f>IF(AND(MaleWeighted!K$1145=0,MaleWeighted!K$1146=0),"--",IF(AND(MaleWeighted!K$1145&gt;0,MaleWeighted!K$1146=0),IF('Male Data'!K356&gt;MaleWeighted!K$1145,'Male Data'!$X356,0),IF(AND(MaleWeighted!K$1145=0,MaleWeighted!K$1146&gt;0),IF('Male Data'!K356&lt;MaleWeighted!K$1146,'Male Data'!$X356,0),IF(AND('Male Data'!K356&gt;MaleWeighted!K$1145,'Male Data'!K356&lt;MaleWeighted!K$1146),'Male Data'!$X356,0))))</f>
        <v>--</v>
      </c>
      <c r="L356" t="str">
        <f>IF(AND(MaleWeighted!L$1145=0,MaleWeighted!L$1146=0),"--",IF(AND(MaleWeighted!L$1145&gt;0,MaleWeighted!L$1146=0),IF('Male Data'!L356&gt;MaleWeighted!L$1145,'Male Data'!$X356,0),IF(AND(MaleWeighted!L$1145=0,MaleWeighted!L$1146&gt;0),IF('Male Data'!L356&lt;MaleWeighted!L$1146,'Male Data'!$X356,0),IF(AND('Male Data'!L356&gt;MaleWeighted!L$1145,'Male Data'!L356&lt;MaleWeighted!L$1146),'Male Data'!$X356,0))))</f>
        <v>--</v>
      </c>
      <c r="M356" t="str">
        <f>IF(AND(MaleWeighted!M$1145=0,MaleWeighted!M$1146=0),"--",IF(AND(MaleWeighted!M$1145&gt;0,MaleWeighted!M$1146=0),IF('Male Data'!M356&gt;MaleWeighted!M$1145,'Male Data'!$X356,0),IF(AND(MaleWeighted!M$1145=0,MaleWeighted!M$1146&gt;0),IF('Male Data'!M356&lt;MaleWeighted!M$1146,'Male Data'!$X356,0),IF(AND('Male Data'!M356&gt;MaleWeighted!M$1145,'Male Data'!M356&lt;MaleWeighted!M$1146),'Male Data'!$X356,0))))</f>
        <v>--</v>
      </c>
      <c r="N356" t="str">
        <f>IF(AND(MaleWeighted!N$1145=0,MaleWeighted!N$1146=0),"--",IF(AND(MaleWeighted!N$1145&gt;0,MaleWeighted!N$1146=0),IF('Male Data'!N356&gt;MaleWeighted!N$1145,'Male Data'!$X356,0),IF(AND(MaleWeighted!N$1145=0,MaleWeighted!N$1146&gt;0),IF('Male Data'!N356&lt;MaleWeighted!N$1146,'Male Data'!$X356,0),IF(AND('Male Data'!N356&gt;MaleWeighted!N$1145,'Male Data'!N356&lt;MaleWeighted!N$1146),'Male Data'!$X356,0))))</f>
        <v>--</v>
      </c>
      <c r="O356" t="str">
        <f>IF(AND(MaleWeighted!O$1145=0,MaleWeighted!O$1146=0),"--",IF(AND(MaleWeighted!O$1145&gt;0,MaleWeighted!O$1146=0),IF('Male Data'!O356&gt;MaleWeighted!O$1145,'Male Data'!$X356,0),IF(AND(MaleWeighted!O$1145=0,MaleWeighted!O$1146&gt;0),IF('Male Data'!O356&lt;MaleWeighted!O$1146,'Male Data'!$X356,0),IF(AND('Male Data'!O356&gt;MaleWeighted!O$1145,'Male Data'!O356&lt;MaleWeighted!O$1146),'Male Data'!$X356,0))))</f>
        <v>--</v>
      </c>
      <c r="P356" t="str">
        <f>IF(AND(MaleWeighted!P$1145=0,MaleWeighted!P$1146=0),"--",IF(AND(MaleWeighted!P$1145&gt;0,MaleWeighted!P$1146=0),IF('Male Data'!P356&gt;MaleWeighted!P$1145,'Male Data'!$X356,0),IF(AND(MaleWeighted!P$1145=0,MaleWeighted!P$1146&gt;0),IF('Male Data'!P356&lt;MaleWeighted!P$1146,'Male Data'!$X356,0),IF(AND('Male Data'!P356&gt;MaleWeighted!P$1145,'Male Data'!P356&lt;MaleWeighted!P$1146),'Male Data'!$X356,0))))</f>
        <v>--</v>
      </c>
      <c r="Q356" t="str">
        <f>IF(AND(MaleWeighted!Q$1145=0,MaleWeighted!Q$1146=0),"--",IF(AND(MaleWeighted!Q$1145&gt;0,MaleWeighted!Q$1146=0),IF('Male Data'!Q356&gt;MaleWeighted!Q$1145,'Male Data'!$X356,0),IF(AND(MaleWeighted!Q$1145=0,MaleWeighted!Q$1146&gt;0),IF('Male Data'!Q356&lt;MaleWeighted!Q$1146,'Male Data'!$X356,0),IF(AND('Male Data'!Q356&gt;MaleWeighted!Q$1145,'Male Data'!Q356&lt;MaleWeighted!Q$1146),'Male Data'!$X356,0))))</f>
        <v>--</v>
      </c>
      <c r="R356" t="str">
        <f>IF(AND(MaleWeighted!R$1145=0,MaleWeighted!R$1146=0),"--",IF(AND(MaleWeighted!R$1145&gt;0,MaleWeighted!R$1146=0),IF('Male Data'!R356&gt;MaleWeighted!R$1145,'Male Data'!$X356,0),IF(AND(MaleWeighted!R$1145=0,MaleWeighted!R$1146&gt;0),IF('Male Data'!R356&lt;MaleWeighted!R$1146,'Male Data'!$X356,0),IF(AND('Male Data'!R356&gt;MaleWeighted!R$1145,'Male Data'!R356&lt;MaleWeighted!R$1146),'Male Data'!$X356,0))))</f>
        <v>--</v>
      </c>
      <c r="S356" t="str">
        <f>IF(AND(MaleWeighted!S$1145=0,MaleWeighted!S$1146=0),"--",IF(AND(MaleWeighted!S$1145&gt;0,MaleWeighted!S$1146=0),IF('Male Data'!S356&gt;MaleWeighted!S$1145,'Male Data'!$X356,0),IF(AND(MaleWeighted!S$1145=0,MaleWeighted!S$1146&gt;0),IF('Male Data'!S356&lt;MaleWeighted!S$1146,'Male Data'!$X356,0),IF(AND('Male Data'!S356&gt;MaleWeighted!S$1145,'Male Data'!S356&lt;MaleWeighted!S$1146),'Male Data'!$X356,0))))</f>
        <v>--</v>
      </c>
      <c r="T356" t="str">
        <f>IF(AND(MaleWeighted!T$1145=0,MaleWeighted!T$1146=0),"--",IF(AND(MaleWeighted!T$1145&gt;0,MaleWeighted!T$1146=0),IF('Male Data'!T356&gt;MaleWeighted!T$1145,'Male Data'!$X356,0),IF(AND(MaleWeighted!T$1145=0,MaleWeighted!T$1146&gt;0),IF('Male Data'!$T356&lt;MaleWeighted!T$1146,'Male Data'!$X356,0),IF(AND('Male Data'!T356&gt;MaleWeighted!T$1145,'Male Data'!T356&lt;MaleWeighted!T$1146),'Male Data'!$X356,0))))</f>
        <v>--</v>
      </c>
      <c r="U356" t="str">
        <f>IF(AND(MaleWeighted!U$1145=0,MaleWeighted!U$1146=0),"--",IF(AND(MaleWeighted!U$1145&gt;0,MaleWeighted!U$1146=0),IF('Male Data'!U356&gt;MaleWeighted!U$1145,'Male Data'!$X356,0),IF(AND(MaleWeighted!U$1145=0,MaleWeighted!U$1146&gt;0),IF('Male Data'!U356&lt;MaleWeighted!U$1146,'Male Data'!$X356,0),IF(AND('Male Data'!U356&gt;MaleWeighted!U$1145,'Male Data'!U356&lt;MaleWeighted!U$1146),'Male Data'!$X356,0))))</f>
        <v>--</v>
      </c>
      <c r="V356" t="str">
        <f>IF(AND(MaleWeighted!V$1145=0,MaleWeighted!V$1146=0),"--",IF(AND(MaleWeighted!V$1145&gt;0,MaleWeighted!V$1146=0),IF('Male Data'!V356&gt;MaleWeighted!V$1145,'Male Data'!$X356,0),IF(AND(MaleWeighted!V$1145=0,MaleWeighted!V$1146&gt;0),IF('Male Data'!V356&lt;MaleWeighted!V$1146,'Male Data'!$X356,0),IF(AND('Male Data'!V356&gt;MaleWeighted!V$1145,'Male Data'!V356&lt;MaleWeighted!V$1146),'Male Data'!$X356,0))))</f>
        <v>--</v>
      </c>
      <c r="W356" t="str">
        <f>IF(AND(MaleWeighted!W$1145=0,MaleWeighted!W$1146=0),"--",IF(AND(MaleWeighted!W$1145&gt;0,MaleWeighted!W$1146=0),IF('Male Data'!W356&gt;MaleWeighted!W$1145,'Male Data'!$X356,0),IF(AND(MaleWeighted!W$1145=0,MaleWeighted!W$1146&gt;0),IF('Male Data'!W356&lt;MaleWeighted!W$1146,'Male Data'!$X356,0),IF(AND('Male Data'!W356&gt;MaleWeighted!W$1145,'Male Data'!W356&lt;MaleWeighted!W$1146),'Male Data'!$X356,0))))</f>
        <v>--</v>
      </c>
      <c r="Y356">
        <f t="shared" si="10"/>
        <v>0</v>
      </c>
      <c r="Z356">
        <f>Y356*'Male Data'!X356</f>
        <v>0</v>
      </c>
      <c r="AA356">
        <f t="shared" si="11"/>
        <v>1</v>
      </c>
      <c r="AB356">
        <f>AA356*'Male Data'!X356</f>
        <v>15263</v>
      </c>
    </row>
    <row r="357" spans="1:28">
      <c r="A357">
        <f>'Male Data'!A357</f>
        <v>356</v>
      </c>
      <c r="B357" t="str">
        <f>'Male Data'!B357</f>
        <v>M</v>
      </c>
      <c r="C357" t="str">
        <f>IF(AND(MaleWeighted!C$1145=0,MaleWeighted!C$1146=0),"--",IF(AND(MaleWeighted!C$1145&gt;0,MaleWeighted!C$1146=0),IF('Male Data'!C357&gt;MaleWeighted!C$1145,'Male Data'!$X357,0),IF(AND(MaleWeighted!C$1145=0,MaleWeighted!C$1146&gt;0),IF('Male Data'!C357&lt;MaleWeighted!C$1146,'Male Data'!$X357,0),IF(AND('Male Data'!C357&gt;MaleWeighted!C$1145,'Male Data'!C357&lt;MaleWeighted!C$1146),'Male Data'!$X357,0))))</f>
        <v>--</v>
      </c>
      <c r="D357" t="str">
        <f>IF(AND(MaleWeighted!D$1145=0,MaleWeighted!D$1146=0),"--",IF(AND(MaleWeighted!D$1145&gt;0,MaleWeighted!D$1146=0),IF('Male Data'!D357&gt;MaleWeighted!D$1145,'Male Data'!$X357,0),IF(AND(MaleWeighted!D$1145=0,MaleWeighted!D$1146&gt;0),IF('Male Data'!D357&lt;MaleWeighted!D$1146,'Male Data'!$X357,0),IF(AND('Male Data'!D357&gt;MaleWeighted!D$1145,'Male Data'!D357&lt;MaleWeighted!D$1146),'Male Data'!$X357,0))))</f>
        <v>--</v>
      </c>
      <c r="E357" t="str">
        <f>IF(AND(MaleWeighted!E$1145=0,MaleWeighted!E$1146=0),"--",IF(AND(MaleWeighted!E$1145&gt;0,MaleWeighted!E$1146=0),IF('Male Data'!E357&gt;MaleWeighted!E$1145,'Male Data'!$X357,0),IF(AND(MaleWeighted!E$1145=0,MaleWeighted!E$1146&gt;0),IF('Male Data'!E357&lt;MaleWeighted!E$1146,'Male Data'!$X357,0),IF(AND('Male Data'!E357&gt;MaleWeighted!E$1145,'Male Data'!E357&lt;MaleWeighted!E$1146),'Male Data'!$X357,0))))</f>
        <v>--</v>
      </c>
      <c r="F357" t="str">
        <f>IF(AND(MaleWeighted!F$1145=0,MaleWeighted!F$1146=0),"--",IF(AND(MaleWeighted!F$1145&gt;0,MaleWeighted!F$1146=0),IF('Male Data'!F357&gt;MaleWeighted!F$1145,'Male Data'!$X357,0),IF(AND(MaleWeighted!F$1145=0,MaleWeighted!F$1146&gt;0),IF('Male Data'!F357&lt;MaleWeighted!F$1146,'Male Data'!$X357,0),IF(AND('Male Data'!F357&gt;MaleWeighted!F$1145,'Male Data'!F357&lt;MaleWeighted!F$1146),'Male Data'!$X357,0))))</f>
        <v>--</v>
      </c>
      <c r="G357" t="str">
        <f>IF(AND(MaleWeighted!G$1145=0,MaleWeighted!G$1146=0),"--",IF(AND(MaleWeighted!G$1145&gt;0,MaleWeighted!G$1146=0),IF('Male Data'!G357&gt;MaleWeighted!G$1145,'Male Data'!$X357,0),IF(AND(MaleWeighted!G$1145=0,MaleWeighted!G$1146&gt;0),IF('Male Data'!G357&lt;MaleWeighted!G$1146,'Male Data'!$X357,0),IF(AND('Male Data'!G357&gt;MaleWeighted!G$1145,'Male Data'!G357&lt;MaleWeighted!G$1146),'Male Data'!$X357,0))))</f>
        <v>--</v>
      </c>
      <c r="H357" t="str">
        <f>IF(AND(MaleWeighted!H$1145=0,MaleWeighted!H$1146=0),"--",IF(AND(MaleWeighted!H$1145&gt;0,MaleWeighted!H$1146=0),IF('Male Data'!H357&gt;MaleWeighted!H$1145,'Male Data'!$X357,0),IF(AND(MaleWeighted!H$1145=0,MaleWeighted!H$1146&gt;0),IF('Male Data'!H357&lt;MaleWeighted!H$1146,'Male Data'!$X357,0),IF(AND('Male Data'!H357&gt;MaleWeighted!H$1145,'Male Data'!H357&lt;MaleWeighted!H$1146),'Male Data'!$X357,0))))</f>
        <v>--</v>
      </c>
      <c r="I357" t="str">
        <f>IF(AND(MaleWeighted!I$1145=0,MaleWeighted!I$1146=0),"--",IF(AND(MaleWeighted!I$1145&gt;0,MaleWeighted!I$1146=0),IF('Male Data'!I357&gt;MaleWeighted!I$1145,'Male Data'!$X357,0),IF(AND(MaleWeighted!I$1145=0,MaleWeighted!I$1146&gt;0),IF('Male Data'!I357&lt;MaleWeighted!I$1146,'Male Data'!$X357,0),IF(AND('Male Data'!I357&gt;MaleWeighted!I$1145,'Male Data'!I357&lt;MaleWeighted!I$1146),'Male Data'!$X357,0))))</f>
        <v>--</v>
      </c>
      <c r="J357" t="str">
        <f>IF(AND(MaleWeighted!J$1145=0,MaleWeighted!J$1146=0),"--",IF(AND(MaleWeighted!J$1145&gt;0,MaleWeighted!J$1146=0),IF('Male Data'!J357&gt;MaleWeighted!J$1145,'Male Data'!$X357,0),IF(AND(MaleWeighted!J$1145=0,MaleWeighted!J$1146&gt;0),IF('Male Data'!J357&lt;MaleWeighted!J$1146,'Male Data'!$X357,0),IF(AND('Male Data'!J357&gt;MaleWeighted!J$1145,'Male Data'!J357&lt;MaleWeighted!J$1146),'Male Data'!$X357,0))))</f>
        <v>--</v>
      </c>
      <c r="K357" t="str">
        <f>IF(AND(MaleWeighted!K$1145=0,MaleWeighted!K$1146=0),"--",IF(AND(MaleWeighted!K$1145&gt;0,MaleWeighted!K$1146=0),IF('Male Data'!K357&gt;MaleWeighted!K$1145,'Male Data'!$X357,0),IF(AND(MaleWeighted!K$1145=0,MaleWeighted!K$1146&gt;0),IF('Male Data'!K357&lt;MaleWeighted!K$1146,'Male Data'!$X357,0),IF(AND('Male Data'!K357&gt;MaleWeighted!K$1145,'Male Data'!K357&lt;MaleWeighted!K$1146),'Male Data'!$X357,0))))</f>
        <v>--</v>
      </c>
      <c r="L357" t="str">
        <f>IF(AND(MaleWeighted!L$1145=0,MaleWeighted!L$1146=0),"--",IF(AND(MaleWeighted!L$1145&gt;0,MaleWeighted!L$1146=0),IF('Male Data'!L357&gt;MaleWeighted!L$1145,'Male Data'!$X357,0),IF(AND(MaleWeighted!L$1145=0,MaleWeighted!L$1146&gt;0),IF('Male Data'!L357&lt;MaleWeighted!L$1146,'Male Data'!$X357,0),IF(AND('Male Data'!L357&gt;MaleWeighted!L$1145,'Male Data'!L357&lt;MaleWeighted!L$1146),'Male Data'!$X357,0))))</f>
        <v>--</v>
      </c>
      <c r="M357" t="str">
        <f>IF(AND(MaleWeighted!M$1145=0,MaleWeighted!M$1146=0),"--",IF(AND(MaleWeighted!M$1145&gt;0,MaleWeighted!M$1146=0),IF('Male Data'!M357&gt;MaleWeighted!M$1145,'Male Data'!$X357,0),IF(AND(MaleWeighted!M$1145=0,MaleWeighted!M$1146&gt;0),IF('Male Data'!M357&lt;MaleWeighted!M$1146,'Male Data'!$X357,0),IF(AND('Male Data'!M357&gt;MaleWeighted!M$1145,'Male Data'!M357&lt;MaleWeighted!M$1146),'Male Data'!$X357,0))))</f>
        <v>--</v>
      </c>
      <c r="N357" t="str">
        <f>IF(AND(MaleWeighted!N$1145=0,MaleWeighted!N$1146=0),"--",IF(AND(MaleWeighted!N$1145&gt;0,MaleWeighted!N$1146=0),IF('Male Data'!N357&gt;MaleWeighted!N$1145,'Male Data'!$X357,0),IF(AND(MaleWeighted!N$1145=0,MaleWeighted!N$1146&gt;0),IF('Male Data'!N357&lt;MaleWeighted!N$1146,'Male Data'!$X357,0),IF(AND('Male Data'!N357&gt;MaleWeighted!N$1145,'Male Data'!N357&lt;MaleWeighted!N$1146),'Male Data'!$X357,0))))</f>
        <v>--</v>
      </c>
      <c r="O357" t="str">
        <f>IF(AND(MaleWeighted!O$1145=0,MaleWeighted!O$1146=0),"--",IF(AND(MaleWeighted!O$1145&gt;0,MaleWeighted!O$1146=0),IF('Male Data'!O357&gt;MaleWeighted!O$1145,'Male Data'!$X357,0),IF(AND(MaleWeighted!O$1145=0,MaleWeighted!O$1146&gt;0),IF('Male Data'!O357&lt;MaleWeighted!O$1146,'Male Data'!$X357,0),IF(AND('Male Data'!O357&gt;MaleWeighted!O$1145,'Male Data'!O357&lt;MaleWeighted!O$1146),'Male Data'!$X357,0))))</f>
        <v>--</v>
      </c>
      <c r="P357" t="str">
        <f>IF(AND(MaleWeighted!P$1145=0,MaleWeighted!P$1146=0),"--",IF(AND(MaleWeighted!P$1145&gt;0,MaleWeighted!P$1146=0),IF('Male Data'!P357&gt;MaleWeighted!P$1145,'Male Data'!$X357,0),IF(AND(MaleWeighted!P$1145=0,MaleWeighted!P$1146&gt;0),IF('Male Data'!P357&lt;MaleWeighted!P$1146,'Male Data'!$X357,0),IF(AND('Male Data'!P357&gt;MaleWeighted!P$1145,'Male Data'!P357&lt;MaleWeighted!P$1146),'Male Data'!$X357,0))))</f>
        <v>--</v>
      </c>
      <c r="Q357" t="str">
        <f>IF(AND(MaleWeighted!Q$1145=0,MaleWeighted!Q$1146=0),"--",IF(AND(MaleWeighted!Q$1145&gt;0,MaleWeighted!Q$1146=0),IF('Male Data'!Q357&gt;MaleWeighted!Q$1145,'Male Data'!$X357,0),IF(AND(MaleWeighted!Q$1145=0,MaleWeighted!Q$1146&gt;0),IF('Male Data'!Q357&lt;MaleWeighted!Q$1146,'Male Data'!$X357,0),IF(AND('Male Data'!Q357&gt;MaleWeighted!Q$1145,'Male Data'!Q357&lt;MaleWeighted!Q$1146),'Male Data'!$X357,0))))</f>
        <v>--</v>
      </c>
      <c r="R357" t="str">
        <f>IF(AND(MaleWeighted!R$1145=0,MaleWeighted!R$1146=0),"--",IF(AND(MaleWeighted!R$1145&gt;0,MaleWeighted!R$1146=0),IF('Male Data'!R357&gt;MaleWeighted!R$1145,'Male Data'!$X357,0),IF(AND(MaleWeighted!R$1145=0,MaleWeighted!R$1146&gt;0),IF('Male Data'!R357&lt;MaleWeighted!R$1146,'Male Data'!$X357,0),IF(AND('Male Data'!R357&gt;MaleWeighted!R$1145,'Male Data'!R357&lt;MaleWeighted!R$1146),'Male Data'!$X357,0))))</f>
        <v>--</v>
      </c>
      <c r="S357" t="str">
        <f>IF(AND(MaleWeighted!S$1145=0,MaleWeighted!S$1146=0),"--",IF(AND(MaleWeighted!S$1145&gt;0,MaleWeighted!S$1146=0),IF('Male Data'!S357&gt;MaleWeighted!S$1145,'Male Data'!$X357,0),IF(AND(MaleWeighted!S$1145=0,MaleWeighted!S$1146&gt;0),IF('Male Data'!S357&lt;MaleWeighted!S$1146,'Male Data'!$X357,0),IF(AND('Male Data'!S357&gt;MaleWeighted!S$1145,'Male Data'!S357&lt;MaleWeighted!S$1146),'Male Data'!$X357,0))))</f>
        <v>--</v>
      </c>
      <c r="T357" t="str">
        <f>IF(AND(MaleWeighted!T$1145=0,MaleWeighted!T$1146=0),"--",IF(AND(MaleWeighted!T$1145&gt;0,MaleWeighted!T$1146=0),IF('Male Data'!T357&gt;MaleWeighted!T$1145,'Male Data'!$X357,0),IF(AND(MaleWeighted!T$1145=0,MaleWeighted!T$1146&gt;0),IF('Male Data'!$T357&lt;MaleWeighted!T$1146,'Male Data'!$X357,0),IF(AND('Male Data'!T357&gt;MaleWeighted!T$1145,'Male Data'!T357&lt;MaleWeighted!T$1146),'Male Data'!$X357,0))))</f>
        <v>--</v>
      </c>
      <c r="U357" t="str">
        <f>IF(AND(MaleWeighted!U$1145=0,MaleWeighted!U$1146=0),"--",IF(AND(MaleWeighted!U$1145&gt;0,MaleWeighted!U$1146=0),IF('Male Data'!U357&gt;MaleWeighted!U$1145,'Male Data'!$X357,0),IF(AND(MaleWeighted!U$1145=0,MaleWeighted!U$1146&gt;0),IF('Male Data'!U357&lt;MaleWeighted!U$1146,'Male Data'!$X357,0),IF(AND('Male Data'!U357&gt;MaleWeighted!U$1145,'Male Data'!U357&lt;MaleWeighted!U$1146),'Male Data'!$X357,0))))</f>
        <v>--</v>
      </c>
      <c r="V357" t="str">
        <f>IF(AND(MaleWeighted!V$1145=0,MaleWeighted!V$1146=0),"--",IF(AND(MaleWeighted!V$1145&gt;0,MaleWeighted!V$1146=0),IF('Male Data'!V357&gt;MaleWeighted!V$1145,'Male Data'!$X357,0),IF(AND(MaleWeighted!V$1145=0,MaleWeighted!V$1146&gt;0),IF('Male Data'!V357&lt;MaleWeighted!V$1146,'Male Data'!$X357,0),IF(AND('Male Data'!V357&gt;MaleWeighted!V$1145,'Male Data'!V357&lt;MaleWeighted!V$1146),'Male Data'!$X357,0))))</f>
        <v>--</v>
      </c>
      <c r="W357" t="str">
        <f>IF(AND(MaleWeighted!W$1145=0,MaleWeighted!W$1146=0),"--",IF(AND(MaleWeighted!W$1145&gt;0,MaleWeighted!W$1146=0),IF('Male Data'!W357&gt;MaleWeighted!W$1145,'Male Data'!$X357,0),IF(AND(MaleWeighted!W$1145=0,MaleWeighted!W$1146&gt;0),IF('Male Data'!W357&lt;MaleWeighted!W$1146,'Male Data'!$X357,0),IF(AND('Male Data'!W357&gt;MaleWeighted!W$1145,'Male Data'!W357&lt;MaleWeighted!W$1146),'Male Data'!$X357,0))))</f>
        <v>--</v>
      </c>
      <c r="Y357">
        <f t="shared" si="10"/>
        <v>0</v>
      </c>
      <c r="Z357">
        <f>Y357*'Male Data'!X357</f>
        <v>0</v>
      </c>
      <c r="AA357">
        <f t="shared" si="11"/>
        <v>1</v>
      </c>
      <c r="AB357">
        <f>AA357*'Male Data'!X357</f>
        <v>6046</v>
      </c>
    </row>
    <row r="358" spans="1:28">
      <c r="A358">
        <f>'Male Data'!A358</f>
        <v>357</v>
      </c>
      <c r="B358" t="str">
        <f>'Male Data'!B358</f>
        <v>M</v>
      </c>
      <c r="C358" t="str">
        <f>IF(AND(MaleWeighted!C$1145=0,MaleWeighted!C$1146=0),"--",IF(AND(MaleWeighted!C$1145&gt;0,MaleWeighted!C$1146=0),IF('Male Data'!C358&gt;MaleWeighted!C$1145,'Male Data'!$X358,0),IF(AND(MaleWeighted!C$1145=0,MaleWeighted!C$1146&gt;0),IF('Male Data'!C358&lt;MaleWeighted!C$1146,'Male Data'!$X358,0),IF(AND('Male Data'!C358&gt;MaleWeighted!C$1145,'Male Data'!C358&lt;MaleWeighted!C$1146),'Male Data'!$X358,0))))</f>
        <v>--</v>
      </c>
      <c r="D358" t="str">
        <f>IF(AND(MaleWeighted!D$1145=0,MaleWeighted!D$1146=0),"--",IF(AND(MaleWeighted!D$1145&gt;0,MaleWeighted!D$1146=0),IF('Male Data'!D358&gt;MaleWeighted!D$1145,'Male Data'!$X358,0),IF(AND(MaleWeighted!D$1145=0,MaleWeighted!D$1146&gt;0),IF('Male Data'!D358&lt;MaleWeighted!D$1146,'Male Data'!$X358,0),IF(AND('Male Data'!D358&gt;MaleWeighted!D$1145,'Male Data'!D358&lt;MaleWeighted!D$1146),'Male Data'!$X358,0))))</f>
        <v>--</v>
      </c>
      <c r="E358" t="str">
        <f>IF(AND(MaleWeighted!E$1145=0,MaleWeighted!E$1146=0),"--",IF(AND(MaleWeighted!E$1145&gt;0,MaleWeighted!E$1146=0),IF('Male Data'!E358&gt;MaleWeighted!E$1145,'Male Data'!$X358,0),IF(AND(MaleWeighted!E$1145=0,MaleWeighted!E$1146&gt;0),IF('Male Data'!E358&lt;MaleWeighted!E$1146,'Male Data'!$X358,0),IF(AND('Male Data'!E358&gt;MaleWeighted!E$1145,'Male Data'!E358&lt;MaleWeighted!E$1146),'Male Data'!$X358,0))))</f>
        <v>--</v>
      </c>
      <c r="F358" t="str">
        <f>IF(AND(MaleWeighted!F$1145=0,MaleWeighted!F$1146=0),"--",IF(AND(MaleWeighted!F$1145&gt;0,MaleWeighted!F$1146=0),IF('Male Data'!F358&gt;MaleWeighted!F$1145,'Male Data'!$X358,0),IF(AND(MaleWeighted!F$1145=0,MaleWeighted!F$1146&gt;0),IF('Male Data'!F358&lt;MaleWeighted!F$1146,'Male Data'!$X358,0),IF(AND('Male Data'!F358&gt;MaleWeighted!F$1145,'Male Data'!F358&lt;MaleWeighted!F$1146),'Male Data'!$X358,0))))</f>
        <v>--</v>
      </c>
      <c r="G358" t="str">
        <f>IF(AND(MaleWeighted!G$1145=0,MaleWeighted!G$1146=0),"--",IF(AND(MaleWeighted!G$1145&gt;0,MaleWeighted!G$1146=0),IF('Male Data'!G358&gt;MaleWeighted!G$1145,'Male Data'!$X358,0),IF(AND(MaleWeighted!G$1145=0,MaleWeighted!G$1146&gt;0),IF('Male Data'!G358&lt;MaleWeighted!G$1146,'Male Data'!$X358,0),IF(AND('Male Data'!G358&gt;MaleWeighted!G$1145,'Male Data'!G358&lt;MaleWeighted!G$1146),'Male Data'!$X358,0))))</f>
        <v>--</v>
      </c>
      <c r="H358" t="str">
        <f>IF(AND(MaleWeighted!H$1145=0,MaleWeighted!H$1146=0),"--",IF(AND(MaleWeighted!H$1145&gt;0,MaleWeighted!H$1146=0),IF('Male Data'!H358&gt;MaleWeighted!H$1145,'Male Data'!$X358,0),IF(AND(MaleWeighted!H$1145=0,MaleWeighted!H$1146&gt;0),IF('Male Data'!H358&lt;MaleWeighted!H$1146,'Male Data'!$X358,0),IF(AND('Male Data'!H358&gt;MaleWeighted!H$1145,'Male Data'!H358&lt;MaleWeighted!H$1146),'Male Data'!$X358,0))))</f>
        <v>--</v>
      </c>
      <c r="I358" t="str">
        <f>IF(AND(MaleWeighted!I$1145=0,MaleWeighted!I$1146=0),"--",IF(AND(MaleWeighted!I$1145&gt;0,MaleWeighted!I$1146=0),IF('Male Data'!I358&gt;MaleWeighted!I$1145,'Male Data'!$X358,0),IF(AND(MaleWeighted!I$1145=0,MaleWeighted!I$1146&gt;0),IF('Male Data'!I358&lt;MaleWeighted!I$1146,'Male Data'!$X358,0),IF(AND('Male Data'!I358&gt;MaleWeighted!I$1145,'Male Data'!I358&lt;MaleWeighted!I$1146),'Male Data'!$X358,0))))</f>
        <v>--</v>
      </c>
      <c r="J358" t="str">
        <f>IF(AND(MaleWeighted!J$1145=0,MaleWeighted!J$1146=0),"--",IF(AND(MaleWeighted!J$1145&gt;0,MaleWeighted!J$1146=0),IF('Male Data'!J358&gt;MaleWeighted!J$1145,'Male Data'!$X358,0),IF(AND(MaleWeighted!J$1145=0,MaleWeighted!J$1146&gt;0),IF('Male Data'!J358&lt;MaleWeighted!J$1146,'Male Data'!$X358,0),IF(AND('Male Data'!J358&gt;MaleWeighted!J$1145,'Male Data'!J358&lt;MaleWeighted!J$1146),'Male Data'!$X358,0))))</f>
        <v>--</v>
      </c>
      <c r="K358" t="str">
        <f>IF(AND(MaleWeighted!K$1145=0,MaleWeighted!K$1146=0),"--",IF(AND(MaleWeighted!K$1145&gt;0,MaleWeighted!K$1146=0),IF('Male Data'!K358&gt;MaleWeighted!K$1145,'Male Data'!$X358,0),IF(AND(MaleWeighted!K$1145=0,MaleWeighted!K$1146&gt;0),IF('Male Data'!K358&lt;MaleWeighted!K$1146,'Male Data'!$X358,0),IF(AND('Male Data'!K358&gt;MaleWeighted!K$1145,'Male Data'!K358&lt;MaleWeighted!K$1146),'Male Data'!$X358,0))))</f>
        <v>--</v>
      </c>
      <c r="L358" t="str">
        <f>IF(AND(MaleWeighted!L$1145=0,MaleWeighted!L$1146=0),"--",IF(AND(MaleWeighted!L$1145&gt;0,MaleWeighted!L$1146=0),IF('Male Data'!L358&gt;MaleWeighted!L$1145,'Male Data'!$X358,0),IF(AND(MaleWeighted!L$1145=0,MaleWeighted!L$1146&gt;0),IF('Male Data'!L358&lt;MaleWeighted!L$1146,'Male Data'!$X358,0),IF(AND('Male Data'!L358&gt;MaleWeighted!L$1145,'Male Data'!L358&lt;MaleWeighted!L$1146),'Male Data'!$X358,0))))</f>
        <v>--</v>
      </c>
      <c r="M358" t="str">
        <f>IF(AND(MaleWeighted!M$1145=0,MaleWeighted!M$1146=0),"--",IF(AND(MaleWeighted!M$1145&gt;0,MaleWeighted!M$1146=0),IF('Male Data'!M358&gt;MaleWeighted!M$1145,'Male Data'!$X358,0),IF(AND(MaleWeighted!M$1145=0,MaleWeighted!M$1146&gt;0),IF('Male Data'!M358&lt;MaleWeighted!M$1146,'Male Data'!$X358,0),IF(AND('Male Data'!M358&gt;MaleWeighted!M$1145,'Male Data'!M358&lt;MaleWeighted!M$1146),'Male Data'!$X358,0))))</f>
        <v>--</v>
      </c>
      <c r="N358" t="str">
        <f>IF(AND(MaleWeighted!N$1145=0,MaleWeighted!N$1146=0),"--",IF(AND(MaleWeighted!N$1145&gt;0,MaleWeighted!N$1146=0),IF('Male Data'!N358&gt;MaleWeighted!N$1145,'Male Data'!$X358,0),IF(AND(MaleWeighted!N$1145=0,MaleWeighted!N$1146&gt;0),IF('Male Data'!N358&lt;MaleWeighted!N$1146,'Male Data'!$X358,0),IF(AND('Male Data'!N358&gt;MaleWeighted!N$1145,'Male Data'!N358&lt;MaleWeighted!N$1146),'Male Data'!$X358,0))))</f>
        <v>--</v>
      </c>
      <c r="O358" t="str">
        <f>IF(AND(MaleWeighted!O$1145=0,MaleWeighted!O$1146=0),"--",IF(AND(MaleWeighted!O$1145&gt;0,MaleWeighted!O$1146=0),IF('Male Data'!O358&gt;MaleWeighted!O$1145,'Male Data'!$X358,0),IF(AND(MaleWeighted!O$1145=0,MaleWeighted!O$1146&gt;0),IF('Male Data'!O358&lt;MaleWeighted!O$1146,'Male Data'!$X358,0),IF(AND('Male Data'!O358&gt;MaleWeighted!O$1145,'Male Data'!O358&lt;MaleWeighted!O$1146),'Male Data'!$X358,0))))</f>
        <v>--</v>
      </c>
      <c r="P358" t="str">
        <f>IF(AND(MaleWeighted!P$1145=0,MaleWeighted!P$1146=0),"--",IF(AND(MaleWeighted!P$1145&gt;0,MaleWeighted!P$1146=0),IF('Male Data'!P358&gt;MaleWeighted!P$1145,'Male Data'!$X358,0),IF(AND(MaleWeighted!P$1145=0,MaleWeighted!P$1146&gt;0),IF('Male Data'!P358&lt;MaleWeighted!P$1146,'Male Data'!$X358,0),IF(AND('Male Data'!P358&gt;MaleWeighted!P$1145,'Male Data'!P358&lt;MaleWeighted!P$1146),'Male Data'!$X358,0))))</f>
        <v>--</v>
      </c>
      <c r="Q358" t="str">
        <f>IF(AND(MaleWeighted!Q$1145=0,MaleWeighted!Q$1146=0),"--",IF(AND(MaleWeighted!Q$1145&gt;0,MaleWeighted!Q$1146=0),IF('Male Data'!Q358&gt;MaleWeighted!Q$1145,'Male Data'!$X358,0),IF(AND(MaleWeighted!Q$1145=0,MaleWeighted!Q$1146&gt;0),IF('Male Data'!Q358&lt;MaleWeighted!Q$1146,'Male Data'!$X358,0),IF(AND('Male Data'!Q358&gt;MaleWeighted!Q$1145,'Male Data'!Q358&lt;MaleWeighted!Q$1146),'Male Data'!$X358,0))))</f>
        <v>--</v>
      </c>
      <c r="R358" t="str">
        <f>IF(AND(MaleWeighted!R$1145=0,MaleWeighted!R$1146=0),"--",IF(AND(MaleWeighted!R$1145&gt;0,MaleWeighted!R$1146=0),IF('Male Data'!R358&gt;MaleWeighted!R$1145,'Male Data'!$X358,0),IF(AND(MaleWeighted!R$1145=0,MaleWeighted!R$1146&gt;0),IF('Male Data'!R358&lt;MaleWeighted!R$1146,'Male Data'!$X358,0),IF(AND('Male Data'!R358&gt;MaleWeighted!R$1145,'Male Data'!R358&lt;MaleWeighted!R$1146),'Male Data'!$X358,0))))</f>
        <v>--</v>
      </c>
      <c r="S358" t="str">
        <f>IF(AND(MaleWeighted!S$1145=0,MaleWeighted!S$1146=0),"--",IF(AND(MaleWeighted!S$1145&gt;0,MaleWeighted!S$1146=0),IF('Male Data'!S358&gt;MaleWeighted!S$1145,'Male Data'!$X358,0),IF(AND(MaleWeighted!S$1145=0,MaleWeighted!S$1146&gt;0),IF('Male Data'!S358&lt;MaleWeighted!S$1146,'Male Data'!$X358,0),IF(AND('Male Data'!S358&gt;MaleWeighted!S$1145,'Male Data'!S358&lt;MaleWeighted!S$1146),'Male Data'!$X358,0))))</f>
        <v>--</v>
      </c>
      <c r="T358" t="str">
        <f>IF(AND(MaleWeighted!T$1145=0,MaleWeighted!T$1146=0),"--",IF(AND(MaleWeighted!T$1145&gt;0,MaleWeighted!T$1146=0),IF('Male Data'!T358&gt;MaleWeighted!T$1145,'Male Data'!$X358,0),IF(AND(MaleWeighted!T$1145=0,MaleWeighted!T$1146&gt;0),IF('Male Data'!$T358&lt;MaleWeighted!T$1146,'Male Data'!$X358,0),IF(AND('Male Data'!T358&gt;MaleWeighted!T$1145,'Male Data'!T358&lt;MaleWeighted!T$1146),'Male Data'!$X358,0))))</f>
        <v>--</v>
      </c>
      <c r="U358" t="str">
        <f>IF(AND(MaleWeighted!U$1145=0,MaleWeighted!U$1146=0),"--",IF(AND(MaleWeighted!U$1145&gt;0,MaleWeighted!U$1146=0),IF('Male Data'!U358&gt;MaleWeighted!U$1145,'Male Data'!$X358,0),IF(AND(MaleWeighted!U$1145=0,MaleWeighted!U$1146&gt;0),IF('Male Data'!U358&lt;MaleWeighted!U$1146,'Male Data'!$X358,0),IF(AND('Male Data'!U358&gt;MaleWeighted!U$1145,'Male Data'!U358&lt;MaleWeighted!U$1146),'Male Data'!$X358,0))))</f>
        <v>--</v>
      </c>
      <c r="V358" t="str">
        <f>IF(AND(MaleWeighted!V$1145=0,MaleWeighted!V$1146=0),"--",IF(AND(MaleWeighted!V$1145&gt;0,MaleWeighted!V$1146=0),IF('Male Data'!V358&gt;MaleWeighted!V$1145,'Male Data'!$X358,0),IF(AND(MaleWeighted!V$1145=0,MaleWeighted!V$1146&gt;0),IF('Male Data'!V358&lt;MaleWeighted!V$1146,'Male Data'!$X358,0),IF(AND('Male Data'!V358&gt;MaleWeighted!V$1145,'Male Data'!V358&lt;MaleWeighted!V$1146),'Male Data'!$X358,0))))</f>
        <v>--</v>
      </c>
      <c r="W358" t="str">
        <f>IF(AND(MaleWeighted!W$1145=0,MaleWeighted!W$1146=0),"--",IF(AND(MaleWeighted!W$1145&gt;0,MaleWeighted!W$1146=0),IF('Male Data'!W358&gt;MaleWeighted!W$1145,'Male Data'!$X358,0),IF(AND(MaleWeighted!W$1145=0,MaleWeighted!W$1146&gt;0),IF('Male Data'!W358&lt;MaleWeighted!W$1146,'Male Data'!$X358,0),IF(AND('Male Data'!W358&gt;MaleWeighted!W$1145,'Male Data'!W358&lt;MaleWeighted!W$1146),'Male Data'!$X358,0))))</f>
        <v>--</v>
      </c>
      <c r="Y358">
        <f t="shared" si="10"/>
        <v>0</v>
      </c>
      <c r="Z358">
        <f>Y358*'Male Data'!X358</f>
        <v>0</v>
      </c>
      <c r="AA358">
        <f t="shared" si="11"/>
        <v>1</v>
      </c>
      <c r="AB358">
        <f>AA358*'Male Data'!X358</f>
        <v>255024</v>
      </c>
    </row>
    <row r="359" spans="1:28">
      <c r="A359">
        <f>'Male Data'!A359</f>
        <v>358</v>
      </c>
      <c r="B359" t="str">
        <f>'Male Data'!B359</f>
        <v>M</v>
      </c>
      <c r="C359" t="str">
        <f>IF(AND(MaleWeighted!C$1145=0,MaleWeighted!C$1146=0),"--",IF(AND(MaleWeighted!C$1145&gt;0,MaleWeighted!C$1146=0),IF('Male Data'!C359&gt;MaleWeighted!C$1145,'Male Data'!$X359,0),IF(AND(MaleWeighted!C$1145=0,MaleWeighted!C$1146&gt;0),IF('Male Data'!C359&lt;MaleWeighted!C$1146,'Male Data'!$X359,0),IF(AND('Male Data'!C359&gt;MaleWeighted!C$1145,'Male Data'!C359&lt;MaleWeighted!C$1146),'Male Data'!$X359,0))))</f>
        <v>--</v>
      </c>
      <c r="D359" t="str">
        <f>IF(AND(MaleWeighted!D$1145=0,MaleWeighted!D$1146=0),"--",IF(AND(MaleWeighted!D$1145&gt;0,MaleWeighted!D$1146=0),IF('Male Data'!D359&gt;MaleWeighted!D$1145,'Male Data'!$X359,0),IF(AND(MaleWeighted!D$1145=0,MaleWeighted!D$1146&gt;0),IF('Male Data'!D359&lt;MaleWeighted!D$1146,'Male Data'!$X359,0),IF(AND('Male Data'!D359&gt;MaleWeighted!D$1145,'Male Data'!D359&lt;MaleWeighted!D$1146),'Male Data'!$X359,0))))</f>
        <v>--</v>
      </c>
      <c r="E359" t="str">
        <f>IF(AND(MaleWeighted!E$1145=0,MaleWeighted!E$1146=0),"--",IF(AND(MaleWeighted!E$1145&gt;0,MaleWeighted!E$1146=0),IF('Male Data'!E359&gt;MaleWeighted!E$1145,'Male Data'!$X359,0),IF(AND(MaleWeighted!E$1145=0,MaleWeighted!E$1146&gt;0),IF('Male Data'!E359&lt;MaleWeighted!E$1146,'Male Data'!$X359,0),IF(AND('Male Data'!E359&gt;MaleWeighted!E$1145,'Male Data'!E359&lt;MaleWeighted!E$1146),'Male Data'!$X359,0))))</f>
        <v>--</v>
      </c>
      <c r="F359" t="str">
        <f>IF(AND(MaleWeighted!F$1145=0,MaleWeighted!F$1146=0),"--",IF(AND(MaleWeighted!F$1145&gt;0,MaleWeighted!F$1146=0),IF('Male Data'!F359&gt;MaleWeighted!F$1145,'Male Data'!$X359,0),IF(AND(MaleWeighted!F$1145=0,MaleWeighted!F$1146&gt;0),IF('Male Data'!F359&lt;MaleWeighted!F$1146,'Male Data'!$X359,0),IF(AND('Male Data'!F359&gt;MaleWeighted!F$1145,'Male Data'!F359&lt;MaleWeighted!F$1146),'Male Data'!$X359,0))))</f>
        <v>--</v>
      </c>
      <c r="G359" t="str">
        <f>IF(AND(MaleWeighted!G$1145=0,MaleWeighted!G$1146=0),"--",IF(AND(MaleWeighted!G$1145&gt;0,MaleWeighted!G$1146=0),IF('Male Data'!G359&gt;MaleWeighted!G$1145,'Male Data'!$X359,0),IF(AND(MaleWeighted!G$1145=0,MaleWeighted!G$1146&gt;0),IF('Male Data'!G359&lt;MaleWeighted!G$1146,'Male Data'!$X359,0),IF(AND('Male Data'!G359&gt;MaleWeighted!G$1145,'Male Data'!G359&lt;MaleWeighted!G$1146),'Male Data'!$X359,0))))</f>
        <v>--</v>
      </c>
      <c r="H359" t="str">
        <f>IF(AND(MaleWeighted!H$1145=0,MaleWeighted!H$1146=0),"--",IF(AND(MaleWeighted!H$1145&gt;0,MaleWeighted!H$1146=0),IF('Male Data'!H359&gt;MaleWeighted!H$1145,'Male Data'!$X359,0),IF(AND(MaleWeighted!H$1145=0,MaleWeighted!H$1146&gt;0),IF('Male Data'!H359&lt;MaleWeighted!H$1146,'Male Data'!$X359,0),IF(AND('Male Data'!H359&gt;MaleWeighted!H$1145,'Male Data'!H359&lt;MaleWeighted!H$1146),'Male Data'!$X359,0))))</f>
        <v>--</v>
      </c>
      <c r="I359" t="str">
        <f>IF(AND(MaleWeighted!I$1145=0,MaleWeighted!I$1146=0),"--",IF(AND(MaleWeighted!I$1145&gt;0,MaleWeighted!I$1146=0),IF('Male Data'!I359&gt;MaleWeighted!I$1145,'Male Data'!$X359,0),IF(AND(MaleWeighted!I$1145=0,MaleWeighted!I$1146&gt;0),IF('Male Data'!I359&lt;MaleWeighted!I$1146,'Male Data'!$X359,0),IF(AND('Male Data'!I359&gt;MaleWeighted!I$1145,'Male Data'!I359&lt;MaleWeighted!I$1146),'Male Data'!$X359,0))))</f>
        <v>--</v>
      </c>
      <c r="J359" t="str">
        <f>IF(AND(MaleWeighted!J$1145=0,MaleWeighted!J$1146=0),"--",IF(AND(MaleWeighted!J$1145&gt;0,MaleWeighted!J$1146=0),IF('Male Data'!J359&gt;MaleWeighted!J$1145,'Male Data'!$X359,0),IF(AND(MaleWeighted!J$1145=0,MaleWeighted!J$1146&gt;0),IF('Male Data'!J359&lt;MaleWeighted!J$1146,'Male Data'!$X359,0),IF(AND('Male Data'!J359&gt;MaleWeighted!J$1145,'Male Data'!J359&lt;MaleWeighted!J$1146),'Male Data'!$X359,0))))</f>
        <v>--</v>
      </c>
      <c r="K359" t="str">
        <f>IF(AND(MaleWeighted!K$1145=0,MaleWeighted!K$1146=0),"--",IF(AND(MaleWeighted!K$1145&gt;0,MaleWeighted!K$1146=0),IF('Male Data'!K359&gt;MaleWeighted!K$1145,'Male Data'!$X359,0),IF(AND(MaleWeighted!K$1145=0,MaleWeighted!K$1146&gt;0),IF('Male Data'!K359&lt;MaleWeighted!K$1146,'Male Data'!$X359,0),IF(AND('Male Data'!K359&gt;MaleWeighted!K$1145,'Male Data'!K359&lt;MaleWeighted!K$1146),'Male Data'!$X359,0))))</f>
        <v>--</v>
      </c>
      <c r="L359" t="str">
        <f>IF(AND(MaleWeighted!L$1145=0,MaleWeighted!L$1146=0),"--",IF(AND(MaleWeighted!L$1145&gt;0,MaleWeighted!L$1146=0),IF('Male Data'!L359&gt;MaleWeighted!L$1145,'Male Data'!$X359,0),IF(AND(MaleWeighted!L$1145=0,MaleWeighted!L$1146&gt;0),IF('Male Data'!L359&lt;MaleWeighted!L$1146,'Male Data'!$X359,0),IF(AND('Male Data'!L359&gt;MaleWeighted!L$1145,'Male Data'!L359&lt;MaleWeighted!L$1146),'Male Data'!$X359,0))))</f>
        <v>--</v>
      </c>
      <c r="M359" t="str">
        <f>IF(AND(MaleWeighted!M$1145=0,MaleWeighted!M$1146=0),"--",IF(AND(MaleWeighted!M$1145&gt;0,MaleWeighted!M$1146=0),IF('Male Data'!M359&gt;MaleWeighted!M$1145,'Male Data'!$X359,0),IF(AND(MaleWeighted!M$1145=0,MaleWeighted!M$1146&gt;0),IF('Male Data'!M359&lt;MaleWeighted!M$1146,'Male Data'!$X359,0),IF(AND('Male Data'!M359&gt;MaleWeighted!M$1145,'Male Data'!M359&lt;MaleWeighted!M$1146),'Male Data'!$X359,0))))</f>
        <v>--</v>
      </c>
      <c r="N359" t="str">
        <f>IF(AND(MaleWeighted!N$1145=0,MaleWeighted!N$1146=0),"--",IF(AND(MaleWeighted!N$1145&gt;0,MaleWeighted!N$1146=0),IF('Male Data'!N359&gt;MaleWeighted!N$1145,'Male Data'!$X359,0),IF(AND(MaleWeighted!N$1145=0,MaleWeighted!N$1146&gt;0),IF('Male Data'!N359&lt;MaleWeighted!N$1146,'Male Data'!$X359,0),IF(AND('Male Data'!N359&gt;MaleWeighted!N$1145,'Male Data'!N359&lt;MaleWeighted!N$1146),'Male Data'!$X359,0))))</f>
        <v>--</v>
      </c>
      <c r="O359" t="str">
        <f>IF(AND(MaleWeighted!O$1145=0,MaleWeighted!O$1146=0),"--",IF(AND(MaleWeighted!O$1145&gt;0,MaleWeighted!O$1146=0),IF('Male Data'!O359&gt;MaleWeighted!O$1145,'Male Data'!$X359,0),IF(AND(MaleWeighted!O$1145=0,MaleWeighted!O$1146&gt;0),IF('Male Data'!O359&lt;MaleWeighted!O$1146,'Male Data'!$X359,0),IF(AND('Male Data'!O359&gt;MaleWeighted!O$1145,'Male Data'!O359&lt;MaleWeighted!O$1146),'Male Data'!$X359,0))))</f>
        <v>--</v>
      </c>
      <c r="P359" t="str">
        <f>IF(AND(MaleWeighted!P$1145=0,MaleWeighted!P$1146=0),"--",IF(AND(MaleWeighted!P$1145&gt;0,MaleWeighted!P$1146=0),IF('Male Data'!P359&gt;MaleWeighted!P$1145,'Male Data'!$X359,0),IF(AND(MaleWeighted!P$1145=0,MaleWeighted!P$1146&gt;0),IF('Male Data'!P359&lt;MaleWeighted!P$1146,'Male Data'!$X359,0),IF(AND('Male Data'!P359&gt;MaleWeighted!P$1145,'Male Data'!P359&lt;MaleWeighted!P$1146),'Male Data'!$X359,0))))</f>
        <v>--</v>
      </c>
      <c r="Q359" t="str">
        <f>IF(AND(MaleWeighted!Q$1145=0,MaleWeighted!Q$1146=0),"--",IF(AND(MaleWeighted!Q$1145&gt;0,MaleWeighted!Q$1146=0),IF('Male Data'!Q359&gt;MaleWeighted!Q$1145,'Male Data'!$X359,0),IF(AND(MaleWeighted!Q$1145=0,MaleWeighted!Q$1146&gt;0),IF('Male Data'!Q359&lt;MaleWeighted!Q$1146,'Male Data'!$X359,0),IF(AND('Male Data'!Q359&gt;MaleWeighted!Q$1145,'Male Data'!Q359&lt;MaleWeighted!Q$1146),'Male Data'!$X359,0))))</f>
        <v>--</v>
      </c>
      <c r="R359" t="str">
        <f>IF(AND(MaleWeighted!R$1145=0,MaleWeighted!R$1146=0),"--",IF(AND(MaleWeighted!R$1145&gt;0,MaleWeighted!R$1146=0),IF('Male Data'!R359&gt;MaleWeighted!R$1145,'Male Data'!$X359,0),IF(AND(MaleWeighted!R$1145=0,MaleWeighted!R$1146&gt;0),IF('Male Data'!R359&lt;MaleWeighted!R$1146,'Male Data'!$X359,0),IF(AND('Male Data'!R359&gt;MaleWeighted!R$1145,'Male Data'!R359&lt;MaleWeighted!R$1146),'Male Data'!$X359,0))))</f>
        <v>--</v>
      </c>
      <c r="S359" t="str">
        <f>IF(AND(MaleWeighted!S$1145=0,MaleWeighted!S$1146=0),"--",IF(AND(MaleWeighted!S$1145&gt;0,MaleWeighted!S$1146=0),IF('Male Data'!S359&gt;MaleWeighted!S$1145,'Male Data'!$X359,0),IF(AND(MaleWeighted!S$1145=0,MaleWeighted!S$1146&gt;0),IF('Male Data'!S359&lt;MaleWeighted!S$1146,'Male Data'!$X359,0),IF(AND('Male Data'!S359&gt;MaleWeighted!S$1145,'Male Data'!S359&lt;MaleWeighted!S$1146),'Male Data'!$X359,0))))</f>
        <v>--</v>
      </c>
      <c r="T359" t="str">
        <f>IF(AND(MaleWeighted!T$1145=0,MaleWeighted!T$1146=0),"--",IF(AND(MaleWeighted!T$1145&gt;0,MaleWeighted!T$1146=0),IF('Male Data'!T359&gt;MaleWeighted!T$1145,'Male Data'!$X359,0),IF(AND(MaleWeighted!T$1145=0,MaleWeighted!T$1146&gt;0),IF('Male Data'!$T359&lt;MaleWeighted!T$1146,'Male Data'!$X359,0),IF(AND('Male Data'!T359&gt;MaleWeighted!T$1145,'Male Data'!T359&lt;MaleWeighted!T$1146),'Male Data'!$X359,0))))</f>
        <v>--</v>
      </c>
      <c r="U359" t="str">
        <f>IF(AND(MaleWeighted!U$1145=0,MaleWeighted!U$1146=0),"--",IF(AND(MaleWeighted!U$1145&gt;0,MaleWeighted!U$1146=0),IF('Male Data'!U359&gt;MaleWeighted!U$1145,'Male Data'!$X359,0),IF(AND(MaleWeighted!U$1145=0,MaleWeighted!U$1146&gt;0),IF('Male Data'!U359&lt;MaleWeighted!U$1146,'Male Data'!$X359,0),IF(AND('Male Data'!U359&gt;MaleWeighted!U$1145,'Male Data'!U359&lt;MaleWeighted!U$1146),'Male Data'!$X359,0))))</f>
        <v>--</v>
      </c>
      <c r="V359" t="str">
        <f>IF(AND(MaleWeighted!V$1145=0,MaleWeighted!V$1146=0),"--",IF(AND(MaleWeighted!V$1145&gt;0,MaleWeighted!V$1146=0),IF('Male Data'!V359&gt;MaleWeighted!V$1145,'Male Data'!$X359,0),IF(AND(MaleWeighted!V$1145=0,MaleWeighted!V$1146&gt;0),IF('Male Data'!V359&lt;MaleWeighted!V$1146,'Male Data'!$X359,0),IF(AND('Male Data'!V359&gt;MaleWeighted!V$1145,'Male Data'!V359&lt;MaleWeighted!V$1146),'Male Data'!$X359,0))))</f>
        <v>--</v>
      </c>
      <c r="W359" t="str">
        <f>IF(AND(MaleWeighted!W$1145=0,MaleWeighted!W$1146=0),"--",IF(AND(MaleWeighted!W$1145&gt;0,MaleWeighted!W$1146=0),IF('Male Data'!W359&gt;MaleWeighted!W$1145,'Male Data'!$X359,0),IF(AND(MaleWeighted!W$1145=0,MaleWeighted!W$1146&gt;0),IF('Male Data'!W359&lt;MaleWeighted!W$1146,'Male Data'!$X359,0),IF(AND('Male Data'!W359&gt;MaleWeighted!W$1145,'Male Data'!W359&lt;MaleWeighted!W$1146),'Male Data'!$X359,0))))</f>
        <v>--</v>
      </c>
      <c r="Y359">
        <f t="shared" si="10"/>
        <v>0</v>
      </c>
      <c r="Z359">
        <f>Y359*'Male Data'!X359</f>
        <v>0</v>
      </c>
      <c r="AA359">
        <f t="shared" si="11"/>
        <v>1</v>
      </c>
      <c r="AB359">
        <f>AA359*'Male Data'!X359</f>
        <v>69944</v>
      </c>
    </row>
    <row r="360" spans="1:28">
      <c r="A360">
        <f>'Male Data'!A360</f>
        <v>359</v>
      </c>
      <c r="B360" t="str">
        <f>'Male Data'!B360</f>
        <v>M</v>
      </c>
      <c r="C360" t="str">
        <f>IF(AND(MaleWeighted!C$1145=0,MaleWeighted!C$1146=0),"--",IF(AND(MaleWeighted!C$1145&gt;0,MaleWeighted!C$1146=0),IF('Male Data'!C360&gt;MaleWeighted!C$1145,'Male Data'!$X360,0),IF(AND(MaleWeighted!C$1145=0,MaleWeighted!C$1146&gt;0),IF('Male Data'!C360&lt;MaleWeighted!C$1146,'Male Data'!$X360,0),IF(AND('Male Data'!C360&gt;MaleWeighted!C$1145,'Male Data'!C360&lt;MaleWeighted!C$1146),'Male Data'!$X360,0))))</f>
        <v>--</v>
      </c>
      <c r="D360" t="str">
        <f>IF(AND(MaleWeighted!D$1145=0,MaleWeighted!D$1146=0),"--",IF(AND(MaleWeighted!D$1145&gt;0,MaleWeighted!D$1146=0),IF('Male Data'!D360&gt;MaleWeighted!D$1145,'Male Data'!$X360,0),IF(AND(MaleWeighted!D$1145=0,MaleWeighted!D$1146&gt;0),IF('Male Data'!D360&lt;MaleWeighted!D$1146,'Male Data'!$X360,0),IF(AND('Male Data'!D360&gt;MaleWeighted!D$1145,'Male Data'!D360&lt;MaleWeighted!D$1146),'Male Data'!$X360,0))))</f>
        <v>--</v>
      </c>
      <c r="E360" t="str">
        <f>IF(AND(MaleWeighted!E$1145=0,MaleWeighted!E$1146=0),"--",IF(AND(MaleWeighted!E$1145&gt;0,MaleWeighted!E$1146=0),IF('Male Data'!E360&gt;MaleWeighted!E$1145,'Male Data'!$X360,0),IF(AND(MaleWeighted!E$1145=0,MaleWeighted!E$1146&gt;0),IF('Male Data'!E360&lt;MaleWeighted!E$1146,'Male Data'!$X360,0),IF(AND('Male Data'!E360&gt;MaleWeighted!E$1145,'Male Data'!E360&lt;MaleWeighted!E$1146),'Male Data'!$X360,0))))</f>
        <v>--</v>
      </c>
      <c r="F360" t="str">
        <f>IF(AND(MaleWeighted!F$1145=0,MaleWeighted!F$1146=0),"--",IF(AND(MaleWeighted!F$1145&gt;0,MaleWeighted!F$1146=0),IF('Male Data'!F360&gt;MaleWeighted!F$1145,'Male Data'!$X360,0),IF(AND(MaleWeighted!F$1145=0,MaleWeighted!F$1146&gt;0),IF('Male Data'!F360&lt;MaleWeighted!F$1146,'Male Data'!$X360,0),IF(AND('Male Data'!F360&gt;MaleWeighted!F$1145,'Male Data'!F360&lt;MaleWeighted!F$1146),'Male Data'!$X360,0))))</f>
        <v>--</v>
      </c>
      <c r="G360" t="str">
        <f>IF(AND(MaleWeighted!G$1145=0,MaleWeighted!G$1146=0),"--",IF(AND(MaleWeighted!G$1145&gt;0,MaleWeighted!G$1146=0),IF('Male Data'!G360&gt;MaleWeighted!G$1145,'Male Data'!$X360,0),IF(AND(MaleWeighted!G$1145=0,MaleWeighted!G$1146&gt;0),IF('Male Data'!G360&lt;MaleWeighted!G$1146,'Male Data'!$X360,0),IF(AND('Male Data'!G360&gt;MaleWeighted!G$1145,'Male Data'!G360&lt;MaleWeighted!G$1146),'Male Data'!$X360,0))))</f>
        <v>--</v>
      </c>
      <c r="H360" t="str">
        <f>IF(AND(MaleWeighted!H$1145=0,MaleWeighted!H$1146=0),"--",IF(AND(MaleWeighted!H$1145&gt;0,MaleWeighted!H$1146=0),IF('Male Data'!H360&gt;MaleWeighted!H$1145,'Male Data'!$X360,0),IF(AND(MaleWeighted!H$1145=0,MaleWeighted!H$1146&gt;0),IF('Male Data'!H360&lt;MaleWeighted!H$1146,'Male Data'!$X360,0),IF(AND('Male Data'!H360&gt;MaleWeighted!H$1145,'Male Data'!H360&lt;MaleWeighted!H$1146),'Male Data'!$X360,0))))</f>
        <v>--</v>
      </c>
      <c r="I360" t="str">
        <f>IF(AND(MaleWeighted!I$1145=0,MaleWeighted!I$1146=0),"--",IF(AND(MaleWeighted!I$1145&gt;0,MaleWeighted!I$1146=0),IF('Male Data'!I360&gt;MaleWeighted!I$1145,'Male Data'!$X360,0),IF(AND(MaleWeighted!I$1145=0,MaleWeighted!I$1146&gt;0),IF('Male Data'!I360&lt;MaleWeighted!I$1146,'Male Data'!$X360,0),IF(AND('Male Data'!I360&gt;MaleWeighted!I$1145,'Male Data'!I360&lt;MaleWeighted!I$1146),'Male Data'!$X360,0))))</f>
        <v>--</v>
      </c>
      <c r="J360" t="str">
        <f>IF(AND(MaleWeighted!J$1145=0,MaleWeighted!J$1146=0),"--",IF(AND(MaleWeighted!J$1145&gt;0,MaleWeighted!J$1146=0),IF('Male Data'!J360&gt;MaleWeighted!J$1145,'Male Data'!$X360,0),IF(AND(MaleWeighted!J$1145=0,MaleWeighted!J$1146&gt;0),IF('Male Data'!J360&lt;MaleWeighted!J$1146,'Male Data'!$X360,0),IF(AND('Male Data'!J360&gt;MaleWeighted!J$1145,'Male Data'!J360&lt;MaleWeighted!J$1146),'Male Data'!$X360,0))))</f>
        <v>--</v>
      </c>
      <c r="K360" t="str">
        <f>IF(AND(MaleWeighted!K$1145=0,MaleWeighted!K$1146=0),"--",IF(AND(MaleWeighted!K$1145&gt;0,MaleWeighted!K$1146=0),IF('Male Data'!K360&gt;MaleWeighted!K$1145,'Male Data'!$X360,0),IF(AND(MaleWeighted!K$1145=0,MaleWeighted!K$1146&gt;0),IF('Male Data'!K360&lt;MaleWeighted!K$1146,'Male Data'!$X360,0),IF(AND('Male Data'!K360&gt;MaleWeighted!K$1145,'Male Data'!K360&lt;MaleWeighted!K$1146),'Male Data'!$X360,0))))</f>
        <v>--</v>
      </c>
      <c r="L360" t="str">
        <f>IF(AND(MaleWeighted!L$1145=0,MaleWeighted!L$1146=0),"--",IF(AND(MaleWeighted!L$1145&gt;0,MaleWeighted!L$1146=0),IF('Male Data'!L360&gt;MaleWeighted!L$1145,'Male Data'!$X360,0),IF(AND(MaleWeighted!L$1145=0,MaleWeighted!L$1146&gt;0),IF('Male Data'!L360&lt;MaleWeighted!L$1146,'Male Data'!$X360,0),IF(AND('Male Data'!L360&gt;MaleWeighted!L$1145,'Male Data'!L360&lt;MaleWeighted!L$1146),'Male Data'!$X360,0))))</f>
        <v>--</v>
      </c>
      <c r="M360" t="str">
        <f>IF(AND(MaleWeighted!M$1145=0,MaleWeighted!M$1146=0),"--",IF(AND(MaleWeighted!M$1145&gt;0,MaleWeighted!M$1146=0),IF('Male Data'!M360&gt;MaleWeighted!M$1145,'Male Data'!$X360,0),IF(AND(MaleWeighted!M$1145=0,MaleWeighted!M$1146&gt;0),IF('Male Data'!M360&lt;MaleWeighted!M$1146,'Male Data'!$X360,0),IF(AND('Male Data'!M360&gt;MaleWeighted!M$1145,'Male Data'!M360&lt;MaleWeighted!M$1146),'Male Data'!$X360,0))))</f>
        <v>--</v>
      </c>
      <c r="N360" t="str">
        <f>IF(AND(MaleWeighted!N$1145=0,MaleWeighted!N$1146=0),"--",IF(AND(MaleWeighted!N$1145&gt;0,MaleWeighted!N$1146=0),IF('Male Data'!N360&gt;MaleWeighted!N$1145,'Male Data'!$X360,0),IF(AND(MaleWeighted!N$1145=0,MaleWeighted!N$1146&gt;0),IF('Male Data'!N360&lt;MaleWeighted!N$1146,'Male Data'!$X360,0),IF(AND('Male Data'!N360&gt;MaleWeighted!N$1145,'Male Data'!N360&lt;MaleWeighted!N$1146),'Male Data'!$X360,0))))</f>
        <v>--</v>
      </c>
      <c r="O360" t="str">
        <f>IF(AND(MaleWeighted!O$1145=0,MaleWeighted!O$1146=0),"--",IF(AND(MaleWeighted!O$1145&gt;0,MaleWeighted!O$1146=0),IF('Male Data'!O360&gt;MaleWeighted!O$1145,'Male Data'!$X360,0),IF(AND(MaleWeighted!O$1145=0,MaleWeighted!O$1146&gt;0),IF('Male Data'!O360&lt;MaleWeighted!O$1146,'Male Data'!$X360,0),IF(AND('Male Data'!O360&gt;MaleWeighted!O$1145,'Male Data'!O360&lt;MaleWeighted!O$1146),'Male Data'!$X360,0))))</f>
        <v>--</v>
      </c>
      <c r="P360" t="str">
        <f>IF(AND(MaleWeighted!P$1145=0,MaleWeighted!P$1146=0),"--",IF(AND(MaleWeighted!P$1145&gt;0,MaleWeighted!P$1146=0),IF('Male Data'!P360&gt;MaleWeighted!P$1145,'Male Data'!$X360,0),IF(AND(MaleWeighted!P$1145=0,MaleWeighted!P$1146&gt;0),IF('Male Data'!P360&lt;MaleWeighted!P$1146,'Male Data'!$X360,0),IF(AND('Male Data'!P360&gt;MaleWeighted!P$1145,'Male Data'!P360&lt;MaleWeighted!P$1146),'Male Data'!$X360,0))))</f>
        <v>--</v>
      </c>
      <c r="Q360" t="str">
        <f>IF(AND(MaleWeighted!Q$1145=0,MaleWeighted!Q$1146=0),"--",IF(AND(MaleWeighted!Q$1145&gt;0,MaleWeighted!Q$1146=0),IF('Male Data'!Q360&gt;MaleWeighted!Q$1145,'Male Data'!$X360,0),IF(AND(MaleWeighted!Q$1145=0,MaleWeighted!Q$1146&gt;0),IF('Male Data'!Q360&lt;MaleWeighted!Q$1146,'Male Data'!$X360,0),IF(AND('Male Data'!Q360&gt;MaleWeighted!Q$1145,'Male Data'!Q360&lt;MaleWeighted!Q$1146),'Male Data'!$X360,0))))</f>
        <v>--</v>
      </c>
      <c r="R360" t="str">
        <f>IF(AND(MaleWeighted!R$1145=0,MaleWeighted!R$1146=0),"--",IF(AND(MaleWeighted!R$1145&gt;0,MaleWeighted!R$1146=0),IF('Male Data'!R360&gt;MaleWeighted!R$1145,'Male Data'!$X360,0),IF(AND(MaleWeighted!R$1145=0,MaleWeighted!R$1146&gt;0),IF('Male Data'!R360&lt;MaleWeighted!R$1146,'Male Data'!$X360,0),IF(AND('Male Data'!R360&gt;MaleWeighted!R$1145,'Male Data'!R360&lt;MaleWeighted!R$1146),'Male Data'!$X360,0))))</f>
        <v>--</v>
      </c>
      <c r="S360" t="str">
        <f>IF(AND(MaleWeighted!S$1145=0,MaleWeighted!S$1146=0),"--",IF(AND(MaleWeighted!S$1145&gt;0,MaleWeighted!S$1146=0),IF('Male Data'!S360&gt;MaleWeighted!S$1145,'Male Data'!$X360,0),IF(AND(MaleWeighted!S$1145=0,MaleWeighted!S$1146&gt;0),IF('Male Data'!S360&lt;MaleWeighted!S$1146,'Male Data'!$X360,0),IF(AND('Male Data'!S360&gt;MaleWeighted!S$1145,'Male Data'!S360&lt;MaleWeighted!S$1146),'Male Data'!$X360,0))))</f>
        <v>--</v>
      </c>
      <c r="T360" t="str">
        <f>IF(AND(MaleWeighted!T$1145=0,MaleWeighted!T$1146=0),"--",IF(AND(MaleWeighted!T$1145&gt;0,MaleWeighted!T$1146=0),IF('Male Data'!T360&gt;MaleWeighted!T$1145,'Male Data'!$X360,0),IF(AND(MaleWeighted!T$1145=0,MaleWeighted!T$1146&gt;0),IF('Male Data'!$T360&lt;MaleWeighted!T$1146,'Male Data'!$X360,0),IF(AND('Male Data'!T360&gt;MaleWeighted!T$1145,'Male Data'!T360&lt;MaleWeighted!T$1146),'Male Data'!$X360,0))))</f>
        <v>--</v>
      </c>
      <c r="U360" t="str">
        <f>IF(AND(MaleWeighted!U$1145=0,MaleWeighted!U$1146=0),"--",IF(AND(MaleWeighted!U$1145&gt;0,MaleWeighted!U$1146=0),IF('Male Data'!U360&gt;MaleWeighted!U$1145,'Male Data'!$X360,0),IF(AND(MaleWeighted!U$1145=0,MaleWeighted!U$1146&gt;0),IF('Male Data'!U360&lt;MaleWeighted!U$1146,'Male Data'!$X360,0),IF(AND('Male Data'!U360&gt;MaleWeighted!U$1145,'Male Data'!U360&lt;MaleWeighted!U$1146),'Male Data'!$X360,0))))</f>
        <v>--</v>
      </c>
      <c r="V360" t="str">
        <f>IF(AND(MaleWeighted!V$1145=0,MaleWeighted!V$1146=0),"--",IF(AND(MaleWeighted!V$1145&gt;0,MaleWeighted!V$1146=0),IF('Male Data'!V360&gt;MaleWeighted!V$1145,'Male Data'!$X360,0),IF(AND(MaleWeighted!V$1145=0,MaleWeighted!V$1146&gt;0),IF('Male Data'!V360&lt;MaleWeighted!V$1146,'Male Data'!$X360,0),IF(AND('Male Data'!V360&gt;MaleWeighted!V$1145,'Male Data'!V360&lt;MaleWeighted!V$1146),'Male Data'!$X360,0))))</f>
        <v>--</v>
      </c>
      <c r="W360" t="str">
        <f>IF(AND(MaleWeighted!W$1145=0,MaleWeighted!W$1146=0),"--",IF(AND(MaleWeighted!W$1145&gt;0,MaleWeighted!W$1146=0),IF('Male Data'!W360&gt;MaleWeighted!W$1145,'Male Data'!$X360,0),IF(AND(MaleWeighted!W$1145=0,MaleWeighted!W$1146&gt;0),IF('Male Data'!W360&lt;MaleWeighted!W$1146,'Male Data'!$X360,0),IF(AND('Male Data'!W360&gt;MaleWeighted!W$1145,'Male Data'!W360&lt;MaleWeighted!W$1146),'Male Data'!$X360,0))))</f>
        <v>--</v>
      </c>
      <c r="Y360">
        <f t="shared" si="10"/>
        <v>0</v>
      </c>
      <c r="Z360">
        <f>Y360*'Male Data'!X360</f>
        <v>0</v>
      </c>
      <c r="AA360">
        <f t="shared" si="11"/>
        <v>1</v>
      </c>
      <c r="AB360">
        <f>AA360*'Male Data'!X360</f>
        <v>150002</v>
      </c>
    </row>
    <row r="361" spans="1:28">
      <c r="A361">
        <f>'Male Data'!A361</f>
        <v>360</v>
      </c>
      <c r="B361" t="str">
        <f>'Male Data'!B361</f>
        <v>M</v>
      </c>
      <c r="C361" t="str">
        <f>IF(AND(MaleWeighted!C$1145=0,MaleWeighted!C$1146=0),"--",IF(AND(MaleWeighted!C$1145&gt;0,MaleWeighted!C$1146=0),IF('Male Data'!C361&gt;MaleWeighted!C$1145,'Male Data'!$X361,0),IF(AND(MaleWeighted!C$1145=0,MaleWeighted!C$1146&gt;0),IF('Male Data'!C361&lt;MaleWeighted!C$1146,'Male Data'!$X361,0),IF(AND('Male Data'!C361&gt;MaleWeighted!C$1145,'Male Data'!C361&lt;MaleWeighted!C$1146),'Male Data'!$X361,0))))</f>
        <v>--</v>
      </c>
      <c r="D361" t="str">
        <f>IF(AND(MaleWeighted!D$1145=0,MaleWeighted!D$1146=0),"--",IF(AND(MaleWeighted!D$1145&gt;0,MaleWeighted!D$1146=0),IF('Male Data'!D361&gt;MaleWeighted!D$1145,'Male Data'!$X361,0),IF(AND(MaleWeighted!D$1145=0,MaleWeighted!D$1146&gt;0),IF('Male Data'!D361&lt;MaleWeighted!D$1146,'Male Data'!$X361,0),IF(AND('Male Data'!D361&gt;MaleWeighted!D$1145,'Male Data'!D361&lt;MaleWeighted!D$1146),'Male Data'!$X361,0))))</f>
        <v>--</v>
      </c>
      <c r="E361" t="str">
        <f>IF(AND(MaleWeighted!E$1145=0,MaleWeighted!E$1146=0),"--",IF(AND(MaleWeighted!E$1145&gt;0,MaleWeighted!E$1146=0),IF('Male Data'!E361&gt;MaleWeighted!E$1145,'Male Data'!$X361,0),IF(AND(MaleWeighted!E$1145=0,MaleWeighted!E$1146&gt;0),IF('Male Data'!E361&lt;MaleWeighted!E$1146,'Male Data'!$X361,0),IF(AND('Male Data'!E361&gt;MaleWeighted!E$1145,'Male Data'!E361&lt;MaleWeighted!E$1146),'Male Data'!$X361,0))))</f>
        <v>--</v>
      </c>
      <c r="F361" t="str">
        <f>IF(AND(MaleWeighted!F$1145=0,MaleWeighted!F$1146=0),"--",IF(AND(MaleWeighted!F$1145&gt;0,MaleWeighted!F$1146=0),IF('Male Data'!F361&gt;MaleWeighted!F$1145,'Male Data'!$X361,0),IF(AND(MaleWeighted!F$1145=0,MaleWeighted!F$1146&gt;0),IF('Male Data'!F361&lt;MaleWeighted!F$1146,'Male Data'!$X361,0),IF(AND('Male Data'!F361&gt;MaleWeighted!F$1145,'Male Data'!F361&lt;MaleWeighted!F$1146),'Male Data'!$X361,0))))</f>
        <v>--</v>
      </c>
      <c r="G361" t="str">
        <f>IF(AND(MaleWeighted!G$1145=0,MaleWeighted!G$1146=0),"--",IF(AND(MaleWeighted!G$1145&gt;0,MaleWeighted!G$1146=0),IF('Male Data'!G361&gt;MaleWeighted!G$1145,'Male Data'!$X361,0),IF(AND(MaleWeighted!G$1145=0,MaleWeighted!G$1146&gt;0),IF('Male Data'!G361&lt;MaleWeighted!G$1146,'Male Data'!$X361,0),IF(AND('Male Data'!G361&gt;MaleWeighted!G$1145,'Male Data'!G361&lt;MaleWeighted!G$1146),'Male Data'!$X361,0))))</f>
        <v>--</v>
      </c>
      <c r="H361" t="str">
        <f>IF(AND(MaleWeighted!H$1145=0,MaleWeighted!H$1146=0),"--",IF(AND(MaleWeighted!H$1145&gt;0,MaleWeighted!H$1146=0),IF('Male Data'!H361&gt;MaleWeighted!H$1145,'Male Data'!$X361,0),IF(AND(MaleWeighted!H$1145=0,MaleWeighted!H$1146&gt;0),IF('Male Data'!H361&lt;MaleWeighted!H$1146,'Male Data'!$X361,0),IF(AND('Male Data'!H361&gt;MaleWeighted!H$1145,'Male Data'!H361&lt;MaleWeighted!H$1146),'Male Data'!$X361,0))))</f>
        <v>--</v>
      </c>
      <c r="I361" t="str">
        <f>IF(AND(MaleWeighted!I$1145=0,MaleWeighted!I$1146=0),"--",IF(AND(MaleWeighted!I$1145&gt;0,MaleWeighted!I$1146=0),IF('Male Data'!I361&gt;MaleWeighted!I$1145,'Male Data'!$X361,0),IF(AND(MaleWeighted!I$1145=0,MaleWeighted!I$1146&gt;0),IF('Male Data'!I361&lt;MaleWeighted!I$1146,'Male Data'!$X361,0),IF(AND('Male Data'!I361&gt;MaleWeighted!I$1145,'Male Data'!I361&lt;MaleWeighted!I$1146),'Male Data'!$X361,0))))</f>
        <v>--</v>
      </c>
      <c r="J361" t="str">
        <f>IF(AND(MaleWeighted!J$1145=0,MaleWeighted!J$1146=0),"--",IF(AND(MaleWeighted!J$1145&gt;0,MaleWeighted!J$1146=0),IF('Male Data'!J361&gt;MaleWeighted!J$1145,'Male Data'!$X361,0),IF(AND(MaleWeighted!J$1145=0,MaleWeighted!J$1146&gt;0),IF('Male Data'!J361&lt;MaleWeighted!J$1146,'Male Data'!$X361,0),IF(AND('Male Data'!J361&gt;MaleWeighted!J$1145,'Male Data'!J361&lt;MaleWeighted!J$1146),'Male Data'!$X361,0))))</f>
        <v>--</v>
      </c>
      <c r="K361" t="str">
        <f>IF(AND(MaleWeighted!K$1145=0,MaleWeighted!K$1146=0),"--",IF(AND(MaleWeighted!K$1145&gt;0,MaleWeighted!K$1146=0),IF('Male Data'!K361&gt;MaleWeighted!K$1145,'Male Data'!$X361,0),IF(AND(MaleWeighted!K$1145=0,MaleWeighted!K$1146&gt;0),IF('Male Data'!K361&lt;MaleWeighted!K$1146,'Male Data'!$X361,0),IF(AND('Male Data'!K361&gt;MaleWeighted!K$1145,'Male Data'!K361&lt;MaleWeighted!K$1146),'Male Data'!$X361,0))))</f>
        <v>--</v>
      </c>
      <c r="L361" t="str">
        <f>IF(AND(MaleWeighted!L$1145=0,MaleWeighted!L$1146=0),"--",IF(AND(MaleWeighted!L$1145&gt;0,MaleWeighted!L$1146=0),IF('Male Data'!L361&gt;MaleWeighted!L$1145,'Male Data'!$X361,0),IF(AND(MaleWeighted!L$1145=0,MaleWeighted!L$1146&gt;0),IF('Male Data'!L361&lt;MaleWeighted!L$1146,'Male Data'!$X361,0),IF(AND('Male Data'!L361&gt;MaleWeighted!L$1145,'Male Data'!L361&lt;MaleWeighted!L$1146),'Male Data'!$X361,0))))</f>
        <v>--</v>
      </c>
      <c r="M361" t="str">
        <f>IF(AND(MaleWeighted!M$1145=0,MaleWeighted!M$1146=0),"--",IF(AND(MaleWeighted!M$1145&gt;0,MaleWeighted!M$1146=0),IF('Male Data'!M361&gt;MaleWeighted!M$1145,'Male Data'!$X361,0),IF(AND(MaleWeighted!M$1145=0,MaleWeighted!M$1146&gt;0),IF('Male Data'!M361&lt;MaleWeighted!M$1146,'Male Data'!$X361,0),IF(AND('Male Data'!M361&gt;MaleWeighted!M$1145,'Male Data'!M361&lt;MaleWeighted!M$1146),'Male Data'!$X361,0))))</f>
        <v>--</v>
      </c>
      <c r="N361" t="str">
        <f>IF(AND(MaleWeighted!N$1145=0,MaleWeighted!N$1146=0),"--",IF(AND(MaleWeighted!N$1145&gt;0,MaleWeighted!N$1146=0),IF('Male Data'!N361&gt;MaleWeighted!N$1145,'Male Data'!$X361,0),IF(AND(MaleWeighted!N$1145=0,MaleWeighted!N$1146&gt;0),IF('Male Data'!N361&lt;MaleWeighted!N$1146,'Male Data'!$X361,0),IF(AND('Male Data'!N361&gt;MaleWeighted!N$1145,'Male Data'!N361&lt;MaleWeighted!N$1146),'Male Data'!$X361,0))))</f>
        <v>--</v>
      </c>
      <c r="O361" t="str">
        <f>IF(AND(MaleWeighted!O$1145=0,MaleWeighted!O$1146=0),"--",IF(AND(MaleWeighted!O$1145&gt;0,MaleWeighted!O$1146=0),IF('Male Data'!O361&gt;MaleWeighted!O$1145,'Male Data'!$X361,0),IF(AND(MaleWeighted!O$1145=0,MaleWeighted!O$1146&gt;0),IF('Male Data'!O361&lt;MaleWeighted!O$1146,'Male Data'!$X361,0),IF(AND('Male Data'!O361&gt;MaleWeighted!O$1145,'Male Data'!O361&lt;MaleWeighted!O$1146),'Male Data'!$X361,0))))</f>
        <v>--</v>
      </c>
      <c r="P361" t="str">
        <f>IF(AND(MaleWeighted!P$1145=0,MaleWeighted!P$1146=0),"--",IF(AND(MaleWeighted!P$1145&gt;0,MaleWeighted!P$1146=0),IF('Male Data'!P361&gt;MaleWeighted!P$1145,'Male Data'!$X361,0),IF(AND(MaleWeighted!P$1145=0,MaleWeighted!P$1146&gt;0),IF('Male Data'!P361&lt;MaleWeighted!P$1146,'Male Data'!$X361,0),IF(AND('Male Data'!P361&gt;MaleWeighted!P$1145,'Male Data'!P361&lt;MaleWeighted!P$1146),'Male Data'!$X361,0))))</f>
        <v>--</v>
      </c>
      <c r="Q361" t="str">
        <f>IF(AND(MaleWeighted!Q$1145=0,MaleWeighted!Q$1146=0),"--",IF(AND(MaleWeighted!Q$1145&gt;0,MaleWeighted!Q$1146=0),IF('Male Data'!Q361&gt;MaleWeighted!Q$1145,'Male Data'!$X361,0),IF(AND(MaleWeighted!Q$1145=0,MaleWeighted!Q$1146&gt;0),IF('Male Data'!Q361&lt;MaleWeighted!Q$1146,'Male Data'!$X361,0),IF(AND('Male Data'!Q361&gt;MaleWeighted!Q$1145,'Male Data'!Q361&lt;MaleWeighted!Q$1146),'Male Data'!$X361,0))))</f>
        <v>--</v>
      </c>
      <c r="R361" t="str">
        <f>IF(AND(MaleWeighted!R$1145=0,MaleWeighted!R$1146=0),"--",IF(AND(MaleWeighted!R$1145&gt;0,MaleWeighted!R$1146=0),IF('Male Data'!R361&gt;MaleWeighted!R$1145,'Male Data'!$X361,0),IF(AND(MaleWeighted!R$1145=0,MaleWeighted!R$1146&gt;0),IF('Male Data'!R361&lt;MaleWeighted!R$1146,'Male Data'!$X361,0),IF(AND('Male Data'!R361&gt;MaleWeighted!R$1145,'Male Data'!R361&lt;MaleWeighted!R$1146),'Male Data'!$X361,0))))</f>
        <v>--</v>
      </c>
      <c r="S361" t="str">
        <f>IF(AND(MaleWeighted!S$1145=0,MaleWeighted!S$1146=0),"--",IF(AND(MaleWeighted!S$1145&gt;0,MaleWeighted!S$1146=0),IF('Male Data'!S361&gt;MaleWeighted!S$1145,'Male Data'!$X361,0),IF(AND(MaleWeighted!S$1145=0,MaleWeighted!S$1146&gt;0),IF('Male Data'!S361&lt;MaleWeighted!S$1146,'Male Data'!$X361,0),IF(AND('Male Data'!S361&gt;MaleWeighted!S$1145,'Male Data'!S361&lt;MaleWeighted!S$1146),'Male Data'!$X361,0))))</f>
        <v>--</v>
      </c>
      <c r="T361" t="str">
        <f>IF(AND(MaleWeighted!T$1145=0,MaleWeighted!T$1146=0),"--",IF(AND(MaleWeighted!T$1145&gt;0,MaleWeighted!T$1146=0),IF('Male Data'!T361&gt;MaleWeighted!T$1145,'Male Data'!$X361,0),IF(AND(MaleWeighted!T$1145=0,MaleWeighted!T$1146&gt;0),IF('Male Data'!$T361&lt;MaleWeighted!T$1146,'Male Data'!$X361,0),IF(AND('Male Data'!T361&gt;MaleWeighted!T$1145,'Male Data'!T361&lt;MaleWeighted!T$1146),'Male Data'!$X361,0))))</f>
        <v>--</v>
      </c>
      <c r="U361" t="str">
        <f>IF(AND(MaleWeighted!U$1145=0,MaleWeighted!U$1146=0),"--",IF(AND(MaleWeighted!U$1145&gt;0,MaleWeighted!U$1146=0),IF('Male Data'!U361&gt;MaleWeighted!U$1145,'Male Data'!$X361,0),IF(AND(MaleWeighted!U$1145=0,MaleWeighted!U$1146&gt;0),IF('Male Data'!U361&lt;MaleWeighted!U$1146,'Male Data'!$X361,0),IF(AND('Male Data'!U361&gt;MaleWeighted!U$1145,'Male Data'!U361&lt;MaleWeighted!U$1146),'Male Data'!$X361,0))))</f>
        <v>--</v>
      </c>
      <c r="V361" t="str">
        <f>IF(AND(MaleWeighted!V$1145=0,MaleWeighted!V$1146=0),"--",IF(AND(MaleWeighted!V$1145&gt;0,MaleWeighted!V$1146=0),IF('Male Data'!V361&gt;MaleWeighted!V$1145,'Male Data'!$X361,0),IF(AND(MaleWeighted!V$1145=0,MaleWeighted!V$1146&gt;0),IF('Male Data'!V361&lt;MaleWeighted!V$1146,'Male Data'!$X361,0),IF(AND('Male Data'!V361&gt;MaleWeighted!V$1145,'Male Data'!V361&lt;MaleWeighted!V$1146),'Male Data'!$X361,0))))</f>
        <v>--</v>
      </c>
      <c r="W361" t="str">
        <f>IF(AND(MaleWeighted!W$1145=0,MaleWeighted!W$1146=0),"--",IF(AND(MaleWeighted!W$1145&gt;0,MaleWeighted!W$1146=0),IF('Male Data'!W361&gt;MaleWeighted!W$1145,'Male Data'!$X361,0),IF(AND(MaleWeighted!W$1145=0,MaleWeighted!W$1146&gt;0),IF('Male Data'!W361&lt;MaleWeighted!W$1146,'Male Data'!$X361,0),IF(AND('Male Data'!W361&gt;MaleWeighted!W$1145,'Male Data'!W361&lt;MaleWeighted!W$1146),'Male Data'!$X361,0))))</f>
        <v>--</v>
      </c>
      <c r="Y361">
        <f t="shared" si="10"/>
        <v>0</v>
      </c>
      <c r="Z361">
        <f>Y361*'Male Data'!X361</f>
        <v>0</v>
      </c>
      <c r="AA361">
        <f t="shared" si="11"/>
        <v>1</v>
      </c>
      <c r="AB361">
        <f>AA361*'Male Data'!X361</f>
        <v>11936</v>
      </c>
    </row>
    <row r="362" spans="1:28">
      <c r="A362">
        <f>'Male Data'!A362</f>
        <v>361</v>
      </c>
      <c r="B362" t="str">
        <f>'Male Data'!B362</f>
        <v>M</v>
      </c>
      <c r="C362" t="str">
        <f>IF(AND(MaleWeighted!C$1145=0,MaleWeighted!C$1146=0),"--",IF(AND(MaleWeighted!C$1145&gt;0,MaleWeighted!C$1146=0),IF('Male Data'!C362&gt;MaleWeighted!C$1145,'Male Data'!$X362,0),IF(AND(MaleWeighted!C$1145=0,MaleWeighted!C$1146&gt;0),IF('Male Data'!C362&lt;MaleWeighted!C$1146,'Male Data'!$X362,0),IF(AND('Male Data'!C362&gt;MaleWeighted!C$1145,'Male Data'!C362&lt;MaleWeighted!C$1146),'Male Data'!$X362,0))))</f>
        <v>--</v>
      </c>
      <c r="D362" t="str">
        <f>IF(AND(MaleWeighted!D$1145=0,MaleWeighted!D$1146=0),"--",IF(AND(MaleWeighted!D$1145&gt;0,MaleWeighted!D$1146=0),IF('Male Data'!D362&gt;MaleWeighted!D$1145,'Male Data'!$X362,0),IF(AND(MaleWeighted!D$1145=0,MaleWeighted!D$1146&gt;0),IF('Male Data'!D362&lt;MaleWeighted!D$1146,'Male Data'!$X362,0),IF(AND('Male Data'!D362&gt;MaleWeighted!D$1145,'Male Data'!D362&lt;MaleWeighted!D$1146),'Male Data'!$X362,0))))</f>
        <v>--</v>
      </c>
      <c r="E362" t="str">
        <f>IF(AND(MaleWeighted!E$1145=0,MaleWeighted!E$1146=0),"--",IF(AND(MaleWeighted!E$1145&gt;0,MaleWeighted!E$1146=0),IF('Male Data'!E362&gt;MaleWeighted!E$1145,'Male Data'!$X362,0),IF(AND(MaleWeighted!E$1145=0,MaleWeighted!E$1146&gt;0),IF('Male Data'!E362&lt;MaleWeighted!E$1146,'Male Data'!$X362,0),IF(AND('Male Data'!E362&gt;MaleWeighted!E$1145,'Male Data'!E362&lt;MaleWeighted!E$1146),'Male Data'!$X362,0))))</f>
        <v>--</v>
      </c>
      <c r="F362" t="str">
        <f>IF(AND(MaleWeighted!F$1145=0,MaleWeighted!F$1146=0),"--",IF(AND(MaleWeighted!F$1145&gt;0,MaleWeighted!F$1146=0),IF('Male Data'!F362&gt;MaleWeighted!F$1145,'Male Data'!$X362,0),IF(AND(MaleWeighted!F$1145=0,MaleWeighted!F$1146&gt;0),IF('Male Data'!F362&lt;MaleWeighted!F$1146,'Male Data'!$X362,0),IF(AND('Male Data'!F362&gt;MaleWeighted!F$1145,'Male Data'!F362&lt;MaleWeighted!F$1146),'Male Data'!$X362,0))))</f>
        <v>--</v>
      </c>
      <c r="G362" t="str">
        <f>IF(AND(MaleWeighted!G$1145=0,MaleWeighted!G$1146=0),"--",IF(AND(MaleWeighted!G$1145&gt;0,MaleWeighted!G$1146=0),IF('Male Data'!G362&gt;MaleWeighted!G$1145,'Male Data'!$X362,0),IF(AND(MaleWeighted!G$1145=0,MaleWeighted!G$1146&gt;0),IF('Male Data'!G362&lt;MaleWeighted!G$1146,'Male Data'!$X362,0),IF(AND('Male Data'!G362&gt;MaleWeighted!G$1145,'Male Data'!G362&lt;MaleWeighted!G$1146),'Male Data'!$X362,0))))</f>
        <v>--</v>
      </c>
      <c r="H362" t="str">
        <f>IF(AND(MaleWeighted!H$1145=0,MaleWeighted!H$1146=0),"--",IF(AND(MaleWeighted!H$1145&gt;0,MaleWeighted!H$1146=0),IF('Male Data'!H362&gt;MaleWeighted!H$1145,'Male Data'!$X362,0),IF(AND(MaleWeighted!H$1145=0,MaleWeighted!H$1146&gt;0),IF('Male Data'!H362&lt;MaleWeighted!H$1146,'Male Data'!$X362,0),IF(AND('Male Data'!H362&gt;MaleWeighted!H$1145,'Male Data'!H362&lt;MaleWeighted!H$1146),'Male Data'!$X362,0))))</f>
        <v>--</v>
      </c>
      <c r="I362" t="str">
        <f>IF(AND(MaleWeighted!I$1145=0,MaleWeighted!I$1146=0),"--",IF(AND(MaleWeighted!I$1145&gt;0,MaleWeighted!I$1146=0),IF('Male Data'!I362&gt;MaleWeighted!I$1145,'Male Data'!$X362,0),IF(AND(MaleWeighted!I$1145=0,MaleWeighted!I$1146&gt;0),IF('Male Data'!I362&lt;MaleWeighted!I$1146,'Male Data'!$X362,0),IF(AND('Male Data'!I362&gt;MaleWeighted!I$1145,'Male Data'!I362&lt;MaleWeighted!I$1146),'Male Data'!$X362,0))))</f>
        <v>--</v>
      </c>
      <c r="J362" t="str">
        <f>IF(AND(MaleWeighted!J$1145=0,MaleWeighted!J$1146=0),"--",IF(AND(MaleWeighted!J$1145&gt;0,MaleWeighted!J$1146=0),IF('Male Data'!J362&gt;MaleWeighted!J$1145,'Male Data'!$X362,0),IF(AND(MaleWeighted!J$1145=0,MaleWeighted!J$1146&gt;0),IF('Male Data'!J362&lt;MaleWeighted!J$1146,'Male Data'!$X362,0),IF(AND('Male Data'!J362&gt;MaleWeighted!J$1145,'Male Data'!J362&lt;MaleWeighted!J$1146),'Male Data'!$X362,0))))</f>
        <v>--</v>
      </c>
      <c r="K362" t="str">
        <f>IF(AND(MaleWeighted!K$1145=0,MaleWeighted!K$1146=0),"--",IF(AND(MaleWeighted!K$1145&gt;0,MaleWeighted!K$1146=0),IF('Male Data'!K362&gt;MaleWeighted!K$1145,'Male Data'!$X362,0),IF(AND(MaleWeighted!K$1145=0,MaleWeighted!K$1146&gt;0),IF('Male Data'!K362&lt;MaleWeighted!K$1146,'Male Data'!$X362,0),IF(AND('Male Data'!K362&gt;MaleWeighted!K$1145,'Male Data'!K362&lt;MaleWeighted!K$1146),'Male Data'!$X362,0))))</f>
        <v>--</v>
      </c>
      <c r="L362" t="str">
        <f>IF(AND(MaleWeighted!L$1145=0,MaleWeighted!L$1146=0),"--",IF(AND(MaleWeighted!L$1145&gt;0,MaleWeighted!L$1146=0),IF('Male Data'!L362&gt;MaleWeighted!L$1145,'Male Data'!$X362,0),IF(AND(MaleWeighted!L$1145=0,MaleWeighted!L$1146&gt;0),IF('Male Data'!L362&lt;MaleWeighted!L$1146,'Male Data'!$X362,0),IF(AND('Male Data'!L362&gt;MaleWeighted!L$1145,'Male Data'!L362&lt;MaleWeighted!L$1146),'Male Data'!$X362,0))))</f>
        <v>--</v>
      </c>
      <c r="M362" t="str">
        <f>IF(AND(MaleWeighted!M$1145=0,MaleWeighted!M$1146=0),"--",IF(AND(MaleWeighted!M$1145&gt;0,MaleWeighted!M$1146=0),IF('Male Data'!M362&gt;MaleWeighted!M$1145,'Male Data'!$X362,0),IF(AND(MaleWeighted!M$1145=0,MaleWeighted!M$1146&gt;0),IF('Male Data'!M362&lt;MaleWeighted!M$1146,'Male Data'!$X362,0),IF(AND('Male Data'!M362&gt;MaleWeighted!M$1145,'Male Data'!M362&lt;MaleWeighted!M$1146),'Male Data'!$X362,0))))</f>
        <v>--</v>
      </c>
      <c r="N362" t="str">
        <f>IF(AND(MaleWeighted!N$1145=0,MaleWeighted!N$1146=0),"--",IF(AND(MaleWeighted!N$1145&gt;0,MaleWeighted!N$1146=0),IF('Male Data'!N362&gt;MaleWeighted!N$1145,'Male Data'!$X362,0),IF(AND(MaleWeighted!N$1145=0,MaleWeighted!N$1146&gt;0),IF('Male Data'!N362&lt;MaleWeighted!N$1146,'Male Data'!$X362,0),IF(AND('Male Data'!N362&gt;MaleWeighted!N$1145,'Male Data'!N362&lt;MaleWeighted!N$1146),'Male Data'!$X362,0))))</f>
        <v>--</v>
      </c>
      <c r="O362" t="str">
        <f>IF(AND(MaleWeighted!O$1145=0,MaleWeighted!O$1146=0),"--",IF(AND(MaleWeighted!O$1145&gt;0,MaleWeighted!O$1146=0),IF('Male Data'!O362&gt;MaleWeighted!O$1145,'Male Data'!$X362,0),IF(AND(MaleWeighted!O$1145=0,MaleWeighted!O$1146&gt;0),IF('Male Data'!O362&lt;MaleWeighted!O$1146,'Male Data'!$X362,0),IF(AND('Male Data'!O362&gt;MaleWeighted!O$1145,'Male Data'!O362&lt;MaleWeighted!O$1146),'Male Data'!$X362,0))))</f>
        <v>--</v>
      </c>
      <c r="P362" t="str">
        <f>IF(AND(MaleWeighted!P$1145=0,MaleWeighted!P$1146=0),"--",IF(AND(MaleWeighted!P$1145&gt;0,MaleWeighted!P$1146=0),IF('Male Data'!P362&gt;MaleWeighted!P$1145,'Male Data'!$X362,0),IF(AND(MaleWeighted!P$1145=0,MaleWeighted!P$1146&gt;0),IF('Male Data'!P362&lt;MaleWeighted!P$1146,'Male Data'!$X362,0),IF(AND('Male Data'!P362&gt;MaleWeighted!P$1145,'Male Data'!P362&lt;MaleWeighted!P$1146),'Male Data'!$X362,0))))</f>
        <v>--</v>
      </c>
      <c r="Q362" t="str">
        <f>IF(AND(MaleWeighted!Q$1145=0,MaleWeighted!Q$1146=0),"--",IF(AND(MaleWeighted!Q$1145&gt;0,MaleWeighted!Q$1146=0),IF('Male Data'!Q362&gt;MaleWeighted!Q$1145,'Male Data'!$X362,0),IF(AND(MaleWeighted!Q$1145=0,MaleWeighted!Q$1146&gt;0),IF('Male Data'!Q362&lt;MaleWeighted!Q$1146,'Male Data'!$X362,0),IF(AND('Male Data'!Q362&gt;MaleWeighted!Q$1145,'Male Data'!Q362&lt;MaleWeighted!Q$1146),'Male Data'!$X362,0))))</f>
        <v>--</v>
      </c>
      <c r="R362" t="str">
        <f>IF(AND(MaleWeighted!R$1145=0,MaleWeighted!R$1146=0),"--",IF(AND(MaleWeighted!R$1145&gt;0,MaleWeighted!R$1146=0),IF('Male Data'!R362&gt;MaleWeighted!R$1145,'Male Data'!$X362,0),IF(AND(MaleWeighted!R$1145=0,MaleWeighted!R$1146&gt;0),IF('Male Data'!R362&lt;MaleWeighted!R$1146,'Male Data'!$X362,0),IF(AND('Male Data'!R362&gt;MaleWeighted!R$1145,'Male Data'!R362&lt;MaleWeighted!R$1146),'Male Data'!$X362,0))))</f>
        <v>--</v>
      </c>
      <c r="S362" t="str">
        <f>IF(AND(MaleWeighted!S$1145=0,MaleWeighted!S$1146=0),"--",IF(AND(MaleWeighted!S$1145&gt;0,MaleWeighted!S$1146=0),IF('Male Data'!S362&gt;MaleWeighted!S$1145,'Male Data'!$X362,0),IF(AND(MaleWeighted!S$1145=0,MaleWeighted!S$1146&gt;0),IF('Male Data'!S362&lt;MaleWeighted!S$1146,'Male Data'!$X362,0),IF(AND('Male Data'!S362&gt;MaleWeighted!S$1145,'Male Data'!S362&lt;MaleWeighted!S$1146),'Male Data'!$X362,0))))</f>
        <v>--</v>
      </c>
      <c r="T362" t="str">
        <f>IF(AND(MaleWeighted!T$1145=0,MaleWeighted!T$1146=0),"--",IF(AND(MaleWeighted!T$1145&gt;0,MaleWeighted!T$1146=0),IF('Male Data'!T362&gt;MaleWeighted!T$1145,'Male Data'!$X362,0),IF(AND(MaleWeighted!T$1145=0,MaleWeighted!T$1146&gt;0),IF('Male Data'!$T362&lt;MaleWeighted!T$1146,'Male Data'!$X362,0),IF(AND('Male Data'!T362&gt;MaleWeighted!T$1145,'Male Data'!T362&lt;MaleWeighted!T$1146),'Male Data'!$X362,0))))</f>
        <v>--</v>
      </c>
      <c r="U362" t="str">
        <f>IF(AND(MaleWeighted!U$1145=0,MaleWeighted!U$1146=0),"--",IF(AND(MaleWeighted!U$1145&gt;0,MaleWeighted!U$1146=0),IF('Male Data'!U362&gt;MaleWeighted!U$1145,'Male Data'!$X362,0),IF(AND(MaleWeighted!U$1145=0,MaleWeighted!U$1146&gt;0),IF('Male Data'!U362&lt;MaleWeighted!U$1146,'Male Data'!$X362,0),IF(AND('Male Data'!U362&gt;MaleWeighted!U$1145,'Male Data'!U362&lt;MaleWeighted!U$1146),'Male Data'!$X362,0))))</f>
        <v>--</v>
      </c>
      <c r="V362" t="str">
        <f>IF(AND(MaleWeighted!V$1145=0,MaleWeighted!V$1146=0),"--",IF(AND(MaleWeighted!V$1145&gt;0,MaleWeighted!V$1146=0),IF('Male Data'!V362&gt;MaleWeighted!V$1145,'Male Data'!$X362,0),IF(AND(MaleWeighted!V$1145=0,MaleWeighted!V$1146&gt;0),IF('Male Data'!V362&lt;MaleWeighted!V$1146,'Male Data'!$X362,0),IF(AND('Male Data'!V362&gt;MaleWeighted!V$1145,'Male Data'!V362&lt;MaleWeighted!V$1146),'Male Data'!$X362,0))))</f>
        <v>--</v>
      </c>
      <c r="W362" t="str">
        <f>IF(AND(MaleWeighted!W$1145=0,MaleWeighted!W$1146=0),"--",IF(AND(MaleWeighted!W$1145&gt;0,MaleWeighted!W$1146=0),IF('Male Data'!W362&gt;MaleWeighted!W$1145,'Male Data'!$X362,0),IF(AND(MaleWeighted!W$1145=0,MaleWeighted!W$1146&gt;0),IF('Male Data'!W362&lt;MaleWeighted!W$1146,'Male Data'!$X362,0),IF(AND('Male Data'!W362&gt;MaleWeighted!W$1145,'Male Data'!W362&lt;MaleWeighted!W$1146),'Male Data'!$X362,0))))</f>
        <v>--</v>
      </c>
      <c r="Y362">
        <f t="shared" si="10"/>
        <v>0</v>
      </c>
      <c r="Z362">
        <f>Y362*'Male Data'!X362</f>
        <v>0</v>
      </c>
      <c r="AA362">
        <f t="shared" si="11"/>
        <v>1</v>
      </c>
      <c r="AB362">
        <f>AA362*'Male Data'!X362</f>
        <v>184099</v>
      </c>
    </row>
    <row r="363" spans="1:28">
      <c r="A363">
        <f>'Male Data'!A363</f>
        <v>362</v>
      </c>
      <c r="B363" t="str">
        <f>'Male Data'!B363</f>
        <v>M</v>
      </c>
      <c r="C363" t="str">
        <f>IF(AND(MaleWeighted!C$1145=0,MaleWeighted!C$1146=0),"--",IF(AND(MaleWeighted!C$1145&gt;0,MaleWeighted!C$1146=0),IF('Male Data'!C363&gt;MaleWeighted!C$1145,'Male Data'!$X363,0),IF(AND(MaleWeighted!C$1145=0,MaleWeighted!C$1146&gt;0),IF('Male Data'!C363&lt;MaleWeighted!C$1146,'Male Data'!$X363,0),IF(AND('Male Data'!C363&gt;MaleWeighted!C$1145,'Male Data'!C363&lt;MaleWeighted!C$1146),'Male Data'!$X363,0))))</f>
        <v>--</v>
      </c>
      <c r="D363" t="str">
        <f>IF(AND(MaleWeighted!D$1145=0,MaleWeighted!D$1146=0),"--",IF(AND(MaleWeighted!D$1145&gt;0,MaleWeighted!D$1146=0),IF('Male Data'!D363&gt;MaleWeighted!D$1145,'Male Data'!$X363,0),IF(AND(MaleWeighted!D$1145=0,MaleWeighted!D$1146&gt;0),IF('Male Data'!D363&lt;MaleWeighted!D$1146,'Male Data'!$X363,0),IF(AND('Male Data'!D363&gt;MaleWeighted!D$1145,'Male Data'!D363&lt;MaleWeighted!D$1146),'Male Data'!$X363,0))))</f>
        <v>--</v>
      </c>
      <c r="E363" t="str">
        <f>IF(AND(MaleWeighted!E$1145=0,MaleWeighted!E$1146=0),"--",IF(AND(MaleWeighted!E$1145&gt;0,MaleWeighted!E$1146=0),IF('Male Data'!E363&gt;MaleWeighted!E$1145,'Male Data'!$X363,0),IF(AND(MaleWeighted!E$1145=0,MaleWeighted!E$1146&gt;0),IF('Male Data'!E363&lt;MaleWeighted!E$1146,'Male Data'!$X363,0),IF(AND('Male Data'!E363&gt;MaleWeighted!E$1145,'Male Data'!E363&lt;MaleWeighted!E$1146),'Male Data'!$X363,0))))</f>
        <v>--</v>
      </c>
      <c r="F363" t="str">
        <f>IF(AND(MaleWeighted!F$1145=0,MaleWeighted!F$1146=0),"--",IF(AND(MaleWeighted!F$1145&gt;0,MaleWeighted!F$1146=0),IF('Male Data'!F363&gt;MaleWeighted!F$1145,'Male Data'!$X363,0),IF(AND(MaleWeighted!F$1145=0,MaleWeighted!F$1146&gt;0),IF('Male Data'!F363&lt;MaleWeighted!F$1146,'Male Data'!$X363,0),IF(AND('Male Data'!F363&gt;MaleWeighted!F$1145,'Male Data'!F363&lt;MaleWeighted!F$1146),'Male Data'!$X363,0))))</f>
        <v>--</v>
      </c>
      <c r="G363" t="str">
        <f>IF(AND(MaleWeighted!G$1145=0,MaleWeighted!G$1146=0),"--",IF(AND(MaleWeighted!G$1145&gt;0,MaleWeighted!G$1146=0),IF('Male Data'!G363&gt;MaleWeighted!G$1145,'Male Data'!$X363,0),IF(AND(MaleWeighted!G$1145=0,MaleWeighted!G$1146&gt;0),IF('Male Data'!G363&lt;MaleWeighted!G$1146,'Male Data'!$X363,0),IF(AND('Male Data'!G363&gt;MaleWeighted!G$1145,'Male Data'!G363&lt;MaleWeighted!G$1146),'Male Data'!$X363,0))))</f>
        <v>--</v>
      </c>
      <c r="H363" t="str">
        <f>IF(AND(MaleWeighted!H$1145=0,MaleWeighted!H$1146=0),"--",IF(AND(MaleWeighted!H$1145&gt;0,MaleWeighted!H$1146=0),IF('Male Data'!H363&gt;MaleWeighted!H$1145,'Male Data'!$X363,0),IF(AND(MaleWeighted!H$1145=0,MaleWeighted!H$1146&gt;0),IF('Male Data'!H363&lt;MaleWeighted!H$1146,'Male Data'!$X363,0),IF(AND('Male Data'!H363&gt;MaleWeighted!H$1145,'Male Data'!H363&lt;MaleWeighted!H$1146),'Male Data'!$X363,0))))</f>
        <v>--</v>
      </c>
      <c r="I363" t="str">
        <f>IF(AND(MaleWeighted!I$1145=0,MaleWeighted!I$1146=0),"--",IF(AND(MaleWeighted!I$1145&gt;0,MaleWeighted!I$1146=0),IF('Male Data'!I363&gt;MaleWeighted!I$1145,'Male Data'!$X363,0),IF(AND(MaleWeighted!I$1145=0,MaleWeighted!I$1146&gt;0),IF('Male Data'!I363&lt;MaleWeighted!I$1146,'Male Data'!$X363,0),IF(AND('Male Data'!I363&gt;MaleWeighted!I$1145,'Male Data'!I363&lt;MaleWeighted!I$1146),'Male Data'!$X363,0))))</f>
        <v>--</v>
      </c>
      <c r="J363" t="str">
        <f>IF(AND(MaleWeighted!J$1145=0,MaleWeighted!J$1146=0),"--",IF(AND(MaleWeighted!J$1145&gt;0,MaleWeighted!J$1146=0),IF('Male Data'!J363&gt;MaleWeighted!J$1145,'Male Data'!$X363,0),IF(AND(MaleWeighted!J$1145=0,MaleWeighted!J$1146&gt;0),IF('Male Data'!J363&lt;MaleWeighted!J$1146,'Male Data'!$X363,0),IF(AND('Male Data'!J363&gt;MaleWeighted!J$1145,'Male Data'!J363&lt;MaleWeighted!J$1146),'Male Data'!$X363,0))))</f>
        <v>--</v>
      </c>
      <c r="K363" t="str">
        <f>IF(AND(MaleWeighted!K$1145=0,MaleWeighted!K$1146=0),"--",IF(AND(MaleWeighted!K$1145&gt;0,MaleWeighted!K$1146=0),IF('Male Data'!K363&gt;MaleWeighted!K$1145,'Male Data'!$X363,0),IF(AND(MaleWeighted!K$1145=0,MaleWeighted!K$1146&gt;0),IF('Male Data'!K363&lt;MaleWeighted!K$1146,'Male Data'!$X363,0),IF(AND('Male Data'!K363&gt;MaleWeighted!K$1145,'Male Data'!K363&lt;MaleWeighted!K$1146),'Male Data'!$X363,0))))</f>
        <v>--</v>
      </c>
      <c r="L363" t="str">
        <f>IF(AND(MaleWeighted!L$1145=0,MaleWeighted!L$1146=0),"--",IF(AND(MaleWeighted!L$1145&gt;0,MaleWeighted!L$1146=0),IF('Male Data'!L363&gt;MaleWeighted!L$1145,'Male Data'!$X363,0),IF(AND(MaleWeighted!L$1145=0,MaleWeighted!L$1146&gt;0),IF('Male Data'!L363&lt;MaleWeighted!L$1146,'Male Data'!$X363,0),IF(AND('Male Data'!L363&gt;MaleWeighted!L$1145,'Male Data'!L363&lt;MaleWeighted!L$1146),'Male Data'!$X363,0))))</f>
        <v>--</v>
      </c>
      <c r="M363" t="str">
        <f>IF(AND(MaleWeighted!M$1145=0,MaleWeighted!M$1146=0),"--",IF(AND(MaleWeighted!M$1145&gt;0,MaleWeighted!M$1146=0),IF('Male Data'!M363&gt;MaleWeighted!M$1145,'Male Data'!$X363,0),IF(AND(MaleWeighted!M$1145=0,MaleWeighted!M$1146&gt;0),IF('Male Data'!M363&lt;MaleWeighted!M$1146,'Male Data'!$X363,0),IF(AND('Male Data'!M363&gt;MaleWeighted!M$1145,'Male Data'!M363&lt;MaleWeighted!M$1146),'Male Data'!$X363,0))))</f>
        <v>--</v>
      </c>
      <c r="N363" t="str">
        <f>IF(AND(MaleWeighted!N$1145=0,MaleWeighted!N$1146=0),"--",IF(AND(MaleWeighted!N$1145&gt;0,MaleWeighted!N$1146=0),IF('Male Data'!N363&gt;MaleWeighted!N$1145,'Male Data'!$X363,0),IF(AND(MaleWeighted!N$1145=0,MaleWeighted!N$1146&gt;0),IF('Male Data'!N363&lt;MaleWeighted!N$1146,'Male Data'!$X363,0),IF(AND('Male Data'!N363&gt;MaleWeighted!N$1145,'Male Data'!N363&lt;MaleWeighted!N$1146),'Male Data'!$X363,0))))</f>
        <v>--</v>
      </c>
      <c r="O363" t="str">
        <f>IF(AND(MaleWeighted!O$1145=0,MaleWeighted!O$1146=0),"--",IF(AND(MaleWeighted!O$1145&gt;0,MaleWeighted!O$1146=0),IF('Male Data'!O363&gt;MaleWeighted!O$1145,'Male Data'!$X363,0),IF(AND(MaleWeighted!O$1145=0,MaleWeighted!O$1146&gt;0),IF('Male Data'!O363&lt;MaleWeighted!O$1146,'Male Data'!$X363,0),IF(AND('Male Data'!O363&gt;MaleWeighted!O$1145,'Male Data'!O363&lt;MaleWeighted!O$1146),'Male Data'!$X363,0))))</f>
        <v>--</v>
      </c>
      <c r="P363" t="str">
        <f>IF(AND(MaleWeighted!P$1145=0,MaleWeighted!P$1146=0),"--",IF(AND(MaleWeighted!P$1145&gt;0,MaleWeighted!P$1146=0),IF('Male Data'!P363&gt;MaleWeighted!P$1145,'Male Data'!$X363,0),IF(AND(MaleWeighted!P$1145=0,MaleWeighted!P$1146&gt;0),IF('Male Data'!P363&lt;MaleWeighted!P$1146,'Male Data'!$X363,0),IF(AND('Male Data'!P363&gt;MaleWeighted!P$1145,'Male Data'!P363&lt;MaleWeighted!P$1146),'Male Data'!$X363,0))))</f>
        <v>--</v>
      </c>
      <c r="Q363" t="str">
        <f>IF(AND(MaleWeighted!Q$1145=0,MaleWeighted!Q$1146=0),"--",IF(AND(MaleWeighted!Q$1145&gt;0,MaleWeighted!Q$1146=0),IF('Male Data'!Q363&gt;MaleWeighted!Q$1145,'Male Data'!$X363,0),IF(AND(MaleWeighted!Q$1145=0,MaleWeighted!Q$1146&gt;0),IF('Male Data'!Q363&lt;MaleWeighted!Q$1146,'Male Data'!$X363,0),IF(AND('Male Data'!Q363&gt;MaleWeighted!Q$1145,'Male Data'!Q363&lt;MaleWeighted!Q$1146),'Male Data'!$X363,0))))</f>
        <v>--</v>
      </c>
      <c r="R363" t="str">
        <f>IF(AND(MaleWeighted!R$1145=0,MaleWeighted!R$1146=0),"--",IF(AND(MaleWeighted!R$1145&gt;0,MaleWeighted!R$1146=0),IF('Male Data'!R363&gt;MaleWeighted!R$1145,'Male Data'!$X363,0),IF(AND(MaleWeighted!R$1145=0,MaleWeighted!R$1146&gt;0),IF('Male Data'!R363&lt;MaleWeighted!R$1146,'Male Data'!$X363,0),IF(AND('Male Data'!R363&gt;MaleWeighted!R$1145,'Male Data'!R363&lt;MaleWeighted!R$1146),'Male Data'!$X363,0))))</f>
        <v>--</v>
      </c>
      <c r="S363" t="str">
        <f>IF(AND(MaleWeighted!S$1145=0,MaleWeighted!S$1146=0),"--",IF(AND(MaleWeighted!S$1145&gt;0,MaleWeighted!S$1146=0),IF('Male Data'!S363&gt;MaleWeighted!S$1145,'Male Data'!$X363,0),IF(AND(MaleWeighted!S$1145=0,MaleWeighted!S$1146&gt;0),IF('Male Data'!S363&lt;MaleWeighted!S$1146,'Male Data'!$X363,0),IF(AND('Male Data'!S363&gt;MaleWeighted!S$1145,'Male Data'!S363&lt;MaleWeighted!S$1146),'Male Data'!$X363,0))))</f>
        <v>--</v>
      </c>
      <c r="T363" t="str">
        <f>IF(AND(MaleWeighted!T$1145=0,MaleWeighted!T$1146=0),"--",IF(AND(MaleWeighted!T$1145&gt;0,MaleWeighted!T$1146=0),IF('Male Data'!T363&gt;MaleWeighted!T$1145,'Male Data'!$X363,0),IF(AND(MaleWeighted!T$1145=0,MaleWeighted!T$1146&gt;0),IF('Male Data'!$T363&lt;MaleWeighted!T$1146,'Male Data'!$X363,0),IF(AND('Male Data'!T363&gt;MaleWeighted!T$1145,'Male Data'!T363&lt;MaleWeighted!T$1146),'Male Data'!$X363,0))))</f>
        <v>--</v>
      </c>
      <c r="U363" t="str">
        <f>IF(AND(MaleWeighted!U$1145=0,MaleWeighted!U$1146=0),"--",IF(AND(MaleWeighted!U$1145&gt;0,MaleWeighted!U$1146=0),IF('Male Data'!U363&gt;MaleWeighted!U$1145,'Male Data'!$X363,0),IF(AND(MaleWeighted!U$1145=0,MaleWeighted!U$1146&gt;0),IF('Male Data'!U363&lt;MaleWeighted!U$1146,'Male Data'!$X363,0),IF(AND('Male Data'!U363&gt;MaleWeighted!U$1145,'Male Data'!U363&lt;MaleWeighted!U$1146),'Male Data'!$X363,0))))</f>
        <v>--</v>
      </c>
      <c r="V363" t="str">
        <f>IF(AND(MaleWeighted!V$1145=0,MaleWeighted!V$1146=0),"--",IF(AND(MaleWeighted!V$1145&gt;0,MaleWeighted!V$1146=0),IF('Male Data'!V363&gt;MaleWeighted!V$1145,'Male Data'!$X363,0),IF(AND(MaleWeighted!V$1145=0,MaleWeighted!V$1146&gt;0),IF('Male Data'!V363&lt;MaleWeighted!V$1146,'Male Data'!$X363,0),IF(AND('Male Data'!V363&gt;MaleWeighted!V$1145,'Male Data'!V363&lt;MaleWeighted!V$1146),'Male Data'!$X363,0))))</f>
        <v>--</v>
      </c>
      <c r="W363" t="str">
        <f>IF(AND(MaleWeighted!W$1145=0,MaleWeighted!W$1146=0),"--",IF(AND(MaleWeighted!W$1145&gt;0,MaleWeighted!W$1146=0),IF('Male Data'!W363&gt;MaleWeighted!W$1145,'Male Data'!$X363,0),IF(AND(MaleWeighted!W$1145=0,MaleWeighted!W$1146&gt;0),IF('Male Data'!W363&lt;MaleWeighted!W$1146,'Male Data'!$X363,0),IF(AND('Male Data'!W363&gt;MaleWeighted!W$1145,'Male Data'!W363&lt;MaleWeighted!W$1146),'Male Data'!$X363,0))))</f>
        <v>--</v>
      </c>
      <c r="Y363">
        <f t="shared" si="10"/>
        <v>0</v>
      </c>
      <c r="Z363">
        <f>Y363*'Male Data'!X363</f>
        <v>0</v>
      </c>
      <c r="AA363">
        <f t="shared" si="11"/>
        <v>1</v>
      </c>
      <c r="AB363">
        <f>AA363*'Male Data'!X363</f>
        <v>51937</v>
      </c>
    </row>
    <row r="364" spans="1:28">
      <c r="A364">
        <f>'Male Data'!A364</f>
        <v>363</v>
      </c>
      <c r="B364" t="str">
        <f>'Male Data'!B364</f>
        <v>M</v>
      </c>
      <c r="C364" t="str">
        <f>IF(AND(MaleWeighted!C$1145=0,MaleWeighted!C$1146=0),"--",IF(AND(MaleWeighted!C$1145&gt;0,MaleWeighted!C$1146=0),IF('Male Data'!C364&gt;MaleWeighted!C$1145,'Male Data'!$X364,0),IF(AND(MaleWeighted!C$1145=0,MaleWeighted!C$1146&gt;0),IF('Male Data'!C364&lt;MaleWeighted!C$1146,'Male Data'!$X364,0),IF(AND('Male Data'!C364&gt;MaleWeighted!C$1145,'Male Data'!C364&lt;MaleWeighted!C$1146),'Male Data'!$X364,0))))</f>
        <v>--</v>
      </c>
      <c r="D364" t="str">
        <f>IF(AND(MaleWeighted!D$1145=0,MaleWeighted!D$1146=0),"--",IF(AND(MaleWeighted!D$1145&gt;0,MaleWeighted!D$1146=0),IF('Male Data'!D364&gt;MaleWeighted!D$1145,'Male Data'!$X364,0),IF(AND(MaleWeighted!D$1145=0,MaleWeighted!D$1146&gt;0),IF('Male Data'!D364&lt;MaleWeighted!D$1146,'Male Data'!$X364,0),IF(AND('Male Data'!D364&gt;MaleWeighted!D$1145,'Male Data'!D364&lt;MaleWeighted!D$1146),'Male Data'!$X364,0))))</f>
        <v>--</v>
      </c>
      <c r="E364" t="str">
        <f>IF(AND(MaleWeighted!E$1145=0,MaleWeighted!E$1146=0),"--",IF(AND(MaleWeighted!E$1145&gt;0,MaleWeighted!E$1146=0),IF('Male Data'!E364&gt;MaleWeighted!E$1145,'Male Data'!$X364,0),IF(AND(MaleWeighted!E$1145=0,MaleWeighted!E$1146&gt;0),IF('Male Data'!E364&lt;MaleWeighted!E$1146,'Male Data'!$X364,0),IF(AND('Male Data'!E364&gt;MaleWeighted!E$1145,'Male Data'!E364&lt;MaleWeighted!E$1146),'Male Data'!$X364,0))))</f>
        <v>--</v>
      </c>
      <c r="F364" t="str">
        <f>IF(AND(MaleWeighted!F$1145=0,MaleWeighted!F$1146=0),"--",IF(AND(MaleWeighted!F$1145&gt;0,MaleWeighted!F$1146=0),IF('Male Data'!F364&gt;MaleWeighted!F$1145,'Male Data'!$X364,0),IF(AND(MaleWeighted!F$1145=0,MaleWeighted!F$1146&gt;0),IF('Male Data'!F364&lt;MaleWeighted!F$1146,'Male Data'!$X364,0),IF(AND('Male Data'!F364&gt;MaleWeighted!F$1145,'Male Data'!F364&lt;MaleWeighted!F$1146),'Male Data'!$X364,0))))</f>
        <v>--</v>
      </c>
      <c r="G364" t="str">
        <f>IF(AND(MaleWeighted!G$1145=0,MaleWeighted!G$1146=0),"--",IF(AND(MaleWeighted!G$1145&gt;0,MaleWeighted!G$1146=0),IF('Male Data'!G364&gt;MaleWeighted!G$1145,'Male Data'!$X364,0),IF(AND(MaleWeighted!G$1145=0,MaleWeighted!G$1146&gt;0),IF('Male Data'!G364&lt;MaleWeighted!G$1146,'Male Data'!$X364,0),IF(AND('Male Data'!G364&gt;MaleWeighted!G$1145,'Male Data'!G364&lt;MaleWeighted!G$1146),'Male Data'!$X364,0))))</f>
        <v>--</v>
      </c>
      <c r="H364" t="str">
        <f>IF(AND(MaleWeighted!H$1145=0,MaleWeighted!H$1146=0),"--",IF(AND(MaleWeighted!H$1145&gt;0,MaleWeighted!H$1146=0),IF('Male Data'!H364&gt;MaleWeighted!H$1145,'Male Data'!$X364,0),IF(AND(MaleWeighted!H$1145=0,MaleWeighted!H$1146&gt;0),IF('Male Data'!H364&lt;MaleWeighted!H$1146,'Male Data'!$X364,0),IF(AND('Male Data'!H364&gt;MaleWeighted!H$1145,'Male Data'!H364&lt;MaleWeighted!H$1146),'Male Data'!$X364,0))))</f>
        <v>--</v>
      </c>
      <c r="I364" t="str">
        <f>IF(AND(MaleWeighted!I$1145=0,MaleWeighted!I$1146=0),"--",IF(AND(MaleWeighted!I$1145&gt;0,MaleWeighted!I$1146=0),IF('Male Data'!I364&gt;MaleWeighted!I$1145,'Male Data'!$X364,0),IF(AND(MaleWeighted!I$1145=0,MaleWeighted!I$1146&gt;0),IF('Male Data'!I364&lt;MaleWeighted!I$1146,'Male Data'!$X364,0),IF(AND('Male Data'!I364&gt;MaleWeighted!I$1145,'Male Data'!I364&lt;MaleWeighted!I$1146),'Male Data'!$X364,0))))</f>
        <v>--</v>
      </c>
      <c r="J364" t="str">
        <f>IF(AND(MaleWeighted!J$1145=0,MaleWeighted!J$1146=0),"--",IF(AND(MaleWeighted!J$1145&gt;0,MaleWeighted!J$1146=0),IF('Male Data'!J364&gt;MaleWeighted!J$1145,'Male Data'!$X364,0),IF(AND(MaleWeighted!J$1145=0,MaleWeighted!J$1146&gt;0),IF('Male Data'!J364&lt;MaleWeighted!J$1146,'Male Data'!$X364,0),IF(AND('Male Data'!J364&gt;MaleWeighted!J$1145,'Male Data'!J364&lt;MaleWeighted!J$1146),'Male Data'!$X364,0))))</f>
        <v>--</v>
      </c>
      <c r="K364" t="str">
        <f>IF(AND(MaleWeighted!K$1145=0,MaleWeighted!K$1146=0),"--",IF(AND(MaleWeighted!K$1145&gt;0,MaleWeighted!K$1146=0),IF('Male Data'!K364&gt;MaleWeighted!K$1145,'Male Data'!$X364,0),IF(AND(MaleWeighted!K$1145=0,MaleWeighted!K$1146&gt;0),IF('Male Data'!K364&lt;MaleWeighted!K$1146,'Male Data'!$X364,0),IF(AND('Male Data'!K364&gt;MaleWeighted!K$1145,'Male Data'!K364&lt;MaleWeighted!K$1146),'Male Data'!$X364,0))))</f>
        <v>--</v>
      </c>
      <c r="L364" t="str">
        <f>IF(AND(MaleWeighted!L$1145=0,MaleWeighted!L$1146=0),"--",IF(AND(MaleWeighted!L$1145&gt;0,MaleWeighted!L$1146=0),IF('Male Data'!L364&gt;MaleWeighted!L$1145,'Male Data'!$X364,0),IF(AND(MaleWeighted!L$1145=0,MaleWeighted!L$1146&gt;0),IF('Male Data'!L364&lt;MaleWeighted!L$1146,'Male Data'!$X364,0),IF(AND('Male Data'!L364&gt;MaleWeighted!L$1145,'Male Data'!L364&lt;MaleWeighted!L$1146),'Male Data'!$X364,0))))</f>
        <v>--</v>
      </c>
      <c r="M364" t="str">
        <f>IF(AND(MaleWeighted!M$1145=0,MaleWeighted!M$1146=0),"--",IF(AND(MaleWeighted!M$1145&gt;0,MaleWeighted!M$1146=0),IF('Male Data'!M364&gt;MaleWeighted!M$1145,'Male Data'!$X364,0),IF(AND(MaleWeighted!M$1145=0,MaleWeighted!M$1146&gt;0),IF('Male Data'!M364&lt;MaleWeighted!M$1146,'Male Data'!$X364,0),IF(AND('Male Data'!M364&gt;MaleWeighted!M$1145,'Male Data'!M364&lt;MaleWeighted!M$1146),'Male Data'!$X364,0))))</f>
        <v>--</v>
      </c>
      <c r="N364" t="str">
        <f>IF(AND(MaleWeighted!N$1145=0,MaleWeighted!N$1146=0),"--",IF(AND(MaleWeighted!N$1145&gt;0,MaleWeighted!N$1146=0),IF('Male Data'!N364&gt;MaleWeighted!N$1145,'Male Data'!$X364,0),IF(AND(MaleWeighted!N$1145=0,MaleWeighted!N$1146&gt;0),IF('Male Data'!N364&lt;MaleWeighted!N$1146,'Male Data'!$X364,0),IF(AND('Male Data'!N364&gt;MaleWeighted!N$1145,'Male Data'!N364&lt;MaleWeighted!N$1146),'Male Data'!$X364,0))))</f>
        <v>--</v>
      </c>
      <c r="O364" t="str">
        <f>IF(AND(MaleWeighted!O$1145=0,MaleWeighted!O$1146=0),"--",IF(AND(MaleWeighted!O$1145&gt;0,MaleWeighted!O$1146=0),IF('Male Data'!O364&gt;MaleWeighted!O$1145,'Male Data'!$X364,0),IF(AND(MaleWeighted!O$1145=0,MaleWeighted!O$1146&gt;0),IF('Male Data'!O364&lt;MaleWeighted!O$1146,'Male Data'!$X364,0),IF(AND('Male Data'!O364&gt;MaleWeighted!O$1145,'Male Data'!O364&lt;MaleWeighted!O$1146),'Male Data'!$X364,0))))</f>
        <v>--</v>
      </c>
      <c r="P364" t="str">
        <f>IF(AND(MaleWeighted!P$1145=0,MaleWeighted!P$1146=0),"--",IF(AND(MaleWeighted!P$1145&gt;0,MaleWeighted!P$1146=0),IF('Male Data'!P364&gt;MaleWeighted!P$1145,'Male Data'!$X364,0),IF(AND(MaleWeighted!P$1145=0,MaleWeighted!P$1146&gt;0),IF('Male Data'!P364&lt;MaleWeighted!P$1146,'Male Data'!$X364,0),IF(AND('Male Data'!P364&gt;MaleWeighted!P$1145,'Male Data'!P364&lt;MaleWeighted!P$1146),'Male Data'!$X364,0))))</f>
        <v>--</v>
      </c>
      <c r="Q364" t="str">
        <f>IF(AND(MaleWeighted!Q$1145=0,MaleWeighted!Q$1146=0),"--",IF(AND(MaleWeighted!Q$1145&gt;0,MaleWeighted!Q$1146=0),IF('Male Data'!Q364&gt;MaleWeighted!Q$1145,'Male Data'!$X364,0),IF(AND(MaleWeighted!Q$1145=0,MaleWeighted!Q$1146&gt;0),IF('Male Data'!Q364&lt;MaleWeighted!Q$1146,'Male Data'!$X364,0),IF(AND('Male Data'!Q364&gt;MaleWeighted!Q$1145,'Male Data'!Q364&lt;MaleWeighted!Q$1146),'Male Data'!$X364,0))))</f>
        <v>--</v>
      </c>
      <c r="R364" t="str">
        <f>IF(AND(MaleWeighted!R$1145=0,MaleWeighted!R$1146=0),"--",IF(AND(MaleWeighted!R$1145&gt;0,MaleWeighted!R$1146=0),IF('Male Data'!R364&gt;MaleWeighted!R$1145,'Male Data'!$X364,0),IF(AND(MaleWeighted!R$1145=0,MaleWeighted!R$1146&gt;0),IF('Male Data'!R364&lt;MaleWeighted!R$1146,'Male Data'!$X364,0),IF(AND('Male Data'!R364&gt;MaleWeighted!R$1145,'Male Data'!R364&lt;MaleWeighted!R$1146),'Male Data'!$X364,0))))</f>
        <v>--</v>
      </c>
      <c r="S364" t="str">
        <f>IF(AND(MaleWeighted!S$1145=0,MaleWeighted!S$1146=0),"--",IF(AND(MaleWeighted!S$1145&gt;0,MaleWeighted!S$1146=0),IF('Male Data'!S364&gt;MaleWeighted!S$1145,'Male Data'!$X364,0),IF(AND(MaleWeighted!S$1145=0,MaleWeighted!S$1146&gt;0),IF('Male Data'!S364&lt;MaleWeighted!S$1146,'Male Data'!$X364,0),IF(AND('Male Data'!S364&gt;MaleWeighted!S$1145,'Male Data'!S364&lt;MaleWeighted!S$1146),'Male Data'!$X364,0))))</f>
        <v>--</v>
      </c>
      <c r="T364" t="str">
        <f>IF(AND(MaleWeighted!T$1145=0,MaleWeighted!T$1146=0),"--",IF(AND(MaleWeighted!T$1145&gt;0,MaleWeighted!T$1146=0),IF('Male Data'!T364&gt;MaleWeighted!T$1145,'Male Data'!$X364,0),IF(AND(MaleWeighted!T$1145=0,MaleWeighted!T$1146&gt;0),IF('Male Data'!$T364&lt;MaleWeighted!T$1146,'Male Data'!$X364,0),IF(AND('Male Data'!T364&gt;MaleWeighted!T$1145,'Male Data'!T364&lt;MaleWeighted!T$1146),'Male Data'!$X364,0))))</f>
        <v>--</v>
      </c>
      <c r="U364" t="str">
        <f>IF(AND(MaleWeighted!U$1145=0,MaleWeighted!U$1146=0),"--",IF(AND(MaleWeighted!U$1145&gt;0,MaleWeighted!U$1146=0),IF('Male Data'!U364&gt;MaleWeighted!U$1145,'Male Data'!$X364,0),IF(AND(MaleWeighted!U$1145=0,MaleWeighted!U$1146&gt;0),IF('Male Data'!U364&lt;MaleWeighted!U$1146,'Male Data'!$X364,0),IF(AND('Male Data'!U364&gt;MaleWeighted!U$1145,'Male Data'!U364&lt;MaleWeighted!U$1146),'Male Data'!$X364,0))))</f>
        <v>--</v>
      </c>
      <c r="V364" t="str">
        <f>IF(AND(MaleWeighted!V$1145=0,MaleWeighted!V$1146=0),"--",IF(AND(MaleWeighted!V$1145&gt;0,MaleWeighted!V$1146=0),IF('Male Data'!V364&gt;MaleWeighted!V$1145,'Male Data'!$X364,0),IF(AND(MaleWeighted!V$1145=0,MaleWeighted!V$1146&gt;0),IF('Male Data'!V364&lt;MaleWeighted!V$1146,'Male Data'!$X364,0),IF(AND('Male Data'!V364&gt;MaleWeighted!V$1145,'Male Data'!V364&lt;MaleWeighted!V$1146),'Male Data'!$X364,0))))</f>
        <v>--</v>
      </c>
      <c r="W364" t="str">
        <f>IF(AND(MaleWeighted!W$1145=0,MaleWeighted!W$1146=0),"--",IF(AND(MaleWeighted!W$1145&gt;0,MaleWeighted!W$1146=0),IF('Male Data'!W364&gt;MaleWeighted!W$1145,'Male Data'!$X364,0),IF(AND(MaleWeighted!W$1145=0,MaleWeighted!W$1146&gt;0),IF('Male Data'!W364&lt;MaleWeighted!W$1146,'Male Data'!$X364,0),IF(AND('Male Data'!W364&gt;MaleWeighted!W$1145,'Male Data'!W364&lt;MaleWeighted!W$1146),'Male Data'!$X364,0))))</f>
        <v>--</v>
      </c>
      <c r="Y364">
        <f t="shared" si="10"/>
        <v>0</v>
      </c>
      <c r="Z364">
        <f>Y364*'Male Data'!X364</f>
        <v>0</v>
      </c>
      <c r="AA364">
        <f t="shared" si="11"/>
        <v>1</v>
      </c>
      <c r="AB364">
        <f>AA364*'Male Data'!X364</f>
        <v>188341</v>
      </c>
    </row>
    <row r="365" spans="1:28">
      <c r="A365">
        <f>'Male Data'!A365</f>
        <v>364</v>
      </c>
      <c r="B365" t="str">
        <f>'Male Data'!B365</f>
        <v>M</v>
      </c>
      <c r="C365" t="str">
        <f>IF(AND(MaleWeighted!C$1145=0,MaleWeighted!C$1146=0),"--",IF(AND(MaleWeighted!C$1145&gt;0,MaleWeighted!C$1146=0),IF('Male Data'!C365&gt;MaleWeighted!C$1145,'Male Data'!$X365,0),IF(AND(MaleWeighted!C$1145=0,MaleWeighted!C$1146&gt;0),IF('Male Data'!C365&lt;MaleWeighted!C$1146,'Male Data'!$X365,0),IF(AND('Male Data'!C365&gt;MaleWeighted!C$1145,'Male Data'!C365&lt;MaleWeighted!C$1146),'Male Data'!$X365,0))))</f>
        <v>--</v>
      </c>
      <c r="D365" t="str">
        <f>IF(AND(MaleWeighted!D$1145=0,MaleWeighted!D$1146=0),"--",IF(AND(MaleWeighted!D$1145&gt;0,MaleWeighted!D$1146=0),IF('Male Data'!D365&gt;MaleWeighted!D$1145,'Male Data'!$X365,0),IF(AND(MaleWeighted!D$1145=0,MaleWeighted!D$1146&gt;0),IF('Male Data'!D365&lt;MaleWeighted!D$1146,'Male Data'!$X365,0),IF(AND('Male Data'!D365&gt;MaleWeighted!D$1145,'Male Data'!D365&lt;MaleWeighted!D$1146),'Male Data'!$X365,0))))</f>
        <v>--</v>
      </c>
      <c r="E365" t="str">
        <f>IF(AND(MaleWeighted!E$1145=0,MaleWeighted!E$1146=0),"--",IF(AND(MaleWeighted!E$1145&gt;0,MaleWeighted!E$1146=0),IF('Male Data'!E365&gt;MaleWeighted!E$1145,'Male Data'!$X365,0),IF(AND(MaleWeighted!E$1145=0,MaleWeighted!E$1146&gt;0),IF('Male Data'!E365&lt;MaleWeighted!E$1146,'Male Data'!$X365,0),IF(AND('Male Data'!E365&gt;MaleWeighted!E$1145,'Male Data'!E365&lt;MaleWeighted!E$1146),'Male Data'!$X365,0))))</f>
        <v>--</v>
      </c>
      <c r="F365" t="str">
        <f>IF(AND(MaleWeighted!F$1145=0,MaleWeighted!F$1146=0),"--",IF(AND(MaleWeighted!F$1145&gt;0,MaleWeighted!F$1146=0),IF('Male Data'!F365&gt;MaleWeighted!F$1145,'Male Data'!$X365,0),IF(AND(MaleWeighted!F$1145=0,MaleWeighted!F$1146&gt;0),IF('Male Data'!F365&lt;MaleWeighted!F$1146,'Male Data'!$X365,0),IF(AND('Male Data'!F365&gt;MaleWeighted!F$1145,'Male Data'!F365&lt;MaleWeighted!F$1146),'Male Data'!$X365,0))))</f>
        <v>--</v>
      </c>
      <c r="G365" t="str">
        <f>IF(AND(MaleWeighted!G$1145=0,MaleWeighted!G$1146=0),"--",IF(AND(MaleWeighted!G$1145&gt;0,MaleWeighted!G$1146=0),IF('Male Data'!G365&gt;MaleWeighted!G$1145,'Male Data'!$X365,0),IF(AND(MaleWeighted!G$1145=0,MaleWeighted!G$1146&gt;0),IF('Male Data'!G365&lt;MaleWeighted!G$1146,'Male Data'!$X365,0),IF(AND('Male Data'!G365&gt;MaleWeighted!G$1145,'Male Data'!G365&lt;MaleWeighted!G$1146),'Male Data'!$X365,0))))</f>
        <v>--</v>
      </c>
      <c r="H365" t="str">
        <f>IF(AND(MaleWeighted!H$1145=0,MaleWeighted!H$1146=0),"--",IF(AND(MaleWeighted!H$1145&gt;0,MaleWeighted!H$1146=0),IF('Male Data'!H365&gt;MaleWeighted!H$1145,'Male Data'!$X365,0),IF(AND(MaleWeighted!H$1145=0,MaleWeighted!H$1146&gt;0),IF('Male Data'!H365&lt;MaleWeighted!H$1146,'Male Data'!$X365,0),IF(AND('Male Data'!H365&gt;MaleWeighted!H$1145,'Male Data'!H365&lt;MaleWeighted!H$1146),'Male Data'!$X365,0))))</f>
        <v>--</v>
      </c>
      <c r="I365" t="str">
        <f>IF(AND(MaleWeighted!I$1145=0,MaleWeighted!I$1146=0),"--",IF(AND(MaleWeighted!I$1145&gt;0,MaleWeighted!I$1146=0),IF('Male Data'!I365&gt;MaleWeighted!I$1145,'Male Data'!$X365,0),IF(AND(MaleWeighted!I$1145=0,MaleWeighted!I$1146&gt;0),IF('Male Data'!I365&lt;MaleWeighted!I$1146,'Male Data'!$X365,0),IF(AND('Male Data'!I365&gt;MaleWeighted!I$1145,'Male Data'!I365&lt;MaleWeighted!I$1146),'Male Data'!$X365,0))))</f>
        <v>--</v>
      </c>
      <c r="J365" t="str">
        <f>IF(AND(MaleWeighted!J$1145=0,MaleWeighted!J$1146=0),"--",IF(AND(MaleWeighted!J$1145&gt;0,MaleWeighted!J$1146=0),IF('Male Data'!J365&gt;MaleWeighted!J$1145,'Male Data'!$X365,0),IF(AND(MaleWeighted!J$1145=0,MaleWeighted!J$1146&gt;0),IF('Male Data'!J365&lt;MaleWeighted!J$1146,'Male Data'!$X365,0),IF(AND('Male Data'!J365&gt;MaleWeighted!J$1145,'Male Data'!J365&lt;MaleWeighted!J$1146),'Male Data'!$X365,0))))</f>
        <v>--</v>
      </c>
      <c r="K365" t="str">
        <f>IF(AND(MaleWeighted!K$1145=0,MaleWeighted!K$1146=0),"--",IF(AND(MaleWeighted!K$1145&gt;0,MaleWeighted!K$1146=0),IF('Male Data'!K365&gt;MaleWeighted!K$1145,'Male Data'!$X365,0),IF(AND(MaleWeighted!K$1145=0,MaleWeighted!K$1146&gt;0),IF('Male Data'!K365&lt;MaleWeighted!K$1146,'Male Data'!$X365,0),IF(AND('Male Data'!K365&gt;MaleWeighted!K$1145,'Male Data'!K365&lt;MaleWeighted!K$1146),'Male Data'!$X365,0))))</f>
        <v>--</v>
      </c>
      <c r="L365" t="str">
        <f>IF(AND(MaleWeighted!L$1145=0,MaleWeighted!L$1146=0),"--",IF(AND(MaleWeighted!L$1145&gt;0,MaleWeighted!L$1146=0),IF('Male Data'!L365&gt;MaleWeighted!L$1145,'Male Data'!$X365,0),IF(AND(MaleWeighted!L$1145=0,MaleWeighted!L$1146&gt;0),IF('Male Data'!L365&lt;MaleWeighted!L$1146,'Male Data'!$X365,0),IF(AND('Male Data'!L365&gt;MaleWeighted!L$1145,'Male Data'!L365&lt;MaleWeighted!L$1146),'Male Data'!$X365,0))))</f>
        <v>--</v>
      </c>
      <c r="M365" t="str">
        <f>IF(AND(MaleWeighted!M$1145=0,MaleWeighted!M$1146=0),"--",IF(AND(MaleWeighted!M$1145&gt;0,MaleWeighted!M$1146=0),IF('Male Data'!M365&gt;MaleWeighted!M$1145,'Male Data'!$X365,0),IF(AND(MaleWeighted!M$1145=0,MaleWeighted!M$1146&gt;0),IF('Male Data'!M365&lt;MaleWeighted!M$1146,'Male Data'!$X365,0),IF(AND('Male Data'!M365&gt;MaleWeighted!M$1145,'Male Data'!M365&lt;MaleWeighted!M$1146),'Male Data'!$X365,0))))</f>
        <v>--</v>
      </c>
      <c r="N365" t="str">
        <f>IF(AND(MaleWeighted!N$1145=0,MaleWeighted!N$1146=0),"--",IF(AND(MaleWeighted!N$1145&gt;0,MaleWeighted!N$1146=0),IF('Male Data'!N365&gt;MaleWeighted!N$1145,'Male Data'!$X365,0),IF(AND(MaleWeighted!N$1145=0,MaleWeighted!N$1146&gt;0),IF('Male Data'!N365&lt;MaleWeighted!N$1146,'Male Data'!$X365,0),IF(AND('Male Data'!N365&gt;MaleWeighted!N$1145,'Male Data'!N365&lt;MaleWeighted!N$1146),'Male Data'!$X365,0))))</f>
        <v>--</v>
      </c>
      <c r="O365" t="str">
        <f>IF(AND(MaleWeighted!O$1145=0,MaleWeighted!O$1146=0),"--",IF(AND(MaleWeighted!O$1145&gt;0,MaleWeighted!O$1146=0),IF('Male Data'!O365&gt;MaleWeighted!O$1145,'Male Data'!$X365,0),IF(AND(MaleWeighted!O$1145=0,MaleWeighted!O$1146&gt;0),IF('Male Data'!O365&lt;MaleWeighted!O$1146,'Male Data'!$X365,0),IF(AND('Male Data'!O365&gt;MaleWeighted!O$1145,'Male Data'!O365&lt;MaleWeighted!O$1146),'Male Data'!$X365,0))))</f>
        <v>--</v>
      </c>
      <c r="P365" t="str">
        <f>IF(AND(MaleWeighted!P$1145=0,MaleWeighted!P$1146=0),"--",IF(AND(MaleWeighted!P$1145&gt;0,MaleWeighted!P$1146=0),IF('Male Data'!P365&gt;MaleWeighted!P$1145,'Male Data'!$X365,0),IF(AND(MaleWeighted!P$1145=0,MaleWeighted!P$1146&gt;0),IF('Male Data'!P365&lt;MaleWeighted!P$1146,'Male Data'!$X365,0),IF(AND('Male Data'!P365&gt;MaleWeighted!P$1145,'Male Data'!P365&lt;MaleWeighted!P$1146),'Male Data'!$X365,0))))</f>
        <v>--</v>
      </c>
      <c r="Q365" t="str">
        <f>IF(AND(MaleWeighted!Q$1145=0,MaleWeighted!Q$1146=0),"--",IF(AND(MaleWeighted!Q$1145&gt;0,MaleWeighted!Q$1146=0),IF('Male Data'!Q365&gt;MaleWeighted!Q$1145,'Male Data'!$X365,0),IF(AND(MaleWeighted!Q$1145=0,MaleWeighted!Q$1146&gt;0),IF('Male Data'!Q365&lt;MaleWeighted!Q$1146,'Male Data'!$X365,0),IF(AND('Male Data'!Q365&gt;MaleWeighted!Q$1145,'Male Data'!Q365&lt;MaleWeighted!Q$1146),'Male Data'!$X365,0))))</f>
        <v>--</v>
      </c>
      <c r="R365" t="str">
        <f>IF(AND(MaleWeighted!R$1145=0,MaleWeighted!R$1146=0),"--",IF(AND(MaleWeighted!R$1145&gt;0,MaleWeighted!R$1146=0),IF('Male Data'!R365&gt;MaleWeighted!R$1145,'Male Data'!$X365,0),IF(AND(MaleWeighted!R$1145=0,MaleWeighted!R$1146&gt;0),IF('Male Data'!R365&lt;MaleWeighted!R$1146,'Male Data'!$X365,0),IF(AND('Male Data'!R365&gt;MaleWeighted!R$1145,'Male Data'!R365&lt;MaleWeighted!R$1146),'Male Data'!$X365,0))))</f>
        <v>--</v>
      </c>
      <c r="S365" t="str">
        <f>IF(AND(MaleWeighted!S$1145=0,MaleWeighted!S$1146=0),"--",IF(AND(MaleWeighted!S$1145&gt;0,MaleWeighted!S$1146=0),IF('Male Data'!S365&gt;MaleWeighted!S$1145,'Male Data'!$X365,0),IF(AND(MaleWeighted!S$1145=0,MaleWeighted!S$1146&gt;0),IF('Male Data'!S365&lt;MaleWeighted!S$1146,'Male Data'!$X365,0),IF(AND('Male Data'!S365&gt;MaleWeighted!S$1145,'Male Data'!S365&lt;MaleWeighted!S$1146),'Male Data'!$X365,0))))</f>
        <v>--</v>
      </c>
      <c r="T365" t="str">
        <f>IF(AND(MaleWeighted!T$1145=0,MaleWeighted!T$1146=0),"--",IF(AND(MaleWeighted!T$1145&gt;0,MaleWeighted!T$1146=0),IF('Male Data'!T365&gt;MaleWeighted!T$1145,'Male Data'!$X365,0),IF(AND(MaleWeighted!T$1145=0,MaleWeighted!T$1146&gt;0),IF('Male Data'!$T365&lt;MaleWeighted!T$1146,'Male Data'!$X365,0),IF(AND('Male Data'!T365&gt;MaleWeighted!T$1145,'Male Data'!T365&lt;MaleWeighted!T$1146),'Male Data'!$X365,0))))</f>
        <v>--</v>
      </c>
      <c r="U365" t="str">
        <f>IF(AND(MaleWeighted!U$1145=0,MaleWeighted!U$1146=0),"--",IF(AND(MaleWeighted!U$1145&gt;0,MaleWeighted!U$1146=0),IF('Male Data'!U365&gt;MaleWeighted!U$1145,'Male Data'!$X365,0),IF(AND(MaleWeighted!U$1145=0,MaleWeighted!U$1146&gt;0),IF('Male Data'!U365&lt;MaleWeighted!U$1146,'Male Data'!$X365,0),IF(AND('Male Data'!U365&gt;MaleWeighted!U$1145,'Male Data'!U365&lt;MaleWeighted!U$1146),'Male Data'!$X365,0))))</f>
        <v>--</v>
      </c>
      <c r="V365" t="str">
        <f>IF(AND(MaleWeighted!V$1145=0,MaleWeighted!V$1146=0),"--",IF(AND(MaleWeighted!V$1145&gt;0,MaleWeighted!V$1146=0),IF('Male Data'!V365&gt;MaleWeighted!V$1145,'Male Data'!$X365,0),IF(AND(MaleWeighted!V$1145=0,MaleWeighted!V$1146&gt;0),IF('Male Data'!V365&lt;MaleWeighted!V$1146,'Male Data'!$X365,0),IF(AND('Male Data'!V365&gt;MaleWeighted!V$1145,'Male Data'!V365&lt;MaleWeighted!V$1146),'Male Data'!$X365,0))))</f>
        <v>--</v>
      </c>
      <c r="W365" t="str">
        <f>IF(AND(MaleWeighted!W$1145=0,MaleWeighted!W$1146=0),"--",IF(AND(MaleWeighted!W$1145&gt;0,MaleWeighted!W$1146=0),IF('Male Data'!W365&gt;MaleWeighted!W$1145,'Male Data'!$X365,0),IF(AND(MaleWeighted!W$1145=0,MaleWeighted!W$1146&gt;0),IF('Male Data'!W365&lt;MaleWeighted!W$1146,'Male Data'!$X365,0),IF(AND('Male Data'!W365&gt;MaleWeighted!W$1145,'Male Data'!W365&lt;MaleWeighted!W$1146),'Male Data'!$X365,0))))</f>
        <v>--</v>
      </c>
      <c r="Y365">
        <f t="shared" si="10"/>
        <v>0</v>
      </c>
      <c r="Z365">
        <f>Y365*'Male Data'!X365</f>
        <v>0</v>
      </c>
      <c r="AA365">
        <f t="shared" si="11"/>
        <v>1</v>
      </c>
      <c r="AB365">
        <f>AA365*'Male Data'!X365</f>
        <v>23663</v>
      </c>
    </row>
    <row r="366" spans="1:28">
      <c r="A366">
        <f>'Male Data'!A366</f>
        <v>365</v>
      </c>
      <c r="B366" t="str">
        <f>'Male Data'!B366</f>
        <v>M</v>
      </c>
      <c r="C366" t="str">
        <f>IF(AND(MaleWeighted!C$1145=0,MaleWeighted!C$1146=0),"--",IF(AND(MaleWeighted!C$1145&gt;0,MaleWeighted!C$1146=0),IF('Male Data'!C366&gt;MaleWeighted!C$1145,'Male Data'!$X366,0),IF(AND(MaleWeighted!C$1145=0,MaleWeighted!C$1146&gt;0),IF('Male Data'!C366&lt;MaleWeighted!C$1146,'Male Data'!$X366,0),IF(AND('Male Data'!C366&gt;MaleWeighted!C$1145,'Male Data'!C366&lt;MaleWeighted!C$1146),'Male Data'!$X366,0))))</f>
        <v>--</v>
      </c>
      <c r="D366" t="str">
        <f>IF(AND(MaleWeighted!D$1145=0,MaleWeighted!D$1146=0),"--",IF(AND(MaleWeighted!D$1145&gt;0,MaleWeighted!D$1146=0),IF('Male Data'!D366&gt;MaleWeighted!D$1145,'Male Data'!$X366,0),IF(AND(MaleWeighted!D$1145=0,MaleWeighted!D$1146&gt;0),IF('Male Data'!D366&lt;MaleWeighted!D$1146,'Male Data'!$X366,0),IF(AND('Male Data'!D366&gt;MaleWeighted!D$1145,'Male Data'!D366&lt;MaleWeighted!D$1146),'Male Data'!$X366,0))))</f>
        <v>--</v>
      </c>
      <c r="E366" t="str">
        <f>IF(AND(MaleWeighted!E$1145=0,MaleWeighted!E$1146=0),"--",IF(AND(MaleWeighted!E$1145&gt;0,MaleWeighted!E$1146=0),IF('Male Data'!E366&gt;MaleWeighted!E$1145,'Male Data'!$X366,0),IF(AND(MaleWeighted!E$1145=0,MaleWeighted!E$1146&gt;0),IF('Male Data'!E366&lt;MaleWeighted!E$1146,'Male Data'!$X366,0),IF(AND('Male Data'!E366&gt;MaleWeighted!E$1145,'Male Data'!E366&lt;MaleWeighted!E$1146),'Male Data'!$X366,0))))</f>
        <v>--</v>
      </c>
      <c r="F366" t="str">
        <f>IF(AND(MaleWeighted!F$1145=0,MaleWeighted!F$1146=0),"--",IF(AND(MaleWeighted!F$1145&gt;0,MaleWeighted!F$1146=0),IF('Male Data'!F366&gt;MaleWeighted!F$1145,'Male Data'!$X366,0),IF(AND(MaleWeighted!F$1145=0,MaleWeighted!F$1146&gt;0),IF('Male Data'!F366&lt;MaleWeighted!F$1146,'Male Data'!$X366,0),IF(AND('Male Data'!F366&gt;MaleWeighted!F$1145,'Male Data'!F366&lt;MaleWeighted!F$1146),'Male Data'!$X366,0))))</f>
        <v>--</v>
      </c>
      <c r="G366" t="str">
        <f>IF(AND(MaleWeighted!G$1145=0,MaleWeighted!G$1146=0),"--",IF(AND(MaleWeighted!G$1145&gt;0,MaleWeighted!G$1146=0),IF('Male Data'!G366&gt;MaleWeighted!G$1145,'Male Data'!$X366,0),IF(AND(MaleWeighted!G$1145=0,MaleWeighted!G$1146&gt;0),IF('Male Data'!G366&lt;MaleWeighted!G$1146,'Male Data'!$X366,0),IF(AND('Male Data'!G366&gt;MaleWeighted!G$1145,'Male Data'!G366&lt;MaleWeighted!G$1146),'Male Data'!$X366,0))))</f>
        <v>--</v>
      </c>
      <c r="H366" t="str">
        <f>IF(AND(MaleWeighted!H$1145=0,MaleWeighted!H$1146=0),"--",IF(AND(MaleWeighted!H$1145&gt;0,MaleWeighted!H$1146=0),IF('Male Data'!H366&gt;MaleWeighted!H$1145,'Male Data'!$X366,0),IF(AND(MaleWeighted!H$1145=0,MaleWeighted!H$1146&gt;0),IF('Male Data'!H366&lt;MaleWeighted!H$1146,'Male Data'!$X366,0),IF(AND('Male Data'!H366&gt;MaleWeighted!H$1145,'Male Data'!H366&lt;MaleWeighted!H$1146),'Male Data'!$X366,0))))</f>
        <v>--</v>
      </c>
      <c r="I366" t="str">
        <f>IF(AND(MaleWeighted!I$1145=0,MaleWeighted!I$1146=0),"--",IF(AND(MaleWeighted!I$1145&gt;0,MaleWeighted!I$1146=0),IF('Male Data'!I366&gt;MaleWeighted!I$1145,'Male Data'!$X366,0),IF(AND(MaleWeighted!I$1145=0,MaleWeighted!I$1146&gt;0),IF('Male Data'!I366&lt;MaleWeighted!I$1146,'Male Data'!$X366,0),IF(AND('Male Data'!I366&gt;MaleWeighted!I$1145,'Male Data'!I366&lt;MaleWeighted!I$1146),'Male Data'!$X366,0))))</f>
        <v>--</v>
      </c>
      <c r="J366" t="str">
        <f>IF(AND(MaleWeighted!J$1145=0,MaleWeighted!J$1146=0),"--",IF(AND(MaleWeighted!J$1145&gt;0,MaleWeighted!J$1146=0),IF('Male Data'!J366&gt;MaleWeighted!J$1145,'Male Data'!$X366,0),IF(AND(MaleWeighted!J$1145=0,MaleWeighted!J$1146&gt;0),IF('Male Data'!J366&lt;MaleWeighted!J$1146,'Male Data'!$X366,0),IF(AND('Male Data'!J366&gt;MaleWeighted!J$1145,'Male Data'!J366&lt;MaleWeighted!J$1146),'Male Data'!$X366,0))))</f>
        <v>--</v>
      </c>
      <c r="K366" t="str">
        <f>IF(AND(MaleWeighted!K$1145=0,MaleWeighted!K$1146=0),"--",IF(AND(MaleWeighted!K$1145&gt;0,MaleWeighted!K$1146=0),IF('Male Data'!K366&gt;MaleWeighted!K$1145,'Male Data'!$X366,0),IF(AND(MaleWeighted!K$1145=0,MaleWeighted!K$1146&gt;0),IF('Male Data'!K366&lt;MaleWeighted!K$1146,'Male Data'!$X366,0),IF(AND('Male Data'!K366&gt;MaleWeighted!K$1145,'Male Data'!K366&lt;MaleWeighted!K$1146),'Male Data'!$X366,0))))</f>
        <v>--</v>
      </c>
      <c r="L366" t="str">
        <f>IF(AND(MaleWeighted!L$1145=0,MaleWeighted!L$1146=0),"--",IF(AND(MaleWeighted!L$1145&gt;0,MaleWeighted!L$1146=0),IF('Male Data'!L366&gt;MaleWeighted!L$1145,'Male Data'!$X366,0),IF(AND(MaleWeighted!L$1145=0,MaleWeighted!L$1146&gt;0),IF('Male Data'!L366&lt;MaleWeighted!L$1146,'Male Data'!$X366,0),IF(AND('Male Data'!L366&gt;MaleWeighted!L$1145,'Male Data'!L366&lt;MaleWeighted!L$1146),'Male Data'!$X366,0))))</f>
        <v>--</v>
      </c>
      <c r="M366" t="str">
        <f>IF(AND(MaleWeighted!M$1145=0,MaleWeighted!M$1146=0),"--",IF(AND(MaleWeighted!M$1145&gt;0,MaleWeighted!M$1146=0),IF('Male Data'!M366&gt;MaleWeighted!M$1145,'Male Data'!$X366,0),IF(AND(MaleWeighted!M$1145=0,MaleWeighted!M$1146&gt;0),IF('Male Data'!M366&lt;MaleWeighted!M$1146,'Male Data'!$X366,0),IF(AND('Male Data'!M366&gt;MaleWeighted!M$1145,'Male Data'!M366&lt;MaleWeighted!M$1146),'Male Data'!$X366,0))))</f>
        <v>--</v>
      </c>
      <c r="N366" t="str">
        <f>IF(AND(MaleWeighted!N$1145=0,MaleWeighted!N$1146=0),"--",IF(AND(MaleWeighted!N$1145&gt;0,MaleWeighted!N$1146=0),IF('Male Data'!N366&gt;MaleWeighted!N$1145,'Male Data'!$X366,0),IF(AND(MaleWeighted!N$1145=0,MaleWeighted!N$1146&gt;0),IF('Male Data'!N366&lt;MaleWeighted!N$1146,'Male Data'!$X366,0),IF(AND('Male Data'!N366&gt;MaleWeighted!N$1145,'Male Data'!N366&lt;MaleWeighted!N$1146),'Male Data'!$X366,0))))</f>
        <v>--</v>
      </c>
      <c r="O366" t="str">
        <f>IF(AND(MaleWeighted!O$1145=0,MaleWeighted!O$1146=0),"--",IF(AND(MaleWeighted!O$1145&gt;0,MaleWeighted!O$1146=0),IF('Male Data'!O366&gt;MaleWeighted!O$1145,'Male Data'!$X366,0),IF(AND(MaleWeighted!O$1145=0,MaleWeighted!O$1146&gt;0),IF('Male Data'!O366&lt;MaleWeighted!O$1146,'Male Data'!$X366,0),IF(AND('Male Data'!O366&gt;MaleWeighted!O$1145,'Male Data'!O366&lt;MaleWeighted!O$1146),'Male Data'!$X366,0))))</f>
        <v>--</v>
      </c>
      <c r="P366" t="str">
        <f>IF(AND(MaleWeighted!P$1145=0,MaleWeighted!P$1146=0),"--",IF(AND(MaleWeighted!P$1145&gt;0,MaleWeighted!P$1146=0),IF('Male Data'!P366&gt;MaleWeighted!P$1145,'Male Data'!$X366,0),IF(AND(MaleWeighted!P$1145=0,MaleWeighted!P$1146&gt;0),IF('Male Data'!P366&lt;MaleWeighted!P$1146,'Male Data'!$X366,0),IF(AND('Male Data'!P366&gt;MaleWeighted!P$1145,'Male Data'!P366&lt;MaleWeighted!P$1146),'Male Data'!$X366,0))))</f>
        <v>--</v>
      </c>
      <c r="Q366" t="str">
        <f>IF(AND(MaleWeighted!Q$1145=0,MaleWeighted!Q$1146=0),"--",IF(AND(MaleWeighted!Q$1145&gt;0,MaleWeighted!Q$1146=0),IF('Male Data'!Q366&gt;MaleWeighted!Q$1145,'Male Data'!$X366,0),IF(AND(MaleWeighted!Q$1145=0,MaleWeighted!Q$1146&gt;0),IF('Male Data'!Q366&lt;MaleWeighted!Q$1146,'Male Data'!$X366,0),IF(AND('Male Data'!Q366&gt;MaleWeighted!Q$1145,'Male Data'!Q366&lt;MaleWeighted!Q$1146),'Male Data'!$X366,0))))</f>
        <v>--</v>
      </c>
      <c r="R366" t="str">
        <f>IF(AND(MaleWeighted!R$1145=0,MaleWeighted!R$1146=0),"--",IF(AND(MaleWeighted!R$1145&gt;0,MaleWeighted!R$1146=0),IF('Male Data'!R366&gt;MaleWeighted!R$1145,'Male Data'!$X366,0),IF(AND(MaleWeighted!R$1145=0,MaleWeighted!R$1146&gt;0),IF('Male Data'!R366&lt;MaleWeighted!R$1146,'Male Data'!$X366,0),IF(AND('Male Data'!R366&gt;MaleWeighted!R$1145,'Male Data'!R366&lt;MaleWeighted!R$1146),'Male Data'!$X366,0))))</f>
        <v>--</v>
      </c>
      <c r="S366" t="str">
        <f>IF(AND(MaleWeighted!S$1145=0,MaleWeighted!S$1146=0),"--",IF(AND(MaleWeighted!S$1145&gt;0,MaleWeighted!S$1146=0),IF('Male Data'!S366&gt;MaleWeighted!S$1145,'Male Data'!$X366,0),IF(AND(MaleWeighted!S$1145=0,MaleWeighted!S$1146&gt;0),IF('Male Data'!S366&lt;MaleWeighted!S$1146,'Male Data'!$X366,0),IF(AND('Male Data'!S366&gt;MaleWeighted!S$1145,'Male Data'!S366&lt;MaleWeighted!S$1146),'Male Data'!$X366,0))))</f>
        <v>--</v>
      </c>
      <c r="T366" t="str">
        <f>IF(AND(MaleWeighted!T$1145=0,MaleWeighted!T$1146=0),"--",IF(AND(MaleWeighted!T$1145&gt;0,MaleWeighted!T$1146=0),IF('Male Data'!T366&gt;MaleWeighted!T$1145,'Male Data'!$X366,0),IF(AND(MaleWeighted!T$1145=0,MaleWeighted!T$1146&gt;0),IF('Male Data'!$T366&lt;MaleWeighted!T$1146,'Male Data'!$X366,0),IF(AND('Male Data'!T366&gt;MaleWeighted!T$1145,'Male Data'!T366&lt;MaleWeighted!T$1146),'Male Data'!$X366,0))))</f>
        <v>--</v>
      </c>
      <c r="U366" t="str">
        <f>IF(AND(MaleWeighted!U$1145=0,MaleWeighted!U$1146=0),"--",IF(AND(MaleWeighted!U$1145&gt;0,MaleWeighted!U$1146=0),IF('Male Data'!U366&gt;MaleWeighted!U$1145,'Male Data'!$X366,0),IF(AND(MaleWeighted!U$1145=0,MaleWeighted!U$1146&gt;0),IF('Male Data'!U366&lt;MaleWeighted!U$1146,'Male Data'!$X366,0),IF(AND('Male Data'!U366&gt;MaleWeighted!U$1145,'Male Data'!U366&lt;MaleWeighted!U$1146),'Male Data'!$X366,0))))</f>
        <v>--</v>
      </c>
      <c r="V366" t="str">
        <f>IF(AND(MaleWeighted!V$1145=0,MaleWeighted!V$1146=0),"--",IF(AND(MaleWeighted!V$1145&gt;0,MaleWeighted!V$1146=0),IF('Male Data'!V366&gt;MaleWeighted!V$1145,'Male Data'!$X366,0),IF(AND(MaleWeighted!V$1145=0,MaleWeighted!V$1146&gt;0),IF('Male Data'!V366&lt;MaleWeighted!V$1146,'Male Data'!$X366,0),IF(AND('Male Data'!V366&gt;MaleWeighted!V$1145,'Male Data'!V366&lt;MaleWeighted!V$1146),'Male Data'!$X366,0))))</f>
        <v>--</v>
      </c>
      <c r="W366" t="str">
        <f>IF(AND(MaleWeighted!W$1145=0,MaleWeighted!W$1146=0),"--",IF(AND(MaleWeighted!W$1145&gt;0,MaleWeighted!W$1146=0),IF('Male Data'!W366&gt;MaleWeighted!W$1145,'Male Data'!$X366,0),IF(AND(MaleWeighted!W$1145=0,MaleWeighted!W$1146&gt;0),IF('Male Data'!W366&lt;MaleWeighted!W$1146,'Male Data'!$X366,0),IF(AND('Male Data'!W366&gt;MaleWeighted!W$1145,'Male Data'!W366&lt;MaleWeighted!W$1146),'Male Data'!$X366,0))))</f>
        <v>--</v>
      </c>
      <c r="Y366">
        <f t="shared" si="10"/>
        <v>0</v>
      </c>
      <c r="Z366">
        <f>Y366*'Male Data'!X366</f>
        <v>0</v>
      </c>
      <c r="AA366">
        <f t="shared" si="11"/>
        <v>1</v>
      </c>
      <c r="AB366">
        <f>AA366*'Male Data'!X366</f>
        <v>61758</v>
      </c>
    </row>
    <row r="367" spans="1:28">
      <c r="A367">
        <f>'Male Data'!A367</f>
        <v>366</v>
      </c>
      <c r="B367" t="str">
        <f>'Male Data'!B367</f>
        <v>M</v>
      </c>
      <c r="C367" t="str">
        <f>IF(AND(MaleWeighted!C$1145=0,MaleWeighted!C$1146=0),"--",IF(AND(MaleWeighted!C$1145&gt;0,MaleWeighted!C$1146=0),IF('Male Data'!C367&gt;MaleWeighted!C$1145,'Male Data'!$X367,0),IF(AND(MaleWeighted!C$1145=0,MaleWeighted!C$1146&gt;0),IF('Male Data'!C367&lt;MaleWeighted!C$1146,'Male Data'!$X367,0),IF(AND('Male Data'!C367&gt;MaleWeighted!C$1145,'Male Data'!C367&lt;MaleWeighted!C$1146),'Male Data'!$X367,0))))</f>
        <v>--</v>
      </c>
      <c r="D367" t="str">
        <f>IF(AND(MaleWeighted!D$1145=0,MaleWeighted!D$1146=0),"--",IF(AND(MaleWeighted!D$1145&gt;0,MaleWeighted!D$1146=0),IF('Male Data'!D367&gt;MaleWeighted!D$1145,'Male Data'!$X367,0),IF(AND(MaleWeighted!D$1145=0,MaleWeighted!D$1146&gt;0),IF('Male Data'!D367&lt;MaleWeighted!D$1146,'Male Data'!$X367,0),IF(AND('Male Data'!D367&gt;MaleWeighted!D$1145,'Male Data'!D367&lt;MaleWeighted!D$1146),'Male Data'!$X367,0))))</f>
        <v>--</v>
      </c>
      <c r="E367" t="str">
        <f>IF(AND(MaleWeighted!E$1145=0,MaleWeighted!E$1146=0),"--",IF(AND(MaleWeighted!E$1145&gt;0,MaleWeighted!E$1146=0),IF('Male Data'!E367&gt;MaleWeighted!E$1145,'Male Data'!$X367,0),IF(AND(MaleWeighted!E$1145=0,MaleWeighted!E$1146&gt;0),IF('Male Data'!E367&lt;MaleWeighted!E$1146,'Male Data'!$X367,0),IF(AND('Male Data'!E367&gt;MaleWeighted!E$1145,'Male Data'!E367&lt;MaleWeighted!E$1146),'Male Data'!$X367,0))))</f>
        <v>--</v>
      </c>
      <c r="F367" t="str">
        <f>IF(AND(MaleWeighted!F$1145=0,MaleWeighted!F$1146=0),"--",IF(AND(MaleWeighted!F$1145&gt;0,MaleWeighted!F$1146=0),IF('Male Data'!F367&gt;MaleWeighted!F$1145,'Male Data'!$X367,0),IF(AND(MaleWeighted!F$1145=0,MaleWeighted!F$1146&gt;0),IF('Male Data'!F367&lt;MaleWeighted!F$1146,'Male Data'!$X367,0),IF(AND('Male Data'!F367&gt;MaleWeighted!F$1145,'Male Data'!F367&lt;MaleWeighted!F$1146),'Male Data'!$X367,0))))</f>
        <v>--</v>
      </c>
      <c r="G367" t="str">
        <f>IF(AND(MaleWeighted!G$1145=0,MaleWeighted!G$1146=0),"--",IF(AND(MaleWeighted!G$1145&gt;0,MaleWeighted!G$1146=0),IF('Male Data'!G367&gt;MaleWeighted!G$1145,'Male Data'!$X367,0),IF(AND(MaleWeighted!G$1145=0,MaleWeighted!G$1146&gt;0),IF('Male Data'!G367&lt;MaleWeighted!G$1146,'Male Data'!$X367,0),IF(AND('Male Data'!G367&gt;MaleWeighted!G$1145,'Male Data'!G367&lt;MaleWeighted!G$1146),'Male Data'!$X367,0))))</f>
        <v>--</v>
      </c>
      <c r="H367" t="str">
        <f>IF(AND(MaleWeighted!H$1145=0,MaleWeighted!H$1146=0),"--",IF(AND(MaleWeighted!H$1145&gt;0,MaleWeighted!H$1146=0),IF('Male Data'!H367&gt;MaleWeighted!H$1145,'Male Data'!$X367,0),IF(AND(MaleWeighted!H$1145=0,MaleWeighted!H$1146&gt;0),IF('Male Data'!H367&lt;MaleWeighted!H$1146,'Male Data'!$X367,0),IF(AND('Male Data'!H367&gt;MaleWeighted!H$1145,'Male Data'!H367&lt;MaleWeighted!H$1146),'Male Data'!$X367,0))))</f>
        <v>--</v>
      </c>
      <c r="I367" t="str">
        <f>IF(AND(MaleWeighted!I$1145=0,MaleWeighted!I$1146=0),"--",IF(AND(MaleWeighted!I$1145&gt;0,MaleWeighted!I$1146=0),IF('Male Data'!I367&gt;MaleWeighted!I$1145,'Male Data'!$X367,0),IF(AND(MaleWeighted!I$1145=0,MaleWeighted!I$1146&gt;0),IF('Male Data'!I367&lt;MaleWeighted!I$1146,'Male Data'!$X367,0),IF(AND('Male Data'!I367&gt;MaleWeighted!I$1145,'Male Data'!I367&lt;MaleWeighted!I$1146),'Male Data'!$X367,0))))</f>
        <v>--</v>
      </c>
      <c r="J367" t="str">
        <f>IF(AND(MaleWeighted!J$1145=0,MaleWeighted!J$1146=0),"--",IF(AND(MaleWeighted!J$1145&gt;0,MaleWeighted!J$1146=0),IF('Male Data'!J367&gt;MaleWeighted!J$1145,'Male Data'!$X367,0),IF(AND(MaleWeighted!J$1145=0,MaleWeighted!J$1146&gt;0),IF('Male Data'!J367&lt;MaleWeighted!J$1146,'Male Data'!$X367,0),IF(AND('Male Data'!J367&gt;MaleWeighted!J$1145,'Male Data'!J367&lt;MaleWeighted!J$1146),'Male Data'!$X367,0))))</f>
        <v>--</v>
      </c>
      <c r="K367" t="str">
        <f>IF(AND(MaleWeighted!K$1145=0,MaleWeighted!K$1146=0),"--",IF(AND(MaleWeighted!K$1145&gt;0,MaleWeighted!K$1146=0),IF('Male Data'!K367&gt;MaleWeighted!K$1145,'Male Data'!$X367,0),IF(AND(MaleWeighted!K$1145=0,MaleWeighted!K$1146&gt;0),IF('Male Data'!K367&lt;MaleWeighted!K$1146,'Male Data'!$X367,0),IF(AND('Male Data'!K367&gt;MaleWeighted!K$1145,'Male Data'!K367&lt;MaleWeighted!K$1146),'Male Data'!$X367,0))))</f>
        <v>--</v>
      </c>
      <c r="L367" t="str">
        <f>IF(AND(MaleWeighted!L$1145=0,MaleWeighted!L$1146=0),"--",IF(AND(MaleWeighted!L$1145&gt;0,MaleWeighted!L$1146=0),IF('Male Data'!L367&gt;MaleWeighted!L$1145,'Male Data'!$X367,0),IF(AND(MaleWeighted!L$1145=0,MaleWeighted!L$1146&gt;0),IF('Male Data'!L367&lt;MaleWeighted!L$1146,'Male Data'!$X367,0),IF(AND('Male Data'!L367&gt;MaleWeighted!L$1145,'Male Data'!L367&lt;MaleWeighted!L$1146),'Male Data'!$X367,0))))</f>
        <v>--</v>
      </c>
      <c r="M367" t="str">
        <f>IF(AND(MaleWeighted!M$1145=0,MaleWeighted!M$1146=0),"--",IF(AND(MaleWeighted!M$1145&gt;0,MaleWeighted!M$1146=0),IF('Male Data'!M367&gt;MaleWeighted!M$1145,'Male Data'!$X367,0),IF(AND(MaleWeighted!M$1145=0,MaleWeighted!M$1146&gt;0),IF('Male Data'!M367&lt;MaleWeighted!M$1146,'Male Data'!$X367,0),IF(AND('Male Data'!M367&gt;MaleWeighted!M$1145,'Male Data'!M367&lt;MaleWeighted!M$1146),'Male Data'!$X367,0))))</f>
        <v>--</v>
      </c>
      <c r="N367" t="str">
        <f>IF(AND(MaleWeighted!N$1145=0,MaleWeighted!N$1146=0),"--",IF(AND(MaleWeighted!N$1145&gt;0,MaleWeighted!N$1146=0),IF('Male Data'!N367&gt;MaleWeighted!N$1145,'Male Data'!$X367,0),IF(AND(MaleWeighted!N$1145=0,MaleWeighted!N$1146&gt;0),IF('Male Data'!N367&lt;MaleWeighted!N$1146,'Male Data'!$X367,0),IF(AND('Male Data'!N367&gt;MaleWeighted!N$1145,'Male Data'!N367&lt;MaleWeighted!N$1146),'Male Data'!$X367,0))))</f>
        <v>--</v>
      </c>
      <c r="O367" t="str">
        <f>IF(AND(MaleWeighted!O$1145=0,MaleWeighted!O$1146=0),"--",IF(AND(MaleWeighted!O$1145&gt;0,MaleWeighted!O$1146=0),IF('Male Data'!O367&gt;MaleWeighted!O$1145,'Male Data'!$X367,0),IF(AND(MaleWeighted!O$1145=0,MaleWeighted!O$1146&gt;0),IF('Male Data'!O367&lt;MaleWeighted!O$1146,'Male Data'!$X367,0),IF(AND('Male Data'!O367&gt;MaleWeighted!O$1145,'Male Data'!O367&lt;MaleWeighted!O$1146),'Male Data'!$X367,0))))</f>
        <v>--</v>
      </c>
      <c r="P367" t="str">
        <f>IF(AND(MaleWeighted!P$1145=0,MaleWeighted!P$1146=0),"--",IF(AND(MaleWeighted!P$1145&gt;0,MaleWeighted!P$1146=0),IF('Male Data'!P367&gt;MaleWeighted!P$1145,'Male Data'!$X367,0),IF(AND(MaleWeighted!P$1145=0,MaleWeighted!P$1146&gt;0),IF('Male Data'!P367&lt;MaleWeighted!P$1146,'Male Data'!$X367,0),IF(AND('Male Data'!P367&gt;MaleWeighted!P$1145,'Male Data'!P367&lt;MaleWeighted!P$1146),'Male Data'!$X367,0))))</f>
        <v>--</v>
      </c>
      <c r="Q367" t="str">
        <f>IF(AND(MaleWeighted!Q$1145=0,MaleWeighted!Q$1146=0),"--",IF(AND(MaleWeighted!Q$1145&gt;0,MaleWeighted!Q$1146=0),IF('Male Data'!Q367&gt;MaleWeighted!Q$1145,'Male Data'!$X367,0),IF(AND(MaleWeighted!Q$1145=0,MaleWeighted!Q$1146&gt;0),IF('Male Data'!Q367&lt;MaleWeighted!Q$1146,'Male Data'!$X367,0),IF(AND('Male Data'!Q367&gt;MaleWeighted!Q$1145,'Male Data'!Q367&lt;MaleWeighted!Q$1146),'Male Data'!$X367,0))))</f>
        <v>--</v>
      </c>
      <c r="R367" t="str">
        <f>IF(AND(MaleWeighted!R$1145=0,MaleWeighted!R$1146=0),"--",IF(AND(MaleWeighted!R$1145&gt;0,MaleWeighted!R$1146=0),IF('Male Data'!R367&gt;MaleWeighted!R$1145,'Male Data'!$X367,0),IF(AND(MaleWeighted!R$1145=0,MaleWeighted!R$1146&gt;0),IF('Male Data'!R367&lt;MaleWeighted!R$1146,'Male Data'!$X367,0),IF(AND('Male Data'!R367&gt;MaleWeighted!R$1145,'Male Data'!R367&lt;MaleWeighted!R$1146),'Male Data'!$X367,0))))</f>
        <v>--</v>
      </c>
      <c r="S367" t="str">
        <f>IF(AND(MaleWeighted!S$1145=0,MaleWeighted!S$1146=0),"--",IF(AND(MaleWeighted!S$1145&gt;0,MaleWeighted!S$1146=0),IF('Male Data'!S367&gt;MaleWeighted!S$1145,'Male Data'!$X367,0),IF(AND(MaleWeighted!S$1145=0,MaleWeighted!S$1146&gt;0),IF('Male Data'!S367&lt;MaleWeighted!S$1146,'Male Data'!$X367,0),IF(AND('Male Data'!S367&gt;MaleWeighted!S$1145,'Male Data'!S367&lt;MaleWeighted!S$1146),'Male Data'!$X367,0))))</f>
        <v>--</v>
      </c>
      <c r="T367" t="str">
        <f>IF(AND(MaleWeighted!T$1145=0,MaleWeighted!T$1146=0),"--",IF(AND(MaleWeighted!T$1145&gt;0,MaleWeighted!T$1146=0),IF('Male Data'!T367&gt;MaleWeighted!T$1145,'Male Data'!$X367,0),IF(AND(MaleWeighted!T$1145=0,MaleWeighted!T$1146&gt;0),IF('Male Data'!$T367&lt;MaleWeighted!T$1146,'Male Data'!$X367,0),IF(AND('Male Data'!T367&gt;MaleWeighted!T$1145,'Male Data'!T367&lt;MaleWeighted!T$1146),'Male Data'!$X367,0))))</f>
        <v>--</v>
      </c>
      <c r="U367" t="str">
        <f>IF(AND(MaleWeighted!U$1145=0,MaleWeighted!U$1146=0),"--",IF(AND(MaleWeighted!U$1145&gt;0,MaleWeighted!U$1146=0),IF('Male Data'!U367&gt;MaleWeighted!U$1145,'Male Data'!$X367,0),IF(AND(MaleWeighted!U$1145=0,MaleWeighted!U$1146&gt;0),IF('Male Data'!U367&lt;MaleWeighted!U$1146,'Male Data'!$X367,0),IF(AND('Male Data'!U367&gt;MaleWeighted!U$1145,'Male Data'!U367&lt;MaleWeighted!U$1146),'Male Data'!$X367,0))))</f>
        <v>--</v>
      </c>
      <c r="V367" t="str">
        <f>IF(AND(MaleWeighted!V$1145=0,MaleWeighted!V$1146=0),"--",IF(AND(MaleWeighted!V$1145&gt;0,MaleWeighted!V$1146=0),IF('Male Data'!V367&gt;MaleWeighted!V$1145,'Male Data'!$X367,0),IF(AND(MaleWeighted!V$1145=0,MaleWeighted!V$1146&gt;0),IF('Male Data'!V367&lt;MaleWeighted!V$1146,'Male Data'!$X367,0),IF(AND('Male Data'!V367&gt;MaleWeighted!V$1145,'Male Data'!V367&lt;MaleWeighted!V$1146),'Male Data'!$X367,0))))</f>
        <v>--</v>
      </c>
      <c r="W367" t="str">
        <f>IF(AND(MaleWeighted!W$1145=0,MaleWeighted!W$1146=0),"--",IF(AND(MaleWeighted!W$1145&gt;0,MaleWeighted!W$1146=0),IF('Male Data'!W367&gt;MaleWeighted!W$1145,'Male Data'!$X367,0),IF(AND(MaleWeighted!W$1145=0,MaleWeighted!W$1146&gt;0),IF('Male Data'!W367&lt;MaleWeighted!W$1146,'Male Data'!$X367,0),IF(AND('Male Data'!W367&gt;MaleWeighted!W$1145,'Male Data'!W367&lt;MaleWeighted!W$1146),'Male Data'!$X367,0))))</f>
        <v>--</v>
      </c>
      <c r="Y367">
        <f t="shared" si="10"/>
        <v>0</v>
      </c>
      <c r="Z367">
        <f>Y367*'Male Data'!X367</f>
        <v>0</v>
      </c>
      <c r="AA367">
        <f t="shared" si="11"/>
        <v>1</v>
      </c>
      <c r="AB367">
        <f>AA367*'Male Data'!X367</f>
        <v>52422</v>
      </c>
    </row>
    <row r="368" spans="1:28">
      <c r="A368">
        <f>'Male Data'!A368</f>
        <v>367</v>
      </c>
      <c r="B368" t="str">
        <f>'Male Data'!B368</f>
        <v>M</v>
      </c>
      <c r="C368" t="str">
        <f>IF(AND(MaleWeighted!C$1145=0,MaleWeighted!C$1146=0),"--",IF(AND(MaleWeighted!C$1145&gt;0,MaleWeighted!C$1146=0),IF('Male Data'!C368&gt;MaleWeighted!C$1145,'Male Data'!$X368,0),IF(AND(MaleWeighted!C$1145=0,MaleWeighted!C$1146&gt;0),IF('Male Data'!C368&lt;MaleWeighted!C$1146,'Male Data'!$X368,0),IF(AND('Male Data'!C368&gt;MaleWeighted!C$1145,'Male Data'!C368&lt;MaleWeighted!C$1146),'Male Data'!$X368,0))))</f>
        <v>--</v>
      </c>
      <c r="D368" t="str">
        <f>IF(AND(MaleWeighted!D$1145=0,MaleWeighted!D$1146=0),"--",IF(AND(MaleWeighted!D$1145&gt;0,MaleWeighted!D$1146=0),IF('Male Data'!D368&gt;MaleWeighted!D$1145,'Male Data'!$X368,0),IF(AND(MaleWeighted!D$1145=0,MaleWeighted!D$1146&gt;0),IF('Male Data'!D368&lt;MaleWeighted!D$1146,'Male Data'!$X368,0),IF(AND('Male Data'!D368&gt;MaleWeighted!D$1145,'Male Data'!D368&lt;MaleWeighted!D$1146),'Male Data'!$X368,0))))</f>
        <v>--</v>
      </c>
      <c r="E368" t="str">
        <f>IF(AND(MaleWeighted!E$1145=0,MaleWeighted!E$1146=0),"--",IF(AND(MaleWeighted!E$1145&gt;0,MaleWeighted!E$1146=0),IF('Male Data'!E368&gt;MaleWeighted!E$1145,'Male Data'!$X368,0),IF(AND(MaleWeighted!E$1145=0,MaleWeighted!E$1146&gt;0),IF('Male Data'!E368&lt;MaleWeighted!E$1146,'Male Data'!$X368,0),IF(AND('Male Data'!E368&gt;MaleWeighted!E$1145,'Male Data'!E368&lt;MaleWeighted!E$1146),'Male Data'!$X368,0))))</f>
        <v>--</v>
      </c>
      <c r="F368" t="str">
        <f>IF(AND(MaleWeighted!F$1145=0,MaleWeighted!F$1146=0),"--",IF(AND(MaleWeighted!F$1145&gt;0,MaleWeighted!F$1146=0),IF('Male Data'!F368&gt;MaleWeighted!F$1145,'Male Data'!$X368,0),IF(AND(MaleWeighted!F$1145=0,MaleWeighted!F$1146&gt;0),IF('Male Data'!F368&lt;MaleWeighted!F$1146,'Male Data'!$X368,0),IF(AND('Male Data'!F368&gt;MaleWeighted!F$1145,'Male Data'!F368&lt;MaleWeighted!F$1146),'Male Data'!$X368,0))))</f>
        <v>--</v>
      </c>
      <c r="G368" t="str">
        <f>IF(AND(MaleWeighted!G$1145=0,MaleWeighted!G$1146=0),"--",IF(AND(MaleWeighted!G$1145&gt;0,MaleWeighted!G$1146=0),IF('Male Data'!G368&gt;MaleWeighted!G$1145,'Male Data'!$X368,0),IF(AND(MaleWeighted!G$1145=0,MaleWeighted!G$1146&gt;0),IF('Male Data'!G368&lt;MaleWeighted!G$1146,'Male Data'!$X368,0),IF(AND('Male Data'!G368&gt;MaleWeighted!G$1145,'Male Data'!G368&lt;MaleWeighted!G$1146),'Male Data'!$X368,0))))</f>
        <v>--</v>
      </c>
      <c r="H368" t="str">
        <f>IF(AND(MaleWeighted!H$1145=0,MaleWeighted!H$1146=0),"--",IF(AND(MaleWeighted!H$1145&gt;0,MaleWeighted!H$1146=0),IF('Male Data'!H368&gt;MaleWeighted!H$1145,'Male Data'!$X368,0),IF(AND(MaleWeighted!H$1145=0,MaleWeighted!H$1146&gt;0),IF('Male Data'!H368&lt;MaleWeighted!H$1146,'Male Data'!$X368,0),IF(AND('Male Data'!H368&gt;MaleWeighted!H$1145,'Male Data'!H368&lt;MaleWeighted!H$1146),'Male Data'!$X368,0))))</f>
        <v>--</v>
      </c>
      <c r="I368" t="str">
        <f>IF(AND(MaleWeighted!I$1145=0,MaleWeighted!I$1146=0),"--",IF(AND(MaleWeighted!I$1145&gt;0,MaleWeighted!I$1146=0),IF('Male Data'!I368&gt;MaleWeighted!I$1145,'Male Data'!$X368,0),IF(AND(MaleWeighted!I$1145=0,MaleWeighted!I$1146&gt;0),IF('Male Data'!I368&lt;MaleWeighted!I$1146,'Male Data'!$X368,0),IF(AND('Male Data'!I368&gt;MaleWeighted!I$1145,'Male Data'!I368&lt;MaleWeighted!I$1146),'Male Data'!$X368,0))))</f>
        <v>--</v>
      </c>
      <c r="J368" t="str">
        <f>IF(AND(MaleWeighted!J$1145=0,MaleWeighted!J$1146=0),"--",IF(AND(MaleWeighted!J$1145&gt;0,MaleWeighted!J$1146=0),IF('Male Data'!J368&gt;MaleWeighted!J$1145,'Male Data'!$X368,0),IF(AND(MaleWeighted!J$1145=0,MaleWeighted!J$1146&gt;0),IF('Male Data'!J368&lt;MaleWeighted!J$1146,'Male Data'!$X368,0),IF(AND('Male Data'!J368&gt;MaleWeighted!J$1145,'Male Data'!J368&lt;MaleWeighted!J$1146),'Male Data'!$X368,0))))</f>
        <v>--</v>
      </c>
      <c r="K368" t="str">
        <f>IF(AND(MaleWeighted!K$1145=0,MaleWeighted!K$1146=0),"--",IF(AND(MaleWeighted!K$1145&gt;0,MaleWeighted!K$1146=0),IF('Male Data'!K368&gt;MaleWeighted!K$1145,'Male Data'!$X368,0),IF(AND(MaleWeighted!K$1145=0,MaleWeighted!K$1146&gt;0),IF('Male Data'!K368&lt;MaleWeighted!K$1146,'Male Data'!$X368,0),IF(AND('Male Data'!K368&gt;MaleWeighted!K$1145,'Male Data'!K368&lt;MaleWeighted!K$1146),'Male Data'!$X368,0))))</f>
        <v>--</v>
      </c>
      <c r="L368" t="str">
        <f>IF(AND(MaleWeighted!L$1145=0,MaleWeighted!L$1146=0),"--",IF(AND(MaleWeighted!L$1145&gt;0,MaleWeighted!L$1146=0),IF('Male Data'!L368&gt;MaleWeighted!L$1145,'Male Data'!$X368,0),IF(AND(MaleWeighted!L$1145=0,MaleWeighted!L$1146&gt;0),IF('Male Data'!L368&lt;MaleWeighted!L$1146,'Male Data'!$X368,0),IF(AND('Male Data'!L368&gt;MaleWeighted!L$1145,'Male Data'!L368&lt;MaleWeighted!L$1146),'Male Data'!$X368,0))))</f>
        <v>--</v>
      </c>
      <c r="M368" t="str">
        <f>IF(AND(MaleWeighted!M$1145=0,MaleWeighted!M$1146=0),"--",IF(AND(MaleWeighted!M$1145&gt;0,MaleWeighted!M$1146=0),IF('Male Data'!M368&gt;MaleWeighted!M$1145,'Male Data'!$X368,0),IF(AND(MaleWeighted!M$1145=0,MaleWeighted!M$1146&gt;0),IF('Male Data'!M368&lt;MaleWeighted!M$1146,'Male Data'!$X368,0),IF(AND('Male Data'!M368&gt;MaleWeighted!M$1145,'Male Data'!M368&lt;MaleWeighted!M$1146),'Male Data'!$X368,0))))</f>
        <v>--</v>
      </c>
      <c r="N368" t="str">
        <f>IF(AND(MaleWeighted!N$1145=0,MaleWeighted!N$1146=0),"--",IF(AND(MaleWeighted!N$1145&gt;0,MaleWeighted!N$1146=0),IF('Male Data'!N368&gt;MaleWeighted!N$1145,'Male Data'!$X368,0),IF(AND(MaleWeighted!N$1145=0,MaleWeighted!N$1146&gt;0),IF('Male Data'!N368&lt;MaleWeighted!N$1146,'Male Data'!$X368,0),IF(AND('Male Data'!N368&gt;MaleWeighted!N$1145,'Male Data'!N368&lt;MaleWeighted!N$1146),'Male Data'!$X368,0))))</f>
        <v>--</v>
      </c>
      <c r="O368" t="str">
        <f>IF(AND(MaleWeighted!O$1145=0,MaleWeighted!O$1146=0),"--",IF(AND(MaleWeighted!O$1145&gt;0,MaleWeighted!O$1146=0),IF('Male Data'!O368&gt;MaleWeighted!O$1145,'Male Data'!$X368,0),IF(AND(MaleWeighted!O$1145=0,MaleWeighted!O$1146&gt;0),IF('Male Data'!O368&lt;MaleWeighted!O$1146,'Male Data'!$X368,0),IF(AND('Male Data'!O368&gt;MaleWeighted!O$1145,'Male Data'!O368&lt;MaleWeighted!O$1146),'Male Data'!$X368,0))))</f>
        <v>--</v>
      </c>
      <c r="P368" t="str">
        <f>IF(AND(MaleWeighted!P$1145=0,MaleWeighted!P$1146=0),"--",IF(AND(MaleWeighted!P$1145&gt;0,MaleWeighted!P$1146=0),IF('Male Data'!P368&gt;MaleWeighted!P$1145,'Male Data'!$X368,0),IF(AND(MaleWeighted!P$1145=0,MaleWeighted!P$1146&gt;0),IF('Male Data'!P368&lt;MaleWeighted!P$1146,'Male Data'!$X368,0),IF(AND('Male Data'!P368&gt;MaleWeighted!P$1145,'Male Data'!P368&lt;MaleWeighted!P$1146),'Male Data'!$X368,0))))</f>
        <v>--</v>
      </c>
      <c r="Q368" t="str">
        <f>IF(AND(MaleWeighted!Q$1145=0,MaleWeighted!Q$1146=0),"--",IF(AND(MaleWeighted!Q$1145&gt;0,MaleWeighted!Q$1146=0),IF('Male Data'!Q368&gt;MaleWeighted!Q$1145,'Male Data'!$X368,0),IF(AND(MaleWeighted!Q$1145=0,MaleWeighted!Q$1146&gt;0),IF('Male Data'!Q368&lt;MaleWeighted!Q$1146,'Male Data'!$X368,0),IF(AND('Male Data'!Q368&gt;MaleWeighted!Q$1145,'Male Data'!Q368&lt;MaleWeighted!Q$1146),'Male Data'!$X368,0))))</f>
        <v>--</v>
      </c>
      <c r="R368" t="str">
        <f>IF(AND(MaleWeighted!R$1145=0,MaleWeighted!R$1146=0),"--",IF(AND(MaleWeighted!R$1145&gt;0,MaleWeighted!R$1146=0),IF('Male Data'!R368&gt;MaleWeighted!R$1145,'Male Data'!$X368,0),IF(AND(MaleWeighted!R$1145=0,MaleWeighted!R$1146&gt;0),IF('Male Data'!R368&lt;MaleWeighted!R$1146,'Male Data'!$X368,0),IF(AND('Male Data'!R368&gt;MaleWeighted!R$1145,'Male Data'!R368&lt;MaleWeighted!R$1146),'Male Data'!$X368,0))))</f>
        <v>--</v>
      </c>
      <c r="S368" t="str">
        <f>IF(AND(MaleWeighted!S$1145=0,MaleWeighted!S$1146=0),"--",IF(AND(MaleWeighted!S$1145&gt;0,MaleWeighted!S$1146=0),IF('Male Data'!S368&gt;MaleWeighted!S$1145,'Male Data'!$X368,0),IF(AND(MaleWeighted!S$1145=0,MaleWeighted!S$1146&gt;0),IF('Male Data'!S368&lt;MaleWeighted!S$1146,'Male Data'!$X368,0),IF(AND('Male Data'!S368&gt;MaleWeighted!S$1145,'Male Data'!S368&lt;MaleWeighted!S$1146),'Male Data'!$X368,0))))</f>
        <v>--</v>
      </c>
      <c r="T368" t="str">
        <f>IF(AND(MaleWeighted!T$1145=0,MaleWeighted!T$1146=0),"--",IF(AND(MaleWeighted!T$1145&gt;0,MaleWeighted!T$1146=0),IF('Male Data'!T368&gt;MaleWeighted!T$1145,'Male Data'!$X368,0),IF(AND(MaleWeighted!T$1145=0,MaleWeighted!T$1146&gt;0),IF('Male Data'!$T368&lt;MaleWeighted!T$1146,'Male Data'!$X368,0),IF(AND('Male Data'!T368&gt;MaleWeighted!T$1145,'Male Data'!T368&lt;MaleWeighted!T$1146),'Male Data'!$X368,0))))</f>
        <v>--</v>
      </c>
      <c r="U368" t="str">
        <f>IF(AND(MaleWeighted!U$1145=0,MaleWeighted!U$1146=0),"--",IF(AND(MaleWeighted!U$1145&gt;0,MaleWeighted!U$1146=0),IF('Male Data'!U368&gt;MaleWeighted!U$1145,'Male Data'!$X368,0),IF(AND(MaleWeighted!U$1145=0,MaleWeighted!U$1146&gt;0),IF('Male Data'!U368&lt;MaleWeighted!U$1146,'Male Data'!$X368,0),IF(AND('Male Data'!U368&gt;MaleWeighted!U$1145,'Male Data'!U368&lt;MaleWeighted!U$1146),'Male Data'!$X368,0))))</f>
        <v>--</v>
      </c>
      <c r="V368" t="str">
        <f>IF(AND(MaleWeighted!V$1145=0,MaleWeighted!V$1146=0),"--",IF(AND(MaleWeighted!V$1145&gt;0,MaleWeighted!V$1146=0),IF('Male Data'!V368&gt;MaleWeighted!V$1145,'Male Data'!$X368,0),IF(AND(MaleWeighted!V$1145=0,MaleWeighted!V$1146&gt;0),IF('Male Data'!V368&lt;MaleWeighted!V$1146,'Male Data'!$X368,0),IF(AND('Male Data'!V368&gt;MaleWeighted!V$1145,'Male Data'!V368&lt;MaleWeighted!V$1146),'Male Data'!$X368,0))))</f>
        <v>--</v>
      </c>
      <c r="W368" t="str">
        <f>IF(AND(MaleWeighted!W$1145=0,MaleWeighted!W$1146=0),"--",IF(AND(MaleWeighted!W$1145&gt;0,MaleWeighted!W$1146=0),IF('Male Data'!W368&gt;MaleWeighted!W$1145,'Male Data'!$X368,0),IF(AND(MaleWeighted!W$1145=0,MaleWeighted!W$1146&gt;0),IF('Male Data'!W368&lt;MaleWeighted!W$1146,'Male Data'!$X368,0),IF(AND('Male Data'!W368&gt;MaleWeighted!W$1145,'Male Data'!W368&lt;MaleWeighted!W$1146),'Male Data'!$X368,0))))</f>
        <v>--</v>
      </c>
      <c r="Y368">
        <f t="shared" si="10"/>
        <v>0</v>
      </c>
      <c r="Z368">
        <f>Y368*'Male Data'!X368</f>
        <v>0</v>
      </c>
      <c r="AA368">
        <f t="shared" si="11"/>
        <v>1</v>
      </c>
      <c r="AB368">
        <f>AA368*'Male Data'!X368</f>
        <v>33357</v>
      </c>
    </row>
    <row r="369" spans="1:28">
      <c r="A369">
        <f>'Male Data'!A369</f>
        <v>368</v>
      </c>
      <c r="B369" t="str">
        <f>'Male Data'!B369</f>
        <v>M</v>
      </c>
      <c r="C369" t="str">
        <f>IF(AND(MaleWeighted!C$1145=0,MaleWeighted!C$1146=0),"--",IF(AND(MaleWeighted!C$1145&gt;0,MaleWeighted!C$1146=0),IF('Male Data'!C369&gt;MaleWeighted!C$1145,'Male Data'!$X369,0),IF(AND(MaleWeighted!C$1145=0,MaleWeighted!C$1146&gt;0),IF('Male Data'!C369&lt;MaleWeighted!C$1146,'Male Data'!$X369,0),IF(AND('Male Data'!C369&gt;MaleWeighted!C$1145,'Male Data'!C369&lt;MaleWeighted!C$1146),'Male Data'!$X369,0))))</f>
        <v>--</v>
      </c>
      <c r="D369" t="str">
        <f>IF(AND(MaleWeighted!D$1145=0,MaleWeighted!D$1146=0),"--",IF(AND(MaleWeighted!D$1145&gt;0,MaleWeighted!D$1146=0),IF('Male Data'!D369&gt;MaleWeighted!D$1145,'Male Data'!$X369,0),IF(AND(MaleWeighted!D$1145=0,MaleWeighted!D$1146&gt;0),IF('Male Data'!D369&lt;MaleWeighted!D$1146,'Male Data'!$X369,0),IF(AND('Male Data'!D369&gt;MaleWeighted!D$1145,'Male Data'!D369&lt;MaleWeighted!D$1146),'Male Data'!$X369,0))))</f>
        <v>--</v>
      </c>
      <c r="E369" t="str">
        <f>IF(AND(MaleWeighted!E$1145=0,MaleWeighted!E$1146=0),"--",IF(AND(MaleWeighted!E$1145&gt;0,MaleWeighted!E$1146=0),IF('Male Data'!E369&gt;MaleWeighted!E$1145,'Male Data'!$X369,0),IF(AND(MaleWeighted!E$1145=0,MaleWeighted!E$1146&gt;0),IF('Male Data'!E369&lt;MaleWeighted!E$1146,'Male Data'!$X369,0),IF(AND('Male Data'!E369&gt;MaleWeighted!E$1145,'Male Data'!E369&lt;MaleWeighted!E$1146),'Male Data'!$X369,0))))</f>
        <v>--</v>
      </c>
      <c r="F369" t="str">
        <f>IF(AND(MaleWeighted!F$1145=0,MaleWeighted!F$1146=0),"--",IF(AND(MaleWeighted!F$1145&gt;0,MaleWeighted!F$1146=0),IF('Male Data'!F369&gt;MaleWeighted!F$1145,'Male Data'!$X369,0),IF(AND(MaleWeighted!F$1145=0,MaleWeighted!F$1146&gt;0),IF('Male Data'!F369&lt;MaleWeighted!F$1146,'Male Data'!$X369,0),IF(AND('Male Data'!F369&gt;MaleWeighted!F$1145,'Male Data'!F369&lt;MaleWeighted!F$1146),'Male Data'!$X369,0))))</f>
        <v>--</v>
      </c>
      <c r="G369" t="str">
        <f>IF(AND(MaleWeighted!G$1145=0,MaleWeighted!G$1146=0),"--",IF(AND(MaleWeighted!G$1145&gt;0,MaleWeighted!G$1146=0),IF('Male Data'!G369&gt;MaleWeighted!G$1145,'Male Data'!$X369,0),IF(AND(MaleWeighted!G$1145=0,MaleWeighted!G$1146&gt;0),IF('Male Data'!G369&lt;MaleWeighted!G$1146,'Male Data'!$X369,0),IF(AND('Male Data'!G369&gt;MaleWeighted!G$1145,'Male Data'!G369&lt;MaleWeighted!G$1146),'Male Data'!$X369,0))))</f>
        <v>--</v>
      </c>
      <c r="H369" t="str">
        <f>IF(AND(MaleWeighted!H$1145=0,MaleWeighted!H$1146=0),"--",IF(AND(MaleWeighted!H$1145&gt;0,MaleWeighted!H$1146=0),IF('Male Data'!H369&gt;MaleWeighted!H$1145,'Male Data'!$X369,0),IF(AND(MaleWeighted!H$1145=0,MaleWeighted!H$1146&gt;0),IF('Male Data'!H369&lt;MaleWeighted!H$1146,'Male Data'!$X369,0),IF(AND('Male Data'!H369&gt;MaleWeighted!H$1145,'Male Data'!H369&lt;MaleWeighted!H$1146),'Male Data'!$X369,0))))</f>
        <v>--</v>
      </c>
      <c r="I369" t="str">
        <f>IF(AND(MaleWeighted!I$1145=0,MaleWeighted!I$1146=0),"--",IF(AND(MaleWeighted!I$1145&gt;0,MaleWeighted!I$1146=0),IF('Male Data'!I369&gt;MaleWeighted!I$1145,'Male Data'!$X369,0),IF(AND(MaleWeighted!I$1145=0,MaleWeighted!I$1146&gt;0),IF('Male Data'!I369&lt;MaleWeighted!I$1146,'Male Data'!$X369,0),IF(AND('Male Data'!I369&gt;MaleWeighted!I$1145,'Male Data'!I369&lt;MaleWeighted!I$1146),'Male Data'!$X369,0))))</f>
        <v>--</v>
      </c>
      <c r="J369" t="str">
        <f>IF(AND(MaleWeighted!J$1145=0,MaleWeighted!J$1146=0),"--",IF(AND(MaleWeighted!J$1145&gt;0,MaleWeighted!J$1146=0),IF('Male Data'!J369&gt;MaleWeighted!J$1145,'Male Data'!$X369,0),IF(AND(MaleWeighted!J$1145=0,MaleWeighted!J$1146&gt;0),IF('Male Data'!J369&lt;MaleWeighted!J$1146,'Male Data'!$X369,0),IF(AND('Male Data'!J369&gt;MaleWeighted!J$1145,'Male Data'!J369&lt;MaleWeighted!J$1146),'Male Data'!$X369,0))))</f>
        <v>--</v>
      </c>
      <c r="K369" t="str">
        <f>IF(AND(MaleWeighted!K$1145=0,MaleWeighted!K$1146=0),"--",IF(AND(MaleWeighted!K$1145&gt;0,MaleWeighted!K$1146=0),IF('Male Data'!K369&gt;MaleWeighted!K$1145,'Male Data'!$X369,0),IF(AND(MaleWeighted!K$1145=0,MaleWeighted!K$1146&gt;0),IF('Male Data'!K369&lt;MaleWeighted!K$1146,'Male Data'!$X369,0),IF(AND('Male Data'!K369&gt;MaleWeighted!K$1145,'Male Data'!K369&lt;MaleWeighted!K$1146),'Male Data'!$X369,0))))</f>
        <v>--</v>
      </c>
      <c r="L369" t="str">
        <f>IF(AND(MaleWeighted!L$1145=0,MaleWeighted!L$1146=0),"--",IF(AND(MaleWeighted!L$1145&gt;0,MaleWeighted!L$1146=0),IF('Male Data'!L369&gt;MaleWeighted!L$1145,'Male Data'!$X369,0),IF(AND(MaleWeighted!L$1145=0,MaleWeighted!L$1146&gt;0),IF('Male Data'!L369&lt;MaleWeighted!L$1146,'Male Data'!$X369,0),IF(AND('Male Data'!L369&gt;MaleWeighted!L$1145,'Male Data'!L369&lt;MaleWeighted!L$1146),'Male Data'!$X369,0))))</f>
        <v>--</v>
      </c>
      <c r="M369" t="str">
        <f>IF(AND(MaleWeighted!M$1145=0,MaleWeighted!M$1146=0),"--",IF(AND(MaleWeighted!M$1145&gt;0,MaleWeighted!M$1146=0),IF('Male Data'!M369&gt;MaleWeighted!M$1145,'Male Data'!$X369,0),IF(AND(MaleWeighted!M$1145=0,MaleWeighted!M$1146&gt;0),IF('Male Data'!M369&lt;MaleWeighted!M$1146,'Male Data'!$X369,0),IF(AND('Male Data'!M369&gt;MaleWeighted!M$1145,'Male Data'!M369&lt;MaleWeighted!M$1146),'Male Data'!$X369,0))))</f>
        <v>--</v>
      </c>
      <c r="N369" t="str">
        <f>IF(AND(MaleWeighted!N$1145=0,MaleWeighted!N$1146=0),"--",IF(AND(MaleWeighted!N$1145&gt;0,MaleWeighted!N$1146=0),IF('Male Data'!N369&gt;MaleWeighted!N$1145,'Male Data'!$X369,0),IF(AND(MaleWeighted!N$1145=0,MaleWeighted!N$1146&gt;0),IF('Male Data'!N369&lt;MaleWeighted!N$1146,'Male Data'!$X369,0),IF(AND('Male Data'!N369&gt;MaleWeighted!N$1145,'Male Data'!N369&lt;MaleWeighted!N$1146),'Male Data'!$X369,0))))</f>
        <v>--</v>
      </c>
      <c r="O369" t="str">
        <f>IF(AND(MaleWeighted!O$1145=0,MaleWeighted!O$1146=0),"--",IF(AND(MaleWeighted!O$1145&gt;0,MaleWeighted!O$1146=0),IF('Male Data'!O369&gt;MaleWeighted!O$1145,'Male Data'!$X369,0),IF(AND(MaleWeighted!O$1145=0,MaleWeighted!O$1146&gt;0),IF('Male Data'!O369&lt;MaleWeighted!O$1146,'Male Data'!$X369,0),IF(AND('Male Data'!O369&gt;MaleWeighted!O$1145,'Male Data'!O369&lt;MaleWeighted!O$1146),'Male Data'!$X369,0))))</f>
        <v>--</v>
      </c>
      <c r="P369" t="str">
        <f>IF(AND(MaleWeighted!P$1145=0,MaleWeighted!P$1146=0),"--",IF(AND(MaleWeighted!P$1145&gt;0,MaleWeighted!P$1146=0),IF('Male Data'!P369&gt;MaleWeighted!P$1145,'Male Data'!$X369,0),IF(AND(MaleWeighted!P$1145=0,MaleWeighted!P$1146&gt;0),IF('Male Data'!P369&lt;MaleWeighted!P$1146,'Male Data'!$X369,0),IF(AND('Male Data'!P369&gt;MaleWeighted!P$1145,'Male Data'!P369&lt;MaleWeighted!P$1146),'Male Data'!$X369,0))))</f>
        <v>--</v>
      </c>
      <c r="Q369" t="str">
        <f>IF(AND(MaleWeighted!Q$1145=0,MaleWeighted!Q$1146=0),"--",IF(AND(MaleWeighted!Q$1145&gt;0,MaleWeighted!Q$1146=0),IF('Male Data'!Q369&gt;MaleWeighted!Q$1145,'Male Data'!$X369,0),IF(AND(MaleWeighted!Q$1145=0,MaleWeighted!Q$1146&gt;0),IF('Male Data'!Q369&lt;MaleWeighted!Q$1146,'Male Data'!$X369,0),IF(AND('Male Data'!Q369&gt;MaleWeighted!Q$1145,'Male Data'!Q369&lt;MaleWeighted!Q$1146),'Male Data'!$X369,0))))</f>
        <v>--</v>
      </c>
      <c r="R369" t="str">
        <f>IF(AND(MaleWeighted!R$1145=0,MaleWeighted!R$1146=0),"--",IF(AND(MaleWeighted!R$1145&gt;0,MaleWeighted!R$1146=0),IF('Male Data'!R369&gt;MaleWeighted!R$1145,'Male Data'!$X369,0),IF(AND(MaleWeighted!R$1145=0,MaleWeighted!R$1146&gt;0),IF('Male Data'!R369&lt;MaleWeighted!R$1146,'Male Data'!$X369,0),IF(AND('Male Data'!R369&gt;MaleWeighted!R$1145,'Male Data'!R369&lt;MaleWeighted!R$1146),'Male Data'!$X369,0))))</f>
        <v>--</v>
      </c>
      <c r="S369" t="str">
        <f>IF(AND(MaleWeighted!S$1145=0,MaleWeighted!S$1146=0),"--",IF(AND(MaleWeighted!S$1145&gt;0,MaleWeighted!S$1146=0),IF('Male Data'!S369&gt;MaleWeighted!S$1145,'Male Data'!$X369,0),IF(AND(MaleWeighted!S$1145=0,MaleWeighted!S$1146&gt;0),IF('Male Data'!S369&lt;MaleWeighted!S$1146,'Male Data'!$X369,0),IF(AND('Male Data'!S369&gt;MaleWeighted!S$1145,'Male Data'!S369&lt;MaleWeighted!S$1146),'Male Data'!$X369,0))))</f>
        <v>--</v>
      </c>
      <c r="T369" t="str">
        <f>IF(AND(MaleWeighted!T$1145=0,MaleWeighted!T$1146=0),"--",IF(AND(MaleWeighted!T$1145&gt;0,MaleWeighted!T$1146=0),IF('Male Data'!T369&gt;MaleWeighted!T$1145,'Male Data'!$X369,0),IF(AND(MaleWeighted!T$1145=0,MaleWeighted!T$1146&gt;0),IF('Male Data'!$T369&lt;MaleWeighted!T$1146,'Male Data'!$X369,0),IF(AND('Male Data'!T369&gt;MaleWeighted!T$1145,'Male Data'!T369&lt;MaleWeighted!T$1146),'Male Data'!$X369,0))))</f>
        <v>--</v>
      </c>
      <c r="U369" t="str">
        <f>IF(AND(MaleWeighted!U$1145=0,MaleWeighted!U$1146=0),"--",IF(AND(MaleWeighted!U$1145&gt;0,MaleWeighted!U$1146=0),IF('Male Data'!U369&gt;MaleWeighted!U$1145,'Male Data'!$X369,0),IF(AND(MaleWeighted!U$1145=0,MaleWeighted!U$1146&gt;0),IF('Male Data'!U369&lt;MaleWeighted!U$1146,'Male Data'!$X369,0),IF(AND('Male Data'!U369&gt;MaleWeighted!U$1145,'Male Data'!U369&lt;MaleWeighted!U$1146),'Male Data'!$X369,0))))</f>
        <v>--</v>
      </c>
      <c r="V369" t="str">
        <f>IF(AND(MaleWeighted!V$1145=0,MaleWeighted!V$1146=0),"--",IF(AND(MaleWeighted!V$1145&gt;0,MaleWeighted!V$1146=0),IF('Male Data'!V369&gt;MaleWeighted!V$1145,'Male Data'!$X369,0),IF(AND(MaleWeighted!V$1145=0,MaleWeighted!V$1146&gt;0),IF('Male Data'!V369&lt;MaleWeighted!V$1146,'Male Data'!$X369,0),IF(AND('Male Data'!V369&gt;MaleWeighted!V$1145,'Male Data'!V369&lt;MaleWeighted!V$1146),'Male Data'!$X369,0))))</f>
        <v>--</v>
      </c>
      <c r="W369" t="str">
        <f>IF(AND(MaleWeighted!W$1145=0,MaleWeighted!W$1146=0),"--",IF(AND(MaleWeighted!W$1145&gt;0,MaleWeighted!W$1146=0),IF('Male Data'!W369&gt;MaleWeighted!W$1145,'Male Data'!$X369,0),IF(AND(MaleWeighted!W$1145=0,MaleWeighted!W$1146&gt;0),IF('Male Data'!W369&lt;MaleWeighted!W$1146,'Male Data'!$X369,0),IF(AND('Male Data'!W369&gt;MaleWeighted!W$1145,'Male Data'!W369&lt;MaleWeighted!W$1146),'Male Data'!$X369,0))))</f>
        <v>--</v>
      </c>
      <c r="Y369">
        <f t="shared" si="10"/>
        <v>0</v>
      </c>
      <c r="Z369">
        <f>Y369*'Male Data'!X369</f>
        <v>0</v>
      </c>
      <c r="AA369">
        <f t="shared" si="11"/>
        <v>1</v>
      </c>
      <c r="AB369">
        <f>AA369*'Male Data'!X369</f>
        <v>76351</v>
      </c>
    </row>
    <row r="370" spans="1:28">
      <c r="A370">
        <f>'Male Data'!A370</f>
        <v>369</v>
      </c>
      <c r="B370" t="str">
        <f>'Male Data'!B370</f>
        <v>M</v>
      </c>
      <c r="C370" t="str">
        <f>IF(AND(MaleWeighted!C$1145=0,MaleWeighted!C$1146=0),"--",IF(AND(MaleWeighted!C$1145&gt;0,MaleWeighted!C$1146=0),IF('Male Data'!C370&gt;MaleWeighted!C$1145,'Male Data'!$X370,0),IF(AND(MaleWeighted!C$1145=0,MaleWeighted!C$1146&gt;0),IF('Male Data'!C370&lt;MaleWeighted!C$1146,'Male Data'!$X370,0),IF(AND('Male Data'!C370&gt;MaleWeighted!C$1145,'Male Data'!C370&lt;MaleWeighted!C$1146),'Male Data'!$X370,0))))</f>
        <v>--</v>
      </c>
      <c r="D370" t="str">
        <f>IF(AND(MaleWeighted!D$1145=0,MaleWeighted!D$1146=0),"--",IF(AND(MaleWeighted!D$1145&gt;0,MaleWeighted!D$1146=0),IF('Male Data'!D370&gt;MaleWeighted!D$1145,'Male Data'!$X370,0),IF(AND(MaleWeighted!D$1145=0,MaleWeighted!D$1146&gt;0),IF('Male Data'!D370&lt;MaleWeighted!D$1146,'Male Data'!$X370,0),IF(AND('Male Data'!D370&gt;MaleWeighted!D$1145,'Male Data'!D370&lt;MaleWeighted!D$1146),'Male Data'!$X370,0))))</f>
        <v>--</v>
      </c>
      <c r="E370" t="str">
        <f>IF(AND(MaleWeighted!E$1145=0,MaleWeighted!E$1146=0),"--",IF(AND(MaleWeighted!E$1145&gt;0,MaleWeighted!E$1146=0),IF('Male Data'!E370&gt;MaleWeighted!E$1145,'Male Data'!$X370,0),IF(AND(MaleWeighted!E$1145=0,MaleWeighted!E$1146&gt;0),IF('Male Data'!E370&lt;MaleWeighted!E$1146,'Male Data'!$X370,0),IF(AND('Male Data'!E370&gt;MaleWeighted!E$1145,'Male Data'!E370&lt;MaleWeighted!E$1146),'Male Data'!$X370,0))))</f>
        <v>--</v>
      </c>
      <c r="F370" t="str">
        <f>IF(AND(MaleWeighted!F$1145=0,MaleWeighted!F$1146=0),"--",IF(AND(MaleWeighted!F$1145&gt;0,MaleWeighted!F$1146=0),IF('Male Data'!F370&gt;MaleWeighted!F$1145,'Male Data'!$X370,0),IF(AND(MaleWeighted!F$1145=0,MaleWeighted!F$1146&gt;0),IF('Male Data'!F370&lt;MaleWeighted!F$1146,'Male Data'!$X370,0),IF(AND('Male Data'!F370&gt;MaleWeighted!F$1145,'Male Data'!F370&lt;MaleWeighted!F$1146),'Male Data'!$X370,0))))</f>
        <v>--</v>
      </c>
      <c r="G370" t="str">
        <f>IF(AND(MaleWeighted!G$1145=0,MaleWeighted!G$1146=0),"--",IF(AND(MaleWeighted!G$1145&gt;0,MaleWeighted!G$1146=0),IF('Male Data'!G370&gt;MaleWeighted!G$1145,'Male Data'!$X370,0),IF(AND(MaleWeighted!G$1145=0,MaleWeighted!G$1146&gt;0),IF('Male Data'!G370&lt;MaleWeighted!G$1146,'Male Data'!$X370,0),IF(AND('Male Data'!G370&gt;MaleWeighted!G$1145,'Male Data'!G370&lt;MaleWeighted!G$1146),'Male Data'!$X370,0))))</f>
        <v>--</v>
      </c>
      <c r="H370" t="str">
        <f>IF(AND(MaleWeighted!H$1145=0,MaleWeighted!H$1146=0),"--",IF(AND(MaleWeighted!H$1145&gt;0,MaleWeighted!H$1146=0),IF('Male Data'!H370&gt;MaleWeighted!H$1145,'Male Data'!$X370,0),IF(AND(MaleWeighted!H$1145=0,MaleWeighted!H$1146&gt;0),IF('Male Data'!H370&lt;MaleWeighted!H$1146,'Male Data'!$X370,0),IF(AND('Male Data'!H370&gt;MaleWeighted!H$1145,'Male Data'!H370&lt;MaleWeighted!H$1146),'Male Data'!$X370,0))))</f>
        <v>--</v>
      </c>
      <c r="I370" t="str">
        <f>IF(AND(MaleWeighted!I$1145=0,MaleWeighted!I$1146=0),"--",IF(AND(MaleWeighted!I$1145&gt;0,MaleWeighted!I$1146=0),IF('Male Data'!I370&gt;MaleWeighted!I$1145,'Male Data'!$X370,0),IF(AND(MaleWeighted!I$1145=0,MaleWeighted!I$1146&gt;0),IF('Male Data'!I370&lt;MaleWeighted!I$1146,'Male Data'!$X370,0),IF(AND('Male Data'!I370&gt;MaleWeighted!I$1145,'Male Data'!I370&lt;MaleWeighted!I$1146),'Male Data'!$X370,0))))</f>
        <v>--</v>
      </c>
      <c r="J370" t="str">
        <f>IF(AND(MaleWeighted!J$1145=0,MaleWeighted!J$1146=0),"--",IF(AND(MaleWeighted!J$1145&gt;0,MaleWeighted!J$1146=0),IF('Male Data'!J370&gt;MaleWeighted!J$1145,'Male Data'!$X370,0),IF(AND(MaleWeighted!J$1145=0,MaleWeighted!J$1146&gt;0),IF('Male Data'!J370&lt;MaleWeighted!J$1146,'Male Data'!$X370,0),IF(AND('Male Data'!J370&gt;MaleWeighted!J$1145,'Male Data'!J370&lt;MaleWeighted!J$1146),'Male Data'!$X370,0))))</f>
        <v>--</v>
      </c>
      <c r="K370" t="str">
        <f>IF(AND(MaleWeighted!K$1145=0,MaleWeighted!K$1146=0),"--",IF(AND(MaleWeighted!K$1145&gt;0,MaleWeighted!K$1146=0),IF('Male Data'!K370&gt;MaleWeighted!K$1145,'Male Data'!$X370,0),IF(AND(MaleWeighted!K$1145=0,MaleWeighted!K$1146&gt;0),IF('Male Data'!K370&lt;MaleWeighted!K$1146,'Male Data'!$X370,0),IF(AND('Male Data'!K370&gt;MaleWeighted!K$1145,'Male Data'!K370&lt;MaleWeighted!K$1146),'Male Data'!$X370,0))))</f>
        <v>--</v>
      </c>
      <c r="L370" t="str">
        <f>IF(AND(MaleWeighted!L$1145=0,MaleWeighted!L$1146=0),"--",IF(AND(MaleWeighted!L$1145&gt;0,MaleWeighted!L$1146=0),IF('Male Data'!L370&gt;MaleWeighted!L$1145,'Male Data'!$X370,0),IF(AND(MaleWeighted!L$1145=0,MaleWeighted!L$1146&gt;0),IF('Male Data'!L370&lt;MaleWeighted!L$1146,'Male Data'!$X370,0),IF(AND('Male Data'!L370&gt;MaleWeighted!L$1145,'Male Data'!L370&lt;MaleWeighted!L$1146),'Male Data'!$X370,0))))</f>
        <v>--</v>
      </c>
      <c r="M370" t="str">
        <f>IF(AND(MaleWeighted!M$1145=0,MaleWeighted!M$1146=0),"--",IF(AND(MaleWeighted!M$1145&gt;0,MaleWeighted!M$1146=0),IF('Male Data'!M370&gt;MaleWeighted!M$1145,'Male Data'!$X370,0),IF(AND(MaleWeighted!M$1145=0,MaleWeighted!M$1146&gt;0),IF('Male Data'!M370&lt;MaleWeighted!M$1146,'Male Data'!$X370,0),IF(AND('Male Data'!M370&gt;MaleWeighted!M$1145,'Male Data'!M370&lt;MaleWeighted!M$1146),'Male Data'!$X370,0))))</f>
        <v>--</v>
      </c>
      <c r="N370" t="str">
        <f>IF(AND(MaleWeighted!N$1145=0,MaleWeighted!N$1146=0),"--",IF(AND(MaleWeighted!N$1145&gt;0,MaleWeighted!N$1146=0),IF('Male Data'!N370&gt;MaleWeighted!N$1145,'Male Data'!$X370,0),IF(AND(MaleWeighted!N$1145=0,MaleWeighted!N$1146&gt;0),IF('Male Data'!N370&lt;MaleWeighted!N$1146,'Male Data'!$X370,0),IF(AND('Male Data'!N370&gt;MaleWeighted!N$1145,'Male Data'!N370&lt;MaleWeighted!N$1146),'Male Data'!$X370,0))))</f>
        <v>--</v>
      </c>
      <c r="O370" t="str">
        <f>IF(AND(MaleWeighted!O$1145=0,MaleWeighted!O$1146=0),"--",IF(AND(MaleWeighted!O$1145&gt;0,MaleWeighted!O$1146=0),IF('Male Data'!O370&gt;MaleWeighted!O$1145,'Male Data'!$X370,0),IF(AND(MaleWeighted!O$1145=0,MaleWeighted!O$1146&gt;0),IF('Male Data'!O370&lt;MaleWeighted!O$1146,'Male Data'!$X370,0),IF(AND('Male Data'!O370&gt;MaleWeighted!O$1145,'Male Data'!O370&lt;MaleWeighted!O$1146),'Male Data'!$X370,0))))</f>
        <v>--</v>
      </c>
      <c r="P370" t="str">
        <f>IF(AND(MaleWeighted!P$1145=0,MaleWeighted!P$1146=0),"--",IF(AND(MaleWeighted!P$1145&gt;0,MaleWeighted!P$1146=0),IF('Male Data'!P370&gt;MaleWeighted!P$1145,'Male Data'!$X370,0),IF(AND(MaleWeighted!P$1145=0,MaleWeighted!P$1146&gt;0),IF('Male Data'!P370&lt;MaleWeighted!P$1146,'Male Data'!$X370,0),IF(AND('Male Data'!P370&gt;MaleWeighted!P$1145,'Male Data'!P370&lt;MaleWeighted!P$1146),'Male Data'!$X370,0))))</f>
        <v>--</v>
      </c>
      <c r="Q370" t="str">
        <f>IF(AND(MaleWeighted!Q$1145=0,MaleWeighted!Q$1146=0),"--",IF(AND(MaleWeighted!Q$1145&gt;0,MaleWeighted!Q$1146=0),IF('Male Data'!Q370&gt;MaleWeighted!Q$1145,'Male Data'!$X370,0),IF(AND(MaleWeighted!Q$1145=0,MaleWeighted!Q$1146&gt;0),IF('Male Data'!Q370&lt;MaleWeighted!Q$1146,'Male Data'!$X370,0),IF(AND('Male Data'!Q370&gt;MaleWeighted!Q$1145,'Male Data'!Q370&lt;MaleWeighted!Q$1146),'Male Data'!$X370,0))))</f>
        <v>--</v>
      </c>
      <c r="R370" t="str">
        <f>IF(AND(MaleWeighted!R$1145=0,MaleWeighted!R$1146=0),"--",IF(AND(MaleWeighted!R$1145&gt;0,MaleWeighted!R$1146=0),IF('Male Data'!R370&gt;MaleWeighted!R$1145,'Male Data'!$X370,0),IF(AND(MaleWeighted!R$1145=0,MaleWeighted!R$1146&gt;0),IF('Male Data'!R370&lt;MaleWeighted!R$1146,'Male Data'!$X370,0),IF(AND('Male Data'!R370&gt;MaleWeighted!R$1145,'Male Data'!R370&lt;MaleWeighted!R$1146),'Male Data'!$X370,0))))</f>
        <v>--</v>
      </c>
      <c r="S370" t="str">
        <f>IF(AND(MaleWeighted!S$1145=0,MaleWeighted!S$1146=0),"--",IF(AND(MaleWeighted!S$1145&gt;0,MaleWeighted!S$1146=0),IF('Male Data'!S370&gt;MaleWeighted!S$1145,'Male Data'!$X370,0),IF(AND(MaleWeighted!S$1145=0,MaleWeighted!S$1146&gt;0),IF('Male Data'!S370&lt;MaleWeighted!S$1146,'Male Data'!$X370,0),IF(AND('Male Data'!S370&gt;MaleWeighted!S$1145,'Male Data'!S370&lt;MaleWeighted!S$1146),'Male Data'!$X370,0))))</f>
        <v>--</v>
      </c>
      <c r="T370" t="str">
        <f>IF(AND(MaleWeighted!T$1145=0,MaleWeighted!T$1146=0),"--",IF(AND(MaleWeighted!T$1145&gt;0,MaleWeighted!T$1146=0),IF('Male Data'!T370&gt;MaleWeighted!T$1145,'Male Data'!$X370,0),IF(AND(MaleWeighted!T$1145=0,MaleWeighted!T$1146&gt;0),IF('Male Data'!$T370&lt;MaleWeighted!T$1146,'Male Data'!$X370,0),IF(AND('Male Data'!T370&gt;MaleWeighted!T$1145,'Male Data'!T370&lt;MaleWeighted!T$1146),'Male Data'!$X370,0))))</f>
        <v>--</v>
      </c>
      <c r="U370" t="str">
        <f>IF(AND(MaleWeighted!U$1145=0,MaleWeighted!U$1146=0),"--",IF(AND(MaleWeighted!U$1145&gt;0,MaleWeighted!U$1146=0),IF('Male Data'!U370&gt;MaleWeighted!U$1145,'Male Data'!$X370,0),IF(AND(MaleWeighted!U$1145=0,MaleWeighted!U$1146&gt;0),IF('Male Data'!U370&lt;MaleWeighted!U$1146,'Male Data'!$X370,0),IF(AND('Male Data'!U370&gt;MaleWeighted!U$1145,'Male Data'!U370&lt;MaleWeighted!U$1146),'Male Data'!$X370,0))))</f>
        <v>--</v>
      </c>
      <c r="V370" t="str">
        <f>IF(AND(MaleWeighted!V$1145=0,MaleWeighted!V$1146=0),"--",IF(AND(MaleWeighted!V$1145&gt;0,MaleWeighted!V$1146=0),IF('Male Data'!V370&gt;MaleWeighted!V$1145,'Male Data'!$X370,0),IF(AND(MaleWeighted!V$1145=0,MaleWeighted!V$1146&gt;0),IF('Male Data'!V370&lt;MaleWeighted!V$1146,'Male Data'!$X370,0),IF(AND('Male Data'!V370&gt;MaleWeighted!V$1145,'Male Data'!V370&lt;MaleWeighted!V$1146),'Male Data'!$X370,0))))</f>
        <v>--</v>
      </c>
      <c r="W370" t="str">
        <f>IF(AND(MaleWeighted!W$1145=0,MaleWeighted!W$1146=0),"--",IF(AND(MaleWeighted!W$1145&gt;0,MaleWeighted!W$1146=0),IF('Male Data'!W370&gt;MaleWeighted!W$1145,'Male Data'!$X370,0),IF(AND(MaleWeighted!W$1145=0,MaleWeighted!W$1146&gt;0),IF('Male Data'!W370&lt;MaleWeighted!W$1146,'Male Data'!$X370,0),IF(AND('Male Data'!W370&gt;MaleWeighted!W$1145,'Male Data'!W370&lt;MaleWeighted!W$1146),'Male Data'!$X370,0))))</f>
        <v>--</v>
      </c>
      <c r="Y370">
        <f t="shared" si="10"/>
        <v>0</v>
      </c>
      <c r="Z370">
        <f>Y370*'Male Data'!X370</f>
        <v>0</v>
      </c>
      <c r="AA370">
        <f t="shared" si="11"/>
        <v>1</v>
      </c>
      <c r="AB370">
        <f>AA370*'Male Data'!X370</f>
        <v>178228</v>
      </c>
    </row>
    <row r="371" spans="1:28">
      <c r="A371">
        <f>'Male Data'!A371</f>
        <v>370</v>
      </c>
      <c r="B371" t="str">
        <f>'Male Data'!B371</f>
        <v>M</v>
      </c>
      <c r="C371" t="str">
        <f>IF(AND(MaleWeighted!C$1145=0,MaleWeighted!C$1146=0),"--",IF(AND(MaleWeighted!C$1145&gt;0,MaleWeighted!C$1146=0),IF('Male Data'!C371&gt;MaleWeighted!C$1145,'Male Data'!$X371,0),IF(AND(MaleWeighted!C$1145=0,MaleWeighted!C$1146&gt;0),IF('Male Data'!C371&lt;MaleWeighted!C$1146,'Male Data'!$X371,0),IF(AND('Male Data'!C371&gt;MaleWeighted!C$1145,'Male Data'!C371&lt;MaleWeighted!C$1146),'Male Data'!$X371,0))))</f>
        <v>--</v>
      </c>
      <c r="D371" t="str">
        <f>IF(AND(MaleWeighted!D$1145=0,MaleWeighted!D$1146=0),"--",IF(AND(MaleWeighted!D$1145&gt;0,MaleWeighted!D$1146=0),IF('Male Data'!D371&gt;MaleWeighted!D$1145,'Male Data'!$X371,0),IF(AND(MaleWeighted!D$1145=0,MaleWeighted!D$1146&gt;0),IF('Male Data'!D371&lt;MaleWeighted!D$1146,'Male Data'!$X371,0),IF(AND('Male Data'!D371&gt;MaleWeighted!D$1145,'Male Data'!D371&lt;MaleWeighted!D$1146),'Male Data'!$X371,0))))</f>
        <v>--</v>
      </c>
      <c r="E371" t="str">
        <f>IF(AND(MaleWeighted!E$1145=0,MaleWeighted!E$1146=0),"--",IF(AND(MaleWeighted!E$1145&gt;0,MaleWeighted!E$1146=0),IF('Male Data'!E371&gt;MaleWeighted!E$1145,'Male Data'!$X371,0),IF(AND(MaleWeighted!E$1145=0,MaleWeighted!E$1146&gt;0),IF('Male Data'!E371&lt;MaleWeighted!E$1146,'Male Data'!$X371,0),IF(AND('Male Data'!E371&gt;MaleWeighted!E$1145,'Male Data'!E371&lt;MaleWeighted!E$1146),'Male Data'!$X371,0))))</f>
        <v>--</v>
      </c>
      <c r="F371" t="str">
        <f>IF(AND(MaleWeighted!F$1145=0,MaleWeighted!F$1146=0),"--",IF(AND(MaleWeighted!F$1145&gt;0,MaleWeighted!F$1146=0),IF('Male Data'!F371&gt;MaleWeighted!F$1145,'Male Data'!$X371,0),IF(AND(MaleWeighted!F$1145=0,MaleWeighted!F$1146&gt;0),IF('Male Data'!F371&lt;MaleWeighted!F$1146,'Male Data'!$X371,0),IF(AND('Male Data'!F371&gt;MaleWeighted!F$1145,'Male Data'!F371&lt;MaleWeighted!F$1146),'Male Data'!$X371,0))))</f>
        <v>--</v>
      </c>
      <c r="G371" t="str">
        <f>IF(AND(MaleWeighted!G$1145=0,MaleWeighted!G$1146=0),"--",IF(AND(MaleWeighted!G$1145&gt;0,MaleWeighted!G$1146=0),IF('Male Data'!G371&gt;MaleWeighted!G$1145,'Male Data'!$X371,0),IF(AND(MaleWeighted!G$1145=0,MaleWeighted!G$1146&gt;0),IF('Male Data'!G371&lt;MaleWeighted!G$1146,'Male Data'!$X371,0),IF(AND('Male Data'!G371&gt;MaleWeighted!G$1145,'Male Data'!G371&lt;MaleWeighted!G$1146),'Male Data'!$X371,0))))</f>
        <v>--</v>
      </c>
      <c r="H371" t="str">
        <f>IF(AND(MaleWeighted!H$1145=0,MaleWeighted!H$1146=0),"--",IF(AND(MaleWeighted!H$1145&gt;0,MaleWeighted!H$1146=0),IF('Male Data'!H371&gt;MaleWeighted!H$1145,'Male Data'!$X371,0),IF(AND(MaleWeighted!H$1145=0,MaleWeighted!H$1146&gt;0),IF('Male Data'!H371&lt;MaleWeighted!H$1146,'Male Data'!$X371,0),IF(AND('Male Data'!H371&gt;MaleWeighted!H$1145,'Male Data'!H371&lt;MaleWeighted!H$1146),'Male Data'!$X371,0))))</f>
        <v>--</v>
      </c>
      <c r="I371" t="str">
        <f>IF(AND(MaleWeighted!I$1145=0,MaleWeighted!I$1146=0),"--",IF(AND(MaleWeighted!I$1145&gt;0,MaleWeighted!I$1146=0),IF('Male Data'!I371&gt;MaleWeighted!I$1145,'Male Data'!$X371,0),IF(AND(MaleWeighted!I$1145=0,MaleWeighted!I$1146&gt;0),IF('Male Data'!I371&lt;MaleWeighted!I$1146,'Male Data'!$X371,0),IF(AND('Male Data'!I371&gt;MaleWeighted!I$1145,'Male Data'!I371&lt;MaleWeighted!I$1146),'Male Data'!$X371,0))))</f>
        <v>--</v>
      </c>
      <c r="J371" t="str">
        <f>IF(AND(MaleWeighted!J$1145=0,MaleWeighted!J$1146=0),"--",IF(AND(MaleWeighted!J$1145&gt;0,MaleWeighted!J$1146=0),IF('Male Data'!J371&gt;MaleWeighted!J$1145,'Male Data'!$X371,0),IF(AND(MaleWeighted!J$1145=0,MaleWeighted!J$1146&gt;0),IF('Male Data'!J371&lt;MaleWeighted!J$1146,'Male Data'!$X371,0),IF(AND('Male Data'!J371&gt;MaleWeighted!J$1145,'Male Data'!J371&lt;MaleWeighted!J$1146),'Male Data'!$X371,0))))</f>
        <v>--</v>
      </c>
      <c r="K371" t="str">
        <f>IF(AND(MaleWeighted!K$1145=0,MaleWeighted!K$1146=0),"--",IF(AND(MaleWeighted!K$1145&gt;0,MaleWeighted!K$1146=0),IF('Male Data'!K371&gt;MaleWeighted!K$1145,'Male Data'!$X371,0),IF(AND(MaleWeighted!K$1145=0,MaleWeighted!K$1146&gt;0),IF('Male Data'!K371&lt;MaleWeighted!K$1146,'Male Data'!$X371,0),IF(AND('Male Data'!K371&gt;MaleWeighted!K$1145,'Male Data'!K371&lt;MaleWeighted!K$1146),'Male Data'!$X371,0))))</f>
        <v>--</v>
      </c>
      <c r="L371" t="str">
        <f>IF(AND(MaleWeighted!L$1145=0,MaleWeighted!L$1146=0),"--",IF(AND(MaleWeighted!L$1145&gt;0,MaleWeighted!L$1146=0),IF('Male Data'!L371&gt;MaleWeighted!L$1145,'Male Data'!$X371,0),IF(AND(MaleWeighted!L$1145=0,MaleWeighted!L$1146&gt;0),IF('Male Data'!L371&lt;MaleWeighted!L$1146,'Male Data'!$X371,0),IF(AND('Male Data'!L371&gt;MaleWeighted!L$1145,'Male Data'!L371&lt;MaleWeighted!L$1146),'Male Data'!$X371,0))))</f>
        <v>--</v>
      </c>
      <c r="M371" t="str">
        <f>IF(AND(MaleWeighted!M$1145=0,MaleWeighted!M$1146=0),"--",IF(AND(MaleWeighted!M$1145&gt;0,MaleWeighted!M$1146=0),IF('Male Data'!M371&gt;MaleWeighted!M$1145,'Male Data'!$X371,0),IF(AND(MaleWeighted!M$1145=0,MaleWeighted!M$1146&gt;0),IF('Male Data'!M371&lt;MaleWeighted!M$1146,'Male Data'!$X371,0),IF(AND('Male Data'!M371&gt;MaleWeighted!M$1145,'Male Data'!M371&lt;MaleWeighted!M$1146),'Male Data'!$X371,0))))</f>
        <v>--</v>
      </c>
      <c r="N371" t="str">
        <f>IF(AND(MaleWeighted!N$1145=0,MaleWeighted!N$1146=0),"--",IF(AND(MaleWeighted!N$1145&gt;0,MaleWeighted!N$1146=0),IF('Male Data'!N371&gt;MaleWeighted!N$1145,'Male Data'!$X371,0),IF(AND(MaleWeighted!N$1145=0,MaleWeighted!N$1146&gt;0),IF('Male Data'!N371&lt;MaleWeighted!N$1146,'Male Data'!$X371,0),IF(AND('Male Data'!N371&gt;MaleWeighted!N$1145,'Male Data'!N371&lt;MaleWeighted!N$1146),'Male Data'!$X371,0))))</f>
        <v>--</v>
      </c>
      <c r="O371" t="str">
        <f>IF(AND(MaleWeighted!O$1145=0,MaleWeighted!O$1146=0),"--",IF(AND(MaleWeighted!O$1145&gt;0,MaleWeighted!O$1146=0),IF('Male Data'!O371&gt;MaleWeighted!O$1145,'Male Data'!$X371,0),IF(AND(MaleWeighted!O$1145=0,MaleWeighted!O$1146&gt;0),IF('Male Data'!O371&lt;MaleWeighted!O$1146,'Male Data'!$X371,0),IF(AND('Male Data'!O371&gt;MaleWeighted!O$1145,'Male Data'!O371&lt;MaleWeighted!O$1146),'Male Data'!$X371,0))))</f>
        <v>--</v>
      </c>
      <c r="P371" t="str">
        <f>IF(AND(MaleWeighted!P$1145=0,MaleWeighted!P$1146=0),"--",IF(AND(MaleWeighted!P$1145&gt;0,MaleWeighted!P$1146=0),IF('Male Data'!P371&gt;MaleWeighted!P$1145,'Male Data'!$X371,0),IF(AND(MaleWeighted!P$1145=0,MaleWeighted!P$1146&gt;0),IF('Male Data'!P371&lt;MaleWeighted!P$1146,'Male Data'!$X371,0),IF(AND('Male Data'!P371&gt;MaleWeighted!P$1145,'Male Data'!P371&lt;MaleWeighted!P$1146),'Male Data'!$X371,0))))</f>
        <v>--</v>
      </c>
      <c r="Q371" t="str">
        <f>IF(AND(MaleWeighted!Q$1145=0,MaleWeighted!Q$1146=0),"--",IF(AND(MaleWeighted!Q$1145&gt;0,MaleWeighted!Q$1146=0),IF('Male Data'!Q371&gt;MaleWeighted!Q$1145,'Male Data'!$X371,0),IF(AND(MaleWeighted!Q$1145=0,MaleWeighted!Q$1146&gt;0),IF('Male Data'!Q371&lt;MaleWeighted!Q$1146,'Male Data'!$X371,0),IF(AND('Male Data'!Q371&gt;MaleWeighted!Q$1145,'Male Data'!Q371&lt;MaleWeighted!Q$1146),'Male Data'!$X371,0))))</f>
        <v>--</v>
      </c>
      <c r="R371" t="str">
        <f>IF(AND(MaleWeighted!R$1145=0,MaleWeighted!R$1146=0),"--",IF(AND(MaleWeighted!R$1145&gt;0,MaleWeighted!R$1146=0),IF('Male Data'!R371&gt;MaleWeighted!R$1145,'Male Data'!$X371,0),IF(AND(MaleWeighted!R$1145=0,MaleWeighted!R$1146&gt;0),IF('Male Data'!R371&lt;MaleWeighted!R$1146,'Male Data'!$X371,0),IF(AND('Male Data'!R371&gt;MaleWeighted!R$1145,'Male Data'!R371&lt;MaleWeighted!R$1146),'Male Data'!$X371,0))))</f>
        <v>--</v>
      </c>
      <c r="S371" t="str">
        <f>IF(AND(MaleWeighted!S$1145=0,MaleWeighted!S$1146=0),"--",IF(AND(MaleWeighted!S$1145&gt;0,MaleWeighted!S$1146=0),IF('Male Data'!S371&gt;MaleWeighted!S$1145,'Male Data'!$X371,0),IF(AND(MaleWeighted!S$1145=0,MaleWeighted!S$1146&gt;0),IF('Male Data'!S371&lt;MaleWeighted!S$1146,'Male Data'!$X371,0),IF(AND('Male Data'!S371&gt;MaleWeighted!S$1145,'Male Data'!S371&lt;MaleWeighted!S$1146),'Male Data'!$X371,0))))</f>
        <v>--</v>
      </c>
      <c r="T371" t="str">
        <f>IF(AND(MaleWeighted!T$1145=0,MaleWeighted!T$1146=0),"--",IF(AND(MaleWeighted!T$1145&gt;0,MaleWeighted!T$1146=0),IF('Male Data'!T371&gt;MaleWeighted!T$1145,'Male Data'!$X371,0),IF(AND(MaleWeighted!T$1145=0,MaleWeighted!T$1146&gt;0),IF('Male Data'!$T371&lt;MaleWeighted!T$1146,'Male Data'!$X371,0),IF(AND('Male Data'!T371&gt;MaleWeighted!T$1145,'Male Data'!T371&lt;MaleWeighted!T$1146),'Male Data'!$X371,0))))</f>
        <v>--</v>
      </c>
      <c r="U371" t="str">
        <f>IF(AND(MaleWeighted!U$1145=0,MaleWeighted!U$1146=0),"--",IF(AND(MaleWeighted!U$1145&gt;0,MaleWeighted!U$1146=0),IF('Male Data'!U371&gt;MaleWeighted!U$1145,'Male Data'!$X371,0),IF(AND(MaleWeighted!U$1145=0,MaleWeighted!U$1146&gt;0),IF('Male Data'!U371&lt;MaleWeighted!U$1146,'Male Data'!$X371,0),IF(AND('Male Data'!U371&gt;MaleWeighted!U$1145,'Male Data'!U371&lt;MaleWeighted!U$1146),'Male Data'!$X371,0))))</f>
        <v>--</v>
      </c>
      <c r="V371" t="str">
        <f>IF(AND(MaleWeighted!V$1145=0,MaleWeighted!V$1146=0),"--",IF(AND(MaleWeighted!V$1145&gt;0,MaleWeighted!V$1146=0),IF('Male Data'!V371&gt;MaleWeighted!V$1145,'Male Data'!$X371,0),IF(AND(MaleWeighted!V$1145=0,MaleWeighted!V$1146&gt;0),IF('Male Data'!V371&lt;MaleWeighted!V$1146,'Male Data'!$X371,0),IF(AND('Male Data'!V371&gt;MaleWeighted!V$1145,'Male Data'!V371&lt;MaleWeighted!V$1146),'Male Data'!$X371,0))))</f>
        <v>--</v>
      </c>
      <c r="W371" t="str">
        <f>IF(AND(MaleWeighted!W$1145=0,MaleWeighted!W$1146=0),"--",IF(AND(MaleWeighted!W$1145&gt;0,MaleWeighted!W$1146=0),IF('Male Data'!W371&gt;MaleWeighted!W$1145,'Male Data'!$X371,0),IF(AND(MaleWeighted!W$1145=0,MaleWeighted!W$1146&gt;0),IF('Male Data'!W371&lt;MaleWeighted!W$1146,'Male Data'!$X371,0),IF(AND('Male Data'!W371&gt;MaleWeighted!W$1145,'Male Data'!W371&lt;MaleWeighted!W$1146),'Male Data'!$X371,0))))</f>
        <v>--</v>
      </c>
      <c r="Y371">
        <f t="shared" si="10"/>
        <v>0</v>
      </c>
      <c r="Z371">
        <f>Y371*'Male Data'!X371</f>
        <v>0</v>
      </c>
      <c r="AA371">
        <f t="shared" si="11"/>
        <v>1</v>
      </c>
      <c r="AB371">
        <f>AA371*'Male Data'!X371</f>
        <v>30740</v>
      </c>
    </row>
    <row r="372" spans="1:28">
      <c r="A372">
        <f>'Male Data'!A372</f>
        <v>371</v>
      </c>
      <c r="B372" t="str">
        <f>'Male Data'!B372</f>
        <v>M</v>
      </c>
      <c r="C372" t="str">
        <f>IF(AND(MaleWeighted!C$1145=0,MaleWeighted!C$1146=0),"--",IF(AND(MaleWeighted!C$1145&gt;0,MaleWeighted!C$1146=0),IF('Male Data'!C372&gt;MaleWeighted!C$1145,'Male Data'!$X372,0),IF(AND(MaleWeighted!C$1145=0,MaleWeighted!C$1146&gt;0),IF('Male Data'!C372&lt;MaleWeighted!C$1146,'Male Data'!$X372,0),IF(AND('Male Data'!C372&gt;MaleWeighted!C$1145,'Male Data'!C372&lt;MaleWeighted!C$1146),'Male Data'!$X372,0))))</f>
        <v>--</v>
      </c>
      <c r="D372" t="str">
        <f>IF(AND(MaleWeighted!D$1145=0,MaleWeighted!D$1146=0),"--",IF(AND(MaleWeighted!D$1145&gt;0,MaleWeighted!D$1146=0),IF('Male Data'!D372&gt;MaleWeighted!D$1145,'Male Data'!$X372,0),IF(AND(MaleWeighted!D$1145=0,MaleWeighted!D$1146&gt;0),IF('Male Data'!D372&lt;MaleWeighted!D$1146,'Male Data'!$X372,0),IF(AND('Male Data'!D372&gt;MaleWeighted!D$1145,'Male Data'!D372&lt;MaleWeighted!D$1146),'Male Data'!$X372,0))))</f>
        <v>--</v>
      </c>
      <c r="E372" t="str">
        <f>IF(AND(MaleWeighted!E$1145=0,MaleWeighted!E$1146=0),"--",IF(AND(MaleWeighted!E$1145&gt;0,MaleWeighted!E$1146=0),IF('Male Data'!E372&gt;MaleWeighted!E$1145,'Male Data'!$X372,0),IF(AND(MaleWeighted!E$1145=0,MaleWeighted!E$1146&gt;0),IF('Male Data'!E372&lt;MaleWeighted!E$1146,'Male Data'!$X372,0),IF(AND('Male Data'!E372&gt;MaleWeighted!E$1145,'Male Data'!E372&lt;MaleWeighted!E$1146),'Male Data'!$X372,0))))</f>
        <v>--</v>
      </c>
      <c r="F372" t="str">
        <f>IF(AND(MaleWeighted!F$1145=0,MaleWeighted!F$1146=0),"--",IF(AND(MaleWeighted!F$1145&gt;0,MaleWeighted!F$1146=0),IF('Male Data'!F372&gt;MaleWeighted!F$1145,'Male Data'!$X372,0),IF(AND(MaleWeighted!F$1145=0,MaleWeighted!F$1146&gt;0),IF('Male Data'!F372&lt;MaleWeighted!F$1146,'Male Data'!$X372,0),IF(AND('Male Data'!F372&gt;MaleWeighted!F$1145,'Male Data'!F372&lt;MaleWeighted!F$1146),'Male Data'!$X372,0))))</f>
        <v>--</v>
      </c>
      <c r="G372" t="str">
        <f>IF(AND(MaleWeighted!G$1145=0,MaleWeighted!G$1146=0),"--",IF(AND(MaleWeighted!G$1145&gt;0,MaleWeighted!G$1146=0),IF('Male Data'!G372&gt;MaleWeighted!G$1145,'Male Data'!$X372,0),IF(AND(MaleWeighted!G$1145=0,MaleWeighted!G$1146&gt;0),IF('Male Data'!G372&lt;MaleWeighted!G$1146,'Male Data'!$X372,0),IF(AND('Male Data'!G372&gt;MaleWeighted!G$1145,'Male Data'!G372&lt;MaleWeighted!G$1146),'Male Data'!$X372,0))))</f>
        <v>--</v>
      </c>
      <c r="H372" t="str">
        <f>IF(AND(MaleWeighted!H$1145=0,MaleWeighted!H$1146=0),"--",IF(AND(MaleWeighted!H$1145&gt;0,MaleWeighted!H$1146=0),IF('Male Data'!H372&gt;MaleWeighted!H$1145,'Male Data'!$X372,0),IF(AND(MaleWeighted!H$1145=0,MaleWeighted!H$1146&gt;0),IF('Male Data'!H372&lt;MaleWeighted!H$1146,'Male Data'!$X372,0),IF(AND('Male Data'!H372&gt;MaleWeighted!H$1145,'Male Data'!H372&lt;MaleWeighted!H$1146),'Male Data'!$X372,0))))</f>
        <v>--</v>
      </c>
      <c r="I372" t="str">
        <f>IF(AND(MaleWeighted!I$1145=0,MaleWeighted!I$1146=0),"--",IF(AND(MaleWeighted!I$1145&gt;0,MaleWeighted!I$1146=0),IF('Male Data'!I372&gt;MaleWeighted!I$1145,'Male Data'!$X372,0),IF(AND(MaleWeighted!I$1145=0,MaleWeighted!I$1146&gt;0),IF('Male Data'!I372&lt;MaleWeighted!I$1146,'Male Data'!$X372,0),IF(AND('Male Data'!I372&gt;MaleWeighted!I$1145,'Male Data'!I372&lt;MaleWeighted!I$1146),'Male Data'!$X372,0))))</f>
        <v>--</v>
      </c>
      <c r="J372" t="str">
        <f>IF(AND(MaleWeighted!J$1145=0,MaleWeighted!J$1146=0),"--",IF(AND(MaleWeighted!J$1145&gt;0,MaleWeighted!J$1146=0),IF('Male Data'!J372&gt;MaleWeighted!J$1145,'Male Data'!$X372,0),IF(AND(MaleWeighted!J$1145=0,MaleWeighted!J$1146&gt;0),IF('Male Data'!J372&lt;MaleWeighted!J$1146,'Male Data'!$X372,0),IF(AND('Male Data'!J372&gt;MaleWeighted!J$1145,'Male Data'!J372&lt;MaleWeighted!J$1146),'Male Data'!$X372,0))))</f>
        <v>--</v>
      </c>
      <c r="K372" t="str">
        <f>IF(AND(MaleWeighted!K$1145=0,MaleWeighted!K$1146=0),"--",IF(AND(MaleWeighted!K$1145&gt;0,MaleWeighted!K$1146=0),IF('Male Data'!K372&gt;MaleWeighted!K$1145,'Male Data'!$X372,0),IF(AND(MaleWeighted!K$1145=0,MaleWeighted!K$1146&gt;0),IF('Male Data'!K372&lt;MaleWeighted!K$1146,'Male Data'!$X372,0),IF(AND('Male Data'!K372&gt;MaleWeighted!K$1145,'Male Data'!K372&lt;MaleWeighted!K$1146),'Male Data'!$X372,0))))</f>
        <v>--</v>
      </c>
      <c r="L372" t="str">
        <f>IF(AND(MaleWeighted!L$1145=0,MaleWeighted!L$1146=0),"--",IF(AND(MaleWeighted!L$1145&gt;0,MaleWeighted!L$1146=0),IF('Male Data'!L372&gt;MaleWeighted!L$1145,'Male Data'!$X372,0),IF(AND(MaleWeighted!L$1145=0,MaleWeighted!L$1146&gt;0),IF('Male Data'!L372&lt;MaleWeighted!L$1146,'Male Data'!$X372,0),IF(AND('Male Data'!L372&gt;MaleWeighted!L$1145,'Male Data'!L372&lt;MaleWeighted!L$1146),'Male Data'!$X372,0))))</f>
        <v>--</v>
      </c>
      <c r="M372" t="str">
        <f>IF(AND(MaleWeighted!M$1145=0,MaleWeighted!M$1146=0),"--",IF(AND(MaleWeighted!M$1145&gt;0,MaleWeighted!M$1146=0),IF('Male Data'!M372&gt;MaleWeighted!M$1145,'Male Data'!$X372,0),IF(AND(MaleWeighted!M$1145=0,MaleWeighted!M$1146&gt;0),IF('Male Data'!M372&lt;MaleWeighted!M$1146,'Male Data'!$X372,0),IF(AND('Male Data'!M372&gt;MaleWeighted!M$1145,'Male Data'!M372&lt;MaleWeighted!M$1146),'Male Data'!$X372,0))))</f>
        <v>--</v>
      </c>
      <c r="N372" t="str">
        <f>IF(AND(MaleWeighted!N$1145=0,MaleWeighted!N$1146=0),"--",IF(AND(MaleWeighted!N$1145&gt;0,MaleWeighted!N$1146=0),IF('Male Data'!N372&gt;MaleWeighted!N$1145,'Male Data'!$X372,0),IF(AND(MaleWeighted!N$1145=0,MaleWeighted!N$1146&gt;0),IF('Male Data'!N372&lt;MaleWeighted!N$1146,'Male Data'!$X372,0),IF(AND('Male Data'!N372&gt;MaleWeighted!N$1145,'Male Data'!N372&lt;MaleWeighted!N$1146),'Male Data'!$X372,0))))</f>
        <v>--</v>
      </c>
      <c r="O372" t="str">
        <f>IF(AND(MaleWeighted!O$1145=0,MaleWeighted!O$1146=0),"--",IF(AND(MaleWeighted!O$1145&gt;0,MaleWeighted!O$1146=0),IF('Male Data'!O372&gt;MaleWeighted!O$1145,'Male Data'!$X372,0),IF(AND(MaleWeighted!O$1145=0,MaleWeighted!O$1146&gt;0),IF('Male Data'!O372&lt;MaleWeighted!O$1146,'Male Data'!$X372,0),IF(AND('Male Data'!O372&gt;MaleWeighted!O$1145,'Male Data'!O372&lt;MaleWeighted!O$1146),'Male Data'!$X372,0))))</f>
        <v>--</v>
      </c>
      <c r="P372" t="str">
        <f>IF(AND(MaleWeighted!P$1145=0,MaleWeighted!P$1146=0),"--",IF(AND(MaleWeighted!P$1145&gt;0,MaleWeighted!P$1146=0),IF('Male Data'!P372&gt;MaleWeighted!P$1145,'Male Data'!$X372,0),IF(AND(MaleWeighted!P$1145=0,MaleWeighted!P$1146&gt;0),IF('Male Data'!P372&lt;MaleWeighted!P$1146,'Male Data'!$X372,0),IF(AND('Male Data'!P372&gt;MaleWeighted!P$1145,'Male Data'!P372&lt;MaleWeighted!P$1146),'Male Data'!$X372,0))))</f>
        <v>--</v>
      </c>
      <c r="Q372" t="str">
        <f>IF(AND(MaleWeighted!Q$1145=0,MaleWeighted!Q$1146=0),"--",IF(AND(MaleWeighted!Q$1145&gt;0,MaleWeighted!Q$1146=0),IF('Male Data'!Q372&gt;MaleWeighted!Q$1145,'Male Data'!$X372,0),IF(AND(MaleWeighted!Q$1145=0,MaleWeighted!Q$1146&gt;0),IF('Male Data'!Q372&lt;MaleWeighted!Q$1146,'Male Data'!$X372,0),IF(AND('Male Data'!Q372&gt;MaleWeighted!Q$1145,'Male Data'!Q372&lt;MaleWeighted!Q$1146),'Male Data'!$X372,0))))</f>
        <v>--</v>
      </c>
      <c r="R372" t="str">
        <f>IF(AND(MaleWeighted!R$1145=0,MaleWeighted!R$1146=0),"--",IF(AND(MaleWeighted!R$1145&gt;0,MaleWeighted!R$1146=0),IF('Male Data'!R372&gt;MaleWeighted!R$1145,'Male Data'!$X372,0),IF(AND(MaleWeighted!R$1145=0,MaleWeighted!R$1146&gt;0),IF('Male Data'!R372&lt;MaleWeighted!R$1146,'Male Data'!$X372,0),IF(AND('Male Data'!R372&gt;MaleWeighted!R$1145,'Male Data'!R372&lt;MaleWeighted!R$1146),'Male Data'!$X372,0))))</f>
        <v>--</v>
      </c>
      <c r="S372" t="str">
        <f>IF(AND(MaleWeighted!S$1145=0,MaleWeighted!S$1146=0),"--",IF(AND(MaleWeighted!S$1145&gt;0,MaleWeighted!S$1146=0),IF('Male Data'!S372&gt;MaleWeighted!S$1145,'Male Data'!$X372,0),IF(AND(MaleWeighted!S$1145=0,MaleWeighted!S$1146&gt;0),IF('Male Data'!S372&lt;MaleWeighted!S$1146,'Male Data'!$X372,0),IF(AND('Male Data'!S372&gt;MaleWeighted!S$1145,'Male Data'!S372&lt;MaleWeighted!S$1146),'Male Data'!$X372,0))))</f>
        <v>--</v>
      </c>
      <c r="T372" t="str">
        <f>IF(AND(MaleWeighted!T$1145=0,MaleWeighted!T$1146=0),"--",IF(AND(MaleWeighted!T$1145&gt;0,MaleWeighted!T$1146=0),IF('Male Data'!T372&gt;MaleWeighted!T$1145,'Male Data'!$X372,0),IF(AND(MaleWeighted!T$1145=0,MaleWeighted!T$1146&gt;0),IF('Male Data'!$T372&lt;MaleWeighted!T$1146,'Male Data'!$X372,0),IF(AND('Male Data'!T372&gt;MaleWeighted!T$1145,'Male Data'!T372&lt;MaleWeighted!T$1146),'Male Data'!$X372,0))))</f>
        <v>--</v>
      </c>
      <c r="U372" t="str">
        <f>IF(AND(MaleWeighted!U$1145=0,MaleWeighted!U$1146=0),"--",IF(AND(MaleWeighted!U$1145&gt;0,MaleWeighted!U$1146=0),IF('Male Data'!U372&gt;MaleWeighted!U$1145,'Male Data'!$X372,0),IF(AND(MaleWeighted!U$1145=0,MaleWeighted!U$1146&gt;0),IF('Male Data'!U372&lt;MaleWeighted!U$1146,'Male Data'!$X372,0),IF(AND('Male Data'!U372&gt;MaleWeighted!U$1145,'Male Data'!U372&lt;MaleWeighted!U$1146),'Male Data'!$X372,0))))</f>
        <v>--</v>
      </c>
      <c r="V372" t="str">
        <f>IF(AND(MaleWeighted!V$1145=0,MaleWeighted!V$1146=0),"--",IF(AND(MaleWeighted!V$1145&gt;0,MaleWeighted!V$1146=0),IF('Male Data'!V372&gt;MaleWeighted!V$1145,'Male Data'!$X372,0),IF(AND(MaleWeighted!V$1145=0,MaleWeighted!V$1146&gt;0),IF('Male Data'!V372&lt;MaleWeighted!V$1146,'Male Data'!$X372,0),IF(AND('Male Data'!V372&gt;MaleWeighted!V$1145,'Male Data'!V372&lt;MaleWeighted!V$1146),'Male Data'!$X372,0))))</f>
        <v>--</v>
      </c>
      <c r="W372" t="str">
        <f>IF(AND(MaleWeighted!W$1145=0,MaleWeighted!W$1146=0),"--",IF(AND(MaleWeighted!W$1145&gt;0,MaleWeighted!W$1146=0),IF('Male Data'!W372&gt;MaleWeighted!W$1145,'Male Data'!$X372,0),IF(AND(MaleWeighted!W$1145=0,MaleWeighted!W$1146&gt;0),IF('Male Data'!W372&lt;MaleWeighted!W$1146,'Male Data'!$X372,0),IF(AND('Male Data'!W372&gt;MaleWeighted!W$1145,'Male Data'!W372&lt;MaleWeighted!W$1146),'Male Data'!$X372,0))))</f>
        <v>--</v>
      </c>
      <c r="Y372">
        <f t="shared" si="10"/>
        <v>0</v>
      </c>
      <c r="Z372">
        <f>Y372*'Male Data'!X372</f>
        <v>0</v>
      </c>
      <c r="AA372">
        <f t="shared" si="11"/>
        <v>1</v>
      </c>
      <c r="AB372">
        <f>AA372*'Male Data'!X372</f>
        <v>70905</v>
      </c>
    </row>
    <row r="373" spans="1:28">
      <c r="A373">
        <f>'Male Data'!A373</f>
        <v>372</v>
      </c>
      <c r="B373" t="str">
        <f>'Male Data'!B373</f>
        <v>M</v>
      </c>
      <c r="C373" t="str">
        <f>IF(AND(MaleWeighted!C$1145=0,MaleWeighted!C$1146=0),"--",IF(AND(MaleWeighted!C$1145&gt;0,MaleWeighted!C$1146=0),IF('Male Data'!C373&gt;MaleWeighted!C$1145,'Male Data'!$X373,0),IF(AND(MaleWeighted!C$1145=0,MaleWeighted!C$1146&gt;0),IF('Male Data'!C373&lt;MaleWeighted!C$1146,'Male Data'!$X373,0),IF(AND('Male Data'!C373&gt;MaleWeighted!C$1145,'Male Data'!C373&lt;MaleWeighted!C$1146),'Male Data'!$X373,0))))</f>
        <v>--</v>
      </c>
      <c r="D373" t="str">
        <f>IF(AND(MaleWeighted!D$1145=0,MaleWeighted!D$1146=0),"--",IF(AND(MaleWeighted!D$1145&gt;0,MaleWeighted!D$1146=0),IF('Male Data'!D373&gt;MaleWeighted!D$1145,'Male Data'!$X373,0),IF(AND(MaleWeighted!D$1145=0,MaleWeighted!D$1146&gt;0),IF('Male Data'!D373&lt;MaleWeighted!D$1146,'Male Data'!$X373,0),IF(AND('Male Data'!D373&gt;MaleWeighted!D$1145,'Male Data'!D373&lt;MaleWeighted!D$1146),'Male Data'!$X373,0))))</f>
        <v>--</v>
      </c>
      <c r="E373" t="str">
        <f>IF(AND(MaleWeighted!E$1145=0,MaleWeighted!E$1146=0),"--",IF(AND(MaleWeighted!E$1145&gt;0,MaleWeighted!E$1146=0),IF('Male Data'!E373&gt;MaleWeighted!E$1145,'Male Data'!$X373,0),IF(AND(MaleWeighted!E$1145=0,MaleWeighted!E$1146&gt;0),IF('Male Data'!E373&lt;MaleWeighted!E$1146,'Male Data'!$X373,0),IF(AND('Male Data'!E373&gt;MaleWeighted!E$1145,'Male Data'!E373&lt;MaleWeighted!E$1146),'Male Data'!$X373,0))))</f>
        <v>--</v>
      </c>
      <c r="F373" t="str">
        <f>IF(AND(MaleWeighted!F$1145=0,MaleWeighted!F$1146=0),"--",IF(AND(MaleWeighted!F$1145&gt;0,MaleWeighted!F$1146=0),IF('Male Data'!F373&gt;MaleWeighted!F$1145,'Male Data'!$X373,0),IF(AND(MaleWeighted!F$1145=0,MaleWeighted!F$1146&gt;0),IF('Male Data'!F373&lt;MaleWeighted!F$1146,'Male Data'!$X373,0),IF(AND('Male Data'!F373&gt;MaleWeighted!F$1145,'Male Data'!F373&lt;MaleWeighted!F$1146),'Male Data'!$X373,0))))</f>
        <v>--</v>
      </c>
      <c r="G373" t="str">
        <f>IF(AND(MaleWeighted!G$1145=0,MaleWeighted!G$1146=0),"--",IF(AND(MaleWeighted!G$1145&gt;0,MaleWeighted!G$1146=0),IF('Male Data'!G373&gt;MaleWeighted!G$1145,'Male Data'!$X373,0),IF(AND(MaleWeighted!G$1145=0,MaleWeighted!G$1146&gt;0),IF('Male Data'!G373&lt;MaleWeighted!G$1146,'Male Data'!$X373,0),IF(AND('Male Data'!G373&gt;MaleWeighted!G$1145,'Male Data'!G373&lt;MaleWeighted!G$1146),'Male Data'!$X373,0))))</f>
        <v>--</v>
      </c>
      <c r="H373" t="str">
        <f>IF(AND(MaleWeighted!H$1145=0,MaleWeighted!H$1146=0),"--",IF(AND(MaleWeighted!H$1145&gt;0,MaleWeighted!H$1146=0),IF('Male Data'!H373&gt;MaleWeighted!H$1145,'Male Data'!$X373,0),IF(AND(MaleWeighted!H$1145=0,MaleWeighted!H$1146&gt;0),IF('Male Data'!H373&lt;MaleWeighted!H$1146,'Male Data'!$X373,0),IF(AND('Male Data'!H373&gt;MaleWeighted!H$1145,'Male Data'!H373&lt;MaleWeighted!H$1146),'Male Data'!$X373,0))))</f>
        <v>--</v>
      </c>
      <c r="I373" t="str">
        <f>IF(AND(MaleWeighted!I$1145=0,MaleWeighted!I$1146=0),"--",IF(AND(MaleWeighted!I$1145&gt;0,MaleWeighted!I$1146=0),IF('Male Data'!I373&gt;MaleWeighted!I$1145,'Male Data'!$X373,0),IF(AND(MaleWeighted!I$1145=0,MaleWeighted!I$1146&gt;0),IF('Male Data'!I373&lt;MaleWeighted!I$1146,'Male Data'!$X373,0),IF(AND('Male Data'!I373&gt;MaleWeighted!I$1145,'Male Data'!I373&lt;MaleWeighted!I$1146),'Male Data'!$X373,0))))</f>
        <v>--</v>
      </c>
      <c r="J373" t="str">
        <f>IF(AND(MaleWeighted!J$1145=0,MaleWeighted!J$1146=0),"--",IF(AND(MaleWeighted!J$1145&gt;0,MaleWeighted!J$1146=0),IF('Male Data'!J373&gt;MaleWeighted!J$1145,'Male Data'!$X373,0),IF(AND(MaleWeighted!J$1145=0,MaleWeighted!J$1146&gt;0),IF('Male Data'!J373&lt;MaleWeighted!J$1146,'Male Data'!$X373,0),IF(AND('Male Data'!J373&gt;MaleWeighted!J$1145,'Male Data'!J373&lt;MaleWeighted!J$1146),'Male Data'!$X373,0))))</f>
        <v>--</v>
      </c>
      <c r="K373" t="str">
        <f>IF(AND(MaleWeighted!K$1145=0,MaleWeighted!K$1146=0),"--",IF(AND(MaleWeighted!K$1145&gt;0,MaleWeighted!K$1146=0),IF('Male Data'!K373&gt;MaleWeighted!K$1145,'Male Data'!$X373,0),IF(AND(MaleWeighted!K$1145=0,MaleWeighted!K$1146&gt;0),IF('Male Data'!K373&lt;MaleWeighted!K$1146,'Male Data'!$X373,0),IF(AND('Male Data'!K373&gt;MaleWeighted!K$1145,'Male Data'!K373&lt;MaleWeighted!K$1146),'Male Data'!$X373,0))))</f>
        <v>--</v>
      </c>
      <c r="L373" t="str">
        <f>IF(AND(MaleWeighted!L$1145=0,MaleWeighted!L$1146=0),"--",IF(AND(MaleWeighted!L$1145&gt;0,MaleWeighted!L$1146=0),IF('Male Data'!L373&gt;MaleWeighted!L$1145,'Male Data'!$X373,0),IF(AND(MaleWeighted!L$1145=0,MaleWeighted!L$1146&gt;0),IF('Male Data'!L373&lt;MaleWeighted!L$1146,'Male Data'!$X373,0),IF(AND('Male Data'!L373&gt;MaleWeighted!L$1145,'Male Data'!L373&lt;MaleWeighted!L$1146),'Male Data'!$X373,0))))</f>
        <v>--</v>
      </c>
      <c r="M373" t="str">
        <f>IF(AND(MaleWeighted!M$1145=0,MaleWeighted!M$1146=0),"--",IF(AND(MaleWeighted!M$1145&gt;0,MaleWeighted!M$1146=0),IF('Male Data'!M373&gt;MaleWeighted!M$1145,'Male Data'!$X373,0),IF(AND(MaleWeighted!M$1145=0,MaleWeighted!M$1146&gt;0),IF('Male Data'!M373&lt;MaleWeighted!M$1146,'Male Data'!$X373,0),IF(AND('Male Data'!M373&gt;MaleWeighted!M$1145,'Male Data'!M373&lt;MaleWeighted!M$1146),'Male Data'!$X373,0))))</f>
        <v>--</v>
      </c>
      <c r="N373" t="str">
        <f>IF(AND(MaleWeighted!N$1145=0,MaleWeighted!N$1146=0),"--",IF(AND(MaleWeighted!N$1145&gt;0,MaleWeighted!N$1146=0),IF('Male Data'!N373&gt;MaleWeighted!N$1145,'Male Data'!$X373,0),IF(AND(MaleWeighted!N$1145=0,MaleWeighted!N$1146&gt;0),IF('Male Data'!N373&lt;MaleWeighted!N$1146,'Male Data'!$X373,0),IF(AND('Male Data'!N373&gt;MaleWeighted!N$1145,'Male Data'!N373&lt;MaleWeighted!N$1146),'Male Data'!$X373,0))))</f>
        <v>--</v>
      </c>
      <c r="O373" t="str">
        <f>IF(AND(MaleWeighted!O$1145=0,MaleWeighted!O$1146=0),"--",IF(AND(MaleWeighted!O$1145&gt;0,MaleWeighted!O$1146=0),IF('Male Data'!O373&gt;MaleWeighted!O$1145,'Male Data'!$X373,0),IF(AND(MaleWeighted!O$1145=0,MaleWeighted!O$1146&gt;0),IF('Male Data'!O373&lt;MaleWeighted!O$1146,'Male Data'!$X373,0),IF(AND('Male Data'!O373&gt;MaleWeighted!O$1145,'Male Data'!O373&lt;MaleWeighted!O$1146),'Male Data'!$X373,0))))</f>
        <v>--</v>
      </c>
      <c r="P373" t="str">
        <f>IF(AND(MaleWeighted!P$1145=0,MaleWeighted!P$1146=0),"--",IF(AND(MaleWeighted!P$1145&gt;0,MaleWeighted!P$1146=0),IF('Male Data'!P373&gt;MaleWeighted!P$1145,'Male Data'!$X373,0),IF(AND(MaleWeighted!P$1145=0,MaleWeighted!P$1146&gt;0),IF('Male Data'!P373&lt;MaleWeighted!P$1146,'Male Data'!$X373,0),IF(AND('Male Data'!P373&gt;MaleWeighted!P$1145,'Male Data'!P373&lt;MaleWeighted!P$1146),'Male Data'!$X373,0))))</f>
        <v>--</v>
      </c>
      <c r="Q373" t="str">
        <f>IF(AND(MaleWeighted!Q$1145=0,MaleWeighted!Q$1146=0),"--",IF(AND(MaleWeighted!Q$1145&gt;0,MaleWeighted!Q$1146=0),IF('Male Data'!Q373&gt;MaleWeighted!Q$1145,'Male Data'!$X373,0),IF(AND(MaleWeighted!Q$1145=0,MaleWeighted!Q$1146&gt;0),IF('Male Data'!Q373&lt;MaleWeighted!Q$1146,'Male Data'!$X373,0),IF(AND('Male Data'!Q373&gt;MaleWeighted!Q$1145,'Male Data'!Q373&lt;MaleWeighted!Q$1146),'Male Data'!$X373,0))))</f>
        <v>--</v>
      </c>
      <c r="R373" t="str">
        <f>IF(AND(MaleWeighted!R$1145=0,MaleWeighted!R$1146=0),"--",IF(AND(MaleWeighted!R$1145&gt;0,MaleWeighted!R$1146=0),IF('Male Data'!R373&gt;MaleWeighted!R$1145,'Male Data'!$X373,0),IF(AND(MaleWeighted!R$1145=0,MaleWeighted!R$1146&gt;0),IF('Male Data'!R373&lt;MaleWeighted!R$1146,'Male Data'!$X373,0),IF(AND('Male Data'!R373&gt;MaleWeighted!R$1145,'Male Data'!R373&lt;MaleWeighted!R$1146),'Male Data'!$X373,0))))</f>
        <v>--</v>
      </c>
      <c r="S373" t="str">
        <f>IF(AND(MaleWeighted!S$1145=0,MaleWeighted!S$1146=0),"--",IF(AND(MaleWeighted!S$1145&gt;0,MaleWeighted!S$1146=0),IF('Male Data'!S373&gt;MaleWeighted!S$1145,'Male Data'!$X373,0),IF(AND(MaleWeighted!S$1145=0,MaleWeighted!S$1146&gt;0),IF('Male Data'!S373&lt;MaleWeighted!S$1146,'Male Data'!$X373,0),IF(AND('Male Data'!S373&gt;MaleWeighted!S$1145,'Male Data'!S373&lt;MaleWeighted!S$1146),'Male Data'!$X373,0))))</f>
        <v>--</v>
      </c>
      <c r="T373" t="str">
        <f>IF(AND(MaleWeighted!T$1145=0,MaleWeighted!T$1146=0),"--",IF(AND(MaleWeighted!T$1145&gt;0,MaleWeighted!T$1146=0),IF('Male Data'!T373&gt;MaleWeighted!T$1145,'Male Data'!$X373,0),IF(AND(MaleWeighted!T$1145=0,MaleWeighted!T$1146&gt;0),IF('Male Data'!$T373&lt;MaleWeighted!T$1146,'Male Data'!$X373,0),IF(AND('Male Data'!T373&gt;MaleWeighted!T$1145,'Male Data'!T373&lt;MaleWeighted!T$1146),'Male Data'!$X373,0))))</f>
        <v>--</v>
      </c>
      <c r="U373" t="str">
        <f>IF(AND(MaleWeighted!U$1145=0,MaleWeighted!U$1146=0),"--",IF(AND(MaleWeighted!U$1145&gt;0,MaleWeighted!U$1146=0),IF('Male Data'!U373&gt;MaleWeighted!U$1145,'Male Data'!$X373,0),IF(AND(MaleWeighted!U$1145=0,MaleWeighted!U$1146&gt;0),IF('Male Data'!U373&lt;MaleWeighted!U$1146,'Male Data'!$X373,0),IF(AND('Male Data'!U373&gt;MaleWeighted!U$1145,'Male Data'!U373&lt;MaleWeighted!U$1146),'Male Data'!$X373,0))))</f>
        <v>--</v>
      </c>
      <c r="V373" t="str">
        <f>IF(AND(MaleWeighted!V$1145=0,MaleWeighted!V$1146=0),"--",IF(AND(MaleWeighted!V$1145&gt;0,MaleWeighted!V$1146=0),IF('Male Data'!V373&gt;MaleWeighted!V$1145,'Male Data'!$X373,0),IF(AND(MaleWeighted!V$1145=0,MaleWeighted!V$1146&gt;0),IF('Male Data'!V373&lt;MaleWeighted!V$1146,'Male Data'!$X373,0),IF(AND('Male Data'!V373&gt;MaleWeighted!V$1145,'Male Data'!V373&lt;MaleWeighted!V$1146),'Male Data'!$X373,0))))</f>
        <v>--</v>
      </c>
      <c r="W373" t="str">
        <f>IF(AND(MaleWeighted!W$1145=0,MaleWeighted!W$1146=0),"--",IF(AND(MaleWeighted!W$1145&gt;0,MaleWeighted!W$1146=0),IF('Male Data'!W373&gt;MaleWeighted!W$1145,'Male Data'!$X373,0),IF(AND(MaleWeighted!W$1145=0,MaleWeighted!W$1146&gt;0),IF('Male Data'!W373&lt;MaleWeighted!W$1146,'Male Data'!$X373,0),IF(AND('Male Data'!W373&gt;MaleWeighted!W$1145,'Male Data'!W373&lt;MaleWeighted!W$1146),'Male Data'!$X373,0))))</f>
        <v>--</v>
      </c>
      <c r="Y373">
        <f t="shared" si="10"/>
        <v>0</v>
      </c>
      <c r="Z373">
        <f>Y373*'Male Data'!X373</f>
        <v>0</v>
      </c>
      <c r="AA373">
        <f t="shared" si="11"/>
        <v>1</v>
      </c>
      <c r="AB373">
        <f>AA373*'Male Data'!X373</f>
        <v>70940</v>
      </c>
    </row>
    <row r="374" spans="1:28">
      <c r="A374">
        <f>'Male Data'!A374</f>
        <v>373</v>
      </c>
      <c r="B374" t="str">
        <f>'Male Data'!B374</f>
        <v>M</v>
      </c>
      <c r="C374" t="str">
        <f>IF(AND(MaleWeighted!C$1145=0,MaleWeighted!C$1146=0),"--",IF(AND(MaleWeighted!C$1145&gt;0,MaleWeighted!C$1146=0),IF('Male Data'!C374&gt;MaleWeighted!C$1145,'Male Data'!$X374,0),IF(AND(MaleWeighted!C$1145=0,MaleWeighted!C$1146&gt;0),IF('Male Data'!C374&lt;MaleWeighted!C$1146,'Male Data'!$X374,0),IF(AND('Male Data'!C374&gt;MaleWeighted!C$1145,'Male Data'!C374&lt;MaleWeighted!C$1146),'Male Data'!$X374,0))))</f>
        <v>--</v>
      </c>
      <c r="D374" t="str">
        <f>IF(AND(MaleWeighted!D$1145=0,MaleWeighted!D$1146=0),"--",IF(AND(MaleWeighted!D$1145&gt;0,MaleWeighted!D$1146=0),IF('Male Data'!D374&gt;MaleWeighted!D$1145,'Male Data'!$X374,0),IF(AND(MaleWeighted!D$1145=0,MaleWeighted!D$1146&gt;0),IF('Male Data'!D374&lt;MaleWeighted!D$1146,'Male Data'!$X374,0),IF(AND('Male Data'!D374&gt;MaleWeighted!D$1145,'Male Data'!D374&lt;MaleWeighted!D$1146),'Male Data'!$X374,0))))</f>
        <v>--</v>
      </c>
      <c r="E374" t="str">
        <f>IF(AND(MaleWeighted!E$1145=0,MaleWeighted!E$1146=0),"--",IF(AND(MaleWeighted!E$1145&gt;0,MaleWeighted!E$1146=0),IF('Male Data'!E374&gt;MaleWeighted!E$1145,'Male Data'!$X374,0),IF(AND(MaleWeighted!E$1145=0,MaleWeighted!E$1146&gt;0),IF('Male Data'!E374&lt;MaleWeighted!E$1146,'Male Data'!$X374,0),IF(AND('Male Data'!E374&gt;MaleWeighted!E$1145,'Male Data'!E374&lt;MaleWeighted!E$1146),'Male Data'!$X374,0))))</f>
        <v>--</v>
      </c>
      <c r="F374" t="str">
        <f>IF(AND(MaleWeighted!F$1145=0,MaleWeighted!F$1146=0),"--",IF(AND(MaleWeighted!F$1145&gt;0,MaleWeighted!F$1146=0),IF('Male Data'!F374&gt;MaleWeighted!F$1145,'Male Data'!$X374,0),IF(AND(MaleWeighted!F$1145=0,MaleWeighted!F$1146&gt;0),IF('Male Data'!F374&lt;MaleWeighted!F$1146,'Male Data'!$X374,0),IF(AND('Male Data'!F374&gt;MaleWeighted!F$1145,'Male Data'!F374&lt;MaleWeighted!F$1146),'Male Data'!$X374,0))))</f>
        <v>--</v>
      </c>
      <c r="G374" t="str">
        <f>IF(AND(MaleWeighted!G$1145=0,MaleWeighted!G$1146=0),"--",IF(AND(MaleWeighted!G$1145&gt;0,MaleWeighted!G$1146=0),IF('Male Data'!G374&gt;MaleWeighted!G$1145,'Male Data'!$X374,0),IF(AND(MaleWeighted!G$1145=0,MaleWeighted!G$1146&gt;0),IF('Male Data'!G374&lt;MaleWeighted!G$1146,'Male Data'!$X374,0),IF(AND('Male Data'!G374&gt;MaleWeighted!G$1145,'Male Data'!G374&lt;MaleWeighted!G$1146),'Male Data'!$X374,0))))</f>
        <v>--</v>
      </c>
      <c r="H374" t="str">
        <f>IF(AND(MaleWeighted!H$1145=0,MaleWeighted!H$1146=0),"--",IF(AND(MaleWeighted!H$1145&gt;0,MaleWeighted!H$1146=0),IF('Male Data'!H374&gt;MaleWeighted!H$1145,'Male Data'!$X374,0),IF(AND(MaleWeighted!H$1145=0,MaleWeighted!H$1146&gt;0),IF('Male Data'!H374&lt;MaleWeighted!H$1146,'Male Data'!$X374,0),IF(AND('Male Data'!H374&gt;MaleWeighted!H$1145,'Male Data'!H374&lt;MaleWeighted!H$1146),'Male Data'!$X374,0))))</f>
        <v>--</v>
      </c>
      <c r="I374" t="str">
        <f>IF(AND(MaleWeighted!I$1145=0,MaleWeighted!I$1146=0),"--",IF(AND(MaleWeighted!I$1145&gt;0,MaleWeighted!I$1146=0),IF('Male Data'!I374&gt;MaleWeighted!I$1145,'Male Data'!$X374,0),IF(AND(MaleWeighted!I$1145=0,MaleWeighted!I$1146&gt;0),IF('Male Data'!I374&lt;MaleWeighted!I$1146,'Male Data'!$X374,0),IF(AND('Male Data'!I374&gt;MaleWeighted!I$1145,'Male Data'!I374&lt;MaleWeighted!I$1146),'Male Data'!$X374,0))))</f>
        <v>--</v>
      </c>
      <c r="J374" t="str">
        <f>IF(AND(MaleWeighted!J$1145=0,MaleWeighted!J$1146=0),"--",IF(AND(MaleWeighted!J$1145&gt;0,MaleWeighted!J$1146=0),IF('Male Data'!J374&gt;MaleWeighted!J$1145,'Male Data'!$X374,0),IF(AND(MaleWeighted!J$1145=0,MaleWeighted!J$1146&gt;0),IF('Male Data'!J374&lt;MaleWeighted!J$1146,'Male Data'!$X374,0),IF(AND('Male Data'!J374&gt;MaleWeighted!J$1145,'Male Data'!J374&lt;MaleWeighted!J$1146),'Male Data'!$X374,0))))</f>
        <v>--</v>
      </c>
      <c r="K374" t="str">
        <f>IF(AND(MaleWeighted!K$1145=0,MaleWeighted!K$1146=0),"--",IF(AND(MaleWeighted!K$1145&gt;0,MaleWeighted!K$1146=0),IF('Male Data'!K374&gt;MaleWeighted!K$1145,'Male Data'!$X374,0),IF(AND(MaleWeighted!K$1145=0,MaleWeighted!K$1146&gt;0),IF('Male Data'!K374&lt;MaleWeighted!K$1146,'Male Data'!$X374,0),IF(AND('Male Data'!K374&gt;MaleWeighted!K$1145,'Male Data'!K374&lt;MaleWeighted!K$1146),'Male Data'!$X374,0))))</f>
        <v>--</v>
      </c>
      <c r="L374" t="str">
        <f>IF(AND(MaleWeighted!L$1145=0,MaleWeighted!L$1146=0),"--",IF(AND(MaleWeighted!L$1145&gt;0,MaleWeighted!L$1146=0),IF('Male Data'!L374&gt;MaleWeighted!L$1145,'Male Data'!$X374,0),IF(AND(MaleWeighted!L$1145=0,MaleWeighted!L$1146&gt;0),IF('Male Data'!L374&lt;MaleWeighted!L$1146,'Male Data'!$X374,0),IF(AND('Male Data'!L374&gt;MaleWeighted!L$1145,'Male Data'!L374&lt;MaleWeighted!L$1146),'Male Data'!$X374,0))))</f>
        <v>--</v>
      </c>
      <c r="M374" t="str">
        <f>IF(AND(MaleWeighted!M$1145=0,MaleWeighted!M$1146=0),"--",IF(AND(MaleWeighted!M$1145&gt;0,MaleWeighted!M$1146=0),IF('Male Data'!M374&gt;MaleWeighted!M$1145,'Male Data'!$X374,0),IF(AND(MaleWeighted!M$1145=0,MaleWeighted!M$1146&gt;0),IF('Male Data'!M374&lt;MaleWeighted!M$1146,'Male Data'!$X374,0),IF(AND('Male Data'!M374&gt;MaleWeighted!M$1145,'Male Data'!M374&lt;MaleWeighted!M$1146),'Male Data'!$X374,0))))</f>
        <v>--</v>
      </c>
      <c r="N374" t="str">
        <f>IF(AND(MaleWeighted!N$1145=0,MaleWeighted!N$1146=0),"--",IF(AND(MaleWeighted!N$1145&gt;0,MaleWeighted!N$1146=0),IF('Male Data'!N374&gt;MaleWeighted!N$1145,'Male Data'!$X374,0),IF(AND(MaleWeighted!N$1145=0,MaleWeighted!N$1146&gt;0),IF('Male Data'!N374&lt;MaleWeighted!N$1146,'Male Data'!$X374,0),IF(AND('Male Data'!N374&gt;MaleWeighted!N$1145,'Male Data'!N374&lt;MaleWeighted!N$1146),'Male Data'!$X374,0))))</f>
        <v>--</v>
      </c>
      <c r="O374" t="str">
        <f>IF(AND(MaleWeighted!O$1145=0,MaleWeighted!O$1146=0),"--",IF(AND(MaleWeighted!O$1145&gt;0,MaleWeighted!O$1146=0),IF('Male Data'!O374&gt;MaleWeighted!O$1145,'Male Data'!$X374,0),IF(AND(MaleWeighted!O$1145=0,MaleWeighted!O$1146&gt;0),IF('Male Data'!O374&lt;MaleWeighted!O$1146,'Male Data'!$X374,0),IF(AND('Male Data'!O374&gt;MaleWeighted!O$1145,'Male Data'!O374&lt;MaleWeighted!O$1146),'Male Data'!$X374,0))))</f>
        <v>--</v>
      </c>
      <c r="P374" t="str">
        <f>IF(AND(MaleWeighted!P$1145=0,MaleWeighted!P$1146=0),"--",IF(AND(MaleWeighted!P$1145&gt;0,MaleWeighted!P$1146=0),IF('Male Data'!P374&gt;MaleWeighted!P$1145,'Male Data'!$X374,0),IF(AND(MaleWeighted!P$1145=0,MaleWeighted!P$1146&gt;0),IF('Male Data'!P374&lt;MaleWeighted!P$1146,'Male Data'!$X374,0),IF(AND('Male Data'!P374&gt;MaleWeighted!P$1145,'Male Data'!P374&lt;MaleWeighted!P$1146),'Male Data'!$X374,0))))</f>
        <v>--</v>
      </c>
      <c r="Q374" t="str">
        <f>IF(AND(MaleWeighted!Q$1145=0,MaleWeighted!Q$1146=0),"--",IF(AND(MaleWeighted!Q$1145&gt;0,MaleWeighted!Q$1146=0),IF('Male Data'!Q374&gt;MaleWeighted!Q$1145,'Male Data'!$X374,0),IF(AND(MaleWeighted!Q$1145=0,MaleWeighted!Q$1146&gt;0),IF('Male Data'!Q374&lt;MaleWeighted!Q$1146,'Male Data'!$X374,0),IF(AND('Male Data'!Q374&gt;MaleWeighted!Q$1145,'Male Data'!Q374&lt;MaleWeighted!Q$1146),'Male Data'!$X374,0))))</f>
        <v>--</v>
      </c>
      <c r="R374" t="str">
        <f>IF(AND(MaleWeighted!R$1145=0,MaleWeighted!R$1146=0),"--",IF(AND(MaleWeighted!R$1145&gt;0,MaleWeighted!R$1146=0),IF('Male Data'!R374&gt;MaleWeighted!R$1145,'Male Data'!$X374,0),IF(AND(MaleWeighted!R$1145=0,MaleWeighted!R$1146&gt;0),IF('Male Data'!R374&lt;MaleWeighted!R$1146,'Male Data'!$X374,0),IF(AND('Male Data'!R374&gt;MaleWeighted!R$1145,'Male Data'!R374&lt;MaleWeighted!R$1146),'Male Data'!$X374,0))))</f>
        <v>--</v>
      </c>
      <c r="S374" t="str">
        <f>IF(AND(MaleWeighted!S$1145=0,MaleWeighted!S$1146=0),"--",IF(AND(MaleWeighted!S$1145&gt;0,MaleWeighted!S$1146=0),IF('Male Data'!S374&gt;MaleWeighted!S$1145,'Male Data'!$X374,0),IF(AND(MaleWeighted!S$1145=0,MaleWeighted!S$1146&gt;0),IF('Male Data'!S374&lt;MaleWeighted!S$1146,'Male Data'!$X374,0),IF(AND('Male Data'!S374&gt;MaleWeighted!S$1145,'Male Data'!S374&lt;MaleWeighted!S$1146),'Male Data'!$X374,0))))</f>
        <v>--</v>
      </c>
      <c r="T374" t="str">
        <f>IF(AND(MaleWeighted!T$1145=0,MaleWeighted!T$1146=0),"--",IF(AND(MaleWeighted!T$1145&gt;0,MaleWeighted!T$1146=0),IF('Male Data'!T374&gt;MaleWeighted!T$1145,'Male Data'!$X374,0),IF(AND(MaleWeighted!T$1145=0,MaleWeighted!T$1146&gt;0),IF('Male Data'!$T374&lt;MaleWeighted!T$1146,'Male Data'!$X374,0),IF(AND('Male Data'!T374&gt;MaleWeighted!T$1145,'Male Data'!T374&lt;MaleWeighted!T$1146),'Male Data'!$X374,0))))</f>
        <v>--</v>
      </c>
      <c r="U374" t="str">
        <f>IF(AND(MaleWeighted!U$1145=0,MaleWeighted!U$1146=0),"--",IF(AND(MaleWeighted!U$1145&gt;0,MaleWeighted!U$1146=0),IF('Male Data'!U374&gt;MaleWeighted!U$1145,'Male Data'!$X374,0),IF(AND(MaleWeighted!U$1145=0,MaleWeighted!U$1146&gt;0),IF('Male Data'!U374&lt;MaleWeighted!U$1146,'Male Data'!$X374,0),IF(AND('Male Data'!U374&gt;MaleWeighted!U$1145,'Male Data'!U374&lt;MaleWeighted!U$1146),'Male Data'!$X374,0))))</f>
        <v>--</v>
      </c>
      <c r="V374" t="str">
        <f>IF(AND(MaleWeighted!V$1145=0,MaleWeighted!V$1146=0),"--",IF(AND(MaleWeighted!V$1145&gt;0,MaleWeighted!V$1146=0),IF('Male Data'!V374&gt;MaleWeighted!V$1145,'Male Data'!$X374,0),IF(AND(MaleWeighted!V$1145=0,MaleWeighted!V$1146&gt;0),IF('Male Data'!V374&lt;MaleWeighted!V$1146,'Male Data'!$X374,0),IF(AND('Male Data'!V374&gt;MaleWeighted!V$1145,'Male Data'!V374&lt;MaleWeighted!V$1146),'Male Data'!$X374,0))))</f>
        <v>--</v>
      </c>
      <c r="W374" t="str">
        <f>IF(AND(MaleWeighted!W$1145=0,MaleWeighted!W$1146=0),"--",IF(AND(MaleWeighted!W$1145&gt;0,MaleWeighted!W$1146=0),IF('Male Data'!W374&gt;MaleWeighted!W$1145,'Male Data'!$X374,0),IF(AND(MaleWeighted!W$1145=0,MaleWeighted!W$1146&gt;0),IF('Male Data'!W374&lt;MaleWeighted!W$1146,'Male Data'!$X374,0),IF(AND('Male Data'!W374&gt;MaleWeighted!W$1145,'Male Data'!W374&lt;MaleWeighted!W$1146),'Male Data'!$X374,0))))</f>
        <v>--</v>
      </c>
      <c r="Y374">
        <f t="shared" si="10"/>
        <v>0</v>
      </c>
      <c r="Z374">
        <f>Y374*'Male Data'!X374</f>
        <v>0</v>
      </c>
      <c r="AA374">
        <f t="shared" si="11"/>
        <v>1</v>
      </c>
      <c r="AB374">
        <f>AA374*'Male Data'!X374</f>
        <v>23351</v>
      </c>
    </row>
    <row r="375" spans="1:28">
      <c r="A375">
        <f>'Male Data'!A375</f>
        <v>374</v>
      </c>
      <c r="B375" t="str">
        <f>'Male Data'!B375</f>
        <v>M</v>
      </c>
      <c r="C375" t="str">
        <f>IF(AND(MaleWeighted!C$1145=0,MaleWeighted!C$1146=0),"--",IF(AND(MaleWeighted!C$1145&gt;0,MaleWeighted!C$1146=0),IF('Male Data'!C375&gt;MaleWeighted!C$1145,'Male Data'!$X375,0),IF(AND(MaleWeighted!C$1145=0,MaleWeighted!C$1146&gt;0),IF('Male Data'!C375&lt;MaleWeighted!C$1146,'Male Data'!$X375,0),IF(AND('Male Data'!C375&gt;MaleWeighted!C$1145,'Male Data'!C375&lt;MaleWeighted!C$1146),'Male Data'!$X375,0))))</f>
        <v>--</v>
      </c>
      <c r="D375" t="str">
        <f>IF(AND(MaleWeighted!D$1145=0,MaleWeighted!D$1146=0),"--",IF(AND(MaleWeighted!D$1145&gt;0,MaleWeighted!D$1146=0),IF('Male Data'!D375&gt;MaleWeighted!D$1145,'Male Data'!$X375,0),IF(AND(MaleWeighted!D$1145=0,MaleWeighted!D$1146&gt;0),IF('Male Data'!D375&lt;MaleWeighted!D$1146,'Male Data'!$X375,0),IF(AND('Male Data'!D375&gt;MaleWeighted!D$1145,'Male Data'!D375&lt;MaleWeighted!D$1146),'Male Data'!$X375,0))))</f>
        <v>--</v>
      </c>
      <c r="E375" t="str">
        <f>IF(AND(MaleWeighted!E$1145=0,MaleWeighted!E$1146=0),"--",IF(AND(MaleWeighted!E$1145&gt;0,MaleWeighted!E$1146=0),IF('Male Data'!E375&gt;MaleWeighted!E$1145,'Male Data'!$X375,0),IF(AND(MaleWeighted!E$1145=0,MaleWeighted!E$1146&gt;0),IF('Male Data'!E375&lt;MaleWeighted!E$1146,'Male Data'!$X375,0),IF(AND('Male Data'!E375&gt;MaleWeighted!E$1145,'Male Data'!E375&lt;MaleWeighted!E$1146),'Male Data'!$X375,0))))</f>
        <v>--</v>
      </c>
      <c r="F375" t="str">
        <f>IF(AND(MaleWeighted!F$1145=0,MaleWeighted!F$1146=0),"--",IF(AND(MaleWeighted!F$1145&gt;0,MaleWeighted!F$1146=0),IF('Male Data'!F375&gt;MaleWeighted!F$1145,'Male Data'!$X375,0),IF(AND(MaleWeighted!F$1145=0,MaleWeighted!F$1146&gt;0),IF('Male Data'!F375&lt;MaleWeighted!F$1146,'Male Data'!$X375,0),IF(AND('Male Data'!F375&gt;MaleWeighted!F$1145,'Male Data'!F375&lt;MaleWeighted!F$1146),'Male Data'!$X375,0))))</f>
        <v>--</v>
      </c>
      <c r="G375" t="str">
        <f>IF(AND(MaleWeighted!G$1145=0,MaleWeighted!G$1146=0),"--",IF(AND(MaleWeighted!G$1145&gt;0,MaleWeighted!G$1146=0),IF('Male Data'!G375&gt;MaleWeighted!G$1145,'Male Data'!$X375,0),IF(AND(MaleWeighted!G$1145=0,MaleWeighted!G$1146&gt;0),IF('Male Data'!G375&lt;MaleWeighted!G$1146,'Male Data'!$X375,0),IF(AND('Male Data'!G375&gt;MaleWeighted!G$1145,'Male Data'!G375&lt;MaleWeighted!G$1146),'Male Data'!$X375,0))))</f>
        <v>--</v>
      </c>
      <c r="H375" t="str">
        <f>IF(AND(MaleWeighted!H$1145=0,MaleWeighted!H$1146=0),"--",IF(AND(MaleWeighted!H$1145&gt;0,MaleWeighted!H$1146=0),IF('Male Data'!H375&gt;MaleWeighted!H$1145,'Male Data'!$X375,0),IF(AND(MaleWeighted!H$1145=0,MaleWeighted!H$1146&gt;0),IF('Male Data'!H375&lt;MaleWeighted!H$1146,'Male Data'!$X375,0),IF(AND('Male Data'!H375&gt;MaleWeighted!H$1145,'Male Data'!H375&lt;MaleWeighted!H$1146),'Male Data'!$X375,0))))</f>
        <v>--</v>
      </c>
      <c r="I375" t="str">
        <f>IF(AND(MaleWeighted!I$1145=0,MaleWeighted!I$1146=0),"--",IF(AND(MaleWeighted!I$1145&gt;0,MaleWeighted!I$1146=0),IF('Male Data'!I375&gt;MaleWeighted!I$1145,'Male Data'!$X375,0),IF(AND(MaleWeighted!I$1145=0,MaleWeighted!I$1146&gt;0),IF('Male Data'!I375&lt;MaleWeighted!I$1146,'Male Data'!$X375,0),IF(AND('Male Data'!I375&gt;MaleWeighted!I$1145,'Male Data'!I375&lt;MaleWeighted!I$1146),'Male Data'!$X375,0))))</f>
        <v>--</v>
      </c>
      <c r="J375" t="str">
        <f>IF(AND(MaleWeighted!J$1145=0,MaleWeighted!J$1146=0),"--",IF(AND(MaleWeighted!J$1145&gt;0,MaleWeighted!J$1146=0),IF('Male Data'!J375&gt;MaleWeighted!J$1145,'Male Data'!$X375,0),IF(AND(MaleWeighted!J$1145=0,MaleWeighted!J$1146&gt;0),IF('Male Data'!J375&lt;MaleWeighted!J$1146,'Male Data'!$X375,0),IF(AND('Male Data'!J375&gt;MaleWeighted!J$1145,'Male Data'!J375&lt;MaleWeighted!J$1146),'Male Data'!$X375,0))))</f>
        <v>--</v>
      </c>
      <c r="K375" t="str">
        <f>IF(AND(MaleWeighted!K$1145=0,MaleWeighted!K$1146=0),"--",IF(AND(MaleWeighted!K$1145&gt;0,MaleWeighted!K$1146=0),IF('Male Data'!K375&gt;MaleWeighted!K$1145,'Male Data'!$X375,0),IF(AND(MaleWeighted!K$1145=0,MaleWeighted!K$1146&gt;0),IF('Male Data'!K375&lt;MaleWeighted!K$1146,'Male Data'!$X375,0),IF(AND('Male Data'!K375&gt;MaleWeighted!K$1145,'Male Data'!K375&lt;MaleWeighted!K$1146),'Male Data'!$X375,0))))</f>
        <v>--</v>
      </c>
      <c r="L375" t="str">
        <f>IF(AND(MaleWeighted!L$1145=0,MaleWeighted!L$1146=0),"--",IF(AND(MaleWeighted!L$1145&gt;0,MaleWeighted!L$1146=0),IF('Male Data'!L375&gt;MaleWeighted!L$1145,'Male Data'!$X375,0),IF(AND(MaleWeighted!L$1145=0,MaleWeighted!L$1146&gt;0),IF('Male Data'!L375&lt;MaleWeighted!L$1146,'Male Data'!$X375,0),IF(AND('Male Data'!L375&gt;MaleWeighted!L$1145,'Male Data'!L375&lt;MaleWeighted!L$1146),'Male Data'!$X375,0))))</f>
        <v>--</v>
      </c>
      <c r="M375" t="str">
        <f>IF(AND(MaleWeighted!M$1145=0,MaleWeighted!M$1146=0),"--",IF(AND(MaleWeighted!M$1145&gt;0,MaleWeighted!M$1146=0),IF('Male Data'!M375&gt;MaleWeighted!M$1145,'Male Data'!$X375,0),IF(AND(MaleWeighted!M$1145=0,MaleWeighted!M$1146&gt;0),IF('Male Data'!M375&lt;MaleWeighted!M$1146,'Male Data'!$X375,0),IF(AND('Male Data'!M375&gt;MaleWeighted!M$1145,'Male Data'!M375&lt;MaleWeighted!M$1146),'Male Data'!$X375,0))))</f>
        <v>--</v>
      </c>
      <c r="N375" t="str">
        <f>IF(AND(MaleWeighted!N$1145=0,MaleWeighted!N$1146=0),"--",IF(AND(MaleWeighted!N$1145&gt;0,MaleWeighted!N$1146=0),IF('Male Data'!N375&gt;MaleWeighted!N$1145,'Male Data'!$X375,0),IF(AND(MaleWeighted!N$1145=0,MaleWeighted!N$1146&gt;0),IF('Male Data'!N375&lt;MaleWeighted!N$1146,'Male Data'!$X375,0),IF(AND('Male Data'!N375&gt;MaleWeighted!N$1145,'Male Data'!N375&lt;MaleWeighted!N$1146),'Male Data'!$X375,0))))</f>
        <v>--</v>
      </c>
      <c r="O375" t="str">
        <f>IF(AND(MaleWeighted!O$1145=0,MaleWeighted!O$1146=0),"--",IF(AND(MaleWeighted!O$1145&gt;0,MaleWeighted!O$1146=0),IF('Male Data'!O375&gt;MaleWeighted!O$1145,'Male Data'!$X375,0),IF(AND(MaleWeighted!O$1145=0,MaleWeighted!O$1146&gt;0),IF('Male Data'!O375&lt;MaleWeighted!O$1146,'Male Data'!$X375,0),IF(AND('Male Data'!O375&gt;MaleWeighted!O$1145,'Male Data'!O375&lt;MaleWeighted!O$1146),'Male Data'!$X375,0))))</f>
        <v>--</v>
      </c>
      <c r="P375" t="str">
        <f>IF(AND(MaleWeighted!P$1145=0,MaleWeighted!P$1146=0),"--",IF(AND(MaleWeighted!P$1145&gt;0,MaleWeighted!P$1146=0),IF('Male Data'!P375&gt;MaleWeighted!P$1145,'Male Data'!$X375,0),IF(AND(MaleWeighted!P$1145=0,MaleWeighted!P$1146&gt;0),IF('Male Data'!P375&lt;MaleWeighted!P$1146,'Male Data'!$X375,0),IF(AND('Male Data'!P375&gt;MaleWeighted!P$1145,'Male Data'!P375&lt;MaleWeighted!P$1146),'Male Data'!$X375,0))))</f>
        <v>--</v>
      </c>
      <c r="Q375" t="str">
        <f>IF(AND(MaleWeighted!Q$1145=0,MaleWeighted!Q$1146=0),"--",IF(AND(MaleWeighted!Q$1145&gt;0,MaleWeighted!Q$1146=0),IF('Male Data'!Q375&gt;MaleWeighted!Q$1145,'Male Data'!$X375,0),IF(AND(MaleWeighted!Q$1145=0,MaleWeighted!Q$1146&gt;0),IF('Male Data'!Q375&lt;MaleWeighted!Q$1146,'Male Data'!$X375,0),IF(AND('Male Data'!Q375&gt;MaleWeighted!Q$1145,'Male Data'!Q375&lt;MaleWeighted!Q$1146),'Male Data'!$X375,0))))</f>
        <v>--</v>
      </c>
      <c r="R375" t="str">
        <f>IF(AND(MaleWeighted!R$1145=0,MaleWeighted!R$1146=0),"--",IF(AND(MaleWeighted!R$1145&gt;0,MaleWeighted!R$1146=0),IF('Male Data'!R375&gt;MaleWeighted!R$1145,'Male Data'!$X375,0),IF(AND(MaleWeighted!R$1145=0,MaleWeighted!R$1146&gt;0),IF('Male Data'!R375&lt;MaleWeighted!R$1146,'Male Data'!$X375,0),IF(AND('Male Data'!R375&gt;MaleWeighted!R$1145,'Male Data'!R375&lt;MaleWeighted!R$1146),'Male Data'!$X375,0))))</f>
        <v>--</v>
      </c>
      <c r="S375" t="str">
        <f>IF(AND(MaleWeighted!S$1145=0,MaleWeighted!S$1146=0),"--",IF(AND(MaleWeighted!S$1145&gt;0,MaleWeighted!S$1146=0),IF('Male Data'!S375&gt;MaleWeighted!S$1145,'Male Data'!$X375,0),IF(AND(MaleWeighted!S$1145=0,MaleWeighted!S$1146&gt;0),IF('Male Data'!S375&lt;MaleWeighted!S$1146,'Male Data'!$X375,0),IF(AND('Male Data'!S375&gt;MaleWeighted!S$1145,'Male Data'!S375&lt;MaleWeighted!S$1146),'Male Data'!$X375,0))))</f>
        <v>--</v>
      </c>
      <c r="T375" t="str">
        <f>IF(AND(MaleWeighted!T$1145=0,MaleWeighted!T$1146=0),"--",IF(AND(MaleWeighted!T$1145&gt;0,MaleWeighted!T$1146=0),IF('Male Data'!T375&gt;MaleWeighted!T$1145,'Male Data'!$X375,0),IF(AND(MaleWeighted!T$1145=0,MaleWeighted!T$1146&gt;0),IF('Male Data'!$T375&lt;MaleWeighted!T$1146,'Male Data'!$X375,0),IF(AND('Male Data'!T375&gt;MaleWeighted!T$1145,'Male Data'!T375&lt;MaleWeighted!T$1146),'Male Data'!$X375,0))))</f>
        <v>--</v>
      </c>
      <c r="U375" t="str">
        <f>IF(AND(MaleWeighted!U$1145=0,MaleWeighted!U$1146=0),"--",IF(AND(MaleWeighted!U$1145&gt;0,MaleWeighted!U$1146=0),IF('Male Data'!U375&gt;MaleWeighted!U$1145,'Male Data'!$X375,0),IF(AND(MaleWeighted!U$1145=0,MaleWeighted!U$1146&gt;0),IF('Male Data'!U375&lt;MaleWeighted!U$1146,'Male Data'!$X375,0),IF(AND('Male Data'!U375&gt;MaleWeighted!U$1145,'Male Data'!U375&lt;MaleWeighted!U$1146),'Male Data'!$X375,0))))</f>
        <v>--</v>
      </c>
      <c r="V375" t="str">
        <f>IF(AND(MaleWeighted!V$1145=0,MaleWeighted!V$1146=0),"--",IF(AND(MaleWeighted!V$1145&gt;0,MaleWeighted!V$1146=0),IF('Male Data'!V375&gt;MaleWeighted!V$1145,'Male Data'!$X375,0),IF(AND(MaleWeighted!V$1145=0,MaleWeighted!V$1146&gt;0),IF('Male Data'!V375&lt;MaleWeighted!V$1146,'Male Data'!$X375,0),IF(AND('Male Data'!V375&gt;MaleWeighted!V$1145,'Male Data'!V375&lt;MaleWeighted!V$1146),'Male Data'!$X375,0))))</f>
        <v>--</v>
      </c>
      <c r="W375" t="str">
        <f>IF(AND(MaleWeighted!W$1145=0,MaleWeighted!W$1146=0),"--",IF(AND(MaleWeighted!W$1145&gt;0,MaleWeighted!W$1146=0),IF('Male Data'!W375&gt;MaleWeighted!W$1145,'Male Data'!$X375,0),IF(AND(MaleWeighted!W$1145=0,MaleWeighted!W$1146&gt;0),IF('Male Data'!W375&lt;MaleWeighted!W$1146,'Male Data'!$X375,0),IF(AND('Male Data'!W375&gt;MaleWeighted!W$1145,'Male Data'!W375&lt;MaleWeighted!W$1146),'Male Data'!$X375,0))))</f>
        <v>--</v>
      </c>
      <c r="Y375">
        <f t="shared" si="10"/>
        <v>0</v>
      </c>
      <c r="Z375">
        <f>Y375*'Male Data'!X375</f>
        <v>0</v>
      </c>
      <c r="AA375">
        <f t="shared" si="11"/>
        <v>1</v>
      </c>
      <c r="AB375">
        <f>AA375*'Male Data'!X375</f>
        <v>308206</v>
      </c>
    </row>
    <row r="376" spans="1:28">
      <c r="A376">
        <f>'Male Data'!A376</f>
        <v>375</v>
      </c>
      <c r="B376" t="str">
        <f>'Male Data'!B376</f>
        <v>M</v>
      </c>
      <c r="C376" t="str">
        <f>IF(AND(MaleWeighted!C$1145=0,MaleWeighted!C$1146=0),"--",IF(AND(MaleWeighted!C$1145&gt;0,MaleWeighted!C$1146=0),IF('Male Data'!C376&gt;MaleWeighted!C$1145,'Male Data'!$X376,0),IF(AND(MaleWeighted!C$1145=0,MaleWeighted!C$1146&gt;0),IF('Male Data'!C376&lt;MaleWeighted!C$1146,'Male Data'!$X376,0),IF(AND('Male Data'!C376&gt;MaleWeighted!C$1145,'Male Data'!C376&lt;MaleWeighted!C$1146),'Male Data'!$X376,0))))</f>
        <v>--</v>
      </c>
      <c r="D376" t="str">
        <f>IF(AND(MaleWeighted!D$1145=0,MaleWeighted!D$1146=0),"--",IF(AND(MaleWeighted!D$1145&gt;0,MaleWeighted!D$1146=0),IF('Male Data'!D376&gt;MaleWeighted!D$1145,'Male Data'!$X376,0),IF(AND(MaleWeighted!D$1145=0,MaleWeighted!D$1146&gt;0),IF('Male Data'!D376&lt;MaleWeighted!D$1146,'Male Data'!$X376,0),IF(AND('Male Data'!D376&gt;MaleWeighted!D$1145,'Male Data'!D376&lt;MaleWeighted!D$1146),'Male Data'!$X376,0))))</f>
        <v>--</v>
      </c>
      <c r="E376" t="str">
        <f>IF(AND(MaleWeighted!E$1145=0,MaleWeighted!E$1146=0),"--",IF(AND(MaleWeighted!E$1145&gt;0,MaleWeighted!E$1146=0),IF('Male Data'!E376&gt;MaleWeighted!E$1145,'Male Data'!$X376,0),IF(AND(MaleWeighted!E$1145=0,MaleWeighted!E$1146&gt;0),IF('Male Data'!E376&lt;MaleWeighted!E$1146,'Male Data'!$X376,0),IF(AND('Male Data'!E376&gt;MaleWeighted!E$1145,'Male Data'!E376&lt;MaleWeighted!E$1146),'Male Data'!$X376,0))))</f>
        <v>--</v>
      </c>
      <c r="F376" t="str">
        <f>IF(AND(MaleWeighted!F$1145=0,MaleWeighted!F$1146=0),"--",IF(AND(MaleWeighted!F$1145&gt;0,MaleWeighted!F$1146=0),IF('Male Data'!F376&gt;MaleWeighted!F$1145,'Male Data'!$X376,0),IF(AND(MaleWeighted!F$1145=0,MaleWeighted!F$1146&gt;0),IF('Male Data'!F376&lt;MaleWeighted!F$1146,'Male Data'!$X376,0),IF(AND('Male Data'!F376&gt;MaleWeighted!F$1145,'Male Data'!F376&lt;MaleWeighted!F$1146),'Male Data'!$X376,0))))</f>
        <v>--</v>
      </c>
      <c r="G376" t="str">
        <f>IF(AND(MaleWeighted!G$1145=0,MaleWeighted!G$1146=0),"--",IF(AND(MaleWeighted!G$1145&gt;0,MaleWeighted!G$1146=0),IF('Male Data'!G376&gt;MaleWeighted!G$1145,'Male Data'!$X376,0),IF(AND(MaleWeighted!G$1145=0,MaleWeighted!G$1146&gt;0),IF('Male Data'!G376&lt;MaleWeighted!G$1146,'Male Data'!$X376,0),IF(AND('Male Data'!G376&gt;MaleWeighted!G$1145,'Male Data'!G376&lt;MaleWeighted!G$1146),'Male Data'!$X376,0))))</f>
        <v>--</v>
      </c>
      <c r="H376" t="str">
        <f>IF(AND(MaleWeighted!H$1145=0,MaleWeighted!H$1146=0),"--",IF(AND(MaleWeighted!H$1145&gt;0,MaleWeighted!H$1146=0),IF('Male Data'!H376&gt;MaleWeighted!H$1145,'Male Data'!$X376,0),IF(AND(MaleWeighted!H$1145=0,MaleWeighted!H$1146&gt;0),IF('Male Data'!H376&lt;MaleWeighted!H$1146,'Male Data'!$X376,0),IF(AND('Male Data'!H376&gt;MaleWeighted!H$1145,'Male Data'!H376&lt;MaleWeighted!H$1146),'Male Data'!$X376,0))))</f>
        <v>--</v>
      </c>
      <c r="I376" t="str">
        <f>IF(AND(MaleWeighted!I$1145=0,MaleWeighted!I$1146=0),"--",IF(AND(MaleWeighted!I$1145&gt;0,MaleWeighted!I$1146=0),IF('Male Data'!I376&gt;MaleWeighted!I$1145,'Male Data'!$X376,0),IF(AND(MaleWeighted!I$1145=0,MaleWeighted!I$1146&gt;0),IF('Male Data'!I376&lt;MaleWeighted!I$1146,'Male Data'!$X376,0),IF(AND('Male Data'!I376&gt;MaleWeighted!I$1145,'Male Data'!I376&lt;MaleWeighted!I$1146),'Male Data'!$X376,0))))</f>
        <v>--</v>
      </c>
      <c r="J376" t="str">
        <f>IF(AND(MaleWeighted!J$1145=0,MaleWeighted!J$1146=0),"--",IF(AND(MaleWeighted!J$1145&gt;0,MaleWeighted!J$1146=0),IF('Male Data'!J376&gt;MaleWeighted!J$1145,'Male Data'!$X376,0),IF(AND(MaleWeighted!J$1145=0,MaleWeighted!J$1146&gt;0),IF('Male Data'!J376&lt;MaleWeighted!J$1146,'Male Data'!$X376,0),IF(AND('Male Data'!J376&gt;MaleWeighted!J$1145,'Male Data'!J376&lt;MaleWeighted!J$1146),'Male Data'!$X376,0))))</f>
        <v>--</v>
      </c>
      <c r="K376" t="str">
        <f>IF(AND(MaleWeighted!K$1145=0,MaleWeighted!K$1146=0),"--",IF(AND(MaleWeighted!K$1145&gt;0,MaleWeighted!K$1146=0),IF('Male Data'!K376&gt;MaleWeighted!K$1145,'Male Data'!$X376,0),IF(AND(MaleWeighted!K$1145=0,MaleWeighted!K$1146&gt;0),IF('Male Data'!K376&lt;MaleWeighted!K$1146,'Male Data'!$X376,0),IF(AND('Male Data'!K376&gt;MaleWeighted!K$1145,'Male Data'!K376&lt;MaleWeighted!K$1146),'Male Data'!$X376,0))))</f>
        <v>--</v>
      </c>
      <c r="L376" t="str">
        <f>IF(AND(MaleWeighted!L$1145=0,MaleWeighted!L$1146=0),"--",IF(AND(MaleWeighted!L$1145&gt;0,MaleWeighted!L$1146=0),IF('Male Data'!L376&gt;MaleWeighted!L$1145,'Male Data'!$X376,0),IF(AND(MaleWeighted!L$1145=0,MaleWeighted!L$1146&gt;0),IF('Male Data'!L376&lt;MaleWeighted!L$1146,'Male Data'!$X376,0),IF(AND('Male Data'!L376&gt;MaleWeighted!L$1145,'Male Data'!L376&lt;MaleWeighted!L$1146),'Male Data'!$X376,0))))</f>
        <v>--</v>
      </c>
      <c r="M376" t="str">
        <f>IF(AND(MaleWeighted!M$1145=0,MaleWeighted!M$1146=0),"--",IF(AND(MaleWeighted!M$1145&gt;0,MaleWeighted!M$1146=0),IF('Male Data'!M376&gt;MaleWeighted!M$1145,'Male Data'!$X376,0),IF(AND(MaleWeighted!M$1145=0,MaleWeighted!M$1146&gt;0),IF('Male Data'!M376&lt;MaleWeighted!M$1146,'Male Data'!$X376,0),IF(AND('Male Data'!M376&gt;MaleWeighted!M$1145,'Male Data'!M376&lt;MaleWeighted!M$1146),'Male Data'!$X376,0))))</f>
        <v>--</v>
      </c>
      <c r="N376" t="str">
        <f>IF(AND(MaleWeighted!N$1145=0,MaleWeighted!N$1146=0),"--",IF(AND(MaleWeighted!N$1145&gt;0,MaleWeighted!N$1146=0),IF('Male Data'!N376&gt;MaleWeighted!N$1145,'Male Data'!$X376,0),IF(AND(MaleWeighted!N$1145=0,MaleWeighted!N$1146&gt;0),IF('Male Data'!N376&lt;MaleWeighted!N$1146,'Male Data'!$X376,0),IF(AND('Male Data'!N376&gt;MaleWeighted!N$1145,'Male Data'!N376&lt;MaleWeighted!N$1146),'Male Data'!$X376,0))))</f>
        <v>--</v>
      </c>
      <c r="O376" t="str">
        <f>IF(AND(MaleWeighted!O$1145=0,MaleWeighted!O$1146=0),"--",IF(AND(MaleWeighted!O$1145&gt;0,MaleWeighted!O$1146=0),IF('Male Data'!O376&gt;MaleWeighted!O$1145,'Male Data'!$X376,0),IF(AND(MaleWeighted!O$1145=0,MaleWeighted!O$1146&gt;0),IF('Male Data'!O376&lt;MaleWeighted!O$1146,'Male Data'!$X376,0),IF(AND('Male Data'!O376&gt;MaleWeighted!O$1145,'Male Data'!O376&lt;MaleWeighted!O$1146),'Male Data'!$X376,0))))</f>
        <v>--</v>
      </c>
      <c r="P376" t="str">
        <f>IF(AND(MaleWeighted!P$1145=0,MaleWeighted!P$1146=0),"--",IF(AND(MaleWeighted!P$1145&gt;0,MaleWeighted!P$1146=0),IF('Male Data'!P376&gt;MaleWeighted!P$1145,'Male Data'!$X376,0),IF(AND(MaleWeighted!P$1145=0,MaleWeighted!P$1146&gt;0),IF('Male Data'!P376&lt;MaleWeighted!P$1146,'Male Data'!$X376,0),IF(AND('Male Data'!P376&gt;MaleWeighted!P$1145,'Male Data'!P376&lt;MaleWeighted!P$1146),'Male Data'!$X376,0))))</f>
        <v>--</v>
      </c>
      <c r="Q376" t="str">
        <f>IF(AND(MaleWeighted!Q$1145=0,MaleWeighted!Q$1146=0),"--",IF(AND(MaleWeighted!Q$1145&gt;0,MaleWeighted!Q$1146=0),IF('Male Data'!Q376&gt;MaleWeighted!Q$1145,'Male Data'!$X376,0),IF(AND(MaleWeighted!Q$1145=0,MaleWeighted!Q$1146&gt;0),IF('Male Data'!Q376&lt;MaleWeighted!Q$1146,'Male Data'!$X376,0),IF(AND('Male Data'!Q376&gt;MaleWeighted!Q$1145,'Male Data'!Q376&lt;MaleWeighted!Q$1146),'Male Data'!$X376,0))))</f>
        <v>--</v>
      </c>
      <c r="R376" t="str">
        <f>IF(AND(MaleWeighted!R$1145=0,MaleWeighted!R$1146=0),"--",IF(AND(MaleWeighted!R$1145&gt;0,MaleWeighted!R$1146=0),IF('Male Data'!R376&gt;MaleWeighted!R$1145,'Male Data'!$X376,0),IF(AND(MaleWeighted!R$1145=0,MaleWeighted!R$1146&gt;0),IF('Male Data'!R376&lt;MaleWeighted!R$1146,'Male Data'!$X376,0),IF(AND('Male Data'!R376&gt;MaleWeighted!R$1145,'Male Data'!R376&lt;MaleWeighted!R$1146),'Male Data'!$X376,0))))</f>
        <v>--</v>
      </c>
      <c r="S376" t="str">
        <f>IF(AND(MaleWeighted!S$1145=0,MaleWeighted!S$1146=0),"--",IF(AND(MaleWeighted!S$1145&gt;0,MaleWeighted!S$1146=0),IF('Male Data'!S376&gt;MaleWeighted!S$1145,'Male Data'!$X376,0),IF(AND(MaleWeighted!S$1145=0,MaleWeighted!S$1146&gt;0),IF('Male Data'!S376&lt;MaleWeighted!S$1146,'Male Data'!$X376,0),IF(AND('Male Data'!S376&gt;MaleWeighted!S$1145,'Male Data'!S376&lt;MaleWeighted!S$1146),'Male Data'!$X376,0))))</f>
        <v>--</v>
      </c>
      <c r="T376" t="str">
        <f>IF(AND(MaleWeighted!T$1145=0,MaleWeighted!T$1146=0),"--",IF(AND(MaleWeighted!T$1145&gt;0,MaleWeighted!T$1146=0),IF('Male Data'!T376&gt;MaleWeighted!T$1145,'Male Data'!$X376,0),IF(AND(MaleWeighted!T$1145=0,MaleWeighted!T$1146&gt;0),IF('Male Data'!$T376&lt;MaleWeighted!T$1146,'Male Data'!$X376,0),IF(AND('Male Data'!T376&gt;MaleWeighted!T$1145,'Male Data'!T376&lt;MaleWeighted!T$1146),'Male Data'!$X376,0))))</f>
        <v>--</v>
      </c>
      <c r="U376" t="str">
        <f>IF(AND(MaleWeighted!U$1145=0,MaleWeighted!U$1146=0),"--",IF(AND(MaleWeighted!U$1145&gt;0,MaleWeighted!U$1146=0),IF('Male Data'!U376&gt;MaleWeighted!U$1145,'Male Data'!$X376,0),IF(AND(MaleWeighted!U$1145=0,MaleWeighted!U$1146&gt;0),IF('Male Data'!U376&lt;MaleWeighted!U$1146,'Male Data'!$X376,0),IF(AND('Male Data'!U376&gt;MaleWeighted!U$1145,'Male Data'!U376&lt;MaleWeighted!U$1146),'Male Data'!$X376,0))))</f>
        <v>--</v>
      </c>
      <c r="V376" t="str">
        <f>IF(AND(MaleWeighted!V$1145=0,MaleWeighted!V$1146=0),"--",IF(AND(MaleWeighted!V$1145&gt;0,MaleWeighted!V$1146=0),IF('Male Data'!V376&gt;MaleWeighted!V$1145,'Male Data'!$X376,0),IF(AND(MaleWeighted!V$1145=0,MaleWeighted!V$1146&gt;0),IF('Male Data'!V376&lt;MaleWeighted!V$1146,'Male Data'!$X376,0),IF(AND('Male Data'!V376&gt;MaleWeighted!V$1145,'Male Data'!V376&lt;MaleWeighted!V$1146),'Male Data'!$X376,0))))</f>
        <v>--</v>
      </c>
      <c r="W376" t="str">
        <f>IF(AND(MaleWeighted!W$1145=0,MaleWeighted!W$1146=0),"--",IF(AND(MaleWeighted!W$1145&gt;0,MaleWeighted!W$1146=0),IF('Male Data'!W376&gt;MaleWeighted!W$1145,'Male Data'!$X376,0),IF(AND(MaleWeighted!W$1145=0,MaleWeighted!W$1146&gt;0),IF('Male Data'!W376&lt;MaleWeighted!W$1146,'Male Data'!$X376,0),IF(AND('Male Data'!W376&gt;MaleWeighted!W$1145,'Male Data'!W376&lt;MaleWeighted!W$1146),'Male Data'!$X376,0))))</f>
        <v>--</v>
      </c>
      <c r="Y376">
        <f t="shared" si="10"/>
        <v>0</v>
      </c>
      <c r="Z376">
        <f>Y376*'Male Data'!X376</f>
        <v>0</v>
      </c>
      <c r="AA376">
        <f t="shared" si="11"/>
        <v>1</v>
      </c>
      <c r="AB376">
        <f>AA376*'Male Data'!X376</f>
        <v>90714</v>
      </c>
    </row>
    <row r="377" spans="1:28">
      <c r="A377">
        <f>'Male Data'!A377</f>
        <v>376</v>
      </c>
      <c r="B377" t="str">
        <f>'Male Data'!B377</f>
        <v>M</v>
      </c>
      <c r="C377" t="str">
        <f>IF(AND(MaleWeighted!C$1145=0,MaleWeighted!C$1146=0),"--",IF(AND(MaleWeighted!C$1145&gt;0,MaleWeighted!C$1146=0),IF('Male Data'!C377&gt;MaleWeighted!C$1145,'Male Data'!$X377,0),IF(AND(MaleWeighted!C$1145=0,MaleWeighted!C$1146&gt;0),IF('Male Data'!C377&lt;MaleWeighted!C$1146,'Male Data'!$X377,0),IF(AND('Male Data'!C377&gt;MaleWeighted!C$1145,'Male Data'!C377&lt;MaleWeighted!C$1146),'Male Data'!$X377,0))))</f>
        <v>--</v>
      </c>
      <c r="D377" t="str">
        <f>IF(AND(MaleWeighted!D$1145=0,MaleWeighted!D$1146=0),"--",IF(AND(MaleWeighted!D$1145&gt;0,MaleWeighted!D$1146=0),IF('Male Data'!D377&gt;MaleWeighted!D$1145,'Male Data'!$X377,0),IF(AND(MaleWeighted!D$1145=0,MaleWeighted!D$1146&gt;0),IF('Male Data'!D377&lt;MaleWeighted!D$1146,'Male Data'!$X377,0),IF(AND('Male Data'!D377&gt;MaleWeighted!D$1145,'Male Data'!D377&lt;MaleWeighted!D$1146),'Male Data'!$X377,0))))</f>
        <v>--</v>
      </c>
      <c r="E377" t="str">
        <f>IF(AND(MaleWeighted!E$1145=0,MaleWeighted!E$1146=0),"--",IF(AND(MaleWeighted!E$1145&gt;0,MaleWeighted!E$1146=0),IF('Male Data'!E377&gt;MaleWeighted!E$1145,'Male Data'!$X377,0),IF(AND(MaleWeighted!E$1145=0,MaleWeighted!E$1146&gt;0),IF('Male Data'!E377&lt;MaleWeighted!E$1146,'Male Data'!$X377,0),IF(AND('Male Data'!E377&gt;MaleWeighted!E$1145,'Male Data'!E377&lt;MaleWeighted!E$1146),'Male Data'!$X377,0))))</f>
        <v>--</v>
      </c>
      <c r="F377" t="str">
        <f>IF(AND(MaleWeighted!F$1145=0,MaleWeighted!F$1146=0),"--",IF(AND(MaleWeighted!F$1145&gt;0,MaleWeighted!F$1146=0),IF('Male Data'!F377&gt;MaleWeighted!F$1145,'Male Data'!$X377,0),IF(AND(MaleWeighted!F$1145=0,MaleWeighted!F$1146&gt;0),IF('Male Data'!F377&lt;MaleWeighted!F$1146,'Male Data'!$X377,0),IF(AND('Male Data'!F377&gt;MaleWeighted!F$1145,'Male Data'!F377&lt;MaleWeighted!F$1146),'Male Data'!$X377,0))))</f>
        <v>--</v>
      </c>
      <c r="G377" t="str">
        <f>IF(AND(MaleWeighted!G$1145=0,MaleWeighted!G$1146=0),"--",IF(AND(MaleWeighted!G$1145&gt;0,MaleWeighted!G$1146=0),IF('Male Data'!G377&gt;MaleWeighted!G$1145,'Male Data'!$X377,0),IF(AND(MaleWeighted!G$1145=0,MaleWeighted!G$1146&gt;0),IF('Male Data'!G377&lt;MaleWeighted!G$1146,'Male Data'!$X377,0),IF(AND('Male Data'!G377&gt;MaleWeighted!G$1145,'Male Data'!G377&lt;MaleWeighted!G$1146),'Male Data'!$X377,0))))</f>
        <v>--</v>
      </c>
      <c r="H377" t="str">
        <f>IF(AND(MaleWeighted!H$1145=0,MaleWeighted!H$1146=0),"--",IF(AND(MaleWeighted!H$1145&gt;0,MaleWeighted!H$1146=0),IF('Male Data'!H377&gt;MaleWeighted!H$1145,'Male Data'!$X377,0),IF(AND(MaleWeighted!H$1145=0,MaleWeighted!H$1146&gt;0),IF('Male Data'!H377&lt;MaleWeighted!H$1146,'Male Data'!$X377,0),IF(AND('Male Data'!H377&gt;MaleWeighted!H$1145,'Male Data'!H377&lt;MaleWeighted!H$1146),'Male Data'!$X377,0))))</f>
        <v>--</v>
      </c>
      <c r="I377" t="str">
        <f>IF(AND(MaleWeighted!I$1145=0,MaleWeighted!I$1146=0),"--",IF(AND(MaleWeighted!I$1145&gt;0,MaleWeighted!I$1146=0),IF('Male Data'!I377&gt;MaleWeighted!I$1145,'Male Data'!$X377,0),IF(AND(MaleWeighted!I$1145=0,MaleWeighted!I$1146&gt;0),IF('Male Data'!I377&lt;MaleWeighted!I$1146,'Male Data'!$X377,0),IF(AND('Male Data'!I377&gt;MaleWeighted!I$1145,'Male Data'!I377&lt;MaleWeighted!I$1146),'Male Data'!$X377,0))))</f>
        <v>--</v>
      </c>
      <c r="J377" t="str">
        <f>IF(AND(MaleWeighted!J$1145=0,MaleWeighted!J$1146=0),"--",IF(AND(MaleWeighted!J$1145&gt;0,MaleWeighted!J$1146=0),IF('Male Data'!J377&gt;MaleWeighted!J$1145,'Male Data'!$X377,0),IF(AND(MaleWeighted!J$1145=0,MaleWeighted!J$1146&gt;0),IF('Male Data'!J377&lt;MaleWeighted!J$1146,'Male Data'!$X377,0),IF(AND('Male Data'!J377&gt;MaleWeighted!J$1145,'Male Data'!J377&lt;MaleWeighted!J$1146),'Male Data'!$X377,0))))</f>
        <v>--</v>
      </c>
      <c r="K377" t="str">
        <f>IF(AND(MaleWeighted!K$1145=0,MaleWeighted!K$1146=0),"--",IF(AND(MaleWeighted!K$1145&gt;0,MaleWeighted!K$1146=0),IF('Male Data'!K377&gt;MaleWeighted!K$1145,'Male Data'!$X377,0),IF(AND(MaleWeighted!K$1145=0,MaleWeighted!K$1146&gt;0),IF('Male Data'!K377&lt;MaleWeighted!K$1146,'Male Data'!$X377,0),IF(AND('Male Data'!K377&gt;MaleWeighted!K$1145,'Male Data'!K377&lt;MaleWeighted!K$1146),'Male Data'!$X377,0))))</f>
        <v>--</v>
      </c>
      <c r="L377" t="str">
        <f>IF(AND(MaleWeighted!L$1145=0,MaleWeighted!L$1146=0),"--",IF(AND(MaleWeighted!L$1145&gt;0,MaleWeighted!L$1146=0),IF('Male Data'!L377&gt;MaleWeighted!L$1145,'Male Data'!$X377,0),IF(AND(MaleWeighted!L$1145=0,MaleWeighted!L$1146&gt;0),IF('Male Data'!L377&lt;MaleWeighted!L$1146,'Male Data'!$X377,0),IF(AND('Male Data'!L377&gt;MaleWeighted!L$1145,'Male Data'!L377&lt;MaleWeighted!L$1146),'Male Data'!$X377,0))))</f>
        <v>--</v>
      </c>
      <c r="M377" t="str">
        <f>IF(AND(MaleWeighted!M$1145=0,MaleWeighted!M$1146=0),"--",IF(AND(MaleWeighted!M$1145&gt;0,MaleWeighted!M$1146=0),IF('Male Data'!M377&gt;MaleWeighted!M$1145,'Male Data'!$X377,0),IF(AND(MaleWeighted!M$1145=0,MaleWeighted!M$1146&gt;0),IF('Male Data'!M377&lt;MaleWeighted!M$1146,'Male Data'!$X377,0),IF(AND('Male Data'!M377&gt;MaleWeighted!M$1145,'Male Data'!M377&lt;MaleWeighted!M$1146),'Male Data'!$X377,0))))</f>
        <v>--</v>
      </c>
      <c r="N377" t="str">
        <f>IF(AND(MaleWeighted!N$1145=0,MaleWeighted!N$1146=0),"--",IF(AND(MaleWeighted!N$1145&gt;0,MaleWeighted!N$1146=0),IF('Male Data'!N377&gt;MaleWeighted!N$1145,'Male Data'!$X377,0),IF(AND(MaleWeighted!N$1145=0,MaleWeighted!N$1146&gt;0),IF('Male Data'!N377&lt;MaleWeighted!N$1146,'Male Data'!$X377,0),IF(AND('Male Data'!N377&gt;MaleWeighted!N$1145,'Male Data'!N377&lt;MaleWeighted!N$1146),'Male Data'!$X377,0))))</f>
        <v>--</v>
      </c>
      <c r="O377" t="str">
        <f>IF(AND(MaleWeighted!O$1145=0,MaleWeighted!O$1146=0),"--",IF(AND(MaleWeighted!O$1145&gt;0,MaleWeighted!O$1146=0),IF('Male Data'!O377&gt;MaleWeighted!O$1145,'Male Data'!$X377,0),IF(AND(MaleWeighted!O$1145=0,MaleWeighted!O$1146&gt;0),IF('Male Data'!O377&lt;MaleWeighted!O$1146,'Male Data'!$X377,0),IF(AND('Male Data'!O377&gt;MaleWeighted!O$1145,'Male Data'!O377&lt;MaleWeighted!O$1146),'Male Data'!$X377,0))))</f>
        <v>--</v>
      </c>
      <c r="P377" t="str">
        <f>IF(AND(MaleWeighted!P$1145=0,MaleWeighted!P$1146=0),"--",IF(AND(MaleWeighted!P$1145&gt;0,MaleWeighted!P$1146=0),IF('Male Data'!P377&gt;MaleWeighted!P$1145,'Male Data'!$X377,0),IF(AND(MaleWeighted!P$1145=0,MaleWeighted!P$1146&gt;0),IF('Male Data'!P377&lt;MaleWeighted!P$1146,'Male Data'!$X377,0),IF(AND('Male Data'!P377&gt;MaleWeighted!P$1145,'Male Data'!P377&lt;MaleWeighted!P$1146),'Male Data'!$X377,0))))</f>
        <v>--</v>
      </c>
      <c r="Q377" t="str">
        <f>IF(AND(MaleWeighted!Q$1145=0,MaleWeighted!Q$1146=0),"--",IF(AND(MaleWeighted!Q$1145&gt;0,MaleWeighted!Q$1146=0),IF('Male Data'!Q377&gt;MaleWeighted!Q$1145,'Male Data'!$X377,0),IF(AND(MaleWeighted!Q$1145=0,MaleWeighted!Q$1146&gt;0),IF('Male Data'!Q377&lt;MaleWeighted!Q$1146,'Male Data'!$X377,0),IF(AND('Male Data'!Q377&gt;MaleWeighted!Q$1145,'Male Data'!Q377&lt;MaleWeighted!Q$1146),'Male Data'!$X377,0))))</f>
        <v>--</v>
      </c>
      <c r="R377" t="str">
        <f>IF(AND(MaleWeighted!R$1145=0,MaleWeighted!R$1146=0),"--",IF(AND(MaleWeighted!R$1145&gt;0,MaleWeighted!R$1146=0),IF('Male Data'!R377&gt;MaleWeighted!R$1145,'Male Data'!$X377,0),IF(AND(MaleWeighted!R$1145=0,MaleWeighted!R$1146&gt;0),IF('Male Data'!R377&lt;MaleWeighted!R$1146,'Male Data'!$X377,0),IF(AND('Male Data'!R377&gt;MaleWeighted!R$1145,'Male Data'!R377&lt;MaleWeighted!R$1146),'Male Data'!$X377,0))))</f>
        <v>--</v>
      </c>
      <c r="S377" t="str">
        <f>IF(AND(MaleWeighted!S$1145=0,MaleWeighted!S$1146=0),"--",IF(AND(MaleWeighted!S$1145&gt;0,MaleWeighted!S$1146=0),IF('Male Data'!S377&gt;MaleWeighted!S$1145,'Male Data'!$X377,0),IF(AND(MaleWeighted!S$1145=0,MaleWeighted!S$1146&gt;0),IF('Male Data'!S377&lt;MaleWeighted!S$1146,'Male Data'!$X377,0),IF(AND('Male Data'!S377&gt;MaleWeighted!S$1145,'Male Data'!S377&lt;MaleWeighted!S$1146),'Male Data'!$X377,0))))</f>
        <v>--</v>
      </c>
      <c r="T377" t="str">
        <f>IF(AND(MaleWeighted!T$1145=0,MaleWeighted!T$1146=0),"--",IF(AND(MaleWeighted!T$1145&gt;0,MaleWeighted!T$1146=0),IF('Male Data'!T377&gt;MaleWeighted!T$1145,'Male Data'!$X377,0),IF(AND(MaleWeighted!T$1145=0,MaleWeighted!T$1146&gt;0),IF('Male Data'!$T377&lt;MaleWeighted!T$1146,'Male Data'!$X377,0),IF(AND('Male Data'!T377&gt;MaleWeighted!T$1145,'Male Data'!T377&lt;MaleWeighted!T$1146),'Male Data'!$X377,0))))</f>
        <v>--</v>
      </c>
      <c r="U377" t="str">
        <f>IF(AND(MaleWeighted!U$1145=0,MaleWeighted!U$1146=0),"--",IF(AND(MaleWeighted!U$1145&gt;0,MaleWeighted!U$1146=0),IF('Male Data'!U377&gt;MaleWeighted!U$1145,'Male Data'!$X377,0),IF(AND(MaleWeighted!U$1145=0,MaleWeighted!U$1146&gt;0),IF('Male Data'!U377&lt;MaleWeighted!U$1146,'Male Data'!$X377,0),IF(AND('Male Data'!U377&gt;MaleWeighted!U$1145,'Male Data'!U377&lt;MaleWeighted!U$1146),'Male Data'!$X377,0))))</f>
        <v>--</v>
      </c>
      <c r="V377" t="str">
        <f>IF(AND(MaleWeighted!V$1145=0,MaleWeighted!V$1146=0),"--",IF(AND(MaleWeighted!V$1145&gt;0,MaleWeighted!V$1146=0),IF('Male Data'!V377&gt;MaleWeighted!V$1145,'Male Data'!$X377,0),IF(AND(MaleWeighted!V$1145=0,MaleWeighted!V$1146&gt;0),IF('Male Data'!V377&lt;MaleWeighted!V$1146,'Male Data'!$X377,0),IF(AND('Male Data'!V377&gt;MaleWeighted!V$1145,'Male Data'!V377&lt;MaleWeighted!V$1146),'Male Data'!$X377,0))))</f>
        <v>--</v>
      </c>
      <c r="W377" t="str">
        <f>IF(AND(MaleWeighted!W$1145=0,MaleWeighted!W$1146=0),"--",IF(AND(MaleWeighted!W$1145&gt;0,MaleWeighted!W$1146=0),IF('Male Data'!W377&gt;MaleWeighted!W$1145,'Male Data'!$X377,0),IF(AND(MaleWeighted!W$1145=0,MaleWeighted!W$1146&gt;0),IF('Male Data'!W377&lt;MaleWeighted!W$1146,'Male Data'!$X377,0),IF(AND('Male Data'!W377&gt;MaleWeighted!W$1145,'Male Data'!W377&lt;MaleWeighted!W$1146),'Male Data'!$X377,0))))</f>
        <v>--</v>
      </c>
      <c r="Y377">
        <f t="shared" si="10"/>
        <v>0</v>
      </c>
      <c r="Z377">
        <f>Y377*'Male Data'!X377</f>
        <v>0</v>
      </c>
      <c r="AA377">
        <f t="shared" si="11"/>
        <v>1</v>
      </c>
      <c r="AB377">
        <f>AA377*'Male Data'!X377</f>
        <v>119163</v>
      </c>
    </row>
    <row r="378" spans="1:28">
      <c r="A378">
        <f>'Male Data'!A378</f>
        <v>377</v>
      </c>
      <c r="B378" t="str">
        <f>'Male Data'!B378</f>
        <v>M</v>
      </c>
      <c r="C378" t="str">
        <f>IF(AND(MaleWeighted!C$1145=0,MaleWeighted!C$1146=0),"--",IF(AND(MaleWeighted!C$1145&gt;0,MaleWeighted!C$1146=0),IF('Male Data'!C378&gt;MaleWeighted!C$1145,'Male Data'!$X378,0),IF(AND(MaleWeighted!C$1145=0,MaleWeighted!C$1146&gt;0),IF('Male Data'!C378&lt;MaleWeighted!C$1146,'Male Data'!$X378,0),IF(AND('Male Data'!C378&gt;MaleWeighted!C$1145,'Male Data'!C378&lt;MaleWeighted!C$1146),'Male Data'!$X378,0))))</f>
        <v>--</v>
      </c>
      <c r="D378" t="str">
        <f>IF(AND(MaleWeighted!D$1145=0,MaleWeighted!D$1146=0),"--",IF(AND(MaleWeighted!D$1145&gt;0,MaleWeighted!D$1146=0),IF('Male Data'!D378&gt;MaleWeighted!D$1145,'Male Data'!$X378,0),IF(AND(MaleWeighted!D$1145=0,MaleWeighted!D$1146&gt;0),IF('Male Data'!D378&lt;MaleWeighted!D$1146,'Male Data'!$X378,0),IF(AND('Male Data'!D378&gt;MaleWeighted!D$1145,'Male Data'!D378&lt;MaleWeighted!D$1146),'Male Data'!$X378,0))))</f>
        <v>--</v>
      </c>
      <c r="E378" t="str">
        <f>IF(AND(MaleWeighted!E$1145=0,MaleWeighted!E$1146=0),"--",IF(AND(MaleWeighted!E$1145&gt;0,MaleWeighted!E$1146=0),IF('Male Data'!E378&gt;MaleWeighted!E$1145,'Male Data'!$X378,0),IF(AND(MaleWeighted!E$1145=0,MaleWeighted!E$1146&gt;0),IF('Male Data'!E378&lt;MaleWeighted!E$1146,'Male Data'!$X378,0),IF(AND('Male Data'!E378&gt;MaleWeighted!E$1145,'Male Data'!E378&lt;MaleWeighted!E$1146),'Male Data'!$X378,0))))</f>
        <v>--</v>
      </c>
      <c r="F378" t="str">
        <f>IF(AND(MaleWeighted!F$1145=0,MaleWeighted!F$1146=0),"--",IF(AND(MaleWeighted!F$1145&gt;0,MaleWeighted!F$1146=0),IF('Male Data'!F378&gt;MaleWeighted!F$1145,'Male Data'!$X378,0),IF(AND(MaleWeighted!F$1145=0,MaleWeighted!F$1146&gt;0),IF('Male Data'!F378&lt;MaleWeighted!F$1146,'Male Data'!$X378,0),IF(AND('Male Data'!F378&gt;MaleWeighted!F$1145,'Male Data'!F378&lt;MaleWeighted!F$1146),'Male Data'!$X378,0))))</f>
        <v>--</v>
      </c>
      <c r="G378" t="str">
        <f>IF(AND(MaleWeighted!G$1145=0,MaleWeighted!G$1146=0),"--",IF(AND(MaleWeighted!G$1145&gt;0,MaleWeighted!G$1146=0),IF('Male Data'!G378&gt;MaleWeighted!G$1145,'Male Data'!$X378,0),IF(AND(MaleWeighted!G$1145=0,MaleWeighted!G$1146&gt;0),IF('Male Data'!G378&lt;MaleWeighted!G$1146,'Male Data'!$X378,0),IF(AND('Male Data'!G378&gt;MaleWeighted!G$1145,'Male Data'!G378&lt;MaleWeighted!G$1146),'Male Data'!$X378,0))))</f>
        <v>--</v>
      </c>
      <c r="H378" t="str">
        <f>IF(AND(MaleWeighted!H$1145=0,MaleWeighted!H$1146=0),"--",IF(AND(MaleWeighted!H$1145&gt;0,MaleWeighted!H$1146=0),IF('Male Data'!H378&gt;MaleWeighted!H$1145,'Male Data'!$X378,0),IF(AND(MaleWeighted!H$1145=0,MaleWeighted!H$1146&gt;0),IF('Male Data'!H378&lt;MaleWeighted!H$1146,'Male Data'!$X378,0),IF(AND('Male Data'!H378&gt;MaleWeighted!H$1145,'Male Data'!H378&lt;MaleWeighted!H$1146),'Male Data'!$X378,0))))</f>
        <v>--</v>
      </c>
      <c r="I378" t="str">
        <f>IF(AND(MaleWeighted!I$1145=0,MaleWeighted!I$1146=0),"--",IF(AND(MaleWeighted!I$1145&gt;0,MaleWeighted!I$1146=0),IF('Male Data'!I378&gt;MaleWeighted!I$1145,'Male Data'!$X378,0),IF(AND(MaleWeighted!I$1145=0,MaleWeighted!I$1146&gt;0),IF('Male Data'!I378&lt;MaleWeighted!I$1146,'Male Data'!$X378,0),IF(AND('Male Data'!I378&gt;MaleWeighted!I$1145,'Male Data'!I378&lt;MaleWeighted!I$1146),'Male Data'!$X378,0))))</f>
        <v>--</v>
      </c>
      <c r="J378" t="str">
        <f>IF(AND(MaleWeighted!J$1145=0,MaleWeighted!J$1146=0),"--",IF(AND(MaleWeighted!J$1145&gt;0,MaleWeighted!J$1146=0),IF('Male Data'!J378&gt;MaleWeighted!J$1145,'Male Data'!$X378,0),IF(AND(MaleWeighted!J$1145=0,MaleWeighted!J$1146&gt;0),IF('Male Data'!J378&lt;MaleWeighted!J$1146,'Male Data'!$X378,0),IF(AND('Male Data'!J378&gt;MaleWeighted!J$1145,'Male Data'!J378&lt;MaleWeighted!J$1146),'Male Data'!$X378,0))))</f>
        <v>--</v>
      </c>
      <c r="K378" t="str">
        <f>IF(AND(MaleWeighted!K$1145=0,MaleWeighted!K$1146=0),"--",IF(AND(MaleWeighted!K$1145&gt;0,MaleWeighted!K$1146=0),IF('Male Data'!K378&gt;MaleWeighted!K$1145,'Male Data'!$X378,0),IF(AND(MaleWeighted!K$1145=0,MaleWeighted!K$1146&gt;0),IF('Male Data'!K378&lt;MaleWeighted!K$1146,'Male Data'!$X378,0),IF(AND('Male Data'!K378&gt;MaleWeighted!K$1145,'Male Data'!K378&lt;MaleWeighted!K$1146),'Male Data'!$X378,0))))</f>
        <v>--</v>
      </c>
      <c r="L378" t="str">
        <f>IF(AND(MaleWeighted!L$1145=0,MaleWeighted!L$1146=0),"--",IF(AND(MaleWeighted!L$1145&gt;0,MaleWeighted!L$1146=0),IF('Male Data'!L378&gt;MaleWeighted!L$1145,'Male Data'!$X378,0),IF(AND(MaleWeighted!L$1145=0,MaleWeighted!L$1146&gt;0),IF('Male Data'!L378&lt;MaleWeighted!L$1146,'Male Data'!$X378,0),IF(AND('Male Data'!L378&gt;MaleWeighted!L$1145,'Male Data'!L378&lt;MaleWeighted!L$1146),'Male Data'!$X378,0))))</f>
        <v>--</v>
      </c>
      <c r="M378" t="str">
        <f>IF(AND(MaleWeighted!M$1145=0,MaleWeighted!M$1146=0),"--",IF(AND(MaleWeighted!M$1145&gt;0,MaleWeighted!M$1146=0),IF('Male Data'!M378&gt;MaleWeighted!M$1145,'Male Data'!$X378,0),IF(AND(MaleWeighted!M$1145=0,MaleWeighted!M$1146&gt;0),IF('Male Data'!M378&lt;MaleWeighted!M$1146,'Male Data'!$X378,0),IF(AND('Male Data'!M378&gt;MaleWeighted!M$1145,'Male Data'!M378&lt;MaleWeighted!M$1146),'Male Data'!$X378,0))))</f>
        <v>--</v>
      </c>
      <c r="N378" t="str">
        <f>IF(AND(MaleWeighted!N$1145=0,MaleWeighted!N$1146=0),"--",IF(AND(MaleWeighted!N$1145&gt;0,MaleWeighted!N$1146=0),IF('Male Data'!N378&gt;MaleWeighted!N$1145,'Male Data'!$X378,0),IF(AND(MaleWeighted!N$1145=0,MaleWeighted!N$1146&gt;0),IF('Male Data'!N378&lt;MaleWeighted!N$1146,'Male Data'!$X378,0),IF(AND('Male Data'!N378&gt;MaleWeighted!N$1145,'Male Data'!N378&lt;MaleWeighted!N$1146),'Male Data'!$X378,0))))</f>
        <v>--</v>
      </c>
      <c r="O378" t="str">
        <f>IF(AND(MaleWeighted!O$1145=0,MaleWeighted!O$1146=0),"--",IF(AND(MaleWeighted!O$1145&gt;0,MaleWeighted!O$1146=0),IF('Male Data'!O378&gt;MaleWeighted!O$1145,'Male Data'!$X378,0),IF(AND(MaleWeighted!O$1145=0,MaleWeighted!O$1146&gt;0),IF('Male Data'!O378&lt;MaleWeighted!O$1146,'Male Data'!$X378,0),IF(AND('Male Data'!O378&gt;MaleWeighted!O$1145,'Male Data'!O378&lt;MaleWeighted!O$1146),'Male Data'!$X378,0))))</f>
        <v>--</v>
      </c>
      <c r="P378" t="str">
        <f>IF(AND(MaleWeighted!P$1145=0,MaleWeighted!P$1146=0),"--",IF(AND(MaleWeighted!P$1145&gt;0,MaleWeighted!P$1146=0),IF('Male Data'!P378&gt;MaleWeighted!P$1145,'Male Data'!$X378,0),IF(AND(MaleWeighted!P$1145=0,MaleWeighted!P$1146&gt;0),IF('Male Data'!P378&lt;MaleWeighted!P$1146,'Male Data'!$X378,0),IF(AND('Male Data'!P378&gt;MaleWeighted!P$1145,'Male Data'!P378&lt;MaleWeighted!P$1146),'Male Data'!$X378,0))))</f>
        <v>--</v>
      </c>
      <c r="Q378" t="str">
        <f>IF(AND(MaleWeighted!Q$1145=0,MaleWeighted!Q$1146=0),"--",IF(AND(MaleWeighted!Q$1145&gt;0,MaleWeighted!Q$1146=0),IF('Male Data'!Q378&gt;MaleWeighted!Q$1145,'Male Data'!$X378,0),IF(AND(MaleWeighted!Q$1145=0,MaleWeighted!Q$1146&gt;0),IF('Male Data'!Q378&lt;MaleWeighted!Q$1146,'Male Data'!$X378,0),IF(AND('Male Data'!Q378&gt;MaleWeighted!Q$1145,'Male Data'!Q378&lt;MaleWeighted!Q$1146),'Male Data'!$X378,0))))</f>
        <v>--</v>
      </c>
      <c r="R378" t="str">
        <f>IF(AND(MaleWeighted!R$1145=0,MaleWeighted!R$1146=0),"--",IF(AND(MaleWeighted!R$1145&gt;0,MaleWeighted!R$1146=0),IF('Male Data'!R378&gt;MaleWeighted!R$1145,'Male Data'!$X378,0),IF(AND(MaleWeighted!R$1145=0,MaleWeighted!R$1146&gt;0),IF('Male Data'!R378&lt;MaleWeighted!R$1146,'Male Data'!$X378,0),IF(AND('Male Data'!R378&gt;MaleWeighted!R$1145,'Male Data'!R378&lt;MaleWeighted!R$1146),'Male Data'!$X378,0))))</f>
        <v>--</v>
      </c>
      <c r="S378" t="str">
        <f>IF(AND(MaleWeighted!S$1145=0,MaleWeighted!S$1146=0),"--",IF(AND(MaleWeighted!S$1145&gt;0,MaleWeighted!S$1146=0),IF('Male Data'!S378&gt;MaleWeighted!S$1145,'Male Data'!$X378,0),IF(AND(MaleWeighted!S$1145=0,MaleWeighted!S$1146&gt;0),IF('Male Data'!S378&lt;MaleWeighted!S$1146,'Male Data'!$X378,0),IF(AND('Male Data'!S378&gt;MaleWeighted!S$1145,'Male Data'!S378&lt;MaleWeighted!S$1146),'Male Data'!$X378,0))))</f>
        <v>--</v>
      </c>
      <c r="T378" t="str">
        <f>IF(AND(MaleWeighted!T$1145=0,MaleWeighted!T$1146=0),"--",IF(AND(MaleWeighted!T$1145&gt;0,MaleWeighted!T$1146=0),IF('Male Data'!T378&gt;MaleWeighted!T$1145,'Male Data'!$X378,0),IF(AND(MaleWeighted!T$1145=0,MaleWeighted!T$1146&gt;0),IF('Male Data'!$T378&lt;MaleWeighted!T$1146,'Male Data'!$X378,0),IF(AND('Male Data'!T378&gt;MaleWeighted!T$1145,'Male Data'!T378&lt;MaleWeighted!T$1146),'Male Data'!$X378,0))))</f>
        <v>--</v>
      </c>
      <c r="U378" t="str">
        <f>IF(AND(MaleWeighted!U$1145=0,MaleWeighted!U$1146=0),"--",IF(AND(MaleWeighted!U$1145&gt;0,MaleWeighted!U$1146=0),IF('Male Data'!U378&gt;MaleWeighted!U$1145,'Male Data'!$X378,0),IF(AND(MaleWeighted!U$1145=0,MaleWeighted!U$1146&gt;0),IF('Male Data'!U378&lt;MaleWeighted!U$1146,'Male Data'!$X378,0),IF(AND('Male Data'!U378&gt;MaleWeighted!U$1145,'Male Data'!U378&lt;MaleWeighted!U$1146),'Male Data'!$X378,0))))</f>
        <v>--</v>
      </c>
      <c r="V378" t="str">
        <f>IF(AND(MaleWeighted!V$1145=0,MaleWeighted!V$1146=0),"--",IF(AND(MaleWeighted!V$1145&gt;0,MaleWeighted!V$1146=0),IF('Male Data'!V378&gt;MaleWeighted!V$1145,'Male Data'!$X378,0),IF(AND(MaleWeighted!V$1145=0,MaleWeighted!V$1146&gt;0),IF('Male Data'!V378&lt;MaleWeighted!V$1146,'Male Data'!$X378,0),IF(AND('Male Data'!V378&gt;MaleWeighted!V$1145,'Male Data'!V378&lt;MaleWeighted!V$1146),'Male Data'!$X378,0))))</f>
        <v>--</v>
      </c>
      <c r="W378" t="str">
        <f>IF(AND(MaleWeighted!W$1145=0,MaleWeighted!W$1146=0),"--",IF(AND(MaleWeighted!W$1145&gt;0,MaleWeighted!W$1146=0),IF('Male Data'!W378&gt;MaleWeighted!W$1145,'Male Data'!$X378,0),IF(AND(MaleWeighted!W$1145=0,MaleWeighted!W$1146&gt;0),IF('Male Data'!W378&lt;MaleWeighted!W$1146,'Male Data'!$X378,0),IF(AND('Male Data'!W378&gt;MaleWeighted!W$1145,'Male Data'!W378&lt;MaleWeighted!W$1146),'Male Data'!$X378,0))))</f>
        <v>--</v>
      </c>
      <c r="Y378">
        <f t="shared" si="10"/>
        <v>0</v>
      </c>
      <c r="Z378">
        <f>Y378*'Male Data'!X378</f>
        <v>0</v>
      </c>
      <c r="AA378">
        <f t="shared" si="11"/>
        <v>1</v>
      </c>
      <c r="AB378">
        <f>AA378*'Male Data'!X378</f>
        <v>97502</v>
      </c>
    </row>
    <row r="379" spans="1:28">
      <c r="A379">
        <f>'Male Data'!A379</f>
        <v>378</v>
      </c>
      <c r="B379" t="str">
        <f>'Male Data'!B379</f>
        <v>M</v>
      </c>
      <c r="C379" t="str">
        <f>IF(AND(MaleWeighted!C$1145=0,MaleWeighted!C$1146=0),"--",IF(AND(MaleWeighted!C$1145&gt;0,MaleWeighted!C$1146=0),IF('Male Data'!C379&gt;MaleWeighted!C$1145,'Male Data'!$X379,0),IF(AND(MaleWeighted!C$1145=0,MaleWeighted!C$1146&gt;0),IF('Male Data'!C379&lt;MaleWeighted!C$1146,'Male Data'!$X379,0),IF(AND('Male Data'!C379&gt;MaleWeighted!C$1145,'Male Data'!C379&lt;MaleWeighted!C$1146),'Male Data'!$X379,0))))</f>
        <v>--</v>
      </c>
      <c r="D379" t="str">
        <f>IF(AND(MaleWeighted!D$1145=0,MaleWeighted!D$1146=0),"--",IF(AND(MaleWeighted!D$1145&gt;0,MaleWeighted!D$1146=0),IF('Male Data'!D379&gt;MaleWeighted!D$1145,'Male Data'!$X379,0),IF(AND(MaleWeighted!D$1145=0,MaleWeighted!D$1146&gt;0),IF('Male Data'!D379&lt;MaleWeighted!D$1146,'Male Data'!$X379,0),IF(AND('Male Data'!D379&gt;MaleWeighted!D$1145,'Male Data'!D379&lt;MaleWeighted!D$1146),'Male Data'!$X379,0))))</f>
        <v>--</v>
      </c>
      <c r="E379" t="str">
        <f>IF(AND(MaleWeighted!E$1145=0,MaleWeighted!E$1146=0),"--",IF(AND(MaleWeighted!E$1145&gt;0,MaleWeighted!E$1146=0),IF('Male Data'!E379&gt;MaleWeighted!E$1145,'Male Data'!$X379,0),IF(AND(MaleWeighted!E$1145=0,MaleWeighted!E$1146&gt;0),IF('Male Data'!E379&lt;MaleWeighted!E$1146,'Male Data'!$X379,0),IF(AND('Male Data'!E379&gt;MaleWeighted!E$1145,'Male Data'!E379&lt;MaleWeighted!E$1146),'Male Data'!$X379,0))))</f>
        <v>--</v>
      </c>
      <c r="F379" t="str">
        <f>IF(AND(MaleWeighted!F$1145=0,MaleWeighted!F$1146=0),"--",IF(AND(MaleWeighted!F$1145&gt;0,MaleWeighted!F$1146=0),IF('Male Data'!F379&gt;MaleWeighted!F$1145,'Male Data'!$X379,0),IF(AND(MaleWeighted!F$1145=0,MaleWeighted!F$1146&gt;0),IF('Male Data'!F379&lt;MaleWeighted!F$1146,'Male Data'!$X379,0),IF(AND('Male Data'!F379&gt;MaleWeighted!F$1145,'Male Data'!F379&lt;MaleWeighted!F$1146),'Male Data'!$X379,0))))</f>
        <v>--</v>
      </c>
      <c r="G379" t="str">
        <f>IF(AND(MaleWeighted!G$1145=0,MaleWeighted!G$1146=0),"--",IF(AND(MaleWeighted!G$1145&gt;0,MaleWeighted!G$1146=0),IF('Male Data'!G379&gt;MaleWeighted!G$1145,'Male Data'!$X379,0),IF(AND(MaleWeighted!G$1145=0,MaleWeighted!G$1146&gt;0),IF('Male Data'!G379&lt;MaleWeighted!G$1146,'Male Data'!$X379,0),IF(AND('Male Data'!G379&gt;MaleWeighted!G$1145,'Male Data'!G379&lt;MaleWeighted!G$1146),'Male Data'!$X379,0))))</f>
        <v>--</v>
      </c>
      <c r="H379" t="str">
        <f>IF(AND(MaleWeighted!H$1145=0,MaleWeighted!H$1146=0),"--",IF(AND(MaleWeighted!H$1145&gt;0,MaleWeighted!H$1146=0),IF('Male Data'!H379&gt;MaleWeighted!H$1145,'Male Data'!$X379,0),IF(AND(MaleWeighted!H$1145=0,MaleWeighted!H$1146&gt;0),IF('Male Data'!H379&lt;MaleWeighted!H$1146,'Male Data'!$X379,0),IF(AND('Male Data'!H379&gt;MaleWeighted!H$1145,'Male Data'!H379&lt;MaleWeighted!H$1146),'Male Data'!$X379,0))))</f>
        <v>--</v>
      </c>
      <c r="I379" t="str">
        <f>IF(AND(MaleWeighted!I$1145=0,MaleWeighted!I$1146=0),"--",IF(AND(MaleWeighted!I$1145&gt;0,MaleWeighted!I$1146=0),IF('Male Data'!I379&gt;MaleWeighted!I$1145,'Male Data'!$X379,0),IF(AND(MaleWeighted!I$1145=0,MaleWeighted!I$1146&gt;0),IF('Male Data'!I379&lt;MaleWeighted!I$1146,'Male Data'!$X379,0),IF(AND('Male Data'!I379&gt;MaleWeighted!I$1145,'Male Data'!I379&lt;MaleWeighted!I$1146),'Male Data'!$X379,0))))</f>
        <v>--</v>
      </c>
      <c r="J379" t="str">
        <f>IF(AND(MaleWeighted!J$1145=0,MaleWeighted!J$1146=0),"--",IF(AND(MaleWeighted!J$1145&gt;0,MaleWeighted!J$1146=0),IF('Male Data'!J379&gt;MaleWeighted!J$1145,'Male Data'!$X379,0),IF(AND(MaleWeighted!J$1145=0,MaleWeighted!J$1146&gt;0),IF('Male Data'!J379&lt;MaleWeighted!J$1146,'Male Data'!$X379,0),IF(AND('Male Data'!J379&gt;MaleWeighted!J$1145,'Male Data'!J379&lt;MaleWeighted!J$1146),'Male Data'!$X379,0))))</f>
        <v>--</v>
      </c>
      <c r="K379" t="str">
        <f>IF(AND(MaleWeighted!K$1145=0,MaleWeighted!K$1146=0),"--",IF(AND(MaleWeighted!K$1145&gt;0,MaleWeighted!K$1146=0),IF('Male Data'!K379&gt;MaleWeighted!K$1145,'Male Data'!$X379,0),IF(AND(MaleWeighted!K$1145=0,MaleWeighted!K$1146&gt;0),IF('Male Data'!K379&lt;MaleWeighted!K$1146,'Male Data'!$X379,0),IF(AND('Male Data'!K379&gt;MaleWeighted!K$1145,'Male Data'!K379&lt;MaleWeighted!K$1146),'Male Data'!$X379,0))))</f>
        <v>--</v>
      </c>
      <c r="L379" t="str">
        <f>IF(AND(MaleWeighted!L$1145=0,MaleWeighted!L$1146=0),"--",IF(AND(MaleWeighted!L$1145&gt;0,MaleWeighted!L$1146=0),IF('Male Data'!L379&gt;MaleWeighted!L$1145,'Male Data'!$X379,0),IF(AND(MaleWeighted!L$1145=0,MaleWeighted!L$1146&gt;0),IF('Male Data'!L379&lt;MaleWeighted!L$1146,'Male Data'!$X379,0),IF(AND('Male Data'!L379&gt;MaleWeighted!L$1145,'Male Data'!L379&lt;MaleWeighted!L$1146),'Male Data'!$X379,0))))</f>
        <v>--</v>
      </c>
      <c r="M379" t="str">
        <f>IF(AND(MaleWeighted!M$1145=0,MaleWeighted!M$1146=0),"--",IF(AND(MaleWeighted!M$1145&gt;0,MaleWeighted!M$1146=0),IF('Male Data'!M379&gt;MaleWeighted!M$1145,'Male Data'!$X379,0),IF(AND(MaleWeighted!M$1145=0,MaleWeighted!M$1146&gt;0),IF('Male Data'!M379&lt;MaleWeighted!M$1146,'Male Data'!$X379,0),IF(AND('Male Data'!M379&gt;MaleWeighted!M$1145,'Male Data'!M379&lt;MaleWeighted!M$1146),'Male Data'!$X379,0))))</f>
        <v>--</v>
      </c>
      <c r="N379" t="str">
        <f>IF(AND(MaleWeighted!N$1145=0,MaleWeighted!N$1146=0),"--",IF(AND(MaleWeighted!N$1145&gt;0,MaleWeighted!N$1146=0),IF('Male Data'!N379&gt;MaleWeighted!N$1145,'Male Data'!$X379,0),IF(AND(MaleWeighted!N$1145=0,MaleWeighted!N$1146&gt;0),IF('Male Data'!N379&lt;MaleWeighted!N$1146,'Male Data'!$X379,0),IF(AND('Male Data'!N379&gt;MaleWeighted!N$1145,'Male Data'!N379&lt;MaleWeighted!N$1146),'Male Data'!$X379,0))))</f>
        <v>--</v>
      </c>
      <c r="O379" t="str">
        <f>IF(AND(MaleWeighted!O$1145=0,MaleWeighted!O$1146=0),"--",IF(AND(MaleWeighted!O$1145&gt;0,MaleWeighted!O$1146=0),IF('Male Data'!O379&gt;MaleWeighted!O$1145,'Male Data'!$X379,0),IF(AND(MaleWeighted!O$1145=0,MaleWeighted!O$1146&gt;0),IF('Male Data'!O379&lt;MaleWeighted!O$1146,'Male Data'!$X379,0),IF(AND('Male Data'!O379&gt;MaleWeighted!O$1145,'Male Data'!O379&lt;MaleWeighted!O$1146),'Male Data'!$X379,0))))</f>
        <v>--</v>
      </c>
      <c r="P379" t="str">
        <f>IF(AND(MaleWeighted!P$1145=0,MaleWeighted!P$1146=0),"--",IF(AND(MaleWeighted!P$1145&gt;0,MaleWeighted!P$1146=0),IF('Male Data'!P379&gt;MaleWeighted!P$1145,'Male Data'!$X379,0),IF(AND(MaleWeighted!P$1145=0,MaleWeighted!P$1146&gt;0),IF('Male Data'!P379&lt;MaleWeighted!P$1146,'Male Data'!$X379,0),IF(AND('Male Data'!P379&gt;MaleWeighted!P$1145,'Male Data'!P379&lt;MaleWeighted!P$1146),'Male Data'!$X379,0))))</f>
        <v>--</v>
      </c>
      <c r="Q379" t="str">
        <f>IF(AND(MaleWeighted!Q$1145=0,MaleWeighted!Q$1146=0),"--",IF(AND(MaleWeighted!Q$1145&gt;0,MaleWeighted!Q$1146=0),IF('Male Data'!Q379&gt;MaleWeighted!Q$1145,'Male Data'!$X379,0),IF(AND(MaleWeighted!Q$1145=0,MaleWeighted!Q$1146&gt;0),IF('Male Data'!Q379&lt;MaleWeighted!Q$1146,'Male Data'!$X379,0),IF(AND('Male Data'!Q379&gt;MaleWeighted!Q$1145,'Male Data'!Q379&lt;MaleWeighted!Q$1146),'Male Data'!$X379,0))))</f>
        <v>--</v>
      </c>
      <c r="R379" t="str">
        <f>IF(AND(MaleWeighted!R$1145=0,MaleWeighted!R$1146=0),"--",IF(AND(MaleWeighted!R$1145&gt;0,MaleWeighted!R$1146=0),IF('Male Data'!R379&gt;MaleWeighted!R$1145,'Male Data'!$X379,0),IF(AND(MaleWeighted!R$1145=0,MaleWeighted!R$1146&gt;0),IF('Male Data'!R379&lt;MaleWeighted!R$1146,'Male Data'!$X379,0),IF(AND('Male Data'!R379&gt;MaleWeighted!R$1145,'Male Data'!R379&lt;MaleWeighted!R$1146),'Male Data'!$X379,0))))</f>
        <v>--</v>
      </c>
      <c r="S379" t="str">
        <f>IF(AND(MaleWeighted!S$1145=0,MaleWeighted!S$1146=0),"--",IF(AND(MaleWeighted!S$1145&gt;0,MaleWeighted!S$1146=0),IF('Male Data'!S379&gt;MaleWeighted!S$1145,'Male Data'!$X379,0),IF(AND(MaleWeighted!S$1145=0,MaleWeighted!S$1146&gt;0),IF('Male Data'!S379&lt;MaleWeighted!S$1146,'Male Data'!$X379,0),IF(AND('Male Data'!S379&gt;MaleWeighted!S$1145,'Male Data'!S379&lt;MaleWeighted!S$1146),'Male Data'!$X379,0))))</f>
        <v>--</v>
      </c>
      <c r="T379" t="str">
        <f>IF(AND(MaleWeighted!T$1145=0,MaleWeighted!T$1146=0),"--",IF(AND(MaleWeighted!T$1145&gt;0,MaleWeighted!T$1146=0),IF('Male Data'!T379&gt;MaleWeighted!T$1145,'Male Data'!$X379,0),IF(AND(MaleWeighted!T$1145=0,MaleWeighted!T$1146&gt;0),IF('Male Data'!$T379&lt;MaleWeighted!T$1146,'Male Data'!$X379,0),IF(AND('Male Data'!T379&gt;MaleWeighted!T$1145,'Male Data'!T379&lt;MaleWeighted!T$1146),'Male Data'!$X379,0))))</f>
        <v>--</v>
      </c>
      <c r="U379" t="str">
        <f>IF(AND(MaleWeighted!U$1145=0,MaleWeighted!U$1146=0),"--",IF(AND(MaleWeighted!U$1145&gt;0,MaleWeighted!U$1146=0),IF('Male Data'!U379&gt;MaleWeighted!U$1145,'Male Data'!$X379,0),IF(AND(MaleWeighted!U$1145=0,MaleWeighted!U$1146&gt;0),IF('Male Data'!U379&lt;MaleWeighted!U$1146,'Male Data'!$X379,0),IF(AND('Male Data'!U379&gt;MaleWeighted!U$1145,'Male Data'!U379&lt;MaleWeighted!U$1146),'Male Data'!$X379,0))))</f>
        <v>--</v>
      </c>
      <c r="V379" t="str">
        <f>IF(AND(MaleWeighted!V$1145=0,MaleWeighted!V$1146=0),"--",IF(AND(MaleWeighted!V$1145&gt;0,MaleWeighted!V$1146=0),IF('Male Data'!V379&gt;MaleWeighted!V$1145,'Male Data'!$X379,0),IF(AND(MaleWeighted!V$1145=0,MaleWeighted!V$1146&gt;0),IF('Male Data'!V379&lt;MaleWeighted!V$1146,'Male Data'!$X379,0),IF(AND('Male Data'!V379&gt;MaleWeighted!V$1145,'Male Data'!V379&lt;MaleWeighted!V$1146),'Male Data'!$X379,0))))</f>
        <v>--</v>
      </c>
      <c r="W379" t="str">
        <f>IF(AND(MaleWeighted!W$1145=0,MaleWeighted!W$1146=0),"--",IF(AND(MaleWeighted!W$1145&gt;0,MaleWeighted!W$1146=0),IF('Male Data'!W379&gt;MaleWeighted!W$1145,'Male Data'!$X379,0),IF(AND(MaleWeighted!W$1145=0,MaleWeighted!W$1146&gt;0),IF('Male Data'!W379&lt;MaleWeighted!W$1146,'Male Data'!$X379,0),IF(AND('Male Data'!W379&gt;MaleWeighted!W$1145,'Male Data'!W379&lt;MaleWeighted!W$1146),'Male Data'!$X379,0))))</f>
        <v>--</v>
      </c>
      <c r="Y379">
        <f t="shared" si="10"/>
        <v>0</v>
      </c>
      <c r="Z379">
        <f>Y379*'Male Data'!X379</f>
        <v>0</v>
      </c>
      <c r="AA379">
        <f t="shared" si="11"/>
        <v>1</v>
      </c>
      <c r="AB379">
        <f>AA379*'Male Data'!X379</f>
        <v>106164</v>
      </c>
    </row>
    <row r="380" spans="1:28">
      <c r="A380">
        <f>'Male Data'!A380</f>
        <v>379</v>
      </c>
      <c r="B380" t="str">
        <f>'Male Data'!B380</f>
        <v>M</v>
      </c>
      <c r="C380" t="str">
        <f>IF(AND(MaleWeighted!C$1145=0,MaleWeighted!C$1146=0),"--",IF(AND(MaleWeighted!C$1145&gt;0,MaleWeighted!C$1146=0),IF('Male Data'!C380&gt;MaleWeighted!C$1145,'Male Data'!$X380,0),IF(AND(MaleWeighted!C$1145=0,MaleWeighted!C$1146&gt;0),IF('Male Data'!C380&lt;MaleWeighted!C$1146,'Male Data'!$X380,0),IF(AND('Male Data'!C380&gt;MaleWeighted!C$1145,'Male Data'!C380&lt;MaleWeighted!C$1146),'Male Data'!$X380,0))))</f>
        <v>--</v>
      </c>
      <c r="D380" t="str">
        <f>IF(AND(MaleWeighted!D$1145=0,MaleWeighted!D$1146=0),"--",IF(AND(MaleWeighted!D$1145&gt;0,MaleWeighted!D$1146=0),IF('Male Data'!D380&gt;MaleWeighted!D$1145,'Male Data'!$X380,0),IF(AND(MaleWeighted!D$1145=0,MaleWeighted!D$1146&gt;0),IF('Male Data'!D380&lt;MaleWeighted!D$1146,'Male Data'!$X380,0),IF(AND('Male Data'!D380&gt;MaleWeighted!D$1145,'Male Data'!D380&lt;MaleWeighted!D$1146),'Male Data'!$X380,0))))</f>
        <v>--</v>
      </c>
      <c r="E380" t="str">
        <f>IF(AND(MaleWeighted!E$1145=0,MaleWeighted!E$1146=0),"--",IF(AND(MaleWeighted!E$1145&gt;0,MaleWeighted!E$1146=0),IF('Male Data'!E380&gt;MaleWeighted!E$1145,'Male Data'!$X380,0),IF(AND(MaleWeighted!E$1145=0,MaleWeighted!E$1146&gt;0),IF('Male Data'!E380&lt;MaleWeighted!E$1146,'Male Data'!$X380,0),IF(AND('Male Data'!E380&gt;MaleWeighted!E$1145,'Male Data'!E380&lt;MaleWeighted!E$1146),'Male Data'!$X380,0))))</f>
        <v>--</v>
      </c>
      <c r="F380" t="str">
        <f>IF(AND(MaleWeighted!F$1145=0,MaleWeighted!F$1146=0),"--",IF(AND(MaleWeighted!F$1145&gt;0,MaleWeighted!F$1146=0),IF('Male Data'!F380&gt;MaleWeighted!F$1145,'Male Data'!$X380,0),IF(AND(MaleWeighted!F$1145=0,MaleWeighted!F$1146&gt;0),IF('Male Data'!F380&lt;MaleWeighted!F$1146,'Male Data'!$X380,0),IF(AND('Male Data'!F380&gt;MaleWeighted!F$1145,'Male Data'!F380&lt;MaleWeighted!F$1146),'Male Data'!$X380,0))))</f>
        <v>--</v>
      </c>
      <c r="G380" t="str">
        <f>IF(AND(MaleWeighted!G$1145=0,MaleWeighted!G$1146=0),"--",IF(AND(MaleWeighted!G$1145&gt;0,MaleWeighted!G$1146=0),IF('Male Data'!G380&gt;MaleWeighted!G$1145,'Male Data'!$X380,0),IF(AND(MaleWeighted!G$1145=0,MaleWeighted!G$1146&gt;0),IF('Male Data'!G380&lt;MaleWeighted!G$1146,'Male Data'!$X380,0),IF(AND('Male Data'!G380&gt;MaleWeighted!G$1145,'Male Data'!G380&lt;MaleWeighted!G$1146),'Male Data'!$X380,0))))</f>
        <v>--</v>
      </c>
      <c r="H380" t="str">
        <f>IF(AND(MaleWeighted!H$1145=0,MaleWeighted!H$1146=0),"--",IF(AND(MaleWeighted!H$1145&gt;0,MaleWeighted!H$1146=0),IF('Male Data'!H380&gt;MaleWeighted!H$1145,'Male Data'!$X380,0),IF(AND(MaleWeighted!H$1145=0,MaleWeighted!H$1146&gt;0),IF('Male Data'!H380&lt;MaleWeighted!H$1146,'Male Data'!$X380,0),IF(AND('Male Data'!H380&gt;MaleWeighted!H$1145,'Male Data'!H380&lt;MaleWeighted!H$1146),'Male Data'!$X380,0))))</f>
        <v>--</v>
      </c>
      <c r="I380" t="str">
        <f>IF(AND(MaleWeighted!I$1145=0,MaleWeighted!I$1146=0),"--",IF(AND(MaleWeighted!I$1145&gt;0,MaleWeighted!I$1146=0),IF('Male Data'!I380&gt;MaleWeighted!I$1145,'Male Data'!$X380,0),IF(AND(MaleWeighted!I$1145=0,MaleWeighted!I$1146&gt;0),IF('Male Data'!I380&lt;MaleWeighted!I$1146,'Male Data'!$X380,0),IF(AND('Male Data'!I380&gt;MaleWeighted!I$1145,'Male Data'!I380&lt;MaleWeighted!I$1146),'Male Data'!$X380,0))))</f>
        <v>--</v>
      </c>
      <c r="J380" t="str">
        <f>IF(AND(MaleWeighted!J$1145=0,MaleWeighted!J$1146=0),"--",IF(AND(MaleWeighted!J$1145&gt;0,MaleWeighted!J$1146=0),IF('Male Data'!J380&gt;MaleWeighted!J$1145,'Male Data'!$X380,0),IF(AND(MaleWeighted!J$1145=0,MaleWeighted!J$1146&gt;0),IF('Male Data'!J380&lt;MaleWeighted!J$1146,'Male Data'!$X380,0),IF(AND('Male Data'!J380&gt;MaleWeighted!J$1145,'Male Data'!J380&lt;MaleWeighted!J$1146),'Male Data'!$X380,0))))</f>
        <v>--</v>
      </c>
      <c r="K380" t="str">
        <f>IF(AND(MaleWeighted!K$1145=0,MaleWeighted!K$1146=0),"--",IF(AND(MaleWeighted!K$1145&gt;0,MaleWeighted!K$1146=0),IF('Male Data'!K380&gt;MaleWeighted!K$1145,'Male Data'!$X380,0),IF(AND(MaleWeighted!K$1145=0,MaleWeighted!K$1146&gt;0),IF('Male Data'!K380&lt;MaleWeighted!K$1146,'Male Data'!$X380,0),IF(AND('Male Data'!K380&gt;MaleWeighted!K$1145,'Male Data'!K380&lt;MaleWeighted!K$1146),'Male Data'!$X380,0))))</f>
        <v>--</v>
      </c>
      <c r="L380" t="str">
        <f>IF(AND(MaleWeighted!L$1145=0,MaleWeighted!L$1146=0),"--",IF(AND(MaleWeighted!L$1145&gt;0,MaleWeighted!L$1146=0),IF('Male Data'!L380&gt;MaleWeighted!L$1145,'Male Data'!$X380,0),IF(AND(MaleWeighted!L$1145=0,MaleWeighted!L$1146&gt;0),IF('Male Data'!L380&lt;MaleWeighted!L$1146,'Male Data'!$X380,0),IF(AND('Male Data'!L380&gt;MaleWeighted!L$1145,'Male Data'!L380&lt;MaleWeighted!L$1146),'Male Data'!$X380,0))))</f>
        <v>--</v>
      </c>
      <c r="M380" t="str">
        <f>IF(AND(MaleWeighted!M$1145=0,MaleWeighted!M$1146=0),"--",IF(AND(MaleWeighted!M$1145&gt;0,MaleWeighted!M$1146=0),IF('Male Data'!M380&gt;MaleWeighted!M$1145,'Male Data'!$X380,0),IF(AND(MaleWeighted!M$1145=0,MaleWeighted!M$1146&gt;0),IF('Male Data'!M380&lt;MaleWeighted!M$1146,'Male Data'!$X380,0),IF(AND('Male Data'!M380&gt;MaleWeighted!M$1145,'Male Data'!M380&lt;MaleWeighted!M$1146),'Male Data'!$X380,0))))</f>
        <v>--</v>
      </c>
      <c r="N380" t="str">
        <f>IF(AND(MaleWeighted!N$1145=0,MaleWeighted!N$1146=0),"--",IF(AND(MaleWeighted!N$1145&gt;0,MaleWeighted!N$1146=0),IF('Male Data'!N380&gt;MaleWeighted!N$1145,'Male Data'!$X380,0),IF(AND(MaleWeighted!N$1145=0,MaleWeighted!N$1146&gt;0),IF('Male Data'!N380&lt;MaleWeighted!N$1146,'Male Data'!$X380,0),IF(AND('Male Data'!N380&gt;MaleWeighted!N$1145,'Male Data'!N380&lt;MaleWeighted!N$1146),'Male Data'!$X380,0))))</f>
        <v>--</v>
      </c>
      <c r="O380" t="str">
        <f>IF(AND(MaleWeighted!O$1145=0,MaleWeighted!O$1146=0),"--",IF(AND(MaleWeighted!O$1145&gt;0,MaleWeighted!O$1146=0),IF('Male Data'!O380&gt;MaleWeighted!O$1145,'Male Data'!$X380,0),IF(AND(MaleWeighted!O$1145=0,MaleWeighted!O$1146&gt;0),IF('Male Data'!O380&lt;MaleWeighted!O$1146,'Male Data'!$X380,0),IF(AND('Male Data'!O380&gt;MaleWeighted!O$1145,'Male Data'!O380&lt;MaleWeighted!O$1146),'Male Data'!$X380,0))))</f>
        <v>--</v>
      </c>
      <c r="P380" t="str">
        <f>IF(AND(MaleWeighted!P$1145=0,MaleWeighted!P$1146=0),"--",IF(AND(MaleWeighted!P$1145&gt;0,MaleWeighted!P$1146=0),IF('Male Data'!P380&gt;MaleWeighted!P$1145,'Male Data'!$X380,0),IF(AND(MaleWeighted!P$1145=0,MaleWeighted!P$1146&gt;0),IF('Male Data'!P380&lt;MaleWeighted!P$1146,'Male Data'!$X380,0),IF(AND('Male Data'!P380&gt;MaleWeighted!P$1145,'Male Data'!P380&lt;MaleWeighted!P$1146),'Male Data'!$X380,0))))</f>
        <v>--</v>
      </c>
      <c r="Q380" t="str">
        <f>IF(AND(MaleWeighted!Q$1145=0,MaleWeighted!Q$1146=0),"--",IF(AND(MaleWeighted!Q$1145&gt;0,MaleWeighted!Q$1146=0),IF('Male Data'!Q380&gt;MaleWeighted!Q$1145,'Male Data'!$X380,0),IF(AND(MaleWeighted!Q$1145=0,MaleWeighted!Q$1146&gt;0),IF('Male Data'!Q380&lt;MaleWeighted!Q$1146,'Male Data'!$X380,0),IF(AND('Male Data'!Q380&gt;MaleWeighted!Q$1145,'Male Data'!Q380&lt;MaleWeighted!Q$1146),'Male Data'!$X380,0))))</f>
        <v>--</v>
      </c>
      <c r="R380" t="str">
        <f>IF(AND(MaleWeighted!R$1145=0,MaleWeighted!R$1146=0),"--",IF(AND(MaleWeighted!R$1145&gt;0,MaleWeighted!R$1146=0),IF('Male Data'!R380&gt;MaleWeighted!R$1145,'Male Data'!$X380,0),IF(AND(MaleWeighted!R$1145=0,MaleWeighted!R$1146&gt;0),IF('Male Data'!R380&lt;MaleWeighted!R$1146,'Male Data'!$X380,0),IF(AND('Male Data'!R380&gt;MaleWeighted!R$1145,'Male Data'!R380&lt;MaleWeighted!R$1146),'Male Data'!$X380,0))))</f>
        <v>--</v>
      </c>
      <c r="S380" t="str">
        <f>IF(AND(MaleWeighted!S$1145=0,MaleWeighted!S$1146=0),"--",IF(AND(MaleWeighted!S$1145&gt;0,MaleWeighted!S$1146=0),IF('Male Data'!S380&gt;MaleWeighted!S$1145,'Male Data'!$X380,0),IF(AND(MaleWeighted!S$1145=0,MaleWeighted!S$1146&gt;0),IF('Male Data'!S380&lt;MaleWeighted!S$1146,'Male Data'!$X380,0),IF(AND('Male Data'!S380&gt;MaleWeighted!S$1145,'Male Data'!S380&lt;MaleWeighted!S$1146),'Male Data'!$X380,0))))</f>
        <v>--</v>
      </c>
      <c r="T380" t="str">
        <f>IF(AND(MaleWeighted!T$1145=0,MaleWeighted!T$1146=0),"--",IF(AND(MaleWeighted!T$1145&gt;0,MaleWeighted!T$1146=0),IF('Male Data'!T380&gt;MaleWeighted!T$1145,'Male Data'!$X380,0),IF(AND(MaleWeighted!T$1145=0,MaleWeighted!T$1146&gt;0),IF('Male Data'!$T380&lt;MaleWeighted!T$1146,'Male Data'!$X380,0),IF(AND('Male Data'!T380&gt;MaleWeighted!T$1145,'Male Data'!T380&lt;MaleWeighted!T$1146),'Male Data'!$X380,0))))</f>
        <v>--</v>
      </c>
      <c r="U380" t="str">
        <f>IF(AND(MaleWeighted!U$1145=0,MaleWeighted!U$1146=0),"--",IF(AND(MaleWeighted!U$1145&gt;0,MaleWeighted!U$1146=0),IF('Male Data'!U380&gt;MaleWeighted!U$1145,'Male Data'!$X380,0),IF(AND(MaleWeighted!U$1145=0,MaleWeighted!U$1146&gt;0),IF('Male Data'!U380&lt;MaleWeighted!U$1146,'Male Data'!$X380,0),IF(AND('Male Data'!U380&gt;MaleWeighted!U$1145,'Male Data'!U380&lt;MaleWeighted!U$1146),'Male Data'!$X380,0))))</f>
        <v>--</v>
      </c>
      <c r="V380" t="str">
        <f>IF(AND(MaleWeighted!V$1145=0,MaleWeighted!V$1146=0),"--",IF(AND(MaleWeighted!V$1145&gt;0,MaleWeighted!V$1146=0),IF('Male Data'!V380&gt;MaleWeighted!V$1145,'Male Data'!$X380,0),IF(AND(MaleWeighted!V$1145=0,MaleWeighted!V$1146&gt;0),IF('Male Data'!V380&lt;MaleWeighted!V$1146,'Male Data'!$X380,0),IF(AND('Male Data'!V380&gt;MaleWeighted!V$1145,'Male Data'!V380&lt;MaleWeighted!V$1146),'Male Data'!$X380,0))))</f>
        <v>--</v>
      </c>
      <c r="W380" t="str">
        <f>IF(AND(MaleWeighted!W$1145=0,MaleWeighted!W$1146=0),"--",IF(AND(MaleWeighted!W$1145&gt;0,MaleWeighted!W$1146=0),IF('Male Data'!W380&gt;MaleWeighted!W$1145,'Male Data'!$X380,0),IF(AND(MaleWeighted!W$1145=0,MaleWeighted!W$1146&gt;0),IF('Male Data'!W380&lt;MaleWeighted!W$1146,'Male Data'!$X380,0),IF(AND('Male Data'!W380&gt;MaleWeighted!W$1145,'Male Data'!W380&lt;MaleWeighted!W$1146),'Male Data'!$X380,0))))</f>
        <v>--</v>
      </c>
      <c r="Y380">
        <f t="shared" si="10"/>
        <v>0</v>
      </c>
      <c r="Z380">
        <f>Y380*'Male Data'!X380</f>
        <v>0</v>
      </c>
      <c r="AA380">
        <f t="shared" si="11"/>
        <v>1</v>
      </c>
      <c r="AB380">
        <f>AA380*'Male Data'!X380</f>
        <v>10502</v>
      </c>
    </row>
    <row r="381" spans="1:28">
      <c r="A381">
        <f>'Male Data'!A381</f>
        <v>380</v>
      </c>
      <c r="B381" t="str">
        <f>'Male Data'!B381</f>
        <v>M</v>
      </c>
      <c r="C381" t="str">
        <f>IF(AND(MaleWeighted!C$1145=0,MaleWeighted!C$1146=0),"--",IF(AND(MaleWeighted!C$1145&gt;0,MaleWeighted!C$1146=0),IF('Male Data'!C381&gt;MaleWeighted!C$1145,'Male Data'!$X381,0),IF(AND(MaleWeighted!C$1145=0,MaleWeighted!C$1146&gt;0),IF('Male Data'!C381&lt;MaleWeighted!C$1146,'Male Data'!$X381,0),IF(AND('Male Data'!C381&gt;MaleWeighted!C$1145,'Male Data'!C381&lt;MaleWeighted!C$1146),'Male Data'!$X381,0))))</f>
        <v>--</v>
      </c>
      <c r="D381" t="str">
        <f>IF(AND(MaleWeighted!D$1145=0,MaleWeighted!D$1146=0),"--",IF(AND(MaleWeighted!D$1145&gt;0,MaleWeighted!D$1146=0),IF('Male Data'!D381&gt;MaleWeighted!D$1145,'Male Data'!$X381,0),IF(AND(MaleWeighted!D$1145=0,MaleWeighted!D$1146&gt;0),IF('Male Data'!D381&lt;MaleWeighted!D$1146,'Male Data'!$X381,0),IF(AND('Male Data'!D381&gt;MaleWeighted!D$1145,'Male Data'!D381&lt;MaleWeighted!D$1146),'Male Data'!$X381,0))))</f>
        <v>--</v>
      </c>
      <c r="E381" t="str">
        <f>IF(AND(MaleWeighted!E$1145=0,MaleWeighted!E$1146=0),"--",IF(AND(MaleWeighted!E$1145&gt;0,MaleWeighted!E$1146=0),IF('Male Data'!E381&gt;MaleWeighted!E$1145,'Male Data'!$X381,0),IF(AND(MaleWeighted!E$1145=0,MaleWeighted!E$1146&gt;0),IF('Male Data'!E381&lt;MaleWeighted!E$1146,'Male Data'!$X381,0),IF(AND('Male Data'!E381&gt;MaleWeighted!E$1145,'Male Data'!E381&lt;MaleWeighted!E$1146),'Male Data'!$X381,0))))</f>
        <v>--</v>
      </c>
      <c r="F381" t="str">
        <f>IF(AND(MaleWeighted!F$1145=0,MaleWeighted!F$1146=0),"--",IF(AND(MaleWeighted!F$1145&gt;0,MaleWeighted!F$1146=0),IF('Male Data'!F381&gt;MaleWeighted!F$1145,'Male Data'!$X381,0),IF(AND(MaleWeighted!F$1145=0,MaleWeighted!F$1146&gt;0),IF('Male Data'!F381&lt;MaleWeighted!F$1146,'Male Data'!$X381,0),IF(AND('Male Data'!F381&gt;MaleWeighted!F$1145,'Male Data'!F381&lt;MaleWeighted!F$1146),'Male Data'!$X381,0))))</f>
        <v>--</v>
      </c>
      <c r="G381" t="str">
        <f>IF(AND(MaleWeighted!G$1145=0,MaleWeighted!G$1146=0),"--",IF(AND(MaleWeighted!G$1145&gt;0,MaleWeighted!G$1146=0),IF('Male Data'!G381&gt;MaleWeighted!G$1145,'Male Data'!$X381,0),IF(AND(MaleWeighted!G$1145=0,MaleWeighted!G$1146&gt;0),IF('Male Data'!G381&lt;MaleWeighted!G$1146,'Male Data'!$X381,0),IF(AND('Male Data'!G381&gt;MaleWeighted!G$1145,'Male Data'!G381&lt;MaleWeighted!G$1146),'Male Data'!$X381,0))))</f>
        <v>--</v>
      </c>
      <c r="H381" t="str">
        <f>IF(AND(MaleWeighted!H$1145=0,MaleWeighted!H$1146=0),"--",IF(AND(MaleWeighted!H$1145&gt;0,MaleWeighted!H$1146=0),IF('Male Data'!H381&gt;MaleWeighted!H$1145,'Male Data'!$X381,0),IF(AND(MaleWeighted!H$1145=0,MaleWeighted!H$1146&gt;0),IF('Male Data'!H381&lt;MaleWeighted!H$1146,'Male Data'!$X381,0),IF(AND('Male Data'!H381&gt;MaleWeighted!H$1145,'Male Data'!H381&lt;MaleWeighted!H$1146),'Male Data'!$X381,0))))</f>
        <v>--</v>
      </c>
      <c r="I381" t="str">
        <f>IF(AND(MaleWeighted!I$1145=0,MaleWeighted!I$1146=0),"--",IF(AND(MaleWeighted!I$1145&gt;0,MaleWeighted!I$1146=0),IF('Male Data'!I381&gt;MaleWeighted!I$1145,'Male Data'!$X381,0),IF(AND(MaleWeighted!I$1145=0,MaleWeighted!I$1146&gt;0),IF('Male Data'!I381&lt;MaleWeighted!I$1146,'Male Data'!$X381,0),IF(AND('Male Data'!I381&gt;MaleWeighted!I$1145,'Male Data'!I381&lt;MaleWeighted!I$1146),'Male Data'!$X381,0))))</f>
        <v>--</v>
      </c>
      <c r="J381" t="str">
        <f>IF(AND(MaleWeighted!J$1145=0,MaleWeighted!J$1146=0),"--",IF(AND(MaleWeighted!J$1145&gt;0,MaleWeighted!J$1146=0),IF('Male Data'!J381&gt;MaleWeighted!J$1145,'Male Data'!$X381,0),IF(AND(MaleWeighted!J$1145=0,MaleWeighted!J$1146&gt;0),IF('Male Data'!J381&lt;MaleWeighted!J$1146,'Male Data'!$X381,0),IF(AND('Male Data'!J381&gt;MaleWeighted!J$1145,'Male Data'!J381&lt;MaleWeighted!J$1146),'Male Data'!$X381,0))))</f>
        <v>--</v>
      </c>
      <c r="K381" t="str">
        <f>IF(AND(MaleWeighted!K$1145=0,MaleWeighted!K$1146=0),"--",IF(AND(MaleWeighted!K$1145&gt;0,MaleWeighted!K$1146=0),IF('Male Data'!K381&gt;MaleWeighted!K$1145,'Male Data'!$X381,0),IF(AND(MaleWeighted!K$1145=0,MaleWeighted!K$1146&gt;0),IF('Male Data'!K381&lt;MaleWeighted!K$1146,'Male Data'!$X381,0),IF(AND('Male Data'!K381&gt;MaleWeighted!K$1145,'Male Data'!K381&lt;MaleWeighted!K$1146),'Male Data'!$X381,0))))</f>
        <v>--</v>
      </c>
      <c r="L381" t="str">
        <f>IF(AND(MaleWeighted!L$1145=0,MaleWeighted!L$1146=0),"--",IF(AND(MaleWeighted!L$1145&gt;0,MaleWeighted!L$1146=0),IF('Male Data'!L381&gt;MaleWeighted!L$1145,'Male Data'!$X381,0),IF(AND(MaleWeighted!L$1145=0,MaleWeighted!L$1146&gt;0),IF('Male Data'!L381&lt;MaleWeighted!L$1146,'Male Data'!$X381,0),IF(AND('Male Data'!L381&gt;MaleWeighted!L$1145,'Male Data'!L381&lt;MaleWeighted!L$1146),'Male Data'!$X381,0))))</f>
        <v>--</v>
      </c>
      <c r="M381" t="str">
        <f>IF(AND(MaleWeighted!M$1145=0,MaleWeighted!M$1146=0),"--",IF(AND(MaleWeighted!M$1145&gt;0,MaleWeighted!M$1146=0),IF('Male Data'!M381&gt;MaleWeighted!M$1145,'Male Data'!$X381,0),IF(AND(MaleWeighted!M$1145=0,MaleWeighted!M$1146&gt;0),IF('Male Data'!M381&lt;MaleWeighted!M$1146,'Male Data'!$X381,0),IF(AND('Male Data'!M381&gt;MaleWeighted!M$1145,'Male Data'!M381&lt;MaleWeighted!M$1146),'Male Data'!$X381,0))))</f>
        <v>--</v>
      </c>
      <c r="N381" t="str">
        <f>IF(AND(MaleWeighted!N$1145=0,MaleWeighted!N$1146=0),"--",IF(AND(MaleWeighted!N$1145&gt;0,MaleWeighted!N$1146=0),IF('Male Data'!N381&gt;MaleWeighted!N$1145,'Male Data'!$X381,0),IF(AND(MaleWeighted!N$1145=0,MaleWeighted!N$1146&gt;0),IF('Male Data'!N381&lt;MaleWeighted!N$1146,'Male Data'!$X381,0),IF(AND('Male Data'!N381&gt;MaleWeighted!N$1145,'Male Data'!N381&lt;MaleWeighted!N$1146),'Male Data'!$X381,0))))</f>
        <v>--</v>
      </c>
      <c r="O381" t="str">
        <f>IF(AND(MaleWeighted!O$1145=0,MaleWeighted!O$1146=0),"--",IF(AND(MaleWeighted!O$1145&gt;0,MaleWeighted!O$1146=0),IF('Male Data'!O381&gt;MaleWeighted!O$1145,'Male Data'!$X381,0),IF(AND(MaleWeighted!O$1145=0,MaleWeighted!O$1146&gt;0),IF('Male Data'!O381&lt;MaleWeighted!O$1146,'Male Data'!$X381,0),IF(AND('Male Data'!O381&gt;MaleWeighted!O$1145,'Male Data'!O381&lt;MaleWeighted!O$1146),'Male Data'!$X381,0))))</f>
        <v>--</v>
      </c>
      <c r="P381" t="str">
        <f>IF(AND(MaleWeighted!P$1145=0,MaleWeighted!P$1146=0),"--",IF(AND(MaleWeighted!P$1145&gt;0,MaleWeighted!P$1146=0),IF('Male Data'!P381&gt;MaleWeighted!P$1145,'Male Data'!$X381,0),IF(AND(MaleWeighted!P$1145=0,MaleWeighted!P$1146&gt;0),IF('Male Data'!P381&lt;MaleWeighted!P$1146,'Male Data'!$X381,0),IF(AND('Male Data'!P381&gt;MaleWeighted!P$1145,'Male Data'!P381&lt;MaleWeighted!P$1146),'Male Data'!$X381,0))))</f>
        <v>--</v>
      </c>
      <c r="Q381" t="str">
        <f>IF(AND(MaleWeighted!Q$1145=0,MaleWeighted!Q$1146=0),"--",IF(AND(MaleWeighted!Q$1145&gt;0,MaleWeighted!Q$1146=0),IF('Male Data'!Q381&gt;MaleWeighted!Q$1145,'Male Data'!$X381,0),IF(AND(MaleWeighted!Q$1145=0,MaleWeighted!Q$1146&gt;0),IF('Male Data'!Q381&lt;MaleWeighted!Q$1146,'Male Data'!$X381,0),IF(AND('Male Data'!Q381&gt;MaleWeighted!Q$1145,'Male Data'!Q381&lt;MaleWeighted!Q$1146),'Male Data'!$X381,0))))</f>
        <v>--</v>
      </c>
      <c r="R381" t="str">
        <f>IF(AND(MaleWeighted!R$1145=0,MaleWeighted!R$1146=0),"--",IF(AND(MaleWeighted!R$1145&gt;0,MaleWeighted!R$1146=0),IF('Male Data'!R381&gt;MaleWeighted!R$1145,'Male Data'!$X381,0),IF(AND(MaleWeighted!R$1145=0,MaleWeighted!R$1146&gt;0),IF('Male Data'!R381&lt;MaleWeighted!R$1146,'Male Data'!$X381,0),IF(AND('Male Data'!R381&gt;MaleWeighted!R$1145,'Male Data'!R381&lt;MaleWeighted!R$1146),'Male Data'!$X381,0))))</f>
        <v>--</v>
      </c>
      <c r="S381" t="str">
        <f>IF(AND(MaleWeighted!S$1145=0,MaleWeighted!S$1146=0),"--",IF(AND(MaleWeighted!S$1145&gt;0,MaleWeighted!S$1146=0),IF('Male Data'!S381&gt;MaleWeighted!S$1145,'Male Data'!$X381,0),IF(AND(MaleWeighted!S$1145=0,MaleWeighted!S$1146&gt;0),IF('Male Data'!S381&lt;MaleWeighted!S$1146,'Male Data'!$X381,0),IF(AND('Male Data'!S381&gt;MaleWeighted!S$1145,'Male Data'!S381&lt;MaleWeighted!S$1146),'Male Data'!$X381,0))))</f>
        <v>--</v>
      </c>
      <c r="T381" t="str">
        <f>IF(AND(MaleWeighted!T$1145=0,MaleWeighted!T$1146=0),"--",IF(AND(MaleWeighted!T$1145&gt;0,MaleWeighted!T$1146=0),IF('Male Data'!T381&gt;MaleWeighted!T$1145,'Male Data'!$X381,0),IF(AND(MaleWeighted!T$1145=0,MaleWeighted!T$1146&gt;0),IF('Male Data'!$T381&lt;MaleWeighted!T$1146,'Male Data'!$X381,0),IF(AND('Male Data'!T381&gt;MaleWeighted!T$1145,'Male Data'!T381&lt;MaleWeighted!T$1146),'Male Data'!$X381,0))))</f>
        <v>--</v>
      </c>
      <c r="U381" t="str">
        <f>IF(AND(MaleWeighted!U$1145=0,MaleWeighted!U$1146=0),"--",IF(AND(MaleWeighted!U$1145&gt;0,MaleWeighted!U$1146=0),IF('Male Data'!U381&gt;MaleWeighted!U$1145,'Male Data'!$X381,0),IF(AND(MaleWeighted!U$1145=0,MaleWeighted!U$1146&gt;0),IF('Male Data'!U381&lt;MaleWeighted!U$1146,'Male Data'!$X381,0),IF(AND('Male Data'!U381&gt;MaleWeighted!U$1145,'Male Data'!U381&lt;MaleWeighted!U$1146),'Male Data'!$X381,0))))</f>
        <v>--</v>
      </c>
      <c r="V381" t="str">
        <f>IF(AND(MaleWeighted!V$1145=0,MaleWeighted!V$1146=0),"--",IF(AND(MaleWeighted!V$1145&gt;0,MaleWeighted!V$1146=0),IF('Male Data'!V381&gt;MaleWeighted!V$1145,'Male Data'!$X381,0),IF(AND(MaleWeighted!V$1145=0,MaleWeighted!V$1146&gt;0),IF('Male Data'!V381&lt;MaleWeighted!V$1146,'Male Data'!$X381,0),IF(AND('Male Data'!V381&gt;MaleWeighted!V$1145,'Male Data'!V381&lt;MaleWeighted!V$1146),'Male Data'!$X381,0))))</f>
        <v>--</v>
      </c>
      <c r="W381" t="str">
        <f>IF(AND(MaleWeighted!W$1145=0,MaleWeighted!W$1146=0),"--",IF(AND(MaleWeighted!W$1145&gt;0,MaleWeighted!W$1146=0),IF('Male Data'!W381&gt;MaleWeighted!W$1145,'Male Data'!$X381,0),IF(AND(MaleWeighted!W$1145=0,MaleWeighted!W$1146&gt;0),IF('Male Data'!W381&lt;MaleWeighted!W$1146,'Male Data'!$X381,0),IF(AND('Male Data'!W381&gt;MaleWeighted!W$1145,'Male Data'!W381&lt;MaleWeighted!W$1146),'Male Data'!$X381,0))))</f>
        <v>--</v>
      </c>
      <c r="Y381">
        <f t="shared" si="10"/>
        <v>0</v>
      </c>
      <c r="Z381">
        <f>Y381*'Male Data'!X381</f>
        <v>0</v>
      </c>
      <c r="AA381">
        <f t="shared" si="11"/>
        <v>1</v>
      </c>
      <c r="AB381">
        <f>AA381*'Male Data'!X381</f>
        <v>95899</v>
      </c>
    </row>
    <row r="382" spans="1:28">
      <c r="A382">
        <f>'Male Data'!A382</f>
        <v>381</v>
      </c>
      <c r="B382" t="str">
        <f>'Male Data'!B382</f>
        <v>M</v>
      </c>
      <c r="C382" t="str">
        <f>IF(AND(MaleWeighted!C$1145=0,MaleWeighted!C$1146=0),"--",IF(AND(MaleWeighted!C$1145&gt;0,MaleWeighted!C$1146=0),IF('Male Data'!C382&gt;MaleWeighted!C$1145,'Male Data'!$X382,0),IF(AND(MaleWeighted!C$1145=0,MaleWeighted!C$1146&gt;0),IF('Male Data'!C382&lt;MaleWeighted!C$1146,'Male Data'!$X382,0),IF(AND('Male Data'!C382&gt;MaleWeighted!C$1145,'Male Data'!C382&lt;MaleWeighted!C$1146),'Male Data'!$X382,0))))</f>
        <v>--</v>
      </c>
      <c r="D382" t="str">
        <f>IF(AND(MaleWeighted!D$1145=0,MaleWeighted!D$1146=0),"--",IF(AND(MaleWeighted!D$1145&gt;0,MaleWeighted!D$1146=0),IF('Male Data'!D382&gt;MaleWeighted!D$1145,'Male Data'!$X382,0),IF(AND(MaleWeighted!D$1145=0,MaleWeighted!D$1146&gt;0),IF('Male Data'!D382&lt;MaleWeighted!D$1146,'Male Data'!$X382,0),IF(AND('Male Data'!D382&gt;MaleWeighted!D$1145,'Male Data'!D382&lt;MaleWeighted!D$1146),'Male Data'!$X382,0))))</f>
        <v>--</v>
      </c>
      <c r="E382" t="str">
        <f>IF(AND(MaleWeighted!E$1145=0,MaleWeighted!E$1146=0),"--",IF(AND(MaleWeighted!E$1145&gt;0,MaleWeighted!E$1146=0),IF('Male Data'!E382&gt;MaleWeighted!E$1145,'Male Data'!$X382,0),IF(AND(MaleWeighted!E$1145=0,MaleWeighted!E$1146&gt;0),IF('Male Data'!E382&lt;MaleWeighted!E$1146,'Male Data'!$X382,0),IF(AND('Male Data'!E382&gt;MaleWeighted!E$1145,'Male Data'!E382&lt;MaleWeighted!E$1146),'Male Data'!$X382,0))))</f>
        <v>--</v>
      </c>
      <c r="F382" t="str">
        <f>IF(AND(MaleWeighted!F$1145=0,MaleWeighted!F$1146=0),"--",IF(AND(MaleWeighted!F$1145&gt;0,MaleWeighted!F$1146=0),IF('Male Data'!F382&gt;MaleWeighted!F$1145,'Male Data'!$X382,0),IF(AND(MaleWeighted!F$1145=0,MaleWeighted!F$1146&gt;0),IF('Male Data'!F382&lt;MaleWeighted!F$1146,'Male Data'!$X382,0),IF(AND('Male Data'!F382&gt;MaleWeighted!F$1145,'Male Data'!F382&lt;MaleWeighted!F$1146),'Male Data'!$X382,0))))</f>
        <v>--</v>
      </c>
      <c r="G382" t="str">
        <f>IF(AND(MaleWeighted!G$1145=0,MaleWeighted!G$1146=0),"--",IF(AND(MaleWeighted!G$1145&gt;0,MaleWeighted!G$1146=0),IF('Male Data'!G382&gt;MaleWeighted!G$1145,'Male Data'!$X382,0),IF(AND(MaleWeighted!G$1145=0,MaleWeighted!G$1146&gt;0),IF('Male Data'!G382&lt;MaleWeighted!G$1146,'Male Data'!$X382,0),IF(AND('Male Data'!G382&gt;MaleWeighted!G$1145,'Male Data'!G382&lt;MaleWeighted!G$1146),'Male Data'!$X382,0))))</f>
        <v>--</v>
      </c>
      <c r="H382" t="str">
        <f>IF(AND(MaleWeighted!H$1145=0,MaleWeighted!H$1146=0),"--",IF(AND(MaleWeighted!H$1145&gt;0,MaleWeighted!H$1146=0),IF('Male Data'!H382&gt;MaleWeighted!H$1145,'Male Data'!$X382,0),IF(AND(MaleWeighted!H$1145=0,MaleWeighted!H$1146&gt;0),IF('Male Data'!H382&lt;MaleWeighted!H$1146,'Male Data'!$X382,0),IF(AND('Male Data'!H382&gt;MaleWeighted!H$1145,'Male Data'!H382&lt;MaleWeighted!H$1146),'Male Data'!$X382,0))))</f>
        <v>--</v>
      </c>
      <c r="I382" t="str">
        <f>IF(AND(MaleWeighted!I$1145=0,MaleWeighted!I$1146=0),"--",IF(AND(MaleWeighted!I$1145&gt;0,MaleWeighted!I$1146=0),IF('Male Data'!I382&gt;MaleWeighted!I$1145,'Male Data'!$X382,0),IF(AND(MaleWeighted!I$1145=0,MaleWeighted!I$1146&gt;0),IF('Male Data'!I382&lt;MaleWeighted!I$1146,'Male Data'!$X382,0),IF(AND('Male Data'!I382&gt;MaleWeighted!I$1145,'Male Data'!I382&lt;MaleWeighted!I$1146),'Male Data'!$X382,0))))</f>
        <v>--</v>
      </c>
      <c r="J382" t="str">
        <f>IF(AND(MaleWeighted!J$1145=0,MaleWeighted!J$1146=0),"--",IF(AND(MaleWeighted!J$1145&gt;0,MaleWeighted!J$1146=0),IF('Male Data'!J382&gt;MaleWeighted!J$1145,'Male Data'!$X382,0),IF(AND(MaleWeighted!J$1145=0,MaleWeighted!J$1146&gt;0),IF('Male Data'!J382&lt;MaleWeighted!J$1146,'Male Data'!$X382,0),IF(AND('Male Data'!J382&gt;MaleWeighted!J$1145,'Male Data'!J382&lt;MaleWeighted!J$1146),'Male Data'!$X382,0))))</f>
        <v>--</v>
      </c>
      <c r="K382" t="str">
        <f>IF(AND(MaleWeighted!K$1145=0,MaleWeighted!K$1146=0),"--",IF(AND(MaleWeighted!K$1145&gt;0,MaleWeighted!K$1146=0),IF('Male Data'!K382&gt;MaleWeighted!K$1145,'Male Data'!$X382,0),IF(AND(MaleWeighted!K$1145=0,MaleWeighted!K$1146&gt;0),IF('Male Data'!K382&lt;MaleWeighted!K$1146,'Male Data'!$X382,0),IF(AND('Male Data'!K382&gt;MaleWeighted!K$1145,'Male Data'!K382&lt;MaleWeighted!K$1146),'Male Data'!$X382,0))))</f>
        <v>--</v>
      </c>
      <c r="L382" t="str">
        <f>IF(AND(MaleWeighted!L$1145=0,MaleWeighted!L$1146=0),"--",IF(AND(MaleWeighted!L$1145&gt;0,MaleWeighted!L$1146=0),IF('Male Data'!L382&gt;MaleWeighted!L$1145,'Male Data'!$X382,0),IF(AND(MaleWeighted!L$1145=0,MaleWeighted!L$1146&gt;0),IF('Male Data'!L382&lt;MaleWeighted!L$1146,'Male Data'!$X382,0),IF(AND('Male Data'!L382&gt;MaleWeighted!L$1145,'Male Data'!L382&lt;MaleWeighted!L$1146),'Male Data'!$X382,0))))</f>
        <v>--</v>
      </c>
      <c r="M382" t="str">
        <f>IF(AND(MaleWeighted!M$1145=0,MaleWeighted!M$1146=0),"--",IF(AND(MaleWeighted!M$1145&gt;0,MaleWeighted!M$1146=0),IF('Male Data'!M382&gt;MaleWeighted!M$1145,'Male Data'!$X382,0),IF(AND(MaleWeighted!M$1145=0,MaleWeighted!M$1146&gt;0),IF('Male Data'!M382&lt;MaleWeighted!M$1146,'Male Data'!$X382,0),IF(AND('Male Data'!M382&gt;MaleWeighted!M$1145,'Male Data'!M382&lt;MaleWeighted!M$1146),'Male Data'!$X382,0))))</f>
        <v>--</v>
      </c>
      <c r="N382" t="str">
        <f>IF(AND(MaleWeighted!N$1145=0,MaleWeighted!N$1146=0),"--",IF(AND(MaleWeighted!N$1145&gt;0,MaleWeighted!N$1146=0),IF('Male Data'!N382&gt;MaleWeighted!N$1145,'Male Data'!$X382,0),IF(AND(MaleWeighted!N$1145=0,MaleWeighted!N$1146&gt;0),IF('Male Data'!N382&lt;MaleWeighted!N$1146,'Male Data'!$X382,0),IF(AND('Male Data'!N382&gt;MaleWeighted!N$1145,'Male Data'!N382&lt;MaleWeighted!N$1146),'Male Data'!$X382,0))))</f>
        <v>--</v>
      </c>
      <c r="O382" t="str">
        <f>IF(AND(MaleWeighted!O$1145=0,MaleWeighted!O$1146=0),"--",IF(AND(MaleWeighted!O$1145&gt;0,MaleWeighted!O$1146=0),IF('Male Data'!O382&gt;MaleWeighted!O$1145,'Male Data'!$X382,0),IF(AND(MaleWeighted!O$1145=0,MaleWeighted!O$1146&gt;0),IF('Male Data'!O382&lt;MaleWeighted!O$1146,'Male Data'!$X382,0),IF(AND('Male Data'!O382&gt;MaleWeighted!O$1145,'Male Data'!O382&lt;MaleWeighted!O$1146),'Male Data'!$X382,0))))</f>
        <v>--</v>
      </c>
      <c r="P382" t="str">
        <f>IF(AND(MaleWeighted!P$1145=0,MaleWeighted!P$1146=0),"--",IF(AND(MaleWeighted!P$1145&gt;0,MaleWeighted!P$1146=0),IF('Male Data'!P382&gt;MaleWeighted!P$1145,'Male Data'!$X382,0),IF(AND(MaleWeighted!P$1145=0,MaleWeighted!P$1146&gt;0),IF('Male Data'!P382&lt;MaleWeighted!P$1146,'Male Data'!$X382,0),IF(AND('Male Data'!P382&gt;MaleWeighted!P$1145,'Male Data'!P382&lt;MaleWeighted!P$1146),'Male Data'!$X382,0))))</f>
        <v>--</v>
      </c>
      <c r="Q382" t="str">
        <f>IF(AND(MaleWeighted!Q$1145=0,MaleWeighted!Q$1146=0),"--",IF(AND(MaleWeighted!Q$1145&gt;0,MaleWeighted!Q$1146=0),IF('Male Data'!Q382&gt;MaleWeighted!Q$1145,'Male Data'!$X382,0),IF(AND(MaleWeighted!Q$1145=0,MaleWeighted!Q$1146&gt;0),IF('Male Data'!Q382&lt;MaleWeighted!Q$1146,'Male Data'!$X382,0),IF(AND('Male Data'!Q382&gt;MaleWeighted!Q$1145,'Male Data'!Q382&lt;MaleWeighted!Q$1146),'Male Data'!$X382,0))))</f>
        <v>--</v>
      </c>
      <c r="R382" t="str">
        <f>IF(AND(MaleWeighted!R$1145=0,MaleWeighted!R$1146=0),"--",IF(AND(MaleWeighted!R$1145&gt;0,MaleWeighted!R$1146=0),IF('Male Data'!R382&gt;MaleWeighted!R$1145,'Male Data'!$X382,0),IF(AND(MaleWeighted!R$1145=0,MaleWeighted!R$1146&gt;0),IF('Male Data'!R382&lt;MaleWeighted!R$1146,'Male Data'!$X382,0),IF(AND('Male Data'!R382&gt;MaleWeighted!R$1145,'Male Data'!R382&lt;MaleWeighted!R$1146),'Male Data'!$X382,0))))</f>
        <v>--</v>
      </c>
      <c r="S382" t="str">
        <f>IF(AND(MaleWeighted!S$1145=0,MaleWeighted!S$1146=0),"--",IF(AND(MaleWeighted!S$1145&gt;0,MaleWeighted!S$1146=0),IF('Male Data'!S382&gt;MaleWeighted!S$1145,'Male Data'!$X382,0),IF(AND(MaleWeighted!S$1145=0,MaleWeighted!S$1146&gt;0),IF('Male Data'!S382&lt;MaleWeighted!S$1146,'Male Data'!$X382,0),IF(AND('Male Data'!S382&gt;MaleWeighted!S$1145,'Male Data'!S382&lt;MaleWeighted!S$1146),'Male Data'!$X382,0))))</f>
        <v>--</v>
      </c>
      <c r="T382" t="str">
        <f>IF(AND(MaleWeighted!T$1145=0,MaleWeighted!T$1146=0),"--",IF(AND(MaleWeighted!T$1145&gt;0,MaleWeighted!T$1146=0),IF('Male Data'!T382&gt;MaleWeighted!T$1145,'Male Data'!$X382,0),IF(AND(MaleWeighted!T$1145=0,MaleWeighted!T$1146&gt;0),IF('Male Data'!$T382&lt;MaleWeighted!T$1146,'Male Data'!$X382,0),IF(AND('Male Data'!T382&gt;MaleWeighted!T$1145,'Male Data'!T382&lt;MaleWeighted!T$1146),'Male Data'!$X382,0))))</f>
        <v>--</v>
      </c>
      <c r="U382" t="str">
        <f>IF(AND(MaleWeighted!U$1145=0,MaleWeighted!U$1146=0),"--",IF(AND(MaleWeighted!U$1145&gt;0,MaleWeighted!U$1146=0),IF('Male Data'!U382&gt;MaleWeighted!U$1145,'Male Data'!$X382,0),IF(AND(MaleWeighted!U$1145=0,MaleWeighted!U$1146&gt;0),IF('Male Data'!U382&lt;MaleWeighted!U$1146,'Male Data'!$X382,0),IF(AND('Male Data'!U382&gt;MaleWeighted!U$1145,'Male Data'!U382&lt;MaleWeighted!U$1146),'Male Data'!$X382,0))))</f>
        <v>--</v>
      </c>
      <c r="V382" t="str">
        <f>IF(AND(MaleWeighted!V$1145=0,MaleWeighted!V$1146=0),"--",IF(AND(MaleWeighted!V$1145&gt;0,MaleWeighted!V$1146=0),IF('Male Data'!V382&gt;MaleWeighted!V$1145,'Male Data'!$X382,0),IF(AND(MaleWeighted!V$1145=0,MaleWeighted!V$1146&gt;0),IF('Male Data'!V382&lt;MaleWeighted!V$1146,'Male Data'!$X382,0),IF(AND('Male Data'!V382&gt;MaleWeighted!V$1145,'Male Data'!V382&lt;MaleWeighted!V$1146),'Male Data'!$X382,0))))</f>
        <v>--</v>
      </c>
      <c r="W382" t="str">
        <f>IF(AND(MaleWeighted!W$1145=0,MaleWeighted!W$1146=0),"--",IF(AND(MaleWeighted!W$1145&gt;0,MaleWeighted!W$1146=0),IF('Male Data'!W382&gt;MaleWeighted!W$1145,'Male Data'!$X382,0),IF(AND(MaleWeighted!W$1145=0,MaleWeighted!W$1146&gt;0),IF('Male Data'!W382&lt;MaleWeighted!W$1146,'Male Data'!$X382,0),IF(AND('Male Data'!W382&gt;MaleWeighted!W$1145,'Male Data'!W382&lt;MaleWeighted!W$1146),'Male Data'!$X382,0))))</f>
        <v>--</v>
      </c>
      <c r="Y382">
        <f t="shared" si="10"/>
        <v>0</v>
      </c>
      <c r="Z382">
        <f>Y382*'Male Data'!X382</f>
        <v>0</v>
      </c>
      <c r="AA382">
        <f t="shared" si="11"/>
        <v>1</v>
      </c>
      <c r="AB382">
        <f>AA382*'Male Data'!X382</f>
        <v>185269</v>
      </c>
    </row>
    <row r="383" spans="1:28">
      <c r="A383">
        <f>'Male Data'!A383</f>
        <v>382</v>
      </c>
      <c r="B383" t="str">
        <f>'Male Data'!B383</f>
        <v>M</v>
      </c>
      <c r="C383" t="str">
        <f>IF(AND(MaleWeighted!C$1145=0,MaleWeighted!C$1146=0),"--",IF(AND(MaleWeighted!C$1145&gt;0,MaleWeighted!C$1146=0),IF('Male Data'!C383&gt;MaleWeighted!C$1145,'Male Data'!$X383,0),IF(AND(MaleWeighted!C$1145=0,MaleWeighted!C$1146&gt;0),IF('Male Data'!C383&lt;MaleWeighted!C$1146,'Male Data'!$X383,0),IF(AND('Male Data'!C383&gt;MaleWeighted!C$1145,'Male Data'!C383&lt;MaleWeighted!C$1146),'Male Data'!$X383,0))))</f>
        <v>--</v>
      </c>
      <c r="D383" t="str">
        <f>IF(AND(MaleWeighted!D$1145=0,MaleWeighted!D$1146=0),"--",IF(AND(MaleWeighted!D$1145&gt;0,MaleWeighted!D$1146=0),IF('Male Data'!D383&gt;MaleWeighted!D$1145,'Male Data'!$X383,0),IF(AND(MaleWeighted!D$1145=0,MaleWeighted!D$1146&gt;0),IF('Male Data'!D383&lt;MaleWeighted!D$1146,'Male Data'!$X383,0),IF(AND('Male Data'!D383&gt;MaleWeighted!D$1145,'Male Data'!D383&lt;MaleWeighted!D$1146),'Male Data'!$X383,0))))</f>
        <v>--</v>
      </c>
      <c r="E383" t="str">
        <f>IF(AND(MaleWeighted!E$1145=0,MaleWeighted!E$1146=0),"--",IF(AND(MaleWeighted!E$1145&gt;0,MaleWeighted!E$1146=0),IF('Male Data'!E383&gt;MaleWeighted!E$1145,'Male Data'!$X383,0),IF(AND(MaleWeighted!E$1145=0,MaleWeighted!E$1146&gt;0),IF('Male Data'!E383&lt;MaleWeighted!E$1146,'Male Data'!$X383,0),IF(AND('Male Data'!E383&gt;MaleWeighted!E$1145,'Male Data'!E383&lt;MaleWeighted!E$1146),'Male Data'!$X383,0))))</f>
        <v>--</v>
      </c>
      <c r="F383" t="str">
        <f>IF(AND(MaleWeighted!F$1145=0,MaleWeighted!F$1146=0),"--",IF(AND(MaleWeighted!F$1145&gt;0,MaleWeighted!F$1146=0),IF('Male Data'!F383&gt;MaleWeighted!F$1145,'Male Data'!$X383,0),IF(AND(MaleWeighted!F$1145=0,MaleWeighted!F$1146&gt;0),IF('Male Data'!F383&lt;MaleWeighted!F$1146,'Male Data'!$X383,0),IF(AND('Male Data'!F383&gt;MaleWeighted!F$1145,'Male Data'!F383&lt;MaleWeighted!F$1146),'Male Data'!$X383,0))))</f>
        <v>--</v>
      </c>
      <c r="G383" t="str">
        <f>IF(AND(MaleWeighted!G$1145=0,MaleWeighted!G$1146=0),"--",IF(AND(MaleWeighted!G$1145&gt;0,MaleWeighted!G$1146=0),IF('Male Data'!G383&gt;MaleWeighted!G$1145,'Male Data'!$X383,0),IF(AND(MaleWeighted!G$1145=0,MaleWeighted!G$1146&gt;0),IF('Male Data'!G383&lt;MaleWeighted!G$1146,'Male Data'!$X383,0),IF(AND('Male Data'!G383&gt;MaleWeighted!G$1145,'Male Data'!G383&lt;MaleWeighted!G$1146),'Male Data'!$X383,0))))</f>
        <v>--</v>
      </c>
      <c r="H383" t="str">
        <f>IF(AND(MaleWeighted!H$1145=0,MaleWeighted!H$1146=0),"--",IF(AND(MaleWeighted!H$1145&gt;0,MaleWeighted!H$1146=0),IF('Male Data'!H383&gt;MaleWeighted!H$1145,'Male Data'!$X383,0),IF(AND(MaleWeighted!H$1145=0,MaleWeighted!H$1146&gt;0),IF('Male Data'!H383&lt;MaleWeighted!H$1146,'Male Data'!$X383,0),IF(AND('Male Data'!H383&gt;MaleWeighted!H$1145,'Male Data'!H383&lt;MaleWeighted!H$1146),'Male Data'!$X383,0))))</f>
        <v>--</v>
      </c>
      <c r="I383" t="str">
        <f>IF(AND(MaleWeighted!I$1145=0,MaleWeighted!I$1146=0),"--",IF(AND(MaleWeighted!I$1145&gt;0,MaleWeighted!I$1146=0),IF('Male Data'!I383&gt;MaleWeighted!I$1145,'Male Data'!$X383,0),IF(AND(MaleWeighted!I$1145=0,MaleWeighted!I$1146&gt;0),IF('Male Data'!I383&lt;MaleWeighted!I$1146,'Male Data'!$X383,0),IF(AND('Male Data'!I383&gt;MaleWeighted!I$1145,'Male Data'!I383&lt;MaleWeighted!I$1146),'Male Data'!$X383,0))))</f>
        <v>--</v>
      </c>
      <c r="J383" t="str">
        <f>IF(AND(MaleWeighted!J$1145=0,MaleWeighted!J$1146=0),"--",IF(AND(MaleWeighted!J$1145&gt;0,MaleWeighted!J$1146=0),IF('Male Data'!J383&gt;MaleWeighted!J$1145,'Male Data'!$X383,0),IF(AND(MaleWeighted!J$1145=0,MaleWeighted!J$1146&gt;0),IF('Male Data'!J383&lt;MaleWeighted!J$1146,'Male Data'!$X383,0),IF(AND('Male Data'!J383&gt;MaleWeighted!J$1145,'Male Data'!J383&lt;MaleWeighted!J$1146),'Male Data'!$X383,0))))</f>
        <v>--</v>
      </c>
      <c r="K383" t="str">
        <f>IF(AND(MaleWeighted!K$1145=0,MaleWeighted!K$1146=0),"--",IF(AND(MaleWeighted!K$1145&gt;0,MaleWeighted!K$1146=0),IF('Male Data'!K383&gt;MaleWeighted!K$1145,'Male Data'!$X383,0),IF(AND(MaleWeighted!K$1145=0,MaleWeighted!K$1146&gt;0),IF('Male Data'!K383&lt;MaleWeighted!K$1146,'Male Data'!$X383,0),IF(AND('Male Data'!K383&gt;MaleWeighted!K$1145,'Male Data'!K383&lt;MaleWeighted!K$1146),'Male Data'!$X383,0))))</f>
        <v>--</v>
      </c>
      <c r="L383" t="str">
        <f>IF(AND(MaleWeighted!L$1145=0,MaleWeighted!L$1146=0),"--",IF(AND(MaleWeighted!L$1145&gt;0,MaleWeighted!L$1146=0),IF('Male Data'!L383&gt;MaleWeighted!L$1145,'Male Data'!$X383,0),IF(AND(MaleWeighted!L$1145=0,MaleWeighted!L$1146&gt;0),IF('Male Data'!L383&lt;MaleWeighted!L$1146,'Male Data'!$X383,0),IF(AND('Male Data'!L383&gt;MaleWeighted!L$1145,'Male Data'!L383&lt;MaleWeighted!L$1146),'Male Data'!$X383,0))))</f>
        <v>--</v>
      </c>
      <c r="M383" t="str">
        <f>IF(AND(MaleWeighted!M$1145=0,MaleWeighted!M$1146=0),"--",IF(AND(MaleWeighted!M$1145&gt;0,MaleWeighted!M$1146=0),IF('Male Data'!M383&gt;MaleWeighted!M$1145,'Male Data'!$X383,0),IF(AND(MaleWeighted!M$1145=0,MaleWeighted!M$1146&gt;0),IF('Male Data'!M383&lt;MaleWeighted!M$1146,'Male Data'!$X383,0),IF(AND('Male Data'!M383&gt;MaleWeighted!M$1145,'Male Data'!M383&lt;MaleWeighted!M$1146),'Male Data'!$X383,0))))</f>
        <v>--</v>
      </c>
      <c r="N383" t="str">
        <f>IF(AND(MaleWeighted!N$1145=0,MaleWeighted!N$1146=0),"--",IF(AND(MaleWeighted!N$1145&gt;0,MaleWeighted!N$1146=0),IF('Male Data'!N383&gt;MaleWeighted!N$1145,'Male Data'!$X383,0),IF(AND(MaleWeighted!N$1145=0,MaleWeighted!N$1146&gt;0),IF('Male Data'!N383&lt;MaleWeighted!N$1146,'Male Data'!$X383,0),IF(AND('Male Data'!N383&gt;MaleWeighted!N$1145,'Male Data'!N383&lt;MaleWeighted!N$1146),'Male Data'!$X383,0))))</f>
        <v>--</v>
      </c>
      <c r="O383" t="str">
        <f>IF(AND(MaleWeighted!O$1145=0,MaleWeighted!O$1146=0),"--",IF(AND(MaleWeighted!O$1145&gt;0,MaleWeighted!O$1146=0),IF('Male Data'!O383&gt;MaleWeighted!O$1145,'Male Data'!$X383,0),IF(AND(MaleWeighted!O$1145=0,MaleWeighted!O$1146&gt;0),IF('Male Data'!O383&lt;MaleWeighted!O$1146,'Male Data'!$X383,0),IF(AND('Male Data'!O383&gt;MaleWeighted!O$1145,'Male Data'!O383&lt;MaleWeighted!O$1146),'Male Data'!$X383,0))))</f>
        <v>--</v>
      </c>
      <c r="P383" t="str">
        <f>IF(AND(MaleWeighted!P$1145=0,MaleWeighted!P$1146=0),"--",IF(AND(MaleWeighted!P$1145&gt;0,MaleWeighted!P$1146=0),IF('Male Data'!P383&gt;MaleWeighted!P$1145,'Male Data'!$X383,0),IF(AND(MaleWeighted!P$1145=0,MaleWeighted!P$1146&gt;0),IF('Male Data'!P383&lt;MaleWeighted!P$1146,'Male Data'!$X383,0),IF(AND('Male Data'!P383&gt;MaleWeighted!P$1145,'Male Data'!P383&lt;MaleWeighted!P$1146),'Male Data'!$X383,0))))</f>
        <v>--</v>
      </c>
      <c r="Q383" t="str">
        <f>IF(AND(MaleWeighted!Q$1145=0,MaleWeighted!Q$1146=0),"--",IF(AND(MaleWeighted!Q$1145&gt;0,MaleWeighted!Q$1146=0),IF('Male Data'!Q383&gt;MaleWeighted!Q$1145,'Male Data'!$X383,0),IF(AND(MaleWeighted!Q$1145=0,MaleWeighted!Q$1146&gt;0),IF('Male Data'!Q383&lt;MaleWeighted!Q$1146,'Male Data'!$X383,0),IF(AND('Male Data'!Q383&gt;MaleWeighted!Q$1145,'Male Data'!Q383&lt;MaleWeighted!Q$1146),'Male Data'!$X383,0))))</f>
        <v>--</v>
      </c>
      <c r="R383" t="str">
        <f>IF(AND(MaleWeighted!R$1145=0,MaleWeighted!R$1146=0),"--",IF(AND(MaleWeighted!R$1145&gt;0,MaleWeighted!R$1146=0),IF('Male Data'!R383&gt;MaleWeighted!R$1145,'Male Data'!$X383,0),IF(AND(MaleWeighted!R$1145=0,MaleWeighted!R$1146&gt;0),IF('Male Data'!R383&lt;MaleWeighted!R$1146,'Male Data'!$X383,0),IF(AND('Male Data'!R383&gt;MaleWeighted!R$1145,'Male Data'!R383&lt;MaleWeighted!R$1146),'Male Data'!$X383,0))))</f>
        <v>--</v>
      </c>
      <c r="S383" t="str">
        <f>IF(AND(MaleWeighted!S$1145=0,MaleWeighted!S$1146=0),"--",IF(AND(MaleWeighted!S$1145&gt;0,MaleWeighted!S$1146=0),IF('Male Data'!S383&gt;MaleWeighted!S$1145,'Male Data'!$X383,0),IF(AND(MaleWeighted!S$1145=0,MaleWeighted!S$1146&gt;0),IF('Male Data'!S383&lt;MaleWeighted!S$1146,'Male Data'!$X383,0),IF(AND('Male Data'!S383&gt;MaleWeighted!S$1145,'Male Data'!S383&lt;MaleWeighted!S$1146),'Male Data'!$X383,0))))</f>
        <v>--</v>
      </c>
      <c r="T383" t="str">
        <f>IF(AND(MaleWeighted!T$1145=0,MaleWeighted!T$1146=0),"--",IF(AND(MaleWeighted!T$1145&gt;0,MaleWeighted!T$1146=0),IF('Male Data'!T383&gt;MaleWeighted!T$1145,'Male Data'!$X383,0),IF(AND(MaleWeighted!T$1145=0,MaleWeighted!T$1146&gt;0),IF('Male Data'!$T383&lt;MaleWeighted!T$1146,'Male Data'!$X383,0),IF(AND('Male Data'!T383&gt;MaleWeighted!T$1145,'Male Data'!T383&lt;MaleWeighted!T$1146),'Male Data'!$X383,0))))</f>
        <v>--</v>
      </c>
      <c r="U383" t="str">
        <f>IF(AND(MaleWeighted!U$1145=0,MaleWeighted!U$1146=0),"--",IF(AND(MaleWeighted!U$1145&gt;0,MaleWeighted!U$1146=0),IF('Male Data'!U383&gt;MaleWeighted!U$1145,'Male Data'!$X383,0),IF(AND(MaleWeighted!U$1145=0,MaleWeighted!U$1146&gt;0),IF('Male Data'!U383&lt;MaleWeighted!U$1146,'Male Data'!$X383,0),IF(AND('Male Data'!U383&gt;MaleWeighted!U$1145,'Male Data'!U383&lt;MaleWeighted!U$1146),'Male Data'!$X383,0))))</f>
        <v>--</v>
      </c>
      <c r="V383" t="str">
        <f>IF(AND(MaleWeighted!V$1145=0,MaleWeighted!V$1146=0),"--",IF(AND(MaleWeighted!V$1145&gt;0,MaleWeighted!V$1146=0),IF('Male Data'!V383&gt;MaleWeighted!V$1145,'Male Data'!$X383,0),IF(AND(MaleWeighted!V$1145=0,MaleWeighted!V$1146&gt;0),IF('Male Data'!V383&lt;MaleWeighted!V$1146,'Male Data'!$X383,0),IF(AND('Male Data'!V383&gt;MaleWeighted!V$1145,'Male Data'!V383&lt;MaleWeighted!V$1146),'Male Data'!$X383,0))))</f>
        <v>--</v>
      </c>
      <c r="W383" t="str">
        <f>IF(AND(MaleWeighted!W$1145=0,MaleWeighted!W$1146=0),"--",IF(AND(MaleWeighted!W$1145&gt;0,MaleWeighted!W$1146=0),IF('Male Data'!W383&gt;MaleWeighted!W$1145,'Male Data'!$X383,0),IF(AND(MaleWeighted!W$1145=0,MaleWeighted!W$1146&gt;0),IF('Male Data'!W383&lt;MaleWeighted!W$1146,'Male Data'!$X383,0),IF(AND('Male Data'!W383&gt;MaleWeighted!W$1145,'Male Data'!W383&lt;MaleWeighted!W$1146),'Male Data'!$X383,0))))</f>
        <v>--</v>
      </c>
      <c r="Y383">
        <f t="shared" si="10"/>
        <v>0</v>
      </c>
      <c r="Z383">
        <f>Y383*'Male Data'!X383</f>
        <v>0</v>
      </c>
      <c r="AA383">
        <f t="shared" si="11"/>
        <v>1</v>
      </c>
      <c r="AB383">
        <f>AA383*'Male Data'!X383</f>
        <v>5828</v>
      </c>
    </row>
    <row r="384" spans="1:28">
      <c r="A384">
        <f>'Male Data'!A384</f>
        <v>383</v>
      </c>
      <c r="B384" t="str">
        <f>'Male Data'!B384</f>
        <v>M</v>
      </c>
      <c r="C384" t="str">
        <f>IF(AND(MaleWeighted!C$1145=0,MaleWeighted!C$1146=0),"--",IF(AND(MaleWeighted!C$1145&gt;0,MaleWeighted!C$1146=0),IF('Male Data'!C384&gt;MaleWeighted!C$1145,'Male Data'!$X384,0),IF(AND(MaleWeighted!C$1145=0,MaleWeighted!C$1146&gt;0),IF('Male Data'!C384&lt;MaleWeighted!C$1146,'Male Data'!$X384,0),IF(AND('Male Data'!C384&gt;MaleWeighted!C$1145,'Male Data'!C384&lt;MaleWeighted!C$1146),'Male Data'!$X384,0))))</f>
        <v>--</v>
      </c>
      <c r="D384" t="str">
        <f>IF(AND(MaleWeighted!D$1145=0,MaleWeighted!D$1146=0),"--",IF(AND(MaleWeighted!D$1145&gt;0,MaleWeighted!D$1146=0),IF('Male Data'!D384&gt;MaleWeighted!D$1145,'Male Data'!$X384,0),IF(AND(MaleWeighted!D$1145=0,MaleWeighted!D$1146&gt;0),IF('Male Data'!D384&lt;MaleWeighted!D$1146,'Male Data'!$X384,0),IF(AND('Male Data'!D384&gt;MaleWeighted!D$1145,'Male Data'!D384&lt;MaleWeighted!D$1146),'Male Data'!$X384,0))))</f>
        <v>--</v>
      </c>
      <c r="E384" t="str">
        <f>IF(AND(MaleWeighted!E$1145=0,MaleWeighted!E$1146=0),"--",IF(AND(MaleWeighted!E$1145&gt;0,MaleWeighted!E$1146=0),IF('Male Data'!E384&gt;MaleWeighted!E$1145,'Male Data'!$X384,0),IF(AND(MaleWeighted!E$1145=0,MaleWeighted!E$1146&gt;0),IF('Male Data'!E384&lt;MaleWeighted!E$1146,'Male Data'!$X384,0),IF(AND('Male Data'!E384&gt;MaleWeighted!E$1145,'Male Data'!E384&lt;MaleWeighted!E$1146),'Male Data'!$X384,0))))</f>
        <v>--</v>
      </c>
      <c r="F384" t="str">
        <f>IF(AND(MaleWeighted!F$1145=0,MaleWeighted!F$1146=0),"--",IF(AND(MaleWeighted!F$1145&gt;0,MaleWeighted!F$1146=0),IF('Male Data'!F384&gt;MaleWeighted!F$1145,'Male Data'!$X384,0),IF(AND(MaleWeighted!F$1145=0,MaleWeighted!F$1146&gt;0),IF('Male Data'!F384&lt;MaleWeighted!F$1146,'Male Data'!$X384,0),IF(AND('Male Data'!F384&gt;MaleWeighted!F$1145,'Male Data'!F384&lt;MaleWeighted!F$1146),'Male Data'!$X384,0))))</f>
        <v>--</v>
      </c>
      <c r="G384" t="str">
        <f>IF(AND(MaleWeighted!G$1145=0,MaleWeighted!G$1146=0),"--",IF(AND(MaleWeighted!G$1145&gt;0,MaleWeighted!G$1146=0),IF('Male Data'!G384&gt;MaleWeighted!G$1145,'Male Data'!$X384,0),IF(AND(MaleWeighted!G$1145=0,MaleWeighted!G$1146&gt;0),IF('Male Data'!G384&lt;MaleWeighted!G$1146,'Male Data'!$X384,0),IF(AND('Male Data'!G384&gt;MaleWeighted!G$1145,'Male Data'!G384&lt;MaleWeighted!G$1146),'Male Data'!$X384,0))))</f>
        <v>--</v>
      </c>
      <c r="H384" t="str">
        <f>IF(AND(MaleWeighted!H$1145=0,MaleWeighted!H$1146=0),"--",IF(AND(MaleWeighted!H$1145&gt;0,MaleWeighted!H$1146=0),IF('Male Data'!H384&gt;MaleWeighted!H$1145,'Male Data'!$X384,0),IF(AND(MaleWeighted!H$1145=0,MaleWeighted!H$1146&gt;0),IF('Male Data'!H384&lt;MaleWeighted!H$1146,'Male Data'!$X384,0),IF(AND('Male Data'!H384&gt;MaleWeighted!H$1145,'Male Data'!H384&lt;MaleWeighted!H$1146),'Male Data'!$X384,0))))</f>
        <v>--</v>
      </c>
      <c r="I384" t="str">
        <f>IF(AND(MaleWeighted!I$1145=0,MaleWeighted!I$1146=0),"--",IF(AND(MaleWeighted!I$1145&gt;0,MaleWeighted!I$1146=0),IF('Male Data'!I384&gt;MaleWeighted!I$1145,'Male Data'!$X384,0),IF(AND(MaleWeighted!I$1145=0,MaleWeighted!I$1146&gt;0),IF('Male Data'!I384&lt;MaleWeighted!I$1146,'Male Data'!$X384,0),IF(AND('Male Data'!I384&gt;MaleWeighted!I$1145,'Male Data'!I384&lt;MaleWeighted!I$1146),'Male Data'!$X384,0))))</f>
        <v>--</v>
      </c>
      <c r="J384" t="str">
        <f>IF(AND(MaleWeighted!J$1145=0,MaleWeighted!J$1146=0),"--",IF(AND(MaleWeighted!J$1145&gt;0,MaleWeighted!J$1146=0),IF('Male Data'!J384&gt;MaleWeighted!J$1145,'Male Data'!$X384,0),IF(AND(MaleWeighted!J$1145=0,MaleWeighted!J$1146&gt;0),IF('Male Data'!J384&lt;MaleWeighted!J$1146,'Male Data'!$X384,0),IF(AND('Male Data'!J384&gt;MaleWeighted!J$1145,'Male Data'!J384&lt;MaleWeighted!J$1146),'Male Data'!$X384,0))))</f>
        <v>--</v>
      </c>
      <c r="K384" t="str">
        <f>IF(AND(MaleWeighted!K$1145=0,MaleWeighted!K$1146=0),"--",IF(AND(MaleWeighted!K$1145&gt;0,MaleWeighted!K$1146=0),IF('Male Data'!K384&gt;MaleWeighted!K$1145,'Male Data'!$X384,0),IF(AND(MaleWeighted!K$1145=0,MaleWeighted!K$1146&gt;0),IF('Male Data'!K384&lt;MaleWeighted!K$1146,'Male Data'!$X384,0),IF(AND('Male Data'!K384&gt;MaleWeighted!K$1145,'Male Data'!K384&lt;MaleWeighted!K$1146),'Male Data'!$X384,0))))</f>
        <v>--</v>
      </c>
      <c r="L384" t="str">
        <f>IF(AND(MaleWeighted!L$1145=0,MaleWeighted!L$1146=0),"--",IF(AND(MaleWeighted!L$1145&gt;0,MaleWeighted!L$1146=0),IF('Male Data'!L384&gt;MaleWeighted!L$1145,'Male Data'!$X384,0),IF(AND(MaleWeighted!L$1145=0,MaleWeighted!L$1146&gt;0),IF('Male Data'!L384&lt;MaleWeighted!L$1146,'Male Data'!$X384,0),IF(AND('Male Data'!L384&gt;MaleWeighted!L$1145,'Male Data'!L384&lt;MaleWeighted!L$1146),'Male Data'!$X384,0))))</f>
        <v>--</v>
      </c>
      <c r="M384" t="str">
        <f>IF(AND(MaleWeighted!M$1145=0,MaleWeighted!M$1146=0),"--",IF(AND(MaleWeighted!M$1145&gt;0,MaleWeighted!M$1146=0),IF('Male Data'!M384&gt;MaleWeighted!M$1145,'Male Data'!$X384,0),IF(AND(MaleWeighted!M$1145=0,MaleWeighted!M$1146&gt;0),IF('Male Data'!M384&lt;MaleWeighted!M$1146,'Male Data'!$X384,0),IF(AND('Male Data'!M384&gt;MaleWeighted!M$1145,'Male Data'!M384&lt;MaleWeighted!M$1146),'Male Data'!$X384,0))))</f>
        <v>--</v>
      </c>
      <c r="N384" t="str">
        <f>IF(AND(MaleWeighted!N$1145=0,MaleWeighted!N$1146=0),"--",IF(AND(MaleWeighted!N$1145&gt;0,MaleWeighted!N$1146=0),IF('Male Data'!N384&gt;MaleWeighted!N$1145,'Male Data'!$X384,0),IF(AND(MaleWeighted!N$1145=0,MaleWeighted!N$1146&gt;0),IF('Male Data'!N384&lt;MaleWeighted!N$1146,'Male Data'!$X384,0),IF(AND('Male Data'!N384&gt;MaleWeighted!N$1145,'Male Data'!N384&lt;MaleWeighted!N$1146),'Male Data'!$X384,0))))</f>
        <v>--</v>
      </c>
      <c r="O384" t="str">
        <f>IF(AND(MaleWeighted!O$1145=0,MaleWeighted!O$1146=0),"--",IF(AND(MaleWeighted!O$1145&gt;0,MaleWeighted!O$1146=0),IF('Male Data'!O384&gt;MaleWeighted!O$1145,'Male Data'!$X384,0),IF(AND(MaleWeighted!O$1145=0,MaleWeighted!O$1146&gt;0),IF('Male Data'!O384&lt;MaleWeighted!O$1146,'Male Data'!$X384,0),IF(AND('Male Data'!O384&gt;MaleWeighted!O$1145,'Male Data'!O384&lt;MaleWeighted!O$1146),'Male Data'!$X384,0))))</f>
        <v>--</v>
      </c>
      <c r="P384" t="str">
        <f>IF(AND(MaleWeighted!P$1145=0,MaleWeighted!P$1146=0),"--",IF(AND(MaleWeighted!P$1145&gt;0,MaleWeighted!P$1146=0),IF('Male Data'!P384&gt;MaleWeighted!P$1145,'Male Data'!$X384,0),IF(AND(MaleWeighted!P$1145=0,MaleWeighted!P$1146&gt;0),IF('Male Data'!P384&lt;MaleWeighted!P$1146,'Male Data'!$X384,0),IF(AND('Male Data'!P384&gt;MaleWeighted!P$1145,'Male Data'!P384&lt;MaleWeighted!P$1146),'Male Data'!$X384,0))))</f>
        <v>--</v>
      </c>
      <c r="Q384" t="str">
        <f>IF(AND(MaleWeighted!Q$1145=0,MaleWeighted!Q$1146=0),"--",IF(AND(MaleWeighted!Q$1145&gt;0,MaleWeighted!Q$1146=0),IF('Male Data'!Q384&gt;MaleWeighted!Q$1145,'Male Data'!$X384,0),IF(AND(MaleWeighted!Q$1145=0,MaleWeighted!Q$1146&gt;0),IF('Male Data'!Q384&lt;MaleWeighted!Q$1146,'Male Data'!$X384,0),IF(AND('Male Data'!Q384&gt;MaleWeighted!Q$1145,'Male Data'!Q384&lt;MaleWeighted!Q$1146),'Male Data'!$X384,0))))</f>
        <v>--</v>
      </c>
      <c r="R384" t="str">
        <f>IF(AND(MaleWeighted!R$1145=0,MaleWeighted!R$1146=0),"--",IF(AND(MaleWeighted!R$1145&gt;0,MaleWeighted!R$1146=0),IF('Male Data'!R384&gt;MaleWeighted!R$1145,'Male Data'!$X384,0),IF(AND(MaleWeighted!R$1145=0,MaleWeighted!R$1146&gt;0),IF('Male Data'!R384&lt;MaleWeighted!R$1146,'Male Data'!$X384,0),IF(AND('Male Data'!R384&gt;MaleWeighted!R$1145,'Male Data'!R384&lt;MaleWeighted!R$1146),'Male Data'!$X384,0))))</f>
        <v>--</v>
      </c>
      <c r="S384" t="str">
        <f>IF(AND(MaleWeighted!S$1145=0,MaleWeighted!S$1146=0),"--",IF(AND(MaleWeighted!S$1145&gt;0,MaleWeighted!S$1146=0),IF('Male Data'!S384&gt;MaleWeighted!S$1145,'Male Data'!$X384,0),IF(AND(MaleWeighted!S$1145=0,MaleWeighted!S$1146&gt;0),IF('Male Data'!S384&lt;MaleWeighted!S$1146,'Male Data'!$X384,0),IF(AND('Male Data'!S384&gt;MaleWeighted!S$1145,'Male Data'!S384&lt;MaleWeighted!S$1146),'Male Data'!$X384,0))))</f>
        <v>--</v>
      </c>
      <c r="T384" t="str">
        <f>IF(AND(MaleWeighted!T$1145=0,MaleWeighted!T$1146=0),"--",IF(AND(MaleWeighted!T$1145&gt;0,MaleWeighted!T$1146=0),IF('Male Data'!T384&gt;MaleWeighted!T$1145,'Male Data'!$X384,0),IF(AND(MaleWeighted!T$1145=0,MaleWeighted!T$1146&gt;0),IF('Male Data'!$T384&lt;MaleWeighted!T$1146,'Male Data'!$X384,0),IF(AND('Male Data'!T384&gt;MaleWeighted!T$1145,'Male Data'!T384&lt;MaleWeighted!T$1146),'Male Data'!$X384,0))))</f>
        <v>--</v>
      </c>
      <c r="U384" t="str">
        <f>IF(AND(MaleWeighted!U$1145=0,MaleWeighted!U$1146=0),"--",IF(AND(MaleWeighted!U$1145&gt;0,MaleWeighted!U$1146=0),IF('Male Data'!U384&gt;MaleWeighted!U$1145,'Male Data'!$X384,0),IF(AND(MaleWeighted!U$1145=0,MaleWeighted!U$1146&gt;0),IF('Male Data'!U384&lt;MaleWeighted!U$1146,'Male Data'!$X384,0),IF(AND('Male Data'!U384&gt;MaleWeighted!U$1145,'Male Data'!U384&lt;MaleWeighted!U$1146),'Male Data'!$X384,0))))</f>
        <v>--</v>
      </c>
      <c r="V384" t="str">
        <f>IF(AND(MaleWeighted!V$1145=0,MaleWeighted!V$1146=0),"--",IF(AND(MaleWeighted!V$1145&gt;0,MaleWeighted!V$1146=0),IF('Male Data'!V384&gt;MaleWeighted!V$1145,'Male Data'!$X384,0),IF(AND(MaleWeighted!V$1145=0,MaleWeighted!V$1146&gt;0),IF('Male Data'!V384&lt;MaleWeighted!V$1146,'Male Data'!$X384,0),IF(AND('Male Data'!V384&gt;MaleWeighted!V$1145,'Male Data'!V384&lt;MaleWeighted!V$1146),'Male Data'!$X384,0))))</f>
        <v>--</v>
      </c>
      <c r="W384" t="str">
        <f>IF(AND(MaleWeighted!W$1145=0,MaleWeighted!W$1146=0),"--",IF(AND(MaleWeighted!W$1145&gt;0,MaleWeighted!W$1146=0),IF('Male Data'!W384&gt;MaleWeighted!W$1145,'Male Data'!$X384,0),IF(AND(MaleWeighted!W$1145=0,MaleWeighted!W$1146&gt;0),IF('Male Data'!W384&lt;MaleWeighted!W$1146,'Male Data'!$X384,0),IF(AND('Male Data'!W384&gt;MaleWeighted!W$1145,'Male Data'!W384&lt;MaleWeighted!W$1146),'Male Data'!$X384,0))))</f>
        <v>--</v>
      </c>
      <c r="Y384">
        <f t="shared" si="10"/>
        <v>0</v>
      </c>
      <c r="Z384">
        <f>Y384*'Male Data'!X384</f>
        <v>0</v>
      </c>
      <c r="AA384">
        <f t="shared" si="11"/>
        <v>1</v>
      </c>
      <c r="AB384">
        <f>AA384*'Male Data'!X384</f>
        <v>115105</v>
      </c>
    </row>
    <row r="385" spans="1:28">
      <c r="A385">
        <f>'Male Data'!A385</f>
        <v>384</v>
      </c>
      <c r="B385" t="str">
        <f>'Male Data'!B385</f>
        <v>M</v>
      </c>
      <c r="C385" t="str">
        <f>IF(AND(MaleWeighted!C$1145=0,MaleWeighted!C$1146=0),"--",IF(AND(MaleWeighted!C$1145&gt;0,MaleWeighted!C$1146=0),IF('Male Data'!C385&gt;MaleWeighted!C$1145,'Male Data'!$X385,0),IF(AND(MaleWeighted!C$1145=0,MaleWeighted!C$1146&gt;0),IF('Male Data'!C385&lt;MaleWeighted!C$1146,'Male Data'!$X385,0),IF(AND('Male Data'!C385&gt;MaleWeighted!C$1145,'Male Data'!C385&lt;MaleWeighted!C$1146),'Male Data'!$X385,0))))</f>
        <v>--</v>
      </c>
      <c r="D385" t="str">
        <f>IF(AND(MaleWeighted!D$1145=0,MaleWeighted!D$1146=0),"--",IF(AND(MaleWeighted!D$1145&gt;0,MaleWeighted!D$1146=0),IF('Male Data'!D385&gt;MaleWeighted!D$1145,'Male Data'!$X385,0),IF(AND(MaleWeighted!D$1145=0,MaleWeighted!D$1146&gt;0),IF('Male Data'!D385&lt;MaleWeighted!D$1146,'Male Data'!$X385,0),IF(AND('Male Data'!D385&gt;MaleWeighted!D$1145,'Male Data'!D385&lt;MaleWeighted!D$1146),'Male Data'!$X385,0))))</f>
        <v>--</v>
      </c>
      <c r="E385" t="str">
        <f>IF(AND(MaleWeighted!E$1145=0,MaleWeighted!E$1146=0),"--",IF(AND(MaleWeighted!E$1145&gt;0,MaleWeighted!E$1146=0),IF('Male Data'!E385&gt;MaleWeighted!E$1145,'Male Data'!$X385,0),IF(AND(MaleWeighted!E$1145=0,MaleWeighted!E$1146&gt;0),IF('Male Data'!E385&lt;MaleWeighted!E$1146,'Male Data'!$X385,0),IF(AND('Male Data'!E385&gt;MaleWeighted!E$1145,'Male Data'!E385&lt;MaleWeighted!E$1146),'Male Data'!$X385,0))))</f>
        <v>--</v>
      </c>
      <c r="F385" t="str">
        <f>IF(AND(MaleWeighted!F$1145=0,MaleWeighted!F$1146=0),"--",IF(AND(MaleWeighted!F$1145&gt;0,MaleWeighted!F$1146=0),IF('Male Data'!F385&gt;MaleWeighted!F$1145,'Male Data'!$X385,0),IF(AND(MaleWeighted!F$1145=0,MaleWeighted!F$1146&gt;0),IF('Male Data'!F385&lt;MaleWeighted!F$1146,'Male Data'!$X385,0),IF(AND('Male Data'!F385&gt;MaleWeighted!F$1145,'Male Data'!F385&lt;MaleWeighted!F$1146),'Male Data'!$X385,0))))</f>
        <v>--</v>
      </c>
      <c r="G385" t="str">
        <f>IF(AND(MaleWeighted!G$1145=0,MaleWeighted!G$1146=0),"--",IF(AND(MaleWeighted!G$1145&gt;0,MaleWeighted!G$1146=0),IF('Male Data'!G385&gt;MaleWeighted!G$1145,'Male Data'!$X385,0),IF(AND(MaleWeighted!G$1145=0,MaleWeighted!G$1146&gt;0),IF('Male Data'!G385&lt;MaleWeighted!G$1146,'Male Data'!$X385,0),IF(AND('Male Data'!G385&gt;MaleWeighted!G$1145,'Male Data'!G385&lt;MaleWeighted!G$1146),'Male Data'!$X385,0))))</f>
        <v>--</v>
      </c>
      <c r="H385" t="str">
        <f>IF(AND(MaleWeighted!H$1145=0,MaleWeighted!H$1146=0),"--",IF(AND(MaleWeighted!H$1145&gt;0,MaleWeighted!H$1146=0),IF('Male Data'!H385&gt;MaleWeighted!H$1145,'Male Data'!$X385,0),IF(AND(MaleWeighted!H$1145=0,MaleWeighted!H$1146&gt;0),IF('Male Data'!H385&lt;MaleWeighted!H$1146,'Male Data'!$X385,0),IF(AND('Male Data'!H385&gt;MaleWeighted!H$1145,'Male Data'!H385&lt;MaleWeighted!H$1146),'Male Data'!$X385,0))))</f>
        <v>--</v>
      </c>
      <c r="I385" t="str">
        <f>IF(AND(MaleWeighted!I$1145=0,MaleWeighted!I$1146=0),"--",IF(AND(MaleWeighted!I$1145&gt;0,MaleWeighted!I$1146=0),IF('Male Data'!I385&gt;MaleWeighted!I$1145,'Male Data'!$X385,0),IF(AND(MaleWeighted!I$1145=0,MaleWeighted!I$1146&gt;0),IF('Male Data'!I385&lt;MaleWeighted!I$1146,'Male Data'!$X385,0),IF(AND('Male Data'!I385&gt;MaleWeighted!I$1145,'Male Data'!I385&lt;MaleWeighted!I$1146),'Male Data'!$X385,0))))</f>
        <v>--</v>
      </c>
      <c r="J385" t="str">
        <f>IF(AND(MaleWeighted!J$1145=0,MaleWeighted!J$1146=0),"--",IF(AND(MaleWeighted!J$1145&gt;0,MaleWeighted!J$1146=0),IF('Male Data'!J385&gt;MaleWeighted!J$1145,'Male Data'!$X385,0),IF(AND(MaleWeighted!J$1145=0,MaleWeighted!J$1146&gt;0),IF('Male Data'!J385&lt;MaleWeighted!J$1146,'Male Data'!$X385,0),IF(AND('Male Data'!J385&gt;MaleWeighted!J$1145,'Male Data'!J385&lt;MaleWeighted!J$1146),'Male Data'!$X385,0))))</f>
        <v>--</v>
      </c>
      <c r="K385" t="str">
        <f>IF(AND(MaleWeighted!K$1145=0,MaleWeighted!K$1146=0),"--",IF(AND(MaleWeighted!K$1145&gt;0,MaleWeighted!K$1146=0),IF('Male Data'!K385&gt;MaleWeighted!K$1145,'Male Data'!$X385,0),IF(AND(MaleWeighted!K$1145=0,MaleWeighted!K$1146&gt;0),IF('Male Data'!K385&lt;MaleWeighted!K$1146,'Male Data'!$X385,0),IF(AND('Male Data'!K385&gt;MaleWeighted!K$1145,'Male Data'!K385&lt;MaleWeighted!K$1146),'Male Data'!$X385,0))))</f>
        <v>--</v>
      </c>
      <c r="L385" t="str">
        <f>IF(AND(MaleWeighted!L$1145=0,MaleWeighted!L$1146=0),"--",IF(AND(MaleWeighted!L$1145&gt;0,MaleWeighted!L$1146=0),IF('Male Data'!L385&gt;MaleWeighted!L$1145,'Male Data'!$X385,0),IF(AND(MaleWeighted!L$1145=0,MaleWeighted!L$1146&gt;0),IF('Male Data'!L385&lt;MaleWeighted!L$1146,'Male Data'!$X385,0),IF(AND('Male Data'!L385&gt;MaleWeighted!L$1145,'Male Data'!L385&lt;MaleWeighted!L$1146),'Male Data'!$X385,0))))</f>
        <v>--</v>
      </c>
      <c r="M385" t="str">
        <f>IF(AND(MaleWeighted!M$1145=0,MaleWeighted!M$1146=0),"--",IF(AND(MaleWeighted!M$1145&gt;0,MaleWeighted!M$1146=0),IF('Male Data'!M385&gt;MaleWeighted!M$1145,'Male Data'!$X385,0),IF(AND(MaleWeighted!M$1145=0,MaleWeighted!M$1146&gt;0),IF('Male Data'!M385&lt;MaleWeighted!M$1146,'Male Data'!$X385,0),IF(AND('Male Data'!M385&gt;MaleWeighted!M$1145,'Male Data'!M385&lt;MaleWeighted!M$1146),'Male Data'!$X385,0))))</f>
        <v>--</v>
      </c>
      <c r="N385" t="str">
        <f>IF(AND(MaleWeighted!N$1145=0,MaleWeighted!N$1146=0),"--",IF(AND(MaleWeighted!N$1145&gt;0,MaleWeighted!N$1146=0),IF('Male Data'!N385&gt;MaleWeighted!N$1145,'Male Data'!$X385,0),IF(AND(MaleWeighted!N$1145=0,MaleWeighted!N$1146&gt;0),IF('Male Data'!N385&lt;MaleWeighted!N$1146,'Male Data'!$X385,0),IF(AND('Male Data'!N385&gt;MaleWeighted!N$1145,'Male Data'!N385&lt;MaleWeighted!N$1146),'Male Data'!$X385,0))))</f>
        <v>--</v>
      </c>
      <c r="O385" t="str">
        <f>IF(AND(MaleWeighted!O$1145=0,MaleWeighted!O$1146=0),"--",IF(AND(MaleWeighted!O$1145&gt;0,MaleWeighted!O$1146=0),IF('Male Data'!O385&gt;MaleWeighted!O$1145,'Male Data'!$X385,0),IF(AND(MaleWeighted!O$1145=0,MaleWeighted!O$1146&gt;0),IF('Male Data'!O385&lt;MaleWeighted!O$1146,'Male Data'!$X385,0),IF(AND('Male Data'!O385&gt;MaleWeighted!O$1145,'Male Data'!O385&lt;MaleWeighted!O$1146),'Male Data'!$X385,0))))</f>
        <v>--</v>
      </c>
      <c r="P385" t="str">
        <f>IF(AND(MaleWeighted!P$1145=0,MaleWeighted!P$1146=0),"--",IF(AND(MaleWeighted!P$1145&gt;0,MaleWeighted!P$1146=0),IF('Male Data'!P385&gt;MaleWeighted!P$1145,'Male Data'!$X385,0),IF(AND(MaleWeighted!P$1145=0,MaleWeighted!P$1146&gt;0),IF('Male Data'!P385&lt;MaleWeighted!P$1146,'Male Data'!$X385,0),IF(AND('Male Data'!P385&gt;MaleWeighted!P$1145,'Male Data'!P385&lt;MaleWeighted!P$1146),'Male Data'!$X385,0))))</f>
        <v>--</v>
      </c>
      <c r="Q385" t="str">
        <f>IF(AND(MaleWeighted!Q$1145=0,MaleWeighted!Q$1146=0),"--",IF(AND(MaleWeighted!Q$1145&gt;0,MaleWeighted!Q$1146=0),IF('Male Data'!Q385&gt;MaleWeighted!Q$1145,'Male Data'!$X385,0),IF(AND(MaleWeighted!Q$1145=0,MaleWeighted!Q$1146&gt;0),IF('Male Data'!Q385&lt;MaleWeighted!Q$1146,'Male Data'!$X385,0),IF(AND('Male Data'!Q385&gt;MaleWeighted!Q$1145,'Male Data'!Q385&lt;MaleWeighted!Q$1146),'Male Data'!$X385,0))))</f>
        <v>--</v>
      </c>
      <c r="R385" t="str">
        <f>IF(AND(MaleWeighted!R$1145=0,MaleWeighted!R$1146=0),"--",IF(AND(MaleWeighted!R$1145&gt;0,MaleWeighted!R$1146=0),IF('Male Data'!R385&gt;MaleWeighted!R$1145,'Male Data'!$X385,0),IF(AND(MaleWeighted!R$1145=0,MaleWeighted!R$1146&gt;0),IF('Male Data'!R385&lt;MaleWeighted!R$1146,'Male Data'!$X385,0),IF(AND('Male Data'!R385&gt;MaleWeighted!R$1145,'Male Data'!R385&lt;MaleWeighted!R$1146),'Male Data'!$X385,0))))</f>
        <v>--</v>
      </c>
      <c r="S385" t="str">
        <f>IF(AND(MaleWeighted!S$1145=0,MaleWeighted!S$1146=0),"--",IF(AND(MaleWeighted!S$1145&gt;0,MaleWeighted!S$1146=0),IF('Male Data'!S385&gt;MaleWeighted!S$1145,'Male Data'!$X385,0),IF(AND(MaleWeighted!S$1145=0,MaleWeighted!S$1146&gt;0),IF('Male Data'!S385&lt;MaleWeighted!S$1146,'Male Data'!$X385,0),IF(AND('Male Data'!S385&gt;MaleWeighted!S$1145,'Male Data'!S385&lt;MaleWeighted!S$1146),'Male Data'!$X385,0))))</f>
        <v>--</v>
      </c>
      <c r="T385" t="str">
        <f>IF(AND(MaleWeighted!T$1145=0,MaleWeighted!T$1146=0),"--",IF(AND(MaleWeighted!T$1145&gt;0,MaleWeighted!T$1146=0),IF('Male Data'!T385&gt;MaleWeighted!T$1145,'Male Data'!$X385,0),IF(AND(MaleWeighted!T$1145=0,MaleWeighted!T$1146&gt;0),IF('Male Data'!$T385&lt;MaleWeighted!T$1146,'Male Data'!$X385,0),IF(AND('Male Data'!T385&gt;MaleWeighted!T$1145,'Male Data'!T385&lt;MaleWeighted!T$1146),'Male Data'!$X385,0))))</f>
        <v>--</v>
      </c>
      <c r="U385" t="str">
        <f>IF(AND(MaleWeighted!U$1145=0,MaleWeighted!U$1146=0),"--",IF(AND(MaleWeighted!U$1145&gt;0,MaleWeighted!U$1146=0),IF('Male Data'!U385&gt;MaleWeighted!U$1145,'Male Data'!$X385,0),IF(AND(MaleWeighted!U$1145=0,MaleWeighted!U$1146&gt;0),IF('Male Data'!U385&lt;MaleWeighted!U$1146,'Male Data'!$X385,0),IF(AND('Male Data'!U385&gt;MaleWeighted!U$1145,'Male Data'!U385&lt;MaleWeighted!U$1146),'Male Data'!$X385,0))))</f>
        <v>--</v>
      </c>
      <c r="V385" t="str">
        <f>IF(AND(MaleWeighted!V$1145=0,MaleWeighted!V$1146=0),"--",IF(AND(MaleWeighted!V$1145&gt;0,MaleWeighted!V$1146=0),IF('Male Data'!V385&gt;MaleWeighted!V$1145,'Male Data'!$X385,0),IF(AND(MaleWeighted!V$1145=0,MaleWeighted!V$1146&gt;0),IF('Male Data'!V385&lt;MaleWeighted!V$1146,'Male Data'!$X385,0),IF(AND('Male Data'!V385&gt;MaleWeighted!V$1145,'Male Data'!V385&lt;MaleWeighted!V$1146),'Male Data'!$X385,0))))</f>
        <v>--</v>
      </c>
      <c r="W385" t="str">
        <f>IF(AND(MaleWeighted!W$1145=0,MaleWeighted!W$1146=0),"--",IF(AND(MaleWeighted!W$1145&gt;0,MaleWeighted!W$1146=0),IF('Male Data'!W385&gt;MaleWeighted!W$1145,'Male Data'!$X385,0),IF(AND(MaleWeighted!W$1145=0,MaleWeighted!W$1146&gt;0),IF('Male Data'!W385&lt;MaleWeighted!W$1146,'Male Data'!$X385,0),IF(AND('Male Data'!W385&gt;MaleWeighted!W$1145,'Male Data'!W385&lt;MaleWeighted!W$1146),'Male Data'!$X385,0))))</f>
        <v>--</v>
      </c>
      <c r="Y385">
        <f t="shared" si="10"/>
        <v>0</v>
      </c>
      <c r="Z385">
        <f>Y385*'Male Data'!X385</f>
        <v>0</v>
      </c>
      <c r="AA385">
        <f t="shared" si="11"/>
        <v>1</v>
      </c>
      <c r="AB385">
        <f>AA385*'Male Data'!X385</f>
        <v>78138</v>
      </c>
    </row>
    <row r="386" spans="1:28">
      <c r="A386">
        <f>'Male Data'!A386</f>
        <v>385</v>
      </c>
      <c r="B386" t="str">
        <f>'Male Data'!B386</f>
        <v>M</v>
      </c>
      <c r="C386" t="str">
        <f>IF(AND(MaleWeighted!C$1145=0,MaleWeighted!C$1146=0),"--",IF(AND(MaleWeighted!C$1145&gt;0,MaleWeighted!C$1146=0),IF('Male Data'!C386&gt;MaleWeighted!C$1145,'Male Data'!$X386,0),IF(AND(MaleWeighted!C$1145=0,MaleWeighted!C$1146&gt;0),IF('Male Data'!C386&lt;MaleWeighted!C$1146,'Male Data'!$X386,0),IF(AND('Male Data'!C386&gt;MaleWeighted!C$1145,'Male Data'!C386&lt;MaleWeighted!C$1146),'Male Data'!$X386,0))))</f>
        <v>--</v>
      </c>
      <c r="D386" t="str">
        <f>IF(AND(MaleWeighted!D$1145=0,MaleWeighted!D$1146=0),"--",IF(AND(MaleWeighted!D$1145&gt;0,MaleWeighted!D$1146=0),IF('Male Data'!D386&gt;MaleWeighted!D$1145,'Male Data'!$X386,0),IF(AND(MaleWeighted!D$1145=0,MaleWeighted!D$1146&gt;0),IF('Male Data'!D386&lt;MaleWeighted!D$1146,'Male Data'!$X386,0),IF(AND('Male Data'!D386&gt;MaleWeighted!D$1145,'Male Data'!D386&lt;MaleWeighted!D$1146),'Male Data'!$X386,0))))</f>
        <v>--</v>
      </c>
      <c r="E386" t="str">
        <f>IF(AND(MaleWeighted!E$1145=0,MaleWeighted!E$1146=0),"--",IF(AND(MaleWeighted!E$1145&gt;0,MaleWeighted!E$1146=0),IF('Male Data'!E386&gt;MaleWeighted!E$1145,'Male Data'!$X386,0),IF(AND(MaleWeighted!E$1145=0,MaleWeighted!E$1146&gt;0),IF('Male Data'!E386&lt;MaleWeighted!E$1146,'Male Data'!$X386,0),IF(AND('Male Data'!E386&gt;MaleWeighted!E$1145,'Male Data'!E386&lt;MaleWeighted!E$1146),'Male Data'!$X386,0))))</f>
        <v>--</v>
      </c>
      <c r="F386" t="str">
        <f>IF(AND(MaleWeighted!F$1145=0,MaleWeighted!F$1146=0),"--",IF(AND(MaleWeighted!F$1145&gt;0,MaleWeighted!F$1146=0),IF('Male Data'!F386&gt;MaleWeighted!F$1145,'Male Data'!$X386,0),IF(AND(MaleWeighted!F$1145=0,MaleWeighted!F$1146&gt;0),IF('Male Data'!F386&lt;MaleWeighted!F$1146,'Male Data'!$X386,0),IF(AND('Male Data'!F386&gt;MaleWeighted!F$1145,'Male Data'!F386&lt;MaleWeighted!F$1146),'Male Data'!$X386,0))))</f>
        <v>--</v>
      </c>
      <c r="G386" t="str">
        <f>IF(AND(MaleWeighted!G$1145=0,MaleWeighted!G$1146=0),"--",IF(AND(MaleWeighted!G$1145&gt;0,MaleWeighted!G$1146=0),IF('Male Data'!G386&gt;MaleWeighted!G$1145,'Male Data'!$X386,0),IF(AND(MaleWeighted!G$1145=0,MaleWeighted!G$1146&gt;0),IF('Male Data'!G386&lt;MaleWeighted!G$1146,'Male Data'!$X386,0),IF(AND('Male Data'!G386&gt;MaleWeighted!G$1145,'Male Data'!G386&lt;MaleWeighted!G$1146),'Male Data'!$X386,0))))</f>
        <v>--</v>
      </c>
      <c r="H386" t="str">
        <f>IF(AND(MaleWeighted!H$1145=0,MaleWeighted!H$1146=0),"--",IF(AND(MaleWeighted!H$1145&gt;0,MaleWeighted!H$1146=0),IF('Male Data'!H386&gt;MaleWeighted!H$1145,'Male Data'!$X386,0),IF(AND(MaleWeighted!H$1145=0,MaleWeighted!H$1146&gt;0),IF('Male Data'!H386&lt;MaleWeighted!H$1146,'Male Data'!$X386,0),IF(AND('Male Data'!H386&gt;MaleWeighted!H$1145,'Male Data'!H386&lt;MaleWeighted!H$1146),'Male Data'!$X386,0))))</f>
        <v>--</v>
      </c>
      <c r="I386" t="str">
        <f>IF(AND(MaleWeighted!I$1145=0,MaleWeighted!I$1146=0),"--",IF(AND(MaleWeighted!I$1145&gt;0,MaleWeighted!I$1146=0),IF('Male Data'!I386&gt;MaleWeighted!I$1145,'Male Data'!$X386,0),IF(AND(MaleWeighted!I$1145=0,MaleWeighted!I$1146&gt;0),IF('Male Data'!I386&lt;MaleWeighted!I$1146,'Male Data'!$X386,0),IF(AND('Male Data'!I386&gt;MaleWeighted!I$1145,'Male Data'!I386&lt;MaleWeighted!I$1146),'Male Data'!$X386,0))))</f>
        <v>--</v>
      </c>
      <c r="J386" t="str">
        <f>IF(AND(MaleWeighted!J$1145=0,MaleWeighted!J$1146=0),"--",IF(AND(MaleWeighted!J$1145&gt;0,MaleWeighted!J$1146=0),IF('Male Data'!J386&gt;MaleWeighted!J$1145,'Male Data'!$X386,0),IF(AND(MaleWeighted!J$1145=0,MaleWeighted!J$1146&gt;0),IF('Male Data'!J386&lt;MaleWeighted!J$1146,'Male Data'!$X386,0),IF(AND('Male Data'!J386&gt;MaleWeighted!J$1145,'Male Data'!J386&lt;MaleWeighted!J$1146),'Male Data'!$X386,0))))</f>
        <v>--</v>
      </c>
      <c r="K386" t="str">
        <f>IF(AND(MaleWeighted!K$1145=0,MaleWeighted!K$1146=0),"--",IF(AND(MaleWeighted!K$1145&gt;0,MaleWeighted!K$1146=0),IF('Male Data'!K386&gt;MaleWeighted!K$1145,'Male Data'!$X386,0),IF(AND(MaleWeighted!K$1145=0,MaleWeighted!K$1146&gt;0),IF('Male Data'!K386&lt;MaleWeighted!K$1146,'Male Data'!$X386,0),IF(AND('Male Data'!K386&gt;MaleWeighted!K$1145,'Male Data'!K386&lt;MaleWeighted!K$1146),'Male Data'!$X386,0))))</f>
        <v>--</v>
      </c>
      <c r="L386" t="str">
        <f>IF(AND(MaleWeighted!L$1145=0,MaleWeighted!L$1146=0),"--",IF(AND(MaleWeighted!L$1145&gt;0,MaleWeighted!L$1146=0),IF('Male Data'!L386&gt;MaleWeighted!L$1145,'Male Data'!$X386,0),IF(AND(MaleWeighted!L$1145=0,MaleWeighted!L$1146&gt;0),IF('Male Data'!L386&lt;MaleWeighted!L$1146,'Male Data'!$X386,0),IF(AND('Male Data'!L386&gt;MaleWeighted!L$1145,'Male Data'!L386&lt;MaleWeighted!L$1146),'Male Data'!$X386,0))))</f>
        <v>--</v>
      </c>
      <c r="M386" t="str">
        <f>IF(AND(MaleWeighted!M$1145=0,MaleWeighted!M$1146=0),"--",IF(AND(MaleWeighted!M$1145&gt;0,MaleWeighted!M$1146=0),IF('Male Data'!M386&gt;MaleWeighted!M$1145,'Male Data'!$X386,0),IF(AND(MaleWeighted!M$1145=0,MaleWeighted!M$1146&gt;0),IF('Male Data'!M386&lt;MaleWeighted!M$1146,'Male Data'!$X386,0),IF(AND('Male Data'!M386&gt;MaleWeighted!M$1145,'Male Data'!M386&lt;MaleWeighted!M$1146),'Male Data'!$X386,0))))</f>
        <v>--</v>
      </c>
      <c r="N386" t="str">
        <f>IF(AND(MaleWeighted!N$1145=0,MaleWeighted!N$1146=0),"--",IF(AND(MaleWeighted!N$1145&gt;0,MaleWeighted!N$1146=0),IF('Male Data'!N386&gt;MaleWeighted!N$1145,'Male Data'!$X386,0),IF(AND(MaleWeighted!N$1145=0,MaleWeighted!N$1146&gt;0),IF('Male Data'!N386&lt;MaleWeighted!N$1146,'Male Data'!$X386,0),IF(AND('Male Data'!N386&gt;MaleWeighted!N$1145,'Male Data'!N386&lt;MaleWeighted!N$1146),'Male Data'!$X386,0))))</f>
        <v>--</v>
      </c>
      <c r="O386" t="str">
        <f>IF(AND(MaleWeighted!O$1145=0,MaleWeighted!O$1146=0),"--",IF(AND(MaleWeighted!O$1145&gt;0,MaleWeighted!O$1146=0),IF('Male Data'!O386&gt;MaleWeighted!O$1145,'Male Data'!$X386,0),IF(AND(MaleWeighted!O$1145=0,MaleWeighted!O$1146&gt;0),IF('Male Data'!O386&lt;MaleWeighted!O$1146,'Male Data'!$X386,0),IF(AND('Male Data'!O386&gt;MaleWeighted!O$1145,'Male Data'!O386&lt;MaleWeighted!O$1146),'Male Data'!$X386,0))))</f>
        <v>--</v>
      </c>
      <c r="P386" t="str">
        <f>IF(AND(MaleWeighted!P$1145=0,MaleWeighted!P$1146=0),"--",IF(AND(MaleWeighted!P$1145&gt;0,MaleWeighted!P$1146=0),IF('Male Data'!P386&gt;MaleWeighted!P$1145,'Male Data'!$X386,0),IF(AND(MaleWeighted!P$1145=0,MaleWeighted!P$1146&gt;0),IF('Male Data'!P386&lt;MaleWeighted!P$1146,'Male Data'!$X386,0),IF(AND('Male Data'!P386&gt;MaleWeighted!P$1145,'Male Data'!P386&lt;MaleWeighted!P$1146),'Male Data'!$X386,0))))</f>
        <v>--</v>
      </c>
      <c r="Q386" t="str">
        <f>IF(AND(MaleWeighted!Q$1145=0,MaleWeighted!Q$1146=0),"--",IF(AND(MaleWeighted!Q$1145&gt;0,MaleWeighted!Q$1146=0),IF('Male Data'!Q386&gt;MaleWeighted!Q$1145,'Male Data'!$X386,0),IF(AND(MaleWeighted!Q$1145=0,MaleWeighted!Q$1146&gt;0),IF('Male Data'!Q386&lt;MaleWeighted!Q$1146,'Male Data'!$X386,0),IF(AND('Male Data'!Q386&gt;MaleWeighted!Q$1145,'Male Data'!Q386&lt;MaleWeighted!Q$1146),'Male Data'!$X386,0))))</f>
        <v>--</v>
      </c>
      <c r="R386" t="str">
        <f>IF(AND(MaleWeighted!R$1145=0,MaleWeighted!R$1146=0),"--",IF(AND(MaleWeighted!R$1145&gt;0,MaleWeighted!R$1146=0),IF('Male Data'!R386&gt;MaleWeighted!R$1145,'Male Data'!$X386,0),IF(AND(MaleWeighted!R$1145=0,MaleWeighted!R$1146&gt;0),IF('Male Data'!R386&lt;MaleWeighted!R$1146,'Male Data'!$X386,0),IF(AND('Male Data'!R386&gt;MaleWeighted!R$1145,'Male Data'!R386&lt;MaleWeighted!R$1146),'Male Data'!$X386,0))))</f>
        <v>--</v>
      </c>
      <c r="S386" t="str">
        <f>IF(AND(MaleWeighted!S$1145=0,MaleWeighted!S$1146=0),"--",IF(AND(MaleWeighted!S$1145&gt;0,MaleWeighted!S$1146=0),IF('Male Data'!S386&gt;MaleWeighted!S$1145,'Male Data'!$X386,0),IF(AND(MaleWeighted!S$1145=0,MaleWeighted!S$1146&gt;0),IF('Male Data'!S386&lt;MaleWeighted!S$1146,'Male Data'!$X386,0),IF(AND('Male Data'!S386&gt;MaleWeighted!S$1145,'Male Data'!S386&lt;MaleWeighted!S$1146),'Male Data'!$X386,0))))</f>
        <v>--</v>
      </c>
      <c r="T386" t="str">
        <f>IF(AND(MaleWeighted!T$1145=0,MaleWeighted!T$1146=0),"--",IF(AND(MaleWeighted!T$1145&gt;0,MaleWeighted!T$1146=0),IF('Male Data'!T386&gt;MaleWeighted!T$1145,'Male Data'!$X386,0),IF(AND(MaleWeighted!T$1145=0,MaleWeighted!T$1146&gt;0),IF('Male Data'!$T386&lt;MaleWeighted!T$1146,'Male Data'!$X386,0),IF(AND('Male Data'!T386&gt;MaleWeighted!T$1145,'Male Data'!T386&lt;MaleWeighted!T$1146),'Male Data'!$X386,0))))</f>
        <v>--</v>
      </c>
      <c r="U386" t="str">
        <f>IF(AND(MaleWeighted!U$1145=0,MaleWeighted!U$1146=0),"--",IF(AND(MaleWeighted!U$1145&gt;0,MaleWeighted!U$1146=0),IF('Male Data'!U386&gt;MaleWeighted!U$1145,'Male Data'!$X386,0),IF(AND(MaleWeighted!U$1145=0,MaleWeighted!U$1146&gt;0),IF('Male Data'!U386&lt;MaleWeighted!U$1146,'Male Data'!$X386,0),IF(AND('Male Data'!U386&gt;MaleWeighted!U$1145,'Male Data'!U386&lt;MaleWeighted!U$1146),'Male Data'!$X386,0))))</f>
        <v>--</v>
      </c>
      <c r="V386" t="str">
        <f>IF(AND(MaleWeighted!V$1145=0,MaleWeighted!V$1146=0),"--",IF(AND(MaleWeighted!V$1145&gt;0,MaleWeighted!V$1146=0),IF('Male Data'!V386&gt;MaleWeighted!V$1145,'Male Data'!$X386,0),IF(AND(MaleWeighted!V$1145=0,MaleWeighted!V$1146&gt;0),IF('Male Data'!V386&lt;MaleWeighted!V$1146,'Male Data'!$X386,0),IF(AND('Male Data'!V386&gt;MaleWeighted!V$1145,'Male Data'!V386&lt;MaleWeighted!V$1146),'Male Data'!$X386,0))))</f>
        <v>--</v>
      </c>
      <c r="W386" t="str">
        <f>IF(AND(MaleWeighted!W$1145=0,MaleWeighted!W$1146=0),"--",IF(AND(MaleWeighted!W$1145&gt;0,MaleWeighted!W$1146=0),IF('Male Data'!W386&gt;MaleWeighted!W$1145,'Male Data'!$X386,0),IF(AND(MaleWeighted!W$1145=0,MaleWeighted!W$1146&gt;0),IF('Male Data'!W386&lt;MaleWeighted!W$1146,'Male Data'!$X386,0),IF(AND('Male Data'!W386&gt;MaleWeighted!W$1145,'Male Data'!W386&lt;MaleWeighted!W$1146),'Male Data'!$X386,0))))</f>
        <v>--</v>
      </c>
      <c r="Y386">
        <f t="shared" si="10"/>
        <v>0</v>
      </c>
      <c r="Z386">
        <f>Y386*'Male Data'!X386</f>
        <v>0</v>
      </c>
      <c r="AA386">
        <f t="shared" si="11"/>
        <v>1</v>
      </c>
      <c r="AB386">
        <f>AA386*'Male Data'!X386</f>
        <v>66383</v>
      </c>
    </row>
    <row r="387" spans="1:28">
      <c r="A387">
        <f>'Male Data'!A387</f>
        <v>386</v>
      </c>
      <c r="B387" t="str">
        <f>'Male Data'!B387</f>
        <v>M</v>
      </c>
      <c r="C387" t="str">
        <f>IF(AND(MaleWeighted!C$1145=0,MaleWeighted!C$1146=0),"--",IF(AND(MaleWeighted!C$1145&gt;0,MaleWeighted!C$1146=0),IF('Male Data'!C387&gt;MaleWeighted!C$1145,'Male Data'!$X387,0),IF(AND(MaleWeighted!C$1145=0,MaleWeighted!C$1146&gt;0),IF('Male Data'!C387&lt;MaleWeighted!C$1146,'Male Data'!$X387,0),IF(AND('Male Data'!C387&gt;MaleWeighted!C$1145,'Male Data'!C387&lt;MaleWeighted!C$1146),'Male Data'!$X387,0))))</f>
        <v>--</v>
      </c>
      <c r="D387" t="str">
        <f>IF(AND(MaleWeighted!D$1145=0,MaleWeighted!D$1146=0),"--",IF(AND(MaleWeighted!D$1145&gt;0,MaleWeighted!D$1146=0),IF('Male Data'!D387&gt;MaleWeighted!D$1145,'Male Data'!$X387,0),IF(AND(MaleWeighted!D$1145=0,MaleWeighted!D$1146&gt;0),IF('Male Data'!D387&lt;MaleWeighted!D$1146,'Male Data'!$X387,0),IF(AND('Male Data'!D387&gt;MaleWeighted!D$1145,'Male Data'!D387&lt;MaleWeighted!D$1146),'Male Data'!$X387,0))))</f>
        <v>--</v>
      </c>
      <c r="E387" t="str">
        <f>IF(AND(MaleWeighted!E$1145=0,MaleWeighted!E$1146=0),"--",IF(AND(MaleWeighted!E$1145&gt;0,MaleWeighted!E$1146=0),IF('Male Data'!E387&gt;MaleWeighted!E$1145,'Male Data'!$X387,0),IF(AND(MaleWeighted!E$1145=0,MaleWeighted!E$1146&gt;0),IF('Male Data'!E387&lt;MaleWeighted!E$1146,'Male Data'!$X387,0),IF(AND('Male Data'!E387&gt;MaleWeighted!E$1145,'Male Data'!E387&lt;MaleWeighted!E$1146),'Male Data'!$X387,0))))</f>
        <v>--</v>
      </c>
      <c r="F387" t="str">
        <f>IF(AND(MaleWeighted!F$1145=0,MaleWeighted!F$1146=0),"--",IF(AND(MaleWeighted!F$1145&gt;0,MaleWeighted!F$1146=0),IF('Male Data'!F387&gt;MaleWeighted!F$1145,'Male Data'!$X387,0),IF(AND(MaleWeighted!F$1145=0,MaleWeighted!F$1146&gt;0),IF('Male Data'!F387&lt;MaleWeighted!F$1146,'Male Data'!$X387,0),IF(AND('Male Data'!F387&gt;MaleWeighted!F$1145,'Male Data'!F387&lt;MaleWeighted!F$1146),'Male Data'!$X387,0))))</f>
        <v>--</v>
      </c>
      <c r="G387" t="str">
        <f>IF(AND(MaleWeighted!G$1145=0,MaleWeighted!G$1146=0),"--",IF(AND(MaleWeighted!G$1145&gt;0,MaleWeighted!G$1146=0),IF('Male Data'!G387&gt;MaleWeighted!G$1145,'Male Data'!$X387,0),IF(AND(MaleWeighted!G$1145=0,MaleWeighted!G$1146&gt;0),IF('Male Data'!G387&lt;MaleWeighted!G$1146,'Male Data'!$X387,0),IF(AND('Male Data'!G387&gt;MaleWeighted!G$1145,'Male Data'!G387&lt;MaleWeighted!G$1146),'Male Data'!$X387,0))))</f>
        <v>--</v>
      </c>
      <c r="H387" t="str">
        <f>IF(AND(MaleWeighted!H$1145=0,MaleWeighted!H$1146=0),"--",IF(AND(MaleWeighted!H$1145&gt;0,MaleWeighted!H$1146=0),IF('Male Data'!H387&gt;MaleWeighted!H$1145,'Male Data'!$X387,0),IF(AND(MaleWeighted!H$1145=0,MaleWeighted!H$1146&gt;0),IF('Male Data'!H387&lt;MaleWeighted!H$1146,'Male Data'!$X387,0),IF(AND('Male Data'!H387&gt;MaleWeighted!H$1145,'Male Data'!H387&lt;MaleWeighted!H$1146),'Male Data'!$X387,0))))</f>
        <v>--</v>
      </c>
      <c r="I387" t="str">
        <f>IF(AND(MaleWeighted!I$1145=0,MaleWeighted!I$1146=0),"--",IF(AND(MaleWeighted!I$1145&gt;0,MaleWeighted!I$1146=0),IF('Male Data'!I387&gt;MaleWeighted!I$1145,'Male Data'!$X387,0),IF(AND(MaleWeighted!I$1145=0,MaleWeighted!I$1146&gt;0),IF('Male Data'!I387&lt;MaleWeighted!I$1146,'Male Data'!$X387,0),IF(AND('Male Data'!I387&gt;MaleWeighted!I$1145,'Male Data'!I387&lt;MaleWeighted!I$1146),'Male Data'!$X387,0))))</f>
        <v>--</v>
      </c>
      <c r="J387" t="str">
        <f>IF(AND(MaleWeighted!J$1145=0,MaleWeighted!J$1146=0),"--",IF(AND(MaleWeighted!J$1145&gt;0,MaleWeighted!J$1146=0),IF('Male Data'!J387&gt;MaleWeighted!J$1145,'Male Data'!$X387,0),IF(AND(MaleWeighted!J$1145=0,MaleWeighted!J$1146&gt;0),IF('Male Data'!J387&lt;MaleWeighted!J$1146,'Male Data'!$X387,0),IF(AND('Male Data'!J387&gt;MaleWeighted!J$1145,'Male Data'!J387&lt;MaleWeighted!J$1146),'Male Data'!$X387,0))))</f>
        <v>--</v>
      </c>
      <c r="K387" t="str">
        <f>IF(AND(MaleWeighted!K$1145=0,MaleWeighted!K$1146=0),"--",IF(AND(MaleWeighted!K$1145&gt;0,MaleWeighted!K$1146=0),IF('Male Data'!K387&gt;MaleWeighted!K$1145,'Male Data'!$X387,0),IF(AND(MaleWeighted!K$1145=0,MaleWeighted!K$1146&gt;0),IF('Male Data'!K387&lt;MaleWeighted!K$1146,'Male Data'!$X387,0),IF(AND('Male Data'!K387&gt;MaleWeighted!K$1145,'Male Data'!K387&lt;MaleWeighted!K$1146),'Male Data'!$X387,0))))</f>
        <v>--</v>
      </c>
      <c r="L387" t="str">
        <f>IF(AND(MaleWeighted!L$1145=0,MaleWeighted!L$1146=0),"--",IF(AND(MaleWeighted!L$1145&gt;0,MaleWeighted!L$1146=0),IF('Male Data'!L387&gt;MaleWeighted!L$1145,'Male Data'!$X387,0),IF(AND(MaleWeighted!L$1145=0,MaleWeighted!L$1146&gt;0),IF('Male Data'!L387&lt;MaleWeighted!L$1146,'Male Data'!$X387,0),IF(AND('Male Data'!L387&gt;MaleWeighted!L$1145,'Male Data'!L387&lt;MaleWeighted!L$1146),'Male Data'!$X387,0))))</f>
        <v>--</v>
      </c>
      <c r="M387" t="str">
        <f>IF(AND(MaleWeighted!M$1145=0,MaleWeighted!M$1146=0),"--",IF(AND(MaleWeighted!M$1145&gt;0,MaleWeighted!M$1146=0),IF('Male Data'!M387&gt;MaleWeighted!M$1145,'Male Data'!$X387,0),IF(AND(MaleWeighted!M$1145=0,MaleWeighted!M$1146&gt;0),IF('Male Data'!M387&lt;MaleWeighted!M$1146,'Male Data'!$X387,0),IF(AND('Male Data'!M387&gt;MaleWeighted!M$1145,'Male Data'!M387&lt;MaleWeighted!M$1146),'Male Data'!$X387,0))))</f>
        <v>--</v>
      </c>
      <c r="N387" t="str">
        <f>IF(AND(MaleWeighted!N$1145=0,MaleWeighted!N$1146=0),"--",IF(AND(MaleWeighted!N$1145&gt;0,MaleWeighted!N$1146=0),IF('Male Data'!N387&gt;MaleWeighted!N$1145,'Male Data'!$X387,0),IF(AND(MaleWeighted!N$1145=0,MaleWeighted!N$1146&gt;0),IF('Male Data'!N387&lt;MaleWeighted!N$1146,'Male Data'!$X387,0),IF(AND('Male Data'!N387&gt;MaleWeighted!N$1145,'Male Data'!N387&lt;MaleWeighted!N$1146),'Male Data'!$X387,0))))</f>
        <v>--</v>
      </c>
      <c r="O387" t="str">
        <f>IF(AND(MaleWeighted!O$1145=0,MaleWeighted!O$1146=0),"--",IF(AND(MaleWeighted!O$1145&gt;0,MaleWeighted!O$1146=0),IF('Male Data'!O387&gt;MaleWeighted!O$1145,'Male Data'!$X387,0),IF(AND(MaleWeighted!O$1145=0,MaleWeighted!O$1146&gt;0),IF('Male Data'!O387&lt;MaleWeighted!O$1146,'Male Data'!$X387,0),IF(AND('Male Data'!O387&gt;MaleWeighted!O$1145,'Male Data'!O387&lt;MaleWeighted!O$1146),'Male Data'!$X387,0))))</f>
        <v>--</v>
      </c>
      <c r="P387" t="str">
        <f>IF(AND(MaleWeighted!P$1145=0,MaleWeighted!P$1146=0),"--",IF(AND(MaleWeighted!P$1145&gt;0,MaleWeighted!P$1146=0),IF('Male Data'!P387&gt;MaleWeighted!P$1145,'Male Data'!$X387,0),IF(AND(MaleWeighted!P$1145=0,MaleWeighted!P$1146&gt;0),IF('Male Data'!P387&lt;MaleWeighted!P$1146,'Male Data'!$X387,0),IF(AND('Male Data'!P387&gt;MaleWeighted!P$1145,'Male Data'!P387&lt;MaleWeighted!P$1146),'Male Data'!$X387,0))))</f>
        <v>--</v>
      </c>
      <c r="Q387" t="str">
        <f>IF(AND(MaleWeighted!Q$1145=0,MaleWeighted!Q$1146=0),"--",IF(AND(MaleWeighted!Q$1145&gt;0,MaleWeighted!Q$1146=0),IF('Male Data'!Q387&gt;MaleWeighted!Q$1145,'Male Data'!$X387,0),IF(AND(MaleWeighted!Q$1145=0,MaleWeighted!Q$1146&gt;0),IF('Male Data'!Q387&lt;MaleWeighted!Q$1146,'Male Data'!$X387,0),IF(AND('Male Data'!Q387&gt;MaleWeighted!Q$1145,'Male Data'!Q387&lt;MaleWeighted!Q$1146),'Male Data'!$X387,0))))</f>
        <v>--</v>
      </c>
      <c r="R387" t="str">
        <f>IF(AND(MaleWeighted!R$1145=0,MaleWeighted!R$1146=0),"--",IF(AND(MaleWeighted!R$1145&gt;0,MaleWeighted!R$1146=0),IF('Male Data'!R387&gt;MaleWeighted!R$1145,'Male Data'!$X387,0),IF(AND(MaleWeighted!R$1145=0,MaleWeighted!R$1146&gt;0),IF('Male Data'!R387&lt;MaleWeighted!R$1146,'Male Data'!$X387,0),IF(AND('Male Data'!R387&gt;MaleWeighted!R$1145,'Male Data'!R387&lt;MaleWeighted!R$1146),'Male Data'!$X387,0))))</f>
        <v>--</v>
      </c>
      <c r="S387" t="str">
        <f>IF(AND(MaleWeighted!S$1145=0,MaleWeighted!S$1146=0),"--",IF(AND(MaleWeighted!S$1145&gt;0,MaleWeighted!S$1146=0),IF('Male Data'!S387&gt;MaleWeighted!S$1145,'Male Data'!$X387,0),IF(AND(MaleWeighted!S$1145=0,MaleWeighted!S$1146&gt;0),IF('Male Data'!S387&lt;MaleWeighted!S$1146,'Male Data'!$X387,0),IF(AND('Male Data'!S387&gt;MaleWeighted!S$1145,'Male Data'!S387&lt;MaleWeighted!S$1146),'Male Data'!$X387,0))))</f>
        <v>--</v>
      </c>
      <c r="T387" t="str">
        <f>IF(AND(MaleWeighted!T$1145=0,MaleWeighted!T$1146=0),"--",IF(AND(MaleWeighted!T$1145&gt;0,MaleWeighted!T$1146=0),IF('Male Data'!T387&gt;MaleWeighted!T$1145,'Male Data'!$X387,0),IF(AND(MaleWeighted!T$1145=0,MaleWeighted!T$1146&gt;0),IF('Male Data'!$T387&lt;MaleWeighted!T$1146,'Male Data'!$X387,0),IF(AND('Male Data'!T387&gt;MaleWeighted!T$1145,'Male Data'!T387&lt;MaleWeighted!T$1146),'Male Data'!$X387,0))))</f>
        <v>--</v>
      </c>
      <c r="U387" t="str">
        <f>IF(AND(MaleWeighted!U$1145=0,MaleWeighted!U$1146=0),"--",IF(AND(MaleWeighted!U$1145&gt;0,MaleWeighted!U$1146=0),IF('Male Data'!U387&gt;MaleWeighted!U$1145,'Male Data'!$X387,0),IF(AND(MaleWeighted!U$1145=0,MaleWeighted!U$1146&gt;0),IF('Male Data'!U387&lt;MaleWeighted!U$1146,'Male Data'!$X387,0),IF(AND('Male Data'!U387&gt;MaleWeighted!U$1145,'Male Data'!U387&lt;MaleWeighted!U$1146),'Male Data'!$X387,0))))</f>
        <v>--</v>
      </c>
      <c r="V387" t="str">
        <f>IF(AND(MaleWeighted!V$1145=0,MaleWeighted!V$1146=0),"--",IF(AND(MaleWeighted!V$1145&gt;0,MaleWeighted!V$1146=0),IF('Male Data'!V387&gt;MaleWeighted!V$1145,'Male Data'!$X387,0),IF(AND(MaleWeighted!V$1145=0,MaleWeighted!V$1146&gt;0),IF('Male Data'!V387&lt;MaleWeighted!V$1146,'Male Data'!$X387,0),IF(AND('Male Data'!V387&gt;MaleWeighted!V$1145,'Male Data'!V387&lt;MaleWeighted!V$1146),'Male Data'!$X387,0))))</f>
        <v>--</v>
      </c>
      <c r="W387" t="str">
        <f>IF(AND(MaleWeighted!W$1145=0,MaleWeighted!W$1146=0),"--",IF(AND(MaleWeighted!W$1145&gt;0,MaleWeighted!W$1146=0),IF('Male Data'!W387&gt;MaleWeighted!W$1145,'Male Data'!$X387,0),IF(AND(MaleWeighted!W$1145=0,MaleWeighted!W$1146&gt;0),IF('Male Data'!W387&lt;MaleWeighted!W$1146,'Male Data'!$X387,0),IF(AND('Male Data'!W387&gt;MaleWeighted!W$1145,'Male Data'!W387&lt;MaleWeighted!W$1146),'Male Data'!$X387,0))))</f>
        <v>--</v>
      </c>
      <c r="Y387">
        <f t="shared" ref="Y387:Y450" si="12">COUNT(C387:W387)</f>
        <v>0</v>
      </c>
      <c r="Z387">
        <f>Y387*'Male Data'!X387</f>
        <v>0</v>
      </c>
      <c r="AA387">
        <f t="shared" ref="AA387:AA450" si="13">IF(SUM(C387:W387)=Z387,1,0)</f>
        <v>1</v>
      </c>
      <c r="AB387">
        <f>AA387*'Male Data'!X387</f>
        <v>31210</v>
      </c>
    </row>
    <row r="388" spans="1:28">
      <c r="A388">
        <f>'Male Data'!A388</f>
        <v>387</v>
      </c>
      <c r="B388" t="str">
        <f>'Male Data'!B388</f>
        <v>M</v>
      </c>
      <c r="C388" t="str">
        <f>IF(AND(MaleWeighted!C$1145=0,MaleWeighted!C$1146=0),"--",IF(AND(MaleWeighted!C$1145&gt;0,MaleWeighted!C$1146=0),IF('Male Data'!C388&gt;MaleWeighted!C$1145,'Male Data'!$X388,0),IF(AND(MaleWeighted!C$1145=0,MaleWeighted!C$1146&gt;0),IF('Male Data'!C388&lt;MaleWeighted!C$1146,'Male Data'!$X388,0),IF(AND('Male Data'!C388&gt;MaleWeighted!C$1145,'Male Data'!C388&lt;MaleWeighted!C$1146),'Male Data'!$X388,0))))</f>
        <v>--</v>
      </c>
      <c r="D388" t="str">
        <f>IF(AND(MaleWeighted!D$1145=0,MaleWeighted!D$1146=0),"--",IF(AND(MaleWeighted!D$1145&gt;0,MaleWeighted!D$1146=0),IF('Male Data'!D388&gt;MaleWeighted!D$1145,'Male Data'!$X388,0),IF(AND(MaleWeighted!D$1145=0,MaleWeighted!D$1146&gt;0),IF('Male Data'!D388&lt;MaleWeighted!D$1146,'Male Data'!$X388,0),IF(AND('Male Data'!D388&gt;MaleWeighted!D$1145,'Male Data'!D388&lt;MaleWeighted!D$1146),'Male Data'!$X388,0))))</f>
        <v>--</v>
      </c>
      <c r="E388" t="str">
        <f>IF(AND(MaleWeighted!E$1145=0,MaleWeighted!E$1146=0),"--",IF(AND(MaleWeighted!E$1145&gt;0,MaleWeighted!E$1146=0),IF('Male Data'!E388&gt;MaleWeighted!E$1145,'Male Data'!$X388,0),IF(AND(MaleWeighted!E$1145=0,MaleWeighted!E$1146&gt;0),IF('Male Data'!E388&lt;MaleWeighted!E$1146,'Male Data'!$X388,0),IF(AND('Male Data'!E388&gt;MaleWeighted!E$1145,'Male Data'!E388&lt;MaleWeighted!E$1146),'Male Data'!$X388,0))))</f>
        <v>--</v>
      </c>
      <c r="F388" t="str">
        <f>IF(AND(MaleWeighted!F$1145=0,MaleWeighted!F$1146=0),"--",IF(AND(MaleWeighted!F$1145&gt;0,MaleWeighted!F$1146=0),IF('Male Data'!F388&gt;MaleWeighted!F$1145,'Male Data'!$X388,0),IF(AND(MaleWeighted!F$1145=0,MaleWeighted!F$1146&gt;0),IF('Male Data'!F388&lt;MaleWeighted!F$1146,'Male Data'!$X388,0),IF(AND('Male Data'!F388&gt;MaleWeighted!F$1145,'Male Data'!F388&lt;MaleWeighted!F$1146),'Male Data'!$X388,0))))</f>
        <v>--</v>
      </c>
      <c r="G388" t="str">
        <f>IF(AND(MaleWeighted!G$1145=0,MaleWeighted!G$1146=0),"--",IF(AND(MaleWeighted!G$1145&gt;0,MaleWeighted!G$1146=0),IF('Male Data'!G388&gt;MaleWeighted!G$1145,'Male Data'!$X388,0),IF(AND(MaleWeighted!G$1145=0,MaleWeighted!G$1146&gt;0),IF('Male Data'!G388&lt;MaleWeighted!G$1146,'Male Data'!$X388,0),IF(AND('Male Data'!G388&gt;MaleWeighted!G$1145,'Male Data'!G388&lt;MaleWeighted!G$1146),'Male Data'!$X388,0))))</f>
        <v>--</v>
      </c>
      <c r="H388" t="str">
        <f>IF(AND(MaleWeighted!H$1145=0,MaleWeighted!H$1146=0),"--",IF(AND(MaleWeighted!H$1145&gt;0,MaleWeighted!H$1146=0),IF('Male Data'!H388&gt;MaleWeighted!H$1145,'Male Data'!$X388,0),IF(AND(MaleWeighted!H$1145=0,MaleWeighted!H$1146&gt;0),IF('Male Data'!H388&lt;MaleWeighted!H$1146,'Male Data'!$X388,0),IF(AND('Male Data'!H388&gt;MaleWeighted!H$1145,'Male Data'!H388&lt;MaleWeighted!H$1146),'Male Data'!$X388,0))))</f>
        <v>--</v>
      </c>
      <c r="I388" t="str">
        <f>IF(AND(MaleWeighted!I$1145=0,MaleWeighted!I$1146=0),"--",IF(AND(MaleWeighted!I$1145&gt;0,MaleWeighted!I$1146=0),IF('Male Data'!I388&gt;MaleWeighted!I$1145,'Male Data'!$X388,0),IF(AND(MaleWeighted!I$1145=0,MaleWeighted!I$1146&gt;0),IF('Male Data'!I388&lt;MaleWeighted!I$1146,'Male Data'!$X388,0),IF(AND('Male Data'!I388&gt;MaleWeighted!I$1145,'Male Data'!I388&lt;MaleWeighted!I$1146),'Male Data'!$X388,0))))</f>
        <v>--</v>
      </c>
      <c r="J388" t="str">
        <f>IF(AND(MaleWeighted!J$1145=0,MaleWeighted!J$1146=0),"--",IF(AND(MaleWeighted!J$1145&gt;0,MaleWeighted!J$1146=0),IF('Male Data'!J388&gt;MaleWeighted!J$1145,'Male Data'!$X388,0),IF(AND(MaleWeighted!J$1145=0,MaleWeighted!J$1146&gt;0),IF('Male Data'!J388&lt;MaleWeighted!J$1146,'Male Data'!$X388,0),IF(AND('Male Data'!J388&gt;MaleWeighted!J$1145,'Male Data'!J388&lt;MaleWeighted!J$1146),'Male Data'!$X388,0))))</f>
        <v>--</v>
      </c>
      <c r="K388" t="str">
        <f>IF(AND(MaleWeighted!K$1145=0,MaleWeighted!K$1146=0),"--",IF(AND(MaleWeighted!K$1145&gt;0,MaleWeighted!K$1146=0),IF('Male Data'!K388&gt;MaleWeighted!K$1145,'Male Data'!$X388,0),IF(AND(MaleWeighted!K$1145=0,MaleWeighted!K$1146&gt;0),IF('Male Data'!K388&lt;MaleWeighted!K$1146,'Male Data'!$X388,0),IF(AND('Male Data'!K388&gt;MaleWeighted!K$1145,'Male Data'!K388&lt;MaleWeighted!K$1146),'Male Data'!$X388,0))))</f>
        <v>--</v>
      </c>
      <c r="L388" t="str">
        <f>IF(AND(MaleWeighted!L$1145=0,MaleWeighted!L$1146=0),"--",IF(AND(MaleWeighted!L$1145&gt;0,MaleWeighted!L$1146=0),IF('Male Data'!L388&gt;MaleWeighted!L$1145,'Male Data'!$X388,0),IF(AND(MaleWeighted!L$1145=0,MaleWeighted!L$1146&gt;0),IF('Male Data'!L388&lt;MaleWeighted!L$1146,'Male Data'!$X388,0),IF(AND('Male Data'!L388&gt;MaleWeighted!L$1145,'Male Data'!L388&lt;MaleWeighted!L$1146),'Male Data'!$X388,0))))</f>
        <v>--</v>
      </c>
      <c r="M388" t="str">
        <f>IF(AND(MaleWeighted!M$1145=0,MaleWeighted!M$1146=0),"--",IF(AND(MaleWeighted!M$1145&gt;0,MaleWeighted!M$1146=0),IF('Male Data'!M388&gt;MaleWeighted!M$1145,'Male Data'!$X388,0),IF(AND(MaleWeighted!M$1145=0,MaleWeighted!M$1146&gt;0),IF('Male Data'!M388&lt;MaleWeighted!M$1146,'Male Data'!$X388,0),IF(AND('Male Data'!M388&gt;MaleWeighted!M$1145,'Male Data'!M388&lt;MaleWeighted!M$1146),'Male Data'!$X388,0))))</f>
        <v>--</v>
      </c>
      <c r="N388" t="str">
        <f>IF(AND(MaleWeighted!N$1145=0,MaleWeighted!N$1146=0),"--",IF(AND(MaleWeighted!N$1145&gt;0,MaleWeighted!N$1146=0),IF('Male Data'!N388&gt;MaleWeighted!N$1145,'Male Data'!$X388,0),IF(AND(MaleWeighted!N$1145=0,MaleWeighted!N$1146&gt;0),IF('Male Data'!N388&lt;MaleWeighted!N$1146,'Male Data'!$X388,0),IF(AND('Male Data'!N388&gt;MaleWeighted!N$1145,'Male Data'!N388&lt;MaleWeighted!N$1146),'Male Data'!$X388,0))))</f>
        <v>--</v>
      </c>
      <c r="O388" t="str">
        <f>IF(AND(MaleWeighted!O$1145=0,MaleWeighted!O$1146=0),"--",IF(AND(MaleWeighted!O$1145&gt;0,MaleWeighted!O$1146=0),IF('Male Data'!O388&gt;MaleWeighted!O$1145,'Male Data'!$X388,0),IF(AND(MaleWeighted!O$1145=0,MaleWeighted!O$1146&gt;0),IF('Male Data'!O388&lt;MaleWeighted!O$1146,'Male Data'!$X388,0),IF(AND('Male Data'!O388&gt;MaleWeighted!O$1145,'Male Data'!O388&lt;MaleWeighted!O$1146),'Male Data'!$X388,0))))</f>
        <v>--</v>
      </c>
      <c r="P388" t="str">
        <f>IF(AND(MaleWeighted!P$1145=0,MaleWeighted!P$1146=0),"--",IF(AND(MaleWeighted!P$1145&gt;0,MaleWeighted!P$1146=0),IF('Male Data'!P388&gt;MaleWeighted!P$1145,'Male Data'!$X388,0),IF(AND(MaleWeighted!P$1145=0,MaleWeighted!P$1146&gt;0),IF('Male Data'!P388&lt;MaleWeighted!P$1146,'Male Data'!$X388,0),IF(AND('Male Data'!P388&gt;MaleWeighted!P$1145,'Male Data'!P388&lt;MaleWeighted!P$1146),'Male Data'!$X388,0))))</f>
        <v>--</v>
      </c>
      <c r="Q388" t="str">
        <f>IF(AND(MaleWeighted!Q$1145=0,MaleWeighted!Q$1146=0),"--",IF(AND(MaleWeighted!Q$1145&gt;0,MaleWeighted!Q$1146=0),IF('Male Data'!Q388&gt;MaleWeighted!Q$1145,'Male Data'!$X388,0),IF(AND(MaleWeighted!Q$1145=0,MaleWeighted!Q$1146&gt;0),IF('Male Data'!Q388&lt;MaleWeighted!Q$1146,'Male Data'!$X388,0),IF(AND('Male Data'!Q388&gt;MaleWeighted!Q$1145,'Male Data'!Q388&lt;MaleWeighted!Q$1146),'Male Data'!$X388,0))))</f>
        <v>--</v>
      </c>
      <c r="R388" t="str">
        <f>IF(AND(MaleWeighted!R$1145=0,MaleWeighted!R$1146=0),"--",IF(AND(MaleWeighted!R$1145&gt;0,MaleWeighted!R$1146=0),IF('Male Data'!R388&gt;MaleWeighted!R$1145,'Male Data'!$X388,0),IF(AND(MaleWeighted!R$1145=0,MaleWeighted!R$1146&gt;0),IF('Male Data'!R388&lt;MaleWeighted!R$1146,'Male Data'!$X388,0),IF(AND('Male Data'!R388&gt;MaleWeighted!R$1145,'Male Data'!R388&lt;MaleWeighted!R$1146),'Male Data'!$X388,0))))</f>
        <v>--</v>
      </c>
      <c r="S388" t="str">
        <f>IF(AND(MaleWeighted!S$1145=0,MaleWeighted!S$1146=0),"--",IF(AND(MaleWeighted!S$1145&gt;0,MaleWeighted!S$1146=0),IF('Male Data'!S388&gt;MaleWeighted!S$1145,'Male Data'!$X388,0),IF(AND(MaleWeighted!S$1145=0,MaleWeighted!S$1146&gt;0),IF('Male Data'!S388&lt;MaleWeighted!S$1146,'Male Data'!$X388,0),IF(AND('Male Data'!S388&gt;MaleWeighted!S$1145,'Male Data'!S388&lt;MaleWeighted!S$1146),'Male Data'!$X388,0))))</f>
        <v>--</v>
      </c>
      <c r="T388" t="str">
        <f>IF(AND(MaleWeighted!T$1145=0,MaleWeighted!T$1146=0),"--",IF(AND(MaleWeighted!T$1145&gt;0,MaleWeighted!T$1146=0),IF('Male Data'!T388&gt;MaleWeighted!T$1145,'Male Data'!$X388,0),IF(AND(MaleWeighted!T$1145=0,MaleWeighted!T$1146&gt;0),IF('Male Data'!$T388&lt;MaleWeighted!T$1146,'Male Data'!$X388,0),IF(AND('Male Data'!T388&gt;MaleWeighted!T$1145,'Male Data'!T388&lt;MaleWeighted!T$1146),'Male Data'!$X388,0))))</f>
        <v>--</v>
      </c>
      <c r="U388" t="str">
        <f>IF(AND(MaleWeighted!U$1145=0,MaleWeighted!U$1146=0),"--",IF(AND(MaleWeighted!U$1145&gt;0,MaleWeighted!U$1146=0),IF('Male Data'!U388&gt;MaleWeighted!U$1145,'Male Data'!$X388,0),IF(AND(MaleWeighted!U$1145=0,MaleWeighted!U$1146&gt;0),IF('Male Data'!U388&lt;MaleWeighted!U$1146,'Male Data'!$X388,0),IF(AND('Male Data'!U388&gt;MaleWeighted!U$1145,'Male Data'!U388&lt;MaleWeighted!U$1146),'Male Data'!$X388,0))))</f>
        <v>--</v>
      </c>
      <c r="V388" t="str">
        <f>IF(AND(MaleWeighted!V$1145=0,MaleWeighted!V$1146=0),"--",IF(AND(MaleWeighted!V$1145&gt;0,MaleWeighted!V$1146=0),IF('Male Data'!V388&gt;MaleWeighted!V$1145,'Male Data'!$X388,0),IF(AND(MaleWeighted!V$1145=0,MaleWeighted!V$1146&gt;0),IF('Male Data'!V388&lt;MaleWeighted!V$1146,'Male Data'!$X388,0),IF(AND('Male Data'!V388&gt;MaleWeighted!V$1145,'Male Data'!V388&lt;MaleWeighted!V$1146),'Male Data'!$X388,0))))</f>
        <v>--</v>
      </c>
      <c r="W388" t="str">
        <f>IF(AND(MaleWeighted!W$1145=0,MaleWeighted!W$1146=0),"--",IF(AND(MaleWeighted!W$1145&gt;0,MaleWeighted!W$1146=0),IF('Male Data'!W388&gt;MaleWeighted!W$1145,'Male Data'!$X388,0),IF(AND(MaleWeighted!W$1145=0,MaleWeighted!W$1146&gt;0),IF('Male Data'!W388&lt;MaleWeighted!W$1146,'Male Data'!$X388,0),IF(AND('Male Data'!W388&gt;MaleWeighted!W$1145,'Male Data'!W388&lt;MaleWeighted!W$1146),'Male Data'!$X388,0))))</f>
        <v>--</v>
      </c>
      <c r="Y388">
        <f t="shared" si="12"/>
        <v>0</v>
      </c>
      <c r="Z388">
        <f>Y388*'Male Data'!X388</f>
        <v>0</v>
      </c>
      <c r="AA388">
        <f t="shared" si="13"/>
        <v>1</v>
      </c>
      <c r="AB388">
        <f>AA388*'Male Data'!X388</f>
        <v>272213</v>
      </c>
    </row>
    <row r="389" spans="1:28">
      <c r="A389">
        <f>'Male Data'!A389</f>
        <v>388</v>
      </c>
      <c r="B389" t="str">
        <f>'Male Data'!B389</f>
        <v>M</v>
      </c>
      <c r="C389" t="str">
        <f>IF(AND(MaleWeighted!C$1145=0,MaleWeighted!C$1146=0),"--",IF(AND(MaleWeighted!C$1145&gt;0,MaleWeighted!C$1146=0),IF('Male Data'!C389&gt;MaleWeighted!C$1145,'Male Data'!$X389,0),IF(AND(MaleWeighted!C$1145=0,MaleWeighted!C$1146&gt;0),IF('Male Data'!C389&lt;MaleWeighted!C$1146,'Male Data'!$X389,0),IF(AND('Male Data'!C389&gt;MaleWeighted!C$1145,'Male Data'!C389&lt;MaleWeighted!C$1146),'Male Data'!$X389,0))))</f>
        <v>--</v>
      </c>
      <c r="D389" t="str">
        <f>IF(AND(MaleWeighted!D$1145=0,MaleWeighted!D$1146=0),"--",IF(AND(MaleWeighted!D$1145&gt;0,MaleWeighted!D$1146=0),IF('Male Data'!D389&gt;MaleWeighted!D$1145,'Male Data'!$X389,0),IF(AND(MaleWeighted!D$1145=0,MaleWeighted!D$1146&gt;0),IF('Male Data'!D389&lt;MaleWeighted!D$1146,'Male Data'!$X389,0),IF(AND('Male Data'!D389&gt;MaleWeighted!D$1145,'Male Data'!D389&lt;MaleWeighted!D$1146),'Male Data'!$X389,0))))</f>
        <v>--</v>
      </c>
      <c r="E389" t="str">
        <f>IF(AND(MaleWeighted!E$1145=0,MaleWeighted!E$1146=0),"--",IF(AND(MaleWeighted!E$1145&gt;0,MaleWeighted!E$1146=0),IF('Male Data'!E389&gt;MaleWeighted!E$1145,'Male Data'!$X389,0),IF(AND(MaleWeighted!E$1145=0,MaleWeighted!E$1146&gt;0),IF('Male Data'!E389&lt;MaleWeighted!E$1146,'Male Data'!$X389,0),IF(AND('Male Data'!E389&gt;MaleWeighted!E$1145,'Male Data'!E389&lt;MaleWeighted!E$1146),'Male Data'!$X389,0))))</f>
        <v>--</v>
      </c>
      <c r="F389" t="str">
        <f>IF(AND(MaleWeighted!F$1145=0,MaleWeighted!F$1146=0),"--",IF(AND(MaleWeighted!F$1145&gt;0,MaleWeighted!F$1146=0),IF('Male Data'!F389&gt;MaleWeighted!F$1145,'Male Data'!$X389,0),IF(AND(MaleWeighted!F$1145=0,MaleWeighted!F$1146&gt;0),IF('Male Data'!F389&lt;MaleWeighted!F$1146,'Male Data'!$X389,0),IF(AND('Male Data'!F389&gt;MaleWeighted!F$1145,'Male Data'!F389&lt;MaleWeighted!F$1146),'Male Data'!$X389,0))))</f>
        <v>--</v>
      </c>
      <c r="G389" t="str">
        <f>IF(AND(MaleWeighted!G$1145=0,MaleWeighted!G$1146=0),"--",IF(AND(MaleWeighted!G$1145&gt;0,MaleWeighted!G$1146=0),IF('Male Data'!G389&gt;MaleWeighted!G$1145,'Male Data'!$X389,0),IF(AND(MaleWeighted!G$1145=0,MaleWeighted!G$1146&gt;0),IF('Male Data'!G389&lt;MaleWeighted!G$1146,'Male Data'!$X389,0),IF(AND('Male Data'!G389&gt;MaleWeighted!G$1145,'Male Data'!G389&lt;MaleWeighted!G$1146),'Male Data'!$X389,0))))</f>
        <v>--</v>
      </c>
      <c r="H389" t="str">
        <f>IF(AND(MaleWeighted!H$1145=0,MaleWeighted!H$1146=0),"--",IF(AND(MaleWeighted!H$1145&gt;0,MaleWeighted!H$1146=0),IF('Male Data'!H389&gt;MaleWeighted!H$1145,'Male Data'!$X389,0),IF(AND(MaleWeighted!H$1145=0,MaleWeighted!H$1146&gt;0),IF('Male Data'!H389&lt;MaleWeighted!H$1146,'Male Data'!$X389,0),IF(AND('Male Data'!H389&gt;MaleWeighted!H$1145,'Male Data'!H389&lt;MaleWeighted!H$1146),'Male Data'!$X389,0))))</f>
        <v>--</v>
      </c>
      <c r="I389" t="str">
        <f>IF(AND(MaleWeighted!I$1145=0,MaleWeighted!I$1146=0),"--",IF(AND(MaleWeighted!I$1145&gt;0,MaleWeighted!I$1146=0),IF('Male Data'!I389&gt;MaleWeighted!I$1145,'Male Data'!$X389,0),IF(AND(MaleWeighted!I$1145=0,MaleWeighted!I$1146&gt;0),IF('Male Data'!I389&lt;MaleWeighted!I$1146,'Male Data'!$X389,0),IF(AND('Male Data'!I389&gt;MaleWeighted!I$1145,'Male Data'!I389&lt;MaleWeighted!I$1146),'Male Data'!$X389,0))))</f>
        <v>--</v>
      </c>
      <c r="J389" t="str">
        <f>IF(AND(MaleWeighted!J$1145=0,MaleWeighted!J$1146=0),"--",IF(AND(MaleWeighted!J$1145&gt;0,MaleWeighted!J$1146=0),IF('Male Data'!J389&gt;MaleWeighted!J$1145,'Male Data'!$X389,0),IF(AND(MaleWeighted!J$1145=0,MaleWeighted!J$1146&gt;0),IF('Male Data'!J389&lt;MaleWeighted!J$1146,'Male Data'!$X389,0),IF(AND('Male Data'!J389&gt;MaleWeighted!J$1145,'Male Data'!J389&lt;MaleWeighted!J$1146),'Male Data'!$X389,0))))</f>
        <v>--</v>
      </c>
      <c r="K389" t="str">
        <f>IF(AND(MaleWeighted!K$1145=0,MaleWeighted!K$1146=0),"--",IF(AND(MaleWeighted!K$1145&gt;0,MaleWeighted!K$1146=0),IF('Male Data'!K389&gt;MaleWeighted!K$1145,'Male Data'!$X389,0),IF(AND(MaleWeighted!K$1145=0,MaleWeighted!K$1146&gt;0),IF('Male Data'!K389&lt;MaleWeighted!K$1146,'Male Data'!$X389,0),IF(AND('Male Data'!K389&gt;MaleWeighted!K$1145,'Male Data'!K389&lt;MaleWeighted!K$1146),'Male Data'!$X389,0))))</f>
        <v>--</v>
      </c>
      <c r="L389" t="str">
        <f>IF(AND(MaleWeighted!L$1145=0,MaleWeighted!L$1146=0),"--",IF(AND(MaleWeighted!L$1145&gt;0,MaleWeighted!L$1146=0),IF('Male Data'!L389&gt;MaleWeighted!L$1145,'Male Data'!$X389,0),IF(AND(MaleWeighted!L$1145=0,MaleWeighted!L$1146&gt;0),IF('Male Data'!L389&lt;MaleWeighted!L$1146,'Male Data'!$X389,0),IF(AND('Male Data'!L389&gt;MaleWeighted!L$1145,'Male Data'!L389&lt;MaleWeighted!L$1146),'Male Data'!$X389,0))))</f>
        <v>--</v>
      </c>
      <c r="M389" t="str">
        <f>IF(AND(MaleWeighted!M$1145=0,MaleWeighted!M$1146=0),"--",IF(AND(MaleWeighted!M$1145&gt;0,MaleWeighted!M$1146=0),IF('Male Data'!M389&gt;MaleWeighted!M$1145,'Male Data'!$X389,0),IF(AND(MaleWeighted!M$1145=0,MaleWeighted!M$1146&gt;0),IF('Male Data'!M389&lt;MaleWeighted!M$1146,'Male Data'!$X389,0),IF(AND('Male Data'!M389&gt;MaleWeighted!M$1145,'Male Data'!M389&lt;MaleWeighted!M$1146),'Male Data'!$X389,0))))</f>
        <v>--</v>
      </c>
      <c r="N389" t="str">
        <f>IF(AND(MaleWeighted!N$1145=0,MaleWeighted!N$1146=0),"--",IF(AND(MaleWeighted!N$1145&gt;0,MaleWeighted!N$1146=0),IF('Male Data'!N389&gt;MaleWeighted!N$1145,'Male Data'!$X389,0),IF(AND(MaleWeighted!N$1145=0,MaleWeighted!N$1146&gt;0),IF('Male Data'!N389&lt;MaleWeighted!N$1146,'Male Data'!$X389,0),IF(AND('Male Data'!N389&gt;MaleWeighted!N$1145,'Male Data'!N389&lt;MaleWeighted!N$1146),'Male Data'!$X389,0))))</f>
        <v>--</v>
      </c>
      <c r="O389" t="str">
        <f>IF(AND(MaleWeighted!O$1145=0,MaleWeighted!O$1146=0),"--",IF(AND(MaleWeighted!O$1145&gt;0,MaleWeighted!O$1146=0),IF('Male Data'!O389&gt;MaleWeighted!O$1145,'Male Data'!$X389,0),IF(AND(MaleWeighted!O$1145=0,MaleWeighted!O$1146&gt;0),IF('Male Data'!O389&lt;MaleWeighted!O$1146,'Male Data'!$X389,0),IF(AND('Male Data'!O389&gt;MaleWeighted!O$1145,'Male Data'!O389&lt;MaleWeighted!O$1146),'Male Data'!$X389,0))))</f>
        <v>--</v>
      </c>
      <c r="P389" t="str">
        <f>IF(AND(MaleWeighted!P$1145=0,MaleWeighted!P$1146=0),"--",IF(AND(MaleWeighted!P$1145&gt;0,MaleWeighted!P$1146=0),IF('Male Data'!P389&gt;MaleWeighted!P$1145,'Male Data'!$X389,0),IF(AND(MaleWeighted!P$1145=0,MaleWeighted!P$1146&gt;0),IF('Male Data'!P389&lt;MaleWeighted!P$1146,'Male Data'!$X389,0),IF(AND('Male Data'!P389&gt;MaleWeighted!P$1145,'Male Data'!P389&lt;MaleWeighted!P$1146),'Male Data'!$X389,0))))</f>
        <v>--</v>
      </c>
      <c r="Q389" t="str">
        <f>IF(AND(MaleWeighted!Q$1145=0,MaleWeighted!Q$1146=0),"--",IF(AND(MaleWeighted!Q$1145&gt;0,MaleWeighted!Q$1146=0),IF('Male Data'!Q389&gt;MaleWeighted!Q$1145,'Male Data'!$X389,0),IF(AND(MaleWeighted!Q$1145=0,MaleWeighted!Q$1146&gt;0),IF('Male Data'!Q389&lt;MaleWeighted!Q$1146,'Male Data'!$X389,0),IF(AND('Male Data'!Q389&gt;MaleWeighted!Q$1145,'Male Data'!Q389&lt;MaleWeighted!Q$1146),'Male Data'!$X389,0))))</f>
        <v>--</v>
      </c>
      <c r="R389" t="str">
        <f>IF(AND(MaleWeighted!R$1145=0,MaleWeighted!R$1146=0),"--",IF(AND(MaleWeighted!R$1145&gt;0,MaleWeighted!R$1146=0),IF('Male Data'!R389&gt;MaleWeighted!R$1145,'Male Data'!$X389,0),IF(AND(MaleWeighted!R$1145=0,MaleWeighted!R$1146&gt;0),IF('Male Data'!R389&lt;MaleWeighted!R$1146,'Male Data'!$X389,0),IF(AND('Male Data'!R389&gt;MaleWeighted!R$1145,'Male Data'!R389&lt;MaleWeighted!R$1146),'Male Data'!$X389,0))))</f>
        <v>--</v>
      </c>
      <c r="S389" t="str">
        <f>IF(AND(MaleWeighted!S$1145=0,MaleWeighted!S$1146=0),"--",IF(AND(MaleWeighted!S$1145&gt;0,MaleWeighted!S$1146=0),IF('Male Data'!S389&gt;MaleWeighted!S$1145,'Male Data'!$X389,0),IF(AND(MaleWeighted!S$1145=0,MaleWeighted!S$1146&gt;0),IF('Male Data'!S389&lt;MaleWeighted!S$1146,'Male Data'!$X389,0),IF(AND('Male Data'!S389&gt;MaleWeighted!S$1145,'Male Data'!S389&lt;MaleWeighted!S$1146),'Male Data'!$X389,0))))</f>
        <v>--</v>
      </c>
      <c r="T389" t="str">
        <f>IF(AND(MaleWeighted!T$1145=0,MaleWeighted!T$1146=0),"--",IF(AND(MaleWeighted!T$1145&gt;0,MaleWeighted!T$1146=0),IF('Male Data'!T389&gt;MaleWeighted!T$1145,'Male Data'!$X389,0),IF(AND(MaleWeighted!T$1145=0,MaleWeighted!T$1146&gt;0),IF('Male Data'!$T389&lt;MaleWeighted!T$1146,'Male Data'!$X389,0),IF(AND('Male Data'!T389&gt;MaleWeighted!T$1145,'Male Data'!T389&lt;MaleWeighted!T$1146),'Male Data'!$X389,0))))</f>
        <v>--</v>
      </c>
      <c r="U389" t="str">
        <f>IF(AND(MaleWeighted!U$1145=0,MaleWeighted!U$1146=0),"--",IF(AND(MaleWeighted!U$1145&gt;0,MaleWeighted!U$1146=0),IF('Male Data'!U389&gt;MaleWeighted!U$1145,'Male Data'!$X389,0),IF(AND(MaleWeighted!U$1145=0,MaleWeighted!U$1146&gt;0),IF('Male Data'!U389&lt;MaleWeighted!U$1146,'Male Data'!$X389,0),IF(AND('Male Data'!U389&gt;MaleWeighted!U$1145,'Male Data'!U389&lt;MaleWeighted!U$1146),'Male Data'!$X389,0))))</f>
        <v>--</v>
      </c>
      <c r="V389" t="str">
        <f>IF(AND(MaleWeighted!V$1145=0,MaleWeighted!V$1146=0),"--",IF(AND(MaleWeighted!V$1145&gt;0,MaleWeighted!V$1146=0),IF('Male Data'!V389&gt;MaleWeighted!V$1145,'Male Data'!$X389,0),IF(AND(MaleWeighted!V$1145=0,MaleWeighted!V$1146&gt;0),IF('Male Data'!V389&lt;MaleWeighted!V$1146,'Male Data'!$X389,0),IF(AND('Male Data'!V389&gt;MaleWeighted!V$1145,'Male Data'!V389&lt;MaleWeighted!V$1146),'Male Data'!$X389,0))))</f>
        <v>--</v>
      </c>
      <c r="W389" t="str">
        <f>IF(AND(MaleWeighted!W$1145=0,MaleWeighted!W$1146=0),"--",IF(AND(MaleWeighted!W$1145&gt;0,MaleWeighted!W$1146=0),IF('Male Data'!W389&gt;MaleWeighted!W$1145,'Male Data'!$X389,0),IF(AND(MaleWeighted!W$1145=0,MaleWeighted!W$1146&gt;0),IF('Male Data'!W389&lt;MaleWeighted!W$1146,'Male Data'!$X389,0),IF(AND('Male Data'!W389&gt;MaleWeighted!W$1145,'Male Data'!W389&lt;MaleWeighted!W$1146),'Male Data'!$X389,0))))</f>
        <v>--</v>
      </c>
      <c r="Y389">
        <f t="shared" si="12"/>
        <v>0</v>
      </c>
      <c r="Z389">
        <f>Y389*'Male Data'!X389</f>
        <v>0</v>
      </c>
      <c r="AA389">
        <f t="shared" si="13"/>
        <v>1</v>
      </c>
      <c r="AB389">
        <f>AA389*'Male Data'!X389</f>
        <v>61722</v>
      </c>
    </row>
    <row r="390" spans="1:28">
      <c r="A390">
        <f>'Male Data'!A390</f>
        <v>389</v>
      </c>
      <c r="B390" t="str">
        <f>'Male Data'!B390</f>
        <v>M</v>
      </c>
      <c r="C390" t="str">
        <f>IF(AND(MaleWeighted!C$1145=0,MaleWeighted!C$1146=0),"--",IF(AND(MaleWeighted!C$1145&gt;0,MaleWeighted!C$1146=0),IF('Male Data'!C390&gt;MaleWeighted!C$1145,'Male Data'!$X390,0),IF(AND(MaleWeighted!C$1145=0,MaleWeighted!C$1146&gt;0),IF('Male Data'!C390&lt;MaleWeighted!C$1146,'Male Data'!$X390,0),IF(AND('Male Data'!C390&gt;MaleWeighted!C$1145,'Male Data'!C390&lt;MaleWeighted!C$1146),'Male Data'!$X390,0))))</f>
        <v>--</v>
      </c>
      <c r="D390" t="str">
        <f>IF(AND(MaleWeighted!D$1145=0,MaleWeighted!D$1146=0),"--",IF(AND(MaleWeighted!D$1145&gt;0,MaleWeighted!D$1146=0),IF('Male Data'!D390&gt;MaleWeighted!D$1145,'Male Data'!$X390,0),IF(AND(MaleWeighted!D$1145=0,MaleWeighted!D$1146&gt;0),IF('Male Data'!D390&lt;MaleWeighted!D$1146,'Male Data'!$X390,0),IF(AND('Male Data'!D390&gt;MaleWeighted!D$1145,'Male Data'!D390&lt;MaleWeighted!D$1146),'Male Data'!$X390,0))))</f>
        <v>--</v>
      </c>
      <c r="E390" t="str">
        <f>IF(AND(MaleWeighted!E$1145=0,MaleWeighted!E$1146=0),"--",IF(AND(MaleWeighted!E$1145&gt;0,MaleWeighted!E$1146=0),IF('Male Data'!E390&gt;MaleWeighted!E$1145,'Male Data'!$X390,0),IF(AND(MaleWeighted!E$1145=0,MaleWeighted!E$1146&gt;0),IF('Male Data'!E390&lt;MaleWeighted!E$1146,'Male Data'!$X390,0),IF(AND('Male Data'!E390&gt;MaleWeighted!E$1145,'Male Data'!E390&lt;MaleWeighted!E$1146),'Male Data'!$X390,0))))</f>
        <v>--</v>
      </c>
      <c r="F390" t="str">
        <f>IF(AND(MaleWeighted!F$1145=0,MaleWeighted!F$1146=0),"--",IF(AND(MaleWeighted!F$1145&gt;0,MaleWeighted!F$1146=0),IF('Male Data'!F390&gt;MaleWeighted!F$1145,'Male Data'!$X390,0),IF(AND(MaleWeighted!F$1145=0,MaleWeighted!F$1146&gt;0),IF('Male Data'!F390&lt;MaleWeighted!F$1146,'Male Data'!$X390,0),IF(AND('Male Data'!F390&gt;MaleWeighted!F$1145,'Male Data'!F390&lt;MaleWeighted!F$1146),'Male Data'!$X390,0))))</f>
        <v>--</v>
      </c>
      <c r="G390" t="str">
        <f>IF(AND(MaleWeighted!G$1145=0,MaleWeighted!G$1146=0),"--",IF(AND(MaleWeighted!G$1145&gt;0,MaleWeighted!G$1146=0),IF('Male Data'!G390&gt;MaleWeighted!G$1145,'Male Data'!$X390,0),IF(AND(MaleWeighted!G$1145=0,MaleWeighted!G$1146&gt;0),IF('Male Data'!G390&lt;MaleWeighted!G$1146,'Male Data'!$X390,0),IF(AND('Male Data'!G390&gt;MaleWeighted!G$1145,'Male Data'!G390&lt;MaleWeighted!G$1146),'Male Data'!$X390,0))))</f>
        <v>--</v>
      </c>
      <c r="H390" t="str">
        <f>IF(AND(MaleWeighted!H$1145=0,MaleWeighted!H$1146=0),"--",IF(AND(MaleWeighted!H$1145&gt;0,MaleWeighted!H$1146=0),IF('Male Data'!H390&gt;MaleWeighted!H$1145,'Male Data'!$X390,0),IF(AND(MaleWeighted!H$1145=0,MaleWeighted!H$1146&gt;0),IF('Male Data'!H390&lt;MaleWeighted!H$1146,'Male Data'!$X390,0),IF(AND('Male Data'!H390&gt;MaleWeighted!H$1145,'Male Data'!H390&lt;MaleWeighted!H$1146),'Male Data'!$X390,0))))</f>
        <v>--</v>
      </c>
      <c r="I390" t="str">
        <f>IF(AND(MaleWeighted!I$1145=0,MaleWeighted!I$1146=0),"--",IF(AND(MaleWeighted!I$1145&gt;0,MaleWeighted!I$1146=0),IF('Male Data'!I390&gt;MaleWeighted!I$1145,'Male Data'!$X390,0),IF(AND(MaleWeighted!I$1145=0,MaleWeighted!I$1146&gt;0),IF('Male Data'!I390&lt;MaleWeighted!I$1146,'Male Data'!$X390,0),IF(AND('Male Data'!I390&gt;MaleWeighted!I$1145,'Male Data'!I390&lt;MaleWeighted!I$1146),'Male Data'!$X390,0))))</f>
        <v>--</v>
      </c>
      <c r="J390" t="str">
        <f>IF(AND(MaleWeighted!J$1145=0,MaleWeighted!J$1146=0),"--",IF(AND(MaleWeighted!J$1145&gt;0,MaleWeighted!J$1146=0),IF('Male Data'!J390&gt;MaleWeighted!J$1145,'Male Data'!$X390,0),IF(AND(MaleWeighted!J$1145=0,MaleWeighted!J$1146&gt;0),IF('Male Data'!J390&lt;MaleWeighted!J$1146,'Male Data'!$X390,0),IF(AND('Male Data'!J390&gt;MaleWeighted!J$1145,'Male Data'!J390&lt;MaleWeighted!J$1146),'Male Data'!$X390,0))))</f>
        <v>--</v>
      </c>
      <c r="K390" t="str">
        <f>IF(AND(MaleWeighted!K$1145=0,MaleWeighted!K$1146=0),"--",IF(AND(MaleWeighted!K$1145&gt;0,MaleWeighted!K$1146=0),IF('Male Data'!K390&gt;MaleWeighted!K$1145,'Male Data'!$X390,0),IF(AND(MaleWeighted!K$1145=0,MaleWeighted!K$1146&gt;0),IF('Male Data'!K390&lt;MaleWeighted!K$1146,'Male Data'!$X390,0),IF(AND('Male Data'!K390&gt;MaleWeighted!K$1145,'Male Data'!K390&lt;MaleWeighted!K$1146),'Male Data'!$X390,0))))</f>
        <v>--</v>
      </c>
      <c r="L390" t="str">
        <f>IF(AND(MaleWeighted!L$1145=0,MaleWeighted!L$1146=0),"--",IF(AND(MaleWeighted!L$1145&gt;0,MaleWeighted!L$1146=0),IF('Male Data'!L390&gt;MaleWeighted!L$1145,'Male Data'!$X390,0),IF(AND(MaleWeighted!L$1145=0,MaleWeighted!L$1146&gt;0),IF('Male Data'!L390&lt;MaleWeighted!L$1146,'Male Data'!$X390,0),IF(AND('Male Data'!L390&gt;MaleWeighted!L$1145,'Male Data'!L390&lt;MaleWeighted!L$1146),'Male Data'!$X390,0))))</f>
        <v>--</v>
      </c>
      <c r="M390" t="str">
        <f>IF(AND(MaleWeighted!M$1145=0,MaleWeighted!M$1146=0),"--",IF(AND(MaleWeighted!M$1145&gt;0,MaleWeighted!M$1146=0),IF('Male Data'!M390&gt;MaleWeighted!M$1145,'Male Data'!$X390,0),IF(AND(MaleWeighted!M$1145=0,MaleWeighted!M$1146&gt;0),IF('Male Data'!M390&lt;MaleWeighted!M$1146,'Male Data'!$X390,0),IF(AND('Male Data'!M390&gt;MaleWeighted!M$1145,'Male Data'!M390&lt;MaleWeighted!M$1146),'Male Data'!$X390,0))))</f>
        <v>--</v>
      </c>
      <c r="N390" t="str">
        <f>IF(AND(MaleWeighted!N$1145=0,MaleWeighted!N$1146=0),"--",IF(AND(MaleWeighted!N$1145&gt;0,MaleWeighted!N$1146=0),IF('Male Data'!N390&gt;MaleWeighted!N$1145,'Male Data'!$X390,0),IF(AND(MaleWeighted!N$1145=0,MaleWeighted!N$1146&gt;0),IF('Male Data'!N390&lt;MaleWeighted!N$1146,'Male Data'!$X390,0),IF(AND('Male Data'!N390&gt;MaleWeighted!N$1145,'Male Data'!N390&lt;MaleWeighted!N$1146),'Male Data'!$X390,0))))</f>
        <v>--</v>
      </c>
      <c r="O390" t="str">
        <f>IF(AND(MaleWeighted!O$1145=0,MaleWeighted!O$1146=0),"--",IF(AND(MaleWeighted!O$1145&gt;0,MaleWeighted!O$1146=0),IF('Male Data'!O390&gt;MaleWeighted!O$1145,'Male Data'!$X390,0),IF(AND(MaleWeighted!O$1145=0,MaleWeighted!O$1146&gt;0),IF('Male Data'!O390&lt;MaleWeighted!O$1146,'Male Data'!$X390,0),IF(AND('Male Data'!O390&gt;MaleWeighted!O$1145,'Male Data'!O390&lt;MaleWeighted!O$1146),'Male Data'!$X390,0))))</f>
        <v>--</v>
      </c>
      <c r="P390" t="str">
        <f>IF(AND(MaleWeighted!P$1145=0,MaleWeighted!P$1146=0),"--",IF(AND(MaleWeighted!P$1145&gt;0,MaleWeighted!P$1146=0),IF('Male Data'!P390&gt;MaleWeighted!P$1145,'Male Data'!$X390,0),IF(AND(MaleWeighted!P$1145=0,MaleWeighted!P$1146&gt;0),IF('Male Data'!P390&lt;MaleWeighted!P$1146,'Male Data'!$X390,0),IF(AND('Male Data'!P390&gt;MaleWeighted!P$1145,'Male Data'!P390&lt;MaleWeighted!P$1146),'Male Data'!$X390,0))))</f>
        <v>--</v>
      </c>
      <c r="Q390" t="str">
        <f>IF(AND(MaleWeighted!Q$1145=0,MaleWeighted!Q$1146=0),"--",IF(AND(MaleWeighted!Q$1145&gt;0,MaleWeighted!Q$1146=0),IF('Male Data'!Q390&gt;MaleWeighted!Q$1145,'Male Data'!$X390,0),IF(AND(MaleWeighted!Q$1145=0,MaleWeighted!Q$1146&gt;0),IF('Male Data'!Q390&lt;MaleWeighted!Q$1146,'Male Data'!$X390,0),IF(AND('Male Data'!Q390&gt;MaleWeighted!Q$1145,'Male Data'!Q390&lt;MaleWeighted!Q$1146),'Male Data'!$X390,0))))</f>
        <v>--</v>
      </c>
      <c r="R390" t="str">
        <f>IF(AND(MaleWeighted!R$1145=0,MaleWeighted!R$1146=0),"--",IF(AND(MaleWeighted!R$1145&gt;0,MaleWeighted!R$1146=0),IF('Male Data'!R390&gt;MaleWeighted!R$1145,'Male Data'!$X390,0),IF(AND(MaleWeighted!R$1145=0,MaleWeighted!R$1146&gt;0),IF('Male Data'!R390&lt;MaleWeighted!R$1146,'Male Data'!$X390,0),IF(AND('Male Data'!R390&gt;MaleWeighted!R$1145,'Male Data'!R390&lt;MaleWeighted!R$1146),'Male Data'!$X390,0))))</f>
        <v>--</v>
      </c>
      <c r="S390" t="str">
        <f>IF(AND(MaleWeighted!S$1145=0,MaleWeighted!S$1146=0),"--",IF(AND(MaleWeighted!S$1145&gt;0,MaleWeighted!S$1146=0),IF('Male Data'!S390&gt;MaleWeighted!S$1145,'Male Data'!$X390,0),IF(AND(MaleWeighted!S$1145=0,MaleWeighted!S$1146&gt;0),IF('Male Data'!S390&lt;MaleWeighted!S$1146,'Male Data'!$X390,0),IF(AND('Male Data'!S390&gt;MaleWeighted!S$1145,'Male Data'!S390&lt;MaleWeighted!S$1146),'Male Data'!$X390,0))))</f>
        <v>--</v>
      </c>
      <c r="T390" t="str">
        <f>IF(AND(MaleWeighted!T$1145=0,MaleWeighted!T$1146=0),"--",IF(AND(MaleWeighted!T$1145&gt;0,MaleWeighted!T$1146=0),IF('Male Data'!T390&gt;MaleWeighted!T$1145,'Male Data'!$X390,0),IF(AND(MaleWeighted!T$1145=0,MaleWeighted!T$1146&gt;0),IF('Male Data'!$T390&lt;MaleWeighted!T$1146,'Male Data'!$X390,0),IF(AND('Male Data'!T390&gt;MaleWeighted!T$1145,'Male Data'!T390&lt;MaleWeighted!T$1146),'Male Data'!$X390,0))))</f>
        <v>--</v>
      </c>
      <c r="U390" t="str">
        <f>IF(AND(MaleWeighted!U$1145=0,MaleWeighted!U$1146=0),"--",IF(AND(MaleWeighted!U$1145&gt;0,MaleWeighted!U$1146=0),IF('Male Data'!U390&gt;MaleWeighted!U$1145,'Male Data'!$X390,0),IF(AND(MaleWeighted!U$1145=0,MaleWeighted!U$1146&gt;0),IF('Male Data'!U390&lt;MaleWeighted!U$1146,'Male Data'!$X390,0),IF(AND('Male Data'!U390&gt;MaleWeighted!U$1145,'Male Data'!U390&lt;MaleWeighted!U$1146),'Male Data'!$X390,0))))</f>
        <v>--</v>
      </c>
      <c r="V390" t="str">
        <f>IF(AND(MaleWeighted!V$1145=0,MaleWeighted!V$1146=0),"--",IF(AND(MaleWeighted!V$1145&gt;0,MaleWeighted!V$1146=0),IF('Male Data'!V390&gt;MaleWeighted!V$1145,'Male Data'!$X390,0),IF(AND(MaleWeighted!V$1145=0,MaleWeighted!V$1146&gt;0),IF('Male Data'!V390&lt;MaleWeighted!V$1146,'Male Data'!$X390,0),IF(AND('Male Data'!V390&gt;MaleWeighted!V$1145,'Male Data'!V390&lt;MaleWeighted!V$1146),'Male Data'!$X390,0))))</f>
        <v>--</v>
      </c>
      <c r="W390" t="str">
        <f>IF(AND(MaleWeighted!W$1145=0,MaleWeighted!W$1146=0),"--",IF(AND(MaleWeighted!W$1145&gt;0,MaleWeighted!W$1146=0),IF('Male Data'!W390&gt;MaleWeighted!W$1145,'Male Data'!$X390,0),IF(AND(MaleWeighted!W$1145=0,MaleWeighted!W$1146&gt;0),IF('Male Data'!W390&lt;MaleWeighted!W$1146,'Male Data'!$X390,0),IF(AND('Male Data'!W390&gt;MaleWeighted!W$1145,'Male Data'!W390&lt;MaleWeighted!W$1146),'Male Data'!$X390,0))))</f>
        <v>--</v>
      </c>
      <c r="Y390">
        <f t="shared" si="12"/>
        <v>0</v>
      </c>
      <c r="Z390">
        <f>Y390*'Male Data'!X390</f>
        <v>0</v>
      </c>
      <c r="AA390">
        <f t="shared" si="13"/>
        <v>1</v>
      </c>
      <c r="AB390">
        <f>AA390*'Male Data'!X390</f>
        <v>136933</v>
      </c>
    </row>
    <row r="391" spans="1:28">
      <c r="A391">
        <f>'Male Data'!A391</f>
        <v>390</v>
      </c>
      <c r="B391" t="str">
        <f>'Male Data'!B391</f>
        <v>M</v>
      </c>
      <c r="C391" t="str">
        <f>IF(AND(MaleWeighted!C$1145=0,MaleWeighted!C$1146=0),"--",IF(AND(MaleWeighted!C$1145&gt;0,MaleWeighted!C$1146=0),IF('Male Data'!C391&gt;MaleWeighted!C$1145,'Male Data'!$X391,0),IF(AND(MaleWeighted!C$1145=0,MaleWeighted!C$1146&gt;0),IF('Male Data'!C391&lt;MaleWeighted!C$1146,'Male Data'!$X391,0),IF(AND('Male Data'!C391&gt;MaleWeighted!C$1145,'Male Data'!C391&lt;MaleWeighted!C$1146),'Male Data'!$X391,0))))</f>
        <v>--</v>
      </c>
      <c r="D391" t="str">
        <f>IF(AND(MaleWeighted!D$1145=0,MaleWeighted!D$1146=0),"--",IF(AND(MaleWeighted!D$1145&gt;0,MaleWeighted!D$1146=0),IF('Male Data'!D391&gt;MaleWeighted!D$1145,'Male Data'!$X391,0),IF(AND(MaleWeighted!D$1145=0,MaleWeighted!D$1146&gt;0),IF('Male Data'!D391&lt;MaleWeighted!D$1146,'Male Data'!$X391,0),IF(AND('Male Data'!D391&gt;MaleWeighted!D$1145,'Male Data'!D391&lt;MaleWeighted!D$1146),'Male Data'!$X391,0))))</f>
        <v>--</v>
      </c>
      <c r="E391" t="str">
        <f>IF(AND(MaleWeighted!E$1145=0,MaleWeighted!E$1146=0),"--",IF(AND(MaleWeighted!E$1145&gt;0,MaleWeighted!E$1146=0),IF('Male Data'!E391&gt;MaleWeighted!E$1145,'Male Data'!$X391,0),IF(AND(MaleWeighted!E$1145=0,MaleWeighted!E$1146&gt;0),IF('Male Data'!E391&lt;MaleWeighted!E$1146,'Male Data'!$X391,0),IF(AND('Male Data'!E391&gt;MaleWeighted!E$1145,'Male Data'!E391&lt;MaleWeighted!E$1146),'Male Data'!$X391,0))))</f>
        <v>--</v>
      </c>
      <c r="F391" t="str">
        <f>IF(AND(MaleWeighted!F$1145=0,MaleWeighted!F$1146=0),"--",IF(AND(MaleWeighted!F$1145&gt;0,MaleWeighted!F$1146=0),IF('Male Data'!F391&gt;MaleWeighted!F$1145,'Male Data'!$X391,0),IF(AND(MaleWeighted!F$1145=0,MaleWeighted!F$1146&gt;0),IF('Male Data'!F391&lt;MaleWeighted!F$1146,'Male Data'!$X391,0),IF(AND('Male Data'!F391&gt;MaleWeighted!F$1145,'Male Data'!F391&lt;MaleWeighted!F$1146),'Male Data'!$X391,0))))</f>
        <v>--</v>
      </c>
      <c r="G391" t="str">
        <f>IF(AND(MaleWeighted!G$1145=0,MaleWeighted!G$1146=0),"--",IF(AND(MaleWeighted!G$1145&gt;0,MaleWeighted!G$1146=0),IF('Male Data'!G391&gt;MaleWeighted!G$1145,'Male Data'!$X391,0),IF(AND(MaleWeighted!G$1145=0,MaleWeighted!G$1146&gt;0),IF('Male Data'!G391&lt;MaleWeighted!G$1146,'Male Data'!$X391,0),IF(AND('Male Data'!G391&gt;MaleWeighted!G$1145,'Male Data'!G391&lt;MaleWeighted!G$1146),'Male Data'!$X391,0))))</f>
        <v>--</v>
      </c>
      <c r="H391" t="str">
        <f>IF(AND(MaleWeighted!H$1145=0,MaleWeighted!H$1146=0),"--",IF(AND(MaleWeighted!H$1145&gt;0,MaleWeighted!H$1146=0),IF('Male Data'!H391&gt;MaleWeighted!H$1145,'Male Data'!$X391,0),IF(AND(MaleWeighted!H$1145=0,MaleWeighted!H$1146&gt;0),IF('Male Data'!H391&lt;MaleWeighted!H$1146,'Male Data'!$X391,0),IF(AND('Male Data'!H391&gt;MaleWeighted!H$1145,'Male Data'!H391&lt;MaleWeighted!H$1146),'Male Data'!$X391,0))))</f>
        <v>--</v>
      </c>
      <c r="I391" t="str">
        <f>IF(AND(MaleWeighted!I$1145=0,MaleWeighted!I$1146=0),"--",IF(AND(MaleWeighted!I$1145&gt;0,MaleWeighted!I$1146=0),IF('Male Data'!I391&gt;MaleWeighted!I$1145,'Male Data'!$X391,0),IF(AND(MaleWeighted!I$1145=0,MaleWeighted!I$1146&gt;0),IF('Male Data'!I391&lt;MaleWeighted!I$1146,'Male Data'!$X391,0),IF(AND('Male Data'!I391&gt;MaleWeighted!I$1145,'Male Data'!I391&lt;MaleWeighted!I$1146),'Male Data'!$X391,0))))</f>
        <v>--</v>
      </c>
      <c r="J391" t="str">
        <f>IF(AND(MaleWeighted!J$1145=0,MaleWeighted!J$1146=0),"--",IF(AND(MaleWeighted!J$1145&gt;0,MaleWeighted!J$1146=0),IF('Male Data'!J391&gt;MaleWeighted!J$1145,'Male Data'!$X391,0),IF(AND(MaleWeighted!J$1145=0,MaleWeighted!J$1146&gt;0),IF('Male Data'!J391&lt;MaleWeighted!J$1146,'Male Data'!$X391,0),IF(AND('Male Data'!J391&gt;MaleWeighted!J$1145,'Male Data'!J391&lt;MaleWeighted!J$1146),'Male Data'!$X391,0))))</f>
        <v>--</v>
      </c>
      <c r="K391" t="str">
        <f>IF(AND(MaleWeighted!K$1145=0,MaleWeighted!K$1146=0),"--",IF(AND(MaleWeighted!K$1145&gt;0,MaleWeighted!K$1146=0),IF('Male Data'!K391&gt;MaleWeighted!K$1145,'Male Data'!$X391,0),IF(AND(MaleWeighted!K$1145=0,MaleWeighted!K$1146&gt;0),IF('Male Data'!K391&lt;MaleWeighted!K$1146,'Male Data'!$X391,0),IF(AND('Male Data'!K391&gt;MaleWeighted!K$1145,'Male Data'!K391&lt;MaleWeighted!K$1146),'Male Data'!$X391,0))))</f>
        <v>--</v>
      </c>
      <c r="L391" t="str">
        <f>IF(AND(MaleWeighted!L$1145=0,MaleWeighted!L$1146=0),"--",IF(AND(MaleWeighted!L$1145&gt;0,MaleWeighted!L$1146=0),IF('Male Data'!L391&gt;MaleWeighted!L$1145,'Male Data'!$X391,0),IF(AND(MaleWeighted!L$1145=0,MaleWeighted!L$1146&gt;0),IF('Male Data'!L391&lt;MaleWeighted!L$1146,'Male Data'!$X391,0),IF(AND('Male Data'!L391&gt;MaleWeighted!L$1145,'Male Data'!L391&lt;MaleWeighted!L$1146),'Male Data'!$X391,0))))</f>
        <v>--</v>
      </c>
      <c r="M391" t="str">
        <f>IF(AND(MaleWeighted!M$1145=0,MaleWeighted!M$1146=0),"--",IF(AND(MaleWeighted!M$1145&gt;0,MaleWeighted!M$1146=0),IF('Male Data'!M391&gt;MaleWeighted!M$1145,'Male Data'!$X391,0),IF(AND(MaleWeighted!M$1145=0,MaleWeighted!M$1146&gt;0),IF('Male Data'!M391&lt;MaleWeighted!M$1146,'Male Data'!$X391,0),IF(AND('Male Data'!M391&gt;MaleWeighted!M$1145,'Male Data'!M391&lt;MaleWeighted!M$1146),'Male Data'!$X391,0))))</f>
        <v>--</v>
      </c>
      <c r="N391" t="str">
        <f>IF(AND(MaleWeighted!N$1145=0,MaleWeighted!N$1146=0),"--",IF(AND(MaleWeighted!N$1145&gt;0,MaleWeighted!N$1146=0),IF('Male Data'!N391&gt;MaleWeighted!N$1145,'Male Data'!$X391,0),IF(AND(MaleWeighted!N$1145=0,MaleWeighted!N$1146&gt;0),IF('Male Data'!N391&lt;MaleWeighted!N$1146,'Male Data'!$X391,0),IF(AND('Male Data'!N391&gt;MaleWeighted!N$1145,'Male Data'!N391&lt;MaleWeighted!N$1146),'Male Data'!$X391,0))))</f>
        <v>--</v>
      </c>
      <c r="O391" t="str">
        <f>IF(AND(MaleWeighted!O$1145=0,MaleWeighted!O$1146=0),"--",IF(AND(MaleWeighted!O$1145&gt;0,MaleWeighted!O$1146=0),IF('Male Data'!O391&gt;MaleWeighted!O$1145,'Male Data'!$X391,0),IF(AND(MaleWeighted!O$1145=0,MaleWeighted!O$1146&gt;0),IF('Male Data'!O391&lt;MaleWeighted!O$1146,'Male Data'!$X391,0),IF(AND('Male Data'!O391&gt;MaleWeighted!O$1145,'Male Data'!O391&lt;MaleWeighted!O$1146),'Male Data'!$X391,0))))</f>
        <v>--</v>
      </c>
      <c r="P391" t="str">
        <f>IF(AND(MaleWeighted!P$1145=0,MaleWeighted!P$1146=0),"--",IF(AND(MaleWeighted!P$1145&gt;0,MaleWeighted!P$1146=0),IF('Male Data'!P391&gt;MaleWeighted!P$1145,'Male Data'!$X391,0),IF(AND(MaleWeighted!P$1145=0,MaleWeighted!P$1146&gt;0),IF('Male Data'!P391&lt;MaleWeighted!P$1146,'Male Data'!$X391,0),IF(AND('Male Data'!P391&gt;MaleWeighted!P$1145,'Male Data'!P391&lt;MaleWeighted!P$1146),'Male Data'!$X391,0))))</f>
        <v>--</v>
      </c>
      <c r="Q391" t="str">
        <f>IF(AND(MaleWeighted!Q$1145=0,MaleWeighted!Q$1146=0),"--",IF(AND(MaleWeighted!Q$1145&gt;0,MaleWeighted!Q$1146=0),IF('Male Data'!Q391&gt;MaleWeighted!Q$1145,'Male Data'!$X391,0),IF(AND(MaleWeighted!Q$1145=0,MaleWeighted!Q$1146&gt;0),IF('Male Data'!Q391&lt;MaleWeighted!Q$1146,'Male Data'!$X391,0),IF(AND('Male Data'!Q391&gt;MaleWeighted!Q$1145,'Male Data'!Q391&lt;MaleWeighted!Q$1146),'Male Data'!$X391,0))))</f>
        <v>--</v>
      </c>
      <c r="R391" t="str">
        <f>IF(AND(MaleWeighted!R$1145=0,MaleWeighted!R$1146=0),"--",IF(AND(MaleWeighted!R$1145&gt;0,MaleWeighted!R$1146=0),IF('Male Data'!R391&gt;MaleWeighted!R$1145,'Male Data'!$X391,0),IF(AND(MaleWeighted!R$1145=0,MaleWeighted!R$1146&gt;0),IF('Male Data'!R391&lt;MaleWeighted!R$1146,'Male Data'!$X391,0),IF(AND('Male Data'!R391&gt;MaleWeighted!R$1145,'Male Data'!R391&lt;MaleWeighted!R$1146),'Male Data'!$X391,0))))</f>
        <v>--</v>
      </c>
      <c r="S391" t="str">
        <f>IF(AND(MaleWeighted!S$1145=0,MaleWeighted!S$1146=0),"--",IF(AND(MaleWeighted!S$1145&gt;0,MaleWeighted!S$1146=0),IF('Male Data'!S391&gt;MaleWeighted!S$1145,'Male Data'!$X391,0),IF(AND(MaleWeighted!S$1145=0,MaleWeighted!S$1146&gt;0),IF('Male Data'!S391&lt;MaleWeighted!S$1146,'Male Data'!$X391,0),IF(AND('Male Data'!S391&gt;MaleWeighted!S$1145,'Male Data'!S391&lt;MaleWeighted!S$1146),'Male Data'!$X391,0))))</f>
        <v>--</v>
      </c>
      <c r="T391" t="str">
        <f>IF(AND(MaleWeighted!T$1145=0,MaleWeighted!T$1146=0),"--",IF(AND(MaleWeighted!T$1145&gt;0,MaleWeighted!T$1146=0),IF('Male Data'!T391&gt;MaleWeighted!T$1145,'Male Data'!$X391,0),IF(AND(MaleWeighted!T$1145=0,MaleWeighted!T$1146&gt;0),IF('Male Data'!$T391&lt;MaleWeighted!T$1146,'Male Data'!$X391,0),IF(AND('Male Data'!T391&gt;MaleWeighted!T$1145,'Male Data'!T391&lt;MaleWeighted!T$1146),'Male Data'!$X391,0))))</f>
        <v>--</v>
      </c>
      <c r="U391" t="str">
        <f>IF(AND(MaleWeighted!U$1145=0,MaleWeighted!U$1146=0),"--",IF(AND(MaleWeighted!U$1145&gt;0,MaleWeighted!U$1146=0),IF('Male Data'!U391&gt;MaleWeighted!U$1145,'Male Data'!$X391,0),IF(AND(MaleWeighted!U$1145=0,MaleWeighted!U$1146&gt;0),IF('Male Data'!U391&lt;MaleWeighted!U$1146,'Male Data'!$X391,0),IF(AND('Male Data'!U391&gt;MaleWeighted!U$1145,'Male Data'!U391&lt;MaleWeighted!U$1146),'Male Data'!$X391,0))))</f>
        <v>--</v>
      </c>
      <c r="V391" t="str">
        <f>IF(AND(MaleWeighted!V$1145=0,MaleWeighted!V$1146=0),"--",IF(AND(MaleWeighted!V$1145&gt;0,MaleWeighted!V$1146=0),IF('Male Data'!V391&gt;MaleWeighted!V$1145,'Male Data'!$X391,0),IF(AND(MaleWeighted!V$1145=0,MaleWeighted!V$1146&gt;0),IF('Male Data'!V391&lt;MaleWeighted!V$1146,'Male Data'!$X391,0),IF(AND('Male Data'!V391&gt;MaleWeighted!V$1145,'Male Data'!V391&lt;MaleWeighted!V$1146),'Male Data'!$X391,0))))</f>
        <v>--</v>
      </c>
      <c r="W391" t="str">
        <f>IF(AND(MaleWeighted!W$1145=0,MaleWeighted!W$1146=0),"--",IF(AND(MaleWeighted!W$1145&gt;0,MaleWeighted!W$1146=0),IF('Male Data'!W391&gt;MaleWeighted!W$1145,'Male Data'!$X391,0),IF(AND(MaleWeighted!W$1145=0,MaleWeighted!W$1146&gt;0),IF('Male Data'!W391&lt;MaleWeighted!W$1146,'Male Data'!$X391,0),IF(AND('Male Data'!W391&gt;MaleWeighted!W$1145,'Male Data'!W391&lt;MaleWeighted!W$1146),'Male Data'!$X391,0))))</f>
        <v>--</v>
      </c>
      <c r="Y391">
        <f t="shared" si="12"/>
        <v>0</v>
      </c>
      <c r="Z391">
        <f>Y391*'Male Data'!X391</f>
        <v>0</v>
      </c>
      <c r="AA391">
        <f t="shared" si="13"/>
        <v>1</v>
      </c>
      <c r="AB391">
        <f>AA391*'Male Data'!X391</f>
        <v>240467</v>
      </c>
    </row>
    <row r="392" spans="1:28">
      <c r="A392">
        <f>'Male Data'!A392</f>
        <v>391</v>
      </c>
      <c r="B392" t="str">
        <f>'Male Data'!B392</f>
        <v>M</v>
      </c>
      <c r="C392" t="str">
        <f>IF(AND(MaleWeighted!C$1145=0,MaleWeighted!C$1146=0),"--",IF(AND(MaleWeighted!C$1145&gt;0,MaleWeighted!C$1146=0),IF('Male Data'!C392&gt;MaleWeighted!C$1145,'Male Data'!$X392,0),IF(AND(MaleWeighted!C$1145=0,MaleWeighted!C$1146&gt;0),IF('Male Data'!C392&lt;MaleWeighted!C$1146,'Male Data'!$X392,0),IF(AND('Male Data'!C392&gt;MaleWeighted!C$1145,'Male Data'!C392&lt;MaleWeighted!C$1146),'Male Data'!$X392,0))))</f>
        <v>--</v>
      </c>
      <c r="D392" t="str">
        <f>IF(AND(MaleWeighted!D$1145=0,MaleWeighted!D$1146=0),"--",IF(AND(MaleWeighted!D$1145&gt;0,MaleWeighted!D$1146=0),IF('Male Data'!D392&gt;MaleWeighted!D$1145,'Male Data'!$X392,0),IF(AND(MaleWeighted!D$1145=0,MaleWeighted!D$1146&gt;0),IF('Male Data'!D392&lt;MaleWeighted!D$1146,'Male Data'!$X392,0),IF(AND('Male Data'!D392&gt;MaleWeighted!D$1145,'Male Data'!D392&lt;MaleWeighted!D$1146),'Male Data'!$X392,0))))</f>
        <v>--</v>
      </c>
      <c r="E392" t="str">
        <f>IF(AND(MaleWeighted!E$1145=0,MaleWeighted!E$1146=0),"--",IF(AND(MaleWeighted!E$1145&gt;0,MaleWeighted!E$1146=0),IF('Male Data'!E392&gt;MaleWeighted!E$1145,'Male Data'!$X392,0),IF(AND(MaleWeighted!E$1145=0,MaleWeighted!E$1146&gt;0),IF('Male Data'!E392&lt;MaleWeighted!E$1146,'Male Data'!$X392,0),IF(AND('Male Data'!E392&gt;MaleWeighted!E$1145,'Male Data'!E392&lt;MaleWeighted!E$1146),'Male Data'!$X392,0))))</f>
        <v>--</v>
      </c>
      <c r="F392" t="str">
        <f>IF(AND(MaleWeighted!F$1145=0,MaleWeighted!F$1146=0),"--",IF(AND(MaleWeighted!F$1145&gt;0,MaleWeighted!F$1146=0),IF('Male Data'!F392&gt;MaleWeighted!F$1145,'Male Data'!$X392,0),IF(AND(MaleWeighted!F$1145=0,MaleWeighted!F$1146&gt;0),IF('Male Data'!F392&lt;MaleWeighted!F$1146,'Male Data'!$X392,0),IF(AND('Male Data'!F392&gt;MaleWeighted!F$1145,'Male Data'!F392&lt;MaleWeighted!F$1146),'Male Data'!$X392,0))))</f>
        <v>--</v>
      </c>
      <c r="G392" t="str">
        <f>IF(AND(MaleWeighted!G$1145=0,MaleWeighted!G$1146=0),"--",IF(AND(MaleWeighted!G$1145&gt;0,MaleWeighted!G$1146=0),IF('Male Data'!G392&gt;MaleWeighted!G$1145,'Male Data'!$X392,0),IF(AND(MaleWeighted!G$1145=0,MaleWeighted!G$1146&gt;0),IF('Male Data'!G392&lt;MaleWeighted!G$1146,'Male Data'!$X392,0),IF(AND('Male Data'!G392&gt;MaleWeighted!G$1145,'Male Data'!G392&lt;MaleWeighted!G$1146),'Male Data'!$X392,0))))</f>
        <v>--</v>
      </c>
      <c r="H392" t="str">
        <f>IF(AND(MaleWeighted!H$1145=0,MaleWeighted!H$1146=0),"--",IF(AND(MaleWeighted!H$1145&gt;0,MaleWeighted!H$1146=0),IF('Male Data'!H392&gt;MaleWeighted!H$1145,'Male Data'!$X392,0),IF(AND(MaleWeighted!H$1145=0,MaleWeighted!H$1146&gt;0),IF('Male Data'!H392&lt;MaleWeighted!H$1146,'Male Data'!$X392,0),IF(AND('Male Data'!H392&gt;MaleWeighted!H$1145,'Male Data'!H392&lt;MaleWeighted!H$1146),'Male Data'!$X392,0))))</f>
        <v>--</v>
      </c>
      <c r="I392" t="str">
        <f>IF(AND(MaleWeighted!I$1145=0,MaleWeighted!I$1146=0),"--",IF(AND(MaleWeighted!I$1145&gt;0,MaleWeighted!I$1146=0),IF('Male Data'!I392&gt;MaleWeighted!I$1145,'Male Data'!$X392,0),IF(AND(MaleWeighted!I$1145=0,MaleWeighted!I$1146&gt;0),IF('Male Data'!I392&lt;MaleWeighted!I$1146,'Male Data'!$X392,0),IF(AND('Male Data'!I392&gt;MaleWeighted!I$1145,'Male Data'!I392&lt;MaleWeighted!I$1146),'Male Data'!$X392,0))))</f>
        <v>--</v>
      </c>
      <c r="J392" t="str">
        <f>IF(AND(MaleWeighted!J$1145=0,MaleWeighted!J$1146=0),"--",IF(AND(MaleWeighted!J$1145&gt;0,MaleWeighted!J$1146=0),IF('Male Data'!J392&gt;MaleWeighted!J$1145,'Male Data'!$X392,0),IF(AND(MaleWeighted!J$1145=0,MaleWeighted!J$1146&gt;0),IF('Male Data'!J392&lt;MaleWeighted!J$1146,'Male Data'!$X392,0),IF(AND('Male Data'!J392&gt;MaleWeighted!J$1145,'Male Data'!J392&lt;MaleWeighted!J$1146),'Male Data'!$X392,0))))</f>
        <v>--</v>
      </c>
      <c r="K392" t="str">
        <f>IF(AND(MaleWeighted!K$1145=0,MaleWeighted!K$1146=0),"--",IF(AND(MaleWeighted!K$1145&gt;0,MaleWeighted!K$1146=0),IF('Male Data'!K392&gt;MaleWeighted!K$1145,'Male Data'!$X392,0),IF(AND(MaleWeighted!K$1145=0,MaleWeighted!K$1146&gt;0),IF('Male Data'!K392&lt;MaleWeighted!K$1146,'Male Data'!$X392,0),IF(AND('Male Data'!K392&gt;MaleWeighted!K$1145,'Male Data'!K392&lt;MaleWeighted!K$1146),'Male Data'!$X392,0))))</f>
        <v>--</v>
      </c>
      <c r="L392" t="str">
        <f>IF(AND(MaleWeighted!L$1145=0,MaleWeighted!L$1146=0),"--",IF(AND(MaleWeighted!L$1145&gt;0,MaleWeighted!L$1146=0),IF('Male Data'!L392&gt;MaleWeighted!L$1145,'Male Data'!$X392,0),IF(AND(MaleWeighted!L$1145=0,MaleWeighted!L$1146&gt;0),IF('Male Data'!L392&lt;MaleWeighted!L$1146,'Male Data'!$X392,0),IF(AND('Male Data'!L392&gt;MaleWeighted!L$1145,'Male Data'!L392&lt;MaleWeighted!L$1146),'Male Data'!$X392,0))))</f>
        <v>--</v>
      </c>
      <c r="M392" t="str">
        <f>IF(AND(MaleWeighted!M$1145=0,MaleWeighted!M$1146=0),"--",IF(AND(MaleWeighted!M$1145&gt;0,MaleWeighted!M$1146=0),IF('Male Data'!M392&gt;MaleWeighted!M$1145,'Male Data'!$X392,0),IF(AND(MaleWeighted!M$1145=0,MaleWeighted!M$1146&gt;0),IF('Male Data'!M392&lt;MaleWeighted!M$1146,'Male Data'!$X392,0),IF(AND('Male Data'!M392&gt;MaleWeighted!M$1145,'Male Data'!M392&lt;MaleWeighted!M$1146),'Male Data'!$X392,0))))</f>
        <v>--</v>
      </c>
      <c r="N392" t="str">
        <f>IF(AND(MaleWeighted!N$1145=0,MaleWeighted!N$1146=0),"--",IF(AND(MaleWeighted!N$1145&gt;0,MaleWeighted!N$1146=0),IF('Male Data'!N392&gt;MaleWeighted!N$1145,'Male Data'!$X392,0),IF(AND(MaleWeighted!N$1145=0,MaleWeighted!N$1146&gt;0),IF('Male Data'!N392&lt;MaleWeighted!N$1146,'Male Data'!$X392,0),IF(AND('Male Data'!N392&gt;MaleWeighted!N$1145,'Male Data'!N392&lt;MaleWeighted!N$1146),'Male Data'!$X392,0))))</f>
        <v>--</v>
      </c>
      <c r="O392" t="str">
        <f>IF(AND(MaleWeighted!O$1145=0,MaleWeighted!O$1146=0),"--",IF(AND(MaleWeighted!O$1145&gt;0,MaleWeighted!O$1146=0),IF('Male Data'!O392&gt;MaleWeighted!O$1145,'Male Data'!$X392,0),IF(AND(MaleWeighted!O$1145=0,MaleWeighted!O$1146&gt;0),IF('Male Data'!O392&lt;MaleWeighted!O$1146,'Male Data'!$X392,0),IF(AND('Male Data'!O392&gt;MaleWeighted!O$1145,'Male Data'!O392&lt;MaleWeighted!O$1146),'Male Data'!$X392,0))))</f>
        <v>--</v>
      </c>
      <c r="P392" t="str">
        <f>IF(AND(MaleWeighted!P$1145=0,MaleWeighted!P$1146=0),"--",IF(AND(MaleWeighted!P$1145&gt;0,MaleWeighted!P$1146=0),IF('Male Data'!P392&gt;MaleWeighted!P$1145,'Male Data'!$X392,0),IF(AND(MaleWeighted!P$1145=0,MaleWeighted!P$1146&gt;0),IF('Male Data'!P392&lt;MaleWeighted!P$1146,'Male Data'!$X392,0),IF(AND('Male Data'!P392&gt;MaleWeighted!P$1145,'Male Data'!P392&lt;MaleWeighted!P$1146),'Male Data'!$X392,0))))</f>
        <v>--</v>
      </c>
      <c r="Q392" t="str">
        <f>IF(AND(MaleWeighted!Q$1145=0,MaleWeighted!Q$1146=0),"--",IF(AND(MaleWeighted!Q$1145&gt;0,MaleWeighted!Q$1146=0),IF('Male Data'!Q392&gt;MaleWeighted!Q$1145,'Male Data'!$X392,0),IF(AND(MaleWeighted!Q$1145=0,MaleWeighted!Q$1146&gt;0),IF('Male Data'!Q392&lt;MaleWeighted!Q$1146,'Male Data'!$X392,0),IF(AND('Male Data'!Q392&gt;MaleWeighted!Q$1145,'Male Data'!Q392&lt;MaleWeighted!Q$1146),'Male Data'!$X392,0))))</f>
        <v>--</v>
      </c>
      <c r="R392" t="str">
        <f>IF(AND(MaleWeighted!R$1145=0,MaleWeighted!R$1146=0),"--",IF(AND(MaleWeighted!R$1145&gt;0,MaleWeighted!R$1146=0),IF('Male Data'!R392&gt;MaleWeighted!R$1145,'Male Data'!$X392,0),IF(AND(MaleWeighted!R$1145=0,MaleWeighted!R$1146&gt;0),IF('Male Data'!R392&lt;MaleWeighted!R$1146,'Male Data'!$X392,0),IF(AND('Male Data'!R392&gt;MaleWeighted!R$1145,'Male Data'!R392&lt;MaleWeighted!R$1146),'Male Data'!$X392,0))))</f>
        <v>--</v>
      </c>
      <c r="S392" t="str">
        <f>IF(AND(MaleWeighted!S$1145=0,MaleWeighted!S$1146=0),"--",IF(AND(MaleWeighted!S$1145&gt;0,MaleWeighted!S$1146=0),IF('Male Data'!S392&gt;MaleWeighted!S$1145,'Male Data'!$X392,0),IF(AND(MaleWeighted!S$1145=0,MaleWeighted!S$1146&gt;0),IF('Male Data'!S392&lt;MaleWeighted!S$1146,'Male Data'!$X392,0),IF(AND('Male Data'!S392&gt;MaleWeighted!S$1145,'Male Data'!S392&lt;MaleWeighted!S$1146),'Male Data'!$X392,0))))</f>
        <v>--</v>
      </c>
      <c r="T392" t="str">
        <f>IF(AND(MaleWeighted!T$1145=0,MaleWeighted!T$1146=0),"--",IF(AND(MaleWeighted!T$1145&gt;0,MaleWeighted!T$1146=0),IF('Male Data'!T392&gt;MaleWeighted!T$1145,'Male Data'!$X392,0),IF(AND(MaleWeighted!T$1145=0,MaleWeighted!T$1146&gt;0),IF('Male Data'!$T392&lt;MaleWeighted!T$1146,'Male Data'!$X392,0),IF(AND('Male Data'!T392&gt;MaleWeighted!T$1145,'Male Data'!T392&lt;MaleWeighted!T$1146),'Male Data'!$X392,0))))</f>
        <v>--</v>
      </c>
      <c r="U392" t="str">
        <f>IF(AND(MaleWeighted!U$1145=0,MaleWeighted!U$1146=0),"--",IF(AND(MaleWeighted!U$1145&gt;0,MaleWeighted!U$1146=0),IF('Male Data'!U392&gt;MaleWeighted!U$1145,'Male Data'!$X392,0),IF(AND(MaleWeighted!U$1145=0,MaleWeighted!U$1146&gt;0),IF('Male Data'!U392&lt;MaleWeighted!U$1146,'Male Data'!$X392,0),IF(AND('Male Data'!U392&gt;MaleWeighted!U$1145,'Male Data'!U392&lt;MaleWeighted!U$1146),'Male Data'!$X392,0))))</f>
        <v>--</v>
      </c>
      <c r="V392" t="str">
        <f>IF(AND(MaleWeighted!V$1145=0,MaleWeighted!V$1146=0),"--",IF(AND(MaleWeighted!V$1145&gt;0,MaleWeighted!V$1146=0),IF('Male Data'!V392&gt;MaleWeighted!V$1145,'Male Data'!$X392,0),IF(AND(MaleWeighted!V$1145=0,MaleWeighted!V$1146&gt;0),IF('Male Data'!V392&lt;MaleWeighted!V$1146,'Male Data'!$X392,0),IF(AND('Male Data'!V392&gt;MaleWeighted!V$1145,'Male Data'!V392&lt;MaleWeighted!V$1146),'Male Data'!$X392,0))))</f>
        <v>--</v>
      </c>
      <c r="W392" t="str">
        <f>IF(AND(MaleWeighted!W$1145=0,MaleWeighted!W$1146=0),"--",IF(AND(MaleWeighted!W$1145&gt;0,MaleWeighted!W$1146=0),IF('Male Data'!W392&gt;MaleWeighted!W$1145,'Male Data'!$X392,0),IF(AND(MaleWeighted!W$1145=0,MaleWeighted!W$1146&gt;0),IF('Male Data'!W392&lt;MaleWeighted!W$1146,'Male Data'!$X392,0),IF(AND('Male Data'!W392&gt;MaleWeighted!W$1145,'Male Data'!W392&lt;MaleWeighted!W$1146),'Male Data'!$X392,0))))</f>
        <v>--</v>
      </c>
      <c r="Y392">
        <f t="shared" si="12"/>
        <v>0</v>
      </c>
      <c r="Z392">
        <f>Y392*'Male Data'!X392</f>
        <v>0</v>
      </c>
      <c r="AA392">
        <f t="shared" si="13"/>
        <v>1</v>
      </c>
      <c r="AB392">
        <f>AA392*'Male Data'!X392</f>
        <v>55288</v>
      </c>
    </row>
    <row r="393" spans="1:28">
      <c r="A393">
        <f>'Male Data'!A393</f>
        <v>392</v>
      </c>
      <c r="B393" t="str">
        <f>'Male Data'!B393</f>
        <v>M</v>
      </c>
      <c r="C393" t="str">
        <f>IF(AND(MaleWeighted!C$1145=0,MaleWeighted!C$1146=0),"--",IF(AND(MaleWeighted!C$1145&gt;0,MaleWeighted!C$1146=0),IF('Male Data'!C393&gt;MaleWeighted!C$1145,'Male Data'!$X393,0),IF(AND(MaleWeighted!C$1145=0,MaleWeighted!C$1146&gt;0),IF('Male Data'!C393&lt;MaleWeighted!C$1146,'Male Data'!$X393,0),IF(AND('Male Data'!C393&gt;MaleWeighted!C$1145,'Male Data'!C393&lt;MaleWeighted!C$1146),'Male Data'!$X393,0))))</f>
        <v>--</v>
      </c>
      <c r="D393" t="str">
        <f>IF(AND(MaleWeighted!D$1145=0,MaleWeighted!D$1146=0),"--",IF(AND(MaleWeighted!D$1145&gt;0,MaleWeighted!D$1146=0),IF('Male Data'!D393&gt;MaleWeighted!D$1145,'Male Data'!$X393,0),IF(AND(MaleWeighted!D$1145=0,MaleWeighted!D$1146&gt;0),IF('Male Data'!D393&lt;MaleWeighted!D$1146,'Male Data'!$X393,0),IF(AND('Male Data'!D393&gt;MaleWeighted!D$1145,'Male Data'!D393&lt;MaleWeighted!D$1146),'Male Data'!$X393,0))))</f>
        <v>--</v>
      </c>
      <c r="E393" t="str">
        <f>IF(AND(MaleWeighted!E$1145=0,MaleWeighted!E$1146=0),"--",IF(AND(MaleWeighted!E$1145&gt;0,MaleWeighted!E$1146=0),IF('Male Data'!E393&gt;MaleWeighted!E$1145,'Male Data'!$X393,0),IF(AND(MaleWeighted!E$1145=0,MaleWeighted!E$1146&gt;0),IF('Male Data'!E393&lt;MaleWeighted!E$1146,'Male Data'!$X393,0),IF(AND('Male Data'!E393&gt;MaleWeighted!E$1145,'Male Data'!E393&lt;MaleWeighted!E$1146),'Male Data'!$X393,0))))</f>
        <v>--</v>
      </c>
      <c r="F393" t="str">
        <f>IF(AND(MaleWeighted!F$1145=0,MaleWeighted!F$1146=0),"--",IF(AND(MaleWeighted!F$1145&gt;0,MaleWeighted!F$1146=0),IF('Male Data'!F393&gt;MaleWeighted!F$1145,'Male Data'!$X393,0),IF(AND(MaleWeighted!F$1145=0,MaleWeighted!F$1146&gt;0),IF('Male Data'!F393&lt;MaleWeighted!F$1146,'Male Data'!$X393,0),IF(AND('Male Data'!F393&gt;MaleWeighted!F$1145,'Male Data'!F393&lt;MaleWeighted!F$1146),'Male Data'!$X393,0))))</f>
        <v>--</v>
      </c>
      <c r="G393" t="str">
        <f>IF(AND(MaleWeighted!G$1145=0,MaleWeighted!G$1146=0),"--",IF(AND(MaleWeighted!G$1145&gt;0,MaleWeighted!G$1146=0),IF('Male Data'!G393&gt;MaleWeighted!G$1145,'Male Data'!$X393,0),IF(AND(MaleWeighted!G$1145=0,MaleWeighted!G$1146&gt;0),IF('Male Data'!G393&lt;MaleWeighted!G$1146,'Male Data'!$X393,0),IF(AND('Male Data'!G393&gt;MaleWeighted!G$1145,'Male Data'!G393&lt;MaleWeighted!G$1146),'Male Data'!$X393,0))))</f>
        <v>--</v>
      </c>
      <c r="H393" t="str">
        <f>IF(AND(MaleWeighted!H$1145=0,MaleWeighted!H$1146=0),"--",IF(AND(MaleWeighted!H$1145&gt;0,MaleWeighted!H$1146=0),IF('Male Data'!H393&gt;MaleWeighted!H$1145,'Male Data'!$X393,0),IF(AND(MaleWeighted!H$1145=0,MaleWeighted!H$1146&gt;0),IF('Male Data'!H393&lt;MaleWeighted!H$1146,'Male Data'!$X393,0),IF(AND('Male Data'!H393&gt;MaleWeighted!H$1145,'Male Data'!H393&lt;MaleWeighted!H$1146),'Male Data'!$X393,0))))</f>
        <v>--</v>
      </c>
      <c r="I393" t="str">
        <f>IF(AND(MaleWeighted!I$1145=0,MaleWeighted!I$1146=0),"--",IF(AND(MaleWeighted!I$1145&gt;0,MaleWeighted!I$1146=0),IF('Male Data'!I393&gt;MaleWeighted!I$1145,'Male Data'!$X393,0),IF(AND(MaleWeighted!I$1145=0,MaleWeighted!I$1146&gt;0),IF('Male Data'!I393&lt;MaleWeighted!I$1146,'Male Data'!$X393,0),IF(AND('Male Data'!I393&gt;MaleWeighted!I$1145,'Male Data'!I393&lt;MaleWeighted!I$1146),'Male Data'!$X393,0))))</f>
        <v>--</v>
      </c>
      <c r="J393" t="str">
        <f>IF(AND(MaleWeighted!J$1145=0,MaleWeighted!J$1146=0),"--",IF(AND(MaleWeighted!J$1145&gt;0,MaleWeighted!J$1146=0),IF('Male Data'!J393&gt;MaleWeighted!J$1145,'Male Data'!$X393,0),IF(AND(MaleWeighted!J$1145=0,MaleWeighted!J$1146&gt;0),IF('Male Data'!J393&lt;MaleWeighted!J$1146,'Male Data'!$X393,0),IF(AND('Male Data'!J393&gt;MaleWeighted!J$1145,'Male Data'!J393&lt;MaleWeighted!J$1146),'Male Data'!$X393,0))))</f>
        <v>--</v>
      </c>
      <c r="K393" t="str">
        <f>IF(AND(MaleWeighted!K$1145=0,MaleWeighted!K$1146=0),"--",IF(AND(MaleWeighted!K$1145&gt;0,MaleWeighted!K$1146=0),IF('Male Data'!K393&gt;MaleWeighted!K$1145,'Male Data'!$X393,0),IF(AND(MaleWeighted!K$1145=0,MaleWeighted!K$1146&gt;0),IF('Male Data'!K393&lt;MaleWeighted!K$1146,'Male Data'!$X393,0),IF(AND('Male Data'!K393&gt;MaleWeighted!K$1145,'Male Data'!K393&lt;MaleWeighted!K$1146),'Male Data'!$X393,0))))</f>
        <v>--</v>
      </c>
      <c r="L393" t="str">
        <f>IF(AND(MaleWeighted!L$1145=0,MaleWeighted!L$1146=0),"--",IF(AND(MaleWeighted!L$1145&gt;0,MaleWeighted!L$1146=0),IF('Male Data'!L393&gt;MaleWeighted!L$1145,'Male Data'!$X393,0),IF(AND(MaleWeighted!L$1145=0,MaleWeighted!L$1146&gt;0),IF('Male Data'!L393&lt;MaleWeighted!L$1146,'Male Data'!$X393,0),IF(AND('Male Data'!L393&gt;MaleWeighted!L$1145,'Male Data'!L393&lt;MaleWeighted!L$1146),'Male Data'!$X393,0))))</f>
        <v>--</v>
      </c>
      <c r="M393" t="str">
        <f>IF(AND(MaleWeighted!M$1145=0,MaleWeighted!M$1146=0),"--",IF(AND(MaleWeighted!M$1145&gt;0,MaleWeighted!M$1146=0),IF('Male Data'!M393&gt;MaleWeighted!M$1145,'Male Data'!$X393,0),IF(AND(MaleWeighted!M$1145=0,MaleWeighted!M$1146&gt;0),IF('Male Data'!M393&lt;MaleWeighted!M$1146,'Male Data'!$X393,0),IF(AND('Male Data'!M393&gt;MaleWeighted!M$1145,'Male Data'!M393&lt;MaleWeighted!M$1146),'Male Data'!$X393,0))))</f>
        <v>--</v>
      </c>
      <c r="N393" t="str">
        <f>IF(AND(MaleWeighted!N$1145=0,MaleWeighted!N$1146=0),"--",IF(AND(MaleWeighted!N$1145&gt;0,MaleWeighted!N$1146=0),IF('Male Data'!N393&gt;MaleWeighted!N$1145,'Male Data'!$X393,0),IF(AND(MaleWeighted!N$1145=0,MaleWeighted!N$1146&gt;0),IF('Male Data'!N393&lt;MaleWeighted!N$1146,'Male Data'!$X393,0),IF(AND('Male Data'!N393&gt;MaleWeighted!N$1145,'Male Data'!N393&lt;MaleWeighted!N$1146),'Male Data'!$X393,0))))</f>
        <v>--</v>
      </c>
      <c r="O393" t="str">
        <f>IF(AND(MaleWeighted!O$1145=0,MaleWeighted!O$1146=0),"--",IF(AND(MaleWeighted!O$1145&gt;0,MaleWeighted!O$1146=0),IF('Male Data'!O393&gt;MaleWeighted!O$1145,'Male Data'!$X393,0),IF(AND(MaleWeighted!O$1145=0,MaleWeighted!O$1146&gt;0),IF('Male Data'!O393&lt;MaleWeighted!O$1146,'Male Data'!$X393,0),IF(AND('Male Data'!O393&gt;MaleWeighted!O$1145,'Male Data'!O393&lt;MaleWeighted!O$1146),'Male Data'!$X393,0))))</f>
        <v>--</v>
      </c>
      <c r="P393" t="str">
        <f>IF(AND(MaleWeighted!P$1145=0,MaleWeighted!P$1146=0),"--",IF(AND(MaleWeighted!P$1145&gt;0,MaleWeighted!P$1146=0),IF('Male Data'!P393&gt;MaleWeighted!P$1145,'Male Data'!$X393,0),IF(AND(MaleWeighted!P$1145=0,MaleWeighted!P$1146&gt;0),IF('Male Data'!P393&lt;MaleWeighted!P$1146,'Male Data'!$X393,0),IF(AND('Male Data'!P393&gt;MaleWeighted!P$1145,'Male Data'!P393&lt;MaleWeighted!P$1146),'Male Data'!$X393,0))))</f>
        <v>--</v>
      </c>
      <c r="Q393" t="str">
        <f>IF(AND(MaleWeighted!Q$1145=0,MaleWeighted!Q$1146=0),"--",IF(AND(MaleWeighted!Q$1145&gt;0,MaleWeighted!Q$1146=0),IF('Male Data'!Q393&gt;MaleWeighted!Q$1145,'Male Data'!$X393,0),IF(AND(MaleWeighted!Q$1145=0,MaleWeighted!Q$1146&gt;0),IF('Male Data'!Q393&lt;MaleWeighted!Q$1146,'Male Data'!$X393,0),IF(AND('Male Data'!Q393&gt;MaleWeighted!Q$1145,'Male Data'!Q393&lt;MaleWeighted!Q$1146),'Male Data'!$X393,0))))</f>
        <v>--</v>
      </c>
      <c r="R393" t="str">
        <f>IF(AND(MaleWeighted!R$1145=0,MaleWeighted!R$1146=0),"--",IF(AND(MaleWeighted!R$1145&gt;0,MaleWeighted!R$1146=0),IF('Male Data'!R393&gt;MaleWeighted!R$1145,'Male Data'!$X393,0),IF(AND(MaleWeighted!R$1145=0,MaleWeighted!R$1146&gt;0),IF('Male Data'!R393&lt;MaleWeighted!R$1146,'Male Data'!$X393,0),IF(AND('Male Data'!R393&gt;MaleWeighted!R$1145,'Male Data'!R393&lt;MaleWeighted!R$1146),'Male Data'!$X393,0))))</f>
        <v>--</v>
      </c>
      <c r="S393" t="str">
        <f>IF(AND(MaleWeighted!S$1145=0,MaleWeighted!S$1146=0),"--",IF(AND(MaleWeighted!S$1145&gt;0,MaleWeighted!S$1146=0),IF('Male Data'!S393&gt;MaleWeighted!S$1145,'Male Data'!$X393,0),IF(AND(MaleWeighted!S$1145=0,MaleWeighted!S$1146&gt;0),IF('Male Data'!S393&lt;MaleWeighted!S$1146,'Male Data'!$X393,0),IF(AND('Male Data'!S393&gt;MaleWeighted!S$1145,'Male Data'!S393&lt;MaleWeighted!S$1146),'Male Data'!$X393,0))))</f>
        <v>--</v>
      </c>
      <c r="T393" t="str">
        <f>IF(AND(MaleWeighted!T$1145=0,MaleWeighted!T$1146=0),"--",IF(AND(MaleWeighted!T$1145&gt;0,MaleWeighted!T$1146=0),IF('Male Data'!T393&gt;MaleWeighted!T$1145,'Male Data'!$X393,0),IF(AND(MaleWeighted!T$1145=0,MaleWeighted!T$1146&gt;0),IF('Male Data'!$T393&lt;MaleWeighted!T$1146,'Male Data'!$X393,0),IF(AND('Male Data'!T393&gt;MaleWeighted!T$1145,'Male Data'!T393&lt;MaleWeighted!T$1146),'Male Data'!$X393,0))))</f>
        <v>--</v>
      </c>
      <c r="U393" t="str">
        <f>IF(AND(MaleWeighted!U$1145=0,MaleWeighted!U$1146=0),"--",IF(AND(MaleWeighted!U$1145&gt;0,MaleWeighted!U$1146=0),IF('Male Data'!U393&gt;MaleWeighted!U$1145,'Male Data'!$X393,0),IF(AND(MaleWeighted!U$1145=0,MaleWeighted!U$1146&gt;0),IF('Male Data'!U393&lt;MaleWeighted!U$1146,'Male Data'!$X393,0),IF(AND('Male Data'!U393&gt;MaleWeighted!U$1145,'Male Data'!U393&lt;MaleWeighted!U$1146),'Male Data'!$X393,0))))</f>
        <v>--</v>
      </c>
      <c r="V393" t="str">
        <f>IF(AND(MaleWeighted!V$1145=0,MaleWeighted!V$1146=0),"--",IF(AND(MaleWeighted!V$1145&gt;0,MaleWeighted!V$1146=0),IF('Male Data'!V393&gt;MaleWeighted!V$1145,'Male Data'!$X393,0),IF(AND(MaleWeighted!V$1145=0,MaleWeighted!V$1146&gt;0),IF('Male Data'!V393&lt;MaleWeighted!V$1146,'Male Data'!$X393,0),IF(AND('Male Data'!V393&gt;MaleWeighted!V$1145,'Male Data'!V393&lt;MaleWeighted!V$1146),'Male Data'!$X393,0))))</f>
        <v>--</v>
      </c>
      <c r="W393" t="str">
        <f>IF(AND(MaleWeighted!W$1145=0,MaleWeighted!W$1146=0),"--",IF(AND(MaleWeighted!W$1145&gt;0,MaleWeighted!W$1146=0),IF('Male Data'!W393&gt;MaleWeighted!W$1145,'Male Data'!$X393,0),IF(AND(MaleWeighted!W$1145=0,MaleWeighted!W$1146&gt;0),IF('Male Data'!W393&lt;MaleWeighted!W$1146,'Male Data'!$X393,0),IF(AND('Male Data'!W393&gt;MaleWeighted!W$1145,'Male Data'!W393&lt;MaleWeighted!W$1146),'Male Data'!$X393,0))))</f>
        <v>--</v>
      </c>
      <c r="Y393">
        <f t="shared" si="12"/>
        <v>0</v>
      </c>
      <c r="Z393">
        <f>Y393*'Male Data'!X393</f>
        <v>0</v>
      </c>
      <c r="AA393">
        <f t="shared" si="13"/>
        <v>1</v>
      </c>
      <c r="AB393">
        <f>AA393*'Male Data'!X393</f>
        <v>53782</v>
      </c>
    </row>
    <row r="394" spans="1:28">
      <c r="A394">
        <f>'Male Data'!A394</f>
        <v>393</v>
      </c>
      <c r="B394" t="str">
        <f>'Male Data'!B394</f>
        <v>M</v>
      </c>
      <c r="C394" t="str">
        <f>IF(AND(MaleWeighted!C$1145=0,MaleWeighted!C$1146=0),"--",IF(AND(MaleWeighted!C$1145&gt;0,MaleWeighted!C$1146=0),IF('Male Data'!C394&gt;MaleWeighted!C$1145,'Male Data'!$X394,0),IF(AND(MaleWeighted!C$1145=0,MaleWeighted!C$1146&gt;0),IF('Male Data'!C394&lt;MaleWeighted!C$1146,'Male Data'!$X394,0),IF(AND('Male Data'!C394&gt;MaleWeighted!C$1145,'Male Data'!C394&lt;MaleWeighted!C$1146),'Male Data'!$X394,0))))</f>
        <v>--</v>
      </c>
      <c r="D394" t="str">
        <f>IF(AND(MaleWeighted!D$1145=0,MaleWeighted!D$1146=0),"--",IF(AND(MaleWeighted!D$1145&gt;0,MaleWeighted!D$1146=0),IF('Male Data'!D394&gt;MaleWeighted!D$1145,'Male Data'!$X394,0),IF(AND(MaleWeighted!D$1145=0,MaleWeighted!D$1146&gt;0),IF('Male Data'!D394&lt;MaleWeighted!D$1146,'Male Data'!$X394,0),IF(AND('Male Data'!D394&gt;MaleWeighted!D$1145,'Male Data'!D394&lt;MaleWeighted!D$1146),'Male Data'!$X394,0))))</f>
        <v>--</v>
      </c>
      <c r="E394" t="str">
        <f>IF(AND(MaleWeighted!E$1145=0,MaleWeighted!E$1146=0),"--",IF(AND(MaleWeighted!E$1145&gt;0,MaleWeighted!E$1146=0),IF('Male Data'!E394&gt;MaleWeighted!E$1145,'Male Data'!$X394,0),IF(AND(MaleWeighted!E$1145=0,MaleWeighted!E$1146&gt;0),IF('Male Data'!E394&lt;MaleWeighted!E$1146,'Male Data'!$X394,0),IF(AND('Male Data'!E394&gt;MaleWeighted!E$1145,'Male Data'!E394&lt;MaleWeighted!E$1146),'Male Data'!$X394,0))))</f>
        <v>--</v>
      </c>
      <c r="F394" t="str">
        <f>IF(AND(MaleWeighted!F$1145=0,MaleWeighted!F$1146=0),"--",IF(AND(MaleWeighted!F$1145&gt;0,MaleWeighted!F$1146=0),IF('Male Data'!F394&gt;MaleWeighted!F$1145,'Male Data'!$X394,0),IF(AND(MaleWeighted!F$1145=0,MaleWeighted!F$1146&gt;0),IF('Male Data'!F394&lt;MaleWeighted!F$1146,'Male Data'!$X394,0),IF(AND('Male Data'!F394&gt;MaleWeighted!F$1145,'Male Data'!F394&lt;MaleWeighted!F$1146),'Male Data'!$X394,0))))</f>
        <v>--</v>
      </c>
      <c r="G394" t="str">
        <f>IF(AND(MaleWeighted!G$1145=0,MaleWeighted!G$1146=0),"--",IF(AND(MaleWeighted!G$1145&gt;0,MaleWeighted!G$1146=0),IF('Male Data'!G394&gt;MaleWeighted!G$1145,'Male Data'!$X394,0),IF(AND(MaleWeighted!G$1145=0,MaleWeighted!G$1146&gt;0),IF('Male Data'!G394&lt;MaleWeighted!G$1146,'Male Data'!$X394,0),IF(AND('Male Data'!G394&gt;MaleWeighted!G$1145,'Male Data'!G394&lt;MaleWeighted!G$1146),'Male Data'!$X394,0))))</f>
        <v>--</v>
      </c>
      <c r="H394" t="str">
        <f>IF(AND(MaleWeighted!H$1145=0,MaleWeighted!H$1146=0),"--",IF(AND(MaleWeighted!H$1145&gt;0,MaleWeighted!H$1146=0),IF('Male Data'!H394&gt;MaleWeighted!H$1145,'Male Data'!$X394,0),IF(AND(MaleWeighted!H$1145=0,MaleWeighted!H$1146&gt;0),IF('Male Data'!H394&lt;MaleWeighted!H$1146,'Male Data'!$X394,0),IF(AND('Male Data'!H394&gt;MaleWeighted!H$1145,'Male Data'!H394&lt;MaleWeighted!H$1146),'Male Data'!$X394,0))))</f>
        <v>--</v>
      </c>
      <c r="I394" t="str">
        <f>IF(AND(MaleWeighted!I$1145=0,MaleWeighted!I$1146=0),"--",IF(AND(MaleWeighted!I$1145&gt;0,MaleWeighted!I$1146=0),IF('Male Data'!I394&gt;MaleWeighted!I$1145,'Male Data'!$X394,0),IF(AND(MaleWeighted!I$1145=0,MaleWeighted!I$1146&gt;0),IF('Male Data'!I394&lt;MaleWeighted!I$1146,'Male Data'!$X394,0),IF(AND('Male Data'!I394&gt;MaleWeighted!I$1145,'Male Data'!I394&lt;MaleWeighted!I$1146),'Male Data'!$X394,0))))</f>
        <v>--</v>
      </c>
      <c r="J394" t="str">
        <f>IF(AND(MaleWeighted!J$1145=0,MaleWeighted!J$1146=0),"--",IF(AND(MaleWeighted!J$1145&gt;0,MaleWeighted!J$1146=0),IF('Male Data'!J394&gt;MaleWeighted!J$1145,'Male Data'!$X394,0),IF(AND(MaleWeighted!J$1145=0,MaleWeighted!J$1146&gt;0),IF('Male Data'!J394&lt;MaleWeighted!J$1146,'Male Data'!$X394,0),IF(AND('Male Data'!J394&gt;MaleWeighted!J$1145,'Male Data'!J394&lt;MaleWeighted!J$1146),'Male Data'!$X394,0))))</f>
        <v>--</v>
      </c>
      <c r="K394" t="str">
        <f>IF(AND(MaleWeighted!K$1145=0,MaleWeighted!K$1146=0),"--",IF(AND(MaleWeighted!K$1145&gt;0,MaleWeighted!K$1146=0),IF('Male Data'!K394&gt;MaleWeighted!K$1145,'Male Data'!$X394,0),IF(AND(MaleWeighted!K$1145=0,MaleWeighted!K$1146&gt;0),IF('Male Data'!K394&lt;MaleWeighted!K$1146,'Male Data'!$X394,0),IF(AND('Male Data'!K394&gt;MaleWeighted!K$1145,'Male Data'!K394&lt;MaleWeighted!K$1146),'Male Data'!$X394,0))))</f>
        <v>--</v>
      </c>
      <c r="L394" t="str">
        <f>IF(AND(MaleWeighted!L$1145=0,MaleWeighted!L$1146=0),"--",IF(AND(MaleWeighted!L$1145&gt;0,MaleWeighted!L$1146=0),IF('Male Data'!L394&gt;MaleWeighted!L$1145,'Male Data'!$X394,0),IF(AND(MaleWeighted!L$1145=0,MaleWeighted!L$1146&gt;0),IF('Male Data'!L394&lt;MaleWeighted!L$1146,'Male Data'!$X394,0),IF(AND('Male Data'!L394&gt;MaleWeighted!L$1145,'Male Data'!L394&lt;MaleWeighted!L$1146),'Male Data'!$X394,0))))</f>
        <v>--</v>
      </c>
      <c r="M394" t="str">
        <f>IF(AND(MaleWeighted!M$1145=0,MaleWeighted!M$1146=0),"--",IF(AND(MaleWeighted!M$1145&gt;0,MaleWeighted!M$1146=0),IF('Male Data'!M394&gt;MaleWeighted!M$1145,'Male Data'!$X394,0),IF(AND(MaleWeighted!M$1145=0,MaleWeighted!M$1146&gt;0),IF('Male Data'!M394&lt;MaleWeighted!M$1146,'Male Data'!$X394,0),IF(AND('Male Data'!M394&gt;MaleWeighted!M$1145,'Male Data'!M394&lt;MaleWeighted!M$1146),'Male Data'!$X394,0))))</f>
        <v>--</v>
      </c>
      <c r="N394" t="str">
        <f>IF(AND(MaleWeighted!N$1145=0,MaleWeighted!N$1146=0),"--",IF(AND(MaleWeighted!N$1145&gt;0,MaleWeighted!N$1146=0),IF('Male Data'!N394&gt;MaleWeighted!N$1145,'Male Data'!$X394,0),IF(AND(MaleWeighted!N$1145=0,MaleWeighted!N$1146&gt;0),IF('Male Data'!N394&lt;MaleWeighted!N$1146,'Male Data'!$X394,0),IF(AND('Male Data'!N394&gt;MaleWeighted!N$1145,'Male Data'!N394&lt;MaleWeighted!N$1146),'Male Data'!$X394,0))))</f>
        <v>--</v>
      </c>
      <c r="O394" t="str">
        <f>IF(AND(MaleWeighted!O$1145=0,MaleWeighted!O$1146=0),"--",IF(AND(MaleWeighted!O$1145&gt;0,MaleWeighted!O$1146=0),IF('Male Data'!O394&gt;MaleWeighted!O$1145,'Male Data'!$X394,0),IF(AND(MaleWeighted!O$1145=0,MaleWeighted!O$1146&gt;0),IF('Male Data'!O394&lt;MaleWeighted!O$1146,'Male Data'!$X394,0),IF(AND('Male Data'!O394&gt;MaleWeighted!O$1145,'Male Data'!O394&lt;MaleWeighted!O$1146),'Male Data'!$X394,0))))</f>
        <v>--</v>
      </c>
      <c r="P394" t="str">
        <f>IF(AND(MaleWeighted!P$1145=0,MaleWeighted!P$1146=0),"--",IF(AND(MaleWeighted!P$1145&gt;0,MaleWeighted!P$1146=0),IF('Male Data'!P394&gt;MaleWeighted!P$1145,'Male Data'!$X394,0),IF(AND(MaleWeighted!P$1145=0,MaleWeighted!P$1146&gt;0),IF('Male Data'!P394&lt;MaleWeighted!P$1146,'Male Data'!$X394,0),IF(AND('Male Data'!P394&gt;MaleWeighted!P$1145,'Male Data'!P394&lt;MaleWeighted!P$1146),'Male Data'!$X394,0))))</f>
        <v>--</v>
      </c>
      <c r="Q394" t="str">
        <f>IF(AND(MaleWeighted!Q$1145=0,MaleWeighted!Q$1146=0),"--",IF(AND(MaleWeighted!Q$1145&gt;0,MaleWeighted!Q$1146=0),IF('Male Data'!Q394&gt;MaleWeighted!Q$1145,'Male Data'!$X394,0),IF(AND(MaleWeighted!Q$1145=0,MaleWeighted!Q$1146&gt;0),IF('Male Data'!Q394&lt;MaleWeighted!Q$1146,'Male Data'!$X394,0),IF(AND('Male Data'!Q394&gt;MaleWeighted!Q$1145,'Male Data'!Q394&lt;MaleWeighted!Q$1146),'Male Data'!$X394,0))))</f>
        <v>--</v>
      </c>
      <c r="R394" t="str">
        <f>IF(AND(MaleWeighted!R$1145=0,MaleWeighted!R$1146=0),"--",IF(AND(MaleWeighted!R$1145&gt;0,MaleWeighted!R$1146=0),IF('Male Data'!R394&gt;MaleWeighted!R$1145,'Male Data'!$X394,0),IF(AND(MaleWeighted!R$1145=0,MaleWeighted!R$1146&gt;0),IF('Male Data'!R394&lt;MaleWeighted!R$1146,'Male Data'!$X394,0),IF(AND('Male Data'!R394&gt;MaleWeighted!R$1145,'Male Data'!R394&lt;MaleWeighted!R$1146),'Male Data'!$X394,0))))</f>
        <v>--</v>
      </c>
      <c r="S394" t="str">
        <f>IF(AND(MaleWeighted!S$1145=0,MaleWeighted!S$1146=0),"--",IF(AND(MaleWeighted!S$1145&gt;0,MaleWeighted!S$1146=0),IF('Male Data'!S394&gt;MaleWeighted!S$1145,'Male Data'!$X394,0),IF(AND(MaleWeighted!S$1145=0,MaleWeighted!S$1146&gt;0),IF('Male Data'!S394&lt;MaleWeighted!S$1146,'Male Data'!$X394,0),IF(AND('Male Data'!S394&gt;MaleWeighted!S$1145,'Male Data'!S394&lt;MaleWeighted!S$1146),'Male Data'!$X394,0))))</f>
        <v>--</v>
      </c>
      <c r="T394" t="str">
        <f>IF(AND(MaleWeighted!T$1145=0,MaleWeighted!T$1146=0),"--",IF(AND(MaleWeighted!T$1145&gt;0,MaleWeighted!T$1146=0),IF('Male Data'!T394&gt;MaleWeighted!T$1145,'Male Data'!$X394,0),IF(AND(MaleWeighted!T$1145=0,MaleWeighted!T$1146&gt;0),IF('Male Data'!$T394&lt;MaleWeighted!T$1146,'Male Data'!$X394,0),IF(AND('Male Data'!T394&gt;MaleWeighted!T$1145,'Male Data'!T394&lt;MaleWeighted!T$1146),'Male Data'!$X394,0))))</f>
        <v>--</v>
      </c>
      <c r="U394" t="str">
        <f>IF(AND(MaleWeighted!U$1145=0,MaleWeighted!U$1146=0),"--",IF(AND(MaleWeighted!U$1145&gt;0,MaleWeighted!U$1146=0),IF('Male Data'!U394&gt;MaleWeighted!U$1145,'Male Data'!$X394,0),IF(AND(MaleWeighted!U$1145=0,MaleWeighted!U$1146&gt;0),IF('Male Data'!U394&lt;MaleWeighted!U$1146,'Male Data'!$X394,0),IF(AND('Male Data'!U394&gt;MaleWeighted!U$1145,'Male Data'!U394&lt;MaleWeighted!U$1146),'Male Data'!$X394,0))))</f>
        <v>--</v>
      </c>
      <c r="V394" t="str">
        <f>IF(AND(MaleWeighted!V$1145=0,MaleWeighted!V$1146=0),"--",IF(AND(MaleWeighted!V$1145&gt;0,MaleWeighted!V$1146=0),IF('Male Data'!V394&gt;MaleWeighted!V$1145,'Male Data'!$X394,0),IF(AND(MaleWeighted!V$1145=0,MaleWeighted!V$1146&gt;0),IF('Male Data'!V394&lt;MaleWeighted!V$1146,'Male Data'!$X394,0),IF(AND('Male Data'!V394&gt;MaleWeighted!V$1145,'Male Data'!V394&lt;MaleWeighted!V$1146),'Male Data'!$X394,0))))</f>
        <v>--</v>
      </c>
      <c r="W394" t="str">
        <f>IF(AND(MaleWeighted!W$1145=0,MaleWeighted!W$1146=0),"--",IF(AND(MaleWeighted!W$1145&gt;0,MaleWeighted!W$1146=0),IF('Male Data'!W394&gt;MaleWeighted!W$1145,'Male Data'!$X394,0),IF(AND(MaleWeighted!W$1145=0,MaleWeighted!W$1146&gt;0),IF('Male Data'!W394&lt;MaleWeighted!W$1146,'Male Data'!$X394,0),IF(AND('Male Data'!W394&gt;MaleWeighted!W$1145,'Male Data'!W394&lt;MaleWeighted!W$1146),'Male Data'!$X394,0))))</f>
        <v>--</v>
      </c>
      <c r="Y394">
        <f t="shared" si="12"/>
        <v>0</v>
      </c>
      <c r="Z394">
        <f>Y394*'Male Data'!X394</f>
        <v>0</v>
      </c>
      <c r="AA394">
        <f t="shared" si="13"/>
        <v>1</v>
      </c>
      <c r="AB394">
        <f>AA394*'Male Data'!X394</f>
        <v>38788</v>
      </c>
    </row>
    <row r="395" spans="1:28">
      <c r="A395">
        <f>'Male Data'!A395</f>
        <v>394</v>
      </c>
      <c r="B395" t="str">
        <f>'Male Data'!B395</f>
        <v>M</v>
      </c>
      <c r="C395" t="str">
        <f>IF(AND(MaleWeighted!C$1145=0,MaleWeighted!C$1146=0),"--",IF(AND(MaleWeighted!C$1145&gt;0,MaleWeighted!C$1146=0),IF('Male Data'!C395&gt;MaleWeighted!C$1145,'Male Data'!$X395,0),IF(AND(MaleWeighted!C$1145=0,MaleWeighted!C$1146&gt;0),IF('Male Data'!C395&lt;MaleWeighted!C$1146,'Male Data'!$X395,0),IF(AND('Male Data'!C395&gt;MaleWeighted!C$1145,'Male Data'!C395&lt;MaleWeighted!C$1146),'Male Data'!$X395,0))))</f>
        <v>--</v>
      </c>
      <c r="D395" t="str">
        <f>IF(AND(MaleWeighted!D$1145=0,MaleWeighted!D$1146=0),"--",IF(AND(MaleWeighted!D$1145&gt;0,MaleWeighted!D$1146=0),IF('Male Data'!D395&gt;MaleWeighted!D$1145,'Male Data'!$X395,0),IF(AND(MaleWeighted!D$1145=0,MaleWeighted!D$1146&gt;0),IF('Male Data'!D395&lt;MaleWeighted!D$1146,'Male Data'!$X395,0),IF(AND('Male Data'!D395&gt;MaleWeighted!D$1145,'Male Data'!D395&lt;MaleWeighted!D$1146),'Male Data'!$X395,0))))</f>
        <v>--</v>
      </c>
      <c r="E395" t="str">
        <f>IF(AND(MaleWeighted!E$1145=0,MaleWeighted!E$1146=0),"--",IF(AND(MaleWeighted!E$1145&gt;0,MaleWeighted!E$1146=0),IF('Male Data'!E395&gt;MaleWeighted!E$1145,'Male Data'!$X395,0),IF(AND(MaleWeighted!E$1145=0,MaleWeighted!E$1146&gt;0),IF('Male Data'!E395&lt;MaleWeighted!E$1146,'Male Data'!$X395,0),IF(AND('Male Data'!E395&gt;MaleWeighted!E$1145,'Male Data'!E395&lt;MaleWeighted!E$1146),'Male Data'!$X395,0))))</f>
        <v>--</v>
      </c>
      <c r="F395" t="str">
        <f>IF(AND(MaleWeighted!F$1145=0,MaleWeighted!F$1146=0),"--",IF(AND(MaleWeighted!F$1145&gt;0,MaleWeighted!F$1146=0),IF('Male Data'!F395&gt;MaleWeighted!F$1145,'Male Data'!$X395,0),IF(AND(MaleWeighted!F$1145=0,MaleWeighted!F$1146&gt;0),IF('Male Data'!F395&lt;MaleWeighted!F$1146,'Male Data'!$X395,0),IF(AND('Male Data'!F395&gt;MaleWeighted!F$1145,'Male Data'!F395&lt;MaleWeighted!F$1146),'Male Data'!$X395,0))))</f>
        <v>--</v>
      </c>
      <c r="G395" t="str">
        <f>IF(AND(MaleWeighted!G$1145=0,MaleWeighted!G$1146=0),"--",IF(AND(MaleWeighted!G$1145&gt;0,MaleWeighted!G$1146=0),IF('Male Data'!G395&gt;MaleWeighted!G$1145,'Male Data'!$X395,0),IF(AND(MaleWeighted!G$1145=0,MaleWeighted!G$1146&gt;0),IF('Male Data'!G395&lt;MaleWeighted!G$1146,'Male Data'!$X395,0),IF(AND('Male Data'!G395&gt;MaleWeighted!G$1145,'Male Data'!G395&lt;MaleWeighted!G$1146),'Male Data'!$X395,0))))</f>
        <v>--</v>
      </c>
      <c r="H395" t="str">
        <f>IF(AND(MaleWeighted!H$1145=0,MaleWeighted!H$1146=0),"--",IF(AND(MaleWeighted!H$1145&gt;0,MaleWeighted!H$1146=0),IF('Male Data'!H395&gt;MaleWeighted!H$1145,'Male Data'!$X395,0),IF(AND(MaleWeighted!H$1145=0,MaleWeighted!H$1146&gt;0),IF('Male Data'!H395&lt;MaleWeighted!H$1146,'Male Data'!$X395,0),IF(AND('Male Data'!H395&gt;MaleWeighted!H$1145,'Male Data'!H395&lt;MaleWeighted!H$1146),'Male Data'!$X395,0))))</f>
        <v>--</v>
      </c>
      <c r="I395" t="str">
        <f>IF(AND(MaleWeighted!I$1145=0,MaleWeighted!I$1146=0),"--",IF(AND(MaleWeighted!I$1145&gt;0,MaleWeighted!I$1146=0),IF('Male Data'!I395&gt;MaleWeighted!I$1145,'Male Data'!$X395,0),IF(AND(MaleWeighted!I$1145=0,MaleWeighted!I$1146&gt;0),IF('Male Data'!I395&lt;MaleWeighted!I$1146,'Male Data'!$X395,0),IF(AND('Male Data'!I395&gt;MaleWeighted!I$1145,'Male Data'!I395&lt;MaleWeighted!I$1146),'Male Data'!$X395,0))))</f>
        <v>--</v>
      </c>
      <c r="J395" t="str">
        <f>IF(AND(MaleWeighted!J$1145=0,MaleWeighted!J$1146=0),"--",IF(AND(MaleWeighted!J$1145&gt;0,MaleWeighted!J$1146=0),IF('Male Data'!J395&gt;MaleWeighted!J$1145,'Male Data'!$X395,0),IF(AND(MaleWeighted!J$1145=0,MaleWeighted!J$1146&gt;0),IF('Male Data'!J395&lt;MaleWeighted!J$1146,'Male Data'!$X395,0),IF(AND('Male Data'!J395&gt;MaleWeighted!J$1145,'Male Data'!J395&lt;MaleWeighted!J$1146),'Male Data'!$X395,0))))</f>
        <v>--</v>
      </c>
      <c r="K395" t="str">
        <f>IF(AND(MaleWeighted!K$1145=0,MaleWeighted!K$1146=0),"--",IF(AND(MaleWeighted!K$1145&gt;0,MaleWeighted!K$1146=0),IF('Male Data'!K395&gt;MaleWeighted!K$1145,'Male Data'!$X395,0),IF(AND(MaleWeighted!K$1145=0,MaleWeighted!K$1146&gt;0),IF('Male Data'!K395&lt;MaleWeighted!K$1146,'Male Data'!$X395,0),IF(AND('Male Data'!K395&gt;MaleWeighted!K$1145,'Male Data'!K395&lt;MaleWeighted!K$1146),'Male Data'!$X395,0))))</f>
        <v>--</v>
      </c>
      <c r="L395" t="str">
        <f>IF(AND(MaleWeighted!L$1145=0,MaleWeighted!L$1146=0),"--",IF(AND(MaleWeighted!L$1145&gt;0,MaleWeighted!L$1146=0),IF('Male Data'!L395&gt;MaleWeighted!L$1145,'Male Data'!$X395,0),IF(AND(MaleWeighted!L$1145=0,MaleWeighted!L$1146&gt;0),IF('Male Data'!L395&lt;MaleWeighted!L$1146,'Male Data'!$X395,0),IF(AND('Male Data'!L395&gt;MaleWeighted!L$1145,'Male Data'!L395&lt;MaleWeighted!L$1146),'Male Data'!$X395,0))))</f>
        <v>--</v>
      </c>
      <c r="M395" t="str">
        <f>IF(AND(MaleWeighted!M$1145=0,MaleWeighted!M$1146=0),"--",IF(AND(MaleWeighted!M$1145&gt;0,MaleWeighted!M$1146=0),IF('Male Data'!M395&gt;MaleWeighted!M$1145,'Male Data'!$X395,0),IF(AND(MaleWeighted!M$1145=0,MaleWeighted!M$1146&gt;0),IF('Male Data'!M395&lt;MaleWeighted!M$1146,'Male Data'!$X395,0),IF(AND('Male Data'!M395&gt;MaleWeighted!M$1145,'Male Data'!M395&lt;MaleWeighted!M$1146),'Male Data'!$X395,0))))</f>
        <v>--</v>
      </c>
      <c r="N395" t="str">
        <f>IF(AND(MaleWeighted!N$1145=0,MaleWeighted!N$1146=0),"--",IF(AND(MaleWeighted!N$1145&gt;0,MaleWeighted!N$1146=0),IF('Male Data'!N395&gt;MaleWeighted!N$1145,'Male Data'!$X395,0),IF(AND(MaleWeighted!N$1145=0,MaleWeighted!N$1146&gt;0),IF('Male Data'!N395&lt;MaleWeighted!N$1146,'Male Data'!$X395,0),IF(AND('Male Data'!N395&gt;MaleWeighted!N$1145,'Male Data'!N395&lt;MaleWeighted!N$1146),'Male Data'!$X395,0))))</f>
        <v>--</v>
      </c>
      <c r="O395" t="str">
        <f>IF(AND(MaleWeighted!O$1145=0,MaleWeighted!O$1146=0),"--",IF(AND(MaleWeighted!O$1145&gt;0,MaleWeighted!O$1146=0),IF('Male Data'!O395&gt;MaleWeighted!O$1145,'Male Data'!$X395,0),IF(AND(MaleWeighted!O$1145=0,MaleWeighted!O$1146&gt;0),IF('Male Data'!O395&lt;MaleWeighted!O$1146,'Male Data'!$X395,0),IF(AND('Male Data'!O395&gt;MaleWeighted!O$1145,'Male Data'!O395&lt;MaleWeighted!O$1146),'Male Data'!$X395,0))))</f>
        <v>--</v>
      </c>
      <c r="P395" t="str">
        <f>IF(AND(MaleWeighted!P$1145=0,MaleWeighted!P$1146=0),"--",IF(AND(MaleWeighted!P$1145&gt;0,MaleWeighted!P$1146=0),IF('Male Data'!P395&gt;MaleWeighted!P$1145,'Male Data'!$X395,0),IF(AND(MaleWeighted!P$1145=0,MaleWeighted!P$1146&gt;0),IF('Male Data'!P395&lt;MaleWeighted!P$1146,'Male Data'!$X395,0),IF(AND('Male Data'!P395&gt;MaleWeighted!P$1145,'Male Data'!P395&lt;MaleWeighted!P$1146),'Male Data'!$X395,0))))</f>
        <v>--</v>
      </c>
      <c r="Q395" t="str">
        <f>IF(AND(MaleWeighted!Q$1145=0,MaleWeighted!Q$1146=0),"--",IF(AND(MaleWeighted!Q$1145&gt;0,MaleWeighted!Q$1146=0),IF('Male Data'!Q395&gt;MaleWeighted!Q$1145,'Male Data'!$X395,0),IF(AND(MaleWeighted!Q$1145=0,MaleWeighted!Q$1146&gt;0),IF('Male Data'!Q395&lt;MaleWeighted!Q$1146,'Male Data'!$X395,0),IF(AND('Male Data'!Q395&gt;MaleWeighted!Q$1145,'Male Data'!Q395&lt;MaleWeighted!Q$1146),'Male Data'!$X395,0))))</f>
        <v>--</v>
      </c>
      <c r="R395" t="str">
        <f>IF(AND(MaleWeighted!R$1145=0,MaleWeighted!R$1146=0),"--",IF(AND(MaleWeighted!R$1145&gt;0,MaleWeighted!R$1146=0),IF('Male Data'!R395&gt;MaleWeighted!R$1145,'Male Data'!$X395,0),IF(AND(MaleWeighted!R$1145=0,MaleWeighted!R$1146&gt;0),IF('Male Data'!R395&lt;MaleWeighted!R$1146,'Male Data'!$X395,0),IF(AND('Male Data'!R395&gt;MaleWeighted!R$1145,'Male Data'!R395&lt;MaleWeighted!R$1146),'Male Data'!$X395,0))))</f>
        <v>--</v>
      </c>
      <c r="S395" t="str">
        <f>IF(AND(MaleWeighted!S$1145=0,MaleWeighted!S$1146=0),"--",IF(AND(MaleWeighted!S$1145&gt;0,MaleWeighted!S$1146=0),IF('Male Data'!S395&gt;MaleWeighted!S$1145,'Male Data'!$X395,0),IF(AND(MaleWeighted!S$1145=0,MaleWeighted!S$1146&gt;0),IF('Male Data'!S395&lt;MaleWeighted!S$1146,'Male Data'!$X395,0),IF(AND('Male Data'!S395&gt;MaleWeighted!S$1145,'Male Data'!S395&lt;MaleWeighted!S$1146),'Male Data'!$X395,0))))</f>
        <v>--</v>
      </c>
      <c r="T395" t="str">
        <f>IF(AND(MaleWeighted!T$1145=0,MaleWeighted!T$1146=0),"--",IF(AND(MaleWeighted!T$1145&gt;0,MaleWeighted!T$1146=0),IF('Male Data'!T395&gt;MaleWeighted!T$1145,'Male Data'!$X395,0),IF(AND(MaleWeighted!T$1145=0,MaleWeighted!T$1146&gt;0),IF('Male Data'!$T395&lt;MaleWeighted!T$1146,'Male Data'!$X395,0),IF(AND('Male Data'!T395&gt;MaleWeighted!T$1145,'Male Data'!T395&lt;MaleWeighted!T$1146),'Male Data'!$X395,0))))</f>
        <v>--</v>
      </c>
      <c r="U395" t="str">
        <f>IF(AND(MaleWeighted!U$1145=0,MaleWeighted!U$1146=0),"--",IF(AND(MaleWeighted!U$1145&gt;0,MaleWeighted!U$1146=0),IF('Male Data'!U395&gt;MaleWeighted!U$1145,'Male Data'!$X395,0),IF(AND(MaleWeighted!U$1145=0,MaleWeighted!U$1146&gt;0),IF('Male Data'!U395&lt;MaleWeighted!U$1146,'Male Data'!$X395,0),IF(AND('Male Data'!U395&gt;MaleWeighted!U$1145,'Male Data'!U395&lt;MaleWeighted!U$1146),'Male Data'!$X395,0))))</f>
        <v>--</v>
      </c>
      <c r="V395" t="str">
        <f>IF(AND(MaleWeighted!V$1145=0,MaleWeighted!V$1146=0),"--",IF(AND(MaleWeighted!V$1145&gt;0,MaleWeighted!V$1146=0),IF('Male Data'!V395&gt;MaleWeighted!V$1145,'Male Data'!$X395,0),IF(AND(MaleWeighted!V$1145=0,MaleWeighted!V$1146&gt;0),IF('Male Data'!V395&lt;MaleWeighted!V$1146,'Male Data'!$X395,0),IF(AND('Male Data'!V395&gt;MaleWeighted!V$1145,'Male Data'!V395&lt;MaleWeighted!V$1146),'Male Data'!$X395,0))))</f>
        <v>--</v>
      </c>
      <c r="W395" t="str">
        <f>IF(AND(MaleWeighted!W$1145=0,MaleWeighted!W$1146=0),"--",IF(AND(MaleWeighted!W$1145&gt;0,MaleWeighted!W$1146=0),IF('Male Data'!W395&gt;MaleWeighted!W$1145,'Male Data'!$X395,0),IF(AND(MaleWeighted!W$1145=0,MaleWeighted!W$1146&gt;0),IF('Male Data'!W395&lt;MaleWeighted!W$1146,'Male Data'!$X395,0),IF(AND('Male Data'!W395&gt;MaleWeighted!W$1145,'Male Data'!W395&lt;MaleWeighted!W$1146),'Male Data'!$X395,0))))</f>
        <v>--</v>
      </c>
      <c r="Y395">
        <f t="shared" si="12"/>
        <v>0</v>
      </c>
      <c r="Z395">
        <f>Y395*'Male Data'!X395</f>
        <v>0</v>
      </c>
      <c r="AA395">
        <f t="shared" si="13"/>
        <v>1</v>
      </c>
      <c r="AB395">
        <f>AA395*'Male Data'!X395</f>
        <v>68644</v>
      </c>
    </row>
    <row r="396" spans="1:28">
      <c r="A396">
        <f>'Male Data'!A396</f>
        <v>395</v>
      </c>
      <c r="B396" t="str">
        <f>'Male Data'!B396</f>
        <v>M</v>
      </c>
      <c r="C396" t="str">
        <f>IF(AND(MaleWeighted!C$1145=0,MaleWeighted!C$1146=0),"--",IF(AND(MaleWeighted!C$1145&gt;0,MaleWeighted!C$1146=0),IF('Male Data'!C396&gt;MaleWeighted!C$1145,'Male Data'!$X396,0),IF(AND(MaleWeighted!C$1145=0,MaleWeighted!C$1146&gt;0),IF('Male Data'!C396&lt;MaleWeighted!C$1146,'Male Data'!$X396,0),IF(AND('Male Data'!C396&gt;MaleWeighted!C$1145,'Male Data'!C396&lt;MaleWeighted!C$1146),'Male Data'!$X396,0))))</f>
        <v>--</v>
      </c>
      <c r="D396" t="str">
        <f>IF(AND(MaleWeighted!D$1145=0,MaleWeighted!D$1146=0),"--",IF(AND(MaleWeighted!D$1145&gt;0,MaleWeighted!D$1146=0),IF('Male Data'!D396&gt;MaleWeighted!D$1145,'Male Data'!$X396,0),IF(AND(MaleWeighted!D$1145=0,MaleWeighted!D$1146&gt;0),IF('Male Data'!D396&lt;MaleWeighted!D$1146,'Male Data'!$X396,0),IF(AND('Male Data'!D396&gt;MaleWeighted!D$1145,'Male Data'!D396&lt;MaleWeighted!D$1146),'Male Data'!$X396,0))))</f>
        <v>--</v>
      </c>
      <c r="E396" t="str">
        <f>IF(AND(MaleWeighted!E$1145=0,MaleWeighted!E$1146=0),"--",IF(AND(MaleWeighted!E$1145&gt;0,MaleWeighted!E$1146=0),IF('Male Data'!E396&gt;MaleWeighted!E$1145,'Male Data'!$X396,0),IF(AND(MaleWeighted!E$1145=0,MaleWeighted!E$1146&gt;0),IF('Male Data'!E396&lt;MaleWeighted!E$1146,'Male Data'!$X396,0),IF(AND('Male Data'!E396&gt;MaleWeighted!E$1145,'Male Data'!E396&lt;MaleWeighted!E$1146),'Male Data'!$X396,0))))</f>
        <v>--</v>
      </c>
      <c r="F396" t="str">
        <f>IF(AND(MaleWeighted!F$1145=0,MaleWeighted!F$1146=0),"--",IF(AND(MaleWeighted!F$1145&gt;0,MaleWeighted!F$1146=0),IF('Male Data'!F396&gt;MaleWeighted!F$1145,'Male Data'!$X396,0),IF(AND(MaleWeighted!F$1145=0,MaleWeighted!F$1146&gt;0),IF('Male Data'!F396&lt;MaleWeighted!F$1146,'Male Data'!$X396,0),IF(AND('Male Data'!F396&gt;MaleWeighted!F$1145,'Male Data'!F396&lt;MaleWeighted!F$1146),'Male Data'!$X396,0))))</f>
        <v>--</v>
      </c>
      <c r="G396" t="str">
        <f>IF(AND(MaleWeighted!G$1145=0,MaleWeighted!G$1146=0),"--",IF(AND(MaleWeighted!G$1145&gt;0,MaleWeighted!G$1146=0),IF('Male Data'!G396&gt;MaleWeighted!G$1145,'Male Data'!$X396,0),IF(AND(MaleWeighted!G$1145=0,MaleWeighted!G$1146&gt;0),IF('Male Data'!G396&lt;MaleWeighted!G$1146,'Male Data'!$X396,0),IF(AND('Male Data'!G396&gt;MaleWeighted!G$1145,'Male Data'!G396&lt;MaleWeighted!G$1146),'Male Data'!$X396,0))))</f>
        <v>--</v>
      </c>
      <c r="H396" t="str">
        <f>IF(AND(MaleWeighted!H$1145=0,MaleWeighted!H$1146=0),"--",IF(AND(MaleWeighted!H$1145&gt;0,MaleWeighted!H$1146=0),IF('Male Data'!H396&gt;MaleWeighted!H$1145,'Male Data'!$X396,0),IF(AND(MaleWeighted!H$1145=0,MaleWeighted!H$1146&gt;0),IF('Male Data'!H396&lt;MaleWeighted!H$1146,'Male Data'!$X396,0),IF(AND('Male Data'!H396&gt;MaleWeighted!H$1145,'Male Data'!H396&lt;MaleWeighted!H$1146),'Male Data'!$X396,0))))</f>
        <v>--</v>
      </c>
      <c r="I396" t="str">
        <f>IF(AND(MaleWeighted!I$1145=0,MaleWeighted!I$1146=0),"--",IF(AND(MaleWeighted!I$1145&gt;0,MaleWeighted!I$1146=0),IF('Male Data'!I396&gt;MaleWeighted!I$1145,'Male Data'!$X396,0),IF(AND(MaleWeighted!I$1145=0,MaleWeighted!I$1146&gt;0),IF('Male Data'!I396&lt;MaleWeighted!I$1146,'Male Data'!$X396,0),IF(AND('Male Data'!I396&gt;MaleWeighted!I$1145,'Male Data'!I396&lt;MaleWeighted!I$1146),'Male Data'!$X396,0))))</f>
        <v>--</v>
      </c>
      <c r="J396" t="str">
        <f>IF(AND(MaleWeighted!J$1145=0,MaleWeighted!J$1146=0),"--",IF(AND(MaleWeighted!J$1145&gt;0,MaleWeighted!J$1146=0),IF('Male Data'!J396&gt;MaleWeighted!J$1145,'Male Data'!$X396,0),IF(AND(MaleWeighted!J$1145=0,MaleWeighted!J$1146&gt;0),IF('Male Data'!J396&lt;MaleWeighted!J$1146,'Male Data'!$X396,0),IF(AND('Male Data'!J396&gt;MaleWeighted!J$1145,'Male Data'!J396&lt;MaleWeighted!J$1146),'Male Data'!$X396,0))))</f>
        <v>--</v>
      </c>
      <c r="K396" t="str">
        <f>IF(AND(MaleWeighted!K$1145=0,MaleWeighted!K$1146=0),"--",IF(AND(MaleWeighted!K$1145&gt;0,MaleWeighted!K$1146=0),IF('Male Data'!K396&gt;MaleWeighted!K$1145,'Male Data'!$X396,0),IF(AND(MaleWeighted!K$1145=0,MaleWeighted!K$1146&gt;0),IF('Male Data'!K396&lt;MaleWeighted!K$1146,'Male Data'!$X396,0),IF(AND('Male Data'!K396&gt;MaleWeighted!K$1145,'Male Data'!K396&lt;MaleWeighted!K$1146),'Male Data'!$X396,0))))</f>
        <v>--</v>
      </c>
      <c r="L396" t="str">
        <f>IF(AND(MaleWeighted!L$1145=0,MaleWeighted!L$1146=0),"--",IF(AND(MaleWeighted!L$1145&gt;0,MaleWeighted!L$1146=0),IF('Male Data'!L396&gt;MaleWeighted!L$1145,'Male Data'!$X396,0),IF(AND(MaleWeighted!L$1145=0,MaleWeighted!L$1146&gt;0),IF('Male Data'!L396&lt;MaleWeighted!L$1146,'Male Data'!$X396,0),IF(AND('Male Data'!L396&gt;MaleWeighted!L$1145,'Male Data'!L396&lt;MaleWeighted!L$1146),'Male Data'!$X396,0))))</f>
        <v>--</v>
      </c>
      <c r="M396" t="str">
        <f>IF(AND(MaleWeighted!M$1145=0,MaleWeighted!M$1146=0),"--",IF(AND(MaleWeighted!M$1145&gt;0,MaleWeighted!M$1146=0),IF('Male Data'!M396&gt;MaleWeighted!M$1145,'Male Data'!$X396,0),IF(AND(MaleWeighted!M$1145=0,MaleWeighted!M$1146&gt;0),IF('Male Data'!M396&lt;MaleWeighted!M$1146,'Male Data'!$X396,0),IF(AND('Male Data'!M396&gt;MaleWeighted!M$1145,'Male Data'!M396&lt;MaleWeighted!M$1146),'Male Data'!$X396,0))))</f>
        <v>--</v>
      </c>
      <c r="N396" t="str">
        <f>IF(AND(MaleWeighted!N$1145=0,MaleWeighted!N$1146=0),"--",IF(AND(MaleWeighted!N$1145&gt;0,MaleWeighted!N$1146=0),IF('Male Data'!N396&gt;MaleWeighted!N$1145,'Male Data'!$X396,0),IF(AND(MaleWeighted!N$1145=0,MaleWeighted!N$1146&gt;0),IF('Male Data'!N396&lt;MaleWeighted!N$1146,'Male Data'!$X396,0),IF(AND('Male Data'!N396&gt;MaleWeighted!N$1145,'Male Data'!N396&lt;MaleWeighted!N$1146),'Male Data'!$X396,0))))</f>
        <v>--</v>
      </c>
      <c r="O396" t="str">
        <f>IF(AND(MaleWeighted!O$1145=0,MaleWeighted!O$1146=0),"--",IF(AND(MaleWeighted!O$1145&gt;0,MaleWeighted!O$1146=0),IF('Male Data'!O396&gt;MaleWeighted!O$1145,'Male Data'!$X396,0),IF(AND(MaleWeighted!O$1145=0,MaleWeighted!O$1146&gt;0),IF('Male Data'!O396&lt;MaleWeighted!O$1146,'Male Data'!$X396,0),IF(AND('Male Data'!O396&gt;MaleWeighted!O$1145,'Male Data'!O396&lt;MaleWeighted!O$1146),'Male Data'!$X396,0))))</f>
        <v>--</v>
      </c>
      <c r="P396" t="str">
        <f>IF(AND(MaleWeighted!P$1145=0,MaleWeighted!P$1146=0),"--",IF(AND(MaleWeighted!P$1145&gt;0,MaleWeighted!P$1146=0),IF('Male Data'!P396&gt;MaleWeighted!P$1145,'Male Data'!$X396,0),IF(AND(MaleWeighted!P$1145=0,MaleWeighted!P$1146&gt;0),IF('Male Data'!P396&lt;MaleWeighted!P$1146,'Male Data'!$X396,0),IF(AND('Male Data'!P396&gt;MaleWeighted!P$1145,'Male Data'!P396&lt;MaleWeighted!P$1146),'Male Data'!$X396,0))))</f>
        <v>--</v>
      </c>
      <c r="Q396" t="str">
        <f>IF(AND(MaleWeighted!Q$1145=0,MaleWeighted!Q$1146=0),"--",IF(AND(MaleWeighted!Q$1145&gt;0,MaleWeighted!Q$1146=0),IF('Male Data'!Q396&gt;MaleWeighted!Q$1145,'Male Data'!$X396,0),IF(AND(MaleWeighted!Q$1145=0,MaleWeighted!Q$1146&gt;0),IF('Male Data'!Q396&lt;MaleWeighted!Q$1146,'Male Data'!$X396,0),IF(AND('Male Data'!Q396&gt;MaleWeighted!Q$1145,'Male Data'!Q396&lt;MaleWeighted!Q$1146),'Male Data'!$X396,0))))</f>
        <v>--</v>
      </c>
      <c r="R396" t="str">
        <f>IF(AND(MaleWeighted!R$1145=0,MaleWeighted!R$1146=0),"--",IF(AND(MaleWeighted!R$1145&gt;0,MaleWeighted!R$1146=0),IF('Male Data'!R396&gt;MaleWeighted!R$1145,'Male Data'!$X396,0),IF(AND(MaleWeighted!R$1145=0,MaleWeighted!R$1146&gt;0),IF('Male Data'!R396&lt;MaleWeighted!R$1146,'Male Data'!$X396,0),IF(AND('Male Data'!R396&gt;MaleWeighted!R$1145,'Male Data'!R396&lt;MaleWeighted!R$1146),'Male Data'!$X396,0))))</f>
        <v>--</v>
      </c>
      <c r="S396" t="str">
        <f>IF(AND(MaleWeighted!S$1145=0,MaleWeighted!S$1146=0),"--",IF(AND(MaleWeighted!S$1145&gt;0,MaleWeighted!S$1146=0),IF('Male Data'!S396&gt;MaleWeighted!S$1145,'Male Data'!$X396,0),IF(AND(MaleWeighted!S$1145=0,MaleWeighted!S$1146&gt;0),IF('Male Data'!S396&lt;MaleWeighted!S$1146,'Male Data'!$X396,0),IF(AND('Male Data'!S396&gt;MaleWeighted!S$1145,'Male Data'!S396&lt;MaleWeighted!S$1146),'Male Data'!$X396,0))))</f>
        <v>--</v>
      </c>
      <c r="T396" t="str">
        <f>IF(AND(MaleWeighted!T$1145=0,MaleWeighted!T$1146=0),"--",IF(AND(MaleWeighted!T$1145&gt;0,MaleWeighted!T$1146=0),IF('Male Data'!T396&gt;MaleWeighted!T$1145,'Male Data'!$X396,0),IF(AND(MaleWeighted!T$1145=0,MaleWeighted!T$1146&gt;0),IF('Male Data'!$T396&lt;MaleWeighted!T$1146,'Male Data'!$X396,0),IF(AND('Male Data'!T396&gt;MaleWeighted!T$1145,'Male Data'!T396&lt;MaleWeighted!T$1146),'Male Data'!$X396,0))))</f>
        <v>--</v>
      </c>
      <c r="U396" t="str">
        <f>IF(AND(MaleWeighted!U$1145=0,MaleWeighted!U$1146=0),"--",IF(AND(MaleWeighted!U$1145&gt;0,MaleWeighted!U$1146=0),IF('Male Data'!U396&gt;MaleWeighted!U$1145,'Male Data'!$X396,0),IF(AND(MaleWeighted!U$1145=0,MaleWeighted!U$1146&gt;0),IF('Male Data'!U396&lt;MaleWeighted!U$1146,'Male Data'!$X396,0),IF(AND('Male Data'!U396&gt;MaleWeighted!U$1145,'Male Data'!U396&lt;MaleWeighted!U$1146),'Male Data'!$X396,0))))</f>
        <v>--</v>
      </c>
      <c r="V396" t="str">
        <f>IF(AND(MaleWeighted!V$1145=0,MaleWeighted!V$1146=0),"--",IF(AND(MaleWeighted!V$1145&gt;0,MaleWeighted!V$1146=0),IF('Male Data'!V396&gt;MaleWeighted!V$1145,'Male Data'!$X396,0),IF(AND(MaleWeighted!V$1145=0,MaleWeighted!V$1146&gt;0),IF('Male Data'!V396&lt;MaleWeighted!V$1146,'Male Data'!$X396,0),IF(AND('Male Data'!V396&gt;MaleWeighted!V$1145,'Male Data'!V396&lt;MaleWeighted!V$1146),'Male Data'!$X396,0))))</f>
        <v>--</v>
      </c>
      <c r="W396" t="str">
        <f>IF(AND(MaleWeighted!W$1145=0,MaleWeighted!W$1146=0),"--",IF(AND(MaleWeighted!W$1145&gt;0,MaleWeighted!W$1146=0),IF('Male Data'!W396&gt;MaleWeighted!W$1145,'Male Data'!$X396,0),IF(AND(MaleWeighted!W$1145=0,MaleWeighted!W$1146&gt;0),IF('Male Data'!W396&lt;MaleWeighted!W$1146,'Male Data'!$X396,0),IF(AND('Male Data'!W396&gt;MaleWeighted!W$1145,'Male Data'!W396&lt;MaleWeighted!W$1146),'Male Data'!$X396,0))))</f>
        <v>--</v>
      </c>
      <c r="Y396">
        <f t="shared" si="12"/>
        <v>0</v>
      </c>
      <c r="Z396">
        <f>Y396*'Male Data'!X396</f>
        <v>0</v>
      </c>
      <c r="AA396">
        <f t="shared" si="13"/>
        <v>1</v>
      </c>
      <c r="AB396">
        <f>AA396*'Male Data'!X396</f>
        <v>152942</v>
      </c>
    </row>
    <row r="397" spans="1:28">
      <c r="A397">
        <f>'Male Data'!A397</f>
        <v>396</v>
      </c>
      <c r="B397" t="str">
        <f>'Male Data'!B397</f>
        <v>M</v>
      </c>
      <c r="C397" t="str">
        <f>IF(AND(MaleWeighted!C$1145=0,MaleWeighted!C$1146=0),"--",IF(AND(MaleWeighted!C$1145&gt;0,MaleWeighted!C$1146=0),IF('Male Data'!C397&gt;MaleWeighted!C$1145,'Male Data'!$X397,0),IF(AND(MaleWeighted!C$1145=0,MaleWeighted!C$1146&gt;0),IF('Male Data'!C397&lt;MaleWeighted!C$1146,'Male Data'!$X397,0),IF(AND('Male Data'!C397&gt;MaleWeighted!C$1145,'Male Data'!C397&lt;MaleWeighted!C$1146),'Male Data'!$X397,0))))</f>
        <v>--</v>
      </c>
      <c r="D397" t="str">
        <f>IF(AND(MaleWeighted!D$1145=0,MaleWeighted!D$1146=0),"--",IF(AND(MaleWeighted!D$1145&gt;0,MaleWeighted!D$1146=0),IF('Male Data'!D397&gt;MaleWeighted!D$1145,'Male Data'!$X397,0),IF(AND(MaleWeighted!D$1145=0,MaleWeighted!D$1146&gt;0),IF('Male Data'!D397&lt;MaleWeighted!D$1146,'Male Data'!$X397,0),IF(AND('Male Data'!D397&gt;MaleWeighted!D$1145,'Male Data'!D397&lt;MaleWeighted!D$1146),'Male Data'!$X397,0))))</f>
        <v>--</v>
      </c>
      <c r="E397" t="str">
        <f>IF(AND(MaleWeighted!E$1145=0,MaleWeighted!E$1146=0),"--",IF(AND(MaleWeighted!E$1145&gt;0,MaleWeighted!E$1146=0),IF('Male Data'!E397&gt;MaleWeighted!E$1145,'Male Data'!$X397,0),IF(AND(MaleWeighted!E$1145=0,MaleWeighted!E$1146&gt;0),IF('Male Data'!E397&lt;MaleWeighted!E$1146,'Male Data'!$X397,0),IF(AND('Male Data'!E397&gt;MaleWeighted!E$1145,'Male Data'!E397&lt;MaleWeighted!E$1146),'Male Data'!$X397,0))))</f>
        <v>--</v>
      </c>
      <c r="F397" t="str">
        <f>IF(AND(MaleWeighted!F$1145=0,MaleWeighted!F$1146=0),"--",IF(AND(MaleWeighted!F$1145&gt;0,MaleWeighted!F$1146=0),IF('Male Data'!F397&gt;MaleWeighted!F$1145,'Male Data'!$X397,0),IF(AND(MaleWeighted!F$1145=0,MaleWeighted!F$1146&gt;0),IF('Male Data'!F397&lt;MaleWeighted!F$1146,'Male Data'!$X397,0),IF(AND('Male Data'!F397&gt;MaleWeighted!F$1145,'Male Data'!F397&lt;MaleWeighted!F$1146),'Male Data'!$X397,0))))</f>
        <v>--</v>
      </c>
      <c r="G397" t="str">
        <f>IF(AND(MaleWeighted!G$1145=0,MaleWeighted!G$1146=0),"--",IF(AND(MaleWeighted!G$1145&gt;0,MaleWeighted!G$1146=0),IF('Male Data'!G397&gt;MaleWeighted!G$1145,'Male Data'!$X397,0),IF(AND(MaleWeighted!G$1145=0,MaleWeighted!G$1146&gt;0),IF('Male Data'!G397&lt;MaleWeighted!G$1146,'Male Data'!$X397,0),IF(AND('Male Data'!G397&gt;MaleWeighted!G$1145,'Male Data'!G397&lt;MaleWeighted!G$1146),'Male Data'!$X397,0))))</f>
        <v>--</v>
      </c>
      <c r="H397" t="str">
        <f>IF(AND(MaleWeighted!H$1145=0,MaleWeighted!H$1146=0),"--",IF(AND(MaleWeighted!H$1145&gt;0,MaleWeighted!H$1146=0),IF('Male Data'!H397&gt;MaleWeighted!H$1145,'Male Data'!$X397,0),IF(AND(MaleWeighted!H$1145=0,MaleWeighted!H$1146&gt;0),IF('Male Data'!H397&lt;MaleWeighted!H$1146,'Male Data'!$X397,0),IF(AND('Male Data'!H397&gt;MaleWeighted!H$1145,'Male Data'!H397&lt;MaleWeighted!H$1146),'Male Data'!$X397,0))))</f>
        <v>--</v>
      </c>
      <c r="I397" t="str">
        <f>IF(AND(MaleWeighted!I$1145=0,MaleWeighted!I$1146=0),"--",IF(AND(MaleWeighted!I$1145&gt;0,MaleWeighted!I$1146=0),IF('Male Data'!I397&gt;MaleWeighted!I$1145,'Male Data'!$X397,0),IF(AND(MaleWeighted!I$1145=0,MaleWeighted!I$1146&gt;0),IF('Male Data'!I397&lt;MaleWeighted!I$1146,'Male Data'!$X397,0),IF(AND('Male Data'!I397&gt;MaleWeighted!I$1145,'Male Data'!I397&lt;MaleWeighted!I$1146),'Male Data'!$X397,0))))</f>
        <v>--</v>
      </c>
      <c r="J397" t="str">
        <f>IF(AND(MaleWeighted!J$1145=0,MaleWeighted!J$1146=0),"--",IF(AND(MaleWeighted!J$1145&gt;0,MaleWeighted!J$1146=0),IF('Male Data'!J397&gt;MaleWeighted!J$1145,'Male Data'!$X397,0),IF(AND(MaleWeighted!J$1145=0,MaleWeighted!J$1146&gt;0),IF('Male Data'!J397&lt;MaleWeighted!J$1146,'Male Data'!$X397,0),IF(AND('Male Data'!J397&gt;MaleWeighted!J$1145,'Male Data'!J397&lt;MaleWeighted!J$1146),'Male Data'!$X397,0))))</f>
        <v>--</v>
      </c>
      <c r="K397" t="str">
        <f>IF(AND(MaleWeighted!K$1145=0,MaleWeighted!K$1146=0),"--",IF(AND(MaleWeighted!K$1145&gt;0,MaleWeighted!K$1146=0),IF('Male Data'!K397&gt;MaleWeighted!K$1145,'Male Data'!$X397,0),IF(AND(MaleWeighted!K$1145=0,MaleWeighted!K$1146&gt;0),IF('Male Data'!K397&lt;MaleWeighted!K$1146,'Male Data'!$X397,0),IF(AND('Male Data'!K397&gt;MaleWeighted!K$1145,'Male Data'!K397&lt;MaleWeighted!K$1146),'Male Data'!$X397,0))))</f>
        <v>--</v>
      </c>
      <c r="L397" t="str">
        <f>IF(AND(MaleWeighted!L$1145=0,MaleWeighted!L$1146=0),"--",IF(AND(MaleWeighted!L$1145&gt;0,MaleWeighted!L$1146=0),IF('Male Data'!L397&gt;MaleWeighted!L$1145,'Male Data'!$X397,0),IF(AND(MaleWeighted!L$1145=0,MaleWeighted!L$1146&gt;0),IF('Male Data'!L397&lt;MaleWeighted!L$1146,'Male Data'!$X397,0),IF(AND('Male Data'!L397&gt;MaleWeighted!L$1145,'Male Data'!L397&lt;MaleWeighted!L$1146),'Male Data'!$X397,0))))</f>
        <v>--</v>
      </c>
      <c r="M397" t="str">
        <f>IF(AND(MaleWeighted!M$1145=0,MaleWeighted!M$1146=0),"--",IF(AND(MaleWeighted!M$1145&gt;0,MaleWeighted!M$1146=0),IF('Male Data'!M397&gt;MaleWeighted!M$1145,'Male Data'!$X397,0),IF(AND(MaleWeighted!M$1145=0,MaleWeighted!M$1146&gt;0),IF('Male Data'!M397&lt;MaleWeighted!M$1146,'Male Data'!$X397,0),IF(AND('Male Data'!M397&gt;MaleWeighted!M$1145,'Male Data'!M397&lt;MaleWeighted!M$1146),'Male Data'!$X397,0))))</f>
        <v>--</v>
      </c>
      <c r="N397" t="str">
        <f>IF(AND(MaleWeighted!N$1145=0,MaleWeighted!N$1146=0),"--",IF(AND(MaleWeighted!N$1145&gt;0,MaleWeighted!N$1146=0),IF('Male Data'!N397&gt;MaleWeighted!N$1145,'Male Data'!$X397,0),IF(AND(MaleWeighted!N$1145=0,MaleWeighted!N$1146&gt;0),IF('Male Data'!N397&lt;MaleWeighted!N$1146,'Male Data'!$X397,0),IF(AND('Male Data'!N397&gt;MaleWeighted!N$1145,'Male Data'!N397&lt;MaleWeighted!N$1146),'Male Data'!$X397,0))))</f>
        <v>--</v>
      </c>
      <c r="O397" t="str">
        <f>IF(AND(MaleWeighted!O$1145=0,MaleWeighted!O$1146=0),"--",IF(AND(MaleWeighted!O$1145&gt;0,MaleWeighted!O$1146=0),IF('Male Data'!O397&gt;MaleWeighted!O$1145,'Male Data'!$X397,0),IF(AND(MaleWeighted!O$1145=0,MaleWeighted!O$1146&gt;0),IF('Male Data'!O397&lt;MaleWeighted!O$1146,'Male Data'!$X397,0),IF(AND('Male Data'!O397&gt;MaleWeighted!O$1145,'Male Data'!O397&lt;MaleWeighted!O$1146),'Male Data'!$X397,0))))</f>
        <v>--</v>
      </c>
      <c r="P397" t="str">
        <f>IF(AND(MaleWeighted!P$1145=0,MaleWeighted!P$1146=0),"--",IF(AND(MaleWeighted!P$1145&gt;0,MaleWeighted!P$1146=0),IF('Male Data'!P397&gt;MaleWeighted!P$1145,'Male Data'!$X397,0),IF(AND(MaleWeighted!P$1145=0,MaleWeighted!P$1146&gt;0),IF('Male Data'!P397&lt;MaleWeighted!P$1146,'Male Data'!$X397,0),IF(AND('Male Data'!P397&gt;MaleWeighted!P$1145,'Male Data'!P397&lt;MaleWeighted!P$1146),'Male Data'!$X397,0))))</f>
        <v>--</v>
      </c>
      <c r="Q397" t="str">
        <f>IF(AND(MaleWeighted!Q$1145=0,MaleWeighted!Q$1146=0),"--",IF(AND(MaleWeighted!Q$1145&gt;0,MaleWeighted!Q$1146=0),IF('Male Data'!Q397&gt;MaleWeighted!Q$1145,'Male Data'!$X397,0),IF(AND(MaleWeighted!Q$1145=0,MaleWeighted!Q$1146&gt;0),IF('Male Data'!Q397&lt;MaleWeighted!Q$1146,'Male Data'!$X397,0),IF(AND('Male Data'!Q397&gt;MaleWeighted!Q$1145,'Male Data'!Q397&lt;MaleWeighted!Q$1146),'Male Data'!$X397,0))))</f>
        <v>--</v>
      </c>
      <c r="R397" t="str">
        <f>IF(AND(MaleWeighted!R$1145=0,MaleWeighted!R$1146=0),"--",IF(AND(MaleWeighted!R$1145&gt;0,MaleWeighted!R$1146=0),IF('Male Data'!R397&gt;MaleWeighted!R$1145,'Male Data'!$X397,0),IF(AND(MaleWeighted!R$1145=0,MaleWeighted!R$1146&gt;0),IF('Male Data'!R397&lt;MaleWeighted!R$1146,'Male Data'!$X397,0),IF(AND('Male Data'!R397&gt;MaleWeighted!R$1145,'Male Data'!R397&lt;MaleWeighted!R$1146),'Male Data'!$X397,0))))</f>
        <v>--</v>
      </c>
      <c r="S397" t="str">
        <f>IF(AND(MaleWeighted!S$1145=0,MaleWeighted!S$1146=0),"--",IF(AND(MaleWeighted!S$1145&gt;0,MaleWeighted!S$1146=0),IF('Male Data'!S397&gt;MaleWeighted!S$1145,'Male Data'!$X397,0),IF(AND(MaleWeighted!S$1145=0,MaleWeighted!S$1146&gt;0),IF('Male Data'!S397&lt;MaleWeighted!S$1146,'Male Data'!$X397,0),IF(AND('Male Data'!S397&gt;MaleWeighted!S$1145,'Male Data'!S397&lt;MaleWeighted!S$1146),'Male Data'!$X397,0))))</f>
        <v>--</v>
      </c>
      <c r="T397" t="str">
        <f>IF(AND(MaleWeighted!T$1145=0,MaleWeighted!T$1146=0),"--",IF(AND(MaleWeighted!T$1145&gt;0,MaleWeighted!T$1146=0),IF('Male Data'!T397&gt;MaleWeighted!T$1145,'Male Data'!$X397,0),IF(AND(MaleWeighted!T$1145=0,MaleWeighted!T$1146&gt;0),IF('Male Data'!$T397&lt;MaleWeighted!T$1146,'Male Data'!$X397,0),IF(AND('Male Data'!T397&gt;MaleWeighted!T$1145,'Male Data'!T397&lt;MaleWeighted!T$1146),'Male Data'!$X397,0))))</f>
        <v>--</v>
      </c>
      <c r="U397" t="str">
        <f>IF(AND(MaleWeighted!U$1145=0,MaleWeighted!U$1146=0),"--",IF(AND(MaleWeighted!U$1145&gt;0,MaleWeighted!U$1146=0),IF('Male Data'!U397&gt;MaleWeighted!U$1145,'Male Data'!$X397,0),IF(AND(MaleWeighted!U$1145=0,MaleWeighted!U$1146&gt;0),IF('Male Data'!U397&lt;MaleWeighted!U$1146,'Male Data'!$X397,0),IF(AND('Male Data'!U397&gt;MaleWeighted!U$1145,'Male Data'!U397&lt;MaleWeighted!U$1146),'Male Data'!$X397,0))))</f>
        <v>--</v>
      </c>
      <c r="V397" t="str">
        <f>IF(AND(MaleWeighted!V$1145=0,MaleWeighted!V$1146=0),"--",IF(AND(MaleWeighted!V$1145&gt;0,MaleWeighted!V$1146=0),IF('Male Data'!V397&gt;MaleWeighted!V$1145,'Male Data'!$X397,0),IF(AND(MaleWeighted!V$1145=0,MaleWeighted!V$1146&gt;0),IF('Male Data'!V397&lt;MaleWeighted!V$1146,'Male Data'!$X397,0),IF(AND('Male Data'!V397&gt;MaleWeighted!V$1145,'Male Data'!V397&lt;MaleWeighted!V$1146),'Male Data'!$X397,0))))</f>
        <v>--</v>
      </c>
      <c r="W397" t="str">
        <f>IF(AND(MaleWeighted!W$1145=0,MaleWeighted!W$1146=0),"--",IF(AND(MaleWeighted!W$1145&gt;0,MaleWeighted!W$1146=0),IF('Male Data'!W397&gt;MaleWeighted!W$1145,'Male Data'!$X397,0),IF(AND(MaleWeighted!W$1145=0,MaleWeighted!W$1146&gt;0),IF('Male Data'!W397&lt;MaleWeighted!W$1146,'Male Data'!$X397,0),IF(AND('Male Data'!W397&gt;MaleWeighted!W$1145,'Male Data'!W397&lt;MaleWeighted!W$1146),'Male Data'!$X397,0))))</f>
        <v>--</v>
      </c>
      <c r="Y397">
        <f t="shared" si="12"/>
        <v>0</v>
      </c>
      <c r="Z397">
        <f>Y397*'Male Data'!X397</f>
        <v>0</v>
      </c>
      <c r="AA397">
        <f t="shared" si="13"/>
        <v>1</v>
      </c>
      <c r="AB397">
        <f>AA397*'Male Data'!X397</f>
        <v>6842</v>
      </c>
    </row>
    <row r="398" spans="1:28">
      <c r="A398">
        <f>'Male Data'!A398</f>
        <v>397</v>
      </c>
      <c r="B398" t="str">
        <f>'Male Data'!B398</f>
        <v>M</v>
      </c>
      <c r="C398" t="str">
        <f>IF(AND(MaleWeighted!C$1145=0,MaleWeighted!C$1146=0),"--",IF(AND(MaleWeighted!C$1145&gt;0,MaleWeighted!C$1146=0),IF('Male Data'!C398&gt;MaleWeighted!C$1145,'Male Data'!$X398,0),IF(AND(MaleWeighted!C$1145=0,MaleWeighted!C$1146&gt;0),IF('Male Data'!C398&lt;MaleWeighted!C$1146,'Male Data'!$X398,0),IF(AND('Male Data'!C398&gt;MaleWeighted!C$1145,'Male Data'!C398&lt;MaleWeighted!C$1146),'Male Data'!$X398,0))))</f>
        <v>--</v>
      </c>
      <c r="D398" t="str">
        <f>IF(AND(MaleWeighted!D$1145=0,MaleWeighted!D$1146=0),"--",IF(AND(MaleWeighted!D$1145&gt;0,MaleWeighted!D$1146=0),IF('Male Data'!D398&gt;MaleWeighted!D$1145,'Male Data'!$X398,0),IF(AND(MaleWeighted!D$1145=0,MaleWeighted!D$1146&gt;0),IF('Male Data'!D398&lt;MaleWeighted!D$1146,'Male Data'!$X398,0),IF(AND('Male Data'!D398&gt;MaleWeighted!D$1145,'Male Data'!D398&lt;MaleWeighted!D$1146),'Male Data'!$X398,0))))</f>
        <v>--</v>
      </c>
      <c r="E398" t="str">
        <f>IF(AND(MaleWeighted!E$1145=0,MaleWeighted!E$1146=0),"--",IF(AND(MaleWeighted!E$1145&gt;0,MaleWeighted!E$1146=0),IF('Male Data'!E398&gt;MaleWeighted!E$1145,'Male Data'!$X398,0),IF(AND(MaleWeighted!E$1145=0,MaleWeighted!E$1146&gt;0),IF('Male Data'!E398&lt;MaleWeighted!E$1146,'Male Data'!$X398,0),IF(AND('Male Data'!E398&gt;MaleWeighted!E$1145,'Male Data'!E398&lt;MaleWeighted!E$1146),'Male Data'!$X398,0))))</f>
        <v>--</v>
      </c>
      <c r="F398" t="str">
        <f>IF(AND(MaleWeighted!F$1145=0,MaleWeighted!F$1146=0),"--",IF(AND(MaleWeighted!F$1145&gt;0,MaleWeighted!F$1146=0),IF('Male Data'!F398&gt;MaleWeighted!F$1145,'Male Data'!$X398,0),IF(AND(MaleWeighted!F$1145=0,MaleWeighted!F$1146&gt;0),IF('Male Data'!F398&lt;MaleWeighted!F$1146,'Male Data'!$X398,0),IF(AND('Male Data'!F398&gt;MaleWeighted!F$1145,'Male Data'!F398&lt;MaleWeighted!F$1146),'Male Data'!$X398,0))))</f>
        <v>--</v>
      </c>
      <c r="G398" t="str">
        <f>IF(AND(MaleWeighted!G$1145=0,MaleWeighted!G$1146=0),"--",IF(AND(MaleWeighted!G$1145&gt;0,MaleWeighted!G$1146=0),IF('Male Data'!G398&gt;MaleWeighted!G$1145,'Male Data'!$X398,0),IF(AND(MaleWeighted!G$1145=0,MaleWeighted!G$1146&gt;0),IF('Male Data'!G398&lt;MaleWeighted!G$1146,'Male Data'!$X398,0),IF(AND('Male Data'!G398&gt;MaleWeighted!G$1145,'Male Data'!G398&lt;MaleWeighted!G$1146),'Male Data'!$X398,0))))</f>
        <v>--</v>
      </c>
      <c r="H398" t="str">
        <f>IF(AND(MaleWeighted!H$1145=0,MaleWeighted!H$1146=0),"--",IF(AND(MaleWeighted!H$1145&gt;0,MaleWeighted!H$1146=0),IF('Male Data'!H398&gt;MaleWeighted!H$1145,'Male Data'!$X398,0),IF(AND(MaleWeighted!H$1145=0,MaleWeighted!H$1146&gt;0),IF('Male Data'!H398&lt;MaleWeighted!H$1146,'Male Data'!$X398,0),IF(AND('Male Data'!H398&gt;MaleWeighted!H$1145,'Male Data'!H398&lt;MaleWeighted!H$1146),'Male Data'!$X398,0))))</f>
        <v>--</v>
      </c>
      <c r="I398" t="str">
        <f>IF(AND(MaleWeighted!I$1145=0,MaleWeighted!I$1146=0),"--",IF(AND(MaleWeighted!I$1145&gt;0,MaleWeighted!I$1146=0),IF('Male Data'!I398&gt;MaleWeighted!I$1145,'Male Data'!$X398,0),IF(AND(MaleWeighted!I$1145=0,MaleWeighted!I$1146&gt;0),IF('Male Data'!I398&lt;MaleWeighted!I$1146,'Male Data'!$X398,0),IF(AND('Male Data'!I398&gt;MaleWeighted!I$1145,'Male Data'!I398&lt;MaleWeighted!I$1146),'Male Data'!$X398,0))))</f>
        <v>--</v>
      </c>
      <c r="J398" t="str">
        <f>IF(AND(MaleWeighted!J$1145=0,MaleWeighted!J$1146=0),"--",IF(AND(MaleWeighted!J$1145&gt;0,MaleWeighted!J$1146=0),IF('Male Data'!J398&gt;MaleWeighted!J$1145,'Male Data'!$X398,0),IF(AND(MaleWeighted!J$1145=0,MaleWeighted!J$1146&gt;0),IF('Male Data'!J398&lt;MaleWeighted!J$1146,'Male Data'!$X398,0),IF(AND('Male Data'!J398&gt;MaleWeighted!J$1145,'Male Data'!J398&lt;MaleWeighted!J$1146),'Male Data'!$X398,0))))</f>
        <v>--</v>
      </c>
      <c r="K398" t="str">
        <f>IF(AND(MaleWeighted!K$1145=0,MaleWeighted!K$1146=0),"--",IF(AND(MaleWeighted!K$1145&gt;0,MaleWeighted!K$1146=0),IF('Male Data'!K398&gt;MaleWeighted!K$1145,'Male Data'!$X398,0),IF(AND(MaleWeighted!K$1145=0,MaleWeighted!K$1146&gt;0),IF('Male Data'!K398&lt;MaleWeighted!K$1146,'Male Data'!$X398,0),IF(AND('Male Data'!K398&gt;MaleWeighted!K$1145,'Male Data'!K398&lt;MaleWeighted!K$1146),'Male Data'!$X398,0))))</f>
        <v>--</v>
      </c>
      <c r="L398" t="str">
        <f>IF(AND(MaleWeighted!L$1145=0,MaleWeighted!L$1146=0),"--",IF(AND(MaleWeighted!L$1145&gt;0,MaleWeighted!L$1146=0),IF('Male Data'!L398&gt;MaleWeighted!L$1145,'Male Data'!$X398,0),IF(AND(MaleWeighted!L$1145=0,MaleWeighted!L$1146&gt;0),IF('Male Data'!L398&lt;MaleWeighted!L$1146,'Male Data'!$X398,0),IF(AND('Male Data'!L398&gt;MaleWeighted!L$1145,'Male Data'!L398&lt;MaleWeighted!L$1146),'Male Data'!$X398,0))))</f>
        <v>--</v>
      </c>
      <c r="M398" t="str">
        <f>IF(AND(MaleWeighted!M$1145=0,MaleWeighted!M$1146=0),"--",IF(AND(MaleWeighted!M$1145&gt;0,MaleWeighted!M$1146=0),IF('Male Data'!M398&gt;MaleWeighted!M$1145,'Male Data'!$X398,0),IF(AND(MaleWeighted!M$1145=0,MaleWeighted!M$1146&gt;0),IF('Male Data'!M398&lt;MaleWeighted!M$1146,'Male Data'!$X398,0),IF(AND('Male Data'!M398&gt;MaleWeighted!M$1145,'Male Data'!M398&lt;MaleWeighted!M$1146),'Male Data'!$X398,0))))</f>
        <v>--</v>
      </c>
      <c r="N398" t="str">
        <f>IF(AND(MaleWeighted!N$1145=0,MaleWeighted!N$1146=0),"--",IF(AND(MaleWeighted!N$1145&gt;0,MaleWeighted!N$1146=0),IF('Male Data'!N398&gt;MaleWeighted!N$1145,'Male Data'!$X398,0),IF(AND(MaleWeighted!N$1145=0,MaleWeighted!N$1146&gt;0),IF('Male Data'!N398&lt;MaleWeighted!N$1146,'Male Data'!$X398,0),IF(AND('Male Data'!N398&gt;MaleWeighted!N$1145,'Male Data'!N398&lt;MaleWeighted!N$1146),'Male Data'!$X398,0))))</f>
        <v>--</v>
      </c>
      <c r="O398" t="str">
        <f>IF(AND(MaleWeighted!O$1145=0,MaleWeighted!O$1146=0),"--",IF(AND(MaleWeighted!O$1145&gt;0,MaleWeighted!O$1146=0),IF('Male Data'!O398&gt;MaleWeighted!O$1145,'Male Data'!$X398,0),IF(AND(MaleWeighted!O$1145=0,MaleWeighted!O$1146&gt;0),IF('Male Data'!O398&lt;MaleWeighted!O$1146,'Male Data'!$X398,0),IF(AND('Male Data'!O398&gt;MaleWeighted!O$1145,'Male Data'!O398&lt;MaleWeighted!O$1146),'Male Data'!$X398,0))))</f>
        <v>--</v>
      </c>
      <c r="P398" t="str">
        <f>IF(AND(MaleWeighted!P$1145=0,MaleWeighted!P$1146=0),"--",IF(AND(MaleWeighted!P$1145&gt;0,MaleWeighted!P$1146=0),IF('Male Data'!P398&gt;MaleWeighted!P$1145,'Male Data'!$X398,0),IF(AND(MaleWeighted!P$1145=0,MaleWeighted!P$1146&gt;0),IF('Male Data'!P398&lt;MaleWeighted!P$1146,'Male Data'!$X398,0),IF(AND('Male Data'!P398&gt;MaleWeighted!P$1145,'Male Data'!P398&lt;MaleWeighted!P$1146),'Male Data'!$X398,0))))</f>
        <v>--</v>
      </c>
      <c r="Q398" t="str">
        <f>IF(AND(MaleWeighted!Q$1145=0,MaleWeighted!Q$1146=0),"--",IF(AND(MaleWeighted!Q$1145&gt;0,MaleWeighted!Q$1146=0),IF('Male Data'!Q398&gt;MaleWeighted!Q$1145,'Male Data'!$X398,0),IF(AND(MaleWeighted!Q$1145=0,MaleWeighted!Q$1146&gt;0),IF('Male Data'!Q398&lt;MaleWeighted!Q$1146,'Male Data'!$X398,0),IF(AND('Male Data'!Q398&gt;MaleWeighted!Q$1145,'Male Data'!Q398&lt;MaleWeighted!Q$1146),'Male Data'!$X398,0))))</f>
        <v>--</v>
      </c>
      <c r="R398" t="str">
        <f>IF(AND(MaleWeighted!R$1145=0,MaleWeighted!R$1146=0),"--",IF(AND(MaleWeighted!R$1145&gt;0,MaleWeighted!R$1146=0),IF('Male Data'!R398&gt;MaleWeighted!R$1145,'Male Data'!$X398,0),IF(AND(MaleWeighted!R$1145=0,MaleWeighted!R$1146&gt;0),IF('Male Data'!R398&lt;MaleWeighted!R$1146,'Male Data'!$X398,0),IF(AND('Male Data'!R398&gt;MaleWeighted!R$1145,'Male Data'!R398&lt;MaleWeighted!R$1146),'Male Data'!$X398,0))))</f>
        <v>--</v>
      </c>
      <c r="S398" t="str">
        <f>IF(AND(MaleWeighted!S$1145=0,MaleWeighted!S$1146=0),"--",IF(AND(MaleWeighted!S$1145&gt;0,MaleWeighted!S$1146=0),IF('Male Data'!S398&gt;MaleWeighted!S$1145,'Male Data'!$X398,0),IF(AND(MaleWeighted!S$1145=0,MaleWeighted!S$1146&gt;0),IF('Male Data'!S398&lt;MaleWeighted!S$1146,'Male Data'!$X398,0),IF(AND('Male Data'!S398&gt;MaleWeighted!S$1145,'Male Data'!S398&lt;MaleWeighted!S$1146),'Male Data'!$X398,0))))</f>
        <v>--</v>
      </c>
      <c r="T398" t="str">
        <f>IF(AND(MaleWeighted!T$1145=0,MaleWeighted!T$1146=0),"--",IF(AND(MaleWeighted!T$1145&gt;0,MaleWeighted!T$1146=0),IF('Male Data'!T398&gt;MaleWeighted!T$1145,'Male Data'!$X398,0),IF(AND(MaleWeighted!T$1145=0,MaleWeighted!T$1146&gt;0),IF('Male Data'!$T398&lt;MaleWeighted!T$1146,'Male Data'!$X398,0),IF(AND('Male Data'!T398&gt;MaleWeighted!T$1145,'Male Data'!T398&lt;MaleWeighted!T$1146),'Male Data'!$X398,0))))</f>
        <v>--</v>
      </c>
      <c r="U398" t="str">
        <f>IF(AND(MaleWeighted!U$1145=0,MaleWeighted!U$1146=0),"--",IF(AND(MaleWeighted!U$1145&gt;0,MaleWeighted!U$1146=0),IF('Male Data'!U398&gt;MaleWeighted!U$1145,'Male Data'!$X398,0),IF(AND(MaleWeighted!U$1145=0,MaleWeighted!U$1146&gt;0),IF('Male Data'!U398&lt;MaleWeighted!U$1146,'Male Data'!$X398,0),IF(AND('Male Data'!U398&gt;MaleWeighted!U$1145,'Male Data'!U398&lt;MaleWeighted!U$1146),'Male Data'!$X398,0))))</f>
        <v>--</v>
      </c>
      <c r="V398" t="str">
        <f>IF(AND(MaleWeighted!V$1145=0,MaleWeighted!V$1146=0),"--",IF(AND(MaleWeighted!V$1145&gt;0,MaleWeighted!V$1146=0),IF('Male Data'!V398&gt;MaleWeighted!V$1145,'Male Data'!$X398,0),IF(AND(MaleWeighted!V$1145=0,MaleWeighted!V$1146&gt;0),IF('Male Data'!V398&lt;MaleWeighted!V$1146,'Male Data'!$X398,0),IF(AND('Male Data'!V398&gt;MaleWeighted!V$1145,'Male Data'!V398&lt;MaleWeighted!V$1146),'Male Data'!$X398,0))))</f>
        <v>--</v>
      </c>
      <c r="W398" t="str">
        <f>IF(AND(MaleWeighted!W$1145=0,MaleWeighted!W$1146=0),"--",IF(AND(MaleWeighted!W$1145&gt;0,MaleWeighted!W$1146=0),IF('Male Data'!W398&gt;MaleWeighted!W$1145,'Male Data'!$X398,0),IF(AND(MaleWeighted!W$1145=0,MaleWeighted!W$1146&gt;0),IF('Male Data'!W398&lt;MaleWeighted!W$1146,'Male Data'!$X398,0),IF(AND('Male Data'!W398&gt;MaleWeighted!W$1145,'Male Data'!W398&lt;MaleWeighted!W$1146),'Male Data'!$X398,0))))</f>
        <v>--</v>
      </c>
      <c r="Y398">
        <f t="shared" si="12"/>
        <v>0</v>
      </c>
      <c r="Z398">
        <f>Y398*'Male Data'!X398</f>
        <v>0</v>
      </c>
      <c r="AA398">
        <f t="shared" si="13"/>
        <v>1</v>
      </c>
      <c r="AB398">
        <f>AA398*'Male Data'!X398</f>
        <v>3165</v>
      </c>
    </row>
    <row r="399" spans="1:28">
      <c r="A399">
        <f>'Male Data'!A399</f>
        <v>398</v>
      </c>
      <c r="B399" t="str">
        <f>'Male Data'!B399</f>
        <v>M</v>
      </c>
      <c r="C399" t="str">
        <f>IF(AND(MaleWeighted!C$1145=0,MaleWeighted!C$1146=0),"--",IF(AND(MaleWeighted!C$1145&gt;0,MaleWeighted!C$1146=0),IF('Male Data'!C399&gt;MaleWeighted!C$1145,'Male Data'!$X399,0),IF(AND(MaleWeighted!C$1145=0,MaleWeighted!C$1146&gt;0),IF('Male Data'!C399&lt;MaleWeighted!C$1146,'Male Data'!$X399,0),IF(AND('Male Data'!C399&gt;MaleWeighted!C$1145,'Male Data'!C399&lt;MaleWeighted!C$1146),'Male Data'!$X399,0))))</f>
        <v>--</v>
      </c>
      <c r="D399" t="str">
        <f>IF(AND(MaleWeighted!D$1145=0,MaleWeighted!D$1146=0),"--",IF(AND(MaleWeighted!D$1145&gt;0,MaleWeighted!D$1146=0),IF('Male Data'!D399&gt;MaleWeighted!D$1145,'Male Data'!$X399,0),IF(AND(MaleWeighted!D$1145=0,MaleWeighted!D$1146&gt;0),IF('Male Data'!D399&lt;MaleWeighted!D$1146,'Male Data'!$X399,0),IF(AND('Male Data'!D399&gt;MaleWeighted!D$1145,'Male Data'!D399&lt;MaleWeighted!D$1146),'Male Data'!$X399,0))))</f>
        <v>--</v>
      </c>
      <c r="E399" t="str">
        <f>IF(AND(MaleWeighted!E$1145=0,MaleWeighted!E$1146=0),"--",IF(AND(MaleWeighted!E$1145&gt;0,MaleWeighted!E$1146=0),IF('Male Data'!E399&gt;MaleWeighted!E$1145,'Male Data'!$X399,0),IF(AND(MaleWeighted!E$1145=0,MaleWeighted!E$1146&gt;0),IF('Male Data'!E399&lt;MaleWeighted!E$1146,'Male Data'!$X399,0),IF(AND('Male Data'!E399&gt;MaleWeighted!E$1145,'Male Data'!E399&lt;MaleWeighted!E$1146),'Male Data'!$X399,0))))</f>
        <v>--</v>
      </c>
      <c r="F399" t="str">
        <f>IF(AND(MaleWeighted!F$1145=0,MaleWeighted!F$1146=0),"--",IF(AND(MaleWeighted!F$1145&gt;0,MaleWeighted!F$1146=0),IF('Male Data'!F399&gt;MaleWeighted!F$1145,'Male Data'!$X399,0),IF(AND(MaleWeighted!F$1145=0,MaleWeighted!F$1146&gt;0),IF('Male Data'!F399&lt;MaleWeighted!F$1146,'Male Data'!$X399,0),IF(AND('Male Data'!F399&gt;MaleWeighted!F$1145,'Male Data'!F399&lt;MaleWeighted!F$1146),'Male Data'!$X399,0))))</f>
        <v>--</v>
      </c>
      <c r="G399" t="str">
        <f>IF(AND(MaleWeighted!G$1145=0,MaleWeighted!G$1146=0),"--",IF(AND(MaleWeighted!G$1145&gt;0,MaleWeighted!G$1146=0),IF('Male Data'!G399&gt;MaleWeighted!G$1145,'Male Data'!$X399,0),IF(AND(MaleWeighted!G$1145=0,MaleWeighted!G$1146&gt;0),IF('Male Data'!G399&lt;MaleWeighted!G$1146,'Male Data'!$X399,0),IF(AND('Male Data'!G399&gt;MaleWeighted!G$1145,'Male Data'!G399&lt;MaleWeighted!G$1146),'Male Data'!$X399,0))))</f>
        <v>--</v>
      </c>
      <c r="H399" t="str">
        <f>IF(AND(MaleWeighted!H$1145=0,MaleWeighted!H$1146=0),"--",IF(AND(MaleWeighted!H$1145&gt;0,MaleWeighted!H$1146=0),IF('Male Data'!H399&gt;MaleWeighted!H$1145,'Male Data'!$X399,0),IF(AND(MaleWeighted!H$1145=0,MaleWeighted!H$1146&gt;0),IF('Male Data'!H399&lt;MaleWeighted!H$1146,'Male Data'!$X399,0),IF(AND('Male Data'!H399&gt;MaleWeighted!H$1145,'Male Data'!H399&lt;MaleWeighted!H$1146),'Male Data'!$X399,0))))</f>
        <v>--</v>
      </c>
      <c r="I399" t="str">
        <f>IF(AND(MaleWeighted!I$1145=0,MaleWeighted!I$1146=0),"--",IF(AND(MaleWeighted!I$1145&gt;0,MaleWeighted!I$1146=0),IF('Male Data'!I399&gt;MaleWeighted!I$1145,'Male Data'!$X399,0),IF(AND(MaleWeighted!I$1145=0,MaleWeighted!I$1146&gt;0),IF('Male Data'!I399&lt;MaleWeighted!I$1146,'Male Data'!$X399,0),IF(AND('Male Data'!I399&gt;MaleWeighted!I$1145,'Male Data'!I399&lt;MaleWeighted!I$1146),'Male Data'!$X399,0))))</f>
        <v>--</v>
      </c>
      <c r="J399" t="str">
        <f>IF(AND(MaleWeighted!J$1145=0,MaleWeighted!J$1146=0),"--",IF(AND(MaleWeighted!J$1145&gt;0,MaleWeighted!J$1146=0),IF('Male Data'!J399&gt;MaleWeighted!J$1145,'Male Data'!$X399,0),IF(AND(MaleWeighted!J$1145=0,MaleWeighted!J$1146&gt;0),IF('Male Data'!J399&lt;MaleWeighted!J$1146,'Male Data'!$X399,0),IF(AND('Male Data'!J399&gt;MaleWeighted!J$1145,'Male Data'!J399&lt;MaleWeighted!J$1146),'Male Data'!$X399,0))))</f>
        <v>--</v>
      </c>
      <c r="K399" t="str">
        <f>IF(AND(MaleWeighted!K$1145=0,MaleWeighted!K$1146=0),"--",IF(AND(MaleWeighted!K$1145&gt;0,MaleWeighted!K$1146=0),IF('Male Data'!K399&gt;MaleWeighted!K$1145,'Male Data'!$X399,0),IF(AND(MaleWeighted!K$1145=0,MaleWeighted!K$1146&gt;0),IF('Male Data'!K399&lt;MaleWeighted!K$1146,'Male Data'!$X399,0),IF(AND('Male Data'!K399&gt;MaleWeighted!K$1145,'Male Data'!K399&lt;MaleWeighted!K$1146),'Male Data'!$X399,0))))</f>
        <v>--</v>
      </c>
      <c r="L399" t="str">
        <f>IF(AND(MaleWeighted!L$1145=0,MaleWeighted!L$1146=0),"--",IF(AND(MaleWeighted!L$1145&gt;0,MaleWeighted!L$1146=0),IF('Male Data'!L399&gt;MaleWeighted!L$1145,'Male Data'!$X399,0),IF(AND(MaleWeighted!L$1145=0,MaleWeighted!L$1146&gt;0),IF('Male Data'!L399&lt;MaleWeighted!L$1146,'Male Data'!$X399,0),IF(AND('Male Data'!L399&gt;MaleWeighted!L$1145,'Male Data'!L399&lt;MaleWeighted!L$1146),'Male Data'!$X399,0))))</f>
        <v>--</v>
      </c>
      <c r="M399" t="str">
        <f>IF(AND(MaleWeighted!M$1145=0,MaleWeighted!M$1146=0),"--",IF(AND(MaleWeighted!M$1145&gt;0,MaleWeighted!M$1146=0),IF('Male Data'!M399&gt;MaleWeighted!M$1145,'Male Data'!$X399,0),IF(AND(MaleWeighted!M$1145=0,MaleWeighted!M$1146&gt;0),IF('Male Data'!M399&lt;MaleWeighted!M$1146,'Male Data'!$X399,0),IF(AND('Male Data'!M399&gt;MaleWeighted!M$1145,'Male Data'!M399&lt;MaleWeighted!M$1146),'Male Data'!$X399,0))))</f>
        <v>--</v>
      </c>
      <c r="N399" t="str">
        <f>IF(AND(MaleWeighted!N$1145=0,MaleWeighted!N$1146=0),"--",IF(AND(MaleWeighted!N$1145&gt;0,MaleWeighted!N$1146=0),IF('Male Data'!N399&gt;MaleWeighted!N$1145,'Male Data'!$X399,0),IF(AND(MaleWeighted!N$1145=0,MaleWeighted!N$1146&gt;0),IF('Male Data'!N399&lt;MaleWeighted!N$1146,'Male Data'!$X399,0),IF(AND('Male Data'!N399&gt;MaleWeighted!N$1145,'Male Data'!N399&lt;MaleWeighted!N$1146),'Male Data'!$X399,0))))</f>
        <v>--</v>
      </c>
      <c r="O399" t="str">
        <f>IF(AND(MaleWeighted!O$1145=0,MaleWeighted!O$1146=0),"--",IF(AND(MaleWeighted!O$1145&gt;0,MaleWeighted!O$1146=0),IF('Male Data'!O399&gt;MaleWeighted!O$1145,'Male Data'!$X399,0),IF(AND(MaleWeighted!O$1145=0,MaleWeighted!O$1146&gt;0),IF('Male Data'!O399&lt;MaleWeighted!O$1146,'Male Data'!$X399,0),IF(AND('Male Data'!O399&gt;MaleWeighted!O$1145,'Male Data'!O399&lt;MaleWeighted!O$1146),'Male Data'!$X399,0))))</f>
        <v>--</v>
      </c>
      <c r="P399" t="str">
        <f>IF(AND(MaleWeighted!P$1145=0,MaleWeighted!P$1146=0),"--",IF(AND(MaleWeighted!P$1145&gt;0,MaleWeighted!P$1146=0),IF('Male Data'!P399&gt;MaleWeighted!P$1145,'Male Data'!$X399,0),IF(AND(MaleWeighted!P$1145=0,MaleWeighted!P$1146&gt;0),IF('Male Data'!P399&lt;MaleWeighted!P$1146,'Male Data'!$X399,0),IF(AND('Male Data'!P399&gt;MaleWeighted!P$1145,'Male Data'!P399&lt;MaleWeighted!P$1146),'Male Data'!$X399,0))))</f>
        <v>--</v>
      </c>
      <c r="Q399" t="str">
        <f>IF(AND(MaleWeighted!Q$1145=0,MaleWeighted!Q$1146=0),"--",IF(AND(MaleWeighted!Q$1145&gt;0,MaleWeighted!Q$1146=0),IF('Male Data'!Q399&gt;MaleWeighted!Q$1145,'Male Data'!$X399,0),IF(AND(MaleWeighted!Q$1145=0,MaleWeighted!Q$1146&gt;0),IF('Male Data'!Q399&lt;MaleWeighted!Q$1146,'Male Data'!$X399,0),IF(AND('Male Data'!Q399&gt;MaleWeighted!Q$1145,'Male Data'!Q399&lt;MaleWeighted!Q$1146),'Male Data'!$X399,0))))</f>
        <v>--</v>
      </c>
      <c r="R399" t="str">
        <f>IF(AND(MaleWeighted!R$1145=0,MaleWeighted!R$1146=0),"--",IF(AND(MaleWeighted!R$1145&gt;0,MaleWeighted!R$1146=0),IF('Male Data'!R399&gt;MaleWeighted!R$1145,'Male Data'!$X399,0),IF(AND(MaleWeighted!R$1145=0,MaleWeighted!R$1146&gt;0),IF('Male Data'!R399&lt;MaleWeighted!R$1146,'Male Data'!$X399,0),IF(AND('Male Data'!R399&gt;MaleWeighted!R$1145,'Male Data'!R399&lt;MaleWeighted!R$1146),'Male Data'!$X399,0))))</f>
        <v>--</v>
      </c>
      <c r="S399" t="str">
        <f>IF(AND(MaleWeighted!S$1145=0,MaleWeighted!S$1146=0),"--",IF(AND(MaleWeighted!S$1145&gt;0,MaleWeighted!S$1146=0),IF('Male Data'!S399&gt;MaleWeighted!S$1145,'Male Data'!$X399,0),IF(AND(MaleWeighted!S$1145=0,MaleWeighted!S$1146&gt;0),IF('Male Data'!S399&lt;MaleWeighted!S$1146,'Male Data'!$X399,0),IF(AND('Male Data'!S399&gt;MaleWeighted!S$1145,'Male Data'!S399&lt;MaleWeighted!S$1146),'Male Data'!$X399,0))))</f>
        <v>--</v>
      </c>
      <c r="T399" t="str">
        <f>IF(AND(MaleWeighted!T$1145=0,MaleWeighted!T$1146=0),"--",IF(AND(MaleWeighted!T$1145&gt;0,MaleWeighted!T$1146=0),IF('Male Data'!T399&gt;MaleWeighted!T$1145,'Male Data'!$X399,0),IF(AND(MaleWeighted!T$1145=0,MaleWeighted!T$1146&gt;0),IF('Male Data'!$T399&lt;MaleWeighted!T$1146,'Male Data'!$X399,0),IF(AND('Male Data'!T399&gt;MaleWeighted!T$1145,'Male Data'!T399&lt;MaleWeighted!T$1146),'Male Data'!$X399,0))))</f>
        <v>--</v>
      </c>
      <c r="U399" t="str">
        <f>IF(AND(MaleWeighted!U$1145=0,MaleWeighted!U$1146=0),"--",IF(AND(MaleWeighted!U$1145&gt;0,MaleWeighted!U$1146=0),IF('Male Data'!U399&gt;MaleWeighted!U$1145,'Male Data'!$X399,0),IF(AND(MaleWeighted!U$1145=0,MaleWeighted!U$1146&gt;0),IF('Male Data'!U399&lt;MaleWeighted!U$1146,'Male Data'!$X399,0),IF(AND('Male Data'!U399&gt;MaleWeighted!U$1145,'Male Data'!U399&lt;MaleWeighted!U$1146),'Male Data'!$X399,0))))</f>
        <v>--</v>
      </c>
      <c r="V399" t="str">
        <f>IF(AND(MaleWeighted!V$1145=0,MaleWeighted!V$1146=0),"--",IF(AND(MaleWeighted!V$1145&gt;0,MaleWeighted!V$1146=0),IF('Male Data'!V399&gt;MaleWeighted!V$1145,'Male Data'!$X399,0),IF(AND(MaleWeighted!V$1145=0,MaleWeighted!V$1146&gt;0),IF('Male Data'!V399&lt;MaleWeighted!V$1146,'Male Data'!$X399,0),IF(AND('Male Data'!V399&gt;MaleWeighted!V$1145,'Male Data'!V399&lt;MaleWeighted!V$1146),'Male Data'!$X399,0))))</f>
        <v>--</v>
      </c>
      <c r="W399" t="str">
        <f>IF(AND(MaleWeighted!W$1145=0,MaleWeighted!W$1146=0),"--",IF(AND(MaleWeighted!W$1145&gt;0,MaleWeighted!W$1146=0),IF('Male Data'!W399&gt;MaleWeighted!W$1145,'Male Data'!$X399,0),IF(AND(MaleWeighted!W$1145=0,MaleWeighted!W$1146&gt;0),IF('Male Data'!W399&lt;MaleWeighted!W$1146,'Male Data'!$X399,0),IF(AND('Male Data'!W399&gt;MaleWeighted!W$1145,'Male Data'!W399&lt;MaleWeighted!W$1146),'Male Data'!$X399,0))))</f>
        <v>--</v>
      </c>
      <c r="Y399">
        <f t="shared" si="12"/>
        <v>0</v>
      </c>
      <c r="Z399">
        <f>Y399*'Male Data'!X399</f>
        <v>0</v>
      </c>
      <c r="AA399">
        <f t="shared" si="13"/>
        <v>1</v>
      </c>
      <c r="AB399">
        <f>AA399*'Male Data'!X399</f>
        <v>258658</v>
      </c>
    </row>
    <row r="400" spans="1:28">
      <c r="A400">
        <f>'Male Data'!A400</f>
        <v>399</v>
      </c>
      <c r="B400" t="str">
        <f>'Male Data'!B400</f>
        <v>M</v>
      </c>
      <c r="C400" t="str">
        <f>IF(AND(MaleWeighted!C$1145=0,MaleWeighted!C$1146=0),"--",IF(AND(MaleWeighted!C$1145&gt;0,MaleWeighted!C$1146=0),IF('Male Data'!C400&gt;MaleWeighted!C$1145,'Male Data'!$X400,0),IF(AND(MaleWeighted!C$1145=0,MaleWeighted!C$1146&gt;0),IF('Male Data'!C400&lt;MaleWeighted!C$1146,'Male Data'!$X400,0),IF(AND('Male Data'!C400&gt;MaleWeighted!C$1145,'Male Data'!C400&lt;MaleWeighted!C$1146),'Male Data'!$X400,0))))</f>
        <v>--</v>
      </c>
      <c r="D400" t="str">
        <f>IF(AND(MaleWeighted!D$1145=0,MaleWeighted!D$1146=0),"--",IF(AND(MaleWeighted!D$1145&gt;0,MaleWeighted!D$1146=0),IF('Male Data'!D400&gt;MaleWeighted!D$1145,'Male Data'!$X400,0),IF(AND(MaleWeighted!D$1145=0,MaleWeighted!D$1146&gt;0),IF('Male Data'!D400&lt;MaleWeighted!D$1146,'Male Data'!$X400,0),IF(AND('Male Data'!D400&gt;MaleWeighted!D$1145,'Male Data'!D400&lt;MaleWeighted!D$1146),'Male Data'!$X400,0))))</f>
        <v>--</v>
      </c>
      <c r="E400" t="str">
        <f>IF(AND(MaleWeighted!E$1145=0,MaleWeighted!E$1146=0),"--",IF(AND(MaleWeighted!E$1145&gt;0,MaleWeighted!E$1146=0),IF('Male Data'!E400&gt;MaleWeighted!E$1145,'Male Data'!$X400,0),IF(AND(MaleWeighted!E$1145=0,MaleWeighted!E$1146&gt;0),IF('Male Data'!E400&lt;MaleWeighted!E$1146,'Male Data'!$X400,0),IF(AND('Male Data'!E400&gt;MaleWeighted!E$1145,'Male Data'!E400&lt;MaleWeighted!E$1146),'Male Data'!$X400,0))))</f>
        <v>--</v>
      </c>
      <c r="F400" t="str">
        <f>IF(AND(MaleWeighted!F$1145=0,MaleWeighted!F$1146=0),"--",IF(AND(MaleWeighted!F$1145&gt;0,MaleWeighted!F$1146=0),IF('Male Data'!F400&gt;MaleWeighted!F$1145,'Male Data'!$X400,0),IF(AND(MaleWeighted!F$1145=0,MaleWeighted!F$1146&gt;0),IF('Male Data'!F400&lt;MaleWeighted!F$1146,'Male Data'!$X400,0),IF(AND('Male Data'!F400&gt;MaleWeighted!F$1145,'Male Data'!F400&lt;MaleWeighted!F$1146),'Male Data'!$X400,0))))</f>
        <v>--</v>
      </c>
      <c r="G400" t="str">
        <f>IF(AND(MaleWeighted!G$1145=0,MaleWeighted!G$1146=0),"--",IF(AND(MaleWeighted!G$1145&gt;0,MaleWeighted!G$1146=0),IF('Male Data'!G400&gt;MaleWeighted!G$1145,'Male Data'!$X400,0),IF(AND(MaleWeighted!G$1145=0,MaleWeighted!G$1146&gt;0),IF('Male Data'!G400&lt;MaleWeighted!G$1146,'Male Data'!$X400,0),IF(AND('Male Data'!G400&gt;MaleWeighted!G$1145,'Male Data'!G400&lt;MaleWeighted!G$1146),'Male Data'!$X400,0))))</f>
        <v>--</v>
      </c>
      <c r="H400" t="str">
        <f>IF(AND(MaleWeighted!H$1145=0,MaleWeighted!H$1146=0),"--",IF(AND(MaleWeighted!H$1145&gt;0,MaleWeighted!H$1146=0),IF('Male Data'!H400&gt;MaleWeighted!H$1145,'Male Data'!$X400,0),IF(AND(MaleWeighted!H$1145=0,MaleWeighted!H$1146&gt;0),IF('Male Data'!H400&lt;MaleWeighted!H$1146,'Male Data'!$X400,0),IF(AND('Male Data'!H400&gt;MaleWeighted!H$1145,'Male Data'!H400&lt;MaleWeighted!H$1146),'Male Data'!$X400,0))))</f>
        <v>--</v>
      </c>
      <c r="I400" t="str">
        <f>IF(AND(MaleWeighted!I$1145=0,MaleWeighted!I$1146=0),"--",IF(AND(MaleWeighted!I$1145&gt;0,MaleWeighted!I$1146=0),IF('Male Data'!I400&gt;MaleWeighted!I$1145,'Male Data'!$X400,0),IF(AND(MaleWeighted!I$1145=0,MaleWeighted!I$1146&gt;0),IF('Male Data'!I400&lt;MaleWeighted!I$1146,'Male Data'!$X400,0),IF(AND('Male Data'!I400&gt;MaleWeighted!I$1145,'Male Data'!I400&lt;MaleWeighted!I$1146),'Male Data'!$X400,0))))</f>
        <v>--</v>
      </c>
      <c r="J400" t="str">
        <f>IF(AND(MaleWeighted!J$1145=0,MaleWeighted!J$1146=0),"--",IF(AND(MaleWeighted!J$1145&gt;0,MaleWeighted!J$1146=0),IF('Male Data'!J400&gt;MaleWeighted!J$1145,'Male Data'!$X400,0),IF(AND(MaleWeighted!J$1145=0,MaleWeighted!J$1146&gt;0),IF('Male Data'!J400&lt;MaleWeighted!J$1146,'Male Data'!$X400,0),IF(AND('Male Data'!J400&gt;MaleWeighted!J$1145,'Male Data'!J400&lt;MaleWeighted!J$1146),'Male Data'!$X400,0))))</f>
        <v>--</v>
      </c>
      <c r="K400" t="str">
        <f>IF(AND(MaleWeighted!K$1145=0,MaleWeighted!K$1146=0),"--",IF(AND(MaleWeighted!K$1145&gt;0,MaleWeighted!K$1146=0),IF('Male Data'!K400&gt;MaleWeighted!K$1145,'Male Data'!$X400,0),IF(AND(MaleWeighted!K$1145=0,MaleWeighted!K$1146&gt;0),IF('Male Data'!K400&lt;MaleWeighted!K$1146,'Male Data'!$X400,0),IF(AND('Male Data'!K400&gt;MaleWeighted!K$1145,'Male Data'!K400&lt;MaleWeighted!K$1146),'Male Data'!$X400,0))))</f>
        <v>--</v>
      </c>
      <c r="L400" t="str">
        <f>IF(AND(MaleWeighted!L$1145=0,MaleWeighted!L$1146=0),"--",IF(AND(MaleWeighted!L$1145&gt;0,MaleWeighted!L$1146=0),IF('Male Data'!L400&gt;MaleWeighted!L$1145,'Male Data'!$X400,0),IF(AND(MaleWeighted!L$1145=0,MaleWeighted!L$1146&gt;0),IF('Male Data'!L400&lt;MaleWeighted!L$1146,'Male Data'!$X400,0),IF(AND('Male Data'!L400&gt;MaleWeighted!L$1145,'Male Data'!L400&lt;MaleWeighted!L$1146),'Male Data'!$X400,0))))</f>
        <v>--</v>
      </c>
      <c r="M400" t="str">
        <f>IF(AND(MaleWeighted!M$1145=0,MaleWeighted!M$1146=0),"--",IF(AND(MaleWeighted!M$1145&gt;0,MaleWeighted!M$1146=0),IF('Male Data'!M400&gt;MaleWeighted!M$1145,'Male Data'!$X400,0),IF(AND(MaleWeighted!M$1145=0,MaleWeighted!M$1146&gt;0),IF('Male Data'!M400&lt;MaleWeighted!M$1146,'Male Data'!$X400,0),IF(AND('Male Data'!M400&gt;MaleWeighted!M$1145,'Male Data'!M400&lt;MaleWeighted!M$1146),'Male Data'!$X400,0))))</f>
        <v>--</v>
      </c>
      <c r="N400" t="str">
        <f>IF(AND(MaleWeighted!N$1145=0,MaleWeighted!N$1146=0),"--",IF(AND(MaleWeighted!N$1145&gt;0,MaleWeighted!N$1146=0),IF('Male Data'!N400&gt;MaleWeighted!N$1145,'Male Data'!$X400,0),IF(AND(MaleWeighted!N$1145=0,MaleWeighted!N$1146&gt;0),IF('Male Data'!N400&lt;MaleWeighted!N$1146,'Male Data'!$X400,0),IF(AND('Male Data'!N400&gt;MaleWeighted!N$1145,'Male Data'!N400&lt;MaleWeighted!N$1146),'Male Data'!$X400,0))))</f>
        <v>--</v>
      </c>
      <c r="O400" t="str">
        <f>IF(AND(MaleWeighted!O$1145=0,MaleWeighted!O$1146=0),"--",IF(AND(MaleWeighted!O$1145&gt;0,MaleWeighted!O$1146=0),IF('Male Data'!O400&gt;MaleWeighted!O$1145,'Male Data'!$X400,0),IF(AND(MaleWeighted!O$1145=0,MaleWeighted!O$1146&gt;0),IF('Male Data'!O400&lt;MaleWeighted!O$1146,'Male Data'!$X400,0),IF(AND('Male Data'!O400&gt;MaleWeighted!O$1145,'Male Data'!O400&lt;MaleWeighted!O$1146),'Male Data'!$X400,0))))</f>
        <v>--</v>
      </c>
      <c r="P400" t="str">
        <f>IF(AND(MaleWeighted!P$1145=0,MaleWeighted!P$1146=0),"--",IF(AND(MaleWeighted!P$1145&gt;0,MaleWeighted!P$1146=0),IF('Male Data'!P400&gt;MaleWeighted!P$1145,'Male Data'!$X400,0),IF(AND(MaleWeighted!P$1145=0,MaleWeighted!P$1146&gt;0),IF('Male Data'!P400&lt;MaleWeighted!P$1146,'Male Data'!$X400,0),IF(AND('Male Data'!P400&gt;MaleWeighted!P$1145,'Male Data'!P400&lt;MaleWeighted!P$1146),'Male Data'!$X400,0))))</f>
        <v>--</v>
      </c>
      <c r="Q400" t="str">
        <f>IF(AND(MaleWeighted!Q$1145=0,MaleWeighted!Q$1146=0),"--",IF(AND(MaleWeighted!Q$1145&gt;0,MaleWeighted!Q$1146=0),IF('Male Data'!Q400&gt;MaleWeighted!Q$1145,'Male Data'!$X400,0),IF(AND(MaleWeighted!Q$1145=0,MaleWeighted!Q$1146&gt;0),IF('Male Data'!Q400&lt;MaleWeighted!Q$1146,'Male Data'!$X400,0),IF(AND('Male Data'!Q400&gt;MaleWeighted!Q$1145,'Male Data'!Q400&lt;MaleWeighted!Q$1146),'Male Data'!$X400,0))))</f>
        <v>--</v>
      </c>
      <c r="R400" t="str">
        <f>IF(AND(MaleWeighted!R$1145=0,MaleWeighted!R$1146=0),"--",IF(AND(MaleWeighted!R$1145&gt;0,MaleWeighted!R$1146=0),IF('Male Data'!R400&gt;MaleWeighted!R$1145,'Male Data'!$X400,0),IF(AND(MaleWeighted!R$1145=0,MaleWeighted!R$1146&gt;0),IF('Male Data'!R400&lt;MaleWeighted!R$1146,'Male Data'!$X400,0),IF(AND('Male Data'!R400&gt;MaleWeighted!R$1145,'Male Data'!R400&lt;MaleWeighted!R$1146),'Male Data'!$X400,0))))</f>
        <v>--</v>
      </c>
      <c r="S400" t="str">
        <f>IF(AND(MaleWeighted!S$1145=0,MaleWeighted!S$1146=0),"--",IF(AND(MaleWeighted!S$1145&gt;0,MaleWeighted!S$1146=0),IF('Male Data'!S400&gt;MaleWeighted!S$1145,'Male Data'!$X400,0),IF(AND(MaleWeighted!S$1145=0,MaleWeighted!S$1146&gt;0),IF('Male Data'!S400&lt;MaleWeighted!S$1146,'Male Data'!$X400,0),IF(AND('Male Data'!S400&gt;MaleWeighted!S$1145,'Male Data'!S400&lt;MaleWeighted!S$1146),'Male Data'!$X400,0))))</f>
        <v>--</v>
      </c>
      <c r="T400" t="str">
        <f>IF(AND(MaleWeighted!T$1145=0,MaleWeighted!T$1146=0),"--",IF(AND(MaleWeighted!T$1145&gt;0,MaleWeighted!T$1146=0),IF('Male Data'!T400&gt;MaleWeighted!T$1145,'Male Data'!$X400,0),IF(AND(MaleWeighted!T$1145=0,MaleWeighted!T$1146&gt;0),IF('Male Data'!$T400&lt;MaleWeighted!T$1146,'Male Data'!$X400,0),IF(AND('Male Data'!T400&gt;MaleWeighted!T$1145,'Male Data'!T400&lt;MaleWeighted!T$1146),'Male Data'!$X400,0))))</f>
        <v>--</v>
      </c>
      <c r="U400" t="str">
        <f>IF(AND(MaleWeighted!U$1145=0,MaleWeighted!U$1146=0),"--",IF(AND(MaleWeighted!U$1145&gt;0,MaleWeighted!U$1146=0),IF('Male Data'!U400&gt;MaleWeighted!U$1145,'Male Data'!$X400,0),IF(AND(MaleWeighted!U$1145=0,MaleWeighted!U$1146&gt;0),IF('Male Data'!U400&lt;MaleWeighted!U$1146,'Male Data'!$X400,0),IF(AND('Male Data'!U400&gt;MaleWeighted!U$1145,'Male Data'!U400&lt;MaleWeighted!U$1146),'Male Data'!$X400,0))))</f>
        <v>--</v>
      </c>
      <c r="V400" t="str">
        <f>IF(AND(MaleWeighted!V$1145=0,MaleWeighted!V$1146=0),"--",IF(AND(MaleWeighted!V$1145&gt;0,MaleWeighted!V$1146=0),IF('Male Data'!V400&gt;MaleWeighted!V$1145,'Male Data'!$X400,0),IF(AND(MaleWeighted!V$1145=0,MaleWeighted!V$1146&gt;0),IF('Male Data'!V400&lt;MaleWeighted!V$1146,'Male Data'!$X400,0),IF(AND('Male Data'!V400&gt;MaleWeighted!V$1145,'Male Data'!V400&lt;MaleWeighted!V$1146),'Male Data'!$X400,0))))</f>
        <v>--</v>
      </c>
      <c r="W400" t="str">
        <f>IF(AND(MaleWeighted!W$1145=0,MaleWeighted!W$1146=0),"--",IF(AND(MaleWeighted!W$1145&gt;0,MaleWeighted!W$1146=0),IF('Male Data'!W400&gt;MaleWeighted!W$1145,'Male Data'!$X400,0),IF(AND(MaleWeighted!W$1145=0,MaleWeighted!W$1146&gt;0),IF('Male Data'!W400&lt;MaleWeighted!W$1146,'Male Data'!$X400,0),IF(AND('Male Data'!W400&gt;MaleWeighted!W$1145,'Male Data'!W400&lt;MaleWeighted!W$1146),'Male Data'!$X400,0))))</f>
        <v>--</v>
      </c>
      <c r="Y400">
        <f t="shared" si="12"/>
        <v>0</v>
      </c>
      <c r="Z400">
        <f>Y400*'Male Data'!X400</f>
        <v>0</v>
      </c>
      <c r="AA400">
        <f t="shared" si="13"/>
        <v>1</v>
      </c>
      <c r="AB400">
        <f>AA400*'Male Data'!X400</f>
        <v>149171</v>
      </c>
    </row>
    <row r="401" spans="1:28">
      <c r="A401">
        <f>'Male Data'!A401</f>
        <v>400</v>
      </c>
      <c r="B401" t="str">
        <f>'Male Data'!B401</f>
        <v>M</v>
      </c>
      <c r="C401" t="str">
        <f>IF(AND(MaleWeighted!C$1145=0,MaleWeighted!C$1146=0),"--",IF(AND(MaleWeighted!C$1145&gt;0,MaleWeighted!C$1146=0),IF('Male Data'!C401&gt;MaleWeighted!C$1145,'Male Data'!$X401,0),IF(AND(MaleWeighted!C$1145=0,MaleWeighted!C$1146&gt;0),IF('Male Data'!C401&lt;MaleWeighted!C$1146,'Male Data'!$X401,0),IF(AND('Male Data'!C401&gt;MaleWeighted!C$1145,'Male Data'!C401&lt;MaleWeighted!C$1146),'Male Data'!$X401,0))))</f>
        <v>--</v>
      </c>
      <c r="D401" t="str">
        <f>IF(AND(MaleWeighted!D$1145=0,MaleWeighted!D$1146=0),"--",IF(AND(MaleWeighted!D$1145&gt;0,MaleWeighted!D$1146=0),IF('Male Data'!D401&gt;MaleWeighted!D$1145,'Male Data'!$X401,0),IF(AND(MaleWeighted!D$1145=0,MaleWeighted!D$1146&gt;0),IF('Male Data'!D401&lt;MaleWeighted!D$1146,'Male Data'!$X401,0),IF(AND('Male Data'!D401&gt;MaleWeighted!D$1145,'Male Data'!D401&lt;MaleWeighted!D$1146),'Male Data'!$X401,0))))</f>
        <v>--</v>
      </c>
      <c r="E401" t="str">
        <f>IF(AND(MaleWeighted!E$1145=0,MaleWeighted!E$1146=0),"--",IF(AND(MaleWeighted!E$1145&gt;0,MaleWeighted!E$1146=0),IF('Male Data'!E401&gt;MaleWeighted!E$1145,'Male Data'!$X401,0),IF(AND(MaleWeighted!E$1145=0,MaleWeighted!E$1146&gt;0),IF('Male Data'!E401&lt;MaleWeighted!E$1146,'Male Data'!$X401,0),IF(AND('Male Data'!E401&gt;MaleWeighted!E$1145,'Male Data'!E401&lt;MaleWeighted!E$1146),'Male Data'!$X401,0))))</f>
        <v>--</v>
      </c>
      <c r="F401" t="str">
        <f>IF(AND(MaleWeighted!F$1145=0,MaleWeighted!F$1146=0),"--",IF(AND(MaleWeighted!F$1145&gt;0,MaleWeighted!F$1146=0),IF('Male Data'!F401&gt;MaleWeighted!F$1145,'Male Data'!$X401,0),IF(AND(MaleWeighted!F$1145=0,MaleWeighted!F$1146&gt;0),IF('Male Data'!F401&lt;MaleWeighted!F$1146,'Male Data'!$X401,0),IF(AND('Male Data'!F401&gt;MaleWeighted!F$1145,'Male Data'!F401&lt;MaleWeighted!F$1146),'Male Data'!$X401,0))))</f>
        <v>--</v>
      </c>
      <c r="G401" t="str">
        <f>IF(AND(MaleWeighted!G$1145=0,MaleWeighted!G$1146=0),"--",IF(AND(MaleWeighted!G$1145&gt;0,MaleWeighted!G$1146=0),IF('Male Data'!G401&gt;MaleWeighted!G$1145,'Male Data'!$X401,0),IF(AND(MaleWeighted!G$1145=0,MaleWeighted!G$1146&gt;0),IF('Male Data'!G401&lt;MaleWeighted!G$1146,'Male Data'!$X401,0),IF(AND('Male Data'!G401&gt;MaleWeighted!G$1145,'Male Data'!G401&lt;MaleWeighted!G$1146),'Male Data'!$X401,0))))</f>
        <v>--</v>
      </c>
      <c r="H401" t="str">
        <f>IF(AND(MaleWeighted!H$1145=0,MaleWeighted!H$1146=0),"--",IF(AND(MaleWeighted!H$1145&gt;0,MaleWeighted!H$1146=0),IF('Male Data'!H401&gt;MaleWeighted!H$1145,'Male Data'!$X401,0),IF(AND(MaleWeighted!H$1145=0,MaleWeighted!H$1146&gt;0),IF('Male Data'!H401&lt;MaleWeighted!H$1146,'Male Data'!$X401,0),IF(AND('Male Data'!H401&gt;MaleWeighted!H$1145,'Male Data'!H401&lt;MaleWeighted!H$1146),'Male Data'!$X401,0))))</f>
        <v>--</v>
      </c>
      <c r="I401" t="str">
        <f>IF(AND(MaleWeighted!I$1145=0,MaleWeighted!I$1146=0),"--",IF(AND(MaleWeighted!I$1145&gt;0,MaleWeighted!I$1146=0),IF('Male Data'!I401&gt;MaleWeighted!I$1145,'Male Data'!$X401,0),IF(AND(MaleWeighted!I$1145=0,MaleWeighted!I$1146&gt;0),IF('Male Data'!I401&lt;MaleWeighted!I$1146,'Male Data'!$X401,0),IF(AND('Male Data'!I401&gt;MaleWeighted!I$1145,'Male Data'!I401&lt;MaleWeighted!I$1146),'Male Data'!$X401,0))))</f>
        <v>--</v>
      </c>
      <c r="J401" t="str">
        <f>IF(AND(MaleWeighted!J$1145=0,MaleWeighted!J$1146=0),"--",IF(AND(MaleWeighted!J$1145&gt;0,MaleWeighted!J$1146=0),IF('Male Data'!J401&gt;MaleWeighted!J$1145,'Male Data'!$X401,0),IF(AND(MaleWeighted!J$1145=0,MaleWeighted!J$1146&gt;0),IF('Male Data'!J401&lt;MaleWeighted!J$1146,'Male Data'!$X401,0),IF(AND('Male Data'!J401&gt;MaleWeighted!J$1145,'Male Data'!J401&lt;MaleWeighted!J$1146),'Male Data'!$X401,0))))</f>
        <v>--</v>
      </c>
      <c r="K401" t="str">
        <f>IF(AND(MaleWeighted!K$1145=0,MaleWeighted!K$1146=0),"--",IF(AND(MaleWeighted!K$1145&gt;0,MaleWeighted!K$1146=0),IF('Male Data'!K401&gt;MaleWeighted!K$1145,'Male Data'!$X401,0),IF(AND(MaleWeighted!K$1145=0,MaleWeighted!K$1146&gt;0),IF('Male Data'!K401&lt;MaleWeighted!K$1146,'Male Data'!$X401,0),IF(AND('Male Data'!K401&gt;MaleWeighted!K$1145,'Male Data'!K401&lt;MaleWeighted!K$1146),'Male Data'!$X401,0))))</f>
        <v>--</v>
      </c>
      <c r="L401" t="str">
        <f>IF(AND(MaleWeighted!L$1145=0,MaleWeighted!L$1146=0),"--",IF(AND(MaleWeighted!L$1145&gt;0,MaleWeighted!L$1146=0),IF('Male Data'!L401&gt;MaleWeighted!L$1145,'Male Data'!$X401,0),IF(AND(MaleWeighted!L$1145=0,MaleWeighted!L$1146&gt;0),IF('Male Data'!L401&lt;MaleWeighted!L$1146,'Male Data'!$X401,0),IF(AND('Male Data'!L401&gt;MaleWeighted!L$1145,'Male Data'!L401&lt;MaleWeighted!L$1146),'Male Data'!$X401,0))))</f>
        <v>--</v>
      </c>
      <c r="M401" t="str">
        <f>IF(AND(MaleWeighted!M$1145=0,MaleWeighted!M$1146=0),"--",IF(AND(MaleWeighted!M$1145&gt;0,MaleWeighted!M$1146=0),IF('Male Data'!M401&gt;MaleWeighted!M$1145,'Male Data'!$X401,0),IF(AND(MaleWeighted!M$1145=0,MaleWeighted!M$1146&gt;0),IF('Male Data'!M401&lt;MaleWeighted!M$1146,'Male Data'!$X401,0),IF(AND('Male Data'!M401&gt;MaleWeighted!M$1145,'Male Data'!M401&lt;MaleWeighted!M$1146),'Male Data'!$X401,0))))</f>
        <v>--</v>
      </c>
      <c r="N401" t="str">
        <f>IF(AND(MaleWeighted!N$1145=0,MaleWeighted!N$1146=0),"--",IF(AND(MaleWeighted!N$1145&gt;0,MaleWeighted!N$1146=0),IF('Male Data'!N401&gt;MaleWeighted!N$1145,'Male Data'!$X401,0),IF(AND(MaleWeighted!N$1145=0,MaleWeighted!N$1146&gt;0),IF('Male Data'!N401&lt;MaleWeighted!N$1146,'Male Data'!$X401,0),IF(AND('Male Data'!N401&gt;MaleWeighted!N$1145,'Male Data'!N401&lt;MaleWeighted!N$1146),'Male Data'!$X401,0))))</f>
        <v>--</v>
      </c>
      <c r="O401" t="str">
        <f>IF(AND(MaleWeighted!O$1145=0,MaleWeighted!O$1146=0),"--",IF(AND(MaleWeighted!O$1145&gt;0,MaleWeighted!O$1146=0),IF('Male Data'!O401&gt;MaleWeighted!O$1145,'Male Data'!$X401,0),IF(AND(MaleWeighted!O$1145=0,MaleWeighted!O$1146&gt;0),IF('Male Data'!O401&lt;MaleWeighted!O$1146,'Male Data'!$X401,0),IF(AND('Male Data'!O401&gt;MaleWeighted!O$1145,'Male Data'!O401&lt;MaleWeighted!O$1146),'Male Data'!$X401,0))))</f>
        <v>--</v>
      </c>
      <c r="P401" t="str">
        <f>IF(AND(MaleWeighted!P$1145=0,MaleWeighted!P$1146=0),"--",IF(AND(MaleWeighted!P$1145&gt;0,MaleWeighted!P$1146=0),IF('Male Data'!P401&gt;MaleWeighted!P$1145,'Male Data'!$X401,0),IF(AND(MaleWeighted!P$1145=0,MaleWeighted!P$1146&gt;0),IF('Male Data'!P401&lt;MaleWeighted!P$1146,'Male Data'!$X401,0),IF(AND('Male Data'!P401&gt;MaleWeighted!P$1145,'Male Data'!P401&lt;MaleWeighted!P$1146),'Male Data'!$X401,0))))</f>
        <v>--</v>
      </c>
      <c r="Q401" t="str">
        <f>IF(AND(MaleWeighted!Q$1145=0,MaleWeighted!Q$1146=0),"--",IF(AND(MaleWeighted!Q$1145&gt;0,MaleWeighted!Q$1146=0),IF('Male Data'!Q401&gt;MaleWeighted!Q$1145,'Male Data'!$X401,0),IF(AND(MaleWeighted!Q$1145=0,MaleWeighted!Q$1146&gt;0),IF('Male Data'!Q401&lt;MaleWeighted!Q$1146,'Male Data'!$X401,0),IF(AND('Male Data'!Q401&gt;MaleWeighted!Q$1145,'Male Data'!Q401&lt;MaleWeighted!Q$1146),'Male Data'!$X401,0))))</f>
        <v>--</v>
      </c>
      <c r="R401" t="str">
        <f>IF(AND(MaleWeighted!R$1145=0,MaleWeighted!R$1146=0),"--",IF(AND(MaleWeighted!R$1145&gt;0,MaleWeighted!R$1146=0),IF('Male Data'!R401&gt;MaleWeighted!R$1145,'Male Data'!$X401,0),IF(AND(MaleWeighted!R$1145=0,MaleWeighted!R$1146&gt;0),IF('Male Data'!R401&lt;MaleWeighted!R$1146,'Male Data'!$X401,0),IF(AND('Male Data'!R401&gt;MaleWeighted!R$1145,'Male Data'!R401&lt;MaleWeighted!R$1146),'Male Data'!$X401,0))))</f>
        <v>--</v>
      </c>
      <c r="S401" t="str">
        <f>IF(AND(MaleWeighted!S$1145=0,MaleWeighted!S$1146=0),"--",IF(AND(MaleWeighted!S$1145&gt;0,MaleWeighted!S$1146=0),IF('Male Data'!S401&gt;MaleWeighted!S$1145,'Male Data'!$X401,0),IF(AND(MaleWeighted!S$1145=0,MaleWeighted!S$1146&gt;0),IF('Male Data'!S401&lt;MaleWeighted!S$1146,'Male Data'!$X401,0),IF(AND('Male Data'!S401&gt;MaleWeighted!S$1145,'Male Data'!S401&lt;MaleWeighted!S$1146),'Male Data'!$X401,0))))</f>
        <v>--</v>
      </c>
      <c r="T401" t="str">
        <f>IF(AND(MaleWeighted!T$1145=0,MaleWeighted!T$1146=0),"--",IF(AND(MaleWeighted!T$1145&gt;0,MaleWeighted!T$1146=0),IF('Male Data'!T401&gt;MaleWeighted!T$1145,'Male Data'!$X401,0),IF(AND(MaleWeighted!T$1145=0,MaleWeighted!T$1146&gt;0),IF('Male Data'!$T401&lt;MaleWeighted!T$1146,'Male Data'!$X401,0),IF(AND('Male Data'!T401&gt;MaleWeighted!T$1145,'Male Data'!T401&lt;MaleWeighted!T$1146),'Male Data'!$X401,0))))</f>
        <v>--</v>
      </c>
      <c r="U401" t="str">
        <f>IF(AND(MaleWeighted!U$1145=0,MaleWeighted!U$1146=0),"--",IF(AND(MaleWeighted!U$1145&gt;0,MaleWeighted!U$1146=0),IF('Male Data'!U401&gt;MaleWeighted!U$1145,'Male Data'!$X401,0),IF(AND(MaleWeighted!U$1145=0,MaleWeighted!U$1146&gt;0),IF('Male Data'!U401&lt;MaleWeighted!U$1146,'Male Data'!$X401,0),IF(AND('Male Data'!U401&gt;MaleWeighted!U$1145,'Male Data'!U401&lt;MaleWeighted!U$1146),'Male Data'!$X401,0))))</f>
        <v>--</v>
      </c>
      <c r="V401" t="str">
        <f>IF(AND(MaleWeighted!V$1145=0,MaleWeighted!V$1146=0),"--",IF(AND(MaleWeighted!V$1145&gt;0,MaleWeighted!V$1146=0),IF('Male Data'!V401&gt;MaleWeighted!V$1145,'Male Data'!$X401,0),IF(AND(MaleWeighted!V$1145=0,MaleWeighted!V$1146&gt;0),IF('Male Data'!V401&lt;MaleWeighted!V$1146,'Male Data'!$X401,0),IF(AND('Male Data'!V401&gt;MaleWeighted!V$1145,'Male Data'!V401&lt;MaleWeighted!V$1146),'Male Data'!$X401,0))))</f>
        <v>--</v>
      </c>
      <c r="W401" t="str">
        <f>IF(AND(MaleWeighted!W$1145=0,MaleWeighted!W$1146=0),"--",IF(AND(MaleWeighted!W$1145&gt;0,MaleWeighted!W$1146=0),IF('Male Data'!W401&gt;MaleWeighted!W$1145,'Male Data'!$X401,0),IF(AND(MaleWeighted!W$1145=0,MaleWeighted!W$1146&gt;0),IF('Male Data'!W401&lt;MaleWeighted!W$1146,'Male Data'!$X401,0),IF(AND('Male Data'!W401&gt;MaleWeighted!W$1145,'Male Data'!W401&lt;MaleWeighted!W$1146),'Male Data'!$X401,0))))</f>
        <v>--</v>
      </c>
      <c r="Y401">
        <f t="shared" si="12"/>
        <v>0</v>
      </c>
      <c r="Z401">
        <f>Y401*'Male Data'!X401</f>
        <v>0</v>
      </c>
      <c r="AA401">
        <f t="shared" si="13"/>
        <v>1</v>
      </c>
      <c r="AB401">
        <f>AA401*'Male Data'!X401</f>
        <v>19381</v>
      </c>
    </row>
    <row r="402" spans="1:28">
      <c r="A402">
        <f>'Male Data'!A402</f>
        <v>401</v>
      </c>
      <c r="B402" t="str">
        <f>'Male Data'!B402</f>
        <v>M</v>
      </c>
      <c r="C402" t="str">
        <f>IF(AND(MaleWeighted!C$1145=0,MaleWeighted!C$1146=0),"--",IF(AND(MaleWeighted!C$1145&gt;0,MaleWeighted!C$1146=0),IF('Male Data'!C402&gt;MaleWeighted!C$1145,'Male Data'!$X402,0),IF(AND(MaleWeighted!C$1145=0,MaleWeighted!C$1146&gt;0),IF('Male Data'!C402&lt;MaleWeighted!C$1146,'Male Data'!$X402,0),IF(AND('Male Data'!C402&gt;MaleWeighted!C$1145,'Male Data'!C402&lt;MaleWeighted!C$1146),'Male Data'!$X402,0))))</f>
        <v>--</v>
      </c>
      <c r="D402" t="str">
        <f>IF(AND(MaleWeighted!D$1145=0,MaleWeighted!D$1146=0),"--",IF(AND(MaleWeighted!D$1145&gt;0,MaleWeighted!D$1146=0),IF('Male Data'!D402&gt;MaleWeighted!D$1145,'Male Data'!$X402,0),IF(AND(MaleWeighted!D$1145=0,MaleWeighted!D$1146&gt;0),IF('Male Data'!D402&lt;MaleWeighted!D$1146,'Male Data'!$X402,0),IF(AND('Male Data'!D402&gt;MaleWeighted!D$1145,'Male Data'!D402&lt;MaleWeighted!D$1146),'Male Data'!$X402,0))))</f>
        <v>--</v>
      </c>
      <c r="E402" t="str">
        <f>IF(AND(MaleWeighted!E$1145=0,MaleWeighted!E$1146=0),"--",IF(AND(MaleWeighted!E$1145&gt;0,MaleWeighted!E$1146=0),IF('Male Data'!E402&gt;MaleWeighted!E$1145,'Male Data'!$X402,0),IF(AND(MaleWeighted!E$1145=0,MaleWeighted!E$1146&gt;0),IF('Male Data'!E402&lt;MaleWeighted!E$1146,'Male Data'!$X402,0),IF(AND('Male Data'!E402&gt;MaleWeighted!E$1145,'Male Data'!E402&lt;MaleWeighted!E$1146),'Male Data'!$X402,0))))</f>
        <v>--</v>
      </c>
      <c r="F402" t="str">
        <f>IF(AND(MaleWeighted!F$1145=0,MaleWeighted!F$1146=0),"--",IF(AND(MaleWeighted!F$1145&gt;0,MaleWeighted!F$1146=0),IF('Male Data'!F402&gt;MaleWeighted!F$1145,'Male Data'!$X402,0),IF(AND(MaleWeighted!F$1145=0,MaleWeighted!F$1146&gt;0),IF('Male Data'!F402&lt;MaleWeighted!F$1146,'Male Data'!$X402,0),IF(AND('Male Data'!F402&gt;MaleWeighted!F$1145,'Male Data'!F402&lt;MaleWeighted!F$1146),'Male Data'!$X402,0))))</f>
        <v>--</v>
      </c>
      <c r="G402" t="str">
        <f>IF(AND(MaleWeighted!G$1145=0,MaleWeighted!G$1146=0),"--",IF(AND(MaleWeighted!G$1145&gt;0,MaleWeighted!G$1146=0),IF('Male Data'!G402&gt;MaleWeighted!G$1145,'Male Data'!$X402,0),IF(AND(MaleWeighted!G$1145=0,MaleWeighted!G$1146&gt;0),IF('Male Data'!G402&lt;MaleWeighted!G$1146,'Male Data'!$X402,0),IF(AND('Male Data'!G402&gt;MaleWeighted!G$1145,'Male Data'!G402&lt;MaleWeighted!G$1146),'Male Data'!$X402,0))))</f>
        <v>--</v>
      </c>
      <c r="H402" t="str">
        <f>IF(AND(MaleWeighted!H$1145=0,MaleWeighted!H$1146=0),"--",IF(AND(MaleWeighted!H$1145&gt;0,MaleWeighted!H$1146=0),IF('Male Data'!H402&gt;MaleWeighted!H$1145,'Male Data'!$X402,0),IF(AND(MaleWeighted!H$1145=0,MaleWeighted!H$1146&gt;0),IF('Male Data'!H402&lt;MaleWeighted!H$1146,'Male Data'!$X402,0),IF(AND('Male Data'!H402&gt;MaleWeighted!H$1145,'Male Data'!H402&lt;MaleWeighted!H$1146),'Male Data'!$X402,0))))</f>
        <v>--</v>
      </c>
      <c r="I402" t="str">
        <f>IF(AND(MaleWeighted!I$1145=0,MaleWeighted!I$1146=0),"--",IF(AND(MaleWeighted!I$1145&gt;0,MaleWeighted!I$1146=0),IF('Male Data'!I402&gt;MaleWeighted!I$1145,'Male Data'!$X402,0),IF(AND(MaleWeighted!I$1145=0,MaleWeighted!I$1146&gt;0),IF('Male Data'!I402&lt;MaleWeighted!I$1146,'Male Data'!$X402,0),IF(AND('Male Data'!I402&gt;MaleWeighted!I$1145,'Male Data'!I402&lt;MaleWeighted!I$1146),'Male Data'!$X402,0))))</f>
        <v>--</v>
      </c>
      <c r="J402" t="str">
        <f>IF(AND(MaleWeighted!J$1145=0,MaleWeighted!J$1146=0),"--",IF(AND(MaleWeighted!J$1145&gt;0,MaleWeighted!J$1146=0),IF('Male Data'!J402&gt;MaleWeighted!J$1145,'Male Data'!$X402,0),IF(AND(MaleWeighted!J$1145=0,MaleWeighted!J$1146&gt;0),IF('Male Data'!J402&lt;MaleWeighted!J$1146,'Male Data'!$X402,0),IF(AND('Male Data'!J402&gt;MaleWeighted!J$1145,'Male Data'!J402&lt;MaleWeighted!J$1146),'Male Data'!$X402,0))))</f>
        <v>--</v>
      </c>
      <c r="K402" t="str">
        <f>IF(AND(MaleWeighted!K$1145=0,MaleWeighted!K$1146=0),"--",IF(AND(MaleWeighted!K$1145&gt;0,MaleWeighted!K$1146=0),IF('Male Data'!K402&gt;MaleWeighted!K$1145,'Male Data'!$X402,0),IF(AND(MaleWeighted!K$1145=0,MaleWeighted!K$1146&gt;0),IF('Male Data'!K402&lt;MaleWeighted!K$1146,'Male Data'!$X402,0),IF(AND('Male Data'!K402&gt;MaleWeighted!K$1145,'Male Data'!K402&lt;MaleWeighted!K$1146),'Male Data'!$X402,0))))</f>
        <v>--</v>
      </c>
      <c r="L402" t="str">
        <f>IF(AND(MaleWeighted!L$1145=0,MaleWeighted!L$1146=0),"--",IF(AND(MaleWeighted!L$1145&gt;0,MaleWeighted!L$1146=0),IF('Male Data'!L402&gt;MaleWeighted!L$1145,'Male Data'!$X402,0),IF(AND(MaleWeighted!L$1145=0,MaleWeighted!L$1146&gt;0),IF('Male Data'!L402&lt;MaleWeighted!L$1146,'Male Data'!$X402,0),IF(AND('Male Data'!L402&gt;MaleWeighted!L$1145,'Male Data'!L402&lt;MaleWeighted!L$1146),'Male Data'!$X402,0))))</f>
        <v>--</v>
      </c>
      <c r="M402" t="str">
        <f>IF(AND(MaleWeighted!M$1145=0,MaleWeighted!M$1146=0),"--",IF(AND(MaleWeighted!M$1145&gt;0,MaleWeighted!M$1146=0),IF('Male Data'!M402&gt;MaleWeighted!M$1145,'Male Data'!$X402,0),IF(AND(MaleWeighted!M$1145=0,MaleWeighted!M$1146&gt;0),IF('Male Data'!M402&lt;MaleWeighted!M$1146,'Male Data'!$X402,0),IF(AND('Male Data'!M402&gt;MaleWeighted!M$1145,'Male Data'!M402&lt;MaleWeighted!M$1146),'Male Data'!$X402,0))))</f>
        <v>--</v>
      </c>
      <c r="N402" t="str">
        <f>IF(AND(MaleWeighted!N$1145=0,MaleWeighted!N$1146=0),"--",IF(AND(MaleWeighted!N$1145&gt;0,MaleWeighted!N$1146=0),IF('Male Data'!N402&gt;MaleWeighted!N$1145,'Male Data'!$X402,0),IF(AND(MaleWeighted!N$1145=0,MaleWeighted!N$1146&gt;0),IF('Male Data'!N402&lt;MaleWeighted!N$1146,'Male Data'!$X402,0),IF(AND('Male Data'!N402&gt;MaleWeighted!N$1145,'Male Data'!N402&lt;MaleWeighted!N$1146),'Male Data'!$X402,0))))</f>
        <v>--</v>
      </c>
      <c r="O402" t="str">
        <f>IF(AND(MaleWeighted!O$1145=0,MaleWeighted!O$1146=0),"--",IF(AND(MaleWeighted!O$1145&gt;0,MaleWeighted!O$1146=0),IF('Male Data'!O402&gt;MaleWeighted!O$1145,'Male Data'!$X402,0),IF(AND(MaleWeighted!O$1145=0,MaleWeighted!O$1146&gt;0),IF('Male Data'!O402&lt;MaleWeighted!O$1146,'Male Data'!$X402,0),IF(AND('Male Data'!O402&gt;MaleWeighted!O$1145,'Male Data'!O402&lt;MaleWeighted!O$1146),'Male Data'!$X402,0))))</f>
        <v>--</v>
      </c>
      <c r="P402" t="str">
        <f>IF(AND(MaleWeighted!P$1145=0,MaleWeighted!P$1146=0),"--",IF(AND(MaleWeighted!P$1145&gt;0,MaleWeighted!P$1146=0),IF('Male Data'!P402&gt;MaleWeighted!P$1145,'Male Data'!$X402,0),IF(AND(MaleWeighted!P$1145=0,MaleWeighted!P$1146&gt;0),IF('Male Data'!P402&lt;MaleWeighted!P$1146,'Male Data'!$X402,0),IF(AND('Male Data'!P402&gt;MaleWeighted!P$1145,'Male Data'!P402&lt;MaleWeighted!P$1146),'Male Data'!$X402,0))))</f>
        <v>--</v>
      </c>
      <c r="Q402" t="str">
        <f>IF(AND(MaleWeighted!Q$1145=0,MaleWeighted!Q$1146=0),"--",IF(AND(MaleWeighted!Q$1145&gt;0,MaleWeighted!Q$1146=0),IF('Male Data'!Q402&gt;MaleWeighted!Q$1145,'Male Data'!$X402,0),IF(AND(MaleWeighted!Q$1145=0,MaleWeighted!Q$1146&gt;0),IF('Male Data'!Q402&lt;MaleWeighted!Q$1146,'Male Data'!$X402,0),IF(AND('Male Data'!Q402&gt;MaleWeighted!Q$1145,'Male Data'!Q402&lt;MaleWeighted!Q$1146),'Male Data'!$X402,0))))</f>
        <v>--</v>
      </c>
      <c r="R402" t="str">
        <f>IF(AND(MaleWeighted!R$1145=0,MaleWeighted!R$1146=0),"--",IF(AND(MaleWeighted!R$1145&gt;0,MaleWeighted!R$1146=0),IF('Male Data'!R402&gt;MaleWeighted!R$1145,'Male Data'!$X402,0),IF(AND(MaleWeighted!R$1145=0,MaleWeighted!R$1146&gt;0),IF('Male Data'!R402&lt;MaleWeighted!R$1146,'Male Data'!$X402,0),IF(AND('Male Data'!R402&gt;MaleWeighted!R$1145,'Male Data'!R402&lt;MaleWeighted!R$1146),'Male Data'!$X402,0))))</f>
        <v>--</v>
      </c>
      <c r="S402" t="str">
        <f>IF(AND(MaleWeighted!S$1145=0,MaleWeighted!S$1146=0),"--",IF(AND(MaleWeighted!S$1145&gt;0,MaleWeighted!S$1146=0),IF('Male Data'!S402&gt;MaleWeighted!S$1145,'Male Data'!$X402,0),IF(AND(MaleWeighted!S$1145=0,MaleWeighted!S$1146&gt;0),IF('Male Data'!S402&lt;MaleWeighted!S$1146,'Male Data'!$X402,0),IF(AND('Male Data'!S402&gt;MaleWeighted!S$1145,'Male Data'!S402&lt;MaleWeighted!S$1146),'Male Data'!$X402,0))))</f>
        <v>--</v>
      </c>
      <c r="T402" t="str">
        <f>IF(AND(MaleWeighted!T$1145=0,MaleWeighted!T$1146=0),"--",IF(AND(MaleWeighted!T$1145&gt;0,MaleWeighted!T$1146=0),IF('Male Data'!T402&gt;MaleWeighted!T$1145,'Male Data'!$X402,0),IF(AND(MaleWeighted!T$1145=0,MaleWeighted!T$1146&gt;0),IF('Male Data'!$T402&lt;MaleWeighted!T$1146,'Male Data'!$X402,0),IF(AND('Male Data'!T402&gt;MaleWeighted!T$1145,'Male Data'!T402&lt;MaleWeighted!T$1146),'Male Data'!$X402,0))))</f>
        <v>--</v>
      </c>
      <c r="U402" t="str">
        <f>IF(AND(MaleWeighted!U$1145=0,MaleWeighted!U$1146=0),"--",IF(AND(MaleWeighted!U$1145&gt;0,MaleWeighted!U$1146=0),IF('Male Data'!U402&gt;MaleWeighted!U$1145,'Male Data'!$X402,0),IF(AND(MaleWeighted!U$1145=0,MaleWeighted!U$1146&gt;0),IF('Male Data'!U402&lt;MaleWeighted!U$1146,'Male Data'!$X402,0),IF(AND('Male Data'!U402&gt;MaleWeighted!U$1145,'Male Data'!U402&lt;MaleWeighted!U$1146),'Male Data'!$X402,0))))</f>
        <v>--</v>
      </c>
      <c r="V402" t="str">
        <f>IF(AND(MaleWeighted!V$1145=0,MaleWeighted!V$1146=0),"--",IF(AND(MaleWeighted!V$1145&gt;0,MaleWeighted!V$1146=0),IF('Male Data'!V402&gt;MaleWeighted!V$1145,'Male Data'!$X402,0),IF(AND(MaleWeighted!V$1145=0,MaleWeighted!V$1146&gt;0),IF('Male Data'!V402&lt;MaleWeighted!V$1146,'Male Data'!$X402,0),IF(AND('Male Data'!V402&gt;MaleWeighted!V$1145,'Male Data'!V402&lt;MaleWeighted!V$1146),'Male Data'!$X402,0))))</f>
        <v>--</v>
      </c>
      <c r="W402" t="str">
        <f>IF(AND(MaleWeighted!W$1145=0,MaleWeighted!W$1146=0),"--",IF(AND(MaleWeighted!W$1145&gt;0,MaleWeighted!W$1146=0),IF('Male Data'!W402&gt;MaleWeighted!W$1145,'Male Data'!$X402,0),IF(AND(MaleWeighted!W$1145=0,MaleWeighted!W$1146&gt;0),IF('Male Data'!W402&lt;MaleWeighted!W$1146,'Male Data'!$X402,0),IF(AND('Male Data'!W402&gt;MaleWeighted!W$1145,'Male Data'!W402&lt;MaleWeighted!W$1146),'Male Data'!$X402,0))))</f>
        <v>--</v>
      </c>
      <c r="Y402">
        <f t="shared" si="12"/>
        <v>0</v>
      </c>
      <c r="Z402">
        <f>Y402*'Male Data'!X402</f>
        <v>0</v>
      </c>
      <c r="AA402">
        <f t="shared" si="13"/>
        <v>1</v>
      </c>
      <c r="AB402">
        <f>AA402*'Male Data'!X402</f>
        <v>56986</v>
      </c>
    </row>
    <row r="403" spans="1:28">
      <c r="A403">
        <f>'Male Data'!A403</f>
        <v>402</v>
      </c>
      <c r="B403" t="str">
        <f>'Male Data'!B403</f>
        <v>M</v>
      </c>
      <c r="C403" t="str">
        <f>IF(AND(MaleWeighted!C$1145=0,MaleWeighted!C$1146=0),"--",IF(AND(MaleWeighted!C$1145&gt;0,MaleWeighted!C$1146=0),IF('Male Data'!C403&gt;MaleWeighted!C$1145,'Male Data'!$X403,0),IF(AND(MaleWeighted!C$1145=0,MaleWeighted!C$1146&gt;0),IF('Male Data'!C403&lt;MaleWeighted!C$1146,'Male Data'!$X403,0),IF(AND('Male Data'!C403&gt;MaleWeighted!C$1145,'Male Data'!C403&lt;MaleWeighted!C$1146),'Male Data'!$X403,0))))</f>
        <v>--</v>
      </c>
      <c r="D403" t="str">
        <f>IF(AND(MaleWeighted!D$1145=0,MaleWeighted!D$1146=0),"--",IF(AND(MaleWeighted!D$1145&gt;0,MaleWeighted!D$1146=0),IF('Male Data'!D403&gt;MaleWeighted!D$1145,'Male Data'!$X403,0),IF(AND(MaleWeighted!D$1145=0,MaleWeighted!D$1146&gt;0),IF('Male Data'!D403&lt;MaleWeighted!D$1146,'Male Data'!$X403,0),IF(AND('Male Data'!D403&gt;MaleWeighted!D$1145,'Male Data'!D403&lt;MaleWeighted!D$1146),'Male Data'!$X403,0))))</f>
        <v>--</v>
      </c>
      <c r="E403" t="str">
        <f>IF(AND(MaleWeighted!E$1145=0,MaleWeighted!E$1146=0),"--",IF(AND(MaleWeighted!E$1145&gt;0,MaleWeighted!E$1146=0),IF('Male Data'!E403&gt;MaleWeighted!E$1145,'Male Data'!$X403,0),IF(AND(MaleWeighted!E$1145=0,MaleWeighted!E$1146&gt;0),IF('Male Data'!E403&lt;MaleWeighted!E$1146,'Male Data'!$X403,0),IF(AND('Male Data'!E403&gt;MaleWeighted!E$1145,'Male Data'!E403&lt;MaleWeighted!E$1146),'Male Data'!$X403,0))))</f>
        <v>--</v>
      </c>
      <c r="F403" t="str">
        <f>IF(AND(MaleWeighted!F$1145=0,MaleWeighted!F$1146=0),"--",IF(AND(MaleWeighted!F$1145&gt;0,MaleWeighted!F$1146=0),IF('Male Data'!F403&gt;MaleWeighted!F$1145,'Male Data'!$X403,0),IF(AND(MaleWeighted!F$1145=0,MaleWeighted!F$1146&gt;0),IF('Male Data'!F403&lt;MaleWeighted!F$1146,'Male Data'!$X403,0),IF(AND('Male Data'!F403&gt;MaleWeighted!F$1145,'Male Data'!F403&lt;MaleWeighted!F$1146),'Male Data'!$X403,0))))</f>
        <v>--</v>
      </c>
      <c r="G403" t="str">
        <f>IF(AND(MaleWeighted!G$1145=0,MaleWeighted!G$1146=0),"--",IF(AND(MaleWeighted!G$1145&gt;0,MaleWeighted!G$1146=0),IF('Male Data'!G403&gt;MaleWeighted!G$1145,'Male Data'!$X403,0),IF(AND(MaleWeighted!G$1145=0,MaleWeighted!G$1146&gt;0),IF('Male Data'!G403&lt;MaleWeighted!G$1146,'Male Data'!$X403,0),IF(AND('Male Data'!G403&gt;MaleWeighted!G$1145,'Male Data'!G403&lt;MaleWeighted!G$1146),'Male Data'!$X403,0))))</f>
        <v>--</v>
      </c>
      <c r="H403" t="str">
        <f>IF(AND(MaleWeighted!H$1145=0,MaleWeighted!H$1146=0),"--",IF(AND(MaleWeighted!H$1145&gt;0,MaleWeighted!H$1146=0),IF('Male Data'!H403&gt;MaleWeighted!H$1145,'Male Data'!$X403,0),IF(AND(MaleWeighted!H$1145=0,MaleWeighted!H$1146&gt;0),IF('Male Data'!H403&lt;MaleWeighted!H$1146,'Male Data'!$X403,0),IF(AND('Male Data'!H403&gt;MaleWeighted!H$1145,'Male Data'!H403&lt;MaleWeighted!H$1146),'Male Data'!$X403,0))))</f>
        <v>--</v>
      </c>
      <c r="I403" t="str">
        <f>IF(AND(MaleWeighted!I$1145=0,MaleWeighted!I$1146=0),"--",IF(AND(MaleWeighted!I$1145&gt;0,MaleWeighted!I$1146=0),IF('Male Data'!I403&gt;MaleWeighted!I$1145,'Male Data'!$X403,0),IF(AND(MaleWeighted!I$1145=0,MaleWeighted!I$1146&gt;0),IF('Male Data'!I403&lt;MaleWeighted!I$1146,'Male Data'!$X403,0),IF(AND('Male Data'!I403&gt;MaleWeighted!I$1145,'Male Data'!I403&lt;MaleWeighted!I$1146),'Male Data'!$X403,0))))</f>
        <v>--</v>
      </c>
      <c r="J403" t="str">
        <f>IF(AND(MaleWeighted!J$1145=0,MaleWeighted!J$1146=0),"--",IF(AND(MaleWeighted!J$1145&gt;0,MaleWeighted!J$1146=0),IF('Male Data'!J403&gt;MaleWeighted!J$1145,'Male Data'!$X403,0),IF(AND(MaleWeighted!J$1145=0,MaleWeighted!J$1146&gt;0),IF('Male Data'!J403&lt;MaleWeighted!J$1146,'Male Data'!$X403,0),IF(AND('Male Data'!J403&gt;MaleWeighted!J$1145,'Male Data'!J403&lt;MaleWeighted!J$1146),'Male Data'!$X403,0))))</f>
        <v>--</v>
      </c>
      <c r="K403" t="str">
        <f>IF(AND(MaleWeighted!K$1145=0,MaleWeighted!K$1146=0),"--",IF(AND(MaleWeighted!K$1145&gt;0,MaleWeighted!K$1146=0),IF('Male Data'!K403&gt;MaleWeighted!K$1145,'Male Data'!$X403,0),IF(AND(MaleWeighted!K$1145=0,MaleWeighted!K$1146&gt;0),IF('Male Data'!K403&lt;MaleWeighted!K$1146,'Male Data'!$X403,0),IF(AND('Male Data'!K403&gt;MaleWeighted!K$1145,'Male Data'!K403&lt;MaleWeighted!K$1146),'Male Data'!$X403,0))))</f>
        <v>--</v>
      </c>
      <c r="L403" t="str">
        <f>IF(AND(MaleWeighted!L$1145=0,MaleWeighted!L$1146=0),"--",IF(AND(MaleWeighted!L$1145&gt;0,MaleWeighted!L$1146=0),IF('Male Data'!L403&gt;MaleWeighted!L$1145,'Male Data'!$X403,0),IF(AND(MaleWeighted!L$1145=0,MaleWeighted!L$1146&gt;0),IF('Male Data'!L403&lt;MaleWeighted!L$1146,'Male Data'!$X403,0),IF(AND('Male Data'!L403&gt;MaleWeighted!L$1145,'Male Data'!L403&lt;MaleWeighted!L$1146),'Male Data'!$X403,0))))</f>
        <v>--</v>
      </c>
      <c r="M403" t="str">
        <f>IF(AND(MaleWeighted!M$1145=0,MaleWeighted!M$1146=0),"--",IF(AND(MaleWeighted!M$1145&gt;0,MaleWeighted!M$1146=0),IF('Male Data'!M403&gt;MaleWeighted!M$1145,'Male Data'!$X403,0),IF(AND(MaleWeighted!M$1145=0,MaleWeighted!M$1146&gt;0),IF('Male Data'!M403&lt;MaleWeighted!M$1146,'Male Data'!$X403,0),IF(AND('Male Data'!M403&gt;MaleWeighted!M$1145,'Male Data'!M403&lt;MaleWeighted!M$1146),'Male Data'!$X403,0))))</f>
        <v>--</v>
      </c>
      <c r="N403" t="str">
        <f>IF(AND(MaleWeighted!N$1145=0,MaleWeighted!N$1146=0),"--",IF(AND(MaleWeighted!N$1145&gt;0,MaleWeighted!N$1146=0),IF('Male Data'!N403&gt;MaleWeighted!N$1145,'Male Data'!$X403,0),IF(AND(MaleWeighted!N$1145=0,MaleWeighted!N$1146&gt;0),IF('Male Data'!N403&lt;MaleWeighted!N$1146,'Male Data'!$X403,0),IF(AND('Male Data'!N403&gt;MaleWeighted!N$1145,'Male Data'!N403&lt;MaleWeighted!N$1146),'Male Data'!$X403,0))))</f>
        <v>--</v>
      </c>
      <c r="O403" t="str">
        <f>IF(AND(MaleWeighted!O$1145=0,MaleWeighted!O$1146=0),"--",IF(AND(MaleWeighted!O$1145&gt;0,MaleWeighted!O$1146=0),IF('Male Data'!O403&gt;MaleWeighted!O$1145,'Male Data'!$X403,0),IF(AND(MaleWeighted!O$1145=0,MaleWeighted!O$1146&gt;0),IF('Male Data'!O403&lt;MaleWeighted!O$1146,'Male Data'!$X403,0),IF(AND('Male Data'!O403&gt;MaleWeighted!O$1145,'Male Data'!O403&lt;MaleWeighted!O$1146),'Male Data'!$X403,0))))</f>
        <v>--</v>
      </c>
      <c r="P403" t="str">
        <f>IF(AND(MaleWeighted!P$1145=0,MaleWeighted!P$1146=0),"--",IF(AND(MaleWeighted!P$1145&gt;0,MaleWeighted!P$1146=0),IF('Male Data'!P403&gt;MaleWeighted!P$1145,'Male Data'!$X403,0),IF(AND(MaleWeighted!P$1145=0,MaleWeighted!P$1146&gt;0),IF('Male Data'!P403&lt;MaleWeighted!P$1146,'Male Data'!$X403,0),IF(AND('Male Data'!P403&gt;MaleWeighted!P$1145,'Male Data'!P403&lt;MaleWeighted!P$1146),'Male Data'!$X403,0))))</f>
        <v>--</v>
      </c>
      <c r="Q403" t="str">
        <f>IF(AND(MaleWeighted!Q$1145=0,MaleWeighted!Q$1146=0),"--",IF(AND(MaleWeighted!Q$1145&gt;0,MaleWeighted!Q$1146=0),IF('Male Data'!Q403&gt;MaleWeighted!Q$1145,'Male Data'!$X403,0),IF(AND(MaleWeighted!Q$1145=0,MaleWeighted!Q$1146&gt;0),IF('Male Data'!Q403&lt;MaleWeighted!Q$1146,'Male Data'!$X403,0),IF(AND('Male Data'!Q403&gt;MaleWeighted!Q$1145,'Male Data'!Q403&lt;MaleWeighted!Q$1146),'Male Data'!$X403,0))))</f>
        <v>--</v>
      </c>
      <c r="R403" t="str">
        <f>IF(AND(MaleWeighted!R$1145=0,MaleWeighted!R$1146=0),"--",IF(AND(MaleWeighted!R$1145&gt;0,MaleWeighted!R$1146=0),IF('Male Data'!R403&gt;MaleWeighted!R$1145,'Male Data'!$X403,0),IF(AND(MaleWeighted!R$1145=0,MaleWeighted!R$1146&gt;0),IF('Male Data'!R403&lt;MaleWeighted!R$1146,'Male Data'!$X403,0),IF(AND('Male Data'!R403&gt;MaleWeighted!R$1145,'Male Data'!R403&lt;MaleWeighted!R$1146),'Male Data'!$X403,0))))</f>
        <v>--</v>
      </c>
      <c r="S403" t="str">
        <f>IF(AND(MaleWeighted!S$1145=0,MaleWeighted!S$1146=0),"--",IF(AND(MaleWeighted!S$1145&gt;0,MaleWeighted!S$1146=0),IF('Male Data'!S403&gt;MaleWeighted!S$1145,'Male Data'!$X403,0),IF(AND(MaleWeighted!S$1145=0,MaleWeighted!S$1146&gt;0),IF('Male Data'!S403&lt;MaleWeighted!S$1146,'Male Data'!$X403,0),IF(AND('Male Data'!S403&gt;MaleWeighted!S$1145,'Male Data'!S403&lt;MaleWeighted!S$1146),'Male Data'!$X403,0))))</f>
        <v>--</v>
      </c>
      <c r="T403" t="str">
        <f>IF(AND(MaleWeighted!T$1145=0,MaleWeighted!T$1146=0),"--",IF(AND(MaleWeighted!T$1145&gt;0,MaleWeighted!T$1146=0),IF('Male Data'!T403&gt;MaleWeighted!T$1145,'Male Data'!$X403,0),IF(AND(MaleWeighted!T$1145=0,MaleWeighted!T$1146&gt;0),IF('Male Data'!$T403&lt;MaleWeighted!T$1146,'Male Data'!$X403,0),IF(AND('Male Data'!T403&gt;MaleWeighted!T$1145,'Male Data'!T403&lt;MaleWeighted!T$1146),'Male Data'!$X403,0))))</f>
        <v>--</v>
      </c>
      <c r="U403" t="str">
        <f>IF(AND(MaleWeighted!U$1145=0,MaleWeighted!U$1146=0),"--",IF(AND(MaleWeighted!U$1145&gt;0,MaleWeighted!U$1146=0),IF('Male Data'!U403&gt;MaleWeighted!U$1145,'Male Data'!$X403,0),IF(AND(MaleWeighted!U$1145=0,MaleWeighted!U$1146&gt;0),IF('Male Data'!U403&lt;MaleWeighted!U$1146,'Male Data'!$X403,0),IF(AND('Male Data'!U403&gt;MaleWeighted!U$1145,'Male Data'!U403&lt;MaleWeighted!U$1146),'Male Data'!$X403,0))))</f>
        <v>--</v>
      </c>
      <c r="V403" t="str">
        <f>IF(AND(MaleWeighted!V$1145=0,MaleWeighted!V$1146=0),"--",IF(AND(MaleWeighted!V$1145&gt;0,MaleWeighted!V$1146=0),IF('Male Data'!V403&gt;MaleWeighted!V$1145,'Male Data'!$X403,0),IF(AND(MaleWeighted!V$1145=0,MaleWeighted!V$1146&gt;0),IF('Male Data'!V403&lt;MaleWeighted!V$1146,'Male Data'!$X403,0),IF(AND('Male Data'!V403&gt;MaleWeighted!V$1145,'Male Data'!V403&lt;MaleWeighted!V$1146),'Male Data'!$X403,0))))</f>
        <v>--</v>
      </c>
      <c r="W403" t="str">
        <f>IF(AND(MaleWeighted!W$1145=0,MaleWeighted!W$1146=0),"--",IF(AND(MaleWeighted!W$1145&gt;0,MaleWeighted!W$1146=0),IF('Male Data'!W403&gt;MaleWeighted!W$1145,'Male Data'!$X403,0),IF(AND(MaleWeighted!W$1145=0,MaleWeighted!W$1146&gt;0),IF('Male Data'!W403&lt;MaleWeighted!W$1146,'Male Data'!$X403,0),IF(AND('Male Data'!W403&gt;MaleWeighted!W$1145,'Male Data'!W403&lt;MaleWeighted!W$1146),'Male Data'!$X403,0))))</f>
        <v>--</v>
      </c>
      <c r="Y403">
        <f t="shared" si="12"/>
        <v>0</v>
      </c>
      <c r="Z403">
        <f>Y403*'Male Data'!X403</f>
        <v>0</v>
      </c>
      <c r="AA403">
        <f t="shared" si="13"/>
        <v>1</v>
      </c>
      <c r="AB403">
        <f>AA403*'Male Data'!X403</f>
        <v>6153</v>
      </c>
    </row>
    <row r="404" spans="1:28">
      <c r="A404">
        <f>'Male Data'!A404</f>
        <v>403</v>
      </c>
      <c r="B404" t="str">
        <f>'Male Data'!B404</f>
        <v>M</v>
      </c>
      <c r="C404" t="str">
        <f>IF(AND(MaleWeighted!C$1145=0,MaleWeighted!C$1146=0),"--",IF(AND(MaleWeighted!C$1145&gt;0,MaleWeighted!C$1146=0),IF('Male Data'!C404&gt;MaleWeighted!C$1145,'Male Data'!$X404,0),IF(AND(MaleWeighted!C$1145=0,MaleWeighted!C$1146&gt;0),IF('Male Data'!C404&lt;MaleWeighted!C$1146,'Male Data'!$X404,0),IF(AND('Male Data'!C404&gt;MaleWeighted!C$1145,'Male Data'!C404&lt;MaleWeighted!C$1146),'Male Data'!$X404,0))))</f>
        <v>--</v>
      </c>
      <c r="D404" t="str">
        <f>IF(AND(MaleWeighted!D$1145=0,MaleWeighted!D$1146=0),"--",IF(AND(MaleWeighted!D$1145&gt;0,MaleWeighted!D$1146=0),IF('Male Data'!D404&gt;MaleWeighted!D$1145,'Male Data'!$X404,0),IF(AND(MaleWeighted!D$1145=0,MaleWeighted!D$1146&gt;0),IF('Male Data'!D404&lt;MaleWeighted!D$1146,'Male Data'!$X404,0),IF(AND('Male Data'!D404&gt;MaleWeighted!D$1145,'Male Data'!D404&lt;MaleWeighted!D$1146),'Male Data'!$X404,0))))</f>
        <v>--</v>
      </c>
      <c r="E404" t="str">
        <f>IF(AND(MaleWeighted!E$1145=0,MaleWeighted!E$1146=0),"--",IF(AND(MaleWeighted!E$1145&gt;0,MaleWeighted!E$1146=0),IF('Male Data'!E404&gt;MaleWeighted!E$1145,'Male Data'!$X404,0),IF(AND(MaleWeighted!E$1145=0,MaleWeighted!E$1146&gt;0),IF('Male Data'!E404&lt;MaleWeighted!E$1146,'Male Data'!$X404,0),IF(AND('Male Data'!E404&gt;MaleWeighted!E$1145,'Male Data'!E404&lt;MaleWeighted!E$1146),'Male Data'!$X404,0))))</f>
        <v>--</v>
      </c>
      <c r="F404" t="str">
        <f>IF(AND(MaleWeighted!F$1145=0,MaleWeighted!F$1146=0),"--",IF(AND(MaleWeighted!F$1145&gt;0,MaleWeighted!F$1146=0),IF('Male Data'!F404&gt;MaleWeighted!F$1145,'Male Data'!$X404,0),IF(AND(MaleWeighted!F$1145=0,MaleWeighted!F$1146&gt;0),IF('Male Data'!F404&lt;MaleWeighted!F$1146,'Male Data'!$X404,0),IF(AND('Male Data'!F404&gt;MaleWeighted!F$1145,'Male Data'!F404&lt;MaleWeighted!F$1146),'Male Data'!$X404,0))))</f>
        <v>--</v>
      </c>
      <c r="G404" t="str">
        <f>IF(AND(MaleWeighted!G$1145=0,MaleWeighted!G$1146=0),"--",IF(AND(MaleWeighted!G$1145&gt;0,MaleWeighted!G$1146=0),IF('Male Data'!G404&gt;MaleWeighted!G$1145,'Male Data'!$X404,0),IF(AND(MaleWeighted!G$1145=0,MaleWeighted!G$1146&gt;0),IF('Male Data'!G404&lt;MaleWeighted!G$1146,'Male Data'!$X404,0),IF(AND('Male Data'!G404&gt;MaleWeighted!G$1145,'Male Data'!G404&lt;MaleWeighted!G$1146),'Male Data'!$X404,0))))</f>
        <v>--</v>
      </c>
      <c r="H404" t="str">
        <f>IF(AND(MaleWeighted!H$1145=0,MaleWeighted!H$1146=0),"--",IF(AND(MaleWeighted!H$1145&gt;0,MaleWeighted!H$1146=0),IF('Male Data'!H404&gt;MaleWeighted!H$1145,'Male Data'!$X404,0),IF(AND(MaleWeighted!H$1145=0,MaleWeighted!H$1146&gt;0),IF('Male Data'!H404&lt;MaleWeighted!H$1146,'Male Data'!$X404,0),IF(AND('Male Data'!H404&gt;MaleWeighted!H$1145,'Male Data'!H404&lt;MaleWeighted!H$1146),'Male Data'!$X404,0))))</f>
        <v>--</v>
      </c>
      <c r="I404" t="str">
        <f>IF(AND(MaleWeighted!I$1145=0,MaleWeighted!I$1146=0),"--",IF(AND(MaleWeighted!I$1145&gt;0,MaleWeighted!I$1146=0),IF('Male Data'!I404&gt;MaleWeighted!I$1145,'Male Data'!$X404,0),IF(AND(MaleWeighted!I$1145=0,MaleWeighted!I$1146&gt;0),IF('Male Data'!I404&lt;MaleWeighted!I$1146,'Male Data'!$X404,0),IF(AND('Male Data'!I404&gt;MaleWeighted!I$1145,'Male Data'!I404&lt;MaleWeighted!I$1146),'Male Data'!$X404,0))))</f>
        <v>--</v>
      </c>
      <c r="J404" t="str">
        <f>IF(AND(MaleWeighted!J$1145=0,MaleWeighted!J$1146=0),"--",IF(AND(MaleWeighted!J$1145&gt;0,MaleWeighted!J$1146=0),IF('Male Data'!J404&gt;MaleWeighted!J$1145,'Male Data'!$X404,0),IF(AND(MaleWeighted!J$1145=0,MaleWeighted!J$1146&gt;0),IF('Male Data'!J404&lt;MaleWeighted!J$1146,'Male Data'!$X404,0),IF(AND('Male Data'!J404&gt;MaleWeighted!J$1145,'Male Data'!J404&lt;MaleWeighted!J$1146),'Male Data'!$X404,0))))</f>
        <v>--</v>
      </c>
      <c r="K404" t="str">
        <f>IF(AND(MaleWeighted!K$1145=0,MaleWeighted!K$1146=0),"--",IF(AND(MaleWeighted!K$1145&gt;0,MaleWeighted!K$1146=0),IF('Male Data'!K404&gt;MaleWeighted!K$1145,'Male Data'!$X404,0),IF(AND(MaleWeighted!K$1145=0,MaleWeighted!K$1146&gt;0),IF('Male Data'!K404&lt;MaleWeighted!K$1146,'Male Data'!$X404,0),IF(AND('Male Data'!K404&gt;MaleWeighted!K$1145,'Male Data'!K404&lt;MaleWeighted!K$1146),'Male Data'!$X404,0))))</f>
        <v>--</v>
      </c>
      <c r="L404" t="str">
        <f>IF(AND(MaleWeighted!L$1145=0,MaleWeighted!L$1146=0),"--",IF(AND(MaleWeighted!L$1145&gt;0,MaleWeighted!L$1146=0),IF('Male Data'!L404&gt;MaleWeighted!L$1145,'Male Data'!$X404,0),IF(AND(MaleWeighted!L$1145=0,MaleWeighted!L$1146&gt;0),IF('Male Data'!L404&lt;MaleWeighted!L$1146,'Male Data'!$X404,0),IF(AND('Male Data'!L404&gt;MaleWeighted!L$1145,'Male Data'!L404&lt;MaleWeighted!L$1146),'Male Data'!$X404,0))))</f>
        <v>--</v>
      </c>
      <c r="M404" t="str">
        <f>IF(AND(MaleWeighted!M$1145=0,MaleWeighted!M$1146=0),"--",IF(AND(MaleWeighted!M$1145&gt;0,MaleWeighted!M$1146=0),IF('Male Data'!M404&gt;MaleWeighted!M$1145,'Male Data'!$X404,0),IF(AND(MaleWeighted!M$1145=0,MaleWeighted!M$1146&gt;0),IF('Male Data'!M404&lt;MaleWeighted!M$1146,'Male Data'!$X404,0),IF(AND('Male Data'!M404&gt;MaleWeighted!M$1145,'Male Data'!M404&lt;MaleWeighted!M$1146),'Male Data'!$X404,0))))</f>
        <v>--</v>
      </c>
      <c r="N404" t="str">
        <f>IF(AND(MaleWeighted!N$1145=0,MaleWeighted!N$1146=0),"--",IF(AND(MaleWeighted!N$1145&gt;0,MaleWeighted!N$1146=0),IF('Male Data'!N404&gt;MaleWeighted!N$1145,'Male Data'!$X404,0),IF(AND(MaleWeighted!N$1145=0,MaleWeighted!N$1146&gt;0),IF('Male Data'!N404&lt;MaleWeighted!N$1146,'Male Data'!$X404,0),IF(AND('Male Data'!N404&gt;MaleWeighted!N$1145,'Male Data'!N404&lt;MaleWeighted!N$1146),'Male Data'!$X404,0))))</f>
        <v>--</v>
      </c>
      <c r="O404" t="str">
        <f>IF(AND(MaleWeighted!O$1145=0,MaleWeighted!O$1146=0),"--",IF(AND(MaleWeighted!O$1145&gt;0,MaleWeighted!O$1146=0),IF('Male Data'!O404&gt;MaleWeighted!O$1145,'Male Data'!$X404,0),IF(AND(MaleWeighted!O$1145=0,MaleWeighted!O$1146&gt;0),IF('Male Data'!O404&lt;MaleWeighted!O$1146,'Male Data'!$X404,0),IF(AND('Male Data'!O404&gt;MaleWeighted!O$1145,'Male Data'!O404&lt;MaleWeighted!O$1146),'Male Data'!$X404,0))))</f>
        <v>--</v>
      </c>
      <c r="P404" t="str">
        <f>IF(AND(MaleWeighted!P$1145=0,MaleWeighted!P$1146=0),"--",IF(AND(MaleWeighted!P$1145&gt;0,MaleWeighted!P$1146=0),IF('Male Data'!P404&gt;MaleWeighted!P$1145,'Male Data'!$X404,0),IF(AND(MaleWeighted!P$1145=0,MaleWeighted!P$1146&gt;0),IF('Male Data'!P404&lt;MaleWeighted!P$1146,'Male Data'!$X404,0),IF(AND('Male Data'!P404&gt;MaleWeighted!P$1145,'Male Data'!P404&lt;MaleWeighted!P$1146),'Male Data'!$X404,0))))</f>
        <v>--</v>
      </c>
      <c r="Q404" t="str">
        <f>IF(AND(MaleWeighted!Q$1145=0,MaleWeighted!Q$1146=0),"--",IF(AND(MaleWeighted!Q$1145&gt;0,MaleWeighted!Q$1146=0),IF('Male Data'!Q404&gt;MaleWeighted!Q$1145,'Male Data'!$X404,0),IF(AND(MaleWeighted!Q$1145=0,MaleWeighted!Q$1146&gt;0),IF('Male Data'!Q404&lt;MaleWeighted!Q$1146,'Male Data'!$X404,0),IF(AND('Male Data'!Q404&gt;MaleWeighted!Q$1145,'Male Data'!Q404&lt;MaleWeighted!Q$1146),'Male Data'!$X404,0))))</f>
        <v>--</v>
      </c>
      <c r="R404" t="str">
        <f>IF(AND(MaleWeighted!R$1145=0,MaleWeighted!R$1146=0),"--",IF(AND(MaleWeighted!R$1145&gt;0,MaleWeighted!R$1146=0),IF('Male Data'!R404&gt;MaleWeighted!R$1145,'Male Data'!$X404,0),IF(AND(MaleWeighted!R$1145=0,MaleWeighted!R$1146&gt;0),IF('Male Data'!R404&lt;MaleWeighted!R$1146,'Male Data'!$X404,0),IF(AND('Male Data'!R404&gt;MaleWeighted!R$1145,'Male Data'!R404&lt;MaleWeighted!R$1146),'Male Data'!$X404,0))))</f>
        <v>--</v>
      </c>
      <c r="S404" t="str">
        <f>IF(AND(MaleWeighted!S$1145=0,MaleWeighted!S$1146=0),"--",IF(AND(MaleWeighted!S$1145&gt;0,MaleWeighted!S$1146=0),IF('Male Data'!S404&gt;MaleWeighted!S$1145,'Male Data'!$X404,0),IF(AND(MaleWeighted!S$1145=0,MaleWeighted!S$1146&gt;0),IF('Male Data'!S404&lt;MaleWeighted!S$1146,'Male Data'!$X404,0),IF(AND('Male Data'!S404&gt;MaleWeighted!S$1145,'Male Data'!S404&lt;MaleWeighted!S$1146),'Male Data'!$X404,0))))</f>
        <v>--</v>
      </c>
      <c r="T404" t="str">
        <f>IF(AND(MaleWeighted!T$1145=0,MaleWeighted!T$1146=0),"--",IF(AND(MaleWeighted!T$1145&gt;0,MaleWeighted!T$1146=0),IF('Male Data'!T404&gt;MaleWeighted!T$1145,'Male Data'!$X404,0),IF(AND(MaleWeighted!T$1145=0,MaleWeighted!T$1146&gt;0),IF('Male Data'!$T404&lt;MaleWeighted!T$1146,'Male Data'!$X404,0),IF(AND('Male Data'!T404&gt;MaleWeighted!T$1145,'Male Data'!T404&lt;MaleWeighted!T$1146),'Male Data'!$X404,0))))</f>
        <v>--</v>
      </c>
      <c r="U404" t="str">
        <f>IF(AND(MaleWeighted!U$1145=0,MaleWeighted!U$1146=0),"--",IF(AND(MaleWeighted!U$1145&gt;0,MaleWeighted!U$1146=0),IF('Male Data'!U404&gt;MaleWeighted!U$1145,'Male Data'!$X404,0),IF(AND(MaleWeighted!U$1145=0,MaleWeighted!U$1146&gt;0),IF('Male Data'!U404&lt;MaleWeighted!U$1146,'Male Data'!$X404,0),IF(AND('Male Data'!U404&gt;MaleWeighted!U$1145,'Male Data'!U404&lt;MaleWeighted!U$1146),'Male Data'!$X404,0))))</f>
        <v>--</v>
      </c>
      <c r="V404" t="str">
        <f>IF(AND(MaleWeighted!V$1145=0,MaleWeighted!V$1146=0),"--",IF(AND(MaleWeighted!V$1145&gt;0,MaleWeighted!V$1146=0),IF('Male Data'!V404&gt;MaleWeighted!V$1145,'Male Data'!$X404,0),IF(AND(MaleWeighted!V$1145=0,MaleWeighted!V$1146&gt;0),IF('Male Data'!V404&lt;MaleWeighted!V$1146,'Male Data'!$X404,0),IF(AND('Male Data'!V404&gt;MaleWeighted!V$1145,'Male Data'!V404&lt;MaleWeighted!V$1146),'Male Data'!$X404,0))))</f>
        <v>--</v>
      </c>
      <c r="W404" t="str">
        <f>IF(AND(MaleWeighted!W$1145=0,MaleWeighted!W$1146=0),"--",IF(AND(MaleWeighted!W$1145&gt;0,MaleWeighted!W$1146=0),IF('Male Data'!W404&gt;MaleWeighted!W$1145,'Male Data'!$X404,0),IF(AND(MaleWeighted!W$1145=0,MaleWeighted!W$1146&gt;0),IF('Male Data'!W404&lt;MaleWeighted!W$1146,'Male Data'!$X404,0),IF(AND('Male Data'!W404&gt;MaleWeighted!W$1145,'Male Data'!W404&lt;MaleWeighted!W$1146),'Male Data'!$X404,0))))</f>
        <v>--</v>
      </c>
      <c r="Y404">
        <f t="shared" si="12"/>
        <v>0</v>
      </c>
      <c r="Z404">
        <f>Y404*'Male Data'!X404</f>
        <v>0</v>
      </c>
      <c r="AA404">
        <f t="shared" si="13"/>
        <v>1</v>
      </c>
      <c r="AB404">
        <f>AA404*'Male Data'!X404</f>
        <v>151610</v>
      </c>
    </row>
    <row r="405" spans="1:28">
      <c r="A405">
        <f>'Male Data'!A405</f>
        <v>404</v>
      </c>
      <c r="B405" t="str">
        <f>'Male Data'!B405</f>
        <v>M</v>
      </c>
      <c r="C405" t="str">
        <f>IF(AND(MaleWeighted!C$1145=0,MaleWeighted!C$1146=0),"--",IF(AND(MaleWeighted!C$1145&gt;0,MaleWeighted!C$1146=0),IF('Male Data'!C405&gt;MaleWeighted!C$1145,'Male Data'!$X405,0),IF(AND(MaleWeighted!C$1145=0,MaleWeighted!C$1146&gt;0),IF('Male Data'!C405&lt;MaleWeighted!C$1146,'Male Data'!$X405,0),IF(AND('Male Data'!C405&gt;MaleWeighted!C$1145,'Male Data'!C405&lt;MaleWeighted!C$1146),'Male Data'!$X405,0))))</f>
        <v>--</v>
      </c>
      <c r="D405" t="str">
        <f>IF(AND(MaleWeighted!D$1145=0,MaleWeighted!D$1146=0),"--",IF(AND(MaleWeighted!D$1145&gt;0,MaleWeighted!D$1146=0),IF('Male Data'!D405&gt;MaleWeighted!D$1145,'Male Data'!$X405,0),IF(AND(MaleWeighted!D$1145=0,MaleWeighted!D$1146&gt;0),IF('Male Data'!D405&lt;MaleWeighted!D$1146,'Male Data'!$X405,0),IF(AND('Male Data'!D405&gt;MaleWeighted!D$1145,'Male Data'!D405&lt;MaleWeighted!D$1146),'Male Data'!$X405,0))))</f>
        <v>--</v>
      </c>
      <c r="E405" t="str">
        <f>IF(AND(MaleWeighted!E$1145=0,MaleWeighted!E$1146=0),"--",IF(AND(MaleWeighted!E$1145&gt;0,MaleWeighted!E$1146=0),IF('Male Data'!E405&gt;MaleWeighted!E$1145,'Male Data'!$X405,0),IF(AND(MaleWeighted!E$1145=0,MaleWeighted!E$1146&gt;0),IF('Male Data'!E405&lt;MaleWeighted!E$1146,'Male Data'!$X405,0),IF(AND('Male Data'!E405&gt;MaleWeighted!E$1145,'Male Data'!E405&lt;MaleWeighted!E$1146),'Male Data'!$X405,0))))</f>
        <v>--</v>
      </c>
      <c r="F405" t="str">
        <f>IF(AND(MaleWeighted!F$1145=0,MaleWeighted!F$1146=0),"--",IF(AND(MaleWeighted!F$1145&gt;0,MaleWeighted!F$1146=0),IF('Male Data'!F405&gt;MaleWeighted!F$1145,'Male Data'!$X405,0),IF(AND(MaleWeighted!F$1145=0,MaleWeighted!F$1146&gt;0),IF('Male Data'!F405&lt;MaleWeighted!F$1146,'Male Data'!$X405,0),IF(AND('Male Data'!F405&gt;MaleWeighted!F$1145,'Male Data'!F405&lt;MaleWeighted!F$1146),'Male Data'!$X405,0))))</f>
        <v>--</v>
      </c>
      <c r="G405" t="str">
        <f>IF(AND(MaleWeighted!G$1145=0,MaleWeighted!G$1146=0),"--",IF(AND(MaleWeighted!G$1145&gt;0,MaleWeighted!G$1146=0),IF('Male Data'!G405&gt;MaleWeighted!G$1145,'Male Data'!$X405,0),IF(AND(MaleWeighted!G$1145=0,MaleWeighted!G$1146&gt;0),IF('Male Data'!G405&lt;MaleWeighted!G$1146,'Male Data'!$X405,0),IF(AND('Male Data'!G405&gt;MaleWeighted!G$1145,'Male Data'!G405&lt;MaleWeighted!G$1146),'Male Data'!$X405,0))))</f>
        <v>--</v>
      </c>
      <c r="H405" t="str">
        <f>IF(AND(MaleWeighted!H$1145=0,MaleWeighted!H$1146=0),"--",IF(AND(MaleWeighted!H$1145&gt;0,MaleWeighted!H$1146=0),IF('Male Data'!H405&gt;MaleWeighted!H$1145,'Male Data'!$X405,0),IF(AND(MaleWeighted!H$1145=0,MaleWeighted!H$1146&gt;0),IF('Male Data'!H405&lt;MaleWeighted!H$1146,'Male Data'!$X405,0),IF(AND('Male Data'!H405&gt;MaleWeighted!H$1145,'Male Data'!H405&lt;MaleWeighted!H$1146),'Male Data'!$X405,0))))</f>
        <v>--</v>
      </c>
      <c r="I405" t="str">
        <f>IF(AND(MaleWeighted!I$1145=0,MaleWeighted!I$1146=0),"--",IF(AND(MaleWeighted!I$1145&gt;0,MaleWeighted!I$1146=0),IF('Male Data'!I405&gt;MaleWeighted!I$1145,'Male Data'!$X405,0),IF(AND(MaleWeighted!I$1145=0,MaleWeighted!I$1146&gt;0),IF('Male Data'!I405&lt;MaleWeighted!I$1146,'Male Data'!$X405,0),IF(AND('Male Data'!I405&gt;MaleWeighted!I$1145,'Male Data'!I405&lt;MaleWeighted!I$1146),'Male Data'!$X405,0))))</f>
        <v>--</v>
      </c>
      <c r="J405" t="str">
        <f>IF(AND(MaleWeighted!J$1145=0,MaleWeighted!J$1146=0),"--",IF(AND(MaleWeighted!J$1145&gt;0,MaleWeighted!J$1146=0),IF('Male Data'!J405&gt;MaleWeighted!J$1145,'Male Data'!$X405,0),IF(AND(MaleWeighted!J$1145=0,MaleWeighted!J$1146&gt;0),IF('Male Data'!J405&lt;MaleWeighted!J$1146,'Male Data'!$X405,0),IF(AND('Male Data'!J405&gt;MaleWeighted!J$1145,'Male Data'!J405&lt;MaleWeighted!J$1146),'Male Data'!$X405,0))))</f>
        <v>--</v>
      </c>
      <c r="K405" t="str">
        <f>IF(AND(MaleWeighted!K$1145=0,MaleWeighted!K$1146=0),"--",IF(AND(MaleWeighted!K$1145&gt;0,MaleWeighted!K$1146=0),IF('Male Data'!K405&gt;MaleWeighted!K$1145,'Male Data'!$X405,0),IF(AND(MaleWeighted!K$1145=0,MaleWeighted!K$1146&gt;0),IF('Male Data'!K405&lt;MaleWeighted!K$1146,'Male Data'!$X405,0),IF(AND('Male Data'!K405&gt;MaleWeighted!K$1145,'Male Data'!K405&lt;MaleWeighted!K$1146),'Male Data'!$X405,0))))</f>
        <v>--</v>
      </c>
      <c r="L405" t="str">
        <f>IF(AND(MaleWeighted!L$1145=0,MaleWeighted!L$1146=0),"--",IF(AND(MaleWeighted!L$1145&gt;0,MaleWeighted!L$1146=0),IF('Male Data'!L405&gt;MaleWeighted!L$1145,'Male Data'!$X405,0),IF(AND(MaleWeighted!L$1145=0,MaleWeighted!L$1146&gt;0),IF('Male Data'!L405&lt;MaleWeighted!L$1146,'Male Data'!$X405,0),IF(AND('Male Data'!L405&gt;MaleWeighted!L$1145,'Male Data'!L405&lt;MaleWeighted!L$1146),'Male Data'!$X405,0))))</f>
        <v>--</v>
      </c>
      <c r="M405" t="str">
        <f>IF(AND(MaleWeighted!M$1145=0,MaleWeighted!M$1146=0),"--",IF(AND(MaleWeighted!M$1145&gt;0,MaleWeighted!M$1146=0),IF('Male Data'!M405&gt;MaleWeighted!M$1145,'Male Data'!$X405,0),IF(AND(MaleWeighted!M$1145=0,MaleWeighted!M$1146&gt;0),IF('Male Data'!M405&lt;MaleWeighted!M$1146,'Male Data'!$X405,0),IF(AND('Male Data'!M405&gt;MaleWeighted!M$1145,'Male Data'!M405&lt;MaleWeighted!M$1146),'Male Data'!$X405,0))))</f>
        <v>--</v>
      </c>
      <c r="N405" t="str">
        <f>IF(AND(MaleWeighted!N$1145=0,MaleWeighted!N$1146=0),"--",IF(AND(MaleWeighted!N$1145&gt;0,MaleWeighted!N$1146=0),IF('Male Data'!N405&gt;MaleWeighted!N$1145,'Male Data'!$X405,0),IF(AND(MaleWeighted!N$1145=0,MaleWeighted!N$1146&gt;0),IF('Male Data'!N405&lt;MaleWeighted!N$1146,'Male Data'!$X405,0),IF(AND('Male Data'!N405&gt;MaleWeighted!N$1145,'Male Data'!N405&lt;MaleWeighted!N$1146),'Male Data'!$X405,0))))</f>
        <v>--</v>
      </c>
      <c r="O405" t="str">
        <f>IF(AND(MaleWeighted!O$1145=0,MaleWeighted!O$1146=0),"--",IF(AND(MaleWeighted!O$1145&gt;0,MaleWeighted!O$1146=0),IF('Male Data'!O405&gt;MaleWeighted!O$1145,'Male Data'!$X405,0),IF(AND(MaleWeighted!O$1145=0,MaleWeighted!O$1146&gt;0),IF('Male Data'!O405&lt;MaleWeighted!O$1146,'Male Data'!$X405,0),IF(AND('Male Data'!O405&gt;MaleWeighted!O$1145,'Male Data'!O405&lt;MaleWeighted!O$1146),'Male Data'!$X405,0))))</f>
        <v>--</v>
      </c>
      <c r="P405" t="str">
        <f>IF(AND(MaleWeighted!P$1145=0,MaleWeighted!P$1146=0),"--",IF(AND(MaleWeighted!P$1145&gt;0,MaleWeighted!P$1146=0),IF('Male Data'!P405&gt;MaleWeighted!P$1145,'Male Data'!$X405,0),IF(AND(MaleWeighted!P$1145=0,MaleWeighted!P$1146&gt;0),IF('Male Data'!P405&lt;MaleWeighted!P$1146,'Male Data'!$X405,0),IF(AND('Male Data'!P405&gt;MaleWeighted!P$1145,'Male Data'!P405&lt;MaleWeighted!P$1146),'Male Data'!$X405,0))))</f>
        <v>--</v>
      </c>
      <c r="Q405" t="str">
        <f>IF(AND(MaleWeighted!Q$1145=0,MaleWeighted!Q$1146=0),"--",IF(AND(MaleWeighted!Q$1145&gt;0,MaleWeighted!Q$1146=0),IF('Male Data'!Q405&gt;MaleWeighted!Q$1145,'Male Data'!$X405,0),IF(AND(MaleWeighted!Q$1145=0,MaleWeighted!Q$1146&gt;0),IF('Male Data'!Q405&lt;MaleWeighted!Q$1146,'Male Data'!$X405,0),IF(AND('Male Data'!Q405&gt;MaleWeighted!Q$1145,'Male Data'!Q405&lt;MaleWeighted!Q$1146),'Male Data'!$X405,0))))</f>
        <v>--</v>
      </c>
      <c r="R405" t="str">
        <f>IF(AND(MaleWeighted!R$1145=0,MaleWeighted!R$1146=0),"--",IF(AND(MaleWeighted!R$1145&gt;0,MaleWeighted!R$1146=0),IF('Male Data'!R405&gt;MaleWeighted!R$1145,'Male Data'!$X405,0),IF(AND(MaleWeighted!R$1145=0,MaleWeighted!R$1146&gt;0),IF('Male Data'!R405&lt;MaleWeighted!R$1146,'Male Data'!$X405,0),IF(AND('Male Data'!R405&gt;MaleWeighted!R$1145,'Male Data'!R405&lt;MaleWeighted!R$1146),'Male Data'!$X405,0))))</f>
        <v>--</v>
      </c>
      <c r="S405" t="str">
        <f>IF(AND(MaleWeighted!S$1145=0,MaleWeighted!S$1146=0),"--",IF(AND(MaleWeighted!S$1145&gt;0,MaleWeighted!S$1146=0),IF('Male Data'!S405&gt;MaleWeighted!S$1145,'Male Data'!$X405,0),IF(AND(MaleWeighted!S$1145=0,MaleWeighted!S$1146&gt;0),IF('Male Data'!S405&lt;MaleWeighted!S$1146,'Male Data'!$X405,0),IF(AND('Male Data'!S405&gt;MaleWeighted!S$1145,'Male Data'!S405&lt;MaleWeighted!S$1146),'Male Data'!$X405,0))))</f>
        <v>--</v>
      </c>
      <c r="T405" t="str">
        <f>IF(AND(MaleWeighted!T$1145=0,MaleWeighted!T$1146=0),"--",IF(AND(MaleWeighted!T$1145&gt;0,MaleWeighted!T$1146=0),IF('Male Data'!T405&gt;MaleWeighted!T$1145,'Male Data'!$X405,0),IF(AND(MaleWeighted!T$1145=0,MaleWeighted!T$1146&gt;0),IF('Male Data'!$T405&lt;MaleWeighted!T$1146,'Male Data'!$X405,0),IF(AND('Male Data'!T405&gt;MaleWeighted!T$1145,'Male Data'!T405&lt;MaleWeighted!T$1146),'Male Data'!$X405,0))))</f>
        <v>--</v>
      </c>
      <c r="U405" t="str">
        <f>IF(AND(MaleWeighted!U$1145=0,MaleWeighted!U$1146=0),"--",IF(AND(MaleWeighted!U$1145&gt;0,MaleWeighted!U$1146=0),IF('Male Data'!U405&gt;MaleWeighted!U$1145,'Male Data'!$X405,0),IF(AND(MaleWeighted!U$1145=0,MaleWeighted!U$1146&gt;0),IF('Male Data'!U405&lt;MaleWeighted!U$1146,'Male Data'!$X405,0),IF(AND('Male Data'!U405&gt;MaleWeighted!U$1145,'Male Data'!U405&lt;MaleWeighted!U$1146),'Male Data'!$X405,0))))</f>
        <v>--</v>
      </c>
      <c r="V405" t="str">
        <f>IF(AND(MaleWeighted!V$1145=0,MaleWeighted!V$1146=0),"--",IF(AND(MaleWeighted!V$1145&gt;0,MaleWeighted!V$1146=0),IF('Male Data'!V405&gt;MaleWeighted!V$1145,'Male Data'!$X405,0),IF(AND(MaleWeighted!V$1145=0,MaleWeighted!V$1146&gt;0),IF('Male Data'!V405&lt;MaleWeighted!V$1146,'Male Data'!$X405,0),IF(AND('Male Data'!V405&gt;MaleWeighted!V$1145,'Male Data'!V405&lt;MaleWeighted!V$1146),'Male Data'!$X405,0))))</f>
        <v>--</v>
      </c>
      <c r="W405" t="str">
        <f>IF(AND(MaleWeighted!W$1145=0,MaleWeighted!W$1146=0),"--",IF(AND(MaleWeighted!W$1145&gt;0,MaleWeighted!W$1146=0),IF('Male Data'!W405&gt;MaleWeighted!W$1145,'Male Data'!$X405,0),IF(AND(MaleWeighted!W$1145=0,MaleWeighted!W$1146&gt;0),IF('Male Data'!W405&lt;MaleWeighted!W$1146,'Male Data'!$X405,0),IF(AND('Male Data'!W405&gt;MaleWeighted!W$1145,'Male Data'!W405&lt;MaleWeighted!W$1146),'Male Data'!$X405,0))))</f>
        <v>--</v>
      </c>
      <c r="Y405">
        <f t="shared" si="12"/>
        <v>0</v>
      </c>
      <c r="Z405">
        <f>Y405*'Male Data'!X405</f>
        <v>0</v>
      </c>
      <c r="AA405">
        <f t="shared" si="13"/>
        <v>1</v>
      </c>
      <c r="AB405">
        <f>AA405*'Male Data'!X405</f>
        <v>147734</v>
      </c>
    </row>
    <row r="406" spans="1:28">
      <c r="A406">
        <f>'Male Data'!A406</f>
        <v>405</v>
      </c>
      <c r="B406" t="str">
        <f>'Male Data'!B406</f>
        <v>M</v>
      </c>
      <c r="C406" t="str">
        <f>IF(AND(MaleWeighted!C$1145=0,MaleWeighted!C$1146=0),"--",IF(AND(MaleWeighted!C$1145&gt;0,MaleWeighted!C$1146=0),IF('Male Data'!C406&gt;MaleWeighted!C$1145,'Male Data'!$X406,0),IF(AND(MaleWeighted!C$1145=0,MaleWeighted!C$1146&gt;0),IF('Male Data'!C406&lt;MaleWeighted!C$1146,'Male Data'!$X406,0),IF(AND('Male Data'!C406&gt;MaleWeighted!C$1145,'Male Data'!C406&lt;MaleWeighted!C$1146),'Male Data'!$X406,0))))</f>
        <v>--</v>
      </c>
      <c r="D406" t="str">
        <f>IF(AND(MaleWeighted!D$1145=0,MaleWeighted!D$1146=0),"--",IF(AND(MaleWeighted!D$1145&gt;0,MaleWeighted!D$1146=0),IF('Male Data'!D406&gt;MaleWeighted!D$1145,'Male Data'!$X406,0),IF(AND(MaleWeighted!D$1145=0,MaleWeighted!D$1146&gt;0),IF('Male Data'!D406&lt;MaleWeighted!D$1146,'Male Data'!$X406,0),IF(AND('Male Data'!D406&gt;MaleWeighted!D$1145,'Male Data'!D406&lt;MaleWeighted!D$1146),'Male Data'!$X406,0))))</f>
        <v>--</v>
      </c>
      <c r="E406" t="str">
        <f>IF(AND(MaleWeighted!E$1145=0,MaleWeighted!E$1146=0),"--",IF(AND(MaleWeighted!E$1145&gt;0,MaleWeighted!E$1146=0),IF('Male Data'!E406&gt;MaleWeighted!E$1145,'Male Data'!$X406,0),IF(AND(MaleWeighted!E$1145=0,MaleWeighted!E$1146&gt;0),IF('Male Data'!E406&lt;MaleWeighted!E$1146,'Male Data'!$X406,0),IF(AND('Male Data'!E406&gt;MaleWeighted!E$1145,'Male Data'!E406&lt;MaleWeighted!E$1146),'Male Data'!$X406,0))))</f>
        <v>--</v>
      </c>
      <c r="F406" t="str">
        <f>IF(AND(MaleWeighted!F$1145=0,MaleWeighted!F$1146=0),"--",IF(AND(MaleWeighted!F$1145&gt;0,MaleWeighted!F$1146=0),IF('Male Data'!F406&gt;MaleWeighted!F$1145,'Male Data'!$X406,0),IF(AND(MaleWeighted!F$1145=0,MaleWeighted!F$1146&gt;0),IF('Male Data'!F406&lt;MaleWeighted!F$1146,'Male Data'!$X406,0),IF(AND('Male Data'!F406&gt;MaleWeighted!F$1145,'Male Data'!F406&lt;MaleWeighted!F$1146),'Male Data'!$X406,0))))</f>
        <v>--</v>
      </c>
      <c r="G406" t="str">
        <f>IF(AND(MaleWeighted!G$1145=0,MaleWeighted!G$1146=0),"--",IF(AND(MaleWeighted!G$1145&gt;0,MaleWeighted!G$1146=0),IF('Male Data'!G406&gt;MaleWeighted!G$1145,'Male Data'!$X406,0),IF(AND(MaleWeighted!G$1145=0,MaleWeighted!G$1146&gt;0),IF('Male Data'!G406&lt;MaleWeighted!G$1146,'Male Data'!$X406,0),IF(AND('Male Data'!G406&gt;MaleWeighted!G$1145,'Male Data'!G406&lt;MaleWeighted!G$1146),'Male Data'!$X406,0))))</f>
        <v>--</v>
      </c>
      <c r="H406" t="str">
        <f>IF(AND(MaleWeighted!H$1145=0,MaleWeighted!H$1146=0),"--",IF(AND(MaleWeighted!H$1145&gt;0,MaleWeighted!H$1146=0),IF('Male Data'!H406&gt;MaleWeighted!H$1145,'Male Data'!$X406,0),IF(AND(MaleWeighted!H$1145=0,MaleWeighted!H$1146&gt;0),IF('Male Data'!H406&lt;MaleWeighted!H$1146,'Male Data'!$X406,0),IF(AND('Male Data'!H406&gt;MaleWeighted!H$1145,'Male Data'!H406&lt;MaleWeighted!H$1146),'Male Data'!$X406,0))))</f>
        <v>--</v>
      </c>
      <c r="I406" t="str">
        <f>IF(AND(MaleWeighted!I$1145=0,MaleWeighted!I$1146=0),"--",IF(AND(MaleWeighted!I$1145&gt;0,MaleWeighted!I$1146=0),IF('Male Data'!I406&gt;MaleWeighted!I$1145,'Male Data'!$X406,0),IF(AND(MaleWeighted!I$1145=0,MaleWeighted!I$1146&gt;0),IF('Male Data'!I406&lt;MaleWeighted!I$1146,'Male Data'!$X406,0),IF(AND('Male Data'!I406&gt;MaleWeighted!I$1145,'Male Data'!I406&lt;MaleWeighted!I$1146),'Male Data'!$X406,0))))</f>
        <v>--</v>
      </c>
      <c r="J406" t="str">
        <f>IF(AND(MaleWeighted!J$1145=0,MaleWeighted!J$1146=0),"--",IF(AND(MaleWeighted!J$1145&gt;0,MaleWeighted!J$1146=0),IF('Male Data'!J406&gt;MaleWeighted!J$1145,'Male Data'!$X406,0),IF(AND(MaleWeighted!J$1145=0,MaleWeighted!J$1146&gt;0),IF('Male Data'!J406&lt;MaleWeighted!J$1146,'Male Data'!$X406,0),IF(AND('Male Data'!J406&gt;MaleWeighted!J$1145,'Male Data'!J406&lt;MaleWeighted!J$1146),'Male Data'!$X406,0))))</f>
        <v>--</v>
      </c>
      <c r="K406" t="str">
        <f>IF(AND(MaleWeighted!K$1145=0,MaleWeighted!K$1146=0),"--",IF(AND(MaleWeighted!K$1145&gt;0,MaleWeighted!K$1146=0),IF('Male Data'!K406&gt;MaleWeighted!K$1145,'Male Data'!$X406,0),IF(AND(MaleWeighted!K$1145=0,MaleWeighted!K$1146&gt;0),IF('Male Data'!K406&lt;MaleWeighted!K$1146,'Male Data'!$X406,0),IF(AND('Male Data'!K406&gt;MaleWeighted!K$1145,'Male Data'!K406&lt;MaleWeighted!K$1146),'Male Data'!$X406,0))))</f>
        <v>--</v>
      </c>
      <c r="L406" t="str">
        <f>IF(AND(MaleWeighted!L$1145=0,MaleWeighted!L$1146=0),"--",IF(AND(MaleWeighted!L$1145&gt;0,MaleWeighted!L$1146=0),IF('Male Data'!L406&gt;MaleWeighted!L$1145,'Male Data'!$X406,0),IF(AND(MaleWeighted!L$1145=0,MaleWeighted!L$1146&gt;0),IF('Male Data'!L406&lt;MaleWeighted!L$1146,'Male Data'!$X406,0),IF(AND('Male Data'!L406&gt;MaleWeighted!L$1145,'Male Data'!L406&lt;MaleWeighted!L$1146),'Male Data'!$X406,0))))</f>
        <v>--</v>
      </c>
      <c r="M406" t="str">
        <f>IF(AND(MaleWeighted!M$1145=0,MaleWeighted!M$1146=0),"--",IF(AND(MaleWeighted!M$1145&gt;0,MaleWeighted!M$1146=0),IF('Male Data'!M406&gt;MaleWeighted!M$1145,'Male Data'!$X406,0),IF(AND(MaleWeighted!M$1145=0,MaleWeighted!M$1146&gt;0),IF('Male Data'!M406&lt;MaleWeighted!M$1146,'Male Data'!$X406,0),IF(AND('Male Data'!M406&gt;MaleWeighted!M$1145,'Male Data'!M406&lt;MaleWeighted!M$1146),'Male Data'!$X406,0))))</f>
        <v>--</v>
      </c>
      <c r="N406" t="str">
        <f>IF(AND(MaleWeighted!N$1145=0,MaleWeighted!N$1146=0),"--",IF(AND(MaleWeighted!N$1145&gt;0,MaleWeighted!N$1146=0),IF('Male Data'!N406&gt;MaleWeighted!N$1145,'Male Data'!$X406,0),IF(AND(MaleWeighted!N$1145=0,MaleWeighted!N$1146&gt;0),IF('Male Data'!N406&lt;MaleWeighted!N$1146,'Male Data'!$X406,0),IF(AND('Male Data'!N406&gt;MaleWeighted!N$1145,'Male Data'!N406&lt;MaleWeighted!N$1146),'Male Data'!$X406,0))))</f>
        <v>--</v>
      </c>
      <c r="O406" t="str">
        <f>IF(AND(MaleWeighted!O$1145=0,MaleWeighted!O$1146=0),"--",IF(AND(MaleWeighted!O$1145&gt;0,MaleWeighted!O$1146=0),IF('Male Data'!O406&gt;MaleWeighted!O$1145,'Male Data'!$X406,0),IF(AND(MaleWeighted!O$1145=0,MaleWeighted!O$1146&gt;0),IF('Male Data'!O406&lt;MaleWeighted!O$1146,'Male Data'!$X406,0),IF(AND('Male Data'!O406&gt;MaleWeighted!O$1145,'Male Data'!O406&lt;MaleWeighted!O$1146),'Male Data'!$X406,0))))</f>
        <v>--</v>
      </c>
      <c r="P406" t="str">
        <f>IF(AND(MaleWeighted!P$1145=0,MaleWeighted!P$1146=0),"--",IF(AND(MaleWeighted!P$1145&gt;0,MaleWeighted!P$1146=0),IF('Male Data'!P406&gt;MaleWeighted!P$1145,'Male Data'!$X406,0),IF(AND(MaleWeighted!P$1145=0,MaleWeighted!P$1146&gt;0),IF('Male Data'!P406&lt;MaleWeighted!P$1146,'Male Data'!$X406,0),IF(AND('Male Data'!P406&gt;MaleWeighted!P$1145,'Male Data'!P406&lt;MaleWeighted!P$1146),'Male Data'!$X406,0))))</f>
        <v>--</v>
      </c>
      <c r="Q406" t="str">
        <f>IF(AND(MaleWeighted!Q$1145=0,MaleWeighted!Q$1146=0),"--",IF(AND(MaleWeighted!Q$1145&gt;0,MaleWeighted!Q$1146=0),IF('Male Data'!Q406&gt;MaleWeighted!Q$1145,'Male Data'!$X406,0),IF(AND(MaleWeighted!Q$1145=0,MaleWeighted!Q$1146&gt;0),IF('Male Data'!Q406&lt;MaleWeighted!Q$1146,'Male Data'!$X406,0),IF(AND('Male Data'!Q406&gt;MaleWeighted!Q$1145,'Male Data'!Q406&lt;MaleWeighted!Q$1146),'Male Data'!$X406,0))))</f>
        <v>--</v>
      </c>
      <c r="R406" t="str">
        <f>IF(AND(MaleWeighted!R$1145=0,MaleWeighted!R$1146=0),"--",IF(AND(MaleWeighted!R$1145&gt;0,MaleWeighted!R$1146=0),IF('Male Data'!R406&gt;MaleWeighted!R$1145,'Male Data'!$X406,0),IF(AND(MaleWeighted!R$1145=0,MaleWeighted!R$1146&gt;0),IF('Male Data'!R406&lt;MaleWeighted!R$1146,'Male Data'!$X406,0),IF(AND('Male Data'!R406&gt;MaleWeighted!R$1145,'Male Data'!R406&lt;MaleWeighted!R$1146),'Male Data'!$X406,0))))</f>
        <v>--</v>
      </c>
      <c r="S406" t="str">
        <f>IF(AND(MaleWeighted!S$1145=0,MaleWeighted!S$1146=0),"--",IF(AND(MaleWeighted!S$1145&gt;0,MaleWeighted!S$1146=0),IF('Male Data'!S406&gt;MaleWeighted!S$1145,'Male Data'!$X406,0),IF(AND(MaleWeighted!S$1145=0,MaleWeighted!S$1146&gt;0),IF('Male Data'!S406&lt;MaleWeighted!S$1146,'Male Data'!$X406,0),IF(AND('Male Data'!S406&gt;MaleWeighted!S$1145,'Male Data'!S406&lt;MaleWeighted!S$1146),'Male Data'!$X406,0))))</f>
        <v>--</v>
      </c>
      <c r="T406" t="str">
        <f>IF(AND(MaleWeighted!T$1145=0,MaleWeighted!T$1146=0),"--",IF(AND(MaleWeighted!T$1145&gt;0,MaleWeighted!T$1146=0),IF('Male Data'!T406&gt;MaleWeighted!T$1145,'Male Data'!$X406,0),IF(AND(MaleWeighted!T$1145=0,MaleWeighted!T$1146&gt;0),IF('Male Data'!$T406&lt;MaleWeighted!T$1146,'Male Data'!$X406,0),IF(AND('Male Data'!T406&gt;MaleWeighted!T$1145,'Male Data'!T406&lt;MaleWeighted!T$1146),'Male Data'!$X406,0))))</f>
        <v>--</v>
      </c>
      <c r="U406" t="str">
        <f>IF(AND(MaleWeighted!U$1145=0,MaleWeighted!U$1146=0),"--",IF(AND(MaleWeighted!U$1145&gt;0,MaleWeighted!U$1146=0),IF('Male Data'!U406&gt;MaleWeighted!U$1145,'Male Data'!$X406,0),IF(AND(MaleWeighted!U$1145=0,MaleWeighted!U$1146&gt;0),IF('Male Data'!U406&lt;MaleWeighted!U$1146,'Male Data'!$X406,0),IF(AND('Male Data'!U406&gt;MaleWeighted!U$1145,'Male Data'!U406&lt;MaleWeighted!U$1146),'Male Data'!$X406,0))))</f>
        <v>--</v>
      </c>
      <c r="V406" t="str">
        <f>IF(AND(MaleWeighted!V$1145=0,MaleWeighted!V$1146=0),"--",IF(AND(MaleWeighted!V$1145&gt;0,MaleWeighted!V$1146=0),IF('Male Data'!V406&gt;MaleWeighted!V$1145,'Male Data'!$X406,0),IF(AND(MaleWeighted!V$1145=0,MaleWeighted!V$1146&gt;0),IF('Male Data'!V406&lt;MaleWeighted!V$1146,'Male Data'!$X406,0),IF(AND('Male Data'!V406&gt;MaleWeighted!V$1145,'Male Data'!V406&lt;MaleWeighted!V$1146),'Male Data'!$X406,0))))</f>
        <v>--</v>
      </c>
      <c r="W406" t="str">
        <f>IF(AND(MaleWeighted!W$1145=0,MaleWeighted!W$1146=0),"--",IF(AND(MaleWeighted!W$1145&gt;0,MaleWeighted!W$1146=0),IF('Male Data'!W406&gt;MaleWeighted!W$1145,'Male Data'!$X406,0),IF(AND(MaleWeighted!W$1145=0,MaleWeighted!W$1146&gt;0),IF('Male Data'!W406&lt;MaleWeighted!W$1146,'Male Data'!$X406,0),IF(AND('Male Data'!W406&gt;MaleWeighted!W$1145,'Male Data'!W406&lt;MaleWeighted!W$1146),'Male Data'!$X406,0))))</f>
        <v>--</v>
      </c>
      <c r="Y406">
        <f t="shared" si="12"/>
        <v>0</v>
      </c>
      <c r="Z406">
        <f>Y406*'Male Data'!X406</f>
        <v>0</v>
      </c>
      <c r="AA406">
        <f t="shared" si="13"/>
        <v>1</v>
      </c>
      <c r="AB406">
        <f>AA406*'Male Data'!X406</f>
        <v>115751</v>
      </c>
    </row>
    <row r="407" spans="1:28">
      <c r="A407">
        <f>'Male Data'!A407</f>
        <v>406</v>
      </c>
      <c r="B407" t="str">
        <f>'Male Data'!B407</f>
        <v>M</v>
      </c>
      <c r="C407" t="str">
        <f>IF(AND(MaleWeighted!C$1145=0,MaleWeighted!C$1146=0),"--",IF(AND(MaleWeighted!C$1145&gt;0,MaleWeighted!C$1146=0),IF('Male Data'!C407&gt;MaleWeighted!C$1145,'Male Data'!$X407,0),IF(AND(MaleWeighted!C$1145=0,MaleWeighted!C$1146&gt;0),IF('Male Data'!C407&lt;MaleWeighted!C$1146,'Male Data'!$X407,0),IF(AND('Male Data'!C407&gt;MaleWeighted!C$1145,'Male Data'!C407&lt;MaleWeighted!C$1146),'Male Data'!$X407,0))))</f>
        <v>--</v>
      </c>
      <c r="D407" t="str">
        <f>IF(AND(MaleWeighted!D$1145=0,MaleWeighted!D$1146=0),"--",IF(AND(MaleWeighted!D$1145&gt;0,MaleWeighted!D$1146=0),IF('Male Data'!D407&gt;MaleWeighted!D$1145,'Male Data'!$X407,0),IF(AND(MaleWeighted!D$1145=0,MaleWeighted!D$1146&gt;0),IF('Male Data'!D407&lt;MaleWeighted!D$1146,'Male Data'!$X407,0),IF(AND('Male Data'!D407&gt;MaleWeighted!D$1145,'Male Data'!D407&lt;MaleWeighted!D$1146),'Male Data'!$X407,0))))</f>
        <v>--</v>
      </c>
      <c r="E407" t="str">
        <f>IF(AND(MaleWeighted!E$1145=0,MaleWeighted!E$1146=0),"--",IF(AND(MaleWeighted!E$1145&gt;0,MaleWeighted!E$1146=0),IF('Male Data'!E407&gt;MaleWeighted!E$1145,'Male Data'!$X407,0),IF(AND(MaleWeighted!E$1145=0,MaleWeighted!E$1146&gt;0),IF('Male Data'!E407&lt;MaleWeighted!E$1146,'Male Data'!$X407,0),IF(AND('Male Data'!E407&gt;MaleWeighted!E$1145,'Male Data'!E407&lt;MaleWeighted!E$1146),'Male Data'!$X407,0))))</f>
        <v>--</v>
      </c>
      <c r="F407" t="str">
        <f>IF(AND(MaleWeighted!F$1145=0,MaleWeighted!F$1146=0),"--",IF(AND(MaleWeighted!F$1145&gt;0,MaleWeighted!F$1146=0),IF('Male Data'!F407&gt;MaleWeighted!F$1145,'Male Data'!$X407,0),IF(AND(MaleWeighted!F$1145=0,MaleWeighted!F$1146&gt;0),IF('Male Data'!F407&lt;MaleWeighted!F$1146,'Male Data'!$X407,0),IF(AND('Male Data'!F407&gt;MaleWeighted!F$1145,'Male Data'!F407&lt;MaleWeighted!F$1146),'Male Data'!$X407,0))))</f>
        <v>--</v>
      </c>
      <c r="G407" t="str">
        <f>IF(AND(MaleWeighted!G$1145=0,MaleWeighted!G$1146=0),"--",IF(AND(MaleWeighted!G$1145&gt;0,MaleWeighted!G$1146=0),IF('Male Data'!G407&gt;MaleWeighted!G$1145,'Male Data'!$X407,0),IF(AND(MaleWeighted!G$1145=0,MaleWeighted!G$1146&gt;0),IF('Male Data'!G407&lt;MaleWeighted!G$1146,'Male Data'!$X407,0),IF(AND('Male Data'!G407&gt;MaleWeighted!G$1145,'Male Data'!G407&lt;MaleWeighted!G$1146),'Male Data'!$X407,0))))</f>
        <v>--</v>
      </c>
      <c r="H407" t="str">
        <f>IF(AND(MaleWeighted!H$1145=0,MaleWeighted!H$1146=0),"--",IF(AND(MaleWeighted!H$1145&gt;0,MaleWeighted!H$1146=0),IF('Male Data'!H407&gt;MaleWeighted!H$1145,'Male Data'!$X407,0),IF(AND(MaleWeighted!H$1145=0,MaleWeighted!H$1146&gt;0),IF('Male Data'!H407&lt;MaleWeighted!H$1146,'Male Data'!$X407,0),IF(AND('Male Data'!H407&gt;MaleWeighted!H$1145,'Male Data'!H407&lt;MaleWeighted!H$1146),'Male Data'!$X407,0))))</f>
        <v>--</v>
      </c>
      <c r="I407" t="str">
        <f>IF(AND(MaleWeighted!I$1145=0,MaleWeighted!I$1146=0),"--",IF(AND(MaleWeighted!I$1145&gt;0,MaleWeighted!I$1146=0),IF('Male Data'!I407&gt;MaleWeighted!I$1145,'Male Data'!$X407,0),IF(AND(MaleWeighted!I$1145=0,MaleWeighted!I$1146&gt;0),IF('Male Data'!I407&lt;MaleWeighted!I$1146,'Male Data'!$X407,0),IF(AND('Male Data'!I407&gt;MaleWeighted!I$1145,'Male Data'!I407&lt;MaleWeighted!I$1146),'Male Data'!$X407,0))))</f>
        <v>--</v>
      </c>
      <c r="J407" t="str">
        <f>IF(AND(MaleWeighted!J$1145=0,MaleWeighted!J$1146=0),"--",IF(AND(MaleWeighted!J$1145&gt;0,MaleWeighted!J$1146=0),IF('Male Data'!J407&gt;MaleWeighted!J$1145,'Male Data'!$X407,0),IF(AND(MaleWeighted!J$1145=0,MaleWeighted!J$1146&gt;0),IF('Male Data'!J407&lt;MaleWeighted!J$1146,'Male Data'!$X407,0),IF(AND('Male Data'!J407&gt;MaleWeighted!J$1145,'Male Data'!J407&lt;MaleWeighted!J$1146),'Male Data'!$X407,0))))</f>
        <v>--</v>
      </c>
      <c r="K407" t="str">
        <f>IF(AND(MaleWeighted!K$1145=0,MaleWeighted!K$1146=0),"--",IF(AND(MaleWeighted!K$1145&gt;0,MaleWeighted!K$1146=0),IF('Male Data'!K407&gt;MaleWeighted!K$1145,'Male Data'!$X407,0),IF(AND(MaleWeighted!K$1145=0,MaleWeighted!K$1146&gt;0),IF('Male Data'!K407&lt;MaleWeighted!K$1146,'Male Data'!$X407,0),IF(AND('Male Data'!K407&gt;MaleWeighted!K$1145,'Male Data'!K407&lt;MaleWeighted!K$1146),'Male Data'!$X407,0))))</f>
        <v>--</v>
      </c>
      <c r="L407" t="str">
        <f>IF(AND(MaleWeighted!L$1145=0,MaleWeighted!L$1146=0),"--",IF(AND(MaleWeighted!L$1145&gt;0,MaleWeighted!L$1146=0),IF('Male Data'!L407&gt;MaleWeighted!L$1145,'Male Data'!$X407,0),IF(AND(MaleWeighted!L$1145=0,MaleWeighted!L$1146&gt;0),IF('Male Data'!L407&lt;MaleWeighted!L$1146,'Male Data'!$X407,0),IF(AND('Male Data'!L407&gt;MaleWeighted!L$1145,'Male Data'!L407&lt;MaleWeighted!L$1146),'Male Data'!$X407,0))))</f>
        <v>--</v>
      </c>
      <c r="M407" t="str">
        <f>IF(AND(MaleWeighted!M$1145=0,MaleWeighted!M$1146=0),"--",IF(AND(MaleWeighted!M$1145&gt;0,MaleWeighted!M$1146=0),IF('Male Data'!M407&gt;MaleWeighted!M$1145,'Male Data'!$X407,0),IF(AND(MaleWeighted!M$1145=0,MaleWeighted!M$1146&gt;0),IF('Male Data'!M407&lt;MaleWeighted!M$1146,'Male Data'!$X407,0),IF(AND('Male Data'!M407&gt;MaleWeighted!M$1145,'Male Data'!M407&lt;MaleWeighted!M$1146),'Male Data'!$X407,0))))</f>
        <v>--</v>
      </c>
      <c r="N407" t="str">
        <f>IF(AND(MaleWeighted!N$1145=0,MaleWeighted!N$1146=0),"--",IF(AND(MaleWeighted!N$1145&gt;0,MaleWeighted!N$1146=0),IF('Male Data'!N407&gt;MaleWeighted!N$1145,'Male Data'!$X407,0),IF(AND(MaleWeighted!N$1145=0,MaleWeighted!N$1146&gt;0),IF('Male Data'!N407&lt;MaleWeighted!N$1146,'Male Data'!$X407,0),IF(AND('Male Data'!N407&gt;MaleWeighted!N$1145,'Male Data'!N407&lt;MaleWeighted!N$1146),'Male Data'!$X407,0))))</f>
        <v>--</v>
      </c>
      <c r="O407" t="str">
        <f>IF(AND(MaleWeighted!O$1145=0,MaleWeighted!O$1146=0),"--",IF(AND(MaleWeighted!O$1145&gt;0,MaleWeighted!O$1146=0),IF('Male Data'!O407&gt;MaleWeighted!O$1145,'Male Data'!$X407,0),IF(AND(MaleWeighted!O$1145=0,MaleWeighted!O$1146&gt;0),IF('Male Data'!O407&lt;MaleWeighted!O$1146,'Male Data'!$X407,0),IF(AND('Male Data'!O407&gt;MaleWeighted!O$1145,'Male Data'!O407&lt;MaleWeighted!O$1146),'Male Data'!$X407,0))))</f>
        <v>--</v>
      </c>
      <c r="P407" t="str">
        <f>IF(AND(MaleWeighted!P$1145=0,MaleWeighted!P$1146=0),"--",IF(AND(MaleWeighted!P$1145&gt;0,MaleWeighted!P$1146=0),IF('Male Data'!P407&gt;MaleWeighted!P$1145,'Male Data'!$X407,0),IF(AND(MaleWeighted!P$1145=0,MaleWeighted!P$1146&gt;0),IF('Male Data'!P407&lt;MaleWeighted!P$1146,'Male Data'!$X407,0),IF(AND('Male Data'!P407&gt;MaleWeighted!P$1145,'Male Data'!P407&lt;MaleWeighted!P$1146),'Male Data'!$X407,0))))</f>
        <v>--</v>
      </c>
      <c r="Q407" t="str">
        <f>IF(AND(MaleWeighted!Q$1145=0,MaleWeighted!Q$1146=0),"--",IF(AND(MaleWeighted!Q$1145&gt;0,MaleWeighted!Q$1146=0),IF('Male Data'!Q407&gt;MaleWeighted!Q$1145,'Male Data'!$X407,0),IF(AND(MaleWeighted!Q$1145=0,MaleWeighted!Q$1146&gt;0),IF('Male Data'!Q407&lt;MaleWeighted!Q$1146,'Male Data'!$X407,0),IF(AND('Male Data'!Q407&gt;MaleWeighted!Q$1145,'Male Data'!Q407&lt;MaleWeighted!Q$1146),'Male Data'!$X407,0))))</f>
        <v>--</v>
      </c>
      <c r="R407" t="str">
        <f>IF(AND(MaleWeighted!R$1145=0,MaleWeighted!R$1146=0),"--",IF(AND(MaleWeighted!R$1145&gt;0,MaleWeighted!R$1146=0),IF('Male Data'!R407&gt;MaleWeighted!R$1145,'Male Data'!$X407,0),IF(AND(MaleWeighted!R$1145=0,MaleWeighted!R$1146&gt;0),IF('Male Data'!R407&lt;MaleWeighted!R$1146,'Male Data'!$X407,0),IF(AND('Male Data'!R407&gt;MaleWeighted!R$1145,'Male Data'!R407&lt;MaleWeighted!R$1146),'Male Data'!$X407,0))))</f>
        <v>--</v>
      </c>
      <c r="S407" t="str">
        <f>IF(AND(MaleWeighted!S$1145=0,MaleWeighted!S$1146=0),"--",IF(AND(MaleWeighted!S$1145&gt;0,MaleWeighted!S$1146=0),IF('Male Data'!S407&gt;MaleWeighted!S$1145,'Male Data'!$X407,0),IF(AND(MaleWeighted!S$1145=0,MaleWeighted!S$1146&gt;0),IF('Male Data'!S407&lt;MaleWeighted!S$1146,'Male Data'!$X407,0),IF(AND('Male Data'!S407&gt;MaleWeighted!S$1145,'Male Data'!S407&lt;MaleWeighted!S$1146),'Male Data'!$X407,0))))</f>
        <v>--</v>
      </c>
      <c r="T407" t="str">
        <f>IF(AND(MaleWeighted!T$1145=0,MaleWeighted!T$1146=0),"--",IF(AND(MaleWeighted!T$1145&gt;0,MaleWeighted!T$1146=0),IF('Male Data'!T407&gt;MaleWeighted!T$1145,'Male Data'!$X407,0),IF(AND(MaleWeighted!T$1145=0,MaleWeighted!T$1146&gt;0),IF('Male Data'!$T407&lt;MaleWeighted!T$1146,'Male Data'!$X407,0),IF(AND('Male Data'!T407&gt;MaleWeighted!T$1145,'Male Data'!T407&lt;MaleWeighted!T$1146),'Male Data'!$X407,0))))</f>
        <v>--</v>
      </c>
      <c r="U407" t="str">
        <f>IF(AND(MaleWeighted!U$1145=0,MaleWeighted!U$1146=0),"--",IF(AND(MaleWeighted!U$1145&gt;0,MaleWeighted!U$1146=0),IF('Male Data'!U407&gt;MaleWeighted!U$1145,'Male Data'!$X407,0),IF(AND(MaleWeighted!U$1145=0,MaleWeighted!U$1146&gt;0),IF('Male Data'!U407&lt;MaleWeighted!U$1146,'Male Data'!$X407,0),IF(AND('Male Data'!U407&gt;MaleWeighted!U$1145,'Male Data'!U407&lt;MaleWeighted!U$1146),'Male Data'!$X407,0))))</f>
        <v>--</v>
      </c>
      <c r="V407" t="str">
        <f>IF(AND(MaleWeighted!V$1145=0,MaleWeighted!V$1146=0),"--",IF(AND(MaleWeighted!V$1145&gt;0,MaleWeighted!V$1146=0),IF('Male Data'!V407&gt;MaleWeighted!V$1145,'Male Data'!$X407,0),IF(AND(MaleWeighted!V$1145=0,MaleWeighted!V$1146&gt;0),IF('Male Data'!V407&lt;MaleWeighted!V$1146,'Male Data'!$X407,0),IF(AND('Male Data'!V407&gt;MaleWeighted!V$1145,'Male Data'!V407&lt;MaleWeighted!V$1146),'Male Data'!$X407,0))))</f>
        <v>--</v>
      </c>
      <c r="W407" t="str">
        <f>IF(AND(MaleWeighted!W$1145=0,MaleWeighted!W$1146=0),"--",IF(AND(MaleWeighted!W$1145&gt;0,MaleWeighted!W$1146=0),IF('Male Data'!W407&gt;MaleWeighted!W$1145,'Male Data'!$X407,0),IF(AND(MaleWeighted!W$1145=0,MaleWeighted!W$1146&gt;0),IF('Male Data'!W407&lt;MaleWeighted!W$1146,'Male Data'!$X407,0),IF(AND('Male Data'!W407&gt;MaleWeighted!W$1145,'Male Data'!W407&lt;MaleWeighted!W$1146),'Male Data'!$X407,0))))</f>
        <v>--</v>
      </c>
      <c r="Y407">
        <f t="shared" si="12"/>
        <v>0</v>
      </c>
      <c r="Z407">
        <f>Y407*'Male Data'!X407</f>
        <v>0</v>
      </c>
      <c r="AA407">
        <f t="shared" si="13"/>
        <v>1</v>
      </c>
      <c r="AB407">
        <f>AA407*'Male Data'!X407</f>
        <v>141879</v>
      </c>
    </row>
    <row r="408" spans="1:28">
      <c r="A408">
        <f>'Male Data'!A408</f>
        <v>407</v>
      </c>
      <c r="B408" t="str">
        <f>'Male Data'!B408</f>
        <v>M</v>
      </c>
      <c r="C408" t="str">
        <f>IF(AND(MaleWeighted!C$1145=0,MaleWeighted!C$1146=0),"--",IF(AND(MaleWeighted!C$1145&gt;0,MaleWeighted!C$1146=0),IF('Male Data'!C408&gt;MaleWeighted!C$1145,'Male Data'!$X408,0),IF(AND(MaleWeighted!C$1145=0,MaleWeighted!C$1146&gt;0),IF('Male Data'!C408&lt;MaleWeighted!C$1146,'Male Data'!$X408,0),IF(AND('Male Data'!C408&gt;MaleWeighted!C$1145,'Male Data'!C408&lt;MaleWeighted!C$1146),'Male Data'!$X408,0))))</f>
        <v>--</v>
      </c>
      <c r="D408" t="str">
        <f>IF(AND(MaleWeighted!D$1145=0,MaleWeighted!D$1146=0),"--",IF(AND(MaleWeighted!D$1145&gt;0,MaleWeighted!D$1146=0),IF('Male Data'!D408&gt;MaleWeighted!D$1145,'Male Data'!$X408,0),IF(AND(MaleWeighted!D$1145=0,MaleWeighted!D$1146&gt;0),IF('Male Data'!D408&lt;MaleWeighted!D$1146,'Male Data'!$X408,0),IF(AND('Male Data'!D408&gt;MaleWeighted!D$1145,'Male Data'!D408&lt;MaleWeighted!D$1146),'Male Data'!$X408,0))))</f>
        <v>--</v>
      </c>
      <c r="E408" t="str">
        <f>IF(AND(MaleWeighted!E$1145=0,MaleWeighted!E$1146=0),"--",IF(AND(MaleWeighted!E$1145&gt;0,MaleWeighted!E$1146=0),IF('Male Data'!E408&gt;MaleWeighted!E$1145,'Male Data'!$X408,0),IF(AND(MaleWeighted!E$1145=0,MaleWeighted!E$1146&gt;0),IF('Male Data'!E408&lt;MaleWeighted!E$1146,'Male Data'!$X408,0),IF(AND('Male Data'!E408&gt;MaleWeighted!E$1145,'Male Data'!E408&lt;MaleWeighted!E$1146),'Male Data'!$X408,0))))</f>
        <v>--</v>
      </c>
      <c r="F408" t="str">
        <f>IF(AND(MaleWeighted!F$1145=0,MaleWeighted!F$1146=0),"--",IF(AND(MaleWeighted!F$1145&gt;0,MaleWeighted!F$1146=0),IF('Male Data'!F408&gt;MaleWeighted!F$1145,'Male Data'!$X408,0),IF(AND(MaleWeighted!F$1145=0,MaleWeighted!F$1146&gt;0),IF('Male Data'!F408&lt;MaleWeighted!F$1146,'Male Data'!$X408,0),IF(AND('Male Data'!F408&gt;MaleWeighted!F$1145,'Male Data'!F408&lt;MaleWeighted!F$1146),'Male Data'!$X408,0))))</f>
        <v>--</v>
      </c>
      <c r="G408" t="str">
        <f>IF(AND(MaleWeighted!G$1145=0,MaleWeighted!G$1146=0),"--",IF(AND(MaleWeighted!G$1145&gt;0,MaleWeighted!G$1146=0),IF('Male Data'!G408&gt;MaleWeighted!G$1145,'Male Data'!$X408,0),IF(AND(MaleWeighted!G$1145=0,MaleWeighted!G$1146&gt;0),IF('Male Data'!G408&lt;MaleWeighted!G$1146,'Male Data'!$X408,0),IF(AND('Male Data'!G408&gt;MaleWeighted!G$1145,'Male Data'!G408&lt;MaleWeighted!G$1146),'Male Data'!$X408,0))))</f>
        <v>--</v>
      </c>
      <c r="H408" t="str">
        <f>IF(AND(MaleWeighted!H$1145=0,MaleWeighted!H$1146=0),"--",IF(AND(MaleWeighted!H$1145&gt;0,MaleWeighted!H$1146=0),IF('Male Data'!H408&gt;MaleWeighted!H$1145,'Male Data'!$X408,0),IF(AND(MaleWeighted!H$1145=0,MaleWeighted!H$1146&gt;0),IF('Male Data'!H408&lt;MaleWeighted!H$1146,'Male Data'!$X408,0),IF(AND('Male Data'!H408&gt;MaleWeighted!H$1145,'Male Data'!H408&lt;MaleWeighted!H$1146),'Male Data'!$X408,0))))</f>
        <v>--</v>
      </c>
      <c r="I408" t="str">
        <f>IF(AND(MaleWeighted!I$1145=0,MaleWeighted!I$1146=0),"--",IF(AND(MaleWeighted!I$1145&gt;0,MaleWeighted!I$1146=0),IF('Male Data'!I408&gt;MaleWeighted!I$1145,'Male Data'!$X408,0),IF(AND(MaleWeighted!I$1145=0,MaleWeighted!I$1146&gt;0),IF('Male Data'!I408&lt;MaleWeighted!I$1146,'Male Data'!$X408,0),IF(AND('Male Data'!I408&gt;MaleWeighted!I$1145,'Male Data'!I408&lt;MaleWeighted!I$1146),'Male Data'!$X408,0))))</f>
        <v>--</v>
      </c>
      <c r="J408" t="str">
        <f>IF(AND(MaleWeighted!J$1145=0,MaleWeighted!J$1146=0),"--",IF(AND(MaleWeighted!J$1145&gt;0,MaleWeighted!J$1146=0),IF('Male Data'!J408&gt;MaleWeighted!J$1145,'Male Data'!$X408,0),IF(AND(MaleWeighted!J$1145=0,MaleWeighted!J$1146&gt;0),IF('Male Data'!J408&lt;MaleWeighted!J$1146,'Male Data'!$X408,0),IF(AND('Male Data'!J408&gt;MaleWeighted!J$1145,'Male Data'!J408&lt;MaleWeighted!J$1146),'Male Data'!$X408,0))))</f>
        <v>--</v>
      </c>
      <c r="K408" t="str">
        <f>IF(AND(MaleWeighted!K$1145=0,MaleWeighted!K$1146=0),"--",IF(AND(MaleWeighted!K$1145&gt;0,MaleWeighted!K$1146=0),IF('Male Data'!K408&gt;MaleWeighted!K$1145,'Male Data'!$X408,0),IF(AND(MaleWeighted!K$1145=0,MaleWeighted!K$1146&gt;0),IF('Male Data'!K408&lt;MaleWeighted!K$1146,'Male Data'!$X408,0),IF(AND('Male Data'!K408&gt;MaleWeighted!K$1145,'Male Data'!K408&lt;MaleWeighted!K$1146),'Male Data'!$X408,0))))</f>
        <v>--</v>
      </c>
      <c r="L408" t="str">
        <f>IF(AND(MaleWeighted!L$1145=0,MaleWeighted!L$1146=0),"--",IF(AND(MaleWeighted!L$1145&gt;0,MaleWeighted!L$1146=0),IF('Male Data'!L408&gt;MaleWeighted!L$1145,'Male Data'!$X408,0),IF(AND(MaleWeighted!L$1145=0,MaleWeighted!L$1146&gt;0),IF('Male Data'!L408&lt;MaleWeighted!L$1146,'Male Data'!$X408,0),IF(AND('Male Data'!L408&gt;MaleWeighted!L$1145,'Male Data'!L408&lt;MaleWeighted!L$1146),'Male Data'!$X408,0))))</f>
        <v>--</v>
      </c>
      <c r="M408" t="str">
        <f>IF(AND(MaleWeighted!M$1145=0,MaleWeighted!M$1146=0),"--",IF(AND(MaleWeighted!M$1145&gt;0,MaleWeighted!M$1146=0),IF('Male Data'!M408&gt;MaleWeighted!M$1145,'Male Data'!$X408,0),IF(AND(MaleWeighted!M$1145=0,MaleWeighted!M$1146&gt;0),IF('Male Data'!M408&lt;MaleWeighted!M$1146,'Male Data'!$X408,0),IF(AND('Male Data'!M408&gt;MaleWeighted!M$1145,'Male Data'!M408&lt;MaleWeighted!M$1146),'Male Data'!$X408,0))))</f>
        <v>--</v>
      </c>
      <c r="N408" t="str">
        <f>IF(AND(MaleWeighted!N$1145=0,MaleWeighted!N$1146=0),"--",IF(AND(MaleWeighted!N$1145&gt;0,MaleWeighted!N$1146=0),IF('Male Data'!N408&gt;MaleWeighted!N$1145,'Male Data'!$X408,0),IF(AND(MaleWeighted!N$1145=0,MaleWeighted!N$1146&gt;0),IF('Male Data'!N408&lt;MaleWeighted!N$1146,'Male Data'!$X408,0),IF(AND('Male Data'!N408&gt;MaleWeighted!N$1145,'Male Data'!N408&lt;MaleWeighted!N$1146),'Male Data'!$X408,0))))</f>
        <v>--</v>
      </c>
      <c r="O408" t="str">
        <f>IF(AND(MaleWeighted!O$1145=0,MaleWeighted!O$1146=0),"--",IF(AND(MaleWeighted!O$1145&gt;0,MaleWeighted!O$1146=0),IF('Male Data'!O408&gt;MaleWeighted!O$1145,'Male Data'!$X408,0),IF(AND(MaleWeighted!O$1145=0,MaleWeighted!O$1146&gt;0),IF('Male Data'!O408&lt;MaleWeighted!O$1146,'Male Data'!$X408,0),IF(AND('Male Data'!O408&gt;MaleWeighted!O$1145,'Male Data'!O408&lt;MaleWeighted!O$1146),'Male Data'!$X408,0))))</f>
        <v>--</v>
      </c>
      <c r="P408" t="str">
        <f>IF(AND(MaleWeighted!P$1145=0,MaleWeighted!P$1146=0),"--",IF(AND(MaleWeighted!P$1145&gt;0,MaleWeighted!P$1146=0),IF('Male Data'!P408&gt;MaleWeighted!P$1145,'Male Data'!$X408,0),IF(AND(MaleWeighted!P$1145=0,MaleWeighted!P$1146&gt;0),IF('Male Data'!P408&lt;MaleWeighted!P$1146,'Male Data'!$X408,0),IF(AND('Male Data'!P408&gt;MaleWeighted!P$1145,'Male Data'!P408&lt;MaleWeighted!P$1146),'Male Data'!$X408,0))))</f>
        <v>--</v>
      </c>
      <c r="Q408" t="str">
        <f>IF(AND(MaleWeighted!Q$1145=0,MaleWeighted!Q$1146=0),"--",IF(AND(MaleWeighted!Q$1145&gt;0,MaleWeighted!Q$1146=0),IF('Male Data'!Q408&gt;MaleWeighted!Q$1145,'Male Data'!$X408,0),IF(AND(MaleWeighted!Q$1145=0,MaleWeighted!Q$1146&gt;0),IF('Male Data'!Q408&lt;MaleWeighted!Q$1146,'Male Data'!$X408,0),IF(AND('Male Data'!Q408&gt;MaleWeighted!Q$1145,'Male Data'!Q408&lt;MaleWeighted!Q$1146),'Male Data'!$X408,0))))</f>
        <v>--</v>
      </c>
      <c r="R408" t="str">
        <f>IF(AND(MaleWeighted!R$1145=0,MaleWeighted!R$1146=0),"--",IF(AND(MaleWeighted!R$1145&gt;0,MaleWeighted!R$1146=0),IF('Male Data'!R408&gt;MaleWeighted!R$1145,'Male Data'!$X408,0),IF(AND(MaleWeighted!R$1145=0,MaleWeighted!R$1146&gt;0),IF('Male Data'!R408&lt;MaleWeighted!R$1146,'Male Data'!$X408,0),IF(AND('Male Data'!R408&gt;MaleWeighted!R$1145,'Male Data'!R408&lt;MaleWeighted!R$1146),'Male Data'!$X408,0))))</f>
        <v>--</v>
      </c>
      <c r="S408" t="str">
        <f>IF(AND(MaleWeighted!S$1145=0,MaleWeighted!S$1146=0),"--",IF(AND(MaleWeighted!S$1145&gt;0,MaleWeighted!S$1146=0),IF('Male Data'!S408&gt;MaleWeighted!S$1145,'Male Data'!$X408,0),IF(AND(MaleWeighted!S$1145=0,MaleWeighted!S$1146&gt;0),IF('Male Data'!S408&lt;MaleWeighted!S$1146,'Male Data'!$X408,0),IF(AND('Male Data'!S408&gt;MaleWeighted!S$1145,'Male Data'!S408&lt;MaleWeighted!S$1146),'Male Data'!$X408,0))))</f>
        <v>--</v>
      </c>
      <c r="T408" t="str">
        <f>IF(AND(MaleWeighted!T$1145=0,MaleWeighted!T$1146=0),"--",IF(AND(MaleWeighted!T$1145&gt;0,MaleWeighted!T$1146=0),IF('Male Data'!T408&gt;MaleWeighted!T$1145,'Male Data'!$X408,0),IF(AND(MaleWeighted!T$1145=0,MaleWeighted!T$1146&gt;0),IF('Male Data'!$T408&lt;MaleWeighted!T$1146,'Male Data'!$X408,0),IF(AND('Male Data'!T408&gt;MaleWeighted!T$1145,'Male Data'!T408&lt;MaleWeighted!T$1146),'Male Data'!$X408,0))))</f>
        <v>--</v>
      </c>
      <c r="U408" t="str">
        <f>IF(AND(MaleWeighted!U$1145=0,MaleWeighted!U$1146=0),"--",IF(AND(MaleWeighted!U$1145&gt;0,MaleWeighted!U$1146=0),IF('Male Data'!U408&gt;MaleWeighted!U$1145,'Male Data'!$X408,0),IF(AND(MaleWeighted!U$1145=0,MaleWeighted!U$1146&gt;0),IF('Male Data'!U408&lt;MaleWeighted!U$1146,'Male Data'!$X408,0),IF(AND('Male Data'!U408&gt;MaleWeighted!U$1145,'Male Data'!U408&lt;MaleWeighted!U$1146),'Male Data'!$X408,0))))</f>
        <v>--</v>
      </c>
      <c r="V408" t="str">
        <f>IF(AND(MaleWeighted!V$1145=0,MaleWeighted!V$1146=0),"--",IF(AND(MaleWeighted!V$1145&gt;0,MaleWeighted!V$1146=0),IF('Male Data'!V408&gt;MaleWeighted!V$1145,'Male Data'!$X408,0),IF(AND(MaleWeighted!V$1145=0,MaleWeighted!V$1146&gt;0),IF('Male Data'!V408&lt;MaleWeighted!V$1146,'Male Data'!$X408,0),IF(AND('Male Data'!V408&gt;MaleWeighted!V$1145,'Male Data'!V408&lt;MaleWeighted!V$1146),'Male Data'!$X408,0))))</f>
        <v>--</v>
      </c>
      <c r="W408" t="str">
        <f>IF(AND(MaleWeighted!W$1145=0,MaleWeighted!W$1146=0),"--",IF(AND(MaleWeighted!W$1145&gt;0,MaleWeighted!W$1146=0),IF('Male Data'!W408&gt;MaleWeighted!W$1145,'Male Data'!$X408,0),IF(AND(MaleWeighted!W$1145=0,MaleWeighted!W$1146&gt;0),IF('Male Data'!W408&lt;MaleWeighted!W$1146,'Male Data'!$X408,0),IF(AND('Male Data'!W408&gt;MaleWeighted!W$1145,'Male Data'!W408&lt;MaleWeighted!W$1146),'Male Data'!$X408,0))))</f>
        <v>--</v>
      </c>
      <c r="Y408">
        <f t="shared" si="12"/>
        <v>0</v>
      </c>
      <c r="Z408">
        <f>Y408*'Male Data'!X408</f>
        <v>0</v>
      </c>
      <c r="AA408">
        <f t="shared" si="13"/>
        <v>1</v>
      </c>
      <c r="AB408">
        <f>AA408*'Male Data'!X408</f>
        <v>63712</v>
      </c>
    </row>
    <row r="409" spans="1:28">
      <c r="A409">
        <f>'Male Data'!A409</f>
        <v>408</v>
      </c>
      <c r="B409" t="str">
        <f>'Male Data'!B409</f>
        <v>M</v>
      </c>
      <c r="C409" t="str">
        <f>IF(AND(MaleWeighted!C$1145=0,MaleWeighted!C$1146=0),"--",IF(AND(MaleWeighted!C$1145&gt;0,MaleWeighted!C$1146=0),IF('Male Data'!C409&gt;MaleWeighted!C$1145,'Male Data'!$X409,0),IF(AND(MaleWeighted!C$1145=0,MaleWeighted!C$1146&gt;0),IF('Male Data'!C409&lt;MaleWeighted!C$1146,'Male Data'!$X409,0),IF(AND('Male Data'!C409&gt;MaleWeighted!C$1145,'Male Data'!C409&lt;MaleWeighted!C$1146),'Male Data'!$X409,0))))</f>
        <v>--</v>
      </c>
      <c r="D409" t="str">
        <f>IF(AND(MaleWeighted!D$1145=0,MaleWeighted!D$1146=0),"--",IF(AND(MaleWeighted!D$1145&gt;0,MaleWeighted!D$1146=0),IF('Male Data'!D409&gt;MaleWeighted!D$1145,'Male Data'!$X409,0),IF(AND(MaleWeighted!D$1145=0,MaleWeighted!D$1146&gt;0),IF('Male Data'!D409&lt;MaleWeighted!D$1146,'Male Data'!$X409,0),IF(AND('Male Data'!D409&gt;MaleWeighted!D$1145,'Male Data'!D409&lt;MaleWeighted!D$1146),'Male Data'!$X409,0))))</f>
        <v>--</v>
      </c>
      <c r="E409" t="str">
        <f>IF(AND(MaleWeighted!E$1145=0,MaleWeighted!E$1146=0),"--",IF(AND(MaleWeighted!E$1145&gt;0,MaleWeighted!E$1146=0),IF('Male Data'!E409&gt;MaleWeighted!E$1145,'Male Data'!$X409,0),IF(AND(MaleWeighted!E$1145=0,MaleWeighted!E$1146&gt;0),IF('Male Data'!E409&lt;MaleWeighted!E$1146,'Male Data'!$X409,0),IF(AND('Male Data'!E409&gt;MaleWeighted!E$1145,'Male Data'!E409&lt;MaleWeighted!E$1146),'Male Data'!$X409,0))))</f>
        <v>--</v>
      </c>
      <c r="F409" t="str">
        <f>IF(AND(MaleWeighted!F$1145=0,MaleWeighted!F$1146=0),"--",IF(AND(MaleWeighted!F$1145&gt;0,MaleWeighted!F$1146=0),IF('Male Data'!F409&gt;MaleWeighted!F$1145,'Male Data'!$X409,0),IF(AND(MaleWeighted!F$1145=0,MaleWeighted!F$1146&gt;0),IF('Male Data'!F409&lt;MaleWeighted!F$1146,'Male Data'!$X409,0),IF(AND('Male Data'!F409&gt;MaleWeighted!F$1145,'Male Data'!F409&lt;MaleWeighted!F$1146),'Male Data'!$X409,0))))</f>
        <v>--</v>
      </c>
      <c r="G409" t="str">
        <f>IF(AND(MaleWeighted!G$1145=0,MaleWeighted!G$1146=0),"--",IF(AND(MaleWeighted!G$1145&gt;0,MaleWeighted!G$1146=0),IF('Male Data'!G409&gt;MaleWeighted!G$1145,'Male Data'!$X409,0),IF(AND(MaleWeighted!G$1145=0,MaleWeighted!G$1146&gt;0),IF('Male Data'!G409&lt;MaleWeighted!G$1146,'Male Data'!$X409,0),IF(AND('Male Data'!G409&gt;MaleWeighted!G$1145,'Male Data'!G409&lt;MaleWeighted!G$1146),'Male Data'!$X409,0))))</f>
        <v>--</v>
      </c>
      <c r="H409" t="str">
        <f>IF(AND(MaleWeighted!H$1145=0,MaleWeighted!H$1146=0),"--",IF(AND(MaleWeighted!H$1145&gt;0,MaleWeighted!H$1146=0),IF('Male Data'!H409&gt;MaleWeighted!H$1145,'Male Data'!$X409,0),IF(AND(MaleWeighted!H$1145=0,MaleWeighted!H$1146&gt;0),IF('Male Data'!H409&lt;MaleWeighted!H$1146,'Male Data'!$X409,0),IF(AND('Male Data'!H409&gt;MaleWeighted!H$1145,'Male Data'!H409&lt;MaleWeighted!H$1146),'Male Data'!$X409,0))))</f>
        <v>--</v>
      </c>
      <c r="I409" t="str">
        <f>IF(AND(MaleWeighted!I$1145=0,MaleWeighted!I$1146=0),"--",IF(AND(MaleWeighted!I$1145&gt;0,MaleWeighted!I$1146=0),IF('Male Data'!I409&gt;MaleWeighted!I$1145,'Male Data'!$X409,0),IF(AND(MaleWeighted!I$1145=0,MaleWeighted!I$1146&gt;0),IF('Male Data'!I409&lt;MaleWeighted!I$1146,'Male Data'!$X409,0),IF(AND('Male Data'!I409&gt;MaleWeighted!I$1145,'Male Data'!I409&lt;MaleWeighted!I$1146),'Male Data'!$X409,0))))</f>
        <v>--</v>
      </c>
      <c r="J409" t="str">
        <f>IF(AND(MaleWeighted!J$1145=0,MaleWeighted!J$1146=0),"--",IF(AND(MaleWeighted!J$1145&gt;0,MaleWeighted!J$1146=0),IF('Male Data'!J409&gt;MaleWeighted!J$1145,'Male Data'!$X409,0),IF(AND(MaleWeighted!J$1145=0,MaleWeighted!J$1146&gt;0),IF('Male Data'!J409&lt;MaleWeighted!J$1146,'Male Data'!$X409,0),IF(AND('Male Data'!J409&gt;MaleWeighted!J$1145,'Male Data'!J409&lt;MaleWeighted!J$1146),'Male Data'!$X409,0))))</f>
        <v>--</v>
      </c>
      <c r="K409" t="str">
        <f>IF(AND(MaleWeighted!K$1145=0,MaleWeighted!K$1146=0),"--",IF(AND(MaleWeighted!K$1145&gt;0,MaleWeighted!K$1146=0),IF('Male Data'!K409&gt;MaleWeighted!K$1145,'Male Data'!$X409,0),IF(AND(MaleWeighted!K$1145=0,MaleWeighted!K$1146&gt;0),IF('Male Data'!K409&lt;MaleWeighted!K$1146,'Male Data'!$X409,0),IF(AND('Male Data'!K409&gt;MaleWeighted!K$1145,'Male Data'!K409&lt;MaleWeighted!K$1146),'Male Data'!$X409,0))))</f>
        <v>--</v>
      </c>
      <c r="L409" t="str">
        <f>IF(AND(MaleWeighted!L$1145=0,MaleWeighted!L$1146=0),"--",IF(AND(MaleWeighted!L$1145&gt;0,MaleWeighted!L$1146=0),IF('Male Data'!L409&gt;MaleWeighted!L$1145,'Male Data'!$X409,0),IF(AND(MaleWeighted!L$1145=0,MaleWeighted!L$1146&gt;0),IF('Male Data'!L409&lt;MaleWeighted!L$1146,'Male Data'!$X409,0),IF(AND('Male Data'!L409&gt;MaleWeighted!L$1145,'Male Data'!L409&lt;MaleWeighted!L$1146),'Male Data'!$X409,0))))</f>
        <v>--</v>
      </c>
      <c r="M409" t="str">
        <f>IF(AND(MaleWeighted!M$1145=0,MaleWeighted!M$1146=0),"--",IF(AND(MaleWeighted!M$1145&gt;0,MaleWeighted!M$1146=0),IF('Male Data'!M409&gt;MaleWeighted!M$1145,'Male Data'!$X409,0),IF(AND(MaleWeighted!M$1145=0,MaleWeighted!M$1146&gt;0),IF('Male Data'!M409&lt;MaleWeighted!M$1146,'Male Data'!$X409,0),IF(AND('Male Data'!M409&gt;MaleWeighted!M$1145,'Male Data'!M409&lt;MaleWeighted!M$1146),'Male Data'!$X409,0))))</f>
        <v>--</v>
      </c>
      <c r="N409" t="str">
        <f>IF(AND(MaleWeighted!N$1145=0,MaleWeighted!N$1146=0),"--",IF(AND(MaleWeighted!N$1145&gt;0,MaleWeighted!N$1146=0),IF('Male Data'!N409&gt;MaleWeighted!N$1145,'Male Data'!$X409,0),IF(AND(MaleWeighted!N$1145=0,MaleWeighted!N$1146&gt;0),IF('Male Data'!N409&lt;MaleWeighted!N$1146,'Male Data'!$X409,0),IF(AND('Male Data'!N409&gt;MaleWeighted!N$1145,'Male Data'!N409&lt;MaleWeighted!N$1146),'Male Data'!$X409,0))))</f>
        <v>--</v>
      </c>
      <c r="O409" t="str">
        <f>IF(AND(MaleWeighted!O$1145=0,MaleWeighted!O$1146=0),"--",IF(AND(MaleWeighted!O$1145&gt;0,MaleWeighted!O$1146=0),IF('Male Data'!O409&gt;MaleWeighted!O$1145,'Male Data'!$X409,0),IF(AND(MaleWeighted!O$1145=0,MaleWeighted!O$1146&gt;0),IF('Male Data'!O409&lt;MaleWeighted!O$1146,'Male Data'!$X409,0),IF(AND('Male Data'!O409&gt;MaleWeighted!O$1145,'Male Data'!O409&lt;MaleWeighted!O$1146),'Male Data'!$X409,0))))</f>
        <v>--</v>
      </c>
      <c r="P409" t="str">
        <f>IF(AND(MaleWeighted!P$1145=0,MaleWeighted!P$1146=0),"--",IF(AND(MaleWeighted!P$1145&gt;0,MaleWeighted!P$1146=0),IF('Male Data'!P409&gt;MaleWeighted!P$1145,'Male Data'!$X409,0),IF(AND(MaleWeighted!P$1145=0,MaleWeighted!P$1146&gt;0),IF('Male Data'!P409&lt;MaleWeighted!P$1146,'Male Data'!$X409,0),IF(AND('Male Data'!P409&gt;MaleWeighted!P$1145,'Male Data'!P409&lt;MaleWeighted!P$1146),'Male Data'!$X409,0))))</f>
        <v>--</v>
      </c>
      <c r="Q409" t="str">
        <f>IF(AND(MaleWeighted!Q$1145=0,MaleWeighted!Q$1146=0),"--",IF(AND(MaleWeighted!Q$1145&gt;0,MaleWeighted!Q$1146=0),IF('Male Data'!Q409&gt;MaleWeighted!Q$1145,'Male Data'!$X409,0),IF(AND(MaleWeighted!Q$1145=0,MaleWeighted!Q$1146&gt;0),IF('Male Data'!Q409&lt;MaleWeighted!Q$1146,'Male Data'!$X409,0),IF(AND('Male Data'!Q409&gt;MaleWeighted!Q$1145,'Male Data'!Q409&lt;MaleWeighted!Q$1146),'Male Data'!$X409,0))))</f>
        <v>--</v>
      </c>
      <c r="R409" t="str">
        <f>IF(AND(MaleWeighted!R$1145=0,MaleWeighted!R$1146=0),"--",IF(AND(MaleWeighted!R$1145&gt;0,MaleWeighted!R$1146=0),IF('Male Data'!R409&gt;MaleWeighted!R$1145,'Male Data'!$X409,0),IF(AND(MaleWeighted!R$1145=0,MaleWeighted!R$1146&gt;0),IF('Male Data'!R409&lt;MaleWeighted!R$1146,'Male Data'!$X409,0),IF(AND('Male Data'!R409&gt;MaleWeighted!R$1145,'Male Data'!R409&lt;MaleWeighted!R$1146),'Male Data'!$X409,0))))</f>
        <v>--</v>
      </c>
      <c r="S409" t="str">
        <f>IF(AND(MaleWeighted!S$1145=0,MaleWeighted!S$1146=0),"--",IF(AND(MaleWeighted!S$1145&gt;0,MaleWeighted!S$1146=0),IF('Male Data'!S409&gt;MaleWeighted!S$1145,'Male Data'!$X409,0),IF(AND(MaleWeighted!S$1145=0,MaleWeighted!S$1146&gt;0),IF('Male Data'!S409&lt;MaleWeighted!S$1146,'Male Data'!$X409,0),IF(AND('Male Data'!S409&gt;MaleWeighted!S$1145,'Male Data'!S409&lt;MaleWeighted!S$1146),'Male Data'!$X409,0))))</f>
        <v>--</v>
      </c>
      <c r="T409" t="str">
        <f>IF(AND(MaleWeighted!T$1145=0,MaleWeighted!T$1146=0),"--",IF(AND(MaleWeighted!T$1145&gt;0,MaleWeighted!T$1146=0),IF('Male Data'!T409&gt;MaleWeighted!T$1145,'Male Data'!$X409,0),IF(AND(MaleWeighted!T$1145=0,MaleWeighted!T$1146&gt;0),IF('Male Data'!$T409&lt;MaleWeighted!T$1146,'Male Data'!$X409,0),IF(AND('Male Data'!T409&gt;MaleWeighted!T$1145,'Male Data'!T409&lt;MaleWeighted!T$1146),'Male Data'!$X409,0))))</f>
        <v>--</v>
      </c>
      <c r="U409" t="str">
        <f>IF(AND(MaleWeighted!U$1145=0,MaleWeighted!U$1146=0),"--",IF(AND(MaleWeighted!U$1145&gt;0,MaleWeighted!U$1146=0),IF('Male Data'!U409&gt;MaleWeighted!U$1145,'Male Data'!$X409,0),IF(AND(MaleWeighted!U$1145=0,MaleWeighted!U$1146&gt;0),IF('Male Data'!U409&lt;MaleWeighted!U$1146,'Male Data'!$X409,0),IF(AND('Male Data'!U409&gt;MaleWeighted!U$1145,'Male Data'!U409&lt;MaleWeighted!U$1146),'Male Data'!$X409,0))))</f>
        <v>--</v>
      </c>
      <c r="V409" t="str">
        <f>IF(AND(MaleWeighted!V$1145=0,MaleWeighted!V$1146=0),"--",IF(AND(MaleWeighted!V$1145&gt;0,MaleWeighted!V$1146=0),IF('Male Data'!V409&gt;MaleWeighted!V$1145,'Male Data'!$X409,0),IF(AND(MaleWeighted!V$1145=0,MaleWeighted!V$1146&gt;0),IF('Male Data'!V409&lt;MaleWeighted!V$1146,'Male Data'!$X409,0),IF(AND('Male Data'!V409&gt;MaleWeighted!V$1145,'Male Data'!V409&lt;MaleWeighted!V$1146),'Male Data'!$X409,0))))</f>
        <v>--</v>
      </c>
      <c r="W409" t="str">
        <f>IF(AND(MaleWeighted!W$1145=0,MaleWeighted!W$1146=0),"--",IF(AND(MaleWeighted!W$1145&gt;0,MaleWeighted!W$1146=0),IF('Male Data'!W409&gt;MaleWeighted!W$1145,'Male Data'!$X409,0),IF(AND(MaleWeighted!W$1145=0,MaleWeighted!W$1146&gt;0),IF('Male Data'!W409&lt;MaleWeighted!W$1146,'Male Data'!$X409,0),IF(AND('Male Data'!W409&gt;MaleWeighted!W$1145,'Male Data'!W409&lt;MaleWeighted!W$1146),'Male Data'!$X409,0))))</f>
        <v>--</v>
      </c>
      <c r="Y409">
        <f t="shared" si="12"/>
        <v>0</v>
      </c>
      <c r="Z409">
        <f>Y409*'Male Data'!X409</f>
        <v>0</v>
      </c>
      <c r="AA409">
        <f t="shared" si="13"/>
        <v>1</v>
      </c>
      <c r="AB409">
        <f>AA409*'Male Data'!X409</f>
        <v>103496</v>
      </c>
    </row>
    <row r="410" spans="1:28">
      <c r="A410">
        <f>'Male Data'!A410</f>
        <v>409</v>
      </c>
      <c r="B410" t="str">
        <f>'Male Data'!B410</f>
        <v>M</v>
      </c>
      <c r="C410" t="str">
        <f>IF(AND(MaleWeighted!C$1145=0,MaleWeighted!C$1146=0),"--",IF(AND(MaleWeighted!C$1145&gt;0,MaleWeighted!C$1146=0),IF('Male Data'!C410&gt;MaleWeighted!C$1145,'Male Data'!$X410,0),IF(AND(MaleWeighted!C$1145=0,MaleWeighted!C$1146&gt;0),IF('Male Data'!C410&lt;MaleWeighted!C$1146,'Male Data'!$X410,0),IF(AND('Male Data'!C410&gt;MaleWeighted!C$1145,'Male Data'!C410&lt;MaleWeighted!C$1146),'Male Data'!$X410,0))))</f>
        <v>--</v>
      </c>
      <c r="D410" t="str">
        <f>IF(AND(MaleWeighted!D$1145=0,MaleWeighted!D$1146=0),"--",IF(AND(MaleWeighted!D$1145&gt;0,MaleWeighted!D$1146=0),IF('Male Data'!D410&gt;MaleWeighted!D$1145,'Male Data'!$X410,0),IF(AND(MaleWeighted!D$1145=0,MaleWeighted!D$1146&gt;0),IF('Male Data'!D410&lt;MaleWeighted!D$1146,'Male Data'!$X410,0),IF(AND('Male Data'!D410&gt;MaleWeighted!D$1145,'Male Data'!D410&lt;MaleWeighted!D$1146),'Male Data'!$X410,0))))</f>
        <v>--</v>
      </c>
      <c r="E410" t="str">
        <f>IF(AND(MaleWeighted!E$1145=0,MaleWeighted!E$1146=0),"--",IF(AND(MaleWeighted!E$1145&gt;0,MaleWeighted!E$1146=0),IF('Male Data'!E410&gt;MaleWeighted!E$1145,'Male Data'!$X410,0),IF(AND(MaleWeighted!E$1145=0,MaleWeighted!E$1146&gt;0),IF('Male Data'!E410&lt;MaleWeighted!E$1146,'Male Data'!$X410,0),IF(AND('Male Data'!E410&gt;MaleWeighted!E$1145,'Male Data'!E410&lt;MaleWeighted!E$1146),'Male Data'!$X410,0))))</f>
        <v>--</v>
      </c>
      <c r="F410" t="str">
        <f>IF(AND(MaleWeighted!F$1145=0,MaleWeighted!F$1146=0),"--",IF(AND(MaleWeighted!F$1145&gt;0,MaleWeighted!F$1146=0),IF('Male Data'!F410&gt;MaleWeighted!F$1145,'Male Data'!$X410,0),IF(AND(MaleWeighted!F$1145=0,MaleWeighted!F$1146&gt;0),IF('Male Data'!F410&lt;MaleWeighted!F$1146,'Male Data'!$X410,0),IF(AND('Male Data'!F410&gt;MaleWeighted!F$1145,'Male Data'!F410&lt;MaleWeighted!F$1146),'Male Data'!$X410,0))))</f>
        <v>--</v>
      </c>
      <c r="G410" t="str">
        <f>IF(AND(MaleWeighted!G$1145=0,MaleWeighted!G$1146=0),"--",IF(AND(MaleWeighted!G$1145&gt;0,MaleWeighted!G$1146=0),IF('Male Data'!G410&gt;MaleWeighted!G$1145,'Male Data'!$X410,0),IF(AND(MaleWeighted!G$1145=0,MaleWeighted!G$1146&gt;0),IF('Male Data'!G410&lt;MaleWeighted!G$1146,'Male Data'!$X410,0),IF(AND('Male Data'!G410&gt;MaleWeighted!G$1145,'Male Data'!G410&lt;MaleWeighted!G$1146),'Male Data'!$X410,0))))</f>
        <v>--</v>
      </c>
      <c r="H410" t="str">
        <f>IF(AND(MaleWeighted!H$1145=0,MaleWeighted!H$1146=0),"--",IF(AND(MaleWeighted!H$1145&gt;0,MaleWeighted!H$1146=0),IF('Male Data'!H410&gt;MaleWeighted!H$1145,'Male Data'!$X410,0),IF(AND(MaleWeighted!H$1145=0,MaleWeighted!H$1146&gt;0),IF('Male Data'!H410&lt;MaleWeighted!H$1146,'Male Data'!$X410,0),IF(AND('Male Data'!H410&gt;MaleWeighted!H$1145,'Male Data'!H410&lt;MaleWeighted!H$1146),'Male Data'!$X410,0))))</f>
        <v>--</v>
      </c>
      <c r="I410" t="str">
        <f>IF(AND(MaleWeighted!I$1145=0,MaleWeighted!I$1146=0),"--",IF(AND(MaleWeighted!I$1145&gt;0,MaleWeighted!I$1146=0),IF('Male Data'!I410&gt;MaleWeighted!I$1145,'Male Data'!$X410,0),IF(AND(MaleWeighted!I$1145=0,MaleWeighted!I$1146&gt;0),IF('Male Data'!I410&lt;MaleWeighted!I$1146,'Male Data'!$X410,0),IF(AND('Male Data'!I410&gt;MaleWeighted!I$1145,'Male Data'!I410&lt;MaleWeighted!I$1146),'Male Data'!$X410,0))))</f>
        <v>--</v>
      </c>
      <c r="J410" t="str">
        <f>IF(AND(MaleWeighted!J$1145=0,MaleWeighted!J$1146=0),"--",IF(AND(MaleWeighted!J$1145&gt;0,MaleWeighted!J$1146=0),IF('Male Data'!J410&gt;MaleWeighted!J$1145,'Male Data'!$X410,0),IF(AND(MaleWeighted!J$1145=0,MaleWeighted!J$1146&gt;0),IF('Male Data'!J410&lt;MaleWeighted!J$1146,'Male Data'!$X410,0),IF(AND('Male Data'!J410&gt;MaleWeighted!J$1145,'Male Data'!J410&lt;MaleWeighted!J$1146),'Male Data'!$X410,0))))</f>
        <v>--</v>
      </c>
      <c r="K410" t="str">
        <f>IF(AND(MaleWeighted!K$1145=0,MaleWeighted!K$1146=0),"--",IF(AND(MaleWeighted!K$1145&gt;0,MaleWeighted!K$1146=0),IF('Male Data'!K410&gt;MaleWeighted!K$1145,'Male Data'!$X410,0),IF(AND(MaleWeighted!K$1145=0,MaleWeighted!K$1146&gt;0),IF('Male Data'!K410&lt;MaleWeighted!K$1146,'Male Data'!$X410,0),IF(AND('Male Data'!K410&gt;MaleWeighted!K$1145,'Male Data'!K410&lt;MaleWeighted!K$1146),'Male Data'!$X410,0))))</f>
        <v>--</v>
      </c>
      <c r="L410" t="str">
        <f>IF(AND(MaleWeighted!L$1145=0,MaleWeighted!L$1146=0),"--",IF(AND(MaleWeighted!L$1145&gt;0,MaleWeighted!L$1146=0),IF('Male Data'!L410&gt;MaleWeighted!L$1145,'Male Data'!$X410,0),IF(AND(MaleWeighted!L$1145=0,MaleWeighted!L$1146&gt;0),IF('Male Data'!L410&lt;MaleWeighted!L$1146,'Male Data'!$X410,0),IF(AND('Male Data'!L410&gt;MaleWeighted!L$1145,'Male Data'!L410&lt;MaleWeighted!L$1146),'Male Data'!$X410,0))))</f>
        <v>--</v>
      </c>
      <c r="M410" t="str">
        <f>IF(AND(MaleWeighted!M$1145=0,MaleWeighted!M$1146=0),"--",IF(AND(MaleWeighted!M$1145&gt;0,MaleWeighted!M$1146=0),IF('Male Data'!M410&gt;MaleWeighted!M$1145,'Male Data'!$X410,0),IF(AND(MaleWeighted!M$1145=0,MaleWeighted!M$1146&gt;0),IF('Male Data'!M410&lt;MaleWeighted!M$1146,'Male Data'!$X410,0),IF(AND('Male Data'!M410&gt;MaleWeighted!M$1145,'Male Data'!M410&lt;MaleWeighted!M$1146),'Male Data'!$X410,0))))</f>
        <v>--</v>
      </c>
      <c r="N410" t="str">
        <f>IF(AND(MaleWeighted!N$1145=0,MaleWeighted!N$1146=0),"--",IF(AND(MaleWeighted!N$1145&gt;0,MaleWeighted!N$1146=0),IF('Male Data'!N410&gt;MaleWeighted!N$1145,'Male Data'!$X410,0),IF(AND(MaleWeighted!N$1145=0,MaleWeighted!N$1146&gt;0),IF('Male Data'!N410&lt;MaleWeighted!N$1146,'Male Data'!$X410,0),IF(AND('Male Data'!N410&gt;MaleWeighted!N$1145,'Male Data'!N410&lt;MaleWeighted!N$1146),'Male Data'!$X410,0))))</f>
        <v>--</v>
      </c>
      <c r="O410" t="str">
        <f>IF(AND(MaleWeighted!O$1145=0,MaleWeighted!O$1146=0),"--",IF(AND(MaleWeighted!O$1145&gt;0,MaleWeighted!O$1146=0),IF('Male Data'!O410&gt;MaleWeighted!O$1145,'Male Data'!$X410,0),IF(AND(MaleWeighted!O$1145=0,MaleWeighted!O$1146&gt;0),IF('Male Data'!O410&lt;MaleWeighted!O$1146,'Male Data'!$X410,0),IF(AND('Male Data'!O410&gt;MaleWeighted!O$1145,'Male Data'!O410&lt;MaleWeighted!O$1146),'Male Data'!$X410,0))))</f>
        <v>--</v>
      </c>
      <c r="P410" t="str">
        <f>IF(AND(MaleWeighted!P$1145=0,MaleWeighted!P$1146=0),"--",IF(AND(MaleWeighted!P$1145&gt;0,MaleWeighted!P$1146=0),IF('Male Data'!P410&gt;MaleWeighted!P$1145,'Male Data'!$X410,0),IF(AND(MaleWeighted!P$1145=0,MaleWeighted!P$1146&gt;0),IF('Male Data'!P410&lt;MaleWeighted!P$1146,'Male Data'!$X410,0),IF(AND('Male Data'!P410&gt;MaleWeighted!P$1145,'Male Data'!P410&lt;MaleWeighted!P$1146),'Male Data'!$X410,0))))</f>
        <v>--</v>
      </c>
      <c r="Q410" t="str">
        <f>IF(AND(MaleWeighted!Q$1145=0,MaleWeighted!Q$1146=0),"--",IF(AND(MaleWeighted!Q$1145&gt;0,MaleWeighted!Q$1146=0),IF('Male Data'!Q410&gt;MaleWeighted!Q$1145,'Male Data'!$X410,0),IF(AND(MaleWeighted!Q$1145=0,MaleWeighted!Q$1146&gt;0),IF('Male Data'!Q410&lt;MaleWeighted!Q$1146,'Male Data'!$X410,0),IF(AND('Male Data'!Q410&gt;MaleWeighted!Q$1145,'Male Data'!Q410&lt;MaleWeighted!Q$1146),'Male Data'!$X410,0))))</f>
        <v>--</v>
      </c>
      <c r="R410" t="str">
        <f>IF(AND(MaleWeighted!R$1145=0,MaleWeighted!R$1146=0),"--",IF(AND(MaleWeighted!R$1145&gt;0,MaleWeighted!R$1146=0),IF('Male Data'!R410&gt;MaleWeighted!R$1145,'Male Data'!$X410,0),IF(AND(MaleWeighted!R$1145=0,MaleWeighted!R$1146&gt;0),IF('Male Data'!R410&lt;MaleWeighted!R$1146,'Male Data'!$X410,0),IF(AND('Male Data'!R410&gt;MaleWeighted!R$1145,'Male Data'!R410&lt;MaleWeighted!R$1146),'Male Data'!$X410,0))))</f>
        <v>--</v>
      </c>
      <c r="S410" t="str">
        <f>IF(AND(MaleWeighted!S$1145=0,MaleWeighted!S$1146=0),"--",IF(AND(MaleWeighted!S$1145&gt;0,MaleWeighted!S$1146=0),IF('Male Data'!S410&gt;MaleWeighted!S$1145,'Male Data'!$X410,0),IF(AND(MaleWeighted!S$1145=0,MaleWeighted!S$1146&gt;0),IF('Male Data'!S410&lt;MaleWeighted!S$1146,'Male Data'!$X410,0),IF(AND('Male Data'!S410&gt;MaleWeighted!S$1145,'Male Data'!S410&lt;MaleWeighted!S$1146),'Male Data'!$X410,0))))</f>
        <v>--</v>
      </c>
      <c r="T410" t="str">
        <f>IF(AND(MaleWeighted!T$1145=0,MaleWeighted!T$1146=0),"--",IF(AND(MaleWeighted!T$1145&gt;0,MaleWeighted!T$1146=0),IF('Male Data'!T410&gt;MaleWeighted!T$1145,'Male Data'!$X410,0),IF(AND(MaleWeighted!T$1145=0,MaleWeighted!T$1146&gt;0),IF('Male Data'!$T410&lt;MaleWeighted!T$1146,'Male Data'!$X410,0),IF(AND('Male Data'!T410&gt;MaleWeighted!T$1145,'Male Data'!T410&lt;MaleWeighted!T$1146),'Male Data'!$X410,0))))</f>
        <v>--</v>
      </c>
      <c r="U410" t="str">
        <f>IF(AND(MaleWeighted!U$1145=0,MaleWeighted!U$1146=0),"--",IF(AND(MaleWeighted!U$1145&gt;0,MaleWeighted!U$1146=0),IF('Male Data'!U410&gt;MaleWeighted!U$1145,'Male Data'!$X410,0),IF(AND(MaleWeighted!U$1145=0,MaleWeighted!U$1146&gt;0),IF('Male Data'!U410&lt;MaleWeighted!U$1146,'Male Data'!$X410,0),IF(AND('Male Data'!U410&gt;MaleWeighted!U$1145,'Male Data'!U410&lt;MaleWeighted!U$1146),'Male Data'!$X410,0))))</f>
        <v>--</v>
      </c>
      <c r="V410" t="str">
        <f>IF(AND(MaleWeighted!V$1145=0,MaleWeighted!V$1146=0),"--",IF(AND(MaleWeighted!V$1145&gt;0,MaleWeighted!V$1146=0),IF('Male Data'!V410&gt;MaleWeighted!V$1145,'Male Data'!$X410,0),IF(AND(MaleWeighted!V$1145=0,MaleWeighted!V$1146&gt;0),IF('Male Data'!V410&lt;MaleWeighted!V$1146,'Male Data'!$X410,0),IF(AND('Male Data'!V410&gt;MaleWeighted!V$1145,'Male Data'!V410&lt;MaleWeighted!V$1146),'Male Data'!$X410,0))))</f>
        <v>--</v>
      </c>
      <c r="W410" t="str">
        <f>IF(AND(MaleWeighted!W$1145=0,MaleWeighted!W$1146=0),"--",IF(AND(MaleWeighted!W$1145&gt;0,MaleWeighted!W$1146=0),IF('Male Data'!W410&gt;MaleWeighted!W$1145,'Male Data'!$X410,0),IF(AND(MaleWeighted!W$1145=0,MaleWeighted!W$1146&gt;0),IF('Male Data'!W410&lt;MaleWeighted!W$1146,'Male Data'!$X410,0),IF(AND('Male Data'!W410&gt;MaleWeighted!W$1145,'Male Data'!W410&lt;MaleWeighted!W$1146),'Male Data'!$X410,0))))</f>
        <v>--</v>
      </c>
      <c r="Y410">
        <f t="shared" si="12"/>
        <v>0</v>
      </c>
      <c r="Z410">
        <f>Y410*'Male Data'!X410</f>
        <v>0</v>
      </c>
      <c r="AA410">
        <f t="shared" si="13"/>
        <v>1</v>
      </c>
      <c r="AB410">
        <f>AA410*'Male Data'!X410</f>
        <v>63658</v>
      </c>
    </row>
    <row r="411" spans="1:28">
      <c r="A411">
        <f>'Male Data'!A411</f>
        <v>410</v>
      </c>
      <c r="B411" t="str">
        <f>'Male Data'!B411</f>
        <v>M</v>
      </c>
      <c r="C411" t="str">
        <f>IF(AND(MaleWeighted!C$1145=0,MaleWeighted!C$1146=0),"--",IF(AND(MaleWeighted!C$1145&gt;0,MaleWeighted!C$1146=0),IF('Male Data'!C411&gt;MaleWeighted!C$1145,'Male Data'!$X411,0),IF(AND(MaleWeighted!C$1145=0,MaleWeighted!C$1146&gt;0),IF('Male Data'!C411&lt;MaleWeighted!C$1146,'Male Data'!$X411,0),IF(AND('Male Data'!C411&gt;MaleWeighted!C$1145,'Male Data'!C411&lt;MaleWeighted!C$1146),'Male Data'!$X411,0))))</f>
        <v>--</v>
      </c>
      <c r="D411" t="str">
        <f>IF(AND(MaleWeighted!D$1145=0,MaleWeighted!D$1146=0),"--",IF(AND(MaleWeighted!D$1145&gt;0,MaleWeighted!D$1146=0),IF('Male Data'!D411&gt;MaleWeighted!D$1145,'Male Data'!$X411,0),IF(AND(MaleWeighted!D$1145=0,MaleWeighted!D$1146&gt;0),IF('Male Data'!D411&lt;MaleWeighted!D$1146,'Male Data'!$X411,0),IF(AND('Male Data'!D411&gt;MaleWeighted!D$1145,'Male Data'!D411&lt;MaleWeighted!D$1146),'Male Data'!$X411,0))))</f>
        <v>--</v>
      </c>
      <c r="E411" t="str">
        <f>IF(AND(MaleWeighted!E$1145=0,MaleWeighted!E$1146=0),"--",IF(AND(MaleWeighted!E$1145&gt;0,MaleWeighted!E$1146=0),IF('Male Data'!E411&gt;MaleWeighted!E$1145,'Male Data'!$X411,0),IF(AND(MaleWeighted!E$1145=0,MaleWeighted!E$1146&gt;0),IF('Male Data'!E411&lt;MaleWeighted!E$1146,'Male Data'!$X411,0),IF(AND('Male Data'!E411&gt;MaleWeighted!E$1145,'Male Data'!E411&lt;MaleWeighted!E$1146),'Male Data'!$X411,0))))</f>
        <v>--</v>
      </c>
      <c r="F411" t="str">
        <f>IF(AND(MaleWeighted!F$1145=0,MaleWeighted!F$1146=0),"--",IF(AND(MaleWeighted!F$1145&gt;0,MaleWeighted!F$1146=0),IF('Male Data'!F411&gt;MaleWeighted!F$1145,'Male Data'!$X411,0),IF(AND(MaleWeighted!F$1145=0,MaleWeighted!F$1146&gt;0),IF('Male Data'!F411&lt;MaleWeighted!F$1146,'Male Data'!$X411,0),IF(AND('Male Data'!F411&gt;MaleWeighted!F$1145,'Male Data'!F411&lt;MaleWeighted!F$1146),'Male Data'!$X411,0))))</f>
        <v>--</v>
      </c>
      <c r="G411" t="str">
        <f>IF(AND(MaleWeighted!G$1145=0,MaleWeighted!G$1146=0),"--",IF(AND(MaleWeighted!G$1145&gt;0,MaleWeighted!G$1146=0),IF('Male Data'!G411&gt;MaleWeighted!G$1145,'Male Data'!$X411,0),IF(AND(MaleWeighted!G$1145=0,MaleWeighted!G$1146&gt;0),IF('Male Data'!G411&lt;MaleWeighted!G$1146,'Male Data'!$X411,0),IF(AND('Male Data'!G411&gt;MaleWeighted!G$1145,'Male Data'!G411&lt;MaleWeighted!G$1146),'Male Data'!$X411,0))))</f>
        <v>--</v>
      </c>
      <c r="H411" t="str">
        <f>IF(AND(MaleWeighted!H$1145=0,MaleWeighted!H$1146=0),"--",IF(AND(MaleWeighted!H$1145&gt;0,MaleWeighted!H$1146=0),IF('Male Data'!H411&gt;MaleWeighted!H$1145,'Male Data'!$X411,0),IF(AND(MaleWeighted!H$1145=0,MaleWeighted!H$1146&gt;0),IF('Male Data'!H411&lt;MaleWeighted!H$1146,'Male Data'!$X411,0),IF(AND('Male Data'!H411&gt;MaleWeighted!H$1145,'Male Data'!H411&lt;MaleWeighted!H$1146),'Male Data'!$X411,0))))</f>
        <v>--</v>
      </c>
      <c r="I411" t="str">
        <f>IF(AND(MaleWeighted!I$1145=0,MaleWeighted!I$1146=0),"--",IF(AND(MaleWeighted!I$1145&gt;0,MaleWeighted!I$1146=0),IF('Male Data'!I411&gt;MaleWeighted!I$1145,'Male Data'!$X411,0),IF(AND(MaleWeighted!I$1145=0,MaleWeighted!I$1146&gt;0),IF('Male Data'!I411&lt;MaleWeighted!I$1146,'Male Data'!$X411,0),IF(AND('Male Data'!I411&gt;MaleWeighted!I$1145,'Male Data'!I411&lt;MaleWeighted!I$1146),'Male Data'!$X411,0))))</f>
        <v>--</v>
      </c>
      <c r="J411" t="str">
        <f>IF(AND(MaleWeighted!J$1145=0,MaleWeighted!J$1146=0),"--",IF(AND(MaleWeighted!J$1145&gt;0,MaleWeighted!J$1146=0),IF('Male Data'!J411&gt;MaleWeighted!J$1145,'Male Data'!$X411,0),IF(AND(MaleWeighted!J$1145=0,MaleWeighted!J$1146&gt;0),IF('Male Data'!J411&lt;MaleWeighted!J$1146,'Male Data'!$X411,0),IF(AND('Male Data'!J411&gt;MaleWeighted!J$1145,'Male Data'!J411&lt;MaleWeighted!J$1146),'Male Data'!$X411,0))))</f>
        <v>--</v>
      </c>
      <c r="K411" t="str">
        <f>IF(AND(MaleWeighted!K$1145=0,MaleWeighted!K$1146=0),"--",IF(AND(MaleWeighted!K$1145&gt;0,MaleWeighted!K$1146=0),IF('Male Data'!K411&gt;MaleWeighted!K$1145,'Male Data'!$X411,0),IF(AND(MaleWeighted!K$1145=0,MaleWeighted!K$1146&gt;0),IF('Male Data'!K411&lt;MaleWeighted!K$1146,'Male Data'!$X411,0),IF(AND('Male Data'!K411&gt;MaleWeighted!K$1145,'Male Data'!K411&lt;MaleWeighted!K$1146),'Male Data'!$X411,0))))</f>
        <v>--</v>
      </c>
      <c r="L411" t="str">
        <f>IF(AND(MaleWeighted!L$1145=0,MaleWeighted!L$1146=0),"--",IF(AND(MaleWeighted!L$1145&gt;0,MaleWeighted!L$1146=0),IF('Male Data'!L411&gt;MaleWeighted!L$1145,'Male Data'!$X411,0),IF(AND(MaleWeighted!L$1145=0,MaleWeighted!L$1146&gt;0),IF('Male Data'!L411&lt;MaleWeighted!L$1146,'Male Data'!$X411,0),IF(AND('Male Data'!L411&gt;MaleWeighted!L$1145,'Male Data'!L411&lt;MaleWeighted!L$1146),'Male Data'!$X411,0))))</f>
        <v>--</v>
      </c>
      <c r="M411" t="str">
        <f>IF(AND(MaleWeighted!M$1145=0,MaleWeighted!M$1146=0),"--",IF(AND(MaleWeighted!M$1145&gt;0,MaleWeighted!M$1146=0),IF('Male Data'!M411&gt;MaleWeighted!M$1145,'Male Data'!$X411,0),IF(AND(MaleWeighted!M$1145=0,MaleWeighted!M$1146&gt;0),IF('Male Data'!M411&lt;MaleWeighted!M$1146,'Male Data'!$X411,0),IF(AND('Male Data'!M411&gt;MaleWeighted!M$1145,'Male Data'!M411&lt;MaleWeighted!M$1146),'Male Data'!$X411,0))))</f>
        <v>--</v>
      </c>
      <c r="N411" t="str">
        <f>IF(AND(MaleWeighted!N$1145=0,MaleWeighted!N$1146=0),"--",IF(AND(MaleWeighted!N$1145&gt;0,MaleWeighted!N$1146=0),IF('Male Data'!N411&gt;MaleWeighted!N$1145,'Male Data'!$X411,0),IF(AND(MaleWeighted!N$1145=0,MaleWeighted!N$1146&gt;0),IF('Male Data'!N411&lt;MaleWeighted!N$1146,'Male Data'!$X411,0),IF(AND('Male Data'!N411&gt;MaleWeighted!N$1145,'Male Data'!N411&lt;MaleWeighted!N$1146),'Male Data'!$X411,0))))</f>
        <v>--</v>
      </c>
      <c r="O411" t="str">
        <f>IF(AND(MaleWeighted!O$1145=0,MaleWeighted!O$1146=0),"--",IF(AND(MaleWeighted!O$1145&gt;0,MaleWeighted!O$1146=0),IF('Male Data'!O411&gt;MaleWeighted!O$1145,'Male Data'!$X411,0),IF(AND(MaleWeighted!O$1145=0,MaleWeighted!O$1146&gt;0),IF('Male Data'!O411&lt;MaleWeighted!O$1146,'Male Data'!$X411,0),IF(AND('Male Data'!O411&gt;MaleWeighted!O$1145,'Male Data'!O411&lt;MaleWeighted!O$1146),'Male Data'!$X411,0))))</f>
        <v>--</v>
      </c>
      <c r="P411" t="str">
        <f>IF(AND(MaleWeighted!P$1145=0,MaleWeighted!P$1146=0),"--",IF(AND(MaleWeighted!P$1145&gt;0,MaleWeighted!P$1146=0),IF('Male Data'!P411&gt;MaleWeighted!P$1145,'Male Data'!$X411,0),IF(AND(MaleWeighted!P$1145=0,MaleWeighted!P$1146&gt;0),IF('Male Data'!P411&lt;MaleWeighted!P$1146,'Male Data'!$X411,0),IF(AND('Male Data'!P411&gt;MaleWeighted!P$1145,'Male Data'!P411&lt;MaleWeighted!P$1146),'Male Data'!$X411,0))))</f>
        <v>--</v>
      </c>
      <c r="Q411" t="str">
        <f>IF(AND(MaleWeighted!Q$1145=0,MaleWeighted!Q$1146=0),"--",IF(AND(MaleWeighted!Q$1145&gt;0,MaleWeighted!Q$1146=0),IF('Male Data'!Q411&gt;MaleWeighted!Q$1145,'Male Data'!$X411,0),IF(AND(MaleWeighted!Q$1145=0,MaleWeighted!Q$1146&gt;0),IF('Male Data'!Q411&lt;MaleWeighted!Q$1146,'Male Data'!$X411,0),IF(AND('Male Data'!Q411&gt;MaleWeighted!Q$1145,'Male Data'!Q411&lt;MaleWeighted!Q$1146),'Male Data'!$X411,0))))</f>
        <v>--</v>
      </c>
      <c r="R411" t="str">
        <f>IF(AND(MaleWeighted!R$1145=0,MaleWeighted!R$1146=0),"--",IF(AND(MaleWeighted!R$1145&gt;0,MaleWeighted!R$1146=0),IF('Male Data'!R411&gt;MaleWeighted!R$1145,'Male Data'!$X411,0),IF(AND(MaleWeighted!R$1145=0,MaleWeighted!R$1146&gt;0),IF('Male Data'!R411&lt;MaleWeighted!R$1146,'Male Data'!$X411,0),IF(AND('Male Data'!R411&gt;MaleWeighted!R$1145,'Male Data'!R411&lt;MaleWeighted!R$1146),'Male Data'!$X411,0))))</f>
        <v>--</v>
      </c>
      <c r="S411" t="str">
        <f>IF(AND(MaleWeighted!S$1145=0,MaleWeighted!S$1146=0),"--",IF(AND(MaleWeighted!S$1145&gt;0,MaleWeighted!S$1146=0),IF('Male Data'!S411&gt;MaleWeighted!S$1145,'Male Data'!$X411,0),IF(AND(MaleWeighted!S$1145=0,MaleWeighted!S$1146&gt;0),IF('Male Data'!S411&lt;MaleWeighted!S$1146,'Male Data'!$X411,0),IF(AND('Male Data'!S411&gt;MaleWeighted!S$1145,'Male Data'!S411&lt;MaleWeighted!S$1146),'Male Data'!$X411,0))))</f>
        <v>--</v>
      </c>
      <c r="T411" t="str">
        <f>IF(AND(MaleWeighted!T$1145=0,MaleWeighted!T$1146=0),"--",IF(AND(MaleWeighted!T$1145&gt;0,MaleWeighted!T$1146=0),IF('Male Data'!T411&gt;MaleWeighted!T$1145,'Male Data'!$X411,0),IF(AND(MaleWeighted!T$1145=0,MaleWeighted!T$1146&gt;0),IF('Male Data'!$T411&lt;MaleWeighted!T$1146,'Male Data'!$X411,0),IF(AND('Male Data'!T411&gt;MaleWeighted!T$1145,'Male Data'!T411&lt;MaleWeighted!T$1146),'Male Data'!$X411,0))))</f>
        <v>--</v>
      </c>
      <c r="U411" t="str">
        <f>IF(AND(MaleWeighted!U$1145=0,MaleWeighted!U$1146=0),"--",IF(AND(MaleWeighted!U$1145&gt;0,MaleWeighted!U$1146=0),IF('Male Data'!U411&gt;MaleWeighted!U$1145,'Male Data'!$X411,0),IF(AND(MaleWeighted!U$1145=0,MaleWeighted!U$1146&gt;0),IF('Male Data'!U411&lt;MaleWeighted!U$1146,'Male Data'!$X411,0),IF(AND('Male Data'!U411&gt;MaleWeighted!U$1145,'Male Data'!U411&lt;MaleWeighted!U$1146),'Male Data'!$X411,0))))</f>
        <v>--</v>
      </c>
      <c r="V411" t="str">
        <f>IF(AND(MaleWeighted!V$1145=0,MaleWeighted!V$1146=0),"--",IF(AND(MaleWeighted!V$1145&gt;0,MaleWeighted!V$1146=0),IF('Male Data'!V411&gt;MaleWeighted!V$1145,'Male Data'!$X411,0),IF(AND(MaleWeighted!V$1145=0,MaleWeighted!V$1146&gt;0),IF('Male Data'!V411&lt;MaleWeighted!V$1146,'Male Data'!$X411,0),IF(AND('Male Data'!V411&gt;MaleWeighted!V$1145,'Male Data'!V411&lt;MaleWeighted!V$1146),'Male Data'!$X411,0))))</f>
        <v>--</v>
      </c>
      <c r="W411" t="str">
        <f>IF(AND(MaleWeighted!W$1145=0,MaleWeighted!W$1146=0),"--",IF(AND(MaleWeighted!W$1145&gt;0,MaleWeighted!W$1146=0),IF('Male Data'!W411&gt;MaleWeighted!W$1145,'Male Data'!$X411,0),IF(AND(MaleWeighted!W$1145=0,MaleWeighted!W$1146&gt;0),IF('Male Data'!W411&lt;MaleWeighted!W$1146,'Male Data'!$X411,0),IF(AND('Male Data'!W411&gt;MaleWeighted!W$1145,'Male Data'!W411&lt;MaleWeighted!W$1146),'Male Data'!$X411,0))))</f>
        <v>--</v>
      </c>
      <c r="Y411">
        <f t="shared" si="12"/>
        <v>0</v>
      </c>
      <c r="Z411">
        <f>Y411*'Male Data'!X411</f>
        <v>0</v>
      </c>
      <c r="AA411">
        <f t="shared" si="13"/>
        <v>1</v>
      </c>
      <c r="AB411">
        <f>AA411*'Male Data'!X411</f>
        <v>87023</v>
      </c>
    </row>
    <row r="412" spans="1:28">
      <c r="A412">
        <f>'Male Data'!A412</f>
        <v>411</v>
      </c>
      <c r="B412" t="str">
        <f>'Male Data'!B412</f>
        <v>M</v>
      </c>
      <c r="C412" t="str">
        <f>IF(AND(MaleWeighted!C$1145=0,MaleWeighted!C$1146=0),"--",IF(AND(MaleWeighted!C$1145&gt;0,MaleWeighted!C$1146=0),IF('Male Data'!C412&gt;MaleWeighted!C$1145,'Male Data'!$X412,0),IF(AND(MaleWeighted!C$1145=0,MaleWeighted!C$1146&gt;0),IF('Male Data'!C412&lt;MaleWeighted!C$1146,'Male Data'!$X412,0),IF(AND('Male Data'!C412&gt;MaleWeighted!C$1145,'Male Data'!C412&lt;MaleWeighted!C$1146),'Male Data'!$X412,0))))</f>
        <v>--</v>
      </c>
      <c r="D412" t="str">
        <f>IF(AND(MaleWeighted!D$1145=0,MaleWeighted!D$1146=0),"--",IF(AND(MaleWeighted!D$1145&gt;0,MaleWeighted!D$1146=0),IF('Male Data'!D412&gt;MaleWeighted!D$1145,'Male Data'!$X412,0),IF(AND(MaleWeighted!D$1145=0,MaleWeighted!D$1146&gt;0),IF('Male Data'!D412&lt;MaleWeighted!D$1146,'Male Data'!$X412,0),IF(AND('Male Data'!D412&gt;MaleWeighted!D$1145,'Male Data'!D412&lt;MaleWeighted!D$1146),'Male Data'!$X412,0))))</f>
        <v>--</v>
      </c>
      <c r="E412" t="str">
        <f>IF(AND(MaleWeighted!E$1145=0,MaleWeighted!E$1146=0),"--",IF(AND(MaleWeighted!E$1145&gt;0,MaleWeighted!E$1146=0),IF('Male Data'!E412&gt;MaleWeighted!E$1145,'Male Data'!$X412,0),IF(AND(MaleWeighted!E$1145=0,MaleWeighted!E$1146&gt;0),IF('Male Data'!E412&lt;MaleWeighted!E$1146,'Male Data'!$X412,0),IF(AND('Male Data'!E412&gt;MaleWeighted!E$1145,'Male Data'!E412&lt;MaleWeighted!E$1146),'Male Data'!$X412,0))))</f>
        <v>--</v>
      </c>
      <c r="F412" t="str">
        <f>IF(AND(MaleWeighted!F$1145=0,MaleWeighted!F$1146=0),"--",IF(AND(MaleWeighted!F$1145&gt;0,MaleWeighted!F$1146=0),IF('Male Data'!F412&gt;MaleWeighted!F$1145,'Male Data'!$X412,0),IF(AND(MaleWeighted!F$1145=0,MaleWeighted!F$1146&gt;0),IF('Male Data'!F412&lt;MaleWeighted!F$1146,'Male Data'!$X412,0),IF(AND('Male Data'!F412&gt;MaleWeighted!F$1145,'Male Data'!F412&lt;MaleWeighted!F$1146),'Male Data'!$X412,0))))</f>
        <v>--</v>
      </c>
      <c r="G412" t="str">
        <f>IF(AND(MaleWeighted!G$1145=0,MaleWeighted!G$1146=0),"--",IF(AND(MaleWeighted!G$1145&gt;0,MaleWeighted!G$1146=0),IF('Male Data'!G412&gt;MaleWeighted!G$1145,'Male Data'!$X412,0),IF(AND(MaleWeighted!G$1145=0,MaleWeighted!G$1146&gt;0),IF('Male Data'!G412&lt;MaleWeighted!G$1146,'Male Data'!$X412,0),IF(AND('Male Data'!G412&gt;MaleWeighted!G$1145,'Male Data'!G412&lt;MaleWeighted!G$1146),'Male Data'!$X412,0))))</f>
        <v>--</v>
      </c>
      <c r="H412" t="str">
        <f>IF(AND(MaleWeighted!H$1145=0,MaleWeighted!H$1146=0),"--",IF(AND(MaleWeighted!H$1145&gt;0,MaleWeighted!H$1146=0),IF('Male Data'!H412&gt;MaleWeighted!H$1145,'Male Data'!$X412,0),IF(AND(MaleWeighted!H$1145=0,MaleWeighted!H$1146&gt;0),IF('Male Data'!H412&lt;MaleWeighted!H$1146,'Male Data'!$X412,0),IF(AND('Male Data'!H412&gt;MaleWeighted!H$1145,'Male Data'!H412&lt;MaleWeighted!H$1146),'Male Data'!$X412,0))))</f>
        <v>--</v>
      </c>
      <c r="I412" t="str">
        <f>IF(AND(MaleWeighted!I$1145=0,MaleWeighted!I$1146=0),"--",IF(AND(MaleWeighted!I$1145&gt;0,MaleWeighted!I$1146=0),IF('Male Data'!I412&gt;MaleWeighted!I$1145,'Male Data'!$X412,0),IF(AND(MaleWeighted!I$1145=0,MaleWeighted!I$1146&gt;0),IF('Male Data'!I412&lt;MaleWeighted!I$1146,'Male Data'!$X412,0),IF(AND('Male Data'!I412&gt;MaleWeighted!I$1145,'Male Data'!I412&lt;MaleWeighted!I$1146),'Male Data'!$X412,0))))</f>
        <v>--</v>
      </c>
      <c r="J412" t="str">
        <f>IF(AND(MaleWeighted!J$1145=0,MaleWeighted!J$1146=0),"--",IF(AND(MaleWeighted!J$1145&gt;0,MaleWeighted!J$1146=0),IF('Male Data'!J412&gt;MaleWeighted!J$1145,'Male Data'!$X412,0),IF(AND(MaleWeighted!J$1145=0,MaleWeighted!J$1146&gt;0),IF('Male Data'!J412&lt;MaleWeighted!J$1146,'Male Data'!$X412,0),IF(AND('Male Data'!J412&gt;MaleWeighted!J$1145,'Male Data'!J412&lt;MaleWeighted!J$1146),'Male Data'!$X412,0))))</f>
        <v>--</v>
      </c>
      <c r="K412" t="str">
        <f>IF(AND(MaleWeighted!K$1145=0,MaleWeighted!K$1146=0),"--",IF(AND(MaleWeighted!K$1145&gt;0,MaleWeighted!K$1146=0),IF('Male Data'!K412&gt;MaleWeighted!K$1145,'Male Data'!$X412,0),IF(AND(MaleWeighted!K$1145=0,MaleWeighted!K$1146&gt;0),IF('Male Data'!K412&lt;MaleWeighted!K$1146,'Male Data'!$X412,0),IF(AND('Male Data'!K412&gt;MaleWeighted!K$1145,'Male Data'!K412&lt;MaleWeighted!K$1146),'Male Data'!$X412,0))))</f>
        <v>--</v>
      </c>
      <c r="L412" t="str">
        <f>IF(AND(MaleWeighted!L$1145=0,MaleWeighted!L$1146=0),"--",IF(AND(MaleWeighted!L$1145&gt;0,MaleWeighted!L$1146=0),IF('Male Data'!L412&gt;MaleWeighted!L$1145,'Male Data'!$X412,0),IF(AND(MaleWeighted!L$1145=0,MaleWeighted!L$1146&gt;0),IF('Male Data'!L412&lt;MaleWeighted!L$1146,'Male Data'!$X412,0),IF(AND('Male Data'!L412&gt;MaleWeighted!L$1145,'Male Data'!L412&lt;MaleWeighted!L$1146),'Male Data'!$X412,0))))</f>
        <v>--</v>
      </c>
      <c r="M412" t="str">
        <f>IF(AND(MaleWeighted!M$1145=0,MaleWeighted!M$1146=0),"--",IF(AND(MaleWeighted!M$1145&gt;0,MaleWeighted!M$1146=0),IF('Male Data'!M412&gt;MaleWeighted!M$1145,'Male Data'!$X412,0),IF(AND(MaleWeighted!M$1145=0,MaleWeighted!M$1146&gt;0),IF('Male Data'!M412&lt;MaleWeighted!M$1146,'Male Data'!$X412,0),IF(AND('Male Data'!M412&gt;MaleWeighted!M$1145,'Male Data'!M412&lt;MaleWeighted!M$1146),'Male Data'!$X412,0))))</f>
        <v>--</v>
      </c>
      <c r="N412" t="str">
        <f>IF(AND(MaleWeighted!N$1145=0,MaleWeighted!N$1146=0),"--",IF(AND(MaleWeighted!N$1145&gt;0,MaleWeighted!N$1146=0),IF('Male Data'!N412&gt;MaleWeighted!N$1145,'Male Data'!$X412,0),IF(AND(MaleWeighted!N$1145=0,MaleWeighted!N$1146&gt;0),IF('Male Data'!N412&lt;MaleWeighted!N$1146,'Male Data'!$X412,0),IF(AND('Male Data'!N412&gt;MaleWeighted!N$1145,'Male Data'!N412&lt;MaleWeighted!N$1146),'Male Data'!$X412,0))))</f>
        <v>--</v>
      </c>
      <c r="O412" t="str">
        <f>IF(AND(MaleWeighted!O$1145=0,MaleWeighted!O$1146=0),"--",IF(AND(MaleWeighted!O$1145&gt;0,MaleWeighted!O$1146=0),IF('Male Data'!O412&gt;MaleWeighted!O$1145,'Male Data'!$X412,0),IF(AND(MaleWeighted!O$1145=0,MaleWeighted!O$1146&gt;0),IF('Male Data'!O412&lt;MaleWeighted!O$1146,'Male Data'!$X412,0),IF(AND('Male Data'!O412&gt;MaleWeighted!O$1145,'Male Data'!O412&lt;MaleWeighted!O$1146),'Male Data'!$X412,0))))</f>
        <v>--</v>
      </c>
      <c r="P412" t="str">
        <f>IF(AND(MaleWeighted!P$1145=0,MaleWeighted!P$1146=0),"--",IF(AND(MaleWeighted!P$1145&gt;0,MaleWeighted!P$1146=0),IF('Male Data'!P412&gt;MaleWeighted!P$1145,'Male Data'!$X412,0),IF(AND(MaleWeighted!P$1145=0,MaleWeighted!P$1146&gt;0),IF('Male Data'!P412&lt;MaleWeighted!P$1146,'Male Data'!$X412,0),IF(AND('Male Data'!P412&gt;MaleWeighted!P$1145,'Male Data'!P412&lt;MaleWeighted!P$1146),'Male Data'!$X412,0))))</f>
        <v>--</v>
      </c>
      <c r="Q412" t="str">
        <f>IF(AND(MaleWeighted!Q$1145=0,MaleWeighted!Q$1146=0),"--",IF(AND(MaleWeighted!Q$1145&gt;0,MaleWeighted!Q$1146=0),IF('Male Data'!Q412&gt;MaleWeighted!Q$1145,'Male Data'!$X412,0),IF(AND(MaleWeighted!Q$1145=0,MaleWeighted!Q$1146&gt;0),IF('Male Data'!Q412&lt;MaleWeighted!Q$1146,'Male Data'!$X412,0),IF(AND('Male Data'!Q412&gt;MaleWeighted!Q$1145,'Male Data'!Q412&lt;MaleWeighted!Q$1146),'Male Data'!$X412,0))))</f>
        <v>--</v>
      </c>
      <c r="R412" t="str">
        <f>IF(AND(MaleWeighted!R$1145=0,MaleWeighted!R$1146=0),"--",IF(AND(MaleWeighted!R$1145&gt;0,MaleWeighted!R$1146=0),IF('Male Data'!R412&gt;MaleWeighted!R$1145,'Male Data'!$X412,0),IF(AND(MaleWeighted!R$1145=0,MaleWeighted!R$1146&gt;0),IF('Male Data'!R412&lt;MaleWeighted!R$1146,'Male Data'!$X412,0),IF(AND('Male Data'!R412&gt;MaleWeighted!R$1145,'Male Data'!R412&lt;MaleWeighted!R$1146),'Male Data'!$X412,0))))</f>
        <v>--</v>
      </c>
      <c r="S412" t="str">
        <f>IF(AND(MaleWeighted!S$1145=0,MaleWeighted!S$1146=0),"--",IF(AND(MaleWeighted!S$1145&gt;0,MaleWeighted!S$1146=0),IF('Male Data'!S412&gt;MaleWeighted!S$1145,'Male Data'!$X412,0),IF(AND(MaleWeighted!S$1145=0,MaleWeighted!S$1146&gt;0),IF('Male Data'!S412&lt;MaleWeighted!S$1146,'Male Data'!$X412,0),IF(AND('Male Data'!S412&gt;MaleWeighted!S$1145,'Male Data'!S412&lt;MaleWeighted!S$1146),'Male Data'!$X412,0))))</f>
        <v>--</v>
      </c>
      <c r="T412" t="str">
        <f>IF(AND(MaleWeighted!T$1145=0,MaleWeighted!T$1146=0),"--",IF(AND(MaleWeighted!T$1145&gt;0,MaleWeighted!T$1146=0),IF('Male Data'!T412&gt;MaleWeighted!T$1145,'Male Data'!$X412,0),IF(AND(MaleWeighted!T$1145=0,MaleWeighted!T$1146&gt;0),IF('Male Data'!$T412&lt;MaleWeighted!T$1146,'Male Data'!$X412,0),IF(AND('Male Data'!T412&gt;MaleWeighted!T$1145,'Male Data'!T412&lt;MaleWeighted!T$1146),'Male Data'!$X412,0))))</f>
        <v>--</v>
      </c>
      <c r="U412" t="str">
        <f>IF(AND(MaleWeighted!U$1145=0,MaleWeighted!U$1146=0),"--",IF(AND(MaleWeighted!U$1145&gt;0,MaleWeighted!U$1146=0),IF('Male Data'!U412&gt;MaleWeighted!U$1145,'Male Data'!$X412,0),IF(AND(MaleWeighted!U$1145=0,MaleWeighted!U$1146&gt;0),IF('Male Data'!U412&lt;MaleWeighted!U$1146,'Male Data'!$X412,0),IF(AND('Male Data'!U412&gt;MaleWeighted!U$1145,'Male Data'!U412&lt;MaleWeighted!U$1146),'Male Data'!$X412,0))))</f>
        <v>--</v>
      </c>
      <c r="V412" t="str">
        <f>IF(AND(MaleWeighted!V$1145=0,MaleWeighted!V$1146=0),"--",IF(AND(MaleWeighted!V$1145&gt;0,MaleWeighted!V$1146=0),IF('Male Data'!V412&gt;MaleWeighted!V$1145,'Male Data'!$X412,0),IF(AND(MaleWeighted!V$1145=0,MaleWeighted!V$1146&gt;0),IF('Male Data'!V412&lt;MaleWeighted!V$1146,'Male Data'!$X412,0),IF(AND('Male Data'!V412&gt;MaleWeighted!V$1145,'Male Data'!V412&lt;MaleWeighted!V$1146),'Male Data'!$X412,0))))</f>
        <v>--</v>
      </c>
      <c r="W412" t="str">
        <f>IF(AND(MaleWeighted!W$1145=0,MaleWeighted!W$1146=0),"--",IF(AND(MaleWeighted!W$1145&gt;0,MaleWeighted!W$1146=0),IF('Male Data'!W412&gt;MaleWeighted!W$1145,'Male Data'!$X412,0),IF(AND(MaleWeighted!W$1145=0,MaleWeighted!W$1146&gt;0),IF('Male Data'!W412&lt;MaleWeighted!W$1146,'Male Data'!$X412,0),IF(AND('Male Data'!W412&gt;MaleWeighted!W$1145,'Male Data'!W412&lt;MaleWeighted!W$1146),'Male Data'!$X412,0))))</f>
        <v>--</v>
      </c>
      <c r="Y412">
        <f t="shared" si="12"/>
        <v>0</v>
      </c>
      <c r="Z412">
        <f>Y412*'Male Data'!X412</f>
        <v>0</v>
      </c>
      <c r="AA412">
        <f t="shared" si="13"/>
        <v>1</v>
      </c>
      <c r="AB412">
        <f>AA412*'Male Data'!X412</f>
        <v>82202</v>
      </c>
    </row>
    <row r="413" spans="1:28">
      <c r="A413">
        <f>'Male Data'!A413</f>
        <v>412</v>
      </c>
      <c r="B413" t="str">
        <f>'Male Data'!B413</f>
        <v>M</v>
      </c>
      <c r="C413" t="str">
        <f>IF(AND(MaleWeighted!C$1145=0,MaleWeighted!C$1146=0),"--",IF(AND(MaleWeighted!C$1145&gt;0,MaleWeighted!C$1146=0),IF('Male Data'!C413&gt;MaleWeighted!C$1145,'Male Data'!$X413,0),IF(AND(MaleWeighted!C$1145=0,MaleWeighted!C$1146&gt;0),IF('Male Data'!C413&lt;MaleWeighted!C$1146,'Male Data'!$X413,0),IF(AND('Male Data'!C413&gt;MaleWeighted!C$1145,'Male Data'!C413&lt;MaleWeighted!C$1146),'Male Data'!$X413,0))))</f>
        <v>--</v>
      </c>
      <c r="D413" t="str">
        <f>IF(AND(MaleWeighted!D$1145=0,MaleWeighted!D$1146=0),"--",IF(AND(MaleWeighted!D$1145&gt;0,MaleWeighted!D$1146=0),IF('Male Data'!D413&gt;MaleWeighted!D$1145,'Male Data'!$X413,0),IF(AND(MaleWeighted!D$1145=0,MaleWeighted!D$1146&gt;0),IF('Male Data'!D413&lt;MaleWeighted!D$1146,'Male Data'!$X413,0),IF(AND('Male Data'!D413&gt;MaleWeighted!D$1145,'Male Data'!D413&lt;MaleWeighted!D$1146),'Male Data'!$X413,0))))</f>
        <v>--</v>
      </c>
      <c r="E413" t="str">
        <f>IF(AND(MaleWeighted!E$1145=0,MaleWeighted!E$1146=0),"--",IF(AND(MaleWeighted!E$1145&gt;0,MaleWeighted!E$1146=0),IF('Male Data'!E413&gt;MaleWeighted!E$1145,'Male Data'!$X413,0),IF(AND(MaleWeighted!E$1145=0,MaleWeighted!E$1146&gt;0),IF('Male Data'!E413&lt;MaleWeighted!E$1146,'Male Data'!$X413,0),IF(AND('Male Data'!E413&gt;MaleWeighted!E$1145,'Male Data'!E413&lt;MaleWeighted!E$1146),'Male Data'!$X413,0))))</f>
        <v>--</v>
      </c>
      <c r="F413" t="str">
        <f>IF(AND(MaleWeighted!F$1145=0,MaleWeighted!F$1146=0),"--",IF(AND(MaleWeighted!F$1145&gt;0,MaleWeighted!F$1146=0),IF('Male Data'!F413&gt;MaleWeighted!F$1145,'Male Data'!$X413,0),IF(AND(MaleWeighted!F$1145=0,MaleWeighted!F$1146&gt;0),IF('Male Data'!F413&lt;MaleWeighted!F$1146,'Male Data'!$X413,0),IF(AND('Male Data'!F413&gt;MaleWeighted!F$1145,'Male Data'!F413&lt;MaleWeighted!F$1146),'Male Data'!$X413,0))))</f>
        <v>--</v>
      </c>
      <c r="G413" t="str">
        <f>IF(AND(MaleWeighted!G$1145=0,MaleWeighted!G$1146=0),"--",IF(AND(MaleWeighted!G$1145&gt;0,MaleWeighted!G$1146=0),IF('Male Data'!G413&gt;MaleWeighted!G$1145,'Male Data'!$X413,0),IF(AND(MaleWeighted!G$1145=0,MaleWeighted!G$1146&gt;0),IF('Male Data'!G413&lt;MaleWeighted!G$1146,'Male Data'!$X413,0),IF(AND('Male Data'!G413&gt;MaleWeighted!G$1145,'Male Data'!G413&lt;MaleWeighted!G$1146),'Male Data'!$X413,0))))</f>
        <v>--</v>
      </c>
      <c r="H413" t="str">
        <f>IF(AND(MaleWeighted!H$1145=0,MaleWeighted!H$1146=0),"--",IF(AND(MaleWeighted!H$1145&gt;0,MaleWeighted!H$1146=0),IF('Male Data'!H413&gt;MaleWeighted!H$1145,'Male Data'!$X413,0),IF(AND(MaleWeighted!H$1145=0,MaleWeighted!H$1146&gt;0),IF('Male Data'!H413&lt;MaleWeighted!H$1146,'Male Data'!$X413,0),IF(AND('Male Data'!H413&gt;MaleWeighted!H$1145,'Male Data'!H413&lt;MaleWeighted!H$1146),'Male Data'!$X413,0))))</f>
        <v>--</v>
      </c>
      <c r="I413" t="str">
        <f>IF(AND(MaleWeighted!I$1145=0,MaleWeighted!I$1146=0),"--",IF(AND(MaleWeighted!I$1145&gt;0,MaleWeighted!I$1146=0),IF('Male Data'!I413&gt;MaleWeighted!I$1145,'Male Data'!$X413,0),IF(AND(MaleWeighted!I$1145=0,MaleWeighted!I$1146&gt;0),IF('Male Data'!I413&lt;MaleWeighted!I$1146,'Male Data'!$X413,0),IF(AND('Male Data'!I413&gt;MaleWeighted!I$1145,'Male Data'!I413&lt;MaleWeighted!I$1146),'Male Data'!$X413,0))))</f>
        <v>--</v>
      </c>
      <c r="J413" t="str">
        <f>IF(AND(MaleWeighted!J$1145=0,MaleWeighted!J$1146=0),"--",IF(AND(MaleWeighted!J$1145&gt;0,MaleWeighted!J$1146=0),IF('Male Data'!J413&gt;MaleWeighted!J$1145,'Male Data'!$X413,0),IF(AND(MaleWeighted!J$1145=0,MaleWeighted!J$1146&gt;0),IF('Male Data'!J413&lt;MaleWeighted!J$1146,'Male Data'!$X413,0),IF(AND('Male Data'!J413&gt;MaleWeighted!J$1145,'Male Data'!J413&lt;MaleWeighted!J$1146),'Male Data'!$X413,0))))</f>
        <v>--</v>
      </c>
      <c r="K413" t="str">
        <f>IF(AND(MaleWeighted!K$1145=0,MaleWeighted!K$1146=0),"--",IF(AND(MaleWeighted!K$1145&gt;0,MaleWeighted!K$1146=0),IF('Male Data'!K413&gt;MaleWeighted!K$1145,'Male Data'!$X413,0),IF(AND(MaleWeighted!K$1145=0,MaleWeighted!K$1146&gt;0),IF('Male Data'!K413&lt;MaleWeighted!K$1146,'Male Data'!$X413,0),IF(AND('Male Data'!K413&gt;MaleWeighted!K$1145,'Male Data'!K413&lt;MaleWeighted!K$1146),'Male Data'!$X413,0))))</f>
        <v>--</v>
      </c>
      <c r="L413" t="str">
        <f>IF(AND(MaleWeighted!L$1145=0,MaleWeighted!L$1146=0),"--",IF(AND(MaleWeighted!L$1145&gt;0,MaleWeighted!L$1146=0),IF('Male Data'!L413&gt;MaleWeighted!L$1145,'Male Data'!$X413,0),IF(AND(MaleWeighted!L$1145=0,MaleWeighted!L$1146&gt;0),IF('Male Data'!L413&lt;MaleWeighted!L$1146,'Male Data'!$X413,0),IF(AND('Male Data'!L413&gt;MaleWeighted!L$1145,'Male Data'!L413&lt;MaleWeighted!L$1146),'Male Data'!$X413,0))))</f>
        <v>--</v>
      </c>
      <c r="M413" t="str">
        <f>IF(AND(MaleWeighted!M$1145=0,MaleWeighted!M$1146=0),"--",IF(AND(MaleWeighted!M$1145&gt;0,MaleWeighted!M$1146=0),IF('Male Data'!M413&gt;MaleWeighted!M$1145,'Male Data'!$X413,0),IF(AND(MaleWeighted!M$1145=0,MaleWeighted!M$1146&gt;0),IF('Male Data'!M413&lt;MaleWeighted!M$1146,'Male Data'!$X413,0),IF(AND('Male Data'!M413&gt;MaleWeighted!M$1145,'Male Data'!M413&lt;MaleWeighted!M$1146),'Male Data'!$X413,0))))</f>
        <v>--</v>
      </c>
      <c r="N413" t="str">
        <f>IF(AND(MaleWeighted!N$1145=0,MaleWeighted!N$1146=0),"--",IF(AND(MaleWeighted!N$1145&gt;0,MaleWeighted!N$1146=0),IF('Male Data'!N413&gt;MaleWeighted!N$1145,'Male Data'!$X413,0),IF(AND(MaleWeighted!N$1145=0,MaleWeighted!N$1146&gt;0),IF('Male Data'!N413&lt;MaleWeighted!N$1146,'Male Data'!$X413,0),IF(AND('Male Data'!N413&gt;MaleWeighted!N$1145,'Male Data'!N413&lt;MaleWeighted!N$1146),'Male Data'!$X413,0))))</f>
        <v>--</v>
      </c>
      <c r="O413" t="str">
        <f>IF(AND(MaleWeighted!O$1145=0,MaleWeighted!O$1146=0),"--",IF(AND(MaleWeighted!O$1145&gt;0,MaleWeighted!O$1146=0),IF('Male Data'!O413&gt;MaleWeighted!O$1145,'Male Data'!$X413,0),IF(AND(MaleWeighted!O$1145=0,MaleWeighted!O$1146&gt;0),IF('Male Data'!O413&lt;MaleWeighted!O$1146,'Male Data'!$X413,0),IF(AND('Male Data'!O413&gt;MaleWeighted!O$1145,'Male Data'!O413&lt;MaleWeighted!O$1146),'Male Data'!$X413,0))))</f>
        <v>--</v>
      </c>
      <c r="P413" t="str">
        <f>IF(AND(MaleWeighted!P$1145=0,MaleWeighted!P$1146=0),"--",IF(AND(MaleWeighted!P$1145&gt;0,MaleWeighted!P$1146=0),IF('Male Data'!P413&gt;MaleWeighted!P$1145,'Male Data'!$X413,0),IF(AND(MaleWeighted!P$1145=0,MaleWeighted!P$1146&gt;0),IF('Male Data'!P413&lt;MaleWeighted!P$1146,'Male Data'!$X413,0),IF(AND('Male Data'!P413&gt;MaleWeighted!P$1145,'Male Data'!P413&lt;MaleWeighted!P$1146),'Male Data'!$X413,0))))</f>
        <v>--</v>
      </c>
      <c r="Q413" t="str">
        <f>IF(AND(MaleWeighted!Q$1145=0,MaleWeighted!Q$1146=0),"--",IF(AND(MaleWeighted!Q$1145&gt;0,MaleWeighted!Q$1146=0),IF('Male Data'!Q413&gt;MaleWeighted!Q$1145,'Male Data'!$X413,0),IF(AND(MaleWeighted!Q$1145=0,MaleWeighted!Q$1146&gt;0),IF('Male Data'!Q413&lt;MaleWeighted!Q$1146,'Male Data'!$X413,0),IF(AND('Male Data'!Q413&gt;MaleWeighted!Q$1145,'Male Data'!Q413&lt;MaleWeighted!Q$1146),'Male Data'!$X413,0))))</f>
        <v>--</v>
      </c>
      <c r="R413" t="str">
        <f>IF(AND(MaleWeighted!R$1145=0,MaleWeighted!R$1146=0),"--",IF(AND(MaleWeighted!R$1145&gt;0,MaleWeighted!R$1146=0),IF('Male Data'!R413&gt;MaleWeighted!R$1145,'Male Data'!$X413,0),IF(AND(MaleWeighted!R$1145=0,MaleWeighted!R$1146&gt;0),IF('Male Data'!R413&lt;MaleWeighted!R$1146,'Male Data'!$X413,0),IF(AND('Male Data'!R413&gt;MaleWeighted!R$1145,'Male Data'!R413&lt;MaleWeighted!R$1146),'Male Data'!$X413,0))))</f>
        <v>--</v>
      </c>
      <c r="S413" t="str">
        <f>IF(AND(MaleWeighted!S$1145=0,MaleWeighted!S$1146=0),"--",IF(AND(MaleWeighted!S$1145&gt;0,MaleWeighted!S$1146=0),IF('Male Data'!S413&gt;MaleWeighted!S$1145,'Male Data'!$X413,0),IF(AND(MaleWeighted!S$1145=0,MaleWeighted!S$1146&gt;0),IF('Male Data'!S413&lt;MaleWeighted!S$1146,'Male Data'!$X413,0),IF(AND('Male Data'!S413&gt;MaleWeighted!S$1145,'Male Data'!S413&lt;MaleWeighted!S$1146),'Male Data'!$X413,0))))</f>
        <v>--</v>
      </c>
      <c r="T413" t="str">
        <f>IF(AND(MaleWeighted!T$1145=0,MaleWeighted!T$1146=0),"--",IF(AND(MaleWeighted!T$1145&gt;0,MaleWeighted!T$1146=0),IF('Male Data'!T413&gt;MaleWeighted!T$1145,'Male Data'!$X413,0),IF(AND(MaleWeighted!T$1145=0,MaleWeighted!T$1146&gt;0),IF('Male Data'!$T413&lt;MaleWeighted!T$1146,'Male Data'!$X413,0),IF(AND('Male Data'!T413&gt;MaleWeighted!T$1145,'Male Data'!T413&lt;MaleWeighted!T$1146),'Male Data'!$X413,0))))</f>
        <v>--</v>
      </c>
      <c r="U413" t="str">
        <f>IF(AND(MaleWeighted!U$1145=0,MaleWeighted!U$1146=0),"--",IF(AND(MaleWeighted!U$1145&gt;0,MaleWeighted!U$1146=0),IF('Male Data'!U413&gt;MaleWeighted!U$1145,'Male Data'!$X413,0),IF(AND(MaleWeighted!U$1145=0,MaleWeighted!U$1146&gt;0),IF('Male Data'!U413&lt;MaleWeighted!U$1146,'Male Data'!$X413,0),IF(AND('Male Data'!U413&gt;MaleWeighted!U$1145,'Male Data'!U413&lt;MaleWeighted!U$1146),'Male Data'!$X413,0))))</f>
        <v>--</v>
      </c>
      <c r="V413" t="str">
        <f>IF(AND(MaleWeighted!V$1145=0,MaleWeighted!V$1146=0),"--",IF(AND(MaleWeighted!V$1145&gt;0,MaleWeighted!V$1146=0),IF('Male Data'!V413&gt;MaleWeighted!V$1145,'Male Data'!$X413,0),IF(AND(MaleWeighted!V$1145=0,MaleWeighted!V$1146&gt;0),IF('Male Data'!V413&lt;MaleWeighted!V$1146,'Male Data'!$X413,0),IF(AND('Male Data'!V413&gt;MaleWeighted!V$1145,'Male Data'!V413&lt;MaleWeighted!V$1146),'Male Data'!$X413,0))))</f>
        <v>--</v>
      </c>
      <c r="W413" t="str">
        <f>IF(AND(MaleWeighted!W$1145=0,MaleWeighted!W$1146=0),"--",IF(AND(MaleWeighted!W$1145&gt;0,MaleWeighted!W$1146=0),IF('Male Data'!W413&gt;MaleWeighted!W$1145,'Male Data'!$X413,0),IF(AND(MaleWeighted!W$1145=0,MaleWeighted!W$1146&gt;0),IF('Male Data'!W413&lt;MaleWeighted!W$1146,'Male Data'!$X413,0),IF(AND('Male Data'!W413&gt;MaleWeighted!W$1145,'Male Data'!W413&lt;MaleWeighted!W$1146),'Male Data'!$X413,0))))</f>
        <v>--</v>
      </c>
      <c r="Y413">
        <f t="shared" si="12"/>
        <v>0</v>
      </c>
      <c r="Z413">
        <f>Y413*'Male Data'!X413</f>
        <v>0</v>
      </c>
      <c r="AA413">
        <f t="shared" si="13"/>
        <v>1</v>
      </c>
      <c r="AB413">
        <f>AA413*'Male Data'!X413</f>
        <v>63486</v>
      </c>
    </row>
    <row r="414" spans="1:28">
      <c r="A414">
        <f>'Male Data'!A414</f>
        <v>413</v>
      </c>
      <c r="B414" t="str">
        <f>'Male Data'!B414</f>
        <v>M</v>
      </c>
      <c r="C414" t="str">
        <f>IF(AND(MaleWeighted!C$1145=0,MaleWeighted!C$1146=0),"--",IF(AND(MaleWeighted!C$1145&gt;0,MaleWeighted!C$1146=0),IF('Male Data'!C414&gt;MaleWeighted!C$1145,'Male Data'!$X414,0),IF(AND(MaleWeighted!C$1145=0,MaleWeighted!C$1146&gt;0),IF('Male Data'!C414&lt;MaleWeighted!C$1146,'Male Data'!$X414,0),IF(AND('Male Data'!C414&gt;MaleWeighted!C$1145,'Male Data'!C414&lt;MaleWeighted!C$1146),'Male Data'!$X414,0))))</f>
        <v>--</v>
      </c>
      <c r="D414" t="str">
        <f>IF(AND(MaleWeighted!D$1145=0,MaleWeighted!D$1146=0),"--",IF(AND(MaleWeighted!D$1145&gt;0,MaleWeighted!D$1146=0),IF('Male Data'!D414&gt;MaleWeighted!D$1145,'Male Data'!$X414,0),IF(AND(MaleWeighted!D$1145=0,MaleWeighted!D$1146&gt;0),IF('Male Data'!D414&lt;MaleWeighted!D$1146,'Male Data'!$X414,0),IF(AND('Male Data'!D414&gt;MaleWeighted!D$1145,'Male Data'!D414&lt;MaleWeighted!D$1146),'Male Data'!$X414,0))))</f>
        <v>--</v>
      </c>
      <c r="E414" t="str">
        <f>IF(AND(MaleWeighted!E$1145=0,MaleWeighted!E$1146=0),"--",IF(AND(MaleWeighted!E$1145&gt;0,MaleWeighted!E$1146=0),IF('Male Data'!E414&gt;MaleWeighted!E$1145,'Male Data'!$X414,0),IF(AND(MaleWeighted!E$1145=0,MaleWeighted!E$1146&gt;0),IF('Male Data'!E414&lt;MaleWeighted!E$1146,'Male Data'!$X414,0),IF(AND('Male Data'!E414&gt;MaleWeighted!E$1145,'Male Data'!E414&lt;MaleWeighted!E$1146),'Male Data'!$X414,0))))</f>
        <v>--</v>
      </c>
      <c r="F414" t="str">
        <f>IF(AND(MaleWeighted!F$1145=0,MaleWeighted!F$1146=0),"--",IF(AND(MaleWeighted!F$1145&gt;0,MaleWeighted!F$1146=0),IF('Male Data'!F414&gt;MaleWeighted!F$1145,'Male Data'!$X414,0),IF(AND(MaleWeighted!F$1145=0,MaleWeighted!F$1146&gt;0),IF('Male Data'!F414&lt;MaleWeighted!F$1146,'Male Data'!$X414,0),IF(AND('Male Data'!F414&gt;MaleWeighted!F$1145,'Male Data'!F414&lt;MaleWeighted!F$1146),'Male Data'!$X414,0))))</f>
        <v>--</v>
      </c>
      <c r="G414" t="str">
        <f>IF(AND(MaleWeighted!G$1145=0,MaleWeighted!G$1146=0),"--",IF(AND(MaleWeighted!G$1145&gt;0,MaleWeighted!G$1146=0),IF('Male Data'!G414&gt;MaleWeighted!G$1145,'Male Data'!$X414,0),IF(AND(MaleWeighted!G$1145=0,MaleWeighted!G$1146&gt;0),IF('Male Data'!G414&lt;MaleWeighted!G$1146,'Male Data'!$X414,0),IF(AND('Male Data'!G414&gt;MaleWeighted!G$1145,'Male Data'!G414&lt;MaleWeighted!G$1146),'Male Data'!$X414,0))))</f>
        <v>--</v>
      </c>
      <c r="H414" t="str">
        <f>IF(AND(MaleWeighted!H$1145=0,MaleWeighted!H$1146=0),"--",IF(AND(MaleWeighted!H$1145&gt;0,MaleWeighted!H$1146=0),IF('Male Data'!H414&gt;MaleWeighted!H$1145,'Male Data'!$X414,0),IF(AND(MaleWeighted!H$1145=0,MaleWeighted!H$1146&gt;0),IF('Male Data'!H414&lt;MaleWeighted!H$1146,'Male Data'!$X414,0),IF(AND('Male Data'!H414&gt;MaleWeighted!H$1145,'Male Data'!H414&lt;MaleWeighted!H$1146),'Male Data'!$X414,0))))</f>
        <v>--</v>
      </c>
      <c r="I414" t="str">
        <f>IF(AND(MaleWeighted!I$1145=0,MaleWeighted!I$1146=0),"--",IF(AND(MaleWeighted!I$1145&gt;0,MaleWeighted!I$1146=0),IF('Male Data'!I414&gt;MaleWeighted!I$1145,'Male Data'!$X414,0),IF(AND(MaleWeighted!I$1145=0,MaleWeighted!I$1146&gt;0),IF('Male Data'!I414&lt;MaleWeighted!I$1146,'Male Data'!$X414,0),IF(AND('Male Data'!I414&gt;MaleWeighted!I$1145,'Male Data'!I414&lt;MaleWeighted!I$1146),'Male Data'!$X414,0))))</f>
        <v>--</v>
      </c>
      <c r="J414" t="str">
        <f>IF(AND(MaleWeighted!J$1145=0,MaleWeighted!J$1146=0),"--",IF(AND(MaleWeighted!J$1145&gt;0,MaleWeighted!J$1146=0),IF('Male Data'!J414&gt;MaleWeighted!J$1145,'Male Data'!$X414,0),IF(AND(MaleWeighted!J$1145=0,MaleWeighted!J$1146&gt;0),IF('Male Data'!J414&lt;MaleWeighted!J$1146,'Male Data'!$X414,0),IF(AND('Male Data'!J414&gt;MaleWeighted!J$1145,'Male Data'!J414&lt;MaleWeighted!J$1146),'Male Data'!$X414,0))))</f>
        <v>--</v>
      </c>
      <c r="K414" t="str">
        <f>IF(AND(MaleWeighted!K$1145=0,MaleWeighted!K$1146=0),"--",IF(AND(MaleWeighted!K$1145&gt;0,MaleWeighted!K$1146=0),IF('Male Data'!K414&gt;MaleWeighted!K$1145,'Male Data'!$X414,0),IF(AND(MaleWeighted!K$1145=0,MaleWeighted!K$1146&gt;0),IF('Male Data'!K414&lt;MaleWeighted!K$1146,'Male Data'!$X414,0),IF(AND('Male Data'!K414&gt;MaleWeighted!K$1145,'Male Data'!K414&lt;MaleWeighted!K$1146),'Male Data'!$X414,0))))</f>
        <v>--</v>
      </c>
      <c r="L414" t="str">
        <f>IF(AND(MaleWeighted!L$1145=0,MaleWeighted!L$1146=0),"--",IF(AND(MaleWeighted!L$1145&gt;0,MaleWeighted!L$1146=0),IF('Male Data'!L414&gt;MaleWeighted!L$1145,'Male Data'!$X414,0),IF(AND(MaleWeighted!L$1145=0,MaleWeighted!L$1146&gt;0),IF('Male Data'!L414&lt;MaleWeighted!L$1146,'Male Data'!$X414,0),IF(AND('Male Data'!L414&gt;MaleWeighted!L$1145,'Male Data'!L414&lt;MaleWeighted!L$1146),'Male Data'!$X414,0))))</f>
        <v>--</v>
      </c>
      <c r="M414" t="str">
        <f>IF(AND(MaleWeighted!M$1145=0,MaleWeighted!M$1146=0),"--",IF(AND(MaleWeighted!M$1145&gt;0,MaleWeighted!M$1146=0),IF('Male Data'!M414&gt;MaleWeighted!M$1145,'Male Data'!$X414,0),IF(AND(MaleWeighted!M$1145=0,MaleWeighted!M$1146&gt;0),IF('Male Data'!M414&lt;MaleWeighted!M$1146,'Male Data'!$X414,0),IF(AND('Male Data'!M414&gt;MaleWeighted!M$1145,'Male Data'!M414&lt;MaleWeighted!M$1146),'Male Data'!$X414,0))))</f>
        <v>--</v>
      </c>
      <c r="N414" t="str">
        <f>IF(AND(MaleWeighted!N$1145=0,MaleWeighted!N$1146=0),"--",IF(AND(MaleWeighted!N$1145&gt;0,MaleWeighted!N$1146=0),IF('Male Data'!N414&gt;MaleWeighted!N$1145,'Male Data'!$X414,0),IF(AND(MaleWeighted!N$1145=0,MaleWeighted!N$1146&gt;0),IF('Male Data'!N414&lt;MaleWeighted!N$1146,'Male Data'!$X414,0),IF(AND('Male Data'!N414&gt;MaleWeighted!N$1145,'Male Data'!N414&lt;MaleWeighted!N$1146),'Male Data'!$X414,0))))</f>
        <v>--</v>
      </c>
      <c r="O414" t="str">
        <f>IF(AND(MaleWeighted!O$1145=0,MaleWeighted!O$1146=0),"--",IF(AND(MaleWeighted!O$1145&gt;0,MaleWeighted!O$1146=0),IF('Male Data'!O414&gt;MaleWeighted!O$1145,'Male Data'!$X414,0),IF(AND(MaleWeighted!O$1145=0,MaleWeighted!O$1146&gt;0),IF('Male Data'!O414&lt;MaleWeighted!O$1146,'Male Data'!$X414,0),IF(AND('Male Data'!O414&gt;MaleWeighted!O$1145,'Male Data'!O414&lt;MaleWeighted!O$1146),'Male Data'!$X414,0))))</f>
        <v>--</v>
      </c>
      <c r="P414" t="str">
        <f>IF(AND(MaleWeighted!P$1145=0,MaleWeighted!P$1146=0),"--",IF(AND(MaleWeighted!P$1145&gt;0,MaleWeighted!P$1146=0),IF('Male Data'!P414&gt;MaleWeighted!P$1145,'Male Data'!$X414,0),IF(AND(MaleWeighted!P$1145=0,MaleWeighted!P$1146&gt;0),IF('Male Data'!P414&lt;MaleWeighted!P$1146,'Male Data'!$X414,0),IF(AND('Male Data'!P414&gt;MaleWeighted!P$1145,'Male Data'!P414&lt;MaleWeighted!P$1146),'Male Data'!$X414,0))))</f>
        <v>--</v>
      </c>
      <c r="Q414" t="str">
        <f>IF(AND(MaleWeighted!Q$1145=0,MaleWeighted!Q$1146=0),"--",IF(AND(MaleWeighted!Q$1145&gt;0,MaleWeighted!Q$1146=0),IF('Male Data'!Q414&gt;MaleWeighted!Q$1145,'Male Data'!$X414,0),IF(AND(MaleWeighted!Q$1145=0,MaleWeighted!Q$1146&gt;0),IF('Male Data'!Q414&lt;MaleWeighted!Q$1146,'Male Data'!$X414,0),IF(AND('Male Data'!Q414&gt;MaleWeighted!Q$1145,'Male Data'!Q414&lt;MaleWeighted!Q$1146),'Male Data'!$X414,0))))</f>
        <v>--</v>
      </c>
      <c r="R414" t="str">
        <f>IF(AND(MaleWeighted!R$1145=0,MaleWeighted!R$1146=0),"--",IF(AND(MaleWeighted!R$1145&gt;0,MaleWeighted!R$1146=0),IF('Male Data'!R414&gt;MaleWeighted!R$1145,'Male Data'!$X414,0),IF(AND(MaleWeighted!R$1145=0,MaleWeighted!R$1146&gt;0),IF('Male Data'!R414&lt;MaleWeighted!R$1146,'Male Data'!$X414,0),IF(AND('Male Data'!R414&gt;MaleWeighted!R$1145,'Male Data'!R414&lt;MaleWeighted!R$1146),'Male Data'!$X414,0))))</f>
        <v>--</v>
      </c>
      <c r="S414" t="str">
        <f>IF(AND(MaleWeighted!S$1145=0,MaleWeighted!S$1146=0),"--",IF(AND(MaleWeighted!S$1145&gt;0,MaleWeighted!S$1146=0),IF('Male Data'!S414&gt;MaleWeighted!S$1145,'Male Data'!$X414,0),IF(AND(MaleWeighted!S$1145=0,MaleWeighted!S$1146&gt;0),IF('Male Data'!S414&lt;MaleWeighted!S$1146,'Male Data'!$X414,0),IF(AND('Male Data'!S414&gt;MaleWeighted!S$1145,'Male Data'!S414&lt;MaleWeighted!S$1146),'Male Data'!$X414,0))))</f>
        <v>--</v>
      </c>
      <c r="T414" t="str">
        <f>IF(AND(MaleWeighted!T$1145=0,MaleWeighted!T$1146=0),"--",IF(AND(MaleWeighted!T$1145&gt;0,MaleWeighted!T$1146=0),IF('Male Data'!T414&gt;MaleWeighted!T$1145,'Male Data'!$X414,0),IF(AND(MaleWeighted!T$1145=0,MaleWeighted!T$1146&gt;0),IF('Male Data'!$T414&lt;MaleWeighted!T$1146,'Male Data'!$X414,0),IF(AND('Male Data'!T414&gt;MaleWeighted!T$1145,'Male Data'!T414&lt;MaleWeighted!T$1146),'Male Data'!$X414,0))))</f>
        <v>--</v>
      </c>
      <c r="U414" t="str">
        <f>IF(AND(MaleWeighted!U$1145=0,MaleWeighted!U$1146=0),"--",IF(AND(MaleWeighted!U$1145&gt;0,MaleWeighted!U$1146=0),IF('Male Data'!U414&gt;MaleWeighted!U$1145,'Male Data'!$X414,0),IF(AND(MaleWeighted!U$1145=0,MaleWeighted!U$1146&gt;0),IF('Male Data'!U414&lt;MaleWeighted!U$1146,'Male Data'!$X414,0),IF(AND('Male Data'!U414&gt;MaleWeighted!U$1145,'Male Data'!U414&lt;MaleWeighted!U$1146),'Male Data'!$X414,0))))</f>
        <v>--</v>
      </c>
      <c r="V414" t="str">
        <f>IF(AND(MaleWeighted!V$1145=0,MaleWeighted!V$1146=0),"--",IF(AND(MaleWeighted!V$1145&gt;0,MaleWeighted!V$1146=0),IF('Male Data'!V414&gt;MaleWeighted!V$1145,'Male Data'!$X414,0),IF(AND(MaleWeighted!V$1145=0,MaleWeighted!V$1146&gt;0),IF('Male Data'!V414&lt;MaleWeighted!V$1146,'Male Data'!$X414,0),IF(AND('Male Data'!V414&gt;MaleWeighted!V$1145,'Male Data'!V414&lt;MaleWeighted!V$1146),'Male Data'!$X414,0))))</f>
        <v>--</v>
      </c>
      <c r="W414" t="str">
        <f>IF(AND(MaleWeighted!W$1145=0,MaleWeighted!W$1146=0),"--",IF(AND(MaleWeighted!W$1145&gt;0,MaleWeighted!W$1146=0),IF('Male Data'!W414&gt;MaleWeighted!W$1145,'Male Data'!$X414,0),IF(AND(MaleWeighted!W$1145=0,MaleWeighted!W$1146&gt;0),IF('Male Data'!W414&lt;MaleWeighted!W$1146,'Male Data'!$X414,0),IF(AND('Male Data'!W414&gt;MaleWeighted!W$1145,'Male Data'!W414&lt;MaleWeighted!W$1146),'Male Data'!$X414,0))))</f>
        <v>--</v>
      </c>
      <c r="Y414">
        <f t="shared" si="12"/>
        <v>0</v>
      </c>
      <c r="Z414">
        <f>Y414*'Male Data'!X414</f>
        <v>0</v>
      </c>
      <c r="AA414">
        <f t="shared" si="13"/>
        <v>1</v>
      </c>
      <c r="AB414">
        <f>AA414*'Male Data'!X414</f>
        <v>13573</v>
      </c>
    </row>
    <row r="415" spans="1:28">
      <c r="A415">
        <f>'Male Data'!A415</f>
        <v>414</v>
      </c>
      <c r="B415" t="str">
        <f>'Male Data'!B415</f>
        <v>M</v>
      </c>
      <c r="C415" t="str">
        <f>IF(AND(MaleWeighted!C$1145=0,MaleWeighted!C$1146=0),"--",IF(AND(MaleWeighted!C$1145&gt;0,MaleWeighted!C$1146=0),IF('Male Data'!C415&gt;MaleWeighted!C$1145,'Male Data'!$X415,0),IF(AND(MaleWeighted!C$1145=0,MaleWeighted!C$1146&gt;0),IF('Male Data'!C415&lt;MaleWeighted!C$1146,'Male Data'!$X415,0),IF(AND('Male Data'!C415&gt;MaleWeighted!C$1145,'Male Data'!C415&lt;MaleWeighted!C$1146),'Male Data'!$X415,0))))</f>
        <v>--</v>
      </c>
      <c r="D415" t="str">
        <f>IF(AND(MaleWeighted!D$1145=0,MaleWeighted!D$1146=0),"--",IF(AND(MaleWeighted!D$1145&gt;0,MaleWeighted!D$1146=0),IF('Male Data'!D415&gt;MaleWeighted!D$1145,'Male Data'!$X415,0),IF(AND(MaleWeighted!D$1145=0,MaleWeighted!D$1146&gt;0),IF('Male Data'!D415&lt;MaleWeighted!D$1146,'Male Data'!$X415,0),IF(AND('Male Data'!D415&gt;MaleWeighted!D$1145,'Male Data'!D415&lt;MaleWeighted!D$1146),'Male Data'!$X415,0))))</f>
        <v>--</v>
      </c>
      <c r="E415" t="str">
        <f>IF(AND(MaleWeighted!E$1145=0,MaleWeighted!E$1146=0),"--",IF(AND(MaleWeighted!E$1145&gt;0,MaleWeighted!E$1146=0),IF('Male Data'!E415&gt;MaleWeighted!E$1145,'Male Data'!$X415,0),IF(AND(MaleWeighted!E$1145=0,MaleWeighted!E$1146&gt;0),IF('Male Data'!E415&lt;MaleWeighted!E$1146,'Male Data'!$X415,0),IF(AND('Male Data'!E415&gt;MaleWeighted!E$1145,'Male Data'!E415&lt;MaleWeighted!E$1146),'Male Data'!$X415,0))))</f>
        <v>--</v>
      </c>
      <c r="F415" t="str">
        <f>IF(AND(MaleWeighted!F$1145=0,MaleWeighted!F$1146=0),"--",IF(AND(MaleWeighted!F$1145&gt;0,MaleWeighted!F$1146=0),IF('Male Data'!F415&gt;MaleWeighted!F$1145,'Male Data'!$X415,0),IF(AND(MaleWeighted!F$1145=0,MaleWeighted!F$1146&gt;0),IF('Male Data'!F415&lt;MaleWeighted!F$1146,'Male Data'!$X415,0),IF(AND('Male Data'!F415&gt;MaleWeighted!F$1145,'Male Data'!F415&lt;MaleWeighted!F$1146),'Male Data'!$X415,0))))</f>
        <v>--</v>
      </c>
      <c r="G415" t="str">
        <f>IF(AND(MaleWeighted!G$1145=0,MaleWeighted!G$1146=0),"--",IF(AND(MaleWeighted!G$1145&gt;0,MaleWeighted!G$1146=0),IF('Male Data'!G415&gt;MaleWeighted!G$1145,'Male Data'!$X415,0),IF(AND(MaleWeighted!G$1145=0,MaleWeighted!G$1146&gt;0),IF('Male Data'!G415&lt;MaleWeighted!G$1146,'Male Data'!$X415,0),IF(AND('Male Data'!G415&gt;MaleWeighted!G$1145,'Male Data'!G415&lt;MaleWeighted!G$1146),'Male Data'!$X415,0))))</f>
        <v>--</v>
      </c>
      <c r="H415" t="str">
        <f>IF(AND(MaleWeighted!H$1145=0,MaleWeighted!H$1146=0),"--",IF(AND(MaleWeighted!H$1145&gt;0,MaleWeighted!H$1146=0),IF('Male Data'!H415&gt;MaleWeighted!H$1145,'Male Data'!$X415,0),IF(AND(MaleWeighted!H$1145=0,MaleWeighted!H$1146&gt;0),IF('Male Data'!H415&lt;MaleWeighted!H$1146,'Male Data'!$X415,0),IF(AND('Male Data'!H415&gt;MaleWeighted!H$1145,'Male Data'!H415&lt;MaleWeighted!H$1146),'Male Data'!$X415,0))))</f>
        <v>--</v>
      </c>
      <c r="I415" t="str">
        <f>IF(AND(MaleWeighted!I$1145=0,MaleWeighted!I$1146=0),"--",IF(AND(MaleWeighted!I$1145&gt;0,MaleWeighted!I$1146=0),IF('Male Data'!I415&gt;MaleWeighted!I$1145,'Male Data'!$X415,0),IF(AND(MaleWeighted!I$1145=0,MaleWeighted!I$1146&gt;0),IF('Male Data'!I415&lt;MaleWeighted!I$1146,'Male Data'!$X415,0),IF(AND('Male Data'!I415&gt;MaleWeighted!I$1145,'Male Data'!I415&lt;MaleWeighted!I$1146),'Male Data'!$X415,0))))</f>
        <v>--</v>
      </c>
      <c r="J415" t="str">
        <f>IF(AND(MaleWeighted!J$1145=0,MaleWeighted!J$1146=0),"--",IF(AND(MaleWeighted!J$1145&gt;0,MaleWeighted!J$1146=0),IF('Male Data'!J415&gt;MaleWeighted!J$1145,'Male Data'!$X415,0),IF(AND(MaleWeighted!J$1145=0,MaleWeighted!J$1146&gt;0),IF('Male Data'!J415&lt;MaleWeighted!J$1146,'Male Data'!$X415,0),IF(AND('Male Data'!J415&gt;MaleWeighted!J$1145,'Male Data'!J415&lt;MaleWeighted!J$1146),'Male Data'!$X415,0))))</f>
        <v>--</v>
      </c>
      <c r="K415" t="str">
        <f>IF(AND(MaleWeighted!K$1145=0,MaleWeighted!K$1146=0),"--",IF(AND(MaleWeighted!K$1145&gt;0,MaleWeighted!K$1146=0),IF('Male Data'!K415&gt;MaleWeighted!K$1145,'Male Data'!$X415,0),IF(AND(MaleWeighted!K$1145=0,MaleWeighted!K$1146&gt;0),IF('Male Data'!K415&lt;MaleWeighted!K$1146,'Male Data'!$X415,0),IF(AND('Male Data'!K415&gt;MaleWeighted!K$1145,'Male Data'!K415&lt;MaleWeighted!K$1146),'Male Data'!$X415,0))))</f>
        <v>--</v>
      </c>
      <c r="L415" t="str">
        <f>IF(AND(MaleWeighted!L$1145=0,MaleWeighted!L$1146=0),"--",IF(AND(MaleWeighted!L$1145&gt;0,MaleWeighted!L$1146=0),IF('Male Data'!L415&gt;MaleWeighted!L$1145,'Male Data'!$X415,0),IF(AND(MaleWeighted!L$1145=0,MaleWeighted!L$1146&gt;0),IF('Male Data'!L415&lt;MaleWeighted!L$1146,'Male Data'!$X415,0),IF(AND('Male Data'!L415&gt;MaleWeighted!L$1145,'Male Data'!L415&lt;MaleWeighted!L$1146),'Male Data'!$X415,0))))</f>
        <v>--</v>
      </c>
      <c r="M415" t="str">
        <f>IF(AND(MaleWeighted!M$1145=0,MaleWeighted!M$1146=0),"--",IF(AND(MaleWeighted!M$1145&gt;0,MaleWeighted!M$1146=0),IF('Male Data'!M415&gt;MaleWeighted!M$1145,'Male Data'!$X415,0),IF(AND(MaleWeighted!M$1145=0,MaleWeighted!M$1146&gt;0),IF('Male Data'!M415&lt;MaleWeighted!M$1146,'Male Data'!$X415,0),IF(AND('Male Data'!M415&gt;MaleWeighted!M$1145,'Male Data'!M415&lt;MaleWeighted!M$1146),'Male Data'!$X415,0))))</f>
        <v>--</v>
      </c>
      <c r="N415" t="str">
        <f>IF(AND(MaleWeighted!N$1145=0,MaleWeighted!N$1146=0),"--",IF(AND(MaleWeighted!N$1145&gt;0,MaleWeighted!N$1146=0),IF('Male Data'!N415&gt;MaleWeighted!N$1145,'Male Data'!$X415,0),IF(AND(MaleWeighted!N$1145=0,MaleWeighted!N$1146&gt;0),IF('Male Data'!N415&lt;MaleWeighted!N$1146,'Male Data'!$X415,0),IF(AND('Male Data'!N415&gt;MaleWeighted!N$1145,'Male Data'!N415&lt;MaleWeighted!N$1146),'Male Data'!$X415,0))))</f>
        <v>--</v>
      </c>
      <c r="O415" t="str">
        <f>IF(AND(MaleWeighted!O$1145=0,MaleWeighted!O$1146=0),"--",IF(AND(MaleWeighted!O$1145&gt;0,MaleWeighted!O$1146=0),IF('Male Data'!O415&gt;MaleWeighted!O$1145,'Male Data'!$X415,0),IF(AND(MaleWeighted!O$1145=0,MaleWeighted!O$1146&gt;0),IF('Male Data'!O415&lt;MaleWeighted!O$1146,'Male Data'!$X415,0),IF(AND('Male Data'!O415&gt;MaleWeighted!O$1145,'Male Data'!O415&lt;MaleWeighted!O$1146),'Male Data'!$X415,0))))</f>
        <v>--</v>
      </c>
      <c r="P415" t="str">
        <f>IF(AND(MaleWeighted!P$1145=0,MaleWeighted!P$1146=0),"--",IF(AND(MaleWeighted!P$1145&gt;0,MaleWeighted!P$1146=0),IF('Male Data'!P415&gt;MaleWeighted!P$1145,'Male Data'!$X415,0),IF(AND(MaleWeighted!P$1145=0,MaleWeighted!P$1146&gt;0),IF('Male Data'!P415&lt;MaleWeighted!P$1146,'Male Data'!$X415,0),IF(AND('Male Data'!P415&gt;MaleWeighted!P$1145,'Male Data'!P415&lt;MaleWeighted!P$1146),'Male Data'!$X415,0))))</f>
        <v>--</v>
      </c>
      <c r="Q415" t="str">
        <f>IF(AND(MaleWeighted!Q$1145=0,MaleWeighted!Q$1146=0),"--",IF(AND(MaleWeighted!Q$1145&gt;0,MaleWeighted!Q$1146=0),IF('Male Data'!Q415&gt;MaleWeighted!Q$1145,'Male Data'!$X415,0),IF(AND(MaleWeighted!Q$1145=0,MaleWeighted!Q$1146&gt;0),IF('Male Data'!Q415&lt;MaleWeighted!Q$1146,'Male Data'!$X415,0),IF(AND('Male Data'!Q415&gt;MaleWeighted!Q$1145,'Male Data'!Q415&lt;MaleWeighted!Q$1146),'Male Data'!$X415,0))))</f>
        <v>--</v>
      </c>
      <c r="R415" t="str">
        <f>IF(AND(MaleWeighted!R$1145=0,MaleWeighted!R$1146=0),"--",IF(AND(MaleWeighted!R$1145&gt;0,MaleWeighted!R$1146=0),IF('Male Data'!R415&gt;MaleWeighted!R$1145,'Male Data'!$X415,0),IF(AND(MaleWeighted!R$1145=0,MaleWeighted!R$1146&gt;0),IF('Male Data'!R415&lt;MaleWeighted!R$1146,'Male Data'!$X415,0),IF(AND('Male Data'!R415&gt;MaleWeighted!R$1145,'Male Data'!R415&lt;MaleWeighted!R$1146),'Male Data'!$X415,0))))</f>
        <v>--</v>
      </c>
      <c r="S415" t="str">
        <f>IF(AND(MaleWeighted!S$1145=0,MaleWeighted!S$1146=0),"--",IF(AND(MaleWeighted!S$1145&gt;0,MaleWeighted!S$1146=0),IF('Male Data'!S415&gt;MaleWeighted!S$1145,'Male Data'!$X415,0),IF(AND(MaleWeighted!S$1145=0,MaleWeighted!S$1146&gt;0),IF('Male Data'!S415&lt;MaleWeighted!S$1146,'Male Data'!$X415,0),IF(AND('Male Data'!S415&gt;MaleWeighted!S$1145,'Male Data'!S415&lt;MaleWeighted!S$1146),'Male Data'!$X415,0))))</f>
        <v>--</v>
      </c>
      <c r="T415" t="str">
        <f>IF(AND(MaleWeighted!T$1145=0,MaleWeighted!T$1146=0),"--",IF(AND(MaleWeighted!T$1145&gt;0,MaleWeighted!T$1146=0),IF('Male Data'!T415&gt;MaleWeighted!T$1145,'Male Data'!$X415,0),IF(AND(MaleWeighted!T$1145=0,MaleWeighted!T$1146&gt;0),IF('Male Data'!$T415&lt;MaleWeighted!T$1146,'Male Data'!$X415,0),IF(AND('Male Data'!T415&gt;MaleWeighted!T$1145,'Male Data'!T415&lt;MaleWeighted!T$1146),'Male Data'!$X415,0))))</f>
        <v>--</v>
      </c>
      <c r="U415" t="str">
        <f>IF(AND(MaleWeighted!U$1145=0,MaleWeighted!U$1146=0),"--",IF(AND(MaleWeighted!U$1145&gt;0,MaleWeighted!U$1146=0),IF('Male Data'!U415&gt;MaleWeighted!U$1145,'Male Data'!$X415,0),IF(AND(MaleWeighted!U$1145=0,MaleWeighted!U$1146&gt;0),IF('Male Data'!U415&lt;MaleWeighted!U$1146,'Male Data'!$X415,0),IF(AND('Male Data'!U415&gt;MaleWeighted!U$1145,'Male Data'!U415&lt;MaleWeighted!U$1146),'Male Data'!$X415,0))))</f>
        <v>--</v>
      </c>
      <c r="V415" t="str">
        <f>IF(AND(MaleWeighted!V$1145=0,MaleWeighted!V$1146=0),"--",IF(AND(MaleWeighted!V$1145&gt;0,MaleWeighted!V$1146=0),IF('Male Data'!V415&gt;MaleWeighted!V$1145,'Male Data'!$X415,0),IF(AND(MaleWeighted!V$1145=0,MaleWeighted!V$1146&gt;0),IF('Male Data'!V415&lt;MaleWeighted!V$1146,'Male Data'!$X415,0),IF(AND('Male Data'!V415&gt;MaleWeighted!V$1145,'Male Data'!V415&lt;MaleWeighted!V$1146),'Male Data'!$X415,0))))</f>
        <v>--</v>
      </c>
      <c r="W415" t="str">
        <f>IF(AND(MaleWeighted!W$1145=0,MaleWeighted!W$1146=0),"--",IF(AND(MaleWeighted!W$1145&gt;0,MaleWeighted!W$1146=0),IF('Male Data'!W415&gt;MaleWeighted!W$1145,'Male Data'!$X415,0),IF(AND(MaleWeighted!W$1145=0,MaleWeighted!W$1146&gt;0),IF('Male Data'!W415&lt;MaleWeighted!W$1146,'Male Data'!$X415,0),IF(AND('Male Data'!W415&gt;MaleWeighted!W$1145,'Male Data'!W415&lt;MaleWeighted!W$1146),'Male Data'!$X415,0))))</f>
        <v>--</v>
      </c>
      <c r="Y415">
        <f t="shared" si="12"/>
        <v>0</v>
      </c>
      <c r="Z415">
        <f>Y415*'Male Data'!X415</f>
        <v>0</v>
      </c>
      <c r="AA415">
        <f t="shared" si="13"/>
        <v>1</v>
      </c>
      <c r="AB415">
        <f>AA415*'Male Data'!X415</f>
        <v>76860</v>
      </c>
    </row>
    <row r="416" spans="1:28">
      <c r="A416">
        <f>'Male Data'!A416</f>
        <v>415</v>
      </c>
      <c r="B416" t="str">
        <f>'Male Data'!B416</f>
        <v>M</v>
      </c>
      <c r="C416" t="str">
        <f>IF(AND(MaleWeighted!C$1145=0,MaleWeighted!C$1146=0),"--",IF(AND(MaleWeighted!C$1145&gt;0,MaleWeighted!C$1146=0),IF('Male Data'!C416&gt;MaleWeighted!C$1145,'Male Data'!$X416,0),IF(AND(MaleWeighted!C$1145=0,MaleWeighted!C$1146&gt;0),IF('Male Data'!C416&lt;MaleWeighted!C$1146,'Male Data'!$X416,0),IF(AND('Male Data'!C416&gt;MaleWeighted!C$1145,'Male Data'!C416&lt;MaleWeighted!C$1146),'Male Data'!$X416,0))))</f>
        <v>--</v>
      </c>
      <c r="D416" t="str">
        <f>IF(AND(MaleWeighted!D$1145=0,MaleWeighted!D$1146=0),"--",IF(AND(MaleWeighted!D$1145&gt;0,MaleWeighted!D$1146=0),IF('Male Data'!D416&gt;MaleWeighted!D$1145,'Male Data'!$X416,0),IF(AND(MaleWeighted!D$1145=0,MaleWeighted!D$1146&gt;0),IF('Male Data'!D416&lt;MaleWeighted!D$1146,'Male Data'!$X416,0),IF(AND('Male Data'!D416&gt;MaleWeighted!D$1145,'Male Data'!D416&lt;MaleWeighted!D$1146),'Male Data'!$X416,0))))</f>
        <v>--</v>
      </c>
      <c r="E416" t="str">
        <f>IF(AND(MaleWeighted!E$1145=0,MaleWeighted!E$1146=0),"--",IF(AND(MaleWeighted!E$1145&gt;0,MaleWeighted!E$1146=0),IF('Male Data'!E416&gt;MaleWeighted!E$1145,'Male Data'!$X416,0),IF(AND(MaleWeighted!E$1145=0,MaleWeighted!E$1146&gt;0),IF('Male Data'!E416&lt;MaleWeighted!E$1146,'Male Data'!$X416,0),IF(AND('Male Data'!E416&gt;MaleWeighted!E$1145,'Male Data'!E416&lt;MaleWeighted!E$1146),'Male Data'!$X416,0))))</f>
        <v>--</v>
      </c>
      <c r="F416" t="str">
        <f>IF(AND(MaleWeighted!F$1145=0,MaleWeighted!F$1146=0),"--",IF(AND(MaleWeighted!F$1145&gt;0,MaleWeighted!F$1146=0),IF('Male Data'!F416&gt;MaleWeighted!F$1145,'Male Data'!$X416,0),IF(AND(MaleWeighted!F$1145=0,MaleWeighted!F$1146&gt;0),IF('Male Data'!F416&lt;MaleWeighted!F$1146,'Male Data'!$X416,0),IF(AND('Male Data'!F416&gt;MaleWeighted!F$1145,'Male Data'!F416&lt;MaleWeighted!F$1146),'Male Data'!$X416,0))))</f>
        <v>--</v>
      </c>
      <c r="G416" t="str">
        <f>IF(AND(MaleWeighted!G$1145=0,MaleWeighted!G$1146=0),"--",IF(AND(MaleWeighted!G$1145&gt;0,MaleWeighted!G$1146=0),IF('Male Data'!G416&gt;MaleWeighted!G$1145,'Male Data'!$X416,0),IF(AND(MaleWeighted!G$1145=0,MaleWeighted!G$1146&gt;0),IF('Male Data'!G416&lt;MaleWeighted!G$1146,'Male Data'!$X416,0),IF(AND('Male Data'!G416&gt;MaleWeighted!G$1145,'Male Data'!G416&lt;MaleWeighted!G$1146),'Male Data'!$X416,0))))</f>
        <v>--</v>
      </c>
      <c r="H416" t="str">
        <f>IF(AND(MaleWeighted!H$1145=0,MaleWeighted!H$1146=0),"--",IF(AND(MaleWeighted!H$1145&gt;0,MaleWeighted!H$1146=0),IF('Male Data'!H416&gt;MaleWeighted!H$1145,'Male Data'!$X416,0),IF(AND(MaleWeighted!H$1145=0,MaleWeighted!H$1146&gt;0),IF('Male Data'!H416&lt;MaleWeighted!H$1146,'Male Data'!$X416,0),IF(AND('Male Data'!H416&gt;MaleWeighted!H$1145,'Male Data'!H416&lt;MaleWeighted!H$1146),'Male Data'!$X416,0))))</f>
        <v>--</v>
      </c>
      <c r="I416" t="str">
        <f>IF(AND(MaleWeighted!I$1145=0,MaleWeighted!I$1146=0),"--",IF(AND(MaleWeighted!I$1145&gt;0,MaleWeighted!I$1146=0),IF('Male Data'!I416&gt;MaleWeighted!I$1145,'Male Data'!$X416,0),IF(AND(MaleWeighted!I$1145=0,MaleWeighted!I$1146&gt;0),IF('Male Data'!I416&lt;MaleWeighted!I$1146,'Male Data'!$X416,0),IF(AND('Male Data'!I416&gt;MaleWeighted!I$1145,'Male Data'!I416&lt;MaleWeighted!I$1146),'Male Data'!$X416,0))))</f>
        <v>--</v>
      </c>
      <c r="J416" t="str">
        <f>IF(AND(MaleWeighted!J$1145=0,MaleWeighted!J$1146=0),"--",IF(AND(MaleWeighted!J$1145&gt;0,MaleWeighted!J$1146=0),IF('Male Data'!J416&gt;MaleWeighted!J$1145,'Male Data'!$X416,0),IF(AND(MaleWeighted!J$1145=0,MaleWeighted!J$1146&gt;0),IF('Male Data'!J416&lt;MaleWeighted!J$1146,'Male Data'!$X416,0),IF(AND('Male Data'!J416&gt;MaleWeighted!J$1145,'Male Data'!J416&lt;MaleWeighted!J$1146),'Male Data'!$X416,0))))</f>
        <v>--</v>
      </c>
      <c r="K416" t="str">
        <f>IF(AND(MaleWeighted!K$1145=0,MaleWeighted!K$1146=0),"--",IF(AND(MaleWeighted!K$1145&gt;0,MaleWeighted!K$1146=0),IF('Male Data'!K416&gt;MaleWeighted!K$1145,'Male Data'!$X416,0),IF(AND(MaleWeighted!K$1145=0,MaleWeighted!K$1146&gt;0),IF('Male Data'!K416&lt;MaleWeighted!K$1146,'Male Data'!$X416,0),IF(AND('Male Data'!K416&gt;MaleWeighted!K$1145,'Male Data'!K416&lt;MaleWeighted!K$1146),'Male Data'!$X416,0))))</f>
        <v>--</v>
      </c>
      <c r="L416" t="str">
        <f>IF(AND(MaleWeighted!L$1145=0,MaleWeighted!L$1146=0),"--",IF(AND(MaleWeighted!L$1145&gt;0,MaleWeighted!L$1146=0),IF('Male Data'!L416&gt;MaleWeighted!L$1145,'Male Data'!$X416,0),IF(AND(MaleWeighted!L$1145=0,MaleWeighted!L$1146&gt;0),IF('Male Data'!L416&lt;MaleWeighted!L$1146,'Male Data'!$X416,0),IF(AND('Male Data'!L416&gt;MaleWeighted!L$1145,'Male Data'!L416&lt;MaleWeighted!L$1146),'Male Data'!$X416,0))))</f>
        <v>--</v>
      </c>
      <c r="M416" t="str">
        <f>IF(AND(MaleWeighted!M$1145=0,MaleWeighted!M$1146=0),"--",IF(AND(MaleWeighted!M$1145&gt;0,MaleWeighted!M$1146=0),IF('Male Data'!M416&gt;MaleWeighted!M$1145,'Male Data'!$X416,0),IF(AND(MaleWeighted!M$1145=0,MaleWeighted!M$1146&gt;0),IF('Male Data'!M416&lt;MaleWeighted!M$1146,'Male Data'!$X416,0),IF(AND('Male Data'!M416&gt;MaleWeighted!M$1145,'Male Data'!M416&lt;MaleWeighted!M$1146),'Male Data'!$X416,0))))</f>
        <v>--</v>
      </c>
      <c r="N416" t="str">
        <f>IF(AND(MaleWeighted!N$1145=0,MaleWeighted!N$1146=0),"--",IF(AND(MaleWeighted!N$1145&gt;0,MaleWeighted!N$1146=0),IF('Male Data'!N416&gt;MaleWeighted!N$1145,'Male Data'!$X416,0),IF(AND(MaleWeighted!N$1145=0,MaleWeighted!N$1146&gt;0),IF('Male Data'!N416&lt;MaleWeighted!N$1146,'Male Data'!$X416,0),IF(AND('Male Data'!N416&gt;MaleWeighted!N$1145,'Male Data'!N416&lt;MaleWeighted!N$1146),'Male Data'!$X416,0))))</f>
        <v>--</v>
      </c>
      <c r="O416" t="str">
        <f>IF(AND(MaleWeighted!O$1145=0,MaleWeighted!O$1146=0),"--",IF(AND(MaleWeighted!O$1145&gt;0,MaleWeighted!O$1146=0),IF('Male Data'!O416&gt;MaleWeighted!O$1145,'Male Data'!$X416,0),IF(AND(MaleWeighted!O$1145=0,MaleWeighted!O$1146&gt;0),IF('Male Data'!O416&lt;MaleWeighted!O$1146,'Male Data'!$X416,0),IF(AND('Male Data'!O416&gt;MaleWeighted!O$1145,'Male Data'!O416&lt;MaleWeighted!O$1146),'Male Data'!$X416,0))))</f>
        <v>--</v>
      </c>
      <c r="P416" t="str">
        <f>IF(AND(MaleWeighted!P$1145=0,MaleWeighted!P$1146=0),"--",IF(AND(MaleWeighted!P$1145&gt;0,MaleWeighted!P$1146=0),IF('Male Data'!P416&gt;MaleWeighted!P$1145,'Male Data'!$X416,0),IF(AND(MaleWeighted!P$1145=0,MaleWeighted!P$1146&gt;0),IF('Male Data'!P416&lt;MaleWeighted!P$1146,'Male Data'!$X416,0),IF(AND('Male Data'!P416&gt;MaleWeighted!P$1145,'Male Data'!P416&lt;MaleWeighted!P$1146),'Male Data'!$X416,0))))</f>
        <v>--</v>
      </c>
      <c r="Q416" t="str">
        <f>IF(AND(MaleWeighted!Q$1145=0,MaleWeighted!Q$1146=0),"--",IF(AND(MaleWeighted!Q$1145&gt;0,MaleWeighted!Q$1146=0),IF('Male Data'!Q416&gt;MaleWeighted!Q$1145,'Male Data'!$X416,0),IF(AND(MaleWeighted!Q$1145=0,MaleWeighted!Q$1146&gt;0),IF('Male Data'!Q416&lt;MaleWeighted!Q$1146,'Male Data'!$X416,0),IF(AND('Male Data'!Q416&gt;MaleWeighted!Q$1145,'Male Data'!Q416&lt;MaleWeighted!Q$1146),'Male Data'!$X416,0))))</f>
        <v>--</v>
      </c>
      <c r="R416" t="str">
        <f>IF(AND(MaleWeighted!R$1145=0,MaleWeighted!R$1146=0),"--",IF(AND(MaleWeighted!R$1145&gt;0,MaleWeighted!R$1146=0),IF('Male Data'!R416&gt;MaleWeighted!R$1145,'Male Data'!$X416,0),IF(AND(MaleWeighted!R$1145=0,MaleWeighted!R$1146&gt;0),IF('Male Data'!R416&lt;MaleWeighted!R$1146,'Male Data'!$X416,0),IF(AND('Male Data'!R416&gt;MaleWeighted!R$1145,'Male Data'!R416&lt;MaleWeighted!R$1146),'Male Data'!$X416,0))))</f>
        <v>--</v>
      </c>
      <c r="S416" t="str">
        <f>IF(AND(MaleWeighted!S$1145=0,MaleWeighted!S$1146=0),"--",IF(AND(MaleWeighted!S$1145&gt;0,MaleWeighted!S$1146=0),IF('Male Data'!S416&gt;MaleWeighted!S$1145,'Male Data'!$X416,0),IF(AND(MaleWeighted!S$1145=0,MaleWeighted!S$1146&gt;0),IF('Male Data'!S416&lt;MaleWeighted!S$1146,'Male Data'!$X416,0),IF(AND('Male Data'!S416&gt;MaleWeighted!S$1145,'Male Data'!S416&lt;MaleWeighted!S$1146),'Male Data'!$X416,0))))</f>
        <v>--</v>
      </c>
      <c r="T416" t="str">
        <f>IF(AND(MaleWeighted!T$1145=0,MaleWeighted!T$1146=0),"--",IF(AND(MaleWeighted!T$1145&gt;0,MaleWeighted!T$1146=0),IF('Male Data'!T416&gt;MaleWeighted!T$1145,'Male Data'!$X416,0),IF(AND(MaleWeighted!T$1145=0,MaleWeighted!T$1146&gt;0),IF('Male Data'!$T416&lt;MaleWeighted!T$1146,'Male Data'!$X416,0),IF(AND('Male Data'!T416&gt;MaleWeighted!T$1145,'Male Data'!T416&lt;MaleWeighted!T$1146),'Male Data'!$X416,0))))</f>
        <v>--</v>
      </c>
      <c r="U416" t="str">
        <f>IF(AND(MaleWeighted!U$1145=0,MaleWeighted!U$1146=0),"--",IF(AND(MaleWeighted!U$1145&gt;0,MaleWeighted!U$1146=0),IF('Male Data'!U416&gt;MaleWeighted!U$1145,'Male Data'!$X416,0),IF(AND(MaleWeighted!U$1145=0,MaleWeighted!U$1146&gt;0),IF('Male Data'!U416&lt;MaleWeighted!U$1146,'Male Data'!$X416,0),IF(AND('Male Data'!U416&gt;MaleWeighted!U$1145,'Male Data'!U416&lt;MaleWeighted!U$1146),'Male Data'!$X416,0))))</f>
        <v>--</v>
      </c>
      <c r="V416" t="str">
        <f>IF(AND(MaleWeighted!V$1145=0,MaleWeighted!V$1146=0),"--",IF(AND(MaleWeighted!V$1145&gt;0,MaleWeighted!V$1146=0),IF('Male Data'!V416&gt;MaleWeighted!V$1145,'Male Data'!$X416,0),IF(AND(MaleWeighted!V$1145=0,MaleWeighted!V$1146&gt;0),IF('Male Data'!V416&lt;MaleWeighted!V$1146,'Male Data'!$X416,0),IF(AND('Male Data'!V416&gt;MaleWeighted!V$1145,'Male Data'!V416&lt;MaleWeighted!V$1146),'Male Data'!$X416,0))))</f>
        <v>--</v>
      </c>
      <c r="W416" t="str">
        <f>IF(AND(MaleWeighted!W$1145=0,MaleWeighted!W$1146=0),"--",IF(AND(MaleWeighted!W$1145&gt;0,MaleWeighted!W$1146=0),IF('Male Data'!W416&gt;MaleWeighted!W$1145,'Male Data'!$X416,0),IF(AND(MaleWeighted!W$1145=0,MaleWeighted!W$1146&gt;0),IF('Male Data'!W416&lt;MaleWeighted!W$1146,'Male Data'!$X416,0),IF(AND('Male Data'!W416&gt;MaleWeighted!W$1145,'Male Data'!W416&lt;MaleWeighted!W$1146),'Male Data'!$X416,0))))</f>
        <v>--</v>
      </c>
      <c r="Y416">
        <f t="shared" si="12"/>
        <v>0</v>
      </c>
      <c r="Z416">
        <f>Y416*'Male Data'!X416</f>
        <v>0</v>
      </c>
      <c r="AA416">
        <f t="shared" si="13"/>
        <v>1</v>
      </c>
      <c r="AB416">
        <f>AA416*'Male Data'!X416</f>
        <v>196538</v>
      </c>
    </row>
    <row r="417" spans="1:28">
      <c r="A417">
        <f>'Male Data'!A417</f>
        <v>416</v>
      </c>
      <c r="B417" t="str">
        <f>'Male Data'!B417</f>
        <v>M</v>
      </c>
      <c r="C417" t="str">
        <f>IF(AND(MaleWeighted!C$1145=0,MaleWeighted!C$1146=0),"--",IF(AND(MaleWeighted!C$1145&gt;0,MaleWeighted!C$1146=0),IF('Male Data'!C417&gt;MaleWeighted!C$1145,'Male Data'!$X417,0),IF(AND(MaleWeighted!C$1145=0,MaleWeighted!C$1146&gt;0),IF('Male Data'!C417&lt;MaleWeighted!C$1146,'Male Data'!$X417,0),IF(AND('Male Data'!C417&gt;MaleWeighted!C$1145,'Male Data'!C417&lt;MaleWeighted!C$1146),'Male Data'!$X417,0))))</f>
        <v>--</v>
      </c>
      <c r="D417" t="str">
        <f>IF(AND(MaleWeighted!D$1145=0,MaleWeighted!D$1146=0),"--",IF(AND(MaleWeighted!D$1145&gt;0,MaleWeighted!D$1146=0),IF('Male Data'!D417&gt;MaleWeighted!D$1145,'Male Data'!$X417,0),IF(AND(MaleWeighted!D$1145=0,MaleWeighted!D$1146&gt;0),IF('Male Data'!D417&lt;MaleWeighted!D$1146,'Male Data'!$X417,0),IF(AND('Male Data'!D417&gt;MaleWeighted!D$1145,'Male Data'!D417&lt;MaleWeighted!D$1146),'Male Data'!$X417,0))))</f>
        <v>--</v>
      </c>
      <c r="E417" t="str">
        <f>IF(AND(MaleWeighted!E$1145=0,MaleWeighted!E$1146=0),"--",IF(AND(MaleWeighted!E$1145&gt;0,MaleWeighted!E$1146=0),IF('Male Data'!E417&gt;MaleWeighted!E$1145,'Male Data'!$X417,0),IF(AND(MaleWeighted!E$1145=0,MaleWeighted!E$1146&gt;0),IF('Male Data'!E417&lt;MaleWeighted!E$1146,'Male Data'!$X417,0),IF(AND('Male Data'!E417&gt;MaleWeighted!E$1145,'Male Data'!E417&lt;MaleWeighted!E$1146),'Male Data'!$X417,0))))</f>
        <v>--</v>
      </c>
      <c r="F417" t="str">
        <f>IF(AND(MaleWeighted!F$1145=0,MaleWeighted!F$1146=0),"--",IF(AND(MaleWeighted!F$1145&gt;0,MaleWeighted!F$1146=0),IF('Male Data'!F417&gt;MaleWeighted!F$1145,'Male Data'!$X417,0),IF(AND(MaleWeighted!F$1145=0,MaleWeighted!F$1146&gt;0),IF('Male Data'!F417&lt;MaleWeighted!F$1146,'Male Data'!$X417,0),IF(AND('Male Data'!F417&gt;MaleWeighted!F$1145,'Male Data'!F417&lt;MaleWeighted!F$1146),'Male Data'!$X417,0))))</f>
        <v>--</v>
      </c>
      <c r="G417" t="str">
        <f>IF(AND(MaleWeighted!G$1145=0,MaleWeighted!G$1146=0),"--",IF(AND(MaleWeighted!G$1145&gt;0,MaleWeighted!G$1146=0),IF('Male Data'!G417&gt;MaleWeighted!G$1145,'Male Data'!$X417,0),IF(AND(MaleWeighted!G$1145=0,MaleWeighted!G$1146&gt;0),IF('Male Data'!G417&lt;MaleWeighted!G$1146,'Male Data'!$X417,0),IF(AND('Male Data'!G417&gt;MaleWeighted!G$1145,'Male Data'!G417&lt;MaleWeighted!G$1146),'Male Data'!$X417,0))))</f>
        <v>--</v>
      </c>
      <c r="H417" t="str">
        <f>IF(AND(MaleWeighted!H$1145=0,MaleWeighted!H$1146=0),"--",IF(AND(MaleWeighted!H$1145&gt;0,MaleWeighted!H$1146=0),IF('Male Data'!H417&gt;MaleWeighted!H$1145,'Male Data'!$X417,0),IF(AND(MaleWeighted!H$1145=0,MaleWeighted!H$1146&gt;0),IF('Male Data'!H417&lt;MaleWeighted!H$1146,'Male Data'!$X417,0),IF(AND('Male Data'!H417&gt;MaleWeighted!H$1145,'Male Data'!H417&lt;MaleWeighted!H$1146),'Male Data'!$X417,0))))</f>
        <v>--</v>
      </c>
      <c r="I417" t="str">
        <f>IF(AND(MaleWeighted!I$1145=0,MaleWeighted!I$1146=0),"--",IF(AND(MaleWeighted!I$1145&gt;0,MaleWeighted!I$1146=0),IF('Male Data'!I417&gt;MaleWeighted!I$1145,'Male Data'!$X417,0),IF(AND(MaleWeighted!I$1145=0,MaleWeighted!I$1146&gt;0),IF('Male Data'!I417&lt;MaleWeighted!I$1146,'Male Data'!$X417,0),IF(AND('Male Data'!I417&gt;MaleWeighted!I$1145,'Male Data'!I417&lt;MaleWeighted!I$1146),'Male Data'!$X417,0))))</f>
        <v>--</v>
      </c>
      <c r="J417" t="str">
        <f>IF(AND(MaleWeighted!J$1145=0,MaleWeighted!J$1146=0),"--",IF(AND(MaleWeighted!J$1145&gt;0,MaleWeighted!J$1146=0),IF('Male Data'!J417&gt;MaleWeighted!J$1145,'Male Data'!$X417,0),IF(AND(MaleWeighted!J$1145=0,MaleWeighted!J$1146&gt;0),IF('Male Data'!J417&lt;MaleWeighted!J$1146,'Male Data'!$X417,0),IF(AND('Male Data'!J417&gt;MaleWeighted!J$1145,'Male Data'!J417&lt;MaleWeighted!J$1146),'Male Data'!$X417,0))))</f>
        <v>--</v>
      </c>
      <c r="K417" t="str">
        <f>IF(AND(MaleWeighted!K$1145=0,MaleWeighted!K$1146=0),"--",IF(AND(MaleWeighted!K$1145&gt;0,MaleWeighted!K$1146=0),IF('Male Data'!K417&gt;MaleWeighted!K$1145,'Male Data'!$X417,0),IF(AND(MaleWeighted!K$1145=0,MaleWeighted!K$1146&gt;0),IF('Male Data'!K417&lt;MaleWeighted!K$1146,'Male Data'!$X417,0),IF(AND('Male Data'!K417&gt;MaleWeighted!K$1145,'Male Data'!K417&lt;MaleWeighted!K$1146),'Male Data'!$X417,0))))</f>
        <v>--</v>
      </c>
      <c r="L417" t="str">
        <f>IF(AND(MaleWeighted!L$1145=0,MaleWeighted!L$1146=0),"--",IF(AND(MaleWeighted!L$1145&gt;0,MaleWeighted!L$1146=0),IF('Male Data'!L417&gt;MaleWeighted!L$1145,'Male Data'!$X417,0),IF(AND(MaleWeighted!L$1145=0,MaleWeighted!L$1146&gt;0),IF('Male Data'!L417&lt;MaleWeighted!L$1146,'Male Data'!$X417,0),IF(AND('Male Data'!L417&gt;MaleWeighted!L$1145,'Male Data'!L417&lt;MaleWeighted!L$1146),'Male Data'!$X417,0))))</f>
        <v>--</v>
      </c>
      <c r="M417" t="str">
        <f>IF(AND(MaleWeighted!M$1145=0,MaleWeighted!M$1146=0),"--",IF(AND(MaleWeighted!M$1145&gt;0,MaleWeighted!M$1146=0),IF('Male Data'!M417&gt;MaleWeighted!M$1145,'Male Data'!$X417,0),IF(AND(MaleWeighted!M$1145=0,MaleWeighted!M$1146&gt;0),IF('Male Data'!M417&lt;MaleWeighted!M$1146,'Male Data'!$X417,0),IF(AND('Male Data'!M417&gt;MaleWeighted!M$1145,'Male Data'!M417&lt;MaleWeighted!M$1146),'Male Data'!$X417,0))))</f>
        <v>--</v>
      </c>
      <c r="N417" t="str">
        <f>IF(AND(MaleWeighted!N$1145=0,MaleWeighted!N$1146=0),"--",IF(AND(MaleWeighted!N$1145&gt;0,MaleWeighted!N$1146=0),IF('Male Data'!N417&gt;MaleWeighted!N$1145,'Male Data'!$X417,0),IF(AND(MaleWeighted!N$1145=0,MaleWeighted!N$1146&gt;0),IF('Male Data'!N417&lt;MaleWeighted!N$1146,'Male Data'!$X417,0),IF(AND('Male Data'!N417&gt;MaleWeighted!N$1145,'Male Data'!N417&lt;MaleWeighted!N$1146),'Male Data'!$X417,0))))</f>
        <v>--</v>
      </c>
      <c r="O417" t="str">
        <f>IF(AND(MaleWeighted!O$1145=0,MaleWeighted!O$1146=0),"--",IF(AND(MaleWeighted!O$1145&gt;0,MaleWeighted!O$1146=0),IF('Male Data'!O417&gt;MaleWeighted!O$1145,'Male Data'!$X417,0),IF(AND(MaleWeighted!O$1145=0,MaleWeighted!O$1146&gt;0),IF('Male Data'!O417&lt;MaleWeighted!O$1146,'Male Data'!$X417,0),IF(AND('Male Data'!O417&gt;MaleWeighted!O$1145,'Male Data'!O417&lt;MaleWeighted!O$1146),'Male Data'!$X417,0))))</f>
        <v>--</v>
      </c>
      <c r="P417" t="str">
        <f>IF(AND(MaleWeighted!P$1145=0,MaleWeighted!P$1146=0),"--",IF(AND(MaleWeighted!P$1145&gt;0,MaleWeighted!P$1146=0),IF('Male Data'!P417&gt;MaleWeighted!P$1145,'Male Data'!$X417,0),IF(AND(MaleWeighted!P$1145=0,MaleWeighted!P$1146&gt;0),IF('Male Data'!P417&lt;MaleWeighted!P$1146,'Male Data'!$X417,0),IF(AND('Male Data'!P417&gt;MaleWeighted!P$1145,'Male Data'!P417&lt;MaleWeighted!P$1146),'Male Data'!$X417,0))))</f>
        <v>--</v>
      </c>
      <c r="Q417" t="str">
        <f>IF(AND(MaleWeighted!Q$1145=0,MaleWeighted!Q$1146=0),"--",IF(AND(MaleWeighted!Q$1145&gt;0,MaleWeighted!Q$1146=0),IF('Male Data'!Q417&gt;MaleWeighted!Q$1145,'Male Data'!$X417,0),IF(AND(MaleWeighted!Q$1145=0,MaleWeighted!Q$1146&gt;0),IF('Male Data'!Q417&lt;MaleWeighted!Q$1146,'Male Data'!$X417,0),IF(AND('Male Data'!Q417&gt;MaleWeighted!Q$1145,'Male Data'!Q417&lt;MaleWeighted!Q$1146),'Male Data'!$X417,0))))</f>
        <v>--</v>
      </c>
      <c r="R417" t="str">
        <f>IF(AND(MaleWeighted!R$1145=0,MaleWeighted!R$1146=0),"--",IF(AND(MaleWeighted!R$1145&gt;0,MaleWeighted!R$1146=0),IF('Male Data'!R417&gt;MaleWeighted!R$1145,'Male Data'!$X417,0),IF(AND(MaleWeighted!R$1145=0,MaleWeighted!R$1146&gt;0),IF('Male Data'!R417&lt;MaleWeighted!R$1146,'Male Data'!$X417,0),IF(AND('Male Data'!R417&gt;MaleWeighted!R$1145,'Male Data'!R417&lt;MaleWeighted!R$1146),'Male Data'!$X417,0))))</f>
        <v>--</v>
      </c>
      <c r="S417" t="str">
        <f>IF(AND(MaleWeighted!S$1145=0,MaleWeighted!S$1146=0),"--",IF(AND(MaleWeighted!S$1145&gt;0,MaleWeighted!S$1146=0),IF('Male Data'!S417&gt;MaleWeighted!S$1145,'Male Data'!$X417,0),IF(AND(MaleWeighted!S$1145=0,MaleWeighted!S$1146&gt;0),IF('Male Data'!S417&lt;MaleWeighted!S$1146,'Male Data'!$X417,0),IF(AND('Male Data'!S417&gt;MaleWeighted!S$1145,'Male Data'!S417&lt;MaleWeighted!S$1146),'Male Data'!$X417,0))))</f>
        <v>--</v>
      </c>
      <c r="T417" t="str">
        <f>IF(AND(MaleWeighted!T$1145=0,MaleWeighted!T$1146=0),"--",IF(AND(MaleWeighted!T$1145&gt;0,MaleWeighted!T$1146=0),IF('Male Data'!T417&gt;MaleWeighted!T$1145,'Male Data'!$X417,0),IF(AND(MaleWeighted!T$1145=0,MaleWeighted!T$1146&gt;0),IF('Male Data'!$T417&lt;MaleWeighted!T$1146,'Male Data'!$X417,0),IF(AND('Male Data'!T417&gt;MaleWeighted!T$1145,'Male Data'!T417&lt;MaleWeighted!T$1146),'Male Data'!$X417,0))))</f>
        <v>--</v>
      </c>
      <c r="U417" t="str">
        <f>IF(AND(MaleWeighted!U$1145=0,MaleWeighted!U$1146=0),"--",IF(AND(MaleWeighted!U$1145&gt;0,MaleWeighted!U$1146=0),IF('Male Data'!U417&gt;MaleWeighted!U$1145,'Male Data'!$X417,0),IF(AND(MaleWeighted!U$1145=0,MaleWeighted!U$1146&gt;0),IF('Male Data'!U417&lt;MaleWeighted!U$1146,'Male Data'!$X417,0),IF(AND('Male Data'!U417&gt;MaleWeighted!U$1145,'Male Data'!U417&lt;MaleWeighted!U$1146),'Male Data'!$X417,0))))</f>
        <v>--</v>
      </c>
      <c r="V417" t="str">
        <f>IF(AND(MaleWeighted!V$1145=0,MaleWeighted!V$1146=0),"--",IF(AND(MaleWeighted!V$1145&gt;0,MaleWeighted!V$1146=0),IF('Male Data'!V417&gt;MaleWeighted!V$1145,'Male Data'!$X417,0),IF(AND(MaleWeighted!V$1145=0,MaleWeighted!V$1146&gt;0),IF('Male Data'!V417&lt;MaleWeighted!V$1146,'Male Data'!$X417,0),IF(AND('Male Data'!V417&gt;MaleWeighted!V$1145,'Male Data'!V417&lt;MaleWeighted!V$1146),'Male Data'!$X417,0))))</f>
        <v>--</v>
      </c>
      <c r="W417" t="str">
        <f>IF(AND(MaleWeighted!W$1145=0,MaleWeighted!W$1146=0),"--",IF(AND(MaleWeighted!W$1145&gt;0,MaleWeighted!W$1146=0),IF('Male Data'!W417&gt;MaleWeighted!W$1145,'Male Data'!$X417,0),IF(AND(MaleWeighted!W$1145=0,MaleWeighted!W$1146&gt;0),IF('Male Data'!W417&lt;MaleWeighted!W$1146,'Male Data'!$X417,0),IF(AND('Male Data'!W417&gt;MaleWeighted!W$1145,'Male Data'!W417&lt;MaleWeighted!W$1146),'Male Data'!$X417,0))))</f>
        <v>--</v>
      </c>
      <c r="Y417">
        <f t="shared" si="12"/>
        <v>0</v>
      </c>
      <c r="Z417">
        <f>Y417*'Male Data'!X417</f>
        <v>0</v>
      </c>
      <c r="AA417">
        <f t="shared" si="13"/>
        <v>1</v>
      </c>
      <c r="AB417">
        <f>AA417*'Male Data'!X417</f>
        <v>19543</v>
      </c>
    </row>
    <row r="418" spans="1:28">
      <c r="A418">
        <f>'Male Data'!A418</f>
        <v>417</v>
      </c>
      <c r="B418" t="str">
        <f>'Male Data'!B418</f>
        <v>M</v>
      </c>
      <c r="C418" t="str">
        <f>IF(AND(MaleWeighted!C$1145=0,MaleWeighted!C$1146=0),"--",IF(AND(MaleWeighted!C$1145&gt;0,MaleWeighted!C$1146=0),IF('Male Data'!C418&gt;MaleWeighted!C$1145,'Male Data'!$X418,0),IF(AND(MaleWeighted!C$1145=0,MaleWeighted!C$1146&gt;0),IF('Male Data'!C418&lt;MaleWeighted!C$1146,'Male Data'!$X418,0),IF(AND('Male Data'!C418&gt;MaleWeighted!C$1145,'Male Data'!C418&lt;MaleWeighted!C$1146),'Male Data'!$X418,0))))</f>
        <v>--</v>
      </c>
      <c r="D418" t="str">
        <f>IF(AND(MaleWeighted!D$1145=0,MaleWeighted!D$1146=0),"--",IF(AND(MaleWeighted!D$1145&gt;0,MaleWeighted!D$1146=0),IF('Male Data'!D418&gt;MaleWeighted!D$1145,'Male Data'!$X418,0),IF(AND(MaleWeighted!D$1145=0,MaleWeighted!D$1146&gt;0),IF('Male Data'!D418&lt;MaleWeighted!D$1146,'Male Data'!$X418,0),IF(AND('Male Data'!D418&gt;MaleWeighted!D$1145,'Male Data'!D418&lt;MaleWeighted!D$1146),'Male Data'!$X418,0))))</f>
        <v>--</v>
      </c>
      <c r="E418" t="str">
        <f>IF(AND(MaleWeighted!E$1145=0,MaleWeighted!E$1146=0),"--",IF(AND(MaleWeighted!E$1145&gt;0,MaleWeighted!E$1146=0),IF('Male Data'!E418&gt;MaleWeighted!E$1145,'Male Data'!$X418,0),IF(AND(MaleWeighted!E$1145=0,MaleWeighted!E$1146&gt;0),IF('Male Data'!E418&lt;MaleWeighted!E$1146,'Male Data'!$X418,0),IF(AND('Male Data'!E418&gt;MaleWeighted!E$1145,'Male Data'!E418&lt;MaleWeighted!E$1146),'Male Data'!$X418,0))))</f>
        <v>--</v>
      </c>
      <c r="F418" t="str">
        <f>IF(AND(MaleWeighted!F$1145=0,MaleWeighted!F$1146=0),"--",IF(AND(MaleWeighted!F$1145&gt;0,MaleWeighted!F$1146=0),IF('Male Data'!F418&gt;MaleWeighted!F$1145,'Male Data'!$X418,0),IF(AND(MaleWeighted!F$1145=0,MaleWeighted!F$1146&gt;0),IF('Male Data'!F418&lt;MaleWeighted!F$1146,'Male Data'!$X418,0),IF(AND('Male Data'!F418&gt;MaleWeighted!F$1145,'Male Data'!F418&lt;MaleWeighted!F$1146),'Male Data'!$X418,0))))</f>
        <v>--</v>
      </c>
      <c r="G418" t="str">
        <f>IF(AND(MaleWeighted!G$1145=0,MaleWeighted!G$1146=0),"--",IF(AND(MaleWeighted!G$1145&gt;0,MaleWeighted!G$1146=0),IF('Male Data'!G418&gt;MaleWeighted!G$1145,'Male Data'!$X418,0),IF(AND(MaleWeighted!G$1145=0,MaleWeighted!G$1146&gt;0),IF('Male Data'!G418&lt;MaleWeighted!G$1146,'Male Data'!$X418,0),IF(AND('Male Data'!G418&gt;MaleWeighted!G$1145,'Male Data'!G418&lt;MaleWeighted!G$1146),'Male Data'!$X418,0))))</f>
        <v>--</v>
      </c>
      <c r="H418" t="str">
        <f>IF(AND(MaleWeighted!H$1145=0,MaleWeighted!H$1146=0),"--",IF(AND(MaleWeighted!H$1145&gt;0,MaleWeighted!H$1146=0),IF('Male Data'!H418&gt;MaleWeighted!H$1145,'Male Data'!$X418,0),IF(AND(MaleWeighted!H$1145=0,MaleWeighted!H$1146&gt;0),IF('Male Data'!H418&lt;MaleWeighted!H$1146,'Male Data'!$X418,0),IF(AND('Male Data'!H418&gt;MaleWeighted!H$1145,'Male Data'!H418&lt;MaleWeighted!H$1146),'Male Data'!$X418,0))))</f>
        <v>--</v>
      </c>
      <c r="I418" t="str">
        <f>IF(AND(MaleWeighted!I$1145=0,MaleWeighted!I$1146=0),"--",IF(AND(MaleWeighted!I$1145&gt;0,MaleWeighted!I$1146=0),IF('Male Data'!I418&gt;MaleWeighted!I$1145,'Male Data'!$X418,0),IF(AND(MaleWeighted!I$1145=0,MaleWeighted!I$1146&gt;0),IF('Male Data'!I418&lt;MaleWeighted!I$1146,'Male Data'!$X418,0),IF(AND('Male Data'!I418&gt;MaleWeighted!I$1145,'Male Data'!I418&lt;MaleWeighted!I$1146),'Male Data'!$X418,0))))</f>
        <v>--</v>
      </c>
      <c r="J418" t="str">
        <f>IF(AND(MaleWeighted!J$1145=0,MaleWeighted!J$1146=0),"--",IF(AND(MaleWeighted!J$1145&gt;0,MaleWeighted!J$1146=0),IF('Male Data'!J418&gt;MaleWeighted!J$1145,'Male Data'!$X418,0),IF(AND(MaleWeighted!J$1145=0,MaleWeighted!J$1146&gt;0),IF('Male Data'!J418&lt;MaleWeighted!J$1146,'Male Data'!$X418,0),IF(AND('Male Data'!J418&gt;MaleWeighted!J$1145,'Male Data'!J418&lt;MaleWeighted!J$1146),'Male Data'!$X418,0))))</f>
        <v>--</v>
      </c>
      <c r="K418" t="str">
        <f>IF(AND(MaleWeighted!K$1145=0,MaleWeighted!K$1146=0),"--",IF(AND(MaleWeighted!K$1145&gt;0,MaleWeighted!K$1146=0),IF('Male Data'!K418&gt;MaleWeighted!K$1145,'Male Data'!$X418,0),IF(AND(MaleWeighted!K$1145=0,MaleWeighted!K$1146&gt;0),IF('Male Data'!K418&lt;MaleWeighted!K$1146,'Male Data'!$X418,0),IF(AND('Male Data'!K418&gt;MaleWeighted!K$1145,'Male Data'!K418&lt;MaleWeighted!K$1146),'Male Data'!$X418,0))))</f>
        <v>--</v>
      </c>
      <c r="L418" t="str">
        <f>IF(AND(MaleWeighted!L$1145=0,MaleWeighted!L$1146=0),"--",IF(AND(MaleWeighted!L$1145&gt;0,MaleWeighted!L$1146=0),IF('Male Data'!L418&gt;MaleWeighted!L$1145,'Male Data'!$X418,0),IF(AND(MaleWeighted!L$1145=0,MaleWeighted!L$1146&gt;0),IF('Male Data'!L418&lt;MaleWeighted!L$1146,'Male Data'!$X418,0),IF(AND('Male Data'!L418&gt;MaleWeighted!L$1145,'Male Data'!L418&lt;MaleWeighted!L$1146),'Male Data'!$X418,0))))</f>
        <v>--</v>
      </c>
      <c r="M418" t="str">
        <f>IF(AND(MaleWeighted!M$1145=0,MaleWeighted!M$1146=0),"--",IF(AND(MaleWeighted!M$1145&gt;0,MaleWeighted!M$1146=0),IF('Male Data'!M418&gt;MaleWeighted!M$1145,'Male Data'!$X418,0),IF(AND(MaleWeighted!M$1145=0,MaleWeighted!M$1146&gt;0),IF('Male Data'!M418&lt;MaleWeighted!M$1146,'Male Data'!$X418,0),IF(AND('Male Data'!M418&gt;MaleWeighted!M$1145,'Male Data'!M418&lt;MaleWeighted!M$1146),'Male Data'!$X418,0))))</f>
        <v>--</v>
      </c>
      <c r="N418" t="str">
        <f>IF(AND(MaleWeighted!N$1145=0,MaleWeighted!N$1146=0),"--",IF(AND(MaleWeighted!N$1145&gt;0,MaleWeighted!N$1146=0),IF('Male Data'!N418&gt;MaleWeighted!N$1145,'Male Data'!$X418,0),IF(AND(MaleWeighted!N$1145=0,MaleWeighted!N$1146&gt;0),IF('Male Data'!N418&lt;MaleWeighted!N$1146,'Male Data'!$X418,0),IF(AND('Male Data'!N418&gt;MaleWeighted!N$1145,'Male Data'!N418&lt;MaleWeighted!N$1146),'Male Data'!$X418,0))))</f>
        <v>--</v>
      </c>
      <c r="O418" t="str">
        <f>IF(AND(MaleWeighted!O$1145=0,MaleWeighted!O$1146=0),"--",IF(AND(MaleWeighted!O$1145&gt;0,MaleWeighted!O$1146=0),IF('Male Data'!O418&gt;MaleWeighted!O$1145,'Male Data'!$X418,0),IF(AND(MaleWeighted!O$1145=0,MaleWeighted!O$1146&gt;0),IF('Male Data'!O418&lt;MaleWeighted!O$1146,'Male Data'!$X418,0),IF(AND('Male Data'!O418&gt;MaleWeighted!O$1145,'Male Data'!O418&lt;MaleWeighted!O$1146),'Male Data'!$X418,0))))</f>
        <v>--</v>
      </c>
      <c r="P418" t="str">
        <f>IF(AND(MaleWeighted!P$1145=0,MaleWeighted!P$1146=0),"--",IF(AND(MaleWeighted!P$1145&gt;0,MaleWeighted!P$1146=0),IF('Male Data'!P418&gt;MaleWeighted!P$1145,'Male Data'!$X418,0),IF(AND(MaleWeighted!P$1145=0,MaleWeighted!P$1146&gt;0),IF('Male Data'!P418&lt;MaleWeighted!P$1146,'Male Data'!$X418,0),IF(AND('Male Data'!P418&gt;MaleWeighted!P$1145,'Male Data'!P418&lt;MaleWeighted!P$1146),'Male Data'!$X418,0))))</f>
        <v>--</v>
      </c>
      <c r="Q418" t="str">
        <f>IF(AND(MaleWeighted!Q$1145=0,MaleWeighted!Q$1146=0),"--",IF(AND(MaleWeighted!Q$1145&gt;0,MaleWeighted!Q$1146=0),IF('Male Data'!Q418&gt;MaleWeighted!Q$1145,'Male Data'!$X418,0),IF(AND(MaleWeighted!Q$1145=0,MaleWeighted!Q$1146&gt;0),IF('Male Data'!Q418&lt;MaleWeighted!Q$1146,'Male Data'!$X418,0),IF(AND('Male Data'!Q418&gt;MaleWeighted!Q$1145,'Male Data'!Q418&lt;MaleWeighted!Q$1146),'Male Data'!$X418,0))))</f>
        <v>--</v>
      </c>
      <c r="R418" t="str">
        <f>IF(AND(MaleWeighted!R$1145=0,MaleWeighted!R$1146=0),"--",IF(AND(MaleWeighted!R$1145&gt;0,MaleWeighted!R$1146=0),IF('Male Data'!R418&gt;MaleWeighted!R$1145,'Male Data'!$X418,0),IF(AND(MaleWeighted!R$1145=0,MaleWeighted!R$1146&gt;0),IF('Male Data'!R418&lt;MaleWeighted!R$1146,'Male Data'!$X418,0),IF(AND('Male Data'!R418&gt;MaleWeighted!R$1145,'Male Data'!R418&lt;MaleWeighted!R$1146),'Male Data'!$X418,0))))</f>
        <v>--</v>
      </c>
      <c r="S418" t="str">
        <f>IF(AND(MaleWeighted!S$1145=0,MaleWeighted!S$1146=0),"--",IF(AND(MaleWeighted!S$1145&gt;0,MaleWeighted!S$1146=0),IF('Male Data'!S418&gt;MaleWeighted!S$1145,'Male Data'!$X418,0),IF(AND(MaleWeighted!S$1145=0,MaleWeighted!S$1146&gt;0),IF('Male Data'!S418&lt;MaleWeighted!S$1146,'Male Data'!$X418,0),IF(AND('Male Data'!S418&gt;MaleWeighted!S$1145,'Male Data'!S418&lt;MaleWeighted!S$1146),'Male Data'!$X418,0))))</f>
        <v>--</v>
      </c>
      <c r="T418" t="str">
        <f>IF(AND(MaleWeighted!T$1145=0,MaleWeighted!T$1146=0),"--",IF(AND(MaleWeighted!T$1145&gt;0,MaleWeighted!T$1146=0),IF('Male Data'!T418&gt;MaleWeighted!T$1145,'Male Data'!$X418,0),IF(AND(MaleWeighted!T$1145=0,MaleWeighted!T$1146&gt;0),IF('Male Data'!$T418&lt;MaleWeighted!T$1146,'Male Data'!$X418,0),IF(AND('Male Data'!T418&gt;MaleWeighted!T$1145,'Male Data'!T418&lt;MaleWeighted!T$1146),'Male Data'!$X418,0))))</f>
        <v>--</v>
      </c>
      <c r="U418" t="str">
        <f>IF(AND(MaleWeighted!U$1145=0,MaleWeighted!U$1146=0),"--",IF(AND(MaleWeighted!U$1145&gt;0,MaleWeighted!U$1146=0),IF('Male Data'!U418&gt;MaleWeighted!U$1145,'Male Data'!$X418,0),IF(AND(MaleWeighted!U$1145=0,MaleWeighted!U$1146&gt;0),IF('Male Data'!U418&lt;MaleWeighted!U$1146,'Male Data'!$X418,0),IF(AND('Male Data'!U418&gt;MaleWeighted!U$1145,'Male Data'!U418&lt;MaleWeighted!U$1146),'Male Data'!$X418,0))))</f>
        <v>--</v>
      </c>
      <c r="V418" t="str">
        <f>IF(AND(MaleWeighted!V$1145=0,MaleWeighted!V$1146=0),"--",IF(AND(MaleWeighted!V$1145&gt;0,MaleWeighted!V$1146=0),IF('Male Data'!V418&gt;MaleWeighted!V$1145,'Male Data'!$X418,0),IF(AND(MaleWeighted!V$1145=0,MaleWeighted!V$1146&gt;0),IF('Male Data'!V418&lt;MaleWeighted!V$1146,'Male Data'!$X418,0),IF(AND('Male Data'!V418&gt;MaleWeighted!V$1145,'Male Data'!V418&lt;MaleWeighted!V$1146),'Male Data'!$X418,0))))</f>
        <v>--</v>
      </c>
      <c r="W418" t="str">
        <f>IF(AND(MaleWeighted!W$1145=0,MaleWeighted!W$1146=0),"--",IF(AND(MaleWeighted!W$1145&gt;0,MaleWeighted!W$1146=0),IF('Male Data'!W418&gt;MaleWeighted!W$1145,'Male Data'!$X418,0),IF(AND(MaleWeighted!W$1145=0,MaleWeighted!W$1146&gt;0),IF('Male Data'!W418&lt;MaleWeighted!W$1146,'Male Data'!$X418,0),IF(AND('Male Data'!W418&gt;MaleWeighted!W$1145,'Male Data'!W418&lt;MaleWeighted!W$1146),'Male Data'!$X418,0))))</f>
        <v>--</v>
      </c>
      <c r="Y418">
        <f t="shared" si="12"/>
        <v>0</v>
      </c>
      <c r="Z418">
        <f>Y418*'Male Data'!X418</f>
        <v>0</v>
      </c>
      <c r="AA418">
        <f t="shared" si="13"/>
        <v>1</v>
      </c>
      <c r="AB418">
        <f>AA418*'Male Data'!X418</f>
        <v>24403</v>
      </c>
    </row>
    <row r="419" spans="1:28">
      <c r="A419">
        <f>'Male Data'!A419</f>
        <v>418</v>
      </c>
      <c r="B419" t="str">
        <f>'Male Data'!B419</f>
        <v>M</v>
      </c>
      <c r="C419" t="str">
        <f>IF(AND(MaleWeighted!C$1145=0,MaleWeighted!C$1146=0),"--",IF(AND(MaleWeighted!C$1145&gt;0,MaleWeighted!C$1146=0),IF('Male Data'!C419&gt;MaleWeighted!C$1145,'Male Data'!$X419,0),IF(AND(MaleWeighted!C$1145=0,MaleWeighted!C$1146&gt;0),IF('Male Data'!C419&lt;MaleWeighted!C$1146,'Male Data'!$X419,0),IF(AND('Male Data'!C419&gt;MaleWeighted!C$1145,'Male Data'!C419&lt;MaleWeighted!C$1146),'Male Data'!$X419,0))))</f>
        <v>--</v>
      </c>
      <c r="D419" t="str">
        <f>IF(AND(MaleWeighted!D$1145=0,MaleWeighted!D$1146=0),"--",IF(AND(MaleWeighted!D$1145&gt;0,MaleWeighted!D$1146=0),IF('Male Data'!D419&gt;MaleWeighted!D$1145,'Male Data'!$X419,0),IF(AND(MaleWeighted!D$1145=0,MaleWeighted!D$1146&gt;0),IF('Male Data'!D419&lt;MaleWeighted!D$1146,'Male Data'!$X419,0),IF(AND('Male Data'!D419&gt;MaleWeighted!D$1145,'Male Data'!D419&lt;MaleWeighted!D$1146),'Male Data'!$X419,0))))</f>
        <v>--</v>
      </c>
      <c r="E419" t="str">
        <f>IF(AND(MaleWeighted!E$1145=0,MaleWeighted!E$1146=0),"--",IF(AND(MaleWeighted!E$1145&gt;0,MaleWeighted!E$1146=0),IF('Male Data'!E419&gt;MaleWeighted!E$1145,'Male Data'!$X419,0),IF(AND(MaleWeighted!E$1145=0,MaleWeighted!E$1146&gt;0),IF('Male Data'!E419&lt;MaleWeighted!E$1146,'Male Data'!$X419,0),IF(AND('Male Data'!E419&gt;MaleWeighted!E$1145,'Male Data'!E419&lt;MaleWeighted!E$1146),'Male Data'!$X419,0))))</f>
        <v>--</v>
      </c>
      <c r="F419" t="str">
        <f>IF(AND(MaleWeighted!F$1145=0,MaleWeighted!F$1146=0),"--",IF(AND(MaleWeighted!F$1145&gt;0,MaleWeighted!F$1146=0),IF('Male Data'!F419&gt;MaleWeighted!F$1145,'Male Data'!$X419,0),IF(AND(MaleWeighted!F$1145=0,MaleWeighted!F$1146&gt;0),IF('Male Data'!F419&lt;MaleWeighted!F$1146,'Male Data'!$X419,0),IF(AND('Male Data'!F419&gt;MaleWeighted!F$1145,'Male Data'!F419&lt;MaleWeighted!F$1146),'Male Data'!$X419,0))))</f>
        <v>--</v>
      </c>
      <c r="G419" t="str">
        <f>IF(AND(MaleWeighted!G$1145=0,MaleWeighted!G$1146=0),"--",IF(AND(MaleWeighted!G$1145&gt;0,MaleWeighted!G$1146=0),IF('Male Data'!G419&gt;MaleWeighted!G$1145,'Male Data'!$X419,0),IF(AND(MaleWeighted!G$1145=0,MaleWeighted!G$1146&gt;0),IF('Male Data'!G419&lt;MaleWeighted!G$1146,'Male Data'!$X419,0),IF(AND('Male Data'!G419&gt;MaleWeighted!G$1145,'Male Data'!G419&lt;MaleWeighted!G$1146),'Male Data'!$X419,0))))</f>
        <v>--</v>
      </c>
      <c r="H419" t="str">
        <f>IF(AND(MaleWeighted!H$1145=0,MaleWeighted!H$1146=0),"--",IF(AND(MaleWeighted!H$1145&gt;0,MaleWeighted!H$1146=0),IF('Male Data'!H419&gt;MaleWeighted!H$1145,'Male Data'!$X419,0),IF(AND(MaleWeighted!H$1145=0,MaleWeighted!H$1146&gt;0),IF('Male Data'!H419&lt;MaleWeighted!H$1146,'Male Data'!$X419,0),IF(AND('Male Data'!H419&gt;MaleWeighted!H$1145,'Male Data'!H419&lt;MaleWeighted!H$1146),'Male Data'!$X419,0))))</f>
        <v>--</v>
      </c>
      <c r="I419" t="str">
        <f>IF(AND(MaleWeighted!I$1145=0,MaleWeighted!I$1146=0),"--",IF(AND(MaleWeighted!I$1145&gt;0,MaleWeighted!I$1146=0),IF('Male Data'!I419&gt;MaleWeighted!I$1145,'Male Data'!$X419,0),IF(AND(MaleWeighted!I$1145=0,MaleWeighted!I$1146&gt;0),IF('Male Data'!I419&lt;MaleWeighted!I$1146,'Male Data'!$X419,0),IF(AND('Male Data'!I419&gt;MaleWeighted!I$1145,'Male Data'!I419&lt;MaleWeighted!I$1146),'Male Data'!$X419,0))))</f>
        <v>--</v>
      </c>
      <c r="J419" t="str">
        <f>IF(AND(MaleWeighted!J$1145=0,MaleWeighted!J$1146=0),"--",IF(AND(MaleWeighted!J$1145&gt;0,MaleWeighted!J$1146=0),IF('Male Data'!J419&gt;MaleWeighted!J$1145,'Male Data'!$X419,0),IF(AND(MaleWeighted!J$1145=0,MaleWeighted!J$1146&gt;0),IF('Male Data'!J419&lt;MaleWeighted!J$1146,'Male Data'!$X419,0),IF(AND('Male Data'!J419&gt;MaleWeighted!J$1145,'Male Data'!J419&lt;MaleWeighted!J$1146),'Male Data'!$X419,0))))</f>
        <v>--</v>
      </c>
      <c r="K419" t="str">
        <f>IF(AND(MaleWeighted!K$1145=0,MaleWeighted!K$1146=0),"--",IF(AND(MaleWeighted!K$1145&gt;0,MaleWeighted!K$1146=0),IF('Male Data'!K419&gt;MaleWeighted!K$1145,'Male Data'!$X419,0),IF(AND(MaleWeighted!K$1145=0,MaleWeighted!K$1146&gt;0),IF('Male Data'!K419&lt;MaleWeighted!K$1146,'Male Data'!$X419,0),IF(AND('Male Data'!K419&gt;MaleWeighted!K$1145,'Male Data'!K419&lt;MaleWeighted!K$1146),'Male Data'!$X419,0))))</f>
        <v>--</v>
      </c>
      <c r="L419" t="str">
        <f>IF(AND(MaleWeighted!L$1145=0,MaleWeighted!L$1146=0),"--",IF(AND(MaleWeighted!L$1145&gt;0,MaleWeighted!L$1146=0),IF('Male Data'!L419&gt;MaleWeighted!L$1145,'Male Data'!$X419,0),IF(AND(MaleWeighted!L$1145=0,MaleWeighted!L$1146&gt;0),IF('Male Data'!L419&lt;MaleWeighted!L$1146,'Male Data'!$X419,0),IF(AND('Male Data'!L419&gt;MaleWeighted!L$1145,'Male Data'!L419&lt;MaleWeighted!L$1146),'Male Data'!$X419,0))))</f>
        <v>--</v>
      </c>
      <c r="M419" t="str">
        <f>IF(AND(MaleWeighted!M$1145=0,MaleWeighted!M$1146=0),"--",IF(AND(MaleWeighted!M$1145&gt;0,MaleWeighted!M$1146=0),IF('Male Data'!M419&gt;MaleWeighted!M$1145,'Male Data'!$X419,0),IF(AND(MaleWeighted!M$1145=0,MaleWeighted!M$1146&gt;0),IF('Male Data'!M419&lt;MaleWeighted!M$1146,'Male Data'!$X419,0),IF(AND('Male Data'!M419&gt;MaleWeighted!M$1145,'Male Data'!M419&lt;MaleWeighted!M$1146),'Male Data'!$X419,0))))</f>
        <v>--</v>
      </c>
      <c r="N419" t="str">
        <f>IF(AND(MaleWeighted!N$1145=0,MaleWeighted!N$1146=0),"--",IF(AND(MaleWeighted!N$1145&gt;0,MaleWeighted!N$1146=0),IF('Male Data'!N419&gt;MaleWeighted!N$1145,'Male Data'!$X419,0),IF(AND(MaleWeighted!N$1145=0,MaleWeighted!N$1146&gt;0),IF('Male Data'!N419&lt;MaleWeighted!N$1146,'Male Data'!$X419,0),IF(AND('Male Data'!N419&gt;MaleWeighted!N$1145,'Male Data'!N419&lt;MaleWeighted!N$1146),'Male Data'!$X419,0))))</f>
        <v>--</v>
      </c>
      <c r="O419" t="str">
        <f>IF(AND(MaleWeighted!O$1145=0,MaleWeighted!O$1146=0),"--",IF(AND(MaleWeighted!O$1145&gt;0,MaleWeighted!O$1146=0),IF('Male Data'!O419&gt;MaleWeighted!O$1145,'Male Data'!$X419,0),IF(AND(MaleWeighted!O$1145=0,MaleWeighted!O$1146&gt;0),IF('Male Data'!O419&lt;MaleWeighted!O$1146,'Male Data'!$X419,0),IF(AND('Male Data'!O419&gt;MaleWeighted!O$1145,'Male Data'!O419&lt;MaleWeighted!O$1146),'Male Data'!$X419,0))))</f>
        <v>--</v>
      </c>
      <c r="P419" t="str">
        <f>IF(AND(MaleWeighted!P$1145=0,MaleWeighted!P$1146=0),"--",IF(AND(MaleWeighted!P$1145&gt;0,MaleWeighted!P$1146=0),IF('Male Data'!P419&gt;MaleWeighted!P$1145,'Male Data'!$X419,0),IF(AND(MaleWeighted!P$1145=0,MaleWeighted!P$1146&gt;0),IF('Male Data'!P419&lt;MaleWeighted!P$1146,'Male Data'!$X419,0),IF(AND('Male Data'!P419&gt;MaleWeighted!P$1145,'Male Data'!P419&lt;MaleWeighted!P$1146),'Male Data'!$X419,0))))</f>
        <v>--</v>
      </c>
      <c r="Q419" t="str">
        <f>IF(AND(MaleWeighted!Q$1145=0,MaleWeighted!Q$1146=0),"--",IF(AND(MaleWeighted!Q$1145&gt;0,MaleWeighted!Q$1146=0),IF('Male Data'!Q419&gt;MaleWeighted!Q$1145,'Male Data'!$X419,0),IF(AND(MaleWeighted!Q$1145=0,MaleWeighted!Q$1146&gt;0),IF('Male Data'!Q419&lt;MaleWeighted!Q$1146,'Male Data'!$X419,0),IF(AND('Male Data'!Q419&gt;MaleWeighted!Q$1145,'Male Data'!Q419&lt;MaleWeighted!Q$1146),'Male Data'!$X419,0))))</f>
        <v>--</v>
      </c>
      <c r="R419" t="str">
        <f>IF(AND(MaleWeighted!R$1145=0,MaleWeighted!R$1146=0),"--",IF(AND(MaleWeighted!R$1145&gt;0,MaleWeighted!R$1146=0),IF('Male Data'!R419&gt;MaleWeighted!R$1145,'Male Data'!$X419,0),IF(AND(MaleWeighted!R$1145=0,MaleWeighted!R$1146&gt;0),IF('Male Data'!R419&lt;MaleWeighted!R$1146,'Male Data'!$X419,0),IF(AND('Male Data'!R419&gt;MaleWeighted!R$1145,'Male Data'!R419&lt;MaleWeighted!R$1146),'Male Data'!$X419,0))))</f>
        <v>--</v>
      </c>
      <c r="S419" t="str">
        <f>IF(AND(MaleWeighted!S$1145=0,MaleWeighted!S$1146=0),"--",IF(AND(MaleWeighted!S$1145&gt;0,MaleWeighted!S$1146=0),IF('Male Data'!S419&gt;MaleWeighted!S$1145,'Male Data'!$X419,0),IF(AND(MaleWeighted!S$1145=0,MaleWeighted!S$1146&gt;0),IF('Male Data'!S419&lt;MaleWeighted!S$1146,'Male Data'!$X419,0),IF(AND('Male Data'!S419&gt;MaleWeighted!S$1145,'Male Data'!S419&lt;MaleWeighted!S$1146),'Male Data'!$X419,0))))</f>
        <v>--</v>
      </c>
      <c r="T419" t="str">
        <f>IF(AND(MaleWeighted!T$1145=0,MaleWeighted!T$1146=0),"--",IF(AND(MaleWeighted!T$1145&gt;0,MaleWeighted!T$1146=0),IF('Male Data'!T419&gt;MaleWeighted!T$1145,'Male Data'!$X419,0),IF(AND(MaleWeighted!T$1145=0,MaleWeighted!T$1146&gt;0),IF('Male Data'!$T419&lt;MaleWeighted!T$1146,'Male Data'!$X419,0),IF(AND('Male Data'!T419&gt;MaleWeighted!T$1145,'Male Data'!T419&lt;MaleWeighted!T$1146),'Male Data'!$X419,0))))</f>
        <v>--</v>
      </c>
      <c r="U419" t="str">
        <f>IF(AND(MaleWeighted!U$1145=0,MaleWeighted!U$1146=0),"--",IF(AND(MaleWeighted!U$1145&gt;0,MaleWeighted!U$1146=0),IF('Male Data'!U419&gt;MaleWeighted!U$1145,'Male Data'!$X419,0),IF(AND(MaleWeighted!U$1145=0,MaleWeighted!U$1146&gt;0),IF('Male Data'!U419&lt;MaleWeighted!U$1146,'Male Data'!$X419,0),IF(AND('Male Data'!U419&gt;MaleWeighted!U$1145,'Male Data'!U419&lt;MaleWeighted!U$1146),'Male Data'!$X419,0))))</f>
        <v>--</v>
      </c>
      <c r="V419" t="str">
        <f>IF(AND(MaleWeighted!V$1145=0,MaleWeighted!V$1146=0),"--",IF(AND(MaleWeighted!V$1145&gt;0,MaleWeighted!V$1146=0),IF('Male Data'!V419&gt;MaleWeighted!V$1145,'Male Data'!$X419,0),IF(AND(MaleWeighted!V$1145=0,MaleWeighted!V$1146&gt;0),IF('Male Data'!V419&lt;MaleWeighted!V$1146,'Male Data'!$X419,0),IF(AND('Male Data'!V419&gt;MaleWeighted!V$1145,'Male Data'!V419&lt;MaleWeighted!V$1146),'Male Data'!$X419,0))))</f>
        <v>--</v>
      </c>
      <c r="W419" t="str">
        <f>IF(AND(MaleWeighted!W$1145=0,MaleWeighted!W$1146=0),"--",IF(AND(MaleWeighted!W$1145&gt;0,MaleWeighted!W$1146=0),IF('Male Data'!W419&gt;MaleWeighted!W$1145,'Male Data'!$X419,0),IF(AND(MaleWeighted!W$1145=0,MaleWeighted!W$1146&gt;0),IF('Male Data'!W419&lt;MaleWeighted!W$1146,'Male Data'!$X419,0),IF(AND('Male Data'!W419&gt;MaleWeighted!W$1145,'Male Data'!W419&lt;MaleWeighted!W$1146),'Male Data'!$X419,0))))</f>
        <v>--</v>
      </c>
      <c r="Y419">
        <f t="shared" si="12"/>
        <v>0</v>
      </c>
      <c r="Z419">
        <f>Y419*'Male Data'!X419</f>
        <v>0</v>
      </c>
      <c r="AA419">
        <f t="shared" si="13"/>
        <v>1</v>
      </c>
      <c r="AB419">
        <f>AA419*'Male Data'!X419</f>
        <v>64550</v>
      </c>
    </row>
    <row r="420" spans="1:28">
      <c r="A420">
        <f>'Male Data'!A420</f>
        <v>419</v>
      </c>
      <c r="B420" t="str">
        <f>'Male Data'!B420</f>
        <v>M</v>
      </c>
      <c r="C420" t="str">
        <f>IF(AND(MaleWeighted!C$1145=0,MaleWeighted!C$1146=0),"--",IF(AND(MaleWeighted!C$1145&gt;0,MaleWeighted!C$1146=0),IF('Male Data'!C420&gt;MaleWeighted!C$1145,'Male Data'!$X420,0),IF(AND(MaleWeighted!C$1145=0,MaleWeighted!C$1146&gt;0),IF('Male Data'!C420&lt;MaleWeighted!C$1146,'Male Data'!$X420,0),IF(AND('Male Data'!C420&gt;MaleWeighted!C$1145,'Male Data'!C420&lt;MaleWeighted!C$1146),'Male Data'!$X420,0))))</f>
        <v>--</v>
      </c>
      <c r="D420" t="str">
        <f>IF(AND(MaleWeighted!D$1145=0,MaleWeighted!D$1146=0),"--",IF(AND(MaleWeighted!D$1145&gt;0,MaleWeighted!D$1146=0),IF('Male Data'!D420&gt;MaleWeighted!D$1145,'Male Data'!$X420,0),IF(AND(MaleWeighted!D$1145=0,MaleWeighted!D$1146&gt;0),IF('Male Data'!D420&lt;MaleWeighted!D$1146,'Male Data'!$X420,0),IF(AND('Male Data'!D420&gt;MaleWeighted!D$1145,'Male Data'!D420&lt;MaleWeighted!D$1146),'Male Data'!$X420,0))))</f>
        <v>--</v>
      </c>
      <c r="E420" t="str">
        <f>IF(AND(MaleWeighted!E$1145=0,MaleWeighted!E$1146=0),"--",IF(AND(MaleWeighted!E$1145&gt;0,MaleWeighted!E$1146=0),IF('Male Data'!E420&gt;MaleWeighted!E$1145,'Male Data'!$X420,0),IF(AND(MaleWeighted!E$1145=0,MaleWeighted!E$1146&gt;0),IF('Male Data'!E420&lt;MaleWeighted!E$1146,'Male Data'!$X420,0),IF(AND('Male Data'!E420&gt;MaleWeighted!E$1145,'Male Data'!E420&lt;MaleWeighted!E$1146),'Male Data'!$X420,0))))</f>
        <v>--</v>
      </c>
      <c r="F420" t="str">
        <f>IF(AND(MaleWeighted!F$1145=0,MaleWeighted!F$1146=0),"--",IF(AND(MaleWeighted!F$1145&gt;0,MaleWeighted!F$1146=0),IF('Male Data'!F420&gt;MaleWeighted!F$1145,'Male Data'!$X420,0),IF(AND(MaleWeighted!F$1145=0,MaleWeighted!F$1146&gt;0),IF('Male Data'!F420&lt;MaleWeighted!F$1146,'Male Data'!$X420,0),IF(AND('Male Data'!F420&gt;MaleWeighted!F$1145,'Male Data'!F420&lt;MaleWeighted!F$1146),'Male Data'!$X420,0))))</f>
        <v>--</v>
      </c>
      <c r="G420" t="str">
        <f>IF(AND(MaleWeighted!G$1145=0,MaleWeighted!G$1146=0),"--",IF(AND(MaleWeighted!G$1145&gt;0,MaleWeighted!G$1146=0),IF('Male Data'!G420&gt;MaleWeighted!G$1145,'Male Data'!$X420,0),IF(AND(MaleWeighted!G$1145=0,MaleWeighted!G$1146&gt;0),IF('Male Data'!G420&lt;MaleWeighted!G$1146,'Male Data'!$X420,0),IF(AND('Male Data'!G420&gt;MaleWeighted!G$1145,'Male Data'!G420&lt;MaleWeighted!G$1146),'Male Data'!$X420,0))))</f>
        <v>--</v>
      </c>
      <c r="H420" t="str">
        <f>IF(AND(MaleWeighted!H$1145=0,MaleWeighted!H$1146=0),"--",IF(AND(MaleWeighted!H$1145&gt;0,MaleWeighted!H$1146=0),IF('Male Data'!H420&gt;MaleWeighted!H$1145,'Male Data'!$X420,0),IF(AND(MaleWeighted!H$1145=0,MaleWeighted!H$1146&gt;0),IF('Male Data'!H420&lt;MaleWeighted!H$1146,'Male Data'!$X420,0),IF(AND('Male Data'!H420&gt;MaleWeighted!H$1145,'Male Data'!H420&lt;MaleWeighted!H$1146),'Male Data'!$X420,0))))</f>
        <v>--</v>
      </c>
      <c r="I420" t="str">
        <f>IF(AND(MaleWeighted!I$1145=0,MaleWeighted!I$1146=0),"--",IF(AND(MaleWeighted!I$1145&gt;0,MaleWeighted!I$1146=0),IF('Male Data'!I420&gt;MaleWeighted!I$1145,'Male Data'!$X420,0),IF(AND(MaleWeighted!I$1145=0,MaleWeighted!I$1146&gt;0),IF('Male Data'!I420&lt;MaleWeighted!I$1146,'Male Data'!$X420,0),IF(AND('Male Data'!I420&gt;MaleWeighted!I$1145,'Male Data'!I420&lt;MaleWeighted!I$1146),'Male Data'!$X420,0))))</f>
        <v>--</v>
      </c>
      <c r="J420" t="str">
        <f>IF(AND(MaleWeighted!J$1145=0,MaleWeighted!J$1146=0),"--",IF(AND(MaleWeighted!J$1145&gt;0,MaleWeighted!J$1146=0),IF('Male Data'!J420&gt;MaleWeighted!J$1145,'Male Data'!$X420,0),IF(AND(MaleWeighted!J$1145=0,MaleWeighted!J$1146&gt;0),IF('Male Data'!J420&lt;MaleWeighted!J$1146,'Male Data'!$X420,0),IF(AND('Male Data'!J420&gt;MaleWeighted!J$1145,'Male Data'!J420&lt;MaleWeighted!J$1146),'Male Data'!$X420,0))))</f>
        <v>--</v>
      </c>
      <c r="K420" t="str">
        <f>IF(AND(MaleWeighted!K$1145=0,MaleWeighted!K$1146=0),"--",IF(AND(MaleWeighted!K$1145&gt;0,MaleWeighted!K$1146=0),IF('Male Data'!K420&gt;MaleWeighted!K$1145,'Male Data'!$X420,0),IF(AND(MaleWeighted!K$1145=0,MaleWeighted!K$1146&gt;0),IF('Male Data'!K420&lt;MaleWeighted!K$1146,'Male Data'!$X420,0),IF(AND('Male Data'!K420&gt;MaleWeighted!K$1145,'Male Data'!K420&lt;MaleWeighted!K$1146),'Male Data'!$X420,0))))</f>
        <v>--</v>
      </c>
      <c r="L420" t="str">
        <f>IF(AND(MaleWeighted!L$1145=0,MaleWeighted!L$1146=0),"--",IF(AND(MaleWeighted!L$1145&gt;0,MaleWeighted!L$1146=0),IF('Male Data'!L420&gt;MaleWeighted!L$1145,'Male Data'!$X420,0),IF(AND(MaleWeighted!L$1145=0,MaleWeighted!L$1146&gt;0),IF('Male Data'!L420&lt;MaleWeighted!L$1146,'Male Data'!$X420,0),IF(AND('Male Data'!L420&gt;MaleWeighted!L$1145,'Male Data'!L420&lt;MaleWeighted!L$1146),'Male Data'!$X420,0))))</f>
        <v>--</v>
      </c>
      <c r="M420" t="str">
        <f>IF(AND(MaleWeighted!M$1145=0,MaleWeighted!M$1146=0),"--",IF(AND(MaleWeighted!M$1145&gt;0,MaleWeighted!M$1146=0),IF('Male Data'!M420&gt;MaleWeighted!M$1145,'Male Data'!$X420,0),IF(AND(MaleWeighted!M$1145=0,MaleWeighted!M$1146&gt;0),IF('Male Data'!M420&lt;MaleWeighted!M$1146,'Male Data'!$X420,0),IF(AND('Male Data'!M420&gt;MaleWeighted!M$1145,'Male Data'!M420&lt;MaleWeighted!M$1146),'Male Data'!$X420,0))))</f>
        <v>--</v>
      </c>
      <c r="N420" t="str">
        <f>IF(AND(MaleWeighted!N$1145=0,MaleWeighted!N$1146=0),"--",IF(AND(MaleWeighted!N$1145&gt;0,MaleWeighted!N$1146=0),IF('Male Data'!N420&gt;MaleWeighted!N$1145,'Male Data'!$X420,0),IF(AND(MaleWeighted!N$1145=0,MaleWeighted!N$1146&gt;0),IF('Male Data'!N420&lt;MaleWeighted!N$1146,'Male Data'!$X420,0),IF(AND('Male Data'!N420&gt;MaleWeighted!N$1145,'Male Data'!N420&lt;MaleWeighted!N$1146),'Male Data'!$X420,0))))</f>
        <v>--</v>
      </c>
      <c r="O420" t="str">
        <f>IF(AND(MaleWeighted!O$1145=0,MaleWeighted!O$1146=0),"--",IF(AND(MaleWeighted!O$1145&gt;0,MaleWeighted!O$1146=0),IF('Male Data'!O420&gt;MaleWeighted!O$1145,'Male Data'!$X420,0),IF(AND(MaleWeighted!O$1145=0,MaleWeighted!O$1146&gt;0),IF('Male Data'!O420&lt;MaleWeighted!O$1146,'Male Data'!$X420,0),IF(AND('Male Data'!O420&gt;MaleWeighted!O$1145,'Male Data'!O420&lt;MaleWeighted!O$1146),'Male Data'!$X420,0))))</f>
        <v>--</v>
      </c>
      <c r="P420" t="str">
        <f>IF(AND(MaleWeighted!P$1145=0,MaleWeighted!P$1146=0),"--",IF(AND(MaleWeighted!P$1145&gt;0,MaleWeighted!P$1146=0),IF('Male Data'!P420&gt;MaleWeighted!P$1145,'Male Data'!$X420,0),IF(AND(MaleWeighted!P$1145=0,MaleWeighted!P$1146&gt;0),IF('Male Data'!P420&lt;MaleWeighted!P$1146,'Male Data'!$X420,0),IF(AND('Male Data'!P420&gt;MaleWeighted!P$1145,'Male Data'!P420&lt;MaleWeighted!P$1146),'Male Data'!$X420,0))))</f>
        <v>--</v>
      </c>
      <c r="Q420" t="str">
        <f>IF(AND(MaleWeighted!Q$1145=0,MaleWeighted!Q$1146=0),"--",IF(AND(MaleWeighted!Q$1145&gt;0,MaleWeighted!Q$1146=0),IF('Male Data'!Q420&gt;MaleWeighted!Q$1145,'Male Data'!$X420,0),IF(AND(MaleWeighted!Q$1145=0,MaleWeighted!Q$1146&gt;0),IF('Male Data'!Q420&lt;MaleWeighted!Q$1146,'Male Data'!$X420,0),IF(AND('Male Data'!Q420&gt;MaleWeighted!Q$1145,'Male Data'!Q420&lt;MaleWeighted!Q$1146),'Male Data'!$X420,0))))</f>
        <v>--</v>
      </c>
      <c r="R420" t="str">
        <f>IF(AND(MaleWeighted!R$1145=0,MaleWeighted!R$1146=0),"--",IF(AND(MaleWeighted!R$1145&gt;0,MaleWeighted!R$1146=0),IF('Male Data'!R420&gt;MaleWeighted!R$1145,'Male Data'!$X420,0),IF(AND(MaleWeighted!R$1145=0,MaleWeighted!R$1146&gt;0),IF('Male Data'!R420&lt;MaleWeighted!R$1146,'Male Data'!$X420,0),IF(AND('Male Data'!R420&gt;MaleWeighted!R$1145,'Male Data'!R420&lt;MaleWeighted!R$1146),'Male Data'!$X420,0))))</f>
        <v>--</v>
      </c>
      <c r="S420" t="str">
        <f>IF(AND(MaleWeighted!S$1145=0,MaleWeighted!S$1146=0),"--",IF(AND(MaleWeighted!S$1145&gt;0,MaleWeighted!S$1146=0),IF('Male Data'!S420&gt;MaleWeighted!S$1145,'Male Data'!$X420,0),IF(AND(MaleWeighted!S$1145=0,MaleWeighted!S$1146&gt;0),IF('Male Data'!S420&lt;MaleWeighted!S$1146,'Male Data'!$X420,0),IF(AND('Male Data'!S420&gt;MaleWeighted!S$1145,'Male Data'!S420&lt;MaleWeighted!S$1146),'Male Data'!$X420,0))))</f>
        <v>--</v>
      </c>
      <c r="T420" t="str">
        <f>IF(AND(MaleWeighted!T$1145=0,MaleWeighted!T$1146=0),"--",IF(AND(MaleWeighted!T$1145&gt;0,MaleWeighted!T$1146=0),IF('Male Data'!T420&gt;MaleWeighted!T$1145,'Male Data'!$X420,0),IF(AND(MaleWeighted!T$1145=0,MaleWeighted!T$1146&gt;0),IF('Male Data'!$T420&lt;MaleWeighted!T$1146,'Male Data'!$X420,0),IF(AND('Male Data'!T420&gt;MaleWeighted!T$1145,'Male Data'!T420&lt;MaleWeighted!T$1146),'Male Data'!$X420,0))))</f>
        <v>--</v>
      </c>
      <c r="U420" t="str">
        <f>IF(AND(MaleWeighted!U$1145=0,MaleWeighted!U$1146=0),"--",IF(AND(MaleWeighted!U$1145&gt;0,MaleWeighted!U$1146=0),IF('Male Data'!U420&gt;MaleWeighted!U$1145,'Male Data'!$X420,0),IF(AND(MaleWeighted!U$1145=0,MaleWeighted!U$1146&gt;0),IF('Male Data'!U420&lt;MaleWeighted!U$1146,'Male Data'!$X420,0),IF(AND('Male Data'!U420&gt;MaleWeighted!U$1145,'Male Data'!U420&lt;MaleWeighted!U$1146),'Male Data'!$X420,0))))</f>
        <v>--</v>
      </c>
      <c r="V420" t="str">
        <f>IF(AND(MaleWeighted!V$1145=0,MaleWeighted!V$1146=0),"--",IF(AND(MaleWeighted!V$1145&gt;0,MaleWeighted!V$1146=0),IF('Male Data'!V420&gt;MaleWeighted!V$1145,'Male Data'!$X420,0),IF(AND(MaleWeighted!V$1145=0,MaleWeighted!V$1146&gt;0),IF('Male Data'!V420&lt;MaleWeighted!V$1146,'Male Data'!$X420,0),IF(AND('Male Data'!V420&gt;MaleWeighted!V$1145,'Male Data'!V420&lt;MaleWeighted!V$1146),'Male Data'!$X420,0))))</f>
        <v>--</v>
      </c>
      <c r="W420" t="str">
        <f>IF(AND(MaleWeighted!W$1145=0,MaleWeighted!W$1146=0),"--",IF(AND(MaleWeighted!W$1145&gt;0,MaleWeighted!W$1146=0),IF('Male Data'!W420&gt;MaleWeighted!W$1145,'Male Data'!$X420,0),IF(AND(MaleWeighted!W$1145=0,MaleWeighted!W$1146&gt;0),IF('Male Data'!W420&lt;MaleWeighted!W$1146,'Male Data'!$X420,0),IF(AND('Male Data'!W420&gt;MaleWeighted!W$1145,'Male Data'!W420&lt;MaleWeighted!W$1146),'Male Data'!$X420,0))))</f>
        <v>--</v>
      </c>
      <c r="Y420">
        <f t="shared" si="12"/>
        <v>0</v>
      </c>
      <c r="Z420">
        <f>Y420*'Male Data'!X420</f>
        <v>0</v>
      </c>
      <c r="AA420">
        <f t="shared" si="13"/>
        <v>1</v>
      </c>
      <c r="AB420">
        <f>AA420*'Male Data'!X420</f>
        <v>197704</v>
      </c>
    </row>
    <row r="421" spans="1:28">
      <c r="A421">
        <f>'Male Data'!A421</f>
        <v>420</v>
      </c>
      <c r="B421" t="str">
        <f>'Male Data'!B421</f>
        <v>M</v>
      </c>
      <c r="C421" t="str">
        <f>IF(AND(MaleWeighted!C$1145=0,MaleWeighted!C$1146=0),"--",IF(AND(MaleWeighted!C$1145&gt;0,MaleWeighted!C$1146=0),IF('Male Data'!C421&gt;MaleWeighted!C$1145,'Male Data'!$X421,0),IF(AND(MaleWeighted!C$1145=0,MaleWeighted!C$1146&gt;0),IF('Male Data'!C421&lt;MaleWeighted!C$1146,'Male Data'!$X421,0),IF(AND('Male Data'!C421&gt;MaleWeighted!C$1145,'Male Data'!C421&lt;MaleWeighted!C$1146),'Male Data'!$X421,0))))</f>
        <v>--</v>
      </c>
      <c r="D421" t="str">
        <f>IF(AND(MaleWeighted!D$1145=0,MaleWeighted!D$1146=0),"--",IF(AND(MaleWeighted!D$1145&gt;0,MaleWeighted!D$1146=0),IF('Male Data'!D421&gt;MaleWeighted!D$1145,'Male Data'!$X421,0),IF(AND(MaleWeighted!D$1145=0,MaleWeighted!D$1146&gt;0),IF('Male Data'!D421&lt;MaleWeighted!D$1146,'Male Data'!$X421,0),IF(AND('Male Data'!D421&gt;MaleWeighted!D$1145,'Male Data'!D421&lt;MaleWeighted!D$1146),'Male Data'!$X421,0))))</f>
        <v>--</v>
      </c>
      <c r="E421" t="str">
        <f>IF(AND(MaleWeighted!E$1145=0,MaleWeighted!E$1146=0),"--",IF(AND(MaleWeighted!E$1145&gt;0,MaleWeighted!E$1146=0),IF('Male Data'!E421&gt;MaleWeighted!E$1145,'Male Data'!$X421,0),IF(AND(MaleWeighted!E$1145=0,MaleWeighted!E$1146&gt;0),IF('Male Data'!E421&lt;MaleWeighted!E$1146,'Male Data'!$X421,0),IF(AND('Male Data'!E421&gt;MaleWeighted!E$1145,'Male Data'!E421&lt;MaleWeighted!E$1146),'Male Data'!$X421,0))))</f>
        <v>--</v>
      </c>
      <c r="F421" t="str">
        <f>IF(AND(MaleWeighted!F$1145=0,MaleWeighted!F$1146=0),"--",IF(AND(MaleWeighted!F$1145&gt;0,MaleWeighted!F$1146=0),IF('Male Data'!F421&gt;MaleWeighted!F$1145,'Male Data'!$X421,0),IF(AND(MaleWeighted!F$1145=0,MaleWeighted!F$1146&gt;0),IF('Male Data'!F421&lt;MaleWeighted!F$1146,'Male Data'!$X421,0),IF(AND('Male Data'!F421&gt;MaleWeighted!F$1145,'Male Data'!F421&lt;MaleWeighted!F$1146),'Male Data'!$X421,0))))</f>
        <v>--</v>
      </c>
      <c r="G421" t="str">
        <f>IF(AND(MaleWeighted!G$1145=0,MaleWeighted!G$1146=0),"--",IF(AND(MaleWeighted!G$1145&gt;0,MaleWeighted!G$1146=0),IF('Male Data'!G421&gt;MaleWeighted!G$1145,'Male Data'!$X421,0),IF(AND(MaleWeighted!G$1145=0,MaleWeighted!G$1146&gt;0),IF('Male Data'!G421&lt;MaleWeighted!G$1146,'Male Data'!$X421,0),IF(AND('Male Data'!G421&gt;MaleWeighted!G$1145,'Male Data'!G421&lt;MaleWeighted!G$1146),'Male Data'!$X421,0))))</f>
        <v>--</v>
      </c>
      <c r="H421" t="str">
        <f>IF(AND(MaleWeighted!H$1145=0,MaleWeighted!H$1146=0),"--",IF(AND(MaleWeighted!H$1145&gt;0,MaleWeighted!H$1146=0),IF('Male Data'!H421&gt;MaleWeighted!H$1145,'Male Data'!$X421,0),IF(AND(MaleWeighted!H$1145=0,MaleWeighted!H$1146&gt;0),IF('Male Data'!H421&lt;MaleWeighted!H$1146,'Male Data'!$X421,0),IF(AND('Male Data'!H421&gt;MaleWeighted!H$1145,'Male Data'!H421&lt;MaleWeighted!H$1146),'Male Data'!$X421,0))))</f>
        <v>--</v>
      </c>
      <c r="I421" t="str">
        <f>IF(AND(MaleWeighted!I$1145=0,MaleWeighted!I$1146=0),"--",IF(AND(MaleWeighted!I$1145&gt;0,MaleWeighted!I$1146=0),IF('Male Data'!I421&gt;MaleWeighted!I$1145,'Male Data'!$X421,0),IF(AND(MaleWeighted!I$1145=0,MaleWeighted!I$1146&gt;0),IF('Male Data'!I421&lt;MaleWeighted!I$1146,'Male Data'!$X421,0),IF(AND('Male Data'!I421&gt;MaleWeighted!I$1145,'Male Data'!I421&lt;MaleWeighted!I$1146),'Male Data'!$X421,0))))</f>
        <v>--</v>
      </c>
      <c r="J421" t="str">
        <f>IF(AND(MaleWeighted!J$1145=0,MaleWeighted!J$1146=0),"--",IF(AND(MaleWeighted!J$1145&gt;0,MaleWeighted!J$1146=0),IF('Male Data'!J421&gt;MaleWeighted!J$1145,'Male Data'!$X421,0),IF(AND(MaleWeighted!J$1145=0,MaleWeighted!J$1146&gt;0),IF('Male Data'!J421&lt;MaleWeighted!J$1146,'Male Data'!$X421,0),IF(AND('Male Data'!J421&gt;MaleWeighted!J$1145,'Male Data'!J421&lt;MaleWeighted!J$1146),'Male Data'!$X421,0))))</f>
        <v>--</v>
      </c>
      <c r="K421" t="str">
        <f>IF(AND(MaleWeighted!K$1145=0,MaleWeighted!K$1146=0),"--",IF(AND(MaleWeighted!K$1145&gt;0,MaleWeighted!K$1146=0),IF('Male Data'!K421&gt;MaleWeighted!K$1145,'Male Data'!$X421,0),IF(AND(MaleWeighted!K$1145=0,MaleWeighted!K$1146&gt;0),IF('Male Data'!K421&lt;MaleWeighted!K$1146,'Male Data'!$X421,0),IF(AND('Male Data'!K421&gt;MaleWeighted!K$1145,'Male Data'!K421&lt;MaleWeighted!K$1146),'Male Data'!$X421,0))))</f>
        <v>--</v>
      </c>
      <c r="L421" t="str">
        <f>IF(AND(MaleWeighted!L$1145=0,MaleWeighted!L$1146=0),"--",IF(AND(MaleWeighted!L$1145&gt;0,MaleWeighted!L$1146=0),IF('Male Data'!L421&gt;MaleWeighted!L$1145,'Male Data'!$X421,0),IF(AND(MaleWeighted!L$1145=0,MaleWeighted!L$1146&gt;0),IF('Male Data'!L421&lt;MaleWeighted!L$1146,'Male Data'!$X421,0),IF(AND('Male Data'!L421&gt;MaleWeighted!L$1145,'Male Data'!L421&lt;MaleWeighted!L$1146),'Male Data'!$X421,0))))</f>
        <v>--</v>
      </c>
      <c r="M421" t="str">
        <f>IF(AND(MaleWeighted!M$1145=0,MaleWeighted!M$1146=0),"--",IF(AND(MaleWeighted!M$1145&gt;0,MaleWeighted!M$1146=0),IF('Male Data'!M421&gt;MaleWeighted!M$1145,'Male Data'!$X421,0),IF(AND(MaleWeighted!M$1145=0,MaleWeighted!M$1146&gt;0),IF('Male Data'!M421&lt;MaleWeighted!M$1146,'Male Data'!$X421,0),IF(AND('Male Data'!M421&gt;MaleWeighted!M$1145,'Male Data'!M421&lt;MaleWeighted!M$1146),'Male Data'!$X421,0))))</f>
        <v>--</v>
      </c>
      <c r="N421" t="str">
        <f>IF(AND(MaleWeighted!N$1145=0,MaleWeighted!N$1146=0),"--",IF(AND(MaleWeighted!N$1145&gt;0,MaleWeighted!N$1146=0),IF('Male Data'!N421&gt;MaleWeighted!N$1145,'Male Data'!$X421,0),IF(AND(MaleWeighted!N$1145=0,MaleWeighted!N$1146&gt;0),IF('Male Data'!N421&lt;MaleWeighted!N$1146,'Male Data'!$X421,0),IF(AND('Male Data'!N421&gt;MaleWeighted!N$1145,'Male Data'!N421&lt;MaleWeighted!N$1146),'Male Data'!$X421,0))))</f>
        <v>--</v>
      </c>
      <c r="O421" t="str">
        <f>IF(AND(MaleWeighted!O$1145=0,MaleWeighted!O$1146=0),"--",IF(AND(MaleWeighted!O$1145&gt;0,MaleWeighted!O$1146=0),IF('Male Data'!O421&gt;MaleWeighted!O$1145,'Male Data'!$X421,0),IF(AND(MaleWeighted!O$1145=0,MaleWeighted!O$1146&gt;0),IF('Male Data'!O421&lt;MaleWeighted!O$1146,'Male Data'!$X421,0),IF(AND('Male Data'!O421&gt;MaleWeighted!O$1145,'Male Data'!O421&lt;MaleWeighted!O$1146),'Male Data'!$X421,0))))</f>
        <v>--</v>
      </c>
      <c r="P421" t="str">
        <f>IF(AND(MaleWeighted!P$1145=0,MaleWeighted!P$1146=0),"--",IF(AND(MaleWeighted!P$1145&gt;0,MaleWeighted!P$1146=0),IF('Male Data'!P421&gt;MaleWeighted!P$1145,'Male Data'!$X421,0),IF(AND(MaleWeighted!P$1145=0,MaleWeighted!P$1146&gt;0),IF('Male Data'!P421&lt;MaleWeighted!P$1146,'Male Data'!$X421,0),IF(AND('Male Data'!P421&gt;MaleWeighted!P$1145,'Male Data'!P421&lt;MaleWeighted!P$1146),'Male Data'!$X421,0))))</f>
        <v>--</v>
      </c>
      <c r="Q421" t="str">
        <f>IF(AND(MaleWeighted!Q$1145=0,MaleWeighted!Q$1146=0),"--",IF(AND(MaleWeighted!Q$1145&gt;0,MaleWeighted!Q$1146=0),IF('Male Data'!Q421&gt;MaleWeighted!Q$1145,'Male Data'!$X421,0),IF(AND(MaleWeighted!Q$1145=0,MaleWeighted!Q$1146&gt;0),IF('Male Data'!Q421&lt;MaleWeighted!Q$1146,'Male Data'!$X421,0),IF(AND('Male Data'!Q421&gt;MaleWeighted!Q$1145,'Male Data'!Q421&lt;MaleWeighted!Q$1146),'Male Data'!$X421,0))))</f>
        <v>--</v>
      </c>
      <c r="R421" t="str">
        <f>IF(AND(MaleWeighted!R$1145=0,MaleWeighted!R$1146=0),"--",IF(AND(MaleWeighted!R$1145&gt;0,MaleWeighted!R$1146=0),IF('Male Data'!R421&gt;MaleWeighted!R$1145,'Male Data'!$X421,0),IF(AND(MaleWeighted!R$1145=0,MaleWeighted!R$1146&gt;0),IF('Male Data'!R421&lt;MaleWeighted!R$1146,'Male Data'!$X421,0),IF(AND('Male Data'!R421&gt;MaleWeighted!R$1145,'Male Data'!R421&lt;MaleWeighted!R$1146),'Male Data'!$X421,0))))</f>
        <v>--</v>
      </c>
      <c r="S421" t="str">
        <f>IF(AND(MaleWeighted!S$1145=0,MaleWeighted!S$1146=0),"--",IF(AND(MaleWeighted!S$1145&gt;0,MaleWeighted!S$1146=0),IF('Male Data'!S421&gt;MaleWeighted!S$1145,'Male Data'!$X421,0),IF(AND(MaleWeighted!S$1145=0,MaleWeighted!S$1146&gt;0),IF('Male Data'!S421&lt;MaleWeighted!S$1146,'Male Data'!$X421,0),IF(AND('Male Data'!S421&gt;MaleWeighted!S$1145,'Male Data'!S421&lt;MaleWeighted!S$1146),'Male Data'!$X421,0))))</f>
        <v>--</v>
      </c>
      <c r="T421" t="str">
        <f>IF(AND(MaleWeighted!T$1145=0,MaleWeighted!T$1146=0),"--",IF(AND(MaleWeighted!T$1145&gt;0,MaleWeighted!T$1146=0),IF('Male Data'!T421&gt;MaleWeighted!T$1145,'Male Data'!$X421,0),IF(AND(MaleWeighted!T$1145=0,MaleWeighted!T$1146&gt;0),IF('Male Data'!$T421&lt;MaleWeighted!T$1146,'Male Data'!$X421,0),IF(AND('Male Data'!T421&gt;MaleWeighted!T$1145,'Male Data'!T421&lt;MaleWeighted!T$1146),'Male Data'!$X421,0))))</f>
        <v>--</v>
      </c>
      <c r="U421" t="str">
        <f>IF(AND(MaleWeighted!U$1145=0,MaleWeighted!U$1146=0),"--",IF(AND(MaleWeighted!U$1145&gt;0,MaleWeighted!U$1146=0),IF('Male Data'!U421&gt;MaleWeighted!U$1145,'Male Data'!$X421,0),IF(AND(MaleWeighted!U$1145=0,MaleWeighted!U$1146&gt;0),IF('Male Data'!U421&lt;MaleWeighted!U$1146,'Male Data'!$X421,0),IF(AND('Male Data'!U421&gt;MaleWeighted!U$1145,'Male Data'!U421&lt;MaleWeighted!U$1146),'Male Data'!$X421,0))))</f>
        <v>--</v>
      </c>
      <c r="V421" t="str">
        <f>IF(AND(MaleWeighted!V$1145=0,MaleWeighted!V$1146=0),"--",IF(AND(MaleWeighted!V$1145&gt;0,MaleWeighted!V$1146=0),IF('Male Data'!V421&gt;MaleWeighted!V$1145,'Male Data'!$X421,0),IF(AND(MaleWeighted!V$1145=0,MaleWeighted!V$1146&gt;0),IF('Male Data'!V421&lt;MaleWeighted!V$1146,'Male Data'!$X421,0),IF(AND('Male Data'!V421&gt;MaleWeighted!V$1145,'Male Data'!V421&lt;MaleWeighted!V$1146),'Male Data'!$X421,0))))</f>
        <v>--</v>
      </c>
      <c r="W421" t="str">
        <f>IF(AND(MaleWeighted!W$1145=0,MaleWeighted!W$1146=0),"--",IF(AND(MaleWeighted!W$1145&gt;0,MaleWeighted!W$1146=0),IF('Male Data'!W421&gt;MaleWeighted!W$1145,'Male Data'!$X421,0),IF(AND(MaleWeighted!W$1145=0,MaleWeighted!W$1146&gt;0),IF('Male Data'!W421&lt;MaleWeighted!W$1146,'Male Data'!$X421,0),IF(AND('Male Data'!W421&gt;MaleWeighted!W$1145,'Male Data'!W421&lt;MaleWeighted!W$1146),'Male Data'!$X421,0))))</f>
        <v>--</v>
      </c>
      <c r="Y421">
        <f t="shared" si="12"/>
        <v>0</v>
      </c>
      <c r="Z421">
        <f>Y421*'Male Data'!X421</f>
        <v>0</v>
      </c>
      <c r="AA421">
        <f t="shared" si="13"/>
        <v>1</v>
      </c>
      <c r="AB421">
        <f>AA421*'Male Data'!X421</f>
        <v>91919</v>
      </c>
    </row>
    <row r="422" spans="1:28">
      <c r="A422">
        <f>'Male Data'!A422</f>
        <v>421</v>
      </c>
      <c r="B422" t="str">
        <f>'Male Data'!B422</f>
        <v>M</v>
      </c>
      <c r="C422" t="str">
        <f>IF(AND(MaleWeighted!C$1145=0,MaleWeighted!C$1146=0),"--",IF(AND(MaleWeighted!C$1145&gt;0,MaleWeighted!C$1146=0),IF('Male Data'!C422&gt;MaleWeighted!C$1145,'Male Data'!$X422,0),IF(AND(MaleWeighted!C$1145=0,MaleWeighted!C$1146&gt;0),IF('Male Data'!C422&lt;MaleWeighted!C$1146,'Male Data'!$X422,0),IF(AND('Male Data'!C422&gt;MaleWeighted!C$1145,'Male Data'!C422&lt;MaleWeighted!C$1146),'Male Data'!$X422,0))))</f>
        <v>--</v>
      </c>
      <c r="D422" t="str">
        <f>IF(AND(MaleWeighted!D$1145=0,MaleWeighted!D$1146=0),"--",IF(AND(MaleWeighted!D$1145&gt;0,MaleWeighted!D$1146=0),IF('Male Data'!D422&gt;MaleWeighted!D$1145,'Male Data'!$X422,0),IF(AND(MaleWeighted!D$1145=0,MaleWeighted!D$1146&gt;0),IF('Male Data'!D422&lt;MaleWeighted!D$1146,'Male Data'!$X422,0),IF(AND('Male Data'!D422&gt;MaleWeighted!D$1145,'Male Data'!D422&lt;MaleWeighted!D$1146),'Male Data'!$X422,0))))</f>
        <v>--</v>
      </c>
      <c r="E422" t="str">
        <f>IF(AND(MaleWeighted!E$1145=0,MaleWeighted!E$1146=0),"--",IF(AND(MaleWeighted!E$1145&gt;0,MaleWeighted!E$1146=0),IF('Male Data'!E422&gt;MaleWeighted!E$1145,'Male Data'!$X422,0),IF(AND(MaleWeighted!E$1145=0,MaleWeighted!E$1146&gt;0),IF('Male Data'!E422&lt;MaleWeighted!E$1146,'Male Data'!$X422,0),IF(AND('Male Data'!E422&gt;MaleWeighted!E$1145,'Male Data'!E422&lt;MaleWeighted!E$1146),'Male Data'!$X422,0))))</f>
        <v>--</v>
      </c>
      <c r="F422" t="str">
        <f>IF(AND(MaleWeighted!F$1145=0,MaleWeighted!F$1146=0),"--",IF(AND(MaleWeighted!F$1145&gt;0,MaleWeighted!F$1146=0),IF('Male Data'!F422&gt;MaleWeighted!F$1145,'Male Data'!$X422,0),IF(AND(MaleWeighted!F$1145=0,MaleWeighted!F$1146&gt;0),IF('Male Data'!F422&lt;MaleWeighted!F$1146,'Male Data'!$X422,0),IF(AND('Male Data'!F422&gt;MaleWeighted!F$1145,'Male Data'!F422&lt;MaleWeighted!F$1146),'Male Data'!$X422,0))))</f>
        <v>--</v>
      </c>
      <c r="G422" t="str">
        <f>IF(AND(MaleWeighted!G$1145=0,MaleWeighted!G$1146=0),"--",IF(AND(MaleWeighted!G$1145&gt;0,MaleWeighted!G$1146=0),IF('Male Data'!G422&gt;MaleWeighted!G$1145,'Male Data'!$X422,0),IF(AND(MaleWeighted!G$1145=0,MaleWeighted!G$1146&gt;0),IF('Male Data'!G422&lt;MaleWeighted!G$1146,'Male Data'!$X422,0),IF(AND('Male Data'!G422&gt;MaleWeighted!G$1145,'Male Data'!G422&lt;MaleWeighted!G$1146),'Male Data'!$X422,0))))</f>
        <v>--</v>
      </c>
      <c r="H422" t="str">
        <f>IF(AND(MaleWeighted!H$1145=0,MaleWeighted!H$1146=0),"--",IF(AND(MaleWeighted!H$1145&gt;0,MaleWeighted!H$1146=0),IF('Male Data'!H422&gt;MaleWeighted!H$1145,'Male Data'!$X422,0),IF(AND(MaleWeighted!H$1145=0,MaleWeighted!H$1146&gt;0),IF('Male Data'!H422&lt;MaleWeighted!H$1146,'Male Data'!$X422,0),IF(AND('Male Data'!H422&gt;MaleWeighted!H$1145,'Male Data'!H422&lt;MaleWeighted!H$1146),'Male Data'!$X422,0))))</f>
        <v>--</v>
      </c>
      <c r="I422" t="str">
        <f>IF(AND(MaleWeighted!I$1145=0,MaleWeighted!I$1146=0),"--",IF(AND(MaleWeighted!I$1145&gt;0,MaleWeighted!I$1146=0),IF('Male Data'!I422&gt;MaleWeighted!I$1145,'Male Data'!$X422,0),IF(AND(MaleWeighted!I$1145=0,MaleWeighted!I$1146&gt;0),IF('Male Data'!I422&lt;MaleWeighted!I$1146,'Male Data'!$X422,0),IF(AND('Male Data'!I422&gt;MaleWeighted!I$1145,'Male Data'!I422&lt;MaleWeighted!I$1146),'Male Data'!$X422,0))))</f>
        <v>--</v>
      </c>
      <c r="J422" t="str">
        <f>IF(AND(MaleWeighted!J$1145=0,MaleWeighted!J$1146=0),"--",IF(AND(MaleWeighted!J$1145&gt;0,MaleWeighted!J$1146=0),IF('Male Data'!J422&gt;MaleWeighted!J$1145,'Male Data'!$X422,0),IF(AND(MaleWeighted!J$1145=0,MaleWeighted!J$1146&gt;0),IF('Male Data'!J422&lt;MaleWeighted!J$1146,'Male Data'!$X422,0),IF(AND('Male Data'!J422&gt;MaleWeighted!J$1145,'Male Data'!J422&lt;MaleWeighted!J$1146),'Male Data'!$X422,0))))</f>
        <v>--</v>
      </c>
      <c r="K422" t="str">
        <f>IF(AND(MaleWeighted!K$1145=0,MaleWeighted!K$1146=0),"--",IF(AND(MaleWeighted!K$1145&gt;0,MaleWeighted!K$1146=0),IF('Male Data'!K422&gt;MaleWeighted!K$1145,'Male Data'!$X422,0),IF(AND(MaleWeighted!K$1145=0,MaleWeighted!K$1146&gt;0),IF('Male Data'!K422&lt;MaleWeighted!K$1146,'Male Data'!$X422,0),IF(AND('Male Data'!K422&gt;MaleWeighted!K$1145,'Male Data'!K422&lt;MaleWeighted!K$1146),'Male Data'!$X422,0))))</f>
        <v>--</v>
      </c>
      <c r="L422" t="str">
        <f>IF(AND(MaleWeighted!L$1145=0,MaleWeighted!L$1146=0),"--",IF(AND(MaleWeighted!L$1145&gt;0,MaleWeighted!L$1146=0),IF('Male Data'!L422&gt;MaleWeighted!L$1145,'Male Data'!$X422,0),IF(AND(MaleWeighted!L$1145=0,MaleWeighted!L$1146&gt;0),IF('Male Data'!L422&lt;MaleWeighted!L$1146,'Male Data'!$X422,0),IF(AND('Male Data'!L422&gt;MaleWeighted!L$1145,'Male Data'!L422&lt;MaleWeighted!L$1146),'Male Data'!$X422,0))))</f>
        <v>--</v>
      </c>
      <c r="M422" t="str">
        <f>IF(AND(MaleWeighted!M$1145=0,MaleWeighted!M$1146=0),"--",IF(AND(MaleWeighted!M$1145&gt;0,MaleWeighted!M$1146=0),IF('Male Data'!M422&gt;MaleWeighted!M$1145,'Male Data'!$X422,0),IF(AND(MaleWeighted!M$1145=0,MaleWeighted!M$1146&gt;0),IF('Male Data'!M422&lt;MaleWeighted!M$1146,'Male Data'!$X422,0),IF(AND('Male Data'!M422&gt;MaleWeighted!M$1145,'Male Data'!M422&lt;MaleWeighted!M$1146),'Male Data'!$X422,0))))</f>
        <v>--</v>
      </c>
      <c r="N422" t="str">
        <f>IF(AND(MaleWeighted!N$1145=0,MaleWeighted!N$1146=0),"--",IF(AND(MaleWeighted!N$1145&gt;0,MaleWeighted!N$1146=0),IF('Male Data'!N422&gt;MaleWeighted!N$1145,'Male Data'!$X422,0),IF(AND(MaleWeighted!N$1145=0,MaleWeighted!N$1146&gt;0),IF('Male Data'!N422&lt;MaleWeighted!N$1146,'Male Data'!$X422,0),IF(AND('Male Data'!N422&gt;MaleWeighted!N$1145,'Male Data'!N422&lt;MaleWeighted!N$1146),'Male Data'!$X422,0))))</f>
        <v>--</v>
      </c>
      <c r="O422" t="str">
        <f>IF(AND(MaleWeighted!O$1145=0,MaleWeighted!O$1146=0),"--",IF(AND(MaleWeighted!O$1145&gt;0,MaleWeighted!O$1146=0),IF('Male Data'!O422&gt;MaleWeighted!O$1145,'Male Data'!$X422,0),IF(AND(MaleWeighted!O$1145=0,MaleWeighted!O$1146&gt;0),IF('Male Data'!O422&lt;MaleWeighted!O$1146,'Male Data'!$X422,0),IF(AND('Male Data'!O422&gt;MaleWeighted!O$1145,'Male Data'!O422&lt;MaleWeighted!O$1146),'Male Data'!$X422,0))))</f>
        <v>--</v>
      </c>
      <c r="P422" t="str">
        <f>IF(AND(MaleWeighted!P$1145=0,MaleWeighted!P$1146=0),"--",IF(AND(MaleWeighted!P$1145&gt;0,MaleWeighted!P$1146=0),IF('Male Data'!P422&gt;MaleWeighted!P$1145,'Male Data'!$X422,0),IF(AND(MaleWeighted!P$1145=0,MaleWeighted!P$1146&gt;0),IF('Male Data'!P422&lt;MaleWeighted!P$1146,'Male Data'!$X422,0),IF(AND('Male Data'!P422&gt;MaleWeighted!P$1145,'Male Data'!P422&lt;MaleWeighted!P$1146),'Male Data'!$X422,0))))</f>
        <v>--</v>
      </c>
      <c r="Q422" t="str">
        <f>IF(AND(MaleWeighted!Q$1145=0,MaleWeighted!Q$1146=0),"--",IF(AND(MaleWeighted!Q$1145&gt;0,MaleWeighted!Q$1146=0),IF('Male Data'!Q422&gt;MaleWeighted!Q$1145,'Male Data'!$X422,0),IF(AND(MaleWeighted!Q$1145=0,MaleWeighted!Q$1146&gt;0),IF('Male Data'!Q422&lt;MaleWeighted!Q$1146,'Male Data'!$X422,0),IF(AND('Male Data'!Q422&gt;MaleWeighted!Q$1145,'Male Data'!Q422&lt;MaleWeighted!Q$1146),'Male Data'!$X422,0))))</f>
        <v>--</v>
      </c>
      <c r="R422" t="str">
        <f>IF(AND(MaleWeighted!R$1145=0,MaleWeighted!R$1146=0),"--",IF(AND(MaleWeighted!R$1145&gt;0,MaleWeighted!R$1146=0),IF('Male Data'!R422&gt;MaleWeighted!R$1145,'Male Data'!$X422,0),IF(AND(MaleWeighted!R$1145=0,MaleWeighted!R$1146&gt;0),IF('Male Data'!R422&lt;MaleWeighted!R$1146,'Male Data'!$X422,0),IF(AND('Male Data'!R422&gt;MaleWeighted!R$1145,'Male Data'!R422&lt;MaleWeighted!R$1146),'Male Data'!$X422,0))))</f>
        <v>--</v>
      </c>
      <c r="S422" t="str">
        <f>IF(AND(MaleWeighted!S$1145=0,MaleWeighted!S$1146=0),"--",IF(AND(MaleWeighted!S$1145&gt;0,MaleWeighted!S$1146=0),IF('Male Data'!S422&gt;MaleWeighted!S$1145,'Male Data'!$X422,0),IF(AND(MaleWeighted!S$1145=0,MaleWeighted!S$1146&gt;0),IF('Male Data'!S422&lt;MaleWeighted!S$1146,'Male Data'!$X422,0),IF(AND('Male Data'!S422&gt;MaleWeighted!S$1145,'Male Data'!S422&lt;MaleWeighted!S$1146),'Male Data'!$X422,0))))</f>
        <v>--</v>
      </c>
      <c r="T422" t="str">
        <f>IF(AND(MaleWeighted!T$1145=0,MaleWeighted!T$1146=0),"--",IF(AND(MaleWeighted!T$1145&gt;0,MaleWeighted!T$1146=0),IF('Male Data'!T422&gt;MaleWeighted!T$1145,'Male Data'!$X422,0),IF(AND(MaleWeighted!T$1145=0,MaleWeighted!T$1146&gt;0),IF('Male Data'!$T422&lt;MaleWeighted!T$1146,'Male Data'!$X422,0),IF(AND('Male Data'!T422&gt;MaleWeighted!T$1145,'Male Data'!T422&lt;MaleWeighted!T$1146),'Male Data'!$X422,0))))</f>
        <v>--</v>
      </c>
      <c r="U422" t="str">
        <f>IF(AND(MaleWeighted!U$1145=0,MaleWeighted!U$1146=0),"--",IF(AND(MaleWeighted!U$1145&gt;0,MaleWeighted!U$1146=0),IF('Male Data'!U422&gt;MaleWeighted!U$1145,'Male Data'!$X422,0),IF(AND(MaleWeighted!U$1145=0,MaleWeighted!U$1146&gt;0),IF('Male Data'!U422&lt;MaleWeighted!U$1146,'Male Data'!$X422,0),IF(AND('Male Data'!U422&gt;MaleWeighted!U$1145,'Male Data'!U422&lt;MaleWeighted!U$1146),'Male Data'!$X422,0))))</f>
        <v>--</v>
      </c>
      <c r="V422" t="str">
        <f>IF(AND(MaleWeighted!V$1145=0,MaleWeighted!V$1146=0),"--",IF(AND(MaleWeighted!V$1145&gt;0,MaleWeighted!V$1146=0),IF('Male Data'!V422&gt;MaleWeighted!V$1145,'Male Data'!$X422,0),IF(AND(MaleWeighted!V$1145=0,MaleWeighted!V$1146&gt;0),IF('Male Data'!V422&lt;MaleWeighted!V$1146,'Male Data'!$X422,0),IF(AND('Male Data'!V422&gt;MaleWeighted!V$1145,'Male Data'!V422&lt;MaleWeighted!V$1146),'Male Data'!$X422,0))))</f>
        <v>--</v>
      </c>
      <c r="W422" t="str">
        <f>IF(AND(MaleWeighted!W$1145=0,MaleWeighted!W$1146=0),"--",IF(AND(MaleWeighted!W$1145&gt;0,MaleWeighted!W$1146=0),IF('Male Data'!W422&gt;MaleWeighted!W$1145,'Male Data'!$X422,0),IF(AND(MaleWeighted!W$1145=0,MaleWeighted!W$1146&gt;0),IF('Male Data'!W422&lt;MaleWeighted!W$1146,'Male Data'!$X422,0),IF(AND('Male Data'!W422&gt;MaleWeighted!W$1145,'Male Data'!W422&lt;MaleWeighted!W$1146),'Male Data'!$X422,0))))</f>
        <v>--</v>
      </c>
      <c r="Y422">
        <f t="shared" si="12"/>
        <v>0</v>
      </c>
      <c r="Z422">
        <f>Y422*'Male Data'!X422</f>
        <v>0</v>
      </c>
      <c r="AA422">
        <f t="shared" si="13"/>
        <v>1</v>
      </c>
      <c r="AB422">
        <f>AA422*'Male Data'!X422</f>
        <v>28868</v>
      </c>
    </row>
    <row r="423" spans="1:28">
      <c r="A423">
        <f>'Male Data'!A423</f>
        <v>422</v>
      </c>
      <c r="B423" t="str">
        <f>'Male Data'!B423</f>
        <v>M</v>
      </c>
      <c r="C423" t="str">
        <f>IF(AND(MaleWeighted!C$1145=0,MaleWeighted!C$1146=0),"--",IF(AND(MaleWeighted!C$1145&gt;0,MaleWeighted!C$1146=0),IF('Male Data'!C423&gt;MaleWeighted!C$1145,'Male Data'!$X423,0),IF(AND(MaleWeighted!C$1145=0,MaleWeighted!C$1146&gt;0),IF('Male Data'!C423&lt;MaleWeighted!C$1146,'Male Data'!$X423,0),IF(AND('Male Data'!C423&gt;MaleWeighted!C$1145,'Male Data'!C423&lt;MaleWeighted!C$1146),'Male Data'!$X423,0))))</f>
        <v>--</v>
      </c>
      <c r="D423" t="str">
        <f>IF(AND(MaleWeighted!D$1145=0,MaleWeighted!D$1146=0),"--",IF(AND(MaleWeighted!D$1145&gt;0,MaleWeighted!D$1146=0),IF('Male Data'!D423&gt;MaleWeighted!D$1145,'Male Data'!$X423,0),IF(AND(MaleWeighted!D$1145=0,MaleWeighted!D$1146&gt;0),IF('Male Data'!D423&lt;MaleWeighted!D$1146,'Male Data'!$X423,0),IF(AND('Male Data'!D423&gt;MaleWeighted!D$1145,'Male Data'!D423&lt;MaleWeighted!D$1146),'Male Data'!$X423,0))))</f>
        <v>--</v>
      </c>
      <c r="E423" t="str">
        <f>IF(AND(MaleWeighted!E$1145=0,MaleWeighted!E$1146=0),"--",IF(AND(MaleWeighted!E$1145&gt;0,MaleWeighted!E$1146=0),IF('Male Data'!E423&gt;MaleWeighted!E$1145,'Male Data'!$X423,0),IF(AND(MaleWeighted!E$1145=0,MaleWeighted!E$1146&gt;0),IF('Male Data'!E423&lt;MaleWeighted!E$1146,'Male Data'!$X423,0),IF(AND('Male Data'!E423&gt;MaleWeighted!E$1145,'Male Data'!E423&lt;MaleWeighted!E$1146),'Male Data'!$X423,0))))</f>
        <v>--</v>
      </c>
      <c r="F423" t="str">
        <f>IF(AND(MaleWeighted!F$1145=0,MaleWeighted!F$1146=0),"--",IF(AND(MaleWeighted!F$1145&gt;0,MaleWeighted!F$1146=0),IF('Male Data'!F423&gt;MaleWeighted!F$1145,'Male Data'!$X423,0),IF(AND(MaleWeighted!F$1145=0,MaleWeighted!F$1146&gt;0),IF('Male Data'!F423&lt;MaleWeighted!F$1146,'Male Data'!$X423,0),IF(AND('Male Data'!F423&gt;MaleWeighted!F$1145,'Male Data'!F423&lt;MaleWeighted!F$1146),'Male Data'!$X423,0))))</f>
        <v>--</v>
      </c>
      <c r="G423" t="str">
        <f>IF(AND(MaleWeighted!G$1145=0,MaleWeighted!G$1146=0),"--",IF(AND(MaleWeighted!G$1145&gt;0,MaleWeighted!G$1146=0),IF('Male Data'!G423&gt;MaleWeighted!G$1145,'Male Data'!$X423,0),IF(AND(MaleWeighted!G$1145=0,MaleWeighted!G$1146&gt;0),IF('Male Data'!G423&lt;MaleWeighted!G$1146,'Male Data'!$X423,0),IF(AND('Male Data'!G423&gt;MaleWeighted!G$1145,'Male Data'!G423&lt;MaleWeighted!G$1146),'Male Data'!$X423,0))))</f>
        <v>--</v>
      </c>
      <c r="H423" t="str">
        <f>IF(AND(MaleWeighted!H$1145=0,MaleWeighted!H$1146=0),"--",IF(AND(MaleWeighted!H$1145&gt;0,MaleWeighted!H$1146=0),IF('Male Data'!H423&gt;MaleWeighted!H$1145,'Male Data'!$X423,0),IF(AND(MaleWeighted!H$1145=0,MaleWeighted!H$1146&gt;0),IF('Male Data'!H423&lt;MaleWeighted!H$1146,'Male Data'!$X423,0),IF(AND('Male Data'!H423&gt;MaleWeighted!H$1145,'Male Data'!H423&lt;MaleWeighted!H$1146),'Male Data'!$X423,0))))</f>
        <v>--</v>
      </c>
      <c r="I423" t="str">
        <f>IF(AND(MaleWeighted!I$1145=0,MaleWeighted!I$1146=0),"--",IF(AND(MaleWeighted!I$1145&gt;0,MaleWeighted!I$1146=0),IF('Male Data'!I423&gt;MaleWeighted!I$1145,'Male Data'!$X423,0),IF(AND(MaleWeighted!I$1145=0,MaleWeighted!I$1146&gt;0),IF('Male Data'!I423&lt;MaleWeighted!I$1146,'Male Data'!$X423,0),IF(AND('Male Data'!I423&gt;MaleWeighted!I$1145,'Male Data'!I423&lt;MaleWeighted!I$1146),'Male Data'!$X423,0))))</f>
        <v>--</v>
      </c>
      <c r="J423" t="str">
        <f>IF(AND(MaleWeighted!J$1145=0,MaleWeighted!J$1146=0),"--",IF(AND(MaleWeighted!J$1145&gt;0,MaleWeighted!J$1146=0),IF('Male Data'!J423&gt;MaleWeighted!J$1145,'Male Data'!$X423,0),IF(AND(MaleWeighted!J$1145=0,MaleWeighted!J$1146&gt;0),IF('Male Data'!J423&lt;MaleWeighted!J$1146,'Male Data'!$X423,0),IF(AND('Male Data'!J423&gt;MaleWeighted!J$1145,'Male Data'!J423&lt;MaleWeighted!J$1146),'Male Data'!$X423,0))))</f>
        <v>--</v>
      </c>
      <c r="K423" t="str">
        <f>IF(AND(MaleWeighted!K$1145=0,MaleWeighted!K$1146=0),"--",IF(AND(MaleWeighted!K$1145&gt;0,MaleWeighted!K$1146=0),IF('Male Data'!K423&gt;MaleWeighted!K$1145,'Male Data'!$X423,0),IF(AND(MaleWeighted!K$1145=0,MaleWeighted!K$1146&gt;0),IF('Male Data'!K423&lt;MaleWeighted!K$1146,'Male Data'!$X423,0),IF(AND('Male Data'!K423&gt;MaleWeighted!K$1145,'Male Data'!K423&lt;MaleWeighted!K$1146),'Male Data'!$X423,0))))</f>
        <v>--</v>
      </c>
      <c r="L423" t="str">
        <f>IF(AND(MaleWeighted!L$1145=0,MaleWeighted!L$1146=0),"--",IF(AND(MaleWeighted!L$1145&gt;0,MaleWeighted!L$1146=0),IF('Male Data'!L423&gt;MaleWeighted!L$1145,'Male Data'!$X423,0),IF(AND(MaleWeighted!L$1145=0,MaleWeighted!L$1146&gt;0),IF('Male Data'!L423&lt;MaleWeighted!L$1146,'Male Data'!$X423,0),IF(AND('Male Data'!L423&gt;MaleWeighted!L$1145,'Male Data'!L423&lt;MaleWeighted!L$1146),'Male Data'!$X423,0))))</f>
        <v>--</v>
      </c>
      <c r="M423" t="str">
        <f>IF(AND(MaleWeighted!M$1145=0,MaleWeighted!M$1146=0),"--",IF(AND(MaleWeighted!M$1145&gt;0,MaleWeighted!M$1146=0),IF('Male Data'!M423&gt;MaleWeighted!M$1145,'Male Data'!$X423,0),IF(AND(MaleWeighted!M$1145=0,MaleWeighted!M$1146&gt;0),IF('Male Data'!M423&lt;MaleWeighted!M$1146,'Male Data'!$X423,0),IF(AND('Male Data'!M423&gt;MaleWeighted!M$1145,'Male Data'!M423&lt;MaleWeighted!M$1146),'Male Data'!$X423,0))))</f>
        <v>--</v>
      </c>
      <c r="N423" t="str">
        <f>IF(AND(MaleWeighted!N$1145=0,MaleWeighted!N$1146=0),"--",IF(AND(MaleWeighted!N$1145&gt;0,MaleWeighted!N$1146=0),IF('Male Data'!N423&gt;MaleWeighted!N$1145,'Male Data'!$X423,0),IF(AND(MaleWeighted!N$1145=0,MaleWeighted!N$1146&gt;0),IF('Male Data'!N423&lt;MaleWeighted!N$1146,'Male Data'!$X423,0),IF(AND('Male Data'!N423&gt;MaleWeighted!N$1145,'Male Data'!N423&lt;MaleWeighted!N$1146),'Male Data'!$X423,0))))</f>
        <v>--</v>
      </c>
      <c r="O423" t="str">
        <f>IF(AND(MaleWeighted!O$1145=0,MaleWeighted!O$1146=0),"--",IF(AND(MaleWeighted!O$1145&gt;0,MaleWeighted!O$1146=0),IF('Male Data'!O423&gt;MaleWeighted!O$1145,'Male Data'!$X423,0),IF(AND(MaleWeighted!O$1145=0,MaleWeighted!O$1146&gt;0),IF('Male Data'!O423&lt;MaleWeighted!O$1146,'Male Data'!$X423,0),IF(AND('Male Data'!O423&gt;MaleWeighted!O$1145,'Male Data'!O423&lt;MaleWeighted!O$1146),'Male Data'!$X423,0))))</f>
        <v>--</v>
      </c>
      <c r="P423" t="str">
        <f>IF(AND(MaleWeighted!P$1145=0,MaleWeighted!P$1146=0),"--",IF(AND(MaleWeighted!P$1145&gt;0,MaleWeighted!P$1146=0),IF('Male Data'!P423&gt;MaleWeighted!P$1145,'Male Data'!$X423,0),IF(AND(MaleWeighted!P$1145=0,MaleWeighted!P$1146&gt;0),IF('Male Data'!P423&lt;MaleWeighted!P$1146,'Male Data'!$X423,0),IF(AND('Male Data'!P423&gt;MaleWeighted!P$1145,'Male Data'!P423&lt;MaleWeighted!P$1146),'Male Data'!$X423,0))))</f>
        <v>--</v>
      </c>
      <c r="Q423" t="str">
        <f>IF(AND(MaleWeighted!Q$1145=0,MaleWeighted!Q$1146=0),"--",IF(AND(MaleWeighted!Q$1145&gt;0,MaleWeighted!Q$1146=0),IF('Male Data'!Q423&gt;MaleWeighted!Q$1145,'Male Data'!$X423,0),IF(AND(MaleWeighted!Q$1145=0,MaleWeighted!Q$1146&gt;0),IF('Male Data'!Q423&lt;MaleWeighted!Q$1146,'Male Data'!$X423,0),IF(AND('Male Data'!Q423&gt;MaleWeighted!Q$1145,'Male Data'!Q423&lt;MaleWeighted!Q$1146),'Male Data'!$X423,0))))</f>
        <v>--</v>
      </c>
      <c r="R423" t="str">
        <f>IF(AND(MaleWeighted!R$1145=0,MaleWeighted!R$1146=0),"--",IF(AND(MaleWeighted!R$1145&gt;0,MaleWeighted!R$1146=0),IF('Male Data'!R423&gt;MaleWeighted!R$1145,'Male Data'!$X423,0),IF(AND(MaleWeighted!R$1145=0,MaleWeighted!R$1146&gt;0),IF('Male Data'!R423&lt;MaleWeighted!R$1146,'Male Data'!$X423,0),IF(AND('Male Data'!R423&gt;MaleWeighted!R$1145,'Male Data'!R423&lt;MaleWeighted!R$1146),'Male Data'!$X423,0))))</f>
        <v>--</v>
      </c>
      <c r="S423" t="str">
        <f>IF(AND(MaleWeighted!S$1145=0,MaleWeighted!S$1146=0),"--",IF(AND(MaleWeighted!S$1145&gt;0,MaleWeighted!S$1146=0),IF('Male Data'!S423&gt;MaleWeighted!S$1145,'Male Data'!$X423,0),IF(AND(MaleWeighted!S$1145=0,MaleWeighted!S$1146&gt;0),IF('Male Data'!S423&lt;MaleWeighted!S$1146,'Male Data'!$X423,0),IF(AND('Male Data'!S423&gt;MaleWeighted!S$1145,'Male Data'!S423&lt;MaleWeighted!S$1146),'Male Data'!$X423,0))))</f>
        <v>--</v>
      </c>
      <c r="T423" t="str">
        <f>IF(AND(MaleWeighted!T$1145=0,MaleWeighted!T$1146=0),"--",IF(AND(MaleWeighted!T$1145&gt;0,MaleWeighted!T$1146=0),IF('Male Data'!T423&gt;MaleWeighted!T$1145,'Male Data'!$X423,0),IF(AND(MaleWeighted!T$1145=0,MaleWeighted!T$1146&gt;0),IF('Male Data'!$T423&lt;MaleWeighted!T$1146,'Male Data'!$X423,0),IF(AND('Male Data'!T423&gt;MaleWeighted!T$1145,'Male Data'!T423&lt;MaleWeighted!T$1146),'Male Data'!$X423,0))))</f>
        <v>--</v>
      </c>
      <c r="U423" t="str">
        <f>IF(AND(MaleWeighted!U$1145=0,MaleWeighted!U$1146=0),"--",IF(AND(MaleWeighted!U$1145&gt;0,MaleWeighted!U$1146=0),IF('Male Data'!U423&gt;MaleWeighted!U$1145,'Male Data'!$X423,0),IF(AND(MaleWeighted!U$1145=0,MaleWeighted!U$1146&gt;0),IF('Male Data'!U423&lt;MaleWeighted!U$1146,'Male Data'!$X423,0),IF(AND('Male Data'!U423&gt;MaleWeighted!U$1145,'Male Data'!U423&lt;MaleWeighted!U$1146),'Male Data'!$X423,0))))</f>
        <v>--</v>
      </c>
      <c r="V423" t="str">
        <f>IF(AND(MaleWeighted!V$1145=0,MaleWeighted!V$1146=0),"--",IF(AND(MaleWeighted!V$1145&gt;0,MaleWeighted!V$1146=0),IF('Male Data'!V423&gt;MaleWeighted!V$1145,'Male Data'!$X423,0),IF(AND(MaleWeighted!V$1145=0,MaleWeighted!V$1146&gt;0),IF('Male Data'!V423&lt;MaleWeighted!V$1146,'Male Data'!$X423,0),IF(AND('Male Data'!V423&gt;MaleWeighted!V$1145,'Male Data'!V423&lt;MaleWeighted!V$1146),'Male Data'!$X423,0))))</f>
        <v>--</v>
      </c>
      <c r="W423" t="str">
        <f>IF(AND(MaleWeighted!W$1145=0,MaleWeighted!W$1146=0),"--",IF(AND(MaleWeighted!W$1145&gt;0,MaleWeighted!W$1146=0),IF('Male Data'!W423&gt;MaleWeighted!W$1145,'Male Data'!$X423,0),IF(AND(MaleWeighted!W$1145=0,MaleWeighted!W$1146&gt;0),IF('Male Data'!W423&lt;MaleWeighted!W$1146,'Male Data'!$X423,0),IF(AND('Male Data'!W423&gt;MaleWeighted!W$1145,'Male Data'!W423&lt;MaleWeighted!W$1146),'Male Data'!$X423,0))))</f>
        <v>--</v>
      </c>
      <c r="Y423">
        <f t="shared" si="12"/>
        <v>0</v>
      </c>
      <c r="Z423">
        <f>Y423*'Male Data'!X423</f>
        <v>0</v>
      </c>
      <c r="AA423">
        <f t="shared" si="13"/>
        <v>1</v>
      </c>
      <c r="AB423">
        <f>AA423*'Male Data'!X423</f>
        <v>224687</v>
      </c>
    </row>
    <row r="424" spans="1:28">
      <c r="A424">
        <f>'Male Data'!A424</f>
        <v>423</v>
      </c>
      <c r="B424" t="str">
        <f>'Male Data'!B424</f>
        <v>M</v>
      </c>
      <c r="C424" t="str">
        <f>IF(AND(MaleWeighted!C$1145=0,MaleWeighted!C$1146=0),"--",IF(AND(MaleWeighted!C$1145&gt;0,MaleWeighted!C$1146=0),IF('Male Data'!C424&gt;MaleWeighted!C$1145,'Male Data'!$X424,0),IF(AND(MaleWeighted!C$1145=0,MaleWeighted!C$1146&gt;0),IF('Male Data'!C424&lt;MaleWeighted!C$1146,'Male Data'!$X424,0),IF(AND('Male Data'!C424&gt;MaleWeighted!C$1145,'Male Data'!C424&lt;MaleWeighted!C$1146),'Male Data'!$X424,0))))</f>
        <v>--</v>
      </c>
      <c r="D424" t="str">
        <f>IF(AND(MaleWeighted!D$1145=0,MaleWeighted!D$1146=0),"--",IF(AND(MaleWeighted!D$1145&gt;0,MaleWeighted!D$1146=0),IF('Male Data'!D424&gt;MaleWeighted!D$1145,'Male Data'!$X424,0),IF(AND(MaleWeighted!D$1145=0,MaleWeighted!D$1146&gt;0),IF('Male Data'!D424&lt;MaleWeighted!D$1146,'Male Data'!$X424,0),IF(AND('Male Data'!D424&gt;MaleWeighted!D$1145,'Male Data'!D424&lt;MaleWeighted!D$1146),'Male Data'!$X424,0))))</f>
        <v>--</v>
      </c>
      <c r="E424" t="str">
        <f>IF(AND(MaleWeighted!E$1145=0,MaleWeighted!E$1146=0),"--",IF(AND(MaleWeighted!E$1145&gt;0,MaleWeighted!E$1146=0),IF('Male Data'!E424&gt;MaleWeighted!E$1145,'Male Data'!$X424,0),IF(AND(MaleWeighted!E$1145=0,MaleWeighted!E$1146&gt;0),IF('Male Data'!E424&lt;MaleWeighted!E$1146,'Male Data'!$X424,0),IF(AND('Male Data'!E424&gt;MaleWeighted!E$1145,'Male Data'!E424&lt;MaleWeighted!E$1146),'Male Data'!$X424,0))))</f>
        <v>--</v>
      </c>
      <c r="F424" t="str">
        <f>IF(AND(MaleWeighted!F$1145=0,MaleWeighted!F$1146=0),"--",IF(AND(MaleWeighted!F$1145&gt;0,MaleWeighted!F$1146=0),IF('Male Data'!F424&gt;MaleWeighted!F$1145,'Male Data'!$X424,0),IF(AND(MaleWeighted!F$1145=0,MaleWeighted!F$1146&gt;0),IF('Male Data'!F424&lt;MaleWeighted!F$1146,'Male Data'!$X424,0),IF(AND('Male Data'!F424&gt;MaleWeighted!F$1145,'Male Data'!F424&lt;MaleWeighted!F$1146),'Male Data'!$X424,0))))</f>
        <v>--</v>
      </c>
      <c r="G424" t="str">
        <f>IF(AND(MaleWeighted!G$1145=0,MaleWeighted!G$1146=0),"--",IF(AND(MaleWeighted!G$1145&gt;0,MaleWeighted!G$1146=0),IF('Male Data'!G424&gt;MaleWeighted!G$1145,'Male Data'!$X424,0),IF(AND(MaleWeighted!G$1145=0,MaleWeighted!G$1146&gt;0),IF('Male Data'!G424&lt;MaleWeighted!G$1146,'Male Data'!$X424,0),IF(AND('Male Data'!G424&gt;MaleWeighted!G$1145,'Male Data'!G424&lt;MaleWeighted!G$1146),'Male Data'!$X424,0))))</f>
        <v>--</v>
      </c>
      <c r="H424" t="str">
        <f>IF(AND(MaleWeighted!H$1145=0,MaleWeighted!H$1146=0),"--",IF(AND(MaleWeighted!H$1145&gt;0,MaleWeighted!H$1146=0),IF('Male Data'!H424&gt;MaleWeighted!H$1145,'Male Data'!$X424,0),IF(AND(MaleWeighted!H$1145=0,MaleWeighted!H$1146&gt;0),IF('Male Data'!H424&lt;MaleWeighted!H$1146,'Male Data'!$X424,0),IF(AND('Male Data'!H424&gt;MaleWeighted!H$1145,'Male Data'!H424&lt;MaleWeighted!H$1146),'Male Data'!$X424,0))))</f>
        <v>--</v>
      </c>
      <c r="I424" t="str">
        <f>IF(AND(MaleWeighted!I$1145=0,MaleWeighted!I$1146=0),"--",IF(AND(MaleWeighted!I$1145&gt;0,MaleWeighted!I$1146=0),IF('Male Data'!I424&gt;MaleWeighted!I$1145,'Male Data'!$X424,0),IF(AND(MaleWeighted!I$1145=0,MaleWeighted!I$1146&gt;0),IF('Male Data'!I424&lt;MaleWeighted!I$1146,'Male Data'!$X424,0),IF(AND('Male Data'!I424&gt;MaleWeighted!I$1145,'Male Data'!I424&lt;MaleWeighted!I$1146),'Male Data'!$X424,0))))</f>
        <v>--</v>
      </c>
      <c r="J424" t="str">
        <f>IF(AND(MaleWeighted!J$1145=0,MaleWeighted!J$1146=0),"--",IF(AND(MaleWeighted!J$1145&gt;0,MaleWeighted!J$1146=0),IF('Male Data'!J424&gt;MaleWeighted!J$1145,'Male Data'!$X424,0),IF(AND(MaleWeighted!J$1145=0,MaleWeighted!J$1146&gt;0),IF('Male Data'!J424&lt;MaleWeighted!J$1146,'Male Data'!$X424,0),IF(AND('Male Data'!J424&gt;MaleWeighted!J$1145,'Male Data'!J424&lt;MaleWeighted!J$1146),'Male Data'!$X424,0))))</f>
        <v>--</v>
      </c>
      <c r="K424" t="str">
        <f>IF(AND(MaleWeighted!K$1145=0,MaleWeighted!K$1146=0),"--",IF(AND(MaleWeighted!K$1145&gt;0,MaleWeighted!K$1146=0),IF('Male Data'!K424&gt;MaleWeighted!K$1145,'Male Data'!$X424,0),IF(AND(MaleWeighted!K$1145=0,MaleWeighted!K$1146&gt;0),IF('Male Data'!K424&lt;MaleWeighted!K$1146,'Male Data'!$X424,0),IF(AND('Male Data'!K424&gt;MaleWeighted!K$1145,'Male Data'!K424&lt;MaleWeighted!K$1146),'Male Data'!$X424,0))))</f>
        <v>--</v>
      </c>
      <c r="L424" t="str">
        <f>IF(AND(MaleWeighted!L$1145=0,MaleWeighted!L$1146=0),"--",IF(AND(MaleWeighted!L$1145&gt;0,MaleWeighted!L$1146=0),IF('Male Data'!L424&gt;MaleWeighted!L$1145,'Male Data'!$X424,0),IF(AND(MaleWeighted!L$1145=0,MaleWeighted!L$1146&gt;0),IF('Male Data'!L424&lt;MaleWeighted!L$1146,'Male Data'!$X424,0),IF(AND('Male Data'!L424&gt;MaleWeighted!L$1145,'Male Data'!L424&lt;MaleWeighted!L$1146),'Male Data'!$X424,0))))</f>
        <v>--</v>
      </c>
      <c r="M424" t="str">
        <f>IF(AND(MaleWeighted!M$1145=0,MaleWeighted!M$1146=0),"--",IF(AND(MaleWeighted!M$1145&gt;0,MaleWeighted!M$1146=0),IF('Male Data'!M424&gt;MaleWeighted!M$1145,'Male Data'!$X424,0),IF(AND(MaleWeighted!M$1145=0,MaleWeighted!M$1146&gt;0),IF('Male Data'!M424&lt;MaleWeighted!M$1146,'Male Data'!$X424,0),IF(AND('Male Data'!M424&gt;MaleWeighted!M$1145,'Male Data'!M424&lt;MaleWeighted!M$1146),'Male Data'!$X424,0))))</f>
        <v>--</v>
      </c>
      <c r="N424" t="str">
        <f>IF(AND(MaleWeighted!N$1145=0,MaleWeighted!N$1146=0),"--",IF(AND(MaleWeighted!N$1145&gt;0,MaleWeighted!N$1146=0),IF('Male Data'!N424&gt;MaleWeighted!N$1145,'Male Data'!$X424,0),IF(AND(MaleWeighted!N$1145=0,MaleWeighted!N$1146&gt;0),IF('Male Data'!N424&lt;MaleWeighted!N$1146,'Male Data'!$X424,0),IF(AND('Male Data'!N424&gt;MaleWeighted!N$1145,'Male Data'!N424&lt;MaleWeighted!N$1146),'Male Data'!$X424,0))))</f>
        <v>--</v>
      </c>
      <c r="O424" t="str">
        <f>IF(AND(MaleWeighted!O$1145=0,MaleWeighted!O$1146=0),"--",IF(AND(MaleWeighted!O$1145&gt;0,MaleWeighted!O$1146=0),IF('Male Data'!O424&gt;MaleWeighted!O$1145,'Male Data'!$X424,0),IF(AND(MaleWeighted!O$1145=0,MaleWeighted!O$1146&gt;0),IF('Male Data'!O424&lt;MaleWeighted!O$1146,'Male Data'!$X424,0),IF(AND('Male Data'!O424&gt;MaleWeighted!O$1145,'Male Data'!O424&lt;MaleWeighted!O$1146),'Male Data'!$X424,0))))</f>
        <v>--</v>
      </c>
      <c r="P424" t="str">
        <f>IF(AND(MaleWeighted!P$1145=0,MaleWeighted!P$1146=0),"--",IF(AND(MaleWeighted!P$1145&gt;0,MaleWeighted!P$1146=0),IF('Male Data'!P424&gt;MaleWeighted!P$1145,'Male Data'!$X424,0),IF(AND(MaleWeighted!P$1145=0,MaleWeighted!P$1146&gt;0),IF('Male Data'!P424&lt;MaleWeighted!P$1146,'Male Data'!$X424,0),IF(AND('Male Data'!P424&gt;MaleWeighted!P$1145,'Male Data'!P424&lt;MaleWeighted!P$1146),'Male Data'!$X424,0))))</f>
        <v>--</v>
      </c>
      <c r="Q424" t="str">
        <f>IF(AND(MaleWeighted!Q$1145=0,MaleWeighted!Q$1146=0),"--",IF(AND(MaleWeighted!Q$1145&gt;0,MaleWeighted!Q$1146=0),IF('Male Data'!Q424&gt;MaleWeighted!Q$1145,'Male Data'!$X424,0),IF(AND(MaleWeighted!Q$1145=0,MaleWeighted!Q$1146&gt;0),IF('Male Data'!Q424&lt;MaleWeighted!Q$1146,'Male Data'!$X424,0),IF(AND('Male Data'!Q424&gt;MaleWeighted!Q$1145,'Male Data'!Q424&lt;MaleWeighted!Q$1146),'Male Data'!$X424,0))))</f>
        <v>--</v>
      </c>
      <c r="R424" t="str">
        <f>IF(AND(MaleWeighted!R$1145=0,MaleWeighted!R$1146=0),"--",IF(AND(MaleWeighted!R$1145&gt;0,MaleWeighted!R$1146=0),IF('Male Data'!R424&gt;MaleWeighted!R$1145,'Male Data'!$X424,0),IF(AND(MaleWeighted!R$1145=0,MaleWeighted!R$1146&gt;0),IF('Male Data'!R424&lt;MaleWeighted!R$1146,'Male Data'!$X424,0),IF(AND('Male Data'!R424&gt;MaleWeighted!R$1145,'Male Data'!R424&lt;MaleWeighted!R$1146),'Male Data'!$X424,0))))</f>
        <v>--</v>
      </c>
      <c r="S424" t="str">
        <f>IF(AND(MaleWeighted!S$1145=0,MaleWeighted!S$1146=0),"--",IF(AND(MaleWeighted!S$1145&gt;0,MaleWeighted!S$1146=0),IF('Male Data'!S424&gt;MaleWeighted!S$1145,'Male Data'!$X424,0),IF(AND(MaleWeighted!S$1145=0,MaleWeighted!S$1146&gt;0),IF('Male Data'!S424&lt;MaleWeighted!S$1146,'Male Data'!$X424,0),IF(AND('Male Data'!S424&gt;MaleWeighted!S$1145,'Male Data'!S424&lt;MaleWeighted!S$1146),'Male Data'!$X424,0))))</f>
        <v>--</v>
      </c>
      <c r="T424" t="str">
        <f>IF(AND(MaleWeighted!T$1145=0,MaleWeighted!T$1146=0),"--",IF(AND(MaleWeighted!T$1145&gt;0,MaleWeighted!T$1146=0),IF('Male Data'!T424&gt;MaleWeighted!T$1145,'Male Data'!$X424,0),IF(AND(MaleWeighted!T$1145=0,MaleWeighted!T$1146&gt;0),IF('Male Data'!$T424&lt;MaleWeighted!T$1146,'Male Data'!$X424,0),IF(AND('Male Data'!T424&gt;MaleWeighted!T$1145,'Male Data'!T424&lt;MaleWeighted!T$1146),'Male Data'!$X424,0))))</f>
        <v>--</v>
      </c>
      <c r="U424" t="str">
        <f>IF(AND(MaleWeighted!U$1145=0,MaleWeighted!U$1146=0),"--",IF(AND(MaleWeighted!U$1145&gt;0,MaleWeighted!U$1146=0),IF('Male Data'!U424&gt;MaleWeighted!U$1145,'Male Data'!$X424,0),IF(AND(MaleWeighted!U$1145=0,MaleWeighted!U$1146&gt;0),IF('Male Data'!U424&lt;MaleWeighted!U$1146,'Male Data'!$X424,0),IF(AND('Male Data'!U424&gt;MaleWeighted!U$1145,'Male Data'!U424&lt;MaleWeighted!U$1146),'Male Data'!$X424,0))))</f>
        <v>--</v>
      </c>
      <c r="V424" t="str">
        <f>IF(AND(MaleWeighted!V$1145=0,MaleWeighted!V$1146=0),"--",IF(AND(MaleWeighted!V$1145&gt;0,MaleWeighted!V$1146=0),IF('Male Data'!V424&gt;MaleWeighted!V$1145,'Male Data'!$X424,0),IF(AND(MaleWeighted!V$1145=0,MaleWeighted!V$1146&gt;0),IF('Male Data'!V424&lt;MaleWeighted!V$1146,'Male Data'!$X424,0),IF(AND('Male Data'!V424&gt;MaleWeighted!V$1145,'Male Data'!V424&lt;MaleWeighted!V$1146),'Male Data'!$X424,0))))</f>
        <v>--</v>
      </c>
      <c r="W424" t="str">
        <f>IF(AND(MaleWeighted!W$1145=0,MaleWeighted!W$1146=0),"--",IF(AND(MaleWeighted!W$1145&gt;0,MaleWeighted!W$1146=0),IF('Male Data'!W424&gt;MaleWeighted!W$1145,'Male Data'!$X424,0),IF(AND(MaleWeighted!W$1145=0,MaleWeighted!W$1146&gt;0),IF('Male Data'!W424&lt;MaleWeighted!W$1146,'Male Data'!$X424,0),IF(AND('Male Data'!W424&gt;MaleWeighted!W$1145,'Male Data'!W424&lt;MaleWeighted!W$1146),'Male Data'!$X424,0))))</f>
        <v>--</v>
      </c>
      <c r="Y424">
        <f t="shared" si="12"/>
        <v>0</v>
      </c>
      <c r="Z424">
        <f>Y424*'Male Data'!X424</f>
        <v>0</v>
      </c>
      <c r="AA424">
        <f t="shared" si="13"/>
        <v>1</v>
      </c>
      <c r="AB424">
        <f>AA424*'Male Data'!X424</f>
        <v>108233</v>
      </c>
    </row>
    <row r="425" spans="1:28">
      <c r="A425">
        <f>'Male Data'!A425</f>
        <v>424</v>
      </c>
      <c r="B425" t="str">
        <f>'Male Data'!B425</f>
        <v>M</v>
      </c>
      <c r="C425" t="str">
        <f>IF(AND(MaleWeighted!C$1145=0,MaleWeighted!C$1146=0),"--",IF(AND(MaleWeighted!C$1145&gt;0,MaleWeighted!C$1146=0),IF('Male Data'!C425&gt;MaleWeighted!C$1145,'Male Data'!$X425,0),IF(AND(MaleWeighted!C$1145=0,MaleWeighted!C$1146&gt;0),IF('Male Data'!C425&lt;MaleWeighted!C$1146,'Male Data'!$X425,0),IF(AND('Male Data'!C425&gt;MaleWeighted!C$1145,'Male Data'!C425&lt;MaleWeighted!C$1146),'Male Data'!$X425,0))))</f>
        <v>--</v>
      </c>
      <c r="D425" t="str">
        <f>IF(AND(MaleWeighted!D$1145=0,MaleWeighted!D$1146=0),"--",IF(AND(MaleWeighted!D$1145&gt;0,MaleWeighted!D$1146=0),IF('Male Data'!D425&gt;MaleWeighted!D$1145,'Male Data'!$X425,0),IF(AND(MaleWeighted!D$1145=0,MaleWeighted!D$1146&gt;0),IF('Male Data'!D425&lt;MaleWeighted!D$1146,'Male Data'!$X425,0),IF(AND('Male Data'!D425&gt;MaleWeighted!D$1145,'Male Data'!D425&lt;MaleWeighted!D$1146),'Male Data'!$X425,0))))</f>
        <v>--</v>
      </c>
      <c r="E425" t="str">
        <f>IF(AND(MaleWeighted!E$1145=0,MaleWeighted!E$1146=0),"--",IF(AND(MaleWeighted!E$1145&gt;0,MaleWeighted!E$1146=0),IF('Male Data'!E425&gt;MaleWeighted!E$1145,'Male Data'!$X425,0),IF(AND(MaleWeighted!E$1145=0,MaleWeighted!E$1146&gt;0),IF('Male Data'!E425&lt;MaleWeighted!E$1146,'Male Data'!$X425,0),IF(AND('Male Data'!E425&gt;MaleWeighted!E$1145,'Male Data'!E425&lt;MaleWeighted!E$1146),'Male Data'!$X425,0))))</f>
        <v>--</v>
      </c>
      <c r="F425" t="str">
        <f>IF(AND(MaleWeighted!F$1145=0,MaleWeighted!F$1146=0),"--",IF(AND(MaleWeighted!F$1145&gt;0,MaleWeighted!F$1146=0),IF('Male Data'!F425&gt;MaleWeighted!F$1145,'Male Data'!$X425,0),IF(AND(MaleWeighted!F$1145=0,MaleWeighted!F$1146&gt;0),IF('Male Data'!F425&lt;MaleWeighted!F$1146,'Male Data'!$X425,0),IF(AND('Male Data'!F425&gt;MaleWeighted!F$1145,'Male Data'!F425&lt;MaleWeighted!F$1146),'Male Data'!$X425,0))))</f>
        <v>--</v>
      </c>
      <c r="G425" t="str">
        <f>IF(AND(MaleWeighted!G$1145=0,MaleWeighted!G$1146=0),"--",IF(AND(MaleWeighted!G$1145&gt;0,MaleWeighted!G$1146=0),IF('Male Data'!G425&gt;MaleWeighted!G$1145,'Male Data'!$X425,0),IF(AND(MaleWeighted!G$1145=0,MaleWeighted!G$1146&gt;0),IF('Male Data'!G425&lt;MaleWeighted!G$1146,'Male Data'!$X425,0),IF(AND('Male Data'!G425&gt;MaleWeighted!G$1145,'Male Data'!G425&lt;MaleWeighted!G$1146),'Male Data'!$X425,0))))</f>
        <v>--</v>
      </c>
      <c r="H425" t="str">
        <f>IF(AND(MaleWeighted!H$1145=0,MaleWeighted!H$1146=0),"--",IF(AND(MaleWeighted!H$1145&gt;0,MaleWeighted!H$1146=0),IF('Male Data'!H425&gt;MaleWeighted!H$1145,'Male Data'!$X425,0),IF(AND(MaleWeighted!H$1145=0,MaleWeighted!H$1146&gt;0),IF('Male Data'!H425&lt;MaleWeighted!H$1146,'Male Data'!$X425,0),IF(AND('Male Data'!H425&gt;MaleWeighted!H$1145,'Male Data'!H425&lt;MaleWeighted!H$1146),'Male Data'!$X425,0))))</f>
        <v>--</v>
      </c>
      <c r="I425" t="str">
        <f>IF(AND(MaleWeighted!I$1145=0,MaleWeighted!I$1146=0),"--",IF(AND(MaleWeighted!I$1145&gt;0,MaleWeighted!I$1146=0),IF('Male Data'!I425&gt;MaleWeighted!I$1145,'Male Data'!$X425,0),IF(AND(MaleWeighted!I$1145=0,MaleWeighted!I$1146&gt;0),IF('Male Data'!I425&lt;MaleWeighted!I$1146,'Male Data'!$X425,0),IF(AND('Male Data'!I425&gt;MaleWeighted!I$1145,'Male Data'!I425&lt;MaleWeighted!I$1146),'Male Data'!$X425,0))))</f>
        <v>--</v>
      </c>
      <c r="J425" t="str">
        <f>IF(AND(MaleWeighted!J$1145=0,MaleWeighted!J$1146=0),"--",IF(AND(MaleWeighted!J$1145&gt;0,MaleWeighted!J$1146=0),IF('Male Data'!J425&gt;MaleWeighted!J$1145,'Male Data'!$X425,0),IF(AND(MaleWeighted!J$1145=0,MaleWeighted!J$1146&gt;0),IF('Male Data'!J425&lt;MaleWeighted!J$1146,'Male Data'!$X425,0),IF(AND('Male Data'!J425&gt;MaleWeighted!J$1145,'Male Data'!J425&lt;MaleWeighted!J$1146),'Male Data'!$X425,0))))</f>
        <v>--</v>
      </c>
      <c r="K425" t="str">
        <f>IF(AND(MaleWeighted!K$1145=0,MaleWeighted!K$1146=0),"--",IF(AND(MaleWeighted!K$1145&gt;0,MaleWeighted!K$1146=0),IF('Male Data'!K425&gt;MaleWeighted!K$1145,'Male Data'!$X425,0),IF(AND(MaleWeighted!K$1145=0,MaleWeighted!K$1146&gt;0),IF('Male Data'!K425&lt;MaleWeighted!K$1146,'Male Data'!$X425,0),IF(AND('Male Data'!K425&gt;MaleWeighted!K$1145,'Male Data'!K425&lt;MaleWeighted!K$1146),'Male Data'!$X425,0))))</f>
        <v>--</v>
      </c>
      <c r="L425" t="str">
        <f>IF(AND(MaleWeighted!L$1145=0,MaleWeighted!L$1146=0),"--",IF(AND(MaleWeighted!L$1145&gt;0,MaleWeighted!L$1146=0),IF('Male Data'!L425&gt;MaleWeighted!L$1145,'Male Data'!$X425,0),IF(AND(MaleWeighted!L$1145=0,MaleWeighted!L$1146&gt;0),IF('Male Data'!L425&lt;MaleWeighted!L$1146,'Male Data'!$X425,0),IF(AND('Male Data'!L425&gt;MaleWeighted!L$1145,'Male Data'!L425&lt;MaleWeighted!L$1146),'Male Data'!$X425,0))))</f>
        <v>--</v>
      </c>
      <c r="M425" t="str">
        <f>IF(AND(MaleWeighted!M$1145=0,MaleWeighted!M$1146=0),"--",IF(AND(MaleWeighted!M$1145&gt;0,MaleWeighted!M$1146=0),IF('Male Data'!M425&gt;MaleWeighted!M$1145,'Male Data'!$X425,0),IF(AND(MaleWeighted!M$1145=0,MaleWeighted!M$1146&gt;0),IF('Male Data'!M425&lt;MaleWeighted!M$1146,'Male Data'!$X425,0),IF(AND('Male Data'!M425&gt;MaleWeighted!M$1145,'Male Data'!M425&lt;MaleWeighted!M$1146),'Male Data'!$X425,0))))</f>
        <v>--</v>
      </c>
      <c r="N425" t="str">
        <f>IF(AND(MaleWeighted!N$1145=0,MaleWeighted!N$1146=0),"--",IF(AND(MaleWeighted!N$1145&gt;0,MaleWeighted!N$1146=0),IF('Male Data'!N425&gt;MaleWeighted!N$1145,'Male Data'!$X425,0),IF(AND(MaleWeighted!N$1145=0,MaleWeighted!N$1146&gt;0),IF('Male Data'!N425&lt;MaleWeighted!N$1146,'Male Data'!$X425,0),IF(AND('Male Data'!N425&gt;MaleWeighted!N$1145,'Male Data'!N425&lt;MaleWeighted!N$1146),'Male Data'!$X425,0))))</f>
        <v>--</v>
      </c>
      <c r="O425" t="str">
        <f>IF(AND(MaleWeighted!O$1145=0,MaleWeighted!O$1146=0),"--",IF(AND(MaleWeighted!O$1145&gt;0,MaleWeighted!O$1146=0),IF('Male Data'!O425&gt;MaleWeighted!O$1145,'Male Data'!$X425,0),IF(AND(MaleWeighted!O$1145=0,MaleWeighted!O$1146&gt;0),IF('Male Data'!O425&lt;MaleWeighted!O$1146,'Male Data'!$X425,0),IF(AND('Male Data'!O425&gt;MaleWeighted!O$1145,'Male Data'!O425&lt;MaleWeighted!O$1146),'Male Data'!$X425,0))))</f>
        <v>--</v>
      </c>
      <c r="P425" t="str">
        <f>IF(AND(MaleWeighted!P$1145=0,MaleWeighted!P$1146=0),"--",IF(AND(MaleWeighted!P$1145&gt;0,MaleWeighted!P$1146=0),IF('Male Data'!P425&gt;MaleWeighted!P$1145,'Male Data'!$X425,0),IF(AND(MaleWeighted!P$1145=0,MaleWeighted!P$1146&gt;0),IF('Male Data'!P425&lt;MaleWeighted!P$1146,'Male Data'!$X425,0),IF(AND('Male Data'!P425&gt;MaleWeighted!P$1145,'Male Data'!P425&lt;MaleWeighted!P$1146),'Male Data'!$X425,0))))</f>
        <v>--</v>
      </c>
      <c r="Q425" t="str">
        <f>IF(AND(MaleWeighted!Q$1145=0,MaleWeighted!Q$1146=0),"--",IF(AND(MaleWeighted!Q$1145&gt;0,MaleWeighted!Q$1146=0),IF('Male Data'!Q425&gt;MaleWeighted!Q$1145,'Male Data'!$X425,0),IF(AND(MaleWeighted!Q$1145=0,MaleWeighted!Q$1146&gt;0),IF('Male Data'!Q425&lt;MaleWeighted!Q$1146,'Male Data'!$X425,0),IF(AND('Male Data'!Q425&gt;MaleWeighted!Q$1145,'Male Data'!Q425&lt;MaleWeighted!Q$1146),'Male Data'!$X425,0))))</f>
        <v>--</v>
      </c>
      <c r="R425" t="str">
        <f>IF(AND(MaleWeighted!R$1145=0,MaleWeighted!R$1146=0),"--",IF(AND(MaleWeighted!R$1145&gt;0,MaleWeighted!R$1146=0),IF('Male Data'!R425&gt;MaleWeighted!R$1145,'Male Data'!$X425,0),IF(AND(MaleWeighted!R$1145=0,MaleWeighted!R$1146&gt;0),IF('Male Data'!R425&lt;MaleWeighted!R$1146,'Male Data'!$X425,0),IF(AND('Male Data'!R425&gt;MaleWeighted!R$1145,'Male Data'!R425&lt;MaleWeighted!R$1146),'Male Data'!$X425,0))))</f>
        <v>--</v>
      </c>
      <c r="S425" t="str">
        <f>IF(AND(MaleWeighted!S$1145=0,MaleWeighted!S$1146=0),"--",IF(AND(MaleWeighted!S$1145&gt;0,MaleWeighted!S$1146=0),IF('Male Data'!S425&gt;MaleWeighted!S$1145,'Male Data'!$X425,0),IF(AND(MaleWeighted!S$1145=0,MaleWeighted!S$1146&gt;0),IF('Male Data'!S425&lt;MaleWeighted!S$1146,'Male Data'!$X425,0),IF(AND('Male Data'!S425&gt;MaleWeighted!S$1145,'Male Data'!S425&lt;MaleWeighted!S$1146),'Male Data'!$X425,0))))</f>
        <v>--</v>
      </c>
      <c r="T425" t="str">
        <f>IF(AND(MaleWeighted!T$1145=0,MaleWeighted!T$1146=0),"--",IF(AND(MaleWeighted!T$1145&gt;0,MaleWeighted!T$1146=0),IF('Male Data'!T425&gt;MaleWeighted!T$1145,'Male Data'!$X425,0),IF(AND(MaleWeighted!T$1145=0,MaleWeighted!T$1146&gt;0),IF('Male Data'!$T425&lt;MaleWeighted!T$1146,'Male Data'!$X425,0),IF(AND('Male Data'!T425&gt;MaleWeighted!T$1145,'Male Data'!T425&lt;MaleWeighted!T$1146),'Male Data'!$X425,0))))</f>
        <v>--</v>
      </c>
      <c r="U425" t="str">
        <f>IF(AND(MaleWeighted!U$1145=0,MaleWeighted!U$1146=0),"--",IF(AND(MaleWeighted!U$1145&gt;0,MaleWeighted!U$1146=0),IF('Male Data'!U425&gt;MaleWeighted!U$1145,'Male Data'!$X425,0),IF(AND(MaleWeighted!U$1145=0,MaleWeighted!U$1146&gt;0),IF('Male Data'!U425&lt;MaleWeighted!U$1146,'Male Data'!$X425,0),IF(AND('Male Data'!U425&gt;MaleWeighted!U$1145,'Male Data'!U425&lt;MaleWeighted!U$1146),'Male Data'!$X425,0))))</f>
        <v>--</v>
      </c>
      <c r="V425" t="str">
        <f>IF(AND(MaleWeighted!V$1145=0,MaleWeighted!V$1146=0),"--",IF(AND(MaleWeighted!V$1145&gt;0,MaleWeighted!V$1146=0),IF('Male Data'!V425&gt;MaleWeighted!V$1145,'Male Data'!$X425,0),IF(AND(MaleWeighted!V$1145=0,MaleWeighted!V$1146&gt;0),IF('Male Data'!V425&lt;MaleWeighted!V$1146,'Male Data'!$X425,0),IF(AND('Male Data'!V425&gt;MaleWeighted!V$1145,'Male Data'!V425&lt;MaleWeighted!V$1146),'Male Data'!$X425,0))))</f>
        <v>--</v>
      </c>
      <c r="W425" t="str">
        <f>IF(AND(MaleWeighted!W$1145=0,MaleWeighted!W$1146=0),"--",IF(AND(MaleWeighted!W$1145&gt;0,MaleWeighted!W$1146=0),IF('Male Data'!W425&gt;MaleWeighted!W$1145,'Male Data'!$X425,0),IF(AND(MaleWeighted!W$1145=0,MaleWeighted!W$1146&gt;0),IF('Male Data'!W425&lt;MaleWeighted!W$1146,'Male Data'!$X425,0),IF(AND('Male Data'!W425&gt;MaleWeighted!W$1145,'Male Data'!W425&lt;MaleWeighted!W$1146),'Male Data'!$X425,0))))</f>
        <v>--</v>
      </c>
      <c r="Y425">
        <f t="shared" si="12"/>
        <v>0</v>
      </c>
      <c r="Z425">
        <f>Y425*'Male Data'!X425</f>
        <v>0</v>
      </c>
      <c r="AA425">
        <f t="shared" si="13"/>
        <v>1</v>
      </c>
      <c r="AB425">
        <f>AA425*'Male Data'!X425</f>
        <v>66414</v>
      </c>
    </row>
    <row r="426" spans="1:28">
      <c r="A426">
        <f>'Male Data'!A426</f>
        <v>425</v>
      </c>
      <c r="B426" t="str">
        <f>'Male Data'!B426</f>
        <v>M</v>
      </c>
      <c r="C426" t="str">
        <f>IF(AND(MaleWeighted!C$1145=0,MaleWeighted!C$1146=0),"--",IF(AND(MaleWeighted!C$1145&gt;0,MaleWeighted!C$1146=0),IF('Male Data'!C426&gt;MaleWeighted!C$1145,'Male Data'!$X426,0),IF(AND(MaleWeighted!C$1145=0,MaleWeighted!C$1146&gt;0),IF('Male Data'!C426&lt;MaleWeighted!C$1146,'Male Data'!$X426,0),IF(AND('Male Data'!C426&gt;MaleWeighted!C$1145,'Male Data'!C426&lt;MaleWeighted!C$1146),'Male Data'!$X426,0))))</f>
        <v>--</v>
      </c>
      <c r="D426" t="str">
        <f>IF(AND(MaleWeighted!D$1145=0,MaleWeighted!D$1146=0),"--",IF(AND(MaleWeighted!D$1145&gt;0,MaleWeighted!D$1146=0),IF('Male Data'!D426&gt;MaleWeighted!D$1145,'Male Data'!$X426,0),IF(AND(MaleWeighted!D$1145=0,MaleWeighted!D$1146&gt;0),IF('Male Data'!D426&lt;MaleWeighted!D$1146,'Male Data'!$X426,0),IF(AND('Male Data'!D426&gt;MaleWeighted!D$1145,'Male Data'!D426&lt;MaleWeighted!D$1146),'Male Data'!$X426,0))))</f>
        <v>--</v>
      </c>
      <c r="E426" t="str">
        <f>IF(AND(MaleWeighted!E$1145=0,MaleWeighted!E$1146=0),"--",IF(AND(MaleWeighted!E$1145&gt;0,MaleWeighted!E$1146=0),IF('Male Data'!E426&gt;MaleWeighted!E$1145,'Male Data'!$X426,0),IF(AND(MaleWeighted!E$1145=0,MaleWeighted!E$1146&gt;0),IF('Male Data'!E426&lt;MaleWeighted!E$1146,'Male Data'!$X426,0),IF(AND('Male Data'!E426&gt;MaleWeighted!E$1145,'Male Data'!E426&lt;MaleWeighted!E$1146),'Male Data'!$X426,0))))</f>
        <v>--</v>
      </c>
      <c r="F426" t="str">
        <f>IF(AND(MaleWeighted!F$1145=0,MaleWeighted!F$1146=0),"--",IF(AND(MaleWeighted!F$1145&gt;0,MaleWeighted!F$1146=0),IF('Male Data'!F426&gt;MaleWeighted!F$1145,'Male Data'!$X426,0),IF(AND(MaleWeighted!F$1145=0,MaleWeighted!F$1146&gt;0),IF('Male Data'!F426&lt;MaleWeighted!F$1146,'Male Data'!$X426,0),IF(AND('Male Data'!F426&gt;MaleWeighted!F$1145,'Male Data'!F426&lt;MaleWeighted!F$1146),'Male Data'!$X426,0))))</f>
        <v>--</v>
      </c>
      <c r="G426" t="str">
        <f>IF(AND(MaleWeighted!G$1145=0,MaleWeighted!G$1146=0),"--",IF(AND(MaleWeighted!G$1145&gt;0,MaleWeighted!G$1146=0),IF('Male Data'!G426&gt;MaleWeighted!G$1145,'Male Data'!$X426,0),IF(AND(MaleWeighted!G$1145=0,MaleWeighted!G$1146&gt;0),IF('Male Data'!G426&lt;MaleWeighted!G$1146,'Male Data'!$X426,0),IF(AND('Male Data'!G426&gt;MaleWeighted!G$1145,'Male Data'!G426&lt;MaleWeighted!G$1146),'Male Data'!$X426,0))))</f>
        <v>--</v>
      </c>
      <c r="H426" t="str">
        <f>IF(AND(MaleWeighted!H$1145=0,MaleWeighted!H$1146=0),"--",IF(AND(MaleWeighted!H$1145&gt;0,MaleWeighted!H$1146=0),IF('Male Data'!H426&gt;MaleWeighted!H$1145,'Male Data'!$X426,0),IF(AND(MaleWeighted!H$1145=0,MaleWeighted!H$1146&gt;0),IF('Male Data'!H426&lt;MaleWeighted!H$1146,'Male Data'!$X426,0),IF(AND('Male Data'!H426&gt;MaleWeighted!H$1145,'Male Data'!H426&lt;MaleWeighted!H$1146),'Male Data'!$X426,0))))</f>
        <v>--</v>
      </c>
      <c r="I426" t="str">
        <f>IF(AND(MaleWeighted!I$1145=0,MaleWeighted!I$1146=0),"--",IF(AND(MaleWeighted!I$1145&gt;0,MaleWeighted!I$1146=0),IF('Male Data'!I426&gt;MaleWeighted!I$1145,'Male Data'!$X426,0),IF(AND(MaleWeighted!I$1145=0,MaleWeighted!I$1146&gt;0),IF('Male Data'!I426&lt;MaleWeighted!I$1146,'Male Data'!$X426,0),IF(AND('Male Data'!I426&gt;MaleWeighted!I$1145,'Male Data'!I426&lt;MaleWeighted!I$1146),'Male Data'!$X426,0))))</f>
        <v>--</v>
      </c>
      <c r="J426" t="str">
        <f>IF(AND(MaleWeighted!J$1145=0,MaleWeighted!J$1146=0),"--",IF(AND(MaleWeighted!J$1145&gt;0,MaleWeighted!J$1146=0),IF('Male Data'!J426&gt;MaleWeighted!J$1145,'Male Data'!$X426,0),IF(AND(MaleWeighted!J$1145=0,MaleWeighted!J$1146&gt;0),IF('Male Data'!J426&lt;MaleWeighted!J$1146,'Male Data'!$X426,0),IF(AND('Male Data'!J426&gt;MaleWeighted!J$1145,'Male Data'!J426&lt;MaleWeighted!J$1146),'Male Data'!$X426,0))))</f>
        <v>--</v>
      </c>
      <c r="K426" t="str">
        <f>IF(AND(MaleWeighted!K$1145=0,MaleWeighted!K$1146=0),"--",IF(AND(MaleWeighted!K$1145&gt;0,MaleWeighted!K$1146=0),IF('Male Data'!K426&gt;MaleWeighted!K$1145,'Male Data'!$X426,0),IF(AND(MaleWeighted!K$1145=0,MaleWeighted!K$1146&gt;0),IF('Male Data'!K426&lt;MaleWeighted!K$1146,'Male Data'!$X426,0),IF(AND('Male Data'!K426&gt;MaleWeighted!K$1145,'Male Data'!K426&lt;MaleWeighted!K$1146),'Male Data'!$X426,0))))</f>
        <v>--</v>
      </c>
      <c r="L426" t="str">
        <f>IF(AND(MaleWeighted!L$1145=0,MaleWeighted!L$1146=0),"--",IF(AND(MaleWeighted!L$1145&gt;0,MaleWeighted!L$1146=0),IF('Male Data'!L426&gt;MaleWeighted!L$1145,'Male Data'!$X426,0),IF(AND(MaleWeighted!L$1145=0,MaleWeighted!L$1146&gt;0),IF('Male Data'!L426&lt;MaleWeighted!L$1146,'Male Data'!$X426,0),IF(AND('Male Data'!L426&gt;MaleWeighted!L$1145,'Male Data'!L426&lt;MaleWeighted!L$1146),'Male Data'!$X426,0))))</f>
        <v>--</v>
      </c>
      <c r="M426" t="str">
        <f>IF(AND(MaleWeighted!M$1145=0,MaleWeighted!M$1146=0),"--",IF(AND(MaleWeighted!M$1145&gt;0,MaleWeighted!M$1146=0),IF('Male Data'!M426&gt;MaleWeighted!M$1145,'Male Data'!$X426,0),IF(AND(MaleWeighted!M$1145=0,MaleWeighted!M$1146&gt;0),IF('Male Data'!M426&lt;MaleWeighted!M$1146,'Male Data'!$X426,0),IF(AND('Male Data'!M426&gt;MaleWeighted!M$1145,'Male Data'!M426&lt;MaleWeighted!M$1146),'Male Data'!$X426,0))))</f>
        <v>--</v>
      </c>
      <c r="N426" t="str">
        <f>IF(AND(MaleWeighted!N$1145=0,MaleWeighted!N$1146=0),"--",IF(AND(MaleWeighted!N$1145&gt;0,MaleWeighted!N$1146=0),IF('Male Data'!N426&gt;MaleWeighted!N$1145,'Male Data'!$X426,0),IF(AND(MaleWeighted!N$1145=0,MaleWeighted!N$1146&gt;0),IF('Male Data'!N426&lt;MaleWeighted!N$1146,'Male Data'!$X426,0),IF(AND('Male Data'!N426&gt;MaleWeighted!N$1145,'Male Data'!N426&lt;MaleWeighted!N$1146),'Male Data'!$X426,0))))</f>
        <v>--</v>
      </c>
      <c r="O426" t="str">
        <f>IF(AND(MaleWeighted!O$1145=0,MaleWeighted!O$1146=0),"--",IF(AND(MaleWeighted!O$1145&gt;0,MaleWeighted!O$1146=0),IF('Male Data'!O426&gt;MaleWeighted!O$1145,'Male Data'!$X426,0),IF(AND(MaleWeighted!O$1145=0,MaleWeighted!O$1146&gt;0),IF('Male Data'!O426&lt;MaleWeighted!O$1146,'Male Data'!$X426,0),IF(AND('Male Data'!O426&gt;MaleWeighted!O$1145,'Male Data'!O426&lt;MaleWeighted!O$1146),'Male Data'!$X426,0))))</f>
        <v>--</v>
      </c>
      <c r="P426" t="str">
        <f>IF(AND(MaleWeighted!P$1145=0,MaleWeighted!P$1146=0),"--",IF(AND(MaleWeighted!P$1145&gt;0,MaleWeighted!P$1146=0),IF('Male Data'!P426&gt;MaleWeighted!P$1145,'Male Data'!$X426,0),IF(AND(MaleWeighted!P$1145=0,MaleWeighted!P$1146&gt;0),IF('Male Data'!P426&lt;MaleWeighted!P$1146,'Male Data'!$X426,0),IF(AND('Male Data'!P426&gt;MaleWeighted!P$1145,'Male Data'!P426&lt;MaleWeighted!P$1146),'Male Data'!$X426,0))))</f>
        <v>--</v>
      </c>
      <c r="Q426" t="str">
        <f>IF(AND(MaleWeighted!Q$1145=0,MaleWeighted!Q$1146=0),"--",IF(AND(MaleWeighted!Q$1145&gt;0,MaleWeighted!Q$1146=0),IF('Male Data'!Q426&gt;MaleWeighted!Q$1145,'Male Data'!$X426,0),IF(AND(MaleWeighted!Q$1145=0,MaleWeighted!Q$1146&gt;0),IF('Male Data'!Q426&lt;MaleWeighted!Q$1146,'Male Data'!$X426,0),IF(AND('Male Data'!Q426&gt;MaleWeighted!Q$1145,'Male Data'!Q426&lt;MaleWeighted!Q$1146),'Male Data'!$X426,0))))</f>
        <v>--</v>
      </c>
      <c r="R426" t="str">
        <f>IF(AND(MaleWeighted!R$1145=0,MaleWeighted!R$1146=0),"--",IF(AND(MaleWeighted!R$1145&gt;0,MaleWeighted!R$1146=0),IF('Male Data'!R426&gt;MaleWeighted!R$1145,'Male Data'!$X426,0),IF(AND(MaleWeighted!R$1145=0,MaleWeighted!R$1146&gt;0),IF('Male Data'!R426&lt;MaleWeighted!R$1146,'Male Data'!$X426,0),IF(AND('Male Data'!R426&gt;MaleWeighted!R$1145,'Male Data'!R426&lt;MaleWeighted!R$1146),'Male Data'!$X426,0))))</f>
        <v>--</v>
      </c>
      <c r="S426" t="str">
        <f>IF(AND(MaleWeighted!S$1145=0,MaleWeighted!S$1146=0),"--",IF(AND(MaleWeighted!S$1145&gt;0,MaleWeighted!S$1146=0),IF('Male Data'!S426&gt;MaleWeighted!S$1145,'Male Data'!$X426,0),IF(AND(MaleWeighted!S$1145=0,MaleWeighted!S$1146&gt;0),IF('Male Data'!S426&lt;MaleWeighted!S$1146,'Male Data'!$X426,0),IF(AND('Male Data'!S426&gt;MaleWeighted!S$1145,'Male Data'!S426&lt;MaleWeighted!S$1146),'Male Data'!$X426,0))))</f>
        <v>--</v>
      </c>
      <c r="T426" t="str">
        <f>IF(AND(MaleWeighted!T$1145=0,MaleWeighted!T$1146=0),"--",IF(AND(MaleWeighted!T$1145&gt;0,MaleWeighted!T$1146=0),IF('Male Data'!T426&gt;MaleWeighted!T$1145,'Male Data'!$X426,0),IF(AND(MaleWeighted!T$1145=0,MaleWeighted!T$1146&gt;0),IF('Male Data'!$T426&lt;MaleWeighted!T$1146,'Male Data'!$X426,0),IF(AND('Male Data'!T426&gt;MaleWeighted!T$1145,'Male Data'!T426&lt;MaleWeighted!T$1146),'Male Data'!$X426,0))))</f>
        <v>--</v>
      </c>
      <c r="U426" t="str">
        <f>IF(AND(MaleWeighted!U$1145=0,MaleWeighted!U$1146=0),"--",IF(AND(MaleWeighted!U$1145&gt;0,MaleWeighted!U$1146=0),IF('Male Data'!U426&gt;MaleWeighted!U$1145,'Male Data'!$X426,0),IF(AND(MaleWeighted!U$1145=0,MaleWeighted!U$1146&gt;0),IF('Male Data'!U426&lt;MaleWeighted!U$1146,'Male Data'!$X426,0),IF(AND('Male Data'!U426&gt;MaleWeighted!U$1145,'Male Data'!U426&lt;MaleWeighted!U$1146),'Male Data'!$X426,0))))</f>
        <v>--</v>
      </c>
      <c r="V426" t="str">
        <f>IF(AND(MaleWeighted!V$1145=0,MaleWeighted!V$1146=0),"--",IF(AND(MaleWeighted!V$1145&gt;0,MaleWeighted!V$1146=0),IF('Male Data'!V426&gt;MaleWeighted!V$1145,'Male Data'!$X426,0),IF(AND(MaleWeighted!V$1145=0,MaleWeighted!V$1146&gt;0),IF('Male Data'!V426&lt;MaleWeighted!V$1146,'Male Data'!$X426,0),IF(AND('Male Data'!V426&gt;MaleWeighted!V$1145,'Male Data'!V426&lt;MaleWeighted!V$1146),'Male Data'!$X426,0))))</f>
        <v>--</v>
      </c>
      <c r="W426" t="str">
        <f>IF(AND(MaleWeighted!W$1145=0,MaleWeighted!W$1146=0),"--",IF(AND(MaleWeighted!W$1145&gt;0,MaleWeighted!W$1146=0),IF('Male Data'!W426&gt;MaleWeighted!W$1145,'Male Data'!$X426,0),IF(AND(MaleWeighted!W$1145=0,MaleWeighted!W$1146&gt;0),IF('Male Data'!W426&lt;MaleWeighted!W$1146,'Male Data'!$X426,0),IF(AND('Male Data'!W426&gt;MaleWeighted!W$1145,'Male Data'!W426&lt;MaleWeighted!W$1146),'Male Data'!$X426,0))))</f>
        <v>--</v>
      </c>
      <c r="Y426">
        <f t="shared" si="12"/>
        <v>0</v>
      </c>
      <c r="Z426">
        <f>Y426*'Male Data'!X426</f>
        <v>0</v>
      </c>
      <c r="AA426">
        <f t="shared" si="13"/>
        <v>1</v>
      </c>
      <c r="AB426">
        <f>AA426*'Male Data'!X426</f>
        <v>89004</v>
      </c>
    </row>
    <row r="427" spans="1:28">
      <c r="A427">
        <f>'Male Data'!A427</f>
        <v>426</v>
      </c>
      <c r="B427" t="str">
        <f>'Male Data'!B427</f>
        <v>M</v>
      </c>
      <c r="C427" t="str">
        <f>IF(AND(MaleWeighted!C$1145=0,MaleWeighted!C$1146=0),"--",IF(AND(MaleWeighted!C$1145&gt;0,MaleWeighted!C$1146=0),IF('Male Data'!C427&gt;MaleWeighted!C$1145,'Male Data'!$X427,0),IF(AND(MaleWeighted!C$1145=0,MaleWeighted!C$1146&gt;0),IF('Male Data'!C427&lt;MaleWeighted!C$1146,'Male Data'!$X427,0),IF(AND('Male Data'!C427&gt;MaleWeighted!C$1145,'Male Data'!C427&lt;MaleWeighted!C$1146),'Male Data'!$X427,0))))</f>
        <v>--</v>
      </c>
      <c r="D427" t="str">
        <f>IF(AND(MaleWeighted!D$1145=0,MaleWeighted!D$1146=0),"--",IF(AND(MaleWeighted!D$1145&gt;0,MaleWeighted!D$1146=0),IF('Male Data'!D427&gt;MaleWeighted!D$1145,'Male Data'!$X427,0),IF(AND(MaleWeighted!D$1145=0,MaleWeighted!D$1146&gt;0),IF('Male Data'!D427&lt;MaleWeighted!D$1146,'Male Data'!$X427,0),IF(AND('Male Data'!D427&gt;MaleWeighted!D$1145,'Male Data'!D427&lt;MaleWeighted!D$1146),'Male Data'!$X427,0))))</f>
        <v>--</v>
      </c>
      <c r="E427" t="str">
        <f>IF(AND(MaleWeighted!E$1145=0,MaleWeighted!E$1146=0),"--",IF(AND(MaleWeighted!E$1145&gt;0,MaleWeighted!E$1146=0),IF('Male Data'!E427&gt;MaleWeighted!E$1145,'Male Data'!$X427,0),IF(AND(MaleWeighted!E$1145=0,MaleWeighted!E$1146&gt;0),IF('Male Data'!E427&lt;MaleWeighted!E$1146,'Male Data'!$X427,0),IF(AND('Male Data'!E427&gt;MaleWeighted!E$1145,'Male Data'!E427&lt;MaleWeighted!E$1146),'Male Data'!$X427,0))))</f>
        <v>--</v>
      </c>
      <c r="F427" t="str">
        <f>IF(AND(MaleWeighted!F$1145=0,MaleWeighted!F$1146=0),"--",IF(AND(MaleWeighted!F$1145&gt;0,MaleWeighted!F$1146=0),IF('Male Data'!F427&gt;MaleWeighted!F$1145,'Male Data'!$X427,0),IF(AND(MaleWeighted!F$1145=0,MaleWeighted!F$1146&gt;0),IF('Male Data'!F427&lt;MaleWeighted!F$1146,'Male Data'!$X427,0),IF(AND('Male Data'!F427&gt;MaleWeighted!F$1145,'Male Data'!F427&lt;MaleWeighted!F$1146),'Male Data'!$X427,0))))</f>
        <v>--</v>
      </c>
      <c r="G427" t="str">
        <f>IF(AND(MaleWeighted!G$1145=0,MaleWeighted!G$1146=0),"--",IF(AND(MaleWeighted!G$1145&gt;0,MaleWeighted!G$1146=0),IF('Male Data'!G427&gt;MaleWeighted!G$1145,'Male Data'!$X427,0),IF(AND(MaleWeighted!G$1145=0,MaleWeighted!G$1146&gt;0),IF('Male Data'!G427&lt;MaleWeighted!G$1146,'Male Data'!$X427,0),IF(AND('Male Data'!G427&gt;MaleWeighted!G$1145,'Male Data'!G427&lt;MaleWeighted!G$1146),'Male Data'!$X427,0))))</f>
        <v>--</v>
      </c>
      <c r="H427" t="str">
        <f>IF(AND(MaleWeighted!H$1145=0,MaleWeighted!H$1146=0),"--",IF(AND(MaleWeighted!H$1145&gt;0,MaleWeighted!H$1146=0),IF('Male Data'!H427&gt;MaleWeighted!H$1145,'Male Data'!$X427,0),IF(AND(MaleWeighted!H$1145=0,MaleWeighted!H$1146&gt;0),IF('Male Data'!H427&lt;MaleWeighted!H$1146,'Male Data'!$X427,0),IF(AND('Male Data'!H427&gt;MaleWeighted!H$1145,'Male Data'!H427&lt;MaleWeighted!H$1146),'Male Data'!$X427,0))))</f>
        <v>--</v>
      </c>
      <c r="I427" t="str">
        <f>IF(AND(MaleWeighted!I$1145=0,MaleWeighted!I$1146=0),"--",IF(AND(MaleWeighted!I$1145&gt;0,MaleWeighted!I$1146=0),IF('Male Data'!I427&gt;MaleWeighted!I$1145,'Male Data'!$X427,0),IF(AND(MaleWeighted!I$1145=0,MaleWeighted!I$1146&gt;0),IF('Male Data'!I427&lt;MaleWeighted!I$1146,'Male Data'!$X427,0),IF(AND('Male Data'!I427&gt;MaleWeighted!I$1145,'Male Data'!I427&lt;MaleWeighted!I$1146),'Male Data'!$X427,0))))</f>
        <v>--</v>
      </c>
      <c r="J427" t="str">
        <f>IF(AND(MaleWeighted!J$1145=0,MaleWeighted!J$1146=0),"--",IF(AND(MaleWeighted!J$1145&gt;0,MaleWeighted!J$1146=0),IF('Male Data'!J427&gt;MaleWeighted!J$1145,'Male Data'!$X427,0),IF(AND(MaleWeighted!J$1145=0,MaleWeighted!J$1146&gt;0),IF('Male Data'!J427&lt;MaleWeighted!J$1146,'Male Data'!$X427,0),IF(AND('Male Data'!J427&gt;MaleWeighted!J$1145,'Male Data'!J427&lt;MaleWeighted!J$1146),'Male Data'!$X427,0))))</f>
        <v>--</v>
      </c>
      <c r="K427" t="str">
        <f>IF(AND(MaleWeighted!K$1145=0,MaleWeighted!K$1146=0),"--",IF(AND(MaleWeighted!K$1145&gt;0,MaleWeighted!K$1146=0),IF('Male Data'!K427&gt;MaleWeighted!K$1145,'Male Data'!$X427,0),IF(AND(MaleWeighted!K$1145=0,MaleWeighted!K$1146&gt;0),IF('Male Data'!K427&lt;MaleWeighted!K$1146,'Male Data'!$X427,0),IF(AND('Male Data'!K427&gt;MaleWeighted!K$1145,'Male Data'!K427&lt;MaleWeighted!K$1146),'Male Data'!$X427,0))))</f>
        <v>--</v>
      </c>
      <c r="L427" t="str">
        <f>IF(AND(MaleWeighted!L$1145=0,MaleWeighted!L$1146=0),"--",IF(AND(MaleWeighted!L$1145&gt;0,MaleWeighted!L$1146=0),IF('Male Data'!L427&gt;MaleWeighted!L$1145,'Male Data'!$X427,0),IF(AND(MaleWeighted!L$1145=0,MaleWeighted!L$1146&gt;0),IF('Male Data'!L427&lt;MaleWeighted!L$1146,'Male Data'!$X427,0),IF(AND('Male Data'!L427&gt;MaleWeighted!L$1145,'Male Data'!L427&lt;MaleWeighted!L$1146),'Male Data'!$X427,0))))</f>
        <v>--</v>
      </c>
      <c r="M427" t="str">
        <f>IF(AND(MaleWeighted!M$1145=0,MaleWeighted!M$1146=0),"--",IF(AND(MaleWeighted!M$1145&gt;0,MaleWeighted!M$1146=0),IF('Male Data'!M427&gt;MaleWeighted!M$1145,'Male Data'!$X427,0),IF(AND(MaleWeighted!M$1145=0,MaleWeighted!M$1146&gt;0),IF('Male Data'!M427&lt;MaleWeighted!M$1146,'Male Data'!$X427,0),IF(AND('Male Data'!M427&gt;MaleWeighted!M$1145,'Male Data'!M427&lt;MaleWeighted!M$1146),'Male Data'!$X427,0))))</f>
        <v>--</v>
      </c>
      <c r="N427" t="str">
        <f>IF(AND(MaleWeighted!N$1145=0,MaleWeighted!N$1146=0),"--",IF(AND(MaleWeighted!N$1145&gt;0,MaleWeighted!N$1146=0),IF('Male Data'!N427&gt;MaleWeighted!N$1145,'Male Data'!$X427,0),IF(AND(MaleWeighted!N$1145=0,MaleWeighted!N$1146&gt;0),IF('Male Data'!N427&lt;MaleWeighted!N$1146,'Male Data'!$X427,0),IF(AND('Male Data'!N427&gt;MaleWeighted!N$1145,'Male Data'!N427&lt;MaleWeighted!N$1146),'Male Data'!$X427,0))))</f>
        <v>--</v>
      </c>
      <c r="O427" t="str">
        <f>IF(AND(MaleWeighted!O$1145=0,MaleWeighted!O$1146=0),"--",IF(AND(MaleWeighted!O$1145&gt;0,MaleWeighted!O$1146=0),IF('Male Data'!O427&gt;MaleWeighted!O$1145,'Male Data'!$X427,0),IF(AND(MaleWeighted!O$1145=0,MaleWeighted!O$1146&gt;0),IF('Male Data'!O427&lt;MaleWeighted!O$1146,'Male Data'!$X427,0),IF(AND('Male Data'!O427&gt;MaleWeighted!O$1145,'Male Data'!O427&lt;MaleWeighted!O$1146),'Male Data'!$X427,0))))</f>
        <v>--</v>
      </c>
      <c r="P427" t="str">
        <f>IF(AND(MaleWeighted!P$1145=0,MaleWeighted!P$1146=0),"--",IF(AND(MaleWeighted!P$1145&gt;0,MaleWeighted!P$1146=0),IF('Male Data'!P427&gt;MaleWeighted!P$1145,'Male Data'!$X427,0),IF(AND(MaleWeighted!P$1145=0,MaleWeighted!P$1146&gt;0),IF('Male Data'!P427&lt;MaleWeighted!P$1146,'Male Data'!$X427,0),IF(AND('Male Data'!P427&gt;MaleWeighted!P$1145,'Male Data'!P427&lt;MaleWeighted!P$1146),'Male Data'!$X427,0))))</f>
        <v>--</v>
      </c>
      <c r="Q427" t="str">
        <f>IF(AND(MaleWeighted!Q$1145=0,MaleWeighted!Q$1146=0),"--",IF(AND(MaleWeighted!Q$1145&gt;0,MaleWeighted!Q$1146=0),IF('Male Data'!Q427&gt;MaleWeighted!Q$1145,'Male Data'!$X427,0),IF(AND(MaleWeighted!Q$1145=0,MaleWeighted!Q$1146&gt;0),IF('Male Data'!Q427&lt;MaleWeighted!Q$1146,'Male Data'!$X427,0),IF(AND('Male Data'!Q427&gt;MaleWeighted!Q$1145,'Male Data'!Q427&lt;MaleWeighted!Q$1146),'Male Data'!$X427,0))))</f>
        <v>--</v>
      </c>
      <c r="R427" t="str">
        <f>IF(AND(MaleWeighted!R$1145=0,MaleWeighted!R$1146=0),"--",IF(AND(MaleWeighted!R$1145&gt;0,MaleWeighted!R$1146=0),IF('Male Data'!R427&gt;MaleWeighted!R$1145,'Male Data'!$X427,0),IF(AND(MaleWeighted!R$1145=0,MaleWeighted!R$1146&gt;0),IF('Male Data'!R427&lt;MaleWeighted!R$1146,'Male Data'!$X427,0),IF(AND('Male Data'!R427&gt;MaleWeighted!R$1145,'Male Data'!R427&lt;MaleWeighted!R$1146),'Male Data'!$X427,0))))</f>
        <v>--</v>
      </c>
      <c r="S427" t="str">
        <f>IF(AND(MaleWeighted!S$1145=0,MaleWeighted!S$1146=0),"--",IF(AND(MaleWeighted!S$1145&gt;0,MaleWeighted!S$1146=0),IF('Male Data'!S427&gt;MaleWeighted!S$1145,'Male Data'!$X427,0),IF(AND(MaleWeighted!S$1145=0,MaleWeighted!S$1146&gt;0),IF('Male Data'!S427&lt;MaleWeighted!S$1146,'Male Data'!$X427,0),IF(AND('Male Data'!S427&gt;MaleWeighted!S$1145,'Male Data'!S427&lt;MaleWeighted!S$1146),'Male Data'!$X427,0))))</f>
        <v>--</v>
      </c>
      <c r="T427" t="str">
        <f>IF(AND(MaleWeighted!T$1145=0,MaleWeighted!T$1146=0),"--",IF(AND(MaleWeighted!T$1145&gt;0,MaleWeighted!T$1146=0),IF('Male Data'!T427&gt;MaleWeighted!T$1145,'Male Data'!$X427,0),IF(AND(MaleWeighted!T$1145=0,MaleWeighted!T$1146&gt;0),IF('Male Data'!$T427&lt;MaleWeighted!T$1146,'Male Data'!$X427,0),IF(AND('Male Data'!T427&gt;MaleWeighted!T$1145,'Male Data'!T427&lt;MaleWeighted!T$1146),'Male Data'!$X427,0))))</f>
        <v>--</v>
      </c>
      <c r="U427" t="str">
        <f>IF(AND(MaleWeighted!U$1145=0,MaleWeighted!U$1146=0),"--",IF(AND(MaleWeighted!U$1145&gt;0,MaleWeighted!U$1146=0),IF('Male Data'!U427&gt;MaleWeighted!U$1145,'Male Data'!$X427,0),IF(AND(MaleWeighted!U$1145=0,MaleWeighted!U$1146&gt;0),IF('Male Data'!U427&lt;MaleWeighted!U$1146,'Male Data'!$X427,0),IF(AND('Male Data'!U427&gt;MaleWeighted!U$1145,'Male Data'!U427&lt;MaleWeighted!U$1146),'Male Data'!$X427,0))))</f>
        <v>--</v>
      </c>
      <c r="V427" t="str">
        <f>IF(AND(MaleWeighted!V$1145=0,MaleWeighted!V$1146=0),"--",IF(AND(MaleWeighted!V$1145&gt;0,MaleWeighted!V$1146=0),IF('Male Data'!V427&gt;MaleWeighted!V$1145,'Male Data'!$X427,0),IF(AND(MaleWeighted!V$1145=0,MaleWeighted!V$1146&gt;0),IF('Male Data'!V427&lt;MaleWeighted!V$1146,'Male Data'!$X427,0),IF(AND('Male Data'!V427&gt;MaleWeighted!V$1145,'Male Data'!V427&lt;MaleWeighted!V$1146),'Male Data'!$X427,0))))</f>
        <v>--</v>
      </c>
      <c r="W427" t="str">
        <f>IF(AND(MaleWeighted!W$1145=0,MaleWeighted!W$1146=0),"--",IF(AND(MaleWeighted!W$1145&gt;0,MaleWeighted!W$1146=0),IF('Male Data'!W427&gt;MaleWeighted!W$1145,'Male Data'!$X427,0),IF(AND(MaleWeighted!W$1145=0,MaleWeighted!W$1146&gt;0),IF('Male Data'!W427&lt;MaleWeighted!W$1146,'Male Data'!$X427,0),IF(AND('Male Data'!W427&gt;MaleWeighted!W$1145,'Male Data'!W427&lt;MaleWeighted!W$1146),'Male Data'!$X427,0))))</f>
        <v>--</v>
      </c>
      <c r="Y427">
        <f t="shared" si="12"/>
        <v>0</v>
      </c>
      <c r="Z427">
        <f>Y427*'Male Data'!X427</f>
        <v>0</v>
      </c>
      <c r="AA427">
        <f t="shared" si="13"/>
        <v>1</v>
      </c>
      <c r="AB427">
        <f>AA427*'Male Data'!X427</f>
        <v>76389</v>
      </c>
    </row>
    <row r="428" spans="1:28">
      <c r="A428">
        <f>'Male Data'!A428</f>
        <v>427</v>
      </c>
      <c r="B428" t="str">
        <f>'Male Data'!B428</f>
        <v>M</v>
      </c>
      <c r="C428" t="str">
        <f>IF(AND(MaleWeighted!C$1145=0,MaleWeighted!C$1146=0),"--",IF(AND(MaleWeighted!C$1145&gt;0,MaleWeighted!C$1146=0),IF('Male Data'!C428&gt;MaleWeighted!C$1145,'Male Data'!$X428,0),IF(AND(MaleWeighted!C$1145=0,MaleWeighted!C$1146&gt;0),IF('Male Data'!C428&lt;MaleWeighted!C$1146,'Male Data'!$X428,0),IF(AND('Male Data'!C428&gt;MaleWeighted!C$1145,'Male Data'!C428&lt;MaleWeighted!C$1146),'Male Data'!$X428,0))))</f>
        <v>--</v>
      </c>
      <c r="D428" t="str">
        <f>IF(AND(MaleWeighted!D$1145=0,MaleWeighted!D$1146=0),"--",IF(AND(MaleWeighted!D$1145&gt;0,MaleWeighted!D$1146=0),IF('Male Data'!D428&gt;MaleWeighted!D$1145,'Male Data'!$X428,0),IF(AND(MaleWeighted!D$1145=0,MaleWeighted!D$1146&gt;0),IF('Male Data'!D428&lt;MaleWeighted!D$1146,'Male Data'!$X428,0),IF(AND('Male Data'!D428&gt;MaleWeighted!D$1145,'Male Data'!D428&lt;MaleWeighted!D$1146),'Male Data'!$X428,0))))</f>
        <v>--</v>
      </c>
      <c r="E428" t="str">
        <f>IF(AND(MaleWeighted!E$1145=0,MaleWeighted!E$1146=0),"--",IF(AND(MaleWeighted!E$1145&gt;0,MaleWeighted!E$1146=0),IF('Male Data'!E428&gt;MaleWeighted!E$1145,'Male Data'!$X428,0),IF(AND(MaleWeighted!E$1145=0,MaleWeighted!E$1146&gt;0),IF('Male Data'!E428&lt;MaleWeighted!E$1146,'Male Data'!$X428,0),IF(AND('Male Data'!E428&gt;MaleWeighted!E$1145,'Male Data'!E428&lt;MaleWeighted!E$1146),'Male Data'!$X428,0))))</f>
        <v>--</v>
      </c>
      <c r="F428" t="str">
        <f>IF(AND(MaleWeighted!F$1145=0,MaleWeighted!F$1146=0),"--",IF(AND(MaleWeighted!F$1145&gt;0,MaleWeighted!F$1146=0),IF('Male Data'!F428&gt;MaleWeighted!F$1145,'Male Data'!$X428,0),IF(AND(MaleWeighted!F$1145=0,MaleWeighted!F$1146&gt;0),IF('Male Data'!F428&lt;MaleWeighted!F$1146,'Male Data'!$X428,0),IF(AND('Male Data'!F428&gt;MaleWeighted!F$1145,'Male Data'!F428&lt;MaleWeighted!F$1146),'Male Data'!$X428,0))))</f>
        <v>--</v>
      </c>
      <c r="G428" t="str">
        <f>IF(AND(MaleWeighted!G$1145=0,MaleWeighted!G$1146=0),"--",IF(AND(MaleWeighted!G$1145&gt;0,MaleWeighted!G$1146=0),IF('Male Data'!G428&gt;MaleWeighted!G$1145,'Male Data'!$X428,0),IF(AND(MaleWeighted!G$1145=0,MaleWeighted!G$1146&gt;0),IF('Male Data'!G428&lt;MaleWeighted!G$1146,'Male Data'!$X428,0),IF(AND('Male Data'!G428&gt;MaleWeighted!G$1145,'Male Data'!G428&lt;MaleWeighted!G$1146),'Male Data'!$X428,0))))</f>
        <v>--</v>
      </c>
      <c r="H428" t="str">
        <f>IF(AND(MaleWeighted!H$1145=0,MaleWeighted!H$1146=0),"--",IF(AND(MaleWeighted!H$1145&gt;0,MaleWeighted!H$1146=0),IF('Male Data'!H428&gt;MaleWeighted!H$1145,'Male Data'!$X428,0),IF(AND(MaleWeighted!H$1145=0,MaleWeighted!H$1146&gt;0),IF('Male Data'!H428&lt;MaleWeighted!H$1146,'Male Data'!$X428,0),IF(AND('Male Data'!H428&gt;MaleWeighted!H$1145,'Male Data'!H428&lt;MaleWeighted!H$1146),'Male Data'!$X428,0))))</f>
        <v>--</v>
      </c>
      <c r="I428" t="str">
        <f>IF(AND(MaleWeighted!I$1145=0,MaleWeighted!I$1146=0),"--",IF(AND(MaleWeighted!I$1145&gt;0,MaleWeighted!I$1146=0),IF('Male Data'!I428&gt;MaleWeighted!I$1145,'Male Data'!$X428,0),IF(AND(MaleWeighted!I$1145=0,MaleWeighted!I$1146&gt;0),IF('Male Data'!I428&lt;MaleWeighted!I$1146,'Male Data'!$X428,0),IF(AND('Male Data'!I428&gt;MaleWeighted!I$1145,'Male Data'!I428&lt;MaleWeighted!I$1146),'Male Data'!$X428,0))))</f>
        <v>--</v>
      </c>
      <c r="J428" t="str">
        <f>IF(AND(MaleWeighted!J$1145=0,MaleWeighted!J$1146=0),"--",IF(AND(MaleWeighted!J$1145&gt;0,MaleWeighted!J$1146=0),IF('Male Data'!J428&gt;MaleWeighted!J$1145,'Male Data'!$X428,0),IF(AND(MaleWeighted!J$1145=0,MaleWeighted!J$1146&gt;0),IF('Male Data'!J428&lt;MaleWeighted!J$1146,'Male Data'!$X428,0),IF(AND('Male Data'!J428&gt;MaleWeighted!J$1145,'Male Data'!J428&lt;MaleWeighted!J$1146),'Male Data'!$X428,0))))</f>
        <v>--</v>
      </c>
      <c r="K428" t="str">
        <f>IF(AND(MaleWeighted!K$1145=0,MaleWeighted!K$1146=0),"--",IF(AND(MaleWeighted!K$1145&gt;0,MaleWeighted!K$1146=0),IF('Male Data'!K428&gt;MaleWeighted!K$1145,'Male Data'!$X428,0),IF(AND(MaleWeighted!K$1145=0,MaleWeighted!K$1146&gt;0),IF('Male Data'!K428&lt;MaleWeighted!K$1146,'Male Data'!$X428,0),IF(AND('Male Data'!K428&gt;MaleWeighted!K$1145,'Male Data'!K428&lt;MaleWeighted!K$1146),'Male Data'!$X428,0))))</f>
        <v>--</v>
      </c>
      <c r="L428" t="str">
        <f>IF(AND(MaleWeighted!L$1145=0,MaleWeighted!L$1146=0),"--",IF(AND(MaleWeighted!L$1145&gt;0,MaleWeighted!L$1146=0),IF('Male Data'!L428&gt;MaleWeighted!L$1145,'Male Data'!$X428,0),IF(AND(MaleWeighted!L$1145=0,MaleWeighted!L$1146&gt;0),IF('Male Data'!L428&lt;MaleWeighted!L$1146,'Male Data'!$X428,0),IF(AND('Male Data'!L428&gt;MaleWeighted!L$1145,'Male Data'!L428&lt;MaleWeighted!L$1146),'Male Data'!$X428,0))))</f>
        <v>--</v>
      </c>
      <c r="M428" t="str">
        <f>IF(AND(MaleWeighted!M$1145=0,MaleWeighted!M$1146=0),"--",IF(AND(MaleWeighted!M$1145&gt;0,MaleWeighted!M$1146=0),IF('Male Data'!M428&gt;MaleWeighted!M$1145,'Male Data'!$X428,0),IF(AND(MaleWeighted!M$1145=0,MaleWeighted!M$1146&gt;0),IF('Male Data'!M428&lt;MaleWeighted!M$1146,'Male Data'!$X428,0),IF(AND('Male Data'!M428&gt;MaleWeighted!M$1145,'Male Data'!M428&lt;MaleWeighted!M$1146),'Male Data'!$X428,0))))</f>
        <v>--</v>
      </c>
      <c r="N428" t="str">
        <f>IF(AND(MaleWeighted!N$1145=0,MaleWeighted!N$1146=0),"--",IF(AND(MaleWeighted!N$1145&gt;0,MaleWeighted!N$1146=0),IF('Male Data'!N428&gt;MaleWeighted!N$1145,'Male Data'!$X428,0),IF(AND(MaleWeighted!N$1145=0,MaleWeighted!N$1146&gt;0),IF('Male Data'!N428&lt;MaleWeighted!N$1146,'Male Data'!$X428,0),IF(AND('Male Data'!N428&gt;MaleWeighted!N$1145,'Male Data'!N428&lt;MaleWeighted!N$1146),'Male Data'!$X428,0))))</f>
        <v>--</v>
      </c>
      <c r="O428" t="str">
        <f>IF(AND(MaleWeighted!O$1145=0,MaleWeighted!O$1146=0),"--",IF(AND(MaleWeighted!O$1145&gt;0,MaleWeighted!O$1146=0),IF('Male Data'!O428&gt;MaleWeighted!O$1145,'Male Data'!$X428,0),IF(AND(MaleWeighted!O$1145=0,MaleWeighted!O$1146&gt;0),IF('Male Data'!O428&lt;MaleWeighted!O$1146,'Male Data'!$X428,0),IF(AND('Male Data'!O428&gt;MaleWeighted!O$1145,'Male Data'!O428&lt;MaleWeighted!O$1146),'Male Data'!$X428,0))))</f>
        <v>--</v>
      </c>
      <c r="P428" t="str">
        <f>IF(AND(MaleWeighted!P$1145=0,MaleWeighted!P$1146=0),"--",IF(AND(MaleWeighted!P$1145&gt;0,MaleWeighted!P$1146=0),IF('Male Data'!P428&gt;MaleWeighted!P$1145,'Male Data'!$X428,0),IF(AND(MaleWeighted!P$1145=0,MaleWeighted!P$1146&gt;0),IF('Male Data'!P428&lt;MaleWeighted!P$1146,'Male Data'!$X428,0),IF(AND('Male Data'!P428&gt;MaleWeighted!P$1145,'Male Data'!P428&lt;MaleWeighted!P$1146),'Male Data'!$X428,0))))</f>
        <v>--</v>
      </c>
      <c r="Q428" t="str">
        <f>IF(AND(MaleWeighted!Q$1145=0,MaleWeighted!Q$1146=0),"--",IF(AND(MaleWeighted!Q$1145&gt;0,MaleWeighted!Q$1146=0),IF('Male Data'!Q428&gt;MaleWeighted!Q$1145,'Male Data'!$X428,0),IF(AND(MaleWeighted!Q$1145=0,MaleWeighted!Q$1146&gt;0),IF('Male Data'!Q428&lt;MaleWeighted!Q$1146,'Male Data'!$X428,0),IF(AND('Male Data'!Q428&gt;MaleWeighted!Q$1145,'Male Data'!Q428&lt;MaleWeighted!Q$1146),'Male Data'!$X428,0))))</f>
        <v>--</v>
      </c>
      <c r="R428" t="str">
        <f>IF(AND(MaleWeighted!R$1145=0,MaleWeighted!R$1146=0),"--",IF(AND(MaleWeighted!R$1145&gt;0,MaleWeighted!R$1146=0),IF('Male Data'!R428&gt;MaleWeighted!R$1145,'Male Data'!$X428,0),IF(AND(MaleWeighted!R$1145=0,MaleWeighted!R$1146&gt;0),IF('Male Data'!R428&lt;MaleWeighted!R$1146,'Male Data'!$X428,0),IF(AND('Male Data'!R428&gt;MaleWeighted!R$1145,'Male Data'!R428&lt;MaleWeighted!R$1146),'Male Data'!$X428,0))))</f>
        <v>--</v>
      </c>
      <c r="S428" t="str">
        <f>IF(AND(MaleWeighted!S$1145=0,MaleWeighted!S$1146=0),"--",IF(AND(MaleWeighted!S$1145&gt;0,MaleWeighted!S$1146=0),IF('Male Data'!S428&gt;MaleWeighted!S$1145,'Male Data'!$X428,0),IF(AND(MaleWeighted!S$1145=0,MaleWeighted!S$1146&gt;0),IF('Male Data'!S428&lt;MaleWeighted!S$1146,'Male Data'!$X428,0),IF(AND('Male Data'!S428&gt;MaleWeighted!S$1145,'Male Data'!S428&lt;MaleWeighted!S$1146),'Male Data'!$X428,0))))</f>
        <v>--</v>
      </c>
      <c r="T428" t="str">
        <f>IF(AND(MaleWeighted!T$1145=0,MaleWeighted!T$1146=0),"--",IF(AND(MaleWeighted!T$1145&gt;0,MaleWeighted!T$1146=0),IF('Male Data'!T428&gt;MaleWeighted!T$1145,'Male Data'!$X428,0),IF(AND(MaleWeighted!T$1145=0,MaleWeighted!T$1146&gt;0),IF('Male Data'!$T428&lt;MaleWeighted!T$1146,'Male Data'!$X428,0),IF(AND('Male Data'!T428&gt;MaleWeighted!T$1145,'Male Data'!T428&lt;MaleWeighted!T$1146),'Male Data'!$X428,0))))</f>
        <v>--</v>
      </c>
      <c r="U428" t="str">
        <f>IF(AND(MaleWeighted!U$1145=0,MaleWeighted!U$1146=0),"--",IF(AND(MaleWeighted!U$1145&gt;0,MaleWeighted!U$1146=0),IF('Male Data'!U428&gt;MaleWeighted!U$1145,'Male Data'!$X428,0),IF(AND(MaleWeighted!U$1145=0,MaleWeighted!U$1146&gt;0),IF('Male Data'!U428&lt;MaleWeighted!U$1146,'Male Data'!$X428,0),IF(AND('Male Data'!U428&gt;MaleWeighted!U$1145,'Male Data'!U428&lt;MaleWeighted!U$1146),'Male Data'!$X428,0))))</f>
        <v>--</v>
      </c>
      <c r="V428" t="str">
        <f>IF(AND(MaleWeighted!V$1145=0,MaleWeighted!V$1146=0),"--",IF(AND(MaleWeighted!V$1145&gt;0,MaleWeighted!V$1146=0),IF('Male Data'!V428&gt;MaleWeighted!V$1145,'Male Data'!$X428,0),IF(AND(MaleWeighted!V$1145=0,MaleWeighted!V$1146&gt;0),IF('Male Data'!V428&lt;MaleWeighted!V$1146,'Male Data'!$X428,0),IF(AND('Male Data'!V428&gt;MaleWeighted!V$1145,'Male Data'!V428&lt;MaleWeighted!V$1146),'Male Data'!$X428,0))))</f>
        <v>--</v>
      </c>
      <c r="W428" t="str">
        <f>IF(AND(MaleWeighted!W$1145=0,MaleWeighted!W$1146=0),"--",IF(AND(MaleWeighted!W$1145&gt;0,MaleWeighted!W$1146=0),IF('Male Data'!W428&gt;MaleWeighted!W$1145,'Male Data'!$X428,0),IF(AND(MaleWeighted!W$1145=0,MaleWeighted!W$1146&gt;0),IF('Male Data'!W428&lt;MaleWeighted!W$1146,'Male Data'!$X428,0),IF(AND('Male Data'!W428&gt;MaleWeighted!W$1145,'Male Data'!W428&lt;MaleWeighted!W$1146),'Male Data'!$X428,0))))</f>
        <v>--</v>
      </c>
      <c r="Y428">
        <f t="shared" si="12"/>
        <v>0</v>
      </c>
      <c r="Z428">
        <f>Y428*'Male Data'!X428</f>
        <v>0</v>
      </c>
      <c r="AA428">
        <f t="shared" si="13"/>
        <v>1</v>
      </c>
      <c r="AB428">
        <f>AA428*'Male Data'!X428</f>
        <v>85410</v>
      </c>
    </row>
    <row r="429" spans="1:28">
      <c r="A429">
        <f>'Male Data'!A429</f>
        <v>428</v>
      </c>
      <c r="B429" t="str">
        <f>'Male Data'!B429</f>
        <v>M</v>
      </c>
      <c r="C429" t="str">
        <f>IF(AND(MaleWeighted!C$1145=0,MaleWeighted!C$1146=0),"--",IF(AND(MaleWeighted!C$1145&gt;0,MaleWeighted!C$1146=0),IF('Male Data'!C429&gt;MaleWeighted!C$1145,'Male Data'!$X429,0),IF(AND(MaleWeighted!C$1145=0,MaleWeighted!C$1146&gt;0),IF('Male Data'!C429&lt;MaleWeighted!C$1146,'Male Data'!$X429,0),IF(AND('Male Data'!C429&gt;MaleWeighted!C$1145,'Male Data'!C429&lt;MaleWeighted!C$1146),'Male Data'!$X429,0))))</f>
        <v>--</v>
      </c>
      <c r="D429" t="str">
        <f>IF(AND(MaleWeighted!D$1145=0,MaleWeighted!D$1146=0),"--",IF(AND(MaleWeighted!D$1145&gt;0,MaleWeighted!D$1146=0),IF('Male Data'!D429&gt;MaleWeighted!D$1145,'Male Data'!$X429,0),IF(AND(MaleWeighted!D$1145=0,MaleWeighted!D$1146&gt;0),IF('Male Data'!D429&lt;MaleWeighted!D$1146,'Male Data'!$X429,0),IF(AND('Male Data'!D429&gt;MaleWeighted!D$1145,'Male Data'!D429&lt;MaleWeighted!D$1146),'Male Data'!$X429,0))))</f>
        <v>--</v>
      </c>
      <c r="E429" t="str">
        <f>IF(AND(MaleWeighted!E$1145=0,MaleWeighted!E$1146=0),"--",IF(AND(MaleWeighted!E$1145&gt;0,MaleWeighted!E$1146=0),IF('Male Data'!E429&gt;MaleWeighted!E$1145,'Male Data'!$X429,0),IF(AND(MaleWeighted!E$1145=0,MaleWeighted!E$1146&gt;0),IF('Male Data'!E429&lt;MaleWeighted!E$1146,'Male Data'!$X429,0),IF(AND('Male Data'!E429&gt;MaleWeighted!E$1145,'Male Data'!E429&lt;MaleWeighted!E$1146),'Male Data'!$X429,0))))</f>
        <v>--</v>
      </c>
      <c r="F429" t="str">
        <f>IF(AND(MaleWeighted!F$1145=0,MaleWeighted!F$1146=0),"--",IF(AND(MaleWeighted!F$1145&gt;0,MaleWeighted!F$1146=0),IF('Male Data'!F429&gt;MaleWeighted!F$1145,'Male Data'!$X429,0),IF(AND(MaleWeighted!F$1145=0,MaleWeighted!F$1146&gt;0),IF('Male Data'!F429&lt;MaleWeighted!F$1146,'Male Data'!$X429,0),IF(AND('Male Data'!F429&gt;MaleWeighted!F$1145,'Male Data'!F429&lt;MaleWeighted!F$1146),'Male Data'!$X429,0))))</f>
        <v>--</v>
      </c>
      <c r="G429" t="str">
        <f>IF(AND(MaleWeighted!G$1145=0,MaleWeighted!G$1146=0),"--",IF(AND(MaleWeighted!G$1145&gt;0,MaleWeighted!G$1146=0),IF('Male Data'!G429&gt;MaleWeighted!G$1145,'Male Data'!$X429,0),IF(AND(MaleWeighted!G$1145=0,MaleWeighted!G$1146&gt;0),IF('Male Data'!G429&lt;MaleWeighted!G$1146,'Male Data'!$X429,0),IF(AND('Male Data'!G429&gt;MaleWeighted!G$1145,'Male Data'!G429&lt;MaleWeighted!G$1146),'Male Data'!$X429,0))))</f>
        <v>--</v>
      </c>
      <c r="H429" t="str">
        <f>IF(AND(MaleWeighted!H$1145=0,MaleWeighted!H$1146=0),"--",IF(AND(MaleWeighted!H$1145&gt;0,MaleWeighted!H$1146=0),IF('Male Data'!H429&gt;MaleWeighted!H$1145,'Male Data'!$X429,0),IF(AND(MaleWeighted!H$1145=0,MaleWeighted!H$1146&gt;0),IF('Male Data'!H429&lt;MaleWeighted!H$1146,'Male Data'!$X429,0),IF(AND('Male Data'!H429&gt;MaleWeighted!H$1145,'Male Data'!H429&lt;MaleWeighted!H$1146),'Male Data'!$X429,0))))</f>
        <v>--</v>
      </c>
      <c r="I429" t="str">
        <f>IF(AND(MaleWeighted!I$1145=0,MaleWeighted!I$1146=0),"--",IF(AND(MaleWeighted!I$1145&gt;0,MaleWeighted!I$1146=0),IF('Male Data'!I429&gt;MaleWeighted!I$1145,'Male Data'!$X429,0),IF(AND(MaleWeighted!I$1145=0,MaleWeighted!I$1146&gt;0),IF('Male Data'!I429&lt;MaleWeighted!I$1146,'Male Data'!$X429,0),IF(AND('Male Data'!I429&gt;MaleWeighted!I$1145,'Male Data'!I429&lt;MaleWeighted!I$1146),'Male Data'!$X429,0))))</f>
        <v>--</v>
      </c>
      <c r="J429" t="str">
        <f>IF(AND(MaleWeighted!J$1145=0,MaleWeighted!J$1146=0),"--",IF(AND(MaleWeighted!J$1145&gt;0,MaleWeighted!J$1146=0),IF('Male Data'!J429&gt;MaleWeighted!J$1145,'Male Data'!$X429,0),IF(AND(MaleWeighted!J$1145=0,MaleWeighted!J$1146&gt;0),IF('Male Data'!J429&lt;MaleWeighted!J$1146,'Male Data'!$X429,0),IF(AND('Male Data'!J429&gt;MaleWeighted!J$1145,'Male Data'!J429&lt;MaleWeighted!J$1146),'Male Data'!$X429,0))))</f>
        <v>--</v>
      </c>
      <c r="K429" t="str">
        <f>IF(AND(MaleWeighted!K$1145=0,MaleWeighted!K$1146=0),"--",IF(AND(MaleWeighted!K$1145&gt;0,MaleWeighted!K$1146=0),IF('Male Data'!K429&gt;MaleWeighted!K$1145,'Male Data'!$X429,0),IF(AND(MaleWeighted!K$1145=0,MaleWeighted!K$1146&gt;0),IF('Male Data'!K429&lt;MaleWeighted!K$1146,'Male Data'!$X429,0),IF(AND('Male Data'!K429&gt;MaleWeighted!K$1145,'Male Data'!K429&lt;MaleWeighted!K$1146),'Male Data'!$X429,0))))</f>
        <v>--</v>
      </c>
      <c r="L429" t="str">
        <f>IF(AND(MaleWeighted!L$1145=0,MaleWeighted!L$1146=0),"--",IF(AND(MaleWeighted!L$1145&gt;0,MaleWeighted!L$1146=0),IF('Male Data'!L429&gt;MaleWeighted!L$1145,'Male Data'!$X429,0),IF(AND(MaleWeighted!L$1145=0,MaleWeighted!L$1146&gt;0),IF('Male Data'!L429&lt;MaleWeighted!L$1146,'Male Data'!$X429,0),IF(AND('Male Data'!L429&gt;MaleWeighted!L$1145,'Male Data'!L429&lt;MaleWeighted!L$1146),'Male Data'!$X429,0))))</f>
        <v>--</v>
      </c>
      <c r="M429" t="str">
        <f>IF(AND(MaleWeighted!M$1145=0,MaleWeighted!M$1146=0),"--",IF(AND(MaleWeighted!M$1145&gt;0,MaleWeighted!M$1146=0),IF('Male Data'!M429&gt;MaleWeighted!M$1145,'Male Data'!$X429,0),IF(AND(MaleWeighted!M$1145=0,MaleWeighted!M$1146&gt;0),IF('Male Data'!M429&lt;MaleWeighted!M$1146,'Male Data'!$X429,0),IF(AND('Male Data'!M429&gt;MaleWeighted!M$1145,'Male Data'!M429&lt;MaleWeighted!M$1146),'Male Data'!$X429,0))))</f>
        <v>--</v>
      </c>
      <c r="N429" t="str">
        <f>IF(AND(MaleWeighted!N$1145=0,MaleWeighted!N$1146=0),"--",IF(AND(MaleWeighted!N$1145&gt;0,MaleWeighted!N$1146=0),IF('Male Data'!N429&gt;MaleWeighted!N$1145,'Male Data'!$X429,0),IF(AND(MaleWeighted!N$1145=0,MaleWeighted!N$1146&gt;0),IF('Male Data'!N429&lt;MaleWeighted!N$1146,'Male Data'!$X429,0),IF(AND('Male Data'!N429&gt;MaleWeighted!N$1145,'Male Data'!N429&lt;MaleWeighted!N$1146),'Male Data'!$X429,0))))</f>
        <v>--</v>
      </c>
      <c r="O429" t="str">
        <f>IF(AND(MaleWeighted!O$1145=0,MaleWeighted!O$1146=0),"--",IF(AND(MaleWeighted!O$1145&gt;0,MaleWeighted!O$1146=0),IF('Male Data'!O429&gt;MaleWeighted!O$1145,'Male Data'!$X429,0),IF(AND(MaleWeighted!O$1145=0,MaleWeighted!O$1146&gt;0),IF('Male Data'!O429&lt;MaleWeighted!O$1146,'Male Data'!$X429,0),IF(AND('Male Data'!O429&gt;MaleWeighted!O$1145,'Male Data'!O429&lt;MaleWeighted!O$1146),'Male Data'!$X429,0))))</f>
        <v>--</v>
      </c>
      <c r="P429" t="str">
        <f>IF(AND(MaleWeighted!P$1145=0,MaleWeighted!P$1146=0),"--",IF(AND(MaleWeighted!P$1145&gt;0,MaleWeighted!P$1146=0),IF('Male Data'!P429&gt;MaleWeighted!P$1145,'Male Data'!$X429,0),IF(AND(MaleWeighted!P$1145=0,MaleWeighted!P$1146&gt;0),IF('Male Data'!P429&lt;MaleWeighted!P$1146,'Male Data'!$X429,0),IF(AND('Male Data'!P429&gt;MaleWeighted!P$1145,'Male Data'!P429&lt;MaleWeighted!P$1146),'Male Data'!$X429,0))))</f>
        <v>--</v>
      </c>
      <c r="Q429" t="str">
        <f>IF(AND(MaleWeighted!Q$1145=0,MaleWeighted!Q$1146=0),"--",IF(AND(MaleWeighted!Q$1145&gt;0,MaleWeighted!Q$1146=0),IF('Male Data'!Q429&gt;MaleWeighted!Q$1145,'Male Data'!$X429,0),IF(AND(MaleWeighted!Q$1145=0,MaleWeighted!Q$1146&gt;0),IF('Male Data'!Q429&lt;MaleWeighted!Q$1146,'Male Data'!$X429,0),IF(AND('Male Data'!Q429&gt;MaleWeighted!Q$1145,'Male Data'!Q429&lt;MaleWeighted!Q$1146),'Male Data'!$X429,0))))</f>
        <v>--</v>
      </c>
      <c r="R429" t="str">
        <f>IF(AND(MaleWeighted!R$1145=0,MaleWeighted!R$1146=0),"--",IF(AND(MaleWeighted!R$1145&gt;0,MaleWeighted!R$1146=0),IF('Male Data'!R429&gt;MaleWeighted!R$1145,'Male Data'!$X429,0),IF(AND(MaleWeighted!R$1145=0,MaleWeighted!R$1146&gt;0),IF('Male Data'!R429&lt;MaleWeighted!R$1146,'Male Data'!$X429,0),IF(AND('Male Data'!R429&gt;MaleWeighted!R$1145,'Male Data'!R429&lt;MaleWeighted!R$1146),'Male Data'!$X429,0))))</f>
        <v>--</v>
      </c>
      <c r="S429" t="str">
        <f>IF(AND(MaleWeighted!S$1145=0,MaleWeighted!S$1146=0),"--",IF(AND(MaleWeighted!S$1145&gt;0,MaleWeighted!S$1146=0),IF('Male Data'!S429&gt;MaleWeighted!S$1145,'Male Data'!$X429,0),IF(AND(MaleWeighted!S$1145=0,MaleWeighted!S$1146&gt;0),IF('Male Data'!S429&lt;MaleWeighted!S$1146,'Male Data'!$X429,0),IF(AND('Male Data'!S429&gt;MaleWeighted!S$1145,'Male Data'!S429&lt;MaleWeighted!S$1146),'Male Data'!$X429,0))))</f>
        <v>--</v>
      </c>
      <c r="T429" t="str">
        <f>IF(AND(MaleWeighted!T$1145=0,MaleWeighted!T$1146=0),"--",IF(AND(MaleWeighted!T$1145&gt;0,MaleWeighted!T$1146=0),IF('Male Data'!T429&gt;MaleWeighted!T$1145,'Male Data'!$X429,0),IF(AND(MaleWeighted!T$1145=0,MaleWeighted!T$1146&gt;0),IF('Male Data'!$T429&lt;MaleWeighted!T$1146,'Male Data'!$X429,0),IF(AND('Male Data'!T429&gt;MaleWeighted!T$1145,'Male Data'!T429&lt;MaleWeighted!T$1146),'Male Data'!$X429,0))))</f>
        <v>--</v>
      </c>
      <c r="U429" t="str">
        <f>IF(AND(MaleWeighted!U$1145=0,MaleWeighted!U$1146=0),"--",IF(AND(MaleWeighted!U$1145&gt;0,MaleWeighted!U$1146=0),IF('Male Data'!U429&gt;MaleWeighted!U$1145,'Male Data'!$X429,0),IF(AND(MaleWeighted!U$1145=0,MaleWeighted!U$1146&gt;0),IF('Male Data'!U429&lt;MaleWeighted!U$1146,'Male Data'!$X429,0),IF(AND('Male Data'!U429&gt;MaleWeighted!U$1145,'Male Data'!U429&lt;MaleWeighted!U$1146),'Male Data'!$X429,0))))</f>
        <v>--</v>
      </c>
      <c r="V429" t="str">
        <f>IF(AND(MaleWeighted!V$1145=0,MaleWeighted!V$1146=0),"--",IF(AND(MaleWeighted!V$1145&gt;0,MaleWeighted!V$1146=0),IF('Male Data'!V429&gt;MaleWeighted!V$1145,'Male Data'!$X429,0),IF(AND(MaleWeighted!V$1145=0,MaleWeighted!V$1146&gt;0),IF('Male Data'!V429&lt;MaleWeighted!V$1146,'Male Data'!$X429,0),IF(AND('Male Data'!V429&gt;MaleWeighted!V$1145,'Male Data'!V429&lt;MaleWeighted!V$1146),'Male Data'!$X429,0))))</f>
        <v>--</v>
      </c>
      <c r="W429" t="str">
        <f>IF(AND(MaleWeighted!W$1145=0,MaleWeighted!W$1146=0),"--",IF(AND(MaleWeighted!W$1145&gt;0,MaleWeighted!W$1146=0),IF('Male Data'!W429&gt;MaleWeighted!W$1145,'Male Data'!$X429,0),IF(AND(MaleWeighted!W$1145=0,MaleWeighted!W$1146&gt;0),IF('Male Data'!W429&lt;MaleWeighted!W$1146,'Male Data'!$X429,0),IF(AND('Male Data'!W429&gt;MaleWeighted!W$1145,'Male Data'!W429&lt;MaleWeighted!W$1146),'Male Data'!$X429,0))))</f>
        <v>--</v>
      </c>
      <c r="Y429">
        <f t="shared" si="12"/>
        <v>0</v>
      </c>
      <c r="Z429">
        <f>Y429*'Male Data'!X429</f>
        <v>0</v>
      </c>
      <c r="AA429">
        <f t="shared" si="13"/>
        <v>1</v>
      </c>
      <c r="AB429">
        <f>AA429*'Male Data'!X429</f>
        <v>24479</v>
      </c>
    </row>
    <row r="430" spans="1:28">
      <c r="A430">
        <f>'Male Data'!A430</f>
        <v>429</v>
      </c>
      <c r="B430" t="str">
        <f>'Male Data'!B430</f>
        <v>M</v>
      </c>
      <c r="C430" t="str">
        <f>IF(AND(MaleWeighted!C$1145=0,MaleWeighted!C$1146=0),"--",IF(AND(MaleWeighted!C$1145&gt;0,MaleWeighted!C$1146=0),IF('Male Data'!C430&gt;MaleWeighted!C$1145,'Male Data'!$X430,0),IF(AND(MaleWeighted!C$1145=0,MaleWeighted!C$1146&gt;0),IF('Male Data'!C430&lt;MaleWeighted!C$1146,'Male Data'!$X430,0),IF(AND('Male Data'!C430&gt;MaleWeighted!C$1145,'Male Data'!C430&lt;MaleWeighted!C$1146),'Male Data'!$X430,0))))</f>
        <v>--</v>
      </c>
      <c r="D430" t="str">
        <f>IF(AND(MaleWeighted!D$1145=0,MaleWeighted!D$1146=0),"--",IF(AND(MaleWeighted!D$1145&gt;0,MaleWeighted!D$1146=0),IF('Male Data'!D430&gt;MaleWeighted!D$1145,'Male Data'!$X430,0),IF(AND(MaleWeighted!D$1145=0,MaleWeighted!D$1146&gt;0),IF('Male Data'!D430&lt;MaleWeighted!D$1146,'Male Data'!$X430,0),IF(AND('Male Data'!D430&gt;MaleWeighted!D$1145,'Male Data'!D430&lt;MaleWeighted!D$1146),'Male Data'!$X430,0))))</f>
        <v>--</v>
      </c>
      <c r="E430" t="str">
        <f>IF(AND(MaleWeighted!E$1145=0,MaleWeighted!E$1146=0),"--",IF(AND(MaleWeighted!E$1145&gt;0,MaleWeighted!E$1146=0),IF('Male Data'!E430&gt;MaleWeighted!E$1145,'Male Data'!$X430,0),IF(AND(MaleWeighted!E$1145=0,MaleWeighted!E$1146&gt;0),IF('Male Data'!E430&lt;MaleWeighted!E$1146,'Male Data'!$X430,0),IF(AND('Male Data'!E430&gt;MaleWeighted!E$1145,'Male Data'!E430&lt;MaleWeighted!E$1146),'Male Data'!$X430,0))))</f>
        <v>--</v>
      </c>
      <c r="F430" t="str">
        <f>IF(AND(MaleWeighted!F$1145=0,MaleWeighted!F$1146=0),"--",IF(AND(MaleWeighted!F$1145&gt;0,MaleWeighted!F$1146=0),IF('Male Data'!F430&gt;MaleWeighted!F$1145,'Male Data'!$X430,0),IF(AND(MaleWeighted!F$1145=0,MaleWeighted!F$1146&gt;0),IF('Male Data'!F430&lt;MaleWeighted!F$1146,'Male Data'!$X430,0),IF(AND('Male Data'!F430&gt;MaleWeighted!F$1145,'Male Data'!F430&lt;MaleWeighted!F$1146),'Male Data'!$X430,0))))</f>
        <v>--</v>
      </c>
      <c r="G430" t="str">
        <f>IF(AND(MaleWeighted!G$1145=0,MaleWeighted!G$1146=0),"--",IF(AND(MaleWeighted!G$1145&gt;0,MaleWeighted!G$1146=0),IF('Male Data'!G430&gt;MaleWeighted!G$1145,'Male Data'!$X430,0),IF(AND(MaleWeighted!G$1145=0,MaleWeighted!G$1146&gt;0),IF('Male Data'!G430&lt;MaleWeighted!G$1146,'Male Data'!$X430,0),IF(AND('Male Data'!G430&gt;MaleWeighted!G$1145,'Male Data'!G430&lt;MaleWeighted!G$1146),'Male Data'!$X430,0))))</f>
        <v>--</v>
      </c>
      <c r="H430" t="str">
        <f>IF(AND(MaleWeighted!H$1145=0,MaleWeighted!H$1146=0),"--",IF(AND(MaleWeighted!H$1145&gt;0,MaleWeighted!H$1146=0),IF('Male Data'!H430&gt;MaleWeighted!H$1145,'Male Data'!$X430,0),IF(AND(MaleWeighted!H$1145=0,MaleWeighted!H$1146&gt;0),IF('Male Data'!H430&lt;MaleWeighted!H$1146,'Male Data'!$X430,0),IF(AND('Male Data'!H430&gt;MaleWeighted!H$1145,'Male Data'!H430&lt;MaleWeighted!H$1146),'Male Data'!$X430,0))))</f>
        <v>--</v>
      </c>
      <c r="I430" t="str">
        <f>IF(AND(MaleWeighted!I$1145=0,MaleWeighted!I$1146=0),"--",IF(AND(MaleWeighted!I$1145&gt;0,MaleWeighted!I$1146=0),IF('Male Data'!I430&gt;MaleWeighted!I$1145,'Male Data'!$X430,0),IF(AND(MaleWeighted!I$1145=0,MaleWeighted!I$1146&gt;0),IF('Male Data'!I430&lt;MaleWeighted!I$1146,'Male Data'!$X430,0),IF(AND('Male Data'!I430&gt;MaleWeighted!I$1145,'Male Data'!I430&lt;MaleWeighted!I$1146),'Male Data'!$X430,0))))</f>
        <v>--</v>
      </c>
      <c r="J430" t="str">
        <f>IF(AND(MaleWeighted!J$1145=0,MaleWeighted!J$1146=0),"--",IF(AND(MaleWeighted!J$1145&gt;0,MaleWeighted!J$1146=0),IF('Male Data'!J430&gt;MaleWeighted!J$1145,'Male Data'!$X430,0),IF(AND(MaleWeighted!J$1145=0,MaleWeighted!J$1146&gt;0),IF('Male Data'!J430&lt;MaleWeighted!J$1146,'Male Data'!$X430,0),IF(AND('Male Data'!J430&gt;MaleWeighted!J$1145,'Male Data'!J430&lt;MaleWeighted!J$1146),'Male Data'!$X430,0))))</f>
        <v>--</v>
      </c>
      <c r="K430" t="str">
        <f>IF(AND(MaleWeighted!K$1145=0,MaleWeighted!K$1146=0),"--",IF(AND(MaleWeighted!K$1145&gt;0,MaleWeighted!K$1146=0),IF('Male Data'!K430&gt;MaleWeighted!K$1145,'Male Data'!$X430,0),IF(AND(MaleWeighted!K$1145=0,MaleWeighted!K$1146&gt;0),IF('Male Data'!K430&lt;MaleWeighted!K$1146,'Male Data'!$X430,0),IF(AND('Male Data'!K430&gt;MaleWeighted!K$1145,'Male Data'!K430&lt;MaleWeighted!K$1146),'Male Data'!$X430,0))))</f>
        <v>--</v>
      </c>
      <c r="L430" t="str">
        <f>IF(AND(MaleWeighted!L$1145=0,MaleWeighted!L$1146=0),"--",IF(AND(MaleWeighted!L$1145&gt;0,MaleWeighted!L$1146=0),IF('Male Data'!L430&gt;MaleWeighted!L$1145,'Male Data'!$X430,0),IF(AND(MaleWeighted!L$1145=0,MaleWeighted!L$1146&gt;0),IF('Male Data'!L430&lt;MaleWeighted!L$1146,'Male Data'!$X430,0),IF(AND('Male Data'!L430&gt;MaleWeighted!L$1145,'Male Data'!L430&lt;MaleWeighted!L$1146),'Male Data'!$X430,0))))</f>
        <v>--</v>
      </c>
      <c r="M430" t="str">
        <f>IF(AND(MaleWeighted!M$1145=0,MaleWeighted!M$1146=0),"--",IF(AND(MaleWeighted!M$1145&gt;0,MaleWeighted!M$1146=0),IF('Male Data'!M430&gt;MaleWeighted!M$1145,'Male Data'!$X430,0),IF(AND(MaleWeighted!M$1145=0,MaleWeighted!M$1146&gt;0),IF('Male Data'!M430&lt;MaleWeighted!M$1146,'Male Data'!$X430,0),IF(AND('Male Data'!M430&gt;MaleWeighted!M$1145,'Male Data'!M430&lt;MaleWeighted!M$1146),'Male Data'!$X430,0))))</f>
        <v>--</v>
      </c>
      <c r="N430" t="str">
        <f>IF(AND(MaleWeighted!N$1145=0,MaleWeighted!N$1146=0),"--",IF(AND(MaleWeighted!N$1145&gt;0,MaleWeighted!N$1146=0),IF('Male Data'!N430&gt;MaleWeighted!N$1145,'Male Data'!$X430,0),IF(AND(MaleWeighted!N$1145=0,MaleWeighted!N$1146&gt;0),IF('Male Data'!N430&lt;MaleWeighted!N$1146,'Male Data'!$X430,0),IF(AND('Male Data'!N430&gt;MaleWeighted!N$1145,'Male Data'!N430&lt;MaleWeighted!N$1146),'Male Data'!$X430,0))))</f>
        <v>--</v>
      </c>
      <c r="O430" t="str">
        <f>IF(AND(MaleWeighted!O$1145=0,MaleWeighted!O$1146=0),"--",IF(AND(MaleWeighted!O$1145&gt;0,MaleWeighted!O$1146=0),IF('Male Data'!O430&gt;MaleWeighted!O$1145,'Male Data'!$X430,0),IF(AND(MaleWeighted!O$1145=0,MaleWeighted!O$1146&gt;0),IF('Male Data'!O430&lt;MaleWeighted!O$1146,'Male Data'!$X430,0),IF(AND('Male Data'!O430&gt;MaleWeighted!O$1145,'Male Data'!O430&lt;MaleWeighted!O$1146),'Male Data'!$X430,0))))</f>
        <v>--</v>
      </c>
      <c r="P430" t="str">
        <f>IF(AND(MaleWeighted!P$1145=0,MaleWeighted!P$1146=0),"--",IF(AND(MaleWeighted!P$1145&gt;0,MaleWeighted!P$1146=0),IF('Male Data'!P430&gt;MaleWeighted!P$1145,'Male Data'!$X430,0),IF(AND(MaleWeighted!P$1145=0,MaleWeighted!P$1146&gt;0),IF('Male Data'!P430&lt;MaleWeighted!P$1146,'Male Data'!$X430,0),IF(AND('Male Data'!P430&gt;MaleWeighted!P$1145,'Male Data'!P430&lt;MaleWeighted!P$1146),'Male Data'!$X430,0))))</f>
        <v>--</v>
      </c>
      <c r="Q430" t="str">
        <f>IF(AND(MaleWeighted!Q$1145=0,MaleWeighted!Q$1146=0),"--",IF(AND(MaleWeighted!Q$1145&gt;0,MaleWeighted!Q$1146=0),IF('Male Data'!Q430&gt;MaleWeighted!Q$1145,'Male Data'!$X430,0),IF(AND(MaleWeighted!Q$1145=0,MaleWeighted!Q$1146&gt;0),IF('Male Data'!Q430&lt;MaleWeighted!Q$1146,'Male Data'!$X430,0),IF(AND('Male Data'!Q430&gt;MaleWeighted!Q$1145,'Male Data'!Q430&lt;MaleWeighted!Q$1146),'Male Data'!$X430,0))))</f>
        <v>--</v>
      </c>
      <c r="R430" t="str">
        <f>IF(AND(MaleWeighted!R$1145=0,MaleWeighted!R$1146=0),"--",IF(AND(MaleWeighted!R$1145&gt;0,MaleWeighted!R$1146=0),IF('Male Data'!R430&gt;MaleWeighted!R$1145,'Male Data'!$X430,0),IF(AND(MaleWeighted!R$1145=0,MaleWeighted!R$1146&gt;0),IF('Male Data'!R430&lt;MaleWeighted!R$1146,'Male Data'!$X430,0),IF(AND('Male Data'!R430&gt;MaleWeighted!R$1145,'Male Data'!R430&lt;MaleWeighted!R$1146),'Male Data'!$X430,0))))</f>
        <v>--</v>
      </c>
      <c r="S430" t="str">
        <f>IF(AND(MaleWeighted!S$1145=0,MaleWeighted!S$1146=0),"--",IF(AND(MaleWeighted!S$1145&gt;0,MaleWeighted!S$1146=0),IF('Male Data'!S430&gt;MaleWeighted!S$1145,'Male Data'!$X430,0),IF(AND(MaleWeighted!S$1145=0,MaleWeighted!S$1146&gt;0),IF('Male Data'!S430&lt;MaleWeighted!S$1146,'Male Data'!$X430,0),IF(AND('Male Data'!S430&gt;MaleWeighted!S$1145,'Male Data'!S430&lt;MaleWeighted!S$1146),'Male Data'!$X430,0))))</f>
        <v>--</v>
      </c>
      <c r="T430" t="str">
        <f>IF(AND(MaleWeighted!T$1145=0,MaleWeighted!T$1146=0),"--",IF(AND(MaleWeighted!T$1145&gt;0,MaleWeighted!T$1146=0),IF('Male Data'!T430&gt;MaleWeighted!T$1145,'Male Data'!$X430,0),IF(AND(MaleWeighted!T$1145=0,MaleWeighted!T$1146&gt;0),IF('Male Data'!$T430&lt;MaleWeighted!T$1146,'Male Data'!$X430,0),IF(AND('Male Data'!T430&gt;MaleWeighted!T$1145,'Male Data'!T430&lt;MaleWeighted!T$1146),'Male Data'!$X430,0))))</f>
        <v>--</v>
      </c>
      <c r="U430" t="str">
        <f>IF(AND(MaleWeighted!U$1145=0,MaleWeighted!U$1146=0),"--",IF(AND(MaleWeighted!U$1145&gt;0,MaleWeighted!U$1146=0),IF('Male Data'!U430&gt;MaleWeighted!U$1145,'Male Data'!$X430,0),IF(AND(MaleWeighted!U$1145=0,MaleWeighted!U$1146&gt;0),IF('Male Data'!U430&lt;MaleWeighted!U$1146,'Male Data'!$X430,0),IF(AND('Male Data'!U430&gt;MaleWeighted!U$1145,'Male Data'!U430&lt;MaleWeighted!U$1146),'Male Data'!$X430,0))))</f>
        <v>--</v>
      </c>
      <c r="V430" t="str">
        <f>IF(AND(MaleWeighted!V$1145=0,MaleWeighted!V$1146=0),"--",IF(AND(MaleWeighted!V$1145&gt;0,MaleWeighted!V$1146=0),IF('Male Data'!V430&gt;MaleWeighted!V$1145,'Male Data'!$X430,0),IF(AND(MaleWeighted!V$1145=0,MaleWeighted!V$1146&gt;0),IF('Male Data'!V430&lt;MaleWeighted!V$1146,'Male Data'!$X430,0),IF(AND('Male Data'!V430&gt;MaleWeighted!V$1145,'Male Data'!V430&lt;MaleWeighted!V$1146),'Male Data'!$X430,0))))</f>
        <v>--</v>
      </c>
      <c r="W430" t="str">
        <f>IF(AND(MaleWeighted!W$1145=0,MaleWeighted!W$1146=0),"--",IF(AND(MaleWeighted!W$1145&gt;0,MaleWeighted!W$1146=0),IF('Male Data'!W430&gt;MaleWeighted!W$1145,'Male Data'!$X430,0),IF(AND(MaleWeighted!W$1145=0,MaleWeighted!W$1146&gt;0),IF('Male Data'!W430&lt;MaleWeighted!W$1146,'Male Data'!$X430,0),IF(AND('Male Data'!W430&gt;MaleWeighted!W$1145,'Male Data'!W430&lt;MaleWeighted!W$1146),'Male Data'!$X430,0))))</f>
        <v>--</v>
      </c>
      <c r="Y430">
        <f t="shared" si="12"/>
        <v>0</v>
      </c>
      <c r="Z430">
        <f>Y430*'Male Data'!X430</f>
        <v>0</v>
      </c>
      <c r="AA430">
        <f t="shared" si="13"/>
        <v>1</v>
      </c>
      <c r="AB430">
        <f>AA430*'Male Data'!X430</f>
        <v>66766</v>
      </c>
    </row>
    <row r="431" spans="1:28">
      <c r="A431">
        <f>'Male Data'!A431</f>
        <v>430</v>
      </c>
      <c r="B431" t="str">
        <f>'Male Data'!B431</f>
        <v>M</v>
      </c>
      <c r="C431" t="str">
        <f>IF(AND(MaleWeighted!C$1145=0,MaleWeighted!C$1146=0),"--",IF(AND(MaleWeighted!C$1145&gt;0,MaleWeighted!C$1146=0),IF('Male Data'!C431&gt;MaleWeighted!C$1145,'Male Data'!$X431,0),IF(AND(MaleWeighted!C$1145=0,MaleWeighted!C$1146&gt;0),IF('Male Data'!C431&lt;MaleWeighted!C$1146,'Male Data'!$X431,0),IF(AND('Male Data'!C431&gt;MaleWeighted!C$1145,'Male Data'!C431&lt;MaleWeighted!C$1146),'Male Data'!$X431,0))))</f>
        <v>--</v>
      </c>
      <c r="D431" t="str">
        <f>IF(AND(MaleWeighted!D$1145=0,MaleWeighted!D$1146=0),"--",IF(AND(MaleWeighted!D$1145&gt;0,MaleWeighted!D$1146=0),IF('Male Data'!D431&gt;MaleWeighted!D$1145,'Male Data'!$X431,0),IF(AND(MaleWeighted!D$1145=0,MaleWeighted!D$1146&gt;0),IF('Male Data'!D431&lt;MaleWeighted!D$1146,'Male Data'!$X431,0),IF(AND('Male Data'!D431&gt;MaleWeighted!D$1145,'Male Data'!D431&lt;MaleWeighted!D$1146),'Male Data'!$X431,0))))</f>
        <v>--</v>
      </c>
      <c r="E431" t="str">
        <f>IF(AND(MaleWeighted!E$1145=0,MaleWeighted!E$1146=0),"--",IF(AND(MaleWeighted!E$1145&gt;0,MaleWeighted!E$1146=0),IF('Male Data'!E431&gt;MaleWeighted!E$1145,'Male Data'!$X431,0),IF(AND(MaleWeighted!E$1145=0,MaleWeighted!E$1146&gt;0),IF('Male Data'!E431&lt;MaleWeighted!E$1146,'Male Data'!$X431,0),IF(AND('Male Data'!E431&gt;MaleWeighted!E$1145,'Male Data'!E431&lt;MaleWeighted!E$1146),'Male Data'!$X431,0))))</f>
        <v>--</v>
      </c>
      <c r="F431" t="str">
        <f>IF(AND(MaleWeighted!F$1145=0,MaleWeighted!F$1146=0),"--",IF(AND(MaleWeighted!F$1145&gt;0,MaleWeighted!F$1146=0),IF('Male Data'!F431&gt;MaleWeighted!F$1145,'Male Data'!$X431,0),IF(AND(MaleWeighted!F$1145=0,MaleWeighted!F$1146&gt;0),IF('Male Data'!F431&lt;MaleWeighted!F$1146,'Male Data'!$X431,0),IF(AND('Male Data'!F431&gt;MaleWeighted!F$1145,'Male Data'!F431&lt;MaleWeighted!F$1146),'Male Data'!$X431,0))))</f>
        <v>--</v>
      </c>
      <c r="G431" t="str">
        <f>IF(AND(MaleWeighted!G$1145=0,MaleWeighted!G$1146=0),"--",IF(AND(MaleWeighted!G$1145&gt;0,MaleWeighted!G$1146=0),IF('Male Data'!G431&gt;MaleWeighted!G$1145,'Male Data'!$X431,0),IF(AND(MaleWeighted!G$1145=0,MaleWeighted!G$1146&gt;0),IF('Male Data'!G431&lt;MaleWeighted!G$1146,'Male Data'!$X431,0),IF(AND('Male Data'!G431&gt;MaleWeighted!G$1145,'Male Data'!G431&lt;MaleWeighted!G$1146),'Male Data'!$X431,0))))</f>
        <v>--</v>
      </c>
      <c r="H431" t="str">
        <f>IF(AND(MaleWeighted!H$1145=0,MaleWeighted!H$1146=0),"--",IF(AND(MaleWeighted!H$1145&gt;0,MaleWeighted!H$1146=0),IF('Male Data'!H431&gt;MaleWeighted!H$1145,'Male Data'!$X431,0),IF(AND(MaleWeighted!H$1145=0,MaleWeighted!H$1146&gt;0),IF('Male Data'!H431&lt;MaleWeighted!H$1146,'Male Data'!$X431,0),IF(AND('Male Data'!H431&gt;MaleWeighted!H$1145,'Male Data'!H431&lt;MaleWeighted!H$1146),'Male Data'!$X431,0))))</f>
        <v>--</v>
      </c>
      <c r="I431" t="str">
        <f>IF(AND(MaleWeighted!I$1145=0,MaleWeighted!I$1146=0),"--",IF(AND(MaleWeighted!I$1145&gt;0,MaleWeighted!I$1146=0),IF('Male Data'!I431&gt;MaleWeighted!I$1145,'Male Data'!$X431,0),IF(AND(MaleWeighted!I$1145=0,MaleWeighted!I$1146&gt;0),IF('Male Data'!I431&lt;MaleWeighted!I$1146,'Male Data'!$X431,0),IF(AND('Male Data'!I431&gt;MaleWeighted!I$1145,'Male Data'!I431&lt;MaleWeighted!I$1146),'Male Data'!$X431,0))))</f>
        <v>--</v>
      </c>
      <c r="J431" t="str">
        <f>IF(AND(MaleWeighted!J$1145=0,MaleWeighted!J$1146=0),"--",IF(AND(MaleWeighted!J$1145&gt;0,MaleWeighted!J$1146=0),IF('Male Data'!J431&gt;MaleWeighted!J$1145,'Male Data'!$X431,0),IF(AND(MaleWeighted!J$1145=0,MaleWeighted!J$1146&gt;0),IF('Male Data'!J431&lt;MaleWeighted!J$1146,'Male Data'!$X431,0),IF(AND('Male Data'!J431&gt;MaleWeighted!J$1145,'Male Data'!J431&lt;MaleWeighted!J$1146),'Male Data'!$X431,0))))</f>
        <v>--</v>
      </c>
      <c r="K431" t="str">
        <f>IF(AND(MaleWeighted!K$1145=0,MaleWeighted!K$1146=0),"--",IF(AND(MaleWeighted!K$1145&gt;0,MaleWeighted!K$1146=0),IF('Male Data'!K431&gt;MaleWeighted!K$1145,'Male Data'!$X431,0),IF(AND(MaleWeighted!K$1145=0,MaleWeighted!K$1146&gt;0),IF('Male Data'!K431&lt;MaleWeighted!K$1146,'Male Data'!$X431,0),IF(AND('Male Data'!K431&gt;MaleWeighted!K$1145,'Male Data'!K431&lt;MaleWeighted!K$1146),'Male Data'!$X431,0))))</f>
        <v>--</v>
      </c>
      <c r="L431" t="str">
        <f>IF(AND(MaleWeighted!L$1145=0,MaleWeighted!L$1146=0),"--",IF(AND(MaleWeighted!L$1145&gt;0,MaleWeighted!L$1146=0),IF('Male Data'!L431&gt;MaleWeighted!L$1145,'Male Data'!$X431,0),IF(AND(MaleWeighted!L$1145=0,MaleWeighted!L$1146&gt;0),IF('Male Data'!L431&lt;MaleWeighted!L$1146,'Male Data'!$X431,0),IF(AND('Male Data'!L431&gt;MaleWeighted!L$1145,'Male Data'!L431&lt;MaleWeighted!L$1146),'Male Data'!$X431,0))))</f>
        <v>--</v>
      </c>
      <c r="M431" t="str">
        <f>IF(AND(MaleWeighted!M$1145=0,MaleWeighted!M$1146=0),"--",IF(AND(MaleWeighted!M$1145&gt;0,MaleWeighted!M$1146=0),IF('Male Data'!M431&gt;MaleWeighted!M$1145,'Male Data'!$X431,0),IF(AND(MaleWeighted!M$1145=0,MaleWeighted!M$1146&gt;0),IF('Male Data'!M431&lt;MaleWeighted!M$1146,'Male Data'!$X431,0),IF(AND('Male Data'!M431&gt;MaleWeighted!M$1145,'Male Data'!M431&lt;MaleWeighted!M$1146),'Male Data'!$X431,0))))</f>
        <v>--</v>
      </c>
      <c r="N431" t="str">
        <f>IF(AND(MaleWeighted!N$1145=0,MaleWeighted!N$1146=0),"--",IF(AND(MaleWeighted!N$1145&gt;0,MaleWeighted!N$1146=0),IF('Male Data'!N431&gt;MaleWeighted!N$1145,'Male Data'!$X431,0),IF(AND(MaleWeighted!N$1145=0,MaleWeighted!N$1146&gt;0),IF('Male Data'!N431&lt;MaleWeighted!N$1146,'Male Data'!$X431,0),IF(AND('Male Data'!N431&gt;MaleWeighted!N$1145,'Male Data'!N431&lt;MaleWeighted!N$1146),'Male Data'!$X431,0))))</f>
        <v>--</v>
      </c>
      <c r="O431" t="str">
        <f>IF(AND(MaleWeighted!O$1145=0,MaleWeighted!O$1146=0),"--",IF(AND(MaleWeighted!O$1145&gt;0,MaleWeighted!O$1146=0),IF('Male Data'!O431&gt;MaleWeighted!O$1145,'Male Data'!$X431,0),IF(AND(MaleWeighted!O$1145=0,MaleWeighted!O$1146&gt;0),IF('Male Data'!O431&lt;MaleWeighted!O$1146,'Male Data'!$X431,0),IF(AND('Male Data'!O431&gt;MaleWeighted!O$1145,'Male Data'!O431&lt;MaleWeighted!O$1146),'Male Data'!$X431,0))))</f>
        <v>--</v>
      </c>
      <c r="P431" t="str">
        <f>IF(AND(MaleWeighted!P$1145=0,MaleWeighted!P$1146=0),"--",IF(AND(MaleWeighted!P$1145&gt;0,MaleWeighted!P$1146=0),IF('Male Data'!P431&gt;MaleWeighted!P$1145,'Male Data'!$X431,0),IF(AND(MaleWeighted!P$1145=0,MaleWeighted!P$1146&gt;0),IF('Male Data'!P431&lt;MaleWeighted!P$1146,'Male Data'!$X431,0),IF(AND('Male Data'!P431&gt;MaleWeighted!P$1145,'Male Data'!P431&lt;MaleWeighted!P$1146),'Male Data'!$X431,0))))</f>
        <v>--</v>
      </c>
      <c r="Q431" t="str">
        <f>IF(AND(MaleWeighted!Q$1145=0,MaleWeighted!Q$1146=0),"--",IF(AND(MaleWeighted!Q$1145&gt;0,MaleWeighted!Q$1146=0),IF('Male Data'!Q431&gt;MaleWeighted!Q$1145,'Male Data'!$X431,0),IF(AND(MaleWeighted!Q$1145=0,MaleWeighted!Q$1146&gt;0),IF('Male Data'!Q431&lt;MaleWeighted!Q$1146,'Male Data'!$X431,0),IF(AND('Male Data'!Q431&gt;MaleWeighted!Q$1145,'Male Data'!Q431&lt;MaleWeighted!Q$1146),'Male Data'!$X431,0))))</f>
        <v>--</v>
      </c>
      <c r="R431" t="str">
        <f>IF(AND(MaleWeighted!R$1145=0,MaleWeighted!R$1146=0),"--",IF(AND(MaleWeighted!R$1145&gt;0,MaleWeighted!R$1146=0),IF('Male Data'!R431&gt;MaleWeighted!R$1145,'Male Data'!$X431,0),IF(AND(MaleWeighted!R$1145=0,MaleWeighted!R$1146&gt;0),IF('Male Data'!R431&lt;MaleWeighted!R$1146,'Male Data'!$X431,0),IF(AND('Male Data'!R431&gt;MaleWeighted!R$1145,'Male Data'!R431&lt;MaleWeighted!R$1146),'Male Data'!$X431,0))))</f>
        <v>--</v>
      </c>
      <c r="S431" t="str">
        <f>IF(AND(MaleWeighted!S$1145=0,MaleWeighted!S$1146=0),"--",IF(AND(MaleWeighted!S$1145&gt;0,MaleWeighted!S$1146=0),IF('Male Data'!S431&gt;MaleWeighted!S$1145,'Male Data'!$X431,0),IF(AND(MaleWeighted!S$1145=0,MaleWeighted!S$1146&gt;0),IF('Male Data'!S431&lt;MaleWeighted!S$1146,'Male Data'!$X431,0),IF(AND('Male Data'!S431&gt;MaleWeighted!S$1145,'Male Data'!S431&lt;MaleWeighted!S$1146),'Male Data'!$X431,0))))</f>
        <v>--</v>
      </c>
      <c r="T431" t="str">
        <f>IF(AND(MaleWeighted!T$1145=0,MaleWeighted!T$1146=0),"--",IF(AND(MaleWeighted!T$1145&gt;0,MaleWeighted!T$1146=0),IF('Male Data'!T431&gt;MaleWeighted!T$1145,'Male Data'!$X431,0),IF(AND(MaleWeighted!T$1145=0,MaleWeighted!T$1146&gt;0),IF('Male Data'!$T431&lt;MaleWeighted!T$1146,'Male Data'!$X431,0),IF(AND('Male Data'!T431&gt;MaleWeighted!T$1145,'Male Data'!T431&lt;MaleWeighted!T$1146),'Male Data'!$X431,0))))</f>
        <v>--</v>
      </c>
      <c r="U431" t="str">
        <f>IF(AND(MaleWeighted!U$1145=0,MaleWeighted!U$1146=0),"--",IF(AND(MaleWeighted!U$1145&gt;0,MaleWeighted!U$1146=0),IF('Male Data'!U431&gt;MaleWeighted!U$1145,'Male Data'!$X431,0),IF(AND(MaleWeighted!U$1145=0,MaleWeighted!U$1146&gt;0),IF('Male Data'!U431&lt;MaleWeighted!U$1146,'Male Data'!$X431,0),IF(AND('Male Data'!U431&gt;MaleWeighted!U$1145,'Male Data'!U431&lt;MaleWeighted!U$1146),'Male Data'!$X431,0))))</f>
        <v>--</v>
      </c>
      <c r="V431" t="str">
        <f>IF(AND(MaleWeighted!V$1145=0,MaleWeighted!V$1146=0),"--",IF(AND(MaleWeighted!V$1145&gt;0,MaleWeighted!V$1146=0),IF('Male Data'!V431&gt;MaleWeighted!V$1145,'Male Data'!$X431,0),IF(AND(MaleWeighted!V$1145=0,MaleWeighted!V$1146&gt;0),IF('Male Data'!V431&lt;MaleWeighted!V$1146,'Male Data'!$X431,0),IF(AND('Male Data'!V431&gt;MaleWeighted!V$1145,'Male Data'!V431&lt;MaleWeighted!V$1146),'Male Data'!$X431,0))))</f>
        <v>--</v>
      </c>
      <c r="W431" t="str">
        <f>IF(AND(MaleWeighted!W$1145=0,MaleWeighted!W$1146=0),"--",IF(AND(MaleWeighted!W$1145&gt;0,MaleWeighted!W$1146=0),IF('Male Data'!W431&gt;MaleWeighted!W$1145,'Male Data'!$X431,0),IF(AND(MaleWeighted!W$1145=0,MaleWeighted!W$1146&gt;0),IF('Male Data'!W431&lt;MaleWeighted!W$1146,'Male Data'!$X431,0),IF(AND('Male Data'!W431&gt;MaleWeighted!W$1145,'Male Data'!W431&lt;MaleWeighted!W$1146),'Male Data'!$X431,0))))</f>
        <v>--</v>
      </c>
      <c r="Y431">
        <f t="shared" si="12"/>
        <v>0</v>
      </c>
      <c r="Z431">
        <f>Y431*'Male Data'!X431</f>
        <v>0</v>
      </c>
      <c r="AA431">
        <f t="shared" si="13"/>
        <v>1</v>
      </c>
      <c r="AB431">
        <f>AA431*'Male Data'!X431</f>
        <v>26531</v>
      </c>
    </row>
    <row r="432" spans="1:28">
      <c r="A432">
        <f>'Male Data'!A432</f>
        <v>431</v>
      </c>
      <c r="B432" t="str">
        <f>'Male Data'!B432</f>
        <v>M</v>
      </c>
      <c r="C432" t="str">
        <f>IF(AND(MaleWeighted!C$1145=0,MaleWeighted!C$1146=0),"--",IF(AND(MaleWeighted!C$1145&gt;0,MaleWeighted!C$1146=0),IF('Male Data'!C432&gt;MaleWeighted!C$1145,'Male Data'!$X432,0),IF(AND(MaleWeighted!C$1145=0,MaleWeighted!C$1146&gt;0),IF('Male Data'!C432&lt;MaleWeighted!C$1146,'Male Data'!$X432,0),IF(AND('Male Data'!C432&gt;MaleWeighted!C$1145,'Male Data'!C432&lt;MaleWeighted!C$1146),'Male Data'!$X432,0))))</f>
        <v>--</v>
      </c>
      <c r="D432" t="str">
        <f>IF(AND(MaleWeighted!D$1145=0,MaleWeighted!D$1146=0),"--",IF(AND(MaleWeighted!D$1145&gt;0,MaleWeighted!D$1146=0),IF('Male Data'!D432&gt;MaleWeighted!D$1145,'Male Data'!$X432,0),IF(AND(MaleWeighted!D$1145=0,MaleWeighted!D$1146&gt;0),IF('Male Data'!D432&lt;MaleWeighted!D$1146,'Male Data'!$X432,0),IF(AND('Male Data'!D432&gt;MaleWeighted!D$1145,'Male Data'!D432&lt;MaleWeighted!D$1146),'Male Data'!$X432,0))))</f>
        <v>--</v>
      </c>
      <c r="E432" t="str">
        <f>IF(AND(MaleWeighted!E$1145=0,MaleWeighted!E$1146=0),"--",IF(AND(MaleWeighted!E$1145&gt;0,MaleWeighted!E$1146=0),IF('Male Data'!E432&gt;MaleWeighted!E$1145,'Male Data'!$X432,0),IF(AND(MaleWeighted!E$1145=0,MaleWeighted!E$1146&gt;0),IF('Male Data'!E432&lt;MaleWeighted!E$1146,'Male Data'!$X432,0),IF(AND('Male Data'!E432&gt;MaleWeighted!E$1145,'Male Data'!E432&lt;MaleWeighted!E$1146),'Male Data'!$X432,0))))</f>
        <v>--</v>
      </c>
      <c r="F432" t="str">
        <f>IF(AND(MaleWeighted!F$1145=0,MaleWeighted!F$1146=0),"--",IF(AND(MaleWeighted!F$1145&gt;0,MaleWeighted!F$1146=0),IF('Male Data'!F432&gt;MaleWeighted!F$1145,'Male Data'!$X432,0),IF(AND(MaleWeighted!F$1145=0,MaleWeighted!F$1146&gt;0),IF('Male Data'!F432&lt;MaleWeighted!F$1146,'Male Data'!$X432,0),IF(AND('Male Data'!F432&gt;MaleWeighted!F$1145,'Male Data'!F432&lt;MaleWeighted!F$1146),'Male Data'!$X432,0))))</f>
        <v>--</v>
      </c>
      <c r="G432" t="str">
        <f>IF(AND(MaleWeighted!G$1145=0,MaleWeighted!G$1146=0),"--",IF(AND(MaleWeighted!G$1145&gt;0,MaleWeighted!G$1146=0),IF('Male Data'!G432&gt;MaleWeighted!G$1145,'Male Data'!$X432,0),IF(AND(MaleWeighted!G$1145=0,MaleWeighted!G$1146&gt;0),IF('Male Data'!G432&lt;MaleWeighted!G$1146,'Male Data'!$X432,0),IF(AND('Male Data'!G432&gt;MaleWeighted!G$1145,'Male Data'!G432&lt;MaleWeighted!G$1146),'Male Data'!$X432,0))))</f>
        <v>--</v>
      </c>
      <c r="H432" t="str">
        <f>IF(AND(MaleWeighted!H$1145=0,MaleWeighted!H$1146=0),"--",IF(AND(MaleWeighted!H$1145&gt;0,MaleWeighted!H$1146=0),IF('Male Data'!H432&gt;MaleWeighted!H$1145,'Male Data'!$X432,0),IF(AND(MaleWeighted!H$1145=0,MaleWeighted!H$1146&gt;0),IF('Male Data'!H432&lt;MaleWeighted!H$1146,'Male Data'!$X432,0),IF(AND('Male Data'!H432&gt;MaleWeighted!H$1145,'Male Data'!H432&lt;MaleWeighted!H$1146),'Male Data'!$X432,0))))</f>
        <v>--</v>
      </c>
      <c r="I432" t="str">
        <f>IF(AND(MaleWeighted!I$1145=0,MaleWeighted!I$1146=0),"--",IF(AND(MaleWeighted!I$1145&gt;0,MaleWeighted!I$1146=0),IF('Male Data'!I432&gt;MaleWeighted!I$1145,'Male Data'!$X432,0),IF(AND(MaleWeighted!I$1145=0,MaleWeighted!I$1146&gt;0),IF('Male Data'!I432&lt;MaleWeighted!I$1146,'Male Data'!$X432,0),IF(AND('Male Data'!I432&gt;MaleWeighted!I$1145,'Male Data'!I432&lt;MaleWeighted!I$1146),'Male Data'!$X432,0))))</f>
        <v>--</v>
      </c>
      <c r="J432" t="str">
        <f>IF(AND(MaleWeighted!J$1145=0,MaleWeighted!J$1146=0),"--",IF(AND(MaleWeighted!J$1145&gt;0,MaleWeighted!J$1146=0),IF('Male Data'!J432&gt;MaleWeighted!J$1145,'Male Data'!$X432,0),IF(AND(MaleWeighted!J$1145=0,MaleWeighted!J$1146&gt;0),IF('Male Data'!J432&lt;MaleWeighted!J$1146,'Male Data'!$X432,0),IF(AND('Male Data'!J432&gt;MaleWeighted!J$1145,'Male Data'!J432&lt;MaleWeighted!J$1146),'Male Data'!$X432,0))))</f>
        <v>--</v>
      </c>
      <c r="K432" t="str">
        <f>IF(AND(MaleWeighted!K$1145=0,MaleWeighted!K$1146=0),"--",IF(AND(MaleWeighted!K$1145&gt;0,MaleWeighted!K$1146=0),IF('Male Data'!K432&gt;MaleWeighted!K$1145,'Male Data'!$X432,0),IF(AND(MaleWeighted!K$1145=0,MaleWeighted!K$1146&gt;0),IF('Male Data'!K432&lt;MaleWeighted!K$1146,'Male Data'!$X432,0),IF(AND('Male Data'!K432&gt;MaleWeighted!K$1145,'Male Data'!K432&lt;MaleWeighted!K$1146),'Male Data'!$X432,0))))</f>
        <v>--</v>
      </c>
      <c r="L432" t="str">
        <f>IF(AND(MaleWeighted!L$1145=0,MaleWeighted!L$1146=0),"--",IF(AND(MaleWeighted!L$1145&gt;0,MaleWeighted!L$1146=0),IF('Male Data'!L432&gt;MaleWeighted!L$1145,'Male Data'!$X432,0),IF(AND(MaleWeighted!L$1145=0,MaleWeighted!L$1146&gt;0),IF('Male Data'!L432&lt;MaleWeighted!L$1146,'Male Data'!$X432,0),IF(AND('Male Data'!L432&gt;MaleWeighted!L$1145,'Male Data'!L432&lt;MaleWeighted!L$1146),'Male Data'!$X432,0))))</f>
        <v>--</v>
      </c>
      <c r="M432" t="str">
        <f>IF(AND(MaleWeighted!M$1145=0,MaleWeighted!M$1146=0),"--",IF(AND(MaleWeighted!M$1145&gt;0,MaleWeighted!M$1146=0),IF('Male Data'!M432&gt;MaleWeighted!M$1145,'Male Data'!$X432,0),IF(AND(MaleWeighted!M$1145=0,MaleWeighted!M$1146&gt;0),IF('Male Data'!M432&lt;MaleWeighted!M$1146,'Male Data'!$X432,0),IF(AND('Male Data'!M432&gt;MaleWeighted!M$1145,'Male Data'!M432&lt;MaleWeighted!M$1146),'Male Data'!$X432,0))))</f>
        <v>--</v>
      </c>
      <c r="N432" t="str">
        <f>IF(AND(MaleWeighted!N$1145=0,MaleWeighted!N$1146=0),"--",IF(AND(MaleWeighted!N$1145&gt;0,MaleWeighted!N$1146=0),IF('Male Data'!N432&gt;MaleWeighted!N$1145,'Male Data'!$X432,0),IF(AND(MaleWeighted!N$1145=0,MaleWeighted!N$1146&gt;0),IF('Male Data'!N432&lt;MaleWeighted!N$1146,'Male Data'!$X432,0),IF(AND('Male Data'!N432&gt;MaleWeighted!N$1145,'Male Data'!N432&lt;MaleWeighted!N$1146),'Male Data'!$X432,0))))</f>
        <v>--</v>
      </c>
      <c r="O432" t="str">
        <f>IF(AND(MaleWeighted!O$1145=0,MaleWeighted!O$1146=0),"--",IF(AND(MaleWeighted!O$1145&gt;0,MaleWeighted!O$1146=0),IF('Male Data'!O432&gt;MaleWeighted!O$1145,'Male Data'!$X432,0),IF(AND(MaleWeighted!O$1145=0,MaleWeighted!O$1146&gt;0),IF('Male Data'!O432&lt;MaleWeighted!O$1146,'Male Data'!$X432,0),IF(AND('Male Data'!O432&gt;MaleWeighted!O$1145,'Male Data'!O432&lt;MaleWeighted!O$1146),'Male Data'!$X432,0))))</f>
        <v>--</v>
      </c>
      <c r="P432" t="str">
        <f>IF(AND(MaleWeighted!P$1145=0,MaleWeighted!P$1146=0),"--",IF(AND(MaleWeighted!P$1145&gt;0,MaleWeighted!P$1146=0),IF('Male Data'!P432&gt;MaleWeighted!P$1145,'Male Data'!$X432,0),IF(AND(MaleWeighted!P$1145=0,MaleWeighted!P$1146&gt;0),IF('Male Data'!P432&lt;MaleWeighted!P$1146,'Male Data'!$X432,0),IF(AND('Male Data'!P432&gt;MaleWeighted!P$1145,'Male Data'!P432&lt;MaleWeighted!P$1146),'Male Data'!$X432,0))))</f>
        <v>--</v>
      </c>
      <c r="Q432" t="str">
        <f>IF(AND(MaleWeighted!Q$1145=0,MaleWeighted!Q$1146=0),"--",IF(AND(MaleWeighted!Q$1145&gt;0,MaleWeighted!Q$1146=0),IF('Male Data'!Q432&gt;MaleWeighted!Q$1145,'Male Data'!$X432,0),IF(AND(MaleWeighted!Q$1145=0,MaleWeighted!Q$1146&gt;0),IF('Male Data'!Q432&lt;MaleWeighted!Q$1146,'Male Data'!$X432,0),IF(AND('Male Data'!Q432&gt;MaleWeighted!Q$1145,'Male Data'!Q432&lt;MaleWeighted!Q$1146),'Male Data'!$X432,0))))</f>
        <v>--</v>
      </c>
      <c r="R432" t="str">
        <f>IF(AND(MaleWeighted!R$1145=0,MaleWeighted!R$1146=0),"--",IF(AND(MaleWeighted!R$1145&gt;0,MaleWeighted!R$1146=0),IF('Male Data'!R432&gt;MaleWeighted!R$1145,'Male Data'!$X432,0),IF(AND(MaleWeighted!R$1145=0,MaleWeighted!R$1146&gt;0),IF('Male Data'!R432&lt;MaleWeighted!R$1146,'Male Data'!$X432,0),IF(AND('Male Data'!R432&gt;MaleWeighted!R$1145,'Male Data'!R432&lt;MaleWeighted!R$1146),'Male Data'!$X432,0))))</f>
        <v>--</v>
      </c>
      <c r="S432" t="str">
        <f>IF(AND(MaleWeighted!S$1145=0,MaleWeighted!S$1146=0),"--",IF(AND(MaleWeighted!S$1145&gt;0,MaleWeighted!S$1146=0),IF('Male Data'!S432&gt;MaleWeighted!S$1145,'Male Data'!$X432,0),IF(AND(MaleWeighted!S$1145=0,MaleWeighted!S$1146&gt;0),IF('Male Data'!S432&lt;MaleWeighted!S$1146,'Male Data'!$X432,0),IF(AND('Male Data'!S432&gt;MaleWeighted!S$1145,'Male Data'!S432&lt;MaleWeighted!S$1146),'Male Data'!$X432,0))))</f>
        <v>--</v>
      </c>
      <c r="T432" t="str">
        <f>IF(AND(MaleWeighted!T$1145=0,MaleWeighted!T$1146=0),"--",IF(AND(MaleWeighted!T$1145&gt;0,MaleWeighted!T$1146=0),IF('Male Data'!T432&gt;MaleWeighted!T$1145,'Male Data'!$X432,0),IF(AND(MaleWeighted!T$1145=0,MaleWeighted!T$1146&gt;0),IF('Male Data'!$T432&lt;MaleWeighted!T$1146,'Male Data'!$X432,0),IF(AND('Male Data'!T432&gt;MaleWeighted!T$1145,'Male Data'!T432&lt;MaleWeighted!T$1146),'Male Data'!$X432,0))))</f>
        <v>--</v>
      </c>
      <c r="U432" t="str">
        <f>IF(AND(MaleWeighted!U$1145=0,MaleWeighted!U$1146=0),"--",IF(AND(MaleWeighted!U$1145&gt;0,MaleWeighted!U$1146=0),IF('Male Data'!U432&gt;MaleWeighted!U$1145,'Male Data'!$X432,0),IF(AND(MaleWeighted!U$1145=0,MaleWeighted!U$1146&gt;0),IF('Male Data'!U432&lt;MaleWeighted!U$1146,'Male Data'!$X432,0),IF(AND('Male Data'!U432&gt;MaleWeighted!U$1145,'Male Data'!U432&lt;MaleWeighted!U$1146),'Male Data'!$X432,0))))</f>
        <v>--</v>
      </c>
      <c r="V432" t="str">
        <f>IF(AND(MaleWeighted!V$1145=0,MaleWeighted!V$1146=0),"--",IF(AND(MaleWeighted!V$1145&gt;0,MaleWeighted!V$1146=0),IF('Male Data'!V432&gt;MaleWeighted!V$1145,'Male Data'!$X432,0),IF(AND(MaleWeighted!V$1145=0,MaleWeighted!V$1146&gt;0),IF('Male Data'!V432&lt;MaleWeighted!V$1146,'Male Data'!$X432,0),IF(AND('Male Data'!V432&gt;MaleWeighted!V$1145,'Male Data'!V432&lt;MaleWeighted!V$1146),'Male Data'!$X432,0))))</f>
        <v>--</v>
      </c>
      <c r="W432" t="str">
        <f>IF(AND(MaleWeighted!W$1145=0,MaleWeighted!W$1146=0),"--",IF(AND(MaleWeighted!W$1145&gt;0,MaleWeighted!W$1146=0),IF('Male Data'!W432&gt;MaleWeighted!W$1145,'Male Data'!$X432,0),IF(AND(MaleWeighted!W$1145=0,MaleWeighted!W$1146&gt;0),IF('Male Data'!W432&lt;MaleWeighted!W$1146,'Male Data'!$X432,0),IF(AND('Male Data'!W432&gt;MaleWeighted!W$1145,'Male Data'!W432&lt;MaleWeighted!W$1146),'Male Data'!$X432,0))))</f>
        <v>--</v>
      </c>
      <c r="Y432">
        <f t="shared" si="12"/>
        <v>0</v>
      </c>
      <c r="Z432">
        <f>Y432*'Male Data'!X432</f>
        <v>0</v>
      </c>
      <c r="AA432">
        <f t="shared" si="13"/>
        <v>1</v>
      </c>
      <c r="AB432">
        <f>AA432*'Male Data'!X432</f>
        <v>128569</v>
      </c>
    </row>
    <row r="433" spans="1:28">
      <c r="A433">
        <f>'Male Data'!A433</f>
        <v>432</v>
      </c>
      <c r="B433" t="str">
        <f>'Male Data'!B433</f>
        <v>M</v>
      </c>
      <c r="C433" t="str">
        <f>IF(AND(MaleWeighted!C$1145=0,MaleWeighted!C$1146=0),"--",IF(AND(MaleWeighted!C$1145&gt;0,MaleWeighted!C$1146=0),IF('Male Data'!C433&gt;MaleWeighted!C$1145,'Male Data'!$X433,0),IF(AND(MaleWeighted!C$1145=0,MaleWeighted!C$1146&gt;0),IF('Male Data'!C433&lt;MaleWeighted!C$1146,'Male Data'!$X433,0),IF(AND('Male Data'!C433&gt;MaleWeighted!C$1145,'Male Data'!C433&lt;MaleWeighted!C$1146),'Male Data'!$X433,0))))</f>
        <v>--</v>
      </c>
      <c r="D433" t="str">
        <f>IF(AND(MaleWeighted!D$1145=0,MaleWeighted!D$1146=0),"--",IF(AND(MaleWeighted!D$1145&gt;0,MaleWeighted!D$1146=0),IF('Male Data'!D433&gt;MaleWeighted!D$1145,'Male Data'!$X433,0),IF(AND(MaleWeighted!D$1145=0,MaleWeighted!D$1146&gt;0),IF('Male Data'!D433&lt;MaleWeighted!D$1146,'Male Data'!$X433,0),IF(AND('Male Data'!D433&gt;MaleWeighted!D$1145,'Male Data'!D433&lt;MaleWeighted!D$1146),'Male Data'!$X433,0))))</f>
        <v>--</v>
      </c>
      <c r="E433" t="str">
        <f>IF(AND(MaleWeighted!E$1145=0,MaleWeighted!E$1146=0),"--",IF(AND(MaleWeighted!E$1145&gt;0,MaleWeighted!E$1146=0),IF('Male Data'!E433&gt;MaleWeighted!E$1145,'Male Data'!$X433,0),IF(AND(MaleWeighted!E$1145=0,MaleWeighted!E$1146&gt;0),IF('Male Data'!E433&lt;MaleWeighted!E$1146,'Male Data'!$X433,0),IF(AND('Male Data'!E433&gt;MaleWeighted!E$1145,'Male Data'!E433&lt;MaleWeighted!E$1146),'Male Data'!$X433,0))))</f>
        <v>--</v>
      </c>
      <c r="F433" t="str">
        <f>IF(AND(MaleWeighted!F$1145=0,MaleWeighted!F$1146=0),"--",IF(AND(MaleWeighted!F$1145&gt;0,MaleWeighted!F$1146=0),IF('Male Data'!F433&gt;MaleWeighted!F$1145,'Male Data'!$X433,0),IF(AND(MaleWeighted!F$1145=0,MaleWeighted!F$1146&gt;0),IF('Male Data'!F433&lt;MaleWeighted!F$1146,'Male Data'!$X433,0),IF(AND('Male Data'!F433&gt;MaleWeighted!F$1145,'Male Data'!F433&lt;MaleWeighted!F$1146),'Male Data'!$X433,0))))</f>
        <v>--</v>
      </c>
      <c r="G433" t="str">
        <f>IF(AND(MaleWeighted!G$1145=0,MaleWeighted!G$1146=0),"--",IF(AND(MaleWeighted!G$1145&gt;0,MaleWeighted!G$1146=0),IF('Male Data'!G433&gt;MaleWeighted!G$1145,'Male Data'!$X433,0),IF(AND(MaleWeighted!G$1145=0,MaleWeighted!G$1146&gt;0),IF('Male Data'!G433&lt;MaleWeighted!G$1146,'Male Data'!$X433,0),IF(AND('Male Data'!G433&gt;MaleWeighted!G$1145,'Male Data'!G433&lt;MaleWeighted!G$1146),'Male Data'!$X433,0))))</f>
        <v>--</v>
      </c>
      <c r="H433" t="str">
        <f>IF(AND(MaleWeighted!H$1145=0,MaleWeighted!H$1146=0),"--",IF(AND(MaleWeighted!H$1145&gt;0,MaleWeighted!H$1146=0),IF('Male Data'!H433&gt;MaleWeighted!H$1145,'Male Data'!$X433,0),IF(AND(MaleWeighted!H$1145=0,MaleWeighted!H$1146&gt;0),IF('Male Data'!H433&lt;MaleWeighted!H$1146,'Male Data'!$X433,0),IF(AND('Male Data'!H433&gt;MaleWeighted!H$1145,'Male Data'!H433&lt;MaleWeighted!H$1146),'Male Data'!$X433,0))))</f>
        <v>--</v>
      </c>
      <c r="I433" t="str">
        <f>IF(AND(MaleWeighted!I$1145=0,MaleWeighted!I$1146=0),"--",IF(AND(MaleWeighted!I$1145&gt;0,MaleWeighted!I$1146=0),IF('Male Data'!I433&gt;MaleWeighted!I$1145,'Male Data'!$X433,0),IF(AND(MaleWeighted!I$1145=0,MaleWeighted!I$1146&gt;0),IF('Male Data'!I433&lt;MaleWeighted!I$1146,'Male Data'!$X433,0),IF(AND('Male Data'!I433&gt;MaleWeighted!I$1145,'Male Data'!I433&lt;MaleWeighted!I$1146),'Male Data'!$X433,0))))</f>
        <v>--</v>
      </c>
      <c r="J433" t="str">
        <f>IF(AND(MaleWeighted!J$1145=0,MaleWeighted!J$1146=0),"--",IF(AND(MaleWeighted!J$1145&gt;0,MaleWeighted!J$1146=0),IF('Male Data'!J433&gt;MaleWeighted!J$1145,'Male Data'!$X433,0),IF(AND(MaleWeighted!J$1145=0,MaleWeighted!J$1146&gt;0),IF('Male Data'!J433&lt;MaleWeighted!J$1146,'Male Data'!$X433,0),IF(AND('Male Data'!J433&gt;MaleWeighted!J$1145,'Male Data'!J433&lt;MaleWeighted!J$1146),'Male Data'!$X433,0))))</f>
        <v>--</v>
      </c>
      <c r="K433" t="str">
        <f>IF(AND(MaleWeighted!K$1145=0,MaleWeighted!K$1146=0),"--",IF(AND(MaleWeighted!K$1145&gt;0,MaleWeighted!K$1146=0),IF('Male Data'!K433&gt;MaleWeighted!K$1145,'Male Data'!$X433,0),IF(AND(MaleWeighted!K$1145=0,MaleWeighted!K$1146&gt;0),IF('Male Data'!K433&lt;MaleWeighted!K$1146,'Male Data'!$X433,0),IF(AND('Male Data'!K433&gt;MaleWeighted!K$1145,'Male Data'!K433&lt;MaleWeighted!K$1146),'Male Data'!$X433,0))))</f>
        <v>--</v>
      </c>
      <c r="L433" t="str">
        <f>IF(AND(MaleWeighted!L$1145=0,MaleWeighted!L$1146=0),"--",IF(AND(MaleWeighted!L$1145&gt;0,MaleWeighted!L$1146=0),IF('Male Data'!L433&gt;MaleWeighted!L$1145,'Male Data'!$X433,0),IF(AND(MaleWeighted!L$1145=0,MaleWeighted!L$1146&gt;0),IF('Male Data'!L433&lt;MaleWeighted!L$1146,'Male Data'!$X433,0),IF(AND('Male Data'!L433&gt;MaleWeighted!L$1145,'Male Data'!L433&lt;MaleWeighted!L$1146),'Male Data'!$X433,0))))</f>
        <v>--</v>
      </c>
      <c r="M433" t="str">
        <f>IF(AND(MaleWeighted!M$1145=0,MaleWeighted!M$1146=0),"--",IF(AND(MaleWeighted!M$1145&gt;0,MaleWeighted!M$1146=0),IF('Male Data'!M433&gt;MaleWeighted!M$1145,'Male Data'!$X433,0),IF(AND(MaleWeighted!M$1145=0,MaleWeighted!M$1146&gt;0),IF('Male Data'!M433&lt;MaleWeighted!M$1146,'Male Data'!$X433,0),IF(AND('Male Data'!M433&gt;MaleWeighted!M$1145,'Male Data'!M433&lt;MaleWeighted!M$1146),'Male Data'!$X433,0))))</f>
        <v>--</v>
      </c>
      <c r="N433" t="str">
        <f>IF(AND(MaleWeighted!N$1145=0,MaleWeighted!N$1146=0),"--",IF(AND(MaleWeighted!N$1145&gt;0,MaleWeighted!N$1146=0),IF('Male Data'!N433&gt;MaleWeighted!N$1145,'Male Data'!$X433,0),IF(AND(MaleWeighted!N$1145=0,MaleWeighted!N$1146&gt;0),IF('Male Data'!N433&lt;MaleWeighted!N$1146,'Male Data'!$X433,0),IF(AND('Male Data'!N433&gt;MaleWeighted!N$1145,'Male Data'!N433&lt;MaleWeighted!N$1146),'Male Data'!$X433,0))))</f>
        <v>--</v>
      </c>
      <c r="O433" t="str">
        <f>IF(AND(MaleWeighted!O$1145=0,MaleWeighted!O$1146=0),"--",IF(AND(MaleWeighted!O$1145&gt;0,MaleWeighted!O$1146=0),IF('Male Data'!O433&gt;MaleWeighted!O$1145,'Male Data'!$X433,0),IF(AND(MaleWeighted!O$1145=0,MaleWeighted!O$1146&gt;0),IF('Male Data'!O433&lt;MaleWeighted!O$1146,'Male Data'!$X433,0),IF(AND('Male Data'!O433&gt;MaleWeighted!O$1145,'Male Data'!O433&lt;MaleWeighted!O$1146),'Male Data'!$X433,0))))</f>
        <v>--</v>
      </c>
      <c r="P433" t="str">
        <f>IF(AND(MaleWeighted!P$1145=0,MaleWeighted!P$1146=0),"--",IF(AND(MaleWeighted!P$1145&gt;0,MaleWeighted!P$1146=0),IF('Male Data'!P433&gt;MaleWeighted!P$1145,'Male Data'!$X433,0),IF(AND(MaleWeighted!P$1145=0,MaleWeighted!P$1146&gt;0),IF('Male Data'!P433&lt;MaleWeighted!P$1146,'Male Data'!$X433,0),IF(AND('Male Data'!P433&gt;MaleWeighted!P$1145,'Male Data'!P433&lt;MaleWeighted!P$1146),'Male Data'!$X433,0))))</f>
        <v>--</v>
      </c>
      <c r="Q433" t="str">
        <f>IF(AND(MaleWeighted!Q$1145=0,MaleWeighted!Q$1146=0),"--",IF(AND(MaleWeighted!Q$1145&gt;0,MaleWeighted!Q$1146=0),IF('Male Data'!Q433&gt;MaleWeighted!Q$1145,'Male Data'!$X433,0),IF(AND(MaleWeighted!Q$1145=0,MaleWeighted!Q$1146&gt;0),IF('Male Data'!Q433&lt;MaleWeighted!Q$1146,'Male Data'!$X433,0),IF(AND('Male Data'!Q433&gt;MaleWeighted!Q$1145,'Male Data'!Q433&lt;MaleWeighted!Q$1146),'Male Data'!$X433,0))))</f>
        <v>--</v>
      </c>
      <c r="R433" t="str">
        <f>IF(AND(MaleWeighted!R$1145=0,MaleWeighted!R$1146=0),"--",IF(AND(MaleWeighted!R$1145&gt;0,MaleWeighted!R$1146=0),IF('Male Data'!R433&gt;MaleWeighted!R$1145,'Male Data'!$X433,0),IF(AND(MaleWeighted!R$1145=0,MaleWeighted!R$1146&gt;0),IF('Male Data'!R433&lt;MaleWeighted!R$1146,'Male Data'!$X433,0),IF(AND('Male Data'!R433&gt;MaleWeighted!R$1145,'Male Data'!R433&lt;MaleWeighted!R$1146),'Male Data'!$X433,0))))</f>
        <v>--</v>
      </c>
      <c r="S433" t="str">
        <f>IF(AND(MaleWeighted!S$1145=0,MaleWeighted!S$1146=0),"--",IF(AND(MaleWeighted!S$1145&gt;0,MaleWeighted!S$1146=0),IF('Male Data'!S433&gt;MaleWeighted!S$1145,'Male Data'!$X433,0),IF(AND(MaleWeighted!S$1145=0,MaleWeighted!S$1146&gt;0),IF('Male Data'!S433&lt;MaleWeighted!S$1146,'Male Data'!$X433,0),IF(AND('Male Data'!S433&gt;MaleWeighted!S$1145,'Male Data'!S433&lt;MaleWeighted!S$1146),'Male Data'!$X433,0))))</f>
        <v>--</v>
      </c>
      <c r="T433" t="str">
        <f>IF(AND(MaleWeighted!T$1145=0,MaleWeighted!T$1146=0),"--",IF(AND(MaleWeighted!T$1145&gt;0,MaleWeighted!T$1146=0),IF('Male Data'!T433&gt;MaleWeighted!T$1145,'Male Data'!$X433,0),IF(AND(MaleWeighted!T$1145=0,MaleWeighted!T$1146&gt;0),IF('Male Data'!$T433&lt;MaleWeighted!T$1146,'Male Data'!$X433,0),IF(AND('Male Data'!T433&gt;MaleWeighted!T$1145,'Male Data'!T433&lt;MaleWeighted!T$1146),'Male Data'!$X433,0))))</f>
        <v>--</v>
      </c>
      <c r="U433" t="str">
        <f>IF(AND(MaleWeighted!U$1145=0,MaleWeighted!U$1146=0),"--",IF(AND(MaleWeighted!U$1145&gt;0,MaleWeighted!U$1146=0),IF('Male Data'!U433&gt;MaleWeighted!U$1145,'Male Data'!$X433,0),IF(AND(MaleWeighted!U$1145=0,MaleWeighted!U$1146&gt;0),IF('Male Data'!U433&lt;MaleWeighted!U$1146,'Male Data'!$X433,0),IF(AND('Male Data'!U433&gt;MaleWeighted!U$1145,'Male Data'!U433&lt;MaleWeighted!U$1146),'Male Data'!$X433,0))))</f>
        <v>--</v>
      </c>
      <c r="V433" t="str">
        <f>IF(AND(MaleWeighted!V$1145=0,MaleWeighted!V$1146=0),"--",IF(AND(MaleWeighted!V$1145&gt;0,MaleWeighted!V$1146=0),IF('Male Data'!V433&gt;MaleWeighted!V$1145,'Male Data'!$X433,0),IF(AND(MaleWeighted!V$1145=0,MaleWeighted!V$1146&gt;0),IF('Male Data'!V433&lt;MaleWeighted!V$1146,'Male Data'!$X433,0),IF(AND('Male Data'!V433&gt;MaleWeighted!V$1145,'Male Data'!V433&lt;MaleWeighted!V$1146),'Male Data'!$X433,0))))</f>
        <v>--</v>
      </c>
      <c r="W433" t="str">
        <f>IF(AND(MaleWeighted!W$1145=0,MaleWeighted!W$1146=0),"--",IF(AND(MaleWeighted!W$1145&gt;0,MaleWeighted!W$1146=0),IF('Male Data'!W433&gt;MaleWeighted!W$1145,'Male Data'!$X433,0),IF(AND(MaleWeighted!W$1145=0,MaleWeighted!W$1146&gt;0),IF('Male Data'!W433&lt;MaleWeighted!W$1146,'Male Data'!$X433,0),IF(AND('Male Data'!W433&gt;MaleWeighted!W$1145,'Male Data'!W433&lt;MaleWeighted!W$1146),'Male Data'!$X433,0))))</f>
        <v>--</v>
      </c>
      <c r="Y433">
        <f t="shared" si="12"/>
        <v>0</v>
      </c>
      <c r="Z433">
        <f>Y433*'Male Data'!X433</f>
        <v>0</v>
      </c>
      <c r="AA433">
        <f t="shared" si="13"/>
        <v>1</v>
      </c>
      <c r="AB433">
        <f>AA433*'Male Data'!X433</f>
        <v>135210</v>
      </c>
    </row>
    <row r="434" spans="1:28">
      <c r="A434">
        <f>'Male Data'!A434</f>
        <v>433</v>
      </c>
      <c r="B434" t="str">
        <f>'Male Data'!B434</f>
        <v>M</v>
      </c>
      <c r="C434" t="str">
        <f>IF(AND(MaleWeighted!C$1145=0,MaleWeighted!C$1146=0),"--",IF(AND(MaleWeighted!C$1145&gt;0,MaleWeighted!C$1146=0),IF('Male Data'!C434&gt;MaleWeighted!C$1145,'Male Data'!$X434,0),IF(AND(MaleWeighted!C$1145=0,MaleWeighted!C$1146&gt;0),IF('Male Data'!C434&lt;MaleWeighted!C$1146,'Male Data'!$X434,0),IF(AND('Male Data'!C434&gt;MaleWeighted!C$1145,'Male Data'!C434&lt;MaleWeighted!C$1146),'Male Data'!$X434,0))))</f>
        <v>--</v>
      </c>
      <c r="D434" t="str">
        <f>IF(AND(MaleWeighted!D$1145=0,MaleWeighted!D$1146=0),"--",IF(AND(MaleWeighted!D$1145&gt;0,MaleWeighted!D$1146=0),IF('Male Data'!D434&gt;MaleWeighted!D$1145,'Male Data'!$X434,0),IF(AND(MaleWeighted!D$1145=0,MaleWeighted!D$1146&gt;0),IF('Male Data'!D434&lt;MaleWeighted!D$1146,'Male Data'!$X434,0),IF(AND('Male Data'!D434&gt;MaleWeighted!D$1145,'Male Data'!D434&lt;MaleWeighted!D$1146),'Male Data'!$X434,0))))</f>
        <v>--</v>
      </c>
      <c r="E434" t="str">
        <f>IF(AND(MaleWeighted!E$1145=0,MaleWeighted!E$1146=0),"--",IF(AND(MaleWeighted!E$1145&gt;0,MaleWeighted!E$1146=0),IF('Male Data'!E434&gt;MaleWeighted!E$1145,'Male Data'!$X434,0),IF(AND(MaleWeighted!E$1145=0,MaleWeighted!E$1146&gt;0),IF('Male Data'!E434&lt;MaleWeighted!E$1146,'Male Data'!$X434,0),IF(AND('Male Data'!E434&gt;MaleWeighted!E$1145,'Male Data'!E434&lt;MaleWeighted!E$1146),'Male Data'!$X434,0))))</f>
        <v>--</v>
      </c>
      <c r="F434" t="str">
        <f>IF(AND(MaleWeighted!F$1145=0,MaleWeighted!F$1146=0),"--",IF(AND(MaleWeighted!F$1145&gt;0,MaleWeighted!F$1146=0),IF('Male Data'!F434&gt;MaleWeighted!F$1145,'Male Data'!$X434,0),IF(AND(MaleWeighted!F$1145=0,MaleWeighted!F$1146&gt;0),IF('Male Data'!F434&lt;MaleWeighted!F$1146,'Male Data'!$X434,0),IF(AND('Male Data'!F434&gt;MaleWeighted!F$1145,'Male Data'!F434&lt;MaleWeighted!F$1146),'Male Data'!$X434,0))))</f>
        <v>--</v>
      </c>
      <c r="G434" t="str">
        <f>IF(AND(MaleWeighted!G$1145=0,MaleWeighted!G$1146=0),"--",IF(AND(MaleWeighted!G$1145&gt;0,MaleWeighted!G$1146=0),IF('Male Data'!G434&gt;MaleWeighted!G$1145,'Male Data'!$X434,0),IF(AND(MaleWeighted!G$1145=0,MaleWeighted!G$1146&gt;0),IF('Male Data'!G434&lt;MaleWeighted!G$1146,'Male Data'!$X434,0),IF(AND('Male Data'!G434&gt;MaleWeighted!G$1145,'Male Data'!G434&lt;MaleWeighted!G$1146),'Male Data'!$X434,0))))</f>
        <v>--</v>
      </c>
      <c r="H434" t="str">
        <f>IF(AND(MaleWeighted!H$1145=0,MaleWeighted!H$1146=0),"--",IF(AND(MaleWeighted!H$1145&gt;0,MaleWeighted!H$1146=0),IF('Male Data'!H434&gt;MaleWeighted!H$1145,'Male Data'!$X434,0),IF(AND(MaleWeighted!H$1145=0,MaleWeighted!H$1146&gt;0),IF('Male Data'!H434&lt;MaleWeighted!H$1146,'Male Data'!$X434,0),IF(AND('Male Data'!H434&gt;MaleWeighted!H$1145,'Male Data'!H434&lt;MaleWeighted!H$1146),'Male Data'!$X434,0))))</f>
        <v>--</v>
      </c>
      <c r="I434" t="str">
        <f>IF(AND(MaleWeighted!I$1145=0,MaleWeighted!I$1146=0),"--",IF(AND(MaleWeighted!I$1145&gt;0,MaleWeighted!I$1146=0),IF('Male Data'!I434&gt;MaleWeighted!I$1145,'Male Data'!$X434,0),IF(AND(MaleWeighted!I$1145=0,MaleWeighted!I$1146&gt;0),IF('Male Data'!I434&lt;MaleWeighted!I$1146,'Male Data'!$X434,0),IF(AND('Male Data'!I434&gt;MaleWeighted!I$1145,'Male Data'!I434&lt;MaleWeighted!I$1146),'Male Data'!$X434,0))))</f>
        <v>--</v>
      </c>
      <c r="J434" t="str">
        <f>IF(AND(MaleWeighted!J$1145=0,MaleWeighted!J$1146=0),"--",IF(AND(MaleWeighted!J$1145&gt;0,MaleWeighted!J$1146=0),IF('Male Data'!J434&gt;MaleWeighted!J$1145,'Male Data'!$X434,0),IF(AND(MaleWeighted!J$1145=0,MaleWeighted!J$1146&gt;0),IF('Male Data'!J434&lt;MaleWeighted!J$1146,'Male Data'!$X434,0),IF(AND('Male Data'!J434&gt;MaleWeighted!J$1145,'Male Data'!J434&lt;MaleWeighted!J$1146),'Male Data'!$X434,0))))</f>
        <v>--</v>
      </c>
      <c r="K434" t="str">
        <f>IF(AND(MaleWeighted!K$1145=0,MaleWeighted!K$1146=0),"--",IF(AND(MaleWeighted!K$1145&gt;0,MaleWeighted!K$1146=0),IF('Male Data'!K434&gt;MaleWeighted!K$1145,'Male Data'!$X434,0),IF(AND(MaleWeighted!K$1145=0,MaleWeighted!K$1146&gt;0),IF('Male Data'!K434&lt;MaleWeighted!K$1146,'Male Data'!$X434,0),IF(AND('Male Data'!K434&gt;MaleWeighted!K$1145,'Male Data'!K434&lt;MaleWeighted!K$1146),'Male Data'!$X434,0))))</f>
        <v>--</v>
      </c>
      <c r="L434" t="str">
        <f>IF(AND(MaleWeighted!L$1145=0,MaleWeighted!L$1146=0),"--",IF(AND(MaleWeighted!L$1145&gt;0,MaleWeighted!L$1146=0),IF('Male Data'!L434&gt;MaleWeighted!L$1145,'Male Data'!$X434,0),IF(AND(MaleWeighted!L$1145=0,MaleWeighted!L$1146&gt;0),IF('Male Data'!L434&lt;MaleWeighted!L$1146,'Male Data'!$X434,0),IF(AND('Male Data'!L434&gt;MaleWeighted!L$1145,'Male Data'!L434&lt;MaleWeighted!L$1146),'Male Data'!$X434,0))))</f>
        <v>--</v>
      </c>
      <c r="M434" t="str">
        <f>IF(AND(MaleWeighted!M$1145=0,MaleWeighted!M$1146=0),"--",IF(AND(MaleWeighted!M$1145&gt;0,MaleWeighted!M$1146=0),IF('Male Data'!M434&gt;MaleWeighted!M$1145,'Male Data'!$X434,0),IF(AND(MaleWeighted!M$1145=0,MaleWeighted!M$1146&gt;0),IF('Male Data'!M434&lt;MaleWeighted!M$1146,'Male Data'!$X434,0),IF(AND('Male Data'!M434&gt;MaleWeighted!M$1145,'Male Data'!M434&lt;MaleWeighted!M$1146),'Male Data'!$X434,0))))</f>
        <v>--</v>
      </c>
      <c r="N434" t="str">
        <f>IF(AND(MaleWeighted!N$1145=0,MaleWeighted!N$1146=0),"--",IF(AND(MaleWeighted!N$1145&gt;0,MaleWeighted!N$1146=0),IF('Male Data'!N434&gt;MaleWeighted!N$1145,'Male Data'!$X434,0),IF(AND(MaleWeighted!N$1145=0,MaleWeighted!N$1146&gt;0),IF('Male Data'!N434&lt;MaleWeighted!N$1146,'Male Data'!$X434,0),IF(AND('Male Data'!N434&gt;MaleWeighted!N$1145,'Male Data'!N434&lt;MaleWeighted!N$1146),'Male Data'!$X434,0))))</f>
        <v>--</v>
      </c>
      <c r="O434" t="str">
        <f>IF(AND(MaleWeighted!O$1145=0,MaleWeighted!O$1146=0),"--",IF(AND(MaleWeighted!O$1145&gt;0,MaleWeighted!O$1146=0),IF('Male Data'!O434&gt;MaleWeighted!O$1145,'Male Data'!$X434,0),IF(AND(MaleWeighted!O$1145=0,MaleWeighted!O$1146&gt;0),IF('Male Data'!O434&lt;MaleWeighted!O$1146,'Male Data'!$X434,0),IF(AND('Male Data'!O434&gt;MaleWeighted!O$1145,'Male Data'!O434&lt;MaleWeighted!O$1146),'Male Data'!$X434,0))))</f>
        <v>--</v>
      </c>
      <c r="P434" t="str">
        <f>IF(AND(MaleWeighted!P$1145=0,MaleWeighted!P$1146=0),"--",IF(AND(MaleWeighted!P$1145&gt;0,MaleWeighted!P$1146=0),IF('Male Data'!P434&gt;MaleWeighted!P$1145,'Male Data'!$X434,0),IF(AND(MaleWeighted!P$1145=0,MaleWeighted!P$1146&gt;0),IF('Male Data'!P434&lt;MaleWeighted!P$1146,'Male Data'!$X434,0),IF(AND('Male Data'!P434&gt;MaleWeighted!P$1145,'Male Data'!P434&lt;MaleWeighted!P$1146),'Male Data'!$X434,0))))</f>
        <v>--</v>
      </c>
      <c r="Q434" t="str">
        <f>IF(AND(MaleWeighted!Q$1145=0,MaleWeighted!Q$1146=0),"--",IF(AND(MaleWeighted!Q$1145&gt;0,MaleWeighted!Q$1146=0),IF('Male Data'!Q434&gt;MaleWeighted!Q$1145,'Male Data'!$X434,0),IF(AND(MaleWeighted!Q$1145=0,MaleWeighted!Q$1146&gt;0),IF('Male Data'!Q434&lt;MaleWeighted!Q$1146,'Male Data'!$X434,0),IF(AND('Male Data'!Q434&gt;MaleWeighted!Q$1145,'Male Data'!Q434&lt;MaleWeighted!Q$1146),'Male Data'!$X434,0))))</f>
        <v>--</v>
      </c>
      <c r="R434" t="str">
        <f>IF(AND(MaleWeighted!R$1145=0,MaleWeighted!R$1146=0),"--",IF(AND(MaleWeighted!R$1145&gt;0,MaleWeighted!R$1146=0),IF('Male Data'!R434&gt;MaleWeighted!R$1145,'Male Data'!$X434,0),IF(AND(MaleWeighted!R$1145=0,MaleWeighted!R$1146&gt;0),IF('Male Data'!R434&lt;MaleWeighted!R$1146,'Male Data'!$X434,0),IF(AND('Male Data'!R434&gt;MaleWeighted!R$1145,'Male Data'!R434&lt;MaleWeighted!R$1146),'Male Data'!$X434,0))))</f>
        <v>--</v>
      </c>
      <c r="S434" t="str">
        <f>IF(AND(MaleWeighted!S$1145=0,MaleWeighted!S$1146=0),"--",IF(AND(MaleWeighted!S$1145&gt;0,MaleWeighted!S$1146=0),IF('Male Data'!S434&gt;MaleWeighted!S$1145,'Male Data'!$X434,0),IF(AND(MaleWeighted!S$1145=0,MaleWeighted!S$1146&gt;0),IF('Male Data'!S434&lt;MaleWeighted!S$1146,'Male Data'!$X434,0),IF(AND('Male Data'!S434&gt;MaleWeighted!S$1145,'Male Data'!S434&lt;MaleWeighted!S$1146),'Male Data'!$X434,0))))</f>
        <v>--</v>
      </c>
      <c r="T434" t="str">
        <f>IF(AND(MaleWeighted!T$1145=0,MaleWeighted!T$1146=0),"--",IF(AND(MaleWeighted!T$1145&gt;0,MaleWeighted!T$1146=0),IF('Male Data'!T434&gt;MaleWeighted!T$1145,'Male Data'!$X434,0),IF(AND(MaleWeighted!T$1145=0,MaleWeighted!T$1146&gt;0),IF('Male Data'!$T434&lt;MaleWeighted!T$1146,'Male Data'!$X434,0),IF(AND('Male Data'!T434&gt;MaleWeighted!T$1145,'Male Data'!T434&lt;MaleWeighted!T$1146),'Male Data'!$X434,0))))</f>
        <v>--</v>
      </c>
      <c r="U434" t="str">
        <f>IF(AND(MaleWeighted!U$1145=0,MaleWeighted!U$1146=0),"--",IF(AND(MaleWeighted!U$1145&gt;0,MaleWeighted!U$1146=0),IF('Male Data'!U434&gt;MaleWeighted!U$1145,'Male Data'!$X434,0),IF(AND(MaleWeighted!U$1145=0,MaleWeighted!U$1146&gt;0),IF('Male Data'!U434&lt;MaleWeighted!U$1146,'Male Data'!$X434,0),IF(AND('Male Data'!U434&gt;MaleWeighted!U$1145,'Male Data'!U434&lt;MaleWeighted!U$1146),'Male Data'!$X434,0))))</f>
        <v>--</v>
      </c>
      <c r="V434" t="str">
        <f>IF(AND(MaleWeighted!V$1145=0,MaleWeighted!V$1146=0),"--",IF(AND(MaleWeighted!V$1145&gt;0,MaleWeighted!V$1146=0),IF('Male Data'!V434&gt;MaleWeighted!V$1145,'Male Data'!$X434,0),IF(AND(MaleWeighted!V$1145=0,MaleWeighted!V$1146&gt;0),IF('Male Data'!V434&lt;MaleWeighted!V$1146,'Male Data'!$X434,0),IF(AND('Male Data'!V434&gt;MaleWeighted!V$1145,'Male Data'!V434&lt;MaleWeighted!V$1146),'Male Data'!$X434,0))))</f>
        <v>--</v>
      </c>
      <c r="W434" t="str">
        <f>IF(AND(MaleWeighted!W$1145=0,MaleWeighted!W$1146=0),"--",IF(AND(MaleWeighted!W$1145&gt;0,MaleWeighted!W$1146=0),IF('Male Data'!W434&gt;MaleWeighted!W$1145,'Male Data'!$X434,0),IF(AND(MaleWeighted!W$1145=0,MaleWeighted!W$1146&gt;0),IF('Male Data'!W434&lt;MaleWeighted!W$1146,'Male Data'!$X434,0),IF(AND('Male Data'!W434&gt;MaleWeighted!W$1145,'Male Data'!W434&lt;MaleWeighted!W$1146),'Male Data'!$X434,0))))</f>
        <v>--</v>
      </c>
      <c r="Y434">
        <f t="shared" si="12"/>
        <v>0</v>
      </c>
      <c r="Z434">
        <f>Y434*'Male Data'!X434</f>
        <v>0</v>
      </c>
      <c r="AA434">
        <f t="shared" si="13"/>
        <v>1</v>
      </c>
      <c r="AB434">
        <f>AA434*'Male Data'!X434</f>
        <v>5878</v>
      </c>
    </row>
    <row r="435" spans="1:28">
      <c r="A435">
        <f>'Male Data'!A435</f>
        <v>434</v>
      </c>
      <c r="B435" t="str">
        <f>'Male Data'!B435</f>
        <v>M</v>
      </c>
      <c r="C435" t="str">
        <f>IF(AND(MaleWeighted!C$1145=0,MaleWeighted!C$1146=0),"--",IF(AND(MaleWeighted!C$1145&gt;0,MaleWeighted!C$1146=0),IF('Male Data'!C435&gt;MaleWeighted!C$1145,'Male Data'!$X435,0),IF(AND(MaleWeighted!C$1145=0,MaleWeighted!C$1146&gt;0),IF('Male Data'!C435&lt;MaleWeighted!C$1146,'Male Data'!$X435,0),IF(AND('Male Data'!C435&gt;MaleWeighted!C$1145,'Male Data'!C435&lt;MaleWeighted!C$1146),'Male Data'!$X435,0))))</f>
        <v>--</v>
      </c>
      <c r="D435" t="str">
        <f>IF(AND(MaleWeighted!D$1145=0,MaleWeighted!D$1146=0),"--",IF(AND(MaleWeighted!D$1145&gt;0,MaleWeighted!D$1146=0),IF('Male Data'!D435&gt;MaleWeighted!D$1145,'Male Data'!$X435,0),IF(AND(MaleWeighted!D$1145=0,MaleWeighted!D$1146&gt;0),IF('Male Data'!D435&lt;MaleWeighted!D$1146,'Male Data'!$X435,0),IF(AND('Male Data'!D435&gt;MaleWeighted!D$1145,'Male Data'!D435&lt;MaleWeighted!D$1146),'Male Data'!$X435,0))))</f>
        <v>--</v>
      </c>
      <c r="E435" t="str">
        <f>IF(AND(MaleWeighted!E$1145=0,MaleWeighted!E$1146=0),"--",IF(AND(MaleWeighted!E$1145&gt;0,MaleWeighted!E$1146=0),IF('Male Data'!E435&gt;MaleWeighted!E$1145,'Male Data'!$X435,0),IF(AND(MaleWeighted!E$1145=0,MaleWeighted!E$1146&gt;0),IF('Male Data'!E435&lt;MaleWeighted!E$1146,'Male Data'!$X435,0),IF(AND('Male Data'!E435&gt;MaleWeighted!E$1145,'Male Data'!E435&lt;MaleWeighted!E$1146),'Male Data'!$X435,0))))</f>
        <v>--</v>
      </c>
      <c r="F435" t="str">
        <f>IF(AND(MaleWeighted!F$1145=0,MaleWeighted!F$1146=0),"--",IF(AND(MaleWeighted!F$1145&gt;0,MaleWeighted!F$1146=0),IF('Male Data'!F435&gt;MaleWeighted!F$1145,'Male Data'!$X435,0),IF(AND(MaleWeighted!F$1145=0,MaleWeighted!F$1146&gt;0),IF('Male Data'!F435&lt;MaleWeighted!F$1146,'Male Data'!$X435,0),IF(AND('Male Data'!F435&gt;MaleWeighted!F$1145,'Male Data'!F435&lt;MaleWeighted!F$1146),'Male Data'!$X435,0))))</f>
        <v>--</v>
      </c>
      <c r="G435" t="str">
        <f>IF(AND(MaleWeighted!G$1145=0,MaleWeighted!G$1146=0),"--",IF(AND(MaleWeighted!G$1145&gt;0,MaleWeighted!G$1146=0),IF('Male Data'!G435&gt;MaleWeighted!G$1145,'Male Data'!$X435,0),IF(AND(MaleWeighted!G$1145=0,MaleWeighted!G$1146&gt;0),IF('Male Data'!G435&lt;MaleWeighted!G$1146,'Male Data'!$X435,0),IF(AND('Male Data'!G435&gt;MaleWeighted!G$1145,'Male Data'!G435&lt;MaleWeighted!G$1146),'Male Data'!$X435,0))))</f>
        <v>--</v>
      </c>
      <c r="H435" t="str">
        <f>IF(AND(MaleWeighted!H$1145=0,MaleWeighted!H$1146=0),"--",IF(AND(MaleWeighted!H$1145&gt;0,MaleWeighted!H$1146=0),IF('Male Data'!H435&gt;MaleWeighted!H$1145,'Male Data'!$X435,0),IF(AND(MaleWeighted!H$1145=0,MaleWeighted!H$1146&gt;0),IF('Male Data'!H435&lt;MaleWeighted!H$1146,'Male Data'!$X435,0),IF(AND('Male Data'!H435&gt;MaleWeighted!H$1145,'Male Data'!H435&lt;MaleWeighted!H$1146),'Male Data'!$X435,0))))</f>
        <v>--</v>
      </c>
      <c r="I435" t="str">
        <f>IF(AND(MaleWeighted!I$1145=0,MaleWeighted!I$1146=0),"--",IF(AND(MaleWeighted!I$1145&gt;0,MaleWeighted!I$1146=0),IF('Male Data'!I435&gt;MaleWeighted!I$1145,'Male Data'!$X435,0),IF(AND(MaleWeighted!I$1145=0,MaleWeighted!I$1146&gt;0),IF('Male Data'!I435&lt;MaleWeighted!I$1146,'Male Data'!$X435,0),IF(AND('Male Data'!I435&gt;MaleWeighted!I$1145,'Male Data'!I435&lt;MaleWeighted!I$1146),'Male Data'!$X435,0))))</f>
        <v>--</v>
      </c>
      <c r="J435" t="str">
        <f>IF(AND(MaleWeighted!J$1145=0,MaleWeighted!J$1146=0),"--",IF(AND(MaleWeighted!J$1145&gt;0,MaleWeighted!J$1146=0),IF('Male Data'!J435&gt;MaleWeighted!J$1145,'Male Data'!$X435,0),IF(AND(MaleWeighted!J$1145=0,MaleWeighted!J$1146&gt;0),IF('Male Data'!J435&lt;MaleWeighted!J$1146,'Male Data'!$X435,0),IF(AND('Male Data'!J435&gt;MaleWeighted!J$1145,'Male Data'!J435&lt;MaleWeighted!J$1146),'Male Data'!$X435,0))))</f>
        <v>--</v>
      </c>
      <c r="K435" t="str">
        <f>IF(AND(MaleWeighted!K$1145=0,MaleWeighted!K$1146=0),"--",IF(AND(MaleWeighted!K$1145&gt;0,MaleWeighted!K$1146=0),IF('Male Data'!K435&gt;MaleWeighted!K$1145,'Male Data'!$X435,0),IF(AND(MaleWeighted!K$1145=0,MaleWeighted!K$1146&gt;0),IF('Male Data'!K435&lt;MaleWeighted!K$1146,'Male Data'!$X435,0),IF(AND('Male Data'!K435&gt;MaleWeighted!K$1145,'Male Data'!K435&lt;MaleWeighted!K$1146),'Male Data'!$X435,0))))</f>
        <v>--</v>
      </c>
      <c r="L435" t="str">
        <f>IF(AND(MaleWeighted!L$1145=0,MaleWeighted!L$1146=0),"--",IF(AND(MaleWeighted!L$1145&gt;0,MaleWeighted!L$1146=0),IF('Male Data'!L435&gt;MaleWeighted!L$1145,'Male Data'!$X435,0),IF(AND(MaleWeighted!L$1145=0,MaleWeighted!L$1146&gt;0),IF('Male Data'!L435&lt;MaleWeighted!L$1146,'Male Data'!$X435,0),IF(AND('Male Data'!L435&gt;MaleWeighted!L$1145,'Male Data'!L435&lt;MaleWeighted!L$1146),'Male Data'!$X435,0))))</f>
        <v>--</v>
      </c>
      <c r="M435" t="str">
        <f>IF(AND(MaleWeighted!M$1145=0,MaleWeighted!M$1146=0),"--",IF(AND(MaleWeighted!M$1145&gt;0,MaleWeighted!M$1146=0),IF('Male Data'!M435&gt;MaleWeighted!M$1145,'Male Data'!$X435,0),IF(AND(MaleWeighted!M$1145=0,MaleWeighted!M$1146&gt;0),IF('Male Data'!M435&lt;MaleWeighted!M$1146,'Male Data'!$X435,0),IF(AND('Male Data'!M435&gt;MaleWeighted!M$1145,'Male Data'!M435&lt;MaleWeighted!M$1146),'Male Data'!$X435,0))))</f>
        <v>--</v>
      </c>
      <c r="N435" t="str">
        <f>IF(AND(MaleWeighted!N$1145=0,MaleWeighted!N$1146=0),"--",IF(AND(MaleWeighted!N$1145&gt;0,MaleWeighted!N$1146=0),IF('Male Data'!N435&gt;MaleWeighted!N$1145,'Male Data'!$X435,0),IF(AND(MaleWeighted!N$1145=0,MaleWeighted!N$1146&gt;0),IF('Male Data'!N435&lt;MaleWeighted!N$1146,'Male Data'!$X435,0),IF(AND('Male Data'!N435&gt;MaleWeighted!N$1145,'Male Data'!N435&lt;MaleWeighted!N$1146),'Male Data'!$X435,0))))</f>
        <v>--</v>
      </c>
      <c r="O435" t="str">
        <f>IF(AND(MaleWeighted!O$1145=0,MaleWeighted!O$1146=0),"--",IF(AND(MaleWeighted!O$1145&gt;0,MaleWeighted!O$1146=0),IF('Male Data'!O435&gt;MaleWeighted!O$1145,'Male Data'!$X435,0),IF(AND(MaleWeighted!O$1145=0,MaleWeighted!O$1146&gt;0),IF('Male Data'!O435&lt;MaleWeighted!O$1146,'Male Data'!$X435,0),IF(AND('Male Data'!O435&gt;MaleWeighted!O$1145,'Male Data'!O435&lt;MaleWeighted!O$1146),'Male Data'!$X435,0))))</f>
        <v>--</v>
      </c>
      <c r="P435" t="str">
        <f>IF(AND(MaleWeighted!P$1145=0,MaleWeighted!P$1146=0),"--",IF(AND(MaleWeighted!P$1145&gt;0,MaleWeighted!P$1146=0),IF('Male Data'!P435&gt;MaleWeighted!P$1145,'Male Data'!$X435,0),IF(AND(MaleWeighted!P$1145=0,MaleWeighted!P$1146&gt;0),IF('Male Data'!P435&lt;MaleWeighted!P$1146,'Male Data'!$X435,0),IF(AND('Male Data'!P435&gt;MaleWeighted!P$1145,'Male Data'!P435&lt;MaleWeighted!P$1146),'Male Data'!$X435,0))))</f>
        <v>--</v>
      </c>
      <c r="Q435" t="str">
        <f>IF(AND(MaleWeighted!Q$1145=0,MaleWeighted!Q$1146=0),"--",IF(AND(MaleWeighted!Q$1145&gt;0,MaleWeighted!Q$1146=0),IF('Male Data'!Q435&gt;MaleWeighted!Q$1145,'Male Data'!$X435,0),IF(AND(MaleWeighted!Q$1145=0,MaleWeighted!Q$1146&gt;0),IF('Male Data'!Q435&lt;MaleWeighted!Q$1146,'Male Data'!$X435,0),IF(AND('Male Data'!Q435&gt;MaleWeighted!Q$1145,'Male Data'!Q435&lt;MaleWeighted!Q$1146),'Male Data'!$X435,0))))</f>
        <v>--</v>
      </c>
      <c r="R435" t="str">
        <f>IF(AND(MaleWeighted!R$1145=0,MaleWeighted!R$1146=0),"--",IF(AND(MaleWeighted!R$1145&gt;0,MaleWeighted!R$1146=0),IF('Male Data'!R435&gt;MaleWeighted!R$1145,'Male Data'!$X435,0),IF(AND(MaleWeighted!R$1145=0,MaleWeighted!R$1146&gt;0),IF('Male Data'!R435&lt;MaleWeighted!R$1146,'Male Data'!$X435,0),IF(AND('Male Data'!R435&gt;MaleWeighted!R$1145,'Male Data'!R435&lt;MaleWeighted!R$1146),'Male Data'!$X435,0))))</f>
        <v>--</v>
      </c>
      <c r="S435" t="str">
        <f>IF(AND(MaleWeighted!S$1145=0,MaleWeighted!S$1146=0),"--",IF(AND(MaleWeighted!S$1145&gt;0,MaleWeighted!S$1146=0),IF('Male Data'!S435&gt;MaleWeighted!S$1145,'Male Data'!$X435,0),IF(AND(MaleWeighted!S$1145=0,MaleWeighted!S$1146&gt;0),IF('Male Data'!S435&lt;MaleWeighted!S$1146,'Male Data'!$X435,0),IF(AND('Male Data'!S435&gt;MaleWeighted!S$1145,'Male Data'!S435&lt;MaleWeighted!S$1146),'Male Data'!$X435,0))))</f>
        <v>--</v>
      </c>
      <c r="T435" t="str">
        <f>IF(AND(MaleWeighted!T$1145=0,MaleWeighted!T$1146=0),"--",IF(AND(MaleWeighted!T$1145&gt;0,MaleWeighted!T$1146=0),IF('Male Data'!T435&gt;MaleWeighted!T$1145,'Male Data'!$X435,0),IF(AND(MaleWeighted!T$1145=0,MaleWeighted!T$1146&gt;0),IF('Male Data'!$T435&lt;MaleWeighted!T$1146,'Male Data'!$X435,0),IF(AND('Male Data'!T435&gt;MaleWeighted!T$1145,'Male Data'!T435&lt;MaleWeighted!T$1146),'Male Data'!$X435,0))))</f>
        <v>--</v>
      </c>
      <c r="U435" t="str">
        <f>IF(AND(MaleWeighted!U$1145=0,MaleWeighted!U$1146=0),"--",IF(AND(MaleWeighted!U$1145&gt;0,MaleWeighted!U$1146=0),IF('Male Data'!U435&gt;MaleWeighted!U$1145,'Male Data'!$X435,0),IF(AND(MaleWeighted!U$1145=0,MaleWeighted!U$1146&gt;0),IF('Male Data'!U435&lt;MaleWeighted!U$1146,'Male Data'!$X435,0),IF(AND('Male Data'!U435&gt;MaleWeighted!U$1145,'Male Data'!U435&lt;MaleWeighted!U$1146),'Male Data'!$X435,0))))</f>
        <v>--</v>
      </c>
      <c r="V435" t="str">
        <f>IF(AND(MaleWeighted!V$1145=0,MaleWeighted!V$1146=0),"--",IF(AND(MaleWeighted!V$1145&gt;0,MaleWeighted!V$1146=0),IF('Male Data'!V435&gt;MaleWeighted!V$1145,'Male Data'!$X435,0),IF(AND(MaleWeighted!V$1145=0,MaleWeighted!V$1146&gt;0),IF('Male Data'!V435&lt;MaleWeighted!V$1146,'Male Data'!$X435,0),IF(AND('Male Data'!V435&gt;MaleWeighted!V$1145,'Male Data'!V435&lt;MaleWeighted!V$1146),'Male Data'!$X435,0))))</f>
        <v>--</v>
      </c>
      <c r="W435" t="str">
        <f>IF(AND(MaleWeighted!W$1145=0,MaleWeighted!W$1146=0),"--",IF(AND(MaleWeighted!W$1145&gt;0,MaleWeighted!W$1146=0),IF('Male Data'!W435&gt;MaleWeighted!W$1145,'Male Data'!$X435,0),IF(AND(MaleWeighted!W$1145=0,MaleWeighted!W$1146&gt;0),IF('Male Data'!W435&lt;MaleWeighted!W$1146,'Male Data'!$X435,0),IF(AND('Male Data'!W435&gt;MaleWeighted!W$1145,'Male Data'!W435&lt;MaleWeighted!W$1146),'Male Data'!$X435,0))))</f>
        <v>--</v>
      </c>
      <c r="Y435">
        <f t="shared" si="12"/>
        <v>0</v>
      </c>
      <c r="Z435">
        <f>Y435*'Male Data'!X435</f>
        <v>0</v>
      </c>
      <c r="AA435">
        <f t="shared" si="13"/>
        <v>1</v>
      </c>
      <c r="AB435">
        <f>AA435*'Male Data'!X435</f>
        <v>15343</v>
      </c>
    </row>
    <row r="436" spans="1:28">
      <c r="A436">
        <f>'Male Data'!A436</f>
        <v>435</v>
      </c>
      <c r="B436" t="str">
        <f>'Male Data'!B436</f>
        <v>M</v>
      </c>
      <c r="C436" t="str">
        <f>IF(AND(MaleWeighted!C$1145=0,MaleWeighted!C$1146=0),"--",IF(AND(MaleWeighted!C$1145&gt;0,MaleWeighted!C$1146=0),IF('Male Data'!C436&gt;MaleWeighted!C$1145,'Male Data'!$X436,0),IF(AND(MaleWeighted!C$1145=0,MaleWeighted!C$1146&gt;0),IF('Male Data'!C436&lt;MaleWeighted!C$1146,'Male Data'!$X436,0),IF(AND('Male Data'!C436&gt;MaleWeighted!C$1145,'Male Data'!C436&lt;MaleWeighted!C$1146),'Male Data'!$X436,0))))</f>
        <v>--</v>
      </c>
      <c r="D436" t="str">
        <f>IF(AND(MaleWeighted!D$1145=0,MaleWeighted!D$1146=0),"--",IF(AND(MaleWeighted!D$1145&gt;0,MaleWeighted!D$1146=0),IF('Male Data'!D436&gt;MaleWeighted!D$1145,'Male Data'!$X436,0),IF(AND(MaleWeighted!D$1145=0,MaleWeighted!D$1146&gt;0),IF('Male Data'!D436&lt;MaleWeighted!D$1146,'Male Data'!$X436,0),IF(AND('Male Data'!D436&gt;MaleWeighted!D$1145,'Male Data'!D436&lt;MaleWeighted!D$1146),'Male Data'!$X436,0))))</f>
        <v>--</v>
      </c>
      <c r="E436" t="str">
        <f>IF(AND(MaleWeighted!E$1145=0,MaleWeighted!E$1146=0),"--",IF(AND(MaleWeighted!E$1145&gt;0,MaleWeighted!E$1146=0),IF('Male Data'!E436&gt;MaleWeighted!E$1145,'Male Data'!$X436,0),IF(AND(MaleWeighted!E$1145=0,MaleWeighted!E$1146&gt;0),IF('Male Data'!E436&lt;MaleWeighted!E$1146,'Male Data'!$X436,0),IF(AND('Male Data'!E436&gt;MaleWeighted!E$1145,'Male Data'!E436&lt;MaleWeighted!E$1146),'Male Data'!$X436,0))))</f>
        <v>--</v>
      </c>
      <c r="F436" t="str">
        <f>IF(AND(MaleWeighted!F$1145=0,MaleWeighted!F$1146=0),"--",IF(AND(MaleWeighted!F$1145&gt;0,MaleWeighted!F$1146=0),IF('Male Data'!F436&gt;MaleWeighted!F$1145,'Male Data'!$X436,0),IF(AND(MaleWeighted!F$1145=0,MaleWeighted!F$1146&gt;0),IF('Male Data'!F436&lt;MaleWeighted!F$1146,'Male Data'!$X436,0),IF(AND('Male Data'!F436&gt;MaleWeighted!F$1145,'Male Data'!F436&lt;MaleWeighted!F$1146),'Male Data'!$X436,0))))</f>
        <v>--</v>
      </c>
      <c r="G436" t="str">
        <f>IF(AND(MaleWeighted!G$1145=0,MaleWeighted!G$1146=0),"--",IF(AND(MaleWeighted!G$1145&gt;0,MaleWeighted!G$1146=0),IF('Male Data'!G436&gt;MaleWeighted!G$1145,'Male Data'!$X436,0),IF(AND(MaleWeighted!G$1145=0,MaleWeighted!G$1146&gt;0),IF('Male Data'!G436&lt;MaleWeighted!G$1146,'Male Data'!$X436,0),IF(AND('Male Data'!G436&gt;MaleWeighted!G$1145,'Male Data'!G436&lt;MaleWeighted!G$1146),'Male Data'!$X436,0))))</f>
        <v>--</v>
      </c>
      <c r="H436" t="str">
        <f>IF(AND(MaleWeighted!H$1145=0,MaleWeighted!H$1146=0),"--",IF(AND(MaleWeighted!H$1145&gt;0,MaleWeighted!H$1146=0),IF('Male Data'!H436&gt;MaleWeighted!H$1145,'Male Data'!$X436,0),IF(AND(MaleWeighted!H$1145=0,MaleWeighted!H$1146&gt;0),IF('Male Data'!H436&lt;MaleWeighted!H$1146,'Male Data'!$X436,0),IF(AND('Male Data'!H436&gt;MaleWeighted!H$1145,'Male Data'!H436&lt;MaleWeighted!H$1146),'Male Data'!$X436,0))))</f>
        <v>--</v>
      </c>
      <c r="I436" t="str">
        <f>IF(AND(MaleWeighted!I$1145=0,MaleWeighted!I$1146=0),"--",IF(AND(MaleWeighted!I$1145&gt;0,MaleWeighted!I$1146=0),IF('Male Data'!I436&gt;MaleWeighted!I$1145,'Male Data'!$X436,0),IF(AND(MaleWeighted!I$1145=0,MaleWeighted!I$1146&gt;0),IF('Male Data'!I436&lt;MaleWeighted!I$1146,'Male Data'!$X436,0),IF(AND('Male Data'!I436&gt;MaleWeighted!I$1145,'Male Data'!I436&lt;MaleWeighted!I$1146),'Male Data'!$X436,0))))</f>
        <v>--</v>
      </c>
      <c r="J436" t="str">
        <f>IF(AND(MaleWeighted!J$1145=0,MaleWeighted!J$1146=0),"--",IF(AND(MaleWeighted!J$1145&gt;0,MaleWeighted!J$1146=0),IF('Male Data'!J436&gt;MaleWeighted!J$1145,'Male Data'!$X436,0),IF(AND(MaleWeighted!J$1145=0,MaleWeighted!J$1146&gt;0),IF('Male Data'!J436&lt;MaleWeighted!J$1146,'Male Data'!$X436,0),IF(AND('Male Data'!J436&gt;MaleWeighted!J$1145,'Male Data'!J436&lt;MaleWeighted!J$1146),'Male Data'!$X436,0))))</f>
        <v>--</v>
      </c>
      <c r="K436" t="str">
        <f>IF(AND(MaleWeighted!K$1145=0,MaleWeighted!K$1146=0),"--",IF(AND(MaleWeighted!K$1145&gt;0,MaleWeighted!K$1146=0),IF('Male Data'!K436&gt;MaleWeighted!K$1145,'Male Data'!$X436,0),IF(AND(MaleWeighted!K$1145=0,MaleWeighted!K$1146&gt;0),IF('Male Data'!K436&lt;MaleWeighted!K$1146,'Male Data'!$X436,0),IF(AND('Male Data'!K436&gt;MaleWeighted!K$1145,'Male Data'!K436&lt;MaleWeighted!K$1146),'Male Data'!$X436,0))))</f>
        <v>--</v>
      </c>
      <c r="L436" t="str">
        <f>IF(AND(MaleWeighted!L$1145=0,MaleWeighted!L$1146=0),"--",IF(AND(MaleWeighted!L$1145&gt;0,MaleWeighted!L$1146=0),IF('Male Data'!L436&gt;MaleWeighted!L$1145,'Male Data'!$X436,0),IF(AND(MaleWeighted!L$1145=0,MaleWeighted!L$1146&gt;0),IF('Male Data'!L436&lt;MaleWeighted!L$1146,'Male Data'!$X436,0),IF(AND('Male Data'!L436&gt;MaleWeighted!L$1145,'Male Data'!L436&lt;MaleWeighted!L$1146),'Male Data'!$X436,0))))</f>
        <v>--</v>
      </c>
      <c r="M436" t="str">
        <f>IF(AND(MaleWeighted!M$1145=0,MaleWeighted!M$1146=0),"--",IF(AND(MaleWeighted!M$1145&gt;0,MaleWeighted!M$1146=0),IF('Male Data'!M436&gt;MaleWeighted!M$1145,'Male Data'!$X436,0),IF(AND(MaleWeighted!M$1145=0,MaleWeighted!M$1146&gt;0),IF('Male Data'!M436&lt;MaleWeighted!M$1146,'Male Data'!$X436,0),IF(AND('Male Data'!M436&gt;MaleWeighted!M$1145,'Male Data'!M436&lt;MaleWeighted!M$1146),'Male Data'!$X436,0))))</f>
        <v>--</v>
      </c>
      <c r="N436" t="str">
        <f>IF(AND(MaleWeighted!N$1145=0,MaleWeighted!N$1146=0),"--",IF(AND(MaleWeighted!N$1145&gt;0,MaleWeighted!N$1146=0),IF('Male Data'!N436&gt;MaleWeighted!N$1145,'Male Data'!$X436,0),IF(AND(MaleWeighted!N$1145=0,MaleWeighted!N$1146&gt;0),IF('Male Data'!N436&lt;MaleWeighted!N$1146,'Male Data'!$X436,0),IF(AND('Male Data'!N436&gt;MaleWeighted!N$1145,'Male Data'!N436&lt;MaleWeighted!N$1146),'Male Data'!$X436,0))))</f>
        <v>--</v>
      </c>
      <c r="O436" t="str">
        <f>IF(AND(MaleWeighted!O$1145=0,MaleWeighted!O$1146=0),"--",IF(AND(MaleWeighted!O$1145&gt;0,MaleWeighted!O$1146=0),IF('Male Data'!O436&gt;MaleWeighted!O$1145,'Male Data'!$X436,0),IF(AND(MaleWeighted!O$1145=0,MaleWeighted!O$1146&gt;0),IF('Male Data'!O436&lt;MaleWeighted!O$1146,'Male Data'!$X436,0),IF(AND('Male Data'!O436&gt;MaleWeighted!O$1145,'Male Data'!O436&lt;MaleWeighted!O$1146),'Male Data'!$X436,0))))</f>
        <v>--</v>
      </c>
      <c r="P436" t="str">
        <f>IF(AND(MaleWeighted!P$1145=0,MaleWeighted!P$1146=0),"--",IF(AND(MaleWeighted!P$1145&gt;0,MaleWeighted!P$1146=0),IF('Male Data'!P436&gt;MaleWeighted!P$1145,'Male Data'!$X436,0),IF(AND(MaleWeighted!P$1145=0,MaleWeighted!P$1146&gt;0),IF('Male Data'!P436&lt;MaleWeighted!P$1146,'Male Data'!$X436,0),IF(AND('Male Data'!P436&gt;MaleWeighted!P$1145,'Male Data'!P436&lt;MaleWeighted!P$1146),'Male Data'!$X436,0))))</f>
        <v>--</v>
      </c>
      <c r="Q436" t="str">
        <f>IF(AND(MaleWeighted!Q$1145=0,MaleWeighted!Q$1146=0),"--",IF(AND(MaleWeighted!Q$1145&gt;0,MaleWeighted!Q$1146=0),IF('Male Data'!Q436&gt;MaleWeighted!Q$1145,'Male Data'!$X436,0),IF(AND(MaleWeighted!Q$1145=0,MaleWeighted!Q$1146&gt;0),IF('Male Data'!Q436&lt;MaleWeighted!Q$1146,'Male Data'!$X436,0),IF(AND('Male Data'!Q436&gt;MaleWeighted!Q$1145,'Male Data'!Q436&lt;MaleWeighted!Q$1146),'Male Data'!$X436,0))))</f>
        <v>--</v>
      </c>
      <c r="R436" t="str">
        <f>IF(AND(MaleWeighted!R$1145=0,MaleWeighted!R$1146=0),"--",IF(AND(MaleWeighted!R$1145&gt;0,MaleWeighted!R$1146=0),IF('Male Data'!R436&gt;MaleWeighted!R$1145,'Male Data'!$X436,0),IF(AND(MaleWeighted!R$1145=0,MaleWeighted!R$1146&gt;0),IF('Male Data'!R436&lt;MaleWeighted!R$1146,'Male Data'!$X436,0),IF(AND('Male Data'!R436&gt;MaleWeighted!R$1145,'Male Data'!R436&lt;MaleWeighted!R$1146),'Male Data'!$X436,0))))</f>
        <v>--</v>
      </c>
      <c r="S436" t="str">
        <f>IF(AND(MaleWeighted!S$1145=0,MaleWeighted!S$1146=0),"--",IF(AND(MaleWeighted!S$1145&gt;0,MaleWeighted!S$1146=0),IF('Male Data'!S436&gt;MaleWeighted!S$1145,'Male Data'!$X436,0),IF(AND(MaleWeighted!S$1145=0,MaleWeighted!S$1146&gt;0),IF('Male Data'!S436&lt;MaleWeighted!S$1146,'Male Data'!$X436,0),IF(AND('Male Data'!S436&gt;MaleWeighted!S$1145,'Male Data'!S436&lt;MaleWeighted!S$1146),'Male Data'!$X436,0))))</f>
        <v>--</v>
      </c>
      <c r="T436" t="str">
        <f>IF(AND(MaleWeighted!T$1145=0,MaleWeighted!T$1146=0),"--",IF(AND(MaleWeighted!T$1145&gt;0,MaleWeighted!T$1146=0),IF('Male Data'!T436&gt;MaleWeighted!T$1145,'Male Data'!$X436,0),IF(AND(MaleWeighted!T$1145=0,MaleWeighted!T$1146&gt;0),IF('Male Data'!$T436&lt;MaleWeighted!T$1146,'Male Data'!$X436,0),IF(AND('Male Data'!T436&gt;MaleWeighted!T$1145,'Male Data'!T436&lt;MaleWeighted!T$1146),'Male Data'!$X436,0))))</f>
        <v>--</v>
      </c>
      <c r="U436" t="str">
        <f>IF(AND(MaleWeighted!U$1145=0,MaleWeighted!U$1146=0),"--",IF(AND(MaleWeighted!U$1145&gt;0,MaleWeighted!U$1146=0),IF('Male Data'!U436&gt;MaleWeighted!U$1145,'Male Data'!$X436,0),IF(AND(MaleWeighted!U$1145=0,MaleWeighted!U$1146&gt;0),IF('Male Data'!U436&lt;MaleWeighted!U$1146,'Male Data'!$X436,0),IF(AND('Male Data'!U436&gt;MaleWeighted!U$1145,'Male Data'!U436&lt;MaleWeighted!U$1146),'Male Data'!$X436,0))))</f>
        <v>--</v>
      </c>
      <c r="V436" t="str">
        <f>IF(AND(MaleWeighted!V$1145=0,MaleWeighted!V$1146=0),"--",IF(AND(MaleWeighted!V$1145&gt;0,MaleWeighted!V$1146=0),IF('Male Data'!V436&gt;MaleWeighted!V$1145,'Male Data'!$X436,0),IF(AND(MaleWeighted!V$1145=0,MaleWeighted!V$1146&gt;0),IF('Male Data'!V436&lt;MaleWeighted!V$1146,'Male Data'!$X436,0),IF(AND('Male Data'!V436&gt;MaleWeighted!V$1145,'Male Data'!V436&lt;MaleWeighted!V$1146),'Male Data'!$X436,0))))</f>
        <v>--</v>
      </c>
      <c r="W436" t="str">
        <f>IF(AND(MaleWeighted!W$1145=0,MaleWeighted!W$1146=0),"--",IF(AND(MaleWeighted!W$1145&gt;0,MaleWeighted!W$1146=0),IF('Male Data'!W436&gt;MaleWeighted!W$1145,'Male Data'!$X436,0),IF(AND(MaleWeighted!W$1145=0,MaleWeighted!W$1146&gt;0),IF('Male Data'!W436&lt;MaleWeighted!W$1146,'Male Data'!$X436,0),IF(AND('Male Data'!W436&gt;MaleWeighted!W$1145,'Male Data'!W436&lt;MaleWeighted!W$1146),'Male Data'!$X436,0))))</f>
        <v>--</v>
      </c>
      <c r="Y436">
        <f t="shared" si="12"/>
        <v>0</v>
      </c>
      <c r="Z436">
        <f>Y436*'Male Data'!X436</f>
        <v>0</v>
      </c>
      <c r="AA436">
        <f t="shared" si="13"/>
        <v>1</v>
      </c>
      <c r="AB436">
        <f>AA436*'Male Data'!X436</f>
        <v>148292</v>
      </c>
    </row>
    <row r="437" spans="1:28">
      <c r="A437">
        <f>'Male Data'!A437</f>
        <v>436</v>
      </c>
      <c r="B437" t="str">
        <f>'Male Data'!B437</f>
        <v>M</v>
      </c>
      <c r="C437" t="str">
        <f>IF(AND(MaleWeighted!C$1145=0,MaleWeighted!C$1146=0),"--",IF(AND(MaleWeighted!C$1145&gt;0,MaleWeighted!C$1146=0),IF('Male Data'!C437&gt;MaleWeighted!C$1145,'Male Data'!$X437,0),IF(AND(MaleWeighted!C$1145=0,MaleWeighted!C$1146&gt;0),IF('Male Data'!C437&lt;MaleWeighted!C$1146,'Male Data'!$X437,0),IF(AND('Male Data'!C437&gt;MaleWeighted!C$1145,'Male Data'!C437&lt;MaleWeighted!C$1146),'Male Data'!$X437,0))))</f>
        <v>--</v>
      </c>
      <c r="D437" t="str">
        <f>IF(AND(MaleWeighted!D$1145=0,MaleWeighted!D$1146=0),"--",IF(AND(MaleWeighted!D$1145&gt;0,MaleWeighted!D$1146=0),IF('Male Data'!D437&gt;MaleWeighted!D$1145,'Male Data'!$X437,0),IF(AND(MaleWeighted!D$1145=0,MaleWeighted!D$1146&gt;0),IF('Male Data'!D437&lt;MaleWeighted!D$1146,'Male Data'!$X437,0),IF(AND('Male Data'!D437&gt;MaleWeighted!D$1145,'Male Data'!D437&lt;MaleWeighted!D$1146),'Male Data'!$X437,0))))</f>
        <v>--</v>
      </c>
      <c r="E437" t="str">
        <f>IF(AND(MaleWeighted!E$1145=0,MaleWeighted!E$1146=0),"--",IF(AND(MaleWeighted!E$1145&gt;0,MaleWeighted!E$1146=0),IF('Male Data'!E437&gt;MaleWeighted!E$1145,'Male Data'!$X437,0),IF(AND(MaleWeighted!E$1145=0,MaleWeighted!E$1146&gt;0),IF('Male Data'!E437&lt;MaleWeighted!E$1146,'Male Data'!$X437,0),IF(AND('Male Data'!E437&gt;MaleWeighted!E$1145,'Male Data'!E437&lt;MaleWeighted!E$1146),'Male Data'!$X437,0))))</f>
        <v>--</v>
      </c>
      <c r="F437" t="str">
        <f>IF(AND(MaleWeighted!F$1145=0,MaleWeighted!F$1146=0),"--",IF(AND(MaleWeighted!F$1145&gt;0,MaleWeighted!F$1146=0),IF('Male Data'!F437&gt;MaleWeighted!F$1145,'Male Data'!$X437,0),IF(AND(MaleWeighted!F$1145=0,MaleWeighted!F$1146&gt;0),IF('Male Data'!F437&lt;MaleWeighted!F$1146,'Male Data'!$X437,0),IF(AND('Male Data'!F437&gt;MaleWeighted!F$1145,'Male Data'!F437&lt;MaleWeighted!F$1146),'Male Data'!$X437,0))))</f>
        <v>--</v>
      </c>
      <c r="G437" t="str">
        <f>IF(AND(MaleWeighted!G$1145=0,MaleWeighted!G$1146=0),"--",IF(AND(MaleWeighted!G$1145&gt;0,MaleWeighted!G$1146=0),IF('Male Data'!G437&gt;MaleWeighted!G$1145,'Male Data'!$X437,0),IF(AND(MaleWeighted!G$1145=0,MaleWeighted!G$1146&gt;0),IF('Male Data'!G437&lt;MaleWeighted!G$1146,'Male Data'!$X437,0),IF(AND('Male Data'!G437&gt;MaleWeighted!G$1145,'Male Data'!G437&lt;MaleWeighted!G$1146),'Male Data'!$X437,0))))</f>
        <v>--</v>
      </c>
      <c r="H437" t="str">
        <f>IF(AND(MaleWeighted!H$1145=0,MaleWeighted!H$1146=0),"--",IF(AND(MaleWeighted!H$1145&gt;0,MaleWeighted!H$1146=0),IF('Male Data'!H437&gt;MaleWeighted!H$1145,'Male Data'!$X437,0),IF(AND(MaleWeighted!H$1145=0,MaleWeighted!H$1146&gt;0),IF('Male Data'!H437&lt;MaleWeighted!H$1146,'Male Data'!$X437,0),IF(AND('Male Data'!H437&gt;MaleWeighted!H$1145,'Male Data'!H437&lt;MaleWeighted!H$1146),'Male Data'!$X437,0))))</f>
        <v>--</v>
      </c>
      <c r="I437" t="str">
        <f>IF(AND(MaleWeighted!I$1145=0,MaleWeighted!I$1146=0),"--",IF(AND(MaleWeighted!I$1145&gt;0,MaleWeighted!I$1146=0),IF('Male Data'!I437&gt;MaleWeighted!I$1145,'Male Data'!$X437,0),IF(AND(MaleWeighted!I$1145=0,MaleWeighted!I$1146&gt;0),IF('Male Data'!I437&lt;MaleWeighted!I$1146,'Male Data'!$X437,0),IF(AND('Male Data'!I437&gt;MaleWeighted!I$1145,'Male Data'!I437&lt;MaleWeighted!I$1146),'Male Data'!$X437,0))))</f>
        <v>--</v>
      </c>
      <c r="J437" t="str">
        <f>IF(AND(MaleWeighted!J$1145=0,MaleWeighted!J$1146=0),"--",IF(AND(MaleWeighted!J$1145&gt;0,MaleWeighted!J$1146=0),IF('Male Data'!J437&gt;MaleWeighted!J$1145,'Male Data'!$X437,0),IF(AND(MaleWeighted!J$1145=0,MaleWeighted!J$1146&gt;0),IF('Male Data'!J437&lt;MaleWeighted!J$1146,'Male Data'!$X437,0),IF(AND('Male Data'!J437&gt;MaleWeighted!J$1145,'Male Data'!J437&lt;MaleWeighted!J$1146),'Male Data'!$X437,0))))</f>
        <v>--</v>
      </c>
      <c r="K437" t="str">
        <f>IF(AND(MaleWeighted!K$1145=0,MaleWeighted!K$1146=0),"--",IF(AND(MaleWeighted!K$1145&gt;0,MaleWeighted!K$1146=0),IF('Male Data'!K437&gt;MaleWeighted!K$1145,'Male Data'!$X437,0),IF(AND(MaleWeighted!K$1145=0,MaleWeighted!K$1146&gt;0),IF('Male Data'!K437&lt;MaleWeighted!K$1146,'Male Data'!$X437,0),IF(AND('Male Data'!K437&gt;MaleWeighted!K$1145,'Male Data'!K437&lt;MaleWeighted!K$1146),'Male Data'!$X437,0))))</f>
        <v>--</v>
      </c>
      <c r="L437" t="str">
        <f>IF(AND(MaleWeighted!L$1145=0,MaleWeighted!L$1146=0),"--",IF(AND(MaleWeighted!L$1145&gt;0,MaleWeighted!L$1146=0),IF('Male Data'!L437&gt;MaleWeighted!L$1145,'Male Data'!$X437,0),IF(AND(MaleWeighted!L$1145=0,MaleWeighted!L$1146&gt;0),IF('Male Data'!L437&lt;MaleWeighted!L$1146,'Male Data'!$X437,0),IF(AND('Male Data'!L437&gt;MaleWeighted!L$1145,'Male Data'!L437&lt;MaleWeighted!L$1146),'Male Data'!$X437,0))))</f>
        <v>--</v>
      </c>
      <c r="M437" t="str">
        <f>IF(AND(MaleWeighted!M$1145=0,MaleWeighted!M$1146=0),"--",IF(AND(MaleWeighted!M$1145&gt;0,MaleWeighted!M$1146=0),IF('Male Data'!M437&gt;MaleWeighted!M$1145,'Male Data'!$X437,0),IF(AND(MaleWeighted!M$1145=0,MaleWeighted!M$1146&gt;0),IF('Male Data'!M437&lt;MaleWeighted!M$1146,'Male Data'!$X437,0),IF(AND('Male Data'!M437&gt;MaleWeighted!M$1145,'Male Data'!M437&lt;MaleWeighted!M$1146),'Male Data'!$X437,0))))</f>
        <v>--</v>
      </c>
      <c r="N437" t="str">
        <f>IF(AND(MaleWeighted!N$1145=0,MaleWeighted!N$1146=0),"--",IF(AND(MaleWeighted!N$1145&gt;0,MaleWeighted!N$1146=0),IF('Male Data'!N437&gt;MaleWeighted!N$1145,'Male Data'!$X437,0),IF(AND(MaleWeighted!N$1145=0,MaleWeighted!N$1146&gt;0),IF('Male Data'!N437&lt;MaleWeighted!N$1146,'Male Data'!$X437,0),IF(AND('Male Data'!N437&gt;MaleWeighted!N$1145,'Male Data'!N437&lt;MaleWeighted!N$1146),'Male Data'!$X437,0))))</f>
        <v>--</v>
      </c>
      <c r="O437" t="str">
        <f>IF(AND(MaleWeighted!O$1145=0,MaleWeighted!O$1146=0),"--",IF(AND(MaleWeighted!O$1145&gt;0,MaleWeighted!O$1146=0),IF('Male Data'!O437&gt;MaleWeighted!O$1145,'Male Data'!$X437,0),IF(AND(MaleWeighted!O$1145=0,MaleWeighted!O$1146&gt;0),IF('Male Data'!O437&lt;MaleWeighted!O$1146,'Male Data'!$X437,0),IF(AND('Male Data'!O437&gt;MaleWeighted!O$1145,'Male Data'!O437&lt;MaleWeighted!O$1146),'Male Data'!$X437,0))))</f>
        <v>--</v>
      </c>
      <c r="P437" t="str">
        <f>IF(AND(MaleWeighted!P$1145=0,MaleWeighted!P$1146=0),"--",IF(AND(MaleWeighted!P$1145&gt;0,MaleWeighted!P$1146=0),IF('Male Data'!P437&gt;MaleWeighted!P$1145,'Male Data'!$X437,0),IF(AND(MaleWeighted!P$1145=0,MaleWeighted!P$1146&gt;0),IF('Male Data'!P437&lt;MaleWeighted!P$1146,'Male Data'!$X437,0),IF(AND('Male Data'!P437&gt;MaleWeighted!P$1145,'Male Data'!P437&lt;MaleWeighted!P$1146),'Male Data'!$X437,0))))</f>
        <v>--</v>
      </c>
      <c r="Q437" t="str">
        <f>IF(AND(MaleWeighted!Q$1145=0,MaleWeighted!Q$1146=0),"--",IF(AND(MaleWeighted!Q$1145&gt;0,MaleWeighted!Q$1146=0),IF('Male Data'!Q437&gt;MaleWeighted!Q$1145,'Male Data'!$X437,0),IF(AND(MaleWeighted!Q$1145=0,MaleWeighted!Q$1146&gt;0),IF('Male Data'!Q437&lt;MaleWeighted!Q$1146,'Male Data'!$X437,0),IF(AND('Male Data'!Q437&gt;MaleWeighted!Q$1145,'Male Data'!Q437&lt;MaleWeighted!Q$1146),'Male Data'!$X437,0))))</f>
        <v>--</v>
      </c>
      <c r="R437" t="str">
        <f>IF(AND(MaleWeighted!R$1145=0,MaleWeighted!R$1146=0),"--",IF(AND(MaleWeighted!R$1145&gt;0,MaleWeighted!R$1146=0),IF('Male Data'!R437&gt;MaleWeighted!R$1145,'Male Data'!$X437,0),IF(AND(MaleWeighted!R$1145=0,MaleWeighted!R$1146&gt;0),IF('Male Data'!R437&lt;MaleWeighted!R$1146,'Male Data'!$X437,0),IF(AND('Male Data'!R437&gt;MaleWeighted!R$1145,'Male Data'!R437&lt;MaleWeighted!R$1146),'Male Data'!$X437,0))))</f>
        <v>--</v>
      </c>
      <c r="S437" t="str">
        <f>IF(AND(MaleWeighted!S$1145=0,MaleWeighted!S$1146=0),"--",IF(AND(MaleWeighted!S$1145&gt;0,MaleWeighted!S$1146=0),IF('Male Data'!S437&gt;MaleWeighted!S$1145,'Male Data'!$X437,0),IF(AND(MaleWeighted!S$1145=0,MaleWeighted!S$1146&gt;0),IF('Male Data'!S437&lt;MaleWeighted!S$1146,'Male Data'!$X437,0),IF(AND('Male Data'!S437&gt;MaleWeighted!S$1145,'Male Data'!S437&lt;MaleWeighted!S$1146),'Male Data'!$X437,0))))</f>
        <v>--</v>
      </c>
      <c r="T437" t="str">
        <f>IF(AND(MaleWeighted!T$1145=0,MaleWeighted!T$1146=0),"--",IF(AND(MaleWeighted!T$1145&gt;0,MaleWeighted!T$1146=0),IF('Male Data'!T437&gt;MaleWeighted!T$1145,'Male Data'!$X437,0),IF(AND(MaleWeighted!T$1145=0,MaleWeighted!T$1146&gt;0),IF('Male Data'!$T437&lt;MaleWeighted!T$1146,'Male Data'!$X437,0),IF(AND('Male Data'!T437&gt;MaleWeighted!T$1145,'Male Data'!T437&lt;MaleWeighted!T$1146),'Male Data'!$X437,0))))</f>
        <v>--</v>
      </c>
      <c r="U437" t="str">
        <f>IF(AND(MaleWeighted!U$1145=0,MaleWeighted!U$1146=0),"--",IF(AND(MaleWeighted!U$1145&gt;0,MaleWeighted!U$1146=0),IF('Male Data'!U437&gt;MaleWeighted!U$1145,'Male Data'!$X437,0),IF(AND(MaleWeighted!U$1145=0,MaleWeighted!U$1146&gt;0),IF('Male Data'!U437&lt;MaleWeighted!U$1146,'Male Data'!$X437,0),IF(AND('Male Data'!U437&gt;MaleWeighted!U$1145,'Male Data'!U437&lt;MaleWeighted!U$1146),'Male Data'!$X437,0))))</f>
        <v>--</v>
      </c>
      <c r="V437" t="str">
        <f>IF(AND(MaleWeighted!V$1145=0,MaleWeighted!V$1146=0),"--",IF(AND(MaleWeighted!V$1145&gt;0,MaleWeighted!V$1146=0),IF('Male Data'!V437&gt;MaleWeighted!V$1145,'Male Data'!$X437,0),IF(AND(MaleWeighted!V$1145=0,MaleWeighted!V$1146&gt;0),IF('Male Data'!V437&lt;MaleWeighted!V$1146,'Male Data'!$X437,0),IF(AND('Male Data'!V437&gt;MaleWeighted!V$1145,'Male Data'!V437&lt;MaleWeighted!V$1146),'Male Data'!$X437,0))))</f>
        <v>--</v>
      </c>
      <c r="W437" t="str">
        <f>IF(AND(MaleWeighted!W$1145=0,MaleWeighted!W$1146=0),"--",IF(AND(MaleWeighted!W$1145&gt;0,MaleWeighted!W$1146=0),IF('Male Data'!W437&gt;MaleWeighted!W$1145,'Male Data'!$X437,0),IF(AND(MaleWeighted!W$1145=0,MaleWeighted!W$1146&gt;0),IF('Male Data'!W437&lt;MaleWeighted!W$1146,'Male Data'!$X437,0),IF(AND('Male Data'!W437&gt;MaleWeighted!W$1145,'Male Data'!W437&lt;MaleWeighted!W$1146),'Male Data'!$X437,0))))</f>
        <v>--</v>
      </c>
      <c r="Y437">
        <f t="shared" si="12"/>
        <v>0</v>
      </c>
      <c r="Z437">
        <f>Y437*'Male Data'!X437</f>
        <v>0</v>
      </c>
      <c r="AA437">
        <f t="shared" si="13"/>
        <v>1</v>
      </c>
      <c r="AB437">
        <f>AA437*'Male Data'!X437</f>
        <v>217025</v>
      </c>
    </row>
    <row r="438" spans="1:28">
      <c r="A438">
        <f>'Male Data'!A438</f>
        <v>437</v>
      </c>
      <c r="B438" t="str">
        <f>'Male Data'!B438</f>
        <v>M</v>
      </c>
      <c r="C438" t="str">
        <f>IF(AND(MaleWeighted!C$1145=0,MaleWeighted!C$1146=0),"--",IF(AND(MaleWeighted!C$1145&gt;0,MaleWeighted!C$1146=0),IF('Male Data'!C438&gt;MaleWeighted!C$1145,'Male Data'!$X438,0),IF(AND(MaleWeighted!C$1145=0,MaleWeighted!C$1146&gt;0),IF('Male Data'!C438&lt;MaleWeighted!C$1146,'Male Data'!$X438,0),IF(AND('Male Data'!C438&gt;MaleWeighted!C$1145,'Male Data'!C438&lt;MaleWeighted!C$1146),'Male Data'!$X438,0))))</f>
        <v>--</v>
      </c>
      <c r="D438" t="str">
        <f>IF(AND(MaleWeighted!D$1145=0,MaleWeighted!D$1146=0),"--",IF(AND(MaleWeighted!D$1145&gt;0,MaleWeighted!D$1146=0),IF('Male Data'!D438&gt;MaleWeighted!D$1145,'Male Data'!$X438,0),IF(AND(MaleWeighted!D$1145=0,MaleWeighted!D$1146&gt;0),IF('Male Data'!D438&lt;MaleWeighted!D$1146,'Male Data'!$X438,0),IF(AND('Male Data'!D438&gt;MaleWeighted!D$1145,'Male Data'!D438&lt;MaleWeighted!D$1146),'Male Data'!$X438,0))))</f>
        <v>--</v>
      </c>
      <c r="E438" t="str">
        <f>IF(AND(MaleWeighted!E$1145=0,MaleWeighted!E$1146=0),"--",IF(AND(MaleWeighted!E$1145&gt;0,MaleWeighted!E$1146=0),IF('Male Data'!E438&gt;MaleWeighted!E$1145,'Male Data'!$X438,0),IF(AND(MaleWeighted!E$1145=0,MaleWeighted!E$1146&gt;0),IF('Male Data'!E438&lt;MaleWeighted!E$1146,'Male Data'!$X438,0),IF(AND('Male Data'!E438&gt;MaleWeighted!E$1145,'Male Data'!E438&lt;MaleWeighted!E$1146),'Male Data'!$X438,0))))</f>
        <v>--</v>
      </c>
      <c r="F438" t="str">
        <f>IF(AND(MaleWeighted!F$1145=0,MaleWeighted!F$1146=0),"--",IF(AND(MaleWeighted!F$1145&gt;0,MaleWeighted!F$1146=0),IF('Male Data'!F438&gt;MaleWeighted!F$1145,'Male Data'!$X438,0),IF(AND(MaleWeighted!F$1145=0,MaleWeighted!F$1146&gt;0),IF('Male Data'!F438&lt;MaleWeighted!F$1146,'Male Data'!$X438,0),IF(AND('Male Data'!F438&gt;MaleWeighted!F$1145,'Male Data'!F438&lt;MaleWeighted!F$1146),'Male Data'!$X438,0))))</f>
        <v>--</v>
      </c>
      <c r="G438" t="str">
        <f>IF(AND(MaleWeighted!G$1145=0,MaleWeighted!G$1146=0),"--",IF(AND(MaleWeighted!G$1145&gt;0,MaleWeighted!G$1146=0),IF('Male Data'!G438&gt;MaleWeighted!G$1145,'Male Data'!$X438,0),IF(AND(MaleWeighted!G$1145=0,MaleWeighted!G$1146&gt;0),IF('Male Data'!G438&lt;MaleWeighted!G$1146,'Male Data'!$X438,0),IF(AND('Male Data'!G438&gt;MaleWeighted!G$1145,'Male Data'!G438&lt;MaleWeighted!G$1146),'Male Data'!$X438,0))))</f>
        <v>--</v>
      </c>
      <c r="H438" t="str">
        <f>IF(AND(MaleWeighted!H$1145=0,MaleWeighted!H$1146=0),"--",IF(AND(MaleWeighted!H$1145&gt;0,MaleWeighted!H$1146=0),IF('Male Data'!H438&gt;MaleWeighted!H$1145,'Male Data'!$X438,0),IF(AND(MaleWeighted!H$1145=0,MaleWeighted!H$1146&gt;0),IF('Male Data'!H438&lt;MaleWeighted!H$1146,'Male Data'!$X438,0),IF(AND('Male Data'!H438&gt;MaleWeighted!H$1145,'Male Data'!H438&lt;MaleWeighted!H$1146),'Male Data'!$X438,0))))</f>
        <v>--</v>
      </c>
      <c r="I438" t="str">
        <f>IF(AND(MaleWeighted!I$1145=0,MaleWeighted!I$1146=0),"--",IF(AND(MaleWeighted!I$1145&gt;0,MaleWeighted!I$1146=0),IF('Male Data'!I438&gt;MaleWeighted!I$1145,'Male Data'!$X438,0),IF(AND(MaleWeighted!I$1145=0,MaleWeighted!I$1146&gt;0),IF('Male Data'!I438&lt;MaleWeighted!I$1146,'Male Data'!$X438,0),IF(AND('Male Data'!I438&gt;MaleWeighted!I$1145,'Male Data'!I438&lt;MaleWeighted!I$1146),'Male Data'!$X438,0))))</f>
        <v>--</v>
      </c>
      <c r="J438" t="str">
        <f>IF(AND(MaleWeighted!J$1145=0,MaleWeighted!J$1146=0),"--",IF(AND(MaleWeighted!J$1145&gt;0,MaleWeighted!J$1146=0),IF('Male Data'!J438&gt;MaleWeighted!J$1145,'Male Data'!$X438,0),IF(AND(MaleWeighted!J$1145=0,MaleWeighted!J$1146&gt;0),IF('Male Data'!J438&lt;MaleWeighted!J$1146,'Male Data'!$X438,0),IF(AND('Male Data'!J438&gt;MaleWeighted!J$1145,'Male Data'!J438&lt;MaleWeighted!J$1146),'Male Data'!$X438,0))))</f>
        <v>--</v>
      </c>
      <c r="K438" t="str">
        <f>IF(AND(MaleWeighted!K$1145=0,MaleWeighted!K$1146=0),"--",IF(AND(MaleWeighted!K$1145&gt;0,MaleWeighted!K$1146=0),IF('Male Data'!K438&gt;MaleWeighted!K$1145,'Male Data'!$X438,0),IF(AND(MaleWeighted!K$1145=0,MaleWeighted!K$1146&gt;0),IF('Male Data'!K438&lt;MaleWeighted!K$1146,'Male Data'!$X438,0),IF(AND('Male Data'!K438&gt;MaleWeighted!K$1145,'Male Data'!K438&lt;MaleWeighted!K$1146),'Male Data'!$X438,0))))</f>
        <v>--</v>
      </c>
      <c r="L438" t="str">
        <f>IF(AND(MaleWeighted!L$1145=0,MaleWeighted!L$1146=0),"--",IF(AND(MaleWeighted!L$1145&gt;0,MaleWeighted!L$1146=0),IF('Male Data'!L438&gt;MaleWeighted!L$1145,'Male Data'!$X438,0),IF(AND(MaleWeighted!L$1145=0,MaleWeighted!L$1146&gt;0),IF('Male Data'!L438&lt;MaleWeighted!L$1146,'Male Data'!$X438,0),IF(AND('Male Data'!L438&gt;MaleWeighted!L$1145,'Male Data'!L438&lt;MaleWeighted!L$1146),'Male Data'!$X438,0))))</f>
        <v>--</v>
      </c>
      <c r="M438" t="str">
        <f>IF(AND(MaleWeighted!M$1145=0,MaleWeighted!M$1146=0),"--",IF(AND(MaleWeighted!M$1145&gt;0,MaleWeighted!M$1146=0),IF('Male Data'!M438&gt;MaleWeighted!M$1145,'Male Data'!$X438,0),IF(AND(MaleWeighted!M$1145=0,MaleWeighted!M$1146&gt;0),IF('Male Data'!M438&lt;MaleWeighted!M$1146,'Male Data'!$X438,0),IF(AND('Male Data'!M438&gt;MaleWeighted!M$1145,'Male Data'!M438&lt;MaleWeighted!M$1146),'Male Data'!$X438,0))))</f>
        <v>--</v>
      </c>
      <c r="N438" t="str">
        <f>IF(AND(MaleWeighted!N$1145=0,MaleWeighted!N$1146=0),"--",IF(AND(MaleWeighted!N$1145&gt;0,MaleWeighted!N$1146=0),IF('Male Data'!N438&gt;MaleWeighted!N$1145,'Male Data'!$X438,0),IF(AND(MaleWeighted!N$1145=0,MaleWeighted!N$1146&gt;0),IF('Male Data'!N438&lt;MaleWeighted!N$1146,'Male Data'!$X438,0),IF(AND('Male Data'!N438&gt;MaleWeighted!N$1145,'Male Data'!N438&lt;MaleWeighted!N$1146),'Male Data'!$X438,0))))</f>
        <v>--</v>
      </c>
      <c r="O438" t="str">
        <f>IF(AND(MaleWeighted!O$1145=0,MaleWeighted!O$1146=0),"--",IF(AND(MaleWeighted!O$1145&gt;0,MaleWeighted!O$1146=0),IF('Male Data'!O438&gt;MaleWeighted!O$1145,'Male Data'!$X438,0),IF(AND(MaleWeighted!O$1145=0,MaleWeighted!O$1146&gt;0),IF('Male Data'!O438&lt;MaleWeighted!O$1146,'Male Data'!$X438,0),IF(AND('Male Data'!O438&gt;MaleWeighted!O$1145,'Male Data'!O438&lt;MaleWeighted!O$1146),'Male Data'!$X438,0))))</f>
        <v>--</v>
      </c>
      <c r="P438" t="str">
        <f>IF(AND(MaleWeighted!P$1145=0,MaleWeighted!P$1146=0),"--",IF(AND(MaleWeighted!P$1145&gt;0,MaleWeighted!P$1146=0),IF('Male Data'!P438&gt;MaleWeighted!P$1145,'Male Data'!$X438,0),IF(AND(MaleWeighted!P$1145=0,MaleWeighted!P$1146&gt;0),IF('Male Data'!P438&lt;MaleWeighted!P$1146,'Male Data'!$X438,0),IF(AND('Male Data'!P438&gt;MaleWeighted!P$1145,'Male Data'!P438&lt;MaleWeighted!P$1146),'Male Data'!$X438,0))))</f>
        <v>--</v>
      </c>
      <c r="Q438" t="str">
        <f>IF(AND(MaleWeighted!Q$1145=0,MaleWeighted!Q$1146=0),"--",IF(AND(MaleWeighted!Q$1145&gt;0,MaleWeighted!Q$1146=0),IF('Male Data'!Q438&gt;MaleWeighted!Q$1145,'Male Data'!$X438,0),IF(AND(MaleWeighted!Q$1145=0,MaleWeighted!Q$1146&gt;0),IF('Male Data'!Q438&lt;MaleWeighted!Q$1146,'Male Data'!$X438,0),IF(AND('Male Data'!Q438&gt;MaleWeighted!Q$1145,'Male Data'!Q438&lt;MaleWeighted!Q$1146),'Male Data'!$X438,0))))</f>
        <v>--</v>
      </c>
      <c r="R438" t="str">
        <f>IF(AND(MaleWeighted!R$1145=0,MaleWeighted!R$1146=0),"--",IF(AND(MaleWeighted!R$1145&gt;0,MaleWeighted!R$1146=0),IF('Male Data'!R438&gt;MaleWeighted!R$1145,'Male Data'!$X438,0),IF(AND(MaleWeighted!R$1145=0,MaleWeighted!R$1146&gt;0),IF('Male Data'!R438&lt;MaleWeighted!R$1146,'Male Data'!$X438,0),IF(AND('Male Data'!R438&gt;MaleWeighted!R$1145,'Male Data'!R438&lt;MaleWeighted!R$1146),'Male Data'!$X438,0))))</f>
        <v>--</v>
      </c>
      <c r="S438" t="str">
        <f>IF(AND(MaleWeighted!S$1145=0,MaleWeighted!S$1146=0),"--",IF(AND(MaleWeighted!S$1145&gt;0,MaleWeighted!S$1146=0),IF('Male Data'!S438&gt;MaleWeighted!S$1145,'Male Data'!$X438,0),IF(AND(MaleWeighted!S$1145=0,MaleWeighted!S$1146&gt;0),IF('Male Data'!S438&lt;MaleWeighted!S$1146,'Male Data'!$X438,0),IF(AND('Male Data'!S438&gt;MaleWeighted!S$1145,'Male Data'!S438&lt;MaleWeighted!S$1146),'Male Data'!$X438,0))))</f>
        <v>--</v>
      </c>
      <c r="T438" t="str">
        <f>IF(AND(MaleWeighted!T$1145=0,MaleWeighted!T$1146=0),"--",IF(AND(MaleWeighted!T$1145&gt;0,MaleWeighted!T$1146=0),IF('Male Data'!T438&gt;MaleWeighted!T$1145,'Male Data'!$X438,0),IF(AND(MaleWeighted!T$1145=0,MaleWeighted!T$1146&gt;0),IF('Male Data'!$T438&lt;MaleWeighted!T$1146,'Male Data'!$X438,0),IF(AND('Male Data'!T438&gt;MaleWeighted!T$1145,'Male Data'!T438&lt;MaleWeighted!T$1146),'Male Data'!$X438,0))))</f>
        <v>--</v>
      </c>
      <c r="U438" t="str">
        <f>IF(AND(MaleWeighted!U$1145=0,MaleWeighted!U$1146=0),"--",IF(AND(MaleWeighted!U$1145&gt;0,MaleWeighted!U$1146=0),IF('Male Data'!U438&gt;MaleWeighted!U$1145,'Male Data'!$X438,0),IF(AND(MaleWeighted!U$1145=0,MaleWeighted!U$1146&gt;0),IF('Male Data'!U438&lt;MaleWeighted!U$1146,'Male Data'!$X438,0),IF(AND('Male Data'!U438&gt;MaleWeighted!U$1145,'Male Data'!U438&lt;MaleWeighted!U$1146),'Male Data'!$X438,0))))</f>
        <v>--</v>
      </c>
      <c r="V438" t="str">
        <f>IF(AND(MaleWeighted!V$1145=0,MaleWeighted!V$1146=0),"--",IF(AND(MaleWeighted!V$1145&gt;0,MaleWeighted!V$1146=0),IF('Male Data'!V438&gt;MaleWeighted!V$1145,'Male Data'!$X438,0),IF(AND(MaleWeighted!V$1145=0,MaleWeighted!V$1146&gt;0),IF('Male Data'!V438&lt;MaleWeighted!V$1146,'Male Data'!$X438,0),IF(AND('Male Data'!V438&gt;MaleWeighted!V$1145,'Male Data'!V438&lt;MaleWeighted!V$1146),'Male Data'!$X438,0))))</f>
        <v>--</v>
      </c>
      <c r="W438" t="str">
        <f>IF(AND(MaleWeighted!W$1145=0,MaleWeighted!W$1146=0),"--",IF(AND(MaleWeighted!W$1145&gt;0,MaleWeighted!W$1146=0),IF('Male Data'!W438&gt;MaleWeighted!W$1145,'Male Data'!$X438,0),IF(AND(MaleWeighted!W$1145=0,MaleWeighted!W$1146&gt;0),IF('Male Data'!W438&lt;MaleWeighted!W$1146,'Male Data'!$X438,0),IF(AND('Male Data'!W438&gt;MaleWeighted!W$1145,'Male Data'!W438&lt;MaleWeighted!W$1146),'Male Data'!$X438,0))))</f>
        <v>--</v>
      </c>
      <c r="Y438">
        <f t="shared" si="12"/>
        <v>0</v>
      </c>
      <c r="Z438">
        <f>Y438*'Male Data'!X438</f>
        <v>0</v>
      </c>
      <c r="AA438">
        <f t="shared" si="13"/>
        <v>1</v>
      </c>
      <c r="AB438">
        <f>AA438*'Male Data'!X438</f>
        <v>49056</v>
      </c>
    </row>
    <row r="439" spans="1:28">
      <c r="A439">
        <f>'Male Data'!A439</f>
        <v>438</v>
      </c>
      <c r="B439" t="str">
        <f>'Male Data'!B439</f>
        <v>M</v>
      </c>
      <c r="C439" t="str">
        <f>IF(AND(MaleWeighted!C$1145=0,MaleWeighted!C$1146=0),"--",IF(AND(MaleWeighted!C$1145&gt;0,MaleWeighted!C$1146=0),IF('Male Data'!C439&gt;MaleWeighted!C$1145,'Male Data'!$X439,0),IF(AND(MaleWeighted!C$1145=0,MaleWeighted!C$1146&gt;0),IF('Male Data'!C439&lt;MaleWeighted!C$1146,'Male Data'!$X439,0),IF(AND('Male Data'!C439&gt;MaleWeighted!C$1145,'Male Data'!C439&lt;MaleWeighted!C$1146),'Male Data'!$X439,0))))</f>
        <v>--</v>
      </c>
      <c r="D439" t="str">
        <f>IF(AND(MaleWeighted!D$1145=0,MaleWeighted!D$1146=0),"--",IF(AND(MaleWeighted!D$1145&gt;0,MaleWeighted!D$1146=0),IF('Male Data'!D439&gt;MaleWeighted!D$1145,'Male Data'!$X439,0),IF(AND(MaleWeighted!D$1145=0,MaleWeighted!D$1146&gt;0),IF('Male Data'!D439&lt;MaleWeighted!D$1146,'Male Data'!$X439,0),IF(AND('Male Data'!D439&gt;MaleWeighted!D$1145,'Male Data'!D439&lt;MaleWeighted!D$1146),'Male Data'!$X439,0))))</f>
        <v>--</v>
      </c>
      <c r="E439" t="str">
        <f>IF(AND(MaleWeighted!E$1145=0,MaleWeighted!E$1146=0),"--",IF(AND(MaleWeighted!E$1145&gt;0,MaleWeighted!E$1146=0),IF('Male Data'!E439&gt;MaleWeighted!E$1145,'Male Data'!$X439,0),IF(AND(MaleWeighted!E$1145=0,MaleWeighted!E$1146&gt;0),IF('Male Data'!E439&lt;MaleWeighted!E$1146,'Male Data'!$X439,0),IF(AND('Male Data'!E439&gt;MaleWeighted!E$1145,'Male Data'!E439&lt;MaleWeighted!E$1146),'Male Data'!$X439,0))))</f>
        <v>--</v>
      </c>
      <c r="F439" t="str">
        <f>IF(AND(MaleWeighted!F$1145=0,MaleWeighted!F$1146=0),"--",IF(AND(MaleWeighted!F$1145&gt;0,MaleWeighted!F$1146=0),IF('Male Data'!F439&gt;MaleWeighted!F$1145,'Male Data'!$X439,0),IF(AND(MaleWeighted!F$1145=0,MaleWeighted!F$1146&gt;0),IF('Male Data'!F439&lt;MaleWeighted!F$1146,'Male Data'!$X439,0),IF(AND('Male Data'!F439&gt;MaleWeighted!F$1145,'Male Data'!F439&lt;MaleWeighted!F$1146),'Male Data'!$X439,0))))</f>
        <v>--</v>
      </c>
      <c r="G439" t="str">
        <f>IF(AND(MaleWeighted!G$1145=0,MaleWeighted!G$1146=0),"--",IF(AND(MaleWeighted!G$1145&gt;0,MaleWeighted!G$1146=0),IF('Male Data'!G439&gt;MaleWeighted!G$1145,'Male Data'!$X439,0),IF(AND(MaleWeighted!G$1145=0,MaleWeighted!G$1146&gt;0),IF('Male Data'!G439&lt;MaleWeighted!G$1146,'Male Data'!$X439,0),IF(AND('Male Data'!G439&gt;MaleWeighted!G$1145,'Male Data'!G439&lt;MaleWeighted!G$1146),'Male Data'!$X439,0))))</f>
        <v>--</v>
      </c>
      <c r="H439" t="str">
        <f>IF(AND(MaleWeighted!H$1145=0,MaleWeighted!H$1146=0),"--",IF(AND(MaleWeighted!H$1145&gt;0,MaleWeighted!H$1146=0),IF('Male Data'!H439&gt;MaleWeighted!H$1145,'Male Data'!$X439,0),IF(AND(MaleWeighted!H$1145=0,MaleWeighted!H$1146&gt;0),IF('Male Data'!H439&lt;MaleWeighted!H$1146,'Male Data'!$X439,0),IF(AND('Male Data'!H439&gt;MaleWeighted!H$1145,'Male Data'!H439&lt;MaleWeighted!H$1146),'Male Data'!$X439,0))))</f>
        <v>--</v>
      </c>
      <c r="I439" t="str">
        <f>IF(AND(MaleWeighted!I$1145=0,MaleWeighted!I$1146=0),"--",IF(AND(MaleWeighted!I$1145&gt;0,MaleWeighted!I$1146=0),IF('Male Data'!I439&gt;MaleWeighted!I$1145,'Male Data'!$X439,0),IF(AND(MaleWeighted!I$1145=0,MaleWeighted!I$1146&gt;0),IF('Male Data'!I439&lt;MaleWeighted!I$1146,'Male Data'!$X439,0),IF(AND('Male Data'!I439&gt;MaleWeighted!I$1145,'Male Data'!I439&lt;MaleWeighted!I$1146),'Male Data'!$X439,0))))</f>
        <v>--</v>
      </c>
      <c r="J439" t="str">
        <f>IF(AND(MaleWeighted!J$1145=0,MaleWeighted!J$1146=0),"--",IF(AND(MaleWeighted!J$1145&gt;0,MaleWeighted!J$1146=0),IF('Male Data'!J439&gt;MaleWeighted!J$1145,'Male Data'!$X439,0),IF(AND(MaleWeighted!J$1145=0,MaleWeighted!J$1146&gt;0),IF('Male Data'!J439&lt;MaleWeighted!J$1146,'Male Data'!$X439,0),IF(AND('Male Data'!J439&gt;MaleWeighted!J$1145,'Male Data'!J439&lt;MaleWeighted!J$1146),'Male Data'!$X439,0))))</f>
        <v>--</v>
      </c>
      <c r="K439" t="str">
        <f>IF(AND(MaleWeighted!K$1145=0,MaleWeighted!K$1146=0),"--",IF(AND(MaleWeighted!K$1145&gt;0,MaleWeighted!K$1146=0),IF('Male Data'!K439&gt;MaleWeighted!K$1145,'Male Data'!$X439,0),IF(AND(MaleWeighted!K$1145=0,MaleWeighted!K$1146&gt;0),IF('Male Data'!K439&lt;MaleWeighted!K$1146,'Male Data'!$X439,0),IF(AND('Male Data'!K439&gt;MaleWeighted!K$1145,'Male Data'!K439&lt;MaleWeighted!K$1146),'Male Data'!$X439,0))))</f>
        <v>--</v>
      </c>
      <c r="L439" t="str">
        <f>IF(AND(MaleWeighted!L$1145=0,MaleWeighted!L$1146=0),"--",IF(AND(MaleWeighted!L$1145&gt;0,MaleWeighted!L$1146=0),IF('Male Data'!L439&gt;MaleWeighted!L$1145,'Male Data'!$X439,0),IF(AND(MaleWeighted!L$1145=0,MaleWeighted!L$1146&gt;0),IF('Male Data'!L439&lt;MaleWeighted!L$1146,'Male Data'!$X439,0),IF(AND('Male Data'!L439&gt;MaleWeighted!L$1145,'Male Data'!L439&lt;MaleWeighted!L$1146),'Male Data'!$X439,0))))</f>
        <v>--</v>
      </c>
      <c r="M439" t="str">
        <f>IF(AND(MaleWeighted!M$1145=0,MaleWeighted!M$1146=0),"--",IF(AND(MaleWeighted!M$1145&gt;0,MaleWeighted!M$1146=0),IF('Male Data'!M439&gt;MaleWeighted!M$1145,'Male Data'!$X439,0),IF(AND(MaleWeighted!M$1145=0,MaleWeighted!M$1146&gt;0),IF('Male Data'!M439&lt;MaleWeighted!M$1146,'Male Data'!$X439,0),IF(AND('Male Data'!M439&gt;MaleWeighted!M$1145,'Male Data'!M439&lt;MaleWeighted!M$1146),'Male Data'!$X439,0))))</f>
        <v>--</v>
      </c>
      <c r="N439" t="str">
        <f>IF(AND(MaleWeighted!N$1145=0,MaleWeighted!N$1146=0),"--",IF(AND(MaleWeighted!N$1145&gt;0,MaleWeighted!N$1146=0),IF('Male Data'!N439&gt;MaleWeighted!N$1145,'Male Data'!$X439,0),IF(AND(MaleWeighted!N$1145=0,MaleWeighted!N$1146&gt;0),IF('Male Data'!N439&lt;MaleWeighted!N$1146,'Male Data'!$X439,0),IF(AND('Male Data'!N439&gt;MaleWeighted!N$1145,'Male Data'!N439&lt;MaleWeighted!N$1146),'Male Data'!$X439,0))))</f>
        <v>--</v>
      </c>
      <c r="O439" t="str">
        <f>IF(AND(MaleWeighted!O$1145=0,MaleWeighted!O$1146=0),"--",IF(AND(MaleWeighted!O$1145&gt;0,MaleWeighted!O$1146=0),IF('Male Data'!O439&gt;MaleWeighted!O$1145,'Male Data'!$X439,0),IF(AND(MaleWeighted!O$1145=0,MaleWeighted!O$1146&gt;0),IF('Male Data'!O439&lt;MaleWeighted!O$1146,'Male Data'!$X439,0),IF(AND('Male Data'!O439&gt;MaleWeighted!O$1145,'Male Data'!O439&lt;MaleWeighted!O$1146),'Male Data'!$X439,0))))</f>
        <v>--</v>
      </c>
      <c r="P439" t="str">
        <f>IF(AND(MaleWeighted!P$1145=0,MaleWeighted!P$1146=0),"--",IF(AND(MaleWeighted!P$1145&gt;0,MaleWeighted!P$1146=0),IF('Male Data'!P439&gt;MaleWeighted!P$1145,'Male Data'!$X439,0),IF(AND(MaleWeighted!P$1145=0,MaleWeighted!P$1146&gt;0),IF('Male Data'!P439&lt;MaleWeighted!P$1146,'Male Data'!$X439,0),IF(AND('Male Data'!P439&gt;MaleWeighted!P$1145,'Male Data'!P439&lt;MaleWeighted!P$1146),'Male Data'!$X439,0))))</f>
        <v>--</v>
      </c>
      <c r="Q439" t="str">
        <f>IF(AND(MaleWeighted!Q$1145=0,MaleWeighted!Q$1146=0),"--",IF(AND(MaleWeighted!Q$1145&gt;0,MaleWeighted!Q$1146=0),IF('Male Data'!Q439&gt;MaleWeighted!Q$1145,'Male Data'!$X439,0),IF(AND(MaleWeighted!Q$1145=0,MaleWeighted!Q$1146&gt;0),IF('Male Data'!Q439&lt;MaleWeighted!Q$1146,'Male Data'!$X439,0),IF(AND('Male Data'!Q439&gt;MaleWeighted!Q$1145,'Male Data'!Q439&lt;MaleWeighted!Q$1146),'Male Data'!$X439,0))))</f>
        <v>--</v>
      </c>
      <c r="R439" t="str">
        <f>IF(AND(MaleWeighted!R$1145=0,MaleWeighted!R$1146=0),"--",IF(AND(MaleWeighted!R$1145&gt;0,MaleWeighted!R$1146=0),IF('Male Data'!R439&gt;MaleWeighted!R$1145,'Male Data'!$X439,0),IF(AND(MaleWeighted!R$1145=0,MaleWeighted!R$1146&gt;0),IF('Male Data'!R439&lt;MaleWeighted!R$1146,'Male Data'!$X439,0),IF(AND('Male Data'!R439&gt;MaleWeighted!R$1145,'Male Data'!R439&lt;MaleWeighted!R$1146),'Male Data'!$X439,0))))</f>
        <v>--</v>
      </c>
      <c r="S439" t="str">
        <f>IF(AND(MaleWeighted!S$1145=0,MaleWeighted!S$1146=0),"--",IF(AND(MaleWeighted!S$1145&gt;0,MaleWeighted!S$1146=0),IF('Male Data'!S439&gt;MaleWeighted!S$1145,'Male Data'!$X439,0),IF(AND(MaleWeighted!S$1145=0,MaleWeighted!S$1146&gt;0),IF('Male Data'!S439&lt;MaleWeighted!S$1146,'Male Data'!$X439,0),IF(AND('Male Data'!S439&gt;MaleWeighted!S$1145,'Male Data'!S439&lt;MaleWeighted!S$1146),'Male Data'!$X439,0))))</f>
        <v>--</v>
      </c>
      <c r="T439" t="str">
        <f>IF(AND(MaleWeighted!T$1145=0,MaleWeighted!T$1146=0),"--",IF(AND(MaleWeighted!T$1145&gt;0,MaleWeighted!T$1146=0),IF('Male Data'!T439&gt;MaleWeighted!T$1145,'Male Data'!$X439,0),IF(AND(MaleWeighted!T$1145=0,MaleWeighted!T$1146&gt;0),IF('Male Data'!$T439&lt;MaleWeighted!T$1146,'Male Data'!$X439,0),IF(AND('Male Data'!T439&gt;MaleWeighted!T$1145,'Male Data'!T439&lt;MaleWeighted!T$1146),'Male Data'!$X439,0))))</f>
        <v>--</v>
      </c>
      <c r="U439" t="str">
        <f>IF(AND(MaleWeighted!U$1145=0,MaleWeighted!U$1146=0),"--",IF(AND(MaleWeighted!U$1145&gt;0,MaleWeighted!U$1146=0),IF('Male Data'!U439&gt;MaleWeighted!U$1145,'Male Data'!$X439,0),IF(AND(MaleWeighted!U$1145=0,MaleWeighted!U$1146&gt;0),IF('Male Data'!U439&lt;MaleWeighted!U$1146,'Male Data'!$X439,0),IF(AND('Male Data'!U439&gt;MaleWeighted!U$1145,'Male Data'!U439&lt;MaleWeighted!U$1146),'Male Data'!$X439,0))))</f>
        <v>--</v>
      </c>
      <c r="V439" t="str">
        <f>IF(AND(MaleWeighted!V$1145=0,MaleWeighted!V$1146=0),"--",IF(AND(MaleWeighted!V$1145&gt;0,MaleWeighted!V$1146=0),IF('Male Data'!V439&gt;MaleWeighted!V$1145,'Male Data'!$X439,0),IF(AND(MaleWeighted!V$1145=0,MaleWeighted!V$1146&gt;0),IF('Male Data'!V439&lt;MaleWeighted!V$1146,'Male Data'!$X439,0),IF(AND('Male Data'!V439&gt;MaleWeighted!V$1145,'Male Data'!V439&lt;MaleWeighted!V$1146),'Male Data'!$X439,0))))</f>
        <v>--</v>
      </c>
      <c r="W439" t="str">
        <f>IF(AND(MaleWeighted!W$1145=0,MaleWeighted!W$1146=0),"--",IF(AND(MaleWeighted!W$1145&gt;0,MaleWeighted!W$1146=0),IF('Male Data'!W439&gt;MaleWeighted!W$1145,'Male Data'!$X439,0),IF(AND(MaleWeighted!W$1145=0,MaleWeighted!W$1146&gt;0),IF('Male Data'!W439&lt;MaleWeighted!W$1146,'Male Data'!$X439,0),IF(AND('Male Data'!W439&gt;MaleWeighted!W$1145,'Male Data'!W439&lt;MaleWeighted!W$1146),'Male Data'!$X439,0))))</f>
        <v>--</v>
      </c>
      <c r="Y439">
        <f t="shared" si="12"/>
        <v>0</v>
      </c>
      <c r="Z439">
        <f>Y439*'Male Data'!X439</f>
        <v>0</v>
      </c>
      <c r="AA439">
        <f t="shared" si="13"/>
        <v>1</v>
      </c>
      <c r="AB439">
        <f>AA439*'Male Data'!X439</f>
        <v>57064</v>
      </c>
    </row>
    <row r="440" spans="1:28">
      <c r="A440">
        <f>'Male Data'!A440</f>
        <v>439</v>
      </c>
      <c r="B440" t="str">
        <f>'Male Data'!B440</f>
        <v>M</v>
      </c>
      <c r="C440" t="str">
        <f>IF(AND(MaleWeighted!C$1145=0,MaleWeighted!C$1146=0),"--",IF(AND(MaleWeighted!C$1145&gt;0,MaleWeighted!C$1146=0),IF('Male Data'!C440&gt;MaleWeighted!C$1145,'Male Data'!$X440,0),IF(AND(MaleWeighted!C$1145=0,MaleWeighted!C$1146&gt;0),IF('Male Data'!C440&lt;MaleWeighted!C$1146,'Male Data'!$X440,0),IF(AND('Male Data'!C440&gt;MaleWeighted!C$1145,'Male Data'!C440&lt;MaleWeighted!C$1146),'Male Data'!$X440,0))))</f>
        <v>--</v>
      </c>
      <c r="D440" t="str">
        <f>IF(AND(MaleWeighted!D$1145=0,MaleWeighted!D$1146=0),"--",IF(AND(MaleWeighted!D$1145&gt;0,MaleWeighted!D$1146=0),IF('Male Data'!D440&gt;MaleWeighted!D$1145,'Male Data'!$X440,0),IF(AND(MaleWeighted!D$1145=0,MaleWeighted!D$1146&gt;0),IF('Male Data'!D440&lt;MaleWeighted!D$1146,'Male Data'!$X440,0),IF(AND('Male Data'!D440&gt;MaleWeighted!D$1145,'Male Data'!D440&lt;MaleWeighted!D$1146),'Male Data'!$X440,0))))</f>
        <v>--</v>
      </c>
      <c r="E440" t="str">
        <f>IF(AND(MaleWeighted!E$1145=0,MaleWeighted!E$1146=0),"--",IF(AND(MaleWeighted!E$1145&gt;0,MaleWeighted!E$1146=0),IF('Male Data'!E440&gt;MaleWeighted!E$1145,'Male Data'!$X440,0),IF(AND(MaleWeighted!E$1145=0,MaleWeighted!E$1146&gt;0),IF('Male Data'!E440&lt;MaleWeighted!E$1146,'Male Data'!$X440,0),IF(AND('Male Data'!E440&gt;MaleWeighted!E$1145,'Male Data'!E440&lt;MaleWeighted!E$1146),'Male Data'!$X440,0))))</f>
        <v>--</v>
      </c>
      <c r="F440" t="str">
        <f>IF(AND(MaleWeighted!F$1145=0,MaleWeighted!F$1146=0),"--",IF(AND(MaleWeighted!F$1145&gt;0,MaleWeighted!F$1146=0),IF('Male Data'!F440&gt;MaleWeighted!F$1145,'Male Data'!$X440,0),IF(AND(MaleWeighted!F$1145=0,MaleWeighted!F$1146&gt;0),IF('Male Data'!F440&lt;MaleWeighted!F$1146,'Male Data'!$X440,0),IF(AND('Male Data'!F440&gt;MaleWeighted!F$1145,'Male Data'!F440&lt;MaleWeighted!F$1146),'Male Data'!$X440,0))))</f>
        <v>--</v>
      </c>
      <c r="G440" t="str">
        <f>IF(AND(MaleWeighted!G$1145=0,MaleWeighted!G$1146=0),"--",IF(AND(MaleWeighted!G$1145&gt;0,MaleWeighted!G$1146=0),IF('Male Data'!G440&gt;MaleWeighted!G$1145,'Male Data'!$X440,0),IF(AND(MaleWeighted!G$1145=0,MaleWeighted!G$1146&gt;0),IF('Male Data'!G440&lt;MaleWeighted!G$1146,'Male Data'!$X440,0),IF(AND('Male Data'!G440&gt;MaleWeighted!G$1145,'Male Data'!G440&lt;MaleWeighted!G$1146),'Male Data'!$X440,0))))</f>
        <v>--</v>
      </c>
      <c r="H440" t="str">
        <f>IF(AND(MaleWeighted!H$1145=0,MaleWeighted!H$1146=0),"--",IF(AND(MaleWeighted!H$1145&gt;0,MaleWeighted!H$1146=0),IF('Male Data'!H440&gt;MaleWeighted!H$1145,'Male Data'!$X440,0),IF(AND(MaleWeighted!H$1145=0,MaleWeighted!H$1146&gt;0),IF('Male Data'!H440&lt;MaleWeighted!H$1146,'Male Data'!$X440,0),IF(AND('Male Data'!H440&gt;MaleWeighted!H$1145,'Male Data'!H440&lt;MaleWeighted!H$1146),'Male Data'!$X440,0))))</f>
        <v>--</v>
      </c>
      <c r="I440" t="str">
        <f>IF(AND(MaleWeighted!I$1145=0,MaleWeighted!I$1146=0),"--",IF(AND(MaleWeighted!I$1145&gt;0,MaleWeighted!I$1146=0),IF('Male Data'!I440&gt;MaleWeighted!I$1145,'Male Data'!$X440,0),IF(AND(MaleWeighted!I$1145=0,MaleWeighted!I$1146&gt;0),IF('Male Data'!I440&lt;MaleWeighted!I$1146,'Male Data'!$X440,0),IF(AND('Male Data'!I440&gt;MaleWeighted!I$1145,'Male Data'!I440&lt;MaleWeighted!I$1146),'Male Data'!$X440,0))))</f>
        <v>--</v>
      </c>
      <c r="J440" t="str">
        <f>IF(AND(MaleWeighted!J$1145=0,MaleWeighted!J$1146=0),"--",IF(AND(MaleWeighted!J$1145&gt;0,MaleWeighted!J$1146=0),IF('Male Data'!J440&gt;MaleWeighted!J$1145,'Male Data'!$X440,0),IF(AND(MaleWeighted!J$1145=0,MaleWeighted!J$1146&gt;0),IF('Male Data'!J440&lt;MaleWeighted!J$1146,'Male Data'!$X440,0),IF(AND('Male Data'!J440&gt;MaleWeighted!J$1145,'Male Data'!J440&lt;MaleWeighted!J$1146),'Male Data'!$X440,0))))</f>
        <v>--</v>
      </c>
      <c r="K440" t="str">
        <f>IF(AND(MaleWeighted!K$1145=0,MaleWeighted!K$1146=0),"--",IF(AND(MaleWeighted!K$1145&gt;0,MaleWeighted!K$1146=0),IF('Male Data'!K440&gt;MaleWeighted!K$1145,'Male Data'!$X440,0),IF(AND(MaleWeighted!K$1145=0,MaleWeighted!K$1146&gt;0),IF('Male Data'!K440&lt;MaleWeighted!K$1146,'Male Data'!$X440,0),IF(AND('Male Data'!K440&gt;MaleWeighted!K$1145,'Male Data'!K440&lt;MaleWeighted!K$1146),'Male Data'!$X440,0))))</f>
        <v>--</v>
      </c>
      <c r="L440" t="str">
        <f>IF(AND(MaleWeighted!L$1145=0,MaleWeighted!L$1146=0),"--",IF(AND(MaleWeighted!L$1145&gt;0,MaleWeighted!L$1146=0),IF('Male Data'!L440&gt;MaleWeighted!L$1145,'Male Data'!$X440,0),IF(AND(MaleWeighted!L$1145=0,MaleWeighted!L$1146&gt;0),IF('Male Data'!L440&lt;MaleWeighted!L$1146,'Male Data'!$X440,0),IF(AND('Male Data'!L440&gt;MaleWeighted!L$1145,'Male Data'!L440&lt;MaleWeighted!L$1146),'Male Data'!$X440,0))))</f>
        <v>--</v>
      </c>
      <c r="M440" t="str">
        <f>IF(AND(MaleWeighted!M$1145=0,MaleWeighted!M$1146=0),"--",IF(AND(MaleWeighted!M$1145&gt;0,MaleWeighted!M$1146=0),IF('Male Data'!M440&gt;MaleWeighted!M$1145,'Male Data'!$X440,0),IF(AND(MaleWeighted!M$1145=0,MaleWeighted!M$1146&gt;0),IF('Male Data'!M440&lt;MaleWeighted!M$1146,'Male Data'!$X440,0),IF(AND('Male Data'!M440&gt;MaleWeighted!M$1145,'Male Data'!M440&lt;MaleWeighted!M$1146),'Male Data'!$X440,0))))</f>
        <v>--</v>
      </c>
      <c r="N440" t="str">
        <f>IF(AND(MaleWeighted!N$1145=0,MaleWeighted!N$1146=0),"--",IF(AND(MaleWeighted!N$1145&gt;0,MaleWeighted!N$1146=0),IF('Male Data'!N440&gt;MaleWeighted!N$1145,'Male Data'!$X440,0),IF(AND(MaleWeighted!N$1145=0,MaleWeighted!N$1146&gt;0),IF('Male Data'!N440&lt;MaleWeighted!N$1146,'Male Data'!$X440,0),IF(AND('Male Data'!N440&gt;MaleWeighted!N$1145,'Male Data'!N440&lt;MaleWeighted!N$1146),'Male Data'!$X440,0))))</f>
        <v>--</v>
      </c>
      <c r="O440" t="str">
        <f>IF(AND(MaleWeighted!O$1145=0,MaleWeighted!O$1146=0),"--",IF(AND(MaleWeighted!O$1145&gt;0,MaleWeighted!O$1146=0),IF('Male Data'!O440&gt;MaleWeighted!O$1145,'Male Data'!$X440,0),IF(AND(MaleWeighted!O$1145=0,MaleWeighted!O$1146&gt;0),IF('Male Data'!O440&lt;MaleWeighted!O$1146,'Male Data'!$X440,0),IF(AND('Male Data'!O440&gt;MaleWeighted!O$1145,'Male Data'!O440&lt;MaleWeighted!O$1146),'Male Data'!$X440,0))))</f>
        <v>--</v>
      </c>
      <c r="P440" t="str">
        <f>IF(AND(MaleWeighted!P$1145=0,MaleWeighted!P$1146=0),"--",IF(AND(MaleWeighted!P$1145&gt;0,MaleWeighted!P$1146=0),IF('Male Data'!P440&gt;MaleWeighted!P$1145,'Male Data'!$X440,0),IF(AND(MaleWeighted!P$1145=0,MaleWeighted!P$1146&gt;0),IF('Male Data'!P440&lt;MaleWeighted!P$1146,'Male Data'!$X440,0),IF(AND('Male Data'!P440&gt;MaleWeighted!P$1145,'Male Data'!P440&lt;MaleWeighted!P$1146),'Male Data'!$X440,0))))</f>
        <v>--</v>
      </c>
      <c r="Q440" t="str">
        <f>IF(AND(MaleWeighted!Q$1145=0,MaleWeighted!Q$1146=0),"--",IF(AND(MaleWeighted!Q$1145&gt;0,MaleWeighted!Q$1146=0),IF('Male Data'!Q440&gt;MaleWeighted!Q$1145,'Male Data'!$X440,0),IF(AND(MaleWeighted!Q$1145=0,MaleWeighted!Q$1146&gt;0),IF('Male Data'!Q440&lt;MaleWeighted!Q$1146,'Male Data'!$X440,0),IF(AND('Male Data'!Q440&gt;MaleWeighted!Q$1145,'Male Data'!Q440&lt;MaleWeighted!Q$1146),'Male Data'!$X440,0))))</f>
        <v>--</v>
      </c>
      <c r="R440" t="str">
        <f>IF(AND(MaleWeighted!R$1145=0,MaleWeighted!R$1146=0),"--",IF(AND(MaleWeighted!R$1145&gt;0,MaleWeighted!R$1146=0),IF('Male Data'!R440&gt;MaleWeighted!R$1145,'Male Data'!$X440,0),IF(AND(MaleWeighted!R$1145=0,MaleWeighted!R$1146&gt;0),IF('Male Data'!R440&lt;MaleWeighted!R$1146,'Male Data'!$X440,0),IF(AND('Male Data'!R440&gt;MaleWeighted!R$1145,'Male Data'!R440&lt;MaleWeighted!R$1146),'Male Data'!$X440,0))))</f>
        <v>--</v>
      </c>
      <c r="S440" t="str">
        <f>IF(AND(MaleWeighted!S$1145=0,MaleWeighted!S$1146=0),"--",IF(AND(MaleWeighted!S$1145&gt;0,MaleWeighted!S$1146=0),IF('Male Data'!S440&gt;MaleWeighted!S$1145,'Male Data'!$X440,0),IF(AND(MaleWeighted!S$1145=0,MaleWeighted!S$1146&gt;0),IF('Male Data'!S440&lt;MaleWeighted!S$1146,'Male Data'!$X440,0),IF(AND('Male Data'!S440&gt;MaleWeighted!S$1145,'Male Data'!S440&lt;MaleWeighted!S$1146),'Male Data'!$X440,0))))</f>
        <v>--</v>
      </c>
      <c r="T440" t="str">
        <f>IF(AND(MaleWeighted!T$1145=0,MaleWeighted!T$1146=0),"--",IF(AND(MaleWeighted!T$1145&gt;0,MaleWeighted!T$1146=0),IF('Male Data'!T440&gt;MaleWeighted!T$1145,'Male Data'!$X440,0),IF(AND(MaleWeighted!T$1145=0,MaleWeighted!T$1146&gt;0),IF('Male Data'!$T440&lt;MaleWeighted!T$1146,'Male Data'!$X440,0),IF(AND('Male Data'!T440&gt;MaleWeighted!T$1145,'Male Data'!T440&lt;MaleWeighted!T$1146),'Male Data'!$X440,0))))</f>
        <v>--</v>
      </c>
      <c r="U440" t="str">
        <f>IF(AND(MaleWeighted!U$1145=0,MaleWeighted!U$1146=0),"--",IF(AND(MaleWeighted!U$1145&gt;0,MaleWeighted!U$1146=0),IF('Male Data'!U440&gt;MaleWeighted!U$1145,'Male Data'!$X440,0),IF(AND(MaleWeighted!U$1145=0,MaleWeighted!U$1146&gt;0),IF('Male Data'!U440&lt;MaleWeighted!U$1146,'Male Data'!$X440,0),IF(AND('Male Data'!U440&gt;MaleWeighted!U$1145,'Male Data'!U440&lt;MaleWeighted!U$1146),'Male Data'!$X440,0))))</f>
        <v>--</v>
      </c>
      <c r="V440" t="str">
        <f>IF(AND(MaleWeighted!V$1145=0,MaleWeighted!V$1146=0),"--",IF(AND(MaleWeighted!V$1145&gt;0,MaleWeighted!V$1146=0),IF('Male Data'!V440&gt;MaleWeighted!V$1145,'Male Data'!$X440,0),IF(AND(MaleWeighted!V$1145=0,MaleWeighted!V$1146&gt;0),IF('Male Data'!V440&lt;MaleWeighted!V$1146,'Male Data'!$X440,0),IF(AND('Male Data'!V440&gt;MaleWeighted!V$1145,'Male Data'!V440&lt;MaleWeighted!V$1146),'Male Data'!$X440,0))))</f>
        <v>--</v>
      </c>
      <c r="W440" t="str">
        <f>IF(AND(MaleWeighted!W$1145=0,MaleWeighted!W$1146=0),"--",IF(AND(MaleWeighted!W$1145&gt;0,MaleWeighted!W$1146=0),IF('Male Data'!W440&gt;MaleWeighted!W$1145,'Male Data'!$X440,0),IF(AND(MaleWeighted!W$1145=0,MaleWeighted!W$1146&gt;0),IF('Male Data'!W440&lt;MaleWeighted!W$1146,'Male Data'!$X440,0),IF(AND('Male Data'!W440&gt;MaleWeighted!W$1145,'Male Data'!W440&lt;MaleWeighted!W$1146),'Male Data'!$X440,0))))</f>
        <v>--</v>
      </c>
      <c r="Y440">
        <f t="shared" si="12"/>
        <v>0</v>
      </c>
      <c r="Z440">
        <f>Y440*'Male Data'!X440</f>
        <v>0</v>
      </c>
      <c r="AA440">
        <f t="shared" si="13"/>
        <v>1</v>
      </c>
      <c r="AB440">
        <f>AA440*'Male Data'!X440</f>
        <v>31527</v>
      </c>
    </row>
    <row r="441" spans="1:28">
      <c r="A441">
        <f>'Male Data'!A441</f>
        <v>440</v>
      </c>
      <c r="B441" t="str">
        <f>'Male Data'!B441</f>
        <v>M</v>
      </c>
      <c r="C441" t="str">
        <f>IF(AND(MaleWeighted!C$1145=0,MaleWeighted!C$1146=0),"--",IF(AND(MaleWeighted!C$1145&gt;0,MaleWeighted!C$1146=0),IF('Male Data'!C441&gt;MaleWeighted!C$1145,'Male Data'!$X441,0),IF(AND(MaleWeighted!C$1145=0,MaleWeighted!C$1146&gt;0),IF('Male Data'!C441&lt;MaleWeighted!C$1146,'Male Data'!$X441,0),IF(AND('Male Data'!C441&gt;MaleWeighted!C$1145,'Male Data'!C441&lt;MaleWeighted!C$1146),'Male Data'!$X441,0))))</f>
        <v>--</v>
      </c>
      <c r="D441" t="str">
        <f>IF(AND(MaleWeighted!D$1145=0,MaleWeighted!D$1146=0),"--",IF(AND(MaleWeighted!D$1145&gt;0,MaleWeighted!D$1146=0),IF('Male Data'!D441&gt;MaleWeighted!D$1145,'Male Data'!$X441,0),IF(AND(MaleWeighted!D$1145=0,MaleWeighted!D$1146&gt;0),IF('Male Data'!D441&lt;MaleWeighted!D$1146,'Male Data'!$X441,0),IF(AND('Male Data'!D441&gt;MaleWeighted!D$1145,'Male Data'!D441&lt;MaleWeighted!D$1146),'Male Data'!$X441,0))))</f>
        <v>--</v>
      </c>
      <c r="E441" t="str">
        <f>IF(AND(MaleWeighted!E$1145=0,MaleWeighted!E$1146=0),"--",IF(AND(MaleWeighted!E$1145&gt;0,MaleWeighted!E$1146=0),IF('Male Data'!E441&gt;MaleWeighted!E$1145,'Male Data'!$X441,0),IF(AND(MaleWeighted!E$1145=0,MaleWeighted!E$1146&gt;0),IF('Male Data'!E441&lt;MaleWeighted!E$1146,'Male Data'!$X441,0),IF(AND('Male Data'!E441&gt;MaleWeighted!E$1145,'Male Data'!E441&lt;MaleWeighted!E$1146),'Male Data'!$X441,0))))</f>
        <v>--</v>
      </c>
      <c r="F441" t="str">
        <f>IF(AND(MaleWeighted!F$1145=0,MaleWeighted!F$1146=0),"--",IF(AND(MaleWeighted!F$1145&gt;0,MaleWeighted!F$1146=0),IF('Male Data'!F441&gt;MaleWeighted!F$1145,'Male Data'!$X441,0),IF(AND(MaleWeighted!F$1145=0,MaleWeighted!F$1146&gt;0),IF('Male Data'!F441&lt;MaleWeighted!F$1146,'Male Data'!$X441,0),IF(AND('Male Data'!F441&gt;MaleWeighted!F$1145,'Male Data'!F441&lt;MaleWeighted!F$1146),'Male Data'!$X441,0))))</f>
        <v>--</v>
      </c>
      <c r="G441" t="str">
        <f>IF(AND(MaleWeighted!G$1145=0,MaleWeighted!G$1146=0),"--",IF(AND(MaleWeighted!G$1145&gt;0,MaleWeighted!G$1146=0),IF('Male Data'!G441&gt;MaleWeighted!G$1145,'Male Data'!$X441,0),IF(AND(MaleWeighted!G$1145=0,MaleWeighted!G$1146&gt;0),IF('Male Data'!G441&lt;MaleWeighted!G$1146,'Male Data'!$X441,0),IF(AND('Male Data'!G441&gt;MaleWeighted!G$1145,'Male Data'!G441&lt;MaleWeighted!G$1146),'Male Data'!$X441,0))))</f>
        <v>--</v>
      </c>
      <c r="H441" t="str">
        <f>IF(AND(MaleWeighted!H$1145=0,MaleWeighted!H$1146=0),"--",IF(AND(MaleWeighted!H$1145&gt;0,MaleWeighted!H$1146=0),IF('Male Data'!H441&gt;MaleWeighted!H$1145,'Male Data'!$X441,0),IF(AND(MaleWeighted!H$1145=0,MaleWeighted!H$1146&gt;0),IF('Male Data'!H441&lt;MaleWeighted!H$1146,'Male Data'!$X441,0),IF(AND('Male Data'!H441&gt;MaleWeighted!H$1145,'Male Data'!H441&lt;MaleWeighted!H$1146),'Male Data'!$X441,0))))</f>
        <v>--</v>
      </c>
      <c r="I441" t="str">
        <f>IF(AND(MaleWeighted!I$1145=0,MaleWeighted!I$1146=0),"--",IF(AND(MaleWeighted!I$1145&gt;0,MaleWeighted!I$1146=0),IF('Male Data'!I441&gt;MaleWeighted!I$1145,'Male Data'!$X441,0),IF(AND(MaleWeighted!I$1145=0,MaleWeighted!I$1146&gt;0),IF('Male Data'!I441&lt;MaleWeighted!I$1146,'Male Data'!$X441,0),IF(AND('Male Data'!I441&gt;MaleWeighted!I$1145,'Male Data'!I441&lt;MaleWeighted!I$1146),'Male Data'!$X441,0))))</f>
        <v>--</v>
      </c>
      <c r="J441" t="str">
        <f>IF(AND(MaleWeighted!J$1145=0,MaleWeighted!J$1146=0),"--",IF(AND(MaleWeighted!J$1145&gt;0,MaleWeighted!J$1146=0),IF('Male Data'!J441&gt;MaleWeighted!J$1145,'Male Data'!$X441,0),IF(AND(MaleWeighted!J$1145=0,MaleWeighted!J$1146&gt;0),IF('Male Data'!J441&lt;MaleWeighted!J$1146,'Male Data'!$X441,0),IF(AND('Male Data'!J441&gt;MaleWeighted!J$1145,'Male Data'!J441&lt;MaleWeighted!J$1146),'Male Data'!$X441,0))))</f>
        <v>--</v>
      </c>
      <c r="K441" t="str">
        <f>IF(AND(MaleWeighted!K$1145=0,MaleWeighted!K$1146=0),"--",IF(AND(MaleWeighted!K$1145&gt;0,MaleWeighted!K$1146=0),IF('Male Data'!K441&gt;MaleWeighted!K$1145,'Male Data'!$X441,0),IF(AND(MaleWeighted!K$1145=0,MaleWeighted!K$1146&gt;0),IF('Male Data'!K441&lt;MaleWeighted!K$1146,'Male Data'!$X441,0),IF(AND('Male Data'!K441&gt;MaleWeighted!K$1145,'Male Data'!K441&lt;MaleWeighted!K$1146),'Male Data'!$X441,0))))</f>
        <v>--</v>
      </c>
      <c r="L441" t="str">
        <f>IF(AND(MaleWeighted!L$1145=0,MaleWeighted!L$1146=0),"--",IF(AND(MaleWeighted!L$1145&gt;0,MaleWeighted!L$1146=0),IF('Male Data'!L441&gt;MaleWeighted!L$1145,'Male Data'!$X441,0),IF(AND(MaleWeighted!L$1145=0,MaleWeighted!L$1146&gt;0),IF('Male Data'!L441&lt;MaleWeighted!L$1146,'Male Data'!$X441,0),IF(AND('Male Data'!L441&gt;MaleWeighted!L$1145,'Male Data'!L441&lt;MaleWeighted!L$1146),'Male Data'!$X441,0))))</f>
        <v>--</v>
      </c>
      <c r="M441" t="str">
        <f>IF(AND(MaleWeighted!M$1145=0,MaleWeighted!M$1146=0),"--",IF(AND(MaleWeighted!M$1145&gt;0,MaleWeighted!M$1146=0),IF('Male Data'!M441&gt;MaleWeighted!M$1145,'Male Data'!$X441,0),IF(AND(MaleWeighted!M$1145=0,MaleWeighted!M$1146&gt;0),IF('Male Data'!M441&lt;MaleWeighted!M$1146,'Male Data'!$X441,0),IF(AND('Male Data'!M441&gt;MaleWeighted!M$1145,'Male Data'!M441&lt;MaleWeighted!M$1146),'Male Data'!$X441,0))))</f>
        <v>--</v>
      </c>
      <c r="N441" t="str">
        <f>IF(AND(MaleWeighted!N$1145=0,MaleWeighted!N$1146=0),"--",IF(AND(MaleWeighted!N$1145&gt;0,MaleWeighted!N$1146=0),IF('Male Data'!N441&gt;MaleWeighted!N$1145,'Male Data'!$X441,0),IF(AND(MaleWeighted!N$1145=0,MaleWeighted!N$1146&gt;0),IF('Male Data'!N441&lt;MaleWeighted!N$1146,'Male Data'!$X441,0),IF(AND('Male Data'!N441&gt;MaleWeighted!N$1145,'Male Data'!N441&lt;MaleWeighted!N$1146),'Male Data'!$X441,0))))</f>
        <v>--</v>
      </c>
      <c r="O441" t="str">
        <f>IF(AND(MaleWeighted!O$1145=0,MaleWeighted!O$1146=0),"--",IF(AND(MaleWeighted!O$1145&gt;0,MaleWeighted!O$1146=0),IF('Male Data'!O441&gt;MaleWeighted!O$1145,'Male Data'!$X441,0),IF(AND(MaleWeighted!O$1145=0,MaleWeighted!O$1146&gt;0),IF('Male Data'!O441&lt;MaleWeighted!O$1146,'Male Data'!$X441,0),IF(AND('Male Data'!O441&gt;MaleWeighted!O$1145,'Male Data'!O441&lt;MaleWeighted!O$1146),'Male Data'!$X441,0))))</f>
        <v>--</v>
      </c>
      <c r="P441" t="str">
        <f>IF(AND(MaleWeighted!P$1145=0,MaleWeighted!P$1146=0),"--",IF(AND(MaleWeighted!P$1145&gt;0,MaleWeighted!P$1146=0),IF('Male Data'!P441&gt;MaleWeighted!P$1145,'Male Data'!$X441,0),IF(AND(MaleWeighted!P$1145=0,MaleWeighted!P$1146&gt;0),IF('Male Data'!P441&lt;MaleWeighted!P$1146,'Male Data'!$X441,0),IF(AND('Male Data'!P441&gt;MaleWeighted!P$1145,'Male Data'!P441&lt;MaleWeighted!P$1146),'Male Data'!$X441,0))))</f>
        <v>--</v>
      </c>
      <c r="Q441" t="str">
        <f>IF(AND(MaleWeighted!Q$1145=0,MaleWeighted!Q$1146=0),"--",IF(AND(MaleWeighted!Q$1145&gt;0,MaleWeighted!Q$1146=0),IF('Male Data'!Q441&gt;MaleWeighted!Q$1145,'Male Data'!$X441,0),IF(AND(MaleWeighted!Q$1145=0,MaleWeighted!Q$1146&gt;0),IF('Male Data'!Q441&lt;MaleWeighted!Q$1146,'Male Data'!$X441,0),IF(AND('Male Data'!Q441&gt;MaleWeighted!Q$1145,'Male Data'!Q441&lt;MaleWeighted!Q$1146),'Male Data'!$X441,0))))</f>
        <v>--</v>
      </c>
      <c r="R441" t="str">
        <f>IF(AND(MaleWeighted!R$1145=0,MaleWeighted!R$1146=0),"--",IF(AND(MaleWeighted!R$1145&gt;0,MaleWeighted!R$1146=0),IF('Male Data'!R441&gt;MaleWeighted!R$1145,'Male Data'!$X441,0),IF(AND(MaleWeighted!R$1145=0,MaleWeighted!R$1146&gt;0),IF('Male Data'!R441&lt;MaleWeighted!R$1146,'Male Data'!$X441,0),IF(AND('Male Data'!R441&gt;MaleWeighted!R$1145,'Male Data'!R441&lt;MaleWeighted!R$1146),'Male Data'!$X441,0))))</f>
        <v>--</v>
      </c>
      <c r="S441" t="str">
        <f>IF(AND(MaleWeighted!S$1145=0,MaleWeighted!S$1146=0),"--",IF(AND(MaleWeighted!S$1145&gt;0,MaleWeighted!S$1146=0),IF('Male Data'!S441&gt;MaleWeighted!S$1145,'Male Data'!$X441,0),IF(AND(MaleWeighted!S$1145=0,MaleWeighted!S$1146&gt;0),IF('Male Data'!S441&lt;MaleWeighted!S$1146,'Male Data'!$X441,0),IF(AND('Male Data'!S441&gt;MaleWeighted!S$1145,'Male Data'!S441&lt;MaleWeighted!S$1146),'Male Data'!$X441,0))))</f>
        <v>--</v>
      </c>
      <c r="T441" t="str">
        <f>IF(AND(MaleWeighted!T$1145=0,MaleWeighted!T$1146=0),"--",IF(AND(MaleWeighted!T$1145&gt;0,MaleWeighted!T$1146=0),IF('Male Data'!T441&gt;MaleWeighted!T$1145,'Male Data'!$X441,0),IF(AND(MaleWeighted!T$1145=0,MaleWeighted!T$1146&gt;0),IF('Male Data'!$T441&lt;MaleWeighted!T$1146,'Male Data'!$X441,0),IF(AND('Male Data'!T441&gt;MaleWeighted!T$1145,'Male Data'!T441&lt;MaleWeighted!T$1146),'Male Data'!$X441,0))))</f>
        <v>--</v>
      </c>
      <c r="U441" t="str">
        <f>IF(AND(MaleWeighted!U$1145=0,MaleWeighted!U$1146=0),"--",IF(AND(MaleWeighted!U$1145&gt;0,MaleWeighted!U$1146=0),IF('Male Data'!U441&gt;MaleWeighted!U$1145,'Male Data'!$X441,0),IF(AND(MaleWeighted!U$1145=0,MaleWeighted!U$1146&gt;0),IF('Male Data'!U441&lt;MaleWeighted!U$1146,'Male Data'!$X441,0),IF(AND('Male Data'!U441&gt;MaleWeighted!U$1145,'Male Data'!U441&lt;MaleWeighted!U$1146),'Male Data'!$X441,0))))</f>
        <v>--</v>
      </c>
      <c r="V441" t="str">
        <f>IF(AND(MaleWeighted!V$1145=0,MaleWeighted!V$1146=0),"--",IF(AND(MaleWeighted!V$1145&gt;0,MaleWeighted!V$1146=0),IF('Male Data'!V441&gt;MaleWeighted!V$1145,'Male Data'!$X441,0),IF(AND(MaleWeighted!V$1145=0,MaleWeighted!V$1146&gt;0),IF('Male Data'!V441&lt;MaleWeighted!V$1146,'Male Data'!$X441,0),IF(AND('Male Data'!V441&gt;MaleWeighted!V$1145,'Male Data'!V441&lt;MaleWeighted!V$1146),'Male Data'!$X441,0))))</f>
        <v>--</v>
      </c>
      <c r="W441" t="str">
        <f>IF(AND(MaleWeighted!W$1145=0,MaleWeighted!W$1146=0),"--",IF(AND(MaleWeighted!W$1145&gt;0,MaleWeighted!W$1146=0),IF('Male Data'!W441&gt;MaleWeighted!W$1145,'Male Data'!$X441,0),IF(AND(MaleWeighted!W$1145=0,MaleWeighted!W$1146&gt;0),IF('Male Data'!W441&lt;MaleWeighted!W$1146,'Male Data'!$X441,0),IF(AND('Male Data'!W441&gt;MaleWeighted!W$1145,'Male Data'!W441&lt;MaleWeighted!W$1146),'Male Data'!$X441,0))))</f>
        <v>--</v>
      </c>
      <c r="Y441">
        <f t="shared" si="12"/>
        <v>0</v>
      </c>
      <c r="Z441">
        <f>Y441*'Male Data'!X441</f>
        <v>0</v>
      </c>
      <c r="AA441">
        <f t="shared" si="13"/>
        <v>1</v>
      </c>
      <c r="AB441">
        <f>AA441*'Male Data'!X441</f>
        <v>54006</v>
      </c>
    </row>
    <row r="442" spans="1:28">
      <c r="A442">
        <f>'Male Data'!A442</f>
        <v>441</v>
      </c>
      <c r="B442" t="str">
        <f>'Male Data'!B442</f>
        <v>M</v>
      </c>
      <c r="C442" t="str">
        <f>IF(AND(MaleWeighted!C$1145=0,MaleWeighted!C$1146=0),"--",IF(AND(MaleWeighted!C$1145&gt;0,MaleWeighted!C$1146=0),IF('Male Data'!C442&gt;MaleWeighted!C$1145,'Male Data'!$X442,0),IF(AND(MaleWeighted!C$1145=0,MaleWeighted!C$1146&gt;0),IF('Male Data'!C442&lt;MaleWeighted!C$1146,'Male Data'!$X442,0),IF(AND('Male Data'!C442&gt;MaleWeighted!C$1145,'Male Data'!C442&lt;MaleWeighted!C$1146),'Male Data'!$X442,0))))</f>
        <v>--</v>
      </c>
      <c r="D442" t="str">
        <f>IF(AND(MaleWeighted!D$1145=0,MaleWeighted!D$1146=0),"--",IF(AND(MaleWeighted!D$1145&gt;0,MaleWeighted!D$1146=0),IF('Male Data'!D442&gt;MaleWeighted!D$1145,'Male Data'!$X442,0),IF(AND(MaleWeighted!D$1145=0,MaleWeighted!D$1146&gt;0),IF('Male Data'!D442&lt;MaleWeighted!D$1146,'Male Data'!$X442,0),IF(AND('Male Data'!D442&gt;MaleWeighted!D$1145,'Male Data'!D442&lt;MaleWeighted!D$1146),'Male Data'!$X442,0))))</f>
        <v>--</v>
      </c>
      <c r="E442" t="str">
        <f>IF(AND(MaleWeighted!E$1145=0,MaleWeighted!E$1146=0),"--",IF(AND(MaleWeighted!E$1145&gt;0,MaleWeighted!E$1146=0),IF('Male Data'!E442&gt;MaleWeighted!E$1145,'Male Data'!$X442,0),IF(AND(MaleWeighted!E$1145=0,MaleWeighted!E$1146&gt;0),IF('Male Data'!E442&lt;MaleWeighted!E$1146,'Male Data'!$X442,0),IF(AND('Male Data'!E442&gt;MaleWeighted!E$1145,'Male Data'!E442&lt;MaleWeighted!E$1146),'Male Data'!$X442,0))))</f>
        <v>--</v>
      </c>
      <c r="F442" t="str">
        <f>IF(AND(MaleWeighted!F$1145=0,MaleWeighted!F$1146=0),"--",IF(AND(MaleWeighted!F$1145&gt;0,MaleWeighted!F$1146=0),IF('Male Data'!F442&gt;MaleWeighted!F$1145,'Male Data'!$X442,0),IF(AND(MaleWeighted!F$1145=0,MaleWeighted!F$1146&gt;0),IF('Male Data'!F442&lt;MaleWeighted!F$1146,'Male Data'!$X442,0),IF(AND('Male Data'!F442&gt;MaleWeighted!F$1145,'Male Data'!F442&lt;MaleWeighted!F$1146),'Male Data'!$X442,0))))</f>
        <v>--</v>
      </c>
      <c r="G442" t="str">
        <f>IF(AND(MaleWeighted!G$1145=0,MaleWeighted!G$1146=0),"--",IF(AND(MaleWeighted!G$1145&gt;0,MaleWeighted!G$1146=0),IF('Male Data'!G442&gt;MaleWeighted!G$1145,'Male Data'!$X442,0),IF(AND(MaleWeighted!G$1145=0,MaleWeighted!G$1146&gt;0),IF('Male Data'!G442&lt;MaleWeighted!G$1146,'Male Data'!$X442,0),IF(AND('Male Data'!G442&gt;MaleWeighted!G$1145,'Male Data'!G442&lt;MaleWeighted!G$1146),'Male Data'!$X442,0))))</f>
        <v>--</v>
      </c>
      <c r="H442" t="str">
        <f>IF(AND(MaleWeighted!H$1145=0,MaleWeighted!H$1146=0),"--",IF(AND(MaleWeighted!H$1145&gt;0,MaleWeighted!H$1146=0),IF('Male Data'!H442&gt;MaleWeighted!H$1145,'Male Data'!$X442,0),IF(AND(MaleWeighted!H$1145=0,MaleWeighted!H$1146&gt;0),IF('Male Data'!H442&lt;MaleWeighted!H$1146,'Male Data'!$X442,0),IF(AND('Male Data'!H442&gt;MaleWeighted!H$1145,'Male Data'!H442&lt;MaleWeighted!H$1146),'Male Data'!$X442,0))))</f>
        <v>--</v>
      </c>
      <c r="I442" t="str">
        <f>IF(AND(MaleWeighted!I$1145=0,MaleWeighted!I$1146=0),"--",IF(AND(MaleWeighted!I$1145&gt;0,MaleWeighted!I$1146=0),IF('Male Data'!I442&gt;MaleWeighted!I$1145,'Male Data'!$X442,0),IF(AND(MaleWeighted!I$1145=0,MaleWeighted!I$1146&gt;0),IF('Male Data'!I442&lt;MaleWeighted!I$1146,'Male Data'!$X442,0),IF(AND('Male Data'!I442&gt;MaleWeighted!I$1145,'Male Data'!I442&lt;MaleWeighted!I$1146),'Male Data'!$X442,0))))</f>
        <v>--</v>
      </c>
      <c r="J442" t="str">
        <f>IF(AND(MaleWeighted!J$1145=0,MaleWeighted!J$1146=0),"--",IF(AND(MaleWeighted!J$1145&gt;0,MaleWeighted!J$1146=0),IF('Male Data'!J442&gt;MaleWeighted!J$1145,'Male Data'!$X442,0),IF(AND(MaleWeighted!J$1145=0,MaleWeighted!J$1146&gt;0),IF('Male Data'!J442&lt;MaleWeighted!J$1146,'Male Data'!$X442,0),IF(AND('Male Data'!J442&gt;MaleWeighted!J$1145,'Male Data'!J442&lt;MaleWeighted!J$1146),'Male Data'!$X442,0))))</f>
        <v>--</v>
      </c>
      <c r="K442" t="str">
        <f>IF(AND(MaleWeighted!K$1145=0,MaleWeighted!K$1146=0),"--",IF(AND(MaleWeighted!K$1145&gt;0,MaleWeighted!K$1146=0),IF('Male Data'!K442&gt;MaleWeighted!K$1145,'Male Data'!$X442,0),IF(AND(MaleWeighted!K$1145=0,MaleWeighted!K$1146&gt;0),IF('Male Data'!K442&lt;MaleWeighted!K$1146,'Male Data'!$X442,0),IF(AND('Male Data'!K442&gt;MaleWeighted!K$1145,'Male Data'!K442&lt;MaleWeighted!K$1146),'Male Data'!$X442,0))))</f>
        <v>--</v>
      </c>
      <c r="L442" t="str">
        <f>IF(AND(MaleWeighted!L$1145=0,MaleWeighted!L$1146=0),"--",IF(AND(MaleWeighted!L$1145&gt;0,MaleWeighted!L$1146=0),IF('Male Data'!L442&gt;MaleWeighted!L$1145,'Male Data'!$X442,0),IF(AND(MaleWeighted!L$1145=0,MaleWeighted!L$1146&gt;0),IF('Male Data'!L442&lt;MaleWeighted!L$1146,'Male Data'!$X442,0),IF(AND('Male Data'!L442&gt;MaleWeighted!L$1145,'Male Data'!L442&lt;MaleWeighted!L$1146),'Male Data'!$X442,0))))</f>
        <v>--</v>
      </c>
      <c r="M442" t="str">
        <f>IF(AND(MaleWeighted!M$1145=0,MaleWeighted!M$1146=0),"--",IF(AND(MaleWeighted!M$1145&gt;0,MaleWeighted!M$1146=0),IF('Male Data'!M442&gt;MaleWeighted!M$1145,'Male Data'!$X442,0),IF(AND(MaleWeighted!M$1145=0,MaleWeighted!M$1146&gt;0),IF('Male Data'!M442&lt;MaleWeighted!M$1146,'Male Data'!$X442,0),IF(AND('Male Data'!M442&gt;MaleWeighted!M$1145,'Male Data'!M442&lt;MaleWeighted!M$1146),'Male Data'!$X442,0))))</f>
        <v>--</v>
      </c>
      <c r="N442" t="str">
        <f>IF(AND(MaleWeighted!N$1145=0,MaleWeighted!N$1146=0),"--",IF(AND(MaleWeighted!N$1145&gt;0,MaleWeighted!N$1146=0),IF('Male Data'!N442&gt;MaleWeighted!N$1145,'Male Data'!$X442,0),IF(AND(MaleWeighted!N$1145=0,MaleWeighted!N$1146&gt;0),IF('Male Data'!N442&lt;MaleWeighted!N$1146,'Male Data'!$X442,0),IF(AND('Male Data'!N442&gt;MaleWeighted!N$1145,'Male Data'!N442&lt;MaleWeighted!N$1146),'Male Data'!$X442,0))))</f>
        <v>--</v>
      </c>
      <c r="O442" t="str">
        <f>IF(AND(MaleWeighted!O$1145=0,MaleWeighted!O$1146=0),"--",IF(AND(MaleWeighted!O$1145&gt;0,MaleWeighted!O$1146=0),IF('Male Data'!O442&gt;MaleWeighted!O$1145,'Male Data'!$X442,0),IF(AND(MaleWeighted!O$1145=0,MaleWeighted!O$1146&gt;0),IF('Male Data'!O442&lt;MaleWeighted!O$1146,'Male Data'!$X442,0),IF(AND('Male Data'!O442&gt;MaleWeighted!O$1145,'Male Data'!O442&lt;MaleWeighted!O$1146),'Male Data'!$X442,0))))</f>
        <v>--</v>
      </c>
      <c r="P442" t="str">
        <f>IF(AND(MaleWeighted!P$1145=0,MaleWeighted!P$1146=0),"--",IF(AND(MaleWeighted!P$1145&gt;0,MaleWeighted!P$1146=0),IF('Male Data'!P442&gt;MaleWeighted!P$1145,'Male Data'!$X442,0),IF(AND(MaleWeighted!P$1145=0,MaleWeighted!P$1146&gt;0),IF('Male Data'!P442&lt;MaleWeighted!P$1146,'Male Data'!$X442,0),IF(AND('Male Data'!P442&gt;MaleWeighted!P$1145,'Male Data'!P442&lt;MaleWeighted!P$1146),'Male Data'!$X442,0))))</f>
        <v>--</v>
      </c>
      <c r="Q442" t="str">
        <f>IF(AND(MaleWeighted!Q$1145=0,MaleWeighted!Q$1146=0),"--",IF(AND(MaleWeighted!Q$1145&gt;0,MaleWeighted!Q$1146=0),IF('Male Data'!Q442&gt;MaleWeighted!Q$1145,'Male Data'!$X442,0),IF(AND(MaleWeighted!Q$1145=0,MaleWeighted!Q$1146&gt;0),IF('Male Data'!Q442&lt;MaleWeighted!Q$1146,'Male Data'!$X442,0),IF(AND('Male Data'!Q442&gt;MaleWeighted!Q$1145,'Male Data'!Q442&lt;MaleWeighted!Q$1146),'Male Data'!$X442,0))))</f>
        <v>--</v>
      </c>
      <c r="R442" t="str">
        <f>IF(AND(MaleWeighted!R$1145=0,MaleWeighted!R$1146=0),"--",IF(AND(MaleWeighted!R$1145&gt;0,MaleWeighted!R$1146=0),IF('Male Data'!R442&gt;MaleWeighted!R$1145,'Male Data'!$X442,0),IF(AND(MaleWeighted!R$1145=0,MaleWeighted!R$1146&gt;0),IF('Male Data'!R442&lt;MaleWeighted!R$1146,'Male Data'!$X442,0),IF(AND('Male Data'!R442&gt;MaleWeighted!R$1145,'Male Data'!R442&lt;MaleWeighted!R$1146),'Male Data'!$X442,0))))</f>
        <v>--</v>
      </c>
      <c r="S442" t="str">
        <f>IF(AND(MaleWeighted!S$1145=0,MaleWeighted!S$1146=0),"--",IF(AND(MaleWeighted!S$1145&gt;0,MaleWeighted!S$1146=0),IF('Male Data'!S442&gt;MaleWeighted!S$1145,'Male Data'!$X442,0),IF(AND(MaleWeighted!S$1145=0,MaleWeighted!S$1146&gt;0),IF('Male Data'!S442&lt;MaleWeighted!S$1146,'Male Data'!$X442,0),IF(AND('Male Data'!S442&gt;MaleWeighted!S$1145,'Male Data'!S442&lt;MaleWeighted!S$1146),'Male Data'!$X442,0))))</f>
        <v>--</v>
      </c>
      <c r="T442" t="str">
        <f>IF(AND(MaleWeighted!T$1145=0,MaleWeighted!T$1146=0),"--",IF(AND(MaleWeighted!T$1145&gt;0,MaleWeighted!T$1146=0),IF('Male Data'!T442&gt;MaleWeighted!T$1145,'Male Data'!$X442,0),IF(AND(MaleWeighted!T$1145=0,MaleWeighted!T$1146&gt;0),IF('Male Data'!$T442&lt;MaleWeighted!T$1146,'Male Data'!$X442,0),IF(AND('Male Data'!T442&gt;MaleWeighted!T$1145,'Male Data'!T442&lt;MaleWeighted!T$1146),'Male Data'!$X442,0))))</f>
        <v>--</v>
      </c>
      <c r="U442" t="str">
        <f>IF(AND(MaleWeighted!U$1145=0,MaleWeighted!U$1146=0),"--",IF(AND(MaleWeighted!U$1145&gt;0,MaleWeighted!U$1146=0),IF('Male Data'!U442&gt;MaleWeighted!U$1145,'Male Data'!$X442,0),IF(AND(MaleWeighted!U$1145=0,MaleWeighted!U$1146&gt;0),IF('Male Data'!U442&lt;MaleWeighted!U$1146,'Male Data'!$X442,0),IF(AND('Male Data'!U442&gt;MaleWeighted!U$1145,'Male Data'!U442&lt;MaleWeighted!U$1146),'Male Data'!$X442,0))))</f>
        <v>--</v>
      </c>
      <c r="V442" t="str">
        <f>IF(AND(MaleWeighted!V$1145=0,MaleWeighted!V$1146=0),"--",IF(AND(MaleWeighted!V$1145&gt;0,MaleWeighted!V$1146=0),IF('Male Data'!V442&gt;MaleWeighted!V$1145,'Male Data'!$X442,0),IF(AND(MaleWeighted!V$1145=0,MaleWeighted!V$1146&gt;0),IF('Male Data'!V442&lt;MaleWeighted!V$1146,'Male Data'!$X442,0),IF(AND('Male Data'!V442&gt;MaleWeighted!V$1145,'Male Data'!V442&lt;MaleWeighted!V$1146),'Male Data'!$X442,0))))</f>
        <v>--</v>
      </c>
      <c r="W442" t="str">
        <f>IF(AND(MaleWeighted!W$1145=0,MaleWeighted!W$1146=0),"--",IF(AND(MaleWeighted!W$1145&gt;0,MaleWeighted!W$1146=0),IF('Male Data'!W442&gt;MaleWeighted!W$1145,'Male Data'!$X442,0),IF(AND(MaleWeighted!W$1145=0,MaleWeighted!W$1146&gt;0),IF('Male Data'!W442&lt;MaleWeighted!W$1146,'Male Data'!$X442,0),IF(AND('Male Data'!W442&gt;MaleWeighted!W$1145,'Male Data'!W442&lt;MaleWeighted!W$1146),'Male Data'!$X442,0))))</f>
        <v>--</v>
      </c>
      <c r="Y442">
        <f t="shared" si="12"/>
        <v>0</v>
      </c>
      <c r="Z442">
        <f>Y442*'Male Data'!X442</f>
        <v>0</v>
      </c>
      <c r="AA442">
        <f t="shared" si="13"/>
        <v>1</v>
      </c>
      <c r="AB442">
        <f>AA442*'Male Data'!X442</f>
        <v>14303</v>
      </c>
    </row>
    <row r="443" spans="1:28">
      <c r="A443">
        <f>'Male Data'!A443</f>
        <v>442</v>
      </c>
      <c r="B443" t="str">
        <f>'Male Data'!B443</f>
        <v>M</v>
      </c>
      <c r="C443" t="str">
        <f>IF(AND(MaleWeighted!C$1145=0,MaleWeighted!C$1146=0),"--",IF(AND(MaleWeighted!C$1145&gt;0,MaleWeighted!C$1146=0),IF('Male Data'!C443&gt;MaleWeighted!C$1145,'Male Data'!$X443,0),IF(AND(MaleWeighted!C$1145=0,MaleWeighted!C$1146&gt;0),IF('Male Data'!C443&lt;MaleWeighted!C$1146,'Male Data'!$X443,0),IF(AND('Male Data'!C443&gt;MaleWeighted!C$1145,'Male Data'!C443&lt;MaleWeighted!C$1146),'Male Data'!$X443,0))))</f>
        <v>--</v>
      </c>
      <c r="D443" t="str">
        <f>IF(AND(MaleWeighted!D$1145=0,MaleWeighted!D$1146=0),"--",IF(AND(MaleWeighted!D$1145&gt;0,MaleWeighted!D$1146=0),IF('Male Data'!D443&gt;MaleWeighted!D$1145,'Male Data'!$X443,0),IF(AND(MaleWeighted!D$1145=0,MaleWeighted!D$1146&gt;0),IF('Male Data'!D443&lt;MaleWeighted!D$1146,'Male Data'!$X443,0),IF(AND('Male Data'!D443&gt;MaleWeighted!D$1145,'Male Data'!D443&lt;MaleWeighted!D$1146),'Male Data'!$X443,0))))</f>
        <v>--</v>
      </c>
      <c r="E443" t="str">
        <f>IF(AND(MaleWeighted!E$1145=0,MaleWeighted!E$1146=0),"--",IF(AND(MaleWeighted!E$1145&gt;0,MaleWeighted!E$1146=0),IF('Male Data'!E443&gt;MaleWeighted!E$1145,'Male Data'!$X443,0),IF(AND(MaleWeighted!E$1145=0,MaleWeighted!E$1146&gt;0),IF('Male Data'!E443&lt;MaleWeighted!E$1146,'Male Data'!$X443,0),IF(AND('Male Data'!E443&gt;MaleWeighted!E$1145,'Male Data'!E443&lt;MaleWeighted!E$1146),'Male Data'!$X443,0))))</f>
        <v>--</v>
      </c>
      <c r="F443" t="str">
        <f>IF(AND(MaleWeighted!F$1145=0,MaleWeighted!F$1146=0),"--",IF(AND(MaleWeighted!F$1145&gt;0,MaleWeighted!F$1146=0),IF('Male Data'!F443&gt;MaleWeighted!F$1145,'Male Data'!$X443,0),IF(AND(MaleWeighted!F$1145=0,MaleWeighted!F$1146&gt;0),IF('Male Data'!F443&lt;MaleWeighted!F$1146,'Male Data'!$X443,0),IF(AND('Male Data'!F443&gt;MaleWeighted!F$1145,'Male Data'!F443&lt;MaleWeighted!F$1146),'Male Data'!$X443,0))))</f>
        <v>--</v>
      </c>
      <c r="G443" t="str">
        <f>IF(AND(MaleWeighted!G$1145=0,MaleWeighted!G$1146=0),"--",IF(AND(MaleWeighted!G$1145&gt;0,MaleWeighted!G$1146=0),IF('Male Data'!G443&gt;MaleWeighted!G$1145,'Male Data'!$X443,0),IF(AND(MaleWeighted!G$1145=0,MaleWeighted!G$1146&gt;0),IF('Male Data'!G443&lt;MaleWeighted!G$1146,'Male Data'!$X443,0),IF(AND('Male Data'!G443&gt;MaleWeighted!G$1145,'Male Data'!G443&lt;MaleWeighted!G$1146),'Male Data'!$X443,0))))</f>
        <v>--</v>
      </c>
      <c r="H443" t="str">
        <f>IF(AND(MaleWeighted!H$1145=0,MaleWeighted!H$1146=0),"--",IF(AND(MaleWeighted!H$1145&gt;0,MaleWeighted!H$1146=0),IF('Male Data'!H443&gt;MaleWeighted!H$1145,'Male Data'!$X443,0),IF(AND(MaleWeighted!H$1145=0,MaleWeighted!H$1146&gt;0),IF('Male Data'!H443&lt;MaleWeighted!H$1146,'Male Data'!$X443,0),IF(AND('Male Data'!H443&gt;MaleWeighted!H$1145,'Male Data'!H443&lt;MaleWeighted!H$1146),'Male Data'!$X443,0))))</f>
        <v>--</v>
      </c>
      <c r="I443" t="str">
        <f>IF(AND(MaleWeighted!I$1145=0,MaleWeighted!I$1146=0),"--",IF(AND(MaleWeighted!I$1145&gt;0,MaleWeighted!I$1146=0),IF('Male Data'!I443&gt;MaleWeighted!I$1145,'Male Data'!$X443,0),IF(AND(MaleWeighted!I$1145=0,MaleWeighted!I$1146&gt;0),IF('Male Data'!I443&lt;MaleWeighted!I$1146,'Male Data'!$X443,0),IF(AND('Male Data'!I443&gt;MaleWeighted!I$1145,'Male Data'!I443&lt;MaleWeighted!I$1146),'Male Data'!$X443,0))))</f>
        <v>--</v>
      </c>
      <c r="J443" t="str">
        <f>IF(AND(MaleWeighted!J$1145=0,MaleWeighted!J$1146=0),"--",IF(AND(MaleWeighted!J$1145&gt;0,MaleWeighted!J$1146=0),IF('Male Data'!J443&gt;MaleWeighted!J$1145,'Male Data'!$X443,0),IF(AND(MaleWeighted!J$1145=0,MaleWeighted!J$1146&gt;0),IF('Male Data'!J443&lt;MaleWeighted!J$1146,'Male Data'!$X443,0),IF(AND('Male Data'!J443&gt;MaleWeighted!J$1145,'Male Data'!J443&lt;MaleWeighted!J$1146),'Male Data'!$X443,0))))</f>
        <v>--</v>
      </c>
      <c r="K443" t="str">
        <f>IF(AND(MaleWeighted!K$1145=0,MaleWeighted!K$1146=0),"--",IF(AND(MaleWeighted!K$1145&gt;0,MaleWeighted!K$1146=0),IF('Male Data'!K443&gt;MaleWeighted!K$1145,'Male Data'!$X443,0),IF(AND(MaleWeighted!K$1145=0,MaleWeighted!K$1146&gt;0),IF('Male Data'!K443&lt;MaleWeighted!K$1146,'Male Data'!$X443,0),IF(AND('Male Data'!K443&gt;MaleWeighted!K$1145,'Male Data'!K443&lt;MaleWeighted!K$1146),'Male Data'!$X443,0))))</f>
        <v>--</v>
      </c>
      <c r="L443" t="str">
        <f>IF(AND(MaleWeighted!L$1145=0,MaleWeighted!L$1146=0),"--",IF(AND(MaleWeighted!L$1145&gt;0,MaleWeighted!L$1146=0),IF('Male Data'!L443&gt;MaleWeighted!L$1145,'Male Data'!$X443,0),IF(AND(MaleWeighted!L$1145=0,MaleWeighted!L$1146&gt;0),IF('Male Data'!L443&lt;MaleWeighted!L$1146,'Male Data'!$X443,0),IF(AND('Male Data'!L443&gt;MaleWeighted!L$1145,'Male Data'!L443&lt;MaleWeighted!L$1146),'Male Data'!$X443,0))))</f>
        <v>--</v>
      </c>
      <c r="M443" t="str">
        <f>IF(AND(MaleWeighted!M$1145=0,MaleWeighted!M$1146=0),"--",IF(AND(MaleWeighted!M$1145&gt;0,MaleWeighted!M$1146=0),IF('Male Data'!M443&gt;MaleWeighted!M$1145,'Male Data'!$X443,0),IF(AND(MaleWeighted!M$1145=0,MaleWeighted!M$1146&gt;0),IF('Male Data'!M443&lt;MaleWeighted!M$1146,'Male Data'!$X443,0),IF(AND('Male Data'!M443&gt;MaleWeighted!M$1145,'Male Data'!M443&lt;MaleWeighted!M$1146),'Male Data'!$X443,0))))</f>
        <v>--</v>
      </c>
      <c r="N443" t="str">
        <f>IF(AND(MaleWeighted!N$1145=0,MaleWeighted!N$1146=0),"--",IF(AND(MaleWeighted!N$1145&gt;0,MaleWeighted!N$1146=0),IF('Male Data'!N443&gt;MaleWeighted!N$1145,'Male Data'!$X443,0),IF(AND(MaleWeighted!N$1145=0,MaleWeighted!N$1146&gt;0),IF('Male Data'!N443&lt;MaleWeighted!N$1146,'Male Data'!$X443,0),IF(AND('Male Data'!N443&gt;MaleWeighted!N$1145,'Male Data'!N443&lt;MaleWeighted!N$1146),'Male Data'!$X443,0))))</f>
        <v>--</v>
      </c>
      <c r="O443" t="str">
        <f>IF(AND(MaleWeighted!O$1145=0,MaleWeighted!O$1146=0),"--",IF(AND(MaleWeighted!O$1145&gt;0,MaleWeighted!O$1146=0),IF('Male Data'!O443&gt;MaleWeighted!O$1145,'Male Data'!$X443,0),IF(AND(MaleWeighted!O$1145=0,MaleWeighted!O$1146&gt;0),IF('Male Data'!O443&lt;MaleWeighted!O$1146,'Male Data'!$X443,0),IF(AND('Male Data'!O443&gt;MaleWeighted!O$1145,'Male Data'!O443&lt;MaleWeighted!O$1146),'Male Data'!$X443,0))))</f>
        <v>--</v>
      </c>
      <c r="P443" t="str">
        <f>IF(AND(MaleWeighted!P$1145=0,MaleWeighted!P$1146=0),"--",IF(AND(MaleWeighted!P$1145&gt;0,MaleWeighted!P$1146=0),IF('Male Data'!P443&gt;MaleWeighted!P$1145,'Male Data'!$X443,0),IF(AND(MaleWeighted!P$1145=0,MaleWeighted!P$1146&gt;0),IF('Male Data'!P443&lt;MaleWeighted!P$1146,'Male Data'!$X443,0),IF(AND('Male Data'!P443&gt;MaleWeighted!P$1145,'Male Data'!P443&lt;MaleWeighted!P$1146),'Male Data'!$X443,0))))</f>
        <v>--</v>
      </c>
      <c r="Q443" t="str">
        <f>IF(AND(MaleWeighted!Q$1145=0,MaleWeighted!Q$1146=0),"--",IF(AND(MaleWeighted!Q$1145&gt;0,MaleWeighted!Q$1146=0),IF('Male Data'!Q443&gt;MaleWeighted!Q$1145,'Male Data'!$X443,0),IF(AND(MaleWeighted!Q$1145=0,MaleWeighted!Q$1146&gt;0),IF('Male Data'!Q443&lt;MaleWeighted!Q$1146,'Male Data'!$X443,0),IF(AND('Male Data'!Q443&gt;MaleWeighted!Q$1145,'Male Data'!Q443&lt;MaleWeighted!Q$1146),'Male Data'!$X443,0))))</f>
        <v>--</v>
      </c>
      <c r="R443" t="str">
        <f>IF(AND(MaleWeighted!R$1145=0,MaleWeighted!R$1146=0),"--",IF(AND(MaleWeighted!R$1145&gt;0,MaleWeighted!R$1146=0),IF('Male Data'!R443&gt;MaleWeighted!R$1145,'Male Data'!$X443,0),IF(AND(MaleWeighted!R$1145=0,MaleWeighted!R$1146&gt;0),IF('Male Data'!R443&lt;MaleWeighted!R$1146,'Male Data'!$X443,0),IF(AND('Male Data'!R443&gt;MaleWeighted!R$1145,'Male Data'!R443&lt;MaleWeighted!R$1146),'Male Data'!$X443,0))))</f>
        <v>--</v>
      </c>
      <c r="S443" t="str">
        <f>IF(AND(MaleWeighted!S$1145=0,MaleWeighted!S$1146=0),"--",IF(AND(MaleWeighted!S$1145&gt;0,MaleWeighted!S$1146=0),IF('Male Data'!S443&gt;MaleWeighted!S$1145,'Male Data'!$X443,0),IF(AND(MaleWeighted!S$1145=0,MaleWeighted!S$1146&gt;0),IF('Male Data'!S443&lt;MaleWeighted!S$1146,'Male Data'!$X443,0),IF(AND('Male Data'!S443&gt;MaleWeighted!S$1145,'Male Data'!S443&lt;MaleWeighted!S$1146),'Male Data'!$X443,0))))</f>
        <v>--</v>
      </c>
      <c r="T443" t="str">
        <f>IF(AND(MaleWeighted!T$1145=0,MaleWeighted!T$1146=0),"--",IF(AND(MaleWeighted!T$1145&gt;0,MaleWeighted!T$1146=0),IF('Male Data'!T443&gt;MaleWeighted!T$1145,'Male Data'!$X443,0),IF(AND(MaleWeighted!T$1145=0,MaleWeighted!T$1146&gt;0),IF('Male Data'!$T443&lt;MaleWeighted!T$1146,'Male Data'!$X443,0),IF(AND('Male Data'!T443&gt;MaleWeighted!T$1145,'Male Data'!T443&lt;MaleWeighted!T$1146),'Male Data'!$X443,0))))</f>
        <v>--</v>
      </c>
      <c r="U443" t="str">
        <f>IF(AND(MaleWeighted!U$1145=0,MaleWeighted!U$1146=0),"--",IF(AND(MaleWeighted!U$1145&gt;0,MaleWeighted!U$1146=0),IF('Male Data'!U443&gt;MaleWeighted!U$1145,'Male Data'!$X443,0),IF(AND(MaleWeighted!U$1145=0,MaleWeighted!U$1146&gt;0),IF('Male Data'!U443&lt;MaleWeighted!U$1146,'Male Data'!$X443,0),IF(AND('Male Data'!U443&gt;MaleWeighted!U$1145,'Male Data'!U443&lt;MaleWeighted!U$1146),'Male Data'!$X443,0))))</f>
        <v>--</v>
      </c>
      <c r="V443" t="str">
        <f>IF(AND(MaleWeighted!V$1145=0,MaleWeighted!V$1146=0),"--",IF(AND(MaleWeighted!V$1145&gt;0,MaleWeighted!V$1146=0),IF('Male Data'!V443&gt;MaleWeighted!V$1145,'Male Data'!$X443,0),IF(AND(MaleWeighted!V$1145=0,MaleWeighted!V$1146&gt;0),IF('Male Data'!V443&lt;MaleWeighted!V$1146,'Male Data'!$X443,0),IF(AND('Male Data'!V443&gt;MaleWeighted!V$1145,'Male Data'!V443&lt;MaleWeighted!V$1146),'Male Data'!$X443,0))))</f>
        <v>--</v>
      </c>
      <c r="W443" t="str">
        <f>IF(AND(MaleWeighted!W$1145=0,MaleWeighted!W$1146=0),"--",IF(AND(MaleWeighted!W$1145&gt;0,MaleWeighted!W$1146=0),IF('Male Data'!W443&gt;MaleWeighted!W$1145,'Male Data'!$X443,0),IF(AND(MaleWeighted!W$1145=0,MaleWeighted!W$1146&gt;0),IF('Male Data'!W443&lt;MaleWeighted!W$1146,'Male Data'!$X443,0),IF(AND('Male Data'!W443&gt;MaleWeighted!W$1145,'Male Data'!W443&lt;MaleWeighted!W$1146),'Male Data'!$X443,0))))</f>
        <v>--</v>
      </c>
      <c r="Y443">
        <f t="shared" si="12"/>
        <v>0</v>
      </c>
      <c r="Z443">
        <f>Y443*'Male Data'!X443</f>
        <v>0</v>
      </c>
      <c r="AA443">
        <f t="shared" si="13"/>
        <v>1</v>
      </c>
      <c r="AB443">
        <f>AA443*'Male Data'!X443</f>
        <v>61845</v>
      </c>
    </row>
    <row r="444" spans="1:28">
      <c r="A444">
        <f>'Male Data'!A444</f>
        <v>443</v>
      </c>
      <c r="B444" t="str">
        <f>'Male Data'!B444</f>
        <v>M</v>
      </c>
      <c r="C444" t="str">
        <f>IF(AND(MaleWeighted!C$1145=0,MaleWeighted!C$1146=0),"--",IF(AND(MaleWeighted!C$1145&gt;0,MaleWeighted!C$1146=0),IF('Male Data'!C444&gt;MaleWeighted!C$1145,'Male Data'!$X444,0),IF(AND(MaleWeighted!C$1145=0,MaleWeighted!C$1146&gt;0),IF('Male Data'!C444&lt;MaleWeighted!C$1146,'Male Data'!$X444,0),IF(AND('Male Data'!C444&gt;MaleWeighted!C$1145,'Male Data'!C444&lt;MaleWeighted!C$1146),'Male Data'!$X444,0))))</f>
        <v>--</v>
      </c>
      <c r="D444" t="str">
        <f>IF(AND(MaleWeighted!D$1145=0,MaleWeighted!D$1146=0),"--",IF(AND(MaleWeighted!D$1145&gt;0,MaleWeighted!D$1146=0),IF('Male Data'!D444&gt;MaleWeighted!D$1145,'Male Data'!$X444,0),IF(AND(MaleWeighted!D$1145=0,MaleWeighted!D$1146&gt;0),IF('Male Data'!D444&lt;MaleWeighted!D$1146,'Male Data'!$X444,0),IF(AND('Male Data'!D444&gt;MaleWeighted!D$1145,'Male Data'!D444&lt;MaleWeighted!D$1146),'Male Data'!$X444,0))))</f>
        <v>--</v>
      </c>
      <c r="E444" t="str">
        <f>IF(AND(MaleWeighted!E$1145=0,MaleWeighted!E$1146=0),"--",IF(AND(MaleWeighted!E$1145&gt;0,MaleWeighted!E$1146=0),IF('Male Data'!E444&gt;MaleWeighted!E$1145,'Male Data'!$X444,0),IF(AND(MaleWeighted!E$1145=0,MaleWeighted!E$1146&gt;0),IF('Male Data'!E444&lt;MaleWeighted!E$1146,'Male Data'!$X444,0),IF(AND('Male Data'!E444&gt;MaleWeighted!E$1145,'Male Data'!E444&lt;MaleWeighted!E$1146),'Male Data'!$X444,0))))</f>
        <v>--</v>
      </c>
      <c r="F444" t="str">
        <f>IF(AND(MaleWeighted!F$1145=0,MaleWeighted!F$1146=0),"--",IF(AND(MaleWeighted!F$1145&gt;0,MaleWeighted!F$1146=0),IF('Male Data'!F444&gt;MaleWeighted!F$1145,'Male Data'!$X444,0),IF(AND(MaleWeighted!F$1145=0,MaleWeighted!F$1146&gt;0),IF('Male Data'!F444&lt;MaleWeighted!F$1146,'Male Data'!$X444,0),IF(AND('Male Data'!F444&gt;MaleWeighted!F$1145,'Male Data'!F444&lt;MaleWeighted!F$1146),'Male Data'!$X444,0))))</f>
        <v>--</v>
      </c>
      <c r="G444" t="str">
        <f>IF(AND(MaleWeighted!G$1145=0,MaleWeighted!G$1146=0),"--",IF(AND(MaleWeighted!G$1145&gt;0,MaleWeighted!G$1146=0),IF('Male Data'!G444&gt;MaleWeighted!G$1145,'Male Data'!$X444,0),IF(AND(MaleWeighted!G$1145=0,MaleWeighted!G$1146&gt;0),IF('Male Data'!G444&lt;MaleWeighted!G$1146,'Male Data'!$X444,0),IF(AND('Male Data'!G444&gt;MaleWeighted!G$1145,'Male Data'!G444&lt;MaleWeighted!G$1146),'Male Data'!$X444,0))))</f>
        <v>--</v>
      </c>
      <c r="H444" t="str">
        <f>IF(AND(MaleWeighted!H$1145=0,MaleWeighted!H$1146=0),"--",IF(AND(MaleWeighted!H$1145&gt;0,MaleWeighted!H$1146=0),IF('Male Data'!H444&gt;MaleWeighted!H$1145,'Male Data'!$X444,0),IF(AND(MaleWeighted!H$1145=0,MaleWeighted!H$1146&gt;0),IF('Male Data'!H444&lt;MaleWeighted!H$1146,'Male Data'!$X444,0),IF(AND('Male Data'!H444&gt;MaleWeighted!H$1145,'Male Data'!H444&lt;MaleWeighted!H$1146),'Male Data'!$X444,0))))</f>
        <v>--</v>
      </c>
      <c r="I444" t="str">
        <f>IF(AND(MaleWeighted!I$1145=0,MaleWeighted!I$1146=0),"--",IF(AND(MaleWeighted!I$1145&gt;0,MaleWeighted!I$1146=0),IF('Male Data'!I444&gt;MaleWeighted!I$1145,'Male Data'!$X444,0),IF(AND(MaleWeighted!I$1145=0,MaleWeighted!I$1146&gt;0),IF('Male Data'!I444&lt;MaleWeighted!I$1146,'Male Data'!$X444,0),IF(AND('Male Data'!I444&gt;MaleWeighted!I$1145,'Male Data'!I444&lt;MaleWeighted!I$1146),'Male Data'!$X444,0))))</f>
        <v>--</v>
      </c>
      <c r="J444" t="str">
        <f>IF(AND(MaleWeighted!J$1145=0,MaleWeighted!J$1146=0),"--",IF(AND(MaleWeighted!J$1145&gt;0,MaleWeighted!J$1146=0),IF('Male Data'!J444&gt;MaleWeighted!J$1145,'Male Data'!$X444,0),IF(AND(MaleWeighted!J$1145=0,MaleWeighted!J$1146&gt;0),IF('Male Data'!J444&lt;MaleWeighted!J$1146,'Male Data'!$X444,0),IF(AND('Male Data'!J444&gt;MaleWeighted!J$1145,'Male Data'!J444&lt;MaleWeighted!J$1146),'Male Data'!$X444,0))))</f>
        <v>--</v>
      </c>
      <c r="K444" t="str">
        <f>IF(AND(MaleWeighted!K$1145=0,MaleWeighted!K$1146=0),"--",IF(AND(MaleWeighted!K$1145&gt;0,MaleWeighted!K$1146=0),IF('Male Data'!K444&gt;MaleWeighted!K$1145,'Male Data'!$X444,0),IF(AND(MaleWeighted!K$1145=0,MaleWeighted!K$1146&gt;0),IF('Male Data'!K444&lt;MaleWeighted!K$1146,'Male Data'!$X444,0),IF(AND('Male Data'!K444&gt;MaleWeighted!K$1145,'Male Data'!K444&lt;MaleWeighted!K$1146),'Male Data'!$X444,0))))</f>
        <v>--</v>
      </c>
      <c r="L444" t="str">
        <f>IF(AND(MaleWeighted!L$1145=0,MaleWeighted!L$1146=0),"--",IF(AND(MaleWeighted!L$1145&gt;0,MaleWeighted!L$1146=0),IF('Male Data'!L444&gt;MaleWeighted!L$1145,'Male Data'!$X444,0),IF(AND(MaleWeighted!L$1145=0,MaleWeighted!L$1146&gt;0),IF('Male Data'!L444&lt;MaleWeighted!L$1146,'Male Data'!$X444,0),IF(AND('Male Data'!L444&gt;MaleWeighted!L$1145,'Male Data'!L444&lt;MaleWeighted!L$1146),'Male Data'!$X444,0))))</f>
        <v>--</v>
      </c>
      <c r="M444" t="str">
        <f>IF(AND(MaleWeighted!M$1145=0,MaleWeighted!M$1146=0),"--",IF(AND(MaleWeighted!M$1145&gt;0,MaleWeighted!M$1146=0),IF('Male Data'!M444&gt;MaleWeighted!M$1145,'Male Data'!$X444,0),IF(AND(MaleWeighted!M$1145=0,MaleWeighted!M$1146&gt;0),IF('Male Data'!M444&lt;MaleWeighted!M$1146,'Male Data'!$X444,0),IF(AND('Male Data'!M444&gt;MaleWeighted!M$1145,'Male Data'!M444&lt;MaleWeighted!M$1146),'Male Data'!$X444,0))))</f>
        <v>--</v>
      </c>
      <c r="N444" t="str">
        <f>IF(AND(MaleWeighted!N$1145=0,MaleWeighted!N$1146=0),"--",IF(AND(MaleWeighted!N$1145&gt;0,MaleWeighted!N$1146=0),IF('Male Data'!N444&gt;MaleWeighted!N$1145,'Male Data'!$X444,0),IF(AND(MaleWeighted!N$1145=0,MaleWeighted!N$1146&gt;0),IF('Male Data'!N444&lt;MaleWeighted!N$1146,'Male Data'!$X444,0),IF(AND('Male Data'!N444&gt;MaleWeighted!N$1145,'Male Data'!N444&lt;MaleWeighted!N$1146),'Male Data'!$X444,0))))</f>
        <v>--</v>
      </c>
      <c r="O444" t="str">
        <f>IF(AND(MaleWeighted!O$1145=0,MaleWeighted!O$1146=0),"--",IF(AND(MaleWeighted!O$1145&gt;0,MaleWeighted!O$1146=0),IF('Male Data'!O444&gt;MaleWeighted!O$1145,'Male Data'!$X444,0),IF(AND(MaleWeighted!O$1145=0,MaleWeighted!O$1146&gt;0),IF('Male Data'!O444&lt;MaleWeighted!O$1146,'Male Data'!$X444,0),IF(AND('Male Data'!O444&gt;MaleWeighted!O$1145,'Male Data'!O444&lt;MaleWeighted!O$1146),'Male Data'!$X444,0))))</f>
        <v>--</v>
      </c>
      <c r="P444" t="str">
        <f>IF(AND(MaleWeighted!P$1145=0,MaleWeighted!P$1146=0),"--",IF(AND(MaleWeighted!P$1145&gt;0,MaleWeighted!P$1146=0),IF('Male Data'!P444&gt;MaleWeighted!P$1145,'Male Data'!$X444,0),IF(AND(MaleWeighted!P$1145=0,MaleWeighted!P$1146&gt;0),IF('Male Data'!P444&lt;MaleWeighted!P$1146,'Male Data'!$X444,0),IF(AND('Male Data'!P444&gt;MaleWeighted!P$1145,'Male Data'!P444&lt;MaleWeighted!P$1146),'Male Data'!$X444,0))))</f>
        <v>--</v>
      </c>
      <c r="Q444" t="str">
        <f>IF(AND(MaleWeighted!Q$1145=0,MaleWeighted!Q$1146=0),"--",IF(AND(MaleWeighted!Q$1145&gt;0,MaleWeighted!Q$1146=0),IF('Male Data'!Q444&gt;MaleWeighted!Q$1145,'Male Data'!$X444,0),IF(AND(MaleWeighted!Q$1145=0,MaleWeighted!Q$1146&gt;0),IF('Male Data'!Q444&lt;MaleWeighted!Q$1146,'Male Data'!$X444,0),IF(AND('Male Data'!Q444&gt;MaleWeighted!Q$1145,'Male Data'!Q444&lt;MaleWeighted!Q$1146),'Male Data'!$X444,0))))</f>
        <v>--</v>
      </c>
      <c r="R444" t="str">
        <f>IF(AND(MaleWeighted!R$1145=0,MaleWeighted!R$1146=0),"--",IF(AND(MaleWeighted!R$1145&gt;0,MaleWeighted!R$1146=0),IF('Male Data'!R444&gt;MaleWeighted!R$1145,'Male Data'!$X444,0),IF(AND(MaleWeighted!R$1145=0,MaleWeighted!R$1146&gt;0),IF('Male Data'!R444&lt;MaleWeighted!R$1146,'Male Data'!$X444,0),IF(AND('Male Data'!R444&gt;MaleWeighted!R$1145,'Male Data'!R444&lt;MaleWeighted!R$1146),'Male Data'!$X444,0))))</f>
        <v>--</v>
      </c>
      <c r="S444" t="str">
        <f>IF(AND(MaleWeighted!S$1145=0,MaleWeighted!S$1146=0),"--",IF(AND(MaleWeighted!S$1145&gt;0,MaleWeighted!S$1146=0),IF('Male Data'!S444&gt;MaleWeighted!S$1145,'Male Data'!$X444,0),IF(AND(MaleWeighted!S$1145=0,MaleWeighted!S$1146&gt;0),IF('Male Data'!S444&lt;MaleWeighted!S$1146,'Male Data'!$X444,0),IF(AND('Male Data'!S444&gt;MaleWeighted!S$1145,'Male Data'!S444&lt;MaleWeighted!S$1146),'Male Data'!$X444,0))))</f>
        <v>--</v>
      </c>
      <c r="T444" t="str">
        <f>IF(AND(MaleWeighted!T$1145=0,MaleWeighted!T$1146=0),"--",IF(AND(MaleWeighted!T$1145&gt;0,MaleWeighted!T$1146=0),IF('Male Data'!T444&gt;MaleWeighted!T$1145,'Male Data'!$X444,0),IF(AND(MaleWeighted!T$1145=0,MaleWeighted!T$1146&gt;0),IF('Male Data'!$T444&lt;MaleWeighted!T$1146,'Male Data'!$X444,0),IF(AND('Male Data'!T444&gt;MaleWeighted!T$1145,'Male Data'!T444&lt;MaleWeighted!T$1146),'Male Data'!$X444,0))))</f>
        <v>--</v>
      </c>
      <c r="U444" t="str">
        <f>IF(AND(MaleWeighted!U$1145=0,MaleWeighted!U$1146=0),"--",IF(AND(MaleWeighted!U$1145&gt;0,MaleWeighted!U$1146=0),IF('Male Data'!U444&gt;MaleWeighted!U$1145,'Male Data'!$X444,0),IF(AND(MaleWeighted!U$1145=0,MaleWeighted!U$1146&gt;0),IF('Male Data'!U444&lt;MaleWeighted!U$1146,'Male Data'!$X444,0),IF(AND('Male Data'!U444&gt;MaleWeighted!U$1145,'Male Data'!U444&lt;MaleWeighted!U$1146),'Male Data'!$X444,0))))</f>
        <v>--</v>
      </c>
      <c r="V444" t="str">
        <f>IF(AND(MaleWeighted!V$1145=0,MaleWeighted!V$1146=0),"--",IF(AND(MaleWeighted!V$1145&gt;0,MaleWeighted!V$1146=0),IF('Male Data'!V444&gt;MaleWeighted!V$1145,'Male Data'!$X444,0),IF(AND(MaleWeighted!V$1145=0,MaleWeighted!V$1146&gt;0),IF('Male Data'!V444&lt;MaleWeighted!V$1146,'Male Data'!$X444,0),IF(AND('Male Data'!V444&gt;MaleWeighted!V$1145,'Male Data'!V444&lt;MaleWeighted!V$1146),'Male Data'!$X444,0))))</f>
        <v>--</v>
      </c>
      <c r="W444" t="str">
        <f>IF(AND(MaleWeighted!W$1145=0,MaleWeighted!W$1146=0),"--",IF(AND(MaleWeighted!W$1145&gt;0,MaleWeighted!W$1146=0),IF('Male Data'!W444&gt;MaleWeighted!W$1145,'Male Data'!$X444,0),IF(AND(MaleWeighted!W$1145=0,MaleWeighted!W$1146&gt;0),IF('Male Data'!W444&lt;MaleWeighted!W$1146,'Male Data'!$X444,0),IF(AND('Male Data'!W444&gt;MaleWeighted!W$1145,'Male Data'!W444&lt;MaleWeighted!W$1146),'Male Data'!$X444,0))))</f>
        <v>--</v>
      </c>
      <c r="Y444">
        <f t="shared" si="12"/>
        <v>0</v>
      </c>
      <c r="Z444">
        <f>Y444*'Male Data'!X444</f>
        <v>0</v>
      </c>
      <c r="AA444">
        <f t="shared" si="13"/>
        <v>1</v>
      </c>
      <c r="AB444">
        <f>AA444*'Male Data'!X444</f>
        <v>55641</v>
      </c>
    </row>
    <row r="445" spans="1:28">
      <c r="A445">
        <f>'Male Data'!A445</f>
        <v>444</v>
      </c>
      <c r="B445" t="str">
        <f>'Male Data'!B445</f>
        <v>M</v>
      </c>
      <c r="C445" t="str">
        <f>IF(AND(MaleWeighted!C$1145=0,MaleWeighted!C$1146=0),"--",IF(AND(MaleWeighted!C$1145&gt;0,MaleWeighted!C$1146=0),IF('Male Data'!C445&gt;MaleWeighted!C$1145,'Male Data'!$X445,0),IF(AND(MaleWeighted!C$1145=0,MaleWeighted!C$1146&gt;0),IF('Male Data'!C445&lt;MaleWeighted!C$1146,'Male Data'!$X445,0),IF(AND('Male Data'!C445&gt;MaleWeighted!C$1145,'Male Data'!C445&lt;MaleWeighted!C$1146),'Male Data'!$X445,0))))</f>
        <v>--</v>
      </c>
      <c r="D445" t="str">
        <f>IF(AND(MaleWeighted!D$1145=0,MaleWeighted!D$1146=0),"--",IF(AND(MaleWeighted!D$1145&gt;0,MaleWeighted!D$1146=0),IF('Male Data'!D445&gt;MaleWeighted!D$1145,'Male Data'!$X445,0),IF(AND(MaleWeighted!D$1145=0,MaleWeighted!D$1146&gt;0),IF('Male Data'!D445&lt;MaleWeighted!D$1146,'Male Data'!$X445,0),IF(AND('Male Data'!D445&gt;MaleWeighted!D$1145,'Male Data'!D445&lt;MaleWeighted!D$1146),'Male Data'!$X445,0))))</f>
        <v>--</v>
      </c>
      <c r="E445" t="str">
        <f>IF(AND(MaleWeighted!E$1145=0,MaleWeighted!E$1146=0),"--",IF(AND(MaleWeighted!E$1145&gt;0,MaleWeighted!E$1146=0),IF('Male Data'!E445&gt;MaleWeighted!E$1145,'Male Data'!$X445,0),IF(AND(MaleWeighted!E$1145=0,MaleWeighted!E$1146&gt;0),IF('Male Data'!E445&lt;MaleWeighted!E$1146,'Male Data'!$X445,0),IF(AND('Male Data'!E445&gt;MaleWeighted!E$1145,'Male Data'!E445&lt;MaleWeighted!E$1146),'Male Data'!$X445,0))))</f>
        <v>--</v>
      </c>
      <c r="F445" t="str">
        <f>IF(AND(MaleWeighted!F$1145=0,MaleWeighted!F$1146=0),"--",IF(AND(MaleWeighted!F$1145&gt;0,MaleWeighted!F$1146=0),IF('Male Data'!F445&gt;MaleWeighted!F$1145,'Male Data'!$X445,0),IF(AND(MaleWeighted!F$1145=0,MaleWeighted!F$1146&gt;0),IF('Male Data'!F445&lt;MaleWeighted!F$1146,'Male Data'!$X445,0),IF(AND('Male Data'!F445&gt;MaleWeighted!F$1145,'Male Data'!F445&lt;MaleWeighted!F$1146),'Male Data'!$X445,0))))</f>
        <v>--</v>
      </c>
      <c r="G445" t="str">
        <f>IF(AND(MaleWeighted!G$1145=0,MaleWeighted!G$1146=0),"--",IF(AND(MaleWeighted!G$1145&gt;0,MaleWeighted!G$1146=0),IF('Male Data'!G445&gt;MaleWeighted!G$1145,'Male Data'!$X445,0),IF(AND(MaleWeighted!G$1145=0,MaleWeighted!G$1146&gt;0),IF('Male Data'!G445&lt;MaleWeighted!G$1146,'Male Data'!$X445,0),IF(AND('Male Data'!G445&gt;MaleWeighted!G$1145,'Male Data'!G445&lt;MaleWeighted!G$1146),'Male Data'!$X445,0))))</f>
        <v>--</v>
      </c>
      <c r="H445" t="str">
        <f>IF(AND(MaleWeighted!H$1145=0,MaleWeighted!H$1146=0),"--",IF(AND(MaleWeighted!H$1145&gt;0,MaleWeighted!H$1146=0),IF('Male Data'!H445&gt;MaleWeighted!H$1145,'Male Data'!$X445,0),IF(AND(MaleWeighted!H$1145=0,MaleWeighted!H$1146&gt;0),IF('Male Data'!H445&lt;MaleWeighted!H$1146,'Male Data'!$X445,0),IF(AND('Male Data'!H445&gt;MaleWeighted!H$1145,'Male Data'!H445&lt;MaleWeighted!H$1146),'Male Data'!$X445,0))))</f>
        <v>--</v>
      </c>
      <c r="I445" t="str">
        <f>IF(AND(MaleWeighted!I$1145=0,MaleWeighted!I$1146=0),"--",IF(AND(MaleWeighted!I$1145&gt;0,MaleWeighted!I$1146=0),IF('Male Data'!I445&gt;MaleWeighted!I$1145,'Male Data'!$X445,0),IF(AND(MaleWeighted!I$1145=0,MaleWeighted!I$1146&gt;0),IF('Male Data'!I445&lt;MaleWeighted!I$1146,'Male Data'!$X445,0),IF(AND('Male Data'!I445&gt;MaleWeighted!I$1145,'Male Data'!I445&lt;MaleWeighted!I$1146),'Male Data'!$X445,0))))</f>
        <v>--</v>
      </c>
      <c r="J445" t="str">
        <f>IF(AND(MaleWeighted!J$1145=0,MaleWeighted!J$1146=0),"--",IF(AND(MaleWeighted!J$1145&gt;0,MaleWeighted!J$1146=0),IF('Male Data'!J445&gt;MaleWeighted!J$1145,'Male Data'!$X445,0),IF(AND(MaleWeighted!J$1145=0,MaleWeighted!J$1146&gt;0),IF('Male Data'!J445&lt;MaleWeighted!J$1146,'Male Data'!$X445,0),IF(AND('Male Data'!J445&gt;MaleWeighted!J$1145,'Male Data'!J445&lt;MaleWeighted!J$1146),'Male Data'!$X445,0))))</f>
        <v>--</v>
      </c>
      <c r="K445" t="str">
        <f>IF(AND(MaleWeighted!K$1145=0,MaleWeighted!K$1146=0),"--",IF(AND(MaleWeighted!K$1145&gt;0,MaleWeighted!K$1146=0),IF('Male Data'!K445&gt;MaleWeighted!K$1145,'Male Data'!$X445,0),IF(AND(MaleWeighted!K$1145=0,MaleWeighted!K$1146&gt;0),IF('Male Data'!K445&lt;MaleWeighted!K$1146,'Male Data'!$X445,0),IF(AND('Male Data'!K445&gt;MaleWeighted!K$1145,'Male Data'!K445&lt;MaleWeighted!K$1146),'Male Data'!$X445,0))))</f>
        <v>--</v>
      </c>
      <c r="L445" t="str">
        <f>IF(AND(MaleWeighted!L$1145=0,MaleWeighted!L$1146=0),"--",IF(AND(MaleWeighted!L$1145&gt;0,MaleWeighted!L$1146=0),IF('Male Data'!L445&gt;MaleWeighted!L$1145,'Male Data'!$X445,0),IF(AND(MaleWeighted!L$1145=0,MaleWeighted!L$1146&gt;0),IF('Male Data'!L445&lt;MaleWeighted!L$1146,'Male Data'!$X445,0),IF(AND('Male Data'!L445&gt;MaleWeighted!L$1145,'Male Data'!L445&lt;MaleWeighted!L$1146),'Male Data'!$X445,0))))</f>
        <v>--</v>
      </c>
      <c r="M445" t="str">
        <f>IF(AND(MaleWeighted!M$1145=0,MaleWeighted!M$1146=0),"--",IF(AND(MaleWeighted!M$1145&gt;0,MaleWeighted!M$1146=0),IF('Male Data'!M445&gt;MaleWeighted!M$1145,'Male Data'!$X445,0),IF(AND(MaleWeighted!M$1145=0,MaleWeighted!M$1146&gt;0),IF('Male Data'!M445&lt;MaleWeighted!M$1146,'Male Data'!$X445,0),IF(AND('Male Data'!M445&gt;MaleWeighted!M$1145,'Male Data'!M445&lt;MaleWeighted!M$1146),'Male Data'!$X445,0))))</f>
        <v>--</v>
      </c>
      <c r="N445" t="str">
        <f>IF(AND(MaleWeighted!N$1145=0,MaleWeighted!N$1146=0),"--",IF(AND(MaleWeighted!N$1145&gt;0,MaleWeighted!N$1146=0),IF('Male Data'!N445&gt;MaleWeighted!N$1145,'Male Data'!$X445,0),IF(AND(MaleWeighted!N$1145=0,MaleWeighted!N$1146&gt;0),IF('Male Data'!N445&lt;MaleWeighted!N$1146,'Male Data'!$X445,0),IF(AND('Male Data'!N445&gt;MaleWeighted!N$1145,'Male Data'!N445&lt;MaleWeighted!N$1146),'Male Data'!$X445,0))))</f>
        <v>--</v>
      </c>
      <c r="O445" t="str">
        <f>IF(AND(MaleWeighted!O$1145=0,MaleWeighted!O$1146=0),"--",IF(AND(MaleWeighted!O$1145&gt;0,MaleWeighted!O$1146=0),IF('Male Data'!O445&gt;MaleWeighted!O$1145,'Male Data'!$X445,0),IF(AND(MaleWeighted!O$1145=0,MaleWeighted!O$1146&gt;0),IF('Male Data'!O445&lt;MaleWeighted!O$1146,'Male Data'!$X445,0),IF(AND('Male Data'!O445&gt;MaleWeighted!O$1145,'Male Data'!O445&lt;MaleWeighted!O$1146),'Male Data'!$X445,0))))</f>
        <v>--</v>
      </c>
      <c r="P445" t="str">
        <f>IF(AND(MaleWeighted!P$1145=0,MaleWeighted!P$1146=0),"--",IF(AND(MaleWeighted!P$1145&gt;0,MaleWeighted!P$1146=0),IF('Male Data'!P445&gt;MaleWeighted!P$1145,'Male Data'!$X445,0),IF(AND(MaleWeighted!P$1145=0,MaleWeighted!P$1146&gt;0),IF('Male Data'!P445&lt;MaleWeighted!P$1146,'Male Data'!$X445,0),IF(AND('Male Data'!P445&gt;MaleWeighted!P$1145,'Male Data'!P445&lt;MaleWeighted!P$1146),'Male Data'!$X445,0))))</f>
        <v>--</v>
      </c>
      <c r="Q445" t="str">
        <f>IF(AND(MaleWeighted!Q$1145=0,MaleWeighted!Q$1146=0),"--",IF(AND(MaleWeighted!Q$1145&gt;0,MaleWeighted!Q$1146=0),IF('Male Data'!Q445&gt;MaleWeighted!Q$1145,'Male Data'!$X445,0),IF(AND(MaleWeighted!Q$1145=0,MaleWeighted!Q$1146&gt;0),IF('Male Data'!Q445&lt;MaleWeighted!Q$1146,'Male Data'!$X445,0),IF(AND('Male Data'!Q445&gt;MaleWeighted!Q$1145,'Male Data'!Q445&lt;MaleWeighted!Q$1146),'Male Data'!$X445,0))))</f>
        <v>--</v>
      </c>
      <c r="R445" t="str">
        <f>IF(AND(MaleWeighted!R$1145=0,MaleWeighted!R$1146=0),"--",IF(AND(MaleWeighted!R$1145&gt;0,MaleWeighted!R$1146=0),IF('Male Data'!R445&gt;MaleWeighted!R$1145,'Male Data'!$X445,0),IF(AND(MaleWeighted!R$1145=0,MaleWeighted!R$1146&gt;0),IF('Male Data'!R445&lt;MaleWeighted!R$1146,'Male Data'!$X445,0),IF(AND('Male Data'!R445&gt;MaleWeighted!R$1145,'Male Data'!R445&lt;MaleWeighted!R$1146),'Male Data'!$X445,0))))</f>
        <v>--</v>
      </c>
      <c r="S445" t="str">
        <f>IF(AND(MaleWeighted!S$1145=0,MaleWeighted!S$1146=0),"--",IF(AND(MaleWeighted!S$1145&gt;0,MaleWeighted!S$1146=0),IF('Male Data'!S445&gt;MaleWeighted!S$1145,'Male Data'!$X445,0),IF(AND(MaleWeighted!S$1145=0,MaleWeighted!S$1146&gt;0),IF('Male Data'!S445&lt;MaleWeighted!S$1146,'Male Data'!$X445,0),IF(AND('Male Data'!S445&gt;MaleWeighted!S$1145,'Male Data'!S445&lt;MaleWeighted!S$1146),'Male Data'!$X445,0))))</f>
        <v>--</v>
      </c>
      <c r="T445" t="str">
        <f>IF(AND(MaleWeighted!T$1145=0,MaleWeighted!T$1146=0),"--",IF(AND(MaleWeighted!T$1145&gt;0,MaleWeighted!T$1146=0),IF('Male Data'!T445&gt;MaleWeighted!T$1145,'Male Data'!$X445,0),IF(AND(MaleWeighted!T$1145=0,MaleWeighted!T$1146&gt;0),IF('Male Data'!$T445&lt;MaleWeighted!T$1146,'Male Data'!$X445,0),IF(AND('Male Data'!T445&gt;MaleWeighted!T$1145,'Male Data'!T445&lt;MaleWeighted!T$1146),'Male Data'!$X445,0))))</f>
        <v>--</v>
      </c>
      <c r="U445" t="str">
        <f>IF(AND(MaleWeighted!U$1145=0,MaleWeighted!U$1146=0),"--",IF(AND(MaleWeighted!U$1145&gt;0,MaleWeighted!U$1146=0),IF('Male Data'!U445&gt;MaleWeighted!U$1145,'Male Data'!$X445,0),IF(AND(MaleWeighted!U$1145=0,MaleWeighted!U$1146&gt;0),IF('Male Data'!U445&lt;MaleWeighted!U$1146,'Male Data'!$X445,0),IF(AND('Male Data'!U445&gt;MaleWeighted!U$1145,'Male Data'!U445&lt;MaleWeighted!U$1146),'Male Data'!$X445,0))))</f>
        <v>--</v>
      </c>
      <c r="V445" t="str">
        <f>IF(AND(MaleWeighted!V$1145=0,MaleWeighted!V$1146=0),"--",IF(AND(MaleWeighted!V$1145&gt;0,MaleWeighted!V$1146=0),IF('Male Data'!V445&gt;MaleWeighted!V$1145,'Male Data'!$X445,0),IF(AND(MaleWeighted!V$1145=0,MaleWeighted!V$1146&gt;0),IF('Male Data'!V445&lt;MaleWeighted!V$1146,'Male Data'!$X445,0),IF(AND('Male Data'!V445&gt;MaleWeighted!V$1145,'Male Data'!V445&lt;MaleWeighted!V$1146),'Male Data'!$X445,0))))</f>
        <v>--</v>
      </c>
      <c r="W445" t="str">
        <f>IF(AND(MaleWeighted!W$1145=0,MaleWeighted!W$1146=0),"--",IF(AND(MaleWeighted!W$1145&gt;0,MaleWeighted!W$1146=0),IF('Male Data'!W445&gt;MaleWeighted!W$1145,'Male Data'!$X445,0),IF(AND(MaleWeighted!W$1145=0,MaleWeighted!W$1146&gt;0),IF('Male Data'!W445&lt;MaleWeighted!W$1146,'Male Data'!$X445,0),IF(AND('Male Data'!W445&gt;MaleWeighted!W$1145,'Male Data'!W445&lt;MaleWeighted!W$1146),'Male Data'!$X445,0))))</f>
        <v>--</v>
      </c>
      <c r="Y445">
        <f t="shared" si="12"/>
        <v>0</v>
      </c>
      <c r="Z445">
        <f>Y445*'Male Data'!X445</f>
        <v>0</v>
      </c>
      <c r="AA445">
        <f t="shared" si="13"/>
        <v>1</v>
      </c>
      <c r="AB445">
        <f>AA445*'Male Data'!X445</f>
        <v>12891</v>
      </c>
    </row>
    <row r="446" spans="1:28">
      <c r="A446">
        <f>'Male Data'!A446</f>
        <v>445</v>
      </c>
      <c r="B446" t="str">
        <f>'Male Data'!B446</f>
        <v>M</v>
      </c>
      <c r="C446" t="str">
        <f>IF(AND(MaleWeighted!C$1145=0,MaleWeighted!C$1146=0),"--",IF(AND(MaleWeighted!C$1145&gt;0,MaleWeighted!C$1146=0),IF('Male Data'!C446&gt;MaleWeighted!C$1145,'Male Data'!$X446,0),IF(AND(MaleWeighted!C$1145=0,MaleWeighted!C$1146&gt;0),IF('Male Data'!C446&lt;MaleWeighted!C$1146,'Male Data'!$X446,0),IF(AND('Male Data'!C446&gt;MaleWeighted!C$1145,'Male Data'!C446&lt;MaleWeighted!C$1146),'Male Data'!$X446,0))))</f>
        <v>--</v>
      </c>
      <c r="D446" t="str">
        <f>IF(AND(MaleWeighted!D$1145=0,MaleWeighted!D$1146=0),"--",IF(AND(MaleWeighted!D$1145&gt;0,MaleWeighted!D$1146=0),IF('Male Data'!D446&gt;MaleWeighted!D$1145,'Male Data'!$X446,0),IF(AND(MaleWeighted!D$1145=0,MaleWeighted!D$1146&gt;0),IF('Male Data'!D446&lt;MaleWeighted!D$1146,'Male Data'!$X446,0),IF(AND('Male Data'!D446&gt;MaleWeighted!D$1145,'Male Data'!D446&lt;MaleWeighted!D$1146),'Male Data'!$X446,0))))</f>
        <v>--</v>
      </c>
      <c r="E446" t="str">
        <f>IF(AND(MaleWeighted!E$1145=0,MaleWeighted!E$1146=0),"--",IF(AND(MaleWeighted!E$1145&gt;0,MaleWeighted!E$1146=0),IF('Male Data'!E446&gt;MaleWeighted!E$1145,'Male Data'!$X446,0),IF(AND(MaleWeighted!E$1145=0,MaleWeighted!E$1146&gt;0),IF('Male Data'!E446&lt;MaleWeighted!E$1146,'Male Data'!$X446,0),IF(AND('Male Data'!E446&gt;MaleWeighted!E$1145,'Male Data'!E446&lt;MaleWeighted!E$1146),'Male Data'!$X446,0))))</f>
        <v>--</v>
      </c>
      <c r="F446" t="str">
        <f>IF(AND(MaleWeighted!F$1145=0,MaleWeighted!F$1146=0),"--",IF(AND(MaleWeighted!F$1145&gt;0,MaleWeighted!F$1146=0),IF('Male Data'!F446&gt;MaleWeighted!F$1145,'Male Data'!$X446,0),IF(AND(MaleWeighted!F$1145=0,MaleWeighted!F$1146&gt;0),IF('Male Data'!F446&lt;MaleWeighted!F$1146,'Male Data'!$X446,0),IF(AND('Male Data'!F446&gt;MaleWeighted!F$1145,'Male Data'!F446&lt;MaleWeighted!F$1146),'Male Data'!$X446,0))))</f>
        <v>--</v>
      </c>
      <c r="G446" t="str">
        <f>IF(AND(MaleWeighted!G$1145=0,MaleWeighted!G$1146=0),"--",IF(AND(MaleWeighted!G$1145&gt;0,MaleWeighted!G$1146=0),IF('Male Data'!G446&gt;MaleWeighted!G$1145,'Male Data'!$X446,0),IF(AND(MaleWeighted!G$1145=0,MaleWeighted!G$1146&gt;0),IF('Male Data'!G446&lt;MaleWeighted!G$1146,'Male Data'!$X446,0),IF(AND('Male Data'!G446&gt;MaleWeighted!G$1145,'Male Data'!G446&lt;MaleWeighted!G$1146),'Male Data'!$X446,0))))</f>
        <v>--</v>
      </c>
      <c r="H446" t="str">
        <f>IF(AND(MaleWeighted!H$1145=0,MaleWeighted!H$1146=0),"--",IF(AND(MaleWeighted!H$1145&gt;0,MaleWeighted!H$1146=0),IF('Male Data'!H446&gt;MaleWeighted!H$1145,'Male Data'!$X446,0),IF(AND(MaleWeighted!H$1145=0,MaleWeighted!H$1146&gt;0),IF('Male Data'!H446&lt;MaleWeighted!H$1146,'Male Data'!$X446,0),IF(AND('Male Data'!H446&gt;MaleWeighted!H$1145,'Male Data'!H446&lt;MaleWeighted!H$1146),'Male Data'!$X446,0))))</f>
        <v>--</v>
      </c>
      <c r="I446" t="str">
        <f>IF(AND(MaleWeighted!I$1145=0,MaleWeighted!I$1146=0),"--",IF(AND(MaleWeighted!I$1145&gt;0,MaleWeighted!I$1146=0),IF('Male Data'!I446&gt;MaleWeighted!I$1145,'Male Data'!$X446,0),IF(AND(MaleWeighted!I$1145=0,MaleWeighted!I$1146&gt;0),IF('Male Data'!I446&lt;MaleWeighted!I$1146,'Male Data'!$X446,0),IF(AND('Male Data'!I446&gt;MaleWeighted!I$1145,'Male Data'!I446&lt;MaleWeighted!I$1146),'Male Data'!$X446,0))))</f>
        <v>--</v>
      </c>
      <c r="J446" t="str">
        <f>IF(AND(MaleWeighted!J$1145=0,MaleWeighted!J$1146=0),"--",IF(AND(MaleWeighted!J$1145&gt;0,MaleWeighted!J$1146=0),IF('Male Data'!J446&gt;MaleWeighted!J$1145,'Male Data'!$X446,0),IF(AND(MaleWeighted!J$1145=0,MaleWeighted!J$1146&gt;0),IF('Male Data'!J446&lt;MaleWeighted!J$1146,'Male Data'!$X446,0),IF(AND('Male Data'!J446&gt;MaleWeighted!J$1145,'Male Data'!J446&lt;MaleWeighted!J$1146),'Male Data'!$X446,0))))</f>
        <v>--</v>
      </c>
      <c r="K446" t="str">
        <f>IF(AND(MaleWeighted!K$1145=0,MaleWeighted!K$1146=0),"--",IF(AND(MaleWeighted!K$1145&gt;0,MaleWeighted!K$1146=0),IF('Male Data'!K446&gt;MaleWeighted!K$1145,'Male Data'!$X446,0),IF(AND(MaleWeighted!K$1145=0,MaleWeighted!K$1146&gt;0),IF('Male Data'!K446&lt;MaleWeighted!K$1146,'Male Data'!$X446,0),IF(AND('Male Data'!K446&gt;MaleWeighted!K$1145,'Male Data'!K446&lt;MaleWeighted!K$1146),'Male Data'!$X446,0))))</f>
        <v>--</v>
      </c>
      <c r="L446" t="str">
        <f>IF(AND(MaleWeighted!L$1145=0,MaleWeighted!L$1146=0),"--",IF(AND(MaleWeighted!L$1145&gt;0,MaleWeighted!L$1146=0),IF('Male Data'!L446&gt;MaleWeighted!L$1145,'Male Data'!$X446,0),IF(AND(MaleWeighted!L$1145=0,MaleWeighted!L$1146&gt;0),IF('Male Data'!L446&lt;MaleWeighted!L$1146,'Male Data'!$X446,0),IF(AND('Male Data'!L446&gt;MaleWeighted!L$1145,'Male Data'!L446&lt;MaleWeighted!L$1146),'Male Data'!$X446,0))))</f>
        <v>--</v>
      </c>
      <c r="M446" t="str">
        <f>IF(AND(MaleWeighted!M$1145=0,MaleWeighted!M$1146=0),"--",IF(AND(MaleWeighted!M$1145&gt;0,MaleWeighted!M$1146=0),IF('Male Data'!M446&gt;MaleWeighted!M$1145,'Male Data'!$X446,0),IF(AND(MaleWeighted!M$1145=0,MaleWeighted!M$1146&gt;0),IF('Male Data'!M446&lt;MaleWeighted!M$1146,'Male Data'!$X446,0),IF(AND('Male Data'!M446&gt;MaleWeighted!M$1145,'Male Data'!M446&lt;MaleWeighted!M$1146),'Male Data'!$X446,0))))</f>
        <v>--</v>
      </c>
      <c r="N446" t="str">
        <f>IF(AND(MaleWeighted!N$1145=0,MaleWeighted!N$1146=0),"--",IF(AND(MaleWeighted!N$1145&gt;0,MaleWeighted!N$1146=0),IF('Male Data'!N446&gt;MaleWeighted!N$1145,'Male Data'!$X446,0),IF(AND(MaleWeighted!N$1145=0,MaleWeighted!N$1146&gt;0),IF('Male Data'!N446&lt;MaleWeighted!N$1146,'Male Data'!$X446,0),IF(AND('Male Data'!N446&gt;MaleWeighted!N$1145,'Male Data'!N446&lt;MaleWeighted!N$1146),'Male Data'!$X446,0))))</f>
        <v>--</v>
      </c>
      <c r="O446" t="str">
        <f>IF(AND(MaleWeighted!O$1145=0,MaleWeighted!O$1146=0),"--",IF(AND(MaleWeighted!O$1145&gt;0,MaleWeighted!O$1146=0),IF('Male Data'!O446&gt;MaleWeighted!O$1145,'Male Data'!$X446,0),IF(AND(MaleWeighted!O$1145=0,MaleWeighted!O$1146&gt;0),IF('Male Data'!O446&lt;MaleWeighted!O$1146,'Male Data'!$X446,0),IF(AND('Male Data'!O446&gt;MaleWeighted!O$1145,'Male Data'!O446&lt;MaleWeighted!O$1146),'Male Data'!$X446,0))))</f>
        <v>--</v>
      </c>
      <c r="P446" t="str">
        <f>IF(AND(MaleWeighted!P$1145=0,MaleWeighted!P$1146=0),"--",IF(AND(MaleWeighted!P$1145&gt;0,MaleWeighted!P$1146=0),IF('Male Data'!P446&gt;MaleWeighted!P$1145,'Male Data'!$X446,0),IF(AND(MaleWeighted!P$1145=0,MaleWeighted!P$1146&gt;0),IF('Male Data'!P446&lt;MaleWeighted!P$1146,'Male Data'!$X446,0),IF(AND('Male Data'!P446&gt;MaleWeighted!P$1145,'Male Data'!P446&lt;MaleWeighted!P$1146),'Male Data'!$X446,0))))</f>
        <v>--</v>
      </c>
      <c r="Q446" t="str">
        <f>IF(AND(MaleWeighted!Q$1145=0,MaleWeighted!Q$1146=0),"--",IF(AND(MaleWeighted!Q$1145&gt;0,MaleWeighted!Q$1146=0),IF('Male Data'!Q446&gt;MaleWeighted!Q$1145,'Male Data'!$X446,0),IF(AND(MaleWeighted!Q$1145=0,MaleWeighted!Q$1146&gt;0),IF('Male Data'!Q446&lt;MaleWeighted!Q$1146,'Male Data'!$X446,0),IF(AND('Male Data'!Q446&gt;MaleWeighted!Q$1145,'Male Data'!Q446&lt;MaleWeighted!Q$1146),'Male Data'!$X446,0))))</f>
        <v>--</v>
      </c>
      <c r="R446" t="str">
        <f>IF(AND(MaleWeighted!R$1145=0,MaleWeighted!R$1146=0),"--",IF(AND(MaleWeighted!R$1145&gt;0,MaleWeighted!R$1146=0),IF('Male Data'!R446&gt;MaleWeighted!R$1145,'Male Data'!$X446,0),IF(AND(MaleWeighted!R$1145=0,MaleWeighted!R$1146&gt;0),IF('Male Data'!R446&lt;MaleWeighted!R$1146,'Male Data'!$X446,0),IF(AND('Male Data'!R446&gt;MaleWeighted!R$1145,'Male Data'!R446&lt;MaleWeighted!R$1146),'Male Data'!$X446,0))))</f>
        <v>--</v>
      </c>
      <c r="S446" t="str">
        <f>IF(AND(MaleWeighted!S$1145=0,MaleWeighted!S$1146=0),"--",IF(AND(MaleWeighted!S$1145&gt;0,MaleWeighted!S$1146=0),IF('Male Data'!S446&gt;MaleWeighted!S$1145,'Male Data'!$X446,0),IF(AND(MaleWeighted!S$1145=0,MaleWeighted!S$1146&gt;0),IF('Male Data'!S446&lt;MaleWeighted!S$1146,'Male Data'!$X446,0),IF(AND('Male Data'!S446&gt;MaleWeighted!S$1145,'Male Data'!S446&lt;MaleWeighted!S$1146),'Male Data'!$X446,0))))</f>
        <v>--</v>
      </c>
      <c r="T446" t="str">
        <f>IF(AND(MaleWeighted!T$1145=0,MaleWeighted!T$1146=0),"--",IF(AND(MaleWeighted!T$1145&gt;0,MaleWeighted!T$1146=0),IF('Male Data'!T446&gt;MaleWeighted!T$1145,'Male Data'!$X446,0),IF(AND(MaleWeighted!T$1145=0,MaleWeighted!T$1146&gt;0),IF('Male Data'!$T446&lt;MaleWeighted!T$1146,'Male Data'!$X446,0),IF(AND('Male Data'!T446&gt;MaleWeighted!T$1145,'Male Data'!T446&lt;MaleWeighted!T$1146),'Male Data'!$X446,0))))</f>
        <v>--</v>
      </c>
      <c r="U446" t="str">
        <f>IF(AND(MaleWeighted!U$1145=0,MaleWeighted!U$1146=0),"--",IF(AND(MaleWeighted!U$1145&gt;0,MaleWeighted!U$1146=0),IF('Male Data'!U446&gt;MaleWeighted!U$1145,'Male Data'!$X446,0),IF(AND(MaleWeighted!U$1145=0,MaleWeighted!U$1146&gt;0),IF('Male Data'!U446&lt;MaleWeighted!U$1146,'Male Data'!$X446,0),IF(AND('Male Data'!U446&gt;MaleWeighted!U$1145,'Male Data'!U446&lt;MaleWeighted!U$1146),'Male Data'!$X446,0))))</f>
        <v>--</v>
      </c>
      <c r="V446" t="str">
        <f>IF(AND(MaleWeighted!V$1145=0,MaleWeighted!V$1146=0),"--",IF(AND(MaleWeighted!V$1145&gt;0,MaleWeighted!V$1146=0),IF('Male Data'!V446&gt;MaleWeighted!V$1145,'Male Data'!$X446,0),IF(AND(MaleWeighted!V$1145=0,MaleWeighted!V$1146&gt;0),IF('Male Data'!V446&lt;MaleWeighted!V$1146,'Male Data'!$X446,0),IF(AND('Male Data'!V446&gt;MaleWeighted!V$1145,'Male Data'!V446&lt;MaleWeighted!V$1146),'Male Data'!$X446,0))))</f>
        <v>--</v>
      </c>
      <c r="W446" t="str">
        <f>IF(AND(MaleWeighted!W$1145=0,MaleWeighted!W$1146=0),"--",IF(AND(MaleWeighted!W$1145&gt;0,MaleWeighted!W$1146=0),IF('Male Data'!W446&gt;MaleWeighted!W$1145,'Male Data'!$X446,0),IF(AND(MaleWeighted!W$1145=0,MaleWeighted!W$1146&gt;0),IF('Male Data'!W446&lt;MaleWeighted!W$1146,'Male Data'!$X446,0),IF(AND('Male Data'!W446&gt;MaleWeighted!W$1145,'Male Data'!W446&lt;MaleWeighted!W$1146),'Male Data'!$X446,0))))</f>
        <v>--</v>
      </c>
      <c r="Y446">
        <f t="shared" si="12"/>
        <v>0</v>
      </c>
      <c r="Z446">
        <f>Y446*'Male Data'!X446</f>
        <v>0</v>
      </c>
      <c r="AA446">
        <f t="shared" si="13"/>
        <v>1</v>
      </c>
      <c r="AB446">
        <f>AA446*'Male Data'!X446</f>
        <v>133834</v>
      </c>
    </row>
    <row r="447" spans="1:28">
      <c r="A447">
        <f>'Male Data'!A447</f>
        <v>446</v>
      </c>
      <c r="B447" t="str">
        <f>'Male Data'!B447</f>
        <v>M</v>
      </c>
      <c r="C447" t="str">
        <f>IF(AND(MaleWeighted!C$1145=0,MaleWeighted!C$1146=0),"--",IF(AND(MaleWeighted!C$1145&gt;0,MaleWeighted!C$1146=0),IF('Male Data'!C447&gt;MaleWeighted!C$1145,'Male Data'!$X447,0),IF(AND(MaleWeighted!C$1145=0,MaleWeighted!C$1146&gt;0),IF('Male Data'!C447&lt;MaleWeighted!C$1146,'Male Data'!$X447,0),IF(AND('Male Data'!C447&gt;MaleWeighted!C$1145,'Male Data'!C447&lt;MaleWeighted!C$1146),'Male Data'!$X447,0))))</f>
        <v>--</v>
      </c>
      <c r="D447" t="str">
        <f>IF(AND(MaleWeighted!D$1145=0,MaleWeighted!D$1146=0),"--",IF(AND(MaleWeighted!D$1145&gt;0,MaleWeighted!D$1146=0),IF('Male Data'!D447&gt;MaleWeighted!D$1145,'Male Data'!$X447,0),IF(AND(MaleWeighted!D$1145=0,MaleWeighted!D$1146&gt;0),IF('Male Data'!D447&lt;MaleWeighted!D$1146,'Male Data'!$X447,0),IF(AND('Male Data'!D447&gt;MaleWeighted!D$1145,'Male Data'!D447&lt;MaleWeighted!D$1146),'Male Data'!$X447,0))))</f>
        <v>--</v>
      </c>
      <c r="E447" t="str">
        <f>IF(AND(MaleWeighted!E$1145=0,MaleWeighted!E$1146=0),"--",IF(AND(MaleWeighted!E$1145&gt;0,MaleWeighted!E$1146=0),IF('Male Data'!E447&gt;MaleWeighted!E$1145,'Male Data'!$X447,0),IF(AND(MaleWeighted!E$1145=0,MaleWeighted!E$1146&gt;0),IF('Male Data'!E447&lt;MaleWeighted!E$1146,'Male Data'!$X447,0),IF(AND('Male Data'!E447&gt;MaleWeighted!E$1145,'Male Data'!E447&lt;MaleWeighted!E$1146),'Male Data'!$X447,0))))</f>
        <v>--</v>
      </c>
      <c r="F447" t="str">
        <f>IF(AND(MaleWeighted!F$1145=0,MaleWeighted!F$1146=0),"--",IF(AND(MaleWeighted!F$1145&gt;0,MaleWeighted!F$1146=0),IF('Male Data'!F447&gt;MaleWeighted!F$1145,'Male Data'!$X447,0),IF(AND(MaleWeighted!F$1145=0,MaleWeighted!F$1146&gt;0),IF('Male Data'!F447&lt;MaleWeighted!F$1146,'Male Data'!$X447,0),IF(AND('Male Data'!F447&gt;MaleWeighted!F$1145,'Male Data'!F447&lt;MaleWeighted!F$1146),'Male Data'!$X447,0))))</f>
        <v>--</v>
      </c>
      <c r="G447" t="str">
        <f>IF(AND(MaleWeighted!G$1145=0,MaleWeighted!G$1146=0),"--",IF(AND(MaleWeighted!G$1145&gt;0,MaleWeighted!G$1146=0),IF('Male Data'!G447&gt;MaleWeighted!G$1145,'Male Data'!$X447,0),IF(AND(MaleWeighted!G$1145=0,MaleWeighted!G$1146&gt;0),IF('Male Data'!G447&lt;MaleWeighted!G$1146,'Male Data'!$X447,0),IF(AND('Male Data'!G447&gt;MaleWeighted!G$1145,'Male Data'!G447&lt;MaleWeighted!G$1146),'Male Data'!$X447,0))))</f>
        <v>--</v>
      </c>
      <c r="H447" t="str">
        <f>IF(AND(MaleWeighted!H$1145=0,MaleWeighted!H$1146=0),"--",IF(AND(MaleWeighted!H$1145&gt;0,MaleWeighted!H$1146=0),IF('Male Data'!H447&gt;MaleWeighted!H$1145,'Male Data'!$X447,0),IF(AND(MaleWeighted!H$1145=0,MaleWeighted!H$1146&gt;0),IF('Male Data'!H447&lt;MaleWeighted!H$1146,'Male Data'!$X447,0),IF(AND('Male Data'!H447&gt;MaleWeighted!H$1145,'Male Data'!H447&lt;MaleWeighted!H$1146),'Male Data'!$X447,0))))</f>
        <v>--</v>
      </c>
      <c r="I447" t="str">
        <f>IF(AND(MaleWeighted!I$1145=0,MaleWeighted!I$1146=0),"--",IF(AND(MaleWeighted!I$1145&gt;0,MaleWeighted!I$1146=0),IF('Male Data'!I447&gt;MaleWeighted!I$1145,'Male Data'!$X447,0),IF(AND(MaleWeighted!I$1145=0,MaleWeighted!I$1146&gt;0),IF('Male Data'!I447&lt;MaleWeighted!I$1146,'Male Data'!$X447,0),IF(AND('Male Data'!I447&gt;MaleWeighted!I$1145,'Male Data'!I447&lt;MaleWeighted!I$1146),'Male Data'!$X447,0))))</f>
        <v>--</v>
      </c>
      <c r="J447" t="str">
        <f>IF(AND(MaleWeighted!J$1145=0,MaleWeighted!J$1146=0),"--",IF(AND(MaleWeighted!J$1145&gt;0,MaleWeighted!J$1146=0),IF('Male Data'!J447&gt;MaleWeighted!J$1145,'Male Data'!$X447,0),IF(AND(MaleWeighted!J$1145=0,MaleWeighted!J$1146&gt;0),IF('Male Data'!J447&lt;MaleWeighted!J$1146,'Male Data'!$X447,0),IF(AND('Male Data'!J447&gt;MaleWeighted!J$1145,'Male Data'!J447&lt;MaleWeighted!J$1146),'Male Data'!$X447,0))))</f>
        <v>--</v>
      </c>
      <c r="K447" t="str">
        <f>IF(AND(MaleWeighted!K$1145=0,MaleWeighted!K$1146=0),"--",IF(AND(MaleWeighted!K$1145&gt;0,MaleWeighted!K$1146=0),IF('Male Data'!K447&gt;MaleWeighted!K$1145,'Male Data'!$X447,0),IF(AND(MaleWeighted!K$1145=0,MaleWeighted!K$1146&gt;0),IF('Male Data'!K447&lt;MaleWeighted!K$1146,'Male Data'!$X447,0),IF(AND('Male Data'!K447&gt;MaleWeighted!K$1145,'Male Data'!K447&lt;MaleWeighted!K$1146),'Male Data'!$X447,0))))</f>
        <v>--</v>
      </c>
      <c r="L447" t="str">
        <f>IF(AND(MaleWeighted!L$1145=0,MaleWeighted!L$1146=0),"--",IF(AND(MaleWeighted!L$1145&gt;0,MaleWeighted!L$1146=0),IF('Male Data'!L447&gt;MaleWeighted!L$1145,'Male Data'!$X447,0),IF(AND(MaleWeighted!L$1145=0,MaleWeighted!L$1146&gt;0),IF('Male Data'!L447&lt;MaleWeighted!L$1146,'Male Data'!$X447,0),IF(AND('Male Data'!L447&gt;MaleWeighted!L$1145,'Male Data'!L447&lt;MaleWeighted!L$1146),'Male Data'!$X447,0))))</f>
        <v>--</v>
      </c>
      <c r="M447" t="str">
        <f>IF(AND(MaleWeighted!M$1145=0,MaleWeighted!M$1146=0),"--",IF(AND(MaleWeighted!M$1145&gt;0,MaleWeighted!M$1146=0),IF('Male Data'!M447&gt;MaleWeighted!M$1145,'Male Data'!$X447,0),IF(AND(MaleWeighted!M$1145=0,MaleWeighted!M$1146&gt;0),IF('Male Data'!M447&lt;MaleWeighted!M$1146,'Male Data'!$X447,0),IF(AND('Male Data'!M447&gt;MaleWeighted!M$1145,'Male Data'!M447&lt;MaleWeighted!M$1146),'Male Data'!$X447,0))))</f>
        <v>--</v>
      </c>
      <c r="N447" t="str">
        <f>IF(AND(MaleWeighted!N$1145=0,MaleWeighted!N$1146=0),"--",IF(AND(MaleWeighted!N$1145&gt;0,MaleWeighted!N$1146=0),IF('Male Data'!N447&gt;MaleWeighted!N$1145,'Male Data'!$X447,0),IF(AND(MaleWeighted!N$1145=0,MaleWeighted!N$1146&gt;0),IF('Male Data'!N447&lt;MaleWeighted!N$1146,'Male Data'!$X447,0),IF(AND('Male Data'!N447&gt;MaleWeighted!N$1145,'Male Data'!N447&lt;MaleWeighted!N$1146),'Male Data'!$X447,0))))</f>
        <v>--</v>
      </c>
      <c r="O447" t="str">
        <f>IF(AND(MaleWeighted!O$1145=0,MaleWeighted!O$1146=0),"--",IF(AND(MaleWeighted!O$1145&gt;0,MaleWeighted!O$1146=0),IF('Male Data'!O447&gt;MaleWeighted!O$1145,'Male Data'!$X447,0),IF(AND(MaleWeighted!O$1145=0,MaleWeighted!O$1146&gt;0),IF('Male Data'!O447&lt;MaleWeighted!O$1146,'Male Data'!$X447,0),IF(AND('Male Data'!O447&gt;MaleWeighted!O$1145,'Male Data'!O447&lt;MaleWeighted!O$1146),'Male Data'!$X447,0))))</f>
        <v>--</v>
      </c>
      <c r="P447" t="str">
        <f>IF(AND(MaleWeighted!P$1145=0,MaleWeighted!P$1146=0),"--",IF(AND(MaleWeighted!P$1145&gt;0,MaleWeighted!P$1146=0),IF('Male Data'!P447&gt;MaleWeighted!P$1145,'Male Data'!$X447,0),IF(AND(MaleWeighted!P$1145=0,MaleWeighted!P$1146&gt;0),IF('Male Data'!P447&lt;MaleWeighted!P$1146,'Male Data'!$X447,0),IF(AND('Male Data'!P447&gt;MaleWeighted!P$1145,'Male Data'!P447&lt;MaleWeighted!P$1146),'Male Data'!$X447,0))))</f>
        <v>--</v>
      </c>
      <c r="Q447" t="str">
        <f>IF(AND(MaleWeighted!Q$1145=0,MaleWeighted!Q$1146=0),"--",IF(AND(MaleWeighted!Q$1145&gt;0,MaleWeighted!Q$1146=0),IF('Male Data'!Q447&gt;MaleWeighted!Q$1145,'Male Data'!$X447,0),IF(AND(MaleWeighted!Q$1145=0,MaleWeighted!Q$1146&gt;0),IF('Male Data'!Q447&lt;MaleWeighted!Q$1146,'Male Data'!$X447,0),IF(AND('Male Data'!Q447&gt;MaleWeighted!Q$1145,'Male Data'!Q447&lt;MaleWeighted!Q$1146),'Male Data'!$X447,0))))</f>
        <v>--</v>
      </c>
      <c r="R447" t="str">
        <f>IF(AND(MaleWeighted!R$1145=0,MaleWeighted!R$1146=0),"--",IF(AND(MaleWeighted!R$1145&gt;0,MaleWeighted!R$1146=0),IF('Male Data'!R447&gt;MaleWeighted!R$1145,'Male Data'!$X447,0),IF(AND(MaleWeighted!R$1145=0,MaleWeighted!R$1146&gt;0),IF('Male Data'!R447&lt;MaleWeighted!R$1146,'Male Data'!$X447,0),IF(AND('Male Data'!R447&gt;MaleWeighted!R$1145,'Male Data'!R447&lt;MaleWeighted!R$1146),'Male Data'!$X447,0))))</f>
        <v>--</v>
      </c>
      <c r="S447" t="str">
        <f>IF(AND(MaleWeighted!S$1145=0,MaleWeighted!S$1146=0),"--",IF(AND(MaleWeighted!S$1145&gt;0,MaleWeighted!S$1146=0),IF('Male Data'!S447&gt;MaleWeighted!S$1145,'Male Data'!$X447,0),IF(AND(MaleWeighted!S$1145=0,MaleWeighted!S$1146&gt;0),IF('Male Data'!S447&lt;MaleWeighted!S$1146,'Male Data'!$X447,0),IF(AND('Male Data'!S447&gt;MaleWeighted!S$1145,'Male Data'!S447&lt;MaleWeighted!S$1146),'Male Data'!$X447,0))))</f>
        <v>--</v>
      </c>
      <c r="T447" t="str">
        <f>IF(AND(MaleWeighted!T$1145=0,MaleWeighted!T$1146=0),"--",IF(AND(MaleWeighted!T$1145&gt;0,MaleWeighted!T$1146=0),IF('Male Data'!T447&gt;MaleWeighted!T$1145,'Male Data'!$X447,0),IF(AND(MaleWeighted!T$1145=0,MaleWeighted!T$1146&gt;0),IF('Male Data'!$T447&lt;MaleWeighted!T$1146,'Male Data'!$X447,0),IF(AND('Male Data'!T447&gt;MaleWeighted!T$1145,'Male Data'!T447&lt;MaleWeighted!T$1146),'Male Data'!$X447,0))))</f>
        <v>--</v>
      </c>
      <c r="U447" t="str">
        <f>IF(AND(MaleWeighted!U$1145=0,MaleWeighted!U$1146=0),"--",IF(AND(MaleWeighted!U$1145&gt;0,MaleWeighted!U$1146=0),IF('Male Data'!U447&gt;MaleWeighted!U$1145,'Male Data'!$X447,0),IF(AND(MaleWeighted!U$1145=0,MaleWeighted!U$1146&gt;0),IF('Male Data'!U447&lt;MaleWeighted!U$1146,'Male Data'!$X447,0),IF(AND('Male Data'!U447&gt;MaleWeighted!U$1145,'Male Data'!U447&lt;MaleWeighted!U$1146),'Male Data'!$X447,0))))</f>
        <v>--</v>
      </c>
      <c r="V447" t="str">
        <f>IF(AND(MaleWeighted!V$1145=0,MaleWeighted!V$1146=0),"--",IF(AND(MaleWeighted!V$1145&gt;0,MaleWeighted!V$1146=0),IF('Male Data'!V447&gt;MaleWeighted!V$1145,'Male Data'!$X447,0),IF(AND(MaleWeighted!V$1145=0,MaleWeighted!V$1146&gt;0),IF('Male Data'!V447&lt;MaleWeighted!V$1146,'Male Data'!$X447,0),IF(AND('Male Data'!V447&gt;MaleWeighted!V$1145,'Male Data'!V447&lt;MaleWeighted!V$1146),'Male Data'!$X447,0))))</f>
        <v>--</v>
      </c>
      <c r="W447" t="str">
        <f>IF(AND(MaleWeighted!W$1145=0,MaleWeighted!W$1146=0),"--",IF(AND(MaleWeighted!W$1145&gt;0,MaleWeighted!W$1146=0),IF('Male Data'!W447&gt;MaleWeighted!W$1145,'Male Data'!$X447,0),IF(AND(MaleWeighted!W$1145=0,MaleWeighted!W$1146&gt;0),IF('Male Data'!W447&lt;MaleWeighted!W$1146,'Male Data'!$X447,0),IF(AND('Male Data'!W447&gt;MaleWeighted!W$1145,'Male Data'!W447&lt;MaleWeighted!W$1146),'Male Data'!$X447,0))))</f>
        <v>--</v>
      </c>
      <c r="Y447">
        <f t="shared" si="12"/>
        <v>0</v>
      </c>
      <c r="Z447">
        <f>Y447*'Male Data'!X447</f>
        <v>0</v>
      </c>
      <c r="AA447">
        <f t="shared" si="13"/>
        <v>1</v>
      </c>
      <c r="AB447">
        <f>AA447*'Male Data'!X447</f>
        <v>25841</v>
      </c>
    </row>
    <row r="448" spans="1:28">
      <c r="A448">
        <f>'Male Data'!A448</f>
        <v>447</v>
      </c>
      <c r="B448" t="str">
        <f>'Male Data'!B448</f>
        <v>M</v>
      </c>
      <c r="C448" t="str">
        <f>IF(AND(MaleWeighted!C$1145=0,MaleWeighted!C$1146=0),"--",IF(AND(MaleWeighted!C$1145&gt;0,MaleWeighted!C$1146=0),IF('Male Data'!C448&gt;MaleWeighted!C$1145,'Male Data'!$X448,0),IF(AND(MaleWeighted!C$1145=0,MaleWeighted!C$1146&gt;0),IF('Male Data'!C448&lt;MaleWeighted!C$1146,'Male Data'!$X448,0),IF(AND('Male Data'!C448&gt;MaleWeighted!C$1145,'Male Data'!C448&lt;MaleWeighted!C$1146),'Male Data'!$X448,0))))</f>
        <v>--</v>
      </c>
      <c r="D448" t="str">
        <f>IF(AND(MaleWeighted!D$1145=0,MaleWeighted!D$1146=0),"--",IF(AND(MaleWeighted!D$1145&gt;0,MaleWeighted!D$1146=0),IF('Male Data'!D448&gt;MaleWeighted!D$1145,'Male Data'!$X448,0),IF(AND(MaleWeighted!D$1145=0,MaleWeighted!D$1146&gt;0),IF('Male Data'!D448&lt;MaleWeighted!D$1146,'Male Data'!$X448,0),IF(AND('Male Data'!D448&gt;MaleWeighted!D$1145,'Male Data'!D448&lt;MaleWeighted!D$1146),'Male Data'!$X448,0))))</f>
        <v>--</v>
      </c>
      <c r="E448" t="str">
        <f>IF(AND(MaleWeighted!E$1145=0,MaleWeighted!E$1146=0),"--",IF(AND(MaleWeighted!E$1145&gt;0,MaleWeighted!E$1146=0),IF('Male Data'!E448&gt;MaleWeighted!E$1145,'Male Data'!$X448,0),IF(AND(MaleWeighted!E$1145=0,MaleWeighted!E$1146&gt;0),IF('Male Data'!E448&lt;MaleWeighted!E$1146,'Male Data'!$X448,0),IF(AND('Male Data'!E448&gt;MaleWeighted!E$1145,'Male Data'!E448&lt;MaleWeighted!E$1146),'Male Data'!$X448,0))))</f>
        <v>--</v>
      </c>
      <c r="F448" t="str">
        <f>IF(AND(MaleWeighted!F$1145=0,MaleWeighted!F$1146=0),"--",IF(AND(MaleWeighted!F$1145&gt;0,MaleWeighted!F$1146=0),IF('Male Data'!F448&gt;MaleWeighted!F$1145,'Male Data'!$X448,0),IF(AND(MaleWeighted!F$1145=0,MaleWeighted!F$1146&gt;0),IF('Male Data'!F448&lt;MaleWeighted!F$1146,'Male Data'!$X448,0),IF(AND('Male Data'!F448&gt;MaleWeighted!F$1145,'Male Data'!F448&lt;MaleWeighted!F$1146),'Male Data'!$X448,0))))</f>
        <v>--</v>
      </c>
      <c r="G448" t="str">
        <f>IF(AND(MaleWeighted!G$1145=0,MaleWeighted!G$1146=0),"--",IF(AND(MaleWeighted!G$1145&gt;0,MaleWeighted!G$1146=0),IF('Male Data'!G448&gt;MaleWeighted!G$1145,'Male Data'!$X448,0),IF(AND(MaleWeighted!G$1145=0,MaleWeighted!G$1146&gt;0),IF('Male Data'!G448&lt;MaleWeighted!G$1146,'Male Data'!$X448,0),IF(AND('Male Data'!G448&gt;MaleWeighted!G$1145,'Male Data'!G448&lt;MaleWeighted!G$1146),'Male Data'!$X448,0))))</f>
        <v>--</v>
      </c>
      <c r="H448" t="str">
        <f>IF(AND(MaleWeighted!H$1145=0,MaleWeighted!H$1146=0),"--",IF(AND(MaleWeighted!H$1145&gt;0,MaleWeighted!H$1146=0),IF('Male Data'!H448&gt;MaleWeighted!H$1145,'Male Data'!$X448,0),IF(AND(MaleWeighted!H$1145=0,MaleWeighted!H$1146&gt;0),IF('Male Data'!H448&lt;MaleWeighted!H$1146,'Male Data'!$X448,0),IF(AND('Male Data'!H448&gt;MaleWeighted!H$1145,'Male Data'!H448&lt;MaleWeighted!H$1146),'Male Data'!$X448,0))))</f>
        <v>--</v>
      </c>
      <c r="I448" t="str">
        <f>IF(AND(MaleWeighted!I$1145=0,MaleWeighted!I$1146=0),"--",IF(AND(MaleWeighted!I$1145&gt;0,MaleWeighted!I$1146=0),IF('Male Data'!I448&gt;MaleWeighted!I$1145,'Male Data'!$X448,0),IF(AND(MaleWeighted!I$1145=0,MaleWeighted!I$1146&gt;0),IF('Male Data'!I448&lt;MaleWeighted!I$1146,'Male Data'!$X448,0),IF(AND('Male Data'!I448&gt;MaleWeighted!I$1145,'Male Data'!I448&lt;MaleWeighted!I$1146),'Male Data'!$X448,0))))</f>
        <v>--</v>
      </c>
      <c r="J448" t="str">
        <f>IF(AND(MaleWeighted!J$1145=0,MaleWeighted!J$1146=0),"--",IF(AND(MaleWeighted!J$1145&gt;0,MaleWeighted!J$1146=0),IF('Male Data'!J448&gt;MaleWeighted!J$1145,'Male Data'!$X448,0),IF(AND(MaleWeighted!J$1145=0,MaleWeighted!J$1146&gt;0),IF('Male Data'!J448&lt;MaleWeighted!J$1146,'Male Data'!$X448,0),IF(AND('Male Data'!J448&gt;MaleWeighted!J$1145,'Male Data'!J448&lt;MaleWeighted!J$1146),'Male Data'!$X448,0))))</f>
        <v>--</v>
      </c>
      <c r="K448" t="str">
        <f>IF(AND(MaleWeighted!K$1145=0,MaleWeighted!K$1146=0),"--",IF(AND(MaleWeighted!K$1145&gt;0,MaleWeighted!K$1146=0),IF('Male Data'!K448&gt;MaleWeighted!K$1145,'Male Data'!$X448,0),IF(AND(MaleWeighted!K$1145=0,MaleWeighted!K$1146&gt;0),IF('Male Data'!K448&lt;MaleWeighted!K$1146,'Male Data'!$X448,0),IF(AND('Male Data'!K448&gt;MaleWeighted!K$1145,'Male Data'!K448&lt;MaleWeighted!K$1146),'Male Data'!$X448,0))))</f>
        <v>--</v>
      </c>
      <c r="L448" t="str">
        <f>IF(AND(MaleWeighted!L$1145=0,MaleWeighted!L$1146=0),"--",IF(AND(MaleWeighted!L$1145&gt;0,MaleWeighted!L$1146=0),IF('Male Data'!L448&gt;MaleWeighted!L$1145,'Male Data'!$X448,0),IF(AND(MaleWeighted!L$1145=0,MaleWeighted!L$1146&gt;0),IF('Male Data'!L448&lt;MaleWeighted!L$1146,'Male Data'!$X448,0),IF(AND('Male Data'!L448&gt;MaleWeighted!L$1145,'Male Data'!L448&lt;MaleWeighted!L$1146),'Male Data'!$X448,0))))</f>
        <v>--</v>
      </c>
      <c r="M448" t="str">
        <f>IF(AND(MaleWeighted!M$1145=0,MaleWeighted!M$1146=0),"--",IF(AND(MaleWeighted!M$1145&gt;0,MaleWeighted!M$1146=0),IF('Male Data'!M448&gt;MaleWeighted!M$1145,'Male Data'!$X448,0),IF(AND(MaleWeighted!M$1145=0,MaleWeighted!M$1146&gt;0),IF('Male Data'!M448&lt;MaleWeighted!M$1146,'Male Data'!$X448,0),IF(AND('Male Data'!M448&gt;MaleWeighted!M$1145,'Male Data'!M448&lt;MaleWeighted!M$1146),'Male Data'!$X448,0))))</f>
        <v>--</v>
      </c>
      <c r="N448" t="str">
        <f>IF(AND(MaleWeighted!N$1145=0,MaleWeighted!N$1146=0),"--",IF(AND(MaleWeighted!N$1145&gt;0,MaleWeighted!N$1146=0),IF('Male Data'!N448&gt;MaleWeighted!N$1145,'Male Data'!$X448,0),IF(AND(MaleWeighted!N$1145=0,MaleWeighted!N$1146&gt;0),IF('Male Data'!N448&lt;MaleWeighted!N$1146,'Male Data'!$X448,0),IF(AND('Male Data'!N448&gt;MaleWeighted!N$1145,'Male Data'!N448&lt;MaleWeighted!N$1146),'Male Data'!$X448,0))))</f>
        <v>--</v>
      </c>
      <c r="O448" t="str">
        <f>IF(AND(MaleWeighted!O$1145=0,MaleWeighted!O$1146=0),"--",IF(AND(MaleWeighted!O$1145&gt;0,MaleWeighted!O$1146=0),IF('Male Data'!O448&gt;MaleWeighted!O$1145,'Male Data'!$X448,0),IF(AND(MaleWeighted!O$1145=0,MaleWeighted!O$1146&gt;0),IF('Male Data'!O448&lt;MaleWeighted!O$1146,'Male Data'!$X448,0),IF(AND('Male Data'!O448&gt;MaleWeighted!O$1145,'Male Data'!O448&lt;MaleWeighted!O$1146),'Male Data'!$X448,0))))</f>
        <v>--</v>
      </c>
      <c r="P448" t="str">
        <f>IF(AND(MaleWeighted!P$1145=0,MaleWeighted!P$1146=0),"--",IF(AND(MaleWeighted!P$1145&gt;0,MaleWeighted!P$1146=0),IF('Male Data'!P448&gt;MaleWeighted!P$1145,'Male Data'!$X448,0),IF(AND(MaleWeighted!P$1145=0,MaleWeighted!P$1146&gt;0),IF('Male Data'!P448&lt;MaleWeighted!P$1146,'Male Data'!$X448,0),IF(AND('Male Data'!P448&gt;MaleWeighted!P$1145,'Male Data'!P448&lt;MaleWeighted!P$1146),'Male Data'!$X448,0))))</f>
        <v>--</v>
      </c>
      <c r="Q448" t="str">
        <f>IF(AND(MaleWeighted!Q$1145=0,MaleWeighted!Q$1146=0),"--",IF(AND(MaleWeighted!Q$1145&gt;0,MaleWeighted!Q$1146=0),IF('Male Data'!Q448&gt;MaleWeighted!Q$1145,'Male Data'!$X448,0),IF(AND(MaleWeighted!Q$1145=0,MaleWeighted!Q$1146&gt;0),IF('Male Data'!Q448&lt;MaleWeighted!Q$1146,'Male Data'!$X448,0),IF(AND('Male Data'!Q448&gt;MaleWeighted!Q$1145,'Male Data'!Q448&lt;MaleWeighted!Q$1146),'Male Data'!$X448,0))))</f>
        <v>--</v>
      </c>
      <c r="R448" t="str">
        <f>IF(AND(MaleWeighted!R$1145=0,MaleWeighted!R$1146=0),"--",IF(AND(MaleWeighted!R$1145&gt;0,MaleWeighted!R$1146=0),IF('Male Data'!R448&gt;MaleWeighted!R$1145,'Male Data'!$X448,0),IF(AND(MaleWeighted!R$1145=0,MaleWeighted!R$1146&gt;0),IF('Male Data'!R448&lt;MaleWeighted!R$1146,'Male Data'!$X448,0),IF(AND('Male Data'!R448&gt;MaleWeighted!R$1145,'Male Data'!R448&lt;MaleWeighted!R$1146),'Male Data'!$X448,0))))</f>
        <v>--</v>
      </c>
      <c r="S448" t="str">
        <f>IF(AND(MaleWeighted!S$1145=0,MaleWeighted!S$1146=0),"--",IF(AND(MaleWeighted!S$1145&gt;0,MaleWeighted!S$1146=0),IF('Male Data'!S448&gt;MaleWeighted!S$1145,'Male Data'!$X448,0),IF(AND(MaleWeighted!S$1145=0,MaleWeighted!S$1146&gt;0),IF('Male Data'!S448&lt;MaleWeighted!S$1146,'Male Data'!$X448,0),IF(AND('Male Data'!S448&gt;MaleWeighted!S$1145,'Male Data'!S448&lt;MaleWeighted!S$1146),'Male Data'!$X448,0))))</f>
        <v>--</v>
      </c>
      <c r="T448" t="str">
        <f>IF(AND(MaleWeighted!T$1145=0,MaleWeighted!T$1146=0),"--",IF(AND(MaleWeighted!T$1145&gt;0,MaleWeighted!T$1146=0),IF('Male Data'!T448&gt;MaleWeighted!T$1145,'Male Data'!$X448,0),IF(AND(MaleWeighted!T$1145=0,MaleWeighted!T$1146&gt;0),IF('Male Data'!$T448&lt;MaleWeighted!T$1146,'Male Data'!$X448,0),IF(AND('Male Data'!T448&gt;MaleWeighted!T$1145,'Male Data'!T448&lt;MaleWeighted!T$1146),'Male Data'!$X448,0))))</f>
        <v>--</v>
      </c>
      <c r="U448" t="str">
        <f>IF(AND(MaleWeighted!U$1145=0,MaleWeighted!U$1146=0),"--",IF(AND(MaleWeighted!U$1145&gt;0,MaleWeighted!U$1146=0),IF('Male Data'!U448&gt;MaleWeighted!U$1145,'Male Data'!$X448,0),IF(AND(MaleWeighted!U$1145=0,MaleWeighted!U$1146&gt;0),IF('Male Data'!U448&lt;MaleWeighted!U$1146,'Male Data'!$X448,0),IF(AND('Male Data'!U448&gt;MaleWeighted!U$1145,'Male Data'!U448&lt;MaleWeighted!U$1146),'Male Data'!$X448,0))))</f>
        <v>--</v>
      </c>
      <c r="V448" t="str">
        <f>IF(AND(MaleWeighted!V$1145=0,MaleWeighted!V$1146=0),"--",IF(AND(MaleWeighted!V$1145&gt;0,MaleWeighted!V$1146=0),IF('Male Data'!V448&gt;MaleWeighted!V$1145,'Male Data'!$X448,0),IF(AND(MaleWeighted!V$1145=0,MaleWeighted!V$1146&gt;0),IF('Male Data'!V448&lt;MaleWeighted!V$1146,'Male Data'!$X448,0),IF(AND('Male Data'!V448&gt;MaleWeighted!V$1145,'Male Data'!V448&lt;MaleWeighted!V$1146),'Male Data'!$X448,0))))</f>
        <v>--</v>
      </c>
      <c r="W448" t="str">
        <f>IF(AND(MaleWeighted!W$1145=0,MaleWeighted!W$1146=0),"--",IF(AND(MaleWeighted!W$1145&gt;0,MaleWeighted!W$1146=0),IF('Male Data'!W448&gt;MaleWeighted!W$1145,'Male Data'!$X448,0),IF(AND(MaleWeighted!W$1145=0,MaleWeighted!W$1146&gt;0),IF('Male Data'!W448&lt;MaleWeighted!W$1146,'Male Data'!$X448,0),IF(AND('Male Data'!W448&gt;MaleWeighted!W$1145,'Male Data'!W448&lt;MaleWeighted!W$1146),'Male Data'!$X448,0))))</f>
        <v>--</v>
      </c>
      <c r="Y448">
        <f t="shared" si="12"/>
        <v>0</v>
      </c>
      <c r="Z448">
        <f>Y448*'Male Data'!X448</f>
        <v>0</v>
      </c>
      <c r="AA448">
        <f t="shared" si="13"/>
        <v>1</v>
      </c>
      <c r="AB448">
        <f>AA448*'Male Data'!X448</f>
        <v>68866</v>
      </c>
    </row>
    <row r="449" spans="1:28">
      <c r="A449">
        <f>'Male Data'!A449</f>
        <v>448</v>
      </c>
      <c r="B449" t="str">
        <f>'Male Data'!B449</f>
        <v>M</v>
      </c>
      <c r="C449" t="str">
        <f>IF(AND(MaleWeighted!C$1145=0,MaleWeighted!C$1146=0),"--",IF(AND(MaleWeighted!C$1145&gt;0,MaleWeighted!C$1146=0),IF('Male Data'!C449&gt;MaleWeighted!C$1145,'Male Data'!$X449,0),IF(AND(MaleWeighted!C$1145=0,MaleWeighted!C$1146&gt;0),IF('Male Data'!C449&lt;MaleWeighted!C$1146,'Male Data'!$X449,0),IF(AND('Male Data'!C449&gt;MaleWeighted!C$1145,'Male Data'!C449&lt;MaleWeighted!C$1146),'Male Data'!$X449,0))))</f>
        <v>--</v>
      </c>
      <c r="D449" t="str">
        <f>IF(AND(MaleWeighted!D$1145=0,MaleWeighted!D$1146=0),"--",IF(AND(MaleWeighted!D$1145&gt;0,MaleWeighted!D$1146=0),IF('Male Data'!D449&gt;MaleWeighted!D$1145,'Male Data'!$X449,0),IF(AND(MaleWeighted!D$1145=0,MaleWeighted!D$1146&gt;0),IF('Male Data'!D449&lt;MaleWeighted!D$1146,'Male Data'!$X449,0),IF(AND('Male Data'!D449&gt;MaleWeighted!D$1145,'Male Data'!D449&lt;MaleWeighted!D$1146),'Male Data'!$X449,0))))</f>
        <v>--</v>
      </c>
      <c r="E449" t="str">
        <f>IF(AND(MaleWeighted!E$1145=0,MaleWeighted!E$1146=0),"--",IF(AND(MaleWeighted!E$1145&gt;0,MaleWeighted!E$1146=0),IF('Male Data'!E449&gt;MaleWeighted!E$1145,'Male Data'!$X449,0),IF(AND(MaleWeighted!E$1145=0,MaleWeighted!E$1146&gt;0),IF('Male Data'!E449&lt;MaleWeighted!E$1146,'Male Data'!$X449,0),IF(AND('Male Data'!E449&gt;MaleWeighted!E$1145,'Male Data'!E449&lt;MaleWeighted!E$1146),'Male Data'!$X449,0))))</f>
        <v>--</v>
      </c>
      <c r="F449" t="str">
        <f>IF(AND(MaleWeighted!F$1145=0,MaleWeighted!F$1146=0),"--",IF(AND(MaleWeighted!F$1145&gt;0,MaleWeighted!F$1146=0),IF('Male Data'!F449&gt;MaleWeighted!F$1145,'Male Data'!$X449,0),IF(AND(MaleWeighted!F$1145=0,MaleWeighted!F$1146&gt;0),IF('Male Data'!F449&lt;MaleWeighted!F$1146,'Male Data'!$X449,0),IF(AND('Male Data'!F449&gt;MaleWeighted!F$1145,'Male Data'!F449&lt;MaleWeighted!F$1146),'Male Data'!$X449,0))))</f>
        <v>--</v>
      </c>
      <c r="G449" t="str">
        <f>IF(AND(MaleWeighted!G$1145=0,MaleWeighted!G$1146=0),"--",IF(AND(MaleWeighted!G$1145&gt;0,MaleWeighted!G$1146=0),IF('Male Data'!G449&gt;MaleWeighted!G$1145,'Male Data'!$X449,0),IF(AND(MaleWeighted!G$1145=0,MaleWeighted!G$1146&gt;0),IF('Male Data'!G449&lt;MaleWeighted!G$1146,'Male Data'!$X449,0),IF(AND('Male Data'!G449&gt;MaleWeighted!G$1145,'Male Data'!G449&lt;MaleWeighted!G$1146),'Male Data'!$X449,0))))</f>
        <v>--</v>
      </c>
      <c r="H449" t="str">
        <f>IF(AND(MaleWeighted!H$1145=0,MaleWeighted!H$1146=0),"--",IF(AND(MaleWeighted!H$1145&gt;0,MaleWeighted!H$1146=0),IF('Male Data'!H449&gt;MaleWeighted!H$1145,'Male Data'!$X449,0),IF(AND(MaleWeighted!H$1145=0,MaleWeighted!H$1146&gt;0),IF('Male Data'!H449&lt;MaleWeighted!H$1146,'Male Data'!$X449,0),IF(AND('Male Data'!H449&gt;MaleWeighted!H$1145,'Male Data'!H449&lt;MaleWeighted!H$1146),'Male Data'!$X449,0))))</f>
        <v>--</v>
      </c>
      <c r="I449" t="str">
        <f>IF(AND(MaleWeighted!I$1145=0,MaleWeighted!I$1146=0),"--",IF(AND(MaleWeighted!I$1145&gt;0,MaleWeighted!I$1146=0),IF('Male Data'!I449&gt;MaleWeighted!I$1145,'Male Data'!$X449,0),IF(AND(MaleWeighted!I$1145=0,MaleWeighted!I$1146&gt;0),IF('Male Data'!I449&lt;MaleWeighted!I$1146,'Male Data'!$X449,0),IF(AND('Male Data'!I449&gt;MaleWeighted!I$1145,'Male Data'!I449&lt;MaleWeighted!I$1146),'Male Data'!$X449,0))))</f>
        <v>--</v>
      </c>
      <c r="J449" t="str">
        <f>IF(AND(MaleWeighted!J$1145=0,MaleWeighted!J$1146=0),"--",IF(AND(MaleWeighted!J$1145&gt;0,MaleWeighted!J$1146=0),IF('Male Data'!J449&gt;MaleWeighted!J$1145,'Male Data'!$X449,0),IF(AND(MaleWeighted!J$1145=0,MaleWeighted!J$1146&gt;0),IF('Male Data'!J449&lt;MaleWeighted!J$1146,'Male Data'!$X449,0),IF(AND('Male Data'!J449&gt;MaleWeighted!J$1145,'Male Data'!J449&lt;MaleWeighted!J$1146),'Male Data'!$X449,0))))</f>
        <v>--</v>
      </c>
      <c r="K449" t="str">
        <f>IF(AND(MaleWeighted!K$1145=0,MaleWeighted!K$1146=0),"--",IF(AND(MaleWeighted!K$1145&gt;0,MaleWeighted!K$1146=0),IF('Male Data'!K449&gt;MaleWeighted!K$1145,'Male Data'!$X449,0),IF(AND(MaleWeighted!K$1145=0,MaleWeighted!K$1146&gt;0),IF('Male Data'!K449&lt;MaleWeighted!K$1146,'Male Data'!$X449,0),IF(AND('Male Data'!K449&gt;MaleWeighted!K$1145,'Male Data'!K449&lt;MaleWeighted!K$1146),'Male Data'!$X449,0))))</f>
        <v>--</v>
      </c>
      <c r="L449" t="str">
        <f>IF(AND(MaleWeighted!L$1145=0,MaleWeighted!L$1146=0),"--",IF(AND(MaleWeighted!L$1145&gt;0,MaleWeighted!L$1146=0),IF('Male Data'!L449&gt;MaleWeighted!L$1145,'Male Data'!$X449,0),IF(AND(MaleWeighted!L$1145=0,MaleWeighted!L$1146&gt;0),IF('Male Data'!L449&lt;MaleWeighted!L$1146,'Male Data'!$X449,0),IF(AND('Male Data'!L449&gt;MaleWeighted!L$1145,'Male Data'!L449&lt;MaleWeighted!L$1146),'Male Data'!$X449,0))))</f>
        <v>--</v>
      </c>
      <c r="M449" t="str">
        <f>IF(AND(MaleWeighted!M$1145=0,MaleWeighted!M$1146=0),"--",IF(AND(MaleWeighted!M$1145&gt;0,MaleWeighted!M$1146=0),IF('Male Data'!M449&gt;MaleWeighted!M$1145,'Male Data'!$X449,0),IF(AND(MaleWeighted!M$1145=0,MaleWeighted!M$1146&gt;0),IF('Male Data'!M449&lt;MaleWeighted!M$1146,'Male Data'!$X449,0),IF(AND('Male Data'!M449&gt;MaleWeighted!M$1145,'Male Data'!M449&lt;MaleWeighted!M$1146),'Male Data'!$X449,0))))</f>
        <v>--</v>
      </c>
      <c r="N449" t="str">
        <f>IF(AND(MaleWeighted!N$1145=0,MaleWeighted!N$1146=0),"--",IF(AND(MaleWeighted!N$1145&gt;0,MaleWeighted!N$1146=0),IF('Male Data'!N449&gt;MaleWeighted!N$1145,'Male Data'!$X449,0),IF(AND(MaleWeighted!N$1145=0,MaleWeighted!N$1146&gt;0),IF('Male Data'!N449&lt;MaleWeighted!N$1146,'Male Data'!$X449,0),IF(AND('Male Data'!N449&gt;MaleWeighted!N$1145,'Male Data'!N449&lt;MaleWeighted!N$1146),'Male Data'!$X449,0))))</f>
        <v>--</v>
      </c>
      <c r="O449" t="str">
        <f>IF(AND(MaleWeighted!O$1145=0,MaleWeighted!O$1146=0),"--",IF(AND(MaleWeighted!O$1145&gt;0,MaleWeighted!O$1146=0),IF('Male Data'!O449&gt;MaleWeighted!O$1145,'Male Data'!$X449,0),IF(AND(MaleWeighted!O$1145=0,MaleWeighted!O$1146&gt;0),IF('Male Data'!O449&lt;MaleWeighted!O$1146,'Male Data'!$X449,0),IF(AND('Male Data'!O449&gt;MaleWeighted!O$1145,'Male Data'!O449&lt;MaleWeighted!O$1146),'Male Data'!$X449,0))))</f>
        <v>--</v>
      </c>
      <c r="P449" t="str">
        <f>IF(AND(MaleWeighted!P$1145=0,MaleWeighted!P$1146=0),"--",IF(AND(MaleWeighted!P$1145&gt;0,MaleWeighted!P$1146=0),IF('Male Data'!P449&gt;MaleWeighted!P$1145,'Male Data'!$X449,0),IF(AND(MaleWeighted!P$1145=0,MaleWeighted!P$1146&gt;0),IF('Male Data'!P449&lt;MaleWeighted!P$1146,'Male Data'!$X449,0),IF(AND('Male Data'!P449&gt;MaleWeighted!P$1145,'Male Data'!P449&lt;MaleWeighted!P$1146),'Male Data'!$X449,0))))</f>
        <v>--</v>
      </c>
      <c r="Q449" t="str">
        <f>IF(AND(MaleWeighted!Q$1145=0,MaleWeighted!Q$1146=0),"--",IF(AND(MaleWeighted!Q$1145&gt;0,MaleWeighted!Q$1146=0),IF('Male Data'!Q449&gt;MaleWeighted!Q$1145,'Male Data'!$X449,0),IF(AND(MaleWeighted!Q$1145=0,MaleWeighted!Q$1146&gt;0),IF('Male Data'!Q449&lt;MaleWeighted!Q$1146,'Male Data'!$X449,0),IF(AND('Male Data'!Q449&gt;MaleWeighted!Q$1145,'Male Data'!Q449&lt;MaleWeighted!Q$1146),'Male Data'!$X449,0))))</f>
        <v>--</v>
      </c>
      <c r="R449" t="str">
        <f>IF(AND(MaleWeighted!R$1145=0,MaleWeighted!R$1146=0),"--",IF(AND(MaleWeighted!R$1145&gt;0,MaleWeighted!R$1146=0),IF('Male Data'!R449&gt;MaleWeighted!R$1145,'Male Data'!$X449,0),IF(AND(MaleWeighted!R$1145=0,MaleWeighted!R$1146&gt;0),IF('Male Data'!R449&lt;MaleWeighted!R$1146,'Male Data'!$X449,0),IF(AND('Male Data'!R449&gt;MaleWeighted!R$1145,'Male Data'!R449&lt;MaleWeighted!R$1146),'Male Data'!$X449,0))))</f>
        <v>--</v>
      </c>
      <c r="S449" t="str">
        <f>IF(AND(MaleWeighted!S$1145=0,MaleWeighted!S$1146=0),"--",IF(AND(MaleWeighted!S$1145&gt;0,MaleWeighted!S$1146=0),IF('Male Data'!S449&gt;MaleWeighted!S$1145,'Male Data'!$X449,0),IF(AND(MaleWeighted!S$1145=0,MaleWeighted!S$1146&gt;0),IF('Male Data'!S449&lt;MaleWeighted!S$1146,'Male Data'!$X449,0),IF(AND('Male Data'!S449&gt;MaleWeighted!S$1145,'Male Data'!S449&lt;MaleWeighted!S$1146),'Male Data'!$X449,0))))</f>
        <v>--</v>
      </c>
      <c r="T449" t="str">
        <f>IF(AND(MaleWeighted!T$1145=0,MaleWeighted!T$1146=0),"--",IF(AND(MaleWeighted!T$1145&gt;0,MaleWeighted!T$1146=0),IF('Male Data'!T449&gt;MaleWeighted!T$1145,'Male Data'!$X449,0),IF(AND(MaleWeighted!T$1145=0,MaleWeighted!T$1146&gt;0),IF('Male Data'!$T449&lt;MaleWeighted!T$1146,'Male Data'!$X449,0),IF(AND('Male Data'!T449&gt;MaleWeighted!T$1145,'Male Data'!T449&lt;MaleWeighted!T$1146),'Male Data'!$X449,0))))</f>
        <v>--</v>
      </c>
      <c r="U449" t="str">
        <f>IF(AND(MaleWeighted!U$1145=0,MaleWeighted!U$1146=0),"--",IF(AND(MaleWeighted!U$1145&gt;0,MaleWeighted!U$1146=0),IF('Male Data'!U449&gt;MaleWeighted!U$1145,'Male Data'!$X449,0),IF(AND(MaleWeighted!U$1145=0,MaleWeighted!U$1146&gt;0),IF('Male Data'!U449&lt;MaleWeighted!U$1146,'Male Data'!$X449,0),IF(AND('Male Data'!U449&gt;MaleWeighted!U$1145,'Male Data'!U449&lt;MaleWeighted!U$1146),'Male Data'!$X449,0))))</f>
        <v>--</v>
      </c>
      <c r="V449" t="str">
        <f>IF(AND(MaleWeighted!V$1145=0,MaleWeighted!V$1146=0),"--",IF(AND(MaleWeighted!V$1145&gt;0,MaleWeighted!V$1146=0),IF('Male Data'!V449&gt;MaleWeighted!V$1145,'Male Data'!$X449,0),IF(AND(MaleWeighted!V$1145=0,MaleWeighted!V$1146&gt;0),IF('Male Data'!V449&lt;MaleWeighted!V$1146,'Male Data'!$X449,0),IF(AND('Male Data'!V449&gt;MaleWeighted!V$1145,'Male Data'!V449&lt;MaleWeighted!V$1146),'Male Data'!$X449,0))))</f>
        <v>--</v>
      </c>
      <c r="W449" t="str">
        <f>IF(AND(MaleWeighted!W$1145=0,MaleWeighted!W$1146=0),"--",IF(AND(MaleWeighted!W$1145&gt;0,MaleWeighted!W$1146=0),IF('Male Data'!W449&gt;MaleWeighted!W$1145,'Male Data'!$X449,0),IF(AND(MaleWeighted!W$1145=0,MaleWeighted!W$1146&gt;0),IF('Male Data'!W449&lt;MaleWeighted!W$1146,'Male Data'!$X449,0),IF(AND('Male Data'!W449&gt;MaleWeighted!W$1145,'Male Data'!W449&lt;MaleWeighted!W$1146),'Male Data'!$X449,0))))</f>
        <v>--</v>
      </c>
      <c r="Y449">
        <f t="shared" si="12"/>
        <v>0</v>
      </c>
      <c r="Z449">
        <f>Y449*'Male Data'!X449</f>
        <v>0</v>
      </c>
      <c r="AA449">
        <f t="shared" si="13"/>
        <v>1</v>
      </c>
      <c r="AB449">
        <f>AA449*'Male Data'!X449</f>
        <v>45489</v>
      </c>
    </row>
    <row r="450" spans="1:28">
      <c r="A450">
        <f>'Male Data'!A450</f>
        <v>449</v>
      </c>
      <c r="B450" t="str">
        <f>'Male Data'!B450</f>
        <v>M</v>
      </c>
      <c r="C450" t="str">
        <f>IF(AND(MaleWeighted!C$1145=0,MaleWeighted!C$1146=0),"--",IF(AND(MaleWeighted!C$1145&gt;0,MaleWeighted!C$1146=0),IF('Male Data'!C450&gt;MaleWeighted!C$1145,'Male Data'!$X450,0),IF(AND(MaleWeighted!C$1145=0,MaleWeighted!C$1146&gt;0),IF('Male Data'!C450&lt;MaleWeighted!C$1146,'Male Data'!$X450,0),IF(AND('Male Data'!C450&gt;MaleWeighted!C$1145,'Male Data'!C450&lt;MaleWeighted!C$1146),'Male Data'!$X450,0))))</f>
        <v>--</v>
      </c>
      <c r="D450" t="str">
        <f>IF(AND(MaleWeighted!D$1145=0,MaleWeighted!D$1146=0),"--",IF(AND(MaleWeighted!D$1145&gt;0,MaleWeighted!D$1146=0),IF('Male Data'!D450&gt;MaleWeighted!D$1145,'Male Data'!$X450,0),IF(AND(MaleWeighted!D$1145=0,MaleWeighted!D$1146&gt;0),IF('Male Data'!D450&lt;MaleWeighted!D$1146,'Male Data'!$X450,0),IF(AND('Male Data'!D450&gt;MaleWeighted!D$1145,'Male Data'!D450&lt;MaleWeighted!D$1146),'Male Data'!$X450,0))))</f>
        <v>--</v>
      </c>
      <c r="E450" t="str">
        <f>IF(AND(MaleWeighted!E$1145=0,MaleWeighted!E$1146=0),"--",IF(AND(MaleWeighted!E$1145&gt;0,MaleWeighted!E$1146=0),IF('Male Data'!E450&gt;MaleWeighted!E$1145,'Male Data'!$X450,0),IF(AND(MaleWeighted!E$1145=0,MaleWeighted!E$1146&gt;0),IF('Male Data'!E450&lt;MaleWeighted!E$1146,'Male Data'!$X450,0),IF(AND('Male Data'!E450&gt;MaleWeighted!E$1145,'Male Data'!E450&lt;MaleWeighted!E$1146),'Male Data'!$X450,0))))</f>
        <v>--</v>
      </c>
      <c r="F450" t="str">
        <f>IF(AND(MaleWeighted!F$1145=0,MaleWeighted!F$1146=0),"--",IF(AND(MaleWeighted!F$1145&gt;0,MaleWeighted!F$1146=0),IF('Male Data'!F450&gt;MaleWeighted!F$1145,'Male Data'!$X450,0),IF(AND(MaleWeighted!F$1145=0,MaleWeighted!F$1146&gt;0),IF('Male Data'!F450&lt;MaleWeighted!F$1146,'Male Data'!$X450,0),IF(AND('Male Data'!F450&gt;MaleWeighted!F$1145,'Male Data'!F450&lt;MaleWeighted!F$1146),'Male Data'!$X450,0))))</f>
        <v>--</v>
      </c>
      <c r="G450" t="str">
        <f>IF(AND(MaleWeighted!G$1145=0,MaleWeighted!G$1146=0),"--",IF(AND(MaleWeighted!G$1145&gt;0,MaleWeighted!G$1146=0),IF('Male Data'!G450&gt;MaleWeighted!G$1145,'Male Data'!$X450,0),IF(AND(MaleWeighted!G$1145=0,MaleWeighted!G$1146&gt;0),IF('Male Data'!G450&lt;MaleWeighted!G$1146,'Male Data'!$X450,0),IF(AND('Male Data'!G450&gt;MaleWeighted!G$1145,'Male Data'!G450&lt;MaleWeighted!G$1146),'Male Data'!$X450,0))))</f>
        <v>--</v>
      </c>
      <c r="H450" t="str">
        <f>IF(AND(MaleWeighted!H$1145=0,MaleWeighted!H$1146=0),"--",IF(AND(MaleWeighted!H$1145&gt;0,MaleWeighted!H$1146=0),IF('Male Data'!H450&gt;MaleWeighted!H$1145,'Male Data'!$X450,0),IF(AND(MaleWeighted!H$1145=0,MaleWeighted!H$1146&gt;0),IF('Male Data'!H450&lt;MaleWeighted!H$1146,'Male Data'!$X450,0),IF(AND('Male Data'!H450&gt;MaleWeighted!H$1145,'Male Data'!H450&lt;MaleWeighted!H$1146),'Male Data'!$X450,0))))</f>
        <v>--</v>
      </c>
      <c r="I450" t="str">
        <f>IF(AND(MaleWeighted!I$1145=0,MaleWeighted!I$1146=0),"--",IF(AND(MaleWeighted!I$1145&gt;0,MaleWeighted!I$1146=0),IF('Male Data'!I450&gt;MaleWeighted!I$1145,'Male Data'!$X450,0),IF(AND(MaleWeighted!I$1145=0,MaleWeighted!I$1146&gt;0),IF('Male Data'!I450&lt;MaleWeighted!I$1146,'Male Data'!$X450,0),IF(AND('Male Data'!I450&gt;MaleWeighted!I$1145,'Male Data'!I450&lt;MaleWeighted!I$1146),'Male Data'!$X450,0))))</f>
        <v>--</v>
      </c>
      <c r="J450" t="str">
        <f>IF(AND(MaleWeighted!J$1145=0,MaleWeighted!J$1146=0),"--",IF(AND(MaleWeighted!J$1145&gt;0,MaleWeighted!J$1146=0),IF('Male Data'!J450&gt;MaleWeighted!J$1145,'Male Data'!$X450,0),IF(AND(MaleWeighted!J$1145=0,MaleWeighted!J$1146&gt;0),IF('Male Data'!J450&lt;MaleWeighted!J$1146,'Male Data'!$X450,0),IF(AND('Male Data'!J450&gt;MaleWeighted!J$1145,'Male Data'!J450&lt;MaleWeighted!J$1146),'Male Data'!$X450,0))))</f>
        <v>--</v>
      </c>
      <c r="K450" t="str">
        <f>IF(AND(MaleWeighted!K$1145=0,MaleWeighted!K$1146=0),"--",IF(AND(MaleWeighted!K$1145&gt;0,MaleWeighted!K$1146=0),IF('Male Data'!K450&gt;MaleWeighted!K$1145,'Male Data'!$X450,0),IF(AND(MaleWeighted!K$1145=0,MaleWeighted!K$1146&gt;0),IF('Male Data'!K450&lt;MaleWeighted!K$1146,'Male Data'!$X450,0),IF(AND('Male Data'!K450&gt;MaleWeighted!K$1145,'Male Data'!K450&lt;MaleWeighted!K$1146),'Male Data'!$X450,0))))</f>
        <v>--</v>
      </c>
      <c r="L450" t="str">
        <f>IF(AND(MaleWeighted!L$1145=0,MaleWeighted!L$1146=0),"--",IF(AND(MaleWeighted!L$1145&gt;0,MaleWeighted!L$1146=0),IF('Male Data'!L450&gt;MaleWeighted!L$1145,'Male Data'!$X450,0),IF(AND(MaleWeighted!L$1145=0,MaleWeighted!L$1146&gt;0),IF('Male Data'!L450&lt;MaleWeighted!L$1146,'Male Data'!$X450,0),IF(AND('Male Data'!L450&gt;MaleWeighted!L$1145,'Male Data'!L450&lt;MaleWeighted!L$1146),'Male Data'!$X450,0))))</f>
        <v>--</v>
      </c>
      <c r="M450" t="str">
        <f>IF(AND(MaleWeighted!M$1145=0,MaleWeighted!M$1146=0),"--",IF(AND(MaleWeighted!M$1145&gt;0,MaleWeighted!M$1146=0),IF('Male Data'!M450&gt;MaleWeighted!M$1145,'Male Data'!$X450,0),IF(AND(MaleWeighted!M$1145=0,MaleWeighted!M$1146&gt;0),IF('Male Data'!M450&lt;MaleWeighted!M$1146,'Male Data'!$X450,0),IF(AND('Male Data'!M450&gt;MaleWeighted!M$1145,'Male Data'!M450&lt;MaleWeighted!M$1146),'Male Data'!$X450,0))))</f>
        <v>--</v>
      </c>
      <c r="N450" t="str">
        <f>IF(AND(MaleWeighted!N$1145=0,MaleWeighted!N$1146=0),"--",IF(AND(MaleWeighted!N$1145&gt;0,MaleWeighted!N$1146=0),IF('Male Data'!N450&gt;MaleWeighted!N$1145,'Male Data'!$X450,0),IF(AND(MaleWeighted!N$1145=0,MaleWeighted!N$1146&gt;0),IF('Male Data'!N450&lt;MaleWeighted!N$1146,'Male Data'!$X450,0),IF(AND('Male Data'!N450&gt;MaleWeighted!N$1145,'Male Data'!N450&lt;MaleWeighted!N$1146),'Male Data'!$X450,0))))</f>
        <v>--</v>
      </c>
      <c r="O450" t="str">
        <f>IF(AND(MaleWeighted!O$1145=0,MaleWeighted!O$1146=0),"--",IF(AND(MaleWeighted!O$1145&gt;0,MaleWeighted!O$1146=0),IF('Male Data'!O450&gt;MaleWeighted!O$1145,'Male Data'!$X450,0),IF(AND(MaleWeighted!O$1145=0,MaleWeighted!O$1146&gt;0),IF('Male Data'!O450&lt;MaleWeighted!O$1146,'Male Data'!$X450,0),IF(AND('Male Data'!O450&gt;MaleWeighted!O$1145,'Male Data'!O450&lt;MaleWeighted!O$1146),'Male Data'!$X450,0))))</f>
        <v>--</v>
      </c>
      <c r="P450" t="str">
        <f>IF(AND(MaleWeighted!P$1145=0,MaleWeighted!P$1146=0),"--",IF(AND(MaleWeighted!P$1145&gt;0,MaleWeighted!P$1146=0),IF('Male Data'!P450&gt;MaleWeighted!P$1145,'Male Data'!$X450,0),IF(AND(MaleWeighted!P$1145=0,MaleWeighted!P$1146&gt;0),IF('Male Data'!P450&lt;MaleWeighted!P$1146,'Male Data'!$X450,0),IF(AND('Male Data'!P450&gt;MaleWeighted!P$1145,'Male Data'!P450&lt;MaleWeighted!P$1146),'Male Data'!$X450,0))))</f>
        <v>--</v>
      </c>
      <c r="Q450" t="str">
        <f>IF(AND(MaleWeighted!Q$1145=0,MaleWeighted!Q$1146=0),"--",IF(AND(MaleWeighted!Q$1145&gt;0,MaleWeighted!Q$1146=0),IF('Male Data'!Q450&gt;MaleWeighted!Q$1145,'Male Data'!$X450,0),IF(AND(MaleWeighted!Q$1145=0,MaleWeighted!Q$1146&gt;0),IF('Male Data'!Q450&lt;MaleWeighted!Q$1146,'Male Data'!$X450,0),IF(AND('Male Data'!Q450&gt;MaleWeighted!Q$1145,'Male Data'!Q450&lt;MaleWeighted!Q$1146),'Male Data'!$X450,0))))</f>
        <v>--</v>
      </c>
      <c r="R450" t="str">
        <f>IF(AND(MaleWeighted!R$1145=0,MaleWeighted!R$1146=0),"--",IF(AND(MaleWeighted!R$1145&gt;0,MaleWeighted!R$1146=0),IF('Male Data'!R450&gt;MaleWeighted!R$1145,'Male Data'!$X450,0),IF(AND(MaleWeighted!R$1145=0,MaleWeighted!R$1146&gt;0),IF('Male Data'!R450&lt;MaleWeighted!R$1146,'Male Data'!$X450,0),IF(AND('Male Data'!R450&gt;MaleWeighted!R$1145,'Male Data'!R450&lt;MaleWeighted!R$1146),'Male Data'!$X450,0))))</f>
        <v>--</v>
      </c>
      <c r="S450" t="str">
        <f>IF(AND(MaleWeighted!S$1145=0,MaleWeighted!S$1146=0),"--",IF(AND(MaleWeighted!S$1145&gt;0,MaleWeighted!S$1146=0),IF('Male Data'!S450&gt;MaleWeighted!S$1145,'Male Data'!$X450,0),IF(AND(MaleWeighted!S$1145=0,MaleWeighted!S$1146&gt;0),IF('Male Data'!S450&lt;MaleWeighted!S$1146,'Male Data'!$X450,0),IF(AND('Male Data'!S450&gt;MaleWeighted!S$1145,'Male Data'!S450&lt;MaleWeighted!S$1146),'Male Data'!$X450,0))))</f>
        <v>--</v>
      </c>
      <c r="T450" t="str">
        <f>IF(AND(MaleWeighted!T$1145=0,MaleWeighted!T$1146=0),"--",IF(AND(MaleWeighted!T$1145&gt;0,MaleWeighted!T$1146=0),IF('Male Data'!T450&gt;MaleWeighted!T$1145,'Male Data'!$X450,0),IF(AND(MaleWeighted!T$1145=0,MaleWeighted!T$1146&gt;0),IF('Male Data'!$T450&lt;MaleWeighted!T$1146,'Male Data'!$X450,0),IF(AND('Male Data'!T450&gt;MaleWeighted!T$1145,'Male Data'!T450&lt;MaleWeighted!T$1146),'Male Data'!$X450,0))))</f>
        <v>--</v>
      </c>
      <c r="U450" t="str">
        <f>IF(AND(MaleWeighted!U$1145=0,MaleWeighted!U$1146=0),"--",IF(AND(MaleWeighted!U$1145&gt;0,MaleWeighted!U$1146=0),IF('Male Data'!U450&gt;MaleWeighted!U$1145,'Male Data'!$X450,0),IF(AND(MaleWeighted!U$1145=0,MaleWeighted!U$1146&gt;0),IF('Male Data'!U450&lt;MaleWeighted!U$1146,'Male Data'!$X450,0),IF(AND('Male Data'!U450&gt;MaleWeighted!U$1145,'Male Data'!U450&lt;MaleWeighted!U$1146),'Male Data'!$X450,0))))</f>
        <v>--</v>
      </c>
      <c r="V450" t="str">
        <f>IF(AND(MaleWeighted!V$1145=0,MaleWeighted!V$1146=0),"--",IF(AND(MaleWeighted!V$1145&gt;0,MaleWeighted!V$1146=0),IF('Male Data'!V450&gt;MaleWeighted!V$1145,'Male Data'!$X450,0),IF(AND(MaleWeighted!V$1145=0,MaleWeighted!V$1146&gt;0),IF('Male Data'!V450&lt;MaleWeighted!V$1146,'Male Data'!$X450,0),IF(AND('Male Data'!V450&gt;MaleWeighted!V$1145,'Male Data'!V450&lt;MaleWeighted!V$1146),'Male Data'!$X450,0))))</f>
        <v>--</v>
      </c>
      <c r="W450" t="str">
        <f>IF(AND(MaleWeighted!W$1145=0,MaleWeighted!W$1146=0),"--",IF(AND(MaleWeighted!W$1145&gt;0,MaleWeighted!W$1146=0),IF('Male Data'!W450&gt;MaleWeighted!W$1145,'Male Data'!$X450,0),IF(AND(MaleWeighted!W$1145=0,MaleWeighted!W$1146&gt;0),IF('Male Data'!W450&lt;MaleWeighted!W$1146,'Male Data'!$X450,0),IF(AND('Male Data'!W450&gt;MaleWeighted!W$1145,'Male Data'!W450&lt;MaleWeighted!W$1146),'Male Data'!$X450,0))))</f>
        <v>--</v>
      </c>
      <c r="Y450">
        <f t="shared" si="12"/>
        <v>0</v>
      </c>
      <c r="Z450">
        <f>Y450*'Male Data'!X450</f>
        <v>0</v>
      </c>
      <c r="AA450">
        <f t="shared" si="13"/>
        <v>1</v>
      </c>
      <c r="AB450">
        <f>AA450*'Male Data'!X450</f>
        <v>53196</v>
      </c>
    </row>
    <row r="451" spans="1:28">
      <c r="A451">
        <f>'Male Data'!A451</f>
        <v>450</v>
      </c>
      <c r="B451" t="str">
        <f>'Male Data'!B451</f>
        <v>M</v>
      </c>
      <c r="C451" t="str">
        <f>IF(AND(MaleWeighted!C$1145=0,MaleWeighted!C$1146=0),"--",IF(AND(MaleWeighted!C$1145&gt;0,MaleWeighted!C$1146=0),IF('Male Data'!C451&gt;MaleWeighted!C$1145,'Male Data'!$X451,0),IF(AND(MaleWeighted!C$1145=0,MaleWeighted!C$1146&gt;0),IF('Male Data'!C451&lt;MaleWeighted!C$1146,'Male Data'!$X451,0),IF(AND('Male Data'!C451&gt;MaleWeighted!C$1145,'Male Data'!C451&lt;MaleWeighted!C$1146),'Male Data'!$X451,0))))</f>
        <v>--</v>
      </c>
      <c r="D451" t="str">
        <f>IF(AND(MaleWeighted!D$1145=0,MaleWeighted!D$1146=0),"--",IF(AND(MaleWeighted!D$1145&gt;0,MaleWeighted!D$1146=0),IF('Male Data'!D451&gt;MaleWeighted!D$1145,'Male Data'!$X451,0),IF(AND(MaleWeighted!D$1145=0,MaleWeighted!D$1146&gt;0),IF('Male Data'!D451&lt;MaleWeighted!D$1146,'Male Data'!$X451,0),IF(AND('Male Data'!D451&gt;MaleWeighted!D$1145,'Male Data'!D451&lt;MaleWeighted!D$1146),'Male Data'!$X451,0))))</f>
        <v>--</v>
      </c>
      <c r="E451" t="str">
        <f>IF(AND(MaleWeighted!E$1145=0,MaleWeighted!E$1146=0),"--",IF(AND(MaleWeighted!E$1145&gt;0,MaleWeighted!E$1146=0),IF('Male Data'!E451&gt;MaleWeighted!E$1145,'Male Data'!$X451,0),IF(AND(MaleWeighted!E$1145=0,MaleWeighted!E$1146&gt;0),IF('Male Data'!E451&lt;MaleWeighted!E$1146,'Male Data'!$X451,0),IF(AND('Male Data'!E451&gt;MaleWeighted!E$1145,'Male Data'!E451&lt;MaleWeighted!E$1146),'Male Data'!$X451,0))))</f>
        <v>--</v>
      </c>
      <c r="F451" t="str">
        <f>IF(AND(MaleWeighted!F$1145=0,MaleWeighted!F$1146=0),"--",IF(AND(MaleWeighted!F$1145&gt;0,MaleWeighted!F$1146=0),IF('Male Data'!F451&gt;MaleWeighted!F$1145,'Male Data'!$X451,0),IF(AND(MaleWeighted!F$1145=0,MaleWeighted!F$1146&gt;0),IF('Male Data'!F451&lt;MaleWeighted!F$1146,'Male Data'!$X451,0),IF(AND('Male Data'!F451&gt;MaleWeighted!F$1145,'Male Data'!F451&lt;MaleWeighted!F$1146),'Male Data'!$X451,0))))</f>
        <v>--</v>
      </c>
      <c r="G451" t="str">
        <f>IF(AND(MaleWeighted!G$1145=0,MaleWeighted!G$1146=0),"--",IF(AND(MaleWeighted!G$1145&gt;0,MaleWeighted!G$1146=0),IF('Male Data'!G451&gt;MaleWeighted!G$1145,'Male Data'!$X451,0),IF(AND(MaleWeighted!G$1145=0,MaleWeighted!G$1146&gt;0),IF('Male Data'!G451&lt;MaleWeighted!G$1146,'Male Data'!$X451,0),IF(AND('Male Data'!G451&gt;MaleWeighted!G$1145,'Male Data'!G451&lt;MaleWeighted!G$1146),'Male Data'!$X451,0))))</f>
        <v>--</v>
      </c>
      <c r="H451" t="str">
        <f>IF(AND(MaleWeighted!H$1145=0,MaleWeighted!H$1146=0),"--",IF(AND(MaleWeighted!H$1145&gt;0,MaleWeighted!H$1146=0),IF('Male Data'!H451&gt;MaleWeighted!H$1145,'Male Data'!$X451,0),IF(AND(MaleWeighted!H$1145=0,MaleWeighted!H$1146&gt;0),IF('Male Data'!H451&lt;MaleWeighted!H$1146,'Male Data'!$X451,0),IF(AND('Male Data'!H451&gt;MaleWeighted!H$1145,'Male Data'!H451&lt;MaleWeighted!H$1146),'Male Data'!$X451,0))))</f>
        <v>--</v>
      </c>
      <c r="I451" t="str">
        <f>IF(AND(MaleWeighted!I$1145=0,MaleWeighted!I$1146=0),"--",IF(AND(MaleWeighted!I$1145&gt;0,MaleWeighted!I$1146=0),IF('Male Data'!I451&gt;MaleWeighted!I$1145,'Male Data'!$X451,0),IF(AND(MaleWeighted!I$1145=0,MaleWeighted!I$1146&gt;0),IF('Male Data'!I451&lt;MaleWeighted!I$1146,'Male Data'!$X451,0),IF(AND('Male Data'!I451&gt;MaleWeighted!I$1145,'Male Data'!I451&lt;MaleWeighted!I$1146),'Male Data'!$X451,0))))</f>
        <v>--</v>
      </c>
      <c r="J451" t="str">
        <f>IF(AND(MaleWeighted!J$1145=0,MaleWeighted!J$1146=0),"--",IF(AND(MaleWeighted!J$1145&gt;0,MaleWeighted!J$1146=0),IF('Male Data'!J451&gt;MaleWeighted!J$1145,'Male Data'!$X451,0),IF(AND(MaleWeighted!J$1145=0,MaleWeighted!J$1146&gt;0),IF('Male Data'!J451&lt;MaleWeighted!J$1146,'Male Data'!$X451,0),IF(AND('Male Data'!J451&gt;MaleWeighted!J$1145,'Male Data'!J451&lt;MaleWeighted!J$1146),'Male Data'!$X451,0))))</f>
        <v>--</v>
      </c>
      <c r="K451" t="str">
        <f>IF(AND(MaleWeighted!K$1145=0,MaleWeighted!K$1146=0),"--",IF(AND(MaleWeighted!K$1145&gt;0,MaleWeighted!K$1146=0),IF('Male Data'!K451&gt;MaleWeighted!K$1145,'Male Data'!$X451,0),IF(AND(MaleWeighted!K$1145=0,MaleWeighted!K$1146&gt;0),IF('Male Data'!K451&lt;MaleWeighted!K$1146,'Male Data'!$X451,0),IF(AND('Male Data'!K451&gt;MaleWeighted!K$1145,'Male Data'!K451&lt;MaleWeighted!K$1146),'Male Data'!$X451,0))))</f>
        <v>--</v>
      </c>
      <c r="L451" t="str">
        <f>IF(AND(MaleWeighted!L$1145=0,MaleWeighted!L$1146=0),"--",IF(AND(MaleWeighted!L$1145&gt;0,MaleWeighted!L$1146=0),IF('Male Data'!L451&gt;MaleWeighted!L$1145,'Male Data'!$X451,0),IF(AND(MaleWeighted!L$1145=0,MaleWeighted!L$1146&gt;0),IF('Male Data'!L451&lt;MaleWeighted!L$1146,'Male Data'!$X451,0),IF(AND('Male Data'!L451&gt;MaleWeighted!L$1145,'Male Data'!L451&lt;MaleWeighted!L$1146),'Male Data'!$X451,0))))</f>
        <v>--</v>
      </c>
      <c r="M451" t="str">
        <f>IF(AND(MaleWeighted!M$1145=0,MaleWeighted!M$1146=0),"--",IF(AND(MaleWeighted!M$1145&gt;0,MaleWeighted!M$1146=0),IF('Male Data'!M451&gt;MaleWeighted!M$1145,'Male Data'!$X451,0),IF(AND(MaleWeighted!M$1145=0,MaleWeighted!M$1146&gt;0),IF('Male Data'!M451&lt;MaleWeighted!M$1146,'Male Data'!$X451,0),IF(AND('Male Data'!M451&gt;MaleWeighted!M$1145,'Male Data'!M451&lt;MaleWeighted!M$1146),'Male Data'!$X451,0))))</f>
        <v>--</v>
      </c>
      <c r="N451" t="str">
        <f>IF(AND(MaleWeighted!N$1145=0,MaleWeighted!N$1146=0),"--",IF(AND(MaleWeighted!N$1145&gt;0,MaleWeighted!N$1146=0),IF('Male Data'!N451&gt;MaleWeighted!N$1145,'Male Data'!$X451,0),IF(AND(MaleWeighted!N$1145=0,MaleWeighted!N$1146&gt;0),IF('Male Data'!N451&lt;MaleWeighted!N$1146,'Male Data'!$X451,0),IF(AND('Male Data'!N451&gt;MaleWeighted!N$1145,'Male Data'!N451&lt;MaleWeighted!N$1146),'Male Data'!$X451,0))))</f>
        <v>--</v>
      </c>
      <c r="O451" t="str">
        <f>IF(AND(MaleWeighted!O$1145=0,MaleWeighted!O$1146=0),"--",IF(AND(MaleWeighted!O$1145&gt;0,MaleWeighted!O$1146=0),IF('Male Data'!O451&gt;MaleWeighted!O$1145,'Male Data'!$X451,0),IF(AND(MaleWeighted!O$1145=0,MaleWeighted!O$1146&gt;0),IF('Male Data'!O451&lt;MaleWeighted!O$1146,'Male Data'!$X451,0),IF(AND('Male Data'!O451&gt;MaleWeighted!O$1145,'Male Data'!O451&lt;MaleWeighted!O$1146),'Male Data'!$X451,0))))</f>
        <v>--</v>
      </c>
      <c r="P451" t="str">
        <f>IF(AND(MaleWeighted!P$1145=0,MaleWeighted!P$1146=0),"--",IF(AND(MaleWeighted!P$1145&gt;0,MaleWeighted!P$1146=0),IF('Male Data'!P451&gt;MaleWeighted!P$1145,'Male Data'!$X451,0),IF(AND(MaleWeighted!P$1145=0,MaleWeighted!P$1146&gt;0),IF('Male Data'!P451&lt;MaleWeighted!P$1146,'Male Data'!$X451,0),IF(AND('Male Data'!P451&gt;MaleWeighted!P$1145,'Male Data'!P451&lt;MaleWeighted!P$1146),'Male Data'!$X451,0))))</f>
        <v>--</v>
      </c>
      <c r="Q451" t="str">
        <f>IF(AND(MaleWeighted!Q$1145=0,MaleWeighted!Q$1146=0),"--",IF(AND(MaleWeighted!Q$1145&gt;0,MaleWeighted!Q$1146=0),IF('Male Data'!Q451&gt;MaleWeighted!Q$1145,'Male Data'!$X451,0),IF(AND(MaleWeighted!Q$1145=0,MaleWeighted!Q$1146&gt;0),IF('Male Data'!Q451&lt;MaleWeighted!Q$1146,'Male Data'!$X451,0),IF(AND('Male Data'!Q451&gt;MaleWeighted!Q$1145,'Male Data'!Q451&lt;MaleWeighted!Q$1146),'Male Data'!$X451,0))))</f>
        <v>--</v>
      </c>
      <c r="R451" t="str">
        <f>IF(AND(MaleWeighted!R$1145=0,MaleWeighted!R$1146=0),"--",IF(AND(MaleWeighted!R$1145&gt;0,MaleWeighted!R$1146=0),IF('Male Data'!R451&gt;MaleWeighted!R$1145,'Male Data'!$X451,0),IF(AND(MaleWeighted!R$1145=0,MaleWeighted!R$1146&gt;0),IF('Male Data'!R451&lt;MaleWeighted!R$1146,'Male Data'!$X451,0),IF(AND('Male Data'!R451&gt;MaleWeighted!R$1145,'Male Data'!R451&lt;MaleWeighted!R$1146),'Male Data'!$X451,0))))</f>
        <v>--</v>
      </c>
      <c r="S451" t="str">
        <f>IF(AND(MaleWeighted!S$1145=0,MaleWeighted!S$1146=0),"--",IF(AND(MaleWeighted!S$1145&gt;0,MaleWeighted!S$1146=0),IF('Male Data'!S451&gt;MaleWeighted!S$1145,'Male Data'!$X451,0),IF(AND(MaleWeighted!S$1145=0,MaleWeighted!S$1146&gt;0),IF('Male Data'!S451&lt;MaleWeighted!S$1146,'Male Data'!$X451,0),IF(AND('Male Data'!S451&gt;MaleWeighted!S$1145,'Male Data'!S451&lt;MaleWeighted!S$1146),'Male Data'!$X451,0))))</f>
        <v>--</v>
      </c>
      <c r="T451" t="str">
        <f>IF(AND(MaleWeighted!T$1145=0,MaleWeighted!T$1146=0),"--",IF(AND(MaleWeighted!T$1145&gt;0,MaleWeighted!T$1146=0),IF('Male Data'!T451&gt;MaleWeighted!T$1145,'Male Data'!$X451,0),IF(AND(MaleWeighted!T$1145=0,MaleWeighted!T$1146&gt;0),IF('Male Data'!$T451&lt;MaleWeighted!T$1146,'Male Data'!$X451,0),IF(AND('Male Data'!T451&gt;MaleWeighted!T$1145,'Male Data'!T451&lt;MaleWeighted!T$1146),'Male Data'!$X451,0))))</f>
        <v>--</v>
      </c>
      <c r="U451" t="str">
        <f>IF(AND(MaleWeighted!U$1145=0,MaleWeighted!U$1146=0),"--",IF(AND(MaleWeighted!U$1145&gt;0,MaleWeighted!U$1146=0),IF('Male Data'!U451&gt;MaleWeighted!U$1145,'Male Data'!$X451,0),IF(AND(MaleWeighted!U$1145=0,MaleWeighted!U$1146&gt;0),IF('Male Data'!U451&lt;MaleWeighted!U$1146,'Male Data'!$X451,0),IF(AND('Male Data'!U451&gt;MaleWeighted!U$1145,'Male Data'!U451&lt;MaleWeighted!U$1146),'Male Data'!$X451,0))))</f>
        <v>--</v>
      </c>
      <c r="V451" t="str">
        <f>IF(AND(MaleWeighted!V$1145=0,MaleWeighted!V$1146=0),"--",IF(AND(MaleWeighted!V$1145&gt;0,MaleWeighted!V$1146=0),IF('Male Data'!V451&gt;MaleWeighted!V$1145,'Male Data'!$X451,0),IF(AND(MaleWeighted!V$1145=0,MaleWeighted!V$1146&gt;0),IF('Male Data'!V451&lt;MaleWeighted!V$1146,'Male Data'!$X451,0),IF(AND('Male Data'!V451&gt;MaleWeighted!V$1145,'Male Data'!V451&lt;MaleWeighted!V$1146),'Male Data'!$X451,0))))</f>
        <v>--</v>
      </c>
      <c r="W451" t="str">
        <f>IF(AND(MaleWeighted!W$1145=0,MaleWeighted!W$1146=0),"--",IF(AND(MaleWeighted!W$1145&gt;0,MaleWeighted!W$1146=0),IF('Male Data'!W451&gt;MaleWeighted!W$1145,'Male Data'!$X451,0),IF(AND(MaleWeighted!W$1145=0,MaleWeighted!W$1146&gt;0),IF('Male Data'!W451&lt;MaleWeighted!W$1146,'Male Data'!$X451,0),IF(AND('Male Data'!W451&gt;MaleWeighted!W$1145,'Male Data'!W451&lt;MaleWeighted!W$1146),'Male Data'!$X451,0))))</f>
        <v>--</v>
      </c>
      <c r="Y451">
        <f t="shared" ref="Y451:Y514" si="14">COUNT(C451:W451)</f>
        <v>0</v>
      </c>
      <c r="Z451">
        <f>Y451*'Male Data'!X451</f>
        <v>0</v>
      </c>
      <c r="AA451">
        <f t="shared" ref="AA451:AA514" si="15">IF(SUM(C451:W451)=Z451,1,0)</f>
        <v>1</v>
      </c>
      <c r="AB451">
        <f>AA451*'Male Data'!X451</f>
        <v>125787</v>
      </c>
    </row>
    <row r="452" spans="1:28">
      <c r="A452">
        <f>'Male Data'!A452</f>
        <v>451</v>
      </c>
      <c r="B452" t="str">
        <f>'Male Data'!B452</f>
        <v>M</v>
      </c>
      <c r="C452" t="str">
        <f>IF(AND(MaleWeighted!C$1145=0,MaleWeighted!C$1146=0),"--",IF(AND(MaleWeighted!C$1145&gt;0,MaleWeighted!C$1146=0),IF('Male Data'!C452&gt;MaleWeighted!C$1145,'Male Data'!$X452,0),IF(AND(MaleWeighted!C$1145=0,MaleWeighted!C$1146&gt;0),IF('Male Data'!C452&lt;MaleWeighted!C$1146,'Male Data'!$X452,0),IF(AND('Male Data'!C452&gt;MaleWeighted!C$1145,'Male Data'!C452&lt;MaleWeighted!C$1146),'Male Data'!$X452,0))))</f>
        <v>--</v>
      </c>
      <c r="D452" t="str">
        <f>IF(AND(MaleWeighted!D$1145=0,MaleWeighted!D$1146=0),"--",IF(AND(MaleWeighted!D$1145&gt;0,MaleWeighted!D$1146=0),IF('Male Data'!D452&gt;MaleWeighted!D$1145,'Male Data'!$X452,0),IF(AND(MaleWeighted!D$1145=0,MaleWeighted!D$1146&gt;0),IF('Male Data'!D452&lt;MaleWeighted!D$1146,'Male Data'!$X452,0),IF(AND('Male Data'!D452&gt;MaleWeighted!D$1145,'Male Data'!D452&lt;MaleWeighted!D$1146),'Male Data'!$X452,0))))</f>
        <v>--</v>
      </c>
      <c r="E452" t="str">
        <f>IF(AND(MaleWeighted!E$1145=0,MaleWeighted!E$1146=0),"--",IF(AND(MaleWeighted!E$1145&gt;0,MaleWeighted!E$1146=0),IF('Male Data'!E452&gt;MaleWeighted!E$1145,'Male Data'!$X452,0),IF(AND(MaleWeighted!E$1145=0,MaleWeighted!E$1146&gt;0),IF('Male Data'!E452&lt;MaleWeighted!E$1146,'Male Data'!$X452,0),IF(AND('Male Data'!E452&gt;MaleWeighted!E$1145,'Male Data'!E452&lt;MaleWeighted!E$1146),'Male Data'!$X452,0))))</f>
        <v>--</v>
      </c>
      <c r="F452" t="str">
        <f>IF(AND(MaleWeighted!F$1145=0,MaleWeighted!F$1146=0),"--",IF(AND(MaleWeighted!F$1145&gt;0,MaleWeighted!F$1146=0),IF('Male Data'!F452&gt;MaleWeighted!F$1145,'Male Data'!$X452,0),IF(AND(MaleWeighted!F$1145=0,MaleWeighted!F$1146&gt;0),IF('Male Data'!F452&lt;MaleWeighted!F$1146,'Male Data'!$X452,0),IF(AND('Male Data'!F452&gt;MaleWeighted!F$1145,'Male Data'!F452&lt;MaleWeighted!F$1146),'Male Data'!$X452,0))))</f>
        <v>--</v>
      </c>
      <c r="G452" t="str">
        <f>IF(AND(MaleWeighted!G$1145=0,MaleWeighted!G$1146=0),"--",IF(AND(MaleWeighted!G$1145&gt;0,MaleWeighted!G$1146=0),IF('Male Data'!G452&gt;MaleWeighted!G$1145,'Male Data'!$X452,0),IF(AND(MaleWeighted!G$1145=0,MaleWeighted!G$1146&gt;0),IF('Male Data'!G452&lt;MaleWeighted!G$1146,'Male Data'!$X452,0),IF(AND('Male Data'!G452&gt;MaleWeighted!G$1145,'Male Data'!G452&lt;MaleWeighted!G$1146),'Male Data'!$X452,0))))</f>
        <v>--</v>
      </c>
      <c r="H452" t="str">
        <f>IF(AND(MaleWeighted!H$1145=0,MaleWeighted!H$1146=0),"--",IF(AND(MaleWeighted!H$1145&gt;0,MaleWeighted!H$1146=0),IF('Male Data'!H452&gt;MaleWeighted!H$1145,'Male Data'!$X452,0),IF(AND(MaleWeighted!H$1145=0,MaleWeighted!H$1146&gt;0),IF('Male Data'!H452&lt;MaleWeighted!H$1146,'Male Data'!$X452,0),IF(AND('Male Data'!H452&gt;MaleWeighted!H$1145,'Male Data'!H452&lt;MaleWeighted!H$1146),'Male Data'!$X452,0))))</f>
        <v>--</v>
      </c>
      <c r="I452" t="str">
        <f>IF(AND(MaleWeighted!I$1145=0,MaleWeighted!I$1146=0),"--",IF(AND(MaleWeighted!I$1145&gt;0,MaleWeighted!I$1146=0),IF('Male Data'!I452&gt;MaleWeighted!I$1145,'Male Data'!$X452,0),IF(AND(MaleWeighted!I$1145=0,MaleWeighted!I$1146&gt;0),IF('Male Data'!I452&lt;MaleWeighted!I$1146,'Male Data'!$X452,0),IF(AND('Male Data'!I452&gt;MaleWeighted!I$1145,'Male Data'!I452&lt;MaleWeighted!I$1146),'Male Data'!$X452,0))))</f>
        <v>--</v>
      </c>
      <c r="J452" t="str">
        <f>IF(AND(MaleWeighted!J$1145=0,MaleWeighted!J$1146=0),"--",IF(AND(MaleWeighted!J$1145&gt;0,MaleWeighted!J$1146=0),IF('Male Data'!J452&gt;MaleWeighted!J$1145,'Male Data'!$X452,0),IF(AND(MaleWeighted!J$1145=0,MaleWeighted!J$1146&gt;0),IF('Male Data'!J452&lt;MaleWeighted!J$1146,'Male Data'!$X452,0),IF(AND('Male Data'!J452&gt;MaleWeighted!J$1145,'Male Data'!J452&lt;MaleWeighted!J$1146),'Male Data'!$X452,0))))</f>
        <v>--</v>
      </c>
      <c r="K452" t="str">
        <f>IF(AND(MaleWeighted!K$1145=0,MaleWeighted!K$1146=0),"--",IF(AND(MaleWeighted!K$1145&gt;0,MaleWeighted!K$1146=0),IF('Male Data'!K452&gt;MaleWeighted!K$1145,'Male Data'!$X452,0),IF(AND(MaleWeighted!K$1145=0,MaleWeighted!K$1146&gt;0),IF('Male Data'!K452&lt;MaleWeighted!K$1146,'Male Data'!$X452,0),IF(AND('Male Data'!K452&gt;MaleWeighted!K$1145,'Male Data'!K452&lt;MaleWeighted!K$1146),'Male Data'!$X452,0))))</f>
        <v>--</v>
      </c>
      <c r="L452" t="str">
        <f>IF(AND(MaleWeighted!L$1145=0,MaleWeighted!L$1146=0),"--",IF(AND(MaleWeighted!L$1145&gt;0,MaleWeighted!L$1146=0),IF('Male Data'!L452&gt;MaleWeighted!L$1145,'Male Data'!$X452,0),IF(AND(MaleWeighted!L$1145=0,MaleWeighted!L$1146&gt;0),IF('Male Data'!L452&lt;MaleWeighted!L$1146,'Male Data'!$X452,0),IF(AND('Male Data'!L452&gt;MaleWeighted!L$1145,'Male Data'!L452&lt;MaleWeighted!L$1146),'Male Data'!$X452,0))))</f>
        <v>--</v>
      </c>
      <c r="M452" t="str">
        <f>IF(AND(MaleWeighted!M$1145=0,MaleWeighted!M$1146=0),"--",IF(AND(MaleWeighted!M$1145&gt;0,MaleWeighted!M$1146=0),IF('Male Data'!M452&gt;MaleWeighted!M$1145,'Male Data'!$X452,0),IF(AND(MaleWeighted!M$1145=0,MaleWeighted!M$1146&gt;0),IF('Male Data'!M452&lt;MaleWeighted!M$1146,'Male Data'!$X452,0),IF(AND('Male Data'!M452&gt;MaleWeighted!M$1145,'Male Data'!M452&lt;MaleWeighted!M$1146),'Male Data'!$X452,0))))</f>
        <v>--</v>
      </c>
      <c r="N452" t="str">
        <f>IF(AND(MaleWeighted!N$1145=0,MaleWeighted!N$1146=0),"--",IF(AND(MaleWeighted!N$1145&gt;0,MaleWeighted!N$1146=0),IF('Male Data'!N452&gt;MaleWeighted!N$1145,'Male Data'!$X452,0),IF(AND(MaleWeighted!N$1145=0,MaleWeighted!N$1146&gt;0),IF('Male Data'!N452&lt;MaleWeighted!N$1146,'Male Data'!$X452,0),IF(AND('Male Data'!N452&gt;MaleWeighted!N$1145,'Male Data'!N452&lt;MaleWeighted!N$1146),'Male Data'!$X452,0))))</f>
        <v>--</v>
      </c>
      <c r="O452" t="str">
        <f>IF(AND(MaleWeighted!O$1145=0,MaleWeighted!O$1146=0),"--",IF(AND(MaleWeighted!O$1145&gt;0,MaleWeighted!O$1146=0),IF('Male Data'!O452&gt;MaleWeighted!O$1145,'Male Data'!$X452,0),IF(AND(MaleWeighted!O$1145=0,MaleWeighted!O$1146&gt;0),IF('Male Data'!O452&lt;MaleWeighted!O$1146,'Male Data'!$X452,0),IF(AND('Male Data'!O452&gt;MaleWeighted!O$1145,'Male Data'!O452&lt;MaleWeighted!O$1146),'Male Data'!$X452,0))))</f>
        <v>--</v>
      </c>
      <c r="P452" t="str">
        <f>IF(AND(MaleWeighted!P$1145=0,MaleWeighted!P$1146=0),"--",IF(AND(MaleWeighted!P$1145&gt;0,MaleWeighted!P$1146=0),IF('Male Data'!P452&gt;MaleWeighted!P$1145,'Male Data'!$X452,0),IF(AND(MaleWeighted!P$1145=0,MaleWeighted!P$1146&gt;0),IF('Male Data'!P452&lt;MaleWeighted!P$1146,'Male Data'!$X452,0),IF(AND('Male Data'!P452&gt;MaleWeighted!P$1145,'Male Data'!P452&lt;MaleWeighted!P$1146),'Male Data'!$X452,0))))</f>
        <v>--</v>
      </c>
      <c r="Q452" t="str">
        <f>IF(AND(MaleWeighted!Q$1145=0,MaleWeighted!Q$1146=0),"--",IF(AND(MaleWeighted!Q$1145&gt;0,MaleWeighted!Q$1146=0),IF('Male Data'!Q452&gt;MaleWeighted!Q$1145,'Male Data'!$X452,0),IF(AND(MaleWeighted!Q$1145=0,MaleWeighted!Q$1146&gt;0),IF('Male Data'!Q452&lt;MaleWeighted!Q$1146,'Male Data'!$X452,0),IF(AND('Male Data'!Q452&gt;MaleWeighted!Q$1145,'Male Data'!Q452&lt;MaleWeighted!Q$1146),'Male Data'!$X452,0))))</f>
        <v>--</v>
      </c>
      <c r="R452" t="str">
        <f>IF(AND(MaleWeighted!R$1145=0,MaleWeighted!R$1146=0),"--",IF(AND(MaleWeighted!R$1145&gt;0,MaleWeighted!R$1146=0),IF('Male Data'!R452&gt;MaleWeighted!R$1145,'Male Data'!$X452,0),IF(AND(MaleWeighted!R$1145=0,MaleWeighted!R$1146&gt;0),IF('Male Data'!R452&lt;MaleWeighted!R$1146,'Male Data'!$X452,0),IF(AND('Male Data'!R452&gt;MaleWeighted!R$1145,'Male Data'!R452&lt;MaleWeighted!R$1146),'Male Data'!$X452,0))))</f>
        <v>--</v>
      </c>
      <c r="S452" t="str">
        <f>IF(AND(MaleWeighted!S$1145=0,MaleWeighted!S$1146=0),"--",IF(AND(MaleWeighted!S$1145&gt;0,MaleWeighted!S$1146=0),IF('Male Data'!S452&gt;MaleWeighted!S$1145,'Male Data'!$X452,0),IF(AND(MaleWeighted!S$1145=0,MaleWeighted!S$1146&gt;0),IF('Male Data'!S452&lt;MaleWeighted!S$1146,'Male Data'!$X452,0),IF(AND('Male Data'!S452&gt;MaleWeighted!S$1145,'Male Data'!S452&lt;MaleWeighted!S$1146),'Male Data'!$X452,0))))</f>
        <v>--</v>
      </c>
      <c r="T452" t="str">
        <f>IF(AND(MaleWeighted!T$1145=0,MaleWeighted!T$1146=0),"--",IF(AND(MaleWeighted!T$1145&gt;0,MaleWeighted!T$1146=0),IF('Male Data'!T452&gt;MaleWeighted!T$1145,'Male Data'!$X452,0),IF(AND(MaleWeighted!T$1145=0,MaleWeighted!T$1146&gt;0),IF('Male Data'!$T452&lt;MaleWeighted!T$1146,'Male Data'!$X452,0),IF(AND('Male Data'!T452&gt;MaleWeighted!T$1145,'Male Data'!T452&lt;MaleWeighted!T$1146),'Male Data'!$X452,0))))</f>
        <v>--</v>
      </c>
      <c r="U452" t="str">
        <f>IF(AND(MaleWeighted!U$1145=0,MaleWeighted!U$1146=0),"--",IF(AND(MaleWeighted!U$1145&gt;0,MaleWeighted!U$1146=0),IF('Male Data'!U452&gt;MaleWeighted!U$1145,'Male Data'!$X452,0),IF(AND(MaleWeighted!U$1145=0,MaleWeighted!U$1146&gt;0),IF('Male Data'!U452&lt;MaleWeighted!U$1146,'Male Data'!$X452,0),IF(AND('Male Data'!U452&gt;MaleWeighted!U$1145,'Male Data'!U452&lt;MaleWeighted!U$1146),'Male Data'!$X452,0))))</f>
        <v>--</v>
      </c>
      <c r="V452" t="str">
        <f>IF(AND(MaleWeighted!V$1145=0,MaleWeighted!V$1146=0),"--",IF(AND(MaleWeighted!V$1145&gt;0,MaleWeighted!V$1146=0),IF('Male Data'!V452&gt;MaleWeighted!V$1145,'Male Data'!$X452,0),IF(AND(MaleWeighted!V$1145=0,MaleWeighted!V$1146&gt;0),IF('Male Data'!V452&lt;MaleWeighted!V$1146,'Male Data'!$X452,0),IF(AND('Male Data'!V452&gt;MaleWeighted!V$1145,'Male Data'!V452&lt;MaleWeighted!V$1146),'Male Data'!$X452,0))))</f>
        <v>--</v>
      </c>
      <c r="W452" t="str">
        <f>IF(AND(MaleWeighted!W$1145=0,MaleWeighted!W$1146=0),"--",IF(AND(MaleWeighted!W$1145&gt;0,MaleWeighted!W$1146=0),IF('Male Data'!W452&gt;MaleWeighted!W$1145,'Male Data'!$X452,0),IF(AND(MaleWeighted!W$1145=0,MaleWeighted!W$1146&gt;0),IF('Male Data'!W452&lt;MaleWeighted!W$1146,'Male Data'!$X452,0),IF(AND('Male Data'!W452&gt;MaleWeighted!W$1145,'Male Data'!W452&lt;MaleWeighted!W$1146),'Male Data'!$X452,0))))</f>
        <v>--</v>
      </c>
      <c r="Y452">
        <f t="shared" si="14"/>
        <v>0</v>
      </c>
      <c r="Z452">
        <f>Y452*'Male Data'!X452</f>
        <v>0</v>
      </c>
      <c r="AA452">
        <f t="shared" si="15"/>
        <v>1</v>
      </c>
      <c r="AB452">
        <f>AA452*'Male Data'!X452</f>
        <v>40145</v>
      </c>
    </row>
    <row r="453" spans="1:28">
      <c r="A453">
        <f>'Male Data'!A453</f>
        <v>452</v>
      </c>
      <c r="B453" t="str">
        <f>'Male Data'!B453</f>
        <v>M</v>
      </c>
      <c r="C453" t="str">
        <f>IF(AND(MaleWeighted!C$1145=0,MaleWeighted!C$1146=0),"--",IF(AND(MaleWeighted!C$1145&gt;0,MaleWeighted!C$1146=0),IF('Male Data'!C453&gt;MaleWeighted!C$1145,'Male Data'!$X453,0),IF(AND(MaleWeighted!C$1145=0,MaleWeighted!C$1146&gt;0),IF('Male Data'!C453&lt;MaleWeighted!C$1146,'Male Data'!$X453,0),IF(AND('Male Data'!C453&gt;MaleWeighted!C$1145,'Male Data'!C453&lt;MaleWeighted!C$1146),'Male Data'!$X453,0))))</f>
        <v>--</v>
      </c>
      <c r="D453" t="str">
        <f>IF(AND(MaleWeighted!D$1145=0,MaleWeighted!D$1146=0),"--",IF(AND(MaleWeighted!D$1145&gt;0,MaleWeighted!D$1146=0),IF('Male Data'!D453&gt;MaleWeighted!D$1145,'Male Data'!$X453,0),IF(AND(MaleWeighted!D$1145=0,MaleWeighted!D$1146&gt;0),IF('Male Data'!D453&lt;MaleWeighted!D$1146,'Male Data'!$X453,0),IF(AND('Male Data'!D453&gt;MaleWeighted!D$1145,'Male Data'!D453&lt;MaleWeighted!D$1146),'Male Data'!$X453,0))))</f>
        <v>--</v>
      </c>
      <c r="E453" t="str">
        <f>IF(AND(MaleWeighted!E$1145=0,MaleWeighted!E$1146=0),"--",IF(AND(MaleWeighted!E$1145&gt;0,MaleWeighted!E$1146=0),IF('Male Data'!E453&gt;MaleWeighted!E$1145,'Male Data'!$X453,0),IF(AND(MaleWeighted!E$1145=0,MaleWeighted!E$1146&gt;0),IF('Male Data'!E453&lt;MaleWeighted!E$1146,'Male Data'!$X453,0),IF(AND('Male Data'!E453&gt;MaleWeighted!E$1145,'Male Data'!E453&lt;MaleWeighted!E$1146),'Male Data'!$X453,0))))</f>
        <v>--</v>
      </c>
      <c r="F453" t="str">
        <f>IF(AND(MaleWeighted!F$1145=0,MaleWeighted!F$1146=0),"--",IF(AND(MaleWeighted!F$1145&gt;0,MaleWeighted!F$1146=0),IF('Male Data'!F453&gt;MaleWeighted!F$1145,'Male Data'!$X453,0),IF(AND(MaleWeighted!F$1145=0,MaleWeighted!F$1146&gt;0),IF('Male Data'!F453&lt;MaleWeighted!F$1146,'Male Data'!$X453,0),IF(AND('Male Data'!F453&gt;MaleWeighted!F$1145,'Male Data'!F453&lt;MaleWeighted!F$1146),'Male Data'!$X453,0))))</f>
        <v>--</v>
      </c>
      <c r="G453" t="str">
        <f>IF(AND(MaleWeighted!G$1145=0,MaleWeighted!G$1146=0),"--",IF(AND(MaleWeighted!G$1145&gt;0,MaleWeighted!G$1146=0),IF('Male Data'!G453&gt;MaleWeighted!G$1145,'Male Data'!$X453,0),IF(AND(MaleWeighted!G$1145=0,MaleWeighted!G$1146&gt;0),IF('Male Data'!G453&lt;MaleWeighted!G$1146,'Male Data'!$X453,0),IF(AND('Male Data'!G453&gt;MaleWeighted!G$1145,'Male Data'!G453&lt;MaleWeighted!G$1146),'Male Data'!$X453,0))))</f>
        <v>--</v>
      </c>
      <c r="H453" t="str">
        <f>IF(AND(MaleWeighted!H$1145=0,MaleWeighted!H$1146=0),"--",IF(AND(MaleWeighted!H$1145&gt;0,MaleWeighted!H$1146=0),IF('Male Data'!H453&gt;MaleWeighted!H$1145,'Male Data'!$X453,0),IF(AND(MaleWeighted!H$1145=0,MaleWeighted!H$1146&gt;0),IF('Male Data'!H453&lt;MaleWeighted!H$1146,'Male Data'!$X453,0),IF(AND('Male Data'!H453&gt;MaleWeighted!H$1145,'Male Data'!H453&lt;MaleWeighted!H$1146),'Male Data'!$X453,0))))</f>
        <v>--</v>
      </c>
      <c r="I453" t="str">
        <f>IF(AND(MaleWeighted!I$1145=0,MaleWeighted!I$1146=0),"--",IF(AND(MaleWeighted!I$1145&gt;0,MaleWeighted!I$1146=0),IF('Male Data'!I453&gt;MaleWeighted!I$1145,'Male Data'!$X453,0),IF(AND(MaleWeighted!I$1145=0,MaleWeighted!I$1146&gt;0),IF('Male Data'!I453&lt;MaleWeighted!I$1146,'Male Data'!$X453,0),IF(AND('Male Data'!I453&gt;MaleWeighted!I$1145,'Male Data'!I453&lt;MaleWeighted!I$1146),'Male Data'!$X453,0))))</f>
        <v>--</v>
      </c>
      <c r="J453" t="str">
        <f>IF(AND(MaleWeighted!J$1145=0,MaleWeighted!J$1146=0),"--",IF(AND(MaleWeighted!J$1145&gt;0,MaleWeighted!J$1146=0),IF('Male Data'!J453&gt;MaleWeighted!J$1145,'Male Data'!$X453,0),IF(AND(MaleWeighted!J$1145=0,MaleWeighted!J$1146&gt;0),IF('Male Data'!J453&lt;MaleWeighted!J$1146,'Male Data'!$X453,0),IF(AND('Male Data'!J453&gt;MaleWeighted!J$1145,'Male Data'!J453&lt;MaleWeighted!J$1146),'Male Data'!$X453,0))))</f>
        <v>--</v>
      </c>
      <c r="K453" t="str">
        <f>IF(AND(MaleWeighted!K$1145=0,MaleWeighted!K$1146=0),"--",IF(AND(MaleWeighted!K$1145&gt;0,MaleWeighted!K$1146=0),IF('Male Data'!K453&gt;MaleWeighted!K$1145,'Male Data'!$X453,0),IF(AND(MaleWeighted!K$1145=0,MaleWeighted!K$1146&gt;0),IF('Male Data'!K453&lt;MaleWeighted!K$1146,'Male Data'!$X453,0),IF(AND('Male Data'!K453&gt;MaleWeighted!K$1145,'Male Data'!K453&lt;MaleWeighted!K$1146),'Male Data'!$X453,0))))</f>
        <v>--</v>
      </c>
      <c r="L453" t="str">
        <f>IF(AND(MaleWeighted!L$1145=0,MaleWeighted!L$1146=0),"--",IF(AND(MaleWeighted!L$1145&gt;0,MaleWeighted!L$1146=0),IF('Male Data'!L453&gt;MaleWeighted!L$1145,'Male Data'!$X453,0),IF(AND(MaleWeighted!L$1145=0,MaleWeighted!L$1146&gt;0),IF('Male Data'!L453&lt;MaleWeighted!L$1146,'Male Data'!$X453,0),IF(AND('Male Data'!L453&gt;MaleWeighted!L$1145,'Male Data'!L453&lt;MaleWeighted!L$1146),'Male Data'!$X453,0))))</f>
        <v>--</v>
      </c>
      <c r="M453" t="str">
        <f>IF(AND(MaleWeighted!M$1145=0,MaleWeighted!M$1146=0),"--",IF(AND(MaleWeighted!M$1145&gt;0,MaleWeighted!M$1146=0),IF('Male Data'!M453&gt;MaleWeighted!M$1145,'Male Data'!$X453,0),IF(AND(MaleWeighted!M$1145=0,MaleWeighted!M$1146&gt;0),IF('Male Data'!M453&lt;MaleWeighted!M$1146,'Male Data'!$X453,0),IF(AND('Male Data'!M453&gt;MaleWeighted!M$1145,'Male Data'!M453&lt;MaleWeighted!M$1146),'Male Data'!$X453,0))))</f>
        <v>--</v>
      </c>
      <c r="N453" t="str">
        <f>IF(AND(MaleWeighted!N$1145=0,MaleWeighted!N$1146=0),"--",IF(AND(MaleWeighted!N$1145&gt;0,MaleWeighted!N$1146=0),IF('Male Data'!N453&gt;MaleWeighted!N$1145,'Male Data'!$X453,0),IF(AND(MaleWeighted!N$1145=0,MaleWeighted!N$1146&gt;0),IF('Male Data'!N453&lt;MaleWeighted!N$1146,'Male Data'!$X453,0),IF(AND('Male Data'!N453&gt;MaleWeighted!N$1145,'Male Data'!N453&lt;MaleWeighted!N$1146),'Male Data'!$X453,0))))</f>
        <v>--</v>
      </c>
      <c r="O453" t="str">
        <f>IF(AND(MaleWeighted!O$1145=0,MaleWeighted!O$1146=0),"--",IF(AND(MaleWeighted!O$1145&gt;0,MaleWeighted!O$1146=0),IF('Male Data'!O453&gt;MaleWeighted!O$1145,'Male Data'!$X453,0),IF(AND(MaleWeighted!O$1145=0,MaleWeighted!O$1146&gt;0),IF('Male Data'!O453&lt;MaleWeighted!O$1146,'Male Data'!$X453,0),IF(AND('Male Data'!O453&gt;MaleWeighted!O$1145,'Male Data'!O453&lt;MaleWeighted!O$1146),'Male Data'!$X453,0))))</f>
        <v>--</v>
      </c>
      <c r="P453" t="str">
        <f>IF(AND(MaleWeighted!P$1145=0,MaleWeighted!P$1146=0),"--",IF(AND(MaleWeighted!P$1145&gt;0,MaleWeighted!P$1146=0),IF('Male Data'!P453&gt;MaleWeighted!P$1145,'Male Data'!$X453,0),IF(AND(MaleWeighted!P$1145=0,MaleWeighted!P$1146&gt;0),IF('Male Data'!P453&lt;MaleWeighted!P$1146,'Male Data'!$X453,0),IF(AND('Male Data'!P453&gt;MaleWeighted!P$1145,'Male Data'!P453&lt;MaleWeighted!P$1146),'Male Data'!$X453,0))))</f>
        <v>--</v>
      </c>
      <c r="Q453" t="str">
        <f>IF(AND(MaleWeighted!Q$1145=0,MaleWeighted!Q$1146=0),"--",IF(AND(MaleWeighted!Q$1145&gt;0,MaleWeighted!Q$1146=0),IF('Male Data'!Q453&gt;MaleWeighted!Q$1145,'Male Data'!$X453,0),IF(AND(MaleWeighted!Q$1145=0,MaleWeighted!Q$1146&gt;0),IF('Male Data'!Q453&lt;MaleWeighted!Q$1146,'Male Data'!$X453,0),IF(AND('Male Data'!Q453&gt;MaleWeighted!Q$1145,'Male Data'!Q453&lt;MaleWeighted!Q$1146),'Male Data'!$X453,0))))</f>
        <v>--</v>
      </c>
      <c r="R453" t="str">
        <f>IF(AND(MaleWeighted!R$1145=0,MaleWeighted!R$1146=0),"--",IF(AND(MaleWeighted!R$1145&gt;0,MaleWeighted!R$1146=0),IF('Male Data'!R453&gt;MaleWeighted!R$1145,'Male Data'!$X453,0),IF(AND(MaleWeighted!R$1145=0,MaleWeighted!R$1146&gt;0),IF('Male Data'!R453&lt;MaleWeighted!R$1146,'Male Data'!$X453,0),IF(AND('Male Data'!R453&gt;MaleWeighted!R$1145,'Male Data'!R453&lt;MaleWeighted!R$1146),'Male Data'!$X453,0))))</f>
        <v>--</v>
      </c>
      <c r="S453" t="str">
        <f>IF(AND(MaleWeighted!S$1145=0,MaleWeighted!S$1146=0),"--",IF(AND(MaleWeighted!S$1145&gt;0,MaleWeighted!S$1146=0),IF('Male Data'!S453&gt;MaleWeighted!S$1145,'Male Data'!$X453,0),IF(AND(MaleWeighted!S$1145=0,MaleWeighted!S$1146&gt;0),IF('Male Data'!S453&lt;MaleWeighted!S$1146,'Male Data'!$X453,0),IF(AND('Male Data'!S453&gt;MaleWeighted!S$1145,'Male Data'!S453&lt;MaleWeighted!S$1146),'Male Data'!$X453,0))))</f>
        <v>--</v>
      </c>
      <c r="T453" t="str">
        <f>IF(AND(MaleWeighted!T$1145=0,MaleWeighted!T$1146=0),"--",IF(AND(MaleWeighted!T$1145&gt;0,MaleWeighted!T$1146=0),IF('Male Data'!T453&gt;MaleWeighted!T$1145,'Male Data'!$X453,0),IF(AND(MaleWeighted!T$1145=0,MaleWeighted!T$1146&gt;0),IF('Male Data'!$T453&lt;MaleWeighted!T$1146,'Male Data'!$X453,0),IF(AND('Male Data'!T453&gt;MaleWeighted!T$1145,'Male Data'!T453&lt;MaleWeighted!T$1146),'Male Data'!$X453,0))))</f>
        <v>--</v>
      </c>
      <c r="U453" t="str">
        <f>IF(AND(MaleWeighted!U$1145=0,MaleWeighted!U$1146=0),"--",IF(AND(MaleWeighted!U$1145&gt;0,MaleWeighted!U$1146=0),IF('Male Data'!U453&gt;MaleWeighted!U$1145,'Male Data'!$X453,0),IF(AND(MaleWeighted!U$1145=0,MaleWeighted!U$1146&gt;0),IF('Male Data'!U453&lt;MaleWeighted!U$1146,'Male Data'!$X453,0),IF(AND('Male Data'!U453&gt;MaleWeighted!U$1145,'Male Data'!U453&lt;MaleWeighted!U$1146),'Male Data'!$X453,0))))</f>
        <v>--</v>
      </c>
      <c r="V453" t="str">
        <f>IF(AND(MaleWeighted!V$1145=0,MaleWeighted!V$1146=0),"--",IF(AND(MaleWeighted!V$1145&gt;0,MaleWeighted!V$1146=0),IF('Male Data'!V453&gt;MaleWeighted!V$1145,'Male Data'!$X453,0),IF(AND(MaleWeighted!V$1145=0,MaleWeighted!V$1146&gt;0),IF('Male Data'!V453&lt;MaleWeighted!V$1146,'Male Data'!$X453,0),IF(AND('Male Data'!V453&gt;MaleWeighted!V$1145,'Male Data'!V453&lt;MaleWeighted!V$1146),'Male Data'!$X453,0))))</f>
        <v>--</v>
      </c>
      <c r="W453" t="str">
        <f>IF(AND(MaleWeighted!W$1145=0,MaleWeighted!W$1146=0),"--",IF(AND(MaleWeighted!W$1145&gt;0,MaleWeighted!W$1146=0),IF('Male Data'!W453&gt;MaleWeighted!W$1145,'Male Data'!$X453,0),IF(AND(MaleWeighted!W$1145=0,MaleWeighted!W$1146&gt;0),IF('Male Data'!W453&lt;MaleWeighted!W$1146,'Male Data'!$X453,0),IF(AND('Male Data'!W453&gt;MaleWeighted!W$1145,'Male Data'!W453&lt;MaleWeighted!W$1146),'Male Data'!$X453,0))))</f>
        <v>--</v>
      </c>
      <c r="Y453">
        <f t="shared" si="14"/>
        <v>0</v>
      </c>
      <c r="Z453">
        <f>Y453*'Male Data'!X453</f>
        <v>0</v>
      </c>
      <c r="AA453">
        <f t="shared" si="15"/>
        <v>1</v>
      </c>
      <c r="AB453">
        <f>AA453*'Male Data'!X453</f>
        <v>54472</v>
      </c>
    </row>
    <row r="454" spans="1:28">
      <c r="A454">
        <f>'Male Data'!A454</f>
        <v>453</v>
      </c>
      <c r="B454" t="str">
        <f>'Male Data'!B454</f>
        <v>M</v>
      </c>
      <c r="C454" t="str">
        <f>IF(AND(MaleWeighted!C$1145=0,MaleWeighted!C$1146=0),"--",IF(AND(MaleWeighted!C$1145&gt;0,MaleWeighted!C$1146=0),IF('Male Data'!C454&gt;MaleWeighted!C$1145,'Male Data'!$X454,0),IF(AND(MaleWeighted!C$1145=0,MaleWeighted!C$1146&gt;0),IF('Male Data'!C454&lt;MaleWeighted!C$1146,'Male Data'!$X454,0),IF(AND('Male Data'!C454&gt;MaleWeighted!C$1145,'Male Data'!C454&lt;MaleWeighted!C$1146),'Male Data'!$X454,0))))</f>
        <v>--</v>
      </c>
      <c r="D454" t="str">
        <f>IF(AND(MaleWeighted!D$1145=0,MaleWeighted!D$1146=0),"--",IF(AND(MaleWeighted!D$1145&gt;0,MaleWeighted!D$1146=0),IF('Male Data'!D454&gt;MaleWeighted!D$1145,'Male Data'!$X454,0),IF(AND(MaleWeighted!D$1145=0,MaleWeighted!D$1146&gt;0),IF('Male Data'!D454&lt;MaleWeighted!D$1146,'Male Data'!$X454,0),IF(AND('Male Data'!D454&gt;MaleWeighted!D$1145,'Male Data'!D454&lt;MaleWeighted!D$1146),'Male Data'!$X454,0))))</f>
        <v>--</v>
      </c>
      <c r="E454" t="str">
        <f>IF(AND(MaleWeighted!E$1145=0,MaleWeighted!E$1146=0),"--",IF(AND(MaleWeighted!E$1145&gt;0,MaleWeighted!E$1146=0),IF('Male Data'!E454&gt;MaleWeighted!E$1145,'Male Data'!$X454,0),IF(AND(MaleWeighted!E$1145=0,MaleWeighted!E$1146&gt;0),IF('Male Data'!E454&lt;MaleWeighted!E$1146,'Male Data'!$X454,0),IF(AND('Male Data'!E454&gt;MaleWeighted!E$1145,'Male Data'!E454&lt;MaleWeighted!E$1146),'Male Data'!$X454,0))))</f>
        <v>--</v>
      </c>
      <c r="F454" t="str">
        <f>IF(AND(MaleWeighted!F$1145=0,MaleWeighted!F$1146=0),"--",IF(AND(MaleWeighted!F$1145&gt;0,MaleWeighted!F$1146=0),IF('Male Data'!F454&gt;MaleWeighted!F$1145,'Male Data'!$X454,0),IF(AND(MaleWeighted!F$1145=0,MaleWeighted!F$1146&gt;0),IF('Male Data'!F454&lt;MaleWeighted!F$1146,'Male Data'!$X454,0),IF(AND('Male Data'!F454&gt;MaleWeighted!F$1145,'Male Data'!F454&lt;MaleWeighted!F$1146),'Male Data'!$X454,0))))</f>
        <v>--</v>
      </c>
      <c r="G454" t="str">
        <f>IF(AND(MaleWeighted!G$1145=0,MaleWeighted!G$1146=0),"--",IF(AND(MaleWeighted!G$1145&gt;0,MaleWeighted!G$1146=0),IF('Male Data'!G454&gt;MaleWeighted!G$1145,'Male Data'!$X454,0),IF(AND(MaleWeighted!G$1145=0,MaleWeighted!G$1146&gt;0),IF('Male Data'!G454&lt;MaleWeighted!G$1146,'Male Data'!$X454,0),IF(AND('Male Data'!G454&gt;MaleWeighted!G$1145,'Male Data'!G454&lt;MaleWeighted!G$1146),'Male Data'!$X454,0))))</f>
        <v>--</v>
      </c>
      <c r="H454" t="str">
        <f>IF(AND(MaleWeighted!H$1145=0,MaleWeighted!H$1146=0),"--",IF(AND(MaleWeighted!H$1145&gt;0,MaleWeighted!H$1146=0),IF('Male Data'!H454&gt;MaleWeighted!H$1145,'Male Data'!$X454,0),IF(AND(MaleWeighted!H$1145=0,MaleWeighted!H$1146&gt;0),IF('Male Data'!H454&lt;MaleWeighted!H$1146,'Male Data'!$X454,0),IF(AND('Male Data'!H454&gt;MaleWeighted!H$1145,'Male Data'!H454&lt;MaleWeighted!H$1146),'Male Data'!$X454,0))))</f>
        <v>--</v>
      </c>
      <c r="I454" t="str">
        <f>IF(AND(MaleWeighted!I$1145=0,MaleWeighted!I$1146=0),"--",IF(AND(MaleWeighted!I$1145&gt;0,MaleWeighted!I$1146=0),IF('Male Data'!I454&gt;MaleWeighted!I$1145,'Male Data'!$X454,0),IF(AND(MaleWeighted!I$1145=0,MaleWeighted!I$1146&gt;0),IF('Male Data'!I454&lt;MaleWeighted!I$1146,'Male Data'!$X454,0),IF(AND('Male Data'!I454&gt;MaleWeighted!I$1145,'Male Data'!I454&lt;MaleWeighted!I$1146),'Male Data'!$X454,0))))</f>
        <v>--</v>
      </c>
      <c r="J454" t="str">
        <f>IF(AND(MaleWeighted!J$1145=0,MaleWeighted!J$1146=0),"--",IF(AND(MaleWeighted!J$1145&gt;0,MaleWeighted!J$1146=0),IF('Male Data'!J454&gt;MaleWeighted!J$1145,'Male Data'!$X454,0),IF(AND(MaleWeighted!J$1145=0,MaleWeighted!J$1146&gt;0),IF('Male Data'!J454&lt;MaleWeighted!J$1146,'Male Data'!$X454,0),IF(AND('Male Data'!J454&gt;MaleWeighted!J$1145,'Male Data'!J454&lt;MaleWeighted!J$1146),'Male Data'!$X454,0))))</f>
        <v>--</v>
      </c>
      <c r="K454" t="str">
        <f>IF(AND(MaleWeighted!K$1145=0,MaleWeighted!K$1146=0),"--",IF(AND(MaleWeighted!K$1145&gt;0,MaleWeighted!K$1146=0),IF('Male Data'!K454&gt;MaleWeighted!K$1145,'Male Data'!$X454,0),IF(AND(MaleWeighted!K$1145=0,MaleWeighted!K$1146&gt;0),IF('Male Data'!K454&lt;MaleWeighted!K$1146,'Male Data'!$X454,0),IF(AND('Male Data'!K454&gt;MaleWeighted!K$1145,'Male Data'!K454&lt;MaleWeighted!K$1146),'Male Data'!$X454,0))))</f>
        <v>--</v>
      </c>
      <c r="L454" t="str">
        <f>IF(AND(MaleWeighted!L$1145=0,MaleWeighted!L$1146=0),"--",IF(AND(MaleWeighted!L$1145&gt;0,MaleWeighted!L$1146=0),IF('Male Data'!L454&gt;MaleWeighted!L$1145,'Male Data'!$X454,0),IF(AND(MaleWeighted!L$1145=0,MaleWeighted!L$1146&gt;0),IF('Male Data'!L454&lt;MaleWeighted!L$1146,'Male Data'!$X454,0),IF(AND('Male Data'!L454&gt;MaleWeighted!L$1145,'Male Data'!L454&lt;MaleWeighted!L$1146),'Male Data'!$X454,0))))</f>
        <v>--</v>
      </c>
      <c r="M454" t="str">
        <f>IF(AND(MaleWeighted!M$1145=0,MaleWeighted!M$1146=0),"--",IF(AND(MaleWeighted!M$1145&gt;0,MaleWeighted!M$1146=0),IF('Male Data'!M454&gt;MaleWeighted!M$1145,'Male Data'!$X454,0),IF(AND(MaleWeighted!M$1145=0,MaleWeighted!M$1146&gt;0),IF('Male Data'!M454&lt;MaleWeighted!M$1146,'Male Data'!$X454,0),IF(AND('Male Data'!M454&gt;MaleWeighted!M$1145,'Male Data'!M454&lt;MaleWeighted!M$1146),'Male Data'!$X454,0))))</f>
        <v>--</v>
      </c>
      <c r="N454" t="str">
        <f>IF(AND(MaleWeighted!N$1145=0,MaleWeighted!N$1146=0),"--",IF(AND(MaleWeighted!N$1145&gt;0,MaleWeighted!N$1146=0),IF('Male Data'!N454&gt;MaleWeighted!N$1145,'Male Data'!$X454,0),IF(AND(MaleWeighted!N$1145=0,MaleWeighted!N$1146&gt;0),IF('Male Data'!N454&lt;MaleWeighted!N$1146,'Male Data'!$X454,0),IF(AND('Male Data'!N454&gt;MaleWeighted!N$1145,'Male Data'!N454&lt;MaleWeighted!N$1146),'Male Data'!$X454,0))))</f>
        <v>--</v>
      </c>
      <c r="O454" t="str">
        <f>IF(AND(MaleWeighted!O$1145=0,MaleWeighted!O$1146=0),"--",IF(AND(MaleWeighted!O$1145&gt;0,MaleWeighted!O$1146=0),IF('Male Data'!O454&gt;MaleWeighted!O$1145,'Male Data'!$X454,0),IF(AND(MaleWeighted!O$1145=0,MaleWeighted!O$1146&gt;0),IF('Male Data'!O454&lt;MaleWeighted!O$1146,'Male Data'!$X454,0),IF(AND('Male Data'!O454&gt;MaleWeighted!O$1145,'Male Data'!O454&lt;MaleWeighted!O$1146),'Male Data'!$X454,0))))</f>
        <v>--</v>
      </c>
      <c r="P454" t="str">
        <f>IF(AND(MaleWeighted!P$1145=0,MaleWeighted!P$1146=0),"--",IF(AND(MaleWeighted!P$1145&gt;0,MaleWeighted!P$1146=0),IF('Male Data'!P454&gt;MaleWeighted!P$1145,'Male Data'!$X454,0),IF(AND(MaleWeighted!P$1145=0,MaleWeighted!P$1146&gt;0),IF('Male Data'!P454&lt;MaleWeighted!P$1146,'Male Data'!$X454,0),IF(AND('Male Data'!P454&gt;MaleWeighted!P$1145,'Male Data'!P454&lt;MaleWeighted!P$1146),'Male Data'!$X454,0))))</f>
        <v>--</v>
      </c>
      <c r="Q454" t="str">
        <f>IF(AND(MaleWeighted!Q$1145=0,MaleWeighted!Q$1146=0),"--",IF(AND(MaleWeighted!Q$1145&gt;0,MaleWeighted!Q$1146=0),IF('Male Data'!Q454&gt;MaleWeighted!Q$1145,'Male Data'!$X454,0),IF(AND(MaleWeighted!Q$1145=0,MaleWeighted!Q$1146&gt;0),IF('Male Data'!Q454&lt;MaleWeighted!Q$1146,'Male Data'!$X454,0),IF(AND('Male Data'!Q454&gt;MaleWeighted!Q$1145,'Male Data'!Q454&lt;MaleWeighted!Q$1146),'Male Data'!$X454,0))))</f>
        <v>--</v>
      </c>
      <c r="R454" t="str">
        <f>IF(AND(MaleWeighted!R$1145=0,MaleWeighted!R$1146=0),"--",IF(AND(MaleWeighted!R$1145&gt;0,MaleWeighted!R$1146=0),IF('Male Data'!R454&gt;MaleWeighted!R$1145,'Male Data'!$X454,0),IF(AND(MaleWeighted!R$1145=0,MaleWeighted!R$1146&gt;0),IF('Male Data'!R454&lt;MaleWeighted!R$1146,'Male Data'!$X454,0),IF(AND('Male Data'!R454&gt;MaleWeighted!R$1145,'Male Data'!R454&lt;MaleWeighted!R$1146),'Male Data'!$X454,0))))</f>
        <v>--</v>
      </c>
      <c r="S454" t="str">
        <f>IF(AND(MaleWeighted!S$1145=0,MaleWeighted!S$1146=0),"--",IF(AND(MaleWeighted!S$1145&gt;0,MaleWeighted!S$1146=0),IF('Male Data'!S454&gt;MaleWeighted!S$1145,'Male Data'!$X454,0),IF(AND(MaleWeighted!S$1145=0,MaleWeighted!S$1146&gt;0),IF('Male Data'!S454&lt;MaleWeighted!S$1146,'Male Data'!$X454,0),IF(AND('Male Data'!S454&gt;MaleWeighted!S$1145,'Male Data'!S454&lt;MaleWeighted!S$1146),'Male Data'!$X454,0))))</f>
        <v>--</v>
      </c>
      <c r="T454" t="str">
        <f>IF(AND(MaleWeighted!T$1145=0,MaleWeighted!T$1146=0),"--",IF(AND(MaleWeighted!T$1145&gt;0,MaleWeighted!T$1146=0),IF('Male Data'!T454&gt;MaleWeighted!T$1145,'Male Data'!$X454,0),IF(AND(MaleWeighted!T$1145=0,MaleWeighted!T$1146&gt;0),IF('Male Data'!$T454&lt;MaleWeighted!T$1146,'Male Data'!$X454,0),IF(AND('Male Data'!T454&gt;MaleWeighted!T$1145,'Male Data'!T454&lt;MaleWeighted!T$1146),'Male Data'!$X454,0))))</f>
        <v>--</v>
      </c>
      <c r="U454" t="str">
        <f>IF(AND(MaleWeighted!U$1145=0,MaleWeighted!U$1146=0),"--",IF(AND(MaleWeighted!U$1145&gt;0,MaleWeighted!U$1146=0),IF('Male Data'!U454&gt;MaleWeighted!U$1145,'Male Data'!$X454,0),IF(AND(MaleWeighted!U$1145=0,MaleWeighted!U$1146&gt;0),IF('Male Data'!U454&lt;MaleWeighted!U$1146,'Male Data'!$X454,0),IF(AND('Male Data'!U454&gt;MaleWeighted!U$1145,'Male Data'!U454&lt;MaleWeighted!U$1146),'Male Data'!$X454,0))))</f>
        <v>--</v>
      </c>
      <c r="V454" t="str">
        <f>IF(AND(MaleWeighted!V$1145=0,MaleWeighted!V$1146=0),"--",IF(AND(MaleWeighted!V$1145&gt;0,MaleWeighted!V$1146=0),IF('Male Data'!V454&gt;MaleWeighted!V$1145,'Male Data'!$X454,0),IF(AND(MaleWeighted!V$1145=0,MaleWeighted!V$1146&gt;0),IF('Male Data'!V454&lt;MaleWeighted!V$1146,'Male Data'!$X454,0),IF(AND('Male Data'!V454&gt;MaleWeighted!V$1145,'Male Data'!V454&lt;MaleWeighted!V$1146),'Male Data'!$X454,0))))</f>
        <v>--</v>
      </c>
      <c r="W454" t="str">
        <f>IF(AND(MaleWeighted!W$1145=0,MaleWeighted!W$1146=0),"--",IF(AND(MaleWeighted!W$1145&gt;0,MaleWeighted!W$1146=0),IF('Male Data'!W454&gt;MaleWeighted!W$1145,'Male Data'!$X454,0),IF(AND(MaleWeighted!W$1145=0,MaleWeighted!W$1146&gt;0),IF('Male Data'!W454&lt;MaleWeighted!W$1146,'Male Data'!$X454,0),IF(AND('Male Data'!W454&gt;MaleWeighted!W$1145,'Male Data'!W454&lt;MaleWeighted!W$1146),'Male Data'!$X454,0))))</f>
        <v>--</v>
      </c>
      <c r="Y454">
        <f t="shared" si="14"/>
        <v>0</v>
      </c>
      <c r="Z454">
        <f>Y454*'Male Data'!X454</f>
        <v>0</v>
      </c>
      <c r="AA454">
        <f t="shared" si="15"/>
        <v>1</v>
      </c>
      <c r="AB454">
        <f>AA454*'Male Data'!X454</f>
        <v>70579</v>
      </c>
    </row>
    <row r="455" spans="1:28">
      <c r="A455">
        <f>'Male Data'!A455</f>
        <v>454</v>
      </c>
      <c r="B455" t="str">
        <f>'Male Data'!B455</f>
        <v>M</v>
      </c>
      <c r="C455" t="str">
        <f>IF(AND(MaleWeighted!C$1145=0,MaleWeighted!C$1146=0),"--",IF(AND(MaleWeighted!C$1145&gt;0,MaleWeighted!C$1146=0),IF('Male Data'!C455&gt;MaleWeighted!C$1145,'Male Data'!$X455,0),IF(AND(MaleWeighted!C$1145=0,MaleWeighted!C$1146&gt;0),IF('Male Data'!C455&lt;MaleWeighted!C$1146,'Male Data'!$X455,0),IF(AND('Male Data'!C455&gt;MaleWeighted!C$1145,'Male Data'!C455&lt;MaleWeighted!C$1146),'Male Data'!$X455,0))))</f>
        <v>--</v>
      </c>
      <c r="D455" t="str">
        <f>IF(AND(MaleWeighted!D$1145=0,MaleWeighted!D$1146=0),"--",IF(AND(MaleWeighted!D$1145&gt;0,MaleWeighted!D$1146=0),IF('Male Data'!D455&gt;MaleWeighted!D$1145,'Male Data'!$X455,0),IF(AND(MaleWeighted!D$1145=0,MaleWeighted!D$1146&gt;0),IF('Male Data'!D455&lt;MaleWeighted!D$1146,'Male Data'!$X455,0),IF(AND('Male Data'!D455&gt;MaleWeighted!D$1145,'Male Data'!D455&lt;MaleWeighted!D$1146),'Male Data'!$X455,0))))</f>
        <v>--</v>
      </c>
      <c r="E455" t="str">
        <f>IF(AND(MaleWeighted!E$1145=0,MaleWeighted!E$1146=0),"--",IF(AND(MaleWeighted!E$1145&gt;0,MaleWeighted!E$1146=0),IF('Male Data'!E455&gt;MaleWeighted!E$1145,'Male Data'!$X455,0),IF(AND(MaleWeighted!E$1145=0,MaleWeighted!E$1146&gt;0),IF('Male Data'!E455&lt;MaleWeighted!E$1146,'Male Data'!$X455,0),IF(AND('Male Data'!E455&gt;MaleWeighted!E$1145,'Male Data'!E455&lt;MaleWeighted!E$1146),'Male Data'!$X455,0))))</f>
        <v>--</v>
      </c>
      <c r="F455" t="str">
        <f>IF(AND(MaleWeighted!F$1145=0,MaleWeighted!F$1146=0),"--",IF(AND(MaleWeighted!F$1145&gt;0,MaleWeighted!F$1146=0),IF('Male Data'!F455&gt;MaleWeighted!F$1145,'Male Data'!$X455,0),IF(AND(MaleWeighted!F$1145=0,MaleWeighted!F$1146&gt;0),IF('Male Data'!F455&lt;MaleWeighted!F$1146,'Male Data'!$X455,0),IF(AND('Male Data'!F455&gt;MaleWeighted!F$1145,'Male Data'!F455&lt;MaleWeighted!F$1146),'Male Data'!$X455,0))))</f>
        <v>--</v>
      </c>
      <c r="G455" t="str">
        <f>IF(AND(MaleWeighted!G$1145=0,MaleWeighted!G$1146=0),"--",IF(AND(MaleWeighted!G$1145&gt;0,MaleWeighted!G$1146=0),IF('Male Data'!G455&gt;MaleWeighted!G$1145,'Male Data'!$X455,0),IF(AND(MaleWeighted!G$1145=0,MaleWeighted!G$1146&gt;0),IF('Male Data'!G455&lt;MaleWeighted!G$1146,'Male Data'!$X455,0),IF(AND('Male Data'!G455&gt;MaleWeighted!G$1145,'Male Data'!G455&lt;MaleWeighted!G$1146),'Male Data'!$X455,0))))</f>
        <v>--</v>
      </c>
      <c r="H455" t="str">
        <f>IF(AND(MaleWeighted!H$1145=0,MaleWeighted!H$1146=0),"--",IF(AND(MaleWeighted!H$1145&gt;0,MaleWeighted!H$1146=0),IF('Male Data'!H455&gt;MaleWeighted!H$1145,'Male Data'!$X455,0),IF(AND(MaleWeighted!H$1145=0,MaleWeighted!H$1146&gt;0),IF('Male Data'!H455&lt;MaleWeighted!H$1146,'Male Data'!$X455,0),IF(AND('Male Data'!H455&gt;MaleWeighted!H$1145,'Male Data'!H455&lt;MaleWeighted!H$1146),'Male Data'!$X455,0))))</f>
        <v>--</v>
      </c>
      <c r="I455" t="str">
        <f>IF(AND(MaleWeighted!I$1145=0,MaleWeighted!I$1146=0),"--",IF(AND(MaleWeighted!I$1145&gt;0,MaleWeighted!I$1146=0),IF('Male Data'!I455&gt;MaleWeighted!I$1145,'Male Data'!$X455,0),IF(AND(MaleWeighted!I$1145=0,MaleWeighted!I$1146&gt;0),IF('Male Data'!I455&lt;MaleWeighted!I$1146,'Male Data'!$X455,0),IF(AND('Male Data'!I455&gt;MaleWeighted!I$1145,'Male Data'!I455&lt;MaleWeighted!I$1146),'Male Data'!$X455,0))))</f>
        <v>--</v>
      </c>
      <c r="J455" t="str">
        <f>IF(AND(MaleWeighted!J$1145=0,MaleWeighted!J$1146=0),"--",IF(AND(MaleWeighted!J$1145&gt;0,MaleWeighted!J$1146=0),IF('Male Data'!J455&gt;MaleWeighted!J$1145,'Male Data'!$X455,0),IF(AND(MaleWeighted!J$1145=0,MaleWeighted!J$1146&gt;0),IF('Male Data'!J455&lt;MaleWeighted!J$1146,'Male Data'!$X455,0),IF(AND('Male Data'!J455&gt;MaleWeighted!J$1145,'Male Data'!J455&lt;MaleWeighted!J$1146),'Male Data'!$X455,0))))</f>
        <v>--</v>
      </c>
      <c r="K455" t="str">
        <f>IF(AND(MaleWeighted!K$1145=0,MaleWeighted!K$1146=0),"--",IF(AND(MaleWeighted!K$1145&gt;0,MaleWeighted!K$1146=0),IF('Male Data'!K455&gt;MaleWeighted!K$1145,'Male Data'!$X455,0),IF(AND(MaleWeighted!K$1145=0,MaleWeighted!K$1146&gt;0),IF('Male Data'!K455&lt;MaleWeighted!K$1146,'Male Data'!$X455,0),IF(AND('Male Data'!K455&gt;MaleWeighted!K$1145,'Male Data'!K455&lt;MaleWeighted!K$1146),'Male Data'!$X455,0))))</f>
        <v>--</v>
      </c>
      <c r="L455" t="str">
        <f>IF(AND(MaleWeighted!L$1145=0,MaleWeighted!L$1146=0),"--",IF(AND(MaleWeighted!L$1145&gt;0,MaleWeighted!L$1146=0),IF('Male Data'!L455&gt;MaleWeighted!L$1145,'Male Data'!$X455,0),IF(AND(MaleWeighted!L$1145=0,MaleWeighted!L$1146&gt;0),IF('Male Data'!L455&lt;MaleWeighted!L$1146,'Male Data'!$X455,0),IF(AND('Male Data'!L455&gt;MaleWeighted!L$1145,'Male Data'!L455&lt;MaleWeighted!L$1146),'Male Data'!$X455,0))))</f>
        <v>--</v>
      </c>
      <c r="M455" t="str">
        <f>IF(AND(MaleWeighted!M$1145=0,MaleWeighted!M$1146=0),"--",IF(AND(MaleWeighted!M$1145&gt;0,MaleWeighted!M$1146=0),IF('Male Data'!M455&gt;MaleWeighted!M$1145,'Male Data'!$X455,0),IF(AND(MaleWeighted!M$1145=0,MaleWeighted!M$1146&gt;0),IF('Male Data'!M455&lt;MaleWeighted!M$1146,'Male Data'!$X455,0),IF(AND('Male Data'!M455&gt;MaleWeighted!M$1145,'Male Data'!M455&lt;MaleWeighted!M$1146),'Male Data'!$X455,0))))</f>
        <v>--</v>
      </c>
      <c r="N455" t="str">
        <f>IF(AND(MaleWeighted!N$1145=0,MaleWeighted!N$1146=0),"--",IF(AND(MaleWeighted!N$1145&gt;0,MaleWeighted!N$1146=0),IF('Male Data'!N455&gt;MaleWeighted!N$1145,'Male Data'!$X455,0),IF(AND(MaleWeighted!N$1145=0,MaleWeighted!N$1146&gt;0),IF('Male Data'!N455&lt;MaleWeighted!N$1146,'Male Data'!$X455,0),IF(AND('Male Data'!N455&gt;MaleWeighted!N$1145,'Male Data'!N455&lt;MaleWeighted!N$1146),'Male Data'!$X455,0))))</f>
        <v>--</v>
      </c>
      <c r="O455" t="str">
        <f>IF(AND(MaleWeighted!O$1145=0,MaleWeighted!O$1146=0),"--",IF(AND(MaleWeighted!O$1145&gt;0,MaleWeighted!O$1146=0),IF('Male Data'!O455&gt;MaleWeighted!O$1145,'Male Data'!$X455,0),IF(AND(MaleWeighted!O$1145=0,MaleWeighted!O$1146&gt;0),IF('Male Data'!O455&lt;MaleWeighted!O$1146,'Male Data'!$X455,0),IF(AND('Male Data'!O455&gt;MaleWeighted!O$1145,'Male Data'!O455&lt;MaleWeighted!O$1146),'Male Data'!$X455,0))))</f>
        <v>--</v>
      </c>
      <c r="P455" t="str">
        <f>IF(AND(MaleWeighted!P$1145=0,MaleWeighted!P$1146=0),"--",IF(AND(MaleWeighted!P$1145&gt;0,MaleWeighted!P$1146=0),IF('Male Data'!P455&gt;MaleWeighted!P$1145,'Male Data'!$X455,0),IF(AND(MaleWeighted!P$1145=0,MaleWeighted!P$1146&gt;0),IF('Male Data'!P455&lt;MaleWeighted!P$1146,'Male Data'!$X455,0),IF(AND('Male Data'!P455&gt;MaleWeighted!P$1145,'Male Data'!P455&lt;MaleWeighted!P$1146),'Male Data'!$X455,0))))</f>
        <v>--</v>
      </c>
      <c r="Q455" t="str">
        <f>IF(AND(MaleWeighted!Q$1145=0,MaleWeighted!Q$1146=0),"--",IF(AND(MaleWeighted!Q$1145&gt;0,MaleWeighted!Q$1146=0),IF('Male Data'!Q455&gt;MaleWeighted!Q$1145,'Male Data'!$X455,0),IF(AND(MaleWeighted!Q$1145=0,MaleWeighted!Q$1146&gt;0),IF('Male Data'!Q455&lt;MaleWeighted!Q$1146,'Male Data'!$X455,0),IF(AND('Male Data'!Q455&gt;MaleWeighted!Q$1145,'Male Data'!Q455&lt;MaleWeighted!Q$1146),'Male Data'!$X455,0))))</f>
        <v>--</v>
      </c>
      <c r="R455" t="str">
        <f>IF(AND(MaleWeighted!R$1145=0,MaleWeighted!R$1146=0),"--",IF(AND(MaleWeighted!R$1145&gt;0,MaleWeighted!R$1146=0),IF('Male Data'!R455&gt;MaleWeighted!R$1145,'Male Data'!$X455,0),IF(AND(MaleWeighted!R$1145=0,MaleWeighted!R$1146&gt;0),IF('Male Data'!R455&lt;MaleWeighted!R$1146,'Male Data'!$X455,0),IF(AND('Male Data'!R455&gt;MaleWeighted!R$1145,'Male Data'!R455&lt;MaleWeighted!R$1146),'Male Data'!$X455,0))))</f>
        <v>--</v>
      </c>
      <c r="S455" t="str">
        <f>IF(AND(MaleWeighted!S$1145=0,MaleWeighted!S$1146=0),"--",IF(AND(MaleWeighted!S$1145&gt;0,MaleWeighted!S$1146=0),IF('Male Data'!S455&gt;MaleWeighted!S$1145,'Male Data'!$X455,0),IF(AND(MaleWeighted!S$1145=0,MaleWeighted!S$1146&gt;0),IF('Male Data'!S455&lt;MaleWeighted!S$1146,'Male Data'!$X455,0),IF(AND('Male Data'!S455&gt;MaleWeighted!S$1145,'Male Data'!S455&lt;MaleWeighted!S$1146),'Male Data'!$X455,0))))</f>
        <v>--</v>
      </c>
      <c r="T455" t="str">
        <f>IF(AND(MaleWeighted!T$1145=0,MaleWeighted!T$1146=0),"--",IF(AND(MaleWeighted!T$1145&gt;0,MaleWeighted!T$1146=0),IF('Male Data'!T455&gt;MaleWeighted!T$1145,'Male Data'!$X455,0),IF(AND(MaleWeighted!T$1145=0,MaleWeighted!T$1146&gt;0),IF('Male Data'!$T455&lt;MaleWeighted!T$1146,'Male Data'!$X455,0),IF(AND('Male Data'!T455&gt;MaleWeighted!T$1145,'Male Data'!T455&lt;MaleWeighted!T$1146),'Male Data'!$X455,0))))</f>
        <v>--</v>
      </c>
      <c r="U455" t="str">
        <f>IF(AND(MaleWeighted!U$1145=0,MaleWeighted!U$1146=0),"--",IF(AND(MaleWeighted!U$1145&gt;0,MaleWeighted!U$1146=0),IF('Male Data'!U455&gt;MaleWeighted!U$1145,'Male Data'!$X455,0),IF(AND(MaleWeighted!U$1145=0,MaleWeighted!U$1146&gt;0),IF('Male Data'!U455&lt;MaleWeighted!U$1146,'Male Data'!$X455,0),IF(AND('Male Data'!U455&gt;MaleWeighted!U$1145,'Male Data'!U455&lt;MaleWeighted!U$1146),'Male Data'!$X455,0))))</f>
        <v>--</v>
      </c>
      <c r="V455" t="str">
        <f>IF(AND(MaleWeighted!V$1145=0,MaleWeighted!V$1146=0),"--",IF(AND(MaleWeighted!V$1145&gt;0,MaleWeighted!V$1146=0),IF('Male Data'!V455&gt;MaleWeighted!V$1145,'Male Data'!$X455,0),IF(AND(MaleWeighted!V$1145=0,MaleWeighted!V$1146&gt;0),IF('Male Data'!V455&lt;MaleWeighted!V$1146,'Male Data'!$X455,0),IF(AND('Male Data'!V455&gt;MaleWeighted!V$1145,'Male Data'!V455&lt;MaleWeighted!V$1146),'Male Data'!$X455,0))))</f>
        <v>--</v>
      </c>
      <c r="W455" t="str">
        <f>IF(AND(MaleWeighted!W$1145=0,MaleWeighted!W$1146=0),"--",IF(AND(MaleWeighted!W$1145&gt;0,MaleWeighted!W$1146=0),IF('Male Data'!W455&gt;MaleWeighted!W$1145,'Male Data'!$X455,0),IF(AND(MaleWeighted!W$1145=0,MaleWeighted!W$1146&gt;0),IF('Male Data'!W455&lt;MaleWeighted!W$1146,'Male Data'!$X455,0),IF(AND('Male Data'!W455&gt;MaleWeighted!W$1145,'Male Data'!W455&lt;MaleWeighted!W$1146),'Male Data'!$X455,0))))</f>
        <v>--</v>
      </c>
      <c r="Y455">
        <f t="shared" si="14"/>
        <v>0</v>
      </c>
      <c r="Z455">
        <f>Y455*'Male Data'!X455</f>
        <v>0</v>
      </c>
      <c r="AA455">
        <f t="shared" si="15"/>
        <v>1</v>
      </c>
      <c r="AB455">
        <f>AA455*'Male Data'!X455</f>
        <v>137726</v>
      </c>
    </row>
    <row r="456" spans="1:28">
      <c r="A456">
        <f>'Male Data'!A456</f>
        <v>455</v>
      </c>
      <c r="B456" t="str">
        <f>'Male Data'!B456</f>
        <v>M</v>
      </c>
      <c r="C456" t="str">
        <f>IF(AND(MaleWeighted!C$1145=0,MaleWeighted!C$1146=0),"--",IF(AND(MaleWeighted!C$1145&gt;0,MaleWeighted!C$1146=0),IF('Male Data'!C456&gt;MaleWeighted!C$1145,'Male Data'!$X456,0),IF(AND(MaleWeighted!C$1145=0,MaleWeighted!C$1146&gt;0),IF('Male Data'!C456&lt;MaleWeighted!C$1146,'Male Data'!$X456,0),IF(AND('Male Data'!C456&gt;MaleWeighted!C$1145,'Male Data'!C456&lt;MaleWeighted!C$1146),'Male Data'!$X456,0))))</f>
        <v>--</v>
      </c>
      <c r="D456" t="str">
        <f>IF(AND(MaleWeighted!D$1145=0,MaleWeighted!D$1146=0),"--",IF(AND(MaleWeighted!D$1145&gt;0,MaleWeighted!D$1146=0),IF('Male Data'!D456&gt;MaleWeighted!D$1145,'Male Data'!$X456,0),IF(AND(MaleWeighted!D$1145=0,MaleWeighted!D$1146&gt;0),IF('Male Data'!D456&lt;MaleWeighted!D$1146,'Male Data'!$X456,0),IF(AND('Male Data'!D456&gt;MaleWeighted!D$1145,'Male Data'!D456&lt;MaleWeighted!D$1146),'Male Data'!$X456,0))))</f>
        <v>--</v>
      </c>
      <c r="E456" t="str">
        <f>IF(AND(MaleWeighted!E$1145=0,MaleWeighted!E$1146=0),"--",IF(AND(MaleWeighted!E$1145&gt;0,MaleWeighted!E$1146=0),IF('Male Data'!E456&gt;MaleWeighted!E$1145,'Male Data'!$X456,0),IF(AND(MaleWeighted!E$1145=0,MaleWeighted!E$1146&gt;0),IF('Male Data'!E456&lt;MaleWeighted!E$1146,'Male Data'!$X456,0),IF(AND('Male Data'!E456&gt;MaleWeighted!E$1145,'Male Data'!E456&lt;MaleWeighted!E$1146),'Male Data'!$X456,0))))</f>
        <v>--</v>
      </c>
      <c r="F456" t="str">
        <f>IF(AND(MaleWeighted!F$1145=0,MaleWeighted!F$1146=0),"--",IF(AND(MaleWeighted!F$1145&gt;0,MaleWeighted!F$1146=0),IF('Male Data'!F456&gt;MaleWeighted!F$1145,'Male Data'!$X456,0),IF(AND(MaleWeighted!F$1145=0,MaleWeighted!F$1146&gt;0),IF('Male Data'!F456&lt;MaleWeighted!F$1146,'Male Data'!$X456,0),IF(AND('Male Data'!F456&gt;MaleWeighted!F$1145,'Male Data'!F456&lt;MaleWeighted!F$1146),'Male Data'!$X456,0))))</f>
        <v>--</v>
      </c>
      <c r="G456" t="str">
        <f>IF(AND(MaleWeighted!G$1145=0,MaleWeighted!G$1146=0),"--",IF(AND(MaleWeighted!G$1145&gt;0,MaleWeighted!G$1146=0),IF('Male Data'!G456&gt;MaleWeighted!G$1145,'Male Data'!$X456,0),IF(AND(MaleWeighted!G$1145=0,MaleWeighted!G$1146&gt;0),IF('Male Data'!G456&lt;MaleWeighted!G$1146,'Male Data'!$X456,0),IF(AND('Male Data'!G456&gt;MaleWeighted!G$1145,'Male Data'!G456&lt;MaleWeighted!G$1146),'Male Data'!$X456,0))))</f>
        <v>--</v>
      </c>
      <c r="H456" t="str">
        <f>IF(AND(MaleWeighted!H$1145=0,MaleWeighted!H$1146=0),"--",IF(AND(MaleWeighted!H$1145&gt;0,MaleWeighted!H$1146=0),IF('Male Data'!H456&gt;MaleWeighted!H$1145,'Male Data'!$X456,0),IF(AND(MaleWeighted!H$1145=0,MaleWeighted!H$1146&gt;0),IF('Male Data'!H456&lt;MaleWeighted!H$1146,'Male Data'!$X456,0),IF(AND('Male Data'!H456&gt;MaleWeighted!H$1145,'Male Data'!H456&lt;MaleWeighted!H$1146),'Male Data'!$X456,0))))</f>
        <v>--</v>
      </c>
      <c r="I456" t="str">
        <f>IF(AND(MaleWeighted!I$1145=0,MaleWeighted!I$1146=0),"--",IF(AND(MaleWeighted!I$1145&gt;0,MaleWeighted!I$1146=0),IF('Male Data'!I456&gt;MaleWeighted!I$1145,'Male Data'!$X456,0),IF(AND(MaleWeighted!I$1145=0,MaleWeighted!I$1146&gt;0),IF('Male Data'!I456&lt;MaleWeighted!I$1146,'Male Data'!$X456,0),IF(AND('Male Data'!I456&gt;MaleWeighted!I$1145,'Male Data'!I456&lt;MaleWeighted!I$1146),'Male Data'!$X456,0))))</f>
        <v>--</v>
      </c>
      <c r="J456" t="str">
        <f>IF(AND(MaleWeighted!J$1145=0,MaleWeighted!J$1146=0),"--",IF(AND(MaleWeighted!J$1145&gt;0,MaleWeighted!J$1146=0),IF('Male Data'!J456&gt;MaleWeighted!J$1145,'Male Data'!$X456,0),IF(AND(MaleWeighted!J$1145=0,MaleWeighted!J$1146&gt;0),IF('Male Data'!J456&lt;MaleWeighted!J$1146,'Male Data'!$X456,0),IF(AND('Male Data'!J456&gt;MaleWeighted!J$1145,'Male Data'!J456&lt;MaleWeighted!J$1146),'Male Data'!$X456,0))))</f>
        <v>--</v>
      </c>
      <c r="K456" t="str">
        <f>IF(AND(MaleWeighted!K$1145=0,MaleWeighted!K$1146=0),"--",IF(AND(MaleWeighted!K$1145&gt;0,MaleWeighted!K$1146=0),IF('Male Data'!K456&gt;MaleWeighted!K$1145,'Male Data'!$X456,0),IF(AND(MaleWeighted!K$1145=0,MaleWeighted!K$1146&gt;0),IF('Male Data'!K456&lt;MaleWeighted!K$1146,'Male Data'!$X456,0),IF(AND('Male Data'!K456&gt;MaleWeighted!K$1145,'Male Data'!K456&lt;MaleWeighted!K$1146),'Male Data'!$X456,0))))</f>
        <v>--</v>
      </c>
      <c r="L456" t="str">
        <f>IF(AND(MaleWeighted!L$1145=0,MaleWeighted!L$1146=0),"--",IF(AND(MaleWeighted!L$1145&gt;0,MaleWeighted!L$1146=0),IF('Male Data'!L456&gt;MaleWeighted!L$1145,'Male Data'!$X456,0),IF(AND(MaleWeighted!L$1145=0,MaleWeighted!L$1146&gt;0),IF('Male Data'!L456&lt;MaleWeighted!L$1146,'Male Data'!$X456,0),IF(AND('Male Data'!L456&gt;MaleWeighted!L$1145,'Male Data'!L456&lt;MaleWeighted!L$1146),'Male Data'!$X456,0))))</f>
        <v>--</v>
      </c>
      <c r="M456" t="str">
        <f>IF(AND(MaleWeighted!M$1145=0,MaleWeighted!M$1146=0),"--",IF(AND(MaleWeighted!M$1145&gt;0,MaleWeighted!M$1146=0),IF('Male Data'!M456&gt;MaleWeighted!M$1145,'Male Data'!$X456,0),IF(AND(MaleWeighted!M$1145=0,MaleWeighted!M$1146&gt;0),IF('Male Data'!M456&lt;MaleWeighted!M$1146,'Male Data'!$X456,0),IF(AND('Male Data'!M456&gt;MaleWeighted!M$1145,'Male Data'!M456&lt;MaleWeighted!M$1146),'Male Data'!$X456,0))))</f>
        <v>--</v>
      </c>
      <c r="N456" t="str">
        <f>IF(AND(MaleWeighted!N$1145=0,MaleWeighted!N$1146=0),"--",IF(AND(MaleWeighted!N$1145&gt;0,MaleWeighted!N$1146=0),IF('Male Data'!N456&gt;MaleWeighted!N$1145,'Male Data'!$X456,0),IF(AND(MaleWeighted!N$1145=0,MaleWeighted!N$1146&gt;0),IF('Male Data'!N456&lt;MaleWeighted!N$1146,'Male Data'!$X456,0),IF(AND('Male Data'!N456&gt;MaleWeighted!N$1145,'Male Data'!N456&lt;MaleWeighted!N$1146),'Male Data'!$X456,0))))</f>
        <v>--</v>
      </c>
      <c r="O456" t="str">
        <f>IF(AND(MaleWeighted!O$1145=0,MaleWeighted!O$1146=0),"--",IF(AND(MaleWeighted!O$1145&gt;0,MaleWeighted!O$1146=0),IF('Male Data'!O456&gt;MaleWeighted!O$1145,'Male Data'!$X456,0),IF(AND(MaleWeighted!O$1145=0,MaleWeighted!O$1146&gt;0),IF('Male Data'!O456&lt;MaleWeighted!O$1146,'Male Data'!$X456,0),IF(AND('Male Data'!O456&gt;MaleWeighted!O$1145,'Male Data'!O456&lt;MaleWeighted!O$1146),'Male Data'!$X456,0))))</f>
        <v>--</v>
      </c>
      <c r="P456" t="str">
        <f>IF(AND(MaleWeighted!P$1145=0,MaleWeighted!P$1146=0),"--",IF(AND(MaleWeighted!P$1145&gt;0,MaleWeighted!P$1146=0),IF('Male Data'!P456&gt;MaleWeighted!P$1145,'Male Data'!$X456,0),IF(AND(MaleWeighted!P$1145=0,MaleWeighted!P$1146&gt;0),IF('Male Data'!P456&lt;MaleWeighted!P$1146,'Male Data'!$X456,0),IF(AND('Male Data'!P456&gt;MaleWeighted!P$1145,'Male Data'!P456&lt;MaleWeighted!P$1146),'Male Data'!$X456,0))))</f>
        <v>--</v>
      </c>
      <c r="Q456" t="str">
        <f>IF(AND(MaleWeighted!Q$1145=0,MaleWeighted!Q$1146=0),"--",IF(AND(MaleWeighted!Q$1145&gt;0,MaleWeighted!Q$1146=0),IF('Male Data'!Q456&gt;MaleWeighted!Q$1145,'Male Data'!$X456,0),IF(AND(MaleWeighted!Q$1145=0,MaleWeighted!Q$1146&gt;0),IF('Male Data'!Q456&lt;MaleWeighted!Q$1146,'Male Data'!$X456,0),IF(AND('Male Data'!Q456&gt;MaleWeighted!Q$1145,'Male Data'!Q456&lt;MaleWeighted!Q$1146),'Male Data'!$X456,0))))</f>
        <v>--</v>
      </c>
      <c r="R456" t="str">
        <f>IF(AND(MaleWeighted!R$1145=0,MaleWeighted!R$1146=0),"--",IF(AND(MaleWeighted!R$1145&gt;0,MaleWeighted!R$1146=0),IF('Male Data'!R456&gt;MaleWeighted!R$1145,'Male Data'!$X456,0),IF(AND(MaleWeighted!R$1145=0,MaleWeighted!R$1146&gt;0),IF('Male Data'!R456&lt;MaleWeighted!R$1146,'Male Data'!$X456,0),IF(AND('Male Data'!R456&gt;MaleWeighted!R$1145,'Male Data'!R456&lt;MaleWeighted!R$1146),'Male Data'!$X456,0))))</f>
        <v>--</v>
      </c>
      <c r="S456" t="str">
        <f>IF(AND(MaleWeighted!S$1145=0,MaleWeighted!S$1146=0),"--",IF(AND(MaleWeighted!S$1145&gt;0,MaleWeighted!S$1146=0),IF('Male Data'!S456&gt;MaleWeighted!S$1145,'Male Data'!$X456,0),IF(AND(MaleWeighted!S$1145=0,MaleWeighted!S$1146&gt;0),IF('Male Data'!S456&lt;MaleWeighted!S$1146,'Male Data'!$X456,0),IF(AND('Male Data'!S456&gt;MaleWeighted!S$1145,'Male Data'!S456&lt;MaleWeighted!S$1146),'Male Data'!$X456,0))))</f>
        <v>--</v>
      </c>
      <c r="T456" t="str">
        <f>IF(AND(MaleWeighted!T$1145=0,MaleWeighted!T$1146=0),"--",IF(AND(MaleWeighted!T$1145&gt;0,MaleWeighted!T$1146=0),IF('Male Data'!T456&gt;MaleWeighted!T$1145,'Male Data'!$X456,0),IF(AND(MaleWeighted!T$1145=0,MaleWeighted!T$1146&gt;0),IF('Male Data'!$T456&lt;MaleWeighted!T$1146,'Male Data'!$X456,0),IF(AND('Male Data'!T456&gt;MaleWeighted!T$1145,'Male Data'!T456&lt;MaleWeighted!T$1146),'Male Data'!$X456,0))))</f>
        <v>--</v>
      </c>
      <c r="U456" t="str">
        <f>IF(AND(MaleWeighted!U$1145=0,MaleWeighted!U$1146=0),"--",IF(AND(MaleWeighted!U$1145&gt;0,MaleWeighted!U$1146=0),IF('Male Data'!U456&gt;MaleWeighted!U$1145,'Male Data'!$X456,0),IF(AND(MaleWeighted!U$1145=0,MaleWeighted!U$1146&gt;0),IF('Male Data'!U456&lt;MaleWeighted!U$1146,'Male Data'!$X456,0),IF(AND('Male Data'!U456&gt;MaleWeighted!U$1145,'Male Data'!U456&lt;MaleWeighted!U$1146),'Male Data'!$X456,0))))</f>
        <v>--</v>
      </c>
      <c r="V456" t="str">
        <f>IF(AND(MaleWeighted!V$1145=0,MaleWeighted!V$1146=0),"--",IF(AND(MaleWeighted!V$1145&gt;0,MaleWeighted!V$1146=0),IF('Male Data'!V456&gt;MaleWeighted!V$1145,'Male Data'!$X456,0),IF(AND(MaleWeighted!V$1145=0,MaleWeighted!V$1146&gt;0),IF('Male Data'!V456&lt;MaleWeighted!V$1146,'Male Data'!$X456,0),IF(AND('Male Data'!V456&gt;MaleWeighted!V$1145,'Male Data'!V456&lt;MaleWeighted!V$1146),'Male Data'!$X456,0))))</f>
        <v>--</v>
      </c>
      <c r="W456" t="str">
        <f>IF(AND(MaleWeighted!W$1145=0,MaleWeighted!W$1146=0),"--",IF(AND(MaleWeighted!W$1145&gt;0,MaleWeighted!W$1146=0),IF('Male Data'!W456&gt;MaleWeighted!W$1145,'Male Data'!$X456,0),IF(AND(MaleWeighted!W$1145=0,MaleWeighted!W$1146&gt;0),IF('Male Data'!W456&lt;MaleWeighted!W$1146,'Male Data'!$X456,0),IF(AND('Male Data'!W456&gt;MaleWeighted!W$1145,'Male Data'!W456&lt;MaleWeighted!W$1146),'Male Data'!$X456,0))))</f>
        <v>--</v>
      </c>
      <c r="Y456">
        <f t="shared" si="14"/>
        <v>0</v>
      </c>
      <c r="Z456">
        <f>Y456*'Male Data'!X456</f>
        <v>0</v>
      </c>
      <c r="AA456">
        <f t="shared" si="15"/>
        <v>1</v>
      </c>
      <c r="AB456">
        <f>AA456*'Male Data'!X456</f>
        <v>3165</v>
      </c>
    </row>
    <row r="457" spans="1:28">
      <c r="A457">
        <f>'Male Data'!A457</f>
        <v>456</v>
      </c>
      <c r="B457" t="str">
        <f>'Male Data'!B457</f>
        <v>M</v>
      </c>
      <c r="C457" t="str">
        <f>IF(AND(MaleWeighted!C$1145=0,MaleWeighted!C$1146=0),"--",IF(AND(MaleWeighted!C$1145&gt;0,MaleWeighted!C$1146=0),IF('Male Data'!C457&gt;MaleWeighted!C$1145,'Male Data'!$X457,0),IF(AND(MaleWeighted!C$1145=0,MaleWeighted!C$1146&gt;0),IF('Male Data'!C457&lt;MaleWeighted!C$1146,'Male Data'!$X457,0),IF(AND('Male Data'!C457&gt;MaleWeighted!C$1145,'Male Data'!C457&lt;MaleWeighted!C$1146),'Male Data'!$X457,0))))</f>
        <v>--</v>
      </c>
      <c r="D457" t="str">
        <f>IF(AND(MaleWeighted!D$1145=0,MaleWeighted!D$1146=0),"--",IF(AND(MaleWeighted!D$1145&gt;0,MaleWeighted!D$1146=0),IF('Male Data'!D457&gt;MaleWeighted!D$1145,'Male Data'!$X457,0),IF(AND(MaleWeighted!D$1145=0,MaleWeighted!D$1146&gt;0),IF('Male Data'!D457&lt;MaleWeighted!D$1146,'Male Data'!$X457,0),IF(AND('Male Data'!D457&gt;MaleWeighted!D$1145,'Male Data'!D457&lt;MaleWeighted!D$1146),'Male Data'!$X457,0))))</f>
        <v>--</v>
      </c>
      <c r="E457" t="str">
        <f>IF(AND(MaleWeighted!E$1145=0,MaleWeighted!E$1146=0),"--",IF(AND(MaleWeighted!E$1145&gt;0,MaleWeighted!E$1146=0),IF('Male Data'!E457&gt;MaleWeighted!E$1145,'Male Data'!$X457,0),IF(AND(MaleWeighted!E$1145=0,MaleWeighted!E$1146&gt;0),IF('Male Data'!E457&lt;MaleWeighted!E$1146,'Male Data'!$X457,0),IF(AND('Male Data'!E457&gt;MaleWeighted!E$1145,'Male Data'!E457&lt;MaleWeighted!E$1146),'Male Data'!$X457,0))))</f>
        <v>--</v>
      </c>
      <c r="F457" t="str">
        <f>IF(AND(MaleWeighted!F$1145=0,MaleWeighted!F$1146=0),"--",IF(AND(MaleWeighted!F$1145&gt;0,MaleWeighted!F$1146=0),IF('Male Data'!F457&gt;MaleWeighted!F$1145,'Male Data'!$X457,0),IF(AND(MaleWeighted!F$1145=0,MaleWeighted!F$1146&gt;0),IF('Male Data'!F457&lt;MaleWeighted!F$1146,'Male Data'!$X457,0),IF(AND('Male Data'!F457&gt;MaleWeighted!F$1145,'Male Data'!F457&lt;MaleWeighted!F$1146),'Male Data'!$X457,0))))</f>
        <v>--</v>
      </c>
      <c r="G457" t="str">
        <f>IF(AND(MaleWeighted!G$1145=0,MaleWeighted!G$1146=0),"--",IF(AND(MaleWeighted!G$1145&gt;0,MaleWeighted!G$1146=0),IF('Male Data'!G457&gt;MaleWeighted!G$1145,'Male Data'!$X457,0),IF(AND(MaleWeighted!G$1145=0,MaleWeighted!G$1146&gt;0),IF('Male Data'!G457&lt;MaleWeighted!G$1146,'Male Data'!$X457,0),IF(AND('Male Data'!G457&gt;MaleWeighted!G$1145,'Male Data'!G457&lt;MaleWeighted!G$1146),'Male Data'!$X457,0))))</f>
        <v>--</v>
      </c>
      <c r="H457" t="str">
        <f>IF(AND(MaleWeighted!H$1145=0,MaleWeighted!H$1146=0),"--",IF(AND(MaleWeighted!H$1145&gt;0,MaleWeighted!H$1146=0),IF('Male Data'!H457&gt;MaleWeighted!H$1145,'Male Data'!$X457,0),IF(AND(MaleWeighted!H$1145=0,MaleWeighted!H$1146&gt;0),IF('Male Data'!H457&lt;MaleWeighted!H$1146,'Male Data'!$X457,0),IF(AND('Male Data'!H457&gt;MaleWeighted!H$1145,'Male Data'!H457&lt;MaleWeighted!H$1146),'Male Data'!$X457,0))))</f>
        <v>--</v>
      </c>
      <c r="I457" t="str">
        <f>IF(AND(MaleWeighted!I$1145=0,MaleWeighted!I$1146=0),"--",IF(AND(MaleWeighted!I$1145&gt;0,MaleWeighted!I$1146=0),IF('Male Data'!I457&gt;MaleWeighted!I$1145,'Male Data'!$X457,0),IF(AND(MaleWeighted!I$1145=0,MaleWeighted!I$1146&gt;0),IF('Male Data'!I457&lt;MaleWeighted!I$1146,'Male Data'!$X457,0),IF(AND('Male Data'!I457&gt;MaleWeighted!I$1145,'Male Data'!I457&lt;MaleWeighted!I$1146),'Male Data'!$X457,0))))</f>
        <v>--</v>
      </c>
      <c r="J457" t="str">
        <f>IF(AND(MaleWeighted!J$1145=0,MaleWeighted!J$1146=0),"--",IF(AND(MaleWeighted!J$1145&gt;0,MaleWeighted!J$1146=0),IF('Male Data'!J457&gt;MaleWeighted!J$1145,'Male Data'!$X457,0),IF(AND(MaleWeighted!J$1145=0,MaleWeighted!J$1146&gt;0),IF('Male Data'!J457&lt;MaleWeighted!J$1146,'Male Data'!$X457,0),IF(AND('Male Data'!J457&gt;MaleWeighted!J$1145,'Male Data'!J457&lt;MaleWeighted!J$1146),'Male Data'!$X457,0))))</f>
        <v>--</v>
      </c>
      <c r="K457" t="str">
        <f>IF(AND(MaleWeighted!K$1145=0,MaleWeighted!K$1146=0),"--",IF(AND(MaleWeighted!K$1145&gt;0,MaleWeighted!K$1146=0),IF('Male Data'!K457&gt;MaleWeighted!K$1145,'Male Data'!$X457,0),IF(AND(MaleWeighted!K$1145=0,MaleWeighted!K$1146&gt;0),IF('Male Data'!K457&lt;MaleWeighted!K$1146,'Male Data'!$X457,0),IF(AND('Male Data'!K457&gt;MaleWeighted!K$1145,'Male Data'!K457&lt;MaleWeighted!K$1146),'Male Data'!$X457,0))))</f>
        <v>--</v>
      </c>
      <c r="L457" t="str">
        <f>IF(AND(MaleWeighted!L$1145=0,MaleWeighted!L$1146=0),"--",IF(AND(MaleWeighted!L$1145&gt;0,MaleWeighted!L$1146=0),IF('Male Data'!L457&gt;MaleWeighted!L$1145,'Male Data'!$X457,0),IF(AND(MaleWeighted!L$1145=0,MaleWeighted!L$1146&gt;0),IF('Male Data'!L457&lt;MaleWeighted!L$1146,'Male Data'!$X457,0),IF(AND('Male Data'!L457&gt;MaleWeighted!L$1145,'Male Data'!L457&lt;MaleWeighted!L$1146),'Male Data'!$X457,0))))</f>
        <v>--</v>
      </c>
      <c r="M457" t="str">
        <f>IF(AND(MaleWeighted!M$1145=0,MaleWeighted!M$1146=0),"--",IF(AND(MaleWeighted!M$1145&gt;0,MaleWeighted!M$1146=0),IF('Male Data'!M457&gt;MaleWeighted!M$1145,'Male Data'!$X457,0),IF(AND(MaleWeighted!M$1145=0,MaleWeighted!M$1146&gt;0),IF('Male Data'!M457&lt;MaleWeighted!M$1146,'Male Data'!$X457,0),IF(AND('Male Data'!M457&gt;MaleWeighted!M$1145,'Male Data'!M457&lt;MaleWeighted!M$1146),'Male Data'!$X457,0))))</f>
        <v>--</v>
      </c>
      <c r="N457" t="str">
        <f>IF(AND(MaleWeighted!N$1145=0,MaleWeighted!N$1146=0),"--",IF(AND(MaleWeighted!N$1145&gt;0,MaleWeighted!N$1146=0),IF('Male Data'!N457&gt;MaleWeighted!N$1145,'Male Data'!$X457,0),IF(AND(MaleWeighted!N$1145=0,MaleWeighted!N$1146&gt;0),IF('Male Data'!N457&lt;MaleWeighted!N$1146,'Male Data'!$X457,0),IF(AND('Male Data'!N457&gt;MaleWeighted!N$1145,'Male Data'!N457&lt;MaleWeighted!N$1146),'Male Data'!$X457,0))))</f>
        <v>--</v>
      </c>
      <c r="O457" t="str">
        <f>IF(AND(MaleWeighted!O$1145=0,MaleWeighted!O$1146=0),"--",IF(AND(MaleWeighted!O$1145&gt;0,MaleWeighted!O$1146=0),IF('Male Data'!O457&gt;MaleWeighted!O$1145,'Male Data'!$X457,0),IF(AND(MaleWeighted!O$1145=0,MaleWeighted!O$1146&gt;0),IF('Male Data'!O457&lt;MaleWeighted!O$1146,'Male Data'!$X457,0),IF(AND('Male Data'!O457&gt;MaleWeighted!O$1145,'Male Data'!O457&lt;MaleWeighted!O$1146),'Male Data'!$X457,0))))</f>
        <v>--</v>
      </c>
      <c r="P457" t="str">
        <f>IF(AND(MaleWeighted!P$1145=0,MaleWeighted!P$1146=0),"--",IF(AND(MaleWeighted!P$1145&gt;0,MaleWeighted!P$1146=0),IF('Male Data'!P457&gt;MaleWeighted!P$1145,'Male Data'!$X457,0),IF(AND(MaleWeighted!P$1145=0,MaleWeighted!P$1146&gt;0),IF('Male Data'!P457&lt;MaleWeighted!P$1146,'Male Data'!$X457,0),IF(AND('Male Data'!P457&gt;MaleWeighted!P$1145,'Male Data'!P457&lt;MaleWeighted!P$1146),'Male Data'!$X457,0))))</f>
        <v>--</v>
      </c>
      <c r="Q457" t="str">
        <f>IF(AND(MaleWeighted!Q$1145=0,MaleWeighted!Q$1146=0),"--",IF(AND(MaleWeighted!Q$1145&gt;0,MaleWeighted!Q$1146=0),IF('Male Data'!Q457&gt;MaleWeighted!Q$1145,'Male Data'!$X457,0),IF(AND(MaleWeighted!Q$1145=0,MaleWeighted!Q$1146&gt;0),IF('Male Data'!Q457&lt;MaleWeighted!Q$1146,'Male Data'!$X457,0),IF(AND('Male Data'!Q457&gt;MaleWeighted!Q$1145,'Male Data'!Q457&lt;MaleWeighted!Q$1146),'Male Data'!$X457,0))))</f>
        <v>--</v>
      </c>
      <c r="R457" t="str">
        <f>IF(AND(MaleWeighted!R$1145=0,MaleWeighted!R$1146=0),"--",IF(AND(MaleWeighted!R$1145&gt;0,MaleWeighted!R$1146=0),IF('Male Data'!R457&gt;MaleWeighted!R$1145,'Male Data'!$X457,0),IF(AND(MaleWeighted!R$1145=0,MaleWeighted!R$1146&gt;0),IF('Male Data'!R457&lt;MaleWeighted!R$1146,'Male Data'!$X457,0),IF(AND('Male Data'!R457&gt;MaleWeighted!R$1145,'Male Data'!R457&lt;MaleWeighted!R$1146),'Male Data'!$X457,0))))</f>
        <v>--</v>
      </c>
      <c r="S457" t="str">
        <f>IF(AND(MaleWeighted!S$1145=0,MaleWeighted!S$1146=0),"--",IF(AND(MaleWeighted!S$1145&gt;0,MaleWeighted!S$1146=0),IF('Male Data'!S457&gt;MaleWeighted!S$1145,'Male Data'!$X457,0),IF(AND(MaleWeighted!S$1145=0,MaleWeighted!S$1146&gt;0),IF('Male Data'!S457&lt;MaleWeighted!S$1146,'Male Data'!$X457,0),IF(AND('Male Data'!S457&gt;MaleWeighted!S$1145,'Male Data'!S457&lt;MaleWeighted!S$1146),'Male Data'!$X457,0))))</f>
        <v>--</v>
      </c>
      <c r="T457" t="str">
        <f>IF(AND(MaleWeighted!T$1145=0,MaleWeighted!T$1146=0),"--",IF(AND(MaleWeighted!T$1145&gt;0,MaleWeighted!T$1146=0),IF('Male Data'!T457&gt;MaleWeighted!T$1145,'Male Data'!$X457,0),IF(AND(MaleWeighted!T$1145=0,MaleWeighted!T$1146&gt;0),IF('Male Data'!$T457&lt;MaleWeighted!T$1146,'Male Data'!$X457,0),IF(AND('Male Data'!T457&gt;MaleWeighted!T$1145,'Male Data'!T457&lt;MaleWeighted!T$1146),'Male Data'!$X457,0))))</f>
        <v>--</v>
      </c>
      <c r="U457" t="str">
        <f>IF(AND(MaleWeighted!U$1145=0,MaleWeighted!U$1146=0),"--",IF(AND(MaleWeighted!U$1145&gt;0,MaleWeighted!U$1146=0),IF('Male Data'!U457&gt;MaleWeighted!U$1145,'Male Data'!$X457,0),IF(AND(MaleWeighted!U$1145=0,MaleWeighted!U$1146&gt;0),IF('Male Data'!U457&lt;MaleWeighted!U$1146,'Male Data'!$X457,0),IF(AND('Male Data'!U457&gt;MaleWeighted!U$1145,'Male Data'!U457&lt;MaleWeighted!U$1146),'Male Data'!$X457,0))))</f>
        <v>--</v>
      </c>
      <c r="V457" t="str">
        <f>IF(AND(MaleWeighted!V$1145=0,MaleWeighted!V$1146=0),"--",IF(AND(MaleWeighted!V$1145&gt;0,MaleWeighted!V$1146=0),IF('Male Data'!V457&gt;MaleWeighted!V$1145,'Male Data'!$X457,0),IF(AND(MaleWeighted!V$1145=0,MaleWeighted!V$1146&gt;0),IF('Male Data'!V457&lt;MaleWeighted!V$1146,'Male Data'!$X457,0),IF(AND('Male Data'!V457&gt;MaleWeighted!V$1145,'Male Data'!V457&lt;MaleWeighted!V$1146),'Male Data'!$X457,0))))</f>
        <v>--</v>
      </c>
      <c r="W457" t="str">
        <f>IF(AND(MaleWeighted!W$1145=0,MaleWeighted!W$1146=0),"--",IF(AND(MaleWeighted!W$1145&gt;0,MaleWeighted!W$1146=0),IF('Male Data'!W457&gt;MaleWeighted!W$1145,'Male Data'!$X457,0),IF(AND(MaleWeighted!W$1145=0,MaleWeighted!W$1146&gt;0),IF('Male Data'!W457&lt;MaleWeighted!W$1146,'Male Data'!$X457,0),IF(AND('Male Data'!W457&gt;MaleWeighted!W$1145,'Male Data'!W457&lt;MaleWeighted!W$1146),'Male Data'!$X457,0))))</f>
        <v>--</v>
      </c>
      <c r="Y457">
        <f t="shared" si="14"/>
        <v>0</v>
      </c>
      <c r="Z457">
        <f>Y457*'Male Data'!X457</f>
        <v>0</v>
      </c>
      <c r="AA457">
        <f t="shared" si="15"/>
        <v>1</v>
      </c>
      <c r="AB457">
        <f>AA457*'Male Data'!X457</f>
        <v>11306</v>
      </c>
    </row>
    <row r="458" spans="1:28">
      <c r="A458">
        <f>'Male Data'!A458</f>
        <v>457</v>
      </c>
      <c r="B458" t="str">
        <f>'Male Data'!B458</f>
        <v>M</v>
      </c>
      <c r="C458" t="str">
        <f>IF(AND(MaleWeighted!C$1145=0,MaleWeighted!C$1146=0),"--",IF(AND(MaleWeighted!C$1145&gt;0,MaleWeighted!C$1146=0),IF('Male Data'!C458&gt;MaleWeighted!C$1145,'Male Data'!$X458,0),IF(AND(MaleWeighted!C$1145=0,MaleWeighted!C$1146&gt;0),IF('Male Data'!C458&lt;MaleWeighted!C$1146,'Male Data'!$X458,0),IF(AND('Male Data'!C458&gt;MaleWeighted!C$1145,'Male Data'!C458&lt;MaleWeighted!C$1146),'Male Data'!$X458,0))))</f>
        <v>--</v>
      </c>
      <c r="D458" t="str">
        <f>IF(AND(MaleWeighted!D$1145=0,MaleWeighted!D$1146=0),"--",IF(AND(MaleWeighted!D$1145&gt;0,MaleWeighted!D$1146=0),IF('Male Data'!D458&gt;MaleWeighted!D$1145,'Male Data'!$X458,0),IF(AND(MaleWeighted!D$1145=0,MaleWeighted!D$1146&gt;0),IF('Male Data'!D458&lt;MaleWeighted!D$1146,'Male Data'!$X458,0),IF(AND('Male Data'!D458&gt;MaleWeighted!D$1145,'Male Data'!D458&lt;MaleWeighted!D$1146),'Male Data'!$X458,0))))</f>
        <v>--</v>
      </c>
      <c r="E458" t="str">
        <f>IF(AND(MaleWeighted!E$1145=0,MaleWeighted!E$1146=0),"--",IF(AND(MaleWeighted!E$1145&gt;0,MaleWeighted!E$1146=0),IF('Male Data'!E458&gt;MaleWeighted!E$1145,'Male Data'!$X458,0),IF(AND(MaleWeighted!E$1145=0,MaleWeighted!E$1146&gt;0),IF('Male Data'!E458&lt;MaleWeighted!E$1146,'Male Data'!$X458,0),IF(AND('Male Data'!E458&gt;MaleWeighted!E$1145,'Male Data'!E458&lt;MaleWeighted!E$1146),'Male Data'!$X458,0))))</f>
        <v>--</v>
      </c>
      <c r="F458" t="str">
        <f>IF(AND(MaleWeighted!F$1145=0,MaleWeighted!F$1146=0),"--",IF(AND(MaleWeighted!F$1145&gt;0,MaleWeighted!F$1146=0),IF('Male Data'!F458&gt;MaleWeighted!F$1145,'Male Data'!$X458,0),IF(AND(MaleWeighted!F$1145=0,MaleWeighted!F$1146&gt;0),IF('Male Data'!F458&lt;MaleWeighted!F$1146,'Male Data'!$X458,0),IF(AND('Male Data'!F458&gt;MaleWeighted!F$1145,'Male Data'!F458&lt;MaleWeighted!F$1146),'Male Data'!$X458,0))))</f>
        <v>--</v>
      </c>
      <c r="G458" t="str">
        <f>IF(AND(MaleWeighted!G$1145=0,MaleWeighted!G$1146=0),"--",IF(AND(MaleWeighted!G$1145&gt;0,MaleWeighted!G$1146=0),IF('Male Data'!G458&gt;MaleWeighted!G$1145,'Male Data'!$X458,0),IF(AND(MaleWeighted!G$1145=0,MaleWeighted!G$1146&gt;0),IF('Male Data'!G458&lt;MaleWeighted!G$1146,'Male Data'!$X458,0),IF(AND('Male Data'!G458&gt;MaleWeighted!G$1145,'Male Data'!G458&lt;MaleWeighted!G$1146),'Male Data'!$X458,0))))</f>
        <v>--</v>
      </c>
      <c r="H458" t="str">
        <f>IF(AND(MaleWeighted!H$1145=0,MaleWeighted!H$1146=0),"--",IF(AND(MaleWeighted!H$1145&gt;0,MaleWeighted!H$1146=0),IF('Male Data'!H458&gt;MaleWeighted!H$1145,'Male Data'!$X458,0),IF(AND(MaleWeighted!H$1145=0,MaleWeighted!H$1146&gt;0),IF('Male Data'!H458&lt;MaleWeighted!H$1146,'Male Data'!$X458,0),IF(AND('Male Data'!H458&gt;MaleWeighted!H$1145,'Male Data'!H458&lt;MaleWeighted!H$1146),'Male Data'!$X458,0))))</f>
        <v>--</v>
      </c>
      <c r="I458" t="str">
        <f>IF(AND(MaleWeighted!I$1145=0,MaleWeighted!I$1146=0),"--",IF(AND(MaleWeighted!I$1145&gt;0,MaleWeighted!I$1146=0),IF('Male Data'!I458&gt;MaleWeighted!I$1145,'Male Data'!$X458,0),IF(AND(MaleWeighted!I$1145=0,MaleWeighted!I$1146&gt;0),IF('Male Data'!I458&lt;MaleWeighted!I$1146,'Male Data'!$X458,0),IF(AND('Male Data'!I458&gt;MaleWeighted!I$1145,'Male Data'!I458&lt;MaleWeighted!I$1146),'Male Data'!$X458,0))))</f>
        <v>--</v>
      </c>
      <c r="J458" t="str">
        <f>IF(AND(MaleWeighted!J$1145=0,MaleWeighted!J$1146=0),"--",IF(AND(MaleWeighted!J$1145&gt;0,MaleWeighted!J$1146=0),IF('Male Data'!J458&gt;MaleWeighted!J$1145,'Male Data'!$X458,0),IF(AND(MaleWeighted!J$1145=0,MaleWeighted!J$1146&gt;0),IF('Male Data'!J458&lt;MaleWeighted!J$1146,'Male Data'!$X458,0),IF(AND('Male Data'!J458&gt;MaleWeighted!J$1145,'Male Data'!J458&lt;MaleWeighted!J$1146),'Male Data'!$X458,0))))</f>
        <v>--</v>
      </c>
      <c r="K458" t="str">
        <f>IF(AND(MaleWeighted!K$1145=0,MaleWeighted!K$1146=0),"--",IF(AND(MaleWeighted!K$1145&gt;0,MaleWeighted!K$1146=0),IF('Male Data'!K458&gt;MaleWeighted!K$1145,'Male Data'!$X458,0),IF(AND(MaleWeighted!K$1145=0,MaleWeighted!K$1146&gt;0),IF('Male Data'!K458&lt;MaleWeighted!K$1146,'Male Data'!$X458,0),IF(AND('Male Data'!K458&gt;MaleWeighted!K$1145,'Male Data'!K458&lt;MaleWeighted!K$1146),'Male Data'!$X458,0))))</f>
        <v>--</v>
      </c>
      <c r="L458" t="str">
        <f>IF(AND(MaleWeighted!L$1145=0,MaleWeighted!L$1146=0),"--",IF(AND(MaleWeighted!L$1145&gt;0,MaleWeighted!L$1146=0),IF('Male Data'!L458&gt;MaleWeighted!L$1145,'Male Data'!$X458,0),IF(AND(MaleWeighted!L$1145=0,MaleWeighted!L$1146&gt;0),IF('Male Data'!L458&lt;MaleWeighted!L$1146,'Male Data'!$X458,0),IF(AND('Male Data'!L458&gt;MaleWeighted!L$1145,'Male Data'!L458&lt;MaleWeighted!L$1146),'Male Data'!$X458,0))))</f>
        <v>--</v>
      </c>
      <c r="M458" t="str">
        <f>IF(AND(MaleWeighted!M$1145=0,MaleWeighted!M$1146=0),"--",IF(AND(MaleWeighted!M$1145&gt;0,MaleWeighted!M$1146=0),IF('Male Data'!M458&gt;MaleWeighted!M$1145,'Male Data'!$X458,0),IF(AND(MaleWeighted!M$1145=0,MaleWeighted!M$1146&gt;0),IF('Male Data'!M458&lt;MaleWeighted!M$1146,'Male Data'!$X458,0),IF(AND('Male Data'!M458&gt;MaleWeighted!M$1145,'Male Data'!M458&lt;MaleWeighted!M$1146),'Male Data'!$X458,0))))</f>
        <v>--</v>
      </c>
      <c r="N458" t="str">
        <f>IF(AND(MaleWeighted!N$1145=0,MaleWeighted!N$1146=0),"--",IF(AND(MaleWeighted!N$1145&gt;0,MaleWeighted!N$1146=0),IF('Male Data'!N458&gt;MaleWeighted!N$1145,'Male Data'!$X458,0),IF(AND(MaleWeighted!N$1145=0,MaleWeighted!N$1146&gt;0),IF('Male Data'!N458&lt;MaleWeighted!N$1146,'Male Data'!$X458,0),IF(AND('Male Data'!N458&gt;MaleWeighted!N$1145,'Male Data'!N458&lt;MaleWeighted!N$1146),'Male Data'!$X458,0))))</f>
        <v>--</v>
      </c>
      <c r="O458" t="str">
        <f>IF(AND(MaleWeighted!O$1145=0,MaleWeighted!O$1146=0),"--",IF(AND(MaleWeighted!O$1145&gt;0,MaleWeighted!O$1146=0),IF('Male Data'!O458&gt;MaleWeighted!O$1145,'Male Data'!$X458,0),IF(AND(MaleWeighted!O$1145=0,MaleWeighted!O$1146&gt;0),IF('Male Data'!O458&lt;MaleWeighted!O$1146,'Male Data'!$X458,0),IF(AND('Male Data'!O458&gt;MaleWeighted!O$1145,'Male Data'!O458&lt;MaleWeighted!O$1146),'Male Data'!$X458,0))))</f>
        <v>--</v>
      </c>
      <c r="P458" t="str">
        <f>IF(AND(MaleWeighted!P$1145=0,MaleWeighted!P$1146=0),"--",IF(AND(MaleWeighted!P$1145&gt;0,MaleWeighted!P$1146=0),IF('Male Data'!P458&gt;MaleWeighted!P$1145,'Male Data'!$X458,0),IF(AND(MaleWeighted!P$1145=0,MaleWeighted!P$1146&gt;0),IF('Male Data'!P458&lt;MaleWeighted!P$1146,'Male Data'!$X458,0),IF(AND('Male Data'!P458&gt;MaleWeighted!P$1145,'Male Data'!P458&lt;MaleWeighted!P$1146),'Male Data'!$X458,0))))</f>
        <v>--</v>
      </c>
      <c r="Q458" t="str">
        <f>IF(AND(MaleWeighted!Q$1145=0,MaleWeighted!Q$1146=0),"--",IF(AND(MaleWeighted!Q$1145&gt;0,MaleWeighted!Q$1146=0),IF('Male Data'!Q458&gt;MaleWeighted!Q$1145,'Male Data'!$X458,0),IF(AND(MaleWeighted!Q$1145=0,MaleWeighted!Q$1146&gt;0),IF('Male Data'!Q458&lt;MaleWeighted!Q$1146,'Male Data'!$X458,0),IF(AND('Male Data'!Q458&gt;MaleWeighted!Q$1145,'Male Data'!Q458&lt;MaleWeighted!Q$1146),'Male Data'!$X458,0))))</f>
        <v>--</v>
      </c>
      <c r="R458" t="str">
        <f>IF(AND(MaleWeighted!R$1145=0,MaleWeighted!R$1146=0),"--",IF(AND(MaleWeighted!R$1145&gt;0,MaleWeighted!R$1146=0),IF('Male Data'!R458&gt;MaleWeighted!R$1145,'Male Data'!$X458,0),IF(AND(MaleWeighted!R$1145=0,MaleWeighted!R$1146&gt;0),IF('Male Data'!R458&lt;MaleWeighted!R$1146,'Male Data'!$X458,0),IF(AND('Male Data'!R458&gt;MaleWeighted!R$1145,'Male Data'!R458&lt;MaleWeighted!R$1146),'Male Data'!$X458,0))))</f>
        <v>--</v>
      </c>
      <c r="S458" t="str">
        <f>IF(AND(MaleWeighted!S$1145=0,MaleWeighted!S$1146=0),"--",IF(AND(MaleWeighted!S$1145&gt;0,MaleWeighted!S$1146=0),IF('Male Data'!S458&gt;MaleWeighted!S$1145,'Male Data'!$X458,0),IF(AND(MaleWeighted!S$1145=0,MaleWeighted!S$1146&gt;0),IF('Male Data'!S458&lt;MaleWeighted!S$1146,'Male Data'!$X458,0),IF(AND('Male Data'!S458&gt;MaleWeighted!S$1145,'Male Data'!S458&lt;MaleWeighted!S$1146),'Male Data'!$X458,0))))</f>
        <v>--</v>
      </c>
      <c r="T458" t="str">
        <f>IF(AND(MaleWeighted!T$1145=0,MaleWeighted!T$1146=0),"--",IF(AND(MaleWeighted!T$1145&gt;0,MaleWeighted!T$1146=0),IF('Male Data'!T458&gt;MaleWeighted!T$1145,'Male Data'!$X458,0),IF(AND(MaleWeighted!T$1145=0,MaleWeighted!T$1146&gt;0),IF('Male Data'!$T458&lt;MaleWeighted!T$1146,'Male Data'!$X458,0),IF(AND('Male Data'!T458&gt;MaleWeighted!T$1145,'Male Data'!T458&lt;MaleWeighted!T$1146),'Male Data'!$X458,0))))</f>
        <v>--</v>
      </c>
      <c r="U458" t="str">
        <f>IF(AND(MaleWeighted!U$1145=0,MaleWeighted!U$1146=0),"--",IF(AND(MaleWeighted!U$1145&gt;0,MaleWeighted!U$1146=0),IF('Male Data'!U458&gt;MaleWeighted!U$1145,'Male Data'!$X458,0),IF(AND(MaleWeighted!U$1145=0,MaleWeighted!U$1146&gt;0),IF('Male Data'!U458&lt;MaleWeighted!U$1146,'Male Data'!$X458,0),IF(AND('Male Data'!U458&gt;MaleWeighted!U$1145,'Male Data'!U458&lt;MaleWeighted!U$1146),'Male Data'!$X458,0))))</f>
        <v>--</v>
      </c>
      <c r="V458" t="str">
        <f>IF(AND(MaleWeighted!V$1145=0,MaleWeighted!V$1146=0),"--",IF(AND(MaleWeighted!V$1145&gt;0,MaleWeighted!V$1146=0),IF('Male Data'!V458&gt;MaleWeighted!V$1145,'Male Data'!$X458,0),IF(AND(MaleWeighted!V$1145=0,MaleWeighted!V$1146&gt;0),IF('Male Data'!V458&lt;MaleWeighted!V$1146,'Male Data'!$X458,0),IF(AND('Male Data'!V458&gt;MaleWeighted!V$1145,'Male Data'!V458&lt;MaleWeighted!V$1146),'Male Data'!$X458,0))))</f>
        <v>--</v>
      </c>
      <c r="W458" t="str">
        <f>IF(AND(MaleWeighted!W$1145=0,MaleWeighted!W$1146=0),"--",IF(AND(MaleWeighted!W$1145&gt;0,MaleWeighted!W$1146=0),IF('Male Data'!W458&gt;MaleWeighted!W$1145,'Male Data'!$X458,0),IF(AND(MaleWeighted!W$1145=0,MaleWeighted!W$1146&gt;0),IF('Male Data'!W458&lt;MaleWeighted!W$1146,'Male Data'!$X458,0),IF(AND('Male Data'!W458&gt;MaleWeighted!W$1145,'Male Data'!W458&lt;MaleWeighted!W$1146),'Male Data'!$X458,0))))</f>
        <v>--</v>
      </c>
      <c r="Y458">
        <f t="shared" si="14"/>
        <v>0</v>
      </c>
      <c r="Z458">
        <f>Y458*'Male Data'!X458</f>
        <v>0</v>
      </c>
      <c r="AA458">
        <f t="shared" si="15"/>
        <v>1</v>
      </c>
      <c r="AB458">
        <f>AA458*'Male Data'!X458</f>
        <v>23154</v>
      </c>
    </row>
    <row r="459" spans="1:28">
      <c r="A459">
        <f>'Male Data'!A459</f>
        <v>458</v>
      </c>
      <c r="B459" t="str">
        <f>'Male Data'!B459</f>
        <v>M</v>
      </c>
      <c r="C459" t="str">
        <f>IF(AND(MaleWeighted!C$1145=0,MaleWeighted!C$1146=0),"--",IF(AND(MaleWeighted!C$1145&gt;0,MaleWeighted!C$1146=0),IF('Male Data'!C459&gt;MaleWeighted!C$1145,'Male Data'!$X459,0),IF(AND(MaleWeighted!C$1145=0,MaleWeighted!C$1146&gt;0),IF('Male Data'!C459&lt;MaleWeighted!C$1146,'Male Data'!$X459,0),IF(AND('Male Data'!C459&gt;MaleWeighted!C$1145,'Male Data'!C459&lt;MaleWeighted!C$1146),'Male Data'!$X459,0))))</f>
        <v>--</v>
      </c>
      <c r="D459" t="str">
        <f>IF(AND(MaleWeighted!D$1145=0,MaleWeighted!D$1146=0),"--",IF(AND(MaleWeighted!D$1145&gt;0,MaleWeighted!D$1146=0),IF('Male Data'!D459&gt;MaleWeighted!D$1145,'Male Data'!$X459,0),IF(AND(MaleWeighted!D$1145=0,MaleWeighted!D$1146&gt;0),IF('Male Data'!D459&lt;MaleWeighted!D$1146,'Male Data'!$X459,0),IF(AND('Male Data'!D459&gt;MaleWeighted!D$1145,'Male Data'!D459&lt;MaleWeighted!D$1146),'Male Data'!$X459,0))))</f>
        <v>--</v>
      </c>
      <c r="E459" t="str">
        <f>IF(AND(MaleWeighted!E$1145=0,MaleWeighted!E$1146=0),"--",IF(AND(MaleWeighted!E$1145&gt;0,MaleWeighted!E$1146=0),IF('Male Data'!E459&gt;MaleWeighted!E$1145,'Male Data'!$X459,0),IF(AND(MaleWeighted!E$1145=0,MaleWeighted!E$1146&gt;0),IF('Male Data'!E459&lt;MaleWeighted!E$1146,'Male Data'!$X459,0),IF(AND('Male Data'!E459&gt;MaleWeighted!E$1145,'Male Data'!E459&lt;MaleWeighted!E$1146),'Male Data'!$X459,0))))</f>
        <v>--</v>
      </c>
      <c r="F459" t="str">
        <f>IF(AND(MaleWeighted!F$1145=0,MaleWeighted!F$1146=0),"--",IF(AND(MaleWeighted!F$1145&gt;0,MaleWeighted!F$1146=0),IF('Male Data'!F459&gt;MaleWeighted!F$1145,'Male Data'!$X459,0),IF(AND(MaleWeighted!F$1145=0,MaleWeighted!F$1146&gt;0),IF('Male Data'!F459&lt;MaleWeighted!F$1146,'Male Data'!$X459,0),IF(AND('Male Data'!F459&gt;MaleWeighted!F$1145,'Male Data'!F459&lt;MaleWeighted!F$1146),'Male Data'!$X459,0))))</f>
        <v>--</v>
      </c>
      <c r="G459" t="str">
        <f>IF(AND(MaleWeighted!G$1145=0,MaleWeighted!G$1146=0),"--",IF(AND(MaleWeighted!G$1145&gt;0,MaleWeighted!G$1146=0),IF('Male Data'!G459&gt;MaleWeighted!G$1145,'Male Data'!$X459,0),IF(AND(MaleWeighted!G$1145=0,MaleWeighted!G$1146&gt;0),IF('Male Data'!G459&lt;MaleWeighted!G$1146,'Male Data'!$X459,0),IF(AND('Male Data'!G459&gt;MaleWeighted!G$1145,'Male Data'!G459&lt;MaleWeighted!G$1146),'Male Data'!$X459,0))))</f>
        <v>--</v>
      </c>
      <c r="H459" t="str">
        <f>IF(AND(MaleWeighted!H$1145=0,MaleWeighted!H$1146=0),"--",IF(AND(MaleWeighted!H$1145&gt;0,MaleWeighted!H$1146=0),IF('Male Data'!H459&gt;MaleWeighted!H$1145,'Male Data'!$X459,0),IF(AND(MaleWeighted!H$1145=0,MaleWeighted!H$1146&gt;0),IF('Male Data'!H459&lt;MaleWeighted!H$1146,'Male Data'!$X459,0),IF(AND('Male Data'!H459&gt;MaleWeighted!H$1145,'Male Data'!H459&lt;MaleWeighted!H$1146),'Male Data'!$X459,0))))</f>
        <v>--</v>
      </c>
      <c r="I459" t="str">
        <f>IF(AND(MaleWeighted!I$1145=0,MaleWeighted!I$1146=0),"--",IF(AND(MaleWeighted!I$1145&gt;0,MaleWeighted!I$1146=0),IF('Male Data'!I459&gt;MaleWeighted!I$1145,'Male Data'!$X459,0),IF(AND(MaleWeighted!I$1145=0,MaleWeighted!I$1146&gt;0),IF('Male Data'!I459&lt;MaleWeighted!I$1146,'Male Data'!$X459,0),IF(AND('Male Data'!I459&gt;MaleWeighted!I$1145,'Male Data'!I459&lt;MaleWeighted!I$1146),'Male Data'!$X459,0))))</f>
        <v>--</v>
      </c>
      <c r="J459" t="str">
        <f>IF(AND(MaleWeighted!J$1145=0,MaleWeighted!J$1146=0),"--",IF(AND(MaleWeighted!J$1145&gt;0,MaleWeighted!J$1146=0),IF('Male Data'!J459&gt;MaleWeighted!J$1145,'Male Data'!$X459,0),IF(AND(MaleWeighted!J$1145=0,MaleWeighted!J$1146&gt;0),IF('Male Data'!J459&lt;MaleWeighted!J$1146,'Male Data'!$X459,0),IF(AND('Male Data'!J459&gt;MaleWeighted!J$1145,'Male Data'!J459&lt;MaleWeighted!J$1146),'Male Data'!$X459,0))))</f>
        <v>--</v>
      </c>
      <c r="K459" t="str">
        <f>IF(AND(MaleWeighted!K$1145=0,MaleWeighted!K$1146=0),"--",IF(AND(MaleWeighted!K$1145&gt;0,MaleWeighted!K$1146=0),IF('Male Data'!K459&gt;MaleWeighted!K$1145,'Male Data'!$X459,0),IF(AND(MaleWeighted!K$1145=0,MaleWeighted!K$1146&gt;0),IF('Male Data'!K459&lt;MaleWeighted!K$1146,'Male Data'!$X459,0),IF(AND('Male Data'!K459&gt;MaleWeighted!K$1145,'Male Data'!K459&lt;MaleWeighted!K$1146),'Male Data'!$X459,0))))</f>
        <v>--</v>
      </c>
      <c r="L459" t="str">
        <f>IF(AND(MaleWeighted!L$1145=0,MaleWeighted!L$1146=0),"--",IF(AND(MaleWeighted!L$1145&gt;0,MaleWeighted!L$1146=0),IF('Male Data'!L459&gt;MaleWeighted!L$1145,'Male Data'!$X459,0),IF(AND(MaleWeighted!L$1145=0,MaleWeighted!L$1146&gt;0),IF('Male Data'!L459&lt;MaleWeighted!L$1146,'Male Data'!$X459,0),IF(AND('Male Data'!L459&gt;MaleWeighted!L$1145,'Male Data'!L459&lt;MaleWeighted!L$1146),'Male Data'!$X459,0))))</f>
        <v>--</v>
      </c>
      <c r="M459" t="str">
        <f>IF(AND(MaleWeighted!M$1145=0,MaleWeighted!M$1146=0),"--",IF(AND(MaleWeighted!M$1145&gt;0,MaleWeighted!M$1146=0),IF('Male Data'!M459&gt;MaleWeighted!M$1145,'Male Data'!$X459,0),IF(AND(MaleWeighted!M$1145=0,MaleWeighted!M$1146&gt;0),IF('Male Data'!M459&lt;MaleWeighted!M$1146,'Male Data'!$X459,0),IF(AND('Male Data'!M459&gt;MaleWeighted!M$1145,'Male Data'!M459&lt;MaleWeighted!M$1146),'Male Data'!$X459,0))))</f>
        <v>--</v>
      </c>
      <c r="N459" t="str">
        <f>IF(AND(MaleWeighted!N$1145=0,MaleWeighted!N$1146=0),"--",IF(AND(MaleWeighted!N$1145&gt;0,MaleWeighted!N$1146=0),IF('Male Data'!N459&gt;MaleWeighted!N$1145,'Male Data'!$X459,0),IF(AND(MaleWeighted!N$1145=0,MaleWeighted!N$1146&gt;0),IF('Male Data'!N459&lt;MaleWeighted!N$1146,'Male Data'!$X459,0),IF(AND('Male Data'!N459&gt;MaleWeighted!N$1145,'Male Data'!N459&lt;MaleWeighted!N$1146),'Male Data'!$X459,0))))</f>
        <v>--</v>
      </c>
      <c r="O459" t="str">
        <f>IF(AND(MaleWeighted!O$1145=0,MaleWeighted!O$1146=0),"--",IF(AND(MaleWeighted!O$1145&gt;0,MaleWeighted!O$1146=0),IF('Male Data'!O459&gt;MaleWeighted!O$1145,'Male Data'!$X459,0),IF(AND(MaleWeighted!O$1145=0,MaleWeighted!O$1146&gt;0),IF('Male Data'!O459&lt;MaleWeighted!O$1146,'Male Data'!$X459,0),IF(AND('Male Data'!O459&gt;MaleWeighted!O$1145,'Male Data'!O459&lt;MaleWeighted!O$1146),'Male Data'!$X459,0))))</f>
        <v>--</v>
      </c>
      <c r="P459" t="str">
        <f>IF(AND(MaleWeighted!P$1145=0,MaleWeighted!P$1146=0),"--",IF(AND(MaleWeighted!P$1145&gt;0,MaleWeighted!P$1146=0),IF('Male Data'!P459&gt;MaleWeighted!P$1145,'Male Data'!$X459,0),IF(AND(MaleWeighted!P$1145=0,MaleWeighted!P$1146&gt;0),IF('Male Data'!P459&lt;MaleWeighted!P$1146,'Male Data'!$X459,0),IF(AND('Male Data'!P459&gt;MaleWeighted!P$1145,'Male Data'!P459&lt;MaleWeighted!P$1146),'Male Data'!$X459,0))))</f>
        <v>--</v>
      </c>
      <c r="Q459" t="str">
        <f>IF(AND(MaleWeighted!Q$1145=0,MaleWeighted!Q$1146=0),"--",IF(AND(MaleWeighted!Q$1145&gt;0,MaleWeighted!Q$1146=0),IF('Male Data'!Q459&gt;MaleWeighted!Q$1145,'Male Data'!$X459,0),IF(AND(MaleWeighted!Q$1145=0,MaleWeighted!Q$1146&gt;0),IF('Male Data'!Q459&lt;MaleWeighted!Q$1146,'Male Data'!$X459,0),IF(AND('Male Data'!Q459&gt;MaleWeighted!Q$1145,'Male Data'!Q459&lt;MaleWeighted!Q$1146),'Male Data'!$X459,0))))</f>
        <v>--</v>
      </c>
      <c r="R459" t="str">
        <f>IF(AND(MaleWeighted!R$1145=0,MaleWeighted!R$1146=0),"--",IF(AND(MaleWeighted!R$1145&gt;0,MaleWeighted!R$1146=0),IF('Male Data'!R459&gt;MaleWeighted!R$1145,'Male Data'!$X459,0),IF(AND(MaleWeighted!R$1145=0,MaleWeighted!R$1146&gt;0),IF('Male Data'!R459&lt;MaleWeighted!R$1146,'Male Data'!$X459,0),IF(AND('Male Data'!R459&gt;MaleWeighted!R$1145,'Male Data'!R459&lt;MaleWeighted!R$1146),'Male Data'!$X459,0))))</f>
        <v>--</v>
      </c>
      <c r="S459" t="str">
        <f>IF(AND(MaleWeighted!S$1145=0,MaleWeighted!S$1146=0),"--",IF(AND(MaleWeighted!S$1145&gt;0,MaleWeighted!S$1146=0),IF('Male Data'!S459&gt;MaleWeighted!S$1145,'Male Data'!$X459,0),IF(AND(MaleWeighted!S$1145=0,MaleWeighted!S$1146&gt;0),IF('Male Data'!S459&lt;MaleWeighted!S$1146,'Male Data'!$X459,0),IF(AND('Male Data'!S459&gt;MaleWeighted!S$1145,'Male Data'!S459&lt;MaleWeighted!S$1146),'Male Data'!$X459,0))))</f>
        <v>--</v>
      </c>
      <c r="T459" t="str">
        <f>IF(AND(MaleWeighted!T$1145=0,MaleWeighted!T$1146=0),"--",IF(AND(MaleWeighted!T$1145&gt;0,MaleWeighted!T$1146=0),IF('Male Data'!T459&gt;MaleWeighted!T$1145,'Male Data'!$X459,0),IF(AND(MaleWeighted!T$1145=0,MaleWeighted!T$1146&gt;0),IF('Male Data'!$T459&lt;MaleWeighted!T$1146,'Male Data'!$X459,0),IF(AND('Male Data'!T459&gt;MaleWeighted!T$1145,'Male Data'!T459&lt;MaleWeighted!T$1146),'Male Data'!$X459,0))))</f>
        <v>--</v>
      </c>
      <c r="U459" t="str">
        <f>IF(AND(MaleWeighted!U$1145=0,MaleWeighted!U$1146=0),"--",IF(AND(MaleWeighted!U$1145&gt;0,MaleWeighted!U$1146=0),IF('Male Data'!U459&gt;MaleWeighted!U$1145,'Male Data'!$X459,0),IF(AND(MaleWeighted!U$1145=0,MaleWeighted!U$1146&gt;0),IF('Male Data'!U459&lt;MaleWeighted!U$1146,'Male Data'!$X459,0),IF(AND('Male Data'!U459&gt;MaleWeighted!U$1145,'Male Data'!U459&lt;MaleWeighted!U$1146),'Male Data'!$X459,0))))</f>
        <v>--</v>
      </c>
      <c r="V459" t="str">
        <f>IF(AND(MaleWeighted!V$1145=0,MaleWeighted!V$1146=0),"--",IF(AND(MaleWeighted!V$1145&gt;0,MaleWeighted!V$1146=0),IF('Male Data'!V459&gt;MaleWeighted!V$1145,'Male Data'!$X459,0),IF(AND(MaleWeighted!V$1145=0,MaleWeighted!V$1146&gt;0),IF('Male Data'!V459&lt;MaleWeighted!V$1146,'Male Data'!$X459,0),IF(AND('Male Data'!V459&gt;MaleWeighted!V$1145,'Male Data'!V459&lt;MaleWeighted!V$1146),'Male Data'!$X459,0))))</f>
        <v>--</v>
      </c>
      <c r="W459" t="str">
        <f>IF(AND(MaleWeighted!W$1145=0,MaleWeighted!W$1146=0),"--",IF(AND(MaleWeighted!W$1145&gt;0,MaleWeighted!W$1146=0),IF('Male Data'!W459&gt;MaleWeighted!W$1145,'Male Data'!$X459,0),IF(AND(MaleWeighted!W$1145=0,MaleWeighted!W$1146&gt;0),IF('Male Data'!W459&lt;MaleWeighted!W$1146,'Male Data'!$X459,0),IF(AND('Male Data'!W459&gt;MaleWeighted!W$1145,'Male Data'!W459&lt;MaleWeighted!W$1146),'Male Data'!$X459,0))))</f>
        <v>--</v>
      </c>
      <c r="Y459">
        <f t="shared" si="14"/>
        <v>0</v>
      </c>
      <c r="Z459">
        <f>Y459*'Male Data'!X459</f>
        <v>0</v>
      </c>
      <c r="AA459">
        <f t="shared" si="15"/>
        <v>1</v>
      </c>
      <c r="AB459">
        <f>AA459*'Male Data'!X459</f>
        <v>33250</v>
      </c>
    </row>
    <row r="460" spans="1:28">
      <c r="A460">
        <f>'Male Data'!A460</f>
        <v>459</v>
      </c>
      <c r="B460" t="str">
        <f>'Male Data'!B460</f>
        <v>M</v>
      </c>
      <c r="C460" t="str">
        <f>IF(AND(MaleWeighted!C$1145=0,MaleWeighted!C$1146=0),"--",IF(AND(MaleWeighted!C$1145&gt;0,MaleWeighted!C$1146=0),IF('Male Data'!C460&gt;MaleWeighted!C$1145,'Male Data'!$X460,0),IF(AND(MaleWeighted!C$1145=0,MaleWeighted!C$1146&gt;0),IF('Male Data'!C460&lt;MaleWeighted!C$1146,'Male Data'!$X460,0),IF(AND('Male Data'!C460&gt;MaleWeighted!C$1145,'Male Data'!C460&lt;MaleWeighted!C$1146),'Male Data'!$X460,0))))</f>
        <v>--</v>
      </c>
      <c r="D460" t="str">
        <f>IF(AND(MaleWeighted!D$1145=0,MaleWeighted!D$1146=0),"--",IF(AND(MaleWeighted!D$1145&gt;0,MaleWeighted!D$1146=0),IF('Male Data'!D460&gt;MaleWeighted!D$1145,'Male Data'!$X460,0),IF(AND(MaleWeighted!D$1145=0,MaleWeighted!D$1146&gt;0),IF('Male Data'!D460&lt;MaleWeighted!D$1146,'Male Data'!$X460,0),IF(AND('Male Data'!D460&gt;MaleWeighted!D$1145,'Male Data'!D460&lt;MaleWeighted!D$1146),'Male Data'!$X460,0))))</f>
        <v>--</v>
      </c>
      <c r="E460" t="str">
        <f>IF(AND(MaleWeighted!E$1145=0,MaleWeighted!E$1146=0),"--",IF(AND(MaleWeighted!E$1145&gt;0,MaleWeighted!E$1146=0),IF('Male Data'!E460&gt;MaleWeighted!E$1145,'Male Data'!$X460,0),IF(AND(MaleWeighted!E$1145=0,MaleWeighted!E$1146&gt;0),IF('Male Data'!E460&lt;MaleWeighted!E$1146,'Male Data'!$X460,0),IF(AND('Male Data'!E460&gt;MaleWeighted!E$1145,'Male Data'!E460&lt;MaleWeighted!E$1146),'Male Data'!$X460,0))))</f>
        <v>--</v>
      </c>
      <c r="F460" t="str">
        <f>IF(AND(MaleWeighted!F$1145=0,MaleWeighted!F$1146=0),"--",IF(AND(MaleWeighted!F$1145&gt;0,MaleWeighted!F$1146=0),IF('Male Data'!F460&gt;MaleWeighted!F$1145,'Male Data'!$X460,0),IF(AND(MaleWeighted!F$1145=0,MaleWeighted!F$1146&gt;0),IF('Male Data'!F460&lt;MaleWeighted!F$1146,'Male Data'!$X460,0),IF(AND('Male Data'!F460&gt;MaleWeighted!F$1145,'Male Data'!F460&lt;MaleWeighted!F$1146),'Male Data'!$X460,0))))</f>
        <v>--</v>
      </c>
      <c r="G460" t="str">
        <f>IF(AND(MaleWeighted!G$1145=0,MaleWeighted!G$1146=0),"--",IF(AND(MaleWeighted!G$1145&gt;0,MaleWeighted!G$1146=0),IF('Male Data'!G460&gt;MaleWeighted!G$1145,'Male Data'!$X460,0),IF(AND(MaleWeighted!G$1145=0,MaleWeighted!G$1146&gt;0),IF('Male Data'!G460&lt;MaleWeighted!G$1146,'Male Data'!$X460,0),IF(AND('Male Data'!G460&gt;MaleWeighted!G$1145,'Male Data'!G460&lt;MaleWeighted!G$1146),'Male Data'!$X460,0))))</f>
        <v>--</v>
      </c>
      <c r="H460" t="str">
        <f>IF(AND(MaleWeighted!H$1145=0,MaleWeighted!H$1146=0),"--",IF(AND(MaleWeighted!H$1145&gt;0,MaleWeighted!H$1146=0),IF('Male Data'!H460&gt;MaleWeighted!H$1145,'Male Data'!$X460,0),IF(AND(MaleWeighted!H$1145=0,MaleWeighted!H$1146&gt;0),IF('Male Data'!H460&lt;MaleWeighted!H$1146,'Male Data'!$X460,0),IF(AND('Male Data'!H460&gt;MaleWeighted!H$1145,'Male Data'!H460&lt;MaleWeighted!H$1146),'Male Data'!$X460,0))))</f>
        <v>--</v>
      </c>
      <c r="I460" t="str">
        <f>IF(AND(MaleWeighted!I$1145=0,MaleWeighted!I$1146=0),"--",IF(AND(MaleWeighted!I$1145&gt;0,MaleWeighted!I$1146=0),IF('Male Data'!I460&gt;MaleWeighted!I$1145,'Male Data'!$X460,0),IF(AND(MaleWeighted!I$1145=0,MaleWeighted!I$1146&gt;0),IF('Male Data'!I460&lt;MaleWeighted!I$1146,'Male Data'!$X460,0),IF(AND('Male Data'!I460&gt;MaleWeighted!I$1145,'Male Data'!I460&lt;MaleWeighted!I$1146),'Male Data'!$X460,0))))</f>
        <v>--</v>
      </c>
      <c r="J460" t="str">
        <f>IF(AND(MaleWeighted!J$1145=0,MaleWeighted!J$1146=0),"--",IF(AND(MaleWeighted!J$1145&gt;0,MaleWeighted!J$1146=0),IF('Male Data'!J460&gt;MaleWeighted!J$1145,'Male Data'!$X460,0),IF(AND(MaleWeighted!J$1145=0,MaleWeighted!J$1146&gt;0),IF('Male Data'!J460&lt;MaleWeighted!J$1146,'Male Data'!$X460,0),IF(AND('Male Data'!J460&gt;MaleWeighted!J$1145,'Male Data'!J460&lt;MaleWeighted!J$1146),'Male Data'!$X460,0))))</f>
        <v>--</v>
      </c>
      <c r="K460" t="str">
        <f>IF(AND(MaleWeighted!K$1145=0,MaleWeighted!K$1146=0),"--",IF(AND(MaleWeighted!K$1145&gt;0,MaleWeighted!K$1146=0),IF('Male Data'!K460&gt;MaleWeighted!K$1145,'Male Data'!$X460,0),IF(AND(MaleWeighted!K$1145=0,MaleWeighted!K$1146&gt;0),IF('Male Data'!K460&lt;MaleWeighted!K$1146,'Male Data'!$X460,0),IF(AND('Male Data'!K460&gt;MaleWeighted!K$1145,'Male Data'!K460&lt;MaleWeighted!K$1146),'Male Data'!$X460,0))))</f>
        <v>--</v>
      </c>
      <c r="L460" t="str">
        <f>IF(AND(MaleWeighted!L$1145=0,MaleWeighted!L$1146=0),"--",IF(AND(MaleWeighted!L$1145&gt;0,MaleWeighted!L$1146=0),IF('Male Data'!L460&gt;MaleWeighted!L$1145,'Male Data'!$X460,0),IF(AND(MaleWeighted!L$1145=0,MaleWeighted!L$1146&gt;0),IF('Male Data'!L460&lt;MaleWeighted!L$1146,'Male Data'!$X460,0),IF(AND('Male Data'!L460&gt;MaleWeighted!L$1145,'Male Data'!L460&lt;MaleWeighted!L$1146),'Male Data'!$X460,0))))</f>
        <v>--</v>
      </c>
      <c r="M460" t="str">
        <f>IF(AND(MaleWeighted!M$1145=0,MaleWeighted!M$1146=0),"--",IF(AND(MaleWeighted!M$1145&gt;0,MaleWeighted!M$1146=0),IF('Male Data'!M460&gt;MaleWeighted!M$1145,'Male Data'!$X460,0),IF(AND(MaleWeighted!M$1145=0,MaleWeighted!M$1146&gt;0),IF('Male Data'!M460&lt;MaleWeighted!M$1146,'Male Data'!$X460,0),IF(AND('Male Data'!M460&gt;MaleWeighted!M$1145,'Male Data'!M460&lt;MaleWeighted!M$1146),'Male Data'!$X460,0))))</f>
        <v>--</v>
      </c>
      <c r="N460" t="str">
        <f>IF(AND(MaleWeighted!N$1145=0,MaleWeighted!N$1146=0),"--",IF(AND(MaleWeighted!N$1145&gt;0,MaleWeighted!N$1146=0),IF('Male Data'!N460&gt;MaleWeighted!N$1145,'Male Data'!$X460,0),IF(AND(MaleWeighted!N$1145=0,MaleWeighted!N$1146&gt;0),IF('Male Data'!N460&lt;MaleWeighted!N$1146,'Male Data'!$X460,0),IF(AND('Male Data'!N460&gt;MaleWeighted!N$1145,'Male Data'!N460&lt;MaleWeighted!N$1146),'Male Data'!$X460,0))))</f>
        <v>--</v>
      </c>
      <c r="O460" t="str">
        <f>IF(AND(MaleWeighted!O$1145=0,MaleWeighted!O$1146=0),"--",IF(AND(MaleWeighted!O$1145&gt;0,MaleWeighted!O$1146=0),IF('Male Data'!O460&gt;MaleWeighted!O$1145,'Male Data'!$X460,0),IF(AND(MaleWeighted!O$1145=0,MaleWeighted!O$1146&gt;0),IF('Male Data'!O460&lt;MaleWeighted!O$1146,'Male Data'!$X460,0),IF(AND('Male Data'!O460&gt;MaleWeighted!O$1145,'Male Data'!O460&lt;MaleWeighted!O$1146),'Male Data'!$X460,0))))</f>
        <v>--</v>
      </c>
      <c r="P460" t="str">
        <f>IF(AND(MaleWeighted!P$1145=0,MaleWeighted!P$1146=0),"--",IF(AND(MaleWeighted!P$1145&gt;0,MaleWeighted!P$1146=0),IF('Male Data'!P460&gt;MaleWeighted!P$1145,'Male Data'!$X460,0),IF(AND(MaleWeighted!P$1145=0,MaleWeighted!P$1146&gt;0),IF('Male Data'!P460&lt;MaleWeighted!P$1146,'Male Data'!$X460,0),IF(AND('Male Data'!P460&gt;MaleWeighted!P$1145,'Male Data'!P460&lt;MaleWeighted!P$1146),'Male Data'!$X460,0))))</f>
        <v>--</v>
      </c>
      <c r="Q460" t="str">
        <f>IF(AND(MaleWeighted!Q$1145=0,MaleWeighted!Q$1146=0),"--",IF(AND(MaleWeighted!Q$1145&gt;0,MaleWeighted!Q$1146=0),IF('Male Data'!Q460&gt;MaleWeighted!Q$1145,'Male Data'!$X460,0),IF(AND(MaleWeighted!Q$1145=0,MaleWeighted!Q$1146&gt;0),IF('Male Data'!Q460&lt;MaleWeighted!Q$1146,'Male Data'!$X460,0),IF(AND('Male Data'!Q460&gt;MaleWeighted!Q$1145,'Male Data'!Q460&lt;MaleWeighted!Q$1146),'Male Data'!$X460,0))))</f>
        <v>--</v>
      </c>
      <c r="R460" t="str">
        <f>IF(AND(MaleWeighted!R$1145=0,MaleWeighted!R$1146=0),"--",IF(AND(MaleWeighted!R$1145&gt;0,MaleWeighted!R$1146=0),IF('Male Data'!R460&gt;MaleWeighted!R$1145,'Male Data'!$X460,0),IF(AND(MaleWeighted!R$1145=0,MaleWeighted!R$1146&gt;0),IF('Male Data'!R460&lt;MaleWeighted!R$1146,'Male Data'!$X460,0),IF(AND('Male Data'!R460&gt;MaleWeighted!R$1145,'Male Data'!R460&lt;MaleWeighted!R$1146),'Male Data'!$X460,0))))</f>
        <v>--</v>
      </c>
      <c r="S460" t="str">
        <f>IF(AND(MaleWeighted!S$1145=0,MaleWeighted!S$1146=0),"--",IF(AND(MaleWeighted!S$1145&gt;0,MaleWeighted!S$1146=0),IF('Male Data'!S460&gt;MaleWeighted!S$1145,'Male Data'!$X460,0),IF(AND(MaleWeighted!S$1145=0,MaleWeighted!S$1146&gt;0),IF('Male Data'!S460&lt;MaleWeighted!S$1146,'Male Data'!$X460,0),IF(AND('Male Data'!S460&gt;MaleWeighted!S$1145,'Male Data'!S460&lt;MaleWeighted!S$1146),'Male Data'!$X460,0))))</f>
        <v>--</v>
      </c>
      <c r="T460" t="str">
        <f>IF(AND(MaleWeighted!T$1145=0,MaleWeighted!T$1146=0),"--",IF(AND(MaleWeighted!T$1145&gt;0,MaleWeighted!T$1146=0),IF('Male Data'!T460&gt;MaleWeighted!T$1145,'Male Data'!$X460,0),IF(AND(MaleWeighted!T$1145=0,MaleWeighted!T$1146&gt;0),IF('Male Data'!$T460&lt;MaleWeighted!T$1146,'Male Data'!$X460,0),IF(AND('Male Data'!T460&gt;MaleWeighted!T$1145,'Male Data'!T460&lt;MaleWeighted!T$1146),'Male Data'!$X460,0))))</f>
        <v>--</v>
      </c>
      <c r="U460" t="str">
        <f>IF(AND(MaleWeighted!U$1145=0,MaleWeighted!U$1146=0),"--",IF(AND(MaleWeighted!U$1145&gt;0,MaleWeighted!U$1146=0),IF('Male Data'!U460&gt;MaleWeighted!U$1145,'Male Data'!$X460,0),IF(AND(MaleWeighted!U$1145=0,MaleWeighted!U$1146&gt;0),IF('Male Data'!U460&lt;MaleWeighted!U$1146,'Male Data'!$X460,0),IF(AND('Male Data'!U460&gt;MaleWeighted!U$1145,'Male Data'!U460&lt;MaleWeighted!U$1146),'Male Data'!$X460,0))))</f>
        <v>--</v>
      </c>
      <c r="V460" t="str">
        <f>IF(AND(MaleWeighted!V$1145=0,MaleWeighted!V$1146=0),"--",IF(AND(MaleWeighted!V$1145&gt;0,MaleWeighted!V$1146=0),IF('Male Data'!V460&gt;MaleWeighted!V$1145,'Male Data'!$X460,0),IF(AND(MaleWeighted!V$1145=0,MaleWeighted!V$1146&gt;0),IF('Male Data'!V460&lt;MaleWeighted!V$1146,'Male Data'!$X460,0),IF(AND('Male Data'!V460&gt;MaleWeighted!V$1145,'Male Data'!V460&lt;MaleWeighted!V$1146),'Male Data'!$X460,0))))</f>
        <v>--</v>
      </c>
      <c r="W460" t="str">
        <f>IF(AND(MaleWeighted!W$1145=0,MaleWeighted!W$1146=0),"--",IF(AND(MaleWeighted!W$1145&gt;0,MaleWeighted!W$1146=0),IF('Male Data'!W460&gt;MaleWeighted!W$1145,'Male Data'!$X460,0),IF(AND(MaleWeighted!W$1145=0,MaleWeighted!W$1146&gt;0),IF('Male Data'!W460&lt;MaleWeighted!W$1146,'Male Data'!$X460,0),IF(AND('Male Data'!W460&gt;MaleWeighted!W$1145,'Male Data'!W460&lt;MaleWeighted!W$1146),'Male Data'!$X460,0))))</f>
        <v>--</v>
      </c>
      <c r="Y460">
        <f t="shared" si="14"/>
        <v>0</v>
      </c>
      <c r="Z460">
        <f>Y460*'Male Data'!X460</f>
        <v>0</v>
      </c>
      <c r="AA460">
        <f t="shared" si="15"/>
        <v>1</v>
      </c>
      <c r="AB460">
        <f>AA460*'Male Data'!X460</f>
        <v>19599</v>
      </c>
    </row>
    <row r="461" spans="1:28">
      <c r="A461">
        <f>'Male Data'!A461</f>
        <v>460</v>
      </c>
      <c r="B461" t="str">
        <f>'Male Data'!B461</f>
        <v>M</v>
      </c>
      <c r="C461" t="str">
        <f>IF(AND(MaleWeighted!C$1145=0,MaleWeighted!C$1146=0),"--",IF(AND(MaleWeighted!C$1145&gt;0,MaleWeighted!C$1146=0),IF('Male Data'!C461&gt;MaleWeighted!C$1145,'Male Data'!$X461,0),IF(AND(MaleWeighted!C$1145=0,MaleWeighted!C$1146&gt;0),IF('Male Data'!C461&lt;MaleWeighted!C$1146,'Male Data'!$X461,0),IF(AND('Male Data'!C461&gt;MaleWeighted!C$1145,'Male Data'!C461&lt;MaleWeighted!C$1146),'Male Data'!$X461,0))))</f>
        <v>--</v>
      </c>
      <c r="D461" t="str">
        <f>IF(AND(MaleWeighted!D$1145=0,MaleWeighted!D$1146=0),"--",IF(AND(MaleWeighted!D$1145&gt;0,MaleWeighted!D$1146=0),IF('Male Data'!D461&gt;MaleWeighted!D$1145,'Male Data'!$X461,0),IF(AND(MaleWeighted!D$1145=0,MaleWeighted!D$1146&gt;0),IF('Male Data'!D461&lt;MaleWeighted!D$1146,'Male Data'!$X461,0),IF(AND('Male Data'!D461&gt;MaleWeighted!D$1145,'Male Data'!D461&lt;MaleWeighted!D$1146),'Male Data'!$X461,0))))</f>
        <v>--</v>
      </c>
      <c r="E461" t="str">
        <f>IF(AND(MaleWeighted!E$1145=0,MaleWeighted!E$1146=0),"--",IF(AND(MaleWeighted!E$1145&gt;0,MaleWeighted!E$1146=0),IF('Male Data'!E461&gt;MaleWeighted!E$1145,'Male Data'!$X461,0),IF(AND(MaleWeighted!E$1145=0,MaleWeighted!E$1146&gt;0),IF('Male Data'!E461&lt;MaleWeighted!E$1146,'Male Data'!$X461,0),IF(AND('Male Data'!E461&gt;MaleWeighted!E$1145,'Male Data'!E461&lt;MaleWeighted!E$1146),'Male Data'!$X461,0))))</f>
        <v>--</v>
      </c>
      <c r="F461" t="str">
        <f>IF(AND(MaleWeighted!F$1145=0,MaleWeighted!F$1146=0),"--",IF(AND(MaleWeighted!F$1145&gt;0,MaleWeighted!F$1146=0),IF('Male Data'!F461&gt;MaleWeighted!F$1145,'Male Data'!$X461,0),IF(AND(MaleWeighted!F$1145=0,MaleWeighted!F$1146&gt;0),IF('Male Data'!F461&lt;MaleWeighted!F$1146,'Male Data'!$X461,0),IF(AND('Male Data'!F461&gt;MaleWeighted!F$1145,'Male Data'!F461&lt;MaleWeighted!F$1146),'Male Data'!$X461,0))))</f>
        <v>--</v>
      </c>
      <c r="G461" t="str">
        <f>IF(AND(MaleWeighted!G$1145=0,MaleWeighted!G$1146=0),"--",IF(AND(MaleWeighted!G$1145&gt;0,MaleWeighted!G$1146=0),IF('Male Data'!G461&gt;MaleWeighted!G$1145,'Male Data'!$X461,0),IF(AND(MaleWeighted!G$1145=0,MaleWeighted!G$1146&gt;0),IF('Male Data'!G461&lt;MaleWeighted!G$1146,'Male Data'!$X461,0),IF(AND('Male Data'!G461&gt;MaleWeighted!G$1145,'Male Data'!G461&lt;MaleWeighted!G$1146),'Male Data'!$X461,0))))</f>
        <v>--</v>
      </c>
      <c r="H461" t="str">
        <f>IF(AND(MaleWeighted!H$1145=0,MaleWeighted!H$1146=0),"--",IF(AND(MaleWeighted!H$1145&gt;0,MaleWeighted!H$1146=0),IF('Male Data'!H461&gt;MaleWeighted!H$1145,'Male Data'!$X461,0),IF(AND(MaleWeighted!H$1145=0,MaleWeighted!H$1146&gt;0),IF('Male Data'!H461&lt;MaleWeighted!H$1146,'Male Data'!$X461,0),IF(AND('Male Data'!H461&gt;MaleWeighted!H$1145,'Male Data'!H461&lt;MaleWeighted!H$1146),'Male Data'!$X461,0))))</f>
        <v>--</v>
      </c>
      <c r="I461" t="str">
        <f>IF(AND(MaleWeighted!I$1145=0,MaleWeighted!I$1146=0),"--",IF(AND(MaleWeighted!I$1145&gt;0,MaleWeighted!I$1146=0),IF('Male Data'!I461&gt;MaleWeighted!I$1145,'Male Data'!$X461,0),IF(AND(MaleWeighted!I$1145=0,MaleWeighted!I$1146&gt;0),IF('Male Data'!I461&lt;MaleWeighted!I$1146,'Male Data'!$X461,0),IF(AND('Male Data'!I461&gt;MaleWeighted!I$1145,'Male Data'!I461&lt;MaleWeighted!I$1146),'Male Data'!$X461,0))))</f>
        <v>--</v>
      </c>
      <c r="J461" t="str">
        <f>IF(AND(MaleWeighted!J$1145=0,MaleWeighted!J$1146=0),"--",IF(AND(MaleWeighted!J$1145&gt;0,MaleWeighted!J$1146=0),IF('Male Data'!J461&gt;MaleWeighted!J$1145,'Male Data'!$X461,0),IF(AND(MaleWeighted!J$1145=0,MaleWeighted!J$1146&gt;0),IF('Male Data'!J461&lt;MaleWeighted!J$1146,'Male Data'!$X461,0),IF(AND('Male Data'!J461&gt;MaleWeighted!J$1145,'Male Data'!J461&lt;MaleWeighted!J$1146),'Male Data'!$X461,0))))</f>
        <v>--</v>
      </c>
      <c r="K461" t="str">
        <f>IF(AND(MaleWeighted!K$1145=0,MaleWeighted!K$1146=0),"--",IF(AND(MaleWeighted!K$1145&gt;0,MaleWeighted!K$1146=0),IF('Male Data'!K461&gt;MaleWeighted!K$1145,'Male Data'!$X461,0),IF(AND(MaleWeighted!K$1145=0,MaleWeighted!K$1146&gt;0),IF('Male Data'!K461&lt;MaleWeighted!K$1146,'Male Data'!$X461,0),IF(AND('Male Data'!K461&gt;MaleWeighted!K$1145,'Male Data'!K461&lt;MaleWeighted!K$1146),'Male Data'!$X461,0))))</f>
        <v>--</v>
      </c>
      <c r="L461" t="str">
        <f>IF(AND(MaleWeighted!L$1145=0,MaleWeighted!L$1146=0),"--",IF(AND(MaleWeighted!L$1145&gt;0,MaleWeighted!L$1146=0),IF('Male Data'!L461&gt;MaleWeighted!L$1145,'Male Data'!$X461,0),IF(AND(MaleWeighted!L$1145=0,MaleWeighted!L$1146&gt;0),IF('Male Data'!L461&lt;MaleWeighted!L$1146,'Male Data'!$X461,0),IF(AND('Male Data'!L461&gt;MaleWeighted!L$1145,'Male Data'!L461&lt;MaleWeighted!L$1146),'Male Data'!$X461,0))))</f>
        <v>--</v>
      </c>
      <c r="M461" t="str">
        <f>IF(AND(MaleWeighted!M$1145=0,MaleWeighted!M$1146=0),"--",IF(AND(MaleWeighted!M$1145&gt;0,MaleWeighted!M$1146=0),IF('Male Data'!M461&gt;MaleWeighted!M$1145,'Male Data'!$X461,0),IF(AND(MaleWeighted!M$1145=0,MaleWeighted!M$1146&gt;0),IF('Male Data'!M461&lt;MaleWeighted!M$1146,'Male Data'!$X461,0),IF(AND('Male Data'!M461&gt;MaleWeighted!M$1145,'Male Data'!M461&lt;MaleWeighted!M$1146),'Male Data'!$X461,0))))</f>
        <v>--</v>
      </c>
      <c r="N461" t="str">
        <f>IF(AND(MaleWeighted!N$1145=0,MaleWeighted!N$1146=0),"--",IF(AND(MaleWeighted!N$1145&gt;0,MaleWeighted!N$1146=0),IF('Male Data'!N461&gt;MaleWeighted!N$1145,'Male Data'!$X461,0),IF(AND(MaleWeighted!N$1145=0,MaleWeighted!N$1146&gt;0),IF('Male Data'!N461&lt;MaleWeighted!N$1146,'Male Data'!$X461,0),IF(AND('Male Data'!N461&gt;MaleWeighted!N$1145,'Male Data'!N461&lt;MaleWeighted!N$1146),'Male Data'!$X461,0))))</f>
        <v>--</v>
      </c>
      <c r="O461" t="str">
        <f>IF(AND(MaleWeighted!O$1145=0,MaleWeighted!O$1146=0),"--",IF(AND(MaleWeighted!O$1145&gt;0,MaleWeighted!O$1146=0),IF('Male Data'!O461&gt;MaleWeighted!O$1145,'Male Data'!$X461,0),IF(AND(MaleWeighted!O$1145=0,MaleWeighted!O$1146&gt;0),IF('Male Data'!O461&lt;MaleWeighted!O$1146,'Male Data'!$X461,0),IF(AND('Male Data'!O461&gt;MaleWeighted!O$1145,'Male Data'!O461&lt;MaleWeighted!O$1146),'Male Data'!$X461,0))))</f>
        <v>--</v>
      </c>
      <c r="P461" t="str">
        <f>IF(AND(MaleWeighted!P$1145=0,MaleWeighted!P$1146=0),"--",IF(AND(MaleWeighted!P$1145&gt;0,MaleWeighted!P$1146=0),IF('Male Data'!P461&gt;MaleWeighted!P$1145,'Male Data'!$X461,0),IF(AND(MaleWeighted!P$1145=0,MaleWeighted!P$1146&gt;0),IF('Male Data'!P461&lt;MaleWeighted!P$1146,'Male Data'!$X461,0),IF(AND('Male Data'!P461&gt;MaleWeighted!P$1145,'Male Data'!P461&lt;MaleWeighted!P$1146),'Male Data'!$X461,0))))</f>
        <v>--</v>
      </c>
      <c r="Q461" t="str">
        <f>IF(AND(MaleWeighted!Q$1145=0,MaleWeighted!Q$1146=0),"--",IF(AND(MaleWeighted!Q$1145&gt;0,MaleWeighted!Q$1146=0),IF('Male Data'!Q461&gt;MaleWeighted!Q$1145,'Male Data'!$X461,0),IF(AND(MaleWeighted!Q$1145=0,MaleWeighted!Q$1146&gt;0),IF('Male Data'!Q461&lt;MaleWeighted!Q$1146,'Male Data'!$X461,0),IF(AND('Male Data'!Q461&gt;MaleWeighted!Q$1145,'Male Data'!Q461&lt;MaleWeighted!Q$1146),'Male Data'!$X461,0))))</f>
        <v>--</v>
      </c>
      <c r="R461" t="str">
        <f>IF(AND(MaleWeighted!R$1145=0,MaleWeighted!R$1146=0),"--",IF(AND(MaleWeighted!R$1145&gt;0,MaleWeighted!R$1146=0),IF('Male Data'!R461&gt;MaleWeighted!R$1145,'Male Data'!$X461,0),IF(AND(MaleWeighted!R$1145=0,MaleWeighted!R$1146&gt;0),IF('Male Data'!R461&lt;MaleWeighted!R$1146,'Male Data'!$X461,0),IF(AND('Male Data'!R461&gt;MaleWeighted!R$1145,'Male Data'!R461&lt;MaleWeighted!R$1146),'Male Data'!$X461,0))))</f>
        <v>--</v>
      </c>
      <c r="S461" t="str">
        <f>IF(AND(MaleWeighted!S$1145=0,MaleWeighted!S$1146=0),"--",IF(AND(MaleWeighted!S$1145&gt;0,MaleWeighted!S$1146=0),IF('Male Data'!S461&gt;MaleWeighted!S$1145,'Male Data'!$X461,0),IF(AND(MaleWeighted!S$1145=0,MaleWeighted!S$1146&gt;0),IF('Male Data'!S461&lt;MaleWeighted!S$1146,'Male Data'!$X461,0),IF(AND('Male Data'!S461&gt;MaleWeighted!S$1145,'Male Data'!S461&lt;MaleWeighted!S$1146),'Male Data'!$X461,0))))</f>
        <v>--</v>
      </c>
      <c r="T461" t="str">
        <f>IF(AND(MaleWeighted!T$1145=0,MaleWeighted!T$1146=0),"--",IF(AND(MaleWeighted!T$1145&gt;0,MaleWeighted!T$1146=0),IF('Male Data'!T461&gt;MaleWeighted!T$1145,'Male Data'!$X461,0),IF(AND(MaleWeighted!T$1145=0,MaleWeighted!T$1146&gt;0),IF('Male Data'!$T461&lt;MaleWeighted!T$1146,'Male Data'!$X461,0),IF(AND('Male Data'!T461&gt;MaleWeighted!T$1145,'Male Data'!T461&lt;MaleWeighted!T$1146),'Male Data'!$X461,0))))</f>
        <v>--</v>
      </c>
      <c r="U461" t="str">
        <f>IF(AND(MaleWeighted!U$1145=0,MaleWeighted!U$1146=0),"--",IF(AND(MaleWeighted!U$1145&gt;0,MaleWeighted!U$1146=0),IF('Male Data'!U461&gt;MaleWeighted!U$1145,'Male Data'!$X461,0),IF(AND(MaleWeighted!U$1145=0,MaleWeighted!U$1146&gt;0),IF('Male Data'!U461&lt;MaleWeighted!U$1146,'Male Data'!$X461,0),IF(AND('Male Data'!U461&gt;MaleWeighted!U$1145,'Male Data'!U461&lt;MaleWeighted!U$1146),'Male Data'!$X461,0))))</f>
        <v>--</v>
      </c>
      <c r="V461" t="str">
        <f>IF(AND(MaleWeighted!V$1145=0,MaleWeighted!V$1146=0),"--",IF(AND(MaleWeighted!V$1145&gt;0,MaleWeighted!V$1146=0),IF('Male Data'!V461&gt;MaleWeighted!V$1145,'Male Data'!$X461,0),IF(AND(MaleWeighted!V$1145=0,MaleWeighted!V$1146&gt;0),IF('Male Data'!V461&lt;MaleWeighted!V$1146,'Male Data'!$X461,0),IF(AND('Male Data'!V461&gt;MaleWeighted!V$1145,'Male Data'!V461&lt;MaleWeighted!V$1146),'Male Data'!$X461,0))))</f>
        <v>--</v>
      </c>
      <c r="W461" t="str">
        <f>IF(AND(MaleWeighted!W$1145=0,MaleWeighted!W$1146=0),"--",IF(AND(MaleWeighted!W$1145&gt;0,MaleWeighted!W$1146=0),IF('Male Data'!W461&gt;MaleWeighted!W$1145,'Male Data'!$X461,0),IF(AND(MaleWeighted!W$1145=0,MaleWeighted!W$1146&gt;0),IF('Male Data'!W461&lt;MaleWeighted!W$1146,'Male Data'!$X461,0),IF(AND('Male Data'!W461&gt;MaleWeighted!W$1145,'Male Data'!W461&lt;MaleWeighted!W$1146),'Male Data'!$X461,0))))</f>
        <v>--</v>
      </c>
      <c r="Y461">
        <f t="shared" si="14"/>
        <v>0</v>
      </c>
      <c r="Z461">
        <f>Y461*'Male Data'!X461</f>
        <v>0</v>
      </c>
      <c r="AA461">
        <f t="shared" si="15"/>
        <v>1</v>
      </c>
      <c r="AB461">
        <f>AA461*'Male Data'!X461</f>
        <v>20741</v>
      </c>
    </row>
    <row r="462" spans="1:28">
      <c r="A462">
        <f>'Male Data'!A462</f>
        <v>461</v>
      </c>
      <c r="B462" t="str">
        <f>'Male Data'!B462</f>
        <v>M</v>
      </c>
      <c r="C462" t="str">
        <f>IF(AND(MaleWeighted!C$1145=0,MaleWeighted!C$1146=0),"--",IF(AND(MaleWeighted!C$1145&gt;0,MaleWeighted!C$1146=0),IF('Male Data'!C462&gt;MaleWeighted!C$1145,'Male Data'!$X462,0),IF(AND(MaleWeighted!C$1145=0,MaleWeighted!C$1146&gt;0),IF('Male Data'!C462&lt;MaleWeighted!C$1146,'Male Data'!$X462,0),IF(AND('Male Data'!C462&gt;MaleWeighted!C$1145,'Male Data'!C462&lt;MaleWeighted!C$1146),'Male Data'!$X462,0))))</f>
        <v>--</v>
      </c>
      <c r="D462" t="str">
        <f>IF(AND(MaleWeighted!D$1145=0,MaleWeighted!D$1146=0),"--",IF(AND(MaleWeighted!D$1145&gt;0,MaleWeighted!D$1146=0),IF('Male Data'!D462&gt;MaleWeighted!D$1145,'Male Data'!$X462,0),IF(AND(MaleWeighted!D$1145=0,MaleWeighted!D$1146&gt;0),IF('Male Data'!D462&lt;MaleWeighted!D$1146,'Male Data'!$X462,0),IF(AND('Male Data'!D462&gt;MaleWeighted!D$1145,'Male Data'!D462&lt;MaleWeighted!D$1146),'Male Data'!$X462,0))))</f>
        <v>--</v>
      </c>
      <c r="E462" t="str">
        <f>IF(AND(MaleWeighted!E$1145=0,MaleWeighted!E$1146=0),"--",IF(AND(MaleWeighted!E$1145&gt;0,MaleWeighted!E$1146=0),IF('Male Data'!E462&gt;MaleWeighted!E$1145,'Male Data'!$X462,0),IF(AND(MaleWeighted!E$1145=0,MaleWeighted!E$1146&gt;0),IF('Male Data'!E462&lt;MaleWeighted!E$1146,'Male Data'!$X462,0),IF(AND('Male Data'!E462&gt;MaleWeighted!E$1145,'Male Data'!E462&lt;MaleWeighted!E$1146),'Male Data'!$X462,0))))</f>
        <v>--</v>
      </c>
      <c r="F462" t="str">
        <f>IF(AND(MaleWeighted!F$1145=0,MaleWeighted!F$1146=0),"--",IF(AND(MaleWeighted!F$1145&gt;0,MaleWeighted!F$1146=0),IF('Male Data'!F462&gt;MaleWeighted!F$1145,'Male Data'!$X462,0),IF(AND(MaleWeighted!F$1145=0,MaleWeighted!F$1146&gt;0),IF('Male Data'!F462&lt;MaleWeighted!F$1146,'Male Data'!$X462,0),IF(AND('Male Data'!F462&gt;MaleWeighted!F$1145,'Male Data'!F462&lt;MaleWeighted!F$1146),'Male Data'!$X462,0))))</f>
        <v>--</v>
      </c>
      <c r="G462" t="str">
        <f>IF(AND(MaleWeighted!G$1145=0,MaleWeighted!G$1146=0),"--",IF(AND(MaleWeighted!G$1145&gt;0,MaleWeighted!G$1146=0),IF('Male Data'!G462&gt;MaleWeighted!G$1145,'Male Data'!$X462,0),IF(AND(MaleWeighted!G$1145=0,MaleWeighted!G$1146&gt;0),IF('Male Data'!G462&lt;MaleWeighted!G$1146,'Male Data'!$X462,0),IF(AND('Male Data'!G462&gt;MaleWeighted!G$1145,'Male Data'!G462&lt;MaleWeighted!G$1146),'Male Data'!$X462,0))))</f>
        <v>--</v>
      </c>
      <c r="H462" t="str">
        <f>IF(AND(MaleWeighted!H$1145=0,MaleWeighted!H$1146=0),"--",IF(AND(MaleWeighted!H$1145&gt;0,MaleWeighted!H$1146=0),IF('Male Data'!H462&gt;MaleWeighted!H$1145,'Male Data'!$X462,0),IF(AND(MaleWeighted!H$1145=0,MaleWeighted!H$1146&gt;0),IF('Male Data'!H462&lt;MaleWeighted!H$1146,'Male Data'!$X462,0),IF(AND('Male Data'!H462&gt;MaleWeighted!H$1145,'Male Data'!H462&lt;MaleWeighted!H$1146),'Male Data'!$X462,0))))</f>
        <v>--</v>
      </c>
      <c r="I462" t="str">
        <f>IF(AND(MaleWeighted!I$1145=0,MaleWeighted!I$1146=0),"--",IF(AND(MaleWeighted!I$1145&gt;0,MaleWeighted!I$1146=0),IF('Male Data'!I462&gt;MaleWeighted!I$1145,'Male Data'!$X462,0),IF(AND(MaleWeighted!I$1145=0,MaleWeighted!I$1146&gt;0),IF('Male Data'!I462&lt;MaleWeighted!I$1146,'Male Data'!$X462,0),IF(AND('Male Data'!I462&gt;MaleWeighted!I$1145,'Male Data'!I462&lt;MaleWeighted!I$1146),'Male Data'!$X462,0))))</f>
        <v>--</v>
      </c>
      <c r="J462" t="str">
        <f>IF(AND(MaleWeighted!J$1145=0,MaleWeighted!J$1146=0),"--",IF(AND(MaleWeighted!J$1145&gt;0,MaleWeighted!J$1146=0),IF('Male Data'!J462&gt;MaleWeighted!J$1145,'Male Data'!$X462,0),IF(AND(MaleWeighted!J$1145=0,MaleWeighted!J$1146&gt;0),IF('Male Data'!J462&lt;MaleWeighted!J$1146,'Male Data'!$X462,0),IF(AND('Male Data'!J462&gt;MaleWeighted!J$1145,'Male Data'!J462&lt;MaleWeighted!J$1146),'Male Data'!$X462,0))))</f>
        <v>--</v>
      </c>
      <c r="K462" t="str">
        <f>IF(AND(MaleWeighted!K$1145=0,MaleWeighted!K$1146=0),"--",IF(AND(MaleWeighted!K$1145&gt;0,MaleWeighted!K$1146=0),IF('Male Data'!K462&gt;MaleWeighted!K$1145,'Male Data'!$X462,0),IF(AND(MaleWeighted!K$1145=0,MaleWeighted!K$1146&gt;0),IF('Male Data'!K462&lt;MaleWeighted!K$1146,'Male Data'!$X462,0),IF(AND('Male Data'!K462&gt;MaleWeighted!K$1145,'Male Data'!K462&lt;MaleWeighted!K$1146),'Male Data'!$X462,0))))</f>
        <v>--</v>
      </c>
      <c r="L462" t="str">
        <f>IF(AND(MaleWeighted!L$1145=0,MaleWeighted!L$1146=0),"--",IF(AND(MaleWeighted!L$1145&gt;0,MaleWeighted!L$1146=0),IF('Male Data'!L462&gt;MaleWeighted!L$1145,'Male Data'!$X462,0),IF(AND(MaleWeighted!L$1145=0,MaleWeighted!L$1146&gt;0),IF('Male Data'!L462&lt;MaleWeighted!L$1146,'Male Data'!$X462,0),IF(AND('Male Data'!L462&gt;MaleWeighted!L$1145,'Male Data'!L462&lt;MaleWeighted!L$1146),'Male Data'!$X462,0))))</f>
        <v>--</v>
      </c>
      <c r="M462" t="str">
        <f>IF(AND(MaleWeighted!M$1145=0,MaleWeighted!M$1146=0),"--",IF(AND(MaleWeighted!M$1145&gt;0,MaleWeighted!M$1146=0),IF('Male Data'!M462&gt;MaleWeighted!M$1145,'Male Data'!$X462,0),IF(AND(MaleWeighted!M$1145=0,MaleWeighted!M$1146&gt;0),IF('Male Data'!M462&lt;MaleWeighted!M$1146,'Male Data'!$X462,0),IF(AND('Male Data'!M462&gt;MaleWeighted!M$1145,'Male Data'!M462&lt;MaleWeighted!M$1146),'Male Data'!$X462,0))))</f>
        <v>--</v>
      </c>
      <c r="N462" t="str">
        <f>IF(AND(MaleWeighted!N$1145=0,MaleWeighted!N$1146=0),"--",IF(AND(MaleWeighted!N$1145&gt;0,MaleWeighted!N$1146=0),IF('Male Data'!N462&gt;MaleWeighted!N$1145,'Male Data'!$X462,0),IF(AND(MaleWeighted!N$1145=0,MaleWeighted!N$1146&gt;0),IF('Male Data'!N462&lt;MaleWeighted!N$1146,'Male Data'!$X462,0),IF(AND('Male Data'!N462&gt;MaleWeighted!N$1145,'Male Data'!N462&lt;MaleWeighted!N$1146),'Male Data'!$X462,0))))</f>
        <v>--</v>
      </c>
      <c r="O462" t="str">
        <f>IF(AND(MaleWeighted!O$1145=0,MaleWeighted!O$1146=0),"--",IF(AND(MaleWeighted!O$1145&gt;0,MaleWeighted!O$1146=0),IF('Male Data'!O462&gt;MaleWeighted!O$1145,'Male Data'!$X462,0),IF(AND(MaleWeighted!O$1145=0,MaleWeighted!O$1146&gt;0),IF('Male Data'!O462&lt;MaleWeighted!O$1146,'Male Data'!$X462,0),IF(AND('Male Data'!O462&gt;MaleWeighted!O$1145,'Male Data'!O462&lt;MaleWeighted!O$1146),'Male Data'!$X462,0))))</f>
        <v>--</v>
      </c>
      <c r="P462" t="str">
        <f>IF(AND(MaleWeighted!P$1145=0,MaleWeighted!P$1146=0),"--",IF(AND(MaleWeighted!P$1145&gt;0,MaleWeighted!P$1146=0),IF('Male Data'!P462&gt;MaleWeighted!P$1145,'Male Data'!$X462,0),IF(AND(MaleWeighted!P$1145=0,MaleWeighted!P$1146&gt;0),IF('Male Data'!P462&lt;MaleWeighted!P$1146,'Male Data'!$X462,0),IF(AND('Male Data'!P462&gt;MaleWeighted!P$1145,'Male Data'!P462&lt;MaleWeighted!P$1146),'Male Data'!$X462,0))))</f>
        <v>--</v>
      </c>
      <c r="Q462" t="str">
        <f>IF(AND(MaleWeighted!Q$1145=0,MaleWeighted!Q$1146=0),"--",IF(AND(MaleWeighted!Q$1145&gt;0,MaleWeighted!Q$1146=0),IF('Male Data'!Q462&gt;MaleWeighted!Q$1145,'Male Data'!$X462,0),IF(AND(MaleWeighted!Q$1145=0,MaleWeighted!Q$1146&gt;0),IF('Male Data'!Q462&lt;MaleWeighted!Q$1146,'Male Data'!$X462,0),IF(AND('Male Data'!Q462&gt;MaleWeighted!Q$1145,'Male Data'!Q462&lt;MaleWeighted!Q$1146),'Male Data'!$X462,0))))</f>
        <v>--</v>
      </c>
      <c r="R462" t="str">
        <f>IF(AND(MaleWeighted!R$1145=0,MaleWeighted!R$1146=0),"--",IF(AND(MaleWeighted!R$1145&gt;0,MaleWeighted!R$1146=0),IF('Male Data'!R462&gt;MaleWeighted!R$1145,'Male Data'!$X462,0),IF(AND(MaleWeighted!R$1145=0,MaleWeighted!R$1146&gt;0),IF('Male Data'!R462&lt;MaleWeighted!R$1146,'Male Data'!$X462,0),IF(AND('Male Data'!R462&gt;MaleWeighted!R$1145,'Male Data'!R462&lt;MaleWeighted!R$1146),'Male Data'!$X462,0))))</f>
        <v>--</v>
      </c>
      <c r="S462" t="str">
        <f>IF(AND(MaleWeighted!S$1145=0,MaleWeighted!S$1146=0),"--",IF(AND(MaleWeighted!S$1145&gt;0,MaleWeighted!S$1146=0),IF('Male Data'!S462&gt;MaleWeighted!S$1145,'Male Data'!$X462,0),IF(AND(MaleWeighted!S$1145=0,MaleWeighted!S$1146&gt;0),IF('Male Data'!S462&lt;MaleWeighted!S$1146,'Male Data'!$X462,0),IF(AND('Male Data'!S462&gt;MaleWeighted!S$1145,'Male Data'!S462&lt;MaleWeighted!S$1146),'Male Data'!$X462,0))))</f>
        <v>--</v>
      </c>
      <c r="T462" t="str">
        <f>IF(AND(MaleWeighted!T$1145=0,MaleWeighted!T$1146=0),"--",IF(AND(MaleWeighted!T$1145&gt;0,MaleWeighted!T$1146=0),IF('Male Data'!T462&gt;MaleWeighted!T$1145,'Male Data'!$X462,0),IF(AND(MaleWeighted!T$1145=0,MaleWeighted!T$1146&gt;0),IF('Male Data'!$T462&lt;MaleWeighted!T$1146,'Male Data'!$X462,0),IF(AND('Male Data'!T462&gt;MaleWeighted!T$1145,'Male Data'!T462&lt;MaleWeighted!T$1146),'Male Data'!$X462,0))))</f>
        <v>--</v>
      </c>
      <c r="U462" t="str">
        <f>IF(AND(MaleWeighted!U$1145=0,MaleWeighted!U$1146=0),"--",IF(AND(MaleWeighted!U$1145&gt;0,MaleWeighted!U$1146=0),IF('Male Data'!U462&gt;MaleWeighted!U$1145,'Male Data'!$X462,0),IF(AND(MaleWeighted!U$1145=0,MaleWeighted!U$1146&gt;0),IF('Male Data'!U462&lt;MaleWeighted!U$1146,'Male Data'!$X462,0),IF(AND('Male Data'!U462&gt;MaleWeighted!U$1145,'Male Data'!U462&lt;MaleWeighted!U$1146),'Male Data'!$X462,0))))</f>
        <v>--</v>
      </c>
      <c r="V462" t="str">
        <f>IF(AND(MaleWeighted!V$1145=0,MaleWeighted!V$1146=0),"--",IF(AND(MaleWeighted!V$1145&gt;0,MaleWeighted!V$1146=0),IF('Male Data'!V462&gt;MaleWeighted!V$1145,'Male Data'!$X462,0),IF(AND(MaleWeighted!V$1145=0,MaleWeighted!V$1146&gt;0),IF('Male Data'!V462&lt;MaleWeighted!V$1146,'Male Data'!$X462,0),IF(AND('Male Data'!V462&gt;MaleWeighted!V$1145,'Male Data'!V462&lt;MaleWeighted!V$1146),'Male Data'!$X462,0))))</f>
        <v>--</v>
      </c>
      <c r="W462" t="str">
        <f>IF(AND(MaleWeighted!W$1145=0,MaleWeighted!W$1146=0),"--",IF(AND(MaleWeighted!W$1145&gt;0,MaleWeighted!W$1146=0),IF('Male Data'!W462&gt;MaleWeighted!W$1145,'Male Data'!$X462,0),IF(AND(MaleWeighted!W$1145=0,MaleWeighted!W$1146&gt;0),IF('Male Data'!W462&lt;MaleWeighted!W$1146,'Male Data'!$X462,0),IF(AND('Male Data'!W462&gt;MaleWeighted!W$1145,'Male Data'!W462&lt;MaleWeighted!W$1146),'Male Data'!$X462,0))))</f>
        <v>--</v>
      </c>
      <c r="Y462">
        <f t="shared" si="14"/>
        <v>0</v>
      </c>
      <c r="Z462">
        <f>Y462*'Male Data'!X462</f>
        <v>0</v>
      </c>
      <c r="AA462">
        <f t="shared" si="15"/>
        <v>1</v>
      </c>
      <c r="AB462">
        <f>AA462*'Male Data'!X462</f>
        <v>56786</v>
      </c>
    </row>
    <row r="463" spans="1:28">
      <c r="A463">
        <f>'Male Data'!A463</f>
        <v>462</v>
      </c>
      <c r="B463" t="str">
        <f>'Male Data'!B463</f>
        <v>M</v>
      </c>
      <c r="C463" t="str">
        <f>IF(AND(MaleWeighted!C$1145=0,MaleWeighted!C$1146=0),"--",IF(AND(MaleWeighted!C$1145&gt;0,MaleWeighted!C$1146=0),IF('Male Data'!C463&gt;MaleWeighted!C$1145,'Male Data'!$X463,0),IF(AND(MaleWeighted!C$1145=0,MaleWeighted!C$1146&gt;0),IF('Male Data'!C463&lt;MaleWeighted!C$1146,'Male Data'!$X463,0),IF(AND('Male Data'!C463&gt;MaleWeighted!C$1145,'Male Data'!C463&lt;MaleWeighted!C$1146),'Male Data'!$X463,0))))</f>
        <v>--</v>
      </c>
      <c r="D463" t="str">
        <f>IF(AND(MaleWeighted!D$1145=0,MaleWeighted!D$1146=0),"--",IF(AND(MaleWeighted!D$1145&gt;0,MaleWeighted!D$1146=0),IF('Male Data'!D463&gt;MaleWeighted!D$1145,'Male Data'!$X463,0),IF(AND(MaleWeighted!D$1145=0,MaleWeighted!D$1146&gt;0),IF('Male Data'!D463&lt;MaleWeighted!D$1146,'Male Data'!$X463,0),IF(AND('Male Data'!D463&gt;MaleWeighted!D$1145,'Male Data'!D463&lt;MaleWeighted!D$1146),'Male Data'!$X463,0))))</f>
        <v>--</v>
      </c>
      <c r="E463" t="str">
        <f>IF(AND(MaleWeighted!E$1145=0,MaleWeighted!E$1146=0),"--",IF(AND(MaleWeighted!E$1145&gt;0,MaleWeighted!E$1146=0),IF('Male Data'!E463&gt;MaleWeighted!E$1145,'Male Data'!$X463,0),IF(AND(MaleWeighted!E$1145=0,MaleWeighted!E$1146&gt;0),IF('Male Data'!E463&lt;MaleWeighted!E$1146,'Male Data'!$X463,0),IF(AND('Male Data'!E463&gt;MaleWeighted!E$1145,'Male Data'!E463&lt;MaleWeighted!E$1146),'Male Data'!$X463,0))))</f>
        <v>--</v>
      </c>
      <c r="F463" t="str">
        <f>IF(AND(MaleWeighted!F$1145=0,MaleWeighted!F$1146=0),"--",IF(AND(MaleWeighted!F$1145&gt;0,MaleWeighted!F$1146=0),IF('Male Data'!F463&gt;MaleWeighted!F$1145,'Male Data'!$X463,0),IF(AND(MaleWeighted!F$1145=0,MaleWeighted!F$1146&gt;0),IF('Male Data'!F463&lt;MaleWeighted!F$1146,'Male Data'!$X463,0),IF(AND('Male Data'!F463&gt;MaleWeighted!F$1145,'Male Data'!F463&lt;MaleWeighted!F$1146),'Male Data'!$X463,0))))</f>
        <v>--</v>
      </c>
      <c r="G463" t="str">
        <f>IF(AND(MaleWeighted!G$1145=0,MaleWeighted!G$1146=0),"--",IF(AND(MaleWeighted!G$1145&gt;0,MaleWeighted!G$1146=0),IF('Male Data'!G463&gt;MaleWeighted!G$1145,'Male Data'!$X463,0),IF(AND(MaleWeighted!G$1145=0,MaleWeighted!G$1146&gt;0),IF('Male Data'!G463&lt;MaleWeighted!G$1146,'Male Data'!$X463,0),IF(AND('Male Data'!G463&gt;MaleWeighted!G$1145,'Male Data'!G463&lt;MaleWeighted!G$1146),'Male Data'!$X463,0))))</f>
        <v>--</v>
      </c>
      <c r="H463" t="str">
        <f>IF(AND(MaleWeighted!H$1145=0,MaleWeighted!H$1146=0),"--",IF(AND(MaleWeighted!H$1145&gt;0,MaleWeighted!H$1146=0),IF('Male Data'!H463&gt;MaleWeighted!H$1145,'Male Data'!$X463,0),IF(AND(MaleWeighted!H$1145=0,MaleWeighted!H$1146&gt;0),IF('Male Data'!H463&lt;MaleWeighted!H$1146,'Male Data'!$X463,0),IF(AND('Male Data'!H463&gt;MaleWeighted!H$1145,'Male Data'!H463&lt;MaleWeighted!H$1146),'Male Data'!$X463,0))))</f>
        <v>--</v>
      </c>
      <c r="I463" t="str">
        <f>IF(AND(MaleWeighted!I$1145=0,MaleWeighted!I$1146=0),"--",IF(AND(MaleWeighted!I$1145&gt;0,MaleWeighted!I$1146=0),IF('Male Data'!I463&gt;MaleWeighted!I$1145,'Male Data'!$X463,0),IF(AND(MaleWeighted!I$1145=0,MaleWeighted!I$1146&gt;0),IF('Male Data'!I463&lt;MaleWeighted!I$1146,'Male Data'!$X463,0),IF(AND('Male Data'!I463&gt;MaleWeighted!I$1145,'Male Data'!I463&lt;MaleWeighted!I$1146),'Male Data'!$X463,0))))</f>
        <v>--</v>
      </c>
      <c r="J463" t="str">
        <f>IF(AND(MaleWeighted!J$1145=0,MaleWeighted!J$1146=0),"--",IF(AND(MaleWeighted!J$1145&gt;0,MaleWeighted!J$1146=0),IF('Male Data'!J463&gt;MaleWeighted!J$1145,'Male Data'!$X463,0),IF(AND(MaleWeighted!J$1145=0,MaleWeighted!J$1146&gt;0),IF('Male Data'!J463&lt;MaleWeighted!J$1146,'Male Data'!$X463,0),IF(AND('Male Data'!J463&gt;MaleWeighted!J$1145,'Male Data'!J463&lt;MaleWeighted!J$1146),'Male Data'!$X463,0))))</f>
        <v>--</v>
      </c>
      <c r="K463" t="str">
        <f>IF(AND(MaleWeighted!K$1145=0,MaleWeighted!K$1146=0),"--",IF(AND(MaleWeighted!K$1145&gt;0,MaleWeighted!K$1146=0),IF('Male Data'!K463&gt;MaleWeighted!K$1145,'Male Data'!$X463,0),IF(AND(MaleWeighted!K$1145=0,MaleWeighted!K$1146&gt;0),IF('Male Data'!K463&lt;MaleWeighted!K$1146,'Male Data'!$X463,0),IF(AND('Male Data'!K463&gt;MaleWeighted!K$1145,'Male Data'!K463&lt;MaleWeighted!K$1146),'Male Data'!$X463,0))))</f>
        <v>--</v>
      </c>
      <c r="L463" t="str">
        <f>IF(AND(MaleWeighted!L$1145=0,MaleWeighted!L$1146=0),"--",IF(AND(MaleWeighted!L$1145&gt;0,MaleWeighted!L$1146=0),IF('Male Data'!L463&gt;MaleWeighted!L$1145,'Male Data'!$X463,0),IF(AND(MaleWeighted!L$1145=0,MaleWeighted!L$1146&gt;0),IF('Male Data'!L463&lt;MaleWeighted!L$1146,'Male Data'!$X463,0),IF(AND('Male Data'!L463&gt;MaleWeighted!L$1145,'Male Data'!L463&lt;MaleWeighted!L$1146),'Male Data'!$X463,0))))</f>
        <v>--</v>
      </c>
      <c r="M463" t="str">
        <f>IF(AND(MaleWeighted!M$1145=0,MaleWeighted!M$1146=0),"--",IF(AND(MaleWeighted!M$1145&gt;0,MaleWeighted!M$1146=0),IF('Male Data'!M463&gt;MaleWeighted!M$1145,'Male Data'!$X463,0),IF(AND(MaleWeighted!M$1145=0,MaleWeighted!M$1146&gt;0),IF('Male Data'!M463&lt;MaleWeighted!M$1146,'Male Data'!$X463,0),IF(AND('Male Data'!M463&gt;MaleWeighted!M$1145,'Male Data'!M463&lt;MaleWeighted!M$1146),'Male Data'!$X463,0))))</f>
        <v>--</v>
      </c>
      <c r="N463" t="str">
        <f>IF(AND(MaleWeighted!N$1145=0,MaleWeighted!N$1146=0),"--",IF(AND(MaleWeighted!N$1145&gt;0,MaleWeighted!N$1146=0),IF('Male Data'!N463&gt;MaleWeighted!N$1145,'Male Data'!$X463,0),IF(AND(MaleWeighted!N$1145=0,MaleWeighted!N$1146&gt;0),IF('Male Data'!N463&lt;MaleWeighted!N$1146,'Male Data'!$X463,0),IF(AND('Male Data'!N463&gt;MaleWeighted!N$1145,'Male Data'!N463&lt;MaleWeighted!N$1146),'Male Data'!$X463,0))))</f>
        <v>--</v>
      </c>
      <c r="O463" t="str">
        <f>IF(AND(MaleWeighted!O$1145=0,MaleWeighted!O$1146=0),"--",IF(AND(MaleWeighted!O$1145&gt;0,MaleWeighted!O$1146=0),IF('Male Data'!O463&gt;MaleWeighted!O$1145,'Male Data'!$X463,0),IF(AND(MaleWeighted!O$1145=0,MaleWeighted!O$1146&gt;0),IF('Male Data'!O463&lt;MaleWeighted!O$1146,'Male Data'!$X463,0),IF(AND('Male Data'!O463&gt;MaleWeighted!O$1145,'Male Data'!O463&lt;MaleWeighted!O$1146),'Male Data'!$X463,0))))</f>
        <v>--</v>
      </c>
      <c r="P463" t="str">
        <f>IF(AND(MaleWeighted!P$1145=0,MaleWeighted!P$1146=0),"--",IF(AND(MaleWeighted!P$1145&gt;0,MaleWeighted!P$1146=0),IF('Male Data'!P463&gt;MaleWeighted!P$1145,'Male Data'!$X463,0),IF(AND(MaleWeighted!P$1145=0,MaleWeighted!P$1146&gt;0),IF('Male Data'!P463&lt;MaleWeighted!P$1146,'Male Data'!$X463,0),IF(AND('Male Data'!P463&gt;MaleWeighted!P$1145,'Male Data'!P463&lt;MaleWeighted!P$1146),'Male Data'!$X463,0))))</f>
        <v>--</v>
      </c>
      <c r="Q463" t="str">
        <f>IF(AND(MaleWeighted!Q$1145=0,MaleWeighted!Q$1146=0),"--",IF(AND(MaleWeighted!Q$1145&gt;0,MaleWeighted!Q$1146=0),IF('Male Data'!Q463&gt;MaleWeighted!Q$1145,'Male Data'!$X463,0),IF(AND(MaleWeighted!Q$1145=0,MaleWeighted!Q$1146&gt;0),IF('Male Data'!Q463&lt;MaleWeighted!Q$1146,'Male Data'!$X463,0),IF(AND('Male Data'!Q463&gt;MaleWeighted!Q$1145,'Male Data'!Q463&lt;MaleWeighted!Q$1146),'Male Data'!$X463,0))))</f>
        <v>--</v>
      </c>
      <c r="R463" t="str">
        <f>IF(AND(MaleWeighted!R$1145=0,MaleWeighted!R$1146=0),"--",IF(AND(MaleWeighted!R$1145&gt;0,MaleWeighted!R$1146=0),IF('Male Data'!R463&gt;MaleWeighted!R$1145,'Male Data'!$X463,0),IF(AND(MaleWeighted!R$1145=0,MaleWeighted!R$1146&gt;0),IF('Male Data'!R463&lt;MaleWeighted!R$1146,'Male Data'!$X463,0),IF(AND('Male Data'!R463&gt;MaleWeighted!R$1145,'Male Data'!R463&lt;MaleWeighted!R$1146),'Male Data'!$X463,0))))</f>
        <v>--</v>
      </c>
      <c r="S463" t="str">
        <f>IF(AND(MaleWeighted!S$1145=0,MaleWeighted!S$1146=0),"--",IF(AND(MaleWeighted!S$1145&gt;0,MaleWeighted!S$1146=0),IF('Male Data'!S463&gt;MaleWeighted!S$1145,'Male Data'!$X463,0),IF(AND(MaleWeighted!S$1145=0,MaleWeighted!S$1146&gt;0),IF('Male Data'!S463&lt;MaleWeighted!S$1146,'Male Data'!$X463,0),IF(AND('Male Data'!S463&gt;MaleWeighted!S$1145,'Male Data'!S463&lt;MaleWeighted!S$1146),'Male Data'!$X463,0))))</f>
        <v>--</v>
      </c>
      <c r="T463" t="str">
        <f>IF(AND(MaleWeighted!T$1145=0,MaleWeighted!T$1146=0),"--",IF(AND(MaleWeighted!T$1145&gt;0,MaleWeighted!T$1146=0),IF('Male Data'!T463&gt;MaleWeighted!T$1145,'Male Data'!$X463,0),IF(AND(MaleWeighted!T$1145=0,MaleWeighted!T$1146&gt;0),IF('Male Data'!$T463&lt;MaleWeighted!T$1146,'Male Data'!$X463,0),IF(AND('Male Data'!T463&gt;MaleWeighted!T$1145,'Male Data'!T463&lt;MaleWeighted!T$1146),'Male Data'!$X463,0))))</f>
        <v>--</v>
      </c>
      <c r="U463" t="str">
        <f>IF(AND(MaleWeighted!U$1145=0,MaleWeighted!U$1146=0),"--",IF(AND(MaleWeighted!U$1145&gt;0,MaleWeighted!U$1146=0),IF('Male Data'!U463&gt;MaleWeighted!U$1145,'Male Data'!$X463,0),IF(AND(MaleWeighted!U$1145=0,MaleWeighted!U$1146&gt;0),IF('Male Data'!U463&lt;MaleWeighted!U$1146,'Male Data'!$X463,0),IF(AND('Male Data'!U463&gt;MaleWeighted!U$1145,'Male Data'!U463&lt;MaleWeighted!U$1146),'Male Data'!$X463,0))))</f>
        <v>--</v>
      </c>
      <c r="V463" t="str">
        <f>IF(AND(MaleWeighted!V$1145=0,MaleWeighted!V$1146=0),"--",IF(AND(MaleWeighted!V$1145&gt;0,MaleWeighted!V$1146=0),IF('Male Data'!V463&gt;MaleWeighted!V$1145,'Male Data'!$X463,0),IF(AND(MaleWeighted!V$1145=0,MaleWeighted!V$1146&gt;0),IF('Male Data'!V463&lt;MaleWeighted!V$1146,'Male Data'!$X463,0),IF(AND('Male Data'!V463&gt;MaleWeighted!V$1145,'Male Data'!V463&lt;MaleWeighted!V$1146),'Male Data'!$X463,0))))</f>
        <v>--</v>
      </c>
      <c r="W463" t="str">
        <f>IF(AND(MaleWeighted!W$1145=0,MaleWeighted!W$1146=0),"--",IF(AND(MaleWeighted!W$1145&gt;0,MaleWeighted!W$1146=0),IF('Male Data'!W463&gt;MaleWeighted!W$1145,'Male Data'!$X463,0),IF(AND(MaleWeighted!W$1145=0,MaleWeighted!W$1146&gt;0),IF('Male Data'!W463&lt;MaleWeighted!W$1146,'Male Data'!$X463,0),IF(AND('Male Data'!W463&gt;MaleWeighted!W$1145,'Male Data'!W463&lt;MaleWeighted!W$1146),'Male Data'!$X463,0))))</f>
        <v>--</v>
      </c>
      <c r="Y463">
        <f t="shared" si="14"/>
        <v>0</v>
      </c>
      <c r="Z463">
        <f>Y463*'Male Data'!X463</f>
        <v>0</v>
      </c>
      <c r="AA463">
        <f t="shared" si="15"/>
        <v>1</v>
      </c>
      <c r="AB463">
        <f>AA463*'Male Data'!X463</f>
        <v>98655</v>
      </c>
    </row>
    <row r="464" spans="1:28">
      <c r="A464">
        <f>'Male Data'!A464</f>
        <v>463</v>
      </c>
      <c r="B464" t="str">
        <f>'Male Data'!B464</f>
        <v>M</v>
      </c>
      <c r="C464" t="str">
        <f>IF(AND(MaleWeighted!C$1145=0,MaleWeighted!C$1146=0),"--",IF(AND(MaleWeighted!C$1145&gt;0,MaleWeighted!C$1146=0),IF('Male Data'!C464&gt;MaleWeighted!C$1145,'Male Data'!$X464,0),IF(AND(MaleWeighted!C$1145=0,MaleWeighted!C$1146&gt;0),IF('Male Data'!C464&lt;MaleWeighted!C$1146,'Male Data'!$X464,0),IF(AND('Male Data'!C464&gt;MaleWeighted!C$1145,'Male Data'!C464&lt;MaleWeighted!C$1146),'Male Data'!$X464,0))))</f>
        <v>--</v>
      </c>
      <c r="D464" t="str">
        <f>IF(AND(MaleWeighted!D$1145=0,MaleWeighted!D$1146=0),"--",IF(AND(MaleWeighted!D$1145&gt;0,MaleWeighted!D$1146=0),IF('Male Data'!D464&gt;MaleWeighted!D$1145,'Male Data'!$X464,0),IF(AND(MaleWeighted!D$1145=0,MaleWeighted!D$1146&gt;0),IF('Male Data'!D464&lt;MaleWeighted!D$1146,'Male Data'!$X464,0),IF(AND('Male Data'!D464&gt;MaleWeighted!D$1145,'Male Data'!D464&lt;MaleWeighted!D$1146),'Male Data'!$X464,0))))</f>
        <v>--</v>
      </c>
      <c r="E464" t="str">
        <f>IF(AND(MaleWeighted!E$1145=0,MaleWeighted!E$1146=0),"--",IF(AND(MaleWeighted!E$1145&gt;0,MaleWeighted!E$1146=0),IF('Male Data'!E464&gt;MaleWeighted!E$1145,'Male Data'!$X464,0),IF(AND(MaleWeighted!E$1145=0,MaleWeighted!E$1146&gt;0),IF('Male Data'!E464&lt;MaleWeighted!E$1146,'Male Data'!$X464,0),IF(AND('Male Data'!E464&gt;MaleWeighted!E$1145,'Male Data'!E464&lt;MaleWeighted!E$1146),'Male Data'!$X464,0))))</f>
        <v>--</v>
      </c>
      <c r="F464" t="str">
        <f>IF(AND(MaleWeighted!F$1145=0,MaleWeighted!F$1146=0),"--",IF(AND(MaleWeighted!F$1145&gt;0,MaleWeighted!F$1146=0),IF('Male Data'!F464&gt;MaleWeighted!F$1145,'Male Data'!$X464,0),IF(AND(MaleWeighted!F$1145=0,MaleWeighted!F$1146&gt;0),IF('Male Data'!F464&lt;MaleWeighted!F$1146,'Male Data'!$X464,0),IF(AND('Male Data'!F464&gt;MaleWeighted!F$1145,'Male Data'!F464&lt;MaleWeighted!F$1146),'Male Data'!$X464,0))))</f>
        <v>--</v>
      </c>
      <c r="G464" t="str">
        <f>IF(AND(MaleWeighted!G$1145=0,MaleWeighted!G$1146=0),"--",IF(AND(MaleWeighted!G$1145&gt;0,MaleWeighted!G$1146=0),IF('Male Data'!G464&gt;MaleWeighted!G$1145,'Male Data'!$X464,0),IF(AND(MaleWeighted!G$1145=0,MaleWeighted!G$1146&gt;0),IF('Male Data'!G464&lt;MaleWeighted!G$1146,'Male Data'!$X464,0),IF(AND('Male Data'!G464&gt;MaleWeighted!G$1145,'Male Data'!G464&lt;MaleWeighted!G$1146),'Male Data'!$X464,0))))</f>
        <v>--</v>
      </c>
      <c r="H464" t="str">
        <f>IF(AND(MaleWeighted!H$1145=0,MaleWeighted!H$1146=0),"--",IF(AND(MaleWeighted!H$1145&gt;0,MaleWeighted!H$1146=0),IF('Male Data'!H464&gt;MaleWeighted!H$1145,'Male Data'!$X464,0),IF(AND(MaleWeighted!H$1145=0,MaleWeighted!H$1146&gt;0),IF('Male Data'!H464&lt;MaleWeighted!H$1146,'Male Data'!$X464,0),IF(AND('Male Data'!H464&gt;MaleWeighted!H$1145,'Male Data'!H464&lt;MaleWeighted!H$1146),'Male Data'!$X464,0))))</f>
        <v>--</v>
      </c>
      <c r="I464" t="str">
        <f>IF(AND(MaleWeighted!I$1145=0,MaleWeighted!I$1146=0),"--",IF(AND(MaleWeighted!I$1145&gt;0,MaleWeighted!I$1146=0),IF('Male Data'!I464&gt;MaleWeighted!I$1145,'Male Data'!$X464,0),IF(AND(MaleWeighted!I$1145=0,MaleWeighted!I$1146&gt;0),IF('Male Data'!I464&lt;MaleWeighted!I$1146,'Male Data'!$X464,0),IF(AND('Male Data'!I464&gt;MaleWeighted!I$1145,'Male Data'!I464&lt;MaleWeighted!I$1146),'Male Data'!$X464,0))))</f>
        <v>--</v>
      </c>
      <c r="J464" t="str">
        <f>IF(AND(MaleWeighted!J$1145=0,MaleWeighted!J$1146=0),"--",IF(AND(MaleWeighted!J$1145&gt;0,MaleWeighted!J$1146=0),IF('Male Data'!J464&gt;MaleWeighted!J$1145,'Male Data'!$X464,0),IF(AND(MaleWeighted!J$1145=0,MaleWeighted!J$1146&gt;0),IF('Male Data'!J464&lt;MaleWeighted!J$1146,'Male Data'!$X464,0),IF(AND('Male Data'!J464&gt;MaleWeighted!J$1145,'Male Data'!J464&lt;MaleWeighted!J$1146),'Male Data'!$X464,0))))</f>
        <v>--</v>
      </c>
      <c r="K464" t="str">
        <f>IF(AND(MaleWeighted!K$1145=0,MaleWeighted!K$1146=0),"--",IF(AND(MaleWeighted!K$1145&gt;0,MaleWeighted!K$1146=0),IF('Male Data'!K464&gt;MaleWeighted!K$1145,'Male Data'!$X464,0),IF(AND(MaleWeighted!K$1145=0,MaleWeighted!K$1146&gt;0),IF('Male Data'!K464&lt;MaleWeighted!K$1146,'Male Data'!$X464,0),IF(AND('Male Data'!K464&gt;MaleWeighted!K$1145,'Male Data'!K464&lt;MaleWeighted!K$1146),'Male Data'!$X464,0))))</f>
        <v>--</v>
      </c>
      <c r="L464" t="str">
        <f>IF(AND(MaleWeighted!L$1145=0,MaleWeighted!L$1146=0),"--",IF(AND(MaleWeighted!L$1145&gt;0,MaleWeighted!L$1146=0),IF('Male Data'!L464&gt;MaleWeighted!L$1145,'Male Data'!$X464,0),IF(AND(MaleWeighted!L$1145=0,MaleWeighted!L$1146&gt;0),IF('Male Data'!L464&lt;MaleWeighted!L$1146,'Male Data'!$X464,0),IF(AND('Male Data'!L464&gt;MaleWeighted!L$1145,'Male Data'!L464&lt;MaleWeighted!L$1146),'Male Data'!$X464,0))))</f>
        <v>--</v>
      </c>
      <c r="M464" t="str">
        <f>IF(AND(MaleWeighted!M$1145=0,MaleWeighted!M$1146=0),"--",IF(AND(MaleWeighted!M$1145&gt;0,MaleWeighted!M$1146=0),IF('Male Data'!M464&gt;MaleWeighted!M$1145,'Male Data'!$X464,0),IF(AND(MaleWeighted!M$1145=0,MaleWeighted!M$1146&gt;0),IF('Male Data'!M464&lt;MaleWeighted!M$1146,'Male Data'!$X464,0),IF(AND('Male Data'!M464&gt;MaleWeighted!M$1145,'Male Data'!M464&lt;MaleWeighted!M$1146),'Male Data'!$X464,0))))</f>
        <v>--</v>
      </c>
      <c r="N464" t="str">
        <f>IF(AND(MaleWeighted!N$1145=0,MaleWeighted!N$1146=0),"--",IF(AND(MaleWeighted!N$1145&gt;0,MaleWeighted!N$1146=0),IF('Male Data'!N464&gt;MaleWeighted!N$1145,'Male Data'!$X464,0),IF(AND(MaleWeighted!N$1145=0,MaleWeighted!N$1146&gt;0),IF('Male Data'!N464&lt;MaleWeighted!N$1146,'Male Data'!$X464,0),IF(AND('Male Data'!N464&gt;MaleWeighted!N$1145,'Male Data'!N464&lt;MaleWeighted!N$1146),'Male Data'!$X464,0))))</f>
        <v>--</v>
      </c>
      <c r="O464" t="str">
        <f>IF(AND(MaleWeighted!O$1145=0,MaleWeighted!O$1146=0),"--",IF(AND(MaleWeighted!O$1145&gt;0,MaleWeighted!O$1146=0),IF('Male Data'!O464&gt;MaleWeighted!O$1145,'Male Data'!$X464,0),IF(AND(MaleWeighted!O$1145=0,MaleWeighted!O$1146&gt;0),IF('Male Data'!O464&lt;MaleWeighted!O$1146,'Male Data'!$X464,0),IF(AND('Male Data'!O464&gt;MaleWeighted!O$1145,'Male Data'!O464&lt;MaleWeighted!O$1146),'Male Data'!$X464,0))))</f>
        <v>--</v>
      </c>
      <c r="P464" t="str">
        <f>IF(AND(MaleWeighted!P$1145=0,MaleWeighted!P$1146=0),"--",IF(AND(MaleWeighted!P$1145&gt;0,MaleWeighted!P$1146=0),IF('Male Data'!P464&gt;MaleWeighted!P$1145,'Male Data'!$X464,0),IF(AND(MaleWeighted!P$1145=0,MaleWeighted!P$1146&gt;0),IF('Male Data'!P464&lt;MaleWeighted!P$1146,'Male Data'!$X464,0),IF(AND('Male Data'!P464&gt;MaleWeighted!P$1145,'Male Data'!P464&lt;MaleWeighted!P$1146),'Male Data'!$X464,0))))</f>
        <v>--</v>
      </c>
      <c r="Q464" t="str">
        <f>IF(AND(MaleWeighted!Q$1145=0,MaleWeighted!Q$1146=0),"--",IF(AND(MaleWeighted!Q$1145&gt;0,MaleWeighted!Q$1146=0),IF('Male Data'!Q464&gt;MaleWeighted!Q$1145,'Male Data'!$X464,0),IF(AND(MaleWeighted!Q$1145=0,MaleWeighted!Q$1146&gt;0),IF('Male Data'!Q464&lt;MaleWeighted!Q$1146,'Male Data'!$X464,0),IF(AND('Male Data'!Q464&gt;MaleWeighted!Q$1145,'Male Data'!Q464&lt;MaleWeighted!Q$1146),'Male Data'!$X464,0))))</f>
        <v>--</v>
      </c>
      <c r="R464" t="str">
        <f>IF(AND(MaleWeighted!R$1145=0,MaleWeighted!R$1146=0),"--",IF(AND(MaleWeighted!R$1145&gt;0,MaleWeighted!R$1146=0),IF('Male Data'!R464&gt;MaleWeighted!R$1145,'Male Data'!$X464,0),IF(AND(MaleWeighted!R$1145=0,MaleWeighted!R$1146&gt;0),IF('Male Data'!R464&lt;MaleWeighted!R$1146,'Male Data'!$X464,0),IF(AND('Male Data'!R464&gt;MaleWeighted!R$1145,'Male Data'!R464&lt;MaleWeighted!R$1146),'Male Data'!$X464,0))))</f>
        <v>--</v>
      </c>
      <c r="S464" t="str">
        <f>IF(AND(MaleWeighted!S$1145=0,MaleWeighted!S$1146=0),"--",IF(AND(MaleWeighted!S$1145&gt;0,MaleWeighted!S$1146=0),IF('Male Data'!S464&gt;MaleWeighted!S$1145,'Male Data'!$X464,0),IF(AND(MaleWeighted!S$1145=0,MaleWeighted!S$1146&gt;0),IF('Male Data'!S464&lt;MaleWeighted!S$1146,'Male Data'!$X464,0),IF(AND('Male Data'!S464&gt;MaleWeighted!S$1145,'Male Data'!S464&lt;MaleWeighted!S$1146),'Male Data'!$X464,0))))</f>
        <v>--</v>
      </c>
      <c r="T464" t="str">
        <f>IF(AND(MaleWeighted!T$1145=0,MaleWeighted!T$1146=0),"--",IF(AND(MaleWeighted!T$1145&gt;0,MaleWeighted!T$1146=0),IF('Male Data'!T464&gt;MaleWeighted!T$1145,'Male Data'!$X464,0),IF(AND(MaleWeighted!T$1145=0,MaleWeighted!T$1146&gt;0),IF('Male Data'!$T464&lt;MaleWeighted!T$1146,'Male Data'!$X464,0),IF(AND('Male Data'!T464&gt;MaleWeighted!T$1145,'Male Data'!T464&lt;MaleWeighted!T$1146),'Male Data'!$X464,0))))</f>
        <v>--</v>
      </c>
      <c r="U464" t="str">
        <f>IF(AND(MaleWeighted!U$1145=0,MaleWeighted!U$1146=0),"--",IF(AND(MaleWeighted!U$1145&gt;0,MaleWeighted!U$1146=0),IF('Male Data'!U464&gt;MaleWeighted!U$1145,'Male Data'!$X464,0),IF(AND(MaleWeighted!U$1145=0,MaleWeighted!U$1146&gt;0),IF('Male Data'!U464&lt;MaleWeighted!U$1146,'Male Data'!$X464,0),IF(AND('Male Data'!U464&gt;MaleWeighted!U$1145,'Male Data'!U464&lt;MaleWeighted!U$1146),'Male Data'!$X464,0))))</f>
        <v>--</v>
      </c>
      <c r="V464" t="str">
        <f>IF(AND(MaleWeighted!V$1145=0,MaleWeighted!V$1146=0),"--",IF(AND(MaleWeighted!V$1145&gt;0,MaleWeighted!V$1146=0),IF('Male Data'!V464&gt;MaleWeighted!V$1145,'Male Data'!$X464,0),IF(AND(MaleWeighted!V$1145=0,MaleWeighted!V$1146&gt;0),IF('Male Data'!V464&lt;MaleWeighted!V$1146,'Male Data'!$X464,0),IF(AND('Male Data'!V464&gt;MaleWeighted!V$1145,'Male Data'!V464&lt;MaleWeighted!V$1146),'Male Data'!$X464,0))))</f>
        <v>--</v>
      </c>
      <c r="W464" t="str">
        <f>IF(AND(MaleWeighted!W$1145=0,MaleWeighted!W$1146=0),"--",IF(AND(MaleWeighted!W$1145&gt;0,MaleWeighted!W$1146=0),IF('Male Data'!W464&gt;MaleWeighted!W$1145,'Male Data'!$X464,0),IF(AND(MaleWeighted!W$1145=0,MaleWeighted!W$1146&gt;0),IF('Male Data'!W464&lt;MaleWeighted!W$1146,'Male Data'!$X464,0),IF(AND('Male Data'!W464&gt;MaleWeighted!W$1145,'Male Data'!W464&lt;MaleWeighted!W$1146),'Male Data'!$X464,0))))</f>
        <v>--</v>
      </c>
      <c r="Y464">
        <f t="shared" si="14"/>
        <v>0</v>
      </c>
      <c r="Z464">
        <f>Y464*'Male Data'!X464</f>
        <v>0</v>
      </c>
      <c r="AA464">
        <f t="shared" si="15"/>
        <v>1</v>
      </c>
      <c r="AB464">
        <f>AA464*'Male Data'!X464</f>
        <v>51448</v>
      </c>
    </row>
    <row r="465" spans="1:28">
      <c r="A465">
        <f>'Male Data'!A465</f>
        <v>464</v>
      </c>
      <c r="B465" t="str">
        <f>'Male Data'!B465</f>
        <v>M</v>
      </c>
      <c r="C465" t="str">
        <f>IF(AND(MaleWeighted!C$1145=0,MaleWeighted!C$1146=0),"--",IF(AND(MaleWeighted!C$1145&gt;0,MaleWeighted!C$1146=0),IF('Male Data'!C465&gt;MaleWeighted!C$1145,'Male Data'!$X465,0),IF(AND(MaleWeighted!C$1145=0,MaleWeighted!C$1146&gt;0),IF('Male Data'!C465&lt;MaleWeighted!C$1146,'Male Data'!$X465,0),IF(AND('Male Data'!C465&gt;MaleWeighted!C$1145,'Male Data'!C465&lt;MaleWeighted!C$1146),'Male Data'!$X465,0))))</f>
        <v>--</v>
      </c>
      <c r="D465" t="str">
        <f>IF(AND(MaleWeighted!D$1145=0,MaleWeighted!D$1146=0),"--",IF(AND(MaleWeighted!D$1145&gt;0,MaleWeighted!D$1146=0),IF('Male Data'!D465&gt;MaleWeighted!D$1145,'Male Data'!$X465,0),IF(AND(MaleWeighted!D$1145=0,MaleWeighted!D$1146&gt;0),IF('Male Data'!D465&lt;MaleWeighted!D$1146,'Male Data'!$X465,0),IF(AND('Male Data'!D465&gt;MaleWeighted!D$1145,'Male Data'!D465&lt;MaleWeighted!D$1146),'Male Data'!$X465,0))))</f>
        <v>--</v>
      </c>
      <c r="E465" t="str">
        <f>IF(AND(MaleWeighted!E$1145=0,MaleWeighted!E$1146=0),"--",IF(AND(MaleWeighted!E$1145&gt;0,MaleWeighted!E$1146=0),IF('Male Data'!E465&gt;MaleWeighted!E$1145,'Male Data'!$X465,0),IF(AND(MaleWeighted!E$1145=0,MaleWeighted!E$1146&gt;0),IF('Male Data'!E465&lt;MaleWeighted!E$1146,'Male Data'!$X465,0),IF(AND('Male Data'!E465&gt;MaleWeighted!E$1145,'Male Data'!E465&lt;MaleWeighted!E$1146),'Male Data'!$X465,0))))</f>
        <v>--</v>
      </c>
      <c r="F465" t="str">
        <f>IF(AND(MaleWeighted!F$1145=0,MaleWeighted!F$1146=0),"--",IF(AND(MaleWeighted!F$1145&gt;0,MaleWeighted!F$1146=0),IF('Male Data'!F465&gt;MaleWeighted!F$1145,'Male Data'!$X465,0),IF(AND(MaleWeighted!F$1145=0,MaleWeighted!F$1146&gt;0),IF('Male Data'!F465&lt;MaleWeighted!F$1146,'Male Data'!$X465,0),IF(AND('Male Data'!F465&gt;MaleWeighted!F$1145,'Male Data'!F465&lt;MaleWeighted!F$1146),'Male Data'!$X465,0))))</f>
        <v>--</v>
      </c>
      <c r="G465" t="str">
        <f>IF(AND(MaleWeighted!G$1145=0,MaleWeighted!G$1146=0),"--",IF(AND(MaleWeighted!G$1145&gt;0,MaleWeighted!G$1146=0),IF('Male Data'!G465&gt;MaleWeighted!G$1145,'Male Data'!$X465,0),IF(AND(MaleWeighted!G$1145=0,MaleWeighted!G$1146&gt;0),IF('Male Data'!G465&lt;MaleWeighted!G$1146,'Male Data'!$X465,0),IF(AND('Male Data'!G465&gt;MaleWeighted!G$1145,'Male Data'!G465&lt;MaleWeighted!G$1146),'Male Data'!$X465,0))))</f>
        <v>--</v>
      </c>
      <c r="H465" t="str">
        <f>IF(AND(MaleWeighted!H$1145=0,MaleWeighted!H$1146=0),"--",IF(AND(MaleWeighted!H$1145&gt;0,MaleWeighted!H$1146=0),IF('Male Data'!H465&gt;MaleWeighted!H$1145,'Male Data'!$X465,0),IF(AND(MaleWeighted!H$1145=0,MaleWeighted!H$1146&gt;0),IF('Male Data'!H465&lt;MaleWeighted!H$1146,'Male Data'!$X465,0),IF(AND('Male Data'!H465&gt;MaleWeighted!H$1145,'Male Data'!H465&lt;MaleWeighted!H$1146),'Male Data'!$X465,0))))</f>
        <v>--</v>
      </c>
      <c r="I465" t="str">
        <f>IF(AND(MaleWeighted!I$1145=0,MaleWeighted!I$1146=0),"--",IF(AND(MaleWeighted!I$1145&gt;0,MaleWeighted!I$1146=0),IF('Male Data'!I465&gt;MaleWeighted!I$1145,'Male Data'!$X465,0),IF(AND(MaleWeighted!I$1145=0,MaleWeighted!I$1146&gt;0),IF('Male Data'!I465&lt;MaleWeighted!I$1146,'Male Data'!$X465,0),IF(AND('Male Data'!I465&gt;MaleWeighted!I$1145,'Male Data'!I465&lt;MaleWeighted!I$1146),'Male Data'!$X465,0))))</f>
        <v>--</v>
      </c>
      <c r="J465" t="str">
        <f>IF(AND(MaleWeighted!J$1145=0,MaleWeighted!J$1146=0),"--",IF(AND(MaleWeighted!J$1145&gt;0,MaleWeighted!J$1146=0),IF('Male Data'!J465&gt;MaleWeighted!J$1145,'Male Data'!$X465,0),IF(AND(MaleWeighted!J$1145=0,MaleWeighted!J$1146&gt;0),IF('Male Data'!J465&lt;MaleWeighted!J$1146,'Male Data'!$X465,0),IF(AND('Male Data'!J465&gt;MaleWeighted!J$1145,'Male Data'!J465&lt;MaleWeighted!J$1146),'Male Data'!$X465,0))))</f>
        <v>--</v>
      </c>
      <c r="K465" t="str">
        <f>IF(AND(MaleWeighted!K$1145=0,MaleWeighted!K$1146=0),"--",IF(AND(MaleWeighted!K$1145&gt;0,MaleWeighted!K$1146=0),IF('Male Data'!K465&gt;MaleWeighted!K$1145,'Male Data'!$X465,0),IF(AND(MaleWeighted!K$1145=0,MaleWeighted!K$1146&gt;0),IF('Male Data'!K465&lt;MaleWeighted!K$1146,'Male Data'!$X465,0),IF(AND('Male Data'!K465&gt;MaleWeighted!K$1145,'Male Data'!K465&lt;MaleWeighted!K$1146),'Male Data'!$X465,0))))</f>
        <v>--</v>
      </c>
      <c r="L465" t="str">
        <f>IF(AND(MaleWeighted!L$1145=0,MaleWeighted!L$1146=0),"--",IF(AND(MaleWeighted!L$1145&gt;0,MaleWeighted!L$1146=0),IF('Male Data'!L465&gt;MaleWeighted!L$1145,'Male Data'!$X465,0),IF(AND(MaleWeighted!L$1145=0,MaleWeighted!L$1146&gt;0),IF('Male Data'!L465&lt;MaleWeighted!L$1146,'Male Data'!$X465,0),IF(AND('Male Data'!L465&gt;MaleWeighted!L$1145,'Male Data'!L465&lt;MaleWeighted!L$1146),'Male Data'!$X465,0))))</f>
        <v>--</v>
      </c>
      <c r="M465" t="str">
        <f>IF(AND(MaleWeighted!M$1145=0,MaleWeighted!M$1146=0),"--",IF(AND(MaleWeighted!M$1145&gt;0,MaleWeighted!M$1146=0),IF('Male Data'!M465&gt;MaleWeighted!M$1145,'Male Data'!$X465,0),IF(AND(MaleWeighted!M$1145=0,MaleWeighted!M$1146&gt;0),IF('Male Data'!M465&lt;MaleWeighted!M$1146,'Male Data'!$X465,0),IF(AND('Male Data'!M465&gt;MaleWeighted!M$1145,'Male Data'!M465&lt;MaleWeighted!M$1146),'Male Data'!$X465,0))))</f>
        <v>--</v>
      </c>
      <c r="N465" t="str">
        <f>IF(AND(MaleWeighted!N$1145=0,MaleWeighted!N$1146=0),"--",IF(AND(MaleWeighted!N$1145&gt;0,MaleWeighted!N$1146=0),IF('Male Data'!N465&gt;MaleWeighted!N$1145,'Male Data'!$X465,0),IF(AND(MaleWeighted!N$1145=0,MaleWeighted!N$1146&gt;0),IF('Male Data'!N465&lt;MaleWeighted!N$1146,'Male Data'!$X465,0),IF(AND('Male Data'!N465&gt;MaleWeighted!N$1145,'Male Data'!N465&lt;MaleWeighted!N$1146),'Male Data'!$X465,0))))</f>
        <v>--</v>
      </c>
      <c r="O465" t="str">
        <f>IF(AND(MaleWeighted!O$1145=0,MaleWeighted!O$1146=0),"--",IF(AND(MaleWeighted!O$1145&gt;0,MaleWeighted!O$1146=0),IF('Male Data'!O465&gt;MaleWeighted!O$1145,'Male Data'!$X465,0),IF(AND(MaleWeighted!O$1145=0,MaleWeighted!O$1146&gt;0),IF('Male Data'!O465&lt;MaleWeighted!O$1146,'Male Data'!$X465,0),IF(AND('Male Data'!O465&gt;MaleWeighted!O$1145,'Male Data'!O465&lt;MaleWeighted!O$1146),'Male Data'!$X465,0))))</f>
        <v>--</v>
      </c>
      <c r="P465" t="str">
        <f>IF(AND(MaleWeighted!P$1145=0,MaleWeighted!P$1146=0),"--",IF(AND(MaleWeighted!P$1145&gt;0,MaleWeighted!P$1146=0),IF('Male Data'!P465&gt;MaleWeighted!P$1145,'Male Data'!$X465,0),IF(AND(MaleWeighted!P$1145=0,MaleWeighted!P$1146&gt;0),IF('Male Data'!P465&lt;MaleWeighted!P$1146,'Male Data'!$X465,0),IF(AND('Male Data'!P465&gt;MaleWeighted!P$1145,'Male Data'!P465&lt;MaleWeighted!P$1146),'Male Data'!$X465,0))))</f>
        <v>--</v>
      </c>
      <c r="Q465" t="str">
        <f>IF(AND(MaleWeighted!Q$1145=0,MaleWeighted!Q$1146=0),"--",IF(AND(MaleWeighted!Q$1145&gt;0,MaleWeighted!Q$1146=0),IF('Male Data'!Q465&gt;MaleWeighted!Q$1145,'Male Data'!$X465,0),IF(AND(MaleWeighted!Q$1145=0,MaleWeighted!Q$1146&gt;0),IF('Male Data'!Q465&lt;MaleWeighted!Q$1146,'Male Data'!$X465,0),IF(AND('Male Data'!Q465&gt;MaleWeighted!Q$1145,'Male Data'!Q465&lt;MaleWeighted!Q$1146),'Male Data'!$X465,0))))</f>
        <v>--</v>
      </c>
      <c r="R465" t="str">
        <f>IF(AND(MaleWeighted!R$1145=0,MaleWeighted!R$1146=0),"--",IF(AND(MaleWeighted!R$1145&gt;0,MaleWeighted!R$1146=0),IF('Male Data'!R465&gt;MaleWeighted!R$1145,'Male Data'!$X465,0),IF(AND(MaleWeighted!R$1145=0,MaleWeighted!R$1146&gt;0),IF('Male Data'!R465&lt;MaleWeighted!R$1146,'Male Data'!$X465,0),IF(AND('Male Data'!R465&gt;MaleWeighted!R$1145,'Male Data'!R465&lt;MaleWeighted!R$1146),'Male Data'!$X465,0))))</f>
        <v>--</v>
      </c>
      <c r="S465" t="str">
        <f>IF(AND(MaleWeighted!S$1145=0,MaleWeighted!S$1146=0),"--",IF(AND(MaleWeighted!S$1145&gt;0,MaleWeighted!S$1146=0),IF('Male Data'!S465&gt;MaleWeighted!S$1145,'Male Data'!$X465,0),IF(AND(MaleWeighted!S$1145=0,MaleWeighted!S$1146&gt;0),IF('Male Data'!S465&lt;MaleWeighted!S$1146,'Male Data'!$X465,0),IF(AND('Male Data'!S465&gt;MaleWeighted!S$1145,'Male Data'!S465&lt;MaleWeighted!S$1146),'Male Data'!$X465,0))))</f>
        <v>--</v>
      </c>
      <c r="T465" t="str">
        <f>IF(AND(MaleWeighted!T$1145=0,MaleWeighted!T$1146=0),"--",IF(AND(MaleWeighted!T$1145&gt;0,MaleWeighted!T$1146=0),IF('Male Data'!T465&gt;MaleWeighted!T$1145,'Male Data'!$X465,0),IF(AND(MaleWeighted!T$1145=0,MaleWeighted!T$1146&gt;0),IF('Male Data'!$T465&lt;MaleWeighted!T$1146,'Male Data'!$X465,0),IF(AND('Male Data'!T465&gt;MaleWeighted!T$1145,'Male Data'!T465&lt;MaleWeighted!T$1146),'Male Data'!$X465,0))))</f>
        <v>--</v>
      </c>
      <c r="U465" t="str">
        <f>IF(AND(MaleWeighted!U$1145=0,MaleWeighted!U$1146=0),"--",IF(AND(MaleWeighted!U$1145&gt;0,MaleWeighted!U$1146=0),IF('Male Data'!U465&gt;MaleWeighted!U$1145,'Male Data'!$X465,0),IF(AND(MaleWeighted!U$1145=0,MaleWeighted!U$1146&gt;0),IF('Male Data'!U465&lt;MaleWeighted!U$1146,'Male Data'!$X465,0),IF(AND('Male Data'!U465&gt;MaleWeighted!U$1145,'Male Data'!U465&lt;MaleWeighted!U$1146),'Male Data'!$X465,0))))</f>
        <v>--</v>
      </c>
      <c r="V465" t="str">
        <f>IF(AND(MaleWeighted!V$1145=0,MaleWeighted!V$1146=0),"--",IF(AND(MaleWeighted!V$1145&gt;0,MaleWeighted!V$1146=0),IF('Male Data'!V465&gt;MaleWeighted!V$1145,'Male Data'!$X465,0),IF(AND(MaleWeighted!V$1145=0,MaleWeighted!V$1146&gt;0),IF('Male Data'!V465&lt;MaleWeighted!V$1146,'Male Data'!$X465,0),IF(AND('Male Data'!V465&gt;MaleWeighted!V$1145,'Male Data'!V465&lt;MaleWeighted!V$1146),'Male Data'!$X465,0))))</f>
        <v>--</v>
      </c>
      <c r="W465" t="str">
        <f>IF(AND(MaleWeighted!W$1145=0,MaleWeighted!W$1146=0),"--",IF(AND(MaleWeighted!W$1145&gt;0,MaleWeighted!W$1146=0),IF('Male Data'!W465&gt;MaleWeighted!W$1145,'Male Data'!$X465,0),IF(AND(MaleWeighted!W$1145=0,MaleWeighted!W$1146&gt;0),IF('Male Data'!W465&lt;MaleWeighted!W$1146,'Male Data'!$X465,0),IF(AND('Male Data'!W465&gt;MaleWeighted!W$1145,'Male Data'!W465&lt;MaleWeighted!W$1146),'Male Data'!$X465,0))))</f>
        <v>--</v>
      </c>
      <c r="Y465">
        <f t="shared" si="14"/>
        <v>0</v>
      </c>
      <c r="Z465">
        <f>Y465*'Male Data'!X465</f>
        <v>0</v>
      </c>
      <c r="AA465">
        <f t="shared" si="15"/>
        <v>1</v>
      </c>
      <c r="AB465">
        <f>AA465*'Male Data'!X465</f>
        <v>83936</v>
      </c>
    </row>
    <row r="466" spans="1:28">
      <c r="A466">
        <f>'Male Data'!A466</f>
        <v>465</v>
      </c>
      <c r="B466" t="str">
        <f>'Male Data'!B466</f>
        <v>M</v>
      </c>
      <c r="C466" t="str">
        <f>IF(AND(MaleWeighted!C$1145=0,MaleWeighted!C$1146=0),"--",IF(AND(MaleWeighted!C$1145&gt;0,MaleWeighted!C$1146=0),IF('Male Data'!C466&gt;MaleWeighted!C$1145,'Male Data'!$X466,0),IF(AND(MaleWeighted!C$1145=0,MaleWeighted!C$1146&gt;0),IF('Male Data'!C466&lt;MaleWeighted!C$1146,'Male Data'!$X466,0),IF(AND('Male Data'!C466&gt;MaleWeighted!C$1145,'Male Data'!C466&lt;MaleWeighted!C$1146),'Male Data'!$X466,0))))</f>
        <v>--</v>
      </c>
      <c r="D466" t="str">
        <f>IF(AND(MaleWeighted!D$1145=0,MaleWeighted!D$1146=0),"--",IF(AND(MaleWeighted!D$1145&gt;0,MaleWeighted!D$1146=0),IF('Male Data'!D466&gt;MaleWeighted!D$1145,'Male Data'!$X466,0),IF(AND(MaleWeighted!D$1145=0,MaleWeighted!D$1146&gt;0),IF('Male Data'!D466&lt;MaleWeighted!D$1146,'Male Data'!$X466,0),IF(AND('Male Data'!D466&gt;MaleWeighted!D$1145,'Male Data'!D466&lt;MaleWeighted!D$1146),'Male Data'!$X466,0))))</f>
        <v>--</v>
      </c>
      <c r="E466" t="str">
        <f>IF(AND(MaleWeighted!E$1145=0,MaleWeighted!E$1146=0),"--",IF(AND(MaleWeighted!E$1145&gt;0,MaleWeighted!E$1146=0),IF('Male Data'!E466&gt;MaleWeighted!E$1145,'Male Data'!$X466,0),IF(AND(MaleWeighted!E$1145=0,MaleWeighted!E$1146&gt;0),IF('Male Data'!E466&lt;MaleWeighted!E$1146,'Male Data'!$X466,0),IF(AND('Male Data'!E466&gt;MaleWeighted!E$1145,'Male Data'!E466&lt;MaleWeighted!E$1146),'Male Data'!$X466,0))))</f>
        <v>--</v>
      </c>
      <c r="F466" t="str">
        <f>IF(AND(MaleWeighted!F$1145=0,MaleWeighted!F$1146=0),"--",IF(AND(MaleWeighted!F$1145&gt;0,MaleWeighted!F$1146=0),IF('Male Data'!F466&gt;MaleWeighted!F$1145,'Male Data'!$X466,0),IF(AND(MaleWeighted!F$1145=0,MaleWeighted!F$1146&gt;0),IF('Male Data'!F466&lt;MaleWeighted!F$1146,'Male Data'!$X466,0),IF(AND('Male Data'!F466&gt;MaleWeighted!F$1145,'Male Data'!F466&lt;MaleWeighted!F$1146),'Male Data'!$X466,0))))</f>
        <v>--</v>
      </c>
      <c r="G466" t="str">
        <f>IF(AND(MaleWeighted!G$1145=0,MaleWeighted!G$1146=0),"--",IF(AND(MaleWeighted!G$1145&gt;0,MaleWeighted!G$1146=0),IF('Male Data'!G466&gt;MaleWeighted!G$1145,'Male Data'!$X466,0),IF(AND(MaleWeighted!G$1145=0,MaleWeighted!G$1146&gt;0),IF('Male Data'!G466&lt;MaleWeighted!G$1146,'Male Data'!$X466,0),IF(AND('Male Data'!G466&gt;MaleWeighted!G$1145,'Male Data'!G466&lt;MaleWeighted!G$1146),'Male Data'!$X466,0))))</f>
        <v>--</v>
      </c>
      <c r="H466" t="str">
        <f>IF(AND(MaleWeighted!H$1145=0,MaleWeighted!H$1146=0),"--",IF(AND(MaleWeighted!H$1145&gt;0,MaleWeighted!H$1146=0),IF('Male Data'!H466&gt;MaleWeighted!H$1145,'Male Data'!$X466,0),IF(AND(MaleWeighted!H$1145=0,MaleWeighted!H$1146&gt;0),IF('Male Data'!H466&lt;MaleWeighted!H$1146,'Male Data'!$X466,0),IF(AND('Male Data'!H466&gt;MaleWeighted!H$1145,'Male Data'!H466&lt;MaleWeighted!H$1146),'Male Data'!$X466,0))))</f>
        <v>--</v>
      </c>
      <c r="I466" t="str">
        <f>IF(AND(MaleWeighted!I$1145=0,MaleWeighted!I$1146=0),"--",IF(AND(MaleWeighted!I$1145&gt;0,MaleWeighted!I$1146=0),IF('Male Data'!I466&gt;MaleWeighted!I$1145,'Male Data'!$X466,0),IF(AND(MaleWeighted!I$1145=0,MaleWeighted!I$1146&gt;0),IF('Male Data'!I466&lt;MaleWeighted!I$1146,'Male Data'!$X466,0),IF(AND('Male Data'!I466&gt;MaleWeighted!I$1145,'Male Data'!I466&lt;MaleWeighted!I$1146),'Male Data'!$X466,0))))</f>
        <v>--</v>
      </c>
      <c r="J466" t="str">
        <f>IF(AND(MaleWeighted!J$1145=0,MaleWeighted!J$1146=0),"--",IF(AND(MaleWeighted!J$1145&gt;0,MaleWeighted!J$1146=0),IF('Male Data'!J466&gt;MaleWeighted!J$1145,'Male Data'!$X466,0),IF(AND(MaleWeighted!J$1145=0,MaleWeighted!J$1146&gt;0),IF('Male Data'!J466&lt;MaleWeighted!J$1146,'Male Data'!$X466,0),IF(AND('Male Data'!J466&gt;MaleWeighted!J$1145,'Male Data'!J466&lt;MaleWeighted!J$1146),'Male Data'!$X466,0))))</f>
        <v>--</v>
      </c>
      <c r="K466" t="str">
        <f>IF(AND(MaleWeighted!K$1145=0,MaleWeighted!K$1146=0),"--",IF(AND(MaleWeighted!K$1145&gt;0,MaleWeighted!K$1146=0),IF('Male Data'!K466&gt;MaleWeighted!K$1145,'Male Data'!$X466,0),IF(AND(MaleWeighted!K$1145=0,MaleWeighted!K$1146&gt;0),IF('Male Data'!K466&lt;MaleWeighted!K$1146,'Male Data'!$X466,0),IF(AND('Male Data'!K466&gt;MaleWeighted!K$1145,'Male Data'!K466&lt;MaleWeighted!K$1146),'Male Data'!$X466,0))))</f>
        <v>--</v>
      </c>
      <c r="L466" t="str">
        <f>IF(AND(MaleWeighted!L$1145=0,MaleWeighted!L$1146=0),"--",IF(AND(MaleWeighted!L$1145&gt;0,MaleWeighted!L$1146=0),IF('Male Data'!L466&gt;MaleWeighted!L$1145,'Male Data'!$X466,0),IF(AND(MaleWeighted!L$1145=0,MaleWeighted!L$1146&gt;0),IF('Male Data'!L466&lt;MaleWeighted!L$1146,'Male Data'!$X466,0),IF(AND('Male Data'!L466&gt;MaleWeighted!L$1145,'Male Data'!L466&lt;MaleWeighted!L$1146),'Male Data'!$X466,0))))</f>
        <v>--</v>
      </c>
      <c r="M466" t="str">
        <f>IF(AND(MaleWeighted!M$1145=0,MaleWeighted!M$1146=0),"--",IF(AND(MaleWeighted!M$1145&gt;0,MaleWeighted!M$1146=0),IF('Male Data'!M466&gt;MaleWeighted!M$1145,'Male Data'!$X466,0),IF(AND(MaleWeighted!M$1145=0,MaleWeighted!M$1146&gt;0),IF('Male Data'!M466&lt;MaleWeighted!M$1146,'Male Data'!$X466,0),IF(AND('Male Data'!M466&gt;MaleWeighted!M$1145,'Male Data'!M466&lt;MaleWeighted!M$1146),'Male Data'!$X466,0))))</f>
        <v>--</v>
      </c>
      <c r="N466" t="str">
        <f>IF(AND(MaleWeighted!N$1145=0,MaleWeighted!N$1146=0),"--",IF(AND(MaleWeighted!N$1145&gt;0,MaleWeighted!N$1146=0),IF('Male Data'!N466&gt;MaleWeighted!N$1145,'Male Data'!$X466,0),IF(AND(MaleWeighted!N$1145=0,MaleWeighted!N$1146&gt;0),IF('Male Data'!N466&lt;MaleWeighted!N$1146,'Male Data'!$X466,0),IF(AND('Male Data'!N466&gt;MaleWeighted!N$1145,'Male Data'!N466&lt;MaleWeighted!N$1146),'Male Data'!$X466,0))))</f>
        <v>--</v>
      </c>
      <c r="O466" t="str">
        <f>IF(AND(MaleWeighted!O$1145=0,MaleWeighted!O$1146=0),"--",IF(AND(MaleWeighted!O$1145&gt;0,MaleWeighted!O$1146=0),IF('Male Data'!O466&gt;MaleWeighted!O$1145,'Male Data'!$X466,0),IF(AND(MaleWeighted!O$1145=0,MaleWeighted!O$1146&gt;0),IF('Male Data'!O466&lt;MaleWeighted!O$1146,'Male Data'!$X466,0),IF(AND('Male Data'!O466&gt;MaleWeighted!O$1145,'Male Data'!O466&lt;MaleWeighted!O$1146),'Male Data'!$X466,0))))</f>
        <v>--</v>
      </c>
      <c r="P466" t="str">
        <f>IF(AND(MaleWeighted!P$1145=0,MaleWeighted!P$1146=0),"--",IF(AND(MaleWeighted!P$1145&gt;0,MaleWeighted!P$1146=0),IF('Male Data'!P466&gt;MaleWeighted!P$1145,'Male Data'!$X466,0),IF(AND(MaleWeighted!P$1145=0,MaleWeighted!P$1146&gt;0),IF('Male Data'!P466&lt;MaleWeighted!P$1146,'Male Data'!$X466,0),IF(AND('Male Data'!P466&gt;MaleWeighted!P$1145,'Male Data'!P466&lt;MaleWeighted!P$1146),'Male Data'!$X466,0))))</f>
        <v>--</v>
      </c>
      <c r="Q466" t="str">
        <f>IF(AND(MaleWeighted!Q$1145=0,MaleWeighted!Q$1146=0),"--",IF(AND(MaleWeighted!Q$1145&gt;0,MaleWeighted!Q$1146=0),IF('Male Data'!Q466&gt;MaleWeighted!Q$1145,'Male Data'!$X466,0),IF(AND(MaleWeighted!Q$1145=0,MaleWeighted!Q$1146&gt;0),IF('Male Data'!Q466&lt;MaleWeighted!Q$1146,'Male Data'!$X466,0),IF(AND('Male Data'!Q466&gt;MaleWeighted!Q$1145,'Male Data'!Q466&lt;MaleWeighted!Q$1146),'Male Data'!$X466,0))))</f>
        <v>--</v>
      </c>
      <c r="R466" t="str">
        <f>IF(AND(MaleWeighted!R$1145=0,MaleWeighted!R$1146=0),"--",IF(AND(MaleWeighted!R$1145&gt;0,MaleWeighted!R$1146=0),IF('Male Data'!R466&gt;MaleWeighted!R$1145,'Male Data'!$X466,0),IF(AND(MaleWeighted!R$1145=0,MaleWeighted!R$1146&gt;0),IF('Male Data'!R466&lt;MaleWeighted!R$1146,'Male Data'!$X466,0),IF(AND('Male Data'!R466&gt;MaleWeighted!R$1145,'Male Data'!R466&lt;MaleWeighted!R$1146),'Male Data'!$X466,0))))</f>
        <v>--</v>
      </c>
      <c r="S466" t="str">
        <f>IF(AND(MaleWeighted!S$1145=0,MaleWeighted!S$1146=0),"--",IF(AND(MaleWeighted!S$1145&gt;0,MaleWeighted!S$1146=0),IF('Male Data'!S466&gt;MaleWeighted!S$1145,'Male Data'!$X466,0),IF(AND(MaleWeighted!S$1145=0,MaleWeighted!S$1146&gt;0),IF('Male Data'!S466&lt;MaleWeighted!S$1146,'Male Data'!$X466,0),IF(AND('Male Data'!S466&gt;MaleWeighted!S$1145,'Male Data'!S466&lt;MaleWeighted!S$1146),'Male Data'!$X466,0))))</f>
        <v>--</v>
      </c>
      <c r="T466" t="str">
        <f>IF(AND(MaleWeighted!T$1145=0,MaleWeighted!T$1146=0),"--",IF(AND(MaleWeighted!T$1145&gt;0,MaleWeighted!T$1146=0),IF('Male Data'!T466&gt;MaleWeighted!T$1145,'Male Data'!$X466,0),IF(AND(MaleWeighted!T$1145=0,MaleWeighted!T$1146&gt;0),IF('Male Data'!$T466&lt;MaleWeighted!T$1146,'Male Data'!$X466,0),IF(AND('Male Data'!T466&gt;MaleWeighted!T$1145,'Male Data'!T466&lt;MaleWeighted!T$1146),'Male Data'!$X466,0))))</f>
        <v>--</v>
      </c>
      <c r="U466" t="str">
        <f>IF(AND(MaleWeighted!U$1145=0,MaleWeighted!U$1146=0),"--",IF(AND(MaleWeighted!U$1145&gt;0,MaleWeighted!U$1146=0),IF('Male Data'!U466&gt;MaleWeighted!U$1145,'Male Data'!$X466,0),IF(AND(MaleWeighted!U$1145=0,MaleWeighted!U$1146&gt;0),IF('Male Data'!U466&lt;MaleWeighted!U$1146,'Male Data'!$X466,0),IF(AND('Male Data'!U466&gt;MaleWeighted!U$1145,'Male Data'!U466&lt;MaleWeighted!U$1146),'Male Data'!$X466,0))))</f>
        <v>--</v>
      </c>
      <c r="V466" t="str">
        <f>IF(AND(MaleWeighted!V$1145=0,MaleWeighted!V$1146=0),"--",IF(AND(MaleWeighted!V$1145&gt;0,MaleWeighted!V$1146=0),IF('Male Data'!V466&gt;MaleWeighted!V$1145,'Male Data'!$X466,0),IF(AND(MaleWeighted!V$1145=0,MaleWeighted!V$1146&gt;0),IF('Male Data'!V466&lt;MaleWeighted!V$1146,'Male Data'!$X466,0),IF(AND('Male Data'!V466&gt;MaleWeighted!V$1145,'Male Data'!V466&lt;MaleWeighted!V$1146),'Male Data'!$X466,0))))</f>
        <v>--</v>
      </c>
      <c r="W466" t="str">
        <f>IF(AND(MaleWeighted!W$1145=0,MaleWeighted!W$1146=0),"--",IF(AND(MaleWeighted!W$1145&gt;0,MaleWeighted!W$1146=0),IF('Male Data'!W466&gt;MaleWeighted!W$1145,'Male Data'!$X466,0),IF(AND(MaleWeighted!W$1145=0,MaleWeighted!W$1146&gt;0),IF('Male Data'!W466&lt;MaleWeighted!W$1146,'Male Data'!$X466,0),IF(AND('Male Data'!W466&gt;MaleWeighted!W$1145,'Male Data'!W466&lt;MaleWeighted!W$1146),'Male Data'!$X466,0))))</f>
        <v>--</v>
      </c>
      <c r="Y466">
        <f t="shared" si="14"/>
        <v>0</v>
      </c>
      <c r="Z466">
        <f>Y466*'Male Data'!X466</f>
        <v>0</v>
      </c>
      <c r="AA466">
        <f t="shared" si="15"/>
        <v>1</v>
      </c>
      <c r="AB466">
        <f>AA466*'Male Data'!X466</f>
        <v>37428</v>
      </c>
    </row>
    <row r="467" spans="1:28">
      <c r="A467">
        <f>'Male Data'!A467</f>
        <v>466</v>
      </c>
      <c r="B467" t="str">
        <f>'Male Data'!B467</f>
        <v>M</v>
      </c>
      <c r="C467" t="str">
        <f>IF(AND(MaleWeighted!C$1145=0,MaleWeighted!C$1146=0),"--",IF(AND(MaleWeighted!C$1145&gt;0,MaleWeighted!C$1146=0),IF('Male Data'!C467&gt;MaleWeighted!C$1145,'Male Data'!$X467,0),IF(AND(MaleWeighted!C$1145=0,MaleWeighted!C$1146&gt;0),IF('Male Data'!C467&lt;MaleWeighted!C$1146,'Male Data'!$X467,0),IF(AND('Male Data'!C467&gt;MaleWeighted!C$1145,'Male Data'!C467&lt;MaleWeighted!C$1146),'Male Data'!$X467,0))))</f>
        <v>--</v>
      </c>
      <c r="D467" t="str">
        <f>IF(AND(MaleWeighted!D$1145=0,MaleWeighted!D$1146=0),"--",IF(AND(MaleWeighted!D$1145&gt;0,MaleWeighted!D$1146=0),IF('Male Data'!D467&gt;MaleWeighted!D$1145,'Male Data'!$X467,0),IF(AND(MaleWeighted!D$1145=0,MaleWeighted!D$1146&gt;0),IF('Male Data'!D467&lt;MaleWeighted!D$1146,'Male Data'!$X467,0),IF(AND('Male Data'!D467&gt;MaleWeighted!D$1145,'Male Data'!D467&lt;MaleWeighted!D$1146),'Male Data'!$X467,0))))</f>
        <v>--</v>
      </c>
      <c r="E467" t="str">
        <f>IF(AND(MaleWeighted!E$1145=0,MaleWeighted!E$1146=0),"--",IF(AND(MaleWeighted!E$1145&gt;0,MaleWeighted!E$1146=0),IF('Male Data'!E467&gt;MaleWeighted!E$1145,'Male Data'!$X467,0),IF(AND(MaleWeighted!E$1145=0,MaleWeighted!E$1146&gt;0),IF('Male Data'!E467&lt;MaleWeighted!E$1146,'Male Data'!$X467,0),IF(AND('Male Data'!E467&gt;MaleWeighted!E$1145,'Male Data'!E467&lt;MaleWeighted!E$1146),'Male Data'!$X467,0))))</f>
        <v>--</v>
      </c>
      <c r="F467" t="str">
        <f>IF(AND(MaleWeighted!F$1145=0,MaleWeighted!F$1146=0),"--",IF(AND(MaleWeighted!F$1145&gt;0,MaleWeighted!F$1146=0),IF('Male Data'!F467&gt;MaleWeighted!F$1145,'Male Data'!$X467,0),IF(AND(MaleWeighted!F$1145=0,MaleWeighted!F$1146&gt;0),IF('Male Data'!F467&lt;MaleWeighted!F$1146,'Male Data'!$X467,0),IF(AND('Male Data'!F467&gt;MaleWeighted!F$1145,'Male Data'!F467&lt;MaleWeighted!F$1146),'Male Data'!$X467,0))))</f>
        <v>--</v>
      </c>
      <c r="G467" t="str">
        <f>IF(AND(MaleWeighted!G$1145=0,MaleWeighted!G$1146=0),"--",IF(AND(MaleWeighted!G$1145&gt;0,MaleWeighted!G$1146=0),IF('Male Data'!G467&gt;MaleWeighted!G$1145,'Male Data'!$X467,0),IF(AND(MaleWeighted!G$1145=0,MaleWeighted!G$1146&gt;0),IF('Male Data'!G467&lt;MaleWeighted!G$1146,'Male Data'!$X467,0),IF(AND('Male Data'!G467&gt;MaleWeighted!G$1145,'Male Data'!G467&lt;MaleWeighted!G$1146),'Male Data'!$X467,0))))</f>
        <v>--</v>
      </c>
      <c r="H467" t="str">
        <f>IF(AND(MaleWeighted!H$1145=0,MaleWeighted!H$1146=0),"--",IF(AND(MaleWeighted!H$1145&gt;0,MaleWeighted!H$1146=0),IF('Male Data'!H467&gt;MaleWeighted!H$1145,'Male Data'!$X467,0),IF(AND(MaleWeighted!H$1145=0,MaleWeighted!H$1146&gt;0),IF('Male Data'!H467&lt;MaleWeighted!H$1146,'Male Data'!$X467,0),IF(AND('Male Data'!H467&gt;MaleWeighted!H$1145,'Male Data'!H467&lt;MaleWeighted!H$1146),'Male Data'!$X467,0))))</f>
        <v>--</v>
      </c>
      <c r="I467" t="str">
        <f>IF(AND(MaleWeighted!I$1145=0,MaleWeighted!I$1146=0),"--",IF(AND(MaleWeighted!I$1145&gt;0,MaleWeighted!I$1146=0),IF('Male Data'!I467&gt;MaleWeighted!I$1145,'Male Data'!$X467,0),IF(AND(MaleWeighted!I$1145=0,MaleWeighted!I$1146&gt;0),IF('Male Data'!I467&lt;MaleWeighted!I$1146,'Male Data'!$X467,0),IF(AND('Male Data'!I467&gt;MaleWeighted!I$1145,'Male Data'!I467&lt;MaleWeighted!I$1146),'Male Data'!$X467,0))))</f>
        <v>--</v>
      </c>
      <c r="J467" t="str">
        <f>IF(AND(MaleWeighted!J$1145=0,MaleWeighted!J$1146=0),"--",IF(AND(MaleWeighted!J$1145&gt;0,MaleWeighted!J$1146=0),IF('Male Data'!J467&gt;MaleWeighted!J$1145,'Male Data'!$X467,0),IF(AND(MaleWeighted!J$1145=0,MaleWeighted!J$1146&gt;0),IF('Male Data'!J467&lt;MaleWeighted!J$1146,'Male Data'!$X467,0),IF(AND('Male Data'!J467&gt;MaleWeighted!J$1145,'Male Data'!J467&lt;MaleWeighted!J$1146),'Male Data'!$X467,0))))</f>
        <v>--</v>
      </c>
      <c r="K467" t="str">
        <f>IF(AND(MaleWeighted!K$1145=0,MaleWeighted!K$1146=0),"--",IF(AND(MaleWeighted!K$1145&gt;0,MaleWeighted!K$1146=0),IF('Male Data'!K467&gt;MaleWeighted!K$1145,'Male Data'!$X467,0),IF(AND(MaleWeighted!K$1145=0,MaleWeighted!K$1146&gt;0),IF('Male Data'!K467&lt;MaleWeighted!K$1146,'Male Data'!$X467,0),IF(AND('Male Data'!K467&gt;MaleWeighted!K$1145,'Male Data'!K467&lt;MaleWeighted!K$1146),'Male Data'!$X467,0))))</f>
        <v>--</v>
      </c>
      <c r="L467" t="str">
        <f>IF(AND(MaleWeighted!L$1145=0,MaleWeighted!L$1146=0),"--",IF(AND(MaleWeighted!L$1145&gt;0,MaleWeighted!L$1146=0),IF('Male Data'!L467&gt;MaleWeighted!L$1145,'Male Data'!$X467,0),IF(AND(MaleWeighted!L$1145=0,MaleWeighted!L$1146&gt;0),IF('Male Data'!L467&lt;MaleWeighted!L$1146,'Male Data'!$X467,0),IF(AND('Male Data'!L467&gt;MaleWeighted!L$1145,'Male Data'!L467&lt;MaleWeighted!L$1146),'Male Data'!$X467,0))))</f>
        <v>--</v>
      </c>
      <c r="M467" t="str">
        <f>IF(AND(MaleWeighted!M$1145=0,MaleWeighted!M$1146=0),"--",IF(AND(MaleWeighted!M$1145&gt;0,MaleWeighted!M$1146=0),IF('Male Data'!M467&gt;MaleWeighted!M$1145,'Male Data'!$X467,0),IF(AND(MaleWeighted!M$1145=0,MaleWeighted!M$1146&gt;0),IF('Male Data'!M467&lt;MaleWeighted!M$1146,'Male Data'!$X467,0),IF(AND('Male Data'!M467&gt;MaleWeighted!M$1145,'Male Data'!M467&lt;MaleWeighted!M$1146),'Male Data'!$X467,0))))</f>
        <v>--</v>
      </c>
      <c r="N467" t="str">
        <f>IF(AND(MaleWeighted!N$1145=0,MaleWeighted!N$1146=0),"--",IF(AND(MaleWeighted!N$1145&gt;0,MaleWeighted!N$1146=0),IF('Male Data'!N467&gt;MaleWeighted!N$1145,'Male Data'!$X467,0),IF(AND(MaleWeighted!N$1145=0,MaleWeighted!N$1146&gt;0),IF('Male Data'!N467&lt;MaleWeighted!N$1146,'Male Data'!$X467,0),IF(AND('Male Data'!N467&gt;MaleWeighted!N$1145,'Male Data'!N467&lt;MaleWeighted!N$1146),'Male Data'!$X467,0))))</f>
        <v>--</v>
      </c>
      <c r="O467" t="str">
        <f>IF(AND(MaleWeighted!O$1145=0,MaleWeighted!O$1146=0),"--",IF(AND(MaleWeighted!O$1145&gt;0,MaleWeighted!O$1146=0),IF('Male Data'!O467&gt;MaleWeighted!O$1145,'Male Data'!$X467,0),IF(AND(MaleWeighted!O$1145=0,MaleWeighted!O$1146&gt;0),IF('Male Data'!O467&lt;MaleWeighted!O$1146,'Male Data'!$X467,0),IF(AND('Male Data'!O467&gt;MaleWeighted!O$1145,'Male Data'!O467&lt;MaleWeighted!O$1146),'Male Data'!$X467,0))))</f>
        <v>--</v>
      </c>
      <c r="P467" t="str">
        <f>IF(AND(MaleWeighted!P$1145=0,MaleWeighted!P$1146=0),"--",IF(AND(MaleWeighted!P$1145&gt;0,MaleWeighted!P$1146=0),IF('Male Data'!P467&gt;MaleWeighted!P$1145,'Male Data'!$X467,0),IF(AND(MaleWeighted!P$1145=0,MaleWeighted!P$1146&gt;0),IF('Male Data'!P467&lt;MaleWeighted!P$1146,'Male Data'!$X467,0),IF(AND('Male Data'!P467&gt;MaleWeighted!P$1145,'Male Data'!P467&lt;MaleWeighted!P$1146),'Male Data'!$X467,0))))</f>
        <v>--</v>
      </c>
      <c r="Q467" t="str">
        <f>IF(AND(MaleWeighted!Q$1145=0,MaleWeighted!Q$1146=0),"--",IF(AND(MaleWeighted!Q$1145&gt;0,MaleWeighted!Q$1146=0),IF('Male Data'!Q467&gt;MaleWeighted!Q$1145,'Male Data'!$X467,0),IF(AND(MaleWeighted!Q$1145=0,MaleWeighted!Q$1146&gt;0),IF('Male Data'!Q467&lt;MaleWeighted!Q$1146,'Male Data'!$X467,0),IF(AND('Male Data'!Q467&gt;MaleWeighted!Q$1145,'Male Data'!Q467&lt;MaleWeighted!Q$1146),'Male Data'!$X467,0))))</f>
        <v>--</v>
      </c>
      <c r="R467" t="str">
        <f>IF(AND(MaleWeighted!R$1145=0,MaleWeighted!R$1146=0),"--",IF(AND(MaleWeighted!R$1145&gt;0,MaleWeighted!R$1146=0),IF('Male Data'!R467&gt;MaleWeighted!R$1145,'Male Data'!$X467,0),IF(AND(MaleWeighted!R$1145=0,MaleWeighted!R$1146&gt;0),IF('Male Data'!R467&lt;MaleWeighted!R$1146,'Male Data'!$X467,0),IF(AND('Male Data'!R467&gt;MaleWeighted!R$1145,'Male Data'!R467&lt;MaleWeighted!R$1146),'Male Data'!$X467,0))))</f>
        <v>--</v>
      </c>
      <c r="S467" t="str">
        <f>IF(AND(MaleWeighted!S$1145=0,MaleWeighted!S$1146=0),"--",IF(AND(MaleWeighted!S$1145&gt;0,MaleWeighted!S$1146=0),IF('Male Data'!S467&gt;MaleWeighted!S$1145,'Male Data'!$X467,0),IF(AND(MaleWeighted!S$1145=0,MaleWeighted!S$1146&gt;0),IF('Male Data'!S467&lt;MaleWeighted!S$1146,'Male Data'!$X467,0),IF(AND('Male Data'!S467&gt;MaleWeighted!S$1145,'Male Data'!S467&lt;MaleWeighted!S$1146),'Male Data'!$X467,0))))</f>
        <v>--</v>
      </c>
      <c r="T467" t="str">
        <f>IF(AND(MaleWeighted!T$1145=0,MaleWeighted!T$1146=0),"--",IF(AND(MaleWeighted!T$1145&gt;0,MaleWeighted!T$1146=0),IF('Male Data'!T467&gt;MaleWeighted!T$1145,'Male Data'!$X467,0),IF(AND(MaleWeighted!T$1145=0,MaleWeighted!T$1146&gt;0),IF('Male Data'!$T467&lt;MaleWeighted!T$1146,'Male Data'!$X467,0),IF(AND('Male Data'!T467&gt;MaleWeighted!T$1145,'Male Data'!T467&lt;MaleWeighted!T$1146),'Male Data'!$X467,0))))</f>
        <v>--</v>
      </c>
      <c r="U467" t="str">
        <f>IF(AND(MaleWeighted!U$1145=0,MaleWeighted!U$1146=0),"--",IF(AND(MaleWeighted!U$1145&gt;0,MaleWeighted!U$1146=0),IF('Male Data'!U467&gt;MaleWeighted!U$1145,'Male Data'!$X467,0),IF(AND(MaleWeighted!U$1145=0,MaleWeighted!U$1146&gt;0),IF('Male Data'!U467&lt;MaleWeighted!U$1146,'Male Data'!$X467,0),IF(AND('Male Data'!U467&gt;MaleWeighted!U$1145,'Male Data'!U467&lt;MaleWeighted!U$1146),'Male Data'!$X467,0))))</f>
        <v>--</v>
      </c>
      <c r="V467" t="str">
        <f>IF(AND(MaleWeighted!V$1145=0,MaleWeighted!V$1146=0),"--",IF(AND(MaleWeighted!V$1145&gt;0,MaleWeighted!V$1146=0),IF('Male Data'!V467&gt;MaleWeighted!V$1145,'Male Data'!$X467,0),IF(AND(MaleWeighted!V$1145=0,MaleWeighted!V$1146&gt;0),IF('Male Data'!V467&lt;MaleWeighted!V$1146,'Male Data'!$X467,0),IF(AND('Male Data'!V467&gt;MaleWeighted!V$1145,'Male Data'!V467&lt;MaleWeighted!V$1146),'Male Data'!$X467,0))))</f>
        <v>--</v>
      </c>
      <c r="W467" t="str">
        <f>IF(AND(MaleWeighted!W$1145=0,MaleWeighted!W$1146=0),"--",IF(AND(MaleWeighted!W$1145&gt;0,MaleWeighted!W$1146=0),IF('Male Data'!W467&gt;MaleWeighted!W$1145,'Male Data'!$X467,0),IF(AND(MaleWeighted!W$1145=0,MaleWeighted!W$1146&gt;0),IF('Male Data'!W467&lt;MaleWeighted!W$1146,'Male Data'!$X467,0),IF(AND('Male Data'!W467&gt;MaleWeighted!W$1145,'Male Data'!W467&lt;MaleWeighted!W$1146),'Male Data'!$X467,0))))</f>
        <v>--</v>
      </c>
      <c r="Y467">
        <f t="shared" si="14"/>
        <v>0</v>
      </c>
      <c r="Z467">
        <f>Y467*'Male Data'!X467</f>
        <v>0</v>
      </c>
      <c r="AA467">
        <f t="shared" si="15"/>
        <v>1</v>
      </c>
      <c r="AB467">
        <f>AA467*'Male Data'!X467</f>
        <v>58865</v>
      </c>
    </row>
    <row r="468" spans="1:28">
      <c r="A468">
        <f>'Male Data'!A468</f>
        <v>467</v>
      </c>
      <c r="B468" t="str">
        <f>'Male Data'!B468</f>
        <v>M</v>
      </c>
      <c r="C468" t="str">
        <f>IF(AND(MaleWeighted!C$1145=0,MaleWeighted!C$1146=0),"--",IF(AND(MaleWeighted!C$1145&gt;0,MaleWeighted!C$1146=0),IF('Male Data'!C468&gt;MaleWeighted!C$1145,'Male Data'!$X468,0),IF(AND(MaleWeighted!C$1145=0,MaleWeighted!C$1146&gt;0),IF('Male Data'!C468&lt;MaleWeighted!C$1146,'Male Data'!$X468,0),IF(AND('Male Data'!C468&gt;MaleWeighted!C$1145,'Male Data'!C468&lt;MaleWeighted!C$1146),'Male Data'!$X468,0))))</f>
        <v>--</v>
      </c>
      <c r="D468" t="str">
        <f>IF(AND(MaleWeighted!D$1145=0,MaleWeighted!D$1146=0),"--",IF(AND(MaleWeighted!D$1145&gt;0,MaleWeighted!D$1146=0),IF('Male Data'!D468&gt;MaleWeighted!D$1145,'Male Data'!$X468,0),IF(AND(MaleWeighted!D$1145=0,MaleWeighted!D$1146&gt;0),IF('Male Data'!D468&lt;MaleWeighted!D$1146,'Male Data'!$X468,0),IF(AND('Male Data'!D468&gt;MaleWeighted!D$1145,'Male Data'!D468&lt;MaleWeighted!D$1146),'Male Data'!$X468,0))))</f>
        <v>--</v>
      </c>
      <c r="E468" t="str">
        <f>IF(AND(MaleWeighted!E$1145=0,MaleWeighted!E$1146=0),"--",IF(AND(MaleWeighted!E$1145&gt;0,MaleWeighted!E$1146=0),IF('Male Data'!E468&gt;MaleWeighted!E$1145,'Male Data'!$X468,0),IF(AND(MaleWeighted!E$1145=0,MaleWeighted!E$1146&gt;0),IF('Male Data'!E468&lt;MaleWeighted!E$1146,'Male Data'!$X468,0),IF(AND('Male Data'!E468&gt;MaleWeighted!E$1145,'Male Data'!E468&lt;MaleWeighted!E$1146),'Male Data'!$X468,0))))</f>
        <v>--</v>
      </c>
      <c r="F468" t="str">
        <f>IF(AND(MaleWeighted!F$1145=0,MaleWeighted!F$1146=0),"--",IF(AND(MaleWeighted!F$1145&gt;0,MaleWeighted!F$1146=0),IF('Male Data'!F468&gt;MaleWeighted!F$1145,'Male Data'!$X468,0),IF(AND(MaleWeighted!F$1145=0,MaleWeighted!F$1146&gt;0),IF('Male Data'!F468&lt;MaleWeighted!F$1146,'Male Data'!$X468,0),IF(AND('Male Data'!F468&gt;MaleWeighted!F$1145,'Male Data'!F468&lt;MaleWeighted!F$1146),'Male Data'!$X468,0))))</f>
        <v>--</v>
      </c>
      <c r="G468" t="str">
        <f>IF(AND(MaleWeighted!G$1145=0,MaleWeighted!G$1146=0),"--",IF(AND(MaleWeighted!G$1145&gt;0,MaleWeighted!G$1146=0),IF('Male Data'!G468&gt;MaleWeighted!G$1145,'Male Data'!$X468,0),IF(AND(MaleWeighted!G$1145=0,MaleWeighted!G$1146&gt;0),IF('Male Data'!G468&lt;MaleWeighted!G$1146,'Male Data'!$X468,0),IF(AND('Male Data'!G468&gt;MaleWeighted!G$1145,'Male Data'!G468&lt;MaleWeighted!G$1146),'Male Data'!$X468,0))))</f>
        <v>--</v>
      </c>
      <c r="H468" t="str">
        <f>IF(AND(MaleWeighted!H$1145=0,MaleWeighted!H$1146=0),"--",IF(AND(MaleWeighted!H$1145&gt;0,MaleWeighted!H$1146=0),IF('Male Data'!H468&gt;MaleWeighted!H$1145,'Male Data'!$X468,0),IF(AND(MaleWeighted!H$1145=0,MaleWeighted!H$1146&gt;0),IF('Male Data'!H468&lt;MaleWeighted!H$1146,'Male Data'!$X468,0),IF(AND('Male Data'!H468&gt;MaleWeighted!H$1145,'Male Data'!H468&lt;MaleWeighted!H$1146),'Male Data'!$X468,0))))</f>
        <v>--</v>
      </c>
      <c r="I468" t="str">
        <f>IF(AND(MaleWeighted!I$1145=0,MaleWeighted!I$1146=0),"--",IF(AND(MaleWeighted!I$1145&gt;0,MaleWeighted!I$1146=0),IF('Male Data'!I468&gt;MaleWeighted!I$1145,'Male Data'!$X468,0),IF(AND(MaleWeighted!I$1145=0,MaleWeighted!I$1146&gt;0),IF('Male Data'!I468&lt;MaleWeighted!I$1146,'Male Data'!$X468,0),IF(AND('Male Data'!I468&gt;MaleWeighted!I$1145,'Male Data'!I468&lt;MaleWeighted!I$1146),'Male Data'!$X468,0))))</f>
        <v>--</v>
      </c>
      <c r="J468" t="str">
        <f>IF(AND(MaleWeighted!J$1145=0,MaleWeighted!J$1146=0),"--",IF(AND(MaleWeighted!J$1145&gt;0,MaleWeighted!J$1146=0),IF('Male Data'!J468&gt;MaleWeighted!J$1145,'Male Data'!$X468,0),IF(AND(MaleWeighted!J$1145=0,MaleWeighted!J$1146&gt;0),IF('Male Data'!J468&lt;MaleWeighted!J$1146,'Male Data'!$X468,0),IF(AND('Male Data'!J468&gt;MaleWeighted!J$1145,'Male Data'!J468&lt;MaleWeighted!J$1146),'Male Data'!$X468,0))))</f>
        <v>--</v>
      </c>
      <c r="K468" t="str">
        <f>IF(AND(MaleWeighted!K$1145=0,MaleWeighted!K$1146=0),"--",IF(AND(MaleWeighted!K$1145&gt;0,MaleWeighted!K$1146=0),IF('Male Data'!K468&gt;MaleWeighted!K$1145,'Male Data'!$X468,0),IF(AND(MaleWeighted!K$1145=0,MaleWeighted!K$1146&gt;0),IF('Male Data'!K468&lt;MaleWeighted!K$1146,'Male Data'!$X468,0),IF(AND('Male Data'!K468&gt;MaleWeighted!K$1145,'Male Data'!K468&lt;MaleWeighted!K$1146),'Male Data'!$X468,0))))</f>
        <v>--</v>
      </c>
      <c r="L468" t="str">
        <f>IF(AND(MaleWeighted!L$1145=0,MaleWeighted!L$1146=0),"--",IF(AND(MaleWeighted!L$1145&gt;0,MaleWeighted!L$1146=0),IF('Male Data'!L468&gt;MaleWeighted!L$1145,'Male Data'!$X468,0),IF(AND(MaleWeighted!L$1145=0,MaleWeighted!L$1146&gt;0),IF('Male Data'!L468&lt;MaleWeighted!L$1146,'Male Data'!$X468,0),IF(AND('Male Data'!L468&gt;MaleWeighted!L$1145,'Male Data'!L468&lt;MaleWeighted!L$1146),'Male Data'!$X468,0))))</f>
        <v>--</v>
      </c>
      <c r="M468" t="str">
        <f>IF(AND(MaleWeighted!M$1145=0,MaleWeighted!M$1146=0),"--",IF(AND(MaleWeighted!M$1145&gt;0,MaleWeighted!M$1146=0),IF('Male Data'!M468&gt;MaleWeighted!M$1145,'Male Data'!$X468,0),IF(AND(MaleWeighted!M$1145=0,MaleWeighted!M$1146&gt;0),IF('Male Data'!M468&lt;MaleWeighted!M$1146,'Male Data'!$X468,0),IF(AND('Male Data'!M468&gt;MaleWeighted!M$1145,'Male Data'!M468&lt;MaleWeighted!M$1146),'Male Data'!$X468,0))))</f>
        <v>--</v>
      </c>
      <c r="N468" t="str">
        <f>IF(AND(MaleWeighted!N$1145=0,MaleWeighted!N$1146=0),"--",IF(AND(MaleWeighted!N$1145&gt;0,MaleWeighted!N$1146=0),IF('Male Data'!N468&gt;MaleWeighted!N$1145,'Male Data'!$X468,0),IF(AND(MaleWeighted!N$1145=0,MaleWeighted!N$1146&gt;0),IF('Male Data'!N468&lt;MaleWeighted!N$1146,'Male Data'!$X468,0),IF(AND('Male Data'!N468&gt;MaleWeighted!N$1145,'Male Data'!N468&lt;MaleWeighted!N$1146),'Male Data'!$X468,0))))</f>
        <v>--</v>
      </c>
      <c r="O468" t="str">
        <f>IF(AND(MaleWeighted!O$1145=0,MaleWeighted!O$1146=0),"--",IF(AND(MaleWeighted!O$1145&gt;0,MaleWeighted!O$1146=0),IF('Male Data'!O468&gt;MaleWeighted!O$1145,'Male Data'!$X468,0),IF(AND(MaleWeighted!O$1145=0,MaleWeighted!O$1146&gt;0),IF('Male Data'!O468&lt;MaleWeighted!O$1146,'Male Data'!$X468,0),IF(AND('Male Data'!O468&gt;MaleWeighted!O$1145,'Male Data'!O468&lt;MaleWeighted!O$1146),'Male Data'!$X468,0))))</f>
        <v>--</v>
      </c>
      <c r="P468" t="str">
        <f>IF(AND(MaleWeighted!P$1145=0,MaleWeighted!P$1146=0),"--",IF(AND(MaleWeighted!P$1145&gt;0,MaleWeighted!P$1146=0),IF('Male Data'!P468&gt;MaleWeighted!P$1145,'Male Data'!$X468,0),IF(AND(MaleWeighted!P$1145=0,MaleWeighted!P$1146&gt;0),IF('Male Data'!P468&lt;MaleWeighted!P$1146,'Male Data'!$X468,0),IF(AND('Male Data'!P468&gt;MaleWeighted!P$1145,'Male Data'!P468&lt;MaleWeighted!P$1146),'Male Data'!$X468,0))))</f>
        <v>--</v>
      </c>
      <c r="Q468" t="str">
        <f>IF(AND(MaleWeighted!Q$1145=0,MaleWeighted!Q$1146=0),"--",IF(AND(MaleWeighted!Q$1145&gt;0,MaleWeighted!Q$1146=0),IF('Male Data'!Q468&gt;MaleWeighted!Q$1145,'Male Data'!$X468,0),IF(AND(MaleWeighted!Q$1145=0,MaleWeighted!Q$1146&gt;0),IF('Male Data'!Q468&lt;MaleWeighted!Q$1146,'Male Data'!$X468,0),IF(AND('Male Data'!Q468&gt;MaleWeighted!Q$1145,'Male Data'!Q468&lt;MaleWeighted!Q$1146),'Male Data'!$X468,0))))</f>
        <v>--</v>
      </c>
      <c r="R468" t="str">
        <f>IF(AND(MaleWeighted!R$1145=0,MaleWeighted!R$1146=0),"--",IF(AND(MaleWeighted!R$1145&gt;0,MaleWeighted!R$1146=0),IF('Male Data'!R468&gt;MaleWeighted!R$1145,'Male Data'!$X468,0),IF(AND(MaleWeighted!R$1145=0,MaleWeighted!R$1146&gt;0),IF('Male Data'!R468&lt;MaleWeighted!R$1146,'Male Data'!$X468,0),IF(AND('Male Data'!R468&gt;MaleWeighted!R$1145,'Male Data'!R468&lt;MaleWeighted!R$1146),'Male Data'!$X468,0))))</f>
        <v>--</v>
      </c>
      <c r="S468" t="str">
        <f>IF(AND(MaleWeighted!S$1145=0,MaleWeighted!S$1146=0),"--",IF(AND(MaleWeighted!S$1145&gt;0,MaleWeighted!S$1146=0),IF('Male Data'!S468&gt;MaleWeighted!S$1145,'Male Data'!$X468,0),IF(AND(MaleWeighted!S$1145=0,MaleWeighted!S$1146&gt;0),IF('Male Data'!S468&lt;MaleWeighted!S$1146,'Male Data'!$X468,0),IF(AND('Male Data'!S468&gt;MaleWeighted!S$1145,'Male Data'!S468&lt;MaleWeighted!S$1146),'Male Data'!$X468,0))))</f>
        <v>--</v>
      </c>
      <c r="T468" t="str">
        <f>IF(AND(MaleWeighted!T$1145=0,MaleWeighted!T$1146=0),"--",IF(AND(MaleWeighted!T$1145&gt;0,MaleWeighted!T$1146=0),IF('Male Data'!T468&gt;MaleWeighted!T$1145,'Male Data'!$X468,0),IF(AND(MaleWeighted!T$1145=0,MaleWeighted!T$1146&gt;0),IF('Male Data'!$T468&lt;MaleWeighted!T$1146,'Male Data'!$X468,0),IF(AND('Male Data'!T468&gt;MaleWeighted!T$1145,'Male Data'!T468&lt;MaleWeighted!T$1146),'Male Data'!$X468,0))))</f>
        <v>--</v>
      </c>
      <c r="U468" t="str">
        <f>IF(AND(MaleWeighted!U$1145=0,MaleWeighted!U$1146=0),"--",IF(AND(MaleWeighted!U$1145&gt;0,MaleWeighted!U$1146=0),IF('Male Data'!U468&gt;MaleWeighted!U$1145,'Male Data'!$X468,0),IF(AND(MaleWeighted!U$1145=0,MaleWeighted!U$1146&gt;0),IF('Male Data'!U468&lt;MaleWeighted!U$1146,'Male Data'!$X468,0),IF(AND('Male Data'!U468&gt;MaleWeighted!U$1145,'Male Data'!U468&lt;MaleWeighted!U$1146),'Male Data'!$X468,0))))</f>
        <v>--</v>
      </c>
      <c r="V468" t="str">
        <f>IF(AND(MaleWeighted!V$1145=0,MaleWeighted!V$1146=0),"--",IF(AND(MaleWeighted!V$1145&gt;0,MaleWeighted!V$1146=0),IF('Male Data'!V468&gt;MaleWeighted!V$1145,'Male Data'!$X468,0),IF(AND(MaleWeighted!V$1145=0,MaleWeighted!V$1146&gt;0),IF('Male Data'!V468&lt;MaleWeighted!V$1146,'Male Data'!$X468,0),IF(AND('Male Data'!V468&gt;MaleWeighted!V$1145,'Male Data'!V468&lt;MaleWeighted!V$1146),'Male Data'!$X468,0))))</f>
        <v>--</v>
      </c>
      <c r="W468" t="str">
        <f>IF(AND(MaleWeighted!W$1145=0,MaleWeighted!W$1146=0),"--",IF(AND(MaleWeighted!W$1145&gt;0,MaleWeighted!W$1146=0),IF('Male Data'!W468&gt;MaleWeighted!W$1145,'Male Data'!$X468,0),IF(AND(MaleWeighted!W$1145=0,MaleWeighted!W$1146&gt;0),IF('Male Data'!W468&lt;MaleWeighted!W$1146,'Male Data'!$X468,0),IF(AND('Male Data'!W468&gt;MaleWeighted!W$1145,'Male Data'!W468&lt;MaleWeighted!W$1146),'Male Data'!$X468,0))))</f>
        <v>--</v>
      </c>
      <c r="Y468">
        <f t="shared" si="14"/>
        <v>0</v>
      </c>
      <c r="Z468">
        <f>Y468*'Male Data'!X468</f>
        <v>0</v>
      </c>
      <c r="AA468">
        <f t="shared" si="15"/>
        <v>1</v>
      </c>
      <c r="AB468">
        <f>AA468*'Male Data'!X468</f>
        <v>33465</v>
      </c>
    </row>
    <row r="469" spans="1:28">
      <c r="A469">
        <f>'Male Data'!A469</f>
        <v>468</v>
      </c>
      <c r="B469" t="str">
        <f>'Male Data'!B469</f>
        <v>M</v>
      </c>
      <c r="C469" t="str">
        <f>IF(AND(MaleWeighted!C$1145=0,MaleWeighted!C$1146=0),"--",IF(AND(MaleWeighted!C$1145&gt;0,MaleWeighted!C$1146=0),IF('Male Data'!C469&gt;MaleWeighted!C$1145,'Male Data'!$X469,0),IF(AND(MaleWeighted!C$1145=0,MaleWeighted!C$1146&gt;0),IF('Male Data'!C469&lt;MaleWeighted!C$1146,'Male Data'!$X469,0),IF(AND('Male Data'!C469&gt;MaleWeighted!C$1145,'Male Data'!C469&lt;MaleWeighted!C$1146),'Male Data'!$X469,0))))</f>
        <v>--</v>
      </c>
      <c r="D469" t="str">
        <f>IF(AND(MaleWeighted!D$1145=0,MaleWeighted!D$1146=0),"--",IF(AND(MaleWeighted!D$1145&gt;0,MaleWeighted!D$1146=0),IF('Male Data'!D469&gt;MaleWeighted!D$1145,'Male Data'!$X469,0),IF(AND(MaleWeighted!D$1145=0,MaleWeighted!D$1146&gt;0),IF('Male Data'!D469&lt;MaleWeighted!D$1146,'Male Data'!$X469,0),IF(AND('Male Data'!D469&gt;MaleWeighted!D$1145,'Male Data'!D469&lt;MaleWeighted!D$1146),'Male Data'!$X469,0))))</f>
        <v>--</v>
      </c>
      <c r="E469" t="str">
        <f>IF(AND(MaleWeighted!E$1145=0,MaleWeighted!E$1146=0),"--",IF(AND(MaleWeighted!E$1145&gt;0,MaleWeighted!E$1146=0),IF('Male Data'!E469&gt;MaleWeighted!E$1145,'Male Data'!$X469,0),IF(AND(MaleWeighted!E$1145=0,MaleWeighted!E$1146&gt;0),IF('Male Data'!E469&lt;MaleWeighted!E$1146,'Male Data'!$X469,0),IF(AND('Male Data'!E469&gt;MaleWeighted!E$1145,'Male Data'!E469&lt;MaleWeighted!E$1146),'Male Data'!$X469,0))))</f>
        <v>--</v>
      </c>
      <c r="F469" t="str">
        <f>IF(AND(MaleWeighted!F$1145=0,MaleWeighted!F$1146=0),"--",IF(AND(MaleWeighted!F$1145&gt;0,MaleWeighted!F$1146=0),IF('Male Data'!F469&gt;MaleWeighted!F$1145,'Male Data'!$X469,0),IF(AND(MaleWeighted!F$1145=0,MaleWeighted!F$1146&gt;0),IF('Male Data'!F469&lt;MaleWeighted!F$1146,'Male Data'!$X469,0),IF(AND('Male Data'!F469&gt;MaleWeighted!F$1145,'Male Data'!F469&lt;MaleWeighted!F$1146),'Male Data'!$X469,0))))</f>
        <v>--</v>
      </c>
      <c r="G469" t="str">
        <f>IF(AND(MaleWeighted!G$1145=0,MaleWeighted!G$1146=0),"--",IF(AND(MaleWeighted!G$1145&gt;0,MaleWeighted!G$1146=0),IF('Male Data'!G469&gt;MaleWeighted!G$1145,'Male Data'!$X469,0),IF(AND(MaleWeighted!G$1145=0,MaleWeighted!G$1146&gt;0),IF('Male Data'!G469&lt;MaleWeighted!G$1146,'Male Data'!$X469,0),IF(AND('Male Data'!G469&gt;MaleWeighted!G$1145,'Male Data'!G469&lt;MaleWeighted!G$1146),'Male Data'!$X469,0))))</f>
        <v>--</v>
      </c>
      <c r="H469" t="str">
        <f>IF(AND(MaleWeighted!H$1145=0,MaleWeighted!H$1146=0),"--",IF(AND(MaleWeighted!H$1145&gt;0,MaleWeighted!H$1146=0),IF('Male Data'!H469&gt;MaleWeighted!H$1145,'Male Data'!$X469,0),IF(AND(MaleWeighted!H$1145=0,MaleWeighted!H$1146&gt;0),IF('Male Data'!H469&lt;MaleWeighted!H$1146,'Male Data'!$X469,0),IF(AND('Male Data'!H469&gt;MaleWeighted!H$1145,'Male Data'!H469&lt;MaleWeighted!H$1146),'Male Data'!$X469,0))))</f>
        <v>--</v>
      </c>
      <c r="I469" t="str">
        <f>IF(AND(MaleWeighted!I$1145=0,MaleWeighted!I$1146=0),"--",IF(AND(MaleWeighted!I$1145&gt;0,MaleWeighted!I$1146=0),IF('Male Data'!I469&gt;MaleWeighted!I$1145,'Male Data'!$X469,0),IF(AND(MaleWeighted!I$1145=0,MaleWeighted!I$1146&gt;0),IF('Male Data'!I469&lt;MaleWeighted!I$1146,'Male Data'!$X469,0),IF(AND('Male Data'!I469&gt;MaleWeighted!I$1145,'Male Data'!I469&lt;MaleWeighted!I$1146),'Male Data'!$X469,0))))</f>
        <v>--</v>
      </c>
      <c r="J469" t="str">
        <f>IF(AND(MaleWeighted!J$1145=0,MaleWeighted!J$1146=0),"--",IF(AND(MaleWeighted!J$1145&gt;0,MaleWeighted!J$1146=0),IF('Male Data'!J469&gt;MaleWeighted!J$1145,'Male Data'!$X469,0),IF(AND(MaleWeighted!J$1145=0,MaleWeighted!J$1146&gt;0),IF('Male Data'!J469&lt;MaleWeighted!J$1146,'Male Data'!$X469,0),IF(AND('Male Data'!J469&gt;MaleWeighted!J$1145,'Male Data'!J469&lt;MaleWeighted!J$1146),'Male Data'!$X469,0))))</f>
        <v>--</v>
      </c>
      <c r="K469" t="str">
        <f>IF(AND(MaleWeighted!K$1145=0,MaleWeighted!K$1146=0),"--",IF(AND(MaleWeighted!K$1145&gt;0,MaleWeighted!K$1146=0),IF('Male Data'!K469&gt;MaleWeighted!K$1145,'Male Data'!$X469,0),IF(AND(MaleWeighted!K$1145=0,MaleWeighted!K$1146&gt;0),IF('Male Data'!K469&lt;MaleWeighted!K$1146,'Male Data'!$X469,0),IF(AND('Male Data'!K469&gt;MaleWeighted!K$1145,'Male Data'!K469&lt;MaleWeighted!K$1146),'Male Data'!$X469,0))))</f>
        <v>--</v>
      </c>
      <c r="L469" t="str">
        <f>IF(AND(MaleWeighted!L$1145=0,MaleWeighted!L$1146=0),"--",IF(AND(MaleWeighted!L$1145&gt;0,MaleWeighted!L$1146=0),IF('Male Data'!L469&gt;MaleWeighted!L$1145,'Male Data'!$X469,0),IF(AND(MaleWeighted!L$1145=0,MaleWeighted!L$1146&gt;0),IF('Male Data'!L469&lt;MaleWeighted!L$1146,'Male Data'!$X469,0),IF(AND('Male Data'!L469&gt;MaleWeighted!L$1145,'Male Data'!L469&lt;MaleWeighted!L$1146),'Male Data'!$X469,0))))</f>
        <v>--</v>
      </c>
      <c r="M469" t="str">
        <f>IF(AND(MaleWeighted!M$1145=0,MaleWeighted!M$1146=0),"--",IF(AND(MaleWeighted!M$1145&gt;0,MaleWeighted!M$1146=0),IF('Male Data'!M469&gt;MaleWeighted!M$1145,'Male Data'!$X469,0),IF(AND(MaleWeighted!M$1145=0,MaleWeighted!M$1146&gt;0),IF('Male Data'!M469&lt;MaleWeighted!M$1146,'Male Data'!$X469,0),IF(AND('Male Data'!M469&gt;MaleWeighted!M$1145,'Male Data'!M469&lt;MaleWeighted!M$1146),'Male Data'!$X469,0))))</f>
        <v>--</v>
      </c>
      <c r="N469" t="str">
        <f>IF(AND(MaleWeighted!N$1145=0,MaleWeighted!N$1146=0),"--",IF(AND(MaleWeighted!N$1145&gt;0,MaleWeighted!N$1146=0),IF('Male Data'!N469&gt;MaleWeighted!N$1145,'Male Data'!$X469,0),IF(AND(MaleWeighted!N$1145=0,MaleWeighted!N$1146&gt;0),IF('Male Data'!N469&lt;MaleWeighted!N$1146,'Male Data'!$X469,0),IF(AND('Male Data'!N469&gt;MaleWeighted!N$1145,'Male Data'!N469&lt;MaleWeighted!N$1146),'Male Data'!$X469,0))))</f>
        <v>--</v>
      </c>
      <c r="O469" t="str">
        <f>IF(AND(MaleWeighted!O$1145=0,MaleWeighted!O$1146=0),"--",IF(AND(MaleWeighted!O$1145&gt;0,MaleWeighted!O$1146=0),IF('Male Data'!O469&gt;MaleWeighted!O$1145,'Male Data'!$X469,0),IF(AND(MaleWeighted!O$1145=0,MaleWeighted!O$1146&gt;0),IF('Male Data'!O469&lt;MaleWeighted!O$1146,'Male Data'!$X469,0),IF(AND('Male Data'!O469&gt;MaleWeighted!O$1145,'Male Data'!O469&lt;MaleWeighted!O$1146),'Male Data'!$X469,0))))</f>
        <v>--</v>
      </c>
      <c r="P469" t="str">
        <f>IF(AND(MaleWeighted!P$1145=0,MaleWeighted!P$1146=0),"--",IF(AND(MaleWeighted!P$1145&gt;0,MaleWeighted!P$1146=0),IF('Male Data'!P469&gt;MaleWeighted!P$1145,'Male Data'!$X469,0),IF(AND(MaleWeighted!P$1145=0,MaleWeighted!P$1146&gt;0),IF('Male Data'!P469&lt;MaleWeighted!P$1146,'Male Data'!$X469,0),IF(AND('Male Data'!P469&gt;MaleWeighted!P$1145,'Male Data'!P469&lt;MaleWeighted!P$1146),'Male Data'!$X469,0))))</f>
        <v>--</v>
      </c>
      <c r="Q469" t="str">
        <f>IF(AND(MaleWeighted!Q$1145=0,MaleWeighted!Q$1146=0),"--",IF(AND(MaleWeighted!Q$1145&gt;0,MaleWeighted!Q$1146=0),IF('Male Data'!Q469&gt;MaleWeighted!Q$1145,'Male Data'!$X469,0),IF(AND(MaleWeighted!Q$1145=0,MaleWeighted!Q$1146&gt;0),IF('Male Data'!Q469&lt;MaleWeighted!Q$1146,'Male Data'!$X469,0),IF(AND('Male Data'!Q469&gt;MaleWeighted!Q$1145,'Male Data'!Q469&lt;MaleWeighted!Q$1146),'Male Data'!$X469,0))))</f>
        <v>--</v>
      </c>
      <c r="R469" t="str">
        <f>IF(AND(MaleWeighted!R$1145=0,MaleWeighted!R$1146=0),"--",IF(AND(MaleWeighted!R$1145&gt;0,MaleWeighted!R$1146=0),IF('Male Data'!R469&gt;MaleWeighted!R$1145,'Male Data'!$X469,0),IF(AND(MaleWeighted!R$1145=0,MaleWeighted!R$1146&gt;0),IF('Male Data'!R469&lt;MaleWeighted!R$1146,'Male Data'!$X469,0),IF(AND('Male Data'!R469&gt;MaleWeighted!R$1145,'Male Data'!R469&lt;MaleWeighted!R$1146),'Male Data'!$X469,0))))</f>
        <v>--</v>
      </c>
      <c r="S469" t="str">
        <f>IF(AND(MaleWeighted!S$1145=0,MaleWeighted!S$1146=0),"--",IF(AND(MaleWeighted!S$1145&gt;0,MaleWeighted!S$1146=0),IF('Male Data'!S469&gt;MaleWeighted!S$1145,'Male Data'!$X469,0),IF(AND(MaleWeighted!S$1145=0,MaleWeighted!S$1146&gt;0),IF('Male Data'!S469&lt;MaleWeighted!S$1146,'Male Data'!$X469,0),IF(AND('Male Data'!S469&gt;MaleWeighted!S$1145,'Male Data'!S469&lt;MaleWeighted!S$1146),'Male Data'!$X469,0))))</f>
        <v>--</v>
      </c>
      <c r="T469" t="str">
        <f>IF(AND(MaleWeighted!T$1145=0,MaleWeighted!T$1146=0),"--",IF(AND(MaleWeighted!T$1145&gt;0,MaleWeighted!T$1146=0),IF('Male Data'!T469&gt;MaleWeighted!T$1145,'Male Data'!$X469,0),IF(AND(MaleWeighted!T$1145=0,MaleWeighted!T$1146&gt;0),IF('Male Data'!$T469&lt;MaleWeighted!T$1146,'Male Data'!$X469,0),IF(AND('Male Data'!T469&gt;MaleWeighted!T$1145,'Male Data'!T469&lt;MaleWeighted!T$1146),'Male Data'!$X469,0))))</f>
        <v>--</v>
      </c>
      <c r="U469" t="str">
        <f>IF(AND(MaleWeighted!U$1145=0,MaleWeighted!U$1146=0),"--",IF(AND(MaleWeighted!U$1145&gt;0,MaleWeighted!U$1146=0),IF('Male Data'!U469&gt;MaleWeighted!U$1145,'Male Data'!$X469,0),IF(AND(MaleWeighted!U$1145=0,MaleWeighted!U$1146&gt;0),IF('Male Data'!U469&lt;MaleWeighted!U$1146,'Male Data'!$X469,0),IF(AND('Male Data'!U469&gt;MaleWeighted!U$1145,'Male Data'!U469&lt;MaleWeighted!U$1146),'Male Data'!$X469,0))))</f>
        <v>--</v>
      </c>
      <c r="V469" t="str">
        <f>IF(AND(MaleWeighted!V$1145=0,MaleWeighted!V$1146=0),"--",IF(AND(MaleWeighted!V$1145&gt;0,MaleWeighted!V$1146=0),IF('Male Data'!V469&gt;MaleWeighted!V$1145,'Male Data'!$X469,0),IF(AND(MaleWeighted!V$1145=0,MaleWeighted!V$1146&gt;0),IF('Male Data'!V469&lt;MaleWeighted!V$1146,'Male Data'!$X469,0),IF(AND('Male Data'!V469&gt;MaleWeighted!V$1145,'Male Data'!V469&lt;MaleWeighted!V$1146),'Male Data'!$X469,0))))</f>
        <v>--</v>
      </c>
      <c r="W469" t="str">
        <f>IF(AND(MaleWeighted!W$1145=0,MaleWeighted!W$1146=0),"--",IF(AND(MaleWeighted!W$1145&gt;0,MaleWeighted!W$1146=0),IF('Male Data'!W469&gt;MaleWeighted!W$1145,'Male Data'!$X469,0),IF(AND(MaleWeighted!W$1145=0,MaleWeighted!W$1146&gt;0),IF('Male Data'!W469&lt;MaleWeighted!W$1146,'Male Data'!$X469,0),IF(AND('Male Data'!W469&gt;MaleWeighted!W$1145,'Male Data'!W469&lt;MaleWeighted!W$1146),'Male Data'!$X469,0))))</f>
        <v>--</v>
      </c>
      <c r="Y469">
        <f t="shared" si="14"/>
        <v>0</v>
      </c>
      <c r="Z469">
        <f>Y469*'Male Data'!X469</f>
        <v>0</v>
      </c>
      <c r="AA469">
        <f t="shared" si="15"/>
        <v>1</v>
      </c>
      <c r="AB469">
        <f>AA469*'Male Data'!X469</f>
        <v>35461</v>
      </c>
    </row>
    <row r="470" spans="1:28">
      <c r="A470">
        <f>'Male Data'!A470</f>
        <v>469</v>
      </c>
      <c r="B470" t="str">
        <f>'Male Data'!B470</f>
        <v>M</v>
      </c>
      <c r="C470" t="str">
        <f>IF(AND(MaleWeighted!C$1145=0,MaleWeighted!C$1146=0),"--",IF(AND(MaleWeighted!C$1145&gt;0,MaleWeighted!C$1146=0),IF('Male Data'!C470&gt;MaleWeighted!C$1145,'Male Data'!$X470,0),IF(AND(MaleWeighted!C$1145=0,MaleWeighted!C$1146&gt;0),IF('Male Data'!C470&lt;MaleWeighted!C$1146,'Male Data'!$X470,0),IF(AND('Male Data'!C470&gt;MaleWeighted!C$1145,'Male Data'!C470&lt;MaleWeighted!C$1146),'Male Data'!$X470,0))))</f>
        <v>--</v>
      </c>
      <c r="D470" t="str">
        <f>IF(AND(MaleWeighted!D$1145=0,MaleWeighted!D$1146=0),"--",IF(AND(MaleWeighted!D$1145&gt;0,MaleWeighted!D$1146=0),IF('Male Data'!D470&gt;MaleWeighted!D$1145,'Male Data'!$X470,0),IF(AND(MaleWeighted!D$1145=0,MaleWeighted!D$1146&gt;0),IF('Male Data'!D470&lt;MaleWeighted!D$1146,'Male Data'!$X470,0),IF(AND('Male Data'!D470&gt;MaleWeighted!D$1145,'Male Data'!D470&lt;MaleWeighted!D$1146),'Male Data'!$X470,0))))</f>
        <v>--</v>
      </c>
      <c r="E470" t="str">
        <f>IF(AND(MaleWeighted!E$1145=0,MaleWeighted!E$1146=0),"--",IF(AND(MaleWeighted!E$1145&gt;0,MaleWeighted!E$1146=0),IF('Male Data'!E470&gt;MaleWeighted!E$1145,'Male Data'!$X470,0),IF(AND(MaleWeighted!E$1145=0,MaleWeighted!E$1146&gt;0),IF('Male Data'!E470&lt;MaleWeighted!E$1146,'Male Data'!$X470,0),IF(AND('Male Data'!E470&gt;MaleWeighted!E$1145,'Male Data'!E470&lt;MaleWeighted!E$1146),'Male Data'!$X470,0))))</f>
        <v>--</v>
      </c>
      <c r="F470" t="str">
        <f>IF(AND(MaleWeighted!F$1145=0,MaleWeighted!F$1146=0),"--",IF(AND(MaleWeighted!F$1145&gt;0,MaleWeighted!F$1146=0),IF('Male Data'!F470&gt;MaleWeighted!F$1145,'Male Data'!$X470,0),IF(AND(MaleWeighted!F$1145=0,MaleWeighted!F$1146&gt;0),IF('Male Data'!F470&lt;MaleWeighted!F$1146,'Male Data'!$X470,0),IF(AND('Male Data'!F470&gt;MaleWeighted!F$1145,'Male Data'!F470&lt;MaleWeighted!F$1146),'Male Data'!$X470,0))))</f>
        <v>--</v>
      </c>
      <c r="G470" t="str">
        <f>IF(AND(MaleWeighted!G$1145=0,MaleWeighted!G$1146=0),"--",IF(AND(MaleWeighted!G$1145&gt;0,MaleWeighted!G$1146=0),IF('Male Data'!G470&gt;MaleWeighted!G$1145,'Male Data'!$X470,0),IF(AND(MaleWeighted!G$1145=0,MaleWeighted!G$1146&gt;0),IF('Male Data'!G470&lt;MaleWeighted!G$1146,'Male Data'!$X470,0),IF(AND('Male Data'!G470&gt;MaleWeighted!G$1145,'Male Data'!G470&lt;MaleWeighted!G$1146),'Male Data'!$X470,0))))</f>
        <v>--</v>
      </c>
      <c r="H470" t="str">
        <f>IF(AND(MaleWeighted!H$1145=0,MaleWeighted!H$1146=0),"--",IF(AND(MaleWeighted!H$1145&gt;0,MaleWeighted!H$1146=0),IF('Male Data'!H470&gt;MaleWeighted!H$1145,'Male Data'!$X470,0),IF(AND(MaleWeighted!H$1145=0,MaleWeighted!H$1146&gt;0),IF('Male Data'!H470&lt;MaleWeighted!H$1146,'Male Data'!$X470,0),IF(AND('Male Data'!H470&gt;MaleWeighted!H$1145,'Male Data'!H470&lt;MaleWeighted!H$1146),'Male Data'!$X470,0))))</f>
        <v>--</v>
      </c>
      <c r="I470" t="str">
        <f>IF(AND(MaleWeighted!I$1145=0,MaleWeighted!I$1146=0),"--",IF(AND(MaleWeighted!I$1145&gt;0,MaleWeighted!I$1146=0),IF('Male Data'!I470&gt;MaleWeighted!I$1145,'Male Data'!$X470,0),IF(AND(MaleWeighted!I$1145=0,MaleWeighted!I$1146&gt;0),IF('Male Data'!I470&lt;MaleWeighted!I$1146,'Male Data'!$X470,0),IF(AND('Male Data'!I470&gt;MaleWeighted!I$1145,'Male Data'!I470&lt;MaleWeighted!I$1146),'Male Data'!$X470,0))))</f>
        <v>--</v>
      </c>
      <c r="J470" t="str">
        <f>IF(AND(MaleWeighted!J$1145=0,MaleWeighted!J$1146=0),"--",IF(AND(MaleWeighted!J$1145&gt;0,MaleWeighted!J$1146=0),IF('Male Data'!J470&gt;MaleWeighted!J$1145,'Male Data'!$X470,0),IF(AND(MaleWeighted!J$1145=0,MaleWeighted!J$1146&gt;0),IF('Male Data'!J470&lt;MaleWeighted!J$1146,'Male Data'!$X470,0),IF(AND('Male Data'!J470&gt;MaleWeighted!J$1145,'Male Data'!J470&lt;MaleWeighted!J$1146),'Male Data'!$X470,0))))</f>
        <v>--</v>
      </c>
      <c r="K470" t="str">
        <f>IF(AND(MaleWeighted!K$1145=0,MaleWeighted!K$1146=0),"--",IF(AND(MaleWeighted!K$1145&gt;0,MaleWeighted!K$1146=0),IF('Male Data'!K470&gt;MaleWeighted!K$1145,'Male Data'!$X470,0),IF(AND(MaleWeighted!K$1145=0,MaleWeighted!K$1146&gt;0),IF('Male Data'!K470&lt;MaleWeighted!K$1146,'Male Data'!$X470,0),IF(AND('Male Data'!K470&gt;MaleWeighted!K$1145,'Male Data'!K470&lt;MaleWeighted!K$1146),'Male Data'!$X470,0))))</f>
        <v>--</v>
      </c>
      <c r="L470" t="str">
        <f>IF(AND(MaleWeighted!L$1145=0,MaleWeighted!L$1146=0),"--",IF(AND(MaleWeighted!L$1145&gt;0,MaleWeighted!L$1146=0),IF('Male Data'!L470&gt;MaleWeighted!L$1145,'Male Data'!$X470,0),IF(AND(MaleWeighted!L$1145=0,MaleWeighted!L$1146&gt;0),IF('Male Data'!L470&lt;MaleWeighted!L$1146,'Male Data'!$X470,0),IF(AND('Male Data'!L470&gt;MaleWeighted!L$1145,'Male Data'!L470&lt;MaleWeighted!L$1146),'Male Data'!$X470,0))))</f>
        <v>--</v>
      </c>
      <c r="M470" t="str">
        <f>IF(AND(MaleWeighted!M$1145=0,MaleWeighted!M$1146=0),"--",IF(AND(MaleWeighted!M$1145&gt;0,MaleWeighted!M$1146=0),IF('Male Data'!M470&gt;MaleWeighted!M$1145,'Male Data'!$X470,0),IF(AND(MaleWeighted!M$1145=0,MaleWeighted!M$1146&gt;0),IF('Male Data'!M470&lt;MaleWeighted!M$1146,'Male Data'!$X470,0),IF(AND('Male Data'!M470&gt;MaleWeighted!M$1145,'Male Data'!M470&lt;MaleWeighted!M$1146),'Male Data'!$X470,0))))</f>
        <v>--</v>
      </c>
      <c r="N470" t="str">
        <f>IF(AND(MaleWeighted!N$1145=0,MaleWeighted!N$1146=0),"--",IF(AND(MaleWeighted!N$1145&gt;0,MaleWeighted!N$1146=0),IF('Male Data'!N470&gt;MaleWeighted!N$1145,'Male Data'!$X470,0),IF(AND(MaleWeighted!N$1145=0,MaleWeighted!N$1146&gt;0),IF('Male Data'!N470&lt;MaleWeighted!N$1146,'Male Data'!$X470,0),IF(AND('Male Data'!N470&gt;MaleWeighted!N$1145,'Male Data'!N470&lt;MaleWeighted!N$1146),'Male Data'!$X470,0))))</f>
        <v>--</v>
      </c>
      <c r="O470" t="str">
        <f>IF(AND(MaleWeighted!O$1145=0,MaleWeighted!O$1146=0),"--",IF(AND(MaleWeighted!O$1145&gt;0,MaleWeighted!O$1146=0),IF('Male Data'!O470&gt;MaleWeighted!O$1145,'Male Data'!$X470,0),IF(AND(MaleWeighted!O$1145=0,MaleWeighted!O$1146&gt;0),IF('Male Data'!O470&lt;MaleWeighted!O$1146,'Male Data'!$X470,0),IF(AND('Male Data'!O470&gt;MaleWeighted!O$1145,'Male Data'!O470&lt;MaleWeighted!O$1146),'Male Data'!$X470,0))))</f>
        <v>--</v>
      </c>
      <c r="P470" t="str">
        <f>IF(AND(MaleWeighted!P$1145=0,MaleWeighted!P$1146=0),"--",IF(AND(MaleWeighted!P$1145&gt;0,MaleWeighted!P$1146=0),IF('Male Data'!P470&gt;MaleWeighted!P$1145,'Male Data'!$X470,0),IF(AND(MaleWeighted!P$1145=0,MaleWeighted!P$1146&gt;0),IF('Male Data'!P470&lt;MaleWeighted!P$1146,'Male Data'!$X470,0),IF(AND('Male Data'!P470&gt;MaleWeighted!P$1145,'Male Data'!P470&lt;MaleWeighted!P$1146),'Male Data'!$X470,0))))</f>
        <v>--</v>
      </c>
      <c r="Q470" t="str">
        <f>IF(AND(MaleWeighted!Q$1145=0,MaleWeighted!Q$1146=0),"--",IF(AND(MaleWeighted!Q$1145&gt;0,MaleWeighted!Q$1146=0),IF('Male Data'!Q470&gt;MaleWeighted!Q$1145,'Male Data'!$X470,0),IF(AND(MaleWeighted!Q$1145=0,MaleWeighted!Q$1146&gt;0),IF('Male Data'!Q470&lt;MaleWeighted!Q$1146,'Male Data'!$X470,0),IF(AND('Male Data'!Q470&gt;MaleWeighted!Q$1145,'Male Data'!Q470&lt;MaleWeighted!Q$1146),'Male Data'!$X470,0))))</f>
        <v>--</v>
      </c>
      <c r="R470" t="str">
        <f>IF(AND(MaleWeighted!R$1145=0,MaleWeighted!R$1146=0),"--",IF(AND(MaleWeighted!R$1145&gt;0,MaleWeighted!R$1146=0),IF('Male Data'!R470&gt;MaleWeighted!R$1145,'Male Data'!$X470,0),IF(AND(MaleWeighted!R$1145=0,MaleWeighted!R$1146&gt;0),IF('Male Data'!R470&lt;MaleWeighted!R$1146,'Male Data'!$X470,0),IF(AND('Male Data'!R470&gt;MaleWeighted!R$1145,'Male Data'!R470&lt;MaleWeighted!R$1146),'Male Data'!$X470,0))))</f>
        <v>--</v>
      </c>
      <c r="S470" t="str">
        <f>IF(AND(MaleWeighted!S$1145=0,MaleWeighted!S$1146=0),"--",IF(AND(MaleWeighted!S$1145&gt;0,MaleWeighted!S$1146=0),IF('Male Data'!S470&gt;MaleWeighted!S$1145,'Male Data'!$X470,0),IF(AND(MaleWeighted!S$1145=0,MaleWeighted!S$1146&gt;0),IF('Male Data'!S470&lt;MaleWeighted!S$1146,'Male Data'!$X470,0),IF(AND('Male Data'!S470&gt;MaleWeighted!S$1145,'Male Data'!S470&lt;MaleWeighted!S$1146),'Male Data'!$X470,0))))</f>
        <v>--</v>
      </c>
      <c r="T470" t="str">
        <f>IF(AND(MaleWeighted!T$1145=0,MaleWeighted!T$1146=0),"--",IF(AND(MaleWeighted!T$1145&gt;0,MaleWeighted!T$1146=0),IF('Male Data'!T470&gt;MaleWeighted!T$1145,'Male Data'!$X470,0),IF(AND(MaleWeighted!T$1145=0,MaleWeighted!T$1146&gt;0),IF('Male Data'!$T470&lt;MaleWeighted!T$1146,'Male Data'!$X470,0),IF(AND('Male Data'!T470&gt;MaleWeighted!T$1145,'Male Data'!T470&lt;MaleWeighted!T$1146),'Male Data'!$X470,0))))</f>
        <v>--</v>
      </c>
      <c r="U470" t="str">
        <f>IF(AND(MaleWeighted!U$1145=0,MaleWeighted!U$1146=0),"--",IF(AND(MaleWeighted!U$1145&gt;0,MaleWeighted!U$1146=0),IF('Male Data'!U470&gt;MaleWeighted!U$1145,'Male Data'!$X470,0),IF(AND(MaleWeighted!U$1145=0,MaleWeighted!U$1146&gt;0),IF('Male Data'!U470&lt;MaleWeighted!U$1146,'Male Data'!$X470,0),IF(AND('Male Data'!U470&gt;MaleWeighted!U$1145,'Male Data'!U470&lt;MaleWeighted!U$1146),'Male Data'!$X470,0))))</f>
        <v>--</v>
      </c>
      <c r="V470" t="str">
        <f>IF(AND(MaleWeighted!V$1145=0,MaleWeighted!V$1146=0),"--",IF(AND(MaleWeighted!V$1145&gt;0,MaleWeighted!V$1146=0),IF('Male Data'!V470&gt;MaleWeighted!V$1145,'Male Data'!$X470,0),IF(AND(MaleWeighted!V$1145=0,MaleWeighted!V$1146&gt;0),IF('Male Data'!V470&lt;MaleWeighted!V$1146,'Male Data'!$X470,0),IF(AND('Male Data'!V470&gt;MaleWeighted!V$1145,'Male Data'!V470&lt;MaleWeighted!V$1146),'Male Data'!$X470,0))))</f>
        <v>--</v>
      </c>
      <c r="W470" t="str">
        <f>IF(AND(MaleWeighted!W$1145=0,MaleWeighted!W$1146=0),"--",IF(AND(MaleWeighted!W$1145&gt;0,MaleWeighted!W$1146=0),IF('Male Data'!W470&gt;MaleWeighted!W$1145,'Male Data'!$X470,0),IF(AND(MaleWeighted!W$1145=0,MaleWeighted!W$1146&gt;0),IF('Male Data'!W470&lt;MaleWeighted!W$1146,'Male Data'!$X470,0),IF(AND('Male Data'!W470&gt;MaleWeighted!W$1145,'Male Data'!W470&lt;MaleWeighted!W$1146),'Male Data'!$X470,0))))</f>
        <v>--</v>
      </c>
      <c r="Y470">
        <f t="shared" si="14"/>
        <v>0</v>
      </c>
      <c r="Z470">
        <f>Y470*'Male Data'!X470</f>
        <v>0</v>
      </c>
      <c r="AA470">
        <f t="shared" si="15"/>
        <v>1</v>
      </c>
      <c r="AB470">
        <f>AA470*'Male Data'!X470</f>
        <v>86522</v>
      </c>
    </row>
    <row r="471" spans="1:28">
      <c r="A471">
        <f>'Male Data'!A471</f>
        <v>470</v>
      </c>
      <c r="B471" t="str">
        <f>'Male Data'!B471</f>
        <v>M</v>
      </c>
      <c r="C471" t="str">
        <f>IF(AND(MaleWeighted!C$1145=0,MaleWeighted!C$1146=0),"--",IF(AND(MaleWeighted!C$1145&gt;0,MaleWeighted!C$1146=0),IF('Male Data'!C471&gt;MaleWeighted!C$1145,'Male Data'!$X471,0),IF(AND(MaleWeighted!C$1145=0,MaleWeighted!C$1146&gt;0),IF('Male Data'!C471&lt;MaleWeighted!C$1146,'Male Data'!$X471,0),IF(AND('Male Data'!C471&gt;MaleWeighted!C$1145,'Male Data'!C471&lt;MaleWeighted!C$1146),'Male Data'!$X471,0))))</f>
        <v>--</v>
      </c>
      <c r="D471" t="str">
        <f>IF(AND(MaleWeighted!D$1145=0,MaleWeighted!D$1146=0),"--",IF(AND(MaleWeighted!D$1145&gt;0,MaleWeighted!D$1146=0),IF('Male Data'!D471&gt;MaleWeighted!D$1145,'Male Data'!$X471,0),IF(AND(MaleWeighted!D$1145=0,MaleWeighted!D$1146&gt;0),IF('Male Data'!D471&lt;MaleWeighted!D$1146,'Male Data'!$X471,0),IF(AND('Male Data'!D471&gt;MaleWeighted!D$1145,'Male Data'!D471&lt;MaleWeighted!D$1146),'Male Data'!$X471,0))))</f>
        <v>--</v>
      </c>
      <c r="E471" t="str">
        <f>IF(AND(MaleWeighted!E$1145=0,MaleWeighted!E$1146=0),"--",IF(AND(MaleWeighted!E$1145&gt;0,MaleWeighted!E$1146=0),IF('Male Data'!E471&gt;MaleWeighted!E$1145,'Male Data'!$X471,0),IF(AND(MaleWeighted!E$1145=0,MaleWeighted!E$1146&gt;0),IF('Male Data'!E471&lt;MaleWeighted!E$1146,'Male Data'!$X471,0),IF(AND('Male Data'!E471&gt;MaleWeighted!E$1145,'Male Data'!E471&lt;MaleWeighted!E$1146),'Male Data'!$X471,0))))</f>
        <v>--</v>
      </c>
      <c r="F471" t="str">
        <f>IF(AND(MaleWeighted!F$1145=0,MaleWeighted!F$1146=0),"--",IF(AND(MaleWeighted!F$1145&gt;0,MaleWeighted!F$1146=0),IF('Male Data'!F471&gt;MaleWeighted!F$1145,'Male Data'!$X471,0),IF(AND(MaleWeighted!F$1145=0,MaleWeighted!F$1146&gt;0),IF('Male Data'!F471&lt;MaleWeighted!F$1146,'Male Data'!$X471,0),IF(AND('Male Data'!F471&gt;MaleWeighted!F$1145,'Male Data'!F471&lt;MaleWeighted!F$1146),'Male Data'!$X471,0))))</f>
        <v>--</v>
      </c>
      <c r="G471" t="str">
        <f>IF(AND(MaleWeighted!G$1145=0,MaleWeighted!G$1146=0),"--",IF(AND(MaleWeighted!G$1145&gt;0,MaleWeighted!G$1146=0),IF('Male Data'!G471&gt;MaleWeighted!G$1145,'Male Data'!$X471,0),IF(AND(MaleWeighted!G$1145=0,MaleWeighted!G$1146&gt;0),IF('Male Data'!G471&lt;MaleWeighted!G$1146,'Male Data'!$X471,0),IF(AND('Male Data'!G471&gt;MaleWeighted!G$1145,'Male Data'!G471&lt;MaleWeighted!G$1146),'Male Data'!$X471,0))))</f>
        <v>--</v>
      </c>
      <c r="H471" t="str">
        <f>IF(AND(MaleWeighted!H$1145=0,MaleWeighted!H$1146=0),"--",IF(AND(MaleWeighted!H$1145&gt;0,MaleWeighted!H$1146=0),IF('Male Data'!H471&gt;MaleWeighted!H$1145,'Male Data'!$X471,0),IF(AND(MaleWeighted!H$1145=0,MaleWeighted!H$1146&gt;0),IF('Male Data'!H471&lt;MaleWeighted!H$1146,'Male Data'!$X471,0),IF(AND('Male Data'!H471&gt;MaleWeighted!H$1145,'Male Data'!H471&lt;MaleWeighted!H$1146),'Male Data'!$X471,0))))</f>
        <v>--</v>
      </c>
      <c r="I471" t="str">
        <f>IF(AND(MaleWeighted!I$1145=0,MaleWeighted!I$1146=0),"--",IF(AND(MaleWeighted!I$1145&gt;0,MaleWeighted!I$1146=0),IF('Male Data'!I471&gt;MaleWeighted!I$1145,'Male Data'!$X471,0),IF(AND(MaleWeighted!I$1145=0,MaleWeighted!I$1146&gt;0),IF('Male Data'!I471&lt;MaleWeighted!I$1146,'Male Data'!$X471,0),IF(AND('Male Data'!I471&gt;MaleWeighted!I$1145,'Male Data'!I471&lt;MaleWeighted!I$1146),'Male Data'!$X471,0))))</f>
        <v>--</v>
      </c>
      <c r="J471" t="str">
        <f>IF(AND(MaleWeighted!J$1145=0,MaleWeighted!J$1146=0),"--",IF(AND(MaleWeighted!J$1145&gt;0,MaleWeighted!J$1146=0),IF('Male Data'!J471&gt;MaleWeighted!J$1145,'Male Data'!$X471,0),IF(AND(MaleWeighted!J$1145=0,MaleWeighted!J$1146&gt;0),IF('Male Data'!J471&lt;MaleWeighted!J$1146,'Male Data'!$X471,0),IF(AND('Male Data'!J471&gt;MaleWeighted!J$1145,'Male Data'!J471&lt;MaleWeighted!J$1146),'Male Data'!$X471,0))))</f>
        <v>--</v>
      </c>
      <c r="K471" t="str">
        <f>IF(AND(MaleWeighted!K$1145=0,MaleWeighted!K$1146=0),"--",IF(AND(MaleWeighted!K$1145&gt;0,MaleWeighted!K$1146=0),IF('Male Data'!K471&gt;MaleWeighted!K$1145,'Male Data'!$X471,0),IF(AND(MaleWeighted!K$1145=0,MaleWeighted!K$1146&gt;0),IF('Male Data'!K471&lt;MaleWeighted!K$1146,'Male Data'!$X471,0),IF(AND('Male Data'!K471&gt;MaleWeighted!K$1145,'Male Data'!K471&lt;MaleWeighted!K$1146),'Male Data'!$X471,0))))</f>
        <v>--</v>
      </c>
      <c r="L471" t="str">
        <f>IF(AND(MaleWeighted!L$1145=0,MaleWeighted!L$1146=0),"--",IF(AND(MaleWeighted!L$1145&gt;0,MaleWeighted!L$1146=0),IF('Male Data'!L471&gt;MaleWeighted!L$1145,'Male Data'!$X471,0),IF(AND(MaleWeighted!L$1145=0,MaleWeighted!L$1146&gt;0),IF('Male Data'!L471&lt;MaleWeighted!L$1146,'Male Data'!$X471,0),IF(AND('Male Data'!L471&gt;MaleWeighted!L$1145,'Male Data'!L471&lt;MaleWeighted!L$1146),'Male Data'!$X471,0))))</f>
        <v>--</v>
      </c>
      <c r="M471" t="str">
        <f>IF(AND(MaleWeighted!M$1145=0,MaleWeighted!M$1146=0),"--",IF(AND(MaleWeighted!M$1145&gt;0,MaleWeighted!M$1146=0),IF('Male Data'!M471&gt;MaleWeighted!M$1145,'Male Data'!$X471,0),IF(AND(MaleWeighted!M$1145=0,MaleWeighted!M$1146&gt;0),IF('Male Data'!M471&lt;MaleWeighted!M$1146,'Male Data'!$X471,0),IF(AND('Male Data'!M471&gt;MaleWeighted!M$1145,'Male Data'!M471&lt;MaleWeighted!M$1146),'Male Data'!$X471,0))))</f>
        <v>--</v>
      </c>
      <c r="N471" t="str">
        <f>IF(AND(MaleWeighted!N$1145=0,MaleWeighted!N$1146=0),"--",IF(AND(MaleWeighted!N$1145&gt;0,MaleWeighted!N$1146=0),IF('Male Data'!N471&gt;MaleWeighted!N$1145,'Male Data'!$X471,0),IF(AND(MaleWeighted!N$1145=0,MaleWeighted!N$1146&gt;0),IF('Male Data'!N471&lt;MaleWeighted!N$1146,'Male Data'!$X471,0),IF(AND('Male Data'!N471&gt;MaleWeighted!N$1145,'Male Data'!N471&lt;MaleWeighted!N$1146),'Male Data'!$X471,0))))</f>
        <v>--</v>
      </c>
      <c r="O471" t="str">
        <f>IF(AND(MaleWeighted!O$1145=0,MaleWeighted!O$1146=0),"--",IF(AND(MaleWeighted!O$1145&gt;0,MaleWeighted!O$1146=0),IF('Male Data'!O471&gt;MaleWeighted!O$1145,'Male Data'!$X471,0),IF(AND(MaleWeighted!O$1145=0,MaleWeighted!O$1146&gt;0),IF('Male Data'!O471&lt;MaleWeighted!O$1146,'Male Data'!$X471,0),IF(AND('Male Data'!O471&gt;MaleWeighted!O$1145,'Male Data'!O471&lt;MaleWeighted!O$1146),'Male Data'!$X471,0))))</f>
        <v>--</v>
      </c>
      <c r="P471" t="str">
        <f>IF(AND(MaleWeighted!P$1145=0,MaleWeighted!P$1146=0),"--",IF(AND(MaleWeighted!P$1145&gt;0,MaleWeighted!P$1146=0),IF('Male Data'!P471&gt;MaleWeighted!P$1145,'Male Data'!$X471,0),IF(AND(MaleWeighted!P$1145=0,MaleWeighted!P$1146&gt;0),IF('Male Data'!P471&lt;MaleWeighted!P$1146,'Male Data'!$X471,0),IF(AND('Male Data'!P471&gt;MaleWeighted!P$1145,'Male Data'!P471&lt;MaleWeighted!P$1146),'Male Data'!$X471,0))))</f>
        <v>--</v>
      </c>
      <c r="Q471" t="str">
        <f>IF(AND(MaleWeighted!Q$1145=0,MaleWeighted!Q$1146=0),"--",IF(AND(MaleWeighted!Q$1145&gt;0,MaleWeighted!Q$1146=0),IF('Male Data'!Q471&gt;MaleWeighted!Q$1145,'Male Data'!$X471,0),IF(AND(MaleWeighted!Q$1145=0,MaleWeighted!Q$1146&gt;0),IF('Male Data'!Q471&lt;MaleWeighted!Q$1146,'Male Data'!$X471,0),IF(AND('Male Data'!Q471&gt;MaleWeighted!Q$1145,'Male Data'!Q471&lt;MaleWeighted!Q$1146),'Male Data'!$X471,0))))</f>
        <v>--</v>
      </c>
      <c r="R471" t="str">
        <f>IF(AND(MaleWeighted!R$1145=0,MaleWeighted!R$1146=0),"--",IF(AND(MaleWeighted!R$1145&gt;0,MaleWeighted!R$1146=0),IF('Male Data'!R471&gt;MaleWeighted!R$1145,'Male Data'!$X471,0),IF(AND(MaleWeighted!R$1145=0,MaleWeighted!R$1146&gt;0),IF('Male Data'!R471&lt;MaleWeighted!R$1146,'Male Data'!$X471,0),IF(AND('Male Data'!R471&gt;MaleWeighted!R$1145,'Male Data'!R471&lt;MaleWeighted!R$1146),'Male Data'!$X471,0))))</f>
        <v>--</v>
      </c>
      <c r="S471" t="str">
        <f>IF(AND(MaleWeighted!S$1145=0,MaleWeighted!S$1146=0),"--",IF(AND(MaleWeighted!S$1145&gt;0,MaleWeighted!S$1146=0),IF('Male Data'!S471&gt;MaleWeighted!S$1145,'Male Data'!$X471,0),IF(AND(MaleWeighted!S$1145=0,MaleWeighted!S$1146&gt;0),IF('Male Data'!S471&lt;MaleWeighted!S$1146,'Male Data'!$X471,0),IF(AND('Male Data'!S471&gt;MaleWeighted!S$1145,'Male Data'!S471&lt;MaleWeighted!S$1146),'Male Data'!$X471,0))))</f>
        <v>--</v>
      </c>
      <c r="T471" t="str">
        <f>IF(AND(MaleWeighted!T$1145=0,MaleWeighted!T$1146=0),"--",IF(AND(MaleWeighted!T$1145&gt;0,MaleWeighted!T$1146=0),IF('Male Data'!T471&gt;MaleWeighted!T$1145,'Male Data'!$X471,0),IF(AND(MaleWeighted!T$1145=0,MaleWeighted!T$1146&gt;0),IF('Male Data'!$T471&lt;MaleWeighted!T$1146,'Male Data'!$X471,0),IF(AND('Male Data'!T471&gt;MaleWeighted!T$1145,'Male Data'!T471&lt;MaleWeighted!T$1146),'Male Data'!$X471,0))))</f>
        <v>--</v>
      </c>
      <c r="U471" t="str">
        <f>IF(AND(MaleWeighted!U$1145=0,MaleWeighted!U$1146=0),"--",IF(AND(MaleWeighted!U$1145&gt;0,MaleWeighted!U$1146=0),IF('Male Data'!U471&gt;MaleWeighted!U$1145,'Male Data'!$X471,0),IF(AND(MaleWeighted!U$1145=0,MaleWeighted!U$1146&gt;0),IF('Male Data'!U471&lt;MaleWeighted!U$1146,'Male Data'!$X471,0),IF(AND('Male Data'!U471&gt;MaleWeighted!U$1145,'Male Data'!U471&lt;MaleWeighted!U$1146),'Male Data'!$X471,0))))</f>
        <v>--</v>
      </c>
      <c r="V471" t="str">
        <f>IF(AND(MaleWeighted!V$1145=0,MaleWeighted!V$1146=0),"--",IF(AND(MaleWeighted!V$1145&gt;0,MaleWeighted!V$1146=0),IF('Male Data'!V471&gt;MaleWeighted!V$1145,'Male Data'!$X471,0),IF(AND(MaleWeighted!V$1145=0,MaleWeighted!V$1146&gt;0),IF('Male Data'!V471&lt;MaleWeighted!V$1146,'Male Data'!$X471,0),IF(AND('Male Data'!V471&gt;MaleWeighted!V$1145,'Male Data'!V471&lt;MaleWeighted!V$1146),'Male Data'!$X471,0))))</f>
        <v>--</v>
      </c>
      <c r="W471" t="str">
        <f>IF(AND(MaleWeighted!W$1145=0,MaleWeighted!W$1146=0),"--",IF(AND(MaleWeighted!W$1145&gt;0,MaleWeighted!W$1146=0),IF('Male Data'!W471&gt;MaleWeighted!W$1145,'Male Data'!$X471,0),IF(AND(MaleWeighted!W$1145=0,MaleWeighted!W$1146&gt;0),IF('Male Data'!W471&lt;MaleWeighted!W$1146,'Male Data'!$X471,0),IF(AND('Male Data'!W471&gt;MaleWeighted!W$1145,'Male Data'!W471&lt;MaleWeighted!W$1146),'Male Data'!$X471,0))))</f>
        <v>--</v>
      </c>
      <c r="Y471">
        <f t="shared" si="14"/>
        <v>0</v>
      </c>
      <c r="Z471">
        <f>Y471*'Male Data'!X471</f>
        <v>0</v>
      </c>
      <c r="AA471">
        <f t="shared" si="15"/>
        <v>1</v>
      </c>
      <c r="AB471">
        <f>AA471*'Male Data'!X471</f>
        <v>97269</v>
      </c>
    </row>
    <row r="472" spans="1:28">
      <c r="A472">
        <f>'Male Data'!A472</f>
        <v>471</v>
      </c>
      <c r="B472" t="str">
        <f>'Male Data'!B472</f>
        <v>M</v>
      </c>
      <c r="C472" t="str">
        <f>IF(AND(MaleWeighted!C$1145=0,MaleWeighted!C$1146=0),"--",IF(AND(MaleWeighted!C$1145&gt;0,MaleWeighted!C$1146=0),IF('Male Data'!C472&gt;MaleWeighted!C$1145,'Male Data'!$X472,0),IF(AND(MaleWeighted!C$1145=0,MaleWeighted!C$1146&gt;0),IF('Male Data'!C472&lt;MaleWeighted!C$1146,'Male Data'!$X472,0),IF(AND('Male Data'!C472&gt;MaleWeighted!C$1145,'Male Data'!C472&lt;MaleWeighted!C$1146),'Male Data'!$X472,0))))</f>
        <v>--</v>
      </c>
      <c r="D472" t="str">
        <f>IF(AND(MaleWeighted!D$1145=0,MaleWeighted!D$1146=0),"--",IF(AND(MaleWeighted!D$1145&gt;0,MaleWeighted!D$1146=0),IF('Male Data'!D472&gt;MaleWeighted!D$1145,'Male Data'!$X472,0),IF(AND(MaleWeighted!D$1145=0,MaleWeighted!D$1146&gt;0),IF('Male Data'!D472&lt;MaleWeighted!D$1146,'Male Data'!$X472,0),IF(AND('Male Data'!D472&gt;MaleWeighted!D$1145,'Male Data'!D472&lt;MaleWeighted!D$1146),'Male Data'!$X472,0))))</f>
        <v>--</v>
      </c>
      <c r="E472" t="str">
        <f>IF(AND(MaleWeighted!E$1145=0,MaleWeighted!E$1146=0),"--",IF(AND(MaleWeighted!E$1145&gt;0,MaleWeighted!E$1146=0),IF('Male Data'!E472&gt;MaleWeighted!E$1145,'Male Data'!$X472,0),IF(AND(MaleWeighted!E$1145=0,MaleWeighted!E$1146&gt;0),IF('Male Data'!E472&lt;MaleWeighted!E$1146,'Male Data'!$X472,0),IF(AND('Male Data'!E472&gt;MaleWeighted!E$1145,'Male Data'!E472&lt;MaleWeighted!E$1146),'Male Data'!$X472,0))))</f>
        <v>--</v>
      </c>
      <c r="F472" t="str">
        <f>IF(AND(MaleWeighted!F$1145=0,MaleWeighted!F$1146=0),"--",IF(AND(MaleWeighted!F$1145&gt;0,MaleWeighted!F$1146=0),IF('Male Data'!F472&gt;MaleWeighted!F$1145,'Male Data'!$X472,0),IF(AND(MaleWeighted!F$1145=0,MaleWeighted!F$1146&gt;0),IF('Male Data'!F472&lt;MaleWeighted!F$1146,'Male Data'!$X472,0),IF(AND('Male Data'!F472&gt;MaleWeighted!F$1145,'Male Data'!F472&lt;MaleWeighted!F$1146),'Male Data'!$X472,0))))</f>
        <v>--</v>
      </c>
      <c r="G472" t="str">
        <f>IF(AND(MaleWeighted!G$1145=0,MaleWeighted!G$1146=0),"--",IF(AND(MaleWeighted!G$1145&gt;0,MaleWeighted!G$1146=0),IF('Male Data'!G472&gt;MaleWeighted!G$1145,'Male Data'!$X472,0),IF(AND(MaleWeighted!G$1145=0,MaleWeighted!G$1146&gt;0),IF('Male Data'!G472&lt;MaleWeighted!G$1146,'Male Data'!$X472,0),IF(AND('Male Data'!G472&gt;MaleWeighted!G$1145,'Male Data'!G472&lt;MaleWeighted!G$1146),'Male Data'!$X472,0))))</f>
        <v>--</v>
      </c>
      <c r="H472" t="str">
        <f>IF(AND(MaleWeighted!H$1145=0,MaleWeighted!H$1146=0),"--",IF(AND(MaleWeighted!H$1145&gt;0,MaleWeighted!H$1146=0),IF('Male Data'!H472&gt;MaleWeighted!H$1145,'Male Data'!$X472,0),IF(AND(MaleWeighted!H$1145=0,MaleWeighted!H$1146&gt;0),IF('Male Data'!H472&lt;MaleWeighted!H$1146,'Male Data'!$X472,0),IF(AND('Male Data'!H472&gt;MaleWeighted!H$1145,'Male Data'!H472&lt;MaleWeighted!H$1146),'Male Data'!$X472,0))))</f>
        <v>--</v>
      </c>
      <c r="I472" t="str">
        <f>IF(AND(MaleWeighted!I$1145=0,MaleWeighted!I$1146=0),"--",IF(AND(MaleWeighted!I$1145&gt;0,MaleWeighted!I$1146=0),IF('Male Data'!I472&gt;MaleWeighted!I$1145,'Male Data'!$X472,0),IF(AND(MaleWeighted!I$1145=0,MaleWeighted!I$1146&gt;0),IF('Male Data'!I472&lt;MaleWeighted!I$1146,'Male Data'!$X472,0),IF(AND('Male Data'!I472&gt;MaleWeighted!I$1145,'Male Data'!I472&lt;MaleWeighted!I$1146),'Male Data'!$X472,0))))</f>
        <v>--</v>
      </c>
      <c r="J472" t="str">
        <f>IF(AND(MaleWeighted!J$1145=0,MaleWeighted!J$1146=0),"--",IF(AND(MaleWeighted!J$1145&gt;0,MaleWeighted!J$1146=0),IF('Male Data'!J472&gt;MaleWeighted!J$1145,'Male Data'!$X472,0),IF(AND(MaleWeighted!J$1145=0,MaleWeighted!J$1146&gt;0),IF('Male Data'!J472&lt;MaleWeighted!J$1146,'Male Data'!$X472,0),IF(AND('Male Data'!J472&gt;MaleWeighted!J$1145,'Male Data'!J472&lt;MaleWeighted!J$1146),'Male Data'!$X472,0))))</f>
        <v>--</v>
      </c>
      <c r="K472" t="str">
        <f>IF(AND(MaleWeighted!K$1145=0,MaleWeighted!K$1146=0),"--",IF(AND(MaleWeighted!K$1145&gt;0,MaleWeighted!K$1146=0),IF('Male Data'!K472&gt;MaleWeighted!K$1145,'Male Data'!$X472,0),IF(AND(MaleWeighted!K$1145=0,MaleWeighted!K$1146&gt;0),IF('Male Data'!K472&lt;MaleWeighted!K$1146,'Male Data'!$X472,0),IF(AND('Male Data'!K472&gt;MaleWeighted!K$1145,'Male Data'!K472&lt;MaleWeighted!K$1146),'Male Data'!$X472,0))))</f>
        <v>--</v>
      </c>
      <c r="L472" t="str">
        <f>IF(AND(MaleWeighted!L$1145=0,MaleWeighted!L$1146=0),"--",IF(AND(MaleWeighted!L$1145&gt;0,MaleWeighted!L$1146=0),IF('Male Data'!L472&gt;MaleWeighted!L$1145,'Male Data'!$X472,0),IF(AND(MaleWeighted!L$1145=0,MaleWeighted!L$1146&gt;0),IF('Male Data'!L472&lt;MaleWeighted!L$1146,'Male Data'!$X472,0),IF(AND('Male Data'!L472&gt;MaleWeighted!L$1145,'Male Data'!L472&lt;MaleWeighted!L$1146),'Male Data'!$X472,0))))</f>
        <v>--</v>
      </c>
      <c r="M472" t="str">
        <f>IF(AND(MaleWeighted!M$1145=0,MaleWeighted!M$1146=0),"--",IF(AND(MaleWeighted!M$1145&gt;0,MaleWeighted!M$1146=0),IF('Male Data'!M472&gt;MaleWeighted!M$1145,'Male Data'!$X472,0),IF(AND(MaleWeighted!M$1145=0,MaleWeighted!M$1146&gt;0),IF('Male Data'!M472&lt;MaleWeighted!M$1146,'Male Data'!$X472,0),IF(AND('Male Data'!M472&gt;MaleWeighted!M$1145,'Male Data'!M472&lt;MaleWeighted!M$1146),'Male Data'!$X472,0))))</f>
        <v>--</v>
      </c>
      <c r="N472" t="str">
        <f>IF(AND(MaleWeighted!N$1145=0,MaleWeighted!N$1146=0),"--",IF(AND(MaleWeighted!N$1145&gt;0,MaleWeighted!N$1146=0),IF('Male Data'!N472&gt;MaleWeighted!N$1145,'Male Data'!$X472,0),IF(AND(MaleWeighted!N$1145=0,MaleWeighted!N$1146&gt;0),IF('Male Data'!N472&lt;MaleWeighted!N$1146,'Male Data'!$X472,0),IF(AND('Male Data'!N472&gt;MaleWeighted!N$1145,'Male Data'!N472&lt;MaleWeighted!N$1146),'Male Data'!$X472,0))))</f>
        <v>--</v>
      </c>
      <c r="O472" t="str">
        <f>IF(AND(MaleWeighted!O$1145=0,MaleWeighted!O$1146=0),"--",IF(AND(MaleWeighted!O$1145&gt;0,MaleWeighted!O$1146=0),IF('Male Data'!O472&gt;MaleWeighted!O$1145,'Male Data'!$X472,0),IF(AND(MaleWeighted!O$1145=0,MaleWeighted!O$1146&gt;0),IF('Male Data'!O472&lt;MaleWeighted!O$1146,'Male Data'!$X472,0),IF(AND('Male Data'!O472&gt;MaleWeighted!O$1145,'Male Data'!O472&lt;MaleWeighted!O$1146),'Male Data'!$X472,0))))</f>
        <v>--</v>
      </c>
      <c r="P472" t="str">
        <f>IF(AND(MaleWeighted!P$1145=0,MaleWeighted!P$1146=0),"--",IF(AND(MaleWeighted!P$1145&gt;0,MaleWeighted!P$1146=0),IF('Male Data'!P472&gt;MaleWeighted!P$1145,'Male Data'!$X472,0),IF(AND(MaleWeighted!P$1145=0,MaleWeighted!P$1146&gt;0),IF('Male Data'!P472&lt;MaleWeighted!P$1146,'Male Data'!$X472,0),IF(AND('Male Data'!P472&gt;MaleWeighted!P$1145,'Male Data'!P472&lt;MaleWeighted!P$1146),'Male Data'!$X472,0))))</f>
        <v>--</v>
      </c>
      <c r="Q472" t="str">
        <f>IF(AND(MaleWeighted!Q$1145=0,MaleWeighted!Q$1146=0),"--",IF(AND(MaleWeighted!Q$1145&gt;0,MaleWeighted!Q$1146=0),IF('Male Data'!Q472&gt;MaleWeighted!Q$1145,'Male Data'!$X472,0),IF(AND(MaleWeighted!Q$1145=0,MaleWeighted!Q$1146&gt;0),IF('Male Data'!Q472&lt;MaleWeighted!Q$1146,'Male Data'!$X472,0),IF(AND('Male Data'!Q472&gt;MaleWeighted!Q$1145,'Male Data'!Q472&lt;MaleWeighted!Q$1146),'Male Data'!$X472,0))))</f>
        <v>--</v>
      </c>
      <c r="R472" t="str">
        <f>IF(AND(MaleWeighted!R$1145=0,MaleWeighted!R$1146=0),"--",IF(AND(MaleWeighted!R$1145&gt;0,MaleWeighted!R$1146=0),IF('Male Data'!R472&gt;MaleWeighted!R$1145,'Male Data'!$X472,0),IF(AND(MaleWeighted!R$1145=0,MaleWeighted!R$1146&gt;0),IF('Male Data'!R472&lt;MaleWeighted!R$1146,'Male Data'!$X472,0),IF(AND('Male Data'!R472&gt;MaleWeighted!R$1145,'Male Data'!R472&lt;MaleWeighted!R$1146),'Male Data'!$X472,0))))</f>
        <v>--</v>
      </c>
      <c r="S472" t="str">
        <f>IF(AND(MaleWeighted!S$1145=0,MaleWeighted!S$1146=0),"--",IF(AND(MaleWeighted!S$1145&gt;0,MaleWeighted!S$1146=0),IF('Male Data'!S472&gt;MaleWeighted!S$1145,'Male Data'!$X472,0),IF(AND(MaleWeighted!S$1145=0,MaleWeighted!S$1146&gt;0),IF('Male Data'!S472&lt;MaleWeighted!S$1146,'Male Data'!$X472,0),IF(AND('Male Data'!S472&gt;MaleWeighted!S$1145,'Male Data'!S472&lt;MaleWeighted!S$1146),'Male Data'!$X472,0))))</f>
        <v>--</v>
      </c>
      <c r="T472" t="str">
        <f>IF(AND(MaleWeighted!T$1145=0,MaleWeighted!T$1146=0),"--",IF(AND(MaleWeighted!T$1145&gt;0,MaleWeighted!T$1146=0),IF('Male Data'!T472&gt;MaleWeighted!T$1145,'Male Data'!$X472,0),IF(AND(MaleWeighted!T$1145=0,MaleWeighted!T$1146&gt;0),IF('Male Data'!$T472&lt;MaleWeighted!T$1146,'Male Data'!$X472,0),IF(AND('Male Data'!T472&gt;MaleWeighted!T$1145,'Male Data'!T472&lt;MaleWeighted!T$1146),'Male Data'!$X472,0))))</f>
        <v>--</v>
      </c>
      <c r="U472" t="str">
        <f>IF(AND(MaleWeighted!U$1145=0,MaleWeighted!U$1146=0),"--",IF(AND(MaleWeighted!U$1145&gt;0,MaleWeighted!U$1146=0),IF('Male Data'!U472&gt;MaleWeighted!U$1145,'Male Data'!$X472,0),IF(AND(MaleWeighted!U$1145=0,MaleWeighted!U$1146&gt;0),IF('Male Data'!U472&lt;MaleWeighted!U$1146,'Male Data'!$X472,0),IF(AND('Male Data'!U472&gt;MaleWeighted!U$1145,'Male Data'!U472&lt;MaleWeighted!U$1146),'Male Data'!$X472,0))))</f>
        <v>--</v>
      </c>
      <c r="V472" t="str">
        <f>IF(AND(MaleWeighted!V$1145=0,MaleWeighted!V$1146=0),"--",IF(AND(MaleWeighted!V$1145&gt;0,MaleWeighted!V$1146=0),IF('Male Data'!V472&gt;MaleWeighted!V$1145,'Male Data'!$X472,0),IF(AND(MaleWeighted!V$1145=0,MaleWeighted!V$1146&gt;0),IF('Male Data'!V472&lt;MaleWeighted!V$1146,'Male Data'!$X472,0),IF(AND('Male Data'!V472&gt;MaleWeighted!V$1145,'Male Data'!V472&lt;MaleWeighted!V$1146),'Male Data'!$X472,0))))</f>
        <v>--</v>
      </c>
      <c r="W472" t="str">
        <f>IF(AND(MaleWeighted!W$1145=0,MaleWeighted!W$1146=0),"--",IF(AND(MaleWeighted!W$1145&gt;0,MaleWeighted!W$1146=0),IF('Male Data'!W472&gt;MaleWeighted!W$1145,'Male Data'!$X472,0),IF(AND(MaleWeighted!W$1145=0,MaleWeighted!W$1146&gt;0),IF('Male Data'!W472&lt;MaleWeighted!W$1146,'Male Data'!$X472,0),IF(AND('Male Data'!W472&gt;MaleWeighted!W$1145,'Male Data'!W472&lt;MaleWeighted!W$1146),'Male Data'!$X472,0))))</f>
        <v>--</v>
      </c>
      <c r="Y472">
        <f t="shared" si="14"/>
        <v>0</v>
      </c>
      <c r="Z472">
        <f>Y472*'Male Data'!X472</f>
        <v>0</v>
      </c>
      <c r="AA472">
        <f t="shared" si="15"/>
        <v>1</v>
      </c>
      <c r="AB472">
        <f>AA472*'Male Data'!X472</f>
        <v>107364</v>
      </c>
    </row>
    <row r="473" spans="1:28">
      <c r="A473">
        <f>'Male Data'!A473</f>
        <v>472</v>
      </c>
      <c r="B473" t="str">
        <f>'Male Data'!B473</f>
        <v>M</v>
      </c>
      <c r="C473" t="str">
        <f>IF(AND(MaleWeighted!C$1145=0,MaleWeighted!C$1146=0),"--",IF(AND(MaleWeighted!C$1145&gt;0,MaleWeighted!C$1146=0),IF('Male Data'!C473&gt;MaleWeighted!C$1145,'Male Data'!$X473,0),IF(AND(MaleWeighted!C$1145=0,MaleWeighted!C$1146&gt;0),IF('Male Data'!C473&lt;MaleWeighted!C$1146,'Male Data'!$X473,0),IF(AND('Male Data'!C473&gt;MaleWeighted!C$1145,'Male Data'!C473&lt;MaleWeighted!C$1146),'Male Data'!$X473,0))))</f>
        <v>--</v>
      </c>
      <c r="D473" t="str">
        <f>IF(AND(MaleWeighted!D$1145=0,MaleWeighted!D$1146=0),"--",IF(AND(MaleWeighted!D$1145&gt;0,MaleWeighted!D$1146=0),IF('Male Data'!D473&gt;MaleWeighted!D$1145,'Male Data'!$X473,0),IF(AND(MaleWeighted!D$1145=0,MaleWeighted!D$1146&gt;0),IF('Male Data'!D473&lt;MaleWeighted!D$1146,'Male Data'!$X473,0),IF(AND('Male Data'!D473&gt;MaleWeighted!D$1145,'Male Data'!D473&lt;MaleWeighted!D$1146),'Male Data'!$X473,0))))</f>
        <v>--</v>
      </c>
      <c r="E473" t="str">
        <f>IF(AND(MaleWeighted!E$1145=0,MaleWeighted!E$1146=0),"--",IF(AND(MaleWeighted!E$1145&gt;0,MaleWeighted!E$1146=0),IF('Male Data'!E473&gt;MaleWeighted!E$1145,'Male Data'!$X473,0),IF(AND(MaleWeighted!E$1145=0,MaleWeighted!E$1146&gt;0),IF('Male Data'!E473&lt;MaleWeighted!E$1146,'Male Data'!$X473,0),IF(AND('Male Data'!E473&gt;MaleWeighted!E$1145,'Male Data'!E473&lt;MaleWeighted!E$1146),'Male Data'!$X473,0))))</f>
        <v>--</v>
      </c>
      <c r="F473" t="str">
        <f>IF(AND(MaleWeighted!F$1145=0,MaleWeighted!F$1146=0),"--",IF(AND(MaleWeighted!F$1145&gt;0,MaleWeighted!F$1146=0),IF('Male Data'!F473&gt;MaleWeighted!F$1145,'Male Data'!$X473,0),IF(AND(MaleWeighted!F$1145=0,MaleWeighted!F$1146&gt;0),IF('Male Data'!F473&lt;MaleWeighted!F$1146,'Male Data'!$X473,0),IF(AND('Male Data'!F473&gt;MaleWeighted!F$1145,'Male Data'!F473&lt;MaleWeighted!F$1146),'Male Data'!$X473,0))))</f>
        <v>--</v>
      </c>
      <c r="G473" t="str">
        <f>IF(AND(MaleWeighted!G$1145=0,MaleWeighted!G$1146=0),"--",IF(AND(MaleWeighted!G$1145&gt;0,MaleWeighted!G$1146=0),IF('Male Data'!G473&gt;MaleWeighted!G$1145,'Male Data'!$X473,0),IF(AND(MaleWeighted!G$1145=0,MaleWeighted!G$1146&gt;0),IF('Male Data'!G473&lt;MaleWeighted!G$1146,'Male Data'!$X473,0),IF(AND('Male Data'!G473&gt;MaleWeighted!G$1145,'Male Data'!G473&lt;MaleWeighted!G$1146),'Male Data'!$X473,0))))</f>
        <v>--</v>
      </c>
      <c r="H473" t="str">
        <f>IF(AND(MaleWeighted!H$1145=0,MaleWeighted!H$1146=0),"--",IF(AND(MaleWeighted!H$1145&gt;0,MaleWeighted!H$1146=0),IF('Male Data'!H473&gt;MaleWeighted!H$1145,'Male Data'!$X473,0),IF(AND(MaleWeighted!H$1145=0,MaleWeighted!H$1146&gt;0),IF('Male Data'!H473&lt;MaleWeighted!H$1146,'Male Data'!$X473,0),IF(AND('Male Data'!H473&gt;MaleWeighted!H$1145,'Male Data'!H473&lt;MaleWeighted!H$1146),'Male Data'!$X473,0))))</f>
        <v>--</v>
      </c>
      <c r="I473" t="str">
        <f>IF(AND(MaleWeighted!I$1145=0,MaleWeighted!I$1146=0),"--",IF(AND(MaleWeighted!I$1145&gt;0,MaleWeighted!I$1146=0),IF('Male Data'!I473&gt;MaleWeighted!I$1145,'Male Data'!$X473,0),IF(AND(MaleWeighted!I$1145=0,MaleWeighted!I$1146&gt;0),IF('Male Data'!I473&lt;MaleWeighted!I$1146,'Male Data'!$X473,0),IF(AND('Male Data'!I473&gt;MaleWeighted!I$1145,'Male Data'!I473&lt;MaleWeighted!I$1146),'Male Data'!$X473,0))))</f>
        <v>--</v>
      </c>
      <c r="J473" t="str">
        <f>IF(AND(MaleWeighted!J$1145=0,MaleWeighted!J$1146=0),"--",IF(AND(MaleWeighted!J$1145&gt;0,MaleWeighted!J$1146=0),IF('Male Data'!J473&gt;MaleWeighted!J$1145,'Male Data'!$X473,0),IF(AND(MaleWeighted!J$1145=0,MaleWeighted!J$1146&gt;0),IF('Male Data'!J473&lt;MaleWeighted!J$1146,'Male Data'!$X473,0),IF(AND('Male Data'!J473&gt;MaleWeighted!J$1145,'Male Data'!J473&lt;MaleWeighted!J$1146),'Male Data'!$X473,0))))</f>
        <v>--</v>
      </c>
      <c r="K473" t="str">
        <f>IF(AND(MaleWeighted!K$1145=0,MaleWeighted!K$1146=0),"--",IF(AND(MaleWeighted!K$1145&gt;0,MaleWeighted!K$1146=0),IF('Male Data'!K473&gt;MaleWeighted!K$1145,'Male Data'!$X473,0),IF(AND(MaleWeighted!K$1145=0,MaleWeighted!K$1146&gt;0),IF('Male Data'!K473&lt;MaleWeighted!K$1146,'Male Data'!$X473,0),IF(AND('Male Data'!K473&gt;MaleWeighted!K$1145,'Male Data'!K473&lt;MaleWeighted!K$1146),'Male Data'!$X473,0))))</f>
        <v>--</v>
      </c>
      <c r="L473" t="str">
        <f>IF(AND(MaleWeighted!L$1145=0,MaleWeighted!L$1146=0),"--",IF(AND(MaleWeighted!L$1145&gt;0,MaleWeighted!L$1146=0),IF('Male Data'!L473&gt;MaleWeighted!L$1145,'Male Data'!$X473,0),IF(AND(MaleWeighted!L$1145=0,MaleWeighted!L$1146&gt;0),IF('Male Data'!L473&lt;MaleWeighted!L$1146,'Male Data'!$X473,0),IF(AND('Male Data'!L473&gt;MaleWeighted!L$1145,'Male Data'!L473&lt;MaleWeighted!L$1146),'Male Data'!$X473,0))))</f>
        <v>--</v>
      </c>
      <c r="M473" t="str">
        <f>IF(AND(MaleWeighted!M$1145=0,MaleWeighted!M$1146=0),"--",IF(AND(MaleWeighted!M$1145&gt;0,MaleWeighted!M$1146=0),IF('Male Data'!M473&gt;MaleWeighted!M$1145,'Male Data'!$X473,0),IF(AND(MaleWeighted!M$1145=0,MaleWeighted!M$1146&gt;0),IF('Male Data'!M473&lt;MaleWeighted!M$1146,'Male Data'!$X473,0),IF(AND('Male Data'!M473&gt;MaleWeighted!M$1145,'Male Data'!M473&lt;MaleWeighted!M$1146),'Male Data'!$X473,0))))</f>
        <v>--</v>
      </c>
      <c r="N473" t="str">
        <f>IF(AND(MaleWeighted!N$1145=0,MaleWeighted!N$1146=0),"--",IF(AND(MaleWeighted!N$1145&gt;0,MaleWeighted!N$1146=0),IF('Male Data'!N473&gt;MaleWeighted!N$1145,'Male Data'!$X473,0),IF(AND(MaleWeighted!N$1145=0,MaleWeighted!N$1146&gt;0),IF('Male Data'!N473&lt;MaleWeighted!N$1146,'Male Data'!$X473,0),IF(AND('Male Data'!N473&gt;MaleWeighted!N$1145,'Male Data'!N473&lt;MaleWeighted!N$1146),'Male Data'!$X473,0))))</f>
        <v>--</v>
      </c>
      <c r="O473" t="str">
        <f>IF(AND(MaleWeighted!O$1145=0,MaleWeighted!O$1146=0),"--",IF(AND(MaleWeighted!O$1145&gt;0,MaleWeighted!O$1146=0),IF('Male Data'!O473&gt;MaleWeighted!O$1145,'Male Data'!$X473,0),IF(AND(MaleWeighted!O$1145=0,MaleWeighted!O$1146&gt;0),IF('Male Data'!O473&lt;MaleWeighted!O$1146,'Male Data'!$X473,0),IF(AND('Male Data'!O473&gt;MaleWeighted!O$1145,'Male Data'!O473&lt;MaleWeighted!O$1146),'Male Data'!$X473,0))))</f>
        <v>--</v>
      </c>
      <c r="P473" t="str">
        <f>IF(AND(MaleWeighted!P$1145=0,MaleWeighted!P$1146=0),"--",IF(AND(MaleWeighted!P$1145&gt;0,MaleWeighted!P$1146=0),IF('Male Data'!P473&gt;MaleWeighted!P$1145,'Male Data'!$X473,0),IF(AND(MaleWeighted!P$1145=0,MaleWeighted!P$1146&gt;0),IF('Male Data'!P473&lt;MaleWeighted!P$1146,'Male Data'!$X473,0),IF(AND('Male Data'!P473&gt;MaleWeighted!P$1145,'Male Data'!P473&lt;MaleWeighted!P$1146),'Male Data'!$X473,0))))</f>
        <v>--</v>
      </c>
      <c r="Q473" t="str">
        <f>IF(AND(MaleWeighted!Q$1145=0,MaleWeighted!Q$1146=0),"--",IF(AND(MaleWeighted!Q$1145&gt;0,MaleWeighted!Q$1146=0),IF('Male Data'!Q473&gt;MaleWeighted!Q$1145,'Male Data'!$X473,0),IF(AND(MaleWeighted!Q$1145=0,MaleWeighted!Q$1146&gt;0),IF('Male Data'!Q473&lt;MaleWeighted!Q$1146,'Male Data'!$X473,0),IF(AND('Male Data'!Q473&gt;MaleWeighted!Q$1145,'Male Data'!Q473&lt;MaleWeighted!Q$1146),'Male Data'!$X473,0))))</f>
        <v>--</v>
      </c>
      <c r="R473" t="str">
        <f>IF(AND(MaleWeighted!R$1145=0,MaleWeighted!R$1146=0),"--",IF(AND(MaleWeighted!R$1145&gt;0,MaleWeighted!R$1146=0),IF('Male Data'!R473&gt;MaleWeighted!R$1145,'Male Data'!$X473,0),IF(AND(MaleWeighted!R$1145=0,MaleWeighted!R$1146&gt;0),IF('Male Data'!R473&lt;MaleWeighted!R$1146,'Male Data'!$X473,0),IF(AND('Male Data'!R473&gt;MaleWeighted!R$1145,'Male Data'!R473&lt;MaleWeighted!R$1146),'Male Data'!$X473,0))))</f>
        <v>--</v>
      </c>
      <c r="S473" t="str">
        <f>IF(AND(MaleWeighted!S$1145=0,MaleWeighted!S$1146=0),"--",IF(AND(MaleWeighted!S$1145&gt;0,MaleWeighted!S$1146=0),IF('Male Data'!S473&gt;MaleWeighted!S$1145,'Male Data'!$X473,0),IF(AND(MaleWeighted!S$1145=0,MaleWeighted!S$1146&gt;0),IF('Male Data'!S473&lt;MaleWeighted!S$1146,'Male Data'!$X473,0),IF(AND('Male Data'!S473&gt;MaleWeighted!S$1145,'Male Data'!S473&lt;MaleWeighted!S$1146),'Male Data'!$X473,0))))</f>
        <v>--</v>
      </c>
      <c r="T473" t="str">
        <f>IF(AND(MaleWeighted!T$1145=0,MaleWeighted!T$1146=0),"--",IF(AND(MaleWeighted!T$1145&gt;0,MaleWeighted!T$1146=0),IF('Male Data'!T473&gt;MaleWeighted!T$1145,'Male Data'!$X473,0),IF(AND(MaleWeighted!T$1145=0,MaleWeighted!T$1146&gt;0),IF('Male Data'!$T473&lt;MaleWeighted!T$1146,'Male Data'!$X473,0),IF(AND('Male Data'!T473&gt;MaleWeighted!T$1145,'Male Data'!T473&lt;MaleWeighted!T$1146),'Male Data'!$X473,0))))</f>
        <v>--</v>
      </c>
      <c r="U473" t="str">
        <f>IF(AND(MaleWeighted!U$1145=0,MaleWeighted!U$1146=0),"--",IF(AND(MaleWeighted!U$1145&gt;0,MaleWeighted!U$1146=0),IF('Male Data'!U473&gt;MaleWeighted!U$1145,'Male Data'!$X473,0),IF(AND(MaleWeighted!U$1145=0,MaleWeighted!U$1146&gt;0),IF('Male Data'!U473&lt;MaleWeighted!U$1146,'Male Data'!$X473,0),IF(AND('Male Data'!U473&gt;MaleWeighted!U$1145,'Male Data'!U473&lt;MaleWeighted!U$1146),'Male Data'!$X473,0))))</f>
        <v>--</v>
      </c>
      <c r="V473" t="str">
        <f>IF(AND(MaleWeighted!V$1145=0,MaleWeighted!V$1146=0),"--",IF(AND(MaleWeighted!V$1145&gt;0,MaleWeighted!V$1146=0),IF('Male Data'!V473&gt;MaleWeighted!V$1145,'Male Data'!$X473,0),IF(AND(MaleWeighted!V$1145=0,MaleWeighted!V$1146&gt;0),IF('Male Data'!V473&lt;MaleWeighted!V$1146,'Male Data'!$X473,0),IF(AND('Male Data'!V473&gt;MaleWeighted!V$1145,'Male Data'!V473&lt;MaleWeighted!V$1146),'Male Data'!$X473,0))))</f>
        <v>--</v>
      </c>
      <c r="W473" t="str">
        <f>IF(AND(MaleWeighted!W$1145=0,MaleWeighted!W$1146=0),"--",IF(AND(MaleWeighted!W$1145&gt;0,MaleWeighted!W$1146=0),IF('Male Data'!W473&gt;MaleWeighted!W$1145,'Male Data'!$X473,0),IF(AND(MaleWeighted!W$1145=0,MaleWeighted!W$1146&gt;0),IF('Male Data'!W473&lt;MaleWeighted!W$1146,'Male Data'!$X473,0),IF(AND('Male Data'!W473&gt;MaleWeighted!W$1145,'Male Data'!W473&lt;MaleWeighted!W$1146),'Male Data'!$X473,0))))</f>
        <v>--</v>
      </c>
      <c r="Y473">
        <f t="shared" si="14"/>
        <v>0</v>
      </c>
      <c r="Z473">
        <f>Y473*'Male Data'!X473</f>
        <v>0</v>
      </c>
      <c r="AA473">
        <f t="shared" si="15"/>
        <v>1</v>
      </c>
      <c r="AB473">
        <f>AA473*'Male Data'!X473</f>
        <v>56341</v>
      </c>
    </row>
    <row r="474" spans="1:28">
      <c r="A474">
        <f>'Male Data'!A474</f>
        <v>473</v>
      </c>
      <c r="B474" t="str">
        <f>'Male Data'!B474</f>
        <v>M</v>
      </c>
      <c r="C474" t="str">
        <f>IF(AND(MaleWeighted!C$1145=0,MaleWeighted!C$1146=0),"--",IF(AND(MaleWeighted!C$1145&gt;0,MaleWeighted!C$1146=0),IF('Male Data'!C474&gt;MaleWeighted!C$1145,'Male Data'!$X474,0),IF(AND(MaleWeighted!C$1145=0,MaleWeighted!C$1146&gt;0),IF('Male Data'!C474&lt;MaleWeighted!C$1146,'Male Data'!$X474,0),IF(AND('Male Data'!C474&gt;MaleWeighted!C$1145,'Male Data'!C474&lt;MaleWeighted!C$1146),'Male Data'!$X474,0))))</f>
        <v>--</v>
      </c>
      <c r="D474" t="str">
        <f>IF(AND(MaleWeighted!D$1145=0,MaleWeighted!D$1146=0),"--",IF(AND(MaleWeighted!D$1145&gt;0,MaleWeighted!D$1146=0),IF('Male Data'!D474&gt;MaleWeighted!D$1145,'Male Data'!$X474,0),IF(AND(MaleWeighted!D$1145=0,MaleWeighted!D$1146&gt;0),IF('Male Data'!D474&lt;MaleWeighted!D$1146,'Male Data'!$X474,0),IF(AND('Male Data'!D474&gt;MaleWeighted!D$1145,'Male Data'!D474&lt;MaleWeighted!D$1146),'Male Data'!$X474,0))))</f>
        <v>--</v>
      </c>
      <c r="E474" t="str">
        <f>IF(AND(MaleWeighted!E$1145=0,MaleWeighted!E$1146=0),"--",IF(AND(MaleWeighted!E$1145&gt;0,MaleWeighted!E$1146=0),IF('Male Data'!E474&gt;MaleWeighted!E$1145,'Male Data'!$X474,0),IF(AND(MaleWeighted!E$1145=0,MaleWeighted!E$1146&gt;0),IF('Male Data'!E474&lt;MaleWeighted!E$1146,'Male Data'!$X474,0),IF(AND('Male Data'!E474&gt;MaleWeighted!E$1145,'Male Data'!E474&lt;MaleWeighted!E$1146),'Male Data'!$X474,0))))</f>
        <v>--</v>
      </c>
      <c r="F474" t="str">
        <f>IF(AND(MaleWeighted!F$1145=0,MaleWeighted!F$1146=0),"--",IF(AND(MaleWeighted!F$1145&gt;0,MaleWeighted!F$1146=0),IF('Male Data'!F474&gt;MaleWeighted!F$1145,'Male Data'!$X474,0),IF(AND(MaleWeighted!F$1145=0,MaleWeighted!F$1146&gt;0),IF('Male Data'!F474&lt;MaleWeighted!F$1146,'Male Data'!$X474,0),IF(AND('Male Data'!F474&gt;MaleWeighted!F$1145,'Male Data'!F474&lt;MaleWeighted!F$1146),'Male Data'!$X474,0))))</f>
        <v>--</v>
      </c>
      <c r="G474" t="str">
        <f>IF(AND(MaleWeighted!G$1145=0,MaleWeighted!G$1146=0),"--",IF(AND(MaleWeighted!G$1145&gt;0,MaleWeighted!G$1146=0),IF('Male Data'!G474&gt;MaleWeighted!G$1145,'Male Data'!$X474,0),IF(AND(MaleWeighted!G$1145=0,MaleWeighted!G$1146&gt;0),IF('Male Data'!G474&lt;MaleWeighted!G$1146,'Male Data'!$X474,0),IF(AND('Male Data'!G474&gt;MaleWeighted!G$1145,'Male Data'!G474&lt;MaleWeighted!G$1146),'Male Data'!$X474,0))))</f>
        <v>--</v>
      </c>
      <c r="H474" t="str">
        <f>IF(AND(MaleWeighted!H$1145=0,MaleWeighted!H$1146=0),"--",IF(AND(MaleWeighted!H$1145&gt;0,MaleWeighted!H$1146=0),IF('Male Data'!H474&gt;MaleWeighted!H$1145,'Male Data'!$X474,0),IF(AND(MaleWeighted!H$1145=0,MaleWeighted!H$1146&gt;0),IF('Male Data'!H474&lt;MaleWeighted!H$1146,'Male Data'!$X474,0),IF(AND('Male Data'!H474&gt;MaleWeighted!H$1145,'Male Data'!H474&lt;MaleWeighted!H$1146),'Male Data'!$X474,0))))</f>
        <v>--</v>
      </c>
      <c r="I474" t="str">
        <f>IF(AND(MaleWeighted!I$1145=0,MaleWeighted!I$1146=0),"--",IF(AND(MaleWeighted!I$1145&gt;0,MaleWeighted!I$1146=0),IF('Male Data'!I474&gt;MaleWeighted!I$1145,'Male Data'!$X474,0),IF(AND(MaleWeighted!I$1145=0,MaleWeighted!I$1146&gt;0),IF('Male Data'!I474&lt;MaleWeighted!I$1146,'Male Data'!$X474,0),IF(AND('Male Data'!I474&gt;MaleWeighted!I$1145,'Male Data'!I474&lt;MaleWeighted!I$1146),'Male Data'!$X474,0))))</f>
        <v>--</v>
      </c>
      <c r="J474" t="str">
        <f>IF(AND(MaleWeighted!J$1145=0,MaleWeighted!J$1146=0),"--",IF(AND(MaleWeighted!J$1145&gt;0,MaleWeighted!J$1146=0),IF('Male Data'!J474&gt;MaleWeighted!J$1145,'Male Data'!$X474,0),IF(AND(MaleWeighted!J$1145=0,MaleWeighted!J$1146&gt;0),IF('Male Data'!J474&lt;MaleWeighted!J$1146,'Male Data'!$X474,0),IF(AND('Male Data'!J474&gt;MaleWeighted!J$1145,'Male Data'!J474&lt;MaleWeighted!J$1146),'Male Data'!$X474,0))))</f>
        <v>--</v>
      </c>
      <c r="K474" t="str">
        <f>IF(AND(MaleWeighted!K$1145=0,MaleWeighted!K$1146=0),"--",IF(AND(MaleWeighted!K$1145&gt;0,MaleWeighted!K$1146=0),IF('Male Data'!K474&gt;MaleWeighted!K$1145,'Male Data'!$X474,0),IF(AND(MaleWeighted!K$1145=0,MaleWeighted!K$1146&gt;0),IF('Male Data'!K474&lt;MaleWeighted!K$1146,'Male Data'!$X474,0),IF(AND('Male Data'!K474&gt;MaleWeighted!K$1145,'Male Data'!K474&lt;MaleWeighted!K$1146),'Male Data'!$X474,0))))</f>
        <v>--</v>
      </c>
      <c r="L474" t="str">
        <f>IF(AND(MaleWeighted!L$1145=0,MaleWeighted!L$1146=0),"--",IF(AND(MaleWeighted!L$1145&gt;0,MaleWeighted!L$1146=0),IF('Male Data'!L474&gt;MaleWeighted!L$1145,'Male Data'!$X474,0),IF(AND(MaleWeighted!L$1145=0,MaleWeighted!L$1146&gt;0),IF('Male Data'!L474&lt;MaleWeighted!L$1146,'Male Data'!$X474,0),IF(AND('Male Data'!L474&gt;MaleWeighted!L$1145,'Male Data'!L474&lt;MaleWeighted!L$1146),'Male Data'!$X474,0))))</f>
        <v>--</v>
      </c>
      <c r="M474" t="str">
        <f>IF(AND(MaleWeighted!M$1145=0,MaleWeighted!M$1146=0),"--",IF(AND(MaleWeighted!M$1145&gt;0,MaleWeighted!M$1146=0),IF('Male Data'!M474&gt;MaleWeighted!M$1145,'Male Data'!$X474,0),IF(AND(MaleWeighted!M$1145=0,MaleWeighted!M$1146&gt;0),IF('Male Data'!M474&lt;MaleWeighted!M$1146,'Male Data'!$X474,0),IF(AND('Male Data'!M474&gt;MaleWeighted!M$1145,'Male Data'!M474&lt;MaleWeighted!M$1146),'Male Data'!$X474,0))))</f>
        <v>--</v>
      </c>
      <c r="N474" t="str">
        <f>IF(AND(MaleWeighted!N$1145=0,MaleWeighted!N$1146=0),"--",IF(AND(MaleWeighted!N$1145&gt;0,MaleWeighted!N$1146=0),IF('Male Data'!N474&gt;MaleWeighted!N$1145,'Male Data'!$X474,0),IF(AND(MaleWeighted!N$1145=0,MaleWeighted!N$1146&gt;0),IF('Male Data'!N474&lt;MaleWeighted!N$1146,'Male Data'!$X474,0),IF(AND('Male Data'!N474&gt;MaleWeighted!N$1145,'Male Data'!N474&lt;MaleWeighted!N$1146),'Male Data'!$X474,0))))</f>
        <v>--</v>
      </c>
      <c r="O474" t="str">
        <f>IF(AND(MaleWeighted!O$1145=0,MaleWeighted!O$1146=0),"--",IF(AND(MaleWeighted!O$1145&gt;0,MaleWeighted!O$1146=0),IF('Male Data'!O474&gt;MaleWeighted!O$1145,'Male Data'!$X474,0),IF(AND(MaleWeighted!O$1145=0,MaleWeighted!O$1146&gt;0),IF('Male Data'!O474&lt;MaleWeighted!O$1146,'Male Data'!$X474,0),IF(AND('Male Data'!O474&gt;MaleWeighted!O$1145,'Male Data'!O474&lt;MaleWeighted!O$1146),'Male Data'!$X474,0))))</f>
        <v>--</v>
      </c>
      <c r="P474" t="str">
        <f>IF(AND(MaleWeighted!P$1145=0,MaleWeighted!P$1146=0),"--",IF(AND(MaleWeighted!P$1145&gt;0,MaleWeighted!P$1146=0),IF('Male Data'!P474&gt;MaleWeighted!P$1145,'Male Data'!$X474,0),IF(AND(MaleWeighted!P$1145=0,MaleWeighted!P$1146&gt;0),IF('Male Data'!P474&lt;MaleWeighted!P$1146,'Male Data'!$X474,0),IF(AND('Male Data'!P474&gt;MaleWeighted!P$1145,'Male Data'!P474&lt;MaleWeighted!P$1146),'Male Data'!$X474,0))))</f>
        <v>--</v>
      </c>
      <c r="Q474" t="str">
        <f>IF(AND(MaleWeighted!Q$1145=0,MaleWeighted!Q$1146=0),"--",IF(AND(MaleWeighted!Q$1145&gt;0,MaleWeighted!Q$1146=0),IF('Male Data'!Q474&gt;MaleWeighted!Q$1145,'Male Data'!$X474,0),IF(AND(MaleWeighted!Q$1145=0,MaleWeighted!Q$1146&gt;0),IF('Male Data'!Q474&lt;MaleWeighted!Q$1146,'Male Data'!$X474,0),IF(AND('Male Data'!Q474&gt;MaleWeighted!Q$1145,'Male Data'!Q474&lt;MaleWeighted!Q$1146),'Male Data'!$X474,0))))</f>
        <v>--</v>
      </c>
      <c r="R474" t="str">
        <f>IF(AND(MaleWeighted!R$1145=0,MaleWeighted!R$1146=0),"--",IF(AND(MaleWeighted!R$1145&gt;0,MaleWeighted!R$1146=0),IF('Male Data'!R474&gt;MaleWeighted!R$1145,'Male Data'!$X474,0),IF(AND(MaleWeighted!R$1145=0,MaleWeighted!R$1146&gt;0),IF('Male Data'!R474&lt;MaleWeighted!R$1146,'Male Data'!$X474,0),IF(AND('Male Data'!R474&gt;MaleWeighted!R$1145,'Male Data'!R474&lt;MaleWeighted!R$1146),'Male Data'!$X474,0))))</f>
        <v>--</v>
      </c>
      <c r="S474" t="str">
        <f>IF(AND(MaleWeighted!S$1145=0,MaleWeighted!S$1146=0),"--",IF(AND(MaleWeighted!S$1145&gt;0,MaleWeighted!S$1146=0),IF('Male Data'!S474&gt;MaleWeighted!S$1145,'Male Data'!$X474,0),IF(AND(MaleWeighted!S$1145=0,MaleWeighted!S$1146&gt;0),IF('Male Data'!S474&lt;MaleWeighted!S$1146,'Male Data'!$X474,0),IF(AND('Male Data'!S474&gt;MaleWeighted!S$1145,'Male Data'!S474&lt;MaleWeighted!S$1146),'Male Data'!$X474,0))))</f>
        <v>--</v>
      </c>
      <c r="T474" t="str">
        <f>IF(AND(MaleWeighted!T$1145=0,MaleWeighted!T$1146=0),"--",IF(AND(MaleWeighted!T$1145&gt;0,MaleWeighted!T$1146=0),IF('Male Data'!T474&gt;MaleWeighted!T$1145,'Male Data'!$X474,0),IF(AND(MaleWeighted!T$1145=0,MaleWeighted!T$1146&gt;0),IF('Male Data'!$T474&lt;MaleWeighted!T$1146,'Male Data'!$X474,0),IF(AND('Male Data'!T474&gt;MaleWeighted!T$1145,'Male Data'!T474&lt;MaleWeighted!T$1146),'Male Data'!$X474,0))))</f>
        <v>--</v>
      </c>
      <c r="U474" t="str">
        <f>IF(AND(MaleWeighted!U$1145=0,MaleWeighted!U$1146=0),"--",IF(AND(MaleWeighted!U$1145&gt;0,MaleWeighted!U$1146=0),IF('Male Data'!U474&gt;MaleWeighted!U$1145,'Male Data'!$X474,0),IF(AND(MaleWeighted!U$1145=0,MaleWeighted!U$1146&gt;0),IF('Male Data'!U474&lt;MaleWeighted!U$1146,'Male Data'!$X474,0),IF(AND('Male Data'!U474&gt;MaleWeighted!U$1145,'Male Data'!U474&lt;MaleWeighted!U$1146),'Male Data'!$X474,0))))</f>
        <v>--</v>
      </c>
      <c r="V474" t="str">
        <f>IF(AND(MaleWeighted!V$1145=0,MaleWeighted!V$1146=0),"--",IF(AND(MaleWeighted!V$1145&gt;0,MaleWeighted!V$1146=0),IF('Male Data'!V474&gt;MaleWeighted!V$1145,'Male Data'!$X474,0),IF(AND(MaleWeighted!V$1145=0,MaleWeighted!V$1146&gt;0),IF('Male Data'!V474&lt;MaleWeighted!V$1146,'Male Data'!$X474,0),IF(AND('Male Data'!V474&gt;MaleWeighted!V$1145,'Male Data'!V474&lt;MaleWeighted!V$1146),'Male Data'!$X474,0))))</f>
        <v>--</v>
      </c>
      <c r="W474" t="str">
        <f>IF(AND(MaleWeighted!W$1145=0,MaleWeighted!W$1146=0),"--",IF(AND(MaleWeighted!W$1145&gt;0,MaleWeighted!W$1146=0),IF('Male Data'!W474&gt;MaleWeighted!W$1145,'Male Data'!$X474,0),IF(AND(MaleWeighted!W$1145=0,MaleWeighted!W$1146&gt;0),IF('Male Data'!W474&lt;MaleWeighted!W$1146,'Male Data'!$X474,0),IF(AND('Male Data'!W474&gt;MaleWeighted!W$1145,'Male Data'!W474&lt;MaleWeighted!W$1146),'Male Data'!$X474,0))))</f>
        <v>--</v>
      </c>
      <c r="Y474">
        <f t="shared" si="14"/>
        <v>0</v>
      </c>
      <c r="Z474">
        <f>Y474*'Male Data'!X474</f>
        <v>0</v>
      </c>
      <c r="AA474">
        <f t="shared" si="15"/>
        <v>1</v>
      </c>
      <c r="AB474">
        <f>AA474*'Male Data'!X474</f>
        <v>176749</v>
      </c>
    </row>
    <row r="475" spans="1:28">
      <c r="A475">
        <f>'Male Data'!A475</f>
        <v>474</v>
      </c>
      <c r="B475" t="str">
        <f>'Male Data'!B475</f>
        <v>M</v>
      </c>
      <c r="C475" t="str">
        <f>IF(AND(MaleWeighted!C$1145=0,MaleWeighted!C$1146=0),"--",IF(AND(MaleWeighted!C$1145&gt;0,MaleWeighted!C$1146=0),IF('Male Data'!C475&gt;MaleWeighted!C$1145,'Male Data'!$X475,0),IF(AND(MaleWeighted!C$1145=0,MaleWeighted!C$1146&gt;0),IF('Male Data'!C475&lt;MaleWeighted!C$1146,'Male Data'!$X475,0),IF(AND('Male Data'!C475&gt;MaleWeighted!C$1145,'Male Data'!C475&lt;MaleWeighted!C$1146),'Male Data'!$X475,0))))</f>
        <v>--</v>
      </c>
      <c r="D475" t="str">
        <f>IF(AND(MaleWeighted!D$1145=0,MaleWeighted!D$1146=0),"--",IF(AND(MaleWeighted!D$1145&gt;0,MaleWeighted!D$1146=0),IF('Male Data'!D475&gt;MaleWeighted!D$1145,'Male Data'!$X475,0),IF(AND(MaleWeighted!D$1145=0,MaleWeighted!D$1146&gt;0),IF('Male Data'!D475&lt;MaleWeighted!D$1146,'Male Data'!$X475,0),IF(AND('Male Data'!D475&gt;MaleWeighted!D$1145,'Male Data'!D475&lt;MaleWeighted!D$1146),'Male Data'!$X475,0))))</f>
        <v>--</v>
      </c>
      <c r="E475" t="str">
        <f>IF(AND(MaleWeighted!E$1145=0,MaleWeighted!E$1146=0),"--",IF(AND(MaleWeighted!E$1145&gt;0,MaleWeighted!E$1146=0),IF('Male Data'!E475&gt;MaleWeighted!E$1145,'Male Data'!$X475,0),IF(AND(MaleWeighted!E$1145=0,MaleWeighted!E$1146&gt;0),IF('Male Data'!E475&lt;MaleWeighted!E$1146,'Male Data'!$X475,0),IF(AND('Male Data'!E475&gt;MaleWeighted!E$1145,'Male Data'!E475&lt;MaleWeighted!E$1146),'Male Data'!$X475,0))))</f>
        <v>--</v>
      </c>
      <c r="F475" t="str">
        <f>IF(AND(MaleWeighted!F$1145=0,MaleWeighted!F$1146=0),"--",IF(AND(MaleWeighted!F$1145&gt;0,MaleWeighted!F$1146=0),IF('Male Data'!F475&gt;MaleWeighted!F$1145,'Male Data'!$X475,0),IF(AND(MaleWeighted!F$1145=0,MaleWeighted!F$1146&gt;0),IF('Male Data'!F475&lt;MaleWeighted!F$1146,'Male Data'!$X475,0),IF(AND('Male Data'!F475&gt;MaleWeighted!F$1145,'Male Data'!F475&lt;MaleWeighted!F$1146),'Male Data'!$X475,0))))</f>
        <v>--</v>
      </c>
      <c r="G475" t="str">
        <f>IF(AND(MaleWeighted!G$1145=0,MaleWeighted!G$1146=0),"--",IF(AND(MaleWeighted!G$1145&gt;0,MaleWeighted!G$1146=0),IF('Male Data'!G475&gt;MaleWeighted!G$1145,'Male Data'!$X475,0),IF(AND(MaleWeighted!G$1145=0,MaleWeighted!G$1146&gt;0),IF('Male Data'!G475&lt;MaleWeighted!G$1146,'Male Data'!$X475,0),IF(AND('Male Data'!G475&gt;MaleWeighted!G$1145,'Male Data'!G475&lt;MaleWeighted!G$1146),'Male Data'!$X475,0))))</f>
        <v>--</v>
      </c>
      <c r="H475" t="str">
        <f>IF(AND(MaleWeighted!H$1145=0,MaleWeighted!H$1146=0),"--",IF(AND(MaleWeighted!H$1145&gt;0,MaleWeighted!H$1146=0),IF('Male Data'!H475&gt;MaleWeighted!H$1145,'Male Data'!$X475,0),IF(AND(MaleWeighted!H$1145=0,MaleWeighted!H$1146&gt;0),IF('Male Data'!H475&lt;MaleWeighted!H$1146,'Male Data'!$X475,0),IF(AND('Male Data'!H475&gt;MaleWeighted!H$1145,'Male Data'!H475&lt;MaleWeighted!H$1146),'Male Data'!$X475,0))))</f>
        <v>--</v>
      </c>
      <c r="I475" t="str">
        <f>IF(AND(MaleWeighted!I$1145=0,MaleWeighted!I$1146=0),"--",IF(AND(MaleWeighted!I$1145&gt;0,MaleWeighted!I$1146=0),IF('Male Data'!I475&gt;MaleWeighted!I$1145,'Male Data'!$X475,0),IF(AND(MaleWeighted!I$1145=0,MaleWeighted!I$1146&gt;0),IF('Male Data'!I475&lt;MaleWeighted!I$1146,'Male Data'!$X475,0),IF(AND('Male Data'!I475&gt;MaleWeighted!I$1145,'Male Data'!I475&lt;MaleWeighted!I$1146),'Male Data'!$X475,0))))</f>
        <v>--</v>
      </c>
      <c r="J475" t="str">
        <f>IF(AND(MaleWeighted!J$1145=0,MaleWeighted!J$1146=0),"--",IF(AND(MaleWeighted!J$1145&gt;0,MaleWeighted!J$1146=0),IF('Male Data'!J475&gt;MaleWeighted!J$1145,'Male Data'!$X475,0),IF(AND(MaleWeighted!J$1145=0,MaleWeighted!J$1146&gt;0),IF('Male Data'!J475&lt;MaleWeighted!J$1146,'Male Data'!$X475,0),IF(AND('Male Data'!J475&gt;MaleWeighted!J$1145,'Male Data'!J475&lt;MaleWeighted!J$1146),'Male Data'!$X475,0))))</f>
        <v>--</v>
      </c>
      <c r="K475" t="str">
        <f>IF(AND(MaleWeighted!K$1145=0,MaleWeighted!K$1146=0),"--",IF(AND(MaleWeighted!K$1145&gt;0,MaleWeighted!K$1146=0),IF('Male Data'!K475&gt;MaleWeighted!K$1145,'Male Data'!$X475,0),IF(AND(MaleWeighted!K$1145=0,MaleWeighted!K$1146&gt;0),IF('Male Data'!K475&lt;MaleWeighted!K$1146,'Male Data'!$X475,0),IF(AND('Male Data'!K475&gt;MaleWeighted!K$1145,'Male Data'!K475&lt;MaleWeighted!K$1146),'Male Data'!$X475,0))))</f>
        <v>--</v>
      </c>
      <c r="L475" t="str">
        <f>IF(AND(MaleWeighted!L$1145=0,MaleWeighted!L$1146=0),"--",IF(AND(MaleWeighted!L$1145&gt;0,MaleWeighted!L$1146=0),IF('Male Data'!L475&gt;MaleWeighted!L$1145,'Male Data'!$X475,0),IF(AND(MaleWeighted!L$1145=0,MaleWeighted!L$1146&gt;0),IF('Male Data'!L475&lt;MaleWeighted!L$1146,'Male Data'!$X475,0),IF(AND('Male Data'!L475&gt;MaleWeighted!L$1145,'Male Data'!L475&lt;MaleWeighted!L$1146),'Male Data'!$X475,0))))</f>
        <v>--</v>
      </c>
      <c r="M475" t="str">
        <f>IF(AND(MaleWeighted!M$1145=0,MaleWeighted!M$1146=0),"--",IF(AND(MaleWeighted!M$1145&gt;0,MaleWeighted!M$1146=0),IF('Male Data'!M475&gt;MaleWeighted!M$1145,'Male Data'!$X475,0),IF(AND(MaleWeighted!M$1145=0,MaleWeighted!M$1146&gt;0),IF('Male Data'!M475&lt;MaleWeighted!M$1146,'Male Data'!$X475,0),IF(AND('Male Data'!M475&gt;MaleWeighted!M$1145,'Male Data'!M475&lt;MaleWeighted!M$1146),'Male Data'!$X475,0))))</f>
        <v>--</v>
      </c>
      <c r="N475" t="str">
        <f>IF(AND(MaleWeighted!N$1145=0,MaleWeighted!N$1146=0),"--",IF(AND(MaleWeighted!N$1145&gt;0,MaleWeighted!N$1146=0),IF('Male Data'!N475&gt;MaleWeighted!N$1145,'Male Data'!$X475,0),IF(AND(MaleWeighted!N$1145=0,MaleWeighted!N$1146&gt;0),IF('Male Data'!N475&lt;MaleWeighted!N$1146,'Male Data'!$X475,0),IF(AND('Male Data'!N475&gt;MaleWeighted!N$1145,'Male Data'!N475&lt;MaleWeighted!N$1146),'Male Data'!$X475,0))))</f>
        <v>--</v>
      </c>
      <c r="O475" t="str">
        <f>IF(AND(MaleWeighted!O$1145=0,MaleWeighted!O$1146=0),"--",IF(AND(MaleWeighted!O$1145&gt;0,MaleWeighted!O$1146=0),IF('Male Data'!O475&gt;MaleWeighted!O$1145,'Male Data'!$X475,0),IF(AND(MaleWeighted!O$1145=0,MaleWeighted!O$1146&gt;0),IF('Male Data'!O475&lt;MaleWeighted!O$1146,'Male Data'!$X475,0),IF(AND('Male Data'!O475&gt;MaleWeighted!O$1145,'Male Data'!O475&lt;MaleWeighted!O$1146),'Male Data'!$X475,0))))</f>
        <v>--</v>
      </c>
      <c r="P475" t="str">
        <f>IF(AND(MaleWeighted!P$1145=0,MaleWeighted!P$1146=0),"--",IF(AND(MaleWeighted!P$1145&gt;0,MaleWeighted!P$1146=0),IF('Male Data'!P475&gt;MaleWeighted!P$1145,'Male Data'!$X475,0),IF(AND(MaleWeighted!P$1145=0,MaleWeighted!P$1146&gt;0),IF('Male Data'!P475&lt;MaleWeighted!P$1146,'Male Data'!$X475,0),IF(AND('Male Data'!P475&gt;MaleWeighted!P$1145,'Male Data'!P475&lt;MaleWeighted!P$1146),'Male Data'!$X475,0))))</f>
        <v>--</v>
      </c>
      <c r="Q475" t="str">
        <f>IF(AND(MaleWeighted!Q$1145=0,MaleWeighted!Q$1146=0),"--",IF(AND(MaleWeighted!Q$1145&gt;0,MaleWeighted!Q$1146=0),IF('Male Data'!Q475&gt;MaleWeighted!Q$1145,'Male Data'!$X475,0),IF(AND(MaleWeighted!Q$1145=0,MaleWeighted!Q$1146&gt;0),IF('Male Data'!Q475&lt;MaleWeighted!Q$1146,'Male Data'!$X475,0),IF(AND('Male Data'!Q475&gt;MaleWeighted!Q$1145,'Male Data'!Q475&lt;MaleWeighted!Q$1146),'Male Data'!$X475,0))))</f>
        <v>--</v>
      </c>
      <c r="R475" t="str">
        <f>IF(AND(MaleWeighted!R$1145=0,MaleWeighted!R$1146=0),"--",IF(AND(MaleWeighted!R$1145&gt;0,MaleWeighted!R$1146=0),IF('Male Data'!R475&gt;MaleWeighted!R$1145,'Male Data'!$X475,0),IF(AND(MaleWeighted!R$1145=0,MaleWeighted!R$1146&gt;0),IF('Male Data'!R475&lt;MaleWeighted!R$1146,'Male Data'!$X475,0),IF(AND('Male Data'!R475&gt;MaleWeighted!R$1145,'Male Data'!R475&lt;MaleWeighted!R$1146),'Male Data'!$X475,0))))</f>
        <v>--</v>
      </c>
      <c r="S475" t="str">
        <f>IF(AND(MaleWeighted!S$1145=0,MaleWeighted!S$1146=0),"--",IF(AND(MaleWeighted!S$1145&gt;0,MaleWeighted!S$1146=0),IF('Male Data'!S475&gt;MaleWeighted!S$1145,'Male Data'!$X475,0),IF(AND(MaleWeighted!S$1145=0,MaleWeighted!S$1146&gt;0),IF('Male Data'!S475&lt;MaleWeighted!S$1146,'Male Data'!$X475,0),IF(AND('Male Data'!S475&gt;MaleWeighted!S$1145,'Male Data'!S475&lt;MaleWeighted!S$1146),'Male Data'!$X475,0))))</f>
        <v>--</v>
      </c>
      <c r="T475" t="str">
        <f>IF(AND(MaleWeighted!T$1145=0,MaleWeighted!T$1146=0),"--",IF(AND(MaleWeighted!T$1145&gt;0,MaleWeighted!T$1146=0),IF('Male Data'!T475&gt;MaleWeighted!T$1145,'Male Data'!$X475,0),IF(AND(MaleWeighted!T$1145=0,MaleWeighted!T$1146&gt;0),IF('Male Data'!$T475&lt;MaleWeighted!T$1146,'Male Data'!$X475,0),IF(AND('Male Data'!T475&gt;MaleWeighted!T$1145,'Male Data'!T475&lt;MaleWeighted!T$1146),'Male Data'!$X475,0))))</f>
        <v>--</v>
      </c>
      <c r="U475" t="str">
        <f>IF(AND(MaleWeighted!U$1145=0,MaleWeighted!U$1146=0),"--",IF(AND(MaleWeighted!U$1145&gt;0,MaleWeighted!U$1146=0),IF('Male Data'!U475&gt;MaleWeighted!U$1145,'Male Data'!$X475,0),IF(AND(MaleWeighted!U$1145=0,MaleWeighted!U$1146&gt;0),IF('Male Data'!U475&lt;MaleWeighted!U$1146,'Male Data'!$X475,0),IF(AND('Male Data'!U475&gt;MaleWeighted!U$1145,'Male Data'!U475&lt;MaleWeighted!U$1146),'Male Data'!$X475,0))))</f>
        <v>--</v>
      </c>
      <c r="V475" t="str">
        <f>IF(AND(MaleWeighted!V$1145=0,MaleWeighted!V$1146=0),"--",IF(AND(MaleWeighted!V$1145&gt;0,MaleWeighted!V$1146=0),IF('Male Data'!V475&gt;MaleWeighted!V$1145,'Male Data'!$X475,0),IF(AND(MaleWeighted!V$1145=0,MaleWeighted!V$1146&gt;0),IF('Male Data'!V475&lt;MaleWeighted!V$1146,'Male Data'!$X475,0),IF(AND('Male Data'!V475&gt;MaleWeighted!V$1145,'Male Data'!V475&lt;MaleWeighted!V$1146),'Male Data'!$X475,0))))</f>
        <v>--</v>
      </c>
      <c r="W475" t="str">
        <f>IF(AND(MaleWeighted!W$1145=0,MaleWeighted!W$1146=0),"--",IF(AND(MaleWeighted!W$1145&gt;0,MaleWeighted!W$1146=0),IF('Male Data'!W475&gt;MaleWeighted!W$1145,'Male Data'!$X475,0),IF(AND(MaleWeighted!W$1145=0,MaleWeighted!W$1146&gt;0),IF('Male Data'!W475&lt;MaleWeighted!W$1146,'Male Data'!$X475,0),IF(AND('Male Data'!W475&gt;MaleWeighted!W$1145,'Male Data'!W475&lt;MaleWeighted!W$1146),'Male Data'!$X475,0))))</f>
        <v>--</v>
      </c>
      <c r="Y475">
        <f t="shared" si="14"/>
        <v>0</v>
      </c>
      <c r="Z475">
        <f>Y475*'Male Data'!X475</f>
        <v>0</v>
      </c>
      <c r="AA475">
        <f t="shared" si="15"/>
        <v>1</v>
      </c>
      <c r="AB475">
        <f>AA475*'Male Data'!X475</f>
        <v>35808</v>
      </c>
    </row>
    <row r="476" spans="1:28">
      <c r="A476">
        <f>'Male Data'!A476</f>
        <v>475</v>
      </c>
      <c r="B476" t="str">
        <f>'Male Data'!B476</f>
        <v>M</v>
      </c>
      <c r="C476" t="str">
        <f>IF(AND(MaleWeighted!C$1145=0,MaleWeighted!C$1146=0),"--",IF(AND(MaleWeighted!C$1145&gt;0,MaleWeighted!C$1146=0),IF('Male Data'!C476&gt;MaleWeighted!C$1145,'Male Data'!$X476,0),IF(AND(MaleWeighted!C$1145=0,MaleWeighted!C$1146&gt;0),IF('Male Data'!C476&lt;MaleWeighted!C$1146,'Male Data'!$X476,0),IF(AND('Male Data'!C476&gt;MaleWeighted!C$1145,'Male Data'!C476&lt;MaleWeighted!C$1146),'Male Data'!$X476,0))))</f>
        <v>--</v>
      </c>
      <c r="D476" t="str">
        <f>IF(AND(MaleWeighted!D$1145=0,MaleWeighted!D$1146=0),"--",IF(AND(MaleWeighted!D$1145&gt;0,MaleWeighted!D$1146=0),IF('Male Data'!D476&gt;MaleWeighted!D$1145,'Male Data'!$X476,0),IF(AND(MaleWeighted!D$1145=0,MaleWeighted!D$1146&gt;0),IF('Male Data'!D476&lt;MaleWeighted!D$1146,'Male Data'!$X476,0),IF(AND('Male Data'!D476&gt;MaleWeighted!D$1145,'Male Data'!D476&lt;MaleWeighted!D$1146),'Male Data'!$X476,0))))</f>
        <v>--</v>
      </c>
      <c r="E476" t="str">
        <f>IF(AND(MaleWeighted!E$1145=0,MaleWeighted!E$1146=0),"--",IF(AND(MaleWeighted!E$1145&gt;0,MaleWeighted!E$1146=0),IF('Male Data'!E476&gt;MaleWeighted!E$1145,'Male Data'!$X476,0),IF(AND(MaleWeighted!E$1145=0,MaleWeighted!E$1146&gt;0),IF('Male Data'!E476&lt;MaleWeighted!E$1146,'Male Data'!$X476,0),IF(AND('Male Data'!E476&gt;MaleWeighted!E$1145,'Male Data'!E476&lt;MaleWeighted!E$1146),'Male Data'!$X476,0))))</f>
        <v>--</v>
      </c>
      <c r="F476" t="str">
        <f>IF(AND(MaleWeighted!F$1145=0,MaleWeighted!F$1146=0),"--",IF(AND(MaleWeighted!F$1145&gt;0,MaleWeighted!F$1146=0),IF('Male Data'!F476&gt;MaleWeighted!F$1145,'Male Data'!$X476,0),IF(AND(MaleWeighted!F$1145=0,MaleWeighted!F$1146&gt;0),IF('Male Data'!F476&lt;MaleWeighted!F$1146,'Male Data'!$X476,0),IF(AND('Male Data'!F476&gt;MaleWeighted!F$1145,'Male Data'!F476&lt;MaleWeighted!F$1146),'Male Data'!$X476,0))))</f>
        <v>--</v>
      </c>
      <c r="G476" t="str">
        <f>IF(AND(MaleWeighted!G$1145=0,MaleWeighted!G$1146=0),"--",IF(AND(MaleWeighted!G$1145&gt;0,MaleWeighted!G$1146=0),IF('Male Data'!G476&gt;MaleWeighted!G$1145,'Male Data'!$X476,0),IF(AND(MaleWeighted!G$1145=0,MaleWeighted!G$1146&gt;0),IF('Male Data'!G476&lt;MaleWeighted!G$1146,'Male Data'!$X476,0),IF(AND('Male Data'!G476&gt;MaleWeighted!G$1145,'Male Data'!G476&lt;MaleWeighted!G$1146),'Male Data'!$X476,0))))</f>
        <v>--</v>
      </c>
      <c r="H476" t="str">
        <f>IF(AND(MaleWeighted!H$1145=0,MaleWeighted!H$1146=0),"--",IF(AND(MaleWeighted!H$1145&gt;0,MaleWeighted!H$1146=0),IF('Male Data'!H476&gt;MaleWeighted!H$1145,'Male Data'!$X476,0),IF(AND(MaleWeighted!H$1145=0,MaleWeighted!H$1146&gt;0),IF('Male Data'!H476&lt;MaleWeighted!H$1146,'Male Data'!$X476,0),IF(AND('Male Data'!H476&gt;MaleWeighted!H$1145,'Male Data'!H476&lt;MaleWeighted!H$1146),'Male Data'!$X476,0))))</f>
        <v>--</v>
      </c>
      <c r="I476" t="str">
        <f>IF(AND(MaleWeighted!I$1145=0,MaleWeighted!I$1146=0),"--",IF(AND(MaleWeighted!I$1145&gt;0,MaleWeighted!I$1146=0),IF('Male Data'!I476&gt;MaleWeighted!I$1145,'Male Data'!$X476,0),IF(AND(MaleWeighted!I$1145=0,MaleWeighted!I$1146&gt;0),IF('Male Data'!I476&lt;MaleWeighted!I$1146,'Male Data'!$X476,0),IF(AND('Male Data'!I476&gt;MaleWeighted!I$1145,'Male Data'!I476&lt;MaleWeighted!I$1146),'Male Data'!$X476,0))))</f>
        <v>--</v>
      </c>
      <c r="J476" t="str">
        <f>IF(AND(MaleWeighted!J$1145=0,MaleWeighted!J$1146=0),"--",IF(AND(MaleWeighted!J$1145&gt;0,MaleWeighted!J$1146=0),IF('Male Data'!J476&gt;MaleWeighted!J$1145,'Male Data'!$X476,0),IF(AND(MaleWeighted!J$1145=0,MaleWeighted!J$1146&gt;0),IF('Male Data'!J476&lt;MaleWeighted!J$1146,'Male Data'!$X476,0),IF(AND('Male Data'!J476&gt;MaleWeighted!J$1145,'Male Data'!J476&lt;MaleWeighted!J$1146),'Male Data'!$X476,0))))</f>
        <v>--</v>
      </c>
      <c r="K476" t="str">
        <f>IF(AND(MaleWeighted!K$1145=0,MaleWeighted!K$1146=0),"--",IF(AND(MaleWeighted!K$1145&gt;0,MaleWeighted!K$1146=0),IF('Male Data'!K476&gt;MaleWeighted!K$1145,'Male Data'!$X476,0),IF(AND(MaleWeighted!K$1145=0,MaleWeighted!K$1146&gt;0),IF('Male Data'!K476&lt;MaleWeighted!K$1146,'Male Data'!$X476,0),IF(AND('Male Data'!K476&gt;MaleWeighted!K$1145,'Male Data'!K476&lt;MaleWeighted!K$1146),'Male Data'!$X476,0))))</f>
        <v>--</v>
      </c>
      <c r="L476" t="str">
        <f>IF(AND(MaleWeighted!L$1145=0,MaleWeighted!L$1146=0),"--",IF(AND(MaleWeighted!L$1145&gt;0,MaleWeighted!L$1146=0),IF('Male Data'!L476&gt;MaleWeighted!L$1145,'Male Data'!$X476,0),IF(AND(MaleWeighted!L$1145=0,MaleWeighted!L$1146&gt;0),IF('Male Data'!L476&lt;MaleWeighted!L$1146,'Male Data'!$X476,0),IF(AND('Male Data'!L476&gt;MaleWeighted!L$1145,'Male Data'!L476&lt;MaleWeighted!L$1146),'Male Data'!$X476,0))))</f>
        <v>--</v>
      </c>
      <c r="M476" t="str">
        <f>IF(AND(MaleWeighted!M$1145=0,MaleWeighted!M$1146=0),"--",IF(AND(MaleWeighted!M$1145&gt;0,MaleWeighted!M$1146=0),IF('Male Data'!M476&gt;MaleWeighted!M$1145,'Male Data'!$X476,0),IF(AND(MaleWeighted!M$1145=0,MaleWeighted!M$1146&gt;0),IF('Male Data'!M476&lt;MaleWeighted!M$1146,'Male Data'!$X476,0),IF(AND('Male Data'!M476&gt;MaleWeighted!M$1145,'Male Data'!M476&lt;MaleWeighted!M$1146),'Male Data'!$X476,0))))</f>
        <v>--</v>
      </c>
      <c r="N476" t="str">
        <f>IF(AND(MaleWeighted!N$1145=0,MaleWeighted!N$1146=0),"--",IF(AND(MaleWeighted!N$1145&gt;0,MaleWeighted!N$1146=0),IF('Male Data'!N476&gt;MaleWeighted!N$1145,'Male Data'!$X476,0),IF(AND(MaleWeighted!N$1145=0,MaleWeighted!N$1146&gt;0),IF('Male Data'!N476&lt;MaleWeighted!N$1146,'Male Data'!$X476,0),IF(AND('Male Data'!N476&gt;MaleWeighted!N$1145,'Male Data'!N476&lt;MaleWeighted!N$1146),'Male Data'!$X476,0))))</f>
        <v>--</v>
      </c>
      <c r="O476" t="str">
        <f>IF(AND(MaleWeighted!O$1145=0,MaleWeighted!O$1146=0),"--",IF(AND(MaleWeighted!O$1145&gt;0,MaleWeighted!O$1146=0),IF('Male Data'!O476&gt;MaleWeighted!O$1145,'Male Data'!$X476,0),IF(AND(MaleWeighted!O$1145=0,MaleWeighted!O$1146&gt;0),IF('Male Data'!O476&lt;MaleWeighted!O$1146,'Male Data'!$X476,0),IF(AND('Male Data'!O476&gt;MaleWeighted!O$1145,'Male Data'!O476&lt;MaleWeighted!O$1146),'Male Data'!$X476,0))))</f>
        <v>--</v>
      </c>
      <c r="P476" t="str">
        <f>IF(AND(MaleWeighted!P$1145=0,MaleWeighted!P$1146=0),"--",IF(AND(MaleWeighted!P$1145&gt;0,MaleWeighted!P$1146=0),IF('Male Data'!P476&gt;MaleWeighted!P$1145,'Male Data'!$X476,0),IF(AND(MaleWeighted!P$1145=0,MaleWeighted!P$1146&gt;0),IF('Male Data'!P476&lt;MaleWeighted!P$1146,'Male Data'!$X476,0),IF(AND('Male Data'!P476&gt;MaleWeighted!P$1145,'Male Data'!P476&lt;MaleWeighted!P$1146),'Male Data'!$X476,0))))</f>
        <v>--</v>
      </c>
      <c r="Q476" t="str">
        <f>IF(AND(MaleWeighted!Q$1145=0,MaleWeighted!Q$1146=0),"--",IF(AND(MaleWeighted!Q$1145&gt;0,MaleWeighted!Q$1146=0),IF('Male Data'!Q476&gt;MaleWeighted!Q$1145,'Male Data'!$X476,0),IF(AND(MaleWeighted!Q$1145=0,MaleWeighted!Q$1146&gt;0),IF('Male Data'!Q476&lt;MaleWeighted!Q$1146,'Male Data'!$X476,0),IF(AND('Male Data'!Q476&gt;MaleWeighted!Q$1145,'Male Data'!Q476&lt;MaleWeighted!Q$1146),'Male Data'!$X476,0))))</f>
        <v>--</v>
      </c>
      <c r="R476" t="str">
        <f>IF(AND(MaleWeighted!R$1145=0,MaleWeighted!R$1146=0),"--",IF(AND(MaleWeighted!R$1145&gt;0,MaleWeighted!R$1146=0),IF('Male Data'!R476&gt;MaleWeighted!R$1145,'Male Data'!$X476,0),IF(AND(MaleWeighted!R$1145=0,MaleWeighted!R$1146&gt;0),IF('Male Data'!R476&lt;MaleWeighted!R$1146,'Male Data'!$X476,0),IF(AND('Male Data'!R476&gt;MaleWeighted!R$1145,'Male Data'!R476&lt;MaleWeighted!R$1146),'Male Data'!$X476,0))))</f>
        <v>--</v>
      </c>
      <c r="S476" t="str">
        <f>IF(AND(MaleWeighted!S$1145=0,MaleWeighted!S$1146=0),"--",IF(AND(MaleWeighted!S$1145&gt;0,MaleWeighted!S$1146=0),IF('Male Data'!S476&gt;MaleWeighted!S$1145,'Male Data'!$X476,0),IF(AND(MaleWeighted!S$1145=0,MaleWeighted!S$1146&gt;0),IF('Male Data'!S476&lt;MaleWeighted!S$1146,'Male Data'!$X476,0),IF(AND('Male Data'!S476&gt;MaleWeighted!S$1145,'Male Data'!S476&lt;MaleWeighted!S$1146),'Male Data'!$X476,0))))</f>
        <v>--</v>
      </c>
      <c r="T476" t="str">
        <f>IF(AND(MaleWeighted!T$1145=0,MaleWeighted!T$1146=0),"--",IF(AND(MaleWeighted!T$1145&gt;0,MaleWeighted!T$1146=0),IF('Male Data'!T476&gt;MaleWeighted!T$1145,'Male Data'!$X476,0),IF(AND(MaleWeighted!T$1145=0,MaleWeighted!T$1146&gt;0),IF('Male Data'!$T476&lt;MaleWeighted!T$1146,'Male Data'!$X476,0),IF(AND('Male Data'!T476&gt;MaleWeighted!T$1145,'Male Data'!T476&lt;MaleWeighted!T$1146),'Male Data'!$X476,0))))</f>
        <v>--</v>
      </c>
      <c r="U476" t="str">
        <f>IF(AND(MaleWeighted!U$1145=0,MaleWeighted!U$1146=0),"--",IF(AND(MaleWeighted!U$1145&gt;0,MaleWeighted!U$1146=0),IF('Male Data'!U476&gt;MaleWeighted!U$1145,'Male Data'!$X476,0),IF(AND(MaleWeighted!U$1145=0,MaleWeighted!U$1146&gt;0),IF('Male Data'!U476&lt;MaleWeighted!U$1146,'Male Data'!$X476,0),IF(AND('Male Data'!U476&gt;MaleWeighted!U$1145,'Male Data'!U476&lt;MaleWeighted!U$1146),'Male Data'!$X476,0))))</f>
        <v>--</v>
      </c>
      <c r="V476" t="str">
        <f>IF(AND(MaleWeighted!V$1145=0,MaleWeighted!V$1146=0),"--",IF(AND(MaleWeighted!V$1145&gt;0,MaleWeighted!V$1146=0),IF('Male Data'!V476&gt;MaleWeighted!V$1145,'Male Data'!$X476,0),IF(AND(MaleWeighted!V$1145=0,MaleWeighted!V$1146&gt;0),IF('Male Data'!V476&lt;MaleWeighted!V$1146,'Male Data'!$X476,0),IF(AND('Male Data'!V476&gt;MaleWeighted!V$1145,'Male Data'!V476&lt;MaleWeighted!V$1146),'Male Data'!$X476,0))))</f>
        <v>--</v>
      </c>
      <c r="W476" t="str">
        <f>IF(AND(MaleWeighted!W$1145=0,MaleWeighted!W$1146=0),"--",IF(AND(MaleWeighted!W$1145&gt;0,MaleWeighted!W$1146=0),IF('Male Data'!W476&gt;MaleWeighted!W$1145,'Male Data'!$X476,0),IF(AND(MaleWeighted!W$1145=0,MaleWeighted!W$1146&gt;0),IF('Male Data'!W476&lt;MaleWeighted!W$1146,'Male Data'!$X476,0),IF(AND('Male Data'!W476&gt;MaleWeighted!W$1145,'Male Data'!W476&lt;MaleWeighted!W$1146),'Male Data'!$X476,0))))</f>
        <v>--</v>
      </c>
      <c r="Y476">
        <f t="shared" si="14"/>
        <v>0</v>
      </c>
      <c r="Z476">
        <f>Y476*'Male Data'!X476</f>
        <v>0</v>
      </c>
      <c r="AA476">
        <f t="shared" si="15"/>
        <v>1</v>
      </c>
      <c r="AB476">
        <f>AA476*'Male Data'!X476</f>
        <v>82458</v>
      </c>
    </row>
    <row r="477" spans="1:28">
      <c r="A477">
        <f>'Male Data'!A477</f>
        <v>476</v>
      </c>
      <c r="B477" t="str">
        <f>'Male Data'!B477</f>
        <v>M</v>
      </c>
      <c r="C477" t="str">
        <f>IF(AND(MaleWeighted!C$1145=0,MaleWeighted!C$1146=0),"--",IF(AND(MaleWeighted!C$1145&gt;0,MaleWeighted!C$1146=0),IF('Male Data'!C477&gt;MaleWeighted!C$1145,'Male Data'!$X477,0),IF(AND(MaleWeighted!C$1145=0,MaleWeighted!C$1146&gt;0),IF('Male Data'!C477&lt;MaleWeighted!C$1146,'Male Data'!$X477,0),IF(AND('Male Data'!C477&gt;MaleWeighted!C$1145,'Male Data'!C477&lt;MaleWeighted!C$1146),'Male Data'!$X477,0))))</f>
        <v>--</v>
      </c>
      <c r="D477" t="str">
        <f>IF(AND(MaleWeighted!D$1145=0,MaleWeighted!D$1146=0),"--",IF(AND(MaleWeighted!D$1145&gt;0,MaleWeighted!D$1146=0),IF('Male Data'!D477&gt;MaleWeighted!D$1145,'Male Data'!$X477,0),IF(AND(MaleWeighted!D$1145=0,MaleWeighted!D$1146&gt;0),IF('Male Data'!D477&lt;MaleWeighted!D$1146,'Male Data'!$X477,0),IF(AND('Male Data'!D477&gt;MaleWeighted!D$1145,'Male Data'!D477&lt;MaleWeighted!D$1146),'Male Data'!$X477,0))))</f>
        <v>--</v>
      </c>
      <c r="E477" t="str">
        <f>IF(AND(MaleWeighted!E$1145=0,MaleWeighted!E$1146=0),"--",IF(AND(MaleWeighted!E$1145&gt;0,MaleWeighted!E$1146=0),IF('Male Data'!E477&gt;MaleWeighted!E$1145,'Male Data'!$X477,0),IF(AND(MaleWeighted!E$1145=0,MaleWeighted!E$1146&gt;0),IF('Male Data'!E477&lt;MaleWeighted!E$1146,'Male Data'!$X477,0),IF(AND('Male Data'!E477&gt;MaleWeighted!E$1145,'Male Data'!E477&lt;MaleWeighted!E$1146),'Male Data'!$X477,0))))</f>
        <v>--</v>
      </c>
      <c r="F477" t="str">
        <f>IF(AND(MaleWeighted!F$1145=0,MaleWeighted!F$1146=0),"--",IF(AND(MaleWeighted!F$1145&gt;0,MaleWeighted!F$1146=0),IF('Male Data'!F477&gt;MaleWeighted!F$1145,'Male Data'!$X477,0),IF(AND(MaleWeighted!F$1145=0,MaleWeighted!F$1146&gt;0),IF('Male Data'!F477&lt;MaleWeighted!F$1146,'Male Data'!$X477,0),IF(AND('Male Data'!F477&gt;MaleWeighted!F$1145,'Male Data'!F477&lt;MaleWeighted!F$1146),'Male Data'!$X477,0))))</f>
        <v>--</v>
      </c>
      <c r="G477" t="str">
        <f>IF(AND(MaleWeighted!G$1145=0,MaleWeighted!G$1146=0),"--",IF(AND(MaleWeighted!G$1145&gt;0,MaleWeighted!G$1146=0),IF('Male Data'!G477&gt;MaleWeighted!G$1145,'Male Data'!$X477,0),IF(AND(MaleWeighted!G$1145=0,MaleWeighted!G$1146&gt;0),IF('Male Data'!G477&lt;MaleWeighted!G$1146,'Male Data'!$X477,0),IF(AND('Male Data'!G477&gt;MaleWeighted!G$1145,'Male Data'!G477&lt;MaleWeighted!G$1146),'Male Data'!$X477,0))))</f>
        <v>--</v>
      </c>
      <c r="H477" t="str">
        <f>IF(AND(MaleWeighted!H$1145=0,MaleWeighted!H$1146=0),"--",IF(AND(MaleWeighted!H$1145&gt;0,MaleWeighted!H$1146=0),IF('Male Data'!H477&gt;MaleWeighted!H$1145,'Male Data'!$X477,0),IF(AND(MaleWeighted!H$1145=0,MaleWeighted!H$1146&gt;0),IF('Male Data'!H477&lt;MaleWeighted!H$1146,'Male Data'!$X477,0),IF(AND('Male Data'!H477&gt;MaleWeighted!H$1145,'Male Data'!H477&lt;MaleWeighted!H$1146),'Male Data'!$X477,0))))</f>
        <v>--</v>
      </c>
      <c r="I477" t="str">
        <f>IF(AND(MaleWeighted!I$1145=0,MaleWeighted!I$1146=0),"--",IF(AND(MaleWeighted!I$1145&gt;0,MaleWeighted!I$1146=0),IF('Male Data'!I477&gt;MaleWeighted!I$1145,'Male Data'!$X477,0),IF(AND(MaleWeighted!I$1145=0,MaleWeighted!I$1146&gt;0),IF('Male Data'!I477&lt;MaleWeighted!I$1146,'Male Data'!$X477,0),IF(AND('Male Data'!I477&gt;MaleWeighted!I$1145,'Male Data'!I477&lt;MaleWeighted!I$1146),'Male Data'!$X477,0))))</f>
        <v>--</v>
      </c>
      <c r="J477" t="str">
        <f>IF(AND(MaleWeighted!J$1145=0,MaleWeighted!J$1146=0),"--",IF(AND(MaleWeighted!J$1145&gt;0,MaleWeighted!J$1146=0),IF('Male Data'!J477&gt;MaleWeighted!J$1145,'Male Data'!$X477,0),IF(AND(MaleWeighted!J$1145=0,MaleWeighted!J$1146&gt;0),IF('Male Data'!J477&lt;MaleWeighted!J$1146,'Male Data'!$X477,0),IF(AND('Male Data'!J477&gt;MaleWeighted!J$1145,'Male Data'!J477&lt;MaleWeighted!J$1146),'Male Data'!$X477,0))))</f>
        <v>--</v>
      </c>
      <c r="K477" t="str">
        <f>IF(AND(MaleWeighted!K$1145=0,MaleWeighted!K$1146=0),"--",IF(AND(MaleWeighted!K$1145&gt;0,MaleWeighted!K$1146=0),IF('Male Data'!K477&gt;MaleWeighted!K$1145,'Male Data'!$X477,0),IF(AND(MaleWeighted!K$1145=0,MaleWeighted!K$1146&gt;0),IF('Male Data'!K477&lt;MaleWeighted!K$1146,'Male Data'!$X477,0),IF(AND('Male Data'!K477&gt;MaleWeighted!K$1145,'Male Data'!K477&lt;MaleWeighted!K$1146),'Male Data'!$X477,0))))</f>
        <v>--</v>
      </c>
      <c r="L477" t="str">
        <f>IF(AND(MaleWeighted!L$1145=0,MaleWeighted!L$1146=0),"--",IF(AND(MaleWeighted!L$1145&gt;0,MaleWeighted!L$1146=0),IF('Male Data'!L477&gt;MaleWeighted!L$1145,'Male Data'!$X477,0),IF(AND(MaleWeighted!L$1145=0,MaleWeighted!L$1146&gt;0),IF('Male Data'!L477&lt;MaleWeighted!L$1146,'Male Data'!$X477,0),IF(AND('Male Data'!L477&gt;MaleWeighted!L$1145,'Male Data'!L477&lt;MaleWeighted!L$1146),'Male Data'!$X477,0))))</f>
        <v>--</v>
      </c>
      <c r="M477" t="str">
        <f>IF(AND(MaleWeighted!M$1145=0,MaleWeighted!M$1146=0),"--",IF(AND(MaleWeighted!M$1145&gt;0,MaleWeighted!M$1146=0),IF('Male Data'!M477&gt;MaleWeighted!M$1145,'Male Data'!$X477,0),IF(AND(MaleWeighted!M$1145=0,MaleWeighted!M$1146&gt;0),IF('Male Data'!M477&lt;MaleWeighted!M$1146,'Male Data'!$X477,0),IF(AND('Male Data'!M477&gt;MaleWeighted!M$1145,'Male Data'!M477&lt;MaleWeighted!M$1146),'Male Data'!$X477,0))))</f>
        <v>--</v>
      </c>
      <c r="N477" t="str">
        <f>IF(AND(MaleWeighted!N$1145=0,MaleWeighted!N$1146=0),"--",IF(AND(MaleWeighted!N$1145&gt;0,MaleWeighted!N$1146=0),IF('Male Data'!N477&gt;MaleWeighted!N$1145,'Male Data'!$X477,0),IF(AND(MaleWeighted!N$1145=0,MaleWeighted!N$1146&gt;0),IF('Male Data'!N477&lt;MaleWeighted!N$1146,'Male Data'!$X477,0),IF(AND('Male Data'!N477&gt;MaleWeighted!N$1145,'Male Data'!N477&lt;MaleWeighted!N$1146),'Male Data'!$X477,0))))</f>
        <v>--</v>
      </c>
      <c r="O477" t="str">
        <f>IF(AND(MaleWeighted!O$1145=0,MaleWeighted!O$1146=0),"--",IF(AND(MaleWeighted!O$1145&gt;0,MaleWeighted!O$1146=0),IF('Male Data'!O477&gt;MaleWeighted!O$1145,'Male Data'!$X477,0),IF(AND(MaleWeighted!O$1145=0,MaleWeighted!O$1146&gt;0),IF('Male Data'!O477&lt;MaleWeighted!O$1146,'Male Data'!$X477,0),IF(AND('Male Data'!O477&gt;MaleWeighted!O$1145,'Male Data'!O477&lt;MaleWeighted!O$1146),'Male Data'!$X477,0))))</f>
        <v>--</v>
      </c>
      <c r="P477" t="str">
        <f>IF(AND(MaleWeighted!P$1145=0,MaleWeighted!P$1146=0),"--",IF(AND(MaleWeighted!P$1145&gt;0,MaleWeighted!P$1146=0),IF('Male Data'!P477&gt;MaleWeighted!P$1145,'Male Data'!$X477,0),IF(AND(MaleWeighted!P$1145=0,MaleWeighted!P$1146&gt;0),IF('Male Data'!P477&lt;MaleWeighted!P$1146,'Male Data'!$X477,0),IF(AND('Male Data'!P477&gt;MaleWeighted!P$1145,'Male Data'!P477&lt;MaleWeighted!P$1146),'Male Data'!$X477,0))))</f>
        <v>--</v>
      </c>
      <c r="Q477" t="str">
        <f>IF(AND(MaleWeighted!Q$1145=0,MaleWeighted!Q$1146=0),"--",IF(AND(MaleWeighted!Q$1145&gt;0,MaleWeighted!Q$1146=0),IF('Male Data'!Q477&gt;MaleWeighted!Q$1145,'Male Data'!$X477,0),IF(AND(MaleWeighted!Q$1145=0,MaleWeighted!Q$1146&gt;0),IF('Male Data'!Q477&lt;MaleWeighted!Q$1146,'Male Data'!$X477,0),IF(AND('Male Data'!Q477&gt;MaleWeighted!Q$1145,'Male Data'!Q477&lt;MaleWeighted!Q$1146),'Male Data'!$X477,0))))</f>
        <v>--</v>
      </c>
      <c r="R477" t="str">
        <f>IF(AND(MaleWeighted!R$1145=0,MaleWeighted!R$1146=0),"--",IF(AND(MaleWeighted!R$1145&gt;0,MaleWeighted!R$1146=0),IF('Male Data'!R477&gt;MaleWeighted!R$1145,'Male Data'!$X477,0),IF(AND(MaleWeighted!R$1145=0,MaleWeighted!R$1146&gt;0),IF('Male Data'!R477&lt;MaleWeighted!R$1146,'Male Data'!$X477,0),IF(AND('Male Data'!R477&gt;MaleWeighted!R$1145,'Male Data'!R477&lt;MaleWeighted!R$1146),'Male Data'!$X477,0))))</f>
        <v>--</v>
      </c>
      <c r="S477" t="str">
        <f>IF(AND(MaleWeighted!S$1145=0,MaleWeighted!S$1146=0),"--",IF(AND(MaleWeighted!S$1145&gt;0,MaleWeighted!S$1146=0),IF('Male Data'!S477&gt;MaleWeighted!S$1145,'Male Data'!$X477,0),IF(AND(MaleWeighted!S$1145=0,MaleWeighted!S$1146&gt;0),IF('Male Data'!S477&lt;MaleWeighted!S$1146,'Male Data'!$X477,0),IF(AND('Male Data'!S477&gt;MaleWeighted!S$1145,'Male Data'!S477&lt;MaleWeighted!S$1146),'Male Data'!$X477,0))))</f>
        <v>--</v>
      </c>
      <c r="T477" t="str">
        <f>IF(AND(MaleWeighted!T$1145=0,MaleWeighted!T$1146=0),"--",IF(AND(MaleWeighted!T$1145&gt;0,MaleWeighted!T$1146=0),IF('Male Data'!T477&gt;MaleWeighted!T$1145,'Male Data'!$X477,0),IF(AND(MaleWeighted!T$1145=0,MaleWeighted!T$1146&gt;0),IF('Male Data'!$T477&lt;MaleWeighted!T$1146,'Male Data'!$X477,0),IF(AND('Male Data'!T477&gt;MaleWeighted!T$1145,'Male Data'!T477&lt;MaleWeighted!T$1146),'Male Data'!$X477,0))))</f>
        <v>--</v>
      </c>
      <c r="U477" t="str">
        <f>IF(AND(MaleWeighted!U$1145=0,MaleWeighted!U$1146=0),"--",IF(AND(MaleWeighted!U$1145&gt;0,MaleWeighted!U$1146=0),IF('Male Data'!U477&gt;MaleWeighted!U$1145,'Male Data'!$X477,0),IF(AND(MaleWeighted!U$1145=0,MaleWeighted!U$1146&gt;0),IF('Male Data'!U477&lt;MaleWeighted!U$1146,'Male Data'!$X477,0),IF(AND('Male Data'!U477&gt;MaleWeighted!U$1145,'Male Data'!U477&lt;MaleWeighted!U$1146),'Male Data'!$X477,0))))</f>
        <v>--</v>
      </c>
      <c r="V477" t="str">
        <f>IF(AND(MaleWeighted!V$1145=0,MaleWeighted!V$1146=0),"--",IF(AND(MaleWeighted!V$1145&gt;0,MaleWeighted!V$1146=0),IF('Male Data'!V477&gt;MaleWeighted!V$1145,'Male Data'!$X477,0),IF(AND(MaleWeighted!V$1145=0,MaleWeighted!V$1146&gt;0),IF('Male Data'!V477&lt;MaleWeighted!V$1146,'Male Data'!$X477,0),IF(AND('Male Data'!V477&gt;MaleWeighted!V$1145,'Male Data'!V477&lt;MaleWeighted!V$1146),'Male Data'!$X477,0))))</f>
        <v>--</v>
      </c>
      <c r="W477" t="str">
        <f>IF(AND(MaleWeighted!W$1145=0,MaleWeighted!W$1146=0),"--",IF(AND(MaleWeighted!W$1145&gt;0,MaleWeighted!W$1146=0),IF('Male Data'!W477&gt;MaleWeighted!W$1145,'Male Data'!$X477,0),IF(AND(MaleWeighted!W$1145=0,MaleWeighted!W$1146&gt;0),IF('Male Data'!W477&lt;MaleWeighted!W$1146,'Male Data'!$X477,0),IF(AND('Male Data'!W477&gt;MaleWeighted!W$1145,'Male Data'!W477&lt;MaleWeighted!W$1146),'Male Data'!$X477,0))))</f>
        <v>--</v>
      </c>
      <c r="Y477">
        <f t="shared" si="14"/>
        <v>0</v>
      </c>
      <c r="Z477">
        <f>Y477*'Male Data'!X477</f>
        <v>0</v>
      </c>
      <c r="AA477">
        <f t="shared" si="15"/>
        <v>1</v>
      </c>
      <c r="AB477">
        <f>AA477*'Male Data'!X477</f>
        <v>228344</v>
      </c>
    </row>
    <row r="478" spans="1:28">
      <c r="A478">
        <f>'Male Data'!A478</f>
        <v>477</v>
      </c>
      <c r="B478" t="str">
        <f>'Male Data'!B478</f>
        <v>M</v>
      </c>
      <c r="C478" t="str">
        <f>IF(AND(MaleWeighted!C$1145=0,MaleWeighted!C$1146=0),"--",IF(AND(MaleWeighted!C$1145&gt;0,MaleWeighted!C$1146=0),IF('Male Data'!C478&gt;MaleWeighted!C$1145,'Male Data'!$X478,0),IF(AND(MaleWeighted!C$1145=0,MaleWeighted!C$1146&gt;0),IF('Male Data'!C478&lt;MaleWeighted!C$1146,'Male Data'!$X478,0),IF(AND('Male Data'!C478&gt;MaleWeighted!C$1145,'Male Data'!C478&lt;MaleWeighted!C$1146),'Male Data'!$X478,0))))</f>
        <v>--</v>
      </c>
      <c r="D478" t="str">
        <f>IF(AND(MaleWeighted!D$1145=0,MaleWeighted!D$1146=0),"--",IF(AND(MaleWeighted!D$1145&gt;0,MaleWeighted!D$1146=0),IF('Male Data'!D478&gt;MaleWeighted!D$1145,'Male Data'!$X478,0),IF(AND(MaleWeighted!D$1145=0,MaleWeighted!D$1146&gt;0),IF('Male Data'!D478&lt;MaleWeighted!D$1146,'Male Data'!$X478,0),IF(AND('Male Data'!D478&gt;MaleWeighted!D$1145,'Male Data'!D478&lt;MaleWeighted!D$1146),'Male Data'!$X478,0))))</f>
        <v>--</v>
      </c>
      <c r="E478" t="str">
        <f>IF(AND(MaleWeighted!E$1145=0,MaleWeighted!E$1146=0),"--",IF(AND(MaleWeighted!E$1145&gt;0,MaleWeighted!E$1146=0),IF('Male Data'!E478&gt;MaleWeighted!E$1145,'Male Data'!$X478,0),IF(AND(MaleWeighted!E$1145=0,MaleWeighted!E$1146&gt;0),IF('Male Data'!E478&lt;MaleWeighted!E$1146,'Male Data'!$X478,0),IF(AND('Male Data'!E478&gt;MaleWeighted!E$1145,'Male Data'!E478&lt;MaleWeighted!E$1146),'Male Data'!$X478,0))))</f>
        <v>--</v>
      </c>
      <c r="F478" t="str">
        <f>IF(AND(MaleWeighted!F$1145=0,MaleWeighted!F$1146=0),"--",IF(AND(MaleWeighted!F$1145&gt;0,MaleWeighted!F$1146=0),IF('Male Data'!F478&gt;MaleWeighted!F$1145,'Male Data'!$X478,0),IF(AND(MaleWeighted!F$1145=0,MaleWeighted!F$1146&gt;0),IF('Male Data'!F478&lt;MaleWeighted!F$1146,'Male Data'!$X478,0),IF(AND('Male Data'!F478&gt;MaleWeighted!F$1145,'Male Data'!F478&lt;MaleWeighted!F$1146),'Male Data'!$X478,0))))</f>
        <v>--</v>
      </c>
      <c r="G478" t="str">
        <f>IF(AND(MaleWeighted!G$1145=0,MaleWeighted!G$1146=0),"--",IF(AND(MaleWeighted!G$1145&gt;0,MaleWeighted!G$1146=0),IF('Male Data'!G478&gt;MaleWeighted!G$1145,'Male Data'!$X478,0),IF(AND(MaleWeighted!G$1145=0,MaleWeighted!G$1146&gt;0),IF('Male Data'!G478&lt;MaleWeighted!G$1146,'Male Data'!$X478,0),IF(AND('Male Data'!G478&gt;MaleWeighted!G$1145,'Male Data'!G478&lt;MaleWeighted!G$1146),'Male Data'!$X478,0))))</f>
        <v>--</v>
      </c>
      <c r="H478" t="str">
        <f>IF(AND(MaleWeighted!H$1145=0,MaleWeighted!H$1146=0),"--",IF(AND(MaleWeighted!H$1145&gt;0,MaleWeighted!H$1146=0),IF('Male Data'!H478&gt;MaleWeighted!H$1145,'Male Data'!$X478,0),IF(AND(MaleWeighted!H$1145=0,MaleWeighted!H$1146&gt;0),IF('Male Data'!H478&lt;MaleWeighted!H$1146,'Male Data'!$X478,0),IF(AND('Male Data'!H478&gt;MaleWeighted!H$1145,'Male Data'!H478&lt;MaleWeighted!H$1146),'Male Data'!$X478,0))))</f>
        <v>--</v>
      </c>
      <c r="I478" t="str">
        <f>IF(AND(MaleWeighted!I$1145=0,MaleWeighted!I$1146=0),"--",IF(AND(MaleWeighted!I$1145&gt;0,MaleWeighted!I$1146=0),IF('Male Data'!I478&gt;MaleWeighted!I$1145,'Male Data'!$X478,0),IF(AND(MaleWeighted!I$1145=0,MaleWeighted!I$1146&gt;0),IF('Male Data'!I478&lt;MaleWeighted!I$1146,'Male Data'!$X478,0),IF(AND('Male Data'!I478&gt;MaleWeighted!I$1145,'Male Data'!I478&lt;MaleWeighted!I$1146),'Male Data'!$X478,0))))</f>
        <v>--</v>
      </c>
      <c r="J478" t="str">
        <f>IF(AND(MaleWeighted!J$1145=0,MaleWeighted!J$1146=0),"--",IF(AND(MaleWeighted!J$1145&gt;0,MaleWeighted!J$1146=0),IF('Male Data'!J478&gt;MaleWeighted!J$1145,'Male Data'!$X478,0),IF(AND(MaleWeighted!J$1145=0,MaleWeighted!J$1146&gt;0),IF('Male Data'!J478&lt;MaleWeighted!J$1146,'Male Data'!$X478,0),IF(AND('Male Data'!J478&gt;MaleWeighted!J$1145,'Male Data'!J478&lt;MaleWeighted!J$1146),'Male Data'!$X478,0))))</f>
        <v>--</v>
      </c>
      <c r="K478" t="str">
        <f>IF(AND(MaleWeighted!K$1145=0,MaleWeighted!K$1146=0),"--",IF(AND(MaleWeighted!K$1145&gt;0,MaleWeighted!K$1146=0),IF('Male Data'!K478&gt;MaleWeighted!K$1145,'Male Data'!$X478,0),IF(AND(MaleWeighted!K$1145=0,MaleWeighted!K$1146&gt;0),IF('Male Data'!K478&lt;MaleWeighted!K$1146,'Male Data'!$X478,0),IF(AND('Male Data'!K478&gt;MaleWeighted!K$1145,'Male Data'!K478&lt;MaleWeighted!K$1146),'Male Data'!$X478,0))))</f>
        <v>--</v>
      </c>
      <c r="L478" t="str">
        <f>IF(AND(MaleWeighted!L$1145=0,MaleWeighted!L$1146=0),"--",IF(AND(MaleWeighted!L$1145&gt;0,MaleWeighted!L$1146=0),IF('Male Data'!L478&gt;MaleWeighted!L$1145,'Male Data'!$X478,0),IF(AND(MaleWeighted!L$1145=0,MaleWeighted!L$1146&gt;0),IF('Male Data'!L478&lt;MaleWeighted!L$1146,'Male Data'!$X478,0),IF(AND('Male Data'!L478&gt;MaleWeighted!L$1145,'Male Data'!L478&lt;MaleWeighted!L$1146),'Male Data'!$X478,0))))</f>
        <v>--</v>
      </c>
      <c r="M478" t="str">
        <f>IF(AND(MaleWeighted!M$1145=0,MaleWeighted!M$1146=0),"--",IF(AND(MaleWeighted!M$1145&gt;0,MaleWeighted!M$1146=0),IF('Male Data'!M478&gt;MaleWeighted!M$1145,'Male Data'!$X478,0),IF(AND(MaleWeighted!M$1145=0,MaleWeighted!M$1146&gt;0),IF('Male Data'!M478&lt;MaleWeighted!M$1146,'Male Data'!$X478,0),IF(AND('Male Data'!M478&gt;MaleWeighted!M$1145,'Male Data'!M478&lt;MaleWeighted!M$1146),'Male Data'!$X478,0))))</f>
        <v>--</v>
      </c>
      <c r="N478" t="str">
        <f>IF(AND(MaleWeighted!N$1145=0,MaleWeighted!N$1146=0),"--",IF(AND(MaleWeighted!N$1145&gt;0,MaleWeighted!N$1146=0),IF('Male Data'!N478&gt;MaleWeighted!N$1145,'Male Data'!$X478,0),IF(AND(MaleWeighted!N$1145=0,MaleWeighted!N$1146&gt;0),IF('Male Data'!N478&lt;MaleWeighted!N$1146,'Male Data'!$X478,0),IF(AND('Male Data'!N478&gt;MaleWeighted!N$1145,'Male Data'!N478&lt;MaleWeighted!N$1146),'Male Data'!$X478,0))))</f>
        <v>--</v>
      </c>
      <c r="O478" t="str">
        <f>IF(AND(MaleWeighted!O$1145=0,MaleWeighted!O$1146=0),"--",IF(AND(MaleWeighted!O$1145&gt;0,MaleWeighted!O$1146=0),IF('Male Data'!O478&gt;MaleWeighted!O$1145,'Male Data'!$X478,0),IF(AND(MaleWeighted!O$1145=0,MaleWeighted!O$1146&gt;0),IF('Male Data'!O478&lt;MaleWeighted!O$1146,'Male Data'!$X478,0),IF(AND('Male Data'!O478&gt;MaleWeighted!O$1145,'Male Data'!O478&lt;MaleWeighted!O$1146),'Male Data'!$X478,0))))</f>
        <v>--</v>
      </c>
      <c r="P478" t="str">
        <f>IF(AND(MaleWeighted!P$1145=0,MaleWeighted!P$1146=0),"--",IF(AND(MaleWeighted!P$1145&gt;0,MaleWeighted!P$1146=0),IF('Male Data'!P478&gt;MaleWeighted!P$1145,'Male Data'!$X478,0),IF(AND(MaleWeighted!P$1145=0,MaleWeighted!P$1146&gt;0),IF('Male Data'!P478&lt;MaleWeighted!P$1146,'Male Data'!$X478,0),IF(AND('Male Data'!P478&gt;MaleWeighted!P$1145,'Male Data'!P478&lt;MaleWeighted!P$1146),'Male Data'!$X478,0))))</f>
        <v>--</v>
      </c>
      <c r="Q478" t="str">
        <f>IF(AND(MaleWeighted!Q$1145=0,MaleWeighted!Q$1146=0),"--",IF(AND(MaleWeighted!Q$1145&gt;0,MaleWeighted!Q$1146=0),IF('Male Data'!Q478&gt;MaleWeighted!Q$1145,'Male Data'!$X478,0),IF(AND(MaleWeighted!Q$1145=0,MaleWeighted!Q$1146&gt;0),IF('Male Data'!Q478&lt;MaleWeighted!Q$1146,'Male Data'!$X478,0),IF(AND('Male Data'!Q478&gt;MaleWeighted!Q$1145,'Male Data'!Q478&lt;MaleWeighted!Q$1146),'Male Data'!$X478,0))))</f>
        <v>--</v>
      </c>
      <c r="R478" t="str">
        <f>IF(AND(MaleWeighted!R$1145=0,MaleWeighted!R$1146=0),"--",IF(AND(MaleWeighted!R$1145&gt;0,MaleWeighted!R$1146=0),IF('Male Data'!R478&gt;MaleWeighted!R$1145,'Male Data'!$X478,0),IF(AND(MaleWeighted!R$1145=0,MaleWeighted!R$1146&gt;0),IF('Male Data'!R478&lt;MaleWeighted!R$1146,'Male Data'!$X478,0),IF(AND('Male Data'!R478&gt;MaleWeighted!R$1145,'Male Data'!R478&lt;MaleWeighted!R$1146),'Male Data'!$X478,0))))</f>
        <v>--</v>
      </c>
      <c r="S478" t="str">
        <f>IF(AND(MaleWeighted!S$1145=0,MaleWeighted!S$1146=0),"--",IF(AND(MaleWeighted!S$1145&gt;0,MaleWeighted!S$1146=0),IF('Male Data'!S478&gt;MaleWeighted!S$1145,'Male Data'!$X478,0),IF(AND(MaleWeighted!S$1145=0,MaleWeighted!S$1146&gt;0),IF('Male Data'!S478&lt;MaleWeighted!S$1146,'Male Data'!$X478,0),IF(AND('Male Data'!S478&gt;MaleWeighted!S$1145,'Male Data'!S478&lt;MaleWeighted!S$1146),'Male Data'!$X478,0))))</f>
        <v>--</v>
      </c>
      <c r="T478" t="str">
        <f>IF(AND(MaleWeighted!T$1145=0,MaleWeighted!T$1146=0),"--",IF(AND(MaleWeighted!T$1145&gt;0,MaleWeighted!T$1146=0),IF('Male Data'!T478&gt;MaleWeighted!T$1145,'Male Data'!$X478,0),IF(AND(MaleWeighted!T$1145=0,MaleWeighted!T$1146&gt;0),IF('Male Data'!$T478&lt;MaleWeighted!T$1146,'Male Data'!$X478,0),IF(AND('Male Data'!T478&gt;MaleWeighted!T$1145,'Male Data'!T478&lt;MaleWeighted!T$1146),'Male Data'!$X478,0))))</f>
        <v>--</v>
      </c>
      <c r="U478" t="str">
        <f>IF(AND(MaleWeighted!U$1145=0,MaleWeighted!U$1146=0),"--",IF(AND(MaleWeighted!U$1145&gt;0,MaleWeighted!U$1146=0),IF('Male Data'!U478&gt;MaleWeighted!U$1145,'Male Data'!$X478,0),IF(AND(MaleWeighted!U$1145=0,MaleWeighted!U$1146&gt;0),IF('Male Data'!U478&lt;MaleWeighted!U$1146,'Male Data'!$X478,0),IF(AND('Male Data'!U478&gt;MaleWeighted!U$1145,'Male Data'!U478&lt;MaleWeighted!U$1146),'Male Data'!$X478,0))))</f>
        <v>--</v>
      </c>
      <c r="V478" t="str">
        <f>IF(AND(MaleWeighted!V$1145=0,MaleWeighted!V$1146=0),"--",IF(AND(MaleWeighted!V$1145&gt;0,MaleWeighted!V$1146=0),IF('Male Data'!V478&gt;MaleWeighted!V$1145,'Male Data'!$X478,0),IF(AND(MaleWeighted!V$1145=0,MaleWeighted!V$1146&gt;0),IF('Male Data'!V478&lt;MaleWeighted!V$1146,'Male Data'!$X478,0),IF(AND('Male Data'!V478&gt;MaleWeighted!V$1145,'Male Data'!V478&lt;MaleWeighted!V$1146),'Male Data'!$X478,0))))</f>
        <v>--</v>
      </c>
      <c r="W478" t="str">
        <f>IF(AND(MaleWeighted!W$1145=0,MaleWeighted!W$1146=0),"--",IF(AND(MaleWeighted!W$1145&gt;0,MaleWeighted!W$1146=0),IF('Male Data'!W478&gt;MaleWeighted!W$1145,'Male Data'!$X478,0),IF(AND(MaleWeighted!W$1145=0,MaleWeighted!W$1146&gt;0),IF('Male Data'!W478&lt;MaleWeighted!W$1146,'Male Data'!$X478,0),IF(AND('Male Data'!W478&gt;MaleWeighted!W$1145,'Male Data'!W478&lt;MaleWeighted!W$1146),'Male Data'!$X478,0))))</f>
        <v>--</v>
      </c>
      <c r="Y478">
        <f t="shared" si="14"/>
        <v>0</v>
      </c>
      <c r="Z478">
        <f>Y478*'Male Data'!X478</f>
        <v>0</v>
      </c>
      <c r="AA478">
        <f t="shared" si="15"/>
        <v>1</v>
      </c>
      <c r="AB478">
        <f>AA478*'Male Data'!X478</f>
        <v>343854</v>
      </c>
    </row>
    <row r="479" spans="1:28">
      <c r="A479">
        <f>'Male Data'!A479</f>
        <v>478</v>
      </c>
      <c r="B479" t="str">
        <f>'Male Data'!B479</f>
        <v>M</v>
      </c>
      <c r="C479" t="str">
        <f>IF(AND(MaleWeighted!C$1145=0,MaleWeighted!C$1146=0),"--",IF(AND(MaleWeighted!C$1145&gt;0,MaleWeighted!C$1146=0),IF('Male Data'!C479&gt;MaleWeighted!C$1145,'Male Data'!$X479,0),IF(AND(MaleWeighted!C$1145=0,MaleWeighted!C$1146&gt;0),IF('Male Data'!C479&lt;MaleWeighted!C$1146,'Male Data'!$X479,0),IF(AND('Male Data'!C479&gt;MaleWeighted!C$1145,'Male Data'!C479&lt;MaleWeighted!C$1146),'Male Data'!$X479,0))))</f>
        <v>--</v>
      </c>
      <c r="D479" t="str">
        <f>IF(AND(MaleWeighted!D$1145=0,MaleWeighted!D$1146=0),"--",IF(AND(MaleWeighted!D$1145&gt;0,MaleWeighted!D$1146=0),IF('Male Data'!D479&gt;MaleWeighted!D$1145,'Male Data'!$X479,0),IF(AND(MaleWeighted!D$1145=0,MaleWeighted!D$1146&gt;0),IF('Male Data'!D479&lt;MaleWeighted!D$1146,'Male Data'!$X479,0),IF(AND('Male Data'!D479&gt;MaleWeighted!D$1145,'Male Data'!D479&lt;MaleWeighted!D$1146),'Male Data'!$X479,0))))</f>
        <v>--</v>
      </c>
      <c r="E479" t="str">
        <f>IF(AND(MaleWeighted!E$1145=0,MaleWeighted!E$1146=0),"--",IF(AND(MaleWeighted!E$1145&gt;0,MaleWeighted!E$1146=0),IF('Male Data'!E479&gt;MaleWeighted!E$1145,'Male Data'!$X479,0),IF(AND(MaleWeighted!E$1145=0,MaleWeighted!E$1146&gt;0),IF('Male Data'!E479&lt;MaleWeighted!E$1146,'Male Data'!$X479,0),IF(AND('Male Data'!E479&gt;MaleWeighted!E$1145,'Male Data'!E479&lt;MaleWeighted!E$1146),'Male Data'!$X479,0))))</f>
        <v>--</v>
      </c>
      <c r="F479" t="str">
        <f>IF(AND(MaleWeighted!F$1145=0,MaleWeighted!F$1146=0),"--",IF(AND(MaleWeighted!F$1145&gt;0,MaleWeighted!F$1146=0),IF('Male Data'!F479&gt;MaleWeighted!F$1145,'Male Data'!$X479,0),IF(AND(MaleWeighted!F$1145=0,MaleWeighted!F$1146&gt;0),IF('Male Data'!F479&lt;MaleWeighted!F$1146,'Male Data'!$X479,0),IF(AND('Male Data'!F479&gt;MaleWeighted!F$1145,'Male Data'!F479&lt;MaleWeighted!F$1146),'Male Data'!$X479,0))))</f>
        <v>--</v>
      </c>
      <c r="G479" t="str">
        <f>IF(AND(MaleWeighted!G$1145=0,MaleWeighted!G$1146=0),"--",IF(AND(MaleWeighted!G$1145&gt;0,MaleWeighted!G$1146=0),IF('Male Data'!G479&gt;MaleWeighted!G$1145,'Male Data'!$X479,0),IF(AND(MaleWeighted!G$1145=0,MaleWeighted!G$1146&gt;0),IF('Male Data'!G479&lt;MaleWeighted!G$1146,'Male Data'!$X479,0),IF(AND('Male Data'!G479&gt;MaleWeighted!G$1145,'Male Data'!G479&lt;MaleWeighted!G$1146),'Male Data'!$X479,0))))</f>
        <v>--</v>
      </c>
      <c r="H479" t="str">
        <f>IF(AND(MaleWeighted!H$1145=0,MaleWeighted!H$1146=0),"--",IF(AND(MaleWeighted!H$1145&gt;0,MaleWeighted!H$1146=0),IF('Male Data'!H479&gt;MaleWeighted!H$1145,'Male Data'!$X479,0),IF(AND(MaleWeighted!H$1145=0,MaleWeighted!H$1146&gt;0),IF('Male Data'!H479&lt;MaleWeighted!H$1146,'Male Data'!$X479,0),IF(AND('Male Data'!H479&gt;MaleWeighted!H$1145,'Male Data'!H479&lt;MaleWeighted!H$1146),'Male Data'!$X479,0))))</f>
        <v>--</v>
      </c>
      <c r="I479" t="str">
        <f>IF(AND(MaleWeighted!I$1145=0,MaleWeighted!I$1146=0),"--",IF(AND(MaleWeighted!I$1145&gt;0,MaleWeighted!I$1146=0),IF('Male Data'!I479&gt;MaleWeighted!I$1145,'Male Data'!$X479,0),IF(AND(MaleWeighted!I$1145=0,MaleWeighted!I$1146&gt;0),IF('Male Data'!I479&lt;MaleWeighted!I$1146,'Male Data'!$X479,0),IF(AND('Male Data'!I479&gt;MaleWeighted!I$1145,'Male Data'!I479&lt;MaleWeighted!I$1146),'Male Data'!$X479,0))))</f>
        <v>--</v>
      </c>
      <c r="J479" t="str">
        <f>IF(AND(MaleWeighted!J$1145=0,MaleWeighted!J$1146=0),"--",IF(AND(MaleWeighted!J$1145&gt;0,MaleWeighted!J$1146=0),IF('Male Data'!J479&gt;MaleWeighted!J$1145,'Male Data'!$X479,0),IF(AND(MaleWeighted!J$1145=0,MaleWeighted!J$1146&gt;0),IF('Male Data'!J479&lt;MaleWeighted!J$1146,'Male Data'!$X479,0),IF(AND('Male Data'!J479&gt;MaleWeighted!J$1145,'Male Data'!J479&lt;MaleWeighted!J$1146),'Male Data'!$X479,0))))</f>
        <v>--</v>
      </c>
      <c r="K479" t="str">
        <f>IF(AND(MaleWeighted!K$1145=0,MaleWeighted!K$1146=0),"--",IF(AND(MaleWeighted!K$1145&gt;0,MaleWeighted!K$1146=0),IF('Male Data'!K479&gt;MaleWeighted!K$1145,'Male Data'!$X479,0),IF(AND(MaleWeighted!K$1145=0,MaleWeighted!K$1146&gt;0),IF('Male Data'!K479&lt;MaleWeighted!K$1146,'Male Data'!$X479,0),IF(AND('Male Data'!K479&gt;MaleWeighted!K$1145,'Male Data'!K479&lt;MaleWeighted!K$1146),'Male Data'!$X479,0))))</f>
        <v>--</v>
      </c>
      <c r="L479" t="str">
        <f>IF(AND(MaleWeighted!L$1145=0,MaleWeighted!L$1146=0),"--",IF(AND(MaleWeighted!L$1145&gt;0,MaleWeighted!L$1146=0),IF('Male Data'!L479&gt;MaleWeighted!L$1145,'Male Data'!$X479,0),IF(AND(MaleWeighted!L$1145=0,MaleWeighted!L$1146&gt;0),IF('Male Data'!L479&lt;MaleWeighted!L$1146,'Male Data'!$X479,0),IF(AND('Male Data'!L479&gt;MaleWeighted!L$1145,'Male Data'!L479&lt;MaleWeighted!L$1146),'Male Data'!$X479,0))))</f>
        <v>--</v>
      </c>
      <c r="M479" t="str">
        <f>IF(AND(MaleWeighted!M$1145=0,MaleWeighted!M$1146=0),"--",IF(AND(MaleWeighted!M$1145&gt;0,MaleWeighted!M$1146=0),IF('Male Data'!M479&gt;MaleWeighted!M$1145,'Male Data'!$X479,0),IF(AND(MaleWeighted!M$1145=0,MaleWeighted!M$1146&gt;0),IF('Male Data'!M479&lt;MaleWeighted!M$1146,'Male Data'!$X479,0),IF(AND('Male Data'!M479&gt;MaleWeighted!M$1145,'Male Data'!M479&lt;MaleWeighted!M$1146),'Male Data'!$X479,0))))</f>
        <v>--</v>
      </c>
      <c r="N479" t="str">
        <f>IF(AND(MaleWeighted!N$1145=0,MaleWeighted!N$1146=0),"--",IF(AND(MaleWeighted!N$1145&gt;0,MaleWeighted!N$1146=0),IF('Male Data'!N479&gt;MaleWeighted!N$1145,'Male Data'!$X479,0),IF(AND(MaleWeighted!N$1145=0,MaleWeighted!N$1146&gt;0),IF('Male Data'!N479&lt;MaleWeighted!N$1146,'Male Data'!$X479,0),IF(AND('Male Data'!N479&gt;MaleWeighted!N$1145,'Male Data'!N479&lt;MaleWeighted!N$1146),'Male Data'!$X479,0))))</f>
        <v>--</v>
      </c>
      <c r="O479" t="str">
        <f>IF(AND(MaleWeighted!O$1145=0,MaleWeighted!O$1146=0),"--",IF(AND(MaleWeighted!O$1145&gt;0,MaleWeighted!O$1146=0),IF('Male Data'!O479&gt;MaleWeighted!O$1145,'Male Data'!$X479,0),IF(AND(MaleWeighted!O$1145=0,MaleWeighted!O$1146&gt;0),IF('Male Data'!O479&lt;MaleWeighted!O$1146,'Male Data'!$X479,0),IF(AND('Male Data'!O479&gt;MaleWeighted!O$1145,'Male Data'!O479&lt;MaleWeighted!O$1146),'Male Data'!$X479,0))))</f>
        <v>--</v>
      </c>
      <c r="P479" t="str">
        <f>IF(AND(MaleWeighted!P$1145=0,MaleWeighted!P$1146=0),"--",IF(AND(MaleWeighted!P$1145&gt;0,MaleWeighted!P$1146=0),IF('Male Data'!P479&gt;MaleWeighted!P$1145,'Male Data'!$X479,0),IF(AND(MaleWeighted!P$1145=0,MaleWeighted!P$1146&gt;0),IF('Male Data'!P479&lt;MaleWeighted!P$1146,'Male Data'!$X479,0),IF(AND('Male Data'!P479&gt;MaleWeighted!P$1145,'Male Data'!P479&lt;MaleWeighted!P$1146),'Male Data'!$X479,0))))</f>
        <v>--</v>
      </c>
      <c r="Q479" t="str">
        <f>IF(AND(MaleWeighted!Q$1145=0,MaleWeighted!Q$1146=0),"--",IF(AND(MaleWeighted!Q$1145&gt;0,MaleWeighted!Q$1146=0),IF('Male Data'!Q479&gt;MaleWeighted!Q$1145,'Male Data'!$X479,0),IF(AND(MaleWeighted!Q$1145=0,MaleWeighted!Q$1146&gt;0),IF('Male Data'!Q479&lt;MaleWeighted!Q$1146,'Male Data'!$X479,0),IF(AND('Male Data'!Q479&gt;MaleWeighted!Q$1145,'Male Data'!Q479&lt;MaleWeighted!Q$1146),'Male Data'!$X479,0))))</f>
        <v>--</v>
      </c>
      <c r="R479" t="str">
        <f>IF(AND(MaleWeighted!R$1145=0,MaleWeighted!R$1146=0),"--",IF(AND(MaleWeighted!R$1145&gt;0,MaleWeighted!R$1146=0),IF('Male Data'!R479&gt;MaleWeighted!R$1145,'Male Data'!$X479,0),IF(AND(MaleWeighted!R$1145=0,MaleWeighted!R$1146&gt;0),IF('Male Data'!R479&lt;MaleWeighted!R$1146,'Male Data'!$X479,0),IF(AND('Male Data'!R479&gt;MaleWeighted!R$1145,'Male Data'!R479&lt;MaleWeighted!R$1146),'Male Data'!$X479,0))))</f>
        <v>--</v>
      </c>
      <c r="S479" t="str">
        <f>IF(AND(MaleWeighted!S$1145=0,MaleWeighted!S$1146=0),"--",IF(AND(MaleWeighted!S$1145&gt;0,MaleWeighted!S$1146=0),IF('Male Data'!S479&gt;MaleWeighted!S$1145,'Male Data'!$X479,0),IF(AND(MaleWeighted!S$1145=0,MaleWeighted!S$1146&gt;0),IF('Male Data'!S479&lt;MaleWeighted!S$1146,'Male Data'!$X479,0),IF(AND('Male Data'!S479&gt;MaleWeighted!S$1145,'Male Data'!S479&lt;MaleWeighted!S$1146),'Male Data'!$X479,0))))</f>
        <v>--</v>
      </c>
      <c r="T479" t="str">
        <f>IF(AND(MaleWeighted!T$1145=0,MaleWeighted!T$1146=0),"--",IF(AND(MaleWeighted!T$1145&gt;0,MaleWeighted!T$1146=0),IF('Male Data'!T479&gt;MaleWeighted!T$1145,'Male Data'!$X479,0),IF(AND(MaleWeighted!T$1145=0,MaleWeighted!T$1146&gt;0),IF('Male Data'!$T479&lt;MaleWeighted!T$1146,'Male Data'!$X479,0),IF(AND('Male Data'!T479&gt;MaleWeighted!T$1145,'Male Data'!T479&lt;MaleWeighted!T$1146),'Male Data'!$X479,0))))</f>
        <v>--</v>
      </c>
      <c r="U479" t="str">
        <f>IF(AND(MaleWeighted!U$1145=0,MaleWeighted!U$1146=0),"--",IF(AND(MaleWeighted!U$1145&gt;0,MaleWeighted!U$1146=0),IF('Male Data'!U479&gt;MaleWeighted!U$1145,'Male Data'!$X479,0),IF(AND(MaleWeighted!U$1145=0,MaleWeighted!U$1146&gt;0),IF('Male Data'!U479&lt;MaleWeighted!U$1146,'Male Data'!$X479,0),IF(AND('Male Data'!U479&gt;MaleWeighted!U$1145,'Male Data'!U479&lt;MaleWeighted!U$1146),'Male Data'!$X479,0))))</f>
        <v>--</v>
      </c>
      <c r="V479" t="str">
        <f>IF(AND(MaleWeighted!V$1145=0,MaleWeighted!V$1146=0),"--",IF(AND(MaleWeighted!V$1145&gt;0,MaleWeighted!V$1146=0),IF('Male Data'!V479&gt;MaleWeighted!V$1145,'Male Data'!$X479,0),IF(AND(MaleWeighted!V$1145=0,MaleWeighted!V$1146&gt;0),IF('Male Data'!V479&lt;MaleWeighted!V$1146,'Male Data'!$X479,0),IF(AND('Male Data'!V479&gt;MaleWeighted!V$1145,'Male Data'!V479&lt;MaleWeighted!V$1146),'Male Data'!$X479,0))))</f>
        <v>--</v>
      </c>
      <c r="W479" t="str">
        <f>IF(AND(MaleWeighted!W$1145=0,MaleWeighted!W$1146=0),"--",IF(AND(MaleWeighted!W$1145&gt;0,MaleWeighted!W$1146=0),IF('Male Data'!W479&gt;MaleWeighted!W$1145,'Male Data'!$X479,0),IF(AND(MaleWeighted!W$1145=0,MaleWeighted!W$1146&gt;0),IF('Male Data'!W479&lt;MaleWeighted!W$1146,'Male Data'!$X479,0),IF(AND('Male Data'!W479&gt;MaleWeighted!W$1145,'Male Data'!W479&lt;MaleWeighted!W$1146),'Male Data'!$X479,0))))</f>
        <v>--</v>
      </c>
      <c r="Y479">
        <f t="shared" si="14"/>
        <v>0</v>
      </c>
      <c r="Z479">
        <f>Y479*'Male Data'!X479</f>
        <v>0</v>
      </c>
      <c r="AA479">
        <f t="shared" si="15"/>
        <v>1</v>
      </c>
      <c r="AB479">
        <f>AA479*'Male Data'!X479</f>
        <v>61411</v>
      </c>
    </row>
    <row r="480" spans="1:28">
      <c r="A480">
        <f>'Male Data'!A480</f>
        <v>479</v>
      </c>
      <c r="B480" t="str">
        <f>'Male Data'!B480</f>
        <v>M</v>
      </c>
      <c r="C480" t="str">
        <f>IF(AND(MaleWeighted!C$1145=0,MaleWeighted!C$1146=0),"--",IF(AND(MaleWeighted!C$1145&gt;0,MaleWeighted!C$1146=0),IF('Male Data'!C480&gt;MaleWeighted!C$1145,'Male Data'!$X480,0),IF(AND(MaleWeighted!C$1145=0,MaleWeighted!C$1146&gt;0),IF('Male Data'!C480&lt;MaleWeighted!C$1146,'Male Data'!$X480,0),IF(AND('Male Data'!C480&gt;MaleWeighted!C$1145,'Male Data'!C480&lt;MaleWeighted!C$1146),'Male Data'!$X480,0))))</f>
        <v>--</v>
      </c>
      <c r="D480" t="str">
        <f>IF(AND(MaleWeighted!D$1145=0,MaleWeighted!D$1146=0),"--",IF(AND(MaleWeighted!D$1145&gt;0,MaleWeighted!D$1146=0),IF('Male Data'!D480&gt;MaleWeighted!D$1145,'Male Data'!$X480,0),IF(AND(MaleWeighted!D$1145=0,MaleWeighted!D$1146&gt;0),IF('Male Data'!D480&lt;MaleWeighted!D$1146,'Male Data'!$X480,0),IF(AND('Male Data'!D480&gt;MaleWeighted!D$1145,'Male Data'!D480&lt;MaleWeighted!D$1146),'Male Data'!$X480,0))))</f>
        <v>--</v>
      </c>
      <c r="E480" t="str">
        <f>IF(AND(MaleWeighted!E$1145=0,MaleWeighted!E$1146=0),"--",IF(AND(MaleWeighted!E$1145&gt;0,MaleWeighted!E$1146=0),IF('Male Data'!E480&gt;MaleWeighted!E$1145,'Male Data'!$X480,0),IF(AND(MaleWeighted!E$1145=0,MaleWeighted!E$1146&gt;0),IF('Male Data'!E480&lt;MaleWeighted!E$1146,'Male Data'!$X480,0),IF(AND('Male Data'!E480&gt;MaleWeighted!E$1145,'Male Data'!E480&lt;MaleWeighted!E$1146),'Male Data'!$X480,0))))</f>
        <v>--</v>
      </c>
      <c r="F480" t="str">
        <f>IF(AND(MaleWeighted!F$1145=0,MaleWeighted!F$1146=0),"--",IF(AND(MaleWeighted!F$1145&gt;0,MaleWeighted!F$1146=0),IF('Male Data'!F480&gt;MaleWeighted!F$1145,'Male Data'!$X480,0),IF(AND(MaleWeighted!F$1145=0,MaleWeighted!F$1146&gt;0),IF('Male Data'!F480&lt;MaleWeighted!F$1146,'Male Data'!$X480,0),IF(AND('Male Data'!F480&gt;MaleWeighted!F$1145,'Male Data'!F480&lt;MaleWeighted!F$1146),'Male Data'!$X480,0))))</f>
        <v>--</v>
      </c>
      <c r="G480" t="str">
        <f>IF(AND(MaleWeighted!G$1145=0,MaleWeighted!G$1146=0),"--",IF(AND(MaleWeighted!G$1145&gt;0,MaleWeighted!G$1146=0),IF('Male Data'!G480&gt;MaleWeighted!G$1145,'Male Data'!$X480,0),IF(AND(MaleWeighted!G$1145=0,MaleWeighted!G$1146&gt;0),IF('Male Data'!G480&lt;MaleWeighted!G$1146,'Male Data'!$X480,0),IF(AND('Male Data'!G480&gt;MaleWeighted!G$1145,'Male Data'!G480&lt;MaleWeighted!G$1146),'Male Data'!$X480,0))))</f>
        <v>--</v>
      </c>
      <c r="H480" t="str">
        <f>IF(AND(MaleWeighted!H$1145=0,MaleWeighted!H$1146=0),"--",IF(AND(MaleWeighted!H$1145&gt;0,MaleWeighted!H$1146=0),IF('Male Data'!H480&gt;MaleWeighted!H$1145,'Male Data'!$X480,0),IF(AND(MaleWeighted!H$1145=0,MaleWeighted!H$1146&gt;0),IF('Male Data'!H480&lt;MaleWeighted!H$1146,'Male Data'!$X480,0),IF(AND('Male Data'!H480&gt;MaleWeighted!H$1145,'Male Data'!H480&lt;MaleWeighted!H$1146),'Male Data'!$X480,0))))</f>
        <v>--</v>
      </c>
      <c r="I480" t="str">
        <f>IF(AND(MaleWeighted!I$1145=0,MaleWeighted!I$1146=0),"--",IF(AND(MaleWeighted!I$1145&gt;0,MaleWeighted!I$1146=0),IF('Male Data'!I480&gt;MaleWeighted!I$1145,'Male Data'!$X480,0),IF(AND(MaleWeighted!I$1145=0,MaleWeighted!I$1146&gt;0),IF('Male Data'!I480&lt;MaleWeighted!I$1146,'Male Data'!$X480,0),IF(AND('Male Data'!I480&gt;MaleWeighted!I$1145,'Male Data'!I480&lt;MaleWeighted!I$1146),'Male Data'!$X480,0))))</f>
        <v>--</v>
      </c>
      <c r="J480" t="str">
        <f>IF(AND(MaleWeighted!J$1145=0,MaleWeighted!J$1146=0),"--",IF(AND(MaleWeighted!J$1145&gt;0,MaleWeighted!J$1146=0),IF('Male Data'!J480&gt;MaleWeighted!J$1145,'Male Data'!$X480,0),IF(AND(MaleWeighted!J$1145=0,MaleWeighted!J$1146&gt;0),IF('Male Data'!J480&lt;MaleWeighted!J$1146,'Male Data'!$X480,0),IF(AND('Male Data'!J480&gt;MaleWeighted!J$1145,'Male Data'!J480&lt;MaleWeighted!J$1146),'Male Data'!$X480,0))))</f>
        <v>--</v>
      </c>
      <c r="K480" t="str">
        <f>IF(AND(MaleWeighted!K$1145=0,MaleWeighted!K$1146=0),"--",IF(AND(MaleWeighted!K$1145&gt;0,MaleWeighted!K$1146=0),IF('Male Data'!K480&gt;MaleWeighted!K$1145,'Male Data'!$X480,0),IF(AND(MaleWeighted!K$1145=0,MaleWeighted!K$1146&gt;0),IF('Male Data'!K480&lt;MaleWeighted!K$1146,'Male Data'!$X480,0),IF(AND('Male Data'!K480&gt;MaleWeighted!K$1145,'Male Data'!K480&lt;MaleWeighted!K$1146),'Male Data'!$X480,0))))</f>
        <v>--</v>
      </c>
      <c r="L480" t="str">
        <f>IF(AND(MaleWeighted!L$1145=0,MaleWeighted!L$1146=0),"--",IF(AND(MaleWeighted!L$1145&gt;0,MaleWeighted!L$1146=0),IF('Male Data'!L480&gt;MaleWeighted!L$1145,'Male Data'!$X480,0),IF(AND(MaleWeighted!L$1145=0,MaleWeighted!L$1146&gt;0),IF('Male Data'!L480&lt;MaleWeighted!L$1146,'Male Data'!$X480,0),IF(AND('Male Data'!L480&gt;MaleWeighted!L$1145,'Male Data'!L480&lt;MaleWeighted!L$1146),'Male Data'!$X480,0))))</f>
        <v>--</v>
      </c>
      <c r="M480" t="str">
        <f>IF(AND(MaleWeighted!M$1145=0,MaleWeighted!M$1146=0),"--",IF(AND(MaleWeighted!M$1145&gt;0,MaleWeighted!M$1146=0),IF('Male Data'!M480&gt;MaleWeighted!M$1145,'Male Data'!$X480,0),IF(AND(MaleWeighted!M$1145=0,MaleWeighted!M$1146&gt;0),IF('Male Data'!M480&lt;MaleWeighted!M$1146,'Male Data'!$X480,0),IF(AND('Male Data'!M480&gt;MaleWeighted!M$1145,'Male Data'!M480&lt;MaleWeighted!M$1146),'Male Data'!$X480,0))))</f>
        <v>--</v>
      </c>
      <c r="N480" t="str">
        <f>IF(AND(MaleWeighted!N$1145=0,MaleWeighted!N$1146=0),"--",IF(AND(MaleWeighted!N$1145&gt;0,MaleWeighted!N$1146=0),IF('Male Data'!N480&gt;MaleWeighted!N$1145,'Male Data'!$X480,0),IF(AND(MaleWeighted!N$1145=0,MaleWeighted!N$1146&gt;0),IF('Male Data'!N480&lt;MaleWeighted!N$1146,'Male Data'!$X480,0),IF(AND('Male Data'!N480&gt;MaleWeighted!N$1145,'Male Data'!N480&lt;MaleWeighted!N$1146),'Male Data'!$X480,0))))</f>
        <v>--</v>
      </c>
      <c r="O480" t="str">
        <f>IF(AND(MaleWeighted!O$1145=0,MaleWeighted!O$1146=0),"--",IF(AND(MaleWeighted!O$1145&gt;0,MaleWeighted!O$1146=0),IF('Male Data'!O480&gt;MaleWeighted!O$1145,'Male Data'!$X480,0),IF(AND(MaleWeighted!O$1145=0,MaleWeighted!O$1146&gt;0),IF('Male Data'!O480&lt;MaleWeighted!O$1146,'Male Data'!$X480,0),IF(AND('Male Data'!O480&gt;MaleWeighted!O$1145,'Male Data'!O480&lt;MaleWeighted!O$1146),'Male Data'!$X480,0))))</f>
        <v>--</v>
      </c>
      <c r="P480" t="str">
        <f>IF(AND(MaleWeighted!P$1145=0,MaleWeighted!P$1146=0),"--",IF(AND(MaleWeighted!P$1145&gt;0,MaleWeighted!P$1146=0),IF('Male Data'!P480&gt;MaleWeighted!P$1145,'Male Data'!$X480,0),IF(AND(MaleWeighted!P$1145=0,MaleWeighted!P$1146&gt;0),IF('Male Data'!P480&lt;MaleWeighted!P$1146,'Male Data'!$X480,0),IF(AND('Male Data'!P480&gt;MaleWeighted!P$1145,'Male Data'!P480&lt;MaleWeighted!P$1146),'Male Data'!$X480,0))))</f>
        <v>--</v>
      </c>
      <c r="Q480" t="str">
        <f>IF(AND(MaleWeighted!Q$1145=0,MaleWeighted!Q$1146=0),"--",IF(AND(MaleWeighted!Q$1145&gt;0,MaleWeighted!Q$1146=0),IF('Male Data'!Q480&gt;MaleWeighted!Q$1145,'Male Data'!$X480,0),IF(AND(MaleWeighted!Q$1145=0,MaleWeighted!Q$1146&gt;0),IF('Male Data'!Q480&lt;MaleWeighted!Q$1146,'Male Data'!$X480,0),IF(AND('Male Data'!Q480&gt;MaleWeighted!Q$1145,'Male Data'!Q480&lt;MaleWeighted!Q$1146),'Male Data'!$X480,0))))</f>
        <v>--</v>
      </c>
      <c r="R480" t="str">
        <f>IF(AND(MaleWeighted!R$1145=0,MaleWeighted!R$1146=0),"--",IF(AND(MaleWeighted!R$1145&gt;0,MaleWeighted!R$1146=0),IF('Male Data'!R480&gt;MaleWeighted!R$1145,'Male Data'!$X480,0),IF(AND(MaleWeighted!R$1145=0,MaleWeighted!R$1146&gt;0),IF('Male Data'!R480&lt;MaleWeighted!R$1146,'Male Data'!$X480,0),IF(AND('Male Data'!R480&gt;MaleWeighted!R$1145,'Male Data'!R480&lt;MaleWeighted!R$1146),'Male Data'!$X480,0))))</f>
        <v>--</v>
      </c>
      <c r="S480" t="str">
        <f>IF(AND(MaleWeighted!S$1145=0,MaleWeighted!S$1146=0),"--",IF(AND(MaleWeighted!S$1145&gt;0,MaleWeighted!S$1146=0),IF('Male Data'!S480&gt;MaleWeighted!S$1145,'Male Data'!$X480,0),IF(AND(MaleWeighted!S$1145=0,MaleWeighted!S$1146&gt;0),IF('Male Data'!S480&lt;MaleWeighted!S$1146,'Male Data'!$X480,0),IF(AND('Male Data'!S480&gt;MaleWeighted!S$1145,'Male Data'!S480&lt;MaleWeighted!S$1146),'Male Data'!$X480,0))))</f>
        <v>--</v>
      </c>
      <c r="T480" t="str">
        <f>IF(AND(MaleWeighted!T$1145=0,MaleWeighted!T$1146=0),"--",IF(AND(MaleWeighted!T$1145&gt;0,MaleWeighted!T$1146=0),IF('Male Data'!T480&gt;MaleWeighted!T$1145,'Male Data'!$X480,0),IF(AND(MaleWeighted!T$1145=0,MaleWeighted!T$1146&gt;0),IF('Male Data'!$T480&lt;MaleWeighted!T$1146,'Male Data'!$X480,0),IF(AND('Male Data'!T480&gt;MaleWeighted!T$1145,'Male Data'!T480&lt;MaleWeighted!T$1146),'Male Data'!$X480,0))))</f>
        <v>--</v>
      </c>
      <c r="U480" t="str">
        <f>IF(AND(MaleWeighted!U$1145=0,MaleWeighted!U$1146=0),"--",IF(AND(MaleWeighted!U$1145&gt;0,MaleWeighted!U$1146=0),IF('Male Data'!U480&gt;MaleWeighted!U$1145,'Male Data'!$X480,0),IF(AND(MaleWeighted!U$1145=0,MaleWeighted!U$1146&gt;0),IF('Male Data'!U480&lt;MaleWeighted!U$1146,'Male Data'!$X480,0),IF(AND('Male Data'!U480&gt;MaleWeighted!U$1145,'Male Data'!U480&lt;MaleWeighted!U$1146),'Male Data'!$X480,0))))</f>
        <v>--</v>
      </c>
      <c r="V480" t="str">
        <f>IF(AND(MaleWeighted!V$1145=0,MaleWeighted!V$1146=0),"--",IF(AND(MaleWeighted!V$1145&gt;0,MaleWeighted!V$1146=0),IF('Male Data'!V480&gt;MaleWeighted!V$1145,'Male Data'!$X480,0),IF(AND(MaleWeighted!V$1145=0,MaleWeighted!V$1146&gt;0),IF('Male Data'!V480&lt;MaleWeighted!V$1146,'Male Data'!$X480,0),IF(AND('Male Data'!V480&gt;MaleWeighted!V$1145,'Male Data'!V480&lt;MaleWeighted!V$1146),'Male Data'!$X480,0))))</f>
        <v>--</v>
      </c>
      <c r="W480" t="str">
        <f>IF(AND(MaleWeighted!W$1145=0,MaleWeighted!W$1146=0),"--",IF(AND(MaleWeighted!W$1145&gt;0,MaleWeighted!W$1146=0),IF('Male Data'!W480&gt;MaleWeighted!W$1145,'Male Data'!$X480,0),IF(AND(MaleWeighted!W$1145=0,MaleWeighted!W$1146&gt;0),IF('Male Data'!W480&lt;MaleWeighted!W$1146,'Male Data'!$X480,0),IF(AND('Male Data'!W480&gt;MaleWeighted!W$1145,'Male Data'!W480&lt;MaleWeighted!W$1146),'Male Data'!$X480,0))))</f>
        <v>--</v>
      </c>
      <c r="Y480">
        <f t="shared" si="14"/>
        <v>0</v>
      </c>
      <c r="Z480">
        <f>Y480*'Male Data'!X480</f>
        <v>0</v>
      </c>
      <c r="AA480">
        <f t="shared" si="15"/>
        <v>1</v>
      </c>
      <c r="AB480">
        <f>AA480*'Male Data'!X480</f>
        <v>62411</v>
      </c>
    </row>
    <row r="481" spans="1:28">
      <c r="A481">
        <f>'Male Data'!A481</f>
        <v>480</v>
      </c>
      <c r="B481" t="str">
        <f>'Male Data'!B481</f>
        <v>M</v>
      </c>
      <c r="C481" t="str">
        <f>IF(AND(MaleWeighted!C$1145=0,MaleWeighted!C$1146=0),"--",IF(AND(MaleWeighted!C$1145&gt;0,MaleWeighted!C$1146=0),IF('Male Data'!C481&gt;MaleWeighted!C$1145,'Male Data'!$X481,0),IF(AND(MaleWeighted!C$1145=0,MaleWeighted!C$1146&gt;0),IF('Male Data'!C481&lt;MaleWeighted!C$1146,'Male Data'!$X481,0),IF(AND('Male Data'!C481&gt;MaleWeighted!C$1145,'Male Data'!C481&lt;MaleWeighted!C$1146),'Male Data'!$X481,0))))</f>
        <v>--</v>
      </c>
      <c r="D481" t="str">
        <f>IF(AND(MaleWeighted!D$1145=0,MaleWeighted!D$1146=0),"--",IF(AND(MaleWeighted!D$1145&gt;0,MaleWeighted!D$1146=0),IF('Male Data'!D481&gt;MaleWeighted!D$1145,'Male Data'!$X481,0),IF(AND(MaleWeighted!D$1145=0,MaleWeighted!D$1146&gt;0),IF('Male Data'!D481&lt;MaleWeighted!D$1146,'Male Data'!$X481,0),IF(AND('Male Data'!D481&gt;MaleWeighted!D$1145,'Male Data'!D481&lt;MaleWeighted!D$1146),'Male Data'!$X481,0))))</f>
        <v>--</v>
      </c>
      <c r="E481" t="str">
        <f>IF(AND(MaleWeighted!E$1145=0,MaleWeighted!E$1146=0),"--",IF(AND(MaleWeighted!E$1145&gt;0,MaleWeighted!E$1146=0),IF('Male Data'!E481&gt;MaleWeighted!E$1145,'Male Data'!$X481,0),IF(AND(MaleWeighted!E$1145=0,MaleWeighted!E$1146&gt;0),IF('Male Data'!E481&lt;MaleWeighted!E$1146,'Male Data'!$X481,0),IF(AND('Male Data'!E481&gt;MaleWeighted!E$1145,'Male Data'!E481&lt;MaleWeighted!E$1146),'Male Data'!$X481,0))))</f>
        <v>--</v>
      </c>
      <c r="F481" t="str">
        <f>IF(AND(MaleWeighted!F$1145=0,MaleWeighted!F$1146=0),"--",IF(AND(MaleWeighted!F$1145&gt;0,MaleWeighted!F$1146=0),IF('Male Data'!F481&gt;MaleWeighted!F$1145,'Male Data'!$X481,0),IF(AND(MaleWeighted!F$1145=0,MaleWeighted!F$1146&gt;0),IF('Male Data'!F481&lt;MaleWeighted!F$1146,'Male Data'!$X481,0),IF(AND('Male Data'!F481&gt;MaleWeighted!F$1145,'Male Data'!F481&lt;MaleWeighted!F$1146),'Male Data'!$X481,0))))</f>
        <v>--</v>
      </c>
      <c r="G481" t="str">
        <f>IF(AND(MaleWeighted!G$1145=0,MaleWeighted!G$1146=0),"--",IF(AND(MaleWeighted!G$1145&gt;0,MaleWeighted!G$1146=0),IF('Male Data'!G481&gt;MaleWeighted!G$1145,'Male Data'!$X481,0),IF(AND(MaleWeighted!G$1145=0,MaleWeighted!G$1146&gt;0),IF('Male Data'!G481&lt;MaleWeighted!G$1146,'Male Data'!$X481,0),IF(AND('Male Data'!G481&gt;MaleWeighted!G$1145,'Male Data'!G481&lt;MaleWeighted!G$1146),'Male Data'!$X481,0))))</f>
        <v>--</v>
      </c>
      <c r="H481" t="str">
        <f>IF(AND(MaleWeighted!H$1145=0,MaleWeighted!H$1146=0),"--",IF(AND(MaleWeighted!H$1145&gt;0,MaleWeighted!H$1146=0),IF('Male Data'!H481&gt;MaleWeighted!H$1145,'Male Data'!$X481,0),IF(AND(MaleWeighted!H$1145=0,MaleWeighted!H$1146&gt;0),IF('Male Data'!H481&lt;MaleWeighted!H$1146,'Male Data'!$X481,0),IF(AND('Male Data'!H481&gt;MaleWeighted!H$1145,'Male Data'!H481&lt;MaleWeighted!H$1146),'Male Data'!$X481,0))))</f>
        <v>--</v>
      </c>
      <c r="I481" t="str">
        <f>IF(AND(MaleWeighted!I$1145=0,MaleWeighted!I$1146=0),"--",IF(AND(MaleWeighted!I$1145&gt;0,MaleWeighted!I$1146=0),IF('Male Data'!I481&gt;MaleWeighted!I$1145,'Male Data'!$X481,0),IF(AND(MaleWeighted!I$1145=0,MaleWeighted!I$1146&gt;0),IF('Male Data'!I481&lt;MaleWeighted!I$1146,'Male Data'!$X481,0),IF(AND('Male Data'!I481&gt;MaleWeighted!I$1145,'Male Data'!I481&lt;MaleWeighted!I$1146),'Male Data'!$X481,0))))</f>
        <v>--</v>
      </c>
      <c r="J481" t="str">
        <f>IF(AND(MaleWeighted!J$1145=0,MaleWeighted!J$1146=0),"--",IF(AND(MaleWeighted!J$1145&gt;0,MaleWeighted!J$1146=0),IF('Male Data'!J481&gt;MaleWeighted!J$1145,'Male Data'!$X481,0),IF(AND(MaleWeighted!J$1145=0,MaleWeighted!J$1146&gt;0),IF('Male Data'!J481&lt;MaleWeighted!J$1146,'Male Data'!$X481,0),IF(AND('Male Data'!J481&gt;MaleWeighted!J$1145,'Male Data'!J481&lt;MaleWeighted!J$1146),'Male Data'!$X481,0))))</f>
        <v>--</v>
      </c>
      <c r="K481" t="str">
        <f>IF(AND(MaleWeighted!K$1145=0,MaleWeighted!K$1146=0),"--",IF(AND(MaleWeighted!K$1145&gt;0,MaleWeighted!K$1146=0),IF('Male Data'!K481&gt;MaleWeighted!K$1145,'Male Data'!$X481,0),IF(AND(MaleWeighted!K$1145=0,MaleWeighted!K$1146&gt;0),IF('Male Data'!K481&lt;MaleWeighted!K$1146,'Male Data'!$X481,0),IF(AND('Male Data'!K481&gt;MaleWeighted!K$1145,'Male Data'!K481&lt;MaleWeighted!K$1146),'Male Data'!$X481,0))))</f>
        <v>--</v>
      </c>
      <c r="L481" t="str">
        <f>IF(AND(MaleWeighted!L$1145=0,MaleWeighted!L$1146=0),"--",IF(AND(MaleWeighted!L$1145&gt;0,MaleWeighted!L$1146=0),IF('Male Data'!L481&gt;MaleWeighted!L$1145,'Male Data'!$X481,0),IF(AND(MaleWeighted!L$1145=0,MaleWeighted!L$1146&gt;0),IF('Male Data'!L481&lt;MaleWeighted!L$1146,'Male Data'!$X481,0),IF(AND('Male Data'!L481&gt;MaleWeighted!L$1145,'Male Data'!L481&lt;MaleWeighted!L$1146),'Male Data'!$X481,0))))</f>
        <v>--</v>
      </c>
      <c r="M481" t="str">
        <f>IF(AND(MaleWeighted!M$1145=0,MaleWeighted!M$1146=0),"--",IF(AND(MaleWeighted!M$1145&gt;0,MaleWeighted!M$1146=0),IF('Male Data'!M481&gt;MaleWeighted!M$1145,'Male Data'!$X481,0),IF(AND(MaleWeighted!M$1145=0,MaleWeighted!M$1146&gt;0),IF('Male Data'!M481&lt;MaleWeighted!M$1146,'Male Data'!$X481,0),IF(AND('Male Data'!M481&gt;MaleWeighted!M$1145,'Male Data'!M481&lt;MaleWeighted!M$1146),'Male Data'!$X481,0))))</f>
        <v>--</v>
      </c>
      <c r="N481" t="str">
        <f>IF(AND(MaleWeighted!N$1145=0,MaleWeighted!N$1146=0),"--",IF(AND(MaleWeighted!N$1145&gt;0,MaleWeighted!N$1146=0),IF('Male Data'!N481&gt;MaleWeighted!N$1145,'Male Data'!$X481,0),IF(AND(MaleWeighted!N$1145=0,MaleWeighted!N$1146&gt;0),IF('Male Data'!N481&lt;MaleWeighted!N$1146,'Male Data'!$X481,0),IF(AND('Male Data'!N481&gt;MaleWeighted!N$1145,'Male Data'!N481&lt;MaleWeighted!N$1146),'Male Data'!$X481,0))))</f>
        <v>--</v>
      </c>
      <c r="O481" t="str">
        <f>IF(AND(MaleWeighted!O$1145=0,MaleWeighted!O$1146=0),"--",IF(AND(MaleWeighted!O$1145&gt;0,MaleWeighted!O$1146=0),IF('Male Data'!O481&gt;MaleWeighted!O$1145,'Male Data'!$X481,0),IF(AND(MaleWeighted!O$1145=0,MaleWeighted!O$1146&gt;0),IF('Male Data'!O481&lt;MaleWeighted!O$1146,'Male Data'!$X481,0),IF(AND('Male Data'!O481&gt;MaleWeighted!O$1145,'Male Data'!O481&lt;MaleWeighted!O$1146),'Male Data'!$X481,0))))</f>
        <v>--</v>
      </c>
      <c r="P481" t="str">
        <f>IF(AND(MaleWeighted!P$1145=0,MaleWeighted!P$1146=0),"--",IF(AND(MaleWeighted!P$1145&gt;0,MaleWeighted!P$1146=0),IF('Male Data'!P481&gt;MaleWeighted!P$1145,'Male Data'!$X481,0),IF(AND(MaleWeighted!P$1145=0,MaleWeighted!P$1146&gt;0),IF('Male Data'!P481&lt;MaleWeighted!P$1146,'Male Data'!$X481,0),IF(AND('Male Data'!P481&gt;MaleWeighted!P$1145,'Male Data'!P481&lt;MaleWeighted!P$1146),'Male Data'!$X481,0))))</f>
        <v>--</v>
      </c>
      <c r="Q481" t="str">
        <f>IF(AND(MaleWeighted!Q$1145=0,MaleWeighted!Q$1146=0),"--",IF(AND(MaleWeighted!Q$1145&gt;0,MaleWeighted!Q$1146=0),IF('Male Data'!Q481&gt;MaleWeighted!Q$1145,'Male Data'!$X481,0),IF(AND(MaleWeighted!Q$1145=0,MaleWeighted!Q$1146&gt;0),IF('Male Data'!Q481&lt;MaleWeighted!Q$1146,'Male Data'!$X481,0),IF(AND('Male Data'!Q481&gt;MaleWeighted!Q$1145,'Male Data'!Q481&lt;MaleWeighted!Q$1146),'Male Data'!$X481,0))))</f>
        <v>--</v>
      </c>
      <c r="R481" t="str">
        <f>IF(AND(MaleWeighted!R$1145=0,MaleWeighted!R$1146=0),"--",IF(AND(MaleWeighted!R$1145&gt;0,MaleWeighted!R$1146=0),IF('Male Data'!R481&gt;MaleWeighted!R$1145,'Male Data'!$X481,0),IF(AND(MaleWeighted!R$1145=0,MaleWeighted!R$1146&gt;0),IF('Male Data'!R481&lt;MaleWeighted!R$1146,'Male Data'!$X481,0),IF(AND('Male Data'!R481&gt;MaleWeighted!R$1145,'Male Data'!R481&lt;MaleWeighted!R$1146),'Male Data'!$X481,0))))</f>
        <v>--</v>
      </c>
      <c r="S481" t="str">
        <f>IF(AND(MaleWeighted!S$1145=0,MaleWeighted!S$1146=0),"--",IF(AND(MaleWeighted!S$1145&gt;0,MaleWeighted!S$1146=0),IF('Male Data'!S481&gt;MaleWeighted!S$1145,'Male Data'!$X481,0),IF(AND(MaleWeighted!S$1145=0,MaleWeighted!S$1146&gt;0),IF('Male Data'!S481&lt;MaleWeighted!S$1146,'Male Data'!$X481,0),IF(AND('Male Data'!S481&gt;MaleWeighted!S$1145,'Male Data'!S481&lt;MaleWeighted!S$1146),'Male Data'!$X481,0))))</f>
        <v>--</v>
      </c>
      <c r="T481" t="str">
        <f>IF(AND(MaleWeighted!T$1145=0,MaleWeighted!T$1146=0),"--",IF(AND(MaleWeighted!T$1145&gt;0,MaleWeighted!T$1146=0),IF('Male Data'!T481&gt;MaleWeighted!T$1145,'Male Data'!$X481,0),IF(AND(MaleWeighted!T$1145=0,MaleWeighted!T$1146&gt;0),IF('Male Data'!$T481&lt;MaleWeighted!T$1146,'Male Data'!$X481,0),IF(AND('Male Data'!T481&gt;MaleWeighted!T$1145,'Male Data'!T481&lt;MaleWeighted!T$1146),'Male Data'!$X481,0))))</f>
        <v>--</v>
      </c>
      <c r="U481" t="str">
        <f>IF(AND(MaleWeighted!U$1145=0,MaleWeighted!U$1146=0),"--",IF(AND(MaleWeighted!U$1145&gt;0,MaleWeighted!U$1146=0),IF('Male Data'!U481&gt;MaleWeighted!U$1145,'Male Data'!$X481,0),IF(AND(MaleWeighted!U$1145=0,MaleWeighted!U$1146&gt;0),IF('Male Data'!U481&lt;MaleWeighted!U$1146,'Male Data'!$X481,0),IF(AND('Male Data'!U481&gt;MaleWeighted!U$1145,'Male Data'!U481&lt;MaleWeighted!U$1146),'Male Data'!$X481,0))))</f>
        <v>--</v>
      </c>
      <c r="V481" t="str">
        <f>IF(AND(MaleWeighted!V$1145=0,MaleWeighted!V$1146=0),"--",IF(AND(MaleWeighted!V$1145&gt;0,MaleWeighted!V$1146=0),IF('Male Data'!V481&gt;MaleWeighted!V$1145,'Male Data'!$X481,0),IF(AND(MaleWeighted!V$1145=0,MaleWeighted!V$1146&gt;0),IF('Male Data'!V481&lt;MaleWeighted!V$1146,'Male Data'!$X481,0),IF(AND('Male Data'!V481&gt;MaleWeighted!V$1145,'Male Data'!V481&lt;MaleWeighted!V$1146),'Male Data'!$X481,0))))</f>
        <v>--</v>
      </c>
      <c r="W481" t="str">
        <f>IF(AND(MaleWeighted!W$1145=0,MaleWeighted!W$1146=0),"--",IF(AND(MaleWeighted!W$1145&gt;0,MaleWeighted!W$1146=0),IF('Male Data'!W481&gt;MaleWeighted!W$1145,'Male Data'!$X481,0),IF(AND(MaleWeighted!W$1145=0,MaleWeighted!W$1146&gt;0),IF('Male Data'!W481&lt;MaleWeighted!W$1146,'Male Data'!$X481,0),IF(AND('Male Data'!W481&gt;MaleWeighted!W$1145,'Male Data'!W481&lt;MaleWeighted!W$1146),'Male Data'!$X481,0))))</f>
        <v>--</v>
      </c>
      <c r="Y481">
        <f t="shared" si="14"/>
        <v>0</v>
      </c>
      <c r="Z481">
        <f>Y481*'Male Data'!X481</f>
        <v>0</v>
      </c>
      <c r="AA481">
        <f t="shared" si="15"/>
        <v>1</v>
      </c>
      <c r="AB481">
        <f>AA481*'Male Data'!X481</f>
        <v>15610</v>
      </c>
    </row>
    <row r="482" spans="1:28">
      <c r="A482">
        <f>'Male Data'!A482</f>
        <v>481</v>
      </c>
      <c r="B482" t="str">
        <f>'Male Data'!B482</f>
        <v>M</v>
      </c>
      <c r="C482" t="str">
        <f>IF(AND(MaleWeighted!C$1145=0,MaleWeighted!C$1146=0),"--",IF(AND(MaleWeighted!C$1145&gt;0,MaleWeighted!C$1146=0),IF('Male Data'!C482&gt;MaleWeighted!C$1145,'Male Data'!$X482,0),IF(AND(MaleWeighted!C$1145=0,MaleWeighted!C$1146&gt;0),IF('Male Data'!C482&lt;MaleWeighted!C$1146,'Male Data'!$X482,0),IF(AND('Male Data'!C482&gt;MaleWeighted!C$1145,'Male Data'!C482&lt;MaleWeighted!C$1146),'Male Data'!$X482,0))))</f>
        <v>--</v>
      </c>
      <c r="D482" t="str">
        <f>IF(AND(MaleWeighted!D$1145=0,MaleWeighted!D$1146=0),"--",IF(AND(MaleWeighted!D$1145&gt;0,MaleWeighted!D$1146=0),IF('Male Data'!D482&gt;MaleWeighted!D$1145,'Male Data'!$X482,0),IF(AND(MaleWeighted!D$1145=0,MaleWeighted!D$1146&gt;0),IF('Male Data'!D482&lt;MaleWeighted!D$1146,'Male Data'!$X482,0),IF(AND('Male Data'!D482&gt;MaleWeighted!D$1145,'Male Data'!D482&lt;MaleWeighted!D$1146),'Male Data'!$X482,0))))</f>
        <v>--</v>
      </c>
      <c r="E482" t="str">
        <f>IF(AND(MaleWeighted!E$1145=0,MaleWeighted!E$1146=0),"--",IF(AND(MaleWeighted!E$1145&gt;0,MaleWeighted!E$1146=0),IF('Male Data'!E482&gt;MaleWeighted!E$1145,'Male Data'!$X482,0),IF(AND(MaleWeighted!E$1145=0,MaleWeighted!E$1146&gt;0),IF('Male Data'!E482&lt;MaleWeighted!E$1146,'Male Data'!$X482,0),IF(AND('Male Data'!E482&gt;MaleWeighted!E$1145,'Male Data'!E482&lt;MaleWeighted!E$1146),'Male Data'!$X482,0))))</f>
        <v>--</v>
      </c>
      <c r="F482" t="str">
        <f>IF(AND(MaleWeighted!F$1145=0,MaleWeighted!F$1146=0),"--",IF(AND(MaleWeighted!F$1145&gt;0,MaleWeighted!F$1146=0),IF('Male Data'!F482&gt;MaleWeighted!F$1145,'Male Data'!$X482,0),IF(AND(MaleWeighted!F$1145=0,MaleWeighted!F$1146&gt;0),IF('Male Data'!F482&lt;MaleWeighted!F$1146,'Male Data'!$X482,0),IF(AND('Male Data'!F482&gt;MaleWeighted!F$1145,'Male Data'!F482&lt;MaleWeighted!F$1146),'Male Data'!$X482,0))))</f>
        <v>--</v>
      </c>
      <c r="G482" t="str">
        <f>IF(AND(MaleWeighted!G$1145=0,MaleWeighted!G$1146=0),"--",IF(AND(MaleWeighted!G$1145&gt;0,MaleWeighted!G$1146=0),IF('Male Data'!G482&gt;MaleWeighted!G$1145,'Male Data'!$X482,0),IF(AND(MaleWeighted!G$1145=0,MaleWeighted!G$1146&gt;0),IF('Male Data'!G482&lt;MaleWeighted!G$1146,'Male Data'!$X482,0),IF(AND('Male Data'!G482&gt;MaleWeighted!G$1145,'Male Data'!G482&lt;MaleWeighted!G$1146),'Male Data'!$X482,0))))</f>
        <v>--</v>
      </c>
      <c r="H482" t="str">
        <f>IF(AND(MaleWeighted!H$1145=0,MaleWeighted!H$1146=0),"--",IF(AND(MaleWeighted!H$1145&gt;0,MaleWeighted!H$1146=0),IF('Male Data'!H482&gt;MaleWeighted!H$1145,'Male Data'!$X482,0),IF(AND(MaleWeighted!H$1145=0,MaleWeighted!H$1146&gt;0),IF('Male Data'!H482&lt;MaleWeighted!H$1146,'Male Data'!$X482,0),IF(AND('Male Data'!H482&gt;MaleWeighted!H$1145,'Male Data'!H482&lt;MaleWeighted!H$1146),'Male Data'!$X482,0))))</f>
        <v>--</v>
      </c>
      <c r="I482" t="str">
        <f>IF(AND(MaleWeighted!I$1145=0,MaleWeighted!I$1146=0),"--",IF(AND(MaleWeighted!I$1145&gt;0,MaleWeighted!I$1146=0),IF('Male Data'!I482&gt;MaleWeighted!I$1145,'Male Data'!$X482,0),IF(AND(MaleWeighted!I$1145=0,MaleWeighted!I$1146&gt;0),IF('Male Data'!I482&lt;MaleWeighted!I$1146,'Male Data'!$X482,0),IF(AND('Male Data'!I482&gt;MaleWeighted!I$1145,'Male Data'!I482&lt;MaleWeighted!I$1146),'Male Data'!$X482,0))))</f>
        <v>--</v>
      </c>
      <c r="J482" t="str">
        <f>IF(AND(MaleWeighted!J$1145=0,MaleWeighted!J$1146=0),"--",IF(AND(MaleWeighted!J$1145&gt;0,MaleWeighted!J$1146=0),IF('Male Data'!J482&gt;MaleWeighted!J$1145,'Male Data'!$X482,0),IF(AND(MaleWeighted!J$1145=0,MaleWeighted!J$1146&gt;0),IF('Male Data'!J482&lt;MaleWeighted!J$1146,'Male Data'!$X482,0),IF(AND('Male Data'!J482&gt;MaleWeighted!J$1145,'Male Data'!J482&lt;MaleWeighted!J$1146),'Male Data'!$X482,0))))</f>
        <v>--</v>
      </c>
      <c r="K482" t="str">
        <f>IF(AND(MaleWeighted!K$1145=0,MaleWeighted!K$1146=0),"--",IF(AND(MaleWeighted!K$1145&gt;0,MaleWeighted!K$1146=0),IF('Male Data'!K482&gt;MaleWeighted!K$1145,'Male Data'!$X482,0),IF(AND(MaleWeighted!K$1145=0,MaleWeighted!K$1146&gt;0),IF('Male Data'!K482&lt;MaleWeighted!K$1146,'Male Data'!$X482,0),IF(AND('Male Data'!K482&gt;MaleWeighted!K$1145,'Male Data'!K482&lt;MaleWeighted!K$1146),'Male Data'!$X482,0))))</f>
        <v>--</v>
      </c>
      <c r="L482" t="str">
        <f>IF(AND(MaleWeighted!L$1145=0,MaleWeighted!L$1146=0),"--",IF(AND(MaleWeighted!L$1145&gt;0,MaleWeighted!L$1146=0),IF('Male Data'!L482&gt;MaleWeighted!L$1145,'Male Data'!$X482,0),IF(AND(MaleWeighted!L$1145=0,MaleWeighted!L$1146&gt;0),IF('Male Data'!L482&lt;MaleWeighted!L$1146,'Male Data'!$X482,0),IF(AND('Male Data'!L482&gt;MaleWeighted!L$1145,'Male Data'!L482&lt;MaleWeighted!L$1146),'Male Data'!$X482,0))))</f>
        <v>--</v>
      </c>
      <c r="M482" t="str">
        <f>IF(AND(MaleWeighted!M$1145=0,MaleWeighted!M$1146=0),"--",IF(AND(MaleWeighted!M$1145&gt;0,MaleWeighted!M$1146=0),IF('Male Data'!M482&gt;MaleWeighted!M$1145,'Male Data'!$X482,0),IF(AND(MaleWeighted!M$1145=0,MaleWeighted!M$1146&gt;0),IF('Male Data'!M482&lt;MaleWeighted!M$1146,'Male Data'!$X482,0),IF(AND('Male Data'!M482&gt;MaleWeighted!M$1145,'Male Data'!M482&lt;MaleWeighted!M$1146),'Male Data'!$X482,0))))</f>
        <v>--</v>
      </c>
      <c r="N482" t="str">
        <f>IF(AND(MaleWeighted!N$1145=0,MaleWeighted!N$1146=0),"--",IF(AND(MaleWeighted!N$1145&gt;0,MaleWeighted!N$1146=0),IF('Male Data'!N482&gt;MaleWeighted!N$1145,'Male Data'!$X482,0),IF(AND(MaleWeighted!N$1145=0,MaleWeighted!N$1146&gt;0),IF('Male Data'!N482&lt;MaleWeighted!N$1146,'Male Data'!$X482,0),IF(AND('Male Data'!N482&gt;MaleWeighted!N$1145,'Male Data'!N482&lt;MaleWeighted!N$1146),'Male Data'!$X482,0))))</f>
        <v>--</v>
      </c>
      <c r="O482" t="str">
        <f>IF(AND(MaleWeighted!O$1145=0,MaleWeighted!O$1146=0),"--",IF(AND(MaleWeighted!O$1145&gt;0,MaleWeighted!O$1146=0),IF('Male Data'!O482&gt;MaleWeighted!O$1145,'Male Data'!$X482,0),IF(AND(MaleWeighted!O$1145=0,MaleWeighted!O$1146&gt;0),IF('Male Data'!O482&lt;MaleWeighted!O$1146,'Male Data'!$X482,0),IF(AND('Male Data'!O482&gt;MaleWeighted!O$1145,'Male Data'!O482&lt;MaleWeighted!O$1146),'Male Data'!$X482,0))))</f>
        <v>--</v>
      </c>
      <c r="P482" t="str">
        <f>IF(AND(MaleWeighted!P$1145=0,MaleWeighted!P$1146=0),"--",IF(AND(MaleWeighted!P$1145&gt;0,MaleWeighted!P$1146=0),IF('Male Data'!P482&gt;MaleWeighted!P$1145,'Male Data'!$X482,0),IF(AND(MaleWeighted!P$1145=0,MaleWeighted!P$1146&gt;0),IF('Male Data'!P482&lt;MaleWeighted!P$1146,'Male Data'!$X482,0),IF(AND('Male Data'!P482&gt;MaleWeighted!P$1145,'Male Data'!P482&lt;MaleWeighted!P$1146),'Male Data'!$X482,0))))</f>
        <v>--</v>
      </c>
      <c r="Q482" t="str">
        <f>IF(AND(MaleWeighted!Q$1145=0,MaleWeighted!Q$1146=0),"--",IF(AND(MaleWeighted!Q$1145&gt;0,MaleWeighted!Q$1146=0),IF('Male Data'!Q482&gt;MaleWeighted!Q$1145,'Male Data'!$X482,0),IF(AND(MaleWeighted!Q$1145=0,MaleWeighted!Q$1146&gt;0),IF('Male Data'!Q482&lt;MaleWeighted!Q$1146,'Male Data'!$X482,0),IF(AND('Male Data'!Q482&gt;MaleWeighted!Q$1145,'Male Data'!Q482&lt;MaleWeighted!Q$1146),'Male Data'!$X482,0))))</f>
        <v>--</v>
      </c>
      <c r="R482" t="str">
        <f>IF(AND(MaleWeighted!R$1145=0,MaleWeighted!R$1146=0),"--",IF(AND(MaleWeighted!R$1145&gt;0,MaleWeighted!R$1146=0),IF('Male Data'!R482&gt;MaleWeighted!R$1145,'Male Data'!$X482,0),IF(AND(MaleWeighted!R$1145=0,MaleWeighted!R$1146&gt;0),IF('Male Data'!R482&lt;MaleWeighted!R$1146,'Male Data'!$X482,0),IF(AND('Male Data'!R482&gt;MaleWeighted!R$1145,'Male Data'!R482&lt;MaleWeighted!R$1146),'Male Data'!$X482,0))))</f>
        <v>--</v>
      </c>
      <c r="S482" t="str">
        <f>IF(AND(MaleWeighted!S$1145=0,MaleWeighted!S$1146=0),"--",IF(AND(MaleWeighted!S$1145&gt;0,MaleWeighted!S$1146=0),IF('Male Data'!S482&gt;MaleWeighted!S$1145,'Male Data'!$X482,0),IF(AND(MaleWeighted!S$1145=0,MaleWeighted!S$1146&gt;0),IF('Male Data'!S482&lt;MaleWeighted!S$1146,'Male Data'!$X482,0),IF(AND('Male Data'!S482&gt;MaleWeighted!S$1145,'Male Data'!S482&lt;MaleWeighted!S$1146),'Male Data'!$X482,0))))</f>
        <v>--</v>
      </c>
      <c r="T482" t="str">
        <f>IF(AND(MaleWeighted!T$1145=0,MaleWeighted!T$1146=0),"--",IF(AND(MaleWeighted!T$1145&gt;0,MaleWeighted!T$1146=0),IF('Male Data'!T482&gt;MaleWeighted!T$1145,'Male Data'!$X482,0),IF(AND(MaleWeighted!T$1145=0,MaleWeighted!T$1146&gt;0),IF('Male Data'!$T482&lt;MaleWeighted!T$1146,'Male Data'!$X482,0),IF(AND('Male Data'!T482&gt;MaleWeighted!T$1145,'Male Data'!T482&lt;MaleWeighted!T$1146),'Male Data'!$X482,0))))</f>
        <v>--</v>
      </c>
      <c r="U482" t="str">
        <f>IF(AND(MaleWeighted!U$1145=0,MaleWeighted!U$1146=0),"--",IF(AND(MaleWeighted!U$1145&gt;0,MaleWeighted!U$1146=0),IF('Male Data'!U482&gt;MaleWeighted!U$1145,'Male Data'!$X482,0),IF(AND(MaleWeighted!U$1145=0,MaleWeighted!U$1146&gt;0),IF('Male Data'!U482&lt;MaleWeighted!U$1146,'Male Data'!$X482,0),IF(AND('Male Data'!U482&gt;MaleWeighted!U$1145,'Male Data'!U482&lt;MaleWeighted!U$1146),'Male Data'!$X482,0))))</f>
        <v>--</v>
      </c>
      <c r="V482" t="str">
        <f>IF(AND(MaleWeighted!V$1145=0,MaleWeighted!V$1146=0),"--",IF(AND(MaleWeighted!V$1145&gt;0,MaleWeighted!V$1146=0),IF('Male Data'!V482&gt;MaleWeighted!V$1145,'Male Data'!$X482,0),IF(AND(MaleWeighted!V$1145=0,MaleWeighted!V$1146&gt;0),IF('Male Data'!V482&lt;MaleWeighted!V$1146,'Male Data'!$X482,0),IF(AND('Male Data'!V482&gt;MaleWeighted!V$1145,'Male Data'!V482&lt;MaleWeighted!V$1146),'Male Data'!$X482,0))))</f>
        <v>--</v>
      </c>
      <c r="W482" t="str">
        <f>IF(AND(MaleWeighted!W$1145=0,MaleWeighted!W$1146=0),"--",IF(AND(MaleWeighted!W$1145&gt;0,MaleWeighted!W$1146=0),IF('Male Data'!W482&gt;MaleWeighted!W$1145,'Male Data'!$X482,0),IF(AND(MaleWeighted!W$1145=0,MaleWeighted!W$1146&gt;0),IF('Male Data'!W482&lt;MaleWeighted!W$1146,'Male Data'!$X482,0),IF(AND('Male Data'!W482&gt;MaleWeighted!W$1145,'Male Data'!W482&lt;MaleWeighted!W$1146),'Male Data'!$X482,0))))</f>
        <v>--</v>
      </c>
      <c r="Y482">
        <f t="shared" si="14"/>
        <v>0</v>
      </c>
      <c r="Z482">
        <f>Y482*'Male Data'!X482</f>
        <v>0</v>
      </c>
      <c r="AA482">
        <f t="shared" si="15"/>
        <v>1</v>
      </c>
      <c r="AB482">
        <f>AA482*'Male Data'!X482</f>
        <v>75340</v>
      </c>
    </row>
    <row r="483" spans="1:28">
      <c r="A483">
        <f>'Male Data'!A483</f>
        <v>482</v>
      </c>
      <c r="B483" t="str">
        <f>'Male Data'!B483</f>
        <v>M</v>
      </c>
      <c r="C483" t="str">
        <f>IF(AND(MaleWeighted!C$1145=0,MaleWeighted!C$1146=0),"--",IF(AND(MaleWeighted!C$1145&gt;0,MaleWeighted!C$1146=0),IF('Male Data'!C483&gt;MaleWeighted!C$1145,'Male Data'!$X483,0),IF(AND(MaleWeighted!C$1145=0,MaleWeighted!C$1146&gt;0),IF('Male Data'!C483&lt;MaleWeighted!C$1146,'Male Data'!$X483,0),IF(AND('Male Data'!C483&gt;MaleWeighted!C$1145,'Male Data'!C483&lt;MaleWeighted!C$1146),'Male Data'!$X483,0))))</f>
        <v>--</v>
      </c>
      <c r="D483" t="str">
        <f>IF(AND(MaleWeighted!D$1145=0,MaleWeighted!D$1146=0),"--",IF(AND(MaleWeighted!D$1145&gt;0,MaleWeighted!D$1146=0),IF('Male Data'!D483&gt;MaleWeighted!D$1145,'Male Data'!$X483,0),IF(AND(MaleWeighted!D$1145=0,MaleWeighted!D$1146&gt;0),IF('Male Data'!D483&lt;MaleWeighted!D$1146,'Male Data'!$X483,0),IF(AND('Male Data'!D483&gt;MaleWeighted!D$1145,'Male Data'!D483&lt;MaleWeighted!D$1146),'Male Data'!$X483,0))))</f>
        <v>--</v>
      </c>
      <c r="E483" t="str">
        <f>IF(AND(MaleWeighted!E$1145=0,MaleWeighted!E$1146=0),"--",IF(AND(MaleWeighted!E$1145&gt;0,MaleWeighted!E$1146=0),IF('Male Data'!E483&gt;MaleWeighted!E$1145,'Male Data'!$X483,0),IF(AND(MaleWeighted!E$1145=0,MaleWeighted!E$1146&gt;0),IF('Male Data'!E483&lt;MaleWeighted!E$1146,'Male Data'!$X483,0),IF(AND('Male Data'!E483&gt;MaleWeighted!E$1145,'Male Data'!E483&lt;MaleWeighted!E$1146),'Male Data'!$X483,0))))</f>
        <v>--</v>
      </c>
      <c r="F483" t="str">
        <f>IF(AND(MaleWeighted!F$1145=0,MaleWeighted!F$1146=0),"--",IF(AND(MaleWeighted!F$1145&gt;0,MaleWeighted!F$1146=0),IF('Male Data'!F483&gt;MaleWeighted!F$1145,'Male Data'!$X483,0),IF(AND(MaleWeighted!F$1145=0,MaleWeighted!F$1146&gt;0),IF('Male Data'!F483&lt;MaleWeighted!F$1146,'Male Data'!$X483,0),IF(AND('Male Data'!F483&gt;MaleWeighted!F$1145,'Male Data'!F483&lt;MaleWeighted!F$1146),'Male Data'!$X483,0))))</f>
        <v>--</v>
      </c>
      <c r="G483" t="str">
        <f>IF(AND(MaleWeighted!G$1145=0,MaleWeighted!G$1146=0),"--",IF(AND(MaleWeighted!G$1145&gt;0,MaleWeighted!G$1146=0),IF('Male Data'!G483&gt;MaleWeighted!G$1145,'Male Data'!$X483,0),IF(AND(MaleWeighted!G$1145=0,MaleWeighted!G$1146&gt;0),IF('Male Data'!G483&lt;MaleWeighted!G$1146,'Male Data'!$X483,0),IF(AND('Male Data'!G483&gt;MaleWeighted!G$1145,'Male Data'!G483&lt;MaleWeighted!G$1146),'Male Data'!$X483,0))))</f>
        <v>--</v>
      </c>
      <c r="H483" t="str">
        <f>IF(AND(MaleWeighted!H$1145=0,MaleWeighted!H$1146=0),"--",IF(AND(MaleWeighted!H$1145&gt;0,MaleWeighted!H$1146=0),IF('Male Data'!H483&gt;MaleWeighted!H$1145,'Male Data'!$X483,0),IF(AND(MaleWeighted!H$1145=0,MaleWeighted!H$1146&gt;0),IF('Male Data'!H483&lt;MaleWeighted!H$1146,'Male Data'!$X483,0),IF(AND('Male Data'!H483&gt;MaleWeighted!H$1145,'Male Data'!H483&lt;MaleWeighted!H$1146),'Male Data'!$X483,0))))</f>
        <v>--</v>
      </c>
      <c r="I483" t="str">
        <f>IF(AND(MaleWeighted!I$1145=0,MaleWeighted!I$1146=0),"--",IF(AND(MaleWeighted!I$1145&gt;0,MaleWeighted!I$1146=0),IF('Male Data'!I483&gt;MaleWeighted!I$1145,'Male Data'!$X483,0),IF(AND(MaleWeighted!I$1145=0,MaleWeighted!I$1146&gt;0),IF('Male Data'!I483&lt;MaleWeighted!I$1146,'Male Data'!$X483,0),IF(AND('Male Data'!I483&gt;MaleWeighted!I$1145,'Male Data'!I483&lt;MaleWeighted!I$1146),'Male Data'!$X483,0))))</f>
        <v>--</v>
      </c>
      <c r="J483" t="str">
        <f>IF(AND(MaleWeighted!J$1145=0,MaleWeighted!J$1146=0),"--",IF(AND(MaleWeighted!J$1145&gt;0,MaleWeighted!J$1146=0),IF('Male Data'!J483&gt;MaleWeighted!J$1145,'Male Data'!$X483,0),IF(AND(MaleWeighted!J$1145=0,MaleWeighted!J$1146&gt;0),IF('Male Data'!J483&lt;MaleWeighted!J$1146,'Male Data'!$X483,0),IF(AND('Male Data'!J483&gt;MaleWeighted!J$1145,'Male Data'!J483&lt;MaleWeighted!J$1146),'Male Data'!$X483,0))))</f>
        <v>--</v>
      </c>
      <c r="K483" t="str">
        <f>IF(AND(MaleWeighted!K$1145=0,MaleWeighted!K$1146=0),"--",IF(AND(MaleWeighted!K$1145&gt;0,MaleWeighted!K$1146=0),IF('Male Data'!K483&gt;MaleWeighted!K$1145,'Male Data'!$X483,0),IF(AND(MaleWeighted!K$1145=0,MaleWeighted!K$1146&gt;0),IF('Male Data'!K483&lt;MaleWeighted!K$1146,'Male Data'!$X483,0),IF(AND('Male Data'!K483&gt;MaleWeighted!K$1145,'Male Data'!K483&lt;MaleWeighted!K$1146),'Male Data'!$X483,0))))</f>
        <v>--</v>
      </c>
      <c r="L483" t="str">
        <f>IF(AND(MaleWeighted!L$1145=0,MaleWeighted!L$1146=0),"--",IF(AND(MaleWeighted!L$1145&gt;0,MaleWeighted!L$1146=0),IF('Male Data'!L483&gt;MaleWeighted!L$1145,'Male Data'!$X483,0),IF(AND(MaleWeighted!L$1145=0,MaleWeighted!L$1146&gt;0),IF('Male Data'!L483&lt;MaleWeighted!L$1146,'Male Data'!$X483,0),IF(AND('Male Data'!L483&gt;MaleWeighted!L$1145,'Male Data'!L483&lt;MaleWeighted!L$1146),'Male Data'!$X483,0))))</f>
        <v>--</v>
      </c>
      <c r="M483" t="str">
        <f>IF(AND(MaleWeighted!M$1145=0,MaleWeighted!M$1146=0),"--",IF(AND(MaleWeighted!M$1145&gt;0,MaleWeighted!M$1146=0),IF('Male Data'!M483&gt;MaleWeighted!M$1145,'Male Data'!$X483,0),IF(AND(MaleWeighted!M$1145=0,MaleWeighted!M$1146&gt;0),IF('Male Data'!M483&lt;MaleWeighted!M$1146,'Male Data'!$X483,0),IF(AND('Male Data'!M483&gt;MaleWeighted!M$1145,'Male Data'!M483&lt;MaleWeighted!M$1146),'Male Data'!$X483,0))))</f>
        <v>--</v>
      </c>
      <c r="N483" t="str">
        <f>IF(AND(MaleWeighted!N$1145=0,MaleWeighted!N$1146=0),"--",IF(AND(MaleWeighted!N$1145&gt;0,MaleWeighted!N$1146=0),IF('Male Data'!N483&gt;MaleWeighted!N$1145,'Male Data'!$X483,0),IF(AND(MaleWeighted!N$1145=0,MaleWeighted!N$1146&gt;0),IF('Male Data'!N483&lt;MaleWeighted!N$1146,'Male Data'!$X483,0),IF(AND('Male Data'!N483&gt;MaleWeighted!N$1145,'Male Data'!N483&lt;MaleWeighted!N$1146),'Male Data'!$X483,0))))</f>
        <v>--</v>
      </c>
      <c r="O483" t="str">
        <f>IF(AND(MaleWeighted!O$1145=0,MaleWeighted!O$1146=0),"--",IF(AND(MaleWeighted!O$1145&gt;0,MaleWeighted!O$1146=0),IF('Male Data'!O483&gt;MaleWeighted!O$1145,'Male Data'!$X483,0),IF(AND(MaleWeighted!O$1145=0,MaleWeighted!O$1146&gt;0),IF('Male Data'!O483&lt;MaleWeighted!O$1146,'Male Data'!$X483,0),IF(AND('Male Data'!O483&gt;MaleWeighted!O$1145,'Male Data'!O483&lt;MaleWeighted!O$1146),'Male Data'!$X483,0))))</f>
        <v>--</v>
      </c>
      <c r="P483" t="str">
        <f>IF(AND(MaleWeighted!P$1145=0,MaleWeighted!P$1146=0),"--",IF(AND(MaleWeighted!P$1145&gt;0,MaleWeighted!P$1146=0),IF('Male Data'!P483&gt;MaleWeighted!P$1145,'Male Data'!$X483,0),IF(AND(MaleWeighted!P$1145=0,MaleWeighted!P$1146&gt;0),IF('Male Data'!P483&lt;MaleWeighted!P$1146,'Male Data'!$X483,0),IF(AND('Male Data'!P483&gt;MaleWeighted!P$1145,'Male Data'!P483&lt;MaleWeighted!P$1146),'Male Data'!$X483,0))))</f>
        <v>--</v>
      </c>
      <c r="Q483" t="str">
        <f>IF(AND(MaleWeighted!Q$1145=0,MaleWeighted!Q$1146=0),"--",IF(AND(MaleWeighted!Q$1145&gt;0,MaleWeighted!Q$1146=0),IF('Male Data'!Q483&gt;MaleWeighted!Q$1145,'Male Data'!$X483,0),IF(AND(MaleWeighted!Q$1145=0,MaleWeighted!Q$1146&gt;0),IF('Male Data'!Q483&lt;MaleWeighted!Q$1146,'Male Data'!$X483,0),IF(AND('Male Data'!Q483&gt;MaleWeighted!Q$1145,'Male Data'!Q483&lt;MaleWeighted!Q$1146),'Male Data'!$X483,0))))</f>
        <v>--</v>
      </c>
      <c r="R483" t="str">
        <f>IF(AND(MaleWeighted!R$1145=0,MaleWeighted!R$1146=0),"--",IF(AND(MaleWeighted!R$1145&gt;0,MaleWeighted!R$1146=0),IF('Male Data'!R483&gt;MaleWeighted!R$1145,'Male Data'!$X483,0),IF(AND(MaleWeighted!R$1145=0,MaleWeighted!R$1146&gt;0),IF('Male Data'!R483&lt;MaleWeighted!R$1146,'Male Data'!$X483,0),IF(AND('Male Data'!R483&gt;MaleWeighted!R$1145,'Male Data'!R483&lt;MaleWeighted!R$1146),'Male Data'!$X483,0))))</f>
        <v>--</v>
      </c>
      <c r="S483" t="str">
        <f>IF(AND(MaleWeighted!S$1145=0,MaleWeighted!S$1146=0),"--",IF(AND(MaleWeighted!S$1145&gt;0,MaleWeighted!S$1146=0),IF('Male Data'!S483&gt;MaleWeighted!S$1145,'Male Data'!$X483,0),IF(AND(MaleWeighted!S$1145=0,MaleWeighted!S$1146&gt;0),IF('Male Data'!S483&lt;MaleWeighted!S$1146,'Male Data'!$X483,0),IF(AND('Male Data'!S483&gt;MaleWeighted!S$1145,'Male Data'!S483&lt;MaleWeighted!S$1146),'Male Data'!$X483,0))))</f>
        <v>--</v>
      </c>
      <c r="T483" t="str">
        <f>IF(AND(MaleWeighted!T$1145=0,MaleWeighted!T$1146=0),"--",IF(AND(MaleWeighted!T$1145&gt;0,MaleWeighted!T$1146=0),IF('Male Data'!T483&gt;MaleWeighted!T$1145,'Male Data'!$X483,0),IF(AND(MaleWeighted!T$1145=0,MaleWeighted!T$1146&gt;0),IF('Male Data'!$T483&lt;MaleWeighted!T$1146,'Male Data'!$X483,0),IF(AND('Male Data'!T483&gt;MaleWeighted!T$1145,'Male Data'!T483&lt;MaleWeighted!T$1146),'Male Data'!$X483,0))))</f>
        <v>--</v>
      </c>
      <c r="U483" t="str">
        <f>IF(AND(MaleWeighted!U$1145=0,MaleWeighted!U$1146=0),"--",IF(AND(MaleWeighted!U$1145&gt;0,MaleWeighted!U$1146=0),IF('Male Data'!U483&gt;MaleWeighted!U$1145,'Male Data'!$X483,0),IF(AND(MaleWeighted!U$1145=0,MaleWeighted!U$1146&gt;0),IF('Male Data'!U483&lt;MaleWeighted!U$1146,'Male Data'!$X483,0),IF(AND('Male Data'!U483&gt;MaleWeighted!U$1145,'Male Data'!U483&lt;MaleWeighted!U$1146),'Male Data'!$X483,0))))</f>
        <v>--</v>
      </c>
      <c r="V483" t="str">
        <f>IF(AND(MaleWeighted!V$1145=0,MaleWeighted!V$1146=0),"--",IF(AND(MaleWeighted!V$1145&gt;0,MaleWeighted!V$1146=0),IF('Male Data'!V483&gt;MaleWeighted!V$1145,'Male Data'!$X483,0),IF(AND(MaleWeighted!V$1145=0,MaleWeighted!V$1146&gt;0),IF('Male Data'!V483&lt;MaleWeighted!V$1146,'Male Data'!$X483,0),IF(AND('Male Data'!V483&gt;MaleWeighted!V$1145,'Male Data'!V483&lt;MaleWeighted!V$1146),'Male Data'!$X483,0))))</f>
        <v>--</v>
      </c>
      <c r="W483" t="str">
        <f>IF(AND(MaleWeighted!W$1145=0,MaleWeighted!W$1146=0),"--",IF(AND(MaleWeighted!W$1145&gt;0,MaleWeighted!W$1146=0),IF('Male Data'!W483&gt;MaleWeighted!W$1145,'Male Data'!$X483,0),IF(AND(MaleWeighted!W$1145=0,MaleWeighted!W$1146&gt;0),IF('Male Data'!W483&lt;MaleWeighted!W$1146,'Male Data'!$X483,0),IF(AND('Male Data'!W483&gt;MaleWeighted!W$1145,'Male Data'!W483&lt;MaleWeighted!W$1146),'Male Data'!$X483,0))))</f>
        <v>--</v>
      </c>
      <c r="Y483">
        <f t="shared" si="14"/>
        <v>0</v>
      </c>
      <c r="Z483">
        <f>Y483*'Male Data'!X483</f>
        <v>0</v>
      </c>
      <c r="AA483">
        <f t="shared" si="15"/>
        <v>1</v>
      </c>
      <c r="AB483">
        <f>AA483*'Male Data'!X483</f>
        <v>4523</v>
      </c>
    </row>
    <row r="484" spans="1:28">
      <c r="A484">
        <f>'Male Data'!A484</f>
        <v>483</v>
      </c>
      <c r="B484" t="str">
        <f>'Male Data'!B484</f>
        <v>M</v>
      </c>
      <c r="C484" t="str">
        <f>IF(AND(MaleWeighted!C$1145=0,MaleWeighted!C$1146=0),"--",IF(AND(MaleWeighted!C$1145&gt;0,MaleWeighted!C$1146=0),IF('Male Data'!C484&gt;MaleWeighted!C$1145,'Male Data'!$X484,0),IF(AND(MaleWeighted!C$1145=0,MaleWeighted!C$1146&gt;0),IF('Male Data'!C484&lt;MaleWeighted!C$1146,'Male Data'!$X484,0),IF(AND('Male Data'!C484&gt;MaleWeighted!C$1145,'Male Data'!C484&lt;MaleWeighted!C$1146),'Male Data'!$X484,0))))</f>
        <v>--</v>
      </c>
      <c r="D484" t="str">
        <f>IF(AND(MaleWeighted!D$1145=0,MaleWeighted!D$1146=0),"--",IF(AND(MaleWeighted!D$1145&gt;0,MaleWeighted!D$1146=0),IF('Male Data'!D484&gt;MaleWeighted!D$1145,'Male Data'!$X484,0),IF(AND(MaleWeighted!D$1145=0,MaleWeighted!D$1146&gt;0),IF('Male Data'!D484&lt;MaleWeighted!D$1146,'Male Data'!$X484,0),IF(AND('Male Data'!D484&gt;MaleWeighted!D$1145,'Male Data'!D484&lt;MaleWeighted!D$1146),'Male Data'!$X484,0))))</f>
        <v>--</v>
      </c>
      <c r="E484" t="str">
        <f>IF(AND(MaleWeighted!E$1145=0,MaleWeighted!E$1146=0),"--",IF(AND(MaleWeighted!E$1145&gt;0,MaleWeighted!E$1146=0),IF('Male Data'!E484&gt;MaleWeighted!E$1145,'Male Data'!$X484,0),IF(AND(MaleWeighted!E$1145=0,MaleWeighted!E$1146&gt;0),IF('Male Data'!E484&lt;MaleWeighted!E$1146,'Male Data'!$X484,0),IF(AND('Male Data'!E484&gt;MaleWeighted!E$1145,'Male Data'!E484&lt;MaleWeighted!E$1146),'Male Data'!$X484,0))))</f>
        <v>--</v>
      </c>
      <c r="F484" t="str">
        <f>IF(AND(MaleWeighted!F$1145=0,MaleWeighted!F$1146=0),"--",IF(AND(MaleWeighted!F$1145&gt;0,MaleWeighted!F$1146=0),IF('Male Data'!F484&gt;MaleWeighted!F$1145,'Male Data'!$X484,0),IF(AND(MaleWeighted!F$1145=0,MaleWeighted!F$1146&gt;0),IF('Male Data'!F484&lt;MaleWeighted!F$1146,'Male Data'!$X484,0),IF(AND('Male Data'!F484&gt;MaleWeighted!F$1145,'Male Data'!F484&lt;MaleWeighted!F$1146),'Male Data'!$X484,0))))</f>
        <v>--</v>
      </c>
      <c r="G484" t="str">
        <f>IF(AND(MaleWeighted!G$1145=0,MaleWeighted!G$1146=0),"--",IF(AND(MaleWeighted!G$1145&gt;0,MaleWeighted!G$1146=0),IF('Male Data'!G484&gt;MaleWeighted!G$1145,'Male Data'!$X484,0),IF(AND(MaleWeighted!G$1145=0,MaleWeighted!G$1146&gt;0),IF('Male Data'!G484&lt;MaleWeighted!G$1146,'Male Data'!$X484,0),IF(AND('Male Data'!G484&gt;MaleWeighted!G$1145,'Male Data'!G484&lt;MaleWeighted!G$1146),'Male Data'!$X484,0))))</f>
        <v>--</v>
      </c>
      <c r="H484" t="str">
        <f>IF(AND(MaleWeighted!H$1145=0,MaleWeighted!H$1146=0),"--",IF(AND(MaleWeighted!H$1145&gt;0,MaleWeighted!H$1146=0),IF('Male Data'!H484&gt;MaleWeighted!H$1145,'Male Data'!$X484,0),IF(AND(MaleWeighted!H$1145=0,MaleWeighted!H$1146&gt;0),IF('Male Data'!H484&lt;MaleWeighted!H$1146,'Male Data'!$X484,0),IF(AND('Male Data'!H484&gt;MaleWeighted!H$1145,'Male Data'!H484&lt;MaleWeighted!H$1146),'Male Data'!$X484,0))))</f>
        <v>--</v>
      </c>
      <c r="I484" t="str">
        <f>IF(AND(MaleWeighted!I$1145=0,MaleWeighted!I$1146=0),"--",IF(AND(MaleWeighted!I$1145&gt;0,MaleWeighted!I$1146=0),IF('Male Data'!I484&gt;MaleWeighted!I$1145,'Male Data'!$X484,0),IF(AND(MaleWeighted!I$1145=0,MaleWeighted!I$1146&gt;0),IF('Male Data'!I484&lt;MaleWeighted!I$1146,'Male Data'!$X484,0),IF(AND('Male Data'!I484&gt;MaleWeighted!I$1145,'Male Data'!I484&lt;MaleWeighted!I$1146),'Male Data'!$X484,0))))</f>
        <v>--</v>
      </c>
      <c r="J484" t="str">
        <f>IF(AND(MaleWeighted!J$1145=0,MaleWeighted!J$1146=0),"--",IF(AND(MaleWeighted!J$1145&gt;0,MaleWeighted!J$1146=0),IF('Male Data'!J484&gt;MaleWeighted!J$1145,'Male Data'!$X484,0),IF(AND(MaleWeighted!J$1145=0,MaleWeighted!J$1146&gt;0),IF('Male Data'!J484&lt;MaleWeighted!J$1146,'Male Data'!$X484,0),IF(AND('Male Data'!J484&gt;MaleWeighted!J$1145,'Male Data'!J484&lt;MaleWeighted!J$1146),'Male Data'!$X484,0))))</f>
        <v>--</v>
      </c>
      <c r="K484" t="str">
        <f>IF(AND(MaleWeighted!K$1145=0,MaleWeighted!K$1146=0),"--",IF(AND(MaleWeighted!K$1145&gt;0,MaleWeighted!K$1146=0),IF('Male Data'!K484&gt;MaleWeighted!K$1145,'Male Data'!$X484,0),IF(AND(MaleWeighted!K$1145=0,MaleWeighted!K$1146&gt;0),IF('Male Data'!K484&lt;MaleWeighted!K$1146,'Male Data'!$X484,0),IF(AND('Male Data'!K484&gt;MaleWeighted!K$1145,'Male Data'!K484&lt;MaleWeighted!K$1146),'Male Data'!$X484,0))))</f>
        <v>--</v>
      </c>
      <c r="L484" t="str">
        <f>IF(AND(MaleWeighted!L$1145=0,MaleWeighted!L$1146=0),"--",IF(AND(MaleWeighted!L$1145&gt;0,MaleWeighted!L$1146=0),IF('Male Data'!L484&gt;MaleWeighted!L$1145,'Male Data'!$X484,0),IF(AND(MaleWeighted!L$1145=0,MaleWeighted!L$1146&gt;0),IF('Male Data'!L484&lt;MaleWeighted!L$1146,'Male Data'!$X484,0),IF(AND('Male Data'!L484&gt;MaleWeighted!L$1145,'Male Data'!L484&lt;MaleWeighted!L$1146),'Male Data'!$X484,0))))</f>
        <v>--</v>
      </c>
      <c r="M484" t="str">
        <f>IF(AND(MaleWeighted!M$1145=0,MaleWeighted!M$1146=0),"--",IF(AND(MaleWeighted!M$1145&gt;0,MaleWeighted!M$1146=0),IF('Male Data'!M484&gt;MaleWeighted!M$1145,'Male Data'!$X484,0),IF(AND(MaleWeighted!M$1145=0,MaleWeighted!M$1146&gt;0),IF('Male Data'!M484&lt;MaleWeighted!M$1146,'Male Data'!$X484,0),IF(AND('Male Data'!M484&gt;MaleWeighted!M$1145,'Male Data'!M484&lt;MaleWeighted!M$1146),'Male Data'!$X484,0))))</f>
        <v>--</v>
      </c>
      <c r="N484" t="str">
        <f>IF(AND(MaleWeighted!N$1145=0,MaleWeighted!N$1146=0),"--",IF(AND(MaleWeighted!N$1145&gt;0,MaleWeighted!N$1146=0),IF('Male Data'!N484&gt;MaleWeighted!N$1145,'Male Data'!$X484,0),IF(AND(MaleWeighted!N$1145=0,MaleWeighted!N$1146&gt;0),IF('Male Data'!N484&lt;MaleWeighted!N$1146,'Male Data'!$X484,0),IF(AND('Male Data'!N484&gt;MaleWeighted!N$1145,'Male Data'!N484&lt;MaleWeighted!N$1146),'Male Data'!$X484,0))))</f>
        <v>--</v>
      </c>
      <c r="O484" t="str">
        <f>IF(AND(MaleWeighted!O$1145=0,MaleWeighted!O$1146=0),"--",IF(AND(MaleWeighted!O$1145&gt;0,MaleWeighted!O$1146=0),IF('Male Data'!O484&gt;MaleWeighted!O$1145,'Male Data'!$X484,0),IF(AND(MaleWeighted!O$1145=0,MaleWeighted!O$1146&gt;0),IF('Male Data'!O484&lt;MaleWeighted!O$1146,'Male Data'!$X484,0),IF(AND('Male Data'!O484&gt;MaleWeighted!O$1145,'Male Data'!O484&lt;MaleWeighted!O$1146),'Male Data'!$X484,0))))</f>
        <v>--</v>
      </c>
      <c r="P484" t="str">
        <f>IF(AND(MaleWeighted!P$1145=0,MaleWeighted!P$1146=0),"--",IF(AND(MaleWeighted!P$1145&gt;0,MaleWeighted!P$1146=0),IF('Male Data'!P484&gt;MaleWeighted!P$1145,'Male Data'!$X484,0),IF(AND(MaleWeighted!P$1145=0,MaleWeighted!P$1146&gt;0),IF('Male Data'!P484&lt;MaleWeighted!P$1146,'Male Data'!$X484,0),IF(AND('Male Data'!P484&gt;MaleWeighted!P$1145,'Male Data'!P484&lt;MaleWeighted!P$1146),'Male Data'!$X484,0))))</f>
        <v>--</v>
      </c>
      <c r="Q484" t="str">
        <f>IF(AND(MaleWeighted!Q$1145=0,MaleWeighted!Q$1146=0),"--",IF(AND(MaleWeighted!Q$1145&gt;0,MaleWeighted!Q$1146=0),IF('Male Data'!Q484&gt;MaleWeighted!Q$1145,'Male Data'!$X484,0),IF(AND(MaleWeighted!Q$1145=0,MaleWeighted!Q$1146&gt;0),IF('Male Data'!Q484&lt;MaleWeighted!Q$1146,'Male Data'!$X484,0),IF(AND('Male Data'!Q484&gt;MaleWeighted!Q$1145,'Male Data'!Q484&lt;MaleWeighted!Q$1146),'Male Data'!$X484,0))))</f>
        <v>--</v>
      </c>
      <c r="R484" t="str">
        <f>IF(AND(MaleWeighted!R$1145=0,MaleWeighted!R$1146=0),"--",IF(AND(MaleWeighted!R$1145&gt;0,MaleWeighted!R$1146=0),IF('Male Data'!R484&gt;MaleWeighted!R$1145,'Male Data'!$X484,0),IF(AND(MaleWeighted!R$1145=0,MaleWeighted!R$1146&gt;0),IF('Male Data'!R484&lt;MaleWeighted!R$1146,'Male Data'!$X484,0),IF(AND('Male Data'!R484&gt;MaleWeighted!R$1145,'Male Data'!R484&lt;MaleWeighted!R$1146),'Male Data'!$X484,0))))</f>
        <v>--</v>
      </c>
      <c r="S484" t="str">
        <f>IF(AND(MaleWeighted!S$1145=0,MaleWeighted!S$1146=0),"--",IF(AND(MaleWeighted!S$1145&gt;0,MaleWeighted!S$1146=0),IF('Male Data'!S484&gt;MaleWeighted!S$1145,'Male Data'!$X484,0),IF(AND(MaleWeighted!S$1145=0,MaleWeighted!S$1146&gt;0),IF('Male Data'!S484&lt;MaleWeighted!S$1146,'Male Data'!$X484,0),IF(AND('Male Data'!S484&gt;MaleWeighted!S$1145,'Male Data'!S484&lt;MaleWeighted!S$1146),'Male Data'!$X484,0))))</f>
        <v>--</v>
      </c>
      <c r="T484" t="str">
        <f>IF(AND(MaleWeighted!T$1145=0,MaleWeighted!T$1146=0),"--",IF(AND(MaleWeighted!T$1145&gt;0,MaleWeighted!T$1146=0),IF('Male Data'!T484&gt;MaleWeighted!T$1145,'Male Data'!$X484,0),IF(AND(MaleWeighted!T$1145=0,MaleWeighted!T$1146&gt;0),IF('Male Data'!$T484&lt;MaleWeighted!T$1146,'Male Data'!$X484,0),IF(AND('Male Data'!T484&gt;MaleWeighted!T$1145,'Male Data'!T484&lt;MaleWeighted!T$1146),'Male Data'!$X484,0))))</f>
        <v>--</v>
      </c>
      <c r="U484" t="str">
        <f>IF(AND(MaleWeighted!U$1145=0,MaleWeighted!U$1146=0),"--",IF(AND(MaleWeighted!U$1145&gt;0,MaleWeighted!U$1146=0),IF('Male Data'!U484&gt;MaleWeighted!U$1145,'Male Data'!$X484,0),IF(AND(MaleWeighted!U$1145=0,MaleWeighted!U$1146&gt;0),IF('Male Data'!U484&lt;MaleWeighted!U$1146,'Male Data'!$X484,0),IF(AND('Male Data'!U484&gt;MaleWeighted!U$1145,'Male Data'!U484&lt;MaleWeighted!U$1146),'Male Data'!$X484,0))))</f>
        <v>--</v>
      </c>
      <c r="V484" t="str">
        <f>IF(AND(MaleWeighted!V$1145=0,MaleWeighted!V$1146=0),"--",IF(AND(MaleWeighted!V$1145&gt;0,MaleWeighted!V$1146=0),IF('Male Data'!V484&gt;MaleWeighted!V$1145,'Male Data'!$X484,0),IF(AND(MaleWeighted!V$1145=0,MaleWeighted!V$1146&gt;0),IF('Male Data'!V484&lt;MaleWeighted!V$1146,'Male Data'!$X484,0),IF(AND('Male Data'!V484&gt;MaleWeighted!V$1145,'Male Data'!V484&lt;MaleWeighted!V$1146),'Male Data'!$X484,0))))</f>
        <v>--</v>
      </c>
      <c r="W484" t="str">
        <f>IF(AND(MaleWeighted!W$1145=0,MaleWeighted!W$1146=0),"--",IF(AND(MaleWeighted!W$1145&gt;0,MaleWeighted!W$1146=0),IF('Male Data'!W484&gt;MaleWeighted!W$1145,'Male Data'!$X484,0),IF(AND(MaleWeighted!W$1145=0,MaleWeighted!W$1146&gt;0),IF('Male Data'!W484&lt;MaleWeighted!W$1146,'Male Data'!$X484,0),IF(AND('Male Data'!W484&gt;MaleWeighted!W$1145,'Male Data'!W484&lt;MaleWeighted!W$1146),'Male Data'!$X484,0))))</f>
        <v>--</v>
      </c>
      <c r="Y484">
        <f t="shared" si="14"/>
        <v>0</v>
      </c>
      <c r="Z484">
        <f>Y484*'Male Data'!X484</f>
        <v>0</v>
      </c>
      <c r="AA484">
        <f t="shared" si="15"/>
        <v>1</v>
      </c>
      <c r="AB484">
        <f>AA484*'Male Data'!X484</f>
        <v>122965</v>
      </c>
    </row>
    <row r="485" spans="1:28">
      <c r="A485">
        <f>'Male Data'!A485</f>
        <v>484</v>
      </c>
      <c r="B485" t="str">
        <f>'Male Data'!B485</f>
        <v>M</v>
      </c>
      <c r="C485" t="str">
        <f>IF(AND(MaleWeighted!C$1145=0,MaleWeighted!C$1146=0),"--",IF(AND(MaleWeighted!C$1145&gt;0,MaleWeighted!C$1146=0),IF('Male Data'!C485&gt;MaleWeighted!C$1145,'Male Data'!$X485,0),IF(AND(MaleWeighted!C$1145=0,MaleWeighted!C$1146&gt;0),IF('Male Data'!C485&lt;MaleWeighted!C$1146,'Male Data'!$X485,0),IF(AND('Male Data'!C485&gt;MaleWeighted!C$1145,'Male Data'!C485&lt;MaleWeighted!C$1146),'Male Data'!$X485,0))))</f>
        <v>--</v>
      </c>
      <c r="D485" t="str">
        <f>IF(AND(MaleWeighted!D$1145=0,MaleWeighted!D$1146=0),"--",IF(AND(MaleWeighted!D$1145&gt;0,MaleWeighted!D$1146=0),IF('Male Data'!D485&gt;MaleWeighted!D$1145,'Male Data'!$X485,0),IF(AND(MaleWeighted!D$1145=0,MaleWeighted!D$1146&gt;0),IF('Male Data'!D485&lt;MaleWeighted!D$1146,'Male Data'!$X485,0),IF(AND('Male Data'!D485&gt;MaleWeighted!D$1145,'Male Data'!D485&lt;MaleWeighted!D$1146),'Male Data'!$X485,0))))</f>
        <v>--</v>
      </c>
      <c r="E485" t="str">
        <f>IF(AND(MaleWeighted!E$1145=0,MaleWeighted!E$1146=0),"--",IF(AND(MaleWeighted!E$1145&gt;0,MaleWeighted!E$1146=0),IF('Male Data'!E485&gt;MaleWeighted!E$1145,'Male Data'!$X485,0),IF(AND(MaleWeighted!E$1145=0,MaleWeighted!E$1146&gt;0),IF('Male Data'!E485&lt;MaleWeighted!E$1146,'Male Data'!$X485,0),IF(AND('Male Data'!E485&gt;MaleWeighted!E$1145,'Male Data'!E485&lt;MaleWeighted!E$1146),'Male Data'!$X485,0))))</f>
        <v>--</v>
      </c>
      <c r="F485" t="str">
        <f>IF(AND(MaleWeighted!F$1145=0,MaleWeighted!F$1146=0),"--",IF(AND(MaleWeighted!F$1145&gt;0,MaleWeighted!F$1146=0),IF('Male Data'!F485&gt;MaleWeighted!F$1145,'Male Data'!$X485,0),IF(AND(MaleWeighted!F$1145=0,MaleWeighted!F$1146&gt;0),IF('Male Data'!F485&lt;MaleWeighted!F$1146,'Male Data'!$X485,0),IF(AND('Male Data'!F485&gt;MaleWeighted!F$1145,'Male Data'!F485&lt;MaleWeighted!F$1146),'Male Data'!$X485,0))))</f>
        <v>--</v>
      </c>
      <c r="G485" t="str">
        <f>IF(AND(MaleWeighted!G$1145=0,MaleWeighted!G$1146=0),"--",IF(AND(MaleWeighted!G$1145&gt;0,MaleWeighted!G$1146=0),IF('Male Data'!G485&gt;MaleWeighted!G$1145,'Male Data'!$X485,0),IF(AND(MaleWeighted!G$1145=0,MaleWeighted!G$1146&gt;0),IF('Male Data'!G485&lt;MaleWeighted!G$1146,'Male Data'!$X485,0),IF(AND('Male Data'!G485&gt;MaleWeighted!G$1145,'Male Data'!G485&lt;MaleWeighted!G$1146),'Male Data'!$X485,0))))</f>
        <v>--</v>
      </c>
      <c r="H485" t="str">
        <f>IF(AND(MaleWeighted!H$1145=0,MaleWeighted!H$1146=0),"--",IF(AND(MaleWeighted!H$1145&gt;0,MaleWeighted!H$1146=0),IF('Male Data'!H485&gt;MaleWeighted!H$1145,'Male Data'!$X485,0),IF(AND(MaleWeighted!H$1145=0,MaleWeighted!H$1146&gt;0),IF('Male Data'!H485&lt;MaleWeighted!H$1146,'Male Data'!$X485,0),IF(AND('Male Data'!H485&gt;MaleWeighted!H$1145,'Male Data'!H485&lt;MaleWeighted!H$1146),'Male Data'!$X485,0))))</f>
        <v>--</v>
      </c>
      <c r="I485" t="str">
        <f>IF(AND(MaleWeighted!I$1145=0,MaleWeighted!I$1146=0),"--",IF(AND(MaleWeighted!I$1145&gt;0,MaleWeighted!I$1146=0),IF('Male Data'!I485&gt;MaleWeighted!I$1145,'Male Data'!$X485,0),IF(AND(MaleWeighted!I$1145=0,MaleWeighted!I$1146&gt;0),IF('Male Data'!I485&lt;MaleWeighted!I$1146,'Male Data'!$X485,0),IF(AND('Male Data'!I485&gt;MaleWeighted!I$1145,'Male Data'!I485&lt;MaleWeighted!I$1146),'Male Data'!$X485,0))))</f>
        <v>--</v>
      </c>
      <c r="J485" t="str">
        <f>IF(AND(MaleWeighted!J$1145=0,MaleWeighted!J$1146=0),"--",IF(AND(MaleWeighted!J$1145&gt;0,MaleWeighted!J$1146=0),IF('Male Data'!J485&gt;MaleWeighted!J$1145,'Male Data'!$X485,0),IF(AND(MaleWeighted!J$1145=0,MaleWeighted!J$1146&gt;0),IF('Male Data'!J485&lt;MaleWeighted!J$1146,'Male Data'!$X485,0),IF(AND('Male Data'!J485&gt;MaleWeighted!J$1145,'Male Data'!J485&lt;MaleWeighted!J$1146),'Male Data'!$X485,0))))</f>
        <v>--</v>
      </c>
      <c r="K485" t="str">
        <f>IF(AND(MaleWeighted!K$1145=0,MaleWeighted!K$1146=0),"--",IF(AND(MaleWeighted!K$1145&gt;0,MaleWeighted!K$1146=0),IF('Male Data'!K485&gt;MaleWeighted!K$1145,'Male Data'!$X485,0),IF(AND(MaleWeighted!K$1145=0,MaleWeighted!K$1146&gt;0),IF('Male Data'!K485&lt;MaleWeighted!K$1146,'Male Data'!$X485,0),IF(AND('Male Data'!K485&gt;MaleWeighted!K$1145,'Male Data'!K485&lt;MaleWeighted!K$1146),'Male Data'!$X485,0))))</f>
        <v>--</v>
      </c>
      <c r="L485" t="str">
        <f>IF(AND(MaleWeighted!L$1145=0,MaleWeighted!L$1146=0),"--",IF(AND(MaleWeighted!L$1145&gt;0,MaleWeighted!L$1146=0),IF('Male Data'!L485&gt;MaleWeighted!L$1145,'Male Data'!$X485,0),IF(AND(MaleWeighted!L$1145=0,MaleWeighted!L$1146&gt;0),IF('Male Data'!L485&lt;MaleWeighted!L$1146,'Male Data'!$X485,0),IF(AND('Male Data'!L485&gt;MaleWeighted!L$1145,'Male Data'!L485&lt;MaleWeighted!L$1146),'Male Data'!$X485,0))))</f>
        <v>--</v>
      </c>
      <c r="M485" t="str">
        <f>IF(AND(MaleWeighted!M$1145=0,MaleWeighted!M$1146=0),"--",IF(AND(MaleWeighted!M$1145&gt;0,MaleWeighted!M$1146=0),IF('Male Data'!M485&gt;MaleWeighted!M$1145,'Male Data'!$X485,0),IF(AND(MaleWeighted!M$1145=0,MaleWeighted!M$1146&gt;0),IF('Male Data'!M485&lt;MaleWeighted!M$1146,'Male Data'!$X485,0),IF(AND('Male Data'!M485&gt;MaleWeighted!M$1145,'Male Data'!M485&lt;MaleWeighted!M$1146),'Male Data'!$X485,0))))</f>
        <v>--</v>
      </c>
      <c r="N485" t="str">
        <f>IF(AND(MaleWeighted!N$1145=0,MaleWeighted!N$1146=0),"--",IF(AND(MaleWeighted!N$1145&gt;0,MaleWeighted!N$1146=0),IF('Male Data'!N485&gt;MaleWeighted!N$1145,'Male Data'!$X485,0),IF(AND(MaleWeighted!N$1145=0,MaleWeighted!N$1146&gt;0),IF('Male Data'!N485&lt;MaleWeighted!N$1146,'Male Data'!$X485,0),IF(AND('Male Data'!N485&gt;MaleWeighted!N$1145,'Male Data'!N485&lt;MaleWeighted!N$1146),'Male Data'!$X485,0))))</f>
        <v>--</v>
      </c>
      <c r="O485" t="str">
        <f>IF(AND(MaleWeighted!O$1145=0,MaleWeighted!O$1146=0),"--",IF(AND(MaleWeighted!O$1145&gt;0,MaleWeighted!O$1146=0),IF('Male Data'!O485&gt;MaleWeighted!O$1145,'Male Data'!$X485,0),IF(AND(MaleWeighted!O$1145=0,MaleWeighted!O$1146&gt;0),IF('Male Data'!O485&lt;MaleWeighted!O$1146,'Male Data'!$X485,0),IF(AND('Male Data'!O485&gt;MaleWeighted!O$1145,'Male Data'!O485&lt;MaleWeighted!O$1146),'Male Data'!$X485,0))))</f>
        <v>--</v>
      </c>
      <c r="P485" t="str">
        <f>IF(AND(MaleWeighted!P$1145=0,MaleWeighted!P$1146=0),"--",IF(AND(MaleWeighted!P$1145&gt;0,MaleWeighted!P$1146=0),IF('Male Data'!P485&gt;MaleWeighted!P$1145,'Male Data'!$X485,0),IF(AND(MaleWeighted!P$1145=0,MaleWeighted!P$1146&gt;0),IF('Male Data'!P485&lt;MaleWeighted!P$1146,'Male Data'!$X485,0),IF(AND('Male Data'!P485&gt;MaleWeighted!P$1145,'Male Data'!P485&lt;MaleWeighted!P$1146),'Male Data'!$X485,0))))</f>
        <v>--</v>
      </c>
      <c r="Q485" t="str">
        <f>IF(AND(MaleWeighted!Q$1145=0,MaleWeighted!Q$1146=0),"--",IF(AND(MaleWeighted!Q$1145&gt;0,MaleWeighted!Q$1146=0),IF('Male Data'!Q485&gt;MaleWeighted!Q$1145,'Male Data'!$X485,0),IF(AND(MaleWeighted!Q$1145=0,MaleWeighted!Q$1146&gt;0),IF('Male Data'!Q485&lt;MaleWeighted!Q$1146,'Male Data'!$X485,0),IF(AND('Male Data'!Q485&gt;MaleWeighted!Q$1145,'Male Data'!Q485&lt;MaleWeighted!Q$1146),'Male Data'!$X485,0))))</f>
        <v>--</v>
      </c>
      <c r="R485" t="str">
        <f>IF(AND(MaleWeighted!R$1145=0,MaleWeighted!R$1146=0),"--",IF(AND(MaleWeighted!R$1145&gt;0,MaleWeighted!R$1146=0),IF('Male Data'!R485&gt;MaleWeighted!R$1145,'Male Data'!$X485,0),IF(AND(MaleWeighted!R$1145=0,MaleWeighted!R$1146&gt;0),IF('Male Data'!R485&lt;MaleWeighted!R$1146,'Male Data'!$X485,0),IF(AND('Male Data'!R485&gt;MaleWeighted!R$1145,'Male Data'!R485&lt;MaleWeighted!R$1146),'Male Data'!$X485,0))))</f>
        <v>--</v>
      </c>
      <c r="S485" t="str">
        <f>IF(AND(MaleWeighted!S$1145=0,MaleWeighted!S$1146=0),"--",IF(AND(MaleWeighted!S$1145&gt;0,MaleWeighted!S$1146=0),IF('Male Data'!S485&gt;MaleWeighted!S$1145,'Male Data'!$X485,0),IF(AND(MaleWeighted!S$1145=0,MaleWeighted!S$1146&gt;0),IF('Male Data'!S485&lt;MaleWeighted!S$1146,'Male Data'!$X485,0),IF(AND('Male Data'!S485&gt;MaleWeighted!S$1145,'Male Data'!S485&lt;MaleWeighted!S$1146),'Male Data'!$X485,0))))</f>
        <v>--</v>
      </c>
      <c r="T485" t="str">
        <f>IF(AND(MaleWeighted!T$1145=0,MaleWeighted!T$1146=0),"--",IF(AND(MaleWeighted!T$1145&gt;0,MaleWeighted!T$1146=0),IF('Male Data'!T485&gt;MaleWeighted!T$1145,'Male Data'!$X485,0),IF(AND(MaleWeighted!T$1145=0,MaleWeighted!T$1146&gt;0),IF('Male Data'!$T485&lt;MaleWeighted!T$1146,'Male Data'!$X485,0),IF(AND('Male Data'!T485&gt;MaleWeighted!T$1145,'Male Data'!T485&lt;MaleWeighted!T$1146),'Male Data'!$X485,0))))</f>
        <v>--</v>
      </c>
      <c r="U485" t="str">
        <f>IF(AND(MaleWeighted!U$1145=0,MaleWeighted!U$1146=0),"--",IF(AND(MaleWeighted!U$1145&gt;0,MaleWeighted!U$1146=0),IF('Male Data'!U485&gt;MaleWeighted!U$1145,'Male Data'!$X485,0),IF(AND(MaleWeighted!U$1145=0,MaleWeighted!U$1146&gt;0),IF('Male Data'!U485&lt;MaleWeighted!U$1146,'Male Data'!$X485,0),IF(AND('Male Data'!U485&gt;MaleWeighted!U$1145,'Male Data'!U485&lt;MaleWeighted!U$1146),'Male Data'!$X485,0))))</f>
        <v>--</v>
      </c>
      <c r="V485" t="str">
        <f>IF(AND(MaleWeighted!V$1145=0,MaleWeighted!V$1146=0),"--",IF(AND(MaleWeighted!V$1145&gt;0,MaleWeighted!V$1146=0),IF('Male Data'!V485&gt;MaleWeighted!V$1145,'Male Data'!$X485,0),IF(AND(MaleWeighted!V$1145=0,MaleWeighted!V$1146&gt;0),IF('Male Data'!V485&lt;MaleWeighted!V$1146,'Male Data'!$X485,0),IF(AND('Male Data'!V485&gt;MaleWeighted!V$1145,'Male Data'!V485&lt;MaleWeighted!V$1146),'Male Data'!$X485,0))))</f>
        <v>--</v>
      </c>
      <c r="W485" t="str">
        <f>IF(AND(MaleWeighted!W$1145=0,MaleWeighted!W$1146=0),"--",IF(AND(MaleWeighted!W$1145&gt;0,MaleWeighted!W$1146=0),IF('Male Data'!W485&gt;MaleWeighted!W$1145,'Male Data'!$X485,0),IF(AND(MaleWeighted!W$1145=0,MaleWeighted!W$1146&gt;0),IF('Male Data'!W485&lt;MaleWeighted!W$1146,'Male Data'!$X485,0),IF(AND('Male Data'!W485&gt;MaleWeighted!W$1145,'Male Data'!W485&lt;MaleWeighted!W$1146),'Male Data'!$X485,0))))</f>
        <v>--</v>
      </c>
      <c r="Y485">
        <f t="shared" si="14"/>
        <v>0</v>
      </c>
      <c r="Z485">
        <f>Y485*'Male Data'!X485</f>
        <v>0</v>
      </c>
      <c r="AA485">
        <f t="shared" si="15"/>
        <v>1</v>
      </c>
      <c r="AB485">
        <f>AA485*'Male Data'!X485</f>
        <v>46170</v>
      </c>
    </row>
    <row r="486" spans="1:28">
      <c r="A486">
        <f>'Male Data'!A486</f>
        <v>485</v>
      </c>
      <c r="B486" t="str">
        <f>'Male Data'!B486</f>
        <v>M</v>
      </c>
      <c r="C486" t="str">
        <f>IF(AND(MaleWeighted!C$1145=0,MaleWeighted!C$1146=0),"--",IF(AND(MaleWeighted!C$1145&gt;0,MaleWeighted!C$1146=0),IF('Male Data'!C486&gt;MaleWeighted!C$1145,'Male Data'!$X486,0),IF(AND(MaleWeighted!C$1145=0,MaleWeighted!C$1146&gt;0),IF('Male Data'!C486&lt;MaleWeighted!C$1146,'Male Data'!$X486,0),IF(AND('Male Data'!C486&gt;MaleWeighted!C$1145,'Male Data'!C486&lt;MaleWeighted!C$1146),'Male Data'!$X486,0))))</f>
        <v>--</v>
      </c>
      <c r="D486" t="str">
        <f>IF(AND(MaleWeighted!D$1145=0,MaleWeighted!D$1146=0),"--",IF(AND(MaleWeighted!D$1145&gt;0,MaleWeighted!D$1146=0),IF('Male Data'!D486&gt;MaleWeighted!D$1145,'Male Data'!$X486,0),IF(AND(MaleWeighted!D$1145=0,MaleWeighted!D$1146&gt;0),IF('Male Data'!D486&lt;MaleWeighted!D$1146,'Male Data'!$X486,0),IF(AND('Male Data'!D486&gt;MaleWeighted!D$1145,'Male Data'!D486&lt;MaleWeighted!D$1146),'Male Data'!$X486,0))))</f>
        <v>--</v>
      </c>
      <c r="E486" t="str">
        <f>IF(AND(MaleWeighted!E$1145=0,MaleWeighted!E$1146=0),"--",IF(AND(MaleWeighted!E$1145&gt;0,MaleWeighted!E$1146=0),IF('Male Data'!E486&gt;MaleWeighted!E$1145,'Male Data'!$X486,0),IF(AND(MaleWeighted!E$1145=0,MaleWeighted!E$1146&gt;0),IF('Male Data'!E486&lt;MaleWeighted!E$1146,'Male Data'!$X486,0),IF(AND('Male Data'!E486&gt;MaleWeighted!E$1145,'Male Data'!E486&lt;MaleWeighted!E$1146),'Male Data'!$X486,0))))</f>
        <v>--</v>
      </c>
      <c r="F486" t="str">
        <f>IF(AND(MaleWeighted!F$1145=0,MaleWeighted!F$1146=0),"--",IF(AND(MaleWeighted!F$1145&gt;0,MaleWeighted!F$1146=0),IF('Male Data'!F486&gt;MaleWeighted!F$1145,'Male Data'!$X486,0),IF(AND(MaleWeighted!F$1145=0,MaleWeighted!F$1146&gt;0),IF('Male Data'!F486&lt;MaleWeighted!F$1146,'Male Data'!$X486,0),IF(AND('Male Data'!F486&gt;MaleWeighted!F$1145,'Male Data'!F486&lt;MaleWeighted!F$1146),'Male Data'!$X486,0))))</f>
        <v>--</v>
      </c>
      <c r="G486" t="str">
        <f>IF(AND(MaleWeighted!G$1145=0,MaleWeighted!G$1146=0),"--",IF(AND(MaleWeighted!G$1145&gt;0,MaleWeighted!G$1146=0),IF('Male Data'!G486&gt;MaleWeighted!G$1145,'Male Data'!$X486,0),IF(AND(MaleWeighted!G$1145=0,MaleWeighted!G$1146&gt;0),IF('Male Data'!G486&lt;MaleWeighted!G$1146,'Male Data'!$X486,0),IF(AND('Male Data'!G486&gt;MaleWeighted!G$1145,'Male Data'!G486&lt;MaleWeighted!G$1146),'Male Data'!$X486,0))))</f>
        <v>--</v>
      </c>
      <c r="H486" t="str">
        <f>IF(AND(MaleWeighted!H$1145=0,MaleWeighted!H$1146=0),"--",IF(AND(MaleWeighted!H$1145&gt;0,MaleWeighted!H$1146=0),IF('Male Data'!H486&gt;MaleWeighted!H$1145,'Male Data'!$X486,0),IF(AND(MaleWeighted!H$1145=0,MaleWeighted!H$1146&gt;0),IF('Male Data'!H486&lt;MaleWeighted!H$1146,'Male Data'!$X486,0),IF(AND('Male Data'!H486&gt;MaleWeighted!H$1145,'Male Data'!H486&lt;MaleWeighted!H$1146),'Male Data'!$X486,0))))</f>
        <v>--</v>
      </c>
      <c r="I486" t="str">
        <f>IF(AND(MaleWeighted!I$1145=0,MaleWeighted!I$1146=0),"--",IF(AND(MaleWeighted!I$1145&gt;0,MaleWeighted!I$1146=0),IF('Male Data'!I486&gt;MaleWeighted!I$1145,'Male Data'!$X486,0),IF(AND(MaleWeighted!I$1145=0,MaleWeighted!I$1146&gt;0),IF('Male Data'!I486&lt;MaleWeighted!I$1146,'Male Data'!$X486,0),IF(AND('Male Data'!I486&gt;MaleWeighted!I$1145,'Male Data'!I486&lt;MaleWeighted!I$1146),'Male Data'!$X486,0))))</f>
        <v>--</v>
      </c>
      <c r="J486" t="str">
        <f>IF(AND(MaleWeighted!J$1145=0,MaleWeighted!J$1146=0),"--",IF(AND(MaleWeighted!J$1145&gt;0,MaleWeighted!J$1146=0),IF('Male Data'!J486&gt;MaleWeighted!J$1145,'Male Data'!$X486,0),IF(AND(MaleWeighted!J$1145=0,MaleWeighted!J$1146&gt;0),IF('Male Data'!J486&lt;MaleWeighted!J$1146,'Male Data'!$X486,0),IF(AND('Male Data'!J486&gt;MaleWeighted!J$1145,'Male Data'!J486&lt;MaleWeighted!J$1146),'Male Data'!$X486,0))))</f>
        <v>--</v>
      </c>
      <c r="K486" t="str">
        <f>IF(AND(MaleWeighted!K$1145=0,MaleWeighted!K$1146=0),"--",IF(AND(MaleWeighted!K$1145&gt;0,MaleWeighted!K$1146=0),IF('Male Data'!K486&gt;MaleWeighted!K$1145,'Male Data'!$X486,0),IF(AND(MaleWeighted!K$1145=0,MaleWeighted!K$1146&gt;0),IF('Male Data'!K486&lt;MaleWeighted!K$1146,'Male Data'!$X486,0),IF(AND('Male Data'!K486&gt;MaleWeighted!K$1145,'Male Data'!K486&lt;MaleWeighted!K$1146),'Male Data'!$X486,0))))</f>
        <v>--</v>
      </c>
      <c r="L486" t="str">
        <f>IF(AND(MaleWeighted!L$1145=0,MaleWeighted!L$1146=0),"--",IF(AND(MaleWeighted!L$1145&gt;0,MaleWeighted!L$1146=0),IF('Male Data'!L486&gt;MaleWeighted!L$1145,'Male Data'!$X486,0),IF(AND(MaleWeighted!L$1145=0,MaleWeighted!L$1146&gt;0),IF('Male Data'!L486&lt;MaleWeighted!L$1146,'Male Data'!$X486,0),IF(AND('Male Data'!L486&gt;MaleWeighted!L$1145,'Male Data'!L486&lt;MaleWeighted!L$1146),'Male Data'!$X486,0))))</f>
        <v>--</v>
      </c>
      <c r="M486" t="str">
        <f>IF(AND(MaleWeighted!M$1145=0,MaleWeighted!M$1146=0),"--",IF(AND(MaleWeighted!M$1145&gt;0,MaleWeighted!M$1146=0),IF('Male Data'!M486&gt;MaleWeighted!M$1145,'Male Data'!$X486,0),IF(AND(MaleWeighted!M$1145=0,MaleWeighted!M$1146&gt;0),IF('Male Data'!M486&lt;MaleWeighted!M$1146,'Male Data'!$X486,0),IF(AND('Male Data'!M486&gt;MaleWeighted!M$1145,'Male Data'!M486&lt;MaleWeighted!M$1146),'Male Data'!$X486,0))))</f>
        <v>--</v>
      </c>
      <c r="N486" t="str">
        <f>IF(AND(MaleWeighted!N$1145=0,MaleWeighted!N$1146=0),"--",IF(AND(MaleWeighted!N$1145&gt;0,MaleWeighted!N$1146=0),IF('Male Data'!N486&gt;MaleWeighted!N$1145,'Male Data'!$X486,0),IF(AND(MaleWeighted!N$1145=0,MaleWeighted!N$1146&gt;0),IF('Male Data'!N486&lt;MaleWeighted!N$1146,'Male Data'!$X486,0),IF(AND('Male Data'!N486&gt;MaleWeighted!N$1145,'Male Data'!N486&lt;MaleWeighted!N$1146),'Male Data'!$X486,0))))</f>
        <v>--</v>
      </c>
      <c r="O486" t="str">
        <f>IF(AND(MaleWeighted!O$1145=0,MaleWeighted!O$1146=0),"--",IF(AND(MaleWeighted!O$1145&gt;0,MaleWeighted!O$1146=0),IF('Male Data'!O486&gt;MaleWeighted!O$1145,'Male Data'!$X486,0),IF(AND(MaleWeighted!O$1145=0,MaleWeighted!O$1146&gt;0),IF('Male Data'!O486&lt;MaleWeighted!O$1146,'Male Data'!$X486,0),IF(AND('Male Data'!O486&gt;MaleWeighted!O$1145,'Male Data'!O486&lt;MaleWeighted!O$1146),'Male Data'!$X486,0))))</f>
        <v>--</v>
      </c>
      <c r="P486" t="str">
        <f>IF(AND(MaleWeighted!P$1145=0,MaleWeighted!P$1146=0),"--",IF(AND(MaleWeighted!P$1145&gt;0,MaleWeighted!P$1146=0),IF('Male Data'!P486&gt;MaleWeighted!P$1145,'Male Data'!$X486,0),IF(AND(MaleWeighted!P$1145=0,MaleWeighted!P$1146&gt;0),IF('Male Data'!P486&lt;MaleWeighted!P$1146,'Male Data'!$X486,0),IF(AND('Male Data'!P486&gt;MaleWeighted!P$1145,'Male Data'!P486&lt;MaleWeighted!P$1146),'Male Data'!$X486,0))))</f>
        <v>--</v>
      </c>
      <c r="Q486" t="str">
        <f>IF(AND(MaleWeighted!Q$1145=0,MaleWeighted!Q$1146=0),"--",IF(AND(MaleWeighted!Q$1145&gt;0,MaleWeighted!Q$1146=0),IF('Male Data'!Q486&gt;MaleWeighted!Q$1145,'Male Data'!$X486,0),IF(AND(MaleWeighted!Q$1145=0,MaleWeighted!Q$1146&gt;0),IF('Male Data'!Q486&lt;MaleWeighted!Q$1146,'Male Data'!$X486,0),IF(AND('Male Data'!Q486&gt;MaleWeighted!Q$1145,'Male Data'!Q486&lt;MaleWeighted!Q$1146),'Male Data'!$X486,0))))</f>
        <v>--</v>
      </c>
      <c r="R486" t="str">
        <f>IF(AND(MaleWeighted!R$1145=0,MaleWeighted!R$1146=0),"--",IF(AND(MaleWeighted!R$1145&gt;0,MaleWeighted!R$1146=0),IF('Male Data'!R486&gt;MaleWeighted!R$1145,'Male Data'!$X486,0),IF(AND(MaleWeighted!R$1145=0,MaleWeighted!R$1146&gt;0),IF('Male Data'!R486&lt;MaleWeighted!R$1146,'Male Data'!$X486,0),IF(AND('Male Data'!R486&gt;MaleWeighted!R$1145,'Male Data'!R486&lt;MaleWeighted!R$1146),'Male Data'!$X486,0))))</f>
        <v>--</v>
      </c>
      <c r="S486" t="str">
        <f>IF(AND(MaleWeighted!S$1145=0,MaleWeighted!S$1146=0),"--",IF(AND(MaleWeighted!S$1145&gt;0,MaleWeighted!S$1146=0),IF('Male Data'!S486&gt;MaleWeighted!S$1145,'Male Data'!$X486,0),IF(AND(MaleWeighted!S$1145=0,MaleWeighted!S$1146&gt;0),IF('Male Data'!S486&lt;MaleWeighted!S$1146,'Male Data'!$X486,0),IF(AND('Male Data'!S486&gt;MaleWeighted!S$1145,'Male Data'!S486&lt;MaleWeighted!S$1146),'Male Data'!$X486,0))))</f>
        <v>--</v>
      </c>
      <c r="T486" t="str">
        <f>IF(AND(MaleWeighted!T$1145=0,MaleWeighted!T$1146=0),"--",IF(AND(MaleWeighted!T$1145&gt;0,MaleWeighted!T$1146=0),IF('Male Data'!T486&gt;MaleWeighted!T$1145,'Male Data'!$X486,0),IF(AND(MaleWeighted!T$1145=0,MaleWeighted!T$1146&gt;0),IF('Male Data'!$T486&lt;MaleWeighted!T$1146,'Male Data'!$X486,0),IF(AND('Male Data'!T486&gt;MaleWeighted!T$1145,'Male Data'!T486&lt;MaleWeighted!T$1146),'Male Data'!$X486,0))))</f>
        <v>--</v>
      </c>
      <c r="U486" t="str">
        <f>IF(AND(MaleWeighted!U$1145=0,MaleWeighted!U$1146=0),"--",IF(AND(MaleWeighted!U$1145&gt;0,MaleWeighted!U$1146=0),IF('Male Data'!U486&gt;MaleWeighted!U$1145,'Male Data'!$X486,0),IF(AND(MaleWeighted!U$1145=0,MaleWeighted!U$1146&gt;0),IF('Male Data'!U486&lt;MaleWeighted!U$1146,'Male Data'!$X486,0),IF(AND('Male Data'!U486&gt;MaleWeighted!U$1145,'Male Data'!U486&lt;MaleWeighted!U$1146),'Male Data'!$X486,0))))</f>
        <v>--</v>
      </c>
      <c r="V486" t="str">
        <f>IF(AND(MaleWeighted!V$1145=0,MaleWeighted!V$1146=0),"--",IF(AND(MaleWeighted!V$1145&gt;0,MaleWeighted!V$1146=0),IF('Male Data'!V486&gt;MaleWeighted!V$1145,'Male Data'!$X486,0),IF(AND(MaleWeighted!V$1145=0,MaleWeighted!V$1146&gt;0),IF('Male Data'!V486&lt;MaleWeighted!V$1146,'Male Data'!$X486,0),IF(AND('Male Data'!V486&gt;MaleWeighted!V$1145,'Male Data'!V486&lt;MaleWeighted!V$1146),'Male Data'!$X486,0))))</f>
        <v>--</v>
      </c>
      <c r="W486" t="str">
        <f>IF(AND(MaleWeighted!W$1145=0,MaleWeighted!W$1146=0),"--",IF(AND(MaleWeighted!W$1145&gt;0,MaleWeighted!W$1146=0),IF('Male Data'!W486&gt;MaleWeighted!W$1145,'Male Data'!$X486,0),IF(AND(MaleWeighted!W$1145=0,MaleWeighted!W$1146&gt;0),IF('Male Data'!W486&lt;MaleWeighted!W$1146,'Male Data'!$X486,0),IF(AND('Male Data'!W486&gt;MaleWeighted!W$1145,'Male Data'!W486&lt;MaleWeighted!W$1146),'Male Data'!$X486,0))))</f>
        <v>--</v>
      </c>
      <c r="Y486">
        <f t="shared" si="14"/>
        <v>0</v>
      </c>
      <c r="Z486">
        <f>Y486*'Male Data'!X486</f>
        <v>0</v>
      </c>
      <c r="AA486">
        <f t="shared" si="15"/>
        <v>1</v>
      </c>
      <c r="AB486">
        <f>AA486*'Male Data'!X486</f>
        <v>24268</v>
      </c>
    </row>
    <row r="487" spans="1:28">
      <c r="A487">
        <f>'Male Data'!A487</f>
        <v>486</v>
      </c>
      <c r="B487" t="str">
        <f>'Male Data'!B487</f>
        <v>M</v>
      </c>
      <c r="C487" t="str">
        <f>IF(AND(MaleWeighted!C$1145=0,MaleWeighted!C$1146=0),"--",IF(AND(MaleWeighted!C$1145&gt;0,MaleWeighted!C$1146=0),IF('Male Data'!C487&gt;MaleWeighted!C$1145,'Male Data'!$X487,0),IF(AND(MaleWeighted!C$1145=0,MaleWeighted!C$1146&gt;0),IF('Male Data'!C487&lt;MaleWeighted!C$1146,'Male Data'!$X487,0),IF(AND('Male Data'!C487&gt;MaleWeighted!C$1145,'Male Data'!C487&lt;MaleWeighted!C$1146),'Male Data'!$X487,0))))</f>
        <v>--</v>
      </c>
      <c r="D487" t="str">
        <f>IF(AND(MaleWeighted!D$1145=0,MaleWeighted!D$1146=0),"--",IF(AND(MaleWeighted!D$1145&gt;0,MaleWeighted!D$1146=0),IF('Male Data'!D487&gt;MaleWeighted!D$1145,'Male Data'!$X487,0),IF(AND(MaleWeighted!D$1145=0,MaleWeighted!D$1146&gt;0),IF('Male Data'!D487&lt;MaleWeighted!D$1146,'Male Data'!$X487,0),IF(AND('Male Data'!D487&gt;MaleWeighted!D$1145,'Male Data'!D487&lt;MaleWeighted!D$1146),'Male Data'!$X487,0))))</f>
        <v>--</v>
      </c>
      <c r="E487" t="str">
        <f>IF(AND(MaleWeighted!E$1145=0,MaleWeighted!E$1146=0),"--",IF(AND(MaleWeighted!E$1145&gt;0,MaleWeighted!E$1146=0),IF('Male Data'!E487&gt;MaleWeighted!E$1145,'Male Data'!$X487,0),IF(AND(MaleWeighted!E$1145=0,MaleWeighted!E$1146&gt;0),IF('Male Data'!E487&lt;MaleWeighted!E$1146,'Male Data'!$X487,0),IF(AND('Male Data'!E487&gt;MaleWeighted!E$1145,'Male Data'!E487&lt;MaleWeighted!E$1146),'Male Data'!$X487,0))))</f>
        <v>--</v>
      </c>
      <c r="F487" t="str">
        <f>IF(AND(MaleWeighted!F$1145=0,MaleWeighted!F$1146=0),"--",IF(AND(MaleWeighted!F$1145&gt;0,MaleWeighted!F$1146=0),IF('Male Data'!F487&gt;MaleWeighted!F$1145,'Male Data'!$X487,0),IF(AND(MaleWeighted!F$1145=0,MaleWeighted!F$1146&gt;0),IF('Male Data'!F487&lt;MaleWeighted!F$1146,'Male Data'!$X487,0),IF(AND('Male Data'!F487&gt;MaleWeighted!F$1145,'Male Data'!F487&lt;MaleWeighted!F$1146),'Male Data'!$X487,0))))</f>
        <v>--</v>
      </c>
      <c r="G487" t="str">
        <f>IF(AND(MaleWeighted!G$1145=0,MaleWeighted!G$1146=0),"--",IF(AND(MaleWeighted!G$1145&gt;0,MaleWeighted!G$1146=0),IF('Male Data'!G487&gt;MaleWeighted!G$1145,'Male Data'!$X487,0),IF(AND(MaleWeighted!G$1145=0,MaleWeighted!G$1146&gt;0),IF('Male Data'!G487&lt;MaleWeighted!G$1146,'Male Data'!$X487,0),IF(AND('Male Data'!G487&gt;MaleWeighted!G$1145,'Male Data'!G487&lt;MaleWeighted!G$1146),'Male Data'!$X487,0))))</f>
        <v>--</v>
      </c>
      <c r="H487" t="str">
        <f>IF(AND(MaleWeighted!H$1145=0,MaleWeighted!H$1146=0),"--",IF(AND(MaleWeighted!H$1145&gt;0,MaleWeighted!H$1146=0),IF('Male Data'!H487&gt;MaleWeighted!H$1145,'Male Data'!$X487,0),IF(AND(MaleWeighted!H$1145=0,MaleWeighted!H$1146&gt;0),IF('Male Data'!H487&lt;MaleWeighted!H$1146,'Male Data'!$X487,0),IF(AND('Male Data'!H487&gt;MaleWeighted!H$1145,'Male Data'!H487&lt;MaleWeighted!H$1146),'Male Data'!$X487,0))))</f>
        <v>--</v>
      </c>
      <c r="I487" t="str">
        <f>IF(AND(MaleWeighted!I$1145=0,MaleWeighted!I$1146=0),"--",IF(AND(MaleWeighted!I$1145&gt;0,MaleWeighted!I$1146=0),IF('Male Data'!I487&gt;MaleWeighted!I$1145,'Male Data'!$X487,0),IF(AND(MaleWeighted!I$1145=0,MaleWeighted!I$1146&gt;0),IF('Male Data'!I487&lt;MaleWeighted!I$1146,'Male Data'!$X487,0),IF(AND('Male Data'!I487&gt;MaleWeighted!I$1145,'Male Data'!I487&lt;MaleWeighted!I$1146),'Male Data'!$X487,0))))</f>
        <v>--</v>
      </c>
      <c r="J487" t="str">
        <f>IF(AND(MaleWeighted!J$1145=0,MaleWeighted!J$1146=0),"--",IF(AND(MaleWeighted!J$1145&gt;0,MaleWeighted!J$1146=0),IF('Male Data'!J487&gt;MaleWeighted!J$1145,'Male Data'!$X487,0),IF(AND(MaleWeighted!J$1145=0,MaleWeighted!J$1146&gt;0),IF('Male Data'!J487&lt;MaleWeighted!J$1146,'Male Data'!$X487,0),IF(AND('Male Data'!J487&gt;MaleWeighted!J$1145,'Male Data'!J487&lt;MaleWeighted!J$1146),'Male Data'!$X487,0))))</f>
        <v>--</v>
      </c>
      <c r="K487" t="str">
        <f>IF(AND(MaleWeighted!K$1145=0,MaleWeighted!K$1146=0),"--",IF(AND(MaleWeighted!K$1145&gt;0,MaleWeighted!K$1146=0),IF('Male Data'!K487&gt;MaleWeighted!K$1145,'Male Data'!$X487,0),IF(AND(MaleWeighted!K$1145=0,MaleWeighted!K$1146&gt;0),IF('Male Data'!K487&lt;MaleWeighted!K$1146,'Male Data'!$X487,0),IF(AND('Male Data'!K487&gt;MaleWeighted!K$1145,'Male Data'!K487&lt;MaleWeighted!K$1146),'Male Data'!$X487,0))))</f>
        <v>--</v>
      </c>
      <c r="L487" t="str">
        <f>IF(AND(MaleWeighted!L$1145=0,MaleWeighted!L$1146=0),"--",IF(AND(MaleWeighted!L$1145&gt;0,MaleWeighted!L$1146=0),IF('Male Data'!L487&gt;MaleWeighted!L$1145,'Male Data'!$X487,0),IF(AND(MaleWeighted!L$1145=0,MaleWeighted!L$1146&gt;0),IF('Male Data'!L487&lt;MaleWeighted!L$1146,'Male Data'!$X487,0),IF(AND('Male Data'!L487&gt;MaleWeighted!L$1145,'Male Data'!L487&lt;MaleWeighted!L$1146),'Male Data'!$X487,0))))</f>
        <v>--</v>
      </c>
      <c r="M487" t="str">
        <f>IF(AND(MaleWeighted!M$1145=0,MaleWeighted!M$1146=0),"--",IF(AND(MaleWeighted!M$1145&gt;0,MaleWeighted!M$1146=0),IF('Male Data'!M487&gt;MaleWeighted!M$1145,'Male Data'!$X487,0),IF(AND(MaleWeighted!M$1145=0,MaleWeighted!M$1146&gt;0),IF('Male Data'!M487&lt;MaleWeighted!M$1146,'Male Data'!$X487,0),IF(AND('Male Data'!M487&gt;MaleWeighted!M$1145,'Male Data'!M487&lt;MaleWeighted!M$1146),'Male Data'!$X487,0))))</f>
        <v>--</v>
      </c>
      <c r="N487" t="str">
        <f>IF(AND(MaleWeighted!N$1145=0,MaleWeighted!N$1146=0),"--",IF(AND(MaleWeighted!N$1145&gt;0,MaleWeighted!N$1146=0),IF('Male Data'!N487&gt;MaleWeighted!N$1145,'Male Data'!$X487,0),IF(AND(MaleWeighted!N$1145=0,MaleWeighted!N$1146&gt;0),IF('Male Data'!N487&lt;MaleWeighted!N$1146,'Male Data'!$X487,0),IF(AND('Male Data'!N487&gt;MaleWeighted!N$1145,'Male Data'!N487&lt;MaleWeighted!N$1146),'Male Data'!$X487,0))))</f>
        <v>--</v>
      </c>
      <c r="O487" t="str">
        <f>IF(AND(MaleWeighted!O$1145=0,MaleWeighted!O$1146=0),"--",IF(AND(MaleWeighted!O$1145&gt;0,MaleWeighted!O$1146=0),IF('Male Data'!O487&gt;MaleWeighted!O$1145,'Male Data'!$X487,0),IF(AND(MaleWeighted!O$1145=0,MaleWeighted!O$1146&gt;0),IF('Male Data'!O487&lt;MaleWeighted!O$1146,'Male Data'!$X487,0),IF(AND('Male Data'!O487&gt;MaleWeighted!O$1145,'Male Data'!O487&lt;MaleWeighted!O$1146),'Male Data'!$X487,0))))</f>
        <v>--</v>
      </c>
      <c r="P487" t="str">
        <f>IF(AND(MaleWeighted!P$1145=0,MaleWeighted!P$1146=0),"--",IF(AND(MaleWeighted!P$1145&gt;0,MaleWeighted!P$1146=0),IF('Male Data'!P487&gt;MaleWeighted!P$1145,'Male Data'!$X487,0),IF(AND(MaleWeighted!P$1145=0,MaleWeighted!P$1146&gt;0),IF('Male Data'!P487&lt;MaleWeighted!P$1146,'Male Data'!$X487,0),IF(AND('Male Data'!P487&gt;MaleWeighted!P$1145,'Male Data'!P487&lt;MaleWeighted!P$1146),'Male Data'!$X487,0))))</f>
        <v>--</v>
      </c>
      <c r="Q487" t="str">
        <f>IF(AND(MaleWeighted!Q$1145=0,MaleWeighted!Q$1146=0),"--",IF(AND(MaleWeighted!Q$1145&gt;0,MaleWeighted!Q$1146=0),IF('Male Data'!Q487&gt;MaleWeighted!Q$1145,'Male Data'!$X487,0),IF(AND(MaleWeighted!Q$1145=0,MaleWeighted!Q$1146&gt;0),IF('Male Data'!Q487&lt;MaleWeighted!Q$1146,'Male Data'!$X487,0),IF(AND('Male Data'!Q487&gt;MaleWeighted!Q$1145,'Male Data'!Q487&lt;MaleWeighted!Q$1146),'Male Data'!$X487,0))))</f>
        <v>--</v>
      </c>
      <c r="R487" t="str">
        <f>IF(AND(MaleWeighted!R$1145=0,MaleWeighted!R$1146=0),"--",IF(AND(MaleWeighted!R$1145&gt;0,MaleWeighted!R$1146=0),IF('Male Data'!R487&gt;MaleWeighted!R$1145,'Male Data'!$X487,0),IF(AND(MaleWeighted!R$1145=0,MaleWeighted!R$1146&gt;0),IF('Male Data'!R487&lt;MaleWeighted!R$1146,'Male Data'!$X487,0),IF(AND('Male Data'!R487&gt;MaleWeighted!R$1145,'Male Data'!R487&lt;MaleWeighted!R$1146),'Male Data'!$X487,0))))</f>
        <v>--</v>
      </c>
      <c r="S487" t="str">
        <f>IF(AND(MaleWeighted!S$1145=0,MaleWeighted!S$1146=0),"--",IF(AND(MaleWeighted!S$1145&gt;0,MaleWeighted!S$1146=0),IF('Male Data'!S487&gt;MaleWeighted!S$1145,'Male Data'!$X487,0),IF(AND(MaleWeighted!S$1145=0,MaleWeighted!S$1146&gt;0),IF('Male Data'!S487&lt;MaleWeighted!S$1146,'Male Data'!$X487,0),IF(AND('Male Data'!S487&gt;MaleWeighted!S$1145,'Male Data'!S487&lt;MaleWeighted!S$1146),'Male Data'!$X487,0))))</f>
        <v>--</v>
      </c>
      <c r="T487" t="str">
        <f>IF(AND(MaleWeighted!T$1145=0,MaleWeighted!T$1146=0),"--",IF(AND(MaleWeighted!T$1145&gt;0,MaleWeighted!T$1146=0),IF('Male Data'!T487&gt;MaleWeighted!T$1145,'Male Data'!$X487,0),IF(AND(MaleWeighted!T$1145=0,MaleWeighted!T$1146&gt;0),IF('Male Data'!$T487&lt;MaleWeighted!T$1146,'Male Data'!$X487,0),IF(AND('Male Data'!T487&gt;MaleWeighted!T$1145,'Male Data'!T487&lt;MaleWeighted!T$1146),'Male Data'!$X487,0))))</f>
        <v>--</v>
      </c>
      <c r="U487" t="str">
        <f>IF(AND(MaleWeighted!U$1145=0,MaleWeighted!U$1146=0),"--",IF(AND(MaleWeighted!U$1145&gt;0,MaleWeighted!U$1146=0),IF('Male Data'!U487&gt;MaleWeighted!U$1145,'Male Data'!$X487,0),IF(AND(MaleWeighted!U$1145=0,MaleWeighted!U$1146&gt;0),IF('Male Data'!U487&lt;MaleWeighted!U$1146,'Male Data'!$X487,0),IF(AND('Male Data'!U487&gt;MaleWeighted!U$1145,'Male Data'!U487&lt;MaleWeighted!U$1146),'Male Data'!$X487,0))))</f>
        <v>--</v>
      </c>
      <c r="V487" t="str">
        <f>IF(AND(MaleWeighted!V$1145=0,MaleWeighted!V$1146=0),"--",IF(AND(MaleWeighted!V$1145&gt;0,MaleWeighted!V$1146=0),IF('Male Data'!V487&gt;MaleWeighted!V$1145,'Male Data'!$X487,0),IF(AND(MaleWeighted!V$1145=0,MaleWeighted!V$1146&gt;0),IF('Male Data'!V487&lt;MaleWeighted!V$1146,'Male Data'!$X487,0),IF(AND('Male Data'!V487&gt;MaleWeighted!V$1145,'Male Data'!V487&lt;MaleWeighted!V$1146),'Male Data'!$X487,0))))</f>
        <v>--</v>
      </c>
      <c r="W487" t="str">
        <f>IF(AND(MaleWeighted!W$1145=0,MaleWeighted!W$1146=0),"--",IF(AND(MaleWeighted!W$1145&gt;0,MaleWeighted!W$1146=0),IF('Male Data'!W487&gt;MaleWeighted!W$1145,'Male Data'!$X487,0),IF(AND(MaleWeighted!W$1145=0,MaleWeighted!W$1146&gt;0),IF('Male Data'!W487&lt;MaleWeighted!W$1146,'Male Data'!$X487,0),IF(AND('Male Data'!W487&gt;MaleWeighted!W$1145,'Male Data'!W487&lt;MaleWeighted!W$1146),'Male Data'!$X487,0))))</f>
        <v>--</v>
      </c>
      <c r="Y487">
        <f t="shared" si="14"/>
        <v>0</v>
      </c>
      <c r="Z487">
        <f>Y487*'Male Data'!X487</f>
        <v>0</v>
      </c>
      <c r="AA487">
        <f t="shared" si="15"/>
        <v>1</v>
      </c>
      <c r="AB487">
        <f>AA487*'Male Data'!X487</f>
        <v>10824</v>
      </c>
    </row>
    <row r="488" spans="1:28">
      <c r="A488">
        <f>'Male Data'!A488</f>
        <v>487</v>
      </c>
      <c r="B488" t="str">
        <f>'Male Data'!B488</f>
        <v>M</v>
      </c>
      <c r="C488" t="str">
        <f>IF(AND(MaleWeighted!C$1145=0,MaleWeighted!C$1146=0),"--",IF(AND(MaleWeighted!C$1145&gt;0,MaleWeighted!C$1146=0),IF('Male Data'!C488&gt;MaleWeighted!C$1145,'Male Data'!$X488,0),IF(AND(MaleWeighted!C$1145=0,MaleWeighted!C$1146&gt;0),IF('Male Data'!C488&lt;MaleWeighted!C$1146,'Male Data'!$X488,0),IF(AND('Male Data'!C488&gt;MaleWeighted!C$1145,'Male Data'!C488&lt;MaleWeighted!C$1146),'Male Data'!$X488,0))))</f>
        <v>--</v>
      </c>
      <c r="D488" t="str">
        <f>IF(AND(MaleWeighted!D$1145=0,MaleWeighted!D$1146=0),"--",IF(AND(MaleWeighted!D$1145&gt;0,MaleWeighted!D$1146=0),IF('Male Data'!D488&gt;MaleWeighted!D$1145,'Male Data'!$X488,0),IF(AND(MaleWeighted!D$1145=0,MaleWeighted!D$1146&gt;0),IF('Male Data'!D488&lt;MaleWeighted!D$1146,'Male Data'!$X488,0),IF(AND('Male Data'!D488&gt;MaleWeighted!D$1145,'Male Data'!D488&lt;MaleWeighted!D$1146),'Male Data'!$X488,0))))</f>
        <v>--</v>
      </c>
      <c r="E488" t="str">
        <f>IF(AND(MaleWeighted!E$1145=0,MaleWeighted!E$1146=0),"--",IF(AND(MaleWeighted!E$1145&gt;0,MaleWeighted!E$1146=0),IF('Male Data'!E488&gt;MaleWeighted!E$1145,'Male Data'!$X488,0),IF(AND(MaleWeighted!E$1145=0,MaleWeighted!E$1146&gt;0),IF('Male Data'!E488&lt;MaleWeighted!E$1146,'Male Data'!$X488,0),IF(AND('Male Data'!E488&gt;MaleWeighted!E$1145,'Male Data'!E488&lt;MaleWeighted!E$1146),'Male Data'!$X488,0))))</f>
        <v>--</v>
      </c>
      <c r="F488" t="str">
        <f>IF(AND(MaleWeighted!F$1145=0,MaleWeighted!F$1146=0),"--",IF(AND(MaleWeighted!F$1145&gt;0,MaleWeighted!F$1146=0),IF('Male Data'!F488&gt;MaleWeighted!F$1145,'Male Data'!$X488,0),IF(AND(MaleWeighted!F$1145=0,MaleWeighted!F$1146&gt;0),IF('Male Data'!F488&lt;MaleWeighted!F$1146,'Male Data'!$X488,0),IF(AND('Male Data'!F488&gt;MaleWeighted!F$1145,'Male Data'!F488&lt;MaleWeighted!F$1146),'Male Data'!$X488,0))))</f>
        <v>--</v>
      </c>
      <c r="G488" t="str">
        <f>IF(AND(MaleWeighted!G$1145=0,MaleWeighted!G$1146=0),"--",IF(AND(MaleWeighted!G$1145&gt;0,MaleWeighted!G$1146=0),IF('Male Data'!G488&gt;MaleWeighted!G$1145,'Male Data'!$X488,0),IF(AND(MaleWeighted!G$1145=0,MaleWeighted!G$1146&gt;0),IF('Male Data'!G488&lt;MaleWeighted!G$1146,'Male Data'!$X488,0),IF(AND('Male Data'!G488&gt;MaleWeighted!G$1145,'Male Data'!G488&lt;MaleWeighted!G$1146),'Male Data'!$X488,0))))</f>
        <v>--</v>
      </c>
      <c r="H488" t="str">
        <f>IF(AND(MaleWeighted!H$1145=0,MaleWeighted!H$1146=0),"--",IF(AND(MaleWeighted!H$1145&gt;0,MaleWeighted!H$1146=0),IF('Male Data'!H488&gt;MaleWeighted!H$1145,'Male Data'!$X488,0),IF(AND(MaleWeighted!H$1145=0,MaleWeighted!H$1146&gt;0),IF('Male Data'!H488&lt;MaleWeighted!H$1146,'Male Data'!$X488,0),IF(AND('Male Data'!H488&gt;MaleWeighted!H$1145,'Male Data'!H488&lt;MaleWeighted!H$1146),'Male Data'!$X488,0))))</f>
        <v>--</v>
      </c>
      <c r="I488" t="str">
        <f>IF(AND(MaleWeighted!I$1145=0,MaleWeighted!I$1146=0),"--",IF(AND(MaleWeighted!I$1145&gt;0,MaleWeighted!I$1146=0),IF('Male Data'!I488&gt;MaleWeighted!I$1145,'Male Data'!$X488,0),IF(AND(MaleWeighted!I$1145=0,MaleWeighted!I$1146&gt;0),IF('Male Data'!I488&lt;MaleWeighted!I$1146,'Male Data'!$X488,0),IF(AND('Male Data'!I488&gt;MaleWeighted!I$1145,'Male Data'!I488&lt;MaleWeighted!I$1146),'Male Data'!$X488,0))))</f>
        <v>--</v>
      </c>
      <c r="J488" t="str">
        <f>IF(AND(MaleWeighted!J$1145=0,MaleWeighted!J$1146=0),"--",IF(AND(MaleWeighted!J$1145&gt;0,MaleWeighted!J$1146=0),IF('Male Data'!J488&gt;MaleWeighted!J$1145,'Male Data'!$X488,0),IF(AND(MaleWeighted!J$1145=0,MaleWeighted!J$1146&gt;0),IF('Male Data'!J488&lt;MaleWeighted!J$1146,'Male Data'!$X488,0),IF(AND('Male Data'!J488&gt;MaleWeighted!J$1145,'Male Data'!J488&lt;MaleWeighted!J$1146),'Male Data'!$X488,0))))</f>
        <v>--</v>
      </c>
      <c r="K488" t="str">
        <f>IF(AND(MaleWeighted!K$1145=0,MaleWeighted!K$1146=0),"--",IF(AND(MaleWeighted!K$1145&gt;0,MaleWeighted!K$1146=0),IF('Male Data'!K488&gt;MaleWeighted!K$1145,'Male Data'!$X488,0),IF(AND(MaleWeighted!K$1145=0,MaleWeighted!K$1146&gt;0),IF('Male Data'!K488&lt;MaleWeighted!K$1146,'Male Data'!$X488,0),IF(AND('Male Data'!K488&gt;MaleWeighted!K$1145,'Male Data'!K488&lt;MaleWeighted!K$1146),'Male Data'!$X488,0))))</f>
        <v>--</v>
      </c>
      <c r="L488" t="str">
        <f>IF(AND(MaleWeighted!L$1145=0,MaleWeighted!L$1146=0),"--",IF(AND(MaleWeighted!L$1145&gt;0,MaleWeighted!L$1146=0),IF('Male Data'!L488&gt;MaleWeighted!L$1145,'Male Data'!$X488,0),IF(AND(MaleWeighted!L$1145=0,MaleWeighted!L$1146&gt;0),IF('Male Data'!L488&lt;MaleWeighted!L$1146,'Male Data'!$X488,0),IF(AND('Male Data'!L488&gt;MaleWeighted!L$1145,'Male Data'!L488&lt;MaleWeighted!L$1146),'Male Data'!$X488,0))))</f>
        <v>--</v>
      </c>
      <c r="M488" t="str">
        <f>IF(AND(MaleWeighted!M$1145=0,MaleWeighted!M$1146=0),"--",IF(AND(MaleWeighted!M$1145&gt;0,MaleWeighted!M$1146=0),IF('Male Data'!M488&gt;MaleWeighted!M$1145,'Male Data'!$X488,0),IF(AND(MaleWeighted!M$1145=0,MaleWeighted!M$1146&gt;0),IF('Male Data'!M488&lt;MaleWeighted!M$1146,'Male Data'!$X488,0),IF(AND('Male Data'!M488&gt;MaleWeighted!M$1145,'Male Data'!M488&lt;MaleWeighted!M$1146),'Male Data'!$X488,0))))</f>
        <v>--</v>
      </c>
      <c r="N488" t="str">
        <f>IF(AND(MaleWeighted!N$1145=0,MaleWeighted!N$1146=0),"--",IF(AND(MaleWeighted!N$1145&gt;0,MaleWeighted!N$1146=0),IF('Male Data'!N488&gt;MaleWeighted!N$1145,'Male Data'!$X488,0),IF(AND(MaleWeighted!N$1145=0,MaleWeighted!N$1146&gt;0),IF('Male Data'!N488&lt;MaleWeighted!N$1146,'Male Data'!$X488,0),IF(AND('Male Data'!N488&gt;MaleWeighted!N$1145,'Male Data'!N488&lt;MaleWeighted!N$1146),'Male Data'!$X488,0))))</f>
        <v>--</v>
      </c>
      <c r="O488" t="str">
        <f>IF(AND(MaleWeighted!O$1145=0,MaleWeighted!O$1146=0),"--",IF(AND(MaleWeighted!O$1145&gt;0,MaleWeighted!O$1146=0),IF('Male Data'!O488&gt;MaleWeighted!O$1145,'Male Data'!$X488,0),IF(AND(MaleWeighted!O$1145=0,MaleWeighted!O$1146&gt;0),IF('Male Data'!O488&lt;MaleWeighted!O$1146,'Male Data'!$X488,0),IF(AND('Male Data'!O488&gt;MaleWeighted!O$1145,'Male Data'!O488&lt;MaleWeighted!O$1146),'Male Data'!$X488,0))))</f>
        <v>--</v>
      </c>
      <c r="P488" t="str">
        <f>IF(AND(MaleWeighted!P$1145=0,MaleWeighted!P$1146=0),"--",IF(AND(MaleWeighted!P$1145&gt;0,MaleWeighted!P$1146=0),IF('Male Data'!P488&gt;MaleWeighted!P$1145,'Male Data'!$X488,0),IF(AND(MaleWeighted!P$1145=0,MaleWeighted!P$1146&gt;0),IF('Male Data'!P488&lt;MaleWeighted!P$1146,'Male Data'!$X488,0),IF(AND('Male Data'!P488&gt;MaleWeighted!P$1145,'Male Data'!P488&lt;MaleWeighted!P$1146),'Male Data'!$X488,0))))</f>
        <v>--</v>
      </c>
      <c r="Q488" t="str">
        <f>IF(AND(MaleWeighted!Q$1145=0,MaleWeighted!Q$1146=0),"--",IF(AND(MaleWeighted!Q$1145&gt;0,MaleWeighted!Q$1146=0),IF('Male Data'!Q488&gt;MaleWeighted!Q$1145,'Male Data'!$X488,0),IF(AND(MaleWeighted!Q$1145=0,MaleWeighted!Q$1146&gt;0),IF('Male Data'!Q488&lt;MaleWeighted!Q$1146,'Male Data'!$X488,0),IF(AND('Male Data'!Q488&gt;MaleWeighted!Q$1145,'Male Data'!Q488&lt;MaleWeighted!Q$1146),'Male Data'!$X488,0))))</f>
        <v>--</v>
      </c>
      <c r="R488" t="str">
        <f>IF(AND(MaleWeighted!R$1145=0,MaleWeighted!R$1146=0),"--",IF(AND(MaleWeighted!R$1145&gt;0,MaleWeighted!R$1146=0),IF('Male Data'!R488&gt;MaleWeighted!R$1145,'Male Data'!$X488,0),IF(AND(MaleWeighted!R$1145=0,MaleWeighted!R$1146&gt;0),IF('Male Data'!R488&lt;MaleWeighted!R$1146,'Male Data'!$X488,0),IF(AND('Male Data'!R488&gt;MaleWeighted!R$1145,'Male Data'!R488&lt;MaleWeighted!R$1146),'Male Data'!$X488,0))))</f>
        <v>--</v>
      </c>
      <c r="S488" t="str">
        <f>IF(AND(MaleWeighted!S$1145=0,MaleWeighted!S$1146=0),"--",IF(AND(MaleWeighted!S$1145&gt;0,MaleWeighted!S$1146=0),IF('Male Data'!S488&gt;MaleWeighted!S$1145,'Male Data'!$X488,0),IF(AND(MaleWeighted!S$1145=0,MaleWeighted!S$1146&gt;0),IF('Male Data'!S488&lt;MaleWeighted!S$1146,'Male Data'!$X488,0),IF(AND('Male Data'!S488&gt;MaleWeighted!S$1145,'Male Data'!S488&lt;MaleWeighted!S$1146),'Male Data'!$X488,0))))</f>
        <v>--</v>
      </c>
      <c r="T488" t="str">
        <f>IF(AND(MaleWeighted!T$1145=0,MaleWeighted!T$1146=0),"--",IF(AND(MaleWeighted!T$1145&gt;0,MaleWeighted!T$1146=0),IF('Male Data'!T488&gt;MaleWeighted!T$1145,'Male Data'!$X488,0),IF(AND(MaleWeighted!T$1145=0,MaleWeighted!T$1146&gt;0),IF('Male Data'!$T488&lt;MaleWeighted!T$1146,'Male Data'!$X488,0),IF(AND('Male Data'!T488&gt;MaleWeighted!T$1145,'Male Data'!T488&lt;MaleWeighted!T$1146),'Male Data'!$X488,0))))</f>
        <v>--</v>
      </c>
      <c r="U488" t="str">
        <f>IF(AND(MaleWeighted!U$1145=0,MaleWeighted!U$1146=0),"--",IF(AND(MaleWeighted!U$1145&gt;0,MaleWeighted!U$1146=0),IF('Male Data'!U488&gt;MaleWeighted!U$1145,'Male Data'!$X488,0),IF(AND(MaleWeighted!U$1145=0,MaleWeighted!U$1146&gt;0),IF('Male Data'!U488&lt;MaleWeighted!U$1146,'Male Data'!$X488,0),IF(AND('Male Data'!U488&gt;MaleWeighted!U$1145,'Male Data'!U488&lt;MaleWeighted!U$1146),'Male Data'!$X488,0))))</f>
        <v>--</v>
      </c>
      <c r="V488" t="str">
        <f>IF(AND(MaleWeighted!V$1145=0,MaleWeighted!V$1146=0),"--",IF(AND(MaleWeighted!V$1145&gt;0,MaleWeighted!V$1146=0),IF('Male Data'!V488&gt;MaleWeighted!V$1145,'Male Data'!$X488,0),IF(AND(MaleWeighted!V$1145=0,MaleWeighted!V$1146&gt;0),IF('Male Data'!V488&lt;MaleWeighted!V$1146,'Male Data'!$X488,0),IF(AND('Male Data'!V488&gt;MaleWeighted!V$1145,'Male Data'!V488&lt;MaleWeighted!V$1146),'Male Data'!$X488,0))))</f>
        <v>--</v>
      </c>
      <c r="W488" t="str">
        <f>IF(AND(MaleWeighted!W$1145=0,MaleWeighted!W$1146=0),"--",IF(AND(MaleWeighted!W$1145&gt;0,MaleWeighted!W$1146=0),IF('Male Data'!W488&gt;MaleWeighted!W$1145,'Male Data'!$X488,0),IF(AND(MaleWeighted!W$1145=0,MaleWeighted!W$1146&gt;0),IF('Male Data'!W488&lt;MaleWeighted!W$1146,'Male Data'!$X488,0),IF(AND('Male Data'!W488&gt;MaleWeighted!W$1145,'Male Data'!W488&lt;MaleWeighted!W$1146),'Male Data'!$X488,0))))</f>
        <v>--</v>
      </c>
      <c r="Y488">
        <f t="shared" si="14"/>
        <v>0</v>
      </c>
      <c r="Z488">
        <f>Y488*'Male Data'!X488</f>
        <v>0</v>
      </c>
      <c r="AA488">
        <f t="shared" si="15"/>
        <v>1</v>
      </c>
      <c r="AB488">
        <f>AA488*'Male Data'!X488</f>
        <v>13724</v>
      </c>
    </row>
    <row r="489" spans="1:28">
      <c r="A489">
        <f>'Male Data'!A489</f>
        <v>488</v>
      </c>
      <c r="B489" t="str">
        <f>'Male Data'!B489</f>
        <v>M</v>
      </c>
      <c r="C489" t="str">
        <f>IF(AND(MaleWeighted!C$1145=0,MaleWeighted!C$1146=0),"--",IF(AND(MaleWeighted!C$1145&gt;0,MaleWeighted!C$1146=0),IF('Male Data'!C489&gt;MaleWeighted!C$1145,'Male Data'!$X489,0),IF(AND(MaleWeighted!C$1145=0,MaleWeighted!C$1146&gt;0),IF('Male Data'!C489&lt;MaleWeighted!C$1146,'Male Data'!$X489,0),IF(AND('Male Data'!C489&gt;MaleWeighted!C$1145,'Male Data'!C489&lt;MaleWeighted!C$1146),'Male Data'!$X489,0))))</f>
        <v>--</v>
      </c>
      <c r="D489" t="str">
        <f>IF(AND(MaleWeighted!D$1145=0,MaleWeighted!D$1146=0),"--",IF(AND(MaleWeighted!D$1145&gt;0,MaleWeighted!D$1146=0),IF('Male Data'!D489&gt;MaleWeighted!D$1145,'Male Data'!$X489,0),IF(AND(MaleWeighted!D$1145=0,MaleWeighted!D$1146&gt;0),IF('Male Data'!D489&lt;MaleWeighted!D$1146,'Male Data'!$X489,0),IF(AND('Male Data'!D489&gt;MaleWeighted!D$1145,'Male Data'!D489&lt;MaleWeighted!D$1146),'Male Data'!$X489,0))))</f>
        <v>--</v>
      </c>
      <c r="E489" t="str">
        <f>IF(AND(MaleWeighted!E$1145=0,MaleWeighted!E$1146=0),"--",IF(AND(MaleWeighted!E$1145&gt;0,MaleWeighted!E$1146=0),IF('Male Data'!E489&gt;MaleWeighted!E$1145,'Male Data'!$X489,0),IF(AND(MaleWeighted!E$1145=0,MaleWeighted!E$1146&gt;0),IF('Male Data'!E489&lt;MaleWeighted!E$1146,'Male Data'!$X489,0),IF(AND('Male Data'!E489&gt;MaleWeighted!E$1145,'Male Data'!E489&lt;MaleWeighted!E$1146),'Male Data'!$X489,0))))</f>
        <v>--</v>
      </c>
      <c r="F489" t="str">
        <f>IF(AND(MaleWeighted!F$1145=0,MaleWeighted!F$1146=0),"--",IF(AND(MaleWeighted!F$1145&gt;0,MaleWeighted!F$1146=0),IF('Male Data'!F489&gt;MaleWeighted!F$1145,'Male Data'!$X489,0),IF(AND(MaleWeighted!F$1145=0,MaleWeighted!F$1146&gt;0),IF('Male Data'!F489&lt;MaleWeighted!F$1146,'Male Data'!$X489,0),IF(AND('Male Data'!F489&gt;MaleWeighted!F$1145,'Male Data'!F489&lt;MaleWeighted!F$1146),'Male Data'!$X489,0))))</f>
        <v>--</v>
      </c>
      <c r="G489" t="str">
        <f>IF(AND(MaleWeighted!G$1145=0,MaleWeighted!G$1146=0),"--",IF(AND(MaleWeighted!G$1145&gt;0,MaleWeighted!G$1146=0),IF('Male Data'!G489&gt;MaleWeighted!G$1145,'Male Data'!$X489,0),IF(AND(MaleWeighted!G$1145=0,MaleWeighted!G$1146&gt;0),IF('Male Data'!G489&lt;MaleWeighted!G$1146,'Male Data'!$X489,0),IF(AND('Male Data'!G489&gt;MaleWeighted!G$1145,'Male Data'!G489&lt;MaleWeighted!G$1146),'Male Data'!$X489,0))))</f>
        <v>--</v>
      </c>
      <c r="H489" t="str">
        <f>IF(AND(MaleWeighted!H$1145=0,MaleWeighted!H$1146=0),"--",IF(AND(MaleWeighted!H$1145&gt;0,MaleWeighted!H$1146=0),IF('Male Data'!H489&gt;MaleWeighted!H$1145,'Male Data'!$X489,0),IF(AND(MaleWeighted!H$1145=0,MaleWeighted!H$1146&gt;0),IF('Male Data'!H489&lt;MaleWeighted!H$1146,'Male Data'!$X489,0),IF(AND('Male Data'!H489&gt;MaleWeighted!H$1145,'Male Data'!H489&lt;MaleWeighted!H$1146),'Male Data'!$X489,0))))</f>
        <v>--</v>
      </c>
      <c r="I489" t="str">
        <f>IF(AND(MaleWeighted!I$1145=0,MaleWeighted!I$1146=0),"--",IF(AND(MaleWeighted!I$1145&gt;0,MaleWeighted!I$1146=0),IF('Male Data'!I489&gt;MaleWeighted!I$1145,'Male Data'!$X489,0),IF(AND(MaleWeighted!I$1145=0,MaleWeighted!I$1146&gt;0),IF('Male Data'!I489&lt;MaleWeighted!I$1146,'Male Data'!$X489,0),IF(AND('Male Data'!I489&gt;MaleWeighted!I$1145,'Male Data'!I489&lt;MaleWeighted!I$1146),'Male Data'!$X489,0))))</f>
        <v>--</v>
      </c>
      <c r="J489" t="str">
        <f>IF(AND(MaleWeighted!J$1145=0,MaleWeighted!J$1146=0),"--",IF(AND(MaleWeighted!J$1145&gt;0,MaleWeighted!J$1146=0),IF('Male Data'!J489&gt;MaleWeighted!J$1145,'Male Data'!$X489,0),IF(AND(MaleWeighted!J$1145=0,MaleWeighted!J$1146&gt;0),IF('Male Data'!J489&lt;MaleWeighted!J$1146,'Male Data'!$X489,0),IF(AND('Male Data'!J489&gt;MaleWeighted!J$1145,'Male Data'!J489&lt;MaleWeighted!J$1146),'Male Data'!$X489,0))))</f>
        <v>--</v>
      </c>
      <c r="K489" t="str">
        <f>IF(AND(MaleWeighted!K$1145=0,MaleWeighted!K$1146=0),"--",IF(AND(MaleWeighted!K$1145&gt;0,MaleWeighted!K$1146=0),IF('Male Data'!K489&gt;MaleWeighted!K$1145,'Male Data'!$X489,0),IF(AND(MaleWeighted!K$1145=0,MaleWeighted!K$1146&gt;0),IF('Male Data'!K489&lt;MaleWeighted!K$1146,'Male Data'!$X489,0),IF(AND('Male Data'!K489&gt;MaleWeighted!K$1145,'Male Data'!K489&lt;MaleWeighted!K$1146),'Male Data'!$X489,0))))</f>
        <v>--</v>
      </c>
      <c r="L489" t="str">
        <f>IF(AND(MaleWeighted!L$1145=0,MaleWeighted!L$1146=0),"--",IF(AND(MaleWeighted!L$1145&gt;0,MaleWeighted!L$1146=0),IF('Male Data'!L489&gt;MaleWeighted!L$1145,'Male Data'!$X489,0),IF(AND(MaleWeighted!L$1145=0,MaleWeighted!L$1146&gt;0),IF('Male Data'!L489&lt;MaleWeighted!L$1146,'Male Data'!$X489,0),IF(AND('Male Data'!L489&gt;MaleWeighted!L$1145,'Male Data'!L489&lt;MaleWeighted!L$1146),'Male Data'!$X489,0))))</f>
        <v>--</v>
      </c>
      <c r="M489" t="str">
        <f>IF(AND(MaleWeighted!M$1145=0,MaleWeighted!M$1146=0),"--",IF(AND(MaleWeighted!M$1145&gt;0,MaleWeighted!M$1146=0),IF('Male Data'!M489&gt;MaleWeighted!M$1145,'Male Data'!$X489,0),IF(AND(MaleWeighted!M$1145=0,MaleWeighted!M$1146&gt;0),IF('Male Data'!M489&lt;MaleWeighted!M$1146,'Male Data'!$X489,0),IF(AND('Male Data'!M489&gt;MaleWeighted!M$1145,'Male Data'!M489&lt;MaleWeighted!M$1146),'Male Data'!$X489,0))))</f>
        <v>--</v>
      </c>
      <c r="N489" t="str">
        <f>IF(AND(MaleWeighted!N$1145=0,MaleWeighted!N$1146=0),"--",IF(AND(MaleWeighted!N$1145&gt;0,MaleWeighted!N$1146=0),IF('Male Data'!N489&gt;MaleWeighted!N$1145,'Male Data'!$X489,0),IF(AND(MaleWeighted!N$1145=0,MaleWeighted!N$1146&gt;0),IF('Male Data'!N489&lt;MaleWeighted!N$1146,'Male Data'!$X489,0),IF(AND('Male Data'!N489&gt;MaleWeighted!N$1145,'Male Data'!N489&lt;MaleWeighted!N$1146),'Male Data'!$X489,0))))</f>
        <v>--</v>
      </c>
      <c r="O489" t="str">
        <f>IF(AND(MaleWeighted!O$1145=0,MaleWeighted!O$1146=0),"--",IF(AND(MaleWeighted!O$1145&gt;0,MaleWeighted!O$1146=0),IF('Male Data'!O489&gt;MaleWeighted!O$1145,'Male Data'!$X489,0),IF(AND(MaleWeighted!O$1145=0,MaleWeighted!O$1146&gt;0),IF('Male Data'!O489&lt;MaleWeighted!O$1146,'Male Data'!$X489,0),IF(AND('Male Data'!O489&gt;MaleWeighted!O$1145,'Male Data'!O489&lt;MaleWeighted!O$1146),'Male Data'!$X489,0))))</f>
        <v>--</v>
      </c>
      <c r="P489" t="str">
        <f>IF(AND(MaleWeighted!P$1145=0,MaleWeighted!P$1146=0),"--",IF(AND(MaleWeighted!P$1145&gt;0,MaleWeighted!P$1146=0),IF('Male Data'!P489&gt;MaleWeighted!P$1145,'Male Data'!$X489,0),IF(AND(MaleWeighted!P$1145=0,MaleWeighted!P$1146&gt;0),IF('Male Data'!P489&lt;MaleWeighted!P$1146,'Male Data'!$X489,0),IF(AND('Male Data'!P489&gt;MaleWeighted!P$1145,'Male Data'!P489&lt;MaleWeighted!P$1146),'Male Data'!$X489,0))))</f>
        <v>--</v>
      </c>
      <c r="Q489" t="str">
        <f>IF(AND(MaleWeighted!Q$1145=0,MaleWeighted!Q$1146=0),"--",IF(AND(MaleWeighted!Q$1145&gt;0,MaleWeighted!Q$1146=0),IF('Male Data'!Q489&gt;MaleWeighted!Q$1145,'Male Data'!$X489,0),IF(AND(MaleWeighted!Q$1145=0,MaleWeighted!Q$1146&gt;0),IF('Male Data'!Q489&lt;MaleWeighted!Q$1146,'Male Data'!$X489,0),IF(AND('Male Data'!Q489&gt;MaleWeighted!Q$1145,'Male Data'!Q489&lt;MaleWeighted!Q$1146),'Male Data'!$X489,0))))</f>
        <v>--</v>
      </c>
      <c r="R489" t="str">
        <f>IF(AND(MaleWeighted!R$1145=0,MaleWeighted!R$1146=0),"--",IF(AND(MaleWeighted!R$1145&gt;0,MaleWeighted!R$1146=0),IF('Male Data'!R489&gt;MaleWeighted!R$1145,'Male Data'!$X489,0),IF(AND(MaleWeighted!R$1145=0,MaleWeighted!R$1146&gt;0),IF('Male Data'!R489&lt;MaleWeighted!R$1146,'Male Data'!$X489,0),IF(AND('Male Data'!R489&gt;MaleWeighted!R$1145,'Male Data'!R489&lt;MaleWeighted!R$1146),'Male Data'!$X489,0))))</f>
        <v>--</v>
      </c>
      <c r="S489" t="str">
        <f>IF(AND(MaleWeighted!S$1145=0,MaleWeighted!S$1146=0),"--",IF(AND(MaleWeighted!S$1145&gt;0,MaleWeighted!S$1146=0),IF('Male Data'!S489&gt;MaleWeighted!S$1145,'Male Data'!$X489,0),IF(AND(MaleWeighted!S$1145=0,MaleWeighted!S$1146&gt;0),IF('Male Data'!S489&lt;MaleWeighted!S$1146,'Male Data'!$X489,0),IF(AND('Male Data'!S489&gt;MaleWeighted!S$1145,'Male Data'!S489&lt;MaleWeighted!S$1146),'Male Data'!$X489,0))))</f>
        <v>--</v>
      </c>
      <c r="T489" t="str">
        <f>IF(AND(MaleWeighted!T$1145=0,MaleWeighted!T$1146=0),"--",IF(AND(MaleWeighted!T$1145&gt;0,MaleWeighted!T$1146=0),IF('Male Data'!T489&gt;MaleWeighted!T$1145,'Male Data'!$X489,0),IF(AND(MaleWeighted!T$1145=0,MaleWeighted!T$1146&gt;0),IF('Male Data'!$T489&lt;MaleWeighted!T$1146,'Male Data'!$X489,0),IF(AND('Male Data'!T489&gt;MaleWeighted!T$1145,'Male Data'!T489&lt;MaleWeighted!T$1146),'Male Data'!$X489,0))))</f>
        <v>--</v>
      </c>
      <c r="U489" t="str">
        <f>IF(AND(MaleWeighted!U$1145=0,MaleWeighted!U$1146=0),"--",IF(AND(MaleWeighted!U$1145&gt;0,MaleWeighted!U$1146=0),IF('Male Data'!U489&gt;MaleWeighted!U$1145,'Male Data'!$X489,0),IF(AND(MaleWeighted!U$1145=0,MaleWeighted!U$1146&gt;0),IF('Male Data'!U489&lt;MaleWeighted!U$1146,'Male Data'!$X489,0),IF(AND('Male Data'!U489&gt;MaleWeighted!U$1145,'Male Data'!U489&lt;MaleWeighted!U$1146),'Male Data'!$X489,0))))</f>
        <v>--</v>
      </c>
      <c r="V489" t="str">
        <f>IF(AND(MaleWeighted!V$1145=0,MaleWeighted!V$1146=0),"--",IF(AND(MaleWeighted!V$1145&gt;0,MaleWeighted!V$1146=0),IF('Male Data'!V489&gt;MaleWeighted!V$1145,'Male Data'!$X489,0),IF(AND(MaleWeighted!V$1145=0,MaleWeighted!V$1146&gt;0),IF('Male Data'!V489&lt;MaleWeighted!V$1146,'Male Data'!$X489,0),IF(AND('Male Data'!V489&gt;MaleWeighted!V$1145,'Male Data'!V489&lt;MaleWeighted!V$1146),'Male Data'!$X489,0))))</f>
        <v>--</v>
      </c>
      <c r="W489" t="str">
        <f>IF(AND(MaleWeighted!W$1145=0,MaleWeighted!W$1146=0),"--",IF(AND(MaleWeighted!W$1145&gt;0,MaleWeighted!W$1146=0),IF('Male Data'!W489&gt;MaleWeighted!W$1145,'Male Data'!$X489,0),IF(AND(MaleWeighted!W$1145=0,MaleWeighted!W$1146&gt;0),IF('Male Data'!W489&lt;MaleWeighted!W$1146,'Male Data'!$X489,0),IF(AND('Male Data'!W489&gt;MaleWeighted!W$1145,'Male Data'!W489&lt;MaleWeighted!W$1146),'Male Data'!$X489,0))))</f>
        <v>--</v>
      </c>
      <c r="Y489">
        <f t="shared" si="14"/>
        <v>0</v>
      </c>
      <c r="Z489">
        <f>Y489*'Male Data'!X489</f>
        <v>0</v>
      </c>
      <c r="AA489">
        <f t="shared" si="15"/>
        <v>1</v>
      </c>
      <c r="AB489">
        <f>AA489*'Male Data'!X489</f>
        <v>8763</v>
      </c>
    </row>
    <row r="490" spans="1:28">
      <c r="A490">
        <f>'Male Data'!A490</f>
        <v>489</v>
      </c>
      <c r="B490" t="str">
        <f>'Male Data'!B490</f>
        <v>M</v>
      </c>
      <c r="C490" t="str">
        <f>IF(AND(MaleWeighted!C$1145=0,MaleWeighted!C$1146=0),"--",IF(AND(MaleWeighted!C$1145&gt;0,MaleWeighted!C$1146=0),IF('Male Data'!C490&gt;MaleWeighted!C$1145,'Male Data'!$X490,0),IF(AND(MaleWeighted!C$1145=0,MaleWeighted!C$1146&gt;0),IF('Male Data'!C490&lt;MaleWeighted!C$1146,'Male Data'!$X490,0),IF(AND('Male Data'!C490&gt;MaleWeighted!C$1145,'Male Data'!C490&lt;MaleWeighted!C$1146),'Male Data'!$X490,0))))</f>
        <v>--</v>
      </c>
      <c r="D490" t="str">
        <f>IF(AND(MaleWeighted!D$1145=0,MaleWeighted!D$1146=0),"--",IF(AND(MaleWeighted!D$1145&gt;0,MaleWeighted!D$1146=0),IF('Male Data'!D490&gt;MaleWeighted!D$1145,'Male Data'!$X490,0),IF(AND(MaleWeighted!D$1145=0,MaleWeighted!D$1146&gt;0),IF('Male Data'!D490&lt;MaleWeighted!D$1146,'Male Data'!$X490,0),IF(AND('Male Data'!D490&gt;MaleWeighted!D$1145,'Male Data'!D490&lt;MaleWeighted!D$1146),'Male Data'!$X490,0))))</f>
        <v>--</v>
      </c>
      <c r="E490" t="str">
        <f>IF(AND(MaleWeighted!E$1145=0,MaleWeighted!E$1146=0),"--",IF(AND(MaleWeighted!E$1145&gt;0,MaleWeighted!E$1146=0),IF('Male Data'!E490&gt;MaleWeighted!E$1145,'Male Data'!$X490,0),IF(AND(MaleWeighted!E$1145=0,MaleWeighted!E$1146&gt;0),IF('Male Data'!E490&lt;MaleWeighted!E$1146,'Male Data'!$X490,0),IF(AND('Male Data'!E490&gt;MaleWeighted!E$1145,'Male Data'!E490&lt;MaleWeighted!E$1146),'Male Data'!$X490,0))))</f>
        <v>--</v>
      </c>
      <c r="F490" t="str">
        <f>IF(AND(MaleWeighted!F$1145=0,MaleWeighted!F$1146=0),"--",IF(AND(MaleWeighted!F$1145&gt;0,MaleWeighted!F$1146=0),IF('Male Data'!F490&gt;MaleWeighted!F$1145,'Male Data'!$X490,0),IF(AND(MaleWeighted!F$1145=0,MaleWeighted!F$1146&gt;0),IF('Male Data'!F490&lt;MaleWeighted!F$1146,'Male Data'!$X490,0),IF(AND('Male Data'!F490&gt;MaleWeighted!F$1145,'Male Data'!F490&lt;MaleWeighted!F$1146),'Male Data'!$X490,0))))</f>
        <v>--</v>
      </c>
      <c r="G490" t="str">
        <f>IF(AND(MaleWeighted!G$1145=0,MaleWeighted!G$1146=0),"--",IF(AND(MaleWeighted!G$1145&gt;0,MaleWeighted!G$1146=0),IF('Male Data'!G490&gt;MaleWeighted!G$1145,'Male Data'!$X490,0),IF(AND(MaleWeighted!G$1145=0,MaleWeighted!G$1146&gt;0),IF('Male Data'!G490&lt;MaleWeighted!G$1146,'Male Data'!$X490,0),IF(AND('Male Data'!G490&gt;MaleWeighted!G$1145,'Male Data'!G490&lt;MaleWeighted!G$1146),'Male Data'!$X490,0))))</f>
        <v>--</v>
      </c>
      <c r="H490" t="str">
        <f>IF(AND(MaleWeighted!H$1145=0,MaleWeighted!H$1146=0),"--",IF(AND(MaleWeighted!H$1145&gt;0,MaleWeighted!H$1146=0),IF('Male Data'!H490&gt;MaleWeighted!H$1145,'Male Data'!$X490,0),IF(AND(MaleWeighted!H$1145=0,MaleWeighted!H$1146&gt;0),IF('Male Data'!H490&lt;MaleWeighted!H$1146,'Male Data'!$X490,0),IF(AND('Male Data'!H490&gt;MaleWeighted!H$1145,'Male Data'!H490&lt;MaleWeighted!H$1146),'Male Data'!$X490,0))))</f>
        <v>--</v>
      </c>
      <c r="I490" t="str">
        <f>IF(AND(MaleWeighted!I$1145=0,MaleWeighted!I$1146=0),"--",IF(AND(MaleWeighted!I$1145&gt;0,MaleWeighted!I$1146=0),IF('Male Data'!I490&gt;MaleWeighted!I$1145,'Male Data'!$X490,0),IF(AND(MaleWeighted!I$1145=0,MaleWeighted!I$1146&gt;0),IF('Male Data'!I490&lt;MaleWeighted!I$1146,'Male Data'!$X490,0),IF(AND('Male Data'!I490&gt;MaleWeighted!I$1145,'Male Data'!I490&lt;MaleWeighted!I$1146),'Male Data'!$X490,0))))</f>
        <v>--</v>
      </c>
      <c r="J490" t="str">
        <f>IF(AND(MaleWeighted!J$1145=0,MaleWeighted!J$1146=0),"--",IF(AND(MaleWeighted!J$1145&gt;0,MaleWeighted!J$1146=0),IF('Male Data'!J490&gt;MaleWeighted!J$1145,'Male Data'!$X490,0),IF(AND(MaleWeighted!J$1145=0,MaleWeighted!J$1146&gt;0),IF('Male Data'!J490&lt;MaleWeighted!J$1146,'Male Data'!$X490,0),IF(AND('Male Data'!J490&gt;MaleWeighted!J$1145,'Male Data'!J490&lt;MaleWeighted!J$1146),'Male Data'!$X490,0))))</f>
        <v>--</v>
      </c>
      <c r="K490" t="str">
        <f>IF(AND(MaleWeighted!K$1145=0,MaleWeighted!K$1146=0),"--",IF(AND(MaleWeighted!K$1145&gt;0,MaleWeighted!K$1146=0),IF('Male Data'!K490&gt;MaleWeighted!K$1145,'Male Data'!$X490,0),IF(AND(MaleWeighted!K$1145=0,MaleWeighted!K$1146&gt;0),IF('Male Data'!K490&lt;MaleWeighted!K$1146,'Male Data'!$X490,0),IF(AND('Male Data'!K490&gt;MaleWeighted!K$1145,'Male Data'!K490&lt;MaleWeighted!K$1146),'Male Data'!$X490,0))))</f>
        <v>--</v>
      </c>
      <c r="L490" t="str">
        <f>IF(AND(MaleWeighted!L$1145=0,MaleWeighted!L$1146=0),"--",IF(AND(MaleWeighted!L$1145&gt;0,MaleWeighted!L$1146=0),IF('Male Data'!L490&gt;MaleWeighted!L$1145,'Male Data'!$X490,0),IF(AND(MaleWeighted!L$1145=0,MaleWeighted!L$1146&gt;0),IF('Male Data'!L490&lt;MaleWeighted!L$1146,'Male Data'!$X490,0),IF(AND('Male Data'!L490&gt;MaleWeighted!L$1145,'Male Data'!L490&lt;MaleWeighted!L$1146),'Male Data'!$X490,0))))</f>
        <v>--</v>
      </c>
      <c r="M490" t="str">
        <f>IF(AND(MaleWeighted!M$1145=0,MaleWeighted!M$1146=0),"--",IF(AND(MaleWeighted!M$1145&gt;0,MaleWeighted!M$1146=0),IF('Male Data'!M490&gt;MaleWeighted!M$1145,'Male Data'!$X490,0),IF(AND(MaleWeighted!M$1145=0,MaleWeighted!M$1146&gt;0),IF('Male Data'!M490&lt;MaleWeighted!M$1146,'Male Data'!$X490,0),IF(AND('Male Data'!M490&gt;MaleWeighted!M$1145,'Male Data'!M490&lt;MaleWeighted!M$1146),'Male Data'!$X490,0))))</f>
        <v>--</v>
      </c>
      <c r="N490" t="str">
        <f>IF(AND(MaleWeighted!N$1145=0,MaleWeighted!N$1146=0),"--",IF(AND(MaleWeighted!N$1145&gt;0,MaleWeighted!N$1146=0),IF('Male Data'!N490&gt;MaleWeighted!N$1145,'Male Data'!$X490,0),IF(AND(MaleWeighted!N$1145=0,MaleWeighted!N$1146&gt;0),IF('Male Data'!N490&lt;MaleWeighted!N$1146,'Male Data'!$X490,0),IF(AND('Male Data'!N490&gt;MaleWeighted!N$1145,'Male Data'!N490&lt;MaleWeighted!N$1146),'Male Data'!$X490,0))))</f>
        <v>--</v>
      </c>
      <c r="O490" t="str">
        <f>IF(AND(MaleWeighted!O$1145=0,MaleWeighted!O$1146=0),"--",IF(AND(MaleWeighted!O$1145&gt;0,MaleWeighted!O$1146=0),IF('Male Data'!O490&gt;MaleWeighted!O$1145,'Male Data'!$X490,0),IF(AND(MaleWeighted!O$1145=0,MaleWeighted!O$1146&gt;0),IF('Male Data'!O490&lt;MaleWeighted!O$1146,'Male Data'!$X490,0),IF(AND('Male Data'!O490&gt;MaleWeighted!O$1145,'Male Data'!O490&lt;MaleWeighted!O$1146),'Male Data'!$X490,0))))</f>
        <v>--</v>
      </c>
      <c r="P490" t="str">
        <f>IF(AND(MaleWeighted!P$1145=0,MaleWeighted!P$1146=0),"--",IF(AND(MaleWeighted!P$1145&gt;0,MaleWeighted!P$1146=0),IF('Male Data'!P490&gt;MaleWeighted!P$1145,'Male Data'!$X490,0),IF(AND(MaleWeighted!P$1145=0,MaleWeighted!P$1146&gt;0),IF('Male Data'!P490&lt;MaleWeighted!P$1146,'Male Data'!$X490,0),IF(AND('Male Data'!P490&gt;MaleWeighted!P$1145,'Male Data'!P490&lt;MaleWeighted!P$1146),'Male Data'!$X490,0))))</f>
        <v>--</v>
      </c>
      <c r="Q490" t="str">
        <f>IF(AND(MaleWeighted!Q$1145=0,MaleWeighted!Q$1146=0),"--",IF(AND(MaleWeighted!Q$1145&gt;0,MaleWeighted!Q$1146=0),IF('Male Data'!Q490&gt;MaleWeighted!Q$1145,'Male Data'!$X490,0),IF(AND(MaleWeighted!Q$1145=0,MaleWeighted!Q$1146&gt;0),IF('Male Data'!Q490&lt;MaleWeighted!Q$1146,'Male Data'!$X490,0),IF(AND('Male Data'!Q490&gt;MaleWeighted!Q$1145,'Male Data'!Q490&lt;MaleWeighted!Q$1146),'Male Data'!$X490,0))))</f>
        <v>--</v>
      </c>
      <c r="R490" t="str">
        <f>IF(AND(MaleWeighted!R$1145=0,MaleWeighted!R$1146=0),"--",IF(AND(MaleWeighted!R$1145&gt;0,MaleWeighted!R$1146=0),IF('Male Data'!R490&gt;MaleWeighted!R$1145,'Male Data'!$X490,0),IF(AND(MaleWeighted!R$1145=0,MaleWeighted!R$1146&gt;0),IF('Male Data'!R490&lt;MaleWeighted!R$1146,'Male Data'!$X490,0),IF(AND('Male Data'!R490&gt;MaleWeighted!R$1145,'Male Data'!R490&lt;MaleWeighted!R$1146),'Male Data'!$X490,0))))</f>
        <v>--</v>
      </c>
      <c r="S490" t="str">
        <f>IF(AND(MaleWeighted!S$1145=0,MaleWeighted!S$1146=0),"--",IF(AND(MaleWeighted!S$1145&gt;0,MaleWeighted!S$1146=0),IF('Male Data'!S490&gt;MaleWeighted!S$1145,'Male Data'!$X490,0),IF(AND(MaleWeighted!S$1145=0,MaleWeighted!S$1146&gt;0),IF('Male Data'!S490&lt;MaleWeighted!S$1146,'Male Data'!$X490,0),IF(AND('Male Data'!S490&gt;MaleWeighted!S$1145,'Male Data'!S490&lt;MaleWeighted!S$1146),'Male Data'!$X490,0))))</f>
        <v>--</v>
      </c>
      <c r="T490" t="str">
        <f>IF(AND(MaleWeighted!T$1145=0,MaleWeighted!T$1146=0),"--",IF(AND(MaleWeighted!T$1145&gt;0,MaleWeighted!T$1146=0),IF('Male Data'!T490&gt;MaleWeighted!T$1145,'Male Data'!$X490,0),IF(AND(MaleWeighted!T$1145=0,MaleWeighted!T$1146&gt;0),IF('Male Data'!$T490&lt;MaleWeighted!T$1146,'Male Data'!$X490,0),IF(AND('Male Data'!T490&gt;MaleWeighted!T$1145,'Male Data'!T490&lt;MaleWeighted!T$1146),'Male Data'!$X490,0))))</f>
        <v>--</v>
      </c>
      <c r="U490" t="str">
        <f>IF(AND(MaleWeighted!U$1145=0,MaleWeighted!U$1146=0),"--",IF(AND(MaleWeighted!U$1145&gt;0,MaleWeighted!U$1146=0),IF('Male Data'!U490&gt;MaleWeighted!U$1145,'Male Data'!$X490,0),IF(AND(MaleWeighted!U$1145=0,MaleWeighted!U$1146&gt;0),IF('Male Data'!U490&lt;MaleWeighted!U$1146,'Male Data'!$X490,0),IF(AND('Male Data'!U490&gt;MaleWeighted!U$1145,'Male Data'!U490&lt;MaleWeighted!U$1146),'Male Data'!$X490,0))))</f>
        <v>--</v>
      </c>
      <c r="V490" t="str">
        <f>IF(AND(MaleWeighted!V$1145=0,MaleWeighted!V$1146=0),"--",IF(AND(MaleWeighted!V$1145&gt;0,MaleWeighted!V$1146=0),IF('Male Data'!V490&gt;MaleWeighted!V$1145,'Male Data'!$X490,0),IF(AND(MaleWeighted!V$1145=0,MaleWeighted!V$1146&gt;0),IF('Male Data'!V490&lt;MaleWeighted!V$1146,'Male Data'!$X490,0),IF(AND('Male Data'!V490&gt;MaleWeighted!V$1145,'Male Data'!V490&lt;MaleWeighted!V$1146),'Male Data'!$X490,0))))</f>
        <v>--</v>
      </c>
      <c r="W490" t="str">
        <f>IF(AND(MaleWeighted!W$1145=0,MaleWeighted!W$1146=0),"--",IF(AND(MaleWeighted!W$1145&gt;0,MaleWeighted!W$1146=0),IF('Male Data'!W490&gt;MaleWeighted!W$1145,'Male Data'!$X490,0),IF(AND(MaleWeighted!W$1145=0,MaleWeighted!W$1146&gt;0),IF('Male Data'!W490&lt;MaleWeighted!W$1146,'Male Data'!$X490,0),IF(AND('Male Data'!W490&gt;MaleWeighted!W$1145,'Male Data'!W490&lt;MaleWeighted!W$1146),'Male Data'!$X490,0))))</f>
        <v>--</v>
      </c>
      <c r="Y490">
        <f t="shared" si="14"/>
        <v>0</v>
      </c>
      <c r="Z490">
        <f>Y490*'Male Data'!X490</f>
        <v>0</v>
      </c>
      <c r="AA490">
        <f t="shared" si="15"/>
        <v>1</v>
      </c>
      <c r="AB490">
        <f>AA490*'Male Data'!X490</f>
        <v>136760</v>
      </c>
    </row>
    <row r="491" spans="1:28">
      <c r="A491">
        <f>'Male Data'!A491</f>
        <v>490</v>
      </c>
      <c r="B491" t="str">
        <f>'Male Data'!B491</f>
        <v>M</v>
      </c>
      <c r="C491" t="str">
        <f>IF(AND(MaleWeighted!C$1145=0,MaleWeighted!C$1146=0),"--",IF(AND(MaleWeighted!C$1145&gt;0,MaleWeighted!C$1146=0),IF('Male Data'!C491&gt;MaleWeighted!C$1145,'Male Data'!$X491,0),IF(AND(MaleWeighted!C$1145=0,MaleWeighted!C$1146&gt;0),IF('Male Data'!C491&lt;MaleWeighted!C$1146,'Male Data'!$X491,0),IF(AND('Male Data'!C491&gt;MaleWeighted!C$1145,'Male Data'!C491&lt;MaleWeighted!C$1146),'Male Data'!$X491,0))))</f>
        <v>--</v>
      </c>
      <c r="D491" t="str">
        <f>IF(AND(MaleWeighted!D$1145=0,MaleWeighted!D$1146=0),"--",IF(AND(MaleWeighted!D$1145&gt;0,MaleWeighted!D$1146=0),IF('Male Data'!D491&gt;MaleWeighted!D$1145,'Male Data'!$X491,0),IF(AND(MaleWeighted!D$1145=0,MaleWeighted!D$1146&gt;0),IF('Male Data'!D491&lt;MaleWeighted!D$1146,'Male Data'!$X491,0),IF(AND('Male Data'!D491&gt;MaleWeighted!D$1145,'Male Data'!D491&lt;MaleWeighted!D$1146),'Male Data'!$X491,0))))</f>
        <v>--</v>
      </c>
      <c r="E491" t="str">
        <f>IF(AND(MaleWeighted!E$1145=0,MaleWeighted!E$1146=0),"--",IF(AND(MaleWeighted!E$1145&gt;0,MaleWeighted!E$1146=0),IF('Male Data'!E491&gt;MaleWeighted!E$1145,'Male Data'!$X491,0),IF(AND(MaleWeighted!E$1145=0,MaleWeighted!E$1146&gt;0),IF('Male Data'!E491&lt;MaleWeighted!E$1146,'Male Data'!$X491,0),IF(AND('Male Data'!E491&gt;MaleWeighted!E$1145,'Male Data'!E491&lt;MaleWeighted!E$1146),'Male Data'!$X491,0))))</f>
        <v>--</v>
      </c>
      <c r="F491" t="str">
        <f>IF(AND(MaleWeighted!F$1145=0,MaleWeighted!F$1146=0),"--",IF(AND(MaleWeighted!F$1145&gt;0,MaleWeighted!F$1146=0),IF('Male Data'!F491&gt;MaleWeighted!F$1145,'Male Data'!$X491,0),IF(AND(MaleWeighted!F$1145=0,MaleWeighted!F$1146&gt;0),IF('Male Data'!F491&lt;MaleWeighted!F$1146,'Male Data'!$X491,0),IF(AND('Male Data'!F491&gt;MaleWeighted!F$1145,'Male Data'!F491&lt;MaleWeighted!F$1146),'Male Data'!$X491,0))))</f>
        <v>--</v>
      </c>
      <c r="G491" t="str">
        <f>IF(AND(MaleWeighted!G$1145=0,MaleWeighted!G$1146=0),"--",IF(AND(MaleWeighted!G$1145&gt;0,MaleWeighted!G$1146=0),IF('Male Data'!G491&gt;MaleWeighted!G$1145,'Male Data'!$X491,0),IF(AND(MaleWeighted!G$1145=0,MaleWeighted!G$1146&gt;0),IF('Male Data'!G491&lt;MaleWeighted!G$1146,'Male Data'!$X491,0),IF(AND('Male Data'!G491&gt;MaleWeighted!G$1145,'Male Data'!G491&lt;MaleWeighted!G$1146),'Male Data'!$X491,0))))</f>
        <v>--</v>
      </c>
      <c r="H491" t="str">
        <f>IF(AND(MaleWeighted!H$1145=0,MaleWeighted!H$1146=0),"--",IF(AND(MaleWeighted!H$1145&gt;0,MaleWeighted!H$1146=0),IF('Male Data'!H491&gt;MaleWeighted!H$1145,'Male Data'!$X491,0),IF(AND(MaleWeighted!H$1145=0,MaleWeighted!H$1146&gt;0),IF('Male Data'!H491&lt;MaleWeighted!H$1146,'Male Data'!$X491,0),IF(AND('Male Data'!H491&gt;MaleWeighted!H$1145,'Male Data'!H491&lt;MaleWeighted!H$1146),'Male Data'!$X491,0))))</f>
        <v>--</v>
      </c>
      <c r="I491" t="str">
        <f>IF(AND(MaleWeighted!I$1145=0,MaleWeighted!I$1146=0),"--",IF(AND(MaleWeighted!I$1145&gt;0,MaleWeighted!I$1146=0),IF('Male Data'!I491&gt;MaleWeighted!I$1145,'Male Data'!$X491,0),IF(AND(MaleWeighted!I$1145=0,MaleWeighted!I$1146&gt;0),IF('Male Data'!I491&lt;MaleWeighted!I$1146,'Male Data'!$X491,0),IF(AND('Male Data'!I491&gt;MaleWeighted!I$1145,'Male Data'!I491&lt;MaleWeighted!I$1146),'Male Data'!$X491,0))))</f>
        <v>--</v>
      </c>
      <c r="J491" t="str">
        <f>IF(AND(MaleWeighted!J$1145=0,MaleWeighted!J$1146=0),"--",IF(AND(MaleWeighted!J$1145&gt;0,MaleWeighted!J$1146=0),IF('Male Data'!J491&gt;MaleWeighted!J$1145,'Male Data'!$X491,0),IF(AND(MaleWeighted!J$1145=0,MaleWeighted!J$1146&gt;0),IF('Male Data'!J491&lt;MaleWeighted!J$1146,'Male Data'!$X491,0),IF(AND('Male Data'!J491&gt;MaleWeighted!J$1145,'Male Data'!J491&lt;MaleWeighted!J$1146),'Male Data'!$X491,0))))</f>
        <v>--</v>
      </c>
      <c r="K491" t="str">
        <f>IF(AND(MaleWeighted!K$1145=0,MaleWeighted!K$1146=0),"--",IF(AND(MaleWeighted!K$1145&gt;0,MaleWeighted!K$1146=0),IF('Male Data'!K491&gt;MaleWeighted!K$1145,'Male Data'!$X491,0),IF(AND(MaleWeighted!K$1145=0,MaleWeighted!K$1146&gt;0),IF('Male Data'!K491&lt;MaleWeighted!K$1146,'Male Data'!$X491,0),IF(AND('Male Data'!K491&gt;MaleWeighted!K$1145,'Male Data'!K491&lt;MaleWeighted!K$1146),'Male Data'!$X491,0))))</f>
        <v>--</v>
      </c>
      <c r="L491" t="str">
        <f>IF(AND(MaleWeighted!L$1145=0,MaleWeighted!L$1146=0),"--",IF(AND(MaleWeighted!L$1145&gt;0,MaleWeighted!L$1146=0),IF('Male Data'!L491&gt;MaleWeighted!L$1145,'Male Data'!$X491,0),IF(AND(MaleWeighted!L$1145=0,MaleWeighted!L$1146&gt;0),IF('Male Data'!L491&lt;MaleWeighted!L$1146,'Male Data'!$X491,0),IF(AND('Male Data'!L491&gt;MaleWeighted!L$1145,'Male Data'!L491&lt;MaleWeighted!L$1146),'Male Data'!$X491,0))))</f>
        <v>--</v>
      </c>
      <c r="M491" t="str">
        <f>IF(AND(MaleWeighted!M$1145=0,MaleWeighted!M$1146=0),"--",IF(AND(MaleWeighted!M$1145&gt;0,MaleWeighted!M$1146=0),IF('Male Data'!M491&gt;MaleWeighted!M$1145,'Male Data'!$X491,0),IF(AND(MaleWeighted!M$1145=0,MaleWeighted!M$1146&gt;0),IF('Male Data'!M491&lt;MaleWeighted!M$1146,'Male Data'!$X491,0),IF(AND('Male Data'!M491&gt;MaleWeighted!M$1145,'Male Data'!M491&lt;MaleWeighted!M$1146),'Male Data'!$X491,0))))</f>
        <v>--</v>
      </c>
      <c r="N491" t="str">
        <f>IF(AND(MaleWeighted!N$1145=0,MaleWeighted!N$1146=0),"--",IF(AND(MaleWeighted!N$1145&gt;0,MaleWeighted!N$1146=0),IF('Male Data'!N491&gt;MaleWeighted!N$1145,'Male Data'!$X491,0),IF(AND(MaleWeighted!N$1145=0,MaleWeighted!N$1146&gt;0),IF('Male Data'!N491&lt;MaleWeighted!N$1146,'Male Data'!$X491,0),IF(AND('Male Data'!N491&gt;MaleWeighted!N$1145,'Male Data'!N491&lt;MaleWeighted!N$1146),'Male Data'!$X491,0))))</f>
        <v>--</v>
      </c>
      <c r="O491" t="str">
        <f>IF(AND(MaleWeighted!O$1145=0,MaleWeighted!O$1146=0),"--",IF(AND(MaleWeighted!O$1145&gt;0,MaleWeighted!O$1146=0),IF('Male Data'!O491&gt;MaleWeighted!O$1145,'Male Data'!$X491,0),IF(AND(MaleWeighted!O$1145=0,MaleWeighted!O$1146&gt;0),IF('Male Data'!O491&lt;MaleWeighted!O$1146,'Male Data'!$X491,0),IF(AND('Male Data'!O491&gt;MaleWeighted!O$1145,'Male Data'!O491&lt;MaleWeighted!O$1146),'Male Data'!$X491,0))))</f>
        <v>--</v>
      </c>
      <c r="P491" t="str">
        <f>IF(AND(MaleWeighted!P$1145=0,MaleWeighted!P$1146=0),"--",IF(AND(MaleWeighted!P$1145&gt;0,MaleWeighted!P$1146=0),IF('Male Data'!P491&gt;MaleWeighted!P$1145,'Male Data'!$X491,0),IF(AND(MaleWeighted!P$1145=0,MaleWeighted!P$1146&gt;0),IF('Male Data'!P491&lt;MaleWeighted!P$1146,'Male Data'!$X491,0),IF(AND('Male Data'!P491&gt;MaleWeighted!P$1145,'Male Data'!P491&lt;MaleWeighted!P$1146),'Male Data'!$X491,0))))</f>
        <v>--</v>
      </c>
      <c r="Q491" t="str">
        <f>IF(AND(MaleWeighted!Q$1145=0,MaleWeighted!Q$1146=0),"--",IF(AND(MaleWeighted!Q$1145&gt;0,MaleWeighted!Q$1146=0),IF('Male Data'!Q491&gt;MaleWeighted!Q$1145,'Male Data'!$X491,0),IF(AND(MaleWeighted!Q$1145=0,MaleWeighted!Q$1146&gt;0),IF('Male Data'!Q491&lt;MaleWeighted!Q$1146,'Male Data'!$X491,0),IF(AND('Male Data'!Q491&gt;MaleWeighted!Q$1145,'Male Data'!Q491&lt;MaleWeighted!Q$1146),'Male Data'!$X491,0))))</f>
        <v>--</v>
      </c>
      <c r="R491" t="str">
        <f>IF(AND(MaleWeighted!R$1145=0,MaleWeighted!R$1146=0),"--",IF(AND(MaleWeighted!R$1145&gt;0,MaleWeighted!R$1146=0),IF('Male Data'!R491&gt;MaleWeighted!R$1145,'Male Data'!$X491,0),IF(AND(MaleWeighted!R$1145=0,MaleWeighted!R$1146&gt;0),IF('Male Data'!R491&lt;MaleWeighted!R$1146,'Male Data'!$X491,0),IF(AND('Male Data'!R491&gt;MaleWeighted!R$1145,'Male Data'!R491&lt;MaleWeighted!R$1146),'Male Data'!$X491,0))))</f>
        <v>--</v>
      </c>
      <c r="S491" t="str">
        <f>IF(AND(MaleWeighted!S$1145=0,MaleWeighted!S$1146=0),"--",IF(AND(MaleWeighted!S$1145&gt;0,MaleWeighted!S$1146=0),IF('Male Data'!S491&gt;MaleWeighted!S$1145,'Male Data'!$X491,0),IF(AND(MaleWeighted!S$1145=0,MaleWeighted!S$1146&gt;0),IF('Male Data'!S491&lt;MaleWeighted!S$1146,'Male Data'!$X491,0),IF(AND('Male Data'!S491&gt;MaleWeighted!S$1145,'Male Data'!S491&lt;MaleWeighted!S$1146),'Male Data'!$X491,0))))</f>
        <v>--</v>
      </c>
      <c r="T491" t="str">
        <f>IF(AND(MaleWeighted!T$1145=0,MaleWeighted!T$1146=0),"--",IF(AND(MaleWeighted!T$1145&gt;0,MaleWeighted!T$1146=0),IF('Male Data'!T491&gt;MaleWeighted!T$1145,'Male Data'!$X491,0),IF(AND(MaleWeighted!T$1145=0,MaleWeighted!T$1146&gt;0),IF('Male Data'!$T491&lt;MaleWeighted!T$1146,'Male Data'!$X491,0),IF(AND('Male Data'!T491&gt;MaleWeighted!T$1145,'Male Data'!T491&lt;MaleWeighted!T$1146),'Male Data'!$X491,0))))</f>
        <v>--</v>
      </c>
      <c r="U491" t="str">
        <f>IF(AND(MaleWeighted!U$1145=0,MaleWeighted!U$1146=0),"--",IF(AND(MaleWeighted!U$1145&gt;0,MaleWeighted!U$1146=0),IF('Male Data'!U491&gt;MaleWeighted!U$1145,'Male Data'!$X491,0),IF(AND(MaleWeighted!U$1145=0,MaleWeighted!U$1146&gt;0),IF('Male Data'!U491&lt;MaleWeighted!U$1146,'Male Data'!$X491,0),IF(AND('Male Data'!U491&gt;MaleWeighted!U$1145,'Male Data'!U491&lt;MaleWeighted!U$1146),'Male Data'!$X491,0))))</f>
        <v>--</v>
      </c>
      <c r="V491" t="str">
        <f>IF(AND(MaleWeighted!V$1145=0,MaleWeighted!V$1146=0),"--",IF(AND(MaleWeighted!V$1145&gt;0,MaleWeighted!V$1146=0),IF('Male Data'!V491&gt;MaleWeighted!V$1145,'Male Data'!$X491,0),IF(AND(MaleWeighted!V$1145=0,MaleWeighted!V$1146&gt;0),IF('Male Data'!V491&lt;MaleWeighted!V$1146,'Male Data'!$X491,0),IF(AND('Male Data'!V491&gt;MaleWeighted!V$1145,'Male Data'!V491&lt;MaleWeighted!V$1146),'Male Data'!$X491,0))))</f>
        <v>--</v>
      </c>
      <c r="W491" t="str">
        <f>IF(AND(MaleWeighted!W$1145=0,MaleWeighted!W$1146=0),"--",IF(AND(MaleWeighted!W$1145&gt;0,MaleWeighted!W$1146=0),IF('Male Data'!W491&gt;MaleWeighted!W$1145,'Male Data'!$X491,0),IF(AND(MaleWeighted!W$1145=0,MaleWeighted!W$1146&gt;0),IF('Male Data'!W491&lt;MaleWeighted!W$1146,'Male Data'!$X491,0),IF(AND('Male Data'!W491&gt;MaleWeighted!W$1145,'Male Data'!W491&lt;MaleWeighted!W$1146),'Male Data'!$X491,0))))</f>
        <v>--</v>
      </c>
      <c r="Y491">
        <f t="shared" si="14"/>
        <v>0</v>
      </c>
      <c r="Z491">
        <f>Y491*'Male Data'!X491</f>
        <v>0</v>
      </c>
      <c r="AA491">
        <f t="shared" si="15"/>
        <v>1</v>
      </c>
      <c r="AB491">
        <f>AA491*'Male Data'!X491</f>
        <v>70791</v>
      </c>
    </row>
    <row r="492" spans="1:28">
      <c r="A492">
        <f>'Male Data'!A492</f>
        <v>491</v>
      </c>
      <c r="B492" t="str">
        <f>'Male Data'!B492</f>
        <v>M</v>
      </c>
      <c r="C492" t="str">
        <f>IF(AND(MaleWeighted!C$1145=0,MaleWeighted!C$1146=0),"--",IF(AND(MaleWeighted!C$1145&gt;0,MaleWeighted!C$1146=0),IF('Male Data'!C492&gt;MaleWeighted!C$1145,'Male Data'!$X492,0),IF(AND(MaleWeighted!C$1145=0,MaleWeighted!C$1146&gt;0),IF('Male Data'!C492&lt;MaleWeighted!C$1146,'Male Data'!$X492,0),IF(AND('Male Data'!C492&gt;MaleWeighted!C$1145,'Male Data'!C492&lt;MaleWeighted!C$1146),'Male Data'!$X492,0))))</f>
        <v>--</v>
      </c>
      <c r="D492" t="str">
        <f>IF(AND(MaleWeighted!D$1145=0,MaleWeighted!D$1146=0),"--",IF(AND(MaleWeighted!D$1145&gt;0,MaleWeighted!D$1146=0),IF('Male Data'!D492&gt;MaleWeighted!D$1145,'Male Data'!$X492,0),IF(AND(MaleWeighted!D$1145=0,MaleWeighted!D$1146&gt;0),IF('Male Data'!D492&lt;MaleWeighted!D$1146,'Male Data'!$X492,0),IF(AND('Male Data'!D492&gt;MaleWeighted!D$1145,'Male Data'!D492&lt;MaleWeighted!D$1146),'Male Data'!$X492,0))))</f>
        <v>--</v>
      </c>
      <c r="E492" t="str">
        <f>IF(AND(MaleWeighted!E$1145=0,MaleWeighted!E$1146=0),"--",IF(AND(MaleWeighted!E$1145&gt;0,MaleWeighted!E$1146=0),IF('Male Data'!E492&gt;MaleWeighted!E$1145,'Male Data'!$X492,0),IF(AND(MaleWeighted!E$1145=0,MaleWeighted!E$1146&gt;0),IF('Male Data'!E492&lt;MaleWeighted!E$1146,'Male Data'!$X492,0),IF(AND('Male Data'!E492&gt;MaleWeighted!E$1145,'Male Data'!E492&lt;MaleWeighted!E$1146),'Male Data'!$X492,0))))</f>
        <v>--</v>
      </c>
      <c r="F492" t="str">
        <f>IF(AND(MaleWeighted!F$1145=0,MaleWeighted!F$1146=0),"--",IF(AND(MaleWeighted!F$1145&gt;0,MaleWeighted!F$1146=0),IF('Male Data'!F492&gt;MaleWeighted!F$1145,'Male Data'!$X492,0),IF(AND(MaleWeighted!F$1145=0,MaleWeighted!F$1146&gt;0),IF('Male Data'!F492&lt;MaleWeighted!F$1146,'Male Data'!$X492,0),IF(AND('Male Data'!F492&gt;MaleWeighted!F$1145,'Male Data'!F492&lt;MaleWeighted!F$1146),'Male Data'!$X492,0))))</f>
        <v>--</v>
      </c>
      <c r="G492" t="str">
        <f>IF(AND(MaleWeighted!G$1145=0,MaleWeighted!G$1146=0),"--",IF(AND(MaleWeighted!G$1145&gt;0,MaleWeighted!G$1146=0),IF('Male Data'!G492&gt;MaleWeighted!G$1145,'Male Data'!$X492,0),IF(AND(MaleWeighted!G$1145=0,MaleWeighted!G$1146&gt;0),IF('Male Data'!G492&lt;MaleWeighted!G$1146,'Male Data'!$X492,0),IF(AND('Male Data'!G492&gt;MaleWeighted!G$1145,'Male Data'!G492&lt;MaleWeighted!G$1146),'Male Data'!$X492,0))))</f>
        <v>--</v>
      </c>
      <c r="H492" t="str">
        <f>IF(AND(MaleWeighted!H$1145=0,MaleWeighted!H$1146=0),"--",IF(AND(MaleWeighted!H$1145&gt;0,MaleWeighted!H$1146=0),IF('Male Data'!H492&gt;MaleWeighted!H$1145,'Male Data'!$X492,0),IF(AND(MaleWeighted!H$1145=0,MaleWeighted!H$1146&gt;0),IF('Male Data'!H492&lt;MaleWeighted!H$1146,'Male Data'!$X492,0),IF(AND('Male Data'!H492&gt;MaleWeighted!H$1145,'Male Data'!H492&lt;MaleWeighted!H$1146),'Male Data'!$X492,0))))</f>
        <v>--</v>
      </c>
      <c r="I492" t="str">
        <f>IF(AND(MaleWeighted!I$1145=0,MaleWeighted!I$1146=0),"--",IF(AND(MaleWeighted!I$1145&gt;0,MaleWeighted!I$1146=0),IF('Male Data'!I492&gt;MaleWeighted!I$1145,'Male Data'!$X492,0),IF(AND(MaleWeighted!I$1145=0,MaleWeighted!I$1146&gt;0),IF('Male Data'!I492&lt;MaleWeighted!I$1146,'Male Data'!$X492,0),IF(AND('Male Data'!I492&gt;MaleWeighted!I$1145,'Male Data'!I492&lt;MaleWeighted!I$1146),'Male Data'!$X492,0))))</f>
        <v>--</v>
      </c>
      <c r="J492" t="str">
        <f>IF(AND(MaleWeighted!J$1145=0,MaleWeighted!J$1146=0),"--",IF(AND(MaleWeighted!J$1145&gt;0,MaleWeighted!J$1146=0),IF('Male Data'!J492&gt;MaleWeighted!J$1145,'Male Data'!$X492,0),IF(AND(MaleWeighted!J$1145=0,MaleWeighted!J$1146&gt;0),IF('Male Data'!J492&lt;MaleWeighted!J$1146,'Male Data'!$X492,0),IF(AND('Male Data'!J492&gt;MaleWeighted!J$1145,'Male Data'!J492&lt;MaleWeighted!J$1146),'Male Data'!$X492,0))))</f>
        <v>--</v>
      </c>
      <c r="K492" t="str">
        <f>IF(AND(MaleWeighted!K$1145=0,MaleWeighted!K$1146=0),"--",IF(AND(MaleWeighted!K$1145&gt;0,MaleWeighted!K$1146=0),IF('Male Data'!K492&gt;MaleWeighted!K$1145,'Male Data'!$X492,0),IF(AND(MaleWeighted!K$1145=0,MaleWeighted!K$1146&gt;0),IF('Male Data'!K492&lt;MaleWeighted!K$1146,'Male Data'!$X492,0),IF(AND('Male Data'!K492&gt;MaleWeighted!K$1145,'Male Data'!K492&lt;MaleWeighted!K$1146),'Male Data'!$X492,0))))</f>
        <v>--</v>
      </c>
      <c r="L492" t="str">
        <f>IF(AND(MaleWeighted!L$1145=0,MaleWeighted!L$1146=0),"--",IF(AND(MaleWeighted!L$1145&gt;0,MaleWeighted!L$1146=0),IF('Male Data'!L492&gt;MaleWeighted!L$1145,'Male Data'!$X492,0),IF(AND(MaleWeighted!L$1145=0,MaleWeighted!L$1146&gt;0),IF('Male Data'!L492&lt;MaleWeighted!L$1146,'Male Data'!$X492,0),IF(AND('Male Data'!L492&gt;MaleWeighted!L$1145,'Male Data'!L492&lt;MaleWeighted!L$1146),'Male Data'!$X492,0))))</f>
        <v>--</v>
      </c>
      <c r="M492" t="str">
        <f>IF(AND(MaleWeighted!M$1145=0,MaleWeighted!M$1146=0),"--",IF(AND(MaleWeighted!M$1145&gt;0,MaleWeighted!M$1146=0),IF('Male Data'!M492&gt;MaleWeighted!M$1145,'Male Data'!$X492,0),IF(AND(MaleWeighted!M$1145=0,MaleWeighted!M$1146&gt;0),IF('Male Data'!M492&lt;MaleWeighted!M$1146,'Male Data'!$X492,0),IF(AND('Male Data'!M492&gt;MaleWeighted!M$1145,'Male Data'!M492&lt;MaleWeighted!M$1146),'Male Data'!$X492,0))))</f>
        <v>--</v>
      </c>
      <c r="N492" t="str">
        <f>IF(AND(MaleWeighted!N$1145=0,MaleWeighted!N$1146=0),"--",IF(AND(MaleWeighted!N$1145&gt;0,MaleWeighted!N$1146=0),IF('Male Data'!N492&gt;MaleWeighted!N$1145,'Male Data'!$X492,0),IF(AND(MaleWeighted!N$1145=0,MaleWeighted!N$1146&gt;0),IF('Male Data'!N492&lt;MaleWeighted!N$1146,'Male Data'!$X492,0),IF(AND('Male Data'!N492&gt;MaleWeighted!N$1145,'Male Data'!N492&lt;MaleWeighted!N$1146),'Male Data'!$X492,0))))</f>
        <v>--</v>
      </c>
      <c r="O492" t="str">
        <f>IF(AND(MaleWeighted!O$1145=0,MaleWeighted!O$1146=0),"--",IF(AND(MaleWeighted!O$1145&gt;0,MaleWeighted!O$1146=0),IF('Male Data'!O492&gt;MaleWeighted!O$1145,'Male Data'!$X492,0),IF(AND(MaleWeighted!O$1145=0,MaleWeighted!O$1146&gt;0),IF('Male Data'!O492&lt;MaleWeighted!O$1146,'Male Data'!$X492,0),IF(AND('Male Data'!O492&gt;MaleWeighted!O$1145,'Male Data'!O492&lt;MaleWeighted!O$1146),'Male Data'!$X492,0))))</f>
        <v>--</v>
      </c>
      <c r="P492" t="str">
        <f>IF(AND(MaleWeighted!P$1145=0,MaleWeighted!P$1146=0),"--",IF(AND(MaleWeighted!P$1145&gt;0,MaleWeighted!P$1146=0),IF('Male Data'!P492&gt;MaleWeighted!P$1145,'Male Data'!$X492,0),IF(AND(MaleWeighted!P$1145=0,MaleWeighted!P$1146&gt;0),IF('Male Data'!P492&lt;MaleWeighted!P$1146,'Male Data'!$X492,0),IF(AND('Male Data'!P492&gt;MaleWeighted!P$1145,'Male Data'!P492&lt;MaleWeighted!P$1146),'Male Data'!$X492,0))))</f>
        <v>--</v>
      </c>
      <c r="Q492" t="str">
        <f>IF(AND(MaleWeighted!Q$1145=0,MaleWeighted!Q$1146=0),"--",IF(AND(MaleWeighted!Q$1145&gt;0,MaleWeighted!Q$1146=0),IF('Male Data'!Q492&gt;MaleWeighted!Q$1145,'Male Data'!$X492,0),IF(AND(MaleWeighted!Q$1145=0,MaleWeighted!Q$1146&gt;0),IF('Male Data'!Q492&lt;MaleWeighted!Q$1146,'Male Data'!$X492,0),IF(AND('Male Data'!Q492&gt;MaleWeighted!Q$1145,'Male Data'!Q492&lt;MaleWeighted!Q$1146),'Male Data'!$X492,0))))</f>
        <v>--</v>
      </c>
      <c r="R492" t="str">
        <f>IF(AND(MaleWeighted!R$1145=0,MaleWeighted!R$1146=0),"--",IF(AND(MaleWeighted!R$1145&gt;0,MaleWeighted!R$1146=0),IF('Male Data'!R492&gt;MaleWeighted!R$1145,'Male Data'!$X492,0),IF(AND(MaleWeighted!R$1145=0,MaleWeighted!R$1146&gt;0),IF('Male Data'!R492&lt;MaleWeighted!R$1146,'Male Data'!$X492,0),IF(AND('Male Data'!R492&gt;MaleWeighted!R$1145,'Male Data'!R492&lt;MaleWeighted!R$1146),'Male Data'!$X492,0))))</f>
        <v>--</v>
      </c>
      <c r="S492" t="str">
        <f>IF(AND(MaleWeighted!S$1145=0,MaleWeighted!S$1146=0),"--",IF(AND(MaleWeighted!S$1145&gt;0,MaleWeighted!S$1146=0),IF('Male Data'!S492&gt;MaleWeighted!S$1145,'Male Data'!$X492,0),IF(AND(MaleWeighted!S$1145=0,MaleWeighted!S$1146&gt;0),IF('Male Data'!S492&lt;MaleWeighted!S$1146,'Male Data'!$X492,0),IF(AND('Male Data'!S492&gt;MaleWeighted!S$1145,'Male Data'!S492&lt;MaleWeighted!S$1146),'Male Data'!$X492,0))))</f>
        <v>--</v>
      </c>
      <c r="T492" t="str">
        <f>IF(AND(MaleWeighted!T$1145=0,MaleWeighted!T$1146=0),"--",IF(AND(MaleWeighted!T$1145&gt;0,MaleWeighted!T$1146=0),IF('Male Data'!T492&gt;MaleWeighted!T$1145,'Male Data'!$X492,0),IF(AND(MaleWeighted!T$1145=0,MaleWeighted!T$1146&gt;0),IF('Male Data'!$T492&lt;MaleWeighted!T$1146,'Male Data'!$X492,0),IF(AND('Male Data'!T492&gt;MaleWeighted!T$1145,'Male Data'!T492&lt;MaleWeighted!T$1146),'Male Data'!$X492,0))))</f>
        <v>--</v>
      </c>
      <c r="U492" t="str">
        <f>IF(AND(MaleWeighted!U$1145=0,MaleWeighted!U$1146=0),"--",IF(AND(MaleWeighted!U$1145&gt;0,MaleWeighted!U$1146=0),IF('Male Data'!U492&gt;MaleWeighted!U$1145,'Male Data'!$X492,0),IF(AND(MaleWeighted!U$1145=0,MaleWeighted!U$1146&gt;0),IF('Male Data'!U492&lt;MaleWeighted!U$1146,'Male Data'!$X492,0),IF(AND('Male Data'!U492&gt;MaleWeighted!U$1145,'Male Data'!U492&lt;MaleWeighted!U$1146),'Male Data'!$X492,0))))</f>
        <v>--</v>
      </c>
      <c r="V492" t="str">
        <f>IF(AND(MaleWeighted!V$1145=0,MaleWeighted!V$1146=0),"--",IF(AND(MaleWeighted!V$1145&gt;0,MaleWeighted!V$1146=0),IF('Male Data'!V492&gt;MaleWeighted!V$1145,'Male Data'!$X492,0),IF(AND(MaleWeighted!V$1145=0,MaleWeighted!V$1146&gt;0),IF('Male Data'!V492&lt;MaleWeighted!V$1146,'Male Data'!$X492,0),IF(AND('Male Data'!V492&gt;MaleWeighted!V$1145,'Male Data'!V492&lt;MaleWeighted!V$1146),'Male Data'!$X492,0))))</f>
        <v>--</v>
      </c>
      <c r="W492" t="str">
        <f>IF(AND(MaleWeighted!W$1145=0,MaleWeighted!W$1146=0),"--",IF(AND(MaleWeighted!W$1145&gt;0,MaleWeighted!W$1146=0),IF('Male Data'!W492&gt;MaleWeighted!W$1145,'Male Data'!$X492,0),IF(AND(MaleWeighted!W$1145=0,MaleWeighted!W$1146&gt;0),IF('Male Data'!W492&lt;MaleWeighted!W$1146,'Male Data'!$X492,0),IF(AND('Male Data'!W492&gt;MaleWeighted!W$1145,'Male Data'!W492&lt;MaleWeighted!W$1146),'Male Data'!$X492,0))))</f>
        <v>--</v>
      </c>
      <c r="Y492">
        <f t="shared" si="14"/>
        <v>0</v>
      </c>
      <c r="Z492">
        <f>Y492*'Male Data'!X492</f>
        <v>0</v>
      </c>
      <c r="AA492">
        <f t="shared" si="15"/>
        <v>1</v>
      </c>
      <c r="AB492">
        <f>AA492*'Male Data'!X492</f>
        <v>69174</v>
      </c>
    </row>
    <row r="493" spans="1:28">
      <c r="A493">
        <f>'Male Data'!A493</f>
        <v>492</v>
      </c>
      <c r="B493" t="str">
        <f>'Male Data'!B493</f>
        <v>M</v>
      </c>
      <c r="C493" t="str">
        <f>IF(AND(MaleWeighted!C$1145=0,MaleWeighted!C$1146=0),"--",IF(AND(MaleWeighted!C$1145&gt;0,MaleWeighted!C$1146=0),IF('Male Data'!C493&gt;MaleWeighted!C$1145,'Male Data'!$X493,0),IF(AND(MaleWeighted!C$1145=0,MaleWeighted!C$1146&gt;0),IF('Male Data'!C493&lt;MaleWeighted!C$1146,'Male Data'!$X493,0),IF(AND('Male Data'!C493&gt;MaleWeighted!C$1145,'Male Data'!C493&lt;MaleWeighted!C$1146),'Male Data'!$X493,0))))</f>
        <v>--</v>
      </c>
      <c r="D493" t="str">
        <f>IF(AND(MaleWeighted!D$1145=0,MaleWeighted!D$1146=0),"--",IF(AND(MaleWeighted!D$1145&gt;0,MaleWeighted!D$1146=0),IF('Male Data'!D493&gt;MaleWeighted!D$1145,'Male Data'!$X493,0),IF(AND(MaleWeighted!D$1145=0,MaleWeighted!D$1146&gt;0),IF('Male Data'!D493&lt;MaleWeighted!D$1146,'Male Data'!$X493,0),IF(AND('Male Data'!D493&gt;MaleWeighted!D$1145,'Male Data'!D493&lt;MaleWeighted!D$1146),'Male Data'!$X493,0))))</f>
        <v>--</v>
      </c>
      <c r="E493" t="str">
        <f>IF(AND(MaleWeighted!E$1145=0,MaleWeighted!E$1146=0),"--",IF(AND(MaleWeighted!E$1145&gt;0,MaleWeighted!E$1146=0),IF('Male Data'!E493&gt;MaleWeighted!E$1145,'Male Data'!$X493,0),IF(AND(MaleWeighted!E$1145=0,MaleWeighted!E$1146&gt;0),IF('Male Data'!E493&lt;MaleWeighted!E$1146,'Male Data'!$X493,0),IF(AND('Male Data'!E493&gt;MaleWeighted!E$1145,'Male Data'!E493&lt;MaleWeighted!E$1146),'Male Data'!$X493,0))))</f>
        <v>--</v>
      </c>
      <c r="F493" t="str">
        <f>IF(AND(MaleWeighted!F$1145=0,MaleWeighted!F$1146=0),"--",IF(AND(MaleWeighted!F$1145&gt;0,MaleWeighted!F$1146=0),IF('Male Data'!F493&gt;MaleWeighted!F$1145,'Male Data'!$X493,0),IF(AND(MaleWeighted!F$1145=0,MaleWeighted!F$1146&gt;0),IF('Male Data'!F493&lt;MaleWeighted!F$1146,'Male Data'!$X493,0),IF(AND('Male Data'!F493&gt;MaleWeighted!F$1145,'Male Data'!F493&lt;MaleWeighted!F$1146),'Male Data'!$X493,0))))</f>
        <v>--</v>
      </c>
      <c r="G493" t="str">
        <f>IF(AND(MaleWeighted!G$1145=0,MaleWeighted!G$1146=0),"--",IF(AND(MaleWeighted!G$1145&gt;0,MaleWeighted!G$1146=0),IF('Male Data'!G493&gt;MaleWeighted!G$1145,'Male Data'!$X493,0),IF(AND(MaleWeighted!G$1145=0,MaleWeighted!G$1146&gt;0),IF('Male Data'!G493&lt;MaleWeighted!G$1146,'Male Data'!$X493,0),IF(AND('Male Data'!G493&gt;MaleWeighted!G$1145,'Male Data'!G493&lt;MaleWeighted!G$1146),'Male Data'!$X493,0))))</f>
        <v>--</v>
      </c>
      <c r="H493" t="str">
        <f>IF(AND(MaleWeighted!H$1145=0,MaleWeighted!H$1146=0),"--",IF(AND(MaleWeighted!H$1145&gt;0,MaleWeighted!H$1146=0),IF('Male Data'!H493&gt;MaleWeighted!H$1145,'Male Data'!$X493,0),IF(AND(MaleWeighted!H$1145=0,MaleWeighted!H$1146&gt;0),IF('Male Data'!H493&lt;MaleWeighted!H$1146,'Male Data'!$X493,0),IF(AND('Male Data'!H493&gt;MaleWeighted!H$1145,'Male Data'!H493&lt;MaleWeighted!H$1146),'Male Data'!$X493,0))))</f>
        <v>--</v>
      </c>
      <c r="I493" t="str">
        <f>IF(AND(MaleWeighted!I$1145=0,MaleWeighted!I$1146=0),"--",IF(AND(MaleWeighted!I$1145&gt;0,MaleWeighted!I$1146=0),IF('Male Data'!I493&gt;MaleWeighted!I$1145,'Male Data'!$X493,0),IF(AND(MaleWeighted!I$1145=0,MaleWeighted!I$1146&gt;0),IF('Male Data'!I493&lt;MaleWeighted!I$1146,'Male Data'!$X493,0),IF(AND('Male Data'!I493&gt;MaleWeighted!I$1145,'Male Data'!I493&lt;MaleWeighted!I$1146),'Male Data'!$X493,0))))</f>
        <v>--</v>
      </c>
      <c r="J493" t="str">
        <f>IF(AND(MaleWeighted!J$1145=0,MaleWeighted!J$1146=0),"--",IF(AND(MaleWeighted!J$1145&gt;0,MaleWeighted!J$1146=0),IF('Male Data'!J493&gt;MaleWeighted!J$1145,'Male Data'!$X493,0),IF(AND(MaleWeighted!J$1145=0,MaleWeighted!J$1146&gt;0),IF('Male Data'!J493&lt;MaleWeighted!J$1146,'Male Data'!$X493,0),IF(AND('Male Data'!J493&gt;MaleWeighted!J$1145,'Male Data'!J493&lt;MaleWeighted!J$1146),'Male Data'!$X493,0))))</f>
        <v>--</v>
      </c>
      <c r="K493" t="str">
        <f>IF(AND(MaleWeighted!K$1145=0,MaleWeighted!K$1146=0),"--",IF(AND(MaleWeighted!K$1145&gt;0,MaleWeighted!K$1146=0),IF('Male Data'!K493&gt;MaleWeighted!K$1145,'Male Data'!$X493,0),IF(AND(MaleWeighted!K$1145=0,MaleWeighted!K$1146&gt;0),IF('Male Data'!K493&lt;MaleWeighted!K$1146,'Male Data'!$X493,0),IF(AND('Male Data'!K493&gt;MaleWeighted!K$1145,'Male Data'!K493&lt;MaleWeighted!K$1146),'Male Data'!$X493,0))))</f>
        <v>--</v>
      </c>
      <c r="L493" t="str">
        <f>IF(AND(MaleWeighted!L$1145=0,MaleWeighted!L$1146=0),"--",IF(AND(MaleWeighted!L$1145&gt;0,MaleWeighted!L$1146=0),IF('Male Data'!L493&gt;MaleWeighted!L$1145,'Male Data'!$X493,0),IF(AND(MaleWeighted!L$1145=0,MaleWeighted!L$1146&gt;0),IF('Male Data'!L493&lt;MaleWeighted!L$1146,'Male Data'!$X493,0),IF(AND('Male Data'!L493&gt;MaleWeighted!L$1145,'Male Data'!L493&lt;MaleWeighted!L$1146),'Male Data'!$X493,0))))</f>
        <v>--</v>
      </c>
      <c r="M493" t="str">
        <f>IF(AND(MaleWeighted!M$1145=0,MaleWeighted!M$1146=0),"--",IF(AND(MaleWeighted!M$1145&gt;0,MaleWeighted!M$1146=0),IF('Male Data'!M493&gt;MaleWeighted!M$1145,'Male Data'!$X493,0),IF(AND(MaleWeighted!M$1145=0,MaleWeighted!M$1146&gt;0),IF('Male Data'!M493&lt;MaleWeighted!M$1146,'Male Data'!$X493,0),IF(AND('Male Data'!M493&gt;MaleWeighted!M$1145,'Male Data'!M493&lt;MaleWeighted!M$1146),'Male Data'!$X493,0))))</f>
        <v>--</v>
      </c>
      <c r="N493" t="str">
        <f>IF(AND(MaleWeighted!N$1145=0,MaleWeighted!N$1146=0),"--",IF(AND(MaleWeighted!N$1145&gt;0,MaleWeighted!N$1146=0),IF('Male Data'!N493&gt;MaleWeighted!N$1145,'Male Data'!$X493,0),IF(AND(MaleWeighted!N$1145=0,MaleWeighted!N$1146&gt;0),IF('Male Data'!N493&lt;MaleWeighted!N$1146,'Male Data'!$X493,0),IF(AND('Male Data'!N493&gt;MaleWeighted!N$1145,'Male Data'!N493&lt;MaleWeighted!N$1146),'Male Data'!$X493,0))))</f>
        <v>--</v>
      </c>
      <c r="O493" t="str">
        <f>IF(AND(MaleWeighted!O$1145=0,MaleWeighted!O$1146=0),"--",IF(AND(MaleWeighted!O$1145&gt;0,MaleWeighted!O$1146=0),IF('Male Data'!O493&gt;MaleWeighted!O$1145,'Male Data'!$X493,0),IF(AND(MaleWeighted!O$1145=0,MaleWeighted!O$1146&gt;0),IF('Male Data'!O493&lt;MaleWeighted!O$1146,'Male Data'!$X493,0),IF(AND('Male Data'!O493&gt;MaleWeighted!O$1145,'Male Data'!O493&lt;MaleWeighted!O$1146),'Male Data'!$X493,0))))</f>
        <v>--</v>
      </c>
      <c r="P493" t="str">
        <f>IF(AND(MaleWeighted!P$1145=0,MaleWeighted!P$1146=0),"--",IF(AND(MaleWeighted!P$1145&gt;0,MaleWeighted!P$1146=0),IF('Male Data'!P493&gt;MaleWeighted!P$1145,'Male Data'!$X493,0),IF(AND(MaleWeighted!P$1145=0,MaleWeighted!P$1146&gt;0),IF('Male Data'!P493&lt;MaleWeighted!P$1146,'Male Data'!$X493,0),IF(AND('Male Data'!P493&gt;MaleWeighted!P$1145,'Male Data'!P493&lt;MaleWeighted!P$1146),'Male Data'!$X493,0))))</f>
        <v>--</v>
      </c>
      <c r="Q493" t="str">
        <f>IF(AND(MaleWeighted!Q$1145=0,MaleWeighted!Q$1146=0),"--",IF(AND(MaleWeighted!Q$1145&gt;0,MaleWeighted!Q$1146=0),IF('Male Data'!Q493&gt;MaleWeighted!Q$1145,'Male Data'!$X493,0),IF(AND(MaleWeighted!Q$1145=0,MaleWeighted!Q$1146&gt;0),IF('Male Data'!Q493&lt;MaleWeighted!Q$1146,'Male Data'!$X493,0),IF(AND('Male Data'!Q493&gt;MaleWeighted!Q$1145,'Male Data'!Q493&lt;MaleWeighted!Q$1146),'Male Data'!$X493,0))))</f>
        <v>--</v>
      </c>
      <c r="R493" t="str">
        <f>IF(AND(MaleWeighted!R$1145=0,MaleWeighted!R$1146=0),"--",IF(AND(MaleWeighted!R$1145&gt;0,MaleWeighted!R$1146=0),IF('Male Data'!R493&gt;MaleWeighted!R$1145,'Male Data'!$X493,0),IF(AND(MaleWeighted!R$1145=0,MaleWeighted!R$1146&gt;0),IF('Male Data'!R493&lt;MaleWeighted!R$1146,'Male Data'!$X493,0),IF(AND('Male Data'!R493&gt;MaleWeighted!R$1145,'Male Data'!R493&lt;MaleWeighted!R$1146),'Male Data'!$X493,0))))</f>
        <v>--</v>
      </c>
      <c r="S493" t="str">
        <f>IF(AND(MaleWeighted!S$1145=0,MaleWeighted!S$1146=0),"--",IF(AND(MaleWeighted!S$1145&gt;0,MaleWeighted!S$1146=0),IF('Male Data'!S493&gt;MaleWeighted!S$1145,'Male Data'!$X493,0),IF(AND(MaleWeighted!S$1145=0,MaleWeighted!S$1146&gt;0),IF('Male Data'!S493&lt;MaleWeighted!S$1146,'Male Data'!$X493,0),IF(AND('Male Data'!S493&gt;MaleWeighted!S$1145,'Male Data'!S493&lt;MaleWeighted!S$1146),'Male Data'!$X493,0))))</f>
        <v>--</v>
      </c>
      <c r="T493" t="str">
        <f>IF(AND(MaleWeighted!T$1145=0,MaleWeighted!T$1146=0),"--",IF(AND(MaleWeighted!T$1145&gt;0,MaleWeighted!T$1146=0),IF('Male Data'!T493&gt;MaleWeighted!T$1145,'Male Data'!$X493,0),IF(AND(MaleWeighted!T$1145=0,MaleWeighted!T$1146&gt;0),IF('Male Data'!$T493&lt;MaleWeighted!T$1146,'Male Data'!$X493,0),IF(AND('Male Data'!T493&gt;MaleWeighted!T$1145,'Male Data'!T493&lt;MaleWeighted!T$1146),'Male Data'!$X493,0))))</f>
        <v>--</v>
      </c>
      <c r="U493" t="str">
        <f>IF(AND(MaleWeighted!U$1145=0,MaleWeighted!U$1146=0),"--",IF(AND(MaleWeighted!U$1145&gt;0,MaleWeighted!U$1146=0),IF('Male Data'!U493&gt;MaleWeighted!U$1145,'Male Data'!$X493,0),IF(AND(MaleWeighted!U$1145=0,MaleWeighted!U$1146&gt;0),IF('Male Data'!U493&lt;MaleWeighted!U$1146,'Male Data'!$X493,0),IF(AND('Male Data'!U493&gt;MaleWeighted!U$1145,'Male Data'!U493&lt;MaleWeighted!U$1146),'Male Data'!$X493,0))))</f>
        <v>--</v>
      </c>
      <c r="V493" t="str">
        <f>IF(AND(MaleWeighted!V$1145=0,MaleWeighted!V$1146=0),"--",IF(AND(MaleWeighted!V$1145&gt;0,MaleWeighted!V$1146=0),IF('Male Data'!V493&gt;MaleWeighted!V$1145,'Male Data'!$X493,0),IF(AND(MaleWeighted!V$1145=0,MaleWeighted!V$1146&gt;0),IF('Male Data'!V493&lt;MaleWeighted!V$1146,'Male Data'!$X493,0),IF(AND('Male Data'!V493&gt;MaleWeighted!V$1145,'Male Data'!V493&lt;MaleWeighted!V$1146),'Male Data'!$X493,0))))</f>
        <v>--</v>
      </c>
      <c r="W493" t="str">
        <f>IF(AND(MaleWeighted!W$1145=0,MaleWeighted!W$1146=0),"--",IF(AND(MaleWeighted!W$1145&gt;0,MaleWeighted!W$1146=0),IF('Male Data'!W493&gt;MaleWeighted!W$1145,'Male Data'!$X493,0),IF(AND(MaleWeighted!W$1145=0,MaleWeighted!W$1146&gt;0),IF('Male Data'!W493&lt;MaleWeighted!W$1146,'Male Data'!$X493,0),IF(AND('Male Data'!W493&gt;MaleWeighted!W$1145,'Male Data'!W493&lt;MaleWeighted!W$1146),'Male Data'!$X493,0))))</f>
        <v>--</v>
      </c>
      <c r="Y493">
        <f t="shared" si="14"/>
        <v>0</v>
      </c>
      <c r="Z493">
        <f>Y493*'Male Data'!X493</f>
        <v>0</v>
      </c>
      <c r="AA493">
        <f t="shared" si="15"/>
        <v>1</v>
      </c>
      <c r="AB493">
        <f>AA493*'Male Data'!X493</f>
        <v>15796</v>
      </c>
    </row>
    <row r="494" spans="1:28">
      <c r="A494">
        <f>'Male Data'!A494</f>
        <v>493</v>
      </c>
      <c r="B494" t="str">
        <f>'Male Data'!B494</f>
        <v>M</v>
      </c>
      <c r="C494" t="str">
        <f>IF(AND(MaleWeighted!C$1145=0,MaleWeighted!C$1146=0),"--",IF(AND(MaleWeighted!C$1145&gt;0,MaleWeighted!C$1146=0),IF('Male Data'!C494&gt;MaleWeighted!C$1145,'Male Data'!$X494,0),IF(AND(MaleWeighted!C$1145=0,MaleWeighted!C$1146&gt;0),IF('Male Data'!C494&lt;MaleWeighted!C$1146,'Male Data'!$X494,0),IF(AND('Male Data'!C494&gt;MaleWeighted!C$1145,'Male Data'!C494&lt;MaleWeighted!C$1146),'Male Data'!$X494,0))))</f>
        <v>--</v>
      </c>
      <c r="D494" t="str">
        <f>IF(AND(MaleWeighted!D$1145=0,MaleWeighted!D$1146=0),"--",IF(AND(MaleWeighted!D$1145&gt;0,MaleWeighted!D$1146=0),IF('Male Data'!D494&gt;MaleWeighted!D$1145,'Male Data'!$X494,0),IF(AND(MaleWeighted!D$1145=0,MaleWeighted!D$1146&gt;0),IF('Male Data'!D494&lt;MaleWeighted!D$1146,'Male Data'!$X494,0),IF(AND('Male Data'!D494&gt;MaleWeighted!D$1145,'Male Data'!D494&lt;MaleWeighted!D$1146),'Male Data'!$X494,0))))</f>
        <v>--</v>
      </c>
      <c r="E494" t="str">
        <f>IF(AND(MaleWeighted!E$1145=0,MaleWeighted!E$1146=0),"--",IF(AND(MaleWeighted!E$1145&gt;0,MaleWeighted!E$1146=0),IF('Male Data'!E494&gt;MaleWeighted!E$1145,'Male Data'!$X494,0),IF(AND(MaleWeighted!E$1145=0,MaleWeighted!E$1146&gt;0),IF('Male Data'!E494&lt;MaleWeighted!E$1146,'Male Data'!$X494,0),IF(AND('Male Data'!E494&gt;MaleWeighted!E$1145,'Male Data'!E494&lt;MaleWeighted!E$1146),'Male Data'!$X494,0))))</f>
        <v>--</v>
      </c>
      <c r="F494" t="str">
        <f>IF(AND(MaleWeighted!F$1145=0,MaleWeighted!F$1146=0),"--",IF(AND(MaleWeighted!F$1145&gt;0,MaleWeighted!F$1146=0),IF('Male Data'!F494&gt;MaleWeighted!F$1145,'Male Data'!$X494,0),IF(AND(MaleWeighted!F$1145=0,MaleWeighted!F$1146&gt;0),IF('Male Data'!F494&lt;MaleWeighted!F$1146,'Male Data'!$X494,0),IF(AND('Male Data'!F494&gt;MaleWeighted!F$1145,'Male Data'!F494&lt;MaleWeighted!F$1146),'Male Data'!$X494,0))))</f>
        <v>--</v>
      </c>
      <c r="G494" t="str">
        <f>IF(AND(MaleWeighted!G$1145=0,MaleWeighted!G$1146=0),"--",IF(AND(MaleWeighted!G$1145&gt;0,MaleWeighted!G$1146=0),IF('Male Data'!G494&gt;MaleWeighted!G$1145,'Male Data'!$X494,0),IF(AND(MaleWeighted!G$1145=0,MaleWeighted!G$1146&gt;0),IF('Male Data'!G494&lt;MaleWeighted!G$1146,'Male Data'!$X494,0),IF(AND('Male Data'!G494&gt;MaleWeighted!G$1145,'Male Data'!G494&lt;MaleWeighted!G$1146),'Male Data'!$X494,0))))</f>
        <v>--</v>
      </c>
      <c r="H494" t="str">
        <f>IF(AND(MaleWeighted!H$1145=0,MaleWeighted!H$1146=0),"--",IF(AND(MaleWeighted!H$1145&gt;0,MaleWeighted!H$1146=0),IF('Male Data'!H494&gt;MaleWeighted!H$1145,'Male Data'!$X494,0),IF(AND(MaleWeighted!H$1145=0,MaleWeighted!H$1146&gt;0),IF('Male Data'!H494&lt;MaleWeighted!H$1146,'Male Data'!$X494,0),IF(AND('Male Data'!H494&gt;MaleWeighted!H$1145,'Male Data'!H494&lt;MaleWeighted!H$1146),'Male Data'!$X494,0))))</f>
        <v>--</v>
      </c>
      <c r="I494" t="str">
        <f>IF(AND(MaleWeighted!I$1145=0,MaleWeighted!I$1146=0),"--",IF(AND(MaleWeighted!I$1145&gt;0,MaleWeighted!I$1146=0),IF('Male Data'!I494&gt;MaleWeighted!I$1145,'Male Data'!$X494,0),IF(AND(MaleWeighted!I$1145=0,MaleWeighted!I$1146&gt;0),IF('Male Data'!I494&lt;MaleWeighted!I$1146,'Male Data'!$X494,0),IF(AND('Male Data'!I494&gt;MaleWeighted!I$1145,'Male Data'!I494&lt;MaleWeighted!I$1146),'Male Data'!$X494,0))))</f>
        <v>--</v>
      </c>
      <c r="J494" t="str">
        <f>IF(AND(MaleWeighted!J$1145=0,MaleWeighted!J$1146=0),"--",IF(AND(MaleWeighted!J$1145&gt;0,MaleWeighted!J$1146=0),IF('Male Data'!J494&gt;MaleWeighted!J$1145,'Male Data'!$X494,0),IF(AND(MaleWeighted!J$1145=0,MaleWeighted!J$1146&gt;0),IF('Male Data'!J494&lt;MaleWeighted!J$1146,'Male Data'!$X494,0),IF(AND('Male Data'!J494&gt;MaleWeighted!J$1145,'Male Data'!J494&lt;MaleWeighted!J$1146),'Male Data'!$X494,0))))</f>
        <v>--</v>
      </c>
      <c r="K494" t="str">
        <f>IF(AND(MaleWeighted!K$1145=0,MaleWeighted!K$1146=0),"--",IF(AND(MaleWeighted!K$1145&gt;0,MaleWeighted!K$1146=0),IF('Male Data'!K494&gt;MaleWeighted!K$1145,'Male Data'!$X494,0),IF(AND(MaleWeighted!K$1145=0,MaleWeighted!K$1146&gt;0),IF('Male Data'!K494&lt;MaleWeighted!K$1146,'Male Data'!$X494,0),IF(AND('Male Data'!K494&gt;MaleWeighted!K$1145,'Male Data'!K494&lt;MaleWeighted!K$1146),'Male Data'!$X494,0))))</f>
        <v>--</v>
      </c>
      <c r="L494" t="str">
        <f>IF(AND(MaleWeighted!L$1145=0,MaleWeighted!L$1146=0),"--",IF(AND(MaleWeighted!L$1145&gt;0,MaleWeighted!L$1146=0),IF('Male Data'!L494&gt;MaleWeighted!L$1145,'Male Data'!$X494,0),IF(AND(MaleWeighted!L$1145=0,MaleWeighted!L$1146&gt;0),IF('Male Data'!L494&lt;MaleWeighted!L$1146,'Male Data'!$X494,0),IF(AND('Male Data'!L494&gt;MaleWeighted!L$1145,'Male Data'!L494&lt;MaleWeighted!L$1146),'Male Data'!$X494,0))))</f>
        <v>--</v>
      </c>
      <c r="M494" t="str">
        <f>IF(AND(MaleWeighted!M$1145=0,MaleWeighted!M$1146=0),"--",IF(AND(MaleWeighted!M$1145&gt;0,MaleWeighted!M$1146=0),IF('Male Data'!M494&gt;MaleWeighted!M$1145,'Male Data'!$X494,0),IF(AND(MaleWeighted!M$1145=0,MaleWeighted!M$1146&gt;0),IF('Male Data'!M494&lt;MaleWeighted!M$1146,'Male Data'!$X494,0),IF(AND('Male Data'!M494&gt;MaleWeighted!M$1145,'Male Data'!M494&lt;MaleWeighted!M$1146),'Male Data'!$X494,0))))</f>
        <v>--</v>
      </c>
      <c r="N494" t="str">
        <f>IF(AND(MaleWeighted!N$1145=0,MaleWeighted!N$1146=0),"--",IF(AND(MaleWeighted!N$1145&gt;0,MaleWeighted!N$1146=0),IF('Male Data'!N494&gt;MaleWeighted!N$1145,'Male Data'!$X494,0),IF(AND(MaleWeighted!N$1145=0,MaleWeighted!N$1146&gt;0),IF('Male Data'!N494&lt;MaleWeighted!N$1146,'Male Data'!$X494,0),IF(AND('Male Data'!N494&gt;MaleWeighted!N$1145,'Male Data'!N494&lt;MaleWeighted!N$1146),'Male Data'!$X494,0))))</f>
        <v>--</v>
      </c>
      <c r="O494" t="str">
        <f>IF(AND(MaleWeighted!O$1145=0,MaleWeighted!O$1146=0),"--",IF(AND(MaleWeighted!O$1145&gt;0,MaleWeighted!O$1146=0),IF('Male Data'!O494&gt;MaleWeighted!O$1145,'Male Data'!$X494,0),IF(AND(MaleWeighted!O$1145=0,MaleWeighted!O$1146&gt;0),IF('Male Data'!O494&lt;MaleWeighted!O$1146,'Male Data'!$X494,0),IF(AND('Male Data'!O494&gt;MaleWeighted!O$1145,'Male Data'!O494&lt;MaleWeighted!O$1146),'Male Data'!$X494,0))))</f>
        <v>--</v>
      </c>
      <c r="P494" t="str">
        <f>IF(AND(MaleWeighted!P$1145=0,MaleWeighted!P$1146=0),"--",IF(AND(MaleWeighted!P$1145&gt;0,MaleWeighted!P$1146=0),IF('Male Data'!P494&gt;MaleWeighted!P$1145,'Male Data'!$X494,0),IF(AND(MaleWeighted!P$1145=0,MaleWeighted!P$1146&gt;0),IF('Male Data'!P494&lt;MaleWeighted!P$1146,'Male Data'!$X494,0),IF(AND('Male Data'!P494&gt;MaleWeighted!P$1145,'Male Data'!P494&lt;MaleWeighted!P$1146),'Male Data'!$X494,0))))</f>
        <v>--</v>
      </c>
      <c r="Q494" t="str">
        <f>IF(AND(MaleWeighted!Q$1145=0,MaleWeighted!Q$1146=0),"--",IF(AND(MaleWeighted!Q$1145&gt;0,MaleWeighted!Q$1146=0),IF('Male Data'!Q494&gt;MaleWeighted!Q$1145,'Male Data'!$X494,0),IF(AND(MaleWeighted!Q$1145=0,MaleWeighted!Q$1146&gt;0),IF('Male Data'!Q494&lt;MaleWeighted!Q$1146,'Male Data'!$X494,0),IF(AND('Male Data'!Q494&gt;MaleWeighted!Q$1145,'Male Data'!Q494&lt;MaleWeighted!Q$1146),'Male Data'!$X494,0))))</f>
        <v>--</v>
      </c>
      <c r="R494" t="str">
        <f>IF(AND(MaleWeighted!R$1145=0,MaleWeighted!R$1146=0),"--",IF(AND(MaleWeighted!R$1145&gt;0,MaleWeighted!R$1146=0),IF('Male Data'!R494&gt;MaleWeighted!R$1145,'Male Data'!$X494,0),IF(AND(MaleWeighted!R$1145=0,MaleWeighted!R$1146&gt;0),IF('Male Data'!R494&lt;MaleWeighted!R$1146,'Male Data'!$X494,0),IF(AND('Male Data'!R494&gt;MaleWeighted!R$1145,'Male Data'!R494&lt;MaleWeighted!R$1146),'Male Data'!$X494,0))))</f>
        <v>--</v>
      </c>
      <c r="S494" t="str">
        <f>IF(AND(MaleWeighted!S$1145=0,MaleWeighted!S$1146=0),"--",IF(AND(MaleWeighted!S$1145&gt;0,MaleWeighted!S$1146=0),IF('Male Data'!S494&gt;MaleWeighted!S$1145,'Male Data'!$X494,0),IF(AND(MaleWeighted!S$1145=0,MaleWeighted!S$1146&gt;0),IF('Male Data'!S494&lt;MaleWeighted!S$1146,'Male Data'!$X494,0),IF(AND('Male Data'!S494&gt;MaleWeighted!S$1145,'Male Data'!S494&lt;MaleWeighted!S$1146),'Male Data'!$X494,0))))</f>
        <v>--</v>
      </c>
      <c r="T494" t="str">
        <f>IF(AND(MaleWeighted!T$1145=0,MaleWeighted!T$1146=0),"--",IF(AND(MaleWeighted!T$1145&gt;0,MaleWeighted!T$1146=0),IF('Male Data'!T494&gt;MaleWeighted!T$1145,'Male Data'!$X494,0),IF(AND(MaleWeighted!T$1145=0,MaleWeighted!T$1146&gt;0),IF('Male Data'!$T494&lt;MaleWeighted!T$1146,'Male Data'!$X494,0),IF(AND('Male Data'!T494&gt;MaleWeighted!T$1145,'Male Data'!T494&lt;MaleWeighted!T$1146),'Male Data'!$X494,0))))</f>
        <v>--</v>
      </c>
      <c r="U494" t="str">
        <f>IF(AND(MaleWeighted!U$1145=0,MaleWeighted!U$1146=0),"--",IF(AND(MaleWeighted!U$1145&gt;0,MaleWeighted!U$1146=0),IF('Male Data'!U494&gt;MaleWeighted!U$1145,'Male Data'!$X494,0),IF(AND(MaleWeighted!U$1145=0,MaleWeighted!U$1146&gt;0),IF('Male Data'!U494&lt;MaleWeighted!U$1146,'Male Data'!$X494,0),IF(AND('Male Data'!U494&gt;MaleWeighted!U$1145,'Male Data'!U494&lt;MaleWeighted!U$1146),'Male Data'!$X494,0))))</f>
        <v>--</v>
      </c>
      <c r="V494" t="str">
        <f>IF(AND(MaleWeighted!V$1145=0,MaleWeighted!V$1146=0),"--",IF(AND(MaleWeighted!V$1145&gt;0,MaleWeighted!V$1146=0),IF('Male Data'!V494&gt;MaleWeighted!V$1145,'Male Data'!$X494,0),IF(AND(MaleWeighted!V$1145=0,MaleWeighted!V$1146&gt;0),IF('Male Data'!V494&lt;MaleWeighted!V$1146,'Male Data'!$X494,0),IF(AND('Male Data'!V494&gt;MaleWeighted!V$1145,'Male Data'!V494&lt;MaleWeighted!V$1146),'Male Data'!$X494,0))))</f>
        <v>--</v>
      </c>
      <c r="W494" t="str">
        <f>IF(AND(MaleWeighted!W$1145=0,MaleWeighted!W$1146=0),"--",IF(AND(MaleWeighted!W$1145&gt;0,MaleWeighted!W$1146=0),IF('Male Data'!W494&gt;MaleWeighted!W$1145,'Male Data'!$X494,0),IF(AND(MaleWeighted!W$1145=0,MaleWeighted!W$1146&gt;0),IF('Male Data'!W494&lt;MaleWeighted!W$1146,'Male Data'!$X494,0),IF(AND('Male Data'!W494&gt;MaleWeighted!W$1145,'Male Data'!W494&lt;MaleWeighted!W$1146),'Male Data'!$X494,0))))</f>
        <v>--</v>
      </c>
      <c r="Y494">
        <f t="shared" si="14"/>
        <v>0</v>
      </c>
      <c r="Z494">
        <f>Y494*'Male Data'!X494</f>
        <v>0</v>
      </c>
      <c r="AA494">
        <f t="shared" si="15"/>
        <v>1</v>
      </c>
      <c r="AB494">
        <f>AA494*'Male Data'!X494</f>
        <v>50197</v>
      </c>
    </row>
    <row r="495" spans="1:28">
      <c r="A495">
        <f>'Male Data'!A495</f>
        <v>494</v>
      </c>
      <c r="B495" t="str">
        <f>'Male Data'!B495</f>
        <v>M</v>
      </c>
      <c r="C495" t="str">
        <f>IF(AND(MaleWeighted!C$1145=0,MaleWeighted!C$1146=0),"--",IF(AND(MaleWeighted!C$1145&gt;0,MaleWeighted!C$1146=0),IF('Male Data'!C495&gt;MaleWeighted!C$1145,'Male Data'!$X495,0),IF(AND(MaleWeighted!C$1145=0,MaleWeighted!C$1146&gt;0),IF('Male Data'!C495&lt;MaleWeighted!C$1146,'Male Data'!$X495,0),IF(AND('Male Data'!C495&gt;MaleWeighted!C$1145,'Male Data'!C495&lt;MaleWeighted!C$1146),'Male Data'!$X495,0))))</f>
        <v>--</v>
      </c>
      <c r="D495" t="str">
        <f>IF(AND(MaleWeighted!D$1145=0,MaleWeighted!D$1146=0),"--",IF(AND(MaleWeighted!D$1145&gt;0,MaleWeighted!D$1146=0),IF('Male Data'!D495&gt;MaleWeighted!D$1145,'Male Data'!$X495,0),IF(AND(MaleWeighted!D$1145=0,MaleWeighted!D$1146&gt;0),IF('Male Data'!D495&lt;MaleWeighted!D$1146,'Male Data'!$X495,0),IF(AND('Male Data'!D495&gt;MaleWeighted!D$1145,'Male Data'!D495&lt;MaleWeighted!D$1146),'Male Data'!$X495,0))))</f>
        <v>--</v>
      </c>
      <c r="E495" t="str">
        <f>IF(AND(MaleWeighted!E$1145=0,MaleWeighted!E$1146=0),"--",IF(AND(MaleWeighted!E$1145&gt;0,MaleWeighted!E$1146=0),IF('Male Data'!E495&gt;MaleWeighted!E$1145,'Male Data'!$X495,0),IF(AND(MaleWeighted!E$1145=0,MaleWeighted!E$1146&gt;0),IF('Male Data'!E495&lt;MaleWeighted!E$1146,'Male Data'!$X495,0),IF(AND('Male Data'!E495&gt;MaleWeighted!E$1145,'Male Data'!E495&lt;MaleWeighted!E$1146),'Male Data'!$X495,0))))</f>
        <v>--</v>
      </c>
      <c r="F495" t="str">
        <f>IF(AND(MaleWeighted!F$1145=0,MaleWeighted!F$1146=0),"--",IF(AND(MaleWeighted!F$1145&gt;0,MaleWeighted!F$1146=0),IF('Male Data'!F495&gt;MaleWeighted!F$1145,'Male Data'!$X495,0),IF(AND(MaleWeighted!F$1145=0,MaleWeighted!F$1146&gt;0),IF('Male Data'!F495&lt;MaleWeighted!F$1146,'Male Data'!$X495,0),IF(AND('Male Data'!F495&gt;MaleWeighted!F$1145,'Male Data'!F495&lt;MaleWeighted!F$1146),'Male Data'!$X495,0))))</f>
        <v>--</v>
      </c>
      <c r="G495" t="str">
        <f>IF(AND(MaleWeighted!G$1145=0,MaleWeighted!G$1146=0),"--",IF(AND(MaleWeighted!G$1145&gt;0,MaleWeighted!G$1146=0),IF('Male Data'!G495&gt;MaleWeighted!G$1145,'Male Data'!$X495,0),IF(AND(MaleWeighted!G$1145=0,MaleWeighted!G$1146&gt;0),IF('Male Data'!G495&lt;MaleWeighted!G$1146,'Male Data'!$X495,0),IF(AND('Male Data'!G495&gt;MaleWeighted!G$1145,'Male Data'!G495&lt;MaleWeighted!G$1146),'Male Data'!$X495,0))))</f>
        <v>--</v>
      </c>
      <c r="H495" t="str">
        <f>IF(AND(MaleWeighted!H$1145=0,MaleWeighted!H$1146=0),"--",IF(AND(MaleWeighted!H$1145&gt;0,MaleWeighted!H$1146=0),IF('Male Data'!H495&gt;MaleWeighted!H$1145,'Male Data'!$X495,0),IF(AND(MaleWeighted!H$1145=0,MaleWeighted!H$1146&gt;0),IF('Male Data'!H495&lt;MaleWeighted!H$1146,'Male Data'!$X495,0),IF(AND('Male Data'!H495&gt;MaleWeighted!H$1145,'Male Data'!H495&lt;MaleWeighted!H$1146),'Male Data'!$X495,0))))</f>
        <v>--</v>
      </c>
      <c r="I495" t="str">
        <f>IF(AND(MaleWeighted!I$1145=0,MaleWeighted!I$1146=0),"--",IF(AND(MaleWeighted!I$1145&gt;0,MaleWeighted!I$1146=0),IF('Male Data'!I495&gt;MaleWeighted!I$1145,'Male Data'!$X495,0),IF(AND(MaleWeighted!I$1145=0,MaleWeighted!I$1146&gt;0),IF('Male Data'!I495&lt;MaleWeighted!I$1146,'Male Data'!$X495,0),IF(AND('Male Data'!I495&gt;MaleWeighted!I$1145,'Male Data'!I495&lt;MaleWeighted!I$1146),'Male Data'!$X495,0))))</f>
        <v>--</v>
      </c>
      <c r="J495" t="str">
        <f>IF(AND(MaleWeighted!J$1145=0,MaleWeighted!J$1146=0),"--",IF(AND(MaleWeighted!J$1145&gt;0,MaleWeighted!J$1146=0),IF('Male Data'!J495&gt;MaleWeighted!J$1145,'Male Data'!$X495,0),IF(AND(MaleWeighted!J$1145=0,MaleWeighted!J$1146&gt;0),IF('Male Data'!J495&lt;MaleWeighted!J$1146,'Male Data'!$X495,0),IF(AND('Male Data'!J495&gt;MaleWeighted!J$1145,'Male Data'!J495&lt;MaleWeighted!J$1146),'Male Data'!$X495,0))))</f>
        <v>--</v>
      </c>
      <c r="K495" t="str">
        <f>IF(AND(MaleWeighted!K$1145=0,MaleWeighted!K$1146=0),"--",IF(AND(MaleWeighted!K$1145&gt;0,MaleWeighted!K$1146=0),IF('Male Data'!K495&gt;MaleWeighted!K$1145,'Male Data'!$X495,0),IF(AND(MaleWeighted!K$1145=0,MaleWeighted!K$1146&gt;0),IF('Male Data'!K495&lt;MaleWeighted!K$1146,'Male Data'!$X495,0),IF(AND('Male Data'!K495&gt;MaleWeighted!K$1145,'Male Data'!K495&lt;MaleWeighted!K$1146),'Male Data'!$X495,0))))</f>
        <v>--</v>
      </c>
      <c r="L495" t="str">
        <f>IF(AND(MaleWeighted!L$1145=0,MaleWeighted!L$1146=0),"--",IF(AND(MaleWeighted!L$1145&gt;0,MaleWeighted!L$1146=0),IF('Male Data'!L495&gt;MaleWeighted!L$1145,'Male Data'!$X495,0),IF(AND(MaleWeighted!L$1145=0,MaleWeighted!L$1146&gt;0),IF('Male Data'!L495&lt;MaleWeighted!L$1146,'Male Data'!$X495,0),IF(AND('Male Data'!L495&gt;MaleWeighted!L$1145,'Male Data'!L495&lt;MaleWeighted!L$1146),'Male Data'!$X495,0))))</f>
        <v>--</v>
      </c>
      <c r="M495" t="str">
        <f>IF(AND(MaleWeighted!M$1145=0,MaleWeighted!M$1146=0),"--",IF(AND(MaleWeighted!M$1145&gt;0,MaleWeighted!M$1146=0),IF('Male Data'!M495&gt;MaleWeighted!M$1145,'Male Data'!$X495,0),IF(AND(MaleWeighted!M$1145=0,MaleWeighted!M$1146&gt;0),IF('Male Data'!M495&lt;MaleWeighted!M$1146,'Male Data'!$X495,0),IF(AND('Male Data'!M495&gt;MaleWeighted!M$1145,'Male Data'!M495&lt;MaleWeighted!M$1146),'Male Data'!$X495,0))))</f>
        <v>--</v>
      </c>
      <c r="N495" t="str">
        <f>IF(AND(MaleWeighted!N$1145=0,MaleWeighted!N$1146=0),"--",IF(AND(MaleWeighted!N$1145&gt;0,MaleWeighted!N$1146=0),IF('Male Data'!N495&gt;MaleWeighted!N$1145,'Male Data'!$X495,0),IF(AND(MaleWeighted!N$1145=0,MaleWeighted!N$1146&gt;0),IF('Male Data'!N495&lt;MaleWeighted!N$1146,'Male Data'!$X495,0),IF(AND('Male Data'!N495&gt;MaleWeighted!N$1145,'Male Data'!N495&lt;MaleWeighted!N$1146),'Male Data'!$X495,0))))</f>
        <v>--</v>
      </c>
      <c r="O495" t="str">
        <f>IF(AND(MaleWeighted!O$1145=0,MaleWeighted!O$1146=0),"--",IF(AND(MaleWeighted!O$1145&gt;0,MaleWeighted!O$1146=0),IF('Male Data'!O495&gt;MaleWeighted!O$1145,'Male Data'!$X495,0),IF(AND(MaleWeighted!O$1145=0,MaleWeighted!O$1146&gt;0),IF('Male Data'!O495&lt;MaleWeighted!O$1146,'Male Data'!$X495,0),IF(AND('Male Data'!O495&gt;MaleWeighted!O$1145,'Male Data'!O495&lt;MaleWeighted!O$1146),'Male Data'!$X495,0))))</f>
        <v>--</v>
      </c>
      <c r="P495" t="str">
        <f>IF(AND(MaleWeighted!P$1145=0,MaleWeighted!P$1146=0),"--",IF(AND(MaleWeighted!P$1145&gt;0,MaleWeighted!P$1146=0),IF('Male Data'!P495&gt;MaleWeighted!P$1145,'Male Data'!$X495,0),IF(AND(MaleWeighted!P$1145=0,MaleWeighted!P$1146&gt;0),IF('Male Data'!P495&lt;MaleWeighted!P$1146,'Male Data'!$X495,0),IF(AND('Male Data'!P495&gt;MaleWeighted!P$1145,'Male Data'!P495&lt;MaleWeighted!P$1146),'Male Data'!$X495,0))))</f>
        <v>--</v>
      </c>
      <c r="Q495" t="str">
        <f>IF(AND(MaleWeighted!Q$1145=0,MaleWeighted!Q$1146=0),"--",IF(AND(MaleWeighted!Q$1145&gt;0,MaleWeighted!Q$1146=0),IF('Male Data'!Q495&gt;MaleWeighted!Q$1145,'Male Data'!$X495,0),IF(AND(MaleWeighted!Q$1145=0,MaleWeighted!Q$1146&gt;0),IF('Male Data'!Q495&lt;MaleWeighted!Q$1146,'Male Data'!$X495,0),IF(AND('Male Data'!Q495&gt;MaleWeighted!Q$1145,'Male Data'!Q495&lt;MaleWeighted!Q$1146),'Male Data'!$X495,0))))</f>
        <v>--</v>
      </c>
      <c r="R495" t="str">
        <f>IF(AND(MaleWeighted!R$1145=0,MaleWeighted!R$1146=0),"--",IF(AND(MaleWeighted!R$1145&gt;0,MaleWeighted!R$1146=0),IF('Male Data'!R495&gt;MaleWeighted!R$1145,'Male Data'!$X495,0),IF(AND(MaleWeighted!R$1145=0,MaleWeighted!R$1146&gt;0),IF('Male Data'!R495&lt;MaleWeighted!R$1146,'Male Data'!$X495,0),IF(AND('Male Data'!R495&gt;MaleWeighted!R$1145,'Male Data'!R495&lt;MaleWeighted!R$1146),'Male Data'!$X495,0))))</f>
        <v>--</v>
      </c>
      <c r="S495" t="str">
        <f>IF(AND(MaleWeighted!S$1145=0,MaleWeighted!S$1146=0),"--",IF(AND(MaleWeighted!S$1145&gt;0,MaleWeighted!S$1146=0),IF('Male Data'!S495&gt;MaleWeighted!S$1145,'Male Data'!$X495,0),IF(AND(MaleWeighted!S$1145=0,MaleWeighted!S$1146&gt;0),IF('Male Data'!S495&lt;MaleWeighted!S$1146,'Male Data'!$X495,0),IF(AND('Male Data'!S495&gt;MaleWeighted!S$1145,'Male Data'!S495&lt;MaleWeighted!S$1146),'Male Data'!$X495,0))))</f>
        <v>--</v>
      </c>
      <c r="T495" t="str">
        <f>IF(AND(MaleWeighted!T$1145=0,MaleWeighted!T$1146=0),"--",IF(AND(MaleWeighted!T$1145&gt;0,MaleWeighted!T$1146=0),IF('Male Data'!T495&gt;MaleWeighted!T$1145,'Male Data'!$X495,0),IF(AND(MaleWeighted!T$1145=0,MaleWeighted!T$1146&gt;0),IF('Male Data'!$T495&lt;MaleWeighted!T$1146,'Male Data'!$X495,0),IF(AND('Male Data'!T495&gt;MaleWeighted!T$1145,'Male Data'!T495&lt;MaleWeighted!T$1146),'Male Data'!$X495,0))))</f>
        <v>--</v>
      </c>
      <c r="U495" t="str">
        <f>IF(AND(MaleWeighted!U$1145=0,MaleWeighted!U$1146=0),"--",IF(AND(MaleWeighted!U$1145&gt;0,MaleWeighted!U$1146=0),IF('Male Data'!U495&gt;MaleWeighted!U$1145,'Male Data'!$X495,0),IF(AND(MaleWeighted!U$1145=0,MaleWeighted!U$1146&gt;0),IF('Male Data'!U495&lt;MaleWeighted!U$1146,'Male Data'!$X495,0),IF(AND('Male Data'!U495&gt;MaleWeighted!U$1145,'Male Data'!U495&lt;MaleWeighted!U$1146),'Male Data'!$X495,0))))</f>
        <v>--</v>
      </c>
      <c r="V495" t="str">
        <f>IF(AND(MaleWeighted!V$1145=0,MaleWeighted!V$1146=0),"--",IF(AND(MaleWeighted!V$1145&gt;0,MaleWeighted!V$1146=0),IF('Male Data'!V495&gt;MaleWeighted!V$1145,'Male Data'!$X495,0),IF(AND(MaleWeighted!V$1145=0,MaleWeighted!V$1146&gt;0),IF('Male Data'!V495&lt;MaleWeighted!V$1146,'Male Data'!$X495,0),IF(AND('Male Data'!V495&gt;MaleWeighted!V$1145,'Male Data'!V495&lt;MaleWeighted!V$1146),'Male Data'!$X495,0))))</f>
        <v>--</v>
      </c>
      <c r="W495" t="str">
        <f>IF(AND(MaleWeighted!W$1145=0,MaleWeighted!W$1146=0),"--",IF(AND(MaleWeighted!W$1145&gt;0,MaleWeighted!W$1146=0),IF('Male Data'!W495&gt;MaleWeighted!W$1145,'Male Data'!$X495,0),IF(AND(MaleWeighted!W$1145=0,MaleWeighted!W$1146&gt;0),IF('Male Data'!W495&lt;MaleWeighted!W$1146,'Male Data'!$X495,0),IF(AND('Male Data'!W495&gt;MaleWeighted!W$1145,'Male Data'!W495&lt;MaleWeighted!W$1146),'Male Data'!$X495,0))))</f>
        <v>--</v>
      </c>
      <c r="Y495">
        <f t="shared" si="14"/>
        <v>0</v>
      </c>
      <c r="Z495">
        <f>Y495*'Male Data'!X495</f>
        <v>0</v>
      </c>
      <c r="AA495">
        <f t="shared" si="15"/>
        <v>1</v>
      </c>
      <c r="AB495">
        <f>AA495*'Male Data'!X495</f>
        <v>240152</v>
      </c>
    </row>
    <row r="496" spans="1:28">
      <c r="A496">
        <f>'Male Data'!A496</f>
        <v>495</v>
      </c>
      <c r="B496" t="str">
        <f>'Male Data'!B496</f>
        <v>M</v>
      </c>
      <c r="C496" t="str">
        <f>IF(AND(MaleWeighted!C$1145=0,MaleWeighted!C$1146=0),"--",IF(AND(MaleWeighted!C$1145&gt;0,MaleWeighted!C$1146=0),IF('Male Data'!C496&gt;MaleWeighted!C$1145,'Male Data'!$X496,0),IF(AND(MaleWeighted!C$1145=0,MaleWeighted!C$1146&gt;0),IF('Male Data'!C496&lt;MaleWeighted!C$1146,'Male Data'!$X496,0),IF(AND('Male Data'!C496&gt;MaleWeighted!C$1145,'Male Data'!C496&lt;MaleWeighted!C$1146),'Male Data'!$X496,0))))</f>
        <v>--</v>
      </c>
      <c r="D496" t="str">
        <f>IF(AND(MaleWeighted!D$1145=0,MaleWeighted!D$1146=0),"--",IF(AND(MaleWeighted!D$1145&gt;0,MaleWeighted!D$1146=0),IF('Male Data'!D496&gt;MaleWeighted!D$1145,'Male Data'!$X496,0),IF(AND(MaleWeighted!D$1145=0,MaleWeighted!D$1146&gt;0),IF('Male Data'!D496&lt;MaleWeighted!D$1146,'Male Data'!$X496,0),IF(AND('Male Data'!D496&gt;MaleWeighted!D$1145,'Male Data'!D496&lt;MaleWeighted!D$1146),'Male Data'!$X496,0))))</f>
        <v>--</v>
      </c>
      <c r="E496" t="str">
        <f>IF(AND(MaleWeighted!E$1145=0,MaleWeighted!E$1146=0),"--",IF(AND(MaleWeighted!E$1145&gt;0,MaleWeighted!E$1146=0),IF('Male Data'!E496&gt;MaleWeighted!E$1145,'Male Data'!$X496,0),IF(AND(MaleWeighted!E$1145=0,MaleWeighted!E$1146&gt;0),IF('Male Data'!E496&lt;MaleWeighted!E$1146,'Male Data'!$X496,0),IF(AND('Male Data'!E496&gt;MaleWeighted!E$1145,'Male Data'!E496&lt;MaleWeighted!E$1146),'Male Data'!$X496,0))))</f>
        <v>--</v>
      </c>
      <c r="F496" t="str">
        <f>IF(AND(MaleWeighted!F$1145=0,MaleWeighted!F$1146=0),"--",IF(AND(MaleWeighted!F$1145&gt;0,MaleWeighted!F$1146=0),IF('Male Data'!F496&gt;MaleWeighted!F$1145,'Male Data'!$X496,0),IF(AND(MaleWeighted!F$1145=0,MaleWeighted!F$1146&gt;0),IF('Male Data'!F496&lt;MaleWeighted!F$1146,'Male Data'!$X496,0),IF(AND('Male Data'!F496&gt;MaleWeighted!F$1145,'Male Data'!F496&lt;MaleWeighted!F$1146),'Male Data'!$X496,0))))</f>
        <v>--</v>
      </c>
      <c r="G496" t="str">
        <f>IF(AND(MaleWeighted!G$1145=0,MaleWeighted!G$1146=0),"--",IF(AND(MaleWeighted!G$1145&gt;0,MaleWeighted!G$1146=0),IF('Male Data'!G496&gt;MaleWeighted!G$1145,'Male Data'!$X496,0),IF(AND(MaleWeighted!G$1145=0,MaleWeighted!G$1146&gt;0),IF('Male Data'!G496&lt;MaleWeighted!G$1146,'Male Data'!$X496,0),IF(AND('Male Data'!G496&gt;MaleWeighted!G$1145,'Male Data'!G496&lt;MaleWeighted!G$1146),'Male Data'!$X496,0))))</f>
        <v>--</v>
      </c>
      <c r="H496" t="str">
        <f>IF(AND(MaleWeighted!H$1145=0,MaleWeighted!H$1146=0),"--",IF(AND(MaleWeighted!H$1145&gt;0,MaleWeighted!H$1146=0),IF('Male Data'!H496&gt;MaleWeighted!H$1145,'Male Data'!$X496,0),IF(AND(MaleWeighted!H$1145=0,MaleWeighted!H$1146&gt;0),IF('Male Data'!H496&lt;MaleWeighted!H$1146,'Male Data'!$X496,0),IF(AND('Male Data'!H496&gt;MaleWeighted!H$1145,'Male Data'!H496&lt;MaleWeighted!H$1146),'Male Data'!$X496,0))))</f>
        <v>--</v>
      </c>
      <c r="I496" t="str">
        <f>IF(AND(MaleWeighted!I$1145=0,MaleWeighted!I$1146=0),"--",IF(AND(MaleWeighted!I$1145&gt;0,MaleWeighted!I$1146=0),IF('Male Data'!I496&gt;MaleWeighted!I$1145,'Male Data'!$X496,0),IF(AND(MaleWeighted!I$1145=0,MaleWeighted!I$1146&gt;0),IF('Male Data'!I496&lt;MaleWeighted!I$1146,'Male Data'!$X496,0),IF(AND('Male Data'!I496&gt;MaleWeighted!I$1145,'Male Data'!I496&lt;MaleWeighted!I$1146),'Male Data'!$X496,0))))</f>
        <v>--</v>
      </c>
      <c r="J496" t="str">
        <f>IF(AND(MaleWeighted!J$1145=0,MaleWeighted!J$1146=0),"--",IF(AND(MaleWeighted!J$1145&gt;0,MaleWeighted!J$1146=0),IF('Male Data'!J496&gt;MaleWeighted!J$1145,'Male Data'!$X496,0),IF(AND(MaleWeighted!J$1145=0,MaleWeighted!J$1146&gt;0),IF('Male Data'!J496&lt;MaleWeighted!J$1146,'Male Data'!$X496,0),IF(AND('Male Data'!J496&gt;MaleWeighted!J$1145,'Male Data'!J496&lt;MaleWeighted!J$1146),'Male Data'!$X496,0))))</f>
        <v>--</v>
      </c>
      <c r="K496" t="str">
        <f>IF(AND(MaleWeighted!K$1145=0,MaleWeighted!K$1146=0),"--",IF(AND(MaleWeighted!K$1145&gt;0,MaleWeighted!K$1146=0),IF('Male Data'!K496&gt;MaleWeighted!K$1145,'Male Data'!$X496,0),IF(AND(MaleWeighted!K$1145=0,MaleWeighted!K$1146&gt;0),IF('Male Data'!K496&lt;MaleWeighted!K$1146,'Male Data'!$X496,0),IF(AND('Male Data'!K496&gt;MaleWeighted!K$1145,'Male Data'!K496&lt;MaleWeighted!K$1146),'Male Data'!$X496,0))))</f>
        <v>--</v>
      </c>
      <c r="L496" t="str">
        <f>IF(AND(MaleWeighted!L$1145=0,MaleWeighted!L$1146=0),"--",IF(AND(MaleWeighted!L$1145&gt;0,MaleWeighted!L$1146=0),IF('Male Data'!L496&gt;MaleWeighted!L$1145,'Male Data'!$X496,0),IF(AND(MaleWeighted!L$1145=0,MaleWeighted!L$1146&gt;0),IF('Male Data'!L496&lt;MaleWeighted!L$1146,'Male Data'!$X496,0),IF(AND('Male Data'!L496&gt;MaleWeighted!L$1145,'Male Data'!L496&lt;MaleWeighted!L$1146),'Male Data'!$X496,0))))</f>
        <v>--</v>
      </c>
      <c r="M496" t="str">
        <f>IF(AND(MaleWeighted!M$1145=0,MaleWeighted!M$1146=0),"--",IF(AND(MaleWeighted!M$1145&gt;0,MaleWeighted!M$1146=0),IF('Male Data'!M496&gt;MaleWeighted!M$1145,'Male Data'!$X496,0),IF(AND(MaleWeighted!M$1145=0,MaleWeighted!M$1146&gt;0),IF('Male Data'!M496&lt;MaleWeighted!M$1146,'Male Data'!$X496,0),IF(AND('Male Data'!M496&gt;MaleWeighted!M$1145,'Male Data'!M496&lt;MaleWeighted!M$1146),'Male Data'!$X496,0))))</f>
        <v>--</v>
      </c>
      <c r="N496" t="str">
        <f>IF(AND(MaleWeighted!N$1145=0,MaleWeighted!N$1146=0),"--",IF(AND(MaleWeighted!N$1145&gt;0,MaleWeighted!N$1146=0),IF('Male Data'!N496&gt;MaleWeighted!N$1145,'Male Data'!$X496,0),IF(AND(MaleWeighted!N$1145=0,MaleWeighted!N$1146&gt;0),IF('Male Data'!N496&lt;MaleWeighted!N$1146,'Male Data'!$X496,0),IF(AND('Male Data'!N496&gt;MaleWeighted!N$1145,'Male Data'!N496&lt;MaleWeighted!N$1146),'Male Data'!$X496,0))))</f>
        <v>--</v>
      </c>
      <c r="O496" t="str">
        <f>IF(AND(MaleWeighted!O$1145=0,MaleWeighted!O$1146=0),"--",IF(AND(MaleWeighted!O$1145&gt;0,MaleWeighted!O$1146=0),IF('Male Data'!O496&gt;MaleWeighted!O$1145,'Male Data'!$X496,0),IF(AND(MaleWeighted!O$1145=0,MaleWeighted!O$1146&gt;0),IF('Male Data'!O496&lt;MaleWeighted!O$1146,'Male Data'!$X496,0),IF(AND('Male Data'!O496&gt;MaleWeighted!O$1145,'Male Data'!O496&lt;MaleWeighted!O$1146),'Male Data'!$X496,0))))</f>
        <v>--</v>
      </c>
      <c r="P496" t="str">
        <f>IF(AND(MaleWeighted!P$1145=0,MaleWeighted!P$1146=0),"--",IF(AND(MaleWeighted!P$1145&gt;0,MaleWeighted!P$1146=0),IF('Male Data'!P496&gt;MaleWeighted!P$1145,'Male Data'!$X496,0),IF(AND(MaleWeighted!P$1145=0,MaleWeighted!P$1146&gt;0),IF('Male Data'!P496&lt;MaleWeighted!P$1146,'Male Data'!$X496,0),IF(AND('Male Data'!P496&gt;MaleWeighted!P$1145,'Male Data'!P496&lt;MaleWeighted!P$1146),'Male Data'!$X496,0))))</f>
        <v>--</v>
      </c>
      <c r="Q496" t="str">
        <f>IF(AND(MaleWeighted!Q$1145=0,MaleWeighted!Q$1146=0),"--",IF(AND(MaleWeighted!Q$1145&gt;0,MaleWeighted!Q$1146=0),IF('Male Data'!Q496&gt;MaleWeighted!Q$1145,'Male Data'!$X496,0),IF(AND(MaleWeighted!Q$1145=0,MaleWeighted!Q$1146&gt;0),IF('Male Data'!Q496&lt;MaleWeighted!Q$1146,'Male Data'!$X496,0),IF(AND('Male Data'!Q496&gt;MaleWeighted!Q$1145,'Male Data'!Q496&lt;MaleWeighted!Q$1146),'Male Data'!$X496,0))))</f>
        <v>--</v>
      </c>
      <c r="R496" t="str">
        <f>IF(AND(MaleWeighted!R$1145=0,MaleWeighted!R$1146=0),"--",IF(AND(MaleWeighted!R$1145&gt;0,MaleWeighted!R$1146=0),IF('Male Data'!R496&gt;MaleWeighted!R$1145,'Male Data'!$X496,0),IF(AND(MaleWeighted!R$1145=0,MaleWeighted!R$1146&gt;0),IF('Male Data'!R496&lt;MaleWeighted!R$1146,'Male Data'!$X496,0),IF(AND('Male Data'!R496&gt;MaleWeighted!R$1145,'Male Data'!R496&lt;MaleWeighted!R$1146),'Male Data'!$X496,0))))</f>
        <v>--</v>
      </c>
      <c r="S496" t="str">
        <f>IF(AND(MaleWeighted!S$1145=0,MaleWeighted!S$1146=0),"--",IF(AND(MaleWeighted!S$1145&gt;0,MaleWeighted!S$1146=0),IF('Male Data'!S496&gt;MaleWeighted!S$1145,'Male Data'!$X496,0),IF(AND(MaleWeighted!S$1145=0,MaleWeighted!S$1146&gt;0),IF('Male Data'!S496&lt;MaleWeighted!S$1146,'Male Data'!$X496,0),IF(AND('Male Data'!S496&gt;MaleWeighted!S$1145,'Male Data'!S496&lt;MaleWeighted!S$1146),'Male Data'!$X496,0))))</f>
        <v>--</v>
      </c>
      <c r="T496" t="str">
        <f>IF(AND(MaleWeighted!T$1145=0,MaleWeighted!T$1146=0),"--",IF(AND(MaleWeighted!T$1145&gt;0,MaleWeighted!T$1146=0),IF('Male Data'!T496&gt;MaleWeighted!T$1145,'Male Data'!$X496,0),IF(AND(MaleWeighted!T$1145=0,MaleWeighted!T$1146&gt;0),IF('Male Data'!$T496&lt;MaleWeighted!T$1146,'Male Data'!$X496,0),IF(AND('Male Data'!T496&gt;MaleWeighted!T$1145,'Male Data'!T496&lt;MaleWeighted!T$1146),'Male Data'!$X496,0))))</f>
        <v>--</v>
      </c>
      <c r="U496" t="str">
        <f>IF(AND(MaleWeighted!U$1145=0,MaleWeighted!U$1146=0),"--",IF(AND(MaleWeighted!U$1145&gt;0,MaleWeighted!U$1146=0),IF('Male Data'!U496&gt;MaleWeighted!U$1145,'Male Data'!$X496,0),IF(AND(MaleWeighted!U$1145=0,MaleWeighted!U$1146&gt;0),IF('Male Data'!U496&lt;MaleWeighted!U$1146,'Male Data'!$X496,0),IF(AND('Male Data'!U496&gt;MaleWeighted!U$1145,'Male Data'!U496&lt;MaleWeighted!U$1146),'Male Data'!$X496,0))))</f>
        <v>--</v>
      </c>
      <c r="V496" t="str">
        <f>IF(AND(MaleWeighted!V$1145=0,MaleWeighted!V$1146=0),"--",IF(AND(MaleWeighted!V$1145&gt;0,MaleWeighted!V$1146=0),IF('Male Data'!V496&gt;MaleWeighted!V$1145,'Male Data'!$X496,0),IF(AND(MaleWeighted!V$1145=0,MaleWeighted!V$1146&gt;0),IF('Male Data'!V496&lt;MaleWeighted!V$1146,'Male Data'!$X496,0),IF(AND('Male Data'!V496&gt;MaleWeighted!V$1145,'Male Data'!V496&lt;MaleWeighted!V$1146),'Male Data'!$X496,0))))</f>
        <v>--</v>
      </c>
      <c r="W496" t="str">
        <f>IF(AND(MaleWeighted!W$1145=0,MaleWeighted!W$1146=0),"--",IF(AND(MaleWeighted!W$1145&gt;0,MaleWeighted!W$1146=0),IF('Male Data'!W496&gt;MaleWeighted!W$1145,'Male Data'!$X496,0),IF(AND(MaleWeighted!W$1145=0,MaleWeighted!W$1146&gt;0),IF('Male Data'!W496&lt;MaleWeighted!W$1146,'Male Data'!$X496,0),IF(AND('Male Data'!W496&gt;MaleWeighted!W$1145,'Male Data'!W496&lt;MaleWeighted!W$1146),'Male Data'!$X496,0))))</f>
        <v>--</v>
      </c>
      <c r="Y496">
        <f t="shared" si="14"/>
        <v>0</v>
      </c>
      <c r="Z496">
        <f>Y496*'Male Data'!X496</f>
        <v>0</v>
      </c>
      <c r="AA496">
        <f t="shared" si="15"/>
        <v>1</v>
      </c>
      <c r="AB496">
        <f>AA496*'Male Data'!X496</f>
        <v>8784</v>
      </c>
    </row>
    <row r="497" spans="1:28">
      <c r="A497">
        <f>'Male Data'!A497</f>
        <v>496</v>
      </c>
      <c r="B497" t="str">
        <f>'Male Data'!B497</f>
        <v>M</v>
      </c>
      <c r="C497" t="str">
        <f>IF(AND(MaleWeighted!C$1145=0,MaleWeighted!C$1146=0),"--",IF(AND(MaleWeighted!C$1145&gt;0,MaleWeighted!C$1146=0),IF('Male Data'!C497&gt;MaleWeighted!C$1145,'Male Data'!$X497,0),IF(AND(MaleWeighted!C$1145=0,MaleWeighted!C$1146&gt;0),IF('Male Data'!C497&lt;MaleWeighted!C$1146,'Male Data'!$X497,0),IF(AND('Male Data'!C497&gt;MaleWeighted!C$1145,'Male Data'!C497&lt;MaleWeighted!C$1146),'Male Data'!$X497,0))))</f>
        <v>--</v>
      </c>
      <c r="D497" t="str">
        <f>IF(AND(MaleWeighted!D$1145=0,MaleWeighted!D$1146=0),"--",IF(AND(MaleWeighted!D$1145&gt;0,MaleWeighted!D$1146=0),IF('Male Data'!D497&gt;MaleWeighted!D$1145,'Male Data'!$X497,0),IF(AND(MaleWeighted!D$1145=0,MaleWeighted!D$1146&gt;0),IF('Male Data'!D497&lt;MaleWeighted!D$1146,'Male Data'!$X497,0),IF(AND('Male Data'!D497&gt;MaleWeighted!D$1145,'Male Data'!D497&lt;MaleWeighted!D$1146),'Male Data'!$X497,0))))</f>
        <v>--</v>
      </c>
      <c r="E497" t="str">
        <f>IF(AND(MaleWeighted!E$1145=0,MaleWeighted!E$1146=0),"--",IF(AND(MaleWeighted!E$1145&gt;0,MaleWeighted!E$1146=0),IF('Male Data'!E497&gt;MaleWeighted!E$1145,'Male Data'!$X497,0),IF(AND(MaleWeighted!E$1145=0,MaleWeighted!E$1146&gt;0),IF('Male Data'!E497&lt;MaleWeighted!E$1146,'Male Data'!$X497,0),IF(AND('Male Data'!E497&gt;MaleWeighted!E$1145,'Male Data'!E497&lt;MaleWeighted!E$1146),'Male Data'!$X497,0))))</f>
        <v>--</v>
      </c>
      <c r="F497" t="str">
        <f>IF(AND(MaleWeighted!F$1145=0,MaleWeighted!F$1146=0),"--",IF(AND(MaleWeighted!F$1145&gt;0,MaleWeighted!F$1146=0),IF('Male Data'!F497&gt;MaleWeighted!F$1145,'Male Data'!$X497,0),IF(AND(MaleWeighted!F$1145=0,MaleWeighted!F$1146&gt;0),IF('Male Data'!F497&lt;MaleWeighted!F$1146,'Male Data'!$X497,0),IF(AND('Male Data'!F497&gt;MaleWeighted!F$1145,'Male Data'!F497&lt;MaleWeighted!F$1146),'Male Data'!$X497,0))))</f>
        <v>--</v>
      </c>
      <c r="G497" t="str">
        <f>IF(AND(MaleWeighted!G$1145=0,MaleWeighted!G$1146=0),"--",IF(AND(MaleWeighted!G$1145&gt;0,MaleWeighted!G$1146=0),IF('Male Data'!G497&gt;MaleWeighted!G$1145,'Male Data'!$X497,0),IF(AND(MaleWeighted!G$1145=0,MaleWeighted!G$1146&gt;0),IF('Male Data'!G497&lt;MaleWeighted!G$1146,'Male Data'!$X497,0),IF(AND('Male Data'!G497&gt;MaleWeighted!G$1145,'Male Data'!G497&lt;MaleWeighted!G$1146),'Male Data'!$X497,0))))</f>
        <v>--</v>
      </c>
      <c r="H497" t="str">
        <f>IF(AND(MaleWeighted!H$1145=0,MaleWeighted!H$1146=0),"--",IF(AND(MaleWeighted!H$1145&gt;0,MaleWeighted!H$1146=0),IF('Male Data'!H497&gt;MaleWeighted!H$1145,'Male Data'!$X497,0),IF(AND(MaleWeighted!H$1145=0,MaleWeighted!H$1146&gt;0),IF('Male Data'!H497&lt;MaleWeighted!H$1146,'Male Data'!$X497,0),IF(AND('Male Data'!H497&gt;MaleWeighted!H$1145,'Male Data'!H497&lt;MaleWeighted!H$1146),'Male Data'!$X497,0))))</f>
        <v>--</v>
      </c>
      <c r="I497" t="str">
        <f>IF(AND(MaleWeighted!I$1145=0,MaleWeighted!I$1146=0),"--",IF(AND(MaleWeighted!I$1145&gt;0,MaleWeighted!I$1146=0),IF('Male Data'!I497&gt;MaleWeighted!I$1145,'Male Data'!$X497,0),IF(AND(MaleWeighted!I$1145=0,MaleWeighted!I$1146&gt;0),IF('Male Data'!I497&lt;MaleWeighted!I$1146,'Male Data'!$X497,0),IF(AND('Male Data'!I497&gt;MaleWeighted!I$1145,'Male Data'!I497&lt;MaleWeighted!I$1146),'Male Data'!$X497,0))))</f>
        <v>--</v>
      </c>
      <c r="J497" t="str">
        <f>IF(AND(MaleWeighted!J$1145=0,MaleWeighted!J$1146=0),"--",IF(AND(MaleWeighted!J$1145&gt;0,MaleWeighted!J$1146=0),IF('Male Data'!J497&gt;MaleWeighted!J$1145,'Male Data'!$X497,0),IF(AND(MaleWeighted!J$1145=0,MaleWeighted!J$1146&gt;0),IF('Male Data'!J497&lt;MaleWeighted!J$1146,'Male Data'!$X497,0),IF(AND('Male Data'!J497&gt;MaleWeighted!J$1145,'Male Data'!J497&lt;MaleWeighted!J$1146),'Male Data'!$X497,0))))</f>
        <v>--</v>
      </c>
      <c r="K497" t="str">
        <f>IF(AND(MaleWeighted!K$1145=0,MaleWeighted!K$1146=0),"--",IF(AND(MaleWeighted!K$1145&gt;0,MaleWeighted!K$1146=0),IF('Male Data'!K497&gt;MaleWeighted!K$1145,'Male Data'!$X497,0),IF(AND(MaleWeighted!K$1145=0,MaleWeighted!K$1146&gt;0),IF('Male Data'!K497&lt;MaleWeighted!K$1146,'Male Data'!$X497,0),IF(AND('Male Data'!K497&gt;MaleWeighted!K$1145,'Male Data'!K497&lt;MaleWeighted!K$1146),'Male Data'!$X497,0))))</f>
        <v>--</v>
      </c>
      <c r="L497" t="str">
        <f>IF(AND(MaleWeighted!L$1145=0,MaleWeighted!L$1146=0),"--",IF(AND(MaleWeighted!L$1145&gt;0,MaleWeighted!L$1146=0),IF('Male Data'!L497&gt;MaleWeighted!L$1145,'Male Data'!$X497,0),IF(AND(MaleWeighted!L$1145=0,MaleWeighted!L$1146&gt;0),IF('Male Data'!L497&lt;MaleWeighted!L$1146,'Male Data'!$X497,0),IF(AND('Male Data'!L497&gt;MaleWeighted!L$1145,'Male Data'!L497&lt;MaleWeighted!L$1146),'Male Data'!$X497,0))))</f>
        <v>--</v>
      </c>
      <c r="M497" t="str">
        <f>IF(AND(MaleWeighted!M$1145=0,MaleWeighted!M$1146=0),"--",IF(AND(MaleWeighted!M$1145&gt;0,MaleWeighted!M$1146=0),IF('Male Data'!M497&gt;MaleWeighted!M$1145,'Male Data'!$X497,0),IF(AND(MaleWeighted!M$1145=0,MaleWeighted!M$1146&gt;0),IF('Male Data'!M497&lt;MaleWeighted!M$1146,'Male Data'!$X497,0),IF(AND('Male Data'!M497&gt;MaleWeighted!M$1145,'Male Data'!M497&lt;MaleWeighted!M$1146),'Male Data'!$X497,0))))</f>
        <v>--</v>
      </c>
      <c r="N497" t="str">
        <f>IF(AND(MaleWeighted!N$1145=0,MaleWeighted!N$1146=0),"--",IF(AND(MaleWeighted!N$1145&gt;0,MaleWeighted!N$1146=0),IF('Male Data'!N497&gt;MaleWeighted!N$1145,'Male Data'!$X497,0),IF(AND(MaleWeighted!N$1145=0,MaleWeighted!N$1146&gt;0),IF('Male Data'!N497&lt;MaleWeighted!N$1146,'Male Data'!$X497,0),IF(AND('Male Data'!N497&gt;MaleWeighted!N$1145,'Male Data'!N497&lt;MaleWeighted!N$1146),'Male Data'!$X497,0))))</f>
        <v>--</v>
      </c>
      <c r="O497" t="str">
        <f>IF(AND(MaleWeighted!O$1145=0,MaleWeighted!O$1146=0),"--",IF(AND(MaleWeighted!O$1145&gt;0,MaleWeighted!O$1146=0),IF('Male Data'!O497&gt;MaleWeighted!O$1145,'Male Data'!$X497,0),IF(AND(MaleWeighted!O$1145=0,MaleWeighted!O$1146&gt;0),IF('Male Data'!O497&lt;MaleWeighted!O$1146,'Male Data'!$X497,0),IF(AND('Male Data'!O497&gt;MaleWeighted!O$1145,'Male Data'!O497&lt;MaleWeighted!O$1146),'Male Data'!$X497,0))))</f>
        <v>--</v>
      </c>
      <c r="P497" t="str">
        <f>IF(AND(MaleWeighted!P$1145=0,MaleWeighted!P$1146=0),"--",IF(AND(MaleWeighted!P$1145&gt;0,MaleWeighted!P$1146=0),IF('Male Data'!P497&gt;MaleWeighted!P$1145,'Male Data'!$X497,0),IF(AND(MaleWeighted!P$1145=0,MaleWeighted!P$1146&gt;0),IF('Male Data'!P497&lt;MaleWeighted!P$1146,'Male Data'!$X497,0),IF(AND('Male Data'!P497&gt;MaleWeighted!P$1145,'Male Data'!P497&lt;MaleWeighted!P$1146),'Male Data'!$X497,0))))</f>
        <v>--</v>
      </c>
      <c r="Q497" t="str">
        <f>IF(AND(MaleWeighted!Q$1145=0,MaleWeighted!Q$1146=0),"--",IF(AND(MaleWeighted!Q$1145&gt;0,MaleWeighted!Q$1146=0),IF('Male Data'!Q497&gt;MaleWeighted!Q$1145,'Male Data'!$X497,0),IF(AND(MaleWeighted!Q$1145=0,MaleWeighted!Q$1146&gt;0),IF('Male Data'!Q497&lt;MaleWeighted!Q$1146,'Male Data'!$X497,0),IF(AND('Male Data'!Q497&gt;MaleWeighted!Q$1145,'Male Data'!Q497&lt;MaleWeighted!Q$1146),'Male Data'!$X497,0))))</f>
        <v>--</v>
      </c>
      <c r="R497" t="str">
        <f>IF(AND(MaleWeighted!R$1145=0,MaleWeighted!R$1146=0),"--",IF(AND(MaleWeighted!R$1145&gt;0,MaleWeighted!R$1146=0),IF('Male Data'!R497&gt;MaleWeighted!R$1145,'Male Data'!$X497,0),IF(AND(MaleWeighted!R$1145=0,MaleWeighted!R$1146&gt;0),IF('Male Data'!R497&lt;MaleWeighted!R$1146,'Male Data'!$X497,0),IF(AND('Male Data'!R497&gt;MaleWeighted!R$1145,'Male Data'!R497&lt;MaleWeighted!R$1146),'Male Data'!$X497,0))))</f>
        <v>--</v>
      </c>
      <c r="S497" t="str">
        <f>IF(AND(MaleWeighted!S$1145=0,MaleWeighted!S$1146=0),"--",IF(AND(MaleWeighted!S$1145&gt;0,MaleWeighted!S$1146=0),IF('Male Data'!S497&gt;MaleWeighted!S$1145,'Male Data'!$X497,0),IF(AND(MaleWeighted!S$1145=0,MaleWeighted!S$1146&gt;0),IF('Male Data'!S497&lt;MaleWeighted!S$1146,'Male Data'!$X497,0),IF(AND('Male Data'!S497&gt;MaleWeighted!S$1145,'Male Data'!S497&lt;MaleWeighted!S$1146),'Male Data'!$X497,0))))</f>
        <v>--</v>
      </c>
      <c r="T497" t="str">
        <f>IF(AND(MaleWeighted!T$1145=0,MaleWeighted!T$1146=0),"--",IF(AND(MaleWeighted!T$1145&gt;0,MaleWeighted!T$1146=0),IF('Male Data'!T497&gt;MaleWeighted!T$1145,'Male Data'!$X497,0),IF(AND(MaleWeighted!T$1145=0,MaleWeighted!T$1146&gt;0),IF('Male Data'!$T497&lt;MaleWeighted!T$1146,'Male Data'!$X497,0),IF(AND('Male Data'!T497&gt;MaleWeighted!T$1145,'Male Data'!T497&lt;MaleWeighted!T$1146),'Male Data'!$X497,0))))</f>
        <v>--</v>
      </c>
      <c r="U497" t="str">
        <f>IF(AND(MaleWeighted!U$1145=0,MaleWeighted!U$1146=0),"--",IF(AND(MaleWeighted!U$1145&gt;0,MaleWeighted!U$1146=0),IF('Male Data'!U497&gt;MaleWeighted!U$1145,'Male Data'!$X497,0),IF(AND(MaleWeighted!U$1145=0,MaleWeighted!U$1146&gt;0),IF('Male Data'!U497&lt;MaleWeighted!U$1146,'Male Data'!$X497,0),IF(AND('Male Data'!U497&gt;MaleWeighted!U$1145,'Male Data'!U497&lt;MaleWeighted!U$1146),'Male Data'!$X497,0))))</f>
        <v>--</v>
      </c>
      <c r="V497" t="str">
        <f>IF(AND(MaleWeighted!V$1145=0,MaleWeighted!V$1146=0),"--",IF(AND(MaleWeighted!V$1145&gt;0,MaleWeighted!V$1146=0),IF('Male Data'!V497&gt;MaleWeighted!V$1145,'Male Data'!$X497,0),IF(AND(MaleWeighted!V$1145=0,MaleWeighted!V$1146&gt;0),IF('Male Data'!V497&lt;MaleWeighted!V$1146,'Male Data'!$X497,0),IF(AND('Male Data'!V497&gt;MaleWeighted!V$1145,'Male Data'!V497&lt;MaleWeighted!V$1146),'Male Data'!$X497,0))))</f>
        <v>--</v>
      </c>
      <c r="W497" t="str">
        <f>IF(AND(MaleWeighted!W$1145=0,MaleWeighted!W$1146=0),"--",IF(AND(MaleWeighted!W$1145&gt;0,MaleWeighted!W$1146=0),IF('Male Data'!W497&gt;MaleWeighted!W$1145,'Male Data'!$X497,0),IF(AND(MaleWeighted!W$1145=0,MaleWeighted!W$1146&gt;0),IF('Male Data'!W497&lt;MaleWeighted!W$1146,'Male Data'!$X497,0),IF(AND('Male Data'!W497&gt;MaleWeighted!W$1145,'Male Data'!W497&lt;MaleWeighted!W$1146),'Male Data'!$X497,0))))</f>
        <v>--</v>
      </c>
      <c r="Y497">
        <f t="shared" si="14"/>
        <v>0</v>
      </c>
      <c r="Z497">
        <f>Y497*'Male Data'!X497</f>
        <v>0</v>
      </c>
      <c r="AA497">
        <f t="shared" si="15"/>
        <v>1</v>
      </c>
      <c r="AB497">
        <f>AA497*'Male Data'!X497</f>
        <v>88690</v>
      </c>
    </row>
    <row r="498" spans="1:28">
      <c r="A498">
        <f>'Male Data'!A498</f>
        <v>497</v>
      </c>
      <c r="B498" t="str">
        <f>'Male Data'!B498</f>
        <v>M</v>
      </c>
      <c r="C498" t="str">
        <f>IF(AND(MaleWeighted!C$1145=0,MaleWeighted!C$1146=0),"--",IF(AND(MaleWeighted!C$1145&gt;0,MaleWeighted!C$1146=0),IF('Male Data'!C498&gt;MaleWeighted!C$1145,'Male Data'!$X498,0),IF(AND(MaleWeighted!C$1145=0,MaleWeighted!C$1146&gt;0),IF('Male Data'!C498&lt;MaleWeighted!C$1146,'Male Data'!$X498,0),IF(AND('Male Data'!C498&gt;MaleWeighted!C$1145,'Male Data'!C498&lt;MaleWeighted!C$1146),'Male Data'!$X498,0))))</f>
        <v>--</v>
      </c>
      <c r="D498" t="str">
        <f>IF(AND(MaleWeighted!D$1145=0,MaleWeighted!D$1146=0),"--",IF(AND(MaleWeighted!D$1145&gt;0,MaleWeighted!D$1146=0),IF('Male Data'!D498&gt;MaleWeighted!D$1145,'Male Data'!$X498,0),IF(AND(MaleWeighted!D$1145=0,MaleWeighted!D$1146&gt;0),IF('Male Data'!D498&lt;MaleWeighted!D$1146,'Male Data'!$X498,0),IF(AND('Male Data'!D498&gt;MaleWeighted!D$1145,'Male Data'!D498&lt;MaleWeighted!D$1146),'Male Data'!$X498,0))))</f>
        <v>--</v>
      </c>
      <c r="E498" t="str">
        <f>IF(AND(MaleWeighted!E$1145=0,MaleWeighted!E$1146=0),"--",IF(AND(MaleWeighted!E$1145&gt;0,MaleWeighted!E$1146=0),IF('Male Data'!E498&gt;MaleWeighted!E$1145,'Male Data'!$X498,0),IF(AND(MaleWeighted!E$1145=0,MaleWeighted!E$1146&gt;0),IF('Male Data'!E498&lt;MaleWeighted!E$1146,'Male Data'!$X498,0),IF(AND('Male Data'!E498&gt;MaleWeighted!E$1145,'Male Data'!E498&lt;MaleWeighted!E$1146),'Male Data'!$X498,0))))</f>
        <v>--</v>
      </c>
      <c r="F498" t="str">
        <f>IF(AND(MaleWeighted!F$1145=0,MaleWeighted!F$1146=0),"--",IF(AND(MaleWeighted!F$1145&gt;0,MaleWeighted!F$1146=0),IF('Male Data'!F498&gt;MaleWeighted!F$1145,'Male Data'!$X498,0),IF(AND(MaleWeighted!F$1145=0,MaleWeighted!F$1146&gt;0),IF('Male Data'!F498&lt;MaleWeighted!F$1146,'Male Data'!$X498,0),IF(AND('Male Data'!F498&gt;MaleWeighted!F$1145,'Male Data'!F498&lt;MaleWeighted!F$1146),'Male Data'!$X498,0))))</f>
        <v>--</v>
      </c>
      <c r="G498" t="str">
        <f>IF(AND(MaleWeighted!G$1145=0,MaleWeighted!G$1146=0),"--",IF(AND(MaleWeighted!G$1145&gt;0,MaleWeighted!G$1146=0),IF('Male Data'!G498&gt;MaleWeighted!G$1145,'Male Data'!$X498,0),IF(AND(MaleWeighted!G$1145=0,MaleWeighted!G$1146&gt;0),IF('Male Data'!G498&lt;MaleWeighted!G$1146,'Male Data'!$X498,0),IF(AND('Male Data'!G498&gt;MaleWeighted!G$1145,'Male Data'!G498&lt;MaleWeighted!G$1146),'Male Data'!$X498,0))))</f>
        <v>--</v>
      </c>
      <c r="H498" t="str">
        <f>IF(AND(MaleWeighted!H$1145=0,MaleWeighted!H$1146=0),"--",IF(AND(MaleWeighted!H$1145&gt;0,MaleWeighted!H$1146=0),IF('Male Data'!H498&gt;MaleWeighted!H$1145,'Male Data'!$X498,0),IF(AND(MaleWeighted!H$1145=0,MaleWeighted!H$1146&gt;0),IF('Male Data'!H498&lt;MaleWeighted!H$1146,'Male Data'!$X498,0),IF(AND('Male Data'!H498&gt;MaleWeighted!H$1145,'Male Data'!H498&lt;MaleWeighted!H$1146),'Male Data'!$X498,0))))</f>
        <v>--</v>
      </c>
      <c r="I498" t="str">
        <f>IF(AND(MaleWeighted!I$1145=0,MaleWeighted!I$1146=0),"--",IF(AND(MaleWeighted!I$1145&gt;0,MaleWeighted!I$1146=0),IF('Male Data'!I498&gt;MaleWeighted!I$1145,'Male Data'!$X498,0),IF(AND(MaleWeighted!I$1145=0,MaleWeighted!I$1146&gt;0),IF('Male Data'!I498&lt;MaleWeighted!I$1146,'Male Data'!$X498,0),IF(AND('Male Data'!I498&gt;MaleWeighted!I$1145,'Male Data'!I498&lt;MaleWeighted!I$1146),'Male Data'!$X498,0))))</f>
        <v>--</v>
      </c>
      <c r="J498" t="str">
        <f>IF(AND(MaleWeighted!J$1145=0,MaleWeighted!J$1146=0),"--",IF(AND(MaleWeighted!J$1145&gt;0,MaleWeighted!J$1146=0),IF('Male Data'!J498&gt;MaleWeighted!J$1145,'Male Data'!$X498,0),IF(AND(MaleWeighted!J$1145=0,MaleWeighted!J$1146&gt;0),IF('Male Data'!J498&lt;MaleWeighted!J$1146,'Male Data'!$X498,0),IF(AND('Male Data'!J498&gt;MaleWeighted!J$1145,'Male Data'!J498&lt;MaleWeighted!J$1146),'Male Data'!$X498,0))))</f>
        <v>--</v>
      </c>
      <c r="K498" t="str">
        <f>IF(AND(MaleWeighted!K$1145=0,MaleWeighted!K$1146=0),"--",IF(AND(MaleWeighted!K$1145&gt;0,MaleWeighted!K$1146=0),IF('Male Data'!K498&gt;MaleWeighted!K$1145,'Male Data'!$X498,0),IF(AND(MaleWeighted!K$1145=0,MaleWeighted!K$1146&gt;0),IF('Male Data'!K498&lt;MaleWeighted!K$1146,'Male Data'!$X498,0),IF(AND('Male Data'!K498&gt;MaleWeighted!K$1145,'Male Data'!K498&lt;MaleWeighted!K$1146),'Male Data'!$X498,0))))</f>
        <v>--</v>
      </c>
      <c r="L498" t="str">
        <f>IF(AND(MaleWeighted!L$1145=0,MaleWeighted!L$1146=0),"--",IF(AND(MaleWeighted!L$1145&gt;0,MaleWeighted!L$1146=0),IF('Male Data'!L498&gt;MaleWeighted!L$1145,'Male Data'!$X498,0),IF(AND(MaleWeighted!L$1145=0,MaleWeighted!L$1146&gt;0),IF('Male Data'!L498&lt;MaleWeighted!L$1146,'Male Data'!$X498,0),IF(AND('Male Data'!L498&gt;MaleWeighted!L$1145,'Male Data'!L498&lt;MaleWeighted!L$1146),'Male Data'!$X498,0))))</f>
        <v>--</v>
      </c>
      <c r="M498" t="str">
        <f>IF(AND(MaleWeighted!M$1145=0,MaleWeighted!M$1146=0),"--",IF(AND(MaleWeighted!M$1145&gt;0,MaleWeighted!M$1146=0),IF('Male Data'!M498&gt;MaleWeighted!M$1145,'Male Data'!$X498,0),IF(AND(MaleWeighted!M$1145=0,MaleWeighted!M$1146&gt;0),IF('Male Data'!M498&lt;MaleWeighted!M$1146,'Male Data'!$X498,0),IF(AND('Male Data'!M498&gt;MaleWeighted!M$1145,'Male Data'!M498&lt;MaleWeighted!M$1146),'Male Data'!$X498,0))))</f>
        <v>--</v>
      </c>
      <c r="N498" t="str">
        <f>IF(AND(MaleWeighted!N$1145=0,MaleWeighted!N$1146=0),"--",IF(AND(MaleWeighted!N$1145&gt;0,MaleWeighted!N$1146=0),IF('Male Data'!N498&gt;MaleWeighted!N$1145,'Male Data'!$X498,0),IF(AND(MaleWeighted!N$1145=0,MaleWeighted!N$1146&gt;0),IF('Male Data'!N498&lt;MaleWeighted!N$1146,'Male Data'!$X498,0),IF(AND('Male Data'!N498&gt;MaleWeighted!N$1145,'Male Data'!N498&lt;MaleWeighted!N$1146),'Male Data'!$X498,0))))</f>
        <v>--</v>
      </c>
      <c r="O498" t="str">
        <f>IF(AND(MaleWeighted!O$1145=0,MaleWeighted!O$1146=0),"--",IF(AND(MaleWeighted!O$1145&gt;0,MaleWeighted!O$1146=0),IF('Male Data'!O498&gt;MaleWeighted!O$1145,'Male Data'!$X498,0),IF(AND(MaleWeighted!O$1145=0,MaleWeighted!O$1146&gt;0),IF('Male Data'!O498&lt;MaleWeighted!O$1146,'Male Data'!$X498,0),IF(AND('Male Data'!O498&gt;MaleWeighted!O$1145,'Male Data'!O498&lt;MaleWeighted!O$1146),'Male Data'!$X498,0))))</f>
        <v>--</v>
      </c>
      <c r="P498" t="str">
        <f>IF(AND(MaleWeighted!P$1145=0,MaleWeighted!P$1146=0),"--",IF(AND(MaleWeighted!P$1145&gt;0,MaleWeighted!P$1146=0),IF('Male Data'!P498&gt;MaleWeighted!P$1145,'Male Data'!$X498,0),IF(AND(MaleWeighted!P$1145=0,MaleWeighted!P$1146&gt;0),IF('Male Data'!P498&lt;MaleWeighted!P$1146,'Male Data'!$X498,0),IF(AND('Male Data'!P498&gt;MaleWeighted!P$1145,'Male Data'!P498&lt;MaleWeighted!P$1146),'Male Data'!$X498,0))))</f>
        <v>--</v>
      </c>
      <c r="Q498" t="str">
        <f>IF(AND(MaleWeighted!Q$1145=0,MaleWeighted!Q$1146=0),"--",IF(AND(MaleWeighted!Q$1145&gt;0,MaleWeighted!Q$1146=0),IF('Male Data'!Q498&gt;MaleWeighted!Q$1145,'Male Data'!$X498,0),IF(AND(MaleWeighted!Q$1145=0,MaleWeighted!Q$1146&gt;0),IF('Male Data'!Q498&lt;MaleWeighted!Q$1146,'Male Data'!$X498,0),IF(AND('Male Data'!Q498&gt;MaleWeighted!Q$1145,'Male Data'!Q498&lt;MaleWeighted!Q$1146),'Male Data'!$X498,0))))</f>
        <v>--</v>
      </c>
      <c r="R498" t="str">
        <f>IF(AND(MaleWeighted!R$1145=0,MaleWeighted!R$1146=0),"--",IF(AND(MaleWeighted!R$1145&gt;0,MaleWeighted!R$1146=0),IF('Male Data'!R498&gt;MaleWeighted!R$1145,'Male Data'!$X498,0),IF(AND(MaleWeighted!R$1145=0,MaleWeighted!R$1146&gt;0),IF('Male Data'!R498&lt;MaleWeighted!R$1146,'Male Data'!$X498,0),IF(AND('Male Data'!R498&gt;MaleWeighted!R$1145,'Male Data'!R498&lt;MaleWeighted!R$1146),'Male Data'!$X498,0))))</f>
        <v>--</v>
      </c>
      <c r="S498" t="str">
        <f>IF(AND(MaleWeighted!S$1145=0,MaleWeighted!S$1146=0),"--",IF(AND(MaleWeighted!S$1145&gt;0,MaleWeighted!S$1146=0),IF('Male Data'!S498&gt;MaleWeighted!S$1145,'Male Data'!$X498,0),IF(AND(MaleWeighted!S$1145=0,MaleWeighted!S$1146&gt;0),IF('Male Data'!S498&lt;MaleWeighted!S$1146,'Male Data'!$X498,0),IF(AND('Male Data'!S498&gt;MaleWeighted!S$1145,'Male Data'!S498&lt;MaleWeighted!S$1146),'Male Data'!$X498,0))))</f>
        <v>--</v>
      </c>
      <c r="T498" t="str">
        <f>IF(AND(MaleWeighted!T$1145=0,MaleWeighted!T$1146=0),"--",IF(AND(MaleWeighted!T$1145&gt;0,MaleWeighted!T$1146=0),IF('Male Data'!T498&gt;MaleWeighted!T$1145,'Male Data'!$X498,0),IF(AND(MaleWeighted!T$1145=0,MaleWeighted!T$1146&gt;0),IF('Male Data'!$T498&lt;MaleWeighted!T$1146,'Male Data'!$X498,0),IF(AND('Male Data'!T498&gt;MaleWeighted!T$1145,'Male Data'!T498&lt;MaleWeighted!T$1146),'Male Data'!$X498,0))))</f>
        <v>--</v>
      </c>
      <c r="U498" t="str">
        <f>IF(AND(MaleWeighted!U$1145=0,MaleWeighted!U$1146=0),"--",IF(AND(MaleWeighted!U$1145&gt;0,MaleWeighted!U$1146=0),IF('Male Data'!U498&gt;MaleWeighted!U$1145,'Male Data'!$X498,0),IF(AND(MaleWeighted!U$1145=0,MaleWeighted!U$1146&gt;0),IF('Male Data'!U498&lt;MaleWeighted!U$1146,'Male Data'!$X498,0),IF(AND('Male Data'!U498&gt;MaleWeighted!U$1145,'Male Data'!U498&lt;MaleWeighted!U$1146),'Male Data'!$X498,0))))</f>
        <v>--</v>
      </c>
      <c r="V498" t="str">
        <f>IF(AND(MaleWeighted!V$1145=0,MaleWeighted!V$1146=0),"--",IF(AND(MaleWeighted!V$1145&gt;0,MaleWeighted!V$1146=0),IF('Male Data'!V498&gt;MaleWeighted!V$1145,'Male Data'!$X498,0),IF(AND(MaleWeighted!V$1145=0,MaleWeighted!V$1146&gt;0),IF('Male Data'!V498&lt;MaleWeighted!V$1146,'Male Data'!$X498,0),IF(AND('Male Data'!V498&gt;MaleWeighted!V$1145,'Male Data'!V498&lt;MaleWeighted!V$1146),'Male Data'!$X498,0))))</f>
        <v>--</v>
      </c>
      <c r="W498" t="str">
        <f>IF(AND(MaleWeighted!W$1145=0,MaleWeighted!W$1146=0),"--",IF(AND(MaleWeighted!W$1145&gt;0,MaleWeighted!W$1146=0),IF('Male Data'!W498&gt;MaleWeighted!W$1145,'Male Data'!$X498,0),IF(AND(MaleWeighted!W$1145=0,MaleWeighted!W$1146&gt;0),IF('Male Data'!W498&lt;MaleWeighted!W$1146,'Male Data'!$X498,0),IF(AND('Male Data'!W498&gt;MaleWeighted!W$1145,'Male Data'!W498&lt;MaleWeighted!W$1146),'Male Data'!$X498,0))))</f>
        <v>--</v>
      </c>
      <c r="Y498">
        <f t="shared" si="14"/>
        <v>0</v>
      </c>
      <c r="Z498">
        <f>Y498*'Male Data'!X498</f>
        <v>0</v>
      </c>
      <c r="AA498">
        <f t="shared" si="15"/>
        <v>1</v>
      </c>
      <c r="AB498">
        <f>AA498*'Male Data'!X498</f>
        <v>10126</v>
      </c>
    </row>
    <row r="499" spans="1:28">
      <c r="A499">
        <f>'Male Data'!A499</f>
        <v>498</v>
      </c>
      <c r="B499" t="str">
        <f>'Male Data'!B499</f>
        <v>M</v>
      </c>
      <c r="C499" t="str">
        <f>IF(AND(MaleWeighted!C$1145=0,MaleWeighted!C$1146=0),"--",IF(AND(MaleWeighted!C$1145&gt;0,MaleWeighted!C$1146=0),IF('Male Data'!C499&gt;MaleWeighted!C$1145,'Male Data'!$X499,0),IF(AND(MaleWeighted!C$1145=0,MaleWeighted!C$1146&gt;0),IF('Male Data'!C499&lt;MaleWeighted!C$1146,'Male Data'!$X499,0),IF(AND('Male Data'!C499&gt;MaleWeighted!C$1145,'Male Data'!C499&lt;MaleWeighted!C$1146),'Male Data'!$X499,0))))</f>
        <v>--</v>
      </c>
      <c r="D499" t="str">
        <f>IF(AND(MaleWeighted!D$1145=0,MaleWeighted!D$1146=0),"--",IF(AND(MaleWeighted!D$1145&gt;0,MaleWeighted!D$1146=0),IF('Male Data'!D499&gt;MaleWeighted!D$1145,'Male Data'!$X499,0),IF(AND(MaleWeighted!D$1145=0,MaleWeighted!D$1146&gt;0),IF('Male Data'!D499&lt;MaleWeighted!D$1146,'Male Data'!$X499,0),IF(AND('Male Data'!D499&gt;MaleWeighted!D$1145,'Male Data'!D499&lt;MaleWeighted!D$1146),'Male Data'!$X499,0))))</f>
        <v>--</v>
      </c>
      <c r="E499" t="str">
        <f>IF(AND(MaleWeighted!E$1145=0,MaleWeighted!E$1146=0),"--",IF(AND(MaleWeighted!E$1145&gt;0,MaleWeighted!E$1146=0),IF('Male Data'!E499&gt;MaleWeighted!E$1145,'Male Data'!$X499,0),IF(AND(MaleWeighted!E$1145=0,MaleWeighted!E$1146&gt;0),IF('Male Data'!E499&lt;MaleWeighted!E$1146,'Male Data'!$X499,0),IF(AND('Male Data'!E499&gt;MaleWeighted!E$1145,'Male Data'!E499&lt;MaleWeighted!E$1146),'Male Data'!$X499,0))))</f>
        <v>--</v>
      </c>
      <c r="F499" t="str">
        <f>IF(AND(MaleWeighted!F$1145=0,MaleWeighted!F$1146=0),"--",IF(AND(MaleWeighted!F$1145&gt;0,MaleWeighted!F$1146=0),IF('Male Data'!F499&gt;MaleWeighted!F$1145,'Male Data'!$X499,0),IF(AND(MaleWeighted!F$1145=0,MaleWeighted!F$1146&gt;0),IF('Male Data'!F499&lt;MaleWeighted!F$1146,'Male Data'!$X499,0),IF(AND('Male Data'!F499&gt;MaleWeighted!F$1145,'Male Data'!F499&lt;MaleWeighted!F$1146),'Male Data'!$X499,0))))</f>
        <v>--</v>
      </c>
      <c r="G499" t="str">
        <f>IF(AND(MaleWeighted!G$1145=0,MaleWeighted!G$1146=0),"--",IF(AND(MaleWeighted!G$1145&gt;0,MaleWeighted!G$1146=0),IF('Male Data'!G499&gt;MaleWeighted!G$1145,'Male Data'!$X499,0),IF(AND(MaleWeighted!G$1145=0,MaleWeighted!G$1146&gt;0),IF('Male Data'!G499&lt;MaleWeighted!G$1146,'Male Data'!$X499,0),IF(AND('Male Data'!G499&gt;MaleWeighted!G$1145,'Male Data'!G499&lt;MaleWeighted!G$1146),'Male Data'!$X499,0))))</f>
        <v>--</v>
      </c>
      <c r="H499" t="str">
        <f>IF(AND(MaleWeighted!H$1145=0,MaleWeighted!H$1146=0),"--",IF(AND(MaleWeighted!H$1145&gt;0,MaleWeighted!H$1146=0),IF('Male Data'!H499&gt;MaleWeighted!H$1145,'Male Data'!$X499,0),IF(AND(MaleWeighted!H$1145=0,MaleWeighted!H$1146&gt;0),IF('Male Data'!H499&lt;MaleWeighted!H$1146,'Male Data'!$X499,0),IF(AND('Male Data'!H499&gt;MaleWeighted!H$1145,'Male Data'!H499&lt;MaleWeighted!H$1146),'Male Data'!$X499,0))))</f>
        <v>--</v>
      </c>
      <c r="I499" t="str">
        <f>IF(AND(MaleWeighted!I$1145=0,MaleWeighted!I$1146=0),"--",IF(AND(MaleWeighted!I$1145&gt;0,MaleWeighted!I$1146=0),IF('Male Data'!I499&gt;MaleWeighted!I$1145,'Male Data'!$X499,0),IF(AND(MaleWeighted!I$1145=0,MaleWeighted!I$1146&gt;0),IF('Male Data'!I499&lt;MaleWeighted!I$1146,'Male Data'!$X499,0),IF(AND('Male Data'!I499&gt;MaleWeighted!I$1145,'Male Data'!I499&lt;MaleWeighted!I$1146),'Male Data'!$X499,0))))</f>
        <v>--</v>
      </c>
      <c r="J499" t="str">
        <f>IF(AND(MaleWeighted!J$1145=0,MaleWeighted!J$1146=0),"--",IF(AND(MaleWeighted!J$1145&gt;0,MaleWeighted!J$1146=0),IF('Male Data'!J499&gt;MaleWeighted!J$1145,'Male Data'!$X499,0),IF(AND(MaleWeighted!J$1145=0,MaleWeighted!J$1146&gt;0),IF('Male Data'!J499&lt;MaleWeighted!J$1146,'Male Data'!$X499,0),IF(AND('Male Data'!J499&gt;MaleWeighted!J$1145,'Male Data'!J499&lt;MaleWeighted!J$1146),'Male Data'!$X499,0))))</f>
        <v>--</v>
      </c>
      <c r="K499" t="str">
        <f>IF(AND(MaleWeighted!K$1145=0,MaleWeighted!K$1146=0),"--",IF(AND(MaleWeighted!K$1145&gt;0,MaleWeighted!K$1146=0),IF('Male Data'!K499&gt;MaleWeighted!K$1145,'Male Data'!$X499,0),IF(AND(MaleWeighted!K$1145=0,MaleWeighted!K$1146&gt;0),IF('Male Data'!K499&lt;MaleWeighted!K$1146,'Male Data'!$X499,0),IF(AND('Male Data'!K499&gt;MaleWeighted!K$1145,'Male Data'!K499&lt;MaleWeighted!K$1146),'Male Data'!$X499,0))))</f>
        <v>--</v>
      </c>
      <c r="L499" t="str">
        <f>IF(AND(MaleWeighted!L$1145=0,MaleWeighted!L$1146=0),"--",IF(AND(MaleWeighted!L$1145&gt;0,MaleWeighted!L$1146=0),IF('Male Data'!L499&gt;MaleWeighted!L$1145,'Male Data'!$X499,0),IF(AND(MaleWeighted!L$1145=0,MaleWeighted!L$1146&gt;0),IF('Male Data'!L499&lt;MaleWeighted!L$1146,'Male Data'!$X499,0),IF(AND('Male Data'!L499&gt;MaleWeighted!L$1145,'Male Data'!L499&lt;MaleWeighted!L$1146),'Male Data'!$X499,0))))</f>
        <v>--</v>
      </c>
      <c r="M499" t="str">
        <f>IF(AND(MaleWeighted!M$1145=0,MaleWeighted!M$1146=0),"--",IF(AND(MaleWeighted!M$1145&gt;0,MaleWeighted!M$1146=0),IF('Male Data'!M499&gt;MaleWeighted!M$1145,'Male Data'!$X499,0),IF(AND(MaleWeighted!M$1145=0,MaleWeighted!M$1146&gt;0),IF('Male Data'!M499&lt;MaleWeighted!M$1146,'Male Data'!$X499,0),IF(AND('Male Data'!M499&gt;MaleWeighted!M$1145,'Male Data'!M499&lt;MaleWeighted!M$1146),'Male Data'!$X499,0))))</f>
        <v>--</v>
      </c>
      <c r="N499" t="str">
        <f>IF(AND(MaleWeighted!N$1145=0,MaleWeighted!N$1146=0),"--",IF(AND(MaleWeighted!N$1145&gt;0,MaleWeighted!N$1146=0),IF('Male Data'!N499&gt;MaleWeighted!N$1145,'Male Data'!$X499,0),IF(AND(MaleWeighted!N$1145=0,MaleWeighted!N$1146&gt;0),IF('Male Data'!N499&lt;MaleWeighted!N$1146,'Male Data'!$X499,0),IF(AND('Male Data'!N499&gt;MaleWeighted!N$1145,'Male Data'!N499&lt;MaleWeighted!N$1146),'Male Data'!$X499,0))))</f>
        <v>--</v>
      </c>
      <c r="O499" t="str">
        <f>IF(AND(MaleWeighted!O$1145=0,MaleWeighted!O$1146=0),"--",IF(AND(MaleWeighted!O$1145&gt;0,MaleWeighted!O$1146=0),IF('Male Data'!O499&gt;MaleWeighted!O$1145,'Male Data'!$X499,0),IF(AND(MaleWeighted!O$1145=0,MaleWeighted!O$1146&gt;0),IF('Male Data'!O499&lt;MaleWeighted!O$1146,'Male Data'!$X499,0),IF(AND('Male Data'!O499&gt;MaleWeighted!O$1145,'Male Data'!O499&lt;MaleWeighted!O$1146),'Male Data'!$X499,0))))</f>
        <v>--</v>
      </c>
      <c r="P499" t="str">
        <f>IF(AND(MaleWeighted!P$1145=0,MaleWeighted!P$1146=0),"--",IF(AND(MaleWeighted!P$1145&gt;0,MaleWeighted!P$1146=0),IF('Male Data'!P499&gt;MaleWeighted!P$1145,'Male Data'!$X499,0),IF(AND(MaleWeighted!P$1145=0,MaleWeighted!P$1146&gt;0),IF('Male Data'!P499&lt;MaleWeighted!P$1146,'Male Data'!$X499,0),IF(AND('Male Data'!P499&gt;MaleWeighted!P$1145,'Male Data'!P499&lt;MaleWeighted!P$1146),'Male Data'!$X499,0))))</f>
        <v>--</v>
      </c>
      <c r="Q499" t="str">
        <f>IF(AND(MaleWeighted!Q$1145=0,MaleWeighted!Q$1146=0),"--",IF(AND(MaleWeighted!Q$1145&gt;0,MaleWeighted!Q$1146=0),IF('Male Data'!Q499&gt;MaleWeighted!Q$1145,'Male Data'!$X499,0),IF(AND(MaleWeighted!Q$1145=0,MaleWeighted!Q$1146&gt;0),IF('Male Data'!Q499&lt;MaleWeighted!Q$1146,'Male Data'!$X499,0),IF(AND('Male Data'!Q499&gt;MaleWeighted!Q$1145,'Male Data'!Q499&lt;MaleWeighted!Q$1146),'Male Data'!$X499,0))))</f>
        <v>--</v>
      </c>
      <c r="R499" t="str">
        <f>IF(AND(MaleWeighted!R$1145=0,MaleWeighted!R$1146=0),"--",IF(AND(MaleWeighted!R$1145&gt;0,MaleWeighted!R$1146=0),IF('Male Data'!R499&gt;MaleWeighted!R$1145,'Male Data'!$X499,0),IF(AND(MaleWeighted!R$1145=0,MaleWeighted!R$1146&gt;0),IF('Male Data'!R499&lt;MaleWeighted!R$1146,'Male Data'!$X499,0),IF(AND('Male Data'!R499&gt;MaleWeighted!R$1145,'Male Data'!R499&lt;MaleWeighted!R$1146),'Male Data'!$X499,0))))</f>
        <v>--</v>
      </c>
      <c r="S499" t="str">
        <f>IF(AND(MaleWeighted!S$1145=0,MaleWeighted!S$1146=0),"--",IF(AND(MaleWeighted!S$1145&gt;0,MaleWeighted!S$1146=0),IF('Male Data'!S499&gt;MaleWeighted!S$1145,'Male Data'!$X499,0),IF(AND(MaleWeighted!S$1145=0,MaleWeighted!S$1146&gt;0),IF('Male Data'!S499&lt;MaleWeighted!S$1146,'Male Data'!$X499,0),IF(AND('Male Data'!S499&gt;MaleWeighted!S$1145,'Male Data'!S499&lt;MaleWeighted!S$1146),'Male Data'!$X499,0))))</f>
        <v>--</v>
      </c>
      <c r="T499" t="str">
        <f>IF(AND(MaleWeighted!T$1145=0,MaleWeighted!T$1146=0),"--",IF(AND(MaleWeighted!T$1145&gt;0,MaleWeighted!T$1146=0),IF('Male Data'!T499&gt;MaleWeighted!T$1145,'Male Data'!$X499,0),IF(AND(MaleWeighted!T$1145=0,MaleWeighted!T$1146&gt;0),IF('Male Data'!$T499&lt;MaleWeighted!T$1146,'Male Data'!$X499,0),IF(AND('Male Data'!T499&gt;MaleWeighted!T$1145,'Male Data'!T499&lt;MaleWeighted!T$1146),'Male Data'!$X499,0))))</f>
        <v>--</v>
      </c>
      <c r="U499" t="str">
        <f>IF(AND(MaleWeighted!U$1145=0,MaleWeighted!U$1146=0),"--",IF(AND(MaleWeighted!U$1145&gt;0,MaleWeighted!U$1146=0),IF('Male Data'!U499&gt;MaleWeighted!U$1145,'Male Data'!$X499,0),IF(AND(MaleWeighted!U$1145=0,MaleWeighted!U$1146&gt;0),IF('Male Data'!U499&lt;MaleWeighted!U$1146,'Male Data'!$X499,0),IF(AND('Male Data'!U499&gt;MaleWeighted!U$1145,'Male Data'!U499&lt;MaleWeighted!U$1146),'Male Data'!$X499,0))))</f>
        <v>--</v>
      </c>
      <c r="V499" t="str">
        <f>IF(AND(MaleWeighted!V$1145=0,MaleWeighted!V$1146=0),"--",IF(AND(MaleWeighted!V$1145&gt;0,MaleWeighted!V$1146=0),IF('Male Data'!V499&gt;MaleWeighted!V$1145,'Male Data'!$X499,0),IF(AND(MaleWeighted!V$1145=0,MaleWeighted!V$1146&gt;0),IF('Male Data'!V499&lt;MaleWeighted!V$1146,'Male Data'!$X499,0),IF(AND('Male Data'!V499&gt;MaleWeighted!V$1145,'Male Data'!V499&lt;MaleWeighted!V$1146),'Male Data'!$X499,0))))</f>
        <v>--</v>
      </c>
      <c r="W499" t="str">
        <f>IF(AND(MaleWeighted!W$1145=0,MaleWeighted!W$1146=0),"--",IF(AND(MaleWeighted!W$1145&gt;0,MaleWeighted!W$1146=0),IF('Male Data'!W499&gt;MaleWeighted!W$1145,'Male Data'!$X499,0),IF(AND(MaleWeighted!W$1145=0,MaleWeighted!W$1146&gt;0),IF('Male Data'!W499&lt;MaleWeighted!W$1146,'Male Data'!$X499,0),IF(AND('Male Data'!W499&gt;MaleWeighted!W$1145,'Male Data'!W499&lt;MaleWeighted!W$1146),'Male Data'!$X499,0))))</f>
        <v>--</v>
      </c>
      <c r="Y499">
        <f t="shared" si="14"/>
        <v>0</v>
      </c>
      <c r="Z499">
        <f>Y499*'Male Data'!X499</f>
        <v>0</v>
      </c>
      <c r="AA499">
        <f t="shared" si="15"/>
        <v>1</v>
      </c>
      <c r="AB499">
        <f>AA499*'Male Data'!X499</f>
        <v>18795</v>
      </c>
    </row>
    <row r="500" spans="1:28">
      <c r="A500">
        <f>'Male Data'!A500</f>
        <v>499</v>
      </c>
      <c r="B500" t="str">
        <f>'Male Data'!B500</f>
        <v>M</v>
      </c>
      <c r="C500" t="str">
        <f>IF(AND(MaleWeighted!C$1145=0,MaleWeighted!C$1146=0),"--",IF(AND(MaleWeighted!C$1145&gt;0,MaleWeighted!C$1146=0),IF('Male Data'!C500&gt;MaleWeighted!C$1145,'Male Data'!$X500,0),IF(AND(MaleWeighted!C$1145=0,MaleWeighted!C$1146&gt;0),IF('Male Data'!C500&lt;MaleWeighted!C$1146,'Male Data'!$X500,0),IF(AND('Male Data'!C500&gt;MaleWeighted!C$1145,'Male Data'!C500&lt;MaleWeighted!C$1146),'Male Data'!$X500,0))))</f>
        <v>--</v>
      </c>
      <c r="D500" t="str">
        <f>IF(AND(MaleWeighted!D$1145=0,MaleWeighted!D$1146=0),"--",IF(AND(MaleWeighted!D$1145&gt;0,MaleWeighted!D$1146=0),IF('Male Data'!D500&gt;MaleWeighted!D$1145,'Male Data'!$X500,0),IF(AND(MaleWeighted!D$1145=0,MaleWeighted!D$1146&gt;0),IF('Male Data'!D500&lt;MaleWeighted!D$1146,'Male Data'!$X500,0),IF(AND('Male Data'!D500&gt;MaleWeighted!D$1145,'Male Data'!D500&lt;MaleWeighted!D$1146),'Male Data'!$X500,0))))</f>
        <v>--</v>
      </c>
      <c r="E500" t="str">
        <f>IF(AND(MaleWeighted!E$1145=0,MaleWeighted!E$1146=0),"--",IF(AND(MaleWeighted!E$1145&gt;0,MaleWeighted!E$1146=0),IF('Male Data'!E500&gt;MaleWeighted!E$1145,'Male Data'!$X500,0),IF(AND(MaleWeighted!E$1145=0,MaleWeighted!E$1146&gt;0),IF('Male Data'!E500&lt;MaleWeighted!E$1146,'Male Data'!$X500,0),IF(AND('Male Data'!E500&gt;MaleWeighted!E$1145,'Male Data'!E500&lt;MaleWeighted!E$1146),'Male Data'!$X500,0))))</f>
        <v>--</v>
      </c>
      <c r="F500" t="str">
        <f>IF(AND(MaleWeighted!F$1145=0,MaleWeighted!F$1146=0),"--",IF(AND(MaleWeighted!F$1145&gt;0,MaleWeighted!F$1146=0),IF('Male Data'!F500&gt;MaleWeighted!F$1145,'Male Data'!$X500,0),IF(AND(MaleWeighted!F$1145=0,MaleWeighted!F$1146&gt;0),IF('Male Data'!F500&lt;MaleWeighted!F$1146,'Male Data'!$X500,0),IF(AND('Male Data'!F500&gt;MaleWeighted!F$1145,'Male Data'!F500&lt;MaleWeighted!F$1146),'Male Data'!$X500,0))))</f>
        <v>--</v>
      </c>
      <c r="G500" t="str">
        <f>IF(AND(MaleWeighted!G$1145=0,MaleWeighted!G$1146=0),"--",IF(AND(MaleWeighted!G$1145&gt;0,MaleWeighted!G$1146=0),IF('Male Data'!G500&gt;MaleWeighted!G$1145,'Male Data'!$X500,0),IF(AND(MaleWeighted!G$1145=0,MaleWeighted!G$1146&gt;0),IF('Male Data'!G500&lt;MaleWeighted!G$1146,'Male Data'!$X500,0),IF(AND('Male Data'!G500&gt;MaleWeighted!G$1145,'Male Data'!G500&lt;MaleWeighted!G$1146),'Male Data'!$X500,0))))</f>
        <v>--</v>
      </c>
      <c r="H500" t="str">
        <f>IF(AND(MaleWeighted!H$1145=0,MaleWeighted!H$1146=0),"--",IF(AND(MaleWeighted!H$1145&gt;0,MaleWeighted!H$1146=0),IF('Male Data'!H500&gt;MaleWeighted!H$1145,'Male Data'!$X500,0),IF(AND(MaleWeighted!H$1145=0,MaleWeighted!H$1146&gt;0),IF('Male Data'!H500&lt;MaleWeighted!H$1146,'Male Data'!$X500,0),IF(AND('Male Data'!H500&gt;MaleWeighted!H$1145,'Male Data'!H500&lt;MaleWeighted!H$1146),'Male Data'!$X500,0))))</f>
        <v>--</v>
      </c>
      <c r="I500" t="str">
        <f>IF(AND(MaleWeighted!I$1145=0,MaleWeighted!I$1146=0),"--",IF(AND(MaleWeighted!I$1145&gt;0,MaleWeighted!I$1146=0),IF('Male Data'!I500&gt;MaleWeighted!I$1145,'Male Data'!$X500,0),IF(AND(MaleWeighted!I$1145=0,MaleWeighted!I$1146&gt;0),IF('Male Data'!I500&lt;MaleWeighted!I$1146,'Male Data'!$X500,0),IF(AND('Male Data'!I500&gt;MaleWeighted!I$1145,'Male Data'!I500&lt;MaleWeighted!I$1146),'Male Data'!$X500,0))))</f>
        <v>--</v>
      </c>
      <c r="J500" t="str">
        <f>IF(AND(MaleWeighted!J$1145=0,MaleWeighted!J$1146=0),"--",IF(AND(MaleWeighted!J$1145&gt;0,MaleWeighted!J$1146=0),IF('Male Data'!J500&gt;MaleWeighted!J$1145,'Male Data'!$X500,0),IF(AND(MaleWeighted!J$1145=0,MaleWeighted!J$1146&gt;0),IF('Male Data'!J500&lt;MaleWeighted!J$1146,'Male Data'!$X500,0),IF(AND('Male Data'!J500&gt;MaleWeighted!J$1145,'Male Data'!J500&lt;MaleWeighted!J$1146),'Male Data'!$X500,0))))</f>
        <v>--</v>
      </c>
      <c r="K500" t="str">
        <f>IF(AND(MaleWeighted!K$1145=0,MaleWeighted!K$1146=0),"--",IF(AND(MaleWeighted!K$1145&gt;0,MaleWeighted!K$1146=0),IF('Male Data'!K500&gt;MaleWeighted!K$1145,'Male Data'!$X500,0),IF(AND(MaleWeighted!K$1145=0,MaleWeighted!K$1146&gt;0),IF('Male Data'!K500&lt;MaleWeighted!K$1146,'Male Data'!$X500,0),IF(AND('Male Data'!K500&gt;MaleWeighted!K$1145,'Male Data'!K500&lt;MaleWeighted!K$1146),'Male Data'!$X500,0))))</f>
        <v>--</v>
      </c>
      <c r="L500" t="str">
        <f>IF(AND(MaleWeighted!L$1145=0,MaleWeighted!L$1146=0),"--",IF(AND(MaleWeighted!L$1145&gt;0,MaleWeighted!L$1146=0),IF('Male Data'!L500&gt;MaleWeighted!L$1145,'Male Data'!$X500,0),IF(AND(MaleWeighted!L$1145=0,MaleWeighted!L$1146&gt;0),IF('Male Data'!L500&lt;MaleWeighted!L$1146,'Male Data'!$X500,0),IF(AND('Male Data'!L500&gt;MaleWeighted!L$1145,'Male Data'!L500&lt;MaleWeighted!L$1146),'Male Data'!$X500,0))))</f>
        <v>--</v>
      </c>
      <c r="M500" t="str">
        <f>IF(AND(MaleWeighted!M$1145=0,MaleWeighted!M$1146=0),"--",IF(AND(MaleWeighted!M$1145&gt;0,MaleWeighted!M$1146=0),IF('Male Data'!M500&gt;MaleWeighted!M$1145,'Male Data'!$X500,0),IF(AND(MaleWeighted!M$1145=0,MaleWeighted!M$1146&gt;0),IF('Male Data'!M500&lt;MaleWeighted!M$1146,'Male Data'!$X500,0),IF(AND('Male Data'!M500&gt;MaleWeighted!M$1145,'Male Data'!M500&lt;MaleWeighted!M$1146),'Male Data'!$X500,0))))</f>
        <v>--</v>
      </c>
      <c r="N500" t="str">
        <f>IF(AND(MaleWeighted!N$1145=0,MaleWeighted!N$1146=0),"--",IF(AND(MaleWeighted!N$1145&gt;0,MaleWeighted!N$1146=0),IF('Male Data'!N500&gt;MaleWeighted!N$1145,'Male Data'!$X500,0),IF(AND(MaleWeighted!N$1145=0,MaleWeighted!N$1146&gt;0),IF('Male Data'!N500&lt;MaleWeighted!N$1146,'Male Data'!$X500,0),IF(AND('Male Data'!N500&gt;MaleWeighted!N$1145,'Male Data'!N500&lt;MaleWeighted!N$1146),'Male Data'!$X500,0))))</f>
        <v>--</v>
      </c>
      <c r="O500" t="str">
        <f>IF(AND(MaleWeighted!O$1145=0,MaleWeighted!O$1146=0),"--",IF(AND(MaleWeighted!O$1145&gt;0,MaleWeighted!O$1146=0),IF('Male Data'!O500&gt;MaleWeighted!O$1145,'Male Data'!$X500,0),IF(AND(MaleWeighted!O$1145=0,MaleWeighted!O$1146&gt;0),IF('Male Data'!O500&lt;MaleWeighted!O$1146,'Male Data'!$X500,0),IF(AND('Male Data'!O500&gt;MaleWeighted!O$1145,'Male Data'!O500&lt;MaleWeighted!O$1146),'Male Data'!$X500,0))))</f>
        <v>--</v>
      </c>
      <c r="P500" t="str">
        <f>IF(AND(MaleWeighted!P$1145=0,MaleWeighted!P$1146=0),"--",IF(AND(MaleWeighted!P$1145&gt;0,MaleWeighted!P$1146=0),IF('Male Data'!P500&gt;MaleWeighted!P$1145,'Male Data'!$X500,0),IF(AND(MaleWeighted!P$1145=0,MaleWeighted!P$1146&gt;0),IF('Male Data'!P500&lt;MaleWeighted!P$1146,'Male Data'!$X500,0),IF(AND('Male Data'!P500&gt;MaleWeighted!P$1145,'Male Data'!P500&lt;MaleWeighted!P$1146),'Male Data'!$X500,0))))</f>
        <v>--</v>
      </c>
      <c r="Q500" t="str">
        <f>IF(AND(MaleWeighted!Q$1145=0,MaleWeighted!Q$1146=0),"--",IF(AND(MaleWeighted!Q$1145&gt;0,MaleWeighted!Q$1146=0),IF('Male Data'!Q500&gt;MaleWeighted!Q$1145,'Male Data'!$X500,0),IF(AND(MaleWeighted!Q$1145=0,MaleWeighted!Q$1146&gt;0),IF('Male Data'!Q500&lt;MaleWeighted!Q$1146,'Male Data'!$X500,0),IF(AND('Male Data'!Q500&gt;MaleWeighted!Q$1145,'Male Data'!Q500&lt;MaleWeighted!Q$1146),'Male Data'!$X500,0))))</f>
        <v>--</v>
      </c>
      <c r="R500" t="str">
        <f>IF(AND(MaleWeighted!R$1145=0,MaleWeighted!R$1146=0),"--",IF(AND(MaleWeighted!R$1145&gt;0,MaleWeighted!R$1146=0),IF('Male Data'!R500&gt;MaleWeighted!R$1145,'Male Data'!$X500,0),IF(AND(MaleWeighted!R$1145=0,MaleWeighted!R$1146&gt;0),IF('Male Data'!R500&lt;MaleWeighted!R$1146,'Male Data'!$X500,0),IF(AND('Male Data'!R500&gt;MaleWeighted!R$1145,'Male Data'!R500&lt;MaleWeighted!R$1146),'Male Data'!$X500,0))))</f>
        <v>--</v>
      </c>
      <c r="S500" t="str">
        <f>IF(AND(MaleWeighted!S$1145=0,MaleWeighted!S$1146=0),"--",IF(AND(MaleWeighted!S$1145&gt;0,MaleWeighted!S$1146=0),IF('Male Data'!S500&gt;MaleWeighted!S$1145,'Male Data'!$X500,0),IF(AND(MaleWeighted!S$1145=0,MaleWeighted!S$1146&gt;0),IF('Male Data'!S500&lt;MaleWeighted!S$1146,'Male Data'!$X500,0),IF(AND('Male Data'!S500&gt;MaleWeighted!S$1145,'Male Data'!S500&lt;MaleWeighted!S$1146),'Male Data'!$X500,0))))</f>
        <v>--</v>
      </c>
      <c r="T500" t="str">
        <f>IF(AND(MaleWeighted!T$1145=0,MaleWeighted!T$1146=0),"--",IF(AND(MaleWeighted!T$1145&gt;0,MaleWeighted!T$1146=0),IF('Male Data'!T500&gt;MaleWeighted!T$1145,'Male Data'!$X500,0),IF(AND(MaleWeighted!T$1145=0,MaleWeighted!T$1146&gt;0),IF('Male Data'!$T500&lt;MaleWeighted!T$1146,'Male Data'!$X500,0),IF(AND('Male Data'!T500&gt;MaleWeighted!T$1145,'Male Data'!T500&lt;MaleWeighted!T$1146),'Male Data'!$X500,0))))</f>
        <v>--</v>
      </c>
      <c r="U500" t="str">
        <f>IF(AND(MaleWeighted!U$1145=0,MaleWeighted!U$1146=0),"--",IF(AND(MaleWeighted!U$1145&gt;0,MaleWeighted!U$1146=0),IF('Male Data'!U500&gt;MaleWeighted!U$1145,'Male Data'!$X500,0),IF(AND(MaleWeighted!U$1145=0,MaleWeighted!U$1146&gt;0),IF('Male Data'!U500&lt;MaleWeighted!U$1146,'Male Data'!$X500,0),IF(AND('Male Data'!U500&gt;MaleWeighted!U$1145,'Male Data'!U500&lt;MaleWeighted!U$1146),'Male Data'!$X500,0))))</f>
        <v>--</v>
      </c>
      <c r="V500" t="str">
        <f>IF(AND(MaleWeighted!V$1145=0,MaleWeighted!V$1146=0),"--",IF(AND(MaleWeighted!V$1145&gt;0,MaleWeighted!V$1146=0),IF('Male Data'!V500&gt;MaleWeighted!V$1145,'Male Data'!$X500,0),IF(AND(MaleWeighted!V$1145=0,MaleWeighted!V$1146&gt;0),IF('Male Data'!V500&lt;MaleWeighted!V$1146,'Male Data'!$X500,0),IF(AND('Male Data'!V500&gt;MaleWeighted!V$1145,'Male Data'!V500&lt;MaleWeighted!V$1146),'Male Data'!$X500,0))))</f>
        <v>--</v>
      </c>
      <c r="W500" t="str">
        <f>IF(AND(MaleWeighted!W$1145=0,MaleWeighted!W$1146=0),"--",IF(AND(MaleWeighted!W$1145&gt;0,MaleWeighted!W$1146=0),IF('Male Data'!W500&gt;MaleWeighted!W$1145,'Male Data'!$X500,0),IF(AND(MaleWeighted!W$1145=0,MaleWeighted!W$1146&gt;0),IF('Male Data'!W500&lt;MaleWeighted!W$1146,'Male Data'!$X500,0),IF(AND('Male Data'!W500&gt;MaleWeighted!W$1145,'Male Data'!W500&lt;MaleWeighted!W$1146),'Male Data'!$X500,0))))</f>
        <v>--</v>
      </c>
      <c r="Y500">
        <f t="shared" si="14"/>
        <v>0</v>
      </c>
      <c r="Z500">
        <f>Y500*'Male Data'!X500</f>
        <v>0</v>
      </c>
      <c r="AA500">
        <f t="shared" si="15"/>
        <v>1</v>
      </c>
      <c r="AB500">
        <f>AA500*'Male Data'!X500</f>
        <v>13698</v>
      </c>
    </row>
    <row r="501" spans="1:28">
      <c r="A501">
        <f>'Male Data'!A501</f>
        <v>500</v>
      </c>
      <c r="B501" t="str">
        <f>'Male Data'!B501</f>
        <v>M</v>
      </c>
      <c r="C501" t="str">
        <f>IF(AND(MaleWeighted!C$1145=0,MaleWeighted!C$1146=0),"--",IF(AND(MaleWeighted!C$1145&gt;0,MaleWeighted!C$1146=0),IF('Male Data'!C501&gt;MaleWeighted!C$1145,'Male Data'!$X501,0),IF(AND(MaleWeighted!C$1145=0,MaleWeighted!C$1146&gt;0),IF('Male Data'!C501&lt;MaleWeighted!C$1146,'Male Data'!$X501,0),IF(AND('Male Data'!C501&gt;MaleWeighted!C$1145,'Male Data'!C501&lt;MaleWeighted!C$1146),'Male Data'!$X501,0))))</f>
        <v>--</v>
      </c>
      <c r="D501" t="str">
        <f>IF(AND(MaleWeighted!D$1145=0,MaleWeighted!D$1146=0),"--",IF(AND(MaleWeighted!D$1145&gt;0,MaleWeighted!D$1146=0),IF('Male Data'!D501&gt;MaleWeighted!D$1145,'Male Data'!$X501,0),IF(AND(MaleWeighted!D$1145=0,MaleWeighted!D$1146&gt;0),IF('Male Data'!D501&lt;MaleWeighted!D$1146,'Male Data'!$X501,0),IF(AND('Male Data'!D501&gt;MaleWeighted!D$1145,'Male Data'!D501&lt;MaleWeighted!D$1146),'Male Data'!$X501,0))))</f>
        <v>--</v>
      </c>
      <c r="E501" t="str">
        <f>IF(AND(MaleWeighted!E$1145=0,MaleWeighted!E$1146=0),"--",IF(AND(MaleWeighted!E$1145&gt;0,MaleWeighted!E$1146=0),IF('Male Data'!E501&gt;MaleWeighted!E$1145,'Male Data'!$X501,0),IF(AND(MaleWeighted!E$1145=0,MaleWeighted!E$1146&gt;0),IF('Male Data'!E501&lt;MaleWeighted!E$1146,'Male Data'!$X501,0),IF(AND('Male Data'!E501&gt;MaleWeighted!E$1145,'Male Data'!E501&lt;MaleWeighted!E$1146),'Male Data'!$X501,0))))</f>
        <v>--</v>
      </c>
      <c r="F501" t="str">
        <f>IF(AND(MaleWeighted!F$1145=0,MaleWeighted!F$1146=0),"--",IF(AND(MaleWeighted!F$1145&gt;0,MaleWeighted!F$1146=0),IF('Male Data'!F501&gt;MaleWeighted!F$1145,'Male Data'!$X501,0),IF(AND(MaleWeighted!F$1145=0,MaleWeighted!F$1146&gt;0),IF('Male Data'!F501&lt;MaleWeighted!F$1146,'Male Data'!$X501,0),IF(AND('Male Data'!F501&gt;MaleWeighted!F$1145,'Male Data'!F501&lt;MaleWeighted!F$1146),'Male Data'!$X501,0))))</f>
        <v>--</v>
      </c>
      <c r="G501" t="str">
        <f>IF(AND(MaleWeighted!G$1145=0,MaleWeighted!G$1146=0),"--",IF(AND(MaleWeighted!G$1145&gt;0,MaleWeighted!G$1146=0),IF('Male Data'!G501&gt;MaleWeighted!G$1145,'Male Data'!$X501,0),IF(AND(MaleWeighted!G$1145=0,MaleWeighted!G$1146&gt;0),IF('Male Data'!G501&lt;MaleWeighted!G$1146,'Male Data'!$X501,0),IF(AND('Male Data'!G501&gt;MaleWeighted!G$1145,'Male Data'!G501&lt;MaleWeighted!G$1146),'Male Data'!$X501,0))))</f>
        <v>--</v>
      </c>
      <c r="H501" t="str">
        <f>IF(AND(MaleWeighted!H$1145=0,MaleWeighted!H$1146=0),"--",IF(AND(MaleWeighted!H$1145&gt;0,MaleWeighted!H$1146=0),IF('Male Data'!H501&gt;MaleWeighted!H$1145,'Male Data'!$X501,0),IF(AND(MaleWeighted!H$1145=0,MaleWeighted!H$1146&gt;0),IF('Male Data'!H501&lt;MaleWeighted!H$1146,'Male Data'!$X501,0),IF(AND('Male Data'!H501&gt;MaleWeighted!H$1145,'Male Data'!H501&lt;MaleWeighted!H$1146),'Male Data'!$X501,0))))</f>
        <v>--</v>
      </c>
      <c r="I501" t="str">
        <f>IF(AND(MaleWeighted!I$1145=0,MaleWeighted!I$1146=0),"--",IF(AND(MaleWeighted!I$1145&gt;0,MaleWeighted!I$1146=0),IF('Male Data'!I501&gt;MaleWeighted!I$1145,'Male Data'!$X501,0),IF(AND(MaleWeighted!I$1145=0,MaleWeighted!I$1146&gt;0),IF('Male Data'!I501&lt;MaleWeighted!I$1146,'Male Data'!$X501,0),IF(AND('Male Data'!I501&gt;MaleWeighted!I$1145,'Male Data'!I501&lt;MaleWeighted!I$1146),'Male Data'!$X501,0))))</f>
        <v>--</v>
      </c>
      <c r="J501" t="str">
        <f>IF(AND(MaleWeighted!J$1145=0,MaleWeighted!J$1146=0),"--",IF(AND(MaleWeighted!J$1145&gt;0,MaleWeighted!J$1146=0),IF('Male Data'!J501&gt;MaleWeighted!J$1145,'Male Data'!$X501,0),IF(AND(MaleWeighted!J$1145=0,MaleWeighted!J$1146&gt;0),IF('Male Data'!J501&lt;MaleWeighted!J$1146,'Male Data'!$X501,0),IF(AND('Male Data'!J501&gt;MaleWeighted!J$1145,'Male Data'!J501&lt;MaleWeighted!J$1146),'Male Data'!$X501,0))))</f>
        <v>--</v>
      </c>
      <c r="K501" t="str">
        <f>IF(AND(MaleWeighted!K$1145=0,MaleWeighted!K$1146=0),"--",IF(AND(MaleWeighted!K$1145&gt;0,MaleWeighted!K$1146=0),IF('Male Data'!K501&gt;MaleWeighted!K$1145,'Male Data'!$X501,0),IF(AND(MaleWeighted!K$1145=0,MaleWeighted!K$1146&gt;0),IF('Male Data'!K501&lt;MaleWeighted!K$1146,'Male Data'!$X501,0),IF(AND('Male Data'!K501&gt;MaleWeighted!K$1145,'Male Data'!K501&lt;MaleWeighted!K$1146),'Male Data'!$X501,0))))</f>
        <v>--</v>
      </c>
      <c r="L501" t="str">
        <f>IF(AND(MaleWeighted!L$1145=0,MaleWeighted!L$1146=0),"--",IF(AND(MaleWeighted!L$1145&gt;0,MaleWeighted!L$1146=0),IF('Male Data'!L501&gt;MaleWeighted!L$1145,'Male Data'!$X501,0),IF(AND(MaleWeighted!L$1145=0,MaleWeighted!L$1146&gt;0),IF('Male Data'!L501&lt;MaleWeighted!L$1146,'Male Data'!$X501,0),IF(AND('Male Data'!L501&gt;MaleWeighted!L$1145,'Male Data'!L501&lt;MaleWeighted!L$1146),'Male Data'!$X501,0))))</f>
        <v>--</v>
      </c>
      <c r="M501" t="str">
        <f>IF(AND(MaleWeighted!M$1145=0,MaleWeighted!M$1146=0),"--",IF(AND(MaleWeighted!M$1145&gt;0,MaleWeighted!M$1146=0),IF('Male Data'!M501&gt;MaleWeighted!M$1145,'Male Data'!$X501,0),IF(AND(MaleWeighted!M$1145=0,MaleWeighted!M$1146&gt;0),IF('Male Data'!M501&lt;MaleWeighted!M$1146,'Male Data'!$X501,0),IF(AND('Male Data'!M501&gt;MaleWeighted!M$1145,'Male Data'!M501&lt;MaleWeighted!M$1146),'Male Data'!$X501,0))))</f>
        <v>--</v>
      </c>
      <c r="N501" t="str">
        <f>IF(AND(MaleWeighted!N$1145=0,MaleWeighted!N$1146=0),"--",IF(AND(MaleWeighted!N$1145&gt;0,MaleWeighted!N$1146=0),IF('Male Data'!N501&gt;MaleWeighted!N$1145,'Male Data'!$X501,0),IF(AND(MaleWeighted!N$1145=0,MaleWeighted!N$1146&gt;0),IF('Male Data'!N501&lt;MaleWeighted!N$1146,'Male Data'!$X501,0),IF(AND('Male Data'!N501&gt;MaleWeighted!N$1145,'Male Data'!N501&lt;MaleWeighted!N$1146),'Male Data'!$X501,0))))</f>
        <v>--</v>
      </c>
      <c r="O501" t="str">
        <f>IF(AND(MaleWeighted!O$1145=0,MaleWeighted!O$1146=0),"--",IF(AND(MaleWeighted!O$1145&gt;0,MaleWeighted!O$1146=0),IF('Male Data'!O501&gt;MaleWeighted!O$1145,'Male Data'!$X501,0),IF(AND(MaleWeighted!O$1145=0,MaleWeighted!O$1146&gt;0),IF('Male Data'!O501&lt;MaleWeighted!O$1146,'Male Data'!$X501,0),IF(AND('Male Data'!O501&gt;MaleWeighted!O$1145,'Male Data'!O501&lt;MaleWeighted!O$1146),'Male Data'!$X501,0))))</f>
        <v>--</v>
      </c>
      <c r="P501" t="str">
        <f>IF(AND(MaleWeighted!P$1145=0,MaleWeighted!P$1146=0),"--",IF(AND(MaleWeighted!P$1145&gt;0,MaleWeighted!P$1146=0),IF('Male Data'!P501&gt;MaleWeighted!P$1145,'Male Data'!$X501,0),IF(AND(MaleWeighted!P$1145=0,MaleWeighted!P$1146&gt;0),IF('Male Data'!P501&lt;MaleWeighted!P$1146,'Male Data'!$X501,0),IF(AND('Male Data'!P501&gt;MaleWeighted!P$1145,'Male Data'!P501&lt;MaleWeighted!P$1146),'Male Data'!$X501,0))))</f>
        <v>--</v>
      </c>
      <c r="Q501" t="str">
        <f>IF(AND(MaleWeighted!Q$1145=0,MaleWeighted!Q$1146=0),"--",IF(AND(MaleWeighted!Q$1145&gt;0,MaleWeighted!Q$1146=0),IF('Male Data'!Q501&gt;MaleWeighted!Q$1145,'Male Data'!$X501,0),IF(AND(MaleWeighted!Q$1145=0,MaleWeighted!Q$1146&gt;0),IF('Male Data'!Q501&lt;MaleWeighted!Q$1146,'Male Data'!$X501,0),IF(AND('Male Data'!Q501&gt;MaleWeighted!Q$1145,'Male Data'!Q501&lt;MaleWeighted!Q$1146),'Male Data'!$X501,0))))</f>
        <v>--</v>
      </c>
      <c r="R501" t="str">
        <f>IF(AND(MaleWeighted!R$1145=0,MaleWeighted!R$1146=0),"--",IF(AND(MaleWeighted!R$1145&gt;0,MaleWeighted!R$1146=0),IF('Male Data'!R501&gt;MaleWeighted!R$1145,'Male Data'!$X501,0),IF(AND(MaleWeighted!R$1145=0,MaleWeighted!R$1146&gt;0),IF('Male Data'!R501&lt;MaleWeighted!R$1146,'Male Data'!$X501,0),IF(AND('Male Data'!R501&gt;MaleWeighted!R$1145,'Male Data'!R501&lt;MaleWeighted!R$1146),'Male Data'!$X501,0))))</f>
        <v>--</v>
      </c>
      <c r="S501" t="str">
        <f>IF(AND(MaleWeighted!S$1145=0,MaleWeighted!S$1146=0),"--",IF(AND(MaleWeighted!S$1145&gt;0,MaleWeighted!S$1146=0),IF('Male Data'!S501&gt;MaleWeighted!S$1145,'Male Data'!$X501,0),IF(AND(MaleWeighted!S$1145=0,MaleWeighted!S$1146&gt;0),IF('Male Data'!S501&lt;MaleWeighted!S$1146,'Male Data'!$X501,0),IF(AND('Male Data'!S501&gt;MaleWeighted!S$1145,'Male Data'!S501&lt;MaleWeighted!S$1146),'Male Data'!$X501,0))))</f>
        <v>--</v>
      </c>
      <c r="T501" t="str">
        <f>IF(AND(MaleWeighted!T$1145=0,MaleWeighted!T$1146=0),"--",IF(AND(MaleWeighted!T$1145&gt;0,MaleWeighted!T$1146=0),IF('Male Data'!T501&gt;MaleWeighted!T$1145,'Male Data'!$X501,0),IF(AND(MaleWeighted!T$1145=0,MaleWeighted!T$1146&gt;0),IF('Male Data'!$T501&lt;MaleWeighted!T$1146,'Male Data'!$X501,0),IF(AND('Male Data'!T501&gt;MaleWeighted!T$1145,'Male Data'!T501&lt;MaleWeighted!T$1146),'Male Data'!$X501,0))))</f>
        <v>--</v>
      </c>
      <c r="U501" t="str">
        <f>IF(AND(MaleWeighted!U$1145=0,MaleWeighted!U$1146=0),"--",IF(AND(MaleWeighted!U$1145&gt;0,MaleWeighted!U$1146=0),IF('Male Data'!U501&gt;MaleWeighted!U$1145,'Male Data'!$X501,0),IF(AND(MaleWeighted!U$1145=0,MaleWeighted!U$1146&gt;0),IF('Male Data'!U501&lt;MaleWeighted!U$1146,'Male Data'!$X501,0),IF(AND('Male Data'!U501&gt;MaleWeighted!U$1145,'Male Data'!U501&lt;MaleWeighted!U$1146),'Male Data'!$X501,0))))</f>
        <v>--</v>
      </c>
      <c r="V501" t="str">
        <f>IF(AND(MaleWeighted!V$1145=0,MaleWeighted!V$1146=0),"--",IF(AND(MaleWeighted!V$1145&gt;0,MaleWeighted!V$1146=0),IF('Male Data'!V501&gt;MaleWeighted!V$1145,'Male Data'!$X501,0),IF(AND(MaleWeighted!V$1145=0,MaleWeighted!V$1146&gt;0),IF('Male Data'!V501&lt;MaleWeighted!V$1146,'Male Data'!$X501,0),IF(AND('Male Data'!V501&gt;MaleWeighted!V$1145,'Male Data'!V501&lt;MaleWeighted!V$1146),'Male Data'!$X501,0))))</f>
        <v>--</v>
      </c>
      <c r="W501" t="str">
        <f>IF(AND(MaleWeighted!W$1145=0,MaleWeighted!W$1146=0),"--",IF(AND(MaleWeighted!W$1145&gt;0,MaleWeighted!W$1146=0),IF('Male Data'!W501&gt;MaleWeighted!W$1145,'Male Data'!$X501,0),IF(AND(MaleWeighted!W$1145=0,MaleWeighted!W$1146&gt;0),IF('Male Data'!W501&lt;MaleWeighted!W$1146,'Male Data'!$X501,0),IF(AND('Male Data'!W501&gt;MaleWeighted!W$1145,'Male Data'!W501&lt;MaleWeighted!W$1146),'Male Data'!$X501,0))))</f>
        <v>--</v>
      </c>
      <c r="Y501">
        <f t="shared" si="14"/>
        <v>0</v>
      </c>
      <c r="Z501">
        <f>Y501*'Male Data'!X501</f>
        <v>0</v>
      </c>
      <c r="AA501">
        <f t="shared" si="15"/>
        <v>1</v>
      </c>
      <c r="AB501">
        <f>AA501*'Male Data'!X501</f>
        <v>41861</v>
      </c>
    </row>
    <row r="502" spans="1:28">
      <c r="A502">
        <f>'Male Data'!A502</f>
        <v>501</v>
      </c>
      <c r="B502" t="str">
        <f>'Male Data'!B502</f>
        <v>M</v>
      </c>
      <c r="C502" t="str">
        <f>IF(AND(MaleWeighted!C$1145=0,MaleWeighted!C$1146=0),"--",IF(AND(MaleWeighted!C$1145&gt;0,MaleWeighted!C$1146=0),IF('Male Data'!C502&gt;MaleWeighted!C$1145,'Male Data'!$X502,0),IF(AND(MaleWeighted!C$1145=0,MaleWeighted!C$1146&gt;0),IF('Male Data'!C502&lt;MaleWeighted!C$1146,'Male Data'!$X502,0),IF(AND('Male Data'!C502&gt;MaleWeighted!C$1145,'Male Data'!C502&lt;MaleWeighted!C$1146),'Male Data'!$X502,0))))</f>
        <v>--</v>
      </c>
      <c r="D502" t="str">
        <f>IF(AND(MaleWeighted!D$1145=0,MaleWeighted!D$1146=0),"--",IF(AND(MaleWeighted!D$1145&gt;0,MaleWeighted!D$1146=0),IF('Male Data'!D502&gt;MaleWeighted!D$1145,'Male Data'!$X502,0),IF(AND(MaleWeighted!D$1145=0,MaleWeighted!D$1146&gt;0),IF('Male Data'!D502&lt;MaleWeighted!D$1146,'Male Data'!$X502,0),IF(AND('Male Data'!D502&gt;MaleWeighted!D$1145,'Male Data'!D502&lt;MaleWeighted!D$1146),'Male Data'!$X502,0))))</f>
        <v>--</v>
      </c>
      <c r="E502" t="str">
        <f>IF(AND(MaleWeighted!E$1145=0,MaleWeighted!E$1146=0),"--",IF(AND(MaleWeighted!E$1145&gt;0,MaleWeighted!E$1146=0),IF('Male Data'!E502&gt;MaleWeighted!E$1145,'Male Data'!$X502,0),IF(AND(MaleWeighted!E$1145=0,MaleWeighted!E$1146&gt;0),IF('Male Data'!E502&lt;MaleWeighted!E$1146,'Male Data'!$X502,0),IF(AND('Male Data'!E502&gt;MaleWeighted!E$1145,'Male Data'!E502&lt;MaleWeighted!E$1146),'Male Data'!$X502,0))))</f>
        <v>--</v>
      </c>
      <c r="F502" t="str">
        <f>IF(AND(MaleWeighted!F$1145=0,MaleWeighted!F$1146=0),"--",IF(AND(MaleWeighted!F$1145&gt;0,MaleWeighted!F$1146=0),IF('Male Data'!F502&gt;MaleWeighted!F$1145,'Male Data'!$X502,0),IF(AND(MaleWeighted!F$1145=0,MaleWeighted!F$1146&gt;0),IF('Male Data'!F502&lt;MaleWeighted!F$1146,'Male Data'!$X502,0),IF(AND('Male Data'!F502&gt;MaleWeighted!F$1145,'Male Data'!F502&lt;MaleWeighted!F$1146),'Male Data'!$X502,0))))</f>
        <v>--</v>
      </c>
      <c r="G502" t="str">
        <f>IF(AND(MaleWeighted!G$1145=0,MaleWeighted!G$1146=0),"--",IF(AND(MaleWeighted!G$1145&gt;0,MaleWeighted!G$1146=0),IF('Male Data'!G502&gt;MaleWeighted!G$1145,'Male Data'!$X502,0),IF(AND(MaleWeighted!G$1145=0,MaleWeighted!G$1146&gt;0),IF('Male Data'!G502&lt;MaleWeighted!G$1146,'Male Data'!$X502,0),IF(AND('Male Data'!G502&gt;MaleWeighted!G$1145,'Male Data'!G502&lt;MaleWeighted!G$1146),'Male Data'!$X502,0))))</f>
        <v>--</v>
      </c>
      <c r="H502" t="str">
        <f>IF(AND(MaleWeighted!H$1145=0,MaleWeighted!H$1146=0),"--",IF(AND(MaleWeighted!H$1145&gt;0,MaleWeighted!H$1146=0),IF('Male Data'!H502&gt;MaleWeighted!H$1145,'Male Data'!$X502,0),IF(AND(MaleWeighted!H$1145=0,MaleWeighted!H$1146&gt;0),IF('Male Data'!H502&lt;MaleWeighted!H$1146,'Male Data'!$X502,0),IF(AND('Male Data'!H502&gt;MaleWeighted!H$1145,'Male Data'!H502&lt;MaleWeighted!H$1146),'Male Data'!$X502,0))))</f>
        <v>--</v>
      </c>
      <c r="I502" t="str">
        <f>IF(AND(MaleWeighted!I$1145=0,MaleWeighted!I$1146=0),"--",IF(AND(MaleWeighted!I$1145&gt;0,MaleWeighted!I$1146=0),IF('Male Data'!I502&gt;MaleWeighted!I$1145,'Male Data'!$X502,0),IF(AND(MaleWeighted!I$1145=0,MaleWeighted!I$1146&gt;0),IF('Male Data'!I502&lt;MaleWeighted!I$1146,'Male Data'!$X502,0),IF(AND('Male Data'!I502&gt;MaleWeighted!I$1145,'Male Data'!I502&lt;MaleWeighted!I$1146),'Male Data'!$X502,0))))</f>
        <v>--</v>
      </c>
      <c r="J502" t="str">
        <f>IF(AND(MaleWeighted!J$1145=0,MaleWeighted!J$1146=0),"--",IF(AND(MaleWeighted!J$1145&gt;0,MaleWeighted!J$1146=0),IF('Male Data'!J502&gt;MaleWeighted!J$1145,'Male Data'!$X502,0),IF(AND(MaleWeighted!J$1145=0,MaleWeighted!J$1146&gt;0),IF('Male Data'!J502&lt;MaleWeighted!J$1146,'Male Data'!$X502,0),IF(AND('Male Data'!J502&gt;MaleWeighted!J$1145,'Male Data'!J502&lt;MaleWeighted!J$1146),'Male Data'!$X502,0))))</f>
        <v>--</v>
      </c>
      <c r="K502" t="str">
        <f>IF(AND(MaleWeighted!K$1145=0,MaleWeighted!K$1146=0),"--",IF(AND(MaleWeighted!K$1145&gt;0,MaleWeighted!K$1146=0),IF('Male Data'!K502&gt;MaleWeighted!K$1145,'Male Data'!$X502,0),IF(AND(MaleWeighted!K$1145=0,MaleWeighted!K$1146&gt;0),IF('Male Data'!K502&lt;MaleWeighted!K$1146,'Male Data'!$X502,0),IF(AND('Male Data'!K502&gt;MaleWeighted!K$1145,'Male Data'!K502&lt;MaleWeighted!K$1146),'Male Data'!$X502,0))))</f>
        <v>--</v>
      </c>
      <c r="L502" t="str">
        <f>IF(AND(MaleWeighted!L$1145=0,MaleWeighted!L$1146=0),"--",IF(AND(MaleWeighted!L$1145&gt;0,MaleWeighted!L$1146=0),IF('Male Data'!L502&gt;MaleWeighted!L$1145,'Male Data'!$X502,0),IF(AND(MaleWeighted!L$1145=0,MaleWeighted!L$1146&gt;0),IF('Male Data'!L502&lt;MaleWeighted!L$1146,'Male Data'!$X502,0),IF(AND('Male Data'!L502&gt;MaleWeighted!L$1145,'Male Data'!L502&lt;MaleWeighted!L$1146),'Male Data'!$X502,0))))</f>
        <v>--</v>
      </c>
      <c r="M502" t="str">
        <f>IF(AND(MaleWeighted!M$1145=0,MaleWeighted!M$1146=0),"--",IF(AND(MaleWeighted!M$1145&gt;0,MaleWeighted!M$1146=0),IF('Male Data'!M502&gt;MaleWeighted!M$1145,'Male Data'!$X502,0),IF(AND(MaleWeighted!M$1145=0,MaleWeighted!M$1146&gt;0),IF('Male Data'!M502&lt;MaleWeighted!M$1146,'Male Data'!$X502,0),IF(AND('Male Data'!M502&gt;MaleWeighted!M$1145,'Male Data'!M502&lt;MaleWeighted!M$1146),'Male Data'!$X502,0))))</f>
        <v>--</v>
      </c>
      <c r="N502" t="str">
        <f>IF(AND(MaleWeighted!N$1145=0,MaleWeighted!N$1146=0),"--",IF(AND(MaleWeighted!N$1145&gt;0,MaleWeighted!N$1146=0),IF('Male Data'!N502&gt;MaleWeighted!N$1145,'Male Data'!$X502,0),IF(AND(MaleWeighted!N$1145=0,MaleWeighted!N$1146&gt;0),IF('Male Data'!N502&lt;MaleWeighted!N$1146,'Male Data'!$X502,0),IF(AND('Male Data'!N502&gt;MaleWeighted!N$1145,'Male Data'!N502&lt;MaleWeighted!N$1146),'Male Data'!$X502,0))))</f>
        <v>--</v>
      </c>
      <c r="O502" t="str">
        <f>IF(AND(MaleWeighted!O$1145=0,MaleWeighted!O$1146=0),"--",IF(AND(MaleWeighted!O$1145&gt;0,MaleWeighted!O$1146=0),IF('Male Data'!O502&gt;MaleWeighted!O$1145,'Male Data'!$X502,0),IF(AND(MaleWeighted!O$1145=0,MaleWeighted!O$1146&gt;0),IF('Male Data'!O502&lt;MaleWeighted!O$1146,'Male Data'!$X502,0),IF(AND('Male Data'!O502&gt;MaleWeighted!O$1145,'Male Data'!O502&lt;MaleWeighted!O$1146),'Male Data'!$X502,0))))</f>
        <v>--</v>
      </c>
      <c r="P502" t="str">
        <f>IF(AND(MaleWeighted!P$1145=0,MaleWeighted!P$1146=0),"--",IF(AND(MaleWeighted!P$1145&gt;0,MaleWeighted!P$1146=0),IF('Male Data'!P502&gt;MaleWeighted!P$1145,'Male Data'!$X502,0),IF(AND(MaleWeighted!P$1145=0,MaleWeighted!P$1146&gt;0),IF('Male Data'!P502&lt;MaleWeighted!P$1146,'Male Data'!$X502,0),IF(AND('Male Data'!P502&gt;MaleWeighted!P$1145,'Male Data'!P502&lt;MaleWeighted!P$1146),'Male Data'!$X502,0))))</f>
        <v>--</v>
      </c>
      <c r="Q502" t="str">
        <f>IF(AND(MaleWeighted!Q$1145=0,MaleWeighted!Q$1146=0),"--",IF(AND(MaleWeighted!Q$1145&gt;0,MaleWeighted!Q$1146=0),IF('Male Data'!Q502&gt;MaleWeighted!Q$1145,'Male Data'!$X502,0),IF(AND(MaleWeighted!Q$1145=0,MaleWeighted!Q$1146&gt;0),IF('Male Data'!Q502&lt;MaleWeighted!Q$1146,'Male Data'!$X502,0),IF(AND('Male Data'!Q502&gt;MaleWeighted!Q$1145,'Male Data'!Q502&lt;MaleWeighted!Q$1146),'Male Data'!$X502,0))))</f>
        <v>--</v>
      </c>
      <c r="R502" t="str">
        <f>IF(AND(MaleWeighted!R$1145=0,MaleWeighted!R$1146=0),"--",IF(AND(MaleWeighted!R$1145&gt;0,MaleWeighted!R$1146=0),IF('Male Data'!R502&gt;MaleWeighted!R$1145,'Male Data'!$X502,0),IF(AND(MaleWeighted!R$1145=0,MaleWeighted!R$1146&gt;0),IF('Male Data'!R502&lt;MaleWeighted!R$1146,'Male Data'!$X502,0),IF(AND('Male Data'!R502&gt;MaleWeighted!R$1145,'Male Data'!R502&lt;MaleWeighted!R$1146),'Male Data'!$X502,0))))</f>
        <v>--</v>
      </c>
      <c r="S502" t="str">
        <f>IF(AND(MaleWeighted!S$1145=0,MaleWeighted!S$1146=0),"--",IF(AND(MaleWeighted!S$1145&gt;0,MaleWeighted!S$1146=0),IF('Male Data'!S502&gt;MaleWeighted!S$1145,'Male Data'!$X502,0),IF(AND(MaleWeighted!S$1145=0,MaleWeighted!S$1146&gt;0),IF('Male Data'!S502&lt;MaleWeighted!S$1146,'Male Data'!$X502,0),IF(AND('Male Data'!S502&gt;MaleWeighted!S$1145,'Male Data'!S502&lt;MaleWeighted!S$1146),'Male Data'!$X502,0))))</f>
        <v>--</v>
      </c>
      <c r="T502" t="str">
        <f>IF(AND(MaleWeighted!T$1145=0,MaleWeighted!T$1146=0),"--",IF(AND(MaleWeighted!T$1145&gt;0,MaleWeighted!T$1146=0),IF('Male Data'!T502&gt;MaleWeighted!T$1145,'Male Data'!$X502,0),IF(AND(MaleWeighted!T$1145=0,MaleWeighted!T$1146&gt;0),IF('Male Data'!$T502&lt;MaleWeighted!T$1146,'Male Data'!$X502,0),IF(AND('Male Data'!T502&gt;MaleWeighted!T$1145,'Male Data'!T502&lt;MaleWeighted!T$1146),'Male Data'!$X502,0))))</f>
        <v>--</v>
      </c>
      <c r="U502" t="str">
        <f>IF(AND(MaleWeighted!U$1145=0,MaleWeighted!U$1146=0),"--",IF(AND(MaleWeighted!U$1145&gt;0,MaleWeighted!U$1146=0),IF('Male Data'!U502&gt;MaleWeighted!U$1145,'Male Data'!$X502,0),IF(AND(MaleWeighted!U$1145=0,MaleWeighted!U$1146&gt;0),IF('Male Data'!U502&lt;MaleWeighted!U$1146,'Male Data'!$X502,0),IF(AND('Male Data'!U502&gt;MaleWeighted!U$1145,'Male Data'!U502&lt;MaleWeighted!U$1146),'Male Data'!$X502,0))))</f>
        <v>--</v>
      </c>
      <c r="V502" t="str">
        <f>IF(AND(MaleWeighted!V$1145=0,MaleWeighted!V$1146=0),"--",IF(AND(MaleWeighted!V$1145&gt;0,MaleWeighted!V$1146=0),IF('Male Data'!V502&gt;MaleWeighted!V$1145,'Male Data'!$X502,0),IF(AND(MaleWeighted!V$1145=0,MaleWeighted!V$1146&gt;0),IF('Male Data'!V502&lt;MaleWeighted!V$1146,'Male Data'!$X502,0),IF(AND('Male Data'!V502&gt;MaleWeighted!V$1145,'Male Data'!V502&lt;MaleWeighted!V$1146),'Male Data'!$X502,0))))</f>
        <v>--</v>
      </c>
      <c r="W502" t="str">
        <f>IF(AND(MaleWeighted!W$1145=0,MaleWeighted!W$1146=0),"--",IF(AND(MaleWeighted!W$1145&gt;0,MaleWeighted!W$1146=0),IF('Male Data'!W502&gt;MaleWeighted!W$1145,'Male Data'!$X502,0),IF(AND(MaleWeighted!W$1145=0,MaleWeighted!W$1146&gt;0),IF('Male Data'!W502&lt;MaleWeighted!W$1146,'Male Data'!$X502,0),IF(AND('Male Data'!W502&gt;MaleWeighted!W$1145,'Male Data'!W502&lt;MaleWeighted!W$1146),'Male Data'!$X502,0))))</f>
        <v>--</v>
      </c>
      <c r="Y502">
        <f t="shared" si="14"/>
        <v>0</v>
      </c>
      <c r="Z502">
        <f>Y502*'Male Data'!X502</f>
        <v>0</v>
      </c>
      <c r="AA502">
        <f t="shared" si="15"/>
        <v>1</v>
      </c>
      <c r="AB502">
        <f>AA502*'Male Data'!X502</f>
        <v>89887</v>
      </c>
    </row>
    <row r="503" spans="1:28">
      <c r="A503">
        <f>'Male Data'!A503</f>
        <v>502</v>
      </c>
      <c r="B503" t="str">
        <f>'Male Data'!B503</f>
        <v>M</v>
      </c>
      <c r="C503" t="str">
        <f>IF(AND(MaleWeighted!C$1145=0,MaleWeighted!C$1146=0),"--",IF(AND(MaleWeighted!C$1145&gt;0,MaleWeighted!C$1146=0),IF('Male Data'!C503&gt;MaleWeighted!C$1145,'Male Data'!$X503,0),IF(AND(MaleWeighted!C$1145=0,MaleWeighted!C$1146&gt;0),IF('Male Data'!C503&lt;MaleWeighted!C$1146,'Male Data'!$X503,0),IF(AND('Male Data'!C503&gt;MaleWeighted!C$1145,'Male Data'!C503&lt;MaleWeighted!C$1146),'Male Data'!$X503,0))))</f>
        <v>--</v>
      </c>
      <c r="D503" t="str">
        <f>IF(AND(MaleWeighted!D$1145=0,MaleWeighted!D$1146=0),"--",IF(AND(MaleWeighted!D$1145&gt;0,MaleWeighted!D$1146=0),IF('Male Data'!D503&gt;MaleWeighted!D$1145,'Male Data'!$X503,0),IF(AND(MaleWeighted!D$1145=0,MaleWeighted!D$1146&gt;0),IF('Male Data'!D503&lt;MaleWeighted!D$1146,'Male Data'!$X503,0),IF(AND('Male Data'!D503&gt;MaleWeighted!D$1145,'Male Data'!D503&lt;MaleWeighted!D$1146),'Male Data'!$X503,0))))</f>
        <v>--</v>
      </c>
      <c r="E503" t="str">
        <f>IF(AND(MaleWeighted!E$1145=0,MaleWeighted!E$1146=0),"--",IF(AND(MaleWeighted!E$1145&gt;0,MaleWeighted!E$1146=0),IF('Male Data'!E503&gt;MaleWeighted!E$1145,'Male Data'!$X503,0),IF(AND(MaleWeighted!E$1145=0,MaleWeighted!E$1146&gt;0),IF('Male Data'!E503&lt;MaleWeighted!E$1146,'Male Data'!$X503,0),IF(AND('Male Data'!E503&gt;MaleWeighted!E$1145,'Male Data'!E503&lt;MaleWeighted!E$1146),'Male Data'!$X503,0))))</f>
        <v>--</v>
      </c>
      <c r="F503" t="str">
        <f>IF(AND(MaleWeighted!F$1145=0,MaleWeighted!F$1146=0),"--",IF(AND(MaleWeighted!F$1145&gt;0,MaleWeighted!F$1146=0),IF('Male Data'!F503&gt;MaleWeighted!F$1145,'Male Data'!$X503,0),IF(AND(MaleWeighted!F$1145=0,MaleWeighted!F$1146&gt;0),IF('Male Data'!F503&lt;MaleWeighted!F$1146,'Male Data'!$X503,0),IF(AND('Male Data'!F503&gt;MaleWeighted!F$1145,'Male Data'!F503&lt;MaleWeighted!F$1146),'Male Data'!$X503,0))))</f>
        <v>--</v>
      </c>
      <c r="G503" t="str">
        <f>IF(AND(MaleWeighted!G$1145=0,MaleWeighted!G$1146=0),"--",IF(AND(MaleWeighted!G$1145&gt;0,MaleWeighted!G$1146=0),IF('Male Data'!G503&gt;MaleWeighted!G$1145,'Male Data'!$X503,0),IF(AND(MaleWeighted!G$1145=0,MaleWeighted!G$1146&gt;0),IF('Male Data'!G503&lt;MaleWeighted!G$1146,'Male Data'!$X503,0),IF(AND('Male Data'!G503&gt;MaleWeighted!G$1145,'Male Data'!G503&lt;MaleWeighted!G$1146),'Male Data'!$X503,0))))</f>
        <v>--</v>
      </c>
      <c r="H503" t="str">
        <f>IF(AND(MaleWeighted!H$1145=0,MaleWeighted!H$1146=0),"--",IF(AND(MaleWeighted!H$1145&gt;0,MaleWeighted!H$1146=0),IF('Male Data'!H503&gt;MaleWeighted!H$1145,'Male Data'!$X503,0),IF(AND(MaleWeighted!H$1145=0,MaleWeighted!H$1146&gt;0),IF('Male Data'!H503&lt;MaleWeighted!H$1146,'Male Data'!$X503,0),IF(AND('Male Data'!H503&gt;MaleWeighted!H$1145,'Male Data'!H503&lt;MaleWeighted!H$1146),'Male Data'!$X503,0))))</f>
        <v>--</v>
      </c>
      <c r="I503" t="str">
        <f>IF(AND(MaleWeighted!I$1145=0,MaleWeighted!I$1146=0),"--",IF(AND(MaleWeighted!I$1145&gt;0,MaleWeighted!I$1146=0),IF('Male Data'!I503&gt;MaleWeighted!I$1145,'Male Data'!$X503,0),IF(AND(MaleWeighted!I$1145=0,MaleWeighted!I$1146&gt;0),IF('Male Data'!I503&lt;MaleWeighted!I$1146,'Male Data'!$X503,0),IF(AND('Male Data'!I503&gt;MaleWeighted!I$1145,'Male Data'!I503&lt;MaleWeighted!I$1146),'Male Data'!$X503,0))))</f>
        <v>--</v>
      </c>
      <c r="J503" t="str">
        <f>IF(AND(MaleWeighted!J$1145=0,MaleWeighted!J$1146=0),"--",IF(AND(MaleWeighted!J$1145&gt;0,MaleWeighted!J$1146=0),IF('Male Data'!J503&gt;MaleWeighted!J$1145,'Male Data'!$X503,0),IF(AND(MaleWeighted!J$1145=0,MaleWeighted!J$1146&gt;0),IF('Male Data'!J503&lt;MaleWeighted!J$1146,'Male Data'!$X503,0),IF(AND('Male Data'!J503&gt;MaleWeighted!J$1145,'Male Data'!J503&lt;MaleWeighted!J$1146),'Male Data'!$X503,0))))</f>
        <v>--</v>
      </c>
      <c r="K503" t="str">
        <f>IF(AND(MaleWeighted!K$1145=0,MaleWeighted!K$1146=0),"--",IF(AND(MaleWeighted!K$1145&gt;0,MaleWeighted!K$1146=0),IF('Male Data'!K503&gt;MaleWeighted!K$1145,'Male Data'!$X503,0),IF(AND(MaleWeighted!K$1145=0,MaleWeighted!K$1146&gt;0),IF('Male Data'!K503&lt;MaleWeighted!K$1146,'Male Data'!$X503,0),IF(AND('Male Data'!K503&gt;MaleWeighted!K$1145,'Male Data'!K503&lt;MaleWeighted!K$1146),'Male Data'!$X503,0))))</f>
        <v>--</v>
      </c>
      <c r="L503" t="str">
        <f>IF(AND(MaleWeighted!L$1145=0,MaleWeighted!L$1146=0),"--",IF(AND(MaleWeighted!L$1145&gt;0,MaleWeighted!L$1146=0),IF('Male Data'!L503&gt;MaleWeighted!L$1145,'Male Data'!$X503,0),IF(AND(MaleWeighted!L$1145=0,MaleWeighted!L$1146&gt;0),IF('Male Data'!L503&lt;MaleWeighted!L$1146,'Male Data'!$X503,0),IF(AND('Male Data'!L503&gt;MaleWeighted!L$1145,'Male Data'!L503&lt;MaleWeighted!L$1146),'Male Data'!$X503,0))))</f>
        <v>--</v>
      </c>
      <c r="M503" t="str">
        <f>IF(AND(MaleWeighted!M$1145=0,MaleWeighted!M$1146=0),"--",IF(AND(MaleWeighted!M$1145&gt;0,MaleWeighted!M$1146=0),IF('Male Data'!M503&gt;MaleWeighted!M$1145,'Male Data'!$X503,0),IF(AND(MaleWeighted!M$1145=0,MaleWeighted!M$1146&gt;0),IF('Male Data'!M503&lt;MaleWeighted!M$1146,'Male Data'!$X503,0),IF(AND('Male Data'!M503&gt;MaleWeighted!M$1145,'Male Data'!M503&lt;MaleWeighted!M$1146),'Male Data'!$X503,0))))</f>
        <v>--</v>
      </c>
      <c r="N503" t="str">
        <f>IF(AND(MaleWeighted!N$1145=0,MaleWeighted!N$1146=0),"--",IF(AND(MaleWeighted!N$1145&gt;0,MaleWeighted!N$1146=0),IF('Male Data'!N503&gt;MaleWeighted!N$1145,'Male Data'!$X503,0),IF(AND(MaleWeighted!N$1145=0,MaleWeighted!N$1146&gt;0),IF('Male Data'!N503&lt;MaleWeighted!N$1146,'Male Data'!$X503,0),IF(AND('Male Data'!N503&gt;MaleWeighted!N$1145,'Male Data'!N503&lt;MaleWeighted!N$1146),'Male Data'!$X503,0))))</f>
        <v>--</v>
      </c>
      <c r="O503" t="str">
        <f>IF(AND(MaleWeighted!O$1145=0,MaleWeighted!O$1146=0),"--",IF(AND(MaleWeighted!O$1145&gt;0,MaleWeighted!O$1146=0),IF('Male Data'!O503&gt;MaleWeighted!O$1145,'Male Data'!$X503,0),IF(AND(MaleWeighted!O$1145=0,MaleWeighted!O$1146&gt;0),IF('Male Data'!O503&lt;MaleWeighted!O$1146,'Male Data'!$X503,0),IF(AND('Male Data'!O503&gt;MaleWeighted!O$1145,'Male Data'!O503&lt;MaleWeighted!O$1146),'Male Data'!$X503,0))))</f>
        <v>--</v>
      </c>
      <c r="P503" t="str">
        <f>IF(AND(MaleWeighted!P$1145=0,MaleWeighted!P$1146=0),"--",IF(AND(MaleWeighted!P$1145&gt;0,MaleWeighted!P$1146=0),IF('Male Data'!P503&gt;MaleWeighted!P$1145,'Male Data'!$X503,0),IF(AND(MaleWeighted!P$1145=0,MaleWeighted!P$1146&gt;0),IF('Male Data'!P503&lt;MaleWeighted!P$1146,'Male Data'!$X503,0),IF(AND('Male Data'!P503&gt;MaleWeighted!P$1145,'Male Data'!P503&lt;MaleWeighted!P$1146),'Male Data'!$X503,0))))</f>
        <v>--</v>
      </c>
      <c r="Q503" t="str">
        <f>IF(AND(MaleWeighted!Q$1145=0,MaleWeighted!Q$1146=0),"--",IF(AND(MaleWeighted!Q$1145&gt;0,MaleWeighted!Q$1146=0),IF('Male Data'!Q503&gt;MaleWeighted!Q$1145,'Male Data'!$X503,0),IF(AND(MaleWeighted!Q$1145=0,MaleWeighted!Q$1146&gt;0),IF('Male Data'!Q503&lt;MaleWeighted!Q$1146,'Male Data'!$X503,0),IF(AND('Male Data'!Q503&gt;MaleWeighted!Q$1145,'Male Data'!Q503&lt;MaleWeighted!Q$1146),'Male Data'!$X503,0))))</f>
        <v>--</v>
      </c>
      <c r="R503" t="str">
        <f>IF(AND(MaleWeighted!R$1145=0,MaleWeighted!R$1146=0),"--",IF(AND(MaleWeighted!R$1145&gt;0,MaleWeighted!R$1146=0),IF('Male Data'!R503&gt;MaleWeighted!R$1145,'Male Data'!$X503,0),IF(AND(MaleWeighted!R$1145=0,MaleWeighted!R$1146&gt;0),IF('Male Data'!R503&lt;MaleWeighted!R$1146,'Male Data'!$X503,0),IF(AND('Male Data'!R503&gt;MaleWeighted!R$1145,'Male Data'!R503&lt;MaleWeighted!R$1146),'Male Data'!$X503,0))))</f>
        <v>--</v>
      </c>
      <c r="S503" t="str">
        <f>IF(AND(MaleWeighted!S$1145=0,MaleWeighted!S$1146=0),"--",IF(AND(MaleWeighted!S$1145&gt;0,MaleWeighted!S$1146=0),IF('Male Data'!S503&gt;MaleWeighted!S$1145,'Male Data'!$X503,0),IF(AND(MaleWeighted!S$1145=0,MaleWeighted!S$1146&gt;0),IF('Male Data'!S503&lt;MaleWeighted!S$1146,'Male Data'!$X503,0),IF(AND('Male Data'!S503&gt;MaleWeighted!S$1145,'Male Data'!S503&lt;MaleWeighted!S$1146),'Male Data'!$X503,0))))</f>
        <v>--</v>
      </c>
      <c r="T503" t="str">
        <f>IF(AND(MaleWeighted!T$1145=0,MaleWeighted!T$1146=0),"--",IF(AND(MaleWeighted!T$1145&gt;0,MaleWeighted!T$1146=0),IF('Male Data'!T503&gt;MaleWeighted!T$1145,'Male Data'!$X503,0),IF(AND(MaleWeighted!T$1145=0,MaleWeighted!T$1146&gt;0),IF('Male Data'!$T503&lt;MaleWeighted!T$1146,'Male Data'!$X503,0),IF(AND('Male Data'!T503&gt;MaleWeighted!T$1145,'Male Data'!T503&lt;MaleWeighted!T$1146),'Male Data'!$X503,0))))</f>
        <v>--</v>
      </c>
      <c r="U503" t="str">
        <f>IF(AND(MaleWeighted!U$1145=0,MaleWeighted!U$1146=0),"--",IF(AND(MaleWeighted!U$1145&gt;0,MaleWeighted!U$1146=0),IF('Male Data'!U503&gt;MaleWeighted!U$1145,'Male Data'!$X503,0),IF(AND(MaleWeighted!U$1145=0,MaleWeighted!U$1146&gt;0),IF('Male Data'!U503&lt;MaleWeighted!U$1146,'Male Data'!$X503,0),IF(AND('Male Data'!U503&gt;MaleWeighted!U$1145,'Male Data'!U503&lt;MaleWeighted!U$1146),'Male Data'!$X503,0))))</f>
        <v>--</v>
      </c>
      <c r="V503" t="str">
        <f>IF(AND(MaleWeighted!V$1145=0,MaleWeighted!V$1146=0),"--",IF(AND(MaleWeighted!V$1145&gt;0,MaleWeighted!V$1146=0),IF('Male Data'!V503&gt;MaleWeighted!V$1145,'Male Data'!$X503,0),IF(AND(MaleWeighted!V$1145=0,MaleWeighted!V$1146&gt;0),IF('Male Data'!V503&lt;MaleWeighted!V$1146,'Male Data'!$X503,0),IF(AND('Male Data'!V503&gt;MaleWeighted!V$1145,'Male Data'!V503&lt;MaleWeighted!V$1146),'Male Data'!$X503,0))))</f>
        <v>--</v>
      </c>
      <c r="W503" t="str">
        <f>IF(AND(MaleWeighted!W$1145=0,MaleWeighted!W$1146=0),"--",IF(AND(MaleWeighted!W$1145&gt;0,MaleWeighted!W$1146=0),IF('Male Data'!W503&gt;MaleWeighted!W$1145,'Male Data'!$X503,0),IF(AND(MaleWeighted!W$1145=0,MaleWeighted!W$1146&gt;0),IF('Male Data'!W503&lt;MaleWeighted!W$1146,'Male Data'!$X503,0),IF(AND('Male Data'!W503&gt;MaleWeighted!W$1145,'Male Data'!W503&lt;MaleWeighted!W$1146),'Male Data'!$X503,0))))</f>
        <v>--</v>
      </c>
      <c r="Y503">
        <f t="shared" si="14"/>
        <v>0</v>
      </c>
      <c r="Z503">
        <f>Y503*'Male Data'!X503</f>
        <v>0</v>
      </c>
      <c r="AA503">
        <f t="shared" si="15"/>
        <v>1</v>
      </c>
      <c r="AB503">
        <f>AA503*'Male Data'!X503</f>
        <v>128599</v>
      </c>
    </row>
    <row r="504" spans="1:28">
      <c r="A504">
        <f>'Male Data'!A504</f>
        <v>503</v>
      </c>
      <c r="B504" t="str">
        <f>'Male Data'!B504</f>
        <v>M</v>
      </c>
      <c r="C504" t="str">
        <f>IF(AND(MaleWeighted!C$1145=0,MaleWeighted!C$1146=0),"--",IF(AND(MaleWeighted!C$1145&gt;0,MaleWeighted!C$1146=0),IF('Male Data'!C504&gt;MaleWeighted!C$1145,'Male Data'!$X504,0),IF(AND(MaleWeighted!C$1145=0,MaleWeighted!C$1146&gt;0),IF('Male Data'!C504&lt;MaleWeighted!C$1146,'Male Data'!$X504,0),IF(AND('Male Data'!C504&gt;MaleWeighted!C$1145,'Male Data'!C504&lt;MaleWeighted!C$1146),'Male Data'!$X504,0))))</f>
        <v>--</v>
      </c>
      <c r="D504" t="str">
        <f>IF(AND(MaleWeighted!D$1145=0,MaleWeighted!D$1146=0),"--",IF(AND(MaleWeighted!D$1145&gt;0,MaleWeighted!D$1146=0),IF('Male Data'!D504&gt;MaleWeighted!D$1145,'Male Data'!$X504,0),IF(AND(MaleWeighted!D$1145=0,MaleWeighted!D$1146&gt;0),IF('Male Data'!D504&lt;MaleWeighted!D$1146,'Male Data'!$X504,0),IF(AND('Male Data'!D504&gt;MaleWeighted!D$1145,'Male Data'!D504&lt;MaleWeighted!D$1146),'Male Data'!$X504,0))))</f>
        <v>--</v>
      </c>
      <c r="E504" t="str">
        <f>IF(AND(MaleWeighted!E$1145=0,MaleWeighted!E$1146=0),"--",IF(AND(MaleWeighted!E$1145&gt;0,MaleWeighted!E$1146=0),IF('Male Data'!E504&gt;MaleWeighted!E$1145,'Male Data'!$X504,0),IF(AND(MaleWeighted!E$1145=0,MaleWeighted!E$1146&gt;0),IF('Male Data'!E504&lt;MaleWeighted!E$1146,'Male Data'!$X504,0),IF(AND('Male Data'!E504&gt;MaleWeighted!E$1145,'Male Data'!E504&lt;MaleWeighted!E$1146),'Male Data'!$X504,0))))</f>
        <v>--</v>
      </c>
      <c r="F504" t="str">
        <f>IF(AND(MaleWeighted!F$1145=0,MaleWeighted!F$1146=0),"--",IF(AND(MaleWeighted!F$1145&gt;0,MaleWeighted!F$1146=0),IF('Male Data'!F504&gt;MaleWeighted!F$1145,'Male Data'!$X504,0),IF(AND(MaleWeighted!F$1145=0,MaleWeighted!F$1146&gt;0),IF('Male Data'!F504&lt;MaleWeighted!F$1146,'Male Data'!$X504,0),IF(AND('Male Data'!F504&gt;MaleWeighted!F$1145,'Male Data'!F504&lt;MaleWeighted!F$1146),'Male Data'!$X504,0))))</f>
        <v>--</v>
      </c>
      <c r="G504" t="str">
        <f>IF(AND(MaleWeighted!G$1145=0,MaleWeighted!G$1146=0),"--",IF(AND(MaleWeighted!G$1145&gt;0,MaleWeighted!G$1146=0),IF('Male Data'!G504&gt;MaleWeighted!G$1145,'Male Data'!$X504,0),IF(AND(MaleWeighted!G$1145=0,MaleWeighted!G$1146&gt;0),IF('Male Data'!G504&lt;MaleWeighted!G$1146,'Male Data'!$X504,0),IF(AND('Male Data'!G504&gt;MaleWeighted!G$1145,'Male Data'!G504&lt;MaleWeighted!G$1146),'Male Data'!$X504,0))))</f>
        <v>--</v>
      </c>
      <c r="H504" t="str">
        <f>IF(AND(MaleWeighted!H$1145=0,MaleWeighted!H$1146=0),"--",IF(AND(MaleWeighted!H$1145&gt;0,MaleWeighted!H$1146=0),IF('Male Data'!H504&gt;MaleWeighted!H$1145,'Male Data'!$X504,0),IF(AND(MaleWeighted!H$1145=0,MaleWeighted!H$1146&gt;0),IF('Male Data'!H504&lt;MaleWeighted!H$1146,'Male Data'!$X504,0),IF(AND('Male Data'!H504&gt;MaleWeighted!H$1145,'Male Data'!H504&lt;MaleWeighted!H$1146),'Male Data'!$X504,0))))</f>
        <v>--</v>
      </c>
      <c r="I504" t="str">
        <f>IF(AND(MaleWeighted!I$1145=0,MaleWeighted!I$1146=0),"--",IF(AND(MaleWeighted!I$1145&gt;0,MaleWeighted!I$1146=0),IF('Male Data'!I504&gt;MaleWeighted!I$1145,'Male Data'!$X504,0),IF(AND(MaleWeighted!I$1145=0,MaleWeighted!I$1146&gt;0),IF('Male Data'!I504&lt;MaleWeighted!I$1146,'Male Data'!$X504,0),IF(AND('Male Data'!I504&gt;MaleWeighted!I$1145,'Male Data'!I504&lt;MaleWeighted!I$1146),'Male Data'!$X504,0))))</f>
        <v>--</v>
      </c>
      <c r="J504" t="str">
        <f>IF(AND(MaleWeighted!J$1145=0,MaleWeighted!J$1146=0),"--",IF(AND(MaleWeighted!J$1145&gt;0,MaleWeighted!J$1146=0),IF('Male Data'!J504&gt;MaleWeighted!J$1145,'Male Data'!$X504,0),IF(AND(MaleWeighted!J$1145=0,MaleWeighted!J$1146&gt;0),IF('Male Data'!J504&lt;MaleWeighted!J$1146,'Male Data'!$X504,0),IF(AND('Male Data'!J504&gt;MaleWeighted!J$1145,'Male Data'!J504&lt;MaleWeighted!J$1146),'Male Data'!$X504,0))))</f>
        <v>--</v>
      </c>
      <c r="K504" t="str">
        <f>IF(AND(MaleWeighted!K$1145=0,MaleWeighted!K$1146=0),"--",IF(AND(MaleWeighted!K$1145&gt;0,MaleWeighted!K$1146=0),IF('Male Data'!K504&gt;MaleWeighted!K$1145,'Male Data'!$X504,0),IF(AND(MaleWeighted!K$1145=0,MaleWeighted!K$1146&gt;0),IF('Male Data'!K504&lt;MaleWeighted!K$1146,'Male Data'!$X504,0),IF(AND('Male Data'!K504&gt;MaleWeighted!K$1145,'Male Data'!K504&lt;MaleWeighted!K$1146),'Male Data'!$X504,0))))</f>
        <v>--</v>
      </c>
      <c r="L504" t="str">
        <f>IF(AND(MaleWeighted!L$1145=0,MaleWeighted!L$1146=0),"--",IF(AND(MaleWeighted!L$1145&gt;0,MaleWeighted!L$1146=0),IF('Male Data'!L504&gt;MaleWeighted!L$1145,'Male Data'!$X504,0),IF(AND(MaleWeighted!L$1145=0,MaleWeighted!L$1146&gt;0),IF('Male Data'!L504&lt;MaleWeighted!L$1146,'Male Data'!$X504,0),IF(AND('Male Data'!L504&gt;MaleWeighted!L$1145,'Male Data'!L504&lt;MaleWeighted!L$1146),'Male Data'!$X504,0))))</f>
        <v>--</v>
      </c>
      <c r="M504" t="str">
        <f>IF(AND(MaleWeighted!M$1145=0,MaleWeighted!M$1146=0),"--",IF(AND(MaleWeighted!M$1145&gt;0,MaleWeighted!M$1146=0),IF('Male Data'!M504&gt;MaleWeighted!M$1145,'Male Data'!$X504,0),IF(AND(MaleWeighted!M$1145=0,MaleWeighted!M$1146&gt;0),IF('Male Data'!M504&lt;MaleWeighted!M$1146,'Male Data'!$X504,0),IF(AND('Male Data'!M504&gt;MaleWeighted!M$1145,'Male Data'!M504&lt;MaleWeighted!M$1146),'Male Data'!$X504,0))))</f>
        <v>--</v>
      </c>
      <c r="N504" t="str">
        <f>IF(AND(MaleWeighted!N$1145=0,MaleWeighted!N$1146=0),"--",IF(AND(MaleWeighted!N$1145&gt;0,MaleWeighted!N$1146=0),IF('Male Data'!N504&gt;MaleWeighted!N$1145,'Male Data'!$X504,0),IF(AND(MaleWeighted!N$1145=0,MaleWeighted!N$1146&gt;0),IF('Male Data'!N504&lt;MaleWeighted!N$1146,'Male Data'!$X504,0),IF(AND('Male Data'!N504&gt;MaleWeighted!N$1145,'Male Data'!N504&lt;MaleWeighted!N$1146),'Male Data'!$X504,0))))</f>
        <v>--</v>
      </c>
      <c r="O504" t="str">
        <f>IF(AND(MaleWeighted!O$1145=0,MaleWeighted!O$1146=0),"--",IF(AND(MaleWeighted!O$1145&gt;0,MaleWeighted!O$1146=0),IF('Male Data'!O504&gt;MaleWeighted!O$1145,'Male Data'!$X504,0),IF(AND(MaleWeighted!O$1145=0,MaleWeighted!O$1146&gt;0),IF('Male Data'!O504&lt;MaleWeighted!O$1146,'Male Data'!$X504,0),IF(AND('Male Data'!O504&gt;MaleWeighted!O$1145,'Male Data'!O504&lt;MaleWeighted!O$1146),'Male Data'!$X504,0))))</f>
        <v>--</v>
      </c>
      <c r="P504" t="str">
        <f>IF(AND(MaleWeighted!P$1145=0,MaleWeighted!P$1146=0),"--",IF(AND(MaleWeighted!P$1145&gt;0,MaleWeighted!P$1146=0),IF('Male Data'!P504&gt;MaleWeighted!P$1145,'Male Data'!$X504,0),IF(AND(MaleWeighted!P$1145=0,MaleWeighted!P$1146&gt;0),IF('Male Data'!P504&lt;MaleWeighted!P$1146,'Male Data'!$X504,0),IF(AND('Male Data'!P504&gt;MaleWeighted!P$1145,'Male Data'!P504&lt;MaleWeighted!P$1146),'Male Data'!$X504,0))))</f>
        <v>--</v>
      </c>
      <c r="Q504" t="str">
        <f>IF(AND(MaleWeighted!Q$1145=0,MaleWeighted!Q$1146=0),"--",IF(AND(MaleWeighted!Q$1145&gt;0,MaleWeighted!Q$1146=0),IF('Male Data'!Q504&gt;MaleWeighted!Q$1145,'Male Data'!$X504,0),IF(AND(MaleWeighted!Q$1145=0,MaleWeighted!Q$1146&gt;0),IF('Male Data'!Q504&lt;MaleWeighted!Q$1146,'Male Data'!$X504,0),IF(AND('Male Data'!Q504&gt;MaleWeighted!Q$1145,'Male Data'!Q504&lt;MaleWeighted!Q$1146),'Male Data'!$X504,0))))</f>
        <v>--</v>
      </c>
      <c r="R504" t="str">
        <f>IF(AND(MaleWeighted!R$1145=0,MaleWeighted!R$1146=0),"--",IF(AND(MaleWeighted!R$1145&gt;0,MaleWeighted!R$1146=0),IF('Male Data'!R504&gt;MaleWeighted!R$1145,'Male Data'!$X504,0),IF(AND(MaleWeighted!R$1145=0,MaleWeighted!R$1146&gt;0),IF('Male Data'!R504&lt;MaleWeighted!R$1146,'Male Data'!$X504,0),IF(AND('Male Data'!R504&gt;MaleWeighted!R$1145,'Male Data'!R504&lt;MaleWeighted!R$1146),'Male Data'!$X504,0))))</f>
        <v>--</v>
      </c>
      <c r="S504" t="str">
        <f>IF(AND(MaleWeighted!S$1145=0,MaleWeighted!S$1146=0),"--",IF(AND(MaleWeighted!S$1145&gt;0,MaleWeighted!S$1146=0),IF('Male Data'!S504&gt;MaleWeighted!S$1145,'Male Data'!$X504,0),IF(AND(MaleWeighted!S$1145=0,MaleWeighted!S$1146&gt;0),IF('Male Data'!S504&lt;MaleWeighted!S$1146,'Male Data'!$X504,0),IF(AND('Male Data'!S504&gt;MaleWeighted!S$1145,'Male Data'!S504&lt;MaleWeighted!S$1146),'Male Data'!$X504,0))))</f>
        <v>--</v>
      </c>
      <c r="T504" t="str">
        <f>IF(AND(MaleWeighted!T$1145=0,MaleWeighted!T$1146=0),"--",IF(AND(MaleWeighted!T$1145&gt;0,MaleWeighted!T$1146=0),IF('Male Data'!T504&gt;MaleWeighted!T$1145,'Male Data'!$X504,0),IF(AND(MaleWeighted!T$1145=0,MaleWeighted!T$1146&gt;0),IF('Male Data'!$T504&lt;MaleWeighted!T$1146,'Male Data'!$X504,0),IF(AND('Male Data'!T504&gt;MaleWeighted!T$1145,'Male Data'!T504&lt;MaleWeighted!T$1146),'Male Data'!$X504,0))))</f>
        <v>--</v>
      </c>
      <c r="U504" t="str">
        <f>IF(AND(MaleWeighted!U$1145=0,MaleWeighted!U$1146=0),"--",IF(AND(MaleWeighted!U$1145&gt;0,MaleWeighted!U$1146=0),IF('Male Data'!U504&gt;MaleWeighted!U$1145,'Male Data'!$X504,0),IF(AND(MaleWeighted!U$1145=0,MaleWeighted!U$1146&gt;0),IF('Male Data'!U504&lt;MaleWeighted!U$1146,'Male Data'!$X504,0),IF(AND('Male Data'!U504&gt;MaleWeighted!U$1145,'Male Data'!U504&lt;MaleWeighted!U$1146),'Male Data'!$X504,0))))</f>
        <v>--</v>
      </c>
      <c r="V504" t="str">
        <f>IF(AND(MaleWeighted!V$1145=0,MaleWeighted!V$1146=0),"--",IF(AND(MaleWeighted!V$1145&gt;0,MaleWeighted!V$1146=0),IF('Male Data'!V504&gt;MaleWeighted!V$1145,'Male Data'!$X504,0),IF(AND(MaleWeighted!V$1145=0,MaleWeighted!V$1146&gt;0),IF('Male Data'!V504&lt;MaleWeighted!V$1146,'Male Data'!$X504,0),IF(AND('Male Data'!V504&gt;MaleWeighted!V$1145,'Male Data'!V504&lt;MaleWeighted!V$1146),'Male Data'!$X504,0))))</f>
        <v>--</v>
      </c>
      <c r="W504" t="str">
        <f>IF(AND(MaleWeighted!W$1145=0,MaleWeighted!W$1146=0),"--",IF(AND(MaleWeighted!W$1145&gt;0,MaleWeighted!W$1146=0),IF('Male Data'!W504&gt;MaleWeighted!W$1145,'Male Data'!$X504,0),IF(AND(MaleWeighted!W$1145=0,MaleWeighted!W$1146&gt;0),IF('Male Data'!W504&lt;MaleWeighted!W$1146,'Male Data'!$X504,0),IF(AND('Male Data'!W504&gt;MaleWeighted!W$1145,'Male Data'!W504&lt;MaleWeighted!W$1146),'Male Data'!$X504,0))))</f>
        <v>--</v>
      </c>
      <c r="Y504">
        <f t="shared" si="14"/>
        <v>0</v>
      </c>
      <c r="Z504">
        <f>Y504*'Male Data'!X504</f>
        <v>0</v>
      </c>
      <c r="AA504">
        <f t="shared" si="15"/>
        <v>1</v>
      </c>
      <c r="AB504">
        <f>AA504*'Male Data'!X504</f>
        <v>175688</v>
      </c>
    </row>
    <row r="505" spans="1:28">
      <c r="A505">
        <f>'Male Data'!A505</f>
        <v>504</v>
      </c>
      <c r="B505" t="str">
        <f>'Male Data'!B505</f>
        <v>M</v>
      </c>
      <c r="C505" t="str">
        <f>IF(AND(MaleWeighted!C$1145=0,MaleWeighted!C$1146=0),"--",IF(AND(MaleWeighted!C$1145&gt;0,MaleWeighted!C$1146=0),IF('Male Data'!C505&gt;MaleWeighted!C$1145,'Male Data'!$X505,0),IF(AND(MaleWeighted!C$1145=0,MaleWeighted!C$1146&gt;0),IF('Male Data'!C505&lt;MaleWeighted!C$1146,'Male Data'!$X505,0),IF(AND('Male Data'!C505&gt;MaleWeighted!C$1145,'Male Data'!C505&lt;MaleWeighted!C$1146),'Male Data'!$X505,0))))</f>
        <v>--</v>
      </c>
      <c r="D505" t="str">
        <f>IF(AND(MaleWeighted!D$1145=0,MaleWeighted!D$1146=0),"--",IF(AND(MaleWeighted!D$1145&gt;0,MaleWeighted!D$1146=0),IF('Male Data'!D505&gt;MaleWeighted!D$1145,'Male Data'!$X505,0),IF(AND(MaleWeighted!D$1145=0,MaleWeighted!D$1146&gt;0),IF('Male Data'!D505&lt;MaleWeighted!D$1146,'Male Data'!$X505,0),IF(AND('Male Data'!D505&gt;MaleWeighted!D$1145,'Male Data'!D505&lt;MaleWeighted!D$1146),'Male Data'!$X505,0))))</f>
        <v>--</v>
      </c>
      <c r="E505" t="str">
        <f>IF(AND(MaleWeighted!E$1145=0,MaleWeighted!E$1146=0),"--",IF(AND(MaleWeighted!E$1145&gt;0,MaleWeighted!E$1146=0),IF('Male Data'!E505&gt;MaleWeighted!E$1145,'Male Data'!$X505,0),IF(AND(MaleWeighted!E$1145=0,MaleWeighted!E$1146&gt;0),IF('Male Data'!E505&lt;MaleWeighted!E$1146,'Male Data'!$X505,0),IF(AND('Male Data'!E505&gt;MaleWeighted!E$1145,'Male Data'!E505&lt;MaleWeighted!E$1146),'Male Data'!$X505,0))))</f>
        <v>--</v>
      </c>
      <c r="F505" t="str">
        <f>IF(AND(MaleWeighted!F$1145=0,MaleWeighted!F$1146=0),"--",IF(AND(MaleWeighted!F$1145&gt;0,MaleWeighted!F$1146=0),IF('Male Data'!F505&gt;MaleWeighted!F$1145,'Male Data'!$X505,0),IF(AND(MaleWeighted!F$1145=0,MaleWeighted!F$1146&gt;0),IF('Male Data'!F505&lt;MaleWeighted!F$1146,'Male Data'!$X505,0),IF(AND('Male Data'!F505&gt;MaleWeighted!F$1145,'Male Data'!F505&lt;MaleWeighted!F$1146),'Male Data'!$X505,0))))</f>
        <v>--</v>
      </c>
      <c r="G505" t="str">
        <f>IF(AND(MaleWeighted!G$1145=0,MaleWeighted!G$1146=0),"--",IF(AND(MaleWeighted!G$1145&gt;0,MaleWeighted!G$1146=0),IF('Male Data'!G505&gt;MaleWeighted!G$1145,'Male Data'!$X505,0),IF(AND(MaleWeighted!G$1145=0,MaleWeighted!G$1146&gt;0),IF('Male Data'!G505&lt;MaleWeighted!G$1146,'Male Data'!$X505,0),IF(AND('Male Data'!G505&gt;MaleWeighted!G$1145,'Male Data'!G505&lt;MaleWeighted!G$1146),'Male Data'!$X505,0))))</f>
        <v>--</v>
      </c>
      <c r="H505" t="str">
        <f>IF(AND(MaleWeighted!H$1145=0,MaleWeighted!H$1146=0),"--",IF(AND(MaleWeighted!H$1145&gt;0,MaleWeighted!H$1146=0),IF('Male Data'!H505&gt;MaleWeighted!H$1145,'Male Data'!$X505,0),IF(AND(MaleWeighted!H$1145=0,MaleWeighted!H$1146&gt;0),IF('Male Data'!H505&lt;MaleWeighted!H$1146,'Male Data'!$X505,0),IF(AND('Male Data'!H505&gt;MaleWeighted!H$1145,'Male Data'!H505&lt;MaleWeighted!H$1146),'Male Data'!$X505,0))))</f>
        <v>--</v>
      </c>
      <c r="I505" t="str">
        <f>IF(AND(MaleWeighted!I$1145=0,MaleWeighted!I$1146=0),"--",IF(AND(MaleWeighted!I$1145&gt;0,MaleWeighted!I$1146=0),IF('Male Data'!I505&gt;MaleWeighted!I$1145,'Male Data'!$X505,0),IF(AND(MaleWeighted!I$1145=0,MaleWeighted!I$1146&gt;0),IF('Male Data'!I505&lt;MaleWeighted!I$1146,'Male Data'!$X505,0),IF(AND('Male Data'!I505&gt;MaleWeighted!I$1145,'Male Data'!I505&lt;MaleWeighted!I$1146),'Male Data'!$X505,0))))</f>
        <v>--</v>
      </c>
      <c r="J505" t="str">
        <f>IF(AND(MaleWeighted!J$1145=0,MaleWeighted!J$1146=0),"--",IF(AND(MaleWeighted!J$1145&gt;0,MaleWeighted!J$1146=0),IF('Male Data'!J505&gt;MaleWeighted!J$1145,'Male Data'!$X505,0),IF(AND(MaleWeighted!J$1145=0,MaleWeighted!J$1146&gt;0),IF('Male Data'!J505&lt;MaleWeighted!J$1146,'Male Data'!$X505,0),IF(AND('Male Data'!J505&gt;MaleWeighted!J$1145,'Male Data'!J505&lt;MaleWeighted!J$1146),'Male Data'!$X505,0))))</f>
        <v>--</v>
      </c>
      <c r="K505" t="str">
        <f>IF(AND(MaleWeighted!K$1145=0,MaleWeighted!K$1146=0),"--",IF(AND(MaleWeighted!K$1145&gt;0,MaleWeighted!K$1146=0),IF('Male Data'!K505&gt;MaleWeighted!K$1145,'Male Data'!$X505,0),IF(AND(MaleWeighted!K$1145=0,MaleWeighted!K$1146&gt;0),IF('Male Data'!K505&lt;MaleWeighted!K$1146,'Male Data'!$X505,0),IF(AND('Male Data'!K505&gt;MaleWeighted!K$1145,'Male Data'!K505&lt;MaleWeighted!K$1146),'Male Data'!$X505,0))))</f>
        <v>--</v>
      </c>
      <c r="L505" t="str">
        <f>IF(AND(MaleWeighted!L$1145=0,MaleWeighted!L$1146=0),"--",IF(AND(MaleWeighted!L$1145&gt;0,MaleWeighted!L$1146=0),IF('Male Data'!L505&gt;MaleWeighted!L$1145,'Male Data'!$X505,0),IF(AND(MaleWeighted!L$1145=0,MaleWeighted!L$1146&gt;0),IF('Male Data'!L505&lt;MaleWeighted!L$1146,'Male Data'!$X505,0),IF(AND('Male Data'!L505&gt;MaleWeighted!L$1145,'Male Data'!L505&lt;MaleWeighted!L$1146),'Male Data'!$X505,0))))</f>
        <v>--</v>
      </c>
      <c r="M505" t="str">
        <f>IF(AND(MaleWeighted!M$1145=0,MaleWeighted!M$1146=0),"--",IF(AND(MaleWeighted!M$1145&gt;0,MaleWeighted!M$1146=0),IF('Male Data'!M505&gt;MaleWeighted!M$1145,'Male Data'!$X505,0),IF(AND(MaleWeighted!M$1145=0,MaleWeighted!M$1146&gt;0),IF('Male Data'!M505&lt;MaleWeighted!M$1146,'Male Data'!$X505,0),IF(AND('Male Data'!M505&gt;MaleWeighted!M$1145,'Male Data'!M505&lt;MaleWeighted!M$1146),'Male Data'!$X505,0))))</f>
        <v>--</v>
      </c>
      <c r="N505" t="str">
        <f>IF(AND(MaleWeighted!N$1145=0,MaleWeighted!N$1146=0),"--",IF(AND(MaleWeighted!N$1145&gt;0,MaleWeighted!N$1146=0),IF('Male Data'!N505&gt;MaleWeighted!N$1145,'Male Data'!$X505,0),IF(AND(MaleWeighted!N$1145=0,MaleWeighted!N$1146&gt;0),IF('Male Data'!N505&lt;MaleWeighted!N$1146,'Male Data'!$X505,0),IF(AND('Male Data'!N505&gt;MaleWeighted!N$1145,'Male Data'!N505&lt;MaleWeighted!N$1146),'Male Data'!$X505,0))))</f>
        <v>--</v>
      </c>
      <c r="O505" t="str">
        <f>IF(AND(MaleWeighted!O$1145=0,MaleWeighted!O$1146=0),"--",IF(AND(MaleWeighted!O$1145&gt;0,MaleWeighted!O$1146=0),IF('Male Data'!O505&gt;MaleWeighted!O$1145,'Male Data'!$X505,0),IF(AND(MaleWeighted!O$1145=0,MaleWeighted!O$1146&gt;0),IF('Male Data'!O505&lt;MaleWeighted!O$1146,'Male Data'!$X505,0),IF(AND('Male Data'!O505&gt;MaleWeighted!O$1145,'Male Data'!O505&lt;MaleWeighted!O$1146),'Male Data'!$X505,0))))</f>
        <v>--</v>
      </c>
      <c r="P505" t="str">
        <f>IF(AND(MaleWeighted!P$1145=0,MaleWeighted!P$1146=0),"--",IF(AND(MaleWeighted!P$1145&gt;0,MaleWeighted!P$1146=0),IF('Male Data'!P505&gt;MaleWeighted!P$1145,'Male Data'!$X505,0),IF(AND(MaleWeighted!P$1145=0,MaleWeighted!P$1146&gt;0),IF('Male Data'!P505&lt;MaleWeighted!P$1146,'Male Data'!$X505,0),IF(AND('Male Data'!P505&gt;MaleWeighted!P$1145,'Male Data'!P505&lt;MaleWeighted!P$1146),'Male Data'!$X505,0))))</f>
        <v>--</v>
      </c>
      <c r="Q505" t="str">
        <f>IF(AND(MaleWeighted!Q$1145=0,MaleWeighted!Q$1146=0),"--",IF(AND(MaleWeighted!Q$1145&gt;0,MaleWeighted!Q$1146=0),IF('Male Data'!Q505&gt;MaleWeighted!Q$1145,'Male Data'!$X505,0),IF(AND(MaleWeighted!Q$1145=0,MaleWeighted!Q$1146&gt;0),IF('Male Data'!Q505&lt;MaleWeighted!Q$1146,'Male Data'!$X505,0),IF(AND('Male Data'!Q505&gt;MaleWeighted!Q$1145,'Male Data'!Q505&lt;MaleWeighted!Q$1146),'Male Data'!$X505,0))))</f>
        <v>--</v>
      </c>
      <c r="R505" t="str">
        <f>IF(AND(MaleWeighted!R$1145=0,MaleWeighted!R$1146=0),"--",IF(AND(MaleWeighted!R$1145&gt;0,MaleWeighted!R$1146=0),IF('Male Data'!R505&gt;MaleWeighted!R$1145,'Male Data'!$X505,0),IF(AND(MaleWeighted!R$1145=0,MaleWeighted!R$1146&gt;0),IF('Male Data'!R505&lt;MaleWeighted!R$1146,'Male Data'!$X505,0),IF(AND('Male Data'!R505&gt;MaleWeighted!R$1145,'Male Data'!R505&lt;MaleWeighted!R$1146),'Male Data'!$X505,0))))</f>
        <v>--</v>
      </c>
      <c r="S505" t="str">
        <f>IF(AND(MaleWeighted!S$1145=0,MaleWeighted!S$1146=0),"--",IF(AND(MaleWeighted!S$1145&gt;0,MaleWeighted!S$1146=0),IF('Male Data'!S505&gt;MaleWeighted!S$1145,'Male Data'!$X505,0),IF(AND(MaleWeighted!S$1145=0,MaleWeighted!S$1146&gt;0),IF('Male Data'!S505&lt;MaleWeighted!S$1146,'Male Data'!$X505,0),IF(AND('Male Data'!S505&gt;MaleWeighted!S$1145,'Male Data'!S505&lt;MaleWeighted!S$1146),'Male Data'!$X505,0))))</f>
        <v>--</v>
      </c>
      <c r="T505" t="str">
        <f>IF(AND(MaleWeighted!T$1145=0,MaleWeighted!T$1146=0),"--",IF(AND(MaleWeighted!T$1145&gt;0,MaleWeighted!T$1146=0),IF('Male Data'!T505&gt;MaleWeighted!T$1145,'Male Data'!$X505,0),IF(AND(MaleWeighted!T$1145=0,MaleWeighted!T$1146&gt;0),IF('Male Data'!$T505&lt;MaleWeighted!T$1146,'Male Data'!$X505,0),IF(AND('Male Data'!T505&gt;MaleWeighted!T$1145,'Male Data'!T505&lt;MaleWeighted!T$1146),'Male Data'!$X505,0))))</f>
        <v>--</v>
      </c>
      <c r="U505" t="str">
        <f>IF(AND(MaleWeighted!U$1145=0,MaleWeighted!U$1146=0),"--",IF(AND(MaleWeighted!U$1145&gt;0,MaleWeighted!U$1146=0),IF('Male Data'!U505&gt;MaleWeighted!U$1145,'Male Data'!$X505,0),IF(AND(MaleWeighted!U$1145=0,MaleWeighted!U$1146&gt;0),IF('Male Data'!U505&lt;MaleWeighted!U$1146,'Male Data'!$X505,0),IF(AND('Male Data'!U505&gt;MaleWeighted!U$1145,'Male Data'!U505&lt;MaleWeighted!U$1146),'Male Data'!$X505,0))))</f>
        <v>--</v>
      </c>
      <c r="V505" t="str">
        <f>IF(AND(MaleWeighted!V$1145=0,MaleWeighted!V$1146=0),"--",IF(AND(MaleWeighted!V$1145&gt;0,MaleWeighted!V$1146=0),IF('Male Data'!V505&gt;MaleWeighted!V$1145,'Male Data'!$X505,0),IF(AND(MaleWeighted!V$1145=0,MaleWeighted!V$1146&gt;0),IF('Male Data'!V505&lt;MaleWeighted!V$1146,'Male Data'!$X505,0),IF(AND('Male Data'!V505&gt;MaleWeighted!V$1145,'Male Data'!V505&lt;MaleWeighted!V$1146),'Male Data'!$X505,0))))</f>
        <v>--</v>
      </c>
      <c r="W505" t="str">
        <f>IF(AND(MaleWeighted!W$1145=0,MaleWeighted!W$1146=0),"--",IF(AND(MaleWeighted!W$1145&gt;0,MaleWeighted!W$1146=0),IF('Male Data'!W505&gt;MaleWeighted!W$1145,'Male Data'!$X505,0),IF(AND(MaleWeighted!W$1145=0,MaleWeighted!W$1146&gt;0),IF('Male Data'!W505&lt;MaleWeighted!W$1146,'Male Data'!$X505,0),IF(AND('Male Data'!W505&gt;MaleWeighted!W$1145,'Male Data'!W505&lt;MaleWeighted!W$1146),'Male Data'!$X505,0))))</f>
        <v>--</v>
      </c>
      <c r="Y505">
        <f t="shared" si="14"/>
        <v>0</v>
      </c>
      <c r="Z505">
        <f>Y505*'Male Data'!X505</f>
        <v>0</v>
      </c>
      <c r="AA505">
        <f t="shared" si="15"/>
        <v>1</v>
      </c>
      <c r="AB505">
        <f>AA505*'Male Data'!X505</f>
        <v>49138</v>
      </c>
    </row>
    <row r="506" spans="1:28">
      <c r="A506">
        <f>'Male Data'!A506</f>
        <v>505</v>
      </c>
      <c r="B506" t="str">
        <f>'Male Data'!B506</f>
        <v>M</v>
      </c>
      <c r="C506" t="str">
        <f>IF(AND(MaleWeighted!C$1145=0,MaleWeighted!C$1146=0),"--",IF(AND(MaleWeighted!C$1145&gt;0,MaleWeighted!C$1146=0),IF('Male Data'!C506&gt;MaleWeighted!C$1145,'Male Data'!$X506,0),IF(AND(MaleWeighted!C$1145=0,MaleWeighted!C$1146&gt;0),IF('Male Data'!C506&lt;MaleWeighted!C$1146,'Male Data'!$X506,0),IF(AND('Male Data'!C506&gt;MaleWeighted!C$1145,'Male Data'!C506&lt;MaleWeighted!C$1146),'Male Data'!$X506,0))))</f>
        <v>--</v>
      </c>
      <c r="D506" t="str">
        <f>IF(AND(MaleWeighted!D$1145=0,MaleWeighted!D$1146=0),"--",IF(AND(MaleWeighted!D$1145&gt;0,MaleWeighted!D$1146=0),IF('Male Data'!D506&gt;MaleWeighted!D$1145,'Male Data'!$X506,0),IF(AND(MaleWeighted!D$1145=0,MaleWeighted!D$1146&gt;0),IF('Male Data'!D506&lt;MaleWeighted!D$1146,'Male Data'!$X506,0),IF(AND('Male Data'!D506&gt;MaleWeighted!D$1145,'Male Data'!D506&lt;MaleWeighted!D$1146),'Male Data'!$X506,0))))</f>
        <v>--</v>
      </c>
      <c r="E506" t="str">
        <f>IF(AND(MaleWeighted!E$1145=0,MaleWeighted!E$1146=0),"--",IF(AND(MaleWeighted!E$1145&gt;0,MaleWeighted!E$1146=0),IF('Male Data'!E506&gt;MaleWeighted!E$1145,'Male Data'!$X506,0),IF(AND(MaleWeighted!E$1145=0,MaleWeighted!E$1146&gt;0),IF('Male Data'!E506&lt;MaleWeighted!E$1146,'Male Data'!$X506,0),IF(AND('Male Data'!E506&gt;MaleWeighted!E$1145,'Male Data'!E506&lt;MaleWeighted!E$1146),'Male Data'!$X506,0))))</f>
        <v>--</v>
      </c>
      <c r="F506" t="str">
        <f>IF(AND(MaleWeighted!F$1145=0,MaleWeighted!F$1146=0),"--",IF(AND(MaleWeighted!F$1145&gt;0,MaleWeighted!F$1146=0),IF('Male Data'!F506&gt;MaleWeighted!F$1145,'Male Data'!$X506,0),IF(AND(MaleWeighted!F$1145=0,MaleWeighted!F$1146&gt;0),IF('Male Data'!F506&lt;MaleWeighted!F$1146,'Male Data'!$X506,0),IF(AND('Male Data'!F506&gt;MaleWeighted!F$1145,'Male Data'!F506&lt;MaleWeighted!F$1146),'Male Data'!$X506,0))))</f>
        <v>--</v>
      </c>
      <c r="G506" t="str">
        <f>IF(AND(MaleWeighted!G$1145=0,MaleWeighted!G$1146=0),"--",IF(AND(MaleWeighted!G$1145&gt;0,MaleWeighted!G$1146=0),IF('Male Data'!G506&gt;MaleWeighted!G$1145,'Male Data'!$X506,0),IF(AND(MaleWeighted!G$1145=0,MaleWeighted!G$1146&gt;0),IF('Male Data'!G506&lt;MaleWeighted!G$1146,'Male Data'!$X506,0),IF(AND('Male Data'!G506&gt;MaleWeighted!G$1145,'Male Data'!G506&lt;MaleWeighted!G$1146),'Male Data'!$X506,0))))</f>
        <v>--</v>
      </c>
      <c r="H506" t="str">
        <f>IF(AND(MaleWeighted!H$1145=0,MaleWeighted!H$1146=0),"--",IF(AND(MaleWeighted!H$1145&gt;0,MaleWeighted!H$1146=0),IF('Male Data'!H506&gt;MaleWeighted!H$1145,'Male Data'!$X506,0),IF(AND(MaleWeighted!H$1145=0,MaleWeighted!H$1146&gt;0),IF('Male Data'!H506&lt;MaleWeighted!H$1146,'Male Data'!$X506,0),IF(AND('Male Data'!H506&gt;MaleWeighted!H$1145,'Male Data'!H506&lt;MaleWeighted!H$1146),'Male Data'!$X506,0))))</f>
        <v>--</v>
      </c>
      <c r="I506" t="str">
        <f>IF(AND(MaleWeighted!I$1145=0,MaleWeighted!I$1146=0),"--",IF(AND(MaleWeighted!I$1145&gt;0,MaleWeighted!I$1146=0),IF('Male Data'!I506&gt;MaleWeighted!I$1145,'Male Data'!$X506,0),IF(AND(MaleWeighted!I$1145=0,MaleWeighted!I$1146&gt;0),IF('Male Data'!I506&lt;MaleWeighted!I$1146,'Male Data'!$X506,0),IF(AND('Male Data'!I506&gt;MaleWeighted!I$1145,'Male Data'!I506&lt;MaleWeighted!I$1146),'Male Data'!$X506,0))))</f>
        <v>--</v>
      </c>
      <c r="J506" t="str">
        <f>IF(AND(MaleWeighted!J$1145=0,MaleWeighted!J$1146=0),"--",IF(AND(MaleWeighted!J$1145&gt;0,MaleWeighted!J$1146=0),IF('Male Data'!J506&gt;MaleWeighted!J$1145,'Male Data'!$X506,0),IF(AND(MaleWeighted!J$1145=0,MaleWeighted!J$1146&gt;0),IF('Male Data'!J506&lt;MaleWeighted!J$1146,'Male Data'!$X506,0),IF(AND('Male Data'!J506&gt;MaleWeighted!J$1145,'Male Data'!J506&lt;MaleWeighted!J$1146),'Male Data'!$X506,0))))</f>
        <v>--</v>
      </c>
      <c r="K506" t="str">
        <f>IF(AND(MaleWeighted!K$1145=0,MaleWeighted!K$1146=0),"--",IF(AND(MaleWeighted!K$1145&gt;0,MaleWeighted!K$1146=0),IF('Male Data'!K506&gt;MaleWeighted!K$1145,'Male Data'!$X506,0),IF(AND(MaleWeighted!K$1145=0,MaleWeighted!K$1146&gt;0),IF('Male Data'!K506&lt;MaleWeighted!K$1146,'Male Data'!$X506,0),IF(AND('Male Data'!K506&gt;MaleWeighted!K$1145,'Male Data'!K506&lt;MaleWeighted!K$1146),'Male Data'!$X506,0))))</f>
        <v>--</v>
      </c>
      <c r="L506" t="str">
        <f>IF(AND(MaleWeighted!L$1145=0,MaleWeighted!L$1146=0),"--",IF(AND(MaleWeighted!L$1145&gt;0,MaleWeighted!L$1146=0),IF('Male Data'!L506&gt;MaleWeighted!L$1145,'Male Data'!$X506,0),IF(AND(MaleWeighted!L$1145=0,MaleWeighted!L$1146&gt;0),IF('Male Data'!L506&lt;MaleWeighted!L$1146,'Male Data'!$X506,0),IF(AND('Male Data'!L506&gt;MaleWeighted!L$1145,'Male Data'!L506&lt;MaleWeighted!L$1146),'Male Data'!$X506,0))))</f>
        <v>--</v>
      </c>
      <c r="M506" t="str">
        <f>IF(AND(MaleWeighted!M$1145=0,MaleWeighted!M$1146=0),"--",IF(AND(MaleWeighted!M$1145&gt;0,MaleWeighted!M$1146=0),IF('Male Data'!M506&gt;MaleWeighted!M$1145,'Male Data'!$X506,0),IF(AND(MaleWeighted!M$1145=0,MaleWeighted!M$1146&gt;0),IF('Male Data'!M506&lt;MaleWeighted!M$1146,'Male Data'!$X506,0),IF(AND('Male Data'!M506&gt;MaleWeighted!M$1145,'Male Data'!M506&lt;MaleWeighted!M$1146),'Male Data'!$X506,0))))</f>
        <v>--</v>
      </c>
      <c r="N506" t="str">
        <f>IF(AND(MaleWeighted!N$1145=0,MaleWeighted!N$1146=0),"--",IF(AND(MaleWeighted!N$1145&gt;0,MaleWeighted!N$1146=0),IF('Male Data'!N506&gt;MaleWeighted!N$1145,'Male Data'!$X506,0),IF(AND(MaleWeighted!N$1145=0,MaleWeighted!N$1146&gt;0),IF('Male Data'!N506&lt;MaleWeighted!N$1146,'Male Data'!$X506,0),IF(AND('Male Data'!N506&gt;MaleWeighted!N$1145,'Male Data'!N506&lt;MaleWeighted!N$1146),'Male Data'!$X506,0))))</f>
        <v>--</v>
      </c>
      <c r="O506" t="str">
        <f>IF(AND(MaleWeighted!O$1145=0,MaleWeighted!O$1146=0),"--",IF(AND(MaleWeighted!O$1145&gt;0,MaleWeighted!O$1146=0),IF('Male Data'!O506&gt;MaleWeighted!O$1145,'Male Data'!$X506,0),IF(AND(MaleWeighted!O$1145=0,MaleWeighted!O$1146&gt;0),IF('Male Data'!O506&lt;MaleWeighted!O$1146,'Male Data'!$X506,0),IF(AND('Male Data'!O506&gt;MaleWeighted!O$1145,'Male Data'!O506&lt;MaleWeighted!O$1146),'Male Data'!$X506,0))))</f>
        <v>--</v>
      </c>
      <c r="P506" t="str">
        <f>IF(AND(MaleWeighted!P$1145=0,MaleWeighted!P$1146=0),"--",IF(AND(MaleWeighted!P$1145&gt;0,MaleWeighted!P$1146=0),IF('Male Data'!P506&gt;MaleWeighted!P$1145,'Male Data'!$X506,0),IF(AND(MaleWeighted!P$1145=0,MaleWeighted!P$1146&gt;0),IF('Male Data'!P506&lt;MaleWeighted!P$1146,'Male Data'!$X506,0),IF(AND('Male Data'!P506&gt;MaleWeighted!P$1145,'Male Data'!P506&lt;MaleWeighted!P$1146),'Male Data'!$X506,0))))</f>
        <v>--</v>
      </c>
      <c r="Q506" t="str">
        <f>IF(AND(MaleWeighted!Q$1145=0,MaleWeighted!Q$1146=0),"--",IF(AND(MaleWeighted!Q$1145&gt;0,MaleWeighted!Q$1146=0),IF('Male Data'!Q506&gt;MaleWeighted!Q$1145,'Male Data'!$X506,0),IF(AND(MaleWeighted!Q$1145=0,MaleWeighted!Q$1146&gt;0),IF('Male Data'!Q506&lt;MaleWeighted!Q$1146,'Male Data'!$X506,0),IF(AND('Male Data'!Q506&gt;MaleWeighted!Q$1145,'Male Data'!Q506&lt;MaleWeighted!Q$1146),'Male Data'!$X506,0))))</f>
        <v>--</v>
      </c>
      <c r="R506" t="str">
        <f>IF(AND(MaleWeighted!R$1145=0,MaleWeighted!R$1146=0),"--",IF(AND(MaleWeighted!R$1145&gt;0,MaleWeighted!R$1146=0),IF('Male Data'!R506&gt;MaleWeighted!R$1145,'Male Data'!$X506,0),IF(AND(MaleWeighted!R$1145=0,MaleWeighted!R$1146&gt;0),IF('Male Data'!R506&lt;MaleWeighted!R$1146,'Male Data'!$X506,0),IF(AND('Male Data'!R506&gt;MaleWeighted!R$1145,'Male Data'!R506&lt;MaleWeighted!R$1146),'Male Data'!$X506,0))))</f>
        <v>--</v>
      </c>
      <c r="S506" t="str">
        <f>IF(AND(MaleWeighted!S$1145=0,MaleWeighted!S$1146=0),"--",IF(AND(MaleWeighted!S$1145&gt;0,MaleWeighted!S$1146=0),IF('Male Data'!S506&gt;MaleWeighted!S$1145,'Male Data'!$X506,0),IF(AND(MaleWeighted!S$1145=0,MaleWeighted!S$1146&gt;0),IF('Male Data'!S506&lt;MaleWeighted!S$1146,'Male Data'!$X506,0),IF(AND('Male Data'!S506&gt;MaleWeighted!S$1145,'Male Data'!S506&lt;MaleWeighted!S$1146),'Male Data'!$X506,0))))</f>
        <v>--</v>
      </c>
      <c r="T506" t="str">
        <f>IF(AND(MaleWeighted!T$1145=0,MaleWeighted!T$1146=0),"--",IF(AND(MaleWeighted!T$1145&gt;0,MaleWeighted!T$1146=0),IF('Male Data'!T506&gt;MaleWeighted!T$1145,'Male Data'!$X506,0),IF(AND(MaleWeighted!T$1145=0,MaleWeighted!T$1146&gt;0),IF('Male Data'!$T506&lt;MaleWeighted!T$1146,'Male Data'!$X506,0),IF(AND('Male Data'!T506&gt;MaleWeighted!T$1145,'Male Data'!T506&lt;MaleWeighted!T$1146),'Male Data'!$X506,0))))</f>
        <v>--</v>
      </c>
      <c r="U506" t="str">
        <f>IF(AND(MaleWeighted!U$1145=0,MaleWeighted!U$1146=0),"--",IF(AND(MaleWeighted!U$1145&gt;0,MaleWeighted!U$1146=0),IF('Male Data'!U506&gt;MaleWeighted!U$1145,'Male Data'!$X506,0),IF(AND(MaleWeighted!U$1145=0,MaleWeighted!U$1146&gt;0),IF('Male Data'!U506&lt;MaleWeighted!U$1146,'Male Data'!$X506,0),IF(AND('Male Data'!U506&gt;MaleWeighted!U$1145,'Male Data'!U506&lt;MaleWeighted!U$1146),'Male Data'!$X506,0))))</f>
        <v>--</v>
      </c>
      <c r="V506" t="str">
        <f>IF(AND(MaleWeighted!V$1145=0,MaleWeighted!V$1146=0),"--",IF(AND(MaleWeighted!V$1145&gt;0,MaleWeighted!V$1146=0),IF('Male Data'!V506&gt;MaleWeighted!V$1145,'Male Data'!$X506,0),IF(AND(MaleWeighted!V$1145=0,MaleWeighted!V$1146&gt;0),IF('Male Data'!V506&lt;MaleWeighted!V$1146,'Male Data'!$X506,0),IF(AND('Male Data'!V506&gt;MaleWeighted!V$1145,'Male Data'!V506&lt;MaleWeighted!V$1146),'Male Data'!$X506,0))))</f>
        <v>--</v>
      </c>
      <c r="W506" t="str">
        <f>IF(AND(MaleWeighted!W$1145=0,MaleWeighted!W$1146=0),"--",IF(AND(MaleWeighted!W$1145&gt;0,MaleWeighted!W$1146=0),IF('Male Data'!W506&gt;MaleWeighted!W$1145,'Male Data'!$X506,0),IF(AND(MaleWeighted!W$1145=0,MaleWeighted!W$1146&gt;0),IF('Male Data'!W506&lt;MaleWeighted!W$1146,'Male Data'!$X506,0),IF(AND('Male Data'!W506&gt;MaleWeighted!W$1145,'Male Data'!W506&lt;MaleWeighted!W$1146),'Male Data'!$X506,0))))</f>
        <v>--</v>
      </c>
      <c r="Y506">
        <f t="shared" si="14"/>
        <v>0</v>
      </c>
      <c r="Z506">
        <f>Y506*'Male Data'!X506</f>
        <v>0</v>
      </c>
      <c r="AA506">
        <f t="shared" si="15"/>
        <v>1</v>
      </c>
      <c r="AB506">
        <f>AA506*'Male Data'!X506</f>
        <v>469860</v>
      </c>
    </row>
    <row r="507" spans="1:28">
      <c r="A507">
        <f>'Male Data'!A507</f>
        <v>506</v>
      </c>
      <c r="B507" t="str">
        <f>'Male Data'!B507</f>
        <v>M</v>
      </c>
      <c r="C507" t="str">
        <f>IF(AND(MaleWeighted!C$1145=0,MaleWeighted!C$1146=0),"--",IF(AND(MaleWeighted!C$1145&gt;0,MaleWeighted!C$1146=0),IF('Male Data'!C507&gt;MaleWeighted!C$1145,'Male Data'!$X507,0),IF(AND(MaleWeighted!C$1145=0,MaleWeighted!C$1146&gt;0),IF('Male Data'!C507&lt;MaleWeighted!C$1146,'Male Data'!$X507,0),IF(AND('Male Data'!C507&gt;MaleWeighted!C$1145,'Male Data'!C507&lt;MaleWeighted!C$1146),'Male Data'!$X507,0))))</f>
        <v>--</v>
      </c>
      <c r="D507" t="str">
        <f>IF(AND(MaleWeighted!D$1145=0,MaleWeighted!D$1146=0),"--",IF(AND(MaleWeighted!D$1145&gt;0,MaleWeighted!D$1146=0),IF('Male Data'!D507&gt;MaleWeighted!D$1145,'Male Data'!$X507,0),IF(AND(MaleWeighted!D$1145=0,MaleWeighted!D$1146&gt;0),IF('Male Data'!D507&lt;MaleWeighted!D$1146,'Male Data'!$X507,0),IF(AND('Male Data'!D507&gt;MaleWeighted!D$1145,'Male Data'!D507&lt;MaleWeighted!D$1146),'Male Data'!$X507,0))))</f>
        <v>--</v>
      </c>
      <c r="E507" t="str">
        <f>IF(AND(MaleWeighted!E$1145=0,MaleWeighted!E$1146=0),"--",IF(AND(MaleWeighted!E$1145&gt;0,MaleWeighted!E$1146=0),IF('Male Data'!E507&gt;MaleWeighted!E$1145,'Male Data'!$X507,0),IF(AND(MaleWeighted!E$1145=0,MaleWeighted!E$1146&gt;0),IF('Male Data'!E507&lt;MaleWeighted!E$1146,'Male Data'!$X507,0),IF(AND('Male Data'!E507&gt;MaleWeighted!E$1145,'Male Data'!E507&lt;MaleWeighted!E$1146),'Male Data'!$X507,0))))</f>
        <v>--</v>
      </c>
      <c r="F507" t="str">
        <f>IF(AND(MaleWeighted!F$1145=0,MaleWeighted!F$1146=0),"--",IF(AND(MaleWeighted!F$1145&gt;0,MaleWeighted!F$1146=0),IF('Male Data'!F507&gt;MaleWeighted!F$1145,'Male Data'!$X507,0),IF(AND(MaleWeighted!F$1145=0,MaleWeighted!F$1146&gt;0),IF('Male Data'!F507&lt;MaleWeighted!F$1146,'Male Data'!$X507,0),IF(AND('Male Data'!F507&gt;MaleWeighted!F$1145,'Male Data'!F507&lt;MaleWeighted!F$1146),'Male Data'!$X507,0))))</f>
        <v>--</v>
      </c>
      <c r="G507" t="str">
        <f>IF(AND(MaleWeighted!G$1145=0,MaleWeighted!G$1146=0),"--",IF(AND(MaleWeighted!G$1145&gt;0,MaleWeighted!G$1146=0),IF('Male Data'!G507&gt;MaleWeighted!G$1145,'Male Data'!$X507,0),IF(AND(MaleWeighted!G$1145=0,MaleWeighted!G$1146&gt;0),IF('Male Data'!G507&lt;MaleWeighted!G$1146,'Male Data'!$X507,0),IF(AND('Male Data'!G507&gt;MaleWeighted!G$1145,'Male Data'!G507&lt;MaleWeighted!G$1146),'Male Data'!$X507,0))))</f>
        <v>--</v>
      </c>
      <c r="H507" t="str">
        <f>IF(AND(MaleWeighted!H$1145=0,MaleWeighted!H$1146=0),"--",IF(AND(MaleWeighted!H$1145&gt;0,MaleWeighted!H$1146=0),IF('Male Data'!H507&gt;MaleWeighted!H$1145,'Male Data'!$X507,0),IF(AND(MaleWeighted!H$1145=0,MaleWeighted!H$1146&gt;0),IF('Male Data'!H507&lt;MaleWeighted!H$1146,'Male Data'!$X507,0),IF(AND('Male Data'!H507&gt;MaleWeighted!H$1145,'Male Data'!H507&lt;MaleWeighted!H$1146),'Male Data'!$X507,0))))</f>
        <v>--</v>
      </c>
      <c r="I507" t="str">
        <f>IF(AND(MaleWeighted!I$1145=0,MaleWeighted!I$1146=0),"--",IF(AND(MaleWeighted!I$1145&gt;0,MaleWeighted!I$1146=0),IF('Male Data'!I507&gt;MaleWeighted!I$1145,'Male Data'!$X507,0),IF(AND(MaleWeighted!I$1145=0,MaleWeighted!I$1146&gt;0),IF('Male Data'!I507&lt;MaleWeighted!I$1146,'Male Data'!$X507,0),IF(AND('Male Data'!I507&gt;MaleWeighted!I$1145,'Male Data'!I507&lt;MaleWeighted!I$1146),'Male Data'!$X507,0))))</f>
        <v>--</v>
      </c>
      <c r="J507" t="str">
        <f>IF(AND(MaleWeighted!J$1145=0,MaleWeighted!J$1146=0),"--",IF(AND(MaleWeighted!J$1145&gt;0,MaleWeighted!J$1146=0),IF('Male Data'!J507&gt;MaleWeighted!J$1145,'Male Data'!$X507,0),IF(AND(MaleWeighted!J$1145=0,MaleWeighted!J$1146&gt;0),IF('Male Data'!J507&lt;MaleWeighted!J$1146,'Male Data'!$X507,0),IF(AND('Male Data'!J507&gt;MaleWeighted!J$1145,'Male Data'!J507&lt;MaleWeighted!J$1146),'Male Data'!$X507,0))))</f>
        <v>--</v>
      </c>
      <c r="K507" t="str">
        <f>IF(AND(MaleWeighted!K$1145=0,MaleWeighted!K$1146=0),"--",IF(AND(MaleWeighted!K$1145&gt;0,MaleWeighted!K$1146=0),IF('Male Data'!K507&gt;MaleWeighted!K$1145,'Male Data'!$X507,0),IF(AND(MaleWeighted!K$1145=0,MaleWeighted!K$1146&gt;0),IF('Male Data'!K507&lt;MaleWeighted!K$1146,'Male Data'!$X507,0),IF(AND('Male Data'!K507&gt;MaleWeighted!K$1145,'Male Data'!K507&lt;MaleWeighted!K$1146),'Male Data'!$X507,0))))</f>
        <v>--</v>
      </c>
      <c r="L507" t="str">
        <f>IF(AND(MaleWeighted!L$1145=0,MaleWeighted!L$1146=0),"--",IF(AND(MaleWeighted!L$1145&gt;0,MaleWeighted!L$1146=0),IF('Male Data'!L507&gt;MaleWeighted!L$1145,'Male Data'!$X507,0),IF(AND(MaleWeighted!L$1145=0,MaleWeighted!L$1146&gt;0),IF('Male Data'!L507&lt;MaleWeighted!L$1146,'Male Data'!$X507,0),IF(AND('Male Data'!L507&gt;MaleWeighted!L$1145,'Male Data'!L507&lt;MaleWeighted!L$1146),'Male Data'!$X507,0))))</f>
        <v>--</v>
      </c>
      <c r="M507" t="str">
        <f>IF(AND(MaleWeighted!M$1145=0,MaleWeighted!M$1146=0),"--",IF(AND(MaleWeighted!M$1145&gt;0,MaleWeighted!M$1146=0),IF('Male Data'!M507&gt;MaleWeighted!M$1145,'Male Data'!$X507,0),IF(AND(MaleWeighted!M$1145=0,MaleWeighted!M$1146&gt;0),IF('Male Data'!M507&lt;MaleWeighted!M$1146,'Male Data'!$X507,0),IF(AND('Male Data'!M507&gt;MaleWeighted!M$1145,'Male Data'!M507&lt;MaleWeighted!M$1146),'Male Data'!$X507,0))))</f>
        <v>--</v>
      </c>
      <c r="N507" t="str">
        <f>IF(AND(MaleWeighted!N$1145=0,MaleWeighted!N$1146=0),"--",IF(AND(MaleWeighted!N$1145&gt;0,MaleWeighted!N$1146=0),IF('Male Data'!N507&gt;MaleWeighted!N$1145,'Male Data'!$X507,0),IF(AND(MaleWeighted!N$1145=0,MaleWeighted!N$1146&gt;0),IF('Male Data'!N507&lt;MaleWeighted!N$1146,'Male Data'!$X507,0),IF(AND('Male Data'!N507&gt;MaleWeighted!N$1145,'Male Data'!N507&lt;MaleWeighted!N$1146),'Male Data'!$X507,0))))</f>
        <v>--</v>
      </c>
      <c r="O507" t="str">
        <f>IF(AND(MaleWeighted!O$1145=0,MaleWeighted!O$1146=0),"--",IF(AND(MaleWeighted!O$1145&gt;0,MaleWeighted!O$1146=0),IF('Male Data'!O507&gt;MaleWeighted!O$1145,'Male Data'!$X507,0),IF(AND(MaleWeighted!O$1145=0,MaleWeighted!O$1146&gt;0),IF('Male Data'!O507&lt;MaleWeighted!O$1146,'Male Data'!$X507,0),IF(AND('Male Data'!O507&gt;MaleWeighted!O$1145,'Male Data'!O507&lt;MaleWeighted!O$1146),'Male Data'!$X507,0))))</f>
        <v>--</v>
      </c>
      <c r="P507" t="str">
        <f>IF(AND(MaleWeighted!P$1145=0,MaleWeighted!P$1146=0),"--",IF(AND(MaleWeighted!P$1145&gt;0,MaleWeighted!P$1146=0),IF('Male Data'!P507&gt;MaleWeighted!P$1145,'Male Data'!$X507,0),IF(AND(MaleWeighted!P$1145=0,MaleWeighted!P$1146&gt;0),IF('Male Data'!P507&lt;MaleWeighted!P$1146,'Male Data'!$X507,0),IF(AND('Male Data'!P507&gt;MaleWeighted!P$1145,'Male Data'!P507&lt;MaleWeighted!P$1146),'Male Data'!$X507,0))))</f>
        <v>--</v>
      </c>
      <c r="Q507" t="str">
        <f>IF(AND(MaleWeighted!Q$1145=0,MaleWeighted!Q$1146=0),"--",IF(AND(MaleWeighted!Q$1145&gt;0,MaleWeighted!Q$1146=0),IF('Male Data'!Q507&gt;MaleWeighted!Q$1145,'Male Data'!$X507,0),IF(AND(MaleWeighted!Q$1145=0,MaleWeighted!Q$1146&gt;0),IF('Male Data'!Q507&lt;MaleWeighted!Q$1146,'Male Data'!$X507,0),IF(AND('Male Data'!Q507&gt;MaleWeighted!Q$1145,'Male Data'!Q507&lt;MaleWeighted!Q$1146),'Male Data'!$X507,0))))</f>
        <v>--</v>
      </c>
      <c r="R507" t="str">
        <f>IF(AND(MaleWeighted!R$1145=0,MaleWeighted!R$1146=0),"--",IF(AND(MaleWeighted!R$1145&gt;0,MaleWeighted!R$1146=0),IF('Male Data'!R507&gt;MaleWeighted!R$1145,'Male Data'!$X507,0),IF(AND(MaleWeighted!R$1145=0,MaleWeighted!R$1146&gt;0),IF('Male Data'!R507&lt;MaleWeighted!R$1146,'Male Data'!$X507,0),IF(AND('Male Data'!R507&gt;MaleWeighted!R$1145,'Male Data'!R507&lt;MaleWeighted!R$1146),'Male Data'!$X507,0))))</f>
        <v>--</v>
      </c>
      <c r="S507" t="str">
        <f>IF(AND(MaleWeighted!S$1145=0,MaleWeighted!S$1146=0),"--",IF(AND(MaleWeighted!S$1145&gt;0,MaleWeighted!S$1146=0),IF('Male Data'!S507&gt;MaleWeighted!S$1145,'Male Data'!$X507,0),IF(AND(MaleWeighted!S$1145=0,MaleWeighted!S$1146&gt;0),IF('Male Data'!S507&lt;MaleWeighted!S$1146,'Male Data'!$X507,0),IF(AND('Male Data'!S507&gt;MaleWeighted!S$1145,'Male Data'!S507&lt;MaleWeighted!S$1146),'Male Data'!$X507,0))))</f>
        <v>--</v>
      </c>
      <c r="T507" t="str">
        <f>IF(AND(MaleWeighted!T$1145=0,MaleWeighted!T$1146=0),"--",IF(AND(MaleWeighted!T$1145&gt;0,MaleWeighted!T$1146=0),IF('Male Data'!T507&gt;MaleWeighted!T$1145,'Male Data'!$X507,0),IF(AND(MaleWeighted!T$1145=0,MaleWeighted!T$1146&gt;0),IF('Male Data'!$T507&lt;MaleWeighted!T$1146,'Male Data'!$X507,0),IF(AND('Male Data'!T507&gt;MaleWeighted!T$1145,'Male Data'!T507&lt;MaleWeighted!T$1146),'Male Data'!$X507,0))))</f>
        <v>--</v>
      </c>
      <c r="U507" t="str">
        <f>IF(AND(MaleWeighted!U$1145=0,MaleWeighted!U$1146=0),"--",IF(AND(MaleWeighted!U$1145&gt;0,MaleWeighted!U$1146=0),IF('Male Data'!U507&gt;MaleWeighted!U$1145,'Male Data'!$X507,0),IF(AND(MaleWeighted!U$1145=0,MaleWeighted!U$1146&gt;0),IF('Male Data'!U507&lt;MaleWeighted!U$1146,'Male Data'!$X507,0),IF(AND('Male Data'!U507&gt;MaleWeighted!U$1145,'Male Data'!U507&lt;MaleWeighted!U$1146),'Male Data'!$X507,0))))</f>
        <v>--</v>
      </c>
      <c r="V507" t="str">
        <f>IF(AND(MaleWeighted!V$1145=0,MaleWeighted!V$1146=0),"--",IF(AND(MaleWeighted!V$1145&gt;0,MaleWeighted!V$1146=0),IF('Male Data'!V507&gt;MaleWeighted!V$1145,'Male Data'!$X507,0),IF(AND(MaleWeighted!V$1145=0,MaleWeighted!V$1146&gt;0),IF('Male Data'!V507&lt;MaleWeighted!V$1146,'Male Data'!$X507,0),IF(AND('Male Data'!V507&gt;MaleWeighted!V$1145,'Male Data'!V507&lt;MaleWeighted!V$1146),'Male Data'!$X507,0))))</f>
        <v>--</v>
      </c>
      <c r="W507" t="str">
        <f>IF(AND(MaleWeighted!W$1145=0,MaleWeighted!W$1146=0),"--",IF(AND(MaleWeighted!W$1145&gt;0,MaleWeighted!W$1146=0),IF('Male Data'!W507&gt;MaleWeighted!W$1145,'Male Data'!$X507,0),IF(AND(MaleWeighted!W$1145=0,MaleWeighted!W$1146&gt;0),IF('Male Data'!W507&lt;MaleWeighted!W$1146,'Male Data'!$X507,0),IF(AND('Male Data'!W507&gt;MaleWeighted!W$1145,'Male Data'!W507&lt;MaleWeighted!W$1146),'Male Data'!$X507,0))))</f>
        <v>--</v>
      </c>
      <c r="Y507">
        <f t="shared" si="14"/>
        <v>0</v>
      </c>
      <c r="Z507">
        <f>Y507*'Male Data'!X507</f>
        <v>0</v>
      </c>
      <c r="AA507">
        <f t="shared" si="15"/>
        <v>1</v>
      </c>
      <c r="AB507">
        <f>AA507*'Male Data'!X507</f>
        <v>284524</v>
      </c>
    </row>
    <row r="508" spans="1:28">
      <c r="A508">
        <f>'Male Data'!A508</f>
        <v>507</v>
      </c>
      <c r="B508" t="str">
        <f>'Male Data'!B508</f>
        <v>M</v>
      </c>
      <c r="C508" t="str">
        <f>IF(AND(MaleWeighted!C$1145=0,MaleWeighted!C$1146=0),"--",IF(AND(MaleWeighted!C$1145&gt;0,MaleWeighted!C$1146=0),IF('Male Data'!C508&gt;MaleWeighted!C$1145,'Male Data'!$X508,0),IF(AND(MaleWeighted!C$1145=0,MaleWeighted!C$1146&gt;0),IF('Male Data'!C508&lt;MaleWeighted!C$1146,'Male Data'!$X508,0),IF(AND('Male Data'!C508&gt;MaleWeighted!C$1145,'Male Data'!C508&lt;MaleWeighted!C$1146),'Male Data'!$X508,0))))</f>
        <v>--</v>
      </c>
      <c r="D508" t="str">
        <f>IF(AND(MaleWeighted!D$1145=0,MaleWeighted!D$1146=0),"--",IF(AND(MaleWeighted!D$1145&gt;0,MaleWeighted!D$1146=0),IF('Male Data'!D508&gt;MaleWeighted!D$1145,'Male Data'!$X508,0),IF(AND(MaleWeighted!D$1145=0,MaleWeighted!D$1146&gt;0),IF('Male Data'!D508&lt;MaleWeighted!D$1146,'Male Data'!$X508,0),IF(AND('Male Data'!D508&gt;MaleWeighted!D$1145,'Male Data'!D508&lt;MaleWeighted!D$1146),'Male Data'!$X508,0))))</f>
        <v>--</v>
      </c>
      <c r="E508" t="str">
        <f>IF(AND(MaleWeighted!E$1145=0,MaleWeighted!E$1146=0),"--",IF(AND(MaleWeighted!E$1145&gt;0,MaleWeighted!E$1146=0),IF('Male Data'!E508&gt;MaleWeighted!E$1145,'Male Data'!$X508,0),IF(AND(MaleWeighted!E$1145=0,MaleWeighted!E$1146&gt;0),IF('Male Data'!E508&lt;MaleWeighted!E$1146,'Male Data'!$X508,0),IF(AND('Male Data'!E508&gt;MaleWeighted!E$1145,'Male Data'!E508&lt;MaleWeighted!E$1146),'Male Data'!$X508,0))))</f>
        <v>--</v>
      </c>
      <c r="F508" t="str">
        <f>IF(AND(MaleWeighted!F$1145=0,MaleWeighted!F$1146=0),"--",IF(AND(MaleWeighted!F$1145&gt;0,MaleWeighted!F$1146=0),IF('Male Data'!F508&gt;MaleWeighted!F$1145,'Male Data'!$X508,0),IF(AND(MaleWeighted!F$1145=0,MaleWeighted!F$1146&gt;0),IF('Male Data'!F508&lt;MaleWeighted!F$1146,'Male Data'!$X508,0),IF(AND('Male Data'!F508&gt;MaleWeighted!F$1145,'Male Data'!F508&lt;MaleWeighted!F$1146),'Male Data'!$X508,0))))</f>
        <v>--</v>
      </c>
      <c r="G508" t="str">
        <f>IF(AND(MaleWeighted!G$1145=0,MaleWeighted!G$1146=0),"--",IF(AND(MaleWeighted!G$1145&gt;0,MaleWeighted!G$1146=0),IF('Male Data'!G508&gt;MaleWeighted!G$1145,'Male Data'!$X508,0),IF(AND(MaleWeighted!G$1145=0,MaleWeighted!G$1146&gt;0),IF('Male Data'!G508&lt;MaleWeighted!G$1146,'Male Data'!$X508,0),IF(AND('Male Data'!G508&gt;MaleWeighted!G$1145,'Male Data'!G508&lt;MaleWeighted!G$1146),'Male Data'!$X508,0))))</f>
        <v>--</v>
      </c>
      <c r="H508" t="str">
        <f>IF(AND(MaleWeighted!H$1145=0,MaleWeighted!H$1146=0),"--",IF(AND(MaleWeighted!H$1145&gt;0,MaleWeighted!H$1146=0),IF('Male Data'!H508&gt;MaleWeighted!H$1145,'Male Data'!$X508,0),IF(AND(MaleWeighted!H$1145=0,MaleWeighted!H$1146&gt;0),IF('Male Data'!H508&lt;MaleWeighted!H$1146,'Male Data'!$X508,0),IF(AND('Male Data'!H508&gt;MaleWeighted!H$1145,'Male Data'!H508&lt;MaleWeighted!H$1146),'Male Data'!$X508,0))))</f>
        <v>--</v>
      </c>
      <c r="I508" t="str">
        <f>IF(AND(MaleWeighted!I$1145=0,MaleWeighted!I$1146=0),"--",IF(AND(MaleWeighted!I$1145&gt;0,MaleWeighted!I$1146=0),IF('Male Data'!I508&gt;MaleWeighted!I$1145,'Male Data'!$X508,0),IF(AND(MaleWeighted!I$1145=0,MaleWeighted!I$1146&gt;0),IF('Male Data'!I508&lt;MaleWeighted!I$1146,'Male Data'!$X508,0),IF(AND('Male Data'!I508&gt;MaleWeighted!I$1145,'Male Data'!I508&lt;MaleWeighted!I$1146),'Male Data'!$X508,0))))</f>
        <v>--</v>
      </c>
      <c r="J508" t="str">
        <f>IF(AND(MaleWeighted!J$1145=0,MaleWeighted!J$1146=0),"--",IF(AND(MaleWeighted!J$1145&gt;0,MaleWeighted!J$1146=0),IF('Male Data'!J508&gt;MaleWeighted!J$1145,'Male Data'!$X508,0),IF(AND(MaleWeighted!J$1145=0,MaleWeighted!J$1146&gt;0),IF('Male Data'!J508&lt;MaleWeighted!J$1146,'Male Data'!$X508,0),IF(AND('Male Data'!J508&gt;MaleWeighted!J$1145,'Male Data'!J508&lt;MaleWeighted!J$1146),'Male Data'!$X508,0))))</f>
        <v>--</v>
      </c>
      <c r="K508" t="str">
        <f>IF(AND(MaleWeighted!K$1145=0,MaleWeighted!K$1146=0),"--",IF(AND(MaleWeighted!K$1145&gt;0,MaleWeighted!K$1146=0),IF('Male Data'!K508&gt;MaleWeighted!K$1145,'Male Data'!$X508,0),IF(AND(MaleWeighted!K$1145=0,MaleWeighted!K$1146&gt;0),IF('Male Data'!K508&lt;MaleWeighted!K$1146,'Male Data'!$X508,0),IF(AND('Male Data'!K508&gt;MaleWeighted!K$1145,'Male Data'!K508&lt;MaleWeighted!K$1146),'Male Data'!$X508,0))))</f>
        <v>--</v>
      </c>
      <c r="L508" t="str">
        <f>IF(AND(MaleWeighted!L$1145=0,MaleWeighted!L$1146=0),"--",IF(AND(MaleWeighted!L$1145&gt;0,MaleWeighted!L$1146=0),IF('Male Data'!L508&gt;MaleWeighted!L$1145,'Male Data'!$X508,0),IF(AND(MaleWeighted!L$1145=0,MaleWeighted!L$1146&gt;0),IF('Male Data'!L508&lt;MaleWeighted!L$1146,'Male Data'!$X508,0),IF(AND('Male Data'!L508&gt;MaleWeighted!L$1145,'Male Data'!L508&lt;MaleWeighted!L$1146),'Male Data'!$X508,0))))</f>
        <v>--</v>
      </c>
      <c r="M508" t="str">
        <f>IF(AND(MaleWeighted!M$1145=0,MaleWeighted!M$1146=0),"--",IF(AND(MaleWeighted!M$1145&gt;0,MaleWeighted!M$1146=0),IF('Male Data'!M508&gt;MaleWeighted!M$1145,'Male Data'!$X508,0),IF(AND(MaleWeighted!M$1145=0,MaleWeighted!M$1146&gt;0),IF('Male Data'!M508&lt;MaleWeighted!M$1146,'Male Data'!$X508,0),IF(AND('Male Data'!M508&gt;MaleWeighted!M$1145,'Male Data'!M508&lt;MaleWeighted!M$1146),'Male Data'!$X508,0))))</f>
        <v>--</v>
      </c>
      <c r="N508" t="str">
        <f>IF(AND(MaleWeighted!N$1145=0,MaleWeighted!N$1146=0),"--",IF(AND(MaleWeighted!N$1145&gt;0,MaleWeighted!N$1146=0),IF('Male Data'!N508&gt;MaleWeighted!N$1145,'Male Data'!$X508,0),IF(AND(MaleWeighted!N$1145=0,MaleWeighted!N$1146&gt;0),IF('Male Data'!N508&lt;MaleWeighted!N$1146,'Male Data'!$X508,0),IF(AND('Male Data'!N508&gt;MaleWeighted!N$1145,'Male Data'!N508&lt;MaleWeighted!N$1146),'Male Data'!$X508,0))))</f>
        <v>--</v>
      </c>
      <c r="O508" t="str">
        <f>IF(AND(MaleWeighted!O$1145=0,MaleWeighted!O$1146=0),"--",IF(AND(MaleWeighted!O$1145&gt;0,MaleWeighted!O$1146=0),IF('Male Data'!O508&gt;MaleWeighted!O$1145,'Male Data'!$X508,0),IF(AND(MaleWeighted!O$1145=0,MaleWeighted!O$1146&gt;0),IF('Male Data'!O508&lt;MaleWeighted!O$1146,'Male Data'!$X508,0),IF(AND('Male Data'!O508&gt;MaleWeighted!O$1145,'Male Data'!O508&lt;MaleWeighted!O$1146),'Male Data'!$X508,0))))</f>
        <v>--</v>
      </c>
      <c r="P508" t="str">
        <f>IF(AND(MaleWeighted!P$1145=0,MaleWeighted!P$1146=0),"--",IF(AND(MaleWeighted!P$1145&gt;0,MaleWeighted!P$1146=0),IF('Male Data'!P508&gt;MaleWeighted!P$1145,'Male Data'!$X508,0),IF(AND(MaleWeighted!P$1145=0,MaleWeighted!P$1146&gt;0),IF('Male Data'!P508&lt;MaleWeighted!P$1146,'Male Data'!$X508,0),IF(AND('Male Data'!P508&gt;MaleWeighted!P$1145,'Male Data'!P508&lt;MaleWeighted!P$1146),'Male Data'!$X508,0))))</f>
        <v>--</v>
      </c>
      <c r="Q508" t="str">
        <f>IF(AND(MaleWeighted!Q$1145=0,MaleWeighted!Q$1146=0),"--",IF(AND(MaleWeighted!Q$1145&gt;0,MaleWeighted!Q$1146=0),IF('Male Data'!Q508&gt;MaleWeighted!Q$1145,'Male Data'!$X508,0),IF(AND(MaleWeighted!Q$1145=0,MaleWeighted!Q$1146&gt;0),IF('Male Data'!Q508&lt;MaleWeighted!Q$1146,'Male Data'!$X508,0),IF(AND('Male Data'!Q508&gt;MaleWeighted!Q$1145,'Male Data'!Q508&lt;MaleWeighted!Q$1146),'Male Data'!$X508,0))))</f>
        <v>--</v>
      </c>
      <c r="R508" t="str">
        <f>IF(AND(MaleWeighted!R$1145=0,MaleWeighted!R$1146=0),"--",IF(AND(MaleWeighted!R$1145&gt;0,MaleWeighted!R$1146=0),IF('Male Data'!R508&gt;MaleWeighted!R$1145,'Male Data'!$X508,0),IF(AND(MaleWeighted!R$1145=0,MaleWeighted!R$1146&gt;0),IF('Male Data'!R508&lt;MaleWeighted!R$1146,'Male Data'!$X508,0),IF(AND('Male Data'!R508&gt;MaleWeighted!R$1145,'Male Data'!R508&lt;MaleWeighted!R$1146),'Male Data'!$X508,0))))</f>
        <v>--</v>
      </c>
      <c r="S508" t="str">
        <f>IF(AND(MaleWeighted!S$1145=0,MaleWeighted!S$1146=0),"--",IF(AND(MaleWeighted!S$1145&gt;0,MaleWeighted!S$1146=0),IF('Male Data'!S508&gt;MaleWeighted!S$1145,'Male Data'!$X508,0),IF(AND(MaleWeighted!S$1145=0,MaleWeighted!S$1146&gt;0),IF('Male Data'!S508&lt;MaleWeighted!S$1146,'Male Data'!$X508,0),IF(AND('Male Data'!S508&gt;MaleWeighted!S$1145,'Male Data'!S508&lt;MaleWeighted!S$1146),'Male Data'!$X508,0))))</f>
        <v>--</v>
      </c>
      <c r="T508" t="str">
        <f>IF(AND(MaleWeighted!T$1145=0,MaleWeighted!T$1146=0),"--",IF(AND(MaleWeighted!T$1145&gt;0,MaleWeighted!T$1146=0),IF('Male Data'!T508&gt;MaleWeighted!T$1145,'Male Data'!$X508,0),IF(AND(MaleWeighted!T$1145=0,MaleWeighted!T$1146&gt;0),IF('Male Data'!$T508&lt;MaleWeighted!T$1146,'Male Data'!$X508,0),IF(AND('Male Data'!T508&gt;MaleWeighted!T$1145,'Male Data'!T508&lt;MaleWeighted!T$1146),'Male Data'!$X508,0))))</f>
        <v>--</v>
      </c>
      <c r="U508" t="str">
        <f>IF(AND(MaleWeighted!U$1145=0,MaleWeighted!U$1146=0),"--",IF(AND(MaleWeighted!U$1145&gt;0,MaleWeighted!U$1146=0),IF('Male Data'!U508&gt;MaleWeighted!U$1145,'Male Data'!$X508,0),IF(AND(MaleWeighted!U$1145=0,MaleWeighted!U$1146&gt;0),IF('Male Data'!U508&lt;MaleWeighted!U$1146,'Male Data'!$X508,0),IF(AND('Male Data'!U508&gt;MaleWeighted!U$1145,'Male Data'!U508&lt;MaleWeighted!U$1146),'Male Data'!$X508,0))))</f>
        <v>--</v>
      </c>
      <c r="V508" t="str">
        <f>IF(AND(MaleWeighted!V$1145=0,MaleWeighted!V$1146=0),"--",IF(AND(MaleWeighted!V$1145&gt;0,MaleWeighted!V$1146=0),IF('Male Data'!V508&gt;MaleWeighted!V$1145,'Male Data'!$X508,0),IF(AND(MaleWeighted!V$1145=0,MaleWeighted!V$1146&gt;0),IF('Male Data'!V508&lt;MaleWeighted!V$1146,'Male Data'!$X508,0),IF(AND('Male Data'!V508&gt;MaleWeighted!V$1145,'Male Data'!V508&lt;MaleWeighted!V$1146),'Male Data'!$X508,0))))</f>
        <v>--</v>
      </c>
      <c r="W508" t="str">
        <f>IF(AND(MaleWeighted!W$1145=0,MaleWeighted!W$1146=0),"--",IF(AND(MaleWeighted!W$1145&gt;0,MaleWeighted!W$1146=0),IF('Male Data'!W508&gt;MaleWeighted!W$1145,'Male Data'!$X508,0),IF(AND(MaleWeighted!W$1145=0,MaleWeighted!W$1146&gt;0),IF('Male Data'!W508&lt;MaleWeighted!W$1146,'Male Data'!$X508,0),IF(AND('Male Data'!W508&gt;MaleWeighted!W$1145,'Male Data'!W508&lt;MaleWeighted!W$1146),'Male Data'!$X508,0))))</f>
        <v>--</v>
      </c>
      <c r="Y508">
        <f t="shared" si="14"/>
        <v>0</v>
      </c>
      <c r="Z508">
        <f>Y508*'Male Data'!X508</f>
        <v>0</v>
      </c>
      <c r="AA508">
        <f t="shared" si="15"/>
        <v>1</v>
      </c>
      <c r="AB508">
        <f>AA508*'Male Data'!X508</f>
        <v>63348</v>
      </c>
    </row>
    <row r="509" spans="1:28">
      <c r="A509">
        <f>'Male Data'!A509</f>
        <v>508</v>
      </c>
      <c r="B509" t="str">
        <f>'Male Data'!B509</f>
        <v>M</v>
      </c>
      <c r="C509" t="str">
        <f>IF(AND(MaleWeighted!C$1145=0,MaleWeighted!C$1146=0),"--",IF(AND(MaleWeighted!C$1145&gt;0,MaleWeighted!C$1146=0),IF('Male Data'!C509&gt;MaleWeighted!C$1145,'Male Data'!$X509,0),IF(AND(MaleWeighted!C$1145=0,MaleWeighted!C$1146&gt;0),IF('Male Data'!C509&lt;MaleWeighted!C$1146,'Male Data'!$X509,0),IF(AND('Male Data'!C509&gt;MaleWeighted!C$1145,'Male Data'!C509&lt;MaleWeighted!C$1146),'Male Data'!$X509,0))))</f>
        <v>--</v>
      </c>
      <c r="D509" t="str">
        <f>IF(AND(MaleWeighted!D$1145=0,MaleWeighted!D$1146=0),"--",IF(AND(MaleWeighted!D$1145&gt;0,MaleWeighted!D$1146=0),IF('Male Data'!D509&gt;MaleWeighted!D$1145,'Male Data'!$X509,0),IF(AND(MaleWeighted!D$1145=0,MaleWeighted!D$1146&gt;0),IF('Male Data'!D509&lt;MaleWeighted!D$1146,'Male Data'!$X509,0),IF(AND('Male Data'!D509&gt;MaleWeighted!D$1145,'Male Data'!D509&lt;MaleWeighted!D$1146),'Male Data'!$X509,0))))</f>
        <v>--</v>
      </c>
      <c r="E509" t="str">
        <f>IF(AND(MaleWeighted!E$1145=0,MaleWeighted!E$1146=0),"--",IF(AND(MaleWeighted!E$1145&gt;0,MaleWeighted!E$1146=0),IF('Male Data'!E509&gt;MaleWeighted!E$1145,'Male Data'!$X509,0),IF(AND(MaleWeighted!E$1145=0,MaleWeighted!E$1146&gt;0),IF('Male Data'!E509&lt;MaleWeighted!E$1146,'Male Data'!$X509,0),IF(AND('Male Data'!E509&gt;MaleWeighted!E$1145,'Male Data'!E509&lt;MaleWeighted!E$1146),'Male Data'!$X509,0))))</f>
        <v>--</v>
      </c>
      <c r="F509" t="str">
        <f>IF(AND(MaleWeighted!F$1145=0,MaleWeighted!F$1146=0),"--",IF(AND(MaleWeighted!F$1145&gt;0,MaleWeighted!F$1146=0),IF('Male Data'!F509&gt;MaleWeighted!F$1145,'Male Data'!$X509,0),IF(AND(MaleWeighted!F$1145=0,MaleWeighted!F$1146&gt;0),IF('Male Data'!F509&lt;MaleWeighted!F$1146,'Male Data'!$X509,0),IF(AND('Male Data'!F509&gt;MaleWeighted!F$1145,'Male Data'!F509&lt;MaleWeighted!F$1146),'Male Data'!$X509,0))))</f>
        <v>--</v>
      </c>
      <c r="G509" t="str">
        <f>IF(AND(MaleWeighted!G$1145=0,MaleWeighted!G$1146=0),"--",IF(AND(MaleWeighted!G$1145&gt;0,MaleWeighted!G$1146=0),IF('Male Data'!G509&gt;MaleWeighted!G$1145,'Male Data'!$X509,0),IF(AND(MaleWeighted!G$1145=0,MaleWeighted!G$1146&gt;0),IF('Male Data'!G509&lt;MaleWeighted!G$1146,'Male Data'!$X509,0),IF(AND('Male Data'!G509&gt;MaleWeighted!G$1145,'Male Data'!G509&lt;MaleWeighted!G$1146),'Male Data'!$X509,0))))</f>
        <v>--</v>
      </c>
      <c r="H509" t="str">
        <f>IF(AND(MaleWeighted!H$1145=0,MaleWeighted!H$1146=0),"--",IF(AND(MaleWeighted!H$1145&gt;0,MaleWeighted!H$1146=0),IF('Male Data'!H509&gt;MaleWeighted!H$1145,'Male Data'!$X509,0),IF(AND(MaleWeighted!H$1145=0,MaleWeighted!H$1146&gt;0),IF('Male Data'!H509&lt;MaleWeighted!H$1146,'Male Data'!$X509,0),IF(AND('Male Data'!H509&gt;MaleWeighted!H$1145,'Male Data'!H509&lt;MaleWeighted!H$1146),'Male Data'!$X509,0))))</f>
        <v>--</v>
      </c>
      <c r="I509" t="str">
        <f>IF(AND(MaleWeighted!I$1145=0,MaleWeighted!I$1146=0),"--",IF(AND(MaleWeighted!I$1145&gt;0,MaleWeighted!I$1146=0),IF('Male Data'!I509&gt;MaleWeighted!I$1145,'Male Data'!$X509,0),IF(AND(MaleWeighted!I$1145=0,MaleWeighted!I$1146&gt;0),IF('Male Data'!I509&lt;MaleWeighted!I$1146,'Male Data'!$X509,0),IF(AND('Male Data'!I509&gt;MaleWeighted!I$1145,'Male Data'!I509&lt;MaleWeighted!I$1146),'Male Data'!$X509,0))))</f>
        <v>--</v>
      </c>
      <c r="J509" t="str">
        <f>IF(AND(MaleWeighted!J$1145=0,MaleWeighted!J$1146=0),"--",IF(AND(MaleWeighted!J$1145&gt;0,MaleWeighted!J$1146=0),IF('Male Data'!J509&gt;MaleWeighted!J$1145,'Male Data'!$X509,0),IF(AND(MaleWeighted!J$1145=0,MaleWeighted!J$1146&gt;0),IF('Male Data'!J509&lt;MaleWeighted!J$1146,'Male Data'!$X509,0),IF(AND('Male Data'!J509&gt;MaleWeighted!J$1145,'Male Data'!J509&lt;MaleWeighted!J$1146),'Male Data'!$X509,0))))</f>
        <v>--</v>
      </c>
      <c r="K509" t="str">
        <f>IF(AND(MaleWeighted!K$1145=0,MaleWeighted!K$1146=0),"--",IF(AND(MaleWeighted!K$1145&gt;0,MaleWeighted!K$1146=0),IF('Male Data'!K509&gt;MaleWeighted!K$1145,'Male Data'!$X509,0),IF(AND(MaleWeighted!K$1145=0,MaleWeighted!K$1146&gt;0),IF('Male Data'!K509&lt;MaleWeighted!K$1146,'Male Data'!$X509,0),IF(AND('Male Data'!K509&gt;MaleWeighted!K$1145,'Male Data'!K509&lt;MaleWeighted!K$1146),'Male Data'!$X509,0))))</f>
        <v>--</v>
      </c>
      <c r="L509" t="str">
        <f>IF(AND(MaleWeighted!L$1145=0,MaleWeighted!L$1146=0),"--",IF(AND(MaleWeighted!L$1145&gt;0,MaleWeighted!L$1146=0),IF('Male Data'!L509&gt;MaleWeighted!L$1145,'Male Data'!$X509,0),IF(AND(MaleWeighted!L$1145=0,MaleWeighted!L$1146&gt;0),IF('Male Data'!L509&lt;MaleWeighted!L$1146,'Male Data'!$X509,0),IF(AND('Male Data'!L509&gt;MaleWeighted!L$1145,'Male Data'!L509&lt;MaleWeighted!L$1146),'Male Data'!$X509,0))))</f>
        <v>--</v>
      </c>
      <c r="M509" t="str">
        <f>IF(AND(MaleWeighted!M$1145=0,MaleWeighted!M$1146=0),"--",IF(AND(MaleWeighted!M$1145&gt;0,MaleWeighted!M$1146=0),IF('Male Data'!M509&gt;MaleWeighted!M$1145,'Male Data'!$X509,0),IF(AND(MaleWeighted!M$1145=0,MaleWeighted!M$1146&gt;0),IF('Male Data'!M509&lt;MaleWeighted!M$1146,'Male Data'!$X509,0),IF(AND('Male Data'!M509&gt;MaleWeighted!M$1145,'Male Data'!M509&lt;MaleWeighted!M$1146),'Male Data'!$X509,0))))</f>
        <v>--</v>
      </c>
      <c r="N509" t="str">
        <f>IF(AND(MaleWeighted!N$1145=0,MaleWeighted!N$1146=0),"--",IF(AND(MaleWeighted!N$1145&gt;0,MaleWeighted!N$1146=0),IF('Male Data'!N509&gt;MaleWeighted!N$1145,'Male Data'!$X509,0),IF(AND(MaleWeighted!N$1145=0,MaleWeighted!N$1146&gt;0),IF('Male Data'!N509&lt;MaleWeighted!N$1146,'Male Data'!$X509,0),IF(AND('Male Data'!N509&gt;MaleWeighted!N$1145,'Male Data'!N509&lt;MaleWeighted!N$1146),'Male Data'!$X509,0))))</f>
        <v>--</v>
      </c>
      <c r="O509" t="str">
        <f>IF(AND(MaleWeighted!O$1145=0,MaleWeighted!O$1146=0),"--",IF(AND(MaleWeighted!O$1145&gt;0,MaleWeighted!O$1146=0),IF('Male Data'!O509&gt;MaleWeighted!O$1145,'Male Data'!$X509,0),IF(AND(MaleWeighted!O$1145=0,MaleWeighted!O$1146&gt;0),IF('Male Data'!O509&lt;MaleWeighted!O$1146,'Male Data'!$X509,0),IF(AND('Male Data'!O509&gt;MaleWeighted!O$1145,'Male Data'!O509&lt;MaleWeighted!O$1146),'Male Data'!$X509,0))))</f>
        <v>--</v>
      </c>
      <c r="P509" t="str">
        <f>IF(AND(MaleWeighted!P$1145=0,MaleWeighted!P$1146=0),"--",IF(AND(MaleWeighted!P$1145&gt;0,MaleWeighted!P$1146=0),IF('Male Data'!P509&gt;MaleWeighted!P$1145,'Male Data'!$X509,0),IF(AND(MaleWeighted!P$1145=0,MaleWeighted!P$1146&gt;0),IF('Male Data'!P509&lt;MaleWeighted!P$1146,'Male Data'!$X509,0),IF(AND('Male Data'!P509&gt;MaleWeighted!P$1145,'Male Data'!P509&lt;MaleWeighted!P$1146),'Male Data'!$X509,0))))</f>
        <v>--</v>
      </c>
      <c r="Q509" t="str">
        <f>IF(AND(MaleWeighted!Q$1145=0,MaleWeighted!Q$1146=0),"--",IF(AND(MaleWeighted!Q$1145&gt;0,MaleWeighted!Q$1146=0),IF('Male Data'!Q509&gt;MaleWeighted!Q$1145,'Male Data'!$X509,0),IF(AND(MaleWeighted!Q$1145=0,MaleWeighted!Q$1146&gt;0),IF('Male Data'!Q509&lt;MaleWeighted!Q$1146,'Male Data'!$X509,0),IF(AND('Male Data'!Q509&gt;MaleWeighted!Q$1145,'Male Data'!Q509&lt;MaleWeighted!Q$1146),'Male Data'!$X509,0))))</f>
        <v>--</v>
      </c>
      <c r="R509" t="str">
        <f>IF(AND(MaleWeighted!R$1145=0,MaleWeighted!R$1146=0),"--",IF(AND(MaleWeighted!R$1145&gt;0,MaleWeighted!R$1146=0),IF('Male Data'!R509&gt;MaleWeighted!R$1145,'Male Data'!$X509,0),IF(AND(MaleWeighted!R$1145=0,MaleWeighted!R$1146&gt;0),IF('Male Data'!R509&lt;MaleWeighted!R$1146,'Male Data'!$X509,0),IF(AND('Male Data'!R509&gt;MaleWeighted!R$1145,'Male Data'!R509&lt;MaleWeighted!R$1146),'Male Data'!$X509,0))))</f>
        <v>--</v>
      </c>
      <c r="S509" t="str">
        <f>IF(AND(MaleWeighted!S$1145=0,MaleWeighted!S$1146=0),"--",IF(AND(MaleWeighted!S$1145&gt;0,MaleWeighted!S$1146=0),IF('Male Data'!S509&gt;MaleWeighted!S$1145,'Male Data'!$X509,0),IF(AND(MaleWeighted!S$1145=0,MaleWeighted!S$1146&gt;0),IF('Male Data'!S509&lt;MaleWeighted!S$1146,'Male Data'!$X509,0),IF(AND('Male Data'!S509&gt;MaleWeighted!S$1145,'Male Data'!S509&lt;MaleWeighted!S$1146),'Male Data'!$X509,0))))</f>
        <v>--</v>
      </c>
      <c r="T509" t="str">
        <f>IF(AND(MaleWeighted!T$1145=0,MaleWeighted!T$1146=0),"--",IF(AND(MaleWeighted!T$1145&gt;0,MaleWeighted!T$1146=0),IF('Male Data'!T509&gt;MaleWeighted!T$1145,'Male Data'!$X509,0),IF(AND(MaleWeighted!T$1145=0,MaleWeighted!T$1146&gt;0),IF('Male Data'!$T509&lt;MaleWeighted!T$1146,'Male Data'!$X509,0),IF(AND('Male Data'!T509&gt;MaleWeighted!T$1145,'Male Data'!T509&lt;MaleWeighted!T$1146),'Male Data'!$X509,0))))</f>
        <v>--</v>
      </c>
      <c r="U509" t="str">
        <f>IF(AND(MaleWeighted!U$1145=0,MaleWeighted!U$1146=0),"--",IF(AND(MaleWeighted!U$1145&gt;0,MaleWeighted!U$1146=0),IF('Male Data'!U509&gt;MaleWeighted!U$1145,'Male Data'!$X509,0),IF(AND(MaleWeighted!U$1145=0,MaleWeighted!U$1146&gt;0),IF('Male Data'!U509&lt;MaleWeighted!U$1146,'Male Data'!$X509,0),IF(AND('Male Data'!U509&gt;MaleWeighted!U$1145,'Male Data'!U509&lt;MaleWeighted!U$1146),'Male Data'!$X509,0))))</f>
        <v>--</v>
      </c>
      <c r="V509" t="str">
        <f>IF(AND(MaleWeighted!V$1145=0,MaleWeighted!V$1146=0),"--",IF(AND(MaleWeighted!V$1145&gt;0,MaleWeighted!V$1146=0),IF('Male Data'!V509&gt;MaleWeighted!V$1145,'Male Data'!$X509,0),IF(AND(MaleWeighted!V$1145=0,MaleWeighted!V$1146&gt;0),IF('Male Data'!V509&lt;MaleWeighted!V$1146,'Male Data'!$X509,0),IF(AND('Male Data'!V509&gt;MaleWeighted!V$1145,'Male Data'!V509&lt;MaleWeighted!V$1146),'Male Data'!$X509,0))))</f>
        <v>--</v>
      </c>
      <c r="W509" t="str">
        <f>IF(AND(MaleWeighted!W$1145=0,MaleWeighted!W$1146=0),"--",IF(AND(MaleWeighted!W$1145&gt;0,MaleWeighted!W$1146=0),IF('Male Data'!W509&gt;MaleWeighted!W$1145,'Male Data'!$X509,0),IF(AND(MaleWeighted!W$1145=0,MaleWeighted!W$1146&gt;0),IF('Male Data'!W509&lt;MaleWeighted!W$1146,'Male Data'!$X509,0),IF(AND('Male Data'!W509&gt;MaleWeighted!W$1145,'Male Data'!W509&lt;MaleWeighted!W$1146),'Male Data'!$X509,0))))</f>
        <v>--</v>
      </c>
      <c r="Y509">
        <f t="shared" si="14"/>
        <v>0</v>
      </c>
      <c r="Z509">
        <f>Y509*'Male Data'!X509</f>
        <v>0</v>
      </c>
      <c r="AA509">
        <f t="shared" si="15"/>
        <v>1</v>
      </c>
      <c r="AB509">
        <f>AA509*'Male Data'!X509</f>
        <v>48668</v>
      </c>
    </row>
    <row r="510" spans="1:28">
      <c r="A510">
        <f>'Male Data'!A510</f>
        <v>509</v>
      </c>
      <c r="B510" t="str">
        <f>'Male Data'!B510</f>
        <v>M</v>
      </c>
      <c r="C510" t="str">
        <f>IF(AND(MaleWeighted!C$1145=0,MaleWeighted!C$1146=0),"--",IF(AND(MaleWeighted!C$1145&gt;0,MaleWeighted!C$1146=0),IF('Male Data'!C510&gt;MaleWeighted!C$1145,'Male Data'!$X510,0),IF(AND(MaleWeighted!C$1145=0,MaleWeighted!C$1146&gt;0),IF('Male Data'!C510&lt;MaleWeighted!C$1146,'Male Data'!$X510,0),IF(AND('Male Data'!C510&gt;MaleWeighted!C$1145,'Male Data'!C510&lt;MaleWeighted!C$1146),'Male Data'!$X510,0))))</f>
        <v>--</v>
      </c>
      <c r="D510" t="str">
        <f>IF(AND(MaleWeighted!D$1145=0,MaleWeighted!D$1146=0),"--",IF(AND(MaleWeighted!D$1145&gt;0,MaleWeighted!D$1146=0),IF('Male Data'!D510&gt;MaleWeighted!D$1145,'Male Data'!$X510,0),IF(AND(MaleWeighted!D$1145=0,MaleWeighted!D$1146&gt;0),IF('Male Data'!D510&lt;MaleWeighted!D$1146,'Male Data'!$X510,0),IF(AND('Male Data'!D510&gt;MaleWeighted!D$1145,'Male Data'!D510&lt;MaleWeighted!D$1146),'Male Data'!$X510,0))))</f>
        <v>--</v>
      </c>
      <c r="E510" t="str">
        <f>IF(AND(MaleWeighted!E$1145=0,MaleWeighted!E$1146=0),"--",IF(AND(MaleWeighted!E$1145&gt;0,MaleWeighted!E$1146=0),IF('Male Data'!E510&gt;MaleWeighted!E$1145,'Male Data'!$X510,0),IF(AND(MaleWeighted!E$1145=0,MaleWeighted!E$1146&gt;0),IF('Male Data'!E510&lt;MaleWeighted!E$1146,'Male Data'!$X510,0),IF(AND('Male Data'!E510&gt;MaleWeighted!E$1145,'Male Data'!E510&lt;MaleWeighted!E$1146),'Male Data'!$X510,0))))</f>
        <v>--</v>
      </c>
      <c r="F510" t="str">
        <f>IF(AND(MaleWeighted!F$1145=0,MaleWeighted!F$1146=0),"--",IF(AND(MaleWeighted!F$1145&gt;0,MaleWeighted!F$1146=0),IF('Male Data'!F510&gt;MaleWeighted!F$1145,'Male Data'!$X510,0),IF(AND(MaleWeighted!F$1145=0,MaleWeighted!F$1146&gt;0),IF('Male Data'!F510&lt;MaleWeighted!F$1146,'Male Data'!$X510,0),IF(AND('Male Data'!F510&gt;MaleWeighted!F$1145,'Male Data'!F510&lt;MaleWeighted!F$1146),'Male Data'!$X510,0))))</f>
        <v>--</v>
      </c>
      <c r="G510" t="str">
        <f>IF(AND(MaleWeighted!G$1145=0,MaleWeighted!G$1146=0),"--",IF(AND(MaleWeighted!G$1145&gt;0,MaleWeighted!G$1146=0),IF('Male Data'!G510&gt;MaleWeighted!G$1145,'Male Data'!$X510,0),IF(AND(MaleWeighted!G$1145=0,MaleWeighted!G$1146&gt;0),IF('Male Data'!G510&lt;MaleWeighted!G$1146,'Male Data'!$X510,0),IF(AND('Male Data'!G510&gt;MaleWeighted!G$1145,'Male Data'!G510&lt;MaleWeighted!G$1146),'Male Data'!$X510,0))))</f>
        <v>--</v>
      </c>
      <c r="H510" t="str">
        <f>IF(AND(MaleWeighted!H$1145=0,MaleWeighted!H$1146=0),"--",IF(AND(MaleWeighted!H$1145&gt;0,MaleWeighted!H$1146=0),IF('Male Data'!H510&gt;MaleWeighted!H$1145,'Male Data'!$X510,0),IF(AND(MaleWeighted!H$1145=0,MaleWeighted!H$1146&gt;0),IF('Male Data'!H510&lt;MaleWeighted!H$1146,'Male Data'!$X510,0),IF(AND('Male Data'!H510&gt;MaleWeighted!H$1145,'Male Data'!H510&lt;MaleWeighted!H$1146),'Male Data'!$X510,0))))</f>
        <v>--</v>
      </c>
      <c r="I510" t="str">
        <f>IF(AND(MaleWeighted!I$1145=0,MaleWeighted!I$1146=0),"--",IF(AND(MaleWeighted!I$1145&gt;0,MaleWeighted!I$1146=0),IF('Male Data'!I510&gt;MaleWeighted!I$1145,'Male Data'!$X510,0),IF(AND(MaleWeighted!I$1145=0,MaleWeighted!I$1146&gt;0),IF('Male Data'!I510&lt;MaleWeighted!I$1146,'Male Data'!$X510,0),IF(AND('Male Data'!I510&gt;MaleWeighted!I$1145,'Male Data'!I510&lt;MaleWeighted!I$1146),'Male Data'!$X510,0))))</f>
        <v>--</v>
      </c>
      <c r="J510" t="str">
        <f>IF(AND(MaleWeighted!J$1145=0,MaleWeighted!J$1146=0),"--",IF(AND(MaleWeighted!J$1145&gt;0,MaleWeighted!J$1146=0),IF('Male Data'!J510&gt;MaleWeighted!J$1145,'Male Data'!$X510,0),IF(AND(MaleWeighted!J$1145=0,MaleWeighted!J$1146&gt;0),IF('Male Data'!J510&lt;MaleWeighted!J$1146,'Male Data'!$X510,0),IF(AND('Male Data'!J510&gt;MaleWeighted!J$1145,'Male Data'!J510&lt;MaleWeighted!J$1146),'Male Data'!$X510,0))))</f>
        <v>--</v>
      </c>
      <c r="K510" t="str">
        <f>IF(AND(MaleWeighted!K$1145=0,MaleWeighted!K$1146=0),"--",IF(AND(MaleWeighted!K$1145&gt;0,MaleWeighted!K$1146=0),IF('Male Data'!K510&gt;MaleWeighted!K$1145,'Male Data'!$X510,0),IF(AND(MaleWeighted!K$1145=0,MaleWeighted!K$1146&gt;0),IF('Male Data'!K510&lt;MaleWeighted!K$1146,'Male Data'!$X510,0),IF(AND('Male Data'!K510&gt;MaleWeighted!K$1145,'Male Data'!K510&lt;MaleWeighted!K$1146),'Male Data'!$X510,0))))</f>
        <v>--</v>
      </c>
      <c r="L510" t="str">
        <f>IF(AND(MaleWeighted!L$1145=0,MaleWeighted!L$1146=0),"--",IF(AND(MaleWeighted!L$1145&gt;0,MaleWeighted!L$1146=0),IF('Male Data'!L510&gt;MaleWeighted!L$1145,'Male Data'!$X510,0),IF(AND(MaleWeighted!L$1145=0,MaleWeighted!L$1146&gt;0),IF('Male Data'!L510&lt;MaleWeighted!L$1146,'Male Data'!$X510,0),IF(AND('Male Data'!L510&gt;MaleWeighted!L$1145,'Male Data'!L510&lt;MaleWeighted!L$1146),'Male Data'!$X510,0))))</f>
        <v>--</v>
      </c>
      <c r="M510" t="str">
        <f>IF(AND(MaleWeighted!M$1145=0,MaleWeighted!M$1146=0),"--",IF(AND(MaleWeighted!M$1145&gt;0,MaleWeighted!M$1146=0),IF('Male Data'!M510&gt;MaleWeighted!M$1145,'Male Data'!$X510,0),IF(AND(MaleWeighted!M$1145=0,MaleWeighted!M$1146&gt;0),IF('Male Data'!M510&lt;MaleWeighted!M$1146,'Male Data'!$X510,0),IF(AND('Male Data'!M510&gt;MaleWeighted!M$1145,'Male Data'!M510&lt;MaleWeighted!M$1146),'Male Data'!$X510,0))))</f>
        <v>--</v>
      </c>
      <c r="N510" t="str">
        <f>IF(AND(MaleWeighted!N$1145=0,MaleWeighted!N$1146=0),"--",IF(AND(MaleWeighted!N$1145&gt;0,MaleWeighted!N$1146=0),IF('Male Data'!N510&gt;MaleWeighted!N$1145,'Male Data'!$X510,0),IF(AND(MaleWeighted!N$1145=0,MaleWeighted!N$1146&gt;0),IF('Male Data'!N510&lt;MaleWeighted!N$1146,'Male Data'!$X510,0),IF(AND('Male Data'!N510&gt;MaleWeighted!N$1145,'Male Data'!N510&lt;MaleWeighted!N$1146),'Male Data'!$X510,0))))</f>
        <v>--</v>
      </c>
      <c r="O510" t="str">
        <f>IF(AND(MaleWeighted!O$1145=0,MaleWeighted!O$1146=0),"--",IF(AND(MaleWeighted!O$1145&gt;0,MaleWeighted!O$1146=0),IF('Male Data'!O510&gt;MaleWeighted!O$1145,'Male Data'!$X510,0),IF(AND(MaleWeighted!O$1145=0,MaleWeighted!O$1146&gt;0),IF('Male Data'!O510&lt;MaleWeighted!O$1146,'Male Data'!$X510,0),IF(AND('Male Data'!O510&gt;MaleWeighted!O$1145,'Male Data'!O510&lt;MaleWeighted!O$1146),'Male Data'!$X510,0))))</f>
        <v>--</v>
      </c>
      <c r="P510" t="str">
        <f>IF(AND(MaleWeighted!P$1145=0,MaleWeighted!P$1146=0),"--",IF(AND(MaleWeighted!P$1145&gt;0,MaleWeighted!P$1146=0),IF('Male Data'!P510&gt;MaleWeighted!P$1145,'Male Data'!$X510,0),IF(AND(MaleWeighted!P$1145=0,MaleWeighted!P$1146&gt;0),IF('Male Data'!P510&lt;MaleWeighted!P$1146,'Male Data'!$X510,0),IF(AND('Male Data'!P510&gt;MaleWeighted!P$1145,'Male Data'!P510&lt;MaleWeighted!P$1146),'Male Data'!$X510,0))))</f>
        <v>--</v>
      </c>
      <c r="Q510" t="str">
        <f>IF(AND(MaleWeighted!Q$1145=0,MaleWeighted!Q$1146=0),"--",IF(AND(MaleWeighted!Q$1145&gt;0,MaleWeighted!Q$1146=0),IF('Male Data'!Q510&gt;MaleWeighted!Q$1145,'Male Data'!$X510,0),IF(AND(MaleWeighted!Q$1145=0,MaleWeighted!Q$1146&gt;0),IF('Male Data'!Q510&lt;MaleWeighted!Q$1146,'Male Data'!$X510,0),IF(AND('Male Data'!Q510&gt;MaleWeighted!Q$1145,'Male Data'!Q510&lt;MaleWeighted!Q$1146),'Male Data'!$X510,0))))</f>
        <v>--</v>
      </c>
      <c r="R510" t="str">
        <f>IF(AND(MaleWeighted!R$1145=0,MaleWeighted!R$1146=0),"--",IF(AND(MaleWeighted!R$1145&gt;0,MaleWeighted!R$1146=0),IF('Male Data'!R510&gt;MaleWeighted!R$1145,'Male Data'!$X510,0),IF(AND(MaleWeighted!R$1145=0,MaleWeighted!R$1146&gt;0),IF('Male Data'!R510&lt;MaleWeighted!R$1146,'Male Data'!$X510,0),IF(AND('Male Data'!R510&gt;MaleWeighted!R$1145,'Male Data'!R510&lt;MaleWeighted!R$1146),'Male Data'!$X510,0))))</f>
        <v>--</v>
      </c>
      <c r="S510" t="str">
        <f>IF(AND(MaleWeighted!S$1145=0,MaleWeighted!S$1146=0),"--",IF(AND(MaleWeighted!S$1145&gt;0,MaleWeighted!S$1146=0),IF('Male Data'!S510&gt;MaleWeighted!S$1145,'Male Data'!$X510,0),IF(AND(MaleWeighted!S$1145=0,MaleWeighted!S$1146&gt;0),IF('Male Data'!S510&lt;MaleWeighted!S$1146,'Male Data'!$X510,0),IF(AND('Male Data'!S510&gt;MaleWeighted!S$1145,'Male Data'!S510&lt;MaleWeighted!S$1146),'Male Data'!$X510,0))))</f>
        <v>--</v>
      </c>
      <c r="T510" t="str">
        <f>IF(AND(MaleWeighted!T$1145=0,MaleWeighted!T$1146=0),"--",IF(AND(MaleWeighted!T$1145&gt;0,MaleWeighted!T$1146=0),IF('Male Data'!T510&gt;MaleWeighted!T$1145,'Male Data'!$X510,0),IF(AND(MaleWeighted!T$1145=0,MaleWeighted!T$1146&gt;0),IF('Male Data'!$T510&lt;MaleWeighted!T$1146,'Male Data'!$X510,0),IF(AND('Male Data'!T510&gt;MaleWeighted!T$1145,'Male Data'!T510&lt;MaleWeighted!T$1146),'Male Data'!$X510,0))))</f>
        <v>--</v>
      </c>
      <c r="U510" t="str">
        <f>IF(AND(MaleWeighted!U$1145=0,MaleWeighted!U$1146=0),"--",IF(AND(MaleWeighted!U$1145&gt;0,MaleWeighted!U$1146=0),IF('Male Data'!U510&gt;MaleWeighted!U$1145,'Male Data'!$X510,0),IF(AND(MaleWeighted!U$1145=0,MaleWeighted!U$1146&gt;0),IF('Male Data'!U510&lt;MaleWeighted!U$1146,'Male Data'!$X510,0),IF(AND('Male Data'!U510&gt;MaleWeighted!U$1145,'Male Data'!U510&lt;MaleWeighted!U$1146),'Male Data'!$X510,0))))</f>
        <v>--</v>
      </c>
      <c r="V510" t="str">
        <f>IF(AND(MaleWeighted!V$1145=0,MaleWeighted!V$1146=0),"--",IF(AND(MaleWeighted!V$1145&gt;0,MaleWeighted!V$1146=0),IF('Male Data'!V510&gt;MaleWeighted!V$1145,'Male Data'!$X510,0),IF(AND(MaleWeighted!V$1145=0,MaleWeighted!V$1146&gt;0),IF('Male Data'!V510&lt;MaleWeighted!V$1146,'Male Data'!$X510,0),IF(AND('Male Data'!V510&gt;MaleWeighted!V$1145,'Male Data'!V510&lt;MaleWeighted!V$1146),'Male Data'!$X510,0))))</f>
        <v>--</v>
      </c>
      <c r="W510" t="str">
        <f>IF(AND(MaleWeighted!W$1145=0,MaleWeighted!W$1146=0),"--",IF(AND(MaleWeighted!W$1145&gt;0,MaleWeighted!W$1146=0),IF('Male Data'!W510&gt;MaleWeighted!W$1145,'Male Data'!$X510,0),IF(AND(MaleWeighted!W$1145=0,MaleWeighted!W$1146&gt;0),IF('Male Data'!W510&lt;MaleWeighted!W$1146,'Male Data'!$X510,0),IF(AND('Male Data'!W510&gt;MaleWeighted!W$1145,'Male Data'!W510&lt;MaleWeighted!W$1146),'Male Data'!$X510,0))))</f>
        <v>--</v>
      </c>
      <c r="Y510">
        <f t="shared" si="14"/>
        <v>0</v>
      </c>
      <c r="Z510">
        <f>Y510*'Male Data'!X510</f>
        <v>0</v>
      </c>
      <c r="AA510">
        <f t="shared" si="15"/>
        <v>1</v>
      </c>
      <c r="AB510">
        <f>AA510*'Male Data'!X510</f>
        <v>106621</v>
      </c>
    </row>
    <row r="511" spans="1:28">
      <c r="A511">
        <f>'Male Data'!A511</f>
        <v>510</v>
      </c>
      <c r="B511" t="str">
        <f>'Male Data'!B511</f>
        <v>M</v>
      </c>
      <c r="C511" t="str">
        <f>IF(AND(MaleWeighted!C$1145=0,MaleWeighted!C$1146=0),"--",IF(AND(MaleWeighted!C$1145&gt;0,MaleWeighted!C$1146=0),IF('Male Data'!C511&gt;MaleWeighted!C$1145,'Male Data'!$X511,0),IF(AND(MaleWeighted!C$1145=0,MaleWeighted!C$1146&gt;0),IF('Male Data'!C511&lt;MaleWeighted!C$1146,'Male Data'!$X511,0),IF(AND('Male Data'!C511&gt;MaleWeighted!C$1145,'Male Data'!C511&lt;MaleWeighted!C$1146),'Male Data'!$X511,0))))</f>
        <v>--</v>
      </c>
      <c r="D511" t="str">
        <f>IF(AND(MaleWeighted!D$1145=0,MaleWeighted!D$1146=0),"--",IF(AND(MaleWeighted!D$1145&gt;0,MaleWeighted!D$1146=0),IF('Male Data'!D511&gt;MaleWeighted!D$1145,'Male Data'!$X511,0),IF(AND(MaleWeighted!D$1145=0,MaleWeighted!D$1146&gt;0),IF('Male Data'!D511&lt;MaleWeighted!D$1146,'Male Data'!$X511,0),IF(AND('Male Data'!D511&gt;MaleWeighted!D$1145,'Male Data'!D511&lt;MaleWeighted!D$1146),'Male Data'!$X511,0))))</f>
        <v>--</v>
      </c>
      <c r="E511" t="str">
        <f>IF(AND(MaleWeighted!E$1145=0,MaleWeighted!E$1146=0),"--",IF(AND(MaleWeighted!E$1145&gt;0,MaleWeighted!E$1146=0),IF('Male Data'!E511&gt;MaleWeighted!E$1145,'Male Data'!$X511,0),IF(AND(MaleWeighted!E$1145=0,MaleWeighted!E$1146&gt;0),IF('Male Data'!E511&lt;MaleWeighted!E$1146,'Male Data'!$X511,0),IF(AND('Male Data'!E511&gt;MaleWeighted!E$1145,'Male Data'!E511&lt;MaleWeighted!E$1146),'Male Data'!$X511,0))))</f>
        <v>--</v>
      </c>
      <c r="F511" t="str">
        <f>IF(AND(MaleWeighted!F$1145=0,MaleWeighted!F$1146=0),"--",IF(AND(MaleWeighted!F$1145&gt;0,MaleWeighted!F$1146=0),IF('Male Data'!F511&gt;MaleWeighted!F$1145,'Male Data'!$X511,0),IF(AND(MaleWeighted!F$1145=0,MaleWeighted!F$1146&gt;0),IF('Male Data'!F511&lt;MaleWeighted!F$1146,'Male Data'!$X511,0),IF(AND('Male Data'!F511&gt;MaleWeighted!F$1145,'Male Data'!F511&lt;MaleWeighted!F$1146),'Male Data'!$X511,0))))</f>
        <v>--</v>
      </c>
      <c r="G511" t="str">
        <f>IF(AND(MaleWeighted!G$1145=0,MaleWeighted!G$1146=0),"--",IF(AND(MaleWeighted!G$1145&gt;0,MaleWeighted!G$1146=0),IF('Male Data'!G511&gt;MaleWeighted!G$1145,'Male Data'!$X511,0),IF(AND(MaleWeighted!G$1145=0,MaleWeighted!G$1146&gt;0),IF('Male Data'!G511&lt;MaleWeighted!G$1146,'Male Data'!$X511,0),IF(AND('Male Data'!G511&gt;MaleWeighted!G$1145,'Male Data'!G511&lt;MaleWeighted!G$1146),'Male Data'!$X511,0))))</f>
        <v>--</v>
      </c>
      <c r="H511" t="str">
        <f>IF(AND(MaleWeighted!H$1145=0,MaleWeighted!H$1146=0),"--",IF(AND(MaleWeighted!H$1145&gt;0,MaleWeighted!H$1146=0),IF('Male Data'!H511&gt;MaleWeighted!H$1145,'Male Data'!$X511,0),IF(AND(MaleWeighted!H$1145=0,MaleWeighted!H$1146&gt;0),IF('Male Data'!H511&lt;MaleWeighted!H$1146,'Male Data'!$X511,0),IF(AND('Male Data'!H511&gt;MaleWeighted!H$1145,'Male Data'!H511&lt;MaleWeighted!H$1146),'Male Data'!$X511,0))))</f>
        <v>--</v>
      </c>
      <c r="I511" t="str">
        <f>IF(AND(MaleWeighted!I$1145=0,MaleWeighted!I$1146=0),"--",IF(AND(MaleWeighted!I$1145&gt;0,MaleWeighted!I$1146=0),IF('Male Data'!I511&gt;MaleWeighted!I$1145,'Male Data'!$X511,0),IF(AND(MaleWeighted!I$1145=0,MaleWeighted!I$1146&gt;0),IF('Male Data'!I511&lt;MaleWeighted!I$1146,'Male Data'!$X511,0),IF(AND('Male Data'!I511&gt;MaleWeighted!I$1145,'Male Data'!I511&lt;MaleWeighted!I$1146),'Male Data'!$X511,0))))</f>
        <v>--</v>
      </c>
      <c r="J511" t="str">
        <f>IF(AND(MaleWeighted!J$1145=0,MaleWeighted!J$1146=0),"--",IF(AND(MaleWeighted!J$1145&gt;0,MaleWeighted!J$1146=0),IF('Male Data'!J511&gt;MaleWeighted!J$1145,'Male Data'!$X511,0),IF(AND(MaleWeighted!J$1145=0,MaleWeighted!J$1146&gt;0),IF('Male Data'!J511&lt;MaleWeighted!J$1146,'Male Data'!$X511,0),IF(AND('Male Data'!J511&gt;MaleWeighted!J$1145,'Male Data'!J511&lt;MaleWeighted!J$1146),'Male Data'!$X511,0))))</f>
        <v>--</v>
      </c>
      <c r="K511" t="str">
        <f>IF(AND(MaleWeighted!K$1145=0,MaleWeighted!K$1146=0),"--",IF(AND(MaleWeighted!K$1145&gt;0,MaleWeighted!K$1146=0),IF('Male Data'!K511&gt;MaleWeighted!K$1145,'Male Data'!$X511,0),IF(AND(MaleWeighted!K$1145=0,MaleWeighted!K$1146&gt;0),IF('Male Data'!K511&lt;MaleWeighted!K$1146,'Male Data'!$X511,0),IF(AND('Male Data'!K511&gt;MaleWeighted!K$1145,'Male Data'!K511&lt;MaleWeighted!K$1146),'Male Data'!$X511,0))))</f>
        <v>--</v>
      </c>
      <c r="L511" t="str">
        <f>IF(AND(MaleWeighted!L$1145=0,MaleWeighted!L$1146=0),"--",IF(AND(MaleWeighted!L$1145&gt;0,MaleWeighted!L$1146=0),IF('Male Data'!L511&gt;MaleWeighted!L$1145,'Male Data'!$X511,0),IF(AND(MaleWeighted!L$1145=0,MaleWeighted!L$1146&gt;0),IF('Male Data'!L511&lt;MaleWeighted!L$1146,'Male Data'!$X511,0),IF(AND('Male Data'!L511&gt;MaleWeighted!L$1145,'Male Data'!L511&lt;MaleWeighted!L$1146),'Male Data'!$X511,0))))</f>
        <v>--</v>
      </c>
      <c r="M511" t="str">
        <f>IF(AND(MaleWeighted!M$1145=0,MaleWeighted!M$1146=0),"--",IF(AND(MaleWeighted!M$1145&gt;0,MaleWeighted!M$1146=0),IF('Male Data'!M511&gt;MaleWeighted!M$1145,'Male Data'!$X511,0),IF(AND(MaleWeighted!M$1145=0,MaleWeighted!M$1146&gt;0),IF('Male Data'!M511&lt;MaleWeighted!M$1146,'Male Data'!$X511,0),IF(AND('Male Data'!M511&gt;MaleWeighted!M$1145,'Male Data'!M511&lt;MaleWeighted!M$1146),'Male Data'!$X511,0))))</f>
        <v>--</v>
      </c>
      <c r="N511" t="str">
        <f>IF(AND(MaleWeighted!N$1145=0,MaleWeighted!N$1146=0),"--",IF(AND(MaleWeighted!N$1145&gt;0,MaleWeighted!N$1146=0),IF('Male Data'!N511&gt;MaleWeighted!N$1145,'Male Data'!$X511,0),IF(AND(MaleWeighted!N$1145=0,MaleWeighted!N$1146&gt;0),IF('Male Data'!N511&lt;MaleWeighted!N$1146,'Male Data'!$X511,0),IF(AND('Male Data'!N511&gt;MaleWeighted!N$1145,'Male Data'!N511&lt;MaleWeighted!N$1146),'Male Data'!$X511,0))))</f>
        <v>--</v>
      </c>
      <c r="O511" t="str">
        <f>IF(AND(MaleWeighted!O$1145=0,MaleWeighted!O$1146=0),"--",IF(AND(MaleWeighted!O$1145&gt;0,MaleWeighted!O$1146=0),IF('Male Data'!O511&gt;MaleWeighted!O$1145,'Male Data'!$X511,0),IF(AND(MaleWeighted!O$1145=0,MaleWeighted!O$1146&gt;0),IF('Male Data'!O511&lt;MaleWeighted!O$1146,'Male Data'!$X511,0),IF(AND('Male Data'!O511&gt;MaleWeighted!O$1145,'Male Data'!O511&lt;MaleWeighted!O$1146),'Male Data'!$X511,0))))</f>
        <v>--</v>
      </c>
      <c r="P511" t="str">
        <f>IF(AND(MaleWeighted!P$1145=0,MaleWeighted!P$1146=0),"--",IF(AND(MaleWeighted!P$1145&gt;0,MaleWeighted!P$1146=0),IF('Male Data'!P511&gt;MaleWeighted!P$1145,'Male Data'!$X511,0),IF(AND(MaleWeighted!P$1145=0,MaleWeighted!P$1146&gt;0),IF('Male Data'!P511&lt;MaleWeighted!P$1146,'Male Data'!$X511,0),IF(AND('Male Data'!P511&gt;MaleWeighted!P$1145,'Male Data'!P511&lt;MaleWeighted!P$1146),'Male Data'!$X511,0))))</f>
        <v>--</v>
      </c>
      <c r="Q511" t="str">
        <f>IF(AND(MaleWeighted!Q$1145=0,MaleWeighted!Q$1146=0),"--",IF(AND(MaleWeighted!Q$1145&gt;0,MaleWeighted!Q$1146=0),IF('Male Data'!Q511&gt;MaleWeighted!Q$1145,'Male Data'!$X511,0),IF(AND(MaleWeighted!Q$1145=0,MaleWeighted!Q$1146&gt;0),IF('Male Data'!Q511&lt;MaleWeighted!Q$1146,'Male Data'!$X511,0),IF(AND('Male Data'!Q511&gt;MaleWeighted!Q$1145,'Male Data'!Q511&lt;MaleWeighted!Q$1146),'Male Data'!$X511,0))))</f>
        <v>--</v>
      </c>
      <c r="R511" t="str">
        <f>IF(AND(MaleWeighted!R$1145=0,MaleWeighted!R$1146=0),"--",IF(AND(MaleWeighted!R$1145&gt;0,MaleWeighted!R$1146=0),IF('Male Data'!R511&gt;MaleWeighted!R$1145,'Male Data'!$X511,0),IF(AND(MaleWeighted!R$1145=0,MaleWeighted!R$1146&gt;0),IF('Male Data'!R511&lt;MaleWeighted!R$1146,'Male Data'!$X511,0),IF(AND('Male Data'!R511&gt;MaleWeighted!R$1145,'Male Data'!R511&lt;MaleWeighted!R$1146),'Male Data'!$X511,0))))</f>
        <v>--</v>
      </c>
      <c r="S511" t="str">
        <f>IF(AND(MaleWeighted!S$1145=0,MaleWeighted!S$1146=0),"--",IF(AND(MaleWeighted!S$1145&gt;0,MaleWeighted!S$1146=0),IF('Male Data'!S511&gt;MaleWeighted!S$1145,'Male Data'!$X511,0),IF(AND(MaleWeighted!S$1145=0,MaleWeighted!S$1146&gt;0),IF('Male Data'!S511&lt;MaleWeighted!S$1146,'Male Data'!$X511,0),IF(AND('Male Data'!S511&gt;MaleWeighted!S$1145,'Male Data'!S511&lt;MaleWeighted!S$1146),'Male Data'!$X511,0))))</f>
        <v>--</v>
      </c>
      <c r="T511" t="str">
        <f>IF(AND(MaleWeighted!T$1145=0,MaleWeighted!T$1146=0),"--",IF(AND(MaleWeighted!T$1145&gt;0,MaleWeighted!T$1146=0),IF('Male Data'!T511&gt;MaleWeighted!T$1145,'Male Data'!$X511,0),IF(AND(MaleWeighted!T$1145=0,MaleWeighted!T$1146&gt;0),IF('Male Data'!$T511&lt;MaleWeighted!T$1146,'Male Data'!$X511,0),IF(AND('Male Data'!T511&gt;MaleWeighted!T$1145,'Male Data'!T511&lt;MaleWeighted!T$1146),'Male Data'!$X511,0))))</f>
        <v>--</v>
      </c>
      <c r="U511" t="str">
        <f>IF(AND(MaleWeighted!U$1145=0,MaleWeighted!U$1146=0),"--",IF(AND(MaleWeighted!U$1145&gt;0,MaleWeighted!U$1146=0),IF('Male Data'!U511&gt;MaleWeighted!U$1145,'Male Data'!$X511,0),IF(AND(MaleWeighted!U$1145=0,MaleWeighted!U$1146&gt;0),IF('Male Data'!U511&lt;MaleWeighted!U$1146,'Male Data'!$X511,0),IF(AND('Male Data'!U511&gt;MaleWeighted!U$1145,'Male Data'!U511&lt;MaleWeighted!U$1146),'Male Data'!$X511,0))))</f>
        <v>--</v>
      </c>
      <c r="V511" t="str">
        <f>IF(AND(MaleWeighted!V$1145=0,MaleWeighted!V$1146=0),"--",IF(AND(MaleWeighted!V$1145&gt;0,MaleWeighted!V$1146=0),IF('Male Data'!V511&gt;MaleWeighted!V$1145,'Male Data'!$X511,0),IF(AND(MaleWeighted!V$1145=0,MaleWeighted!V$1146&gt;0),IF('Male Data'!V511&lt;MaleWeighted!V$1146,'Male Data'!$X511,0),IF(AND('Male Data'!V511&gt;MaleWeighted!V$1145,'Male Data'!V511&lt;MaleWeighted!V$1146),'Male Data'!$X511,0))))</f>
        <v>--</v>
      </c>
      <c r="W511" t="str">
        <f>IF(AND(MaleWeighted!W$1145=0,MaleWeighted!W$1146=0),"--",IF(AND(MaleWeighted!W$1145&gt;0,MaleWeighted!W$1146=0),IF('Male Data'!W511&gt;MaleWeighted!W$1145,'Male Data'!$X511,0),IF(AND(MaleWeighted!W$1145=0,MaleWeighted!W$1146&gt;0),IF('Male Data'!W511&lt;MaleWeighted!W$1146,'Male Data'!$X511,0),IF(AND('Male Data'!W511&gt;MaleWeighted!W$1145,'Male Data'!W511&lt;MaleWeighted!W$1146),'Male Data'!$X511,0))))</f>
        <v>--</v>
      </c>
      <c r="Y511">
        <f t="shared" si="14"/>
        <v>0</v>
      </c>
      <c r="Z511">
        <f>Y511*'Male Data'!X511</f>
        <v>0</v>
      </c>
      <c r="AA511">
        <f t="shared" si="15"/>
        <v>1</v>
      </c>
      <c r="AB511">
        <f>AA511*'Male Data'!X511</f>
        <v>43502</v>
      </c>
    </row>
    <row r="512" spans="1:28">
      <c r="A512">
        <f>'Male Data'!A512</f>
        <v>511</v>
      </c>
      <c r="B512" t="str">
        <f>'Male Data'!B512</f>
        <v>M</v>
      </c>
      <c r="C512" t="str">
        <f>IF(AND(MaleWeighted!C$1145=0,MaleWeighted!C$1146=0),"--",IF(AND(MaleWeighted!C$1145&gt;0,MaleWeighted!C$1146=0),IF('Male Data'!C512&gt;MaleWeighted!C$1145,'Male Data'!$X512,0),IF(AND(MaleWeighted!C$1145=0,MaleWeighted!C$1146&gt;0),IF('Male Data'!C512&lt;MaleWeighted!C$1146,'Male Data'!$X512,0),IF(AND('Male Data'!C512&gt;MaleWeighted!C$1145,'Male Data'!C512&lt;MaleWeighted!C$1146),'Male Data'!$X512,0))))</f>
        <v>--</v>
      </c>
      <c r="D512" t="str">
        <f>IF(AND(MaleWeighted!D$1145=0,MaleWeighted!D$1146=0),"--",IF(AND(MaleWeighted!D$1145&gt;0,MaleWeighted!D$1146=0),IF('Male Data'!D512&gt;MaleWeighted!D$1145,'Male Data'!$X512,0),IF(AND(MaleWeighted!D$1145=0,MaleWeighted!D$1146&gt;0),IF('Male Data'!D512&lt;MaleWeighted!D$1146,'Male Data'!$X512,0),IF(AND('Male Data'!D512&gt;MaleWeighted!D$1145,'Male Data'!D512&lt;MaleWeighted!D$1146),'Male Data'!$X512,0))))</f>
        <v>--</v>
      </c>
      <c r="E512" t="str">
        <f>IF(AND(MaleWeighted!E$1145=0,MaleWeighted!E$1146=0),"--",IF(AND(MaleWeighted!E$1145&gt;0,MaleWeighted!E$1146=0),IF('Male Data'!E512&gt;MaleWeighted!E$1145,'Male Data'!$X512,0),IF(AND(MaleWeighted!E$1145=0,MaleWeighted!E$1146&gt;0),IF('Male Data'!E512&lt;MaleWeighted!E$1146,'Male Data'!$X512,0),IF(AND('Male Data'!E512&gt;MaleWeighted!E$1145,'Male Data'!E512&lt;MaleWeighted!E$1146),'Male Data'!$X512,0))))</f>
        <v>--</v>
      </c>
      <c r="F512" t="str">
        <f>IF(AND(MaleWeighted!F$1145=0,MaleWeighted!F$1146=0),"--",IF(AND(MaleWeighted!F$1145&gt;0,MaleWeighted!F$1146=0),IF('Male Data'!F512&gt;MaleWeighted!F$1145,'Male Data'!$X512,0),IF(AND(MaleWeighted!F$1145=0,MaleWeighted!F$1146&gt;0),IF('Male Data'!F512&lt;MaleWeighted!F$1146,'Male Data'!$X512,0),IF(AND('Male Data'!F512&gt;MaleWeighted!F$1145,'Male Data'!F512&lt;MaleWeighted!F$1146),'Male Data'!$X512,0))))</f>
        <v>--</v>
      </c>
      <c r="G512" t="str">
        <f>IF(AND(MaleWeighted!G$1145=0,MaleWeighted!G$1146=0),"--",IF(AND(MaleWeighted!G$1145&gt;0,MaleWeighted!G$1146=0),IF('Male Data'!G512&gt;MaleWeighted!G$1145,'Male Data'!$X512,0),IF(AND(MaleWeighted!G$1145=0,MaleWeighted!G$1146&gt;0),IF('Male Data'!G512&lt;MaleWeighted!G$1146,'Male Data'!$X512,0),IF(AND('Male Data'!G512&gt;MaleWeighted!G$1145,'Male Data'!G512&lt;MaleWeighted!G$1146),'Male Data'!$X512,0))))</f>
        <v>--</v>
      </c>
      <c r="H512" t="str">
        <f>IF(AND(MaleWeighted!H$1145=0,MaleWeighted!H$1146=0),"--",IF(AND(MaleWeighted!H$1145&gt;0,MaleWeighted!H$1146=0),IF('Male Data'!H512&gt;MaleWeighted!H$1145,'Male Data'!$X512,0),IF(AND(MaleWeighted!H$1145=0,MaleWeighted!H$1146&gt;0),IF('Male Data'!H512&lt;MaleWeighted!H$1146,'Male Data'!$X512,0),IF(AND('Male Data'!H512&gt;MaleWeighted!H$1145,'Male Data'!H512&lt;MaleWeighted!H$1146),'Male Data'!$X512,0))))</f>
        <v>--</v>
      </c>
      <c r="I512" t="str">
        <f>IF(AND(MaleWeighted!I$1145=0,MaleWeighted!I$1146=0),"--",IF(AND(MaleWeighted!I$1145&gt;0,MaleWeighted!I$1146=0),IF('Male Data'!I512&gt;MaleWeighted!I$1145,'Male Data'!$X512,0),IF(AND(MaleWeighted!I$1145=0,MaleWeighted!I$1146&gt;0),IF('Male Data'!I512&lt;MaleWeighted!I$1146,'Male Data'!$X512,0),IF(AND('Male Data'!I512&gt;MaleWeighted!I$1145,'Male Data'!I512&lt;MaleWeighted!I$1146),'Male Data'!$X512,0))))</f>
        <v>--</v>
      </c>
      <c r="J512" t="str">
        <f>IF(AND(MaleWeighted!J$1145=0,MaleWeighted!J$1146=0),"--",IF(AND(MaleWeighted!J$1145&gt;0,MaleWeighted!J$1146=0),IF('Male Data'!J512&gt;MaleWeighted!J$1145,'Male Data'!$X512,0),IF(AND(MaleWeighted!J$1145=0,MaleWeighted!J$1146&gt;0),IF('Male Data'!J512&lt;MaleWeighted!J$1146,'Male Data'!$X512,0),IF(AND('Male Data'!J512&gt;MaleWeighted!J$1145,'Male Data'!J512&lt;MaleWeighted!J$1146),'Male Data'!$X512,0))))</f>
        <v>--</v>
      </c>
      <c r="K512" t="str">
        <f>IF(AND(MaleWeighted!K$1145=0,MaleWeighted!K$1146=0),"--",IF(AND(MaleWeighted!K$1145&gt;0,MaleWeighted!K$1146=0),IF('Male Data'!K512&gt;MaleWeighted!K$1145,'Male Data'!$X512,0),IF(AND(MaleWeighted!K$1145=0,MaleWeighted!K$1146&gt;0),IF('Male Data'!K512&lt;MaleWeighted!K$1146,'Male Data'!$X512,0),IF(AND('Male Data'!K512&gt;MaleWeighted!K$1145,'Male Data'!K512&lt;MaleWeighted!K$1146),'Male Data'!$X512,0))))</f>
        <v>--</v>
      </c>
      <c r="L512" t="str">
        <f>IF(AND(MaleWeighted!L$1145=0,MaleWeighted!L$1146=0),"--",IF(AND(MaleWeighted!L$1145&gt;0,MaleWeighted!L$1146=0),IF('Male Data'!L512&gt;MaleWeighted!L$1145,'Male Data'!$X512,0),IF(AND(MaleWeighted!L$1145=0,MaleWeighted!L$1146&gt;0),IF('Male Data'!L512&lt;MaleWeighted!L$1146,'Male Data'!$X512,0),IF(AND('Male Data'!L512&gt;MaleWeighted!L$1145,'Male Data'!L512&lt;MaleWeighted!L$1146),'Male Data'!$X512,0))))</f>
        <v>--</v>
      </c>
      <c r="M512" t="str">
        <f>IF(AND(MaleWeighted!M$1145=0,MaleWeighted!M$1146=0),"--",IF(AND(MaleWeighted!M$1145&gt;0,MaleWeighted!M$1146=0),IF('Male Data'!M512&gt;MaleWeighted!M$1145,'Male Data'!$X512,0),IF(AND(MaleWeighted!M$1145=0,MaleWeighted!M$1146&gt;0),IF('Male Data'!M512&lt;MaleWeighted!M$1146,'Male Data'!$X512,0),IF(AND('Male Data'!M512&gt;MaleWeighted!M$1145,'Male Data'!M512&lt;MaleWeighted!M$1146),'Male Data'!$X512,0))))</f>
        <v>--</v>
      </c>
      <c r="N512" t="str">
        <f>IF(AND(MaleWeighted!N$1145=0,MaleWeighted!N$1146=0),"--",IF(AND(MaleWeighted!N$1145&gt;0,MaleWeighted!N$1146=0),IF('Male Data'!N512&gt;MaleWeighted!N$1145,'Male Data'!$X512,0),IF(AND(MaleWeighted!N$1145=0,MaleWeighted!N$1146&gt;0),IF('Male Data'!N512&lt;MaleWeighted!N$1146,'Male Data'!$X512,0),IF(AND('Male Data'!N512&gt;MaleWeighted!N$1145,'Male Data'!N512&lt;MaleWeighted!N$1146),'Male Data'!$X512,0))))</f>
        <v>--</v>
      </c>
      <c r="O512" t="str">
        <f>IF(AND(MaleWeighted!O$1145=0,MaleWeighted!O$1146=0),"--",IF(AND(MaleWeighted!O$1145&gt;0,MaleWeighted!O$1146=0),IF('Male Data'!O512&gt;MaleWeighted!O$1145,'Male Data'!$X512,0),IF(AND(MaleWeighted!O$1145=0,MaleWeighted!O$1146&gt;0),IF('Male Data'!O512&lt;MaleWeighted!O$1146,'Male Data'!$X512,0),IF(AND('Male Data'!O512&gt;MaleWeighted!O$1145,'Male Data'!O512&lt;MaleWeighted!O$1146),'Male Data'!$X512,0))))</f>
        <v>--</v>
      </c>
      <c r="P512" t="str">
        <f>IF(AND(MaleWeighted!P$1145=0,MaleWeighted!P$1146=0),"--",IF(AND(MaleWeighted!P$1145&gt;0,MaleWeighted!P$1146=0),IF('Male Data'!P512&gt;MaleWeighted!P$1145,'Male Data'!$X512,0),IF(AND(MaleWeighted!P$1145=0,MaleWeighted!P$1146&gt;0),IF('Male Data'!P512&lt;MaleWeighted!P$1146,'Male Data'!$X512,0),IF(AND('Male Data'!P512&gt;MaleWeighted!P$1145,'Male Data'!P512&lt;MaleWeighted!P$1146),'Male Data'!$X512,0))))</f>
        <v>--</v>
      </c>
      <c r="Q512" t="str">
        <f>IF(AND(MaleWeighted!Q$1145=0,MaleWeighted!Q$1146=0),"--",IF(AND(MaleWeighted!Q$1145&gt;0,MaleWeighted!Q$1146=0),IF('Male Data'!Q512&gt;MaleWeighted!Q$1145,'Male Data'!$X512,0),IF(AND(MaleWeighted!Q$1145=0,MaleWeighted!Q$1146&gt;0),IF('Male Data'!Q512&lt;MaleWeighted!Q$1146,'Male Data'!$X512,0),IF(AND('Male Data'!Q512&gt;MaleWeighted!Q$1145,'Male Data'!Q512&lt;MaleWeighted!Q$1146),'Male Data'!$X512,0))))</f>
        <v>--</v>
      </c>
      <c r="R512" t="str">
        <f>IF(AND(MaleWeighted!R$1145=0,MaleWeighted!R$1146=0),"--",IF(AND(MaleWeighted!R$1145&gt;0,MaleWeighted!R$1146=0),IF('Male Data'!R512&gt;MaleWeighted!R$1145,'Male Data'!$X512,0),IF(AND(MaleWeighted!R$1145=0,MaleWeighted!R$1146&gt;0),IF('Male Data'!R512&lt;MaleWeighted!R$1146,'Male Data'!$X512,0),IF(AND('Male Data'!R512&gt;MaleWeighted!R$1145,'Male Data'!R512&lt;MaleWeighted!R$1146),'Male Data'!$X512,0))))</f>
        <v>--</v>
      </c>
      <c r="S512" t="str">
        <f>IF(AND(MaleWeighted!S$1145=0,MaleWeighted!S$1146=0),"--",IF(AND(MaleWeighted!S$1145&gt;0,MaleWeighted!S$1146=0),IF('Male Data'!S512&gt;MaleWeighted!S$1145,'Male Data'!$X512,0),IF(AND(MaleWeighted!S$1145=0,MaleWeighted!S$1146&gt;0),IF('Male Data'!S512&lt;MaleWeighted!S$1146,'Male Data'!$X512,0),IF(AND('Male Data'!S512&gt;MaleWeighted!S$1145,'Male Data'!S512&lt;MaleWeighted!S$1146),'Male Data'!$X512,0))))</f>
        <v>--</v>
      </c>
      <c r="T512" t="str">
        <f>IF(AND(MaleWeighted!T$1145=0,MaleWeighted!T$1146=0),"--",IF(AND(MaleWeighted!T$1145&gt;0,MaleWeighted!T$1146=0),IF('Male Data'!T512&gt;MaleWeighted!T$1145,'Male Data'!$X512,0),IF(AND(MaleWeighted!T$1145=0,MaleWeighted!T$1146&gt;0),IF('Male Data'!$T512&lt;MaleWeighted!T$1146,'Male Data'!$X512,0),IF(AND('Male Data'!T512&gt;MaleWeighted!T$1145,'Male Data'!T512&lt;MaleWeighted!T$1146),'Male Data'!$X512,0))))</f>
        <v>--</v>
      </c>
      <c r="U512" t="str">
        <f>IF(AND(MaleWeighted!U$1145=0,MaleWeighted!U$1146=0),"--",IF(AND(MaleWeighted!U$1145&gt;0,MaleWeighted!U$1146=0),IF('Male Data'!U512&gt;MaleWeighted!U$1145,'Male Data'!$X512,0),IF(AND(MaleWeighted!U$1145=0,MaleWeighted!U$1146&gt;0),IF('Male Data'!U512&lt;MaleWeighted!U$1146,'Male Data'!$X512,0),IF(AND('Male Data'!U512&gt;MaleWeighted!U$1145,'Male Data'!U512&lt;MaleWeighted!U$1146),'Male Data'!$X512,0))))</f>
        <v>--</v>
      </c>
      <c r="V512" t="str">
        <f>IF(AND(MaleWeighted!V$1145=0,MaleWeighted!V$1146=0),"--",IF(AND(MaleWeighted!V$1145&gt;0,MaleWeighted!V$1146=0),IF('Male Data'!V512&gt;MaleWeighted!V$1145,'Male Data'!$X512,0),IF(AND(MaleWeighted!V$1145=0,MaleWeighted!V$1146&gt;0),IF('Male Data'!V512&lt;MaleWeighted!V$1146,'Male Data'!$X512,0),IF(AND('Male Data'!V512&gt;MaleWeighted!V$1145,'Male Data'!V512&lt;MaleWeighted!V$1146),'Male Data'!$X512,0))))</f>
        <v>--</v>
      </c>
      <c r="W512" t="str">
        <f>IF(AND(MaleWeighted!W$1145=0,MaleWeighted!W$1146=0),"--",IF(AND(MaleWeighted!W$1145&gt;0,MaleWeighted!W$1146=0),IF('Male Data'!W512&gt;MaleWeighted!W$1145,'Male Data'!$X512,0),IF(AND(MaleWeighted!W$1145=0,MaleWeighted!W$1146&gt;0),IF('Male Data'!W512&lt;MaleWeighted!W$1146,'Male Data'!$X512,0),IF(AND('Male Data'!W512&gt;MaleWeighted!W$1145,'Male Data'!W512&lt;MaleWeighted!W$1146),'Male Data'!$X512,0))))</f>
        <v>--</v>
      </c>
      <c r="Y512">
        <f t="shared" si="14"/>
        <v>0</v>
      </c>
      <c r="Z512">
        <f>Y512*'Male Data'!X512</f>
        <v>0</v>
      </c>
      <c r="AA512">
        <f t="shared" si="15"/>
        <v>1</v>
      </c>
      <c r="AB512">
        <f>AA512*'Male Data'!X512</f>
        <v>184987</v>
      </c>
    </row>
    <row r="513" spans="1:28">
      <c r="A513">
        <f>'Male Data'!A513</f>
        <v>512</v>
      </c>
      <c r="B513" t="str">
        <f>'Male Data'!B513</f>
        <v>M</v>
      </c>
      <c r="C513" t="str">
        <f>IF(AND(MaleWeighted!C$1145=0,MaleWeighted!C$1146=0),"--",IF(AND(MaleWeighted!C$1145&gt;0,MaleWeighted!C$1146=0),IF('Male Data'!C513&gt;MaleWeighted!C$1145,'Male Data'!$X513,0),IF(AND(MaleWeighted!C$1145=0,MaleWeighted!C$1146&gt;0),IF('Male Data'!C513&lt;MaleWeighted!C$1146,'Male Data'!$X513,0),IF(AND('Male Data'!C513&gt;MaleWeighted!C$1145,'Male Data'!C513&lt;MaleWeighted!C$1146),'Male Data'!$X513,0))))</f>
        <v>--</v>
      </c>
      <c r="D513" t="str">
        <f>IF(AND(MaleWeighted!D$1145=0,MaleWeighted!D$1146=0),"--",IF(AND(MaleWeighted!D$1145&gt;0,MaleWeighted!D$1146=0),IF('Male Data'!D513&gt;MaleWeighted!D$1145,'Male Data'!$X513,0),IF(AND(MaleWeighted!D$1145=0,MaleWeighted!D$1146&gt;0),IF('Male Data'!D513&lt;MaleWeighted!D$1146,'Male Data'!$X513,0),IF(AND('Male Data'!D513&gt;MaleWeighted!D$1145,'Male Data'!D513&lt;MaleWeighted!D$1146),'Male Data'!$X513,0))))</f>
        <v>--</v>
      </c>
      <c r="E513" t="str">
        <f>IF(AND(MaleWeighted!E$1145=0,MaleWeighted!E$1146=0),"--",IF(AND(MaleWeighted!E$1145&gt;0,MaleWeighted!E$1146=0),IF('Male Data'!E513&gt;MaleWeighted!E$1145,'Male Data'!$X513,0),IF(AND(MaleWeighted!E$1145=0,MaleWeighted!E$1146&gt;0),IF('Male Data'!E513&lt;MaleWeighted!E$1146,'Male Data'!$X513,0),IF(AND('Male Data'!E513&gt;MaleWeighted!E$1145,'Male Data'!E513&lt;MaleWeighted!E$1146),'Male Data'!$X513,0))))</f>
        <v>--</v>
      </c>
      <c r="F513" t="str">
        <f>IF(AND(MaleWeighted!F$1145=0,MaleWeighted!F$1146=0),"--",IF(AND(MaleWeighted!F$1145&gt;0,MaleWeighted!F$1146=0),IF('Male Data'!F513&gt;MaleWeighted!F$1145,'Male Data'!$X513,0),IF(AND(MaleWeighted!F$1145=0,MaleWeighted!F$1146&gt;0),IF('Male Data'!F513&lt;MaleWeighted!F$1146,'Male Data'!$X513,0),IF(AND('Male Data'!F513&gt;MaleWeighted!F$1145,'Male Data'!F513&lt;MaleWeighted!F$1146),'Male Data'!$X513,0))))</f>
        <v>--</v>
      </c>
      <c r="G513" t="str">
        <f>IF(AND(MaleWeighted!G$1145=0,MaleWeighted!G$1146=0),"--",IF(AND(MaleWeighted!G$1145&gt;0,MaleWeighted!G$1146=0),IF('Male Data'!G513&gt;MaleWeighted!G$1145,'Male Data'!$X513,0),IF(AND(MaleWeighted!G$1145=0,MaleWeighted!G$1146&gt;0),IF('Male Data'!G513&lt;MaleWeighted!G$1146,'Male Data'!$X513,0),IF(AND('Male Data'!G513&gt;MaleWeighted!G$1145,'Male Data'!G513&lt;MaleWeighted!G$1146),'Male Data'!$X513,0))))</f>
        <v>--</v>
      </c>
      <c r="H513" t="str">
        <f>IF(AND(MaleWeighted!H$1145=0,MaleWeighted!H$1146=0),"--",IF(AND(MaleWeighted!H$1145&gt;0,MaleWeighted!H$1146=0),IF('Male Data'!H513&gt;MaleWeighted!H$1145,'Male Data'!$X513,0),IF(AND(MaleWeighted!H$1145=0,MaleWeighted!H$1146&gt;0),IF('Male Data'!H513&lt;MaleWeighted!H$1146,'Male Data'!$X513,0),IF(AND('Male Data'!H513&gt;MaleWeighted!H$1145,'Male Data'!H513&lt;MaleWeighted!H$1146),'Male Data'!$X513,0))))</f>
        <v>--</v>
      </c>
      <c r="I513" t="str">
        <f>IF(AND(MaleWeighted!I$1145=0,MaleWeighted!I$1146=0),"--",IF(AND(MaleWeighted!I$1145&gt;0,MaleWeighted!I$1146=0),IF('Male Data'!I513&gt;MaleWeighted!I$1145,'Male Data'!$X513,0),IF(AND(MaleWeighted!I$1145=0,MaleWeighted!I$1146&gt;0),IF('Male Data'!I513&lt;MaleWeighted!I$1146,'Male Data'!$X513,0),IF(AND('Male Data'!I513&gt;MaleWeighted!I$1145,'Male Data'!I513&lt;MaleWeighted!I$1146),'Male Data'!$X513,0))))</f>
        <v>--</v>
      </c>
      <c r="J513" t="str">
        <f>IF(AND(MaleWeighted!J$1145=0,MaleWeighted!J$1146=0),"--",IF(AND(MaleWeighted!J$1145&gt;0,MaleWeighted!J$1146=0),IF('Male Data'!J513&gt;MaleWeighted!J$1145,'Male Data'!$X513,0),IF(AND(MaleWeighted!J$1145=0,MaleWeighted!J$1146&gt;0),IF('Male Data'!J513&lt;MaleWeighted!J$1146,'Male Data'!$X513,0),IF(AND('Male Data'!J513&gt;MaleWeighted!J$1145,'Male Data'!J513&lt;MaleWeighted!J$1146),'Male Data'!$X513,0))))</f>
        <v>--</v>
      </c>
      <c r="K513" t="str">
        <f>IF(AND(MaleWeighted!K$1145=0,MaleWeighted!K$1146=0),"--",IF(AND(MaleWeighted!K$1145&gt;0,MaleWeighted!K$1146=0),IF('Male Data'!K513&gt;MaleWeighted!K$1145,'Male Data'!$X513,0),IF(AND(MaleWeighted!K$1145=0,MaleWeighted!K$1146&gt;0),IF('Male Data'!K513&lt;MaleWeighted!K$1146,'Male Data'!$X513,0),IF(AND('Male Data'!K513&gt;MaleWeighted!K$1145,'Male Data'!K513&lt;MaleWeighted!K$1146),'Male Data'!$X513,0))))</f>
        <v>--</v>
      </c>
      <c r="L513" t="str">
        <f>IF(AND(MaleWeighted!L$1145=0,MaleWeighted!L$1146=0),"--",IF(AND(MaleWeighted!L$1145&gt;0,MaleWeighted!L$1146=0),IF('Male Data'!L513&gt;MaleWeighted!L$1145,'Male Data'!$X513,0),IF(AND(MaleWeighted!L$1145=0,MaleWeighted!L$1146&gt;0),IF('Male Data'!L513&lt;MaleWeighted!L$1146,'Male Data'!$X513,0),IF(AND('Male Data'!L513&gt;MaleWeighted!L$1145,'Male Data'!L513&lt;MaleWeighted!L$1146),'Male Data'!$X513,0))))</f>
        <v>--</v>
      </c>
      <c r="M513" t="str">
        <f>IF(AND(MaleWeighted!M$1145=0,MaleWeighted!M$1146=0),"--",IF(AND(MaleWeighted!M$1145&gt;0,MaleWeighted!M$1146=0),IF('Male Data'!M513&gt;MaleWeighted!M$1145,'Male Data'!$X513,0),IF(AND(MaleWeighted!M$1145=0,MaleWeighted!M$1146&gt;0),IF('Male Data'!M513&lt;MaleWeighted!M$1146,'Male Data'!$X513,0),IF(AND('Male Data'!M513&gt;MaleWeighted!M$1145,'Male Data'!M513&lt;MaleWeighted!M$1146),'Male Data'!$X513,0))))</f>
        <v>--</v>
      </c>
      <c r="N513" t="str">
        <f>IF(AND(MaleWeighted!N$1145=0,MaleWeighted!N$1146=0),"--",IF(AND(MaleWeighted!N$1145&gt;0,MaleWeighted!N$1146=0),IF('Male Data'!N513&gt;MaleWeighted!N$1145,'Male Data'!$X513,0),IF(AND(MaleWeighted!N$1145=0,MaleWeighted!N$1146&gt;0),IF('Male Data'!N513&lt;MaleWeighted!N$1146,'Male Data'!$X513,0),IF(AND('Male Data'!N513&gt;MaleWeighted!N$1145,'Male Data'!N513&lt;MaleWeighted!N$1146),'Male Data'!$X513,0))))</f>
        <v>--</v>
      </c>
      <c r="O513" t="str">
        <f>IF(AND(MaleWeighted!O$1145=0,MaleWeighted!O$1146=0),"--",IF(AND(MaleWeighted!O$1145&gt;0,MaleWeighted!O$1146=0),IF('Male Data'!O513&gt;MaleWeighted!O$1145,'Male Data'!$X513,0),IF(AND(MaleWeighted!O$1145=0,MaleWeighted!O$1146&gt;0),IF('Male Data'!O513&lt;MaleWeighted!O$1146,'Male Data'!$X513,0),IF(AND('Male Data'!O513&gt;MaleWeighted!O$1145,'Male Data'!O513&lt;MaleWeighted!O$1146),'Male Data'!$X513,0))))</f>
        <v>--</v>
      </c>
      <c r="P513" t="str">
        <f>IF(AND(MaleWeighted!P$1145=0,MaleWeighted!P$1146=0),"--",IF(AND(MaleWeighted!P$1145&gt;0,MaleWeighted!P$1146=0),IF('Male Data'!P513&gt;MaleWeighted!P$1145,'Male Data'!$X513,0),IF(AND(MaleWeighted!P$1145=0,MaleWeighted!P$1146&gt;0),IF('Male Data'!P513&lt;MaleWeighted!P$1146,'Male Data'!$X513,0),IF(AND('Male Data'!P513&gt;MaleWeighted!P$1145,'Male Data'!P513&lt;MaleWeighted!P$1146),'Male Data'!$X513,0))))</f>
        <v>--</v>
      </c>
      <c r="Q513" t="str">
        <f>IF(AND(MaleWeighted!Q$1145=0,MaleWeighted!Q$1146=0),"--",IF(AND(MaleWeighted!Q$1145&gt;0,MaleWeighted!Q$1146=0),IF('Male Data'!Q513&gt;MaleWeighted!Q$1145,'Male Data'!$X513,0),IF(AND(MaleWeighted!Q$1145=0,MaleWeighted!Q$1146&gt;0),IF('Male Data'!Q513&lt;MaleWeighted!Q$1146,'Male Data'!$X513,0),IF(AND('Male Data'!Q513&gt;MaleWeighted!Q$1145,'Male Data'!Q513&lt;MaleWeighted!Q$1146),'Male Data'!$X513,0))))</f>
        <v>--</v>
      </c>
      <c r="R513" t="str">
        <f>IF(AND(MaleWeighted!R$1145=0,MaleWeighted!R$1146=0),"--",IF(AND(MaleWeighted!R$1145&gt;0,MaleWeighted!R$1146=0),IF('Male Data'!R513&gt;MaleWeighted!R$1145,'Male Data'!$X513,0),IF(AND(MaleWeighted!R$1145=0,MaleWeighted!R$1146&gt;0),IF('Male Data'!R513&lt;MaleWeighted!R$1146,'Male Data'!$X513,0),IF(AND('Male Data'!R513&gt;MaleWeighted!R$1145,'Male Data'!R513&lt;MaleWeighted!R$1146),'Male Data'!$X513,0))))</f>
        <v>--</v>
      </c>
      <c r="S513" t="str">
        <f>IF(AND(MaleWeighted!S$1145=0,MaleWeighted!S$1146=0),"--",IF(AND(MaleWeighted!S$1145&gt;0,MaleWeighted!S$1146=0),IF('Male Data'!S513&gt;MaleWeighted!S$1145,'Male Data'!$X513,0),IF(AND(MaleWeighted!S$1145=0,MaleWeighted!S$1146&gt;0),IF('Male Data'!S513&lt;MaleWeighted!S$1146,'Male Data'!$X513,0),IF(AND('Male Data'!S513&gt;MaleWeighted!S$1145,'Male Data'!S513&lt;MaleWeighted!S$1146),'Male Data'!$X513,0))))</f>
        <v>--</v>
      </c>
      <c r="T513" t="str">
        <f>IF(AND(MaleWeighted!T$1145=0,MaleWeighted!T$1146=0),"--",IF(AND(MaleWeighted!T$1145&gt;0,MaleWeighted!T$1146=0),IF('Male Data'!T513&gt;MaleWeighted!T$1145,'Male Data'!$X513,0),IF(AND(MaleWeighted!T$1145=0,MaleWeighted!T$1146&gt;0),IF('Male Data'!$T513&lt;MaleWeighted!T$1146,'Male Data'!$X513,0),IF(AND('Male Data'!T513&gt;MaleWeighted!T$1145,'Male Data'!T513&lt;MaleWeighted!T$1146),'Male Data'!$X513,0))))</f>
        <v>--</v>
      </c>
      <c r="U513" t="str">
        <f>IF(AND(MaleWeighted!U$1145=0,MaleWeighted!U$1146=0),"--",IF(AND(MaleWeighted!U$1145&gt;0,MaleWeighted!U$1146=0),IF('Male Data'!U513&gt;MaleWeighted!U$1145,'Male Data'!$X513,0),IF(AND(MaleWeighted!U$1145=0,MaleWeighted!U$1146&gt;0),IF('Male Data'!U513&lt;MaleWeighted!U$1146,'Male Data'!$X513,0),IF(AND('Male Data'!U513&gt;MaleWeighted!U$1145,'Male Data'!U513&lt;MaleWeighted!U$1146),'Male Data'!$X513,0))))</f>
        <v>--</v>
      </c>
      <c r="V513" t="str">
        <f>IF(AND(MaleWeighted!V$1145=0,MaleWeighted!V$1146=0),"--",IF(AND(MaleWeighted!V$1145&gt;0,MaleWeighted!V$1146=0),IF('Male Data'!V513&gt;MaleWeighted!V$1145,'Male Data'!$X513,0),IF(AND(MaleWeighted!V$1145=0,MaleWeighted!V$1146&gt;0),IF('Male Data'!V513&lt;MaleWeighted!V$1146,'Male Data'!$X513,0),IF(AND('Male Data'!V513&gt;MaleWeighted!V$1145,'Male Data'!V513&lt;MaleWeighted!V$1146),'Male Data'!$X513,0))))</f>
        <v>--</v>
      </c>
      <c r="W513" t="str">
        <f>IF(AND(MaleWeighted!W$1145=0,MaleWeighted!W$1146=0),"--",IF(AND(MaleWeighted!W$1145&gt;0,MaleWeighted!W$1146=0),IF('Male Data'!W513&gt;MaleWeighted!W$1145,'Male Data'!$X513,0),IF(AND(MaleWeighted!W$1145=0,MaleWeighted!W$1146&gt;0),IF('Male Data'!W513&lt;MaleWeighted!W$1146,'Male Data'!$X513,0),IF(AND('Male Data'!W513&gt;MaleWeighted!W$1145,'Male Data'!W513&lt;MaleWeighted!W$1146),'Male Data'!$X513,0))))</f>
        <v>--</v>
      </c>
      <c r="Y513">
        <f t="shared" si="14"/>
        <v>0</v>
      </c>
      <c r="Z513">
        <f>Y513*'Male Data'!X513</f>
        <v>0</v>
      </c>
      <c r="AA513">
        <f t="shared" si="15"/>
        <v>1</v>
      </c>
      <c r="AB513">
        <f>AA513*'Male Data'!X513</f>
        <v>49335</v>
      </c>
    </row>
    <row r="514" spans="1:28">
      <c r="A514">
        <f>'Male Data'!A514</f>
        <v>513</v>
      </c>
      <c r="B514" t="str">
        <f>'Male Data'!B514</f>
        <v>M</v>
      </c>
      <c r="C514" t="str">
        <f>IF(AND(MaleWeighted!C$1145=0,MaleWeighted!C$1146=0),"--",IF(AND(MaleWeighted!C$1145&gt;0,MaleWeighted!C$1146=0),IF('Male Data'!C514&gt;MaleWeighted!C$1145,'Male Data'!$X514,0),IF(AND(MaleWeighted!C$1145=0,MaleWeighted!C$1146&gt;0),IF('Male Data'!C514&lt;MaleWeighted!C$1146,'Male Data'!$X514,0),IF(AND('Male Data'!C514&gt;MaleWeighted!C$1145,'Male Data'!C514&lt;MaleWeighted!C$1146),'Male Data'!$X514,0))))</f>
        <v>--</v>
      </c>
      <c r="D514" t="str">
        <f>IF(AND(MaleWeighted!D$1145=0,MaleWeighted!D$1146=0),"--",IF(AND(MaleWeighted!D$1145&gt;0,MaleWeighted!D$1146=0),IF('Male Data'!D514&gt;MaleWeighted!D$1145,'Male Data'!$X514,0),IF(AND(MaleWeighted!D$1145=0,MaleWeighted!D$1146&gt;0),IF('Male Data'!D514&lt;MaleWeighted!D$1146,'Male Data'!$X514,0),IF(AND('Male Data'!D514&gt;MaleWeighted!D$1145,'Male Data'!D514&lt;MaleWeighted!D$1146),'Male Data'!$X514,0))))</f>
        <v>--</v>
      </c>
      <c r="E514" t="str">
        <f>IF(AND(MaleWeighted!E$1145=0,MaleWeighted!E$1146=0),"--",IF(AND(MaleWeighted!E$1145&gt;0,MaleWeighted!E$1146=0),IF('Male Data'!E514&gt;MaleWeighted!E$1145,'Male Data'!$X514,0),IF(AND(MaleWeighted!E$1145=0,MaleWeighted!E$1146&gt;0),IF('Male Data'!E514&lt;MaleWeighted!E$1146,'Male Data'!$X514,0),IF(AND('Male Data'!E514&gt;MaleWeighted!E$1145,'Male Data'!E514&lt;MaleWeighted!E$1146),'Male Data'!$X514,0))))</f>
        <v>--</v>
      </c>
      <c r="F514" t="str">
        <f>IF(AND(MaleWeighted!F$1145=0,MaleWeighted!F$1146=0),"--",IF(AND(MaleWeighted!F$1145&gt;0,MaleWeighted!F$1146=0),IF('Male Data'!F514&gt;MaleWeighted!F$1145,'Male Data'!$X514,0),IF(AND(MaleWeighted!F$1145=0,MaleWeighted!F$1146&gt;0),IF('Male Data'!F514&lt;MaleWeighted!F$1146,'Male Data'!$X514,0),IF(AND('Male Data'!F514&gt;MaleWeighted!F$1145,'Male Data'!F514&lt;MaleWeighted!F$1146),'Male Data'!$X514,0))))</f>
        <v>--</v>
      </c>
      <c r="G514" t="str">
        <f>IF(AND(MaleWeighted!G$1145=0,MaleWeighted!G$1146=0),"--",IF(AND(MaleWeighted!G$1145&gt;0,MaleWeighted!G$1146=0),IF('Male Data'!G514&gt;MaleWeighted!G$1145,'Male Data'!$X514,0),IF(AND(MaleWeighted!G$1145=0,MaleWeighted!G$1146&gt;0),IF('Male Data'!G514&lt;MaleWeighted!G$1146,'Male Data'!$X514,0),IF(AND('Male Data'!G514&gt;MaleWeighted!G$1145,'Male Data'!G514&lt;MaleWeighted!G$1146),'Male Data'!$X514,0))))</f>
        <v>--</v>
      </c>
      <c r="H514" t="str">
        <f>IF(AND(MaleWeighted!H$1145=0,MaleWeighted!H$1146=0),"--",IF(AND(MaleWeighted!H$1145&gt;0,MaleWeighted!H$1146=0),IF('Male Data'!H514&gt;MaleWeighted!H$1145,'Male Data'!$X514,0),IF(AND(MaleWeighted!H$1145=0,MaleWeighted!H$1146&gt;0),IF('Male Data'!H514&lt;MaleWeighted!H$1146,'Male Data'!$X514,0),IF(AND('Male Data'!H514&gt;MaleWeighted!H$1145,'Male Data'!H514&lt;MaleWeighted!H$1146),'Male Data'!$X514,0))))</f>
        <v>--</v>
      </c>
      <c r="I514" t="str">
        <f>IF(AND(MaleWeighted!I$1145=0,MaleWeighted!I$1146=0),"--",IF(AND(MaleWeighted!I$1145&gt;0,MaleWeighted!I$1146=0),IF('Male Data'!I514&gt;MaleWeighted!I$1145,'Male Data'!$X514,0),IF(AND(MaleWeighted!I$1145=0,MaleWeighted!I$1146&gt;0),IF('Male Data'!I514&lt;MaleWeighted!I$1146,'Male Data'!$X514,0),IF(AND('Male Data'!I514&gt;MaleWeighted!I$1145,'Male Data'!I514&lt;MaleWeighted!I$1146),'Male Data'!$X514,0))))</f>
        <v>--</v>
      </c>
      <c r="J514" t="str">
        <f>IF(AND(MaleWeighted!J$1145=0,MaleWeighted!J$1146=0),"--",IF(AND(MaleWeighted!J$1145&gt;0,MaleWeighted!J$1146=0),IF('Male Data'!J514&gt;MaleWeighted!J$1145,'Male Data'!$X514,0),IF(AND(MaleWeighted!J$1145=0,MaleWeighted!J$1146&gt;0),IF('Male Data'!J514&lt;MaleWeighted!J$1146,'Male Data'!$X514,0),IF(AND('Male Data'!J514&gt;MaleWeighted!J$1145,'Male Data'!J514&lt;MaleWeighted!J$1146),'Male Data'!$X514,0))))</f>
        <v>--</v>
      </c>
      <c r="K514" t="str">
        <f>IF(AND(MaleWeighted!K$1145=0,MaleWeighted!K$1146=0),"--",IF(AND(MaleWeighted!K$1145&gt;0,MaleWeighted!K$1146=0),IF('Male Data'!K514&gt;MaleWeighted!K$1145,'Male Data'!$X514,0),IF(AND(MaleWeighted!K$1145=0,MaleWeighted!K$1146&gt;0),IF('Male Data'!K514&lt;MaleWeighted!K$1146,'Male Data'!$X514,0),IF(AND('Male Data'!K514&gt;MaleWeighted!K$1145,'Male Data'!K514&lt;MaleWeighted!K$1146),'Male Data'!$X514,0))))</f>
        <v>--</v>
      </c>
      <c r="L514" t="str">
        <f>IF(AND(MaleWeighted!L$1145=0,MaleWeighted!L$1146=0),"--",IF(AND(MaleWeighted!L$1145&gt;0,MaleWeighted!L$1146=0),IF('Male Data'!L514&gt;MaleWeighted!L$1145,'Male Data'!$X514,0),IF(AND(MaleWeighted!L$1145=0,MaleWeighted!L$1146&gt;0),IF('Male Data'!L514&lt;MaleWeighted!L$1146,'Male Data'!$X514,0),IF(AND('Male Data'!L514&gt;MaleWeighted!L$1145,'Male Data'!L514&lt;MaleWeighted!L$1146),'Male Data'!$X514,0))))</f>
        <v>--</v>
      </c>
      <c r="M514" t="str">
        <f>IF(AND(MaleWeighted!M$1145=0,MaleWeighted!M$1146=0),"--",IF(AND(MaleWeighted!M$1145&gt;0,MaleWeighted!M$1146=0),IF('Male Data'!M514&gt;MaleWeighted!M$1145,'Male Data'!$X514,0),IF(AND(MaleWeighted!M$1145=0,MaleWeighted!M$1146&gt;0),IF('Male Data'!M514&lt;MaleWeighted!M$1146,'Male Data'!$X514,0),IF(AND('Male Data'!M514&gt;MaleWeighted!M$1145,'Male Data'!M514&lt;MaleWeighted!M$1146),'Male Data'!$X514,0))))</f>
        <v>--</v>
      </c>
      <c r="N514" t="str">
        <f>IF(AND(MaleWeighted!N$1145=0,MaleWeighted!N$1146=0),"--",IF(AND(MaleWeighted!N$1145&gt;0,MaleWeighted!N$1146=0),IF('Male Data'!N514&gt;MaleWeighted!N$1145,'Male Data'!$X514,0),IF(AND(MaleWeighted!N$1145=0,MaleWeighted!N$1146&gt;0),IF('Male Data'!N514&lt;MaleWeighted!N$1146,'Male Data'!$X514,0),IF(AND('Male Data'!N514&gt;MaleWeighted!N$1145,'Male Data'!N514&lt;MaleWeighted!N$1146),'Male Data'!$X514,0))))</f>
        <v>--</v>
      </c>
      <c r="O514" t="str">
        <f>IF(AND(MaleWeighted!O$1145=0,MaleWeighted!O$1146=0),"--",IF(AND(MaleWeighted!O$1145&gt;0,MaleWeighted!O$1146=0),IF('Male Data'!O514&gt;MaleWeighted!O$1145,'Male Data'!$X514,0),IF(AND(MaleWeighted!O$1145=0,MaleWeighted!O$1146&gt;0),IF('Male Data'!O514&lt;MaleWeighted!O$1146,'Male Data'!$X514,0),IF(AND('Male Data'!O514&gt;MaleWeighted!O$1145,'Male Data'!O514&lt;MaleWeighted!O$1146),'Male Data'!$X514,0))))</f>
        <v>--</v>
      </c>
      <c r="P514" t="str">
        <f>IF(AND(MaleWeighted!P$1145=0,MaleWeighted!P$1146=0),"--",IF(AND(MaleWeighted!P$1145&gt;0,MaleWeighted!P$1146=0),IF('Male Data'!P514&gt;MaleWeighted!P$1145,'Male Data'!$X514,0),IF(AND(MaleWeighted!P$1145=0,MaleWeighted!P$1146&gt;0),IF('Male Data'!P514&lt;MaleWeighted!P$1146,'Male Data'!$X514,0),IF(AND('Male Data'!P514&gt;MaleWeighted!P$1145,'Male Data'!P514&lt;MaleWeighted!P$1146),'Male Data'!$X514,0))))</f>
        <v>--</v>
      </c>
      <c r="Q514" t="str">
        <f>IF(AND(MaleWeighted!Q$1145=0,MaleWeighted!Q$1146=0),"--",IF(AND(MaleWeighted!Q$1145&gt;0,MaleWeighted!Q$1146=0),IF('Male Data'!Q514&gt;MaleWeighted!Q$1145,'Male Data'!$X514,0),IF(AND(MaleWeighted!Q$1145=0,MaleWeighted!Q$1146&gt;0),IF('Male Data'!Q514&lt;MaleWeighted!Q$1146,'Male Data'!$X514,0),IF(AND('Male Data'!Q514&gt;MaleWeighted!Q$1145,'Male Data'!Q514&lt;MaleWeighted!Q$1146),'Male Data'!$X514,0))))</f>
        <v>--</v>
      </c>
      <c r="R514" t="str">
        <f>IF(AND(MaleWeighted!R$1145=0,MaleWeighted!R$1146=0),"--",IF(AND(MaleWeighted!R$1145&gt;0,MaleWeighted!R$1146=0),IF('Male Data'!R514&gt;MaleWeighted!R$1145,'Male Data'!$X514,0),IF(AND(MaleWeighted!R$1145=0,MaleWeighted!R$1146&gt;0),IF('Male Data'!R514&lt;MaleWeighted!R$1146,'Male Data'!$X514,0),IF(AND('Male Data'!R514&gt;MaleWeighted!R$1145,'Male Data'!R514&lt;MaleWeighted!R$1146),'Male Data'!$X514,0))))</f>
        <v>--</v>
      </c>
      <c r="S514" t="str">
        <f>IF(AND(MaleWeighted!S$1145=0,MaleWeighted!S$1146=0),"--",IF(AND(MaleWeighted!S$1145&gt;0,MaleWeighted!S$1146=0),IF('Male Data'!S514&gt;MaleWeighted!S$1145,'Male Data'!$X514,0),IF(AND(MaleWeighted!S$1145=0,MaleWeighted!S$1146&gt;0),IF('Male Data'!S514&lt;MaleWeighted!S$1146,'Male Data'!$X514,0),IF(AND('Male Data'!S514&gt;MaleWeighted!S$1145,'Male Data'!S514&lt;MaleWeighted!S$1146),'Male Data'!$X514,0))))</f>
        <v>--</v>
      </c>
      <c r="T514" t="str">
        <f>IF(AND(MaleWeighted!T$1145=0,MaleWeighted!T$1146=0),"--",IF(AND(MaleWeighted!T$1145&gt;0,MaleWeighted!T$1146=0),IF('Male Data'!T514&gt;MaleWeighted!T$1145,'Male Data'!$X514,0),IF(AND(MaleWeighted!T$1145=0,MaleWeighted!T$1146&gt;0),IF('Male Data'!$T514&lt;MaleWeighted!T$1146,'Male Data'!$X514,0),IF(AND('Male Data'!T514&gt;MaleWeighted!T$1145,'Male Data'!T514&lt;MaleWeighted!T$1146),'Male Data'!$X514,0))))</f>
        <v>--</v>
      </c>
      <c r="U514" t="str">
        <f>IF(AND(MaleWeighted!U$1145=0,MaleWeighted!U$1146=0),"--",IF(AND(MaleWeighted!U$1145&gt;0,MaleWeighted!U$1146=0),IF('Male Data'!U514&gt;MaleWeighted!U$1145,'Male Data'!$X514,0),IF(AND(MaleWeighted!U$1145=0,MaleWeighted!U$1146&gt;0),IF('Male Data'!U514&lt;MaleWeighted!U$1146,'Male Data'!$X514,0),IF(AND('Male Data'!U514&gt;MaleWeighted!U$1145,'Male Data'!U514&lt;MaleWeighted!U$1146),'Male Data'!$X514,0))))</f>
        <v>--</v>
      </c>
      <c r="V514" t="str">
        <f>IF(AND(MaleWeighted!V$1145=0,MaleWeighted!V$1146=0),"--",IF(AND(MaleWeighted!V$1145&gt;0,MaleWeighted!V$1146=0),IF('Male Data'!V514&gt;MaleWeighted!V$1145,'Male Data'!$X514,0),IF(AND(MaleWeighted!V$1145=0,MaleWeighted!V$1146&gt;0),IF('Male Data'!V514&lt;MaleWeighted!V$1146,'Male Data'!$X514,0),IF(AND('Male Data'!V514&gt;MaleWeighted!V$1145,'Male Data'!V514&lt;MaleWeighted!V$1146),'Male Data'!$X514,0))))</f>
        <v>--</v>
      </c>
      <c r="W514" t="str">
        <f>IF(AND(MaleWeighted!W$1145=0,MaleWeighted!W$1146=0),"--",IF(AND(MaleWeighted!W$1145&gt;0,MaleWeighted!W$1146=0),IF('Male Data'!W514&gt;MaleWeighted!W$1145,'Male Data'!$X514,0),IF(AND(MaleWeighted!W$1145=0,MaleWeighted!W$1146&gt;0),IF('Male Data'!W514&lt;MaleWeighted!W$1146,'Male Data'!$X514,0),IF(AND('Male Data'!W514&gt;MaleWeighted!W$1145,'Male Data'!W514&lt;MaleWeighted!W$1146),'Male Data'!$X514,0))))</f>
        <v>--</v>
      </c>
      <c r="Y514">
        <f t="shared" si="14"/>
        <v>0</v>
      </c>
      <c r="Z514">
        <f>Y514*'Male Data'!X514</f>
        <v>0</v>
      </c>
      <c r="AA514">
        <f t="shared" si="15"/>
        <v>1</v>
      </c>
      <c r="AB514">
        <f>AA514*'Male Data'!X514</f>
        <v>39433</v>
      </c>
    </row>
    <row r="515" spans="1:28">
      <c r="A515">
        <f>'Male Data'!A515</f>
        <v>514</v>
      </c>
      <c r="B515" t="str">
        <f>'Male Data'!B515</f>
        <v>M</v>
      </c>
      <c r="C515" t="str">
        <f>IF(AND(MaleWeighted!C$1145=0,MaleWeighted!C$1146=0),"--",IF(AND(MaleWeighted!C$1145&gt;0,MaleWeighted!C$1146=0),IF('Male Data'!C515&gt;MaleWeighted!C$1145,'Male Data'!$X515,0),IF(AND(MaleWeighted!C$1145=0,MaleWeighted!C$1146&gt;0),IF('Male Data'!C515&lt;MaleWeighted!C$1146,'Male Data'!$X515,0),IF(AND('Male Data'!C515&gt;MaleWeighted!C$1145,'Male Data'!C515&lt;MaleWeighted!C$1146),'Male Data'!$X515,0))))</f>
        <v>--</v>
      </c>
      <c r="D515" t="str">
        <f>IF(AND(MaleWeighted!D$1145=0,MaleWeighted!D$1146=0),"--",IF(AND(MaleWeighted!D$1145&gt;0,MaleWeighted!D$1146=0),IF('Male Data'!D515&gt;MaleWeighted!D$1145,'Male Data'!$X515,0),IF(AND(MaleWeighted!D$1145=0,MaleWeighted!D$1146&gt;0),IF('Male Data'!D515&lt;MaleWeighted!D$1146,'Male Data'!$X515,0),IF(AND('Male Data'!D515&gt;MaleWeighted!D$1145,'Male Data'!D515&lt;MaleWeighted!D$1146),'Male Data'!$X515,0))))</f>
        <v>--</v>
      </c>
      <c r="E515" t="str">
        <f>IF(AND(MaleWeighted!E$1145=0,MaleWeighted!E$1146=0),"--",IF(AND(MaleWeighted!E$1145&gt;0,MaleWeighted!E$1146=0),IF('Male Data'!E515&gt;MaleWeighted!E$1145,'Male Data'!$X515,0),IF(AND(MaleWeighted!E$1145=0,MaleWeighted!E$1146&gt;0),IF('Male Data'!E515&lt;MaleWeighted!E$1146,'Male Data'!$X515,0),IF(AND('Male Data'!E515&gt;MaleWeighted!E$1145,'Male Data'!E515&lt;MaleWeighted!E$1146),'Male Data'!$X515,0))))</f>
        <v>--</v>
      </c>
      <c r="F515" t="str">
        <f>IF(AND(MaleWeighted!F$1145=0,MaleWeighted!F$1146=0),"--",IF(AND(MaleWeighted!F$1145&gt;0,MaleWeighted!F$1146=0),IF('Male Data'!F515&gt;MaleWeighted!F$1145,'Male Data'!$X515,0),IF(AND(MaleWeighted!F$1145=0,MaleWeighted!F$1146&gt;0),IF('Male Data'!F515&lt;MaleWeighted!F$1146,'Male Data'!$X515,0),IF(AND('Male Data'!F515&gt;MaleWeighted!F$1145,'Male Data'!F515&lt;MaleWeighted!F$1146),'Male Data'!$X515,0))))</f>
        <v>--</v>
      </c>
      <c r="G515" t="str">
        <f>IF(AND(MaleWeighted!G$1145=0,MaleWeighted!G$1146=0),"--",IF(AND(MaleWeighted!G$1145&gt;0,MaleWeighted!G$1146=0),IF('Male Data'!G515&gt;MaleWeighted!G$1145,'Male Data'!$X515,0),IF(AND(MaleWeighted!G$1145=0,MaleWeighted!G$1146&gt;0),IF('Male Data'!G515&lt;MaleWeighted!G$1146,'Male Data'!$X515,0),IF(AND('Male Data'!G515&gt;MaleWeighted!G$1145,'Male Data'!G515&lt;MaleWeighted!G$1146),'Male Data'!$X515,0))))</f>
        <v>--</v>
      </c>
      <c r="H515" t="str">
        <f>IF(AND(MaleWeighted!H$1145=0,MaleWeighted!H$1146=0),"--",IF(AND(MaleWeighted!H$1145&gt;0,MaleWeighted!H$1146=0),IF('Male Data'!H515&gt;MaleWeighted!H$1145,'Male Data'!$X515,0),IF(AND(MaleWeighted!H$1145=0,MaleWeighted!H$1146&gt;0),IF('Male Data'!H515&lt;MaleWeighted!H$1146,'Male Data'!$X515,0),IF(AND('Male Data'!H515&gt;MaleWeighted!H$1145,'Male Data'!H515&lt;MaleWeighted!H$1146),'Male Data'!$X515,0))))</f>
        <v>--</v>
      </c>
      <c r="I515" t="str">
        <f>IF(AND(MaleWeighted!I$1145=0,MaleWeighted!I$1146=0),"--",IF(AND(MaleWeighted!I$1145&gt;0,MaleWeighted!I$1146=0),IF('Male Data'!I515&gt;MaleWeighted!I$1145,'Male Data'!$X515,0),IF(AND(MaleWeighted!I$1145=0,MaleWeighted!I$1146&gt;0),IF('Male Data'!I515&lt;MaleWeighted!I$1146,'Male Data'!$X515,0),IF(AND('Male Data'!I515&gt;MaleWeighted!I$1145,'Male Data'!I515&lt;MaleWeighted!I$1146),'Male Data'!$X515,0))))</f>
        <v>--</v>
      </c>
      <c r="J515" t="str">
        <f>IF(AND(MaleWeighted!J$1145=0,MaleWeighted!J$1146=0),"--",IF(AND(MaleWeighted!J$1145&gt;0,MaleWeighted!J$1146=0),IF('Male Data'!J515&gt;MaleWeighted!J$1145,'Male Data'!$X515,0),IF(AND(MaleWeighted!J$1145=0,MaleWeighted!J$1146&gt;0),IF('Male Data'!J515&lt;MaleWeighted!J$1146,'Male Data'!$X515,0),IF(AND('Male Data'!J515&gt;MaleWeighted!J$1145,'Male Data'!J515&lt;MaleWeighted!J$1146),'Male Data'!$X515,0))))</f>
        <v>--</v>
      </c>
      <c r="K515" t="str">
        <f>IF(AND(MaleWeighted!K$1145=0,MaleWeighted!K$1146=0),"--",IF(AND(MaleWeighted!K$1145&gt;0,MaleWeighted!K$1146=0),IF('Male Data'!K515&gt;MaleWeighted!K$1145,'Male Data'!$X515,0),IF(AND(MaleWeighted!K$1145=0,MaleWeighted!K$1146&gt;0),IF('Male Data'!K515&lt;MaleWeighted!K$1146,'Male Data'!$X515,0),IF(AND('Male Data'!K515&gt;MaleWeighted!K$1145,'Male Data'!K515&lt;MaleWeighted!K$1146),'Male Data'!$X515,0))))</f>
        <v>--</v>
      </c>
      <c r="L515" t="str">
        <f>IF(AND(MaleWeighted!L$1145=0,MaleWeighted!L$1146=0),"--",IF(AND(MaleWeighted!L$1145&gt;0,MaleWeighted!L$1146=0),IF('Male Data'!L515&gt;MaleWeighted!L$1145,'Male Data'!$X515,0),IF(AND(MaleWeighted!L$1145=0,MaleWeighted!L$1146&gt;0),IF('Male Data'!L515&lt;MaleWeighted!L$1146,'Male Data'!$X515,0),IF(AND('Male Data'!L515&gt;MaleWeighted!L$1145,'Male Data'!L515&lt;MaleWeighted!L$1146),'Male Data'!$X515,0))))</f>
        <v>--</v>
      </c>
      <c r="M515" t="str">
        <f>IF(AND(MaleWeighted!M$1145=0,MaleWeighted!M$1146=0),"--",IF(AND(MaleWeighted!M$1145&gt;0,MaleWeighted!M$1146=0),IF('Male Data'!M515&gt;MaleWeighted!M$1145,'Male Data'!$X515,0),IF(AND(MaleWeighted!M$1145=0,MaleWeighted!M$1146&gt;0),IF('Male Data'!M515&lt;MaleWeighted!M$1146,'Male Data'!$X515,0),IF(AND('Male Data'!M515&gt;MaleWeighted!M$1145,'Male Data'!M515&lt;MaleWeighted!M$1146),'Male Data'!$X515,0))))</f>
        <v>--</v>
      </c>
      <c r="N515" t="str">
        <f>IF(AND(MaleWeighted!N$1145=0,MaleWeighted!N$1146=0),"--",IF(AND(MaleWeighted!N$1145&gt;0,MaleWeighted!N$1146=0),IF('Male Data'!N515&gt;MaleWeighted!N$1145,'Male Data'!$X515,0),IF(AND(MaleWeighted!N$1145=0,MaleWeighted!N$1146&gt;0),IF('Male Data'!N515&lt;MaleWeighted!N$1146,'Male Data'!$X515,0),IF(AND('Male Data'!N515&gt;MaleWeighted!N$1145,'Male Data'!N515&lt;MaleWeighted!N$1146),'Male Data'!$X515,0))))</f>
        <v>--</v>
      </c>
      <c r="O515" t="str">
        <f>IF(AND(MaleWeighted!O$1145=0,MaleWeighted!O$1146=0),"--",IF(AND(MaleWeighted!O$1145&gt;0,MaleWeighted!O$1146=0),IF('Male Data'!O515&gt;MaleWeighted!O$1145,'Male Data'!$X515,0),IF(AND(MaleWeighted!O$1145=0,MaleWeighted!O$1146&gt;0),IF('Male Data'!O515&lt;MaleWeighted!O$1146,'Male Data'!$X515,0),IF(AND('Male Data'!O515&gt;MaleWeighted!O$1145,'Male Data'!O515&lt;MaleWeighted!O$1146),'Male Data'!$X515,0))))</f>
        <v>--</v>
      </c>
      <c r="P515" t="str">
        <f>IF(AND(MaleWeighted!P$1145=0,MaleWeighted!P$1146=0),"--",IF(AND(MaleWeighted!P$1145&gt;0,MaleWeighted!P$1146=0),IF('Male Data'!P515&gt;MaleWeighted!P$1145,'Male Data'!$X515,0),IF(AND(MaleWeighted!P$1145=0,MaleWeighted!P$1146&gt;0),IF('Male Data'!P515&lt;MaleWeighted!P$1146,'Male Data'!$X515,0),IF(AND('Male Data'!P515&gt;MaleWeighted!P$1145,'Male Data'!P515&lt;MaleWeighted!P$1146),'Male Data'!$X515,0))))</f>
        <v>--</v>
      </c>
      <c r="Q515" t="str">
        <f>IF(AND(MaleWeighted!Q$1145=0,MaleWeighted!Q$1146=0),"--",IF(AND(MaleWeighted!Q$1145&gt;0,MaleWeighted!Q$1146=0),IF('Male Data'!Q515&gt;MaleWeighted!Q$1145,'Male Data'!$X515,0),IF(AND(MaleWeighted!Q$1145=0,MaleWeighted!Q$1146&gt;0),IF('Male Data'!Q515&lt;MaleWeighted!Q$1146,'Male Data'!$X515,0),IF(AND('Male Data'!Q515&gt;MaleWeighted!Q$1145,'Male Data'!Q515&lt;MaleWeighted!Q$1146),'Male Data'!$X515,0))))</f>
        <v>--</v>
      </c>
      <c r="R515" t="str">
        <f>IF(AND(MaleWeighted!R$1145=0,MaleWeighted!R$1146=0),"--",IF(AND(MaleWeighted!R$1145&gt;0,MaleWeighted!R$1146=0),IF('Male Data'!R515&gt;MaleWeighted!R$1145,'Male Data'!$X515,0),IF(AND(MaleWeighted!R$1145=0,MaleWeighted!R$1146&gt;0),IF('Male Data'!R515&lt;MaleWeighted!R$1146,'Male Data'!$X515,0),IF(AND('Male Data'!R515&gt;MaleWeighted!R$1145,'Male Data'!R515&lt;MaleWeighted!R$1146),'Male Data'!$X515,0))))</f>
        <v>--</v>
      </c>
      <c r="S515" t="str">
        <f>IF(AND(MaleWeighted!S$1145=0,MaleWeighted!S$1146=0),"--",IF(AND(MaleWeighted!S$1145&gt;0,MaleWeighted!S$1146=0),IF('Male Data'!S515&gt;MaleWeighted!S$1145,'Male Data'!$X515,0),IF(AND(MaleWeighted!S$1145=0,MaleWeighted!S$1146&gt;0),IF('Male Data'!S515&lt;MaleWeighted!S$1146,'Male Data'!$X515,0),IF(AND('Male Data'!S515&gt;MaleWeighted!S$1145,'Male Data'!S515&lt;MaleWeighted!S$1146),'Male Data'!$X515,0))))</f>
        <v>--</v>
      </c>
      <c r="T515" t="str">
        <f>IF(AND(MaleWeighted!T$1145=0,MaleWeighted!T$1146=0),"--",IF(AND(MaleWeighted!T$1145&gt;0,MaleWeighted!T$1146=0),IF('Male Data'!T515&gt;MaleWeighted!T$1145,'Male Data'!$X515,0),IF(AND(MaleWeighted!T$1145=0,MaleWeighted!T$1146&gt;0),IF('Male Data'!$T515&lt;MaleWeighted!T$1146,'Male Data'!$X515,0),IF(AND('Male Data'!T515&gt;MaleWeighted!T$1145,'Male Data'!T515&lt;MaleWeighted!T$1146),'Male Data'!$X515,0))))</f>
        <v>--</v>
      </c>
      <c r="U515" t="str">
        <f>IF(AND(MaleWeighted!U$1145=0,MaleWeighted!U$1146=0),"--",IF(AND(MaleWeighted!U$1145&gt;0,MaleWeighted!U$1146=0),IF('Male Data'!U515&gt;MaleWeighted!U$1145,'Male Data'!$X515,0),IF(AND(MaleWeighted!U$1145=0,MaleWeighted!U$1146&gt;0),IF('Male Data'!U515&lt;MaleWeighted!U$1146,'Male Data'!$X515,0),IF(AND('Male Data'!U515&gt;MaleWeighted!U$1145,'Male Data'!U515&lt;MaleWeighted!U$1146),'Male Data'!$X515,0))))</f>
        <v>--</v>
      </c>
      <c r="V515" t="str">
        <f>IF(AND(MaleWeighted!V$1145=0,MaleWeighted!V$1146=0),"--",IF(AND(MaleWeighted!V$1145&gt;0,MaleWeighted!V$1146=0),IF('Male Data'!V515&gt;MaleWeighted!V$1145,'Male Data'!$X515,0),IF(AND(MaleWeighted!V$1145=0,MaleWeighted!V$1146&gt;0),IF('Male Data'!V515&lt;MaleWeighted!V$1146,'Male Data'!$X515,0),IF(AND('Male Data'!V515&gt;MaleWeighted!V$1145,'Male Data'!V515&lt;MaleWeighted!V$1146),'Male Data'!$X515,0))))</f>
        <v>--</v>
      </c>
      <c r="W515" t="str">
        <f>IF(AND(MaleWeighted!W$1145=0,MaleWeighted!W$1146=0),"--",IF(AND(MaleWeighted!W$1145&gt;0,MaleWeighted!W$1146=0),IF('Male Data'!W515&gt;MaleWeighted!W$1145,'Male Data'!$X515,0),IF(AND(MaleWeighted!W$1145=0,MaleWeighted!W$1146&gt;0),IF('Male Data'!W515&lt;MaleWeighted!W$1146,'Male Data'!$X515,0),IF(AND('Male Data'!W515&gt;MaleWeighted!W$1145,'Male Data'!W515&lt;MaleWeighted!W$1146),'Male Data'!$X515,0))))</f>
        <v>--</v>
      </c>
      <c r="Y515">
        <f t="shared" ref="Y515:Y578" si="16">COUNT(C515:W515)</f>
        <v>0</v>
      </c>
      <c r="Z515">
        <f>Y515*'Male Data'!X515</f>
        <v>0</v>
      </c>
      <c r="AA515">
        <f t="shared" ref="AA515:AA578" si="17">IF(SUM(C515:W515)=Z515,1,0)</f>
        <v>1</v>
      </c>
      <c r="AB515">
        <f>AA515*'Male Data'!X515</f>
        <v>41758</v>
      </c>
    </row>
    <row r="516" spans="1:28">
      <c r="A516">
        <f>'Male Data'!A516</f>
        <v>515</v>
      </c>
      <c r="B516" t="str">
        <f>'Male Data'!B516</f>
        <v>M</v>
      </c>
      <c r="C516" t="str">
        <f>IF(AND(MaleWeighted!C$1145=0,MaleWeighted!C$1146=0),"--",IF(AND(MaleWeighted!C$1145&gt;0,MaleWeighted!C$1146=0),IF('Male Data'!C516&gt;MaleWeighted!C$1145,'Male Data'!$X516,0),IF(AND(MaleWeighted!C$1145=0,MaleWeighted!C$1146&gt;0),IF('Male Data'!C516&lt;MaleWeighted!C$1146,'Male Data'!$X516,0),IF(AND('Male Data'!C516&gt;MaleWeighted!C$1145,'Male Data'!C516&lt;MaleWeighted!C$1146),'Male Data'!$X516,0))))</f>
        <v>--</v>
      </c>
      <c r="D516" t="str">
        <f>IF(AND(MaleWeighted!D$1145=0,MaleWeighted!D$1146=0),"--",IF(AND(MaleWeighted!D$1145&gt;0,MaleWeighted!D$1146=0),IF('Male Data'!D516&gt;MaleWeighted!D$1145,'Male Data'!$X516,0),IF(AND(MaleWeighted!D$1145=0,MaleWeighted!D$1146&gt;0),IF('Male Data'!D516&lt;MaleWeighted!D$1146,'Male Data'!$X516,0),IF(AND('Male Data'!D516&gt;MaleWeighted!D$1145,'Male Data'!D516&lt;MaleWeighted!D$1146),'Male Data'!$X516,0))))</f>
        <v>--</v>
      </c>
      <c r="E516" t="str">
        <f>IF(AND(MaleWeighted!E$1145=0,MaleWeighted!E$1146=0),"--",IF(AND(MaleWeighted!E$1145&gt;0,MaleWeighted!E$1146=0),IF('Male Data'!E516&gt;MaleWeighted!E$1145,'Male Data'!$X516,0),IF(AND(MaleWeighted!E$1145=0,MaleWeighted!E$1146&gt;0),IF('Male Data'!E516&lt;MaleWeighted!E$1146,'Male Data'!$X516,0),IF(AND('Male Data'!E516&gt;MaleWeighted!E$1145,'Male Data'!E516&lt;MaleWeighted!E$1146),'Male Data'!$X516,0))))</f>
        <v>--</v>
      </c>
      <c r="F516" t="str">
        <f>IF(AND(MaleWeighted!F$1145=0,MaleWeighted!F$1146=0),"--",IF(AND(MaleWeighted!F$1145&gt;0,MaleWeighted!F$1146=0),IF('Male Data'!F516&gt;MaleWeighted!F$1145,'Male Data'!$X516,0),IF(AND(MaleWeighted!F$1145=0,MaleWeighted!F$1146&gt;0),IF('Male Data'!F516&lt;MaleWeighted!F$1146,'Male Data'!$X516,0),IF(AND('Male Data'!F516&gt;MaleWeighted!F$1145,'Male Data'!F516&lt;MaleWeighted!F$1146),'Male Data'!$X516,0))))</f>
        <v>--</v>
      </c>
      <c r="G516" t="str">
        <f>IF(AND(MaleWeighted!G$1145=0,MaleWeighted!G$1146=0),"--",IF(AND(MaleWeighted!G$1145&gt;0,MaleWeighted!G$1146=0),IF('Male Data'!G516&gt;MaleWeighted!G$1145,'Male Data'!$X516,0),IF(AND(MaleWeighted!G$1145=0,MaleWeighted!G$1146&gt;0),IF('Male Data'!G516&lt;MaleWeighted!G$1146,'Male Data'!$X516,0),IF(AND('Male Data'!G516&gt;MaleWeighted!G$1145,'Male Data'!G516&lt;MaleWeighted!G$1146),'Male Data'!$X516,0))))</f>
        <v>--</v>
      </c>
      <c r="H516" t="str">
        <f>IF(AND(MaleWeighted!H$1145=0,MaleWeighted!H$1146=0),"--",IF(AND(MaleWeighted!H$1145&gt;0,MaleWeighted!H$1146=0),IF('Male Data'!H516&gt;MaleWeighted!H$1145,'Male Data'!$X516,0),IF(AND(MaleWeighted!H$1145=0,MaleWeighted!H$1146&gt;0),IF('Male Data'!H516&lt;MaleWeighted!H$1146,'Male Data'!$X516,0),IF(AND('Male Data'!H516&gt;MaleWeighted!H$1145,'Male Data'!H516&lt;MaleWeighted!H$1146),'Male Data'!$X516,0))))</f>
        <v>--</v>
      </c>
      <c r="I516" t="str">
        <f>IF(AND(MaleWeighted!I$1145=0,MaleWeighted!I$1146=0),"--",IF(AND(MaleWeighted!I$1145&gt;0,MaleWeighted!I$1146=0),IF('Male Data'!I516&gt;MaleWeighted!I$1145,'Male Data'!$X516,0),IF(AND(MaleWeighted!I$1145=0,MaleWeighted!I$1146&gt;0),IF('Male Data'!I516&lt;MaleWeighted!I$1146,'Male Data'!$X516,0),IF(AND('Male Data'!I516&gt;MaleWeighted!I$1145,'Male Data'!I516&lt;MaleWeighted!I$1146),'Male Data'!$X516,0))))</f>
        <v>--</v>
      </c>
      <c r="J516" t="str">
        <f>IF(AND(MaleWeighted!J$1145=0,MaleWeighted!J$1146=0),"--",IF(AND(MaleWeighted!J$1145&gt;0,MaleWeighted!J$1146=0),IF('Male Data'!J516&gt;MaleWeighted!J$1145,'Male Data'!$X516,0),IF(AND(MaleWeighted!J$1145=0,MaleWeighted!J$1146&gt;0),IF('Male Data'!J516&lt;MaleWeighted!J$1146,'Male Data'!$X516,0),IF(AND('Male Data'!J516&gt;MaleWeighted!J$1145,'Male Data'!J516&lt;MaleWeighted!J$1146),'Male Data'!$X516,0))))</f>
        <v>--</v>
      </c>
      <c r="K516" t="str">
        <f>IF(AND(MaleWeighted!K$1145=0,MaleWeighted!K$1146=0),"--",IF(AND(MaleWeighted!K$1145&gt;0,MaleWeighted!K$1146=0),IF('Male Data'!K516&gt;MaleWeighted!K$1145,'Male Data'!$X516,0),IF(AND(MaleWeighted!K$1145=0,MaleWeighted!K$1146&gt;0),IF('Male Data'!K516&lt;MaleWeighted!K$1146,'Male Data'!$X516,0),IF(AND('Male Data'!K516&gt;MaleWeighted!K$1145,'Male Data'!K516&lt;MaleWeighted!K$1146),'Male Data'!$X516,0))))</f>
        <v>--</v>
      </c>
      <c r="L516" t="str">
        <f>IF(AND(MaleWeighted!L$1145=0,MaleWeighted!L$1146=0),"--",IF(AND(MaleWeighted!L$1145&gt;0,MaleWeighted!L$1146=0),IF('Male Data'!L516&gt;MaleWeighted!L$1145,'Male Data'!$X516,0),IF(AND(MaleWeighted!L$1145=0,MaleWeighted!L$1146&gt;0),IF('Male Data'!L516&lt;MaleWeighted!L$1146,'Male Data'!$X516,0),IF(AND('Male Data'!L516&gt;MaleWeighted!L$1145,'Male Data'!L516&lt;MaleWeighted!L$1146),'Male Data'!$X516,0))))</f>
        <v>--</v>
      </c>
      <c r="M516" t="str">
        <f>IF(AND(MaleWeighted!M$1145=0,MaleWeighted!M$1146=0),"--",IF(AND(MaleWeighted!M$1145&gt;0,MaleWeighted!M$1146=0),IF('Male Data'!M516&gt;MaleWeighted!M$1145,'Male Data'!$X516,0),IF(AND(MaleWeighted!M$1145=0,MaleWeighted!M$1146&gt;0),IF('Male Data'!M516&lt;MaleWeighted!M$1146,'Male Data'!$X516,0),IF(AND('Male Data'!M516&gt;MaleWeighted!M$1145,'Male Data'!M516&lt;MaleWeighted!M$1146),'Male Data'!$X516,0))))</f>
        <v>--</v>
      </c>
      <c r="N516" t="str">
        <f>IF(AND(MaleWeighted!N$1145=0,MaleWeighted!N$1146=0),"--",IF(AND(MaleWeighted!N$1145&gt;0,MaleWeighted!N$1146=0),IF('Male Data'!N516&gt;MaleWeighted!N$1145,'Male Data'!$X516,0),IF(AND(MaleWeighted!N$1145=0,MaleWeighted!N$1146&gt;0),IF('Male Data'!N516&lt;MaleWeighted!N$1146,'Male Data'!$X516,0),IF(AND('Male Data'!N516&gt;MaleWeighted!N$1145,'Male Data'!N516&lt;MaleWeighted!N$1146),'Male Data'!$X516,0))))</f>
        <v>--</v>
      </c>
      <c r="O516" t="str">
        <f>IF(AND(MaleWeighted!O$1145=0,MaleWeighted!O$1146=0),"--",IF(AND(MaleWeighted!O$1145&gt;0,MaleWeighted!O$1146=0),IF('Male Data'!O516&gt;MaleWeighted!O$1145,'Male Data'!$X516,0),IF(AND(MaleWeighted!O$1145=0,MaleWeighted!O$1146&gt;0),IF('Male Data'!O516&lt;MaleWeighted!O$1146,'Male Data'!$X516,0),IF(AND('Male Data'!O516&gt;MaleWeighted!O$1145,'Male Data'!O516&lt;MaleWeighted!O$1146),'Male Data'!$X516,0))))</f>
        <v>--</v>
      </c>
      <c r="P516" t="str">
        <f>IF(AND(MaleWeighted!P$1145=0,MaleWeighted!P$1146=0),"--",IF(AND(MaleWeighted!P$1145&gt;0,MaleWeighted!P$1146=0),IF('Male Data'!P516&gt;MaleWeighted!P$1145,'Male Data'!$X516,0),IF(AND(MaleWeighted!P$1145=0,MaleWeighted!P$1146&gt;0),IF('Male Data'!P516&lt;MaleWeighted!P$1146,'Male Data'!$X516,0),IF(AND('Male Data'!P516&gt;MaleWeighted!P$1145,'Male Data'!P516&lt;MaleWeighted!P$1146),'Male Data'!$X516,0))))</f>
        <v>--</v>
      </c>
      <c r="Q516" t="str">
        <f>IF(AND(MaleWeighted!Q$1145=0,MaleWeighted!Q$1146=0),"--",IF(AND(MaleWeighted!Q$1145&gt;0,MaleWeighted!Q$1146=0),IF('Male Data'!Q516&gt;MaleWeighted!Q$1145,'Male Data'!$X516,0),IF(AND(MaleWeighted!Q$1145=0,MaleWeighted!Q$1146&gt;0),IF('Male Data'!Q516&lt;MaleWeighted!Q$1146,'Male Data'!$X516,0),IF(AND('Male Data'!Q516&gt;MaleWeighted!Q$1145,'Male Data'!Q516&lt;MaleWeighted!Q$1146),'Male Data'!$X516,0))))</f>
        <v>--</v>
      </c>
      <c r="R516" t="str">
        <f>IF(AND(MaleWeighted!R$1145=0,MaleWeighted!R$1146=0),"--",IF(AND(MaleWeighted!R$1145&gt;0,MaleWeighted!R$1146=0),IF('Male Data'!R516&gt;MaleWeighted!R$1145,'Male Data'!$X516,0),IF(AND(MaleWeighted!R$1145=0,MaleWeighted!R$1146&gt;0),IF('Male Data'!R516&lt;MaleWeighted!R$1146,'Male Data'!$X516,0),IF(AND('Male Data'!R516&gt;MaleWeighted!R$1145,'Male Data'!R516&lt;MaleWeighted!R$1146),'Male Data'!$X516,0))))</f>
        <v>--</v>
      </c>
      <c r="S516" t="str">
        <f>IF(AND(MaleWeighted!S$1145=0,MaleWeighted!S$1146=0),"--",IF(AND(MaleWeighted!S$1145&gt;0,MaleWeighted!S$1146=0),IF('Male Data'!S516&gt;MaleWeighted!S$1145,'Male Data'!$X516,0),IF(AND(MaleWeighted!S$1145=0,MaleWeighted!S$1146&gt;0),IF('Male Data'!S516&lt;MaleWeighted!S$1146,'Male Data'!$X516,0),IF(AND('Male Data'!S516&gt;MaleWeighted!S$1145,'Male Data'!S516&lt;MaleWeighted!S$1146),'Male Data'!$X516,0))))</f>
        <v>--</v>
      </c>
      <c r="T516" t="str">
        <f>IF(AND(MaleWeighted!T$1145=0,MaleWeighted!T$1146=0),"--",IF(AND(MaleWeighted!T$1145&gt;0,MaleWeighted!T$1146=0),IF('Male Data'!T516&gt;MaleWeighted!T$1145,'Male Data'!$X516,0),IF(AND(MaleWeighted!T$1145=0,MaleWeighted!T$1146&gt;0),IF('Male Data'!$T516&lt;MaleWeighted!T$1146,'Male Data'!$X516,0),IF(AND('Male Data'!T516&gt;MaleWeighted!T$1145,'Male Data'!T516&lt;MaleWeighted!T$1146),'Male Data'!$X516,0))))</f>
        <v>--</v>
      </c>
      <c r="U516" t="str">
        <f>IF(AND(MaleWeighted!U$1145=0,MaleWeighted!U$1146=0),"--",IF(AND(MaleWeighted!U$1145&gt;0,MaleWeighted!U$1146=0),IF('Male Data'!U516&gt;MaleWeighted!U$1145,'Male Data'!$X516,0),IF(AND(MaleWeighted!U$1145=0,MaleWeighted!U$1146&gt;0),IF('Male Data'!U516&lt;MaleWeighted!U$1146,'Male Data'!$X516,0),IF(AND('Male Data'!U516&gt;MaleWeighted!U$1145,'Male Data'!U516&lt;MaleWeighted!U$1146),'Male Data'!$X516,0))))</f>
        <v>--</v>
      </c>
      <c r="V516" t="str">
        <f>IF(AND(MaleWeighted!V$1145=0,MaleWeighted!V$1146=0),"--",IF(AND(MaleWeighted!V$1145&gt;0,MaleWeighted!V$1146=0),IF('Male Data'!V516&gt;MaleWeighted!V$1145,'Male Data'!$X516,0),IF(AND(MaleWeighted!V$1145=0,MaleWeighted!V$1146&gt;0),IF('Male Data'!V516&lt;MaleWeighted!V$1146,'Male Data'!$X516,0),IF(AND('Male Data'!V516&gt;MaleWeighted!V$1145,'Male Data'!V516&lt;MaleWeighted!V$1146),'Male Data'!$X516,0))))</f>
        <v>--</v>
      </c>
      <c r="W516" t="str">
        <f>IF(AND(MaleWeighted!W$1145=0,MaleWeighted!W$1146=0),"--",IF(AND(MaleWeighted!W$1145&gt;0,MaleWeighted!W$1146=0),IF('Male Data'!W516&gt;MaleWeighted!W$1145,'Male Data'!$X516,0),IF(AND(MaleWeighted!W$1145=0,MaleWeighted!W$1146&gt;0),IF('Male Data'!W516&lt;MaleWeighted!W$1146,'Male Data'!$X516,0),IF(AND('Male Data'!W516&gt;MaleWeighted!W$1145,'Male Data'!W516&lt;MaleWeighted!W$1146),'Male Data'!$X516,0))))</f>
        <v>--</v>
      </c>
      <c r="Y516">
        <f t="shared" si="16"/>
        <v>0</v>
      </c>
      <c r="Z516">
        <f>Y516*'Male Data'!X516</f>
        <v>0</v>
      </c>
      <c r="AA516">
        <f t="shared" si="17"/>
        <v>1</v>
      </c>
      <c r="AB516">
        <f>AA516*'Male Data'!X516</f>
        <v>163117</v>
      </c>
    </row>
    <row r="517" spans="1:28">
      <c r="A517">
        <f>'Male Data'!A517</f>
        <v>516</v>
      </c>
      <c r="B517" t="str">
        <f>'Male Data'!B517</f>
        <v>M</v>
      </c>
      <c r="C517" t="str">
        <f>IF(AND(MaleWeighted!C$1145=0,MaleWeighted!C$1146=0),"--",IF(AND(MaleWeighted!C$1145&gt;0,MaleWeighted!C$1146=0),IF('Male Data'!C517&gt;MaleWeighted!C$1145,'Male Data'!$X517,0),IF(AND(MaleWeighted!C$1145=0,MaleWeighted!C$1146&gt;0),IF('Male Data'!C517&lt;MaleWeighted!C$1146,'Male Data'!$X517,0),IF(AND('Male Data'!C517&gt;MaleWeighted!C$1145,'Male Data'!C517&lt;MaleWeighted!C$1146),'Male Data'!$X517,0))))</f>
        <v>--</v>
      </c>
      <c r="D517" t="str">
        <f>IF(AND(MaleWeighted!D$1145=0,MaleWeighted!D$1146=0),"--",IF(AND(MaleWeighted!D$1145&gt;0,MaleWeighted!D$1146=0),IF('Male Data'!D517&gt;MaleWeighted!D$1145,'Male Data'!$X517,0),IF(AND(MaleWeighted!D$1145=0,MaleWeighted!D$1146&gt;0),IF('Male Data'!D517&lt;MaleWeighted!D$1146,'Male Data'!$X517,0),IF(AND('Male Data'!D517&gt;MaleWeighted!D$1145,'Male Data'!D517&lt;MaleWeighted!D$1146),'Male Data'!$X517,0))))</f>
        <v>--</v>
      </c>
      <c r="E517" t="str">
        <f>IF(AND(MaleWeighted!E$1145=0,MaleWeighted!E$1146=0),"--",IF(AND(MaleWeighted!E$1145&gt;0,MaleWeighted!E$1146=0),IF('Male Data'!E517&gt;MaleWeighted!E$1145,'Male Data'!$X517,0),IF(AND(MaleWeighted!E$1145=0,MaleWeighted!E$1146&gt;0),IF('Male Data'!E517&lt;MaleWeighted!E$1146,'Male Data'!$X517,0),IF(AND('Male Data'!E517&gt;MaleWeighted!E$1145,'Male Data'!E517&lt;MaleWeighted!E$1146),'Male Data'!$X517,0))))</f>
        <v>--</v>
      </c>
      <c r="F517" t="str">
        <f>IF(AND(MaleWeighted!F$1145=0,MaleWeighted!F$1146=0),"--",IF(AND(MaleWeighted!F$1145&gt;0,MaleWeighted!F$1146=0),IF('Male Data'!F517&gt;MaleWeighted!F$1145,'Male Data'!$X517,0),IF(AND(MaleWeighted!F$1145=0,MaleWeighted!F$1146&gt;0),IF('Male Data'!F517&lt;MaleWeighted!F$1146,'Male Data'!$X517,0),IF(AND('Male Data'!F517&gt;MaleWeighted!F$1145,'Male Data'!F517&lt;MaleWeighted!F$1146),'Male Data'!$X517,0))))</f>
        <v>--</v>
      </c>
      <c r="G517" t="str">
        <f>IF(AND(MaleWeighted!G$1145=0,MaleWeighted!G$1146=0),"--",IF(AND(MaleWeighted!G$1145&gt;0,MaleWeighted!G$1146=0),IF('Male Data'!G517&gt;MaleWeighted!G$1145,'Male Data'!$X517,0),IF(AND(MaleWeighted!G$1145=0,MaleWeighted!G$1146&gt;0),IF('Male Data'!G517&lt;MaleWeighted!G$1146,'Male Data'!$X517,0),IF(AND('Male Data'!G517&gt;MaleWeighted!G$1145,'Male Data'!G517&lt;MaleWeighted!G$1146),'Male Data'!$X517,0))))</f>
        <v>--</v>
      </c>
      <c r="H517" t="str">
        <f>IF(AND(MaleWeighted!H$1145=0,MaleWeighted!H$1146=0),"--",IF(AND(MaleWeighted!H$1145&gt;0,MaleWeighted!H$1146=0),IF('Male Data'!H517&gt;MaleWeighted!H$1145,'Male Data'!$X517,0),IF(AND(MaleWeighted!H$1145=0,MaleWeighted!H$1146&gt;0),IF('Male Data'!H517&lt;MaleWeighted!H$1146,'Male Data'!$X517,0),IF(AND('Male Data'!H517&gt;MaleWeighted!H$1145,'Male Data'!H517&lt;MaleWeighted!H$1146),'Male Data'!$X517,0))))</f>
        <v>--</v>
      </c>
      <c r="I517" t="str">
        <f>IF(AND(MaleWeighted!I$1145=0,MaleWeighted!I$1146=0),"--",IF(AND(MaleWeighted!I$1145&gt;0,MaleWeighted!I$1146=0),IF('Male Data'!I517&gt;MaleWeighted!I$1145,'Male Data'!$X517,0),IF(AND(MaleWeighted!I$1145=0,MaleWeighted!I$1146&gt;0),IF('Male Data'!I517&lt;MaleWeighted!I$1146,'Male Data'!$X517,0),IF(AND('Male Data'!I517&gt;MaleWeighted!I$1145,'Male Data'!I517&lt;MaleWeighted!I$1146),'Male Data'!$X517,0))))</f>
        <v>--</v>
      </c>
      <c r="J517" t="str">
        <f>IF(AND(MaleWeighted!J$1145=0,MaleWeighted!J$1146=0),"--",IF(AND(MaleWeighted!J$1145&gt;0,MaleWeighted!J$1146=0),IF('Male Data'!J517&gt;MaleWeighted!J$1145,'Male Data'!$X517,0),IF(AND(MaleWeighted!J$1145=0,MaleWeighted!J$1146&gt;0),IF('Male Data'!J517&lt;MaleWeighted!J$1146,'Male Data'!$X517,0),IF(AND('Male Data'!J517&gt;MaleWeighted!J$1145,'Male Data'!J517&lt;MaleWeighted!J$1146),'Male Data'!$X517,0))))</f>
        <v>--</v>
      </c>
      <c r="K517" t="str">
        <f>IF(AND(MaleWeighted!K$1145=0,MaleWeighted!K$1146=0),"--",IF(AND(MaleWeighted!K$1145&gt;0,MaleWeighted!K$1146=0),IF('Male Data'!K517&gt;MaleWeighted!K$1145,'Male Data'!$X517,0),IF(AND(MaleWeighted!K$1145=0,MaleWeighted!K$1146&gt;0),IF('Male Data'!K517&lt;MaleWeighted!K$1146,'Male Data'!$X517,0),IF(AND('Male Data'!K517&gt;MaleWeighted!K$1145,'Male Data'!K517&lt;MaleWeighted!K$1146),'Male Data'!$X517,0))))</f>
        <v>--</v>
      </c>
      <c r="L517" t="str">
        <f>IF(AND(MaleWeighted!L$1145=0,MaleWeighted!L$1146=0),"--",IF(AND(MaleWeighted!L$1145&gt;0,MaleWeighted!L$1146=0),IF('Male Data'!L517&gt;MaleWeighted!L$1145,'Male Data'!$X517,0),IF(AND(MaleWeighted!L$1145=0,MaleWeighted!L$1146&gt;0),IF('Male Data'!L517&lt;MaleWeighted!L$1146,'Male Data'!$X517,0),IF(AND('Male Data'!L517&gt;MaleWeighted!L$1145,'Male Data'!L517&lt;MaleWeighted!L$1146),'Male Data'!$X517,0))))</f>
        <v>--</v>
      </c>
      <c r="M517" t="str">
        <f>IF(AND(MaleWeighted!M$1145=0,MaleWeighted!M$1146=0),"--",IF(AND(MaleWeighted!M$1145&gt;0,MaleWeighted!M$1146=0),IF('Male Data'!M517&gt;MaleWeighted!M$1145,'Male Data'!$X517,0),IF(AND(MaleWeighted!M$1145=0,MaleWeighted!M$1146&gt;0),IF('Male Data'!M517&lt;MaleWeighted!M$1146,'Male Data'!$X517,0),IF(AND('Male Data'!M517&gt;MaleWeighted!M$1145,'Male Data'!M517&lt;MaleWeighted!M$1146),'Male Data'!$X517,0))))</f>
        <v>--</v>
      </c>
      <c r="N517" t="str">
        <f>IF(AND(MaleWeighted!N$1145=0,MaleWeighted!N$1146=0),"--",IF(AND(MaleWeighted!N$1145&gt;0,MaleWeighted!N$1146=0),IF('Male Data'!N517&gt;MaleWeighted!N$1145,'Male Data'!$X517,0),IF(AND(MaleWeighted!N$1145=0,MaleWeighted!N$1146&gt;0),IF('Male Data'!N517&lt;MaleWeighted!N$1146,'Male Data'!$X517,0),IF(AND('Male Data'!N517&gt;MaleWeighted!N$1145,'Male Data'!N517&lt;MaleWeighted!N$1146),'Male Data'!$X517,0))))</f>
        <v>--</v>
      </c>
      <c r="O517" t="str">
        <f>IF(AND(MaleWeighted!O$1145=0,MaleWeighted!O$1146=0),"--",IF(AND(MaleWeighted!O$1145&gt;0,MaleWeighted!O$1146=0),IF('Male Data'!O517&gt;MaleWeighted!O$1145,'Male Data'!$X517,0),IF(AND(MaleWeighted!O$1145=0,MaleWeighted!O$1146&gt;0),IF('Male Data'!O517&lt;MaleWeighted!O$1146,'Male Data'!$X517,0),IF(AND('Male Data'!O517&gt;MaleWeighted!O$1145,'Male Data'!O517&lt;MaleWeighted!O$1146),'Male Data'!$X517,0))))</f>
        <v>--</v>
      </c>
      <c r="P517" t="str">
        <f>IF(AND(MaleWeighted!P$1145=0,MaleWeighted!P$1146=0),"--",IF(AND(MaleWeighted!P$1145&gt;0,MaleWeighted!P$1146=0),IF('Male Data'!P517&gt;MaleWeighted!P$1145,'Male Data'!$X517,0),IF(AND(MaleWeighted!P$1145=0,MaleWeighted!P$1146&gt;0),IF('Male Data'!P517&lt;MaleWeighted!P$1146,'Male Data'!$X517,0),IF(AND('Male Data'!P517&gt;MaleWeighted!P$1145,'Male Data'!P517&lt;MaleWeighted!P$1146),'Male Data'!$X517,0))))</f>
        <v>--</v>
      </c>
      <c r="Q517" t="str">
        <f>IF(AND(MaleWeighted!Q$1145=0,MaleWeighted!Q$1146=0),"--",IF(AND(MaleWeighted!Q$1145&gt;0,MaleWeighted!Q$1146=0),IF('Male Data'!Q517&gt;MaleWeighted!Q$1145,'Male Data'!$X517,0),IF(AND(MaleWeighted!Q$1145=0,MaleWeighted!Q$1146&gt;0),IF('Male Data'!Q517&lt;MaleWeighted!Q$1146,'Male Data'!$X517,0),IF(AND('Male Data'!Q517&gt;MaleWeighted!Q$1145,'Male Data'!Q517&lt;MaleWeighted!Q$1146),'Male Data'!$X517,0))))</f>
        <v>--</v>
      </c>
      <c r="R517" t="str">
        <f>IF(AND(MaleWeighted!R$1145=0,MaleWeighted!R$1146=0),"--",IF(AND(MaleWeighted!R$1145&gt;0,MaleWeighted!R$1146=0),IF('Male Data'!R517&gt;MaleWeighted!R$1145,'Male Data'!$X517,0),IF(AND(MaleWeighted!R$1145=0,MaleWeighted!R$1146&gt;0),IF('Male Data'!R517&lt;MaleWeighted!R$1146,'Male Data'!$X517,0),IF(AND('Male Data'!R517&gt;MaleWeighted!R$1145,'Male Data'!R517&lt;MaleWeighted!R$1146),'Male Data'!$X517,0))))</f>
        <v>--</v>
      </c>
      <c r="S517" t="str">
        <f>IF(AND(MaleWeighted!S$1145=0,MaleWeighted!S$1146=0),"--",IF(AND(MaleWeighted!S$1145&gt;0,MaleWeighted!S$1146=0),IF('Male Data'!S517&gt;MaleWeighted!S$1145,'Male Data'!$X517,0),IF(AND(MaleWeighted!S$1145=0,MaleWeighted!S$1146&gt;0),IF('Male Data'!S517&lt;MaleWeighted!S$1146,'Male Data'!$X517,0),IF(AND('Male Data'!S517&gt;MaleWeighted!S$1145,'Male Data'!S517&lt;MaleWeighted!S$1146),'Male Data'!$X517,0))))</f>
        <v>--</v>
      </c>
      <c r="T517" t="str">
        <f>IF(AND(MaleWeighted!T$1145=0,MaleWeighted!T$1146=0),"--",IF(AND(MaleWeighted!T$1145&gt;0,MaleWeighted!T$1146=0),IF('Male Data'!T517&gt;MaleWeighted!T$1145,'Male Data'!$X517,0),IF(AND(MaleWeighted!T$1145=0,MaleWeighted!T$1146&gt;0),IF('Male Data'!$T517&lt;MaleWeighted!T$1146,'Male Data'!$X517,0),IF(AND('Male Data'!T517&gt;MaleWeighted!T$1145,'Male Data'!T517&lt;MaleWeighted!T$1146),'Male Data'!$X517,0))))</f>
        <v>--</v>
      </c>
      <c r="U517" t="str">
        <f>IF(AND(MaleWeighted!U$1145=0,MaleWeighted!U$1146=0),"--",IF(AND(MaleWeighted!U$1145&gt;0,MaleWeighted!U$1146=0),IF('Male Data'!U517&gt;MaleWeighted!U$1145,'Male Data'!$X517,0),IF(AND(MaleWeighted!U$1145=0,MaleWeighted!U$1146&gt;0),IF('Male Data'!U517&lt;MaleWeighted!U$1146,'Male Data'!$X517,0),IF(AND('Male Data'!U517&gt;MaleWeighted!U$1145,'Male Data'!U517&lt;MaleWeighted!U$1146),'Male Data'!$X517,0))))</f>
        <v>--</v>
      </c>
      <c r="V517" t="str">
        <f>IF(AND(MaleWeighted!V$1145=0,MaleWeighted!V$1146=0),"--",IF(AND(MaleWeighted!V$1145&gt;0,MaleWeighted!V$1146=0),IF('Male Data'!V517&gt;MaleWeighted!V$1145,'Male Data'!$X517,0),IF(AND(MaleWeighted!V$1145=0,MaleWeighted!V$1146&gt;0),IF('Male Data'!V517&lt;MaleWeighted!V$1146,'Male Data'!$X517,0),IF(AND('Male Data'!V517&gt;MaleWeighted!V$1145,'Male Data'!V517&lt;MaleWeighted!V$1146),'Male Data'!$X517,0))))</f>
        <v>--</v>
      </c>
      <c r="W517" t="str">
        <f>IF(AND(MaleWeighted!W$1145=0,MaleWeighted!W$1146=0),"--",IF(AND(MaleWeighted!W$1145&gt;0,MaleWeighted!W$1146=0),IF('Male Data'!W517&gt;MaleWeighted!W$1145,'Male Data'!$X517,0),IF(AND(MaleWeighted!W$1145=0,MaleWeighted!W$1146&gt;0),IF('Male Data'!W517&lt;MaleWeighted!W$1146,'Male Data'!$X517,0),IF(AND('Male Data'!W517&gt;MaleWeighted!W$1145,'Male Data'!W517&lt;MaleWeighted!W$1146),'Male Data'!$X517,0))))</f>
        <v>--</v>
      </c>
      <c r="Y517">
        <f t="shared" si="16"/>
        <v>0</v>
      </c>
      <c r="Z517">
        <f>Y517*'Male Data'!X517</f>
        <v>0</v>
      </c>
      <c r="AA517">
        <f t="shared" si="17"/>
        <v>1</v>
      </c>
      <c r="AB517">
        <f>AA517*'Male Data'!X517</f>
        <v>24155</v>
      </c>
    </row>
    <row r="518" spans="1:28">
      <c r="A518">
        <f>'Male Data'!A518</f>
        <v>517</v>
      </c>
      <c r="B518" t="str">
        <f>'Male Data'!B518</f>
        <v>M</v>
      </c>
      <c r="C518" t="str">
        <f>IF(AND(MaleWeighted!C$1145=0,MaleWeighted!C$1146=0),"--",IF(AND(MaleWeighted!C$1145&gt;0,MaleWeighted!C$1146=0),IF('Male Data'!C518&gt;MaleWeighted!C$1145,'Male Data'!$X518,0),IF(AND(MaleWeighted!C$1145=0,MaleWeighted!C$1146&gt;0),IF('Male Data'!C518&lt;MaleWeighted!C$1146,'Male Data'!$X518,0),IF(AND('Male Data'!C518&gt;MaleWeighted!C$1145,'Male Data'!C518&lt;MaleWeighted!C$1146),'Male Data'!$X518,0))))</f>
        <v>--</v>
      </c>
      <c r="D518" t="str">
        <f>IF(AND(MaleWeighted!D$1145=0,MaleWeighted!D$1146=0),"--",IF(AND(MaleWeighted!D$1145&gt;0,MaleWeighted!D$1146=0),IF('Male Data'!D518&gt;MaleWeighted!D$1145,'Male Data'!$X518,0),IF(AND(MaleWeighted!D$1145=0,MaleWeighted!D$1146&gt;0),IF('Male Data'!D518&lt;MaleWeighted!D$1146,'Male Data'!$X518,0),IF(AND('Male Data'!D518&gt;MaleWeighted!D$1145,'Male Data'!D518&lt;MaleWeighted!D$1146),'Male Data'!$X518,0))))</f>
        <v>--</v>
      </c>
      <c r="E518" t="str">
        <f>IF(AND(MaleWeighted!E$1145=0,MaleWeighted!E$1146=0),"--",IF(AND(MaleWeighted!E$1145&gt;0,MaleWeighted!E$1146=0),IF('Male Data'!E518&gt;MaleWeighted!E$1145,'Male Data'!$X518,0),IF(AND(MaleWeighted!E$1145=0,MaleWeighted!E$1146&gt;0),IF('Male Data'!E518&lt;MaleWeighted!E$1146,'Male Data'!$X518,0),IF(AND('Male Data'!E518&gt;MaleWeighted!E$1145,'Male Data'!E518&lt;MaleWeighted!E$1146),'Male Data'!$X518,0))))</f>
        <v>--</v>
      </c>
      <c r="F518" t="str">
        <f>IF(AND(MaleWeighted!F$1145=0,MaleWeighted!F$1146=0),"--",IF(AND(MaleWeighted!F$1145&gt;0,MaleWeighted!F$1146=0),IF('Male Data'!F518&gt;MaleWeighted!F$1145,'Male Data'!$X518,0),IF(AND(MaleWeighted!F$1145=0,MaleWeighted!F$1146&gt;0),IF('Male Data'!F518&lt;MaleWeighted!F$1146,'Male Data'!$X518,0),IF(AND('Male Data'!F518&gt;MaleWeighted!F$1145,'Male Data'!F518&lt;MaleWeighted!F$1146),'Male Data'!$X518,0))))</f>
        <v>--</v>
      </c>
      <c r="G518" t="str">
        <f>IF(AND(MaleWeighted!G$1145=0,MaleWeighted!G$1146=0),"--",IF(AND(MaleWeighted!G$1145&gt;0,MaleWeighted!G$1146=0),IF('Male Data'!G518&gt;MaleWeighted!G$1145,'Male Data'!$X518,0),IF(AND(MaleWeighted!G$1145=0,MaleWeighted!G$1146&gt;0),IF('Male Data'!G518&lt;MaleWeighted!G$1146,'Male Data'!$X518,0),IF(AND('Male Data'!G518&gt;MaleWeighted!G$1145,'Male Data'!G518&lt;MaleWeighted!G$1146),'Male Data'!$X518,0))))</f>
        <v>--</v>
      </c>
      <c r="H518" t="str">
        <f>IF(AND(MaleWeighted!H$1145=0,MaleWeighted!H$1146=0),"--",IF(AND(MaleWeighted!H$1145&gt;0,MaleWeighted!H$1146=0),IF('Male Data'!H518&gt;MaleWeighted!H$1145,'Male Data'!$X518,0),IF(AND(MaleWeighted!H$1145=0,MaleWeighted!H$1146&gt;0),IF('Male Data'!H518&lt;MaleWeighted!H$1146,'Male Data'!$X518,0),IF(AND('Male Data'!H518&gt;MaleWeighted!H$1145,'Male Data'!H518&lt;MaleWeighted!H$1146),'Male Data'!$X518,0))))</f>
        <v>--</v>
      </c>
      <c r="I518" t="str">
        <f>IF(AND(MaleWeighted!I$1145=0,MaleWeighted!I$1146=0),"--",IF(AND(MaleWeighted!I$1145&gt;0,MaleWeighted!I$1146=0),IF('Male Data'!I518&gt;MaleWeighted!I$1145,'Male Data'!$X518,0),IF(AND(MaleWeighted!I$1145=0,MaleWeighted!I$1146&gt;0),IF('Male Data'!I518&lt;MaleWeighted!I$1146,'Male Data'!$X518,0),IF(AND('Male Data'!I518&gt;MaleWeighted!I$1145,'Male Data'!I518&lt;MaleWeighted!I$1146),'Male Data'!$X518,0))))</f>
        <v>--</v>
      </c>
      <c r="J518" t="str">
        <f>IF(AND(MaleWeighted!J$1145=0,MaleWeighted!J$1146=0),"--",IF(AND(MaleWeighted!J$1145&gt;0,MaleWeighted!J$1146=0),IF('Male Data'!J518&gt;MaleWeighted!J$1145,'Male Data'!$X518,0),IF(AND(MaleWeighted!J$1145=0,MaleWeighted!J$1146&gt;0),IF('Male Data'!J518&lt;MaleWeighted!J$1146,'Male Data'!$X518,0),IF(AND('Male Data'!J518&gt;MaleWeighted!J$1145,'Male Data'!J518&lt;MaleWeighted!J$1146),'Male Data'!$X518,0))))</f>
        <v>--</v>
      </c>
      <c r="K518" t="str">
        <f>IF(AND(MaleWeighted!K$1145=0,MaleWeighted!K$1146=0),"--",IF(AND(MaleWeighted!K$1145&gt;0,MaleWeighted!K$1146=0),IF('Male Data'!K518&gt;MaleWeighted!K$1145,'Male Data'!$X518,0),IF(AND(MaleWeighted!K$1145=0,MaleWeighted!K$1146&gt;0),IF('Male Data'!K518&lt;MaleWeighted!K$1146,'Male Data'!$X518,0),IF(AND('Male Data'!K518&gt;MaleWeighted!K$1145,'Male Data'!K518&lt;MaleWeighted!K$1146),'Male Data'!$X518,0))))</f>
        <v>--</v>
      </c>
      <c r="L518" t="str">
        <f>IF(AND(MaleWeighted!L$1145=0,MaleWeighted!L$1146=0),"--",IF(AND(MaleWeighted!L$1145&gt;0,MaleWeighted!L$1146=0),IF('Male Data'!L518&gt;MaleWeighted!L$1145,'Male Data'!$X518,0),IF(AND(MaleWeighted!L$1145=0,MaleWeighted!L$1146&gt;0),IF('Male Data'!L518&lt;MaleWeighted!L$1146,'Male Data'!$X518,0),IF(AND('Male Data'!L518&gt;MaleWeighted!L$1145,'Male Data'!L518&lt;MaleWeighted!L$1146),'Male Data'!$X518,0))))</f>
        <v>--</v>
      </c>
      <c r="M518" t="str">
        <f>IF(AND(MaleWeighted!M$1145=0,MaleWeighted!M$1146=0),"--",IF(AND(MaleWeighted!M$1145&gt;0,MaleWeighted!M$1146=0),IF('Male Data'!M518&gt;MaleWeighted!M$1145,'Male Data'!$X518,0),IF(AND(MaleWeighted!M$1145=0,MaleWeighted!M$1146&gt;0),IF('Male Data'!M518&lt;MaleWeighted!M$1146,'Male Data'!$X518,0),IF(AND('Male Data'!M518&gt;MaleWeighted!M$1145,'Male Data'!M518&lt;MaleWeighted!M$1146),'Male Data'!$X518,0))))</f>
        <v>--</v>
      </c>
      <c r="N518" t="str">
        <f>IF(AND(MaleWeighted!N$1145=0,MaleWeighted!N$1146=0),"--",IF(AND(MaleWeighted!N$1145&gt;0,MaleWeighted!N$1146=0),IF('Male Data'!N518&gt;MaleWeighted!N$1145,'Male Data'!$X518,0),IF(AND(MaleWeighted!N$1145=0,MaleWeighted!N$1146&gt;0),IF('Male Data'!N518&lt;MaleWeighted!N$1146,'Male Data'!$X518,0),IF(AND('Male Data'!N518&gt;MaleWeighted!N$1145,'Male Data'!N518&lt;MaleWeighted!N$1146),'Male Data'!$X518,0))))</f>
        <v>--</v>
      </c>
      <c r="O518" t="str">
        <f>IF(AND(MaleWeighted!O$1145=0,MaleWeighted!O$1146=0),"--",IF(AND(MaleWeighted!O$1145&gt;0,MaleWeighted!O$1146=0),IF('Male Data'!O518&gt;MaleWeighted!O$1145,'Male Data'!$X518,0),IF(AND(MaleWeighted!O$1145=0,MaleWeighted!O$1146&gt;0),IF('Male Data'!O518&lt;MaleWeighted!O$1146,'Male Data'!$X518,0),IF(AND('Male Data'!O518&gt;MaleWeighted!O$1145,'Male Data'!O518&lt;MaleWeighted!O$1146),'Male Data'!$X518,0))))</f>
        <v>--</v>
      </c>
      <c r="P518" t="str">
        <f>IF(AND(MaleWeighted!P$1145=0,MaleWeighted!P$1146=0),"--",IF(AND(MaleWeighted!P$1145&gt;0,MaleWeighted!P$1146=0),IF('Male Data'!P518&gt;MaleWeighted!P$1145,'Male Data'!$X518,0),IF(AND(MaleWeighted!P$1145=0,MaleWeighted!P$1146&gt;0),IF('Male Data'!P518&lt;MaleWeighted!P$1146,'Male Data'!$X518,0),IF(AND('Male Data'!P518&gt;MaleWeighted!P$1145,'Male Data'!P518&lt;MaleWeighted!P$1146),'Male Data'!$X518,0))))</f>
        <v>--</v>
      </c>
      <c r="Q518" t="str">
        <f>IF(AND(MaleWeighted!Q$1145=0,MaleWeighted!Q$1146=0),"--",IF(AND(MaleWeighted!Q$1145&gt;0,MaleWeighted!Q$1146=0),IF('Male Data'!Q518&gt;MaleWeighted!Q$1145,'Male Data'!$X518,0),IF(AND(MaleWeighted!Q$1145=0,MaleWeighted!Q$1146&gt;0),IF('Male Data'!Q518&lt;MaleWeighted!Q$1146,'Male Data'!$X518,0),IF(AND('Male Data'!Q518&gt;MaleWeighted!Q$1145,'Male Data'!Q518&lt;MaleWeighted!Q$1146),'Male Data'!$X518,0))))</f>
        <v>--</v>
      </c>
      <c r="R518" t="str">
        <f>IF(AND(MaleWeighted!R$1145=0,MaleWeighted!R$1146=0),"--",IF(AND(MaleWeighted!R$1145&gt;0,MaleWeighted!R$1146=0),IF('Male Data'!R518&gt;MaleWeighted!R$1145,'Male Data'!$X518,0),IF(AND(MaleWeighted!R$1145=0,MaleWeighted!R$1146&gt;0),IF('Male Data'!R518&lt;MaleWeighted!R$1146,'Male Data'!$X518,0),IF(AND('Male Data'!R518&gt;MaleWeighted!R$1145,'Male Data'!R518&lt;MaleWeighted!R$1146),'Male Data'!$X518,0))))</f>
        <v>--</v>
      </c>
      <c r="S518" t="str">
        <f>IF(AND(MaleWeighted!S$1145=0,MaleWeighted!S$1146=0),"--",IF(AND(MaleWeighted!S$1145&gt;0,MaleWeighted!S$1146=0),IF('Male Data'!S518&gt;MaleWeighted!S$1145,'Male Data'!$X518,0),IF(AND(MaleWeighted!S$1145=0,MaleWeighted!S$1146&gt;0),IF('Male Data'!S518&lt;MaleWeighted!S$1146,'Male Data'!$X518,0),IF(AND('Male Data'!S518&gt;MaleWeighted!S$1145,'Male Data'!S518&lt;MaleWeighted!S$1146),'Male Data'!$X518,0))))</f>
        <v>--</v>
      </c>
      <c r="T518" t="str">
        <f>IF(AND(MaleWeighted!T$1145=0,MaleWeighted!T$1146=0),"--",IF(AND(MaleWeighted!T$1145&gt;0,MaleWeighted!T$1146=0),IF('Male Data'!T518&gt;MaleWeighted!T$1145,'Male Data'!$X518,0),IF(AND(MaleWeighted!T$1145=0,MaleWeighted!T$1146&gt;0),IF('Male Data'!$T518&lt;MaleWeighted!T$1146,'Male Data'!$X518,0),IF(AND('Male Data'!T518&gt;MaleWeighted!T$1145,'Male Data'!T518&lt;MaleWeighted!T$1146),'Male Data'!$X518,0))))</f>
        <v>--</v>
      </c>
      <c r="U518" t="str">
        <f>IF(AND(MaleWeighted!U$1145=0,MaleWeighted!U$1146=0),"--",IF(AND(MaleWeighted!U$1145&gt;0,MaleWeighted!U$1146=0),IF('Male Data'!U518&gt;MaleWeighted!U$1145,'Male Data'!$X518,0),IF(AND(MaleWeighted!U$1145=0,MaleWeighted!U$1146&gt;0),IF('Male Data'!U518&lt;MaleWeighted!U$1146,'Male Data'!$X518,0),IF(AND('Male Data'!U518&gt;MaleWeighted!U$1145,'Male Data'!U518&lt;MaleWeighted!U$1146),'Male Data'!$X518,0))))</f>
        <v>--</v>
      </c>
      <c r="V518" t="str">
        <f>IF(AND(MaleWeighted!V$1145=0,MaleWeighted!V$1146=0),"--",IF(AND(MaleWeighted!V$1145&gt;0,MaleWeighted!V$1146=0),IF('Male Data'!V518&gt;MaleWeighted!V$1145,'Male Data'!$X518,0),IF(AND(MaleWeighted!V$1145=0,MaleWeighted!V$1146&gt;0),IF('Male Data'!V518&lt;MaleWeighted!V$1146,'Male Data'!$X518,0),IF(AND('Male Data'!V518&gt;MaleWeighted!V$1145,'Male Data'!V518&lt;MaleWeighted!V$1146),'Male Data'!$X518,0))))</f>
        <v>--</v>
      </c>
      <c r="W518" t="str">
        <f>IF(AND(MaleWeighted!W$1145=0,MaleWeighted!W$1146=0),"--",IF(AND(MaleWeighted!W$1145&gt;0,MaleWeighted!W$1146=0),IF('Male Data'!W518&gt;MaleWeighted!W$1145,'Male Data'!$X518,0),IF(AND(MaleWeighted!W$1145=0,MaleWeighted!W$1146&gt;0),IF('Male Data'!W518&lt;MaleWeighted!W$1146,'Male Data'!$X518,0),IF(AND('Male Data'!W518&gt;MaleWeighted!W$1145,'Male Data'!W518&lt;MaleWeighted!W$1146),'Male Data'!$X518,0))))</f>
        <v>--</v>
      </c>
      <c r="Y518">
        <f t="shared" si="16"/>
        <v>0</v>
      </c>
      <c r="Z518">
        <f>Y518*'Male Data'!X518</f>
        <v>0</v>
      </c>
      <c r="AA518">
        <f t="shared" si="17"/>
        <v>1</v>
      </c>
      <c r="AB518">
        <f>AA518*'Male Data'!X518</f>
        <v>109457</v>
      </c>
    </row>
    <row r="519" spans="1:28">
      <c r="A519">
        <f>'Male Data'!A519</f>
        <v>518</v>
      </c>
      <c r="B519" t="str">
        <f>'Male Data'!B519</f>
        <v>M</v>
      </c>
      <c r="C519" t="str">
        <f>IF(AND(MaleWeighted!C$1145=0,MaleWeighted!C$1146=0),"--",IF(AND(MaleWeighted!C$1145&gt;0,MaleWeighted!C$1146=0),IF('Male Data'!C519&gt;MaleWeighted!C$1145,'Male Data'!$X519,0),IF(AND(MaleWeighted!C$1145=0,MaleWeighted!C$1146&gt;0),IF('Male Data'!C519&lt;MaleWeighted!C$1146,'Male Data'!$X519,0),IF(AND('Male Data'!C519&gt;MaleWeighted!C$1145,'Male Data'!C519&lt;MaleWeighted!C$1146),'Male Data'!$X519,0))))</f>
        <v>--</v>
      </c>
      <c r="D519" t="str">
        <f>IF(AND(MaleWeighted!D$1145=0,MaleWeighted!D$1146=0),"--",IF(AND(MaleWeighted!D$1145&gt;0,MaleWeighted!D$1146=0),IF('Male Data'!D519&gt;MaleWeighted!D$1145,'Male Data'!$X519,0),IF(AND(MaleWeighted!D$1145=0,MaleWeighted!D$1146&gt;0),IF('Male Data'!D519&lt;MaleWeighted!D$1146,'Male Data'!$X519,0),IF(AND('Male Data'!D519&gt;MaleWeighted!D$1145,'Male Data'!D519&lt;MaleWeighted!D$1146),'Male Data'!$X519,0))))</f>
        <v>--</v>
      </c>
      <c r="E519" t="str">
        <f>IF(AND(MaleWeighted!E$1145=0,MaleWeighted!E$1146=0),"--",IF(AND(MaleWeighted!E$1145&gt;0,MaleWeighted!E$1146=0),IF('Male Data'!E519&gt;MaleWeighted!E$1145,'Male Data'!$X519,0),IF(AND(MaleWeighted!E$1145=0,MaleWeighted!E$1146&gt;0),IF('Male Data'!E519&lt;MaleWeighted!E$1146,'Male Data'!$X519,0),IF(AND('Male Data'!E519&gt;MaleWeighted!E$1145,'Male Data'!E519&lt;MaleWeighted!E$1146),'Male Data'!$X519,0))))</f>
        <v>--</v>
      </c>
      <c r="F519" t="str">
        <f>IF(AND(MaleWeighted!F$1145=0,MaleWeighted!F$1146=0),"--",IF(AND(MaleWeighted!F$1145&gt;0,MaleWeighted!F$1146=0),IF('Male Data'!F519&gt;MaleWeighted!F$1145,'Male Data'!$X519,0),IF(AND(MaleWeighted!F$1145=0,MaleWeighted!F$1146&gt;0),IF('Male Data'!F519&lt;MaleWeighted!F$1146,'Male Data'!$X519,0),IF(AND('Male Data'!F519&gt;MaleWeighted!F$1145,'Male Data'!F519&lt;MaleWeighted!F$1146),'Male Data'!$X519,0))))</f>
        <v>--</v>
      </c>
      <c r="G519" t="str">
        <f>IF(AND(MaleWeighted!G$1145=0,MaleWeighted!G$1146=0),"--",IF(AND(MaleWeighted!G$1145&gt;0,MaleWeighted!G$1146=0),IF('Male Data'!G519&gt;MaleWeighted!G$1145,'Male Data'!$X519,0),IF(AND(MaleWeighted!G$1145=0,MaleWeighted!G$1146&gt;0),IF('Male Data'!G519&lt;MaleWeighted!G$1146,'Male Data'!$X519,0),IF(AND('Male Data'!G519&gt;MaleWeighted!G$1145,'Male Data'!G519&lt;MaleWeighted!G$1146),'Male Data'!$X519,0))))</f>
        <v>--</v>
      </c>
      <c r="H519" t="str">
        <f>IF(AND(MaleWeighted!H$1145=0,MaleWeighted!H$1146=0),"--",IF(AND(MaleWeighted!H$1145&gt;0,MaleWeighted!H$1146=0),IF('Male Data'!H519&gt;MaleWeighted!H$1145,'Male Data'!$X519,0),IF(AND(MaleWeighted!H$1145=0,MaleWeighted!H$1146&gt;0),IF('Male Data'!H519&lt;MaleWeighted!H$1146,'Male Data'!$X519,0),IF(AND('Male Data'!H519&gt;MaleWeighted!H$1145,'Male Data'!H519&lt;MaleWeighted!H$1146),'Male Data'!$X519,0))))</f>
        <v>--</v>
      </c>
      <c r="I519" t="str">
        <f>IF(AND(MaleWeighted!I$1145=0,MaleWeighted!I$1146=0),"--",IF(AND(MaleWeighted!I$1145&gt;0,MaleWeighted!I$1146=0),IF('Male Data'!I519&gt;MaleWeighted!I$1145,'Male Data'!$X519,0),IF(AND(MaleWeighted!I$1145=0,MaleWeighted!I$1146&gt;0),IF('Male Data'!I519&lt;MaleWeighted!I$1146,'Male Data'!$X519,0),IF(AND('Male Data'!I519&gt;MaleWeighted!I$1145,'Male Data'!I519&lt;MaleWeighted!I$1146),'Male Data'!$X519,0))))</f>
        <v>--</v>
      </c>
      <c r="J519" t="str">
        <f>IF(AND(MaleWeighted!J$1145=0,MaleWeighted!J$1146=0),"--",IF(AND(MaleWeighted!J$1145&gt;0,MaleWeighted!J$1146=0),IF('Male Data'!J519&gt;MaleWeighted!J$1145,'Male Data'!$X519,0),IF(AND(MaleWeighted!J$1145=0,MaleWeighted!J$1146&gt;0),IF('Male Data'!J519&lt;MaleWeighted!J$1146,'Male Data'!$X519,0),IF(AND('Male Data'!J519&gt;MaleWeighted!J$1145,'Male Data'!J519&lt;MaleWeighted!J$1146),'Male Data'!$X519,0))))</f>
        <v>--</v>
      </c>
      <c r="K519" t="str">
        <f>IF(AND(MaleWeighted!K$1145=0,MaleWeighted!K$1146=0),"--",IF(AND(MaleWeighted!K$1145&gt;0,MaleWeighted!K$1146=0),IF('Male Data'!K519&gt;MaleWeighted!K$1145,'Male Data'!$X519,0),IF(AND(MaleWeighted!K$1145=0,MaleWeighted!K$1146&gt;0),IF('Male Data'!K519&lt;MaleWeighted!K$1146,'Male Data'!$X519,0),IF(AND('Male Data'!K519&gt;MaleWeighted!K$1145,'Male Data'!K519&lt;MaleWeighted!K$1146),'Male Data'!$X519,0))))</f>
        <v>--</v>
      </c>
      <c r="L519" t="str">
        <f>IF(AND(MaleWeighted!L$1145=0,MaleWeighted!L$1146=0),"--",IF(AND(MaleWeighted!L$1145&gt;0,MaleWeighted!L$1146=0),IF('Male Data'!L519&gt;MaleWeighted!L$1145,'Male Data'!$X519,0),IF(AND(MaleWeighted!L$1145=0,MaleWeighted!L$1146&gt;0),IF('Male Data'!L519&lt;MaleWeighted!L$1146,'Male Data'!$X519,0),IF(AND('Male Data'!L519&gt;MaleWeighted!L$1145,'Male Data'!L519&lt;MaleWeighted!L$1146),'Male Data'!$X519,0))))</f>
        <v>--</v>
      </c>
      <c r="M519" t="str">
        <f>IF(AND(MaleWeighted!M$1145=0,MaleWeighted!M$1146=0),"--",IF(AND(MaleWeighted!M$1145&gt;0,MaleWeighted!M$1146=0),IF('Male Data'!M519&gt;MaleWeighted!M$1145,'Male Data'!$X519,0),IF(AND(MaleWeighted!M$1145=0,MaleWeighted!M$1146&gt;0),IF('Male Data'!M519&lt;MaleWeighted!M$1146,'Male Data'!$X519,0),IF(AND('Male Data'!M519&gt;MaleWeighted!M$1145,'Male Data'!M519&lt;MaleWeighted!M$1146),'Male Data'!$X519,0))))</f>
        <v>--</v>
      </c>
      <c r="N519" t="str">
        <f>IF(AND(MaleWeighted!N$1145=0,MaleWeighted!N$1146=0),"--",IF(AND(MaleWeighted!N$1145&gt;0,MaleWeighted!N$1146=0),IF('Male Data'!N519&gt;MaleWeighted!N$1145,'Male Data'!$X519,0),IF(AND(MaleWeighted!N$1145=0,MaleWeighted!N$1146&gt;0),IF('Male Data'!N519&lt;MaleWeighted!N$1146,'Male Data'!$X519,0),IF(AND('Male Data'!N519&gt;MaleWeighted!N$1145,'Male Data'!N519&lt;MaleWeighted!N$1146),'Male Data'!$X519,0))))</f>
        <v>--</v>
      </c>
      <c r="O519" t="str">
        <f>IF(AND(MaleWeighted!O$1145=0,MaleWeighted!O$1146=0),"--",IF(AND(MaleWeighted!O$1145&gt;0,MaleWeighted!O$1146=0),IF('Male Data'!O519&gt;MaleWeighted!O$1145,'Male Data'!$X519,0),IF(AND(MaleWeighted!O$1145=0,MaleWeighted!O$1146&gt;0),IF('Male Data'!O519&lt;MaleWeighted!O$1146,'Male Data'!$X519,0),IF(AND('Male Data'!O519&gt;MaleWeighted!O$1145,'Male Data'!O519&lt;MaleWeighted!O$1146),'Male Data'!$X519,0))))</f>
        <v>--</v>
      </c>
      <c r="P519" t="str">
        <f>IF(AND(MaleWeighted!P$1145=0,MaleWeighted!P$1146=0),"--",IF(AND(MaleWeighted!P$1145&gt;0,MaleWeighted!P$1146=0),IF('Male Data'!P519&gt;MaleWeighted!P$1145,'Male Data'!$X519,0),IF(AND(MaleWeighted!P$1145=0,MaleWeighted!P$1146&gt;0),IF('Male Data'!P519&lt;MaleWeighted!P$1146,'Male Data'!$X519,0),IF(AND('Male Data'!P519&gt;MaleWeighted!P$1145,'Male Data'!P519&lt;MaleWeighted!P$1146),'Male Data'!$X519,0))))</f>
        <v>--</v>
      </c>
      <c r="Q519" t="str">
        <f>IF(AND(MaleWeighted!Q$1145=0,MaleWeighted!Q$1146=0),"--",IF(AND(MaleWeighted!Q$1145&gt;0,MaleWeighted!Q$1146=0),IF('Male Data'!Q519&gt;MaleWeighted!Q$1145,'Male Data'!$X519,0),IF(AND(MaleWeighted!Q$1145=0,MaleWeighted!Q$1146&gt;0),IF('Male Data'!Q519&lt;MaleWeighted!Q$1146,'Male Data'!$X519,0),IF(AND('Male Data'!Q519&gt;MaleWeighted!Q$1145,'Male Data'!Q519&lt;MaleWeighted!Q$1146),'Male Data'!$X519,0))))</f>
        <v>--</v>
      </c>
      <c r="R519" t="str">
        <f>IF(AND(MaleWeighted!R$1145=0,MaleWeighted!R$1146=0),"--",IF(AND(MaleWeighted!R$1145&gt;0,MaleWeighted!R$1146=0),IF('Male Data'!R519&gt;MaleWeighted!R$1145,'Male Data'!$X519,0),IF(AND(MaleWeighted!R$1145=0,MaleWeighted!R$1146&gt;0),IF('Male Data'!R519&lt;MaleWeighted!R$1146,'Male Data'!$X519,0),IF(AND('Male Data'!R519&gt;MaleWeighted!R$1145,'Male Data'!R519&lt;MaleWeighted!R$1146),'Male Data'!$X519,0))))</f>
        <v>--</v>
      </c>
      <c r="S519" t="str">
        <f>IF(AND(MaleWeighted!S$1145=0,MaleWeighted!S$1146=0),"--",IF(AND(MaleWeighted!S$1145&gt;0,MaleWeighted!S$1146=0),IF('Male Data'!S519&gt;MaleWeighted!S$1145,'Male Data'!$X519,0),IF(AND(MaleWeighted!S$1145=0,MaleWeighted!S$1146&gt;0),IF('Male Data'!S519&lt;MaleWeighted!S$1146,'Male Data'!$X519,0),IF(AND('Male Data'!S519&gt;MaleWeighted!S$1145,'Male Data'!S519&lt;MaleWeighted!S$1146),'Male Data'!$X519,0))))</f>
        <v>--</v>
      </c>
      <c r="T519" t="str">
        <f>IF(AND(MaleWeighted!T$1145=0,MaleWeighted!T$1146=0),"--",IF(AND(MaleWeighted!T$1145&gt;0,MaleWeighted!T$1146=0),IF('Male Data'!T519&gt;MaleWeighted!T$1145,'Male Data'!$X519,0),IF(AND(MaleWeighted!T$1145=0,MaleWeighted!T$1146&gt;0),IF('Male Data'!$T519&lt;MaleWeighted!T$1146,'Male Data'!$X519,0),IF(AND('Male Data'!T519&gt;MaleWeighted!T$1145,'Male Data'!T519&lt;MaleWeighted!T$1146),'Male Data'!$X519,0))))</f>
        <v>--</v>
      </c>
      <c r="U519" t="str">
        <f>IF(AND(MaleWeighted!U$1145=0,MaleWeighted!U$1146=0),"--",IF(AND(MaleWeighted!U$1145&gt;0,MaleWeighted!U$1146=0),IF('Male Data'!U519&gt;MaleWeighted!U$1145,'Male Data'!$X519,0),IF(AND(MaleWeighted!U$1145=0,MaleWeighted!U$1146&gt;0),IF('Male Data'!U519&lt;MaleWeighted!U$1146,'Male Data'!$X519,0),IF(AND('Male Data'!U519&gt;MaleWeighted!U$1145,'Male Data'!U519&lt;MaleWeighted!U$1146),'Male Data'!$X519,0))))</f>
        <v>--</v>
      </c>
      <c r="V519" t="str">
        <f>IF(AND(MaleWeighted!V$1145=0,MaleWeighted!V$1146=0),"--",IF(AND(MaleWeighted!V$1145&gt;0,MaleWeighted!V$1146=0),IF('Male Data'!V519&gt;MaleWeighted!V$1145,'Male Data'!$X519,0),IF(AND(MaleWeighted!V$1145=0,MaleWeighted!V$1146&gt;0),IF('Male Data'!V519&lt;MaleWeighted!V$1146,'Male Data'!$X519,0),IF(AND('Male Data'!V519&gt;MaleWeighted!V$1145,'Male Data'!V519&lt;MaleWeighted!V$1146),'Male Data'!$X519,0))))</f>
        <v>--</v>
      </c>
      <c r="W519" t="str">
        <f>IF(AND(MaleWeighted!W$1145=0,MaleWeighted!W$1146=0),"--",IF(AND(MaleWeighted!W$1145&gt;0,MaleWeighted!W$1146=0),IF('Male Data'!W519&gt;MaleWeighted!W$1145,'Male Data'!$X519,0),IF(AND(MaleWeighted!W$1145=0,MaleWeighted!W$1146&gt;0),IF('Male Data'!W519&lt;MaleWeighted!W$1146,'Male Data'!$X519,0),IF(AND('Male Data'!W519&gt;MaleWeighted!W$1145,'Male Data'!W519&lt;MaleWeighted!W$1146),'Male Data'!$X519,0))))</f>
        <v>--</v>
      </c>
      <c r="Y519">
        <f t="shared" si="16"/>
        <v>0</v>
      </c>
      <c r="Z519">
        <f>Y519*'Male Data'!X519</f>
        <v>0</v>
      </c>
      <c r="AA519">
        <f t="shared" si="17"/>
        <v>1</v>
      </c>
      <c r="AB519">
        <f>AA519*'Male Data'!X519</f>
        <v>32045</v>
      </c>
    </row>
    <row r="520" spans="1:28">
      <c r="A520">
        <f>'Male Data'!A520</f>
        <v>519</v>
      </c>
      <c r="B520" t="str">
        <f>'Male Data'!B520</f>
        <v>M</v>
      </c>
      <c r="C520" t="str">
        <f>IF(AND(MaleWeighted!C$1145=0,MaleWeighted!C$1146=0),"--",IF(AND(MaleWeighted!C$1145&gt;0,MaleWeighted!C$1146=0),IF('Male Data'!C520&gt;MaleWeighted!C$1145,'Male Data'!$X520,0),IF(AND(MaleWeighted!C$1145=0,MaleWeighted!C$1146&gt;0),IF('Male Data'!C520&lt;MaleWeighted!C$1146,'Male Data'!$X520,0),IF(AND('Male Data'!C520&gt;MaleWeighted!C$1145,'Male Data'!C520&lt;MaleWeighted!C$1146),'Male Data'!$X520,0))))</f>
        <v>--</v>
      </c>
      <c r="D520" t="str">
        <f>IF(AND(MaleWeighted!D$1145=0,MaleWeighted!D$1146=0),"--",IF(AND(MaleWeighted!D$1145&gt;0,MaleWeighted!D$1146=0),IF('Male Data'!D520&gt;MaleWeighted!D$1145,'Male Data'!$X520,0),IF(AND(MaleWeighted!D$1145=0,MaleWeighted!D$1146&gt;0),IF('Male Data'!D520&lt;MaleWeighted!D$1146,'Male Data'!$X520,0),IF(AND('Male Data'!D520&gt;MaleWeighted!D$1145,'Male Data'!D520&lt;MaleWeighted!D$1146),'Male Data'!$X520,0))))</f>
        <v>--</v>
      </c>
      <c r="E520" t="str">
        <f>IF(AND(MaleWeighted!E$1145=0,MaleWeighted!E$1146=0),"--",IF(AND(MaleWeighted!E$1145&gt;0,MaleWeighted!E$1146=0),IF('Male Data'!E520&gt;MaleWeighted!E$1145,'Male Data'!$X520,0),IF(AND(MaleWeighted!E$1145=0,MaleWeighted!E$1146&gt;0),IF('Male Data'!E520&lt;MaleWeighted!E$1146,'Male Data'!$X520,0),IF(AND('Male Data'!E520&gt;MaleWeighted!E$1145,'Male Data'!E520&lt;MaleWeighted!E$1146),'Male Data'!$X520,0))))</f>
        <v>--</v>
      </c>
      <c r="F520" t="str">
        <f>IF(AND(MaleWeighted!F$1145=0,MaleWeighted!F$1146=0),"--",IF(AND(MaleWeighted!F$1145&gt;0,MaleWeighted!F$1146=0),IF('Male Data'!F520&gt;MaleWeighted!F$1145,'Male Data'!$X520,0),IF(AND(MaleWeighted!F$1145=0,MaleWeighted!F$1146&gt;0),IF('Male Data'!F520&lt;MaleWeighted!F$1146,'Male Data'!$X520,0),IF(AND('Male Data'!F520&gt;MaleWeighted!F$1145,'Male Data'!F520&lt;MaleWeighted!F$1146),'Male Data'!$X520,0))))</f>
        <v>--</v>
      </c>
      <c r="G520" t="str">
        <f>IF(AND(MaleWeighted!G$1145=0,MaleWeighted!G$1146=0),"--",IF(AND(MaleWeighted!G$1145&gt;0,MaleWeighted!G$1146=0),IF('Male Data'!G520&gt;MaleWeighted!G$1145,'Male Data'!$X520,0),IF(AND(MaleWeighted!G$1145=0,MaleWeighted!G$1146&gt;0),IF('Male Data'!G520&lt;MaleWeighted!G$1146,'Male Data'!$X520,0),IF(AND('Male Data'!G520&gt;MaleWeighted!G$1145,'Male Data'!G520&lt;MaleWeighted!G$1146),'Male Data'!$X520,0))))</f>
        <v>--</v>
      </c>
      <c r="H520" t="str">
        <f>IF(AND(MaleWeighted!H$1145=0,MaleWeighted!H$1146=0),"--",IF(AND(MaleWeighted!H$1145&gt;0,MaleWeighted!H$1146=0),IF('Male Data'!H520&gt;MaleWeighted!H$1145,'Male Data'!$X520,0),IF(AND(MaleWeighted!H$1145=0,MaleWeighted!H$1146&gt;0),IF('Male Data'!H520&lt;MaleWeighted!H$1146,'Male Data'!$X520,0),IF(AND('Male Data'!H520&gt;MaleWeighted!H$1145,'Male Data'!H520&lt;MaleWeighted!H$1146),'Male Data'!$X520,0))))</f>
        <v>--</v>
      </c>
      <c r="I520" t="str">
        <f>IF(AND(MaleWeighted!I$1145=0,MaleWeighted!I$1146=0),"--",IF(AND(MaleWeighted!I$1145&gt;0,MaleWeighted!I$1146=0),IF('Male Data'!I520&gt;MaleWeighted!I$1145,'Male Data'!$X520,0),IF(AND(MaleWeighted!I$1145=0,MaleWeighted!I$1146&gt;0),IF('Male Data'!I520&lt;MaleWeighted!I$1146,'Male Data'!$X520,0),IF(AND('Male Data'!I520&gt;MaleWeighted!I$1145,'Male Data'!I520&lt;MaleWeighted!I$1146),'Male Data'!$X520,0))))</f>
        <v>--</v>
      </c>
      <c r="J520" t="str">
        <f>IF(AND(MaleWeighted!J$1145=0,MaleWeighted!J$1146=0),"--",IF(AND(MaleWeighted!J$1145&gt;0,MaleWeighted!J$1146=0),IF('Male Data'!J520&gt;MaleWeighted!J$1145,'Male Data'!$X520,0),IF(AND(MaleWeighted!J$1145=0,MaleWeighted!J$1146&gt;0),IF('Male Data'!J520&lt;MaleWeighted!J$1146,'Male Data'!$X520,0),IF(AND('Male Data'!J520&gt;MaleWeighted!J$1145,'Male Data'!J520&lt;MaleWeighted!J$1146),'Male Data'!$X520,0))))</f>
        <v>--</v>
      </c>
      <c r="K520" t="str">
        <f>IF(AND(MaleWeighted!K$1145=0,MaleWeighted!K$1146=0),"--",IF(AND(MaleWeighted!K$1145&gt;0,MaleWeighted!K$1146=0),IF('Male Data'!K520&gt;MaleWeighted!K$1145,'Male Data'!$X520,0),IF(AND(MaleWeighted!K$1145=0,MaleWeighted!K$1146&gt;0),IF('Male Data'!K520&lt;MaleWeighted!K$1146,'Male Data'!$X520,0),IF(AND('Male Data'!K520&gt;MaleWeighted!K$1145,'Male Data'!K520&lt;MaleWeighted!K$1146),'Male Data'!$X520,0))))</f>
        <v>--</v>
      </c>
      <c r="L520" t="str">
        <f>IF(AND(MaleWeighted!L$1145=0,MaleWeighted!L$1146=0),"--",IF(AND(MaleWeighted!L$1145&gt;0,MaleWeighted!L$1146=0),IF('Male Data'!L520&gt;MaleWeighted!L$1145,'Male Data'!$X520,0),IF(AND(MaleWeighted!L$1145=0,MaleWeighted!L$1146&gt;0),IF('Male Data'!L520&lt;MaleWeighted!L$1146,'Male Data'!$X520,0),IF(AND('Male Data'!L520&gt;MaleWeighted!L$1145,'Male Data'!L520&lt;MaleWeighted!L$1146),'Male Data'!$X520,0))))</f>
        <v>--</v>
      </c>
      <c r="M520" t="str">
        <f>IF(AND(MaleWeighted!M$1145=0,MaleWeighted!M$1146=0),"--",IF(AND(MaleWeighted!M$1145&gt;0,MaleWeighted!M$1146=0),IF('Male Data'!M520&gt;MaleWeighted!M$1145,'Male Data'!$X520,0),IF(AND(MaleWeighted!M$1145=0,MaleWeighted!M$1146&gt;0),IF('Male Data'!M520&lt;MaleWeighted!M$1146,'Male Data'!$X520,0),IF(AND('Male Data'!M520&gt;MaleWeighted!M$1145,'Male Data'!M520&lt;MaleWeighted!M$1146),'Male Data'!$X520,0))))</f>
        <v>--</v>
      </c>
      <c r="N520" t="str">
        <f>IF(AND(MaleWeighted!N$1145=0,MaleWeighted!N$1146=0),"--",IF(AND(MaleWeighted!N$1145&gt;0,MaleWeighted!N$1146=0),IF('Male Data'!N520&gt;MaleWeighted!N$1145,'Male Data'!$X520,0),IF(AND(MaleWeighted!N$1145=0,MaleWeighted!N$1146&gt;0),IF('Male Data'!N520&lt;MaleWeighted!N$1146,'Male Data'!$X520,0),IF(AND('Male Data'!N520&gt;MaleWeighted!N$1145,'Male Data'!N520&lt;MaleWeighted!N$1146),'Male Data'!$X520,0))))</f>
        <v>--</v>
      </c>
      <c r="O520" t="str">
        <f>IF(AND(MaleWeighted!O$1145=0,MaleWeighted!O$1146=0),"--",IF(AND(MaleWeighted!O$1145&gt;0,MaleWeighted!O$1146=0),IF('Male Data'!O520&gt;MaleWeighted!O$1145,'Male Data'!$X520,0),IF(AND(MaleWeighted!O$1145=0,MaleWeighted!O$1146&gt;0),IF('Male Data'!O520&lt;MaleWeighted!O$1146,'Male Data'!$X520,0),IF(AND('Male Data'!O520&gt;MaleWeighted!O$1145,'Male Data'!O520&lt;MaleWeighted!O$1146),'Male Data'!$X520,0))))</f>
        <v>--</v>
      </c>
      <c r="P520" t="str">
        <f>IF(AND(MaleWeighted!P$1145=0,MaleWeighted!P$1146=0),"--",IF(AND(MaleWeighted!P$1145&gt;0,MaleWeighted!P$1146=0),IF('Male Data'!P520&gt;MaleWeighted!P$1145,'Male Data'!$X520,0),IF(AND(MaleWeighted!P$1145=0,MaleWeighted!P$1146&gt;0),IF('Male Data'!P520&lt;MaleWeighted!P$1146,'Male Data'!$X520,0),IF(AND('Male Data'!P520&gt;MaleWeighted!P$1145,'Male Data'!P520&lt;MaleWeighted!P$1146),'Male Data'!$X520,0))))</f>
        <v>--</v>
      </c>
      <c r="Q520" t="str">
        <f>IF(AND(MaleWeighted!Q$1145=0,MaleWeighted!Q$1146=0),"--",IF(AND(MaleWeighted!Q$1145&gt;0,MaleWeighted!Q$1146=0),IF('Male Data'!Q520&gt;MaleWeighted!Q$1145,'Male Data'!$X520,0),IF(AND(MaleWeighted!Q$1145=0,MaleWeighted!Q$1146&gt;0),IF('Male Data'!Q520&lt;MaleWeighted!Q$1146,'Male Data'!$X520,0),IF(AND('Male Data'!Q520&gt;MaleWeighted!Q$1145,'Male Data'!Q520&lt;MaleWeighted!Q$1146),'Male Data'!$X520,0))))</f>
        <v>--</v>
      </c>
      <c r="R520" t="str">
        <f>IF(AND(MaleWeighted!R$1145=0,MaleWeighted!R$1146=0),"--",IF(AND(MaleWeighted!R$1145&gt;0,MaleWeighted!R$1146=0),IF('Male Data'!R520&gt;MaleWeighted!R$1145,'Male Data'!$X520,0),IF(AND(MaleWeighted!R$1145=0,MaleWeighted!R$1146&gt;0),IF('Male Data'!R520&lt;MaleWeighted!R$1146,'Male Data'!$X520,0),IF(AND('Male Data'!R520&gt;MaleWeighted!R$1145,'Male Data'!R520&lt;MaleWeighted!R$1146),'Male Data'!$X520,0))))</f>
        <v>--</v>
      </c>
      <c r="S520" t="str">
        <f>IF(AND(MaleWeighted!S$1145=0,MaleWeighted!S$1146=0),"--",IF(AND(MaleWeighted!S$1145&gt;0,MaleWeighted!S$1146=0),IF('Male Data'!S520&gt;MaleWeighted!S$1145,'Male Data'!$X520,0),IF(AND(MaleWeighted!S$1145=0,MaleWeighted!S$1146&gt;0),IF('Male Data'!S520&lt;MaleWeighted!S$1146,'Male Data'!$X520,0),IF(AND('Male Data'!S520&gt;MaleWeighted!S$1145,'Male Data'!S520&lt;MaleWeighted!S$1146),'Male Data'!$X520,0))))</f>
        <v>--</v>
      </c>
      <c r="T520" t="str">
        <f>IF(AND(MaleWeighted!T$1145=0,MaleWeighted!T$1146=0),"--",IF(AND(MaleWeighted!T$1145&gt;0,MaleWeighted!T$1146=0),IF('Male Data'!T520&gt;MaleWeighted!T$1145,'Male Data'!$X520,0),IF(AND(MaleWeighted!T$1145=0,MaleWeighted!T$1146&gt;0),IF('Male Data'!$T520&lt;MaleWeighted!T$1146,'Male Data'!$X520,0),IF(AND('Male Data'!T520&gt;MaleWeighted!T$1145,'Male Data'!T520&lt;MaleWeighted!T$1146),'Male Data'!$X520,0))))</f>
        <v>--</v>
      </c>
      <c r="U520" t="str">
        <f>IF(AND(MaleWeighted!U$1145=0,MaleWeighted!U$1146=0),"--",IF(AND(MaleWeighted!U$1145&gt;0,MaleWeighted!U$1146=0),IF('Male Data'!U520&gt;MaleWeighted!U$1145,'Male Data'!$X520,0),IF(AND(MaleWeighted!U$1145=0,MaleWeighted!U$1146&gt;0),IF('Male Data'!U520&lt;MaleWeighted!U$1146,'Male Data'!$X520,0),IF(AND('Male Data'!U520&gt;MaleWeighted!U$1145,'Male Data'!U520&lt;MaleWeighted!U$1146),'Male Data'!$X520,0))))</f>
        <v>--</v>
      </c>
      <c r="V520" t="str">
        <f>IF(AND(MaleWeighted!V$1145=0,MaleWeighted!V$1146=0),"--",IF(AND(MaleWeighted!V$1145&gt;0,MaleWeighted!V$1146=0),IF('Male Data'!V520&gt;MaleWeighted!V$1145,'Male Data'!$X520,0),IF(AND(MaleWeighted!V$1145=0,MaleWeighted!V$1146&gt;0),IF('Male Data'!V520&lt;MaleWeighted!V$1146,'Male Data'!$X520,0),IF(AND('Male Data'!V520&gt;MaleWeighted!V$1145,'Male Data'!V520&lt;MaleWeighted!V$1146),'Male Data'!$X520,0))))</f>
        <v>--</v>
      </c>
      <c r="W520" t="str">
        <f>IF(AND(MaleWeighted!W$1145=0,MaleWeighted!W$1146=0),"--",IF(AND(MaleWeighted!W$1145&gt;0,MaleWeighted!W$1146=0),IF('Male Data'!W520&gt;MaleWeighted!W$1145,'Male Data'!$X520,0),IF(AND(MaleWeighted!W$1145=0,MaleWeighted!W$1146&gt;0),IF('Male Data'!W520&lt;MaleWeighted!W$1146,'Male Data'!$X520,0),IF(AND('Male Data'!W520&gt;MaleWeighted!W$1145,'Male Data'!W520&lt;MaleWeighted!W$1146),'Male Data'!$X520,0))))</f>
        <v>--</v>
      </c>
      <c r="Y520">
        <f t="shared" si="16"/>
        <v>0</v>
      </c>
      <c r="Z520">
        <f>Y520*'Male Data'!X520</f>
        <v>0</v>
      </c>
      <c r="AA520">
        <f t="shared" si="17"/>
        <v>1</v>
      </c>
      <c r="AB520">
        <f>AA520*'Male Data'!X520</f>
        <v>24479</v>
      </c>
    </row>
    <row r="521" spans="1:28">
      <c r="A521">
        <f>'Male Data'!A521</f>
        <v>520</v>
      </c>
      <c r="B521" t="str">
        <f>'Male Data'!B521</f>
        <v>M</v>
      </c>
      <c r="C521" t="str">
        <f>IF(AND(MaleWeighted!C$1145=0,MaleWeighted!C$1146=0),"--",IF(AND(MaleWeighted!C$1145&gt;0,MaleWeighted!C$1146=0),IF('Male Data'!C521&gt;MaleWeighted!C$1145,'Male Data'!$X521,0),IF(AND(MaleWeighted!C$1145=0,MaleWeighted!C$1146&gt;0),IF('Male Data'!C521&lt;MaleWeighted!C$1146,'Male Data'!$X521,0),IF(AND('Male Data'!C521&gt;MaleWeighted!C$1145,'Male Data'!C521&lt;MaleWeighted!C$1146),'Male Data'!$X521,0))))</f>
        <v>--</v>
      </c>
      <c r="D521" t="str">
        <f>IF(AND(MaleWeighted!D$1145=0,MaleWeighted!D$1146=0),"--",IF(AND(MaleWeighted!D$1145&gt;0,MaleWeighted!D$1146=0),IF('Male Data'!D521&gt;MaleWeighted!D$1145,'Male Data'!$X521,0),IF(AND(MaleWeighted!D$1145=0,MaleWeighted!D$1146&gt;0),IF('Male Data'!D521&lt;MaleWeighted!D$1146,'Male Data'!$X521,0),IF(AND('Male Data'!D521&gt;MaleWeighted!D$1145,'Male Data'!D521&lt;MaleWeighted!D$1146),'Male Data'!$X521,0))))</f>
        <v>--</v>
      </c>
      <c r="E521" t="str">
        <f>IF(AND(MaleWeighted!E$1145=0,MaleWeighted!E$1146=0),"--",IF(AND(MaleWeighted!E$1145&gt;0,MaleWeighted!E$1146=0),IF('Male Data'!E521&gt;MaleWeighted!E$1145,'Male Data'!$X521,0),IF(AND(MaleWeighted!E$1145=0,MaleWeighted!E$1146&gt;0),IF('Male Data'!E521&lt;MaleWeighted!E$1146,'Male Data'!$X521,0),IF(AND('Male Data'!E521&gt;MaleWeighted!E$1145,'Male Data'!E521&lt;MaleWeighted!E$1146),'Male Data'!$X521,0))))</f>
        <v>--</v>
      </c>
      <c r="F521" t="str">
        <f>IF(AND(MaleWeighted!F$1145=0,MaleWeighted!F$1146=0),"--",IF(AND(MaleWeighted!F$1145&gt;0,MaleWeighted!F$1146=0),IF('Male Data'!F521&gt;MaleWeighted!F$1145,'Male Data'!$X521,0),IF(AND(MaleWeighted!F$1145=0,MaleWeighted!F$1146&gt;0),IF('Male Data'!F521&lt;MaleWeighted!F$1146,'Male Data'!$X521,0),IF(AND('Male Data'!F521&gt;MaleWeighted!F$1145,'Male Data'!F521&lt;MaleWeighted!F$1146),'Male Data'!$X521,0))))</f>
        <v>--</v>
      </c>
      <c r="G521" t="str">
        <f>IF(AND(MaleWeighted!G$1145=0,MaleWeighted!G$1146=0),"--",IF(AND(MaleWeighted!G$1145&gt;0,MaleWeighted!G$1146=0),IF('Male Data'!G521&gt;MaleWeighted!G$1145,'Male Data'!$X521,0),IF(AND(MaleWeighted!G$1145=0,MaleWeighted!G$1146&gt;0),IF('Male Data'!G521&lt;MaleWeighted!G$1146,'Male Data'!$X521,0),IF(AND('Male Data'!G521&gt;MaleWeighted!G$1145,'Male Data'!G521&lt;MaleWeighted!G$1146),'Male Data'!$X521,0))))</f>
        <v>--</v>
      </c>
      <c r="H521" t="str">
        <f>IF(AND(MaleWeighted!H$1145=0,MaleWeighted!H$1146=0),"--",IF(AND(MaleWeighted!H$1145&gt;0,MaleWeighted!H$1146=0),IF('Male Data'!H521&gt;MaleWeighted!H$1145,'Male Data'!$X521,0),IF(AND(MaleWeighted!H$1145=0,MaleWeighted!H$1146&gt;0),IF('Male Data'!H521&lt;MaleWeighted!H$1146,'Male Data'!$X521,0),IF(AND('Male Data'!H521&gt;MaleWeighted!H$1145,'Male Data'!H521&lt;MaleWeighted!H$1146),'Male Data'!$X521,0))))</f>
        <v>--</v>
      </c>
      <c r="I521" t="str">
        <f>IF(AND(MaleWeighted!I$1145=0,MaleWeighted!I$1146=0),"--",IF(AND(MaleWeighted!I$1145&gt;0,MaleWeighted!I$1146=0),IF('Male Data'!I521&gt;MaleWeighted!I$1145,'Male Data'!$X521,0),IF(AND(MaleWeighted!I$1145=0,MaleWeighted!I$1146&gt;0),IF('Male Data'!I521&lt;MaleWeighted!I$1146,'Male Data'!$X521,0),IF(AND('Male Data'!I521&gt;MaleWeighted!I$1145,'Male Data'!I521&lt;MaleWeighted!I$1146),'Male Data'!$X521,0))))</f>
        <v>--</v>
      </c>
      <c r="J521" t="str">
        <f>IF(AND(MaleWeighted!J$1145=0,MaleWeighted!J$1146=0),"--",IF(AND(MaleWeighted!J$1145&gt;0,MaleWeighted!J$1146=0),IF('Male Data'!J521&gt;MaleWeighted!J$1145,'Male Data'!$X521,0),IF(AND(MaleWeighted!J$1145=0,MaleWeighted!J$1146&gt;0),IF('Male Data'!J521&lt;MaleWeighted!J$1146,'Male Data'!$X521,0),IF(AND('Male Data'!J521&gt;MaleWeighted!J$1145,'Male Data'!J521&lt;MaleWeighted!J$1146),'Male Data'!$X521,0))))</f>
        <v>--</v>
      </c>
      <c r="K521" t="str">
        <f>IF(AND(MaleWeighted!K$1145=0,MaleWeighted!K$1146=0),"--",IF(AND(MaleWeighted!K$1145&gt;0,MaleWeighted!K$1146=0),IF('Male Data'!K521&gt;MaleWeighted!K$1145,'Male Data'!$X521,0),IF(AND(MaleWeighted!K$1145=0,MaleWeighted!K$1146&gt;0),IF('Male Data'!K521&lt;MaleWeighted!K$1146,'Male Data'!$X521,0),IF(AND('Male Data'!K521&gt;MaleWeighted!K$1145,'Male Data'!K521&lt;MaleWeighted!K$1146),'Male Data'!$X521,0))))</f>
        <v>--</v>
      </c>
      <c r="L521" t="str">
        <f>IF(AND(MaleWeighted!L$1145=0,MaleWeighted!L$1146=0),"--",IF(AND(MaleWeighted!L$1145&gt;0,MaleWeighted!L$1146=0),IF('Male Data'!L521&gt;MaleWeighted!L$1145,'Male Data'!$X521,0),IF(AND(MaleWeighted!L$1145=0,MaleWeighted!L$1146&gt;0),IF('Male Data'!L521&lt;MaleWeighted!L$1146,'Male Data'!$X521,0),IF(AND('Male Data'!L521&gt;MaleWeighted!L$1145,'Male Data'!L521&lt;MaleWeighted!L$1146),'Male Data'!$X521,0))))</f>
        <v>--</v>
      </c>
      <c r="M521" t="str">
        <f>IF(AND(MaleWeighted!M$1145=0,MaleWeighted!M$1146=0),"--",IF(AND(MaleWeighted!M$1145&gt;0,MaleWeighted!M$1146=0),IF('Male Data'!M521&gt;MaleWeighted!M$1145,'Male Data'!$X521,0),IF(AND(MaleWeighted!M$1145=0,MaleWeighted!M$1146&gt;0),IF('Male Data'!M521&lt;MaleWeighted!M$1146,'Male Data'!$X521,0),IF(AND('Male Data'!M521&gt;MaleWeighted!M$1145,'Male Data'!M521&lt;MaleWeighted!M$1146),'Male Data'!$X521,0))))</f>
        <v>--</v>
      </c>
      <c r="N521" t="str">
        <f>IF(AND(MaleWeighted!N$1145=0,MaleWeighted!N$1146=0),"--",IF(AND(MaleWeighted!N$1145&gt;0,MaleWeighted!N$1146=0),IF('Male Data'!N521&gt;MaleWeighted!N$1145,'Male Data'!$X521,0),IF(AND(MaleWeighted!N$1145=0,MaleWeighted!N$1146&gt;0),IF('Male Data'!N521&lt;MaleWeighted!N$1146,'Male Data'!$X521,0),IF(AND('Male Data'!N521&gt;MaleWeighted!N$1145,'Male Data'!N521&lt;MaleWeighted!N$1146),'Male Data'!$X521,0))))</f>
        <v>--</v>
      </c>
      <c r="O521" t="str">
        <f>IF(AND(MaleWeighted!O$1145=0,MaleWeighted!O$1146=0),"--",IF(AND(MaleWeighted!O$1145&gt;0,MaleWeighted!O$1146=0),IF('Male Data'!O521&gt;MaleWeighted!O$1145,'Male Data'!$X521,0),IF(AND(MaleWeighted!O$1145=0,MaleWeighted!O$1146&gt;0),IF('Male Data'!O521&lt;MaleWeighted!O$1146,'Male Data'!$X521,0),IF(AND('Male Data'!O521&gt;MaleWeighted!O$1145,'Male Data'!O521&lt;MaleWeighted!O$1146),'Male Data'!$X521,0))))</f>
        <v>--</v>
      </c>
      <c r="P521" t="str">
        <f>IF(AND(MaleWeighted!P$1145=0,MaleWeighted!P$1146=0),"--",IF(AND(MaleWeighted!P$1145&gt;0,MaleWeighted!P$1146=0),IF('Male Data'!P521&gt;MaleWeighted!P$1145,'Male Data'!$X521,0),IF(AND(MaleWeighted!P$1145=0,MaleWeighted!P$1146&gt;0),IF('Male Data'!P521&lt;MaleWeighted!P$1146,'Male Data'!$X521,0),IF(AND('Male Data'!P521&gt;MaleWeighted!P$1145,'Male Data'!P521&lt;MaleWeighted!P$1146),'Male Data'!$X521,0))))</f>
        <v>--</v>
      </c>
      <c r="Q521" t="str">
        <f>IF(AND(MaleWeighted!Q$1145=0,MaleWeighted!Q$1146=0),"--",IF(AND(MaleWeighted!Q$1145&gt;0,MaleWeighted!Q$1146=0),IF('Male Data'!Q521&gt;MaleWeighted!Q$1145,'Male Data'!$X521,0),IF(AND(MaleWeighted!Q$1145=0,MaleWeighted!Q$1146&gt;0),IF('Male Data'!Q521&lt;MaleWeighted!Q$1146,'Male Data'!$X521,0),IF(AND('Male Data'!Q521&gt;MaleWeighted!Q$1145,'Male Data'!Q521&lt;MaleWeighted!Q$1146),'Male Data'!$X521,0))))</f>
        <v>--</v>
      </c>
      <c r="R521" t="str">
        <f>IF(AND(MaleWeighted!R$1145=0,MaleWeighted!R$1146=0),"--",IF(AND(MaleWeighted!R$1145&gt;0,MaleWeighted!R$1146=0),IF('Male Data'!R521&gt;MaleWeighted!R$1145,'Male Data'!$X521,0),IF(AND(MaleWeighted!R$1145=0,MaleWeighted!R$1146&gt;0),IF('Male Data'!R521&lt;MaleWeighted!R$1146,'Male Data'!$X521,0),IF(AND('Male Data'!R521&gt;MaleWeighted!R$1145,'Male Data'!R521&lt;MaleWeighted!R$1146),'Male Data'!$X521,0))))</f>
        <v>--</v>
      </c>
      <c r="S521" t="str">
        <f>IF(AND(MaleWeighted!S$1145=0,MaleWeighted!S$1146=0),"--",IF(AND(MaleWeighted!S$1145&gt;0,MaleWeighted!S$1146=0),IF('Male Data'!S521&gt;MaleWeighted!S$1145,'Male Data'!$X521,0),IF(AND(MaleWeighted!S$1145=0,MaleWeighted!S$1146&gt;0),IF('Male Data'!S521&lt;MaleWeighted!S$1146,'Male Data'!$X521,0),IF(AND('Male Data'!S521&gt;MaleWeighted!S$1145,'Male Data'!S521&lt;MaleWeighted!S$1146),'Male Data'!$X521,0))))</f>
        <v>--</v>
      </c>
      <c r="T521" t="str">
        <f>IF(AND(MaleWeighted!T$1145=0,MaleWeighted!T$1146=0),"--",IF(AND(MaleWeighted!T$1145&gt;0,MaleWeighted!T$1146=0),IF('Male Data'!T521&gt;MaleWeighted!T$1145,'Male Data'!$X521,0),IF(AND(MaleWeighted!T$1145=0,MaleWeighted!T$1146&gt;0),IF('Male Data'!$T521&lt;MaleWeighted!T$1146,'Male Data'!$X521,0),IF(AND('Male Data'!T521&gt;MaleWeighted!T$1145,'Male Data'!T521&lt;MaleWeighted!T$1146),'Male Data'!$X521,0))))</f>
        <v>--</v>
      </c>
      <c r="U521" t="str">
        <f>IF(AND(MaleWeighted!U$1145=0,MaleWeighted!U$1146=0),"--",IF(AND(MaleWeighted!U$1145&gt;0,MaleWeighted!U$1146=0),IF('Male Data'!U521&gt;MaleWeighted!U$1145,'Male Data'!$X521,0),IF(AND(MaleWeighted!U$1145=0,MaleWeighted!U$1146&gt;0),IF('Male Data'!U521&lt;MaleWeighted!U$1146,'Male Data'!$X521,0),IF(AND('Male Data'!U521&gt;MaleWeighted!U$1145,'Male Data'!U521&lt;MaleWeighted!U$1146),'Male Data'!$X521,0))))</f>
        <v>--</v>
      </c>
      <c r="V521" t="str">
        <f>IF(AND(MaleWeighted!V$1145=0,MaleWeighted!V$1146=0),"--",IF(AND(MaleWeighted!V$1145&gt;0,MaleWeighted!V$1146=0),IF('Male Data'!V521&gt;MaleWeighted!V$1145,'Male Data'!$X521,0),IF(AND(MaleWeighted!V$1145=0,MaleWeighted!V$1146&gt;0),IF('Male Data'!V521&lt;MaleWeighted!V$1146,'Male Data'!$X521,0),IF(AND('Male Data'!V521&gt;MaleWeighted!V$1145,'Male Data'!V521&lt;MaleWeighted!V$1146),'Male Data'!$X521,0))))</f>
        <v>--</v>
      </c>
      <c r="W521" t="str">
        <f>IF(AND(MaleWeighted!W$1145=0,MaleWeighted!W$1146=0),"--",IF(AND(MaleWeighted!W$1145&gt;0,MaleWeighted!W$1146=0),IF('Male Data'!W521&gt;MaleWeighted!W$1145,'Male Data'!$X521,0),IF(AND(MaleWeighted!W$1145=0,MaleWeighted!W$1146&gt;0),IF('Male Data'!W521&lt;MaleWeighted!W$1146,'Male Data'!$X521,0),IF(AND('Male Data'!W521&gt;MaleWeighted!W$1145,'Male Data'!W521&lt;MaleWeighted!W$1146),'Male Data'!$X521,0))))</f>
        <v>--</v>
      </c>
      <c r="Y521">
        <f t="shared" si="16"/>
        <v>0</v>
      </c>
      <c r="Z521">
        <f>Y521*'Male Data'!X521</f>
        <v>0</v>
      </c>
      <c r="AA521">
        <f t="shared" si="17"/>
        <v>1</v>
      </c>
      <c r="AB521">
        <f>AA521*'Male Data'!X521</f>
        <v>91597</v>
      </c>
    </row>
    <row r="522" spans="1:28">
      <c r="A522">
        <f>'Male Data'!A522</f>
        <v>521</v>
      </c>
      <c r="B522" t="str">
        <f>'Male Data'!B522</f>
        <v>M</v>
      </c>
      <c r="C522" t="str">
        <f>IF(AND(MaleWeighted!C$1145=0,MaleWeighted!C$1146=0),"--",IF(AND(MaleWeighted!C$1145&gt;0,MaleWeighted!C$1146=0),IF('Male Data'!C522&gt;MaleWeighted!C$1145,'Male Data'!$X522,0),IF(AND(MaleWeighted!C$1145=0,MaleWeighted!C$1146&gt;0),IF('Male Data'!C522&lt;MaleWeighted!C$1146,'Male Data'!$X522,0),IF(AND('Male Data'!C522&gt;MaleWeighted!C$1145,'Male Data'!C522&lt;MaleWeighted!C$1146),'Male Data'!$X522,0))))</f>
        <v>--</v>
      </c>
      <c r="D522" t="str">
        <f>IF(AND(MaleWeighted!D$1145=0,MaleWeighted!D$1146=0),"--",IF(AND(MaleWeighted!D$1145&gt;0,MaleWeighted!D$1146=0),IF('Male Data'!D522&gt;MaleWeighted!D$1145,'Male Data'!$X522,0),IF(AND(MaleWeighted!D$1145=0,MaleWeighted!D$1146&gt;0),IF('Male Data'!D522&lt;MaleWeighted!D$1146,'Male Data'!$X522,0),IF(AND('Male Data'!D522&gt;MaleWeighted!D$1145,'Male Data'!D522&lt;MaleWeighted!D$1146),'Male Data'!$X522,0))))</f>
        <v>--</v>
      </c>
      <c r="E522" t="str">
        <f>IF(AND(MaleWeighted!E$1145=0,MaleWeighted!E$1146=0),"--",IF(AND(MaleWeighted!E$1145&gt;0,MaleWeighted!E$1146=0),IF('Male Data'!E522&gt;MaleWeighted!E$1145,'Male Data'!$X522,0),IF(AND(MaleWeighted!E$1145=0,MaleWeighted!E$1146&gt;0),IF('Male Data'!E522&lt;MaleWeighted!E$1146,'Male Data'!$X522,0),IF(AND('Male Data'!E522&gt;MaleWeighted!E$1145,'Male Data'!E522&lt;MaleWeighted!E$1146),'Male Data'!$X522,0))))</f>
        <v>--</v>
      </c>
      <c r="F522" t="str">
        <f>IF(AND(MaleWeighted!F$1145=0,MaleWeighted!F$1146=0),"--",IF(AND(MaleWeighted!F$1145&gt;0,MaleWeighted!F$1146=0),IF('Male Data'!F522&gt;MaleWeighted!F$1145,'Male Data'!$X522,0),IF(AND(MaleWeighted!F$1145=0,MaleWeighted!F$1146&gt;0),IF('Male Data'!F522&lt;MaleWeighted!F$1146,'Male Data'!$X522,0),IF(AND('Male Data'!F522&gt;MaleWeighted!F$1145,'Male Data'!F522&lt;MaleWeighted!F$1146),'Male Data'!$X522,0))))</f>
        <v>--</v>
      </c>
      <c r="G522" t="str">
        <f>IF(AND(MaleWeighted!G$1145=0,MaleWeighted!G$1146=0),"--",IF(AND(MaleWeighted!G$1145&gt;0,MaleWeighted!G$1146=0),IF('Male Data'!G522&gt;MaleWeighted!G$1145,'Male Data'!$X522,0),IF(AND(MaleWeighted!G$1145=0,MaleWeighted!G$1146&gt;0),IF('Male Data'!G522&lt;MaleWeighted!G$1146,'Male Data'!$X522,0),IF(AND('Male Data'!G522&gt;MaleWeighted!G$1145,'Male Data'!G522&lt;MaleWeighted!G$1146),'Male Data'!$X522,0))))</f>
        <v>--</v>
      </c>
      <c r="H522" t="str">
        <f>IF(AND(MaleWeighted!H$1145=0,MaleWeighted!H$1146=0),"--",IF(AND(MaleWeighted!H$1145&gt;0,MaleWeighted!H$1146=0),IF('Male Data'!H522&gt;MaleWeighted!H$1145,'Male Data'!$X522,0),IF(AND(MaleWeighted!H$1145=0,MaleWeighted!H$1146&gt;0),IF('Male Data'!H522&lt;MaleWeighted!H$1146,'Male Data'!$X522,0),IF(AND('Male Data'!H522&gt;MaleWeighted!H$1145,'Male Data'!H522&lt;MaleWeighted!H$1146),'Male Data'!$X522,0))))</f>
        <v>--</v>
      </c>
      <c r="I522" t="str">
        <f>IF(AND(MaleWeighted!I$1145=0,MaleWeighted!I$1146=0),"--",IF(AND(MaleWeighted!I$1145&gt;0,MaleWeighted!I$1146=0),IF('Male Data'!I522&gt;MaleWeighted!I$1145,'Male Data'!$X522,0),IF(AND(MaleWeighted!I$1145=0,MaleWeighted!I$1146&gt;0),IF('Male Data'!I522&lt;MaleWeighted!I$1146,'Male Data'!$X522,0),IF(AND('Male Data'!I522&gt;MaleWeighted!I$1145,'Male Data'!I522&lt;MaleWeighted!I$1146),'Male Data'!$X522,0))))</f>
        <v>--</v>
      </c>
      <c r="J522" t="str">
        <f>IF(AND(MaleWeighted!J$1145=0,MaleWeighted!J$1146=0),"--",IF(AND(MaleWeighted!J$1145&gt;0,MaleWeighted!J$1146=0),IF('Male Data'!J522&gt;MaleWeighted!J$1145,'Male Data'!$X522,0),IF(AND(MaleWeighted!J$1145=0,MaleWeighted!J$1146&gt;0),IF('Male Data'!J522&lt;MaleWeighted!J$1146,'Male Data'!$X522,0),IF(AND('Male Data'!J522&gt;MaleWeighted!J$1145,'Male Data'!J522&lt;MaleWeighted!J$1146),'Male Data'!$X522,0))))</f>
        <v>--</v>
      </c>
      <c r="K522" t="str">
        <f>IF(AND(MaleWeighted!K$1145=0,MaleWeighted!K$1146=0),"--",IF(AND(MaleWeighted!K$1145&gt;0,MaleWeighted!K$1146=0),IF('Male Data'!K522&gt;MaleWeighted!K$1145,'Male Data'!$X522,0),IF(AND(MaleWeighted!K$1145=0,MaleWeighted!K$1146&gt;0),IF('Male Data'!K522&lt;MaleWeighted!K$1146,'Male Data'!$X522,0),IF(AND('Male Data'!K522&gt;MaleWeighted!K$1145,'Male Data'!K522&lt;MaleWeighted!K$1146),'Male Data'!$X522,0))))</f>
        <v>--</v>
      </c>
      <c r="L522" t="str">
        <f>IF(AND(MaleWeighted!L$1145=0,MaleWeighted!L$1146=0),"--",IF(AND(MaleWeighted!L$1145&gt;0,MaleWeighted!L$1146=0),IF('Male Data'!L522&gt;MaleWeighted!L$1145,'Male Data'!$X522,0),IF(AND(MaleWeighted!L$1145=0,MaleWeighted!L$1146&gt;0),IF('Male Data'!L522&lt;MaleWeighted!L$1146,'Male Data'!$X522,0),IF(AND('Male Data'!L522&gt;MaleWeighted!L$1145,'Male Data'!L522&lt;MaleWeighted!L$1146),'Male Data'!$X522,0))))</f>
        <v>--</v>
      </c>
      <c r="M522" t="str">
        <f>IF(AND(MaleWeighted!M$1145=0,MaleWeighted!M$1146=0),"--",IF(AND(MaleWeighted!M$1145&gt;0,MaleWeighted!M$1146=0),IF('Male Data'!M522&gt;MaleWeighted!M$1145,'Male Data'!$X522,0),IF(AND(MaleWeighted!M$1145=0,MaleWeighted!M$1146&gt;0),IF('Male Data'!M522&lt;MaleWeighted!M$1146,'Male Data'!$X522,0),IF(AND('Male Data'!M522&gt;MaleWeighted!M$1145,'Male Data'!M522&lt;MaleWeighted!M$1146),'Male Data'!$X522,0))))</f>
        <v>--</v>
      </c>
      <c r="N522" t="str">
        <f>IF(AND(MaleWeighted!N$1145=0,MaleWeighted!N$1146=0),"--",IF(AND(MaleWeighted!N$1145&gt;0,MaleWeighted!N$1146=0),IF('Male Data'!N522&gt;MaleWeighted!N$1145,'Male Data'!$X522,0),IF(AND(MaleWeighted!N$1145=0,MaleWeighted!N$1146&gt;0),IF('Male Data'!N522&lt;MaleWeighted!N$1146,'Male Data'!$X522,0),IF(AND('Male Data'!N522&gt;MaleWeighted!N$1145,'Male Data'!N522&lt;MaleWeighted!N$1146),'Male Data'!$X522,0))))</f>
        <v>--</v>
      </c>
      <c r="O522" t="str">
        <f>IF(AND(MaleWeighted!O$1145=0,MaleWeighted!O$1146=0),"--",IF(AND(MaleWeighted!O$1145&gt;0,MaleWeighted!O$1146=0),IF('Male Data'!O522&gt;MaleWeighted!O$1145,'Male Data'!$X522,0),IF(AND(MaleWeighted!O$1145=0,MaleWeighted!O$1146&gt;0),IF('Male Data'!O522&lt;MaleWeighted!O$1146,'Male Data'!$X522,0),IF(AND('Male Data'!O522&gt;MaleWeighted!O$1145,'Male Data'!O522&lt;MaleWeighted!O$1146),'Male Data'!$X522,0))))</f>
        <v>--</v>
      </c>
      <c r="P522" t="str">
        <f>IF(AND(MaleWeighted!P$1145=0,MaleWeighted!P$1146=0),"--",IF(AND(MaleWeighted!P$1145&gt;0,MaleWeighted!P$1146=0),IF('Male Data'!P522&gt;MaleWeighted!P$1145,'Male Data'!$X522,0),IF(AND(MaleWeighted!P$1145=0,MaleWeighted!P$1146&gt;0),IF('Male Data'!P522&lt;MaleWeighted!P$1146,'Male Data'!$X522,0),IF(AND('Male Data'!P522&gt;MaleWeighted!P$1145,'Male Data'!P522&lt;MaleWeighted!P$1146),'Male Data'!$X522,0))))</f>
        <v>--</v>
      </c>
      <c r="Q522" t="str">
        <f>IF(AND(MaleWeighted!Q$1145=0,MaleWeighted!Q$1146=0),"--",IF(AND(MaleWeighted!Q$1145&gt;0,MaleWeighted!Q$1146=0),IF('Male Data'!Q522&gt;MaleWeighted!Q$1145,'Male Data'!$X522,0),IF(AND(MaleWeighted!Q$1145=0,MaleWeighted!Q$1146&gt;0),IF('Male Data'!Q522&lt;MaleWeighted!Q$1146,'Male Data'!$X522,0),IF(AND('Male Data'!Q522&gt;MaleWeighted!Q$1145,'Male Data'!Q522&lt;MaleWeighted!Q$1146),'Male Data'!$X522,0))))</f>
        <v>--</v>
      </c>
      <c r="R522" t="str">
        <f>IF(AND(MaleWeighted!R$1145=0,MaleWeighted!R$1146=0),"--",IF(AND(MaleWeighted!R$1145&gt;0,MaleWeighted!R$1146=0),IF('Male Data'!R522&gt;MaleWeighted!R$1145,'Male Data'!$X522,0),IF(AND(MaleWeighted!R$1145=0,MaleWeighted!R$1146&gt;0),IF('Male Data'!R522&lt;MaleWeighted!R$1146,'Male Data'!$X522,0),IF(AND('Male Data'!R522&gt;MaleWeighted!R$1145,'Male Data'!R522&lt;MaleWeighted!R$1146),'Male Data'!$X522,0))))</f>
        <v>--</v>
      </c>
      <c r="S522" t="str">
        <f>IF(AND(MaleWeighted!S$1145=0,MaleWeighted!S$1146=0),"--",IF(AND(MaleWeighted!S$1145&gt;0,MaleWeighted!S$1146=0),IF('Male Data'!S522&gt;MaleWeighted!S$1145,'Male Data'!$X522,0),IF(AND(MaleWeighted!S$1145=0,MaleWeighted!S$1146&gt;0),IF('Male Data'!S522&lt;MaleWeighted!S$1146,'Male Data'!$X522,0),IF(AND('Male Data'!S522&gt;MaleWeighted!S$1145,'Male Data'!S522&lt;MaleWeighted!S$1146),'Male Data'!$X522,0))))</f>
        <v>--</v>
      </c>
      <c r="T522" t="str">
        <f>IF(AND(MaleWeighted!T$1145=0,MaleWeighted!T$1146=0),"--",IF(AND(MaleWeighted!T$1145&gt;0,MaleWeighted!T$1146=0),IF('Male Data'!T522&gt;MaleWeighted!T$1145,'Male Data'!$X522,0),IF(AND(MaleWeighted!T$1145=0,MaleWeighted!T$1146&gt;0),IF('Male Data'!$T522&lt;MaleWeighted!T$1146,'Male Data'!$X522,0),IF(AND('Male Data'!T522&gt;MaleWeighted!T$1145,'Male Data'!T522&lt;MaleWeighted!T$1146),'Male Data'!$X522,0))))</f>
        <v>--</v>
      </c>
      <c r="U522" t="str">
        <f>IF(AND(MaleWeighted!U$1145=0,MaleWeighted!U$1146=0),"--",IF(AND(MaleWeighted!U$1145&gt;0,MaleWeighted!U$1146=0),IF('Male Data'!U522&gt;MaleWeighted!U$1145,'Male Data'!$X522,0),IF(AND(MaleWeighted!U$1145=0,MaleWeighted!U$1146&gt;0),IF('Male Data'!U522&lt;MaleWeighted!U$1146,'Male Data'!$X522,0),IF(AND('Male Data'!U522&gt;MaleWeighted!U$1145,'Male Data'!U522&lt;MaleWeighted!U$1146),'Male Data'!$X522,0))))</f>
        <v>--</v>
      </c>
      <c r="V522" t="str">
        <f>IF(AND(MaleWeighted!V$1145=0,MaleWeighted!V$1146=0),"--",IF(AND(MaleWeighted!V$1145&gt;0,MaleWeighted!V$1146=0),IF('Male Data'!V522&gt;MaleWeighted!V$1145,'Male Data'!$X522,0),IF(AND(MaleWeighted!V$1145=0,MaleWeighted!V$1146&gt;0),IF('Male Data'!V522&lt;MaleWeighted!V$1146,'Male Data'!$X522,0),IF(AND('Male Data'!V522&gt;MaleWeighted!V$1145,'Male Data'!V522&lt;MaleWeighted!V$1146),'Male Data'!$X522,0))))</f>
        <v>--</v>
      </c>
      <c r="W522" t="str">
        <f>IF(AND(MaleWeighted!W$1145=0,MaleWeighted!W$1146=0),"--",IF(AND(MaleWeighted!W$1145&gt;0,MaleWeighted!W$1146=0),IF('Male Data'!W522&gt;MaleWeighted!W$1145,'Male Data'!$X522,0),IF(AND(MaleWeighted!W$1145=0,MaleWeighted!W$1146&gt;0),IF('Male Data'!W522&lt;MaleWeighted!W$1146,'Male Data'!$X522,0),IF(AND('Male Data'!W522&gt;MaleWeighted!W$1145,'Male Data'!W522&lt;MaleWeighted!W$1146),'Male Data'!$X522,0))))</f>
        <v>--</v>
      </c>
      <c r="Y522">
        <f t="shared" si="16"/>
        <v>0</v>
      </c>
      <c r="Z522">
        <f>Y522*'Male Data'!X522</f>
        <v>0</v>
      </c>
      <c r="AA522">
        <f t="shared" si="17"/>
        <v>1</v>
      </c>
      <c r="AB522">
        <f>AA522*'Male Data'!X522</f>
        <v>65303</v>
      </c>
    </row>
    <row r="523" spans="1:28">
      <c r="A523">
        <f>'Male Data'!A523</f>
        <v>522</v>
      </c>
      <c r="B523" t="str">
        <f>'Male Data'!B523</f>
        <v>M</v>
      </c>
      <c r="C523" t="str">
        <f>IF(AND(MaleWeighted!C$1145=0,MaleWeighted!C$1146=0),"--",IF(AND(MaleWeighted!C$1145&gt;0,MaleWeighted!C$1146=0),IF('Male Data'!C523&gt;MaleWeighted!C$1145,'Male Data'!$X523,0),IF(AND(MaleWeighted!C$1145=0,MaleWeighted!C$1146&gt;0),IF('Male Data'!C523&lt;MaleWeighted!C$1146,'Male Data'!$X523,0),IF(AND('Male Data'!C523&gt;MaleWeighted!C$1145,'Male Data'!C523&lt;MaleWeighted!C$1146),'Male Data'!$X523,0))))</f>
        <v>--</v>
      </c>
      <c r="D523" t="str">
        <f>IF(AND(MaleWeighted!D$1145=0,MaleWeighted!D$1146=0),"--",IF(AND(MaleWeighted!D$1145&gt;0,MaleWeighted!D$1146=0),IF('Male Data'!D523&gt;MaleWeighted!D$1145,'Male Data'!$X523,0),IF(AND(MaleWeighted!D$1145=0,MaleWeighted!D$1146&gt;0),IF('Male Data'!D523&lt;MaleWeighted!D$1146,'Male Data'!$X523,0),IF(AND('Male Data'!D523&gt;MaleWeighted!D$1145,'Male Data'!D523&lt;MaleWeighted!D$1146),'Male Data'!$X523,0))))</f>
        <v>--</v>
      </c>
      <c r="E523" t="str">
        <f>IF(AND(MaleWeighted!E$1145=0,MaleWeighted!E$1146=0),"--",IF(AND(MaleWeighted!E$1145&gt;0,MaleWeighted!E$1146=0),IF('Male Data'!E523&gt;MaleWeighted!E$1145,'Male Data'!$X523,0),IF(AND(MaleWeighted!E$1145=0,MaleWeighted!E$1146&gt;0),IF('Male Data'!E523&lt;MaleWeighted!E$1146,'Male Data'!$X523,0),IF(AND('Male Data'!E523&gt;MaleWeighted!E$1145,'Male Data'!E523&lt;MaleWeighted!E$1146),'Male Data'!$X523,0))))</f>
        <v>--</v>
      </c>
      <c r="F523" t="str">
        <f>IF(AND(MaleWeighted!F$1145=0,MaleWeighted!F$1146=0),"--",IF(AND(MaleWeighted!F$1145&gt;0,MaleWeighted!F$1146=0),IF('Male Data'!F523&gt;MaleWeighted!F$1145,'Male Data'!$X523,0),IF(AND(MaleWeighted!F$1145=0,MaleWeighted!F$1146&gt;0),IF('Male Data'!F523&lt;MaleWeighted!F$1146,'Male Data'!$X523,0),IF(AND('Male Data'!F523&gt;MaleWeighted!F$1145,'Male Data'!F523&lt;MaleWeighted!F$1146),'Male Data'!$X523,0))))</f>
        <v>--</v>
      </c>
      <c r="G523" t="str">
        <f>IF(AND(MaleWeighted!G$1145=0,MaleWeighted!G$1146=0),"--",IF(AND(MaleWeighted!G$1145&gt;0,MaleWeighted!G$1146=0),IF('Male Data'!G523&gt;MaleWeighted!G$1145,'Male Data'!$X523,0),IF(AND(MaleWeighted!G$1145=0,MaleWeighted!G$1146&gt;0),IF('Male Data'!G523&lt;MaleWeighted!G$1146,'Male Data'!$X523,0),IF(AND('Male Data'!G523&gt;MaleWeighted!G$1145,'Male Data'!G523&lt;MaleWeighted!G$1146),'Male Data'!$X523,0))))</f>
        <v>--</v>
      </c>
      <c r="H523" t="str">
        <f>IF(AND(MaleWeighted!H$1145=0,MaleWeighted!H$1146=0),"--",IF(AND(MaleWeighted!H$1145&gt;0,MaleWeighted!H$1146=0),IF('Male Data'!H523&gt;MaleWeighted!H$1145,'Male Data'!$X523,0),IF(AND(MaleWeighted!H$1145=0,MaleWeighted!H$1146&gt;0),IF('Male Data'!H523&lt;MaleWeighted!H$1146,'Male Data'!$X523,0),IF(AND('Male Data'!H523&gt;MaleWeighted!H$1145,'Male Data'!H523&lt;MaleWeighted!H$1146),'Male Data'!$X523,0))))</f>
        <v>--</v>
      </c>
      <c r="I523" t="str">
        <f>IF(AND(MaleWeighted!I$1145=0,MaleWeighted!I$1146=0),"--",IF(AND(MaleWeighted!I$1145&gt;0,MaleWeighted!I$1146=0),IF('Male Data'!I523&gt;MaleWeighted!I$1145,'Male Data'!$X523,0),IF(AND(MaleWeighted!I$1145=0,MaleWeighted!I$1146&gt;0),IF('Male Data'!I523&lt;MaleWeighted!I$1146,'Male Data'!$X523,0),IF(AND('Male Data'!I523&gt;MaleWeighted!I$1145,'Male Data'!I523&lt;MaleWeighted!I$1146),'Male Data'!$X523,0))))</f>
        <v>--</v>
      </c>
      <c r="J523" t="str">
        <f>IF(AND(MaleWeighted!J$1145=0,MaleWeighted!J$1146=0),"--",IF(AND(MaleWeighted!J$1145&gt;0,MaleWeighted!J$1146=0),IF('Male Data'!J523&gt;MaleWeighted!J$1145,'Male Data'!$X523,0),IF(AND(MaleWeighted!J$1145=0,MaleWeighted!J$1146&gt;0),IF('Male Data'!J523&lt;MaleWeighted!J$1146,'Male Data'!$X523,0),IF(AND('Male Data'!J523&gt;MaleWeighted!J$1145,'Male Data'!J523&lt;MaleWeighted!J$1146),'Male Data'!$X523,0))))</f>
        <v>--</v>
      </c>
      <c r="K523" t="str">
        <f>IF(AND(MaleWeighted!K$1145=0,MaleWeighted!K$1146=0),"--",IF(AND(MaleWeighted!K$1145&gt;0,MaleWeighted!K$1146=0),IF('Male Data'!K523&gt;MaleWeighted!K$1145,'Male Data'!$X523,0),IF(AND(MaleWeighted!K$1145=0,MaleWeighted!K$1146&gt;0),IF('Male Data'!K523&lt;MaleWeighted!K$1146,'Male Data'!$X523,0),IF(AND('Male Data'!K523&gt;MaleWeighted!K$1145,'Male Data'!K523&lt;MaleWeighted!K$1146),'Male Data'!$X523,0))))</f>
        <v>--</v>
      </c>
      <c r="L523" t="str">
        <f>IF(AND(MaleWeighted!L$1145=0,MaleWeighted!L$1146=0),"--",IF(AND(MaleWeighted!L$1145&gt;0,MaleWeighted!L$1146=0),IF('Male Data'!L523&gt;MaleWeighted!L$1145,'Male Data'!$X523,0),IF(AND(MaleWeighted!L$1145=0,MaleWeighted!L$1146&gt;0),IF('Male Data'!L523&lt;MaleWeighted!L$1146,'Male Data'!$X523,0),IF(AND('Male Data'!L523&gt;MaleWeighted!L$1145,'Male Data'!L523&lt;MaleWeighted!L$1146),'Male Data'!$X523,0))))</f>
        <v>--</v>
      </c>
      <c r="M523" t="str">
        <f>IF(AND(MaleWeighted!M$1145=0,MaleWeighted!M$1146=0),"--",IF(AND(MaleWeighted!M$1145&gt;0,MaleWeighted!M$1146=0),IF('Male Data'!M523&gt;MaleWeighted!M$1145,'Male Data'!$X523,0),IF(AND(MaleWeighted!M$1145=0,MaleWeighted!M$1146&gt;0),IF('Male Data'!M523&lt;MaleWeighted!M$1146,'Male Data'!$X523,0),IF(AND('Male Data'!M523&gt;MaleWeighted!M$1145,'Male Data'!M523&lt;MaleWeighted!M$1146),'Male Data'!$X523,0))))</f>
        <v>--</v>
      </c>
      <c r="N523" t="str">
        <f>IF(AND(MaleWeighted!N$1145=0,MaleWeighted!N$1146=0),"--",IF(AND(MaleWeighted!N$1145&gt;0,MaleWeighted!N$1146=0),IF('Male Data'!N523&gt;MaleWeighted!N$1145,'Male Data'!$X523,0),IF(AND(MaleWeighted!N$1145=0,MaleWeighted!N$1146&gt;0),IF('Male Data'!N523&lt;MaleWeighted!N$1146,'Male Data'!$X523,0),IF(AND('Male Data'!N523&gt;MaleWeighted!N$1145,'Male Data'!N523&lt;MaleWeighted!N$1146),'Male Data'!$X523,0))))</f>
        <v>--</v>
      </c>
      <c r="O523" t="str">
        <f>IF(AND(MaleWeighted!O$1145=0,MaleWeighted!O$1146=0),"--",IF(AND(MaleWeighted!O$1145&gt;0,MaleWeighted!O$1146=0),IF('Male Data'!O523&gt;MaleWeighted!O$1145,'Male Data'!$X523,0),IF(AND(MaleWeighted!O$1145=0,MaleWeighted!O$1146&gt;0),IF('Male Data'!O523&lt;MaleWeighted!O$1146,'Male Data'!$X523,0),IF(AND('Male Data'!O523&gt;MaleWeighted!O$1145,'Male Data'!O523&lt;MaleWeighted!O$1146),'Male Data'!$X523,0))))</f>
        <v>--</v>
      </c>
      <c r="P523" t="str">
        <f>IF(AND(MaleWeighted!P$1145=0,MaleWeighted!P$1146=0),"--",IF(AND(MaleWeighted!P$1145&gt;0,MaleWeighted!P$1146=0),IF('Male Data'!P523&gt;MaleWeighted!P$1145,'Male Data'!$X523,0),IF(AND(MaleWeighted!P$1145=0,MaleWeighted!P$1146&gt;0),IF('Male Data'!P523&lt;MaleWeighted!P$1146,'Male Data'!$X523,0),IF(AND('Male Data'!P523&gt;MaleWeighted!P$1145,'Male Data'!P523&lt;MaleWeighted!P$1146),'Male Data'!$X523,0))))</f>
        <v>--</v>
      </c>
      <c r="Q523" t="str">
        <f>IF(AND(MaleWeighted!Q$1145=0,MaleWeighted!Q$1146=0),"--",IF(AND(MaleWeighted!Q$1145&gt;0,MaleWeighted!Q$1146=0),IF('Male Data'!Q523&gt;MaleWeighted!Q$1145,'Male Data'!$X523,0),IF(AND(MaleWeighted!Q$1145=0,MaleWeighted!Q$1146&gt;0),IF('Male Data'!Q523&lt;MaleWeighted!Q$1146,'Male Data'!$X523,0),IF(AND('Male Data'!Q523&gt;MaleWeighted!Q$1145,'Male Data'!Q523&lt;MaleWeighted!Q$1146),'Male Data'!$X523,0))))</f>
        <v>--</v>
      </c>
      <c r="R523" t="str">
        <f>IF(AND(MaleWeighted!R$1145=0,MaleWeighted!R$1146=0),"--",IF(AND(MaleWeighted!R$1145&gt;0,MaleWeighted!R$1146=0),IF('Male Data'!R523&gt;MaleWeighted!R$1145,'Male Data'!$X523,0),IF(AND(MaleWeighted!R$1145=0,MaleWeighted!R$1146&gt;0),IF('Male Data'!R523&lt;MaleWeighted!R$1146,'Male Data'!$X523,0),IF(AND('Male Data'!R523&gt;MaleWeighted!R$1145,'Male Data'!R523&lt;MaleWeighted!R$1146),'Male Data'!$X523,0))))</f>
        <v>--</v>
      </c>
      <c r="S523" t="str">
        <f>IF(AND(MaleWeighted!S$1145=0,MaleWeighted!S$1146=0),"--",IF(AND(MaleWeighted!S$1145&gt;0,MaleWeighted!S$1146=0),IF('Male Data'!S523&gt;MaleWeighted!S$1145,'Male Data'!$X523,0),IF(AND(MaleWeighted!S$1145=0,MaleWeighted!S$1146&gt;0),IF('Male Data'!S523&lt;MaleWeighted!S$1146,'Male Data'!$X523,0),IF(AND('Male Data'!S523&gt;MaleWeighted!S$1145,'Male Data'!S523&lt;MaleWeighted!S$1146),'Male Data'!$X523,0))))</f>
        <v>--</v>
      </c>
      <c r="T523" t="str">
        <f>IF(AND(MaleWeighted!T$1145=0,MaleWeighted!T$1146=0),"--",IF(AND(MaleWeighted!T$1145&gt;0,MaleWeighted!T$1146=0),IF('Male Data'!T523&gt;MaleWeighted!T$1145,'Male Data'!$X523,0),IF(AND(MaleWeighted!T$1145=0,MaleWeighted!T$1146&gt;0),IF('Male Data'!$T523&lt;MaleWeighted!T$1146,'Male Data'!$X523,0),IF(AND('Male Data'!T523&gt;MaleWeighted!T$1145,'Male Data'!T523&lt;MaleWeighted!T$1146),'Male Data'!$X523,0))))</f>
        <v>--</v>
      </c>
      <c r="U523" t="str">
        <f>IF(AND(MaleWeighted!U$1145=0,MaleWeighted!U$1146=0),"--",IF(AND(MaleWeighted!U$1145&gt;0,MaleWeighted!U$1146=0),IF('Male Data'!U523&gt;MaleWeighted!U$1145,'Male Data'!$X523,0),IF(AND(MaleWeighted!U$1145=0,MaleWeighted!U$1146&gt;0),IF('Male Data'!U523&lt;MaleWeighted!U$1146,'Male Data'!$X523,0),IF(AND('Male Data'!U523&gt;MaleWeighted!U$1145,'Male Data'!U523&lt;MaleWeighted!U$1146),'Male Data'!$X523,0))))</f>
        <v>--</v>
      </c>
      <c r="V523" t="str">
        <f>IF(AND(MaleWeighted!V$1145=0,MaleWeighted!V$1146=0),"--",IF(AND(MaleWeighted!V$1145&gt;0,MaleWeighted!V$1146=0),IF('Male Data'!V523&gt;MaleWeighted!V$1145,'Male Data'!$X523,0),IF(AND(MaleWeighted!V$1145=0,MaleWeighted!V$1146&gt;0),IF('Male Data'!V523&lt;MaleWeighted!V$1146,'Male Data'!$X523,0),IF(AND('Male Data'!V523&gt;MaleWeighted!V$1145,'Male Data'!V523&lt;MaleWeighted!V$1146),'Male Data'!$X523,0))))</f>
        <v>--</v>
      </c>
      <c r="W523" t="str">
        <f>IF(AND(MaleWeighted!W$1145=0,MaleWeighted!W$1146=0),"--",IF(AND(MaleWeighted!W$1145&gt;0,MaleWeighted!W$1146=0),IF('Male Data'!W523&gt;MaleWeighted!W$1145,'Male Data'!$X523,0),IF(AND(MaleWeighted!W$1145=0,MaleWeighted!W$1146&gt;0),IF('Male Data'!W523&lt;MaleWeighted!W$1146,'Male Data'!$X523,0),IF(AND('Male Data'!W523&gt;MaleWeighted!W$1145,'Male Data'!W523&lt;MaleWeighted!W$1146),'Male Data'!$X523,0))))</f>
        <v>--</v>
      </c>
      <c r="Y523">
        <f t="shared" si="16"/>
        <v>0</v>
      </c>
      <c r="Z523">
        <f>Y523*'Male Data'!X523</f>
        <v>0</v>
      </c>
      <c r="AA523">
        <f t="shared" si="17"/>
        <v>1</v>
      </c>
      <c r="AB523">
        <f>AA523*'Male Data'!X523</f>
        <v>65745</v>
      </c>
    </row>
    <row r="524" spans="1:28">
      <c r="A524">
        <f>'Male Data'!A524</f>
        <v>523</v>
      </c>
      <c r="B524" t="str">
        <f>'Male Data'!B524</f>
        <v>M</v>
      </c>
      <c r="C524" t="str">
        <f>IF(AND(MaleWeighted!C$1145=0,MaleWeighted!C$1146=0),"--",IF(AND(MaleWeighted!C$1145&gt;0,MaleWeighted!C$1146=0),IF('Male Data'!C524&gt;MaleWeighted!C$1145,'Male Data'!$X524,0),IF(AND(MaleWeighted!C$1145=0,MaleWeighted!C$1146&gt;0),IF('Male Data'!C524&lt;MaleWeighted!C$1146,'Male Data'!$X524,0),IF(AND('Male Data'!C524&gt;MaleWeighted!C$1145,'Male Data'!C524&lt;MaleWeighted!C$1146),'Male Data'!$X524,0))))</f>
        <v>--</v>
      </c>
      <c r="D524" t="str">
        <f>IF(AND(MaleWeighted!D$1145=0,MaleWeighted!D$1146=0),"--",IF(AND(MaleWeighted!D$1145&gt;0,MaleWeighted!D$1146=0),IF('Male Data'!D524&gt;MaleWeighted!D$1145,'Male Data'!$X524,0),IF(AND(MaleWeighted!D$1145=0,MaleWeighted!D$1146&gt;0),IF('Male Data'!D524&lt;MaleWeighted!D$1146,'Male Data'!$X524,0),IF(AND('Male Data'!D524&gt;MaleWeighted!D$1145,'Male Data'!D524&lt;MaleWeighted!D$1146),'Male Data'!$X524,0))))</f>
        <v>--</v>
      </c>
      <c r="E524" t="str">
        <f>IF(AND(MaleWeighted!E$1145=0,MaleWeighted!E$1146=0),"--",IF(AND(MaleWeighted!E$1145&gt;0,MaleWeighted!E$1146=0),IF('Male Data'!E524&gt;MaleWeighted!E$1145,'Male Data'!$X524,0),IF(AND(MaleWeighted!E$1145=0,MaleWeighted!E$1146&gt;0),IF('Male Data'!E524&lt;MaleWeighted!E$1146,'Male Data'!$X524,0),IF(AND('Male Data'!E524&gt;MaleWeighted!E$1145,'Male Data'!E524&lt;MaleWeighted!E$1146),'Male Data'!$X524,0))))</f>
        <v>--</v>
      </c>
      <c r="F524" t="str">
        <f>IF(AND(MaleWeighted!F$1145=0,MaleWeighted!F$1146=0),"--",IF(AND(MaleWeighted!F$1145&gt;0,MaleWeighted!F$1146=0),IF('Male Data'!F524&gt;MaleWeighted!F$1145,'Male Data'!$X524,0),IF(AND(MaleWeighted!F$1145=0,MaleWeighted!F$1146&gt;0),IF('Male Data'!F524&lt;MaleWeighted!F$1146,'Male Data'!$X524,0),IF(AND('Male Data'!F524&gt;MaleWeighted!F$1145,'Male Data'!F524&lt;MaleWeighted!F$1146),'Male Data'!$X524,0))))</f>
        <v>--</v>
      </c>
      <c r="G524" t="str">
        <f>IF(AND(MaleWeighted!G$1145=0,MaleWeighted!G$1146=0),"--",IF(AND(MaleWeighted!G$1145&gt;0,MaleWeighted!G$1146=0),IF('Male Data'!G524&gt;MaleWeighted!G$1145,'Male Data'!$X524,0),IF(AND(MaleWeighted!G$1145=0,MaleWeighted!G$1146&gt;0),IF('Male Data'!G524&lt;MaleWeighted!G$1146,'Male Data'!$X524,0),IF(AND('Male Data'!G524&gt;MaleWeighted!G$1145,'Male Data'!G524&lt;MaleWeighted!G$1146),'Male Data'!$X524,0))))</f>
        <v>--</v>
      </c>
      <c r="H524" t="str">
        <f>IF(AND(MaleWeighted!H$1145=0,MaleWeighted!H$1146=0),"--",IF(AND(MaleWeighted!H$1145&gt;0,MaleWeighted!H$1146=0),IF('Male Data'!H524&gt;MaleWeighted!H$1145,'Male Data'!$X524,0),IF(AND(MaleWeighted!H$1145=0,MaleWeighted!H$1146&gt;0),IF('Male Data'!H524&lt;MaleWeighted!H$1146,'Male Data'!$X524,0),IF(AND('Male Data'!H524&gt;MaleWeighted!H$1145,'Male Data'!H524&lt;MaleWeighted!H$1146),'Male Data'!$X524,0))))</f>
        <v>--</v>
      </c>
      <c r="I524" t="str">
        <f>IF(AND(MaleWeighted!I$1145=0,MaleWeighted!I$1146=0),"--",IF(AND(MaleWeighted!I$1145&gt;0,MaleWeighted!I$1146=0),IF('Male Data'!I524&gt;MaleWeighted!I$1145,'Male Data'!$X524,0),IF(AND(MaleWeighted!I$1145=0,MaleWeighted!I$1146&gt;0),IF('Male Data'!I524&lt;MaleWeighted!I$1146,'Male Data'!$X524,0),IF(AND('Male Data'!I524&gt;MaleWeighted!I$1145,'Male Data'!I524&lt;MaleWeighted!I$1146),'Male Data'!$X524,0))))</f>
        <v>--</v>
      </c>
      <c r="J524" t="str">
        <f>IF(AND(MaleWeighted!J$1145=0,MaleWeighted!J$1146=0),"--",IF(AND(MaleWeighted!J$1145&gt;0,MaleWeighted!J$1146=0),IF('Male Data'!J524&gt;MaleWeighted!J$1145,'Male Data'!$X524,0),IF(AND(MaleWeighted!J$1145=0,MaleWeighted!J$1146&gt;0),IF('Male Data'!J524&lt;MaleWeighted!J$1146,'Male Data'!$X524,0),IF(AND('Male Data'!J524&gt;MaleWeighted!J$1145,'Male Data'!J524&lt;MaleWeighted!J$1146),'Male Data'!$X524,0))))</f>
        <v>--</v>
      </c>
      <c r="K524" t="str">
        <f>IF(AND(MaleWeighted!K$1145=0,MaleWeighted!K$1146=0),"--",IF(AND(MaleWeighted!K$1145&gt;0,MaleWeighted!K$1146=0),IF('Male Data'!K524&gt;MaleWeighted!K$1145,'Male Data'!$X524,0),IF(AND(MaleWeighted!K$1145=0,MaleWeighted!K$1146&gt;0),IF('Male Data'!K524&lt;MaleWeighted!K$1146,'Male Data'!$X524,0),IF(AND('Male Data'!K524&gt;MaleWeighted!K$1145,'Male Data'!K524&lt;MaleWeighted!K$1146),'Male Data'!$X524,0))))</f>
        <v>--</v>
      </c>
      <c r="L524" t="str">
        <f>IF(AND(MaleWeighted!L$1145=0,MaleWeighted!L$1146=0),"--",IF(AND(MaleWeighted!L$1145&gt;0,MaleWeighted!L$1146=0),IF('Male Data'!L524&gt;MaleWeighted!L$1145,'Male Data'!$X524,0),IF(AND(MaleWeighted!L$1145=0,MaleWeighted!L$1146&gt;0),IF('Male Data'!L524&lt;MaleWeighted!L$1146,'Male Data'!$X524,0),IF(AND('Male Data'!L524&gt;MaleWeighted!L$1145,'Male Data'!L524&lt;MaleWeighted!L$1146),'Male Data'!$X524,0))))</f>
        <v>--</v>
      </c>
      <c r="M524" t="str">
        <f>IF(AND(MaleWeighted!M$1145=0,MaleWeighted!M$1146=0),"--",IF(AND(MaleWeighted!M$1145&gt;0,MaleWeighted!M$1146=0),IF('Male Data'!M524&gt;MaleWeighted!M$1145,'Male Data'!$X524,0),IF(AND(MaleWeighted!M$1145=0,MaleWeighted!M$1146&gt;0),IF('Male Data'!M524&lt;MaleWeighted!M$1146,'Male Data'!$X524,0),IF(AND('Male Data'!M524&gt;MaleWeighted!M$1145,'Male Data'!M524&lt;MaleWeighted!M$1146),'Male Data'!$X524,0))))</f>
        <v>--</v>
      </c>
      <c r="N524" t="str">
        <f>IF(AND(MaleWeighted!N$1145=0,MaleWeighted!N$1146=0),"--",IF(AND(MaleWeighted!N$1145&gt;0,MaleWeighted!N$1146=0),IF('Male Data'!N524&gt;MaleWeighted!N$1145,'Male Data'!$X524,0),IF(AND(MaleWeighted!N$1145=0,MaleWeighted!N$1146&gt;0),IF('Male Data'!N524&lt;MaleWeighted!N$1146,'Male Data'!$X524,0),IF(AND('Male Data'!N524&gt;MaleWeighted!N$1145,'Male Data'!N524&lt;MaleWeighted!N$1146),'Male Data'!$X524,0))))</f>
        <v>--</v>
      </c>
      <c r="O524" t="str">
        <f>IF(AND(MaleWeighted!O$1145=0,MaleWeighted!O$1146=0),"--",IF(AND(MaleWeighted!O$1145&gt;0,MaleWeighted!O$1146=0),IF('Male Data'!O524&gt;MaleWeighted!O$1145,'Male Data'!$X524,0),IF(AND(MaleWeighted!O$1145=0,MaleWeighted!O$1146&gt;0),IF('Male Data'!O524&lt;MaleWeighted!O$1146,'Male Data'!$X524,0),IF(AND('Male Data'!O524&gt;MaleWeighted!O$1145,'Male Data'!O524&lt;MaleWeighted!O$1146),'Male Data'!$X524,0))))</f>
        <v>--</v>
      </c>
      <c r="P524" t="str">
        <f>IF(AND(MaleWeighted!P$1145=0,MaleWeighted!P$1146=0),"--",IF(AND(MaleWeighted!P$1145&gt;0,MaleWeighted!P$1146=0),IF('Male Data'!P524&gt;MaleWeighted!P$1145,'Male Data'!$X524,0),IF(AND(MaleWeighted!P$1145=0,MaleWeighted!P$1146&gt;0),IF('Male Data'!P524&lt;MaleWeighted!P$1146,'Male Data'!$X524,0),IF(AND('Male Data'!P524&gt;MaleWeighted!P$1145,'Male Data'!P524&lt;MaleWeighted!P$1146),'Male Data'!$X524,0))))</f>
        <v>--</v>
      </c>
      <c r="Q524" t="str">
        <f>IF(AND(MaleWeighted!Q$1145=0,MaleWeighted!Q$1146=0),"--",IF(AND(MaleWeighted!Q$1145&gt;0,MaleWeighted!Q$1146=0),IF('Male Data'!Q524&gt;MaleWeighted!Q$1145,'Male Data'!$X524,0),IF(AND(MaleWeighted!Q$1145=0,MaleWeighted!Q$1146&gt;0),IF('Male Data'!Q524&lt;MaleWeighted!Q$1146,'Male Data'!$X524,0),IF(AND('Male Data'!Q524&gt;MaleWeighted!Q$1145,'Male Data'!Q524&lt;MaleWeighted!Q$1146),'Male Data'!$X524,0))))</f>
        <v>--</v>
      </c>
      <c r="R524" t="str">
        <f>IF(AND(MaleWeighted!R$1145=0,MaleWeighted!R$1146=0),"--",IF(AND(MaleWeighted!R$1145&gt;0,MaleWeighted!R$1146=0),IF('Male Data'!R524&gt;MaleWeighted!R$1145,'Male Data'!$X524,0),IF(AND(MaleWeighted!R$1145=0,MaleWeighted!R$1146&gt;0),IF('Male Data'!R524&lt;MaleWeighted!R$1146,'Male Data'!$X524,0),IF(AND('Male Data'!R524&gt;MaleWeighted!R$1145,'Male Data'!R524&lt;MaleWeighted!R$1146),'Male Data'!$X524,0))))</f>
        <v>--</v>
      </c>
      <c r="S524" t="str">
        <f>IF(AND(MaleWeighted!S$1145=0,MaleWeighted!S$1146=0),"--",IF(AND(MaleWeighted!S$1145&gt;0,MaleWeighted!S$1146=0),IF('Male Data'!S524&gt;MaleWeighted!S$1145,'Male Data'!$X524,0),IF(AND(MaleWeighted!S$1145=0,MaleWeighted!S$1146&gt;0),IF('Male Data'!S524&lt;MaleWeighted!S$1146,'Male Data'!$X524,0),IF(AND('Male Data'!S524&gt;MaleWeighted!S$1145,'Male Data'!S524&lt;MaleWeighted!S$1146),'Male Data'!$X524,0))))</f>
        <v>--</v>
      </c>
      <c r="T524" t="str">
        <f>IF(AND(MaleWeighted!T$1145=0,MaleWeighted!T$1146=0),"--",IF(AND(MaleWeighted!T$1145&gt;0,MaleWeighted!T$1146=0),IF('Male Data'!T524&gt;MaleWeighted!T$1145,'Male Data'!$X524,0),IF(AND(MaleWeighted!T$1145=0,MaleWeighted!T$1146&gt;0),IF('Male Data'!$T524&lt;MaleWeighted!T$1146,'Male Data'!$X524,0),IF(AND('Male Data'!T524&gt;MaleWeighted!T$1145,'Male Data'!T524&lt;MaleWeighted!T$1146),'Male Data'!$X524,0))))</f>
        <v>--</v>
      </c>
      <c r="U524" t="str">
        <f>IF(AND(MaleWeighted!U$1145=0,MaleWeighted!U$1146=0),"--",IF(AND(MaleWeighted!U$1145&gt;0,MaleWeighted!U$1146=0),IF('Male Data'!U524&gt;MaleWeighted!U$1145,'Male Data'!$X524,0),IF(AND(MaleWeighted!U$1145=0,MaleWeighted!U$1146&gt;0),IF('Male Data'!U524&lt;MaleWeighted!U$1146,'Male Data'!$X524,0),IF(AND('Male Data'!U524&gt;MaleWeighted!U$1145,'Male Data'!U524&lt;MaleWeighted!U$1146),'Male Data'!$X524,0))))</f>
        <v>--</v>
      </c>
      <c r="V524" t="str">
        <f>IF(AND(MaleWeighted!V$1145=0,MaleWeighted!V$1146=0),"--",IF(AND(MaleWeighted!V$1145&gt;0,MaleWeighted!V$1146=0),IF('Male Data'!V524&gt;MaleWeighted!V$1145,'Male Data'!$X524,0),IF(AND(MaleWeighted!V$1145=0,MaleWeighted!V$1146&gt;0),IF('Male Data'!V524&lt;MaleWeighted!V$1146,'Male Data'!$X524,0),IF(AND('Male Data'!V524&gt;MaleWeighted!V$1145,'Male Data'!V524&lt;MaleWeighted!V$1146),'Male Data'!$X524,0))))</f>
        <v>--</v>
      </c>
      <c r="W524" t="str">
        <f>IF(AND(MaleWeighted!W$1145=0,MaleWeighted!W$1146=0),"--",IF(AND(MaleWeighted!W$1145&gt;0,MaleWeighted!W$1146=0),IF('Male Data'!W524&gt;MaleWeighted!W$1145,'Male Data'!$X524,0),IF(AND(MaleWeighted!W$1145=0,MaleWeighted!W$1146&gt;0),IF('Male Data'!W524&lt;MaleWeighted!W$1146,'Male Data'!$X524,0),IF(AND('Male Data'!W524&gt;MaleWeighted!W$1145,'Male Data'!W524&lt;MaleWeighted!W$1146),'Male Data'!$X524,0))))</f>
        <v>--</v>
      </c>
      <c r="Y524">
        <f t="shared" si="16"/>
        <v>0</v>
      </c>
      <c r="Z524">
        <f>Y524*'Male Data'!X524</f>
        <v>0</v>
      </c>
      <c r="AA524">
        <f t="shared" si="17"/>
        <v>1</v>
      </c>
      <c r="AB524">
        <f>AA524*'Male Data'!X524</f>
        <v>58489</v>
      </c>
    </row>
    <row r="525" spans="1:28">
      <c r="A525">
        <f>'Male Data'!A525</f>
        <v>524</v>
      </c>
      <c r="B525" t="str">
        <f>'Male Data'!B525</f>
        <v>M</v>
      </c>
      <c r="C525" t="str">
        <f>IF(AND(MaleWeighted!C$1145=0,MaleWeighted!C$1146=0),"--",IF(AND(MaleWeighted!C$1145&gt;0,MaleWeighted!C$1146=0),IF('Male Data'!C525&gt;MaleWeighted!C$1145,'Male Data'!$X525,0),IF(AND(MaleWeighted!C$1145=0,MaleWeighted!C$1146&gt;0),IF('Male Data'!C525&lt;MaleWeighted!C$1146,'Male Data'!$X525,0),IF(AND('Male Data'!C525&gt;MaleWeighted!C$1145,'Male Data'!C525&lt;MaleWeighted!C$1146),'Male Data'!$X525,0))))</f>
        <v>--</v>
      </c>
      <c r="D525" t="str">
        <f>IF(AND(MaleWeighted!D$1145=0,MaleWeighted!D$1146=0),"--",IF(AND(MaleWeighted!D$1145&gt;0,MaleWeighted!D$1146=0),IF('Male Data'!D525&gt;MaleWeighted!D$1145,'Male Data'!$X525,0),IF(AND(MaleWeighted!D$1145=0,MaleWeighted!D$1146&gt;0),IF('Male Data'!D525&lt;MaleWeighted!D$1146,'Male Data'!$X525,0),IF(AND('Male Data'!D525&gt;MaleWeighted!D$1145,'Male Data'!D525&lt;MaleWeighted!D$1146),'Male Data'!$X525,0))))</f>
        <v>--</v>
      </c>
      <c r="E525" t="str">
        <f>IF(AND(MaleWeighted!E$1145=0,MaleWeighted!E$1146=0),"--",IF(AND(MaleWeighted!E$1145&gt;0,MaleWeighted!E$1146=0),IF('Male Data'!E525&gt;MaleWeighted!E$1145,'Male Data'!$X525,0),IF(AND(MaleWeighted!E$1145=0,MaleWeighted!E$1146&gt;0),IF('Male Data'!E525&lt;MaleWeighted!E$1146,'Male Data'!$X525,0),IF(AND('Male Data'!E525&gt;MaleWeighted!E$1145,'Male Data'!E525&lt;MaleWeighted!E$1146),'Male Data'!$X525,0))))</f>
        <v>--</v>
      </c>
      <c r="F525" t="str">
        <f>IF(AND(MaleWeighted!F$1145=0,MaleWeighted!F$1146=0),"--",IF(AND(MaleWeighted!F$1145&gt;0,MaleWeighted!F$1146=0),IF('Male Data'!F525&gt;MaleWeighted!F$1145,'Male Data'!$X525,0),IF(AND(MaleWeighted!F$1145=0,MaleWeighted!F$1146&gt;0),IF('Male Data'!F525&lt;MaleWeighted!F$1146,'Male Data'!$X525,0),IF(AND('Male Data'!F525&gt;MaleWeighted!F$1145,'Male Data'!F525&lt;MaleWeighted!F$1146),'Male Data'!$X525,0))))</f>
        <v>--</v>
      </c>
      <c r="G525" t="str">
        <f>IF(AND(MaleWeighted!G$1145=0,MaleWeighted!G$1146=0),"--",IF(AND(MaleWeighted!G$1145&gt;0,MaleWeighted!G$1146=0),IF('Male Data'!G525&gt;MaleWeighted!G$1145,'Male Data'!$X525,0),IF(AND(MaleWeighted!G$1145=0,MaleWeighted!G$1146&gt;0),IF('Male Data'!G525&lt;MaleWeighted!G$1146,'Male Data'!$X525,0),IF(AND('Male Data'!G525&gt;MaleWeighted!G$1145,'Male Data'!G525&lt;MaleWeighted!G$1146),'Male Data'!$X525,0))))</f>
        <v>--</v>
      </c>
      <c r="H525" t="str">
        <f>IF(AND(MaleWeighted!H$1145=0,MaleWeighted!H$1146=0),"--",IF(AND(MaleWeighted!H$1145&gt;0,MaleWeighted!H$1146=0),IF('Male Data'!H525&gt;MaleWeighted!H$1145,'Male Data'!$X525,0),IF(AND(MaleWeighted!H$1145=0,MaleWeighted!H$1146&gt;0),IF('Male Data'!H525&lt;MaleWeighted!H$1146,'Male Data'!$X525,0),IF(AND('Male Data'!H525&gt;MaleWeighted!H$1145,'Male Data'!H525&lt;MaleWeighted!H$1146),'Male Data'!$X525,0))))</f>
        <v>--</v>
      </c>
      <c r="I525" t="str">
        <f>IF(AND(MaleWeighted!I$1145=0,MaleWeighted!I$1146=0),"--",IF(AND(MaleWeighted!I$1145&gt;0,MaleWeighted!I$1146=0),IF('Male Data'!I525&gt;MaleWeighted!I$1145,'Male Data'!$X525,0),IF(AND(MaleWeighted!I$1145=0,MaleWeighted!I$1146&gt;0),IF('Male Data'!I525&lt;MaleWeighted!I$1146,'Male Data'!$X525,0),IF(AND('Male Data'!I525&gt;MaleWeighted!I$1145,'Male Data'!I525&lt;MaleWeighted!I$1146),'Male Data'!$X525,0))))</f>
        <v>--</v>
      </c>
      <c r="J525" t="str">
        <f>IF(AND(MaleWeighted!J$1145=0,MaleWeighted!J$1146=0),"--",IF(AND(MaleWeighted!J$1145&gt;0,MaleWeighted!J$1146=0),IF('Male Data'!J525&gt;MaleWeighted!J$1145,'Male Data'!$X525,0),IF(AND(MaleWeighted!J$1145=0,MaleWeighted!J$1146&gt;0),IF('Male Data'!J525&lt;MaleWeighted!J$1146,'Male Data'!$X525,0),IF(AND('Male Data'!J525&gt;MaleWeighted!J$1145,'Male Data'!J525&lt;MaleWeighted!J$1146),'Male Data'!$X525,0))))</f>
        <v>--</v>
      </c>
      <c r="K525" t="str">
        <f>IF(AND(MaleWeighted!K$1145=0,MaleWeighted!K$1146=0),"--",IF(AND(MaleWeighted!K$1145&gt;0,MaleWeighted!K$1146=0),IF('Male Data'!K525&gt;MaleWeighted!K$1145,'Male Data'!$X525,0),IF(AND(MaleWeighted!K$1145=0,MaleWeighted!K$1146&gt;0),IF('Male Data'!K525&lt;MaleWeighted!K$1146,'Male Data'!$X525,0),IF(AND('Male Data'!K525&gt;MaleWeighted!K$1145,'Male Data'!K525&lt;MaleWeighted!K$1146),'Male Data'!$X525,0))))</f>
        <v>--</v>
      </c>
      <c r="L525" t="str">
        <f>IF(AND(MaleWeighted!L$1145=0,MaleWeighted!L$1146=0),"--",IF(AND(MaleWeighted!L$1145&gt;0,MaleWeighted!L$1146=0),IF('Male Data'!L525&gt;MaleWeighted!L$1145,'Male Data'!$X525,0),IF(AND(MaleWeighted!L$1145=0,MaleWeighted!L$1146&gt;0),IF('Male Data'!L525&lt;MaleWeighted!L$1146,'Male Data'!$X525,0),IF(AND('Male Data'!L525&gt;MaleWeighted!L$1145,'Male Data'!L525&lt;MaleWeighted!L$1146),'Male Data'!$X525,0))))</f>
        <v>--</v>
      </c>
      <c r="M525" t="str">
        <f>IF(AND(MaleWeighted!M$1145=0,MaleWeighted!M$1146=0),"--",IF(AND(MaleWeighted!M$1145&gt;0,MaleWeighted!M$1146=0),IF('Male Data'!M525&gt;MaleWeighted!M$1145,'Male Data'!$X525,0),IF(AND(MaleWeighted!M$1145=0,MaleWeighted!M$1146&gt;0),IF('Male Data'!M525&lt;MaleWeighted!M$1146,'Male Data'!$X525,0),IF(AND('Male Data'!M525&gt;MaleWeighted!M$1145,'Male Data'!M525&lt;MaleWeighted!M$1146),'Male Data'!$X525,0))))</f>
        <v>--</v>
      </c>
      <c r="N525" t="str">
        <f>IF(AND(MaleWeighted!N$1145=0,MaleWeighted!N$1146=0),"--",IF(AND(MaleWeighted!N$1145&gt;0,MaleWeighted!N$1146=0),IF('Male Data'!N525&gt;MaleWeighted!N$1145,'Male Data'!$X525,0),IF(AND(MaleWeighted!N$1145=0,MaleWeighted!N$1146&gt;0),IF('Male Data'!N525&lt;MaleWeighted!N$1146,'Male Data'!$X525,0),IF(AND('Male Data'!N525&gt;MaleWeighted!N$1145,'Male Data'!N525&lt;MaleWeighted!N$1146),'Male Data'!$X525,0))))</f>
        <v>--</v>
      </c>
      <c r="O525" t="str">
        <f>IF(AND(MaleWeighted!O$1145=0,MaleWeighted!O$1146=0),"--",IF(AND(MaleWeighted!O$1145&gt;0,MaleWeighted!O$1146=0),IF('Male Data'!O525&gt;MaleWeighted!O$1145,'Male Data'!$X525,0),IF(AND(MaleWeighted!O$1145=0,MaleWeighted!O$1146&gt;0),IF('Male Data'!O525&lt;MaleWeighted!O$1146,'Male Data'!$X525,0),IF(AND('Male Data'!O525&gt;MaleWeighted!O$1145,'Male Data'!O525&lt;MaleWeighted!O$1146),'Male Data'!$X525,0))))</f>
        <v>--</v>
      </c>
      <c r="P525" t="str">
        <f>IF(AND(MaleWeighted!P$1145=0,MaleWeighted!P$1146=0),"--",IF(AND(MaleWeighted!P$1145&gt;0,MaleWeighted!P$1146=0),IF('Male Data'!P525&gt;MaleWeighted!P$1145,'Male Data'!$X525,0),IF(AND(MaleWeighted!P$1145=0,MaleWeighted!P$1146&gt;0),IF('Male Data'!P525&lt;MaleWeighted!P$1146,'Male Data'!$X525,0),IF(AND('Male Data'!P525&gt;MaleWeighted!P$1145,'Male Data'!P525&lt;MaleWeighted!P$1146),'Male Data'!$X525,0))))</f>
        <v>--</v>
      </c>
      <c r="Q525" t="str">
        <f>IF(AND(MaleWeighted!Q$1145=0,MaleWeighted!Q$1146=0),"--",IF(AND(MaleWeighted!Q$1145&gt;0,MaleWeighted!Q$1146=0),IF('Male Data'!Q525&gt;MaleWeighted!Q$1145,'Male Data'!$X525,0),IF(AND(MaleWeighted!Q$1145=0,MaleWeighted!Q$1146&gt;0),IF('Male Data'!Q525&lt;MaleWeighted!Q$1146,'Male Data'!$X525,0),IF(AND('Male Data'!Q525&gt;MaleWeighted!Q$1145,'Male Data'!Q525&lt;MaleWeighted!Q$1146),'Male Data'!$X525,0))))</f>
        <v>--</v>
      </c>
      <c r="R525" t="str">
        <f>IF(AND(MaleWeighted!R$1145=0,MaleWeighted!R$1146=0),"--",IF(AND(MaleWeighted!R$1145&gt;0,MaleWeighted!R$1146=0),IF('Male Data'!R525&gt;MaleWeighted!R$1145,'Male Data'!$X525,0),IF(AND(MaleWeighted!R$1145=0,MaleWeighted!R$1146&gt;0),IF('Male Data'!R525&lt;MaleWeighted!R$1146,'Male Data'!$X525,0),IF(AND('Male Data'!R525&gt;MaleWeighted!R$1145,'Male Data'!R525&lt;MaleWeighted!R$1146),'Male Data'!$X525,0))))</f>
        <v>--</v>
      </c>
      <c r="S525" t="str">
        <f>IF(AND(MaleWeighted!S$1145=0,MaleWeighted!S$1146=0),"--",IF(AND(MaleWeighted!S$1145&gt;0,MaleWeighted!S$1146=0),IF('Male Data'!S525&gt;MaleWeighted!S$1145,'Male Data'!$X525,0),IF(AND(MaleWeighted!S$1145=0,MaleWeighted!S$1146&gt;0),IF('Male Data'!S525&lt;MaleWeighted!S$1146,'Male Data'!$X525,0),IF(AND('Male Data'!S525&gt;MaleWeighted!S$1145,'Male Data'!S525&lt;MaleWeighted!S$1146),'Male Data'!$X525,0))))</f>
        <v>--</v>
      </c>
      <c r="T525" t="str">
        <f>IF(AND(MaleWeighted!T$1145=0,MaleWeighted!T$1146=0),"--",IF(AND(MaleWeighted!T$1145&gt;0,MaleWeighted!T$1146=0),IF('Male Data'!T525&gt;MaleWeighted!T$1145,'Male Data'!$X525,0),IF(AND(MaleWeighted!T$1145=0,MaleWeighted!T$1146&gt;0),IF('Male Data'!$T525&lt;MaleWeighted!T$1146,'Male Data'!$X525,0),IF(AND('Male Data'!T525&gt;MaleWeighted!T$1145,'Male Data'!T525&lt;MaleWeighted!T$1146),'Male Data'!$X525,0))))</f>
        <v>--</v>
      </c>
      <c r="U525" t="str">
        <f>IF(AND(MaleWeighted!U$1145=0,MaleWeighted!U$1146=0),"--",IF(AND(MaleWeighted!U$1145&gt;0,MaleWeighted!U$1146=0),IF('Male Data'!U525&gt;MaleWeighted!U$1145,'Male Data'!$X525,0),IF(AND(MaleWeighted!U$1145=0,MaleWeighted!U$1146&gt;0),IF('Male Data'!U525&lt;MaleWeighted!U$1146,'Male Data'!$X525,0),IF(AND('Male Data'!U525&gt;MaleWeighted!U$1145,'Male Data'!U525&lt;MaleWeighted!U$1146),'Male Data'!$X525,0))))</f>
        <v>--</v>
      </c>
      <c r="V525" t="str">
        <f>IF(AND(MaleWeighted!V$1145=0,MaleWeighted!V$1146=0),"--",IF(AND(MaleWeighted!V$1145&gt;0,MaleWeighted!V$1146=0),IF('Male Data'!V525&gt;MaleWeighted!V$1145,'Male Data'!$X525,0),IF(AND(MaleWeighted!V$1145=0,MaleWeighted!V$1146&gt;0),IF('Male Data'!V525&lt;MaleWeighted!V$1146,'Male Data'!$X525,0),IF(AND('Male Data'!V525&gt;MaleWeighted!V$1145,'Male Data'!V525&lt;MaleWeighted!V$1146),'Male Data'!$X525,0))))</f>
        <v>--</v>
      </c>
      <c r="W525" t="str">
        <f>IF(AND(MaleWeighted!W$1145=0,MaleWeighted!W$1146=0),"--",IF(AND(MaleWeighted!W$1145&gt;0,MaleWeighted!W$1146=0),IF('Male Data'!W525&gt;MaleWeighted!W$1145,'Male Data'!$X525,0),IF(AND(MaleWeighted!W$1145=0,MaleWeighted!W$1146&gt;0),IF('Male Data'!W525&lt;MaleWeighted!W$1146,'Male Data'!$X525,0),IF(AND('Male Data'!W525&gt;MaleWeighted!W$1145,'Male Data'!W525&lt;MaleWeighted!W$1146),'Male Data'!$X525,0))))</f>
        <v>--</v>
      </c>
      <c r="Y525">
        <f t="shared" si="16"/>
        <v>0</v>
      </c>
      <c r="Z525">
        <f>Y525*'Male Data'!X525</f>
        <v>0</v>
      </c>
      <c r="AA525">
        <f t="shared" si="17"/>
        <v>1</v>
      </c>
      <c r="AB525">
        <f>AA525*'Male Data'!X525</f>
        <v>15054</v>
      </c>
    </row>
    <row r="526" spans="1:28">
      <c r="A526">
        <f>'Male Data'!A526</f>
        <v>525</v>
      </c>
      <c r="B526" t="str">
        <f>'Male Data'!B526</f>
        <v>M</v>
      </c>
      <c r="C526" t="str">
        <f>IF(AND(MaleWeighted!C$1145=0,MaleWeighted!C$1146=0),"--",IF(AND(MaleWeighted!C$1145&gt;0,MaleWeighted!C$1146=0),IF('Male Data'!C526&gt;MaleWeighted!C$1145,'Male Data'!$X526,0),IF(AND(MaleWeighted!C$1145=0,MaleWeighted!C$1146&gt;0),IF('Male Data'!C526&lt;MaleWeighted!C$1146,'Male Data'!$X526,0),IF(AND('Male Data'!C526&gt;MaleWeighted!C$1145,'Male Data'!C526&lt;MaleWeighted!C$1146),'Male Data'!$X526,0))))</f>
        <v>--</v>
      </c>
      <c r="D526" t="str">
        <f>IF(AND(MaleWeighted!D$1145=0,MaleWeighted!D$1146=0),"--",IF(AND(MaleWeighted!D$1145&gt;0,MaleWeighted!D$1146=0),IF('Male Data'!D526&gt;MaleWeighted!D$1145,'Male Data'!$X526,0),IF(AND(MaleWeighted!D$1145=0,MaleWeighted!D$1146&gt;0),IF('Male Data'!D526&lt;MaleWeighted!D$1146,'Male Data'!$X526,0),IF(AND('Male Data'!D526&gt;MaleWeighted!D$1145,'Male Data'!D526&lt;MaleWeighted!D$1146),'Male Data'!$X526,0))))</f>
        <v>--</v>
      </c>
      <c r="E526" t="str">
        <f>IF(AND(MaleWeighted!E$1145=0,MaleWeighted!E$1146=0),"--",IF(AND(MaleWeighted!E$1145&gt;0,MaleWeighted!E$1146=0),IF('Male Data'!E526&gt;MaleWeighted!E$1145,'Male Data'!$X526,0),IF(AND(MaleWeighted!E$1145=0,MaleWeighted!E$1146&gt;0),IF('Male Data'!E526&lt;MaleWeighted!E$1146,'Male Data'!$X526,0),IF(AND('Male Data'!E526&gt;MaleWeighted!E$1145,'Male Data'!E526&lt;MaleWeighted!E$1146),'Male Data'!$X526,0))))</f>
        <v>--</v>
      </c>
      <c r="F526" t="str">
        <f>IF(AND(MaleWeighted!F$1145=0,MaleWeighted!F$1146=0),"--",IF(AND(MaleWeighted!F$1145&gt;0,MaleWeighted!F$1146=0),IF('Male Data'!F526&gt;MaleWeighted!F$1145,'Male Data'!$X526,0),IF(AND(MaleWeighted!F$1145=0,MaleWeighted!F$1146&gt;0),IF('Male Data'!F526&lt;MaleWeighted!F$1146,'Male Data'!$X526,0),IF(AND('Male Data'!F526&gt;MaleWeighted!F$1145,'Male Data'!F526&lt;MaleWeighted!F$1146),'Male Data'!$X526,0))))</f>
        <v>--</v>
      </c>
      <c r="G526" t="str">
        <f>IF(AND(MaleWeighted!G$1145=0,MaleWeighted!G$1146=0),"--",IF(AND(MaleWeighted!G$1145&gt;0,MaleWeighted!G$1146=0),IF('Male Data'!G526&gt;MaleWeighted!G$1145,'Male Data'!$X526,0),IF(AND(MaleWeighted!G$1145=0,MaleWeighted!G$1146&gt;0),IF('Male Data'!G526&lt;MaleWeighted!G$1146,'Male Data'!$X526,0),IF(AND('Male Data'!G526&gt;MaleWeighted!G$1145,'Male Data'!G526&lt;MaleWeighted!G$1146),'Male Data'!$X526,0))))</f>
        <v>--</v>
      </c>
      <c r="H526" t="str">
        <f>IF(AND(MaleWeighted!H$1145=0,MaleWeighted!H$1146=0),"--",IF(AND(MaleWeighted!H$1145&gt;0,MaleWeighted!H$1146=0),IF('Male Data'!H526&gt;MaleWeighted!H$1145,'Male Data'!$X526,0),IF(AND(MaleWeighted!H$1145=0,MaleWeighted!H$1146&gt;0),IF('Male Data'!H526&lt;MaleWeighted!H$1146,'Male Data'!$X526,0),IF(AND('Male Data'!H526&gt;MaleWeighted!H$1145,'Male Data'!H526&lt;MaleWeighted!H$1146),'Male Data'!$X526,0))))</f>
        <v>--</v>
      </c>
      <c r="I526" t="str">
        <f>IF(AND(MaleWeighted!I$1145=0,MaleWeighted!I$1146=0),"--",IF(AND(MaleWeighted!I$1145&gt;0,MaleWeighted!I$1146=0),IF('Male Data'!I526&gt;MaleWeighted!I$1145,'Male Data'!$X526,0),IF(AND(MaleWeighted!I$1145=0,MaleWeighted!I$1146&gt;0),IF('Male Data'!I526&lt;MaleWeighted!I$1146,'Male Data'!$X526,0),IF(AND('Male Data'!I526&gt;MaleWeighted!I$1145,'Male Data'!I526&lt;MaleWeighted!I$1146),'Male Data'!$X526,0))))</f>
        <v>--</v>
      </c>
      <c r="J526" t="str">
        <f>IF(AND(MaleWeighted!J$1145=0,MaleWeighted!J$1146=0),"--",IF(AND(MaleWeighted!J$1145&gt;0,MaleWeighted!J$1146=0),IF('Male Data'!J526&gt;MaleWeighted!J$1145,'Male Data'!$X526,0),IF(AND(MaleWeighted!J$1145=0,MaleWeighted!J$1146&gt;0),IF('Male Data'!J526&lt;MaleWeighted!J$1146,'Male Data'!$X526,0),IF(AND('Male Data'!J526&gt;MaleWeighted!J$1145,'Male Data'!J526&lt;MaleWeighted!J$1146),'Male Data'!$X526,0))))</f>
        <v>--</v>
      </c>
      <c r="K526" t="str">
        <f>IF(AND(MaleWeighted!K$1145=0,MaleWeighted!K$1146=0),"--",IF(AND(MaleWeighted!K$1145&gt;0,MaleWeighted!K$1146=0),IF('Male Data'!K526&gt;MaleWeighted!K$1145,'Male Data'!$X526,0),IF(AND(MaleWeighted!K$1145=0,MaleWeighted!K$1146&gt;0),IF('Male Data'!K526&lt;MaleWeighted!K$1146,'Male Data'!$X526,0),IF(AND('Male Data'!K526&gt;MaleWeighted!K$1145,'Male Data'!K526&lt;MaleWeighted!K$1146),'Male Data'!$X526,0))))</f>
        <v>--</v>
      </c>
      <c r="L526" t="str">
        <f>IF(AND(MaleWeighted!L$1145=0,MaleWeighted!L$1146=0),"--",IF(AND(MaleWeighted!L$1145&gt;0,MaleWeighted!L$1146=0),IF('Male Data'!L526&gt;MaleWeighted!L$1145,'Male Data'!$X526,0),IF(AND(MaleWeighted!L$1145=0,MaleWeighted!L$1146&gt;0),IF('Male Data'!L526&lt;MaleWeighted!L$1146,'Male Data'!$X526,0),IF(AND('Male Data'!L526&gt;MaleWeighted!L$1145,'Male Data'!L526&lt;MaleWeighted!L$1146),'Male Data'!$X526,0))))</f>
        <v>--</v>
      </c>
      <c r="M526" t="str">
        <f>IF(AND(MaleWeighted!M$1145=0,MaleWeighted!M$1146=0),"--",IF(AND(MaleWeighted!M$1145&gt;0,MaleWeighted!M$1146=0),IF('Male Data'!M526&gt;MaleWeighted!M$1145,'Male Data'!$X526,0),IF(AND(MaleWeighted!M$1145=0,MaleWeighted!M$1146&gt;0),IF('Male Data'!M526&lt;MaleWeighted!M$1146,'Male Data'!$X526,0),IF(AND('Male Data'!M526&gt;MaleWeighted!M$1145,'Male Data'!M526&lt;MaleWeighted!M$1146),'Male Data'!$X526,0))))</f>
        <v>--</v>
      </c>
      <c r="N526" t="str">
        <f>IF(AND(MaleWeighted!N$1145=0,MaleWeighted!N$1146=0),"--",IF(AND(MaleWeighted!N$1145&gt;0,MaleWeighted!N$1146=0),IF('Male Data'!N526&gt;MaleWeighted!N$1145,'Male Data'!$X526,0),IF(AND(MaleWeighted!N$1145=0,MaleWeighted!N$1146&gt;0),IF('Male Data'!N526&lt;MaleWeighted!N$1146,'Male Data'!$X526,0),IF(AND('Male Data'!N526&gt;MaleWeighted!N$1145,'Male Data'!N526&lt;MaleWeighted!N$1146),'Male Data'!$X526,0))))</f>
        <v>--</v>
      </c>
      <c r="O526" t="str">
        <f>IF(AND(MaleWeighted!O$1145=0,MaleWeighted!O$1146=0),"--",IF(AND(MaleWeighted!O$1145&gt;0,MaleWeighted!O$1146=0),IF('Male Data'!O526&gt;MaleWeighted!O$1145,'Male Data'!$X526,0),IF(AND(MaleWeighted!O$1145=0,MaleWeighted!O$1146&gt;0),IF('Male Data'!O526&lt;MaleWeighted!O$1146,'Male Data'!$X526,0),IF(AND('Male Data'!O526&gt;MaleWeighted!O$1145,'Male Data'!O526&lt;MaleWeighted!O$1146),'Male Data'!$X526,0))))</f>
        <v>--</v>
      </c>
      <c r="P526" t="str">
        <f>IF(AND(MaleWeighted!P$1145=0,MaleWeighted!P$1146=0),"--",IF(AND(MaleWeighted!P$1145&gt;0,MaleWeighted!P$1146=0),IF('Male Data'!P526&gt;MaleWeighted!P$1145,'Male Data'!$X526,0),IF(AND(MaleWeighted!P$1145=0,MaleWeighted!P$1146&gt;0),IF('Male Data'!P526&lt;MaleWeighted!P$1146,'Male Data'!$X526,0),IF(AND('Male Data'!P526&gt;MaleWeighted!P$1145,'Male Data'!P526&lt;MaleWeighted!P$1146),'Male Data'!$X526,0))))</f>
        <v>--</v>
      </c>
      <c r="Q526" t="str">
        <f>IF(AND(MaleWeighted!Q$1145=0,MaleWeighted!Q$1146=0),"--",IF(AND(MaleWeighted!Q$1145&gt;0,MaleWeighted!Q$1146=0),IF('Male Data'!Q526&gt;MaleWeighted!Q$1145,'Male Data'!$X526,0),IF(AND(MaleWeighted!Q$1145=0,MaleWeighted!Q$1146&gt;0),IF('Male Data'!Q526&lt;MaleWeighted!Q$1146,'Male Data'!$X526,0),IF(AND('Male Data'!Q526&gt;MaleWeighted!Q$1145,'Male Data'!Q526&lt;MaleWeighted!Q$1146),'Male Data'!$X526,0))))</f>
        <v>--</v>
      </c>
      <c r="R526" t="str">
        <f>IF(AND(MaleWeighted!R$1145=0,MaleWeighted!R$1146=0),"--",IF(AND(MaleWeighted!R$1145&gt;0,MaleWeighted!R$1146=0),IF('Male Data'!R526&gt;MaleWeighted!R$1145,'Male Data'!$X526,0),IF(AND(MaleWeighted!R$1145=0,MaleWeighted!R$1146&gt;0),IF('Male Data'!R526&lt;MaleWeighted!R$1146,'Male Data'!$X526,0),IF(AND('Male Data'!R526&gt;MaleWeighted!R$1145,'Male Data'!R526&lt;MaleWeighted!R$1146),'Male Data'!$X526,0))))</f>
        <v>--</v>
      </c>
      <c r="S526" t="str">
        <f>IF(AND(MaleWeighted!S$1145=0,MaleWeighted!S$1146=0),"--",IF(AND(MaleWeighted!S$1145&gt;0,MaleWeighted!S$1146=0),IF('Male Data'!S526&gt;MaleWeighted!S$1145,'Male Data'!$X526,0),IF(AND(MaleWeighted!S$1145=0,MaleWeighted!S$1146&gt;0),IF('Male Data'!S526&lt;MaleWeighted!S$1146,'Male Data'!$X526,0),IF(AND('Male Data'!S526&gt;MaleWeighted!S$1145,'Male Data'!S526&lt;MaleWeighted!S$1146),'Male Data'!$X526,0))))</f>
        <v>--</v>
      </c>
      <c r="T526" t="str">
        <f>IF(AND(MaleWeighted!T$1145=0,MaleWeighted!T$1146=0),"--",IF(AND(MaleWeighted!T$1145&gt;0,MaleWeighted!T$1146=0),IF('Male Data'!T526&gt;MaleWeighted!T$1145,'Male Data'!$X526,0),IF(AND(MaleWeighted!T$1145=0,MaleWeighted!T$1146&gt;0),IF('Male Data'!$T526&lt;MaleWeighted!T$1146,'Male Data'!$X526,0),IF(AND('Male Data'!T526&gt;MaleWeighted!T$1145,'Male Data'!T526&lt;MaleWeighted!T$1146),'Male Data'!$X526,0))))</f>
        <v>--</v>
      </c>
      <c r="U526" t="str">
        <f>IF(AND(MaleWeighted!U$1145=0,MaleWeighted!U$1146=0),"--",IF(AND(MaleWeighted!U$1145&gt;0,MaleWeighted!U$1146=0),IF('Male Data'!U526&gt;MaleWeighted!U$1145,'Male Data'!$X526,0),IF(AND(MaleWeighted!U$1145=0,MaleWeighted!U$1146&gt;0),IF('Male Data'!U526&lt;MaleWeighted!U$1146,'Male Data'!$X526,0),IF(AND('Male Data'!U526&gt;MaleWeighted!U$1145,'Male Data'!U526&lt;MaleWeighted!U$1146),'Male Data'!$X526,0))))</f>
        <v>--</v>
      </c>
      <c r="V526" t="str">
        <f>IF(AND(MaleWeighted!V$1145=0,MaleWeighted!V$1146=0),"--",IF(AND(MaleWeighted!V$1145&gt;0,MaleWeighted!V$1146=0),IF('Male Data'!V526&gt;MaleWeighted!V$1145,'Male Data'!$X526,0),IF(AND(MaleWeighted!V$1145=0,MaleWeighted!V$1146&gt;0),IF('Male Data'!V526&lt;MaleWeighted!V$1146,'Male Data'!$X526,0),IF(AND('Male Data'!V526&gt;MaleWeighted!V$1145,'Male Data'!V526&lt;MaleWeighted!V$1146),'Male Data'!$X526,0))))</f>
        <v>--</v>
      </c>
      <c r="W526" t="str">
        <f>IF(AND(MaleWeighted!W$1145=0,MaleWeighted!W$1146=0),"--",IF(AND(MaleWeighted!W$1145&gt;0,MaleWeighted!W$1146=0),IF('Male Data'!W526&gt;MaleWeighted!W$1145,'Male Data'!$X526,0),IF(AND(MaleWeighted!W$1145=0,MaleWeighted!W$1146&gt;0),IF('Male Data'!W526&lt;MaleWeighted!W$1146,'Male Data'!$X526,0),IF(AND('Male Data'!W526&gt;MaleWeighted!W$1145,'Male Data'!W526&lt;MaleWeighted!W$1146),'Male Data'!$X526,0))))</f>
        <v>--</v>
      </c>
      <c r="Y526">
        <f t="shared" si="16"/>
        <v>0</v>
      </c>
      <c r="Z526">
        <f>Y526*'Male Data'!X526</f>
        <v>0</v>
      </c>
      <c r="AA526">
        <f t="shared" si="17"/>
        <v>1</v>
      </c>
      <c r="AB526">
        <f>AA526*'Male Data'!X526</f>
        <v>114190</v>
      </c>
    </row>
    <row r="527" spans="1:28">
      <c r="A527">
        <f>'Male Data'!A527</f>
        <v>526</v>
      </c>
      <c r="B527" t="str">
        <f>'Male Data'!B527</f>
        <v>M</v>
      </c>
      <c r="C527" t="str">
        <f>IF(AND(MaleWeighted!C$1145=0,MaleWeighted!C$1146=0),"--",IF(AND(MaleWeighted!C$1145&gt;0,MaleWeighted!C$1146=0),IF('Male Data'!C527&gt;MaleWeighted!C$1145,'Male Data'!$X527,0),IF(AND(MaleWeighted!C$1145=0,MaleWeighted!C$1146&gt;0),IF('Male Data'!C527&lt;MaleWeighted!C$1146,'Male Data'!$X527,0),IF(AND('Male Data'!C527&gt;MaleWeighted!C$1145,'Male Data'!C527&lt;MaleWeighted!C$1146),'Male Data'!$X527,0))))</f>
        <v>--</v>
      </c>
      <c r="D527" t="str">
        <f>IF(AND(MaleWeighted!D$1145=0,MaleWeighted!D$1146=0),"--",IF(AND(MaleWeighted!D$1145&gt;0,MaleWeighted!D$1146=0),IF('Male Data'!D527&gt;MaleWeighted!D$1145,'Male Data'!$X527,0),IF(AND(MaleWeighted!D$1145=0,MaleWeighted!D$1146&gt;0),IF('Male Data'!D527&lt;MaleWeighted!D$1146,'Male Data'!$X527,0),IF(AND('Male Data'!D527&gt;MaleWeighted!D$1145,'Male Data'!D527&lt;MaleWeighted!D$1146),'Male Data'!$X527,0))))</f>
        <v>--</v>
      </c>
      <c r="E527" t="str">
        <f>IF(AND(MaleWeighted!E$1145=0,MaleWeighted!E$1146=0),"--",IF(AND(MaleWeighted!E$1145&gt;0,MaleWeighted!E$1146=0),IF('Male Data'!E527&gt;MaleWeighted!E$1145,'Male Data'!$X527,0),IF(AND(MaleWeighted!E$1145=0,MaleWeighted!E$1146&gt;0),IF('Male Data'!E527&lt;MaleWeighted!E$1146,'Male Data'!$X527,0),IF(AND('Male Data'!E527&gt;MaleWeighted!E$1145,'Male Data'!E527&lt;MaleWeighted!E$1146),'Male Data'!$X527,0))))</f>
        <v>--</v>
      </c>
      <c r="F527" t="str">
        <f>IF(AND(MaleWeighted!F$1145=0,MaleWeighted!F$1146=0),"--",IF(AND(MaleWeighted!F$1145&gt;0,MaleWeighted!F$1146=0),IF('Male Data'!F527&gt;MaleWeighted!F$1145,'Male Data'!$X527,0),IF(AND(MaleWeighted!F$1145=0,MaleWeighted!F$1146&gt;0),IF('Male Data'!F527&lt;MaleWeighted!F$1146,'Male Data'!$X527,0),IF(AND('Male Data'!F527&gt;MaleWeighted!F$1145,'Male Data'!F527&lt;MaleWeighted!F$1146),'Male Data'!$X527,0))))</f>
        <v>--</v>
      </c>
      <c r="G527" t="str">
        <f>IF(AND(MaleWeighted!G$1145=0,MaleWeighted!G$1146=0),"--",IF(AND(MaleWeighted!G$1145&gt;0,MaleWeighted!G$1146=0),IF('Male Data'!G527&gt;MaleWeighted!G$1145,'Male Data'!$X527,0),IF(AND(MaleWeighted!G$1145=0,MaleWeighted!G$1146&gt;0),IF('Male Data'!G527&lt;MaleWeighted!G$1146,'Male Data'!$X527,0),IF(AND('Male Data'!G527&gt;MaleWeighted!G$1145,'Male Data'!G527&lt;MaleWeighted!G$1146),'Male Data'!$X527,0))))</f>
        <v>--</v>
      </c>
      <c r="H527" t="str">
        <f>IF(AND(MaleWeighted!H$1145=0,MaleWeighted!H$1146=0),"--",IF(AND(MaleWeighted!H$1145&gt;0,MaleWeighted!H$1146=0),IF('Male Data'!H527&gt;MaleWeighted!H$1145,'Male Data'!$X527,0),IF(AND(MaleWeighted!H$1145=0,MaleWeighted!H$1146&gt;0),IF('Male Data'!H527&lt;MaleWeighted!H$1146,'Male Data'!$X527,0),IF(AND('Male Data'!H527&gt;MaleWeighted!H$1145,'Male Data'!H527&lt;MaleWeighted!H$1146),'Male Data'!$X527,0))))</f>
        <v>--</v>
      </c>
      <c r="I527" t="str">
        <f>IF(AND(MaleWeighted!I$1145=0,MaleWeighted!I$1146=0),"--",IF(AND(MaleWeighted!I$1145&gt;0,MaleWeighted!I$1146=0),IF('Male Data'!I527&gt;MaleWeighted!I$1145,'Male Data'!$X527,0),IF(AND(MaleWeighted!I$1145=0,MaleWeighted!I$1146&gt;0),IF('Male Data'!I527&lt;MaleWeighted!I$1146,'Male Data'!$X527,0),IF(AND('Male Data'!I527&gt;MaleWeighted!I$1145,'Male Data'!I527&lt;MaleWeighted!I$1146),'Male Data'!$X527,0))))</f>
        <v>--</v>
      </c>
      <c r="J527" t="str">
        <f>IF(AND(MaleWeighted!J$1145=0,MaleWeighted!J$1146=0),"--",IF(AND(MaleWeighted!J$1145&gt;0,MaleWeighted!J$1146=0),IF('Male Data'!J527&gt;MaleWeighted!J$1145,'Male Data'!$X527,0),IF(AND(MaleWeighted!J$1145=0,MaleWeighted!J$1146&gt;0),IF('Male Data'!J527&lt;MaleWeighted!J$1146,'Male Data'!$X527,0),IF(AND('Male Data'!J527&gt;MaleWeighted!J$1145,'Male Data'!J527&lt;MaleWeighted!J$1146),'Male Data'!$X527,0))))</f>
        <v>--</v>
      </c>
      <c r="K527" t="str">
        <f>IF(AND(MaleWeighted!K$1145=0,MaleWeighted!K$1146=0),"--",IF(AND(MaleWeighted!K$1145&gt;0,MaleWeighted!K$1146=0),IF('Male Data'!K527&gt;MaleWeighted!K$1145,'Male Data'!$X527,0),IF(AND(MaleWeighted!K$1145=0,MaleWeighted!K$1146&gt;0),IF('Male Data'!K527&lt;MaleWeighted!K$1146,'Male Data'!$X527,0),IF(AND('Male Data'!K527&gt;MaleWeighted!K$1145,'Male Data'!K527&lt;MaleWeighted!K$1146),'Male Data'!$X527,0))))</f>
        <v>--</v>
      </c>
      <c r="L527" t="str">
        <f>IF(AND(MaleWeighted!L$1145=0,MaleWeighted!L$1146=0),"--",IF(AND(MaleWeighted!L$1145&gt;0,MaleWeighted!L$1146=0),IF('Male Data'!L527&gt;MaleWeighted!L$1145,'Male Data'!$X527,0),IF(AND(MaleWeighted!L$1145=0,MaleWeighted!L$1146&gt;0),IF('Male Data'!L527&lt;MaleWeighted!L$1146,'Male Data'!$X527,0),IF(AND('Male Data'!L527&gt;MaleWeighted!L$1145,'Male Data'!L527&lt;MaleWeighted!L$1146),'Male Data'!$X527,0))))</f>
        <v>--</v>
      </c>
      <c r="M527" t="str">
        <f>IF(AND(MaleWeighted!M$1145=0,MaleWeighted!M$1146=0),"--",IF(AND(MaleWeighted!M$1145&gt;0,MaleWeighted!M$1146=0),IF('Male Data'!M527&gt;MaleWeighted!M$1145,'Male Data'!$X527,0),IF(AND(MaleWeighted!M$1145=0,MaleWeighted!M$1146&gt;0),IF('Male Data'!M527&lt;MaleWeighted!M$1146,'Male Data'!$X527,0),IF(AND('Male Data'!M527&gt;MaleWeighted!M$1145,'Male Data'!M527&lt;MaleWeighted!M$1146),'Male Data'!$X527,0))))</f>
        <v>--</v>
      </c>
      <c r="N527" t="str">
        <f>IF(AND(MaleWeighted!N$1145=0,MaleWeighted!N$1146=0),"--",IF(AND(MaleWeighted!N$1145&gt;0,MaleWeighted!N$1146=0),IF('Male Data'!N527&gt;MaleWeighted!N$1145,'Male Data'!$X527,0),IF(AND(MaleWeighted!N$1145=0,MaleWeighted!N$1146&gt;0),IF('Male Data'!N527&lt;MaleWeighted!N$1146,'Male Data'!$X527,0),IF(AND('Male Data'!N527&gt;MaleWeighted!N$1145,'Male Data'!N527&lt;MaleWeighted!N$1146),'Male Data'!$X527,0))))</f>
        <v>--</v>
      </c>
      <c r="O527" t="str">
        <f>IF(AND(MaleWeighted!O$1145=0,MaleWeighted!O$1146=0),"--",IF(AND(MaleWeighted!O$1145&gt;0,MaleWeighted!O$1146=0),IF('Male Data'!O527&gt;MaleWeighted!O$1145,'Male Data'!$X527,0),IF(AND(MaleWeighted!O$1145=0,MaleWeighted!O$1146&gt;0),IF('Male Data'!O527&lt;MaleWeighted!O$1146,'Male Data'!$X527,0),IF(AND('Male Data'!O527&gt;MaleWeighted!O$1145,'Male Data'!O527&lt;MaleWeighted!O$1146),'Male Data'!$X527,0))))</f>
        <v>--</v>
      </c>
      <c r="P527" t="str">
        <f>IF(AND(MaleWeighted!P$1145=0,MaleWeighted!P$1146=0),"--",IF(AND(MaleWeighted!P$1145&gt;0,MaleWeighted!P$1146=0),IF('Male Data'!P527&gt;MaleWeighted!P$1145,'Male Data'!$X527,0),IF(AND(MaleWeighted!P$1145=0,MaleWeighted!P$1146&gt;0),IF('Male Data'!P527&lt;MaleWeighted!P$1146,'Male Data'!$X527,0),IF(AND('Male Data'!P527&gt;MaleWeighted!P$1145,'Male Data'!P527&lt;MaleWeighted!P$1146),'Male Data'!$X527,0))))</f>
        <v>--</v>
      </c>
      <c r="Q527" t="str">
        <f>IF(AND(MaleWeighted!Q$1145=0,MaleWeighted!Q$1146=0),"--",IF(AND(MaleWeighted!Q$1145&gt;0,MaleWeighted!Q$1146=0),IF('Male Data'!Q527&gt;MaleWeighted!Q$1145,'Male Data'!$X527,0),IF(AND(MaleWeighted!Q$1145=0,MaleWeighted!Q$1146&gt;0),IF('Male Data'!Q527&lt;MaleWeighted!Q$1146,'Male Data'!$X527,0),IF(AND('Male Data'!Q527&gt;MaleWeighted!Q$1145,'Male Data'!Q527&lt;MaleWeighted!Q$1146),'Male Data'!$X527,0))))</f>
        <v>--</v>
      </c>
      <c r="R527" t="str">
        <f>IF(AND(MaleWeighted!R$1145=0,MaleWeighted!R$1146=0),"--",IF(AND(MaleWeighted!R$1145&gt;0,MaleWeighted!R$1146=0),IF('Male Data'!R527&gt;MaleWeighted!R$1145,'Male Data'!$X527,0),IF(AND(MaleWeighted!R$1145=0,MaleWeighted!R$1146&gt;0),IF('Male Data'!R527&lt;MaleWeighted!R$1146,'Male Data'!$X527,0),IF(AND('Male Data'!R527&gt;MaleWeighted!R$1145,'Male Data'!R527&lt;MaleWeighted!R$1146),'Male Data'!$X527,0))))</f>
        <v>--</v>
      </c>
      <c r="S527" t="str">
        <f>IF(AND(MaleWeighted!S$1145=0,MaleWeighted!S$1146=0),"--",IF(AND(MaleWeighted!S$1145&gt;0,MaleWeighted!S$1146=0),IF('Male Data'!S527&gt;MaleWeighted!S$1145,'Male Data'!$X527,0),IF(AND(MaleWeighted!S$1145=0,MaleWeighted!S$1146&gt;0),IF('Male Data'!S527&lt;MaleWeighted!S$1146,'Male Data'!$X527,0),IF(AND('Male Data'!S527&gt;MaleWeighted!S$1145,'Male Data'!S527&lt;MaleWeighted!S$1146),'Male Data'!$X527,0))))</f>
        <v>--</v>
      </c>
      <c r="T527" t="str">
        <f>IF(AND(MaleWeighted!T$1145=0,MaleWeighted!T$1146=0),"--",IF(AND(MaleWeighted!T$1145&gt;0,MaleWeighted!T$1146=0),IF('Male Data'!T527&gt;MaleWeighted!T$1145,'Male Data'!$X527,0),IF(AND(MaleWeighted!T$1145=0,MaleWeighted!T$1146&gt;0),IF('Male Data'!$T527&lt;MaleWeighted!T$1146,'Male Data'!$X527,0),IF(AND('Male Data'!T527&gt;MaleWeighted!T$1145,'Male Data'!T527&lt;MaleWeighted!T$1146),'Male Data'!$X527,0))))</f>
        <v>--</v>
      </c>
      <c r="U527" t="str">
        <f>IF(AND(MaleWeighted!U$1145=0,MaleWeighted!U$1146=0),"--",IF(AND(MaleWeighted!U$1145&gt;0,MaleWeighted!U$1146=0),IF('Male Data'!U527&gt;MaleWeighted!U$1145,'Male Data'!$X527,0),IF(AND(MaleWeighted!U$1145=0,MaleWeighted!U$1146&gt;0),IF('Male Data'!U527&lt;MaleWeighted!U$1146,'Male Data'!$X527,0),IF(AND('Male Data'!U527&gt;MaleWeighted!U$1145,'Male Data'!U527&lt;MaleWeighted!U$1146),'Male Data'!$X527,0))))</f>
        <v>--</v>
      </c>
      <c r="V527" t="str">
        <f>IF(AND(MaleWeighted!V$1145=0,MaleWeighted!V$1146=0),"--",IF(AND(MaleWeighted!V$1145&gt;0,MaleWeighted!V$1146=0),IF('Male Data'!V527&gt;MaleWeighted!V$1145,'Male Data'!$X527,0),IF(AND(MaleWeighted!V$1145=0,MaleWeighted!V$1146&gt;0),IF('Male Data'!V527&lt;MaleWeighted!V$1146,'Male Data'!$X527,0),IF(AND('Male Data'!V527&gt;MaleWeighted!V$1145,'Male Data'!V527&lt;MaleWeighted!V$1146),'Male Data'!$X527,0))))</f>
        <v>--</v>
      </c>
      <c r="W527" t="str">
        <f>IF(AND(MaleWeighted!W$1145=0,MaleWeighted!W$1146=0),"--",IF(AND(MaleWeighted!W$1145&gt;0,MaleWeighted!W$1146=0),IF('Male Data'!W527&gt;MaleWeighted!W$1145,'Male Data'!$X527,0),IF(AND(MaleWeighted!W$1145=0,MaleWeighted!W$1146&gt;0),IF('Male Data'!W527&lt;MaleWeighted!W$1146,'Male Data'!$X527,0),IF(AND('Male Data'!W527&gt;MaleWeighted!W$1145,'Male Data'!W527&lt;MaleWeighted!W$1146),'Male Data'!$X527,0))))</f>
        <v>--</v>
      </c>
      <c r="Y527">
        <f t="shared" si="16"/>
        <v>0</v>
      </c>
      <c r="Z527">
        <f>Y527*'Male Data'!X527</f>
        <v>0</v>
      </c>
      <c r="AA527">
        <f t="shared" si="17"/>
        <v>1</v>
      </c>
      <c r="AB527">
        <f>AA527*'Male Data'!X527</f>
        <v>168658</v>
      </c>
    </row>
    <row r="528" spans="1:28">
      <c r="A528">
        <f>'Male Data'!A528</f>
        <v>527</v>
      </c>
      <c r="B528" t="str">
        <f>'Male Data'!B528</f>
        <v>M</v>
      </c>
      <c r="C528" t="str">
        <f>IF(AND(MaleWeighted!C$1145=0,MaleWeighted!C$1146=0),"--",IF(AND(MaleWeighted!C$1145&gt;0,MaleWeighted!C$1146=0),IF('Male Data'!C528&gt;MaleWeighted!C$1145,'Male Data'!$X528,0),IF(AND(MaleWeighted!C$1145=0,MaleWeighted!C$1146&gt;0),IF('Male Data'!C528&lt;MaleWeighted!C$1146,'Male Data'!$X528,0),IF(AND('Male Data'!C528&gt;MaleWeighted!C$1145,'Male Data'!C528&lt;MaleWeighted!C$1146),'Male Data'!$X528,0))))</f>
        <v>--</v>
      </c>
      <c r="D528" t="str">
        <f>IF(AND(MaleWeighted!D$1145=0,MaleWeighted!D$1146=0),"--",IF(AND(MaleWeighted!D$1145&gt;0,MaleWeighted!D$1146=0),IF('Male Data'!D528&gt;MaleWeighted!D$1145,'Male Data'!$X528,0),IF(AND(MaleWeighted!D$1145=0,MaleWeighted!D$1146&gt;0),IF('Male Data'!D528&lt;MaleWeighted!D$1146,'Male Data'!$X528,0),IF(AND('Male Data'!D528&gt;MaleWeighted!D$1145,'Male Data'!D528&lt;MaleWeighted!D$1146),'Male Data'!$X528,0))))</f>
        <v>--</v>
      </c>
      <c r="E528" t="str">
        <f>IF(AND(MaleWeighted!E$1145=0,MaleWeighted!E$1146=0),"--",IF(AND(MaleWeighted!E$1145&gt;0,MaleWeighted!E$1146=0),IF('Male Data'!E528&gt;MaleWeighted!E$1145,'Male Data'!$X528,0),IF(AND(MaleWeighted!E$1145=0,MaleWeighted!E$1146&gt;0),IF('Male Data'!E528&lt;MaleWeighted!E$1146,'Male Data'!$X528,0),IF(AND('Male Data'!E528&gt;MaleWeighted!E$1145,'Male Data'!E528&lt;MaleWeighted!E$1146),'Male Data'!$X528,0))))</f>
        <v>--</v>
      </c>
      <c r="F528" t="str">
        <f>IF(AND(MaleWeighted!F$1145=0,MaleWeighted!F$1146=0),"--",IF(AND(MaleWeighted!F$1145&gt;0,MaleWeighted!F$1146=0),IF('Male Data'!F528&gt;MaleWeighted!F$1145,'Male Data'!$X528,0),IF(AND(MaleWeighted!F$1145=0,MaleWeighted!F$1146&gt;0),IF('Male Data'!F528&lt;MaleWeighted!F$1146,'Male Data'!$X528,0),IF(AND('Male Data'!F528&gt;MaleWeighted!F$1145,'Male Data'!F528&lt;MaleWeighted!F$1146),'Male Data'!$X528,0))))</f>
        <v>--</v>
      </c>
      <c r="G528" t="str">
        <f>IF(AND(MaleWeighted!G$1145=0,MaleWeighted!G$1146=0),"--",IF(AND(MaleWeighted!G$1145&gt;0,MaleWeighted!G$1146=0),IF('Male Data'!G528&gt;MaleWeighted!G$1145,'Male Data'!$X528,0),IF(AND(MaleWeighted!G$1145=0,MaleWeighted!G$1146&gt;0),IF('Male Data'!G528&lt;MaleWeighted!G$1146,'Male Data'!$X528,0),IF(AND('Male Data'!G528&gt;MaleWeighted!G$1145,'Male Data'!G528&lt;MaleWeighted!G$1146),'Male Data'!$X528,0))))</f>
        <v>--</v>
      </c>
      <c r="H528" t="str">
        <f>IF(AND(MaleWeighted!H$1145=0,MaleWeighted!H$1146=0),"--",IF(AND(MaleWeighted!H$1145&gt;0,MaleWeighted!H$1146=0),IF('Male Data'!H528&gt;MaleWeighted!H$1145,'Male Data'!$X528,0),IF(AND(MaleWeighted!H$1145=0,MaleWeighted!H$1146&gt;0),IF('Male Data'!H528&lt;MaleWeighted!H$1146,'Male Data'!$X528,0),IF(AND('Male Data'!H528&gt;MaleWeighted!H$1145,'Male Data'!H528&lt;MaleWeighted!H$1146),'Male Data'!$X528,0))))</f>
        <v>--</v>
      </c>
      <c r="I528" t="str">
        <f>IF(AND(MaleWeighted!I$1145=0,MaleWeighted!I$1146=0),"--",IF(AND(MaleWeighted!I$1145&gt;0,MaleWeighted!I$1146=0),IF('Male Data'!I528&gt;MaleWeighted!I$1145,'Male Data'!$X528,0),IF(AND(MaleWeighted!I$1145=0,MaleWeighted!I$1146&gt;0),IF('Male Data'!I528&lt;MaleWeighted!I$1146,'Male Data'!$X528,0),IF(AND('Male Data'!I528&gt;MaleWeighted!I$1145,'Male Data'!I528&lt;MaleWeighted!I$1146),'Male Data'!$X528,0))))</f>
        <v>--</v>
      </c>
      <c r="J528" t="str">
        <f>IF(AND(MaleWeighted!J$1145=0,MaleWeighted!J$1146=0),"--",IF(AND(MaleWeighted!J$1145&gt;0,MaleWeighted!J$1146=0),IF('Male Data'!J528&gt;MaleWeighted!J$1145,'Male Data'!$X528,0),IF(AND(MaleWeighted!J$1145=0,MaleWeighted!J$1146&gt;0),IF('Male Data'!J528&lt;MaleWeighted!J$1146,'Male Data'!$X528,0),IF(AND('Male Data'!J528&gt;MaleWeighted!J$1145,'Male Data'!J528&lt;MaleWeighted!J$1146),'Male Data'!$X528,0))))</f>
        <v>--</v>
      </c>
      <c r="K528" t="str">
        <f>IF(AND(MaleWeighted!K$1145=0,MaleWeighted!K$1146=0),"--",IF(AND(MaleWeighted!K$1145&gt;0,MaleWeighted!K$1146=0),IF('Male Data'!K528&gt;MaleWeighted!K$1145,'Male Data'!$X528,0),IF(AND(MaleWeighted!K$1145=0,MaleWeighted!K$1146&gt;0),IF('Male Data'!K528&lt;MaleWeighted!K$1146,'Male Data'!$X528,0),IF(AND('Male Data'!K528&gt;MaleWeighted!K$1145,'Male Data'!K528&lt;MaleWeighted!K$1146),'Male Data'!$X528,0))))</f>
        <v>--</v>
      </c>
      <c r="L528" t="str">
        <f>IF(AND(MaleWeighted!L$1145=0,MaleWeighted!L$1146=0),"--",IF(AND(MaleWeighted!L$1145&gt;0,MaleWeighted!L$1146=0),IF('Male Data'!L528&gt;MaleWeighted!L$1145,'Male Data'!$X528,0),IF(AND(MaleWeighted!L$1145=0,MaleWeighted!L$1146&gt;0),IF('Male Data'!L528&lt;MaleWeighted!L$1146,'Male Data'!$X528,0),IF(AND('Male Data'!L528&gt;MaleWeighted!L$1145,'Male Data'!L528&lt;MaleWeighted!L$1146),'Male Data'!$X528,0))))</f>
        <v>--</v>
      </c>
      <c r="M528" t="str">
        <f>IF(AND(MaleWeighted!M$1145=0,MaleWeighted!M$1146=0),"--",IF(AND(MaleWeighted!M$1145&gt;0,MaleWeighted!M$1146=0),IF('Male Data'!M528&gt;MaleWeighted!M$1145,'Male Data'!$X528,0),IF(AND(MaleWeighted!M$1145=0,MaleWeighted!M$1146&gt;0),IF('Male Data'!M528&lt;MaleWeighted!M$1146,'Male Data'!$X528,0),IF(AND('Male Data'!M528&gt;MaleWeighted!M$1145,'Male Data'!M528&lt;MaleWeighted!M$1146),'Male Data'!$X528,0))))</f>
        <v>--</v>
      </c>
      <c r="N528" t="str">
        <f>IF(AND(MaleWeighted!N$1145=0,MaleWeighted!N$1146=0),"--",IF(AND(MaleWeighted!N$1145&gt;0,MaleWeighted!N$1146=0),IF('Male Data'!N528&gt;MaleWeighted!N$1145,'Male Data'!$X528,0),IF(AND(MaleWeighted!N$1145=0,MaleWeighted!N$1146&gt;0),IF('Male Data'!N528&lt;MaleWeighted!N$1146,'Male Data'!$X528,0),IF(AND('Male Data'!N528&gt;MaleWeighted!N$1145,'Male Data'!N528&lt;MaleWeighted!N$1146),'Male Data'!$X528,0))))</f>
        <v>--</v>
      </c>
      <c r="O528" t="str">
        <f>IF(AND(MaleWeighted!O$1145=0,MaleWeighted!O$1146=0),"--",IF(AND(MaleWeighted!O$1145&gt;0,MaleWeighted!O$1146=0),IF('Male Data'!O528&gt;MaleWeighted!O$1145,'Male Data'!$X528,0),IF(AND(MaleWeighted!O$1145=0,MaleWeighted!O$1146&gt;0),IF('Male Data'!O528&lt;MaleWeighted!O$1146,'Male Data'!$X528,0),IF(AND('Male Data'!O528&gt;MaleWeighted!O$1145,'Male Data'!O528&lt;MaleWeighted!O$1146),'Male Data'!$X528,0))))</f>
        <v>--</v>
      </c>
      <c r="P528" t="str">
        <f>IF(AND(MaleWeighted!P$1145=0,MaleWeighted!P$1146=0),"--",IF(AND(MaleWeighted!P$1145&gt;0,MaleWeighted!P$1146=0),IF('Male Data'!P528&gt;MaleWeighted!P$1145,'Male Data'!$X528,0),IF(AND(MaleWeighted!P$1145=0,MaleWeighted!P$1146&gt;0),IF('Male Data'!P528&lt;MaleWeighted!P$1146,'Male Data'!$X528,0),IF(AND('Male Data'!P528&gt;MaleWeighted!P$1145,'Male Data'!P528&lt;MaleWeighted!P$1146),'Male Data'!$X528,0))))</f>
        <v>--</v>
      </c>
      <c r="Q528" t="str">
        <f>IF(AND(MaleWeighted!Q$1145=0,MaleWeighted!Q$1146=0),"--",IF(AND(MaleWeighted!Q$1145&gt;0,MaleWeighted!Q$1146=0),IF('Male Data'!Q528&gt;MaleWeighted!Q$1145,'Male Data'!$X528,0),IF(AND(MaleWeighted!Q$1145=0,MaleWeighted!Q$1146&gt;0),IF('Male Data'!Q528&lt;MaleWeighted!Q$1146,'Male Data'!$X528,0),IF(AND('Male Data'!Q528&gt;MaleWeighted!Q$1145,'Male Data'!Q528&lt;MaleWeighted!Q$1146),'Male Data'!$X528,0))))</f>
        <v>--</v>
      </c>
      <c r="R528" t="str">
        <f>IF(AND(MaleWeighted!R$1145=0,MaleWeighted!R$1146=0),"--",IF(AND(MaleWeighted!R$1145&gt;0,MaleWeighted!R$1146=0),IF('Male Data'!R528&gt;MaleWeighted!R$1145,'Male Data'!$X528,0),IF(AND(MaleWeighted!R$1145=0,MaleWeighted!R$1146&gt;0),IF('Male Data'!R528&lt;MaleWeighted!R$1146,'Male Data'!$X528,0),IF(AND('Male Data'!R528&gt;MaleWeighted!R$1145,'Male Data'!R528&lt;MaleWeighted!R$1146),'Male Data'!$X528,0))))</f>
        <v>--</v>
      </c>
      <c r="S528" t="str">
        <f>IF(AND(MaleWeighted!S$1145=0,MaleWeighted!S$1146=0),"--",IF(AND(MaleWeighted!S$1145&gt;0,MaleWeighted!S$1146=0),IF('Male Data'!S528&gt;MaleWeighted!S$1145,'Male Data'!$X528,0),IF(AND(MaleWeighted!S$1145=0,MaleWeighted!S$1146&gt;0),IF('Male Data'!S528&lt;MaleWeighted!S$1146,'Male Data'!$X528,0),IF(AND('Male Data'!S528&gt;MaleWeighted!S$1145,'Male Data'!S528&lt;MaleWeighted!S$1146),'Male Data'!$X528,0))))</f>
        <v>--</v>
      </c>
      <c r="T528" t="str">
        <f>IF(AND(MaleWeighted!T$1145=0,MaleWeighted!T$1146=0),"--",IF(AND(MaleWeighted!T$1145&gt;0,MaleWeighted!T$1146=0),IF('Male Data'!T528&gt;MaleWeighted!T$1145,'Male Data'!$X528,0),IF(AND(MaleWeighted!T$1145=0,MaleWeighted!T$1146&gt;0),IF('Male Data'!$T528&lt;MaleWeighted!T$1146,'Male Data'!$X528,0),IF(AND('Male Data'!T528&gt;MaleWeighted!T$1145,'Male Data'!T528&lt;MaleWeighted!T$1146),'Male Data'!$X528,0))))</f>
        <v>--</v>
      </c>
      <c r="U528" t="str">
        <f>IF(AND(MaleWeighted!U$1145=0,MaleWeighted!U$1146=0),"--",IF(AND(MaleWeighted!U$1145&gt;0,MaleWeighted!U$1146=0),IF('Male Data'!U528&gt;MaleWeighted!U$1145,'Male Data'!$X528,0),IF(AND(MaleWeighted!U$1145=0,MaleWeighted!U$1146&gt;0),IF('Male Data'!U528&lt;MaleWeighted!U$1146,'Male Data'!$X528,0),IF(AND('Male Data'!U528&gt;MaleWeighted!U$1145,'Male Data'!U528&lt;MaleWeighted!U$1146),'Male Data'!$X528,0))))</f>
        <v>--</v>
      </c>
      <c r="V528" t="str">
        <f>IF(AND(MaleWeighted!V$1145=0,MaleWeighted!V$1146=0),"--",IF(AND(MaleWeighted!V$1145&gt;0,MaleWeighted!V$1146=0),IF('Male Data'!V528&gt;MaleWeighted!V$1145,'Male Data'!$X528,0),IF(AND(MaleWeighted!V$1145=0,MaleWeighted!V$1146&gt;0),IF('Male Data'!V528&lt;MaleWeighted!V$1146,'Male Data'!$X528,0),IF(AND('Male Data'!V528&gt;MaleWeighted!V$1145,'Male Data'!V528&lt;MaleWeighted!V$1146),'Male Data'!$X528,0))))</f>
        <v>--</v>
      </c>
      <c r="W528" t="str">
        <f>IF(AND(MaleWeighted!W$1145=0,MaleWeighted!W$1146=0),"--",IF(AND(MaleWeighted!W$1145&gt;0,MaleWeighted!W$1146=0),IF('Male Data'!W528&gt;MaleWeighted!W$1145,'Male Data'!$X528,0),IF(AND(MaleWeighted!W$1145=0,MaleWeighted!W$1146&gt;0),IF('Male Data'!W528&lt;MaleWeighted!W$1146,'Male Data'!$X528,0),IF(AND('Male Data'!W528&gt;MaleWeighted!W$1145,'Male Data'!W528&lt;MaleWeighted!W$1146),'Male Data'!$X528,0))))</f>
        <v>--</v>
      </c>
      <c r="Y528">
        <f t="shared" si="16"/>
        <v>0</v>
      </c>
      <c r="Z528">
        <f>Y528*'Male Data'!X528</f>
        <v>0</v>
      </c>
      <c r="AA528">
        <f t="shared" si="17"/>
        <v>1</v>
      </c>
      <c r="AB528">
        <f>AA528*'Male Data'!X528</f>
        <v>213466</v>
      </c>
    </row>
    <row r="529" spans="1:28">
      <c r="A529">
        <f>'Male Data'!A529</f>
        <v>528</v>
      </c>
      <c r="B529" t="str">
        <f>'Male Data'!B529</f>
        <v>M</v>
      </c>
      <c r="C529" t="str">
        <f>IF(AND(MaleWeighted!C$1145=0,MaleWeighted!C$1146=0),"--",IF(AND(MaleWeighted!C$1145&gt;0,MaleWeighted!C$1146=0),IF('Male Data'!C529&gt;MaleWeighted!C$1145,'Male Data'!$X529,0),IF(AND(MaleWeighted!C$1145=0,MaleWeighted!C$1146&gt;0),IF('Male Data'!C529&lt;MaleWeighted!C$1146,'Male Data'!$X529,0),IF(AND('Male Data'!C529&gt;MaleWeighted!C$1145,'Male Data'!C529&lt;MaleWeighted!C$1146),'Male Data'!$X529,0))))</f>
        <v>--</v>
      </c>
      <c r="D529" t="str">
        <f>IF(AND(MaleWeighted!D$1145=0,MaleWeighted!D$1146=0),"--",IF(AND(MaleWeighted!D$1145&gt;0,MaleWeighted!D$1146=0),IF('Male Data'!D529&gt;MaleWeighted!D$1145,'Male Data'!$X529,0),IF(AND(MaleWeighted!D$1145=0,MaleWeighted!D$1146&gt;0),IF('Male Data'!D529&lt;MaleWeighted!D$1146,'Male Data'!$X529,0),IF(AND('Male Data'!D529&gt;MaleWeighted!D$1145,'Male Data'!D529&lt;MaleWeighted!D$1146),'Male Data'!$X529,0))))</f>
        <v>--</v>
      </c>
      <c r="E529" t="str">
        <f>IF(AND(MaleWeighted!E$1145=0,MaleWeighted!E$1146=0),"--",IF(AND(MaleWeighted!E$1145&gt;0,MaleWeighted!E$1146=0),IF('Male Data'!E529&gt;MaleWeighted!E$1145,'Male Data'!$X529,0),IF(AND(MaleWeighted!E$1145=0,MaleWeighted!E$1146&gt;0),IF('Male Data'!E529&lt;MaleWeighted!E$1146,'Male Data'!$X529,0),IF(AND('Male Data'!E529&gt;MaleWeighted!E$1145,'Male Data'!E529&lt;MaleWeighted!E$1146),'Male Data'!$X529,0))))</f>
        <v>--</v>
      </c>
      <c r="F529" t="str">
        <f>IF(AND(MaleWeighted!F$1145=0,MaleWeighted!F$1146=0),"--",IF(AND(MaleWeighted!F$1145&gt;0,MaleWeighted!F$1146=0),IF('Male Data'!F529&gt;MaleWeighted!F$1145,'Male Data'!$X529,0),IF(AND(MaleWeighted!F$1145=0,MaleWeighted!F$1146&gt;0),IF('Male Data'!F529&lt;MaleWeighted!F$1146,'Male Data'!$X529,0),IF(AND('Male Data'!F529&gt;MaleWeighted!F$1145,'Male Data'!F529&lt;MaleWeighted!F$1146),'Male Data'!$X529,0))))</f>
        <v>--</v>
      </c>
      <c r="G529" t="str">
        <f>IF(AND(MaleWeighted!G$1145=0,MaleWeighted!G$1146=0),"--",IF(AND(MaleWeighted!G$1145&gt;0,MaleWeighted!G$1146=0),IF('Male Data'!G529&gt;MaleWeighted!G$1145,'Male Data'!$X529,0),IF(AND(MaleWeighted!G$1145=0,MaleWeighted!G$1146&gt;0),IF('Male Data'!G529&lt;MaleWeighted!G$1146,'Male Data'!$X529,0),IF(AND('Male Data'!G529&gt;MaleWeighted!G$1145,'Male Data'!G529&lt;MaleWeighted!G$1146),'Male Data'!$X529,0))))</f>
        <v>--</v>
      </c>
      <c r="H529" t="str">
        <f>IF(AND(MaleWeighted!H$1145=0,MaleWeighted!H$1146=0),"--",IF(AND(MaleWeighted!H$1145&gt;0,MaleWeighted!H$1146=0),IF('Male Data'!H529&gt;MaleWeighted!H$1145,'Male Data'!$X529,0),IF(AND(MaleWeighted!H$1145=0,MaleWeighted!H$1146&gt;0),IF('Male Data'!H529&lt;MaleWeighted!H$1146,'Male Data'!$X529,0),IF(AND('Male Data'!H529&gt;MaleWeighted!H$1145,'Male Data'!H529&lt;MaleWeighted!H$1146),'Male Data'!$X529,0))))</f>
        <v>--</v>
      </c>
      <c r="I529" t="str">
        <f>IF(AND(MaleWeighted!I$1145=0,MaleWeighted!I$1146=0),"--",IF(AND(MaleWeighted!I$1145&gt;0,MaleWeighted!I$1146=0),IF('Male Data'!I529&gt;MaleWeighted!I$1145,'Male Data'!$X529,0),IF(AND(MaleWeighted!I$1145=0,MaleWeighted!I$1146&gt;0),IF('Male Data'!I529&lt;MaleWeighted!I$1146,'Male Data'!$X529,0),IF(AND('Male Data'!I529&gt;MaleWeighted!I$1145,'Male Data'!I529&lt;MaleWeighted!I$1146),'Male Data'!$X529,0))))</f>
        <v>--</v>
      </c>
      <c r="J529" t="str">
        <f>IF(AND(MaleWeighted!J$1145=0,MaleWeighted!J$1146=0),"--",IF(AND(MaleWeighted!J$1145&gt;0,MaleWeighted!J$1146=0),IF('Male Data'!J529&gt;MaleWeighted!J$1145,'Male Data'!$X529,0),IF(AND(MaleWeighted!J$1145=0,MaleWeighted!J$1146&gt;0),IF('Male Data'!J529&lt;MaleWeighted!J$1146,'Male Data'!$X529,0),IF(AND('Male Data'!J529&gt;MaleWeighted!J$1145,'Male Data'!J529&lt;MaleWeighted!J$1146),'Male Data'!$X529,0))))</f>
        <v>--</v>
      </c>
      <c r="K529" t="str">
        <f>IF(AND(MaleWeighted!K$1145=0,MaleWeighted!K$1146=0),"--",IF(AND(MaleWeighted!K$1145&gt;0,MaleWeighted!K$1146=0),IF('Male Data'!K529&gt;MaleWeighted!K$1145,'Male Data'!$X529,0),IF(AND(MaleWeighted!K$1145=0,MaleWeighted!K$1146&gt;0),IF('Male Data'!K529&lt;MaleWeighted!K$1146,'Male Data'!$X529,0),IF(AND('Male Data'!K529&gt;MaleWeighted!K$1145,'Male Data'!K529&lt;MaleWeighted!K$1146),'Male Data'!$X529,0))))</f>
        <v>--</v>
      </c>
      <c r="L529" t="str">
        <f>IF(AND(MaleWeighted!L$1145=0,MaleWeighted!L$1146=0),"--",IF(AND(MaleWeighted!L$1145&gt;0,MaleWeighted!L$1146=0),IF('Male Data'!L529&gt;MaleWeighted!L$1145,'Male Data'!$X529,0),IF(AND(MaleWeighted!L$1145=0,MaleWeighted!L$1146&gt;0),IF('Male Data'!L529&lt;MaleWeighted!L$1146,'Male Data'!$X529,0),IF(AND('Male Data'!L529&gt;MaleWeighted!L$1145,'Male Data'!L529&lt;MaleWeighted!L$1146),'Male Data'!$X529,0))))</f>
        <v>--</v>
      </c>
      <c r="M529" t="str">
        <f>IF(AND(MaleWeighted!M$1145=0,MaleWeighted!M$1146=0),"--",IF(AND(MaleWeighted!M$1145&gt;0,MaleWeighted!M$1146=0),IF('Male Data'!M529&gt;MaleWeighted!M$1145,'Male Data'!$X529,0),IF(AND(MaleWeighted!M$1145=0,MaleWeighted!M$1146&gt;0),IF('Male Data'!M529&lt;MaleWeighted!M$1146,'Male Data'!$X529,0),IF(AND('Male Data'!M529&gt;MaleWeighted!M$1145,'Male Data'!M529&lt;MaleWeighted!M$1146),'Male Data'!$X529,0))))</f>
        <v>--</v>
      </c>
      <c r="N529" t="str">
        <f>IF(AND(MaleWeighted!N$1145=0,MaleWeighted!N$1146=0),"--",IF(AND(MaleWeighted!N$1145&gt;0,MaleWeighted!N$1146=0),IF('Male Data'!N529&gt;MaleWeighted!N$1145,'Male Data'!$X529,0),IF(AND(MaleWeighted!N$1145=0,MaleWeighted!N$1146&gt;0),IF('Male Data'!N529&lt;MaleWeighted!N$1146,'Male Data'!$X529,0),IF(AND('Male Data'!N529&gt;MaleWeighted!N$1145,'Male Data'!N529&lt;MaleWeighted!N$1146),'Male Data'!$X529,0))))</f>
        <v>--</v>
      </c>
      <c r="O529" t="str">
        <f>IF(AND(MaleWeighted!O$1145=0,MaleWeighted!O$1146=0),"--",IF(AND(MaleWeighted!O$1145&gt;0,MaleWeighted!O$1146=0),IF('Male Data'!O529&gt;MaleWeighted!O$1145,'Male Data'!$X529,0),IF(AND(MaleWeighted!O$1145=0,MaleWeighted!O$1146&gt;0),IF('Male Data'!O529&lt;MaleWeighted!O$1146,'Male Data'!$X529,0),IF(AND('Male Data'!O529&gt;MaleWeighted!O$1145,'Male Data'!O529&lt;MaleWeighted!O$1146),'Male Data'!$X529,0))))</f>
        <v>--</v>
      </c>
      <c r="P529" t="str">
        <f>IF(AND(MaleWeighted!P$1145=0,MaleWeighted!P$1146=0),"--",IF(AND(MaleWeighted!P$1145&gt;0,MaleWeighted!P$1146=0),IF('Male Data'!P529&gt;MaleWeighted!P$1145,'Male Data'!$X529,0),IF(AND(MaleWeighted!P$1145=0,MaleWeighted!P$1146&gt;0),IF('Male Data'!P529&lt;MaleWeighted!P$1146,'Male Data'!$X529,0),IF(AND('Male Data'!P529&gt;MaleWeighted!P$1145,'Male Data'!P529&lt;MaleWeighted!P$1146),'Male Data'!$X529,0))))</f>
        <v>--</v>
      </c>
      <c r="Q529" t="str">
        <f>IF(AND(MaleWeighted!Q$1145=0,MaleWeighted!Q$1146=0),"--",IF(AND(MaleWeighted!Q$1145&gt;0,MaleWeighted!Q$1146=0),IF('Male Data'!Q529&gt;MaleWeighted!Q$1145,'Male Data'!$X529,0),IF(AND(MaleWeighted!Q$1145=0,MaleWeighted!Q$1146&gt;0),IF('Male Data'!Q529&lt;MaleWeighted!Q$1146,'Male Data'!$X529,0),IF(AND('Male Data'!Q529&gt;MaleWeighted!Q$1145,'Male Data'!Q529&lt;MaleWeighted!Q$1146),'Male Data'!$X529,0))))</f>
        <v>--</v>
      </c>
      <c r="R529" t="str">
        <f>IF(AND(MaleWeighted!R$1145=0,MaleWeighted!R$1146=0),"--",IF(AND(MaleWeighted!R$1145&gt;0,MaleWeighted!R$1146=0),IF('Male Data'!R529&gt;MaleWeighted!R$1145,'Male Data'!$X529,0),IF(AND(MaleWeighted!R$1145=0,MaleWeighted!R$1146&gt;0),IF('Male Data'!R529&lt;MaleWeighted!R$1146,'Male Data'!$X529,0),IF(AND('Male Data'!R529&gt;MaleWeighted!R$1145,'Male Data'!R529&lt;MaleWeighted!R$1146),'Male Data'!$X529,0))))</f>
        <v>--</v>
      </c>
      <c r="S529" t="str">
        <f>IF(AND(MaleWeighted!S$1145=0,MaleWeighted!S$1146=0),"--",IF(AND(MaleWeighted!S$1145&gt;0,MaleWeighted!S$1146=0),IF('Male Data'!S529&gt;MaleWeighted!S$1145,'Male Data'!$X529,0),IF(AND(MaleWeighted!S$1145=0,MaleWeighted!S$1146&gt;0),IF('Male Data'!S529&lt;MaleWeighted!S$1146,'Male Data'!$X529,0),IF(AND('Male Data'!S529&gt;MaleWeighted!S$1145,'Male Data'!S529&lt;MaleWeighted!S$1146),'Male Data'!$X529,0))))</f>
        <v>--</v>
      </c>
      <c r="T529" t="str">
        <f>IF(AND(MaleWeighted!T$1145=0,MaleWeighted!T$1146=0),"--",IF(AND(MaleWeighted!T$1145&gt;0,MaleWeighted!T$1146=0),IF('Male Data'!T529&gt;MaleWeighted!T$1145,'Male Data'!$X529,0),IF(AND(MaleWeighted!T$1145=0,MaleWeighted!T$1146&gt;0),IF('Male Data'!$T529&lt;MaleWeighted!T$1146,'Male Data'!$X529,0),IF(AND('Male Data'!T529&gt;MaleWeighted!T$1145,'Male Data'!T529&lt;MaleWeighted!T$1146),'Male Data'!$X529,0))))</f>
        <v>--</v>
      </c>
      <c r="U529" t="str">
        <f>IF(AND(MaleWeighted!U$1145=0,MaleWeighted!U$1146=0),"--",IF(AND(MaleWeighted!U$1145&gt;0,MaleWeighted!U$1146=0),IF('Male Data'!U529&gt;MaleWeighted!U$1145,'Male Data'!$X529,0),IF(AND(MaleWeighted!U$1145=0,MaleWeighted!U$1146&gt;0),IF('Male Data'!U529&lt;MaleWeighted!U$1146,'Male Data'!$X529,0),IF(AND('Male Data'!U529&gt;MaleWeighted!U$1145,'Male Data'!U529&lt;MaleWeighted!U$1146),'Male Data'!$X529,0))))</f>
        <v>--</v>
      </c>
      <c r="V529" t="str">
        <f>IF(AND(MaleWeighted!V$1145=0,MaleWeighted!V$1146=0),"--",IF(AND(MaleWeighted!V$1145&gt;0,MaleWeighted!V$1146=0),IF('Male Data'!V529&gt;MaleWeighted!V$1145,'Male Data'!$X529,0),IF(AND(MaleWeighted!V$1145=0,MaleWeighted!V$1146&gt;0),IF('Male Data'!V529&lt;MaleWeighted!V$1146,'Male Data'!$X529,0),IF(AND('Male Data'!V529&gt;MaleWeighted!V$1145,'Male Data'!V529&lt;MaleWeighted!V$1146),'Male Data'!$X529,0))))</f>
        <v>--</v>
      </c>
      <c r="W529" t="str">
        <f>IF(AND(MaleWeighted!W$1145=0,MaleWeighted!W$1146=0),"--",IF(AND(MaleWeighted!W$1145&gt;0,MaleWeighted!W$1146=0),IF('Male Data'!W529&gt;MaleWeighted!W$1145,'Male Data'!$X529,0),IF(AND(MaleWeighted!W$1145=0,MaleWeighted!W$1146&gt;0),IF('Male Data'!W529&lt;MaleWeighted!W$1146,'Male Data'!$X529,0),IF(AND('Male Data'!W529&gt;MaleWeighted!W$1145,'Male Data'!W529&lt;MaleWeighted!W$1146),'Male Data'!$X529,0))))</f>
        <v>--</v>
      </c>
      <c r="Y529">
        <f t="shared" si="16"/>
        <v>0</v>
      </c>
      <c r="Z529">
        <f>Y529*'Male Data'!X529</f>
        <v>0</v>
      </c>
      <c r="AA529">
        <f t="shared" si="17"/>
        <v>1</v>
      </c>
      <c r="AB529">
        <f>AA529*'Male Data'!X529</f>
        <v>46157</v>
      </c>
    </row>
    <row r="530" spans="1:28">
      <c r="A530">
        <f>'Male Data'!A530</f>
        <v>529</v>
      </c>
      <c r="B530" t="str">
        <f>'Male Data'!B530</f>
        <v>M</v>
      </c>
      <c r="C530" t="str">
        <f>IF(AND(MaleWeighted!C$1145=0,MaleWeighted!C$1146=0),"--",IF(AND(MaleWeighted!C$1145&gt;0,MaleWeighted!C$1146=0),IF('Male Data'!C530&gt;MaleWeighted!C$1145,'Male Data'!$X530,0),IF(AND(MaleWeighted!C$1145=0,MaleWeighted!C$1146&gt;0),IF('Male Data'!C530&lt;MaleWeighted!C$1146,'Male Data'!$X530,0),IF(AND('Male Data'!C530&gt;MaleWeighted!C$1145,'Male Data'!C530&lt;MaleWeighted!C$1146),'Male Data'!$X530,0))))</f>
        <v>--</v>
      </c>
      <c r="D530" t="str">
        <f>IF(AND(MaleWeighted!D$1145=0,MaleWeighted!D$1146=0),"--",IF(AND(MaleWeighted!D$1145&gt;0,MaleWeighted!D$1146=0),IF('Male Data'!D530&gt;MaleWeighted!D$1145,'Male Data'!$X530,0),IF(AND(MaleWeighted!D$1145=0,MaleWeighted!D$1146&gt;0),IF('Male Data'!D530&lt;MaleWeighted!D$1146,'Male Data'!$X530,0),IF(AND('Male Data'!D530&gt;MaleWeighted!D$1145,'Male Data'!D530&lt;MaleWeighted!D$1146),'Male Data'!$X530,0))))</f>
        <v>--</v>
      </c>
      <c r="E530" t="str">
        <f>IF(AND(MaleWeighted!E$1145=0,MaleWeighted!E$1146=0),"--",IF(AND(MaleWeighted!E$1145&gt;0,MaleWeighted!E$1146=0),IF('Male Data'!E530&gt;MaleWeighted!E$1145,'Male Data'!$X530,0),IF(AND(MaleWeighted!E$1145=0,MaleWeighted!E$1146&gt;0),IF('Male Data'!E530&lt;MaleWeighted!E$1146,'Male Data'!$X530,0),IF(AND('Male Data'!E530&gt;MaleWeighted!E$1145,'Male Data'!E530&lt;MaleWeighted!E$1146),'Male Data'!$X530,0))))</f>
        <v>--</v>
      </c>
      <c r="F530" t="str">
        <f>IF(AND(MaleWeighted!F$1145=0,MaleWeighted!F$1146=0),"--",IF(AND(MaleWeighted!F$1145&gt;0,MaleWeighted!F$1146=0),IF('Male Data'!F530&gt;MaleWeighted!F$1145,'Male Data'!$X530,0),IF(AND(MaleWeighted!F$1145=0,MaleWeighted!F$1146&gt;0),IF('Male Data'!F530&lt;MaleWeighted!F$1146,'Male Data'!$X530,0),IF(AND('Male Data'!F530&gt;MaleWeighted!F$1145,'Male Data'!F530&lt;MaleWeighted!F$1146),'Male Data'!$X530,0))))</f>
        <v>--</v>
      </c>
      <c r="G530" t="str">
        <f>IF(AND(MaleWeighted!G$1145=0,MaleWeighted!G$1146=0),"--",IF(AND(MaleWeighted!G$1145&gt;0,MaleWeighted!G$1146=0),IF('Male Data'!G530&gt;MaleWeighted!G$1145,'Male Data'!$X530,0),IF(AND(MaleWeighted!G$1145=0,MaleWeighted!G$1146&gt;0),IF('Male Data'!G530&lt;MaleWeighted!G$1146,'Male Data'!$X530,0),IF(AND('Male Data'!G530&gt;MaleWeighted!G$1145,'Male Data'!G530&lt;MaleWeighted!G$1146),'Male Data'!$X530,0))))</f>
        <v>--</v>
      </c>
      <c r="H530" t="str">
        <f>IF(AND(MaleWeighted!H$1145=0,MaleWeighted!H$1146=0),"--",IF(AND(MaleWeighted!H$1145&gt;0,MaleWeighted!H$1146=0),IF('Male Data'!H530&gt;MaleWeighted!H$1145,'Male Data'!$X530,0),IF(AND(MaleWeighted!H$1145=0,MaleWeighted!H$1146&gt;0),IF('Male Data'!H530&lt;MaleWeighted!H$1146,'Male Data'!$X530,0),IF(AND('Male Data'!H530&gt;MaleWeighted!H$1145,'Male Data'!H530&lt;MaleWeighted!H$1146),'Male Data'!$X530,0))))</f>
        <v>--</v>
      </c>
      <c r="I530" t="str">
        <f>IF(AND(MaleWeighted!I$1145=0,MaleWeighted!I$1146=0),"--",IF(AND(MaleWeighted!I$1145&gt;0,MaleWeighted!I$1146=0),IF('Male Data'!I530&gt;MaleWeighted!I$1145,'Male Data'!$X530,0),IF(AND(MaleWeighted!I$1145=0,MaleWeighted!I$1146&gt;0),IF('Male Data'!I530&lt;MaleWeighted!I$1146,'Male Data'!$X530,0),IF(AND('Male Data'!I530&gt;MaleWeighted!I$1145,'Male Data'!I530&lt;MaleWeighted!I$1146),'Male Data'!$X530,0))))</f>
        <v>--</v>
      </c>
      <c r="J530" t="str">
        <f>IF(AND(MaleWeighted!J$1145=0,MaleWeighted!J$1146=0),"--",IF(AND(MaleWeighted!J$1145&gt;0,MaleWeighted!J$1146=0),IF('Male Data'!J530&gt;MaleWeighted!J$1145,'Male Data'!$X530,0),IF(AND(MaleWeighted!J$1145=0,MaleWeighted!J$1146&gt;0),IF('Male Data'!J530&lt;MaleWeighted!J$1146,'Male Data'!$X530,0),IF(AND('Male Data'!J530&gt;MaleWeighted!J$1145,'Male Data'!J530&lt;MaleWeighted!J$1146),'Male Data'!$X530,0))))</f>
        <v>--</v>
      </c>
      <c r="K530" t="str">
        <f>IF(AND(MaleWeighted!K$1145=0,MaleWeighted!K$1146=0),"--",IF(AND(MaleWeighted!K$1145&gt;0,MaleWeighted!K$1146=0),IF('Male Data'!K530&gt;MaleWeighted!K$1145,'Male Data'!$X530,0),IF(AND(MaleWeighted!K$1145=0,MaleWeighted!K$1146&gt;0),IF('Male Data'!K530&lt;MaleWeighted!K$1146,'Male Data'!$X530,0),IF(AND('Male Data'!K530&gt;MaleWeighted!K$1145,'Male Data'!K530&lt;MaleWeighted!K$1146),'Male Data'!$X530,0))))</f>
        <v>--</v>
      </c>
      <c r="L530" t="str">
        <f>IF(AND(MaleWeighted!L$1145=0,MaleWeighted!L$1146=0),"--",IF(AND(MaleWeighted!L$1145&gt;0,MaleWeighted!L$1146=0),IF('Male Data'!L530&gt;MaleWeighted!L$1145,'Male Data'!$X530,0),IF(AND(MaleWeighted!L$1145=0,MaleWeighted!L$1146&gt;0),IF('Male Data'!L530&lt;MaleWeighted!L$1146,'Male Data'!$X530,0),IF(AND('Male Data'!L530&gt;MaleWeighted!L$1145,'Male Data'!L530&lt;MaleWeighted!L$1146),'Male Data'!$X530,0))))</f>
        <v>--</v>
      </c>
      <c r="M530" t="str">
        <f>IF(AND(MaleWeighted!M$1145=0,MaleWeighted!M$1146=0),"--",IF(AND(MaleWeighted!M$1145&gt;0,MaleWeighted!M$1146=0),IF('Male Data'!M530&gt;MaleWeighted!M$1145,'Male Data'!$X530,0),IF(AND(MaleWeighted!M$1145=0,MaleWeighted!M$1146&gt;0),IF('Male Data'!M530&lt;MaleWeighted!M$1146,'Male Data'!$X530,0),IF(AND('Male Data'!M530&gt;MaleWeighted!M$1145,'Male Data'!M530&lt;MaleWeighted!M$1146),'Male Data'!$X530,0))))</f>
        <v>--</v>
      </c>
      <c r="N530" t="str">
        <f>IF(AND(MaleWeighted!N$1145=0,MaleWeighted!N$1146=0),"--",IF(AND(MaleWeighted!N$1145&gt;0,MaleWeighted!N$1146=0),IF('Male Data'!N530&gt;MaleWeighted!N$1145,'Male Data'!$X530,0),IF(AND(MaleWeighted!N$1145=0,MaleWeighted!N$1146&gt;0),IF('Male Data'!N530&lt;MaleWeighted!N$1146,'Male Data'!$X530,0),IF(AND('Male Data'!N530&gt;MaleWeighted!N$1145,'Male Data'!N530&lt;MaleWeighted!N$1146),'Male Data'!$X530,0))))</f>
        <v>--</v>
      </c>
      <c r="O530" t="str">
        <f>IF(AND(MaleWeighted!O$1145=0,MaleWeighted!O$1146=0),"--",IF(AND(MaleWeighted!O$1145&gt;0,MaleWeighted!O$1146=0),IF('Male Data'!O530&gt;MaleWeighted!O$1145,'Male Data'!$X530,0),IF(AND(MaleWeighted!O$1145=0,MaleWeighted!O$1146&gt;0),IF('Male Data'!O530&lt;MaleWeighted!O$1146,'Male Data'!$X530,0),IF(AND('Male Data'!O530&gt;MaleWeighted!O$1145,'Male Data'!O530&lt;MaleWeighted!O$1146),'Male Data'!$X530,0))))</f>
        <v>--</v>
      </c>
      <c r="P530" t="str">
        <f>IF(AND(MaleWeighted!P$1145=0,MaleWeighted!P$1146=0),"--",IF(AND(MaleWeighted!P$1145&gt;0,MaleWeighted!P$1146=0),IF('Male Data'!P530&gt;MaleWeighted!P$1145,'Male Data'!$X530,0),IF(AND(MaleWeighted!P$1145=0,MaleWeighted!P$1146&gt;0),IF('Male Data'!P530&lt;MaleWeighted!P$1146,'Male Data'!$X530,0),IF(AND('Male Data'!P530&gt;MaleWeighted!P$1145,'Male Data'!P530&lt;MaleWeighted!P$1146),'Male Data'!$X530,0))))</f>
        <v>--</v>
      </c>
      <c r="Q530" t="str">
        <f>IF(AND(MaleWeighted!Q$1145=0,MaleWeighted!Q$1146=0),"--",IF(AND(MaleWeighted!Q$1145&gt;0,MaleWeighted!Q$1146=0),IF('Male Data'!Q530&gt;MaleWeighted!Q$1145,'Male Data'!$X530,0),IF(AND(MaleWeighted!Q$1145=0,MaleWeighted!Q$1146&gt;0),IF('Male Data'!Q530&lt;MaleWeighted!Q$1146,'Male Data'!$X530,0),IF(AND('Male Data'!Q530&gt;MaleWeighted!Q$1145,'Male Data'!Q530&lt;MaleWeighted!Q$1146),'Male Data'!$X530,0))))</f>
        <v>--</v>
      </c>
      <c r="R530" t="str">
        <f>IF(AND(MaleWeighted!R$1145=0,MaleWeighted!R$1146=0),"--",IF(AND(MaleWeighted!R$1145&gt;0,MaleWeighted!R$1146=0),IF('Male Data'!R530&gt;MaleWeighted!R$1145,'Male Data'!$X530,0),IF(AND(MaleWeighted!R$1145=0,MaleWeighted!R$1146&gt;0),IF('Male Data'!R530&lt;MaleWeighted!R$1146,'Male Data'!$X530,0),IF(AND('Male Data'!R530&gt;MaleWeighted!R$1145,'Male Data'!R530&lt;MaleWeighted!R$1146),'Male Data'!$X530,0))))</f>
        <v>--</v>
      </c>
      <c r="S530" t="str">
        <f>IF(AND(MaleWeighted!S$1145=0,MaleWeighted!S$1146=0),"--",IF(AND(MaleWeighted!S$1145&gt;0,MaleWeighted!S$1146=0),IF('Male Data'!S530&gt;MaleWeighted!S$1145,'Male Data'!$X530,0),IF(AND(MaleWeighted!S$1145=0,MaleWeighted!S$1146&gt;0),IF('Male Data'!S530&lt;MaleWeighted!S$1146,'Male Data'!$X530,0),IF(AND('Male Data'!S530&gt;MaleWeighted!S$1145,'Male Data'!S530&lt;MaleWeighted!S$1146),'Male Data'!$X530,0))))</f>
        <v>--</v>
      </c>
      <c r="T530" t="str">
        <f>IF(AND(MaleWeighted!T$1145=0,MaleWeighted!T$1146=0),"--",IF(AND(MaleWeighted!T$1145&gt;0,MaleWeighted!T$1146=0),IF('Male Data'!T530&gt;MaleWeighted!T$1145,'Male Data'!$X530,0),IF(AND(MaleWeighted!T$1145=0,MaleWeighted!T$1146&gt;0),IF('Male Data'!$T530&lt;MaleWeighted!T$1146,'Male Data'!$X530,0),IF(AND('Male Data'!T530&gt;MaleWeighted!T$1145,'Male Data'!T530&lt;MaleWeighted!T$1146),'Male Data'!$X530,0))))</f>
        <v>--</v>
      </c>
      <c r="U530" t="str">
        <f>IF(AND(MaleWeighted!U$1145=0,MaleWeighted!U$1146=0),"--",IF(AND(MaleWeighted!U$1145&gt;0,MaleWeighted!U$1146=0),IF('Male Data'!U530&gt;MaleWeighted!U$1145,'Male Data'!$X530,0),IF(AND(MaleWeighted!U$1145=0,MaleWeighted!U$1146&gt;0),IF('Male Data'!U530&lt;MaleWeighted!U$1146,'Male Data'!$X530,0),IF(AND('Male Data'!U530&gt;MaleWeighted!U$1145,'Male Data'!U530&lt;MaleWeighted!U$1146),'Male Data'!$X530,0))))</f>
        <v>--</v>
      </c>
      <c r="V530" t="str">
        <f>IF(AND(MaleWeighted!V$1145=0,MaleWeighted!V$1146=0),"--",IF(AND(MaleWeighted!V$1145&gt;0,MaleWeighted!V$1146=0),IF('Male Data'!V530&gt;MaleWeighted!V$1145,'Male Data'!$X530,0),IF(AND(MaleWeighted!V$1145=0,MaleWeighted!V$1146&gt;0),IF('Male Data'!V530&lt;MaleWeighted!V$1146,'Male Data'!$X530,0),IF(AND('Male Data'!V530&gt;MaleWeighted!V$1145,'Male Data'!V530&lt;MaleWeighted!V$1146),'Male Data'!$X530,0))))</f>
        <v>--</v>
      </c>
      <c r="W530" t="str">
        <f>IF(AND(MaleWeighted!W$1145=0,MaleWeighted!W$1146=0),"--",IF(AND(MaleWeighted!W$1145&gt;0,MaleWeighted!W$1146=0),IF('Male Data'!W530&gt;MaleWeighted!W$1145,'Male Data'!$X530,0),IF(AND(MaleWeighted!W$1145=0,MaleWeighted!W$1146&gt;0),IF('Male Data'!W530&lt;MaleWeighted!W$1146,'Male Data'!$X530,0),IF(AND('Male Data'!W530&gt;MaleWeighted!W$1145,'Male Data'!W530&lt;MaleWeighted!W$1146),'Male Data'!$X530,0))))</f>
        <v>--</v>
      </c>
      <c r="Y530">
        <f t="shared" si="16"/>
        <v>0</v>
      </c>
      <c r="Z530">
        <f>Y530*'Male Data'!X530</f>
        <v>0</v>
      </c>
      <c r="AA530">
        <f t="shared" si="17"/>
        <v>1</v>
      </c>
      <c r="AB530">
        <f>AA530*'Male Data'!X530</f>
        <v>253586</v>
      </c>
    </row>
    <row r="531" spans="1:28">
      <c r="A531">
        <f>'Male Data'!A531</f>
        <v>530</v>
      </c>
      <c r="B531" t="str">
        <f>'Male Data'!B531</f>
        <v>M</v>
      </c>
      <c r="C531" t="str">
        <f>IF(AND(MaleWeighted!C$1145=0,MaleWeighted!C$1146=0),"--",IF(AND(MaleWeighted!C$1145&gt;0,MaleWeighted!C$1146=0),IF('Male Data'!C531&gt;MaleWeighted!C$1145,'Male Data'!$X531,0),IF(AND(MaleWeighted!C$1145=0,MaleWeighted!C$1146&gt;0),IF('Male Data'!C531&lt;MaleWeighted!C$1146,'Male Data'!$X531,0),IF(AND('Male Data'!C531&gt;MaleWeighted!C$1145,'Male Data'!C531&lt;MaleWeighted!C$1146),'Male Data'!$X531,0))))</f>
        <v>--</v>
      </c>
      <c r="D531" t="str">
        <f>IF(AND(MaleWeighted!D$1145=0,MaleWeighted!D$1146=0),"--",IF(AND(MaleWeighted!D$1145&gt;0,MaleWeighted!D$1146=0),IF('Male Data'!D531&gt;MaleWeighted!D$1145,'Male Data'!$X531,0),IF(AND(MaleWeighted!D$1145=0,MaleWeighted!D$1146&gt;0),IF('Male Data'!D531&lt;MaleWeighted!D$1146,'Male Data'!$X531,0),IF(AND('Male Data'!D531&gt;MaleWeighted!D$1145,'Male Data'!D531&lt;MaleWeighted!D$1146),'Male Data'!$X531,0))))</f>
        <v>--</v>
      </c>
      <c r="E531" t="str">
        <f>IF(AND(MaleWeighted!E$1145=0,MaleWeighted!E$1146=0),"--",IF(AND(MaleWeighted!E$1145&gt;0,MaleWeighted!E$1146=0),IF('Male Data'!E531&gt;MaleWeighted!E$1145,'Male Data'!$X531,0),IF(AND(MaleWeighted!E$1145=0,MaleWeighted!E$1146&gt;0),IF('Male Data'!E531&lt;MaleWeighted!E$1146,'Male Data'!$X531,0),IF(AND('Male Data'!E531&gt;MaleWeighted!E$1145,'Male Data'!E531&lt;MaleWeighted!E$1146),'Male Data'!$X531,0))))</f>
        <v>--</v>
      </c>
      <c r="F531" t="str">
        <f>IF(AND(MaleWeighted!F$1145=0,MaleWeighted!F$1146=0),"--",IF(AND(MaleWeighted!F$1145&gt;0,MaleWeighted!F$1146=0),IF('Male Data'!F531&gt;MaleWeighted!F$1145,'Male Data'!$X531,0),IF(AND(MaleWeighted!F$1145=0,MaleWeighted!F$1146&gt;0),IF('Male Data'!F531&lt;MaleWeighted!F$1146,'Male Data'!$X531,0),IF(AND('Male Data'!F531&gt;MaleWeighted!F$1145,'Male Data'!F531&lt;MaleWeighted!F$1146),'Male Data'!$X531,0))))</f>
        <v>--</v>
      </c>
      <c r="G531" t="str">
        <f>IF(AND(MaleWeighted!G$1145=0,MaleWeighted!G$1146=0),"--",IF(AND(MaleWeighted!G$1145&gt;0,MaleWeighted!G$1146=0),IF('Male Data'!G531&gt;MaleWeighted!G$1145,'Male Data'!$X531,0),IF(AND(MaleWeighted!G$1145=0,MaleWeighted!G$1146&gt;0),IF('Male Data'!G531&lt;MaleWeighted!G$1146,'Male Data'!$X531,0),IF(AND('Male Data'!G531&gt;MaleWeighted!G$1145,'Male Data'!G531&lt;MaleWeighted!G$1146),'Male Data'!$X531,0))))</f>
        <v>--</v>
      </c>
      <c r="H531" t="str">
        <f>IF(AND(MaleWeighted!H$1145=0,MaleWeighted!H$1146=0),"--",IF(AND(MaleWeighted!H$1145&gt;0,MaleWeighted!H$1146=0),IF('Male Data'!H531&gt;MaleWeighted!H$1145,'Male Data'!$X531,0),IF(AND(MaleWeighted!H$1145=0,MaleWeighted!H$1146&gt;0),IF('Male Data'!H531&lt;MaleWeighted!H$1146,'Male Data'!$X531,0),IF(AND('Male Data'!H531&gt;MaleWeighted!H$1145,'Male Data'!H531&lt;MaleWeighted!H$1146),'Male Data'!$X531,0))))</f>
        <v>--</v>
      </c>
      <c r="I531" t="str">
        <f>IF(AND(MaleWeighted!I$1145=0,MaleWeighted!I$1146=0),"--",IF(AND(MaleWeighted!I$1145&gt;0,MaleWeighted!I$1146=0),IF('Male Data'!I531&gt;MaleWeighted!I$1145,'Male Data'!$X531,0),IF(AND(MaleWeighted!I$1145=0,MaleWeighted!I$1146&gt;0),IF('Male Data'!I531&lt;MaleWeighted!I$1146,'Male Data'!$X531,0),IF(AND('Male Data'!I531&gt;MaleWeighted!I$1145,'Male Data'!I531&lt;MaleWeighted!I$1146),'Male Data'!$X531,0))))</f>
        <v>--</v>
      </c>
      <c r="J531" t="str">
        <f>IF(AND(MaleWeighted!J$1145=0,MaleWeighted!J$1146=0),"--",IF(AND(MaleWeighted!J$1145&gt;0,MaleWeighted!J$1146=0),IF('Male Data'!J531&gt;MaleWeighted!J$1145,'Male Data'!$X531,0),IF(AND(MaleWeighted!J$1145=0,MaleWeighted!J$1146&gt;0),IF('Male Data'!J531&lt;MaleWeighted!J$1146,'Male Data'!$X531,0),IF(AND('Male Data'!J531&gt;MaleWeighted!J$1145,'Male Data'!J531&lt;MaleWeighted!J$1146),'Male Data'!$X531,0))))</f>
        <v>--</v>
      </c>
      <c r="K531" t="str">
        <f>IF(AND(MaleWeighted!K$1145=0,MaleWeighted!K$1146=0),"--",IF(AND(MaleWeighted!K$1145&gt;0,MaleWeighted!K$1146=0),IF('Male Data'!K531&gt;MaleWeighted!K$1145,'Male Data'!$X531,0),IF(AND(MaleWeighted!K$1145=0,MaleWeighted!K$1146&gt;0),IF('Male Data'!K531&lt;MaleWeighted!K$1146,'Male Data'!$X531,0),IF(AND('Male Data'!K531&gt;MaleWeighted!K$1145,'Male Data'!K531&lt;MaleWeighted!K$1146),'Male Data'!$X531,0))))</f>
        <v>--</v>
      </c>
      <c r="L531" t="str">
        <f>IF(AND(MaleWeighted!L$1145=0,MaleWeighted!L$1146=0),"--",IF(AND(MaleWeighted!L$1145&gt;0,MaleWeighted!L$1146=0),IF('Male Data'!L531&gt;MaleWeighted!L$1145,'Male Data'!$X531,0),IF(AND(MaleWeighted!L$1145=0,MaleWeighted!L$1146&gt;0),IF('Male Data'!L531&lt;MaleWeighted!L$1146,'Male Data'!$X531,0),IF(AND('Male Data'!L531&gt;MaleWeighted!L$1145,'Male Data'!L531&lt;MaleWeighted!L$1146),'Male Data'!$X531,0))))</f>
        <v>--</v>
      </c>
      <c r="M531" t="str">
        <f>IF(AND(MaleWeighted!M$1145=0,MaleWeighted!M$1146=0),"--",IF(AND(MaleWeighted!M$1145&gt;0,MaleWeighted!M$1146=0),IF('Male Data'!M531&gt;MaleWeighted!M$1145,'Male Data'!$X531,0),IF(AND(MaleWeighted!M$1145=0,MaleWeighted!M$1146&gt;0),IF('Male Data'!M531&lt;MaleWeighted!M$1146,'Male Data'!$X531,0),IF(AND('Male Data'!M531&gt;MaleWeighted!M$1145,'Male Data'!M531&lt;MaleWeighted!M$1146),'Male Data'!$X531,0))))</f>
        <v>--</v>
      </c>
      <c r="N531" t="str">
        <f>IF(AND(MaleWeighted!N$1145=0,MaleWeighted!N$1146=0),"--",IF(AND(MaleWeighted!N$1145&gt;0,MaleWeighted!N$1146=0),IF('Male Data'!N531&gt;MaleWeighted!N$1145,'Male Data'!$X531,0),IF(AND(MaleWeighted!N$1145=0,MaleWeighted!N$1146&gt;0),IF('Male Data'!N531&lt;MaleWeighted!N$1146,'Male Data'!$X531,0),IF(AND('Male Data'!N531&gt;MaleWeighted!N$1145,'Male Data'!N531&lt;MaleWeighted!N$1146),'Male Data'!$X531,0))))</f>
        <v>--</v>
      </c>
      <c r="O531" t="str">
        <f>IF(AND(MaleWeighted!O$1145=0,MaleWeighted!O$1146=0),"--",IF(AND(MaleWeighted!O$1145&gt;0,MaleWeighted!O$1146=0),IF('Male Data'!O531&gt;MaleWeighted!O$1145,'Male Data'!$X531,0),IF(AND(MaleWeighted!O$1145=0,MaleWeighted!O$1146&gt;0),IF('Male Data'!O531&lt;MaleWeighted!O$1146,'Male Data'!$X531,0),IF(AND('Male Data'!O531&gt;MaleWeighted!O$1145,'Male Data'!O531&lt;MaleWeighted!O$1146),'Male Data'!$X531,0))))</f>
        <v>--</v>
      </c>
      <c r="P531" t="str">
        <f>IF(AND(MaleWeighted!P$1145=0,MaleWeighted!P$1146=0),"--",IF(AND(MaleWeighted!P$1145&gt;0,MaleWeighted!P$1146=0),IF('Male Data'!P531&gt;MaleWeighted!P$1145,'Male Data'!$X531,0),IF(AND(MaleWeighted!P$1145=0,MaleWeighted!P$1146&gt;0),IF('Male Data'!P531&lt;MaleWeighted!P$1146,'Male Data'!$X531,0),IF(AND('Male Data'!P531&gt;MaleWeighted!P$1145,'Male Data'!P531&lt;MaleWeighted!P$1146),'Male Data'!$X531,0))))</f>
        <v>--</v>
      </c>
      <c r="Q531" t="str">
        <f>IF(AND(MaleWeighted!Q$1145=0,MaleWeighted!Q$1146=0),"--",IF(AND(MaleWeighted!Q$1145&gt;0,MaleWeighted!Q$1146=0),IF('Male Data'!Q531&gt;MaleWeighted!Q$1145,'Male Data'!$X531,0),IF(AND(MaleWeighted!Q$1145=0,MaleWeighted!Q$1146&gt;0),IF('Male Data'!Q531&lt;MaleWeighted!Q$1146,'Male Data'!$X531,0),IF(AND('Male Data'!Q531&gt;MaleWeighted!Q$1145,'Male Data'!Q531&lt;MaleWeighted!Q$1146),'Male Data'!$X531,0))))</f>
        <v>--</v>
      </c>
      <c r="R531" t="str">
        <f>IF(AND(MaleWeighted!R$1145=0,MaleWeighted!R$1146=0),"--",IF(AND(MaleWeighted!R$1145&gt;0,MaleWeighted!R$1146=0),IF('Male Data'!R531&gt;MaleWeighted!R$1145,'Male Data'!$X531,0),IF(AND(MaleWeighted!R$1145=0,MaleWeighted!R$1146&gt;0),IF('Male Data'!R531&lt;MaleWeighted!R$1146,'Male Data'!$X531,0),IF(AND('Male Data'!R531&gt;MaleWeighted!R$1145,'Male Data'!R531&lt;MaleWeighted!R$1146),'Male Data'!$X531,0))))</f>
        <v>--</v>
      </c>
      <c r="S531" t="str">
        <f>IF(AND(MaleWeighted!S$1145=0,MaleWeighted!S$1146=0),"--",IF(AND(MaleWeighted!S$1145&gt;0,MaleWeighted!S$1146=0),IF('Male Data'!S531&gt;MaleWeighted!S$1145,'Male Data'!$X531,0),IF(AND(MaleWeighted!S$1145=0,MaleWeighted!S$1146&gt;0),IF('Male Data'!S531&lt;MaleWeighted!S$1146,'Male Data'!$X531,0),IF(AND('Male Data'!S531&gt;MaleWeighted!S$1145,'Male Data'!S531&lt;MaleWeighted!S$1146),'Male Data'!$X531,0))))</f>
        <v>--</v>
      </c>
      <c r="T531" t="str">
        <f>IF(AND(MaleWeighted!T$1145=0,MaleWeighted!T$1146=0),"--",IF(AND(MaleWeighted!T$1145&gt;0,MaleWeighted!T$1146=0),IF('Male Data'!T531&gt;MaleWeighted!T$1145,'Male Data'!$X531,0),IF(AND(MaleWeighted!T$1145=0,MaleWeighted!T$1146&gt;0),IF('Male Data'!$T531&lt;MaleWeighted!T$1146,'Male Data'!$X531,0),IF(AND('Male Data'!T531&gt;MaleWeighted!T$1145,'Male Data'!T531&lt;MaleWeighted!T$1146),'Male Data'!$X531,0))))</f>
        <v>--</v>
      </c>
      <c r="U531" t="str">
        <f>IF(AND(MaleWeighted!U$1145=0,MaleWeighted!U$1146=0),"--",IF(AND(MaleWeighted!U$1145&gt;0,MaleWeighted!U$1146=0),IF('Male Data'!U531&gt;MaleWeighted!U$1145,'Male Data'!$X531,0),IF(AND(MaleWeighted!U$1145=0,MaleWeighted!U$1146&gt;0),IF('Male Data'!U531&lt;MaleWeighted!U$1146,'Male Data'!$X531,0),IF(AND('Male Data'!U531&gt;MaleWeighted!U$1145,'Male Data'!U531&lt;MaleWeighted!U$1146),'Male Data'!$X531,0))))</f>
        <v>--</v>
      </c>
      <c r="V531" t="str">
        <f>IF(AND(MaleWeighted!V$1145=0,MaleWeighted!V$1146=0),"--",IF(AND(MaleWeighted!V$1145&gt;0,MaleWeighted!V$1146=0),IF('Male Data'!V531&gt;MaleWeighted!V$1145,'Male Data'!$X531,0),IF(AND(MaleWeighted!V$1145=0,MaleWeighted!V$1146&gt;0),IF('Male Data'!V531&lt;MaleWeighted!V$1146,'Male Data'!$X531,0),IF(AND('Male Data'!V531&gt;MaleWeighted!V$1145,'Male Data'!V531&lt;MaleWeighted!V$1146),'Male Data'!$X531,0))))</f>
        <v>--</v>
      </c>
      <c r="W531" t="str">
        <f>IF(AND(MaleWeighted!W$1145=0,MaleWeighted!W$1146=0),"--",IF(AND(MaleWeighted!W$1145&gt;0,MaleWeighted!W$1146=0),IF('Male Data'!W531&gt;MaleWeighted!W$1145,'Male Data'!$X531,0),IF(AND(MaleWeighted!W$1145=0,MaleWeighted!W$1146&gt;0),IF('Male Data'!W531&lt;MaleWeighted!W$1146,'Male Data'!$X531,0),IF(AND('Male Data'!W531&gt;MaleWeighted!W$1145,'Male Data'!W531&lt;MaleWeighted!W$1146),'Male Data'!$X531,0))))</f>
        <v>--</v>
      </c>
      <c r="Y531">
        <f t="shared" si="16"/>
        <v>0</v>
      </c>
      <c r="Z531">
        <f>Y531*'Male Data'!X531</f>
        <v>0</v>
      </c>
      <c r="AA531">
        <f t="shared" si="17"/>
        <v>1</v>
      </c>
      <c r="AB531">
        <f>AA531*'Male Data'!X531</f>
        <v>84302</v>
      </c>
    </row>
    <row r="532" spans="1:28">
      <c r="A532">
        <f>'Male Data'!A532</f>
        <v>531</v>
      </c>
      <c r="B532" t="str">
        <f>'Male Data'!B532</f>
        <v>M</v>
      </c>
      <c r="C532" t="str">
        <f>IF(AND(MaleWeighted!C$1145=0,MaleWeighted!C$1146=0),"--",IF(AND(MaleWeighted!C$1145&gt;0,MaleWeighted!C$1146=0),IF('Male Data'!C532&gt;MaleWeighted!C$1145,'Male Data'!$X532,0),IF(AND(MaleWeighted!C$1145=0,MaleWeighted!C$1146&gt;0),IF('Male Data'!C532&lt;MaleWeighted!C$1146,'Male Data'!$X532,0),IF(AND('Male Data'!C532&gt;MaleWeighted!C$1145,'Male Data'!C532&lt;MaleWeighted!C$1146),'Male Data'!$X532,0))))</f>
        <v>--</v>
      </c>
      <c r="D532" t="str">
        <f>IF(AND(MaleWeighted!D$1145=0,MaleWeighted!D$1146=0),"--",IF(AND(MaleWeighted!D$1145&gt;0,MaleWeighted!D$1146=0),IF('Male Data'!D532&gt;MaleWeighted!D$1145,'Male Data'!$X532,0),IF(AND(MaleWeighted!D$1145=0,MaleWeighted!D$1146&gt;0),IF('Male Data'!D532&lt;MaleWeighted!D$1146,'Male Data'!$X532,0),IF(AND('Male Data'!D532&gt;MaleWeighted!D$1145,'Male Data'!D532&lt;MaleWeighted!D$1146),'Male Data'!$X532,0))))</f>
        <v>--</v>
      </c>
      <c r="E532" t="str">
        <f>IF(AND(MaleWeighted!E$1145=0,MaleWeighted!E$1146=0),"--",IF(AND(MaleWeighted!E$1145&gt;0,MaleWeighted!E$1146=0),IF('Male Data'!E532&gt;MaleWeighted!E$1145,'Male Data'!$X532,0),IF(AND(MaleWeighted!E$1145=0,MaleWeighted!E$1146&gt;0),IF('Male Data'!E532&lt;MaleWeighted!E$1146,'Male Data'!$X532,0),IF(AND('Male Data'!E532&gt;MaleWeighted!E$1145,'Male Data'!E532&lt;MaleWeighted!E$1146),'Male Data'!$X532,0))))</f>
        <v>--</v>
      </c>
      <c r="F532" t="str">
        <f>IF(AND(MaleWeighted!F$1145=0,MaleWeighted!F$1146=0),"--",IF(AND(MaleWeighted!F$1145&gt;0,MaleWeighted!F$1146=0),IF('Male Data'!F532&gt;MaleWeighted!F$1145,'Male Data'!$X532,0),IF(AND(MaleWeighted!F$1145=0,MaleWeighted!F$1146&gt;0),IF('Male Data'!F532&lt;MaleWeighted!F$1146,'Male Data'!$X532,0),IF(AND('Male Data'!F532&gt;MaleWeighted!F$1145,'Male Data'!F532&lt;MaleWeighted!F$1146),'Male Data'!$X532,0))))</f>
        <v>--</v>
      </c>
      <c r="G532" t="str">
        <f>IF(AND(MaleWeighted!G$1145=0,MaleWeighted!G$1146=0),"--",IF(AND(MaleWeighted!G$1145&gt;0,MaleWeighted!G$1146=0),IF('Male Data'!G532&gt;MaleWeighted!G$1145,'Male Data'!$X532,0),IF(AND(MaleWeighted!G$1145=0,MaleWeighted!G$1146&gt;0),IF('Male Data'!G532&lt;MaleWeighted!G$1146,'Male Data'!$X532,0),IF(AND('Male Data'!G532&gt;MaleWeighted!G$1145,'Male Data'!G532&lt;MaleWeighted!G$1146),'Male Data'!$X532,0))))</f>
        <v>--</v>
      </c>
      <c r="H532" t="str">
        <f>IF(AND(MaleWeighted!H$1145=0,MaleWeighted!H$1146=0),"--",IF(AND(MaleWeighted!H$1145&gt;0,MaleWeighted!H$1146=0),IF('Male Data'!H532&gt;MaleWeighted!H$1145,'Male Data'!$X532,0),IF(AND(MaleWeighted!H$1145=0,MaleWeighted!H$1146&gt;0),IF('Male Data'!H532&lt;MaleWeighted!H$1146,'Male Data'!$X532,0),IF(AND('Male Data'!H532&gt;MaleWeighted!H$1145,'Male Data'!H532&lt;MaleWeighted!H$1146),'Male Data'!$X532,0))))</f>
        <v>--</v>
      </c>
      <c r="I532" t="str">
        <f>IF(AND(MaleWeighted!I$1145=0,MaleWeighted!I$1146=0),"--",IF(AND(MaleWeighted!I$1145&gt;0,MaleWeighted!I$1146=0),IF('Male Data'!I532&gt;MaleWeighted!I$1145,'Male Data'!$X532,0),IF(AND(MaleWeighted!I$1145=0,MaleWeighted!I$1146&gt;0),IF('Male Data'!I532&lt;MaleWeighted!I$1146,'Male Data'!$X532,0),IF(AND('Male Data'!I532&gt;MaleWeighted!I$1145,'Male Data'!I532&lt;MaleWeighted!I$1146),'Male Data'!$X532,0))))</f>
        <v>--</v>
      </c>
      <c r="J532" t="str">
        <f>IF(AND(MaleWeighted!J$1145=0,MaleWeighted!J$1146=0),"--",IF(AND(MaleWeighted!J$1145&gt;0,MaleWeighted!J$1146=0),IF('Male Data'!J532&gt;MaleWeighted!J$1145,'Male Data'!$X532,0),IF(AND(MaleWeighted!J$1145=0,MaleWeighted!J$1146&gt;0),IF('Male Data'!J532&lt;MaleWeighted!J$1146,'Male Data'!$X532,0),IF(AND('Male Data'!J532&gt;MaleWeighted!J$1145,'Male Data'!J532&lt;MaleWeighted!J$1146),'Male Data'!$X532,0))))</f>
        <v>--</v>
      </c>
      <c r="K532" t="str">
        <f>IF(AND(MaleWeighted!K$1145=0,MaleWeighted!K$1146=0),"--",IF(AND(MaleWeighted!K$1145&gt;0,MaleWeighted!K$1146=0),IF('Male Data'!K532&gt;MaleWeighted!K$1145,'Male Data'!$X532,0),IF(AND(MaleWeighted!K$1145=0,MaleWeighted!K$1146&gt;0),IF('Male Data'!K532&lt;MaleWeighted!K$1146,'Male Data'!$X532,0),IF(AND('Male Data'!K532&gt;MaleWeighted!K$1145,'Male Data'!K532&lt;MaleWeighted!K$1146),'Male Data'!$X532,0))))</f>
        <v>--</v>
      </c>
      <c r="L532" t="str">
        <f>IF(AND(MaleWeighted!L$1145=0,MaleWeighted!L$1146=0),"--",IF(AND(MaleWeighted!L$1145&gt;0,MaleWeighted!L$1146=0),IF('Male Data'!L532&gt;MaleWeighted!L$1145,'Male Data'!$X532,0),IF(AND(MaleWeighted!L$1145=0,MaleWeighted!L$1146&gt;0),IF('Male Data'!L532&lt;MaleWeighted!L$1146,'Male Data'!$X532,0),IF(AND('Male Data'!L532&gt;MaleWeighted!L$1145,'Male Data'!L532&lt;MaleWeighted!L$1146),'Male Data'!$X532,0))))</f>
        <v>--</v>
      </c>
      <c r="M532" t="str">
        <f>IF(AND(MaleWeighted!M$1145=0,MaleWeighted!M$1146=0),"--",IF(AND(MaleWeighted!M$1145&gt;0,MaleWeighted!M$1146=0),IF('Male Data'!M532&gt;MaleWeighted!M$1145,'Male Data'!$X532,0),IF(AND(MaleWeighted!M$1145=0,MaleWeighted!M$1146&gt;0),IF('Male Data'!M532&lt;MaleWeighted!M$1146,'Male Data'!$X532,0),IF(AND('Male Data'!M532&gt;MaleWeighted!M$1145,'Male Data'!M532&lt;MaleWeighted!M$1146),'Male Data'!$X532,0))))</f>
        <v>--</v>
      </c>
      <c r="N532" t="str">
        <f>IF(AND(MaleWeighted!N$1145=0,MaleWeighted!N$1146=0),"--",IF(AND(MaleWeighted!N$1145&gt;0,MaleWeighted!N$1146=0),IF('Male Data'!N532&gt;MaleWeighted!N$1145,'Male Data'!$X532,0),IF(AND(MaleWeighted!N$1145=0,MaleWeighted!N$1146&gt;0),IF('Male Data'!N532&lt;MaleWeighted!N$1146,'Male Data'!$X532,0),IF(AND('Male Data'!N532&gt;MaleWeighted!N$1145,'Male Data'!N532&lt;MaleWeighted!N$1146),'Male Data'!$X532,0))))</f>
        <v>--</v>
      </c>
      <c r="O532" t="str">
        <f>IF(AND(MaleWeighted!O$1145=0,MaleWeighted!O$1146=0),"--",IF(AND(MaleWeighted!O$1145&gt;0,MaleWeighted!O$1146=0),IF('Male Data'!O532&gt;MaleWeighted!O$1145,'Male Data'!$X532,0),IF(AND(MaleWeighted!O$1145=0,MaleWeighted!O$1146&gt;0),IF('Male Data'!O532&lt;MaleWeighted!O$1146,'Male Data'!$X532,0),IF(AND('Male Data'!O532&gt;MaleWeighted!O$1145,'Male Data'!O532&lt;MaleWeighted!O$1146),'Male Data'!$X532,0))))</f>
        <v>--</v>
      </c>
      <c r="P532" t="str">
        <f>IF(AND(MaleWeighted!P$1145=0,MaleWeighted!P$1146=0),"--",IF(AND(MaleWeighted!P$1145&gt;0,MaleWeighted!P$1146=0),IF('Male Data'!P532&gt;MaleWeighted!P$1145,'Male Data'!$X532,0),IF(AND(MaleWeighted!P$1145=0,MaleWeighted!P$1146&gt;0),IF('Male Data'!P532&lt;MaleWeighted!P$1146,'Male Data'!$X532,0),IF(AND('Male Data'!P532&gt;MaleWeighted!P$1145,'Male Data'!P532&lt;MaleWeighted!P$1146),'Male Data'!$X532,0))))</f>
        <v>--</v>
      </c>
      <c r="Q532" t="str">
        <f>IF(AND(MaleWeighted!Q$1145=0,MaleWeighted!Q$1146=0),"--",IF(AND(MaleWeighted!Q$1145&gt;0,MaleWeighted!Q$1146=0),IF('Male Data'!Q532&gt;MaleWeighted!Q$1145,'Male Data'!$X532,0),IF(AND(MaleWeighted!Q$1145=0,MaleWeighted!Q$1146&gt;0),IF('Male Data'!Q532&lt;MaleWeighted!Q$1146,'Male Data'!$X532,0),IF(AND('Male Data'!Q532&gt;MaleWeighted!Q$1145,'Male Data'!Q532&lt;MaleWeighted!Q$1146),'Male Data'!$X532,0))))</f>
        <v>--</v>
      </c>
      <c r="R532" t="str">
        <f>IF(AND(MaleWeighted!R$1145=0,MaleWeighted!R$1146=0),"--",IF(AND(MaleWeighted!R$1145&gt;0,MaleWeighted!R$1146=0),IF('Male Data'!R532&gt;MaleWeighted!R$1145,'Male Data'!$X532,0),IF(AND(MaleWeighted!R$1145=0,MaleWeighted!R$1146&gt;0),IF('Male Data'!R532&lt;MaleWeighted!R$1146,'Male Data'!$X532,0),IF(AND('Male Data'!R532&gt;MaleWeighted!R$1145,'Male Data'!R532&lt;MaleWeighted!R$1146),'Male Data'!$X532,0))))</f>
        <v>--</v>
      </c>
      <c r="S532" t="str">
        <f>IF(AND(MaleWeighted!S$1145=0,MaleWeighted!S$1146=0),"--",IF(AND(MaleWeighted!S$1145&gt;0,MaleWeighted!S$1146=0),IF('Male Data'!S532&gt;MaleWeighted!S$1145,'Male Data'!$X532,0),IF(AND(MaleWeighted!S$1145=0,MaleWeighted!S$1146&gt;0),IF('Male Data'!S532&lt;MaleWeighted!S$1146,'Male Data'!$X532,0),IF(AND('Male Data'!S532&gt;MaleWeighted!S$1145,'Male Data'!S532&lt;MaleWeighted!S$1146),'Male Data'!$X532,0))))</f>
        <v>--</v>
      </c>
      <c r="T532" t="str">
        <f>IF(AND(MaleWeighted!T$1145=0,MaleWeighted!T$1146=0),"--",IF(AND(MaleWeighted!T$1145&gt;0,MaleWeighted!T$1146=0),IF('Male Data'!T532&gt;MaleWeighted!T$1145,'Male Data'!$X532,0),IF(AND(MaleWeighted!T$1145=0,MaleWeighted!T$1146&gt;0),IF('Male Data'!$T532&lt;MaleWeighted!T$1146,'Male Data'!$X532,0),IF(AND('Male Data'!T532&gt;MaleWeighted!T$1145,'Male Data'!T532&lt;MaleWeighted!T$1146),'Male Data'!$X532,0))))</f>
        <v>--</v>
      </c>
      <c r="U532" t="str">
        <f>IF(AND(MaleWeighted!U$1145=0,MaleWeighted!U$1146=0),"--",IF(AND(MaleWeighted!U$1145&gt;0,MaleWeighted!U$1146=0),IF('Male Data'!U532&gt;MaleWeighted!U$1145,'Male Data'!$X532,0),IF(AND(MaleWeighted!U$1145=0,MaleWeighted!U$1146&gt;0),IF('Male Data'!U532&lt;MaleWeighted!U$1146,'Male Data'!$X532,0),IF(AND('Male Data'!U532&gt;MaleWeighted!U$1145,'Male Data'!U532&lt;MaleWeighted!U$1146),'Male Data'!$X532,0))))</f>
        <v>--</v>
      </c>
      <c r="V532" t="str">
        <f>IF(AND(MaleWeighted!V$1145=0,MaleWeighted!V$1146=0),"--",IF(AND(MaleWeighted!V$1145&gt;0,MaleWeighted!V$1146=0),IF('Male Data'!V532&gt;MaleWeighted!V$1145,'Male Data'!$X532,0),IF(AND(MaleWeighted!V$1145=0,MaleWeighted!V$1146&gt;0),IF('Male Data'!V532&lt;MaleWeighted!V$1146,'Male Data'!$X532,0),IF(AND('Male Data'!V532&gt;MaleWeighted!V$1145,'Male Data'!V532&lt;MaleWeighted!V$1146),'Male Data'!$X532,0))))</f>
        <v>--</v>
      </c>
      <c r="W532" t="str">
        <f>IF(AND(MaleWeighted!W$1145=0,MaleWeighted!W$1146=0),"--",IF(AND(MaleWeighted!W$1145&gt;0,MaleWeighted!W$1146=0),IF('Male Data'!W532&gt;MaleWeighted!W$1145,'Male Data'!$X532,0),IF(AND(MaleWeighted!W$1145=0,MaleWeighted!W$1146&gt;0),IF('Male Data'!W532&lt;MaleWeighted!W$1146,'Male Data'!$X532,0),IF(AND('Male Data'!W532&gt;MaleWeighted!W$1145,'Male Data'!W532&lt;MaleWeighted!W$1146),'Male Data'!$X532,0))))</f>
        <v>--</v>
      </c>
      <c r="Y532">
        <f t="shared" si="16"/>
        <v>0</v>
      </c>
      <c r="Z532">
        <f>Y532*'Male Data'!X532</f>
        <v>0</v>
      </c>
      <c r="AA532">
        <f t="shared" si="17"/>
        <v>1</v>
      </c>
      <c r="AB532">
        <f>AA532*'Male Data'!X532</f>
        <v>131651</v>
      </c>
    </row>
    <row r="533" spans="1:28">
      <c r="A533">
        <f>'Male Data'!A533</f>
        <v>532</v>
      </c>
      <c r="B533" t="str">
        <f>'Male Data'!B533</f>
        <v>M</v>
      </c>
      <c r="C533" t="str">
        <f>IF(AND(MaleWeighted!C$1145=0,MaleWeighted!C$1146=0),"--",IF(AND(MaleWeighted!C$1145&gt;0,MaleWeighted!C$1146=0),IF('Male Data'!C533&gt;MaleWeighted!C$1145,'Male Data'!$X533,0),IF(AND(MaleWeighted!C$1145=0,MaleWeighted!C$1146&gt;0),IF('Male Data'!C533&lt;MaleWeighted!C$1146,'Male Data'!$X533,0),IF(AND('Male Data'!C533&gt;MaleWeighted!C$1145,'Male Data'!C533&lt;MaleWeighted!C$1146),'Male Data'!$X533,0))))</f>
        <v>--</v>
      </c>
      <c r="D533" t="str">
        <f>IF(AND(MaleWeighted!D$1145=0,MaleWeighted!D$1146=0),"--",IF(AND(MaleWeighted!D$1145&gt;0,MaleWeighted!D$1146=0),IF('Male Data'!D533&gt;MaleWeighted!D$1145,'Male Data'!$X533,0),IF(AND(MaleWeighted!D$1145=0,MaleWeighted!D$1146&gt;0),IF('Male Data'!D533&lt;MaleWeighted!D$1146,'Male Data'!$X533,0),IF(AND('Male Data'!D533&gt;MaleWeighted!D$1145,'Male Data'!D533&lt;MaleWeighted!D$1146),'Male Data'!$X533,0))))</f>
        <v>--</v>
      </c>
      <c r="E533" t="str">
        <f>IF(AND(MaleWeighted!E$1145=0,MaleWeighted!E$1146=0),"--",IF(AND(MaleWeighted!E$1145&gt;0,MaleWeighted!E$1146=0),IF('Male Data'!E533&gt;MaleWeighted!E$1145,'Male Data'!$X533,0),IF(AND(MaleWeighted!E$1145=0,MaleWeighted!E$1146&gt;0),IF('Male Data'!E533&lt;MaleWeighted!E$1146,'Male Data'!$X533,0),IF(AND('Male Data'!E533&gt;MaleWeighted!E$1145,'Male Data'!E533&lt;MaleWeighted!E$1146),'Male Data'!$X533,0))))</f>
        <v>--</v>
      </c>
      <c r="F533" t="str">
        <f>IF(AND(MaleWeighted!F$1145=0,MaleWeighted!F$1146=0),"--",IF(AND(MaleWeighted!F$1145&gt;0,MaleWeighted!F$1146=0),IF('Male Data'!F533&gt;MaleWeighted!F$1145,'Male Data'!$X533,0),IF(AND(MaleWeighted!F$1145=0,MaleWeighted!F$1146&gt;0),IF('Male Data'!F533&lt;MaleWeighted!F$1146,'Male Data'!$X533,0),IF(AND('Male Data'!F533&gt;MaleWeighted!F$1145,'Male Data'!F533&lt;MaleWeighted!F$1146),'Male Data'!$X533,0))))</f>
        <v>--</v>
      </c>
      <c r="G533" t="str">
        <f>IF(AND(MaleWeighted!G$1145=0,MaleWeighted!G$1146=0),"--",IF(AND(MaleWeighted!G$1145&gt;0,MaleWeighted!G$1146=0),IF('Male Data'!G533&gt;MaleWeighted!G$1145,'Male Data'!$X533,0),IF(AND(MaleWeighted!G$1145=0,MaleWeighted!G$1146&gt;0),IF('Male Data'!G533&lt;MaleWeighted!G$1146,'Male Data'!$X533,0),IF(AND('Male Data'!G533&gt;MaleWeighted!G$1145,'Male Data'!G533&lt;MaleWeighted!G$1146),'Male Data'!$X533,0))))</f>
        <v>--</v>
      </c>
      <c r="H533" t="str">
        <f>IF(AND(MaleWeighted!H$1145=0,MaleWeighted!H$1146=0),"--",IF(AND(MaleWeighted!H$1145&gt;0,MaleWeighted!H$1146=0),IF('Male Data'!H533&gt;MaleWeighted!H$1145,'Male Data'!$X533,0),IF(AND(MaleWeighted!H$1145=0,MaleWeighted!H$1146&gt;0),IF('Male Data'!H533&lt;MaleWeighted!H$1146,'Male Data'!$X533,0),IF(AND('Male Data'!H533&gt;MaleWeighted!H$1145,'Male Data'!H533&lt;MaleWeighted!H$1146),'Male Data'!$X533,0))))</f>
        <v>--</v>
      </c>
      <c r="I533" t="str">
        <f>IF(AND(MaleWeighted!I$1145=0,MaleWeighted!I$1146=0),"--",IF(AND(MaleWeighted!I$1145&gt;0,MaleWeighted!I$1146=0),IF('Male Data'!I533&gt;MaleWeighted!I$1145,'Male Data'!$X533,0),IF(AND(MaleWeighted!I$1145=0,MaleWeighted!I$1146&gt;0),IF('Male Data'!I533&lt;MaleWeighted!I$1146,'Male Data'!$X533,0),IF(AND('Male Data'!I533&gt;MaleWeighted!I$1145,'Male Data'!I533&lt;MaleWeighted!I$1146),'Male Data'!$X533,0))))</f>
        <v>--</v>
      </c>
      <c r="J533" t="str">
        <f>IF(AND(MaleWeighted!J$1145=0,MaleWeighted!J$1146=0),"--",IF(AND(MaleWeighted!J$1145&gt;0,MaleWeighted!J$1146=0),IF('Male Data'!J533&gt;MaleWeighted!J$1145,'Male Data'!$X533,0),IF(AND(MaleWeighted!J$1145=0,MaleWeighted!J$1146&gt;0),IF('Male Data'!J533&lt;MaleWeighted!J$1146,'Male Data'!$X533,0),IF(AND('Male Data'!J533&gt;MaleWeighted!J$1145,'Male Data'!J533&lt;MaleWeighted!J$1146),'Male Data'!$X533,0))))</f>
        <v>--</v>
      </c>
      <c r="K533" t="str">
        <f>IF(AND(MaleWeighted!K$1145=0,MaleWeighted!K$1146=0),"--",IF(AND(MaleWeighted!K$1145&gt;0,MaleWeighted!K$1146=0),IF('Male Data'!K533&gt;MaleWeighted!K$1145,'Male Data'!$X533,0),IF(AND(MaleWeighted!K$1145=0,MaleWeighted!K$1146&gt;0),IF('Male Data'!K533&lt;MaleWeighted!K$1146,'Male Data'!$X533,0),IF(AND('Male Data'!K533&gt;MaleWeighted!K$1145,'Male Data'!K533&lt;MaleWeighted!K$1146),'Male Data'!$X533,0))))</f>
        <v>--</v>
      </c>
      <c r="L533" t="str">
        <f>IF(AND(MaleWeighted!L$1145=0,MaleWeighted!L$1146=0),"--",IF(AND(MaleWeighted!L$1145&gt;0,MaleWeighted!L$1146=0),IF('Male Data'!L533&gt;MaleWeighted!L$1145,'Male Data'!$X533,0),IF(AND(MaleWeighted!L$1145=0,MaleWeighted!L$1146&gt;0),IF('Male Data'!L533&lt;MaleWeighted!L$1146,'Male Data'!$X533,0),IF(AND('Male Data'!L533&gt;MaleWeighted!L$1145,'Male Data'!L533&lt;MaleWeighted!L$1146),'Male Data'!$X533,0))))</f>
        <v>--</v>
      </c>
      <c r="M533" t="str">
        <f>IF(AND(MaleWeighted!M$1145=0,MaleWeighted!M$1146=0),"--",IF(AND(MaleWeighted!M$1145&gt;0,MaleWeighted!M$1146=0),IF('Male Data'!M533&gt;MaleWeighted!M$1145,'Male Data'!$X533,0),IF(AND(MaleWeighted!M$1145=0,MaleWeighted!M$1146&gt;0),IF('Male Data'!M533&lt;MaleWeighted!M$1146,'Male Data'!$X533,0),IF(AND('Male Data'!M533&gt;MaleWeighted!M$1145,'Male Data'!M533&lt;MaleWeighted!M$1146),'Male Data'!$X533,0))))</f>
        <v>--</v>
      </c>
      <c r="N533" t="str">
        <f>IF(AND(MaleWeighted!N$1145=0,MaleWeighted!N$1146=0),"--",IF(AND(MaleWeighted!N$1145&gt;0,MaleWeighted!N$1146=0),IF('Male Data'!N533&gt;MaleWeighted!N$1145,'Male Data'!$X533,0),IF(AND(MaleWeighted!N$1145=0,MaleWeighted!N$1146&gt;0),IF('Male Data'!N533&lt;MaleWeighted!N$1146,'Male Data'!$X533,0),IF(AND('Male Data'!N533&gt;MaleWeighted!N$1145,'Male Data'!N533&lt;MaleWeighted!N$1146),'Male Data'!$X533,0))))</f>
        <v>--</v>
      </c>
      <c r="O533" t="str">
        <f>IF(AND(MaleWeighted!O$1145=0,MaleWeighted!O$1146=0),"--",IF(AND(MaleWeighted!O$1145&gt;0,MaleWeighted!O$1146=0),IF('Male Data'!O533&gt;MaleWeighted!O$1145,'Male Data'!$X533,0),IF(AND(MaleWeighted!O$1145=0,MaleWeighted!O$1146&gt;0),IF('Male Data'!O533&lt;MaleWeighted!O$1146,'Male Data'!$X533,0),IF(AND('Male Data'!O533&gt;MaleWeighted!O$1145,'Male Data'!O533&lt;MaleWeighted!O$1146),'Male Data'!$X533,0))))</f>
        <v>--</v>
      </c>
      <c r="P533" t="str">
        <f>IF(AND(MaleWeighted!P$1145=0,MaleWeighted!P$1146=0),"--",IF(AND(MaleWeighted!P$1145&gt;0,MaleWeighted!P$1146=0),IF('Male Data'!P533&gt;MaleWeighted!P$1145,'Male Data'!$X533,0),IF(AND(MaleWeighted!P$1145=0,MaleWeighted!P$1146&gt;0),IF('Male Data'!P533&lt;MaleWeighted!P$1146,'Male Data'!$X533,0),IF(AND('Male Data'!P533&gt;MaleWeighted!P$1145,'Male Data'!P533&lt;MaleWeighted!P$1146),'Male Data'!$X533,0))))</f>
        <v>--</v>
      </c>
      <c r="Q533" t="str">
        <f>IF(AND(MaleWeighted!Q$1145=0,MaleWeighted!Q$1146=0),"--",IF(AND(MaleWeighted!Q$1145&gt;0,MaleWeighted!Q$1146=0),IF('Male Data'!Q533&gt;MaleWeighted!Q$1145,'Male Data'!$X533,0),IF(AND(MaleWeighted!Q$1145=0,MaleWeighted!Q$1146&gt;0),IF('Male Data'!Q533&lt;MaleWeighted!Q$1146,'Male Data'!$X533,0),IF(AND('Male Data'!Q533&gt;MaleWeighted!Q$1145,'Male Data'!Q533&lt;MaleWeighted!Q$1146),'Male Data'!$X533,0))))</f>
        <v>--</v>
      </c>
      <c r="R533" t="str">
        <f>IF(AND(MaleWeighted!R$1145=0,MaleWeighted!R$1146=0),"--",IF(AND(MaleWeighted!R$1145&gt;0,MaleWeighted!R$1146=0),IF('Male Data'!R533&gt;MaleWeighted!R$1145,'Male Data'!$X533,0),IF(AND(MaleWeighted!R$1145=0,MaleWeighted!R$1146&gt;0),IF('Male Data'!R533&lt;MaleWeighted!R$1146,'Male Data'!$X533,0),IF(AND('Male Data'!R533&gt;MaleWeighted!R$1145,'Male Data'!R533&lt;MaleWeighted!R$1146),'Male Data'!$X533,0))))</f>
        <v>--</v>
      </c>
      <c r="S533" t="str">
        <f>IF(AND(MaleWeighted!S$1145=0,MaleWeighted!S$1146=0),"--",IF(AND(MaleWeighted!S$1145&gt;0,MaleWeighted!S$1146=0),IF('Male Data'!S533&gt;MaleWeighted!S$1145,'Male Data'!$X533,0),IF(AND(MaleWeighted!S$1145=0,MaleWeighted!S$1146&gt;0),IF('Male Data'!S533&lt;MaleWeighted!S$1146,'Male Data'!$X533,0),IF(AND('Male Data'!S533&gt;MaleWeighted!S$1145,'Male Data'!S533&lt;MaleWeighted!S$1146),'Male Data'!$X533,0))))</f>
        <v>--</v>
      </c>
      <c r="T533" t="str">
        <f>IF(AND(MaleWeighted!T$1145=0,MaleWeighted!T$1146=0),"--",IF(AND(MaleWeighted!T$1145&gt;0,MaleWeighted!T$1146=0),IF('Male Data'!T533&gt;MaleWeighted!T$1145,'Male Data'!$X533,0),IF(AND(MaleWeighted!T$1145=0,MaleWeighted!T$1146&gt;0),IF('Male Data'!$T533&lt;MaleWeighted!T$1146,'Male Data'!$X533,0),IF(AND('Male Data'!T533&gt;MaleWeighted!T$1145,'Male Data'!T533&lt;MaleWeighted!T$1146),'Male Data'!$X533,0))))</f>
        <v>--</v>
      </c>
      <c r="U533" t="str">
        <f>IF(AND(MaleWeighted!U$1145=0,MaleWeighted!U$1146=0),"--",IF(AND(MaleWeighted!U$1145&gt;0,MaleWeighted!U$1146=0),IF('Male Data'!U533&gt;MaleWeighted!U$1145,'Male Data'!$X533,0),IF(AND(MaleWeighted!U$1145=0,MaleWeighted!U$1146&gt;0),IF('Male Data'!U533&lt;MaleWeighted!U$1146,'Male Data'!$X533,0),IF(AND('Male Data'!U533&gt;MaleWeighted!U$1145,'Male Data'!U533&lt;MaleWeighted!U$1146),'Male Data'!$X533,0))))</f>
        <v>--</v>
      </c>
      <c r="V533" t="str">
        <f>IF(AND(MaleWeighted!V$1145=0,MaleWeighted!V$1146=0),"--",IF(AND(MaleWeighted!V$1145&gt;0,MaleWeighted!V$1146=0),IF('Male Data'!V533&gt;MaleWeighted!V$1145,'Male Data'!$X533,0),IF(AND(MaleWeighted!V$1145=0,MaleWeighted!V$1146&gt;0),IF('Male Data'!V533&lt;MaleWeighted!V$1146,'Male Data'!$X533,0),IF(AND('Male Data'!V533&gt;MaleWeighted!V$1145,'Male Data'!V533&lt;MaleWeighted!V$1146),'Male Data'!$X533,0))))</f>
        <v>--</v>
      </c>
      <c r="W533" t="str">
        <f>IF(AND(MaleWeighted!W$1145=0,MaleWeighted!W$1146=0),"--",IF(AND(MaleWeighted!W$1145&gt;0,MaleWeighted!W$1146=0),IF('Male Data'!W533&gt;MaleWeighted!W$1145,'Male Data'!$X533,0),IF(AND(MaleWeighted!W$1145=0,MaleWeighted!W$1146&gt;0),IF('Male Data'!W533&lt;MaleWeighted!W$1146,'Male Data'!$X533,0),IF(AND('Male Data'!W533&gt;MaleWeighted!W$1145,'Male Data'!W533&lt;MaleWeighted!W$1146),'Male Data'!$X533,0))))</f>
        <v>--</v>
      </c>
      <c r="Y533">
        <f t="shared" si="16"/>
        <v>0</v>
      </c>
      <c r="Z533">
        <f>Y533*'Male Data'!X533</f>
        <v>0</v>
      </c>
      <c r="AA533">
        <f t="shared" si="17"/>
        <v>1</v>
      </c>
      <c r="AB533">
        <f>AA533*'Male Data'!X533</f>
        <v>39824</v>
      </c>
    </row>
    <row r="534" spans="1:28">
      <c r="A534">
        <f>'Male Data'!A534</f>
        <v>533</v>
      </c>
      <c r="B534" t="str">
        <f>'Male Data'!B534</f>
        <v>M</v>
      </c>
      <c r="C534" t="str">
        <f>IF(AND(MaleWeighted!C$1145=0,MaleWeighted!C$1146=0),"--",IF(AND(MaleWeighted!C$1145&gt;0,MaleWeighted!C$1146=0),IF('Male Data'!C534&gt;MaleWeighted!C$1145,'Male Data'!$X534,0),IF(AND(MaleWeighted!C$1145=0,MaleWeighted!C$1146&gt;0),IF('Male Data'!C534&lt;MaleWeighted!C$1146,'Male Data'!$X534,0),IF(AND('Male Data'!C534&gt;MaleWeighted!C$1145,'Male Data'!C534&lt;MaleWeighted!C$1146),'Male Data'!$X534,0))))</f>
        <v>--</v>
      </c>
      <c r="D534" t="str">
        <f>IF(AND(MaleWeighted!D$1145=0,MaleWeighted!D$1146=0),"--",IF(AND(MaleWeighted!D$1145&gt;0,MaleWeighted!D$1146=0),IF('Male Data'!D534&gt;MaleWeighted!D$1145,'Male Data'!$X534,0),IF(AND(MaleWeighted!D$1145=0,MaleWeighted!D$1146&gt;0),IF('Male Data'!D534&lt;MaleWeighted!D$1146,'Male Data'!$X534,0),IF(AND('Male Data'!D534&gt;MaleWeighted!D$1145,'Male Data'!D534&lt;MaleWeighted!D$1146),'Male Data'!$X534,0))))</f>
        <v>--</v>
      </c>
      <c r="E534" t="str">
        <f>IF(AND(MaleWeighted!E$1145=0,MaleWeighted!E$1146=0),"--",IF(AND(MaleWeighted!E$1145&gt;0,MaleWeighted!E$1146=0),IF('Male Data'!E534&gt;MaleWeighted!E$1145,'Male Data'!$X534,0),IF(AND(MaleWeighted!E$1145=0,MaleWeighted!E$1146&gt;0),IF('Male Data'!E534&lt;MaleWeighted!E$1146,'Male Data'!$X534,0),IF(AND('Male Data'!E534&gt;MaleWeighted!E$1145,'Male Data'!E534&lt;MaleWeighted!E$1146),'Male Data'!$X534,0))))</f>
        <v>--</v>
      </c>
      <c r="F534" t="str">
        <f>IF(AND(MaleWeighted!F$1145=0,MaleWeighted!F$1146=0),"--",IF(AND(MaleWeighted!F$1145&gt;0,MaleWeighted!F$1146=0),IF('Male Data'!F534&gt;MaleWeighted!F$1145,'Male Data'!$X534,0),IF(AND(MaleWeighted!F$1145=0,MaleWeighted!F$1146&gt;0),IF('Male Data'!F534&lt;MaleWeighted!F$1146,'Male Data'!$X534,0),IF(AND('Male Data'!F534&gt;MaleWeighted!F$1145,'Male Data'!F534&lt;MaleWeighted!F$1146),'Male Data'!$X534,0))))</f>
        <v>--</v>
      </c>
      <c r="G534" t="str">
        <f>IF(AND(MaleWeighted!G$1145=0,MaleWeighted!G$1146=0),"--",IF(AND(MaleWeighted!G$1145&gt;0,MaleWeighted!G$1146=0),IF('Male Data'!G534&gt;MaleWeighted!G$1145,'Male Data'!$X534,0),IF(AND(MaleWeighted!G$1145=0,MaleWeighted!G$1146&gt;0),IF('Male Data'!G534&lt;MaleWeighted!G$1146,'Male Data'!$X534,0),IF(AND('Male Data'!G534&gt;MaleWeighted!G$1145,'Male Data'!G534&lt;MaleWeighted!G$1146),'Male Data'!$X534,0))))</f>
        <v>--</v>
      </c>
      <c r="H534" t="str">
        <f>IF(AND(MaleWeighted!H$1145=0,MaleWeighted!H$1146=0),"--",IF(AND(MaleWeighted!H$1145&gt;0,MaleWeighted!H$1146=0),IF('Male Data'!H534&gt;MaleWeighted!H$1145,'Male Data'!$X534,0),IF(AND(MaleWeighted!H$1145=0,MaleWeighted!H$1146&gt;0),IF('Male Data'!H534&lt;MaleWeighted!H$1146,'Male Data'!$X534,0),IF(AND('Male Data'!H534&gt;MaleWeighted!H$1145,'Male Data'!H534&lt;MaleWeighted!H$1146),'Male Data'!$X534,0))))</f>
        <v>--</v>
      </c>
      <c r="I534" t="str">
        <f>IF(AND(MaleWeighted!I$1145=0,MaleWeighted!I$1146=0),"--",IF(AND(MaleWeighted!I$1145&gt;0,MaleWeighted!I$1146=0),IF('Male Data'!I534&gt;MaleWeighted!I$1145,'Male Data'!$X534,0),IF(AND(MaleWeighted!I$1145=0,MaleWeighted!I$1146&gt;0),IF('Male Data'!I534&lt;MaleWeighted!I$1146,'Male Data'!$X534,0),IF(AND('Male Data'!I534&gt;MaleWeighted!I$1145,'Male Data'!I534&lt;MaleWeighted!I$1146),'Male Data'!$X534,0))))</f>
        <v>--</v>
      </c>
      <c r="J534" t="str">
        <f>IF(AND(MaleWeighted!J$1145=0,MaleWeighted!J$1146=0),"--",IF(AND(MaleWeighted!J$1145&gt;0,MaleWeighted!J$1146=0),IF('Male Data'!J534&gt;MaleWeighted!J$1145,'Male Data'!$X534,0),IF(AND(MaleWeighted!J$1145=0,MaleWeighted!J$1146&gt;0),IF('Male Data'!J534&lt;MaleWeighted!J$1146,'Male Data'!$X534,0),IF(AND('Male Data'!J534&gt;MaleWeighted!J$1145,'Male Data'!J534&lt;MaleWeighted!J$1146),'Male Data'!$X534,0))))</f>
        <v>--</v>
      </c>
      <c r="K534" t="str">
        <f>IF(AND(MaleWeighted!K$1145=0,MaleWeighted!K$1146=0),"--",IF(AND(MaleWeighted!K$1145&gt;0,MaleWeighted!K$1146=0),IF('Male Data'!K534&gt;MaleWeighted!K$1145,'Male Data'!$X534,0),IF(AND(MaleWeighted!K$1145=0,MaleWeighted!K$1146&gt;0),IF('Male Data'!K534&lt;MaleWeighted!K$1146,'Male Data'!$X534,0),IF(AND('Male Data'!K534&gt;MaleWeighted!K$1145,'Male Data'!K534&lt;MaleWeighted!K$1146),'Male Data'!$X534,0))))</f>
        <v>--</v>
      </c>
      <c r="L534" t="str">
        <f>IF(AND(MaleWeighted!L$1145=0,MaleWeighted!L$1146=0),"--",IF(AND(MaleWeighted!L$1145&gt;0,MaleWeighted!L$1146=0),IF('Male Data'!L534&gt;MaleWeighted!L$1145,'Male Data'!$X534,0),IF(AND(MaleWeighted!L$1145=0,MaleWeighted!L$1146&gt;0),IF('Male Data'!L534&lt;MaleWeighted!L$1146,'Male Data'!$X534,0),IF(AND('Male Data'!L534&gt;MaleWeighted!L$1145,'Male Data'!L534&lt;MaleWeighted!L$1146),'Male Data'!$X534,0))))</f>
        <v>--</v>
      </c>
      <c r="M534" t="str">
        <f>IF(AND(MaleWeighted!M$1145=0,MaleWeighted!M$1146=0),"--",IF(AND(MaleWeighted!M$1145&gt;0,MaleWeighted!M$1146=0),IF('Male Data'!M534&gt;MaleWeighted!M$1145,'Male Data'!$X534,0),IF(AND(MaleWeighted!M$1145=0,MaleWeighted!M$1146&gt;0),IF('Male Data'!M534&lt;MaleWeighted!M$1146,'Male Data'!$X534,0),IF(AND('Male Data'!M534&gt;MaleWeighted!M$1145,'Male Data'!M534&lt;MaleWeighted!M$1146),'Male Data'!$X534,0))))</f>
        <v>--</v>
      </c>
      <c r="N534" t="str">
        <f>IF(AND(MaleWeighted!N$1145=0,MaleWeighted!N$1146=0),"--",IF(AND(MaleWeighted!N$1145&gt;0,MaleWeighted!N$1146=0),IF('Male Data'!N534&gt;MaleWeighted!N$1145,'Male Data'!$X534,0),IF(AND(MaleWeighted!N$1145=0,MaleWeighted!N$1146&gt;0),IF('Male Data'!N534&lt;MaleWeighted!N$1146,'Male Data'!$X534,0),IF(AND('Male Data'!N534&gt;MaleWeighted!N$1145,'Male Data'!N534&lt;MaleWeighted!N$1146),'Male Data'!$X534,0))))</f>
        <v>--</v>
      </c>
      <c r="O534" t="str">
        <f>IF(AND(MaleWeighted!O$1145=0,MaleWeighted!O$1146=0),"--",IF(AND(MaleWeighted!O$1145&gt;0,MaleWeighted!O$1146=0),IF('Male Data'!O534&gt;MaleWeighted!O$1145,'Male Data'!$X534,0),IF(AND(MaleWeighted!O$1145=0,MaleWeighted!O$1146&gt;0),IF('Male Data'!O534&lt;MaleWeighted!O$1146,'Male Data'!$X534,0),IF(AND('Male Data'!O534&gt;MaleWeighted!O$1145,'Male Data'!O534&lt;MaleWeighted!O$1146),'Male Data'!$X534,0))))</f>
        <v>--</v>
      </c>
      <c r="P534" t="str">
        <f>IF(AND(MaleWeighted!P$1145=0,MaleWeighted!P$1146=0),"--",IF(AND(MaleWeighted!P$1145&gt;0,MaleWeighted!P$1146=0),IF('Male Data'!P534&gt;MaleWeighted!P$1145,'Male Data'!$X534,0),IF(AND(MaleWeighted!P$1145=0,MaleWeighted!P$1146&gt;0),IF('Male Data'!P534&lt;MaleWeighted!P$1146,'Male Data'!$X534,0),IF(AND('Male Data'!P534&gt;MaleWeighted!P$1145,'Male Data'!P534&lt;MaleWeighted!P$1146),'Male Data'!$X534,0))))</f>
        <v>--</v>
      </c>
      <c r="Q534" t="str">
        <f>IF(AND(MaleWeighted!Q$1145=0,MaleWeighted!Q$1146=0),"--",IF(AND(MaleWeighted!Q$1145&gt;0,MaleWeighted!Q$1146=0),IF('Male Data'!Q534&gt;MaleWeighted!Q$1145,'Male Data'!$X534,0),IF(AND(MaleWeighted!Q$1145=0,MaleWeighted!Q$1146&gt;0),IF('Male Data'!Q534&lt;MaleWeighted!Q$1146,'Male Data'!$X534,0),IF(AND('Male Data'!Q534&gt;MaleWeighted!Q$1145,'Male Data'!Q534&lt;MaleWeighted!Q$1146),'Male Data'!$X534,0))))</f>
        <v>--</v>
      </c>
      <c r="R534" t="str">
        <f>IF(AND(MaleWeighted!R$1145=0,MaleWeighted!R$1146=0),"--",IF(AND(MaleWeighted!R$1145&gt;0,MaleWeighted!R$1146=0),IF('Male Data'!R534&gt;MaleWeighted!R$1145,'Male Data'!$X534,0),IF(AND(MaleWeighted!R$1145=0,MaleWeighted!R$1146&gt;0),IF('Male Data'!R534&lt;MaleWeighted!R$1146,'Male Data'!$X534,0),IF(AND('Male Data'!R534&gt;MaleWeighted!R$1145,'Male Data'!R534&lt;MaleWeighted!R$1146),'Male Data'!$X534,0))))</f>
        <v>--</v>
      </c>
      <c r="S534" t="str">
        <f>IF(AND(MaleWeighted!S$1145=0,MaleWeighted!S$1146=0),"--",IF(AND(MaleWeighted!S$1145&gt;0,MaleWeighted!S$1146=0),IF('Male Data'!S534&gt;MaleWeighted!S$1145,'Male Data'!$X534,0),IF(AND(MaleWeighted!S$1145=0,MaleWeighted!S$1146&gt;0),IF('Male Data'!S534&lt;MaleWeighted!S$1146,'Male Data'!$X534,0),IF(AND('Male Data'!S534&gt;MaleWeighted!S$1145,'Male Data'!S534&lt;MaleWeighted!S$1146),'Male Data'!$X534,0))))</f>
        <v>--</v>
      </c>
      <c r="T534" t="str">
        <f>IF(AND(MaleWeighted!T$1145=0,MaleWeighted!T$1146=0),"--",IF(AND(MaleWeighted!T$1145&gt;0,MaleWeighted!T$1146=0),IF('Male Data'!T534&gt;MaleWeighted!T$1145,'Male Data'!$X534,0),IF(AND(MaleWeighted!T$1145=0,MaleWeighted!T$1146&gt;0),IF('Male Data'!$T534&lt;MaleWeighted!T$1146,'Male Data'!$X534,0),IF(AND('Male Data'!T534&gt;MaleWeighted!T$1145,'Male Data'!T534&lt;MaleWeighted!T$1146),'Male Data'!$X534,0))))</f>
        <v>--</v>
      </c>
      <c r="U534" t="str">
        <f>IF(AND(MaleWeighted!U$1145=0,MaleWeighted!U$1146=0),"--",IF(AND(MaleWeighted!U$1145&gt;0,MaleWeighted!U$1146=0),IF('Male Data'!U534&gt;MaleWeighted!U$1145,'Male Data'!$X534,0),IF(AND(MaleWeighted!U$1145=0,MaleWeighted!U$1146&gt;0),IF('Male Data'!U534&lt;MaleWeighted!U$1146,'Male Data'!$X534,0),IF(AND('Male Data'!U534&gt;MaleWeighted!U$1145,'Male Data'!U534&lt;MaleWeighted!U$1146),'Male Data'!$X534,0))))</f>
        <v>--</v>
      </c>
      <c r="V534" t="str">
        <f>IF(AND(MaleWeighted!V$1145=0,MaleWeighted!V$1146=0),"--",IF(AND(MaleWeighted!V$1145&gt;0,MaleWeighted!V$1146=0),IF('Male Data'!V534&gt;MaleWeighted!V$1145,'Male Data'!$X534,0),IF(AND(MaleWeighted!V$1145=0,MaleWeighted!V$1146&gt;0),IF('Male Data'!V534&lt;MaleWeighted!V$1146,'Male Data'!$X534,0),IF(AND('Male Data'!V534&gt;MaleWeighted!V$1145,'Male Data'!V534&lt;MaleWeighted!V$1146),'Male Data'!$X534,0))))</f>
        <v>--</v>
      </c>
      <c r="W534" t="str">
        <f>IF(AND(MaleWeighted!W$1145=0,MaleWeighted!W$1146=0),"--",IF(AND(MaleWeighted!W$1145&gt;0,MaleWeighted!W$1146=0),IF('Male Data'!W534&gt;MaleWeighted!W$1145,'Male Data'!$X534,0),IF(AND(MaleWeighted!W$1145=0,MaleWeighted!W$1146&gt;0),IF('Male Data'!W534&lt;MaleWeighted!W$1146,'Male Data'!$X534,0),IF(AND('Male Data'!W534&gt;MaleWeighted!W$1145,'Male Data'!W534&lt;MaleWeighted!W$1146),'Male Data'!$X534,0))))</f>
        <v>--</v>
      </c>
      <c r="Y534">
        <f t="shared" si="16"/>
        <v>0</v>
      </c>
      <c r="Z534">
        <f>Y534*'Male Data'!X534</f>
        <v>0</v>
      </c>
      <c r="AA534">
        <f t="shared" si="17"/>
        <v>1</v>
      </c>
      <c r="AB534">
        <f>AA534*'Male Data'!X534</f>
        <v>147629</v>
      </c>
    </row>
    <row r="535" spans="1:28">
      <c r="A535">
        <f>'Male Data'!A535</f>
        <v>534</v>
      </c>
      <c r="B535" t="str">
        <f>'Male Data'!B535</f>
        <v>M</v>
      </c>
      <c r="C535" t="str">
        <f>IF(AND(MaleWeighted!C$1145=0,MaleWeighted!C$1146=0),"--",IF(AND(MaleWeighted!C$1145&gt;0,MaleWeighted!C$1146=0),IF('Male Data'!C535&gt;MaleWeighted!C$1145,'Male Data'!$X535,0),IF(AND(MaleWeighted!C$1145=0,MaleWeighted!C$1146&gt;0),IF('Male Data'!C535&lt;MaleWeighted!C$1146,'Male Data'!$X535,0),IF(AND('Male Data'!C535&gt;MaleWeighted!C$1145,'Male Data'!C535&lt;MaleWeighted!C$1146),'Male Data'!$X535,0))))</f>
        <v>--</v>
      </c>
      <c r="D535" t="str">
        <f>IF(AND(MaleWeighted!D$1145=0,MaleWeighted!D$1146=0),"--",IF(AND(MaleWeighted!D$1145&gt;0,MaleWeighted!D$1146=0),IF('Male Data'!D535&gt;MaleWeighted!D$1145,'Male Data'!$X535,0),IF(AND(MaleWeighted!D$1145=0,MaleWeighted!D$1146&gt;0),IF('Male Data'!D535&lt;MaleWeighted!D$1146,'Male Data'!$X535,0),IF(AND('Male Data'!D535&gt;MaleWeighted!D$1145,'Male Data'!D535&lt;MaleWeighted!D$1146),'Male Data'!$X535,0))))</f>
        <v>--</v>
      </c>
      <c r="E535" t="str">
        <f>IF(AND(MaleWeighted!E$1145=0,MaleWeighted!E$1146=0),"--",IF(AND(MaleWeighted!E$1145&gt;0,MaleWeighted!E$1146=0),IF('Male Data'!E535&gt;MaleWeighted!E$1145,'Male Data'!$X535,0),IF(AND(MaleWeighted!E$1145=0,MaleWeighted!E$1146&gt;0),IF('Male Data'!E535&lt;MaleWeighted!E$1146,'Male Data'!$X535,0),IF(AND('Male Data'!E535&gt;MaleWeighted!E$1145,'Male Data'!E535&lt;MaleWeighted!E$1146),'Male Data'!$X535,0))))</f>
        <v>--</v>
      </c>
      <c r="F535" t="str">
        <f>IF(AND(MaleWeighted!F$1145=0,MaleWeighted!F$1146=0),"--",IF(AND(MaleWeighted!F$1145&gt;0,MaleWeighted!F$1146=0),IF('Male Data'!F535&gt;MaleWeighted!F$1145,'Male Data'!$X535,0),IF(AND(MaleWeighted!F$1145=0,MaleWeighted!F$1146&gt;0),IF('Male Data'!F535&lt;MaleWeighted!F$1146,'Male Data'!$X535,0),IF(AND('Male Data'!F535&gt;MaleWeighted!F$1145,'Male Data'!F535&lt;MaleWeighted!F$1146),'Male Data'!$X535,0))))</f>
        <v>--</v>
      </c>
      <c r="G535" t="str">
        <f>IF(AND(MaleWeighted!G$1145=0,MaleWeighted!G$1146=0),"--",IF(AND(MaleWeighted!G$1145&gt;0,MaleWeighted!G$1146=0),IF('Male Data'!G535&gt;MaleWeighted!G$1145,'Male Data'!$X535,0),IF(AND(MaleWeighted!G$1145=0,MaleWeighted!G$1146&gt;0),IF('Male Data'!G535&lt;MaleWeighted!G$1146,'Male Data'!$X535,0),IF(AND('Male Data'!G535&gt;MaleWeighted!G$1145,'Male Data'!G535&lt;MaleWeighted!G$1146),'Male Data'!$X535,0))))</f>
        <v>--</v>
      </c>
      <c r="H535" t="str">
        <f>IF(AND(MaleWeighted!H$1145=0,MaleWeighted!H$1146=0),"--",IF(AND(MaleWeighted!H$1145&gt;0,MaleWeighted!H$1146=0),IF('Male Data'!H535&gt;MaleWeighted!H$1145,'Male Data'!$X535,0),IF(AND(MaleWeighted!H$1145=0,MaleWeighted!H$1146&gt;0),IF('Male Data'!H535&lt;MaleWeighted!H$1146,'Male Data'!$X535,0),IF(AND('Male Data'!H535&gt;MaleWeighted!H$1145,'Male Data'!H535&lt;MaleWeighted!H$1146),'Male Data'!$X535,0))))</f>
        <v>--</v>
      </c>
      <c r="I535" t="str">
        <f>IF(AND(MaleWeighted!I$1145=0,MaleWeighted!I$1146=0),"--",IF(AND(MaleWeighted!I$1145&gt;0,MaleWeighted!I$1146=0),IF('Male Data'!I535&gt;MaleWeighted!I$1145,'Male Data'!$X535,0),IF(AND(MaleWeighted!I$1145=0,MaleWeighted!I$1146&gt;0),IF('Male Data'!I535&lt;MaleWeighted!I$1146,'Male Data'!$X535,0),IF(AND('Male Data'!I535&gt;MaleWeighted!I$1145,'Male Data'!I535&lt;MaleWeighted!I$1146),'Male Data'!$X535,0))))</f>
        <v>--</v>
      </c>
      <c r="J535" t="str">
        <f>IF(AND(MaleWeighted!J$1145=0,MaleWeighted!J$1146=0),"--",IF(AND(MaleWeighted!J$1145&gt;0,MaleWeighted!J$1146=0),IF('Male Data'!J535&gt;MaleWeighted!J$1145,'Male Data'!$X535,0),IF(AND(MaleWeighted!J$1145=0,MaleWeighted!J$1146&gt;0),IF('Male Data'!J535&lt;MaleWeighted!J$1146,'Male Data'!$X535,0),IF(AND('Male Data'!J535&gt;MaleWeighted!J$1145,'Male Data'!J535&lt;MaleWeighted!J$1146),'Male Data'!$X535,0))))</f>
        <v>--</v>
      </c>
      <c r="K535" t="str">
        <f>IF(AND(MaleWeighted!K$1145=0,MaleWeighted!K$1146=0),"--",IF(AND(MaleWeighted!K$1145&gt;0,MaleWeighted!K$1146=0),IF('Male Data'!K535&gt;MaleWeighted!K$1145,'Male Data'!$X535,0),IF(AND(MaleWeighted!K$1145=0,MaleWeighted!K$1146&gt;0),IF('Male Data'!K535&lt;MaleWeighted!K$1146,'Male Data'!$X535,0),IF(AND('Male Data'!K535&gt;MaleWeighted!K$1145,'Male Data'!K535&lt;MaleWeighted!K$1146),'Male Data'!$X535,0))))</f>
        <v>--</v>
      </c>
      <c r="L535" t="str">
        <f>IF(AND(MaleWeighted!L$1145=0,MaleWeighted!L$1146=0),"--",IF(AND(MaleWeighted!L$1145&gt;0,MaleWeighted!L$1146=0),IF('Male Data'!L535&gt;MaleWeighted!L$1145,'Male Data'!$X535,0),IF(AND(MaleWeighted!L$1145=0,MaleWeighted!L$1146&gt;0),IF('Male Data'!L535&lt;MaleWeighted!L$1146,'Male Data'!$X535,0),IF(AND('Male Data'!L535&gt;MaleWeighted!L$1145,'Male Data'!L535&lt;MaleWeighted!L$1146),'Male Data'!$X535,0))))</f>
        <v>--</v>
      </c>
      <c r="M535" t="str">
        <f>IF(AND(MaleWeighted!M$1145=0,MaleWeighted!M$1146=0),"--",IF(AND(MaleWeighted!M$1145&gt;0,MaleWeighted!M$1146=0),IF('Male Data'!M535&gt;MaleWeighted!M$1145,'Male Data'!$X535,0),IF(AND(MaleWeighted!M$1145=0,MaleWeighted!M$1146&gt;0),IF('Male Data'!M535&lt;MaleWeighted!M$1146,'Male Data'!$X535,0),IF(AND('Male Data'!M535&gt;MaleWeighted!M$1145,'Male Data'!M535&lt;MaleWeighted!M$1146),'Male Data'!$X535,0))))</f>
        <v>--</v>
      </c>
      <c r="N535" t="str">
        <f>IF(AND(MaleWeighted!N$1145=0,MaleWeighted!N$1146=0),"--",IF(AND(MaleWeighted!N$1145&gt;0,MaleWeighted!N$1146=0),IF('Male Data'!N535&gt;MaleWeighted!N$1145,'Male Data'!$X535,0),IF(AND(MaleWeighted!N$1145=0,MaleWeighted!N$1146&gt;0),IF('Male Data'!N535&lt;MaleWeighted!N$1146,'Male Data'!$X535,0),IF(AND('Male Data'!N535&gt;MaleWeighted!N$1145,'Male Data'!N535&lt;MaleWeighted!N$1146),'Male Data'!$X535,0))))</f>
        <v>--</v>
      </c>
      <c r="O535" t="str">
        <f>IF(AND(MaleWeighted!O$1145=0,MaleWeighted!O$1146=0),"--",IF(AND(MaleWeighted!O$1145&gt;0,MaleWeighted!O$1146=0),IF('Male Data'!O535&gt;MaleWeighted!O$1145,'Male Data'!$X535,0),IF(AND(MaleWeighted!O$1145=0,MaleWeighted!O$1146&gt;0),IF('Male Data'!O535&lt;MaleWeighted!O$1146,'Male Data'!$X535,0),IF(AND('Male Data'!O535&gt;MaleWeighted!O$1145,'Male Data'!O535&lt;MaleWeighted!O$1146),'Male Data'!$X535,0))))</f>
        <v>--</v>
      </c>
      <c r="P535" t="str">
        <f>IF(AND(MaleWeighted!P$1145=0,MaleWeighted!P$1146=0),"--",IF(AND(MaleWeighted!P$1145&gt;0,MaleWeighted!P$1146=0),IF('Male Data'!P535&gt;MaleWeighted!P$1145,'Male Data'!$X535,0),IF(AND(MaleWeighted!P$1145=0,MaleWeighted!P$1146&gt;0),IF('Male Data'!P535&lt;MaleWeighted!P$1146,'Male Data'!$X535,0),IF(AND('Male Data'!P535&gt;MaleWeighted!P$1145,'Male Data'!P535&lt;MaleWeighted!P$1146),'Male Data'!$X535,0))))</f>
        <v>--</v>
      </c>
      <c r="Q535" t="str">
        <f>IF(AND(MaleWeighted!Q$1145=0,MaleWeighted!Q$1146=0),"--",IF(AND(MaleWeighted!Q$1145&gt;0,MaleWeighted!Q$1146=0),IF('Male Data'!Q535&gt;MaleWeighted!Q$1145,'Male Data'!$X535,0),IF(AND(MaleWeighted!Q$1145=0,MaleWeighted!Q$1146&gt;0),IF('Male Data'!Q535&lt;MaleWeighted!Q$1146,'Male Data'!$X535,0),IF(AND('Male Data'!Q535&gt;MaleWeighted!Q$1145,'Male Data'!Q535&lt;MaleWeighted!Q$1146),'Male Data'!$X535,0))))</f>
        <v>--</v>
      </c>
      <c r="R535" t="str">
        <f>IF(AND(MaleWeighted!R$1145=0,MaleWeighted!R$1146=0),"--",IF(AND(MaleWeighted!R$1145&gt;0,MaleWeighted!R$1146=0),IF('Male Data'!R535&gt;MaleWeighted!R$1145,'Male Data'!$X535,0),IF(AND(MaleWeighted!R$1145=0,MaleWeighted!R$1146&gt;0),IF('Male Data'!R535&lt;MaleWeighted!R$1146,'Male Data'!$X535,0),IF(AND('Male Data'!R535&gt;MaleWeighted!R$1145,'Male Data'!R535&lt;MaleWeighted!R$1146),'Male Data'!$X535,0))))</f>
        <v>--</v>
      </c>
      <c r="S535" t="str">
        <f>IF(AND(MaleWeighted!S$1145=0,MaleWeighted!S$1146=0),"--",IF(AND(MaleWeighted!S$1145&gt;0,MaleWeighted!S$1146=0),IF('Male Data'!S535&gt;MaleWeighted!S$1145,'Male Data'!$X535,0),IF(AND(MaleWeighted!S$1145=0,MaleWeighted!S$1146&gt;0),IF('Male Data'!S535&lt;MaleWeighted!S$1146,'Male Data'!$X535,0),IF(AND('Male Data'!S535&gt;MaleWeighted!S$1145,'Male Data'!S535&lt;MaleWeighted!S$1146),'Male Data'!$X535,0))))</f>
        <v>--</v>
      </c>
      <c r="T535" t="str">
        <f>IF(AND(MaleWeighted!T$1145=0,MaleWeighted!T$1146=0),"--",IF(AND(MaleWeighted!T$1145&gt;0,MaleWeighted!T$1146=0),IF('Male Data'!T535&gt;MaleWeighted!T$1145,'Male Data'!$X535,0),IF(AND(MaleWeighted!T$1145=0,MaleWeighted!T$1146&gt;0),IF('Male Data'!$T535&lt;MaleWeighted!T$1146,'Male Data'!$X535,0),IF(AND('Male Data'!T535&gt;MaleWeighted!T$1145,'Male Data'!T535&lt;MaleWeighted!T$1146),'Male Data'!$X535,0))))</f>
        <v>--</v>
      </c>
      <c r="U535" t="str">
        <f>IF(AND(MaleWeighted!U$1145=0,MaleWeighted!U$1146=0),"--",IF(AND(MaleWeighted!U$1145&gt;0,MaleWeighted!U$1146=0),IF('Male Data'!U535&gt;MaleWeighted!U$1145,'Male Data'!$X535,0),IF(AND(MaleWeighted!U$1145=0,MaleWeighted!U$1146&gt;0),IF('Male Data'!U535&lt;MaleWeighted!U$1146,'Male Data'!$X535,0),IF(AND('Male Data'!U535&gt;MaleWeighted!U$1145,'Male Data'!U535&lt;MaleWeighted!U$1146),'Male Data'!$X535,0))))</f>
        <v>--</v>
      </c>
      <c r="V535" t="str">
        <f>IF(AND(MaleWeighted!V$1145=0,MaleWeighted!V$1146=0),"--",IF(AND(MaleWeighted!V$1145&gt;0,MaleWeighted!V$1146=0),IF('Male Data'!V535&gt;MaleWeighted!V$1145,'Male Data'!$X535,0),IF(AND(MaleWeighted!V$1145=0,MaleWeighted!V$1146&gt;0),IF('Male Data'!V535&lt;MaleWeighted!V$1146,'Male Data'!$X535,0),IF(AND('Male Data'!V535&gt;MaleWeighted!V$1145,'Male Data'!V535&lt;MaleWeighted!V$1146),'Male Data'!$X535,0))))</f>
        <v>--</v>
      </c>
      <c r="W535" t="str">
        <f>IF(AND(MaleWeighted!W$1145=0,MaleWeighted!W$1146=0),"--",IF(AND(MaleWeighted!W$1145&gt;0,MaleWeighted!W$1146=0),IF('Male Data'!W535&gt;MaleWeighted!W$1145,'Male Data'!$X535,0),IF(AND(MaleWeighted!W$1145=0,MaleWeighted!W$1146&gt;0),IF('Male Data'!W535&lt;MaleWeighted!W$1146,'Male Data'!$X535,0),IF(AND('Male Data'!W535&gt;MaleWeighted!W$1145,'Male Data'!W535&lt;MaleWeighted!W$1146),'Male Data'!$X535,0))))</f>
        <v>--</v>
      </c>
      <c r="Y535">
        <f t="shared" si="16"/>
        <v>0</v>
      </c>
      <c r="Z535">
        <f>Y535*'Male Data'!X535</f>
        <v>0</v>
      </c>
      <c r="AA535">
        <f t="shared" si="17"/>
        <v>1</v>
      </c>
      <c r="AB535">
        <f>AA535*'Male Data'!X535</f>
        <v>265351</v>
      </c>
    </row>
    <row r="536" spans="1:28">
      <c r="A536">
        <f>'Male Data'!A536</f>
        <v>535</v>
      </c>
      <c r="B536" t="str">
        <f>'Male Data'!B536</f>
        <v>M</v>
      </c>
      <c r="C536" t="str">
        <f>IF(AND(MaleWeighted!C$1145=0,MaleWeighted!C$1146=0),"--",IF(AND(MaleWeighted!C$1145&gt;0,MaleWeighted!C$1146=0),IF('Male Data'!C536&gt;MaleWeighted!C$1145,'Male Data'!$X536,0),IF(AND(MaleWeighted!C$1145=0,MaleWeighted!C$1146&gt;0),IF('Male Data'!C536&lt;MaleWeighted!C$1146,'Male Data'!$X536,0),IF(AND('Male Data'!C536&gt;MaleWeighted!C$1145,'Male Data'!C536&lt;MaleWeighted!C$1146),'Male Data'!$X536,0))))</f>
        <v>--</v>
      </c>
      <c r="D536" t="str">
        <f>IF(AND(MaleWeighted!D$1145=0,MaleWeighted!D$1146=0),"--",IF(AND(MaleWeighted!D$1145&gt;0,MaleWeighted!D$1146=0),IF('Male Data'!D536&gt;MaleWeighted!D$1145,'Male Data'!$X536,0),IF(AND(MaleWeighted!D$1145=0,MaleWeighted!D$1146&gt;0),IF('Male Data'!D536&lt;MaleWeighted!D$1146,'Male Data'!$X536,0),IF(AND('Male Data'!D536&gt;MaleWeighted!D$1145,'Male Data'!D536&lt;MaleWeighted!D$1146),'Male Data'!$X536,0))))</f>
        <v>--</v>
      </c>
      <c r="E536" t="str">
        <f>IF(AND(MaleWeighted!E$1145=0,MaleWeighted!E$1146=0),"--",IF(AND(MaleWeighted!E$1145&gt;0,MaleWeighted!E$1146=0),IF('Male Data'!E536&gt;MaleWeighted!E$1145,'Male Data'!$X536,0),IF(AND(MaleWeighted!E$1145=0,MaleWeighted!E$1146&gt;0),IF('Male Data'!E536&lt;MaleWeighted!E$1146,'Male Data'!$X536,0),IF(AND('Male Data'!E536&gt;MaleWeighted!E$1145,'Male Data'!E536&lt;MaleWeighted!E$1146),'Male Data'!$X536,0))))</f>
        <v>--</v>
      </c>
      <c r="F536" t="str">
        <f>IF(AND(MaleWeighted!F$1145=0,MaleWeighted!F$1146=0),"--",IF(AND(MaleWeighted!F$1145&gt;0,MaleWeighted!F$1146=0),IF('Male Data'!F536&gt;MaleWeighted!F$1145,'Male Data'!$X536,0),IF(AND(MaleWeighted!F$1145=0,MaleWeighted!F$1146&gt;0),IF('Male Data'!F536&lt;MaleWeighted!F$1146,'Male Data'!$X536,0),IF(AND('Male Data'!F536&gt;MaleWeighted!F$1145,'Male Data'!F536&lt;MaleWeighted!F$1146),'Male Data'!$X536,0))))</f>
        <v>--</v>
      </c>
      <c r="G536" t="str">
        <f>IF(AND(MaleWeighted!G$1145=0,MaleWeighted!G$1146=0),"--",IF(AND(MaleWeighted!G$1145&gt;0,MaleWeighted!G$1146=0),IF('Male Data'!G536&gt;MaleWeighted!G$1145,'Male Data'!$X536,0),IF(AND(MaleWeighted!G$1145=0,MaleWeighted!G$1146&gt;0),IF('Male Data'!G536&lt;MaleWeighted!G$1146,'Male Data'!$X536,0),IF(AND('Male Data'!G536&gt;MaleWeighted!G$1145,'Male Data'!G536&lt;MaleWeighted!G$1146),'Male Data'!$X536,0))))</f>
        <v>--</v>
      </c>
      <c r="H536" t="str">
        <f>IF(AND(MaleWeighted!H$1145=0,MaleWeighted!H$1146=0),"--",IF(AND(MaleWeighted!H$1145&gt;0,MaleWeighted!H$1146=0),IF('Male Data'!H536&gt;MaleWeighted!H$1145,'Male Data'!$X536,0),IF(AND(MaleWeighted!H$1145=0,MaleWeighted!H$1146&gt;0),IF('Male Data'!H536&lt;MaleWeighted!H$1146,'Male Data'!$X536,0),IF(AND('Male Data'!H536&gt;MaleWeighted!H$1145,'Male Data'!H536&lt;MaleWeighted!H$1146),'Male Data'!$X536,0))))</f>
        <v>--</v>
      </c>
      <c r="I536" t="str">
        <f>IF(AND(MaleWeighted!I$1145=0,MaleWeighted!I$1146=0),"--",IF(AND(MaleWeighted!I$1145&gt;0,MaleWeighted!I$1146=0),IF('Male Data'!I536&gt;MaleWeighted!I$1145,'Male Data'!$X536,0),IF(AND(MaleWeighted!I$1145=0,MaleWeighted!I$1146&gt;0),IF('Male Data'!I536&lt;MaleWeighted!I$1146,'Male Data'!$X536,0),IF(AND('Male Data'!I536&gt;MaleWeighted!I$1145,'Male Data'!I536&lt;MaleWeighted!I$1146),'Male Data'!$X536,0))))</f>
        <v>--</v>
      </c>
      <c r="J536" t="str">
        <f>IF(AND(MaleWeighted!J$1145=0,MaleWeighted!J$1146=0),"--",IF(AND(MaleWeighted!J$1145&gt;0,MaleWeighted!J$1146=0),IF('Male Data'!J536&gt;MaleWeighted!J$1145,'Male Data'!$X536,0),IF(AND(MaleWeighted!J$1145=0,MaleWeighted!J$1146&gt;0),IF('Male Data'!J536&lt;MaleWeighted!J$1146,'Male Data'!$X536,0),IF(AND('Male Data'!J536&gt;MaleWeighted!J$1145,'Male Data'!J536&lt;MaleWeighted!J$1146),'Male Data'!$X536,0))))</f>
        <v>--</v>
      </c>
      <c r="K536" t="str">
        <f>IF(AND(MaleWeighted!K$1145=0,MaleWeighted!K$1146=0),"--",IF(AND(MaleWeighted!K$1145&gt;0,MaleWeighted!K$1146=0),IF('Male Data'!K536&gt;MaleWeighted!K$1145,'Male Data'!$X536,0),IF(AND(MaleWeighted!K$1145=0,MaleWeighted!K$1146&gt;0),IF('Male Data'!K536&lt;MaleWeighted!K$1146,'Male Data'!$X536,0),IF(AND('Male Data'!K536&gt;MaleWeighted!K$1145,'Male Data'!K536&lt;MaleWeighted!K$1146),'Male Data'!$X536,0))))</f>
        <v>--</v>
      </c>
      <c r="L536" t="str">
        <f>IF(AND(MaleWeighted!L$1145=0,MaleWeighted!L$1146=0),"--",IF(AND(MaleWeighted!L$1145&gt;0,MaleWeighted!L$1146=0),IF('Male Data'!L536&gt;MaleWeighted!L$1145,'Male Data'!$X536,0),IF(AND(MaleWeighted!L$1145=0,MaleWeighted!L$1146&gt;0),IF('Male Data'!L536&lt;MaleWeighted!L$1146,'Male Data'!$X536,0),IF(AND('Male Data'!L536&gt;MaleWeighted!L$1145,'Male Data'!L536&lt;MaleWeighted!L$1146),'Male Data'!$X536,0))))</f>
        <v>--</v>
      </c>
      <c r="M536" t="str">
        <f>IF(AND(MaleWeighted!M$1145=0,MaleWeighted!M$1146=0),"--",IF(AND(MaleWeighted!M$1145&gt;0,MaleWeighted!M$1146=0),IF('Male Data'!M536&gt;MaleWeighted!M$1145,'Male Data'!$X536,0),IF(AND(MaleWeighted!M$1145=0,MaleWeighted!M$1146&gt;0),IF('Male Data'!M536&lt;MaleWeighted!M$1146,'Male Data'!$X536,0),IF(AND('Male Data'!M536&gt;MaleWeighted!M$1145,'Male Data'!M536&lt;MaleWeighted!M$1146),'Male Data'!$X536,0))))</f>
        <v>--</v>
      </c>
      <c r="N536" t="str">
        <f>IF(AND(MaleWeighted!N$1145=0,MaleWeighted!N$1146=0),"--",IF(AND(MaleWeighted!N$1145&gt;0,MaleWeighted!N$1146=0),IF('Male Data'!N536&gt;MaleWeighted!N$1145,'Male Data'!$X536,0),IF(AND(MaleWeighted!N$1145=0,MaleWeighted!N$1146&gt;0),IF('Male Data'!N536&lt;MaleWeighted!N$1146,'Male Data'!$X536,0),IF(AND('Male Data'!N536&gt;MaleWeighted!N$1145,'Male Data'!N536&lt;MaleWeighted!N$1146),'Male Data'!$X536,0))))</f>
        <v>--</v>
      </c>
      <c r="O536" t="str">
        <f>IF(AND(MaleWeighted!O$1145=0,MaleWeighted!O$1146=0),"--",IF(AND(MaleWeighted!O$1145&gt;0,MaleWeighted!O$1146=0),IF('Male Data'!O536&gt;MaleWeighted!O$1145,'Male Data'!$X536,0),IF(AND(MaleWeighted!O$1145=0,MaleWeighted!O$1146&gt;0),IF('Male Data'!O536&lt;MaleWeighted!O$1146,'Male Data'!$X536,0),IF(AND('Male Data'!O536&gt;MaleWeighted!O$1145,'Male Data'!O536&lt;MaleWeighted!O$1146),'Male Data'!$X536,0))))</f>
        <v>--</v>
      </c>
      <c r="P536" t="str">
        <f>IF(AND(MaleWeighted!P$1145=0,MaleWeighted!P$1146=0),"--",IF(AND(MaleWeighted!P$1145&gt;0,MaleWeighted!P$1146=0),IF('Male Data'!P536&gt;MaleWeighted!P$1145,'Male Data'!$X536,0),IF(AND(MaleWeighted!P$1145=0,MaleWeighted!P$1146&gt;0),IF('Male Data'!P536&lt;MaleWeighted!P$1146,'Male Data'!$X536,0),IF(AND('Male Data'!P536&gt;MaleWeighted!P$1145,'Male Data'!P536&lt;MaleWeighted!P$1146),'Male Data'!$X536,0))))</f>
        <v>--</v>
      </c>
      <c r="Q536" t="str">
        <f>IF(AND(MaleWeighted!Q$1145=0,MaleWeighted!Q$1146=0),"--",IF(AND(MaleWeighted!Q$1145&gt;0,MaleWeighted!Q$1146=0),IF('Male Data'!Q536&gt;MaleWeighted!Q$1145,'Male Data'!$X536,0),IF(AND(MaleWeighted!Q$1145=0,MaleWeighted!Q$1146&gt;0),IF('Male Data'!Q536&lt;MaleWeighted!Q$1146,'Male Data'!$X536,0),IF(AND('Male Data'!Q536&gt;MaleWeighted!Q$1145,'Male Data'!Q536&lt;MaleWeighted!Q$1146),'Male Data'!$X536,0))))</f>
        <v>--</v>
      </c>
      <c r="R536" t="str">
        <f>IF(AND(MaleWeighted!R$1145=0,MaleWeighted!R$1146=0),"--",IF(AND(MaleWeighted!R$1145&gt;0,MaleWeighted!R$1146=0),IF('Male Data'!R536&gt;MaleWeighted!R$1145,'Male Data'!$X536,0),IF(AND(MaleWeighted!R$1145=0,MaleWeighted!R$1146&gt;0),IF('Male Data'!R536&lt;MaleWeighted!R$1146,'Male Data'!$X536,0),IF(AND('Male Data'!R536&gt;MaleWeighted!R$1145,'Male Data'!R536&lt;MaleWeighted!R$1146),'Male Data'!$X536,0))))</f>
        <v>--</v>
      </c>
      <c r="S536" t="str">
        <f>IF(AND(MaleWeighted!S$1145=0,MaleWeighted!S$1146=0),"--",IF(AND(MaleWeighted!S$1145&gt;0,MaleWeighted!S$1146=0),IF('Male Data'!S536&gt;MaleWeighted!S$1145,'Male Data'!$X536,0),IF(AND(MaleWeighted!S$1145=0,MaleWeighted!S$1146&gt;0),IF('Male Data'!S536&lt;MaleWeighted!S$1146,'Male Data'!$X536,0),IF(AND('Male Data'!S536&gt;MaleWeighted!S$1145,'Male Data'!S536&lt;MaleWeighted!S$1146),'Male Data'!$X536,0))))</f>
        <v>--</v>
      </c>
      <c r="T536" t="str">
        <f>IF(AND(MaleWeighted!T$1145=0,MaleWeighted!T$1146=0),"--",IF(AND(MaleWeighted!T$1145&gt;0,MaleWeighted!T$1146=0),IF('Male Data'!T536&gt;MaleWeighted!T$1145,'Male Data'!$X536,0),IF(AND(MaleWeighted!T$1145=0,MaleWeighted!T$1146&gt;0),IF('Male Data'!$T536&lt;MaleWeighted!T$1146,'Male Data'!$X536,0),IF(AND('Male Data'!T536&gt;MaleWeighted!T$1145,'Male Data'!T536&lt;MaleWeighted!T$1146),'Male Data'!$X536,0))))</f>
        <v>--</v>
      </c>
      <c r="U536" t="str">
        <f>IF(AND(MaleWeighted!U$1145=0,MaleWeighted!U$1146=0),"--",IF(AND(MaleWeighted!U$1145&gt;0,MaleWeighted!U$1146=0),IF('Male Data'!U536&gt;MaleWeighted!U$1145,'Male Data'!$X536,0),IF(AND(MaleWeighted!U$1145=0,MaleWeighted!U$1146&gt;0),IF('Male Data'!U536&lt;MaleWeighted!U$1146,'Male Data'!$X536,0),IF(AND('Male Data'!U536&gt;MaleWeighted!U$1145,'Male Data'!U536&lt;MaleWeighted!U$1146),'Male Data'!$X536,0))))</f>
        <v>--</v>
      </c>
      <c r="V536" t="str">
        <f>IF(AND(MaleWeighted!V$1145=0,MaleWeighted!V$1146=0),"--",IF(AND(MaleWeighted!V$1145&gt;0,MaleWeighted!V$1146=0),IF('Male Data'!V536&gt;MaleWeighted!V$1145,'Male Data'!$X536,0),IF(AND(MaleWeighted!V$1145=0,MaleWeighted!V$1146&gt;0),IF('Male Data'!V536&lt;MaleWeighted!V$1146,'Male Data'!$X536,0),IF(AND('Male Data'!V536&gt;MaleWeighted!V$1145,'Male Data'!V536&lt;MaleWeighted!V$1146),'Male Data'!$X536,0))))</f>
        <v>--</v>
      </c>
      <c r="W536" t="str">
        <f>IF(AND(MaleWeighted!W$1145=0,MaleWeighted!W$1146=0),"--",IF(AND(MaleWeighted!W$1145&gt;0,MaleWeighted!W$1146=0),IF('Male Data'!W536&gt;MaleWeighted!W$1145,'Male Data'!$X536,0),IF(AND(MaleWeighted!W$1145=0,MaleWeighted!W$1146&gt;0),IF('Male Data'!W536&lt;MaleWeighted!W$1146,'Male Data'!$X536,0),IF(AND('Male Data'!W536&gt;MaleWeighted!W$1145,'Male Data'!W536&lt;MaleWeighted!W$1146),'Male Data'!$X536,0))))</f>
        <v>--</v>
      </c>
      <c r="Y536">
        <f t="shared" si="16"/>
        <v>0</v>
      </c>
      <c r="Z536">
        <f>Y536*'Male Data'!X536</f>
        <v>0</v>
      </c>
      <c r="AA536">
        <f t="shared" si="17"/>
        <v>1</v>
      </c>
      <c r="AB536">
        <f>AA536*'Male Data'!X536</f>
        <v>127583</v>
      </c>
    </row>
    <row r="537" spans="1:28">
      <c r="A537">
        <f>'Male Data'!A537</f>
        <v>536</v>
      </c>
      <c r="B537" t="str">
        <f>'Male Data'!B537</f>
        <v>M</v>
      </c>
      <c r="C537" t="str">
        <f>IF(AND(MaleWeighted!C$1145=0,MaleWeighted!C$1146=0),"--",IF(AND(MaleWeighted!C$1145&gt;0,MaleWeighted!C$1146=0),IF('Male Data'!C537&gt;MaleWeighted!C$1145,'Male Data'!$X537,0),IF(AND(MaleWeighted!C$1145=0,MaleWeighted!C$1146&gt;0),IF('Male Data'!C537&lt;MaleWeighted!C$1146,'Male Data'!$X537,0),IF(AND('Male Data'!C537&gt;MaleWeighted!C$1145,'Male Data'!C537&lt;MaleWeighted!C$1146),'Male Data'!$X537,0))))</f>
        <v>--</v>
      </c>
      <c r="D537" t="str">
        <f>IF(AND(MaleWeighted!D$1145=0,MaleWeighted!D$1146=0),"--",IF(AND(MaleWeighted!D$1145&gt;0,MaleWeighted!D$1146=0),IF('Male Data'!D537&gt;MaleWeighted!D$1145,'Male Data'!$X537,0),IF(AND(MaleWeighted!D$1145=0,MaleWeighted!D$1146&gt;0),IF('Male Data'!D537&lt;MaleWeighted!D$1146,'Male Data'!$X537,0),IF(AND('Male Data'!D537&gt;MaleWeighted!D$1145,'Male Data'!D537&lt;MaleWeighted!D$1146),'Male Data'!$X537,0))))</f>
        <v>--</v>
      </c>
      <c r="E537" t="str">
        <f>IF(AND(MaleWeighted!E$1145=0,MaleWeighted!E$1146=0),"--",IF(AND(MaleWeighted!E$1145&gt;0,MaleWeighted!E$1146=0),IF('Male Data'!E537&gt;MaleWeighted!E$1145,'Male Data'!$X537,0),IF(AND(MaleWeighted!E$1145=0,MaleWeighted!E$1146&gt;0),IF('Male Data'!E537&lt;MaleWeighted!E$1146,'Male Data'!$X537,0),IF(AND('Male Data'!E537&gt;MaleWeighted!E$1145,'Male Data'!E537&lt;MaleWeighted!E$1146),'Male Data'!$X537,0))))</f>
        <v>--</v>
      </c>
      <c r="F537" t="str">
        <f>IF(AND(MaleWeighted!F$1145=0,MaleWeighted!F$1146=0),"--",IF(AND(MaleWeighted!F$1145&gt;0,MaleWeighted!F$1146=0),IF('Male Data'!F537&gt;MaleWeighted!F$1145,'Male Data'!$X537,0),IF(AND(MaleWeighted!F$1145=0,MaleWeighted!F$1146&gt;0),IF('Male Data'!F537&lt;MaleWeighted!F$1146,'Male Data'!$X537,0),IF(AND('Male Data'!F537&gt;MaleWeighted!F$1145,'Male Data'!F537&lt;MaleWeighted!F$1146),'Male Data'!$X537,0))))</f>
        <v>--</v>
      </c>
      <c r="G537" t="str">
        <f>IF(AND(MaleWeighted!G$1145=0,MaleWeighted!G$1146=0),"--",IF(AND(MaleWeighted!G$1145&gt;0,MaleWeighted!G$1146=0),IF('Male Data'!G537&gt;MaleWeighted!G$1145,'Male Data'!$X537,0),IF(AND(MaleWeighted!G$1145=0,MaleWeighted!G$1146&gt;0),IF('Male Data'!G537&lt;MaleWeighted!G$1146,'Male Data'!$X537,0),IF(AND('Male Data'!G537&gt;MaleWeighted!G$1145,'Male Data'!G537&lt;MaleWeighted!G$1146),'Male Data'!$X537,0))))</f>
        <v>--</v>
      </c>
      <c r="H537" t="str">
        <f>IF(AND(MaleWeighted!H$1145=0,MaleWeighted!H$1146=0),"--",IF(AND(MaleWeighted!H$1145&gt;0,MaleWeighted!H$1146=0),IF('Male Data'!H537&gt;MaleWeighted!H$1145,'Male Data'!$X537,0),IF(AND(MaleWeighted!H$1145=0,MaleWeighted!H$1146&gt;0),IF('Male Data'!H537&lt;MaleWeighted!H$1146,'Male Data'!$X537,0),IF(AND('Male Data'!H537&gt;MaleWeighted!H$1145,'Male Data'!H537&lt;MaleWeighted!H$1146),'Male Data'!$X537,0))))</f>
        <v>--</v>
      </c>
      <c r="I537" t="str">
        <f>IF(AND(MaleWeighted!I$1145=0,MaleWeighted!I$1146=0),"--",IF(AND(MaleWeighted!I$1145&gt;0,MaleWeighted!I$1146=0),IF('Male Data'!I537&gt;MaleWeighted!I$1145,'Male Data'!$X537,0),IF(AND(MaleWeighted!I$1145=0,MaleWeighted!I$1146&gt;0),IF('Male Data'!I537&lt;MaleWeighted!I$1146,'Male Data'!$X537,0),IF(AND('Male Data'!I537&gt;MaleWeighted!I$1145,'Male Data'!I537&lt;MaleWeighted!I$1146),'Male Data'!$X537,0))))</f>
        <v>--</v>
      </c>
      <c r="J537" t="str">
        <f>IF(AND(MaleWeighted!J$1145=0,MaleWeighted!J$1146=0),"--",IF(AND(MaleWeighted!J$1145&gt;0,MaleWeighted!J$1146=0),IF('Male Data'!J537&gt;MaleWeighted!J$1145,'Male Data'!$X537,0),IF(AND(MaleWeighted!J$1145=0,MaleWeighted!J$1146&gt;0),IF('Male Data'!J537&lt;MaleWeighted!J$1146,'Male Data'!$X537,0),IF(AND('Male Data'!J537&gt;MaleWeighted!J$1145,'Male Data'!J537&lt;MaleWeighted!J$1146),'Male Data'!$X537,0))))</f>
        <v>--</v>
      </c>
      <c r="K537" t="str">
        <f>IF(AND(MaleWeighted!K$1145=0,MaleWeighted!K$1146=0),"--",IF(AND(MaleWeighted!K$1145&gt;0,MaleWeighted!K$1146=0),IF('Male Data'!K537&gt;MaleWeighted!K$1145,'Male Data'!$X537,0),IF(AND(MaleWeighted!K$1145=0,MaleWeighted!K$1146&gt;0),IF('Male Data'!K537&lt;MaleWeighted!K$1146,'Male Data'!$X537,0),IF(AND('Male Data'!K537&gt;MaleWeighted!K$1145,'Male Data'!K537&lt;MaleWeighted!K$1146),'Male Data'!$X537,0))))</f>
        <v>--</v>
      </c>
      <c r="L537" t="str">
        <f>IF(AND(MaleWeighted!L$1145=0,MaleWeighted!L$1146=0),"--",IF(AND(MaleWeighted!L$1145&gt;0,MaleWeighted!L$1146=0),IF('Male Data'!L537&gt;MaleWeighted!L$1145,'Male Data'!$X537,0),IF(AND(MaleWeighted!L$1145=0,MaleWeighted!L$1146&gt;0),IF('Male Data'!L537&lt;MaleWeighted!L$1146,'Male Data'!$X537,0),IF(AND('Male Data'!L537&gt;MaleWeighted!L$1145,'Male Data'!L537&lt;MaleWeighted!L$1146),'Male Data'!$X537,0))))</f>
        <v>--</v>
      </c>
      <c r="M537" t="str">
        <f>IF(AND(MaleWeighted!M$1145=0,MaleWeighted!M$1146=0),"--",IF(AND(MaleWeighted!M$1145&gt;0,MaleWeighted!M$1146=0),IF('Male Data'!M537&gt;MaleWeighted!M$1145,'Male Data'!$X537,0),IF(AND(MaleWeighted!M$1145=0,MaleWeighted!M$1146&gt;0),IF('Male Data'!M537&lt;MaleWeighted!M$1146,'Male Data'!$X537,0),IF(AND('Male Data'!M537&gt;MaleWeighted!M$1145,'Male Data'!M537&lt;MaleWeighted!M$1146),'Male Data'!$X537,0))))</f>
        <v>--</v>
      </c>
      <c r="N537" t="str">
        <f>IF(AND(MaleWeighted!N$1145=0,MaleWeighted!N$1146=0),"--",IF(AND(MaleWeighted!N$1145&gt;0,MaleWeighted!N$1146=0),IF('Male Data'!N537&gt;MaleWeighted!N$1145,'Male Data'!$X537,0),IF(AND(MaleWeighted!N$1145=0,MaleWeighted!N$1146&gt;0),IF('Male Data'!N537&lt;MaleWeighted!N$1146,'Male Data'!$X537,0),IF(AND('Male Data'!N537&gt;MaleWeighted!N$1145,'Male Data'!N537&lt;MaleWeighted!N$1146),'Male Data'!$X537,0))))</f>
        <v>--</v>
      </c>
      <c r="O537" t="str">
        <f>IF(AND(MaleWeighted!O$1145=0,MaleWeighted!O$1146=0),"--",IF(AND(MaleWeighted!O$1145&gt;0,MaleWeighted!O$1146=0),IF('Male Data'!O537&gt;MaleWeighted!O$1145,'Male Data'!$X537,0),IF(AND(MaleWeighted!O$1145=0,MaleWeighted!O$1146&gt;0),IF('Male Data'!O537&lt;MaleWeighted!O$1146,'Male Data'!$X537,0),IF(AND('Male Data'!O537&gt;MaleWeighted!O$1145,'Male Data'!O537&lt;MaleWeighted!O$1146),'Male Data'!$X537,0))))</f>
        <v>--</v>
      </c>
      <c r="P537" t="str">
        <f>IF(AND(MaleWeighted!P$1145=0,MaleWeighted!P$1146=0),"--",IF(AND(MaleWeighted!P$1145&gt;0,MaleWeighted!P$1146=0),IF('Male Data'!P537&gt;MaleWeighted!P$1145,'Male Data'!$X537,0),IF(AND(MaleWeighted!P$1145=0,MaleWeighted!P$1146&gt;0),IF('Male Data'!P537&lt;MaleWeighted!P$1146,'Male Data'!$X537,0),IF(AND('Male Data'!P537&gt;MaleWeighted!P$1145,'Male Data'!P537&lt;MaleWeighted!P$1146),'Male Data'!$X537,0))))</f>
        <v>--</v>
      </c>
      <c r="Q537" t="str">
        <f>IF(AND(MaleWeighted!Q$1145=0,MaleWeighted!Q$1146=0),"--",IF(AND(MaleWeighted!Q$1145&gt;0,MaleWeighted!Q$1146=0),IF('Male Data'!Q537&gt;MaleWeighted!Q$1145,'Male Data'!$X537,0),IF(AND(MaleWeighted!Q$1145=0,MaleWeighted!Q$1146&gt;0),IF('Male Data'!Q537&lt;MaleWeighted!Q$1146,'Male Data'!$X537,0),IF(AND('Male Data'!Q537&gt;MaleWeighted!Q$1145,'Male Data'!Q537&lt;MaleWeighted!Q$1146),'Male Data'!$X537,0))))</f>
        <v>--</v>
      </c>
      <c r="R537" t="str">
        <f>IF(AND(MaleWeighted!R$1145=0,MaleWeighted!R$1146=0),"--",IF(AND(MaleWeighted!R$1145&gt;0,MaleWeighted!R$1146=0),IF('Male Data'!R537&gt;MaleWeighted!R$1145,'Male Data'!$X537,0),IF(AND(MaleWeighted!R$1145=0,MaleWeighted!R$1146&gt;0),IF('Male Data'!R537&lt;MaleWeighted!R$1146,'Male Data'!$X537,0),IF(AND('Male Data'!R537&gt;MaleWeighted!R$1145,'Male Data'!R537&lt;MaleWeighted!R$1146),'Male Data'!$X537,0))))</f>
        <v>--</v>
      </c>
      <c r="S537" t="str">
        <f>IF(AND(MaleWeighted!S$1145=0,MaleWeighted!S$1146=0),"--",IF(AND(MaleWeighted!S$1145&gt;0,MaleWeighted!S$1146=0),IF('Male Data'!S537&gt;MaleWeighted!S$1145,'Male Data'!$X537,0),IF(AND(MaleWeighted!S$1145=0,MaleWeighted!S$1146&gt;0),IF('Male Data'!S537&lt;MaleWeighted!S$1146,'Male Data'!$X537,0),IF(AND('Male Data'!S537&gt;MaleWeighted!S$1145,'Male Data'!S537&lt;MaleWeighted!S$1146),'Male Data'!$X537,0))))</f>
        <v>--</v>
      </c>
      <c r="T537" t="str">
        <f>IF(AND(MaleWeighted!T$1145=0,MaleWeighted!T$1146=0),"--",IF(AND(MaleWeighted!T$1145&gt;0,MaleWeighted!T$1146=0),IF('Male Data'!T537&gt;MaleWeighted!T$1145,'Male Data'!$X537,0),IF(AND(MaleWeighted!T$1145=0,MaleWeighted!T$1146&gt;0),IF('Male Data'!$T537&lt;MaleWeighted!T$1146,'Male Data'!$X537,0),IF(AND('Male Data'!T537&gt;MaleWeighted!T$1145,'Male Data'!T537&lt;MaleWeighted!T$1146),'Male Data'!$X537,0))))</f>
        <v>--</v>
      </c>
      <c r="U537" t="str">
        <f>IF(AND(MaleWeighted!U$1145=0,MaleWeighted!U$1146=0),"--",IF(AND(MaleWeighted!U$1145&gt;0,MaleWeighted!U$1146=0),IF('Male Data'!U537&gt;MaleWeighted!U$1145,'Male Data'!$X537,0),IF(AND(MaleWeighted!U$1145=0,MaleWeighted!U$1146&gt;0),IF('Male Data'!U537&lt;MaleWeighted!U$1146,'Male Data'!$X537,0),IF(AND('Male Data'!U537&gt;MaleWeighted!U$1145,'Male Data'!U537&lt;MaleWeighted!U$1146),'Male Data'!$X537,0))))</f>
        <v>--</v>
      </c>
      <c r="V537" t="str">
        <f>IF(AND(MaleWeighted!V$1145=0,MaleWeighted!V$1146=0),"--",IF(AND(MaleWeighted!V$1145&gt;0,MaleWeighted!V$1146=0),IF('Male Data'!V537&gt;MaleWeighted!V$1145,'Male Data'!$X537,0),IF(AND(MaleWeighted!V$1145=0,MaleWeighted!V$1146&gt;0),IF('Male Data'!V537&lt;MaleWeighted!V$1146,'Male Data'!$X537,0),IF(AND('Male Data'!V537&gt;MaleWeighted!V$1145,'Male Data'!V537&lt;MaleWeighted!V$1146),'Male Data'!$X537,0))))</f>
        <v>--</v>
      </c>
      <c r="W537" t="str">
        <f>IF(AND(MaleWeighted!W$1145=0,MaleWeighted!W$1146=0),"--",IF(AND(MaleWeighted!W$1145&gt;0,MaleWeighted!W$1146=0),IF('Male Data'!W537&gt;MaleWeighted!W$1145,'Male Data'!$X537,0),IF(AND(MaleWeighted!W$1145=0,MaleWeighted!W$1146&gt;0),IF('Male Data'!W537&lt;MaleWeighted!W$1146,'Male Data'!$X537,0),IF(AND('Male Data'!W537&gt;MaleWeighted!W$1145,'Male Data'!W537&lt;MaleWeighted!W$1146),'Male Data'!$X537,0))))</f>
        <v>--</v>
      </c>
      <c r="Y537">
        <f t="shared" si="16"/>
        <v>0</v>
      </c>
      <c r="Z537">
        <f>Y537*'Male Data'!X537</f>
        <v>0</v>
      </c>
      <c r="AA537">
        <f t="shared" si="17"/>
        <v>1</v>
      </c>
      <c r="AB537">
        <f>AA537*'Male Data'!X537</f>
        <v>60997</v>
      </c>
    </row>
    <row r="538" spans="1:28">
      <c r="A538">
        <f>'Male Data'!A538</f>
        <v>537</v>
      </c>
      <c r="B538" t="str">
        <f>'Male Data'!B538</f>
        <v>M</v>
      </c>
      <c r="C538" t="str">
        <f>IF(AND(MaleWeighted!C$1145=0,MaleWeighted!C$1146=0),"--",IF(AND(MaleWeighted!C$1145&gt;0,MaleWeighted!C$1146=0),IF('Male Data'!C538&gt;MaleWeighted!C$1145,'Male Data'!$X538,0),IF(AND(MaleWeighted!C$1145=0,MaleWeighted!C$1146&gt;0),IF('Male Data'!C538&lt;MaleWeighted!C$1146,'Male Data'!$X538,0),IF(AND('Male Data'!C538&gt;MaleWeighted!C$1145,'Male Data'!C538&lt;MaleWeighted!C$1146),'Male Data'!$X538,0))))</f>
        <v>--</v>
      </c>
      <c r="D538" t="str">
        <f>IF(AND(MaleWeighted!D$1145=0,MaleWeighted!D$1146=0),"--",IF(AND(MaleWeighted!D$1145&gt;0,MaleWeighted!D$1146=0),IF('Male Data'!D538&gt;MaleWeighted!D$1145,'Male Data'!$X538,0),IF(AND(MaleWeighted!D$1145=0,MaleWeighted!D$1146&gt;0),IF('Male Data'!D538&lt;MaleWeighted!D$1146,'Male Data'!$X538,0),IF(AND('Male Data'!D538&gt;MaleWeighted!D$1145,'Male Data'!D538&lt;MaleWeighted!D$1146),'Male Data'!$X538,0))))</f>
        <v>--</v>
      </c>
      <c r="E538" t="str">
        <f>IF(AND(MaleWeighted!E$1145=0,MaleWeighted!E$1146=0),"--",IF(AND(MaleWeighted!E$1145&gt;0,MaleWeighted!E$1146=0),IF('Male Data'!E538&gt;MaleWeighted!E$1145,'Male Data'!$X538,0),IF(AND(MaleWeighted!E$1145=0,MaleWeighted!E$1146&gt;0),IF('Male Data'!E538&lt;MaleWeighted!E$1146,'Male Data'!$X538,0),IF(AND('Male Data'!E538&gt;MaleWeighted!E$1145,'Male Data'!E538&lt;MaleWeighted!E$1146),'Male Data'!$X538,0))))</f>
        <v>--</v>
      </c>
      <c r="F538" t="str">
        <f>IF(AND(MaleWeighted!F$1145=0,MaleWeighted!F$1146=0),"--",IF(AND(MaleWeighted!F$1145&gt;0,MaleWeighted!F$1146=0),IF('Male Data'!F538&gt;MaleWeighted!F$1145,'Male Data'!$X538,0),IF(AND(MaleWeighted!F$1145=0,MaleWeighted!F$1146&gt;0),IF('Male Data'!F538&lt;MaleWeighted!F$1146,'Male Data'!$X538,0),IF(AND('Male Data'!F538&gt;MaleWeighted!F$1145,'Male Data'!F538&lt;MaleWeighted!F$1146),'Male Data'!$X538,0))))</f>
        <v>--</v>
      </c>
      <c r="G538" t="str">
        <f>IF(AND(MaleWeighted!G$1145=0,MaleWeighted!G$1146=0),"--",IF(AND(MaleWeighted!G$1145&gt;0,MaleWeighted!G$1146=0),IF('Male Data'!G538&gt;MaleWeighted!G$1145,'Male Data'!$X538,0),IF(AND(MaleWeighted!G$1145=0,MaleWeighted!G$1146&gt;0),IF('Male Data'!G538&lt;MaleWeighted!G$1146,'Male Data'!$X538,0),IF(AND('Male Data'!G538&gt;MaleWeighted!G$1145,'Male Data'!G538&lt;MaleWeighted!G$1146),'Male Data'!$X538,0))))</f>
        <v>--</v>
      </c>
      <c r="H538" t="str">
        <f>IF(AND(MaleWeighted!H$1145=0,MaleWeighted!H$1146=0),"--",IF(AND(MaleWeighted!H$1145&gt;0,MaleWeighted!H$1146=0),IF('Male Data'!H538&gt;MaleWeighted!H$1145,'Male Data'!$X538,0),IF(AND(MaleWeighted!H$1145=0,MaleWeighted!H$1146&gt;0),IF('Male Data'!H538&lt;MaleWeighted!H$1146,'Male Data'!$X538,0),IF(AND('Male Data'!H538&gt;MaleWeighted!H$1145,'Male Data'!H538&lt;MaleWeighted!H$1146),'Male Data'!$X538,0))))</f>
        <v>--</v>
      </c>
      <c r="I538" t="str">
        <f>IF(AND(MaleWeighted!I$1145=0,MaleWeighted!I$1146=0),"--",IF(AND(MaleWeighted!I$1145&gt;0,MaleWeighted!I$1146=0),IF('Male Data'!I538&gt;MaleWeighted!I$1145,'Male Data'!$X538,0),IF(AND(MaleWeighted!I$1145=0,MaleWeighted!I$1146&gt;0),IF('Male Data'!I538&lt;MaleWeighted!I$1146,'Male Data'!$X538,0),IF(AND('Male Data'!I538&gt;MaleWeighted!I$1145,'Male Data'!I538&lt;MaleWeighted!I$1146),'Male Data'!$X538,0))))</f>
        <v>--</v>
      </c>
      <c r="J538" t="str">
        <f>IF(AND(MaleWeighted!J$1145=0,MaleWeighted!J$1146=0),"--",IF(AND(MaleWeighted!J$1145&gt;0,MaleWeighted!J$1146=0),IF('Male Data'!J538&gt;MaleWeighted!J$1145,'Male Data'!$X538,0),IF(AND(MaleWeighted!J$1145=0,MaleWeighted!J$1146&gt;0),IF('Male Data'!J538&lt;MaleWeighted!J$1146,'Male Data'!$X538,0),IF(AND('Male Data'!J538&gt;MaleWeighted!J$1145,'Male Data'!J538&lt;MaleWeighted!J$1146),'Male Data'!$X538,0))))</f>
        <v>--</v>
      </c>
      <c r="K538" t="str">
        <f>IF(AND(MaleWeighted!K$1145=0,MaleWeighted!K$1146=0),"--",IF(AND(MaleWeighted!K$1145&gt;0,MaleWeighted!K$1146=0),IF('Male Data'!K538&gt;MaleWeighted!K$1145,'Male Data'!$X538,0),IF(AND(MaleWeighted!K$1145=0,MaleWeighted!K$1146&gt;0),IF('Male Data'!K538&lt;MaleWeighted!K$1146,'Male Data'!$X538,0),IF(AND('Male Data'!K538&gt;MaleWeighted!K$1145,'Male Data'!K538&lt;MaleWeighted!K$1146),'Male Data'!$X538,0))))</f>
        <v>--</v>
      </c>
      <c r="L538" t="str">
        <f>IF(AND(MaleWeighted!L$1145=0,MaleWeighted!L$1146=0),"--",IF(AND(MaleWeighted!L$1145&gt;0,MaleWeighted!L$1146=0),IF('Male Data'!L538&gt;MaleWeighted!L$1145,'Male Data'!$X538,0),IF(AND(MaleWeighted!L$1145=0,MaleWeighted!L$1146&gt;0),IF('Male Data'!L538&lt;MaleWeighted!L$1146,'Male Data'!$X538,0),IF(AND('Male Data'!L538&gt;MaleWeighted!L$1145,'Male Data'!L538&lt;MaleWeighted!L$1146),'Male Data'!$X538,0))))</f>
        <v>--</v>
      </c>
      <c r="M538" t="str">
        <f>IF(AND(MaleWeighted!M$1145=0,MaleWeighted!M$1146=0),"--",IF(AND(MaleWeighted!M$1145&gt;0,MaleWeighted!M$1146=0),IF('Male Data'!M538&gt;MaleWeighted!M$1145,'Male Data'!$X538,0),IF(AND(MaleWeighted!M$1145=0,MaleWeighted!M$1146&gt;0),IF('Male Data'!M538&lt;MaleWeighted!M$1146,'Male Data'!$X538,0),IF(AND('Male Data'!M538&gt;MaleWeighted!M$1145,'Male Data'!M538&lt;MaleWeighted!M$1146),'Male Data'!$X538,0))))</f>
        <v>--</v>
      </c>
      <c r="N538" t="str">
        <f>IF(AND(MaleWeighted!N$1145=0,MaleWeighted!N$1146=0),"--",IF(AND(MaleWeighted!N$1145&gt;0,MaleWeighted!N$1146=0),IF('Male Data'!N538&gt;MaleWeighted!N$1145,'Male Data'!$X538,0),IF(AND(MaleWeighted!N$1145=0,MaleWeighted!N$1146&gt;0),IF('Male Data'!N538&lt;MaleWeighted!N$1146,'Male Data'!$X538,0),IF(AND('Male Data'!N538&gt;MaleWeighted!N$1145,'Male Data'!N538&lt;MaleWeighted!N$1146),'Male Data'!$X538,0))))</f>
        <v>--</v>
      </c>
      <c r="O538" t="str">
        <f>IF(AND(MaleWeighted!O$1145=0,MaleWeighted!O$1146=0),"--",IF(AND(MaleWeighted!O$1145&gt;0,MaleWeighted!O$1146=0),IF('Male Data'!O538&gt;MaleWeighted!O$1145,'Male Data'!$X538,0),IF(AND(MaleWeighted!O$1145=0,MaleWeighted!O$1146&gt;0),IF('Male Data'!O538&lt;MaleWeighted!O$1146,'Male Data'!$X538,0),IF(AND('Male Data'!O538&gt;MaleWeighted!O$1145,'Male Data'!O538&lt;MaleWeighted!O$1146),'Male Data'!$X538,0))))</f>
        <v>--</v>
      </c>
      <c r="P538" t="str">
        <f>IF(AND(MaleWeighted!P$1145=0,MaleWeighted!P$1146=0),"--",IF(AND(MaleWeighted!P$1145&gt;0,MaleWeighted!P$1146=0),IF('Male Data'!P538&gt;MaleWeighted!P$1145,'Male Data'!$X538,0),IF(AND(MaleWeighted!P$1145=0,MaleWeighted!P$1146&gt;0),IF('Male Data'!P538&lt;MaleWeighted!P$1146,'Male Data'!$X538,0),IF(AND('Male Data'!P538&gt;MaleWeighted!P$1145,'Male Data'!P538&lt;MaleWeighted!P$1146),'Male Data'!$X538,0))))</f>
        <v>--</v>
      </c>
      <c r="Q538" t="str">
        <f>IF(AND(MaleWeighted!Q$1145=0,MaleWeighted!Q$1146=0),"--",IF(AND(MaleWeighted!Q$1145&gt;0,MaleWeighted!Q$1146=0),IF('Male Data'!Q538&gt;MaleWeighted!Q$1145,'Male Data'!$X538,0),IF(AND(MaleWeighted!Q$1145=0,MaleWeighted!Q$1146&gt;0),IF('Male Data'!Q538&lt;MaleWeighted!Q$1146,'Male Data'!$X538,0),IF(AND('Male Data'!Q538&gt;MaleWeighted!Q$1145,'Male Data'!Q538&lt;MaleWeighted!Q$1146),'Male Data'!$X538,0))))</f>
        <v>--</v>
      </c>
      <c r="R538" t="str">
        <f>IF(AND(MaleWeighted!R$1145=0,MaleWeighted!R$1146=0),"--",IF(AND(MaleWeighted!R$1145&gt;0,MaleWeighted!R$1146=0),IF('Male Data'!R538&gt;MaleWeighted!R$1145,'Male Data'!$X538,0),IF(AND(MaleWeighted!R$1145=0,MaleWeighted!R$1146&gt;0),IF('Male Data'!R538&lt;MaleWeighted!R$1146,'Male Data'!$X538,0),IF(AND('Male Data'!R538&gt;MaleWeighted!R$1145,'Male Data'!R538&lt;MaleWeighted!R$1146),'Male Data'!$X538,0))))</f>
        <v>--</v>
      </c>
      <c r="S538" t="str">
        <f>IF(AND(MaleWeighted!S$1145=0,MaleWeighted!S$1146=0),"--",IF(AND(MaleWeighted!S$1145&gt;0,MaleWeighted!S$1146=0),IF('Male Data'!S538&gt;MaleWeighted!S$1145,'Male Data'!$X538,0),IF(AND(MaleWeighted!S$1145=0,MaleWeighted!S$1146&gt;0),IF('Male Data'!S538&lt;MaleWeighted!S$1146,'Male Data'!$X538,0),IF(AND('Male Data'!S538&gt;MaleWeighted!S$1145,'Male Data'!S538&lt;MaleWeighted!S$1146),'Male Data'!$X538,0))))</f>
        <v>--</v>
      </c>
      <c r="T538" t="str">
        <f>IF(AND(MaleWeighted!T$1145=0,MaleWeighted!T$1146=0),"--",IF(AND(MaleWeighted!T$1145&gt;0,MaleWeighted!T$1146=0),IF('Male Data'!T538&gt;MaleWeighted!T$1145,'Male Data'!$X538,0),IF(AND(MaleWeighted!T$1145=0,MaleWeighted!T$1146&gt;0),IF('Male Data'!$T538&lt;MaleWeighted!T$1146,'Male Data'!$X538,0),IF(AND('Male Data'!T538&gt;MaleWeighted!T$1145,'Male Data'!T538&lt;MaleWeighted!T$1146),'Male Data'!$X538,0))))</f>
        <v>--</v>
      </c>
      <c r="U538" t="str">
        <f>IF(AND(MaleWeighted!U$1145=0,MaleWeighted!U$1146=0),"--",IF(AND(MaleWeighted!U$1145&gt;0,MaleWeighted!U$1146=0),IF('Male Data'!U538&gt;MaleWeighted!U$1145,'Male Data'!$X538,0),IF(AND(MaleWeighted!U$1145=0,MaleWeighted!U$1146&gt;0),IF('Male Data'!U538&lt;MaleWeighted!U$1146,'Male Data'!$X538,0),IF(AND('Male Data'!U538&gt;MaleWeighted!U$1145,'Male Data'!U538&lt;MaleWeighted!U$1146),'Male Data'!$X538,0))))</f>
        <v>--</v>
      </c>
      <c r="V538" t="str">
        <f>IF(AND(MaleWeighted!V$1145=0,MaleWeighted!V$1146=0),"--",IF(AND(MaleWeighted!V$1145&gt;0,MaleWeighted!V$1146=0),IF('Male Data'!V538&gt;MaleWeighted!V$1145,'Male Data'!$X538,0),IF(AND(MaleWeighted!V$1145=0,MaleWeighted!V$1146&gt;0),IF('Male Data'!V538&lt;MaleWeighted!V$1146,'Male Data'!$X538,0),IF(AND('Male Data'!V538&gt;MaleWeighted!V$1145,'Male Data'!V538&lt;MaleWeighted!V$1146),'Male Data'!$X538,0))))</f>
        <v>--</v>
      </c>
      <c r="W538" t="str">
        <f>IF(AND(MaleWeighted!W$1145=0,MaleWeighted!W$1146=0),"--",IF(AND(MaleWeighted!W$1145&gt;0,MaleWeighted!W$1146=0),IF('Male Data'!W538&gt;MaleWeighted!W$1145,'Male Data'!$X538,0),IF(AND(MaleWeighted!W$1145=0,MaleWeighted!W$1146&gt;0),IF('Male Data'!W538&lt;MaleWeighted!W$1146,'Male Data'!$X538,0),IF(AND('Male Data'!W538&gt;MaleWeighted!W$1145,'Male Data'!W538&lt;MaleWeighted!W$1146),'Male Data'!$X538,0))))</f>
        <v>--</v>
      </c>
      <c r="Y538">
        <f t="shared" si="16"/>
        <v>0</v>
      </c>
      <c r="Z538">
        <f>Y538*'Male Data'!X538</f>
        <v>0</v>
      </c>
      <c r="AA538">
        <f t="shared" si="17"/>
        <v>1</v>
      </c>
      <c r="AB538">
        <f>AA538*'Male Data'!X538</f>
        <v>242853</v>
      </c>
    </row>
    <row r="539" spans="1:28">
      <c r="A539">
        <f>'Male Data'!A539</f>
        <v>538</v>
      </c>
      <c r="B539" t="str">
        <f>'Male Data'!B539</f>
        <v>M</v>
      </c>
      <c r="C539" t="str">
        <f>IF(AND(MaleWeighted!C$1145=0,MaleWeighted!C$1146=0),"--",IF(AND(MaleWeighted!C$1145&gt;0,MaleWeighted!C$1146=0),IF('Male Data'!C539&gt;MaleWeighted!C$1145,'Male Data'!$X539,0),IF(AND(MaleWeighted!C$1145=0,MaleWeighted!C$1146&gt;0),IF('Male Data'!C539&lt;MaleWeighted!C$1146,'Male Data'!$X539,0),IF(AND('Male Data'!C539&gt;MaleWeighted!C$1145,'Male Data'!C539&lt;MaleWeighted!C$1146),'Male Data'!$X539,0))))</f>
        <v>--</v>
      </c>
      <c r="D539" t="str">
        <f>IF(AND(MaleWeighted!D$1145=0,MaleWeighted!D$1146=0),"--",IF(AND(MaleWeighted!D$1145&gt;0,MaleWeighted!D$1146=0),IF('Male Data'!D539&gt;MaleWeighted!D$1145,'Male Data'!$X539,0),IF(AND(MaleWeighted!D$1145=0,MaleWeighted!D$1146&gt;0),IF('Male Data'!D539&lt;MaleWeighted!D$1146,'Male Data'!$X539,0),IF(AND('Male Data'!D539&gt;MaleWeighted!D$1145,'Male Data'!D539&lt;MaleWeighted!D$1146),'Male Data'!$X539,0))))</f>
        <v>--</v>
      </c>
      <c r="E539" t="str">
        <f>IF(AND(MaleWeighted!E$1145=0,MaleWeighted!E$1146=0),"--",IF(AND(MaleWeighted!E$1145&gt;0,MaleWeighted!E$1146=0),IF('Male Data'!E539&gt;MaleWeighted!E$1145,'Male Data'!$X539,0),IF(AND(MaleWeighted!E$1145=0,MaleWeighted!E$1146&gt;0),IF('Male Data'!E539&lt;MaleWeighted!E$1146,'Male Data'!$X539,0),IF(AND('Male Data'!E539&gt;MaleWeighted!E$1145,'Male Data'!E539&lt;MaleWeighted!E$1146),'Male Data'!$X539,0))))</f>
        <v>--</v>
      </c>
      <c r="F539" t="str">
        <f>IF(AND(MaleWeighted!F$1145=0,MaleWeighted!F$1146=0),"--",IF(AND(MaleWeighted!F$1145&gt;0,MaleWeighted!F$1146=0),IF('Male Data'!F539&gt;MaleWeighted!F$1145,'Male Data'!$X539,0),IF(AND(MaleWeighted!F$1145=0,MaleWeighted!F$1146&gt;0),IF('Male Data'!F539&lt;MaleWeighted!F$1146,'Male Data'!$X539,0),IF(AND('Male Data'!F539&gt;MaleWeighted!F$1145,'Male Data'!F539&lt;MaleWeighted!F$1146),'Male Data'!$X539,0))))</f>
        <v>--</v>
      </c>
      <c r="G539" t="str">
        <f>IF(AND(MaleWeighted!G$1145=0,MaleWeighted!G$1146=0),"--",IF(AND(MaleWeighted!G$1145&gt;0,MaleWeighted!G$1146=0),IF('Male Data'!G539&gt;MaleWeighted!G$1145,'Male Data'!$X539,0),IF(AND(MaleWeighted!G$1145=0,MaleWeighted!G$1146&gt;0),IF('Male Data'!G539&lt;MaleWeighted!G$1146,'Male Data'!$X539,0),IF(AND('Male Data'!G539&gt;MaleWeighted!G$1145,'Male Data'!G539&lt;MaleWeighted!G$1146),'Male Data'!$X539,0))))</f>
        <v>--</v>
      </c>
      <c r="H539" t="str">
        <f>IF(AND(MaleWeighted!H$1145=0,MaleWeighted!H$1146=0),"--",IF(AND(MaleWeighted!H$1145&gt;0,MaleWeighted!H$1146=0),IF('Male Data'!H539&gt;MaleWeighted!H$1145,'Male Data'!$X539,0),IF(AND(MaleWeighted!H$1145=0,MaleWeighted!H$1146&gt;0),IF('Male Data'!H539&lt;MaleWeighted!H$1146,'Male Data'!$X539,0),IF(AND('Male Data'!H539&gt;MaleWeighted!H$1145,'Male Data'!H539&lt;MaleWeighted!H$1146),'Male Data'!$X539,0))))</f>
        <v>--</v>
      </c>
      <c r="I539" t="str">
        <f>IF(AND(MaleWeighted!I$1145=0,MaleWeighted!I$1146=0),"--",IF(AND(MaleWeighted!I$1145&gt;0,MaleWeighted!I$1146=0),IF('Male Data'!I539&gt;MaleWeighted!I$1145,'Male Data'!$X539,0),IF(AND(MaleWeighted!I$1145=0,MaleWeighted!I$1146&gt;0),IF('Male Data'!I539&lt;MaleWeighted!I$1146,'Male Data'!$X539,0),IF(AND('Male Data'!I539&gt;MaleWeighted!I$1145,'Male Data'!I539&lt;MaleWeighted!I$1146),'Male Data'!$X539,0))))</f>
        <v>--</v>
      </c>
      <c r="J539" t="str">
        <f>IF(AND(MaleWeighted!J$1145=0,MaleWeighted!J$1146=0),"--",IF(AND(MaleWeighted!J$1145&gt;0,MaleWeighted!J$1146=0),IF('Male Data'!J539&gt;MaleWeighted!J$1145,'Male Data'!$X539,0),IF(AND(MaleWeighted!J$1145=0,MaleWeighted!J$1146&gt;0),IF('Male Data'!J539&lt;MaleWeighted!J$1146,'Male Data'!$X539,0),IF(AND('Male Data'!J539&gt;MaleWeighted!J$1145,'Male Data'!J539&lt;MaleWeighted!J$1146),'Male Data'!$X539,0))))</f>
        <v>--</v>
      </c>
      <c r="K539" t="str">
        <f>IF(AND(MaleWeighted!K$1145=0,MaleWeighted!K$1146=0),"--",IF(AND(MaleWeighted!K$1145&gt;0,MaleWeighted!K$1146=0),IF('Male Data'!K539&gt;MaleWeighted!K$1145,'Male Data'!$X539,0),IF(AND(MaleWeighted!K$1145=0,MaleWeighted!K$1146&gt;0),IF('Male Data'!K539&lt;MaleWeighted!K$1146,'Male Data'!$X539,0),IF(AND('Male Data'!K539&gt;MaleWeighted!K$1145,'Male Data'!K539&lt;MaleWeighted!K$1146),'Male Data'!$X539,0))))</f>
        <v>--</v>
      </c>
      <c r="L539" t="str">
        <f>IF(AND(MaleWeighted!L$1145=0,MaleWeighted!L$1146=0),"--",IF(AND(MaleWeighted!L$1145&gt;0,MaleWeighted!L$1146=0),IF('Male Data'!L539&gt;MaleWeighted!L$1145,'Male Data'!$X539,0),IF(AND(MaleWeighted!L$1145=0,MaleWeighted!L$1146&gt;0),IF('Male Data'!L539&lt;MaleWeighted!L$1146,'Male Data'!$X539,0),IF(AND('Male Data'!L539&gt;MaleWeighted!L$1145,'Male Data'!L539&lt;MaleWeighted!L$1146),'Male Data'!$X539,0))))</f>
        <v>--</v>
      </c>
      <c r="M539" t="str">
        <f>IF(AND(MaleWeighted!M$1145=0,MaleWeighted!M$1146=0),"--",IF(AND(MaleWeighted!M$1145&gt;0,MaleWeighted!M$1146=0),IF('Male Data'!M539&gt;MaleWeighted!M$1145,'Male Data'!$X539,0),IF(AND(MaleWeighted!M$1145=0,MaleWeighted!M$1146&gt;0),IF('Male Data'!M539&lt;MaleWeighted!M$1146,'Male Data'!$X539,0),IF(AND('Male Data'!M539&gt;MaleWeighted!M$1145,'Male Data'!M539&lt;MaleWeighted!M$1146),'Male Data'!$X539,0))))</f>
        <v>--</v>
      </c>
      <c r="N539" t="str">
        <f>IF(AND(MaleWeighted!N$1145=0,MaleWeighted!N$1146=0),"--",IF(AND(MaleWeighted!N$1145&gt;0,MaleWeighted!N$1146=0),IF('Male Data'!N539&gt;MaleWeighted!N$1145,'Male Data'!$X539,0),IF(AND(MaleWeighted!N$1145=0,MaleWeighted!N$1146&gt;0),IF('Male Data'!N539&lt;MaleWeighted!N$1146,'Male Data'!$X539,0),IF(AND('Male Data'!N539&gt;MaleWeighted!N$1145,'Male Data'!N539&lt;MaleWeighted!N$1146),'Male Data'!$X539,0))))</f>
        <v>--</v>
      </c>
      <c r="O539" t="str">
        <f>IF(AND(MaleWeighted!O$1145=0,MaleWeighted!O$1146=0),"--",IF(AND(MaleWeighted!O$1145&gt;0,MaleWeighted!O$1146=0),IF('Male Data'!O539&gt;MaleWeighted!O$1145,'Male Data'!$X539,0),IF(AND(MaleWeighted!O$1145=0,MaleWeighted!O$1146&gt;0),IF('Male Data'!O539&lt;MaleWeighted!O$1146,'Male Data'!$X539,0),IF(AND('Male Data'!O539&gt;MaleWeighted!O$1145,'Male Data'!O539&lt;MaleWeighted!O$1146),'Male Data'!$X539,0))))</f>
        <v>--</v>
      </c>
      <c r="P539" t="str">
        <f>IF(AND(MaleWeighted!P$1145=0,MaleWeighted!P$1146=0),"--",IF(AND(MaleWeighted!P$1145&gt;0,MaleWeighted!P$1146=0),IF('Male Data'!P539&gt;MaleWeighted!P$1145,'Male Data'!$X539,0),IF(AND(MaleWeighted!P$1145=0,MaleWeighted!P$1146&gt;0),IF('Male Data'!P539&lt;MaleWeighted!P$1146,'Male Data'!$X539,0),IF(AND('Male Data'!P539&gt;MaleWeighted!P$1145,'Male Data'!P539&lt;MaleWeighted!P$1146),'Male Data'!$X539,0))))</f>
        <v>--</v>
      </c>
      <c r="Q539" t="str">
        <f>IF(AND(MaleWeighted!Q$1145=0,MaleWeighted!Q$1146=0),"--",IF(AND(MaleWeighted!Q$1145&gt;0,MaleWeighted!Q$1146=0),IF('Male Data'!Q539&gt;MaleWeighted!Q$1145,'Male Data'!$X539,0),IF(AND(MaleWeighted!Q$1145=0,MaleWeighted!Q$1146&gt;0),IF('Male Data'!Q539&lt;MaleWeighted!Q$1146,'Male Data'!$X539,0),IF(AND('Male Data'!Q539&gt;MaleWeighted!Q$1145,'Male Data'!Q539&lt;MaleWeighted!Q$1146),'Male Data'!$X539,0))))</f>
        <v>--</v>
      </c>
      <c r="R539" t="str">
        <f>IF(AND(MaleWeighted!R$1145=0,MaleWeighted!R$1146=0),"--",IF(AND(MaleWeighted!R$1145&gt;0,MaleWeighted!R$1146=0),IF('Male Data'!R539&gt;MaleWeighted!R$1145,'Male Data'!$X539,0),IF(AND(MaleWeighted!R$1145=0,MaleWeighted!R$1146&gt;0),IF('Male Data'!R539&lt;MaleWeighted!R$1146,'Male Data'!$X539,0),IF(AND('Male Data'!R539&gt;MaleWeighted!R$1145,'Male Data'!R539&lt;MaleWeighted!R$1146),'Male Data'!$X539,0))))</f>
        <v>--</v>
      </c>
      <c r="S539" t="str">
        <f>IF(AND(MaleWeighted!S$1145=0,MaleWeighted!S$1146=0),"--",IF(AND(MaleWeighted!S$1145&gt;0,MaleWeighted!S$1146=0),IF('Male Data'!S539&gt;MaleWeighted!S$1145,'Male Data'!$X539,0),IF(AND(MaleWeighted!S$1145=0,MaleWeighted!S$1146&gt;0),IF('Male Data'!S539&lt;MaleWeighted!S$1146,'Male Data'!$X539,0),IF(AND('Male Data'!S539&gt;MaleWeighted!S$1145,'Male Data'!S539&lt;MaleWeighted!S$1146),'Male Data'!$X539,0))))</f>
        <v>--</v>
      </c>
      <c r="T539" t="str">
        <f>IF(AND(MaleWeighted!T$1145=0,MaleWeighted!T$1146=0),"--",IF(AND(MaleWeighted!T$1145&gt;0,MaleWeighted!T$1146=0),IF('Male Data'!T539&gt;MaleWeighted!T$1145,'Male Data'!$X539,0),IF(AND(MaleWeighted!T$1145=0,MaleWeighted!T$1146&gt;0),IF('Male Data'!$T539&lt;MaleWeighted!T$1146,'Male Data'!$X539,0),IF(AND('Male Data'!T539&gt;MaleWeighted!T$1145,'Male Data'!T539&lt;MaleWeighted!T$1146),'Male Data'!$X539,0))))</f>
        <v>--</v>
      </c>
      <c r="U539" t="str">
        <f>IF(AND(MaleWeighted!U$1145=0,MaleWeighted!U$1146=0),"--",IF(AND(MaleWeighted!U$1145&gt;0,MaleWeighted!U$1146=0),IF('Male Data'!U539&gt;MaleWeighted!U$1145,'Male Data'!$X539,0),IF(AND(MaleWeighted!U$1145=0,MaleWeighted!U$1146&gt;0),IF('Male Data'!U539&lt;MaleWeighted!U$1146,'Male Data'!$X539,0),IF(AND('Male Data'!U539&gt;MaleWeighted!U$1145,'Male Data'!U539&lt;MaleWeighted!U$1146),'Male Data'!$X539,0))))</f>
        <v>--</v>
      </c>
      <c r="V539" t="str">
        <f>IF(AND(MaleWeighted!V$1145=0,MaleWeighted!V$1146=0),"--",IF(AND(MaleWeighted!V$1145&gt;0,MaleWeighted!V$1146=0),IF('Male Data'!V539&gt;MaleWeighted!V$1145,'Male Data'!$X539,0),IF(AND(MaleWeighted!V$1145=0,MaleWeighted!V$1146&gt;0),IF('Male Data'!V539&lt;MaleWeighted!V$1146,'Male Data'!$X539,0),IF(AND('Male Data'!V539&gt;MaleWeighted!V$1145,'Male Data'!V539&lt;MaleWeighted!V$1146),'Male Data'!$X539,0))))</f>
        <v>--</v>
      </c>
      <c r="W539" t="str">
        <f>IF(AND(MaleWeighted!W$1145=0,MaleWeighted!W$1146=0),"--",IF(AND(MaleWeighted!W$1145&gt;0,MaleWeighted!W$1146=0),IF('Male Data'!W539&gt;MaleWeighted!W$1145,'Male Data'!$X539,0),IF(AND(MaleWeighted!W$1145=0,MaleWeighted!W$1146&gt;0),IF('Male Data'!W539&lt;MaleWeighted!W$1146,'Male Data'!$X539,0),IF(AND('Male Data'!W539&gt;MaleWeighted!W$1145,'Male Data'!W539&lt;MaleWeighted!W$1146),'Male Data'!$X539,0))))</f>
        <v>--</v>
      </c>
      <c r="Y539">
        <f t="shared" si="16"/>
        <v>0</v>
      </c>
      <c r="Z539">
        <f>Y539*'Male Data'!X539</f>
        <v>0</v>
      </c>
      <c r="AA539">
        <f t="shared" si="17"/>
        <v>1</v>
      </c>
      <c r="AB539">
        <f>AA539*'Male Data'!X539</f>
        <v>35426</v>
      </c>
    </row>
    <row r="540" spans="1:28">
      <c r="A540">
        <f>'Male Data'!A540</f>
        <v>539</v>
      </c>
      <c r="B540" t="str">
        <f>'Male Data'!B540</f>
        <v>M</v>
      </c>
      <c r="C540" t="str">
        <f>IF(AND(MaleWeighted!C$1145=0,MaleWeighted!C$1146=0),"--",IF(AND(MaleWeighted!C$1145&gt;0,MaleWeighted!C$1146=0),IF('Male Data'!C540&gt;MaleWeighted!C$1145,'Male Data'!$X540,0),IF(AND(MaleWeighted!C$1145=0,MaleWeighted!C$1146&gt;0),IF('Male Data'!C540&lt;MaleWeighted!C$1146,'Male Data'!$X540,0),IF(AND('Male Data'!C540&gt;MaleWeighted!C$1145,'Male Data'!C540&lt;MaleWeighted!C$1146),'Male Data'!$X540,0))))</f>
        <v>--</v>
      </c>
      <c r="D540" t="str">
        <f>IF(AND(MaleWeighted!D$1145=0,MaleWeighted!D$1146=0),"--",IF(AND(MaleWeighted!D$1145&gt;0,MaleWeighted!D$1146=0),IF('Male Data'!D540&gt;MaleWeighted!D$1145,'Male Data'!$X540,0),IF(AND(MaleWeighted!D$1145=0,MaleWeighted!D$1146&gt;0),IF('Male Data'!D540&lt;MaleWeighted!D$1146,'Male Data'!$X540,0),IF(AND('Male Data'!D540&gt;MaleWeighted!D$1145,'Male Data'!D540&lt;MaleWeighted!D$1146),'Male Data'!$X540,0))))</f>
        <v>--</v>
      </c>
      <c r="E540" t="str">
        <f>IF(AND(MaleWeighted!E$1145=0,MaleWeighted!E$1146=0),"--",IF(AND(MaleWeighted!E$1145&gt;0,MaleWeighted!E$1146=0),IF('Male Data'!E540&gt;MaleWeighted!E$1145,'Male Data'!$X540,0),IF(AND(MaleWeighted!E$1145=0,MaleWeighted!E$1146&gt;0),IF('Male Data'!E540&lt;MaleWeighted!E$1146,'Male Data'!$X540,0),IF(AND('Male Data'!E540&gt;MaleWeighted!E$1145,'Male Data'!E540&lt;MaleWeighted!E$1146),'Male Data'!$X540,0))))</f>
        <v>--</v>
      </c>
      <c r="F540" t="str">
        <f>IF(AND(MaleWeighted!F$1145=0,MaleWeighted!F$1146=0),"--",IF(AND(MaleWeighted!F$1145&gt;0,MaleWeighted!F$1146=0),IF('Male Data'!F540&gt;MaleWeighted!F$1145,'Male Data'!$X540,0),IF(AND(MaleWeighted!F$1145=0,MaleWeighted!F$1146&gt;0),IF('Male Data'!F540&lt;MaleWeighted!F$1146,'Male Data'!$X540,0),IF(AND('Male Data'!F540&gt;MaleWeighted!F$1145,'Male Data'!F540&lt;MaleWeighted!F$1146),'Male Data'!$X540,0))))</f>
        <v>--</v>
      </c>
      <c r="G540" t="str">
        <f>IF(AND(MaleWeighted!G$1145=0,MaleWeighted!G$1146=0),"--",IF(AND(MaleWeighted!G$1145&gt;0,MaleWeighted!G$1146=0),IF('Male Data'!G540&gt;MaleWeighted!G$1145,'Male Data'!$X540,0),IF(AND(MaleWeighted!G$1145=0,MaleWeighted!G$1146&gt;0),IF('Male Data'!G540&lt;MaleWeighted!G$1146,'Male Data'!$X540,0),IF(AND('Male Data'!G540&gt;MaleWeighted!G$1145,'Male Data'!G540&lt;MaleWeighted!G$1146),'Male Data'!$X540,0))))</f>
        <v>--</v>
      </c>
      <c r="H540" t="str">
        <f>IF(AND(MaleWeighted!H$1145=0,MaleWeighted!H$1146=0),"--",IF(AND(MaleWeighted!H$1145&gt;0,MaleWeighted!H$1146=0),IF('Male Data'!H540&gt;MaleWeighted!H$1145,'Male Data'!$X540,0),IF(AND(MaleWeighted!H$1145=0,MaleWeighted!H$1146&gt;0),IF('Male Data'!H540&lt;MaleWeighted!H$1146,'Male Data'!$X540,0),IF(AND('Male Data'!H540&gt;MaleWeighted!H$1145,'Male Data'!H540&lt;MaleWeighted!H$1146),'Male Data'!$X540,0))))</f>
        <v>--</v>
      </c>
      <c r="I540" t="str">
        <f>IF(AND(MaleWeighted!I$1145=0,MaleWeighted!I$1146=0),"--",IF(AND(MaleWeighted!I$1145&gt;0,MaleWeighted!I$1146=0),IF('Male Data'!I540&gt;MaleWeighted!I$1145,'Male Data'!$X540,0),IF(AND(MaleWeighted!I$1145=0,MaleWeighted!I$1146&gt;0),IF('Male Data'!I540&lt;MaleWeighted!I$1146,'Male Data'!$X540,0),IF(AND('Male Data'!I540&gt;MaleWeighted!I$1145,'Male Data'!I540&lt;MaleWeighted!I$1146),'Male Data'!$X540,0))))</f>
        <v>--</v>
      </c>
      <c r="J540" t="str">
        <f>IF(AND(MaleWeighted!J$1145=0,MaleWeighted!J$1146=0),"--",IF(AND(MaleWeighted!J$1145&gt;0,MaleWeighted!J$1146=0),IF('Male Data'!J540&gt;MaleWeighted!J$1145,'Male Data'!$X540,0),IF(AND(MaleWeighted!J$1145=0,MaleWeighted!J$1146&gt;0),IF('Male Data'!J540&lt;MaleWeighted!J$1146,'Male Data'!$X540,0),IF(AND('Male Data'!J540&gt;MaleWeighted!J$1145,'Male Data'!J540&lt;MaleWeighted!J$1146),'Male Data'!$X540,0))))</f>
        <v>--</v>
      </c>
      <c r="K540" t="str">
        <f>IF(AND(MaleWeighted!K$1145=0,MaleWeighted!K$1146=0),"--",IF(AND(MaleWeighted!K$1145&gt;0,MaleWeighted!K$1146=0),IF('Male Data'!K540&gt;MaleWeighted!K$1145,'Male Data'!$X540,0),IF(AND(MaleWeighted!K$1145=0,MaleWeighted!K$1146&gt;0),IF('Male Data'!K540&lt;MaleWeighted!K$1146,'Male Data'!$X540,0),IF(AND('Male Data'!K540&gt;MaleWeighted!K$1145,'Male Data'!K540&lt;MaleWeighted!K$1146),'Male Data'!$X540,0))))</f>
        <v>--</v>
      </c>
      <c r="L540" t="str">
        <f>IF(AND(MaleWeighted!L$1145=0,MaleWeighted!L$1146=0),"--",IF(AND(MaleWeighted!L$1145&gt;0,MaleWeighted!L$1146=0),IF('Male Data'!L540&gt;MaleWeighted!L$1145,'Male Data'!$X540,0),IF(AND(MaleWeighted!L$1145=0,MaleWeighted!L$1146&gt;0),IF('Male Data'!L540&lt;MaleWeighted!L$1146,'Male Data'!$X540,0),IF(AND('Male Data'!L540&gt;MaleWeighted!L$1145,'Male Data'!L540&lt;MaleWeighted!L$1146),'Male Data'!$X540,0))))</f>
        <v>--</v>
      </c>
      <c r="M540" t="str">
        <f>IF(AND(MaleWeighted!M$1145=0,MaleWeighted!M$1146=0),"--",IF(AND(MaleWeighted!M$1145&gt;0,MaleWeighted!M$1146=0),IF('Male Data'!M540&gt;MaleWeighted!M$1145,'Male Data'!$X540,0),IF(AND(MaleWeighted!M$1145=0,MaleWeighted!M$1146&gt;0),IF('Male Data'!M540&lt;MaleWeighted!M$1146,'Male Data'!$X540,0),IF(AND('Male Data'!M540&gt;MaleWeighted!M$1145,'Male Data'!M540&lt;MaleWeighted!M$1146),'Male Data'!$X540,0))))</f>
        <v>--</v>
      </c>
      <c r="N540" t="str">
        <f>IF(AND(MaleWeighted!N$1145=0,MaleWeighted!N$1146=0),"--",IF(AND(MaleWeighted!N$1145&gt;0,MaleWeighted!N$1146=0),IF('Male Data'!N540&gt;MaleWeighted!N$1145,'Male Data'!$X540,0),IF(AND(MaleWeighted!N$1145=0,MaleWeighted!N$1146&gt;0),IF('Male Data'!N540&lt;MaleWeighted!N$1146,'Male Data'!$X540,0),IF(AND('Male Data'!N540&gt;MaleWeighted!N$1145,'Male Data'!N540&lt;MaleWeighted!N$1146),'Male Data'!$X540,0))))</f>
        <v>--</v>
      </c>
      <c r="O540" t="str">
        <f>IF(AND(MaleWeighted!O$1145=0,MaleWeighted!O$1146=0),"--",IF(AND(MaleWeighted!O$1145&gt;0,MaleWeighted!O$1146=0),IF('Male Data'!O540&gt;MaleWeighted!O$1145,'Male Data'!$X540,0),IF(AND(MaleWeighted!O$1145=0,MaleWeighted!O$1146&gt;0),IF('Male Data'!O540&lt;MaleWeighted!O$1146,'Male Data'!$X540,0),IF(AND('Male Data'!O540&gt;MaleWeighted!O$1145,'Male Data'!O540&lt;MaleWeighted!O$1146),'Male Data'!$X540,0))))</f>
        <v>--</v>
      </c>
      <c r="P540" t="str">
        <f>IF(AND(MaleWeighted!P$1145=0,MaleWeighted!P$1146=0),"--",IF(AND(MaleWeighted!P$1145&gt;0,MaleWeighted!P$1146=0),IF('Male Data'!P540&gt;MaleWeighted!P$1145,'Male Data'!$X540,0),IF(AND(MaleWeighted!P$1145=0,MaleWeighted!P$1146&gt;0),IF('Male Data'!P540&lt;MaleWeighted!P$1146,'Male Data'!$X540,0),IF(AND('Male Data'!P540&gt;MaleWeighted!P$1145,'Male Data'!P540&lt;MaleWeighted!P$1146),'Male Data'!$X540,0))))</f>
        <v>--</v>
      </c>
      <c r="Q540" t="str">
        <f>IF(AND(MaleWeighted!Q$1145=0,MaleWeighted!Q$1146=0),"--",IF(AND(MaleWeighted!Q$1145&gt;0,MaleWeighted!Q$1146=0),IF('Male Data'!Q540&gt;MaleWeighted!Q$1145,'Male Data'!$X540,0),IF(AND(MaleWeighted!Q$1145=0,MaleWeighted!Q$1146&gt;0),IF('Male Data'!Q540&lt;MaleWeighted!Q$1146,'Male Data'!$X540,0),IF(AND('Male Data'!Q540&gt;MaleWeighted!Q$1145,'Male Data'!Q540&lt;MaleWeighted!Q$1146),'Male Data'!$X540,0))))</f>
        <v>--</v>
      </c>
      <c r="R540" t="str">
        <f>IF(AND(MaleWeighted!R$1145=0,MaleWeighted!R$1146=0),"--",IF(AND(MaleWeighted!R$1145&gt;0,MaleWeighted!R$1146=0),IF('Male Data'!R540&gt;MaleWeighted!R$1145,'Male Data'!$X540,0),IF(AND(MaleWeighted!R$1145=0,MaleWeighted!R$1146&gt;0),IF('Male Data'!R540&lt;MaleWeighted!R$1146,'Male Data'!$X540,0),IF(AND('Male Data'!R540&gt;MaleWeighted!R$1145,'Male Data'!R540&lt;MaleWeighted!R$1146),'Male Data'!$X540,0))))</f>
        <v>--</v>
      </c>
      <c r="S540" t="str">
        <f>IF(AND(MaleWeighted!S$1145=0,MaleWeighted!S$1146=0),"--",IF(AND(MaleWeighted!S$1145&gt;0,MaleWeighted!S$1146=0),IF('Male Data'!S540&gt;MaleWeighted!S$1145,'Male Data'!$X540,0),IF(AND(MaleWeighted!S$1145=0,MaleWeighted!S$1146&gt;0),IF('Male Data'!S540&lt;MaleWeighted!S$1146,'Male Data'!$X540,0),IF(AND('Male Data'!S540&gt;MaleWeighted!S$1145,'Male Data'!S540&lt;MaleWeighted!S$1146),'Male Data'!$X540,0))))</f>
        <v>--</v>
      </c>
      <c r="T540" t="str">
        <f>IF(AND(MaleWeighted!T$1145=0,MaleWeighted!T$1146=0),"--",IF(AND(MaleWeighted!T$1145&gt;0,MaleWeighted!T$1146=0),IF('Male Data'!T540&gt;MaleWeighted!T$1145,'Male Data'!$X540,0),IF(AND(MaleWeighted!T$1145=0,MaleWeighted!T$1146&gt;0),IF('Male Data'!$T540&lt;MaleWeighted!T$1146,'Male Data'!$X540,0),IF(AND('Male Data'!T540&gt;MaleWeighted!T$1145,'Male Data'!T540&lt;MaleWeighted!T$1146),'Male Data'!$X540,0))))</f>
        <v>--</v>
      </c>
      <c r="U540" t="str">
        <f>IF(AND(MaleWeighted!U$1145=0,MaleWeighted!U$1146=0),"--",IF(AND(MaleWeighted!U$1145&gt;0,MaleWeighted!U$1146=0),IF('Male Data'!U540&gt;MaleWeighted!U$1145,'Male Data'!$X540,0),IF(AND(MaleWeighted!U$1145=0,MaleWeighted!U$1146&gt;0),IF('Male Data'!U540&lt;MaleWeighted!U$1146,'Male Data'!$X540,0),IF(AND('Male Data'!U540&gt;MaleWeighted!U$1145,'Male Data'!U540&lt;MaleWeighted!U$1146),'Male Data'!$X540,0))))</f>
        <v>--</v>
      </c>
      <c r="V540" t="str">
        <f>IF(AND(MaleWeighted!V$1145=0,MaleWeighted!V$1146=0),"--",IF(AND(MaleWeighted!V$1145&gt;0,MaleWeighted!V$1146=0),IF('Male Data'!V540&gt;MaleWeighted!V$1145,'Male Data'!$X540,0),IF(AND(MaleWeighted!V$1145=0,MaleWeighted!V$1146&gt;0),IF('Male Data'!V540&lt;MaleWeighted!V$1146,'Male Data'!$X540,0),IF(AND('Male Data'!V540&gt;MaleWeighted!V$1145,'Male Data'!V540&lt;MaleWeighted!V$1146),'Male Data'!$X540,0))))</f>
        <v>--</v>
      </c>
      <c r="W540" t="str">
        <f>IF(AND(MaleWeighted!W$1145=0,MaleWeighted!W$1146=0),"--",IF(AND(MaleWeighted!W$1145&gt;0,MaleWeighted!W$1146=0),IF('Male Data'!W540&gt;MaleWeighted!W$1145,'Male Data'!$X540,0),IF(AND(MaleWeighted!W$1145=0,MaleWeighted!W$1146&gt;0),IF('Male Data'!W540&lt;MaleWeighted!W$1146,'Male Data'!$X540,0),IF(AND('Male Data'!W540&gt;MaleWeighted!W$1145,'Male Data'!W540&lt;MaleWeighted!W$1146),'Male Data'!$X540,0))))</f>
        <v>--</v>
      </c>
      <c r="Y540">
        <f t="shared" si="16"/>
        <v>0</v>
      </c>
      <c r="Z540">
        <f>Y540*'Male Data'!X540</f>
        <v>0</v>
      </c>
      <c r="AA540">
        <f t="shared" si="17"/>
        <v>1</v>
      </c>
      <c r="AB540">
        <f>AA540*'Male Data'!X540</f>
        <v>38493</v>
      </c>
    </row>
    <row r="541" spans="1:28">
      <c r="A541">
        <f>'Male Data'!A541</f>
        <v>540</v>
      </c>
      <c r="B541" t="str">
        <f>'Male Data'!B541</f>
        <v>M</v>
      </c>
      <c r="C541" t="str">
        <f>IF(AND(MaleWeighted!C$1145=0,MaleWeighted!C$1146=0),"--",IF(AND(MaleWeighted!C$1145&gt;0,MaleWeighted!C$1146=0),IF('Male Data'!C541&gt;MaleWeighted!C$1145,'Male Data'!$X541,0),IF(AND(MaleWeighted!C$1145=0,MaleWeighted!C$1146&gt;0),IF('Male Data'!C541&lt;MaleWeighted!C$1146,'Male Data'!$X541,0),IF(AND('Male Data'!C541&gt;MaleWeighted!C$1145,'Male Data'!C541&lt;MaleWeighted!C$1146),'Male Data'!$X541,0))))</f>
        <v>--</v>
      </c>
      <c r="D541" t="str">
        <f>IF(AND(MaleWeighted!D$1145=0,MaleWeighted!D$1146=0),"--",IF(AND(MaleWeighted!D$1145&gt;0,MaleWeighted!D$1146=0),IF('Male Data'!D541&gt;MaleWeighted!D$1145,'Male Data'!$X541,0),IF(AND(MaleWeighted!D$1145=0,MaleWeighted!D$1146&gt;0),IF('Male Data'!D541&lt;MaleWeighted!D$1146,'Male Data'!$X541,0),IF(AND('Male Data'!D541&gt;MaleWeighted!D$1145,'Male Data'!D541&lt;MaleWeighted!D$1146),'Male Data'!$X541,0))))</f>
        <v>--</v>
      </c>
      <c r="E541" t="str">
        <f>IF(AND(MaleWeighted!E$1145=0,MaleWeighted!E$1146=0),"--",IF(AND(MaleWeighted!E$1145&gt;0,MaleWeighted!E$1146=0),IF('Male Data'!E541&gt;MaleWeighted!E$1145,'Male Data'!$X541,0),IF(AND(MaleWeighted!E$1145=0,MaleWeighted!E$1146&gt;0),IF('Male Data'!E541&lt;MaleWeighted!E$1146,'Male Data'!$X541,0),IF(AND('Male Data'!E541&gt;MaleWeighted!E$1145,'Male Data'!E541&lt;MaleWeighted!E$1146),'Male Data'!$X541,0))))</f>
        <v>--</v>
      </c>
      <c r="F541" t="str">
        <f>IF(AND(MaleWeighted!F$1145=0,MaleWeighted!F$1146=0),"--",IF(AND(MaleWeighted!F$1145&gt;0,MaleWeighted!F$1146=0),IF('Male Data'!F541&gt;MaleWeighted!F$1145,'Male Data'!$X541,0),IF(AND(MaleWeighted!F$1145=0,MaleWeighted!F$1146&gt;0),IF('Male Data'!F541&lt;MaleWeighted!F$1146,'Male Data'!$X541,0),IF(AND('Male Data'!F541&gt;MaleWeighted!F$1145,'Male Data'!F541&lt;MaleWeighted!F$1146),'Male Data'!$X541,0))))</f>
        <v>--</v>
      </c>
      <c r="G541" t="str">
        <f>IF(AND(MaleWeighted!G$1145=0,MaleWeighted!G$1146=0),"--",IF(AND(MaleWeighted!G$1145&gt;0,MaleWeighted!G$1146=0),IF('Male Data'!G541&gt;MaleWeighted!G$1145,'Male Data'!$X541,0),IF(AND(MaleWeighted!G$1145=0,MaleWeighted!G$1146&gt;0),IF('Male Data'!G541&lt;MaleWeighted!G$1146,'Male Data'!$X541,0),IF(AND('Male Data'!G541&gt;MaleWeighted!G$1145,'Male Data'!G541&lt;MaleWeighted!G$1146),'Male Data'!$X541,0))))</f>
        <v>--</v>
      </c>
      <c r="H541" t="str">
        <f>IF(AND(MaleWeighted!H$1145=0,MaleWeighted!H$1146=0),"--",IF(AND(MaleWeighted!H$1145&gt;0,MaleWeighted!H$1146=0),IF('Male Data'!H541&gt;MaleWeighted!H$1145,'Male Data'!$X541,0),IF(AND(MaleWeighted!H$1145=0,MaleWeighted!H$1146&gt;0),IF('Male Data'!H541&lt;MaleWeighted!H$1146,'Male Data'!$X541,0),IF(AND('Male Data'!H541&gt;MaleWeighted!H$1145,'Male Data'!H541&lt;MaleWeighted!H$1146),'Male Data'!$X541,0))))</f>
        <v>--</v>
      </c>
      <c r="I541" t="str">
        <f>IF(AND(MaleWeighted!I$1145=0,MaleWeighted!I$1146=0),"--",IF(AND(MaleWeighted!I$1145&gt;0,MaleWeighted!I$1146=0),IF('Male Data'!I541&gt;MaleWeighted!I$1145,'Male Data'!$X541,0),IF(AND(MaleWeighted!I$1145=0,MaleWeighted!I$1146&gt;0),IF('Male Data'!I541&lt;MaleWeighted!I$1146,'Male Data'!$X541,0),IF(AND('Male Data'!I541&gt;MaleWeighted!I$1145,'Male Data'!I541&lt;MaleWeighted!I$1146),'Male Data'!$X541,0))))</f>
        <v>--</v>
      </c>
      <c r="J541" t="str">
        <f>IF(AND(MaleWeighted!J$1145=0,MaleWeighted!J$1146=0),"--",IF(AND(MaleWeighted!J$1145&gt;0,MaleWeighted!J$1146=0),IF('Male Data'!J541&gt;MaleWeighted!J$1145,'Male Data'!$X541,0),IF(AND(MaleWeighted!J$1145=0,MaleWeighted!J$1146&gt;0),IF('Male Data'!J541&lt;MaleWeighted!J$1146,'Male Data'!$X541,0),IF(AND('Male Data'!J541&gt;MaleWeighted!J$1145,'Male Data'!J541&lt;MaleWeighted!J$1146),'Male Data'!$X541,0))))</f>
        <v>--</v>
      </c>
      <c r="K541" t="str">
        <f>IF(AND(MaleWeighted!K$1145=0,MaleWeighted!K$1146=0),"--",IF(AND(MaleWeighted!K$1145&gt;0,MaleWeighted!K$1146=0),IF('Male Data'!K541&gt;MaleWeighted!K$1145,'Male Data'!$X541,0),IF(AND(MaleWeighted!K$1145=0,MaleWeighted!K$1146&gt;0),IF('Male Data'!K541&lt;MaleWeighted!K$1146,'Male Data'!$X541,0),IF(AND('Male Data'!K541&gt;MaleWeighted!K$1145,'Male Data'!K541&lt;MaleWeighted!K$1146),'Male Data'!$X541,0))))</f>
        <v>--</v>
      </c>
      <c r="L541" t="str">
        <f>IF(AND(MaleWeighted!L$1145=0,MaleWeighted!L$1146=0),"--",IF(AND(MaleWeighted!L$1145&gt;0,MaleWeighted!L$1146=0),IF('Male Data'!L541&gt;MaleWeighted!L$1145,'Male Data'!$X541,0),IF(AND(MaleWeighted!L$1145=0,MaleWeighted!L$1146&gt;0),IF('Male Data'!L541&lt;MaleWeighted!L$1146,'Male Data'!$X541,0),IF(AND('Male Data'!L541&gt;MaleWeighted!L$1145,'Male Data'!L541&lt;MaleWeighted!L$1146),'Male Data'!$X541,0))))</f>
        <v>--</v>
      </c>
      <c r="M541" t="str">
        <f>IF(AND(MaleWeighted!M$1145=0,MaleWeighted!M$1146=0),"--",IF(AND(MaleWeighted!M$1145&gt;0,MaleWeighted!M$1146=0),IF('Male Data'!M541&gt;MaleWeighted!M$1145,'Male Data'!$X541,0),IF(AND(MaleWeighted!M$1145=0,MaleWeighted!M$1146&gt;0),IF('Male Data'!M541&lt;MaleWeighted!M$1146,'Male Data'!$X541,0),IF(AND('Male Data'!M541&gt;MaleWeighted!M$1145,'Male Data'!M541&lt;MaleWeighted!M$1146),'Male Data'!$X541,0))))</f>
        <v>--</v>
      </c>
      <c r="N541" t="str">
        <f>IF(AND(MaleWeighted!N$1145=0,MaleWeighted!N$1146=0),"--",IF(AND(MaleWeighted!N$1145&gt;0,MaleWeighted!N$1146=0),IF('Male Data'!N541&gt;MaleWeighted!N$1145,'Male Data'!$X541,0),IF(AND(MaleWeighted!N$1145=0,MaleWeighted!N$1146&gt;0),IF('Male Data'!N541&lt;MaleWeighted!N$1146,'Male Data'!$X541,0),IF(AND('Male Data'!N541&gt;MaleWeighted!N$1145,'Male Data'!N541&lt;MaleWeighted!N$1146),'Male Data'!$X541,0))))</f>
        <v>--</v>
      </c>
      <c r="O541" t="str">
        <f>IF(AND(MaleWeighted!O$1145=0,MaleWeighted!O$1146=0),"--",IF(AND(MaleWeighted!O$1145&gt;0,MaleWeighted!O$1146=0),IF('Male Data'!O541&gt;MaleWeighted!O$1145,'Male Data'!$X541,0),IF(AND(MaleWeighted!O$1145=0,MaleWeighted!O$1146&gt;0),IF('Male Data'!O541&lt;MaleWeighted!O$1146,'Male Data'!$X541,0),IF(AND('Male Data'!O541&gt;MaleWeighted!O$1145,'Male Data'!O541&lt;MaleWeighted!O$1146),'Male Data'!$X541,0))))</f>
        <v>--</v>
      </c>
      <c r="P541" t="str">
        <f>IF(AND(MaleWeighted!P$1145=0,MaleWeighted!P$1146=0),"--",IF(AND(MaleWeighted!P$1145&gt;0,MaleWeighted!P$1146=0),IF('Male Data'!P541&gt;MaleWeighted!P$1145,'Male Data'!$X541,0),IF(AND(MaleWeighted!P$1145=0,MaleWeighted!P$1146&gt;0),IF('Male Data'!P541&lt;MaleWeighted!P$1146,'Male Data'!$X541,0),IF(AND('Male Data'!P541&gt;MaleWeighted!P$1145,'Male Data'!P541&lt;MaleWeighted!P$1146),'Male Data'!$X541,0))))</f>
        <v>--</v>
      </c>
      <c r="Q541" t="str">
        <f>IF(AND(MaleWeighted!Q$1145=0,MaleWeighted!Q$1146=0),"--",IF(AND(MaleWeighted!Q$1145&gt;0,MaleWeighted!Q$1146=0),IF('Male Data'!Q541&gt;MaleWeighted!Q$1145,'Male Data'!$X541,0),IF(AND(MaleWeighted!Q$1145=0,MaleWeighted!Q$1146&gt;0),IF('Male Data'!Q541&lt;MaleWeighted!Q$1146,'Male Data'!$X541,0),IF(AND('Male Data'!Q541&gt;MaleWeighted!Q$1145,'Male Data'!Q541&lt;MaleWeighted!Q$1146),'Male Data'!$X541,0))))</f>
        <v>--</v>
      </c>
      <c r="R541" t="str">
        <f>IF(AND(MaleWeighted!R$1145=0,MaleWeighted!R$1146=0),"--",IF(AND(MaleWeighted!R$1145&gt;0,MaleWeighted!R$1146=0),IF('Male Data'!R541&gt;MaleWeighted!R$1145,'Male Data'!$X541,0),IF(AND(MaleWeighted!R$1145=0,MaleWeighted!R$1146&gt;0),IF('Male Data'!R541&lt;MaleWeighted!R$1146,'Male Data'!$X541,0),IF(AND('Male Data'!R541&gt;MaleWeighted!R$1145,'Male Data'!R541&lt;MaleWeighted!R$1146),'Male Data'!$X541,0))))</f>
        <v>--</v>
      </c>
      <c r="S541" t="str">
        <f>IF(AND(MaleWeighted!S$1145=0,MaleWeighted!S$1146=0),"--",IF(AND(MaleWeighted!S$1145&gt;0,MaleWeighted!S$1146=0),IF('Male Data'!S541&gt;MaleWeighted!S$1145,'Male Data'!$X541,0),IF(AND(MaleWeighted!S$1145=0,MaleWeighted!S$1146&gt;0),IF('Male Data'!S541&lt;MaleWeighted!S$1146,'Male Data'!$X541,0),IF(AND('Male Data'!S541&gt;MaleWeighted!S$1145,'Male Data'!S541&lt;MaleWeighted!S$1146),'Male Data'!$X541,0))))</f>
        <v>--</v>
      </c>
      <c r="T541" t="str">
        <f>IF(AND(MaleWeighted!T$1145=0,MaleWeighted!T$1146=0),"--",IF(AND(MaleWeighted!T$1145&gt;0,MaleWeighted!T$1146=0),IF('Male Data'!T541&gt;MaleWeighted!T$1145,'Male Data'!$X541,0),IF(AND(MaleWeighted!T$1145=0,MaleWeighted!T$1146&gt;0),IF('Male Data'!$T541&lt;MaleWeighted!T$1146,'Male Data'!$X541,0),IF(AND('Male Data'!T541&gt;MaleWeighted!T$1145,'Male Data'!T541&lt;MaleWeighted!T$1146),'Male Data'!$X541,0))))</f>
        <v>--</v>
      </c>
      <c r="U541" t="str">
        <f>IF(AND(MaleWeighted!U$1145=0,MaleWeighted!U$1146=0),"--",IF(AND(MaleWeighted!U$1145&gt;0,MaleWeighted!U$1146=0),IF('Male Data'!U541&gt;MaleWeighted!U$1145,'Male Data'!$X541,0),IF(AND(MaleWeighted!U$1145=0,MaleWeighted!U$1146&gt;0),IF('Male Data'!U541&lt;MaleWeighted!U$1146,'Male Data'!$X541,0),IF(AND('Male Data'!U541&gt;MaleWeighted!U$1145,'Male Data'!U541&lt;MaleWeighted!U$1146),'Male Data'!$X541,0))))</f>
        <v>--</v>
      </c>
      <c r="V541" t="str">
        <f>IF(AND(MaleWeighted!V$1145=0,MaleWeighted!V$1146=0),"--",IF(AND(MaleWeighted!V$1145&gt;0,MaleWeighted!V$1146=0),IF('Male Data'!V541&gt;MaleWeighted!V$1145,'Male Data'!$X541,0),IF(AND(MaleWeighted!V$1145=0,MaleWeighted!V$1146&gt;0),IF('Male Data'!V541&lt;MaleWeighted!V$1146,'Male Data'!$X541,0),IF(AND('Male Data'!V541&gt;MaleWeighted!V$1145,'Male Data'!V541&lt;MaleWeighted!V$1146),'Male Data'!$X541,0))))</f>
        <v>--</v>
      </c>
      <c r="W541" t="str">
        <f>IF(AND(MaleWeighted!W$1145=0,MaleWeighted!W$1146=0),"--",IF(AND(MaleWeighted!W$1145&gt;0,MaleWeighted!W$1146=0),IF('Male Data'!W541&gt;MaleWeighted!W$1145,'Male Data'!$X541,0),IF(AND(MaleWeighted!W$1145=0,MaleWeighted!W$1146&gt;0),IF('Male Data'!W541&lt;MaleWeighted!W$1146,'Male Data'!$X541,0),IF(AND('Male Data'!W541&gt;MaleWeighted!W$1145,'Male Data'!W541&lt;MaleWeighted!W$1146),'Male Data'!$X541,0))))</f>
        <v>--</v>
      </c>
      <c r="Y541">
        <f t="shared" si="16"/>
        <v>0</v>
      </c>
      <c r="Z541">
        <f>Y541*'Male Data'!X541</f>
        <v>0</v>
      </c>
      <c r="AA541">
        <f t="shared" si="17"/>
        <v>1</v>
      </c>
      <c r="AB541">
        <f>AA541*'Male Data'!X541</f>
        <v>204612</v>
      </c>
    </row>
    <row r="542" spans="1:28">
      <c r="A542">
        <f>'Male Data'!A542</f>
        <v>541</v>
      </c>
      <c r="B542" t="str">
        <f>'Male Data'!B542</f>
        <v>M</v>
      </c>
      <c r="C542" t="str">
        <f>IF(AND(MaleWeighted!C$1145=0,MaleWeighted!C$1146=0),"--",IF(AND(MaleWeighted!C$1145&gt;0,MaleWeighted!C$1146=0),IF('Male Data'!C542&gt;MaleWeighted!C$1145,'Male Data'!$X542,0),IF(AND(MaleWeighted!C$1145=0,MaleWeighted!C$1146&gt;0),IF('Male Data'!C542&lt;MaleWeighted!C$1146,'Male Data'!$X542,0),IF(AND('Male Data'!C542&gt;MaleWeighted!C$1145,'Male Data'!C542&lt;MaleWeighted!C$1146),'Male Data'!$X542,0))))</f>
        <v>--</v>
      </c>
      <c r="D542" t="str">
        <f>IF(AND(MaleWeighted!D$1145=0,MaleWeighted!D$1146=0),"--",IF(AND(MaleWeighted!D$1145&gt;0,MaleWeighted!D$1146=0),IF('Male Data'!D542&gt;MaleWeighted!D$1145,'Male Data'!$X542,0),IF(AND(MaleWeighted!D$1145=0,MaleWeighted!D$1146&gt;0),IF('Male Data'!D542&lt;MaleWeighted!D$1146,'Male Data'!$X542,0),IF(AND('Male Data'!D542&gt;MaleWeighted!D$1145,'Male Data'!D542&lt;MaleWeighted!D$1146),'Male Data'!$X542,0))))</f>
        <v>--</v>
      </c>
      <c r="E542" t="str">
        <f>IF(AND(MaleWeighted!E$1145=0,MaleWeighted!E$1146=0),"--",IF(AND(MaleWeighted!E$1145&gt;0,MaleWeighted!E$1146=0),IF('Male Data'!E542&gt;MaleWeighted!E$1145,'Male Data'!$X542,0),IF(AND(MaleWeighted!E$1145=0,MaleWeighted!E$1146&gt;0),IF('Male Data'!E542&lt;MaleWeighted!E$1146,'Male Data'!$X542,0),IF(AND('Male Data'!E542&gt;MaleWeighted!E$1145,'Male Data'!E542&lt;MaleWeighted!E$1146),'Male Data'!$X542,0))))</f>
        <v>--</v>
      </c>
      <c r="F542" t="str">
        <f>IF(AND(MaleWeighted!F$1145=0,MaleWeighted!F$1146=0),"--",IF(AND(MaleWeighted!F$1145&gt;0,MaleWeighted!F$1146=0),IF('Male Data'!F542&gt;MaleWeighted!F$1145,'Male Data'!$X542,0),IF(AND(MaleWeighted!F$1145=0,MaleWeighted!F$1146&gt;0),IF('Male Data'!F542&lt;MaleWeighted!F$1146,'Male Data'!$X542,0),IF(AND('Male Data'!F542&gt;MaleWeighted!F$1145,'Male Data'!F542&lt;MaleWeighted!F$1146),'Male Data'!$X542,0))))</f>
        <v>--</v>
      </c>
      <c r="G542" t="str">
        <f>IF(AND(MaleWeighted!G$1145=0,MaleWeighted!G$1146=0),"--",IF(AND(MaleWeighted!G$1145&gt;0,MaleWeighted!G$1146=0),IF('Male Data'!G542&gt;MaleWeighted!G$1145,'Male Data'!$X542,0),IF(AND(MaleWeighted!G$1145=0,MaleWeighted!G$1146&gt;0),IF('Male Data'!G542&lt;MaleWeighted!G$1146,'Male Data'!$X542,0),IF(AND('Male Data'!G542&gt;MaleWeighted!G$1145,'Male Data'!G542&lt;MaleWeighted!G$1146),'Male Data'!$X542,0))))</f>
        <v>--</v>
      </c>
      <c r="H542" t="str">
        <f>IF(AND(MaleWeighted!H$1145=0,MaleWeighted!H$1146=0),"--",IF(AND(MaleWeighted!H$1145&gt;0,MaleWeighted!H$1146=0),IF('Male Data'!H542&gt;MaleWeighted!H$1145,'Male Data'!$X542,0),IF(AND(MaleWeighted!H$1145=0,MaleWeighted!H$1146&gt;0),IF('Male Data'!H542&lt;MaleWeighted!H$1146,'Male Data'!$X542,0),IF(AND('Male Data'!H542&gt;MaleWeighted!H$1145,'Male Data'!H542&lt;MaleWeighted!H$1146),'Male Data'!$X542,0))))</f>
        <v>--</v>
      </c>
      <c r="I542" t="str">
        <f>IF(AND(MaleWeighted!I$1145=0,MaleWeighted!I$1146=0),"--",IF(AND(MaleWeighted!I$1145&gt;0,MaleWeighted!I$1146=0),IF('Male Data'!I542&gt;MaleWeighted!I$1145,'Male Data'!$X542,0),IF(AND(MaleWeighted!I$1145=0,MaleWeighted!I$1146&gt;0),IF('Male Data'!I542&lt;MaleWeighted!I$1146,'Male Data'!$X542,0),IF(AND('Male Data'!I542&gt;MaleWeighted!I$1145,'Male Data'!I542&lt;MaleWeighted!I$1146),'Male Data'!$X542,0))))</f>
        <v>--</v>
      </c>
      <c r="J542" t="str">
        <f>IF(AND(MaleWeighted!J$1145=0,MaleWeighted!J$1146=0),"--",IF(AND(MaleWeighted!J$1145&gt;0,MaleWeighted!J$1146=0),IF('Male Data'!J542&gt;MaleWeighted!J$1145,'Male Data'!$X542,0),IF(AND(MaleWeighted!J$1145=0,MaleWeighted!J$1146&gt;0),IF('Male Data'!J542&lt;MaleWeighted!J$1146,'Male Data'!$X542,0),IF(AND('Male Data'!J542&gt;MaleWeighted!J$1145,'Male Data'!J542&lt;MaleWeighted!J$1146),'Male Data'!$X542,0))))</f>
        <v>--</v>
      </c>
      <c r="K542" t="str">
        <f>IF(AND(MaleWeighted!K$1145=0,MaleWeighted!K$1146=0),"--",IF(AND(MaleWeighted!K$1145&gt;0,MaleWeighted!K$1146=0),IF('Male Data'!K542&gt;MaleWeighted!K$1145,'Male Data'!$X542,0),IF(AND(MaleWeighted!K$1145=0,MaleWeighted!K$1146&gt;0),IF('Male Data'!K542&lt;MaleWeighted!K$1146,'Male Data'!$X542,0),IF(AND('Male Data'!K542&gt;MaleWeighted!K$1145,'Male Data'!K542&lt;MaleWeighted!K$1146),'Male Data'!$X542,0))))</f>
        <v>--</v>
      </c>
      <c r="L542" t="str">
        <f>IF(AND(MaleWeighted!L$1145=0,MaleWeighted!L$1146=0),"--",IF(AND(MaleWeighted!L$1145&gt;0,MaleWeighted!L$1146=0),IF('Male Data'!L542&gt;MaleWeighted!L$1145,'Male Data'!$X542,0),IF(AND(MaleWeighted!L$1145=0,MaleWeighted!L$1146&gt;0),IF('Male Data'!L542&lt;MaleWeighted!L$1146,'Male Data'!$X542,0),IF(AND('Male Data'!L542&gt;MaleWeighted!L$1145,'Male Data'!L542&lt;MaleWeighted!L$1146),'Male Data'!$X542,0))))</f>
        <v>--</v>
      </c>
      <c r="M542" t="str">
        <f>IF(AND(MaleWeighted!M$1145=0,MaleWeighted!M$1146=0),"--",IF(AND(MaleWeighted!M$1145&gt;0,MaleWeighted!M$1146=0),IF('Male Data'!M542&gt;MaleWeighted!M$1145,'Male Data'!$X542,0),IF(AND(MaleWeighted!M$1145=0,MaleWeighted!M$1146&gt;0),IF('Male Data'!M542&lt;MaleWeighted!M$1146,'Male Data'!$X542,0),IF(AND('Male Data'!M542&gt;MaleWeighted!M$1145,'Male Data'!M542&lt;MaleWeighted!M$1146),'Male Data'!$X542,0))))</f>
        <v>--</v>
      </c>
      <c r="N542" t="str">
        <f>IF(AND(MaleWeighted!N$1145=0,MaleWeighted!N$1146=0),"--",IF(AND(MaleWeighted!N$1145&gt;0,MaleWeighted!N$1146=0),IF('Male Data'!N542&gt;MaleWeighted!N$1145,'Male Data'!$X542,0),IF(AND(MaleWeighted!N$1145=0,MaleWeighted!N$1146&gt;0),IF('Male Data'!N542&lt;MaleWeighted!N$1146,'Male Data'!$X542,0),IF(AND('Male Data'!N542&gt;MaleWeighted!N$1145,'Male Data'!N542&lt;MaleWeighted!N$1146),'Male Data'!$X542,0))))</f>
        <v>--</v>
      </c>
      <c r="O542" t="str">
        <f>IF(AND(MaleWeighted!O$1145=0,MaleWeighted!O$1146=0),"--",IF(AND(MaleWeighted!O$1145&gt;0,MaleWeighted!O$1146=0),IF('Male Data'!O542&gt;MaleWeighted!O$1145,'Male Data'!$X542,0),IF(AND(MaleWeighted!O$1145=0,MaleWeighted!O$1146&gt;0),IF('Male Data'!O542&lt;MaleWeighted!O$1146,'Male Data'!$X542,0),IF(AND('Male Data'!O542&gt;MaleWeighted!O$1145,'Male Data'!O542&lt;MaleWeighted!O$1146),'Male Data'!$X542,0))))</f>
        <v>--</v>
      </c>
      <c r="P542" t="str">
        <f>IF(AND(MaleWeighted!P$1145=0,MaleWeighted!P$1146=0),"--",IF(AND(MaleWeighted!P$1145&gt;0,MaleWeighted!P$1146=0),IF('Male Data'!P542&gt;MaleWeighted!P$1145,'Male Data'!$X542,0),IF(AND(MaleWeighted!P$1145=0,MaleWeighted!P$1146&gt;0),IF('Male Data'!P542&lt;MaleWeighted!P$1146,'Male Data'!$X542,0),IF(AND('Male Data'!P542&gt;MaleWeighted!P$1145,'Male Data'!P542&lt;MaleWeighted!P$1146),'Male Data'!$X542,0))))</f>
        <v>--</v>
      </c>
      <c r="Q542" t="str">
        <f>IF(AND(MaleWeighted!Q$1145=0,MaleWeighted!Q$1146=0),"--",IF(AND(MaleWeighted!Q$1145&gt;0,MaleWeighted!Q$1146=0),IF('Male Data'!Q542&gt;MaleWeighted!Q$1145,'Male Data'!$X542,0),IF(AND(MaleWeighted!Q$1145=0,MaleWeighted!Q$1146&gt;0),IF('Male Data'!Q542&lt;MaleWeighted!Q$1146,'Male Data'!$X542,0),IF(AND('Male Data'!Q542&gt;MaleWeighted!Q$1145,'Male Data'!Q542&lt;MaleWeighted!Q$1146),'Male Data'!$X542,0))))</f>
        <v>--</v>
      </c>
      <c r="R542" t="str">
        <f>IF(AND(MaleWeighted!R$1145=0,MaleWeighted!R$1146=0),"--",IF(AND(MaleWeighted!R$1145&gt;0,MaleWeighted!R$1146=0),IF('Male Data'!R542&gt;MaleWeighted!R$1145,'Male Data'!$X542,0),IF(AND(MaleWeighted!R$1145=0,MaleWeighted!R$1146&gt;0),IF('Male Data'!R542&lt;MaleWeighted!R$1146,'Male Data'!$X542,0),IF(AND('Male Data'!R542&gt;MaleWeighted!R$1145,'Male Data'!R542&lt;MaleWeighted!R$1146),'Male Data'!$X542,0))))</f>
        <v>--</v>
      </c>
      <c r="S542" t="str">
        <f>IF(AND(MaleWeighted!S$1145=0,MaleWeighted!S$1146=0),"--",IF(AND(MaleWeighted!S$1145&gt;0,MaleWeighted!S$1146=0),IF('Male Data'!S542&gt;MaleWeighted!S$1145,'Male Data'!$X542,0),IF(AND(MaleWeighted!S$1145=0,MaleWeighted!S$1146&gt;0),IF('Male Data'!S542&lt;MaleWeighted!S$1146,'Male Data'!$X542,0),IF(AND('Male Data'!S542&gt;MaleWeighted!S$1145,'Male Data'!S542&lt;MaleWeighted!S$1146),'Male Data'!$X542,0))))</f>
        <v>--</v>
      </c>
      <c r="T542" t="str">
        <f>IF(AND(MaleWeighted!T$1145=0,MaleWeighted!T$1146=0),"--",IF(AND(MaleWeighted!T$1145&gt;0,MaleWeighted!T$1146=0),IF('Male Data'!T542&gt;MaleWeighted!T$1145,'Male Data'!$X542,0),IF(AND(MaleWeighted!T$1145=0,MaleWeighted!T$1146&gt;0),IF('Male Data'!$T542&lt;MaleWeighted!T$1146,'Male Data'!$X542,0),IF(AND('Male Data'!T542&gt;MaleWeighted!T$1145,'Male Data'!T542&lt;MaleWeighted!T$1146),'Male Data'!$X542,0))))</f>
        <v>--</v>
      </c>
      <c r="U542" t="str">
        <f>IF(AND(MaleWeighted!U$1145=0,MaleWeighted!U$1146=0),"--",IF(AND(MaleWeighted!U$1145&gt;0,MaleWeighted!U$1146=0),IF('Male Data'!U542&gt;MaleWeighted!U$1145,'Male Data'!$X542,0),IF(AND(MaleWeighted!U$1145=0,MaleWeighted!U$1146&gt;0),IF('Male Data'!U542&lt;MaleWeighted!U$1146,'Male Data'!$X542,0),IF(AND('Male Data'!U542&gt;MaleWeighted!U$1145,'Male Data'!U542&lt;MaleWeighted!U$1146),'Male Data'!$X542,0))))</f>
        <v>--</v>
      </c>
      <c r="V542" t="str">
        <f>IF(AND(MaleWeighted!V$1145=0,MaleWeighted!V$1146=0),"--",IF(AND(MaleWeighted!V$1145&gt;0,MaleWeighted!V$1146=0),IF('Male Data'!V542&gt;MaleWeighted!V$1145,'Male Data'!$X542,0),IF(AND(MaleWeighted!V$1145=0,MaleWeighted!V$1146&gt;0),IF('Male Data'!V542&lt;MaleWeighted!V$1146,'Male Data'!$X542,0),IF(AND('Male Data'!V542&gt;MaleWeighted!V$1145,'Male Data'!V542&lt;MaleWeighted!V$1146),'Male Data'!$X542,0))))</f>
        <v>--</v>
      </c>
      <c r="W542" t="str">
        <f>IF(AND(MaleWeighted!W$1145=0,MaleWeighted!W$1146=0),"--",IF(AND(MaleWeighted!W$1145&gt;0,MaleWeighted!W$1146=0),IF('Male Data'!W542&gt;MaleWeighted!W$1145,'Male Data'!$X542,0),IF(AND(MaleWeighted!W$1145=0,MaleWeighted!W$1146&gt;0),IF('Male Data'!W542&lt;MaleWeighted!W$1146,'Male Data'!$X542,0),IF(AND('Male Data'!W542&gt;MaleWeighted!W$1145,'Male Data'!W542&lt;MaleWeighted!W$1146),'Male Data'!$X542,0))))</f>
        <v>--</v>
      </c>
      <c r="Y542">
        <f t="shared" si="16"/>
        <v>0</v>
      </c>
      <c r="Z542">
        <f>Y542*'Male Data'!X542</f>
        <v>0</v>
      </c>
      <c r="AA542">
        <f t="shared" si="17"/>
        <v>1</v>
      </c>
      <c r="AB542">
        <f>AA542*'Male Data'!X542</f>
        <v>26231</v>
      </c>
    </row>
    <row r="543" spans="1:28">
      <c r="A543">
        <f>'Male Data'!A543</f>
        <v>542</v>
      </c>
      <c r="B543" t="str">
        <f>'Male Data'!B543</f>
        <v>M</v>
      </c>
      <c r="C543" t="str">
        <f>IF(AND(MaleWeighted!C$1145=0,MaleWeighted!C$1146=0),"--",IF(AND(MaleWeighted!C$1145&gt;0,MaleWeighted!C$1146=0),IF('Male Data'!C543&gt;MaleWeighted!C$1145,'Male Data'!$X543,0),IF(AND(MaleWeighted!C$1145=0,MaleWeighted!C$1146&gt;0),IF('Male Data'!C543&lt;MaleWeighted!C$1146,'Male Data'!$X543,0),IF(AND('Male Data'!C543&gt;MaleWeighted!C$1145,'Male Data'!C543&lt;MaleWeighted!C$1146),'Male Data'!$X543,0))))</f>
        <v>--</v>
      </c>
      <c r="D543" t="str">
        <f>IF(AND(MaleWeighted!D$1145=0,MaleWeighted!D$1146=0),"--",IF(AND(MaleWeighted!D$1145&gt;0,MaleWeighted!D$1146=0),IF('Male Data'!D543&gt;MaleWeighted!D$1145,'Male Data'!$X543,0),IF(AND(MaleWeighted!D$1145=0,MaleWeighted!D$1146&gt;0),IF('Male Data'!D543&lt;MaleWeighted!D$1146,'Male Data'!$X543,0),IF(AND('Male Data'!D543&gt;MaleWeighted!D$1145,'Male Data'!D543&lt;MaleWeighted!D$1146),'Male Data'!$X543,0))))</f>
        <v>--</v>
      </c>
      <c r="E543" t="str">
        <f>IF(AND(MaleWeighted!E$1145=0,MaleWeighted!E$1146=0),"--",IF(AND(MaleWeighted!E$1145&gt;0,MaleWeighted!E$1146=0),IF('Male Data'!E543&gt;MaleWeighted!E$1145,'Male Data'!$X543,0),IF(AND(MaleWeighted!E$1145=0,MaleWeighted!E$1146&gt;0),IF('Male Data'!E543&lt;MaleWeighted!E$1146,'Male Data'!$X543,0),IF(AND('Male Data'!E543&gt;MaleWeighted!E$1145,'Male Data'!E543&lt;MaleWeighted!E$1146),'Male Data'!$X543,0))))</f>
        <v>--</v>
      </c>
      <c r="F543" t="str">
        <f>IF(AND(MaleWeighted!F$1145=0,MaleWeighted!F$1146=0),"--",IF(AND(MaleWeighted!F$1145&gt;0,MaleWeighted!F$1146=0),IF('Male Data'!F543&gt;MaleWeighted!F$1145,'Male Data'!$X543,0),IF(AND(MaleWeighted!F$1145=0,MaleWeighted!F$1146&gt;0),IF('Male Data'!F543&lt;MaleWeighted!F$1146,'Male Data'!$X543,0),IF(AND('Male Data'!F543&gt;MaleWeighted!F$1145,'Male Data'!F543&lt;MaleWeighted!F$1146),'Male Data'!$X543,0))))</f>
        <v>--</v>
      </c>
      <c r="G543" t="str">
        <f>IF(AND(MaleWeighted!G$1145=0,MaleWeighted!G$1146=0),"--",IF(AND(MaleWeighted!G$1145&gt;0,MaleWeighted!G$1146=0),IF('Male Data'!G543&gt;MaleWeighted!G$1145,'Male Data'!$X543,0),IF(AND(MaleWeighted!G$1145=0,MaleWeighted!G$1146&gt;0),IF('Male Data'!G543&lt;MaleWeighted!G$1146,'Male Data'!$X543,0),IF(AND('Male Data'!G543&gt;MaleWeighted!G$1145,'Male Data'!G543&lt;MaleWeighted!G$1146),'Male Data'!$X543,0))))</f>
        <v>--</v>
      </c>
      <c r="H543" t="str">
        <f>IF(AND(MaleWeighted!H$1145=0,MaleWeighted!H$1146=0),"--",IF(AND(MaleWeighted!H$1145&gt;0,MaleWeighted!H$1146=0),IF('Male Data'!H543&gt;MaleWeighted!H$1145,'Male Data'!$X543,0),IF(AND(MaleWeighted!H$1145=0,MaleWeighted!H$1146&gt;0),IF('Male Data'!H543&lt;MaleWeighted!H$1146,'Male Data'!$X543,0),IF(AND('Male Data'!H543&gt;MaleWeighted!H$1145,'Male Data'!H543&lt;MaleWeighted!H$1146),'Male Data'!$X543,0))))</f>
        <v>--</v>
      </c>
      <c r="I543" t="str">
        <f>IF(AND(MaleWeighted!I$1145=0,MaleWeighted!I$1146=0),"--",IF(AND(MaleWeighted!I$1145&gt;0,MaleWeighted!I$1146=0),IF('Male Data'!I543&gt;MaleWeighted!I$1145,'Male Data'!$X543,0),IF(AND(MaleWeighted!I$1145=0,MaleWeighted!I$1146&gt;0),IF('Male Data'!I543&lt;MaleWeighted!I$1146,'Male Data'!$X543,0),IF(AND('Male Data'!I543&gt;MaleWeighted!I$1145,'Male Data'!I543&lt;MaleWeighted!I$1146),'Male Data'!$X543,0))))</f>
        <v>--</v>
      </c>
      <c r="J543" t="str">
        <f>IF(AND(MaleWeighted!J$1145=0,MaleWeighted!J$1146=0),"--",IF(AND(MaleWeighted!J$1145&gt;0,MaleWeighted!J$1146=0),IF('Male Data'!J543&gt;MaleWeighted!J$1145,'Male Data'!$X543,0),IF(AND(MaleWeighted!J$1145=0,MaleWeighted!J$1146&gt;0),IF('Male Data'!J543&lt;MaleWeighted!J$1146,'Male Data'!$X543,0),IF(AND('Male Data'!J543&gt;MaleWeighted!J$1145,'Male Data'!J543&lt;MaleWeighted!J$1146),'Male Data'!$X543,0))))</f>
        <v>--</v>
      </c>
      <c r="K543" t="str">
        <f>IF(AND(MaleWeighted!K$1145=0,MaleWeighted!K$1146=0),"--",IF(AND(MaleWeighted!K$1145&gt;0,MaleWeighted!K$1146=0),IF('Male Data'!K543&gt;MaleWeighted!K$1145,'Male Data'!$X543,0),IF(AND(MaleWeighted!K$1145=0,MaleWeighted!K$1146&gt;0),IF('Male Data'!K543&lt;MaleWeighted!K$1146,'Male Data'!$X543,0),IF(AND('Male Data'!K543&gt;MaleWeighted!K$1145,'Male Data'!K543&lt;MaleWeighted!K$1146),'Male Data'!$X543,0))))</f>
        <v>--</v>
      </c>
      <c r="L543" t="str">
        <f>IF(AND(MaleWeighted!L$1145=0,MaleWeighted!L$1146=0),"--",IF(AND(MaleWeighted!L$1145&gt;0,MaleWeighted!L$1146=0),IF('Male Data'!L543&gt;MaleWeighted!L$1145,'Male Data'!$X543,0),IF(AND(MaleWeighted!L$1145=0,MaleWeighted!L$1146&gt;0),IF('Male Data'!L543&lt;MaleWeighted!L$1146,'Male Data'!$X543,0),IF(AND('Male Data'!L543&gt;MaleWeighted!L$1145,'Male Data'!L543&lt;MaleWeighted!L$1146),'Male Data'!$X543,0))))</f>
        <v>--</v>
      </c>
      <c r="M543" t="str">
        <f>IF(AND(MaleWeighted!M$1145=0,MaleWeighted!M$1146=0),"--",IF(AND(MaleWeighted!M$1145&gt;0,MaleWeighted!M$1146=0),IF('Male Data'!M543&gt;MaleWeighted!M$1145,'Male Data'!$X543,0),IF(AND(MaleWeighted!M$1145=0,MaleWeighted!M$1146&gt;0),IF('Male Data'!M543&lt;MaleWeighted!M$1146,'Male Data'!$X543,0),IF(AND('Male Data'!M543&gt;MaleWeighted!M$1145,'Male Data'!M543&lt;MaleWeighted!M$1146),'Male Data'!$X543,0))))</f>
        <v>--</v>
      </c>
      <c r="N543" t="str">
        <f>IF(AND(MaleWeighted!N$1145=0,MaleWeighted!N$1146=0),"--",IF(AND(MaleWeighted!N$1145&gt;0,MaleWeighted!N$1146=0),IF('Male Data'!N543&gt;MaleWeighted!N$1145,'Male Data'!$X543,0),IF(AND(MaleWeighted!N$1145=0,MaleWeighted!N$1146&gt;0),IF('Male Data'!N543&lt;MaleWeighted!N$1146,'Male Data'!$X543,0),IF(AND('Male Data'!N543&gt;MaleWeighted!N$1145,'Male Data'!N543&lt;MaleWeighted!N$1146),'Male Data'!$X543,0))))</f>
        <v>--</v>
      </c>
      <c r="O543" t="str">
        <f>IF(AND(MaleWeighted!O$1145=0,MaleWeighted!O$1146=0),"--",IF(AND(MaleWeighted!O$1145&gt;0,MaleWeighted!O$1146=0),IF('Male Data'!O543&gt;MaleWeighted!O$1145,'Male Data'!$X543,0),IF(AND(MaleWeighted!O$1145=0,MaleWeighted!O$1146&gt;0),IF('Male Data'!O543&lt;MaleWeighted!O$1146,'Male Data'!$X543,0),IF(AND('Male Data'!O543&gt;MaleWeighted!O$1145,'Male Data'!O543&lt;MaleWeighted!O$1146),'Male Data'!$X543,0))))</f>
        <v>--</v>
      </c>
      <c r="P543" t="str">
        <f>IF(AND(MaleWeighted!P$1145=0,MaleWeighted!P$1146=0),"--",IF(AND(MaleWeighted!P$1145&gt;0,MaleWeighted!P$1146=0),IF('Male Data'!P543&gt;MaleWeighted!P$1145,'Male Data'!$X543,0),IF(AND(MaleWeighted!P$1145=0,MaleWeighted!P$1146&gt;0),IF('Male Data'!P543&lt;MaleWeighted!P$1146,'Male Data'!$X543,0),IF(AND('Male Data'!P543&gt;MaleWeighted!P$1145,'Male Data'!P543&lt;MaleWeighted!P$1146),'Male Data'!$X543,0))))</f>
        <v>--</v>
      </c>
      <c r="Q543" t="str">
        <f>IF(AND(MaleWeighted!Q$1145=0,MaleWeighted!Q$1146=0),"--",IF(AND(MaleWeighted!Q$1145&gt;0,MaleWeighted!Q$1146=0),IF('Male Data'!Q543&gt;MaleWeighted!Q$1145,'Male Data'!$X543,0),IF(AND(MaleWeighted!Q$1145=0,MaleWeighted!Q$1146&gt;0),IF('Male Data'!Q543&lt;MaleWeighted!Q$1146,'Male Data'!$X543,0),IF(AND('Male Data'!Q543&gt;MaleWeighted!Q$1145,'Male Data'!Q543&lt;MaleWeighted!Q$1146),'Male Data'!$X543,0))))</f>
        <v>--</v>
      </c>
      <c r="R543" t="str">
        <f>IF(AND(MaleWeighted!R$1145=0,MaleWeighted!R$1146=0),"--",IF(AND(MaleWeighted!R$1145&gt;0,MaleWeighted!R$1146=0),IF('Male Data'!R543&gt;MaleWeighted!R$1145,'Male Data'!$X543,0),IF(AND(MaleWeighted!R$1145=0,MaleWeighted!R$1146&gt;0),IF('Male Data'!R543&lt;MaleWeighted!R$1146,'Male Data'!$X543,0),IF(AND('Male Data'!R543&gt;MaleWeighted!R$1145,'Male Data'!R543&lt;MaleWeighted!R$1146),'Male Data'!$X543,0))))</f>
        <v>--</v>
      </c>
      <c r="S543" t="str">
        <f>IF(AND(MaleWeighted!S$1145=0,MaleWeighted!S$1146=0),"--",IF(AND(MaleWeighted!S$1145&gt;0,MaleWeighted!S$1146=0),IF('Male Data'!S543&gt;MaleWeighted!S$1145,'Male Data'!$X543,0),IF(AND(MaleWeighted!S$1145=0,MaleWeighted!S$1146&gt;0),IF('Male Data'!S543&lt;MaleWeighted!S$1146,'Male Data'!$X543,0),IF(AND('Male Data'!S543&gt;MaleWeighted!S$1145,'Male Data'!S543&lt;MaleWeighted!S$1146),'Male Data'!$X543,0))))</f>
        <v>--</v>
      </c>
      <c r="T543" t="str">
        <f>IF(AND(MaleWeighted!T$1145=0,MaleWeighted!T$1146=0),"--",IF(AND(MaleWeighted!T$1145&gt;0,MaleWeighted!T$1146=0),IF('Male Data'!T543&gt;MaleWeighted!T$1145,'Male Data'!$X543,0),IF(AND(MaleWeighted!T$1145=0,MaleWeighted!T$1146&gt;0),IF('Male Data'!$T543&lt;MaleWeighted!T$1146,'Male Data'!$X543,0),IF(AND('Male Data'!T543&gt;MaleWeighted!T$1145,'Male Data'!T543&lt;MaleWeighted!T$1146),'Male Data'!$X543,0))))</f>
        <v>--</v>
      </c>
      <c r="U543" t="str">
        <f>IF(AND(MaleWeighted!U$1145=0,MaleWeighted!U$1146=0),"--",IF(AND(MaleWeighted!U$1145&gt;0,MaleWeighted!U$1146=0),IF('Male Data'!U543&gt;MaleWeighted!U$1145,'Male Data'!$X543,0),IF(AND(MaleWeighted!U$1145=0,MaleWeighted!U$1146&gt;0),IF('Male Data'!U543&lt;MaleWeighted!U$1146,'Male Data'!$X543,0),IF(AND('Male Data'!U543&gt;MaleWeighted!U$1145,'Male Data'!U543&lt;MaleWeighted!U$1146),'Male Data'!$X543,0))))</f>
        <v>--</v>
      </c>
      <c r="V543" t="str">
        <f>IF(AND(MaleWeighted!V$1145=0,MaleWeighted!V$1146=0),"--",IF(AND(MaleWeighted!V$1145&gt;0,MaleWeighted!V$1146=0),IF('Male Data'!V543&gt;MaleWeighted!V$1145,'Male Data'!$X543,0),IF(AND(MaleWeighted!V$1145=0,MaleWeighted!V$1146&gt;0),IF('Male Data'!V543&lt;MaleWeighted!V$1146,'Male Data'!$X543,0),IF(AND('Male Data'!V543&gt;MaleWeighted!V$1145,'Male Data'!V543&lt;MaleWeighted!V$1146),'Male Data'!$X543,0))))</f>
        <v>--</v>
      </c>
      <c r="W543" t="str">
        <f>IF(AND(MaleWeighted!W$1145=0,MaleWeighted!W$1146=0),"--",IF(AND(MaleWeighted!W$1145&gt;0,MaleWeighted!W$1146=0),IF('Male Data'!W543&gt;MaleWeighted!W$1145,'Male Data'!$X543,0),IF(AND(MaleWeighted!W$1145=0,MaleWeighted!W$1146&gt;0),IF('Male Data'!W543&lt;MaleWeighted!W$1146,'Male Data'!$X543,0),IF(AND('Male Data'!W543&gt;MaleWeighted!W$1145,'Male Data'!W543&lt;MaleWeighted!W$1146),'Male Data'!$X543,0))))</f>
        <v>--</v>
      </c>
      <c r="Y543">
        <f t="shared" si="16"/>
        <v>0</v>
      </c>
      <c r="Z543">
        <f>Y543*'Male Data'!X543</f>
        <v>0</v>
      </c>
      <c r="AA543">
        <f t="shared" si="17"/>
        <v>1</v>
      </c>
      <c r="AB543">
        <f>AA543*'Male Data'!X543</f>
        <v>73342</v>
      </c>
    </row>
    <row r="544" spans="1:28">
      <c r="A544">
        <f>'Male Data'!A544</f>
        <v>543</v>
      </c>
      <c r="B544" t="str">
        <f>'Male Data'!B544</f>
        <v>M</v>
      </c>
      <c r="C544" t="str">
        <f>IF(AND(MaleWeighted!C$1145=0,MaleWeighted!C$1146=0),"--",IF(AND(MaleWeighted!C$1145&gt;0,MaleWeighted!C$1146=0),IF('Male Data'!C544&gt;MaleWeighted!C$1145,'Male Data'!$X544,0),IF(AND(MaleWeighted!C$1145=0,MaleWeighted!C$1146&gt;0),IF('Male Data'!C544&lt;MaleWeighted!C$1146,'Male Data'!$X544,0),IF(AND('Male Data'!C544&gt;MaleWeighted!C$1145,'Male Data'!C544&lt;MaleWeighted!C$1146),'Male Data'!$X544,0))))</f>
        <v>--</v>
      </c>
      <c r="D544" t="str">
        <f>IF(AND(MaleWeighted!D$1145=0,MaleWeighted!D$1146=0),"--",IF(AND(MaleWeighted!D$1145&gt;0,MaleWeighted!D$1146=0),IF('Male Data'!D544&gt;MaleWeighted!D$1145,'Male Data'!$X544,0),IF(AND(MaleWeighted!D$1145=0,MaleWeighted!D$1146&gt;0),IF('Male Data'!D544&lt;MaleWeighted!D$1146,'Male Data'!$X544,0),IF(AND('Male Data'!D544&gt;MaleWeighted!D$1145,'Male Data'!D544&lt;MaleWeighted!D$1146),'Male Data'!$X544,0))))</f>
        <v>--</v>
      </c>
      <c r="E544" t="str">
        <f>IF(AND(MaleWeighted!E$1145=0,MaleWeighted!E$1146=0),"--",IF(AND(MaleWeighted!E$1145&gt;0,MaleWeighted!E$1146=0),IF('Male Data'!E544&gt;MaleWeighted!E$1145,'Male Data'!$X544,0),IF(AND(MaleWeighted!E$1145=0,MaleWeighted!E$1146&gt;0),IF('Male Data'!E544&lt;MaleWeighted!E$1146,'Male Data'!$X544,0),IF(AND('Male Data'!E544&gt;MaleWeighted!E$1145,'Male Data'!E544&lt;MaleWeighted!E$1146),'Male Data'!$X544,0))))</f>
        <v>--</v>
      </c>
      <c r="F544" t="str">
        <f>IF(AND(MaleWeighted!F$1145=0,MaleWeighted!F$1146=0),"--",IF(AND(MaleWeighted!F$1145&gt;0,MaleWeighted!F$1146=0),IF('Male Data'!F544&gt;MaleWeighted!F$1145,'Male Data'!$X544,0),IF(AND(MaleWeighted!F$1145=0,MaleWeighted!F$1146&gt;0),IF('Male Data'!F544&lt;MaleWeighted!F$1146,'Male Data'!$X544,0),IF(AND('Male Data'!F544&gt;MaleWeighted!F$1145,'Male Data'!F544&lt;MaleWeighted!F$1146),'Male Data'!$X544,0))))</f>
        <v>--</v>
      </c>
      <c r="G544" t="str">
        <f>IF(AND(MaleWeighted!G$1145=0,MaleWeighted!G$1146=0),"--",IF(AND(MaleWeighted!G$1145&gt;0,MaleWeighted!G$1146=0),IF('Male Data'!G544&gt;MaleWeighted!G$1145,'Male Data'!$X544,0),IF(AND(MaleWeighted!G$1145=0,MaleWeighted!G$1146&gt;0),IF('Male Data'!G544&lt;MaleWeighted!G$1146,'Male Data'!$X544,0),IF(AND('Male Data'!G544&gt;MaleWeighted!G$1145,'Male Data'!G544&lt;MaleWeighted!G$1146),'Male Data'!$X544,0))))</f>
        <v>--</v>
      </c>
      <c r="H544" t="str">
        <f>IF(AND(MaleWeighted!H$1145=0,MaleWeighted!H$1146=0),"--",IF(AND(MaleWeighted!H$1145&gt;0,MaleWeighted!H$1146=0),IF('Male Data'!H544&gt;MaleWeighted!H$1145,'Male Data'!$X544,0),IF(AND(MaleWeighted!H$1145=0,MaleWeighted!H$1146&gt;0),IF('Male Data'!H544&lt;MaleWeighted!H$1146,'Male Data'!$X544,0),IF(AND('Male Data'!H544&gt;MaleWeighted!H$1145,'Male Data'!H544&lt;MaleWeighted!H$1146),'Male Data'!$X544,0))))</f>
        <v>--</v>
      </c>
      <c r="I544" t="str">
        <f>IF(AND(MaleWeighted!I$1145=0,MaleWeighted!I$1146=0),"--",IF(AND(MaleWeighted!I$1145&gt;0,MaleWeighted!I$1146=0),IF('Male Data'!I544&gt;MaleWeighted!I$1145,'Male Data'!$X544,0),IF(AND(MaleWeighted!I$1145=0,MaleWeighted!I$1146&gt;0),IF('Male Data'!I544&lt;MaleWeighted!I$1146,'Male Data'!$X544,0),IF(AND('Male Data'!I544&gt;MaleWeighted!I$1145,'Male Data'!I544&lt;MaleWeighted!I$1146),'Male Data'!$X544,0))))</f>
        <v>--</v>
      </c>
      <c r="J544" t="str">
        <f>IF(AND(MaleWeighted!J$1145=0,MaleWeighted!J$1146=0),"--",IF(AND(MaleWeighted!J$1145&gt;0,MaleWeighted!J$1146=0),IF('Male Data'!J544&gt;MaleWeighted!J$1145,'Male Data'!$X544,0),IF(AND(MaleWeighted!J$1145=0,MaleWeighted!J$1146&gt;0),IF('Male Data'!J544&lt;MaleWeighted!J$1146,'Male Data'!$X544,0),IF(AND('Male Data'!J544&gt;MaleWeighted!J$1145,'Male Data'!J544&lt;MaleWeighted!J$1146),'Male Data'!$X544,0))))</f>
        <v>--</v>
      </c>
      <c r="K544" t="str">
        <f>IF(AND(MaleWeighted!K$1145=0,MaleWeighted!K$1146=0),"--",IF(AND(MaleWeighted!K$1145&gt;0,MaleWeighted!K$1146=0),IF('Male Data'!K544&gt;MaleWeighted!K$1145,'Male Data'!$X544,0),IF(AND(MaleWeighted!K$1145=0,MaleWeighted!K$1146&gt;0),IF('Male Data'!K544&lt;MaleWeighted!K$1146,'Male Data'!$X544,0),IF(AND('Male Data'!K544&gt;MaleWeighted!K$1145,'Male Data'!K544&lt;MaleWeighted!K$1146),'Male Data'!$X544,0))))</f>
        <v>--</v>
      </c>
      <c r="L544" t="str">
        <f>IF(AND(MaleWeighted!L$1145=0,MaleWeighted!L$1146=0),"--",IF(AND(MaleWeighted!L$1145&gt;0,MaleWeighted!L$1146=0),IF('Male Data'!L544&gt;MaleWeighted!L$1145,'Male Data'!$X544,0),IF(AND(MaleWeighted!L$1145=0,MaleWeighted!L$1146&gt;0),IF('Male Data'!L544&lt;MaleWeighted!L$1146,'Male Data'!$X544,0),IF(AND('Male Data'!L544&gt;MaleWeighted!L$1145,'Male Data'!L544&lt;MaleWeighted!L$1146),'Male Data'!$X544,0))))</f>
        <v>--</v>
      </c>
      <c r="M544" t="str">
        <f>IF(AND(MaleWeighted!M$1145=0,MaleWeighted!M$1146=0),"--",IF(AND(MaleWeighted!M$1145&gt;0,MaleWeighted!M$1146=0),IF('Male Data'!M544&gt;MaleWeighted!M$1145,'Male Data'!$X544,0),IF(AND(MaleWeighted!M$1145=0,MaleWeighted!M$1146&gt;0),IF('Male Data'!M544&lt;MaleWeighted!M$1146,'Male Data'!$X544,0),IF(AND('Male Data'!M544&gt;MaleWeighted!M$1145,'Male Data'!M544&lt;MaleWeighted!M$1146),'Male Data'!$X544,0))))</f>
        <v>--</v>
      </c>
      <c r="N544" t="str">
        <f>IF(AND(MaleWeighted!N$1145=0,MaleWeighted!N$1146=0),"--",IF(AND(MaleWeighted!N$1145&gt;0,MaleWeighted!N$1146=0),IF('Male Data'!N544&gt;MaleWeighted!N$1145,'Male Data'!$X544,0),IF(AND(MaleWeighted!N$1145=0,MaleWeighted!N$1146&gt;0),IF('Male Data'!N544&lt;MaleWeighted!N$1146,'Male Data'!$X544,0),IF(AND('Male Data'!N544&gt;MaleWeighted!N$1145,'Male Data'!N544&lt;MaleWeighted!N$1146),'Male Data'!$X544,0))))</f>
        <v>--</v>
      </c>
      <c r="O544" t="str">
        <f>IF(AND(MaleWeighted!O$1145=0,MaleWeighted!O$1146=0),"--",IF(AND(MaleWeighted!O$1145&gt;0,MaleWeighted!O$1146=0),IF('Male Data'!O544&gt;MaleWeighted!O$1145,'Male Data'!$X544,0),IF(AND(MaleWeighted!O$1145=0,MaleWeighted!O$1146&gt;0),IF('Male Data'!O544&lt;MaleWeighted!O$1146,'Male Data'!$X544,0),IF(AND('Male Data'!O544&gt;MaleWeighted!O$1145,'Male Data'!O544&lt;MaleWeighted!O$1146),'Male Data'!$X544,0))))</f>
        <v>--</v>
      </c>
      <c r="P544" t="str">
        <f>IF(AND(MaleWeighted!P$1145=0,MaleWeighted!P$1146=0),"--",IF(AND(MaleWeighted!P$1145&gt;0,MaleWeighted!P$1146=0),IF('Male Data'!P544&gt;MaleWeighted!P$1145,'Male Data'!$X544,0),IF(AND(MaleWeighted!P$1145=0,MaleWeighted!P$1146&gt;0),IF('Male Data'!P544&lt;MaleWeighted!P$1146,'Male Data'!$X544,0),IF(AND('Male Data'!P544&gt;MaleWeighted!P$1145,'Male Data'!P544&lt;MaleWeighted!P$1146),'Male Data'!$X544,0))))</f>
        <v>--</v>
      </c>
      <c r="Q544" t="str">
        <f>IF(AND(MaleWeighted!Q$1145=0,MaleWeighted!Q$1146=0),"--",IF(AND(MaleWeighted!Q$1145&gt;0,MaleWeighted!Q$1146=0),IF('Male Data'!Q544&gt;MaleWeighted!Q$1145,'Male Data'!$X544,0),IF(AND(MaleWeighted!Q$1145=0,MaleWeighted!Q$1146&gt;0),IF('Male Data'!Q544&lt;MaleWeighted!Q$1146,'Male Data'!$X544,0),IF(AND('Male Data'!Q544&gt;MaleWeighted!Q$1145,'Male Data'!Q544&lt;MaleWeighted!Q$1146),'Male Data'!$X544,0))))</f>
        <v>--</v>
      </c>
      <c r="R544" t="str">
        <f>IF(AND(MaleWeighted!R$1145=0,MaleWeighted!R$1146=0),"--",IF(AND(MaleWeighted!R$1145&gt;0,MaleWeighted!R$1146=0),IF('Male Data'!R544&gt;MaleWeighted!R$1145,'Male Data'!$X544,0),IF(AND(MaleWeighted!R$1145=0,MaleWeighted!R$1146&gt;0),IF('Male Data'!R544&lt;MaleWeighted!R$1146,'Male Data'!$X544,0),IF(AND('Male Data'!R544&gt;MaleWeighted!R$1145,'Male Data'!R544&lt;MaleWeighted!R$1146),'Male Data'!$X544,0))))</f>
        <v>--</v>
      </c>
      <c r="S544" t="str">
        <f>IF(AND(MaleWeighted!S$1145=0,MaleWeighted!S$1146=0),"--",IF(AND(MaleWeighted!S$1145&gt;0,MaleWeighted!S$1146=0),IF('Male Data'!S544&gt;MaleWeighted!S$1145,'Male Data'!$X544,0),IF(AND(MaleWeighted!S$1145=0,MaleWeighted!S$1146&gt;0),IF('Male Data'!S544&lt;MaleWeighted!S$1146,'Male Data'!$X544,0),IF(AND('Male Data'!S544&gt;MaleWeighted!S$1145,'Male Data'!S544&lt;MaleWeighted!S$1146),'Male Data'!$X544,0))))</f>
        <v>--</v>
      </c>
      <c r="T544" t="str">
        <f>IF(AND(MaleWeighted!T$1145=0,MaleWeighted!T$1146=0),"--",IF(AND(MaleWeighted!T$1145&gt;0,MaleWeighted!T$1146=0),IF('Male Data'!T544&gt;MaleWeighted!T$1145,'Male Data'!$X544,0),IF(AND(MaleWeighted!T$1145=0,MaleWeighted!T$1146&gt;0),IF('Male Data'!$T544&lt;MaleWeighted!T$1146,'Male Data'!$X544,0),IF(AND('Male Data'!T544&gt;MaleWeighted!T$1145,'Male Data'!T544&lt;MaleWeighted!T$1146),'Male Data'!$X544,0))))</f>
        <v>--</v>
      </c>
      <c r="U544" t="str">
        <f>IF(AND(MaleWeighted!U$1145=0,MaleWeighted!U$1146=0),"--",IF(AND(MaleWeighted!U$1145&gt;0,MaleWeighted!U$1146=0),IF('Male Data'!U544&gt;MaleWeighted!U$1145,'Male Data'!$X544,0),IF(AND(MaleWeighted!U$1145=0,MaleWeighted!U$1146&gt;0),IF('Male Data'!U544&lt;MaleWeighted!U$1146,'Male Data'!$X544,0),IF(AND('Male Data'!U544&gt;MaleWeighted!U$1145,'Male Data'!U544&lt;MaleWeighted!U$1146),'Male Data'!$X544,0))))</f>
        <v>--</v>
      </c>
      <c r="V544" t="str">
        <f>IF(AND(MaleWeighted!V$1145=0,MaleWeighted!V$1146=0),"--",IF(AND(MaleWeighted!V$1145&gt;0,MaleWeighted!V$1146=0),IF('Male Data'!V544&gt;MaleWeighted!V$1145,'Male Data'!$X544,0),IF(AND(MaleWeighted!V$1145=0,MaleWeighted!V$1146&gt;0),IF('Male Data'!V544&lt;MaleWeighted!V$1146,'Male Data'!$X544,0),IF(AND('Male Data'!V544&gt;MaleWeighted!V$1145,'Male Data'!V544&lt;MaleWeighted!V$1146),'Male Data'!$X544,0))))</f>
        <v>--</v>
      </c>
      <c r="W544" t="str">
        <f>IF(AND(MaleWeighted!W$1145=0,MaleWeighted!W$1146=0),"--",IF(AND(MaleWeighted!W$1145&gt;0,MaleWeighted!W$1146=0),IF('Male Data'!W544&gt;MaleWeighted!W$1145,'Male Data'!$X544,0),IF(AND(MaleWeighted!W$1145=0,MaleWeighted!W$1146&gt;0),IF('Male Data'!W544&lt;MaleWeighted!W$1146,'Male Data'!$X544,0),IF(AND('Male Data'!W544&gt;MaleWeighted!W$1145,'Male Data'!W544&lt;MaleWeighted!W$1146),'Male Data'!$X544,0))))</f>
        <v>--</v>
      </c>
      <c r="Y544">
        <f t="shared" si="16"/>
        <v>0</v>
      </c>
      <c r="Z544">
        <f>Y544*'Male Data'!X544</f>
        <v>0</v>
      </c>
      <c r="AA544">
        <f t="shared" si="17"/>
        <v>1</v>
      </c>
      <c r="AB544">
        <f>AA544*'Male Data'!X544</f>
        <v>52602</v>
      </c>
    </row>
    <row r="545" spans="1:28">
      <c r="A545">
        <f>'Male Data'!A545</f>
        <v>544</v>
      </c>
      <c r="B545" t="str">
        <f>'Male Data'!B545</f>
        <v>M</v>
      </c>
      <c r="C545" t="str">
        <f>IF(AND(MaleWeighted!C$1145=0,MaleWeighted!C$1146=0),"--",IF(AND(MaleWeighted!C$1145&gt;0,MaleWeighted!C$1146=0),IF('Male Data'!C545&gt;MaleWeighted!C$1145,'Male Data'!$X545,0),IF(AND(MaleWeighted!C$1145=0,MaleWeighted!C$1146&gt;0),IF('Male Data'!C545&lt;MaleWeighted!C$1146,'Male Data'!$X545,0),IF(AND('Male Data'!C545&gt;MaleWeighted!C$1145,'Male Data'!C545&lt;MaleWeighted!C$1146),'Male Data'!$X545,0))))</f>
        <v>--</v>
      </c>
      <c r="D545" t="str">
        <f>IF(AND(MaleWeighted!D$1145=0,MaleWeighted!D$1146=0),"--",IF(AND(MaleWeighted!D$1145&gt;0,MaleWeighted!D$1146=0),IF('Male Data'!D545&gt;MaleWeighted!D$1145,'Male Data'!$X545,0),IF(AND(MaleWeighted!D$1145=0,MaleWeighted!D$1146&gt;0),IF('Male Data'!D545&lt;MaleWeighted!D$1146,'Male Data'!$X545,0),IF(AND('Male Data'!D545&gt;MaleWeighted!D$1145,'Male Data'!D545&lt;MaleWeighted!D$1146),'Male Data'!$X545,0))))</f>
        <v>--</v>
      </c>
      <c r="E545" t="str">
        <f>IF(AND(MaleWeighted!E$1145=0,MaleWeighted!E$1146=0),"--",IF(AND(MaleWeighted!E$1145&gt;0,MaleWeighted!E$1146=0),IF('Male Data'!E545&gt;MaleWeighted!E$1145,'Male Data'!$X545,0),IF(AND(MaleWeighted!E$1145=0,MaleWeighted!E$1146&gt;0),IF('Male Data'!E545&lt;MaleWeighted!E$1146,'Male Data'!$X545,0),IF(AND('Male Data'!E545&gt;MaleWeighted!E$1145,'Male Data'!E545&lt;MaleWeighted!E$1146),'Male Data'!$X545,0))))</f>
        <v>--</v>
      </c>
      <c r="F545" t="str">
        <f>IF(AND(MaleWeighted!F$1145=0,MaleWeighted!F$1146=0),"--",IF(AND(MaleWeighted!F$1145&gt;0,MaleWeighted!F$1146=0),IF('Male Data'!F545&gt;MaleWeighted!F$1145,'Male Data'!$X545,0),IF(AND(MaleWeighted!F$1145=0,MaleWeighted!F$1146&gt;0),IF('Male Data'!F545&lt;MaleWeighted!F$1146,'Male Data'!$X545,0),IF(AND('Male Data'!F545&gt;MaleWeighted!F$1145,'Male Data'!F545&lt;MaleWeighted!F$1146),'Male Data'!$X545,0))))</f>
        <v>--</v>
      </c>
      <c r="G545" t="str">
        <f>IF(AND(MaleWeighted!G$1145=0,MaleWeighted!G$1146=0),"--",IF(AND(MaleWeighted!G$1145&gt;0,MaleWeighted!G$1146=0),IF('Male Data'!G545&gt;MaleWeighted!G$1145,'Male Data'!$X545,0),IF(AND(MaleWeighted!G$1145=0,MaleWeighted!G$1146&gt;0),IF('Male Data'!G545&lt;MaleWeighted!G$1146,'Male Data'!$X545,0),IF(AND('Male Data'!G545&gt;MaleWeighted!G$1145,'Male Data'!G545&lt;MaleWeighted!G$1146),'Male Data'!$X545,0))))</f>
        <v>--</v>
      </c>
      <c r="H545" t="str">
        <f>IF(AND(MaleWeighted!H$1145=0,MaleWeighted!H$1146=0),"--",IF(AND(MaleWeighted!H$1145&gt;0,MaleWeighted!H$1146=0),IF('Male Data'!H545&gt;MaleWeighted!H$1145,'Male Data'!$X545,0),IF(AND(MaleWeighted!H$1145=0,MaleWeighted!H$1146&gt;0),IF('Male Data'!H545&lt;MaleWeighted!H$1146,'Male Data'!$X545,0),IF(AND('Male Data'!H545&gt;MaleWeighted!H$1145,'Male Data'!H545&lt;MaleWeighted!H$1146),'Male Data'!$X545,0))))</f>
        <v>--</v>
      </c>
      <c r="I545" t="str">
        <f>IF(AND(MaleWeighted!I$1145=0,MaleWeighted!I$1146=0),"--",IF(AND(MaleWeighted!I$1145&gt;0,MaleWeighted!I$1146=0),IF('Male Data'!I545&gt;MaleWeighted!I$1145,'Male Data'!$X545,0),IF(AND(MaleWeighted!I$1145=0,MaleWeighted!I$1146&gt;0),IF('Male Data'!I545&lt;MaleWeighted!I$1146,'Male Data'!$X545,0),IF(AND('Male Data'!I545&gt;MaleWeighted!I$1145,'Male Data'!I545&lt;MaleWeighted!I$1146),'Male Data'!$X545,0))))</f>
        <v>--</v>
      </c>
      <c r="J545" t="str">
        <f>IF(AND(MaleWeighted!J$1145=0,MaleWeighted!J$1146=0),"--",IF(AND(MaleWeighted!J$1145&gt;0,MaleWeighted!J$1146=0),IF('Male Data'!J545&gt;MaleWeighted!J$1145,'Male Data'!$X545,0),IF(AND(MaleWeighted!J$1145=0,MaleWeighted!J$1146&gt;0),IF('Male Data'!J545&lt;MaleWeighted!J$1146,'Male Data'!$X545,0),IF(AND('Male Data'!J545&gt;MaleWeighted!J$1145,'Male Data'!J545&lt;MaleWeighted!J$1146),'Male Data'!$X545,0))))</f>
        <v>--</v>
      </c>
      <c r="K545" t="str">
        <f>IF(AND(MaleWeighted!K$1145=0,MaleWeighted!K$1146=0),"--",IF(AND(MaleWeighted!K$1145&gt;0,MaleWeighted!K$1146=0),IF('Male Data'!K545&gt;MaleWeighted!K$1145,'Male Data'!$X545,0),IF(AND(MaleWeighted!K$1145=0,MaleWeighted!K$1146&gt;0),IF('Male Data'!K545&lt;MaleWeighted!K$1146,'Male Data'!$X545,0),IF(AND('Male Data'!K545&gt;MaleWeighted!K$1145,'Male Data'!K545&lt;MaleWeighted!K$1146),'Male Data'!$X545,0))))</f>
        <v>--</v>
      </c>
      <c r="L545" t="str">
        <f>IF(AND(MaleWeighted!L$1145=0,MaleWeighted!L$1146=0),"--",IF(AND(MaleWeighted!L$1145&gt;0,MaleWeighted!L$1146=0),IF('Male Data'!L545&gt;MaleWeighted!L$1145,'Male Data'!$X545,0),IF(AND(MaleWeighted!L$1145=0,MaleWeighted!L$1146&gt;0),IF('Male Data'!L545&lt;MaleWeighted!L$1146,'Male Data'!$X545,0),IF(AND('Male Data'!L545&gt;MaleWeighted!L$1145,'Male Data'!L545&lt;MaleWeighted!L$1146),'Male Data'!$X545,0))))</f>
        <v>--</v>
      </c>
      <c r="M545" t="str">
        <f>IF(AND(MaleWeighted!M$1145=0,MaleWeighted!M$1146=0),"--",IF(AND(MaleWeighted!M$1145&gt;0,MaleWeighted!M$1146=0),IF('Male Data'!M545&gt;MaleWeighted!M$1145,'Male Data'!$X545,0),IF(AND(MaleWeighted!M$1145=0,MaleWeighted!M$1146&gt;0),IF('Male Data'!M545&lt;MaleWeighted!M$1146,'Male Data'!$X545,0),IF(AND('Male Data'!M545&gt;MaleWeighted!M$1145,'Male Data'!M545&lt;MaleWeighted!M$1146),'Male Data'!$X545,0))))</f>
        <v>--</v>
      </c>
      <c r="N545" t="str">
        <f>IF(AND(MaleWeighted!N$1145=0,MaleWeighted!N$1146=0),"--",IF(AND(MaleWeighted!N$1145&gt;0,MaleWeighted!N$1146=0),IF('Male Data'!N545&gt;MaleWeighted!N$1145,'Male Data'!$X545,0),IF(AND(MaleWeighted!N$1145=0,MaleWeighted!N$1146&gt;0),IF('Male Data'!N545&lt;MaleWeighted!N$1146,'Male Data'!$X545,0),IF(AND('Male Data'!N545&gt;MaleWeighted!N$1145,'Male Data'!N545&lt;MaleWeighted!N$1146),'Male Data'!$X545,0))))</f>
        <v>--</v>
      </c>
      <c r="O545" t="str">
        <f>IF(AND(MaleWeighted!O$1145=0,MaleWeighted!O$1146=0),"--",IF(AND(MaleWeighted!O$1145&gt;0,MaleWeighted!O$1146=0),IF('Male Data'!O545&gt;MaleWeighted!O$1145,'Male Data'!$X545,0),IF(AND(MaleWeighted!O$1145=0,MaleWeighted!O$1146&gt;0),IF('Male Data'!O545&lt;MaleWeighted!O$1146,'Male Data'!$X545,0),IF(AND('Male Data'!O545&gt;MaleWeighted!O$1145,'Male Data'!O545&lt;MaleWeighted!O$1146),'Male Data'!$X545,0))))</f>
        <v>--</v>
      </c>
      <c r="P545" t="str">
        <f>IF(AND(MaleWeighted!P$1145=0,MaleWeighted!P$1146=0),"--",IF(AND(MaleWeighted!P$1145&gt;0,MaleWeighted!P$1146=0),IF('Male Data'!P545&gt;MaleWeighted!P$1145,'Male Data'!$X545,0),IF(AND(MaleWeighted!P$1145=0,MaleWeighted!P$1146&gt;0),IF('Male Data'!P545&lt;MaleWeighted!P$1146,'Male Data'!$X545,0),IF(AND('Male Data'!P545&gt;MaleWeighted!P$1145,'Male Data'!P545&lt;MaleWeighted!P$1146),'Male Data'!$X545,0))))</f>
        <v>--</v>
      </c>
      <c r="Q545" t="str">
        <f>IF(AND(MaleWeighted!Q$1145=0,MaleWeighted!Q$1146=0),"--",IF(AND(MaleWeighted!Q$1145&gt;0,MaleWeighted!Q$1146=0),IF('Male Data'!Q545&gt;MaleWeighted!Q$1145,'Male Data'!$X545,0),IF(AND(MaleWeighted!Q$1145=0,MaleWeighted!Q$1146&gt;0),IF('Male Data'!Q545&lt;MaleWeighted!Q$1146,'Male Data'!$X545,0),IF(AND('Male Data'!Q545&gt;MaleWeighted!Q$1145,'Male Data'!Q545&lt;MaleWeighted!Q$1146),'Male Data'!$X545,0))))</f>
        <v>--</v>
      </c>
      <c r="R545" t="str">
        <f>IF(AND(MaleWeighted!R$1145=0,MaleWeighted!R$1146=0),"--",IF(AND(MaleWeighted!R$1145&gt;0,MaleWeighted!R$1146=0),IF('Male Data'!R545&gt;MaleWeighted!R$1145,'Male Data'!$X545,0),IF(AND(MaleWeighted!R$1145=0,MaleWeighted!R$1146&gt;0),IF('Male Data'!R545&lt;MaleWeighted!R$1146,'Male Data'!$X545,0),IF(AND('Male Data'!R545&gt;MaleWeighted!R$1145,'Male Data'!R545&lt;MaleWeighted!R$1146),'Male Data'!$X545,0))))</f>
        <v>--</v>
      </c>
      <c r="S545" t="str">
        <f>IF(AND(MaleWeighted!S$1145=0,MaleWeighted!S$1146=0),"--",IF(AND(MaleWeighted!S$1145&gt;0,MaleWeighted!S$1146=0),IF('Male Data'!S545&gt;MaleWeighted!S$1145,'Male Data'!$X545,0),IF(AND(MaleWeighted!S$1145=0,MaleWeighted!S$1146&gt;0),IF('Male Data'!S545&lt;MaleWeighted!S$1146,'Male Data'!$X545,0),IF(AND('Male Data'!S545&gt;MaleWeighted!S$1145,'Male Data'!S545&lt;MaleWeighted!S$1146),'Male Data'!$X545,0))))</f>
        <v>--</v>
      </c>
      <c r="T545" t="str">
        <f>IF(AND(MaleWeighted!T$1145=0,MaleWeighted!T$1146=0),"--",IF(AND(MaleWeighted!T$1145&gt;0,MaleWeighted!T$1146=0),IF('Male Data'!T545&gt;MaleWeighted!T$1145,'Male Data'!$X545,0),IF(AND(MaleWeighted!T$1145=0,MaleWeighted!T$1146&gt;0),IF('Male Data'!$T545&lt;MaleWeighted!T$1146,'Male Data'!$X545,0),IF(AND('Male Data'!T545&gt;MaleWeighted!T$1145,'Male Data'!T545&lt;MaleWeighted!T$1146),'Male Data'!$X545,0))))</f>
        <v>--</v>
      </c>
      <c r="U545" t="str">
        <f>IF(AND(MaleWeighted!U$1145=0,MaleWeighted!U$1146=0),"--",IF(AND(MaleWeighted!U$1145&gt;0,MaleWeighted!U$1146=0),IF('Male Data'!U545&gt;MaleWeighted!U$1145,'Male Data'!$X545,0),IF(AND(MaleWeighted!U$1145=0,MaleWeighted!U$1146&gt;0),IF('Male Data'!U545&lt;MaleWeighted!U$1146,'Male Data'!$X545,0),IF(AND('Male Data'!U545&gt;MaleWeighted!U$1145,'Male Data'!U545&lt;MaleWeighted!U$1146),'Male Data'!$X545,0))))</f>
        <v>--</v>
      </c>
      <c r="V545" t="str">
        <f>IF(AND(MaleWeighted!V$1145=0,MaleWeighted!V$1146=0),"--",IF(AND(MaleWeighted!V$1145&gt;0,MaleWeighted!V$1146=0),IF('Male Data'!V545&gt;MaleWeighted!V$1145,'Male Data'!$X545,0),IF(AND(MaleWeighted!V$1145=0,MaleWeighted!V$1146&gt;0),IF('Male Data'!V545&lt;MaleWeighted!V$1146,'Male Data'!$X545,0),IF(AND('Male Data'!V545&gt;MaleWeighted!V$1145,'Male Data'!V545&lt;MaleWeighted!V$1146),'Male Data'!$X545,0))))</f>
        <v>--</v>
      </c>
      <c r="W545" t="str">
        <f>IF(AND(MaleWeighted!W$1145=0,MaleWeighted!W$1146=0),"--",IF(AND(MaleWeighted!W$1145&gt;0,MaleWeighted!W$1146=0),IF('Male Data'!W545&gt;MaleWeighted!W$1145,'Male Data'!$X545,0),IF(AND(MaleWeighted!W$1145=0,MaleWeighted!W$1146&gt;0),IF('Male Data'!W545&lt;MaleWeighted!W$1146,'Male Data'!$X545,0),IF(AND('Male Data'!W545&gt;MaleWeighted!W$1145,'Male Data'!W545&lt;MaleWeighted!W$1146),'Male Data'!$X545,0))))</f>
        <v>--</v>
      </c>
      <c r="Y545">
        <f t="shared" si="16"/>
        <v>0</v>
      </c>
      <c r="Z545">
        <f>Y545*'Male Data'!X545</f>
        <v>0</v>
      </c>
      <c r="AA545">
        <f t="shared" si="17"/>
        <v>1</v>
      </c>
      <c r="AB545">
        <f>AA545*'Male Data'!X545</f>
        <v>54005</v>
      </c>
    </row>
    <row r="546" spans="1:28">
      <c r="A546">
        <f>'Male Data'!A546</f>
        <v>545</v>
      </c>
      <c r="B546" t="str">
        <f>'Male Data'!B546</f>
        <v>M</v>
      </c>
      <c r="C546" t="str">
        <f>IF(AND(MaleWeighted!C$1145=0,MaleWeighted!C$1146=0),"--",IF(AND(MaleWeighted!C$1145&gt;0,MaleWeighted!C$1146=0),IF('Male Data'!C546&gt;MaleWeighted!C$1145,'Male Data'!$X546,0),IF(AND(MaleWeighted!C$1145=0,MaleWeighted!C$1146&gt;0),IF('Male Data'!C546&lt;MaleWeighted!C$1146,'Male Data'!$X546,0),IF(AND('Male Data'!C546&gt;MaleWeighted!C$1145,'Male Data'!C546&lt;MaleWeighted!C$1146),'Male Data'!$X546,0))))</f>
        <v>--</v>
      </c>
      <c r="D546" t="str">
        <f>IF(AND(MaleWeighted!D$1145=0,MaleWeighted!D$1146=0),"--",IF(AND(MaleWeighted!D$1145&gt;0,MaleWeighted!D$1146=0),IF('Male Data'!D546&gt;MaleWeighted!D$1145,'Male Data'!$X546,0),IF(AND(MaleWeighted!D$1145=0,MaleWeighted!D$1146&gt;0),IF('Male Data'!D546&lt;MaleWeighted!D$1146,'Male Data'!$X546,0),IF(AND('Male Data'!D546&gt;MaleWeighted!D$1145,'Male Data'!D546&lt;MaleWeighted!D$1146),'Male Data'!$X546,0))))</f>
        <v>--</v>
      </c>
      <c r="E546" t="str">
        <f>IF(AND(MaleWeighted!E$1145=0,MaleWeighted!E$1146=0),"--",IF(AND(MaleWeighted!E$1145&gt;0,MaleWeighted!E$1146=0),IF('Male Data'!E546&gt;MaleWeighted!E$1145,'Male Data'!$X546,0),IF(AND(MaleWeighted!E$1145=0,MaleWeighted!E$1146&gt;0),IF('Male Data'!E546&lt;MaleWeighted!E$1146,'Male Data'!$X546,0),IF(AND('Male Data'!E546&gt;MaleWeighted!E$1145,'Male Data'!E546&lt;MaleWeighted!E$1146),'Male Data'!$X546,0))))</f>
        <v>--</v>
      </c>
      <c r="F546" t="str">
        <f>IF(AND(MaleWeighted!F$1145=0,MaleWeighted!F$1146=0),"--",IF(AND(MaleWeighted!F$1145&gt;0,MaleWeighted!F$1146=0),IF('Male Data'!F546&gt;MaleWeighted!F$1145,'Male Data'!$X546,0),IF(AND(MaleWeighted!F$1145=0,MaleWeighted!F$1146&gt;0),IF('Male Data'!F546&lt;MaleWeighted!F$1146,'Male Data'!$X546,0),IF(AND('Male Data'!F546&gt;MaleWeighted!F$1145,'Male Data'!F546&lt;MaleWeighted!F$1146),'Male Data'!$X546,0))))</f>
        <v>--</v>
      </c>
      <c r="G546" t="str">
        <f>IF(AND(MaleWeighted!G$1145=0,MaleWeighted!G$1146=0),"--",IF(AND(MaleWeighted!G$1145&gt;0,MaleWeighted!G$1146=0),IF('Male Data'!G546&gt;MaleWeighted!G$1145,'Male Data'!$X546,0),IF(AND(MaleWeighted!G$1145=0,MaleWeighted!G$1146&gt;0),IF('Male Data'!G546&lt;MaleWeighted!G$1146,'Male Data'!$X546,0),IF(AND('Male Data'!G546&gt;MaleWeighted!G$1145,'Male Data'!G546&lt;MaleWeighted!G$1146),'Male Data'!$X546,0))))</f>
        <v>--</v>
      </c>
      <c r="H546" t="str">
        <f>IF(AND(MaleWeighted!H$1145=0,MaleWeighted!H$1146=0),"--",IF(AND(MaleWeighted!H$1145&gt;0,MaleWeighted!H$1146=0),IF('Male Data'!H546&gt;MaleWeighted!H$1145,'Male Data'!$X546,0),IF(AND(MaleWeighted!H$1145=0,MaleWeighted!H$1146&gt;0),IF('Male Data'!H546&lt;MaleWeighted!H$1146,'Male Data'!$X546,0),IF(AND('Male Data'!H546&gt;MaleWeighted!H$1145,'Male Data'!H546&lt;MaleWeighted!H$1146),'Male Data'!$X546,0))))</f>
        <v>--</v>
      </c>
      <c r="I546" t="str">
        <f>IF(AND(MaleWeighted!I$1145=0,MaleWeighted!I$1146=0),"--",IF(AND(MaleWeighted!I$1145&gt;0,MaleWeighted!I$1146=0),IF('Male Data'!I546&gt;MaleWeighted!I$1145,'Male Data'!$X546,0),IF(AND(MaleWeighted!I$1145=0,MaleWeighted!I$1146&gt;0),IF('Male Data'!I546&lt;MaleWeighted!I$1146,'Male Data'!$X546,0),IF(AND('Male Data'!I546&gt;MaleWeighted!I$1145,'Male Data'!I546&lt;MaleWeighted!I$1146),'Male Data'!$X546,0))))</f>
        <v>--</v>
      </c>
      <c r="J546" t="str">
        <f>IF(AND(MaleWeighted!J$1145=0,MaleWeighted!J$1146=0),"--",IF(AND(MaleWeighted!J$1145&gt;0,MaleWeighted!J$1146=0),IF('Male Data'!J546&gt;MaleWeighted!J$1145,'Male Data'!$X546,0),IF(AND(MaleWeighted!J$1145=0,MaleWeighted!J$1146&gt;0),IF('Male Data'!J546&lt;MaleWeighted!J$1146,'Male Data'!$X546,0),IF(AND('Male Data'!J546&gt;MaleWeighted!J$1145,'Male Data'!J546&lt;MaleWeighted!J$1146),'Male Data'!$X546,0))))</f>
        <v>--</v>
      </c>
      <c r="K546" t="str">
        <f>IF(AND(MaleWeighted!K$1145=0,MaleWeighted!K$1146=0),"--",IF(AND(MaleWeighted!K$1145&gt;0,MaleWeighted!K$1146=0),IF('Male Data'!K546&gt;MaleWeighted!K$1145,'Male Data'!$X546,0),IF(AND(MaleWeighted!K$1145=0,MaleWeighted!K$1146&gt;0),IF('Male Data'!K546&lt;MaleWeighted!K$1146,'Male Data'!$X546,0),IF(AND('Male Data'!K546&gt;MaleWeighted!K$1145,'Male Data'!K546&lt;MaleWeighted!K$1146),'Male Data'!$X546,0))))</f>
        <v>--</v>
      </c>
      <c r="L546" t="str">
        <f>IF(AND(MaleWeighted!L$1145=0,MaleWeighted!L$1146=0),"--",IF(AND(MaleWeighted!L$1145&gt;0,MaleWeighted!L$1146=0),IF('Male Data'!L546&gt;MaleWeighted!L$1145,'Male Data'!$X546,0),IF(AND(MaleWeighted!L$1145=0,MaleWeighted!L$1146&gt;0),IF('Male Data'!L546&lt;MaleWeighted!L$1146,'Male Data'!$X546,0),IF(AND('Male Data'!L546&gt;MaleWeighted!L$1145,'Male Data'!L546&lt;MaleWeighted!L$1146),'Male Data'!$X546,0))))</f>
        <v>--</v>
      </c>
      <c r="M546" t="str">
        <f>IF(AND(MaleWeighted!M$1145=0,MaleWeighted!M$1146=0),"--",IF(AND(MaleWeighted!M$1145&gt;0,MaleWeighted!M$1146=0),IF('Male Data'!M546&gt;MaleWeighted!M$1145,'Male Data'!$X546,0),IF(AND(MaleWeighted!M$1145=0,MaleWeighted!M$1146&gt;0),IF('Male Data'!M546&lt;MaleWeighted!M$1146,'Male Data'!$X546,0),IF(AND('Male Data'!M546&gt;MaleWeighted!M$1145,'Male Data'!M546&lt;MaleWeighted!M$1146),'Male Data'!$X546,0))))</f>
        <v>--</v>
      </c>
      <c r="N546" t="str">
        <f>IF(AND(MaleWeighted!N$1145=0,MaleWeighted!N$1146=0),"--",IF(AND(MaleWeighted!N$1145&gt;0,MaleWeighted!N$1146=0),IF('Male Data'!N546&gt;MaleWeighted!N$1145,'Male Data'!$X546,0),IF(AND(MaleWeighted!N$1145=0,MaleWeighted!N$1146&gt;0),IF('Male Data'!N546&lt;MaleWeighted!N$1146,'Male Data'!$X546,0),IF(AND('Male Data'!N546&gt;MaleWeighted!N$1145,'Male Data'!N546&lt;MaleWeighted!N$1146),'Male Data'!$X546,0))))</f>
        <v>--</v>
      </c>
      <c r="O546" t="str">
        <f>IF(AND(MaleWeighted!O$1145=0,MaleWeighted!O$1146=0),"--",IF(AND(MaleWeighted!O$1145&gt;0,MaleWeighted!O$1146=0),IF('Male Data'!O546&gt;MaleWeighted!O$1145,'Male Data'!$X546,0),IF(AND(MaleWeighted!O$1145=0,MaleWeighted!O$1146&gt;0),IF('Male Data'!O546&lt;MaleWeighted!O$1146,'Male Data'!$X546,0),IF(AND('Male Data'!O546&gt;MaleWeighted!O$1145,'Male Data'!O546&lt;MaleWeighted!O$1146),'Male Data'!$X546,0))))</f>
        <v>--</v>
      </c>
      <c r="P546" t="str">
        <f>IF(AND(MaleWeighted!P$1145=0,MaleWeighted!P$1146=0),"--",IF(AND(MaleWeighted!P$1145&gt;0,MaleWeighted!P$1146=0),IF('Male Data'!P546&gt;MaleWeighted!P$1145,'Male Data'!$X546,0),IF(AND(MaleWeighted!P$1145=0,MaleWeighted!P$1146&gt;0),IF('Male Data'!P546&lt;MaleWeighted!P$1146,'Male Data'!$X546,0),IF(AND('Male Data'!P546&gt;MaleWeighted!P$1145,'Male Data'!P546&lt;MaleWeighted!P$1146),'Male Data'!$X546,0))))</f>
        <v>--</v>
      </c>
      <c r="Q546" t="str">
        <f>IF(AND(MaleWeighted!Q$1145=0,MaleWeighted!Q$1146=0),"--",IF(AND(MaleWeighted!Q$1145&gt;0,MaleWeighted!Q$1146=0),IF('Male Data'!Q546&gt;MaleWeighted!Q$1145,'Male Data'!$X546,0),IF(AND(MaleWeighted!Q$1145=0,MaleWeighted!Q$1146&gt;0),IF('Male Data'!Q546&lt;MaleWeighted!Q$1146,'Male Data'!$X546,0),IF(AND('Male Data'!Q546&gt;MaleWeighted!Q$1145,'Male Data'!Q546&lt;MaleWeighted!Q$1146),'Male Data'!$X546,0))))</f>
        <v>--</v>
      </c>
      <c r="R546" t="str">
        <f>IF(AND(MaleWeighted!R$1145=0,MaleWeighted!R$1146=0),"--",IF(AND(MaleWeighted!R$1145&gt;0,MaleWeighted!R$1146=0),IF('Male Data'!R546&gt;MaleWeighted!R$1145,'Male Data'!$X546,0),IF(AND(MaleWeighted!R$1145=0,MaleWeighted!R$1146&gt;0),IF('Male Data'!R546&lt;MaleWeighted!R$1146,'Male Data'!$X546,0),IF(AND('Male Data'!R546&gt;MaleWeighted!R$1145,'Male Data'!R546&lt;MaleWeighted!R$1146),'Male Data'!$X546,0))))</f>
        <v>--</v>
      </c>
      <c r="S546" t="str">
        <f>IF(AND(MaleWeighted!S$1145=0,MaleWeighted!S$1146=0),"--",IF(AND(MaleWeighted!S$1145&gt;0,MaleWeighted!S$1146=0),IF('Male Data'!S546&gt;MaleWeighted!S$1145,'Male Data'!$X546,0),IF(AND(MaleWeighted!S$1145=0,MaleWeighted!S$1146&gt;0),IF('Male Data'!S546&lt;MaleWeighted!S$1146,'Male Data'!$X546,0),IF(AND('Male Data'!S546&gt;MaleWeighted!S$1145,'Male Data'!S546&lt;MaleWeighted!S$1146),'Male Data'!$X546,0))))</f>
        <v>--</v>
      </c>
      <c r="T546" t="str">
        <f>IF(AND(MaleWeighted!T$1145=0,MaleWeighted!T$1146=0),"--",IF(AND(MaleWeighted!T$1145&gt;0,MaleWeighted!T$1146=0),IF('Male Data'!T546&gt;MaleWeighted!T$1145,'Male Data'!$X546,0),IF(AND(MaleWeighted!T$1145=0,MaleWeighted!T$1146&gt;0),IF('Male Data'!$T546&lt;MaleWeighted!T$1146,'Male Data'!$X546,0),IF(AND('Male Data'!T546&gt;MaleWeighted!T$1145,'Male Data'!T546&lt;MaleWeighted!T$1146),'Male Data'!$X546,0))))</f>
        <v>--</v>
      </c>
      <c r="U546" t="str">
        <f>IF(AND(MaleWeighted!U$1145=0,MaleWeighted!U$1146=0),"--",IF(AND(MaleWeighted!U$1145&gt;0,MaleWeighted!U$1146=0),IF('Male Data'!U546&gt;MaleWeighted!U$1145,'Male Data'!$X546,0),IF(AND(MaleWeighted!U$1145=0,MaleWeighted!U$1146&gt;0),IF('Male Data'!U546&lt;MaleWeighted!U$1146,'Male Data'!$X546,0),IF(AND('Male Data'!U546&gt;MaleWeighted!U$1145,'Male Data'!U546&lt;MaleWeighted!U$1146),'Male Data'!$X546,0))))</f>
        <v>--</v>
      </c>
      <c r="V546" t="str">
        <f>IF(AND(MaleWeighted!V$1145=0,MaleWeighted!V$1146=0),"--",IF(AND(MaleWeighted!V$1145&gt;0,MaleWeighted!V$1146=0),IF('Male Data'!V546&gt;MaleWeighted!V$1145,'Male Data'!$X546,0),IF(AND(MaleWeighted!V$1145=0,MaleWeighted!V$1146&gt;0),IF('Male Data'!V546&lt;MaleWeighted!V$1146,'Male Data'!$X546,0),IF(AND('Male Data'!V546&gt;MaleWeighted!V$1145,'Male Data'!V546&lt;MaleWeighted!V$1146),'Male Data'!$X546,0))))</f>
        <v>--</v>
      </c>
      <c r="W546" t="str">
        <f>IF(AND(MaleWeighted!W$1145=0,MaleWeighted!W$1146=0),"--",IF(AND(MaleWeighted!W$1145&gt;0,MaleWeighted!W$1146=0),IF('Male Data'!W546&gt;MaleWeighted!W$1145,'Male Data'!$X546,0),IF(AND(MaleWeighted!W$1145=0,MaleWeighted!W$1146&gt;0),IF('Male Data'!W546&lt;MaleWeighted!W$1146,'Male Data'!$X546,0),IF(AND('Male Data'!W546&gt;MaleWeighted!W$1145,'Male Data'!W546&lt;MaleWeighted!W$1146),'Male Data'!$X546,0))))</f>
        <v>--</v>
      </c>
      <c r="Y546">
        <f t="shared" si="16"/>
        <v>0</v>
      </c>
      <c r="Z546">
        <f>Y546*'Male Data'!X546</f>
        <v>0</v>
      </c>
      <c r="AA546">
        <f t="shared" si="17"/>
        <v>1</v>
      </c>
      <c r="AB546">
        <f>AA546*'Male Data'!X546</f>
        <v>167606</v>
      </c>
    </row>
    <row r="547" spans="1:28">
      <c r="A547">
        <f>'Male Data'!A547</f>
        <v>546</v>
      </c>
      <c r="B547" t="str">
        <f>'Male Data'!B547</f>
        <v>M</v>
      </c>
      <c r="C547" t="str">
        <f>IF(AND(MaleWeighted!C$1145=0,MaleWeighted!C$1146=0),"--",IF(AND(MaleWeighted!C$1145&gt;0,MaleWeighted!C$1146=0),IF('Male Data'!C547&gt;MaleWeighted!C$1145,'Male Data'!$X547,0),IF(AND(MaleWeighted!C$1145=0,MaleWeighted!C$1146&gt;0),IF('Male Data'!C547&lt;MaleWeighted!C$1146,'Male Data'!$X547,0),IF(AND('Male Data'!C547&gt;MaleWeighted!C$1145,'Male Data'!C547&lt;MaleWeighted!C$1146),'Male Data'!$X547,0))))</f>
        <v>--</v>
      </c>
      <c r="D547" t="str">
        <f>IF(AND(MaleWeighted!D$1145=0,MaleWeighted!D$1146=0),"--",IF(AND(MaleWeighted!D$1145&gt;0,MaleWeighted!D$1146=0),IF('Male Data'!D547&gt;MaleWeighted!D$1145,'Male Data'!$X547,0),IF(AND(MaleWeighted!D$1145=0,MaleWeighted!D$1146&gt;0),IF('Male Data'!D547&lt;MaleWeighted!D$1146,'Male Data'!$X547,0),IF(AND('Male Data'!D547&gt;MaleWeighted!D$1145,'Male Data'!D547&lt;MaleWeighted!D$1146),'Male Data'!$X547,0))))</f>
        <v>--</v>
      </c>
      <c r="E547" t="str">
        <f>IF(AND(MaleWeighted!E$1145=0,MaleWeighted!E$1146=0),"--",IF(AND(MaleWeighted!E$1145&gt;0,MaleWeighted!E$1146=0),IF('Male Data'!E547&gt;MaleWeighted!E$1145,'Male Data'!$X547,0),IF(AND(MaleWeighted!E$1145=0,MaleWeighted!E$1146&gt;0),IF('Male Data'!E547&lt;MaleWeighted!E$1146,'Male Data'!$X547,0),IF(AND('Male Data'!E547&gt;MaleWeighted!E$1145,'Male Data'!E547&lt;MaleWeighted!E$1146),'Male Data'!$X547,0))))</f>
        <v>--</v>
      </c>
      <c r="F547" t="str">
        <f>IF(AND(MaleWeighted!F$1145=0,MaleWeighted!F$1146=0),"--",IF(AND(MaleWeighted!F$1145&gt;0,MaleWeighted!F$1146=0),IF('Male Data'!F547&gt;MaleWeighted!F$1145,'Male Data'!$X547,0),IF(AND(MaleWeighted!F$1145=0,MaleWeighted!F$1146&gt;0),IF('Male Data'!F547&lt;MaleWeighted!F$1146,'Male Data'!$X547,0),IF(AND('Male Data'!F547&gt;MaleWeighted!F$1145,'Male Data'!F547&lt;MaleWeighted!F$1146),'Male Data'!$X547,0))))</f>
        <v>--</v>
      </c>
      <c r="G547" t="str">
        <f>IF(AND(MaleWeighted!G$1145=0,MaleWeighted!G$1146=0),"--",IF(AND(MaleWeighted!G$1145&gt;0,MaleWeighted!G$1146=0),IF('Male Data'!G547&gt;MaleWeighted!G$1145,'Male Data'!$X547,0),IF(AND(MaleWeighted!G$1145=0,MaleWeighted!G$1146&gt;0),IF('Male Data'!G547&lt;MaleWeighted!G$1146,'Male Data'!$X547,0),IF(AND('Male Data'!G547&gt;MaleWeighted!G$1145,'Male Data'!G547&lt;MaleWeighted!G$1146),'Male Data'!$X547,0))))</f>
        <v>--</v>
      </c>
      <c r="H547" t="str">
        <f>IF(AND(MaleWeighted!H$1145=0,MaleWeighted!H$1146=0),"--",IF(AND(MaleWeighted!H$1145&gt;0,MaleWeighted!H$1146=0),IF('Male Data'!H547&gt;MaleWeighted!H$1145,'Male Data'!$X547,0),IF(AND(MaleWeighted!H$1145=0,MaleWeighted!H$1146&gt;0),IF('Male Data'!H547&lt;MaleWeighted!H$1146,'Male Data'!$X547,0),IF(AND('Male Data'!H547&gt;MaleWeighted!H$1145,'Male Data'!H547&lt;MaleWeighted!H$1146),'Male Data'!$X547,0))))</f>
        <v>--</v>
      </c>
      <c r="I547" t="str">
        <f>IF(AND(MaleWeighted!I$1145=0,MaleWeighted!I$1146=0),"--",IF(AND(MaleWeighted!I$1145&gt;0,MaleWeighted!I$1146=0),IF('Male Data'!I547&gt;MaleWeighted!I$1145,'Male Data'!$X547,0),IF(AND(MaleWeighted!I$1145=0,MaleWeighted!I$1146&gt;0),IF('Male Data'!I547&lt;MaleWeighted!I$1146,'Male Data'!$X547,0),IF(AND('Male Data'!I547&gt;MaleWeighted!I$1145,'Male Data'!I547&lt;MaleWeighted!I$1146),'Male Data'!$X547,0))))</f>
        <v>--</v>
      </c>
      <c r="J547" t="str">
        <f>IF(AND(MaleWeighted!J$1145=0,MaleWeighted!J$1146=0),"--",IF(AND(MaleWeighted!J$1145&gt;0,MaleWeighted!J$1146=0),IF('Male Data'!J547&gt;MaleWeighted!J$1145,'Male Data'!$X547,0),IF(AND(MaleWeighted!J$1145=0,MaleWeighted!J$1146&gt;0),IF('Male Data'!J547&lt;MaleWeighted!J$1146,'Male Data'!$X547,0),IF(AND('Male Data'!J547&gt;MaleWeighted!J$1145,'Male Data'!J547&lt;MaleWeighted!J$1146),'Male Data'!$X547,0))))</f>
        <v>--</v>
      </c>
      <c r="K547" t="str">
        <f>IF(AND(MaleWeighted!K$1145=0,MaleWeighted!K$1146=0),"--",IF(AND(MaleWeighted!K$1145&gt;0,MaleWeighted!K$1146=0),IF('Male Data'!K547&gt;MaleWeighted!K$1145,'Male Data'!$X547,0),IF(AND(MaleWeighted!K$1145=0,MaleWeighted!K$1146&gt;0),IF('Male Data'!K547&lt;MaleWeighted!K$1146,'Male Data'!$X547,0),IF(AND('Male Data'!K547&gt;MaleWeighted!K$1145,'Male Data'!K547&lt;MaleWeighted!K$1146),'Male Data'!$X547,0))))</f>
        <v>--</v>
      </c>
      <c r="L547" t="str">
        <f>IF(AND(MaleWeighted!L$1145=0,MaleWeighted!L$1146=0),"--",IF(AND(MaleWeighted!L$1145&gt;0,MaleWeighted!L$1146=0),IF('Male Data'!L547&gt;MaleWeighted!L$1145,'Male Data'!$X547,0),IF(AND(MaleWeighted!L$1145=0,MaleWeighted!L$1146&gt;0),IF('Male Data'!L547&lt;MaleWeighted!L$1146,'Male Data'!$X547,0),IF(AND('Male Data'!L547&gt;MaleWeighted!L$1145,'Male Data'!L547&lt;MaleWeighted!L$1146),'Male Data'!$X547,0))))</f>
        <v>--</v>
      </c>
      <c r="M547" t="str">
        <f>IF(AND(MaleWeighted!M$1145=0,MaleWeighted!M$1146=0),"--",IF(AND(MaleWeighted!M$1145&gt;0,MaleWeighted!M$1146=0),IF('Male Data'!M547&gt;MaleWeighted!M$1145,'Male Data'!$X547,0),IF(AND(MaleWeighted!M$1145=0,MaleWeighted!M$1146&gt;0),IF('Male Data'!M547&lt;MaleWeighted!M$1146,'Male Data'!$X547,0),IF(AND('Male Data'!M547&gt;MaleWeighted!M$1145,'Male Data'!M547&lt;MaleWeighted!M$1146),'Male Data'!$X547,0))))</f>
        <v>--</v>
      </c>
      <c r="N547" t="str">
        <f>IF(AND(MaleWeighted!N$1145=0,MaleWeighted!N$1146=0),"--",IF(AND(MaleWeighted!N$1145&gt;0,MaleWeighted!N$1146=0),IF('Male Data'!N547&gt;MaleWeighted!N$1145,'Male Data'!$X547,0),IF(AND(MaleWeighted!N$1145=0,MaleWeighted!N$1146&gt;0),IF('Male Data'!N547&lt;MaleWeighted!N$1146,'Male Data'!$X547,0),IF(AND('Male Data'!N547&gt;MaleWeighted!N$1145,'Male Data'!N547&lt;MaleWeighted!N$1146),'Male Data'!$X547,0))))</f>
        <v>--</v>
      </c>
      <c r="O547" t="str">
        <f>IF(AND(MaleWeighted!O$1145=0,MaleWeighted!O$1146=0),"--",IF(AND(MaleWeighted!O$1145&gt;0,MaleWeighted!O$1146=0),IF('Male Data'!O547&gt;MaleWeighted!O$1145,'Male Data'!$X547,0),IF(AND(MaleWeighted!O$1145=0,MaleWeighted!O$1146&gt;0),IF('Male Data'!O547&lt;MaleWeighted!O$1146,'Male Data'!$X547,0),IF(AND('Male Data'!O547&gt;MaleWeighted!O$1145,'Male Data'!O547&lt;MaleWeighted!O$1146),'Male Data'!$X547,0))))</f>
        <v>--</v>
      </c>
      <c r="P547" t="str">
        <f>IF(AND(MaleWeighted!P$1145=0,MaleWeighted!P$1146=0),"--",IF(AND(MaleWeighted!P$1145&gt;0,MaleWeighted!P$1146=0),IF('Male Data'!P547&gt;MaleWeighted!P$1145,'Male Data'!$X547,0),IF(AND(MaleWeighted!P$1145=0,MaleWeighted!P$1146&gt;0),IF('Male Data'!P547&lt;MaleWeighted!P$1146,'Male Data'!$X547,0),IF(AND('Male Data'!P547&gt;MaleWeighted!P$1145,'Male Data'!P547&lt;MaleWeighted!P$1146),'Male Data'!$X547,0))))</f>
        <v>--</v>
      </c>
      <c r="Q547" t="str">
        <f>IF(AND(MaleWeighted!Q$1145=0,MaleWeighted!Q$1146=0),"--",IF(AND(MaleWeighted!Q$1145&gt;0,MaleWeighted!Q$1146=0),IF('Male Data'!Q547&gt;MaleWeighted!Q$1145,'Male Data'!$X547,0),IF(AND(MaleWeighted!Q$1145=0,MaleWeighted!Q$1146&gt;0),IF('Male Data'!Q547&lt;MaleWeighted!Q$1146,'Male Data'!$X547,0),IF(AND('Male Data'!Q547&gt;MaleWeighted!Q$1145,'Male Data'!Q547&lt;MaleWeighted!Q$1146),'Male Data'!$X547,0))))</f>
        <v>--</v>
      </c>
      <c r="R547" t="str">
        <f>IF(AND(MaleWeighted!R$1145=0,MaleWeighted!R$1146=0),"--",IF(AND(MaleWeighted!R$1145&gt;0,MaleWeighted!R$1146=0),IF('Male Data'!R547&gt;MaleWeighted!R$1145,'Male Data'!$X547,0),IF(AND(MaleWeighted!R$1145=0,MaleWeighted!R$1146&gt;0),IF('Male Data'!R547&lt;MaleWeighted!R$1146,'Male Data'!$X547,0),IF(AND('Male Data'!R547&gt;MaleWeighted!R$1145,'Male Data'!R547&lt;MaleWeighted!R$1146),'Male Data'!$X547,0))))</f>
        <v>--</v>
      </c>
      <c r="S547" t="str">
        <f>IF(AND(MaleWeighted!S$1145=0,MaleWeighted!S$1146=0),"--",IF(AND(MaleWeighted!S$1145&gt;0,MaleWeighted!S$1146=0),IF('Male Data'!S547&gt;MaleWeighted!S$1145,'Male Data'!$X547,0),IF(AND(MaleWeighted!S$1145=0,MaleWeighted!S$1146&gt;0),IF('Male Data'!S547&lt;MaleWeighted!S$1146,'Male Data'!$X547,0),IF(AND('Male Data'!S547&gt;MaleWeighted!S$1145,'Male Data'!S547&lt;MaleWeighted!S$1146),'Male Data'!$X547,0))))</f>
        <v>--</v>
      </c>
      <c r="T547" t="str">
        <f>IF(AND(MaleWeighted!T$1145=0,MaleWeighted!T$1146=0),"--",IF(AND(MaleWeighted!T$1145&gt;0,MaleWeighted!T$1146=0),IF('Male Data'!T547&gt;MaleWeighted!T$1145,'Male Data'!$X547,0),IF(AND(MaleWeighted!T$1145=0,MaleWeighted!T$1146&gt;0),IF('Male Data'!$T547&lt;MaleWeighted!T$1146,'Male Data'!$X547,0),IF(AND('Male Data'!T547&gt;MaleWeighted!T$1145,'Male Data'!T547&lt;MaleWeighted!T$1146),'Male Data'!$X547,0))))</f>
        <v>--</v>
      </c>
      <c r="U547" t="str">
        <f>IF(AND(MaleWeighted!U$1145=0,MaleWeighted!U$1146=0),"--",IF(AND(MaleWeighted!U$1145&gt;0,MaleWeighted!U$1146=0),IF('Male Data'!U547&gt;MaleWeighted!U$1145,'Male Data'!$X547,0),IF(AND(MaleWeighted!U$1145=0,MaleWeighted!U$1146&gt;0),IF('Male Data'!U547&lt;MaleWeighted!U$1146,'Male Data'!$X547,0),IF(AND('Male Data'!U547&gt;MaleWeighted!U$1145,'Male Data'!U547&lt;MaleWeighted!U$1146),'Male Data'!$X547,0))))</f>
        <v>--</v>
      </c>
      <c r="V547" t="str">
        <f>IF(AND(MaleWeighted!V$1145=0,MaleWeighted!V$1146=0),"--",IF(AND(MaleWeighted!V$1145&gt;0,MaleWeighted!V$1146=0),IF('Male Data'!V547&gt;MaleWeighted!V$1145,'Male Data'!$X547,0),IF(AND(MaleWeighted!V$1145=0,MaleWeighted!V$1146&gt;0),IF('Male Data'!V547&lt;MaleWeighted!V$1146,'Male Data'!$X547,0),IF(AND('Male Data'!V547&gt;MaleWeighted!V$1145,'Male Data'!V547&lt;MaleWeighted!V$1146),'Male Data'!$X547,0))))</f>
        <v>--</v>
      </c>
      <c r="W547" t="str">
        <f>IF(AND(MaleWeighted!W$1145=0,MaleWeighted!W$1146=0),"--",IF(AND(MaleWeighted!W$1145&gt;0,MaleWeighted!W$1146=0),IF('Male Data'!W547&gt;MaleWeighted!W$1145,'Male Data'!$X547,0),IF(AND(MaleWeighted!W$1145=0,MaleWeighted!W$1146&gt;0),IF('Male Data'!W547&lt;MaleWeighted!W$1146,'Male Data'!$X547,0),IF(AND('Male Data'!W547&gt;MaleWeighted!W$1145,'Male Data'!W547&lt;MaleWeighted!W$1146),'Male Data'!$X547,0))))</f>
        <v>--</v>
      </c>
      <c r="Y547">
        <f t="shared" si="16"/>
        <v>0</v>
      </c>
      <c r="Z547">
        <f>Y547*'Male Data'!X547</f>
        <v>0</v>
      </c>
      <c r="AA547">
        <f t="shared" si="17"/>
        <v>1</v>
      </c>
      <c r="AB547">
        <f>AA547*'Male Data'!X547</f>
        <v>3165</v>
      </c>
    </row>
    <row r="548" spans="1:28">
      <c r="A548">
        <f>'Male Data'!A548</f>
        <v>547</v>
      </c>
      <c r="B548" t="str">
        <f>'Male Data'!B548</f>
        <v>M</v>
      </c>
      <c r="C548" t="str">
        <f>IF(AND(MaleWeighted!C$1145=0,MaleWeighted!C$1146=0),"--",IF(AND(MaleWeighted!C$1145&gt;0,MaleWeighted!C$1146=0),IF('Male Data'!C548&gt;MaleWeighted!C$1145,'Male Data'!$X548,0),IF(AND(MaleWeighted!C$1145=0,MaleWeighted!C$1146&gt;0),IF('Male Data'!C548&lt;MaleWeighted!C$1146,'Male Data'!$X548,0),IF(AND('Male Data'!C548&gt;MaleWeighted!C$1145,'Male Data'!C548&lt;MaleWeighted!C$1146),'Male Data'!$X548,0))))</f>
        <v>--</v>
      </c>
      <c r="D548" t="str">
        <f>IF(AND(MaleWeighted!D$1145=0,MaleWeighted!D$1146=0),"--",IF(AND(MaleWeighted!D$1145&gt;0,MaleWeighted!D$1146=0),IF('Male Data'!D548&gt;MaleWeighted!D$1145,'Male Data'!$X548,0),IF(AND(MaleWeighted!D$1145=0,MaleWeighted!D$1146&gt;0),IF('Male Data'!D548&lt;MaleWeighted!D$1146,'Male Data'!$X548,0),IF(AND('Male Data'!D548&gt;MaleWeighted!D$1145,'Male Data'!D548&lt;MaleWeighted!D$1146),'Male Data'!$X548,0))))</f>
        <v>--</v>
      </c>
      <c r="E548" t="str">
        <f>IF(AND(MaleWeighted!E$1145=0,MaleWeighted!E$1146=0),"--",IF(AND(MaleWeighted!E$1145&gt;0,MaleWeighted!E$1146=0),IF('Male Data'!E548&gt;MaleWeighted!E$1145,'Male Data'!$X548,0),IF(AND(MaleWeighted!E$1145=0,MaleWeighted!E$1146&gt;0),IF('Male Data'!E548&lt;MaleWeighted!E$1146,'Male Data'!$X548,0),IF(AND('Male Data'!E548&gt;MaleWeighted!E$1145,'Male Data'!E548&lt;MaleWeighted!E$1146),'Male Data'!$X548,0))))</f>
        <v>--</v>
      </c>
      <c r="F548" t="str">
        <f>IF(AND(MaleWeighted!F$1145=0,MaleWeighted!F$1146=0),"--",IF(AND(MaleWeighted!F$1145&gt;0,MaleWeighted!F$1146=0),IF('Male Data'!F548&gt;MaleWeighted!F$1145,'Male Data'!$X548,0),IF(AND(MaleWeighted!F$1145=0,MaleWeighted!F$1146&gt;0),IF('Male Data'!F548&lt;MaleWeighted!F$1146,'Male Data'!$X548,0),IF(AND('Male Data'!F548&gt;MaleWeighted!F$1145,'Male Data'!F548&lt;MaleWeighted!F$1146),'Male Data'!$X548,0))))</f>
        <v>--</v>
      </c>
      <c r="G548" t="str">
        <f>IF(AND(MaleWeighted!G$1145=0,MaleWeighted!G$1146=0),"--",IF(AND(MaleWeighted!G$1145&gt;0,MaleWeighted!G$1146=0),IF('Male Data'!G548&gt;MaleWeighted!G$1145,'Male Data'!$X548,0),IF(AND(MaleWeighted!G$1145=0,MaleWeighted!G$1146&gt;0),IF('Male Data'!G548&lt;MaleWeighted!G$1146,'Male Data'!$X548,0),IF(AND('Male Data'!G548&gt;MaleWeighted!G$1145,'Male Data'!G548&lt;MaleWeighted!G$1146),'Male Data'!$X548,0))))</f>
        <v>--</v>
      </c>
      <c r="H548" t="str">
        <f>IF(AND(MaleWeighted!H$1145=0,MaleWeighted!H$1146=0),"--",IF(AND(MaleWeighted!H$1145&gt;0,MaleWeighted!H$1146=0),IF('Male Data'!H548&gt;MaleWeighted!H$1145,'Male Data'!$X548,0),IF(AND(MaleWeighted!H$1145=0,MaleWeighted!H$1146&gt;0),IF('Male Data'!H548&lt;MaleWeighted!H$1146,'Male Data'!$X548,0),IF(AND('Male Data'!H548&gt;MaleWeighted!H$1145,'Male Data'!H548&lt;MaleWeighted!H$1146),'Male Data'!$X548,0))))</f>
        <v>--</v>
      </c>
      <c r="I548" t="str">
        <f>IF(AND(MaleWeighted!I$1145=0,MaleWeighted!I$1146=0),"--",IF(AND(MaleWeighted!I$1145&gt;0,MaleWeighted!I$1146=0),IF('Male Data'!I548&gt;MaleWeighted!I$1145,'Male Data'!$X548,0),IF(AND(MaleWeighted!I$1145=0,MaleWeighted!I$1146&gt;0),IF('Male Data'!I548&lt;MaleWeighted!I$1146,'Male Data'!$X548,0),IF(AND('Male Data'!I548&gt;MaleWeighted!I$1145,'Male Data'!I548&lt;MaleWeighted!I$1146),'Male Data'!$X548,0))))</f>
        <v>--</v>
      </c>
      <c r="J548" t="str">
        <f>IF(AND(MaleWeighted!J$1145=0,MaleWeighted!J$1146=0),"--",IF(AND(MaleWeighted!J$1145&gt;0,MaleWeighted!J$1146=0),IF('Male Data'!J548&gt;MaleWeighted!J$1145,'Male Data'!$X548,0),IF(AND(MaleWeighted!J$1145=0,MaleWeighted!J$1146&gt;0),IF('Male Data'!J548&lt;MaleWeighted!J$1146,'Male Data'!$X548,0),IF(AND('Male Data'!J548&gt;MaleWeighted!J$1145,'Male Data'!J548&lt;MaleWeighted!J$1146),'Male Data'!$X548,0))))</f>
        <v>--</v>
      </c>
      <c r="K548" t="str">
        <f>IF(AND(MaleWeighted!K$1145=0,MaleWeighted!K$1146=0),"--",IF(AND(MaleWeighted!K$1145&gt;0,MaleWeighted!K$1146=0),IF('Male Data'!K548&gt;MaleWeighted!K$1145,'Male Data'!$X548,0),IF(AND(MaleWeighted!K$1145=0,MaleWeighted!K$1146&gt;0),IF('Male Data'!K548&lt;MaleWeighted!K$1146,'Male Data'!$X548,0),IF(AND('Male Data'!K548&gt;MaleWeighted!K$1145,'Male Data'!K548&lt;MaleWeighted!K$1146),'Male Data'!$X548,0))))</f>
        <v>--</v>
      </c>
      <c r="L548" t="str">
        <f>IF(AND(MaleWeighted!L$1145=0,MaleWeighted!L$1146=0),"--",IF(AND(MaleWeighted!L$1145&gt;0,MaleWeighted!L$1146=0),IF('Male Data'!L548&gt;MaleWeighted!L$1145,'Male Data'!$X548,0),IF(AND(MaleWeighted!L$1145=0,MaleWeighted!L$1146&gt;0),IF('Male Data'!L548&lt;MaleWeighted!L$1146,'Male Data'!$X548,0),IF(AND('Male Data'!L548&gt;MaleWeighted!L$1145,'Male Data'!L548&lt;MaleWeighted!L$1146),'Male Data'!$X548,0))))</f>
        <v>--</v>
      </c>
      <c r="M548" t="str">
        <f>IF(AND(MaleWeighted!M$1145=0,MaleWeighted!M$1146=0),"--",IF(AND(MaleWeighted!M$1145&gt;0,MaleWeighted!M$1146=0),IF('Male Data'!M548&gt;MaleWeighted!M$1145,'Male Data'!$X548,0),IF(AND(MaleWeighted!M$1145=0,MaleWeighted!M$1146&gt;0),IF('Male Data'!M548&lt;MaleWeighted!M$1146,'Male Data'!$X548,0),IF(AND('Male Data'!M548&gt;MaleWeighted!M$1145,'Male Data'!M548&lt;MaleWeighted!M$1146),'Male Data'!$X548,0))))</f>
        <v>--</v>
      </c>
      <c r="N548" t="str">
        <f>IF(AND(MaleWeighted!N$1145=0,MaleWeighted!N$1146=0),"--",IF(AND(MaleWeighted!N$1145&gt;0,MaleWeighted!N$1146=0),IF('Male Data'!N548&gt;MaleWeighted!N$1145,'Male Data'!$X548,0),IF(AND(MaleWeighted!N$1145=0,MaleWeighted!N$1146&gt;0),IF('Male Data'!N548&lt;MaleWeighted!N$1146,'Male Data'!$X548,0),IF(AND('Male Data'!N548&gt;MaleWeighted!N$1145,'Male Data'!N548&lt;MaleWeighted!N$1146),'Male Data'!$X548,0))))</f>
        <v>--</v>
      </c>
      <c r="O548" t="str">
        <f>IF(AND(MaleWeighted!O$1145=0,MaleWeighted!O$1146=0),"--",IF(AND(MaleWeighted!O$1145&gt;0,MaleWeighted!O$1146=0),IF('Male Data'!O548&gt;MaleWeighted!O$1145,'Male Data'!$X548,0),IF(AND(MaleWeighted!O$1145=0,MaleWeighted!O$1146&gt;0),IF('Male Data'!O548&lt;MaleWeighted!O$1146,'Male Data'!$X548,0),IF(AND('Male Data'!O548&gt;MaleWeighted!O$1145,'Male Data'!O548&lt;MaleWeighted!O$1146),'Male Data'!$X548,0))))</f>
        <v>--</v>
      </c>
      <c r="P548" t="str">
        <f>IF(AND(MaleWeighted!P$1145=0,MaleWeighted!P$1146=0),"--",IF(AND(MaleWeighted!P$1145&gt;0,MaleWeighted!P$1146=0),IF('Male Data'!P548&gt;MaleWeighted!P$1145,'Male Data'!$X548,0),IF(AND(MaleWeighted!P$1145=0,MaleWeighted!P$1146&gt;0),IF('Male Data'!P548&lt;MaleWeighted!P$1146,'Male Data'!$X548,0),IF(AND('Male Data'!P548&gt;MaleWeighted!P$1145,'Male Data'!P548&lt;MaleWeighted!P$1146),'Male Data'!$X548,0))))</f>
        <v>--</v>
      </c>
      <c r="Q548" t="str">
        <f>IF(AND(MaleWeighted!Q$1145=0,MaleWeighted!Q$1146=0),"--",IF(AND(MaleWeighted!Q$1145&gt;0,MaleWeighted!Q$1146=0),IF('Male Data'!Q548&gt;MaleWeighted!Q$1145,'Male Data'!$X548,0),IF(AND(MaleWeighted!Q$1145=0,MaleWeighted!Q$1146&gt;0),IF('Male Data'!Q548&lt;MaleWeighted!Q$1146,'Male Data'!$X548,0),IF(AND('Male Data'!Q548&gt;MaleWeighted!Q$1145,'Male Data'!Q548&lt;MaleWeighted!Q$1146),'Male Data'!$X548,0))))</f>
        <v>--</v>
      </c>
      <c r="R548" t="str">
        <f>IF(AND(MaleWeighted!R$1145=0,MaleWeighted!R$1146=0),"--",IF(AND(MaleWeighted!R$1145&gt;0,MaleWeighted!R$1146=0),IF('Male Data'!R548&gt;MaleWeighted!R$1145,'Male Data'!$X548,0),IF(AND(MaleWeighted!R$1145=0,MaleWeighted!R$1146&gt;0),IF('Male Data'!R548&lt;MaleWeighted!R$1146,'Male Data'!$X548,0),IF(AND('Male Data'!R548&gt;MaleWeighted!R$1145,'Male Data'!R548&lt;MaleWeighted!R$1146),'Male Data'!$X548,0))))</f>
        <v>--</v>
      </c>
      <c r="S548" t="str">
        <f>IF(AND(MaleWeighted!S$1145=0,MaleWeighted!S$1146=0),"--",IF(AND(MaleWeighted!S$1145&gt;0,MaleWeighted!S$1146=0),IF('Male Data'!S548&gt;MaleWeighted!S$1145,'Male Data'!$X548,0),IF(AND(MaleWeighted!S$1145=0,MaleWeighted!S$1146&gt;0),IF('Male Data'!S548&lt;MaleWeighted!S$1146,'Male Data'!$X548,0),IF(AND('Male Data'!S548&gt;MaleWeighted!S$1145,'Male Data'!S548&lt;MaleWeighted!S$1146),'Male Data'!$X548,0))))</f>
        <v>--</v>
      </c>
      <c r="T548" t="str">
        <f>IF(AND(MaleWeighted!T$1145=0,MaleWeighted!T$1146=0),"--",IF(AND(MaleWeighted!T$1145&gt;0,MaleWeighted!T$1146=0),IF('Male Data'!T548&gt;MaleWeighted!T$1145,'Male Data'!$X548,0),IF(AND(MaleWeighted!T$1145=0,MaleWeighted!T$1146&gt;0),IF('Male Data'!$T548&lt;MaleWeighted!T$1146,'Male Data'!$X548,0),IF(AND('Male Data'!T548&gt;MaleWeighted!T$1145,'Male Data'!T548&lt;MaleWeighted!T$1146),'Male Data'!$X548,0))))</f>
        <v>--</v>
      </c>
      <c r="U548" t="str">
        <f>IF(AND(MaleWeighted!U$1145=0,MaleWeighted!U$1146=0),"--",IF(AND(MaleWeighted!U$1145&gt;0,MaleWeighted!U$1146=0),IF('Male Data'!U548&gt;MaleWeighted!U$1145,'Male Data'!$X548,0),IF(AND(MaleWeighted!U$1145=0,MaleWeighted!U$1146&gt;0),IF('Male Data'!U548&lt;MaleWeighted!U$1146,'Male Data'!$X548,0),IF(AND('Male Data'!U548&gt;MaleWeighted!U$1145,'Male Data'!U548&lt;MaleWeighted!U$1146),'Male Data'!$X548,0))))</f>
        <v>--</v>
      </c>
      <c r="V548" t="str">
        <f>IF(AND(MaleWeighted!V$1145=0,MaleWeighted!V$1146=0),"--",IF(AND(MaleWeighted!V$1145&gt;0,MaleWeighted!V$1146=0),IF('Male Data'!V548&gt;MaleWeighted!V$1145,'Male Data'!$X548,0),IF(AND(MaleWeighted!V$1145=0,MaleWeighted!V$1146&gt;0),IF('Male Data'!V548&lt;MaleWeighted!V$1146,'Male Data'!$X548,0),IF(AND('Male Data'!V548&gt;MaleWeighted!V$1145,'Male Data'!V548&lt;MaleWeighted!V$1146),'Male Data'!$X548,0))))</f>
        <v>--</v>
      </c>
      <c r="W548" t="str">
        <f>IF(AND(MaleWeighted!W$1145=0,MaleWeighted!W$1146=0),"--",IF(AND(MaleWeighted!W$1145&gt;0,MaleWeighted!W$1146=0),IF('Male Data'!W548&gt;MaleWeighted!W$1145,'Male Data'!$X548,0),IF(AND(MaleWeighted!W$1145=0,MaleWeighted!W$1146&gt;0),IF('Male Data'!W548&lt;MaleWeighted!W$1146,'Male Data'!$X548,0),IF(AND('Male Data'!W548&gt;MaleWeighted!W$1145,'Male Data'!W548&lt;MaleWeighted!W$1146),'Male Data'!$X548,0))))</f>
        <v>--</v>
      </c>
      <c r="Y548">
        <f t="shared" si="16"/>
        <v>0</v>
      </c>
      <c r="Z548">
        <f>Y548*'Male Data'!X548</f>
        <v>0</v>
      </c>
      <c r="AA548">
        <f t="shared" si="17"/>
        <v>1</v>
      </c>
      <c r="AB548">
        <f>AA548*'Male Data'!X548</f>
        <v>65026</v>
      </c>
    </row>
    <row r="549" spans="1:28">
      <c r="A549">
        <f>'Male Data'!A549</f>
        <v>548</v>
      </c>
      <c r="B549" t="str">
        <f>'Male Data'!B549</f>
        <v>M</v>
      </c>
      <c r="C549" t="str">
        <f>IF(AND(MaleWeighted!C$1145=0,MaleWeighted!C$1146=0),"--",IF(AND(MaleWeighted!C$1145&gt;0,MaleWeighted!C$1146=0),IF('Male Data'!C549&gt;MaleWeighted!C$1145,'Male Data'!$X549,0),IF(AND(MaleWeighted!C$1145=0,MaleWeighted!C$1146&gt;0),IF('Male Data'!C549&lt;MaleWeighted!C$1146,'Male Data'!$X549,0),IF(AND('Male Data'!C549&gt;MaleWeighted!C$1145,'Male Data'!C549&lt;MaleWeighted!C$1146),'Male Data'!$X549,0))))</f>
        <v>--</v>
      </c>
      <c r="D549" t="str">
        <f>IF(AND(MaleWeighted!D$1145=0,MaleWeighted!D$1146=0),"--",IF(AND(MaleWeighted!D$1145&gt;0,MaleWeighted!D$1146=0),IF('Male Data'!D549&gt;MaleWeighted!D$1145,'Male Data'!$X549,0),IF(AND(MaleWeighted!D$1145=0,MaleWeighted!D$1146&gt;0),IF('Male Data'!D549&lt;MaleWeighted!D$1146,'Male Data'!$X549,0),IF(AND('Male Data'!D549&gt;MaleWeighted!D$1145,'Male Data'!D549&lt;MaleWeighted!D$1146),'Male Data'!$X549,0))))</f>
        <v>--</v>
      </c>
      <c r="E549" t="str">
        <f>IF(AND(MaleWeighted!E$1145=0,MaleWeighted!E$1146=0),"--",IF(AND(MaleWeighted!E$1145&gt;0,MaleWeighted!E$1146=0),IF('Male Data'!E549&gt;MaleWeighted!E$1145,'Male Data'!$X549,0),IF(AND(MaleWeighted!E$1145=0,MaleWeighted!E$1146&gt;0),IF('Male Data'!E549&lt;MaleWeighted!E$1146,'Male Data'!$X549,0),IF(AND('Male Data'!E549&gt;MaleWeighted!E$1145,'Male Data'!E549&lt;MaleWeighted!E$1146),'Male Data'!$X549,0))))</f>
        <v>--</v>
      </c>
      <c r="F549" t="str">
        <f>IF(AND(MaleWeighted!F$1145=0,MaleWeighted!F$1146=0),"--",IF(AND(MaleWeighted!F$1145&gt;0,MaleWeighted!F$1146=0),IF('Male Data'!F549&gt;MaleWeighted!F$1145,'Male Data'!$X549,0),IF(AND(MaleWeighted!F$1145=0,MaleWeighted!F$1146&gt;0),IF('Male Data'!F549&lt;MaleWeighted!F$1146,'Male Data'!$X549,0),IF(AND('Male Data'!F549&gt;MaleWeighted!F$1145,'Male Data'!F549&lt;MaleWeighted!F$1146),'Male Data'!$X549,0))))</f>
        <v>--</v>
      </c>
      <c r="G549" t="str">
        <f>IF(AND(MaleWeighted!G$1145=0,MaleWeighted!G$1146=0),"--",IF(AND(MaleWeighted!G$1145&gt;0,MaleWeighted!G$1146=0),IF('Male Data'!G549&gt;MaleWeighted!G$1145,'Male Data'!$X549,0),IF(AND(MaleWeighted!G$1145=0,MaleWeighted!G$1146&gt;0),IF('Male Data'!G549&lt;MaleWeighted!G$1146,'Male Data'!$X549,0),IF(AND('Male Data'!G549&gt;MaleWeighted!G$1145,'Male Data'!G549&lt;MaleWeighted!G$1146),'Male Data'!$X549,0))))</f>
        <v>--</v>
      </c>
      <c r="H549" t="str">
        <f>IF(AND(MaleWeighted!H$1145=0,MaleWeighted!H$1146=0),"--",IF(AND(MaleWeighted!H$1145&gt;0,MaleWeighted!H$1146=0),IF('Male Data'!H549&gt;MaleWeighted!H$1145,'Male Data'!$X549,0),IF(AND(MaleWeighted!H$1145=0,MaleWeighted!H$1146&gt;0),IF('Male Data'!H549&lt;MaleWeighted!H$1146,'Male Data'!$X549,0),IF(AND('Male Data'!H549&gt;MaleWeighted!H$1145,'Male Data'!H549&lt;MaleWeighted!H$1146),'Male Data'!$X549,0))))</f>
        <v>--</v>
      </c>
      <c r="I549" t="str">
        <f>IF(AND(MaleWeighted!I$1145=0,MaleWeighted!I$1146=0),"--",IF(AND(MaleWeighted!I$1145&gt;0,MaleWeighted!I$1146=0),IF('Male Data'!I549&gt;MaleWeighted!I$1145,'Male Data'!$X549,0),IF(AND(MaleWeighted!I$1145=0,MaleWeighted!I$1146&gt;0),IF('Male Data'!I549&lt;MaleWeighted!I$1146,'Male Data'!$X549,0),IF(AND('Male Data'!I549&gt;MaleWeighted!I$1145,'Male Data'!I549&lt;MaleWeighted!I$1146),'Male Data'!$X549,0))))</f>
        <v>--</v>
      </c>
      <c r="J549" t="str">
        <f>IF(AND(MaleWeighted!J$1145=0,MaleWeighted!J$1146=0),"--",IF(AND(MaleWeighted!J$1145&gt;0,MaleWeighted!J$1146=0),IF('Male Data'!J549&gt;MaleWeighted!J$1145,'Male Data'!$X549,0),IF(AND(MaleWeighted!J$1145=0,MaleWeighted!J$1146&gt;0),IF('Male Data'!J549&lt;MaleWeighted!J$1146,'Male Data'!$X549,0),IF(AND('Male Data'!J549&gt;MaleWeighted!J$1145,'Male Data'!J549&lt;MaleWeighted!J$1146),'Male Data'!$X549,0))))</f>
        <v>--</v>
      </c>
      <c r="K549" t="str">
        <f>IF(AND(MaleWeighted!K$1145=0,MaleWeighted!K$1146=0),"--",IF(AND(MaleWeighted!K$1145&gt;0,MaleWeighted!K$1146=0),IF('Male Data'!K549&gt;MaleWeighted!K$1145,'Male Data'!$X549,0),IF(AND(MaleWeighted!K$1145=0,MaleWeighted!K$1146&gt;0),IF('Male Data'!K549&lt;MaleWeighted!K$1146,'Male Data'!$X549,0),IF(AND('Male Data'!K549&gt;MaleWeighted!K$1145,'Male Data'!K549&lt;MaleWeighted!K$1146),'Male Data'!$X549,0))))</f>
        <v>--</v>
      </c>
      <c r="L549" t="str">
        <f>IF(AND(MaleWeighted!L$1145=0,MaleWeighted!L$1146=0),"--",IF(AND(MaleWeighted!L$1145&gt;0,MaleWeighted!L$1146=0),IF('Male Data'!L549&gt;MaleWeighted!L$1145,'Male Data'!$X549,0),IF(AND(MaleWeighted!L$1145=0,MaleWeighted!L$1146&gt;0),IF('Male Data'!L549&lt;MaleWeighted!L$1146,'Male Data'!$X549,0),IF(AND('Male Data'!L549&gt;MaleWeighted!L$1145,'Male Data'!L549&lt;MaleWeighted!L$1146),'Male Data'!$X549,0))))</f>
        <v>--</v>
      </c>
      <c r="M549" t="str">
        <f>IF(AND(MaleWeighted!M$1145=0,MaleWeighted!M$1146=0),"--",IF(AND(MaleWeighted!M$1145&gt;0,MaleWeighted!M$1146=0),IF('Male Data'!M549&gt;MaleWeighted!M$1145,'Male Data'!$X549,0),IF(AND(MaleWeighted!M$1145=0,MaleWeighted!M$1146&gt;0),IF('Male Data'!M549&lt;MaleWeighted!M$1146,'Male Data'!$X549,0),IF(AND('Male Data'!M549&gt;MaleWeighted!M$1145,'Male Data'!M549&lt;MaleWeighted!M$1146),'Male Data'!$X549,0))))</f>
        <v>--</v>
      </c>
      <c r="N549" t="str">
        <f>IF(AND(MaleWeighted!N$1145=0,MaleWeighted!N$1146=0),"--",IF(AND(MaleWeighted!N$1145&gt;0,MaleWeighted!N$1146=0),IF('Male Data'!N549&gt;MaleWeighted!N$1145,'Male Data'!$X549,0),IF(AND(MaleWeighted!N$1145=0,MaleWeighted!N$1146&gt;0),IF('Male Data'!N549&lt;MaleWeighted!N$1146,'Male Data'!$X549,0),IF(AND('Male Data'!N549&gt;MaleWeighted!N$1145,'Male Data'!N549&lt;MaleWeighted!N$1146),'Male Data'!$X549,0))))</f>
        <v>--</v>
      </c>
      <c r="O549" t="str">
        <f>IF(AND(MaleWeighted!O$1145=0,MaleWeighted!O$1146=0),"--",IF(AND(MaleWeighted!O$1145&gt;0,MaleWeighted!O$1146=0),IF('Male Data'!O549&gt;MaleWeighted!O$1145,'Male Data'!$X549,0),IF(AND(MaleWeighted!O$1145=0,MaleWeighted!O$1146&gt;0),IF('Male Data'!O549&lt;MaleWeighted!O$1146,'Male Data'!$X549,0),IF(AND('Male Data'!O549&gt;MaleWeighted!O$1145,'Male Data'!O549&lt;MaleWeighted!O$1146),'Male Data'!$X549,0))))</f>
        <v>--</v>
      </c>
      <c r="P549" t="str">
        <f>IF(AND(MaleWeighted!P$1145=0,MaleWeighted!P$1146=0),"--",IF(AND(MaleWeighted!P$1145&gt;0,MaleWeighted!P$1146=0),IF('Male Data'!P549&gt;MaleWeighted!P$1145,'Male Data'!$X549,0),IF(AND(MaleWeighted!P$1145=0,MaleWeighted!P$1146&gt;0),IF('Male Data'!P549&lt;MaleWeighted!P$1146,'Male Data'!$X549,0),IF(AND('Male Data'!P549&gt;MaleWeighted!P$1145,'Male Data'!P549&lt;MaleWeighted!P$1146),'Male Data'!$X549,0))))</f>
        <v>--</v>
      </c>
      <c r="Q549" t="str">
        <f>IF(AND(MaleWeighted!Q$1145=0,MaleWeighted!Q$1146=0),"--",IF(AND(MaleWeighted!Q$1145&gt;0,MaleWeighted!Q$1146=0),IF('Male Data'!Q549&gt;MaleWeighted!Q$1145,'Male Data'!$X549,0),IF(AND(MaleWeighted!Q$1145=0,MaleWeighted!Q$1146&gt;0),IF('Male Data'!Q549&lt;MaleWeighted!Q$1146,'Male Data'!$X549,0),IF(AND('Male Data'!Q549&gt;MaleWeighted!Q$1145,'Male Data'!Q549&lt;MaleWeighted!Q$1146),'Male Data'!$X549,0))))</f>
        <v>--</v>
      </c>
      <c r="R549" t="str">
        <f>IF(AND(MaleWeighted!R$1145=0,MaleWeighted!R$1146=0),"--",IF(AND(MaleWeighted!R$1145&gt;0,MaleWeighted!R$1146=0),IF('Male Data'!R549&gt;MaleWeighted!R$1145,'Male Data'!$X549,0),IF(AND(MaleWeighted!R$1145=0,MaleWeighted!R$1146&gt;0),IF('Male Data'!R549&lt;MaleWeighted!R$1146,'Male Data'!$X549,0),IF(AND('Male Data'!R549&gt;MaleWeighted!R$1145,'Male Data'!R549&lt;MaleWeighted!R$1146),'Male Data'!$X549,0))))</f>
        <v>--</v>
      </c>
      <c r="S549" t="str">
        <f>IF(AND(MaleWeighted!S$1145=0,MaleWeighted!S$1146=0),"--",IF(AND(MaleWeighted!S$1145&gt;0,MaleWeighted!S$1146=0),IF('Male Data'!S549&gt;MaleWeighted!S$1145,'Male Data'!$X549,0),IF(AND(MaleWeighted!S$1145=0,MaleWeighted!S$1146&gt;0),IF('Male Data'!S549&lt;MaleWeighted!S$1146,'Male Data'!$X549,0),IF(AND('Male Data'!S549&gt;MaleWeighted!S$1145,'Male Data'!S549&lt;MaleWeighted!S$1146),'Male Data'!$X549,0))))</f>
        <v>--</v>
      </c>
      <c r="T549" t="str">
        <f>IF(AND(MaleWeighted!T$1145=0,MaleWeighted!T$1146=0),"--",IF(AND(MaleWeighted!T$1145&gt;0,MaleWeighted!T$1146=0),IF('Male Data'!T549&gt;MaleWeighted!T$1145,'Male Data'!$X549,0),IF(AND(MaleWeighted!T$1145=0,MaleWeighted!T$1146&gt;0),IF('Male Data'!$T549&lt;MaleWeighted!T$1146,'Male Data'!$X549,0),IF(AND('Male Data'!T549&gt;MaleWeighted!T$1145,'Male Data'!T549&lt;MaleWeighted!T$1146),'Male Data'!$X549,0))))</f>
        <v>--</v>
      </c>
      <c r="U549" t="str">
        <f>IF(AND(MaleWeighted!U$1145=0,MaleWeighted!U$1146=0),"--",IF(AND(MaleWeighted!U$1145&gt;0,MaleWeighted!U$1146=0),IF('Male Data'!U549&gt;MaleWeighted!U$1145,'Male Data'!$X549,0),IF(AND(MaleWeighted!U$1145=0,MaleWeighted!U$1146&gt;0),IF('Male Data'!U549&lt;MaleWeighted!U$1146,'Male Data'!$X549,0),IF(AND('Male Data'!U549&gt;MaleWeighted!U$1145,'Male Data'!U549&lt;MaleWeighted!U$1146),'Male Data'!$X549,0))))</f>
        <v>--</v>
      </c>
      <c r="V549" t="str">
        <f>IF(AND(MaleWeighted!V$1145=0,MaleWeighted!V$1146=0),"--",IF(AND(MaleWeighted!V$1145&gt;0,MaleWeighted!V$1146=0),IF('Male Data'!V549&gt;MaleWeighted!V$1145,'Male Data'!$X549,0),IF(AND(MaleWeighted!V$1145=0,MaleWeighted!V$1146&gt;0),IF('Male Data'!V549&lt;MaleWeighted!V$1146,'Male Data'!$X549,0),IF(AND('Male Data'!V549&gt;MaleWeighted!V$1145,'Male Data'!V549&lt;MaleWeighted!V$1146),'Male Data'!$X549,0))))</f>
        <v>--</v>
      </c>
      <c r="W549" t="str">
        <f>IF(AND(MaleWeighted!W$1145=0,MaleWeighted!W$1146=0),"--",IF(AND(MaleWeighted!W$1145&gt;0,MaleWeighted!W$1146=0),IF('Male Data'!W549&gt;MaleWeighted!W$1145,'Male Data'!$X549,0),IF(AND(MaleWeighted!W$1145=0,MaleWeighted!W$1146&gt;0),IF('Male Data'!W549&lt;MaleWeighted!W$1146,'Male Data'!$X549,0),IF(AND('Male Data'!W549&gt;MaleWeighted!W$1145,'Male Data'!W549&lt;MaleWeighted!W$1146),'Male Data'!$X549,0))))</f>
        <v>--</v>
      </c>
      <c r="Y549">
        <f t="shared" si="16"/>
        <v>0</v>
      </c>
      <c r="Z549">
        <f>Y549*'Male Data'!X549</f>
        <v>0</v>
      </c>
      <c r="AA549">
        <f t="shared" si="17"/>
        <v>1</v>
      </c>
      <c r="AB549">
        <f>AA549*'Male Data'!X549</f>
        <v>65637</v>
      </c>
    </row>
    <row r="550" spans="1:28">
      <c r="A550">
        <f>'Male Data'!A550</f>
        <v>549</v>
      </c>
      <c r="B550" t="str">
        <f>'Male Data'!B550</f>
        <v>M</v>
      </c>
      <c r="C550" t="str">
        <f>IF(AND(MaleWeighted!C$1145=0,MaleWeighted!C$1146=0),"--",IF(AND(MaleWeighted!C$1145&gt;0,MaleWeighted!C$1146=0),IF('Male Data'!C550&gt;MaleWeighted!C$1145,'Male Data'!$X550,0),IF(AND(MaleWeighted!C$1145=0,MaleWeighted!C$1146&gt;0),IF('Male Data'!C550&lt;MaleWeighted!C$1146,'Male Data'!$X550,0),IF(AND('Male Data'!C550&gt;MaleWeighted!C$1145,'Male Data'!C550&lt;MaleWeighted!C$1146),'Male Data'!$X550,0))))</f>
        <v>--</v>
      </c>
      <c r="D550" t="str">
        <f>IF(AND(MaleWeighted!D$1145=0,MaleWeighted!D$1146=0),"--",IF(AND(MaleWeighted!D$1145&gt;0,MaleWeighted!D$1146=0),IF('Male Data'!D550&gt;MaleWeighted!D$1145,'Male Data'!$X550,0),IF(AND(MaleWeighted!D$1145=0,MaleWeighted!D$1146&gt;0),IF('Male Data'!D550&lt;MaleWeighted!D$1146,'Male Data'!$X550,0),IF(AND('Male Data'!D550&gt;MaleWeighted!D$1145,'Male Data'!D550&lt;MaleWeighted!D$1146),'Male Data'!$X550,0))))</f>
        <v>--</v>
      </c>
      <c r="E550" t="str">
        <f>IF(AND(MaleWeighted!E$1145=0,MaleWeighted!E$1146=0),"--",IF(AND(MaleWeighted!E$1145&gt;0,MaleWeighted!E$1146=0),IF('Male Data'!E550&gt;MaleWeighted!E$1145,'Male Data'!$X550,0),IF(AND(MaleWeighted!E$1145=0,MaleWeighted!E$1146&gt;0),IF('Male Data'!E550&lt;MaleWeighted!E$1146,'Male Data'!$X550,0),IF(AND('Male Data'!E550&gt;MaleWeighted!E$1145,'Male Data'!E550&lt;MaleWeighted!E$1146),'Male Data'!$X550,0))))</f>
        <v>--</v>
      </c>
      <c r="F550" t="str">
        <f>IF(AND(MaleWeighted!F$1145=0,MaleWeighted!F$1146=0),"--",IF(AND(MaleWeighted!F$1145&gt;0,MaleWeighted!F$1146=0),IF('Male Data'!F550&gt;MaleWeighted!F$1145,'Male Data'!$X550,0),IF(AND(MaleWeighted!F$1145=0,MaleWeighted!F$1146&gt;0),IF('Male Data'!F550&lt;MaleWeighted!F$1146,'Male Data'!$X550,0),IF(AND('Male Data'!F550&gt;MaleWeighted!F$1145,'Male Data'!F550&lt;MaleWeighted!F$1146),'Male Data'!$X550,0))))</f>
        <v>--</v>
      </c>
      <c r="G550" t="str">
        <f>IF(AND(MaleWeighted!G$1145=0,MaleWeighted!G$1146=0),"--",IF(AND(MaleWeighted!G$1145&gt;0,MaleWeighted!G$1146=0),IF('Male Data'!G550&gt;MaleWeighted!G$1145,'Male Data'!$X550,0),IF(AND(MaleWeighted!G$1145=0,MaleWeighted!G$1146&gt;0),IF('Male Data'!G550&lt;MaleWeighted!G$1146,'Male Data'!$X550,0),IF(AND('Male Data'!G550&gt;MaleWeighted!G$1145,'Male Data'!G550&lt;MaleWeighted!G$1146),'Male Data'!$X550,0))))</f>
        <v>--</v>
      </c>
      <c r="H550" t="str">
        <f>IF(AND(MaleWeighted!H$1145=0,MaleWeighted!H$1146=0),"--",IF(AND(MaleWeighted!H$1145&gt;0,MaleWeighted!H$1146=0),IF('Male Data'!H550&gt;MaleWeighted!H$1145,'Male Data'!$X550,0),IF(AND(MaleWeighted!H$1145=0,MaleWeighted!H$1146&gt;0),IF('Male Data'!H550&lt;MaleWeighted!H$1146,'Male Data'!$X550,0),IF(AND('Male Data'!H550&gt;MaleWeighted!H$1145,'Male Data'!H550&lt;MaleWeighted!H$1146),'Male Data'!$X550,0))))</f>
        <v>--</v>
      </c>
      <c r="I550" t="str">
        <f>IF(AND(MaleWeighted!I$1145=0,MaleWeighted!I$1146=0),"--",IF(AND(MaleWeighted!I$1145&gt;0,MaleWeighted!I$1146=0),IF('Male Data'!I550&gt;MaleWeighted!I$1145,'Male Data'!$X550,0),IF(AND(MaleWeighted!I$1145=0,MaleWeighted!I$1146&gt;0),IF('Male Data'!I550&lt;MaleWeighted!I$1146,'Male Data'!$X550,0),IF(AND('Male Data'!I550&gt;MaleWeighted!I$1145,'Male Data'!I550&lt;MaleWeighted!I$1146),'Male Data'!$X550,0))))</f>
        <v>--</v>
      </c>
      <c r="J550" t="str">
        <f>IF(AND(MaleWeighted!J$1145=0,MaleWeighted!J$1146=0),"--",IF(AND(MaleWeighted!J$1145&gt;0,MaleWeighted!J$1146=0),IF('Male Data'!J550&gt;MaleWeighted!J$1145,'Male Data'!$X550,0),IF(AND(MaleWeighted!J$1145=0,MaleWeighted!J$1146&gt;0),IF('Male Data'!J550&lt;MaleWeighted!J$1146,'Male Data'!$X550,0),IF(AND('Male Data'!J550&gt;MaleWeighted!J$1145,'Male Data'!J550&lt;MaleWeighted!J$1146),'Male Data'!$X550,0))))</f>
        <v>--</v>
      </c>
      <c r="K550" t="str">
        <f>IF(AND(MaleWeighted!K$1145=0,MaleWeighted!K$1146=0),"--",IF(AND(MaleWeighted!K$1145&gt;0,MaleWeighted!K$1146=0),IF('Male Data'!K550&gt;MaleWeighted!K$1145,'Male Data'!$X550,0),IF(AND(MaleWeighted!K$1145=0,MaleWeighted!K$1146&gt;0),IF('Male Data'!K550&lt;MaleWeighted!K$1146,'Male Data'!$X550,0),IF(AND('Male Data'!K550&gt;MaleWeighted!K$1145,'Male Data'!K550&lt;MaleWeighted!K$1146),'Male Data'!$X550,0))))</f>
        <v>--</v>
      </c>
      <c r="L550" t="str">
        <f>IF(AND(MaleWeighted!L$1145=0,MaleWeighted!L$1146=0),"--",IF(AND(MaleWeighted!L$1145&gt;0,MaleWeighted!L$1146=0),IF('Male Data'!L550&gt;MaleWeighted!L$1145,'Male Data'!$X550,0),IF(AND(MaleWeighted!L$1145=0,MaleWeighted!L$1146&gt;0),IF('Male Data'!L550&lt;MaleWeighted!L$1146,'Male Data'!$X550,0),IF(AND('Male Data'!L550&gt;MaleWeighted!L$1145,'Male Data'!L550&lt;MaleWeighted!L$1146),'Male Data'!$X550,0))))</f>
        <v>--</v>
      </c>
      <c r="M550" t="str">
        <f>IF(AND(MaleWeighted!M$1145=0,MaleWeighted!M$1146=0),"--",IF(AND(MaleWeighted!M$1145&gt;0,MaleWeighted!M$1146=0),IF('Male Data'!M550&gt;MaleWeighted!M$1145,'Male Data'!$X550,0),IF(AND(MaleWeighted!M$1145=0,MaleWeighted!M$1146&gt;0),IF('Male Data'!M550&lt;MaleWeighted!M$1146,'Male Data'!$X550,0),IF(AND('Male Data'!M550&gt;MaleWeighted!M$1145,'Male Data'!M550&lt;MaleWeighted!M$1146),'Male Data'!$X550,0))))</f>
        <v>--</v>
      </c>
      <c r="N550" t="str">
        <f>IF(AND(MaleWeighted!N$1145=0,MaleWeighted!N$1146=0),"--",IF(AND(MaleWeighted!N$1145&gt;0,MaleWeighted!N$1146=0),IF('Male Data'!N550&gt;MaleWeighted!N$1145,'Male Data'!$X550,0),IF(AND(MaleWeighted!N$1145=0,MaleWeighted!N$1146&gt;0),IF('Male Data'!N550&lt;MaleWeighted!N$1146,'Male Data'!$X550,0),IF(AND('Male Data'!N550&gt;MaleWeighted!N$1145,'Male Data'!N550&lt;MaleWeighted!N$1146),'Male Data'!$X550,0))))</f>
        <v>--</v>
      </c>
      <c r="O550" t="str">
        <f>IF(AND(MaleWeighted!O$1145=0,MaleWeighted!O$1146=0),"--",IF(AND(MaleWeighted!O$1145&gt;0,MaleWeighted!O$1146=0),IF('Male Data'!O550&gt;MaleWeighted!O$1145,'Male Data'!$X550,0),IF(AND(MaleWeighted!O$1145=0,MaleWeighted!O$1146&gt;0),IF('Male Data'!O550&lt;MaleWeighted!O$1146,'Male Data'!$X550,0),IF(AND('Male Data'!O550&gt;MaleWeighted!O$1145,'Male Data'!O550&lt;MaleWeighted!O$1146),'Male Data'!$X550,0))))</f>
        <v>--</v>
      </c>
      <c r="P550" t="str">
        <f>IF(AND(MaleWeighted!P$1145=0,MaleWeighted!P$1146=0),"--",IF(AND(MaleWeighted!P$1145&gt;0,MaleWeighted!P$1146=0),IF('Male Data'!P550&gt;MaleWeighted!P$1145,'Male Data'!$X550,0),IF(AND(MaleWeighted!P$1145=0,MaleWeighted!P$1146&gt;0),IF('Male Data'!P550&lt;MaleWeighted!P$1146,'Male Data'!$X550,0),IF(AND('Male Data'!P550&gt;MaleWeighted!P$1145,'Male Data'!P550&lt;MaleWeighted!P$1146),'Male Data'!$X550,0))))</f>
        <v>--</v>
      </c>
      <c r="Q550" t="str">
        <f>IF(AND(MaleWeighted!Q$1145=0,MaleWeighted!Q$1146=0),"--",IF(AND(MaleWeighted!Q$1145&gt;0,MaleWeighted!Q$1146=0),IF('Male Data'!Q550&gt;MaleWeighted!Q$1145,'Male Data'!$X550,0),IF(AND(MaleWeighted!Q$1145=0,MaleWeighted!Q$1146&gt;0),IF('Male Data'!Q550&lt;MaleWeighted!Q$1146,'Male Data'!$X550,0),IF(AND('Male Data'!Q550&gt;MaleWeighted!Q$1145,'Male Data'!Q550&lt;MaleWeighted!Q$1146),'Male Data'!$X550,0))))</f>
        <v>--</v>
      </c>
      <c r="R550" t="str">
        <f>IF(AND(MaleWeighted!R$1145=0,MaleWeighted!R$1146=0),"--",IF(AND(MaleWeighted!R$1145&gt;0,MaleWeighted!R$1146=0),IF('Male Data'!R550&gt;MaleWeighted!R$1145,'Male Data'!$X550,0),IF(AND(MaleWeighted!R$1145=0,MaleWeighted!R$1146&gt;0),IF('Male Data'!R550&lt;MaleWeighted!R$1146,'Male Data'!$X550,0),IF(AND('Male Data'!R550&gt;MaleWeighted!R$1145,'Male Data'!R550&lt;MaleWeighted!R$1146),'Male Data'!$X550,0))))</f>
        <v>--</v>
      </c>
      <c r="S550" t="str">
        <f>IF(AND(MaleWeighted!S$1145=0,MaleWeighted!S$1146=0),"--",IF(AND(MaleWeighted!S$1145&gt;0,MaleWeighted!S$1146=0),IF('Male Data'!S550&gt;MaleWeighted!S$1145,'Male Data'!$X550,0),IF(AND(MaleWeighted!S$1145=0,MaleWeighted!S$1146&gt;0),IF('Male Data'!S550&lt;MaleWeighted!S$1146,'Male Data'!$X550,0),IF(AND('Male Data'!S550&gt;MaleWeighted!S$1145,'Male Data'!S550&lt;MaleWeighted!S$1146),'Male Data'!$X550,0))))</f>
        <v>--</v>
      </c>
      <c r="T550" t="str">
        <f>IF(AND(MaleWeighted!T$1145=0,MaleWeighted!T$1146=0),"--",IF(AND(MaleWeighted!T$1145&gt;0,MaleWeighted!T$1146=0),IF('Male Data'!T550&gt;MaleWeighted!T$1145,'Male Data'!$X550,0),IF(AND(MaleWeighted!T$1145=0,MaleWeighted!T$1146&gt;0),IF('Male Data'!$T550&lt;MaleWeighted!T$1146,'Male Data'!$X550,0),IF(AND('Male Data'!T550&gt;MaleWeighted!T$1145,'Male Data'!T550&lt;MaleWeighted!T$1146),'Male Data'!$X550,0))))</f>
        <v>--</v>
      </c>
      <c r="U550" t="str">
        <f>IF(AND(MaleWeighted!U$1145=0,MaleWeighted!U$1146=0),"--",IF(AND(MaleWeighted!U$1145&gt;0,MaleWeighted!U$1146=0),IF('Male Data'!U550&gt;MaleWeighted!U$1145,'Male Data'!$X550,0),IF(AND(MaleWeighted!U$1145=0,MaleWeighted!U$1146&gt;0),IF('Male Data'!U550&lt;MaleWeighted!U$1146,'Male Data'!$X550,0),IF(AND('Male Data'!U550&gt;MaleWeighted!U$1145,'Male Data'!U550&lt;MaleWeighted!U$1146),'Male Data'!$X550,0))))</f>
        <v>--</v>
      </c>
      <c r="V550" t="str">
        <f>IF(AND(MaleWeighted!V$1145=0,MaleWeighted!V$1146=0),"--",IF(AND(MaleWeighted!V$1145&gt;0,MaleWeighted!V$1146=0),IF('Male Data'!V550&gt;MaleWeighted!V$1145,'Male Data'!$X550,0),IF(AND(MaleWeighted!V$1145=0,MaleWeighted!V$1146&gt;0),IF('Male Data'!V550&lt;MaleWeighted!V$1146,'Male Data'!$X550,0),IF(AND('Male Data'!V550&gt;MaleWeighted!V$1145,'Male Data'!V550&lt;MaleWeighted!V$1146),'Male Data'!$X550,0))))</f>
        <v>--</v>
      </c>
      <c r="W550" t="str">
        <f>IF(AND(MaleWeighted!W$1145=0,MaleWeighted!W$1146=0),"--",IF(AND(MaleWeighted!W$1145&gt;0,MaleWeighted!W$1146=0),IF('Male Data'!W550&gt;MaleWeighted!W$1145,'Male Data'!$X550,0),IF(AND(MaleWeighted!W$1145=0,MaleWeighted!W$1146&gt;0),IF('Male Data'!W550&lt;MaleWeighted!W$1146,'Male Data'!$X550,0),IF(AND('Male Data'!W550&gt;MaleWeighted!W$1145,'Male Data'!W550&lt;MaleWeighted!W$1146),'Male Data'!$X550,0))))</f>
        <v>--</v>
      </c>
      <c r="Y550">
        <f t="shared" si="16"/>
        <v>0</v>
      </c>
      <c r="Z550">
        <f>Y550*'Male Data'!X550</f>
        <v>0</v>
      </c>
      <c r="AA550">
        <f t="shared" si="17"/>
        <v>1</v>
      </c>
      <c r="AB550">
        <f>AA550*'Male Data'!X550</f>
        <v>33269</v>
      </c>
    </row>
    <row r="551" spans="1:28">
      <c r="A551">
        <f>'Male Data'!A551</f>
        <v>550</v>
      </c>
      <c r="B551" t="str">
        <f>'Male Data'!B551</f>
        <v>M</v>
      </c>
      <c r="C551" t="str">
        <f>IF(AND(MaleWeighted!C$1145=0,MaleWeighted!C$1146=0),"--",IF(AND(MaleWeighted!C$1145&gt;0,MaleWeighted!C$1146=0),IF('Male Data'!C551&gt;MaleWeighted!C$1145,'Male Data'!$X551,0),IF(AND(MaleWeighted!C$1145=0,MaleWeighted!C$1146&gt;0),IF('Male Data'!C551&lt;MaleWeighted!C$1146,'Male Data'!$X551,0),IF(AND('Male Data'!C551&gt;MaleWeighted!C$1145,'Male Data'!C551&lt;MaleWeighted!C$1146),'Male Data'!$X551,0))))</f>
        <v>--</v>
      </c>
      <c r="D551" t="str">
        <f>IF(AND(MaleWeighted!D$1145=0,MaleWeighted!D$1146=0),"--",IF(AND(MaleWeighted!D$1145&gt;0,MaleWeighted!D$1146=0),IF('Male Data'!D551&gt;MaleWeighted!D$1145,'Male Data'!$X551,0),IF(AND(MaleWeighted!D$1145=0,MaleWeighted!D$1146&gt;0),IF('Male Data'!D551&lt;MaleWeighted!D$1146,'Male Data'!$X551,0),IF(AND('Male Data'!D551&gt;MaleWeighted!D$1145,'Male Data'!D551&lt;MaleWeighted!D$1146),'Male Data'!$X551,0))))</f>
        <v>--</v>
      </c>
      <c r="E551" t="str">
        <f>IF(AND(MaleWeighted!E$1145=0,MaleWeighted!E$1146=0),"--",IF(AND(MaleWeighted!E$1145&gt;0,MaleWeighted!E$1146=0),IF('Male Data'!E551&gt;MaleWeighted!E$1145,'Male Data'!$X551,0),IF(AND(MaleWeighted!E$1145=0,MaleWeighted!E$1146&gt;0),IF('Male Data'!E551&lt;MaleWeighted!E$1146,'Male Data'!$X551,0),IF(AND('Male Data'!E551&gt;MaleWeighted!E$1145,'Male Data'!E551&lt;MaleWeighted!E$1146),'Male Data'!$X551,0))))</f>
        <v>--</v>
      </c>
      <c r="F551" t="str">
        <f>IF(AND(MaleWeighted!F$1145=0,MaleWeighted!F$1146=0),"--",IF(AND(MaleWeighted!F$1145&gt;0,MaleWeighted!F$1146=0),IF('Male Data'!F551&gt;MaleWeighted!F$1145,'Male Data'!$X551,0),IF(AND(MaleWeighted!F$1145=0,MaleWeighted!F$1146&gt;0),IF('Male Data'!F551&lt;MaleWeighted!F$1146,'Male Data'!$X551,0),IF(AND('Male Data'!F551&gt;MaleWeighted!F$1145,'Male Data'!F551&lt;MaleWeighted!F$1146),'Male Data'!$X551,0))))</f>
        <v>--</v>
      </c>
      <c r="G551" t="str">
        <f>IF(AND(MaleWeighted!G$1145=0,MaleWeighted!G$1146=0),"--",IF(AND(MaleWeighted!G$1145&gt;0,MaleWeighted!G$1146=0),IF('Male Data'!G551&gt;MaleWeighted!G$1145,'Male Data'!$X551,0),IF(AND(MaleWeighted!G$1145=0,MaleWeighted!G$1146&gt;0),IF('Male Data'!G551&lt;MaleWeighted!G$1146,'Male Data'!$X551,0),IF(AND('Male Data'!G551&gt;MaleWeighted!G$1145,'Male Data'!G551&lt;MaleWeighted!G$1146),'Male Data'!$X551,0))))</f>
        <v>--</v>
      </c>
      <c r="H551" t="str">
        <f>IF(AND(MaleWeighted!H$1145=0,MaleWeighted!H$1146=0),"--",IF(AND(MaleWeighted!H$1145&gt;0,MaleWeighted!H$1146=0),IF('Male Data'!H551&gt;MaleWeighted!H$1145,'Male Data'!$X551,0),IF(AND(MaleWeighted!H$1145=0,MaleWeighted!H$1146&gt;0),IF('Male Data'!H551&lt;MaleWeighted!H$1146,'Male Data'!$X551,0),IF(AND('Male Data'!H551&gt;MaleWeighted!H$1145,'Male Data'!H551&lt;MaleWeighted!H$1146),'Male Data'!$X551,0))))</f>
        <v>--</v>
      </c>
      <c r="I551" t="str">
        <f>IF(AND(MaleWeighted!I$1145=0,MaleWeighted!I$1146=0),"--",IF(AND(MaleWeighted!I$1145&gt;0,MaleWeighted!I$1146=0),IF('Male Data'!I551&gt;MaleWeighted!I$1145,'Male Data'!$X551,0),IF(AND(MaleWeighted!I$1145=0,MaleWeighted!I$1146&gt;0),IF('Male Data'!I551&lt;MaleWeighted!I$1146,'Male Data'!$X551,0),IF(AND('Male Data'!I551&gt;MaleWeighted!I$1145,'Male Data'!I551&lt;MaleWeighted!I$1146),'Male Data'!$X551,0))))</f>
        <v>--</v>
      </c>
      <c r="J551" t="str">
        <f>IF(AND(MaleWeighted!J$1145=0,MaleWeighted!J$1146=0),"--",IF(AND(MaleWeighted!J$1145&gt;0,MaleWeighted!J$1146=0),IF('Male Data'!J551&gt;MaleWeighted!J$1145,'Male Data'!$X551,0),IF(AND(MaleWeighted!J$1145=0,MaleWeighted!J$1146&gt;0),IF('Male Data'!J551&lt;MaleWeighted!J$1146,'Male Data'!$X551,0),IF(AND('Male Data'!J551&gt;MaleWeighted!J$1145,'Male Data'!J551&lt;MaleWeighted!J$1146),'Male Data'!$X551,0))))</f>
        <v>--</v>
      </c>
      <c r="K551" t="str">
        <f>IF(AND(MaleWeighted!K$1145=0,MaleWeighted!K$1146=0),"--",IF(AND(MaleWeighted!K$1145&gt;0,MaleWeighted!K$1146=0),IF('Male Data'!K551&gt;MaleWeighted!K$1145,'Male Data'!$X551,0),IF(AND(MaleWeighted!K$1145=0,MaleWeighted!K$1146&gt;0),IF('Male Data'!K551&lt;MaleWeighted!K$1146,'Male Data'!$X551,0),IF(AND('Male Data'!K551&gt;MaleWeighted!K$1145,'Male Data'!K551&lt;MaleWeighted!K$1146),'Male Data'!$X551,0))))</f>
        <v>--</v>
      </c>
      <c r="L551" t="str">
        <f>IF(AND(MaleWeighted!L$1145=0,MaleWeighted!L$1146=0),"--",IF(AND(MaleWeighted!L$1145&gt;0,MaleWeighted!L$1146=0),IF('Male Data'!L551&gt;MaleWeighted!L$1145,'Male Data'!$X551,0),IF(AND(MaleWeighted!L$1145=0,MaleWeighted!L$1146&gt;0),IF('Male Data'!L551&lt;MaleWeighted!L$1146,'Male Data'!$X551,0),IF(AND('Male Data'!L551&gt;MaleWeighted!L$1145,'Male Data'!L551&lt;MaleWeighted!L$1146),'Male Data'!$X551,0))))</f>
        <v>--</v>
      </c>
      <c r="M551" t="str">
        <f>IF(AND(MaleWeighted!M$1145=0,MaleWeighted!M$1146=0),"--",IF(AND(MaleWeighted!M$1145&gt;0,MaleWeighted!M$1146=0),IF('Male Data'!M551&gt;MaleWeighted!M$1145,'Male Data'!$X551,0),IF(AND(MaleWeighted!M$1145=0,MaleWeighted!M$1146&gt;0),IF('Male Data'!M551&lt;MaleWeighted!M$1146,'Male Data'!$X551,0),IF(AND('Male Data'!M551&gt;MaleWeighted!M$1145,'Male Data'!M551&lt;MaleWeighted!M$1146),'Male Data'!$X551,0))))</f>
        <v>--</v>
      </c>
      <c r="N551" t="str">
        <f>IF(AND(MaleWeighted!N$1145=0,MaleWeighted!N$1146=0),"--",IF(AND(MaleWeighted!N$1145&gt;0,MaleWeighted!N$1146=0),IF('Male Data'!N551&gt;MaleWeighted!N$1145,'Male Data'!$X551,0),IF(AND(MaleWeighted!N$1145=0,MaleWeighted!N$1146&gt;0),IF('Male Data'!N551&lt;MaleWeighted!N$1146,'Male Data'!$X551,0),IF(AND('Male Data'!N551&gt;MaleWeighted!N$1145,'Male Data'!N551&lt;MaleWeighted!N$1146),'Male Data'!$X551,0))))</f>
        <v>--</v>
      </c>
      <c r="O551" t="str">
        <f>IF(AND(MaleWeighted!O$1145=0,MaleWeighted!O$1146=0),"--",IF(AND(MaleWeighted!O$1145&gt;0,MaleWeighted!O$1146=0),IF('Male Data'!O551&gt;MaleWeighted!O$1145,'Male Data'!$X551,0),IF(AND(MaleWeighted!O$1145=0,MaleWeighted!O$1146&gt;0),IF('Male Data'!O551&lt;MaleWeighted!O$1146,'Male Data'!$X551,0),IF(AND('Male Data'!O551&gt;MaleWeighted!O$1145,'Male Data'!O551&lt;MaleWeighted!O$1146),'Male Data'!$X551,0))))</f>
        <v>--</v>
      </c>
      <c r="P551" t="str">
        <f>IF(AND(MaleWeighted!P$1145=0,MaleWeighted!P$1146=0),"--",IF(AND(MaleWeighted!P$1145&gt;0,MaleWeighted!P$1146=0),IF('Male Data'!P551&gt;MaleWeighted!P$1145,'Male Data'!$X551,0),IF(AND(MaleWeighted!P$1145=0,MaleWeighted!P$1146&gt;0),IF('Male Data'!P551&lt;MaleWeighted!P$1146,'Male Data'!$X551,0),IF(AND('Male Data'!P551&gt;MaleWeighted!P$1145,'Male Data'!P551&lt;MaleWeighted!P$1146),'Male Data'!$X551,0))))</f>
        <v>--</v>
      </c>
      <c r="Q551" t="str">
        <f>IF(AND(MaleWeighted!Q$1145=0,MaleWeighted!Q$1146=0),"--",IF(AND(MaleWeighted!Q$1145&gt;0,MaleWeighted!Q$1146=0),IF('Male Data'!Q551&gt;MaleWeighted!Q$1145,'Male Data'!$X551,0),IF(AND(MaleWeighted!Q$1145=0,MaleWeighted!Q$1146&gt;0),IF('Male Data'!Q551&lt;MaleWeighted!Q$1146,'Male Data'!$X551,0),IF(AND('Male Data'!Q551&gt;MaleWeighted!Q$1145,'Male Data'!Q551&lt;MaleWeighted!Q$1146),'Male Data'!$X551,0))))</f>
        <v>--</v>
      </c>
      <c r="R551" t="str">
        <f>IF(AND(MaleWeighted!R$1145=0,MaleWeighted!R$1146=0),"--",IF(AND(MaleWeighted!R$1145&gt;0,MaleWeighted!R$1146=0),IF('Male Data'!R551&gt;MaleWeighted!R$1145,'Male Data'!$X551,0),IF(AND(MaleWeighted!R$1145=0,MaleWeighted!R$1146&gt;0),IF('Male Data'!R551&lt;MaleWeighted!R$1146,'Male Data'!$X551,0),IF(AND('Male Data'!R551&gt;MaleWeighted!R$1145,'Male Data'!R551&lt;MaleWeighted!R$1146),'Male Data'!$X551,0))))</f>
        <v>--</v>
      </c>
      <c r="S551" t="str">
        <f>IF(AND(MaleWeighted!S$1145=0,MaleWeighted!S$1146=0),"--",IF(AND(MaleWeighted!S$1145&gt;0,MaleWeighted!S$1146=0),IF('Male Data'!S551&gt;MaleWeighted!S$1145,'Male Data'!$X551,0),IF(AND(MaleWeighted!S$1145=0,MaleWeighted!S$1146&gt;0),IF('Male Data'!S551&lt;MaleWeighted!S$1146,'Male Data'!$X551,0),IF(AND('Male Data'!S551&gt;MaleWeighted!S$1145,'Male Data'!S551&lt;MaleWeighted!S$1146),'Male Data'!$X551,0))))</f>
        <v>--</v>
      </c>
      <c r="T551" t="str">
        <f>IF(AND(MaleWeighted!T$1145=0,MaleWeighted!T$1146=0),"--",IF(AND(MaleWeighted!T$1145&gt;0,MaleWeighted!T$1146=0),IF('Male Data'!T551&gt;MaleWeighted!T$1145,'Male Data'!$X551,0),IF(AND(MaleWeighted!T$1145=0,MaleWeighted!T$1146&gt;0),IF('Male Data'!$T551&lt;MaleWeighted!T$1146,'Male Data'!$X551,0),IF(AND('Male Data'!T551&gt;MaleWeighted!T$1145,'Male Data'!T551&lt;MaleWeighted!T$1146),'Male Data'!$X551,0))))</f>
        <v>--</v>
      </c>
      <c r="U551" t="str">
        <f>IF(AND(MaleWeighted!U$1145=0,MaleWeighted!U$1146=0),"--",IF(AND(MaleWeighted!U$1145&gt;0,MaleWeighted!U$1146=0),IF('Male Data'!U551&gt;MaleWeighted!U$1145,'Male Data'!$X551,0),IF(AND(MaleWeighted!U$1145=0,MaleWeighted!U$1146&gt;0),IF('Male Data'!U551&lt;MaleWeighted!U$1146,'Male Data'!$X551,0),IF(AND('Male Data'!U551&gt;MaleWeighted!U$1145,'Male Data'!U551&lt;MaleWeighted!U$1146),'Male Data'!$X551,0))))</f>
        <v>--</v>
      </c>
      <c r="V551" t="str">
        <f>IF(AND(MaleWeighted!V$1145=0,MaleWeighted!V$1146=0),"--",IF(AND(MaleWeighted!V$1145&gt;0,MaleWeighted!V$1146=0),IF('Male Data'!V551&gt;MaleWeighted!V$1145,'Male Data'!$X551,0),IF(AND(MaleWeighted!V$1145=0,MaleWeighted!V$1146&gt;0),IF('Male Data'!V551&lt;MaleWeighted!V$1146,'Male Data'!$X551,0),IF(AND('Male Data'!V551&gt;MaleWeighted!V$1145,'Male Data'!V551&lt;MaleWeighted!V$1146),'Male Data'!$X551,0))))</f>
        <v>--</v>
      </c>
      <c r="W551" t="str">
        <f>IF(AND(MaleWeighted!W$1145=0,MaleWeighted!W$1146=0),"--",IF(AND(MaleWeighted!W$1145&gt;0,MaleWeighted!W$1146=0),IF('Male Data'!W551&gt;MaleWeighted!W$1145,'Male Data'!$X551,0),IF(AND(MaleWeighted!W$1145=0,MaleWeighted!W$1146&gt;0),IF('Male Data'!W551&lt;MaleWeighted!W$1146,'Male Data'!$X551,0),IF(AND('Male Data'!W551&gt;MaleWeighted!W$1145,'Male Data'!W551&lt;MaleWeighted!W$1146),'Male Data'!$X551,0))))</f>
        <v>--</v>
      </c>
      <c r="Y551">
        <f t="shared" si="16"/>
        <v>0</v>
      </c>
      <c r="Z551">
        <f>Y551*'Male Data'!X551</f>
        <v>0</v>
      </c>
      <c r="AA551">
        <f t="shared" si="17"/>
        <v>1</v>
      </c>
      <c r="AB551">
        <f>AA551*'Male Data'!X551</f>
        <v>80342</v>
      </c>
    </row>
    <row r="552" spans="1:28">
      <c r="A552">
        <f>'Male Data'!A552</f>
        <v>551</v>
      </c>
      <c r="B552" t="str">
        <f>'Male Data'!B552</f>
        <v>M</v>
      </c>
      <c r="C552" t="str">
        <f>IF(AND(MaleWeighted!C$1145=0,MaleWeighted!C$1146=0),"--",IF(AND(MaleWeighted!C$1145&gt;0,MaleWeighted!C$1146=0),IF('Male Data'!C552&gt;MaleWeighted!C$1145,'Male Data'!$X552,0),IF(AND(MaleWeighted!C$1145=0,MaleWeighted!C$1146&gt;0),IF('Male Data'!C552&lt;MaleWeighted!C$1146,'Male Data'!$X552,0),IF(AND('Male Data'!C552&gt;MaleWeighted!C$1145,'Male Data'!C552&lt;MaleWeighted!C$1146),'Male Data'!$X552,0))))</f>
        <v>--</v>
      </c>
      <c r="D552" t="str">
        <f>IF(AND(MaleWeighted!D$1145=0,MaleWeighted!D$1146=0),"--",IF(AND(MaleWeighted!D$1145&gt;0,MaleWeighted!D$1146=0),IF('Male Data'!D552&gt;MaleWeighted!D$1145,'Male Data'!$X552,0),IF(AND(MaleWeighted!D$1145=0,MaleWeighted!D$1146&gt;0),IF('Male Data'!D552&lt;MaleWeighted!D$1146,'Male Data'!$X552,0),IF(AND('Male Data'!D552&gt;MaleWeighted!D$1145,'Male Data'!D552&lt;MaleWeighted!D$1146),'Male Data'!$X552,0))))</f>
        <v>--</v>
      </c>
      <c r="E552" t="str">
        <f>IF(AND(MaleWeighted!E$1145=0,MaleWeighted!E$1146=0),"--",IF(AND(MaleWeighted!E$1145&gt;0,MaleWeighted!E$1146=0),IF('Male Data'!E552&gt;MaleWeighted!E$1145,'Male Data'!$X552,0),IF(AND(MaleWeighted!E$1145=0,MaleWeighted!E$1146&gt;0),IF('Male Data'!E552&lt;MaleWeighted!E$1146,'Male Data'!$X552,0),IF(AND('Male Data'!E552&gt;MaleWeighted!E$1145,'Male Data'!E552&lt;MaleWeighted!E$1146),'Male Data'!$X552,0))))</f>
        <v>--</v>
      </c>
      <c r="F552" t="str">
        <f>IF(AND(MaleWeighted!F$1145=0,MaleWeighted!F$1146=0),"--",IF(AND(MaleWeighted!F$1145&gt;0,MaleWeighted!F$1146=0),IF('Male Data'!F552&gt;MaleWeighted!F$1145,'Male Data'!$X552,0),IF(AND(MaleWeighted!F$1145=0,MaleWeighted!F$1146&gt;0),IF('Male Data'!F552&lt;MaleWeighted!F$1146,'Male Data'!$X552,0),IF(AND('Male Data'!F552&gt;MaleWeighted!F$1145,'Male Data'!F552&lt;MaleWeighted!F$1146),'Male Data'!$X552,0))))</f>
        <v>--</v>
      </c>
      <c r="G552" t="str">
        <f>IF(AND(MaleWeighted!G$1145=0,MaleWeighted!G$1146=0),"--",IF(AND(MaleWeighted!G$1145&gt;0,MaleWeighted!G$1146=0),IF('Male Data'!G552&gt;MaleWeighted!G$1145,'Male Data'!$X552,0),IF(AND(MaleWeighted!G$1145=0,MaleWeighted!G$1146&gt;0),IF('Male Data'!G552&lt;MaleWeighted!G$1146,'Male Data'!$X552,0),IF(AND('Male Data'!G552&gt;MaleWeighted!G$1145,'Male Data'!G552&lt;MaleWeighted!G$1146),'Male Data'!$X552,0))))</f>
        <v>--</v>
      </c>
      <c r="H552" t="str">
        <f>IF(AND(MaleWeighted!H$1145=0,MaleWeighted!H$1146=0),"--",IF(AND(MaleWeighted!H$1145&gt;0,MaleWeighted!H$1146=0),IF('Male Data'!H552&gt;MaleWeighted!H$1145,'Male Data'!$X552,0),IF(AND(MaleWeighted!H$1145=0,MaleWeighted!H$1146&gt;0),IF('Male Data'!H552&lt;MaleWeighted!H$1146,'Male Data'!$X552,0),IF(AND('Male Data'!H552&gt;MaleWeighted!H$1145,'Male Data'!H552&lt;MaleWeighted!H$1146),'Male Data'!$X552,0))))</f>
        <v>--</v>
      </c>
      <c r="I552" t="str">
        <f>IF(AND(MaleWeighted!I$1145=0,MaleWeighted!I$1146=0),"--",IF(AND(MaleWeighted!I$1145&gt;0,MaleWeighted!I$1146=0),IF('Male Data'!I552&gt;MaleWeighted!I$1145,'Male Data'!$X552,0),IF(AND(MaleWeighted!I$1145=0,MaleWeighted!I$1146&gt;0),IF('Male Data'!I552&lt;MaleWeighted!I$1146,'Male Data'!$X552,0),IF(AND('Male Data'!I552&gt;MaleWeighted!I$1145,'Male Data'!I552&lt;MaleWeighted!I$1146),'Male Data'!$X552,0))))</f>
        <v>--</v>
      </c>
      <c r="J552" t="str">
        <f>IF(AND(MaleWeighted!J$1145=0,MaleWeighted!J$1146=0),"--",IF(AND(MaleWeighted!J$1145&gt;0,MaleWeighted!J$1146=0),IF('Male Data'!J552&gt;MaleWeighted!J$1145,'Male Data'!$X552,0),IF(AND(MaleWeighted!J$1145=0,MaleWeighted!J$1146&gt;0),IF('Male Data'!J552&lt;MaleWeighted!J$1146,'Male Data'!$X552,0),IF(AND('Male Data'!J552&gt;MaleWeighted!J$1145,'Male Data'!J552&lt;MaleWeighted!J$1146),'Male Data'!$X552,0))))</f>
        <v>--</v>
      </c>
      <c r="K552" t="str">
        <f>IF(AND(MaleWeighted!K$1145=0,MaleWeighted!K$1146=0),"--",IF(AND(MaleWeighted!K$1145&gt;0,MaleWeighted!K$1146=0),IF('Male Data'!K552&gt;MaleWeighted!K$1145,'Male Data'!$X552,0),IF(AND(MaleWeighted!K$1145=0,MaleWeighted!K$1146&gt;0),IF('Male Data'!K552&lt;MaleWeighted!K$1146,'Male Data'!$X552,0),IF(AND('Male Data'!K552&gt;MaleWeighted!K$1145,'Male Data'!K552&lt;MaleWeighted!K$1146),'Male Data'!$X552,0))))</f>
        <v>--</v>
      </c>
      <c r="L552" t="str">
        <f>IF(AND(MaleWeighted!L$1145=0,MaleWeighted!L$1146=0),"--",IF(AND(MaleWeighted!L$1145&gt;0,MaleWeighted!L$1146=0),IF('Male Data'!L552&gt;MaleWeighted!L$1145,'Male Data'!$X552,0),IF(AND(MaleWeighted!L$1145=0,MaleWeighted!L$1146&gt;0),IF('Male Data'!L552&lt;MaleWeighted!L$1146,'Male Data'!$X552,0),IF(AND('Male Data'!L552&gt;MaleWeighted!L$1145,'Male Data'!L552&lt;MaleWeighted!L$1146),'Male Data'!$X552,0))))</f>
        <v>--</v>
      </c>
      <c r="M552" t="str">
        <f>IF(AND(MaleWeighted!M$1145=0,MaleWeighted!M$1146=0),"--",IF(AND(MaleWeighted!M$1145&gt;0,MaleWeighted!M$1146=0),IF('Male Data'!M552&gt;MaleWeighted!M$1145,'Male Data'!$X552,0),IF(AND(MaleWeighted!M$1145=0,MaleWeighted!M$1146&gt;0),IF('Male Data'!M552&lt;MaleWeighted!M$1146,'Male Data'!$X552,0),IF(AND('Male Data'!M552&gt;MaleWeighted!M$1145,'Male Data'!M552&lt;MaleWeighted!M$1146),'Male Data'!$X552,0))))</f>
        <v>--</v>
      </c>
      <c r="N552" t="str">
        <f>IF(AND(MaleWeighted!N$1145=0,MaleWeighted!N$1146=0),"--",IF(AND(MaleWeighted!N$1145&gt;0,MaleWeighted!N$1146=0),IF('Male Data'!N552&gt;MaleWeighted!N$1145,'Male Data'!$X552,0),IF(AND(MaleWeighted!N$1145=0,MaleWeighted!N$1146&gt;0),IF('Male Data'!N552&lt;MaleWeighted!N$1146,'Male Data'!$X552,0),IF(AND('Male Data'!N552&gt;MaleWeighted!N$1145,'Male Data'!N552&lt;MaleWeighted!N$1146),'Male Data'!$X552,0))))</f>
        <v>--</v>
      </c>
      <c r="O552" t="str">
        <f>IF(AND(MaleWeighted!O$1145=0,MaleWeighted!O$1146=0),"--",IF(AND(MaleWeighted!O$1145&gt;0,MaleWeighted!O$1146=0),IF('Male Data'!O552&gt;MaleWeighted!O$1145,'Male Data'!$X552,0),IF(AND(MaleWeighted!O$1145=0,MaleWeighted!O$1146&gt;0),IF('Male Data'!O552&lt;MaleWeighted!O$1146,'Male Data'!$X552,0),IF(AND('Male Data'!O552&gt;MaleWeighted!O$1145,'Male Data'!O552&lt;MaleWeighted!O$1146),'Male Data'!$X552,0))))</f>
        <v>--</v>
      </c>
      <c r="P552" t="str">
        <f>IF(AND(MaleWeighted!P$1145=0,MaleWeighted!P$1146=0),"--",IF(AND(MaleWeighted!P$1145&gt;0,MaleWeighted!P$1146=0),IF('Male Data'!P552&gt;MaleWeighted!P$1145,'Male Data'!$X552,0),IF(AND(MaleWeighted!P$1145=0,MaleWeighted!P$1146&gt;0),IF('Male Data'!P552&lt;MaleWeighted!P$1146,'Male Data'!$X552,0),IF(AND('Male Data'!P552&gt;MaleWeighted!P$1145,'Male Data'!P552&lt;MaleWeighted!P$1146),'Male Data'!$X552,0))))</f>
        <v>--</v>
      </c>
      <c r="Q552" t="str">
        <f>IF(AND(MaleWeighted!Q$1145=0,MaleWeighted!Q$1146=0),"--",IF(AND(MaleWeighted!Q$1145&gt;0,MaleWeighted!Q$1146=0),IF('Male Data'!Q552&gt;MaleWeighted!Q$1145,'Male Data'!$X552,0),IF(AND(MaleWeighted!Q$1145=0,MaleWeighted!Q$1146&gt;0),IF('Male Data'!Q552&lt;MaleWeighted!Q$1146,'Male Data'!$X552,0),IF(AND('Male Data'!Q552&gt;MaleWeighted!Q$1145,'Male Data'!Q552&lt;MaleWeighted!Q$1146),'Male Data'!$X552,0))))</f>
        <v>--</v>
      </c>
      <c r="R552" t="str">
        <f>IF(AND(MaleWeighted!R$1145=0,MaleWeighted!R$1146=0),"--",IF(AND(MaleWeighted!R$1145&gt;0,MaleWeighted!R$1146=0),IF('Male Data'!R552&gt;MaleWeighted!R$1145,'Male Data'!$X552,0),IF(AND(MaleWeighted!R$1145=0,MaleWeighted!R$1146&gt;0),IF('Male Data'!R552&lt;MaleWeighted!R$1146,'Male Data'!$X552,0),IF(AND('Male Data'!R552&gt;MaleWeighted!R$1145,'Male Data'!R552&lt;MaleWeighted!R$1146),'Male Data'!$X552,0))))</f>
        <v>--</v>
      </c>
      <c r="S552" t="str">
        <f>IF(AND(MaleWeighted!S$1145=0,MaleWeighted!S$1146=0),"--",IF(AND(MaleWeighted!S$1145&gt;0,MaleWeighted!S$1146=0),IF('Male Data'!S552&gt;MaleWeighted!S$1145,'Male Data'!$X552,0),IF(AND(MaleWeighted!S$1145=0,MaleWeighted!S$1146&gt;0),IF('Male Data'!S552&lt;MaleWeighted!S$1146,'Male Data'!$X552,0),IF(AND('Male Data'!S552&gt;MaleWeighted!S$1145,'Male Data'!S552&lt;MaleWeighted!S$1146),'Male Data'!$X552,0))))</f>
        <v>--</v>
      </c>
      <c r="T552" t="str">
        <f>IF(AND(MaleWeighted!T$1145=0,MaleWeighted!T$1146=0),"--",IF(AND(MaleWeighted!T$1145&gt;0,MaleWeighted!T$1146=0),IF('Male Data'!T552&gt;MaleWeighted!T$1145,'Male Data'!$X552,0),IF(AND(MaleWeighted!T$1145=0,MaleWeighted!T$1146&gt;0),IF('Male Data'!$T552&lt;MaleWeighted!T$1146,'Male Data'!$X552,0),IF(AND('Male Data'!T552&gt;MaleWeighted!T$1145,'Male Data'!T552&lt;MaleWeighted!T$1146),'Male Data'!$X552,0))))</f>
        <v>--</v>
      </c>
      <c r="U552" t="str">
        <f>IF(AND(MaleWeighted!U$1145=0,MaleWeighted!U$1146=0),"--",IF(AND(MaleWeighted!U$1145&gt;0,MaleWeighted!U$1146=0),IF('Male Data'!U552&gt;MaleWeighted!U$1145,'Male Data'!$X552,0),IF(AND(MaleWeighted!U$1145=0,MaleWeighted!U$1146&gt;0),IF('Male Data'!U552&lt;MaleWeighted!U$1146,'Male Data'!$X552,0),IF(AND('Male Data'!U552&gt;MaleWeighted!U$1145,'Male Data'!U552&lt;MaleWeighted!U$1146),'Male Data'!$X552,0))))</f>
        <v>--</v>
      </c>
      <c r="V552" t="str">
        <f>IF(AND(MaleWeighted!V$1145=0,MaleWeighted!V$1146=0),"--",IF(AND(MaleWeighted!V$1145&gt;0,MaleWeighted!V$1146=0),IF('Male Data'!V552&gt;MaleWeighted!V$1145,'Male Data'!$X552,0),IF(AND(MaleWeighted!V$1145=0,MaleWeighted!V$1146&gt;0),IF('Male Data'!V552&lt;MaleWeighted!V$1146,'Male Data'!$X552,0),IF(AND('Male Data'!V552&gt;MaleWeighted!V$1145,'Male Data'!V552&lt;MaleWeighted!V$1146),'Male Data'!$X552,0))))</f>
        <v>--</v>
      </c>
      <c r="W552" t="str">
        <f>IF(AND(MaleWeighted!W$1145=0,MaleWeighted!W$1146=0),"--",IF(AND(MaleWeighted!W$1145&gt;0,MaleWeighted!W$1146=0),IF('Male Data'!W552&gt;MaleWeighted!W$1145,'Male Data'!$X552,0),IF(AND(MaleWeighted!W$1145=0,MaleWeighted!W$1146&gt;0),IF('Male Data'!W552&lt;MaleWeighted!W$1146,'Male Data'!$X552,0),IF(AND('Male Data'!W552&gt;MaleWeighted!W$1145,'Male Data'!W552&lt;MaleWeighted!W$1146),'Male Data'!$X552,0))))</f>
        <v>--</v>
      </c>
      <c r="Y552">
        <f t="shared" si="16"/>
        <v>0</v>
      </c>
      <c r="Z552">
        <f>Y552*'Male Data'!X552</f>
        <v>0</v>
      </c>
      <c r="AA552">
        <f t="shared" si="17"/>
        <v>1</v>
      </c>
      <c r="AB552">
        <f>AA552*'Male Data'!X552</f>
        <v>9424</v>
      </c>
    </row>
    <row r="553" spans="1:28">
      <c r="A553">
        <f>'Male Data'!A553</f>
        <v>552</v>
      </c>
      <c r="B553" t="str">
        <f>'Male Data'!B553</f>
        <v>M</v>
      </c>
      <c r="C553" t="str">
        <f>IF(AND(MaleWeighted!C$1145=0,MaleWeighted!C$1146=0),"--",IF(AND(MaleWeighted!C$1145&gt;0,MaleWeighted!C$1146=0),IF('Male Data'!C553&gt;MaleWeighted!C$1145,'Male Data'!$X553,0),IF(AND(MaleWeighted!C$1145=0,MaleWeighted!C$1146&gt;0),IF('Male Data'!C553&lt;MaleWeighted!C$1146,'Male Data'!$X553,0),IF(AND('Male Data'!C553&gt;MaleWeighted!C$1145,'Male Data'!C553&lt;MaleWeighted!C$1146),'Male Data'!$X553,0))))</f>
        <v>--</v>
      </c>
      <c r="D553" t="str">
        <f>IF(AND(MaleWeighted!D$1145=0,MaleWeighted!D$1146=0),"--",IF(AND(MaleWeighted!D$1145&gt;0,MaleWeighted!D$1146=0),IF('Male Data'!D553&gt;MaleWeighted!D$1145,'Male Data'!$X553,0),IF(AND(MaleWeighted!D$1145=0,MaleWeighted!D$1146&gt;0),IF('Male Data'!D553&lt;MaleWeighted!D$1146,'Male Data'!$X553,0),IF(AND('Male Data'!D553&gt;MaleWeighted!D$1145,'Male Data'!D553&lt;MaleWeighted!D$1146),'Male Data'!$X553,0))))</f>
        <v>--</v>
      </c>
      <c r="E553" t="str">
        <f>IF(AND(MaleWeighted!E$1145=0,MaleWeighted!E$1146=0),"--",IF(AND(MaleWeighted!E$1145&gt;0,MaleWeighted!E$1146=0),IF('Male Data'!E553&gt;MaleWeighted!E$1145,'Male Data'!$X553,0),IF(AND(MaleWeighted!E$1145=0,MaleWeighted!E$1146&gt;0),IF('Male Data'!E553&lt;MaleWeighted!E$1146,'Male Data'!$X553,0),IF(AND('Male Data'!E553&gt;MaleWeighted!E$1145,'Male Data'!E553&lt;MaleWeighted!E$1146),'Male Data'!$X553,0))))</f>
        <v>--</v>
      </c>
      <c r="F553" t="str">
        <f>IF(AND(MaleWeighted!F$1145=0,MaleWeighted!F$1146=0),"--",IF(AND(MaleWeighted!F$1145&gt;0,MaleWeighted!F$1146=0),IF('Male Data'!F553&gt;MaleWeighted!F$1145,'Male Data'!$X553,0),IF(AND(MaleWeighted!F$1145=0,MaleWeighted!F$1146&gt;0),IF('Male Data'!F553&lt;MaleWeighted!F$1146,'Male Data'!$X553,0),IF(AND('Male Data'!F553&gt;MaleWeighted!F$1145,'Male Data'!F553&lt;MaleWeighted!F$1146),'Male Data'!$X553,0))))</f>
        <v>--</v>
      </c>
      <c r="G553" t="str">
        <f>IF(AND(MaleWeighted!G$1145=0,MaleWeighted!G$1146=0),"--",IF(AND(MaleWeighted!G$1145&gt;0,MaleWeighted!G$1146=0),IF('Male Data'!G553&gt;MaleWeighted!G$1145,'Male Data'!$X553,0),IF(AND(MaleWeighted!G$1145=0,MaleWeighted!G$1146&gt;0),IF('Male Data'!G553&lt;MaleWeighted!G$1146,'Male Data'!$X553,0),IF(AND('Male Data'!G553&gt;MaleWeighted!G$1145,'Male Data'!G553&lt;MaleWeighted!G$1146),'Male Data'!$X553,0))))</f>
        <v>--</v>
      </c>
      <c r="H553" t="str">
        <f>IF(AND(MaleWeighted!H$1145=0,MaleWeighted!H$1146=0),"--",IF(AND(MaleWeighted!H$1145&gt;0,MaleWeighted!H$1146=0),IF('Male Data'!H553&gt;MaleWeighted!H$1145,'Male Data'!$X553,0),IF(AND(MaleWeighted!H$1145=0,MaleWeighted!H$1146&gt;0),IF('Male Data'!H553&lt;MaleWeighted!H$1146,'Male Data'!$X553,0),IF(AND('Male Data'!H553&gt;MaleWeighted!H$1145,'Male Data'!H553&lt;MaleWeighted!H$1146),'Male Data'!$X553,0))))</f>
        <v>--</v>
      </c>
      <c r="I553" t="str">
        <f>IF(AND(MaleWeighted!I$1145=0,MaleWeighted!I$1146=0),"--",IF(AND(MaleWeighted!I$1145&gt;0,MaleWeighted!I$1146=0),IF('Male Data'!I553&gt;MaleWeighted!I$1145,'Male Data'!$X553,0),IF(AND(MaleWeighted!I$1145=0,MaleWeighted!I$1146&gt;0),IF('Male Data'!I553&lt;MaleWeighted!I$1146,'Male Data'!$X553,0),IF(AND('Male Data'!I553&gt;MaleWeighted!I$1145,'Male Data'!I553&lt;MaleWeighted!I$1146),'Male Data'!$X553,0))))</f>
        <v>--</v>
      </c>
      <c r="J553" t="str">
        <f>IF(AND(MaleWeighted!J$1145=0,MaleWeighted!J$1146=0),"--",IF(AND(MaleWeighted!J$1145&gt;0,MaleWeighted!J$1146=0),IF('Male Data'!J553&gt;MaleWeighted!J$1145,'Male Data'!$X553,0),IF(AND(MaleWeighted!J$1145=0,MaleWeighted!J$1146&gt;0),IF('Male Data'!J553&lt;MaleWeighted!J$1146,'Male Data'!$X553,0),IF(AND('Male Data'!J553&gt;MaleWeighted!J$1145,'Male Data'!J553&lt;MaleWeighted!J$1146),'Male Data'!$X553,0))))</f>
        <v>--</v>
      </c>
      <c r="K553" t="str">
        <f>IF(AND(MaleWeighted!K$1145=0,MaleWeighted!K$1146=0),"--",IF(AND(MaleWeighted!K$1145&gt;0,MaleWeighted!K$1146=0),IF('Male Data'!K553&gt;MaleWeighted!K$1145,'Male Data'!$X553,0),IF(AND(MaleWeighted!K$1145=0,MaleWeighted!K$1146&gt;0),IF('Male Data'!K553&lt;MaleWeighted!K$1146,'Male Data'!$X553,0),IF(AND('Male Data'!K553&gt;MaleWeighted!K$1145,'Male Data'!K553&lt;MaleWeighted!K$1146),'Male Data'!$X553,0))))</f>
        <v>--</v>
      </c>
      <c r="L553" t="str">
        <f>IF(AND(MaleWeighted!L$1145=0,MaleWeighted!L$1146=0),"--",IF(AND(MaleWeighted!L$1145&gt;0,MaleWeighted!L$1146=0),IF('Male Data'!L553&gt;MaleWeighted!L$1145,'Male Data'!$X553,0),IF(AND(MaleWeighted!L$1145=0,MaleWeighted!L$1146&gt;0),IF('Male Data'!L553&lt;MaleWeighted!L$1146,'Male Data'!$X553,0),IF(AND('Male Data'!L553&gt;MaleWeighted!L$1145,'Male Data'!L553&lt;MaleWeighted!L$1146),'Male Data'!$X553,0))))</f>
        <v>--</v>
      </c>
      <c r="M553" t="str">
        <f>IF(AND(MaleWeighted!M$1145=0,MaleWeighted!M$1146=0),"--",IF(AND(MaleWeighted!M$1145&gt;0,MaleWeighted!M$1146=0),IF('Male Data'!M553&gt;MaleWeighted!M$1145,'Male Data'!$X553,0),IF(AND(MaleWeighted!M$1145=0,MaleWeighted!M$1146&gt;0),IF('Male Data'!M553&lt;MaleWeighted!M$1146,'Male Data'!$X553,0),IF(AND('Male Data'!M553&gt;MaleWeighted!M$1145,'Male Data'!M553&lt;MaleWeighted!M$1146),'Male Data'!$X553,0))))</f>
        <v>--</v>
      </c>
      <c r="N553" t="str">
        <f>IF(AND(MaleWeighted!N$1145=0,MaleWeighted!N$1146=0),"--",IF(AND(MaleWeighted!N$1145&gt;0,MaleWeighted!N$1146=0),IF('Male Data'!N553&gt;MaleWeighted!N$1145,'Male Data'!$X553,0),IF(AND(MaleWeighted!N$1145=0,MaleWeighted!N$1146&gt;0),IF('Male Data'!N553&lt;MaleWeighted!N$1146,'Male Data'!$X553,0),IF(AND('Male Data'!N553&gt;MaleWeighted!N$1145,'Male Data'!N553&lt;MaleWeighted!N$1146),'Male Data'!$X553,0))))</f>
        <v>--</v>
      </c>
      <c r="O553" t="str">
        <f>IF(AND(MaleWeighted!O$1145=0,MaleWeighted!O$1146=0),"--",IF(AND(MaleWeighted!O$1145&gt;0,MaleWeighted!O$1146=0),IF('Male Data'!O553&gt;MaleWeighted!O$1145,'Male Data'!$X553,0),IF(AND(MaleWeighted!O$1145=0,MaleWeighted!O$1146&gt;0),IF('Male Data'!O553&lt;MaleWeighted!O$1146,'Male Data'!$X553,0),IF(AND('Male Data'!O553&gt;MaleWeighted!O$1145,'Male Data'!O553&lt;MaleWeighted!O$1146),'Male Data'!$X553,0))))</f>
        <v>--</v>
      </c>
      <c r="P553" t="str">
        <f>IF(AND(MaleWeighted!P$1145=0,MaleWeighted!P$1146=0),"--",IF(AND(MaleWeighted!P$1145&gt;0,MaleWeighted!P$1146=0),IF('Male Data'!P553&gt;MaleWeighted!P$1145,'Male Data'!$X553,0),IF(AND(MaleWeighted!P$1145=0,MaleWeighted!P$1146&gt;0),IF('Male Data'!P553&lt;MaleWeighted!P$1146,'Male Data'!$X553,0),IF(AND('Male Data'!P553&gt;MaleWeighted!P$1145,'Male Data'!P553&lt;MaleWeighted!P$1146),'Male Data'!$X553,0))))</f>
        <v>--</v>
      </c>
      <c r="Q553" t="str">
        <f>IF(AND(MaleWeighted!Q$1145=0,MaleWeighted!Q$1146=0),"--",IF(AND(MaleWeighted!Q$1145&gt;0,MaleWeighted!Q$1146=0),IF('Male Data'!Q553&gt;MaleWeighted!Q$1145,'Male Data'!$X553,0),IF(AND(MaleWeighted!Q$1145=0,MaleWeighted!Q$1146&gt;0),IF('Male Data'!Q553&lt;MaleWeighted!Q$1146,'Male Data'!$X553,0),IF(AND('Male Data'!Q553&gt;MaleWeighted!Q$1145,'Male Data'!Q553&lt;MaleWeighted!Q$1146),'Male Data'!$X553,0))))</f>
        <v>--</v>
      </c>
      <c r="R553" t="str">
        <f>IF(AND(MaleWeighted!R$1145=0,MaleWeighted!R$1146=0),"--",IF(AND(MaleWeighted!R$1145&gt;0,MaleWeighted!R$1146=0),IF('Male Data'!R553&gt;MaleWeighted!R$1145,'Male Data'!$X553,0),IF(AND(MaleWeighted!R$1145=0,MaleWeighted!R$1146&gt;0),IF('Male Data'!R553&lt;MaleWeighted!R$1146,'Male Data'!$X553,0),IF(AND('Male Data'!R553&gt;MaleWeighted!R$1145,'Male Data'!R553&lt;MaleWeighted!R$1146),'Male Data'!$X553,0))))</f>
        <v>--</v>
      </c>
      <c r="S553" t="str">
        <f>IF(AND(MaleWeighted!S$1145=0,MaleWeighted!S$1146=0),"--",IF(AND(MaleWeighted!S$1145&gt;0,MaleWeighted!S$1146=0),IF('Male Data'!S553&gt;MaleWeighted!S$1145,'Male Data'!$X553,0),IF(AND(MaleWeighted!S$1145=0,MaleWeighted!S$1146&gt;0),IF('Male Data'!S553&lt;MaleWeighted!S$1146,'Male Data'!$X553,0),IF(AND('Male Data'!S553&gt;MaleWeighted!S$1145,'Male Data'!S553&lt;MaleWeighted!S$1146),'Male Data'!$X553,0))))</f>
        <v>--</v>
      </c>
      <c r="T553" t="str">
        <f>IF(AND(MaleWeighted!T$1145=0,MaleWeighted!T$1146=0),"--",IF(AND(MaleWeighted!T$1145&gt;0,MaleWeighted!T$1146=0),IF('Male Data'!T553&gt;MaleWeighted!T$1145,'Male Data'!$X553,0),IF(AND(MaleWeighted!T$1145=0,MaleWeighted!T$1146&gt;0),IF('Male Data'!$T553&lt;MaleWeighted!T$1146,'Male Data'!$X553,0),IF(AND('Male Data'!T553&gt;MaleWeighted!T$1145,'Male Data'!T553&lt;MaleWeighted!T$1146),'Male Data'!$X553,0))))</f>
        <v>--</v>
      </c>
      <c r="U553" t="str">
        <f>IF(AND(MaleWeighted!U$1145=0,MaleWeighted!U$1146=0),"--",IF(AND(MaleWeighted!U$1145&gt;0,MaleWeighted!U$1146=0),IF('Male Data'!U553&gt;MaleWeighted!U$1145,'Male Data'!$X553,0),IF(AND(MaleWeighted!U$1145=0,MaleWeighted!U$1146&gt;0),IF('Male Data'!U553&lt;MaleWeighted!U$1146,'Male Data'!$X553,0),IF(AND('Male Data'!U553&gt;MaleWeighted!U$1145,'Male Data'!U553&lt;MaleWeighted!U$1146),'Male Data'!$X553,0))))</f>
        <v>--</v>
      </c>
      <c r="V553" t="str">
        <f>IF(AND(MaleWeighted!V$1145=0,MaleWeighted!V$1146=0),"--",IF(AND(MaleWeighted!V$1145&gt;0,MaleWeighted!V$1146=0),IF('Male Data'!V553&gt;MaleWeighted!V$1145,'Male Data'!$X553,0),IF(AND(MaleWeighted!V$1145=0,MaleWeighted!V$1146&gt;0),IF('Male Data'!V553&lt;MaleWeighted!V$1146,'Male Data'!$X553,0),IF(AND('Male Data'!V553&gt;MaleWeighted!V$1145,'Male Data'!V553&lt;MaleWeighted!V$1146),'Male Data'!$X553,0))))</f>
        <v>--</v>
      </c>
      <c r="W553" t="str">
        <f>IF(AND(MaleWeighted!W$1145=0,MaleWeighted!W$1146=0),"--",IF(AND(MaleWeighted!W$1145&gt;0,MaleWeighted!W$1146=0),IF('Male Data'!W553&gt;MaleWeighted!W$1145,'Male Data'!$X553,0),IF(AND(MaleWeighted!W$1145=0,MaleWeighted!W$1146&gt;0),IF('Male Data'!W553&lt;MaleWeighted!W$1146,'Male Data'!$X553,0),IF(AND('Male Data'!W553&gt;MaleWeighted!W$1145,'Male Data'!W553&lt;MaleWeighted!W$1146),'Male Data'!$X553,0))))</f>
        <v>--</v>
      </c>
      <c r="Y553">
        <f t="shared" si="16"/>
        <v>0</v>
      </c>
      <c r="Z553">
        <f>Y553*'Male Data'!X553</f>
        <v>0</v>
      </c>
      <c r="AA553">
        <f t="shared" si="17"/>
        <v>1</v>
      </c>
      <c r="AB553">
        <f>AA553*'Male Data'!X553</f>
        <v>39622</v>
      </c>
    </row>
    <row r="554" spans="1:28">
      <c r="A554">
        <f>'Male Data'!A554</f>
        <v>553</v>
      </c>
      <c r="B554" t="str">
        <f>'Male Data'!B554</f>
        <v>M</v>
      </c>
      <c r="C554" t="str">
        <f>IF(AND(MaleWeighted!C$1145=0,MaleWeighted!C$1146=0),"--",IF(AND(MaleWeighted!C$1145&gt;0,MaleWeighted!C$1146=0),IF('Male Data'!C554&gt;MaleWeighted!C$1145,'Male Data'!$X554,0),IF(AND(MaleWeighted!C$1145=0,MaleWeighted!C$1146&gt;0),IF('Male Data'!C554&lt;MaleWeighted!C$1146,'Male Data'!$X554,0),IF(AND('Male Data'!C554&gt;MaleWeighted!C$1145,'Male Data'!C554&lt;MaleWeighted!C$1146),'Male Data'!$X554,0))))</f>
        <v>--</v>
      </c>
      <c r="D554" t="str">
        <f>IF(AND(MaleWeighted!D$1145=0,MaleWeighted!D$1146=0),"--",IF(AND(MaleWeighted!D$1145&gt;0,MaleWeighted!D$1146=0),IF('Male Data'!D554&gt;MaleWeighted!D$1145,'Male Data'!$X554,0),IF(AND(MaleWeighted!D$1145=0,MaleWeighted!D$1146&gt;0),IF('Male Data'!D554&lt;MaleWeighted!D$1146,'Male Data'!$X554,0),IF(AND('Male Data'!D554&gt;MaleWeighted!D$1145,'Male Data'!D554&lt;MaleWeighted!D$1146),'Male Data'!$X554,0))))</f>
        <v>--</v>
      </c>
      <c r="E554" t="str">
        <f>IF(AND(MaleWeighted!E$1145=0,MaleWeighted!E$1146=0),"--",IF(AND(MaleWeighted!E$1145&gt;0,MaleWeighted!E$1146=0),IF('Male Data'!E554&gt;MaleWeighted!E$1145,'Male Data'!$X554,0),IF(AND(MaleWeighted!E$1145=0,MaleWeighted!E$1146&gt;0),IF('Male Data'!E554&lt;MaleWeighted!E$1146,'Male Data'!$X554,0),IF(AND('Male Data'!E554&gt;MaleWeighted!E$1145,'Male Data'!E554&lt;MaleWeighted!E$1146),'Male Data'!$X554,0))))</f>
        <v>--</v>
      </c>
      <c r="F554" t="str">
        <f>IF(AND(MaleWeighted!F$1145=0,MaleWeighted!F$1146=0),"--",IF(AND(MaleWeighted!F$1145&gt;0,MaleWeighted!F$1146=0),IF('Male Data'!F554&gt;MaleWeighted!F$1145,'Male Data'!$X554,0),IF(AND(MaleWeighted!F$1145=0,MaleWeighted!F$1146&gt;0),IF('Male Data'!F554&lt;MaleWeighted!F$1146,'Male Data'!$X554,0),IF(AND('Male Data'!F554&gt;MaleWeighted!F$1145,'Male Data'!F554&lt;MaleWeighted!F$1146),'Male Data'!$X554,0))))</f>
        <v>--</v>
      </c>
      <c r="G554" t="str">
        <f>IF(AND(MaleWeighted!G$1145=0,MaleWeighted!G$1146=0),"--",IF(AND(MaleWeighted!G$1145&gt;0,MaleWeighted!G$1146=0),IF('Male Data'!G554&gt;MaleWeighted!G$1145,'Male Data'!$X554,0),IF(AND(MaleWeighted!G$1145=0,MaleWeighted!G$1146&gt;0),IF('Male Data'!G554&lt;MaleWeighted!G$1146,'Male Data'!$X554,0),IF(AND('Male Data'!G554&gt;MaleWeighted!G$1145,'Male Data'!G554&lt;MaleWeighted!G$1146),'Male Data'!$X554,0))))</f>
        <v>--</v>
      </c>
      <c r="H554" t="str">
        <f>IF(AND(MaleWeighted!H$1145=0,MaleWeighted!H$1146=0),"--",IF(AND(MaleWeighted!H$1145&gt;0,MaleWeighted!H$1146=0),IF('Male Data'!H554&gt;MaleWeighted!H$1145,'Male Data'!$X554,0),IF(AND(MaleWeighted!H$1145=0,MaleWeighted!H$1146&gt;0),IF('Male Data'!H554&lt;MaleWeighted!H$1146,'Male Data'!$X554,0),IF(AND('Male Data'!H554&gt;MaleWeighted!H$1145,'Male Data'!H554&lt;MaleWeighted!H$1146),'Male Data'!$X554,0))))</f>
        <v>--</v>
      </c>
      <c r="I554" t="str">
        <f>IF(AND(MaleWeighted!I$1145=0,MaleWeighted!I$1146=0),"--",IF(AND(MaleWeighted!I$1145&gt;0,MaleWeighted!I$1146=0),IF('Male Data'!I554&gt;MaleWeighted!I$1145,'Male Data'!$X554,0),IF(AND(MaleWeighted!I$1145=0,MaleWeighted!I$1146&gt;0),IF('Male Data'!I554&lt;MaleWeighted!I$1146,'Male Data'!$X554,0),IF(AND('Male Data'!I554&gt;MaleWeighted!I$1145,'Male Data'!I554&lt;MaleWeighted!I$1146),'Male Data'!$X554,0))))</f>
        <v>--</v>
      </c>
      <c r="J554" t="str">
        <f>IF(AND(MaleWeighted!J$1145=0,MaleWeighted!J$1146=0),"--",IF(AND(MaleWeighted!J$1145&gt;0,MaleWeighted!J$1146=0),IF('Male Data'!J554&gt;MaleWeighted!J$1145,'Male Data'!$X554,0),IF(AND(MaleWeighted!J$1145=0,MaleWeighted!J$1146&gt;0),IF('Male Data'!J554&lt;MaleWeighted!J$1146,'Male Data'!$X554,0),IF(AND('Male Data'!J554&gt;MaleWeighted!J$1145,'Male Data'!J554&lt;MaleWeighted!J$1146),'Male Data'!$X554,0))))</f>
        <v>--</v>
      </c>
      <c r="K554" t="str">
        <f>IF(AND(MaleWeighted!K$1145=0,MaleWeighted!K$1146=0),"--",IF(AND(MaleWeighted!K$1145&gt;0,MaleWeighted!K$1146=0),IF('Male Data'!K554&gt;MaleWeighted!K$1145,'Male Data'!$X554,0),IF(AND(MaleWeighted!K$1145=0,MaleWeighted!K$1146&gt;0),IF('Male Data'!K554&lt;MaleWeighted!K$1146,'Male Data'!$X554,0),IF(AND('Male Data'!K554&gt;MaleWeighted!K$1145,'Male Data'!K554&lt;MaleWeighted!K$1146),'Male Data'!$X554,0))))</f>
        <v>--</v>
      </c>
      <c r="L554" t="str">
        <f>IF(AND(MaleWeighted!L$1145=0,MaleWeighted!L$1146=0),"--",IF(AND(MaleWeighted!L$1145&gt;0,MaleWeighted!L$1146=0),IF('Male Data'!L554&gt;MaleWeighted!L$1145,'Male Data'!$X554,0),IF(AND(MaleWeighted!L$1145=0,MaleWeighted!L$1146&gt;0),IF('Male Data'!L554&lt;MaleWeighted!L$1146,'Male Data'!$X554,0),IF(AND('Male Data'!L554&gt;MaleWeighted!L$1145,'Male Data'!L554&lt;MaleWeighted!L$1146),'Male Data'!$X554,0))))</f>
        <v>--</v>
      </c>
      <c r="M554" t="str">
        <f>IF(AND(MaleWeighted!M$1145=0,MaleWeighted!M$1146=0),"--",IF(AND(MaleWeighted!M$1145&gt;0,MaleWeighted!M$1146=0),IF('Male Data'!M554&gt;MaleWeighted!M$1145,'Male Data'!$X554,0),IF(AND(MaleWeighted!M$1145=0,MaleWeighted!M$1146&gt;0),IF('Male Data'!M554&lt;MaleWeighted!M$1146,'Male Data'!$X554,0),IF(AND('Male Data'!M554&gt;MaleWeighted!M$1145,'Male Data'!M554&lt;MaleWeighted!M$1146),'Male Data'!$X554,0))))</f>
        <v>--</v>
      </c>
      <c r="N554" t="str">
        <f>IF(AND(MaleWeighted!N$1145=0,MaleWeighted!N$1146=0),"--",IF(AND(MaleWeighted!N$1145&gt;0,MaleWeighted!N$1146=0),IF('Male Data'!N554&gt;MaleWeighted!N$1145,'Male Data'!$X554,0),IF(AND(MaleWeighted!N$1145=0,MaleWeighted!N$1146&gt;0),IF('Male Data'!N554&lt;MaleWeighted!N$1146,'Male Data'!$X554,0),IF(AND('Male Data'!N554&gt;MaleWeighted!N$1145,'Male Data'!N554&lt;MaleWeighted!N$1146),'Male Data'!$X554,0))))</f>
        <v>--</v>
      </c>
      <c r="O554" t="str">
        <f>IF(AND(MaleWeighted!O$1145=0,MaleWeighted!O$1146=0),"--",IF(AND(MaleWeighted!O$1145&gt;0,MaleWeighted!O$1146=0),IF('Male Data'!O554&gt;MaleWeighted!O$1145,'Male Data'!$X554,0),IF(AND(MaleWeighted!O$1145=0,MaleWeighted!O$1146&gt;0),IF('Male Data'!O554&lt;MaleWeighted!O$1146,'Male Data'!$X554,0),IF(AND('Male Data'!O554&gt;MaleWeighted!O$1145,'Male Data'!O554&lt;MaleWeighted!O$1146),'Male Data'!$X554,0))))</f>
        <v>--</v>
      </c>
      <c r="P554" t="str">
        <f>IF(AND(MaleWeighted!P$1145=0,MaleWeighted!P$1146=0),"--",IF(AND(MaleWeighted!P$1145&gt;0,MaleWeighted!P$1146=0),IF('Male Data'!P554&gt;MaleWeighted!P$1145,'Male Data'!$X554,0),IF(AND(MaleWeighted!P$1145=0,MaleWeighted!P$1146&gt;0),IF('Male Data'!P554&lt;MaleWeighted!P$1146,'Male Data'!$X554,0),IF(AND('Male Data'!P554&gt;MaleWeighted!P$1145,'Male Data'!P554&lt;MaleWeighted!P$1146),'Male Data'!$X554,0))))</f>
        <v>--</v>
      </c>
      <c r="Q554" t="str">
        <f>IF(AND(MaleWeighted!Q$1145=0,MaleWeighted!Q$1146=0),"--",IF(AND(MaleWeighted!Q$1145&gt;0,MaleWeighted!Q$1146=0),IF('Male Data'!Q554&gt;MaleWeighted!Q$1145,'Male Data'!$X554,0),IF(AND(MaleWeighted!Q$1145=0,MaleWeighted!Q$1146&gt;0),IF('Male Data'!Q554&lt;MaleWeighted!Q$1146,'Male Data'!$X554,0),IF(AND('Male Data'!Q554&gt;MaleWeighted!Q$1145,'Male Data'!Q554&lt;MaleWeighted!Q$1146),'Male Data'!$X554,0))))</f>
        <v>--</v>
      </c>
      <c r="R554" t="str">
        <f>IF(AND(MaleWeighted!R$1145=0,MaleWeighted!R$1146=0),"--",IF(AND(MaleWeighted!R$1145&gt;0,MaleWeighted!R$1146=0),IF('Male Data'!R554&gt;MaleWeighted!R$1145,'Male Data'!$X554,0),IF(AND(MaleWeighted!R$1145=0,MaleWeighted!R$1146&gt;0),IF('Male Data'!R554&lt;MaleWeighted!R$1146,'Male Data'!$X554,0),IF(AND('Male Data'!R554&gt;MaleWeighted!R$1145,'Male Data'!R554&lt;MaleWeighted!R$1146),'Male Data'!$X554,0))))</f>
        <v>--</v>
      </c>
      <c r="S554" t="str">
        <f>IF(AND(MaleWeighted!S$1145=0,MaleWeighted!S$1146=0),"--",IF(AND(MaleWeighted!S$1145&gt;0,MaleWeighted!S$1146=0),IF('Male Data'!S554&gt;MaleWeighted!S$1145,'Male Data'!$X554,0),IF(AND(MaleWeighted!S$1145=0,MaleWeighted!S$1146&gt;0),IF('Male Data'!S554&lt;MaleWeighted!S$1146,'Male Data'!$X554,0),IF(AND('Male Data'!S554&gt;MaleWeighted!S$1145,'Male Data'!S554&lt;MaleWeighted!S$1146),'Male Data'!$X554,0))))</f>
        <v>--</v>
      </c>
      <c r="T554" t="str">
        <f>IF(AND(MaleWeighted!T$1145=0,MaleWeighted!T$1146=0),"--",IF(AND(MaleWeighted!T$1145&gt;0,MaleWeighted!T$1146=0),IF('Male Data'!T554&gt;MaleWeighted!T$1145,'Male Data'!$X554,0),IF(AND(MaleWeighted!T$1145=0,MaleWeighted!T$1146&gt;0),IF('Male Data'!$T554&lt;MaleWeighted!T$1146,'Male Data'!$X554,0),IF(AND('Male Data'!T554&gt;MaleWeighted!T$1145,'Male Data'!T554&lt;MaleWeighted!T$1146),'Male Data'!$X554,0))))</f>
        <v>--</v>
      </c>
      <c r="U554" t="str">
        <f>IF(AND(MaleWeighted!U$1145=0,MaleWeighted!U$1146=0),"--",IF(AND(MaleWeighted!U$1145&gt;0,MaleWeighted!U$1146=0),IF('Male Data'!U554&gt;MaleWeighted!U$1145,'Male Data'!$X554,0),IF(AND(MaleWeighted!U$1145=0,MaleWeighted!U$1146&gt;0),IF('Male Data'!U554&lt;MaleWeighted!U$1146,'Male Data'!$X554,0),IF(AND('Male Data'!U554&gt;MaleWeighted!U$1145,'Male Data'!U554&lt;MaleWeighted!U$1146),'Male Data'!$X554,0))))</f>
        <v>--</v>
      </c>
      <c r="V554" t="str">
        <f>IF(AND(MaleWeighted!V$1145=0,MaleWeighted!V$1146=0),"--",IF(AND(MaleWeighted!V$1145&gt;0,MaleWeighted!V$1146=0),IF('Male Data'!V554&gt;MaleWeighted!V$1145,'Male Data'!$X554,0),IF(AND(MaleWeighted!V$1145=0,MaleWeighted!V$1146&gt;0),IF('Male Data'!V554&lt;MaleWeighted!V$1146,'Male Data'!$X554,0),IF(AND('Male Data'!V554&gt;MaleWeighted!V$1145,'Male Data'!V554&lt;MaleWeighted!V$1146),'Male Data'!$X554,0))))</f>
        <v>--</v>
      </c>
      <c r="W554" t="str">
        <f>IF(AND(MaleWeighted!W$1145=0,MaleWeighted!W$1146=0),"--",IF(AND(MaleWeighted!W$1145&gt;0,MaleWeighted!W$1146=0),IF('Male Data'!W554&gt;MaleWeighted!W$1145,'Male Data'!$X554,0),IF(AND(MaleWeighted!W$1145=0,MaleWeighted!W$1146&gt;0),IF('Male Data'!W554&lt;MaleWeighted!W$1146,'Male Data'!$X554,0),IF(AND('Male Data'!W554&gt;MaleWeighted!W$1145,'Male Data'!W554&lt;MaleWeighted!W$1146),'Male Data'!$X554,0))))</f>
        <v>--</v>
      </c>
      <c r="Y554">
        <f t="shared" si="16"/>
        <v>0</v>
      </c>
      <c r="Z554">
        <f>Y554*'Male Data'!X554</f>
        <v>0</v>
      </c>
      <c r="AA554">
        <f t="shared" si="17"/>
        <v>1</v>
      </c>
      <c r="AB554">
        <f>AA554*'Male Data'!X554</f>
        <v>86614</v>
      </c>
    </row>
    <row r="555" spans="1:28">
      <c r="A555">
        <f>'Male Data'!A555</f>
        <v>554</v>
      </c>
      <c r="B555" t="str">
        <f>'Male Data'!B555</f>
        <v>M</v>
      </c>
      <c r="C555" t="str">
        <f>IF(AND(MaleWeighted!C$1145=0,MaleWeighted!C$1146=0),"--",IF(AND(MaleWeighted!C$1145&gt;0,MaleWeighted!C$1146=0),IF('Male Data'!C555&gt;MaleWeighted!C$1145,'Male Data'!$X555,0),IF(AND(MaleWeighted!C$1145=0,MaleWeighted!C$1146&gt;0),IF('Male Data'!C555&lt;MaleWeighted!C$1146,'Male Data'!$X555,0),IF(AND('Male Data'!C555&gt;MaleWeighted!C$1145,'Male Data'!C555&lt;MaleWeighted!C$1146),'Male Data'!$X555,0))))</f>
        <v>--</v>
      </c>
      <c r="D555" t="str">
        <f>IF(AND(MaleWeighted!D$1145=0,MaleWeighted!D$1146=0),"--",IF(AND(MaleWeighted!D$1145&gt;0,MaleWeighted!D$1146=0),IF('Male Data'!D555&gt;MaleWeighted!D$1145,'Male Data'!$X555,0),IF(AND(MaleWeighted!D$1145=0,MaleWeighted!D$1146&gt;0),IF('Male Data'!D555&lt;MaleWeighted!D$1146,'Male Data'!$X555,0),IF(AND('Male Data'!D555&gt;MaleWeighted!D$1145,'Male Data'!D555&lt;MaleWeighted!D$1146),'Male Data'!$X555,0))))</f>
        <v>--</v>
      </c>
      <c r="E555" t="str">
        <f>IF(AND(MaleWeighted!E$1145=0,MaleWeighted!E$1146=0),"--",IF(AND(MaleWeighted!E$1145&gt;0,MaleWeighted!E$1146=0),IF('Male Data'!E555&gt;MaleWeighted!E$1145,'Male Data'!$X555,0),IF(AND(MaleWeighted!E$1145=0,MaleWeighted!E$1146&gt;0),IF('Male Data'!E555&lt;MaleWeighted!E$1146,'Male Data'!$X555,0),IF(AND('Male Data'!E555&gt;MaleWeighted!E$1145,'Male Data'!E555&lt;MaleWeighted!E$1146),'Male Data'!$X555,0))))</f>
        <v>--</v>
      </c>
      <c r="F555" t="str">
        <f>IF(AND(MaleWeighted!F$1145=0,MaleWeighted!F$1146=0),"--",IF(AND(MaleWeighted!F$1145&gt;0,MaleWeighted!F$1146=0),IF('Male Data'!F555&gt;MaleWeighted!F$1145,'Male Data'!$X555,0),IF(AND(MaleWeighted!F$1145=0,MaleWeighted!F$1146&gt;0),IF('Male Data'!F555&lt;MaleWeighted!F$1146,'Male Data'!$X555,0),IF(AND('Male Data'!F555&gt;MaleWeighted!F$1145,'Male Data'!F555&lt;MaleWeighted!F$1146),'Male Data'!$X555,0))))</f>
        <v>--</v>
      </c>
      <c r="G555" t="str">
        <f>IF(AND(MaleWeighted!G$1145=0,MaleWeighted!G$1146=0),"--",IF(AND(MaleWeighted!G$1145&gt;0,MaleWeighted!G$1146=0),IF('Male Data'!G555&gt;MaleWeighted!G$1145,'Male Data'!$X555,0),IF(AND(MaleWeighted!G$1145=0,MaleWeighted!G$1146&gt;0),IF('Male Data'!G555&lt;MaleWeighted!G$1146,'Male Data'!$X555,0),IF(AND('Male Data'!G555&gt;MaleWeighted!G$1145,'Male Data'!G555&lt;MaleWeighted!G$1146),'Male Data'!$X555,0))))</f>
        <v>--</v>
      </c>
      <c r="H555" t="str">
        <f>IF(AND(MaleWeighted!H$1145=0,MaleWeighted!H$1146=0),"--",IF(AND(MaleWeighted!H$1145&gt;0,MaleWeighted!H$1146=0),IF('Male Data'!H555&gt;MaleWeighted!H$1145,'Male Data'!$X555,0),IF(AND(MaleWeighted!H$1145=0,MaleWeighted!H$1146&gt;0),IF('Male Data'!H555&lt;MaleWeighted!H$1146,'Male Data'!$X555,0),IF(AND('Male Data'!H555&gt;MaleWeighted!H$1145,'Male Data'!H555&lt;MaleWeighted!H$1146),'Male Data'!$X555,0))))</f>
        <v>--</v>
      </c>
      <c r="I555" t="str">
        <f>IF(AND(MaleWeighted!I$1145=0,MaleWeighted!I$1146=0),"--",IF(AND(MaleWeighted!I$1145&gt;0,MaleWeighted!I$1146=0),IF('Male Data'!I555&gt;MaleWeighted!I$1145,'Male Data'!$X555,0),IF(AND(MaleWeighted!I$1145=0,MaleWeighted!I$1146&gt;0),IF('Male Data'!I555&lt;MaleWeighted!I$1146,'Male Data'!$X555,0),IF(AND('Male Data'!I555&gt;MaleWeighted!I$1145,'Male Data'!I555&lt;MaleWeighted!I$1146),'Male Data'!$X555,0))))</f>
        <v>--</v>
      </c>
      <c r="J555" t="str">
        <f>IF(AND(MaleWeighted!J$1145=0,MaleWeighted!J$1146=0),"--",IF(AND(MaleWeighted!J$1145&gt;0,MaleWeighted!J$1146=0),IF('Male Data'!J555&gt;MaleWeighted!J$1145,'Male Data'!$X555,0),IF(AND(MaleWeighted!J$1145=0,MaleWeighted!J$1146&gt;0),IF('Male Data'!J555&lt;MaleWeighted!J$1146,'Male Data'!$X555,0),IF(AND('Male Data'!J555&gt;MaleWeighted!J$1145,'Male Data'!J555&lt;MaleWeighted!J$1146),'Male Data'!$X555,0))))</f>
        <v>--</v>
      </c>
      <c r="K555" t="str">
        <f>IF(AND(MaleWeighted!K$1145=0,MaleWeighted!K$1146=0),"--",IF(AND(MaleWeighted!K$1145&gt;0,MaleWeighted!K$1146=0),IF('Male Data'!K555&gt;MaleWeighted!K$1145,'Male Data'!$X555,0),IF(AND(MaleWeighted!K$1145=0,MaleWeighted!K$1146&gt;0),IF('Male Data'!K555&lt;MaleWeighted!K$1146,'Male Data'!$X555,0),IF(AND('Male Data'!K555&gt;MaleWeighted!K$1145,'Male Data'!K555&lt;MaleWeighted!K$1146),'Male Data'!$X555,0))))</f>
        <v>--</v>
      </c>
      <c r="L555" t="str">
        <f>IF(AND(MaleWeighted!L$1145=0,MaleWeighted!L$1146=0),"--",IF(AND(MaleWeighted!L$1145&gt;0,MaleWeighted!L$1146=0),IF('Male Data'!L555&gt;MaleWeighted!L$1145,'Male Data'!$X555,0),IF(AND(MaleWeighted!L$1145=0,MaleWeighted!L$1146&gt;0),IF('Male Data'!L555&lt;MaleWeighted!L$1146,'Male Data'!$X555,0),IF(AND('Male Data'!L555&gt;MaleWeighted!L$1145,'Male Data'!L555&lt;MaleWeighted!L$1146),'Male Data'!$X555,0))))</f>
        <v>--</v>
      </c>
      <c r="M555" t="str">
        <f>IF(AND(MaleWeighted!M$1145=0,MaleWeighted!M$1146=0),"--",IF(AND(MaleWeighted!M$1145&gt;0,MaleWeighted!M$1146=0),IF('Male Data'!M555&gt;MaleWeighted!M$1145,'Male Data'!$X555,0),IF(AND(MaleWeighted!M$1145=0,MaleWeighted!M$1146&gt;0),IF('Male Data'!M555&lt;MaleWeighted!M$1146,'Male Data'!$X555,0),IF(AND('Male Data'!M555&gt;MaleWeighted!M$1145,'Male Data'!M555&lt;MaleWeighted!M$1146),'Male Data'!$X555,0))))</f>
        <v>--</v>
      </c>
      <c r="N555" t="str">
        <f>IF(AND(MaleWeighted!N$1145=0,MaleWeighted!N$1146=0),"--",IF(AND(MaleWeighted!N$1145&gt;0,MaleWeighted!N$1146=0),IF('Male Data'!N555&gt;MaleWeighted!N$1145,'Male Data'!$X555,0),IF(AND(MaleWeighted!N$1145=0,MaleWeighted!N$1146&gt;0),IF('Male Data'!N555&lt;MaleWeighted!N$1146,'Male Data'!$X555,0),IF(AND('Male Data'!N555&gt;MaleWeighted!N$1145,'Male Data'!N555&lt;MaleWeighted!N$1146),'Male Data'!$X555,0))))</f>
        <v>--</v>
      </c>
      <c r="O555" t="str">
        <f>IF(AND(MaleWeighted!O$1145=0,MaleWeighted!O$1146=0),"--",IF(AND(MaleWeighted!O$1145&gt;0,MaleWeighted!O$1146=0),IF('Male Data'!O555&gt;MaleWeighted!O$1145,'Male Data'!$X555,0),IF(AND(MaleWeighted!O$1145=0,MaleWeighted!O$1146&gt;0),IF('Male Data'!O555&lt;MaleWeighted!O$1146,'Male Data'!$X555,0),IF(AND('Male Data'!O555&gt;MaleWeighted!O$1145,'Male Data'!O555&lt;MaleWeighted!O$1146),'Male Data'!$X555,0))))</f>
        <v>--</v>
      </c>
      <c r="P555" t="str">
        <f>IF(AND(MaleWeighted!P$1145=0,MaleWeighted!P$1146=0),"--",IF(AND(MaleWeighted!P$1145&gt;0,MaleWeighted!P$1146=0),IF('Male Data'!P555&gt;MaleWeighted!P$1145,'Male Data'!$X555,0),IF(AND(MaleWeighted!P$1145=0,MaleWeighted!P$1146&gt;0),IF('Male Data'!P555&lt;MaleWeighted!P$1146,'Male Data'!$X555,0),IF(AND('Male Data'!P555&gt;MaleWeighted!P$1145,'Male Data'!P555&lt;MaleWeighted!P$1146),'Male Data'!$X555,0))))</f>
        <v>--</v>
      </c>
      <c r="Q555" t="str">
        <f>IF(AND(MaleWeighted!Q$1145=0,MaleWeighted!Q$1146=0),"--",IF(AND(MaleWeighted!Q$1145&gt;0,MaleWeighted!Q$1146=0),IF('Male Data'!Q555&gt;MaleWeighted!Q$1145,'Male Data'!$X555,0),IF(AND(MaleWeighted!Q$1145=0,MaleWeighted!Q$1146&gt;0),IF('Male Data'!Q555&lt;MaleWeighted!Q$1146,'Male Data'!$X555,0),IF(AND('Male Data'!Q555&gt;MaleWeighted!Q$1145,'Male Data'!Q555&lt;MaleWeighted!Q$1146),'Male Data'!$X555,0))))</f>
        <v>--</v>
      </c>
      <c r="R555" t="str">
        <f>IF(AND(MaleWeighted!R$1145=0,MaleWeighted!R$1146=0),"--",IF(AND(MaleWeighted!R$1145&gt;0,MaleWeighted!R$1146=0),IF('Male Data'!R555&gt;MaleWeighted!R$1145,'Male Data'!$X555,0),IF(AND(MaleWeighted!R$1145=0,MaleWeighted!R$1146&gt;0),IF('Male Data'!R555&lt;MaleWeighted!R$1146,'Male Data'!$X555,0),IF(AND('Male Data'!R555&gt;MaleWeighted!R$1145,'Male Data'!R555&lt;MaleWeighted!R$1146),'Male Data'!$X555,0))))</f>
        <v>--</v>
      </c>
      <c r="S555" t="str">
        <f>IF(AND(MaleWeighted!S$1145=0,MaleWeighted!S$1146=0),"--",IF(AND(MaleWeighted!S$1145&gt;0,MaleWeighted!S$1146=0),IF('Male Data'!S555&gt;MaleWeighted!S$1145,'Male Data'!$X555,0),IF(AND(MaleWeighted!S$1145=0,MaleWeighted!S$1146&gt;0),IF('Male Data'!S555&lt;MaleWeighted!S$1146,'Male Data'!$X555,0),IF(AND('Male Data'!S555&gt;MaleWeighted!S$1145,'Male Data'!S555&lt;MaleWeighted!S$1146),'Male Data'!$X555,0))))</f>
        <v>--</v>
      </c>
      <c r="T555" t="str">
        <f>IF(AND(MaleWeighted!T$1145=0,MaleWeighted!T$1146=0),"--",IF(AND(MaleWeighted!T$1145&gt;0,MaleWeighted!T$1146=0),IF('Male Data'!T555&gt;MaleWeighted!T$1145,'Male Data'!$X555,0),IF(AND(MaleWeighted!T$1145=0,MaleWeighted!T$1146&gt;0),IF('Male Data'!$T555&lt;MaleWeighted!T$1146,'Male Data'!$X555,0),IF(AND('Male Data'!T555&gt;MaleWeighted!T$1145,'Male Data'!T555&lt;MaleWeighted!T$1146),'Male Data'!$X555,0))))</f>
        <v>--</v>
      </c>
      <c r="U555" t="str">
        <f>IF(AND(MaleWeighted!U$1145=0,MaleWeighted!U$1146=0),"--",IF(AND(MaleWeighted!U$1145&gt;0,MaleWeighted!U$1146=0),IF('Male Data'!U555&gt;MaleWeighted!U$1145,'Male Data'!$X555,0),IF(AND(MaleWeighted!U$1145=0,MaleWeighted!U$1146&gt;0),IF('Male Data'!U555&lt;MaleWeighted!U$1146,'Male Data'!$X555,0),IF(AND('Male Data'!U555&gt;MaleWeighted!U$1145,'Male Data'!U555&lt;MaleWeighted!U$1146),'Male Data'!$X555,0))))</f>
        <v>--</v>
      </c>
      <c r="V555" t="str">
        <f>IF(AND(MaleWeighted!V$1145=0,MaleWeighted!V$1146=0),"--",IF(AND(MaleWeighted!V$1145&gt;0,MaleWeighted!V$1146=0),IF('Male Data'!V555&gt;MaleWeighted!V$1145,'Male Data'!$X555,0),IF(AND(MaleWeighted!V$1145=0,MaleWeighted!V$1146&gt;0),IF('Male Data'!V555&lt;MaleWeighted!V$1146,'Male Data'!$X555,0),IF(AND('Male Data'!V555&gt;MaleWeighted!V$1145,'Male Data'!V555&lt;MaleWeighted!V$1146),'Male Data'!$X555,0))))</f>
        <v>--</v>
      </c>
      <c r="W555" t="str">
        <f>IF(AND(MaleWeighted!W$1145=0,MaleWeighted!W$1146=0),"--",IF(AND(MaleWeighted!W$1145&gt;0,MaleWeighted!W$1146=0),IF('Male Data'!W555&gt;MaleWeighted!W$1145,'Male Data'!$X555,0),IF(AND(MaleWeighted!W$1145=0,MaleWeighted!W$1146&gt;0),IF('Male Data'!W555&lt;MaleWeighted!W$1146,'Male Data'!$X555,0),IF(AND('Male Data'!W555&gt;MaleWeighted!W$1145,'Male Data'!W555&lt;MaleWeighted!W$1146),'Male Data'!$X555,0))))</f>
        <v>--</v>
      </c>
      <c r="Y555">
        <f t="shared" si="16"/>
        <v>0</v>
      </c>
      <c r="Z555">
        <f>Y555*'Male Data'!X555</f>
        <v>0</v>
      </c>
      <c r="AA555">
        <f t="shared" si="17"/>
        <v>1</v>
      </c>
      <c r="AB555">
        <f>AA555*'Male Data'!X555</f>
        <v>121275</v>
      </c>
    </row>
    <row r="556" spans="1:28">
      <c r="A556">
        <f>'Male Data'!A556</f>
        <v>555</v>
      </c>
      <c r="B556" t="str">
        <f>'Male Data'!B556</f>
        <v>M</v>
      </c>
      <c r="C556" t="str">
        <f>IF(AND(MaleWeighted!C$1145=0,MaleWeighted!C$1146=0),"--",IF(AND(MaleWeighted!C$1145&gt;0,MaleWeighted!C$1146=0),IF('Male Data'!C556&gt;MaleWeighted!C$1145,'Male Data'!$X556,0),IF(AND(MaleWeighted!C$1145=0,MaleWeighted!C$1146&gt;0),IF('Male Data'!C556&lt;MaleWeighted!C$1146,'Male Data'!$X556,0),IF(AND('Male Data'!C556&gt;MaleWeighted!C$1145,'Male Data'!C556&lt;MaleWeighted!C$1146),'Male Data'!$X556,0))))</f>
        <v>--</v>
      </c>
      <c r="D556" t="str">
        <f>IF(AND(MaleWeighted!D$1145=0,MaleWeighted!D$1146=0),"--",IF(AND(MaleWeighted!D$1145&gt;0,MaleWeighted!D$1146=0),IF('Male Data'!D556&gt;MaleWeighted!D$1145,'Male Data'!$X556,0),IF(AND(MaleWeighted!D$1145=0,MaleWeighted!D$1146&gt;0),IF('Male Data'!D556&lt;MaleWeighted!D$1146,'Male Data'!$X556,0),IF(AND('Male Data'!D556&gt;MaleWeighted!D$1145,'Male Data'!D556&lt;MaleWeighted!D$1146),'Male Data'!$X556,0))))</f>
        <v>--</v>
      </c>
      <c r="E556" t="str">
        <f>IF(AND(MaleWeighted!E$1145=0,MaleWeighted!E$1146=0),"--",IF(AND(MaleWeighted!E$1145&gt;0,MaleWeighted!E$1146=0),IF('Male Data'!E556&gt;MaleWeighted!E$1145,'Male Data'!$X556,0),IF(AND(MaleWeighted!E$1145=0,MaleWeighted!E$1146&gt;0),IF('Male Data'!E556&lt;MaleWeighted!E$1146,'Male Data'!$X556,0),IF(AND('Male Data'!E556&gt;MaleWeighted!E$1145,'Male Data'!E556&lt;MaleWeighted!E$1146),'Male Data'!$X556,0))))</f>
        <v>--</v>
      </c>
      <c r="F556" t="str">
        <f>IF(AND(MaleWeighted!F$1145=0,MaleWeighted!F$1146=0),"--",IF(AND(MaleWeighted!F$1145&gt;0,MaleWeighted!F$1146=0),IF('Male Data'!F556&gt;MaleWeighted!F$1145,'Male Data'!$X556,0),IF(AND(MaleWeighted!F$1145=0,MaleWeighted!F$1146&gt;0),IF('Male Data'!F556&lt;MaleWeighted!F$1146,'Male Data'!$X556,0),IF(AND('Male Data'!F556&gt;MaleWeighted!F$1145,'Male Data'!F556&lt;MaleWeighted!F$1146),'Male Data'!$X556,0))))</f>
        <v>--</v>
      </c>
      <c r="G556" t="str">
        <f>IF(AND(MaleWeighted!G$1145=0,MaleWeighted!G$1146=0),"--",IF(AND(MaleWeighted!G$1145&gt;0,MaleWeighted!G$1146=0),IF('Male Data'!G556&gt;MaleWeighted!G$1145,'Male Data'!$X556,0),IF(AND(MaleWeighted!G$1145=0,MaleWeighted!G$1146&gt;0),IF('Male Data'!G556&lt;MaleWeighted!G$1146,'Male Data'!$X556,0),IF(AND('Male Data'!G556&gt;MaleWeighted!G$1145,'Male Data'!G556&lt;MaleWeighted!G$1146),'Male Data'!$X556,0))))</f>
        <v>--</v>
      </c>
      <c r="H556" t="str">
        <f>IF(AND(MaleWeighted!H$1145=0,MaleWeighted!H$1146=0),"--",IF(AND(MaleWeighted!H$1145&gt;0,MaleWeighted!H$1146=0),IF('Male Data'!H556&gt;MaleWeighted!H$1145,'Male Data'!$X556,0),IF(AND(MaleWeighted!H$1145=0,MaleWeighted!H$1146&gt;0),IF('Male Data'!H556&lt;MaleWeighted!H$1146,'Male Data'!$X556,0),IF(AND('Male Data'!H556&gt;MaleWeighted!H$1145,'Male Data'!H556&lt;MaleWeighted!H$1146),'Male Data'!$X556,0))))</f>
        <v>--</v>
      </c>
      <c r="I556" t="str">
        <f>IF(AND(MaleWeighted!I$1145=0,MaleWeighted!I$1146=0),"--",IF(AND(MaleWeighted!I$1145&gt;0,MaleWeighted!I$1146=0),IF('Male Data'!I556&gt;MaleWeighted!I$1145,'Male Data'!$X556,0),IF(AND(MaleWeighted!I$1145=0,MaleWeighted!I$1146&gt;0),IF('Male Data'!I556&lt;MaleWeighted!I$1146,'Male Data'!$X556,0),IF(AND('Male Data'!I556&gt;MaleWeighted!I$1145,'Male Data'!I556&lt;MaleWeighted!I$1146),'Male Data'!$X556,0))))</f>
        <v>--</v>
      </c>
      <c r="J556" t="str">
        <f>IF(AND(MaleWeighted!J$1145=0,MaleWeighted!J$1146=0),"--",IF(AND(MaleWeighted!J$1145&gt;0,MaleWeighted!J$1146=0),IF('Male Data'!J556&gt;MaleWeighted!J$1145,'Male Data'!$X556,0),IF(AND(MaleWeighted!J$1145=0,MaleWeighted!J$1146&gt;0),IF('Male Data'!J556&lt;MaleWeighted!J$1146,'Male Data'!$X556,0),IF(AND('Male Data'!J556&gt;MaleWeighted!J$1145,'Male Data'!J556&lt;MaleWeighted!J$1146),'Male Data'!$X556,0))))</f>
        <v>--</v>
      </c>
      <c r="K556" t="str">
        <f>IF(AND(MaleWeighted!K$1145=0,MaleWeighted!K$1146=0),"--",IF(AND(MaleWeighted!K$1145&gt;0,MaleWeighted!K$1146=0),IF('Male Data'!K556&gt;MaleWeighted!K$1145,'Male Data'!$X556,0),IF(AND(MaleWeighted!K$1145=0,MaleWeighted!K$1146&gt;0),IF('Male Data'!K556&lt;MaleWeighted!K$1146,'Male Data'!$X556,0),IF(AND('Male Data'!K556&gt;MaleWeighted!K$1145,'Male Data'!K556&lt;MaleWeighted!K$1146),'Male Data'!$X556,0))))</f>
        <v>--</v>
      </c>
      <c r="L556" t="str">
        <f>IF(AND(MaleWeighted!L$1145=0,MaleWeighted!L$1146=0),"--",IF(AND(MaleWeighted!L$1145&gt;0,MaleWeighted!L$1146=0),IF('Male Data'!L556&gt;MaleWeighted!L$1145,'Male Data'!$X556,0),IF(AND(MaleWeighted!L$1145=0,MaleWeighted!L$1146&gt;0),IF('Male Data'!L556&lt;MaleWeighted!L$1146,'Male Data'!$X556,0),IF(AND('Male Data'!L556&gt;MaleWeighted!L$1145,'Male Data'!L556&lt;MaleWeighted!L$1146),'Male Data'!$X556,0))))</f>
        <v>--</v>
      </c>
      <c r="M556" t="str">
        <f>IF(AND(MaleWeighted!M$1145=0,MaleWeighted!M$1146=0),"--",IF(AND(MaleWeighted!M$1145&gt;0,MaleWeighted!M$1146=0),IF('Male Data'!M556&gt;MaleWeighted!M$1145,'Male Data'!$X556,0),IF(AND(MaleWeighted!M$1145=0,MaleWeighted!M$1146&gt;0),IF('Male Data'!M556&lt;MaleWeighted!M$1146,'Male Data'!$X556,0),IF(AND('Male Data'!M556&gt;MaleWeighted!M$1145,'Male Data'!M556&lt;MaleWeighted!M$1146),'Male Data'!$X556,0))))</f>
        <v>--</v>
      </c>
      <c r="N556" t="str">
        <f>IF(AND(MaleWeighted!N$1145=0,MaleWeighted!N$1146=0),"--",IF(AND(MaleWeighted!N$1145&gt;0,MaleWeighted!N$1146=0),IF('Male Data'!N556&gt;MaleWeighted!N$1145,'Male Data'!$X556,0),IF(AND(MaleWeighted!N$1145=0,MaleWeighted!N$1146&gt;0),IF('Male Data'!N556&lt;MaleWeighted!N$1146,'Male Data'!$X556,0),IF(AND('Male Data'!N556&gt;MaleWeighted!N$1145,'Male Data'!N556&lt;MaleWeighted!N$1146),'Male Data'!$X556,0))))</f>
        <v>--</v>
      </c>
      <c r="O556" t="str">
        <f>IF(AND(MaleWeighted!O$1145=0,MaleWeighted!O$1146=0),"--",IF(AND(MaleWeighted!O$1145&gt;0,MaleWeighted!O$1146=0),IF('Male Data'!O556&gt;MaleWeighted!O$1145,'Male Data'!$X556,0),IF(AND(MaleWeighted!O$1145=0,MaleWeighted!O$1146&gt;0),IF('Male Data'!O556&lt;MaleWeighted!O$1146,'Male Data'!$X556,0),IF(AND('Male Data'!O556&gt;MaleWeighted!O$1145,'Male Data'!O556&lt;MaleWeighted!O$1146),'Male Data'!$X556,0))))</f>
        <v>--</v>
      </c>
      <c r="P556" t="str">
        <f>IF(AND(MaleWeighted!P$1145=0,MaleWeighted!P$1146=0),"--",IF(AND(MaleWeighted!P$1145&gt;0,MaleWeighted!P$1146=0),IF('Male Data'!P556&gt;MaleWeighted!P$1145,'Male Data'!$X556,0),IF(AND(MaleWeighted!P$1145=0,MaleWeighted!P$1146&gt;0),IF('Male Data'!P556&lt;MaleWeighted!P$1146,'Male Data'!$X556,0),IF(AND('Male Data'!P556&gt;MaleWeighted!P$1145,'Male Data'!P556&lt;MaleWeighted!P$1146),'Male Data'!$X556,0))))</f>
        <v>--</v>
      </c>
      <c r="Q556" t="str">
        <f>IF(AND(MaleWeighted!Q$1145=0,MaleWeighted!Q$1146=0),"--",IF(AND(MaleWeighted!Q$1145&gt;0,MaleWeighted!Q$1146=0),IF('Male Data'!Q556&gt;MaleWeighted!Q$1145,'Male Data'!$X556,0),IF(AND(MaleWeighted!Q$1145=0,MaleWeighted!Q$1146&gt;0),IF('Male Data'!Q556&lt;MaleWeighted!Q$1146,'Male Data'!$X556,0),IF(AND('Male Data'!Q556&gt;MaleWeighted!Q$1145,'Male Data'!Q556&lt;MaleWeighted!Q$1146),'Male Data'!$X556,0))))</f>
        <v>--</v>
      </c>
      <c r="R556" t="str">
        <f>IF(AND(MaleWeighted!R$1145=0,MaleWeighted!R$1146=0),"--",IF(AND(MaleWeighted!R$1145&gt;0,MaleWeighted!R$1146=0),IF('Male Data'!R556&gt;MaleWeighted!R$1145,'Male Data'!$X556,0),IF(AND(MaleWeighted!R$1145=0,MaleWeighted!R$1146&gt;0),IF('Male Data'!R556&lt;MaleWeighted!R$1146,'Male Data'!$X556,0),IF(AND('Male Data'!R556&gt;MaleWeighted!R$1145,'Male Data'!R556&lt;MaleWeighted!R$1146),'Male Data'!$X556,0))))</f>
        <v>--</v>
      </c>
      <c r="S556" t="str">
        <f>IF(AND(MaleWeighted!S$1145=0,MaleWeighted!S$1146=0),"--",IF(AND(MaleWeighted!S$1145&gt;0,MaleWeighted!S$1146=0),IF('Male Data'!S556&gt;MaleWeighted!S$1145,'Male Data'!$X556,0),IF(AND(MaleWeighted!S$1145=0,MaleWeighted!S$1146&gt;0),IF('Male Data'!S556&lt;MaleWeighted!S$1146,'Male Data'!$X556,0),IF(AND('Male Data'!S556&gt;MaleWeighted!S$1145,'Male Data'!S556&lt;MaleWeighted!S$1146),'Male Data'!$X556,0))))</f>
        <v>--</v>
      </c>
      <c r="T556" t="str">
        <f>IF(AND(MaleWeighted!T$1145=0,MaleWeighted!T$1146=0),"--",IF(AND(MaleWeighted!T$1145&gt;0,MaleWeighted!T$1146=0),IF('Male Data'!T556&gt;MaleWeighted!T$1145,'Male Data'!$X556,0),IF(AND(MaleWeighted!T$1145=0,MaleWeighted!T$1146&gt;0),IF('Male Data'!$T556&lt;MaleWeighted!T$1146,'Male Data'!$X556,0),IF(AND('Male Data'!T556&gt;MaleWeighted!T$1145,'Male Data'!T556&lt;MaleWeighted!T$1146),'Male Data'!$X556,0))))</f>
        <v>--</v>
      </c>
      <c r="U556" t="str">
        <f>IF(AND(MaleWeighted!U$1145=0,MaleWeighted!U$1146=0),"--",IF(AND(MaleWeighted!U$1145&gt;0,MaleWeighted!U$1146=0),IF('Male Data'!U556&gt;MaleWeighted!U$1145,'Male Data'!$X556,0),IF(AND(MaleWeighted!U$1145=0,MaleWeighted!U$1146&gt;0),IF('Male Data'!U556&lt;MaleWeighted!U$1146,'Male Data'!$X556,0),IF(AND('Male Data'!U556&gt;MaleWeighted!U$1145,'Male Data'!U556&lt;MaleWeighted!U$1146),'Male Data'!$X556,0))))</f>
        <v>--</v>
      </c>
      <c r="V556" t="str">
        <f>IF(AND(MaleWeighted!V$1145=0,MaleWeighted!V$1146=0),"--",IF(AND(MaleWeighted!V$1145&gt;0,MaleWeighted!V$1146=0),IF('Male Data'!V556&gt;MaleWeighted!V$1145,'Male Data'!$X556,0),IF(AND(MaleWeighted!V$1145=0,MaleWeighted!V$1146&gt;0),IF('Male Data'!V556&lt;MaleWeighted!V$1146,'Male Data'!$X556,0),IF(AND('Male Data'!V556&gt;MaleWeighted!V$1145,'Male Data'!V556&lt;MaleWeighted!V$1146),'Male Data'!$X556,0))))</f>
        <v>--</v>
      </c>
      <c r="W556" t="str">
        <f>IF(AND(MaleWeighted!W$1145=0,MaleWeighted!W$1146=0),"--",IF(AND(MaleWeighted!W$1145&gt;0,MaleWeighted!W$1146=0),IF('Male Data'!W556&gt;MaleWeighted!W$1145,'Male Data'!$X556,0),IF(AND(MaleWeighted!W$1145=0,MaleWeighted!W$1146&gt;0),IF('Male Data'!W556&lt;MaleWeighted!W$1146,'Male Data'!$X556,0),IF(AND('Male Data'!W556&gt;MaleWeighted!W$1145,'Male Data'!W556&lt;MaleWeighted!W$1146),'Male Data'!$X556,0))))</f>
        <v>--</v>
      </c>
      <c r="Y556">
        <f t="shared" si="16"/>
        <v>0</v>
      </c>
      <c r="Z556">
        <f>Y556*'Male Data'!X556</f>
        <v>0</v>
      </c>
      <c r="AA556">
        <f t="shared" si="17"/>
        <v>1</v>
      </c>
      <c r="AB556">
        <f>AA556*'Male Data'!X556</f>
        <v>166534</v>
      </c>
    </row>
    <row r="557" spans="1:28">
      <c r="A557">
        <f>'Male Data'!A557</f>
        <v>556</v>
      </c>
      <c r="B557" t="str">
        <f>'Male Data'!B557</f>
        <v>M</v>
      </c>
      <c r="C557" t="str">
        <f>IF(AND(MaleWeighted!C$1145=0,MaleWeighted!C$1146=0),"--",IF(AND(MaleWeighted!C$1145&gt;0,MaleWeighted!C$1146=0),IF('Male Data'!C557&gt;MaleWeighted!C$1145,'Male Data'!$X557,0),IF(AND(MaleWeighted!C$1145=0,MaleWeighted!C$1146&gt;0),IF('Male Data'!C557&lt;MaleWeighted!C$1146,'Male Data'!$X557,0),IF(AND('Male Data'!C557&gt;MaleWeighted!C$1145,'Male Data'!C557&lt;MaleWeighted!C$1146),'Male Data'!$X557,0))))</f>
        <v>--</v>
      </c>
      <c r="D557" t="str">
        <f>IF(AND(MaleWeighted!D$1145=0,MaleWeighted!D$1146=0),"--",IF(AND(MaleWeighted!D$1145&gt;0,MaleWeighted!D$1146=0),IF('Male Data'!D557&gt;MaleWeighted!D$1145,'Male Data'!$X557,0),IF(AND(MaleWeighted!D$1145=0,MaleWeighted!D$1146&gt;0),IF('Male Data'!D557&lt;MaleWeighted!D$1146,'Male Data'!$X557,0),IF(AND('Male Data'!D557&gt;MaleWeighted!D$1145,'Male Data'!D557&lt;MaleWeighted!D$1146),'Male Data'!$X557,0))))</f>
        <v>--</v>
      </c>
      <c r="E557" t="str">
        <f>IF(AND(MaleWeighted!E$1145=0,MaleWeighted!E$1146=0),"--",IF(AND(MaleWeighted!E$1145&gt;0,MaleWeighted!E$1146=0),IF('Male Data'!E557&gt;MaleWeighted!E$1145,'Male Data'!$X557,0),IF(AND(MaleWeighted!E$1145=0,MaleWeighted!E$1146&gt;0),IF('Male Data'!E557&lt;MaleWeighted!E$1146,'Male Data'!$X557,0),IF(AND('Male Data'!E557&gt;MaleWeighted!E$1145,'Male Data'!E557&lt;MaleWeighted!E$1146),'Male Data'!$X557,0))))</f>
        <v>--</v>
      </c>
      <c r="F557" t="str">
        <f>IF(AND(MaleWeighted!F$1145=0,MaleWeighted!F$1146=0),"--",IF(AND(MaleWeighted!F$1145&gt;0,MaleWeighted!F$1146=0),IF('Male Data'!F557&gt;MaleWeighted!F$1145,'Male Data'!$X557,0),IF(AND(MaleWeighted!F$1145=0,MaleWeighted!F$1146&gt;0),IF('Male Data'!F557&lt;MaleWeighted!F$1146,'Male Data'!$X557,0),IF(AND('Male Data'!F557&gt;MaleWeighted!F$1145,'Male Data'!F557&lt;MaleWeighted!F$1146),'Male Data'!$X557,0))))</f>
        <v>--</v>
      </c>
      <c r="G557" t="str">
        <f>IF(AND(MaleWeighted!G$1145=0,MaleWeighted!G$1146=0),"--",IF(AND(MaleWeighted!G$1145&gt;0,MaleWeighted!G$1146=0),IF('Male Data'!G557&gt;MaleWeighted!G$1145,'Male Data'!$X557,0),IF(AND(MaleWeighted!G$1145=0,MaleWeighted!G$1146&gt;0),IF('Male Data'!G557&lt;MaleWeighted!G$1146,'Male Data'!$X557,0),IF(AND('Male Data'!G557&gt;MaleWeighted!G$1145,'Male Data'!G557&lt;MaleWeighted!G$1146),'Male Data'!$X557,0))))</f>
        <v>--</v>
      </c>
      <c r="H557" t="str">
        <f>IF(AND(MaleWeighted!H$1145=0,MaleWeighted!H$1146=0),"--",IF(AND(MaleWeighted!H$1145&gt;0,MaleWeighted!H$1146=0),IF('Male Data'!H557&gt;MaleWeighted!H$1145,'Male Data'!$X557,0),IF(AND(MaleWeighted!H$1145=0,MaleWeighted!H$1146&gt;0),IF('Male Data'!H557&lt;MaleWeighted!H$1146,'Male Data'!$X557,0),IF(AND('Male Data'!H557&gt;MaleWeighted!H$1145,'Male Data'!H557&lt;MaleWeighted!H$1146),'Male Data'!$X557,0))))</f>
        <v>--</v>
      </c>
      <c r="I557" t="str">
        <f>IF(AND(MaleWeighted!I$1145=0,MaleWeighted!I$1146=0),"--",IF(AND(MaleWeighted!I$1145&gt;0,MaleWeighted!I$1146=0),IF('Male Data'!I557&gt;MaleWeighted!I$1145,'Male Data'!$X557,0),IF(AND(MaleWeighted!I$1145=0,MaleWeighted!I$1146&gt;0),IF('Male Data'!I557&lt;MaleWeighted!I$1146,'Male Data'!$X557,0),IF(AND('Male Data'!I557&gt;MaleWeighted!I$1145,'Male Data'!I557&lt;MaleWeighted!I$1146),'Male Data'!$X557,0))))</f>
        <v>--</v>
      </c>
      <c r="J557" t="str">
        <f>IF(AND(MaleWeighted!J$1145=0,MaleWeighted!J$1146=0),"--",IF(AND(MaleWeighted!J$1145&gt;0,MaleWeighted!J$1146=0),IF('Male Data'!J557&gt;MaleWeighted!J$1145,'Male Data'!$X557,0),IF(AND(MaleWeighted!J$1145=0,MaleWeighted!J$1146&gt;0),IF('Male Data'!J557&lt;MaleWeighted!J$1146,'Male Data'!$X557,0),IF(AND('Male Data'!J557&gt;MaleWeighted!J$1145,'Male Data'!J557&lt;MaleWeighted!J$1146),'Male Data'!$X557,0))))</f>
        <v>--</v>
      </c>
      <c r="K557" t="str">
        <f>IF(AND(MaleWeighted!K$1145=0,MaleWeighted!K$1146=0),"--",IF(AND(MaleWeighted!K$1145&gt;0,MaleWeighted!K$1146=0),IF('Male Data'!K557&gt;MaleWeighted!K$1145,'Male Data'!$X557,0),IF(AND(MaleWeighted!K$1145=0,MaleWeighted!K$1146&gt;0),IF('Male Data'!K557&lt;MaleWeighted!K$1146,'Male Data'!$X557,0),IF(AND('Male Data'!K557&gt;MaleWeighted!K$1145,'Male Data'!K557&lt;MaleWeighted!K$1146),'Male Data'!$X557,0))))</f>
        <v>--</v>
      </c>
      <c r="L557" t="str">
        <f>IF(AND(MaleWeighted!L$1145=0,MaleWeighted!L$1146=0),"--",IF(AND(MaleWeighted!L$1145&gt;0,MaleWeighted!L$1146=0),IF('Male Data'!L557&gt;MaleWeighted!L$1145,'Male Data'!$X557,0),IF(AND(MaleWeighted!L$1145=0,MaleWeighted!L$1146&gt;0),IF('Male Data'!L557&lt;MaleWeighted!L$1146,'Male Data'!$X557,0),IF(AND('Male Data'!L557&gt;MaleWeighted!L$1145,'Male Data'!L557&lt;MaleWeighted!L$1146),'Male Data'!$X557,0))))</f>
        <v>--</v>
      </c>
      <c r="M557" t="str">
        <f>IF(AND(MaleWeighted!M$1145=0,MaleWeighted!M$1146=0),"--",IF(AND(MaleWeighted!M$1145&gt;0,MaleWeighted!M$1146=0),IF('Male Data'!M557&gt;MaleWeighted!M$1145,'Male Data'!$X557,0),IF(AND(MaleWeighted!M$1145=0,MaleWeighted!M$1146&gt;0),IF('Male Data'!M557&lt;MaleWeighted!M$1146,'Male Data'!$X557,0),IF(AND('Male Data'!M557&gt;MaleWeighted!M$1145,'Male Data'!M557&lt;MaleWeighted!M$1146),'Male Data'!$X557,0))))</f>
        <v>--</v>
      </c>
      <c r="N557" t="str">
        <f>IF(AND(MaleWeighted!N$1145=0,MaleWeighted!N$1146=0),"--",IF(AND(MaleWeighted!N$1145&gt;0,MaleWeighted!N$1146=0),IF('Male Data'!N557&gt;MaleWeighted!N$1145,'Male Data'!$X557,0),IF(AND(MaleWeighted!N$1145=0,MaleWeighted!N$1146&gt;0),IF('Male Data'!N557&lt;MaleWeighted!N$1146,'Male Data'!$X557,0),IF(AND('Male Data'!N557&gt;MaleWeighted!N$1145,'Male Data'!N557&lt;MaleWeighted!N$1146),'Male Data'!$X557,0))))</f>
        <v>--</v>
      </c>
      <c r="O557" t="str">
        <f>IF(AND(MaleWeighted!O$1145=0,MaleWeighted!O$1146=0),"--",IF(AND(MaleWeighted!O$1145&gt;0,MaleWeighted!O$1146=0),IF('Male Data'!O557&gt;MaleWeighted!O$1145,'Male Data'!$X557,0),IF(AND(MaleWeighted!O$1145=0,MaleWeighted!O$1146&gt;0),IF('Male Data'!O557&lt;MaleWeighted!O$1146,'Male Data'!$X557,0),IF(AND('Male Data'!O557&gt;MaleWeighted!O$1145,'Male Data'!O557&lt;MaleWeighted!O$1146),'Male Data'!$X557,0))))</f>
        <v>--</v>
      </c>
      <c r="P557" t="str">
        <f>IF(AND(MaleWeighted!P$1145=0,MaleWeighted!P$1146=0),"--",IF(AND(MaleWeighted!P$1145&gt;0,MaleWeighted!P$1146=0),IF('Male Data'!P557&gt;MaleWeighted!P$1145,'Male Data'!$X557,0),IF(AND(MaleWeighted!P$1145=0,MaleWeighted!P$1146&gt;0),IF('Male Data'!P557&lt;MaleWeighted!P$1146,'Male Data'!$X557,0),IF(AND('Male Data'!P557&gt;MaleWeighted!P$1145,'Male Data'!P557&lt;MaleWeighted!P$1146),'Male Data'!$X557,0))))</f>
        <v>--</v>
      </c>
      <c r="Q557" t="str">
        <f>IF(AND(MaleWeighted!Q$1145=0,MaleWeighted!Q$1146=0),"--",IF(AND(MaleWeighted!Q$1145&gt;0,MaleWeighted!Q$1146=0),IF('Male Data'!Q557&gt;MaleWeighted!Q$1145,'Male Data'!$X557,0),IF(AND(MaleWeighted!Q$1145=0,MaleWeighted!Q$1146&gt;0),IF('Male Data'!Q557&lt;MaleWeighted!Q$1146,'Male Data'!$X557,0),IF(AND('Male Data'!Q557&gt;MaleWeighted!Q$1145,'Male Data'!Q557&lt;MaleWeighted!Q$1146),'Male Data'!$X557,0))))</f>
        <v>--</v>
      </c>
      <c r="R557" t="str">
        <f>IF(AND(MaleWeighted!R$1145=0,MaleWeighted!R$1146=0),"--",IF(AND(MaleWeighted!R$1145&gt;0,MaleWeighted!R$1146=0),IF('Male Data'!R557&gt;MaleWeighted!R$1145,'Male Data'!$X557,0),IF(AND(MaleWeighted!R$1145=0,MaleWeighted!R$1146&gt;0),IF('Male Data'!R557&lt;MaleWeighted!R$1146,'Male Data'!$X557,0),IF(AND('Male Data'!R557&gt;MaleWeighted!R$1145,'Male Data'!R557&lt;MaleWeighted!R$1146),'Male Data'!$X557,0))))</f>
        <v>--</v>
      </c>
      <c r="S557" t="str">
        <f>IF(AND(MaleWeighted!S$1145=0,MaleWeighted!S$1146=0),"--",IF(AND(MaleWeighted!S$1145&gt;0,MaleWeighted!S$1146=0),IF('Male Data'!S557&gt;MaleWeighted!S$1145,'Male Data'!$X557,0),IF(AND(MaleWeighted!S$1145=0,MaleWeighted!S$1146&gt;0),IF('Male Data'!S557&lt;MaleWeighted!S$1146,'Male Data'!$X557,0),IF(AND('Male Data'!S557&gt;MaleWeighted!S$1145,'Male Data'!S557&lt;MaleWeighted!S$1146),'Male Data'!$X557,0))))</f>
        <v>--</v>
      </c>
      <c r="T557" t="str">
        <f>IF(AND(MaleWeighted!T$1145=0,MaleWeighted!T$1146=0),"--",IF(AND(MaleWeighted!T$1145&gt;0,MaleWeighted!T$1146=0),IF('Male Data'!T557&gt;MaleWeighted!T$1145,'Male Data'!$X557,0),IF(AND(MaleWeighted!T$1145=0,MaleWeighted!T$1146&gt;0),IF('Male Data'!$T557&lt;MaleWeighted!T$1146,'Male Data'!$X557,0),IF(AND('Male Data'!T557&gt;MaleWeighted!T$1145,'Male Data'!T557&lt;MaleWeighted!T$1146),'Male Data'!$X557,0))))</f>
        <v>--</v>
      </c>
      <c r="U557" t="str">
        <f>IF(AND(MaleWeighted!U$1145=0,MaleWeighted!U$1146=0),"--",IF(AND(MaleWeighted!U$1145&gt;0,MaleWeighted!U$1146=0),IF('Male Data'!U557&gt;MaleWeighted!U$1145,'Male Data'!$X557,0),IF(AND(MaleWeighted!U$1145=0,MaleWeighted!U$1146&gt;0),IF('Male Data'!U557&lt;MaleWeighted!U$1146,'Male Data'!$X557,0),IF(AND('Male Data'!U557&gt;MaleWeighted!U$1145,'Male Data'!U557&lt;MaleWeighted!U$1146),'Male Data'!$X557,0))))</f>
        <v>--</v>
      </c>
      <c r="V557" t="str">
        <f>IF(AND(MaleWeighted!V$1145=0,MaleWeighted!V$1146=0),"--",IF(AND(MaleWeighted!V$1145&gt;0,MaleWeighted!V$1146=0),IF('Male Data'!V557&gt;MaleWeighted!V$1145,'Male Data'!$X557,0),IF(AND(MaleWeighted!V$1145=0,MaleWeighted!V$1146&gt;0),IF('Male Data'!V557&lt;MaleWeighted!V$1146,'Male Data'!$X557,0),IF(AND('Male Data'!V557&gt;MaleWeighted!V$1145,'Male Data'!V557&lt;MaleWeighted!V$1146),'Male Data'!$X557,0))))</f>
        <v>--</v>
      </c>
      <c r="W557" t="str">
        <f>IF(AND(MaleWeighted!W$1145=0,MaleWeighted!W$1146=0),"--",IF(AND(MaleWeighted!W$1145&gt;0,MaleWeighted!W$1146=0),IF('Male Data'!W557&gt;MaleWeighted!W$1145,'Male Data'!$X557,0),IF(AND(MaleWeighted!W$1145=0,MaleWeighted!W$1146&gt;0),IF('Male Data'!W557&lt;MaleWeighted!W$1146,'Male Data'!$X557,0),IF(AND('Male Data'!W557&gt;MaleWeighted!W$1145,'Male Data'!W557&lt;MaleWeighted!W$1146),'Male Data'!$X557,0))))</f>
        <v>--</v>
      </c>
      <c r="Y557">
        <f t="shared" si="16"/>
        <v>0</v>
      </c>
      <c r="Z557">
        <f>Y557*'Male Data'!X557</f>
        <v>0</v>
      </c>
      <c r="AA557">
        <f t="shared" si="17"/>
        <v>1</v>
      </c>
      <c r="AB557">
        <f>AA557*'Male Data'!X557</f>
        <v>235645</v>
      </c>
    </row>
    <row r="558" spans="1:28">
      <c r="A558">
        <f>'Male Data'!A558</f>
        <v>557</v>
      </c>
      <c r="B558" t="str">
        <f>'Male Data'!B558</f>
        <v>M</v>
      </c>
      <c r="C558" t="str">
        <f>IF(AND(MaleWeighted!C$1145=0,MaleWeighted!C$1146=0),"--",IF(AND(MaleWeighted!C$1145&gt;0,MaleWeighted!C$1146=0),IF('Male Data'!C558&gt;MaleWeighted!C$1145,'Male Data'!$X558,0),IF(AND(MaleWeighted!C$1145=0,MaleWeighted!C$1146&gt;0),IF('Male Data'!C558&lt;MaleWeighted!C$1146,'Male Data'!$X558,0),IF(AND('Male Data'!C558&gt;MaleWeighted!C$1145,'Male Data'!C558&lt;MaleWeighted!C$1146),'Male Data'!$X558,0))))</f>
        <v>--</v>
      </c>
      <c r="D558" t="str">
        <f>IF(AND(MaleWeighted!D$1145=0,MaleWeighted!D$1146=0),"--",IF(AND(MaleWeighted!D$1145&gt;0,MaleWeighted!D$1146=0),IF('Male Data'!D558&gt;MaleWeighted!D$1145,'Male Data'!$X558,0),IF(AND(MaleWeighted!D$1145=0,MaleWeighted!D$1146&gt;0),IF('Male Data'!D558&lt;MaleWeighted!D$1146,'Male Data'!$X558,0),IF(AND('Male Data'!D558&gt;MaleWeighted!D$1145,'Male Data'!D558&lt;MaleWeighted!D$1146),'Male Data'!$X558,0))))</f>
        <v>--</v>
      </c>
      <c r="E558" t="str">
        <f>IF(AND(MaleWeighted!E$1145=0,MaleWeighted!E$1146=0),"--",IF(AND(MaleWeighted!E$1145&gt;0,MaleWeighted!E$1146=0),IF('Male Data'!E558&gt;MaleWeighted!E$1145,'Male Data'!$X558,0),IF(AND(MaleWeighted!E$1145=0,MaleWeighted!E$1146&gt;0),IF('Male Data'!E558&lt;MaleWeighted!E$1146,'Male Data'!$X558,0),IF(AND('Male Data'!E558&gt;MaleWeighted!E$1145,'Male Data'!E558&lt;MaleWeighted!E$1146),'Male Data'!$X558,0))))</f>
        <v>--</v>
      </c>
      <c r="F558" t="str">
        <f>IF(AND(MaleWeighted!F$1145=0,MaleWeighted!F$1146=0),"--",IF(AND(MaleWeighted!F$1145&gt;0,MaleWeighted!F$1146=0),IF('Male Data'!F558&gt;MaleWeighted!F$1145,'Male Data'!$X558,0),IF(AND(MaleWeighted!F$1145=0,MaleWeighted!F$1146&gt;0),IF('Male Data'!F558&lt;MaleWeighted!F$1146,'Male Data'!$X558,0),IF(AND('Male Data'!F558&gt;MaleWeighted!F$1145,'Male Data'!F558&lt;MaleWeighted!F$1146),'Male Data'!$X558,0))))</f>
        <v>--</v>
      </c>
      <c r="G558" t="str">
        <f>IF(AND(MaleWeighted!G$1145=0,MaleWeighted!G$1146=0),"--",IF(AND(MaleWeighted!G$1145&gt;0,MaleWeighted!G$1146=0),IF('Male Data'!G558&gt;MaleWeighted!G$1145,'Male Data'!$X558,0),IF(AND(MaleWeighted!G$1145=0,MaleWeighted!G$1146&gt;0),IF('Male Data'!G558&lt;MaleWeighted!G$1146,'Male Data'!$X558,0),IF(AND('Male Data'!G558&gt;MaleWeighted!G$1145,'Male Data'!G558&lt;MaleWeighted!G$1146),'Male Data'!$X558,0))))</f>
        <v>--</v>
      </c>
      <c r="H558" t="str">
        <f>IF(AND(MaleWeighted!H$1145=0,MaleWeighted!H$1146=0),"--",IF(AND(MaleWeighted!H$1145&gt;0,MaleWeighted!H$1146=0),IF('Male Data'!H558&gt;MaleWeighted!H$1145,'Male Data'!$X558,0),IF(AND(MaleWeighted!H$1145=0,MaleWeighted!H$1146&gt;0),IF('Male Data'!H558&lt;MaleWeighted!H$1146,'Male Data'!$X558,0),IF(AND('Male Data'!H558&gt;MaleWeighted!H$1145,'Male Data'!H558&lt;MaleWeighted!H$1146),'Male Data'!$X558,0))))</f>
        <v>--</v>
      </c>
      <c r="I558" t="str">
        <f>IF(AND(MaleWeighted!I$1145=0,MaleWeighted!I$1146=0),"--",IF(AND(MaleWeighted!I$1145&gt;0,MaleWeighted!I$1146=0),IF('Male Data'!I558&gt;MaleWeighted!I$1145,'Male Data'!$X558,0),IF(AND(MaleWeighted!I$1145=0,MaleWeighted!I$1146&gt;0),IF('Male Data'!I558&lt;MaleWeighted!I$1146,'Male Data'!$X558,0),IF(AND('Male Data'!I558&gt;MaleWeighted!I$1145,'Male Data'!I558&lt;MaleWeighted!I$1146),'Male Data'!$X558,0))))</f>
        <v>--</v>
      </c>
      <c r="J558" t="str">
        <f>IF(AND(MaleWeighted!J$1145=0,MaleWeighted!J$1146=0),"--",IF(AND(MaleWeighted!J$1145&gt;0,MaleWeighted!J$1146=0),IF('Male Data'!J558&gt;MaleWeighted!J$1145,'Male Data'!$X558,0),IF(AND(MaleWeighted!J$1145=0,MaleWeighted!J$1146&gt;0),IF('Male Data'!J558&lt;MaleWeighted!J$1146,'Male Data'!$X558,0),IF(AND('Male Data'!J558&gt;MaleWeighted!J$1145,'Male Data'!J558&lt;MaleWeighted!J$1146),'Male Data'!$X558,0))))</f>
        <v>--</v>
      </c>
      <c r="K558" t="str">
        <f>IF(AND(MaleWeighted!K$1145=0,MaleWeighted!K$1146=0),"--",IF(AND(MaleWeighted!K$1145&gt;0,MaleWeighted!K$1146=0),IF('Male Data'!K558&gt;MaleWeighted!K$1145,'Male Data'!$X558,0),IF(AND(MaleWeighted!K$1145=0,MaleWeighted!K$1146&gt;0),IF('Male Data'!K558&lt;MaleWeighted!K$1146,'Male Data'!$X558,0),IF(AND('Male Data'!K558&gt;MaleWeighted!K$1145,'Male Data'!K558&lt;MaleWeighted!K$1146),'Male Data'!$X558,0))))</f>
        <v>--</v>
      </c>
      <c r="L558" t="str">
        <f>IF(AND(MaleWeighted!L$1145=0,MaleWeighted!L$1146=0),"--",IF(AND(MaleWeighted!L$1145&gt;0,MaleWeighted!L$1146=0),IF('Male Data'!L558&gt;MaleWeighted!L$1145,'Male Data'!$X558,0),IF(AND(MaleWeighted!L$1145=0,MaleWeighted!L$1146&gt;0),IF('Male Data'!L558&lt;MaleWeighted!L$1146,'Male Data'!$X558,0),IF(AND('Male Data'!L558&gt;MaleWeighted!L$1145,'Male Data'!L558&lt;MaleWeighted!L$1146),'Male Data'!$X558,0))))</f>
        <v>--</v>
      </c>
      <c r="M558" t="str">
        <f>IF(AND(MaleWeighted!M$1145=0,MaleWeighted!M$1146=0),"--",IF(AND(MaleWeighted!M$1145&gt;0,MaleWeighted!M$1146=0),IF('Male Data'!M558&gt;MaleWeighted!M$1145,'Male Data'!$X558,0),IF(AND(MaleWeighted!M$1145=0,MaleWeighted!M$1146&gt;0),IF('Male Data'!M558&lt;MaleWeighted!M$1146,'Male Data'!$X558,0),IF(AND('Male Data'!M558&gt;MaleWeighted!M$1145,'Male Data'!M558&lt;MaleWeighted!M$1146),'Male Data'!$X558,0))))</f>
        <v>--</v>
      </c>
      <c r="N558" t="str">
        <f>IF(AND(MaleWeighted!N$1145=0,MaleWeighted!N$1146=0),"--",IF(AND(MaleWeighted!N$1145&gt;0,MaleWeighted!N$1146=0),IF('Male Data'!N558&gt;MaleWeighted!N$1145,'Male Data'!$X558,0),IF(AND(MaleWeighted!N$1145=0,MaleWeighted!N$1146&gt;0),IF('Male Data'!N558&lt;MaleWeighted!N$1146,'Male Data'!$X558,0),IF(AND('Male Data'!N558&gt;MaleWeighted!N$1145,'Male Data'!N558&lt;MaleWeighted!N$1146),'Male Data'!$X558,0))))</f>
        <v>--</v>
      </c>
      <c r="O558" t="str">
        <f>IF(AND(MaleWeighted!O$1145=0,MaleWeighted!O$1146=0),"--",IF(AND(MaleWeighted!O$1145&gt;0,MaleWeighted!O$1146=0),IF('Male Data'!O558&gt;MaleWeighted!O$1145,'Male Data'!$X558,0),IF(AND(MaleWeighted!O$1145=0,MaleWeighted!O$1146&gt;0),IF('Male Data'!O558&lt;MaleWeighted!O$1146,'Male Data'!$X558,0),IF(AND('Male Data'!O558&gt;MaleWeighted!O$1145,'Male Data'!O558&lt;MaleWeighted!O$1146),'Male Data'!$X558,0))))</f>
        <v>--</v>
      </c>
      <c r="P558" t="str">
        <f>IF(AND(MaleWeighted!P$1145=0,MaleWeighted!P$1146=0),"--",IF(AND(MaleWeighted!P$1145&gt;0,MaleWeighted!P$1146=0),IF('Male Data'!P558&gt;MaleWeighted!P$1145,'Male Data'!$X558,0),IF(AND(MaleWeighted!P$1145=0,MaleWeighted!P$1146&gt;0),IF('Male Data'!P558&lt;MaleWeighted!P$1146,'Male Data'!$X558,0),IF(AND('Male Data'!P558&gt;MaleWeighted!P$1145,'Male Data'!P558&lt;MaleWeighted!P$1146),'Male Data'!$X558,0))))</f>
        <v>--</v>
      </c>
      <c r="Q558" t="str">
        <f>IF(AND(MaleWeighted!Q$1145=0,MaleWeighted!Q$1146=0),"--",IF(AND(MaleWeighted!Q$1145&gt;0,MaleWeighted!Q$1146=0),IF('Male Data'!Q558&gt;MaleWeighted!Q$1145,'Male Data'!$X558,0),IF(AND(MaleWeighted!Q$1145=0,MaleWeighted!Q$1146&gt;0),IF('Male Data'!Q558&lt;MaleWeighted!Q$1146,'Male Data'!$X558,0),IF(AND('Male Data'!Q558&gt;MaleWeighted!Q$1145,'Male Data'!Q558&lt;MaleWeighted!Q$1146),'Male Data'!$X558,0))))</f>
        <v>--</v>
      </c>
      <c r="R558" t="str">
        <f>IF(AND(MaleWeighted!R$1145=0,MaleWeighted!R$1146=0),"--",IF(AND(MaleWeighted!R$1145&gt;0,MaleWeighted!R$1146=0),IF('Male Data'!R558&gt;MaleWeighted!R$1145,'Male Data'!$X558,0),IF(AND(MaleWeighted!R$1145=0,MaleWeighted!R$1146&gt;0),IF('Male Data'!R558&lt;MaleWeighted!R$1146,'Male Data'!$X558,0),IF(AND('Male Data'!R558&gt;MaleWeighted!R$1145,'Male Data'!R558&lt;MaleWeighted!R$1146),'Male Data'!$X558,0))))</f>
        <v>--</v>
      </c>
      <c r="S558" t="str">
        <f>IF(AND(MaleWeighted!S$1145=0,MaleWeighted!S$1146=0),"--",IF(AND(MaleWeighted!S$1145&gt;0,MaleWeighted!S$1146=0),IF('Male Data'!S558&gt;MaleWeighted!S$1145,'Male Data'!$X558,0),IF(AND(MaleWeighted!S$1145=0,MaleWeighted!S$1146&gt;0),IF('Male Data'!S558&lt;MaleWeighted!S$1146,'Male Data'!$X558,0),IF(AND('Male Data'!S558&gt;MaleWeighted!S$1145,'Male Data'!S558&lt;MaleWeighted!S$1146),'Male Data'!$X558,0))))</f>
        <v>--</v>
      </c>
      <c r="T558" t="str">
        <f>IF(AND(MaleWeighted!T$1145=0,MaleWeighted!T$1146=0),"--",IF(AND(MaleWeighted!T$1145&gt;0,MaleWeighted!T$1146=0),IF('Male Data'!T558&gt;MaleWeighted!T$1145,'Male Data'!$X558,0),IF(AND(MaleWeighted!T$1145=0,MaleWeighted!T$1146&gt;0),IF('Male Data'!$T558&lt;MaleWeighted!T$1146,'Male Data'!$X558,0),IF(AND('Male Data'!T558&gt;MaleWeighted!T$1145,'Male Data'!T558&lt;MaleWeighted!T$1146),'Male Data'!$X558,0))))</f>
        <v>--</v>
      </c>
      <c r="U558" t="str">
        <f>IF(AND(MaleWeighted!U$1145=0,MaleWeighted!U$1146=0),"--",IF(AND(MaleWeighted!U$1145&gt;0,MaleWeighted!U$1146=0),IF('Male Data'!U558&gt;MaleWeighted!U$1145,'Male Data'!$X558,0),IF(AND(MaleWeighted!U$1145=0,MaleWeighted!U$1146&gt;0),IF('Male Data'!U558&lt;MaleWeighted!U$1146,'Male Data'!$X558,0),IF(AND('Male Data'!U558&gt;MaleWeighted!U$1145,'Male Data'!U558&lt;MaleWeighted!U$1146),'Male Data'!$X558,0))))</f>
        <v>--</v>
      </c>
      <c r="V558" t="str">
        <f>IF(AND(MaleWeighted!V$1145=0,MaleWeighted!V$1146=0),"--",IF(AND(MaleWeighted!V$1145&gt;0,MaleWeighted!V$1146=0),IF('Male Data'!V558&gt;MaleWeighted!V$1145,'Male Data'!$X558,0),IF(AND(MaleWeighted!V$1145=0,MaleWeighted!V$1146&gt;0),IF('Male Data'!V558&lt;MaleWeighted!V$1146,'Male Data'!$X558,0),IF(AND('Male Data'!V558&gt;MaleWeighted!V$1145,'Male Data'!V558&lt;MaleWeighted!V$1146),'Male Data'!$X558,0))))</f>
        <v>--</v>
      </c>
      <c r="W558" t="str">
        <f>IF(AND(MaleWeighted!W$1145=0,MaleWeighted!W$1146=0),"--",IF(AND(MaleWeighted!W$1145&gt;0,MaleWeighted!W$1146=0),IF('Male Data'!W558&gt;MaleWeighted!W$1145,'Male Data'!$X558,0),IF(AND(MaleWeighted!W$1145=0,MaleWeighted!W$1146&gt;0),IF('Male Data'!W558&lt;MaleWeighted!W$1146,'Male Data'!$X558,0),IF(AND('Male Data'!W558&gt;MaleWeighted!W$1145,'Male Data'!W558&lt;MaleWeighted!W$1146),'Male Data'!$X558,0))))</f>
        <v>--</v>
      </c>
      <c r="Y558">
        <f t="shared" si="16"/>
        <v>0</v>
      </c>
      <c r="Z558">
        <f>Y558*'Male Data'!X558</f>
        <v>0</v>
      </c>
      <c r="AA558">
        <f t="shared" si="17"/>
        <v>1</v>
      </c>
      <c r="AB558">
        <f>AA558*'Male Data'!X558</f>
        <v>6508</v>
      </c>
    </row>
    <row r="559" spans="1:28">
      <c r="A559">
        <f>'Male Data'!A559</f>
        <v>558</v>
      </c>
      <c r="B559" t="str">
        <f>'Male Data'!B559</f>
        <v>M</v>
      </c>
      <c r="C559" t="str">
        <f>IF(AND(MaleWeighted!C$1145=0,MaleWeighted!C$1146=0),"--",IF(AND(MaleWeighted!C$1145&gt;0,MaleWeighted!C$1146=0),IF('Male Data'!C559&gt;MaleWeighted!C$1145,'Male Data'!$X559,0),IF(AND(MaleWeighted!C$1145=0,MaleWeighted!C$1146&gt;0),IF('Male Data'!C559&lt;MaleWeighted!C$1146,'Male Data'!$X559,0),IF(AND('Male Data'!C559&gt;MaleWeighted!C$1145,'Male Data'!C559&lt;MaleWeighted!C$1146),'Male Data'!$X559,0))))</f>
        <v>--</v>
      </c>
      <c r="D559" t="str">
        <f>IF(AND(MaleWeighted!D$1145=0,MaleWeighted!D$1146=0),"--",IF(AND(MaleWeighted!D$1145&gt;0,MaleWeighted!D$1146=0),IF('Male Data'!D559&gt;MaleWeighted!D$1145,'Male Data'!$X559,0),IF(AND(MaleWeighted!D$1145=0,MaleWeighted!D$1146&gt;0),IF('Male Data'!D559&lt;MaleWeighted!D$1146,'Male Data'!$X559,0),IF(AND('Male Data'!D559&gt;MaleWeighted!D$1145,'Male Data'!D559&lt;MaleWeighted!D$1146),'Male Data'!$X559,0))))</f>
        <v>--</v>
      </c>
      <c r="E559" t="str">
        <f>IF(AND(MaleWeighted!E$1145=0,MaleWeighted!E$1146=0),"--",IF(AND(MaleWeighted!E$1145&gt;0,MaleWeighted!E$1146=0),IF('Male Data'!E559&gt;MaleWeighted!E$1145,'Male Data'!$X559,0),IF(AND(MaleWeighted!E$1145=0,MaleWeighted!E$1146&gt;0),IF('Male Data'!E559&lt;MaleWeighted!E$1146,'Male Data'!$X559,0),IF(AND('Male Data'!E559&gt;MaleWeighted!E$1145,'Male Data'!E559&lt;MaleWeighted!E$1146),'Male Data'!$X559,0))))</f>
        <v>--</v>
      </c>
      <c r="F559" t="str">
        <f>IF(AND(MaleWeighted!F$1145=0,MaleWeighted!F$1146=0),"--",IF(AND(MaleWeighted!F$1145&gt;0,MaleWeighted!F$1146=0),IF('Male Data'!F559&gt;MaleWeighted!F$1145,'Male Data'!$X559,0),IF(AND(MaleWeighted!F$1145=0,MaleWeighted!F$1146&gt;0),IF('Male Data'!F559&lt;MaleWeighted!F$1146,'Male Data'!$X559,0),IF(AND('Male Data'!F559&gt;MaleWeighted!F$1145,'Male Data'!F559&lt;MaleWeighted!F$1146),'Male Data'!$X559,0))))</f>
        <v>--</v>
      </c>
      <c r="G559" t="str">
        <f>IF(AND(MaleWeighted!G$1145=0,MaleWeighted!G$1146=0),"--",IF(AND(MaleWeighted!G$1145&gt;0,MaleWeighted!G$1146=0),IF('Male Data'!G559&gt;MaleWeighted!G$1145,'Male Data'!$X559,0),IF(AND(MaleWeighted!G$1145=0,MaleWeighted!G$1146&gt;0),IF('Male Data'!G559&lt;MaleWeighted!G$1146,'Male Data'!$X559,0),IF(AND('Male Data'!G559&gt;MaleWeighted!G$1145,'Male Data'!G559&lt;MaleWeighted!G$1146),'Male Data'!$X559,0))))</f>
        <v>--</v>
      </c>
      <c r="H559" t="str">
        <f>IF(AND(MaleWeighted!H$1145=0,MaleWeighted!H$1146=0),"--",IF(AND(MaleWeighted!H$1145&gt;0,MaleWeighted!H$1146=0),IF('Male Data'!H559&gt;MaleWeighted!H$1145,'Male Data'!$X559,0),IF(AND(MaleWeighted!H$1145=0,MaleWeighted!H$1146&gt;0),IF('Male Data'!H559&lt;MaleWeighted!H$1146,'Male Data'!$X559,0),IF(AND('Male Data'!H559&gt;MaleWeighted!H$1145,'Male Data'!H559&lt;MaleWeighted!H$1146),'Male Data'!$X559,0))))</f>
        <v>--</v>
      </c>
      <c r="I559" t="str">
        <f>IF(AND(MaleWeighted!I$1145=0,MaleWeighted!I$1146=0),"--",IF(AND(MaleWeighted!I$1145&gt;0,MaleWeighted!I$1146=0),IF('Male Data'!I559&gt;MaleWeighted!I$1145,'Male Data'!$X559,0),IF(AND(MaleWeighted!I$1145=0,MaleWeighted!I$1146&gt;0),IF('Male Data'!I559&lt;MaleWeighted!I$1146,'Male Data'!$X559,0),IF(AND('Male Data'!I559&gt;MaleWeighted!I$1145,'Male Data'!I559&lt;MaleWeighted!I$1146),'Male Data'!$X559,0))))</f>
        <v>--</v>
      </c>
      <c r="J559" t="str">
        <f>IF(AND(MaleWeighted!J$1145=0,MaleWeighted!J$1146=0),"--",IF(AND(MaleWeighted!J$1145&gt;0,MaleWeighted!J$1146=0),IF('Male Data'!J559&gt;MaleWeighted!J$1145,'Male Data'!$X559,0),IF(AND(MaleWeighted!J$1145=0,MaleWeighted!J$1146&gt;0),IF('Male Data'!J559&lt;MaleWeighted!J$1146,'Male Data'!$X559,0),IF(AND('Male Data'!J559&gt;MaleWeighted!J$1145,'Male Data'!J559&lt;MaleWeighted!J$1146),'Male Data'!$X559,0))))</f>
        <v>--</v>
      </c>
      <c r="K559" t="str">
        <f>IF(AND(MaleWeighted!K$1145=0,MaleWeighted!K$1146=0),"--",IF(AND(MaleWeighted!K$1145&gt;0,MaleWeighted!K$1146=0),IF('Male Data'!K559&gt;MaleWeighted!K$1145,'Male Data'!$X559,0),IF(AND(MaleWeighted!K$1145=0,MaleWeighted!K$1146&gt;0),IF('Male Data'!K559&lt;MaleWeighted!K$1146,'Male Data'!$X559,0),IF(AND('Male Data'!K559&gt;MaleWeighted!K$1145,'Male Data'!K559&lt;MaleWeighted!K$1146),'Male Data'!$X559,0))))</f>
        <v>--</v>
      </c>
      <c r="L559" t="str">
        <f>IF(AND(MaleWeighted!L$1145=0,MaleWeighted!L$1146=0),"--",IF(AND(MaleWeighted!L$1145&gt;0,MaleWeighted!L$1146=0),IF('Male Data'!L559&gt;MaleWeighted!L$1145,'Male Data'!$X559,0),IF(AND(MaleWeighted!L$1145=0,MaleWeighted!L$1146&gt;0),IF('Male Data'!L559&lt;MaleWeighted!L$1146,'Male Data'!$X559,0),IF(AND('Male Data'!L559&gt;MaleWeighted!L$1145,'Male Data'!L559&lt;MaleWeighted!L$1146),'Male Data'!$X559,0))))</f>
        <v>--</v>
      </c>
      <c r="M559" t="str">
        <f>IF(AND(MaleWeighted!M$1145=0,MaleWeighted!M$1146=0),"--",IF(AND(MaleWeighted!M$1145&gt;0,MaleWeighted!M$1146=0),IF('Male Data'!M559&gt;MaleWeighted!M$1145,'Male Data'!$X559,0),IF(AND(MaleWeighted!M$1145=0,MaleWeighted!M$1146&gt;0),IF('Male Data'!M559&lt;MaleWeighted!M$1146,'Male Data'!$X559,0),IF(AND('Male Data'!M559&gt;MaleWeighted!M$1145,'Male Data'!M559&lt;MaleWeighted!M$1146),'Male Data'!$X559,0))))</f>
        <v>--</v>
      </c>
      <c r="N559" t="str">
        <f>IF(AND(MaleWeighted!N$1145=0,MaleWeighted!N$1146=0),"--",IF(AND(MaleWeighted!N$1145&gt;0,MaleWeighted!N$1146=0),IF('Male Data'!N559&gt;MaleWeighted!N$1145,'Male Data'!$X559,0),IF(AND(MaleWeighted!N$1145=0,MaleWeighted!N$1146&gt;0),IF('Male Data'!N559&lt;MaleWeighted!N$1146,'Male Data'!$X559,0),IF(AND('Male Data'!N559&gt;MaleWeighted!N$1145,'Male Data'!N559&lt;MaleWeighted!N$1146),'Male Data'!$X559,0))))</f>
        <v>--</v>
      </c>
      <c r="O559" t="str">
        <f>IF(AND(MaleWeighted!O$1145=0,MaleWeighted!O$1146=0),"--",IF(AND(MaleWeighted!O$1145&gt;0,MaleWeighted!O$1146=0),IF('Male Data'!O559&gt;MaleWeighted!O$1145,'Male Data'!$X559,0),IF(AND(MaleWeighted!O$1145=0,MaleWeighted!O$1146&gt;0),IF('Male Data'!O559&lt;MaleWeighted!O$1146,'Male Data'!$X559,0),IF(AND('Male Data'!O559&gt;MaleWeighted!O$1145,'Male Data'!O559&lt;MaleWeighted!O$1146),'Male Data'!$X559,0))))</f>
        <v>--</v>
      </c>
      <c r="P559" t="str">
        <f>IF(AND(MaleWeighted!P$1145=0,MaleWeighted!P$1146=0),"--",IF(AND(MaleWeighted!P$1145&gt;0,MaleWeighted!P$1146=0),IF('Male Data'!P559&gt;MaleWeighted!P$1145,'Male Data'!$X559,0),IF(AND(MaleWeighted!P$1145=0,MaleWeighted!P$1146&gt;0),IF('Male Data'!P559&lt;MaleWeighted!P$1146,'Male Data'!$X559,0),IF(AND('Male Data'!P559&gt;MaleWeighted!P$1145,'Male Data'!P559&lt;MaleWeighted!P$1146),'Male Data'!$X559,0))))</f>
        <v>--</v>
      </c>
      <c r="Q559" t="str">
        <f>IF(AND(MaleWeighted!Q$1145=0,MaleWeighted!Q$1146=0),"--",IF(AND(MaleWeighted!Q$1145&gt;0,MaleWeighted!Q$1146=0),IF('Male Data'!Q559&gt;MaleWeighted!Q$1145,'Male Data'!$X559,0),IF(AND(MaleWeighted!Q$1145=0,MaleWeighted!Q$1146&gt;0),IF('Male Data'!Q559&lt;MaleWeighted!Q$1146,'Male Data'!$X559,0),IF(AND('Male Data'!Q559&gt;MaleWeighted!Q$1145,'Male Data'!Q559&lt;MaleWeighted!Q$1146),'Male Data'!$X559,0))))</f>
        <v>--</v>
      </c>
      <c r="R559" t="str">
        <f>IF(AND(MaleWeighted!R$1145=0,MaleWeighted!R$1146=0),"--",IF(AND(MaleWeighted!R$1145&gt;0,MaleWeighted!R$1146=0),IF('Male Data'!R559&gt;MaleWeighted!R$1145,'Male Data'!$X559,0),IF(AND(MaleWeighted!R$1145=0,MaleWeighted!R$1146&gt;0),IF('Male Data'!R559&lt;MaleWeighted!R$1146,'Male Data'!$X559,0),IF(AND('Male Data'!R559&gt;MaleWeighted!R$1145,'Male Data'!R559&lt;MaleWeighted!R$1146),'Male Data'!$X559,0))))</f>
        <v>--</v>
      </c>
      <c r="S559" t="str">
        <f>IF(AND(MaleWeighted!S$1145=0,MaleWeighted!S$1146=0),"--",IF(AND(MaleWeighted!S$1145&gt;0,MaleWeighted!S$1146=0),IF('Male Data'!S559&gt;MaleWeighted!S$1145,'Male Data'!$X559,0),IF(AND(MaleWeighted!S$1145=0,MaleWeighted!S$1146&gt;0),IF('Male Data'!S559&lt;MaleWeighted!S$1146,'Male Data'!$X559,0),IF(AND('Male Data'!S559&gt;MaleWeighted!S$1145,'Male Data'!S559&lt;MaleWeighted!S$1146),'Male Data'!$X559,0))))</f>
        <v>--</v>
      </c>
      <c r="T559" t="str">
        <f>IF(AND(MaleWeighted!T$1145=0,MaleWeighted!T$1146=0),"--",IF(AND(MaleWeighted!T$1145&gt;0,MaleWeighted!T$1146=0),IF('Male Data'!T559&gt;MaleWeighted!T$1145,'Male Data'!$X559,0),IF(AND(MaleWeighted!T$1145=0,MaleWeighted!T$1146&gt;0),IF('Male Data'!$T559&lt;MaleWeighted!T$1146,'Male Data'!$X559,0),IF(AND('Male Data'!T559&gt;MaleWeighted!T$1145,'Male Data'!T559&lt;MaleWeighted!T$1146),'Male Data'!$X559,0))))</f>
        <v>--</v>
      </c>
      <c r="U559" t="str">
        <f>IF(AND(MaleWeighted!U$1145=0,MaleWeighted!U$1146=0),"--",IF(AND(MaleWeighted!U$1145&gt;0,MaleWeighted!U$1146=0),IF('Male Data'!U559&gt;MaleWeighted!U$1145,'Male Data'!$X559,0),IF(AND(MaleWeighted!U$1145=0,MaleWeighted!U$1146&gt;0),IF('Male Data'!U559&lt;MaleWeighted!U$1146,'Male Data'!$X559,0),IF(AND('Male Data'!U559&gt;MaleWeighted!U$1145,'Male Data'!U559&lt;MaleWeighted!U$1146),'Male Data'!$X559,0))))</f>
        <v>--</v>
      </c>
      <c r="V559" t="str">
        <f>IF(AND(MaleWeighted!V$1145=0,MaleWeighted!V$1146=0),"--",IF(AND(MaleWeighted!V$1145&gt;0,MaleWeighted!V$1146=0),IF('Male Data'!V559&gt;MaleWeighted!V$1145,'Male Data'!$X559,0),IF(AND(MaleWeighted!V$1145=0,MaleWeighted!V$1146&gt;0),IF('Male Data'!V559&lt;MaleWeighted!V$1146,'Male Data'!$X559,0),IF(AND('Male Data'!V559&gt;MaleWeighted!V$1145,'Male Data'!V559&lt;MaleWeighted!V$1146),'Male Data'!$X559,0))))</f>
        <v>--</v>
      </c>
      <c r="W559" t="str">
        <f>IF(AND(MaleWeighted!W$1145=0,MaleWeighted!W$1146=0),"--",IF(AND(MaleWeighted!W$1145&gt;0,MaleWeighted!W$1146=0),IF('Male Data'!W559&gt;MaleWeighted!W$1145,'Male Data'!$X559,0),IF(AND(MaleWeighted!W$1145=0,MaleWeighted!W$1146&gt;0),IF('Male Data'!W559&lt;MaleWeighted!W$1146,'Male Data'!$X559,0),IF(AND('Male Data'!W559&gt;MaleWeighted!W$1145,'Male Data'!W559&lt;MaleWeighted!W$1146),'Male Data'!$X559,0))))</f>
        <v>--</v>
      </c>
      <c r="Y559">
        <f t="shared" si="16"/>
        <v>0</v>
      </c>
      <c r="Z559">
        <f>Y559*'Male Data'!X559</f>
        <v>0</v>
      </c>
      <c r="AA559">
        <f t="shared" si="17"/>
        <v>1</v>
      </c>
      <c r="AB559">
        <f>AA559*'Male Data'!X559</f>
        <v>44807</v>
      </c>
    </row>
    <row r="560" spans="1:28">
      <c r="A560">
        <f>'Male Data'!A560</f>
        <v>559</v>
      </c>
      <c r="B560" t="str">
        <f>'Male Data'!B560</f>
        <v>M</v>
      </c>
      <c r="C560" t="str">
        <f>IF(AND(MaleWeighted!C$1145=0,MaleWeighted!C$1146=0),"--",IF(AND(MaleWeighted!C$1145&gt;0,MaleWeighted!C$1146=0),IF('Male Data'!C560&gt;MaleWeighted!C$1145,'Male Data'!$X560,0),IF(AND(MaleWeighted!C$1145=0,MaleWeighted!C$1146&gt;0),IF('Male Data'!C560&lt;MaleWeighted!C$1146,'Male Data'!$X560,0),IF(AND('Male Data'!C560&gt;MaleWeighted!C$1145,'Male Data'!C560&lt;MaleWeighted!C$1146),'Male Data'!$X560,0))))</f>
        <v>--</v>
      </c>
      <c r="D560" t="str">
        <f>IF(AND(MaleWeighted!D$1145=0,MaleWeighted!D$1146=0),"--",IF(AND(MaleWeighted!D$1145&gt;0,MaleWeighted!D$1146=0),IF('Male Data'!D560&gt;MaleWeighted!D$1145,'Male Data'!$X560,0),IF(AND(MaleWeighted!D$1145=0,MaleWeighted!D$1146&gt;0),IF('Male Data'!D560&lt;MaleWeighted!D$1146,'Male Data'!$X560,0),IF(AND('Male Data'!D560&gt;MaleWeighted!D$1145,'Male Data'!D560&lt;MaleWeighted!D$1146),'Male Data'!$X560,0))))</f>
        <v>--</v>
      </c>
      <c r="E560" t="str">
        <f>IF(AND(MaleWeighted!E$1145=0,MaleWeighted!E$1146=0),"--",IF(AND(MaleWeighted!E$1145&gt;0,MaleWeighted!E$1146=0),IF('Male Data'!E560&gt;MaleWeighted!E$1145,'Male Data'!$X560,0),IF(AND(MaleWeighted!E$1145=0,MaleWeighted!E$1146&gt;0),IF('Male Data'!E560&lt;MaleWeighted!E$1146,'Male Data'!$X560,0),IF(AND('Male Data'!E560&gt;MaleWeighted!E$1145,'Male Data'!E560&lt;MaleWeighted!E$1146),'Male Data'!$X560,0))))</f>
        <v>--</v>
      </c>
      <c r="F560" t="str">
        <f>IF(AND(MaleWeighted!F$1145=0,MaleWeighted!F$1146=0),"--",IF(AND(MaleWeighted!F$1145&gt;0,MaleWeighted!F$1146=0),IF('Male Data'!F560&gt;MaleWeighted!F$1145,'Male Data'!$X560,0),IF(AND(MaleWeighted!F$1145=0,MaleWeighted!F$1146&gt;0),IF('Male Data'!F560&lt;MaleWeighted!F$1146,'Male Data'!$X560,0),IF(AND('Male Data'!F560&gt;MaleWeighted!F$1145,'Male Data'!F560&lt;MaleWeighted!F$1146),'Male Data'!$X560,0))))</f>
        <v>--</v>
      </c>
      <c r="G560" t="str">
        <f>IF(AND(MaleWeighted!G$1145=0,MaleWeighted!G$1146=0),"--",IF(AND(MaleWeighted!G$1145&gt;0,MaleWeighted!G$1146=0),IF('Male Data'!G560&gt;MaleWeighted!G$1145,'Male Data'!$X560,0),IF(AND(MaleWeighted!G$1145=0,MaleWeighted!G$1146&gt;0),IF('Male Data'!G560&lt;MaleWeighted!G$1146,'Male Data'!$X560,0),IF(AND('Male Data'!G560&gt;MaleWeighted!G$1145,'Male Data'!G560&lt;MaleWeighted!G$1146),'Male Data'!$X560,0))))</f>
        <v>--</v>
      </c>
      <c r="H560" t="str">
        <f>IF(AND(MaleWeighted!H$1145=0,MaleWeighted!H$1146=0),"--",IF(AND(MaleWeighted!H$1145&gt;0,MaleWeighted!H$1146=0),IF('Male Data'!H560&gt;MaleWeighted!H$1145,'Male Data'!$X560,0),IF(AND(MaleWeighted!H$1145=0,MaleWeighted!H$1146&gt;0),IF('Male Data'!H560&lt;MaleWeighted!H$1146,'Male Data'!$X560,0),IF(AND('Male Data'!H560&gt;MaleWeighted!H$1145,'Male Data'!H560&lt;MaleWeighted!H$1146),'Male Data'!$X560,0))))</f>
        <v>--</v>
      </c>
      <c r="I560" t="str">
        <f>IF(AND(MaleWeighted!I$1145=0,MaleWeighted!I$1146=0),"--",IF(AND(MaleWeighted!I$1145&gt;0,MaleWeighted!I$1146=0),IF('Male Data'!I560&gt;MaleWeighted!I$1145,'Male Data'!$X560,0),IF(AND(MaleWeighted!I$1145=0,MaleWeighted!I$1146&gt;0),IF('Male Data'!I560&lt;MaleWeighted!I$1146,'Male Data'!$X560,0),IF(AND('Male Data'!I560&gt;MaleWeighted!I$1145,'Male Data'!I560&lt;MaleWeighted!I$1146),'Male Data'!$X560,0))))</f>
        <v>--</v>
      </c>
      <c r="J560" t="str">
        <f>IF(AND(MaleWeighted!J$1145=0,MaleWeighted!J$1146=0),"--",IF(AND(MaleWeighted!J$1145&gt;0,MaleWeighted!J$1146=0),IF('Male Data'!J560&gt;MaleWeighted!J$1145,'Male Data'!$X560,0),IF(AND(MaleWeighted!J$1145=0,MaleWeighted!J$1146&gt;0),IF('Male Data'!J560&lt;MaleWeighted!J$1146,'Male Data'!$X560,0),IF(AND('Male Data'!J560&gt;MaleWeighted!J$1145,'Male Data'!J560&lt;MaleWeighted!J$1146),'Male Data'!$X560,0))))</f>
        <v>--</v>
      </c>
      <c r="K560" t="str">
        <f>IF(AND(MaleWeighted!K$1145=0,MaleWeighted!K$1146=0),"--",IF(AND(MaleWeighted!K$1145&gt;0,MaleWeighted!K$1146=0),IF('Male Data'!K560&gt;MaleWeighted!K$1145,'Male Data'!$X560,0),IF(AND(MaleWeighted!K$1145=0,MaleWeighted!K$1146&gt;0),IF('Male Data'!K560&lt;MaleWeighted!K$1146,'Male Data'!$X560,0),IF(AND('Male Data'!K560&gt;MaleWeighted!K$1145,'Male Data'!K560&lt;MaleWeighted!K$1146),'Male Data'!$X560,0))))</f>
        <v>--</v>
      </c>
      <c r="L560" t="str">
        <f>IF(AND(MaleWeighted!L$1145=0,MaleWeighted!L$1146=0),"--",IF(AND(MaleWeighted!L$1145&gt;0,MaleWeighted!L$1146=0),IF('Male Data'!L560&gt;MaleWeighted!L$1145,'Male Data'!$X560,0),IF(AND(MaleWeighted!L$1145=0,MaleWeighted!L$1146&gt;0),IF('Male Data'!L560&lt;MaleWeighted!L$1146,'Male Data'!$X560,0),IF(AND('Male Data'!L560&gt;MaleWeighted!L$1145,'Male Data'!L560&lt;MaleWeighted!L$1146),'Male Data'!$X560,0))))</f>
        <v>--</v>
      </c>
      <c r="M560" t="str">
        <f>IF(AND(MaleWeighted!M$1145=0,MaleWeighted!M$1146=0),"--",IF(AND(MaleWeighted!M$1145&gt;0,MaleWeighted!M$1146=0),IF('Male Data'!M560&gt;MaleWeighted!M$1145,'Male Data'!$X560,0),IF(AND(MaleWeighted!M$1145=0,MaleWeighted!M$1146&gt;0),IF('Male Data'!M560&lt;MaleWeighted!M$1146,'Male Data'!$X560,0),IF(AND('Male Data'!M560&gt;MaleWeighted!M$1145,'Male Data'!M560&lt;MaleWeighted!M$1146),'Male Data'!$X560,0))))</f>
        <v>--</v>
      </c>
      <c r="N560" t="str">
        <f>IF(AND(MaleWeighted!N$1145=0,MaleWeighted!N$1146=0),"--",IF(AND(MaleWeighted!N$1145&gt;0,MaleWeighted!N$1146=0),IF('Male Data'!N560&gt;MaleWeighted!N$1145,'Male Data'!$X560,0),IF(AND(MaleWeighted!N$1145=0,MaleWeighted!N$1146&gt;0),IF('Male Data'!N560&lt;MaleWeighted!N$1146,'Male Data'!$X560,0),IF(AND('Male Data'!N560&gt;MaleWeighted!N$1145,'Male Data'!N560&lt;MaleWeighted!N$1146),'Male Data'!$X560,0))))</f>
        <v>--</v>
      </c>
      <c r="O560" t="str">
        <f>IF(AND(MaleWeighted!O$1145=0,MaleWeighted!O$1146=0),"--",IF(AND(MaleWeighted!O$1145&gt;0,MaleWeighted!O$1146=0),IF('Male Data'!O560&gt;MaleWeighted!O$1145,'Male Data'!$X560,0),IF(AND(MaleWeighted!O$1145=0,MaleWeighted!O$1146&gt;0),IF('Male Data'!O560&lt;MaleWeighted!O$1146,'Male Data'!$X560,0),IF(AND('Male Data'!O560&gt;MaleWeighted!O$1145,'Male Data'!O560&lt;MaleWeighted!O$1146),'Male Data'!$X560,0))))</f>
        <v>--</v>
      </c>
      <c r="P560" t="str">
        <f>IF(AND(MaleWeighted!P$1145=0,MaleWeighted!P$1146=0),"--",IF(AND(MaleWeighted!P$1145&gt;0,MaleWeighted!P$1146=0),IF('Male Data'!P560&gt;MaleWeighted!P$1145,'Male Data'!$X560,0),IF(AND(MaleWeighted!P$1145=0,MaleWeighted!P$1146&gt;0),IF('Male Data'!P560&lt;MaleWeighted!P$1146,'Male Data'!$X560,0),IF(AND('Male Data'!P560&gt;MaleWeighted!P$1145,'Male Data'!P560&lt;MaleWeighted!P$1146),'Male Data'!$X560,0))))</f>
        <v>--</v>
      </c>
      <c r="Q560" t="str">
        <f>IF(AND(MaleWeighted!Q$1145=0,MaleWeighted!Q$1146=0),"--",IF(AND(MaleWeighted!Q$1145&gt;0,MaleWeighted!Q$1146=0),IF('Male Data'!Q560&gt;MaleWeighted!Q$1145,'Male Data'!$X560,0),IF(AND(MaleWeighted!Q$1145=0,MaleWeighted!Q$1146&gt;0),IF('Male Data'!Q560&lt;MaleWeighted!Q$1146,'Male Data'!$X560,0),IF(AND('Male Data'!Q560&gt;MaleWeighted!Q$1145,'Male Data'!Q560&lt;MaleWeighted!Q$1146),'Male Data'!$X560,0))))</f>
        <v>--</v>
      </c>
      <c r="R560" t="str">
        <f>IF(AND(MaleWeighted!R$1145=0,MaleWeighted!R$1146=0),"--",IF(AND(MaleWeighted!R$1145&gt;0,MaleWeighted!R$1146=0),IF('Male Data'!R560&gt;MaleWeighted!R$1145,'Male Data'!$X560,0),IF(AND(MaleWeighted!R$1145=0,MaleWeighted!R$1146&gt;0),IF('Male Data'!R560&lt;MaleWeighted!R$1146,'Male Data'!$X560,0),IF(AND('Male Data'!R560&gt;MaleWeighted!R$1145,'Male Data'!R560&lt;MaleWeighted!R$1146),'Male Data'!$X560,0))))</f>
        <v>--</v>
      </c>
      <c r="S560" t="str">
        <f>IF(AND(MaleWeighted!S$1145=0,MaleWeighted!S$1146=0),"--",IF(AND(MaleWeighted!S$1145&gt;0,MaleWeighted!S$1146=0),IF('Male Data'!S560&gt;MaleWeighted!S$1145,'Male Data'!$X560,0),IF(AND(MaleWeighted!S$1145=0,MaleWeighted!S$1146&gt;0),IF('Male Data'!S560&lt;MaleWeighted!S$1146,'Male Data'!$X560,0),IF(AND('Male Data'!S560&gt;MaleWeighted!S$1145,'Male Data'!S560&lt;MaleWeighted!S$1146),'Male Data'!$X560,0))))</f>
        <v>--</v>
      </c>
      <c r="T560" t="str">
        <f>IF(AND(MaleWeighted!T$1145=0,MaleWeighted!T$1146=0),"--",IF(AND(MaleWeighted!T$1145&gt;0,MaleWeighted!T$1146=0),IF('Male Data'!T560&gt;MaleWeighted!T$1145,'Male Data'!$X560,0),IF(AND(MaleWeighted!T$1145=0,MaleWeighted!T$1146&gt;0),IF('Male Data'!$T560&lt;MaleWeighted!T$1146,'Male Data'!$X560,0),IF(AND('Male Data'!T560&gt;MaleWeighted!T$1145,'Male Data'!T560&lt;MaleWeighted!T$1146),'Male Data'!$X560,0))))</f>
        <v>--</v>
      </c>
      <c r="U560" t="str">
        <f>IF(AND(MaleWeighted!U$1145=0,MaleWeighted!U$1146=0),"--",IF(AND(MaleWeighted!U$1145&gt;0,MaleWeighted!U$1146=0),IF('Male Data'!U560&gt;MaleWeighted!U$1145,'Male Data'!$X560,0),IF(AND(MaleWeighted!U$1145=0,MaleWeighted!U$1146&gt;0),IF('Male Data'!U560&lt;MaleWeighted!U$1146,'Male Data'!$X560,0),IF(AND('Male Data'!U560&gt;MaleWeighted!U$1145,'Male Data'!U560&lt;MaleWeighted!U$1146),'Male Data'!$X560,0))))</f>
        <v>--</v>
      </c>
      <c r="V560" t="str">
        <f>IF(AND(MaleWeighted!V$1145=0,MaleWeighted!V$1146=0),"--",IF(AND(MaleWeighted!V$1145&gt;0,MaleWeighted!V$1146=0),IF('Male Data'!V560&gt;MaleWeighted!V$1145,'Male Data'!$X560,0),IF(AND(MaleWeighted!V$1145=0,MaleWeighted!V$1146&gt;0),IF('Male Data'!V560&lt;MaleWeighted!V$1146,'Male Data'!$X560,0),IF(AND('Male Data'!V560&gt;MaleWeighted!V$1145,'Male Data'!V560&lt;MaleWeighted!V$1146),'Male Data'!$X560,0))))</f>
        <v>--</v>
      </c>
      <c r="W560" t="str">
        <f>IF(AND(MaleWeighted!W$1145=0,MaleWeighted!W$1146=0),"--",IF(AND(MaleWeighted!W$1145&gt;0,MaleWeighted!W$1146=0),IF('Male Data'!W560&gt;MaleWeighted!W$1145,'Male Data'!$X560,0),IF(AND(MaleWeighted!W$1145=0,MaleWeighted!W$1146&gt;0),IF('Male Data'!W560&lt;MaleWeighted!W$1146,'Male Data'!$X560,0),IF(AND('Male Data'!W560&gt;MaleWeighted!W$1145,'Male Data'!W560&lt;MaleWeighted!W$1146),'Male Data'!$X560,0))))</f>
        <v>--</v>
      </c>
      <c r="Y560">
        <f t="shared" si="16"/>
        <v>0</v>
      </c>
      <c r="Z560">
        <f>Y560*'Male Data'!X560</f>
        <v>0</v>
      </c>
      <c r="AA560">
        <f t="shared" si="17"/>
        <v>1</v>
      </c>
      <c r="AB560">
        <f>AA560*'Male Data'!X560</f>
        <v>51491</v>
      </c>
    </row>
    <row r="561" spans="1:28">
      <c r="A561">
        <f>'Male Data'!A561</f>
        <v>560</v>
      </c>
      <c r="B561" t="str">
        <f>'Male Data'!B561</f>
        <v>M</v>
      </c>
      <c r="C561" t="str">
        <f>IF(AND(MaleWeighted!C$1145=0,MaleWeighted!C$1146=0),"--",IF(AND(MaleWeighted!C$1145&gt;0,MaleWeighted!C$1146=0),IF('Male Data'!C561&gt;MaleWeighted!C$1145,'Male Data'!$X561,0),IF(AND(MaleWeighted!C$1145=0,MaleWeighted!C$1146&gt;0),IF('Male Data'!C561&lt;MaleWeighted!C$1146,'Male Data'!$X561,0),IF(AND('Male Data'!C561&gt;MaleWeighted!C$1145,'Male Data'!C561&lt;MaleWeighted!C$1146),'Male Data'!$X561,0))))</f>
        <v>--</v>
      </c>
      <c r="D561" t="str">
        <f>IF(AND(MaleWeighted!D$1145=0,MaleWeighted!D$1146=0),"--",IF(AND(MaleWeighted!D$1145&gt;0,MaleWeighted!D$1146=0),IF('Male Data'!D561&gt;MaleWeighted!D$1145,'Male Data'!$X561,0),IF(AND(MaleWeighted!D$1145=0,MaleWeighted!D$1146&gt;0),IF('Male Data'!D561&lt;MaleWeighted!D$1146,'Male Data'!$X561,0),IF(AND('Male Data'!D561&gt;MaleWeighted!D$1145,'Male Data'!D561&lt;MaleWeighted!D$1146),'Male Data'!$X561,0))))</f>
        <v>--</v>
      </c>
      <c r="E561" t="str">
        <f>IF(AND(MaleWeighted!E$1145=0,MaleWeighted!E$1146=0),"--",IF(AND(MaleWeighted!E$1145&gt;0,MaleWeighted!E$1146=0),IF('Male Data'!E561&gt;MaleWeighted!E$1145,'Male Data'!$X561,0),IF(AND(MaleWeighted!E$1145=0,MaleWeighted!E$1146&gt;0),IF('Male Data'!E561&lt;MaleWeighted!E$1146,'Male Data'!$X561,0),IF(AND('Male Data'!E561&gt;MaleWeighted!E$1145,'Male Data'!E561&lt;MaleWeighted!E$1146),'Male Data'!$X561,0))))</f>
        <v>--</v>
      </c>
      <c r="F561" t="str">
        <f>IF(AND(MaleWeighted!F$1145=0,MaleWeighted!F$1146=0),"--",IF(AND(MaleWeighted!F$1145&gt;0,MaleWeighted!F$1146=0),IF('Male Data'!F561&gt;MaleWeighted!F$1145,'Male Data'!$X561,0),IF(AND(MaleWeighted!F$1145=0,MaleWeighted!F$1146&gt;0),IF('Male Data'!F561&lt;MaleWeighted!F$1146,'Male Data'!$X561,0),IF(AND('Male Data'!F561&gt;MaleWeighted!F$1145,'Male Data'!F561&lt;MaleWeighted!F$1146),'Male Data'!$X561,0))))</f>
        <v>--</v>
      </c>
      <c r="G561" t="str">
        <f>IF(AND(MaleWeighted!G$1145=0,MaleWeighted!G$1146=0),"--",IF(AND(MaleWeighted!G$1145&gt;0,MaleWeighted!G$1146=0),IF('Male Data'!G561&gt;MaleWeighted!G$1145,'Male Data'!$X561,0),IF(AND(MaleWeighted!G$1145=0,MaleWeighted!G$1146&gt;0),IF('Male Data'!G561&lt;MaleWeighted!G$1146,'Male Data'!$X561,0),IF(AND('Male Data'!G561&gt;MaleWeighted!G$1145,'Male Data'!G561&lt;MaleWeighted!G$1146),'Male Data'!$X561,0))))</f>
        <v>--</v>
      </c>
      <c r="H561" t="str">
        <f>IF(AND(MaleWeighted!H$1145=0,MaleWeighted!H$1146=0),"--",IF(AND(MaleWeighted!H$1145&gt;0,MaleWeighted!H$1146=0),IF('Male Data'!H561&gt;MaleWeighted!H$1145,'Male Data'!$X561,0),IF(AND(MaleWeighted!H$1145=0,MaleWeighted!H$1146&gt;0),IF('Male Data'!H561&lt;MaleWeighted!H$1146,'Male Data'!$X561,0),IF(AND('Male Data'!H561&gt;MaleWeighted!H$1145,'Male Data'!H561&lt;MaleWeighted!H$1146),'Male Data'!$X561,0))))</f>
        <v>--</v>
      </c>
      <c r="I561" t="str">
        <f>IF(AND(MaleWeighted!I$1145=0,MaleWeighted!I$1146=0),"--",IF(AND(MaleWeighted!I$1145&gt;0,MaleWeighted!I$1146=0),IF('Male Data'!I561&gt;MaleWeighted!I$1145,'Male Data'!$X561,0),IF(AND(MaleWeighted!I$1145=0,MaleWeighted!I$1146&gt;0),IF('Male Data'!I561&lt;MaleWeighted!I$1146,'Male Data'!$X561,0),IF(AND('Male Data'!I561&gt;MaleWeighted!I$1145,'Male Data'!I561&lt;MaleWeighted!I$1146),'Male Data'!$X561,0))))</f>
        <v>--</v>
      </c>
      <c r="J561" t="str">
        <f>IF(AND(MaleWeighted!J$1145=0,MaleWeighted!J$1146=0),"--",IF(AND(MaleWeighted!J$1145&gt;0,MaleWeighted!J$1146=0),IF('Male Data'!J561&gt;MaleWeighted!J$1145,'Male Data'!$X561,0),IF(AND(MaleWeighted!J$1145=0,MaleWeighted!J$1146&gt;0),IF('Male Data'!J561&lt;MaleWeighted!J$1146,'Male Data'!$X561,0),IF(AND('Male Data'!J561&gt;MaleWeighted!J$1145,'Male Data'!J561&lt;MaleWeighted!J$1146),'Male Data'!$X561,0))))</f>
        <v>--</v>
      </c>
      <c r="K561" t="str">
        <f>IF(AND(MaleWeighted!K$1145=0,MaleWeighted!K$1146=0),"--",IF(AND(MaleWeighted!K$1145&gt;0,MaleWeighted!K$1146=0),IF('Male Data'!K561&gt;MaleWeighted!K$1145,'Male Data'!$X561,0),IF(AND(MaleWeighted!K$1145=0,MaleWeighted!K$1146&gt;0),IF('Male Data'!K561&lt;MaleWeighted!K$1146,'Male Data'!$X561,0),IF(AND('Male Data'!K561&gt;MaleWeighted!K$1145,'Male Data'!K561&lt;MaleWeighted!K$1146),'Male Data'!$X561,0))))</f>
        <v>--</v>
      </c>
      <c r="L561" t="str">
        <f>IF(AND(MaleWeighted!L$1145=0,MaleWeighted!L$1146=0),"--",IF(AND(MaleWeighted!L$1145&gt;0,MaleWeighted!L$1146=0),IF('Male Data'!L561&gt;MaleWeighted!L$1145,'Male Data'!$X561,0),IF(AND(MaleWeighted!L$1145=0,MaleWeighted!L$1146&gt;0),IF('Male Data'!L561&lt;MaleWeighted!L$1146,'Male Data'!$X561,0),IF(AND('Male Data'!L561&gt;MaleWeighted!L$1145,'Male Data'!L561&lt;MaleWeighted!L$1146),'Male Data'!$X561,0))))</f>
        <v>--</v>
      </c>
      <c r="M561" t="str">
        <f>IF(AND(MaleWeighted!M$1145=0,MaleWeighted!M$1146=0),"--",IF(AND(MaleWeighted!M$1145&gt;0,MaleWeighted!M$1146=0),IF('Male Data'!M561&gt;MaleWeighted!M$1145,'Male Data'!$X561,0),IF(AND(MaleWeighted!M$1145=0,MaleWeighted!M$1146&gt;0),IF('Male Data'!M561&lt;MaleWeighted!M$1146,'Male Data'!$X561,0),IF(AND('Male Data'!M561&gt;MaleWeighted!M$1145,'Male Data'!M561&lt;MaleWeighted!M$1146),'Male Data'!$X561,0))))</f>
        <v>--</v>
      </c>
      <c r="N561" t="str">
        <f>IF(AND(MaleWeighted!N$1145=0,MaleWeighted!N$1146=0),"--",IF(AND(MaleWeighted!N$1145&gt;0,MaleWeighted!N$1146=0),IF('Male Data'!N561&gt;MaleWeighted!N$1145,'Male Data'!$X561,0),IF(AND(MaleWeighted!N$1145=0,MaleWeighted!N$1146&gt;0),IF('Male Data'!N561&lt;MaleWeighted!N$1146,'Male Data'!$X561,0),IF(AND('Male Data'!N561&gt;MaleWeighted!N$1145,'Male Data'!N561&lt;MaleWeighted!N$1146),'Male Data'!$X561,0))))</f>
        <v>--</v>
      </c>
      <c r="O561" t="str">
        <f>IF(AND(MaleWeighted!O$1145=0,MaleWeighted!O$1146=0),"--",IF(AND(MaleWeighted!O$1145&gt;0,MaleWeighted!O$1146=0),IF('Male Data'!O561&gt;MaleWeighted!O$1145,'Male Data'!$X561,0),IF(AND(MaleWeighted!O$1145=0,MaleWeighted!O$1146&gt;0),IF('Male Data'!O561&lt;MaleWeighted!O$1146,'Male Data'!$X561,0),IF(AND('Male Data'!O561&gt;MaleWeighted!O$1145,'Male Data'!O561&lt;MaleWeighted!O$1146),'Male Data'!$X561,0))))</f>
        <v>--</v>
      </c>
      <c r="P561" t="str">
        <f>IF(AND(MaleWeighted!P$1145=0,MaleWeighted!P$1146=0),"--",IF(AND(MaleWeighted!P$1145&gt;0,MaleWeighted!P$1146=0),IF('Male Data'!P561&gt;MaleWeighted!P$1145,'Male Data'!$X561,0),IF(AND(MaleWeighted!P$1145=0,MaleWeighted!P$1146&gt;0),IF('Male Data'!P561&lt;MaleWeighted!P$1146,'Male Data'!$X561,0),IF(AND('Male Data'!P561&gt;MaleWeighted!P$1145,'Male Data'!P561&lt;MaleWeighted!P$1146),'Male Data'!$X561,0))))</f>
        <v>--</v>
      </c>
      <c r="Q561" t="str">
        <f>IF(AND(MaleWeighted!Q$1145=0,MaleWeighted!Q$1146=0),"--",IF(AND(MaleWeighted!Q$1145&gt;0,MaleWeighted!Q$1146=0),IF('Male Data'!Q561&gt;MaleWeighted!Q$1145,'Male Data'!$X561,0),IF(AND(MaleWeighted!Q$1145=0,MaleWeighted!Q$1146&gt;0),IF('Male Data'!Q561&lt;MaleWeighted!Q$1146,'Male Data'!$X561,0),IF(AND('Male Data'!Q561&gt;MaleWeighted!Q$1145,'Male Data'!Q561&lt;MaleWeighted!Q$1146),'Male Data'!$X561,0))))</f>
        <v>--</v>
      </c>
      <c r="R561" t="str">
        <f>IF(AND(MaleWeighted!R$1145=0,MaleWeighted!R$1146=0),"--",IF(AND(MaleWeighted!R$1145&gt;0,MaleWeighted!R$1146=0),IF('Male Data'!R561&gt;MaleWeighted!R$1145,'Male Data'!$X561,0),IF(AND(MaleWeighted!R$1145=0,MaleWeighted!R$1146&gt;0),IF('Male Data'!R561&lt;MaleWeighted!R$1146,'Male Data'!$X561,0),IF(AND('Male Data'!R561&gt;MaleWeighted!R$1145,'Male Data'!R561&lt;MaleWeighted!R$1146),'Male Data'!$X561,0))))</f>
        <v>--</v>
      </c>
      <c r="S561" t="str">
        <f>IF(AND(MaleWeighted!S$1145=0,MaleWeighted!S$1146=0),"--",IF(AND(MaleWeighted!S$1145&gt;0,MaleWeighted!S$1146=0),IF('Male Data'!S561&gt;MaleWeighted!S$1145,'Male Data'!$X561,0),IF(AND(MaleWeighted!S$1145=0,MaleWeighted!S$1146&gt;0),IF('Male Data'!S561&lt;MaleWeighted!S$1146,'Male Data'!$X561,0),IF(AND('Male Data'!S561&gt;MaleWeighted!S$1145,'Male Data'!S561&lt;MaleWeighted!S$1146),'Male Data'!$X561,0))))</f>
        <v>--</v>
      </c>
      <c r="T561" t="str">
        <f>IF(AND(MaleWeighted!T$1145=0,MaleWeighted!T$1146=0),"--",IF(AND(MaleWeighted!T$1145&gt;0,MaleWeighted!T$1146=0),IF('Male Data'!T561&gt;MaleWeighted!T$1145,'Male Data'!$X561,0),IF(AND(MaleWeighted!T$1145=0,MaleWeighted!T$1146&gt;0),IF('Male Data'!$T561&lt;MaleWeighted!T$1146,'Male Data'!$X561,0),IF(AND('Male Data'!T561&gt;MaleWeighted!T$1145,'Male Data'!T561&lt;MaleWeighted!T$1146),'Male Data'!$X561,0))))</f>
        <v>--</v>
      </c>
      <c r="U561" t="str">
        <f>IF(AND(MaleWeighted!U$1145=0,MaleWeighted!U$1146=0),"--",IF(AND(MaleWeighted!U$1145&gt;0,MaleWeighted!U$1146=0),IF('Male Data'!U561&gt;MaleWeighted!U$1145,'Male Data'!$X561,0),IF(AND(MaleWeighted!U$1145=0,MaleWeighted!U$1146&gt;0),IF('Male Data'!U561&lt;MaleWeighted!U$1146,'Male Data'!$X561,0),IF(AND('Male Data'!U561&gt;MaleWeighted!U$1145,'Male Data'!U561&lt;MaleWeighted!U$1146),'Male Data'!$X561,0))))</f>
        <v>--</v>
      </c>
      <c r="V561" t="str">
        <f>IF(AND(MaleWeighted!V$1145=0,MaleWeighted!V$1146=0),"--",IF(AND(MaleWeighted!V$1145&gt;0,MaleWeighted!V$1146=0),IF('Male Data'!V561&gt;MaleWeighted!V$1145,'Male Data'!$X561,0),IF(AND(MaleWeighted!V$1145=0,MaleWeighted!V$1146&gt;0),IF('Male Data'!V561&lt;MaleWeighted!V$1146,'Male Data'!$X561,0),IF(AND('Male Data'!V561&gt;MaleWeighted!V$1145,'Male Data'!V561&lt;MaleWeighted!V$1146),'Male Data'!$X561,0))))</f>
        <v>--</v>
      </c>
      <c r="W561" t="str">
        <f>IF(AND(MaleWeighted!W$1145=0,MaleWeighted!W$1146=0),"--",IF(AND(MaleWeighted!W$1145&gt;0,MaleWeighted!W$1146=0),IF('Male Data'!W561&gt;MaleWeighted!W$1145,'Male Data'!$X561,0),IF(AND(MaleWeighted!W$1145=0,MaleWeighted!W$1146&gt;0),IF('Male Data'!W561&lt;MaleWeighted!W$1146,'Male Data'!$X561,0),IF(AND('Male Data'!W561&gt;MaleWeighted!W$1145,'Male Data'!W561&lt;MaleWeighted!W$1146),'Male Data'!$X561,0))))</f>
        <v>--</v>
      </c>
      <c r="Y561">
        <f t="shared" si="16"/>
        <v>0</v>
      </c>
      <c r="Z561">
        <f>Y561*'Male Data'!X561</f>
        <v>0</v>
      </c>
      <c r="AA561">
        <f t="shared" si="17"/>
        <v>1</v>
      </c>
      <c r="AB561">
        <f>AA561*'Male Data'!X561</f>
        <v>48532</v>
      </c>
    </row>
    <row r="562" spans="1:28">
      <c r="A562">
        <f>'Male Data'!A562</f>
        <v>561</v>
      </c>
      <c r="B562" t="str">
        <f>'Male Data'!B562</f>
        <v>M</v>
      </c>
      <c r="C562" t="str">
        <f>IF(AND(MaleWeighted!C$1145=0,MaleWeighted!C$1146=0),"--",IF(AND(MaleWeighted!C$1145&gt;0,MaleWeighted!C$1146=0),IF('Male Data'!C562&gt;MaleWeighted!C$1145,'Male Data'!$X562,0),IF(AND(MaleWeighted!C$1145=0,MaleWeighted!C$1146&gt;0),IF('Male Data'!C562&lt;MaleWeighted!C$1146,'Male Data'!$X562,0),IF(AND('Male Data'!C562&gt;MaleWeighted!C$1145,'Male Data'!C562&lt;MaleWeighted!C$1146),'Male Data'!$X562,0))))</f>
        <v>--</v>
      </c>
      <c r="D562" t="str">
        <f>IF(AND(MaleWeighted!D$1145=0,MaleWeighted!D$1146=0),"--",IF(AND(MaleWeighted!D$1145&gt;0,MaleWeighted!D$1146=0),IF('Male Data'!D562&gt;MaleWeighted!D$1145,'Male Data'!$X562,0),IF(AND(MaleWeighted!D$1145=0,MaleWeighted!D$1146&gt;0),IF('Male Data'!D562&lt;MaleWeighted!D$1146,'Male Data'!$X562,0),IF(AND('Male Data'!D562&gt;MaleWeighted!D$1145,'Male Data'!D562&lt;MaleWeighted!D$1146),'Male Data'!$X562,0))))</f>
        <v>--</v>
      </c>
      <c r="E562" t="str">
        <f>IF(AND(MaleWeighted!E$1145=0,MaleWeighted!E$1146=0),"--",IF(AND(MaleWeighted!E$1145&gt;0,MaleWeighted!E$1146=0),IF('Male Data'!E562&gt;MaleWeighted!E$1145,'Male Data'!$X562,0),IF(AND(MaleWeighted!E$1145=0,MaleWeighted!E$1146&gt;0),IF('Male Data'!E562&lt;MaleWeighted!E$1146,'Male Data'!$X562,0),IF(AND('Male Data'!E562&gt;MaleWeighted!E$1145,'Male Data'!E562&lt;MaleWeighted!E$1146),'Male Data'!$X562,0))))</f>
        <v>--</v>
      </c>
      <c r="F562" t="str">
        <f>IF(AND(MaleWeighted!F$1145=0,MaleWeighted!F$1146=0),"--",IF(AND(MaleWeighted!F$1145&gt;0,MaleWeighted!F$1146=0),IF('Male Data'!F562&gt;MaleWeighted!F$1145,'Male Data'!$X562,0),IF(AND(MaleWeighted!F$1145=0,MaleWeighted!F$1146&gt;0),IF('Male Data'!F562&lt;MaleWeighted!F$1146,'Male Data'!$X562,0),IF(AND('Male Data'!F562&gt;MaleWeighted!F$1145,'Male Data'!F562&lt;MaleWeighted!F$1146),'Male Data'!$X562,0))))</f>
        <v>--</v>
      </c>
      <c r="G562" t="str">
        <f>IF(AND(MaleWeighted!G$1145=0,MaleWeighted!G$1146=0),"--",IF(AND(MaleWeighted!G$1145&gt;0,MaleWeighted!G$1146=0),IF('Male Data'!G562&gt;MaleWeighted!G$1145,'Male Data'!$X562,0),IF(AND(MaleWeighted!G$1145=0,MaleWeighted!G$1146&gt;0),IF('Male Data'!G562&lt;MaleWeighted!G$1146,'Male Data'!$X562,0),IF(AND('Male Data'!G562&gt;MaleWeighted!G$1145,'Male Data'!G562&lt;MaleWeighted!G$1146),'Male Data'!$X562,0))))</f>
        <v>--</v>
      </c>
      <c r="H562" t="str">
        <f>IF(AND(MaleWeighted!H$1145=0,MaleWeighted!H$1146=0),"--",IF(AND(MaleWeighted!H$1145&gt;0,MaleWeighted!H$1146=0),IF('Male Data'!H562&gt;MaleWeighted!H$1145,'Male Data'!$X562,0),IF(AND(MaleWeighted!H$1145=0,MaleWeighted!H$1146&gt;0),IF('Male Data'!H562&lt;MaleWeighted!H$1146,'Male Data'!$X562,0),IF(AND('Male Data'!H562&gt;MaleWeighted!H$1145,'Male Data'!H562&lt;MaleWeighted!H$1146),'Male Data'!$X562,0))))</f>
        <v>--</v>
      </c>
      <c r="I562" t="str">
        <f>IF(AND(MaleWeighted!I$1145=0,MaleWeighted!I$1146=0),"--",IF(AND(MaleWeighted!I$1145&gt;0,MaleWeighted!I$1146=0),IF('Male Data'!I562&gt;MaleWeighted!I$1145,'Male Data'!$X562,0),IF(AND(MaleWeighted!I$1145=0,MaleWeighted!I$1146&gt;0),IF('Male Data'!I562&lt;MaleWeighted!I$1146,'Male Data'!$X562,0),IF(AND('Male Data'!I562&gt;MaleWeighted!I$1145,'Male Data'!I562&lt;MaleWeighted!I$1146),'Male Data'!$X562,0))))</f>
        <v>--</v>
      </c>
      <c r="J562" t="str">
        <f>IF(AND(MaleWeighted!J$1145=0,MaleWeighted!J$1146=0),"--",IF(AND(MaleWeighted!J$1145&gt;0,MaleWeighted!J$1146=0),IF('Male Data'!J562&gt;MaleWeighted!J$1145,'Male Data'!$X562,0),IF(AND(MaleWeighted!J$1145=0,MaleWeighted!J$1146&gt;0),IF('Male Data'!J562&lt;MaleWeighted!J$1146,'Male Data'!$X562,0),IF(AND('Male Data'!J562&gt;MaleWeighted!J$1145,'Male Data'!J562&lt;MaleWeighted!J$1146),'Male Data'!$X562,0))))</f>
        <v>--</v>
      </c>
      <c r="K562" t="str">
        <f>IF(AND(MaleWeighted!K$1145=0,MaleWeighted!K$1146=0),"--",IF(AND(MaleWeighted!K$1145&gt;0,MaleWeighted!K$1146=0),IF('Male Data'!K562&gt;MaleWeighted!K$1145,'Male Data'!$X562,0),IF(AND(MaleWeighted!K$1145=0,MaleWeighted!K$1146&gt;0),IF('Male Data'!K562&lt;MaleWeighted!K$1146,'Male Data'!$X562,0),IF(AND('Male Data'!K562&gt;MaleWeighted!K$1145,'Male Data'!K562&lt;MaleWeighted!K$1146),'Male Data'!$X562,0))))</f>
        <v>--</v>
      </c>
      <c r="L562" t="str">
        <f>IF(AND(MaleWeighted!L$1145=0,MaleWeighted!L$1146=0),"--",IF(AND(MaleWeighted!L$1145&gt;0,MaleWeighted!L$1146=0),IF('Male Data'!L562&gt;MaleWeighted!L$1145,'Male Data'!$X562,0),IF(AND(MaleWeighted!L$1145=0,MaleWeighted!L$1146&gt;0),IF('Male Data'!L562&lt;MaleWeighted!L$1146,'Male Data'!$X562,0),IF(AND('Male Data'!L562&gt;MaleWeighted!L$1145,'Male Data'!L562&lt;MaleWeighted!L$1146),'Male Data'!$X562,0))))</f>
        <v>--</v>
      </c>
      <c r="M562" t="str">
        <f>IF(AND(MaleWeighted!M$1145=0,MaleWeighted!M$1146=0),"--",IF(AND(MaleWeighted!M$1145&gt;0,MaleWeighted!M$1146=0),IF('Male Data'!M562&gt;MaleWeighted!M$1145,'Male Data'!$X562,0),IF(AND(MaleWeighted!M$1145=0,MaleWeighted!M$1146&gt;0),IF('Male Data'!M562&lt;MaleWeighted!M$1146,'Male Data'!$X562,0),IF(AND('Male Data'!M562&gt;MaleWeighted!M$1145,'Male Data'!M562&lt;MaleWeighted!M$1146),'Male Data'!$X562,0))))</f>
        <v>--</v>
      </c>
      <c r="N562" t="str">
        <f>IF(AND(MaleWeighted!N$1145=0,MaleWeighted!N$1146=0),"--",IF(AND(MaleWeighted!N$1145&gt;0,MaleWeighted!N$1146=0),IF('Male Data'!N562&gt;MaleWeighted!N$1145,'Male Data'!$X562,0),IF(AND(MaleWeighted!N$1145=0,MaleWeighted!N$1146&gt;0),IF('Male Data'!N562&lt;MaleWeighted!N$1146,'Male Data'!$X562,0),IF(AND('Male Data'!N562&gt;MaleWeighted!N$1145,'Male Data'!N562&lt;MaleWeighted!N$1146),'Male Data'!$X562,0))))</f>
        <v>--</v>
      </c>
      <c r="O562" t="str">
        <f>IF(AND(MaleWeighted!O$1145=0,MaleWeighted!O$1146=0),"--",IF(AND(MaleWeighted!O$1145&gt;0,MaleWeighted!O$1146=0),IF('Male Data'!O562&gt;MaleWeighted!O$1145,'Male Data'!$X562,0),IF(AND(MaleWeighted!O$1145=0,MaleWeighted!O$1146&gt;0),IF('Male Data'!O562&lt;MaleWeighted!O$1146,'Male Data'!$X562,0),IF(AND('Male Data'!O562&gt;MaleWeighted!O$1145,'Male Data'!O562&lt;MaleWeighted!O$1146),'Male Data'!$X562,0))))</f>
        <v>--</v>
      </c>
      <c r="P562" t="str">
        <f>IF(AND(MaleWeighted!P$1145=0,MaleWeighted!P$1146=0),"--",IF(AND(MaleWeighted!P$1145&gt;0,MaleWeighted!P$1146=0),IF('Male Data'!P562&gt;MaleWeighted!P$1145,'Male Data'!$X562,0),IF(AND(MaleWeighted!P$1145=0,MaleWeighted!P$1146&gt;0),IF('Male Data'!P562&lt;MaleWeighted!P$1146,'Male Data'!$X562,0),IF(AND('Male Data'!P562&gt;MaleWeighted!P$1145,'Male Data'!P562&lt;MaleWeighted!P$1146),'Male Data'!$X562,0))))</f>
        <v>--</v>
      </c>
      <c r="Q562" t="str">
        <f>IF(AND(MaleWeighted!Q$1145=0,MaleWeighted!Q$1146=0),"--",IF(AND(MaleWeighted!Q$1145&gt;0,MaleWeighted!Q$1146=0),IF('Male Data'!Q562&gt;MaleWeighted!Q$1145,'Male Data'!$X562,0),IF(AND(MaleWeighted!Q$1145=0,MaleWeighted!Q$1146&gt;0),IF('Male Data'!Q562&lt;MaleWeighted!Q$1146,'Male Data'!$X562,0),IF(AND('Male Data'!Q562&gt;MaleWeighted!Q$1145,'Male Data'!Q562&lt;MaleWeighted!Q$1146),'Male Data'!$X562,0))))</f>
        <v>--</v>
      </c>
      <c r="R562" t="str">
        <f>IF(AND(MaleWeighted!R$1145=0,MaleWeighted!R$1146=0),"--",IF(AND(MaleWeighted!R$1145&gt;0,MaleWeighted!R$1146=0),IF('Male Data'!R562&gt;MaleWeighted!R$1145,'Male Data'!$X562,0),IF(AND(MaleWeighted!R$1145=0,MaleWeighted!R$1146&gt;0),IF('Male Data'!R562&lt;MaleWeighted!R$1146,'Male Data'!$X562,0),IF(AND('Male Data'!R562&gt;MaleWeighted!R$1145,'Male Data'!R562&lt;MaleWeighted!R$1146),'Male Data'!$X562,0))))</f>
        <v>--</v>
      </c>
      <c r="S562" t="str">
        <f>IF(AND(MaleWeighted!S$1145=0,MaleWeighted!S$1146=0),"--",IF(AND(MaleWeighted!S$1145&gt;0,MaleWeighted!S$1146=0),IF('Male Data'!S562&gt;MaleWeighted!S$1145,'Male Data'!$X562,0),IF(AND(MaleWeighted!S$1145=0,MaleWeighted!S$1146&gt;0),IF('Male Data'!S562&lt;MaleWeighted!S$1146,'Male Data'!$X562,0),IF(AND('Male Data'!S562&gt;MaleWeighted!S$1145,'Male Data'!S562&lt;MaleWeighted!S$1146),'Male Data'!$X562,0))))</f>
        <v>--</v>
      </c>
      <c r="T562" t="str">
        <f>IF(AND(MaleWeighted!T$1145=0,MaleWeighted!T$1146=0),"--",IF(AND(MaleWeighted!T$1145&gt;0,MaleWeighted!T$1146=0),IF('Male Data'!T562&gt;MaleWeighted!T$1145,'Male Data'!$X562,0),IF(AND(MaleWeighted!T$1145=0,MaleWeighted!T$1146&gt;0),IF('Male Data'!$T562&lt;MaleWeighted!T$1146,'Male Data'!$X562,0),IF(AND('Male Data'!T562&gt;MaleWeighted!T$1145,'Male Data'!T562&lt;MaleWeighted!T$1146),'Male Data'!$X562,0))))</f>
        <v>--</v>
      </c>
      <c r="U562" t="str">
        <f>IF(AND(MaleWeighted!U$1145=0,MaleWeighted!U$1146=0),"--",IF(AND(MaleWeighted!U$1145&gt;0,MaleWeighted!U$1146=0),IF('Male Data'!U562&gt;MaleWeighted!U$1145,'Male Data'!$X562,0),IF(AND(MaleWeighted!U$1145=0,MaleWeighted!U$1146&gt;0),IF('Male Data'!U562&lt;MaleWeighted!U$1146,'Male Data'!$X562,0),IF(AND('Male Data'!U562&gt;MaleWeighted!U$1145,'Male Data'!U562&lt;MaleWeighted!U$1146),'Male Data'!$X562,0))))</f>
        <v>--</v>
      </c>
      <c r="V562" t="str">
        <f>IF(AND(MaleWeighted!V$1145=0,MaleWeighted!V$1146=0),"--",IF(AND(MaleWeighted!V$1145&gt;0,MaleWeighted!V$1146=0),IF('Male Data'!V562&gt;MaleWeighted!V$1145,'Male Data'!$X562,0),IF(AND(MaleWeighted!V$1145=0,MaleWeighted!V$1146&gt;0),IF('Male Data'!V562&lt;MaleWeighted!V$1146,'Male Data'!$X562,0),IF(AND('Male Data'!V562&gt;MaleWeighted!V$1145,'Male Data'!V562&lt;MaleWeighted!V$1146),'Male Data'!$X562,0))))</f>
        <v>--</v>
      </c>
      <c r="W562" t="str">
        <f>IF(AND(MaleWeighted!W$1145=0,MaleWeighted!W$1146=0),"--",IF(AND(MaleWeighted!W$1145&gt;0,MaleWeighted!W$1146=0),IF('Male Data'!W562&gt;MaleWeighted!W$1145,'Male Data'!$X562,0),IF(AND(MaleWeighted!W$1145=0,MaleWeighted!W$1146&gt;0),IF('Male Data'!W562&lt;MaleWeighted!W$1146,'Male Data'!$X562,0),IF(AND('Male Data'!W562&gt;MaleWeighted!W$1145,'Male Data'!W562&lt;MaleWeighted!W$1146),'Male Data'!$X562,0))))</f>
        <v>--</v>
      </c>
      <c r="Y562">
        <f t="shared" si="16"/>
        <v>0</v>
      </c>
      <c r="Z562">
        <f>Y562*'Male Data'!X562</f>
        <v>0</v>
      </c>
      <c r="AA562">
        <f t="shared" si="17"/>
        <v>1</v>
      </c>
      <c r="AB562">
        <f>AA562*'Male Data'!X562</f>
        <v>93062</v>
      </c>
    </row>
    <row r="563" spans="1:28">
      <c r="A563">
        <f>'Male Data'!A563</f>
        <v>562</v>
      </c>
      <c r="B563" t="str">
        <f>'Male Data'!B563</f>
        <v>M</v>
      </c>
      <c r="C563" t="str">
        <f>IF(AND(MaleWeighted!C$1145=0,MaleWeighted!C$1146=0),"--",IF(AND(MaleWeighted!C$1145&gt;0,MaleWeighted!C$1146=0),IF('Male Data'!C563&gt;MaleWeighted!C$1145,'Male Data'!$X563,0),IF(AND(MaleWeighted!C$1145=0,MaleWeighted!C$1146&gt;0),IF('Male Data'!C563&lt;MaleWeighted!C$1146,'Male Data'!$X563,0),IF(AND('Male Data'!C563&gt;MaleWeighted!C$1145,'Male Data'!C563&lt;MaleWeighted!C$1146),'Male Data'!$X563,0))))</f>
        <v>--</v>
      </c>
      <c r="D563" t="str">
        <f>IF(AND(MaleWeighted!D$1145=0,MaleWeighted!D$1146=0),"--",IF(AND(MaleWeighted!D$1145&gt;0,MaleWeighted!D$1146=0),IF('Male Data'!D563&gt;MaleWeighted!D$1145,'Male Data'!$X563,0),IF(AND(MaleWeighted!D$1145=0,MaleWeighted!D$1146&gt;0),IF('Male Data'!D563&lt;MaleWeighted!D$1146,'Male Data'!$X563,0),IF(AND('Male Data'!D563&gt;MaleWeighted!D$1145,'Male Data'!D563&lt;MaleWeighted!D$1146),'Male Data'!$X563,0))))</f>
        <v>--</v>
      </c>
      <c r="E563" t="str">
        <f>IF(AND(MaleWeighted!E$1145=0,MaleWeighted!E$1146=0),"--",IF(AND(MaleWeighted!E$1145&gt;0,MaleWeighted!E$1146=0),IF('Male Data'!E563&gt;MaleWeighted!E$1145,'Male Data'!$X563,0),IF(AND(MaleWeighted!E$1145=0,MaleWeighted!E$1146&gt;0),IF('Male Data'!E563&lt;MaleWeighted!E$1146,'Male Data'!$X563,0),IF(AND('Male Data'!E563&gt;MaleWeighted!E$1145,'Male Data'!E563&lt;MaleWeighted!E$1146),'Male Data'!$X563,0))))</f>
        <v>--</v>
      </c>
      <c r="F563" t="str">
        <f>IF(AND(MaleWeighted!F$1145=0,MaleWeighted!F$1146=0),"--",IF(AND(MaleWeighted!F$1145&gt;0,MaleWeighted!F$1146=0),IF('Male Data'!F563&gt;MaleWeighted!F$1145,'Male Data'!$X563,0),IF(AND(MaleWeighted!F$1145=0,MaleWeighted!F$1146&gt;0),IF('Male Data'!F563&lt;MaleWeighted!F$1146,'Male Data'!$X563,0),IF(AND('Male Data'!F563&gt;MaleWeighted!F$1145,'Male Data'!F563&lt;MaleWeighted!F$1146),'Male Data'!$X563,0))))</f>
        <v>--</v>
      </c>
      <c r="G563" t="str">
        <f>IF(AND(MaleWeighted!G$1145=0,MaleWeighted!G$1146=0),"--",IF(AND(MaleWeighted!G$1145&gt;0,MaleWeighted!G$1146=0),IF('Male Data'!G563&gt;MaleWeighted!G$1145,'Male Data'!$X563,0),IF(AND(MaleWeighted!G$1145=0,MaleWeighted!G$1146&gt;0),IF('Male Data'!G563&lt;MaleWeighted!G$1146,'Male Data'!$X563,0),IF(AND('Male Data'!G563&gt;MaleWeighted!G$1145,'Male Data'!G563&lt;MaleWeighted!G$1146),'Male Data'!$X563,0))))</f>
        <v>--</v>
      </c>
      <c r="H563" t="str">
        <f>IF(AND(MaleWeighted!H$1145=0,MaleWeighted!H$1146=0),"--",IF(AND(MaleWeighted!H$1145&gt;0,MaleWeighted!H$1146=0),IF('Male Data'!H563&gt;MaleWeighted!H$1145,'Male Data'!$X563,0),IF(AND(MaleWeighted!H$1145=0,MaleWeighted!H$1146&gt;0),IF('Male Data'!H563&lt;MaleWeighted!H$1146,'Male Data'!$X563,0),IF(AND('Male Data'!H563&gt;MaleWeighted!H$1145,'Male Data'!H563&lt;MaleWeighted!H$1146),'Male Data'!$X563,0))))</f>
        <v>--</v>
      </c>
      <c r="I563" t="str">
        <f>IF(AND(MaleWeighted!I$1145=0,MaleWeighted!I$1146=0),"--",IF(AND(MaleWeighted!I$1145&gt;0,MaleWeighted!I$1146=0),IF('Male Data'!I563&gt;MaleWeighted!I$1145,'Male Data'!$X563,0),IF(AND(MaleWeighted!I$1145=0,MaleWeighted!I$1146&gt;0),IF('Male Data'!I563&lt;MaleWeighted!I$1146,'Male Data'!$X563,0),IF(AND('Male Data'!I563&gt;MaleWeighted!I$1145,'Male Data'!I563&lt;MaleWeighted!I$1146),'Male Data'!$X563,0))))</f>
        <v>--</v>
      </c>
      <c r="J563" t="str">
        <f>IF(AND(MaleWeighted!J$1145=0,MaleWeighted!J$1146=0),"--",IF(AND(MaleWeighted!J$1145&gt;0,MaleWeighted!J$1146=0),IF('Male Data'!J563&gt;MaleWeighted!J$1145,'Male Data'!$X563,0),IF(AND(MaleWeighted!J$1145=0,MaleWeighted!J$1146&gt;0),IF('Male Data'!J563&lt;MaleWeighted!J$1146,'Male Data'!$X563,0),IF(AND('Male Data'!J563&gt;MaleWeighted!J$1145,'Male Data'!J563&lt;MaleWeighted!J$1146),'Male Data'!$X563,0))))</f>
        <v>--</v>
      </c>
      <c r="K563" t="str">
        <f>IF(AND(MaleWeighted!K$1145=0,MaleWeighted!K$1146=0),"--",IF(AND(MaleWeighted!K$1145&gt;0,MaleWeighted!K$1146=0),IF('Male Data'!K563&gt;MaleWeighted!K$1145,'Male Data'!$X563,0),IF(AND(MaleWeighted!K$1145=0,MaleWeighted!K$1146&gt;0),IF('Male Data'!K563&lt;MaleWeighted!K$1146,'Male Data'!$X563,0),IF(AND('Male Data'!K563&gt;MaleWeighted!K$1145,'Male Data'!K563&lt;MaleWeighted!K$1146),'Male Data'!$X563,0))))</f>
        <v>--</v>
      </c>
      <c r="L563" t="str">
        <f>IF(AND(MaleWeighted!L$1145=0,MaleWeighted!L$1146=0),"--",IF(AND(MaleWeighted!L$1145&gt;0,MaleWeighted!L$1146=0),IF('Male Data'!L563&gt;MaleWeighted!L$1145,'Male Data'!$X563,0),IF(AND(MaleWeighted!L$1145=0,MaleWeighted!L$1146&gt;0),IF('Male Data'!L563&lt;MaleWeighted!L$1146,'Male Data'!$X563,0),IF(AND('Male Data'!L563&gt;MaleWeighted!L$1145,'Male Data'!L563&lt;MaleWeighted!L$1146),'Male Data'!$X563,0))))</f>
        <v>--</v>
      </c>
      <c r="M563" t="str">
        <f>IF(AND(MaleWeighted!M$1145=0,MaleWeighted!M$1146=0),"--",IF(AND(MaleWeighted!M$1145&gt;0,MaleWeighted!M$1146=0),IF('Male Data'!M563&gt;MaleWeighted!M$1145,'Male Data'!$X563,0),IF(AND(MaleWeighted!M$1145=0,MaleWeighted!M$1146&gt;0),IF('Male Data'!M563&lt;MaleWeighted!M$1146,'Male Data'!$X563,0),IF(AND('Male Data'!M563&gt;MaleWeighted!M$1145,'Male Data'!M563&lt;MaleWeighted!M$1146),'Male Data'!$X563,0))))</f>
        <v>--</v>
      </c>
      <c r="N563" t="str">
        <f>IF(AND(MaleWeighted!N$1145=0,MaleWeighted!N$1146=0),"--",IF(AND(MaleWeighted!N$1145&gt;0,MaleWeighted!N$1146=0),IF('Male Data'!N563&gt;MaleWeighted!N$1145,'Male Data'!$X563,0),IF(AND(MaleWeighted!N$1145=0,MaleWeighted!N$1146&gt;0),IF('Male Data'!N563&lt;MaleWeighted!N$1146,'Male Data'!$X563,0),IF(AND('Male Data'!N563&gt;MaleWeighted!N$1145,'Male Data'!N563&lt;MaleWeighted!N$1146),'Male Data'!$X563,0))))</f>
        <v>--</v>
      </c>
      <c r="O563" t="str">
        <f>IF(AND(MaleWeighted!O$1145=0,MaleWeighted!O$1146=0),"--",IF(AND(MaleWeighted!O$1145&gt;0,MaleWeighted!O$1146=0),IF('Male Data'!O563&gt;MaleWeighted!O$1145,'Male Data'!$X563,0),IF(AND(MaleWeighted!O$1145=0,MaleWeighted!O$1146&gt;0),IF('Male Data'!O563&lt;MaleWeighted!O$1146,'Male Data'!$X563,0),IF(AND('Male Data'!O563&gt;MaleWeighted!O$1145,'Male Data'!O563&lt;MaleWeighted!O$1146),'Male Data'!$X563,0))))</f>
        <v>--</v>
      </c>
      <c r="P563" t="str">
        <f>IF(AND(MaleWeighted!P$1145=0,MaleWeighted!P$1146=0),"--",IF(AND(MaleWeighted!P$1145&gt;0,MaleWeighted!P$1146=0),IF('Male Data'!P563&gt;MaleWeighted!P$1145,'Male Data'!$X563,0),IF(AND(MaleWeighted!P$1145=0,MaleWeighted!P$1146&gt;0),IF('Male Data'!P563&lt;MaleWeighted!P$1146,'Male Data'!$X563,0),IF(AND('Male Data'!P563&gt;MaleWeighted!P$1145,'Male Data'!P563&lt;MaleWeighted!P$1146),'Male Data'!$X563,0))))</f>
        <v>--</v>
      </c>
      <c r="Q563" t="str">
        <f>IF(AND(MaleWeighted!Q$1145=0,MaleWeighted!Q$1146=0),"--",IF(AND(MaleWeighted!Q$1145&gt;0,MaleWeighted!Q$1146=0),IF('Male Data'!Q563&gt;MaleWeighted!Q$1145,'Male Data'!$X563,0),IF(AND(MaleWeighted!Q$1145=0,MaleWeighted!Q$1146&gt;0),IF('Male Data'!Q563&lt;MaleWeighted!Q$1146,'Male Data'!$X563,0),IF(AND('Male Data'!Q563&gt;MaleWeighted!Q$1145,'Male Data'!Q563&lt;MaleWeighted!Q$1146),'Male Data'!$X563,0))))</f>
        <v>--</v>
      </c>
      <c r="R563" t="str">
        <f>IF(AND(MaleWeighted!R$1145=0,MaleWeighted!R$1146=0),"--",IF(AND(MaleWeighted!R$1145&gt;0,MaleWeighted!R$1146=0),IF('Male Data'!R563&gt;MaleWeighted!R$1145,'Male Data'!$X563,0),IF(AND(MaleWeighted!R$1145=0,MaleWeighted!R$1146&gt;0),IF('Male Data'!R563&lt;MaleWeighted!R$1146,'Male Data'!$X563,0),IF(AND('Male Data'!R563&gt;MaleWeighted!R$1145,'Male Data'!R563&lt;MaleWeighted!R$1146),'Male Data'!$X563,0))))</f>
        <v>--</v>
      </c>
      <c r="S563" t="str">
        <f>IF(AND(MaleWeighted!S$1145=0,MaleWeighted!S$1146=0),"--",IF(AND(MaleWeighted!S$1145&gt;0,MaleWeighted!S$1146=0),IF('Male Data'!S563&gt;MaleWeighted!S$1145,'Male Data'!$X563,0),IF(AND(MaleWeighted!S$1145=0,MaleWeighted!S$1146&gt;0),IF('Male Data'!S563&lt;MaleWeighted!S$1146,'Male Data'!$X563,0),IF(AND('Male Data'!S563&gt;MaleWeighted!S$1145,'Male Data'!S563&lt;MaleWeighted!S$1146),'Male Data'!$X563,0))))</f>
        <v>--</v>
      </c>
      <c r="T563" t="str">
        <f>IF(AND(MaleWeighted!T$1145=0,MaleWeighted!T$1146=0),"--",IF(AND(MaleWeighted!T$1145&gt;0,MaleWeighted!T$1146=0),IF('Male Data'!T563&gt;MaleWeighted!T$1145,'Male Data'!$X563,0),IF(AND(MaleWeighted!T$1145=0,MaleWeighted!T$1146&gt;0),IF('Male Data'!$T563&lt;MaleWeighted!T$1146,'Male Data'!$X563,0),IF(AND('Male Data'!T563&gt;MaleWeighted!T$1145,'Male Data'!T563&lt;MaleWeighted!T$1146),'Male Data'!$X563,0))))</f>
        <v>--</v>
      </c>
      <c r="U563" t="str">
        <f>IF(AND(MaleWeighted!U$1145=0,MaleWeighted!U$1146=0),"--",IF(AND(MaleWeighted!U$1145&gt;0,MaleWeighted!U$1146=0),IF('Male Data'!U563&gt;MaleWeighted!U$1145,'Male Data'!$X563,0),IF(AND(MaleWeighted!U$1145=0,MaleWeighted!U$1146&gt;0),IF('Male Data'!U563&lt;MaleWeighted!U$1146,'Male Data'!$X563,0),IF(AND('Male Data'!U563&gt;MaleWeighted!U$1145,'Male Data'!U563&lt;MaleWeighted!U$1146),'Male Data'!$X563,0))))</f>
        <v>--</v>
      </c>
      <c r="V563" t="str">
        <f>IF(AND(MaleWeighted!V$1145=0,MaleWeighted!V$1146=0),"--",IF(AND(MaleWeighted!V$1145&gt;0,MaleWeighted!V$1146=0),IF('Male Data'!V563&gt;MaleWeighted!V$1145,'Male Data'!$X563,0),IF(AND(MaleWeighted!V$1145=0,MaleWeighted!V$1146&gt;0),IF('Male Data'!V563&lt;MaleWeighted!V$1146,'Male Data'!$X563,0),IF(AND('Male Data'!V563&gt;MaleWeighted!V$1145,'Male Data'!V563&lt;MaleWeighted!V$1146),'Male Data'!$X563,0))))</f>
        <v>--</v>
      </c>
      <c r="W563" t="str">
        <f>IF(AND(MaleWeighted!W$1145=0,MaleWeighted!W$1146=0),"--",IF(AND(MaleWeighted!W$1145&gt;0,MaleWeighted!W$1146=0),IF('Male Data'!W563&gt;MaleWeighted!W$1145,'Male Data'!$X563,0),IF(AND(MaleWeighted!W$1145=0,MaleWeighted!W$1146&gt;0),IF('Male Data'!W563&lt;MaleWeighted!W$1146,'Male Data'!$X563,0),IF(AND('Male Data'!W563&gt;MaleWeighted!W$1145,'Male Data'!W563&lt;MaleWeighted!W$1146),'Male Data'!$X563,0))))</f>
        <v>--</v>
      </c>
      <c r="Y563">
        <f t="shared" si="16"/>
        <v>0</v>
      </c>
      <c r="Z563">
        <f>Y563*'Male Data'!X563</f>
        <v>0</v>
      </c>
      <c r="AA563">
        <f t="shared" si="17"/>
        <v>1</v>
      </c>
      <c r="AB563">
        <f>AA563*'Male Data'!X563</f>
        <v>154477</v>
      </c>
    </row>
    <row r="564" spans="1:28">
      <c r="A564">
        <f>'Male Data'!A564</f>
        <v>563</v>
      </c>
      <c r="B564" t="str">
        <f>'Male Data'!B564</f>
        <v>M</v>
      </c>
      <c r="C564" t="str">
        <f>IF(AND(MaleWeighted!C$1145=0,MaleWeighted!C$1146=0),"--",IF(AND(MaleWeighted!C$1145&gt;0,MaleWeighted!C$1146=0),IF('Male Data'!C564&gt;MaleWeighted!C$1145,'Male Data'!$X564,0),IF(AND(MaleWeighted!C$1145=0,MaleWeighted!C$1146&gt;0),IF('Male Data'!C564&lt;MaleWeighted!C$1146,'Male Data'!$X564,0),IF(AND('Male Data'!C564&gt;MaleWeighted!C$1145,'Male Data'!C564&lt;MaleWeighted!C$1146),'Male Data'!$X564,0))))</f>
        <v>--</v>
      </c>
      <c r="D564" t="str">
        <f>IF(AND(MaleWeighted!D$1145=0,MaleWeighted!D$1146=0),"--",IF(AND(MaleWeighted!D$1145&gt;0,MaleWeighted!D$1146=0),IF('Male Data'!D564&gt;MaleWeighted!D$1145,'Male Data'!$X564,0),IF(AND(MaleWeighted!D$1145=0,MaleWeighted!D$1146&gt;0),IF('Male Data'!D564&lt;MaleWeighted!D$1146,'Male Data'!$X564,0),IF(AND('Male Data'!D564&gt;MaleWeighted!D$1145,'Male Data'!D564&lt;MaleWeighted!D$1146),'Male Data'!$X564,0))))</f>
        <v>--</v>
      </c>
      <c r="E564" t="str">
        <f>IF(AND(MaleWeighted!E$1145=0,MaleWeighted!E$1146=0),"--",IF(AND(MaleWeighted!E$1145&gt;0,MaleWeighted!E$1146=0),IF('Male Data'!E564&gt;MaleWeighted!E$1145,'Male Data'!$X564,0),IF(AND(MaleWeighted!E$1145=0,MaleWeighted!E$1146&gt;0),IF('Male Data'!E564&lt;MaleWeighted!E$1146,'Male Data'!$X564,0),IF(AND('Male Data'!E564&gt;MaleWeighted!E$1145,'Male Data'!E564&lt;MaleWeighted!E$1146),'Male Data'!$X564,0))))</f>
        <v>--</v>
      </c>
      <c r="F564" t="str">
        <f>IF(AND(MaleWeighted!F$1145=0,MaleWeighted!F$1146=0),"--",IF(AND(MaleWeighted!F$1145&gt;0,MaleWeighted!F$1146=0),IF('Male Data'!F564&gt;MaleWeighted!F$1145,'Male Data'!$X564,0),IF(AND(MaleWeighted!F$1145=0,MaleWeighted!F$1146&gt;0),IF('Male Data'!F564&lt;MaleWeighted!F$1146,'Male Data'!$X564,0),IF(AND('Male Data'!F564&gt;MaleWeighted!F$1145,'Male Data'!F564&lt;MaleWeighted!F$1146),'Male Data'!$X564,0))))</f>
        <v>--</v>
      </c>
      <c r="G564" t="str">
        <f>IF(AND(MaleWeighted!G$1145=0,MaleWeighted!G$1146=0),"--",IF(AND(MaleWeighted!G$1145&gt;0,MaleWeighted!G$1146=0),IF('Male Data'!G564&gt;MaleWeighted!G$1145,'Male Data'!$X564,0),IF(AND(MaleWeighted!G$1145=0,MaleWeighted!G$1146&gt;0),IF('Male Data'!G564&lt;MaleWeighted!G$1146,'Male Data'!$X564,0),IF(AND('Male Data'!G564&gt;MaleWeighted!G$1145,'Male Data'!G564&lt;MaleWeighted!G$1146),'Male Data'!$X564,0))))</f>
        <v>--</v>
      </c>
      <c r="H564" t="str">
        <f>IF(AND(MaleWeighted!H$1145=0,MaleWeighted!H$1146=0),"--",IF(AND(MaleWeighted!H$1145&gt;0,MaleWeighted!H$1146=0),IF('Male Data'!H564&gt;MaleWeighted!H$1145,'Male Data'!$X564,0),IF(AND(MaleWeighted!H$1145=0,MaleWeighted!H$1146&gt;0),IF('Male Data'!H564&lt;MaleWeighted!H$1146,'Male Data'!$X564,0),IF(AND('Male Data'!H564&gt;MaleWeighted!H$1145,'Male Data'!H564&lt;MaleWeighted!H$1146),'Male Data'!$X564,0))))</f>
        <v>--</v>
      </c>
      <c r="I564" t="str">
        <f>IF(AND(MaleWeighted!I$1145=0,MaleWeighted!I$1146=0),"--",IF(AND(MaleWeighted!I$1145&gt;0,MaleWeighted!I$1146=0),IF('Male Data'!I564&gt;MaleWeighted!I$1145,'Male Data'!$X564,0),IF(AND(MaleWeighted!I$1145=0,MaleWeighted!I$1146&gt;0),IF('Male Data'!I564&lt;MaleWeighted!I$1146,'Male Data'!$X564,0),IF(AND('Male Data'!I564&gt;MaleWeighted!I$1145,'Male Data'!I564&lt;MaleWeighted!I$1146),'Male Data'!$X564,0))))</f>
        <v>--</v>
      </c>
      <c r="J564" t="str">
        <f>IF(AND(MaleWeighted!J$1145=0,MaleWeighted!J$1146=0),"--",IF(AND(MaleWeighted!J$1145&gt;0,MaleWeighted!J$1146=0),IF('Male Data'!J564&gt;MaleWeighted!J$1145,'Male Data'!$X564,0),IF(AND(MaleWeighted!J$1145=0,MaleWeighted!J$1146&gt;0),IF('Male Data'!J564&lt;MaleWeighted!J$1146,'Male Data'!$X564,0),IF(AND('Male Data'!J564&gt;MaleWeighted!J$1145,'Male Data'!J564&lt;MaleWeighted!J$1146),'Male Data'!$X564,0))))</f>
        <v>--</v>
      </c>
      <c r="K564" t="str">
        <f>IF(AND(MaleWeighted!K$1145=0,MaleWeighted!K$1146=0),"--",IF(AND(MaleWeighted!K$1145&gt;0,MaleWeighted!K$1146=0),IF('Male Data'!K564&gt;MaleWeighted!K$1145,'Male Data'!$X564,0),IF(AND(MaleWeighted!K$1145=0,MaleWeighted!K$1146&gt;0),IF('Male Data'!K564&lt;MaleWeighted!K$1146,'Male Data'!$X564,0),IF(AND('Male Data'!K564&gt;MaleWeighted!K$1145,'Male Data'!K564&lt;MaleWeighted!K$1146),'Male Data'!$X564,0))))</f>
        <v>--</v>
      </c>
      <c r="L564" t="str">
        <f>IF(AND(MaleWeighted!L$1145=0,MaleWeighted!L$1146=0),"--",IF(AND(MaleWeighted!L$1145&gt;0,MaleWeighted!L$1146=0),IF('Male Data'!L564&gt;MaleWeighted!L$1145,'Male Data'!$X564,0),IF(AND(MaleWeighted!L$1145=0,MaleWeighted!L$1146&gt;0),IF('Male Data'!L564&lt;MaleWeighted!L$1146,'Male Data'!$X564,0),IF(AND('Male Data'!L564&gt;MaleWeighted!L$1145,'Male Data'!L564&lt;MaleWeighted!L$1146),'Male Data'!$X564,0))))</f>
        <v>--</v>
      </c>
      <c r="M564" t="str">
        <f>IF(AND(MaleWeighted!M$1145=0,MaleWeighted!M$1146=0),"--",IF(AND(MaleWeighted!M$1145&gt;0,MaleWeighted!M$1146=0),IF('Male Data'!M564&gt;MaleWeighted!M$1145,'Male Data'!$X564,0),IF(AND(MaleWeighted!M$1145=0,MaleWeighted!M$1146&gt;0),IF('Male Data'!M564&lt;MaleWeighted!M$1146,'Male Data'!$X564,0),IF(AND('Male Data'!M564&gt;MaleWeighted!M$1145,'Male Data'!M564&lt;MaleWeighted!M$1146),'Male Data'!$X564,0))))</f>
        <v>--</v>
      </c>
      <c r="N564" t="str">
        <f>IF(AND(MaleWeighted!N$1145=0,MaleWeighted!N$1146=0),"--",IF(AND(MaleWeighted!N$1145&gt;0,MaleWeighted!N$1146=0),IF('Male Data'!N564&gt;MaleWeighted!N$1145,'Male Data'!$X564,0),IF(AND(MaleWeighted!N$1145=0,MaleWeighted!N$1146&gt;0),IF('Male Data'!N564&lt;MaleWeighted!N$1146,'Male Data'!$X564,0),IF(AND('Male Data'!N564&gt;MaleWeighted!N$1145,'Male Data'!N564&lt;MaleWeighted!N$1146),'Male Data'!$X564,0))))</f>
        <v>--</v>
      </c>
      <c r="O564" t="str">
        <f>IF(AND(MaleWeighted!O$1145=0,MaleWeighted!O$1146=0),"--",IF(AND(MaleWeighted!O$1145&gt;0,MaleWeighted!O$1146=0),IF('Male Data'!O564&gt;MaleWeighted!O$1145,'Male Data'!$X564,0),IF(AND(MaleWeighted!O$1145=0,MaleWeighted!O$1146&gt;0),IF('Male Data'!O564&lt;MaleWeighted!O$1146,'Male Data'!$X564,0),IF(AND('Male Data'!O564&gt;MaleWeighted!O$1145,'Male Data'!O564&lt;MaleWeighted!O$1146),'Male Data'!$X564,0))))</f>
        <v>--</v>
      </c>
      <c r="P564" t="str">
        <f>IF(AND(MaleWeighted!P$1145=0,MaleWeighted!P$1146=0),"--",IF(AND(MaleWeighted!P$1145&gt;0,MaleWeighted!P$1146=0),IF('Male Data'!P564&gt;MaleWeighted!P$1145,'Male Data'!$X564,0),IF(AND(MaleWeighted!P$1145=0,MaleWeighted!P$1146&gt;0),IF('Male Data'!P564&lt;MaleWeighted!P$1146,'Male Data'!$X564,0),IF(AND('Male Data'!P564&gt;MaleWeighted!P$1145,'Male Data'!P564&lt;MaleWeighted!P$1146),'Male Data'!$X564,0))))</f>
        <v>--</v>
      </c>
      <c r="Q564" t="str">
        <f>IF(AND(MaleWeighted!Q$1145=0,MaleWeighted!Q$1146=0),"--",IF(AND(MaleWeighted!Q$1145&gt;0,MaleWeighted!Q$1146=0),IF('Male Data'!Q564&gt;MaleWeighted!Q$1145,'Male Data'!$X564,0),IF(AND(MaleWeighted!Q$1145=0,MaleWeighted!Q$1146&gt;0),IF('Male Data'!Q564&lt;MaleWeighted!Q$1146,'Male Data'!$X564,0),IF(AND('Male Data'!Q564&gt;MaleWeighted!Q$1145,'Male Data'!Q564&lt;MaleWeighted!Q$1146),'Male Data'!$X564,0))))</f>
        <v>--</v>
      </c>
      <c r="R564" t="str">
        <f>IF(AND(MaleWeighted!R$1145=0,MaleWeighted!R$1146=0),"--",IF(AND(MaleWeighted!R$1145&gt;0,MaleWeighted!R$1146=0),IF('Male Data'!R564&gt;MaleWeighted!R$1145,'Male Data'!$X564,0),IF(AND(MaleWeighted!R$1145=0,MaleWeighted!R$1146&gt;0),IF('Male Data'!R564&lt;MaleWeighted!R$1146,'Male Data'!$X564,0),IF(AND('Male Data'!R564&gt;MaleWeighted!R$1145,'Male Data'!R564&lt;MaleWeighted!R$1146),'Male Data'!$X564,0))))</f>
        <v>--</v>
      </c>
      <c r="S564" t="str">
        <f>IF(AND(MaleWeighted!S$1145=0,MaleWeighted!S$1146=0),"--",IF(AND(MaleWeighted!S$1145&gt;0,MaleWeighted!S$1146=0),IF('Male Data'!S564&gt;MaleWeighted!S$1145,'Male Data'!$X564,0),IF(AND(MaleWeighted!S$1145=0,MaleWeighted!S$1146&gt;0),IF('Male Data'!S564&lt;MaleWeighted!S$1146,'Male Data'!$X564,0),IF(AND('Male Data'!S564&gt;MaleWeighted!S$1145,'Male Data'!S564&lt;MaleWeighted!S$1146),'Male Data'!$X564,0))))</f>
        <v>--</v>
      </c>
      <c r="T564" t="str">
        <f>IF(AND(MaleWeighted!T$1145=0,MaleWeighted!T$1146=0),"--",IF(AND(MaleWeighted!T$1145&gt;0,MaleWeighted!T$1146=0),IF('Male Data'!T564&gt;MaleWeighted!T$1145,'Male Data'!$X564,0),IF(AND(MaleWeighted!T$1145=0,MaleWeighted!T$1146&gt;0),IF('Male Data'!$T564&lt;MaleWeighted!T$1146,'Male Data'!$X564,0),IF(AND('Male Data'!T564&gt;MaleWeighted!T$1145,'Male Data'!T564&lt;MaleWeighted!T$1146),'Male Data'!$X564,0))))</f>
        <v>--</v>
      </c>
      <c r="U564" t="str">
        <f>IF(AND(MaleWeighted!U$1145=0,MaleWeighted!U$1146=0),"--",IF(AND(MaleWeighted!U$1145&gt;0,MaleWeighted!U$1146=0),IF('Male Data'!U564&gt;MaleWeighted!U$1145,'Male Data'!$X564,0),IF(AND(MaleWeighted!U$1145=0,MaleWeighted!U$1146&gt;0),IF('Male Data'!U564&lt;MaleWeighted!U$1146,'Male Data'!$X564,0),IF(AND('Male Data'!U564&gt;MaleWeighted!U$1145,'Male Data'!U564&lt;MaleWeighted!U$1146),'Male Data'!$X564,0))))</f>
        <v>--</v>
      </c>
      <c r="V564" t="str">
        <f>IF(AND(MaleWeighted!V$1145=0,MaleWeighted!V$1146=0),"--",IF(AND(MaleWeighted!V$1145&gt;0,MaleWeighted!V$1146=0),IF('Male Data'!V564&gt;MaleWeighted!V$1145,'Male Data'!$X564,0),IF(AND(MaleWeighted!V$1145=0,MaleWeighted!V$1146&gt;0),IF('Male Data'!V564&lt;MaleWeighted!V$1146,'Male Data'!$X564,0),IF(AND('Male Data'!V564&gt;MaleWeighted!V$1145,'Male Data'!V564&lt;MaleWeighted!V$1146),'Male Data'!$X564,0))))</f>
        <v>--</v>
      </c>
      <c r="W564" t="str">
        <f>IF(AND(MaleWeighted!W$1145=0,MaleWeighted!W$1146=0),"--",IF(AND(MaleWeighted!W$1145&gt;0,MaleWeighted!W$1146=0),IF('Male Data'!W564&gt;MaleWeighted!W$1145,'Male Data'!$X564,0),IF(AND(MaleWeighted!W$1145=0,MaleWeighted!W$1146&gt;0),IF('Male Data'!W564&lt;MaleWeighted!W$1146,'Male Data'!$X564,0),IF(AND('Male Data'!W564&gt;MaleWeighted!W$1145,'Male Data'!W564&lt;MaleWeighted!W$1146),'Male Data'!$X564,0))))</f>
        <v>--</v>
      </c>
      <c r="Y564">
        <f t="shared" si="16"/>
        <v>0</v>
      </c>
      <c r="Z564">
        <f>Y564*'Male Data'!X564</f>
        <v>0</v>
      </c>
      <c r="AA564">
        <f t="shared" si="17"/>
        <v>1</v>
      </c>
      <c r="AB564">
        <f>AA564*'Male Data'!X564</f>
        <v>97037</v>
      </c>
    </row>
    <row r="565" spans="1:28">
      <c r="A565">
        <f>'Male Data'!A565</f>
        <v>564</v>
      </c>
      <c r="B565" t="str">
        <f>'Male Data'!B565</f>
        <v>M</v>
      </c>
      <c r="C565" t="str">
        <f>IF(AND(MaleWeighted!C$1145=0,MaleWeighted!C$1146=0),"--",IF(AND(MaleWeighted!C$1145&gt;0,MaleWeighted!C$1146=0),IF('Male Data'!C565&gt;MaleWeighted!C$1145,'Male Data'!$X565,0),IF(AND(MaleWeighted!C$1145=0,MaleWeighted!C$1146&gt;0),IF('Male Data'!C565&lt;MaleWeighted!C$1146,'Male Data'!$X565,0),IF(AND('Male Data'!C565&gt;MaleWeighted!C$1145,'Male Data'!C565&lt;MaleWeighted!C$1146),'Male Data'!$X565,0))))</f>
        <v>--</v>
      </c>
      <c r="D565" t="str">
        <f>IF(AND(MaleWeighted!D$1145=0,MaleWeighted!D$1146=0),"--",IF(AND(MaleWeighted!D$1145&gt;0,MaleWeighted!D$1146=0),IF('Male Data'!D565&gt;MaleWeighted!D$1145,'Male Data'!$X565,0),IF(AND(MaleWeighted!D$1145=0,MaleWeighted!D$1146&gt;0),IF('Male Data'!D565&lt;MaleWeighted!D$1146,'Male Data'!$X565,0),IF(AND('Male Data'!D565&gt;MaleWeighted!D$1145,'Male Data'!D565&lt;MaleWeighted!D$1146),'Male Data'!$X565,0))))</f>
        <v>--</v>
      </c>
      <c r="E565" t="str">
        <f>IF(AND(MaleWeighted!E$1145=0,MaleWeighted!E$1146=0),"--",IF(AND(MaleWeighted!E$1145&gt;0,MaleWeighted!E$1146=0),IF('Male Data'!E565&gt;MaleWeighted!E$1145,'Male Data'!$X565,0),IF(AND(MaleWeighted!E$1145=0,MaleWeighted!E$1146&gt;0),IF('Male Data'!E565&lt;MaleWeighted!E$1146,'Male Data'!$X565,0),IF(AND('Male Data'!E565&gt;MaleWeighted!E$1145,'Male Data'!E565&lt;MaleWeighted!E$1146),'Male Data'!$X565,0))))</f>
        <v>--</v>
      </c>
      <c r="F565" t="str">
        <f>IF(AND(MaleWeighted!F$1145=0,MaleWeighted!F$1146=0),"--",IF(AND(MaleWeighted!F$1145&gt;0,MaleWeighted!F$1146=0),IF('Male Data'!F565&gt;MaleWeighted!F$1145,'Male Data'!$X565,0),IF(AND(MaleWeighted!F$1145=0,MaleWeighted!F$1146&gt;0),IF('Male Data'!F565&lt;MaleWeighted!F$1146,'Male Data'!$X565,0),IF(AND('Male Data'!F565&gt;MaleWeighted!F$1145,'Male Data'!F565&lt;MaleWeighted!F$1146),'Male Data'!$X565,0))))</f>
        <v>--</v>
      </c>
      <c r="G565" t="str">
        <f>IF(AND(MaleWeighted!G$1145=0,MaleWeighted!G$1146=0),"--",IF(AND(MaleWeighted!G$1145&gt;0,MaleWeighted!G$1146=0),IF('Male Data'!G565&gt;MaleWeighted!G$1145,'Male Data'!$X565,0),IF(AND(MaleWeighted!G$1145=0,MaleWeighted!G$1146&gt;0),IF('Male Data'!G565&lt;MaleWeighted!G$1146,'Male Data'!$X565,0),IF(AND('Male Data'!G565&gt;MaleWeighted!G$1145,'Male Data'!G565&lt;MaleWeighted!G$1146),'Male Data'!$X565,0))))</f>
        <v>--</v>
      </c>
      <c r="H565" t="str">
        <f>IF(AND(MaleWeighted!H$1145=0,MaleWeighted!H$1146=0),"--",IF(AND(MaleWeighted!H$1145&gt;0,MaleWeighted!H$1146=0),IF('Male Data'!H565&gt;MaleWeighted!H$1145,'Male Data'!$X565,0),IF(AND(MaleWeighted!H$1145=0,MaleWeighted!H$1146&gt;0),IF('Male Data'!H565&lt;MaleWeighted!H$1146,'Male Data'!$X565,0),IF(AND('Male Data'!H565&gt;MaleWeighted!H$1145,'Male Data'!H565&lt;MaleWeighted!H$1146),'Male Data'!$X565,0))))</f>
        <v>--</v>
      </c>
      <c r="I565" t="str">
        <f>IF(AND(MaleWeighted!I$1145=0,MaleWeighted!I$1146=0),"--",IF(AND(MaleWeighted!I$1145&gt;0,MaleWeighted!I$1146=0),IF('Male Data'!I565&gt;MaleWeighted!I$1145,'Male Data'!$X565,0),IF(AND(MaleWeighted!I$1145=0,MaleWeighted!I$1146&gt;0),IF('Male Data'!I565&lt;MaleWeighted!I$1146,'Male Data'!$X565,0),IF(AND('Male Data'!I565&gt;MaleWeighted!I$1145,'Male Data'!I565&lt;MaleWeighted!I$1146),'Male Data'!$X565,0))))</f>
        <v>--</v>
      </c>
      <c r="J565" t="str">
        <f>IF(AND(MaleWeighted!J$1145=0,MaleWeighted!J$1146=0),"--",IF(AND(MaleWeighted!J$1145&gt;0,MaleWeighted!J$1146=0),IF('Male Data'!J565&gt;MaleWeighted!J$1145,'Male Data'!$X565,0),IF(AND(MaleWeighted!J$1145=0,MaleWeighted!J$1146&gt;0),IF('Male Data'!J565&lt;MaleWeighted!J$1146,'Male Data'!$X565,0),IF(AND('Male Data'!J565&gt;MaleWeighted!J$1145,'Male Data'!J565&lt;MaleWeighted!J$1146),'Male Data'!$X565,0))))</f>
        <v>--</v>
      </c>
      <c r="K565" t="str">
        <f>IF(AND(MaleWeighted!K$1145=0,MaleWeighted!K$1146=0),"--",IF(AND(MaleWeighted!K$1145&gt;0,MaleWeighted!K$1146=0),IF('Male Data'!K565&gt;MaleWeighted!K$1145,'Male Data'!$X565,0),IF(AND(MaleWeighted!K$1145=0,MaleWeighted!K$1146&gt;0),IF('Male Data'!K565&lt;MaleWeighted!K$1146,'Male Data'!$X565,0),IF(AND('Male Data'!K565&gt;MaleWeighted!K$1145,'Male Data'!K565&lt;MaleWeighted!K$1146),'Male Data'!$X565,0))))</f>
        <v>--</v>
      </c>
      <c r="L565" t="str">
        <f>IF(AND(MaleWeighted!L$1145=0,MaleWeighted!L$1146=0),"--",IF(AND(MaleWeighted!L$1145&gt;0,MaleWeighted!L$1146=0),IF('Male Data'!L565&gt;MaleWeighted!L$1145,'Male Data'!$X565,0),IF(AND(MaleWeighted!L$1145=0,MaleWeighted!L$1146&gt;0),IF('Male Data'!L565&lt;MaleWeighted!L$1146,'Male Data'!$X565,0),IF(AND('Male Data'!L565&gt;MaleWeighted!L$1145,'Male Data'!L565&lt;MaleWeighted!L$1146),'Male Data'!$X565,0))))</f>
        <v>--</v>
      </c>
      <c r="M565" t="str">
        <f>IF(AND(MaleWeighted!M$1145=0,MaleWeighted!M$1146=0),"--",IF(AND(MaleWeighted!M$1145&gt;0,MaleWeighted!M$1146=0),IF('Male Data'!M565&gt;MaleWeighted!M$1145,'Male Data'!$X565,0),IF(AND(MaleWeighted!M$1145=0,MaleWeighted!M$1146&gt;0),IF('Male Data'!M565&lt;MaleWeighted!M$1146,'Male Data'!$X565,0),IF(AND('Male Data'!M565&gt;MaleWeighted!M$1145,'Male Data'!M565&lt;MaleWeighted!M$1146),'Male Data'!$X565,0))))</f>
        <v>--</v>
      </c>
      <c r="N565" t="str">
        <f>IF(AND(MaleWeighted!N$1145=0,MaleWeighted!N$1146=0),"--",IF(AND(MaleWeighted!N$1145&gt;0,MaleWeighted!N$1146=0),IF('Male Data'!N565&gt;MaleWeighted!N$1145,'Male Data'!$X565,0),IF(AND(MaleWeighted!N$1145=0,MaleWeighted!N$1146&gt;0),IF('Male Data'!N565&lt;MaleWeighted!N$1146,'Male Data'!$X565,0),IF(AND('Male Data'!N565&gt;MaleWeighted!N$1145,'Male Data'!N565&lt;MaleWeighted!N$1146),'Male Data'!$X565,0))))</f>
        <v>--</v>
      </c>
      <c r="O565" t="str">
        <f>IF(AND(MaleWeighted!O$1145=0,MaleWeighted!O$1146=0),"--",IF(AND(MaleWeighted!O$1145&gt;0,MaleWeighted!O$1146=0),IF('Male Data'!O565&gt;MaleWeighted!O$1145,'Male Data'!$X565,0),IF(AND(MaleWeighted!O$1145=0,MaleWeighted!O$1146&gt;0),IF('Male Data'!O565&lt;MaleWeighted!O$1146,'Male Data'!$X565,0),IF(AND('Male Data'!O565&gt;MaleWeighted!O$1145,'Male Data'!O565&lt;MaleWeighted!O$1146),'Male Data'!$X565,0))))</f>
        <v>--</v>
      </c>
      <c r="P565" t="str">
        <f>IF(AND(MaleWeighted!P$1145=0,MaleWeighted!P$1146=0),"--",IF(AND(MaleWeighted!P$1145&gt;0,MaleWeighted!P$1146=0),IF('Male Data'!P565&gt;MaleWeighted!P$1145,'Male Data'!$X565,0),IF(AND(MaleWeighted!P$1145=0,MaleWeighted!P$1146&gt;0),IF('Male Data'!P565&lt;MaleWeighted!P$1146,'Male Data'!$X565,0),IF(AND('Male Data'!P565&gt;MaleWeighted!P$1145,'Male Data'!P565&lt;MaleWeighted!P$1146),'Male Data'!$X565,0))))</f>
        <v>--</v>
      </c>
      <c r="Q565" t="str">
        <f>IF(AND(MaleWeighted!Q$1145=0,MaleWeighted!Q$1146=0),"--",IF(AND(MaleWeighted!Q$1145&gt;0,MaleWeighted!Q$1146=0),IF('Male Data'!Q565&gt;MaleWeighted!Q$1145,'Male Data'!$X565,0),IF(AND(MaleWeighted!Q$1145=0,MaleWeighted!Q$1146&gt;0),IF('Male Data'!Q565&lt;MaleWeighted!Q$1146,'Male Data'!$X565,0),IF(AND('Male Data'!Q565&gt;MaleWeighted!Q$1145,'Male Data'!Q565&lt;MaleWeighted!Q$1146),'Male Data'!$X565,0))))</f>
        <v>--</v>
      </c>
      <c r="R565" t="str">
        <f>IF(AND(MaleWeighted!R$1145=0,MaleWeighted!R$1146=0),"--",IF(AND(MaleWeighted!R$1145&gt;0,MaleWeighted!R$1146=0),IF('Male Data'!R565&gt;MaleWeighted!R$1145,'Male Data'!$X565,0),IF(AND(MaleWeighted!R$1145=0,MaleWeighted!R$1146&gt;0),IF('Male Data'!R565&lt;MaleWeighted!R$1146,'Male Data'!$X565,0),IF(AND('Male Data'!R565&gt;MaleWeighted!R$1145,'Male Data'!R565&lt;MaleWeighted!R$1146),'Male Data'!$X565,0))))</f>
        <v>--</v>
      </c>
      <c r="S565" t="str">
        <f>IF(AND(MaleWeighted!S$1145=0,MaleWeighted!S$1146=0),"--",IF(AND(MaleWeighted!S$1145&gt;0,MaleWeighted!S$1146=0),IF('Male Data'!S565&gt;MaleWeighted!S$1145,'Male Data'!$X565,0),IF(AND(MaleWeighted!S$1145=0,MaleWeighted!S$1146&gt;0),IF('Male Data'!S565&lt;MaleWeighted!S$1146,'Male Data'!$X565,0),IF(AND('Male Data'!S565&gt;MaleWeighted!S$1145,'Male Data'!S565&lt;MaleWeighted!S$1146),'Male Data'!$X565,0))))</f>
        <v>--</v>
      </c>
      <c r="T565" t="str">
        <f>IF(AND(MaleWeighted!T$1145=0,MaleWeighted!T$1146=0),"--",IF(AND(MaleWeighted!T$1145&gt;0,MaleWeighted!T$1146=0),IF('Male Data'!T565&gt;MaleWeighted!T$1145,'Male Data'!$X565,0),IF(AND(MaleWeighted!T$1145=0,MaleWeighted!T$1146&gt;0),IF('Male Data'!$T565&lt;MaleWeighted!T$1146,'Male Data'!$X565,0),IF(AND('Male Data'!T565&gt;MaleWeighted!T$1145,'Male Data'!T565&lt;MaleWeighted!T$1146),'Male Data'!$X565,0))))</f>
        <v>--</v>
      </c>
      <c r="U565" t="str">
        <f>IF(AND(MaleWeighted!U$1145=0,MaleWeighted!U$1146=0),"--",IF(AND(MaleWeighted!U$1145&gt;0,MaleWeighted!U$1146=0),IF('Male Data'!U565&gt;MaleWeighted!U$1145,'Male Data'!$X565,0),IF(AND(MaleWeighted!U$1145=0,MaleWeighted!U$1146&gt;0),IF('Male Data'!U565&lt;MaleWeighted!U$1146,'Male Data'!$X565,0),IF(AND('Male Data'!U565&gt;MaleWeighted!U$1145,'Male Data'!U565&lt;MaleWeighted!U$1146),'Male Data'!$X565,0))))</f>
        <v>--</v>
      </c>
      <c r="V565" t="str">
        <f>IF(AND(MaleWeighted!V$1145=0,MaleWeighted!V$1146=0),"--",IF(AND(MaleWeighted!V$1145&gt;0,MaleWeighted!V$1146=0),IF('Male Data'!V565&gt;MaleWeighted!V$1145,'Male Data'!$X565,0),IF(AND(MaleWeighted!V$1145=0,MaleWeighted!V$1146&gt;0),IF('Male Data'!V565&lt;MaleWeighted!V$1146,'Male Data'!$X565,0),IF(AND('Male Data'!V565&gt;MaleWeighted!V$1145,'Male Data'!V565&lt;MaleWeighted!V$1146),'Male Data'!$X565,0))))</f>
        <v>--</v>
      </c>
      <c r="W565" t="str">
        <f>IF(AND(MaleWeighted!W$1145=0,MaleWeighted!W$1146=0),"--",IF(AND(MaleWeighted!W$1145&gt;0,MaleWeighted!W$1146=0),IF('Male Data'!W565&gt;MaleWeighted!W$1145,'Male Data'!$X565,0),IF(AND(MaleWeighted!W$1145=0,MaleWeighted!W$1146&gt;0),IF('Male Data'!W565&lt;MaleWeighted!W$1146,'Male Data'!$X565,0),IF(AND('Male Data'!W565&gt;MaleWeighted!W$1145,'Male Data'!W565&lt;MaleWeighted!W$1146),'Male Data'!$X565,0))))</f>
        <v>--</v>
      </c>
      <c r="Y565">
        <f t="shared" si="16"/>
        <v>0</v>
      </c>
      <c r="Z565">
        <f>Y565*'Male Data'!X565</f>
        <v>0</v>
      </c>
      <c r="AA565">
        <f t="shared" si="17"/>
        <v>1</v>
      </c>
      <c r="AB565">
        <f>AA565*'Male Data'!X565</f>
        <v>228179</v>
      </c>
    </row>
    <row r="566" spans="1:28">
      <c r="A566">
        <f>'Male Data'!A566</f>
        <v>565</v>
      </c>
      <c r="B566" t="str">
        <f>'Male Data'!B566</f>
        <v>M</v>
      </c>
      <c r="C566" t="str">
        <f>IF(AND(MaleWeighted!C$1145=0,MaleWeighted!C$1146=0),"--",IF(AND(MaleWeighted!C$1145&gt;0,MaleWeighted!C$1146=0),IF('Male Data'!C566&gt;MaleWeighted!C$1145,'Male Data'!$X566,0),IF(AND(MaleWeighted!C$1145=0,MaleWeighted!C$1146&gt;0),IF('Male Data'!C566&lt;MaleWeighted!C$1146,'Male Data'!$X566,0),IF(AND('Male Data'!C566&gt;MaleWeighted!C$1145,'Male Data'!C566&lt;MaleWeighted!C$1146),'Male Data'!$X566,0))))</f>
        <v>--</v>
      </c>
      <c r="D566" t="str">
        <f>IF(AND(MaleWeighted!D$1145=0,MaleWeighted!D$1146=0),"--",IF(AND(MaleWeighted!D$1145&gt;0,MaleWeighted!D$1146=0),IF('Male Data'!D566&gt;MaleWeighted!D$1145,'Male Data'!$X566,0),IF(AND(MaleWeighted!D$1145=0,MaleWeighted!D$1146&gt;0),IF('Male Data'!D566&lt;MaleWeighted!D$1146,'Male Data'!$X566,0),IF(AND('Male Data'!D566&gt;MaleWeighted!D$1145,'Male Data'!D566&lt;MaleWeighted!D$1146),'Male Data'!$X566,0))))</f>
        <v>--</v>
      </c>
      <c r="E566" t="str">
        <f>IF(AND(MaleWeighted!E$1145=0,MaleWeighted!E$1146=0),"--",IF(AND(MaleWeighted!E$1145&gt;0,MaleWeighted!E$1146=0),IF('Male Data'!E566&gt;MaleWeighted!E$1145,'Male Data'!$X566,0),IF(AND(MaleWeighted!E$1145=0,MaleWeighted!E$1146&gt;0),IF('Male Data'!E566&lt;MaleWeighted!E$1146,'Male Data'!$X566,0),IF(AND('Male Data'!E566&gt;MaleWeighted!E$1145,'Male Data'!E566&lt;MaleWeighted!E$1146),'Male Data'!$X566,0))))</f>
        <v>--</v>
      </c>
      <c r="F566" t="str">
        <f>IF(AND(MaleWeighted!F$1145=0,MaleWeighted!F$1146=0),"--",IF(AND(MaleWeighted!F$1145&gt;0,MaleWeighted!F$1146=0),IF('Male Data'!F566&gt;MaleWeighted!F$1145,'Male Data'!$X566,0),IF(AND(MaleWeighted!F$1145=0,MaleWeighted!F$1146&gt;0),IF('Male Data'!F566&lt;MaleWeighted!F$1146,'Male Data'!$X566,0),IF(AND('Male Data'!F566&gt;MaleWeighted!F$1145,'Male Data'!F566&lt;MaleWeighted!F$1146),'Male Data'!$X566,0))))</f>
        <v>--</v>
      </c>
      <c r="G566" t="str">
        <f>IF(AND(MaleWeighted!G$1145=0,MaleWeighted!G$1146=0),"--",IF(AND(MaleWeighted!G$1145&gt;0,MaleWeighted!G$1146=0),IF('Male Data'!G566&gt;MaleWeighted!G$1145,'Male Data'!$X566,0),IF(AND(MaleWeighted!G$1145=0,MaleWeighted!G$1146&gt;0),IF('Male Data'!G566&lt;MaleWeighted!G$1146,'Male Data'!$X566,0),IF(AND('Male Data'!G566&gt;MaleWeighted!G$1145,'Male Data'!G566&lt;MaleWeighted!G$1146),'Male Data'!$X566,0))))</f>
        <v>--</v>
      </c>
      <c r="H566" t="str">
        <f>IF(AND(MaleWeighted!H$1145=0,MaleWeighted!H$1146=0),"--",IF(AND(MaleWeighted!H$1145&gt;0,MaleWeighted!H$1146=0),IF('Male Data'!H566&gt;MaleWeighted!H$1145,'Male Data'!$X566,0),IF(AND(MaleWeighted!H$1145=0,MaleWeighted!H$1146&gt;0),IF('Male Data'!H566&lt;MaleWeighted!H$1146,'Male Data'!$X566,0),IF(AND('Male Data'!H566&gt;MaleWeighted!H$1145,'Male Data'!H566&lt;MaleWeighted!H$1146),'Male Data'!$X566,0))))</f>
        <v>--</v>
      </c>
      <c r="I566" t="str">
        <f>IF(AND(MaleWeighted!I$1145=0,MaleWeighted!I$1146=0),"--",IF(AND(MaleWeighted!I$1145&gt;0,MaleWeighted!I$1146=0),IF('Male Data'!I566&gt;MaleWeighted!I$1145,'Male Data'!$X566,0),IF(AND(MaleWeighted!I$1145=0,MaleWeighted!I$1146&gt;0),IF('Male Data'!I566&lt;MaleWeighted!I$1146,'Male Data'!$X566,0),IF(AND('Male Data'!I566&gt;MaleWeighted!I$1145,'Male Data'!I566&lt;MaleWeighted!I$1146),'Male Data'!$X566,0))))</f>
        <v>--</v>
      </c>
      <c r="J566" t="str">
        <f>IF(AND(MaleWeighted!J$1145=0,MaleWeighted!J$1146=0),"--",IF(AND(MaleWeighted!J$1145&gt;0,MaleWeighted!J$1146=0),IF('Male Data'!J566&gt;MaleWeighted!J$1145,'Male Data'!$X566,0),IF(AND(MaleWeighted!J$1145=0,MaleWeighted!J$1146&gt;0),IF('Male Data'!J566&lt;MaleWeighted!J$1146,'Male Data'!$X566,0),IF(AND('Male Data'!J566&gt;MaleWeighted!J$1145,'Male Data'!J566&lt;MaleWeighted!J$1146),'Male Data'!$X566,0))))</f>
        <v>--</v>
      </c>
      <c r="K566" t="str">
        <f>IF(AND(MaleWeighted!K$1145=0,MaleWeighted!K$1146=0),"--",IF(AND(MaleWeighted!K$1145&gt;0,MaleWeighted!K$1146=0),IF('Male Data'!K566&gt;MaleWeighted!K$1145,'Male Data'!$X566,0),IF(AND(MaleWeighted!K$1145=0,MaleWeighted!K$1146&gt;0),IF('Male Data'!K566&lt;MaleWeighted!K$1146,'Male Data'!$X566,0),IF(AND('Male Data'!K566&gt;MaleWeighted!K$1145,'Male Data'!K566&lt;MaleWeighted!K$1146),'Male Data'!$X566,0))))</f>
        <v>--</v>
      </c>
      <c r="L566" t="str">
        <f>IF(AND(MaleWeighted!L$1145=0,MaleWeighted!L$1146=0),"--",IF(AND(MaleWeighted!L$1145&gt;0,MaleWeighted!L$1146=0),IF('Male Data'!L566&gt;MaleWeighted!L$1145,'Male Data'!$X566,0),IF(AND(MaleWeighted!L$1145=0,MaleWeighted!L$1146&gt;0),IF('Male Data'!L566&lt;MaleWeighted!L$1146,'Male Data'!$X566,0),IF(AND('Male Data'!L566&gt;MaleWeighted!L$1145,'Male Data'!L566&lt;MaleWeighted!L$1146),'Male Data'!$X566,0))))</f>
        <v>--</v>
      </c>
      <c r="M566" t="str">
        <f>IF(AND(MaleWeighted!M$1145=0,MaleWeighted!M$1146=0),"--",IF(AND(MaleWeighted!M$1145&gt;0,MaleWeighted!M$1146=0),IF('Male Data'!M566&gt;MaleWeighted!M$1145,'Male Data'!$X566,0),IF(AND(MaleWeighted!M$1145=0,MaleWeighted!M$1146&gt;0),IF('Male Data'!M566&lt;MaleWeighted!M$1146,'Male Data'!$X566,0),IF(AND('Male Data'!M566&gt;MaleWeighted!M$1145,'Male Data'!M566&lt;MaleWeighted!M$1146),'Male Data'!$X566,0))))</f>
        <v>--</v>
      </c>
      <c r="N566" t="str">
        <f>IF(AND(MaleWeighted!N$1145=0,MaleWeighted!N$1146=0),"--",IF(AND(MaleWeighted!N$1145&gt;0,MaleWeighted!N$1146=0),IF('Male Data'!N566&gt;MaleWeighted!N$1145,'Male Data'!$X566,0),IF(AND(MaleWeighted!N$1145=0,MaleWeighted!N$1146&gt;0),IF('Male Data'!N566&lt;MaleWeighted!N$1146,'Male Data'!$X566,0),IF(AND('Male Data'!N566&gt;MaleWeighted!N$1145,'Male Data'!N566&lt;MaleWeighted!N$1146),'Male Data'!$X566,0))))</f>
        <v>--</v>
      </c>
      <c r="O566" t="str">
        <f>IF(AND(MaleWeighted!O$1145=0,MaleWeighted!O$1146=0),"--",IF(AND(MaleWeighted!O$1145&gt;0,MaleWeighted!O$1146=0),IF('Male Data'!O566&gt;MaleWeighted!O$1145,'Male Data'!$X566,0),IF(AND(MaleWeighted!O$1145=0,MaleWeighted!O$1146&gt;0),IF('Male Data'!O566&lt;MaleWeighted!O$1146,'Male Data'!$X566,0),IF(AND('Male Data'!O566&gt;MaleWeighted!O$1145,'Male Data'!O566&lt;MaleWeighted!O$1146),'Male Data'!$X566,0))))</f>
        <v>--</v>
      </c>
      <c r="P566" t="str">
        <f>IF(AND(MaleWeighted!P$1145=0,MaleWeighted!P$1146=0),"--",IF(AND(MaleWeighted!P$1145&gt;0,MaleWeighted!P$1146=0),IF('Male Data'!P566&gt;MaleWeighted!P$1145,'Male Data'!$X566,0),IF(AND(MaleWeighted!P$1145=0,MaleWeighted!P$1146&gt;0),IF('Male Data'!P566&lt;MaleWeighted!P$1146,'Male Data'!$X566,0),IF(AND('Male Data'!P566&gt;MaleWeighted!P$1145,'Male Data'!P566&lt;MaleWeighted!P$1146),'Male Data'!$X566,0))))</f>
        <v>--</v>
      </c>
      <c r="Q566" t="str">
        <f>IF(AND(MaleWeighted!Q$1145=0,MaleWeighted!Q$1146=0),"--",IF(AND(MaleWeighted!Q$1145&gt;0,MaleWeighted!Q$1146=0),IF('Male Data'!Q566&gt;MaleWeighted!Q$1145,'Male Data'!$X566,0),IF(AND(MaleWeighted!Q$1145=0,MaleWeighted!Q$1146&gt;0),IF('Male Data'!Q566&lt;MaleWeighted!Q$1146,'Male Data'!$X566,0),IF(AND('Male Data'!Q566&gt;MaleWeighted!Q$1145,'Male Data'!Q566&lt;MaleWeighted!Q$1146),'Male Data'!$X566,0))))</f>
        <v>--</v>
      </c>
      <c r="R566" t="str">
        <f>IF(AND(MaleWeighted!R$1145=0,MaleWeighted!R$1146=0),"--",IF(AND(MaleWeighted!R$1145&gt;0,MaleWeighted!R$1146=0),IF('Male Data'!R566&gt;MaleWeighted!R$1145,'Male Data'!$X566,0),IF(AND(MaleWeighted!R$1145=0,MaleWeighted!R$1146&gt;0),IF('Male Data'!R566&lt;MaleWeighted!R$1146,'Male Data'!$X566,0),IF(AND('Male Data'!R566&gt;MaleWeighted!R$1145,'Male Data'!R566&lt;MaleWeighted!R$1146),'Male Data'!$X566,0))))</f>
        <v>--</v>
      </c>
      <c r="S566" t="str">
        <f>IF(AND(MaleWeighted!S$1145=0,MaleWeighted!S$1146=0),"--",IF(AND(MaleWeighted!S$1145&gt;0,MaleWeighted!S$1146=0),IF('Male Data'!S566&gt;MaleWeighted!S$1145,'Male Data'!$X566,0),IF(AND(MaleWeighted!S$1145=0,MaleWeighted!S$1146&gt;0),IF('Male Data'!S566&lt;MaleWeighted!S$1146,'Male Data'!$X566,0),IF(AND('Male Data'!S566&gt;MaleWeighted!S$1145,'Male Data'!S566&lt;MaleWeighted!S$1146),'Male Data'!$X566,0))))</f>
        <v>--</v>
      </c>
      <c r="T566" t="str">
        <f>IF(AND(MaleWeighted!T$1145=0,MaleWeighted!T$1146=0),"--",IF(AND(MaleWeighted!T$1145&gt;0,MaleWeighted!T$1146=0),IF('Male Data'!T566&gt;MaleWeighted!T$1145,'Male Data'!$X566,0),IF(AND(MaleWeighted!T$1145=0,MaleWeighted!T$1146&gt;0),IF('Male Data'!$T566&lt;MaleWeighted!T$1146,'Male Data'!$X566,0),IF(AND('Male Data'!T566&gt;MaleWeighted!T$1145,'Male Data'!T566&lt;MaleWeighted!T$1146),'Male Data'!$X566,0))))</f>
        <v>--</v>
      </c>
      <c r="U566" t="str">
        <f>IF(AND(MaleWeighted!U$1145=0,MaleWeighted!U$1146=0),"--",IF(AND(MaleWeighted!U$1145&gt;0,MaleWeighted!U$1146=0),IF('Male Data'!U566&gt;MaleWeighted!U$1145,'Male Data'!$X566,0),IF(AND(MaleWeighted!U$1145=0,MaleWeighted!U$1146&gt;0),IF('Male Data'!U566&lt;MaleWeighted!U$1146,'Male Data'!$X566,0),IF(AND('Male Data'!U566&gt;MaleWeighted!U$1145,'Male Data'!U566&lt;MaleWeighted!U$1146),'Male Data'!$X566,0))))</f>
        <v>--</v>
      </c>
      <c r="V566" t="str">
        <f>IF(AND(MaleWeighted!V$1145=0,MaleWeighted!V$1146=0),"--",IF(AND(MaleWeighted!V$1145&gt;0,MaleWeighted!V$1146=0),IF('Male Data'!V566&gt;MaleWeighted!V$1145,'Male Data'!$X566,0),IF(AND(MaleWeighted!V$1145=0,MaleWeighted!V$1146&gt;0),IF('Male Data'!V566&lt;MaleWeighted!V$1146,'Male Data'!$X566,0),IF(AND('Male Data'!V566&gt;MaleWeighted!V$1145,'Male Data'!V566&lt;MaleWeighted!V$1146),'Male Data'!$X566,0))))</f>
        <v>--</v>
      </c>
      <c r="W566" t="str">
        <f>IF(AND(MaleWeighted!W$1145=0,MaleWeighted!W$1146=0),"--",IF(AND(MaleWeighted!W$1145&gt;0,MaleWeighted!W$1146=0),IF('Male Data'!W566&gt;MaleWeighted!W$1145,'Male Data'!$X566,0),IF(AND(MaleWeighted!W$1145=0,MaleWeighted!W$1146&gt;0),IF('Male Data'!W566&lt;MaleWeighted!W$1146,'Male Data'!$X566,0),IF(AND('Male Data'!W566&gt;MaleWeighted!W$1145,'Male Data'!W566&lt;MaleWeighted!W$1146),'Male Data'!$X566,0))))</f>
        <v>--</v>
      </c>
      <c r="Y566">
        <f t="shared" si="16"/>
        <v>0</v>
      </c>
      <c r="Z566">
        <f>Y566*'Male Data'!X566</f>
        <v>0</v>
      </c>
      <c r="AA566">
        <f t="shared" si="17"/>
        <v>1</v>
      </c>
      <c r="AB566">
        <f>AA566*'Male Data'!X566</f>
        <v>50442</v>
      </c>
    </row>
    <row r="567" spans="1:28">
      <c r="A567">
        <f>'Male Data'!A567</f>
        <v>566</v>
      </c>
      <c r="B567" t="str">
        <f>'Male Data'!B567</f>
        <v>M</v>
      </c>
      <c r="C567" t="str">
        <f>IF(AND(MaleWeighted!C$1145=0,MaleWeighted!C$1146=0),"--",IF(AND(MaleWeighted!C$1145&gt;0,MaleWeighted!C$1146=0),IF('Male Data'!C567&gt;MaleWeighted!C$1145,'Male Data'!$X567,0),IF(AND(MaleWeighted!C$1145=0,MaleWeighted!C$1146&gt;0),IF('Male Data'!C567&lt;MaleWeighted!C$1146,'Male Data'!$X567,0),IF(AND('Male Data'!C567&gt;MaleWeighted!C$1145,'Male Data'!C567&lt;MaleWeighted!C$1146),'Male Data'!$X567,0))))</f>
        <v>--</v>
      </c>
      <c r="D567" t="str">
        <f>IF(AND(MaleWeighted!D$1145=0,MaleWeighted!D$1146=0),"--",IF(AND(MaleWeighted!D$1145&gt;0,MaleWeighted!D$1146=0),IF('Male Data'!D567&gt;MaleWeighted!D$1145,'Male Data'!$X567,0),IF(AND(MaleWeighted!D$1145=0,MaleWeighted!D$1146&gt;0),IF('Male Data'!D567&lt;MaleWeighted!D$1146,'Male Data'!$X567,0),IF(AND('Male Data'!D567&gt;MaleWeighted!D$1145,'Male Data'!D567&lt;MaleWeighted!D$1146),'Male Data'!$X567,0))))</f>
        <v>--</v>
      </c>
      <c r="E567" t="str">
        <f>IF(AND(MaleWeighted!E$1145=0,MaleWeighted!E$1146=0),"--",IF(AND(MaleWeighted!E$1145&gt;0,MaleWeighted!E$1146=0),IF('Male Data'!E567&gt;MaleWeighted!E$1145,'Male Data'!$X567,0),IF(AND(MaleWeighted!E$1145=0,MaleWeighted!E$1146&gt;0),IF('Male Data'!E567&lt;MaleWeighted!E$1146,'Male Data'!$X567,0),IF(AND('Male Data'!E567&gt;MaleWeighted!E$1145,'Male Data'!E567&lt;MaleWeighted!E$1146),'Male Data'!$X567,0))))</f>
        <v>--</v>
      </c>
      <c r="F567" t="str">
        <f>IF(AND(MaleWeighted!F$1145=0,MaleWeighted!F$1146=0),"--",IF(AND(MaleWeighted!F$1145&gt;0,MaleWeighted!F$1146=0),IF('Male Data'!F567&gt;MaleWeighted!F$1145,'Male Data'!$X567,0),IF(AND(MaleWeighted!F$1145=0,MaleWeighted!F$1146&gt;0),IF('Male Data'!F567&lt;MaleWeighted!F$1146,'Male Data'!$X567,0),IF(AND('Male Data'!F567&gt;MaleWeighted!F$1145,'Male Data'!F567&lt;MaleWeighted!F$1146),'Male Data'!$X567,0))))</f>
        <v>--</v>
      </c>
      <c r="G567" t="str">
        <f>IF(AND(MaleWeighted!G$1145=0,MaleWeighted!G$1146=0),"--",IF(AND(MaleWeighted!G$1145&gt;0,MaleWeighted!G$1146=0),IF('Male Data'!G567&gt;MaleWeighted!G$1145,'Male Data'!$X567,0),IF(AND(MaleWeighted!G$1145=0,MaleWeighted!G$1146&gt;0),IF('Male Data'!G567&lt;MaleWeighted!G$1146,'Male Data'!$X567,0),IF(AND('Male Data'!G567&gt;MaleWeighted!G$1145,'Male Data'!G567&lt;MaleWeighted!G$1146),'Male Data'!$X567,0))))</f>
        <v>--</v>
      </c>
      <c r="H567" t="str">
        <f>IF(AND(MaleWeighted!H$1145=0,MaleWeighted!H$1146=0),"--",IF(AND(MaleWeighted!H$1145&gt;0,MaleWeighted!H$1146=0),IF('Male Data'!H567&gt;MaleWeighted!H$1145,'Male Data'!$X567,0),IF(AND(MaleWeighted!H$1145=0,MaleWeighted!H$1146&gt;0),IF('Male Data'!H567&lt;MaleWeighted!H$1146,'Male Data'!$X567,0),IF(AND('Male Data'!H567&gt;MaleWeighted!H$1145,'Male Data'!H567&lt;MaleWeighted!H$1146),'Male Data'!$X567,0))))</f>
        <v>--</v>
      </c>
      <c r="I567" t="str">
        <f>IF(AND(MaleWeighted!I$1145=0,MaleWeighted!I$1146=0),"--",IF(AND(MaleWeighted!I$1145&gt;0,MaleWeighted!I$1146=0),IF('Male Data'!I567&gt;MaleWeighted!I$1145,'Male Data'!$X567,0),IF(AND(MaleWeighted!I$1145=0,MaleWeighted!I$1146&gt;0),IF('Male Data'!I567&lt;MaleWeighted!I$1146,'Male Data'!$X567,0),IF(AND('Male Data'!I567&gt;MaleWeighted!I$1145,'Male Data'!I567&lt;MaleWeighted!I$1146),'Male Data'!$X567,0))))</f>
        <v>--</v>
      </c>
      <c r="J567" t="str">
        <f>IF(AND(MaleWeighted!J$1145=0,MaleWeighted!J$1146=0),"--",IF(AND(MaleWeighted!J$1145&gt;0,MaleWeighted!J$1146=0),IF('Male Data'!J567&gt;MaleWeighted!J$1145,'Male Data'!$X567,0),IF(AND(MaleWeighted!J$1145=0,MaleWeighted!J$1146&gt;0),IF('Male Data'!J567&lt;MaleWeighted!J$1146,'Male Data'!$X567,0),IF(AND('Male Data'!J567&gt;MaleWeighted!J$1145,'Male Data'!J567&lt;MaleWeighted!J$1146),'Male Data'!$X567,0))))</f>
        <v>--</v>
      </c>
      <c r="K567" t="str">
        <f>IF(AND(MaleWeighted!K$1145=0,MaleWeighted!K$1146=0),"--",IF(AND(MaleWeighted!K$1145&gt;0,MaleWeighted!K$1146=0),IF('Male Data'!K567&gt;MaleWeighted!K$1145,'Male Data'!$X567,0),IF(AND(MaleWeighted!K$1145=0,MaleWeighted!K$1146&gt;0),IF('Male Data'!K567&lt;MaleWeighted!K$1146,'Male Data'!$X567,0),IF(AND('Male Data'!K567&gt;MaleWeighted!K$1145,'Male Data'!K567&lt;MaleWeighted!K$1146),'Male Data'!$X567,0))))</f>
        <v>--</v>
      </c>
      <c r="L567" t="str">
        <f>IF(AND(MaleWeighted!L$1145=0,MaleWeighted!L$1146=0),"--",IF(AND(MaleWeighted!L$1145&gt;0,MaleWeighted!L$1146=0),IF('Male Data'!L567&gt;MaleWeighted!L$1145,'Male Data'!$X567,0),IF(AND(MaleWeighted!L$1145=0,MaleWeighted!L$1146&gt;0),IF('Male Data'!L567&lt;MaleWeighted!L$1146,'Male Data'!$X567,0),IF(AND('Male Data'!L567&gt;MaleWeighted!L$1145,'Male Data'!L567&lt;MaleWeighted!L$1146),'Male Data'!$X567,0))))</f>
        <v>--</v>
      </c>
      <c r="M567" t="str">
        <f>IF(AND(MaleWeighted!M$1145=0,MaleWeighted!M$1146=0),"--",IF(AND(MaleWeighted!M$1145&gt;0,MaleWeighted!M$1146=0),IF('Male Data'!M567&gt;MaleWeighted!M$1145,'Male Data'!$X567,0),IF(AND(MaleWeighted!M$1145=0,MaleWeighted!M$1146&gt;0),IF('Male Data'!M567&lt;MaleWeighted!M$1146,'Male Data'!$X567,0),IF(AND('Male Data'!M567&gt;MaleWeighted!M$1145,'Male Data'!M567&lt;MaleWeighted!M$1146),'Male Data'!$X567,0))))</f>
        <v>--</v>
      </c>
      <c r="N567" t="str">
        <f>IF(AND(MaleWeighted!N$1145=0,MaleWeighted!N$1146=0),"--",IF(AND(MaleWeighted!N$1145&gt;0,MaleWeighted!N$1146=0),IF('Male Data'!N567&gt;MaleWeighted!N$1145,'Male Data'!$X567,0),IF(AND(MaleWeighted!N$1145=0,MaleWeighted!N$1146&gt;0),IF('Male Data'!N567&lt;MaleWeighted!N$1146,'Male Data'!$X567,0),IF(AND('Male Data'!N567&gt;MaleWeighted!N$1145,'Male Data'!N567&lt;MaleWeighted!N$1146),'Male Data'!$X567,0))))</f>
        <v>--</v>
      </c>
      <c r="O567" t="str">
        <f>IF(AND(MaleWeighted!O$1145=0,MaleWeighted!O$1146=0),"--",IF(AND(MaleWeighted!O$1145&gt;0,MaleWeighted!O$1146=0),IF('Male Data'!O567&gt;MaleWeighted!O$1145,'Male Data'!$X567,0),IF(AND(MaleWeighted!O$1145=0,MaleWeighted!O$1146&gt;0),IF('Male Data'!O567&lt;MaleWeighted!O$1146,'Male Data'!$X567,0),IF(AND('Male Data'!O567&gt;MaleWeighted!O$1145,'Male Data'!O567&lt;MaleWeighted!O$1146),'Male Data'!$X567,0))))</f>
        <v>--</v>
      </c>
      <c r="P567" t="str">
        <f>IF(AND(MaleWeighted!P$1145=0,MaleWeighted!P$1146=0),"--",IF(AND(MaleWeighted!P$1145&gt;0,MaleWeighted!P$1146=0),IF('Male Data'!P567&gt;MaleWeighted!P$1145,'Male Data'!$X567,0),IF(AND(MaleWeighted!P$1145=0,MaleWeighted!P$1146&gt;0),IF('Male Data'!P567&lt;MaleWeighted!P$1146,'Male Data'!$X567,0),IF(AND('Male Data'!P567&gt;MaleWeighted!P$1145,'Male Data'!P567&lt;MaleWeighted!P$1146),'Male Data'!$X567,0))))</f>
        <v>--</v>
      </c>
      <c r="Q567" t="str">
        <f>IF(AND(MaleWeighted!Q$1145=0,MaleWeighted!Q$1146=0),"--",IF(AND(MaleWeighted!Q$1145&gt;0,MaleWeighted!Q$1146=0),IF('Male Data'!Q567&gt;MaleWeighted!Q$1145,'Male Data'!$X567,0),IF(AND(MaleWeighted!Q$1145=0,MaleWeighted!Q$1146&gt;0),IF('Male Data'!Q567&lt;MaleWeighted!Q$1146,'Male Data'!$X567,0),IF(AND('Male Data'!Q567&gt;MaleWeighted!Q$1145,'Male Data'!Q567&lt;MaleWeighted!Q$1146),'Male Data'!$X567,0))))</f>
        <v>--</v>
      </c>
      <c r="R567" t="str">
        <f>IF(AND(MaleWeighted!R$1145=0,MaleWeighted!R$1146=0),"--",IF(AND(MaleWeighted!R$1145&gt;0,MaleWeighted!R$1146=0),IF('Male Data'!R567&gt;MaleWeighted!R$1145,'Male Data'!$X567,0),IF(AND(MaleWeighted!R$1145=0,MaleWeighted!R$1146&gt;0),IF('Male Data'!R567&lt;MaleWeighted!R$1146,'Male Data'!$X567,0),IF(AND('Male Data'!R567&gt;MaleWeighted!R$1145,'Male Data'!R567&lt;MaleWeighted!R$1146),'Male Data'!$X567,0))))</f>
        <v>--</v>
      </c>
      <c r="S567" t="str">
        <f>IF(AND(MaleWeighted!S$1145=0,MaleWeighted!S$1146=0),"--",IF(AND(MaleWeighted!S$1145&gt;0,MaleWeighted!S$1146=0),IF('Male Data'!S567&gt;MaleWeighted!S$1145,'Male Data'!$X567,0),IF(AND(MaleWeighted!S$1145=0,MaleWeighted!S$1146&gt;0),IF('Male Data'!S567&lt;MaleWeighted!S$1146,'Male Data'!$X567,0),IF(AND('Male Data'!S567&gt;MaleWeighted!S$1145,'Male Data'!S567&lt;MaleWeighted!S$1146),'Male Data'!$X567,0))))</f>
        <v>--</v>
      </c>
      <c r="T567" t="str">
        <f>IF(AND(MaleWeighted!T$1145=0,MaleWeighted!T$1146=0),"--",IF(AND(MaleWeighted!T$1145&gt;0,MaleWeighted!T$1146=0),IF('Male Data'!T567&gt;MaleWeighted!T$1145,'Male Data'!$X567,0),IF(AND(MaleWeighted!T$1145=0,MaleWeighted!T$1146&gt;0),IF('Male Data'!$T567&lt;MaleWeighted!T$1146,'Male Data'!$X567,0),IF(AND('Male Data'!T567&gt;MaleWeighted!T$1145,'Male Data'!T567&lt;MaleWeighted!T$1146),'Male Data'!$X567,0))))</f>
        <v>--</v>
      </c>
      <c r="U567" t="str">
        <f>IF(AND(MaleWeighted!U$1145=0,MaleWeighted!U$1146=0),"--",IF(AND(MaleWeighted!U$1145&gt;0,MaleWeighted!U$1146=0),IF('Male Data'!U567&gt;MaleWeighted!U$1145,'Male Data'!$X567,0),IF(AND(MaleWeighted!U$1145=0,MaleWeighted!U$1146&gt;0),IF('Male Data'!U567&lt;MaleWeighted!U$1146,'Male Data'!$X567,0),IF(AND('Male Data'!U567&gt;MaleWeighted!U$1145,'Male Data'!U567&lt;MaleWeighted!U$1146),'Male Data'!$X567,0))))</f>
        <v>--</v>
      </c>
      <c r="V567" t="str">
        <f>IF(AND(MaleWeighted!V$1145=0,MaleWeighted!V$1146=0),"--",IF(AND(MaleWeighted!V$1145&gt;0,MaleWeighted!V$1146=0),IF('Male Data'!V567&gt;MaleWeighted!V$1145,'Male Data'!$X567,0),IF(AND(MaleWeighted!V$1145=0,MaleWeighted!V$1146&gt;0),IF('Male Data'!V567&lt;MaleWeighted!V$1146,'Male Data'!$X567,0),IF(AND('Male Data'!V567&gt;MaleWeighted!V$1145,'Male Data'!V567&lt;MaleWeighted!V$1146),'Male Data'!$X567,0))))</f>
        <v>--</v>
      </c>
      <c r="W567" t="str">
        <f>IF(AND(MaleWeighted!W$1145=0,MaleWeighted!W$1146=0),"--",IF(AND(MaleWeighted!W$1145&gt;0,MaleWeighted!W$1146=0),IF('Male Data'!W567&gt;MaleWeighted!W$1145,'Male Data'!$X567,0),IF(AND(MaleWeighted!W$1145=0,MaleWeighted!W$1146&gt;0),IF('Male Data'!W567&lt;MaleWeighted!W$1146,'Male Data'!$X567,0),IF(AND('Male Data'!W567&gt;MaleWeighted!W$1145,'Male Data'!W567&lt;MaleWeighted!W$1146),'Male Data'!$X567,0))))</f>
        <v>--</v>
      </c>
      <c r="Y567">
        <f t="shared" si="16"/>
        <v>0</v>
      </c>
      <c r="Z567">
        <f>Y567*'Male Data'!X567</f>
        <v>0</v>
      </c>
      <c r="AA567">
        <f t="shared" si="17"/>
        <v>1</v>
      </c>
      <c r="AB567">
        <f>AA567*'Male Data'!X567</f>
        <v>56144</v>
      </c>
    </row>
    <row r="568" spans="1:28">
      <c r="A568">
        <f>'Male Data'!A568</f>
        <v>567</v>
      </c>
      <c r="B568" t="str">
        <f>'Male Data'!B568</f>
        <v>M</v>
      </c>
      <c r="C568" t="str">
        <f>IF(AND(MaleWeighted!C$1145=0,MaleWeighted!C$1146=0),"--",IF(AND(MaleWeighted!C$1145&gt;0,MaleWeighted!C$1146=0),IF('Male Data'!C568&gt;MaleWeighted!C$1145,'Male Data'!$X568,0),IF(AND(MaleWeighted!C$1145=0,MaleWeighted!C$1146&gt;0),IF('Male Data'!C568&lt;MaleWeighted!C$1146,'Male Data'!$X568,0),IF(AND('Male Data'!C568&gt;MaleWeighted!C$1145,'Male Data'!C568&lt;MaleWeighted!C$1146),'Male Data'!$X568,0))))</f>
        <v>--</v>
      </c>
      <c r="D568" t="str">
        <f>IF(AND(MaleWeighted!D$1145=0,MaleWeighted!D$1146=0),"--",IF(AND(MaleWeighted!D$1145&gt;0,MaleWeighted!D$1146=0),IF('Male Data'!D568&gt;MaleWeighted!D$1145,'Male Data'!$X568,0),IF(AND(MaleWeighted!D$1145=0,MaleWeighted!D$1146&gt;0),IF('Male Data'!D568&lt;MaleWeighted!D$1146,'Male Data'!$X568,0),IF(AND('Male Data'!D568&gt;MaleWeighted!D$1145,'Male Data'!D568&lt;MaleWeighted!D$1146),'Male Data'!$X568,0))))</f>
        <v>--</v>
      </c>
      <c r="E568" t="str">
        <f>IF(AND(MaleWeighted!E$1145=0,MaleWeighted!E$1146=0),"--",IF(AND(MaleWeighted!E$1145&gt;0,MaleWeighted!E$1146=0),IF('Male Data'!E568&gt;MaleWeighted!E$1145,'Male Data'!$X568,0),IF(AND(MaleWeighted!E$1145=0,MaleWeighted!E$1146&gt;0),IF('Male Data'!E568&lt;MaleWeighted!E$1146,'Male Data'!$X568,0),IF(AND('Male Data'!E568&gt;MaleWeighted!E$1145,'Male Data'!E568&lt;MaleWeighted!E$1146),'Male Data'!$X568,0))))</f>
        <v>--</v>
      </c>
      <c r="F568" t="str">
        <f>IF(AND(MaleWeighted!F$1145=0,MaleWeighted!F$1146=0),"--",IF(AND(MaleWeighted!F$1145&gt;0,MaleWeighted!F$1146=0),IF('Male Data'!F568&gt;MaleWeighted!F$1145,'Male Data'!$X568,0),IF(AND(MaleWeighted!F$1145=0,MaleWeighted!F$1146&gt;0),IF('Male Data'!F568&lt;MaleWeighted!F$1146,'Male Data'!$X568,0),IF(AND('Male Data'!F568&gt;MaleWeighted!F$1145,'Male Data'!F568&lt;MaleWeighted!F$1146),'Male Data'!$X568,0))))</f>
        <v>--</v>
      </c>
      <c r="G568" t="str">
        <f>IF(AND(MaleWeighted!G$1145=0,MaleWeighted!G$1146=0),"--",IF(AND(MaleWeighted!G$1145&gt;0,MaleWeighted!G$1146=0),IF('Male Data'!G568&gt;MaleWeighted!G$1145,'Male Data'!$X568,0),IF(AND(MaleWeighted!G$1145=0,MaleWeighted!G$1146&gt;0),IF('Male Data'!G568&lt;MaleWeighted!G$1146,'Male Data'!$X568,0),IF(AND('Male Data'!G568&gt;MaleWeighted!G$1145,'Male Data'!G568&lt;MaleWeighted!G$1146),'Male Data'!$X568,0))))</f>
        <v>--</v>
      </c>
      <c r="H568" t="str">
        <f>IF(AND(MaleWeighted!H$1145=0,MaleWeighted!H$1146=0),"--",IF(AND(MaleWeighted!H$1145&gt;0,MaleWeighted!H$1146=0),IF('Male Data'!H568&gt;MaleWeighted!H$1145,'Male Data'!$X568,0),IF(AND(MaleWeighted!H$1145=0,MaleWeighted!H$1146&gt;0),IF('Male Data'!H568&lt;MaleWeighted!H$1146,'Male Data'!$X568,0),IF(AND('Male Data'!H568&gt;MaleWeighted!H$1145,'Male Data'!H568&lt;MaleWeighted!H$1146),'Male Data'!$X568,0))))</f>
        <v>--</v>
      </c>
      <c r="I568" t="str">
        <f>IF(AND(MaleWeighted!I$1145=0,MaleWeighted!I$1146=0),"--",IF(AND(MaleWeighted!I$1145&gt;0,MaleWeighted!I$1146=0),IF('Male Data'!I568&gt;MaleWeighted!I$1145,'Male Data'!$X568,0),IF(AND(MaleWeighted!I$1145=0,MaleWeighted!I$1146&gt;0),IF('Male Data'!I568&lt;MaleWeighted!I$1146,'Male Data'!$X568,0),IF(AND('Male Data'!I568&gt;MaleWeighted!I$1145,'Male Data'!I568&lt;MaleWeighted!I$1146),'Male Data'!$X568,0))))</f>
        <v>--</v>
      </c>
      <c r="J568" t="str">
        <f>IF(AND(MaleWeighted!J$1145=0,MaleWeighted!J$1146=0),"--",IF(AND(MaleWeighted!J$1145&gt;0,MaleWeighted!J$1146=0),IF('Male Data'!J568&gt;MaleWeighted!J$1145,'Male Data'!$X568,0),IF(AND(MaleWeighted!J$1145=0,MaleWeighted!J$1146&gt;0),IF('Male Data'!J568&lt;MaleWeighted!J$1146,'Male Data'!$X568,0),IF(AND('Male Data'!J568&gt;MaleWeighted!J$1145,'Male Data'!J568&lt;MaleWeighted!J$1146),'Male Data'!$X568,0))))</f>
        <v>--</v>
      </c>
      <c r="K568" t="str">
        <f>IF(AND(MaleWeighted!K$1145=0,MaleWeighted!K$1146=0),"--",IF(AND(MaleWeighted!K$1145&gt;0,MaleWeighted!K$1146=0),IF('Male Data'!K568&gt;MaleWeighted!K$1145,'Male Data'!$X568,0),IF(AND(MaleWeighted!K$1145=0,MaleWeighted!K$1146&gt;0),IF('Male Data'!K568&lt;MaleWeighted!K$1146,'Male Data'!$X568,0),IF(AND('Male Data'!K568&gt;MaleWeighted!K$1145,'Male Data'!K568&lt;MaleWeighted!K$1146),'Male Data'!$X568,0))))</f>
        <v>--</v>
      </c>
      <c r="L568" t="str">
        <f>IF(AND(MaleWeighted!L$1145=0,MaleWeighted!L$1146=0),"--",IF(AND(MaleWeighted!L$1145&gt;0,MaleWeighted!L$1146=0),IF('Male Data'!L568&gt;MaleWeighted!L$1145,'Male Data'!$X568,0),IF(AND(MaleWeighted!L$1145=0,MaleWeighted!L$1146&gt;0),IF('Male Data'!L568&lt;MaleWeighted!L$1146,'Male Data'!$X568,0),IF(AND('Male Data'!L568&gt;MaleWeighted!L$1145,'Male Data'!L568&lt;MaleWeighted!L$1146),'Male Data'!$X568,0))))</f>
        <v>--</v>
      </c>
      <c r="M568" t="str">
        <f>IF(AND(MaleWeighted!M$1145=0,MaleWeighted!M$1146=0),"--",IF(AND(MaleWeighted!M$1145&gt;0,MaleWeighted!M$1146=0),IF('Male Data'!M568&gt;MaleWeighted!M$1145,'Male Data'!$X568,0),IF(AND(MaleWeighted!M$1145=0,MaleWeighted!M$1146&gt;0),IF('Male Data'!M568&lt;MaleWeighted!M$1146,'Male Data'!$X568,0),IF(AND('Male Data'!M568&gt;MaleWeighted!M$1145,'Male Data'!M568&lt;MaleWeighted!M$1146),'Male Data'!$X568,0))))</f>
        <v>--</v>
      </c>
      <c r="N568" t="str">
        <f>IF(AND(MaleWeighted!N$1145=0,MaleWeighted!N$1146=0),"--",IF(AND(MaleWeighted!N$1145&gt;0,MaleWeighted!N$1146=0),IF('Male Data'!N568&gt;MaleWeighted!N$1145,'Male Data'!$X568,0),IF(AND(MaleWeighted!N$1145=0,MaleWeighted!N$1146&gt;0),IF('Male Data'!N568&lt;MaleWeighted!N$1146,'Male Data'!$X568,0),IF(AND('Male Data'!N568&gt;MaleWeighted!N$1145,'Male Data'!N568&lt;MaleWeighted!N$1146),'Male Data'!$X568,0))))</f>
        <v>--</v>
      </c>
      <c r="O568" t="str">
        <f>IF(AND(MaleWeighted!O$1145=0,MaleWeighted!O$1146=0),"--",IF(AND(MaleWeighted!O$1145&gt;0,MaleWeighted!O$1146=0),IF('Male Data'!O568&gt;MaleWeighted!O$1145,'Male Data'!$X568,0),IF(AND(MaleWeighted!O$1145=0,MaleWeighted!O$1146&gt;0),IF('Male Data'!O568&lt;MaleWeighted!O$1146,'Male Data'!$X568,0),IF(AND('Male Data'!O568&gt;MaleWeighted!O$1145,'Male Data'!O568&lt;MaleWeighted!O$1146),'Male Data'!$X568,0))))</f>
        <v>--</v>
      </c>
      <c r="P568" t="str">
        <f>IF(AND(MaleWeighted!P$1145=0,MaleWeighted!P$1146=0),"--",IF(AND(MaleWeighted!P$1145&gt;0,MaleWeighted!P$1146=0),IF('Male Data'!P568&gt;MaleWeighted!P$1145,'Male Data'!$X568,0),IF(AND(MaleWeighted!P$1145=0,MaleWeighted!P$1146&gt;0),IF('Male Data'!P568&lt;MaleWeighted!P$1146,'Male Data'!$X568,0),IF(AND('Male Data'!P568&gt;MaleWeighted!P$1145,'Male Data'!P568&lt;MaleWeighted!P$1146),'Male Data'!$X568,0))))</f>
        <v>--</v>
      </c>
      <c r="Q568" t="str">
        <f>IF(AND(MaleWeighted!Q$1145=0,MaleWeighted!Q$1146=0),"--",IF(AND(MaleWeighted!Q$1145&gt;0,MaleWeighted!Q$1146=0),IF('Male Data'!Q568&gt;MaleWeighted!Q$1145,'Male Data'!$X568,0),IF(AND(MaleWeighted!Q$1145=0,MaleWeighted!Q$1146&gt;0),IF('Male Data'!Q568&lt;MaleWeighted!Q$1146,'Male Data'!$X568,0),IF(AND('Male Data'!Q568&gt;MaleWeighted!Q$1145,'Male Data'!Q568&lt;MaleWeighted!Q$1146),'Male Data'!$X568,0))))</f>
        <v>--</v>
      </c>
      <c r="R568" t="str">
        <f>IF(AND(MaleWeighted!R$1145=0,MaleWeighted!R$1146=0),"--",IF(AND(MaleWeighted!R$1145&gt;0,MaleWeighted!R$1146=0),IF('Male Data'!R568&gt;MaleWeighted!R$1145,'Male Data'!$X568,0),IF(AND(MaleWeighted!R$1145=0,MaleWeighted!R$1146&gt;0),IF('Male Data'!R568&lt;MaleWeighted!R$1146,'Male Data'!$X568,0),IF(AND('Male Data'!R568&gt;MaleWeighted!R$1145,'Male Data'!R568&lt;MaleWeighted!R$1146),'Male Data'!$X568,0))))</f>
        <v>--</v>
      </c>
      <c r="S568" t="str">
        <f>IF(AND(MaleWeighted!S$1145=0,MaleWeighted!S$1146=0),"--",IF(AND(MaleWeighted!S$1145&gt;0,MaleWeighted!S$1146=0),IF('Male Data'!S568&gt;MaleWeighted!S$1145,'Male Data'!$X568,0),IF(AND(MaleWeighted!S$1145=0,MaleWeighted!S$1146&gt;0),IF('Male Data'!S568&lt;MaleWeighted!S$1146,'Male Data'!$X568,0),IF(AND('Male Data'!S568&gt;MaleWeighted!S$1145,'Male Data'!S568&lt;MaleWeighted!S$1146),'Male Data'!$X568,0))))</f>
        <v>--</v>
      </c>
      <c r="T568" t="str">
        <f>IF(AND(MaleWeighted!T$1145=0,MaleWeighted!T$1146=0),"--",IF(AND(MaleWeighted!T$1145&gt;0,MaleWeighted!T$1146=0),IF('Male Data'!T568&gt;MaleWeighted!T$1145,'Male Data'!$X568,0),IF(AND(MaleWeighted!T$1145=0,MaleWeighted!T$1146&gt;0),IF('Male Data'!$T568&lt;MaleWeighted!T$1146,'Male Data'!$X568,0),IF(AND('Male Data'!T568&gt;MaleWeighted!T$1145,'Male Data'!T568&lt;MaleWeighted!T$1146),'Male Data'!$X568,0))))</f>
        <v>--</v>
      </c>
      <c r="U568" t="str">
        <f>IF(AND(MaleWeighted!U$1145=0,MaleWeighted!U$1146=0),"--",IF(AND(MaleWeighted!U$1145&gt;0,MaleWeighted!U$1146=0),IF('Male Data'!U568&gt;MaleWeighted!U$1145,'Male Data'!$X568,0),IF(AND(MaleWeighted!U$1145=0,MaleWeighted!U$1146&gt;0),IF('Male Data'!U568&lt;MaleWeighted!U$1146,'Male Data'!$X568,0),IF(AND('Male Data'!U568&gt;MaleWeighted!U$1145,'Male Data'!U568&lt;MaleWeighted!U$1146),'Male Data'!$X568,0))))</f>
        <v>--</v>
      </c>
      <c r="V568" t="str">
        <f>IF(AND(MaleWeighted!V$1145=0,MaleWeighted!V$1146=0),"--",IF(AND(MaleWeighted!V$1145&gt;0,MaleWeighted!V$1146=0),IF('Male Data'!V568&gt;MaleWeighted!V$1145,'Male Data'!$X568,0),IF(AND(MaleWeighted!V$1145=0,MaleWeighted!V$1146&gt;0),IF('Male Data'!V568&lt;MaleWeighted!V$1146,'Male Data'!$X568,0),IF(AND('Male Data'!V568&gt;MaleWeighted!V$1145,'Male Data'!V568&lt;MaleWeighted!V$1146),'Male Data'!$X568,0))))</f>
        <v>--</v>
      </c>
      <c r="W568" t="str">
        <f>IF(AND(MaleWeighted!W$1145=0,MaleWeighted!W$1146=0),"--",IF(AND(MaleWeighted!W$1145&gt;0,MaleWeighted!W$1146=0),IF('Male Data'!W568&gt;MaleWeighted!W$1145,'Male Data'!$X568,0),IF(AND(MaleWeighted!W$1145=0,MaleWeighted!W$1146&gt;0),IF('Male Data'!W568&lt;MaleWeighted!W$1146,'Male Data'!$X568,0),IF(AND('Male Data'!W568&gt;MaleWeighted!W$1145,'Male Data'!W568&lt;MaleWeighted!W$1146),'Male Data'!$X568,0))))</f>
        <v>--</v>
      </c>
      <c r="Y568">
        <f t="shared" si="16"/>
        <v>0</v>
      </c>
      <c r="Z568">
        <f>Y568*'Male Data'!X568</f>
        <v>0</v>
      </c>
      <c r="AA568">
        <f t="shared" si="17"/>
        <v>1</v>
      </c>
      <c r="AB568">
        <f>AA568*'Male Data'!X568</f>
        <v>41068</v>
      </c>
    </row>
    <row r="569" spans="1:28">
      <c r="A569">
        <f>'Male Data'!A569</f>
        <v>568</v>
      </c>
      <c r="B569" t="str">
        <f>'Male Data'!B569</f>
        <v>M</v>
      </c>
      <c r="C569" t="str">
        <f>IF(AND(MaleWeighted!C$1145=0,MaleWeighted!C$1146=0),"--",IF(AND(MaleWeighted!C$1145&gt;0,MaleWeighted!C$1146=0),IF('Male Data'!C569&gt;MaleWeighted!C$1145,'Male Data'!$X569,0),IF(AND(MaleWeighted!C$1145=0,MaleWeighted!C$1146&gt;0),IF('Male Data'!C569&lt;MaleWeighted!C$1146,'Male Data'!$X569,0),IF(AND('Male Data'!C569&gt;MaleWeighted!C$1145,'Male Data'!C569&lt;MaleWeighted!C$1146),'Male Data'!$X569,0))))</f>
        <v>--</v>
      </c>
      <c r="D569" t="str">
        <f>IF(AND(MaleWeighted!D$1145=0,MaleWeighted!D$1146=0),"--",IF(AND(MaleWeighted!D$1145&gt;0,MaleWeighted!D$1146=0),IF('Male Data'!D569&gt;MaleWeighted!D$1145,'Male Data'!$X569,0),IF(AND(MaleWeighted!D$1145=0,MaleWeighted!D$1146&gt;0),IF('Male Data'!D569&lt;MaleWeighted!D$1146,'Male Data'!$X569,0),IF(AND('Male Data'!D569&gt;MaleWeighted!D$1145,'Male Data'!D569&lt;MaleWeighted!D$1146),'Male Data'!$X569,0))))</f>
        <v>--</v>
      </c>
      <c r="E569" t="str">
        <f>IF(AND(MaleWeighted!E$1145=0,MaleWeighted!E$1146=0),"--",IF(AND(MaleWeighted!E$1145&gt;0,MaleWeighted!E$1146=0),IF('Male Data'!E569&gt;MaleWeighted!E$1145,'Male Data'!$X569,0),IF(AND(MaleWeighted!E$1145=0,MaleWeighted!E$1146&gt;0),IF('Male Data'!E569&lt;MaleWeighted!E$1146,'Male Data'!$X569,0),IF(AND('Male Data'!E569&gt;MaleWeighted!E$1145,'Male Data'!E569&lt;MaleWeighted!E$1146),'Male Data'!$X569,0))))</f>
        <v>--</v>
      </c>
      <c r="F569" t="str">
        <f>IF(AND(MaleWeighted!F$1145=0,MaleWeighted!F$1146=0),"--",IF(AND(MaleWeighted!F$1145&gt;0,MaleWeighted!F$1146=0),IF('Male Data'!F569&gt;MaleWeighted!F$1145,'Male Data'!$X569,0),IF(AND(MaleWeighted!F$1145=0,MaleWeighted!F$1146&gt;0),IF('Male Data'!F569&lt;MaleWeighted!F$1146,'Male Data'!$X569,0),IF(AND('Male Data'!F569&gt;MaleWeighted!F$1145,'Male Data'!F569&lt;MaleWeighted!F$1146),'Male Data'!$X569,0))))</f>
        <v>--</v>
      </c>
      <c r="G569" t="str">
        <f>IF(AND(MaleWeighted!G$1145=0,MaleWeighted!G$1146=0),"--",IF(AND(MaleWeighted!G$1145&gt;0,MaleWeighted!G$1146=0),IF('Male Data'!G569&gt;MaleWeighted!G$1145,'Male Data'!$X569,0),IF(AND(MaleWeighted!G$1145=0,MaleWeighted!G$1146&gt;0),IF('Male Data'!G569&lt;MaleWeighted!G$1146,'Male Data'!$X569,0),IF(AND('Male Data'!G569&gt;MaleWeighted!G$1145,'Male Data'!G569&lt;MaleWeighted!G$1146),'Male Data'!$X569,0))))</f>
        <v>--</v>
      </c>
      <c r="H569" t="str">
        <f>IF(AND(MaleWeighted!H$1145=0,MaleWeighted!H$1146=0),"--",IF(AND(MaleWeighted!H$1145&gt;0,MaleWeighted!H$1146=0),IF('Male Data'!H569&gt;MaleWeighted!H$1145,'Male Data'!$X569,0),IF(AND(MaleWeighted!H$1145=0,MaleWeighted!H$1146&gt;0),IF('Male Data'!H569&lt;MaleWeighted!H$1146,'Male Data'!$X569,0),IF(AND('Male Data'!H569&gt;MaleWeighted!H$1145,'Male Data'!H569&lt;MaleWeighted!H$1146),'Male Data'!$X569,0))))</f>
        <v>--</v>
      </c>
      <c r="I569" t="str">
        <f>IF(AND(MaleWeighted!I$1145=0,MaleWeighted!I$1146=0),"--",IF(AND(MaleWeighted!I$1145&gt;0,MaleWeighted!I$1146=0),IF('Male Data'!I569&gt;MaleWeighted!I$1145,'Male Data'!$X569,0),IF(AND(MaleWeighted!I$1145=0,MaleWeighted!I$1146&gt;0),IF('Male Data'!I569&lt;MaleWeighted!I$1146,'Male Data'!$X569,0),IF(AND('Male Data'!I569&gt;MaleWeighted!I$1145,'Male Data'!I569&lt;MaleWeighted!I$1146),'Male Data'!$X569,0))))</f>
        <v>--</v>
      </c>
      <c r="J569" t="str">
        <f>IF(AND(MaleWeighted!J$1145=0,MaleWeighted!J$1146=0),"--",IF(AND(MaleWeighted!J$1145&gt;0,MaleWeighted!J$1146=0),IF('Male Data'!J569&gt;MaleWeighted!J$1145,'Male Data'!$X569,0),IF(AND(MaleWeighted!J$1145=0,MaleWeighted!J$1146&gt;0),IF('Male Data'!J569&lt;MaleWeighted!J$1146,'Male Data'!$X569,0),IF(AND('Male Data'!J569&gt;MaleWeighted!J$1145,'Male Data'!J569&lt;MaleWeighted!J$1146),'Male Data'!$X569,0))))</f>
        <v>--</v>
      </c>
      <c r="K569" t="str">
        <f>IF(AND(MaleWeighted!K$1145=0,MaleWeighted!K$1146=0),"--",IF(AND(MaleWeighted!K$1145&gt;0,MaleWeighted!K$1146=0),IF('Male Data'!K569&gt;MaleWeighted!K$1145,'Male Data'!$X569,0),IF(AND(MaleWeighted!K$1145=0,MaleWeighted!K$1146&gt;0),IF('Male Data'!K569&lt;MaleWeighted!K$1146,'Male Data'!$X569,0),IF(AND('Male Data'!K569&gt;MaleWeighted!K$1145,'Male Data'!K569&lt;MaleWeighted!K$1146),'Male Data'!$X569,0))))</f>
        <v>--</v>
      </c>
      <c r="L569" t="str">
        <f>IF(AND(MaleWeighted!L$1145=0,MaleWeighted!L$1146=0),"--",IF(AND(MaleWeighted!L$1145&gt;0,MaleWeighted!L$1146=0),IF('Male Data'!L569&gt;MaleWeighted!L$1145,'Male Data'!$X569,0),IF(AND(MaleWeighted!L$1145=0,MaleWeighted!L$1146&gt;0),IF('Male Data'!L569&lt;MaleWeighted!L$1146,'Male Data'!$X569,0),IF(AND('Male Data'!L569&gt;MaleWeighted!L$1145,'Male Data'!L569&lt;MaleWeighted!L$1146),'Male Data'!$X569,0))))</f>
        <v>--</v>
      </c>
      <c r="M569" t="str">
        <f>IF(AND(MaleWeighted!M$1145=0,MaleWeighted!M$1146=0),"--",IF(AND(MaleWeighted!M$1145&gt;0,MaleWeighted!M$1146=0),IF('Male Data'!M569&gt;MaleWeighted!M$1145,'Male Data'!$X569,0),IF(AND(MaleWeighted!M$1145=0,MaleWeighted!M$1146&gt;0),IF('Male Data'!M569&lt;MaleWeighted!M$1146,'Male Data'!$X569,0),IF(AND('Male Data'!M569&gt;MaleWeighted!M$1145,'Male Data'!M569&lt;MaleWeighted!M$1146),'Male Data'!$X569,0))))</f>
        <v>--</v>
      </c>
      <c r="N569" t="str">
        <f>IF(AND(MaleWeighted!N$1145=0,MaleWeighted!N$1146=0),"--",IF(AND(MaleWeighted!N$1145&gt;0,MaleWeighted!N$1146=0),IF('Male Data'!N569&gt;MaleWeighted!N$1145,'Male Data'!$X569,0),IF(AND(MaleWeighted!N$1145=0,MaleWeighted!N$1146&gt;0),IF('Male Data'!N569&lt;MaleWeighted!N$1146,'Male Data'!$X569,0),IF(AND('Male Data'!N569&gt;MaleWeighted!N$1145,'Male Data'!N569&lt;MaleWeighted!N$1146),'Male Data'!$X569,0))))</f>
        <v>--</v>
      </c>
      <c r="O569" t="str">
        <f>IF(AND(MaleWeighted!O$1145=0,MaleWeighted!O$1146=0),"--",IF(AND(MaleWeighted!O$1145&gt;0,MaleWeighted!O$1146=0),IF('Male Data'!O569&gt;MaleWeighted!O$1145,'Male Data'!$X569,0),IF(AND(MaleWeighted!O$1145=0,MaleWeighted!O$1146&gt;0),IF('Male Data'!O569&lt;MaleWeighted!O$1146,'Male Data'!$X569,0),IF(AND('Male Data'!O569&gt;MaleWeighted!O$1145,'Male Data'!O569&lt;MaleWeighted!O$1146),'Male Data'!$X569,0))))</f>
        <v>--</v>
      </c>
      <c r="P569" t="str">
        <f>IF(AND(MaleWeighted!P$1145=0,MaleWeighted!P$1146=0),"--",IF(AND(MaleWeighted!P$1145&gt;0,MaleWeighted!P$1146=0),IF('Male Data'!P569&gt;MaleWeighted!P$1145,'Male Data'!$X569,0),IF(AND(MaleWeighted!P$1145=0,MaleWeighted!P$1146&gt;0),IF('Male Data'!P569&lt;MaleWeighted!P$1146,'Male Data'!$X569,0),IF(AND('Male Data'!P569&gt;MaleWeighted!P$1145,'Male Data'!P569&lt;MaleWeighted!P$1146),'Male Data'!$X569,0))))</f>
        <v>--</v>
      </c>
      <c r="Q569" t="str">
        <f>IF(AND(MaleWeighted!Q$1145=0,MaleWeighted!Q$1146=0),"--",IF(AND(MaleWeighted!Q$1145&gt;0,MaleWeighted!Q$1146=0),IF('Male Data'!Q569&gt;MaleWeighted!Q$1145,'Male Data'!$X569,0),IF(AND(MaleWeighted!Q$1145=0,MaleWeighted!Q$1146&gt;0),IF('Male Data'!Q569&lt;MaleWeighted!Q$1146,'Male Data'!$X569,0),IF(AND('Male Data'!Q569&gt;MaleWeighted!Q$1145,'Male Data'!Q569&lt;MaleWeighted!Q$1146),'Male Data'!$X569,0))))</f>
        <v>--</v>
      </c>
      <c r="R569" t="str">
        <f>IF(AND(MaleWeighted!R$1145=0,MaleWeighted!R$1146=0),"--",IF(AND(MaleWeighted!R$1145&gt;0,MaleWeighted!R$1146=0),IF('Male Data'!R569&gt;MaleWeighted!R$1145,'Male Data'!$X569,0),IF(AND(MaleWeighted!R$1145=0,MaleWeighted!R$1146&gt;0),IF('Male Data'!R569&lt;MaleWeighted!R$1146,'Male Data'!$X569,0),IF(AND('Male Data'!R569&gt;MaleWeighted!R$1145,'Male Data'!R569&lt;MaleWeighted!R$1146),'Male Data'!$X569,0))))</f>
        <v>--</v>
      </c>
      <c r="S569" t="str">
        <f>IF(AND(MaleWeighted!S$1145=0,MaleWeighted!S$1146=0),"--",IF(AND(MaleWeighted!S$1145&gt;0,MaleWeighted!S$1146=0),IF('Male Data'!S569&gt;MaleWeighted!S$1145,'Male Data'!$X569,0),IF(AND(MaleWeighted!S$1145=0,MaleWeighted!S$1146&gt;0),IF('Male Data'!S569&lt;MaleWeighted!S$1146,'Male Data'!$X569,0),IF(AND('Male Data'!S569&gt;MaleWeighted!S$1145,'Male Data'!S569&lt;MaleWeighted!S$1146),'Male Data'!$X569,0))))</f>
        <v>--</v>
      </c>
      <c r="T569" t="str">
        <f>IF(AND(MaleWeighted!T$1145=0,MaleWeighted!T$1146=0),"--",IF(AND(MaleWeighted!T$1145&gt;0,MaleWeighted!T$1146=0),IF('Male Data'!T569&gt;MaleWeighted!T$1145,'Male Data'!$X569,0),IF(AND(MaleWeighted!T$1145=0,MaleWeighted!T$1146&gt;0),IF('Male Data'!$T569&lt;MaleWeighted!T$1146,'Male Data'!$X569,0),IF(AND('Male Data'!T569&gt;MaleWeighted!T$1145,'Male Data'!T569&lt;MaleWeighted!T$1146),'Male Data'!$X569,0))))</f>
        <v>--</v>
      </c>
      <c r="U569" t="str">
        <f>IF(AND(MaleWeighted!U$1145=0,MaleWeighted!U$1146=0),"--",IF(AND(MaleWeighted!U$1145&gt;0,MaleWeighted!U$1146=0),IF('Male Data'!U569&gt;MaleWeighted!U$1145,'Male Data'!$X569,0),IF(AND(MaleWeighted!U$1145=0,MaleWeighted!U$1146&gt;0),IF('Male Data'!U569&lt;MaleWeighted!U$1146,'Male Data'!$X569,0),IF(AND('Male Data'!U569&gt;MaleWeighted!U$1145,'Male Data'!U569&lt;MaleWeighted!U$1146),'Male Data'!$X569,0))))</f>
        <v>--</v>
      </c>
      <c r="V569" t="str">
        <f>IF(AND(MaleWeighted!V$1145=0,MaleWeighted!V$1146=0),"--",IF(AND(MaleWeighted!V$1145&gt;0,MaleWeighted!V$1146=0),IF('Male Data'!V569&gt;MaleWeighted!V$1145,'Male Data'!$X569,0),IF(AND(MaleWeighted!V$1145=0,MaleWeighted!V$1146&gt;0),IF('Male Data'!V569&lt;MaleWeighted!V$1146,'Male Data'!$X569,0),IF(AND('Male Data'!V569&gt;MaleWeighted!V$1145,'Male Data'!V569&lt;MaleWeighted!V$1146),'Male Data'!$X569,0))))</f>
        <v>--</v>
      </c>
      <c r="W569" t="str">
        <f>IF(AND(MaleWeighted!W$1145=0,MaleWeighted!W$1146=0),"--",IF(AND(MaleWeighted!W$1145&gt;0,MaleWeighted!W$1146=0),IF('Male Data'!W569&gt;MaleWeighted!W$1145,'Male Data'!$X569,0),IF(AND(MaleWeighted!W$1145=0,MaleWeighted!W$1146&gt;0),IF('Male Data'!W569&lt;MaleWeighted!W$1146,'Male Data'!$X569,0),IF(AND('Male Data'!W569&gt;MaleWeighted!W$1145,'Male Data'!W569&lt;MaleWeighted!W$1146),'Male Data'!$X569,0))))</f>
        <v>--</v>
      </c>
      <c r="Y569">
        <f t="shared" si="16"/>
        <v>0</v>
      </c>
      <c r="Z569">
        <f>Y569*'Male Data'!X569</f>
        <v>0</v>
      </c>
      <c r="AA569">
        <f t="shared" si="17"/>
        <v>1</v>
      </c>
      <c r="AB569">
        <f>AA569*'Male Data'!X569</f>
        <v>75173</v>
      </c>
    </row>
    <row r="570" spans="1:28">
      <c r="A570">
        <f>'Male Data'!A570</f>
        <v>569</v>
      </c>
      <c r="B570" t="str">
        <f>'Male Data'!B570</f>
        <v>M</v>
      </c>
      <c r="C570" t="str">
        <f>IF(AND(MaleWeighted!C$1145=0,MaleWeighted!C$1146=0),"--",IF(AND(MaleWeighted!C$1145&gt;0,MaleWeighted!C$1146=0),IF('Male Data'!C570&gt;MaleWeighted!C$1145,'Male Data'!$X570,0),IF(AND(MaleWeighted!C$1145=0,MaleWeighted!C$1146&gt;0),IF('Male Data'!C570&lt;MaleWeighted!C$1146,'Male Data'!$X570,0),IF(AND('Male Data'!C570&gt;MaleWeighted!C$1145,'Male Data'!C570&lt;MaleWeighted!C$1146),'Male Data'!$X570,0))))</f>
        <v>--</v>
      </c>
      <c r="D570" t="str">
        <f>IF(AND(MaleWeighted!D$1145=0,MaleWeighted!D$1146=0),"--",IF(AND(MaleWeighted!D$1145&gt;0,MaleWeighted!D$1146=0),IF('Male Data'!D570&gt;MaleWeighted!D$1145,'Male Data'!$X570,0),IF(AND(MaleWeighted!D$1145=0,MaleWeighted!D$1146&gt;0),IF('Male Data'!D570&lt;MaleWeighted!D$1146,'Male Data'!$X570,0),IF(AND('Male Data'!D570&gt;MaleWeighted!D$1145,'Male Data'!D570&lt;MaleWeighted!D$1146),'Male Data'!$X570,0))))</f>
        <v>--</v>
      </c>
      <c r="E570" t="str">
        <f>IF(AND(MaleWeighted!E$1145=0,MaleWeighted!E$1146=0),"--",IF(AND(MaleWeighted!E$1145&gt;0,MaleWeighted!E$1146=0),IF('Male Data'!E570&gt;MaleWeighted!E$1145,'Male Data'!$X570,0),IF(AND(MaleWeighted!E$1145=0,MaleWeighted!E$1146&gt;0),IF('Male Data'!E570&lt;MaleWeighted!E$1146,'Male Data'!$X570,0),IF(AND('Male Data'!E570&gt;MaleWeighted!E$1145,'Male Data'!E570&lt;MaleWeighted!E$1146),'Male Data'!$X570,0))))</f>
        <v>--</v>
      </c>
      <c r="F570" t="str">
        <f>IF(AND(MaleWeighted!F$1145=0,MaleWeighted!F$1146=0),"--",IF(AND(MaleWeighted!F$1145&gt;0,MaleWeighted!F$1146=0),IF('Male Data'!F570&gt;MaleWeighted!F$1145,'Male Data'!$X570,0),IF(AND(MaleWeighted!F$1145=0,MaleWeighted!F$1146&gt;0),IF('Male Data'!F570&lt;MaleWeighted!F$1146,'Male Data'!$X570,0),IF(AND('Male Data'!F570&gt;MaleWeighted!F$1145,'Male Data'!F570&lt;MaleWeighted!F$1146),'Male Data'!$X570,0))))</f>
        <v>--</v>
      </c>
      <c r="G570" t="str">
        <f>IF(AND(MaleWeighted!G$1145=0,MaleWeighted!G$1146=0),"--",IF(AND(MaleWeighted!G$1145&gt;0,MaleWeighted!G$1146=0),IF('Male Data'!G570&gt;MaleWeighted!G$1145,'Male Data'!$X570,0),IF(AND(MaleWeighted!G$1145=0,MaleWeighted!G$1146&gt;0),IF('Male Data'!G570&lt;MaleWeighted!G$1146,'Male Data'!$X570,0),IF(AND('Male Data'!G570&gt;MaleWeighted!G$1145,'Male Data'!G570&lt;MaleWeighted!G$1146),'Male Data'!$X570,0))))</f>
        <v>--</v>
      </c>
      <c r="H570" t="str">
        <f>IF(AND(MaleWeighted!H$1145=0,MaleWeighted!H$1146=0),"--",IF(AND(MaleWeighted!H$1145&gt;0,MaleWeighted!H$1146=0),IF('Male Data'!H570&gt;MaleWeighted!H$1145,'Male Data'!$X570,0),IF(AND(MaleWeighted!H$1145=0,MaleWeighted!H$1146&gt;0),IF('Male Data'!H570&lt;MaleWeighted!H$1146,'Male Data'!$X570,0),IF(AND('Male Data'!H570&gt;MaleWeighted!H$1145,'Male Data'!H570&lt;MaleWeighted!H$1146),'Male Data'!$X570,0))))</f>
        <v>--</v>
      </c>
      <c r="I570" t="str">
        <f>IF(AND(MaleWeighted!I$1145=0,MaleWeighted!I$1146=0),"--",IF(AND(MaleWeighted!I$1145&gt;0,MaleWeighted!I$1146=0),IF('Male Data'!I570&gt;MaleWeighted!I$1145,'Male Data'!$X570,0),IF(AND(MaleWeighted!I$1145=0,MaleWeighted!I$1146&gt;0),IF('Male Data'!I570&lt;MaleWeighted!I$1146,'Male Data'!$X570,0),IF(AND('Male Data'!I570&gt;MaleWeighted!I$1145,'Male Data'!I570&lt;MaleWeighted!I$1146),'Male Data'!$X570,0))))</f>
        <v>--</v>
      </c>
      <c r="J570" t="str">
        <f>IF(AND(MaleWeighted!J$1145=0,MaleWeighted!J$1146=0),"--",IF(AND(MaleWeighted!J$1145&gt;0,MaleWeighted!J$1146=0),IF('Male Data'!J570&gt;MaleWeighted!J$1145,'Male Data'!$X570,0),IF(AND(MaleWeighted!J$1145=0,MaleWeighted!J$1146&gt;0),IF('Male Data'!J570&lt;MaleWeighted!J$1146,'Male Data'!$X570,0),IF(AND('Male Data'!J570&gt;MaleWeighted!J$1145,'Male Data'!J570&lt;MaleWeighted!J$1146),'Male Data'!$X570,0))))</f>
        <v>--</v>
      </c>
      <c r="K570" t="str">
        <f>IF(AND(MaleWeighted!K$1145=0,MaleWeighted!K$1146=0),"--",IF(AND(MaleWeighted!K$1145&gt;0,MaleWeighted!K$1146=0),IF('Male Data'!K570&gt;MaleWeighted!K$1145,'Male Data'!$X570,0),IF(AND(MaleWeighted!K$1145=0,MaleWeighted!K$1146&gt;0),IF('Male Data'!K570&lt;MaleWeighted!K$1146,'Male Data'!$X570,0),IF(AND('Male Data'!K570&gt;MaleWeighted!K$1145,'Male Data'!K570&lt;MaleWeighted!K$1146),'Male Data'!$X570,0))))</f>
        <v>--</v>
      </c>
      <c r="L570" t="str">
        <f>IF(AND(MaleWeighted!L$1145=0,MaleWeighted!L$1146=0),"--",IF(AND(MaleWeighted!L$1145&gt;0,MaleWeighted!L$1146=0),IF('Male Data'!L570&gt;MaleWeighted!L$1145,'Male Data'!$X570,0),IF(AND(MaleWeighted!L$1145=0,MaleWeighted!L$1146&gt;0),IF('Male Data'!L570&lt;MaleWeighted!L$1146,'Male Data'!$X570,0),IF(AND('Male Data'!L570&gt;MaleWeighted!L$1145,'Male Data'!L570&lt;MaleWeighted!L$1146),'Male Data'!$X570,0))))</f>
        <v>--</v>
      </c>
      <c r="M570" t="str">
        <f>IF(AND(MaleWeighted!M$1145=0,MaleWeighted!M$1146=0),"--",IF(AND(MaleWeighted!M$1145&gt;0,MaleWeighted!M$1146=0),IF('Male Data'!M570&gt;MaleWeighted!M$1145,'Male Data'!$X570,0),IF(AND(MaleWeighted!M$1145=0,MaleWeighted!M$1146&gt;0),IF('Male Data'!M570&lt;MaleWeighted!M$1146,'Male Data'!$X570,0),IF(AND('Male Data'!M570&gt;MaleWeighted!M$1145,'Male Data'!M570&lt;MaleWeighted!M$1146),'Male Data'!$X570,0))))</f>
        <v>--</v>
      </c>
      <c r="N570" t="str">
        <f>IF(AND(MaleWeighted!N$1145=0,MaleWeighted!N$1146=0),"--",IF(AND(MaleWeighted!N$1145&gt;0,MaleWeighted!N$1146=0),IF('Male Data'!N570&gt;MaleWeighted!N$1145,'Male Data'!$X570,0),IF(AND(MaleWeighted!N$1145=0,MaleWeighted!N$1146&gt;0),IF('Male Data'!N570&lt;MaleWeighted!N$1146,'Male Data'!$X570,0),IF(AND('Male Data'!N570&gt;MaleWeighted!N$1145,'Male Data'!N570&lt;MaleWeighted!N$1146),'Male Data'!$X570,0))))</f>
        <v>--</v>
      </c>
      <c r="O570" t="str">
        <f>IF(AND(MaleWeighted!O$1145=0,MaleWeighted!O$1146=0),"--",IF(AND(MaleWeighted!O$1145&gt;0,MaleWeighted!O$1146=0),IF('Male Data'!O570&gt;MaleWeighted!O$1145,'Male Data'!$X570,0),IF(AND(MaleWeighted!O$1145=0,MaleWeighted!O$1146&gt;0),IF('Male Data'!O570&lt;MaleWeighted!O$1146,'Male Data'!$X570,0),IF(AND('Male Data'!O570&gt;MaleWeighted!O$1145,'Male Data'!O570&lt;MaleWeighted!O$1146),'Male Data'!$X570,0))))</f>
        <v>--</v>
      </c>
      <c r="P570" t="str">
        <f>IF(AND(MaleWeighted!P$1145=0,MaleWeighted!P$1146=0),"--",IF(AND(MaleWeighted!P$1145&gt;0,MaleWeighted!P$1146=0),IF('Male Data'!P570&gt;MaleWeighted!P$1145,'Male Data'!$X570,0),IF(AND(MaleWeighted!P$1145=0,MaleWeighted!P$1146&gt;0),IF('Male Data'!P570&lt;MaleWeighted!P$1146,'Male Data'!$X570,0),IF(AND('Male Data'!P570&gt;MaleWeighted!P$1145,'Male Data'!P570&lt;MaleWeighted!P$1146),'Male Data'!$X570,0))))</f>
        <v>--</v>
      </c>
      <c r="Q570" t="str">
        <f>IF(AND(MaleWeighted!Q$1145=0,MaleWeighted!Q$1146=0),"--",IF(AND(MaleWeighted!Q$1145&gt;0,MaleWeighted!Q$1146=0),IF('Male Data'!Q570&gt;MaleWeighted!Q$1145,'Male Data'!$X570,0),IF(AND(MaleWeighted!Q$1145=0,MaleWeighted!Q$1146&gt;0),IF('Male Data'!Q570&lt;MaleWeighted!Q$1146,'Male Data'!$X570,0),IF(AND('Male Data'!Q570&gt;MaleWeighted!Q$1145,'Male Data'!Q570&lt;MaleWeighted!Q$1146),'Male Data'!$X570,0))))</f>
        <v>--</v>
      </c>
      <c r="R570" t="str">
        <f>IF(AND(MaleWeighted!R$1145=0,MaleWeighted!R$1146=0),"--",IF(AND(MaleWeighted!R$1145&gt;0,MaleWeighted!R$1146=0),IF('Male Data'!R570&gt;MaleWeighted!R$1145,'Male Data'!$X570,0),IF(AND(MaleWeighted!R$1145=0,MaleWeighted!R$1146&gt;0),IF('Male Data'!R570&lt;MaleWeighted!R$1146,'Male Data'!$X570,0),IF(AND('Male Data'!R570&gt;MaleWeighted!R$1145,'Male Data'!R570&lt;MaleWeighted!R$1146),'Male Data'!$X570,0))))</f>
        <v>--</v>
      </c>
      <c r="S570" t="str">
        <f>IF(AND(MaleWeighted!S$1145=0,MaleWeighted!S$1146=0),"--",IF(AND(MaleWeighted!S$1145&gt;0,MaleWeighted!S$1146=0),IF('Male Data'!S570&gt;MaleWeighted!S$1145,'Male Data'!$X570,0),IF(AND(MaleWeighted!S$1145=0,MaleWeighted!S$1146&gt;0),IF('Male Data'!S570&lt;MaleWeighted!S$1146,'Male Data'!$X570,0),IF(AND('Male Data'!S570&gt;MaleWeighted!S$1145,'Male Data'!S570&lt;MaleWeighted!S$1146),'Male Data'!$X570,0))))</f>
        <v>--</v>
      </c>
      <c r="T570" t="str">
        <f>IF(AND(MaleWeighted!T$1145=0,MaleWeighted!T$1146=0),"--",IF(AND(MaleWeighted!T$1145&gt;0,MaleWeighted!T$1146=0),IF('Male Data'!T570&gt;MaleWeighted!T$1145,'Male Data'!$X570,0),IF(AND(MaleWeighted!T$1145=0,MaleWeighted!T$1146&gt;0),IF('Male Data'!$T570&lt;MaleWeighted!T$1146,'Male Data'!$X570,0),IF(AND('Male Data'!T570&gt;MaleWeighted!T$1145,'Male Data'!T570&lt;MaleWeighted!T$1146),'Male Data'!$X570,0))))</f>
        <v>--</v>
      </c>
      <c r="U570" t="str">
        <f>IF(AND(MaleWeighted!U$1145=0,MaleWeighted!U$1146=0),"--",IF(AND(MaleWeighted!U$1145&gt;0,MaleWeighted!U$1146=0),IF('Male Data'!U570&gt;MaleWeighted!U$1145,'Male Data'!$X570,0),IF(AND(MaleWeighted!U$1145=0,MaleWeighted!U$1146&gt;0),IF('Male Data'!U570&lt;MaleWeighted!U$1146,'Male Data'!$X570,0),IF(AND('Male Data'!U570&gt;MaleWeighted!U$1145,'Male Data'!U570&lt;MaleWeighted!U$1146),'Male Data'!$X570,0))))</f>
        <v>--</v>
      </c>
      <c r="V570" t="str">
        <f>IF(AND(MaleWeighted!V$1145=0,MaleWeighted!V$1146=0),"--",IF(AND(MaleWeighted!V$1145&gt;0,MaleWeighted!V$1146=0),IF('Male Data'!V570&gt;MaleWeighted!V$1145,'Male Data'!$X570,0),IF(AND(MaleWeighted!V$1145=0,MaleWeighted!V$1146&gt;0),IF('Male Data'!V570&lt;MaleWeighted!V$1146,'Male Data'!$X570,0),IF(AND('Male Data'!V570&gt;MaleWeighted!V$1145,'Male Data'!V570&lt;MaleWeighted!V$1146),'Male Data'!$X570,0))))</f>
        <v>--</v>
      </c>
      <c r="W570" t="str">
        <f>IF(AND(MaleWeighted!W$1145=0,MaleWeighted!W$1146=0),"--",IF(AND(MaleWeighted!W$1145&gt;0,MaleWeighted!W$1146=0),IF('Male Data'!W570&gt;MaleWeighted!W$1145,'Male Data'!$X570,0),IF(AND(MaleWeighted!W$1145=0,MaleWeighted!W$1146&gt;0),IF('Male Data'!W570&lt;MaleWeighted!W$1146,'Male Data'!$X570,0),IF(AND('Male Data'!W570&gt;MaleWeighted!W$1145,'Male Data'!W570&lt;MaleWeighted!W$1146),'Male Data'!$X570,0))))</f>
        <v>--</v>
      </c>
      <c r="Y570">
        <f t="shared" si="16"/>
        <v>0</v>
      </c>
      <c r="Z570">
        <f>Y570*'Male Data'!X570</f>
        <v>0</v>
      </c>
      <c r="AA570">
        <f t="shared" si="17"/>
        <v>1</v>
      </c>
      <c r="AB570">
        <f>AA570*'Male Data'!X570</f>
        <v>216663</v>
      </c>
    </row>
    <row r="571" spans="1:28">
      <c r="A571">
        <f>'Male Data'!A571</f>
        <v>570</v>
      </c>
      <c r="B571" t="str">
        <f>'Male Data'!B571</f>
        <v>M</v>
      </c>
      <c r="C571" t="str">
        <f>IF(AND(MaleWeighted!C$1145=0,MaleWeighted!C$1146=0),"--",IF(AND(MaleWeighted!C$1145&gt;0,MaleWeighted!C$1146=0),IF('Male Data'!C571&gt;MaleWeighted!C$1145,'Male Data'!$X571,0),IF(AND(MaleWeighted!C$1145=0,MaleWeighted!C$1146&gt;0),IF('Male Data'!C571&lt;MaleWeighted!C$1146,'Male Data'!$X571,0),IF(AND('Male Data'!C571&gt;MaleWeighted!C$1145,'Male Data'!C571&lt;MaleWeighted!C$1146),'Male Data'!$X571,0))))</f>
        <v>--</v>
      </c>
      <c r="D571" t="str">
        <f>IF(AND(MaleWeighted!D$1145=0,MaleWeighted!D$1146=0),"--",IF(AND(MaleWeighted!D$1145&gt;0,MaleWeighted!D$1146=0),IF('Male Data'!D571&gt;MaleWeighted!D$1145,'Male Data'!$X571,0),IF(AND(MaleWeighted!D$1145=0,MaleWeighted!D$1146&gt;0),IF('Male Data'!D571&lt;MaleWeighted!D$1146,'Male Data'!$X571,0),IF(AND('Male Data'!D571&gt;MaleWeighted!D$1145,'Male Data'!D571&lt;MaleWeighted!D$1146),'Male Data'!$X571,0))))</f>
        <v>--</v>
      </c>
      <c r="E571" t="str">
        <f>IF(AND(MaleWeighted!E$1145=0,MaleWeighted!E$1146=0),"--",IF(AND(MaleWeighted!E$1145&gt;0,MaleWeighted!E$1146=0),IF('Male Data'!E571&gt;MaleWeighted!E$1145,'Male Data'!$X571,0),IF(AND(MaleWeighted!E$1145=0,MaleWeighted!E$1146&gt;0),IF('Male Data'!E571&lt;MaleWeighted!E$1146,'Male Data'!$X571,0),IF(AND('Male Data'!E571&gt;MaleWeighted!E$1145,'Male Data'!E571&lt;MaleWeighted!E$1146),'Male Data'!$X571,0))))</f>
        <v>--</v>
      </c>
      <c r="F571" t="str">
        <f>IF(AND(MaleWeighted!F$1145=0,MaleWeighted!F$1146=0),"--",IF(AND(MaleWeighted!F$1145&gt;0,MaleWeighted!F$1146=0),IF('Male Data'!F571&gt;MaleWeighted!F$1145,'Male Data'!$X571,0),IF(AND(MaleWeighted!F$1145=0,MaleWeighted!F$1146&gt;0),IF('Male Data'!F571&lt;MaleWeighted!F$1146,'Male Data'!$X571,0),IF(AND('Male Data'!F571&gt;MaleWeighted!F$1145,'Male Data'!F571&lt;MaleWeighted!F$1146),'Male Data'!$X571,0))))</f>
        <v>--</v>
      </c>
      <c r="G571" t="str">
        <f>IF(AND(MaleWeighted!G$1145=0,MaleWeighted!G$1146=0),"--",IF(AND(MaleWeighted!G$1145&gt;0,MaleWeighted!G$1146=0),IF('Male Data'!G571&gt;MaleWeighted!G$1145,'Male Data'!$X571,0),IF(AND(MaleWeighted!G$1145=0,MaleWeighted!G$1146&gt;0),IF('Male Data'!G571&lt;MaleWeighted!G$1146,'Male Data'!$X571,0),IF(AND('Male Data'!G571&gt;MaleWeighted!G$1145,'Male Data'!G571&lt;MaleWeighted!G$1146),'Male Data'!$X571,0))))</f>
        <v>--</v>
      </c>
      <c r="H571" t="str">
        <f>IF(AND(MaleWeighted!H$1145=0,MaleWeighted!H$1146=0),"--",IF(AND(MaleWeighted!H$1145&gt;0,MaleWeighted!H$1146=0),IF('Male Data'!H571&gt;MaleWeighted!H$1145,'Male Data'!$X571,0),IF(AND(MaleWeighted!H$1145=0,MaleWeighted!H$1146&gt;0),IF('Male Data'!H571&lt;MaleWeighted!H$1146,'Male Data'!$X571,0),IF(AND('Male Data'!H571&gt;MaleWeighted!H$1145,'Male Data'!H571&lt;MaleWeighted!H$1146),'Male Data'!$X571,0))))</f>
        <v>--</v>
      </c>
      <c r="I571" t="str">
        <f>IF(AND(MaleWeighted!I$1145=0,MaleWeighted!I$1146=0),"--",IF(AND(MaleWeighted!I$1145&gt;0,MaleWeighted!I$1146=0),IF('Male Data'!I571&gt;MaleWeighted!I$1145,'Male Data'!$X571,0),IF(AND(MaleWeighted!I$1145=0,MaleWeighted!I$1146&gt;0),IF('Male Data'!I571&lt;MaleWeighted!I$1146,'Male Data'!$X571,0),IF(AND('Male Data'!I571&gt;MaleWeighted!I$1145,'Male Data'!I571&lt;MaleWeighted!I$1146),'Male Data'!$X571,0))))</f>
        <v>--</v>
      </c>
      <c r="J571" t="str">
        <f>IF(AND(MaleWeighted!J$1145=0,MaleWeighted!J$1146=0),"--",IF(AND(MaleWeighted!J$1145&gt;0,MaleWeighted!J$1146=0),IF('Male Data'!J571&gt;MaleWeighted!J$1145,'Male Data'!$X571,0),IF(AND(MaleWeighted!J$1145=0,MaleWeighted!J$1146&gt;0),IF('Male Data'!J571&lt;MaleWeighted!J$1146,'Male Data'!$X571,0),IF(AND('Male Data'!J571&gt;MaleWeighted!J$1145,'Male Data'!J571&lt;MaleWeighted!J$1146),'Male Data'!$X571,0))))</f>
        <v>--</v>
      </c>
      <c r="K571" t="str">
        <f>IF(AND(MaleWeighted!K$1145=0,MaleWeighted!K$1146=0),"--",IF(AND(MaleWeighted!K$1145&gt;0,MaleWeighted!K$1146=0),IF('Male Data'!K571&gt;MaleWeighted!K$1145,'Male Data'!$X571,0),IF(AND(MaleWeighted!K$1145=0,MaleWeighted!K$1146&gt;0),IF('Male Data'!K571&lt;MaleWeighted!K$1146,'Male Data'!$X571,0),IF(AND('Male Data'!K571&gt;MaleWeighted!K$1145,'Male Data'!K571&lt;MaleWeighted!K$1146),'Male Data'!$X571,0))))</f>
        <v>--</v>
      </c>
      <c r="L571" t="str">
        <f>IF(AND(MaleWeighted!L$1145=0,MaleWeighted!L$1146=0),"--",IF(AND(MaleWeighted!L$1145&gt;0,MaleWeighted!L$1146=0),IF('Male Data'!L571&gt;MaleWeighted!L$1145,'Male Data'!$X571,0),IF(AND(MaleWeighted!L$1145=0,MaleWeighted!L$1146&gt;0),IF('Male Data'!L571&lt;MaleWeighted!L$1146,'Male Data'!$X571,0),IF(AND('Male Data'!L571&gt;MaleWeighted!L$1145,'Male Data'!L571&lt;MaleWeighted!L$1146),'Male Data'!$X571,0))))</f>
        <v>--</v>
      </c>
      <c r="M571" t="str">
        <f>IF(AND(MaleWeighted!M$1145=0,MaleWeighted!M$1146=0),"--",IF(AND(MaleWeighted!M$1145&gt;0,MaleWeighted!M$1146=0),IF('Male Data'!M571&gt;MaleWeighted!M$1145,'Male Data'!$X571,0),IF(AND(MaleWeighted!M$1145=0,MaleWeighted!M$1146&gt;0),IF('Male Data'!M571&lt;MaleWeighted!M$1146,'Male Data'!$X571,0),IF(AND('Male Data'!M571&gt;MaleWeighted!M$1145,'Male Data'!M571&lt;MaleWeighted!M$1146),'Male Data'!$X571,0))))</f>
        <v>--</v>
      </c>
      <c r="N571" t="str">
        <f>IF(AND(MaleWeighted!N$1145=0,MaleWeighted!N$1146=0),"--",IF(AND(MaleWeighted!N$1145&gt;0,MaleWeighted!N$1146=0),IF('Male Data'!N571&gt;MaleWeighted!N$1145,'Male Data'!$X571,0),IF(AND(MaleWeighted!N$1145=0,MaleWeighted!N$1146&gt;0),IF('Male Data'!N571&lt;MaleWeighted!N$1146,'Male Data'!$X571,0),IF(AND('Male Data'!N571&gt;MaleWeighted!N$1145,'Male Data'!N571&lt;MaleWeighted!N$1146),'Male Data'!$X571,0))))</f>
        <v>--</v>
      </c>
      <c r="O571" t="str">
        <f>IF(AND(MaleWeighted!O$1145=0,MaleWeighted!O$1146=0),"--",IF(AND(MaleWeighted!O$1145&gt;0,MaleWeighted!O$1146=0),IF('Male Data'!O571&gt;MaleWeighted!O$1145,'Male Data'!$X571,0),IF(AND(MaleWeighted!O$1145=0,MaleWeighted!O$1146&gt;0),IF('Male Data'!O571&lt;MaleWeighted!O$1146,'Male Data'!$X571,0),IF(AND('Male Data'!O571&gt;MaleWeighted!O$1145,'Male Data'!O571&lt;MaleWeighted!O$1146),'Male Data'!$X571,0))))</f>
        <v>--</v>
      </c>
      <c r="P571" t="str">
        <f>IF(AND(MaleWeighted!P$1145=0,MaleWeighted!P$1146=0),"--",IF(AND(MaleWeighted!P$1145&gt;0,MaleWeighted!P$1146=0),IF('Male Data'!P571&gt;MaleWeighted!P$1145,'Male Data'!$X571,0),IF(AND(MaleWeighted!P$1145=0,MaleWeighted!P$1146&gt;0),IF('Male Data'!P571&lt;MaleWeighted!P$1146,'Male Data'!$X571,0),IF(AND('Male Data'!P571&gt;MaleWeighted!P$1145,'Male Data'!P571&lt;MaleWeighted!P$1146),'Male Data'!$X571,0))))</f>
        <v>--</v>
      </c>
      <c r="Q571" t="str">
        <f>IF(AND(MaleWeighted!Q$1145=0,MaleWeighted!Q$1146=0),"--",IF(AND(MaleWeighted!Q$1145&gt;0,MaleWeighted!Q$1146=0),IF('Male Data'!Q571&gt;MaleWeighted!Q$1145,'Male Data'!$X571,0),IF(AND(MaleWeighted!Q$1145=0,MaleWeighted!Q$1146&gt;0),IF('Male Data'!Q571&lt;MaleWeighted!Q$1146,'Male Data'!$X571,0),IF(AND('Male Data'!Q571&gt;MaleWeighted!Q$1145,'Male Data'!Q571&lt;MaleWeighted!Q$1146),'Male Data'!$X571,0))))</f>
        <v>--</v>
      </c>
      <c r="R571" t="str">
        <f>IF(AND(MaleWeighted!R$1145=0,MaleWeighted!R$1146=0),"--",IF(AND(MaleWeighted!R$1145&gt;0,MaleWeighted!R$1146=0),IF('Male Data'!R571&gt;MaleWeighted!R$1145,'Male Data'!$X571,0),IF(AND(MaleWeighted!R$1145=0,MaleWeighted!R$1146&gt;0),IF('Male Data'!R571&lt;MaleWeighted!R$1146,'Male Data'!$X571,0),IF(AND('Male Data'!R571&gt;MaleWeighted!R$1145,'Male Data'!R571&lt;MaleWeighted!R$1146),'Male Data'!$X571,0))))</f>
        <v>--</v>
      </c>
      <c r="S571" t="str">
        <f>IF(AND(MaleWeighted!S$1145=0,MaleWeighted!S$1146=0),"--",IF(AND(MaleWeighted!S$1145&gt;0,MaleWeighted!S$1146=0),IF('Male Data'!S571&gt;MaleWeighted!S$1145,'Male Data'!$X571,0),IF(AND(MaleWeighted!S$1145=0,MaleWeighted!S$1146&gt;0),IF('Male Data'!S571&lt;MaleWeighted!S$1146,'Male Data'!$X571,0),IF(AND('Male Data'!S571&gt;MaleWeighted!S$1145,'Male Data'!S571&lt;MaleWeighted!S$1146),'Male Data'!$X571,0))))</f>
        <v>--</v>
      </c>
      <c r="T571" t="str">
        <f>IF(AND(MaleWeighted!T$1145=0,MaleWeighted!T$1146=0),"--",IF(AND(MaleWeighted!T$1145&gt;0,MaleWeighted!T$1146=0),IF('Male Data'!T571&gt;MaleWeighted!T$1145,'Male Data'!$X571,0),IF(AND(MaleWeighted!T$1145=0,MaleWeighted!T$1146&gt;0),IF('Male Data'!$T571&lt;MaleWeighted!T$1146,'Male Data'!$X571,0),IF(AND('Male Data'!T571&gt;MaleWeighted!T$1145,'Male Data'!T571&lt;MaleWeighted!T$1146),'Male Data'!$X571,0))))</f>
        <v>--</v>
      </c>
      <c r="U571" t="str">
        <f>IF(AND(MaleWeighted!U$1145=0,MaleWeighted!U$1146=0),"--",IF(AND(MaleWeighted!U$1145&gt;0,MaleWeighted!U$1146=0),IF('Male Data'!U571&gt;MaleWeighted!U$1145,'Male Data'!$X571,0),IF(AND(MaleWeighted!U$1145=0,MaleWeighted!U$1146&gt;0),IF('Male Data'!U571&lt;MaleWeighted!U$1146,'Male Data'!$X571,0),IF(AND('Male Data'!U571&gt;MaleWeighted!U$1145,'Male Data'!U571&lt;MaleWeighted!U$1146),'Male Data'!$X571,0))))</f>
        <v>--</v>
      </c>
      <c r="V571" t="str">
        <f>IF(AND(MaleWeighted!V$1145=0,MaleWeighted!V$1146=0),"--",IF(AND(MaleWeighted!V$1145&gt;0,MaleWeighted!V$1146=0),IF('Male Data'!V571&gt;MaleWeighted!V$1145,'Male Data'!$X571,0),IF(AND(MaleWeighted!V$1145=0,MaleWeighted!V$1146&gt;0),IF('Male Data'!V571&lt;MaleWeighted!V$1146,'Male Data'!$X571,0),IF(AND('Male Data'!V571&gt;MaleWeighted!V$1145,'Male Data'!V571&lt;MaleWeighted!V$1146),'Male Data'!$X571,0))))</f>
        <v>--</v>
      </c>
      <c r="W571" t="str">
        <f>IF(AND(MaleWeighted!W$1145=0,MaleWeighted!W$1146=0),"--",IF(AND(MaleWeighted!W$1145&gt;0,MaleWeighted!W$1146=0),IF('Male Data'!W571&gt;MaleWeighted!W$1145,'Male Data'!$X571,0),IF(AND(MaleWeighted!W$1145=0,MaleWeighted!W$1146&gt;0),IF('Male Data'!W571&lt;MaleWeighted!W$1146,'Male Data'!$X571,0),IF(AND('Male Data'!W571&gt;MaleWeighted!W$1145,'Male Data'!W571&lt;MaleWeighted!W$1146),'Male Data'!$X571,0))))</f>
        <v>--</v>
      </c>
      <c r="Y571">
        <f t="shared" si="16"/>
        <v>0</v>
      </c>
      <c r="Z571">
        <f>Y571*'Male Data'!X571</f>
        <v>0</v>
      </c>
      <c r="AA571">
        <f t="shared" si="17"/>
        <v>1</v>
      </c>
      <c r="AB571">
        <f>AA571*'Male Data'!X571</f>
        <v>71610</v>
      </c>
    </row>
    <row r="572" spans="1:28">
      <c r="A572">
        <f>'Male Data'!A572</f>
        <v>571</v>
      </c>
      <c r="B572" t="str">
        <f>'Male Data'!B572</f>
        <v>M</v>
      </c>
      <c r="C572" t="str">
        <f>IF(AND(MaleWeighted!C$1145=0,MaleWeighted!C$1146=0),"--",IF(AND(MaleWeighted!C$1145&gt;0,MaleWeighted!C$1146=0),IF('Male Data'!C572&gt;MaleWeighted!C$1145,'Male Data'!$X572,0),IF(AND(MaleWeighted!C$1145=0,MaleWeighted!C$1146&gt;0),IF('Male Data'!C572&lt;MaleWeighted!C$1146,'Male Data'!$X572,0),IF(AND('Male Data'!C572&gt;MaleWeighted!C$1145,'Male Data'!C572&lt;MaleWeighted!C$1146),'Male Data'!$X572,0))))</f>
        <v>--</v>
      </c>
      <c r="D572" t="str">
        <f>IF(AND(MaleWeighted!D$1145=0,MaleWeighted!D$1146=0),"--",IF(AND(MaleWeighted!D$1145&gt;0,MaleWeighted!D$1146=0),IF('Male Data'!D572&gt;MaleWeighted!D$1145,'Male Data'!$X572,0),IF(AND(MaleWeighted!D$1145=0,MaleWeighted!D$1146&gt;0),IF('Male Data'!D572&lt;MaleWeighted!D$1146,'Male Data'!$X572,0),IF(AND('Male Data'!D572&gt;MaleWeighted!D$1145,'Male Data'!D572&lt;MaleWeighted!D$1146),'Male Data'!$X572,0))))</f>
        <v>--</v>
      </c>
      <c r="E572" t="str">
        <f>IF(AND(MaleWeighted!E$1145=0,MaleWeighted!E$1146=0),"--",IF(AND(MaleWeighted!E$1145&gt;0,MaleWeighted!E$1146=0),IF('Male Data'!E572&gt;MaleWeighted!E$1145,'Male Data'!$X572,0),IF(AND(MaleWeighted!E$1145=0,MaleWeighted!E$1146&gt;0),IF('Male Data'!E572&lt;MaleWeighted!E$1146,'Male Data'!$X572,0),IF(AND('Male Data'!E572&gt;MaleWeighted!E$1145,'Male Data'!E572&lt;MaleWeighted!E$1146),'Male Data'!$X572,0))))</f>
        <v>--</v>
      </c>
      <c r="F572" t="str">
        <f>IF(AND(MaleWeighted!F$1145=0,MaleWeighted!F$1146=0),"--",IF(AND(MaleWeighted!F$1145&gt;0,MaleWeighted!F$1146=0),IF('Male Data'!F572&gt;MaleWeighted!F$1145,'Male Data'!$X572,0),IF(AND(MaleWeighted!F$1145=0,MaleWeighted!F$1146&gt;0),IF('Male Data'!F572&lt;MaleWeighted!F$1146,'Male Data'!$X572,0),IF(AND('Male Data'!F572&gt;MaleWeighted!F$1145,'Male Data'!F572&lt;MaleWeighted!F$1146),'Male Data'!$X572,0))))</f>
        <v>--</v>
      </c>
      <c r="G572" t="str">
        <f>IF(AND(MaleWeighted!G$1145=0,MaleWeighted!G$1146=0),"--",IF(AND(MaleWeighted!G$1145&gt;0,MaleWeighted!G$1146=0),IF('Male Data'!G572&gt;MaleWeighted!G$1145,'Male Data'!$X572,0),IF(AND(MaleWeighted!G$1145=0,MaleWeighted!G$1146&gt;0),IF('Male Data'!G572&lt;MaleWeighted!G$1146,'Male Data'!$X572,0),IF(AND('Male Data'!G572&gt;MaleWeighted!G$1145,'Male Data'!G572&lt;MaleWeighted!G$1146),'Male Data'!$X572,0))))</f>
        <v>--</v>
      </c>
      <c r="H572" t="str">
        <f>IF(AND(MaleWeighted!H$1145=0,MaleWeighted!H$1146=0),"--",IF(AND(MaleWeighted!H$1145&gt;0,MaleWeighted!H$1146=0),IF('Male Data'!H572&gt;MaleWeighted!H$1145,'Male Data'!$X572,0),IF(AND(MaleWeighted!H$1145=0,MaleWeighted!H$1146&gt;0),IF('Male Data'!H572&lt;MaleWeighted!H$1146,'Male Data'!$X572,0),IF(AND('Male Data'!H572&gt;MaleWeighted!H$1145,'Male Data'!H572&lt;MaleWeighted!H$1146),'Male Data'!$X572,0))))</f>
        <v>--</v>
      </c>
      <c r="I572" t="str">
        <f>IF(AND(MaleWeighted!I$1145=0,MaleWeighted!I$1146=0),"--",IF(AND(MaleWeighted!I$1145&gt;0,MaleWeighted!I$1146=0),IF('Male Data'!I572&gt;MaleWeighted!I$1145,'Male Data'!$X572,0),IF(AND(MaleWeighted!I$1145=0,MaleWeighted!I$1146&gt;0),IF('Male Data'!I572&lt;MaleWeighted!I$1146,'Male Data'!$X572,0),IF(AND('Male Data'!I572&gt;MaleWeighted!I$1145,'Male Data'!I572&lt;MaleWeighted!I$1146),'Male Data'!$X572,0))))</f>
        <v>--</v>
      </c>
      <c r="J572" t="str">
        <f>IF(AND(MaleWeighted!J$1145=0,MaleWeighted!J$1146=0),"--",IF(AND(MaleWeighted!J$1145&gt;0,MaleWeighted!J$1146=0),IF('Male Data'!J572&gt;MaleWeighted!J$1145,'Male Data'!$X572,0),IF(AND(MaleWeighted!J$1145=0,MaleWeighted!J$1146&gt;0),IF('Male Data'!J572&lt;MaleWeighted!J$1146,'Male Data'!$X572,0),IF(AND('Male Data'!J572&gt;MaleWeighted!J$1145,'Male Data'!J572&lt;MaleWeighted!J$1146),'Male Data'!$X572,0))))</f>
        <v>--</v>
      </c>
      <c r="K572" t="str">
        <f>IF(AND(MaleWeighted!K$1145=0,MaleWeighted!K$1146=0),"--",IF(AND(MaleWeighted!K$1145&gt;0,MaleWeighted!K$1146=0),IF('Male Data'!K572&gt;MaleWeighted!K$1145,'Male Data'!$X572,0),IF(AND(MaleWeighted!K$1145=0,MaleWeighted!K$1146&gt;0),IF('Male Data'!K572&lt;MaleWeighted!K$1146,'Male Data'!$X572,0),IF(AND('Male Data'!K572&gt;MaleWeighted!K$1145,'Male Data'!K572&lt;MaleWeighted!K$1146),'Male Data'!$X572,0))))</f>
        <v>--</v>
      </c>
      <c r="L572" t="str">
        <f>IF(AND(MaleWeighted!L$1145=0,MaleWeighted!L$1146=0),"--",IF(AND(MaleWeighted!L$1145&gt;0,MaleWeighted!L$1146=0),IF('Male Data'!L572&gt;MaleWeighted!L$1145,'Male Data'!$X572,0),IF(AND(MaleWeighted!L$1145=0,MaleWeighted!L$1146&gt;0),IF('Male Data'!L572&lt;MaleWeighted!L$1146,'Male Data'!$X572,0),IF(AND('Male Data'!L572&gt;MaleWeighted!L$1145,'Male Data'!L572&lt;MaleWeighted!L$1146),'Male Data'!$X572,0))))</f>
        <v>--</v>
      </c>
      <c r="M572" t="str">
        <f>IF(AND(MaleWeighted!M$1145=0,MaleWeighted!M$1146=0),"--",IF(AND(MaleWeighted!M$1145&gt;0,MaleWeighted!M$1146=0),IF('Male Data'!M572&gt;MaleWeighted!M$1145,'Male Data'!$X572,0),IF(AND(MaleWeighted!M$1145=0,MaleWeighted!M$1146&gt;0),IF('Male Data'!M572&lt;MaleWeighted!M$1146,'Male Data'!$X572,0),IF(AND('Male Data'!M572&gt;MaleWeighted!M$1145,'Male Data'!M572&lt;MaleWeighted!M$1146),'Male Data'!$X572,0))))</f>
        <v>--</v>
      </c>
      <c r="N572" t="str">
        <f>IF(AND(MaleWeighted!N$1145=0,MaleWeighted!N$1146=0),"--",IF(AND(MaleWeighted!N$1145&gt;0,MaleWeighted!N$1146=0),IF('Male Data'!N572&gt;MaleWeighted!N$1145,'Male Data'!$X572,0),IF(AND(MaleWeighted!N$1145=0,MaleWeighted!N$1146&gt;0),IF('Male Data'!N572&lt;MaleWeighted!N$1146,'Male Data'!$X572,0),IF(AND('Male Data'!N572&gt;MaleWeighted!N$1145,'Male Data'!N572&lt;MaleWeighted!N$1146),'Male Data'!$X572,0))))</f>
        <v>--</v>
      </c>
      <c r="O572" t="str">
        <f>IF(AND(MaleWeighted!O$1145=0,MaleWeighted!O$1146=0),"--",IF(AND(MaleWeighted!O$1145&gt;0,MaleWeighted!O$1146=0),IF('Male Data'!O572&gt;MaleWeighted!O$1145,'Male Data'!$X572,0),IF(AND(MaleWeighted!O$1145=0,MaleWeighted!O$1146&gt;0),IF('Male Data'!O572&lt;MaleWeighted!O$1146,'Male Data'!$X572,0),IF(AND('Male Data'!O572&gt;MaleWeighted!O$1145,'Male Data'!O572&lt;MaleWeighted!O$1146),'Male Data'!$X572,0))))</f>
        <v>--</v>
      </c>
      <c r="P572" t="str">
        <f>IF(AND(MaleWeighted!P$1145=0,MaleWeighted!P$1146=0),"--",IF(AND(MaleWeighted!P$1145&gt;0,MaleWeighted!P$1146=0),IF('Male Data'!P572&gt;MaleWeighted!P$1145,'Male Data'!$X572,0),IF(AND(MaleWeighted!P$1145=0,MaleWeighted!P$1146&gt;0),IF('Male Data'!P572&lt;MaleWeighted!P$1146,'Male Data'!$X572,0),IF(AND('Male Data'!P572&gt;MaleWeighted!P$1145,'Male Data'!P572&lt;MaleWeighted!P$1146),'Male Data'!$X572,0))))</f>
        <v>--</v>
      </c>
      <c r="Q572" t="str">
        <f>IF(AND(MaleWeighted!Q$1145=0,MaleWeighted!Q$1146=0),"--",IF(AND(MaleWeighted!Q$1145&gt;0,MaleWeighted!Q$1146=0),IF('Male Data'!Q572&gt;MaleWeighted!Q$1145,'Male Data'!$X572,0),IF(AND(MaleWeighted!Q$1145=0,MaleWeighted!Q$1146&gt;0),IF('Male Data'!Q572&lt;MaleWeighted!Q$1146,'Male Data'!$X572,0),IF(AND('Male Data'!Q572&gt;MaleWeighted!Q$1145,'Male Data'!Q572&lt;MaleWeighted!Q$1146),'Male Data'!$X572,0))))</f>
        <v>--</v>
      </c>
      <c r="R572" t="str">
        <f>IF(AND(MaleWeighted!R$1145=0,MaleWeighted!R$1146=0),"--",IF(AND(MaleWeighted!R$1145&gt;0,MaleWeighted!R$1146=0),IF('Male Data'!R572&gt;MaleWeighted!R$1145,'Male Data'!$X572,0),IF(AND(MaleWeighted!R$1145=0,MaleWeighted!R$1146&gt;0),IF('Male Data'!R572&lt;MaleWeighted!R$1146,'Male Data'!$X572,0),IF(AND('Male Data'!R572&gt;MaleWeighted!R$1145,'Male Data'!R572&lt;MaleWeighted!R$1146),'Male Data'!$X572,0))))</f>
        <v>--</v>
      </c>
      <c r="S572" t="str">
        <f>IF(AND(MaleWeighted!S$1145=0,MaleWeighted!S$1146=0),"--",IF(AND(MaleWeighted!S$1145&gt;0,MaleWeighted!S$1146=0),IF('Male Data'!S572&gt;MaleWeighted!S$1145,'Male Data'!$X572,0),IF(AND(MaleWeighted!S$1145=0,MaleWeighted!S$1146&gt;0),IF('Male Data'!S572&lt;MaleWeighted!S$1146,'Male Data'!$X572,0),IF(AND('Male Data'!S572&gt;MaleWeighted!S$1145,'Male Data'!S572&lt;MaleWeighted!S$1146),'Male Data'!$X572,0))))</f>
        <v>--</v>
      </c>
      <c r="T572" t="str">
        <f>IF(AND(MaleWeighted!T$1145=0,MaleWeighted!T$1146=0),"--",IF(AND(MaleWeighted!T$1145&gt;0,MaleWeighted!T$1146=0),IF('Male Data'!T572&gt;MaleWeighted!T$1145,'Male Data'!$X572,0),IF(AND(MaleWeighted!T$1145=0,MaleWeighted!T$1146&gt;0),IF('Male Data'!$T572&lt;MaleWeighted!T$1146,'Male Data'!$X572,0),IF(AND('Male Data'!T572&gt;MaleWeighted!T$1145,'Male Data'!T572&lt;MaleWeighted!T$1146),'Male Data'!$X572,0))))</f>
        <v>--</v>
      </c>
      <c r="U572" t="str">
        <f>IF(AND(MaleWeighted!U$1145=0,MaleWeighted!U$1146=0),"--",IF(AND(MaleWeighted!U$1145&gt;0,MaleWeighted!U$1146=0),IF('Male Data'!U572&gt;MaleWeighted!U$1145,'Male Data'!$X572,0),IF(AND(MaleWeighted!U$1145=0,MaleWeighted!U$1146&gt;0),IF('Male Data'!U572&lt;MaleWeighted!U$1146,'Male Data'!$X572,0),IF(AND('Male Data'!U572&gt;MaleWeighted!U$1145,'Male Data'!U572&lt;MaleWeighted!U$1146),'Male Data'!$X572,0))))</f>
        <v>--</v>
      </c>
      <c r="V572" t="str">
        <f>IF(AND(MaleWeighted!V$1145=0,MaleWeighted!V$1146=0),"--",IF(AND(MaleWeighted!V$1145&gt;0,MaleWeighted!V$1146=0),IF('Male Data'!V572&gt;MaleWeighted!V$1145,'Male Data'!$X572,0),IF(AND(MaleWeighted!V$1145=0,MaleWeighted!V$1146&gt;0),IF('Male Data'!V572&lt;MaleWeighted!V$1146,'Male Data'!$X572,0),IF(AND('Male Data'!V572&gt;MaleWeighted!V$1145,'Male Data'!V572&lt;MaleWeighted!V$1146),'Male Data'!$X572,0))))</f>
        <v>--</v>
      </c>
      <c r="W572" t="str">
        <f>IF(AND(MaleWeighted!W$1145=0,MaleWeighted!W$1146=0),"--",IF(AND(MaleWeighted!W$1145&gt;0,MaleWeighted!W$1146=0),IF('Male Data'!W572&gt;MaleWeighted!W$1145,'Male Data'!$X572,0),IF(AND(MaleWeighted!W$1145=0,MaleWeighted!W$1146&gt;0),IF('Male Data'!W572&lt;MaleWeighted!W$1146,'Male Data'!$X572,0),IF(AND('Male Data'!W572&gt;MaleWeighted!W$1145,'Male Data'!W572&lt;MaleWeighted!W$1146),'Male Data'!$X572,0))))</f>
        <v>--</v>
      </c>
      <c r="Y572">
        <f t="shared" si="16"/>
        <v>0</v>
      </c>
      <c r="Z572">
        <f>Y572*'Male Data'!X572</f>
        <v>0</v>
      </c>
      <c r="AA572">
        <f t="shared" si="17"/>
        <v>1</v>
      </c>
      <c r="AB572">
        <f>AA572*'Male Data'!X572</f>
        <v>71092</v>
      </c>
    </row>
    <row r="573" spans="1:28">
      <c r="A573">
        <f>'Male Data'!A573</f>
        <v>572</v>
      </c>
      <c r="B573" t="str">
        <f>'Male Data'!B573</f>
        <v>M</v>
      </c>
      <c r="C573" t="str">
        <f>IF(AND(MaleWeighted!C$1145=0,MaleWeighted!C$1146=0),"--",IF(AND(MaleWeighted!C$1145&gt;0,MaleWeighted!C$1146=0),IF('Male Data'!C573&gt;MaleWeighted!C$1145,'Male Data'!$X573,0),IF(AND(MaleWeighted!C$1145=0,MaleWeighted!C$1146&gt;0),IF('Male Data'!C573&lt;MaleWeighted!C$1146,'Male Data'!$X573,0),IF(AND('Male Data'!C573&gt;MaleWeighted!C$1145,'Male Data'!C573&lt;MaleWeighted!C$1146),'Male Data'!$X573,0))))</f>
        <v>--</v>
      </c>
      <c r="D573" t="str">
        <f>IF(AND(MaleWeighted!D$1145=0,MaleWeighted!D$1146=0),"--",IF(AND(MaleWeighted!D$1145&gt;0,MaleWeighted!D$1146=0),IF('Male Data'!D573&gt;MaleWeighted!D$1145,'Male Data'!$X573,0),IF(AND(MaleWeighted!D$1145=0,MaleWeighted!D$1146&gt;0),IF('Male Data'!D573&lt;MaleWeighted!D$1146,'Male Data'!$X573,0),IF(AND('Male Data'!D573&gt;MaleWeighted!D$1145,'Male Data'!D573&lt;MaleWeighted!D$1146),'Male Data'!$X573,0))))</f>
        <v>--</v>
      </c>
      <c r="E573" t="str">
        <f>IF(AND(MaleWeighted!E$1145=0,MaleWeighted!E$1146=0),"--",IF(AND(MaleWeighted!E$1145&gt;0,MaleWeighted!E$1146=0),IF('Male Data'!E573&gt;MaleWeighted!E$1145,'Male Data'!$X573,0),IF(AND(MaleWeighted!E$1145=0,MaleWeighted!E$1146&gt;0),IF('Male Data'!E573&lt;MaleWeighted!E$1146,'Male Data'!$X573,0),IF(AND('Male Data'!E573&gt;MaleWeighted!E$1145,'Male Data'!E573&lt;MaleWeighted!E$1146),'Male Data'!$X573,0))))</f>
        <v>--</v>
      </c>
      <c r="F573" t="str">
        <f>IF(AND(MaleWeighted!F$1145=0,MaleWeighted!F$1146=0),"--",IF(AND(MaleWeighted!F$1145&gt;0,MaleWeighted!F$1146=0),IF('Male Data'!F573&gt;MaleWeighted!F$1145,'Male Data'!$X573,0),IF(AND(MaleWeighted!F$1145=0,MaleWeighted!F$1146&gt;0),IF('Male Data'!F573&lt;MaleWeighted!F$1146,'Male Data'!$X573,0),IF(AND('Male Data'!F573&gt;MaleWeighted!F$1145,'Male Data'!F573&lt;MaleWeighted!F$1146),'Male Data'!$X573,0))))</f>
        <v>--</v>
      </c>
      <c r="G573" t="str">
        <f>IF(AND(MaleWeighted!G$1145=0,MaleWeighted!G$1146=0),"--",IF(AND(MaleWeighted!G$1145&gt;0,MaleWeighted!G$1146=0),IF('Male Data'!G573&gt;MaleWeighted!G$1145,'Male Data'!$X573,0),IF(AND(MaleWeighted!G$1145=0,MaleWeighted!G$1146&gt;0),IF('Male Data'!G573&lt;MaleWeighted!G$1146,'Male Data'!$X573,0),IF(AND('Male Data'!G573&gt;MaleWeighted!G$1145,'Male Data'!G573&lt;MaleWeighted!G$1146),'Male Data'!$X573,0))))</f>
        <v>--</v>
      </c>
      <c r="H573" t="str">
        <f>IF(AND(MaleWeighted!H$1145=0,MaleWeighted!H$1146=0),"--",IF(AND(MaleWeighted!H$1145&gt;0,MaleWeighted!H$1146=0),IF('Male Data'!H573&gt;MaleWeighted!H$1145,'Male Data'!$X573,0),IF(AND(MaleWeighted!H$1145=0,MaleWeighted!H$1146&gt;0),IF('Male Data'!H573&lt;MaleWeighted!H$1146,'Male Data'!$X573,0),IF(AND('Male Data'!H573&gt;MaleWeighted!H$1145,'Male Data'!H573&lt;MaleWeighted!H$1146),'Male Data'!$X573,0))))</f>
        <v>--</v>
      </c>
      <c r="I573" t="str">
        <f>IF(AND(MaleWeighted!I$1145=0,MaleWeighted!I$1146=0),"--",IF(AND(MaleWeighted!I$1145&gt;0,MaleWeighted!I$1146=0),IF('Male Data'!I573&gt;MaleWeighted!I$1145,'Male Data'!$X573,0),IF(AND(MaleWeighted!I$1145=0,MaleWeighted!I$1146&gt;0),IF('Male Data'!I573&lt;MaleWeighted!I$1146,'Male Data'!$X573,0),IF(AND('Male Data'!I573&gt;MaleWeighted!I$1145,'Male Data'!I573&lt;MaleWeighted!I$1146),'Male Data'!$X573,0))))</f>
        <v>--</v>
      </c>
      <c r="J573" t="str">
        <f>IF(AND(MaleWeighted!J$1145=0,MaleWeighted!J$1146=0),"--",IF(AND(MaleWeighted!J$1145&gt;0,MaleWeighted!J$1146=0),IF('Male Data'!J573&gt;MaleWeighted!J$1145,'Male Data'!$X573,0),IF(AND(MaleWeighted!J$1145=0,MaleWeighted!J$1146&gt;0),IF('Male Data'!J573&lt;MaleWeighted!J$1146,'Male Data'!$X573,0),IF(AND('Male Data'!J573&gt;MaleWeighted!J$1145,'Male Data'!J573&lt;MaleWeighted!J$1146),'Male Data'!$X573,0))))</f>
        <v>--</v>
      </c>
      <c r="K573" t="str">
        <f>IF(AND(MaleWeighted!K$1145=0,MaleWeighted!K$1146=0),"--",IF(AND(MaleWeighted!K$1145&gt;0,MaleWeighted!K$1146=0),IF('Male Data'!K573&gt;MaleWeighted!K$1145,'Male Data'!$X573,0),IF(AND(MaleWeighted!K$1145=0,MaleWeighted!K$1146&gt;0),IF('Male Data'!K573&lt;MaleWeighted!K$1146,'Male Data'!$X573,0),IF(AND('Male Data'!K573&gt;MaleWeighted!K$1145,'Male Data'!K573&lt;MaleWeighted!K$1146),'Male Data'!$X573,0))))</f>
        <v>--</v>
      </c>
      <c r="L573" t="str">
        <f>IF(AND(MaleWeighted!L$1145=0,MaleWeighted!L$1146=0),"--",IF(AND(MaleWeighted!L$1145&gt;0,MaleWeighted!L$1146=0),IF('Male Data'!L573&gt;MaleWeighted!L$1145,'Male Data'!$X573,0),IF(AND(MaleWeighted!L$1145=0,MaleWeighted!L$1146&gt;0),IF('Male Data'!L573&lt;MaleWeighted!L$1146,'Male Data'!$X573,0),IF(AND('Male Data'!L573&gt;MaleWeighted!L$1145,'Male Data'!L573&lt;MaleWeighted!L$1146),'Male Data'!$X573,0))))</f>
        <v>--</v>
      </c>
      <c r="M573" t="str">
        <f>IF(AND(MaleWeighted!M$1145=0,MaleWeighted!M$1146=0),"--",IF(AND(MaleWeighted!M$1145&gt;0,MaleWeighted!M$1146=0),IF('Male Data'!M573&gt;MaleWeighted!M$1145,'Male Data'!$X573,0),IF(AND(MaleWeighted!M$1145=0,MaleWeighted!M$1146&gt;0),IF('Male Data'!M573&lt;MaleWeighted!M$1146,'Male Data'!$X573,0),IF(AND('Male Data'!M573&gt;MaleWeighted!M$1145,'Male Data'!M573&lt;MaleWeighted!M$1146),'Male Data'!$X573,0))))</f>
        <v>--</v>
      </c>
      <c r="N573" t="str">
        <f>IF(AND(MaleWeighted!N$1145=0,MaleWeighted!N$1146=0),"--",IF(AND(MaleWeighted!N$1145&gt;0,MaleWeighted!N$1146=0),IF('Male Data'!N573&gt;MaleWeighted!N$1145,'Male Data'!$X573,0),IF(AND(MaleWeighted!N$1145=0,MaleWeighted!N$1146&gt;0),IF('Male Data'!N573&lt;MaleWeighted!N$1146,'Male Data'!$X573,0),IF(AND('Male Data'!N573&gt;MaleWeighted!N$1145,'Male Data'!N573&lt;MaleWeighted!N$1146),'Male Data'!$X573,0))))</f>
        <v>--</v>
      </c>
      <c r="O573" t="str">
        <f>IF(AND(MaleWeighted!O$1145=0,MaleWeighted!O$1146=0),"--",IF(AND(MaleWeighted!O$1145&gt;0,MaleWeighted!O$1146=0),IF('Male Data'!O573&gt;MaleWeighted!O$1145,'Male Data'!$X573,0),IF(AND(MaleWeighted!O$1145=0,MaleWeighted!O$1146&gt;0),IF('Male Data'!O573&lt;MaleWeighted!O$1146,'Male Data'!$X573,0),IF(AND('Male Data'!O573&gt;MaleWeighted!O$1145,'Male Data'!O573&lt;MaleWeighted!O$1146),'Male Data'!$X573,0))))</f>
        <v>--</v>
      </c>
      <c r="P573" t="str">
        <f>IF(AND(MaleWeighted!P$1145=0,MaleWeighted!P$1146=0),"--",IF(AND(MaleWeighted!P$1145&gt;0,MaleWeighted!P$1146=0),IF('Male Data'!P573&gt;MaleWeighted!P$1145,'Male Data'!$X573,0),IF(AND(MaleWeighted!P$1145=0,MaleWeighted!P$1146&gt;0),IF('Male Data'!P573&lt;MaleWeighted!P$1146,'Male Data'!$X573,0),IF(AND('Male Data'!P573&gt;MaleWeighted!P$1145,'Male Data'!P573&lt;MaleWeighted!P$1146),'Male Data'!$X573,0))))</f>
        <v>--</v>
      </c>
      <c r="Q573" t="str">
        <f>IF(AND(MaleWeighted!Q$1145=0,MaleWeighted!Q$1146=0),"--",IF(AND(MaleWeighted!Q$1145&gt;0,MaleWeighted!Q$1146=0),IF('Male Data'!Q573&gt;MaleWeighted!Q$1145,'Male Data'!$X573,0),IF(AND(MaleWeighted!Q$1145=0,MaleWeighted!Q$1146&gt;0),IF('Male Data'!Q573&lt;MaleWeighted!Q$1146,'Male Data'!$X573,0),IF(AND('Male Data'!Q573&gt;MaleWeighted!Q$1145,'Male Data'!Q573&lt;MaleWeighted!Q$1146),'Male Data'!$X573,0))))</f>
        <v>--</v>
      </c>
      <c r="R573" t="str">
        <f>IF(AND(MaleWeighted!R$1145=0,MaleWeighted!R$1146=0),"--",IF(AND(MaleWeighted!R$1145&gt;0,MaleWeighted!R$1146=0),IF('Male Data'!R573&gt;MaleWeighted!R$1145,'Male Data'!$X573,0),IF(AND(MaleWeighted!R$1145=0,MaleWeighted!R$1146&gt;0),IF('Male Data'!R573&lt;MaleWeighted!R$1146,'Male Data'!$X573,0),IF(AND('Male Data'!R573&gt;MaleWeighted!R$1145,'Male Data'!R573&lt;MaleWeighted!R$1146),'Male Data'!$X573,0))))</f>
        <v>--</v>
      </c>
      <c r="S573" t="str">
        <f>IF(AND(MaleWeighted!S$1145=0,MaleWeighted!S$1146=0),"--",IF(AND(MaleWeighted!S$1145&gt;0,MaleWeighted!S$1146=0),IF('Male Data'!S573&gt;MaleWeighted!S$1145,'Male Data'!$X573,0),IF(AND(MaleWeighted!S$1145=0,MaleWeighted!S$1146&gt;0),IF('Male Data'!S573&lt;MaleWeighted!S$1146,'Male Data'!$X573,0),IF(AND('Male Data'!S573&gt;MaleWeighted!S$1145,'Male Data'!S573&lt;MaleWeighted!S$1146),'Male Data'!$X573,0))))</f>
        <v>--</v>
      </c>
      <c r="T573" t="str">
        <f>IF(AND(MaleWeighted!T$1145=0,MaleWeighted!T$1146=0),"--",IF(AND(MaleWeighted!T$1145&gt;0,MaleWeighted!T$1146=0),IF('Male Data'!T573&gt;MaleWeighted!T$1145,'Male Data'!$X573,0),IF(AND(MaleWeighted!T$1145=0,MaleWeighted!T$1146&gt;0),IF('Male Data'!$T573&lt;MaleWeighted!T$1146,'Male Data'!$X573,0),IF(AND('Male Data'!T573&gt;MaleWeighted!T$1145,'Male Data'!T573&lt;MaleWeighted!T$1146),'Male Data'!$X573,0))))</f>
        <v>--</v>
      </c>
      <c r="U573" t="str">
        <f>IF(AND(MaleWeighted!U$1145=0,MaleWeighted!U$1146=0),"--",IF(AND(MaleWeighted!U$1145&gt;0,MaleWeighted!U$1146=0),IF('Male Data'!U573&gt;MaleWeighted!U$1145,'Male Data'!$X573,0),IF(AND(MaleWeighted!U$1145=0,MaleWeighted!U$1146&gt;0),IF('Male Data'!U573&lt;MaleWeighted!U$1146,'Male Data'!$X573,0),IF(AND('Male Data'!U573&gt;MaleWeighted!U$1145,'Male Data'!U573&lt;MaleWeighted!U$1146),'Male Data'!$X573,0))))</f>
        <v>--</v>
      </c>
      <c r="V573" t="str">
        <f>IF(AND(MaleWeighted!V$1145=0,MaleWeighted!V$1146=0),"--",IF(AND(MaleWeighted!V$1145&gt;0,MaleWeighted!V$1146=0),IF('Male Data'!V573&gt;MaleWeighted!V$1145,'Male Data'!$X573,0),IF(AND(MaleWeighted!V$1145=0,MaleWeighted!V$1146&gt;0),IF('Male Data'!V573&lt;MaleWeighted!V$1146,'Male Data'!$X573,0),IF(AND('Male Data'!V573&gt;MaleWeighted!V$1145,'Male Data'!V573&lt;MaleWeighted!V$1146),'Male Data'!$X573,0))))</f>
        <v>--</v>
      </c>
      <c r="W573" t="str">
        <f>IF(AND(MaleWeighted!W$1145=0,MaleWeighted!W$1146=0),"--",IF(AND(MaleWeighted!W$1145&gt;0,MaleWeighted!W$1146=0),IF('Male Data'!W573&gt;MaleWeighted!W$1145,'Male Data'!$X573,0),IF(AND(MaleWeighted!W$1145=0,MaleWeighted!W$1146&gt;0),IF('Male Data'!W573&lt;MaleWeighted!W$1146,'Male Data'!$X573,0),IF(AND('Male Data'!W573&gt;MaleWeighted!W$1145,'Male Data'!W573&lt;MaleWeighted!W$1146),'Male Data'!$X573,0))))</f>
        <v>--</v>
      </c>
      <c r="Y573">
        <f t="shared" si="16"/>
        <v>0</v>
      </c>
      <c r="Z573">
        <f>Y573*'Male Data'!X573</f>
        <v>0</v>
      </c>
      <c r="AA573">
        <f t="shared" si="17"/>
        <v>1</v>
      </c>
      <c r="AB573">
        <f>AA573*'Male Data'!X573</f>
        <v>136385</v>
      </c>
    </row>
    <row r="574" spans="1:28">
      <c r="A574">
        <f>'Male Data'!A574</f>
        <v>573</v>
      </c>
      <c r="B574" t="str">
        <f>'Male Data'!B574</f>
        <v>M</v>
      </c>
      <c r="C574" t="str">
        <f>IF(AND(MaleWeighted!C$1145=0,MaleWeighted!C$1146=0),"--",IF(AND(MaleWeighted!C$1145&gt;0,MaleWeighted!C$1146=0),IF('Male Data'!C574&gt;MaleWeighted!C$1145,'Male Data'!$X574,0),IF(AND(MaleWeighted!C$1145=0,MaleWeighted!C$1146&gt;0),IF('Male Data'!C574&lt;MaleWeighted!C$1146,'Male Data'!$X574,0),IF(AND('Male Data'!C574&gt;MaleWeighted!C$1145,'Male Data'!C574&lt;MaleWeighted!C$1146),'Male Data'!$X574,0))))</f>
        <v>--</v>
      </c>
      <c r="D574" t="str">
        <f>IF(AND(MaleWeighted!D$1145=0,MaleWeighted!D$1146=0),"--",IF(AND(MaleWeighted!D$1145&gt;0,MaleWeighted!D$1146=0),IF('Male Data'!D574&gt;MaleWeighted!D$1145,'Male Data'!$X574,0),IF(AND(MaleWeighted!D$1145=0,MaleWeighted!D$1146&gt;0),IF('Male Data'!D574&lt;MaleWeighted!D$1146,'Male Data'!$X574,0),IF(AND('Male Data'!D574&gt;MaleWeighted!D$1145,'Male Data'!D574&lt;MaleWeighted!D$1146),'Male Data'!$X574,0))))</f>
        <v>--</v>
      </c>
      <c r="E574" t="str">
        <f>IF(AND(MaleWeighted!E$1145=0,MaleWeighted!E$1146=0),"--",IF(AND(MaleWeighted!E$1145&gt;0,MaleWeighted!E$1146=0),IF('Male Data'!E574&gt;MaleWeighted!E$1145,'Male Data'!$X574,0),IF(AND(MaleWeighted!E$1145=0,MaleWeighted!E$1146&gt;0),IF('Male Data'!E574&lt;MaleWeighted!E$1146,'Male Data'!$X574,0),IF(AND('Male Data'!E574&gt;MaleWeighted!E$1145,'Male Data'!E574&lt;MaleWeighted!E$1146),'Male Data'!$X574,0))))</f>
        <v>--</v>
      </c>
      <c r="F574" t="str">
        <f>IF(AND(MaleWeighted!F$1145=0,MaleWeighted!F$1146=0),"--",IF(AND(MaleWeighted!F$1145&gt;0,MaleWeighted!F$1146=0),IF('Male Data'!F574&gt;MaleWeighted!F$1145,'Male Data'!$X574,0),IF(AND(MaleWeighted!F$1145=0,MaleWeighted!F$1146&gt;0),IF('Male Data'!F574&lt;MaleWeighted!F$1146,'Male Data'!$X574,0),IF(AND('Male Data'!F574&gt;MaleWeighted!F$1145,'Male Data'!F574&lt;MaleWeighted!F$1146),'Male Data'!$X574,0))))</f>
        <v>--</v>
      </c>
      <c r="G574" t="str">
        <f>IF(AND(MaleWeighted!G$1145=0,MaleWeighted!G$1146=0),"--",IF(AND(MaleWeighted!G$1145&gt;0,MaleWeighted!G$1146=0),IF('Male Data'!G574&gt;MaleWeighted!G$1145,'Male Data'!$X574,0),IF(AND(MaleWeighted!G$1145=0,MaleWeighted!G$1146&gt;0),IF('Male Data'!G574&lt;MaleWeighted!G$1146,'Male Data'!$X574,0),IF(AND('Male Data'!G574&gt;MaleWeighted!G$1145,'Male Data'!G574&lt;MaleWeighted!G$1146),'Male Data'!$X574,0))))</f>
        <v>--</v>
      </c>
      <c r="H574" t="str">
        <f>IF(AND(MaleWeighted!H$1145=0,MaleWeighted!H$1146=0),"--",IF(AND(MaleWeighted!H$1145&gt;0,MaleWeighted!H$1146=0),IF('Male Data'!H574&gt;MaleWeighted!H$1145,'Male Data'!$X574,0),IF(AND(MaleWeighted!H$1145=0,MaleWeighted!H$1146&gt;0),IF('Male Data'!H574&lt;MaleWeighted!H$1146,'Male Data'!$X574,0),IF(AND('Male Data'!H574&gt;MaleWeighted!H$1145,'Male Data'!H574&lt;MaleWeighted!H$1146),'Male Data'!$X574,0))))</f>
        <v>--</v>
      </c>
      <c r="I574" t="str">
        <f>IF(AND(MaleWeighted!I$1145=0,MaleWeighted!I$1146=0),"--",IF(AND(MaleWeighted!I$1145&gt;0,MaleWeighted!I$1146=0),IF('Male Data'!I574&gt;MaleWeighted!I$1145,'Male Data'!$X574,0),IF(AND(MaleWeighted!I$1145=0,MaleWeighted!I$1146&gt;0),IF('Male Data'!I574&lt;MaleWeighted!I$1146,'Male Data'!$X574,0),IF(AND('Male Data'!I574&gt;MaleWeighted!I$1145,'Male Data'!I574&lt;MaleWeighted!I$1146),'Male Data'!$X574,0))))</f>
        <v>--</v>
      </c>
      <c r="J574" t="str">
        <f>IF(AND(MaleWeighted!J$1145=0,MaleWeighted!J$1146=0),"--",IF(AND(MaleWeighted!J$1145&gt;0,MaleWeighted!J$1146=0),IF('Male Data'!J574&gt;MaleWeighted!J$1145,'Male Data'!$X574,0),IF(AND(MaleWeighted!J$1145=0,MaleWeighted!J$1146&gt;0),IF('Male Data'!J574&lt;MaleWeighted!J$1146,'Male Data'!$X574,0),IF(AND('Male Data'!J574&gt;MaleWeighted!J$1145,'Male Data'!J574&lt;MaleWeighted!J$1146),'Male Data'!$X574,0))))</f>
        <v>--</v>
      </c>
      <c r="K574" t="str">
        <f>IF(AND(MaleWeighted!K$1145=0,MaleWeighted!K$1146=0),"--",IF(AND(MaleWeighted!K$1145&gt;0,MaleWeighted!K$1146=0),IF('Male Data'!K574&gt;MaleWeighted!K$1145,'Male Data'!$X574,0),IF(AND(MaleWeighted!K$1145=0,MaleWeighted!K$1146&gt;0),IF('Male Data'!K574&lt;MaleWeighted!K$1146,'Male Data'!$X574,0),IF(AND('Male Data'!K574&gt;MaleWeighted!K$1145,'Male Data'!K574&lt;MaleWeighted!K$1146),'Male Data'!$X574,0))))</f>
        <v>--</v>
      </c>
      <c r="L574" t="str">
        <f>IF(AND(MaleWeighted!L$1145=0,MaleWeighted!L$1146=0),"--",IF(AND(MaleWeighted!L$1145&gt;0,MaleWeighted!L$1146=0),IF('Male Data'!L574&gt;MaleWeighted!L$1145,'Male Data'!$X574,0),IF(AND(MaleWeighted!L$1145=0,MaleWeighted!L$1146&gt;0),IF('Male Data'!L574&lt;MaleWeighted!L$1146,'Male Data'!$X574,0),IF(AND('Male Data'!L574&gt;MaleWeighted!L$1145,'Male Data'!L574&lt;MaleWeighted!L$1146),'Male Data'!$X574,0))))</f>
        <v>--</v>
      </c>
      <c r="M574" t="str">
        <f>IF(AND(MaleWeighted!M$1145=0,MaleWeighted!M$1146=0),"--",IF(AND(MaleWeighted!M$1145&gt;0,MaleWeighted!M$1146=0),IF('Male Data'!M574&gt;MaleWeighted!M$1145,'Male Data'!$X574,0),IF(AND(MaleWeighted!M$1145=0,MaleWeighted!M$1146&gt;0),IF('Male Data'!M574&lt;MaleWeighted!M$1146,'Male Data'!$X574,0),IF(AND('Male Data'!M574&gt;MaleWeighted!M$1145,'Male Data'!M574&lt;MaleWeighted!M$1146),'Male Data'!$X574,0))))</f>
        <v>--</v>
      </c>
      <c r="N574" t="str">
        <f>IF(AND(MaleWeighted!N$1145=0,MaleWeighted!N$1146=0),"--",IF(AND(MaleWeighted!N$1145&gt;0,MaleWeighted!N$1146=0),IF('Male Data'!N574&gt;MaleWeighted!N$1145,'Male Data'!$X574,0),IF(AND(MaleWeighted!N$1145=0,MaleWeighted!N$1146&gt;0),IF('Male Data'!N574&lt;MaleWeighted!N$1146,'Male Data'!$X574,0),IF(AND('Male Data'!N574&gt;MaleWeighted!N$1145,'Male Data'!N574&lt;MaleWeighted!N$1146),'Male Data'!$X574,0))))</f>
        <v>--</v>
      </c>
      <c r="O574" t="str">
        <f>IF(AND(MaleWeighted!O$1145=0,MaleWeighted!O$1146=0),"--",IF(AND(MaleWeighted!O$1145&gt;0,MaleWeighted!O$1146=0),IF('Male Data'!O574&gt;MaleWeighted!O$1145,'Male Data'!$X574,0),IF(AND(MaleWeighted!O$1145=0,MaleWeighted!O$1146&gt;0),IF('Male Data'!O574&lt;MaleWeighted!O$1146,'Male Data'!$X574,0),IF(AND('Male Data'!O574&gt;MaleWeighted!O$1145,'Male Data'!O574&lt;MaleWeighted!O$1146),'Male Data'!$X574,0))))</f>
        <v>--</v>
      </c>
      <c r="P574" t="str">
        <f>IF(AND(MaleWeighted!P$1145=0,MaleWeighted!P$1146=0),"--",IF(AND(MaleWeighted!P$1145&gt;0,MaleWeighted!P$1146=0),IF('Male Data'!P574&gt;MaleWeighted!P$1145,'Male Data'!$X574,0),IF(AND(MaleWeighted!P$1145=0,MaleWeighted!P$1146&gt;0),IF('Male Data'!P574&lt;MaleWeighted!P$1146,'Male Data'!$X574,0),IF(AND('Male Data'!P574&gt;MaleWeighted!P$1145,'Male Data'!P574&lt;MaleWeighted!P$1146),'Male Data'!$X574,0))))</f>
        <v>--</v>
      </c>
      <c r="Q574" t="str">
        <f>IF(AND(MaleWeighted!Q$1145=0,MaleWeighted!Q$1146=0),"--",IF(AND(MaleWeighted!Q$1145&gt;0,MaleWeighted!Q$1146=0),IF('Male Data'!Q574&gt;MaleWeighted!Q$1145,'Male Data'!$X574,0),IF(AND(MaleWeighted!Q$1145=0,MaleWeighted!Q$1146&gt;0),IF('Male Data'!Q574&lt;MaleWeighted!Q$1146,'Male Data'!$X574,0),IF(AND('Male Data'!Q574&gt;MaleWeighted!Q$1145,'Male Data'!Q574&lt;MaleWeighted!Q$1146),'Male Data'!$X574,0))))</f>
        <v>--</v>
      </c>
      <c r="R574" t="str">
        <f>IF(AND(MaleWeighted!R$1145=0,MaleWeighted!R$1146=0),"--",IF(AND(MaleWeighted!R$1145&gt;0,MaleWeighted!R$1146=0),IF('Male Data'!R574&gt;MaleWeighted!R$1145,'Male Data'!$X574,0),IF(AND(MaleWeighted!R$1145=0,MaleWeighted!R$1146&gt;0),IF('Male Data'!R574&lt;MaleWeighted!R$1146,'Male Data'!$X574,0),IF(AND('Male Data'!R574&gt;MaleWeighted!R$1145,'Male Data'!R574&lt;MaleWeighted!R$1146),'Male Data'!$X574,0))))</f>
        <v>--</v>
      </c>
      <c r="S574" t="str">
        <f>IF(AND(MaleWeighted!S$1145=0,MaleWeighted!S$1146=0),"--",IF(AND(MaleWeighted!S$1145&gt;0,MaleWeighted!S$1146=0),IF('Male Data'!S574&gt;MaleWeighted!S$1145,'Male Data'!$X574,0),IF(AND(MaleWeighted!S$1145=0,MaleWeighted!S$1146&gt;0),IF('Male Data'!S574&lt;MaleWeighted!S$1146,'Male Data'!$X574,0),IF(AND('Male Data'!S574&gt;MaleWeighted!S$1145,'Male Data'!S574&lt;MaleWeighted!S$1146),'Male Data'!$X574,0))))</f>
        <v>--</v>
      </c>
      <c r="T574" t="str">
        <f>IF(AND(MaleWeighted!T$1145=0,MaleWeighted!T$1146=0),"--",IF(AND(MaleWeighted!T$1145&gt;0,MaleWeighted!T$1146=0),IF('Male Data'!T574&gt;MaleWeighted!T$1145,'Male Data'!$X574,0),IF(AND(MaleWeighted!T$1145=0,MaleWeighted!T$1146&gt;0),IF('Male Data'!$T574&lt;MaleWeighted!T$1146,'Male Data'!$X574,0),IF(AND('Male Data'!T574&gt;MaleWeighted!T$1145,'Male Data'!T574&lt;MaleWeighted!T$1146),'Male Data'!$X574,0))))</f>
        <v>--</v>
      </c>
      <c r="U574" t="str">
        <f>IF(AND(MaleWeighted!U$1145=0,MaleWeighted!U$1146=0),"--",IF(AND(MaleWeighted!U$1145&gt;0,MaleWeighted!U$1146=0),IF('Male Data'!U574&gt;MaleWeighted!U$1145,'Male Data'!$X574,0),IF(AND(MaleWeighted!U$1145=0,MaleWeighted!U$1146&gt;0),IF('Male Data'!U574&lt;MaleWeighted!U$1146,'Male Data'!$X574,0),IF(AND('Male Data'!U574&gt;MaleWeighted!U$1145,'Male Data'!U574&lt;MaleWeighted!U$1146),'Male Data'!$X574,0))))</f>
        <v>--</v>
      </c>
      <c r="V574" t="str">
        <f>IF(AND(MaleWeighted!V$1145=0,MaleWeighted!V$1146=0),"--",IF(AND(MaleWeighted!V$1145&gt;0,MaleWeighted!V$1146=0),IF('Male Data'!V574&gt;MaleWeighted!V$1145,'Male Data'!$X574,0),IF(AND(MaleWeighted!V$1145=0,MaleWeighted!V$1146&gt;0),IF('Male Data'!V574&lt;MaleWeighted!V$1146,'Male Data'!$X574,0),IF(AND('Male Data'!V574&gt;MaleWeighted!V$1145,'Male Data'!V574&lt;MaleWeighted!V$1146),'Male Data'!$X574,0))))</f>
        <v>--</v>
      </c>
      <c r="W574" t="str">
        <f>IF(AND(MaleWeighted!W$1145=0,MaleWeighted!W$1146=0),"--",IF(AND(MaleWeighted!W$1145&gt;0,MaleWeighted!W$1146=0),IF('Male Data'!W574&gt;MaleWeighted!W$1145,'Male Data'!$X574,0),IF(AND(MaleWeighted!W$1145=0,MaleWeighted!W$1146&gt;0),IF('Male Data'!W574&lt;MaleWeighted!W$1146,'Male Data'!$X574,0),IF(AND('Male Data'!W574&gt;MaleWeighted!W$1145,'Male Data'!W574&lt;MaleWeighted!W$1146),'Male Data'!$X574,0))))</f>
        <v>--</v>
      </c>
      <c r="Y574">
        <f t="shared" si="16"/>
        <v>0</v>
      </c>
      <c r="Z574">
        <f>Y574*'Male Data'!X574</f>
        <v>0</v>
      </c>
      <c r="AA574">
        <f t="shared" si="17"/>
        <v>1</v>
      </c>
      <c r="AB574">
        <f>AA574*'Male Data'!X574</f>
        <v>72413</v>
      </c>
    </row>
    <row r="575" spans="1:28">
      <c r="A575">
        <f>'Male Data'!A575</f>
        <v>574</v>
      </c>
      <c r="B575" t="str">
        <f>'Male Data'!B575</f>
        <v>M</v>
      </c>
      <c r="C575" t="str">
        <f>IF(AND(MaleWeighted!C$1145=0,MaleWeighted!C$1146=0),"--",IF(AND(MaleWeighted!C$1145&gt;0,MaleWeighted!C$1146=0),IF('Male Data'!C575&gt;MaleWeighted!C$1145,'Male Data'!$X575,0),IF(AND(MaleWeighted!C$1145=0,MaleWeighted!C$1146&gt;0),IF('Male Data'!C575&lt;MaleWeighted!C$1146,'Male Data'!$X575,0),IF(AND('Male Data'!C575&gt;MaleWeighted!C$1145,'Male Data'!C575&lt;MaleWeighted!C$1146),'Male Data'!$X575,0))))</f>
        <v>--</v>
      </c>
      <c r="D575" t="str">
        <f>IF(AND(MaleWeighted!D$1145=0,MaleWeighted!D$1146=0),"--",IF(AND(MaleWeighted!D$1145&gt;0,MaleWeighted!D$1146=0),IF('Male Data'!D575&gt;MaleWeighted!D$1145,'Male Data'!$X575,0),IF(AND(MaleWeighted!D$1145=0,MaleWeighted!D$1146&gt;0),IF('Male Data'!D575&lt;MaleWeighted!D$1146,'Male Data'!$X575,0),IF(AND('Male Data'!D575&gt;MaleWeighted!D$1145,'Male Data'!D575&lt;MaleWeighted!D$1146),'Male Data'!$X575,0))))</f>
        <v>--</v>
      </c>
      <c r="E575" t="str">
        <f>IF(AND(MaleWeighted!E$1145=0,MaleWeighted!E$1146=0),"--",IF(AND(MaleWeighted!E$1145&gt;0,MaleWeighted!E$1146=0),IF('Male Data'!E575&gt;MaleWeighted!E$1145,'Male Data'!$X575,0),IF(AND(MaleWeighted!E$1145=0,MaleWeighted!E$1146&gt;0),IF('Male Data'!E575&lt;MaleWeighted!E$1146,'Male Data'!$X575,0),IF(AND('Male Data'!E575&gt;MaleWeighted!E$1145,'Male Data'!E575&lt;MaleWeighted!E$1146),'Male Data'!$X575,0))))</f>
        <v>--</v>
      </c>
      <c r="F575" t="str">
        <f>IF(AND(MaleWeighted!F$1145=0,MaleWeighted!F$1146=0),"--",IF(AND(MaleWeighted!F$1145&gt;0,MaleWeighted!F$1146=0),IF('Male Data'!F575&gt;MaleWeighted!F$1145,'Male Data'!$X575,0),IF(AND(MaleWeighted!F$1145=0,MaleWeighted!F$1146&gt;0),IF('Male Data'!F575&lt;MaleWeighted!F$1146,'Male Data'!$X575,0),IF(AND('Male Data'!F575&gt;MaleWeighted!F$1145,'Male Data'!F575&lt;MaleWeighted!F$1146),'Male Data'!$X575,0))))</f>
        <v>--</v>
      </c>
      <c r="G575" t="str">
        <f>IF(AND(MaleWeighted!G$1145=0,MaleWeighted!G$1146=0),"--",IF(AND(MaleWeighted!G$1145&gt;0,MaleWeighted!G$1146=0),IF('Male Data'!G575&gt;MaleWeighted!G$1145,'Male Data'!$X575,0),IF(AND(MaleWeighted!G$1145=0,MaleWeighted!G$1146&gt;0),IF('Male Data'!G575&lt;MaleWeighted!G$1146,'Male Data'!$X575,0),IF(AND('Male Data'!G575&gt;MaleWeighted!G$1145,'Male Data'!G575&lt;MaleWeighted!G$1146),'Male Data'!$X575,0))))</f>
        <v>--</v>
      </c>
      <c r="H575" t="str">
        <f>IF(AND(MaleWeighted!H$1145=0,MaleWeighted!H$1146=0),"--",IF(AND(MaleWeighted!H$1145&gt;0,MaleWeighted!H$1146=0),IF('Male Data'!H575&gt;MaleWeighted!H$1145,'Male Data'!$X575,0),IF(AND(MaleWeighted!H$1145=0,MaleWeighted!H$1146&gt;0),IF('Male Data'!H575&lt;MaleWeighted!H$1146,'Male Data'!$X575,0),IF(AND('Male Data'!H575&gt;MaleWeighted!H$1145,'Male Data'!H575&lt;MaleWeighted!H$1146),'Male Data'!$X575,0))))</f>
        <v>--</v>
      </c>
      <c r="I575" t="str">
        <f>IF(AND(MaleWeighted!I$1145=0,MaleWeighted!I$1146=0),"--",IF(AND(MaleWeighted!I$1145&gt;0,MaleWeighted!I$1146=0),IF('Male Data'!I575&gt;MaleWeighted!I$1145,'Male Data'!$X575,0),IF(AND(MaleWeighted!I$1145=0,MaleWeighted!I$1146&gt;0),IF('Male Data'!I575&lt;MaleWeighted!I$1146,'Male Data'!$X575,0),IF(AND('Male Data'!I575&gt;MaleWeighted!I$1145,'Male Data'!I575&lt;MaleWeighted!I$1146),'Male Data'!$X575,0))))</f>
        <v>--</v>
      </c>
      <c r="J575" t="str">
        <f>IF(AND(MaleWeighted!J$1145=0,MaleWeighted!J$1146=0),"--",IF(AND(MaleWeighted!J$1145&gt;0,MaleWeighted!J$1146=0),IF('Male Data'!J575&gt;MaleWeighted!J$1145,'Male Data'!$X575,0),IF(AND(MaleWeighted!J$1145=0,MaleWeighted!J$1146&gt;0),IF('Male Data'!J575&lt;MaleWeighted!J$1146,'Male Data'!$X575,0),IF(AND('Male Data'!J575&gt;MaleWeighted!J$1145,'Male Data'!J575&lt;MaleWeighted!J$1146),'Male Data'!$X575,0))))</f>
        <v>--</v>
      </c>
      <c r="K575" t="str">
        <f>IF(AND(MaleWeighted!K$1145=0,MaleWeighted!K$1146=0),"--",IF(AND(MaleWeighted!K$1145&gt;0,MaleWeighted!K$1146=0),IF('Male Data'!K575&gt;MaleWeighted!K$1145,'Male Data'!$X575,0),IF(AND(MaleWeighted!K$1145=0,MaleWeighted!K$1146&gt;0),IF('Male Data'!K575&lt;MaleWeighted!K$1146,'Male Data'!$X575,0),IF(AND('Male Data'!K575&gt;MaleWeighted!K$1145,'Male Data'!K575&lt;MaleWeighted!K$1146),'Male Data'!$X575,0))))</f>
        <v>--</v>
      </c>
      <c r="L575" t="str">
        <f>IF(AND(MaleWeighted!L$1145=0,MaleWeighted!L$1146=0),"--",IF(AND(MaleWeighted!L$1145&gt;0,MaleWeighted!L$1146=0),IF('Male Data'!L575&gt;MaleWeighted!L$1145,'Male Data'!$X575,0),IF(AND(MaleWeighted!L$1145=0,MaleWeighted!L$1146&gt;0),IF('Male Data'!L575&lt;MaleWeighted!L$1146,'Male Data'!$X575,0),IF(AND('Male Data'!L575&gt;MaleWeighted!L$1145,'Male Data'!L575&lt;MaleWeighted!L$1146),'Male Data'!$X575,0))))</f>
        <v>--</v>
      </c>
      <c r="M575" t="str">
        <f>IF(AND(MaleWeighted!M$1145=0,MaleWeighted!M$1146=0),"--",IF(AND(MaleWeighted!M$1145&gt;0,MaleWeighted!M$1146=0),IF('Male Data'!M575&gt;MaleWeighted!M$1145,'Male Data'!$X575,0),IF(AND(MaleWeighted!M$1145=0,MaleWeighted!M$1146&gt;0),IF('Male Data'!M575&lt;MaleWeighted!M$1146,'Male Data'!$X575,0),IF(AND('Male Data'!M575&gt;MaleWeighted!M$1145,'Male Data'!M575&lt;MaleWeighted!M$1146),'Male Data'!$X575,0))))</f>
        <v>--</v>
      </c>
      <c r="N575" t="str">
        <f>IF(AND(MaleWeighted!N$1145=0,MaleWeighted!N$1146=0),"--",IF(AND(MaleWeighted!N$1145&gt;0,MaleWeighted!N$1146=0),IF('Male Data'!N575&gt;MaleWeighted!N$1145,'Male Data'!$X575,0),IF(AND(MaleWeighted!N$1145=0,MaleWeighted!N$1146&gt;0),IF('Male Data'!N575&lt;MaleWeighted!N$1146,'Male Data'!$X575,0),IF(AND('Male Data'!N575&gt;MaleWeighted!N$1145,'Male Data'!N575&lt;MaleWeighted!N$1146),'Male Data'!$X575,0))))</f>
        <v>--</v>
      </c>
      <c r="O575" t="str">
        <f>IF(AND(MaleWeighted!O$1145=0,MaleWeighted!O$1146=0),"--",IF(AND(MaleWeighted!O$1145&gt;0,MaleWeighted!O$1146=0),IF('Male Data'!O575&gt;MaleWeighted!O$1145,'Male Data'!$X575,0),IF(AND(MaleWeighted!O$1145=0,MaleWeighted!O$1146&gt;0),IF('Male Data'!O575&lt;MaleWeighted!O$1146,'Male Data'!$X575,0),IF(AND('Male Data'!O575&gt;MaleWeighted!O$1145,'Male Data'!O575&lt;MaleWeighted!O$1146),'Male Data'!$X575,0))))</f>
        <v>--</v>
      </c>
      <c r="P575" t="str">
        <f>IF(AND(MaleWeighted!P$1145=0,MaleWeighted!P$1146=0),"--",IF(AND(MaleWeighted!P$1145&gt;0,MaleWeighted!P$1146=0),IF('Male Data'!P575&gt;MaleWeighted!P$1145,'Male Data'!$X575,0),IF(AND(MaleWeighted!P$1145=0,MaleWeighted!P$1146&gt;0),IF('Male Data'!P575&lt;MaleWeighted!P$1146,'Male Data'!$X575,0),IF(AND('Male Data'!P575&gt;MaleWeighted!P$1145,'Male Data'!P575&lt;MaleWeighted!P$1146),'Male Data'!$X575,0))))</f>
        <v>--</v>
      </c>
      <c r="Q575" t="str">
        <f>IF(AND(MaleWeighted!Q$1145=0,MaleWeighted!Q$1146=0),"--",IF(AND(MaleWeighted!Q$1145&gt;0,MaleWeighted!Q$1146=0),IF('Male Data'!Q575&gt;MaleWeighted!Q$1145,'Male Data'!$X575,0),IF(AND(MaleWeighted!Q$1145=0,MaleWeighted!Q$1146&gt;0),IF('Male Data'!Q575&lt;MaleWeighted!Q$1146,'Male Data'!$X575,0),IF(AND('Male Data'!Q575&gt;MaleWeighted!Q$1145,'Male Data'!Q575&lt;MaleWeighted!Q$1146),'Male Data'!$X575,0))))</f>
        <v>--</v>
      </c>
      <c r="R575" t="str">
        <f>IF(AND(MaleWeighted!R$1145=0,MaleWeighted!R$1146=0),"--",IF(AND(MaleWeighted!R$1145&gt;0,MaleWeighted!R$1146=0),IF('Male Data'!R575&gt;MaleWeighted!R$1145,'Male Data'!$X575,0),IF(AND(MaleWeighted!R$1145=0,MaleWeighted!R$1146&gt;0),IF('Male Data'!R575&lt;MaleWeighted!R$1146,'Male Data'!$X575,0),IF(AND('Male Data'!R575&gt;MaleWeighted!R$1145,'Male Data'!R575&lt;MaleWeighted!R$1146),'Male Data'!$X575,0))))</f>
        <v>--</v>
      </c>
      <c r="S575" t="str">
        <f>IF(AND(MaleWeighted!S$1145=0,MaleWeighted!S$1146=0),"--",IF(AND(MaleWeighted!S$1145&gt;0,MaleWeighted!S$1146=0),IF('Male Data'!S575&gt;MaleWeighted!S$1145,'Male Data'!$X575,0),IF(AND(MaleWeighted!S$1145=0,MaleWeighted!S$1146&gt;0),IF('Male Data'!S575&lt;MaleWeighted!S$1146,'Male Data'!$X575,0),IF(AND('Male Data'!S575&gt;MaleWeighted!S$1145,'Male Data'!S575&lt;MaleWeighted!S$1146),'Male Data'!$X575,0))))</f>
        <v>--</v>
      </c>
      <c r="T575" t="str">
        <f>IF(AND(MaleWeighted!T$1145=0,MaleWeighted!T$1146=0),"--",IF(AND(MaleWeighted!T$1145&gt;0,MaleWeighted!T$1146=0),IF('Male Data'!T575&gt;MaleWeighted!T$1145,'Male Data'!$X575,0),IF(AND(MaleWeighted!T$1145=0,MaleWeighted!T$1146&gt;0),IF('Male Data'!$T575&lt;MaleWeighted!T$1146,'Male Data'!$X575,0),IF(AND('Male Data'!T575&gt;MaleWeighted!T$1145,'Male Data'!T575&lt;MaleWeighted!T$1146),'Male Data'!$X575,0))))</f>
        <v>--</v>
      </c>
      <c r="U575" t="str">
        <f>IF(AND(MaleWeighted!U$1145=0,MaleWeighted!U$1146=0),"--",IF(AND(MaleWeighted!U$1145&gt;0,MaleWeighted!U$1146=0),IF('Male Data'!U575&gt;MaleWeighted!U$1145,'Male Data'!$X575,0),IF(AND(MaleWeighted!U$1145=0,MaleWeighted!U$1146&gt;0),IF('Male Data'!U575&lt;MaleWeighted!U$1146,'Male Data'!$X575,0),IF(AND('Male Data'!U575&gt;MaleWeighted!U$1145,'Male Data'!U575&lt;MaleWeighted!U$1146),'Male Data'!$X575,0))))</f>
        <v>--</v>
      </c>
      <c r="V575" t="str">
        <f>IF(AND(MaleWeighted!V$1145=0,MaleWeighted!V$1146=0),"--",IF(AND(MaleWeighted!V$1145&gt;0,MaleWeighted!V$1146=0),IF('Male Data'!V575&gt;MaleWeighted!V$1145,'Male Data'!$X575,0),IF(AND(MaleWeighted!V$1145=0,MaleWeighted!V$1146&gt;0),IF('Male Data'!V575&lt;MaleWeighted!V$1146,'Male Data'!$X575,0),IF(AND('Male Data'!V575&gt;MaleWeighted!V$1145,'Male Data'!V575&lt;MaleWeighted!V$1146),'Male Data'!$X575,0))))</f>
        <v>--</v>
      </c>
      <c r="W575" t="str">
        <f>IF(AND(MaleWeighted!W$1145=0,MaleWeighted!W$1146=0),"--",IF(AND(MaleWeighted!W$1145&gt;0,MaleWeighted!W$1146=0),IF('Male Data'!W575&gt;MaleWeighted!W$1145,'Male Data'!$X575,0),IF(AND(MaleWeighted!W$1145=0,MaleWeighted!W$1146&gt;0),IF('Male Data'!W575&lt;MaleWeighted!W$1146,'Male Data'!$X575,0),IF(AND('Male Data'!W575&gt;MaleWeighted!W$1145,'Male Data'!W575&lt;MaleWeighted!W$1146),'Male Data'!$X575,0))))</f>
        <v>--</v>
      </c>
      <c r="Y575">
        <f t="shared" si="16"/>
        <v>0</v>
      </c>
      <c r="Z575">
        <f>Y575*'Male Data'!X575</f>
        <v>0</v>
      </c>
      <c r="AA575">
        <f t="shared" si="17"/>
        <v>1</v>
      </c>
      <c r="AB575">
        <f>AA575*'Male Data'!X575</f>
        <v>184070</v>
      </c>
    </row>
    <row r="576" spans="1:28">
      <c r="A576">
        <f>'Male Data'!A576</f>
        <v>575</v>
      </c>
      <c r="B576" t="str">
        <f>'Male Data'!B576</f>
        <v>M</v>
      </c>
      <c r="C576" t="str">
        <f>IF(AND(MaleWeighted!C$1145=0,MaleWeighted!C$1146=0),"--",IF(AND(MaleWeighted!C$1145&gt;0,MaleWeighted!C$1146=0),IF('Male Data'!C576&gt;MaleWeighted!C$1145,'Male Data'!$X576,0),IF(AND(MaleWeighted!C$1145=0,MaleWeighted!C$1146&gt;0),IF('Male Data'!C576&lt;MaleWeighted!C$1146,'Male Data'!$X576,0),IF(AND('Male Data'!C576&gt;MaleWeighted!C$1145,'Male Data'!C576&lt;MaleWeighted!C$1146),'Male Data'!$X576,0))))</f>
        <v>--</v>
      </c>
      <c r="D576" t="str">
        <f>IF(AND(MaleWeighted!D$1145=0,MaleWeighted!D$1146=0),"--",IF(AND(MaleWeighted!D$1145&gt;0,MaleWeighted!D$1146=0),IF('Male Data'!D576&gt;MaleWeighted!D$1145,'Male Data'!$X576,0),IF(AND(MaleWeighted!D$1145=0,MaleWeighted!D$1146&gt;0),IF('Male Data'!D576&lt;MaleWeighted!D$1146,'Male Data'!$X576,0),IF(AND('Male Data'!D576&gt;MaleWeighted!D$1145,'Male Data'!D576&lt;MaleWeighted!D$1146),'Male Data'!$X576,0))))</f>
        <v>--</v>
      </c>
      <c r="E576" t="str">
        <f>IF(AND(MaleWeighted!E$1145=0,MaleWeighted!E$1146=0),"--",IF(AND(MaleWeighted!E$1145&gt;0,MaleWeighted!E$1146=0),IF('Male Data'!E576&gt;MaleWeighted!E$1145,'Male Data'!$X576,0),IF(AND(MaleWeighted!E$1145=0,MaleWeighted!E$1146&gt;0),IF('Male Data'!E576&lt;MaleWeighted!E$1146,'Male Data'!$X576,0),IF(AND('Male Data'!E576&gt;MaleWeighted!E$1145,'Male Data'!E576&lt;MaleWeighted!E$1146),'Male Data'!$X576,0))))</f>
        <v>--</v>
      </c>
      <c r="F576" t="str">
        <f>IF(AND(MaleWeighted!F$1145=0,MaleWeighted!F$1146=0),"--",IF(AND(MaleWeighted!F$1145&gt;0,MaleWeighted!F$1146=0),IF('Male Data'!F576&gt;MaleWeighted!F$1145,'Male Data'!$X576,0),IF(AND(MaleWeighted!F$1145=0,MaleWeighted!F$1146&gt;0),IF('Male Data'!F576&lt;MaleWeighted!F$1146,'Male Data'!$X576,0),IF(AND('Male Data'!F576&gt;MaleWeighted!F$1145,'Male Data'!F576&lt;MaleWeighted!F$1146),'Male Data'!$X576,0))))</f>
        <v>--</v>
      </c>
      <c r="G576" t="str">
        <f>IF(AND(MaleWeighted!G$1145=0,MaleWeighted!G$1146=0),"--",IF(AND(MaleWeighted!G$1145&gt;0,MaleWeighted!G$1146=0),IF('Male Data'!G576&gt;MaleWeighted!G$1145,'Male Data'!$X576,0),IF(AND(MaleWeighted!G$1145=0,MaleWeighted!G$1146&gt;0),IF('Male Data'!G576&lt;MaleWeighted!G$1146,'Male Data'!$X576,0),IF(AND('Male Data'!G576&gt;MaleWeighted!G$1145,'Male Data'!G576&lt;MaleWeighted!G$1146),'Male Data'!$X576,0))))</f>
        <v>--</v>
      </c>
      <c r="H576" t="str">
        <f>IF(AND(MaleWeighted!H$1145=0,MaleWeighted!H$1146=0),"--",IF(AND(MaleWeighted!H$1145&gt;0,MaleWeighted!H$1146=0),IF('Male Data'!H576&gt;MaleWeighted!H$1145,'Male Data'!$X576,0),IF(AND(MaleWeighted!H$1145=0,MaleWeighted!H$1146&gt;0),IF('Male Data'!H576&lt;MaleWeighted!H$1146,'Male Data'!$X576,0),IF(AND('Male Data'!H576&gt;MaleWeighted!H$1145,'Male Data'!H576&lt;MaleWeighted!H$1146),'Male Data'!$X576,0))))</f>
        <v>--</v>
      </c>
      <c r="I576" t="str">
        <f>IF(AND(MaleWeighted!I$1145=0,MaleWeighted!I$1146=0),"--",IF(AND(MaleWeighted!I$1145&gt;0,MaleWeighted!I$1146=0),IF('Male Data'!I576&gt;MaleWeighted!I$1145,'Male Data'!$X576,0),IF(AND(MaleWeighted!I$1145=0,MaleWeighted!I$1146&gt;0),IF('Male Data'!I576&lt;MaleWeighted!I$1146,'Male Data'!$X576,0),IF(AND('Male Data'!I576&gt;MaleWeighted!I$1145,'Male Data'!I576&lt;MaleWeighted!I$1146),'Male Data'!$X576,0))))</f>
        <v>--</v>
      </c>
      <c r="J576" t="str">
        <f>IF(AND(MaleWeighted!J$1145=0,MaleWeighted!J$1146=0),"--",IF(AND(MaleWeighted!J$1145&gt;0,MaleWeighted!J$1146=0),IF('Male Data'!J576&gt;MaleWeighted!J$1145,'Male Data'!$X576,0),IF(AND(MaleWeighted!J$1145=0,MaleWeighted!J$1146&gt;0),IF('Male Data'!J576&lt;MaleWeighted!J$1146,'Male Data'!$X576,0),IF(AND('Male Data'!J576&gt;MaleWeighted!J$1145,'Male Data'!J576&lt;MaleWeighted!J$1146),'Male Data'!$X576,0))))</f>
        <v>--</v>
      </c>
      <c r="K576" t="str">
        <f>IF(AND(MaleWeighted!K$1145=0,MaleWeighted!K$1146=0),"--",IF(AND(MaleWeighted!K$1145&gt;0,MaleWeighted!K$1146=0),IF('Male Data'!K576&gt;MaleWeighted!K$1145,'Male Data'!$X576,0),IF(AND(MaleWeighted!K$1145=0,MaleWeighted!K$1146&gt;0),IF('Male Data'!K576&lt;MaleWeighted!K$1146,'Male Data'!$X576,0),IF(AND('Male Data'!K576&gt;MaleWeighted!K$1145,'Male Data'!K576&lt;MaleWeighted!K$1146),'Male Data'!$X576,0))))</f>
        <v>--</v>
      </c>
      <c r="L576" t="str">
        <f>IF(AND(MaleWeighted!L$1145=0,MaleWeighted!L$1146=0),"--",IF(AND(MaleWeighted!L$1145&gt;0,MaleWeighted!L$1146=0),IF('Male Data'!L576&gt;MaleWeighted!L$1145,'Male Data'!$X576,0),IF(AND(MaleWeighted!L$1145=0,MaleWeighted!L$1146&gt;0),IF('Male Data'!L576&lt;MaleWeighted!L$1146,'Male Data'!$X576,0),IF(AND('Male Data'!L576&gt;MaleWeighted!L$1145,'Male Data'!L576&lt;MaleWeighted!L$1146),'Male Data'!$X576,0))))</f>
        <v>--</v>
      </c>
      <c r="M576" t="str">
        <f>IF(AND(MaleWeighted!M$1145=0,MaleWeighted!M$1146=0),"--",IF(AND(MaleWeighted!M$1145&gt;0,MaleWeighted!M$1146=0),IF('Male Data'!M576&gt;MaleWeighted!M$1145,'Male Data'!$X576,0),IF(AND(MaleWeighted!M$1145=0,MaleWeighted!M$1146&gt;0),IF('Male Data'!M576&lt;MaleWeighted!M$1146,'Male Data'!$X576,0),IF(AND('Male Data'!M576&gt;MaleWeighted!M$1145,'Male Data'!M576&lt;MaleWeighted!M$1146),'Male Data'!$X576,0))))</f>
        <v>--</v>
      </c>
      <c r="N576" t="str">
        <f>IF(AND(MaleWeighted!N$1145=0,MaleWeighted!N$1146=0),"--",IF(AND(MaleWeighted!N$1145&gt;0,MaleWeighted!N$1146=0),IF('Male Data'!N576&gt;MaleWeighted!N$1145,'Male Data'!$X576,0),IF(AND(MaleWeighted!N$1145=0,MaleWeighted!N$1146&gt;0),IF('Male Data'!N576&lt;MaleWeighted!N$1146,'Male Data'!$X576,0),IF(AND('Male Data'!N576&gt;MaleWeighted!N$1145,'Male Data'!N576&lt;MaleWeighted!N$1146),'Male Data'!$X576,0))))</f>
        <v>--</v>
      </c>
      <c r="O576" t="str">
        <f>IF(AND(MaleWeighted!O$1145=0,MaleWeighted!O$1146=0),"--",IF(AND(MaleWeighted!O$1145&gt;0,MaleWeighted!O$1146=0),IF('Male Data'!O576&gt;MaleWeighted!O$1145,'Male Data'!$X576,0),IF(AND(MaleWeighted!O$1145=0,MaleWeighted!O$1146&gt;0),IF('Male Data'!O576&lt;MaleWeighted!O$1146,'Male Data'!$X576,0),IF(AND('Male Data'!O576&gt;MaleWeighted!O$1145,'Male Data'!O576&lt;MaleWeighted!O$1146),'Male Data'!$X576,0))))</f>
        <v>--</v>
      </c>
      <c r="P576" t="str">
        <f>IF(AND(MaleWeighted!P$1145=0,MaleWeighted!P$1146=0),"--",IF(AND(MaleWeighted!P$1145&gt;0,MaleWeighted!P$1146=0),IF('Male Data'!P576&gt;MaleWeighted!P$1145,'Male Data'!$X576,0),IF(AND(MaleWeighted!P$1145=0,MaleWeighted!P$1146&gt;0),IF('Male Data'!P576&lt;MaleWeighted!P$1146,'Male Data'!$X576,0),IF(AND('Male Data'!P576&gt;MaleWeighted!P$1145,'Male Data'!P576&lt;MaleWeighted!P$1146),'Male Data'!$X576,0))))</f>
        <v>--</v>
      </c>
      <c r="Q576" t="str">
        <f>IF(AND(MaleWeighted!Q$1145=0,MaleWeighted!Q$1146=0),"--",IF(AND(MaleWeighted!Q$1145&gt;0,MaleWeighted!Q$1146=0),IF('Male Data'!Q576&gt;MaleWeighted!Q$1145,'Male Data'!$X576,0),IF(AND(MaleWeighted!Q$1145=0,MaleWeighted!Q$1146&gt;0),IF('Male Data'!Q576&lt;MaleWeighted!Q$1146,'Male Data'!$X576,0),IF(AND('Male Data'!Q576&gt;MaleWeighted!Q$1145,'Male Data'!Q576&lt;MaleWeighted!Q$1146),'Male Data'!$X576,0))))</f>
        <v>--</v>
      </c>
      <c r="R576" t="str">
        <f>IF(AND(MaleWeighted!R$1145=0,MaleWeighted!R$1146=0),"--",IF(AND(MaleWeighted!R$1145&gt;0,MaleWeighted!R$1146=0),IF('Male Data'!R576&gt;MaleWeighted!R$1145,'Male Data'!$X576,0),IF(AND(MaleWeighted!R$1145=0,MaleWeighted!R$1146&gt;0),IF('Male Data'!R576&lt;MaleWeighted!R$1146,'Male Data'!$X576,0),IF(AND('Male Data'!R576&gt;MaleWeighted!R$1145,'Male Data'!R576&lt;MaleWeighted!R$1146),'Male Data'!$X576,0))))</f>
        <v>--</v>
      </c>
      <c r="S576" t="str">
        <f>IF(AND(MaleWeighted!S$1145=0,MaleWeighted!S$1146=0),"--",IF(AND(MaleWeighted!S$1145&gt;0,MaleWeighted!S$1146=0),IF('Male Data'!S576&gt;MaleWeighted!S$1145,'Male Data'!$X576,0),IF(AND(MaleWeighted!S$1145=0,MaleWeighted!S$1146&gt;0),IF('Male Data'!S576&lt;MaleWeighted!S$1146,'Male Data'!$X576,0),IF(AND('Male Data'!S576&gt;MaleWeighted!S$1145,'Male Data'!S576&lt;MaleWeighted!S$1146),'Male Data'!$X576,0))))</f>
        <v>--</v>
      </c>
      <c r="T576" t="str">
        <f>IF(AND(MaleWeighted!T$1145=0,MaleWeighted!T$1146=0),"--",IF(AND(MaleWeighted!T$1145&gt;0,MaleWeighted!T$1146=0),IF('Male Data'!T576&gt;MaleWeighted!T$1145,'Male Data'!$X576,0),IF(AND(MaleWeighted!T$1145=0,MaleWeighted!T$1146&gt;0),IF('Male Data'!$T576&lt;MaleWeighted!T$1146,'Male Data'!$X576,0),IF(AND('Male Data'!T576&gt;MaleWeighted!T$1145,'Male Data'!T576&lt;MaleWeighted!T$1146),'Male Data'!$X576,0))))</f>
        <v>--</v>
      </c>
      <c r="U576" t="str">
        <f>IF(AND(MaleWeighted!U$1145=0,MaleWeighted!U$1146=0),"--",IF(AND(MaleWeighted!U$1145&gt;0,MaleWeighted!U$1146=0),IF('Male Data'!U576&gt;MaleWeighted!U$1145,'Male Data'!$X576,0),IF(AND(MaleWeighted!U$1145=0,MaleWeighted!U$1146&gt;0),IF('Male Data'!U576&lt;MaleWeighted!U$1146,'Male Data'!$X576,0),IF(AND('Male Data'!U576&gt;MaleWeighted!U$1145,'Male Data'!U576&lt;MaleWeighted!U$1146),'Male Data'!$X576,0))))</f>
        <v>--</v>
      </c>
      <c r="V576" t="str">
        <f>IF(AND(MaleWeighted!V$1145=0,MaleWeighted!V$1146=0),"--",IF(AND(MaleWeighted!V$1145&gt;0,MaleWeighted!V$1146=0),IF('Male Data'!V576&gt;MaleWeighted!V$1145,'Male Data'!$X576,0),IF(AND(MaleWeighted!V$1145=0,MaleWeighted!V$1146&gt;0),IF('Male Data'!V576&lt;MaleWeighted!V$1146,'Male Data'!$X576,0),IF(AND('Male Data'!V576&gt;MaleWeighted!V$1145,'Male Data'!V576&lt;MaleWeighted!V$1146),'Male Data'!$X576,0))))</f>
        <v>--</v>
      </c>
      <c r="W576" t="str">
        <f>IF(AND(MaleWeighted!W$1145=0,MaleWeighted!W$1146=0),"--",IF(AND(MaleWeighted!W$1145&gt;0,MaleWeighted!W$1146=0),IF('Male Data'!W576&gt;MaleWeighted!W$1145,'Male Data'!$X576,0),IF(AND(MaleWeighted!W$1145=0,MaleWeighted!W$1146&gt;0),IF('Male Data'!W576&lt;MaleWeighted!W$1146,'Male Data'!$X576,0),IF(AND('Male Data'!W576&gt;MaleWeighted!W$1145,'Male Data'!W576&lt;MaleWeighted!W$1146),'Male Data'!$X576,0))))</f>
        <v>--</v>
      </c>
      <c r="Y576">
        <f t="shared" si="16"/>
        <v>0</v>
      </c>
      <c r="Z576">
        <f>Y576*'Male Data'!X576</f>
        <v>0</v>
      </c>
      <c r="AA576">
        <f t="shared" si="17"/>
        <v>1</v>
      </c>
      <c r="AB576">
        <f>AA576*'Male Data'!X576</f>
        <v>29253</v>
      </c>
    </row>
    <row r="577" spans="1:28">
      <c r="A577">
        <f>'Male Data'!A577</f>
        <v>576</v>
      </c>
      <c r="B577" t="str">
        <f>'Male Data'!B577</f>
        <v>M</v>
      </c>
      <c r="C577" t="str">
        <f>IF(AND(MaleWeighted!C$1145=0,MaleWeighted!C$1146=0),"--",IF(AND(MaleWeighted!C$1145&gt;0,MaleWeighted!C$1146=0),IF('Male Data'!C577&gt;MaleWeighted!C$1145,'Male Data'!$X577,0),IF(AND(MaleWeighted!C$1145=0,MaleWeighted!C$1146&gt;0),IF('Male Data'!C577&lt;MaleWeighted!C$1146,'Male Data'!$X577,0),IF(AND('Male Data'!C577&gt;MaleWeighted!C$1145,'Male Data'!C577&lt;MaleWeighted!C$1146),'Male Data'!$X577,0))))</f>
        <v>--</v>
      </c>
      <c r="D577" t="str">
        <f>IF(AND(MaleWeighted!D$1145=0,MaleWeighted!D$1146=0),"--",IF(AND(MaleWeighted!D$1145&gt;0,MaleWeighted!D$1146=0),IF('Male Data'!D577&gt;MaleWeighted!D$1145,'Male Data'!$X577,0),IF(AND(MaleWeighted!D$1145=0,MaleWeighted!D$1146&gt;0),IF('Male Data'!D577&lt;MaleWeighted!D$1146,'Male Data'!$X577,0),IF(AND('Male Data'!D577&gt;MaleWeighted!D$1145,'Male Data'!D577&lt;MaleWeighted!D$1146),'Male Data'!$X577,0))))</f>
        <v>--</v>
      </c>
      <c r="E577" t="str">
        <f>IF(AND(MaleWeighted!E$1145=0,MaleWeighted!E$1146=0),"--",IF(AND(MaleWeighted!E$1145&gt;0,MaleWeighted!E$1146=0),IF('Male Data'!E577&gt;MaleWeighted!E$1145,'Male Data'!$X577,0),IF(AND(MaleWeighted!E$1145=0,MaleWeighted!E$1146&gt;0),IF('Male Data'!E577&lt;MaleWeighted!E$1146,'Male Data'!$X577,0),IF(AND('Male Data'!E577&gt;MaleWeighted!E$1145,'Male Data'!E577&lt;MaleWeighted!E$1146),'Male Data'!$X577,0))))</f>
        <v>--</v>
      </c>
      <c r="F577" t="str">
        <f>IF(AND(MaleWeighted!F$1145=0,MaleWeighted!F$1146=0),"--",IF(AND(MaleWeighted!F$1145&gt;0,MaleWeighted!F$1146=0),IF('Male Data'!F577&gt;MaleWeighted!F$1145,'Male Data'!$X577,0),IF(AND(MaleWeighted!F$1145=0,MaleWeighted!F$1146&gt;0),IF('Male Data'!F577&lt;MaleWeighted!F$1146,'Male Data'!$X577,0),IF(AND('Male Data'!F577&gt;MaleWeighted!F$1145,'Male Data'!F577&lt;MaleWeighted!F$1146),'Male Data'!$X577,0))))</f>
        <v>--</v>
      </c>
      <c r="G577" t="str">
        <f>IF(AND(MaleWeighted!G$1145=0,MaleWeighted!G$1146=0),"--",IF(AND(MaleWeighted!G$1145&gt;0,MaleWeighted!G$1146=0),IF('Male Data'!G577&gt;MaleWeighted!G$1145,'Male Data'!$X577,0),IF(AND(MaleWeighted!G$1145=0,MaleWeighted!G$1146&gt;0),IF('Male Data'!G577&lt;MaleWeighted!G$1146,'Male Data'!$X577,0),IF(AND('Male Data'!G577&gt;MaleWeighted!G$1145,'Male Data'!G577&lt;MaleWeighted!G$1146),'Male Data'!$X577,0))))</f>
        <v>--</v>
      </c>
      <c r="H577" t="str">
        <f>IF(AND(MaleWeighted!H$1145=0,MaleWeighted!H$1146=0),"--",IF(AND(MaleWeighted!H$1145&gt;0,MaleWeighted!H$1146=0),IF('Male Data'!H577&gt;MaleWeighted!H$1145,'Male Data'!$X577,0),IF(AND(MaleWeighted!H$1145=0,MaleWeighted!H$1146&gt;0),IF('Male Data'!H577&lt;MaleWeighted!H$1146,'Male Data'!$X577,0),IF(AND('Male Data'!H577&gt;MaleWeighted!H$1145,'Male Data'!H577&lt;MaleWeighted!H$1146),'Male Data'!$X577,0))))</f>
        <v>--</v>
      </c>
      <c r="I577" t="str">
        <f>IF(AND(MaleWeighted!I$1145=0,MaleWeighted!I$1146=0),"--",IF(AND(MaleWeighted!I$1145&gt;0,MaleWeighted!I$1146=0),IF('Male Data'!I577&gt;MaleWeighted!I$1145,'Male Data'!$X577,0),IF(AND(MaleWeighted!I$1145=0,MaleWeighted!I$1146&gt;0),IF('Male Data'!I577&lt;MaleWeighted!I$1146,'Male Data'!$X577,0),IF(AND('Male Data'!I577&gt;MaleWeighted!I$1145,'Male Data'!I577&lt;MaleWeighted!I$1146),'Male Data'!$X577,0))))</f>
        <v>--</v>
      </c>
      <c r="J577" t="str">
        <f>IF(AND(MaleWeighted!J$1145=0,MaleWeighted!J$1146=0),"--",IF(AND(MaleWeighted!J$1145&gt;0,MaleWeighted!J$1146=0),IF('Male Data'!J577&gt;MaleWeighted!J$1145,'Male Data'!$X577,0),IF(AND(MaleWeighted!J$1145=0,MaleWeighted!J$1146&gt;0),IF('Male Data'!J577&lt;MaleWeighted!J$1146,'Male Data'!$X577,0),IF(AND('Male Data'!J577&gt;MaleWeighted!J$1145,'Male Data'!J577&lt;MaleWeighted!J$1146),'Male Data'!$X577,0))))</f>
        <v>--</v>
      </c>
      <c r="K577" t="str">
        <f>IF(AND(MaleWeighted!K$1145=0,MaleWeighted!K$1146=0),"--",IF(AND(MaleWeighted!K$1145&gt;0,MaleWeighted!K$1146=0),IF('Male Data'!K577&gt;MaleWeighted!K$1145,'Male Data'!$X577,0),IF(AND(MaleWeighted!K$1145=0,MaleWeighted!K$1146&gt;0),IF('Male Data'!K577&lt;MaleWeighted!K$1146,'Male Data'!$X577,0),IF(AND('Male Data'!K577&gt;MaleWeighted!K$1145,'Male Data'!K577&lt;MaleWeighted!K$1146),'Male Data'!$X577,0))))</f>
        <v>--</v>
      </c>
      <c r="L577" t="str">
        <f>IF(AND(MaleWeighted!L$1145=0,MaleWeighted!L$1146=0),"--",IF(AND(MaleWeighted!L$1145&gt;0,MaleWeighted!L$1146=0),IF('Male Data'!L577&gt;MaleWeighted!L$1145,'Male Data'!$X577,0),IF(AND(MaleWeighted!L$1145=0,MaleWeighted!L$1146&gt;0),IF('Male Data'!L577&lt;MaleWeighted!L$1146,'Male Data'!$X577,0),IF(AND('Male Data'!L577&gt;MaleWeighted!L$1145,'Male Data'!L577&lt;MaleWeighted!L$1146),'Male Data'!$X577,0))))</f>
        <v>--</v>
      </c>
      <c r="M577" t="str">
        <f>IF(AND(MaleWeighted!M$1145=0,MaleWeighted!M$1146=0),"--",IF(AND(MaleWeighted!M$1145&gt;0,MaleWeighted!M$1146=0),IF('Male Data'!M577&gt;MaleWeighted!M$1145,'Male Data'!$X577,0),IF(AND(MaleWeighted!M$1145=0,MaleWeighted!M$1146&gt;0),IF('Male Data'!M577&lt;MaleWeighted!M$1146,'Male Data'!$X577,0),IF(AND('Male Data'!M577&gt;MaleWeighted!M$1145,'Male Data'!M577&lt;MaleWeighted!M$1146),'Male Data'!$X577,0))))</f>
        <v>--</v>
      </c>
      <c r="N577" t="str">
        <f>IF(AND(MaleWeighted!N$1145=0,MaleWeighted!N$1146=0),"--",IF(AND(MaleWeighted!N$1145&gt;0,MaleWeighted!N$1146=0),IF('Male Data'!N577&gt;MaleWeighted!N$1145,'Male Data'!$X577,0),IF(AND(MaleWeighted!N$1145=0,MaleWeighted!N$1146&gt;0),IF('Male Data'!N577&lt;MaleWeighted!N$1146,'Male Data'!$X577,0),IF(AND('Male Data'!N577&gt;MaleWeighted!N$1145,'Male Data'!N577&lt;MaleWeighted!N$1146),'Male Data'!$X577,0))))</f>
        <v>--</v>
      </c>
      <c r="O577" t="str">
        <f>IF(AND(MaleWeighted!O$1145=0,MaleWeighted!O$1146=0),"--",IF(AND(MaleWeighted!O$1145&gt;0,MaleWeighted!O$1146=0),IF('Male Data'!O577&gt;MaleWeighted!O$1145,'Male Data'!$X577,0),IF(AND(MaleWeighted!O$1145=0,MaleWeighted!O$1146&gt;0),IF('Male Data'!O577&lt;MaleWeighted!O$1146,'Male Data'!$X577,0),IF(AND('Male Data'!O577&gt;MaleWeighted!O$1145,'Male Data'!O577&lt;MaleWeighted!O$1146),'Male Data'!$X577,0))))</f>
        <v>--</v>
      </c>
      <c r="P577" t="str">
        <f>IF(AND(MaleWeighted!P$1145=0,MaleWeighted!P$1146=0),"--",IF(AND(MaleWeighted!P$1145&gt;0,MaleWeighted!P$1146=0),IF('Male Data'!P577&gt;MaleWeighted!P$1145,'Male Data'!$X577,0),IF(AND(MaleWeighted!P$1145=0,MaleWeighted!P$1146&gt;0),IF('Male Data'!P577&lt;MaleWeighted!P$1146,'Male Data'!$X577,0),IF(AND('Male Data'!P577&gt;MaleWeighted!P$1145,'Male Data'!P577&lt;MaleWeighted!P$1146),'Male Data'!$X577,0))))</f>
        <v>--</v>
      </c>
      <c r="Q577" t="str">
        <f>IF(AND(MaleWeighted!Q$1145=0,MaleWeighted!Q$1146=0),"--",IF(AND(MaleWeighted!Q$1145&gt;0,MaleWeighted!Q$1146=0),IF('Male Data'!Q577&gt;MaleWeighted!Q$1145,'Male Data'!$X577,0),IF(AND(MaleWeighted!Q$1145=0,MaleWeighted!Q$1146&gt;0),IF('Male Data'!Q577&lt;MaleWeighted!Q$1146,'Male Data'!$X577,0),IF(AND('Male Data'!Q577&gt;MaleWeighted!Q$1145,'Male Data'!Q577&lt;MaleWeighted!Q$1146),'Male Data'!$X577,0))))</f>
        <v>--</v>
      </c>
      <c r="R577" t="str">
        <f>IF(AND(MaleWeighted!R$1145=0,MaleWeighted!R$1146=0),"--",IF(AND(MaleWeighted!R$1145&gt;0,MaleWeighted!R$1146=0),IF('Male Data'!R577&gt;MaleWeighted!R$1145,'Male Data'!$X577,0),IF(AND(MaleWeighted!R$1145=0,MaleWeighted!R$1146&gt;0),IF('Male Data'!R577&lt;MaleWeighted!R$1146,'Male Data'!$X577,0),IF(AND('Male Data'!R577&gt;MaleWeighted!R$1145,'Male Data'!R577&lt;MaleWeighted!R$1146),'Male Data'!$X577,0))))</f>
        <v>--</v>
      </c>
      <c r="S577" t="str">
        <f>IF(AND(MaleWeighted!S$1145=0,MaleWeighted!S$1146=0),"--",IF(AND(MaleWeighted!S$1145&gt;0,MaleWeighted!S$1146=0),IF('Male Data'!S577&gt;MaleWeighted!S$1145,'Male Data'!$X577,0),IF(AND(MaleWeighted!S$1145=0,MaleWeighted!S$1146&gt;0),IF('Male Data'!S577&lt;MaleWeighted!S$1146,'Male Data'!$X577,0),IF(AND('Male Data'!S577&gt;MaleWeighted!S$1145,'Male Data'!S577&lt;MaleWeighted!S$1146),'Male Data'!$X577,0))))</f>
        <v>--</v>
      </c>
      <c r="T577" t="str">
        <f>IF(AND(MaleWeighted!T$1145=0,MaleWeighted!T$1146=0),"--",IF(AND(MaleWeighted!T$1145&gt;0,MaleWeighted!T$1146=0),IF('Male Data'!T577&gt;MaleWeighted!T$1145,'Male Data'!$X577,0),IF(AND(MaleWeighted!T$1145=0,MaleWeighted!T$1146&gt;0),IF('Male Data'!$T577&lt;MaleWeighted!T$1146,'Male Data'!$X577,0),IF(AND('Male Data'!T577&gt;MaleWeighted!T$1145,'Male Data'!T577&lt;MaleWeighted!T$1146),'Male Data'!$X577,0))))</f>
        <v>--</v>
      </c>
      <c r="U577" t="str">
        <f>IF(AND(MaleWeighted!U$1145=0,MaleWeighted!U$1146=0),"--",IF(AND(MaleWeighted!U$1145&gt;0,MaleWeighted!U$1146=0),IF('Male Data'!U577&gt;MaleWeighted!U$1145,'Male Data'!$X577,0),IF(AND(MaleWeighted!U$1145=0,MaleWeighted!U$1146&gt;0),IF('Male Data'!U577&lt;MaleWeighted!U$1146,'Male Data'!$X577,0),IF(AND('Male Data'!U577&gt;MaleWeighted!U$1145,'Male Data'!U577&lt;MaleWeighted!U$1146),'Male Data'!$X577,0))))</f>
        <v>--</v>
      </c>
      <c r="V577" t="str">
        <f>IF(AND(MaleWeighted!V$1145=0,MaleWeighted!V$1146=0),"--",IF(AND(MaleWeighted!V$1145&gt;0,MaleWeighted!V$1146=0),IF('Male Data'!V577&gt;MaleWeighted!V$1145,'Male Data'!$X577,0),IF(AND(MaleWeighted!V$1145=0,MaleWeighted!V$1146&gt;0),IF('Male Data'!V577&lt;MaleWeighted!V$1146,'Male Data'!$X577,0),IF(AND('Male Data'!V577&gt;MaleWeighted!V$1145,'Male Data'!V577&lt;MaleWeighted!V$1146),'Male Data'!$X577,0))))</f>
        <v>--</v>
      </c>
      <c r="W577" t="str">
        <f>IF(AND(MaleWeighted!W$1145=0,MaleWeighted!W$1146=0),"--",IF(AND(MaleWeighted!W$1145&gt;0,MaleWeighted!W$1146=0),IF('Male Data'!W577&gt;MaleWeighted!W$1145,'Male Data'!$X577,0),IF(AND(MaleWeighted!W$1145=0,MaleWeighted!W$1146&gt;0),IF('Male Data'!W577&lt;MaleWeighted!W$1146,'Male Data'!$X577,0),IF(AND('Male Data'!W577&gt;MaleWeighted!W$1145,'Male Data'!W577&lt;MaleWeighted!W$1146),'Male Data'!$X577,0))))</f>
        <v>--</v>
      </c>
      <c r="Y577">
        <f t="shared" si="16"/>
        <v>0</v>
      </c>
      <c r="Z577">
        <f>Y577*'Male Data'!X577</f>
        <v>0</v>
      </c>
      <c r="AA577">
        <f t="shared" si="17"/>
        <v>1</v>
      </c>
      <c r="AB577">
        <f>AA577*'Male Data'!X577</f>
        <v>73071</v>
      </c>
    </row>
    <row r="578" spans="1:28">
      <c r="A578">
        <f>'Male Data'!A578</f>
        <v>577</v>
      </c>
      <c r="B578" t="str">
        <f>'Male Data'!B578</f>
        <v>M</v>
      </c>
      <c r="C578" t="str">
        <f>IF(AND(MaleWeighted!C$1145=0,MaleWeighted!C$1146=0),"--",IF(AND(MaleWeighted!C$1145&gt;0,MaleWeighted!C$1146=0),IF('Male Data'!C578&gt;MaleWeighted!C$1145,'Male Data'!$X578,0),IF(AND(MaleWeighted!C$1145=0,MaleWeighted!C$1146&gt;0),IF('Male Data'!C578&lt;MaleWeighted!C$1146,'Male Data'!$X578,0),IF(AND('Male Data'!C578&gt;MaleWeighted!C$1145,'Male Data'!C578&lt;MaleWeighted!C$1146),'Male Data'!$X578,0))))</f>
        <v>--</v>
      </c>
      <c r="D578" t="str">
        <f>IF(AND(MaleWeighted!D$1145=0,MaleWeighted!D$1146=0),"--",IF(AND(MaleWeighted!D$1145&gt;0,MaleWeighted!D$1146=0),IF('Male Data'!D578&gt;MaleWeighted!D$1145,'Male Data'!$X578,0),IF(AND(MaleWeighted!D$1145=0,MaleWeighted!D$1146&gt;0),IF('Male Data'!D578&lt;MaleWeighted!D$1146,'Male Data'!$X578,0),IF(AND('Male Data'!D578&gt;MaleWeighted!D$1145,'Male Data'!D578&lt;MaleWeighted!D$1146),'Male Data'!$X578,0))))</f>
        <v>--</v>
      </c>
      <c r="E578" t="str">
        <f>IF(AND(MaleWeighted!E$1145=0,MaleWeighted!E$1146=0),"--",IF(AND(MaleWeighted!E$1145&gt;0,MaleWeighted!E$1146=0),IF('Male Data'!E578&gt;MaleWeighted!E$1145,'Male Data'!$X578,0),IF(AND(MaleWeighted!E$1145=0,MaleWeighted!E$1146&gt;0),IF('Male Data'!E578&lt;MaleWeighted!E$1146,'Male Data'!$X578,0),IF(AND('Male Data'!E578&gt;MaleWeighted!E$1145,'Male Data'!E578&lt;MaleWeighted!E$1146),'Male Data'!$X578,0))))</f>
        <v>--</v>
      </c>
      <c r="F578" t="str">
        <f>IF(AND(MaleWeighted!F$1145=0,MaleWeighted!F$1146=0),"--",IF(AND(MaleWeighted!F$1145&gt;0,MaleWeighted!F$1146=0),IF('Male Data'!F578&gt;MaleWeighted!F$1145,'Male Data'!$X578,0),IF(AND(MaleWeighted!F$1145=0,MaleWeighted!F$1146&gt;0),IF('Male Data'!F578&lt;MaleWeighted!F$1146,'Male Data'!$X578,0),IF(AND('Male Data'!F578&gt;MaleWeighted!F$1145,'Male Data'!F578&lt;MaleWeighted!F$1146),'Male Data'!$X578,0))))</f>
        <v>--</v>
      </c>
      <c r="G578" t="str">
        <f>IF(AND(MaleWeighted!G$1145=0,MaleWeighted!G$1146=0),"--",IF(AND(MaleWeighted!G$1145&gt;0,MaleWeighted!G$1146=0),IF('Male Data'!G578&gt;MaleWeighted!G$1145,'Male Data'!$X578,0),IF(AND(MaleWeighted!G$1145=0,MaleWeighted!G$1146&gt;0),IF('Male Data'!G578&lt;MaleWeighted!G$1146,'Male Data'!$X578,0),IF(AND('Male Data'!G578&gt;MaleWeighted!G$1145,'Male Data'!G578&lt;MaleWeighted!G$1146),'Male Data'!$X578,0))))</f>
        <v>--</v>
      </c>
      <c r="H578" t="str">
        <f>IF(AND(MaleWeighted!H$1145=0,MaleWeighted!H$1146=0),"--",IF(AND(MaleWeighted!H$1145&gt;0,MaleWeighted!H$1146=0),IF('Male Data'!H578&gt;MaleWeighted!H$1145,'Male Data'!$X578,0),IF(AND(MaleWeighted!H$1145=0,MaleWeighted!H$1146&gt;0),IF('Male Data'!H578&lt;MaleWeighted!H$1146,'Male Data'!$X578,0),IF(AND('Male Data'!H578&gt;MaleWeighted!H$1145,'Male Data'!H578&lt;MaleWeighted!H$1146),'Male Data'!$X578,0))))</f>
        <v>--</v>
      </c>
      <c r="I578" t="str">
        <f>IF(AND(MaleWeighted!I$1145=0,MaleWeighted!I$1146=0),"--",IF(AND(MaleWeighted!I$1145&gt;0,MaleWeighted!I$1146=0),IF('Male Data'!I578&gt;MaleWeighted!I$1145,'Male Data'!$X578,0),IF(AND(MaleWeighted!I$1145=0,MaleWeighted!I$1146&gt;0),IF('Male Data'!I578&lt;MaleWeighted!I$1146,'Male Data'!$X578,0),IF(AND('Male Data'!I578&gt;MaleWeighted!I$1145,'Male Data'!I578&lt;MaleWeighted!I$1146),'Male Data'!$X578,0))))</f>
        <v>--</v>
      </c>
      <c r="J578" t="str">
        <f>IF(AND(MaleWeighted!J$1145=0,MaleWeighted!J$1146=0),"--",IF(AND(MaleWeighted!J$1145&gt;0,MaleWeighted!J$1146=0),IF('Male Data'!J578&gt;MaleWeighted!J$1145,'Male Data'!$X578,0),IF(AND(MaleWeighted!J$1145=0,MaleWeighted!J$1146&gt;0),IF('Male Data'!J578&lt;MaleWeighted!J$1146,'Male Data'!$X578,0),IF(AND('Male Data'!J578&gt;MaleWeighted!J$1145,'Male Data'!J578&lt;MaleWeighted!J$1146),'Male Data'!$X578,0))))</f>
        <v>--</v>
      </c>
      <c r="K578" t="str">
        <f>IF(AND(MaleWeighted!K$1145=0,MaleWeighted!K$1146=0),"--",IF(AND(MaleWeighted!K$1145&gt;0,MaleWeighted!K$1146=0),IF('Male Data'!K578&gt;MaleWeighted!K$1145,'Male Data'!$X578,0),IF(AND(MaleWeighted!K$1145=0,MaleWeighted!K$1146&gt;0),IF('Male Data'!K578&lt;MaleWeighted!K$1146,'Male Data'!$X578,0),IF(AND('Male Data'!K578&gt;MaleWeighted!K$1145,'Male Data'!K578&lt;MaleWeighted!K$1146),'Male Data'!$X578,0))))</f>
        <v>--</v>
      </c>
      <c r="L578" t="str">
        <f>IF(AND(MaleWeighted!L$1145=0,MaleWeighted!L$1146=0),"--",IF(AND(MaleWeighted!L$1145&gt;0,MaleWeighted!L$1146=0),IF('Male Data'!L578&gt;MaleWeighted!L$1145,'Male Data'!$X578,0),IF(AND(MaleWeighted!L$1145=0,MaleWeighted!L$1146&gt;0),IF('Male Data'!L578&lt;MaleWeighted!L$1146,'Male Data'!$X578,0),IF(AND('Male Data'!L578&gt;MaleWeighted!L$1145,'Male Data'!L578&lt;MaleWeighted!L$1146),'Male Data'!$X578,0))))</f>
        <v>--</v>
      </c>
      <c r="M578" t="str">
        <f>IF(AND(MaleWeighted!M$1145=0,MaleWeighted!M$1146=0),"--",IF(AND(MaleWeighted!M$1145&gt;0,MaleWeighted!M$1146=0),IF('Male Data'!M578&gt;MaleWeighted!M$1145,'Male Data'!$X578,0),IF(AND(MaleWeighted!M$1145=0,MaleWeighted!M$1146&gt;0),IF('Male Data'!M578&lt;MaleWeighted!M$1146,'Male Data'!$X578,0),IF(AND('Male Data'!M578&gt;MaleWeighted!M$1145,'Male Data'!M578&lt;MaleWeighted!M$1146),'Male Data'!$X578,0))))</f>
        <v>--</v>
      </c>
      <c r="N578" t="str">
        <f>IF(AND(MaleWeighted!N$1145=0,MaleWeighted!N$1146=0),"--",IF(AND(MaleWeighted!N$1145&gt;0,MaleWeighted!N$1146=0),IF('Male Data'!N578&gt;MaleWeighted!N$1145,'Male Data'!$X578,0),IF(AND(MaleWeighted!N$1145=0,MaleWeighted!N$1146&gt;0),IF('Male Data'!N578&lt;MaleWeighted!N$1146,'Male Data'!$X578,0),IF(AND('Male Data'!N578&gt;MaleWeighted!N$1145,'Male Data'!N578&lt;MaleWeighted!N$1146),'Male Data'!$X578,0))))</f>
        <v>--</v>
      </c>
      <c r="O578" t="str">
        <f>IF(AND(MaleWeighted!O$1145=0,MaleWeighted!O$1146=0),"--",IF(AND(MaleWeighted!O$1145&gt;0,MaleWeighted!O$1146=0),IF('Male Data'!O578&gt;MaleWeighted!O$1145,'Male Data'!$X578,0),IF(AND(MaleWeighted!O$1145=0,MaleWeighted!O$1146&gt;0),IF('Male Data'!O578&lt;MaleWeighted!O$1146,'Male Data'!$X578,0),IF(AND('Male Data'!O578&gt;MaleWeighted!O$1145,'Male Data'!O578&lt;MaleWeighted!O$1146),'Male Data'!$X578,0))))</f>
        <v>--</v>
      </c>
      <c r="P578" t="str">
        <f>IF(AND(MaleWeighted!P$1145=0,MaleWeighted!P$1146=0),"--",IF(AND(MaleWeighted!P$1145&gt;0,MaleWeighted!P$1146=0),IF('Male Data'!P578&gt;MaleWeighted!P$1145,'Male Data'!$X578,0),IF(AND(MaleWeighted!P$1145=0,MaleWeighted!P$1146&gt;0),IF('Male Data'!P578&lt;MaleWeighted!P$1146,'Male Data'!$X578,0),IF(AND('Male Data'!P578&gt;MaleWeighted!P$1145,'Male Data'!P578&lt;MaleWeighted!P$1146),'Male Data'!$X578,0))))</f>
        <v>--</v>
      </c>
      <c r="Q578" t="str">
        <f>IF(AND(MaleWeighted!Q$1145=0,MaleWeighted!Q$1146=0),"--",IF(AND(MaleWeighted!Q$1145&gt;0,MaleWeighted!Q$1146=0),IF('Male Data'!Q578&gt;MaleWeighted!Q$1145,'Male Data'!$X578,0),IF(AND(MaleWeighted!Q$1145=0,MaleWeighted!Q$1146&gt;0),IF('Male Data'!Q578&lt;MaleWeighted!Q$1146,'Male Data'!$X578,0),IF(AND('Male Data'!Q578&gt;MaleWeighted!Q$1145,'Male Data'!Q578&lt;MaleWeighted!Q$1146),'Male Data'!$X578,0))))</f>
        <v>--</v>
      </c>
      <c r="R578" t="str">
        <f>IF(AND(MaleWeighted!R$1145=0,MaleWeighted!R$1146=0),"--",IF(AND(MaleWeighted!R$1145&gt;0,MaleWeighted!R$1146=0),IF('Male Data'!R578&gt;MaleWeighted!R$1145,'Male Data'!$X578,0),IF(AND(MaleWeighted!R$1145=0,MaleWeighted!R$1146&gt;0),IF('Male Data'!R578&lt;MaleWeighted!R$1146,'Male Data'!$X578,0),IF(AND('Male Data'!R578&gt;MaleWeighted!R$1145,'Male Data'!R578&lt;MaleWeighted!R$1146),'Male Data'!$X578,0))))</f>
        <v>--</v>
      </c>
      <c r="S578" t="str">
        <f>IF(AND(MaleWeighted!S$1145=0,MaleWeighted!S$1146=0),"--",IF(AND(MaleWeighted!S$1145&gt;0,MaleWeighted!S$1146=0),IF('Male Data'!S578&gt;MaleWeighted!S$1145,'Male Data'!$X578,0),IF(AND(MaleWeighted!S$1145=0,MaleWeighted!S$1146&gt;0),IF('Male Data'!S578&lt;MaleWeighted!S$1146,'Male Data'!$X578,0),IF(AND('Male Data'!S578&gt;MaleWeighted!S$1145,'Male Data'!S578&lt;MaleWeighted!S$1146),'Male Data'!$X578,0))))</f>
        <v>--</v>
      </c>
      <c r="T578" t="str">
        <f>IF(AND(MaleWeighted!T$1145=0,MaleWeighted!T$1146=0),"--",IF(AND(MaleWeighted!T$1145&gt;0,MaleWeighted!T$1146=0),IF('Male Data'!T578&gt;MaleWeighted!T$1145,'Male Data'!$X578,0),IF(AND(MaleWeighted!T$1145=0,MaleWeighted!T$1146&gt;0),IF('Male Data'!$T578&lt;MaleWeighted!T$1146,'Male Data'!$X578,0),IF(AND('Male Data'!T578&gt;MaleWeighted!T$1145,'Male Data'!T578&lt;MaleWeighted!T$1146),'Male Data'!$X578,0))))</f>
        <v>--</v>
      </c>
      <c r="U578" t="str">
        <f>IF(AND(MaleWeighted!U$1145=0,MaleWeighted!U$1146=0),"--",IF(AND(MaleWeighted!U$1145&gt;0,MaleWeighted!U$1146=0),IF('Male Data'!U578&gt;MaleWeighted!U$1145,'Male Data'!$X578,0),IF(AND(MaleWeighted!U$1145=0,MaleWeighted!U$1146&gt;0),IF('Male Data'!U578&lt;MaleWeighted!U$1146,'Male Data'!$X578,0),IF(AND('Male Data'!U578&gt;MaleWeighted!U$1145,'Male Data'!U578&lt;MaleWeighted!U$1146),'Male Data'!$X578,0))))</f>
        <v>--</v>
      </c>
      <c r="V578" t="str">
        <f>IF(AND(MaleWeighted!V$1145=0,MaleWeighted!V$1146=0),"--",IF(AND(MaleWeighted!V$1145&gt;0,MaleWeighted!V$1146=0),IF('Male Data'!V578&gt;MaleWeighted!V$1145,'Male Data'!$X578,0),IF(AND(MaleWeighted!V$1145=0,MaleWeighted!V$1146&gt;0),IF('Male Data'!V578&lt;MaleWeighted!V$1146,'Male Data'!$X578,0),IF(AND('Male Data'!V578&gt;MaleWeighted!V$1145,'Male Data'!V578&lt;MaleWeighted!V$1146),'Male Data'!$X578,0))))</f>
        <v>--</v>
      </c>
      <c r="W578" t="str">
        <f>IF(AND(MaleWeighted!W$1145=0,MaleWeighted!W$1146=0),"--",IF(AND(MaleWeighted!W$1145&gt;0,MaleWeighted!W$1146=0),IF('Male Data'!W578&gt;MaleWeighted!W$1145,'Male Data'!$X578,0),IF(AND(MaleWeighted!W$1145=0,MaleWeighted!W$1146&gt;0),IF('Male Data'!W578&lt;MaleWeighted!W$1146,'Male Data'!$X578,0),IF(AND('Male Data'!W578&gt;MaleWeighted!W$1145,'Male Data'!W578&lt;MaleWeighted!W$1146),'Male Data'!$X578,0))))</f>
        <v>--</v>
      </c>
      <c r="Y578">
        <f t="shared" si="16"/>
        <v>0</v>
      </c>
      <c r="Z578">
        <f>Y578*'Male Data'!X578</f>
        <v>0</v>
      </c>
      <c r="AA578">
        <f t="shared" si="17"/>
        <v>1</v>
      </c>
      <c r="AB578">
        <f>AA578*'Male Data'!X578</f>
        <v>43446</v>
      </c>
    </row>
    <row r="579" spans="1:28">
      <c r="A579">
        <f>'Male Data'!A579</f>
        <v>578</v>
      </c>
      <c r="B579" t="str">
        <f>'Male Data'!B579</f>
        <v>M</v>
      </c>
      <c r="C579" t="str">
        <f>IF(AND(MaleWeighted!C$1145=0,MaleWeighted!C$1146=0),"--",IF(AND(MaleWeighted!C$1145&gt;0,MaleWeighted!C$1146=0),IF('Male Data'!C579&gt;MaleWeighted!C$1145,'Male Data'!$X579,0),IF(AND(MaleWeighted!C$1145=0,MaleWeighted!C$1146&gt;0),IF('Male Data'!C579&lt;MaleWeighted!C$1146,'Male Data'!$X579,0),IF(AND('Male Data'!C579&gt;MaleWeighted!C$1145,'Male Data'!C579&lt;MaleWeighted!C$1146),'Male Data'!$X579,0))))</f>
        <v>--</v>
      </c>
      <c r="D579" t="str">
        <f>IF(AND(MaleWeighted!D$1145=0,MaleWeighted!D$1146=0),"--",IF(AND(MaleWeighted!D$1145&gt;0,MaleWeighted!D$1146=0),IF('Male Data'!D579&gt;MaleWeighted!D$1145,'Male Data'!$X579,0),IF(AND(MaleWeighted!D$1145=0,MaleWeighted!D$1146&gt;0),IF('Male Data'!D579&lt;MaleWeighted!D$1146,'Male Data'!$X579,0),IF(AND('Male Data'!D579&gt;MaleWeighted!D$1145,'Male Data'!D579&lt;MaleWeighted!D$1146),'Male Data'!$X579,0))))</f>
        <v>--</v>
      </c>
      <c r="E579" t="str">
        <f>IF(AND(MaleWeighted!E$1145=0,MaleWeighted!E$1146=0),"--",IF(AND(MaleWeighted!E$1145&gt;0,MaleWeighted!E$1146=0),IF('Male Data'!E579&gt;MaleWeighted!E$1145,'Male Data'!$X579,0),IF(AND(MaleWeighted!E$1145=0,MaleWeighted!E$1146&gt;0),IF('Male Data'!E579&lt;MaleWeighted!E$1146,'Male Data'!$X579,0),IF(AND('Male Data'!E579&gt;MaleWeighted!E$1145,'Male Data'!E579&lt;MaleWeighted!E$1146),'Male Data'!$X579,0))))</f>
        <v>--</v>
      </c>
      <c r="F579" t="str">
        <f>IF(AND(MaleWeighted!F$1145=0,MaleWeighted!F$1146=0),"--",IF(AND(MaleWeighted!F$1145&gt;0,MaleWeighted!F$1146=0),IF('Male Data'!F579&gt;MaleWeighted!F$1145,'Male Data'!$X579,0),IF(AND(MaleWeighted!F$1145=0,MaleWeighted!F$1146&gt;0),IF('Male Data'!F579&lt;MaleWeighted!F$1146,'Male Data'!$X579,0),IF(AND('Male Data'!F579&gt;MaleWeighted!F$1145,'Male Data'!F579&lt;MaleWeighted!F$1146),'Male Data'!$X579,0))))</f>
        <v>--</v>
      </c>
      <c r="G579" t="str">
        <f>IF(AND(MaleWeighted!G$1145=0,MaleWeighted!G$1146=0),"--",IF(AND(MaleWeighted!G$1145&gt;0,MaleWeighted!G$1146=0),IF('Male Data'!G579&gt;MaleWeighted!G$1145,'Male Data'!$X579,0),IF(AND(MaleWeighted!G$1145=0,MaleWeighted!G$1146&gt;0),IF('Male Data'!G579&lt;MaleWeighted!G$1146,'Male Data'!$X579,0),IF(AND('Male Data'!G579&gt;MaleWeighted!G$1145,'Male Data'!G579&lt;MaleWeighted!G$1146),'Male Data'!$X579,0))))</f>
        <v>--</v>
      </c>
      <c r="H579" t="str">
        <f>IF(AND(MaleWeighted!H$1145=0,MaleWeighted!H$1146=0),"--",IF(AND(MaleWeighted!H$1145&gt;0,MaleWeighted!H$1146=0),IF('Male Data'!H579&gt;MaleWeighted!H$1145,'Male Data'!$X579,0),IF(AND(MaleWeighted!H$1145=0,MaleWeighted!H$1146&gt;0),IF('Male Data'!H579&lt;MaleWeighted!H$1146,'Male Data'!$X579,0),IF(AND('Male Data'!H579&gt;MaleWeighted!H$1145,'Male Data'!H579&lt;MaleWeighted!H$1146),'Male Data'!$X579,0))))</f>
        <v>--</v>
      </c>
      <c r="I579" t="str">
        <f>IF(AND(MaleWeighted!I$1145=0,MaleWeighted!I$1146=0),"--",IF(AND(MaleWeighted!I$1145&gt;0,MaleWeighted!I$1146=0),IF('Male Data'!I579&gt;MaleWeighted!I$1145,'Male Data'!$X579,0),IF(AND(MaleWeighted!I$1145=0,MaleWeighted!I$1146&gt;0),IF('Male Data'!I579&lt;MaleWeighted!I$1146,'Male Data'!$X579,0),IF(AND('Male Data'!I579&gt;MaleWeighted!I$1145,'Male Data'!I579&lt;MaleWeighted!I$1146),'Male Data'!$X579,0))))</f>
        <v>--</v>
      </c>
      <c r="J579" t="str">
        <f>IF(AND(MaleWeighted!J$1145=0,MaleWeighted!J$1146=0),"--",IF(AND(MaleWeighted!J$1145&gt;0,MaleWeighted!J$1146=0),IF('Male Data'!J579&gt;MaleWeighted!J$1145,'Male Data'!$X579,0),IF(AND(MaleWeighted!J$1145=0,MaleWeighted!J$1146&gt;0),IF('Male Data'!J579&lt;MaleWeighted!J$1146,'Male Data'!$X579,0),IF(AND('Male Data'!J579&gt;MaleWeighted!J$1145,'Male Data'!J579&lt;MaleWeighted!J$1146),'Male Data'!$X579,0))))</f>
        <v>--</v>
      </c>
      <c r="K579" t="str">
        <f>IF(AND(MaleWeighted!K$1145=0,MaleWeighted!K$1146=0),"--",IF(AND(MaleWeighted!K$1145&gt;0,MaleWeighted!K$1146=0),IF('Male Data'!K579&gt;MaleWeighted!K$1145,'Male Data'!$X579,0),IF(AND(MaleWeighted!K$1145=0,MaleWeighted!K$1146&gt;0),IF('Male Data'!K579&lt;MaleWeighted!K$1146,'Male Data'!$X579,0),IF(AND('Male Data'!K579&gt;MaleWeighted!K$1145,'Male Data'!K579&lt;MaleWeighted!K$1146),'Male Data'!$X579,0))))</f>
        <v>--</v>
      </c>
      <c r="L579" t="str">
        <f>IF(AND(MaleWeighted!L$1145=0,MaleWeighted!L$1146=0),"--",IF(AND(MaleWeighted!L$1145&gt;0,MaleWeighted!L$1146=0),IF('Male Data'!L579&gt;MaleWeighted!L$1145,'Male Data'!$X579,0),IF(AND(MaleWeighted!L$1145=0,MaleWeighted!L$1146&gt;0),IF('Male Data'!L579&lt;MaleWeighted!L$1146,'Male Data'!$X579,0),IF(AND('Male Data'!L579&gt;MaleWeighted!L$1145,'Male Data'!L579&lt;MaleWeighted!L$1146),'Male Data'!$X579,0))))</f>
        <v>--</v>
      </c>
      <c r="M579" t="str">
        <f>IF(AND(MaleWeighted!M$1145=0,MaleWeighted!M$1146=0),"--",IF(AND(MaleWeighted!M$1145&gt;0,MaleWeighted!M$1146=0),IF('Male Data'!M579&gt;MaleWeighted!M$1145,'Male Data'!$X579,0),IF(AND(MaleWeighted!M$1145=0,MaleWeighted!M$1146&gt;0),IF('Male Data'!M579&lt;MaleWeighted!M$1146,'Male Data'!$X579,0),IF(AND('Male Data'!M579&gt;MaleWeighted!M$1145,'Male Data'!M579&lt;MaleWeighted!M$1146),'Male Data'!$X579,0))))</f>
        <v>--</v>
      </c>
      <c r="N579" t="str">
        <f>IF(AND(MaleWeighted!N$1145=0,MaleWeighted!N$1146=0),"--",IF(AND(MaleWeighted!N$1145&gt;0,MaleWeighted!N$1146=0),IF('Male Data'!N579&gt;MaleWeighted!N$1145,'Male Data'!$X579,0),IF(AND(MaleWeighted!N$1145=0,MaleWeighted!N$1146&gt;0),IF('Male Data'!N579&lt;MaleWeighted!N$1146,'Male Data'!$X579,0),IF(AND('Male Data'!N579&gt;MaleWeighted!N$1145,'Male Data'!N579&lt;MaleWeighted!N$1146),'Male Data'!$X579,0))))</f>
        <v>--</v>
      </c>
      <c r="O579" t="str">
        <f>IF(AND(MaleWeighted!O$1145=0,MaleWeighted!O$1146=0),"--",IF(AND(MaleWeighted!O$1145&gt;0,MaleWeighted!O$1146=0),IF('Male Data'!O579&gt;MaleWeighted!O$1145,'Male Data'!$X579,0),IF(AND(MaleWeighted!O$1145=0,MaleWeighted!O$1146&gt;0),IF('Male Data'!O579&lt;MaleWeighted!O$1146,'Male Data'!$X579,0),IF(AND('Male Data'!O579&gt;MaleWeighted!O$1145,'Male Data'!O579&lt;MaleWeighted!O$1146),'Male Data'!$X579,0))))</f>
        <v>--</v>
      </c>
      <c r="P579" t="str">
        <f>IF(AND(MaleWeighted!P$1145=0,MaleWeighted!P$1146=0),"--",IF(AND(MaleWeighted!P$1145&gt;0,MaleWeighted!P$1146=0),IF('Male Data'!P579&gt;MaleWeighted!P$1145,'Male Data'!$X579,0),IF(AND(MaleWeighted!P$1145=0,MaleWeighted!P$1146&gt;0),IF('Male Data'!P579&lt;MaleWeighted!P$1146,'Male Data'!$X579,0),IF(AND('Male Data'!P579&gt;MaleWeighted!P$1145,'Male Data'!P579&lt;MaleWeighted!P$1146),'Male Data'!$X579,0))))</f>
        <v>--</v>
      </c>
      <c r="Q579" t="str">
        <f>IF(AND(MaleWeighted!Q$1145=0,MaleWeighted!Q$1146=0),"--",IF(AND(MaleWeighted!Q$1145&gt;0,MaleWeighted!Q$1146=0),IF('Male Data'!Q579&gt;MaleWeighted!Q$1145,'Male Data'!$X579,0),IF(AND(MaleWeighted!Q$1145=0,MaleWeighted!Q$1146&gt;0),IF('Male Data'!Q579&lt;MaleWeighted!Q$1146,'Male Data'!$X579,0),IF(AND('Male Data'!Q579&gt;MaleWeighted!Q$1145,'Male Data'!Q579&lt;MaleWeighted!Q$1146),'Male Data'!$X579,0))))</f>
        <v>--</v>
      </c>
      <c r="R579" t="str">
        <f>IF(AND(MaleWeighted!R$1145=0,MaleWeighted!R$1146=0),"--",IF(AND(MaleWeighted!R$1145&gt;0,MaleWeighted!R$1146=0),IF('Male Data'!R579&gt;MaleWeighted!R$1145,'Male Data'!$X579,0),IF(AND(MaleWeighted!R$1145=0,MaleWeighted!R$1146&gt;0),IF('Male Data'!R579&lt;MaleWeighted!R$1146,'Male Data'!$X579,0),IF(AND('Male Data'!R579&gt;MaleWeighted!R$1145,'Male Data'!R579&lt;MaleWeighted!R$1146),'Male Data'!$X579,0))))</f>
        <v>--</v>
      </c>
      <c r="S579" t="str">
        <f>IF(AND(MaleWeighted!S$1145=0,MaleWeighted!S$1146=0),"--",IF(AND(MaleWeighted!S$1145&gt;0,MaleWeighted!S$1146=0),IF('Male Data'!S579&gt;MaleWeighted!S$1145,'Male Data'!$X579,0),IF(AND(MaleWeighted!S$1145=0,MaleWeighted!S$1146&gt;0),IF('Male Data'!S579&lt;MaleWeighted!S$1146,'Male Data'!$X579,0),IF(AND('Male Data'!S579&gt;MaleWeighted!S$1145,'Male Data'!S579&lt;MaleWeighted!S$1146),'Male Data'!$X579,0))))</f>
        <v>--</v>
      </c>
      <c r="T579" t="str">
        <f>IF(AND(MaleWeighted!T$1145=0,MaleWeighted!T$1146=0),"--",IF(AND(MaleWeighted!T$1145&gt;0,MaleWeighted!T$1146=0),IF('Male Data'!T579&gt;MaleWeighted!T$1145,'Male Data'!$X579,0),IF(AND(MaleWeighted!T$1145=0,MaleWeighted!T$1146&gt;0),IF('Male Data'!$T579&lt;MaleWeighted!T$1146,'Male Data'!$X579,0),IF(AND('Male Data'!T579&gt;MaleWeighted!T$1145,'Male Data'!T579&lt;MaleWeighted!T$1146),'Male Data'!$X579,0))))</f>
        <v>--</v>
      </c>
      <c r="U579" t="str">
        <f>IF(AND(MaleWeighted!U$1145=0,MaleWeighted!U$1146=0),"--",IF(AND(MaleWeighted!U$1145&gt;0,MaleWeighted!U$1146=0),IF('Male Data'!U579&gt;MaleWeighted!U$1145,'Male Data'!$X579,0),IF(AND(MaleWeighted!U$1145=0,MaleWeighted!U$1146&gt;0),IF('Male Data'!U579&lt;MaleWeighted!U$1146,'Male Data'!$X579,0),IF(AND('Male Data'!U579&gt;MaleWeighted!U$1145,'Male Data'!U579&lt;MaleWeighted!U$1146),'Male Data'!$X579,0))))</f>
        <v>--</v>
      </c>
      <c r="V579" t="str">
        <f>IF(AND(MaleWeighted!V$1145=0,MaleWeighted!V$1146=0),"--",IF(AND(MaleWeighted!V$1145&gt;0,MaleWeighted!V$1146=0),IF('Male Data'!V579&gt;MaleWeighted!V$1145,'Male Data'!$X579,0),IF(AND(MaleWeighted!V$1145=0,MaleWeighted!V$1146&gt;0),IF('Male Data'!V579&lt;MaleWeighted!V$1146,'Male Data'!$X579,0),IF(AND('Male Data'!V579&gt;MaleWeighted!V$1145,'Male Data'!V579&lt;MaleWeighted!V$1146),'Male Data'!$X579,0))))</f>
        <v>--</v>
      </c>
      <c r="W579" t="str">
        <f>IF(AND(MaleWeighted!W$1145=0,MaleWeighted!W$1146=0),"--",IF(AND(MaleWeighted!W$1145&gt;0,MaleWeighted!W$1146=0),IF('Male Data'!W579&gt;MaleWeighted!W$1145,'Male Data'!$X579,0),IF(AND(MaleWeighted!W$1145=0,MaleWeighted!W$1146&gt;0),IF('Male Data'!W579&lt;MaleWeighted!W$1146,'Male Data'!$X579,0),IF(AND('Male Data'!W579&gt;MaleWeighted!W$1145,'Male Data'!W579&lt;MaleWeighted!W$1146),'Male Data'!$X579,0))))</f>
        <v>--</v>
      </c>
      <c r="Y579">
        <f t="shared" ref="Y579:Y642" si="18">COUNT(C579:W579)</f>
        <v>0</v>
      </c>
      <c r="Z579">
        <f>Y579*'Male Data'!X579</f>
        <v>0</v>
      </c>
      <c r="AA579">
        <f t="shared" ref="AA579:AA642" si="19">IF(SUM(C579:W579)=Z579,1,0)</f>
        <v>1</v>
      </c>
      <c r="AB579">
        <f>AA579*'Male Data'!X579</f>
        <v>98497</v>
      </c>
    </row>
    <row r="580" spans="1:28">
      <c r="A580">
        <f>'Male Data'!A580</f>
        <v>579</v>
      </c>
      <c r="B580" t="str">
        <f>'Male Data'!B580</f>
        <v>M</v>
      </c>
      <c r="C580" t="str">
        <f>IF(AND(MaleWeighted!C$1145=0,MaleWeighted!C$1146=0),"--",IF(AND(MaleWeighted!C$1145&gt;0,MaleWeighted!C$1146=0),IF('Male Data'!C580&gt;MaleWeighted!C$1145,'Male Data'!$X580,0),IF(AND(MaleWeighted!C$1145=0,MaleWeighted!C$1146&gt;0),IF('Male Data'!C580&lt;MaleWeighted!C$1146,'Male Data'!$X580,0),IF(AND('Male Data'!C580&gt;MaleWeighted!C$1145,'Male Data'!C580&lt;MaleWeighted!C$1146),'Male Data'!$X580,0))))</f>
        <v>--</v>
      </c>
      <c r="D580" t="str">
        <f>IF(AND(MaleWeighted!D$1145=0,MaleWeighted!D$1146=0),"--",IF(AND(MaleWeighted!D$1145&gt;0,MaleWeighted!D$1146=0),IF('Male Data'!D580&gt;MaleWeighted!D$1145,'Male Data'!$X580,0),IF(AND(MaleWeighted!D$1145=0,MaleWeighted!D$1146&gt;0),IF('Male Data'!D580&lt;MaleWeighted!D$1146,'Male Data'!$X580,0),IF(AND('Male Data'!D580&gt;MaleWeighted!D$1145,'Male Data'!D580&lt;MaleWeighted!D$1146),'Male Data'!$X580,0))))</f>
        <v>--</v>
      </c>
      <c r="E580" t="str">
        <f>IF(AND(MaleWeighted!E$1145=0,MaleWeighted!E$1146=0),"--",IF(AND(MaleWeighted!E$1145&gt;0,MaleWeighted!E$1146=0),IF('Male Data'!E580&gt;MaleWeighted!E$1145,'Male Data'!$X580,0),IF(AND(MaleWeighted!E$1145=0,MaleWeighted!E$1146&gt;0),IF('Male Data'!E580&lt;MaleWeighted!E$1146,'Male Data'!$X580,0),IF(AND('Male Data'!E580&gt;MaleWeighted!E$1145,'Male Data'!E580&lt;MaleWeighted!E$1146),'Male Data'!$X580,0))))</f>
        <v>--</v>
      </c>
      <c r="F580" t="str">
        <f>IF(AND(MaleWeighted!F$1145=0,MaleWeighted!F$1146=0),"--",IF(AND(MaleWeighted!F$1145&gt;0,MaleWeighted!F$1146=0),IF('Male Data'!F580&gt;MaleWeighted!F$1145,'Male Data'!$X580,0),IF(AND(MaleWeighted!F$1145=0,MaleWeighted!F$1146&gt;0),IF('Male Data'!F580&lt;MaleWeighted!F$1146,'Male Data'!$X580,0),IF(AND('Male Data'!F580&gt;MaleWeighted!F$1145,'Male Data'!F580&lt;MaleWeighted!F$1146),'Male Data'!$X580,0))))</f>
        <v>--</v>
      </c>
      <c r="G580" t="str">
        <f>IF(AND(MaleWeighted!G$1145=0,MaleWeighted!G$1146=0),"--",IF(AND(MaleWeighted!G$1145&gt;0,MaleWeighted!G$1146=0),IF('Male Data'!G580&gt;MaleWeighted!G$1145,'Male Data'!$X580,0),IF(AND(MaleWeighted!G$1145=0,MaleWeighted!G$1146&gt;0),IF('Male Data'!G580&lt;MaleWeighted!G$1146,'Male Data'!$X580,0),IF(AND('Male Data'!G580&gt;MaleWeighted!G$1145,'Male Data'!G580&lt;MaleWeighted!G$1146),'Male Data'!$X580,0))))</f>
        <v>--</v>
      </c>
      <c r="H580" t="str">
        <f>IF(AND(MaleWeighted!H$1145=0,MaleWeighted!H$1146=0),"--",IF(AND(MaleWeighted!H$1145&gt;0,MaleWeighted!H$1146=0),IF('Male Data'!H580&gt;MaleWeighted!H$1145,'Male Data'!$X580,0),IF(AND(MaleWeighted!H$1145=0,MaleWeighted!H$1146&gt;0),IF('Male Data'!H580&lt;MaleWeighted!H$1146,'Male Data'!$X580,0),IF(AND('Male Data'!H580&gt;MaleWeighted!H$1145,'Male Data'!H580&lt;MaleWeighted!H$1146),'Male Data'!$X580,0))))</f>
        <v>--</v>
      </c>
      <c r="I580" t="str">
        <f>IF(AND(MaleWeighted!I$1145=0,MaleWeighted!I$1146=0),"--",IF(AND(MaleWeighted!I$1145&gt;0,MaleWeighted!I$1146=0),IF('Male Data'!I580&gt;MaleWeighted!I$1145,'Male Data'!$X580,0),IF(AND(MaleWeighted!I$1145=0,MaleWeighted!I$1146&gt;0),IF('Male Data'!I580&lt;MaleWeighted!I$1146,'Male Data'!$X580,0),IF(AND('Male Data'!I580&gt;MaleWeighted!I$1145,'Male Data'!I580&lt;MaleWeighted!I$1146),'Male Data'!$X580,0))))</f>
        <v>--</v>
      </c>
      <c r="J580" t="str">
        <f>IF(AND(MaleWeighted!J$1145=0,MaleWeighted!J$1146=0),"--",IF(AND(MaleWeighted!J$1145&gt;0,MaleWeighted!J$1146=0),IF('Male Data'!J580&gt;MaleWeighted!J$1145,'Male Data'!$X580,0),IF(AND(MaleWeighted!J$1145=0,MaleWeighted!J$1146&gt;0),IF('Male Data'!J580&lt;MaleWeighted!J$1146,'Male Data'!$X580,0),IF(AND('Male Data'!J580&gt;MaleWeighted!J$1145,'Male Data'!J580&lt;MaleWeighted!J$1146),'Male Data'!$X580,0))))</f>
        <v>--</v>
      </c>
      <c r="K580" t="str">
        <f>IF(AND(MaleWeighted!K$1145=0,MaleWeighted!K$1146=0),"--",IF(AND(MaleWeighted!K$1145&gt;0,MaleWeighted!K$1146=0),IF('Male Data'!K580&gt;MaleWeighted!K$1145,'Male Data'!$X580,0),IF(AND(MaleWeighted!K$1145=0,MaleWeighted!K$1146&gt;0),IF('Male Data'!K580&lt;MaleWeighted!K$1146,'Male Data'!$X580,0),IF(AND('Male Data'!K580&gt;MaleWeighted!K$1145,'Male Data'!K580&lt;MaleWeighted!K$1146),'Male Data'!$X580,0))))</f>
        <v>--</v>
      </c>
      <c r="L580" t="str">
        <f>IF(AND(MaleWeighted!L$1145=0,MaleWeighted!L$1146=0),"--",IF(AND(MaleWeighted!L$1145&gt;0,MaleWeighted!L$1146=0),IF('Male Data'!L580&gt;MaleWeighted!L$1145,'Male Data'!$X580,0),IF(AND(MaleWeighted!L$1145=0,MaleWeighted!L$1146&gt;0),IF('Male Data'!L580&lt;MaleWeighted!L$1146,'Male Data'!$X580,0),IF(AND('Male Data'!L580&gt;MaleWeighted!L$1145,'Male Data'!L580&lt;MaleWeighted!L$1146),'Male Data'!$X580,0))))</f>
        <v>--</v>
      </c>
      <c r="M580" t="str">
        <f>IF(AND(MaleWeighted!M$1145=0,MaleWeighted!M$1146=0),"--",IF(AND(MaleWeighted!M$1145&gt;0,MaleWeighted!M$1146=0),IF('Male Data'!M580&gt;MaleWeighted!M$1145,'Male Data'!$X580,0),IF(AND(MaleWeighted!M$1145=0,MaleWeighted!M$1146&gt;0),IF('Male Data'!M580&lt;MaleWeighted!M$1146,'Male Data'!$X580,0),IF(AND('Male Data'!M580&gt;MaleWeighted!M$1145,'Male Data'!M580&lt;MaleWeighted!M$1146),'Male Data'!$X580,0))))</f>
        <v>--</v>
      </c>
      <c r="N580" t="str">
        <f>IF(AND(MaleWeighted!N$1145=0,MaleWeighted!N$1146=0),"--",IF(AND(MaleWeighted!N$1145&gt;0,MaleWeighted!N$1146=0),IF('Male Data'!N580&gt;MaleWeighted!N$1145,'Male Data'!$X580,0),IF(AND(MaleWeighted!N$1145=0,MaleWeighted!N$1146&gt;0),IF('Male Data'!N580&lt;MaleWeighted!N$1146,'Male Data'!$X580,0),IF(AND('Male Data'!N580&gt;MaleWeighted!N$1145,'Male Data'!N580&lt;MaleWeighted!N$1146),'Male Data'!$X580,0))))</f>
        <v>--</v>
      </c>
      <c r="O580" t="str">
        <f>IF(AND(MaleWeighted!O$1145=0,MaleWeighted!O$1146=0),"--",IF(AND(MaleWeighted!O$1145&gt;0,MaleWeighted!O$1146=0),IF('Male Data'!O580&gt;MaleWeighted!O$1145,'Male Data'!$X580,0),IF(AND(MaleWeighted!O$1145=0,MaleWeighted!O$1146&gt;0),IF('Male Data'!O580&lt;MaleWeighted!O$1146,'Male Data'!$X580,0),IF(AND('Male Data'!O580&gt;MaleWeighted!O$1145,'Male Data'!O580&lt;MaleWeighted!O$1146),'Male Data'!$X580,0))))</f>
        <v>--</v>
      </c>
      <c r="P580" t="str">
        <f>IF(AND(MaleWeighted!P$1145=0,MaleWeighted!P$1146=0),"--",IF(AND(MaleWeighted!P$1145&gt;0,MaleWeighted!P$1146=0),IF('Male Data'!P580&gt;MaleWeighted!P$1145,'Male Data'!$X580,0),IF(AND(MaleWeighted!P$1145=0,MaleWeighted!P$1146&gt;0),IF('Male Data'!P580&lt;MaleWeighted!P$1146,'Male Data'!$X580,0),IF(AND('Male Data'!P580&gt;MaleWeighted!P$1145,'Male Data'!P580&lt;MaleWeighted!P$1146),'Male Data'!$X580,0))))</f>
        <v>--</v>
      </c>
      <c r="Q580" t="str">
        <f>IF(AND(MaleWeighted!Q$1145=0,MaleWeighted!Q$1146=0),"--",IF(AND(MaleWeighted!Q$1145&gt;0,MaleWeighted!Q$1146=0),IF('Male Data'!Q580&gt;MaleWeighted!Q$1145,'Male Data'!$X580,0),IF(AND(MaleWeighted!Q$1145=0,MaleWeighted!Q$1146&gt;0),IF('Male Data'!Q580&lt;MaleWeighted!Q$1146,'Male Data'!$X580,0),IF(AND('Male Data'!Q580&gt;MaleWeighted!Q$1145,'Male Data'!Q580&lt;MaleWeighted!Q$1146),'Male Data'!$X580,0))))</f>
        <v>--</v>
      </c>
      <c r="R580" t="str">
        <f>IF(AND(MaleWeighted!R$1145=0,MaleWeighted!R$1146=0),"--",IF(AND(MaleWeighted!R$1145&gt;0,MaleWeighted!R$1146=0),IF('Male Data'!R580&gt;MaleWeighted!R$1145,'Male Data'!$X580,0),IF(AND(MaleWeighted!R$1145=0,MaleWeighted!R$1146&gt;0),IF('Male Data'!R580&lt;MaleWeighted!R$1146,'Male Data'!$X580,0),IF(AND('Male Data'!R580&gt;MaleWeighted!R$1145,'Male Data'!R580&lt;MaleWeighted!R$1146),'Male Data'!$X580,0))))</f>
        <v>--</v>
      </c>
      <c r="S580" t="str">
        <f>IF(AND(MaleWeighted!S$1145=0,MaleWeighted!S$1146=0),"--",IF(AND(MaleWeighted!S$1145&gt;0,MaleWeighted!S$1146=0),IF('Male Data'!S580&gt;MaleWeighted!S$1145,'Male Data'!$X580,0),IF(AND(MaleWeighted!S$1145=0,MaleWeighted!S$1146&gt;0),IF('Male Data'!S580&lt;MaleWeighted!S$1146,'Male Data'!$X580,0),IF(AND('Male Data'!S580&gt;MaleWeighted!S$1145,'Male Data'!S580&lt;MaleWeighted!S$1146),'Male Data'!$X580,0))))</f>
        <v>--</v>
      </c>
      <c r="T580" t="str">
        <f>IF(AND(MaleWeighted!T$1145=0,MaleWeighted!T$1146=0),"--",IF(AND(MaleWeighted!T$1145&gt;0,MaleWeighted!T$1146=0),IF('Male Data'!T580&gt;MaleWeighted!T$1145,'Male Data'!$X580,0),IF(AND(MaleWeighted!T$1145=0,MaleWeighted!T$1146&gt;0),IF('Male Data'!$T580&lt;MaleWeighted!T$1146,'Male Data'!$X580,0),IF(AND('Male Data'!T580&gt;MaleWeighted!T$1145,'Male Data'!T580&lt;MaleWeighted!T$1146),'Male Data'!$X580,0))))</f>
        <v>--</v>
      </c>
      <c r="U580" t="str">
        <f>IF(AND(MaleWeighted!U$1145=0,MaleWeighted!U$1146=0),"--",IF(AND(MaleWeighted!U$1145&gt;0,MaleWeighted!U$1146=0),IF('Male Data'!U580&gt;MaleWeighted!U$1145,'Male Data'!$X580,0),IF(AND(MaleWeighted!U$1145=0,MaleWeighted!U$1146&gt;0),IF('Male Data'!U580&lt;MaleWeighted!U$1146,'Male Data'!$X580,0),IF(AND('Male Data'!U580&gt;MaleWeighted!U$1145,'Male Data'!U580&lt;MaleWeighted!U$1146),'Male Data'!$X580,0))))</f>
        <v>--</v>
      </c>
      <c r="V580" t="str">
        <f>IF(AND(MaleWeighted!V$1145=0,MaleWeighted!V$1146=0),"--",IF(AND(MaleWeighted!V$1145&gt;0,MaleWeighted!V$1146=0),IF('Male Data'!V580&gt;MaleWeighted!V$1145,'Male Data'!$X580,0),IF(AND(MaleWeighted!V$1145=0,MaleWeighted!V$1146&gt;0),IF('Male Data'!V580&lt;MaleWeighted!V$1146,'Male Data'!$X580,0),IF(AND('Male Data'!V580&gt;MaleWeighted!V$1145,'Male Data'!V580&lt;MaleWeighted!V$1146),'Male Data'!$X580,0))))</f>
        <v>--</v>
      </c>
      <c r="W580" t="str">
        <f>IF(AND(MaleWeighted!W$1145=0,MaleWeighted!W$1146=0),"--",IF(AND(MaleWeighted!W$1145&gt;0,MaleWeighted!W$1146=0),IF('Male Data'!W580&gt;MaleWeighted!W$1145,'Male Data'!$X580,0),IF(AND(MaleWeighted!W$1145=0,MaleWeighted!W$1146&gt;0),IF('Male Data'!W580&lt;MaleWeighted!W$1146,'Male Data'!$X580,0),IF(AND('Male Data'!W580&gt;MaleWeighted!W$1145,'Male Data'!W580&lt;MaleWeighted!W$1146),'Male Data'!$X580,0))))</f>
        <v>--</v>
      </c>
      <c r="Y580">
        <f t="shared" si="18"/>
        <v>0</v>
      </c>
      <c r="Z580">
        <f>Y580*'Male Data'!X580</f>
        <v>0</v>
      </c>
      <c r="AA580">
        <f t="shared" si="19"/>
        <v>1</v>
      </c>
      <c r="AB580">
        <f>AA580*'Male Data'!X580</f>
        <v>64826</v>
      </c>
    </row>
    <row r="581" spans="1:28">
      <c r="A581">
        <f>'Male Data'!A581</f>
        <v>580</v>
      </c>
      <c r="B581" t="str">
        <f>'Male Data'!B581</f>
        <v>M</v>
      </c>
      <c r="C581" t="str">
        <f>IF(AND(MaleWeighted!C$1145=0,MaleWeighted!C$1146=0),"--",IF(AND(MaleWeighted!C$1145&gt;0,MaleWeighted!C$1146=0),IF('Male Data'!C581&gt;MaleWeighted!C$1145,'Male Data'!$X581,0),IF(AND(MaleWeighted!C$1145=0,MaleWeighted!C$1146&gt;0),IF('Male Data'!C581&lt;MaleWeighted!C$1146,'Male Data'!$X581,0),IF(AND('Male Data'!C581&gt;MaleWeighted!C$1145,'Male Data'!C581&lt;MaleWeighted!C$1146),'Male Data'!$X581,0))))</f>
        <v>--</v>
      </c>
      <c r="D581" t="str">
        <f>IF(AND(MaleWeighted!D$1145=0,MaleWeighted!D$1146=0),"--",IF(AND(MaleWeighted!D$1145&gt;0,MaleWeighted!D$1146=0),IF('Male Data'!D581&gt;MaleWeighted!D$1145,'Male Data'!$X581,0),IF(AND(MaleWeighted!D$1145=0,MaleWeighted!D$1146&gt;0),IF('Male Data'!D581&lt;MaleWeighted!D$1146,'Male Data'!$X581,0),IF(AND('Male Data'!D581&gt;MaleWeighted!D$1145,'Male Data'!D581&lt;MaleWeighted!D$1146),'Male Data'!$X581,0))))</f>
        <v>--</v>
      </c>
      <c r="E581" t="str">
        <f>IF(AND(MaleWeighted!E$1145=0,MaleWeighted!E$1146=0),"--",IF(AND(MaleWeighted!E$1145&gt;0,MaleWeighted!E$1146=0),IF('Male Data'!E581&gt;MaleWeighted!E$1145,'Male Data'!$X581,0),IF(AND(MaleWeighted!E$1145=0,MaleWeighted!E$1146&gt;0),IF('Male Data'!E581&lt;MaleWeighted!E$1146,'Male Data'!$X581,0),IF(AND('Male Data'!E581&gt;MaleWeighted!E$1145,'Male Data'!E581&lt;MaleWeighted!E$1146),'Male Data'!$X581,0))))</f>
        <v>--</v>
      </c>
      <c r="F581" t="str">
        <f>IF(AND(MaleWeighted!F$1145=0,MaleWeighted!F$1146=0),"--",IF(AND(MaleWeighted!F$1145&gt;0,MaleWeighted!F$1146=0),IF('Male Data'!F581&gt;MaleWeighted!F$1145,'Male Data'!$X581,0),IF(AND(MaleWeighted!F$1145=0,MaleWeighted!F$1146&gt;0),IF('Male Data'!F581&lt;MaleWeighted!F$1146,'Male Data'!$X581,0),IF(AND('Male Data'!F581&gt;MaleWeighted!F$1145,'Male Data'!F581&lt;MaleWeighted!F$1146),'Male Data'!$X581,0))))</f>
        <v>--</v>
      </c>
      <c r="G581" t="str">
        <f>IF(AND(MaleWeighted!G$1145=0,MaleWeighted!G$1146=0),"--",IF(AND(MaleWeighted!G$1145&gt;0,MaleWeighted!G$1146=0),IF('Male Data'!G581&gt;MaleWeighted!G$1145,'Male Data'!$X581,0),IF(AND(MaleWeighted!G$1145=0,MaleWeighted!G$1146&gt;0),IF('Male Data'!G581&lt;MaleWeighted!G$1146,'Male Data'!$X581,0),IF(AND('Male Data'!G581&gt;MaleWeighted!G$1145,'Male Data'!G581&lt;MaleWeighted!G$1146),'Male Data'!$X581,0))))</f>
        <v>--</v>
      </c>
      <c r="H581" t="str">
        <f>IF(AND(MaleWeighted!H$1145=0,MaleWeighted!H$1146=0),"--",IF(AND(MaleWeighted!H$1145&gt;0,MaleWeighted!H$1146=0),IF('Male Data'!H581&gt;MaleWeighted!H$1145,'Male Data'!$X581,0),IF(AND(MaleWeighted!H$1145=0,MaleWeighted!H$1146&gt;0),IF('Male Data'!H581&lt;MaleWeighted!H$1146,'Male Data'!$X581,0),IF(AND('Male Data'!H581&gt;MaleWeighted!H$1145,'Male Data'!H581&lt;MaleWeighted!H$1146),'Male Data'!$X581,0))))</f>
        <v>--</v>
      </c>
      <c r="I581" t="str">
        <f>IF(AND(MaleWeighted!I$1145=0,MaleWeighted!I$1146=0),"--",IF(AND(MaleWeighted!I$1145&gt;0,MaleWeighted!I$1146=0),IF('Male Data'!I581&gt;MaleWeighted!I$1145,'Male Data'!$X581,0),IF(AND(MaleWeighted!I$1145=0,MaleWeighted!I$1146&gt;0),IF('Male Data'!I581&lt;MaleWeighted!I$1146,'Male Data'!$X581,0),IF(AND('Male Data'!I581&gt;MaleWeighted!I$1145,'Male Data'!I581&lt;MaleWeighted!I$1146),'Male Data'!$X581,0))))</f>
        <v>--</v>
      </c>
      <c r="J581" t="str">
        <f>IF(AND(MaleWeighted!J$1145=0,MaleWeighted!J$1146=0),"--",IF(AND(MaleWeighted!J$1145&gt;0,MaleWeighted!J$1146=0),IF('Male Data'!J581&gt;MaleWeighted!J$1145,'Male Data'!$X581,0),IF(AND(MaleWeighted!J$1145=0,MaleWeighted!J$1146&gt;0),IF('Male Data'!J581&lt;MaleWeighted!J$1146,'Male Data'!$X581,0),IF(AND('Male Data'!J581&gt;MaleWeighted!J$1145,'Male Data'!J581&lt;MaleWeighted!J$1146),'Male Data'!$X581,0))))</f>
        <v>--</v>
      </c>
      <c r="K581" t="str">
        <f>IF(AND(MaleWeighted!K$1145=0,MaleWeighted!K$1146=0),"--",IF(AND(MaleWeighted!K$1145&gt;0,MaleWeighted!K$1146=0),IF('Male Data'!K581&gt;MaleWeighted!K$1145,'Male Data'!$X581,0),IF(AND(MaleWeighted!K$1145=0,MaleWeighted!K$1146&gt;0),IF('Male Data'!K581&lt;MaleWeighted!K$1146,'Male Data'!$X581,0),IF(AND('Male Data'!K581&gt;MaleWeighted!K$1145,'Male Data'!K581&lt;MaleWeighted!K$1146),'Male Data'!$X581,0))))</f>
        <v>--</v>
      </c>
      <c r="L581" t="str">
        <f>IF(AND(MaleWeighted!L$1145=0,MaleWeighted!L$1146=0),"--",IF(AND(MaleWeighted!L$1145&gt;0,MaleWeighted!L$1146=0),IF('Male Data'!L581&gt;MaleWeighted!L$1145,'Male Data'!$X581,0),IF(AND(MaleWeighted!L$1145=0,MaleWeighted!L$1146&gt;0),IF('Male Data'!L581&lt;MaleWeighted!L$1146,'Male Data'!$X581,0),IF(AND('Male Data'!L581&gt;MaleWeighted!L$1145,'Male Data'!L581&lt;MaleWeighted!L$1146),'Male Data'!$X581,0))))</f>
        <v>--</v>
      </c>
      <c r="M581" t="str">
        <f>IF(AND(MaleWeighted!M$1145=0,MaleWeighted!M$1146=0),"--",IF(AND(MaleWeighted!M$1145&gt;0,MaleWeighted!M$1146=0),IF('Male Data'!M581&gt;MaleWeighted!M$1145,'Male Data'!$X581,0),IF(AND(MaleWeighted!M$1145=0,MaleWeighted!M$1146&gt;0),IF('Male Data'!M581&lt;MaleWeighted!M$1146,'Male Data'!$X581,0),IF(AND('Male Data'!M581&gt;MaleWeighted!M$1145,'Male Data'!M581&lt;MaleWeighted!M$1146),'Male Data'!$X581,0))))</f>
        <v>--</v>
      </c>
      <c r="N581" t="str">
        <f>IF(AND(MaleWeighted!N$1145=0,MaleWeighted!N$1146=0),"--",IF(AND(MaleWeighted!N$1145&gt;0,MaleWeighted!N$1146=0),IF('Male Data'!N581&gt;MaleWeighted!N$1145,'Male Data'!$X581,0),IF(AND(MaleWeighted!N$1145=0,MaleWeighted!N$1146&gt;0),IF('Male Data'!N581&lt;MaleWeighted!N$1146,'Male Data'!$X581,0),IF(AND('Male Data'!N581&gt;MaleWeighted!N$1145,'Male Data'!N581&lt;MaleWeighted!N$1146),'Male Data'!$X581,0))))</f>
        <v>--</v>
      </c>
      <c r="O581" t="str">
        <f>IF(AND(MaleWeighted!O$1145=0,MaleWeighted!O$1146=0),"--",IF(AND(MaleWeighted!O$1145&gt;0,MaleWeighted!O$1146=0),IF('Male Data'!O581&gt;MaleWeighted!O$1145,'Male Data'!$X581,0),IF(AND(MaleWeighted!O$1145=0,MaleWeighted!O$1146&gt;0),IF('Male Data'!O581&lt;MaleWeighted!O$1146,'Male Data'!$X581,0),IF(AND('Male Data'!O581&gt;MaleWeighted!O$1145,'Male Data'!O581&lt;MaleWeighted!O$1146),'Male Data'!$X581,0))))</f>
        <v>--</v>
      </c>
      <c r="P581" t="str">
        <f>IF(AND(MaleWeighted!P$1145=0,MaleWeighted!P$1146=0),"--",IF(AND(MaleWeighted!P$1145&gt;0,MaleWeighted!P$1146=0),IF('Male Data'!P581&gt;MaleWeighted!P$1145,'Male Data'!$X581,0),IF(AND(MaleWeighted!P$1145=0,MaleWeighted!P$1146&gt;0),IF('Male Data'!P581&lt;MaleWeighted!P$1146,'Male Data'!$X581,0),IF(AND('Male Data'!P581&gt;MaleWeighted!P$1145,'Male Data'!P581&lt;MaleWeighted!P$1146),'Male Data'!$X581,0))))</f>
        <v>--</v>
      </c>
      <c r="Q581" t="str">
        <f>IF(AND(MaleWeighted!Q$1145=0,MaleWeighted!Q$1146=0),"--",IF(AND(MaleWeighted!Q$1145&gt;0,MaleWeighted!Q$1146=0),IF('Male Data'!Q581&gt;MaleWeighted!Q$1145,'Male Data'!$X581,0),IF(AND(MaleWeighted!Q$1145=0,MaleWeighted!Q$1146&gt;0),IF('Male Data'!Q581&lt;MaleWeighted!Q$1146,'Male Data'!$X581,0),IF(AND('Male Data'!Q581&gt;MaleWeighted!Q$1145,'Male Data'!Q581&lt;MaleWeighted!Q$1146),'Male Data'!$X581,0))))</f>
        <v>--</v>
      </c>
      <c r="R581" t="str">
        <f>IF(AND(MaleWeighted!R$1145=0,MaleWeighted!R$1146=0),"--",IF(AND(MaleWeighted!R$1145&gt;0,MaleWeighted!R$1146=0),IF('Male Data'!R581&gt;MaleWeighted!R$1145,'Male Data'!$X581,0),IF(AND(MaleWeighted!R$1145=0,MaleWeighted!R$1146&gt;0),IF('Male Data'!R581&lt;MaleWeighted!R$1146,'Male Data'!$X581,0),IF(AND('Male Data'!R581&gt;MaleWeighted!R$1145,'Male Data'!R581&lt;MaleWeighted!R$1146),'Male Data'!$X581,0))))</f>
        <v>--</v>
      </c>
      <c r="S581" t="str">
        <f>IF(AND(MaleWeighted!S$1145=0,MaleWeighted!S$1146=0),"--",IF(AND(MaleWeighted!S$1145&gt;0,MaleWeighted!S$1146=0),IF('Male Data'!S581&gt;MaleWeighted!S$1145,'Male Data'!$X581,0),IF(AND(MaleWeighted!S$1145=0,MaleWeighted!S$1146&gt;0),IF('Male Data'!S581&lt;MaleWeighted!S$1146,'Male Data'!$X581,0),IF(AND('Male Data'!S581&gt;MaleWeighted!S$1145,'Male Data'!S581&lt;MaleWeighted!S$1146),'Male Data'!$X581,0))))</f>
        <v>--</v>
      </c>
      <c r="T581" t="str">
        <f>IF(AND(MaleWeighted!T$1145=0,MaleWeighted!T$1146=0),"--",IF(AND(MaleWeighted!T$1145&gt;0,MaleWeighted!T$1146=0),IF('Male Data'!T581&gt;MaleWeighted!T$1145,'Male Data'!$X581,0),IF(AND(MaleWeighted!T$1145=0,MaleWeighted!T$1146&gt;0),IF('Male Data'!$T581&lt;MaleWeighted!T$1146,'Male Data'!$X581,0),IF(AND('Male Data'!T581&gt;MaleWeighted!T$1145,'Male Data'!T581&lt;MaleWeighted!T$1146),'Male Data'!$X581,0))))</f>
        <v>--</v>
      </c>
      <c r="U581" t="str">
        <f>IF(AND(MaleWeighted!U$1145=0,MaleWeighted!U$1146=0),"--",IF(AND(MaleWeighted!U$1145&gt;0,MaleWeighted!U$1146=0),IF('Male Data'!U581&gt;MaleWeighted!U$1145,'Male Data'!$X581,0),IF(AND(MaleWeighted!U$1145=0,MaleWeighted!U$1146&gt;0),IF('Male Data'!U581&lt;MaleWeighted!U$1146,'Male Data'!$X581,0),IF(AND('Male Data'!U581&gt;MaleWeighted!U$1145,'Male Data'!U581&lt;MaleWeighted!U$1146),'Male Data'!$X581,0))))</f>
        <v>--</v>
      </c>
      <c r="V581" t="str">
        <f>IF(AND(MaleWeighted!V$1145=0,MaleWeighted!V$1146=0),"--",IF(AND(MaleWeighted!V$1145&gt;0,MaleWeighted!V$1146=0),IF('Male Data'!V581&gt;MaleWeighted!V$1145,'Male Data'!$X581,0),IF(AND(MaleWeighted!V$1145=0,MaleWeighted!V$1146&gt;0),IF('Male Data'!V581&lt;MaleWeighted!V$1146,'Male Data'!$X581,0),IF(AND('Male Data'!V581&gt;MaleWeighted!V$1145,'Male Data'!V581&lt;MaleWeighted!V$1146),'Male Data'!$X581,0))))</f>
        <v>--</v>
      </c>
      <c r="W581" t="str">
        <f>IF(AND(MaleWeighted!W$1145=0,MaleWeighted!W$1146=0),"--",IF(AND(MaleWeighted!W$1145&gt;0,MaleWeighted!W$1146=0),IF('Male Data'!W581&gt;MaleWeighted!W$1145,'Male Data'!$X581,0),IF(AND(MaleWeighted!W$1145=0,MaleWeighted!W$1146&gt;0),IF('Male Data'!W581&lt;MaleWeighted!W$1146,'Male Data'!$X581,0),IF(AND('Male Data'!W581&gt;MaleWeighted!W$1145,'Male Data'!W581&lt;MaleWeighted!W$1146),'Male Data'!$X581,0))))</f>
        <v>--</v>
      </c>
      <c r="Y581">
        <f t="shared" si="18"/>
        <v>0</v>
      </c>
      <c r="Z581">
        <f>Y581*'Male Data'!X581</f>
        <v>0</v>
      </c>
      <c r="AA581">
        <f t="shared" si="19"/>
        <v>1</v>
      </c>
      <c r="AB581">
        <f>AA581*'Male Data'!X581</f>
        <v>6046</v>
      </c>
    </row>
    <row r="582" spans="1:28">
      <c r="A582">
        <f>'Male Data'!A582</f>
        <v>581</v>
      </c>
      <c r="B582" t="str">
        <f>'Male Data'!B582</f>
        <v>M</v>
      </c>
      <c r="C582" t="str">
        <f>IF(AND(MaleWeighted!C$1145=0,MaleWeighted!C$1146=0),"--",IF(AND(MaleWeighted!C$1145&gt;0,MaleWeighted!C$1146=0),IF('Male Data'!C582&gt;MaleWeighted!C$1145,'Male Data'!$X582,0),IF(AND(MaleWeighted!C$1145=0,MaleWeighted!C$1146&gt;0),IF('Male Data'!C582&lt;MaleWeighted!C$1146,'Male Data'!$X582,0),IF(AND('Male Data'!C582&gt;MaleWeighted!C$1145,'Male Data'!C582&lt;MaleWeighted!C$1146),'Male Data'!$X582,0))))</f>
        <v>--</v>
      </c>
      <c r="D582" t="str">
        <f>IF(AND(MaleWeighted!D$1145=0,MaleWeighted!D$1146=0),"--",IF(AND(MaleWeighted!D$1145&gt;0,MaleWeighted!D$1146=0),IF('Male Data'!D582&gt;MaleWeighted!D$1145,'Male Data'!$X582,0),IF(AND(MaleWeighted!D$1145=0,MaleWeighted!D$1146&gt;0),IF('Male Data'!D582&lt;MaleWeighted!D$1146,'Male Data'!$X582,0),IF(AND('Male Data'!D582&gt;MaleWeighted!D$1145,'Male Data'!D582&lt;MaleWeighted!D$1146),'Male Data'!$X582,0))))</f>
        <v>--</v>
      </c>
      <c r="E582" t="str">
        <f>IF(AND(MaleWeighted!E$1145=0,MaleWeighted!E$1146=0),"--",IF(AND(MaleWeighted!E$1145&gt;0,MaleWeighted!E$1146=0),IF('Male Data'!E582&gt;MaleWeighted!E$1145,'Male Data'!$X582,0),IF(AND(MaleWeighted!E$1145=0,MaleWeighted!E$1146&gt;0),IF('Male Data'!E582&lt;MaleWeighted!E$1146,'Male Data'!$X582,0),IF(AND('Male Data'!E582&gt;MaleWeighted!E$1145,'Male Data'!E582&lt;MaleWeighted!E$1146),'Male Data'!$X582,0))))</f>
        <v>--</v>
      </c>
      <c r="F582" t="str">
        <f>IF(AND(MaleWeighted!F$1145=0,MaleWeighted!F$1146=0),"--",IF(AND(MaleWeighted!F$1145&gt;0,MaleWeighted!F$1146=0),IF('Male Data'!F582&gt;MaleWeighted!F$1145,'Male Data'!$X582,0),IF(AND(MaleWeighted!F$1145=0,MaleWeighted!F$1146&gt;0),IF('Male Data'!F582&lt;MaleWeighted!F$1146,'Male Data'!$X582,0),IF(AND('Male Data'!F582&gt;MaleWeighted!F$1145,'Male Data'!F582&lt;MaleWeighted!F$1146),'Male Data'!$X582,0))))</f>
        <v>--</v>
      </c>
      <c r="G582" t="str">
        <f>IF(AND(MaleWeighted!G$1145=0,MaleWeighted!G$1146=0),"--",IF(AND(MaleWeighted!G$1145&gt;0,MaleWeighted!G$1146=0),IF('Male Data'!G582&gt;MaleWeighted!G$1145,'Male Data'!$X582,0),IF(AND(MaleWeighted!G$1145=0,MaleWeighted!G$1146&gt;0),IF('Male Data'!G582&lt;MaleWeighted!G$1146,'Male Data'!$X582,0),IF(AND('Male Data'!G582&gt;MaleWeighted!G$1145,'Male Data'!G582&lt;MaleWeighted!G$1146),'Male Data'!$X582,0))))</f>
        <v>--</v>
      </c>
      <c r="H582" t="str">
        <f>IF(AND(MaleWeighted!H$1145=0,MaleWeighted!H$1146=0),"--",IF(AND(MaleWeighted!H$1145&gt;0,MaleWeighted!H$1146=0),IF('Male Data'!H582&gt;MaleWeighted!H$1145,'Male Data'!$X582,0),IF(AND(MaleWeighted!H$1145=0,MaleWeighted!H$1146&gt;0),IF('Male Data'!H582&lt;MaleWeighted!H$1146,'Male Data'!$X582,0),IF(AND('Male Data'!H582&gt;MaleWeighted!H$1145,'Male Data'!H582&lt;MaleWeighted!H$1146),'Male Data'!$X582,0))))</f>
        <v>--</v>
      </c>
      <c r="I582" t="str">
        <f>IF(AND(MaleWeighted!I$1145=0,MaleWeighted!I$1146=0),"--",IF(AND(MaleWeighted!I$1145&gt;0,MaleWeighted!I$1146=0),IF('Male Data'!I582&gt;MaleWeighted!I$1145,'Male Data'!$X582,0),IF(AND(MaleWeighted!I$1145=0,MaleWeighted!I$1146&gt;0),IF('Male Data'!I582&lt;MaleWeighted!I$1146,'Male Data'!$X582,0),IF(AND('Male Data'!I582&gt;MaleWeighted!I$1145,'Male Data'!I582&lt;MaleWeighted!I$1146),'Male Data'!$X582,0))))</f>
        <v>--</v>
      </c>
      <c r="J582" t="str">
        <f>IF(AND(MaleWeighted!J$1145=0,MaleWeighted!J$1146=0),"--",IF(AND(MaleWeighted!J$1145&gt;0,MaleWeighted!J$1146=0),IF('Male Data'!J582&gt;MaleWeighted!J$1145,'Male Data'!$X582,0),IF(AND(MaleWeighted!J$1145=0,MaleWeighted!J$1146&gt;0),IF('Male Data'!J582&lt;MaleWeighted!J$1146,'Male Data'!$X582,0),IF(AND('Male Data'!J582&gt;MaleWeighted!J$1145,'Male Data'!J582&lt;MaleWeighted!J$1146),'Male Data'!$X582,0))))</f>
        <v>--</v>
      </c>
      <c r="K582" t="str">
        <f>IF(AND(MaleWeighted!K$1145=0,MaleWeighted!K$1146=0),"--",IF(AND(MaleWeighted!K$1145&gt;0,MaleWeighted!K$1146=0),IF('Male Data'!K582&gt;MaleWeighted!K$1145,'Male Data'!$X582,0),IF(AND(MaleWeighted!K$1145=0,MaleWeighted!K$1146&gt;0),IF('Male Data'!K582&lt;MaleWeighted!K$1146,'Male Data'!$X582,0),IF(AND('Male Data'!K582&gt;MaleWeighted!K$1145,'Male Data'!K582&lt;MaleWeighted!K$1146),'Male Data'!$X582,0))))</f>
        <v>--</v>
      </c>
      <c r="L582" t="str">
        <f>IF(AND(MaleWeighted!L$1145=0,MaleWeighted!L$1146=0),"--",IF(AND(MaleWeighted!L$1145&gt;0,MaleWeighted!L$1146=0),IF('Male Data'!L582&gt;MaleWeighted!L$1145,'Male Data'!$X582,0),IF(AND(MaleWeighted!L$1145=0,MaleWeighted!L$1146&gt;0),IF('Male Data'!L582&lt;MaleWeighted!L$1146,'Male Data'!$X582,0),IF(AND('Male Data'!L582&gt;MaleWeighted!L$1145,'Male Data'!L582&lt;MaleWeighted!L$1146),'Male Data'!$X582,0))))</f>
        <v>--</v>
      </c>
      <c r="M582" t="str">
        <f>IF(AND(MaleWeighted!M$1145=0,MaleWeighted!M$1146=0),"--",IF(AND(MaleWeighted!M$1145&gt;0,MaleWeighted!M$1146=0),IF('Male Data'!M582&gt;MaleWeighted!M$1145,'Male Data'!$X582,0),IF(AND(MaleWeighted!M$1145=0,MaleWeighted!M$1146&gt;0),IF('Male Data'!M582&lt;MaleWeighted!M$1146,'Male Data'!$X582,0),IF(AND('Male Data'!M582&gt;MaleWeighted!M$1145,'Male Data'!M582&lt;MaleWeighted!M$1146),'Male Data'!$X582,0))))</f>
        <v>--</v>
      </c>
      <c r="N582" t="str">
        <f>IF(AND(MaleWeighted!N$1145=0,MaleWeighted!N$1146=0),"--",IF(AND(MaleWeighted!N$1145&gt;0,MaleWeighted!N$1146=0),IF('Male Data'!N582&gt;MaleWeighted!N$1145,'Male Data'!$X582,0),IF(AND(MaleWeighted!N$1145=0,MaleWeighted!N$1146&gt;0),IF('Male Data'!N582&lt;MaleWeighted!N$1146,'Male Data'!$X582,0),IF(AND('Male Data'!N582&gt;MaleWeighted!N$1145,'Male Data'!N582&lt;MaleWeighted!N$1146),'Male Data'!$X582,0))))</f>
        <v>--</v>
      </c>
      <c r="O582" t="str">
        <f>IF(AND(MaleWeighted!O$1145=0,MaleWeighted!O$1146=0),"--",IF(AND(MaleWeighted!O$1145&gt;0,MaleWeighted!O$1146=0),IF('Male Data'!O582&gt;MaleWeighted!O$1145,'Male Data'!$X582,0),IF(AND(MaleWeighted!O$1145=0,MaleWeighted!O$1146&gt;0),IF('Male Data'!O582&lt;MaleWeighted!O$1146,'Male Data'!$X582,0),IF(AND('Male Data'!O582&gt;MaleWeighted!O$1145,'Male Data'!O582&lt;MaleWeighted!O$1146),'Male Data'!$X582,0))))</f>
        <v>--</v>
      </c>
      <c r="P582" t="str">
        <f>IF(AND(MaleWeighted!P$1145=0,MaleWeighted!P$1146=0),"--",IF(AND(MaleWeighted!P$1145&gt;0,MaleWeighted!P$1146=0),IF('Male Data'!P582&gt;MaleWeighted!P$1145,'Male Data'!$X582,0),IF(AND(MaleWeighted!P$1145=0,MaleWeighted!P$1146&gt;0),IF('Male Data'!P582&lt;MaleWeighted!P$1146,'Male Data'!$X582,0),IF(AND('Male Data'!P582&gt;MaleWeighted!P$1145,'Male Data'!P582&lt;MaleWeighted!P$1146),'Male Data'!$X582,0))))</f>
        <v>--</v>
      </c>
      <c r="Q582" t="str">
        <f>IF(AND(MaleWeighted!Q$1145=0,MaleWeighted!Q$1146=0),"--",IF(AND(MaleWeighted!Q$1145&gt;0,MaleWeighted!Q$1146=0),IF('Male Data'!Q582&gt;MaleWeighted!Q$1145,'Male Data'!$X582,0),IF(AND(MaleWeighted!Q$1145=0,MaleWeighted!Q$1146&gt;0),IF('Male Data'!Q582&lt;MaleWeighted!Q$1146,'Male Data'!$X582,0),IF(AND('Male Data'!Q582&gt;MaleWeighted!Q$1145,'Male Data'!Q582&lt;MaleWeighted!Q$1146),'Male Data'!$X582,0))))</f>
        <v>--</v>
      </c>
      <c r="R582" t="str">
        <f>IF(AND(MaleWeighted!R$1145=0,MaleWeighted!R$1146=0),"--",IF(AND(MaleWeighted!R$1145&gt;0,MaleWeighted!R$1146=0),IF('Male Data'!R582&gt;MaleWeighted!R$1145,'Male Data'!$X582,0),IF(AND(MaleWeighted!R$1145=0,MaleWeighted!R$1146&gt;0),IF('Male Data'!R582&lt;MaleWeighted!R$1146,'Male Data'!$X582,0),IF(AND('Male Data'!R582&gt;MaleWeighted!R$1145,'Male Data'!R582&lt;MaleWeighted!R$1146),'Male Data'!$X582,0))))</f>
        <v>--</v>
      </c>
      <c r="S582" t="str">
        <f>IF(AND(MaleWeighted!S$1145=0,MaleWeighted!S$1146=0),"--",IF(AND(MaleWeighted!S$1145&gt;0,MaleWeighted!S$1146=0),IF('Male Data'!S582&gt;MaleWeighted!S$1145,'Male Data'!$X582,0),IF(AND(MaleWeighted!S$1145=0,MaleWeighted!S$1146&gt;0),IF('Male Data'!S582&lt;MaleWeighted!S$1146,'Male Data'!$X582,0),IF(AND('Male Data'!S582&gt;MaleWeighted!S$1145,'Male Data'!S582&lt;MaleWeighted!S$1146),'Male Data'!$X582,0))))</f>
        <v>--</v>
      </c>
      <c r="T582" t="str">
        <f>IF(AND(MaleWeighted!T$1145=0,MaleWeighted!T$1146=0),"--",IF(AND(MaleWeighted!T$1145&gt;0,MaleWeighted!T$1146=0),IF('Male Data'!T582&gt;MaleWeighted!T$1145,'Male Data'!$X582,0),IF(AND(MaleWeighted!T$1145=0,MaleWeighted!T$1146&gt;0),IF('Male Data'!$T582&lt;MaleWeighted!T$1146,'Male Data'!$X582,0),IF(AND('Male Data'!T582&gt;MaleWeighted!T$1145,'Male Data'!T582&lt;MaleWeighted!T$1146),'Male Data'!$X582,0))))</f>
        <v>--</v>
      </c>
      <c r="U582" t="str">
        <f>IF(AND(MaleWeighted!U$1145=0,MaleWeighted!U$1146=0),"--",IF(AND(MaleWeighted!U$1145&gt;0,MaleWeighted!U$1146=0),IF('Male Data'!U582&gt;MaleWeighted!U$1145,'Male Data'!$X582,0),IF(AND(MaleWeighted!U$1145=0,MaleWeighted!U$1146&gt;0),IF('Male Data'!U582&lt;MaleWeighted!U$1146,'Male Data'!$X582,0),IF(AND('Male Data'!U582&gt;MaleWeighted!U$1145,'Male Data'!U582&lt;MaleWeighted!U$1146),'Male Data'!$X582,0))))</f>
        <v>--</v>
      </c>
      <c r="V582" t="str">
        <f>IF(AND(MaleWeighted!V$1145=0,MaleWeighted!V$1146=0),"--",IF(AND(MaleWeighted!V$1145&gt;0,MaleWeighted!V$1146=0),IF('Male Data'!V582&gt;MaleWeighted!V$1145,'Male Data'!$X582,0),IF(AND(MaleWeighted!V$1145=0,MaleWeighted!V$1146&gt;0),IF('Male Data'!V582&lt;MaleWeighted!V$1146,'Male Data'!$X582,0),IF(AND('Male Data'!V582&gt;MaleWeighted!V$1145,'Male Data'!V582&lt;MaleWeighted!V$1146),'Male Data'!$X582,0))))</f>
        <v>--</v>
      </c>
      <c r="W582" t="str">
        <f>IF(AND(MaleWeighted!W$1145=0,MaleWeighted!W$1146=0),"--",IF(AND(MaleWeighted!W$1145&gt;0,MaleWeighted!W$1146=0),IF('Male Data'!W582&gt;MaleWeighted!W$1145,'Male Data'!$X582,0),IF(AND(MaleWeighted!W$1145=0,MaleWeighted!W$1146&gt;0),IF('Male Data'!W582&lt;MaleWeighted!W$1146,'Male Data'!$X582,0),IF(AND('Male Data'!W582&gt;MaleWeighted!W$1145,'Male Data'!W582&lt;MaleWeighted!W$1146),'Male Data'!$X582,0))))</f>
        <v>--</v>
      </c>
      <c r="Y582">
        <f t="shared" si="18"/>
        <v>0</v>
      </c>
      <c r="Z582">
        <f>Y582*'Male Data'!X582</f>
        <v>0</v>
      </c>
      <c r="AA582">
        <f t="shared" si="19"/>
        <v>1</v>
      </c>
      <c r="AB582">
        <f>AA582*'Male Data'!X582</f>
        <v>172878</v>
      </c>
    </row>
    <row r="583" spans="1:28">
      <c r="A583">
        <f>'Male Data'!A583</f>
        <v>582</v>
      </c>
      <c r="B583" t="str">
        <f>'Male Data'!B583</f>
        <v>M</v>
      </c>
      <c r="C583" t="str">
        <f>IF(AND(MaleWeighted!C$1145=0,MaleWeighted!C$1146=0),"--",IF(AND(MaleWeighted!C$1145&gt;0,MaleWeighted!C$1146=0),IF('Male Data'!C583&gt;MaleWeighted!C$1145,'Male Data'!$X583,0),IF(AND(MaleWeighted!C$1145=0,MaleWeighted!C$1146&gt;0),IF('Male Data'!C583&lt;MaleWeighted!C$1146,'Male Data'!$X583,0),IF(AND('Male Data'!C583&gt;MaleWeighted!C$1145,'Male Data'!C583&lt;MaleWeighted!C$1146),'Male Data'!$X583,0))))</f>
        <v>--</v>
      </c>
      <c r="D583" t="str">
        <f>IF(AND(MaleWeighted!D$1145=0,MaleWeighted!D$1146=0),"--",IF(AND(MaleWeighted!D$1145&gt;0,MaleWeighted!D$1146=0),IF('Male Data'!D583&gt;MaleWeighted!D$1145,'Male Data'!$X583,0),IF(AND(MaleWeighted!D$1145=0,MaleWeighted!D$1146&gt;0),IF('Male Data'!D583&lt;MaleWeighted!D$1146,'Male Data'!$X583,0),IF(AND('Male Data'!D583&gt;MaleWeighted!D$1145,'Male Data'!D583&lt;MaleWeighted!D$1146),'Male Data'!$X583,0))))</f>
        <v>--</v>
      </c>
      <c r="E583" t="str">
        <f>IF(AND(MaleWeighted!E$1145=0,MaleWeighted!E$1146=0),"--",IF(AND(MaleWeighted!E$1145&gt;0,MaleWeighted!E$1146=0),IF('Male Data'!E583&gt;MaleWeighted!E$1145,'Male Data'!$X583,0),IF(AND(MaleWeighted!E$1145=0,MaleWeighted!E$1146&gt;0),IF('Male Data'!E583&lt;MaleWeighted!E$1146,'Male Data'!$X583,0),IF(AND('Male Data'!E583&gt;MaleWeighted!E$1145,'Male Data'!E583&lt;MaleWeighted!E$1146),'Male Data'!$X583,0))))</f>
        <v>--</v>
      </c>
      <c r="F583" t="str">
        <f>IF(AND(MaleWeighted!F$1145=0,MaleWeighted!F$1146=0),"--",IF(AND(MaleWeighted!F$1145&gt;0,MaleWeighted!F$1146=0),IF('Male Data'!F583&gt;MaleWeighted!F$1145,'Male Data'!$X583,0),IF(AND(MaleWeighted!F$1145=0,MaleWeighted!F$1146&gt;0),IF('Male Data'!F583&lt;MaleWeighted!F$1146,'Male Data'!$X583,0),IF(AND('Male Data'!F583&gt;MaleWeighted!F$1145,'Male Data'!F583&lt;MaleWeighted!F$1146),'Male Data'!$X583,0))))</f>
        <v>--</v>
      </c>
      <c r="G583" t="str">
        <f>IF(AND(MaleWeighted!G$1145=0,MaleWeighted!G$1146=0),"--",IF(AND(MaleWeighted!G$1145&gt;0,MaleWeighted!G$1146=0),IF('Male Data'!G583&gt;MaleWeighted!G$1145,'Male Data'!$X583,0),IF(AND(MaleWeighted!G$1145=0,MaleWeighted!G$1146&gt;0),IF('Male Data'!G583&lt;MaleWeighted!G$1146,'Male Data'!$X583,0),IF(AND('Male Data'!G583&gt;MaleWeighted!G$1145,'Male Data'!G583&lt;MaleWeighted!G$1146),'Male Data'!$X583,0))))</f>
        <v>--</v>
      </c>
      <c r="H583" t="str">
        <f>IF(AND(MaleWeighted!H$1145=0,MaleWeighted!H$1146=0),"--",IF(AND(MaleWeighted!H$1145&gt;0,MaleWeighted!H$1146=0),IF('Male Data'!H583&gt;MaleWeighted!H$1145,'Male Data'!$X583,0),IF(AND(MaleWeighted!H$1145=0,MaleWeighted!H$1146&gt;0),IF('Male Data'!H583&lt;MaleWeighted!H$1146,'Male Data'!$X583,0),IF(AND('Male Data'!H583&gt;MaleWeighted!H$1145,'Male Data'!H583&lt;MaleWeighted!H$1146),'Male Data'!$X583,0))))</f>
        <v>--</v>
      </c>
      <c r="I583" t="str">
        <f>IF(AND(MaleWeighted!I$1145=0,MaleWeighted!I$1146=0),"--",IF(AND(MaleWeighted!I$1145&gt;0,MaleWeighted!I$1146=0),IF('Male Data'!I583&gt;MaleWeighted!I$1145,'Male Data'!$X583,0),IF(AND(MaleWeighted!I$1145=0,MaleWeighted!I$1146&gt;0),IF('Male Data'!I583&lt;MaleWeighted!I$1146,'Male Data'!$X583,0),IF(AND('Male Data'!I583&gt;MaleWeighted!I$1145,'Male Data'!I583&lt;MaleWeighted!I$1146),'Male Data'!$X583,0))))</f>
        <v>--</v>
      </c>
      <c r="J583" t="str">
        <f>IF(AND(MaleWeighted!J$1145=0,MaleWeighted!J$1146=0),"--",IF(AND(MaleWeighted!J$1145&gt;0,MaleWeighted!J$1146=0),IF('Male Data'!J583&gt;MaleWeighted!J$1145,'Male Data'!$X583,0),IF(AND(MaleWeighted!J$1145=0,MaleWeighted!J$1146&gt;0),IF('Male Data'!J583&lt;MaleWeighted!J$1146,'Male Data'!$X583,0),IF(AND('Male Data'!J583&gt;MaleWeighted!J$1145,'Male Data'!J583&lt;MaleWeighted!J$1146),'Male Data'!$X583,0))))</f>
        <v>--</v>
      </c>
      <c r="K583" t="str">
        <f>IF(AND(MaleWeighted!K$1145=0,MaleWeighted!K$1146=0),"--",IF(AND(MaleWeighted!K$1145&gt;0,MaleWeighted!K$1146=0),IF('Male Data'!K583&gt;MaleWeighted!K$1145,'Male Data'!$X583,0),IF(AND(MaleWeighted!K$1145=0,MaleWeighted!K$1146&gt;0),IF('Male Data'!K583&lt;MaleWeighted!K$1146,'Male Data'!$X583,0),IF(AND('Male Data'!K583&gt;MaleWeighted!K$1145,'Male Data'!K583&lt;MaleWeighted!K$1146),'Male Data'!$X583,0))))</f>
        <v>--</v>
      </c>
      <c r="L583" t="str">
        <f>IF(AND(MaleWeighted!L$1145=0,MaleWeighted!L$1146=0),"--",IF(AND(MaleWeighted!L$1145&gt;0,MaleWeighted!L$1146=0),IF('Male Data'!L583&gt;MaleWeighted!L$1145,'Male Data'!$X583,0),IF(AND(MaleWeighted!L$1145=0,MaleWeighted!L$1146&gt;0),IF('Male Data'!L583&lt;MaleWeighted!L$1146,'Male Data'!$X583,0),IF(AND('Male Data'!L583&gt;MaleWeighted!L$1145,'Male Data'!L583&lt;MaleWeighted!L$1146),'Male Data'!$X583,0))))</f>
        <v>--</v>
      </c>
      <c r="M583" t="str">
        <f>IF(AND(MaleWeighted!M$1145=0,MaleWeighted!M$1146=0),"--",IF(AND(MaleWeighted!M$1145&gt;0,MaleWeighted!M$1146=0),IF('Male Data'!M583&gt;MaleWeighted!M$1145,'Male Data'!$X583,0),IF(AND(MaleWeighted!M$1145=0,MaleWeighted!M$1146&gt;0),IF('Male Data'!M583&lt;MaleWeighted!M$1146,'Male Data'!$X583,0),IF(AND('Male Data'!M583&gt;MaleWeighted!M$1145,'Male Data'!M583&lt;MaleWeighted!M$1146),'Male Data'!$X583,0))))</f>
        <v>--</v>
      </c>
      <c r="N583" t="str">
        <f>IF(AND(MaleWeighted!N$1145=0,MaleWeighted!N$1146=0),"--",IF(AND(MaleWeighted!N$1145&gt;0,MaleWeighted!N$1146=0),IF('Male Data'!N583&gt;MaleWeighted!N$1145,'Male Data'!$X583,0),IF(AND(MaleWeighted!N$1145=0,MaleWeighted!N$1146&gt;0),IF('Male Data'!N583&lt;MaleWeighted!N$1146,'Male Data'!$X583,0),IF(AND('Male Data'!N583&gt;MaleWeighted!N$1145,'Male Data'!N583&lt;MaleWeighted!N$1146),'Male Data'!$X583,0))))</f>
        <v>--</v>
      </c>
      <c r="O583" t="str">
        <f>IF(AND(MaleWeighted!O$1145=0,MaleWeighted!O$1146=0),"--",IF(AND(MaleWeighted!O$1145&gt;0,MaleWeighted!O$1146=0),IF('Male Data'!O583&gt;MaleWeighted!O$1145,'Male Data'!$X583,0),IF(AND(MaleWeighted!O$1145=0,MaleWeighted!O$1146&gt;0),IF('Male Data'!O583&lt;MaleWeighted!O$1146,'Male Data'!$X583,0),IF(AND('Male Data'!O583&gt;MaleWeighted!O$1145,'Male Data'!O583&lt;MaleWeighted!O$1146),'Male Data'!$X583,0))))</f>
        <v>--</v>
      </c>
      <c r="P583" t="str">
        <f>IF(AND(MaleWeighted!P$1145=0,MaleWeighted!P$1146=0),"--",IF(AND(MaleWeighted!P$1145&gt;0,MaleWeighted!P$1146=0),IF('Male Data'!P583&gt;MaleWeighted!P$1145,'Male Data'!$X583,0),IF(AND(MaleWeighted!P$1145=0,MaleWeighted!P$1146&gt;0),IF('Male Data'!P583&lt;MaleWeighted!P$1146,'Male Data'!$X583,0),IF(AND('Male Data'!P583&gt;MaleWeighted!P$1145,'Male Data'!P583&lt;MaleWeighted!P$1146),'Male Data'!$X583,0))))</f>
        <v>--</v>
      </c>
      <c r="Q583" t="str">
        <f>IF(AND(MaleWeighted!Q$1145=0,MaleWeighted!Q$1146=0),"--",IF(AND(MaleWeighted!Q$1145&gt;0,MaleWeighted!Q$1146=0),IF('Male Data'!Q583&gt;MaleWeighted!Q$1145,'Male Data'!$X583,0),IF(AND(MaleWeighted!Q$1145=0,MaleWeighted!Q$1146&gt;0),IF('Male Data'!Q583&lt;MaleWeighted!Q$1146,'Male Data'!$X583,0),IF(AND('Male Data'!Q583&gt;MaleWeighted!Q$1145,'Male Data'!Q583&lt;MaleWeighted!Q$1146),'Male Data'!$X583,0))))</f>
        <v>--</v>
      </c>
      <c r="R583" t="str">
        <f>IF(AND(MaleWeighted!R$1145=0,MaleWeighted!R$1146=0),"--",IF(AND(MaleWeighted!R$1145&gt;0,MaleWeighted!R$1146=0),IF('Male Data'!R583&gt;MaleWeighted!R$1145,'Male Data'!$X583,0),IF(AND(MaleWeighted!R$1145=0,MaleWeighted!R$1146&gt;0),IF('Male Data'!R583&lt;MaleWeighted!R$1146,'Male Data'!$X583,0),IF(AND('Male Data'!R583&gt;MaleWeighted!R$1145,'Male Data'!R583&lt;MaleWeighted!R$1146),'Male Data'!$X583,0))))</f>
        <v>--</v>
      </c>
      <c r="S583" t="str">
        <f>IF(AND(MaleWeighted!S$1145=0,MaleWeighted!S$1146=0),"--",IF(AND(MaleWeighted!S$1145&gt;0,MaleWeighted!S$1146=0),IF('Male Data'!S583&gt;MaleWeighted!S$1145,'Male Data'!$X583,0),IF(AND(MaleWeighted!S$1145=0,MaleWeighted!S$1146&gt;0),IF('Male Data'!S583&lt;MaleWeighted!S$1146,'Male Data'!$X583,0),IF(AND('Male Data'!S583&gt;MaleWeighted!S$1145,'Male Data'!S583&lt;MaleWeighted!S$1146),'Male Data'!$X583,0))))</f>
        <v>--</v>
      </c>
      <c r="T583" t="str">
        <f>IF(AND(MaleWeighted!T$1145=0,MaleWeighted!T$1146=0),"--",IF(AND(MaleWeighted!T$1145&gt;0,MaleWeighted!T$1146=0),IF('Male Data'!T583&gt;MaleWeighted!T$1145,'Male Data'!$X583,0),IF(AND(MaleWeighted!T$1145=0,MaleWeighted!T$1146&gt;0),IF('Male Data'!$T583&lt;MaleWeighted!T$1146,'Male Data'!$X583,0),IF(AND('Male Data'!T583&gt;MaleWeighted!T$1145,'Male Data'!T583&lt;MaleWeighted!T$1146),'Male Data'!$X583,0))))</f>
        <v>--</v>
      </c>
      <c r="U583" t="str">
        <f>IF(AND(MaleWeighted!U$1145=0,MaleWeighted!U$1146=0),"--",IF(AND(MaleWeighted!U$1145&gt;0,MaleWeighted!U$1146=0),IF('Male Data'!U583&gt;MaleWeighted!U$1145,'Male Data'!$X583,0),IF(AND(MaleWeighted!U$1145=0,MaleWeighted!U$1146&gt;0),IF('Male Data'!U583&lt;MaleWeighted!U$1146,'Male Data'!$X583,0),IF(AND('Male Data'!U583&gt;MaleWeighted!U$1145,'Male Data'!U583&lt;MaleWeighted!U$1146),'Male Data'!$X583,0))))</f>
        <v>--</v>
      </c>
      <c r="V583" t="str">
        <f>IF(AND(MaleWeighted!V$1145=0,MaleWeighted!V$1146=0),"--",IF(AND(MaleWeighted!V$1145&gt;0,MaleWeighted!V$1146=0),IF('Male Data'!V583&gt;MaleWeighted!V$1145,'Male Data'!$X583,0),IF(AND(MaleWeighted!V$1145=0,MaleWeighted!V$1146&gt;0),IF('Male Data'!V583&lt;MaleWeighted!V$1146,'Male Data'!$X583,0),IF(AND('Male Data'!V583&gt;MaleWeighted!V$1145,'Male Data'!V583&lt;MaleWeighted!V$1146),'Male Data'!$X583,0))))</f>
        <v>--</v>
      </c>
      <c r="W583" t="str">
        <f>IF(AND(MaleWeighted!W$1145=0,MaleWeighted!W$1146=0),"--",IF(AND(MaleWeighted!W$1145&gt;0,MaleWeighted!W$1146=0),IF('Male Data'!W583&gt;MaleWeighted!W$1145,'Male Data'!$X583,0),IF(AND(MaleWeighted!W$1145=0,MaleWeighted!W$1146&gt;0),IF('Male Data'!W583&lt;MaleWeighted!W$1146,'Male Data'!$X583,0),IF(AND('Male Data'!W583&gt;MaleWeighted!W$1145,'Male Data'!W583&lt;MaleWeighted!W$1146),'Male Data'!$X583,0))))</f>
        <v>--</v>
      </c>
      <c r="Y583">
        <f t="shared" si="18"/>
        <v>0</v>
      </c>
      <c r="Z583">
        <f>Y583*'Male Data'!X583</f>
        <v>0</v>
      </c>
      <c r="AA583">
        <f t="shared" si="19"/>
        <v>1</v>
      </c>
      <c r="AB583">
        <f>AA583*'Male Data'!X583</f>
        <v>112854</v>
      </c>
    </row>
    <row r="584" spans="1:28">
      <c r="A584">
        <f>'Male Data'!A584</f>
        <v>583</v>
      </c>
      <c r="B584" t="str">
        <f>'Male Data'!B584</f>
        <v>M</v>
      </c>
      <c r="C584" t="str">
        <f>IF(AND(MaleWeighted!C$1145=0,MaleWeighted!C$1146=0),"--",IF(AND(MaleWeighted!C$1145&gt;0,MaleWeighted!C$1146=0),IF('Male Data'!C584&gt;MaleWeighted!C$1145,'Male Data'!$X584,0),IF(AND(MaleWeighted!C$1145=0,MaleWeighted!C$1146&gt;0),IF('Male Data'!C584&lt;MaleWeighted!C$1146,'Male Data'!$X584,0),IF(AND('Male Data'!C584&gt;MaleWeighted!C$1145,'Male Data'!C584&lt;MaleWeighted!C$1146),'Male Data'!$X584,0))))</f>
        <v>--</v>
      </c>
      <c r="D584" t="str">
        <f>IF(AND(MaleWeighted!D$1145=0,MaleWeighted!D$1146=0),"--",IF(AND(MaleWeighted!D$1145&gt;0,MaleWeighted!D$1146=0),IF('Male Data'!D584&gt;MaleWeighted!D$1145,'Male Data'!$X584,0),IF(AND(MaleWeighted!D$1145=0,MaleWeighted!D$1146&gt;0),IF('Male Data'!D584&lt;MaleWeighted!D$1146,'Male Data'!$X584,0),IF(AND('Male Data'!D584&gt;MaleWeighted!D$1145,'Male Data'!D584&lt;MaleWeighted!D$1146),'Male Data'!$X584,0))))</f>
        <v>--</v>
      </c>
      <c r="E584" t="str">
        <f>IF(AND(MaleWeighted!E$1145=0,MaleWeighted!E$1146=0),"--",IF(AND(MaleWeighted!E$1145&gt;0,MaleWeighted!E$1146=0),IF('Male Data'!E584&gt;MaleWeighted!E$1145,'Male Data'!$X584,0),IF(AND(MaleWeighted!E$1145=0,MaleWeighted!E$1146&gt;0),IF('Male Data'!E584&lt;MaleWeighted!E$1146,'Male Data'!$X584,0),IF(AND('Male Data'!E584&gt;MaleWeighted!E$1145,'Male Data'!E584&lt;MaleWeighted!E$1146),'Male Data'!$X584,0))))</f>
        <v>--</v>
      </c>
      <c r="F584" t="str">
        <f>IF(AND(MaleWeighted!F$1145=0,MaleWeighted!F$1146=0),"--",IF(AND(MaleWeighted!F$1145&gt;0,MaleWeighted!F$1146=0),IF('Male Data'!F584&gt;MaleWeighted!F$1145,'Male Data'!$X584,0),IF(AND(MaleWeighted!F$1145=0,MaleWeighted!F$1146&gt;0),IF('Male Data'!F584&lt;MaleWeighted!F$1146,'Male Data'!$X584,0),IF(AND('Male Data'!F584&gt;MaleWeighted!F$1145,'Male Data'!F584&lt;MaleWeighted!F$1146),'Male Data'!$X584,0))))</f>
        <v>--</v>
      </c>
      <c r="G584" t="str">
        <f>IF(AND(MaleWeighted!G$1145=0,MaleWeighted!G$1146=0),"--",IF(AND(MaleWeighted!G$1145&gt;0,MaleWeighted!G$1146=0),IF('Male Data'!G584&gt;MaleWeighted!G$1145,'Male Data'!$X584,0),IF(AND(MaleWeighted!G$1145=0,MaleWeighted!G$1146&gt;0),IF('Male Data'!G584&lt;MaleWeighted!G$1146,'Male Data'!$X584,0),IF(AND('Male Data'!G584&gt;MaleWeighted!G$1145,'Male Data'!G584&lt;MaleWeighted!G$1146),'Male Data'!$X584,0))))</f>
        <v>--</v>
      </c>
      <c r="H584" t="str">
        <f>IF(AND(MaleWeighted!H$1145=0,MaleWeighted!H$1146=0),"--",IF(AND(MaleWeighted!H$1145&gt;0,MaleWeighted!H$1146=0),IF('Male Data'!H584&gt;MaleWeighted!H$1145,'Male Data'!$X584,0),IF(AND(MaleWeighted!H$1145=0,MaleWeighted!H$1146&gt;0),IF('Male Data'!H584&lt;MaleWeighted!H$1146,'Male Data'!$X584,0),IF(AND('Male Data'!H584&gt;MaleWeighted!H$1145,'Male Data'!H584&lt;MaleWeighted!H$1146),'Male Data'!$X584,0))))</f>
        <v>--</v>
      </c>
      <c r="I584" t="str">
        <f>IF(AND(MaleWeighted!I$1145=0,MaleWeighted!I$1146=0),"--",IF(AND(MaleWeighted!I$1145&gt;0,MaleWeighted!I$1146=0),IF('Male Data'!I584&gt;MaleWeighted!I$1145,'Male Data'!$X584,0),IF(AND(MaleWeighted!I$1145=0,MaleWeighted!I$1146&gt;0),IF('Male Data'!I584&lt;MaleWeighted!I$1146,'Male Data'!$X584,0),IF(AND('Male Data'!I584&gt;MaleWeighted!I$1145,'Male Data'!I584&lt;MaleWeighted!I$1146),'Male Data'!$X584,0))))</f>
        <v>--</v>
      </c>
      <c r="J584" t="str">
        <f>IF(AND(MaleWeighted!J$1145=0,MaleWeighted!J$1146=0),"--",IF(AND(MaleWeighted!J$1145&gt;0,MaleWeighted!J$1146=0),IF('Male Data'!J584&gt;MaleWeighted!J$1145,'Male Data'!$X584,0),IF(AND(MaleWeighted!J$1145=0,MaleWeighted!J$1146&gt;0),IF('Male Data'!J584&lt;MaleWeighted!J$1146,'Male Data'!$X584,0),IF(AND('Male Data'!J584&gt;MaleWeighted!J$1145,'Male Data'!J584&lt;MaleWeighted!J$1146),'Male Data'!$X584,0))))</f>
        <v>--</v>
      </c>
      <c r="K584" t="str">
        <f>IF(AND(MaleWeighted!K$1145=0,MaleWeighted!K$1146=0),"--",IF(AND(MaleWeighted!K$1145&gt;0,MaleWeighted!K$1146=0),IF('Male Data'!K584&gt;MaleWeighted!K$1145,'Male Data'!$X584,0),IF(AND(MaleWeighted!K$1145=0,MaleWeighted!K$1146&gt;0),IF('Male Data'!K584&lt;MaleWeighted!K$1146,'Male Data'!$X584,0),IF(AND('Male Data'!K584&gt;MaleWeighted!K$1145,'Male Data'!K584&lt;MaleWeighted!K$1146),'Male Data'!$X584,0))))</f>
        <v>--</v>
      </c>
      <c r="L584" t="str">
        <f>IF(AND(MaleWeighted!L$1145=0,MaleWeighted!L$1146=0),"--",IF(AND(MaleWeighted!L$1145&gt;0,MaleWeighted!L$1146=0),IF('Male Data'!L584&gt;MaleWeighted!L$1145,'Male Data'!$X584,0),IF(AND(MaleWeighted!L$1145=0,MaleWeighted!L$1146&gt;0),IF('Male Data'!L584&lt;MaleWeighted!L$1146,'Male Data'!$X584,0),IF(AND('Male Data'!L584&gt;MaleWeighted!L$1145,'Male Data'!L584&lt;MaleWeighted!L$1146),'Male Data'!$X584,0))))</f>
        <v>--</v>
      </c>
      <c r="M584" t="str">
        <f>IF(AND(MaleWeighted!M$1145=0,MaleWeighted!M$1146=0),"--",IF(AND(MaleWeighted!M$1145&gt;0,MaleWeighted!M$1146=0),IF('Male Data'!M584&gt;MaleWeighted!M$1145,'Male Data'!$X584,0),IF(AND(MaleWeighted!M$1145=0,MaleWeighted!M$1146&gt;0),IF('Male Data'!M584&lt;MaleWeighted!M$1146,'Male Data'!$X584,0),IF(AND('Male Data'!M584&gt;MaleWeighted!M$1145,'Male Data'!M584&lt;MaleWeighted!M$1146),'Male Data'!$X584,0))))</f>
        <v>--</v>
      </c>
      <c r="N584" t="str">
        <f>IF(AND(MaleWeighted!N$1145=0,MaleWeighted!N$1146=0),"--",IF(AND(MaleWeighted!N$1145&gt;0,MaleWeighted!N$1146=0),IF('Male Data'!N584&gt;MaleWeighted!N$1145,'Male Data'!$X584,0),IF(AND(MaleWeighted!N$1145=0,MaleWeighted!N$1146&gt;0),IF('Male Data'!N584&lt;MaleWeighted!N$1146,'Male Data'!$X584,0),IF(AND('Male Data'!N584&gt;MaleWeighted!N$1145,'Male Data'!N584&lt;MaleWeighted!N$1146),'Male Data'!$X584,0))))</f>
        <v>--</v>
      </c>
      <c r="O584" t="str">
        <f>IF(AND(MaleWeighted!O$1145=0,MaleWeighted!O$1146=0),"--",IF(AND(MaleWeighted!O$1145&gt;0,MaleWeighted!O$1146=0),IF('Male Data'!O584&gt;MaleWeighted!O$1145,'Male Data'!$X584,0),IF(AND(MaleWeighted!O$1145=0,MaleWeighted!O$1146&gt;0),IF('Male Data'!O584&lt;MaleWeighted!O$1146,'Male Data'!$X584,0),IF(AND('Male Data'!O584&gt;MaleWeighted!O$1145,'Male Data'!O584&lt;MaleWeighted!O$1146),'Male Data'!$X584,0))))</f>
        <v>--</v>
      </c>
      <c r="P584" t="str">
        <f>IF(AND(MaleWeighted!P$1145=0,MaleWeighted!P$1146=0),"--",IF(AND(MaleWeighted!P$1145&gt;0,MaleWeighted!P$1146=0),IF('Male Data'!P584&gt;MaleWeighted!P$1145,'Male Data'!$X584,0),IF(AND(MaleWeighted!P$1145=0,MaleWeighted!P$1146&gt;0),IF('Male Data'!P584&lt;MaleWeighted!P$1146,'Male Data'!$X584,0),IF(AND('Male Data'!P584&gt;MaleWeighted!P$1145,'Male Data'!P584&lt;MaleWeighted!P$1146),'Male Data'!$X584,0))))</f>
        <v>--</v>
      </c>
      <c r="Q584" t="str">
        <f>IF(AND(MaleWeighted!Q$1145=0,MaleWeighted!Q$1146=0),"--",IF(AND(MaleWeighted!Q$1145&gt;0,MaleWeighted!Q$1146=0),IF('Male Data'!Q584&gt;MaleWeighted!Q$1145,'Male Data'!$X584,0),IF(AND(MaleWeighted!Q$1145=0,MaleWeighted!Q$1146&gt;0),IF('Male Data'!Q584&lt;MaleWeighted!Q$1146,'Male Data'!$X584,0),IF(AND('Male Data'!Q584&gt;MaleWeighted!Q$1145,'Male Data'!Q584&lt;MaleWeighted!Q$1146),'Male Data'!$X584,0))))</f>
        <v>--</v>
      </c>
      <c r="R584" t="str">
        <f>IF(AND(MaleWeighted!R$1145=0,MaleWeighted!R$1146=0),"--",IF(AND(MaleWeighted!R$1145&gt;0,MaleWeighted!R$1146=0),IF('Male Data'!R584&gt;MaleWeighted!R$1145,'Male Data'!$X584,0),IF(AND(MaleWeighted!R$1145=0,MaleWeighted!R$1146&gt;0),IF('Male Data'!R584&lt;MaleWeighted!R$1146,'Male Data'!$X584,0),IF(AND('Male Data'!R584&gt;MaleWeighted!R$1145,'Male Data'!R584&lt;MaleWeighted!R$1146),'Male Data'!$X584,0))))</f>
        <v>--</v>
      </c>
      <c r="S584" t="str">
        <f>IF(AND(MaleWeighted!S$1145=0,MaleWeighted!S$1146=0),"--",IF(AND(MaleWeighted!S$1145&gt;0,MaleWeighted!S$1146=0),IF('Male Data'!S584&gt;MaleWeighted!S$1145,'Male Data'!$X584,0),IF(AND(MaleWeighted!S$1145=0,MaleWeighted!S$1146&gt;0),IF('Male Data'!S584&lt;MaleWeighted!S$1146,'Male Data'!$X584,0),IF(AND('Male Data'!S584&gt;MaleWeighted!S$1145,'Male Data'!S584&lt;MaleWeighted!S$1146),'Male Data'!$X584,0))))</f>
        <v>--</v>
      </c>
      <c r="T584" t="str">
        <f>IF(AND(MaleWeighted!T$1145=0,MaleWeighted!T$1146=0),"--",IF(AND(MaleWeighted!T$1145&gt;0,MaleWeighted!T$1146=0),IF('Male Data'!T584&gt;MaleWeighted!T$1145,'Male Data'!$X584,0),IF(AND(MaleWeighted!T$1145=0,MaleWeighted!T$1146&gt;0),IF('Male Data'!$T584&lt;MaleWeighted!T$1146,'Male Data'!$X584,0),IF(AND('Male Data'!T584&gt;MaleWeighted!T$1145,'Male Data'!T584&lt;MaleWeighted!T$1146),'Male Data'!$X584,0))))</f>
        <v>--</v>
      </c>
      <c r="U584" t="str">
        <f>IF(AND(MaleWeighted!U$1145=0,MaleWeighted!U$1146=0),"--",IF(AND(MaleWeighted!U$1145&gt;0,MaleWeighted!U$1146=0),IF('Male Data'!U584&gt;MaleWeighted!U$1145,'Male Data'!$X584,0),IF(AND(MaleWeighted!U$1145=0,MaleWeighted!U$1146&gt;0),IF('Male Data'!U584&lt;MaleWeighted!U$1146,'Male Data'!$X584,0),IF(AND('Male Data'!U584&gt;MaleWeighted!U$1145,'Male Data'!U584&lt;MaleWeighted!U$1146),'Male Data'!$X584,0))))</f>
        <v>--</v>
      </c>
      <c r="V584" t="str">
        <f>IF(AND(MaleWeighted!V$1145=0,MaleWeighted!V$1146=0),"--",IF(AND(MaleWeighted!V$1145&gt;0,MaleWeighted!V$1146=0),IF('Male Data'!V584&gt;MaleWeighted!V$1145,'Male Data'!$X584,0),IF(AND(MaleWeighted!V$1145=0,MaleWeighted!V$1146&gt;0),IF('Male Data'!V584&lt;MaleWeighted!V$1146,'Male Data'!$X584,0),IF(AND('Male Data'!V584&gt;MaleWeighted!V$1145,'Male Data'!V584&lt;MaleWeighted!V$1146),'Male Data'!$X584,0))))</f>
        <v>--</v>
      </c>
      <c r="W584" t="str">
        <f>IF(AND(MaleWeighted!W$1145=0,MaleWeighted!W$1146=0),"--",IF(AND(MaleWeighted!W$1145&gt;0,MaleWeighted!W$1146=0),IF('Male Data'!W584&gt;MaleWeighted!W$1145,'Male Data'!$X584,0),IF(AND(MaleWeighted!W$1145=0,MaleWeighted!W$1146&gt;0),IF('Male Data'!W584&lt;MaleWeighted!W$1146,'Male Data'!$X584,0),IF(AND('Male Data'!W584&gt;MaleWeighted!W$1145,'Male Data'!W584&lt;MaleWeighted!W$1146),'Male Data'!$X584,0))))</f>
        <v>--</v>
      </c>
      <c r="Y584">
        <f t="shared" si="18"/>
        <v>0</v>
      </c>
      <c r="Z584">
        <f>Y584*'Male Data'!X584</f>
        <v>0</v>
      </c>
      <c r="AA584">
        <f t="shared" si="19"/>
        <v>1</v>
      </c>
      <c r="AB584">
        <f>AA584*'Male Data'!X584</f>
        <v>16737</v>
      </c>
    </row>
    <row r="585" spans="1:28">
      <c r="A585">
        <f>'Male Data'!A585</f>
        <v>584</v>
      </c>
      <c r="B585" t="str">
        <f>'Male Data'!B585</f>
        <v>M</v>
      </c>
      <c r="C585" t="str">
        <f>IF(AND(MaleWeighted!C$1145=0,MaleWeighted!C$1146=0),"--",IF(AND(MaleWeighted!C$1145&gt;0,MaleWeighted!C$1146=0),IF('Male Data'!C585&gt;MaleWeighted!C$1145,'Male Data'!$X585,0),IF(AND(MaleWeighted!C$1145=0,MaleWeighted!C$1146&gt;0),IF('Male Data'!C585&lt;MaleWeighted!C$1146,'Male Data'!$X585,0),IF(AND('Male Data'!C585&gt;MaleWeighted!C$1145,'Male Data'!C585&lt;MaleWeighted!C$1146),'Male Data'!$X585,0))))</f>
        <v>--</v>
      </c>
      <c r="D585" t="str">
        <f>IF(AND(MaleWeighted!D$1145=0,MaleWeighted!D$1146=0),"--",IF(AND(MaleWeighted!D$1145&gt;0,MaleWeighted!D$1146=0),IF('Male Data'!D585&gt;MaleWeighted!D$1145,'Male Data'!$X585,0),IF(AND(MaleWeighted!D$1145=0,MaleWeighted!D$1146&gt;0),IF('Male Data'!D585&lt;MaleWeighted!D$1146,'Male Data'!$X585,0),IF(AND('Male Data'!D585&gt;MaleWeighted!D$1145,'Male Data'!D585&lt;MaleWeighted!D$1146),'Male Data'!$X585,0))))</f>
        <v>--</v>
      </c>
      <c r="E585" t="str">
        <f>IF(AND(MaleWeighted!E$1145=0,MaleWeighted!E$1146=0),"--",IF(AND(MaleWeighted!E$1145&gt;0,MaleWeighted!E$1146=0),IF('Male Data'!E585&gt;MaleWeighted!E$1145,'Male Data'!$X585,0),IF(AND(MaleWeighted!E$1145=0,MaleWeighted!E$1146&gt;0),IF('Male Data'!E585&lt;MaleWeighted!E$1146,'Male Data'!$X585,0),IF(AND('Male Data'!E585&gt;MaleWeighted!E$1145,'Male Data'!E585&lt;MaleWeighted!E$1146),'Male Data'!$X585,0))))</f>
        <v>--</v>
      </c>
      <c r="F585" t="str">
        <f>IF(AND(MaleWeighted!F$1145=0,MaleWeighted!F$1146=0),"--",IF(AND(MaleWeighted!F$1145&gt;0,MaleWeighted!F$1146=0),IF('Male Data'!F585&gt;MaleWeighted!F$1145,'Male Data'!$X585,0),IF(AND(MaleWeighted!F$1145=0,MaleWeighted!F$1146&gt;0),IF('Male Data'!F585&lt;MaleWeighted!F$1146,'Male Data'!$X585,0),IF(AND('Male Data'!F585&gt;MaleWeighted!F$1145,'Male Data'!F585&lt;MaleWeighted!F$1146),'Male Data'!$X585,0))))</f>
        <v>--</v>
      </c>
      <c r="G585" t="str">
        <f>IF(AND(MaleWeighted!G$1145=0,MaleWeighted!G$1146=0),"--",IF(AND(MaleWeighted!G$1145&gt;0,MaleWeighted!G$1146=0),IF('Male Data'!G585&gt;MaleWeighted!G$1145,'Male Data'!$X585,0),IF(AND(MaleWeighted!G$1145=0,MaleWeighted!G$1146&gt;0),IF('Male Data'!G585&lt;MaleWeighted!G$1146,'Male Data'!$X585,0),IF(AND('Male Data'!G585&gt;MaleWeighted!G$1145,'Male Data'!G585&lt;MaleWeighted!G$1146),'Male Data'!$X585,0))))</f>
        <v>--</v>
      </c>
      <c r="H585" t="str">
        <f>IF(AND(MaleWeighted!H$1145=0,MaleWeighted!H$1146=0),"--",IF(AND(MaleWeighted!H$1145&gt;0,MaleWeighted!H$1146=0),IF('Male Data'!H585&gt;MaleWeighted!H$1145,'Male Data'!$X585,0),IF(AND(MaleWeighted!H$1145=0,MaleWeighted!H$1146&gt;0),IF('Male Data'!H585&lt;MaleWeighted!H$1146,'Male Data'!$X585,0),IF(AND('Male Data'!H585&gt;MaleWeighted!H$1145,'Male Data'!H585&lt;MaleWeighted!H$1146),'Male Data'!$X585,0))))</f>
        <v>--</v>
      </c>
      <c r="I585" t="str">
        <f>IF(AND(MaleWeighted!I$1145=0,MaleWeighted!I$1146=0),"--",IF(AND(MaleWeighted!I$1145&gt;0,MaleWeighted!I$1146=0),IF('Male Data'!I585&gt;MaleWeighted!I$1145,'Male Data'!$X585,0),IF(AND(MaleWeighted!I$1145=0,MaleWeighted!I$1146&gt;0),IF('Male Data'!I585&lt;MaleWeighted!I$1146,'Male Data'!$X585,0),IF(AND('Male Data'!I585&gt;MaleWeighted!I$1145,'Male Data'!I585&lt;MaleWeighted!I$1146),'Male Data'!$X585,0))))</f>
        <v>--</v>
      </c>
      <c r="J585" t="str">
        <f>IF(AND(MaleWeighted!J$1145=0,MaleWeighted!J$1146=0),"--",IF(AND(MaleWeighted!J$1145&gt;0,MaleWeighted!J$1146=0),IF('Male Data'!J585&gt;MaleWeighted!J$1145,'Male Data'!$X585,0),IF(AND(MaleWeighted!J$1145=0,MaleWeighted!J$1146&gt;0),IF('Male Data'!J585&lt;MaleWeighted!J$1146,'Male Data'!$X585,0),IF(AND('Male Data'!J585&gt;MaleWeighted!J$1145,'Male Data'!J585&lt;MaleWeighted!J$1146),'Male Data'!$X585,0))))</f>
        <v>--</v>
      </c>
      <c r="K585" t="str">
        <f>IF(AND(MaleWeighted!K$1145=0,MaleWeighted!K$1146=0),"--",IF(AND(MaleWeighted!K$1145&gt;0,MaleWeighted!K$1146=0),IF('Male Data'!K585&gt;MaleWeighted!K$1145,'Male Data'!$X585,0),IF(AND(MaleWeighted!K$1145=0,MaleWeighted!K$1146&gt;0),IF('Male Data'!K585&lt;MaleWeighted!K$1146,'Male Data'!$X585,0),IF(AND('Male Data'!K585&gt;MaleWeighted!K$1145,'Male Data'!K585&lt;MaleWeighted!K$1146),'Male Data'!$X585,0))))</f>
        <v>--</v>
      </c>
      <c r="L585" t="str">
        <f>IF(AND(MaleWeighted!L$1145=0,MaleWeighted!L$1146=0),"--",IF(AND(MaleWeighted!L$1145&gt;0,MaleWeighted!L$1146=0),IF('Male Data'!L585&gt;MaleWeighted!L$1145,'Male Data'!$X585,0),IF(AND(MaleWeighted!L$1145=0,MaleWeighted!L$1146&gt;0),IF('Male Data'!L585&lt;MaleWeighted!L$1146,'Male Data'!$X585,0),IF(AND('Male Data'!L585&gt;MaleWeighted!L$1145,'Male Data'!L585&lt;MaleWeighted!L$1146),'Male Data'!$X585,0))))</f>
        <v>--</v>
      </c>
      <c r="M585" t="str">
        <f>IF(AND(MaleWeighted!M$1145=0,MaleWeighted!M$1146=0),"--",IF(AND(MaleWeighted!M$1145&gt;0,MaleWeighted!M$1146=0),IF('Male Data'!M585&gt;MaleWeighted!M$1145,'Male Data'!$X585,0),IF(AND(MaleWeighted!M$1145=0,MaleWeighted!M$1146&gt;0),IF('Male Data'!M585&lt;MaleWeighted!M$1146,'Male Data'!$X585,0),IF(AND('Male Data'!M585&gt;MaleWeighted!M$1145,'Male Data'!M585&lt;MaleWeighted!M$1146),'Male Data'!$X585,0))))</f>
        <v>--</v>
      </c>
      <c r="N585" t="str">
        <f>IF(AND(MaleWeighted!N$1145=0,MaleWeighted!N$1146=0),"--",IF(AND(MaleWeighted!N$1145&gt;0,MaleWeighted!N$1146=0),IF('Male Data'!N585&gt;MaleWeighted!N$1145,'Male Data'!$X585,0),IF(AND(MaleWeighted!N$1145=0,MaleWeighted!N$1146&gt;0),IF('Male Data'!N585&lt;MaleWeighted!N$1146,'Male Data'!$X585,0),IF(AND('Male Data'!N585&gt;MaleWeighted!N$1145,'Male Data'!N585&lt;MaleWeighted!N$1146),'Male Data'!$X585,0))))</f>
        <v>--</v>
      </c>
      <c r="O585" t="str">
        <f>IF(AND(MaleWeighted!O$1145=0,MaleWeighted!O$1146=0),"--",IF(AND(MaleWeighted!O$1145&gt;0,MaleWeighted!O$1146=0),IF('Male Data'!O585&gt;MaleWeighted!O$1145,'Male Data'!$X585,0),IF(AND(MaleWeighted!O$1145=0,MaleWeighted!O$1146&gt;0),IF('Male Data'!O585&lt;MaleWeighted!O$1146,'Male Data'!$X585,0),IF(AND('Male Data'!O585&gt;MaleWeighted!O$1145,'Male Data'!O585&lt;MaleWeighted!O$1146),'Male Data'!$X585,0))))</f>
        <v>--</v>
      </c>
      <c r="P585" t="str">
        <f>IF(AND(MaleWeighted!P$1145=0,MaleWeighted!P$1146=0),"--",IF(AND(MaleWeighted!P$1145&gt;0,MaleWeighted!P$1146=0),IF('Male Data'!P585&gt;MaleWeighted!P$1145,'Male Data'!$X585,0),IF(AND(MaleWeighted!P$1145=0,MaleWeighted!P$1146&gt;0),IF('Male Data'!P585&lt;MaleWeighted!P$1146,'Male Data'!$X585,0),IF(AND('Male Data'!P585&gt;MaleWeighted!P$1145,'Male Data'!P585&lt;MaleWeighted!P$1146),'Male Data'!$X585,0))))</f>
        <v>--</v>
      </c>
      <c r="Q585" t="str">
        <f>IF(AND(MaleWeighted!Q$1145=0,MaleWeighted!Q$1146=0),"--",IF(AND(MaleWeighted!Q$1145&gt;0,MaleWeighted!Q$1146=0),IF('Male Data'!Q585&gt;MaleWeighted!Q$1145,'Male Data'!$X585,0),IF(AND(MaleWeighted!Q$1145=0,MaleWeighted!Q$1146&gt;0),IF('Male Data'!Q585&lt;MaleWeighted!Q$1146,'Male Data'!$X585,0),IF(AND('Male Data'!Q585&gt;MaleWeighted!Q$1145,'Male Data'!Q585&lt;MaleWeighted!Q$1146),'Male Data'!$X585,0))))</f>
        <v>--</v>
      </c>
      <c r="R585" t="str">
        <f>IF(AND(MaleWeighted!R$1145=0,MaleWeighted!R$1146=0),"--",IF(AND(MaleWeighted!R$1145&gt;0,MaleWeighted!R$1146=0),IF('Male Data'!R585&gt;MaleWeighted!R$1145,'Male Data'!$X585,0),IF(AND(MaleWeighted!R$1145=0,MaleWeighted!R$1146&gt;0),IF('Male Data'!R585&lt;MaleWeighted!R$1146,'Male Data'!$X585,0),IF(AND('Male Data'!R585&gt;MaleWeighted!R$1145,'Male Data'!R585&lt;MaleWeighted!R$1146),'Male Data'!$X585,0))))</f>
        <v>--</v>
      </c>
      <c r="S585" t="str">
        <f>IF(AND(MaleWeighted!S$1145=0,MaleWeighted!S$1146=0),"--",IF(AND(MaleWeighted!S$1145&gt;0,MaleWeighted!S$1146=0),IF('Male Data'!S585&gt;MaleWeighted!S$1145,'Male Data'!$X585,0),IF(AND(MaleWeighted!S$1145=0,MaleWeighted!S$1146&gt;0),IF('Male Data'!S585&lt;MaleWeighted!S$1146,'Male Data'!$X585,0),IF(AND('Male Data'!S585&gt;MaleWeighted!S$1145,'Male Data'!S585&lt;MaleWeighted!S$1146),'Male Data'!$X585,0))))</f>
        <v>--</v>
      </c>
      <c r="T585" t="str">
        <f>IF(AND(MaleWeighted!T$1145=0,MaleWeighted!T$1146=0),"--",IF(AND(MaleWeighted!T$1145&gt;0,MaleWeighted!T$1146=0),IF('Male Data'!T585&gt;MaleWeighted!T$1145,'Male Data'!$X585,0),IF(AND(MaleWeighted!T$1145=0,MaleWeighted!T$1146&gt;0),IF('Male Data'!$T585&lt;MaleWeighted!T$1146,'Male Data'!$X585,0),IF(AND('Male Data'!T585&gt;MaleWeighted!T$1145,'Male Data'!T585&lt;MaleWeighted!T$1146),'Male Data'!$X585,0))))</f>
        <v>--</v>
      </c>
      <c r="U585" t="str">
        <f>IF(AND(MaleWeighted!U$1145=0,MaleWeighted!U$1146=0),"--",IF(AND(MaleWeighted!U$1145&gt;0,MaleWeighted!U$1146=0),IF('Male Data'!U585&gt;MaleWeighted!U$1145,'Male Data'!$X585,0),IF(AND(MaleWeighted!U$1145=0,MaleWeighted!U$1146&gt;0),IF('Male Data'!U585&lt;MaleWeighted!U$1146,'Male Data'!$X585,0),IF(AND('Male Data'!U585&gt;MaleWeighted!U$1145,'Male Data'!U585&lt;MaleWeighted!U$1146),'Male Data'!$X585,0))))</f>
        <v>--</v>
      </c>
      <c r="V585" t="str">
        <f>IF(AND(MaleWeighted!V$1145=0,MaleWeighted!V$1146=0),"--",IF(AND(MaleWeighted!V$1145&gt;0,MaleWeighted!V$1146=0),IF('Male Data'!V585&gt;MaleWeighted!V$1145,'Male Data'!$X585,0),IF(AND(MaleWeighted!V$1145=0,MaleWeighted!V$1146&gt;0),IF('Male Data'!V585&lt;MaleWeighted!V$1146,'Male Data'!$X585,0),IF(AND('Male Data'!V585&gt;MaleWeighted!V$1145,'Male Data'!V585&lt;MaleWeighted!V$1146),'Male Data'!$X585,0))))</f>
        <v>--</v>
      </c>
      <c r="W585" t="str">
        <f>IF(AND(MaleWeighted!W$1145=0,MaleWeighted!W$1146=0),"--",IF(AND(MaleWeighted!W$1145&gt;0,MaleWeighted!W$1146=0),IF('Male Data'!W585&gt;MaleWeighted!W$1145,'Male Data'!$X585,0),IF(AND(MaleWeighted!W$1145=0,MaleWeighted!W$1146&gt;0),IF('Male Data'!W585&lt;MaleWeighted!W$1146,'Male Data'!$X585,0),IF(AND('Male Data'!W585&gt;MaleWeighted!W$1145,'Male Data'!W585&lt;MaleWeighted!W$1146),'Male Data'!$X585,0))))</f>
        <v>--</v>
      </c>
      <c r="Y585">
        <f t="shared" si="18"/>
        <v>0</v>
      </c>
      <c r="Z585">
        <f>Y585*'Male Data'!X585</f>
        <v>0</v>
      </c>
      <c r="AA585">
        <f t="shared" si="19"/>
        <v>1</v>
      </c>
      <c r="AB585">
        <f>AA585*'Male Data'!X585</f>
        <v>34875</v>
      </c>
    </row>
    <row r="586" spans="1:28">
      <c r="A586">
        <f>'Male Data'!A586</f>
        <v>585</v>
      </c>
      <c r="B586" t="str">
        <f>'Male Data'!B586</f>
        <v>M</v>
      </c>
      <c r="C586" t="str">
        <f>IF(AND(MaleWeighted!C$1145=0,MaleWeighted!C$1146=0),"--",IF(AND(MaleWeighted!C$1145&gt;0,MaleWeighted!C$1146=0),IF('Male Data'!C586&gt;MaleWeighted!C$1145,'Male Data'!$X586,0),IF(AND(MaleWeighted!C$1145=0,MaleWeighted!C$1146&gt;0),IF('Male Data'!C586&lt;MaleWeighted!C$1146,'Male Data'!$X586,0),IF(AND('Male Data'!C586&gt;MaleWeighted!C$1145,'Male Data'!C586&lt;MaleWeighted!C$1146),'Male Data'!$X586,0))))</f>
        <v>--</v>
      </c>
      <c r="D586" t="str">
        <f>IF(AND(MaleWeighted!D$1145=0,MaleWeighted!D$1146=0),"--",IF(AND(MaleWeighted!D$1145&gt;0,MaleWeighted!D$1146=0),IF('Male Data'!D586&gt;MaleWeighted!D$1145,'Male Data'!$X586,0),IF(AND(MaleWeighted!D$1145=0,MaleWeighted!D$1146&gt;0),IF('Male Data'!D586&lt;MaleWeighted!D$1146,'Male Data'!$X586,0),IF(AND('Male Data'!D586&gt;MaleWeighted!D$1145,'Male Data'!D586&lt;MaleWeighted!D$1146),'Male Data'!$X586,0))))</f>
        <v>--</v>
      </c>
      <c r="E586" t="str">
        <f>IF(AND(MaleWeighted!E$1145=0,MaleWeighted!E$1146=0),"--",IF(AND(MaleWeighted!E$1145&gt;0,MaleWeighted!E$1146=0),IF('Male Data'!E586&gt;MaleWeighted!E$1145,'Male Data'!$X586,0),IF(AND(MaleWeighted!E$1145=0,MaleWeighted!E$1146&gt;0),IF('Male Data'!E586&lt;MaleWeighted!E$1146,'Male Data'!$X586,0),IF(AND('Male Data'!E586&gt;MaleWeighted!E$1145,'Male Data'!E586&lt;MaleWeighted!E$1146),'Male Data'!$X586,0))))</f>
        <v>--</v>
      </c>
      <c r="F586" t="str">
        <f>IF(AND(MaleWeighted!F$1145=0,MaleWeighted!F$1146=0),"--",IF(AND(MaleWeighted!F$1145&gt;0,MaleWeighted!F$1146=0),IF('Male Data'!F586&gt;MaleWeighted!F$1145,'Male Data'!$X586,0),IF(AND(MaleWeighted!F$1145=0,MaleWeighted!F$1146&gt;0),IF('Male Data'!F586&lt;MaleWeighted!F$1146,'Male Data'!$X586,0),IF(AND('Male Data'!F586&gt;MaleWeighted!F$1145,'Male Data'!F586&lt;MaleWeighted!F$1146),'Male Data'!$X586,0))))</f>
        <v>--</v>
      </c>
      <c r="G586" t="str">
        <f>IF(AND(MaleWeighted!G$1145=0,MaleWeighted!G$1146=0),"--",IF(AND(MaleWeighted!G$1145&gt;0,MaleWeighted!G$1146=0),IF('Male Data'!G586&gt;MaleWeighted!G$1145,'Male Data'!$X586,0),IF(AND(MaleWeighted!G$1145=0,MaleWeighted!G$1146&gt;0),IF('Male Data'!G586&lt;MaleWeighted!G$1146,'Male Data'!$X586,0),IF(AND('Male Data'!G586&gt;MaleWeighted!G$1145,'Male Data'!G586&lt;MaleWeighted!G$1146),'Male Data'!$X586,0))))</f>
        <v>--</v>
      </c>
      <c r="H586" t="str">
        <f>IF(AND(MaleWeighted!H$1145=0,MaleWeighted!H$1146=0),"--",IF(AND(MaleWeighted!H$1145&gt;0,MaleWeighted!H$1146=0),IF('Male Data'!H586&gt;MaleWeighted!H$1145,'Male Data'!$X586,0),IF(AND(MaleWeighted!H$1145=0,MaleWeighted!H$1146&gt;0),IF('Male Data'!H586&lt;MaleWeighted!H$1146,'Male Data'!$X586,0),IF(AND('Male Data'!H586&gt;MaleWeighted!H$1145,'Male Data'!H586&lt;MaleWeighted!H$1146),'Male Data'!$X586,0))))</f>
        <v>--</v>
      </c>
      <c r="I586" t="str">
        <f>IF(AND(MaleWeighted!I$1145=0,MaleWeighted!I$1146=0),"--",IF(AND(MaleWeighted!I$1145&gt;0,MaleWeighted!I$1146=0),IF('Male Data'!I586&gt;MaleWeighted!I$1145,'Male Data'!$X586,0),IF(AND(MaleWeighted!I$1145=0,MaleWeighted!I$1146&gt;0),IF('Male Data'!I586&lt;MaleWeighted!I$1146,'Male Data'!$X586,0),IF(AND('Male Data'!I586&gt;MaleWeighted!I$1145,'Male Data'!I586&lt;MaleWeighted!I$1146),'Male Data'!$X586,0))))</f>
        <v>--</v>
      </c>
      <c r="J586" t="str">
        <f>IF(AND(MaleWeighted!J$1145=0,MaleWeighted!J$1146=0),"--",IF(AND(MaleWeighted!J$1145&gt;0,MaleWeighted!J$1146=0),IF('Male Data'!J586&gt;MaleWeighted!J$1145,'Male Data'!$X586,0),IF(AND(MaleWeighted!J$1145=0,MaleWeighted!J$1146&gt;0),IF('Male Data'!J586&lt;MaleWeighted!J$1146,'Male Data'!$X586,0),IF(AND('Male Data'!J586&gt;MaleWeighted!J$1145,'Male Data'!J586&lt;MaleWeighted!J$1146),'Male Data'!$X586,0))))</f>
        <v>--</v>
      </c>
      <c r="K586" t="str">
        <f>IF(AND(MaleWeighted!K$1145=0,MaleWeighted!K$1146=0),"--",IF(AND(MaleWeighted!K$1145&gt;0,MaleWeighted!K$1146=0),IF('Male Data'!K586&gt;MaleWeighted!K$1145,'Male Data'!$X586,0),IF(AND(MaleWeighted!K$1145=0,MaleWeighted!K$1146&gt;0),IF('Male Data'!K586&lt;MaleWeighted!K$1146,'Male Data'!$X586,0),IF(AND('Male Data'!K586&gt;MaleWeighted!K$1145,'Male Data'!K586&lt;MaleWeighted!K$1146),'Male Data'!$X586,0))))</f>
        <v>--</v>
      </c>
      <c r="L586" t="str">
        <f>IF(AND(MaleWeighted!L$1145=0,MaleWeighted!L$1146=0),"--",IF(AND(MaleWeighted!L$1145&gt;0,MaleWeighted!L$1146=0),IF('Male Data'!L586&gt;MaleWeighted!L$1145,'Male Data'!$X586,0),IF(AND(MaleWeighted!L$1145=0,MaleWeighted!L$1146&gt;0),IF('Male Data'!L586&lt;MaleWeighted!L$1146,'Male Data'!$X586,0),IF(AND('Male Data'!L586&gt;MaleWeighted!L$1145,'Male Data'!L586&lt;MaleWeighted!L$1146),'Male Data'!$X586,0))))</f>
        <v>--</v>
      </c>
      <c r="M586" t="str">
        <f>IF(AND(MaleWeighted!M$1145=0,MaleWeighted!M$1146=0),"--",IF(AND(MaleWeighted!M$1145&gt;0,MaleWeighted!M$1146=0),IF('Male Data'!M586&gt;MaleWeighted!M$1145,'Male Data'!$X586,0),IF(AND(MaleWeighted!M$1145=0,MaleWeighted!M$1146&gt;0),IF('Male Data'!M586&lt;MaleWeighted!M$1146,'Male Data'!$X586,0),IF(AND('Male Data'!M586&gt;MaleWeighted!M$1145,'Male Data'!M586&lt;MaleWeighted!M$1146),'Male Data'!$X586,0))))</f>
        <v>--</v>
      </c>
      <c r="N586" t="str">
        <f>IF(AND(MaleWeighted!N$1145=0,MaleWeighted!N$1146=0),"--",IF(AND(MaleWeighted!N$1145&gt;0,MaleWeighted!N$1146=0),IF('Male Data'!N586&gt;MaleWeighted!N$1145,'Male Data'!$X586,0),IF(AND(MaleWeighted!N$1145=0,MaleWeighted!N$1146&gt;0),IF('Male Data'!N586&lt;MaleWeighted!N$1146,'Male Data'!$X586,0),IF(AND('Male Data'!N586&gt;MaleWeighted!N$1145,'Male Data'!N586&lt;MaleWeighted!N$1146),'Male Data'!$X586,0))))</f>
        <v>--</v>
      </c>
      <c r="O586" t="str">
        <f>IF(AND(MaleWeighted!O$1145=0,MaleWeighted!O$1146=0),"--",IF(AND(MaleWeighted!O$1145&gt;0,MaleWeighted!O$1146=0),IF('Male Data'!O586&gt;MaleWeighted!O$1145,'Male Data'!$X586,0),IF(AND(MaleWeighted!O$1145=0,MaleWeighted!O$1146&gt;0),IF('Male Data'!O586&lt;MaleWeighted!O$1146,'Male Data'!$X586,0),IF(AND('Male Data'!O586&gt;MaleWeighted!O$1145,'Male Data'!O586&lt;MaleWeighted!O$1146),'Male Data'!$X586,0))))</f>
        <v>--</v>
      </c>
      <c r="P586" t="str">
        <f>IF(AND(MaleWeighted!P$1145=0,MaleWeighted!P$1146=0),"--",IF(AND(MaleWeighted!P$1145&gt;0,MaleWeighted!P$1146=0),IF('Male Data'!P586&gt;MaleWeighted!P$1145,'Male Data'!$X586,0),IF(AND(MaleWeighted!P$1145=0,MaleWeighted!P$1146&gt;0),IF('Male Data'!P586&lt;MaleWeighted!P$1146,'Male Data'!$X586,0),IF(AND('Male Data'!P586&gt;MaleWeighted!P$1145,'Male Data'!P586&lt;MaleWeighted!P$1146),'Male Data'!$X586,0))))</f>
        <v>--</v>
      </c>
      <c r="Q586" t="str">
        <f>IF(AND(MaleWeighted!Q$1145=0,MaleWeighted!Q$1146=0),"--",IF(AND(MaleWeighted!Q$1145&gt;0,MaleWeighted!Q$1146=0),IF('Male Data'!Q586&gt;MaleWeighted!Q$1145,'Male Data'!$X586,0),IF(AND(MaleWeighted!Q$1145=0,MaleWeighted!Q$1146&gt;0),IF('Male Data'!Q586&lt;MaleWeighted!Q$1146,'Male Data'!$X586,0),IF(AND('Male Data'!Q586&gt;MaleWeighted!Q$1145,'Male Data'!Q586&lt;MaleWeighted!Q$1146),'Male Data'!$X586,0))))</f>
        <v>--</v>
      </c>
      <c r="R586" t="str">
        <f>IF(AND(MaleWeighted!R$1145=0,MaleWeighted!R$1146=0),"--",IF(AND(MaleWeighted!R$1145&gt;0,MaleWeighted!R$1146=0),IF('Male Data'!R586&gt;MaleWeighted!R$1145,'Male Data'!$X586,0),IF(AND(MaleWeighted!R$1145=0,MaleWeighted!R$1146&gt;0),IF('Male Data'!R586&lt;MaleWeighted!R$1146,'Male Data'!$X586,0),IF(AND('Male Data'!R586&gt;MaleWeighted!R$1145,'Male Data'!R586&lt;MaleWeighted!R$1146),'Male Data'!$X586,0))))</f>
        <v>--</v>
      </c>
      <c r="S586" t="str">
        <f>IF(AND(MaleWeighted!S$1145=0,MaleWeighted!S$1146=0),"--",IF(AND(MaleWeighted!S$1145&gt;0,MaleWeighted!S$1146=0),IF('Male Data'!S586&gt;MaleWeighted!S$1145,'Male Data'!$X586,0),IF(AND(MaleWeighted!S$1145=0,MaleWeighted!S$1146&gt;0),IF('Male Data'!S586&lt;MaleWeighted!S$1146,'Male Data'!$X586,0),IF(AND('Male Data'!S586&gt;MaleWeighted!S$1145,'Male Data'!S586&lt;MaleWeighted!S$1146),'Male Data'!$X586,0))))</f>
        <v>--</v>
      </c>
      <c r="T586" t="str">
        <f>IF(AND(MaleWeighted!T$1145=0,MaleWeighted!T$1146=0),"--",IF(AND(MaleWeighted!T$1145&gt;0,MaleWeighted!T$1146=0),IF('Male Data'!T586&gt;MaleWeighted!T$1145,'Male Data'!$X586,0),IF(AND(MaleWeighted!T$1145=0,MaleWeighted!T$1146&gt;0),IF('Male Data'!$T586&lt;MaleWeighted!T$1146,'Male Data'!$X586,0),IF(AND('Male Data'!T586&gt;MaleWeighted!T$1145,'Male Data'!T586&lt;MaleWeighted!T$1146),'Male Data'!$X586,0))))</f>
        <v>--</v>
      </c>
      <c r="U586" t="str">
        <f>IF(AND(MaleWeighted!U$1145=0,MaleWeighted!U$1146=0),"--",IF(AND(MaleWeighted!U$1145&gt;0,MaleWeighted!U$1146=0),IF('Male Data'!U586&gt;MaleWeighted!U$1145,'Male Data'!$X586,0),IF(AND(MaleWeighted!U$1145=0,MaleWeighted!U$1146&gt;0),IF('Male Data'!U586&lt;MaleWeighted!U$1146,'Male Data'!$X586,0),IF(AND('Male Data'!U586&gt;MaleWeighted!U$1145,'Male Data'!U586&lt;MaleWeighted!U$1146),'Male Data'!$X586,0))))</f>
        <v>--</v>
      </c>
      <c r="V586" t="str">
        <f>IF(AND(MaleWeighted!V$1145=0,MaleWeighted!V$1146=0),"--",IF(AND(MaleWeighted!V$1145&gt;0,MaleWeighted!V$1146=0),IF('Male Data'!V586&gt;MaleWeighted!V$1145,'Male Data'!$X586,0),IF(AND(MaleWeighted!V$1145=0,MaleWeighted!V$1146&gt;0),IF('Male Data'!V586&lt;MaleWeighted!V$1146,'Male Data'!$X586,0),IF(AND('Male Data'!V586&gt;MaleWeighted!V$1145,'Male Data'!V586&lt;MaleWeighted!V$1146),'Male Data'!$X586,0))))</f>
        <v>--</v>
      </c>
      <c r="W586" t="str">
        <f>IF(AND(MaleWeighted!W$1145=0,MaleWeighted!W$1146=0),"--",IF(AND(MaleWeighted!W$1145&gt;0,MaleWeighted!W$1146=0),IF('Male Data'!W586&gt;MaleWeighted!W$1145,'Male Data'!$X586,0),IF(AND(MaleWeighted!W$1145=0,MaleWeighted!W$1146&gt;0),IF('Male Data'!W586&lt;MaleWeighted!W$1146,'Male Data'!$X586,0),IF(AND('Male Data'!W586&gt;MaleWeighted!W$1145,'Male Data'!W586&lt;MaleWeighted!W$1146),'Male Data'!$X586,0))))</f>
        <v>--</v>
      </c>
      <c r="Y586">
        <f t="shared" si="18"/>
        <v>0</v>
      </c>
      <c r="Z586">
        <f>Y586*'Male Data'!X586</f>
        <v>0</v>
      </c>
      <c r="AA586">
        <f t="shared" si="19"/>
        <v>1</v>
      </c>
      <c r="AB586">
        <f>AA586*'Male Data'!X586</f>
        <v>121866</v>
      </c>
    </row>
    <row r="587" spans="1:28">
      <c r="A587">
        <f>'Male Data'!A587</f>
        <v>586</v>
      </c>
      <c r="B587" t="str">
        <f>'Male Data'!B587</f>
        <v>M</v>
      </c>
      <c r="C587" t="str">
        <f>IF(AND(MaleWeighted!C$1145=0,MaleWeighted!C$1146=0),"--",IF(AND(MaleWeighted!C$1145&gt;0,MaleWeighted!C$1146=0),IF('Male Data'!C587&gt;MaleWeighted!C$1145,'Male Data'!$X587,0),IF(AND(MaleWeighted!C$1145=0,MaleWeighted!C$1146&gt;0),IF('Male Data'!C587&lt;MaleWeighted!C$1146,'Male Data'!$X587,0),IF(AND('Male Data'!C587&gt;MaleWeighted!C$1145,'Male Data'!C587&lt;MaleWeighted!C$1146),'Male Data'!$X587,0))))</f>
        <v>--</v>
      </c>
      <c r="D587" t="str">
        <f>IF(AND(MaleWeighted!D$1145=0,MaleWeighted!D$1146=0),"--",IF(AND(MaleWeighted!D$1145&gt;0,MaleWeighted!D$1146=0),IF('Male Data'!D587&gt;MaleWeighted!D$1145,'Male Data'!$X587,0),IF(AND(MaleWeighted!D$1145=0,MaleWeighted!D$1146&gt;0),IF('Male Data'!D587&lt;MaleWeighted!D$1146,'Male Data'!$X587,0),IF(AND('Male Data'!D587&gt;MaleWeighted!D$1145,'Male Data'!D587&lt;MaleWeighted!D$1146),'Male Data'!$X587,0))))</f>
        <v>--</v>
      </c>
      <c r="E587" t="str">
        <f>IF(AND(MaleWeighted!E$1145=0,MaleWeighted!E$1146=0),"--",IF(AND(MaleWeighted!E$1145&gt;0,MaleWeighted!E$1146=0),IF('Male Data'!E587&gt;MaleWeighted!E$1145,'Male Data'!$X587,0),IF(AND(MaleWeighted!E$1145=0,MaleWeighted!E$1146&gt;0),IF('Male Data'!E587&lt;MaleWeighted!E$1146,'Male Data'!$X587,0),IF(AND('Male Data'!E587&gt;MaleWeighted!E$1145,'Male Data'!E587&lt;MaleWeighted!E$1146),'Male Data'!$X587,0))))</f>
        <v>--</v>
      </c>
      <c r="F587" t="str">
        <f>IF(AND(MaleWeighted!F$1145=0,MaleWeighted!F$1146=0),"--",IF(AND(MaleWeighted!F$1145&gt;0,MaleWeighted!F$1146=0),IF('Male Data'!F587&gt;MaleWeighted!F$1145,'Male Data'!$X587,0),IF(AND(MaleWeighted!F$1145=0,MaleWeighted!F$1146&gt;0),IF('Male Data'!F587&lt;MaleWeighted!F$1146,'Male Data'!$X587,0),IF(AND('Male Data'!F587&gt;MaleWeighted!F$1145,'Male Data'!F587&lt;MaleWeighted!F$1146),'Male Data'!$X587,0))))</f>
        <v>--</v>
      </c>
      <c r="G587" t="str">
        <f>IF(AND(MaleWeighted!G$1145=0,MaleWeighted!G$1146=0),"--",IF(AND(MaleWeighted!G$1145&gt;0,MaleWeighted!G$1146=0),IF('Male Data'!G587&gt;MaleWeighted!G$1145,'Male Data'!$X587,0),IF(AND(MaleWeighted!G$1145=0,MaleWeighted!G$1146&gt;0),IF('Male Data'!G587&lt;MaleWeighted!G$1146,'Male Data'!$X587,0),IF(AND('Male Data'!G587&gt;MaleWeighted!G$1145,'Male Data'!G587&lt;MaleWeighted!G$1146),'Male Data'!$X587,0))))</f>
        <v>--</v>
      </c>
      <c r="H587" t="str">
        <f>IF(AND(MaleWeighted!H$1145=0,MaleWeighted!H$1146=0),"--",IF(AND(MaleWeighted!H$1145&gt;0,MaleWeighted!H$1146=0),IF('Male Data'!H587&gt;MaleWeighted!H$1145,'Male Data'!$X587,0),IF(AND(MaleWeighted!H$1145=0,MaleWeighted!H$1146&gt;0),IF('Male Data'!H587&lt;MaleWeighted!H$1146,'Male Data'!$X587,0),IF(AND('Male Data'!H587&gt;MaleWeighted!H$1145,'Male Data'!H587&lt;MaleWeighted!H$1146),'Male Data'!$X587,0))))</f>
        <v>--</v>
      </c>
      <c r="I587" t="str">
        <f>IF(AND(MaleWeighted!I$1145=0,MaleWeighted!I$1146=0),"--",IF(AND(MaleWeighted!I$1145&gt;0,MaleWeighted!I$1146=0),IF('Male Data'!I587&gt;MaleWeighted!I$1145,'Male Data'!$X587,0),IF(AND(MaleWeighted!I$1145=0,MaleWeighted!I$1146&gt;0),IF('Male Data'!I587&lt;MaleWeighted!I$1146,'Male Data'!$X587,0),IF(AND('Male Data'!I587&gt;MaleWeighted!I$1145,'Male Data'!I587&lt;MaleWeighted!I$1146),'Male Data'!$X587,0))))</f>
        <v>--</v>
      </c>
      <c r="J587" t="str">
        <f>IF(AND(MaleWeighted!J$1145=0,MaleWeighted!J$1146=0),"--",IF(AND(MaleWeighted!J$1145&gt;0,MaleWeighted!J$1146=0),IF('Male Data'!J587&gt;MaleWeighted!J$1145,'Male Data'!$X587,0),IF(AND(MaleWeighted!J$1145=0,MaleWeighted!J$1146&gt;0),IF('Male Data'!J587&lt;MaleWeighted!J$1146,'Male Data'!$X587,0),IF(AND('Male Data'!J587&gt;MaleWeighted!J$1145,'Male Data'!J587&lt;MaleWeighted!J$1146),'Male Data'!$X587,0))))</f>
        <v>--</v>
      </c>
      <c r="K587" t="str">
        <f>IF(AND(MaleWeighted!K$1145=0,MaleWeighted!K$1146=0),"--",IF(AND(MaleWeighted!K$1145&gt;0,MaleWeighted!K$1146=0),IF('Male Data'!K587&gt;MaleWeighted!K$1145,'Male Data'!$X587,0),IF(AND(MaleWeighted!K$1145=0,MaleWeighted!K$1146&gt;0),IF('Male Data'!K587&lt;MaleWeighted!K$1146,'Male Data'!$X587,0),IF(AND('Male Data'!K587&gt;MaleWeighted!K$1145,'Male Data'!K587&lt;MaleWeighted!K$1146),'Male Data'!$X587,0))))</f>
        <v>--</v>
      </c>
      <c r="L587" t="str">
        <f>IF(AND(MaleWeighted!L$1145=0,MaleWeighted!L$1146=0),"--",IF(AND(MaleWeighted!L$1145&gt;0,MaleWeighted!L$1146=0),IF('Male Data'!L587&gt;MaleWeighted!L$1145,'Male Data'!$X587,0),IF(AND(MaleWeighted!L$1145=0,MaleWeighted!L$1146&gt;0),IF('Male Data'!L587&lt;MaleWeighted!L$1146,'Male Data'!$X587,0),IF(AND('Male Data'!L587&gt;MaleWeighted!L$1145,'Male Data'!L587&lt;MaleWeighted!L$1146),'Male Data'!$X587,0))))</f>
        <v>--</v>
      </c>
      <c r="M587" t="str">
        <f>IF(AND(MaleWeighted!M$1145=0,MaleWeighted!M$1146=0),"--",IF(AND(MaleWeighted!M$1145&gt;0,MaleWeighted!M$1146=0),IF('Male Data'!M587&gt;MaleWeighted!M$1145,'Male Data'!$X587,0),IF(AND(MaleWeighted!M$1145=0,MaleWeighted!M$1146&gt;0),IF('Male Data'!M587&lt;MaleWeighted!M$1146,'Male Data'!$X587,0),IF(AND('Male Data'!M587&gt;MaleWeighted!M$1145,'Male Data'!M587&lt;MaleWeighted!M$1146),'Male Data'!$X587,0))))</f>
        <v>--</v>
      </c>
      <c r="N587" t="str">
        <f>IF(AND(MaleWeighted!N$1145=0,MaleWeighted!N$1146=0),"--",IF(AND(MaleWeighted!N$1145&gt;0,MaleWeighted!N$1146=0),IF('Male Data'!N587&gt;MaleWeighted!N$1145,'Male Data'!$X587,0),IF(AND(MaleWeighted!N$1145=0,MaleWeighted!N$1146&gt;0),IF('Male Data'!N587&lt;MaleWeighted!N$1146,'Male Data'!$X587,0),IF(AND('Male Data'!N587&gt;MaleWeighted!N$1145,'Male Data'!N587&lt;MaleWeighted!N$1146),'Male Data'!$X587,0))))</f>
        <v>--</v>
      </c>
      <c r="O587" t="str">
        <f>IF(AND(MaleWeighted!O$1145=0,MaleWeighted!O$1146=0),"--",IF(AND(MaleWeighted!O$1145&gt;0,MaleWeighted!O$1146=0),IF('Male Data'!O587&gt;MaleWeighted!O$1145,'Male Data'!$X587,0),IF(AND(MaleWeighted!O$1145=0,MaleWeighted!O$1146&gt;0),IF('Male Data'!O587&lt;MaleWeighted!O$1146,'Male Data'!$X587,0),IF(AND('Male Data'!O587&gt;MaleWeighted!O$1145,'Male Data'!O587&lt;MaleWeighted!O$1146),'Male Data'!$X587,0))))</f>
        <v>--</v>
      </c>
      <c r="P587" t="str">
        <f>IF(AND(MaleWeighted!P$1145=0,MaleWeighted!P$1146=0),"--",IF(AND(MaleWeighted!P$1145&gt;0,MaleWeighted!P$1146=0),IF('Male Data'!P587&gt;MaleWeighted!P$1145,'Male Data'!$X587,0),IF(AND(MaleWeighted!P$1145=0,MaleWeighted!P$1146&gt;0),IF('Male Data'!P587&lt;MaleWeighted!P$1146,'Male Data'!$X587,0),IF(AND('Male Data'!P587&gt;MaleWeighted!P$1145,'Male Data'!P587&lt;MaleWeighted!P$1146),'Male Data'!$X587,0))))</f>
        <v>--</v>
      </c>
      <c r="Q587" t="str">
        <f>IF(AND(MaleWeighted!Q$1145=0,MaleWeighted!Q$1146=0),"--",IF(AND(MaleWeighted!Q$1145&gt;0,MaleWeighted!Q$1146=0),IF('Male Data'!Q587&gt;MaleWeighted!Q$1145,'Male Data'!$X587,0),IF(AND(MaleWeighted!Q$1145=0,MaleWeighted!Q$1146&gt;0),IF('Male Data'!Q587&lt;MaleWeighted!Q$1146,'Male Data'!$X587,0),IF(AND('Male Data'!Q587&gt;MaleWeighted!Q$1145,'Male Data'!Q587&lt;MaleWeighted!Q$1146),'Male Data'!$X587,0))))</f>
        <v>--</v>
      </c>
      <c r="R587" t="str">
        <f>IF(AND(MaleWeighted!R$1145=0,MaleWeighted!R$1146=0),"--",IF(AND(MaleWeighted!R$1145&gt;0,MaleWeighted!R$1146=0),IF('Male Data'!R587&gt;MaleWeighted!R$1145,'Male Data'!$X587,0),IF(AND(MaleWeighted!R$1145=0,MaleWeighted!R$1146&gt;0),IF('Male Data'!R587&lt;MaleWeighted!R$1146,'Male Data'!$X587,0),IF(AND('Male Data'!R587&gt;MaleWeighted!R$1145,'Male Data'!R587&lt;MaleWeighted!R$1146),'Male Data'!$X587,0))))</f>
        <v>--</v>
      </c>
      <c r="S587" t="str">
        <f>IF(AND(MaleWeighted!S$1145=0,MaleWeighted!S$1146=0),"--",IF(AND(MaleWeighted!S$1145&gt;0,MaleWeighted!S$1146=0),IF('Male Data'!S587&gt;MaleWeighted!S$1145,'Male Data'!$X587,0),IF(AND(MaleWeighted!S$1145=0,MaleWeighted!S$1146&gt;0),IF('Male Data'!S587&lt;MaleWeighted!S$1146,'Male Data'!$X587,0),IF(AND('Male Data'!S587&gt;MaleWeighted!S$1145,'Male Data'!S587&lt;MaleWeighted!S$1146),'Male Data'!$X587,0))))</f>
        <v>--</v>
      </c>
      <c r="T587" t="str">
        <f>IF(AND(MaleWeighted!T$1145=0,MaleWeighted!T$1146=0),"--",IF(AND(MaleWeighted!T$1145&gt;0,MaleWeighted!T$1146=0),IF('Male Data'!T587&gt;MaleWeighted!T$1145,'Male Data'!$X587,0),IF(AND(MaleWeighted!T$1145=0,MaleWeighted!T$1146&gt;0),IF('Male Data'!$T587&lt;MaleWeighted!T$1146,'Male Data'!$X587,0),IF(AND('Male Data'!T587&gt;MaleWeighted!T$1145,'Male Data'!T587&lt;MaleWeighted!T$1146),'Male Data'!$X587,0))))</f>
        <v>--</v>
      </c>
      <c r="U587" t="str">
        <f>IF(AND(MaleWeighted!U$1145=0,MaleWeighted!U$1146=0),"--",IF(AND(MaleWeighted!U$1145&gt;0,MaleWeighted!U$1146=0),IF('Male Data'!U587&gt;MaleWeighted!U$1145,'Male Data'!$X587,0),IF(AND(MaleWeighted!U$1145=0,MaleWeighted!U$1146&gt;0),IF('Male Data'!U587&lt;MaleWeighted!U$1146,'Male Data'!$X587,0),IF(AND('Male Data'!U587&gt;MaleWeighted!U$1145,'Male Data'!U587&lt;MaleWeighted!U$1146),'Male Data'!$X587,0))))</f>
        <v>--</v>
      </c>
      <c r="V587" t="str">
        <f>IF(AND(MaleWeighted!V$1145=0,MaleWeighted!V$1146=0),"--",IF(AND(MaleWeighted!V$1145&gt;0,MaleWeighted!V$1146=0),IF('Male Data'!V587&gt;MaleWeighted!V$1145,'Male Data'!$X587,0),IF(AND(MaleWeighted!V$1145=0,MaleWeighted!V$1146&gt;0),IF('Male Data'!V587&lt;MaleWeighted!V$1146,'Male Data'!$X587,0),IF(AND('Male Data'!V587&gt;MaleWeighted!V$1145,'Male Data'!V587&lt;MaleWeighted!V$1146),'Male Data'!$X587,0))))</f>
        <v>--</v>
      </c>
      <c r="W587" t="str">
        <f>IF(AND(MaleWeighted!W$1145=0,MaleWeighted!W$1146=0),"--",IF(AND(MaleWeighted!W$1145&gt;0,MaleWeighted!W$1146=0),IF('Male Data'!W587&gt;MaleWeighted!W$1145,'Male Data'!$X587,0),IF(AND(MaleWeighted!W$1145=0,MaleWeighted!W$1146&gt;0),IF('Male Data'!W587&lt;MaleWeighted!W$1146,'Male Data'!$X587,0),IF(AND('Male Data'!W587&gt;MaleWeighted!W$1145,'Male Data'!W587&lt;MaleWeighted!W$1146),'Male Data'!$X587,0))))</f>
        <v>--</v>
      </c>
      <c r="Y587">
        <f t="shared" si="18"/>
        <v>0</v>
      </c>
      <c r="Z587">
        <f>Y587*'Male Data'!X587</f>
        <v>0</v>
      </c>
      <c r="AA587">
        <f t="shared" si="19"/>
        <v>1</v>
      </c>
      <c r="AB587">
        <f>AA587*'Male Data'!X587</f>
        <v>21712</v>
      </c>
    </row>
    <row r="588" spans="1:28">
      <c r="A588">
        <f>'Male Data'!A588</f>
        <v>587</v>
      </c>
      <c r="B588" t="str">
        <f>'Male Data'!B588</f>
        <v>M</v>
      </c>
      <c r="C588" t="str">
        <f>IF(AND(MaleWeighted!C$1145=0,MaleWeighted!C$1146=0),"--",IF(AND(MaleWeighted!C$1145&gt;0,MaleWeighted!C$1146=0),IF('Male Data'!C588&gt;MaleWeighted!C$1145,'Male Data'!$X588,0),IF(AND(MaleWeighted!C$1145=0,MaleWeighted!C$1146&gt;0),IF('Male Data'!C588&lt;MaleWeighted!C$1146,'Male Data'!$X588,0),IF(AND('Male Data'!C588&gt;MaleWeighted!C$1145,'Male Data'!C588&lt;MaleWeighted!C$1146),'Male Data'!$X588,0))))</f>
        <v>--</v>
      </c>
      <c r="D588" t="str">
        <f>IF(AND(MaleWeighted!D$1145=0,MaleWeighted!D$1146=0),"--",IF(AND(MaleWeighted!D$1145&gt;0,MaleWeighted!D$1146=0),IF('Male Data'!D588&gt;MaleWeighted!D$1145,'Male Data'!$X588,0),IF(AND(MaleWeighted!D$1145=0,MaleWeighted!D$1146&gt;0),IF('Male Data'!D588&lt;MaleWeighted!D$1146,'Male Data'!$X588,0),IF(AND('Male Data'!D588&gt;MaleWeighted!D$1145,'Male Data'!D588&lt;MaleWeighted!D$1146),'Male Data'!$X588,0))))</f>
        <v>--</v>
      </c>
      <c r="E588" t="str">
        <f>IF(AND(MaleWeighted!E$1145=0,MaleWeighted!E$1146=0),"--",IF(AND(MaleWeighted!E$1145&gt;0,MaleWeighted!E$1146=0),IF('Male Data'!E588&gt;MaleWeighted!E$1145,'Male Data'!$X588,0),IF(AND(MaleWeighted!E$1145=0,MaleWeighted!E$1146&gt;0),IF('Male Data'!E588&lt;MaleWeighted!E$1146,'Male Data'!$X588,0),IF(AND('Male Data'!E588&gt;MaleWeighted!E$1145,'Male Data'!E588&lt;MaleWeighted!E$1146),'Male Data'!$X588,0))))</f>
        <v>--</v>
      </c>
      <c r="F588" t="str">
        <f>IF(AND(MaleWeighted!F$1145=0,MaleWeighted!F$1146=0),"--",IF(AND(MaleWeighted!F$1145&gt;0,MaleWeighted!F$1146=0),IF('Male Data'!F588&gt;MaleWeighted!F$1145,'Male Data'!$X588,0),IF(AND(MaleWeighted!F$1145=0,MaleWeighted!F$1146&gt;0),IF('Male Data'!F588&lt;MaleWeighted!F$1146,'Male Data'!$X588,0),IF(AND('Male Data'!F588&gt;MaleWeighted!F$1145,'Male Data'!F588&lt;MaleWeighted!F$1146),'Male Data'!$X588,0))))</f>
        <v>--</v>
      </c>
      <c r="G588" t="str">
        <f>IF(AND(MaleWeighted!G$1145=0,MaleWeighted!G$1146=0),"--",IF(AND(MaleWeighted!G$1145&gt;0,MaleWeighted!G$1146=0),IF('Male Data'!G588&gt;MaleWeighted!G$1145,'Male Data'!$X588,0),IF(AND(MaleWeighted!G$1145=0,MaleWeighted!G$1146&gt;0),IF('Male Data'!G588&lt;MaleWeighted!G$1146,'Male Data'!$X588,0),IF(AND('Male Data'!G588&gt;MaleWeighted!G$1145,'Male Data'!G588&lt;MaleWeighted!G$1146),'Male Data'!$X588,0))))</f>
        <v>--</v>
      </c>
      <c r="H588" t="str">
        <f>IF(AND(MaleWeighted!H$1145=0,MaleWeighted!H$1146=0),"--",IF(AND(MaleWeighted!H$1145&gt;0,MaleWeighted!H$1146=0),IF('Male Data'!H588&gt;MaleWeighted!H$1145,'Male Data'!$X588,0),IF(AND(MaleWeighted!H$1145=0,MaleWeighted!H$1146&gt;0),IF('Male Data'!H588&lt;MaleWeighted!H$1146,'Male Data'!$X588,0),IF(AND('Male Data'!H588&gt;MaleWeighted!H$1145,'Male Data'!H588&lt;MaleWeighted!H$1146),'Male Data'!$X588,0))))</f>
        <v>--</v>
      </c>
      <c r="I588" t="str">
        <f>IF(AND(MaleWeighted!I$1145=0,MaleWeighted!I$1146=0),"--",IF(AND(MaleWeighted!I$1145&gt;0,MaleWeighted!I$1146=0),IF('Male Data'!I588&gt;MaleWeighted!I$1145,'Male Data'!$X588,0),IF(AND(MaleWeighted!I$1145=0,MaleWeighted!I$1146&gt;0),IF('Male Data'!I588&lt;MaleWeighted!I$1146,'Male Data'!$X588,0),IF(AND('Male Data'!I588&gt;MaleWeighted!I$1145,'Male Data'!I588&lt;MaleWeighted!I$1146),'Male Data'!$X588,0))))</f>
        <v>--</v>
      </c>
      <c r="J588" t="str">
        <f>IF(AND(MaleWeighted!J$1145=0,MaleWeighted!J$1146=0),"--",IF(AND(MaleWeighted!J$1145&gt;0,MaleWeighted!J$1146=0),IF('Male Data'!J588&gt;MaleWeighted!J$1145,'Male Data'!$X588,0),IF(AND(MaleWeighted!J$1145=0,MaleWeighted!J$1146&gt;0),IF('Male Data'!J588&lt;MaleWeighted!J$1146,'Male Data'!$X588,0),IF(AND('Male Data'!J588&gt;MaleWeighted!J$1145,'Male Data'!J588&lt;MaleWeighted!J$1146),'Male Data'!$X588,0))))</f>
        <v>--</v>
      </c>
      <c r="K588" t="str">
        <f>IF(AND(MaleWeighted!K$1145=0,MaleWeighted!K$1146=0),"--",IF(AND(MaleWeighted!K$1145&gt;0,MaleWeighted!K$1146=0),IF('Male Data'!K588&gt;MaleWeighted!K$1145,'Male Data'!$X588,0),IF(AND(MaleWeighted!K$1145=0,MaleWeighted!K$1146&gt;0),IF('Male Data'!K588&lt;MaleWeighted!K$1146,'Male Data'!$X588,0),IF(AND('Male Data'!K588&gt;MaleWeighted!K$1145,'Male Data'!K588&lt;MaleWeighted!K$1146),'Male Data'!$X588,0))))</f>
        <v>--</v>
      </c>
      <c r="L588" t="str">
        <f>IF(AND(MaleWeighted!L$1145=0,MaleWeighted!L$1146=0),"--",IF(AND(MaleWeighted!L$1145&gt;0,MaleWeighted!L$1146=0),IF('Male Data'!L588&gt;MaleWeighted!L$1145,'Male Data'!$X588,0),IF(AND(MaleWeighted!L$1145=0,MaleWeighted!L$1146&gt;0),IF('Male Data'!L588&lt;MaleWeighted!L$1146,'Male Data'!$X588,0),IF(AND('Male Data'!L588&gt;MaleWeighted!L$1145,'Male Data'!L588&lt;MaleWeighted!L$1146),'Male Data'!$X588,0))))</f>
        <v>--</v>
      </c>
      <c r="M588" t="str">
        <f>IF(AND(MaleWeighted!M$1145=0,MaleWeighted!M$1146=0),"--",IF(AND(MaleWeighted!M$1145&gt;0,MaleWeighted!M$1146=0),IF('Male Data'!M588&gt;MaleWeighted!M$1145,'Male Data'!$X588,0),IF(AND(MaleWeighted!M$1145=0,MaleWeighted!M$1146&gt;0),IF('Male Data'!M588&lt;MaleWeighted!M$1146,'Male Data'!$X588,0),IF(AND('Male Data'!M588&gt;MaleWeighted!M$1145,'Male Data'!M588&lt;MaleWeighted!M$1146),'Male Data'!$X588,0))))</f>
        <v>--</v>
      </c>
      <c r="N588" t="str">
        <f>IF(AND(MaleWeighted!N$1145=0,MaleWeighted!N$1146=0),"--",IF(AND(MaleWeighted!N$1145&gt;0,MaleWeighted!N$1146=0),IF('Male Data'!N588&gt;MaleWeighted!N$1145,'Male Data'!$X588,0),IF(AND(MaleWeighted!N$1145=0,MaleWeighted!N$1146&gt;0),IF('Male Data'!N588&lt;MaleWeighted!N$1146,'Male Data'!$X588,0),IF(AND('Male Data'!N588&gt;MaleWeighted!N$1145,'Male Data'!N588&lt;MaleWeighted!N$1146),'Male Data'!$X588,0))))</f>
        <v>--</v>
      </c>
      <c r="O588" t="str">
        <f>IF(AND(MaleWeighted!O$1145=0,MaleWeighted!O$1146=0),"--",IF(AND(MaleWeighted!O$1145&gt;0,MaleWeighted!O$1146=0),IF('Male Data'!O588&gt;MaleWeighted!O$1145,'Male Data'!$X588,0),IF(AND(MaleWeighted!O$1145=0,MaleWeighted!O$1146&gt;0),IF('Male Data'!O588&lt;MaleWeighted!O$1146,'Male Data'!$X588,0),IF(AND('Male Data'!O588&gt;MaleWeighted!O$1145,'Male Data'!O588&lt;MaleWeighted!O$1146),'Male Data'!$X588,0))))</f>
        <v>--</v>
      </c>
      <c r="P588" t="str">
        <f>IF(AND(MaleWeighted!P$1145=0,MaleWeighted!P$1146=0),"--",IF(AND(MaleWeighted!P$1145&gt;0,MaleWeighted!P$1146=0),IF('Male Data'!P588&gt;MaleWeighted!P$1145,'Male Data'!$X588,0),IF(AND(MaleWeighted!P$1145=0,MaleWeighted!P$1146&gt;0),IF('Male Data'!P588&lt;MaleWeighted!P$1146,'Male Data'!$X588,0),IF(AND('Male Data'!P588&gt;MaleWeighted!P$1145,'Male Data'!P588&lt;MaleWeighted!P$1146),'Male Data'!$X588,0))))</f>
        <v>--</v>
      </c>
      <c r="Q588" t="str">
        <f>IF(AND(MaleWeighted!Q$1145=0,MaleWeighted!Q$1146=0),"--",IF(AND(MaleWeighted!Q$1145&gt;0,MaleWeighted!Q$1146=0),IF('Male Data'!Q588&gt;MaleWeighted!Q$1145,'Male Data'!$X588,0),IF(AND(MaleWeighted!Q$1145=0,MaleWeighted!Q$1146&gt;0),IF('Male Data'!Q588&lt;MaleWeighted!Q$1146,'Male Data'!$X588,0),IF(AND('Male Data'!Q588&gt;MaleWeighted!Q$1145,'Male Data'!Q588&lt;MaleWeighted!Q$1146),'Male Data'!$X588,0))))</f>
        <v>--</v>
      </c>
      <c r="R588" t="str">
        <f>IF(AND(MaleWeighted!R$1145=0,MaleWeighted!R$1146=0),"--",IF(AND(MaleWeighted!R$1145&gt;0,MaleWeighted!R$1146=0),IF('Male Data'!R588&gt;MaleWeighted!R$1145,'Male Data'!$X588,0),IF(AND(MaleWeighted!R$1145=0,MaleWeighted!R$1146&gt;0),IF('Male Data'!R588&lt;MaleWeighted!R$1146,'Male Data'!$X588,0),IF(AND('Male Data'!R588&gt;MaleWeighted!R$1145,'Male Data'!R588&lt;MaleWeighted!R$1146),'Male Data'!$X588,0))))</f>
        <v>--</v>
      </c>
      <c r="S588" t="str">
        <f>IF(AND(MaleWeighted!S$1145=0,MaleWeighted!S$1146=0),"--",IF(AND(MaleWeighted!S$1145&gt;0,MaleWeighted!S$1146=0),IF('Male Data'!S588&gt;MaleWeighted!S$1145,'Male Data'!$X588,0),IF(AND(MaleWeighted!S$1145=0,MaleWeighted!S$1146&gt;0),IF('Male Data'!S588&lt;MaleWeighted!S$1146,'Male Data'!$X588,0),IF(AND('Male Data'!S588&gt;MaleWeighted!S$1145,'Male Data'!S588&lt;MaleWeighted!S$1146),'Male Data'!$X588,0))))</f>
        <v>--</v>
      </c>
      <c r="T588" t="str">
        <f>IF(AND(MaleWeighted!T$1145=0,MaleWeighted!T$1146=0),"--",IF(AND(MaleWeighted!T$1145&gt;0,MaleWeighted!T$1146=0),IF('Male Data'!T588&gt;MaleWeighted!T$1145,'Male Data'!$X588,0),IF(AND(MaleWeighted!T$1145=0,MaleWeighted!T$1146&gt;0),IF('Male Data'!$T588&lt;MaleWeighted!T$1146,'Male Data'!$X588,0),IF(AND('Male Data'!T588&gt;MaleWeighted!T$1145,'Male Data'!T588&lt;MaleWeighted!T$1146),'Male Data'!$X588,0))))</f>
        <v>--</v>
      </c>
      <c r="U588" t="str">
        <f>IF(AND(MaleWeighted!U$1145=0,MaleWeighted!U$1146=0),"--",IF(AND(MaleWeighted!U$1145&gt;0,MaleWeighted!U$1146=0),IF('Male Data'!U588&gt;MaleWeighted!U$1145,'Male Data'!$X588,0),IF(AND(MaleWeighted!U$1145=0,MaleWeighted!U$1146&gt;0),IF('Male Data'!U588&lt;MaleWeighted!U$1146,'Male Data'!$X588,0),IF(AND('Male Data'!U588&gt;MaleWeighted!U$1145,'Male Data'!U588&lt;MaleWeighted!U$1146),'Male Data'!$X588,0))))</f>
        <v>--</v>
      </c>
      <c r="V588" t="str">
        <f>IF(AND(MaleWeighted!V$1145=0,MaleWeighted!V$1146=0),"--",IF(AND(MaleWeighted!V$1145&gt;0,MaleWeighted!V$1146=0),IF('Male Data'!V588&gt;MaleWeighted!V$1145,'Male Data'!$X588,0),IF(AND(MaleWeighted!V$1145=0,MaleWeighted!V$1146&gt;0),IF('Male Data'!V588&lt;MaleWeighted!V$1146,'Male Data'!$X588,0),IF(AND('Male Data'!V588&gt;MaleWeighted!V$1145,'Male Data'!V588&lt;MaleWeighted!V$1146),'Male Data'!$X588,0))))</f>
        <v>--</v>
      </c>
      <c r="W588" t="str">
        <f>IF(AND(MaleWeighted!W$1145=0,MaleWeighted!W$1146=0),"--",IF(AND(MaleWeighted!W$1145&gt;0,MaleWeighted!W$1146=0),IF('Male Data'!W588&gt;MaleWeighted!W$1145,'Male Data'!$X588,0),IF(AND(MaleWeighted!W$1145=0,MaleWeighted!W$1146&gt;0),IF('Male Data'!W588&lt;MaleWeighted!W$1146,'Male Data'!$X588,0),IF(AND('Male Data'!W588&gt;MaleWeighted!W$1145,'Male Data'!W588&lt;MaleWeighted!W$1146),'Male Data'!$X588,0))))</f>
        <v>--</v>
      </c>
      <c r="Y588">
        <f t="shared" si="18"/>
        <v>0</v>
      </c>
      <c r="Z588">
        <f>Y588*'Male Data'!X588</f>
        <v>0</v>
      </c>
      <c r="AA588">
        <f t="shared" si="19"/>
        <v>1</v>
      </c>
      <c r="AB588">
        <f>AA588*'Male Data'!X588</f>
        <v>33479</v>
      </c>
    </row>
    <row r="589" spans="1:28">
      <c r="A589">
        <f>'Male Data'!A589</f>
        <v>588</v>
      </c>
      <c r="B589" t="str">
        <f>'Male Data'!B589</f>
        <v>M</v>
      </c>
      <c r="C589" t="str">
        <f>IF(AND(MaleWeighted!C$1145=0,MaleWeighted!C$1146=0),"--",IF(AND(MaleWeighted!C$1145&gt;0,MaleWeighted!C$1146=0),IF('Male Data'!C589&gt;MaleWeighted!C$1145,'Male Data'!$X589,0),IF(AND(MaleWeighted!C$1145=0,MaleWeighted!C$1146&gt;0),IF('Male Data'!C589&lt;MaleWeighted!C$1146,'Male Data'!$X589,0),IF(AND('Male Data'!C589&gt;MaleWeighted!C$1145,'Male Data'!C589&lt;MaleWeighted!C$1146),'Male Data'!$X589,0))))</f>
        <v>--</v>
      </c>
      <c r="D589" t="str">
        <f>IF(AND(MaleWeighted!D$1145=0,MaleWeighted!D$1146=0),"--",IF(AND(MaleWeighted!D$1145&gt;0,MaleWeighted!D$1146=0),IF('Male Data'!D589&gt;MaleWeighted!D$1145,'Male Data'!$X589,0),IF(AND(MaleWeighted!D$1145=0,MaleWeighted!D$1146&gt;0),IF('Male Data'!D589&lt;MaleWeighted!D$1146,'Male Data'!$X589,0),IF(AND('Male Data'!D589&gt;MaleWeighted!D$1145,'Male Data'!D589&lt;MaleWeighted!D$1146),'Male Data'!$X589,0))))</f>
        <v>--</v>
      </c>
      <c r="E589" t="str">
        <f>IF(AND(MaleWeighted!E$1145=0,MaleWeighted!E$1146=0),"--",IF(AND(MaleWeighted!E$1145&gt;0,MaleWeighted!E$1146=0),IF('Male Data'!E589&gt;MaleWeighted!E$1145,'Male Data'!$X589,0),IF(AND(MaleWeighted!E$1145=0,MaleWeighted!E$1146&gt;0),IF('Male Data'!E589&lt;MaleWeighted!E$1146,'Male Data'!$X589,0),IF(AND('Male Data'!E589&gt;MaleWeighted!E$1145,'Male Data'!E589&lt;MaleWeighted!E$1146),'Male Data'!$X589,0))))</f>
        <v>--</v>
      </c>
      <c r="F589" t="str">
        <f>IF(AND(MaleWeighted!F$1145=0,MaleWeighted!F$1146=0),"--",IF(AND(MaleWeighted!F$1145&gt;0,MaleWeighted!F$1146=0),IF('Male Data'!F589&gt;MaleWeighted!F$1145,'Male Data'!$X589,0),IF(AND(MaleWeighted!F$1145=0,MaleWeighted!F$1146&gt;0),IF('Male Data'!F589&lt;MaleWeighted!F$1146,'Male Data'!$X589,0),IF(AND('Male Data'!F589&gt;MaleWeighted!F$1145,'Male Data'!F589&lt;MaleWeighted!F$1146),'Male Data'!$X589,0))))</f>
        <v>--</v>
      </c>
      <c r="G589" t="str">
        <f>IF(AND(MaleWeighted!G$1145=0,MaleWeighted!G$1146=0),"--",IF(AND(MaleWeighted!G$1145&gt;0,MaleWeighted!G$1146=0),IF('Male Data'!G589&gt;MaleWeighted!G$1145,'Male Data'!$X589,0),IF(AND(MaleWeighted!G$1145=0,MaleWeighted!G$1146&gt;0),IF('Male Data'!G589&lt;MaleWeighted!G$1146,'Male Data'!$X589,0),IF(AND('Male Data'!G589&gt;MaleWeighted!G$1145,'Male Data'!G589&lt;MaleWeighted!G$1146),'Male Data'!$X589,0))))</f>
        <v>--</v>
      </c>
      <c r="H589" t="str">
        <f>IF(AND(MaleWeighted!H$1145=0,MaleWeighted!H$1146=0),"--",IF(AND(MaleWeighted!H$1145&gt;0,MaleWeighted!H$1146=0),IF('Male Data'!H589&gt;MaleWeighted!H$1145,'Male Data'!$X589,0),IF(AND(MaleWeighted!H$1145=0,MaleWeighted!H$1146&gt;0),IF('Male Data'!H589&lt;MaleWeighted!H$1146,'Male Data'!$X589,0),IF(AND('Male Data'!H589&gt;MaleWeighted!H$1145,'Male Data'!H589&lt;MaleWeighted!H$1146),'Male Data'!$X589,0))))</f>
        <v>--</v>
      </c>
      <c r="I589" t="str">
        <f>IF(AND(MaleWeighted!I$1145=0,MaleWeighted!I$1146=0),"--",IF(AND(MaleWeighted!I$1145&gt;0,MaleWeighted!I$1146=0),IF('Male Data'!I589&gt;MaleWeighted!I$1145,'Male Data'!$X589,0),IF(AND(MaleWeighted!I$1145=0,MaleWeighted!I$1146&gt;0),IF('Male Data'!I589&lt;MaleWeighted!I$1146,'Male Data'!$X589,0),IF(AND('Male Data'!I589&gt;MaleWeighted!I$1145,'Male Data'!I589&lt;MaleWeighted!I$1146),'Male Data'!$X589,0))))</f>
        <v>--</v>
      </c>
      <c r="J589" t="str">
        <f>IF(AND(MaleWeighted!J$1145=0,MaleWeighted!J$1146=0),"--",IF(AND(MaleWeighted!J$1145&gt;0,MaleWeighted!J$1146=0),IF('Male Data'!J589&gt;MaleWeighted!J$1145,'Male Data'!$X589,0),IF(AND(MaleWeighted!J$1145=0,MaleWeighted!J$1146&gt;0),IF('Male Data'!J589&lt;MaleWeighted!J$1146,'Male Data'!$X589,0),IF(AND('Male Data'!J589&gt;MaleWeighted!J$1145,'Male Data'!J589&lt;MaleWeighted!J$1146),'Male Data'!$X589,0))))</f>
        <v>--</v>
      </c>
      <c r="K589" t="str">
        <f>IF(AND(MaleWeighted!K$1145=0,MaleWeighted!K$1146=0),"--",IF(AND(MaleWeighted!K$1145&gt;0,MaleWeighted!K$1146=0),IF('Male Data'!K589&gt;MaleWeighted!K$1145,'Male Data'!$X589,0),IF(AND(MaleWeighted!K$1145=0,MaleWeighted!K$1146&gt;0),IF('Male Data'!K589&lt;MaleWeighted!K$1146,'Male Data'!$X589,0),IF(AND('Male Data'!K589&gt;MaleWeighted!K$1145,'Male Data'!K589&lt;MaleWeighted!K$1146),'Male Data'!$X589,0))))</f>
        <v>--</v>
      </c>
      <c r="L589" t="str">
        <f>IF(AND(MaleWeighted!L$1145=0,MaleWeighted!L$1146=0),"--",IF(AND(MaleWeighted!L$1145&gt;0,MaleWeighted!L$1146=0),IF('Male Data'!L589&gt;MaleWeighted!L$1145,'Male Data'!$X589,0),IF(AND(MaleWeighted!L$1145=0,MaleWeighted!L$1146&gt;0),IF('Male Data'!L589&lt;MaleWeighted!L$1146,'Male Data'!$X589,0),IF(AND('Male Data'!L589&gt;MaleWeighted!L$1145,'Male Data'!L589&lt;MaleWeighted!L$1146),'Male Data'!$X589,0))))</f>
        <v>--</v>
      </c>
      <c r="M589" t="str">
        <f>IF(AND(MaleWeighted!M$1145=0,MaleWeighted!M$1146=0),"--",IF(AND(MaleWeighted!M$1145&gt;0,MaleWeighted!M$1146=0),IF('Male Data'!M589&gt;MaleWeighted!M$1145,'Male Data'!$X589,0),IF(AND(MaleWeighted!M$1145=0,MaleWeighted!M$1146&gt;0),IF('Male Data'!M589&lt;MaleWeighted!M$1146,'Male Data'!$X589,0),IF(AND('Male Data'!M589&gt;MaleWeighted!M$1145,'Male Data'!M589&lt;MaleWeighted!M$1146),'Male Data'!$X589,0))))</f>
        <v>--</v>
      </c>
      <c r="N589" t="str">
        <f>IF(AND(MaleWeighted!N$1145=0,MaleWeighted!N$1146=0),"--",IF(AND(MaleWeighted!N$1145&gt;0,MaleWeighted!N$1146=0),IF('Male Data'!N589&gt;MaleWeighted!N$1145,'Male Data'!$X589,0),IF(AND(MaleWeighted!N$1145=0,MaleWeighted!N$1146&gt;0),IF('Male Data'!N589&lt;MaleWeighted!N$1146,'Male Data'!$X589,0),IF(AND('Male Data'!N589&gt;MaleWeighted!N$1145,'Male Data'!N589&lt;MaleWeighted!N$1146),'Male Data'!$X589,0))))</f>
        <v>--</v>
      </c>
      <c r="O589" t="str">
        <f>IF(AND(MaleWeighted!O$1145=0,MaleWeighted!O$1146=0),"--",IF(AND(MaleWeighted!O$1145&gt;0,MaleWeighted!O$1146=0),IF('Male Data'!O589&gt;MaleWeighted!O$1145,'Male Data'!$X589,0),IF(AND(MaleWeighted!O$1145=0,MaleWeighted!O$1146&gt;0),IF('Male Data'!O589&lt;MaleWeighted!O$1146,'Male Data'!$X589,0),IF(AND('Male Data'!O589&gt;MaleWeighted!O$1145,'Male Data'!O589&lt;MaleWeighted!O$1146),'Male Data'!$X589,0))))</f>
        <v>--</v>
      </c>
      <c r="P589" t="str">
        <f>IF(AND(MaleWeighted!P$1145=0,MaleWeighted!P$1146=0),"--",IF(AND(MaleWeighted!P$1145&gt;0,MaleWeighted!P$1146=0),IF('Male Data'!P589&gt;MaleWeighted!P$1145,'Male Data'!$X589,0),IF(AND(MaleWeighted!P$1145=0,MaleWeighted!P$1146&gt;0),IF('Male Data'!P589&lt;MaleWeighted!P$1146,'Male Data'!$X589,0),IF(AND('Male Data'!P589&gt;MaleWeighted!P$1145,'Male Data'!P589&lt;MaleWeighted!P$1146),'Male Data'!$X589,0))))</f>
        <v>--</v>
      </c>
      <c r="Q589" t="str">
        <f>IF(AND(MaleWeighted!Q$1145=0,MaleWeighted!Q$1146=0),"--",IF(AND(MaleWeighted!Q$1145&gt;0,MaleWeighted!Q$1146=0),IF('Male Data'!Q589&gt;MaleWeighted!Q$1145,'Male Data'!$X589,0),IF(AND(MaleWeighted!Q$1145=0,MaleWeighted!Q$1146&gt;0),IF('Male Data'!Q589&lt;MaleWeighted!Q$1146,'Male Data'!$X589,0),IF(AND('Male Data'!Q589&gt;MaleWeighted!Q$1145,'Male Data'!Q589&lt;MaleWeighted!Q$1146),'Male Data'!$X589,0))))</f>
        <v>--</v>
      </c>
      <c r="R589" t="str">
        <f>IF(AND(MaleWeighted!R$1145=0,MaleWeighted!R$1146=0),"--",IF(AND(MaleWeighted!R$1145&gt;0,MaleWeighted!R$1146=0),IF('Male Data'!R589&gt;MaleWeighted!R$1145,'Male Data'!$X589,0),IF(AND(MaleWeighted!R$1145=0,MaleWeighted!R$1146&gt;0),IF('Male Data'!R589&lt;MaleWeighted!R$1146,'Male Data'!$X589,0),IF(AND('Male Data'!R589&gt;MaleWeighted!R$1145,'Male Data'!R589&lt;MaleWeighted!R$1146),'Male Data'!$X589,0))))</f>
        <v>--</v>
      </c>
      <c r="S589" t="str">
        <f>IF(AND(MaleWeighted!S$1145=0,MaleWeighted!S$1146=0),"--",IF(AND(MaleWeighted!S$1145&gt;0,MaleWeighted!S$1146=0),IF('Male Data'!S589&gt;MaleWeighted!S$1145,'Male Data'!$X589,0),IF(AND(MaleWeighted!S$1145=0,MaleWeighted!S$1146&gt;0),IF('Male Data'!S589&lt;MaleWeighted!S$1146,'Male Data'!$X589,0),IF(AND('Male Data'!S589&gt;MaleWeighted!S$1145,'Male Data'!S589&lt;MaleWeighted!S$1146),'Male Data'!$X589,0))))</f>
        <v>--</v>
      </c>
      <c r="T589" t="str">
        <f>IF(AND(MaleWeighted!T$1145=0,MaleWeighted!T$1146=0),"--",IF(AND(MaleWeighted!T$1145&gt;0,MaleWeighted!T$1146=0),IF('Male Data'!T589&gt;MaleWeighted!T$1145,'Male Data'!$X589,0),IF(AND(MaleWeighted!T$1145=0,MaleWeighted!T$1146&gt;0),IF('Male Data'!$T589&lt;MaleWeighted!T$1146,'Male Data'!$X589,0),IF(AND('Male Data'!T589&gt;MaleWeighted!T$1145,'Male Data'!T589&lt;MaleWeighted!T$1146),'Male Data'!$X589,0))))</f>
        <v>--</v>
      </c>
      <c r="U589" t="str">
        <f>IF(AND(MaleWeighted!U$1145=0,MaleWeighted!U$1146=0),"--",IF(AND(MaleWeighted!U$1145&gt;0,MaleWeighted!U$1146=0),IF('Male Data'!U589&gt;MaleWeighted!U$1145,'Male Data'!$X589,0),IF(AND(MaleWeighted!U$1145=0,MaleWeighted!U$1146&gt;0),IF('Male Data'!U589&lt;MaleWeighted!U$1146,'Male Data'!$X589,0),IF(AND('Male Data'!U589&gt;MaleWeighted!U$1145,'Male Data'!U589&lt;MaleWeighted!U$1146),'Male Data'!$X589,0))))</f>
        <v>--</v>
      </c>
      <c r="V589" t="str">
        <f>IF(AND(MaleWeighted!V$1145=0,MaleWeighted!V$1146=0),"--",IF(AND(MaleWeighted!V$1145&gt;0,MaleWeighted!V$1146=0),IF('Male Data'!V589&gt;MaleWeighted!V$1145,'Male Data'!$X589,0),IF(AND(MaleWeighted!V$1145=0,MaleWeighted!V$1146&gt;0),IF('Male Data'!V589&lt;MaleWeighted!V$1146,'Male Data'!$X589,0),IF(AND('Male Data'!V589&gt;MaleWeighted!V$1145,'Male Data'!V589&lt;MaleWeighted!V$1146),'Male Data'!$X589,0))))</f>
        <v>--</v>
      </c>
      <c r="W589" t="str">
        <f>IF(AND(MaleWeighted!W$1145=0,MaleWeighted!W$1146=0),"--",IF(AND(MaleWeighted!W$1145&gt;0,MaleWeighted!W$1146=0),IF('Male Data'!W589&gt;MaleWeighted!W$1145,'Male Data'!$X589,0),IF(AND(MaleWeighted!W$1145=0,MaleWeighted!W$1146&gt;0),IF('Male Data'!W589&lt;MaleWeighted!W$1146,'Male Data'!$X589,0),IF(AND('Male Data'!W589&gt;MaleWeighted!W$1145,'Male Data'!W589&lt;MaleWeighted!W$1146),'Male Data'!$X589,0))))</f>
        <v>--</v>
      </c>
      <c r="Y589">
        <f t="shared" si="18"/>
        <v>0</v>
      </c>
      <c r="Z589">
        <f>Y589*'Male Data'!X589</f>
        <v>0</v>
      </c>
      <c r="AA589">
        <f t="shared" si="19"/>
        <v>1</v>
      </c>
      <c r="AB589">
        <f>AA589*'Male Data'!X589</f>
        <v>15715</v>
      </c>
    </row>
    <row r="590" spans="1:28">
      <c r="A590">
        <f>'Male Data'!A590</f>
        <v>589</v>
      </c>
      <c r="B590" t="str">
        <f>'Male Data'!B590</f>
        <v>M</v>
      </c>
      <c r="C590" t="str">
        <f>IF(AND(MaleWeighted!C$1145=0,MaleWeighted!C$1146=0),"--",IF(AND(MaleWeighted!C$1145&gt;0,MaleWeighted!C$1146=0),IF('Male Data'!C590&gt;MaleWeighted!C$1145,'Male Data'!$X590,0),IF(AND(MaleWeighted!C$1145=0,MaleWeighted!C$1146&gt;0),IF('Male Data'!C590&lt;MaleWeighted!C$1146,'Male Data'!$X590,0),IF(AND('Male Data'!C590&gt;MaleWeighted!C$1145,'Male Data'!C590&lt;MaleWeighted!C$1146),'Male Data'!$X590,0))))</f>
        <v>--</v>
      </c>
      <c r="D590" t="str">
        <f>IF(AND(MaleWeighted!D$1145=0,MaleWeighted!D$1146=0),"--",IF(AND(MaleWeighted!D$1145&gt;0,MaleWeighted!D$1146=0),IF('Male Data'!D590&gt;MaleWeighted!D$1145,'Male Data'!$X590,0),IF(AND(MaleWeighted!D$1145=0,MaleWeighted!D$1146&gt;0),IF('Male Data'!D590&lt;MaleWeighted!D$1146,'Male Data'!$X590,0),IF(AND('Male Data'!D590&gt;MaleWeighted!D$1145,'Male Data'!D590&lt;MaleWeighted!D$1146),'Male Data'!$X590,0))))</f>
        <v>--</v>
      </c>
      <c r="E590" t="str">
        <f>IF(AND(MaleWeighted!E$1145=0,MaleWeighted!E$1146=0),"--",IF(AND(MaleWeighted!E$1145&gt;0,MaleWeighted!E$1146=0),IF('Male Data'!E590&gt;MaleWeighted!E$1145,'Male Data'!$X590,0),IF(AND(MaleWeighted!E$1145=0,MaleWeighted!E$1146&gt;0),IF('Male Data'!E590&lt;MaleWeighted!E$1146,'Male Data'!$X590,0),IF(AND('Male Data'!E590&gt;MaleWeighted!E$1145,'Male Data'!E590&lt;MaleWeighted!E$1146),'Male Data'!$X590,0))))</f>
        <v>--</v>
      </c>
      <c r="F590" t="str">
        <f>IF(AND(MaleWeighted!F$1145=0,MaleWeighted!F$1146=0),"--",IF(AND(MaleWeighted!F$1145&gt;0,MaleWeighted!F$1146=0),IF('Male Data'!F590&gt;MaleWeighted!F$1145,'Male Data'!$X590,0),IF(AND(MaleWeighted!F$1145=0,MaleWeighted!F$1146&gt;0),IF('Male Data'!F590&lt;MaleWeighted!F$1146,'Male Data'!$X590,0),IF(AND('Male Data'!F590&gt;MaleWeighted!F$1145,'Male Data'!F590&lt;MaleWeighted!F$1146),'Male Data'!$X590,0))))</f>
        <v>--</v>
      </c>
      <c r="G590" t="str">
        <f>IF(AND(MaleWeighted!G$1145=0,MaleWeighted!G$1146=0),"--",IF(AND(MaleWeighted!G$1145&gt;0,MaleWeighted!G$1146=0),IF('Male Data'!G590&gt;MaleWeighted!G$1145,'Male Data'!$X590,0),IF(AND(MaleWeighted!G$1145=0,MaleWeighted!G$1146&gt;0),IF('Male Data'!G590&lt;MaleWeighted!G$1146,'Male Data'!$X590,0),IF(AND('Male Data'!G590&gt;MaleWeighted!G$1145,'Male Data'!G590&lt;MaleWeighted!G$1146),'Male Data'!$X590,0))))</f>
        <v>--</v>
      </c>
      <c r="H590" t="str">
        <f>IF(AND(MaleWeighted!H$1145=0,MaleWeighted!H$1146=0),"--",IF(AND(MaleWeighted!H$1145&gt;0,MaleWeighted!H$1146=0),IF('Male Data'!H590&gt;MaleWeighted!H$1145,'Male Data'!$X590,0),IF(AND(MaleWeighted!H$1145=0,MaleWeighted!H$1146&gt;0),IF('Male Data'!H590&lt;MaleWeighted!H$1146,'Male Data'!$X590,0),IF(AND('Male Data'!H590&gt;MaleWeighted!H$1145,'Male Data'!H590&lt;MaleWeighted!H$1146),'Male Data'!$X590,0))))</f>
        <v>--</v>
      </c>
      <c r="I590" t="str">
        <f>IF(AND(MaleWeighted!I$1145=0,MaleWeighted!I$1146=0),"--",IF(AND(MaleWeighted!I$1145&gt;0,MaleWeighted!I$1146=0),IF('Male Data'!I590&gt;MaleWeighted!I$1145,'Male Data'!$X590,0),IF(AND(MaleWeighted!I$1145=0,MaleWeighted!I$1146&gt;0),IF('Male Data'!I590&lt;MaleWeighted!I$1146,'Male Data'!$X590,0),IF(AND('Male Data'!I590&gt;MaleWeighted!I$1145,'Male Data'!I590&lt;MaleWeighted!I$1146),'Male Data'!$X590,0))))</f>
        <v>--</v>
      </c>
      <c r="J590" t="str">
        <f>IF(AND(MaleWeighted!J$1145=0,MaleWeighted!J$1146=0),"--",IF(AND(MaleWeighted!J$1145&gt;0,MaleWeighted!J$1146=0),IF('Male Data'!J590&gt;MaleWeighted!J$1145,'Male Data'!$X590,0),IF(AND(MaleWeighted!J$1145=0,MaleWeighted!J$1146&gt;0),IF('Male Data'!J590&lt;MaleWeighted!J$1146,'Male Data'!$X590,0),IF(AND('Male Data'!J590&gt;MaleWeighted!J$1145,'Male Data'!J590&lt;MaleWeighted!J$1146),'Male Data'!$X590,0))))</f>
        <v>--</v>
      </c>
      <c r="K590" t="str">
        <f>IF(AND(MaleWeighted!K$1145=0,MaleWeighted!K$1146=0),"--",IF(AND(MaleWeighted!K$1145&gt;0,MaleWeighted!K$1146=0),IF('Male Data'!K590&gt;MaleWeighted!K$1145,'Male Data'!$X590,0),IF(AND(MaleWeighted!K$1145=0,MaleWeighted!K$1146&gt;0),IF('Male Data'!K590&lt;MaleWeighted!K$1146,'Male Data'!$X590,0),IF(AND('Male Data'!K590&gt;MaleWeighted!K$1145,'Male Data'!K590&lt;MaleWeighted!K$1146),'Male Data'!$X590,0))))</f>
        <v>--</v>
      </c>
      <c r="L590" t="str">
        <f>IF(AND(MaleWeighted!L$1145=0,MaleWeighted!L$1146=0),"--",IF(AND(MaleWeighted!L$1145&gt;0,MaleWeighted!L$1146=0),IF('Male Data'!L590&gt;MaleWeighted!L$1145,'Male Data'!$X590,0),IF(AND(MaleWeighted!L$1145=0,MaleWeighted!L$1146&gt;0),IF('Male Data'!L590&lt;MaleWeighted!L$1146,'Male Data'!$X590,0),IF(AND('Male Data'!L590&gt;MaleWeighted!L$1145,'Male Data'!L590&lt;MaleWeighted!L$1146),'Male Data'!$X590,0))))</f>
        <v>--</v>
      </c>
      <c r="M590" t="str">
        <f>IF(AND(MaleWeighted!M$1145=0,MaleWeighted!M$1146=0),"--",IF(AND(MaleWeighted!M$1145&gt;0,MaleWeighted!M$1146=0),IF('Male Data'!M590&gt;MaleWeighted!M$1145,'Male Data'!$X590,0),IF(AND(MaleWeighted!M$1145=0,MaleWeighted!M$1146&gt;0),IF('Male Data'!M590&lt;MaleWeighted!M$1146,'Male Data'!$X590,0),IF(AND('Male Data'!M590&gt;MaleWeighted!M$1145,'Male Data'!M590&lt;MaleWeighted!M$1146),'Male Data'!$X590,0))))</f>
        <v>--</v>
      </c>
      <c r="N590" t="str">
        <f>IF(AND(MaleWeighted!N$1145=0,MaleWeighted!N$1146=0),"--",IF(AND(MaleWeighted!N$1145&gt;0,MaleWeighted!N$1146=0),IF('Male Data'!N590&gt;MaleWeighted!N$1145,'Male Data'!$X590,0),IF(AND(MaleWeighted!N$1145=0,MaleWeighted!N$1146&gt;0),IF('Male Data'!N590&lt;MaleWeighted!N$1146,'Male Data'!$X590,0),IF(AND('Male Data'!N590&gt;MaleWeighted!N$1145,'Male Data'!N590&lt;MaleWeighted!N$1146),'Male Data'!$X590,0))))</f>
        <v>--</v>
      </c>
      <c r="O590" t="str">
        <f>IF(AND(MaleWeighted!O$1145=0,MaleWeighted!O$1146=0),"--",IF(AND(MaleWeighted!O$1145&gt;0,MaleWeighted!O$1146=0),IF('Male Data'!O590&gt;MaleWeighted!O$1145,'Male Data'!$X590,0),IF(AND(MaleWeighted!O$1145=0,MaleWeighted!O$1146&gt;0),IF('Male Data'!O590&lt;MaleWeighted!O$1146,'Male Data'!$X590,0),IF(AND('Male Data'!O590&gt;MaleWeighted!O$1145,'Male Data'!O590&lt;MaleWeighted!O$1146),'Male Data'!$X590,0))))</f>
        <v>--</v>
      </c>
      <c r="P590" t="str">
        <f>IF(AND(MaleWeighted!P$1145=0,MaleWeighted!P$1146=0),"--",IF(AND(MaleWeighted!P$1145&gt;0,MaleWeighted!P$1146=0),IF('Male Data'!P590&gt;MaleWeighted!P$1145,'Male Data'!$X590,0),IF(AND(MaleWeighted!P$1145=0,MaleWeighted!P$1146&gt;0),IF('Male Data'!P590&lt;MaleWeighted!P$1146,'Male Data'!$X590,0),IF(AND('Male Data'!P590&gt;MaleWeighted!P$1145,'Male Data'!P590&lt;MaleWeighted!P$1146),'Male Data'!$X590,0))))</f>
        <v>--</v>
      </c>
      <c r="Q590" t="str">
        <f>IF(AND(MaleWeighted!Q$1145=0,MaleWeighted!Q$1146=0),"--",IF(AND(MaleWeighted!Q$1145&gt;0,MaleWeighted!Q$1146=0),IF('Male Data'!Q590&gt;MaleWeighted!Q$1145,'Male Data'!$X590,0),IF(AND(MaleWeighted!Q$1145=0,MaleWeighted!Q$1146&gt;0),IF('Male Data'!Q590&lt;MaleWeighted!Q$1146,'Male Data'!$X590,0),IF(AND('Male Data'!Q590&gt;MaleWeighted!Q$1145,'Male Data'!Q590&lt;MaleWeighted!Q$1146),'Male Data'!$X590,0))))</f>
        <v>--</v>
      </c>
      <c r="R590" t="str">
        <f>IF(AND(MaleWeighted!R$1145=0,MaleWeighted!R$1146=0),"--",IF(AND(MaleWeighted!R$1145&gt;0,MaleWeighted!R$1146=0),IF('Male Data'!R590&gt;MaleWeighted!R$1145,'Male Data'!$X590,0),IF(AND(MaleWeighted!R$1145=0,MaleWeighted!R$1146&gt;0),IF('Male Data'!R590&lt;MaleWeighted!R$1146,'Male Data'!$X590,0),IF(AND('Male Data'!R590&gt;MaleWeighted!R$1145,'Male Data'!R590&lt;MaleWeighted!R$1146),'Male Data'!$X590,0))))</f>
        <v>--</v>
      </c>
      <c r="S590" t="str">
        <f>IF(AND(MaleWeighted!S$1145=0,MaleWeighted!S$1146=0),"--",IF(AND(MaleWeighted!S$1145&gt;0,MaleWeighted!S$1146=0),IF('Male Data'!S590&gt;MaleWeighted!S$1145,'Male Data'!$X590,0),IF(AND(MaleWeighted!S$1145=0,MaleWeighted!S$1146&gt;0),IF('Male Data'!S590&lt;MaleWeighted!S$1146,'Male Data'!$X590,0),IF(AND('Male Data'!S590&gt;MaleWeighted!S$1145,'Male Data'!S590&lt;MaleWeighted!S$1146),'Male Data'!$X590,0))))</f>
        <v>--</v>
      </c>
      <c r="T590" t="str">
        <f>IF(AND(MaleWeighted!T$1145=0,MaleWeighted!T$1146=0),"--",IF(AND(MaleWeighted!T$1145&gt;0,MaleWeighted!T$1146=0),IF('Male Data'!T590&gt;MaleWeighted!T$1145,'Male Data'!$X590,0),IF(AND(MaleWeighted!T$1145=0,MaleWeighted!T$1146&gt;0),IF('Male Data'!$T590&lt;MaleWeighted!T$1146,'Male Data'!$X590,0),IF(AND('Male Data'!T590&gt;MaleWeighted!T$1145,'Male Data'!T590&lt;MaleWeighted!T$1146),'Male Data'!$X590,0))))</f>
        <v>--</v>
      </c>
      <c r="U590" t="str">
        <f>IF(AND(MaleWeighted!U$1145=0,MaleWeighted!U$1146=0),"--",IF(AND(MaleWeighted!U$1145&gt;0,MaleWeighted!U$1146=0),IF('Male Data'!U590&gt;MaleWeighted!U$1145,'Male Data'!$X590,0),IF(AND(MaleWeighted!U$1145=0,MaleWeighted!U$1146&gt;0),IF('Male Data'!U590&lt;MaleWeighted!U$1146,'Male Data'!$X590,0),IF(AND('Male Data'!U590&gt;MaleWeighted!U$1145,'Male Data'!U590&lt;MaleWeighted!U$1146),'Male Data'!$X590,0))))</f>
        <v>--</v>
      </c>
      <c r="V590" t="str">
        <f>IF(AND(MaleWeighted!V$1145=0,MaleWeighted!V$1146=0),"--",IF(AND(MaleWeighted!V$1145&gt;0,MaleWeighted!V$1146=0),IF('Male Data'!V590&gt;MaleWeighted!V$1145,'Male Data'!$X590,0),IF(AND(MaleWeighted!V$1145=0,MaleWeighted!V$1146&gt;0),IF('Male Data'!V590&lt;MaleWeighted!V$1146,'Male Data'!$X590,0),IF(AND('Male Data'!V590&gt;MaleWeighted!V$1145,'Male Data'!V590&lt;MaleWeighted!V$1146),'Male Data'!$X590,0))))</f>
        <v>--</v>
      </c>
      <c r="W590" t="str">
        <f>IF(AND(MaleWeighted!W$1145=0,MaleWeighted!W$1146=0),"--",IF(AND(MaleWeighted!W$1145&gt;0,MaleWeighted!W$1146=0),IF('Male Data'!W590&gt;MaleWeighted!W$1145,'Male Data'!$X590,0),IF(AND(MaleWeighted!W$1145=0,MaleWeighted!W$1146&gt;0),IF('Male Data'!W590&lt;MaleWeighted!W$1146,'Male Data'!$X590,0),IF(AND('Male Data'!W590&gt;MaleWeighted!W$1145,'Male Data'!W590&lt;MaleWeighted!W$1146),'Male Data'!$X590,0))))</f>
        <v>--</v>
      </c>
      <c r="Y590">
        <f t="shared" si="18"/>
        <v>0</v>
      </c>
      <c r="Z590">
        <f>Y590*'Male Data'!X590</f>
        <v>0</v>
      </c>
      <c r="AA590">
        <f t="shared" si="19"/>
        <v>1</v>
      </c>
      <c r="AB590">
        <f>AA590*'Male Data'!X590</f>
        <v>50670</v>
      </c>
    </row>
    <row r="591" spans="1:28">
      <c r="A591">
        <f>'Male Data'!A591</f>
        <v>590</v>
      </c>
      <c r="B591" t="str">
        <f>'Male Data'!B591</f>
        <v>M</v>
      </c>
      <c r="C591" t="str">
        <f>IF(AND(MaleWeighted!C$1145=0,MaleWeighted!C$1146=0),"--",IF(AND(MaleWeighted!C$1145&gt;0,MaleWeighted!C$1146=0),IF('Male Data'!C591&gt;MaleWeighted!C$1145,'Male Data'!$X591,0),IF(AND(MaleWeighted!C$1145=0,MaleWeighted!C$1146&gt;0),IF('Male Data'!C591&lt;MaleWeighted!C$1146,'Male Data'!$X591,0),IF(AND('Male Data'!C591&gt;MaleWeighted!C$1145,'Male Data'!C591&lt;MaleWeighted!C$1146),'Male Data'!$X591,0))))</f>
        <v>--</v>
      </c>
      <c r="D591" t="str">
        <f>IF(AND(MaleWeighted!D$1145=0,MaleWeighted!D$1146=0),"--",IF(AND(MaleWeighted!D$1145&gt;0,MaleWeighted!D$1146=0),IF('Male Data'!D591&gt;MaleWeighted!D$1145,'Male Data'!$X591,0),IF(AND(MaleWeighted!D$1145=0,MaleWeighted!D$1146&gt;0),IF('Male Data'!D591&lt;MaleWeighted!D$1146,'Male Data'!$X591,0),IF(AND('Male Data'!D591&gt;MaleWeighted!D$1145,'Male Data'!D591&lt;MaleWeighted!D$1146),'Male Data'!$X591,0))))</f>
        <v>--</v>
      </c>
      <c r="E591" t="str">
        <f>IF(AND(MaleWeighted!E$1145=0,MaleWeighted!E$1146=0),"--",IF(AND(MaleWeighted!E$1145&gt;0,MaleWeighted!E$1146=0),IF('Male Data'!E591&gt;MaleWeighted!E$1145,'Male Data'!$X591,0),IF(AND(MaleWeighted!E$1145=0,MaleWeighted!E$1146&gt;0),IF('Male Data'!E591&lt;MaleWeighted!E$1146,'Male Data'!$X591,0),IF(AND('Male Data'!E591&gt;MaleWeighted!E$1145,'Male Data'!E591&lt;MaleWeighted!E$1146),'Male Data'!$X591,0))))</f>
        <v>--</v>
      </c>
      <c r="F591" t="str">
        <f>IF(AND(MaleWeighted!F$1145=0,MaleWeighted!F$1146=0),"--",IF(AND(MaleWeighted!F$1145&gt;0,MaleWeighted!F$1146=0),IF('Male Data'!F591&gt;MaleWeighted!F$1145,'Male Data'!$X591,0),IF(AND(MaleWeighted!F$1145=0,MaleWeighted!F$1146&gt;0),IF('Male Data'!F591&lt;MaleWeighted!F$1146,'Male Data'!$X591,0),IF(AND('Male Data'!F591&gt;MaleWeighted!F$1145,'Male Data'!F591&lt;MaleWeighted!F$1146),'Male Data'!$X591,0))))</f>
        <v>--</v>
      </c>
      <c r="G591" t="str">
        <f>IF(AND(MaleWeighted!G$1145=0,MaleWeighted!G$1146=0),"--",IF(AND(MaleWeighted!G$1145&gt;0,MaleWeighted!G$1146=0),IF('Male Data'!G591&gt;MaleWeighted!G$1145,'Male Data'!$X591,0),IF(AND(MaleWeighted!G$1145=0,MaleWeighted!G$1146&gt;0),IF('Male Data'!G591&lt;MaleWeighted!G$1146,'Male Data'!$X591,0),IF(AND('Male Data'!G591&gt;MaleWeighted!G$1145,'Male Data'!G591&lt;MaleWeighted!G$1146),'Male Data'!$X591,0))))</f>
        <v>--</v>
      </c>
      <c r="H591" t="str">
        <f>IF(AND(MaleWeighted!H$1145=0,MaleWeighted!H$1146=0),"--",IF(AND(MaleWeighted!H$1145&gt;0,MaleWeighted!H$1146=0),IF('Male Data'!H591&gt;MaleWeighted!H$1145,'Male Data'!$X591,0),IF(AND(MaleWeighted!H$1145=0,MaleWeighted!H$1146&gt;0),IF('Male Data'!H591&lt;MaleWeighted!H$1146,'Male Data'!$X591,0),IF(AND('Male Data'!H591&gt;MaleWeighted!H$1145,'Male Data'!H591&lt;MaleWeighted!H$1146),'Male Data'!$X591,0))))</f>
        <v>--</v>
      </c>
      <c r="I591" t="str">
        <f>IF(AND(MaleWeighted!I$1145=0,MaleWeighted!I$1146=0),"--",IF(AND(MaleWeighted!I$1145&gt;0,MaleWeighted!I$1146=0),IF('Male Data'!I591&gt;MaleWeighted!I$1145,'Male Data'!$X591,0),IF(AND(MaleWeighted!I$1145=0,MaleWeighted!I$1146&gt;0),IF('Male Data'!I591&lt;MaleWeighted!I$1146,'Male Data'!$X591,0),IF(AND('Male Data'!I591&gt;MaleWeighted!I$1145,'Male Data'!I591&lt;MaleWeighted!I$1146),'Male Data'!$X591,0))))</f>
        <v>--</v>
      </c>
      <c r="J591" t="str">
        <f>IF(AND(MaleWeighted!J$1145=0,MaleWeighted!J$1146=0),"--",IF(AND(MaleWeighted!J$1145&gt;0,MaleWeighted!J$1146=0),IF('Male Data'!J591&gt;MaleWeighted!J$1145,'Male Data'!$X591,0),IF(AND(MaleWeighted!J$1145=0,MaleWeighted!J$1146&gt;0),IF('Male Data'!J591&lt;MaleWeighted!J$1146,'Male Data'!$X591,0),IF(AND('Male Data'!J591&gt;MaleWeighted!J$1145,'Male Data'!J591&lt;MaleWeighted!J$1146),'Male Data'!$X591,0))))</f>
        <v>--</v>
      </c>
      <c r="K591" t="str">
        <f>IF(AND(MaleWeighted!K$1145=0,MaleWeighted!K$1146=0),"--",IF(AND(MaleWeighted!K$1145&gt;0,MaleWeighted!K$1146=0),IF('Male Data'!K591&gt;MaleWeighted!K$1145,'Male Data'!$X591,0),IF(AND(MaleWeighted!K$1145=0,MaleWeighted!K$1146&gt;0),IF('Male Data'!K591&lt;MaleWeighted!K$1146,'Male Data'!$X591,0),IF(AND('Male Data'!K591&gt;MaleWeighted!K$1145,'Male Data'!K591&lt;MaleWeighted!K$1146),'Male Data'!$X591,0))))</f>
        <v>--</v>
      </c>
      <c r="L591" t="str">
        <f>IF(AND(MaleWeighted!L$1145=0,MaleWeighted!L$1146=0),"--",IF(AND(MaleWeighted!L$1145&gt;0,MaleWeighted!L$1146=0),IF('Male Data'!L591&gt;MaleWeighted!L$1145,'Male Data'!$X591,0),IF(AND(MaleWeighted!L$1145=0,MaleWeighted!L$1146&gt;0),IF('Male Data'!L591&lt;MaleWeighted!L$1146,'Male Data'!$X591,0),IF(AND('Male Data'!L591&gt;MaleWeighted!L$1145,'Male Data'!L591&lt;MaleWeighted!L$1146),'Male Data'!$X591,0))))</f>
        <v>--</v>
      </c>
      <c r="M591" t="str">
        <f>IF(AND(MaleWeighted!M$1145=0,MaleWeighted!M$1146=0),"--",IF(AND(MaleWeighted!M$1145&gt;0,MaleWeighted!M$1146=0),IF('Male Data'!M591&gt;MaleWeighted!M$1145,'Male Data'!$X591,0),IF(AND(MaleWeighted!M$1145=0,MaleWeighted!M$1146&gt;0),IF('Male Data'!M591&lt;MaleWeighted!M$1146,'Male Data'!$X591,0),IF(AND('Male Data'!M591&gt;MaleWeighted!M$1145,'Male Data'!M591&lt;MaleWeighted!M$1146),'Male Data'!$X591,0))))</f>
        <v>--</v>
      </c>
      <c r="N591" t="str">
        <f>IF(AND(MaleWeighted!N$1145=0,MaleWeighted!N$1146=0),"--",IF(AND(MaleWeighted!N$1145&gt;0,MaleWeighted!N$1146=0),IF('Male Data'!N591&gt;MaleWeighted!N$1145,'Male Data'!$X591,0),IF(AND(MaleWeighted!N$1145=0,MaleWeighted!N$1146&gt;0),IF('Male Data'!N591&lt;MaleWeighted!N$1146,'Male Data'!$X591,0),IF(AND('Male Data'!N591&gt;MaleWeighted!N$1145,'Male Data'!N591&lt;MaleWeighted!N$1146),'Male Data'!$X591,0))))</f>
        <v>--</v>
      </c>
      <c r="O591" t="str">
        <f>IF(AND(MaleWeighted!O$1145=0,MaleWeighted!O$1146=0),"--",IF(AND(MaleWeighted!O$1145&gt;0,MaleWeighted!O$1146=0),IF('Male Data'!O591&gt;MaleWeighted!O$1145,'Male Data'!$X591,0),IF(AND(MaleWeighted!O$1145=0,MaleWeighted!O$1146&gt;0),IF('Male Data'!O591&lt;MaleWeighted!O$1146,'Male Data'!$X591,0),IF(AND('Male Data'!O591&gt;MaleWeighted!O$1145,'Male Data'!O591&lt;MaleWeighted!O$1146),'Male Data'!$X591,0))))</f>
        <v>--</v>
      </c>
      <c r="P591" t="str">
        <f>IF(AND(MaleWeighted!P$1145=0,MaleWeighted!P$1146=0),"--",IF(AND(MaleWeighted!P$1145&gt;0,MaleWeighted!P$1146=0),IF('Male Data'!P591&gt;MaleWeighted!P$1145,'Male Data'!$X591,0),IF(AND(MaleWeighted!P$1145=0,MaleWeighted!P$1146&gt;0),IF('Male Data'!P591&lt;MaleWeighted!P$1146,'Male Data'!$X591,0),IF(AND('Male Data'!P591&gt;MaleWeighted!P$1145,'Male Data'!P591&lt;MaleWeighted!P$1146),'Male Data'!$X591,0))))</f>
        <v>--</v>
      </c>
      <c r="Q591" t="str">
        <f>IF(AND(MaleWeighted!Q$1145=0,MaleWeighted!Q$1146=0),"--",IF(AND(MaleWeighted!Q$1145&gt;0,MaleWeighted!Q$1146=0),IF('Male Data'!Q591&gt;MaleWeighted!Q$1145,'Male Data'!$X591,0),IF(AND(MaleWeighted!Q$1145=0,MaleWeighted!Q$1146&gt;0),IF('Male Data'!Q591&lt;MaleWeighted!Q$1146,'Male Data'!$X591,0),IF(AND('Male Data'!Q591&gt;MaleWeighted!Q$1145,'Male Data'!Q591&lt;MaleWeighted!Q$1146),'Male Data'!$X591,0))))</f>
        <v>--</v>
      </c>
      <c r="R591" t="str">
        <f>IF(AND(MaleWeighted!R$1145=0,MaleWeighted!R$1146=0),"--",IF(AND(MaleWeighted!R$1145&gt;0,MaleWeighted!R$1146=0),IF('Male Data'!R591&gt;MaleWeighted!R$1145,'Male Data'!$X591,0),IF(AND(MaleWeighted!R$1145=0,MaleWeighted!R$1146&gt;0),IF('Male Data'!R591&lt;MaleWeighted!R$1146,'Male Data'!$X591,0),IF(AND('Male Data'!R591&gt;MaleWeighted!R$1145,'Male Data'!R591&lt;MaleWeighted!R$1146),'Male Data'!$X591,0))))</f>
        <v>--</v>
      </c>
      <c r="S591" t="str">
        <f>IF(AND(MaleWeighted!S$1145=0,MaleWeighted!S$1146=0),"--",IF(AND(MaleWeighted!S$1145&gt;0,MaleWeighted!S$1146=0),IF('Male Data'!S591&gt;MaleWeighted!S$1145,'Male Data'!$X591,0),IF(AND(MaleWeighted!S$1145=0,MaleWeighted!S$1146&gt;0),IF('Male Data'!S591&lt;MaleWeighted!S$1146,'Male Data'!$X591,0),IF(AND('Male Data'!S591&gt;MaleWeighted!S$1145,'Male Data'!S591&lt;MaleWeighted!S$1146),'Male Data'!$X591,0))))</f>
        <v>--</v>
      </c>
      <c r="T591" t="str">
        <f>IF(AND(MaleWeighted!T$1145=0,MaleWeighted!T$1146=0),"--",IF(AND(MaleWeighted!T$1145&gt;0,MaleWeighted!T$1146=0),IF('Male Data'!T591&gt;MaleWeighted!T$1145,'Male Data'!$X591,0),IF(AND(MaleWeighted!T$1145=0,MaleWeighted!T$1146&gt;0),IF('Male Data'!$T591&lt;MaleWeighted!T$1146,'Male Data'!$X591,0),IF(AND('Male Data'!T591&gt;MaleWeighted!T$1145,'Male Data'!T591&lt;MaleWeighted!T$1146),'Male Data'!$X591,0))))</f>
        <v>--</v>
      </c>
      <c r="U591" t="str">
        <f>IF(AND(MaleWeighted!U$1145=0,MaleWeighted!U$1146=0),"--",IF(AND(MaleWeighted!U$1145&gt;0,MaleWeighted!U$1146=0),IF('Male Data'!U591&gt;MaleWeighted!U$1145,'Male Data'!$X591,0),IF(AND(MaleWeighted!U$1145=0,MaleWeighted!U$1146&gt;0),IF('Male Data'!U591&lt;MaleWeighted!U$1146,'Male Data'!$X591,0),IF(AND('Male Data'!U591&gt;MaleWeighted!U$1145,'Male Data'!U591&lt;MaleWeighted!U$1146),'Male Data'!$X591,0))))</f>
        <v>--</v>
      </c>
      <c r="V591" t="str">
        <f>IF(AND(MaleWeighted!V$1145=0,MaleWeighted!V$1146=0),"--",IF(AND(MaleWeighted!V$1145&gt;0,MaleWeighted!V$1146=0),IF('Male Data'!V591&gt;MaleWeighted!V$1145,'Male Data'!$X591,0),IF(AND(MaleWeighted!V$1145=0,MaleWeighted!V$1146&gt;0),IF('Male Data'!V591&lt;MaleWeighted!V$1146,'Male Data'!$X591,0),IF(AND('Male Data'!V591&gt;MaleWeighted!V$1145,'Male Data'!V591&lt;MaleWeighted!V$1146),'Male Data'!$X591,0))))</f>
        <v>--</v>
      </c>
      <c r="W591" t="str">
        <f>IF(AND(MaleWeighted!W$1145=0,MaleWeighted!W$1146=0),"--",IF(AND(MaleWeighted!W$1145&gt;0,MaleWeighted!W$1146=0),IF('Male Data'!W591&gt;MaleWeighted!W$1145,'Male Data'!$X591,0),IF(AND(MaleWeighted!W$1145=0,MaleWeighted!W$1146&gt;0),IF('Male Data'!W591&lt;MaleWeighted!W$1146,'Male Data'!$X591,0),IF(AND('Male Data'!W591&gt;MaleWeighted!W$1145,'Male Data'!W591&lt;MaleWeighted!W$1146),'Male Data'!$X591,0))))</f>
        <v>--</v>
      </c>
      <c r="Y591">
        <f t="shared" si="18"/>
        <v>0</v>
      </c>
      <c r="Z591">
        <f>Y591*'Male Data'!X591</f>
        <v>0</v>
      </c>
      <c r="AA591">
        <f t="shared" si="19"/>
        <v>1</v>
      </c>
      <c r="AB591">
        <f>AA591*'Male Data'!X591</f>
        <v>199021</v>
      </c>
    </row>
    <row r="592" spans="1:28">
      <c r="A592">
        <f>'Male Data'!A592</f>
        <v>591</v>
      </c>
      <c r="B592" t="str">
        <f>'Male Data'!B592</f>
        <v>M</v>
      </c>
      <c r="C592" t="str">
        <f>IF(AND(MaleWeighted!C$1145=0,MaleWeighted!C$1146=0),"--",IF(AND(MaleWeighted!C$1145&gt;0,MaleWeighted!C$1146=0),IF('Male Data'!C592&gt;MaleWeighted!C$1145,'Male Data'!$X592,0),IF(AND(MaleWeighted!C$1145=0,MaleWeighted!C$1146&gt;0),IF('Male Data'!C592&lt;MaleWeighted!C$1146,'Male Data'!$X592,0),IF(AND('Male Data'!C592&gt;MaleWeighted!C$1145,'Male Data'!C592&lt;MaleWeighted!C$1146),'Male Data'!$X592,0))))</f>
        <v>--</v>
      </c>
      <c r="D592" t="str">
        <f>IF(AND(MaleWeighted!D$1145=0,MaleWeighted!D$1146=0),"--",IF(AND(MaleWeighted!D$1145&gt;0,MaleWeighted!D$1146=0),IF('Male Data'!D592&gt;MaleWeighted!D$1145,'Male Data'!$X592,0),IF(AND(MaleWeighted!D$1145=0,MaleWeighted!D$1146&gt;0),IF('Male Data'!D592&lt;MaleWeighted!D$1146,'Male Data'!$X592,0),IF(AND('Male Data'!D592&gt;MaleWeighted!D$1145,'Male Data'!D592&lt;MaleWeighted!D$1146),'Male Data'!$X592,0))))</f>
        <v>--</v>
      </c>
      <c r="E592" t="str">
        <f>IF(AND(MaleWeighted!E$1145=0,MaleWeighted!E$1146=0),"--",IF(AND(MaleWeighted!E$1145&gt;0,MaleWeighted!E$1146=0),IF('Male Data'!E592&gt;MaleWeighted!E$1145,'Male Data'!$X592,0),IF(AND(MaleWeighted!E$1145=0,MaleWeighted!E$1146&gt;0),IF('Male Data'!E592&lt;MaleWeighted!E$1146,'Male Data'!$X592,0),IF(AND('Male Data'!E592&gt;MaleWeighted!E$1145,'Male Data'!E592&lt;MaleWeighted!E$1146),'Male Data'!$X592,0))))</f>
        <v>--</v>
      </c>
      <c r="F592" t="str">
        <f>IF(AND(MaleWeighted!F$1145=0,MaleWeighted!F$1146=0),"--",IF(AND(MaleWeighted!F$1145&gt;0,MaleWeighted!F$1146=0),IF('Male Data'!F592&gt;MaleWeighted!F$1145,'Male Data'!$X592,0),IF(AND(MaleWeighted!F$1145=0,MaleWeighted!F$1146&gt;0),IF('Male Data'!F592&lt;MaleWeighted!F$1146,'Male Data'!$X592,0),IF(AND('Male Data'!F592&gt;MaleWeighted!F$1145,'Male Data'!F592&lt;MaleWeighted!F$1146),'Male Data'!$X592,0))))</f>
        <v>--</v>
      </c>
      <c r="G592" t="str">
        <f>IF(AND(MaleWeighted!G$1145=0,MaleWeighted!G$1146=0),"--",IF(AND(MaleWeighted!G$1145&gt;0,MaleWeighted!G$1146=0),IF('Male Data'!G592&gt;MaleWeighted!G$1145,'Male Data'!$X592,0),IF(AND(MaleWeighted!G$1145=0,MaleWeighted!G$1146&gt;0),IF('Male Data'!G592&lt;MaleWeighted!G$1146,'Male Data'!$X592,0),IF(AND('Male Data'!G592&gt;MaleWeighted!G$1145,'Male Data'!G592&lt;MaleWeighted!G$1146),'Male Data'!$X592,0))))</f>
        <v>--</v>
      </c>
      <c r="H592" t="str">
        <f>IF(AND(MaleWeighted!H$1145=0,MaleWeighted!H$1146=0),"--",IF(AND(MaleWeighted!H$1145&gt;0,MaleWeighted!H$1146=0),IF('Male Data'!H592&gt;MaleWeighted!H$1145,'Male Data'!$X592,0),IF(AND(MaleWeighted!H$1145=0,MaleWeighted!H$1146&gt;0),IF('Male Data'!H592&lt;MaleWeighted!H$1146,'Male Data'!$X592,0),IF(AND('Male Data'!H592&gt;MaleWeighted!H$1145,'Male Data'!H592&lt;MaleWeighted!H$1146),'Male Data'!$X592,0))))</f>
        <v>--</v>
      </c>
      <c r="I592" t="str">
        <f>IF(AND(MaleWeighted!I$1145=0,MaleWeighted!I$1146=0),"--",IF(AND(MaleWeighted!I$1145&gt;0,MaleWeighted!I$1146=0),IF('Male Data'!I592&gt;MaleWeighted!I$1145,'Male Data'!$X592,0),IF(AND(MaleWeighted!I$1145=0,MaleWeighted!I$1146&gt;0),IF('Male Data'!I592&lt;MaleWeighted!I$1146,'Male Data'!$X592,0),IF(AND('Male Data'!I592&gt;MaleWeighted!I$1145,'Male Data'!I592&lt;MaleWeighted!I$1146),'Male Data'!$X592,0))))</f>
        <v>--</v>
      </c>
      <c r="J592" t="str">
        <f>IF(AND(MaleWeighted!J$1145=0,MaleWeighted!J$1146=0),"--",IF(AND(MaleWeighted!J$1145&gt;0,MaleWeighted!J$1146=0),IF('Male Data'!J592&gt;MaleWeighted!J$1145,'Male Data'!$X592,0),IF(AND(MaleWeighted!J$1145=0,MaleWeighted!J$1146&gt;0),IF('Male Data'!J592&lt;MaleWeighted!J$1146,'Male Data'!$X592,0),IF(AND('Male Data'!J592&gt;MaleWeighted!J$1145,'Male Data'!J592&lt;MaleWeighted!J$1146),'Male Data'!$X592,0))))</f>
        <v>--</v>
      </c>
      <c r="K592" t="str">
        <f>IF(AND(MaleWeighted!K$1145=0,MaleWeighted!K$1146=0),"--",IF(AND(MaleWeighted!K$1145&gt;0,MaleWeighted!K$1146=0),IF('Male Data'!K592&gt;MaleWeighted!K$1145,'Male Data'!$X592,0),IF(AND(MaleWeighted!K$1145=0,MaleWeighted!K$1146&gt;0),IF('Male Data'!K592&lt;MaleWeighted!K$1146,'Male Data'!$X592,0),IF(AND('Male Data'!K592&gt;MaleWeighted!K$1145,'Male Data'!K592&lt;MaleWeighted!K$1146),'Male Data'!$X592,0))))</f>
        <v>--</v>
      </c>
      <c r="L592" t="str">
        <f>IF(AND(MaleWeighted!L$1145=0,MaleWeighted!L$1146=0),"--",IF(AND(MaleWeighted!L$1145&gt;0,MaleWeighted!L$1146=0),IF('Male Data'!L592&gt;MaleWeighted!L$1145,'Male Data'!$X592,0),IF(AND(MaleWeighted!L$1145=0,MaleWeighted!L$1146&gt;0),IF('Male Data'!L592&lt;MaleWeighted!L$1146,'Male Data'!$X592,0),IF(AND('Male Data'!L592&gt;MaleWeighted!L$1145,'Male Data'!L592&lt;MaleWeighted!L$1146),'Male Data'!$X592,0))))</f>
        <v>--</v>
      </c>
      <c r="M592" t="str">
        <f>IF(AND(MaleWeighted!M$1145=0,MaleWeighted!M$1146=0),"--",IF(AND(MaleWeighted!M$1145&gt;0,MaleWeighted!M$1146=0),IF('Male Data'!M592&gt;MaleWeighted!M$1145,'Male Data'!$X592,0),IF(AND(MaleWeighted!M$1145=0,MaleWeighted!M$1146&gt;0),IF('Male Data'!M592&lt;MaleWeighted!M$1146,'Male Data'!$X592,0),IF(AND('Male Data'!M592&gt;MaleWeighted!M$1145,'Male Data'!M592&lt;MaleWeighted!M$1146),'Male Data'!$X592,0))))</f>
        <v>--</v>
      </c>
      <c r="N592" t="str">
        <f>IF(AND(MaleWeighted!N$1145=0,MaleWeighted!N$1146=0),"--",IF(AND(MaleWeighted!N$1145&gt;0,MaleWeighted!N$1146=0),IF('Male Data'!N592&gt;MaleWeighted!N$1145,'Male Data'!$X592,0),IF(AND(MaleWeighted!N$1145=0,MaleWeighted!N$1146&gt;0),IF('Male Data'!N592&lt;MaleWeighted!N$1146,'Male Data'!$X592,0),IF(AND('Male Data'!N592&gt;MaleWeighted!N$1145,'Male Data'!N592&lt;MaleWeighted!N$1146),'Male Data'!$X592,0))))</f>
        <v>--</v>
      </c>
      <c r="O592" t="str">
        <f>IF(AND(MaleWeighted!O$1145=0,MaleWeighted!O$1146=0),"--",IF(AND(MaleWeighted!O$1145&gt;0,MaleWeighted!O$1146=0),IF('Male Data'!O592&gt;MaleWeighted!O$1145,'Male Data'!$X592,0),IF(AND(MaleWeighted!O$1145=0,MaleWeighted!O$1146&gt;0),IF('Male Data'!O592&lt;MaleWeighted!O$1146,'Male Data'!$X592,0),IF(AND('Male Data'!O592&gt;MaleWeighted!O$1145,'Male Data'!O592&lt;MaleWeighted!O$1146),'Male Data'!$X592,0))))</f>
        <v>--</v>
      </c>
      <c r="P592" t="str">
        <f>IF(AND(MaleWeighted!P$1145=0,MaleWeighted!P$1146=0),"--",IF(AND(MaleWeighted!P$1145&gt;0,MaleWeighted!P$1146=0),IF('Male Data'!P592&gt;MaleWeighted!P$1145,'Male Data'!$X592,0),IF(AND(MaleWeighted!P$1145=0,MaleWeighted!P$1146&gt;0),IF('Male Data'!P592&lt;MaleWeighted!P$1146,'Male Data'!$X592,0),IF(AND('Male Data'!P592&gt;MaleWeighted!P$1145,'Male Data'!P592&lt;MaleWeighted!P$1146),'Male Data'!$X592,0))))</f>
        <v>--</v>
      </c>
      <c r="Q592" t="str">
        <f>IF(AND(MaleWeighted!Q$1145=0,MaleWeighted!Q$1146=0),"--",IF(AND(MaleWeighted!Q$1145&gt;0,MaleWeighted!Q$1146=0),IF('Male Data'!Q592&gt;MaleWeighted!Q$1145,'Male Data'!$X592,0),IF(AND(MaleWeighted!Q$1145=0,MaleWeighted!Q$1146&gt;0),IF('Male Data'!Q592&lt;MaleWeighted!Q$1146,'Male Data'!$X592,0),IF(AND('Male Data'!Q592&gt;MaleWeighted!Q$1145,'Male Data'!Q592&lt;MaleWeighted!Q$1146),'Male Data'!$X592,0))))</f>
        <v>--</v>
      </c>
      <c r="R592" t="str">
        <f>IF(AND(MaleWeighted!R$1145=0,MaleWeighted!R$1146=0),"--",IF(AND(MaleWeighted!R$1145&gt;0,MaleWeighted!R$1146=0),IF('Male Data'!R592&gt;MaleWeighted!R$1145,'Male Data'!$X592,0),IF(AND(MaleWeighted!R$1145=0,MaleWeighted!R$1146&gt;0),IF('Male Data'!R592&lt;MaleWeighted!R$1146,'Male Data'!$X592,0),IF(AND('Male Data'!R592&gt;MaleWeighted!R$1145,'Male Data'!R592&lt;MaleWeighted!R$1146),'Male Data'!$X592,0))))</f>
        <v>--</v>
      </c>
      <c r="S592" t="str">
        <f>IF(AND(MaleWeighted!S$1145=0,MaleWeighted!S$1146=0),"--",IF(AND(MaleWeighted!S$1145&gt;0,MaleWeighted!S$1146=0),IF('Male Data'!S592&gt;MaleWeighted!S$1145,'Male Data'!$X592,0),IF(AND(MaleWeighted!S$1145=0,MaleWeighted!S$1146&gt;0),IF('Male Data'!S592&lt;MaleWeighted!S$1146,'Male Data'!$X592,0),IF(AND('Male Data'!S592&gt;MaleWeighted!S$1145,'Male Data'!S592&lt;MaleWeighted!S$1146),'Male Data'!$X592,0))))</f>
        <v>--</v>
      </c>
      <c r="T592" t="str">
        <f>IF(AND(MaleWeighted!T$1145=0,MaleWeighted!T$1146=0),"--",IF(AND(MaleWeighted!T$1145&gt;0,MaleWeighted!T$1146=0),IF('Male Data'!T592&gt;MaleWeighted!T$1145,'Male Data'!$X592,0),IF(AND(MaleWeighted!T$1145=0,MaleWeighted!T$1146&gt;0),IF('Male Data'!$T592&lt;MaleWeighted!T$1146,'Male Data'!$X592,0),IF(AND('Male Data'!T592&gt;MaleWeighted!T$1145,'Male Data'!T592&lt;MaleWeighted!T$1146),'Male Data'!$X592,0))))</f>
        <v>--</v>
      </c>
      <c r="U592" t="str">
        <f>IF(AND(MaleWeighted!U$1145=0,MaleWeighted!U$1146=0),"--",IF(AND(MaleWeighted!U$1145&gt;0,MaleWeighted!U$1146=0),IF('Male Data'!U592&gt;MaleWeighted!U$1145,'Male Data'!$X592,0),IF(AND(MaleWeighted!U$1145=0,MaleWeighted!U$1146&gt;0),IF('Male Data'!U592&lt;MaleWeighted!U$1146,'Male Data'!$X592,0),IF(AND('Male Data'!U592&gt;MaleWeighted!U$1145,'Male Data'!U592&lt;MaleWeighted!U$1146),'Male Data'!$X592,0))))</f>
        <v>--</v>
      </c>
      <c r="V592" t="str">
        <f>IF(AND(MaleWeighted!V$1145=0,MaleWeighted!V$1146=0),"--",IF(AND(MaleWeighted!V$1145&gt;0,MaleWeighted!V$1146=0),IF('Male Data'!V592&gt;MaleWeighted!V$1145,'Male Data'!$X592,0),IF(AND(MaleWeighted!V$1145=0,MaleWeighted!V$1146&gt;0),IF('Male Data'!V592&lt;MaleWeighted!V$1146,'Male Data'!$X592,0),IF(AND('Male Data'!V592&gt;MaleWeighted!V$1145,'Male Data'!V592&lt;MaleWeighted!V$1146),'Male Data'!$X592,0))))</f>
        <v>--</v>
      </c>
      <c r="W592" t="str">
        <f>IF(AND(MaleWeighted!W$1145=0,MaleWeighted!W$1146=0),"--",IF(AND(MaleWeighted!W$1145&gt;0,MaleWeighted!W$1146=0),IF('Male Data'!W592&gt;MaleWeighted!W$1145,'Male Data'!$X592,0),IF(AND(MaleWeighted!W$1145=0,MaleWeighted!W$1146&gt;0),IF('Male Data'!W592&lt;MaleWeighted!W$1146,'Male Data'!$X592,0),IF(AND('Male Data'!W592&gt;MaleWeighted!W$1145,'Male Data'!W592&lt;MaleWeighted!W$1146),'Male Data'!$X592,0))))</f>
        <v>--</v>
      </c>
      <c r="Y592">
        <f t="shared" si="18"/>
        <v>0</v>
      </c>
      <c r="Z592">
        <f>Y592*'Male Data'!X592</f>
        <v>0</v>
      </c>
      <c r="AA592">
        <f t="shared" si="19"/>
        <v>1</v>
      </c>
      <c r="AB592">
        <f>AA592*'Male Data'!X592</f>
        <v>30381</v>
      </c>
    </row>
    <row r="593" spans="1:28">
      <c r="A593">
        <f>'Male Data'!A593</f>
        <v>592</v>
      </c>
      <c r="B593" t="str">
        <f>'Male Data'!B593</f>
        <v>M</v>
      </c>
      <c r="C593" t="str">
        <f>IF(AND(MaleWeighted!C$1145=0,MaleWeighted!C$1146=0),"--",IF(AND(MaleWeighted!C$1145&gt;0,MaleWeighted!C$1146=0),IF('Male Data'!C593&gt;MaleWeighted!C$1145,'Male Data'!$X593,0),IF(AND(MaleWeighted!C$1145=0,MaleWeighted!C$1146&gt;0),IF('Male Data'!C593&lt;MaleWeighted!C$1146,'Male Data'!$X593,0),IF(AND('Male Data'!C593&gt;MaleWeighted!C$1145,'Male Data'!C593&lt;MaleWeighted!C$1146),'Male Data'!$X593,0))))</f>
        <v>--</v>
      </c>
      <c r="D593" t="str">
        <f>IF(AND(MaleWeighted!D$1145=0,MaleWeighted!D$1146=0),"--",IF(AND(MaleWeighted!D$1145&gt;0,MaleWeighted!D$1146=0),IF('Male Data'!D593&gt;MaleWeighted!D$1145,'Male Data'!$X593,0),IF(AND(MaleWeighted!D$1145=0,MaleWeighted!D$1146&gt;0),IF('Male Data'!D593&lt;MaleWeighted!D$1146,'Male Data'!$X593,0),IF(AND('Male Data'!D593&gt;MaleWeighted!D$1145,'Male Data'!D593&lt;MaleWeighted!D$1146),'Male Data'!$X593,0))))</f>
        <v>--</v>
      </c>
      <c r="E593" t="str">
        <f>IF(AND(MaleWeighted!E$1145=0,MaleWeighted!E$1146=0),"--",IF(AND(MaleWeighted!E$1145&gt;0,MaleWeighted!E$1146=0),IF('Male Data'!E593&gt;MaleWeighted!E$1145,'Male Data'!$X593,0),IF(AND(MaleWeighted!E$1145=0,MaleWeighted!E$1146&gt;0),IF('Male Data'!E593&lt;MaleWeighted!E$1146,'Male Data'!$X593,0),IF(AND('Male Data'!E593&gt;MaleWeighted!E$1145,'Male Data'!E593&lt;MaleWeighted!E$1146),'Male Data'!$X593,0))))</f>
        <v>--</v>
      </c>
      <c r="F593" t="str">
        <f>IF(AND(MaleWeighted!F$1145=0,MaleWeighted!F$1146=0),"--",IF(AND(MaleWeighted!F$1145&gt;0,MaleWeighted!F$1146=0),IF('Male Data'!F593&gt;MaleWeighted!F$1145,'Male Data'!$X593,0),IF(AND(MaleWeighted!F$1145=0,MaleWeighted!F$1146&gt;0),IF('Male Data'!F593&lt;MaleWeighted!F$1146,'Male Data'!$X593,0),IF(AND('Male Data'!F593&gt;MaleWeighted!F$1145,'Male Data'!F593&lt;MaleWeighted!F$1146),'Male Data'!$X593,0))))</f>
        <v>--</v>
      </c>
      <c r="G593" t="str">
        <f>IF(AND(MaleWeighted!G$1145=0,MaleWeighted!G$1146=0),"--",IF(AND(MaleWeighted!G$1145&gt;0,MaleWeighted!G$1146=0),IF('Male Data'!G593&gt;MaleWeighted!G$1145,'Male Data'!$X593,0),IF(AND(MaleWeighted!G$1145=0,MaleWeighted!G$1146&gt;0),IF('Male Data'!G593&lt;MaleWeighted!G$1146,'Male Data'!$X593,0),IF(AND('Male Data'!G593&gt;MaleWeighted!G$1145,'Male Data'!G593&lt;MaleWeighted!G$1146),'Male Data'!$X593,0))))</f>
        <v>--</v>
      </c>
      <c r="H593" t="str">
        <f>IF(AND(MaleWeighted!H$1145=0,MaleWeighted!H$1146=0),"--",IF(AND(MaleWeighted!H$1145&gt;0,MaleWeighted!H$1146=0),IF('Male Data'!H593&gt;MaleWeighted!H$1145,'Male Data'!$X593,0),IF(AND(MaleWeighted!H$1145=0,MaleWeighted!H$1146&gt;0),IF('Male Data'!H593&lt;MaleWeighted!H$1146,'Male Data'!$X593,0),IF(AND('Male Data'!H593&gt;MaleWeighted!H$1145,'Male Data'!H593&lt;MaleWeighted!H$1146),'Male Data'!$X593,0))))</f>
        <v>--</v>
      </c>
      <c r="I593" t="str">
        <f>IF(AND(MaleWeighted!I$1145=0,MaleWeighted!I$1146=0),"--",IF(AND(MaleWeighted!I$1145&gt;0,MaleWeighted!I$1146=0),IF('Male Data'!I593&gt;MaleWeighted!I$1145,'Male Data'!$X593,0),IF(AND(MaleWeighted!I$1145=0,MaleWeighted!I$1146&gt;0),IF('Male Data'!I593&lt;MaleWeighted!I$1146,'Male Data'!$X593,0),IF(AND('Male Data'!I593&gt;MaleWeighted!I$1145,'Male Data'!I593&lt;MaleWeighted!I$1146),'Male Data'!$X593,0))))</f>
        <v>--</v>
      </c>
      <c r="J593" t="str">
        <f>IF(AND(MaleWeighted!J$1145=0,MaleWeighted!J$1146=0),"--",IF(AND(MaleWeighted!J$1145&gt;0,MaleWeighted!J$1146=0),IF('Male Data'!J593&gt;MaleWeighted!J$1145,'Male Data'!$X593,0),IF(AND(MaleWeighted!J$1145=0,MaleWeighted!J$1146&gt;0),IF('Male Data'!J593&lt;MaleWeighted!J$1146,'Male Data'!$X593,0),IF(AND('Male Data'!J593&gt;MaleWeighted!J$1145,'Male Data'!J593&lt;MaleWeighted!J$1146),'Male Data'!$X593,0))))</f>
        <v>--</v>
      </c>
      <c r="K593" t="str">
        <f>IF(AND(MaleWeighted!K$1145=0,MaleWeighted!K$1146=0),"--",IF(AND(MaleWeighted!K$1145&gt;0,MaleWeighted!K$1146=0),IF('Male Data'!K593&gt;MaleWeighted!K$1145,'Male Data'!$X593,0),IF(AND(MaleWeighted!K$1145=0,MaleWeighted!K$1146&gt;0),IF('Male Data'!K593&lt;MaleWeighted!K$1146,'Male Data'!$X593,0),IF(AND('Male Data'!K593&gt;MaleWeighted!K$1145,'Male Data'!K593&lt;MaleWeighted!K$1146),'Male Data'!$X593,0))))</f>
        <v>--</v>
      </c>
      <c r="L593" t="str">
        <f>IF(AND(MaleWeighted!L$1145=0,MaleWeighted!L$1146=0),"--",IF(AND(MaleWeighted!L$1145&gt;0,MaleWeighted!L$1146=0),IF('Male Data'!L593&gt;MaleWeighted!L$1145,'Male Data'!$X593,0),IF(AND(MaleWeighted!L$1145=0,MaleWeighted!L$1146&gt;0),IF('Male Data'!L593&lt;MaleWeighted!L$1146,'Male Data'!$X593,0),IF(AND('Male Data'!L593&gt;MaleWeighted!L$1145,'Male Data'!L593&lt;MaleWeighted!L$1146),'Male Data'!$X593,0))))</f>
        <v>--</v>
      </c>
      <c r="M593" t="str">
        <f>IF(AND(MaleWeighted!M$1145=0,MaleWeighted!M$1146=0),"--",IF(AND(MaleWeighted!M$1145&gt;0,MaleWeighted!M$1146=0),IF('Male Data'!M593&gt;MaleWeighted!M$1145,'Male Data'!$X593,0),IF(AND(MaleWeighted!M$1145=0,MaleWeighted!M$1146&gt;0),IF('Male Data'!M593&lt;MaleWeighted!M$1146,'Male Data'!$X593,0),IF(AND('Male Data'!M593&gt;MaleWeighted!M$1145,'Male Data'!M593&lt;MaleWeighted!M$1146),'Male Data'!$X593,0))))</f>
        <v>--</v>
      </c>
      <c r="N593" t="str">
        <f>IF(AND(MaleWeighted!N$1145=0,MaleWeighted!N$1146=0),"--",IF(AND(MaleWeighted!N$1145&gt;0,MaleWeighted!N$1146=0),IF('Male Data'!N593&gt;MaleWeighted!N$1145,'Male Data'!$X593,0),IF(AND(MaleWeighted!N$1145=0,MaleWeighted!N$1146&gt;0),IF('Male Data'!N593&lt;MaleWeighted!N$1146,'Male Data'!$X593,0),IF(AND('Male Data'!N593&gt;MaleWeighted!N$1145,'Male Data'!N593&lt;MaleWeighted!N$1146),'Male Data'!$X593,0))))</f>
        <v>--</v>
      </c>
      <c r="O593" t="str">
        <f>IF(AND(MaleWeighted!O$1145=0,MaleWeighted!O$1146=0),"--",IF(AND(MaleWeighted!O$1145&gt;0,MaleWeighted!O$1146=0),IF('Male Data'!O593&gt;MaleWeighted!O$1145,'Male Data'!$X593,0),IF(AND(MaleWeighted!O$1145=0,MaleWeighted!O$1146&gt;0),IF('Male Data'!O593&lt;MaleWeighted!O$1146,'Male Data'!$X593,0),IF(AND('Male Data'!O593&gt;MaleWeighted!O$1145,'Male Data'!O593&lt;MaleWeighted!O$1146),'Male Data'!$X593,0))))</f>
        <v>--</v>
      </c>
      <c r="P593" t="str">
        <f>IF(AND(MaleWeighted!P$1145=0,MaleWeighted!P$1146=0),"--",IF(AND(MaleWeighted!P$1145&gt;0,MaleWeighted!P$1146=0),IF('Male Data'!P593&gt;MaleWeighted!P$1145,'Male Data'!$X593,0),IF(AND(MaleWeighted!P$1145=0,MaleWeighted!P$1146&gt;0),IF('Male Data'!P593&lt;MaleWeighted!P$1146,'Male Data'!$X593,0),IF(AND('Male Data'!P593&gt;MaleWeighted!P$1145,'Male Data'!P593&lt;MaleWeighted!P$1146),'Male Data'!$X593,0))))</f>
        <v>--</v>
      </c>
      <c r="Q593" t="str">
        <f>IF(AND(MaleWeighted!Q$1145=0,MaleWeighted!Q$1146=0),"--",IF(AND(MaleWeighted!Q$1145&gt;0,MaleWeighted!Q$1146=0),IF('Male Data'!Q593&gt;MaleWeighted!Q$1145,'Male Data'!$X593,0),IF(AND(MaleWeighted!Q$1145=0,MaleWeighted!Q$1146&gt;0),IF('Male Data'!Q593&lt;MaleWeighted!Q$1146,'Male Data'!$X593,0),IF(AND('Male Data'!Q593&gt;MaleWeighted!Q$1145,'Male Data'!Q593&lt;MaleWeighted!Q$1146),'Male Data'!$X593,0))))</f>
        <v>--</v>
      </c>
      <c r="R593" t="str">
        <f>IF(AND(MaleWeighted!R$1145=0,MaleWeighted!R$1146=0),"--",IF(AND(MaleWeighted!R$1145&gt;0,MaleWeighted!R$1146=0),IF('Male Data'!R593&gt;MaleWeighted!R$1145,'Male Data'!$X593,0),IF(AND(MaleWeighted!R$1145=0,MaleWeighted!R$1146&gt;0),IF('Male Data'!R593&lt;MaleWeighted!R$1146,'Male Data'!$X593,0),IF(AND('Male Data'!R593&gt;MaleWeighted!R$1145,'Male Data'!R593&lt;MaleWeighted!R$1146),'Male Data'!$X593,0))))</f>
        <v>--</v>
      </c>
      <c r="S593" t="str">
        <f>IF(AND(MaleWeighted!S$1145=0,MaleWeighted!S$1146=0),"--",IF(AND(MaleWeighted!S$1145&gt;0,MaleWeighted!S$1146=0),IF('Male Data'!S593&gt;MaleWeighted!S$1145,'Male Data'!$X593,0),IF(AND(MaleWeighted!S$1145=0,MaleWeighted!S$1146&gt;0),IF('Male Data'!S593&lt;MaleWeighted!S$1146,'Male Data'!$X593,0),IF(AND('Male Data'!S593&gt;MaleWeighted!S$1145,'Male Data'!S593&lt;MaleWeighted!S$1146),'Male Data'!$X593,0))))</f>
        <v>--</v>
      </c>
      <c r="T593" t="str">
        <f>IF(AND(MaleWeighted!T$1145=0,MaleWeighted!T$1146=0),"--",IF(AND(MaleWeighted!T$1145&gt;0,MaleWeighted!T$1146=0),IF('Male Data'!T593&gt;MaleWeighted!T$1145,'Male Data'!$X593,0),IF(AND(MaleWeighted!T$1145=0,MaleWeighted!T$1146&gt;0),IF('Male Data'!$T593&lt;MaleWeighted!T$1146,'Male Data'!$X593,0),IF(AND('Male Data'!T593&gt;MaleWeighted!T$1145,'Male Data'!T593&lt;MaleWeighted!T$1146),'Male Data'!$X593,0))))</f>
        <v>--</v>
      </c>
      <c r="U593" t="str">
        <f>IF(AND(MaleWeighted!U$1145=0,MaleWeighted!U$1146=0),"--",IF(AND(MaleWeighted!U$1145&gt;0,MaleWeighted!U$1146=0),IF('Male Data'!U593&gt;MaleWeighted!U$1145,'Male Data'!$X593,0),IF(AND(MaleWeighted!U$1145=0,MaleWeighted!U$1146&gt;0),IF('Male Data'!U593&lt;MaleWeighted!U$1146,'Male Data'!$X593,0),IF(AND('Male Data'!U593&gt;MaleWeighted!U$1145,'Male Data'!U593&lt;MaleWeighted!U$1146),'Male Data'!$X593,0))))</f>
        <v>--</v>
      </c>
      <c r="V593" t="str">
        <f>IF(AND(MaleWeighted!V$1145=0,MaleWeighted!V$1146=0),"--",IF(AND(MaleWeighted!V$1145&gt;0,MaleWeighted!V$1146=0),IF('Male Data'!V593&gt;MaleWeighted!V$1145,'Male Data'!$X593,0),IF(AND(MaleWeighted!V$1145=0,MaleWeighted!V$1146&gt;0),IF('Male Data'!V593&lt;MaleWeighted!V$1146,'Male Data'!$X593,0),IF(AND('Male Data'!V593&gt;MaleWeighted!V$1145,'Male Data'!V593&lt;MaleWeighted!V$1146),'Male Data'!$X593,0))))</f>
        <v>--</v>
      </c>
      <c r="W593" t="str">
        <f>IF(AND(MaleWeighted!W$1145=0,MaleWeighted!W$1146=0),"--",IF(AND(MaleWeighted!W$1145&gt;0,MaleWeighted!W$1146=0),IF('Male Data'!W593&gt;MaleWeighted!W$1145,'Male Data'!$X593,0),IF(AND(MaleWeighted!W$1145=0,MaleWeighted!W$1146&gt;0),IF('Male Data'!W593&lt;MaleWeighted!W$1146,'Male Data'!$X593,0),IF(AND('Male Data'!W593&gt;MaleWeighted!W$1145,'Male Data'!W593&lt;MaleWeighted!W$1146),'Male Data'!$X593,0))))</f>
        <v>--</v>
      </c>
      <c r="Y593">
        <f t="shared" si="18"/>
        <v>0</v>
      </c>
      <c r="Z593">
        <f>Y593*'Male Data'!X593</f>
        <v>0</v>
      </c>
      <c r="AA593">
        <f t="shared" si="19"/>
        <v>1</v>
      </c>
      <c r="AB593">
        <f>AA593*'Male Data'!X593</f>
        <v>131180</v>
      </c>
    </row>
    <row r="594" spans="1:28">
      <c r="A594">
        <f>'Male Data'!A594</f>
        <v>593</v>
      </c>
      <c r="B594" t="str">
        <f>'Male Data'!B594</f>
        <v>M</v>
      </c>
      <c r="C594" t="str">
        <f>IF(AND(MaleWeighted!C$1145=0,MaleWeighted!C$1146=0),"--",IF(AND(MaleWeighted!C$1145&gt;0,MaleWeighted!C$1146=0),IF('Male Data'!C594&gt;MaleWeighted!C$1145,'Male Data'!$X594,0),IF(AND(MaleWeighted!C$1145=0,MaleWeighted!C$1146&gt;0),IF('Male Data'!C594&lt;MaleWeighted!C$1146,'Male Data'!$X594,0),IF(AND('Male Data'!C594&gt;MaleWeighted!C$1145,'Male Data'!C594&lt;MaleWeighted!C$1146),'Male Data'!$X594,0))))</f>
        <v>--</v>
      </c>
      <c r="D594" t="str">
        <f>IF(AND(MaleWeighted!D$1145=0,MaleWeighted!D$1146=0),"--",IF(AND(MaleWeighted!D$1145&gt;0,MaleWeighted!D$1146=0),IF('Male Data'!D594&gt;MaleWeighted!D$1145,'Male Data'!$X594,0),IF(AND(MaleWeighted!D$1145=0,MaleWeighted!D$1146&gt;0),IF('Male Data'!D594&lt;MaleWeighted!D$1146,'Male Data'!$X594,0),IF(AND('Male Data'!D594&gt;MaleWeighted!D$1145,'Male Data'!D594&lt;MaleWeighted!D$1146),'Male Data'!$X594,0))))</f>
        <v>--</v>
      </c>
      <c r="E594" t="str">
        <f>IF(AND(MaleWeighted!E$1145=0,MaleWeighted!E$1146=0),"--",IF(AND(MaleWeighted!E$1145&gt;0,MaleWeighted!E$1146=0),IF('Male Data'!E594&gt;MaleWeighted!E$1145,'Male Data'!$X594,0),IF(AND(MaleWeighted!E$1145=0,MaleWeighted!E$1146&gt;0),IF('Male Data'!E594&lt;MaleWeighted!E$1146,'Male Data'!$X594,0),IF(AND('Male Data'!E594&gt;MaleWeighted!E$1145,'Male Data'!E594&lt;MaleWeighted!E$1146),'Male Data'!$X594,0))))</f>
        <v>--</v>
      </c>
      <c r="F594" t="str">
        <f>IF(AND(MaleWeighted!F$1145=0,MaleWeighted!F$1146=0),"--",IF(AND(MaleWeighted!F$1145&gt;0,MaleWeighted!F$1146=0),IF('Male Data'!F594&gt;MaleWeighted!F$1145,'Male Data'!$X594,0),IF(AND(MaleWeighted!F$1145=0,MaleWeighted!F$1146&gt;0),IF('Male Data'!F594&lt;MaleWeighted!F$1146,'Male Data'!$X594,0),IF(AND('Male Data'!F594&gt;MaleWeighted!F$1145,'Male Data'!F594&lt;MaleWeighted!F$1146),'Male Data'!$X594,0))))</f>
        <v>--</v>
      </c>
      <c r="G594" t="str">
        <f>IF(AND(MaleWeighted!G$1145=0,MaleWeighted!G$1146=0),"--",IF(AND(MaleWeighted!G$1145&gt;0,MaleWeighted!G$1146=0),IF('Male Data'!G594&gt;MaleWeighted!G$1145,'Male Data'!$X594,0),IF(AND(MaleWeighted!G$1145=0,MaleWeighted!G$1146&gt;0),IF('Male Data'!G594&lt;MaleWeighted!G$1146,'Male Data'!$X594,0),IF(AND('Male Data'!G594&gt;MaleWeighted!G$1145,'Male Data'!G594&lt;MaleWeighted!G$1146),'Male Data'!$X594,0))))</f>
        <v>--</v>
      </c>
      <c r="H594" t="str">
        <f>IF(AND(MaleWeighted!H$1145=0,MaleWeighted!H$1146=0),"--",IF(AND(MaleWeighted!H$1145&gt;0,MaleWeighted!H$1146=0),IF('Male Data'!H594&gt;MaleWeighted!H$1145,'Male Data'!$X594,0),IF(AND(MaleWeighted!H$1145=0,MaleWeighted!H$1146&gt;0),IF('Male Data'!H594&lt;MaleWeighted!H$1146,'Male Data'!$X594,0),IF(AND('Male Data'!H594&gt;MaleWeighted!H$1145,'Male Data'!H594&lt;MaleWeighted!H$1146),'Male Data'!$X594,0))))</f>
        <v>--</v>
      </c>
      <c r="I594" t="str">
        <f>IF(AND(MaleWeighted!I$1145=0,MaleWeighted!I$1146=0),"--",IF(AND(MaleWeighted!I$1145&gt;0,MaleWeighted!I$1146=0),IF('Male Data'!I594&gt;MaleWeighted!I$1145,'Male Data'!$X594,0),IF(AND(MaleWeighted!I$1145=0,MaleWeighted!I$1146&gt;0),IF('Male Data'!I594&lt;MaleWeighted!I$1146,'Male Data'!$X594,0),IF(AND('Male Data'!I594&gt;MaleWeighted!I$1145,'Male Data'!I594&lt;MaleWeighted!I$1146),'Male Data'!$X594,0))))</f>
        <v>--</v>
      </c>
      <c r="J594" t="str">
        <f>IF(AND(MaleWeighted!J$1145=0,MaleWeighted!J$1146=0),"--",IF(AND(MaleWeighted!J$1145&gt;0,MaleWeighted!J$1146=0),IF('Male Data'!J594&gt;MaleWeighted!J$1145,'Male Data'!$X594,0),IF(AND(MaleWeighted!J$1145=0,MaleWeighted!J$1146&gt;0),IF('Male Data'!J594&lt;MaleWeighted!J$1146,'Male Data'!$X594,0),IF(AND('Male Data'!J594&gt;MaleWeighted!J$1145,'Male Data'!J594&lt;MaleWeighted!J$1146),'Male Data'!$X594,0))))</f>
        <v>--</v>
      </c>
      <c r="K594" t="str">
        <f>IF(AND(MaleWeighted!K$1145=0,MaleWeighted!K$1146=0),"--",IF(AND(MaleWeighted!K$1145&gt;0,MaleWeighted!K$1146=0),IF('Male Data'!K594&gt;MaleWeighted!K$1145,'Male Data'!$X594,0),IF(AND(MaleWeighted!K$1145=0,MaleWeighted!K$1146&gt;0),IF('Male Data'!K594&lt;MaleWeighted!K$1146,'Male Data'!$X594,0),IF(AND('Male Data'!K594&gt;MaleWeighted!K$1145,'Male Data'!K594&lt;MaleWeighted!K$1146),'Male Data'!$X594,0))))</f>
        <v>--</v>
      </c>
      <c r="L594" t="str">
        <f>IF(AND(MaleWeighted!L$1145=0,MaleWeighted!L$1146=0),"--",IF(AND(MaleWeighted!L$1145&gt;0,MaleWeighted!L$1146=0),IF('Male Data'!L594&gt;MaleWeighted!L$1145,'Male Data'!$X594,0),IF(AND(MaleWeighted!L$1145=0,MaleWeighted!L$1146&gt;0),IF('Male Data'!L594&lt;MaleWeighted!L$1146,'Male Data'!$X594,0),IF(AND('Male Data'!L594&gt;MaleWeighted!L$1145,'Male Data'!L594&lt;MaleWeighted!L$1146),'Male Data'!$X594,0))))</f>
        <v>--</v>
      </c>
      <c r="M594" t="str">
        <f>IF(AND(MaleWeighted!M$1145=0,MaleWeighted!M$1146=0),"--",IF(AND(MaleWeighted!M$1145&gt;0,MaleWeighted!M$1146=0),IF('Male Data'!M594&gt;MaleWeighted!M$1145,'Male Data'!$X594,0),IF(AND(MaleWeighted!M$1145=0,MaleWeighted!M$1146&gt;0),IF('Male Data'!M594&lt;MaleWeighted!M$1146,'Male Data'!$X594,0),IF(AND('Male Data'!M594&gt;MaleWeighted!M$1145,'Male Data'!M594&lt;MaleWeighted!M$1146),'Male Data'!$X594,0))))</f>
        <v>--</v>
      </c>
      <c r="N594" t="str">
        <f>IF(AND(MaleWeighted!N$1145=0,MaleWeighted!N$1146=0),"--",IF(AND(MaleWeighted!N$1145&gt;0,MaleWeighted!N$1146=0),IF('Male Data'!N594&gt;MaleWeighted!N$1145,'Male Data'!$X594,0),IF(AND(MaleWeighted!N$1145=0,MaleWeighted!N$1146&gt;0),IF('Male Data'!N594&lt;MaleWeighted!N$1146,'Male Data'!$X594,0),IF(AND('Male Data'!N594&gt;MaleWeighted!N$1145,'Male Data'!N594&lt;MaleWeighted!N$1146),'Male Data'!$X594,0))))</f>
        <v>--</v>
      </c>
      <c r="O594" t="str">
        <f>IF(AND(MaleWeighted!O$1145=0,MaleWeighted!O$1146=0),"--",IF(AND(MaleWeighted!O$1145&gt;0,MaleWeighted!O$1146=0),IF('Male Data'!O594&gt;MaleWeighted!O$1145,'Male Data'!$X594,0),IF(AND(MaleWeighted!O$1145=0,MaleWeighted!O$1146&gt;0),IF('Male Data'!O594&lt;MaleWeighted!O$1146,'Male Data'!$X594,0),IF(AND('Male Data'!O594&gt;MaleWeighted!O$1145,'Male Data'!O594&lt;MaleWeighted!O$1146),'Male Data'!$X594,0))))</f>
        <v>--</v>
      </c>
      <c r="P594" t="str">
        <f>IF(AND(MaleWeighted!P$1145=0,MaleWeighted!P$1146=0),"--",IF(AND(MaleWeighted!P$1145&gt;0,MaleWeighted!P$1146=0),IF('Male Data'!P594&gt;MaleWeighted!P$1145,'Male Data'!$X594,0),IF(AND(MaleWeighted!P$1145=0,MaleWeighted!P$1146&gt;0),IF('Male Data'!P594&lt;MaleWeighted!P$1146,'Male Data'!$X594,0),IF(AND('Male Data'!P594&gt;MaleWeighted!P$1145,'Male Data'!P594&lt;MaleWeighted!P$1146),'Male Data'!$X594,0))))</f>
        <v>--</v>
      </c>
      <c r="Q594" t="str">
        <f>IF(AND(MaleWeighted!Q$1145=0,MaleWeighted!Q$1146=0),"--",IF(AND(MaleWeighted!Q$1145&gt;0,MaleWeighted!Q$1146=0),IF('Male Data'!Q594&gt;MaleWeighted!Q$1145,'Male Data'!$X594,0),IF(AND(MaleWeighted!Q$1145=0,MaleWeighted!Q$1146&gt;0),IF('Male Data'!Q594&lt;MaleWeighted!Q$1146,'Male Data'!$X594,0),IF(AND('Male Data'!Q594&gt;MaleWeighted!Q$1145,'Male Data'!Q594&lt;MaleWeighted!Q$1146),'Male Data'!$X594,0))))</f>
        <v>--</v>
      </c>
      <c r="R594" t="str">
        <f>IF(AND(MaleWeighted!R$1145=0,MaleWeighted!R$1146=0),"--",IF(AND(MaleWeighted!R$1145&gt;0,MaleWeighted!R$1146=0),IF('Male Data'!R594&gt;MaleWeighted!R$1145,'Male Data'!$X594,0),IF(AND(MaleWeighted!R$1145=0,MaleWeighted!R$1146&gt;0),IF('Male Data'!R594&lt;MaleWeighted!R$1146,'Male Data'!$X594,0),IF(AND('Male Data'!R594&gt;MaleWeighted!R$1145,'Male Data'!R594&lt;MaleWeighted!R$1146),'Male Data'!$X594,0))))</f>
        <v>--</v>
      </c>
      <c r="S594" t="str">
        <f>IF(AND(MaleWeighted!S$1145=0,MaleWeighted!S$1146=0),"--",IF(AND(MaleWeighted!S$1145&gt;0,MaleWeighted!S$1146=0),IF('Male Data'!S594&gt;MaleWeighted!S$1145,'Male Data'!$X594,0),IF(AND(MaleWeighted!S$1145=0,MaleWeighted!S$1146&gt;0),IF('Male Data'!S594&lt;MaleWeighted!S$1146,'Male Data'!$X594,0),IF(AND('Male Data'!S594&gt;MaleWeighted!S$1145,'Male Data'!S594&lt;MaleWeighted!S$1146),'Male Data'!$X594,0))))</f>
        <v>--</v>
      </c>
      <c r="T594" t="str">
        <f>IF(AND(MaleWeighted!T$1145=0,MaleWeighted!T$1146=0),"--",IF(AND(MaleWeighted!T$1145&gt;0,MaleWeighted!T$1146=0),IF('Male Data'!T594&gt;MaleWeighted!T$1145,'Male Data'!$X594,0),IF(AND(MaleWeighted!T$1145=0,MaleWeighted!T$1146&gt;0),IF('Male Data'!$T594&lt;MaleWeighted!T$1146,'Male Data'!$X594,0),IF(AND('Male Data'!T594&gt;MaleWeighted!T$1145,'Male Data'!T594&lt;MaleWeighted!T$1146),'Male Data'!$X594,0))))</f>
        <v>--</v>
      </c>
      <c r="U594" t="str">
        <f>IF(AND(MaleWeighted!U$1145=0,MaleWeighted!U$1146=0),"--",IF(AND(MaleWeighted!U$1145&gt;0,MaleWeighted!U$1146=0),IF('Male Data'!U594&gt;MaleWeighted!U$1145,'Male Data'!$X594,0),IF(AND(MaleWeighted!U$1145=0,MaleWeighted!U$1146&gt;0),IF('Male Data'!U594&lt;MaleWeighted!U$1146,'Male Data'!$X594,0),IF(AND('Male Data'!U594&gt;MaleWeighted!U$1145,'Male Data'!U594&lt;MaleWeighted!U$1146),'Male Data'!$X594,0))))</f>
        <v>--</v>
      </c>
      <c r="V594" t="str">
        <f>IF(AND(MaleWeighted!V$1145=0,MaleWeighted!V$1146=0),"--",IF(AND(MaleWeighted!V$1145&gt;0,MaleWeighted!V$1146=0),IF('Male Data'!V594&gt;MaleWeighted!V$1145,'Male Data'!$X594,0),IF(AND(MaleWeighted!V$1145=0,MaleWeighted!V$1146&gt;0),IF('Male Data'!V594&lt;MaleWeighted!V$1146,'Male Data'!$X594,0),IF(AND('Male Data'!V594&gt;MaleWeighted!V$1145,'Male Data'!V594&lt;MaleWeighted!V$1146),'Male Data'!$X594,0))))</f>
        <v>--</v>
      </c>
      <c r="W594" t="str">
        <f>IF(AND(MaleWeighted!W$1145=0,MaleWeighted!W$1146=0),"--",IF(AND(MaleWeighted!W$1145&gt;0,MaleWeighted!W$1146=0),IF('Male Data'!W594&gt;MaleWeighted!W$1145,'Male Data'!$X594,0),IF(AND(MaleWeighted!W$1145=0,MaleWeighted!W$1146&gt;0),IF('Male Data'!W594&lt;MaleWeighted!W$1146,'Male Data'!$X594,0),IF(AND('Male Data'!W594&gt;MaleWeighted!W$1145,'Male Data'!W594&lt;MaleWeighted!W$1146),'Male Data'!$X594,0))))</f>
        <v>--</v>
      </c>
      <c r="Y594">
        <f t="shared" si="18"/>
        <v>0</v>
      </c>
      <c r="Z594">
        <f>Y594*'Male Data'!X594</f>
        <v>0</v>
      </c>
      <c r="AA594">
        <f t="shared" si="19"/>
        <v>1</v>
      </c>
      <c r="AB594">
        <f>AA594*'Male Data'!X594</f>
        <v>57529</v>
      </c>
    </row>
    <row r="595" spans="1:28">
      <c r="A595">
        <f>'Male Data'!A595</f>
        <v>594</v>
      </c>
      <c r="B595" t="str">
        <f>'Male Data'!B595</f>
        <v>M</v>
      </c>
      <c r="C595" t="str">
        <f>IF(AND(MaleWeighted!C$1145=0,MaleWeighted!C$1146=0),"--",IF(AND(MaleWeighted!C$1145&gt;0,MaleWeighted!C$1146=0),IF('Male Data'!C595&gt;MaleWeighted!C$1145,'Male Data'!$X595,0),IF(AND(MaleWeighted!C$1145=0,MaleWeighted!C$1146&gt;0),IF('Male Data'!C595&lt;MaleWeighted!C$1146,'Male Data'!$X595,0),IF(AND('Male Data'!C595&gt;MaleWeighted!C$1145,'Male Data'!C595&lt;MaleWeighted!C$1146),'Male Data'!$X595,0))))</f>
        <v>--</v>
      </c>
      <c r="D595" t="str">
        <f>IF(AND(MaleWeighted!D$1145=0,MaleWeighted!D$1146=0),"--",IF(AND(MaleWeighted!D$1145&gt;0,MaleWeighted!D$1146=0),IF('Male Data'!D595&gt;MaleWeighted!D$1145,'Male Data'!$X595,0),IF(AND(MaleWeighted!D$1145=0,MaleWeighted!D$1146&gt;0),IF('Male Data'!D595&lt;MaleWeighted!D$1146,'Male Data'!$X595,0),IF(AND('Male Data'!D595&gt;MaleWeighted!D$1145,'Male Data'!D595&lt;MaleWeighted!D$1146),'Male Data'!$X595,0))))</f>
        <v>--</v>
      </c>
      <c r="E595" t="str">
        <f>IF(AND(MaleWeighted!E$1145=0,MaleWeighted!E$1146=0),"--",IF(AND(MaleWeighted!E$1145&gt;0,MaleWeighted!E$1146=0),IF('Male Data'!E595&gt;MaleWeighted!E$1145,'Male Data'!$X595,0),IF(AND(MaleWeighted!E$1145=0,MaleWeighted!E$1146&gt;0),IF('Male Data'!E595&lt;MaleWeighted!E$1146,'Male Data'!$X595,0),IF(AND('Male Data'!E595&gt;MaleWeighted!E$1145,'Male Data'!E595&lt;MaleWeighted!E$1146),'Male Data'!$X595,0))))</f>
        <v>--</v>
      </c>
      <c r="F595" t="str">
        <f>IF(AND(MaleWeighted!F$1145=0,MaleWeighted!F$1146=0),"--",IF(AND(MaleWeighted!F$1145&gt;0,MaleWeighted!F$1146=0),IF('Male Data'!F595&gt;MaleWeighted!F$1145,'Male Data'!$X595,0),IF(AND(MaleWeighted!F$1145=0,MaleWeighted!F$1146&gt;0),IF('Male Data'!F595&lt;MaleWeighted!F$1146,'Male Data'!$X595,0),IF(AND('Male Data'!F595&gt;MaleWeighted!F$1145,'Male Data'!F595&lt;MaleWeighted!F$1146),'Male Data'!$X595,0))))</f>
        <v>--</v>
      </c>
      <c r="G595" t="str">
        <f>IF(AND(MaleWeighted!G$1145=0,MaleWeighted!G$1146=0),"--",IF(AND(MaleWeighted!G$1145&gt;0,MaleWeighted!G$1146=0),IF('Male Data'!G595&gt;MaleWeighted!G$1145,'Male Data'!$X595,0),IF(AND(MaleWeighted!G$1145=0,MaleWeighted!G$1146&gt;0),IF('Male Data'!G595&lt;MaleWeighted!G$1146,'Male Data'!$X595,0),IF(AND('Male Data'!G595&gt;MaleWeighted!G$1145,'Male Data'!G595&lt;MaleWeighted!G$1146),'Male Data'!$X595,0))))</f>
        <v>--</v>
      </c>
      <c r="H595" t="str">
        <f>IF(AND(MaleWeighted!H$1145=0,MaleWeighted!H$1146=0),"--",IF(AND(MaleWeighted!H$1145&gt;0,MaleWeighted!H$1146=0),IF('Male Data'!H595&gt;MaleWeighted!H$1145,'Male Data'!$X595,0),IF(AND(MaleWeighted!H$1145=0,MaleWeighted!H$1146&gt;0),IF('Male Data'!H595&lt;MaleWeighted!H$1146,'Male Data'!$X595,0),IF(AND('Male Data'!H595&gt;MaleWeighted!H$1145,'Male Data'!H595&lt;MaleWeighted!H$1146),'Male Data'!$X595,0))))</f>
        <v>--</v>
      </c>
      <c r="I595" t="str">
        <f>IF(AND(MaleWeighted!I$1145=0,MaleWeighted!I$1146=0),"--",IF(AND(MaleWeighted!I$1145&gt;0,MaleWeighted!I$1146=0),IF('Male Data'!I595&gt;MaleWeighted!I$1145,'Male Data'!$X595,0),IF(AND(MaleWeighted!I$1145=0,MaleWeighted!I$1146&gt;0),IF('Male Data'!I595&lt;MaleWeighted!I$1146,'Male Data'!$X595,0),IF(AND('Male Data'!I595&gt;MaleWeighted!I$1145,'Male Data'!I595&lt;MaleWeighted!I$1146),'Male Data'!$X595,0))))</f>
        <v>--</v>
      </c>
      <c r="J595" t="str">
        <f>IF(AND(MaleWeighted!J$1145=0,MaleWeighted!J$1146=0),"--",IF(AND(MaleWeighted!J$1145&gt;0,MaleWeighted!J$1146=0),IF('Male Data'!J595&gt;MaleWeighted!J$1145,'Male Data'!$X595,0),IF(AND(MaleWeighted!J$1145=0,MaleWeighted!J$1146&gt;0),IF('Male Data'!J595&lt;MaleWeighted!J$1146,'Male Data'!$X595,0),IF(AND('Male Data'!J595&gt;MaleWeighted!J$1145,'Male Data'!J595&lt;MaleWeighted!J$1146),'Male Data'!$X595,0))))</f>
        <v>--</v>
      </c>
      <c r="K595" t="str">
        <f>IF(AND(MaleWeighted!K$1145=0,MaleWeighted!K$1146=0),"--",IF(AND(MaleWeighted!K$1145&gt;0,MaleWeighted!K$1146=0),IF('Male Data'!K595&gt;MaleWeighted!K$1145,'Male Data'!$X595,0),IF(AND(MaleWeighted!K$1145=0,MaleWeighted!K$1146&gt;0),IF('Male Data'!K595&lt;MaleWeighted!K$1146,'Male Data'!$X595,0),IF(AND('Male Data'!K595&gt;MaleWeighted!K$1145,'Male Data'!K595&lt;MaleWeighted!K$1146),'Male Data'!$X595,0))))</f>
        <v>--</v>
      </c>
      <c r="L595" t="str">
        <f>IF(AND(MaleWeighted!L$1145=0,MaleWeighted!L$1146=0),"--",IF(AND(MaleWeighted!L$1145&gt;0,MaleWeighted!L$1146=0),IF('Male Data'!L595&gt;MaleWeighted!L$1145,'Male Data'!$X595,0),IF(AND(MaleWeighted!L$1145=0,MaleWeighted!L$1146&gt;0),IF('Male Data'!L595&lt;MaleWeighted!L$1146,'Male Data'!$X595,0),IF(AND('Male Data'!L595&gt;MaleWeighted!L$1145,'Male Data'!L595&lt;MaleWeighted!L$1146),'Male Data'!$X595,0))))</f>
        <v>--</v>
      </c>
      <c r="M595" t="str">
        <f>IF(AND(MaleWeighted!M$1145=0,MaleWeighted!M$1146=0),"--",IF(AND(MaleWeighted!M$1145&gt;0,MaleWeighted!M$1146=0),IF('Male Data'!M595&gt;MaleWeighted!M$1145,'Male Data'!$X595,0),IF(AND(MaleWeighted!M$1145=0,MaleWeighted!M$1146&gt;0),IF('Male Data'!M595&lt;MaleWeighted!M$1146,'Male Data'!$X595,0),IF(AND('Male Data'!M595&gt;MaleWeighted!M$1145,'Male Data'!M595&lt;MaleWeighted!M$1146),'Male Data'!$X595,0))))</f>
        <v>--</v>
      </c>
      <c r="N595" t="str">
        <f>IF(AND(MaleWeighted!N$1145=0,MaleWeighted!N$1146=0),"--",IF(AND(MaleWeighted!N$1145&gt;0,MaleWeighted!N$1146=0),IF('Male Data'!N595&gt;MaleWeighted!N$1145,'Male Data'!$X595,0),IF(AND(MaleWeighted!N$1145=0,MaleWeighted!N$1146&gt;0),IF('Male Data'!N595&lt;MaleWeighted!N$1146,'Male Data'!$X595,0),IF(AND('Male Data'!N595&gt;MaleWeighted!N$1145,'Male Data'!N595&lt;MaleWeighted!N$1146),'Male Data'!$X595,0))))</f>
        <v>--</v>
      </c>
      <c r="O595" t="str">
        <f>IF(AND(MaleWeighted!O$1145=0,MaleWeighted!O$1146=0),"--",IF(AND(MaleWeighted!O$1145&gt;0,MaleWeighted!O$1146=0),IF('Male Data'!O595&gt;MaleWeighted!O$1145,'Male Data'!$X595,0),IF(AND(MaleWeighted!O$1145=0,MaleWeighted!O$1146&gt;0),IF('Male Data'!O595&lt;MaleWeighted!O$1146,'Male Data'!$X595,0),IF(AND('Male Data'!O595&gt;MaleWeighted!O$1145,'Male Data'!O595&lt;MaleWeighted!O$1146),'Male Data'!$X595,0))))</f>
        <v>--</v>
      </c>
      <c r="P595" t="str">
        <f>IF(AND(MaleWeighted!P$1145=0,MaleWeighted!P$1146=0),"--",IF(AND(MaleWeighted!P$1145&gt;0,MaleWeighted!P$1146=0),IF('Male Data'!P595&gt;MaleWeighted!P$1145,'Male Data'!$X595,0),IF(AND(MaleWeighted!P$1145=0,MaleWeighted!P$1146&gt;0),IF('Male Data'!P595&lt;MaleWeighted!P$1146,'Male Data'!$X595,0),IF(AND('Male Data'!P595&gt;MaleWeighted!P$1145,'Male Data'!P595&lt;MaleWeighted!P$1146),'Male Data'!$X595,0))))</f>
        <v>--</v>
      </c>
      <c r="Q595" t="str">
        <f>IF(AND(MaleWeighted!Q$1145=0,MaleWeighted!Q$1146=0),"--",IF(AND(MaleWeighted!Q$1145&gt;0,MaleWeighted!Q$1146=0),IF('Male Data'!Q595&gt;MaleWeighted!Q$1145,'Male Data'!$X595,0),IF(AND(MaleWeighted!Q$1145=0,MaleWeighted!Q$1146&gt;0),IF('Male Data'!Q595&lt;MaleWeighted!Q$1146,'Male Data'!$X595,0),IF(AND('Male Data'!Q595&gt;MaleWeighted!Q$1145,'Male Data'!Q595&lt;MaleWeighted!Q$1146),'Male Data'!$X595,0))))</f>
        <v>--</v>
      </c>
      <c r="R595" t="str">
        <f>IF(AND(MaleWeighted!R$1145=0,MaleWeighted!R$1146=0),"--",IF(AND(MaleWeighted!R$1145&gt;0,MaleWeighted!R$1146=0),IF('Male Data'!R595&gt;MaleWeighted!R$1145,'Male Data'!$X595,0),IF(AND(MaleWeighted!R$1145=0,MaleWeighted!R$1146&gt;0),IF('Male Data'!R595&lt;MaleWeighted!R$1146,'Male Data'!$X595,0),IF(AND('Male Data'!R595&gt;MaleWeighted!R$1145,'Male Data'!R595&lt;MaleWeighted!R$1146),'Male Data'!$X595,0))))</f>
        <v>--</v>
      </c>
      <c r="S595" t="str">
        <f>IF(AND(MaleWeighted!S$1145=0,MaleWeighted!S$1146=0),"--",IF(AND(MaleWeighted!S$1145&gt;0,MaleWeighted!S$1146=0),IF('Male Data'!S595&gt;MaleWeighted!S$1145,'Male Data'!$X595,0),IF(AND(MaleWeighted!S$1145=0,MaleWeighted!S$1146&gt;0),IF('Male Data'!S595&lt;MaleWeighted!S$1146,'Male Data'!$X595,0),IF(AND('Male Data'!S595&gt;MaleWeighted!S$1145,'Male Data'!S595&lt;MaleWeighted!S$1146),'Male Data'!$X595,0))))</f>
        <v>--</v>
      </c>
      <c r="T595" t="str">
        <f>IF(AND(MaleWeighted!T$1145=0,MaleWeighted!T$1146=0),"--",IF(AND(MaleWeighted!T$1145&gt;0,MaleWeighted!T$1146=0),IF('Male Data'!T595&gt;MaleWeighted!T$1145,'Male Data'!$X595,0),IF(AND(MaleWeighted!T$1145=0,MaleWeighted!T$1146&gt;0),IF('Male Data'!$T595&lt;MaleWeighted!T$1146,'Male Data'!$X595,0),IF(AND('Male Data'!T595&gt;MaleWeighted!T$1145,'Male Data'!T595&lt;MaleWeighted!T$1146),'Male Data'!$X595,0))))</f>
        <v>--</v>
      </c>
      <c r="U595" t="str">
        <f>IF(AND(MaleWeighted!U$1145=0,MaleWeighted!U$1146=0),"--",IF(AND(MaleWeighted!U$1145&gt;0,MaleWeighted!U$1146=0),IF('Male Data'!U595&gt;MaleWeighted!U$1145,'Male Data'!$X595,0),IF(AND(MaleWeighted!U$1145=0,MaleWeighted!U$1146&gt;0),IF('Male Data'!U595&lt;MaleWeighted!U$1146,'Male Data'!$X595,0),IF(AND('Male Data'!U595&gt;MaleWeighted!U$1145,'Male Data'!U595&lt;MaleWeighted!U$1146),'Male Data'!$X595,0))))</f>
        <v>--</v>
      </c>
      <c r="V595" t="str">
        <f>IF(AND(MaleWeighted!V$1145=0,MaleWeighted!V$1146=0),"--",IF(AND(MaleWeighted!V$1145&gt;0,MaleWeighted!V$1146=0),IF('Male Data'!V595&gt;MaleWeighted!V$1145,'Male Data'!$X595,0),IF(AND(MaleWeighted!V$1145=0,MaleWeighted!V$1146&gt;0),IF('Male Data'!V595&lt;MaleWeighted!V$1146,'Male Data'!$X595,0),IF(AND('Male Data'!V595&gt;MaleWeighted!V$1145,'Male Data'!V595&lt;MaleWeighted!V$1146),'Male Data'!$X595,0))))</f>
        <v>--</v>
      </c>
      <c r="W595" t="str">
        <f>IF(AND(MaleWeighted!W$1145=0,MaleWeighted!W$1146=0),"--",IF(AND(MaleWeighted!W$1145&gt;0,MaleWeighted!W$1146=0),IF('Male Data'!W595&gt;MaleWeighted!W$1145,'Male Data'!$X595,0),IF(AND(MaleWeighted!W$1145=0,MaleWeighted!W$1146&gt;0),IF('Male Data'!W595&lt;MaleWeighted!W$1146,'Male Data'!$X595,0),IF(AND('Male Data'!W595&gt;MaleWeighted!W$1145,'Male Data'!W595&lt;MaleWeighted!W$1146),'Male Data'!$X595,0))))</f>
        <v>--</v>
      </c>
      <c r="Y595">
        <f t="shared" si="18"/>
        <v>0</v>
      </c>
      <c r="Z595">
        <f>Y595*'Male Data'!X595</f>
        <v>0</v>
      </c>
      <c r="AA595">
        <f t="shared" si="19"/>
        <v>1</v>
      </c>
      <c r="AB595">
        <f>AA595*'Male Data'!X595</f>
        <v>123292</v>
      </c>
    </row>
    <row r="596" spans="1:28">
      <c r="A596">
        <f>'Male Data'!A596</f>
        <v>595</v>
      </c>
      <c r="B596" t="str">
        <f>'Male Data'!B596</f>
        <v>M</v>
      </c>
      <c r="C596" t="str">
        <f>IF(AND(MaleWeighted!C$1145=0,MaleWeighted!C$1146=0),"--",IF(AND(MaleWeighted!C$1145&gt;0,MaleWeighted!C$1146=0),IF('Male Data'!C596&gt;MaleWeighted!C$1145,'Male Data'!$X596,0),IF(AND(MaleWeighted!C$1145=0,MaleWeighted!C$1146&gt;0),IF('Male Data'!C596&lt;MaleWeighted!C$1146,'Male Data'!$X596,0),IF(AND('Male Data'!C596&gt;MaleWeighted!C$1145,'Male Data'!C596&lt;MaleWeighted!C$1146),'Male Data'!$X596,0))))</f>
        <v>--</v>
      </c>
      <c r="D596" t="str">
        <f>IF(AND(MaleWeighted!D$1145=0,MaleWeighted!D$1146=0),"--",IF(AND(MaleWeighted!D$1145&gt;0,MaleWeighted!D$1146=0),IF('Male Data'!D596&gt;MaleWeighted!D$1145,'Male Data'!$X596,0),IF(AND(MaleWeighted!D$1145=0,MaleWeighted!D$1146&gt;0),IF('Male Data'!D596&lt;MaleWeighted!D$1146,'Male Data'!$X596,0),IF(AND('Male Data'!D596&gt;MaleWeighted!D$1145,'Male Data'!D596&lt;MaleWeighted!D$1146),'Male Data'!$X596,0))))</f>
        <v>--</v>
      </c>
      <c r="E596" t="str">
        <f>IF(AND(MaleWeighted!E$1145=0,MaleWeighted!E$1146=0),"--",IF(AND(MaleWeighted!E$1145&gt;0,MaleWeighted!E$1146=0),IF('Male Data'!E596&gt;MaleWeighted!E$1145,'Male Data'!$X596,0),IF(AND(MaleWeighted!E$1145=0,MaleWeighted!E$1146&gt;0),IF('Male Data'!E596&lt;MaleWeighted!E$1146,'Male Data'!$X596,0),IF(AND('Male Data'!E596&gt;MaleWeighted!E$1145,'Male Data'!E596&lt;MaleWeighted!E$1146),'Male Data'!$X596,0))))</f>
        <v>--</v>
      </c>
      <c r="F596" t="str">
        <f>IF(AND(MaleWeighted!F$1145=0,MaleWeighted!F$1146=0),"--",IF(AND(MaleWeighted!F$1145&gt;0,MaleWeighted!F$1146=0),IF('Male Data'!F596&gt;MaleWeighted!F$1145,'Male Data'!$X596,0),IF(AND(MaleWeighted!F$1145=0,MaleWeighted!F$1146&gt;0),IF('Male Data'!F596&lt;MaleWeighted!F$1146,'Male Data'!$X596,0),IF(AND('Male Data'!F596&gt;MaleWeighted!F$1145,'Male Data'!F596&lt;MaleWeighted!F$1146),'Male Data'!$X596,0))))</f>
        <v>--</v>
      </c>
      <c r="G596" t="str">
        <f>IF(AND(MaleWeighted!G$1145=0,MaleWeighted!G$1146=0),"--",IF(AND(MaleWeighted!G$1145&gt;0,MaleWeighted!G$1146=0),IF('Male Data'!G596&gt;MaleWeighted!G$1145,'Male Data'!$X596,0),IF(AND(MaleWeighted!G$1145=0,MaleWeighted!G$1146&gt;0),IF('Male Data'!G596&lt;MaleWeighted!G$1146,'Male Data'!$X596,0),IF(AND('Male Data'!G596&gt;MaleWeighted!G$1145,'Male Data'!G596&lt;MaleWeighted!G$1146),'Male Data'!$X596,0))))</f>
        <v>--</v>
      </c>
      <c r="H596" t="str">
        <f>IF(AND(MaleWeighted!H$1145=0,MaleWeighted!H$1146=0),"--",IF(AND(MaleWeighted!H$1145&gt;0,MaleWeighted!H$1146=0),IF('Male Data'!H596&gt;MaleWeighted!H$1145,'Male Data'!$X596,0),IF(AND(MaleWeighted!H$1145=0,MaleWeighted!H$1146&gt;0),IF('Male Data'!H596&lt;MaleWeighted!H$1146,'Male Data'!$X596,0),IF(AND('Male Data'!H596&gt;MaleWeighted!H$1145,'Male Data'!H596&lt;MaleWeighted!H$1146),'Male Data'!$X596,0))))</f>
        <v>--</v>
      </c>
      <c r="I596" t="str">
        <f>IF(AND(MaleWeighted!I$1145=0,MaleWeighted!I$1146=0),"--",IF(AND(MaleWeighted!I$1145&gt;0,MaleWeighted!I$1146=0),IF('Male Data'!I596&gt;MaleWeighted!I$1145,'Male Data'!$X596,0),IF(AND(MaleWeighted!I$1145=0,MaleWeighted!I$1146&gt;0),IF('Male Data'!I596&lt;MaleWeighted!I$1146,'Male Data'!$X596,0),IF(AND('Male Data'!I596&gt;MaleWeighted!I$1145,'Male Data'!I596&lt;MaleWeighted!I$1146),'Male Data'!$X596,0))))</f>
        <v>--</v>
      </c>
      <c r="J596" t="str">
        <f>IF(AND(MaleWeighted!J$1145=0,MaleWeighted!J$1146=0),"--",IF(AND(MaleWeighted!J$1145&gt;0,MaleWeighted!J$1146=0),IF('Male Data'!J596&gt;MaleWeighted!J$1145,'Male Data'!$X596,0),IF(AND(MaleWeighted!J$1145=0,MaleWeighted!J$1146&gt;0),IF('Male Data'!J596&lt;MaleWeighted!J$1146,'Male Data'!$X596,0),IF(AND('Male Data'!J596&gt;MaleWeighted!J$1145,'Male Data'!J596&lt;MaleWeighted!J$1146),'Male Data'!$X596,0))))</f>
        <v>--</v>
      </c>
      <c r="K596" t="str">
        <f>IF(AND(MaleWeighted!K$1145=0,MaleWeighted!K$1146=0),"--",IF(AND(MaleWeighted!K$1145&gt;0,MaleWeighted!K$1146=0),IF('Male Data'!K596&gt;MaleWeighted!K$1145,'Male Data'!$X596,0),IF(AND(MaleWeighted!K$1145=0,MaleWeighted!K$1146&gt;0),IF('Male Data'!K596&lt;MaleWeighted!K$1146,'Male Data'!$X596,0),IF(AND('Male Data'!K596&gt;MaleWeighted!K$1145,'Male Data'!K596&lt;MaleWeighted!K$1146),'Male Data'!$X596,0))))</f>
        <v>--</v>
      </c>
      <c r="L596" t="str">
        <f>IF(AND(MaleWeighted!L$1145=0,MaleWeighted!L$1146=0),"--",IF(AND(MaleWeighted!L$1145&gt;0,MaleWeighted!L$1146=0),IF('Male Data'!L596&gt;MaleWeighted!L$1145,'Male Data'!$X596,0),IF(AND(MaleWeighted!L$1145=0,MaleWeighted!L$1146&gt;0),IF('Male Data'!L596&lt;MaleWeighted!L$1146,'Male Data'!$X596,0),IF(AND('Male Data'!L596&gt;MaleWeighted!L$1145,'Male Data'!L596&lt;MaleWeighted!L$1146),'Male Data'!$X596,0))))</f>
        <v>--</v>
      </c>
      <c r="M596" t="str">
        <f>IF(AND(MaleWeighted!M$1145=0,MaleWeighted!M$1146=0),"--",IF(AND(MaleWeighted!M$1145&gt;0,MaleWeighted!M$1146=0),IF('Male Data'!M596&gt;MaleWeighted!M$1145,'Male Data'!$X596,0),IF(AND(MaleWeighted!M$1145=0,MaleWeighted!M$1146&gt;0),IF('Male Data'!M596&lt;MaleWeighted!M$1146,'Male Data'!$X596,0),IF(AND('Male Data'!M596&gt;MaleWeighted!M$1145,'Male Data'!M596&lt;MaleWeighted!M$1146),'Male Data'!$X596,0))))</f>
        <v>--</v>
      </c>
      <c r="N596" t="str">
        <f>IF(AND(MaleWeighted!N$1145=0,MaleWeighted!N$1146=0),"--",IF(AND(MaleWeighted!N$1145&gt;0,MaleWeighted!N$1146=0),IF('Male Data'!N596&gt;MaleWeighted!N$1145,'Male Data'!$X596,0),IF(AND(MaleWeighted!N$1145=0,MaleWeighted!N$1146&gt;0),IF('Male Data'!N596&lt;MaleWeighted!N$1146,'Male Data'!$X596,0),IF(AND('Male Data'!N596&gt;MaleWeighted!N$1145,'Male Data'!N596&lt;MaleWeighted!N$1146),'Male Data'!$X596,0))))</f>
        <v>--</v>
      </c>
      <c r="O596" t="str">
        <f>IF(AND(MaleWeighted!O$1145=0,MaleWeighted!O$1146=0),"--",IF(AND(MaleWeighted!O$1145&gt;0,MaleWeighted!O$1146=0),IF('Male Data'!O596&gt;MaleWeighted!O$1145,'Male Data'!$X596,0),IF(AND(MaleWeighted!O$1145=0,MaleWeighted!O$1146&gt;0),IF('Male Data'!O596&lt;MaleWeighted!O$1146,'Male Data'!$X596,0),IF(AND('Male Data'!O596&gt;MaleWeighted!O$1145,'Male Data'!O596&lt;MaleWeighted!O$1146),'Male Data'!$X596,0))))</f>
        <v>--</v>
      </c>
      <c r="P596" t="str">
        <f>IF(AND(MaleWeighted!P$1145=0,MaleWeighted!P$1146=0),"--",IF(AND(MaleWeighted!P$1145&gt;0,MaleWeighted!P$1146=0),IF('Male Data'!P596&gt;MaleWeighted!P$1145,'Male Data'!$X596,0),IF(AND(MaleWeighted!P$1145=0,MaleWeighted!P$1146&gt;0),IF('Male Data'!P596&lt;MaleWeighted!P$1146,'Male Data'!$X596,0),IF(AND('Male Data'!P596&gt;MaleWeighted!P$1145,'Male Data'!P596&lt;MaleWeighted!P$1146),'Male Data'!$X596,0))))</f>
        <v>--</v>
      </c>
      <c r="Q596" t="str">
        <f>IF(AND(MaleWeighted!Q$1145=0,MaleWeighted!Q$1146=0),"--",IF(AND(MaleWeighted!Q$1145&gt;0,MaleWeighted!Q$1146=0),IF('Male Data'!Q596&gt;MaleWeighted!Q$1145,'Male Data'!$X596,0),IF(AND(MaleWeighted!Q$1145=0,MaleWeighted!Q$1146&gt;0),IF('Male Data'!Q596&lt;MaleWeighted!Q$1146,'Male Data'!$X596,0),IF(AND('Male Data'!Q596&gt;MaleWeighted!Q$1145,'Male Data'!Q596&lt;MaleWeighted!Q$1146),'Male Data'!$X596,0))))</f>
        <v>--</v>
      </c>
      <c r="R596" t="str">
        <f>IF(AND(MaleWeighted!R$1145=0,MaleWeighted!R$1146=0),"--",IF(AND(MaleWeighted!R$1145&gt;0,MaleWeighted!R$1146=0),IF('Male Data'!R596&gt;MaleWeighted!R$1145,'Male Data'!$X596,0),IF(AND(MaleWeighted!R$1145=0,MaleWeighted!R$1146&gt;0),IF('Male Data'!R596&lt;MaleWeighted!R$1146,'Male Data'!$X596,0),IF(AND('Male Data'!R596&gt;MaleWeighted!R$1145,'Male Data'!R596&lt;MaleWeighted!R$1146),'Male Data'!$X596,0))))</f>
        <v>--</v>
      </c>
      <c r="S596" t="str">
        <f>IF(AND(MaleWeighted!S$1145=0,MaleWeighted!S$1146=0),"--",IF(AND(MaleWeighted!S$1145&gt;0,MaleWeighted!S$1146=0),IF('Male Data'!S596&gt;MaleWeighted!S$1145,'Male Data'!$X596,0),IF(AND(MaleWeighted!S$1145=0,MaleWeighted!S$1146&gt;0),IF('Male Data'!S596&lt;MaleWeighted!S$1146,'Male Data'!$X596,0),IF(AND('Male Data'!S596&gt;MaleWeighted!S$1145,'Male Data'!S596&lt;MaleWeighted!S$1146),'Male Data'!$X596,0))))</f>
        <v>--</v>
      </c>
      <c r="T596" t="str">
        <f>IF(AND(MaleWeighted!T$1145=0,MaleWeighted!T$1146=0),"--",IF(AND(MaleWeighted!T$1145&gt;0,MaleWeighted!T$1146=0),IF('Male Data'!T596&gt;MaleWeighted!T$1145,'Male Data'!$X596,0),IF(AND(MaleWeighted!T$1145=0,MaleWeighted!T$1146&gt;0),IF('Male Data'!$T596&lt;MaleWeighted!T$1146,'Male Data'!$X596,0),IF(AND('Male Data'!T596&gt;MaleWeighted!T$1145,'Male Data'!T596&lt;MaleWeighted!T$1146),'Male Data'!$X596,0))))</f>
        <v>--</v>
      </c>
      <c r="U596" t="str">
        <f>IF(AND(MaleWeighted!U$1145=0,MaleWeighted!U$1146=0),"--",IF(AND(MaleWeighted!U$1145&gt;0,MaleWeighted!U$1146=0),IF('Male Data'!U596&gt;MaleWeighted!U$1145,'Male Data'!$X596,0),IF(AND(MaleWeighted!U$1145=0,MaleWeighted!U$1146&gt;0),IF('Male Data'!U596&lt;MaleWeighted!U$1146,'Male Data'!$X596,0),IF(AND('Male Data'!U596&gt;MaleWeighted!U$1145,'Male Data'!U596&lt;MaleWeighted!U$1146),'Male Data'!$X596,0))))</f>
        <v>--</v>
      </c>
      <c r="V596" t="str">
        <f>IF(AND(MaleWeighted!V$1145=0,MaleWeighted!V$1146=0),"--",IF(AND(MaleWeighted!V$1145&gt;0,MaleWeighted!V$1146=0),IF('Male Data'!V596&gt;MaleWeighted!V$1145,'Male Data'!$X596,0),IF(AND(MaleWeighted!V$1145=0,MaleWeighted!V$1146&gt;0),IF('Male Data'!V596&lt;MaleWeighted!V$1146,'Male Data'!$X596,0),IF(AND('Male Data'!V596&gt;MaleWeighted!V$1145,'Male Data'!V596&lt;MaleWeighted!V$1146),'Male Data'!$X596,0))))</f>
        <v>--</v>
      </c>
      <c r="W596" t="str">
        <f>IF(AND(MaleWeighted!W$1145=0,MaleWeighted!W$1146=0),"--",IF(AND(MaleWeighted!W$1145&gt;0,MaleWeighted!W$1146=0),IF('Male Data'!W596&gt;MaleWeighted!W$1145,'Male Data'!$X596,0),IF(AND(MaleWeighted!W$1145=0,MaleWeighted!W$1146&gt;0),IF('Male Data'!W596&lt;MaleWeighted!W$1146,'Male Data'!$X596,0),IF(AND('Male Data'!W596&gt;MaleWeighted!W$1145,'Male Data'!W596&lt;MaleWeighted!W$1146),'Male Data'!$X596,0))))</f>
        <v>--</v>
      </c>
      <c r="Y596">
        <f t="shared" si="18"/>
        <v>0</v>
      </c>
      <c r="Z596">
        <f>Y596*'Male Data'!X596</f>
        <v>0</v>
      </c>
      <c r="AA596">
        <f t="shared" si="19"/>
        <v>1</v>
      </c>
      <c r="AB596">
        <f>AA596*'Male Data'!X596</f>
        <v>29220</v>
      </c>
    </row>
    <row r="597" spans="1:28">
      <c r="A597">
        <f>'Male Data'!A597</f>
        <v>596</v>
      </c>
      <c r="B597" t="str">
        <f>'Male Data'!B597</f>
        <v>M</v>
      </c>
      <c r="C597" t="str">
        <f>IF(AND(MaleWeighted!C$1145=0,MaleWeighted!C$1146=0),"--",IF(AND(MaleWeighted!C$1145&gt;0,MaleWeighted!C$1146=0),IF('Male Data'!C597&gt;MaleWeighted!C$1145,'Male Data'!$X597,0),IF(AND(MaleWeighted!C$1145=0,MaleWeighted!C$1146&gt;0),IF('Male Data'!C597&lt;MaleWeighted!C$1146,'Male Data'!$X597,0),IF(AND('Male Data'!C597&gt;MaleWeighted!C$1145,'Male Data'!C597&lt;MaleWeighted!C$1146),'Male Data'!$X597,0))))</f>
        <v>--</v>
      </c>
      <c r="D597" t="str">
        <f>IF(AND(MaleWeighted!D$1145=0,MaleWeighted!D$1146=0),"--",IF(AND(MaleWeighted!D$1145&gt;0,MaleWeighted!D$1146=0),IF('Male Data'!D597&gt;MaleWeighted!D$1145,'Male Data'!$X597,0),IF(AND(MaleWeighted!D$1145=0,MaleWeighted!D$1146&gt;0),IF('Male Data'!D597&lt;MaleWeighted!D$1146,'Male Data'!$X597,0),IF(AND('Male Data'!D597&gt;MaleWeighted!D$1145,'Male Data'!D597&lt;MaleWeighted!D$1146),'Male Data'!$X597,0))))</f>
        <v>--</v>
      </c>
      <c r="E597" t="str">
        <f>IF(AND(MaleWeighted!E$1145=0,MaleWeighted!E$1146=0),"--",IF(AND(MaleWeighted!E$1145&gt;0,MaleWeighted!E$1146=0),IF('Male Data'!E597&gt;MaleWeighted!E$1145,'Male Data'!$X597,0),IF(AND(MaleWeighted!E$1145=0,MaleWeighted!E$1146&gt;0),IF('Male Data'!E597&lt;MaleWeighted!E$1146,'Male Data'!$X597,0),IF(AND('Male Data'!E597&gt;MaleWeighted!E$1145,'Male Data'!E597&lt;MaleWeighted!E$1146),'Male Data'!$X597,0))))</f>
        <v>--</v>
      </c>
      <c r="F597" t="str">
        <f>IF(AND(MaleWeighted!F$1145=0,MaleWeighted!F$1146=0),"--",IF(AND(MaleWeighted!F$1145&gt;0,MaleWeighted!F$1146=0),IF('Male Data'!F597&gt;MaleWeighted!F$1145,'Male Data'!$X597,0),IF(AND(MaleWeighted!F$1145=0,MaleWeighted!F$1146&gt;0),IF('Male Data'!F597&lt;MaleWeighted!F$1146,'Male Data'!$X597,0),IF(AND('Male Data'!F597&gt;MaleWeighted!F$1145,'Male Data'!F597&lt;MaleWeighted!F$1146),'Male Data'!$X597,0))))</f>
        <v>--</v>
      </c>
      <c r="G597" t="str">
        <f>IF(AND(MaleWeighted!G$1145=0,MaleWeighted!G$1146=0),"--",IF(AND(MaleWeighted!G$1145&gt;0,MaleWeighted!G$1146=0),IF('Male Data'!G597&gt;MaleWeighted!G$1145,'Male Data'!$X597,0),IF(AND(MaleWeighted!G$1145=0,MaleWeighted!G$1146&gt;0),IF('Male Data'!G597&lt;MaleWeighted!G$1146,'Male Data'!$X597,0),IF(AND('Male Data'!G597&gt;MaleWeighted!G$1145,'Male Data'!G597&lt;MaleWeighted!G$1146),'Male Data'!$X597,0))))</f>
        <v>--</v>
      </c>
      <c r="H597" t="str">
        <f>IF(AND(MaleWeighted!H$1145=0,MaleWeighted!H$1146=0),"--",IF(AND(MaleWeighted!H$1145&gt;0,MaleWeighted!H$1146=0),IF('Male Data'!H597&gt;MaleWeighted!H$1145,'Male Data'!$X597,0),IF(AND(MaleWeighted!H$1145=0,MaleWeighted!H$1146&gt;0),IF('Male Data'!H597&lt;MaleWeighted!H$1146,'Male Data'!$X597,0),IF(AND('Male Data'!H597&gt;MaleWeighted!H$1145,'Male Data'!H597&lt;MaleWeighted!H$1146),'Male Data'!$X597,0))))</f>
        <v>--</v>
      </c>
      <c r="I597" t="str">
        <f>IF(AND(MaleWeighted!I$1145=0,MaleWeighted!I$1146=0),"--",IF(AND(MaleWeighted!I$1145&gt;0,MaleWeighted!I$1146=0),IF('Male Data'!I597&gt;MaleWeighted!I$1145,'Male Data'!$X597,0),IF(AND(MaleWeighted!I$1145=0,MaleWeighted!I$1146&gt;0),IF('Male Data'!I597&lt;MaleWeighted!I$1146,'Male Data'!$X597,0),IF(AND('Male Data'!I597&gt;MaleWeighted!I$1145,'Male Data'!I597&lt;MaleWeighted!I$1146),'Male Data'!$X597,0))))</f>
        <v>--</v>
      </c>
      <c r="J597" t="str">
        <f>IF(AND(MaleWeighted!J$1145=0,MaleWeighted!J$1146=0),"--",IF(AND(MaleWeighted!J$1145&gt;0,MaleWeighted!J$1146=0),IF('Male Data'!J597&gt;MaleWeighted!J$1145,'Male Data'!$X597,0),IF(AND(MaleWeighted!J$1145=0,MaleWeighted!J$1146&gt;0),IF('Male Data'!J597&lt;MaleWeighted!J$1146,'Male Data'!$X597,0),IF(AND('Male Data'!J597&gt;MaleWeighted!J$1145,'Male Data'!J597&lt;MaleWeighted!J$1146),'Male Data'!$X597,0))))</f>
        <v>--</v>
      </c>
      <c r="K597" t="str">
        <f>IF(AND(MaleWeighted!K$1145=0,MaleWeighted!K$1146=0),"--",IF(AND(MaleWeighted!K$1145&gt;0,MaleWeighted!K$1146=0),IF('Male Data'!K597&gt;MaleWeighted!K$1145,'Male Data'!$X597,0),IF(AND(MaleWeighted!K$1145=0,MaleWeighted!K$1146&gt;0),IF('Male Data'!K597&lt;MaleWeighted!K$1146,'Male Data'!$X597,0),IF(AND('Male Data'!K597&gt;MaleWeighted!K$1145,'Male Data'!K597&lt;MaleWeighted!K$1146),'Male Data'!$X597,0))))</f>
        <v>--</v>
      </c>
      <c r="L597" t="str">
        <f>IF(AND(MaleWeighted!L$1145=0,MaleWeighted!L$1146=0),"--",IF(AND(MaleWeighted!L$1145&gt;0,MaleWeighted!L$1146=0),IF('Male Data'!L597&gt;MaleWeighted!L$1145,'Male Data'!$X597,0),IF(AND(MaleWeighted!L$1145=0,MaleWeighted!L$1146&gt;0),IF('Male Data'!L597&lt;MaleWeighted!L$1146,'Male Data'!$X597,0),IF(AND('Male Data'!L597&gt;MaleWeighted!L$1145,'Male Data'!L597&lt;MaleWeighted!L$1146),'Male Data'!$X597,0))))</f>
        <v>--</v>
      </c>
      <c r="M597" t="str">
        <f>IF(AND(MaleWeighted!M$1145=0,MaleWeighted!M$1146=0),"--",IF(AND(MaleWeighted!M$1145&gt;0,MaleWeighted!M$1146=0),IF('Male Data'!M597&gt;MaleWeighted!M$1145,'Male Data'!$X597,0),IF(AND(MaleWeighted!M$1145=0,MaleWeighted!M$1146&gt;0),IF('Male Data'!M597&lt;MaleWeighted!M$1146,'Male Data'!$X597,0),IF(AND('Male Data'!M597&gt;MaleWeighted!M$1145,'Male Data'!M597&lt;MaleWeighted!M$1146),'Male Data'!$X597,0))))</f>
        <v>--</v>
      </c>
      <c r="N597" t="str">
        <f>IF(AND(MaleWeighted!N$1145=0,MaleWeighted!N$1146=0),"--",IF(AND(MaleWeighted!N$1145&gt;0,MaleWeighted!N$1146=0),IF('Male Data'!N597&gt;MaleWeighted!N$1145,'Male Data'!$X597,0),IF(AND(MaleWeighted!N$1145=0,MaleWeighted!N$1146&gt;0),IF('Male Data'!N597&lt;MaleWeighted!N$1146,'Male Data'!$X597,0),IF(AND('Male Data'!N597&gt;MaleWeighted!N$1145,'Male Data'!N597&lt;MaleWeighted!N$1146),'Male Data'!$X597,0))))</f>
        <v>--</v>
      </c>
      <c r="O597" t="str">
        <f>IF(AND(MaleWeighted!O$1145=0,MaleWeighted!O$1146=0),"--",IF(AND(MaleWeighted!O$1145&gt;0,MaleWeighted!O$1146=0),IF('Male Data'!O597&gt;MaleWeighted!O$1145,'Male Data'!$X597,0),IF(AND(MaleWeighted!O$1145=0,MaleWeighted!O$1146&gt;0),IF('Male Data'!O597&lt;MaleWeighted!O$1146,'Male Data'!$X597,0),IF(AND('Male Data'!O597&gt;MaleWeighted!O$1145,'Male Data'!O597&lt;MaleWeighted!O$1146),'Male Data'!$X597,0))))</f>
        <v>--</v>
      </c>
      <c r="P597" t="str">
        <f>IF(AND(MaleWeighted!P$1145=0,MaleWeighted!P$1146=0),"--",IF(AND(MaleWeighted!P$1145&gt;0,MaleWeighted!P$1146=0),IF('Male Data'!P597&gt;MaleWeighted!P$1145,'Male Data'!$X597,0),IF(AND(MaleWeighted!P$1145=0,MaleWeighted!P$1146&gt;0),IF('Male Data'!P597&lt;MaleWeighted!P$1146,'Male Data'!$X597,0),IF(AND('Male Data'!P597&gt;MaleWeighted!P$1145,'Male Data'!P597&lt;MaleWeighted!P$1146),'Male Data'!$X597,0))))</f>
        <v>--</v>
      </c>
      <c r="Q597" t="str">
        <f>IF(AND(MaleWeighted!Q$1145=0,MaleWeighted!Q$1146=0),"--",IF(AND(MaleWeighted!Q$1145&gt;0,MaleWeighted!Q$1146=0),IF('Male Data'!Q597&gt;MaleWeighted!Q$1145,'Male Data'!$X597,0),IF(AND(MaleWeighted!Q$1145=0,MaleWeighted!Q$1146&gt;0),IF('Male Data'!Q597&lt;MaleWeighted!Q$1146,'Male Data'!$X597,0),IF(AND('Male Data'!Q597&gt;MaleWeighted!Q$1145,'Male Data'!Q597&lt;MaleWeighted!Q$1146),'Male Data'!$X597,0))))</f>
        <v>--</v>
      </c>
      <c r="R597" t="str">
        <f>IF(AND(MaleWeighted!R$1145=0,MaleWeighted!R$1146=0),"--",IF(AND(MaleWeighted!R$1145&gt;0,MaleWeighted!R$1146=0),IF('Male Data'!R597&gt;MaleWeighted!R$1145,'Male Data'!$X597,0),IF(AND(MaleWeighted!R$1145=0,MaleWeighted!R$1146&gt;0),IF('Male Data'!R597&lt;MaleWeighted!R$1146,'Male Data'!$X597,0),IF(AND('Male Data'!R597&gt;MaleWeighted!R$1145,'Male Data'!R597&lt;MaleWeighted!R$1146),'Male Data'!$X597,0))))</f>
        <v>--</v>
      </c>
      <c r="S597" t="str">
        <f>IF(AND(MaleWeighted!S$1145=0,MaleWeighted!S$1146=0),"--",IF(AND(MaleWeighted!S$1145&gt;0,MaleWeighted!S$1146=0),IF('Male Data'!S597&gt;MaleWeighted!S$1145,'Male Data'!$X597,0),IF(AND(MaleWeighted!S$1145=0,MaleWeighted!S$1146&gt;0),IF('Male Data'!S597&lt;MaleWeighted!S$1146,'Male Data'!$X597,0),IF(AND('Male Data'!S597&gt;MaleWeighted!S$1145,'Male Data'!S597&lt;MaleWeighted!S$1146),'Male Data'!$X597,0))))</f>
        <v>--</v>
      </c>
      <c r="T597" t="str">
        <f>IF(AND(MaleWeighted!T$1145=0,MaleWeighted!T$1146=0),"--",IF(AND(MaleWeighted!T$1145&gt;0,MaleWeighted!T$1146=0),IF('Male Data'!T597&gt;MaleWeighted!T$1145,'Male Data'!$X597,0),IF(AND(MaleWeighted!T$1145=0,MaleWeighted!T$1146&gt;0),IF('Male Data'!$T597&lt;MaleWeighted!T$1146,'Male Data'!$X597,0),IF(AND('Male Data'!T597&gt;MaleWeighted!T$1145,'Male Data'!T597&lt;MaleWeighted!T$1146),'Male Data'!$X597,0))))</f>
        <v>--</v>
      </c>
      <c r="U597" t="str">
        <f>IF(AND(MaleWeighted!U$1145=0,MaleWeighted!U$1146=0),"--",IF(AND(MaleWeighted!U$1145&gt;0,MaleWeighted!U$1146=0),IF('Male Data'!U597&gt;MaleWeighted!U$1145,'Male Data'!$X597,0),IF(AND(MaleWeighted!U$1145=0,MaleWeighted!U$1146&gt;0),IF('Male Data'!U597&lt;MaleWeighted!U$1146,'Male Data'!$X597,0),IF(AND('Male Data'!U597&gt;MaleWeighted!U$1145,'Male Data'!U597&lt;MaleWeighted!U$1146),'Male Data'!$X597,0))))</f>
        <v>--</v>
      </c>
      <c r="V597" t="str">
        <f>IF(AND(MaleWeighted!V$1145=0,MaleWeighted!V$1146=0),"--",IF(AND(MaleWeighted!V$1145&gt;0,MaleWeighted!V$1146=0),IF('Male Data'!V597&gt;MaleWeighted!V$1145,'Male Data'!$X597,0),IF(AND(MaleWeighted!V$1145=0,MaleWeighted!V$1146&gt;0),IF('Male Data'!V597&lt;MaleWeighted!V$1146,'Male Data'!$X597,0),IF(AND('Male Data'!V597&gt;MaleWeighted!V$1145,'Male Data'!V597&lt;MaleWeighted!V$1146),'Male Data'!$X597,0))))</f>
        <v>--</v>
      </c>
      <c r="W597" t="str">
        <f>IF(AND(MaleWeighted!W$1145=0,MaleWeighted!W$1146=0),"--",IF(AND(MaleWeighted!W$1145&gt;0,MaleWeighted!W$1146=0),IF('Male Data'!W597&gt;MaleWeighted!W$1145,'Male Data'!$X597,0),IF(AND(MaleWeighted!W$1145=0,MaleWeighted!W$1146&gt;0),IF('Male Data'!W597&lt;MaleWeighted!W$1146,'Male Data'!$X597,0),IF(AND('Male Data'!W597&gt;MaleWeighted!W$1145,'Male Data'!W597&lt;MaleWeighted!W$1146),'Male Data'!$X597,0))))</f>
        <v>--</v>
      </c>
      <c r="Y597">
        <f t="shared" si="18"/>
        <v>0</v>
      </c>
      <c r="Z597">
        <f>Y597*'Male Data'!X597</f>
        <v>0</v>
      </c>
      <c r="AA597">
        <f t="shared" si="19"/>
        <v>1</v>
      </c>
      <c r="AB597">
        <f>AA597*'Male Data'!X597</f>
        <v>35239</v>
      </c>
    </row>
    <row r="598" spans="1:28">
      <c r="A598">
        <f>'Male Data'!A598</f>
        <v>597</v>
      </c>
      <c r="B598" t="str">
        <f>'Male Data'!B598</f>
        <v>M</v>
      </c>
      <c r="C598" t="str">
        <f>IF(AND(MaleWeighted!C$1145=0,MaleWeighted!C$1146=0),"--",IF(AND(MaleWeighted!C$1145&gt;0,MaleWeighted!C$1146=0),IF('Male Data'!C598&gt;MaleWeighted!C$1145,'Male Data'!$X598,0),IF(AND(MaleWeighted!C$1145=0,MaleWeighted!C$1146&gt;0),IF('Male Data'!C598&lt;MaleWeighted!C$1146,'Male Data'!$X598,0),IF(AND('Male Data'!C598&gt;MaleWeighted!C$1145,'Male Data'!C598&lt;MaleWeighted!C$1146),'Male Data'!$X598,0))))</f>
        <v>--</v>
      </c>
      <c r="D598" t="str">
        <f>IF(AND(MaleWeighted!D$1145=0,MaleWeighted!D$1146=0),"--",IF(AND(MaleWeighted!D$1145&gt;0,MaleWeighted!D$1146=0),IF('Male Data'!D598&gt;MaleWeighted!D$1145,'Male Data'!$X598,0),IF(AND(MaleWeighted!D$1145=0,MaleWeighted!D$1146&gt;0),IF('Male Data'!D598&lt;MaleWeighted!D$1146,'Male Data'!$X598,0),IF(AND('Male Data'!D598&gt;MaleWeighted!D$1145,'Male Data'!D598&lt;MaleWeighted!D$1146),'Male Data'!$X598,0))))</f>
        <v>--</v>
      </c>
      <c r="E598" t="str">
        <f>IF(AND(MaleWeighted!E$1145=0,MaleWeighted!E$1146=0),"--",IF(AND(MaleWeighted!E$1145&gt;0,MaleWeighted!E$1146=0),IF('Male Data'!E598&gt;MaleWeighted!E$1145,'Male Data'!$X598,0),IF(AND(MaleWeighted!E$1145=0,MaleWeighted!E$1146&gt;0),IF('Male Data'!E598&lt;MaleWeighted!E$1146,'Male Data'!$X598,0),IF(AND('Male Data'!E598&gt;MaleWeighted!E$1145,'Male Data'!E598&lt;MaleWeighted!E$1146),'Male Data'!$X598,0))))</f>
        <v>--</v>
      </c>
      <c r="F598" t="str">
        <f>IF(AND(MaleWeighted!F$1145=0,MaleWeighted!F$1146=0),"--",IF(AND(MaleWeighted!F$1145&gt;0,MaleWeighted!F$1146=0),IF('Male Data'!F598&gt;MaleWeighted!F$1145,'Male Data'!$X598,0),IF(AND(MaleWeighted!F$1145=0,MaleWeighted!F$1146&gt;0),IF('Male Data'!F598&lt;MaleWeighted!F$1146,'Male Data'!$X598,0),IF(AND('Male Data'!F598&gt;MaleWeighted!F$1145,'Male Data'!F598&lt;MaleWeighted!F$1146),'Male Data'!$X598,0))))</f>
        <v>--</v>
      </c>
      <c r="G598" t="str">
        <f>IF(AND(MaleWeighted!G$1145=0,MaleWeighted!G$1146=0),"--",IF(AND(MaleWeighted!G$1145&gt;0,MaleWeighted!G$1146=0),IF('Male Data'!G598&gt;MaleWeighted!G$1145,'Male Data'!$X598,0),IF(AND(MaleWeighted!G$1145=0,MaleWeighted!G$1146&gt;0),IF('Male Data'!G598&lt;MaleWeighted!G$1146,'Male Data'!$X598,0),IF(AND('Male Data'!G598&gt;MaleWeighted!G$1145,'Male Data'!G598&lt;MaleWeighted!G$1146),'Male Data'!$X598,0))))</f>
        <v>--</v>
      </c>
      <c r="H598" t="str">
        <f>IF(AND(MaleWeighted!H$1145=0,MaleWeighted!H$1146=0),"--",IF(AND(MaleWeighted!H$1145&gt;0,MaleWeighted!H$1146=0),IF('Male Data'!H598&gt;MaleWeighted!H$1145,'Male Data'!$X598,0),IF(AND(MaleWeighted!H$1145=0,MaleWeighted!H$1146&gt;0),IF('Male Data'!H598&lt;MaleWeighted!H$1146,'Male Data'!$X598,0),IF(AND('Male Data'!H598&gt;MaleWeighted!H$1145,'Male Data'!H598&lt;MaleWeighted!H$1146),'Male Data'!$X598,0))))</f>
        <v>--</v>
      </c>
      <c r="I598" t="str">
        <f>IF(AND(MaleWeighted!I$1145=0,MaleWeighted!I$1146=0),"--",IF(AND(MaleWeighted!I$1145&gt;0,MaleWeighted!I$1146=0),IF('Male Data'!I598&gt;MaleWeighted!I$1145,'Male Data'!$X598,0),IF(AND(MaleWeighted!I$1145=0,MaleWeighted!I$1146&gt;0),IF('Male Data'!I598&lt;MaleWeighted!I$1146,'Male Data'!$X598,0),IF(AND('Male Data'!I598&gt;MaleWeighted!I$1145,'Male Data'!I598&lt;MaleWeighted!I$1146),'Male Data'!$X598,0))))</f>
        <v>--</v>
      </c>
      <c r="J598" t="str">
        <f>IF(AND(MaleWeighted!J$1145=0,MaleWeighted!J$1146=0),"--",IF(AND(MaleWeighted!J$1145&gt;0,MaleWeighted!J$1146=0),IF('Male Data'!J598&gt;MaleWeighted!J$1145,'Male Data'!$X598,0),IF(AND(MaleWeighted!J$1145=0,MaleWeighted!J$1146&gt;0),IF('Male Data'!J598&lt;MaleWeighted!J$1146,'Male Data'!$X598,0),IF(AND('Male Data'!J598&gt;MaleWeighted!J$1145,'Male Data'!J598&lt;MaleWeighted!J$1146),'Male Data'!$X598,0))))</f>
        <v>--</v>
      </c>
      <c r="K598" t="str">
        <f>IF(AND(MaleWeighted!K$1145=0,MaleWeighted!K$1146=0),"--",IF(AND(MaleWeighted!K$1145&gt;0,MaleWeighted!K$1146=0),IF('Male Data'!K598&gt;MaleWeighted!K$1145,'Male Data'!$X598,0),IF(AND(MaleWeighted!K$1145=0,MaleWeighted!K$1146&gt;0),IF('Male Data'!K598&lt;MaleWeighted!K$1146,'Male Data'!$X598,0),IF(AND('Male Data'!K598&gt;MaleWeighted!K$1145,'Male Data'!K598&lt;MaleWeighted!K$1146),'Male Data'!$X598,0))))</f>
        <v>--</v>
      </c>
      <c r="L598" t="str">
        <f>IF(AND(MaleWeighted!L$1145=0,MaleWeighted!L$1146=0),"--",IF(AND(MaleWeighted!L$1145&gt;0,MaleWeighted!L$1146=0),IF('Male Data'!L598&gt;MaleWeighted!L$1145,'Male Data'!$X598,0),IF(AND(MaleWeighted!L$1145=0,MaleWeighted!L$1146&gt;0),IF('Male Data'!L598&lt;MaleWeighted!L$1146,'Male Data'!$X598,0),IF(AND('Male Data'!L598&gt;MaleWeighted!L$1145,'Male Data'!L598&lt;MaleWeighted!L$1146),'Male Data'!$X598,0))))</f>
        <v>--</v>
      </c>
      <c r="M598" t="str">
        <f>IF(AND(MaleWeighted!M$1145=0,MaleWeighted!M$1146=0),"--",IF(AND(MaleWeighted!M$1145&gt;0,MaleWeighted!M$1146=0),IF('Male Data'!M598&gt;MaleWeighted!M$1145,'Male Data'!$X598,0),IF(AND(MaleWeighted!M$1145=0,MaleWeighted!M$1146&gt;0),IF('Male Data'!M598&lt;MaleWeighted!M$1146,'Male Data'!$X598,0),IF(AND('Male Data'!M598&gt;MaleWeighted!M$1145,'Male Data'!M598&lt;MaleWeighted!M$1146),'Male Data'!$X598,0))))</f>
        <v>--</v>
      </c>
      <c r="N598" t="str">
        <f>IF(AND(MaleWeighted!N$1145=0,MaleWeighted!N$1146=0),"--",IF(AND(MaleWeighted!N$1145&gt;0,MaleWeighted!N$1146=0),IF('Male Data'!N598&gt;MaleWeighted!N$1145,'Male Data'!$X598,0),IF(AND(MaleWeighted!N$1145=0,MaleWeighted!N$1146&gt;0),IF('Male Data'!N598&lt;MaleWeighted!N$1146,'Male Data'!$X598,0),IF(AND('Male Data'!N598&gt;MaleWeighted!N$1145,'Male Data'!N598&lt;MaleWeighted!N$1146),'Male Data'!$X598,0))))</f>
        <v>--</v>
      </c>
      <c r="O598" t="str">
        <f>IF(AND(MaleWeighted!O$1145=0,MaleWeighted!O$1146=0),"--",IF(AND(MaleWeighted!O$1145&gt;0,MaleWeighted!O$1146=0),IF('Male Data'!O598&gt;MaleWeighted!O$1145,'Male Data'!$X598,0),IF(AND(MaleWeighted!O$1145=0,MaleWeighted!O$1146&gt;0),IF('Male Data'!O598&lt;MaleWeighted!O$1146,'Male Data'!$X598,0),IF(AND('Male Data'!O598&gt;MaleWeighted!O$1145,'Male Data'!O598&lt;MaleWeighted!O$1146),'Male Data'!$X598,0))))</f>
        <v>--</v>
      </c>
      <c r="P598" t="str">
        <f>IF(AND(MaleWeighted!P$1145=0,MaleWeighted!P$1146=0),"--",IF(AND(MaleWeighted!P$1145&gt;0,MaleWeighted!P$1146=0),IF('Male Data'!P598&gt;MaleWeighted!P$1145,'Male Data'!$X598,0),IF(AND(MaleWeighted!P$1145=0,MaleWeighted!P$1146&gt;0),IF('Male Data'!P598&lt;MaleWeighted!P$1146,'Male Data'!$X598,0),IF(AND('Male Data'!P598&gt;MaleWeighted!P$1145,'Male Data'!P598&lt;MaleWeighted!P$1146),'Male Data'!$X598,0))))</f>
        <v>--</v>
      </c>
      <c r="Q598" t="str">
        <f>IF(AND(MaleWeighted!Q$1145=0,MaleWeighted!Q$1146=0),"--",IF(AND(MaleWeighted!Q$1145&gt;0,MaleWeighted!Q$1146=0),IF('Male Data'!Q598&gt;MaleWeighted!Q$1145,'Male Data'!$X598,0),IF(AND(MaleWeighted!Q$1145=0,MaleWeighted!Q$1146&gt;0),IF('Male Data'!Q598&lt;MaleWeighted!Q$1146,'Male Data'!$X598,0),IF(AND('Male Data'!Q598&gt;MaleWeighted!Q$1145,'Male Data'!Q598&lt;MaleWeighted!Q$1146),'Male Data'!$X598,0))))</f>
        <v>--</v>
      </c>
      <c r="R598" t="str">
        <f>IF(AND(MaleWeighted!R$1145=0,MaleWeighted!R$1146=0),"--",IF(AND(MaleWeighted!R$1145&gt;0,MaleWeighted!R$1146=0),IF('Male Data'!R598&gt;MaleWeighted!R$1145,'Male Data'!$X598,0),IF(AND(MaleWeighted!R$1145=0,MaleWeighted!R$1146&gt;0),IF('Male Data'!R598&lt;MaleWeighted!R$1146,'Male Data'!$X598,0),IF(AND('Male Data'!R598&gt;MaleWeighted!R$1145,'Male Data'!R598&lt;MaleWeighted!R$1146),'Male Data'!$X598,0))))</f>
        <v>--</v>
      </c>
      <c r="S598" t="str">
        <f>IF(AND(MaleWeighted!S$1145=0,MaleWeighted!S$1146=0),"--",IF(AND(MaleWeighted!S$1145&gt;0,MaleWeighted!S$1146=0),IF('Male Data'!S598&gt;MaleWeighted!S$1145,'Male Data'!$X598,0),IF(AND(MaleWeighted!S$1145=0,MaleWeighted!S$1146&gt;0),IF('Male Data'!S598&lt;MaleWeighted!S$1146,'Male Data'!$X598,0),IF(AND('Male Data'!S598&gt;MaleWeighted!S$1145,'Male Data'!S598&lt;MaleWeighted!S$1146),'Male Data'!$X598,0))))</f>
        <v>--</v>
      </c>
      <c r="T598" t="str">
        <f>IF(AND(MaleWeighted!T$1145=0,MaleWeighted!T$1146=0),"--",IF(AND(MaleWeighted!T$1145&gt;0,MaleWeighted!T$1146=0),IF('Male Data'!T598&gt;MaleWeighted!T$1145,'Male Data'!$X598,0),IF(AND(MaleWeighted!T$1145=0,MaleWeighted!T$1146&gt;0),IF('Male Data'!$T598&lt;MaleWeighted!T$1146,'Male Data'!$X598,0),IF(AND('Male Data'!T598&gt;MaleWeighted!T$1145,'Male Data'!T598&lt;MaleWeighted!T$1146),'Male Data'!$X598,0))))</f>
        <v>--</v>
      </c>
      <c r="U598" t="str">
        <f>IF(AND(MaleWeighted!U$1145=0,MaleWeighted!U$1146=0),"--",IF(AND(MaleWeighted!U$1145&gt;0,MaleWeighted!U$1146=0),IF('Male Data'!U598&gt;MaleWeighted!U$1145,'Male Data'!$X598,0),IF(AND(MaleWeighted!U$1145=0,MaleWeighted!U$1146&gt;0),IF('Male Data'!U598&lt;MaleWeighted!U$1146,'Male Data'!$X598,0),IF(AND('Male Data'!U598&gt;MaleWeighted!U$1145,'Male Data'!U598&lt;MaleWeighted!U$1146),'Male Data'!$X598,0))))</f>
        <v>--</v>
      </c>
      <c r="V598" t="str">
        <f>IF(AND(MaleWeighted!V$1145=0,MaleWeighted!V$1146=0),"--",IF(AND(MaleWeighted!V$1145&gt;0,MaleWeighted!V$1146=0),IF('Male Data'!V598&gt;MaleWeighted!V$1145,'Male Data'!$X598,0),IF(AND(MaleWeighted!V$1145=0,MaleWeighted!V$1146&gt;0),IF('Male Data'!V598&lt;MaleWeighted!V$1146,'Male Data'!$X598,0),IF(AND('Male Data'!V598&gt;MaleWeighted!V$1145,'Male Data'!V598&lt;MaleWeighted!V$1146),'Male Data'!$X598,0))))</f>
        <v>--</v>
      </c>
      <c r="W598" t="str">
        <f>IF(AND(MaleWeighted!W$1145=0,MaleWeighted!W$1146=0),"--",IF(AND(MaleWeighted!W$1145&gt;0,MaleWeighted!W$1146=0),IF('Male Data'!W598&gt;MaleWeighted!W$1145,'Male Data'!$X598,0),IF(AND(MaleWeighted!W$1145=0,MaleWeighted!W$1146&gt;0),IF('Male Data'!W598&lt;MaleWeighted!W$1146,'Male Data'!$X598,0),IF(AND('Male Data'!W598&gt;MaleWeighted!W$1145,'Male Data'!W598&lt;MaleWeighted!W$1146),'Male Data'!$X598,0))))</f>
        <v>--</v>
      </c>
      <c r="Y598">
        <f t="shared" si="18"/>
        <v>0</v>
      </c>
      <c r="Z598">
        <f>Y598*'Male Data'!X598</f>
        <v>0</v>
      </c>
      <c r="AA598">
        <f t="shared" si="19"/>
        <v>1</v>
      </c>
      <c r="AB598">
        <f>AA598*'Male Data'!X598</f>
        <v>9213</v>
      </c>
    </row>
    <row r="599" spans="1:28">
      <c r="A599">
        <f>'Male Data'!A599</f>
        <v>598</v>
      </c>
      <c r="B599" t="str">
        <f>'Male Data'!B599</f>
        <v>M</v>
      </c>
      <c r="C599" t="str">
        <f>IF(AND(MaleWeighted!C$1145=0,MaleWeighted!C$1146=0),"--",IF(AND(MaleWeighted!C$1145&gt;0,MaleWeighted!C$1146=0),IF('Male Data'!C599&gt;MaleWeighted!C$1145,'Male Data'!$X599,0),IF(AND(MaleWeighted!C$1145=0,MaleWeighted!C$1146&gt;0),IF('Male Data'!C599&lt;MaleWeighted!C$1146,'Male Data'!$X599,0),IF(AND('Male Data'!C599&gt;MaleWeighted!C$1145,'Male Data'!C599&lt;MaleWeighted!C$1146),'Male Data'!$X599,0))))</f>
        <v>--</v>
      </c>
      <c r="D599" t="str">
        <f>IF(AND(MaleWeighted!D$1145=0,MaleWeighted!D$1146=0),"--",IF(AND(MaleWeighted!D$1145&gt;0,MaleWeighted!D$1146=0),IF('Male Data'!D599&gt;MaleWeighted!D$1145,'Male Data'!$X599,0),IF(AND(MaleWeighted!D$1145=0,MaleWeighted!D$1146&gt;0),IF('Male Data'!D599&lt;MaleWeighted!D$1146,'Male Data'!$X599,0),IF(AND('Male Data'!D599&gt;MaleWeighted!D$1145,'Male Data'!D599&lt;MaleWeighted!D$1146),'Male Data'!$X599,0))))</f>
        <v>--</v>
      </c>
      <c r="E599" t="str">
        <f>IF(AND(MaleWeighted!E$1145=0,MaleWeighted!E$1146=0),"--",IF(AND(MaleWeighted!E$1145&gt;0,MaleWeighted!E$1146=0),IF('Male Data'!E599&gt;MaleWeighted!E$1145,'Male Data'!$X599,0),IF(AND(MaleWeighted!E$1145=0,MaleWeighted!E$1146&gt;0),IF('Male Data'!E599&lt;MaleWeighted!E$1146,'Male Data'!$X599,0),IF(AND('Male Data'!E599&gt;MaleWeighted!E$1145,'Male Data'!E599&lt;MaleWeighted!E$1146),'Male Data'!$X599,0))))</f>
        <v>--</v>
      </c>
      <c r="F599" t="str">
        <f>IF(AND(MaleWeighted!F$1145=0,MaleWeighted!F$1146=0),"--",IF(AND(MaleWeighted!F$1145&gt;0,MaleWeighted!F$1146=0),IF('Male Data'!F599&gt;MaleWeighted!F$1145,'Male Data'!$X599,0),IF(AND(MaleWeighted!F$1145=0,MaleWeighted!F$1146&gt;0),IF('Male Data'!F599&lt;MaleWeighted!F$1146,'Male Data'!$X599,0),IF(AND('Male Data'!F599&gt;MaleWeighted!F$1145,'Male Data'!F599&lt;MaleWeighted!F$1146),'Male Data'!$X599,0))))</f>
        <v>--</v>
      </c>
      <c r="G599" t="str">
        <f>IF(AND(MaleWeighted!G$1145=0,MaleWeighted!G$1146=0),"--",IF(AND(MaleWeighted!G$1145&gt;0,MaleWeighted!G$1146=0),IF('Male Data'!G599&gt;MaleWeighted!G$1145,'Male Data'!$X599,0),IF(AND(MaleWeighted!G$1145=0,MaleWeighted!G$1146&gt;0),IF('Male Data'!G599&lt;MaleWeighted!G$1146,'Male Data'!$X599,0),IF(AND('Male Data'!G599&gt;MaleWeighted!G$1145,'Male Data'!G599&lt;MaleWeighted!G$1146),'Male Data'!$X599,0))))</f>
        <v>--</v>
      </c>
      <c r="H599" t="str">
        <f>IF(AND(MaleWeighted!H$1145=0,MaleWeighted!H$1146=0),"--",IF(AND(MaleWeighted!H$1145&gt;0,MaleWeighted!H$1146=0),IF('Male Data'!H599&gt;MaleWeighted!H$1145,'Male Data'!$X599,0),IF(AND(MaleWeighted!H$1145=0,MaleWeighted!H$1146&gt;0),IF('Male Data'!H599&lt;MaleWeighted!H$1146,'Male Data'!$X599,0),IF(AND('Male Data'!H599&gt;MaleWeighted!H$1145,'Male Data'!H599&lt;MaleWeighted!H$1146),'Male Data'!$X599,0))))</f>
        <v>--</v>
      </c>
      <c r="I599" t="str">
        <f>IF(AND(MaleWeighted!I$1145=0,MaleWeighted!I$1146=0),"--",IF(AND(MaleWeighted!I$1145&gt;0,MaleWeighted!I$1146=0),IF('Male Data'!I599&gt;MaleWeighted!I$1145,'Male Data'!$X599,0),IF(AND(MaleWeighted!I$1145=0,MaleWeighted!I$1146&gt;0),IF('Male Data'!I599&lt;MaleWeighted!I$1146,'Male Data'!$X599,0),IF(AND('Male Data'!I599&gt;MaleWeighted!I$1145,'Male Data'!I599&lt;MaleWeighted!I$1146),'Male Data'!$X599,0))))</f>
        <v>--</v>
      </c>
      <c r="J599" t="str">
        <f>IF(AND(MaleWeighted!J$1145=0,MaleWeighted!J$1146=0),"--",IF(AND(MaleWeighted!J$1145&gt;0,MaleWeighted!J$1146=0),IF('Male Data'!J599&gt;MaleWeighted!J$1145,'Male Data'!$X599,0),IF(AND(MaleWeighted!J$1145=0,MaleWeighted!J$1146&gt;0),IF('Male Data'!J599&lt;MaleWeighted!J$1146,'Male Data'!$X599,0),IF(AND('Male Data'!J599&gt;MaleWeighted!J$1145,'Male Data'!J599&lt;MaleWeighted!J$1146),'Male Data'!$X599,0))))</f>
        <v>--</v>
      </c>
      <c r="K599" t="str">
        <f>IF(AND(MaleWeighted!K$1145=0,MaleWeighted!K$1146=0),"--",IF(AND(MaleWeighted!K$1145&gt;0,MaleWeighted!K$1146=0),IF('Male Data'!K599&gt;MaleWeighted!K$1145,'Male Data'!$X599,0),IF(AND(MaleWeighted!K$1145=0,MaleWeighted!K$1146&gt;0),IF('Male Data'!K599&lt;MaleWeighted!K$1146,'Male Data'!$X599,0),IF(AND('Male Data'!K599&gt;MaleWeighted!K$1145,'Male Data'!K599&lt;MaleWeighted!K$1146),'Male Data'!$X599,0))))</f>
        <v>--</v>
      </c>
      <c r="L599" t="str">
        <f>IF(AND(MaleWeighted!L$1145=0,MaleWeighted!L$1146=0),"--",IF(AND(MaleWeighted!L$1145&gt;0,MaleWeighted!L$1146=0),IF('Male Data'!L599&gt;MaleWeighted!L$1145,'Male Data'!$X599,0),IF(AND(MaleWeighted!L$1145=0,MaleWeighted!L$1146&gt;0),IF('Male Data'!L599&lt;MaleWeighted!L$1146,'Male Data'!$X599,0),IF(AND('Male Data'!L599&gt;MaleWeighted!L$1145,'Male Data'!L599&lt;MaleWeighted!L$1146),'Male Data'!$X599,0))))</f>
        <v>--</v>
      </c>
      <c r="M599" t="str">
        <f>IF(AND(MaleWeighted!M$1145=0,MaleWeighted!M$1146=0),"--",IF(AND(MaleWeighted!M$1145&gt;0,MaleWeighted!M$1146=0),IF('Male Data'!M599&gt;MaleWeighted!M$1145,'Male Data'!$X599,0),IF(AND(MaleWeighted!M$1145=0,MaleWeighted!M$1146&gt;0),IF('Male Data'!M599&lt;MaleWeighted!M$1146,'Male Data'!$X599,0),IF(AND('Male Data'!M599&gt;MaleWeighted!M$1145,'Male Data'!M599&lt;MaleWeighted!M$1146),'Male Data'!$X599,0))))</f>
        <v>--</v>
      </c>
      <c r="N599" t="str">
        <f>IF(AND(MaleWeighted!N$1145=0,MaleWeighted!N$1146=0),"--",IF(AND(MaleWeighted!N$1145&gt;0,MaleWeighted!N$1146=0),IF('Male Data'!N599&gt;MaleWeighted!N$1145,'Male Data'!$X599,0),IF(AND(MaleWeighted!N$1145=0,MaleWeighted!N$1146&gt;0),IF('Male Data'!N599&lt;MaleWeighted!N$1146,'Male Data'!$X599,0),IF(AND('Male Data'!N599&gt;MaleWeighted!N$1145,'Male Data'!N599&lt;MaleWeighted!N$1146),'Male Data'!$X599,0))))</f>
        <v>--</v>
      </c>
      <c r="O599" t="str">
        <f>IF(AND(MaleWeighted!O$1145=0,MaleWeighted!O$1146=0),"--",IF(AND(MaleWeighted!O$1145&gt;0,MaleWeighted!O$1146=0),IF('Male Data'!O599&gt;MaleWeighted!O$1145,'Male Data'!$X599,0),IF(AND(MaleWeighted!O$1145=0,MaleWeighted!O$1146&gt;0),IF('Male Data'!O599&lt;MaleWeighted!O$1146,'Male Data'!$X599,0),IF(AND('Male Data'!O599&gt;MaleWeighted!O$1145,'Male Data'!O599&lt;MaleWeighted!O$1146),'Male Data'!$X599,0))))</f>
        <v>--</v>
      </c>
      <c r="P599" t="str">
        <f>IF(AND(MaleWeighted!P$1145=0,MaleWeighted!P$1146=0),"--",IF(AND(MaleWeighted!P$1145&gt;0,MaleWeighted!P$1146=0),IF('Male Data'!P599&gt;MaleWeighted!P$1145,'Male Data'!$X599,0),IF(AND(MaleWeighted!P$1145=0,MaleWeighted!P$1146&gt;0),IF('Male Data'!P599&lt;MaleWeighted!P$1146,'Male Data'!$X599,0),IF(AND('Male Data'!P599&gt;MaleWeighted!P$1145,'Male Data'!P599&lt;MaleWeighted!P$1146),'Male Data'!$X599,0))))</f>
        <v>--</v>
      </c>
      <c r="Q599" t="str">
        <f>IF(AND(MaleWeighted!Q$1145=0,MaleWeighted!Q$1146=0),"--",IF(AND(MaleWeighted!Q$1145&gt;0,MaleWeighted!Q$1146=0),IF('Male Data'!Q599&gt;MaleWeighted!Q$1145,'Male Data'!$X599,0),IF(AND(MaleWeighted!Q$1145=0,MaleWeighted!Q$1146&gt;0),IF('Male Data'!Q599&lt;MaleWeighted!Q$1146,'Male Data'!$X599,0),IF(AND('Male Data'!Q599&gt;MaleWeighted!Q$1145,'Male Data'!Q599&lt;MaleWeighted!Q$1146),'Male Data'!$X599,0))))</f>
        <v>--</v>
      </c>
      <c r="R599" t="str">
        <f>IF(AND(MaleWeighted!R$1145=0,MaleWeighted!R$1146=0),"--",IF(AND(MaleWeighted!R$1145&gt;0,MaleWeighted!R$1146=0),IF('Male Data'!R599&gt;MaleWeighted!R$1145,'Male Data'!$X599,0),IF(AND(MaleWeighted!R$1145=0,MaleWeighted!R$1146&gt;0),IF('Male Data'!R599&lt;MaleWeighted!R$1146,'Male Data'!$X599,0),IF(AND('Male Data'!R599&gt;MaleWeighted!R$1145,'Male Data'!R599&lt;MaleWeighted!R$1146),'Male Data'!$X599,0))))</f>
        <v>--</v>
      </c>
      <c r="S599" t="str">
        <f>IF(AND(MaleWeighted!S$1145=0,MaleWeighted!S$1146=0),"--",IF(AND(MaleWeighted!S$1145&gt;0,MaleWeighted!S$1146=0),IF('Male Data'!S599&gt;MaleWeighted!S$1145,'Male Data'!$X599,0),IF(AND(MaleWeighted!S$1145=0,MaleWeighted!S$1146&gt;0),IF('Male Data'!S599&lt;MaleWeighted!S$1146,'Male Data'!$X599,0),IF(AND('Male Data'!S599&gt;MaleWeighted!S$1145,'Male Data'!S599&lt;MaleWeighted!S$1146),'Male Data'!$X599,0))))</f>
        <v>--</v>
      </c>
      <c r="T599" t="str">
        <f>IF(AND(MaleWeighted!T$1145=0,MaleWeighted!T$1146=0),"--",IF(AND(MaleWeighted!T$1145&gt;0,MaleWeighted!T$1146=0),IF('Male Data'!T599&gt;MaleWeighted!T$1145,'Male Data'!$X599,0),IF(AND(MaleWeighted!T$1145=0,MaleWeighted!T$1146&gt;0),IF('Male Data'!$T599&lt;MaleWeighted!T$1146,'Male Data'!$X599,0),IF(AND('Male Data'!T599&gt;MaleWeighted!T$1145,'Male Data'!T599&lt;MaleWeighted!T$1146),'Male Data'!$X599,0))))</f>
        <v>--</v>
      </c>
      <c r="U599" t="str">
        <f>IF(AND(MaleWeighted!U$1145=0,MaleWeighted!U$1146=0),"--",IF(AND(MaleWeighted!U$1145&gt;0,MaleWeighted!U$1146=0),IF('Male Data'!U599&gt;MaleWeighted!U$1145,'Male Data'!$X599,0),IF(AND(MaleWeighted!U$1145=0,MaleWeighted!U$1146&gt;0),IF('Male Data'!U599&lt;MaleWeighted!U$1146,'Male Data'!$X599,0),IF(AND('Male Data'!U599&gt;MaleWeighted!U$1145,'Male Data'!U599&lt;MaleWeighted!U$1146),'Male Data'!$X599,0))))</f>
        <v>--</v>
      </c>
      <c r="V599" t="str">
        <f>IF(AND(MaleWeighted!V$1145=0,MaleWeighted!V$1146=0),"--",IF(AND(MaleWeighted!V$1145&gt;0,MaleWeighted!V$1146=0),IF('Male Data'!V599&gt;MaleWeighted!V$1145,'Male Data'!$X599,0),IF(AND(MaleWeighted!V$1145=0,MaleWeighted!V$1146&gt;0),IF('Male Data'!V599&lt;MaleWeighted!V$1146,'Male Data'!$X599,0),IF(AND('Male Data'!V599&gt;MaleWeighted!V$1145,'Male Data'!V599&lt;MaleWeighted!V$1146),'Male Data'!$X599,0))))</f>
        <v>--</v>
      </c>
      <c r="W599" t="str">
        <f>IF(AND(MaleWeighted!W$1145=0,MaleWeighted!W$1146=0),"--",IF(AND(MaleWeighted!W$1145&gt;0,MaleWeighted!W$1146=0),IF('Male Data'!W599&gt;MaleWeighted!W$1145,'Male Data'!$X599,0),IF(AND(MaleWeighted!W$1145=0,MaleWeighted!W$1146&gt;0),IF('Male Data'!W599&lt;MaleWeighted!W$1146,'Male Data'!$X599,0),IF(AND('Male Data'!W599&gt;MaleWeighted!W$1145,'Male Data'!W599&lt;MaleWeighted!W$1146),'Male Data'!$X599,0))))</f>
        <v>--</v>
      </c>
      <c r="Y599">
        <f t="shared" si="18"/>
        <v>0</v>
      </c>
      <c r="Z599">
        <f>Y599*'Male Data'!X599</f>
        <v>0</v>
      </c>
      <c r="AA599">
        <f t="shared" si="19"/>
        <v>1</v>
      </c>
      <c r="AB599">
        <f>AA599*'Male Data'!X599</f>
        <v>63007</v>
      </c>
    </row>
    <row r="600" spans="1:28">
      <c r="A600">
        <f>'Male Data'!A600</f>
        <v>599</v>
      </c>
      <c r="B600" t="str">
        <f>'Male Data'!B600</f>
        <v>M</v>
      </c>
      <c r="C600" t="str">
        <f>IF(AND(MaleWeighted!C$1145=0,MaleWeighted!C$1146=0),"--",IF(AND(MaleWeighted!C$1145&gt;0,MaleWeighted!C$1146=0),IF('Male Data'!C600&gt;MaleWeighted!C$1145,'Male Data'!$X600,0),IF(AND(MaleWeighted!C$1145=0,MaleWeighted!C$1146&gt;0),IF('Male Data'!C600&lt;MaleWeighted!C$1146,'Male Data'!$X600,0),IF(AND('Male Data'!C600&gt;MaleWeighted!C$1145,'Male Data'!C600&lt;MaleWeighted!C$1146),'Male Data'!$X600,0))))</f>
        <v>--</v>
      </c>
      <c r="D600" t="str">
        <f>IF(AND(MaleWeighted!D$1145=0,MaleWeighted!D$1146=0),"--",IF(AND(MaleWeighted!D$1145&gt;0,MaleWeighted!D$1146=0),IF('Male Data'!D600&gt;MaleWeighted!D$1145,'Male Data'!$X600,0),IF(AND(MaleWeighted!D$1145=0,MaleWeighted!D$1146&gt;0),IF('Male Data'!D600&lt;MaleWeighted!D$1146,'Male Data'!$X600,0),IF(AND('Male Data'!D600&gt;MaleWeighted!D$1145,'Male Data'!D600&lt;MaleWeighted!D$1146),'Male Data'!$X600,0))))</f>
        <v>--</v>
      </c>
      <c r="E600" t="str">
        <f>IF(AND(MaleWeighted!E$1145=0,MaleWeighted!E$1146=0),"--",IF(AND(MaleWeighted!E$1145&gt;0,MaleWeighted!E$1146=0),IF('Male Data'!E600&gt;MaleWeighted!E$1145,'Male Data'!$X600,0),IF(AND(MaleWeighted!E$1145=0,MaleWeighted!E$1146&gt;0),IF('Male Data'!E600&lt;MaleWeighted!E$1146,'Male Data'!$X600,0),IF(AND('Male Data'!E600&gt;MaleWeighted!E$1145,'Male Data'!E600&lt;MaleWeighted!E$1146),'Male Data'!$X600,0))))</f>
        <v>--</v>
      </c>
      <c r="F600" t="str">
        <f>IF(AND(MaleWeighted!F$1145=0,MaleWeighted!F$1146=0),"--",IF(AND(MaleWeighted!F$1145&gt;0,MaleWeighted!F$1146=0),IF('Male Data'!F600&gt;MaleWeighted!F$1145,'Male Data'!$X600,0),IF(AND(MaleWeighted!F$1145=0,MaleWeighted!F$1146&gt;0),IF('Male Data'!F600&lt;MaleWeighted!F$1146,'Male Data'!$X600,0),IF(AND('Male Data'!F600&gt;MaleWeighted!F$1145,'Male Data'!F600&lt;MaleWeighted!F$1146),'Male Data'!$X600,0))))</f>
        <v>--</v>
      </c>
      <c r="G600" t="str">
        <f>IF(AND(MaleWeighted!G$1145=0,MaleWeighted!G$1146=0),"--",IF(AND(MaleWeighted!G$1145&gt;0,MaleWeighted!G$1146=0),IF('Male Data'!G600&gt;MaleWeighted!G$1145,'Male Data'!$X600,0),IF(AND(MaleWeighted!G$1145=0,MaleWeighted!G$1146&gt;0),IF('Male Data'!G600&lt;MaleWeighted!G$1146,'Male Data'!$X600,0),IF(AND('Male Data'!G600&gt;MaleWeighted!G$1145,'Male Data'!G600&lt;MaleWeighted!G$1146),'Male Data'!$X600,0))))</f>
        <v>--</v>
      </c>
      <c r="H600" t="str">
        <f>IF(AND(MaleWeighted!H$1145=0,MaleWeighted!H$1146=0),"--",IF(AND(MaleWeighted!H$1145&gt;0,MaleWeighted!H$1146=0),IF('Male Data'!H600&gt;MaleWeighted!H$1145,'Male Data'!$X600,0),IF(AND(MaleWeighted!H$1145=0,MaleWeighted!H$1146&gt;0),IF('Male Data'!H600&lt;MaleWeighted!H$1146,'Male Data'!$X600,0),IF(AND('Male Data'!H600&gt;MaleWeighted!H$1145,'Male Data'!H600&lt;MaleWeighted!H$1146),'Male Data'!$X600,0))))</f>
        <v>--</v>
      </c>
      <c r="I600" t="str">
        <f>IF(AND(MaleWeighted!I$1145=0,MaleWeighted!I$1146=0),"--",IF(AND(MaleWeighted!I$1145&gt;0,MaleWeighted!I$1146=0),IF('Male Data'!I600&gt;MaleWeighted!I$1145,'Male Data'!$X600,0),IF(AND(MaleWeighted!I$1145=0,MaleWeighted!I$1146&gt;0),IF('Male Data'!I600&lt;MaleWeighted!I$1146,'Male Data'!$X600,0),IF(AND('Male Data'!I600&gt;MaleWeighted!I$1145,'Male Data'!I600&lt;MaleWeighted!I$1146),'Male Data'!$X600,0))))</f>
        <v>--</v>
      </c>
      <c r="J600" t="str">
        <f>IF(AND(MaleWeighted!J$1145=0,MaleWeighted!J$1146=0),"--",IF(AND(MaleWeighted!J$1145&gt;0,MaleWeighted!J$1146=0),IF('Male Data'!J600&gt;MaleWeighted!J$1145,'Male Data'!$X600,0),IF(AND(MaleWeighted!J$1145=0,MaleWeighted!J$1146&gt;0),IF('Male Data'!J600&lt;MaleWeighted!J$1146,'Male Data'!$X600,0),IF(AND('Male Data'!J600&gt;MaleWeighted!J$1145,'Male Data'!J600&lt;MaleWeighted!J$1146),'Male Data'!$X600,0))))</f>
        <v>--</v>
      </c>
      <c r="K600" t="str">
        <f>IF(AND(MaleWeighted!K$1145=0,MaleWeighted!K$1146=0),"--",IF(AND(MaleWeighted!K$1145&gt;0,MaleWeighted!K$1146=0),IF('Male Data'!K600&gt;MaleWeighted!K$1145,'Male Data'!$X600,0),IF(AND(MaleWeighted!K$1145=0,MaleWeighted!K$1146&gt;0),IF('Male Data'!K600&lt;MaleWeighted!K$1146,'Male Data'!$X600,0),IF(AND('Male Data'!K600&gt;MaleWeighted!K$1145,'Male Data'!K600&lt;MaleWeighted!K$1146),'Male Data'!$X600,0))))</f>
        <v>--</v>
      </c>
      <c r="L600" t="str">
        <f>IF(AND(MaleWeighted!L$1145=0,MaleWeighted!L$1146=0),"--",IF(AND(MaleWeighted!L$1145&gt;0,MaleWeighted!L$1146=0),IF('Male Data'!L600&gt;MaleWeighted!L$1145,'Male Data'!$X600,0),IF(AND(MaleWeighted!L$1145=0,MaleWeighted!L$1146&gt;0),IF('Male Data'!L600&lt;MaleWeighted!L$1146,'Male Data'!$X600,0),IF(AND('Male Data'!L600&gt;MaleWeighted!L$1145,'Male Data'!L600&lt;MaleWeighted!L$1146),'Male Data'!$X600,0))))</f>
        <v>--</v>
      </c>
      <c r="M600" t="str">
        <f>IF(AND(MaleWeighted!M$1145=0,MaleWeighted!M$1146=0),"--",IF(AND(MaleWeighted!M$1145&gt;0,MaleWeighted!M$1146=0),IF('Male Data'!M600&gt;MaleWeighted!M$1145,'Male Data'!$X600,0),IF(AND(MaleWeighted!M$1145=0,MaleWeighted!M$1146&gt;0),IF('Male Data'!M600&lt;MaleWeighted!M$1146,'Male Data'!$X600,0),IF(AND('Male Data'!M600&gt;MaleWeighted!M$1145,'Male Data'!M600&lt;MaleWeighted!M$1146),'Male Data'!$X600,0))))</f>
        <v>--</v>
      </c>
      <c r="N600" t="str">
        <f>IF(AND(MaleWeighted!N$1145=0,MaleWeighted!N$1146=0),"--",IF(AND(MaleWeighted!N$1145&gt;0,MaleWeighted!N$1146=0),IF('Male Data'!N600&gt;MaleWeighted!N$1145,'Male Data'!$X600,0),IF(AND(MaleWeighted!N$1145=0,MaleWeighted!N$1146&gt;0),IF('Male Data'!N600&lt;MaleWeighted!N$1146,'Male Data'!$X600,0),IF(AND('Male Data'!N600&gt;MaleWeighted!N$1145,'Male Data'!N600&lt;MaleWeighted!N$1146),'Male Data'!$X600,0))))</f>
        <v>--</v>
      </c>
      <c r="O600" t="str">
        <f>IF(AND(MaleWeighted!O$1145=0,MaleWeighted!O$1146=0),"--",IF(AND(MaleWeighted!O$1145&gt;0,MaleWeighted!O$1146=0),IF('Male Data'!O600&gt;MaleWeighted!O$1145,'Male Data'!$X600,0),IF(AND(MaleWeighted!O$1145=0,MaleWeighted!O$1146&gt;0),IF('Male Data'!O600&lt;MaleWeighted!O$1146,'Male Data'!$X600,0),IF(AND('Male Data'!O600&gt;MaleWeighted!O$1145,'Male Data'!O600&lt;MaleWeighted!O$1146),'Male Data'!$X600,0))))</f>
        <v>--</v>
      </c>
      <c r="P600" t="str">
        <f>IF(AND(MaleWeighted!P$1145=0,MaleWeighted!P$1146=0),"--",IF(AND(MaleWeighted!P$1145&gt;0,MaleWeighted!P$1146=0),IF('Male Data'!P600&gt;MaleWeighted!P$1145,'Male Data'!$X600,0),IF(AND(MaleWeighted!P$1145=0,MaleWeighted!P$1146&gt;0),IF('Male Data'!P600&lt;MaleWeighted!P$1146,'Male Data'!$X600,0),IF(AND('Male Data'!P600&gt;MaleWeighted!P$1145,'Male Data'!P600&lt;MaleWeighted!P$1146),'Male Data'!$X600,0))))</f>
        <v>--</v>
      </c>
      <c r="Q600" t="str">
        <f>IF(AND(MaleWeighted!Q$1145=0,MaleWeighted!Q$1146=0),"--",IF(AND(MaleWeighted!Q$1145&gt;0,MaleWeighted!Q$1146=0),IF('Male Data'!Q600&gt;MaleWeighted!Q$1145,'Male Data'!$X600,0),IF(AND(MaleWeighted!Q$1145=0,MaleWeighted!Q$1146&gt;0),IF('Male Data'!Q600&lt;MaleWeighted!Q$1146,'Male Data'!$X600,0),IF(AND('Male Data'!Q600&gt;MaleWeighted!Q$1145,'Male Data'!Q600&lt;MaleWeighted!Q$1146),'Male Data'!$X600,0))))</f>
        <v>--</v>
      </c>
      <c r="R600" t="str">
        <f>IF(AND(MaleWeighted!R$1145=0,MaleWeighted!R$1146=0),"--",IF(AND(MaleWeighted!R$1145&gt;0,MaleWeighted!R$1146=0),IF('Male Data'!R600&gt;MaleWeighted!R$1145,'Male Data'!$X600,0),IF(AND(MaleWeighted!R$1145=0,MaleWeighted!R$1146&gt;0),IF('Male Data'!R600&lt;MaleWeighted!R$1146,'Male Data'!$X600,0),IF(AND('Male Data'!R600&gt;MaleWeighted!R$1145,'Male Data'!R600&lt;MaleWeighted!R$1146),'Male Data'!$X600,0))))</f>
        <v>--</v>
      </c>
      <c r="S600" t="str">
        <f>IF(AND(MaleWeighted!S$1145=0,MaleWeighted!S$1146=0),"--",IF(AND(MaleWeighted!S$1145&gt;0,MaleWeighted!S$1146=0),IF('Male Data'!S600&gt;MaleWeighted!S$1145,'Male Data'!$X600,0),IF(AND(MaleWeighted!S$1145=0,MaleWeighted!S$1146&gt;0),IF('Male Data'!S600&lt;MaleWeighted!S$1146,'Male Data'!$X600,0),IF(AND('Male Data'!S600&gt;MaleWeighted!S$1145,'Male Data'!S600&lt;MaleWeighted!S$1146),'Male Data'!$X600,0))))</f>
        <v>--</v>
      </c>
      <c r="T600" t="str">
        <f>IF(AND(MaleWeighted!T$1145=0,MaleWeighted!T$1146=0),"--",IF(AND(MaleWeighted!T$1145&gt;0,MaleWeighted!T$1146=0),IF('Male Data'!T600&gt;MaleWeighted!T$1145,'Male Data'!$X600,0),IF(AND(MaleWeighted!T$1145=0,MaleWeighted!T$1146&gt;0),IF('Male Data'!$T600&lt;MaleWeighted!T$1146,'Male Data'!$X600,0),IF(AND('Male Data'!T600&gt;MaleWeighted!T$1145,'Male Data'!T600&lt;MaleWeighted!T$1146),'Male Data'!$X600,0))))</f>
        <v>--</v>
      </c>
      <c r="U600" t="str">
        <f>IF(AND(MaleWeighted!U$1145=0,MaleWeighted!U$1146=0),"--",IF(AND(MaleWeighted!U$1145&gt;0,MaleWeighted!U$1146=0),IF('Male Data'!U600&gt;MaleWeighted!U$1145,'Male Data'!$X600,0),IF(AND(MaleWeighted!U$1145=0,MaleWeighted!U$1146&gt;0),IF('Male Data'!U600&lt;MaleWeighted!U$1146,'Male Data'!$X600,0),IF(AND('Male Data'!U600&gt;MaleWeighted!U$1145,'Male Data'!U600&lt;MaleWeighted!U$1146),'Male Data'!$X600,0))))</f>
        <v>--</v>
      </c>
      <c r="V600" t="str">
        <f>IF(AND(MaleWeighted!V$1145=0,MaleWeighted!V$1146=0),"--",IF(AND(MaleWeighted!V$1145&gt;0,MaleWeighted!V$1146=0),IF('Male Data'!V600&gt;MaleWeighted!V$1145,'Male Data'!$X600,0),IF(AND(MaleWeighted!V$1145=0,MaleWeighted!V$1146&gt;0),IF('Male Data'!V600&lt;MaleWeighted!V$1146,'Male Data'!$X600,0),IF(AND('Male Data'!V600&gt;MaleWeighted!V$1145,'Male Data'!V600&lt;MaleWeighted!V$1146),'Male Data'!$X600,0))))</f>
        <v>--</v>
      </c>
      <c r="W600" t="str">
        <f>IF(AND(MaleWeighted!W$1145=0,MaleWeighted!W$1146=0),"--",IF(AND(MaleWeighted!W$1145&gt;0,MaleWeighted!W$1146=0),IF('Male Data'!W600&gt;MaleWeighted!W$1145,'Male Data'!$X600,0),IF(AND(MaleWeighted!W$1145=0,MaleWeighted!W$1146&gt;0),IF('Male Data'!W600&lt;MaleWeighted!W$1146,'Male Data'!$X600,0),IF(AND('Male Data'!W600&gt;MaleWeighted!W$1145,'Male Data'!W600&lt;MaleWeighted!W$1146),'Male Data'!$X600,0))))</f>
        <v>--</v>
      </c>
      <c r="Y600">
        <f t="shared" si="18"/>
        <v>0</v>
      </c>
      <c r="Z600">
        <f>Y600*'Male Data'!X600</f>
        <v>0</v>
      </c>
      <c r="AA600">
        <f t="shared" si="19"/>
        <v>1</v>
      </c>
      <c r="AB600">
        <f>AA600*'Male Data'!X600</f>
        <v>9255</v>
      </c>
    </row>
    <row r="601" spans="1:28">
      <c r="A601">
        <f>'Male Data'!A601</f>
        <v>600</v>
      </c>
      <c r="B601" t="str">
        <f>'Male Data'!B601</f>
        <v>M</v>
      </c>
      <c r="C601" t="str">
        <f>IF(AND(MaleWeighted!C$1145=0,MaleWeighted!C$1146=0),"--",IF(AND(MaleWeighted!C$1145&gt;0,MaleWeighted!C$1146=0),IF('Male Data'!C601&gt;MaleWeighted!C$1145,'Male Data'!$X601,0),IF(AND(MaleWeighted!C$1145=0,MaleWeighted!C$1146&gt;0),IF('Male Data'!C601&lt;MaleWeighted!C$1146,'Male Data'!$X601,0),IF(AND('Male Data'!C601&gt;MaleWeighted!C$1145,'Male Data'!C601&lt;MaleWeighted!C$1146),'Male Data'!$X601,0))))</f>
        <v>--</v>
      </c>
      <c r="D601" t="str">
        <f>IF(AND(MaleWeighted!D$1145=0,MaleWeighted!D$1146=0),"--",IF(AND(MaleWeighted!D$1145&gt;0,MaleWeighted!D$1146=0),IF('Male Data'!D601&gt;MaleWeighted!D$1145,'Male Data'!$X601,0),IF(AND(MaleWeighted!D$1145=0,MaleWeighted!D$1146&gt;0),IF('Male Data'!D601&lt;MaleWeighted!D$1146,'Male Data'!$X601,0),IF(AND('Male Data'!D601&gt;MaleWeighted!D$1145,'Male Data'!D601&lt;MaleWeighted!D$1146),'Male Data'!$X601,0))))</f>
        <v>--</v>
      </c>
      <c r="E601" t="str">
        <f>IF(AND(MaleWeighted!E$1145=0,MaleWeighted!E$1146=0),"--",IF(AND(MaleWeighted!E$1145&gt;0,MaleWeighted!E$1146=0),IF('Male Data'!E601&gt;MaleWeighted!E$1145,'Male Data'!$X601,0),IF(AND(MaleWeighted!E$1145=0,MaleWeighted!E$1146&gt;0),IF('Male Data'!E601&lt;MaleWeighted!E$1146,'Male Data'!$X601,0),IF(AND('Male Data'!E601&gt;MaleWeighted!E$1145,'Male Data'!E601&lt;MaleWeighted!E$1146),'Male Data'!$X601,0))))</f>
        <v>--</v>
      </c>
      <c r="F601" t="str">
        <f>IF(AND(MaleWeighted!F$1145=0,MaleWeighted!F$1146=0),"--",IF(AND(MaleWeighted!F$1145&gt;0,MaleWeighted!F$1146=0),IF('Male Data'!F601&gt;MaleWeighted!F$1145,'Male Data'!$X601,0),IF(AND(MaleWeighted!F$1145=0,MaleWeighted!F$1146&gt;0),IF('Male Data'!F601&lt;MaleWeighted!F$1146,'Male Data'!$X601,0),IF(AND('Male Data'!F601&gt;MaleWeighted!F$1145,'Male Data'!F601&lt;MaleWeighted!F$1146),'Male Data'!$X601,0))))</f>
        <v>--</v>
      </c>
      <c r="G601" t="str">
        <f>IF(AND(MaleWeighted!G$1145=0,MaleWeighted!G$1146=0),"--",IF(AND(MaleWeighted!G$1145&gt;0,MaleWeighted!G$1146=0),IF('Male Data'!G601&gt;MaleWeighted!G$1145,'Male Data'!$X601,0),IF(AND(MaleWeighted!G$1145=0,MaleWeighted!G$1146&gt;0),IF('Male Data'!G601&lt;MaleWeighted!G$1146,'Male Data'!$X601,0),IF(AND('Male Data'!G601&gt;MaleWeighted!G$1145,'Male Data'!G601&lt;MaleWeighted!G$1146),'Male Data'!$X601,0))))</f>
        <v>--</v>
      </c>
      <c r="H601" t="str">
        <f>IF(AND(MaleWeighted!H$1145=0,MaleWeighted!H$1146=0),"--",IF(AND(MaleWeighted!H$1145&gt;0,MaleWeighted!H$1146=0),IF('Male Data'!H601&gt;MaleWeighted!H$1145,'Male Data'!$X601,0),IF(AND(MaleWeighted!H$1145=0,MaleWeighted!H$1146&gt;0),IF('Male Data'!H601&lt;MaleWeighted!H$1146,'Male Data'!$X601,0),IF(AND('Male Data'!H601&gt;MaleWeighted!H$1145,'Male Data'!H601&lt;MaleWeighted!H$1146),'Male Data'!$X601,0))))</f>
        <v>--</v>
      </c>
      <c r="I601" t="str">
        <f>IF(AND(MaleWeighted!I$1145=0,MaleWeighted!I$1146=0),"--",IF(AND(MaleWeighted!I$1145&gt;0,MaleWeighted!I$1146=0),IF('Male Data'!I601&gt;MaleWeighted!I$1145,'Male Data'!$X601,0),IF(AND(MaleWeighted!I$1145=0,MaleWeighted!I$1146&gt;0),IF('Male Data'!I601&lt;MaleWeighted!I$1146,'Male Data'!$X601,0),IF(AND('Male Data'!I601&gt;MaleWeighted!I$1145,'Male Data'!I601&lt;MaleWeighted!I$1146),'Male Data'!$X601,0))))</f>
        <v>--</v>
      </c>
      <c r="J601" t="str">
        <f>IF(AND(MaleWeighted!J$1145=0,MaleWeighted!J$1146=0),"--",IF(AND(MaleWeighted!J$1145&gt;0,MaleWeighted!J$1146=0),IF('Male Data'!J601&gt;MaleWeighted!J$1145,'Male Data'!$X601,0),IF(AND(MaleWeighted!J$1145=0,MaleWeighted!J$1146&gt;0),IF('Male Data'!J601&lt;MaleWeighted!J$1146,'Male Data'!$X601,0),IF(AND('Male Data'!J601&gt;MaleWeighted!J$1145,'Male Data'!J601&lt;MaleWeighted!J$1146),'Male Data'!$X601,0))))</f>
        <v>--</v>
      </c>
      <c r="K601" t="str">
        <f>IF(AND(MaleWeighted!K$1145=0,MaleWeighted!K$1146=0),"--",IF(AND(MaleWeighted!K$1145&gt;0,MaleWeighted!K$1146=0),IF('Male Data'!K601&gt;MaleWeighted!K$1145,'Male Data'!$X601,0),IF(AND(MaleWeighted!K$1145=0,MaleWeighted!K$1146&gt;0),IF('Male Data'!K601&lt;MaleWeighted!K$1146,'Male Data'!$X601,0),IF(AND('Male Data'!K601&gt;MaleWeighted!K$1145,'Male Data'!K601&lt;MaleWeighted!K$1146),'Male Data'!$X601,0))))</f>
        <v>--</v>
      </c>
      <c r="L601" t="str">
        <f>IF(AND(MaleWeighted!L$1145=0,MaleWeighted!L$1146=0),"--",IF(AND(MaleWeighted!L$1145&gt;0,MaleWeighted!L$1146=0),IF('Male Data'!L601&gt;MaleWeighted!L$1145,'Male Data'!$X601,0),IF(AND(MaleWeighted!L$1145=0,MaleWeighted!L$1146&gt;0),IF('Male Data'!L601&lt;MaleWeighted!L$1146,'Male Data'!$X601,0),IF(AND('Male Data'!L601&gt;MaleWeighted!L$1145,'Male Data'!L601&lt;MaleWeighted!L$1146),'Male Data'!$X601,0))))</f>
        <v>--</v>
      </c>
      <c r="M601" t="str">
        <f>IF(AND(MaleWeighted!M$1145=0,MaleWeighted!M$1146=0),"--",IF(AND(MaleWeighted!M$1145&gt;0,MaleWeighted!M$1146=0),IF('Male Data'!M601&gt;MaleWeighted!M$1145,'Male Data'!$X601,0),IF(AND(MaleWeighted!M$1145=0,MaleWeighted!M$1146&gt;0),IF('Male Data'!M601&lt;MaleWeighted!M$1146,'Male Data'!$X601,0),IF(AND('Male Data'!M601&gt;MaleWeighted!M$1145,'Male Data'!M601&lt;MaleWeighted!M$1146),'Male Data'!$X601,0))))</f>
        <v>--</v>
      </c>
      <c r="N601" t="str">
        <f>IF(AND(MaleWeighted!N$1145=0,MaleWeighted!N$1146=0),"--",IF(AND(MaleWeighted!N$1145&gt;0,MaleWeighted!N$1146=0),IF('Male Data'!N601&gt;MaleWeighted!N$1145,'Male Data'!$X601,0),IF(AND(MaleWeighted!N$1145=0,MaleWeighted!N$1146&gt;0),IF('Male Data'!N601&lt;MaleWeighted!N$1146,'Male Data'!$X601,0),IF(AND('Male Data'!N601&gt;MaleWeighted!N$1145,'Male Data'!N601&lt;MaleWeighted!N$1146),'Male Data'!$X601,0))))</f>
        <v>--</v>
      </c>
      <c r="O601" t="str">
        <f>IF(AND(MaleWeighted!O$1145=0,MaleWeighted!O$1146=0),"--",IF(AND(MaleWeighted!O$1145&gt;0,MaleWeighted!O$1146=0),IF('Male Data'!O601&gt;MaleWeighted!O$1145,'Male Data'!$X601,0),IF(AND(MaleWeighted!O$1145=0,MaleWeighted!O$1146&gt;0),IF('Male Data'!O601&lt;MaleWeighted!O$1146,'Male Data'!$X601,0),IF(AND('Male Data'!O601&gt;MaleWeighted!O$1145,'Male Data'!O601&lt;MaleWeighted!O$1146),'Male Data'!$X601,0))))</f>
        <v>--</v>
      </c>
      <c r="P601" t="str">
        <f>IF(AND(MaleWeighted!P$1145=0,MaleWeighted!P$1146=0),"--",IF(AND(MaleWeighted!P$1145&gt;0,MaleWeighted!P$1146=0),IF('Male Data'!P601&gt;MaleWeighted!P$1145,'Male Data'!$X601,0),IF(AND(MaleWeighted!P$1145=0,MaleWeighted!P$1146&gt;0),IF('Male Data'!P601&lt;MaleWeighted!P$1146,'Male Data'!$X601,0),IF(AND('Male Data'!P601&gt;MaleWeighted!P$1145,'Male Data'!P601&lt;MaleWeighted!P$1146),'Male Data'!$X601,0))))</f>
        <v>--</v>
      </c>
      <c r="Q601" t="str">
        <f>IF(AND(MaleWeighted!Q$1145=0,MaleWeighted!Q$1146=0),"--",IF(AND(MaleWeighted!Q$1145&gt;0,MaleWeighted!Q$1146=0),IF('Male Data'!Q601&gt;MaleWeighted!Q$1145,'Male Data'!$X601,0),IF(AND(MaleWeighted!Q$1145=0,MaleWeighted!Q$1146&gt;0),IF('Male Data'!Q601&lt;MaleWeighted!Q$1146,'Male Data'!$X601,0),IF(AND('Male Data'!Q601&gt;MaleWeighted!Q$1145,'Male Data'!Q601&lt;MaleWeighted!Q$1146),'Male Data'!$X601,0))))</f>
        <v>--</v>
      </c>
      <c r="R601" t="str">
        <f>IF(AND(MaleWeighted!R$1145=0,MaleWeighted!R$1146=0),"--",IF(AND(MaleWeighted!R$1145&gt;0,MaleWeighted!R$1146=0),IF('Male Data'!R601&gt;MaleWeighted!R$1145,'Male Data'!$X601,0),IF(AND(MaleWeighted!R$1145=0,MaleWeighted!R$1146&gt;0),IF('Male Data'!R601&lt;MaleWeighted!R$1146,'Male Data'!$X601,0),IF(AND('Male Data'!R601&gt;MaleWeighted!R$1145,'Male Data'!R601&lt;MaleWeighted!R$1146),'Male Data'!$X601,0))))</f>
        <v>--</v>
      </c>
      <c r="S601" t="str">
        <f>IF(AND(MaleWeighted!S$1145=0,MaleWeighted!S$1146=0),"--",IF(AND(MaleWeighted!S$1145&gt;0,MaleWeighted!S$1146=0),IF('Male Data'!S601&gt;MaleWeighted!S$1145,'Male Data'!$X601,0),IF(AND(MaleWeighted!S$1145=0,MaleWeighted!S$1146&gt;0),IF('Male Data'!S601&lt;MaleWeighted!S$1146,'Male Data'!$X601,0),IF(AND('Male Data'!S601&gt;MaleWeighted!S$1145,'Male Data'!S601&lt;MaleWeighted!S$1146),'Male Data'!$X601,0))))</f>
        <v>--</v>
      </c>
      <c r="T601" t="str">
        <f>IF(AND(MaleWeighted!T$1145=0,MaleWeighted!T$1146=0),"--",IF(AND(MaleWeighted!T$1145&gt;0,MaleWeighted!T$1146=0),IF('Male Data'!T601&gt;MaleWeighted!T$1145,'Male Data'!$X601,0),IF(AND(MaleWeighted!T$1145=0,MaleWeighted!T$1146&gt;0),IF('Male Data'!$T601&lt;MaleWeighted!T$1146,'Male Data'!$X601,0),IF(AND('Male Data'!T601&gt;MaleWeighted!T$1145,'Male Data'!T601&lt;MaleWeighted!T$1146),'Male Data'!$X601,0))))</f>
        <v>--</v>
      </c>
      <c r="U601" t="str">
        <f>IF(AND(MaleWeighted!U$1145=0,MaleWeighted!U$1146=0),"--",IF(AND(MaleWeighted!U$1145&gt;0,MaleWeighted!U$1146=0),IF('Male Data'!U601&gt;MaleWeighted!U$1145,'Male Data'!$X601,0),IF(AND(MaleWeighted!U$1145=0,MaleWeighted!U$1146&gt;0),IF('Male Data'!U601&lt;MaleWeighted!U$1146,'Male Data'!$X601,0),IF(AND('Male Data'!U601&gt;MaleWeighted!U$1145,'Male Data'!U601&lt;MaleWeighted!U$1146),'Male Data'!$X601,0))))</f>
        <v>--</v>
      </c>
      <c r="V601" t="str">
        <f>IF(AND(MaleWeighted!V$1145=0,MaleWeighted!V$1146=0),"--",IF(AND(MaleWeighted!V$1145&gt;0,MaleWeighted!V$1146=0),IF('Male Data'!V601&gt;MaleWeighted!V$1145,'Male Data'!$X601,0),IF(AND(MaleWeighted!V$1145=0,MaleWeighted!V$1146&gt;0),IF('Male Data'!V601&lt;MaleWeighted!V$1146,'Male Data'!$X601,0),IF(AND('Male Data'!V601&gt;MaleWeighted!V$1145,'Male Data'!V601&lt;MaleWeighted!V$1146),'Male Data'!$X601,0))))</f>
        <v>--</v>
      </c>
      <c r="W601" t="str">
        <f>IF(AND(MaleWeighted!W$1145=0,MaleWeighted!W$1146=0),"--",IF(AND(MaleWeighted!W$1145&gt;0,MaleWeighted!W$1146=0),IF('Male Data'!W601&gt;MaleWeighted!W$1145,'Male Data'!$X601,0),IF(AND(MaleWeighted!W$1145=0,MaleWeighted!W$1146&gt;0),IF('Male Data'!W601&lt;MaleWeighted!W$1146,'Male Data'!$X601,0),IF(AND('Male Data'!W601&gt;MaleWeighted!W$1145,'Male Data'!W601&lt;MaleWeighted!W$1146),'Male Data'!$X601,0))))</f>
        <v>--</v>
      </c>
      <c r="Y601">
        <f t="shared" si="18"/>
        <v>0</v>
      </c>
      <c r="Z601">
        <f>Y601*'Male Data'!X601</f>
        <v>0</v>
      </c>
      <c r="AA601">
        <f t="shared" si="19"/>
        <v>1</v>
      </c>
      <c r="AB601">
        <f>AA601*'Male Data'!X601</f>
        <v>119122</v>
      </c>
    </row>
    <row r="602" spans="1:28">
      <c r="A602">
        <f>'Male Data'!A602</f>
        <v>601</v>
      </c>
      <c r="B602" t="str">
        <f>'Male Data'!B602</f>
        <v>M</v>
      </c>
      <c r="C602" t="str">
        <f>IF(AND(MaleWeighted!C$1145=0,MaleWeighted!C$1146=0),"--",IF(AND(MaleWeighted!C$1145&gt;0,MaleWeighted!C$1146=0),IF('Male Data'!C602&gt;MaleWeighted!C$1145,'Male Data'!$X602,0),IF(AND(MaleWeighted!C$1145=0,MaleWeighted!C$1146&gt;0),IF('Male Data'!C602&lt;MaleWeighted!C$1146,'Male Data'!$X602,0),IF(AND('Male Data'!C602&gt;MaleWeighted!C$1145,'Male Data'!C602&lt;MaleWeighted!C$1146),'Male Data'!$X602,0))))</f>
        <v>--</v>
      </c>
      <c r="D602" t="str">
        <f>IF(AND(MaleWeighted!D$1145=0,MaleWeighted!D$1146=0),"--",IF(AND(MaleWeighted!D$1145&gt;0,MaleWeighted!D$1146=0),IF('Male Data'!D602&gt;MaleWeighted!D$1145,'Male Data'!$X602,0),IF(AND(MaleWeighted!D$1145=0,MaleWeighted!D$1146&gt;0),IF('Male Data'!D602&lt;MaleWeighted!D$1146,'Male Data'!$X602,0),IF(AND('Male Data'!D602&gt;MaleWeighted!D$1145,'Male Data'!D602&lt;MaleWeighted!D$1146),'Male Data'!$X602,0))))</f>
        <v>--</v>
      </c>
      <c r="E602" t="str">
        <f>IF(AND(MaleWeighted!E$1145=0,MaleWeighted!E$1146=0),"--",IF(AND(MaleWeighted!E$1145&gt;0,MaleWeighted!E$1146=0),IF('Male Data'!E602&gt;MaleWeighted!E$1145,'Male Data'!$X602,0),IF(AND(MaleWeighted!E$1145=0,MaleWeighted!E$1146&gt;0),IF('Male Data'!E602&lt;MaleWeighted!E$1146,'Male Data'!$X602,0),IF(AND('Male Data'!E602&gt;MaleWeighted!E$1145,'Male Data'!E602&lt;MaleWeighted!E$1146),'Male Data'!$X602,0))))</f>
        <v>--</v>
      </c>
      <c r="F602" t="str">
        <f>IF(AND(MaleWeighted!F$1145=0,MaleWeighted!F$1146=0),"--",IF(AND(MaleWeighted!F$1145&gt;0,MaleWeighted!F$1146=0),IF('Male Data'!F602&gt;MaleWeighted!F$1145,'Male Data'!$X602,0),IF(AND(MaleWeighted!F$1145=0,MaleWeighted!F$1146&gt;0),IF('Male Data'!F602&lt;MaleWeighted!F$1146,'Male Data'!$X602,0),IF(AND('Male Data'!F602&gt;MaleWeighted!F$1145,'Male Data'!F602&lt;MaleWeighted!F$1146),'Male Data'!$X602,0))))</f>
        <v>--</v>
      </c>
      <c r="G602" t="str">
        <f>IF(AND(MaleWeighted!G$1145=0,MaleWeighted!G$1146=0),"--",IF(AND(MaleWeighted!G$1145&gt;0,MaleWeighted!G$1146=0),IF('Male Data'!G602&gt;MaleWeighted!G$1145,'Male Data'!$X602,0),IF(AND(MaleWeighted!G$1145=0,MaleWeighted!G$1146&gt;0),IF('Male Data'!G602&lt;MaleWeighted!G$1146,'Male Data'!$X602,0),IF(AND('Male Data'!G602&gt;MaleWeighted!G$1145,'Male Data'!G602&lt;MaleWeighted!G$1146),'Male Data'!$X602,0))))</f>
        <v>--</v>
      </c>
      <c r="H602" t="str">
        <f>IF(AND(MaleWeighted!H$1145=0,MaleWeighted!H$1146=0),"--",IF(AND(MaleWeighted!H$1145&gt;0,MaleWeighted!H$1146=0),IF('Male Data'!H602&gt;MaleWeighted!H$1145,'Male Data'!$X602,0),IF(AND(MaleWeighted!H$1145=0,MaleWeighted!H$1146&gt;0),IF('Male Data'!H602&lt;MaleWeighted!H$1146,'Male Data'!$X602,0),IF(AND('Male Data'!H602&gt;MaleWeighted!H$1145,'Male Data'!H602&lt;MaleWeighted!H$1146),'Male Data'!$X602,0))))</f>
        <v>--</v>
      </c>
      <c r="I602" t="str">
        <f>IF(AND(MaleWeighted!I$1145=0,MaleWeighted!I$1146=0),"--",IF(AND(MaleWeighted!I$1145&gt;0,MaleWeighted!I$1146=0),IF('Male Data'!I602&gt;MaleWeighted!I$1145,'Male Data'!$X602,0),IF(AND(MaleWeighted!I$1145=0,MaleWeighted!I$1146&gt;0),IF('Male Data'!I602&lt;MaleWeighted!I$1146,'Male Data'!$X602,0),IF(AND('Male Data'!I602&gt;MaleWeighted!I$1145,'Male Data'!I602&lt;MaleWeighted!I$1146),'Male Data'!$X602,0))))</f>
        <v>--</v>
      </c>
      <c r="J602" t="str">
        <f>IF(AND(MaleWeighted!J$1145=0,MaleWeighted!J$1146=0),"--",IF(AND(MaleWeighted!J$1145&gt;0,MaleWeighted!J$1146=0),IF('Male Data'!J602&gt;MaleWeighted!J$1145,'Male Data'!$X602,0),IF(AND(MaleWeighted!J$1145=0,MaleWeighted!J$1146&gt;0),IF('Male Data'!J602&lt;MaleWeighted!J$1146,'Male Data'!$X602,0),IF(AND('Male Data'!J602&gt;MaleWeighted!J$1145,'Male Data'!J602&lt;MaleWeighted!J$1146),'Male Data'!$X602,0))))</f>
        <v>--</v>
      </c>
      <c r="K602" t="str">
        <f>IF(AND(MaleWeighted!K$1145=0,MaleWeighted!K$1146=0),"--",IF(AND(MaleWeighted!K$1145&gt;0,MaleWeighted!K$1146=0),IF('Male Data'!K602&gt;MaleWeighted!K$1145,'Male Data'!$X602,0),IF(AND(MaleWeighted!K$1145=0,MaleWeighted!K$1146&gt;0),IF('Male Data'!K602&lt;MaleWeighted!K$1146,'Male Data'!$X602,0),IF(AND('Male Data'!K602&gt;MaleWeighted!K$1145,'Male Data'!K602&lt;MaleWeighted!K$1146),'Male Data'!$X602,0))))</f>
        <v>--</v>
      </c>
      <c r="L602" t="str">
        <f>IF(AND(MaleWeighted!L$1145=0,MaleWeighted!L$1146=0),"--",IF(AND(MaleWeighted!L$1145&gt;0,MaleWeighted!L$1146=0),IF('Male Data'!L602&gt;MaleWeighted!L$1145,'Male Data'!$X602,0),IF(AND(MaleWeighted!L$1145=0,MaleWeighted!L$1146&gt;0),IF('Male Data'!L602&lt;MaleWeighted!L$1146,'Male Data'!$X602,0),IF(AND('Male Data'!L602&gt;MaleWeighted!L$1145,'Male Data'!L602&lt;MaleWeighted!L$1146),'Male Data'!$X602,0))))</f>
        <v>--</v>
      </c>
      <c r="M602" t="str">
        <f>IF(AND(MaleWeighted!M$1145=0,MaleWeighted!M$1146=0),"--",IF(AND(MaleWeighted!M$1145&gt;0,MaleWeighted!M$1146=0),IF('Male Data'!M602&gt;MaleWeighted!M$1145,'Male Data'!$X602,0),IF(AND(MaleWeighted!M$1145=0,MaleWeighted!M$1146&gt;0),IF('Male Data'!M602&lt;MaleWeighted!M$1146,'Male Data'!$X602,0),IF(AND('Male Data'!M602&gt;MaleWeighted!M$1145,'Male Data'!M602&lt;MaleWeighted!M$1146),'Male Data'!$X602,0))))</f>
        <v>--</v>
      </c>
      <c r="N602" t="str">
        <f>IF(AND(MaleWeighted!N$1145=0,MaleWeighted!N$1146=0),"--",IF(AND(MaleWeighted!N$1145&gt;0,MaleWeighted!N$1146=0),IF('Male Data'!N602&gt;MaleWeighted!N$1145,'Male Data'!$X602,0),IF(AND(MaleWeighted!N$1145=0,MaleWeighted!N$1146&gt;0),IF('Male Data'!N602&lt;MaleWeighted!N$1146,'Male Data'!$X602,0),IF(AND('Male Data'!N602&gt;MaleWeighted!N$1145,'Male Data'!N602&lt;MaleWeighted!N$1146),'Male Data'!$X602,0))))</f>
        <v>--</v>
      </c>
      <c r="O602" t="str">
        <f>IF(AND(MaleWeighted!O$1145=0,MaleWeighted!O$1146=0),"--",IF(AND(MaleWeighted!O$1145&gt;0,MaleWeighted!O$1146=0),IF('Male Data'!O602&gt;MaleWeighted!O$1145,'Male Data'!$X602,0),IF(AND(MaleWeighted!O$1145=0,MaleWeighted!O$1146&gt;0),IF('Male Data'!O602&lt;MaleWeighted!O$1146,'Male Data'!$X602,0),IF(AND('Male Data'!O602&gt;MaleWeighted!O$1145,'Male Data'!O602&lt;MaleWeighted!O$1146),'Male Data'!$X602,0))))</f>
        <v>--</v>
      </c>
      <c r="P602" t="str">
        <f>IF(AND(MaleWeighted!P$1145=0,MaleWeighted!P$1146=0),"--",IF(AND(MaleWeighted!P$1145&gt;0,MaleWeighted!P$1146=0),IF('Male Data'!P602&gt;MaleWeighted!P$1145,'Male Data'!$X602,0),IF(AND(MaleWeighted!P$1145=0,MaleWeighted!P$1146&gt;0),IF('Male Data'!P602&lt;MaleWeighted!P$1146,'Male Data'!$X602,0),IF(AND('Male Data'!P602&gt;MaleWeighted!P$1145,'Male Data'!P602&lt;MaleWeighted!P$1146),'Male Data'!$X602,0))))</f>
        <v>--</v>
      </c>
      <c r="Q602" t="str">
        <f>IF(AND(MaleWeighted!Q$1145=0,MaleWeighted!Q$1146=0),"--",IF(AND(MaleWeighted!Q$1145&gt;0,MaleWeighted!Q$1146=0),IF('Male Data'!Q602&gt;MaleWeighted!Q$1145,'Male Data'!$X602,0),IF(AND(MaleWeighted!Q$1145=0,MaleWeighted!Q$1146&gt;0),IF('Male Data'!Q602&lt;MaleWeighted!Q$1146,'Male Data'!$X602,0),IF(AND('Male Data'!Q602&gt;MaleWeighted!Q$1145,'Male Data'!Q602&lt;MaleWeighted!Q$1146),'Male Data'!$X602,0))))</f>
        <v>--</v>
      </c>
      <c r="R602" t="str">
        <f>IF(AND(MaleWeighted!R$1145=0,MaleWeighted!R$1146=0),"--",IF(AND(MaleWeighted!R$1145&gt;0,MaleWeighted!R$1146=0),IF('Male Data'!R602&gt;MaleWeighted!R$1145,'Male Data'!$X602,0),IF(AND(MaleWeighted!R$1145=0,MaleWeighted!R$1146&gt;0),IF('Male Data'!R602&lt;MaleWeighted!R$1146,'Male Data'!$X602,0),IF(AND('Male Data'!R602&gt;MaleWeighted!R$1145,'Male Data'!R602&lt;MaleWeighted!R$1146),'Male Data'!$X602,0))))</f>
        <v>--</v>
      </c>
      <c r="S602" t="str">
        <f>IF(AND(MaleWeighted!S$1145=0,MaleWeighted!S$1146=0),"--",IF(AND(MaleWeighted!S$1145&gt;0,MaleWeighted!S$1146=0),IF('Male Data'!S602&gt;MaleWeighted!S$1145,'Male Data'!$X602,0),IF(AND(MaleWeighted!S$1145=0,MaleWeighted!S$1146&gt;0),IF('Male Data'!S602&lt;MaleWeighted!S$1146,'Male Data'!$X602,0),IF(AND('Male Data'!S602&gt;MaleWeighted!S$1145,'Male Data'!S602&lt;MaleWeighted!S$1146),'Male Data'!$X602,0))))</f>
        <v>--</v>
      </c>
      <c r="T602" t="str">
        <f>IF(AND(MaleWeighted!T$1145=0,MaleWeighted!T$1146=0),"--",IF(AND(MaleWeighted!T$1145&gt;0,MaleWeighted!T$1146=0),IF('Male Data'!T602&gt;MaleWeighted!T$1145,'Male Data'!$X602,0),IF(AND(MaleWeighted!T$1145=0,MaleWeighted!T$1146&gt;0),IF('Male Data'!$T602&lt;MaleWeighted!T$1146,'Male Data'!$X602,0),IF(AND('Male Data'!T602&gt;MaleWeighted!T$1145,'Male Data'!T602&lt;MaleWeighted!T$1146),'Male Data'!$X602,0))))</f>
        <v>--</v>
      </c>
      <c r="U602" t="str">
        <f>IF(AND(MaleWeighted!U$1145=0,MaleWeighted!U$1146=0),"--",IF(AND(MaleWeighted!U$1145&gt;0,MaleWeighted!U$1146=0),IF('Male Data'!U602&gt;MaleWeighted!U$1145,'Male Data'!$X602,0),IF(AND(MaleWeighted!U$1145=0,MaleWeighted!U$1146&gt;0),IF('Male Data'!U602&lt;MaleWeighted!U$1146,'Male Data'!$X602,0),IF(AND('Male Data'!U602&gt;MaleWeighted!U$1145,'Male Data'!U602&lt;MaleWeighted!U$1146),'Male Data'!$X602,0))))</f>
        <v>--</v>
      </c>
      <c r="V602" t="str">
        <f>IF(AND(MaleWeighted!V$1145=0,MaleWeighted!V$1146=0),"--",IF(AND(MaleWeighted!V$1145&gt;0,MaleWeighted!V$1146=0),IF('Male Data'!V602&gt;MaleWeighted!V$1145,'Male Data'!$X602,0),IF(AND(MaleWeighted!V$1145=0,MaleWeighted!V$1146&gt;0),IF('Male Data'!V602&lt;MaleWeighted!V$1146,'Male Data'!$X602,0),IF(AND('Male Data'!V602&gt;MaleWeighted!V$1145,'Male Data'!V602&lt;MaleWeighted!V$1146),'Male Data'!$X602,0))))</f>
        <v>--</v>
      </c>
      <c r="W602" t="str">
        <f>IF(AND(MaleWeighted!W$1145=0,MaleWeighted!W$1146=0),"--",IF(AND(MaleWeighted!W$1145&gt;0,MaleWeighted!W$1146=0),IF('Male Data'!W602&gt;MaleWeighted!W$1145,'Male Data'!$X602,0),IF(AND(MaleWeighted!W$1145=0,MaleWeighted!W$1146&gt;0),IF('Male Data'!W602&lt;MaleWeighted!W$1146,'Male Data'!$X602,0),IF(AND('Male Data'!W602&gt;MaleWeighted!W$1145,'Male Data'!W602&lt;MaleWeighted!W$1146),'Male Data'!$X602,0))))</f>
        <v>--</v>
      </c>
      <c r="Y602">
        <f t="shared" si="18"/>
        <v>0</v>
      </c>
      <c r="Z602">
        <f>Y602*'Male Data'!X602</f>
        <v>0</v>
      </c>
      <c r="AA602">
        <f t="shared" si="19"/>
        <v>1</v>
      </c>
      <c r="AB602">
        <f>AA602*'Male Data'!X602</f>
        <v>450354</v>
      </c>
    </row>
    <row r="603" spans="1:28">
      <c r="A603">
        <f>'Male Data'!A603</f>
        <v>602</v>
      </c>
      <c r="B603" t="str">
        <f>'Male Data'!B603</f>
        <v>M</v>
      </c>
      <c r="C603" t="str">
        <f>IF(AND(MaleWeighted!C$1145=0,MaleWeighted!C$1146=0),"--",IF(AND(MaleWeighted!C$1145&gt;0,MaleWeighted!C$1146=0),IF('Male Data'!C603&gt;MaleWeighted!C$1145,'Male Data'!$X603,0),IF(AND(MaleWeighted!C$1145=0,MaleWeighted!C$1146&gt;0),IF('Male Data'!C603&lt;MaleWeighted!C$1146,'Male Data'!$X603,0),IF(AND('Male Data'!C603&gt;MaleWeighted!C$1145,'Male Data'!C603&lt;MaleWeighted!C$1146),'Male Data'!$X603,0))))</f>
        <v>--</v>
      </c>
      <c r="D603" t="str">
        <f>IF(AND(MaleWeighted!D$1145=0,MaleWeighted!D$1146=0),"--",IF(AND(MaleWeighted!D$1145&gt;0,MaleWeighted!D$1146=0),IF('Male Data'!D603&gt;MaleWeighted!D$1145,'Male Data'!$X603,0),IF(AND(MaleWeighted!D$1145=0,MaleWeighted!D$1146&gt;0),IF('Male Data'!D603&lt;MaleWeighted!D$1146,'Male Data'!$X603,0),IF(AND('Male Data'!D603&gt;MaleWeighted!D$1145,'Male Data'!D603&lt;MaleWeighted!D$1146),'Male Data'!$X603,0))))</f>
        <v>--</v>
      </c>
      <c r="E603" t="str">
        <f>IF(AND(MaleWeighted!E$1145=0,MaleWeighted!E$1146=0),"--",IF(AND(MaleWeighted!E$1145&gt;0,MaleWeighted!E$1146=0),IF('Male Data'!E603&gt;MaleWeighted!E$1145,'Male Data'!$X603,0),IF(AND(MaleWeighted!E$1145=0,MaleWeighted!E$1146&gt;0),IF('Male Data'!E603&lt;MaleWeighted!E$1146,'Male Data'!$X603,0),IF(AND('Male Data'!E603&gt;MaleWeighted!E$1145,'Male Data'!E603&lt;MaleWeighted!E$1146),'Male Data'!$X603,0))))</f>
        <v>--</v>
      </c>
      <c r="F603" t="str">
        <f>IF(AND(MaleWeighted!F$1145=0,MaleWeighted!F$1146=0),"--",IF(AND(MaleWeighted!F$1145&gt;0,MaleWeighted!F$1146=0),IF('Male Data'!F603&gt;MaleWeighted!F$1145,'Male Data'!$X603,0),IF(AND(MaleWeighted!F$1145=0,MaleWeighted!F$1146&gt;0),IF('Male Data'!F603&lt;MaleWeighted!F$1146,'Male Data'!$X603,0),IF(AND('Male Data'!F603&gt;MaleWeighted!F$1145,'Male Data'!F603&lt;MaleWeighted!F$1146),'Male Data'!$X603,0))))</f>
        <v>--</v>
      </c>
      <c r="G603" t="str">
        <f>IF(AND(MaleWeighted!G$1145=0,MaleWeighted!G$1146=0),"--",IF(AND(MaleWeighted!G$1145&gt;0,MaleWeighted!G$1146=0),IF('Male Data'!G603&gt;MaleWeighted!G$1145,'Male Data'!$X603,0),IF(AND(MaleWeighted!G$1145=0,MaleWeighted!G$1146&gt;0),IF('Male Data'!G603&lt;MaleWeighted!G$1146,'Male Data'!$X603,0),IF(AND('Male Data'!G603&gt;MaleWeighted!G$1145,'Male Data'!G603&lt;MaleWeighted!G$1146),'Male Data'!$X603,0))))</f>
        <v>--</v>
      </c>
      <c r="H603" t="str">
        <f>IF(AND(MaleWeighted!H$1145=0,MaleWeighted!H$1146=0),"--",IF(AND(MaleWeighted!H$1145&gt;0,MaleWeighted!H$1146=0),IF('Male Data'!H603&gt;MaleWeighted!H$1145,'Male Data'!$X603,0),IF(AND(MaleWeighted!H$1145=0,MaleWeighted!H$1146&gt;0),IF('Male Data'!H603&lt;MaleWeighted!H$1146,'Male Data'!$X603,0),IF(AND('Male Data'!H603&gt;MaleWeighted!H$1145,'Male Data'!H603&lt;MaleWeighted!H$1146),'Male Data'!$X603,0))))</f>
        <v>--</v>
      </c>
      <c r="I603" t="str">
        <f>IF(AND(MaleWeighted!I$1145=0,MaleWeighted!I$1146=0),"--",IF(AND(MaleWeighted!I$1145&gt;0,MaleWeighted!I$1146=0),IF('Male Data'!I603&gt;MaleWeighted!I$1145,'Male Data'!$X603,0),IF(AND(MaleWeighted!I$1145=0,MaleWeighted!I$1146&gt;0),IF('Male Data'!I603&lt;MaleWeighted!I$1146,'Male Data'!$X603,0),IF(AND('Male Data'!I603&gt;MaleWeighted!I$1145,'Male Data'!I603&lt;MaleWeighted!I$1146),'Male Data'!$X603,0))))</f>
        <v>--</v>
      </c>
      <c r="J603" t="str">
        <f>IF(AND(MaleWeighted!J$1145=0,MaleWeighted!J$1146=0),"--",IF(AND(MaleWeighted!J$1145&gt;0,MaleWeighted!J$1146=0),IF('Male Data'!J603&gt;MaleWeighted!J$1145,'Male Data'!$X603,0),IF(AND(MaleWeighted!J$1145=0,MaleWeighted!J$1146&gt;0),IF('Male Data'!J603&lt;MaleWeighted!J$1146,'Male Data'!$X603,0),IF(AND('Male Data'!J603&gt;MaleWeighted!J$1145,'Male Data'!J603&lt;MaleWeighted!J$1146),'Male Data'!$X603,0))))</f>
        <v>--</v>
      </c>
      <c r="K603" t="str">
        <f>IF(AND(MaleWeighted!K$1145=0,MaleWeighted!K$1146=0),"--",IF(AND(MaleWeighted!K$1145&gt;0,MaleWeighted!K$1146=0),IF('Male Data'!K603&gt;MaleWeighted!K$1145,'Male Data'!$X603,0),IF(AND(MaleWeighted!K$1145=0,MaleWeighted!K$1146&gt;0),IF('Male Data'!K603&lt;MaleWeighted!K$1146,'Male Data'!$X603,0),IF(AND('Male Data'!K603&gt;MaleWeighted!K$1145,'Male Data'!K603&lt;MaleWeighted!K$1146),'Male Data'!$X603,0))))</f>
        <v>--</v>
      </c>
      <c r="L603" t="str">
        <f>IF(AND(MaleWeighted!L$1145=0,MaleWeighted!L$1146=0),"--",IF(AND(MaleWeighted!L$1145&gt;0,MaleWeighted!L$1146=0),IF('Male Data'!L603&gt;MaleWeighted!L$1145,'Male Data'!$X603,0),IF(AND(MaleWeighted!L$1145=0,MaleWeighted!L$1146&gt;0),IF('Male Data'!L603&lt;MaleWeighted!L$1146,'Male Data'!$X603,0),IF(AND('Male Data'!L603&gt;MaleWeighted!L$1145,'Male Data'!L603&lt;MaleWeighted!L$1146),'Male Data'!$X603,0))))</f>
        <v>--</v>
      </c>
      <c r="M603" t="str">
        <f>IF(AND(MaleWeighted!M$1145=0,MaleWeighted!M$1146=0),"--",IF(AND(MaleWeighted!M$1145&gt;0,MaleWeighted!M$1146=0),IF('Male Data'!M603&gt;MaleWeighted!M$1145,'Male Data'!$X603,0),IF(AND(MaleWeighted!M$1145=0,MaleWeighted!M$1146&gt;0),IF('Male Data'!M603&lt;MaleWeighted!M$1146,'Male Data'!$X603,0),IF(AND('Male Data'!M603&gt;MaleWeighted!M$1145,'Male Data'!M603&lt;MaleWeighted!M$1146),'Male Data'!$X603,0))))</f>
        <v>--</v>
      </c>
      <c r="N603" t="str">
        <f>IF(AND(MaleWeighted!N$1145=0,MaleWeighted!N$1146=0),"--",IF(AND(MaleWeighted!N$1145&gt;0,MaleWeighted!N$1146=0),IF('Male Data'!N603&gt;MaleWeighted!N$1145,'Male Data'!$X603,0),IF(AND(MaleWeighted!N$1145=0,MaleWeighted!N$1146&gt;0),IF('Male Data'!N603&lt;MaleWeighted!N$1146,'Male Data'!$X603,0),IF(AND('Male Data'!N603&gt;MaleWeighted!N$1145,'Male Data'!N603&lt;MaleWeighted!N$1146),'Male Data'!$X603,0))))</f>
        <v>--</v>
      </c>
      <c r="O603" t="str">
        <f>IF(AND(MaleWeighted!O$1145=0,MaleWeighted!O$1146=0),"--",IF(AND(MaleWeighted!O$1145&gt;0,MaleWeighted!O$1146=0),IF('Male Data'!O603&gt;MaleWeighted!O$1145,'Male Data'!$X603,0),IF(AND(MaleWeighted!O$1145=0,MaleWeighted!O$1146&gt;0),IF('Male Data'!O603&lt;MaleWeighted!O$1146,'Male Data'!$X603,0),IF(AND('Male Data'!O603&gt;MaleWeighted!O$1145,'Male Data'!O603&lt;MaleWeighted!O$1146),'Male Data'!$X603,0))))</f>
        <v>--</v>
      </c>
      <c r="P603" t="str">
        <f>IF(AND(MaleWeighted!P$1145=0,MaleWeighted!P$1146=0),"--",IF(AND(MaleWeighted!P$1145&gt;0,MaleWeighted!P$1146=0),IF('Male Data'!P603&gt;MaleWeighted!P$1145,'Male Data'!$X603,0),IF(AND(MaleWeighted!P$1145=0,MaleWeighted!P$1146&gt;0),IF('Male Data'!P603&lt;MaleWeighted!P$1146,'Male Data'!$X603,0),IF(AND('Male Data'!P603&gt;MaleWeighted!P$1145,'Male Data'!P603&lt;MaleWeighted!P$1146),'Male Data'!$X603,0))))</f>
        <v>--</v>
      </c>
      <c r="Q603" t="str">
        <f>IF(AND(MaleWeighted!Q$1145=0,MaleWeighted!Q$1146=0),"--",IF(AND(MaleWeighted!Q$1145&gt;0,MaleWeighted!Q$1146=0),IF('Male Data'!Q603&gt;MaleWeighted!Q$1145,'Male Data'!$X603,0),IF(AND(MaleWeighted!Q$1145=0,MaleWeighted!Q$1146&gt;0),IF('Male Data'!Q603&lt;MaleWeighted!Q$1146,'Male Data'!$X603,0),IF(AND('Male Data'!Q603&gt;MaleWeighted!Q$1145,'Male Data'!Q603&lt;MaleWeighted!Q$1146),'Male Data'!$X603,0))))</f>
        <v>--</v>
      </c>
      <c r="R603" t="str">
        <f>IF(AND(MaleWeighted!R$1145=0,MaleWeighted!R$1146=0),"--",IF(AND(MaleWeighted!R$1145&gt;0,MaleWeighted!R$1146=0),IF('Male Data'!R603&gt;MaleWeighted!R$1145,'Male Data'!$X603,0),IF(AND(MaleWeighted!R$1145=0,MaleWeighted!R$1146&gt;0),IF('Male Data'!R603&lt;MaleWeighted!R$1146,'Male Data'!$X603,0),IF(AND('Male Data'!R603&gt;MaleWeighted!R$1145,'Male Data'!R603&lt;MaleWeighted!R$1146),'Male Data'!$X603,0))))</f>
        <v>--</v>
      </c>
      <c r="S603" t="str">
        <f>IF(AND(MaleWeighted!S$1145=0,MaleWeighted!S$1146=0),"--",IF(AND(MaleWeighted!S$1145&gt;0,MaleWeighted!S$1146=0),IF('Male Data'!S603&gt;MaleWeighted!S$1145,'Male Data'!$X603,0),IF(AND(MaleWeighted!S$1145=0,MaleWeighted!S$1146&gt;0),IF('Male Data'!S603&lt;MaleWeighted!S$1146,'Male Data'!$X603,0),IF(AND('Male Data'!S603&gt;MaleWeighted!S$1145,'Male Data'!S603&lt;MaleWeighted!S$1146),'Male Data'!$X603,0))))</f>
        <v>--</v>
      </c>
      <c r="T603" t="str">
        <f>IF(AND(MaleWeighted!T$1145=0,MaleWeighted!T$1146=0),"--",IF(AND(MaleWeighted!T$1145&gt;0,MaleWeighted!T$1146=0),IF('Male Data'!T603&gt;MaleWeighted!T$1145,'Male Data'!$X603,0),IF(AND(MaleWeighted!T$1145=0,MaleWeighted!T$1146&gt;0),IF('Male Data'!$T603&lt;MaleWeighted!T$1146,'Male Data'!$X603,0),IF(AND('Male Data'!T603&gt;MaleWeighted!T$1145,'Male Data'!T603&lt;MaleWeighted!T$1146),'Male Data'!$X603,0))))</f>
        <v>--</v>
      </c>
      <c r="U603" t="str">
        <f>IF(AND(MaleWeighted!U$1145=0,MaleWeighted!U$1146=0),"--",IF(AND(MaleWeighted!U$1145&gt;0,MaleWeighted!U$1146=0),IF('Male Data'!U603&gt;MaleWeighted!U$1145,'Male Data'!$X603,0),IF(AND(MaleWeighted!U$1145=0,MaleWeighted!U$1146&gt;0),IF('Male Data'!U603&lt;MaleWeighted!U$1146,'Male Data'!$X603,0),IF(AND('Male Data'!U603&gt;MaleWeighted!U$1145,'Male Data'!U603&lt;MaleWeighted!U$1146),'Male Data'!$X603,0))))</f>
        <v>--</v>
      </c>
      <c r="V603" t="str">
        <f>IF(AND(MaleWeighted!V$1145=0,MaleWeighted!V$1146=0),"--",IF(AND(MaleWeighted!V$1145&gt;0,MaleWeighted!V$1146=0),IF('Male Data'!V603&gt;MaleWeighted!V$1145,'Male Data'!$X603,0),IF(AND(MaleWeighted!V$1145=0,MaleWeighted!V$1146&gt;0),IF('Male Data'!V603&lt;MaleWeighted!V$1146,'Male Data'!$X603,0),IF(AND('Male Data'!V603&gt;MaleWeighted!V$1145,'Male Data'!V603&lt;MaleWeighted!V$1146),'Male Data'!$X603,0))))</f>
        <v>--</v>
      </c>
      <c r="W603" t="str">
        <f>IF(AND(MaleWeighted!W$1145=0,MaleWeighted!W$1146=0),"--",IF(AND(MaleWeighted!W$1145&gt;0,MaleWeighted!W$1146=0),IF('Male Data'!W603&gt;MaleWeighted!W$1145,'Male Data'!$X603,0),IF(AND(MaleWeighted!W$1145=0,MaleWeighted!W$1146&gt;0),IF('Male Data'!W603&lt;MaleWeighted!W$1146,'Male Data'!$X603,0),IF(AND('Male Data'!W603&gt;MaleWeighted!W$1145,'Male Data'!W603&lt;MaleWeighted!W$1146),'Male Data'!$X603,0))))</f>
        <v>--</v>
      </c>
      <c r="Y603">
        <f t="shared" si="18"/>
        <v>0</v>
      </c>
      <c r="Z603">
        <f>Y603*'Male Data'!X603</f>
        <v>0</v>
      </c>
      <c r="AA603">
        <f t="shared" si="19"/>
        <v>1</v>
      </c>
      <c r="AB603">
        <f>AA603*'Male Data'!X603</f>
        <v>19998</v>
      </c>
    </row>
    <row r="604" spans="1:28">
      <c r="A604">
        <f>'Male Data'!A604</f>
        <v>603</v>
      </c>
      <c r="B604" t="str">
        <f>'Male Data'!B604</f>
        <v>M</v>
      </c>
      <c r="C604" t="str">
        <f>IF(AND(MaleWeighted!C$1145=0,MaleWeighted!C$1146=0),"--",IF(AND(MaleWeighted!C$1145&gt;0,MaleWeighted!C$1146=0),IF('Male Data'!C604&gt;MaleWeighted!C$1145,'Male Data'!$X604,0),IF(AND(MaleWeighted!C$1145=0,MaleWeighted!C$1146&gt;0),IF('Male Data'!C604&lt;MaleWeighted!C$1146,'Male Data'!$X604,0),IF(AND('Male Data'!C604&gt;MaleWeighted!C$1145,'Male Data'!C604&lt;MaleWeighted!C$1146),'Male Data'!$X604,0))))</f>
        <v>--</v>
      </c>
      <c r="D604" t="str">
        <f>IF(AND(MaleWeighted!D$1145=0,MaleWeighted!D$1146=0),"--",IF(AND(MaleWeighted!D$1145&gt;0,MaleWeighted!D$1146=0),IF('Male Data'!D604&gt;MaleWeighted!D$1145,'Male Data'!$X604,0),IF(AND(MaleWeighted!D$1145=0,MaleWeighted!D$1146&gt;0),IF('Male Data'!D604&lt;MaleWeighted!D$1146,'Male Data'!$X604,0),IF(AND('Male Data'!D604&gt;MaleWeighted!D$1145,'Male Data'!D604&lt;MaleWeighted!D$1146),'Male Data'!$X604,0))))</f>
        <v>--</v>
      </c>
      <c r="E604" t="str">
        <f>IF(AND(MaleWeighted!E$1145=0,MaleWeighted!E$1146=0),"--",IF(AND(MaleWeighted!E$1145&gt;0,MaleWeighted!E$1146=0),IF('Male Data'!E604&gt;MaleWeighted!E$1145,'Male Data'!$X604,0),IF(AND(MaleWeighted!E$1145=0,MaleWeighted!E$1146&gt;0),IF('Male Data'!E604&lt;MaleWeighted!E$1146,'Male Data'!$X604,0),IF(AND('Male Data'!E604&gt;MaleWeighted!E$1145,'Male Data'!E604&lt;MaleWeighted!E$1146),'Male Data'!$X604,0))))</f>
        <v>--</v>
      </c>
      <c r="F604" t="str">
        <f>IF(AND(MaleWeighted!F$1145=0,MaleWeighted!F$1146=0),"--",IF(AND(MaleWeighted!F$1145&gt;0,MaleWeighted!F$1146=0),IF('Male Data'!F604&gt;MaleWeighted!F$1145,'Male Data'!$X604,0),IF(AND(MaleWeighted!F$1145=0,MaleWeighted!F$1146&gt;0),IF('Male Data'!F604&lt;MaleWeighted!F$1146,'Male Data'!$X604,0),IF(AND('Male Data'!F604&gt;MaleWeighted!F$1145,'Male Data'!F604&lt;MaleWeighted!F$1146),'Male Data'!$X604,0))))</f>
        <v>--</v>
      </c>
      <c r="G604" t="str">
        <f>IF(AND(MaleWeighted!G$1145=0,MaleWeighted!G$1146=0),"--",IF(AND(MaleWeighted!G$1145&gt;0,MaleWeighted!G$1146=0),IF('Male Data'!G604&gt;MaleWeighted!G$1145,'Male Data'!$X604,0),IF(AND(MaleWeighted!G$1145=0,MaleWeighted!G$1146&gt;0),IF('Male Data'!G604&lt;MaleWeighted!G$1146,'Male Data'!$X604,0),IF(AND('Male Data'!G604&gt;MaleWeighted!G$1145,'Male Data'!G604&lt;MaleWeighted!G$1146),'Male Data'!$X604,0))))</f>
        <v>--</v>
      </c>
      <c r="H604" t="str">
        <f>IF(AND(MaleWeighted!H$1145=0,MaleWeighted!H$1146=0),"--",IF(AND(MaleWeighted!H$1145&gt;0,MaleWeighted!H$1146=0),IF('Male Data'!H604&gt;MaleWeighted!H$1145,'Male Data'!$X604,0),IF(AND(MaleWeighted!H$1145=0,MaleWeighted!H$1146&gt;0),IF('Male Data'!H604&lt;MaleWeighted!H$1146,'Male Data'!$X604,0),IF(AND('Male Data'!H604&gt;MaleWeighted!H$1145,'Male Data'!H604&lt;MaleWeighted!H$1146),'Male Data'!$X604,0))))</f>
        <v>--</v>
      </c>
      <c r="I604" t="str">
        <f>IF(AND(MaleWeighted!I$1145=0,MaleWeighted!I$1146=0),"--",IF(AND(MaleWeighted!I$1145&gt;0,MaleWeighted!I$1146=0),IF('Male Data'!I604&gt;MaleWeighted!I$1145,'Male Data'!$X604,0),IF(AND(MaleWeighted!I$1145=0,MaleWeighted!I$1146&gt;0),IF('Male Data'!I604&lt;MaleWeighted!I$1146,'Male Data'!$X604,0),IF(AND('Male Data'!I604&gt;MaleWeighted!I$1145,'Male Data'!I604&lt;MaleWeighted!I$1146),'Male Data'!$X604,0))))</f>
        <v>--</v>
      </c>
      <c r="J604" t="str">
        <f>IF(AND(MaleWeighted!J$1145=0,MaleWeighted!J$1146=0),"--",IF(AND(MaleWeighted!J$1145&gt;0,MaleWeighted!J$1146=0),IF('Male Data'!J604&gt;MaleWeighted!J$1145,'Male Data'!$X604,0),IF(AND(MaleWeighted!J$1145=0,MaleWeighted!J$1146&gt;0),IF('Male Data'!J604&lt;MaleWeighted!J$1146,'Male Data'!$X604,0),IF(AND('Male Data'!J604&gt;MaleWeighted!J$1145,'Male Data'!J604&lt;MaleWeighted!J$1146),'Male Data'!$X604,0))))</f>
        <v>--</v>
      </c>
      <c r="K604" t="str">
        <f>IF(AND(MaleWeighted!K$1145=0,MaleWeighted!K$1146=0),"--",IF(AND(MaleWeighted!K$1145&gt;0,MaleWeighted!K$1146=0),IF('Male Data'!K604&gt;MaleWeighted!K$1145,'Male Data'!$X604,0),IF(AND(MaleWeighted!K$1145=0,MaleWeighted!K$1146&gt;0),IF('Male Data'!K604&lt;MaleWeighted!K$1146,'Male Data'!$X604,0),IF(AND('Male Data'!K604&gt;MaleWeighted!K$1145,'Male Data'!K604&lt;MaleWeighted!K$1146),'Male Data'!$X604,0))))</f>
        <v>--</v>
      </c>
      <c r="L604" t="str">
        <f>IF(AND(MaleWeighted!L$1145=0,MaleWeighted!L$1146=0),"--",IF(AND(MaleWeighted!L$1145&gt;0,MaleWeighted!L$1146=0),IF('Male Data'!L604&gt;MaleWeighted!L$1145,'Male Data'!$X604,0),IF(AND(MaleWeighted!L$1145=0,MaleWeighted!L$1146&gt;0),IF('Male Data'!L604&lt;MaleWeighted!L$1146,'Male Data'!$X604,0),IF(AND('Male Data'!L604&gt;MaleWeighted!L$1145,'Male Data'!L604&lt;MaleWeighted!L$1146),'Male Data'!$X604,0))))</f>
        <v>--</v>
      </c>
      <c r="M604" t="str">
        <f>IF(AND(MaleWeighted!M$1145=0,MaleWeighted!M$1146=0),"--",IF(AND(MaleWeighted!M$1145&gt;0,MaleWeighted!M$1146=0),IF('Male Data'!M604&gt;MaleWeighted!M$1145,'Male Data'!$X604,0),IF(AND(MaleWeighted!M$1145=0,MaleWeighted!M$1146&gt;0),IF('Male Data'!M604&lt;MaleWeighted!M$1146,'Male Data'!$X604,0),IF(AND('Male Data'!M604&gt;MaleWeighted!M$1145,'Male Data'!M604&lt;MaleWeighted!M$1146),'Male Data'!$X604,0))))</f>
        <v>--</v>
      </c>
      <c r="N604" t="str">
        <f>IF(AND(MaleWeighted!N$1145=0,MaleWeighted!N$1146=0),"--",IF(AND(MaleWeighted!N$1145&gt;0,MaleWeighted!N$1146=0),IF('Male Data'!N604&gt;MaleWeighted!N$1145,'Male Data'!$X604,0),IF(AND(MaleWeighted!N$1145=0,MaleWeighted!N$1146&gt;0),IF('Male Data'!N604&lt;MaleWeighted!N$1146,'Male Data'!$X604,0),IF(AND('Male Data'!N604&gt;MaleWeighted!N$1145,'Male Data'!N604&lt;MaleWeighted!N$1146),'Male Data'!$X604,0))))</f>
        <v>--</v>
      </c>
      <c r="O604" t="str">
        <f>IF(AND(MaleWeighted!O$1145=0,MaleWeighted!O$1146=0),"--",IF(AND(MaleWeighted!O$1145&gt;0,MaleWeighted!O$1146=0),IF('Male Data'!O604&gt;MaleWeighted!O$1145,'Male Data'!$X604,0),IF(AND(MaleWeighted!O$1145=0,MaleWeighted!O$1146&gt;0),IF('Male Data'!O604&lt;MaleWeighted!O$1146,'Male Data'!$X604,0),IF(AND('Male Data'!O604&gt;MaleWeighted!O$1145,'Male Data'!O604&lt;MaleWeighted!O$1146),'Male Data'!$X604,0))))</f>
        <v>--</v>
      </c>
      <c r="P604" t="str">
        <f>IF(AND(MaleWeighted!P$1145=0,MaleWeighted!P$1146=0),"--",IF(AND(MaleWeighted!P$1145&gt;0,MaleWeighted!P$1146=0),IF('Male Data'!P604&gt;MaleWeighted!P$1145,'Male Data'!$X604,0),IF(AND(MaleWeighted!P$1145=0,MaleWeighted!P$1146&gt;0),IF('Male Data'!P604&lt;MaleWeighted!P$1146,'Male Data'!$X604,0),IF(AND('Male Data'!P604&gt;MaleWeighted!P$1145,'Male Data'!P604&lt;MaleWeighted!P$1146),'Male Data'!$X604,0))))</f>
        <v>--</v>
      </c>
      <c r="Q604" t="str">
        <f>IF(AND(MaleWeighted!Q$1145=0,MaleWeighted!Q$1146=0),"--",IF(AND(MaleWeighted!Q$1145&gt;0,MaleWeighted!Q$1146=0),IF('Male Data'!Q604&gt;MaleWeighted!Q$1145,'Male Data'!$X604,0),IF(AND(MaleWeighted!Q$1145=0,MaleWeighted!Q$1146&gt;0),IF('Male Data'!Q604&lt;MaleWeighted!Q$1146,'Male Data'!$X604,0),IF(AND('Male Data'!Q604&gt;MaleWeighted!Q$1145,'Male Data'!Q604&lt;MaleWeighted!Q$1146),'Male Data'!$X604,0))))</f>
        <v>--</v>
      </c>
      <c r="R604" t="str">
        <f>IF(AND(MaleWeighted!R$1145=0,MaleWeighted!R$1146=0),"--",IF(AND(MaleWeighted!R$1145&gt;0,MaleWeighted!R$1146=0),IF('Male Data'!R604&gt;MaleWeighted!R$1145,'Male Data'!$X604,0),IF(AND(MaleWeighted!R$1145=0,MaleWeighted!R$1146&gt;0),IF('Male Data'!R604&lt;MaleWeighted!R$1146,'Male Data'!$X604,0),IF(AND('Male Data'!R604&gt;MaleWeighted!R$1145,'Male Data'!R604&lt;MaleWeighted!R$1146),'Male Data'!$X604,0))))</f>
        <v>--</v>
      </c>
      <c r="S604" t="str">
        <f>IF(AND(MaleWeighted!S$1145=0,MaleWeighted!S$1146=0),"--",IF(AND(MaleWeighted!S$1145&gt;0,MaleWeighted!S$1146=0),IF('Male Data'!S604&gt;MaleWeighted!S$1145,'Male Data'!$X604,0),IF(AND(MaleWeighted!S$1145=0,MaleWeighted!S$1146&gt;0),IF('Male Data'!S604&lt;MaleWeighted!S$1146,'Male Data'!$X604,0),IF(AND('Male Data'!S604&gt;MaleWeighted!S$1145,'Male Data'!S604&lt;MaleWeighted!S$1146),'Male Data'!$X604,0))))</f>
        <v>--</v>
      </c>
      <c r="T604" t="str">
        <f>IF(AND(MaleWeighted!T$1145=0,MaleWeighted!T$1146=0),"--",IF(AND(MaleWeighted!T$1145&gt;0,MaleWeighted!T$1146=0),IF('Male Data'!T604&gt;MaleWeighted!T$1145,'Male Data'!$X604,0),IF(AND(MaleWeighted!T$1145=0,MaleWeighted!T$1146&gt;0),IF('Male Data'!$T604&lt;MaleWeighted!T$1146,'Male Data'!$X604,0),IF(AND('Male Data'!T604&gt;MaleWeighted!T$1145,'Male Data'!T604&lt;MaleWeighted!T$1146),'Male Data'!$X604,0))))</f>
        <v>--</v>
      </c>
      <c r="U604" t="str">
        <f>IF(AND(MaleWeighted!U$1145=0,MaleWeighted!U$1146=0),"--",IF(AND(MaleWeighted!U$1145&gt;0,MaleWeighted!U$1146=0),IF('Male Data'!U604&gt;MaleWeighted!U$1145,'Male Data'!$X604,0),IF(AND(MaleWeighted!U$1145=0,MaleWeighted!U$1146&gt;0),IF('Male Data'!U604&lt;MaleWeighted!U$1146,'Male Data'!$X604,0),IF(AND('Male Data'!U604&gt;MaleWeighted!U$1145,'Male Data'!U604&lt;MaleWeighted!U$1146),'Male Data'!$X604,0))))</f>
        <v>--</v>
      </c>
      <c r="V604" t="str">
        <f>IF(AND(MaleWeighted!V$1145=0,MaleWeighted!V$1146=0),"--",IF(AND(MaleWeighted!V$1145&gt;0,MaleWeighted!V$1146=0),IF('Male Data'!V604&gt;MaleWeighted!V$1145,'Male Data'!$X604,0),IF(AND(MaleWeighted!V$1145=0,MaleWeighted!V$1146&gt;0),IF('Male Data'!V604&lt;MaleWeighted!V$1146,'Male Data'!$X604,0),IF(AND('Male Data'!V604&gt;MaleWeighted!V$1145,'Male Data'!V604&lt;MaleWeighted!V$1146),'Male Data'!$X604,0))))</f>
        <v>--</v>
      </c>
      <c r="W604" t="str">
        <f>IF(AND(MaleWeighted!W$1145=0,MaleWeighted!W$1146=0),"--",IF(AND(MaleWeighted!W$1145&gt;0,MaleWeighted!W$1146=0),IF('Male Data'!W604&gt;MaleWeighted!W$1145,'Male Data'!$X604,0),IF(AND(MaleWeighted!W$1145=0,MaleWeighted!W$1146&gt;0),IF('Male Data'!W604&lt;MaleWeighted!W$1146,'Male Data'!$X604,0),IF(AND('Male Data'!W604&gt;MaleWeighted!W$1145,'Male Data'!W604&lt;MaleWeighted!W$1146),'Male Data'!$X604,0))))</f>
        <v>--</v>
      </c>
      <c r="Y604">
        <f t="shared" si="18"/>
        <v>0</v>
      </c>
      <c r="Z604">
        <f>Y604*'Male Data'!X604</f>
        <v>0</v>
      </c>
      <c r="AA604">
        <f t="shared" si="19"/>
        <v>1</v>
      </c>
      <c r="AB604">
        <f>AA604*'Male Data'!X604</f>
        <v>7007</v>
      </c>
    </row>
    <row r="605" spans="1:28">
      <c r="A605">
        <f>'Male Data'!A605</f>
        <v>604</v>
      </c>
      <c r="B605" t="str">
        <f>'Male Data'!B605</f>
        <v>M</v>
      </c>
      <c r="C605" t="str">
        <f>IF(AND(MaleWeighted!C$1145=0,MaleWeighted!C$1146=0),"--",IF(AND(MaleWeighted!C$1145&gt;0,MaleWeighted!C$1146=0),IF('Male Data'!C605&gt;MaleWeighted!C$1145,'Male Data'!$X605,0),IF(AND(MaleWeighted!C$1145=0,MaleWeighted!C$1146&gt;0),IF('Male Data'!C605&lt;MaleWeighted!C$1146,'Male Data'!$X605,0),IF(AND('Male Data'!C605&gt;MaleWeighted!C$1145,'Male Data'!C605&lt;MaleWeighted!C$1146),'Male Data'!$X605,0))))</f>
        <v>--</v>
      </c>
      <c r="D605" t="str">
        <f>IF(AND(MaleWeighted!D$1145=0,MaleWeighted!D$1146=0),"--",IF(AND(MaleWeighted!D$1145&gt;0,MaleWeighted!D$1146=0),IF('Male Data'!D605&gt;MaleWeighted!D$1145,'Male Data'!$X605,0),IF(AND(MaleWeighted!D$1145=0,MaleWeighted!D$1146&gt;0),IF('Male Data'!D605&lt;MaleWeighted!D$1146,'Male Data'!$X605,0),IF(AND('Male Data'!D605&gt;MaleWeighted!D$1145,'Male Data'!D605&lt;MaleWeighted!D$1146),'Male Data'!$X605,0))))</f>
        <v>--</v>
      </c>
      <c r="E605" t="str">
        <f>IF(AND(MaleWeighted!E$1145=0,MaleWeighted!E$1146=0),"--",IF(AND(MaleWeighted!E$1145&gt;0,MaleWeighted!E$1146=0),IF('Male Data'!E605&gt;MaleWeighted!E$1145,'Male Data'!$X605,0),IF(AND(MaleWeighted!E$1145=0,MaleWeighted!E$1146&gt;0),IF('Male Data'!E605&lt;MaleWeighted!E$1146,'Male Data'!$X605,0),IF(AND('Male Data'!E605&gt;MaleWeighted!E$1145,'Male Data'!E605&lt;MaleWeighted!E$1146),'Male Data'!$X605,0))))</f>
        <v>--</v>
      </c>
      <c r="F605" t="str">
        <f>IF(AND(MaleWeighted!F$1145=0,MaleWeighted!F$1146=0),"--",IF(AND(MaleWeighted!F$1145&gt;0,MaleWeighted!F$1146=0),IF('Male Data'!F605&gt;MaleWeighted!F$1145,'Male Data'!$X605,0),IF(AND(MaleWeighted!F$1145=0,MaleWeighted!F$1146&gt;0),IF('Male Data'!F605&lt;MaleWeighted!F$1146,'Male Data'!$X605,0),IF(AND('Male Data'!F605&gt;MaleWeighted!F$1145,'Male Data'!F605&lt;MaleWeighted!F$1146),'Male Data'!$X605,0))))</f>
        <v>--</v>
      </c>
      <c r="G605" t="str">
        <f>IF(AND(MaleWeighted!G$1145=0,MaleWeighted!G$1146=0),"--",IF(AND(MaleWeighted!G$1145&gt;0,MaleWeighted!G$1146=0),IF('Male Data'!G605&gt;MaleWeighted!G$1145,'Male Data'!$X605,0),IF(AND(MaleWeighted!G$1145=0,MaleWeighted!G$1146&gt;0),IF('Male Data'!G605&lt;MaleWeighted!G$1146,'Male Data'!$X605,0),IF(AND('Male Data'!G605&gt;MaleWeighted!G$1145,'Male Data'!G605&lt;MaleWeighted!G$1146),'Male Data'!$X605,0))))</f>
        <v>--</v>
      </c>
      <c r="H605" t="str">
        <f>IF(AND(MaleWeighted!H$1145=0,MaleWeighted!H$1146=0),"--",IF(AND(MaleWeighted!H$1145&gt;0,MaleWeighted!H$1146=0),IF('Male Data'!H605&gt;MaleWeighted!H$1145,'Male Data'!$X605,0),IF(AND(MaleWeighted!H$1145=0,MaleWeighted!H$1146&gt;0),IF('Male Data'!H605&lt;MaleWeighted!H$1146,'Male Data'!$X605,0),IF(AND('Male Data'!H605&gt;MaleWeighted!H$1145,'Male Data'!H605&lt;MaleWeighted!H$1146),'Male Data'!$X605,0))))</f>
        <v>--</v>
      </c>
      <c r="I605" t="str">
        <f>IF(AND(MaleWeighted!I$1145=0,MaleWeighted!I$1146=0),"--",IF(AND(MaleWeighted!I$1145&gt;0,MaleWeighted!I$1146=0),IF('Male Data'!I605&gt;MaleWeighted!I$1145,'Male Data'!$X605,0),IF(AND(MaleWeighted!I$1145=0,MaleWeighted!I$1146&gt;0),IF('Male Data'!I605&lt;MaleWeighted!I$1146,'Male Data'!$X605,0),IF(AND('Male Data'!I605&gt;MaleWeighted!I$1145,'Male Data'!I605&lt;MaleWeighted!I$1146),'Male Data'!$X605,0))))</f>
        <v>--</v>
      </c>
      <c r="J605" t="str">
        <f>IF(AND(MaleWeighted!J$1145=0,MaleWeighted!J$1146=0),"--",IF(AND(MaleWeighted!J$1145&gt;0,MaleWeighted!J$1146=0),IF('Male Data'!J605&gt;MaleWeighted!J$1145,'Male Data'!$X605,0),IF(AND(MaleWeighted!J$1145=0,MaleWeighted!J$1146&gt;0),IF('Male Data'!J605&lt;MaleWeighted!J$1146,'Male Data'!$X605,0),IF(AND('Male Data'!J605&gt;MaleWeighted!J$1145,'Male Data'!J605&lt;MaleWeighted!J$1146),'Male Data'!$X605,0))))</f>
        <v>--</v>
      </c>
      <c r="K605" t="str">
        <f>IF(AND(MaleWeighted!K$1145=0,MaleWeighted!K$1146=0),"--",IF(AND(MaleWeighted!K$1145&gt;0,MaleWeighted!K$1146=0),IF('Male Data'!K605&gt;MaleWeighted!K$1145,'Male Data'!$X605,0),IF(AND(MaleWeighted!K$1145=0,MaleWeighted!K$1146&gt;0),IF('Male Data'!K605&lt;MaleWeighted!K$1146,'Male Data'!$X605,0),IF(AND('Male Data'!K605&gt;MaleWeighted!K$1145,'Male Data'!K605&lt;MaleWeighted!K$1146),'Male Data'!$X605,0))))</f>
        <v>--</v>
      </c>
      <c r="L605" t="str">
        <f>IF(AND(MaleWeighted!L$1145=0,MaleWeighted!L$1146=0),"--",IF(AND(MaleWeighted!L$1145&gt;0,MaleWeighted!L$1146=0),IF('Male Data'!L605&gt;MaleWeighted!L$1145,'Male Data'!$X605,0),IF(AND(MaleWeighted!L$1145=0,MaleWeighted!L$1146&gt;0),IF('Male Data'!L605&lt;MaleWeighted!L$1146,'Male Data'!$X605,0),IF(AND('Male Data'!L605&gt;MaleWeighted!L$1145,'Male Data'!L605&lt;MaleWeighted!L$1146),'Male Data'!$X605,0))))</f>
        <v>--</v>
      </c>
      <c r="M605" t="str">
        <f>IF(AND(MaleWeighted!M$1145=0,MaleWeighted!M$1146=0),"--",IF(AND(MaleWeighted!M$1145&gt;0,MaleWeighted!M$1146=0),IF('Male Data'!M605&gt;MaleWeighted!M$1145,'Male Data'!$X605,0),IF(AND(MaleWeighted!M$1145=0,MaleWeighted!M$1146&gt;0),IF('Male Data'!M605&lt;MaleWeighted!M$1146,'Male Data'!$X605,0),IF(AND('Male Data'!M605&gt;MaleWeighted!M$1145,'Male Data'!M605&lt;MaleWeighted!M$1146),'Male Data'!$X605,0))))</f>
        <v>--</v>
      </c>
      <c r="N605" t="str">
        <f>IF(AND(MaleWeighted!N$1145=0,MaleWeighted!N$1146=0),"--",IF(AND(MaleWeighted!N$1145&gt;0,MaleWeighted!N$1146=0),IF('Male Data'!N605&gt;MaleWeighted!N$1145,'Male Data'!$X605,0),IF(AND(MaleWeighted!N$1145=0,MaleWeighted!N$1146&gt;0),IF('Male Data'!N605&lt;MaleWeighted!N$1146,'Male Data'!$X605,0),IF(AND('Male Data'!N605&gt;MaleWeighted!N$1145,'Male Data'!N605&lt;MaleWeighted!N$1146),'Male Data'!$X605,0))))</f>
        <v>--</v>
      </c>
      <c r="O605" t="str">
        <f>IF(AND(MaleWeighted!O$1145=0,MaleWeighted!O$1146=0),"--",IF(AND(MaleWeighted!O$1145&gt;0,MaleWeighted!O$1146=0),IF('Male Data'!O605&gt;MaleWeighted!O$1145,'Male Data'!$X605,0),IF(AND(MaleWeighted!O$1145=0,MaleWeighted!O$1146&gt;0),IF('Male Data'!O605&lt;MaleWeighted!O$1146,'Male Data'!$X605,0),IF(AND('Male Data'!O605&gt;MaleWeighted!O$1145,'Male Data'!O605&lt;MaleWeighted!O$1146),'Male Data'!$X605,0))))</f>
        <v>--</v>
      </c>
      <c r="P605" t="str">
        <f>IF(AND(MaleWeighted!P$1145=0,MaleWeighted!P$1146=0),"--",IF(AND(MaleWeighted!P$1145&gt;0,MaleWeighted!P$1146=0),IF('Male Data'!P605&gt;MaleWeighted!P$1145,'Male Data'!$X605,0),IF(AND(MaleWeighted!P$1145=0,MaleWeighted!P$1146&gt;0),IF('Male Data'!P605&lt;MaleWeighted!P$1146,'Male Data'!$X605,0),IF(AND('Male Data'!P605&gt;MaleWeighted!P$1145,'Male Data'!P605&lt;MaleWeighted!P$1146),'Male Data'!$X605,0))))</f>
        <v>--</v>
      </c>
      <c r="Q605" t="str">
        <f>IF(AND(MaleWeighted!Q$1145=0,MaleWeighted!Q$1146=0),"--",IF(AND(MaleWeighted!Q$1145&gt;0,MaleWeighted!Q$1146=0),IF('Male Data'!Q605&gt;MaleWeighted!Q$1145,'Male Data'!$X605,0),IF(AND(MaleWeighted!Q$1145=0,MaleWeighted!Q$1146&gt;0),IF('Male Data'!Q605&lt;MaleWeighted!Q$1146,'Male Data'!$X605,0),IF(AND('Male Data'!Q605&gt;MaleWeighted!Q$1145,'Male Data'!Q605&lt;MaleWeighted!Q$1146),'Male Data'!$X605,0))))</f>
        <v>--</v>
      </c>
      <c r="R605" t="str">
        <f>IF(AND(MaleWeighted!R$1145=0,MaleWeighted!R$1146=0),"--",IF(AND(MaleWeighted!R$1145&gt;0,MaleWeighted!R$1146=0),IF('Male Data'!R605&gt;MaleWeighted!R$1145,'Male Data'!$X605,0),IF(AND(MaleWeighted!R$1145=0,MaleWeighted!R$1146&gt;0),IF('Male Data'!R605&lt;MaleWeighted!R$1146,'Male Data'!$X605,0),IF(AND('Male Data'!R605&gt;MaleWeighted!R$1145,'Male Data'!R605&lt;MaleWeighted!R$1146),'Male Data'!$X605,0))))</f>
        <v>--</v>
      </c>
      <c r="S605" t="str">
        <f>IF(AND(MaleWeighted!S$1145=0,MaleWeighted!S$1146=0),"--",IF(AND(MaleWeighted!S$1145&gt;0,MaleWeighted!S$1146=0),IF('Male Data'!S605&gt;MaleWeighted!S$1145,'Male Data'!$X605,0),IF(AND(MaleWeighted!S$1145=0,MaleWeighted!S$1146&gt;0),IF('Male Data'!S605&lt;MaleWeighted!S$1146,'Male Data'!$X605,0),IF(AND('Male Data'!S605&gt;MaleWeighted!S$1145,'Male Data'!S605&lt;MaleWeighted!S$1146),'Male Data'!$X605,0))))</f>
        <v>--</v>
      </c>
      <c r="T605" t="str">
        <f>IF(AND(MaleWeighted!T$1145=0,MaleWeighted!T$1146=0),"--",IF(AND(MaleWeighted!T$1145&gt;0,MaleWeighted!T$1146=0),IF('Male Data'!T605&gt;MaleWeighted!T$1145,'Male Data'!$X605,0),IF(AND(MaleWeighted!T$1145=0,MaleWeighted!T$1146&gt;0),IF('Male Data'!$T605&lt;MaleWeighted!T$1146,'Male Data'!$X605,0),IF(AND('Male Data'!T605&gt;MaleWeighted!T$1145,'Male Data'!T605&lt;MaleWeighted!T$1146),'Male Data'!$X605,0))))</f>
        <v>--</v>
      </c>
      <c r="U605" t="str">
        <f>IF(AND(MaleWeighted!U$1145=0,MaleWeighted!U$1146=0),"--",IF(AND(MaleWeighted!U$1145&gt;0,MaleWeighted!U$1146=0),IF('Male Data'!U605&gt;MaleWeighted!U$1145,'Male Data'!$X605,0),IF(AND(MaleWeighted!U$1145=0,MaleWeighted!U$1146&gt;0),IF('Male Data'!U605&lt;MaleWeighted!U$1146,'Male Data'!$X605,0),IF(AND('Male Data'!U605&gt;MaleWeighted!U$1145,'Male Data'!U605&lt;MaleWeighted!U$1146),'Male Data'!$X605,0))))</f>
        <v>--</v>
      </c>
      <c r="V605" t="str">
        <f>IF(AND(MaleWeighted!V$1145=0,MaleWeighted!V$1146=0),"--",IF(AND(MaleWeighted!V$1145&gt;0,MaleWeighted!V$1146=0),IF('Male Data'!V605&gt;MaleWeighted!V$1145,'Male Data'!$X605,0),IF(AND(MaleWeighted!V$1145=0,MaleWeighted!V$1146&gt;0),IF('Male Data'!V605&lt;MaleWeighted!V$1146,'Male Data'!$X605,0),IF(AND('Male Data'!V605&gt;MaleWeighted!V$1145,'Male Data'!V605&lt;MaleWeighted!V$1146),'Male Data'!$X605,0))))</f>
        <v>--</v>
      </c>
      <c r="W605" t="str">
        <f>IF(AND(MaleWeighted!W$1145=0,MaleWeighted!W$1146=0),"--",IF(AND(MaleWeighted!W$1145&gt;0,MaleWeighted!W$1146=0),IF('Male Data'!W605&gt;MaleWeighted!W$1145,'Male Data'!$X605,0),IF(AND(MaleWeighted!W$1145=0,MaleWeighted!W$1146&gt;0),IF('Male Data'!W605&lt;MaleWeighted!W$1146,'Male Data'!$X605,0),IF(AND('Male Data'!W605&gt;MaleWeighted!W$1145,'Male Data'!W605&lt;MaleWeighted!W$1146),'Male Data'!$X605,0))))</f>
        <v>--</v>
      </c>
      <c r="Y605">
        <f t="shared" si="18"/>
        <v>0</v>
      </c>
      <c r="Z605">
        <f>Y605*'Male Data'!X605</f>
        <v>0</v>
      </c>
      <c r="AA605">
        <f t="shared" si="19"/>
        <v>1</v>
      </c>
      <c r="AB605">
        <f>AA605*'Male Data'!X605</f>
        <v>110866</v>
      </c>
    </row>
    <row r="606" spans="1:28">
      <c r="A606">
        <f>'Male Data'!A606</f>
        <v>605</v>
      </c>
      <c r="B606" t="str">
        <f>'Male Data'!B606</f>
        <v>M</v>
      </c>
      <c r="C606" t="str">
        <f>IF(AND(MaleWeighted!C$1145=0,MaleWeighted!C$1146=0),"--",IF(AND(MaleWeighted!C$1145&gt;0,MaleWeighted!C$1146=0),IF('Male Data'!C606&gt;MaleWeighted!C$1145,'Male Data'!$X606,0),IF(AND(MaleWeighted!C$1145=0,MaleWeighted!C$1146&gt;0),IF('Male Data'!C606&lt;MaleWeighted!C$1146,'Male Data'!$X606,0),IF(AND('Male Data'!C606&gt;MaleWeighted!C$1145,'Male Data'!C606&lt;MaleWeighted!C$1146),'Male Data'!$X606,0))))</f>
        <v>--</v>
      </c>
      <c r="D606" t="str">
        <f>IF(AND(MaleWeighted!D$1145=0,MaleWeighted!D$1146=0),"--",IF(AND(MaleWeighted!D$1145&gt;0,MaleWeighted!D$1146=0),IF('Male Data'!D606&gt;MaleWeighted!D$1145,'Male Data'!$X606,0),IF(AND(MaleWeighted!D$1145=0,MaleWeighted!D$1146&gt;0),IF('Male Data'!D606&lt;MaleWeighted!D$1146,'Male Data'!$X606,0),IF(AND('Male Data'!D606&gt;MaleWeighted!D$1145,'Male Data'!D606&lt;MaleWeighted!D$1146),'Male Data'!$X606,0))))</f>
        <v>--</v>
      </c>
      <c r="E606" t="str">
        <f>IF(AND(MaleWeighted!E$1145=0,MaleWeighted!E$1146=0),"--",IF(AND(MaleWeighted!E$1145&gt;0,MaleWeighted!E$1146=0),IF('Male Data'!E606&gt;MaleWeighted!E$1145,'Male Data'!$X606,0),IF(AND(MaleWeighted!E$1145=0,MaleWeighted!E$1146&gt;0),IF('Male Data'!E606&lt;MaleWeighted!E$1146,'Male Data'!$X606,0),IF(AND('Male Data'!E606&gt;MaleWeighted!E$1145,'Male Data'!E606&lt;MaleWeighted!E$1146),'Male Data'!$X606,0))))</f>
        <v>--</v>
      </c>
      <c r="F606" t="str">
        <f>IF(AND(MaleWeighted!F$1145=0,MaleWeighted!F$1146=0),"--",IF(AND(MaleWeighted!F$1145&gt;0,MaleWeighted!F$1146=0),IF('Male Data'!F606&gt;MaleWeighted!F$1145,'Male Data'!$X606,0),IF(AND(MaleWeighted!F$1145=0,MaleWeighted!F$1146&gt;0),IF('Male Data'!F606&lt;MaleWeighted!F$1146,'Male Data'!$X606,0),IF(AND('Male Data'!F606&gt;MaleWeighted!F$1145,'Male Data'!F606&lt;MaleWeighted!F$1146),'Male Data'!$X606,0))))</f>
        <v>--</v>
      </c>
      <c r="G606" t="str">
        <f>IF(AND(MaleWeighted!G$1145=0,MaleWeighted!G$1146=0),"--",IF(AND(MaleWeighted!G$1145&gt;0,MaleWeighted!G$1146=0),IF('Male Data'!G606&gt;MaleWeighted!G$1145,'Male Data'!$X606,0),IF(AND(MaleWeighted!G$1145=0,MaleWeighted!G$1146&gt;0),IF('Male Data'!G606&lt;MaleWeighted!G$1146,'Male Data'!$X606,0),IF(AND('Male Data'!G606&gt;MaleWeighted!G$1145,'Male Data'!G606&lt;MaleWeighted!G$1146),'Male Data'!$X606,0))))</f>
        <v>--</v>
      </c>
      <c r="H606" t="str">
        <f>IF(AND(MaleWeighted!H$1145=0,MaleWeighted!H$1146=0),"--",IF(AND(MaleWeighted!H$1145&gt;0,MaleWeighted!H$1146=0),IF('Male Data'!H606&gt;MaleWeighted!H$1145,'Male Data'!$X606,0),IF(AND(MaleWeighted!H$1145=0,MaleWeighted!H$1146&gt;0),IF('Male Data'!H606&lt;MaleWeighted!H$1146,'Male Data'!$X606,0),IF(AND('Male Data'!H606&gt;MaleWeighted!H$1145,'Male Data'!H606&lt;MaleWeighted!H$1146),'Male Data'!$X606,0))))</f>
        <v>--</v>
      </c>
      <c r="I606" t="str">
        <f>IF(AND(MaleWeighted!I$1145=0,MaleWeighted!I$1146=0),"--",IF(AND(MaleWeighted!I$1145&gt;0,MaleWeighted!I$1146=0),IF('Male Data'!I606&gt;MaleWeighted!I$1145,'Male Data'!$X606,0),IF(AND(MaleWeighted!I$1145=0,MaleWeighted!I$1146&gt;0),IF('Male Data'!I606&lt;MaleWeighted!I$1146,'Male Data'!$X606,0),IF(AND('Male Data'!I606&gt;MaleWeighted!I$1145,'Male Data'!I606&lt;MaleWeighted!I$1146),'Male Data'!$X606,0))))</f>
        <v>--</v>
      </c>
      <c r="J606" t="str">
        <f>IF(AND(MaleWeighted!J$1145=0,MaleWeighted!J$1146=0),"--",IF(AND(MaleWeighted!J$1145&gt;0,MaleWeighted!J$1146=0),IF('Male Data'!J606&gt;MaleWeighted!J$1145,'Male Data'!$X606,0),IF(AND(MaleWeighted!J$1145=0,MaleWeighted!J$1146&gt;0),IF('Male Data'!J606&lt;MaleWeighted!J$1146,'Male Data'!$X606,0),IF(AND('Male Data'!J606&gt;MaleWeighted!J$1145,'Male Data'!J606&lt;MaleWeighted!J$1146),'Male Data'!$X606,0))))</f>
        <v>--</v>
      </c>
      <c r="K606" t="str">
        <f>IF(AND(MaleWeighted!K$1145=0,MaleWeighted!K$1146=0),"--",IF(AND(MaleWeighted!K$1145&gt;0,MaleWeighted!K$1146=0),IF('Male Data'!K606&gt;MaleWeighted!K$1145,'Male Data'!$X606,0),IF(AND(MaleWeighted!K$1145=0,MaleWeighted!K$1146&gt;0),IF('Male Data'!K606&lt;MaleWeighted!K$1146,'Male Data'!$X606,0),IF(AND('Male Data'!K606&gt;MaleWeighted!K$1145,'Male Data'!K606&lt;MaleWeighted!K$1146),'Male Data'!$X606,0))))</f>
        <v>--</v>
      </c>
      <c r="L606" t="str">
        <f>IF(AND(MaleWeighted!L$1145=0,MaleWeighted!L$1146=0),"--",IF(AND(MaleWeighted!L$1145&gt;0,MaleWeighted!L$1146=0),IF('Male Data'!L606&gt;MaleWeighted!L$1145,'Male Data'!$X606,0),IF(AND(MaleWeighted!L$1145=0,MaleWeighted!L$1146&gt;0),IF('Male Data'!L606&lt;MaleWeighted!L$1146,'Male Data'!$X606,0),IF(AND('Male Data'!L606&gt;MaleWeighted!L$1145,'Male Data'!L606&lt;MaleWeighted!L$1146),'Male Data'!$X606,0))))</f>
        <v>--</v>
      </c>
      <c r="M606" t="str">
        <f>IF(AND(MaleWeighted!M$1145=0,MaleWeighted!M$1146=0),"--",IF(AND(MaleWeighted!M$1145&gt;0,MaleWeighted!M$1146=0),IF('Male Data'!M606&gt;MaleWeighted!M$1145,'Male Data'!$X606,0),IF(AND(MaleWeighted!M$1145=0,MaleWeighted!M$1146&gt;0),IF('Male Data'!M606&lt;MaleWeighted!M$1146,'Male Data'!$X606,0),IF(AND('Male Data'!M606&gt;MaleWeighted!M$1145,'Male Data'!M606&lt;MaleWeighted!M$1146),'Male Data'!$X606,0))))</f>
        <v>--</v>
      </c>
      <c r="N606" t="str">
        <f>IF(AND(MaleWeighted!N$1145=0,MaleWeighted!N$1146=0),"--",IF(AND(MaleWeighted!N$1145&gt;0,MaleWeighted!N$1146=0),IF('Male Data'!N606&gt;MaleWeighted!N$1145,'Male Data'!$X606,0),IF(AND(MaleWeighted!N$1145=0,MaleWeighted!N$1146&gt;0),IF('Male Data'!N606&lt;MaleWeighted!N$1146,'Male Data'!$X606,0),IF(AND('Male Data'!N606&gt;MaleWeighted!N$1145,'Male Data'!N606&lt;MaleWeighted!N$1146),'Male Data'!$X606,0))))</f>
        <v>--</v>
      </c>
      <c r="O606" t="str">
        <f>IF(AND(MaleWeighted!O$1145=0,MaleWeighted!O$1146=0),"--",IF(AND(MaleWeighted!O$1145&gt;0,MaleWeighted!O$1146=0),IF('Male Data'!O606&gt;MaleWeighted!O$1145,'Male Data'!$X606,0),IF(AND(MaleWeighted!O$1145=0,MaleWeighted!O$1146&gt;0),IF('Male Data'!O606&lt;MaleWeighted!O$1146,'Male Data'!$X606,0),IF(AND('Male Data'!O606&gt;MaleWeighted!O$1145,'Male Data'!O606&lt;MaleWeighted!O$1146),'Male Data'!$X606,0))))</f>
        <v>--</v>
      </c>
      <c r="P606" t="str">
        <f>IF(AND(MaleWeighted!P$1145=0,MaleWeighted!P$1146=0),"--",IF(AND(MaleWeighted!P$1145&gt;0,MaleWeighted!P$1146=0),IF('Male Data'!P606&gt;MaleWeighted!P$1145,'Male Data'!$X606,0),IF(AND(MaleWeighted!P$1145=0,MaleWeighted!P$1146&gt;0),IF('Male Data'!P606&lt;MaleWeighted!P$1146,'Male Data'!$X606,0),IF(AND('Male Data'!P606&gt;MaleWeighted!P$1145,'Male Data'!P606&lt;MaleWeighted!P$1146),'Male Data'!$X606,0))))</f>
        <v>--</v>
      </c>
      <c r="Q606" t="str">
        <f>IF(AND(MaleWeighted!Q$1145=0,MaleWeighted!Q$1146=0),"--",IF(AND(MaleWeighted!Q$1145&gt;0,MaleWeighted!Q$1146=0),IF('Male Data'!Q606&gt;MaleWeighted!Q$1145,'Male Data'!$X606,0),IF(AND(MaleWeighted!Q$1145=0,MaleWeighted!Q$1146&gt;0),IF('Male Data'!Q606&lt;MaleWeighted!Q$1146,'Male Data'!$X606,0),IF(AND('Male Data'!Q606&gt;MaleWeighted!Q$1145,'Male Data'!Q606&lt;MaleWeighted!Q$1146),'Male Data'!$X606,0))))</f>
        <v>--</v>
      </c>
      <c r="R606" t="str">
        <f>IF(AND(MaleWeighted!R$1145=0,MaleWeighted!R$1146=0),"--",IF(AND(MaleWeighted!R$1145&gt;0,MaleWeighted!R$1146=0),IF('Male Data'!R606&gt;MaleWeighted!R$1145,'Male Data'!$X606,0),IF(AND(MaleWeighted!R$1145=0,MaleWeighted!R$1146&gt;0),IF('Male Data'!R606&lt;MaleWeighted!R$1146,'Male Data'!$X606,0),IF(AND('Male Data'!R606&gt;MaleWeighted!R$1145,'Male Data'!R606&lt;MaleWeighted!R$1146),'Male Data'!$X606,0))))</f>
        <v>--</v>
      </c>
      <c r="S606" t="str">
        <f>IF(AND(MaleWeighted!S$1145=0,MaleWeighted!S$1146=0),"--",IF(AND(MaleWeighted!S$1145&gt;0,MaleWeighted!S$1146=0),IF('Male Data'!S606&gt;MaleWeighted!S$1145,'Male Data'!$X606,0),IF(AND(MaleWeighted!S$1145=0,MaleWeighted!S$1146&gt;0),IF('Male Data'!S606&lt;MaleWeighted!S$1146,'Male Data'!$X606,0),IF(AND('Male Data'!S606&gt;MaleWeighted!S$1145,'Male Data'!S606&lt;MaleWeighted!S$1146),'Male Data'!$X606,0))))</f>
        <v>--</v>
      </c>
      <c r="T606" t="str">
        <f>IF(AND(MaleWeighted!T$1145=0,MaleWeighted!T$1146=0),"--",IF(AND(MaleWeighted!T$1145&gt;0,MaleWeighted!T$1146=0),IF('Male Data'!T606&gt;MaleWeighted!T$1145,'Male Data'!$X606,0),IF(AND(MaleWeighted!T$1145=0,MaleWeighted!T$1146&gt;0),IF('Male Data'!$T606&lt;MaleWeighted!T$1146,'Male Data'!$X606,0),IF(AND('Male Data'!T606&gt;MaleWeighted!T$1145,'Male Data'!T606&lt;MaleWeighted!T$1146),'Male Data'!$X606,0))))</f>
        <v>--</v>
      </c>
      <c r="U606" t="str">
        <f>IF(AND(MaleWeighted!U$1145=0,MaleWeighted!U$1146=0),"--",IF(AND(MaleWeighted!U$1145&gt;0,MaleWeighted!U$1146=0),IF('Male Data'!U606&gt;MaleWeighted!U$1145,'Male Data'!$X606,0),IF(AND(MaleWeighted!U$1145=0,MaleWeighted!U$1146&gt;0),IF('Male Data'!U606&lt;MaleWeighted!U$1146,'Male Data'!$X606,0),IF(AND('Male Data'!U606&gt;MaleWeighted!U$1145,'Male Data'!U606&lt;MaleWeighted!U$1146),'Male Data'!$X606,0))))</f>
        <v>--</v>
      </c>
      <c r="V606" t="str">
        <f>IF(AND(MaleWeighted!V$1145=0,MaleWeighted!V$1146=0),"--",IF(AND(MaleWeighted!V$1145&gt;0,MaleWeighted!V$1146=0),IF('Male Data'!V606&gt;MaleWeighted!V$1145,'Male Data'!$X606,0),IF(AND(MaleWeighted!V$1145=0,MaleWeighted!V$1146&gt;0),IF('Male Data'!V606&lt;MaleWeighted!V$1146,'Male Data'!$X606,0),IF(AND('Male Data'!V606&gt;MaleWeighted!V$1145,'Male Data'!V606&lt;MaleWeighted!V$1146),'Male Data'!$X606,0))))</f>
        <v>--</v>
      </c>
      <c r="W606" t="str">
        <f>IF(AND(MaleWeighted!W$1145=0,MaleWeighted!W$1146=0),"--",IF(AND(MaleWeighted!W$1145&gt;0,MaleWeighted!W$1146=0),IF('Male Data'!W606&gt;MaleWeighted!W$1145,'Male Data'!$X606,0),IF(AND(MaleWeighted!W$1145=0,MaleWeighted!W$1146&gt;0),IF('Male Data'!W606&lt;MaleWeighted!W$1146,'Male Data'!$X606,0),IF(AND('Male Data'!W606&gt;MaleWeighted!W$1145,'Male Data'!W606&lt;MaleWeighted!W$1146),'Male Data'!$X606,0))))</f>
        <v>--</v>
      </c>
      <c r="Y606">
        <f t="shared" si="18"/>
        <v>0</v>
      </c>
      <c r="Z606">
        <f>Y606*'Male Data'!X606</f>
        <v>0</v>
      </c>
      <c r="AA606">
        <f t="shared" si="19"/>
        <v>1</v>
      </c>
      <c r="AB606">
        <f>AA606*'Male Data'!X606</f>
        <v>5895</v>
      </c>
    </row>
    <row r="607" spans="1:28">
      <c r="A607">
        <f>'Male Data'!A607</f>
        <v>606</v>
      </c>
      <c r="B607" t="str">
        <f>'Male Data'!B607</f>
        <v>M</v>
      </c>
      <c r="C607" t="str">
        <f>IF(AND(MaleWeighted!C$1145=0,MaleWeighted!C$1146=0),"--",IF(AND(MaleWeighted!C$1145&gt;0,MaleWeighted!C$1146=0),IF('Male Data'!C607&gt;MaleWeighted!C$1145,'Male Data'!$X607,0),IF(AND(MaleWeighted!C$1145=0,MaleWeighted!C$1146&gt;0),IF('Male Data'!C607&lt;MaleWeighted!C$1146,'Male Data'!$X607,0),IF(AND('Male Data'!C607&gt;MaleWeighted!C$1145,'Male Data'!C607&lt;MaleWeighted!C$1146),'Male Data'!$X607,0))))</f>
        <v>--</v>
      </c>
      <c r="D607" t="str">
        <f>IF(AND(MaleWeighted!D$1145=0,MaleWeighted!D$1146=0),"--",IF(AND(MaleWeighted!D$1145&gt;0,MaleWeighted!D$1146=0),IF('Male Data'!D607&gt;MaleWeighted!D$1145,'Male Data'!$X607,0),IF(AND(MaleWeighted!D$1145=0,MaleWeighted!D$1146&gt;0),IF('Male Data'!D607&lt;MaleWeighted!D$1146,'Male Data'!$X607,0),IF(AND('Male Data'!D607&gt;MaleWeighted!D$1145,'Male Data'!D607&lt;MaleWeighted!D$1146),'Male Data'!$X607,0))))</f>
        <v>--</v>
      </c>
      <c r="E607" t="str">
        <f>IF(AND(MaleWeighted!E$1145=0,MaleWeighted!E$1146=0),"--",IF(AND(MaleWeighted!E$1145&gt;0,MaleWeighted!E$1146=0),IF('Male Data'!E607&gt;MaleWeighted!E$1145,'Male Data'!$X607,0),IF(AND(MaleWeighted!E$1145=0,MaleWeighted!E$1146&gt;0),IF('Male Data'!E607&lt;MaleWeighted!E$1146,'Male Data'!$X607,0),IF(AND('Male Data'!E607&gt;MaleWeighted!E$1145,'Male Data'!E607&lt;MaleWeighted!E$1146),'Male Data'!$X607,0))))</f>
        <v>--</v>
      </c>
      <c r="F607" t="str">
        <f>IF(AND(MaleWeighted!F$1145=0,MaleWeighted!F$1146=0),"--",IF(AND(MaleWeighted!F$1145&gt;0,MaleWeighted!F$1146=0),IF('Male Data'!F607&gt;MaleWeighted!F$1145,'Male Data'!$X607,0),IF(AND(MaleWeighted!F$1145=0,MaleWeighted!F$1146&gt;0),IF('Male Data'!F607&lt;MaleWeighted!F$1146,'Male Data'!$X607,0),IF(AND('Male Data'!F607&gt;MaleWeighted!F$1145,'Male Data'!F607&lt;MaleWeighted!F$1146),'Male Data'!$X607,0))))</f>
        <v>--</v>
      </c>
      <c r="G607" t="str">
        <f>IF(AND(MaleWeighted!G$1145=0,MaleWeighted!G$1146=0),"--",IF(AND(MaleWeighted!G$1145&gt;0,MaleWeighted!G$1146=0),IF('Male Data'!G607&gt;MaleWeighted!G$1145,'Male Data'!$X607,0),IF(AND(MaleWeighted!G$1145=0,MaleWeighted!G$1146&gt;0),IF('Male Data'!G607&lt;MaleWeighted!G$1146,'Male Data'!$X607,0),IF(AND('Male Data'!G607&gt;MaleWeighted!G$1145,'Male Data'!G607&lt;MaleWeighted!G$1146),'Male Data'!$X607,0))))</f>
        <v>--</v>
      </c>
      <c r="H607" t="str">
        <f>IF(AND(MaleWeighted!H$1145=0,MaleWeighted!H$1146=0),"--",IF(AND(MaleWeighted!H$1145&gt;0,MaleWeighted!H$1146=0),IF('Male Data'!H607&gt;MaleWeighted!H$1145,'Male Data'!$X607,0),IF(AND(MaleWeighted!H$1145=0,MaleWeighted!H$1146&gt;0),IF('Male Data'!H607&lt;MaleWeighted!H$1146,'Male Data'!$X607,0),IF(AND('Male Data'!H607&gt;MaleWeighted!H$1145,'Male Data'!H607&lt;MaleWeighted!H$1146),'Male Data'!$X607,0))))</f>
        <v>--</v>
      </c>
      <c r="I607" t="str">
        <f>IF(AND(MaleWeighted!I$1145=0,MaleWeighted!I$1146=0),"--",IF(AND(MaleWeighted!I$1145&gt;0,MaleWeighted!I$1146=0),IF('Male Data'!I607&gt;MaleWeighted!I$1145,'Male Data'!$X607,0),IF(AND(MaleWeighted!I$1145=0,MaleWeighted!I$1146&gt;0),IF('Male Data'!I607&lt;MaleWeighted!I$1146,'Male Data'!$X607,0),IF(AND('Male Data'!I607&gt;MaleWeighted!I$1145,'Male Data'!I607&lt;MaleWeighted!I$1146),'Male Data'!$X607,0))))</f>
        <v>--</v>
      </c>
      <c r="J607" t="str">
        <f>IF(AND(MaleWeighted!J$1145=0,MaleWeighted!J$1146=0),"--",IF(AND(MaleWeighted!J$1145&gt;0,MaleWeighted!J$1146=0),IF('Male Data'!J607&gt;MaleWeighted!J$1145,'Male Data'!$X607,0),IF(AND(MaleWeighted!J$1145=0,MaleWeighted!J$1146&gt;0),IF('Male Data'!J607&lt;MaleWeighted!J$1146,'Male Data'!$X607,0),IF(AND('Male Data'!J607&gt;MaleWeighted!J$1145,'Male Data'!J607&lt;MaleWeighted!J$1146),'Male Data'!$X607,0))))</f>
        <v>--</v>
      </c>
      <c r="K607" t="str">
        <f>IF(AND(MaleWeighted!K$1145=0,MaleWeighted!K$1146=0),"--",IF(AND(MaleWeighted!K$1145&gt;0,MaleWeighted!K$1146=0),IF('Male Data'!K607&gt;MaleWeighted!K$1145,'Male Data'!$X607,0),IF(AND(MaleWeighted!K$1145=0,MaleWeighted!K$1146&gt;0),IF('Male Data'!K607&lt;MaleWeighted!K$1146,'Male Data'!$X607,0),IF(AND('Male Data'!K607&gt;MaleWeighted!K$1145,'Male Data'!K607&lt;MaleWeighted!K$1146),'Male Data'!$X607,0))))</f>
        <v>--</v>
      </c>
      <c r="L607" t="str">
        <f>IF(AND(MaleWeighted!L$1145=0,MaleWeighted!L$1146=0),"--",IF(AND(MaleWeighted!L$1145&gt;0,MaleWeighted!L$1146=0),IF('Male Data'!L607&gt;MaleWeighted!L$1145,'Male Data'!$X607,0),IF(AND(MaleWeighted!L$1145=0,MaleWeighted!L$1146&gt;0),IF('Male Data'!L607&lt;MaleWeighted!L$1146,'Male Data'!$X607,0),IF(AND('Male Data'!L607&gt;MaleWeighted!L$1145,'Male Data'!L607&lt;MaleWeighted!L$1146),'Male Data'!$X607,0))))</f>
        <v>--</v>
      </c>
      <c r="M607" t="str">
        <f>IF(AND(MaleWeighted!M$1145=0,MaleWeighted!M$1146=0),"--",IF(AND(MaleWeighted!M$1145&gt;0,MaleWeighted!M$1146=0),IF('Male Data'!M607&gt;MaleWeighted!M$1145,'Male Data'!$X607,0),IF(AND(MaleWeighted!M$1145=0,MaleWeighted!M$1146&gt;0),IF('Male Data'!M607&lt;MaleWeighted!M$1146,'Male Data'!$X607,0),IF(AND('Male Data'!M607&gt;MaleWeighted!M$1145,'Male Data'!M607&lt;MaleWeighted!M$1146),'Male Data'!$X607,0))))</f>
        <v>--</v>
      </c>
      <c r="N607" t="str">
        <f>IF(AND(MaleWeighted!N$1145=0,MaleWeighted!N$1146=0),"--",IF(AND(MaleWeighted!N$1145&gt;0,MaleWeighted!N$1146=0),IF('Male Data'!N607&gt;MaleWeighted!N$1145,'Male Data'!$X607,0),IF(AND(MaleWeighted!N$1145=0,MaleWeighted!N$1146&gt;0),IF('Male Data'!N607&lt;MaleWeighted!N$1146,'Male Data'!$X607,0),IF(AND('Male Data'!N607&gt;MaleWeighted!N$1145,'Male Data'!N607&lt;MaleWeighted!N$1146),'Male Data'!$X607,0))))</f>
        <v>--</v>
      </c>
      <c r="O607" t="str">
        <f>IF(AND(MaleWeighted!O$1145=0,MaleWeighted!O$1146=0),"--",IF(AND(MaleWeighted!O$1145&gt;0,MaleWeighted!O$1146=0),IF('Male Data'!O607&gt;MaleWeighted!O$1145,'Male Data'!$X607,0),IF(AND(MaleWeighted!O$1145=0,MaleWeighted!O$1146&gt;0),IF('Male Data'!O607&lt;MaleWeighted!O$1146,'Male Data'!$X607,0),IF(AND('Male Data'!O607&gt;MaleWeighted!O$1145,'Male Data'!O607&lt;MaleWeighted!O$1146),'Male Data'!$X607,0))))</f>
        <v>--</v>
      </c>
      <c r="P607" t="str">
        <f>IF(AND(MaleWeighted!P$1145=0,MaleWeighted!P$1146=0),"--",IF(AND(MaleWeighted!P$1145&gt;0,MaleWeighted!P$1146=0),IF('Male Data'!P607&gt;MaleWeighted!P$1145,'Male Data'!$X607,0),IF(AND(MaleWeighted!P$1145=0,MaleWeighted!P$1146&gt;0),IF('Male Data'!P607&lt;MaleWeighted!P$1146,'Male Data'!$X607,0),IF(AND('Male Data'!P607&gt;MaleWeighted!P$1145,'Male Data'!P607&lt;MaleWeighted!P$1146),'Male Data'!$X607,0))))</f>
        <v>--</v>
      </c>
      <c r="Q607" t="str">
        <f>IF(AND(MaleWeighted!Q$1145=0,MaleWeighted!Q$1146=0),"--",IF(AND(MaleWeighted!Q$1145&gt;0,MaleWeighted!Q$1146=0),IF('Male Data'!Q607&gt;MaleWeighted!Q$1145,'Male Data'!$X607,0),IF(AND(MaleWeighted!Q$1145=0,MaleWeighted!Q$1146&gt;0),IF('Male Data'!Q607&lt;MaleWeighted!Q$1146,'Male Data'!$X607,0),IF(AND('Male Data'!Q607&gt;MaleWeighted!Q$1145,'Male Data'!Q607&lt;MaleWeighted!Q$1146),'Male Data'!$X607,0))))</f>
        <v>--</v>
      </c>
      <c r="R607" t="str">
        <f>IF(AND(MaleWeighted!R$1145=0,MaleWeighted!R$1146=0),"--",IF(AND(MaleWeighted!R$1145&gt;0,MaleWeighted!R$1146=0),IF('Male Data'!R607&gt;MaleWeighted!R$1145,'Male Data'!$X607,0),IF(AND(MaleWeighted!R$1145=0,MaleWeighted!R$1146&gt;0),IF('Male Data'!R607&lt;MaleWeighted!R$1146,'Male Data'!$X607,0),IF(AND('Male Data'!R607&gt;MaleWeighted!R$1145,'Male Data'!R607&lt;MaleWeighted!R$1146),'Male Data'!$X607,0))))</f>
        <v>--</v>
      </c>
      <c r="S607" t="str">
        <f>IF(AND(MaleWeighted!S$1145=0,MaleWeighted!S$1146=0),"--",IF(AND(MaleWeighted!S$1145&gt;0,MaleWeighted!S$1146=0),IF('Male Data'!S607&gt;MaleWeighted!S$1145,'Male Data'!$X607,0),IF(AND(MaleWeighted!S$1145=0,MaleWeighted!S$1146&gt;0),IF('Male Data'!S607&lt;MaleWeighted!S$1146,'Male Data'!$X607,0),IF(AND('Male Data'!S607&gt;MaleWeighted!S$1145,'Male Data'!S607&lt;MaleWeighted!S$1146),'Male Data'!$X607,0))))</f>
        <v>--</v>
      </c>
      <c r="T607" t="str">
        <f>IF(AND(MaleWeighted!T$1145=0,MaleWeighted!T$1146=0),"--",IF(AND(MaleWeighted!T$1145&gt;0,MaleWeighted!T$1146=0),IF('Male Data'!T607&gt;MaleWeighted!T$1145,'Male Data'!$X607,0),IF(AND(MaleWeighted!T$1145=0,MaleWeighted!T$1146&gt;0),IF('Male Data'!$T607&lt;MaleWeighted!T$1146,'Male Data'!$X607,0),IF(AND('Male Data'!T607&gt;MaleWeighted!T$1145,'Male Data'!T607&lt;MaleWeighted!T$1146),'Male Data'!$X607,0))))</f>
        <v>--</v>
      </c>
      <c r="U607" t="str">
        <f>IF(AND(MaleWeighted!U$1145=0,MaleWeighted!U$1146=0),"--",IF(AND(MaleWeighted!U$1145&gt;0,MaleWeighted!U$1146=0),IF('Male Data'!U607&gt;MaleWeighted!U$1145,'Male Data'!$X607,0),IF(AND(MaleWeighted!U$1145=0,MaleWeighted!U$1146&gt;0),IF('Male Data'!U607&lt;MaleWeighted!U$1146,'Male Data'!$X607,0),IF(AND('Male Data'!U607&gt;MaleWeighted!U$1145,'Male Data'!U607&lt;MaleWeighted!U$1146),'Male Data'!$X607,0))))</f>
        <v>--</v>
      </c>
      <c r="V607" t="str">
        <f>IF(AND(MaleWeighted!V$1145=0,MaleWeighted!V$1146=0),"--",IF(AND(MaleWeighted!V$1145&gt;0,MaleWeighted!V$1146=0),IF('Male Data'!V607&gt;MaleWeighted!V$1145,'Male Data'!$X607,0),IF(AND(MaleWeighted!V$1145=0,MaleWeighted!V$1146&gt;0),IF('Male Data'!V607&lt;MaleWeighted!V$1146,'Male Data'!$X607,0),IF(AND('Male Data'!V607&gt;MaleWeighted!V$1145,'Male Data'!V607&lt;MaleWeighted!V$1146),'Male Data'!$X607,0))))</f>
        <v>--</v>
      </c>
      <c r="W607" t="str">
        <f>IF(AND(MaleWeighted!W$1145=0,MaleWeighted!W$1146=0),"--",IF(AND(MaleWeighted!W$1145&gt;0,MaleWeighted!W$1146=0),IF('Male Data'!W607&gt;MaleWeighted!W$1145,'Male Data'!$X607,0),IF(AND(MaleWeighted!W$1145=0,MaleWeighted!W$1146&gt;0),IF('Male Data'!W607&lt;MaleWeighted!W$1146,'Male Data'!$X607,0),IF(AND('Male Data'!W607&gt;MaleWeighted!W$1145,'Male Data'!W607&lt;MaleWeighted!W$1146),'Male Data'!$X607,0))))</f>
        <v>--</v>
      </c>
      <c r="Y607">
        <f t="shared" si="18"/>
        <v>0</v>
      </c>
      <c r="Z607">
        <f>Y607*'Male Data'!X607</f>
        <v>0</v>
      </c>
      <c r="AA607">
        <f t="shared" si="19"/>
        <v>1</v>
      </c>
      <c r="AB607">
        <f>AA607*'Male Data'!X607</f>
        <v>63085</v>
      </c>
    </row>
    <row r="608" spans="1:28">
      <c r="A608">
        <f>'Male Data'!A608</f>
        <v>607</v>
      </c>
      <c r="B608" t="str">
        <f>'Male Data'!B608</f>
        <v>M</v>
      </c>
      <c r="C608" t="str">
        <f>IF(AND(MaleWeighted!C$1145=0,MaleWeighted!C$1146=0),"--",IF(AND(MaleWeighted!C$1145&gt;0,MaleWeighted!C$1146=0),IF('Male Data'!C608&gt;MaleWeighted!C$1145,'Male Data'!$X608,0),IF(AND(MaleWeighted!C$1145=0,MaleWeighted!C$1146&gt;0),IF('Male Data'!C608&lt;MaleWeighted!C$1146,'Male Data'!$X608,0),IF(AND('Male Data'!C608&gt;MaleWeighted!C$1145,'Male Data'!C608&lt;MaleWeighted!C$1146),'Male Data'!$X608,0))))</f>
        <v>--</v>
      </c>
      <c r="D608" t="str">
        <f>IF(AND(MaleWeighted!D$1145=0,MaleWeighted!D$1146=0),"--",IF(AND(MaleWeighted!D$1145&gt;0,MaleWeighted!D$1146=0),IF('Male Data'!D608&gt;MaleWeighted!D$1145,'Male Data'!$X608,0),IF(AND(MaleWeighted!D$1145=0,MaleWeighted!D$1146&gt;0),IF('Male Data'!D608&lt;MaleWeighted!D$1146,'Male Data'!$X608,0),IF(AND('Male Data'!D608&gt;MaleWeighted!D$1145,'Male Data'!D608&lt;MaleWeighted!D$1146),'Male Data'!$X608,0))))</f>
        <v>--</v>
      </c>
      <c r="E608" t="str">
        <f>IF(AND(MaleWeighted!E$1145=0,MaleWeighted!E$1146=0),"--",IF(AND(MaleWeighted!E$1145&gt;0,MaleWeighted!E$1146=0),IF('Male Data'!E608&gt;MaleWeighted!E$1145,'Male Data'!$X608,0),IF(AND(MaleWeighted!E$1145=0,MaleWeighted!E$1146&gt;0),IF('Male Data'!E608&lt;MaleWeighted!E$1146,'Male Data'!$X608,0),IF(AND('Male Data'!E608&gt;MaleWeighted!E$1145,'Male Data'!E608&lt;MaleWeighted!E$1146),'Male Data'!$X608,0))))</f>
        <v>--</v>
      </c>
      <c r="F608" t="str">
        <f>IF(AND(MaleWeighted!F$1145=0,MaleWeighted!F$1146=0),"--",IF(AND(MaleWeighted!F$1145&gt;0,MaleWeighted!F$1146=0),IF('Male Data'!F608&gt;MaleWeighted!F$1145,'Male Data'!$X608,0),IF(AND(MaleWeighted!F$1145=0,MaleWeighted!F$1146&gt;0),IF('Male Data'!F608&lt;MaleWeighted!F$1146,'Male Data'!$X608,0),IF(AND('Male Data'!F608&gt;MaleWeighted!F$1145,'Male Data'!F608&lt;MaleWeighted!F$1146),'Male Data'!$X608,0))))</f>
        <v>--</v>
      </c>
      <c r="G608" t="str">
        <f>IF(AND(MaleWeighted!G$1145=0,MaleWeighted!G$1146=0),"--",IF(AND(MaleWeighted!G$1145&gt;0,MaleWeighted!G$1146=0),IF('Male Data'!G608&gt;MaleWeighted!G$1145,'Male Data'!$X608,0),IF(AND(MaleWeighted!G$1145=0,MaleWeighted!G$1146&gt;0),IF('Male Data'!G608&lt;MaleWeighted!G$1146,'Male Data'!$X608,0),IF(AND('Male Data'!G608&gt;MaleWeighted!G$1145,'Male Data'!G608&lt;MaleWeighted!G$1146),'Male Data'!$X608,0))))</f>
        <v>--</v>
      </c>
      <c r="H608" t="str">
        <f>IF(AND(MaleWeighted!H$1145=0,MaleWeighted!H$1146=0),"--",IF(AND(MaleWeighted!H$1145&gt;0,MaleWeighted!H$1146=0),IF('Male Data'!H608&gt;MaleWeighted!H$1145,'Male Data'!$X608,0),IF(AND(MaleWeighted!H$1145=0,MaleWeighted!H$1146&gt;0),IF('Male Data'!H608&lt;MaleWeighted!H$1146,'Male Data'!$X608,0),IF(AND('Male Data'!H608&gt;MaleWeighted!H$1145,'Male Data'!H608&lt;MaleWeighted!H$1146),'Male Data'!$X608,0))))</f>
        <v>--</v>
      </c>
      <c r="I608" t="str">
        <f>IF(AND(MaleWeighted!I$1145=0,MaleWeighted!I$1146=0),"--",IF(AND(MaleWeighted!I$1145&gt;0,MaleWeighted!I$1146=0),IF('Male Data'!I608&gt;MaleWeighted!I$1145,'Male Data'!$X608,0),IF(AND(MaleWeighted!I$1145=0,MaleWeighted!I$1146&gt;0),IF('Male Data'!I608&lt;MaleWeighted!I$1146,'Male Data'!$X608,0),IF(AND('Male Data'!I608&gt;MaleWeighted!I$1145,'Male Data'!I608&lt;MaleWeighted!I$1146),'Male Data'!$X608,0))))</f>
        <v>--</v>
      </c>
      <c r="J608" t="str">
        <f>IF(AND(MaleWeighted!J$1145=0,MaleWeighted!J$1146=0),"--",IF(AND(MaleWeighted!J$1145&gt;0,MaleWeighted!J$1146=0),IF('Male Data'!J608&gt;MaleWeighted!J$1145,'Male Data'!$X608,0),IF(AND(MaleWeighted!J$1145=0,MaleWeighted!J$1146&gt;0),IF('Male Data'!J608&lt;MaleWeighted!J$1146,'Male Data'!$X608,0),IF(AND('Male Data'!J608&gt;MaleWeighted!J$1145,'Male Data'!J608&lt;MaleWeighted!J$1146),'Male Data'!$X608,0))))</f>
        <v>--</v>
      </c>
      <c r="K608" t="str">
        <f>IF(AND(MaleWeighted!K$1145=0,MaleWeighted!K$1146=0),"--",IF(AND(MaleWeighted!K$1145&gt;0,MaleWeighted!K$1146=0),IF('Male Data'!K608&gt;MaleWeighted!K$1145,'Male Data'!$X608,0),IF(AND(MaleWeighted!K$1145=0,MaleWeighted!K$1146&gt;0),IF('Male Data'!K608&lt;MaleWeighted!K$1146,'Male Data'!$X608,0),IF(AND('Male Data'!K608&gt;MaleWeighted!K$1145,'Male Data'!K608&lt;MaleWeighted!K$1146),'Male Data'!$X608,0))))</f>
        <v>--</v>
      </c>
      <c r="L608" t="str">
        <f>IF(AND(MaleWeighted!L$1145=0,MaleWeighted!L$1146=0),"--",IF(AND(MaleWeighted!L$1145&gt;0,MaleWeighted!L$1146=0),IF('Male Data'!L608&gt;MaleWeighted!L$1145,'Male Data'!$X608,0),IF(AND(MaleWeighted!L$1145=0,MaleWeighted!L$1146&gt;0),IF('Male Data'!L608&lt;MaleWeighted!L$1146,'Male Data'!$X608,0),IF(AND('Male Data'!L608&gt;MaleWeighted!L$1145,'Male Data'!L608&lt;MaleWeighted!L$1146),'Male Data'!$X608,0))))</f>
        <v>--</v>
      </c>
      <c r="M608" t="str">
        <f>IF(AND(MaleWeighted!M$1145=0,MaleWeighted!M$1146=0),"--",IF(AND(MaleWeighted!M$1145&gt;0,MaleWeighted!M$1146=0),IF('Male Data'!M608&gt;MaleWeighted!M$1145,'Male Data'!$X608,0),IF(AND(MaleWeighted!M$1145=0,MaleWeighted!M$1146&gt;0),IF('Male Data'!M608&lt;MaleWeighted!M$1146,'Male Data'!$X608,0),IF(AND('Male Data'!M608&gt;MaleWeighted!M$1145,'Male Data'!M608&lt;MaleWeighted!M$1146),'Male Data'!$X608,0))))</f>
        <v>--</v>
      </c>
      <c r="N608" t="str">
        <f>IF(AND(MaleWeighted!N$1145=0,MaleWeighted!N$1146=0),"--",IF(AND(MaleWeighted!N$1145&gt;0,MaleWeighted!N$1146=0),IF('Male Data'!N608&gt;MaleWeighted!N$1145,'Male Data'!$X608,0),IF(AND(MaleWeighted!N$1145=0,MaleWeighted!N$1146&gt;0),IF('Male Data'!N608&lt;MaleWeighted!N$1146,'Male Data'!$X608,0),IF(AND('Male Data'!N608&gt;MaleWeighted!N$1145,'Male Data'!N608&lt;MaleWeighted!N$1146),'Male Data'!$X608,0))))</f>
        <v>--</v>
      </c>
      <c r="O608" t="str">
        <f>IF(AND(MaleWeighted!O$1145=0,MaleWeighted!O$1146=0),"--",IF(AND(MaleWeighted!O$1145&gt;0,MaleWeighted!O$1146=0),IF('Male Data'!O608&gt;MaleWeighted!O$1145,'Male Data'!$X608,0),IF(AND(MaleWeighted!O$1145=0,MaleWeighted!O$1146&gt;0),IF('Male Data'!O608&lt;MaleWeighted!O$1146,'Male Data'!$X608,0),IF(AND('Male Data'!O608&gt;MaleWeighted!O$1145,'Male Data'!O608&lt;MaleWeighted!O$1146),'Male Data'!$X608,0))))</f>
        <v>--</v>
      </c>
      <c r="P608" t="str">
        <f>IF(AND(MaleWeighted!P$1145=0,MaleWeighted!P$1146=0),"--",IF(AND(MaleWeighted!P$1145&gt;0,MaleWeighted!P$1146=0),IF('Male Data'!P608&gt;MaleWeighted!P$1145,'Male Data'!$X608,0),IF(AND(MaleWeighted!P$1145=0,MaleWeighted!P$1146&gt;0),IF('Male Data'!P608&lt;MaleWeighted!P$1146,'Male Data'!$X608,0),IF(AND('Male Data'!P608&gt;MaleWeighted!P$1145,'Male Data'!P608&lt;MaleWeighted!P$1146),'Male Data'!$X608,0))))</f>
        <v>--</v>
      </c>
      <c r="Q608" t="str">
        <f>IF(AND(MaleWeighted!Q$1145=0,MaleWeighted!Q$1146=0),"--",IF(AND(MaleWeighted!Q$1145&gt;0,MaleWeighted!Q$1146=0),IF('Male Data'!Q608&gt;MaleWeighted!Q$1145,'Male Data'!$X608,0),IF(AND(MaleWeighted!Q$1145=0,MaleWeighted!Q$1146&gt;0),IF('Male Data'!Q608&lt;MaleWeighted!Q$1146,'Male Data'!$X608,0),IF(AND('Male Data'!Q608&gt;MaleWeighted!Q$1145,'Male Data'!Q608&lt;MaleWeighted!Q$1146),'Male Data'!$X608,0))))</f>
        <v>--</v>
      </c>
      <c r="R608" t="str">
        <f>IF(AND(MaleWeighted!R$1145=0,MaleWeighted!R$1146=0),"--",IF(AND(MaleWeighted!R$1145&gt;0,MaleWeighted!R$1146=0),IF('Male Data'!R608&gt;MaleWeighted!R$1145,'Male Data'!$X608,0),IF(AND(MaleWeighted!R$1145=0,MaleWeighted!R$1146&gt;0),IF('Male Data'!R608&lt;MaleWeighted!R$1146,'Male Data'!$X608,0),IF(AND('Male Data'!R608&gt;MaleWeighted!R$1145,'Male Data'!R608&lt;MaleWeighted!R$1146),'Male Data'!$X608,0))))</f>
        <v>--</v>
      </c>
      <c r="S608" t="str">
        <f>IF(AND(MaleWeighted!S$1145=0,MaleWeighted!S$1146=0),"--",IF(AND(MaleWeighted!S$1145&gt;0,MaleWeighted!S$1146=0),IF('Male Data'!S608&gt;MaleWeighted!S$1145,'Male Data'!$X608,0),IF(AND(MaleWeighted!S$1145=0,MaleWeighted!S$1146&gt;0),IF('Male Data'!S608&lt;MaleWeighted!S$1146,'Male Data'!$X608,0),IF(AND('Male Data'!S608&gt;MaleWeighted!S$1145,'Male Data'!S608&lt;MaleWeighted!S$1146),'Male Data'!$X608,0))))</f>
        <v>--</v>
      </c>
      <c r="T608" t="str">
        <f>IF(AND(MaleWeighted!T$1145=0,MaleWeighted!T$1146=0),"--",IF(AND(MaleWeighted!T$1145&gt;0,MaleWeighted!T$1146=0),IF('Male Data'!T608&gt;MaleWeighted!T$1145,'Male Data'!$X608,0),IF(AND(MaleWeighted!T$1145=0,MaleWeighted!T$1146&gt;0),IF('Male Data'!$T608&lt;MaleWeighted!T$1146,'Male Data'!$X608,0),IF(AND('Male Data'!T608&gt;MaleWeighted!T$1145,'Male Data'!T608&lt;MaleWeighted!T$1146),'Male Data'!$X608,0))))</f>
        <v>--</v>
      </c>
      <c r="U608" t="str">
        <f>IF(AND(MaleWeighted!U$1145=0,MaleWeighted!U$1146=0),"--",IF(AND(MaleWeighted!U$1145&gt;0,MaleWeighted!U$1146=0),IF('Male Data'!U608&gt;MaleWeighted!U$1145,'Male Data'!$X608,0),IF(AND(MaleWeighted!U$1145=0,MaleWeighted!U$1146&gt;0),IF('Male Data'!U608&lt;MaleWeighted!U$1146,'Male Data'!$X608,0),IF(AND('Male Data'!U608&gt;MaleWeighted!U$1145,'Male Data'!U608&lt;MaleWeighted!U$1146),'Male Data'!$X608,0))))</f>
        <v>--</v>
      </c>
      <c r="V608" t="str">
        <f>IF(AND(MaleWeighted!V$1145=0,MaleWeighted!V$1146=0),"--",IF(AND(MaleWeighted!V$1145&gt;0,MaleWeighted!V$1146=0),IF('Male Data'!V608&gt;MaleWeighted!V$1145,'Male Data'!$X608,0),IF(AND(MaleWeighted!V$1145=0,MaleWeighted!V$1146&gt;0),IF('Male Data'!V608&lt;MaleWeighted!V$1146,'Male Data'!$X608,0),IF(AND('Male Data'!V608&gt;MaleWeighted!V$1145,'Male Data'!V608&lt;MaleWeighted!V$1146),'Male Data'!$X608,0))))</f>
        <v>--</v>
      </c>
      <c r="W608" t="str">
        <f>IF(AND(MaleWeighted!W$1145=0,MaleWeighted!W$1146=0),"--",IF(AND(MaleWeighted!W$1145&gt;0,MaleWeighted!W$1146=0),IF('Male Data'!W608&gt;MaleWeighted!W$1145,'Male Data'!$X608,0),IF(AND(MaleWeighted!W$1145=0,MaleWeighted!W$1146&gt;0),IF('Male Data'!W608&lt;MaleWeighted!W$1146,'Male Data'!$X608,0),IF(AND('Male Data'!W608&gt;MaleWeighted!W$1145,'Male Data'!W608&lt;MaleWeighted!W$1146),'Male Data'!$X608,0))))</f>
        <v>--</v>
      </c>
      <c r="Y608">
        <f t="shared" si="18"/>
        <v>0</v>
      </c>
      <c r="Z608">
        <f>Y608*'Male Data'!X608</f>
        <v>0</v>
      </c>
      <c r="AA608">
        <f t="shared" si="19"/>
        <v>1</v>
      </c>
      <c r="AB608">
        <f>AA608*'Male Data'!X608</f>
        <v>3165</v>
      </c>
    </row>
    <row r="609" spans="1:28">
      <c r="A609">
        <f>'Male Data'!A609</f>
        <v>608</v>
      </c>
      <c r="B609" t="str">
        <f>'Male Data'!B609</f>
        <v>M</v>
      </c>
      <c r="C609" t="str">
        <f>IF(AND(MaleWeighted!C$1145=0,MaleWeighted!C$1146=0),"--",IF(AND(MaleWeighted!C$1145&gt;0,MaleWeighted!C$1146=0),IF('Male Data'!C609&gt;MaleWeighted!C$1145,'Male Data'!$X609,0),IF(AND(MaleWeighted!C$1145=0,MaleWeighted!C$1146&gt;0),IF('Male Data'!C609&lt;MaleWeighted!C$1146,'Male Data'!$X609,0),IF(AND('Male Data'!C609&gt;MaleWeighted!C$1145,'Male Data'!C609&lt;MaleWeighted!C$1146),'Male Data'!$X609,0))))</f>
        <v>--</v>
      </c>
      <c r="D609" t="str">
        <f>IF(AND(MaleWeighted!D$1145=0,MaleWeighted!D$1146=0),"--",IF(AND(MaleWeighted!D$1145&gt;0,MaleWeighted!D$1146=0),IF('Male Data'!D609&gt;MaleWeighted!D$1145,'Male Data'!$X609,0),IF(AND(MaleWeighted!D$1145=0,MaleWeighted!D$1146&gt;0),IF('Male Data'!D609&lt;MaleWeighted!D$1146,'Male Data'!$X609,0),IF(AND('Male Data'!D609&gt;MaleWeighted!D$1145,'Male Data'!D609&lt;MaleWeighted!D$1146),'Male Data'!$X609,0))))</f>
        <v>--</v>
      </c>
      <c r="E609" t="str">
        <f>IF(AND(MaleWeighted!E$1145=0,MaleWeighted!E$1146=0),"--",IF(AND(MaleWeighted!E$1145&gt;0,MaleWeighted!E$1146=0),IF('Male Data'!E609&gt;MaleWeighted!E$1145,'Male Data'!$X609,0),IF(AND(MaleWeighted!E$1145=0,MaleWeighted!E$1146&gt;0),IF('Male Data'!E609&lt;MaleWeighted!E$1146,'Male Data'!$X609,0),IF(AND('Male Data'!E609&gt;MaleWeighted!E$1145,'Male Data'!E609&lt;MaleWeighted!E$1146),'Male Data'!$X609,0))))</f>
        <v>--</v>
      </c>
      <c r="F609" t="str">
        <f>IF(AND(MaleWeighted!F$1145=0,MaleWeighted!F$1146=0),"--",IF(AND(MaleWeighted!F$1145&gt;0,MaleWeighted!F$1146=0),IF('Male Data'!F609&gt;MaleWeighted!F$1145,'Male Data'!$X609,0),IF(AND(MaleWeighted!F$1145=0,MaleWeighted!F$1146&gt;0),IF('Male Data'!F609&lt;MaleWeighted!F$1146,'Male Data'!$X609,0),IF(AND('Male Data'!F609&gt;MaleWeighted!F$1145,'Male Data'!F609&lt;MaleWeighted!F$1146),'Male Data'!$X609,0))))</f>
        <v>--</v>
      </c>
      <c r="G609" t="str">
        <f>IF(AND(MaleWeighted!G$1145=0,MaleWeighted!G$1146=0),"--",IF(AND(MaleWeighted!G$1145&gt;0,MaleWeighted!G$1146=0),IF('Male Data'!G609&gt;MaleWeighted!G$1145,'Male Data'!$X609,0),IF(AND(MaleWeighted!G$1145=0,MaleWeighted!G$1146&gt;0),IF('Male Data'!G609&lt;MaleWeighted!G$1146,'Male Data'!$X609,0),IF(AND('Male Data'!G609&gt;MaleWeighted!G$1145,'Male Data'!G609&lt;MaleWeighted!G$1146),'Male Data'!$X609,0))))</f>
        <v>--</v>
      </c>
      <c r="H609" t="str">
        <f>IF(AND(MaleWeighted!H$1145=0,MaleWeighted!H$1146=0),"--",IF(AND(MaleWeighted!H$1145&gt;0,MaleWeighted!H$1146=0),IF('Male Data'!H609&gt;MaleWeighted!H$1145,'Male Data'!$X609,0),IF(AND(MaleWeighted!H$1145=0,MaleWeighted!H$1146&gt;0),IF('Male Data'!H609&lt;MaleWeighted!H$1146,'Male Data'!$X609,0),IF(AND('Male Data'!H609&gt;MaleWeighted!H$1145,'Male Data'!H609&lt;MaleWeighted!H$1146),'Male Data'!$X609,0))))</f>
        <v>--</v>
      </c>
      <c r="I609" t="str">
        <f>IF(AND(MaleWeighted!I$1145=0,MaleWeighted!I$1146=0),"--",IF(AND(MaleWeighted!I$1145&gt;0,MaleWeighted!I$1146=0),IF('Male Data'!I609&gt;MaleWeighted!I$1145,'Male Data'!$X609,0),IF(AND(MaleWeighted!I$1145=0,MaleWeighted!I$1146&gt;0),IF('Male Data'!I609&lt;MaleWeighted!I$1146,'Male Data'!$X609,0),IF(AND('Male Data'!I609&gt;MaleWeighted!I$1145,'Male Data'!I609&lt;MaleWeighted!I$1146),'Male Data'!$X609,0))))</f>
        <v>--</v>
      </c>
      <c r="J609" t="str">
        <f>IF(AND(MaleWeighted!J$1145=0,MaleWeighted!J$1146=0),"--",IF(AND(MaleWeighted!J$1145&gt;0,MaleWeighted!J$1146=0),IF('Male Data'!J609&gt;MaleWeighted!J$1145,'Male Data'!$X609,0),IF(AND(MaleWeighted!J$1145=0,MaleWeighted!J$1146&gt;0),IF('Male Data'!J609&lt;MaleWeighted!J$1146,'Male Data'!$X609,0),IF(AND('Male Data'!J609&gt;MaleWeighted!J$1145,'Male Data'!J609&lt;MaleWeighted!J$1146),'Male Data'!$X609,0))))</f>
        <v>--</v>
      </c>
      <c r="K609" t="str">
        <f>IF(AND(MaleWeighted!K$1145=0,MaleWeighted!K$1146=0),"--",IF(AND(MaleWeighted!K$1145&gt;0,MaleWeighted!K$1146=0),IF('Male Data'!K609&gt;MaleWeighted!K$1145,'Male Data'!$X609,0),IF(AND(MaleWeighted!K$1145=0,MaleWeighted!K$1146&gt;0),IF('Male Data'!K609&lt;MaleWeighted!K$1146,'Male Data'!$X609,0),IF(AND('Male Data'!K609&gt;MaleWeighted!K$1145,'Male Data'!K609&lt;MaleWeighted!K$1146),'Male Data'!$X609,0))))</f>
        <v>--</v>
      </c>
      <c r="L609" t="str">
        <f>IF(AND(MaleWeighted!L$1145=0,MaleWeighted!L$1146=0),"--",IF(AND(MaleWeighted!L$1145&gt;0,MaleWeighted!L$1146=0),IF('Male Data'!L609&gt;MaleWeighted!L$1145,'Male Data'!$X609,0),IF(AND(MaleWeighted!L$1145=0,MaleWeighted!L$1146&gt;0),IF('Male Data'!L609&lt;MaleWeighted!L$1146,'Male Data'!$X609,0),IF(AND('Male Data'!L609&gt;MaleWeighted!L$1145,'Male Data'!L609&lt;MaleWeighted!L$1146),'Male Data'!$X609,0))))</f>
        <v>--</v>
      </c>
      <c r="M609" t="str">
        <f>IF(AND(MaleWeighted!M$1145=0,MaleWeighted!M$1146=0),"--",IF(AND(MaleWeighted!M$1145&gt;0,MaleWeighted!M$1146=0),IF('Male Data'!M609&gt;MaleWeighted!M$1145,'Male Data'!$X609,0),IF(AND(MaleWeighted!M$1145=0,MaleWeighted!M$1146&gt;0),IF('Male Data'!M609&lt;MaleWeighted!M$1146,'Male Data'!$X609,0),IF(AND('Male Data'!M609&gt;MaleWeighted!M$1145,'Male Data'!M609&lt;MaleWeighted!M$1146),'Male Data'!$X609,0))))</f>
        <v>--</v>
      </c>
      <c r="N609" t="str">
        <f>IF(AND(MaleWeighted!N$1145=0,MaleWeighted!N$1146=0),"--",IF(AND(MaleWeighted!N$1145&gt;0,MaleWeighted!N$1146=0),IF('Male Data'!N609&gt;MaleWeighted!N$1145,'Male Data'!$X609,0),IF(AND(MaleWeighted!N$1145=0,MaleWeighted!N$1146&gt;0),IF('Male Data'!N609&lt;MaleWeighted!N$1146,'Male Data'!$X609,0),IF(AND('Male Data'!N609&gt;MaleWeighted!N$1145,'Male Data'!N609&lt;MaleWeighted!N$1146),'Male Data'!$X609,0))))</f>
        <v>--</v>
      </c>
      <c r="O609" t="str">
        <f>IF(AND(MaleWeighted!O$1145=0,MaleWeighted!O$1146=0),"--",IF(AND(MaleWeighted!O$1145&gt;0,MaleWeighted!O$1146=0),IF('Male Data'!O609&gt;MaleWeighted!O$1145,'Male Data'!$X609,0),IF(AND(MaleWeighted!O$1145=0,MaleWeighted!O$1146&gt;0),IF('Male Data'!O609&lt;MaleWeighted!O$1146,'Male Data'!$X609,0),IF(AND('Male Data'!O609&gt;MaleWeighted!O$1145,'Male Data'!O609&lt;MaleWeighted!O$1146),'Male Data'!$X609,0))))</f>
        <v>--</v>
      </c>
      <c r="P609" t="str">
        <f>IF(AND(MaleWeighted!P$1145=0,MaleWeighted!P$1146=0),"--",IF(AND(MaleWeighted!P$1145&gt;0,MaleWeighted!P$1146=0),IF('Male Data'!P609&gt;MaleWeighted!P$1145,'Male Data'!$X609,0),IF(AND(MaleWeighted!P$1145=0,MaleWeighted!P$1146&gt;0),IF('Male Data'!P609&lt;MaleWeighted!P$1146,'Male Data'!$X609,0),IF(AND('Male Data'!P609&gt;MaleWeighted!P$1145,'Male Data'!P609&lt;MaleWeighted!P$1146),'Male Data'!$X609,0))))</f>
        <v>--</v>
      </c>
      <c r="Q609" t="str">
        <f>IF(AND(MaleWeighted!Q$1145=0,MaleWeighted!Q$1146=0),"--",IF(AND(MaleWeighted!Q$1145&gt;0,MaleWeighted!Q$1146=0),IF('Male Data'!Q609&gt;MaleWeighted!Q$1145,'Male Data'!$X609,0),IF(AND(MaleWeighted!Q$1145=0,MaleWeighted!Q$1146&gt;0),IF('Male Data'!Q609&lt;MaleWeighted!Q$1146,'Male Data'!$X609,0),IF(AND('Male Data'!Q609&gt;MaleWeighted!Q$1145,'Male Data'!Q609&lt;MaleWeighted!Q$1146),'Male Data'!$X609,0))))</f>
        <v>--</v>
      </c>
      <c r="R609" t="str">
        <f>IF(AND(MaleWeighted!R$1145=0,MaleWeighted!R$1146=0),"--",IF(AND(MaleWeighted!R$1145&gt;0,MaleWeighted!R$1146=0),IF('Male Data'!R609&gt;MaleWeighted!R$1145,'Male Data'!$X609,0),IF(AND(MaleWeighted!R$1145=0,MaleWeighted!R$1146&gt;0),IF('Male Data'!R609&lt;MaleWeighted!R$1146,'Male Data'!$X609,0),IF(AND('Male Data'!R609&gt;MaleWeighted!R$1145,'Male Data'!R609&lt;MaleWeighted!R$1146),'Male Data'!$X609,0))))</f>
        <v>--</v>
      </c>
      <c r="S609" t="str">
        <f>IF(AND(MaleWeighted!S$1145=0,MaleWeighted!S$1146=0),"--",IF(AND(MaleWeighted!S$1145&gt;0,MaleWeighted!S$1146=0),IF('Male Data'!S609&gt;MaleWeighted!S$1145,'Male Data'!$X609,0),IF(AND(MaleWeighted!S$1145=0,MaleWeighted!S$1146&gt;0),IF('Male Data'!S609&lt;MaleWeighted!S$1146,'Male Data'!$X609,0),IF(AND('Male Data'!S609&gt;MaleWeighted!S$1145,'Male Data'!S609&lt;MaleWeighted!S$1146),'Male Data'!$X609,0))))</f>
        <v>--</v>
      </c>
      <c r="T609" t="str">
        <f>IF(AND(MaleWeighted!T$1145=0,MaleWeighted!T$1146=0),"--",IF(AND(MaleWeighted!T$1145&gt;0,MaleWeighted!T$1146=0),IF('Male Data'!T609&gt;MaleWeighted!T$1145,'Male Data'!$X609,0),IF(AND(MaleWeighted!T$1145=0,MaleWeighted!T$1146&gt;0),IF('Male Data'!$T609&lt;MaleWeighted!T$1146,'Male Data'!$X609,0),IF(AND('Male Data'!T609&gt;MaleWeighted!T$1145,'Male Data'!T609&lt;MaleWeighted!T$1146),'Male Data'!$X609,0))))</f>
        <v>--</v>
      </c>
      <c r="U609" t="str">
        <f>IF(AND(MaleWeighted!U$1145=0,MaleWeighted!U$1146=0),"--",IF(AND(MaleWeighted!U$1145&gt;0,MaleWeighted!U$1146=0),IF('Male Data'!U609&gt;MaleWeighted!U$1145,'Male Data'!$X609,0),IF(AND(MaleWeighted!U$1145=0,MaleWeighted!U$1146&gt;0),IF('Male Data'!U609&lt;MaleWeighted!U$1146,'Male Data'!$X609,0),IF(AND('Male Data'!U609&gt;MaleWeighted!U$1145,'Male Data'!U609&lt;MaleWeighted!U$1146),'Male Data'!$X609,0))))</f>
        <v>--</v>
      </c>
      <c r="V609" t="str">
        <f>IF(AND(MaleWeighted!V$1145=0,MaleWeighted!V$1146=0),"--",IF(AND(MaleWeighted!V$1145&gt;0,MaleWeighted!V$1146=0),IF('Male Data'!V609&gt;MaleWeighted!V$1145,'Male Data'!$X609,0),IF(AND(MaleWeighted!V$1145=0,MaleWeighted!V$1146&gt;0),IF('Male Data'!V609&lt;MaleWeighted!V$1146,'Male Data'!$X609,0),IF(AND('Male Data'!V609&gt;MaleWeighted!V$1145,'Male Data'!V609&lt;MaleWeighted!V$1146),'Male Data'!$X609,0))))</f>
        <v>--</v>
      </c>
      <c r="W609" t="str">
        <f>IF(AND(MaleWeighted!W$1145=0,MaleWeighted!W$1146=0),"--",IF(AND(MaleWeighted!W$1145&gt;0,MaleWeighted!W$1146=0),IF('Male Data'!W609&gt;MaleWeighted!W$1145,'Male Data'!$X609,0),IF(AND(MaleWeighted!W$1145=0,MaleWeighted!W$1146&gt;0),IF('Male Data'!W609&lt;MaleWeighted!W$1146,'Male Data'!$X609,0),IF(AND('Male Data'!W609&gt;MaleWeighted!W$1145,'Male Data'!W609&lt;MaleWeighted!W$1146),'Male Data'!$X609,0))))</f>
        <v>--</v>
      </c>
      <c r="Y609">
        <f t="shared" si="18"/>
        <v>0</v>
      </c>
      <c r="Z609">
        <f>Y609*'Male Data'!X609</f>
        <v>0</v>
      </c>
      <c r="AA609">
        <f t="shared" si="19"/>
        <v>1</v>
      </c>
      <c r="AB609">
        <f>AA609*'Male Data'!X609</f>
        <v>42205</v>
      </c>
    </row>
    <row r="610" spans="1:28">
      <c r="A610">
        <f>'Male Data'!A610</f>
        <v>609</v>
      </c>
      <c r="B610" t="str">
        <f>'Male Data'!B610</f>
        <v>M</v>
      </c>
      <c r="C610" t="str">
        <f>IF(AND(MaleWeighted!C$1145=0,MaleWeighted!C$1146=0),"--",IF(AND(MaleWeighted!C$1145&gt;0,MaleWeighted!C$1146=0),IF('Male Data'!C610&gt;MaleWeighted!C$1145,'Male Data'!$X610,0),IF(AND(MaleWeighted!C$1145=0,MaleWeighted!C$1146&gt;0),IF('Male Data'!C610&lt;MaleWeighted!C$1146,'Male Data'!$X610,0),IF(AND('Male Data'!C610&gt;MaleWeighted!C$1145,'Male Data'!C610&lt;MaleWeighted!C$1146),'Male Data'!$X610,0))))</f>
        <v>--</v>
      </c>
      <c r="D610" t="str">
        <f>IF(AND(MaleWeighted!D$1145=0,MaleWeighted!D$1146=0),"--",IF(AND(MaleWeighted!D$1145&gt;0,MaleWeighted!D$1146=0),IF('Male Data'!D610&gt;MaleWeighted!D$1145,'Male Data'!$X610,0),IF(AND(MaleWeighted!D$1145=0,MaleWeighted!D$1146&gt;0),IF('Male Data'!D610&lt;MaleWeighted!D$1146,'Male Data'!$X610,0),IF(AND('Male Data'!D610&gt;MaleWeighted!D$1145,'Male Data'!D610&lt;MaleWeighted!D$1146),'Male Data'!$X610,0))))</f>
        <v>--</v>
      </c>
      <c r="E610" t="str">
        <f>IF(AND(MaleWeighted!E$1145=0,MaleWeighted!E$1146=0),"--",IF(AND(MaleWeighted!E$1145&gt;0,MaleWeighted!E$1146=0),IF('Male Data'!E610&gt;MaleWeighted!E$1145,'Male Data'!$X610,0),IF(AND(MaleWeighted!E$1145=0,MaleWeighted!E$1146&gt;0),IF('Male Data'!E610&lt;MaleWeighted!E$1146,'Male Data'!$X610,0),IF(AND('Male Data'!E610&gt;MaleWeighted!E$1145,'Male Data'!E610&lt;MaleWeighted!E$1146),'Male Data'!$X610,0))))</f>
        <v>--</v>
      </c>
      <c r="F610" t="str">
        <f>IF(AND(MaleWeighted!F$1145=0,MaleWeighted!F$1146=0),"--",IF(AND(MaleWeighted!F$1145&gt;0,MaleWeighted!F$1146=0),IF('Male Data'!F610&gt;MaleWeighted!F$1145,'Male Data'!$X610,0),IF(AND(MaleWeighted!F$1145=0,MaleWeighted!F$1146&gt;0),IF('Male Data'!F610&lt;MaleWeighted!F$1146,'Male Data'!$X610,0),IF(AND('Male Data'!F610&gt;MaleWeighted!F$1145,'Male Data'!F610&lt;MaleWeighted!F$1146),'Male Data'!$X610,0))))</f>
        <v>--</v>
      </c>
      <c r="G610" t="str">
        <f>IF(AND(MaleWeighted!G$1145=0,MaleWeighted!G$1146=0),"--",IF(AND(MaleWeighted!G$1145&gt;0,MaleWeighted!G$1146=0),IF('Male Data'!G610&gt;MaleWeighted!G$1145,'Male Data'!$X610,0),IF(AND(MaleWeighted!G$1145=0,MaleWeighted!G$1146&gt;0),IF('Male Data'!G610&lt;MaleWeighted!G$1146,'Male Data'!$X610,0),IF(AND('Male Data'!G610&gt;MaleWeighted!G$1145,'Male Data'!G610&lt;MaleWeighted!G$1146),'Male Data'!$X610,0))))</f>
        <v>--</v>
      </c>
      <c r="H610" t="str">
        <f>IF(AND(MaleWeighted!H$1145=0,MaleWeighted!H$1146=0),"--",IF(AND(MaleWeighted!H$1145&gt;0,MaleWeighted!H$1146=0),IF('Male Data'!H610&gt;MaleWeighted!H$1145,'Male Data'!$X610,0),IF(AND(MaleWeighted!H$1145=0,MaleWeighted!H$1146&gt;0),IF('Male Data'!H610&lt;MaleWeighted!H$1146,'Male Data'!$X610,0),IF(AND('Male Data'!H610&gt;MaleWeighted!H$1145,'Male Data'!H610&lt;MaleWeighted!H$1146),'Male Data'!$X610,0))))</f>
        <v>--</v>
      </c>
      <c r="I610" t="str">
        <f>IF(AND(MaleWeighted!I$1145=0,MaleWeighted!I$1146=0),"--",IF(AND(MaleWeighted!I$1145&gt;0,MaleWeighted!I$1146=0),IF('Male Data'!I610&gt;MaleWeighted!I$1145,'Male Data'!$X610,0),IF(AND(MaleWeighted!I$1145=0,MaleWeighted!I$1146&gt;0),IF('Male Data'!I610&lt;MaleWeighted!I$1146,'Male Data'!$X610,0),IF(AND('Male Data'!I610&gt;MaleWeighted!I$1145,'Male Data'!I610&lt;MaleWeighted!I$1146),'Male Data'!$X610,0))))</f>
        <v>--</v>
      </c>
      <c r="J610" t="str">
        <f>IF(AND(MaleWeighted!J$1145=0,MaleWeighted!J$1146=0),"--",IF(AND(MaleWeighted!J$1145&gt;0,MaleWeighted!J$1146=0),IF('Male Data'!J610&gt;MaleWeighted!J$1145,'Male Data'!$X610,0),IF(AND(MaleWeighted!J$1145=0,MaleWeighted!J$1146&gt;0),IF('Male Data'!J610&lt;MaleWeighted!J$1146,'Male Data'!$X610,0),IF(AND('Male Data'!J610&gt;MaleWeighted!J$1145,'Male Data'!J610&lt;MaleWeighted!J$1146),'Male Data'!$X610,0))))</f>
        <v>--</v>
      </c>
      <c r="K610" t="str">
        <f>IF(AND(MaleWeighted!K$1145=0,MaleWeighted!K$1146=0),"--",IF(AND(MaleWeighted!K$1145&gt;0,MaleWeighted!K$1146=0),IF('Male Data'!K610&gt;MaleWeighted!K$1145,'Male Data'!$X610,0),IF(AND(MaleWeighted!K$1145=0,MaleWeighted!K$1146&gt;0),IF('Male Data'!K610&lt;MaleWeighted!K$1146,'Male Data'!$X610,0),IF(AND('Male Data'!K610&gt;MaleWeighted!K$1145,'Male Data'!K610&lt;MaleWeighted!K$1146),'Male Data'!$X610,0))))</f>
        <v>--</v>
      </c>
      <c r="L610" t="str">
        <f>IF(AND(MaleWeighted!L$1145=0,MaleWeighted!L$1146=0),"--",IF(AND(MaleWeighted!L$1145&gt;0,MaleWeighted!L$1146=0),IF('Male Data'!L610&gt;MaleWeighted!L$1145,'Male Data'!$X610,0),IF(AND(MaleWeighted!L$1145=0,MaleWeighted!L$1146&gt;0),IF('Male Data'!L610&lt;MaleWeighted!L$1146,'Male Data'!$X610,0),IF(AND('Male Data'!L610&gt;MaleWeighted!L$1145,'Male Data'!L610&lt;MaleWeighted!L$1146),'Male Data'!$X610,0))))</f>
        <v>--</v>
      </c>
      <c r="M610" t="str">
        <f>IF(AND(MaleWeighted!M$1145=0,MaleWeighted!M$1146=0),"--",IF(AND(MaleWeighted!M$1145&gt;0,MaleWeighted!M$1146=0),IF('Male Data'!M610&gt;MaleWeighted!M$1145,'Male Data'!$X610,0),IF(AND(MaleWeighted!M$1145=0,MaleWeighted!M$1146&gt;0),IF('Male Data'!M610&lt;MaleWeighted!M$1146,'Male Data'!$X610,0),IF(AND('Male Data'!M610&gt;MaleWeighted!M$1145,'Male Data'!M610&lt;MaleWeighted!M$1146),'Male Data'!$X610,0))))</f>
        <v>--</v>
      </c>
      <c r="N610" t="str">
        <f>IF(AND(MaleWeighted!N$1145=0,MaleWeighted!N$1146=0),"--",IF(AND(MaleWeighted!N$1145&gt;0,MaleWeighted!N$1146=0),IF('Male Data'!N610&gt;MaleWeighted!N$1145,'Male Data'!$X610,0),IF(AND(MaleWeighted!N$1145=0,MaleWeighted!N$1146&gt;0),IF('Male Data'!N610&lt;MaleWeighted!N$1146,'Male Data'!$X610,0),IF(AND('Male Data'!N610&gt;MaleWeighted!N$1145,'Male Data'!N610&lt;MaleWeighted!N$1146),'Male Data'!$X610,0))))</f>
        <v>--</v>
      </c>
      <c r="O610" t="str">
        <f>IF(AND(MaleWeighted!O$1145=0,MaleWeighted!O$1146=0),"--",IF(AND(MaleWeighted!O$1145&gt;0,MaleWeighted!O$1146=0),IF('Male Data'!O610&gt;MaleWeighted!O$1145,'Male Data'!$X610,0),IF(AND(MaleWeighted!O$1145=0,MaleWeighted!O$1146&gt;0),IF('Male Data'!O610&lt;MaleWeighted!O$1146,'Male Data'!$X610,0),IF(AND('Male Data'!O610&gt;MaleWeighted!O$1145,'Male Data'!O610&lt;MaleWeighted!O$1146),'Male Data'!$X610,0))))</f>
        <v>--</v>
      </c>
      <c r="P610" t="str">
        <f>IF(AND(MaleWeighted!P$1145=0,MaleWeighted!P$1146=0),"--",IF(AND(MaleWeighted!P$1145&gt;0,MaleWeighted!P$1146=0),IF('Male Data'!P610&gt;MaleWeighted!P$1145,'Male Data'!$X610,0),IF(AND(MaleWeighted!P$1145=0,MaleWeighted!P$1146&gt;0),IF('Male Data'!P610&lt;MaleWeighted!P$1146,'Male Data'!$X610,0),IF(AND('Male Data'!P610&gt;MaleWeighted!P$1145,'Male Data'!P610&lt;MaleWeighted!P$1146),'Male Data'!$X610,0))))</f>
        <v>--</v>
      </c>
      <c r="Q610" t="str">
        <f>IF(AND(MaleWeighted!Q$1145=0,MaleWeighted!Q$1146=0),"--",IF(AND(MaleWeighted!Q$1145&gt;0,MaleWeighted!Q$1146=0),IF('Male Data'!Q610&gt;MaleWeighted!Q$1145,'Male Data'!$X610,0),IF(AND(MaleWeighted!Q$1145=0,MaleWeighted!Q$1146&gt;0),IF('Male Data'!Q610&lt;MaleWeighted!Q$1146,'Male Data'!$X610,0),IF(AND('Male Data'!Q610&gt;MaleWeighted!Q$1145,'Male Data'!Q610&lt;MaleWeighted!Q$1146),'Male Data'!$X610,0))))</f>
        <v>--</v>
      </c>
      <c r="R610" t="str">
        <f>IF(AND(MaleWeighted!R$1145=0,MaleWeighted!R$1146=0),"--",IF(AND(MaleWeighted!R$1145&gt;0,MaleWeighted!R$1146=0),IF('Male Data'!R610&gt;MaleWeighted!R$1145,'Male Data'!$X610,0),IF(AND(MaleWeighted!R$1145=0,MaleWeighted!R$1146&gt;0),IF('Male Data'!R610&lt;MaleWeighted!R$1146,'Male Data'!$X610,0),IF(AND('Male Data'!R610&gt;MaleWeighted!R$1145,'Male Data'!R610&lt;MaleWeighted!R$1146),'Male Data'!$X610,0))))</f>
        <v>--</v>
      </c>
      <c r="S610" t="str">
        <f>IF(AND(MaleWeighted!S$1145=0,MaleWeighted!S$1146=0),"--",IF(AND(MaleWeighted!S$1145&gt;0,MaleWeighted!S$1146=0),IF('Male Data'!S610&gt;MaleWeighted!S$1145,'Male Data'!$X610,0),IF(AND(MaleWeighted!S$1145=0,MaleWeighted!S$1146&gt;0),IF('Male Data'!S610&lt;MaleWeighted!S$1146,'Male Data'!$X610,0),IF(AND('Male Data'!S610&gt;MaleWeighted!S$1145,'Male Data'!S610&lt;MaleWeighted!S$1146),'Male Data'!$X610,0))))</f>
        <v>--</v>
      </c>
      <c r="T610" t="str">
        <f>IF(AND(MaleWeighted!T$1145=0,MaleWeighted!T$1146=0),"--",IF(AND(MaleWeighted!T$1145&gt;0,MaleWeighted!T$1146=0),IF('Male Data'!T610&gt;MaleWeighted!T$1145,'Male Data'!$X610,0),IF(AND(MaleWeighted!T$1145=0,MaleWeighted!T$1146&gt;0),IF('Male Data'!$T610&lt;MaleWeighted!T$1146,'Male Data'!$X610,0),IF(AND('Male Data'!T610&gt;MaleWeighted!T$1145,'Male Data'!T610&lt;MaleWeighted!T$1146),'Male Data'!$X610,0))))</f>
        <v>--</v>
      </c>
      <c r="U610" t="str">
        <f>IF(AND(MaleWeighted!U$1145=0,MaleWeighted!U$1146=0),"--",IF(AND(MaleWeighted!U$1145&gt;0,MaleWeighted!U$1146=0),IF('Male Data'!U610&gt;MaleWeighted!U$1145,'Male Data'!$X610,0),IF(AND(MaleWeighted!U$1145=0,MaleWeighted!U$1146&gt;0),IF('Male Data'!U610&lt;MaleWeighted!U$1146,'Male Data'!$X610,0),IF(AND('Male Data'!U610&gt;MaleWeighted!U$1145,'Male Data'!U610&lt;MaleWeighted!U$1146),'Male Data'!$X610,0))))</f>
        <v>--</v>
      </c>
      <c r="V610" t="str">
        <f>IF(AND(MaleWeighted!V$1145=0,MaleWeighted!V$1146=0),"--",IF(AND(MaleWeighted!V$1145&gt;0,MaleWeighted!V$1146=0),IF('Male Data'!V610&gt;MaleWeighted!V$1145,'Male Data'!$X610,0),IF(AND(MaleWeighted!V$1145=0,MaleWeighted!V$1146&gt;0),IF('Male Data'!V610&lt;MaleWeighted!V$1146,'Male Data'!$X610,0),IF(AND('Male Data'!V610&gt;MaleWeighted!V$1145,'Male Data'!V610&lt;MaleWeighted!V$1146),'Male Data'!$X610,0))))</f>
        <v>--</v>
      </c>
      <c r="W610" t="str">
        <f>IF(AND(MaleWeighted!W$1145=0,MaleWeighted!W$1146=0),"--",IF(AND(MaleWeighted!W$1145&gt;0,MaleWeighted!W$1146=0),IF('Male Data'!W610&gt;MaleWeighted!W$1145,'Male Data'!$X610,0),IF(AND(MaleWeighted!W$1145=0,MaleWeighted!W$1146&gt;0),IF('Male Data'!W610&lt;MaleWeighted!W$1146,'Male Data'!$X610,0),IF(AND('Male Data'!W610&gt;MaleWeighted!W$1145,'Male Data'!W610&lt;MaleWeighted!W$1146),'Male Data'!$X610,0))))</f>
        <v>--</v>
      </c>
      <c r="Y610">
        <f t="shared" si="18"/>
        <v>0</v>
      </c>
      <c r="Z610">
        <f>Y610*'Male Data'!X610</f>
        <v>0</v>
      </c>
      <c r="AA610">
        <f t="shared" si="19"/>
        <v>1</v>
      </c>
      <c r="AB610">
        <f>AA610*'Male Data'!X610</f>
        <v>73195</v>
      </c>
    </row>
    <row r="611" spans="1:28">
      <c r="A611">
        <f>'Male Data'!A611</f>
        <v>610</v>
      </c>
      <c r="B611" t="str">
        <f>'Male Data'!B611</f>
        <v>M</v>
      </c>
      <c r="C611" t="str">
        <f>IF(AND(MaleWeighted!C$1145=0,MaleWeighted!C$1146=0),"--",IF(AND(MaleWeighted!C$1145&gt;0,MaleWeighted!C$1146=0),IF('Male Data'!C611&gt;MaleWeighted!C$1145,'Male Data'!$X611,0),IF(AND(MaleWeighted!C$1145=0,MaleWeighted!C$1146&gt;0),IF('Male Data'!C611&lt;MaleWeighted!C$1146,'Male Data'!$X611,0),IF(AND('Male Data'!C611&gt;MaleWeighted!C$1145,'Male Data'!C611&lt;MaleWeighted!C$1146),'Male Data'!$X611,0))))</f>
        <v>--</v>
      </c>
      <c r="D611" t="str">
        <f>IF(AND(MaleWeighted!D$1145=0,MaleWeighted!D$1146=0),"--",IF(AND(MaleWeighted!D$1145&gt;0,MaleWeighted!D$1146=0),IF('Male Data'!D611&gt;MaleWeighted!D$1145,'Male Data'!$X611,0),IF(AND(MaleWeighted!D$1145=0,MaleWeighted!D$1146&gt;0),IF('Male Data'!D611&lt;MaleWeighted!D$1146,'Male Data'!$X611,0),IF(AND('Male Data'!D611&gt;MaleWeighted!D$1145,'Male Data'!D611&lt;MaleWeighted!D$1146),'Male Data'!$X611,0))))</f>
        <v>--</v>
      </c>
      <c r="E611" t="str">
        <f>IF(AND(MaleWeighted!E$1145=0,MaleWeighted!E$1146=0),"--",IF(AND(MaleWeighted!E$1145&gt;0,MaleWeighted!E$1146=0),IF('Male Data'!E611&gt;MaleWeighted!E$1145,'Male Data'!$X611,0),IF(AND(MaleWeighted!E$1145=0,MaleWeighted!E$1146&gt;0),IF('Male Data'!E611&lt;MaleWeighted!E$1146,'Male Data'!$X611,0),IF(AND('Male Data'!E611&gt;MaleWeighted!E$1145,'Male Data'!E611&lt;MaleWeighted!E$1146),'Male Data'!$X611,0))))</f>
        <v>--</v>
      </c>
      <c r="F611" t="str">
        <f>IF(AND(MaleWeighted!F$1145=0,MaleWeighted!F$1146=0),"--",IF(AND(MaleWeighted!F$1145&gt;0,MaleWeighted!F$1146=0),IF('Male Data'!F611&gt;MaleWeighted!F$1145,'Male Data'!$X611,0),IF(AND(MaleWeighted!F$1145=0,MaleWeighted!F$1146&gt;0),IF('Male Data'!F611&lt;MaleWeighted!F$1146,'Male Data'!$X611,0),IF(AND('Male Data'!F611&gt;MaleWeighted!F$1145,'Male Data'!F611&lt;MaleWeighted!F$1146),'Male Data'!$X611,0))))</f>
        <v>--</v>
      </c>
      <c r="G611" t="str">
        <f>IF(AND(MaleWeighted!G$1145=0,MaleWeighted!G$1146=0),"--",IF(AND(MaleWeighted!G$1145&gt;0,MaleWeighted!G$1146=0),IF('Male Data'!G611&gt;MaleWeighted!G$1145,'Male Data'!$X611,0),IF(AND(MaleWeighted!G$1145=0,MaleWeighted!G$1146&gt;0),IF('Male Data'!G611&lt;MaleWeighted!G$1146,'Male Data'!$X611,0),IF(AND('Male Data'!G611&gt;MaleWeighted!G$1145,'Male Data'!G611&lt;MaleWeighted!G$1146),'Male Data'!$X611,0))))</f>
        <v>--</v>
      </c>
      <c r="H611" t="str">
        <f>IF(AND(MaleWeighted!H$1145=0,MaleWeighted!H$1146=0),"--",IF(AND(MaleWeighted!H$1145&gt;0,MaleWeighted!H$1146=0),IF('Male Data'!H611&gt;MaleWeighted!H$1145,'Male Data'!$X611,0),IF(AND(MaleWeighted!H$1145=0,MaleWeighted!H$1146&gt;0),IF('Male Data'!H611&lt;MaleWeighted!H$1146,'Male Data'!$X611,0),IF(AND('Male Data'!H611&gt;MaleWeighted!H$1145,'Male Data'!H611&lt;MaleWeighted!H$1146),'Male Data'!$X611,0))))</f>
        <v>--</v>
      </c>
      <c r="I611" t="str">
        <f>IF(AND(MaleWeighted!I$1145=0,MaleWeighted!I$1146=0),"--",IF(AND(MaleWeighted!I$1145&gt;0,MaleWeighted!I$1146=0),IF('Male Data'!I611&gt;MaleWeighted!I$1145,'Male Data'!$X611,0),IF(AND(MaleWeighted!I$1145=0,MaleWeighted!I$1146&gt;0),IF('Male Data'!I611&lt;MaleWeighted!I$1146,'Male Data'!$X611,0),IF(AND('Male Data'!I611&gt;MaleWeighted!I$1145,'Male Data'!I611&lt;MaleWeighted!I$1146),'Male Data'!$X611,0))))</f>
        <v>--</v>
      </c>
      <c r="J611" t="str">
        <f>IF(AND(MaleWeighted!J$1145=0,MaleWeighted!J$1146=0),"--",IF(AND(MaleWeighted!J$1145&gt;0,MaleWeighted!J$1146=0),IF('Male Data'!J611&gt;MaleWeighted!J$1145,'Male Data'!$X611,0),IF(AND(MaleWeighted!J$1145=0,MaleWeighted!J$1146&gt;0),IF('Male Data'!J611&lt;MaleWeighted!J$1146,'Male Data'!$X611,0),IF(AND('Male Data'!J611&gt;MaleWeighted!J$1145,'Male Data'!J611&lt;MaleWeighted!J$1146),'Male Data'!$X611,0))))</f>
        <v>--</v>
      </c>
      <c r="K611" t="str">
        <f>IF(AND(MaleWeighted!K$1145=0,MaleWeighted!K$1146=0),"--",IF(AND(MaleWeighted!K$1145&gt;0,MaleWeighted!K$1146=0),IF('Male Data'!K611&gt;MaleWeighted!K$1145,'Male Data'!$X611,0),IF(AND(MaleWeighted!K$1145=0,MaleWeighted!K$1146&gt;0),IF('Male Data'!K611&lt;MaleWeighted!K$1146,'Male Data'!$X611,0),IF(AND('Male Data'!K611&gt;MaleWeighted!K$1145,'Male Data'!K611&lt;MaleWeighted!K$1146),'Male Data'!$X611,0))))</f>
        <v>--</v>
      </c>
      <c r="L611" t="str">
        <f>IF(AND(MaleWeighted!L$1145=0,MaleWeighted!L$1146=0),"--",IF(AND(MaleWeighted!L$1145&gt;0,MaleWeighted!L$1146=0),IF('Male Data'!L611&gt;MaleWeighted!L$1145,'Male Data'!$X611,0),IF(AND(MaleWeighted!L$1145=0,MaleWeighted!L$1146&gt;0),IF('Male Data'!L611&lt;MaleWeighted!L$1146,'Male Data'!$X611,0),IF(AND('Male Data'!L611&gt;MaleWeighted!L$1145,'Male Data'!L611&lt;MaleWeighted!L$1146),'Male Data'!$X611,0))))</f>
        <v>--</v>
      </c>
      <c r="M611" t="str">
        <f>IF(AND(MaleWeighted!M$1145=0,MaleWeighted!M$1146=0),"--",IF(AND(MaleWeighted!M$1145&gt;0,MaleWeighted!M$1146=0),IF('Male Data'!M611&gt;MaleWeighted!M$1145,'Male Data'!$X611,0),IF(AND(MaleWeighted!M$1145=0,MaleWeighted!M$1146&gt;0),IF('Male Data'!M611&lt;MaleWeighted!M$1146,'Male Data'!$X611,0),IF(AND('Male Data'!M611&gt;MaleWeighted!M$1145,'Male Data'!M611&lt;MaleWeighted!M$1146),'Male Data'!$X611,0))))</f>
        <v>--</v>
      </c>
      <c r="N611" t="str">
        <f>IF(AND(MaleWeighted!N$1145=0,MaleWeighted!N$1146=0),"--",IF(AND(MaleWeighted!N$1145&gt;0,MaleWeighted!N$1146=0),IF('Male Data'!N611&gt;MaleWeighted!N$1145,'Male Data'!$X611,0),IF(AND(MaleWeighted!N$1145=0,MaleWeighted!N$1146&gt;0),IF('Male Data'!N611&lt;MaleWeighted!N$1146,'Male Data'!$X611,0),IF(AND('Male Data'!N611&gt;MaleWeighted!N$1145,'Male Data'!N611&lt;MaleWeighted!N$1146),'Male Data'!$X611,0))))</f>
        <v>--</v>
      </c>
      <c r="O611" t="str">
        <f>IF(AND(MaleWeighted!O$1145=0,MaleWeighted!O$1146=0),"--",IF(AND(MaleWeighted!O$1145&gt;0,MaleWeighted!O$1146=0),IF('Male Data'!O611&gt;MaleWeighted!O$1145,'Male Data'!$X611,0),IF(AND(MaleWeighted!O$1145=0,MaleWeighted!O$1146&gt;0),IF('Male Data'!O611&lt;MaleWeighted!O$1146,'Male Data'!$X611,0),IF(AND('Male Data'!O611&gt;MaleWeighted!O$1145,'Male Data'!O611&lt;MaleWeighted!O$1146),'Male Data'!$X611,0))))</f>
        <v>--</v>
      </c>
      <c r="P611" t="str">
        <f>IF(AND(MaleWeighted!P$1145=0,MaleWeighted!P$1146=0),"--",IF(AND(MaleWeighted!P$1145&gt;0,MaleWeighted!P$1146=0),IF('Male Data'!P611&gt;MaleWeighted!P$1145,'Male Data'!$X611,0),IF(AND(MaleWeighted!P$1145=0,MaleWeighted!P$1146&gt;0),IF('Male Data'!P611&lt;MaleWeighted!P$1146,'Male Data'!$X611,0),IF(AND('Male Data'!P611&gt;MaleWeighted!P$1145,'Male Data'!P611&lt;MaleWeighted!P$1146),'Male Data'!$X611,0))))</f>
        <v>--</v>
      </c>
      <c r="Q611" t="str">
        <f>IF(AND(MaleWeighted!Q$1145=0,MaleWeighted!Q$1146=0),"--",IF(AND(MaleWeighted!Q$1145&gt;0,MaleWeighted!Q$1146=0),IF('Male Data'!Q611&gt;MaleWeighted!Q$1145,'Male Data'!$X611,0),IF(AND(MaleWeighted!Q$1145=0,MaleWeighted!Q$1146&gt;0),IF('Male Data'!Q611&lt;MaleWeighted!Q$1146,'Male Data'!$X611,0),IF(AND('Male Data'!Q611&gt;MaleWeighted!Q$1145,'Male Data'!Q611&lt;MaleWeighted!Q$1146),'Male Data'!$X611,0))))</f>
        <v>--</v>
      </c>
      <c r="R611" t="str">
        <f>IF(AND(MaleWeighted!R$1145=0,MaleWeighted!R$1146=0),"--",IF(AND(MaleWeighted!R$1145&gt;0,MaleWeighted!R$1146=0),IF('Male Data'!R611&gt;MaleWeighted!R$1145,'Male Data'!$X611,0),IF(AND(MaleWeighted!R$1145=0,MaleWeighted!R$1146&gt;0),IF('Male Data'!R611&lt;MaleWeighted!R$1146,'Male Data'!$X611,0),IF(AND('Male Data'!R611&gt;MaleWeighted!R$1145,'Male Data'!R611&lt;MaleWeighted!R$1146),'Male Data'!$X611,0))))</f>
        <v>--</v>
      </c>
      <c r="S611" t="str">
        <f>IF(AND(MaleWeighted!S$1145=0,MaleWeighted!S$1146=0),"--",IF(AND(MaleWeighted!S$1145&gt;0,MaleWeighted!S$1146=0),IF('Male Data'!S611&gt;MaleWeighted!S$1145,'Male Data'!$X611,0),IF(AND(MaleWeighted!S$1145=0,MaleWeighted!S$1146&gt;0),IF('Male Data'!S611&lt;MaleWeighted!S$1146,'Male Data'!$X611,0),IF(AND('Male Data'!S611&gt;MaleWeighted!S$1145,'Male Data'!S611&lt;MaleWeighted!S$1146),'Male Data'!$X611,0))))</f>
        <v>--</v>
      </c>
      <c r="T611" t="str">
        <f>IF(AND(MaleWeighted!T$1145=0,MaleWeighted!T$1146=0),"--",IF(AND(MaleWeighted!T$1145&gt;0,MaleWeighted!T$1146=0),IF('Male Data'!T611&gt;MaleWeighted!T$1145,'Male Data'!$X611,0),IF(AND(MaleWeighted!T$1145=0,MaleWeighted!T$1146&gt;0),IF('Male Data'!$T611&lt;MaleWeighted!T$1146,'Male Data'!$X611,0),IF(AND('Male Data'!T611&gt;MaleWeighted!T$1145,'Male Data'!T611&lt;MaleWeighted!T$1146),'Male Data'!$X611,0))))</f>
        <v>--</v>
      </c>
      <c r="U611" t="str">
        <f>IF(AND(MaleWeighted!U$1145=0,MaleWeighted!U$1146=0),"--",IF(AND(MaleWeighted!U$1145&gt;0,MaleWeighted!U$1146=0),IF('Male Data'!U611&gt;MaleWeighted!U$1145,'Male Data'!$X611,0),IF(AND(MaleWeighted!U$1145=0,MaleWeighted!U$1146&gt;0),IF('Male Data'!U611&lt;MaleWeighted!U$1146,'Male Data'!$X611,0),IF(AND('Male Data'!U611&gt;MaleWeighted!U$1145,'Male Data'!U611&lt;MaleWeighted!U$1146),'Male Data'!$X611,0))))</f>
        <v>--</v>
      </c>
      <c r="V611" t="str">
        <f>IF(AND(MaleWeighted!V$1145=0,MaleWeighted!V$1146=0),"--",IF(AND(MaleWeighted!V$1145&gt;0,MaleWeighted!V$1146=0),IF('Male Data'!V611&gt;MaleWeighted!V$1145,'Male Data'!$X611,0),IF(AND(MaleWeighted!V$1145=0,MaleWeighted!V$1146&gt;0),IF('Male Data'!V611&lt;MaleWeighted!V$1146,'Male Data'!$X611,0),IF(AND('Male Data'!V611&gt;MaleWeighted!V$1145,'Male Data'!V611&lt;MaleWeighted!V$1146),'Male Data'!$X611,0))))</f>
        <v>--</v>
      </c>
      <c r="W611" t="str">
        <f>IF(AND(MaleWeighted!W$1145=0,MaleWeighted!W$1146=0),"--",IF(AND(MaleWeighted!W$1145&gt;0,MaleWeighted!W$1146=0),IF('Male Data'!W611&gt;MaleWeighted!W$1145,'Male Data'!$X611,0),IF(AND(MaleWeighted!W$1145=0,MaleWeighted!W$1146&gt;0),IF('Male Data'!W611&lt;MaleWeighted!W$1146,'Male Data'!$X611,0),IF(AND('Male Data'!W611&gt;MaleWeighted!W$1145,'Male Data'!W611&lt;MaleWeighted!W$1146),'Male Data'!$X611,0))))</f>
        <v>--</v>
      </c>
      <c r="Y611">
        <f t="shared" si="18"/>
        <v>0</v>
      </c>
      <c r="Z611">
        <f>Y611*'Male Data'!X611</f>
        <v>0</v>
      </c>
      <c r="AA611">
        <f t="shared" si="19"/>
        <v>1</v>
      </c>
      <c r="AB611">
        <f>AA611*'Male Data'!X611</f>
        <v>61590</v>
      </c>
    </row>
    <row r="612" spans="1:28">
      <c r="A612">
        <f>'Male Data'!A612</f>
        <v>611</v>
      </c>
      <c r="B612" t="str">
        <f>'Male Data'!B612</f>
        <v>M</v>
      </c>
      <c r="C612" t="str">
        <f>IF(AND(MaleWeighted!C$1145=0,MaleWeighted!C$1146=0),"--",IF(AND(MaleWeighted!C$1145&gt;0,MaleWeighted!C$1146=0),IF('Male Data'!C612&gt;MaleWeighted!C$1145,'Male Data'!$X612,0),IF(AND(MaleWeighted!C$1145=0,MaleWeighted!C$1146&gt;0),IF('Male Data'!C612&lt;MaleWeighted!C$1146,'Male Data'!$X612,0),IF(AND('Male Data'!C612&gt;MaleWeighted!C$1145,'Male Data'!C612&lt;MaleWeighted!C$1146),'Male Data'!$X612,0))))</f>
        <v>--</v>
      </c>
      <c r="D612" t="str">
        <f>IF(AND(MaleWeighted!D$1145=0,MaleWeighted!D$1146=0),"--",IF(AND(MaleWeighted!D$1145&gt;0,MaleWeighted!D$1146=0),IF('Male Data'!D612&gt;MaleWeighted!D$1145,'Male Data'!$X612,0),IF(AND(MaleWeighted!D$1145=0,MaleWeighted!D$1146&gt;0),IF('Male Data'!D612&lt;MaleWeighted!D$1146,'Male Data'!$X612,0),IF(AND('Male Data'!D612&gt;MaleWeighted!D$1145,'Male Data'!D612&lt;MaleWeighted!D$1146),'Male Data'!$X612,0))))</f>
        <v>--</v>
      </c>
      <c r="E612" t="str">
        <f>IF(AND(MaleWeighted!E$1145=0,MaleWeighted!E$1146=0),"--",IF(AND(MaleWeighted!E$1145&gt;0,MaleWeighted!E$1146=0),IF('Male Data'!E612&gt;MaleWeighted!E$1145,'Male Data'!$X612,0),IF(AND(MaleWeighted!E$1145=0,MaleWeighted!E$1146&gt;0),IF('Male Data'!E612&lt;MaleWeighted!E$1146,'Male Data'!$X612,0),IF(AND('Male Data'!E612&gt;MaleWeighted!E$1145,'Male Data'!E612&lt;MaleWeighted!E$1146),'Male Data'!$X612,0))))</f>
        <v>--</v>
      </c>
      <c r="F612" t="str">
        <f>IF(AND(MaleWeighted!F$1145=0,MaleWeighted!F$1146=0),"--",IF(AND(MaleWeighted!F$1145&gt;0,MaleWeighted!F$1146=0),IF('Male Data'!F612&gt;MaleWeighted!F$1145,'Male Data'!$X612,0),IF(AND(MaleWeighted!F$1145=0,MaleWeighted!F$1146&gt;0),IF('Male Data'!F612&lt;MaleWeighted!F$1146,'Male Data'!$X612,0),IF(AND('Male Data'!F612&gt;MaleWeighted!F$1145,'Male Data'!F612&lt;MaleWeighted!F$1146),'Male Data'!$X612,0))))</f>
        <v>--</v>
      </c>
      <c r="G612" t="str">
        <f>IF(AND(MaleWeighted!G$1145=0,MaleWeighted!G$1146=0),"--",IF(AND(MaleWeighted!G$1145&gt;0,MaleWeighted!G$1146=0),IF('Male Data'!G612&gt;MaleWeighted!G$1145,'Male Data'!$X612,0),IF(AND(MaleWeighted!G$1145=0,MaleWeighted!G$1146&gt;0),IF('Male Data'!G612&lt;MaleWeighted!G$1146,'Male Data'!$X612,0),IF(AND('Male Data'!G612&gt;MaleWeighted!G$1145,'Male Data'!G612&lt;MaleWeighted!G$1146),'Male Data'!$X612,0))))</f>
        <v>--</v>
      </c>
      <c r="H612" t="str">
        <f>IF(AND(MaleWeighted!H$1145=0,MaleWeighted!H$1146=0),"--",IF(AND(MaleWeighted!H$1145&gt;0,MaleWeighted!H$1146=0),IF('Male Data'!H612&gt;MaleWeighted!H$1145,'Male Data'!$X612,0),IF(AND(MaleWeighted!H$1145=0,MaleWeighted!H$1146&gt;0),IF('Male Data'!H612&lt;MaleWeighted!H$1146,'Male Data'!$X612,0),IF(AND('Male Data'!H612&gt;MaleWeighted!H$1145,'Male Data'!H612&lt;MaleWeighted!H$1146),'Male Data'!$X612,0))))</f>
        <v>--</v>
      </c>
      <c r="I612" t="str">
        <f>IF(AND(MaleWeighted!I$1145=0,MaleWeighted!I$1146=0),"--",IF(AND(MaleWeighted!I$1145&gt;0,MaleWeighted!I$1146=0),IF('Male Data'!I612&gt;MaleWeighted!I$1145,'Male Data'!$X612,0),IF(AND(MaleWeighted!I$1145=0,MaleWeighted!I$1146&gt;0),IF('Male Data'!I612&lt;MaleWeighted!I$1146,'Male Data'!$X612,0),IF(AND('Male Data'!I612&gt;MaleWeighted!I$1145,'Male Data'!I612&lt;MaleWeighted!I$1146),'Male Data'!$X612,0))))</f>
        <v>--</v>
      </c>
      <c r="J612" t="str">
        <f>IF(AND(MaleWeighted!J$1145=0,MaleWeighted!J$1146=0),"--",IF(AND(MaleWeighted!J$1145&gt;0,MaleWeighted!J$1146=0),IF('Male Data'!J612&gt;MaleWeighted!J$1145,'Male Data'!$X612,0),IF(AND(MaleWeighted!J$1145=0,MaleWeighted!J$1146&gt;0),IF('Male Data'!J612&lt;MaleWeighted!J$1146,'Male Data'!$X612,0),IF(AND('Male Data'!J612&gt;MaleWeighted!J$1145,'Male Data'!J612&lt;MaleWeighted!J$1146),'Male Data'!$X612,0))))</f>
        <v>--</v>
      </c>
      <c r="K612" t="str">
        <f>IF(AND(MaleWeighted!K$1145=0,MaleWeighted!K$1146=0),"--",IF(AND(MaleWeighted!K$1145&gt;0,MaleWeighted!K$1146=0),IF('Male Data'!K612&gt;MaleWeighted!K$1145,'Male Data'!$X612,0),IF(AND(MaleWeighted!K$1145=0,MaleWeighted!K$1146&gt;0),IF('Male Data'!K612&lt;MaleWeighted!K$1146,'Male Data'!$X612,0),IF(AND('Male Data'!K612&gt;MaleWeighted!K$1145,'Male Data'!K612&lt;MaleWeighted!K$1146),'Male Data'!$X612,0))))</f>
        <v>--</v>
      </c>
      <c r="L612" t="str">
        <f>IF(AND(MaleWeighted!L$1145=0,MaleWeighted!L$1146=0),"--",IF(AND(MaleWeighted!L$1145&gt;0,MaleWeighted!L$1146=0),IF('Male Data'!L612&gt;MaleWeighted!L$1145,'Male Data'!$X612,0),IF(AND(MaleWeighted!L$1145=0,MaleWeighted!L$1146&gt;0),IF('Male Data'!L612&lt;MaleWeighted!L$1146,'Male Data'!$X612,0),IF(AND('Male Data'!L612&gt;MaleWeighted!L$1145,'Male Data'!L612&lt;MaleWeighted!L$1146),'Male Data'!$X612,0))))</f>
        <v>--</v>
      </c>
      <c r="M612" t="str">
        <f>IF(AND(MaleWeighted!M$1145=0,MaleWeighted!M$1146=0),"--",IF(AND(MaleWeighted!M$1145&gt;0,MaleWeighted!M$1146=0),IF('Male Data'!M612&gt;MaleWeighted!M$1145,'Male Data'!$X612,0),IF(AND(MaleWeighted!M$1145=0,MaleWeighted!M$1146&gt;0),IF('Male Data'!M612&lt;MaleWeighted!M$1146,'Male Data'!$X612,0),IF(AND('Male Data'!M612&gt;MaleWeighted!M$1145,'Male Data'!M612&lt;MaleWeighted!M$1146),'Male Data'!$X612,0))))</f>
        <v>--</v>
      </c>
      <c r="N612" t="str">
        <f>IF(AND(MaleWeighted!N$1145=0,MaleWeighted!N$1146=0),"--",IF(AND(MaleWeighted!N$1145&gt;0,MaleWeighted!N$1146=0),IF('Male Data'!N612&gt;MaleWeighted!N$1145,'Male Data'!$X612,0),IF(AND(MaleWeighted!N$1145=0,MaleWeighted!N$1146&gt;0),IF('Male Data'!N612&lt;MaleWeighted!N$1146,'Male Data'!$X612,0),IF(AND('Male Data'!N612&gt;MaleWeighted!N$1145,'Male Data'!N612&lt;MaleWeighted!N$1146),'Male Data'!$X612,0))))</f>
        <v>--</v>
      </c>
      <c r="O612" t="str">
        <f>IF(AND(MaleWeighted!O$1145=0,MaleWeighted!O$1146=0),"--",IF(AND(MaleWeighted!O$1145&gt;0,MaleWeighted!O$1146=0),IF('Male Data'!O612&gt;MaleWeighted!O$1145,'Male Data'!$X612,0),IF(AND(MaleWeighted!O$1145=0,MaleWeighted!O$1146&gt;0),IF('Male Data'!O612&lt;MaleWeighted!O$1146,'Male Data'!$X612,0),IF(AND('Male Data'!O612&gt;MaleWeighted!O$1145,'Male Data'!O612&lt;MaleWeighted!O$1146),'Male Data'!$X612,0))))</f>
        <v>--</v>
      </c>
      <c r="P612" t="str">
        <f>IF(AND(MaleWeighted!P$1145=0,MaleWeighted!P$1146=0),"--",IF(AND(MaleWeighted!P$1145&gt;0,MaleWeighted!P$1146=0),IF('Male Data'!P612&gt;MaleWeighted!P$1145,'Male Data'!$X612,0),IF(AND(MaleWeighted!P$1145=0,MaleWeighted!P$1146&gt;0),IF('Male Data'!P612&lt;MaleWeighted!P$1146,'Male Data'!$X612,0),IF(AND('Male Data'!P612&gt;MaleWeighted!P$1145,'Male Data'!P612&lt;MaleWeighted!P$1146),'Male Data'!$X612,0))))</f>
        <v>--</v>
      </c>
      <c r="Q612" t="str">
        <f>IF(AND(MaleWeighted!Q$1145=0,MaleWeighted!Q$1146=0),"--",IF(AND(MaleWeighted!Q$1145&gt;0,MaleWeighted!Q$1146=0),IF('Male Data'!Q612&gt;MaleWeighted!Q$1145,'Male Data'!$X612,0),IF(AND(MaleWeighted!Q$1145=0,MaleWeighted!Q$1146&gt;0),IF('Male Data'!Q612&lt;MaleWeighted!Q$1146,'Male Data'!$X612,0),IF(AND('Male Data'!Q612&gt;MaleWeighted!Q$1145,'Male Data'!Q612&lt;MaleWeighted!Q$1146),'Male Data'!$X612,0))))</f>
        <v>--</v>
      </c>
      <c r="R612" t="str">
        <f>IF(AND(MaleWeighted!R$1145=0,MaleWeighted!R$1146=0),"--",IF(AND(MaleWeighted!R$1145&gt;0,MaleWeighted!R$1146=0),IF('Male Data'!R612&gt;MaleWeighted!R$1145,'Male Data'!$X612,0),IF(AND(MaleWeighted!R$1145=0,MaleWeighted!R$1146&gt;0),IF('Male Data'!R612&lt;MaleWeighted!R$1146,'Male Data'!$X612,0),IF(AND('Male Data'!R612&gt;MaleWeighted!R$1145,'Male Data'!R612&lt;MaleWeighted!R$1146),'Male Data'!$X612,0))))</f>
        <v>--</v>
      </c>
      <c r="S612" t="str">
        <f>IF(AND(MaleWeighted!S$1145=0,MaleWeighted!S$1146=0),"--",IF(AND(MaleWeighted!S$1145&gt;0,MaleWeighted!S$1146=0),IF('Male Data'!S612&gt;MaleWeighted!S$1145,'Male Data'!$X612,0),IF(AND(MaleWeighted!S$1145=0,MaleWeighted!S$1146&gt;0),IF('Male Data'!S612&lt;MaleWeighted!S$1146,'Male Data'!$X612,0),IF(AND('Male Data'!S612&gt;MaleWeighted!S$1145,'Male Data'!S612&lt;MaleWeighted!S$1146),'Male Data'!$X612,0))))</f>
        <v>--</v>
      </c>
      <c r="T612" t="str">
        <f>IF(AND(MaleWeighted!T$1145=0,MaleWeighted!T$1146=0),"--",IF(AND(MaleWeighted!T$1145&gt;0,MaleWeighted!T$1146=0),IF('Male Data'!T612&gt;MaleWeighted!T$1145,'Male Data'!$X612,0),IF(AND(MaleWeighted!T$1145=0,MaleWeighted!T$1146&gt;0),IF('Male Data'!$T612&lt;MaleWeighted!T$1146,'Male Data'!$X612,0),IF(AND('Male Data'!T612&gt;MaleWeighted!T$1145,'Male Data'!T612&lt;MaleWeighted!T$1146),'Male Data'!$X612,0))))</f>
        <v>--</v>
      </c>
      <c r="U612" t="str">
        <f>IF(AND(MaleWeighted!U$1145=0,MaleWeighted!U$1146=0),"--",IF(AND(MaleWeighted!U$1145&gt;0,MaleWeighted!U$1146=0),IF('Male Data'!U612&gt;MaleWeighted!U$1145,'Male Data'!$X612,0),IF(AND(MaleWeighted!U$1145=0,MaleWeighted!U$1146&gt;0),IF('Male Data'!U612&lt;MaleWeighted!U$1146,'Male Data'!$X612,0),IF(AND('Male Data'!U612&gt;MaleWeighted!U$1145,'Male Data'!U612&lt;MaleWeighted!U$1146),'Male Data'!$X612,0))))</f>
        <v>--</v>
      </c>
      <c r="V612" t="str">
        <f>IF(AND(MaleWeighted!V$1145=0,MaleWeighted!V$1146=0),"--",IF(AND(MaleWeighted!V$1145&gt;0,MaleWeighted!V$1146=0),IF('Male Data'!V612&gt;MaleWeighted!V$1145,'Male Data'!$X612,0),IF(AND(MaleWeighted!V$1145=0,MaleWeighted!V$1146&gt;0),IF('Male Data'!V612&lt;MaleWeighted!V$1146,'Male Data'!$X612,0),IF(AND('Male Data'!V612&gt;MaleWeighted!V$1145,'Male Data'!V612&lt;MaleWeighted!V$1146),'Male Data'!$X612,0))))</f>
        <v>--</v>
      </c>
      <c r="W612" t="str">
        <f>IF(AND(MaleWeighted!W$1145=0,MaleWeighted!W$1146=0),"--",IF(AND(MaleWeighted!W$1145&gt;0,MaleWeighted!W$1146=0),IF('Male Data'!W612&gt;MaleWeighted!W$1145,'Male Data'!$X612,0),IF(AND(MaleWeighted!W$1145=0,MaleWeighted!W$1146&gt;0),IF('Male Data'!W612&lt;MaleWeighted!W$1146,'Male Data'!$X612,0),IF(AND('Male Data'!W612&gt;MaleWeighted!W$1145,'Male Data'!W612&lt;MaleWeighted!W$1146),'Male Data'!$X612,0))))</f>
        <v>--</v>
      </c>
      <c r="Y612">
        <f t="shared" si="18"/>
        <v>0</v>
      </c>
      <c r="Z612">
        <f>Y612*'Male Data'!X612</f>
        <v>0</v>
      </c>
      <c r="AA612">
        <f t="shared" si="19"/>
        <v>1</v>
      </c>
      <c r="AB612">
        <f>AA612*'Male Data'!X612</f>
        <v>87921</v>
      </c>
    </row>
    <row r="613" spans="1:28">
      <c r="A613">
        <f>'Male Data'!A613</f>
        <v>612</v>
      </c>
      <c r="B613" t="str">
        <f>'Male Data'!B613</f>
        <v>M</v>
      </c>
      <c r="C613" t="str">
        <f>IF(AND(MaleWeighted!C$1145=0,MaleWeighted!C$1146=0),"--",IF(AND(MaleWeighted!C$1145&gt;0,MaleWeighted!C$1146=0),IF('Male Data'!C613&gt;MaleWeighted!C$1145,'Male Data'!$X613,0),IF(AND(MaleWeighted!C$1145=0,MaleWeighted!C$1146&gt;0),IF('Male Data'!C613&lt;MaleWeighted!C$1146,'Male Data'!$X613,0),IF(AND('Male Data'!C613&gt;MaleWeighted!C$1145,'Male Data'!C613&lt;MaleWeighted!C$1146),'Male Data'!$X613,0))))</f>
        <v>--</v>
      </c>
      <c r="D613" t="str">
        <f>IF(AND(MaleWeighted!D$1145=0,MaleWeighted!D$1146=0),"--",IF(AND(MaleWeighted!D$1145&gt;0,MaleWeighted!D$1146=0),IF('Male Data'!D613&gt;MaleWeighted!D$1145,'Male Data'!$X613,0),IF(AND(MaleWeighted!D$1145=0,MaleWeighted!D$1146&gt;0),IF('Male Data'!D613&lt;MaleWeighted!D$1146,'Male Data'!$X613,0),IF(AND('Male Data'!D613&gt;MaleWeighted!D$1145,'Male Data'!D613&lt;MaleWeighted!D$1146),'Male Data'!$X613,0))))</f>
        <v>--</v>
      </c>
      <c r="E613" t="str">
        <f>IF(AND(MaleWeighted!E$1145=0,MaleWeighted!E$1146=0),"--",IF(AND(MaleWeighted!E$1145&gt;0,MaleWeighted!E$1146=0),IF('Male Data'!E613&gt;MaleWeighted!E$1145,'Male Data'!$X613,0),IF(AND(MaleWeighted!E$1145=0,MaleWeighted!E$1146&gt;0),IF('Male Data'!E613&lt;MaleWeighted!E$1146,'Male Data'!$X613,0),IF(AND('Male Data'!E613&gt;MaleWeighted!E$1145,'Male Data'!E613&lt;MaleWeighted!E$1146),'Male Data'!$X613,0))))</f>
        <v>--</v>
      </c>
      <c r="F613" t="str">
        <f>IF(AND(MaleWeighted!F$1145=0,MaleWeighted!F$1146=0),"--",IF(AND(MaleWeighted!F$1145&gt;0,MaleWeighted!F$1146=0),IF('Male Data'!F613&gt;MaleWeighted!F$1145,'Male Data'!$X613,0),IF(AND(MaleWeighted!F$1145=0,MaleWeighted!F$1146&gt;0),IF('Male Data'!F613&lt;MaleWeighted!F$1146,'Male Data'!$X613,0),IF(AND('Male Data'!F613&gt;MaleWeighted!F$1145,'Male Data'!F613&lt;MaleWeighted!F$1146),'Male Data'!$X613,0))))</f>
        <v>--</v>
      </c>
      <c r="G613" t="str">
        <f>IF(AND(MaleWeighted!G$1145=0,MaleWeighted!G$1146=0),"--",IF(AND(MaleWeighted!G$1145&gt;0,MaleWeighted!G$1146=0),IF('Male Data'!G613&gt;MaleWeighted!G$1145,'Male Data'!$X613,0),IF(AND(MaleWeighted!G$1145=0,MaleWeighted!G$1146&gt;0),IF('Male Data'!G613&lt;MaleWeighted!G$1146,'Male Data'!$X613,0),IF(AND('Male Data'!G613&gt;MaleWeighted!G$1145,'Male Data'!G613&lt;MaleWeighted!G$1146),'Male Data'!$X613,0))))</f>
        <v>--</v>
      </c>
      <c r="H613" t="str">
        <f>IF(AND(MaleWeighted!H$1145=0,MaleWeighted!H$1146=0),"--",IF(AND(MaleWeighted!H$1145&gt;0,MaleWeighted!H$1146=0),IF('Male Data'!H613&gt;MaleWeighted!H$1145,'Male Data'!$X613,0),IF(AND(MaleWeighted!H$1145=0,MaleWeighted!H$1146&gt;0),IF('Male Data'!H613&lt;MaleWeighted!H$1146,'Male Data'!$X613,0),IF(AND('Male Data'!H613&gt;MaleWeighted!H$1145,'Male Data'!H613&lt;MaleWeighted!H$1146),'Male Data'!$X613,0))))</f>
        <v>--</v>
      </c>
      <c r="I613" t="str">
        <f>IF(AND(MaleWeighted!I$1145=0,MaleWeighted!I$1146=0),"--",IF(AND(MaleWeighted!I$1145&gt;0,MaleWeighted!I$1146=0),IF('Male Data'!I613&gt;MaleWeighted!I$1145,'Male Data'!$X613,0),IF(AND(MaleWeighted!I$1145=0,MaleWeighted!I$1146&gt;0),IF('Male Data'!I613&lt;MaleWeighted!I$1146,'Male Data'!$X613,0),IF(AND('Male Data'!I613&gt;MaleWeighted!I$1145,'Male Data'!I613&lt;MaleWeighted!I$1146),'Male Data'!$X613,0))))</f>
        <v>--</v>
      </c>
      <c r="J613" t="str">
        <f>IF(AND(MaleWeighted!J$1145=0,MaleWeighted!J$1146=0),"--",IF(AND(MaleWeighted!J$1145&gt;0,MaleWeighted!J$1146=0),IF('Male Data'!J613&gt;MaleWeighted!J$1145,'Male Data'!$X613,0),IF(AND(MaleWeighted!J$1145=0,MaleWeighted!J$1146&gt;0),IF('Male Data'!J613&lt;MaleWeighted!J$1146,'Male Data'!$X613,0),IF(AND('Male Data'!J613&gt;MaleWeighted!J$1145,'Male Data'!J613&lt;MaleWeighted!J$1146),'Male Data'!$X613,0))))</f>
        <v>--</v>
      </c>
      <c r="K613" t="str">
        <f>IF(AND(MaleWeighted!K$1145=0,MaleWeighted!K$1146=0),"--",IF(AND(MaleWeighted!K$1145&gt;0,MaleWeighted!K$1146=0),IF('Male Data'!K613&gt;MaleWeighted!K$1145,'Male Data'!$X613,0),IF(AND(MaleWeighted!K$1145=0,MaleWeighted!K$1146&gt;0),IF('Male Data'!K613&lt;MaleWeighted!K$1146,'Male Data'!$X613,0),IF(AND('Male Data'!K613&gt;MaleWeighted!K$1145,'Male Data'!K613&lt;MaleWeighted!K$1146),'Male Data'!$X613,0))))</f>
        <v>--</v>
      </c>
      <c r="L613" t="str">
        <f>IF(AND(MaleWeighted!L$1145=0,MaleWeighted!L$1146=0),"--",IF(AND(MaleWeighted!L$1145&gt;0,MaleWeighted!L$1146=0),IF('Male Data'!L613&gt;MaleWeighted!L$1145,'Male Data'!$X613,0),IF(AND(MaleWeighted!L$1145=0,MaleWeighted!L$1146&gt;0),IF('Male Data'!L613&lt;MaleWeighted!L$1146,'Male Data'!$X613,0),IF(AND('Male Data'!L613&gt;MaleWeighted!L$1145,'Male Data'!L613&lt;MaleWeighted!L$1146),'Male Data'!$X613,0))))</f>
        <v>--</v>
      </c>
      <c r="M613" t="str">
        <f>IF(AND(MaleWeighted!M$1145=0,MaleWeighted!M$1146=0),"--",IF(AND(MaleWeighted!M$1145&gt;0,MaleWeighted!M$1146=0),IF('Male Data'!M613&gt;MaleWeighted!M$1145,'Male Data'!$X613,0),IF(AND(MaleWeighted!M$1145=0,MaleWeighted!M$1146&gt;0),IF('Male Data'!M613&lt;MaleWeighted!M$1146,'Male Data'!$X613,0),IF(AND('Male Data'!M613&gt;MaleWeighted!M$1145,'Male Data'!M613&lt;MaleWeighted!M$1146),'Male Data'!$X613,0))))</f>
        <v>--</v>
      </c>
      <c r="N613" t="str">
        <f>IF(AND(MaleWeighted!N$1145=0,MaleWeighted!N$1146=0),"--",IF(AND(MaleWeighted!N$1145&gt;0,MaleWeighted!N$1146=0),IF('Male Data'!N613&gt;MaleWeighted!N$1145,'Male Data'!$X613,0),IF(AND(MaleWeighted!N$1145=0,MaleWeighted!N$1146&gt;0),IF('Male Data'!N613&lt;MaleWeighted!N$1146,'Male Data'!$X613,0),IF(AND('Male Data'!N613&gt;MaleWeighted!N$1145,'Male Data'!N613&lt;MaleWeighted!N$1146),'Male Data'!$X613,0))))</f>
        <v>--</v>
      </c>
      <c r="O613" t="str">
        <f>IF(AND(MaleWeighted!O$1145=0,MaleWeighted!O$1146=0),"--",IF(AND(MaleWeighted!O$1145&gt;0,MaleWeighted!O$1146=0),IF('Male Data'!O613&gt;MaleWeighted!O$1145,'Male Data'!$X613,0),IF(AND(MaleWeighted!O$1145=0,MaleWeighted!O$1146&gt;0),IF('Male Data'!O613&lt;MaleWeighted!O$1146,'Male Data'!$X613,0),IF(AND('Male Data'!O613&gt;MaleWeighted!O$1145,'Male Data'!O613&lt;MaleWeighted!O$1146),'Male Data'!$X613,0))))</f>
        <v>--</v>
      </c>
      <c r="P613" t="str">
        <f>IF(AND(MaleWeighted!P$1145=0,MaleWeighted!P$1146=0),"--",IF(AND(MaleWeighted!P$1145&gt;0,MaleWeighted!P$1146=0),IF('Male Data'!P613&gt;MaleWeighted!P$1145,'Male Data'!$X613,0),IF(AND(MaleWeighted!P$1145=0,MaleWeighted!P$1146&gt;0),IF('Male Data'!P613&lt;MaleWeighted!P$1146,'Male Data'!$X613,0),IF(AND('Male Data'!P613&gt;MaleWeighted!P$1145,'Male Data'!P613&lt;MaleWeighted!P$1146),'Male Data'!$X613,0))))</f>
        <v>--</v>
      </c>
      <c r="Q613" t="str">
        <f>IF(AND(MaleWeighted!Q$1145=0,MaleWeighted!Q$1146=0),"--",IF(AND(MaleWeighted!Q$1145&gt;0,MaleWeighted!Q$1146=0),IF('Male Data'!Q613&gt;MaleWeighted!Q$1145,'Male Data'!$X613,0),IF(AND(MaleWeighted!Q$1145=0,MaleWeighted!Q$1146&gt;0),IF('Male Data'!Q613&lt;MaleWeighted!Q$1146,'Male Data'!$X613,0),IF(AND('Male Data'!Q613&gt;MaleWeighted!Q$1145,'Male Data'!Q613&lt;MaleWeighted!Q$1146),'Male Data'!$X613,0))))</f>
        <v>--</v>
      </c>
      <c r="R613" t="str">
        <f>IF(AND(MaleWeighted!R$1145=0,MaleWeighted!R$1146=0),"--",IF(AND(MaleWeighted!R$1145&gt;0,MaleWeighted!R$1146=0),IF('Male Data'!R613&gt;MaleWeighted!R$1145,'Male Data'!$X613,0),IF(AND(MaleWeighted!R$1145=0,MaleWeighted!R$1146&gt;0),IF('Male Data'!R613&lt;MaleWeighted!R$1146,'Male Data'!$X613,0),IF(AND('Male Data'!R613&gt;MaleWeighted!R$1145,'Male Data'!R613&lt;MaleWeighted!R$1146),'Male Data'!$X613,0))))</f>
        <v>--</v>
      </c>
      <c r="S613" t="str">
        <f>IF(AND(MaleWeighted!S$1145=0,MaleWeighted!S$1146=0),"--",IF(AND(MaleWeighted!S$1145&gt;0,MaleWeighted!S$1146=0),IF('Male Data'!S613&gt;MaleWeighted!S$1145,'Male Data'!$X613,0),IF(AND(MaleWeighted!S$1145=0,MaleWeighted!S$1146&gt;0),IF('Male Data'!S613&lt;MaleWeighted!S$1146,'Male Data'!$X613,0),IF(AND('Male Data'!S613&gt;MaleWeighted!S$1145,'Male Data'!S613&lt;MaleWeighted!S$1146),'Male Data'!$X613,0))))</f>
        <v>--</v>
      </c>
      <c r="T613" t="str">
        <f>IF(AND(MaleWeighted!T$1145=0,MaleWeighted!T$1146=0),"--",IF(AND(MaleWeighted!T$1145&gt;0,MaleWeighted!T$1146=0),IF('Male Data'!T613&gt;MaleWeighted!T$1145,'Male Data'!$X613,0),IF(AND(MaleWeighted!T$1145=0,MaleWeighted!T$1146&gt;0),IF('Male Data'!$T613&lt;MaleWeighted!T$1146,'Male Data'!$X613,0),IF(AND('Male Data'!T613&gt;MaleWeighted!T$1145,'Male Data'!T613&lt;MaleWeighted!T$1146),'Male Data'!$X613,0))))</f>
        <v>--</v>
      </c>
      <c r="U613" t="str">
        <f>IF(AND(MaleWeighted!U$1145=0,MaleWeighted!U$1146=0),"--",IF(AND(MaleWeighted!U$1145&gt;0,MaleWeighted!U$1146=0),IF('Male Data'!U613&gt;MaleWeighted!U$1145,'Male Data'!$X613,0),IF(AND(MaleWeighted!U$1145=0,MaleWeighted!U$1146&gt;0),IF('Male Data'!U613&lt;MaleWeighted!U$1146,'Male Data'!$X613,0),IF(AND('Male Data'!U613&gt;MaleWeighted!U$1145,'Male Data'!U613&lt;MaleWeighted!U$1146),'Male Data'!$X613,0))))</f>
        <v>--</v>
      </c>
      <c r="V613" t="str">
        <f>IF(AND(MaleWeighted!V$1145=0,MaleWeighted!V$1146=0),"--",IF(AND(MaleWeighted!V$1145&gt;0,MaleWeighted!V$1146=0),IF('Male Data'!V613&gt;MaleWeighted!V$1145,'Male Data'!$X613,0),IF(AND(MaleWeighted!V$1145=0,MaleWeighted!V$1146&gt;0),IF('Male Data'!V613&lt;MaleWeighted!V$1146,'Male Data'!$X613,0),IF(AND('Male Data'!V613&gt;MaleWeighted!V$1145,'Male Data'!V613&lt;MaleWeighted!V$1146),'Male Data'!$X613,0))))</f>
        <v>--</v>
      </c>
      <c r="W613" t="str">
        <f>IF(AND(MaleWeighted!W$1145=0,MaleWeighted!W$1146=0),"--",IF(AND(MaleWeighted!W$1145&gt;0,MaleWeighted!W$1146=0),IF('Male Data'!W613&gt;MaleWeighted!W$1145,'Male Data'!$X613,0),IF(AND(MaleWeighted!W$1145=0,MaleWeighted!W$1146&gt;0),IF('Male Data'!W613&lt;MaleWeighted!W$1146,'Male Data'!$X613,0),IF(AND('Male Data'!W613&gt;MaleWeighted!W$1145,'Male Data'!W613&lt;MaleWeighted!W$1146),'Male Data'!$X613,0))))</f>
        <v>--</v>
      </c>
      <c r="Y613">
        <f t="shared" si="18"/>
        <v>0</v>
      </c>
      <c r="Z613">
        <f>Y613*'Male Data'!X613</f>
        <v>0</v>
      </c>
      <c r="AA613">
        <f t="shared" si="19"/>
        <v>1</v>
      </c>
      <c r="AB613">
        <f>AA613*'Male Data'!X613</f>
        <v>253002</v>
      </c>
    </row>
    <row r="614" spans="1:28">
      <c r="A614">
        <f>'Male Data'!A614</f>
        <v>613</v>
      </c>
      <c r="B614" t="str">
        <f>'Male Data'!B614</f>
        <v>M</v>
      </c>
      <c r="C614" t="str">
        <f>IF(AND(MaleWeighted!C$1145=0,MaleWeighted!C$1146=0),"--",IF(AND(MaleWeighted!C$1145&gt;0,MaleWeighted!C$1146=0),IF('Male Data'!C614&gt;MaleWeighted!C$1145,'Male Data'!$X614,0),IF(AND(MaleWeighted!C$1145=0,MaleWeighted!C$1146&gt;0),IF('Male Data'!C614&lt;MaleWeighted!C$1146,'Male Data'!$X614,0),IF(AND('Male Data'!C614&gt;MaleWeighted!C$1145,'Male Data'!C614&lt;MaleWeighted!C$1146),'Male Data'!$X614,0))))</f>
        <v>--</v>
      </c>
      <c r="D614" t="str">
        <f>IF(AND(MaleWeighted!D$1145=0,MaleWeighted!D$1146=0),"--",IF(AND(MaleWeighted!D$1145&gt;0,MaleWeighted!D$1146=0),IF('Male Data'!D614&gt;MaleWeighted!D$1145,'Male Data'!$X614,0),IF(AND(MaleWeighted!D$1145=0,MaleWeighted!D$1146&gt;0),IF('Male Data'!D614&lt;MaleWeighted!D$1146,'Male Data'!$X614,0),IF(AND('Male Data'!D614&gt;MaleWeighted!D$1145,'Male Data'!D614&lt;MaleWeighted!D$1146),'Male Data'!$X614,0))))</f>
        <v>--</v>
      </c>
      <c r="E614" t="str">
        <f>IF(AND(MaleWeighted!E$1145=0,MaleWeighted!E$1146=0),"--",IF(AND(MaleWeighted!E$1145&gt;0,MaleWeighted!E$1146=0),IF('Male Data'!E614&gt;MaleWeighted!E$1145,'Male Data'!$X614,0),IF(AND(MaleWeighted!E$1145=0,MaleWeighted!E$1146&gt;0),IF('Male Data'!E614&lt;MaleWeighted!E$1146,'Male Data'!$X614,0),IF(AND('Male Data'!E614&gt;MaleWeighted!E$1145,'Male Data'!E614&lt;MaleWeighted!E$1146),'Male Data'!$X614,0))))</f>
        <v>--</v>
      </c>
      <c r="F614" t="str">
        <f>IF(AND(MaleWeighted!F$1145=0,MaleWeighted!F$1146=0),"--",IF(AND(MaleWeighted!F$1145&gt;0,MaleWeighted!F$1146=0),IF('Male Data'!F614&gt;MaleWeighted!F$1145,'Male Data'!$X614,0),IF(AND(MaleWeighted!F$1145=0,MaleWeighted!F$1146&gt;0),IF('Male Data'!F614&lt;MaleWeighted!F$1146,'Male Data'!$X614,0),IF(AND('Male Data'!F614&gt;MaleWeighted!F$1145,'Male Data'!F614&lt;MaleWeighted!F$1146),'Male Data'!$X614,0))))</f>
        <v>--</v>
      </c>
      <c r="G614" t="str">
        <f>IF(AND(MaleWeighted!G$1145=0,MaleWeighted!G$1146=0),"--",IF(AND(MaleWeighted!G$1145&gt;0,MaleWeighted!G$1146=0),IF('Male Data'!G614&gt;MaleWeighted!G$1145,'Male Data'!$X614,0),IF(AND(MaleWeighted!G$1145=0,MaleWeighted!G$1146&gt;0),IF('Male Data'!G614&lt;MaleWeighted!G$1146,'Male Data'!$X614,0),IF(AND('Male Data'!G614&gt;MaleWeighted!G$1145,'Male Data'!G614&lt;MaleWeighted!G$1146),'Male Data'!$X614,0))))</f>
        <v>--</v>
      </c>
      <c r="H614" t="str">
        <f>IF(AND(MaleWeighted!H$1145=0,MaleWeighted!H$1146=0),"--",IF(AND(MaleWeighted!H$1145&gt;0,MaleWeighted!H$1146=0),IF('Male Data'!H614&gt;MaleWeighted!H$1145,'Male Data'!$X614,0),IF(AND(MaleWeighted!H$1145=0,MaleWeighted!H$1146&gt;0),IF('Male Data'!H614&lt;MaleWeighted!H$1146,'Male Data'!$X614,0),IF(AND('Male Data'!H614&gt;MaleWeighted!H$1145,'Male Data'!H614&lt;MaleWeighted!H$1146),'Male Data'!$X614,0))))</f>
        <v>--</v>
      </c>
      <c r="I614" t="str">
        <f>IF(AND(MaleWeighted!I$1145=0,MaleWeighted!I$1146=0),"--",IF(AND(MaleWeighted!I$1145&gt;0,MaleWeighted!I$1146=0),IF('Male Data'!I614&gt;MaleWeighted!I$1145,'Male Data'!$X614,0),IF(AND(MaleWeighted!I$1145=0,MaleWeighted!I$1146&gt;0),IF('Male Data'!I614&lt;MaleWeighted!I$1146,'Male Data'!$X614,0),IF(AND('Male Data'!I614&gt;MaleWeighted!I$1145,'Male Data'!I614&lt;MaleWeighted!I$1146),'Male Data'!$X614,0))))</f>
        <v>--</v>
      </c>
      <c r="J614" t="str">
        <f>IF(AND(MaleWeighted!J$1145=0,MaleWeighted!J$1146=0),"--",IF(AND(MaleWeighted!J$1145&gt;0,MaleWeighted!J$1146=0),IF('Male Data'!J614&gt;MaleWeighted!J$1145,'Male Data'!$X614,0),IF(AND(MaleWeighted!J$1145=0,MaleWeighted!J$1146&gt;0),IF('Male Data'!J614&lt;MaleWeighted!J$1146,'Male Data'!$X614,0),IF(AND('Male Data'!J614&gt;MaleWeighted!J$1145,'Male Data'!J614&lt;MaleWeighted!J$1146),'Male Data'!$X614,0))))</f>
        <v>--</v>
      </c>
      <c r="K614" t="str">
        <f>IF(AND(MaleWeighted!K$1145=0,MaleWeighted!K$1146=0),"--",IF(AND(MaleWeighted!K$1145&gt;0,MaleWeighted!K$1146=0),IF('Male Data'!K614&gt;MaleWeighted!K$1145,'Male Data'!$X614,0),IF(AND(MaleWeighted!K$1145=0,MaleWeighted!K$1146&gt;0),IF('Male Data'!K614&lt;MaleWeighted!K$1146,'Male Data'!$X614,0),IF(AND('Male Data'!K614&gt;MaleWeighted!K$1145,'Male Data'!K614&lt;MaleWeighted!K$1146),'Male Data'!$X614,0))))</f>
        <v>--</v>
      </c>
      <c r="L614" t="str">
        <f>IF(AND(MaleWeighted!L$1145=0,MaleWeighted!L$1146=0),"--",IF(AND(MaleWeighted!L$1145&gt;0,MaleWeighted!L$1146=0),IF('Male Data'!L614&gt;MaleWeighted!L$1145,'Male Data'!$X614,0),IF(AND(MaleWeighted!L$1145=0,MaleWeighted!L$1146&gt;0),IF('Male Data'!L614&lt;MaleWeighted!L$1146,'Male Data'!$X614,0),IF(AND('Male Data'!L614&gt;MaleWeighted!L$1145,'Male Data'!L614&lt;MaleWeighted!L$1146),'Male Data'!$X614,0))))</f>
        <v>--</v>
      </c>
      <c r="M614" t="str">
        <f>IF(AND(MaleWeighted!M$1145=0,MaleWeighted!M$1146=0),"--",IF(AND(MaleWeighted!M$1145&gt;0,MaleWeighted!M$1146=0),IF('Male Data'!M614&gt;MaleWeighted!M$1145,'Male Data'!$X614,0),IF(AND(MaleWeighted!M$1145=0,MaleWeighted!M$1146&gt;0),IF('Male Data'!M614&lt;MaleWeighted!M$1146,'Male Data'!$X614,0),IF(AND('Male Data'!M614&gt;MaleWeighted!M$1145,'Male Data'!M614&lt;MaleWeighted!M$1146),'Male Data'!$X614,0))))</f>
        <v>--</v>
      </c>
      <c r="N614" t="str">
        <f>IF(AND(MaleWeighted!N$1145=0,MaleWeighted!N$1146=0),"--",IF(AND(MaleWeighted!N$1145&gt;0,MaleWeighted!N$1146=0),IF('Male Data'!N614&gt;MaleWeighted!N$1145,'Male Data'!$X614,0),IF(AND(MaleWeighted!N$1145=0,MaleWeighted!N$1146&gt;0),IF('Male Data'!N614&lt;MaleWeighted!N$1146,'Male Data'!$X614,0),IF(AND('Male Data'!N614&gt;MaleWeighted!N$1145,'Male Data'!N614&lt;MaleWeighted!N$1146),'Male Data'!$X614,0))))</f>
        <v>--</v>
      </c>
      <c r="O614" t="str">
        <f>IF(AND(MaleWeighted!O$1145=0,MaleWeighted!O$1146=0),"--",IF(AND(MaleWeighted!O$1145&gt;0,MaleWeighted!O$1146=0),IF('Male Data'!O614&gt;MaleWeighted!O$1145,'Male Data'!$X614,0),IF(AND(MaleWeighted!O$1145=0,MaleWeighted!O$1146&gt;0),IF('Male Data'!O614&lt;MaleWeighted!O$1146,'Male Data'!$X614,0),IF(AND('Male Data'!O614&gt;MaleWeighted!O$1145,'Male Data'!O614&lt;MaleWeighted!O$1146),'Male Data'!$X614,0))))</f>
        <v>--</v>
      </c>
      <c r="P614" t="str">
        <f>IF(AND(MaleWeighted!P$1145=0,MaleWeighted!P$1146=0),"--",IF(AND(MaleWeighted!P$1145&gt;0,MaleWeighted!P$1146=0),IF('Male Data'!P614&gt;MaleWeighted!P$1145,'Male Data'!$X614,0),IF(AND(MaleWeighted!P$1145=0,MaleWeighted!P$1146&gt;0),IF('Male Data'!P614&lt;MaleWeighted!P$1146,'Male Data'!$X614,0),IF(AND('Male Data'!P614&gt;MaleWeighted!P$1145,'Male Data'!P614&lt;MaleWeighted!P$1146),'Male Data'!$X614,0))))</f>
        <v>--</v>
      </c>
      <c r="Q614" t="str">
        <f>IF(AND(MaleWeighted!Q$1145=0,MaleWeighted!Q$1146=0),"--",IF(AND(MaleWeighted!Q$1145&gt;0,MaleWeighted!Q$1146=0),IF('Male Data'!Q614&gt;MaleWeighted!Q$1145,'Male Data'!$X614,0),IF(AND(MaleWeighted!Q$1145=0,MaleWeighted!Q$1146&gt;0),IF('Male Data'!Q614&lt;MaleWeighted!Q$1146,'Male Data'!$X614,0),IF(AND('Male Data'!Q614&gt;MaleWeighted!Q$1145,'Male Data'!Q614&lt;MaleWeighted!Q$1146),'Male Data'!$X614,0))))</f>
        <v>--</v>
      </c>
      <c r="R614" t="str">
        <f>IF(AND(MaleWeighted!R$1145=0,MaleWeighted!R$1146=0),"--",IF(AND(MaleWeighted!R$1145&gt;0,MaleWeighted!R$1146=0),IF('Male Data'!R614&gt;MaleWeighted!R$1145,'Male Data'!$X614,0),IF(AND(MaleWeighted!R$1145=0,MaleWeighted!R$1146&gt;0),IF('Male Data'!R614&lt;MaleWeighted!R$1146,'Male Data'!$X614,0),IF(AND('Male Data'!R614&gt;MaleWeighted!R$1145,'Male Data'!R614&lt;MaleWeighted!R$1146),'Male Data'!$X614,0))))</f>
        <v>--</v>
      </c>
      <c r="S614" t="str">
        <f>IF(AND(MaleWeighted!S$1145=0,MaleWeighted!S$1146=0),"--",IF(AND(MaleWeighted!S$1145&gt;0,MaleWeighted!S$1146=0),IF('Male Data'!S614&gt;MaleWeighted!S$1145,'Male Data'!$X614,0),IF(AND(MaleWeighted!S$1145=0,MaleWeighted!S$1146&gt;0),IF('Male Data'!S614&lt;MaleWeighted!S$1146,'Male Data'!$X614,0),IF(AND('Male Data'!S614&gt;MaleWeighted!S$1145,'Male Data'!S614&lt;MaleWeighted!S$1146),'Male Data'!$X614,0))))</f>
        <v>--</v>
      </c>
      <c r="T614" t="str">
        <f>IF(AND(MaleWeighted!T$1145=0,MaleWeighted!T$1146=0),"--",IF(AND(MaleWeighted!T$1145&gt;0,MaleWeighted!T$1146=0),IF('Male Data'!T614&gt;MaleWeighted!T$1145,'Male Data'!$X614,0),IF(AND(MaleWeighted!T$1145=0,MaleWeighted!T$1146&gt;0),IF('Male Data'!$T614&lt;MaleWeighted!T$1146,'Male Data'!$X614,0),IF(AND('Male Data'!T614&gt;MaleWeighted!T$1145,'Male Data'!T614&lt;MaleWeighted!T$1146),'Male Data'!$X614,0))))</f>
        <v>--</v>
      </c>
      <c r="U614" t="str">
        <f>IF(AND(MaleWeighted!U$1145=0,MaleWeighted!U$1146=0),"--",IF(AND(MaleWeighted!U$1145&gt;0,MaleWeighted!U$1146=0),IF('Male Data'!U614&gt;MaleWeighted!U$1145,'Male Data'!$X614,0),IF(AND(MaleWeighted!U$1145=0,MaleWeighted!U$1146&gt;0),IF('Male Data'!U614&lt;MaleWeighted!U$1146,'Male Data'!$X614,0),IF(AND('Male Data'!U614&gt;MaleWeighted!U$1145,'Male Data'!U614&lt;MaleWeighted!U$1146),'Male Data'!$X614,0))))</f>
        <v>--</v>
      </c>
      <c r="V614" t="str">
        <f>IF(AND(MaleWeighted!V$1145=0,MaleWeighted!V$1146=0),"--",IF(AND(MaleWeighted!V$1145&gt;0,MaleWeighted!V$1146=0),IF('Male Data'!V614&gt;MaleWeighted!V$1145,'Male Data'!$X614,0),IF(AND(MaleWeighted!V$1145=0,MaleWeighted!V$1146&gt;0),IF('Male Data'!V614&lt;MaleWeighted!V$1146,'Male Data'!$X614,0),IF(AND('Male Data'!V614&gt;MaleWeighted!V$1145,'Male Data'!V614&lt;MaleWeighted!V$1146),'Male Data'!$X614,0))))</f>
        <v>--</v>
      </c>
      <c r="W614" t="str">
        <f>IF(AND(MaleWeighted!W$1145=0,MaleWeighted!W$1146=0),"--",IF(AND(MaleWeighted!W$1145&gt;0,MaleWeighted!W$1146=0),IF('Male Data'!W614&gt;MaleWeighted!W$1145,'Male Data'!$X614,0),IF(AND(MaleWeighted!W$1145=0,MaleWeighted!W$1146&gt;0),IF('Male Data'!W614&lt;MaleWeighted!W$1146,'Male Data'!$X614,0),IF(AND('Male Data'!W614&gt;MaleWeighted!W$1145,'Male Data'!W614&lt;MaleWeighted!W$1146),'Male Data'!$X614,0))))</f>
        <v>--</v>
      </c>
      <c r="Y614">
        <f t="shared" si="18"/>
        <v>0</v>
      </c>
      <c r="Z614">
        <f>Y614*'Male Data'!X614</f>
        <v>0</v>
      </c>
      <c r="AA614">
        <f t="shared" si="19"/>
        <v>1</v>
      </c>
      <c r="AB614">
        <f>AA614*'Male Data'!X614</f>
        <v>89384</v>
      </c>
    </row>
    <row r="615" spans="1:28">
      <c r="A615">
        <f>'Male Data'!A615</f>
        <v>614</v>
      </c>
      <c r="B615" t="str">
        <f>'Male Data'!B615</f>
        <v>M</v>
      </c>
      <c r="C615" t="str">
        <f>IF(AND(MaleWeighted!C$1145=0,MaleWeighted!C$1146=0),"--",IF(AND(MaleWeighted!C$1145&gt;0,MaleWeighted!C$1146=0),IF('Male Data'!C615&gt;MaleWeighted!C$1145,'Male Data'!$X615,0),IF(AND(MaleWeighted!C$1145=0,MaleWeighted!C$1146&gt;0),IF('Male Data'!C615&lt;MaleWeighted!C$1146,'Male Data'!$X615,0),IF(AND('Male Data'!C615&gt;MaleWeighted!C$1145,'Male Data'!C615&lt;MaleWeighted!C$1146),'Male Data'!$X615,0))))</f>
        <v>--</v>
      </c>
      <c r="D615" t="str">
        <f>IF(AND(MaleWeighted!D$1145=0,MaleWeighted!D$1146=0),"--",IF(AND(MaleWeighted!D$1145&gt;0,MaleWeighted!D$1146=0),IF('Male Data'!D615&gt;MaleWeighted!D$1145,'Male Data'!$X615,0),IF(AND(MaleWeighted!D$1145=0,MaleWeighted!D$1146&gt;0),IF('Male Data'!D615&lt;MaleWeighted!D$1146,'Male Data'!$X615,0),IF(AND('Male Data'!D615&gt;MaleWeighted!D$1145,'Male Data'!D615&lt;MaleWeighted!D$1146),'Male Data'!$X615,0))))</f>
        <v>--</v>
      </c>
      <c r="E615" t="str">
        <f>IF(AND(MaleWeighted!E$1145=0,MaleWeighted!E$1146=0),"--",IF(AND(MaleWeighted!E$1145&gt;0,MaleWeighted!E$1146=0),IF('Male Data'!E615&gt;MaleWeighted!E$1145,'Male Data'!$X615,0),IF(AND(MaleWeighted!E$1145=0,MaleWeighted!E$1146&gt;0),IF('Male Data'!E615&lt;MaleWeighted!E$1146,'Male Data'!$X615,0),IF(AND('Male Data'!E615&gt;MaleWeighted!E$1145,'Male Data'!E615&lt;MaleWeighted!E$1146),'Male Data'!$X615,0))))</f>
        <v>--</v>
      </c>
      <c r="F615" t="str">
        <f>IF(AND(MaleWeighted!F$1145=0,MaleWeighted!F$1146=0),"--",IF(AND(MaleWeighted!F$1145&gt;0,MaleWeighted!F$1146=0),IF('Male Data'!F615&gt;MaleWeighted!F$1145,'Male Data'!$X615,0),IF(AND(MaleWeighted!F$1145=0,MaleWeighted!F$1146&gt;0),IF('Male Data'!F615&lt;MaleWeighted!F$1146,'Male Data'!$X615,0),IF(AND('Male Data'!F615&gt;MaleWeighted!F$1145,'Male Data'!F615&lt;MaleWeighted!F$1146),'Male Data'!$X615,0))))</f>
        <v>--</v>
      </c>
      <c r="G615" t="str">
        <f>IF(AND(MaleWeighted!G$1145=0,MaleWeighted!G$1146=0),"--",IF(AND(MaleWeighted!G$1145&gt;0,MaleWeighted!G$1146=0),IF('Male Data'!G615&gt;MaleWeighted!G$1145,'Male Data'!$X615,0),IF(AND(MaleWeighted!G$1145=0,MaleWeighted!G$1146&gt;0),IF('Male Data'!G615&lt;MaleWeighted!G$1146,'Male Data'!$X615,0),IF(AND('Male Data'!G615&gt;MaleWeighted!G$1145,'Male Data'!G615&lt;MaleWeighted!G$1146),'Male Data'!$X615,0))))</f>
        <v>--</v>
      </c>
      <c r="H615" t="str">
        <f>IF(AND(MaleWeighted!H$1145=0,MaleWeighted!H$1146=0),"--",IF(AND(MaleWeighted!H$1145&gt;0,MaleWeighted!H$1146=0),IF('Male Data'!H615&gt;MaleWeighted!H$1145,'Male Data'!$X615,0),IF(AND(MaleWeighted!H$1145=0,MaleWeighted!H$1146&gt;0),IF('Male Data'!H615&lt;MaleWeighted!H$1146,'Male Data'!$X615,0),IF(AND('Male Data'!H615&gt;MaleWeighted!H$1145,'Male Data'!H615&lt;MaleWeighted!H$1146),'Male Data'!$X615,0))))</f>
        <v>--</v>
      </c>
      <c r="I615" t="str">
        <f>IF(AND(MaleWeighted!I$1145=0,MaleWeighted!I$1146=0),"--",IF(AND(MaleWeighted!I$1145&gt;0,MaleWeighted!I$1146=0),IF('Male Data'!I615&gt;MaleWeighted!I$1145,'Male Data'!$X615,0),IF(AND(MaleWeighted!I$1145=0,MaleWeighted!I$1146&gt;0),IF('Male Data'!I615&lt;MaleWeighted!I$1146,'Male Data'!$X615,0),IF(AND('Male Data'!I615&gt;MaleWeighted!I$1145,'Male Data'!I615&lt;MaleWeighted!I$1146),'Male Data'!$X615,0))))</f>
        <v>--</v>
      </c>
      <c r="J615" t="str">
        <f>IF(AND(MaleWeighted!J$1145=0,MaleWeighted!J$1146=0),"--",IF(AND(MaleWeighted!J$1145&gt;0,MaleWeighted!J$1146=0),IF('Male Data'!J615&gt;MaleWeighted!J$1145,'Male Data'!$X615,0),IF(AND(MaleWeighted!J$1145=0,MaleWeighted!J$1146&gt;0),IF('Male Data'!J615&lt;MaleWeighted!J$1146,'Male Data'!$X615,0),IF(AND('Male Data'!J615&gt;MaleWeighted!J$1145,'Male Data'!J615&lt;MaleWeighted!J$1146),'Male Data'!$X615,0))))</f>
        <v>--</v>
      </c>
      <c r="K615" t="str">
        <f>IF(AND(MaleWeighted!K$1145=0,MaleWeighted!K$1146=0),"--",IF(AND(MaleWeighted!K$1145&gt;0,MaleWeighted!K$1146=0),IF('Male Data'!K615&gt;MaleWeighted!K$1145,'Male Data'!$X615,0),IF(AND(MaleWeighted!K$1145=0,MaleWeighted!K$1146&gt;0),IF('Male Data'!K615&lt;MaleWeighted!K$1146,'Male Data'!$X615,0),IF(AND('Male Data'!K615&gt;MaleWeighted!K$1145,'Male Data'!K615&lt;MaleWeighted!K$1146),'Male Data'!$X615,0))))</f>
        <v>--</v>
      </c>
      <c r="L615" t="str">
        <f>IF(AND(MaleWeighted!L$1145=0,MaleWeighted!L$1146=0),"--",IF(AND(MaleWeighted!L$1145&gt;0,MaleWeighted!L$1146=0),IF('Male Data'!L615&gt;MaleWeighted!L$1145,'Male Data'!$X615,0),IF(AND(MaleWeighted!L$1145=0,MaleWeighted!L$1146&gt;0),IF('Male Data'!L615&lt;MaleWeighted!L$1146,'Male Data'!$X615,0),IF(AND('Male Data'!L615&gt;MaleWeighted!L$1145,'Male Data'!L615&lt;MaleWeighted!L$1146),'Male Data'!$X615,0))))</f>
        <v>--</v>
      </c>
      <c r="M615" t="str">
        <f>IF(AND(MaleWeighted!M$1145=0,MaleWeighted!M$1146=0),"--",IF(AND(MaleWeighted!M$1145&gt;0,MaleWeighted!M$1146=0),IF('Male Data'!M615&gt;MaleWeighted!M$1145,'Male Data'!$X615,0),IF(AND(MaleWeighted!M$1145=0,MaleWeighted!M$1146&gt;0),IF('Male Data'!M615&lt;MaleWeighted!M$1146,'Male Data'!$X615,0),IF(AND('Male Data'!M615&gt;MaleWeighted!M$1145,'Male Data'!M615&lt;MaleWeighted!M$1146),'Male Data'!$X615,0))))</f>
        <v>--</v>
      </c>
      <c r="N615" t="str">
        <f>IF(AND(MaleWeighted!N$1145=0,MaleWeighted!N$1146=0),"--",IF(AND(MaleWeighted!N$1145&gt;0,MaleWeighted!N$1146=0),IF('Male Data'!N615&gt;MaleWeighted!N$1145,'Male Data'!$X615,0),IF(AND(MaleWeighted!N$1145=0,MaleWeighted!N$1146&gt;0),IF('Male Data'!N615&lt;MaleWeighted!N$1146,'Male Data'!$X615,0),IF(AND('Male Data'!N615&gt;MaleWeighted!N$1145,'Male Data'!N615&lt;MaleWeighted!N$1146),'Male Data'!$X615,0))))</f>
        <v>--</v>
      </c>
      <c r="O615" t="str">
        <f>IF(AND(MaleWeighted!O$1145=0,MaleWeighted!O$1146=0),"--",IF(AND(MaleWeighted!O$1145&gt;0,MaleWeighted!O$1146=0),IF('Male Data'!O615&gt;MaleWeighted!O$1145,'Male Data'!$X615,0),IF(AND(MaleWeighted!O$1145=0,MaleWeighted!O$1146&gt;0),IF('Male Data'!O615&lt;MaleWeighted!O$1146,'Male Data'!$X615,0),IF(AND('Male Data'!O615&gt;MaleWeighted!O$1145,'Male Data'!O615&lt;MaleWeighted!O$1146),'Male Data'!$X615,0))))</f>
        <v>--</v>
      </c>
      <c r="P615" t="str">
        <f>IF(AND(MaleWeighted!P$1145=0,MaleWeighted!P$1146=0),"--",IF(AND(MaleWeighted!P$1145&gt;0,MaleWeighted!P$1146=0),IF('Male Data'!P615&gt;MaleWeighted!P$1145,'Male Data'!$X615,0),IF(AND(MaleWeighted!P$1145=0,MaleWeighted!P$1146&gt;0),IF('Male Data'!P615&lt;MaleWeighted!P$1146,'Male Data'!$X615,0),IF(AND('Male Data'!P615&gt;MaleWeighted!P$1145,'Male Data'!P615&lt;MaleWeighted!P$1146),'Male Data'!$X615,0))))</f>
        <v>--</v>
      </c>
      <c r="Q615" t="str">
        <f>IF(AND(MaleWeighted!Q$1145=0,MaleWeighted!Q$1146=0),"--",IF(AND(MaleWeighted!Q$1145&gt;0,MaleWeighted!Q$1146=0),IF('Male Data'!Q615&gt;MaleWeighted!Q$1145,'Male Data'!$X615,0),IF(AND(MaleWeighted!Q$1145=0,MaleWeighted!Q$1146&gt;0),IF('Male Data'!Q615&lt;MaleWeighted!Q$1146,'Male Data'!$X615,0),IF(AND('Male Data'!Q615&gt;MaleWeighted!Q$1145,'Male Data'!Q615&lt;MaleWeighted!Q$1146),'Male Data'!$X615,0))))</f>
        <v>--</v>
      </c>
      <c r="R615" t="str">
        <f>IF(AND(MaleWeighted!R$1145=0,MaleWeighted!R$1146=0),"--",IF(AND(MaleWeighted!R$1145&gt;0,MaleWeighted!R$1146=0),IF('Male Data'!R615&gt;MaleWeighted!R$1145,'Male Data'!$X615,0),IF(AND(MaleWeighted!R$1145=0,MaleWeighted!R$1146&gt;0),IF('Male Data'!R615&lt;MaleWeighted!R$1146,'Male Data'!$X615,0),IF(AND('Male Data'!R615&gt;MaleWeighted!R$1145,'Male Data'!R615&lt;MaleWeighted!R$1146),'Male Data'!$X615,0))))</f>
        <v>--</v>
      </c>
      <c r="S615" t="str">
        <f>IF(AND(MaleWeighted!S$1145=0,MaleWeighted!S$1146=0),"--",IF(AND(MaleWeighted!S$1145&gt;0,MaleWeighted!S$1146=0),IF('Male Data'!S615&gt;MaleWeighted!S$1145,'Male Data'!$X615,0),IF(AND(MaleWeighted!S$1145=0,MaleWeighted!S$1146&gt;0),IF('Male Data'!S615&lt;MaleWeighted!S$1146,'Male Data'!$X615,0),IF(AND('Male Data'!S615&gt;MaleWeighted!S$1145,'Male Data'!S615&lt;MaleWeighted!S$1146),'Male Data'!$X615,0))))</f>
        <v>--</v>
      </c>
      <c r="T615" t="str">
        <f>IF(AND(MaleWeighted!T$1145=0,MaleWeighted!T$1146=0),"--",IF(AND(MaleWeighted!T$1145&gt;0,MaleWeighted!T$1146=0),IF('Male Data'!T615&gt;MaleWeighted!T$1145,'Male Data'!$X615,0),IF(AND(MaleWeighted!T$1145=0,MaleWeighted!T$1146&gt;0),IF('Male Data'!$T615&lt;MaleWeighted!T$1146,'Male Data'!$X615,0),IF(AND('Male Data'!T615&gt;MaleWeighted!T$1145,'Male Data'!T615&lt;MaleWeighted!T$1146),'Male Data'!$X615,0))))</f>
        <v>--</v>
      </c>
      <c r="U615" t="str">
        <f>IF(AND(MaleWeighted!U$1145=0,MaleWeighted!U$1146=0),"--",IF(AND(MaleWeighted!U$1145&gt;0,MaleWeighted!U$1146=0),IF('Male Data'!U615&gt;MaleWeighted!U$1145,'Male Data'!$X615,0),IF(AND(MaleWeighted!U$1145=0,MaleWeighted!U$1146&gt;0),IF('Male Data'!U615&lt;MaleWeighted!U$1146,'Male Data'!$X615,0),IF(AND('Male Data'!U615&gt;MaleWeighted!U$1145,'Male Data'!U615&lt;MaleWeighted!U$1146),'Male Data'!$X615,0))))</f>
        <v>--</v>
      </c>
      <c r="V615" t="str">
        <f>IF(AND(MaleWeighted!V$1145=0,MaleWeighted!V$1146=0),"--",IF(AND(MaleWeighted!V$1145&gt;0,MaleWeighted!V$1146=0),IF('Male Data'!V615&gt;MaleWeighted!V$1145,'Male Data'!$X615,0),IF(AND(MaleWeighted!V$1145=0,MaleWeighted!V$1146&gt;0),IF('Male Data'!V615&lt;MaleWeighted!V$1146,'Male Data'!$X615,0),IF(AND('Male Data'!V615&gt;MaleWeighted!V$1145,'Male Data'!V615&lt;MaleWeighted!V$1146),'Male Data'!$X615,0))))</f>
        <v>--</v>
      </c>
      <c r="W615" t="str">
        <f>IF(AND(MaleWeighted!W$1145=0,MaleWeighted!W$1146=0),"--",IF(AND(MaleWeighted!W$1145&gt;0,MaleWeighted!W$1146=0),IF('Male Data'!W615&gt;MaleWeighted!W$1145,'Male Data'!$X615,0),IF(AND(MaleWeighted!W$1145=0,MaleWeighted!W$1146&gt;0),IF('Male Data'!W615&lt;MaleWeighted!W$1146,'Male Data'!$X615,0),IF(AND('Male Data'!W615&gt;MaleWeighted!W$1145,'Male Data'!W615&lt;MaleWeighted!W$1146),'Male Data'!$X615,0))))</f>
        <v>--</v>
      </c>
      <c r="Y615">
        <f t="shared" si="18"/>
        <v>0</v>
      </c>
      <c r="Z615">
        <f>Y615*'Male Data'!X615</f>
        <v>0</v>
      </c>
      <c r="AA615">
        <f t="shared" si="19"/>
        <v>1</v>
      </c>
      <c r="AB615">
        <f>AA615*'Male Data'!X615</f>
        <v>98070</v>
      </c>
    </row>
    <row r="616" spans="1:28">
      <c r="A616">
        <f>'Male Data'!A616</f>
        <v>615</v>
      </c>
      <c r="B616" t="str">
        <f>'Male Data'!B616</f>
        <v>M</v>
      </c>
      <c r="C616" t="str">
        <f>IF(AND(MaleWeighted!C$1145=0,MaleWeighted!C$1146=0),"--",IF(AND(MaleWeighted!C$1145&gt;0,MaleWeighted!C$1146=0),IF('Male Data'!C616&gt;MaleWeighted!C$1145,'Male Data'!$X616,0),IF(AND(MaleWeighted!C$1145=0,MaleWeighted!C$1146&gt;0),IF('Male Data'!C616&lt;MaleWeighted!C$1146,'Male Data'!$X616,0),IF(AND('Male Data'!C616&gt;MaleWeighted!C$1145,'Male Data'!C616&lt;MaleWeighted!C$1146),'Male Data'!$X616,0))))</f>
        <v>--</v>
      </c>
      <c r="D616" t="str">
        <f>IF(AND(MaleWeighted!D$1145=0,MaleWeighted!D$1146=0),"--",IF(AND(MaleWeighted!D$1145&gt;0,MaleWeighted!D$1146=0),IF('Male Data'!D616&gt;MaleWeighted!D$1145,'Male Data'!$X616,0),IF(AND(MaleWeighted!D$1145=0,MaleWeighted!D$1146&gt;0),IF('Male Data'!D616&lt;MaleWeighted!D$1146,'Male Data'!$X616,0),IF(AND('Male Data'!D616&gt;MaleWeighted!D$1145,'Male Data'!D616&lt;MaleWeighted!D$1146),'Male Data'!$X616,0))))</f>
        <v>--</v>
      </c>
      <c r="E616" t="str">
        <f>IF(AND(MaleWeighted!E$1145=0,MaleWeighted!E$1146=0),"--",IF(AND(MaleWeighted!E$1145&gt;0,MaleWeighted!E$1146=0),IF('Male Data'!E616&gt;MaleWeighted!E$1145,'Male Data'!$X616,0),IF(AND(MaleWeighted!E$1145=0,MaleWeighted!E$1146&gt;0),IF('Male Data'!E616&lt;MaleWeighted!E$1146,'Male Data'!$X616,0),IF(AND('Male Data'!E616&gt;MaleWeighted!E$1145,'Male Data'!E616&lt;MaleWeighted!E$1146),'Male Data'!$X616,0))))</f>
        <v>--</v>
      </c>
      <c r="F616" t="str">
        <f>IF(AND(MaleWeighted!F$1145=0,MaleWeighted!F$1146=0),"--",IF(AND(MaleWeighted!F$1145&gt;0,MaleWeighted!F$1146=0),IF('Male Data'!F616&gt;MaleWeighted!F$1145,'Male Data'!$X616,0),IF(AND(MaleWeighted!F$1145=0,MaleWeighted!F$1146&gt;0),IF('Male Data'!F616&lt;MaleWeighted!F$1146,'Male Data'!$X616,0),IF(AND('Male Data'!F616&gt;MaleWeighted!F$1145,'Male Data'!F616&lt;MaleWeighted!F$1146),'Male Data'!$X616,0))))</f>
        <v>--</v>
      </c>
      <c r="G616" t="str">
        <f>IF(AND(MaleWeighted!G$1145=0,MaleWeighted!G$1146=0),"--",IF(AND(MaleWeighted!G$1145&gt;0,MaleWeighted!G$1146=0),IF('Male Data'!G616&gt;MaleWeighted!G$1145,'Male Data'!$X616,0),IF(AND(MaleWeighted!G$1145=0,MaleWeighted!G$1146&gt;0),IF('Male Data'!G616&lt;MaleWeighted!G$1146,'Male Data'!$X616,0),IF(AND('Male Data'!G616&gt;MaleWeighted!G$1145,'Male Data'!G616&lt;MaleWeighted!G$1146),'Male Data'!$X616,0))))</f>
        <v>--</v>
      </c>
      <c r="H616" t="str">
        <f>IF(AND(MaleWeighted!H$1145=0,MaleWeighted!H$1146=0),"--",IF(AND(MaleWeighted!H$1145&gt;0,MaleWeighted!H$1146=0),IF('Male Data'!H616&gt;MaleWeighted!H$1145,'Male Data'!$X616,0),IF(AND(MaleWeighted!H$1145=0,MaleWeighted!H$1146&gt;0),IF('Male Data'!H616&lt;MaleWeighted!H$1146,'Male Data'!$X616,0),IF(AND('Male Data'!H616&gt;MaleWeighted!H$1145,'Male Data'!H616&lt;MaleWeighted!H$1146),'Male Data'!$X616,0))))</f>
        <v>--</v>
      </c>
      <c r="I616" t="str">
        <f>IF(AND(MaleWeighted!I$1145=0,MaleWeighted!I$1146=0),"--",IF(AND(MaleWeighted!I$1145&gt;0,MaleWeighted!I$1146=0),IF('Male Data'!I616&gt;MaleWeighted!I$1145,'Male Data'!$X616,0),IF(AND(MaleWeighted!I$1145=0,MaleWeighted!I$1146&gt;0),IF('Male Data'!I616&lt;MaleWeighted!I$1146,'Male Data'!$X616,0),IF(AND('Male Data'!I616&gt;MaleWeighted!I$1145,'Male Data'!I616&lt;MaleWeighted!I$1146),'Male Data'!$X616,0))))</f>
        <v>--</v>
      </c>
      <c r="J616" t="str">
        <f>IF(AND(MaleWeighted!J$1145=0,MaleWeighted!J$1146=0),"--",IF(AND(MaleWeighted!J$1145&gt;0,MaleWeighted!J$1146=0),IF('Male Data'!J616&gt;MaleWeighted!J$1145,'Male Data'!$X616,0),IF(AND(MaleWeighted!J$1145=0,MaleWeighted!J$1146&gt;0),IF('Male Data'!J616&lt;MaleWeighted!J$1146,'Male Data'!$X616,0),IF(AND('Male Data'!J616&gt;MaleWeighted!J$1145,'Male Data'!J616&lt;MaleWeighted!J$1146),'Male Data'!$X616,0))))</f>
        <v>--</v>
      </c>
      <c r="K616" t="str">
        <f>IF(AND(MaleWeighted!K$1145=0,MaleWeighted!K$1146=0),"--",IF(AND(MaleWeighted!K$1145&gt;0,MaleWeighted!K$1146=0),IF('Male Data'!K616&gt;MaleWeighted!K$1145,'Male Data'!$X616,0),IF(AND(MaleWeighted!K$1145=0,MaleWeighted!K$1146&gt;0),IF('Male Data'!K616&lt;MaleWeighted!K$1146,'Male Data'!$X616,0),IF(AND('Male Data'!K616&gt;MaleWeighted!K$1145,'Male Data'!K616&lt;MaleWeighted!K$1146),'Male Data'!$X616,0))))</f>
        <v>--</v>
      </c>
      <c r="L616" t="str">
        <f>IF(AND(MaleWeighted!L$1145=0,MaleWeighted!L$1146=0),"--",IF(AND(MaleWeighted!L$1145&gt;0,MaleWeighted!L$1146=0),IF('Male Data'!L616&gt;MaleWeighted!L$1145,'Male Data'!$X616,0),IF(AND(MaleWeighted!L$1145=0,MaleWeighted!L$1146&gt;0),IF('Male Data'!L616&lt;MaleWeighted!L$1146,'Male Data'!$X616,0),IF(AND('Male Data'!L616&gt;MaleWeighted!L$1145,'Male Data'!L616&lt;MaleWeighted!L$1146),'Male Data'!$X616,0))))</f>
        <v>--</v>
      </c>
      <c r="M616" t="str">
        <f>IF(AND(MaleWeighted!M$1145=0,MaleWeighted!M$1146=0),"--",IF(AND(MaleWeighted!M$1145&gt;0,MaleWeighted!M$1146=0),IF('Male Data'!M616&gt;MaleWeighted!M$1145,'Male Data'!$X616,0),IF(AND(MaleWeighted!M$1145=0,MaleWeighted!M$1146&gt;0),IF('Male Data'!M616&lt;MaleWeighted!M$1146,'Male Data'!$X616,0),IF(AND('Male Data'!M616&gt;MaleWeighted!M$1145,'Male Data'!M616&lt;MaleWeighted!M$1146),'Male Data'!$X616,0))))</f>
        <v>--</v>
      </c>
      <c r="N616" t="str">
        <f>IF(AND(MaleWeighted!N$1145=0,MaleWeighted!N$1146=0),"--",IF(AND(MaleWeighted!N$1145&gt;0,MaleWeighted!N$1146=0),IF('Male Data'!N616&gt;MaleWeighted!N$1145,'Male Data'!$X616,0),IF(AND(MaleWeighted!N$1145=0,MaleWeighted!N$1146&gt;0),IF('Male Data'!N616&lt;MaleWeighted!N$1146,'Male Data'!$X616,0),IF(AND('Male Data'!N616&gt;MaleWeighted!N$1145,'Male Data'!N616&lt;MaleWeighted!N$1146),'Male Data'!$X616,0))))</f>
        <v>--</v>
      </c>
      <c r="O616" t="str">
        <f>IF(AND(MaleWeighted!O$1145=0,MaleWeighted!O$1146=0),"--",IF(AND(MaleWeighted!O$1145&gt;0,MaleWeighted!O$1146=0),IF('Male Data'!O616&gt;MaleWeighted!O$1145,'Male Data'!$X616,0),IF(AND(MaleWeighted!O$1145=0,MaleWeighted!O$1146&gt;0),IF('Male Data'!O616&lt;MaleWeighted!O$1146,'Male Data'!$X616,0),IF(AND('Male Data'!O616&gt;MaleWeighted!O$1145,'Male Data'!O616&lt;MaleWeighted!O$1146),'Male Data'!$X616,0))))</f>
        <v>--</v>
      </c>
      <c r="P616" t="str">
        <f>IF(AND(MaleWeighted!P$1145=0,MaleWeighted!P$1146=0),"--",IF(AND(MaleWeighted!P$1145&gt;0,MaleWeighted!P$1146=0),IF('Male Data'!P616&gt;MaleWeighted!P$1145,'Male Data'!$X616,0),IF(AND(MaleWeighted!P$1145=0,MaleWeighted!P$1146&gt;0),IF('Male Data'!P616&lt;MaleWeighted!P$1146,'Male Data'!$X616,0),IF(AND('Male Data'!P616&gt;MaleWeighted!P$1145,'Male Data'!P616&lt;MaleWeighted!P$1146),'Male Data'!$X616,0))))</f>
        <v>--</v>
      </c>
      <c r="Q616" t="str">
        <f>IF(AND(MaleWeighted!Q$1145=0,MaleWeighted!Q$1146=0),"--",IF(AND(MaleWeighted!Q$1145&gt;0,MaleWeighted!Q$1146=0),IF('Male Data'!Q616&gt;MaleWeighted!Q$1145,'Male Data'!$X616,0),IF(AND(MaleWeighted!Q$1145=0,MaleWeighted!Q$1146&gt;0),IF('Male Data'!Q616&lt;MaleWeighted!Q$1146,'Male Data'!$X616,0),IF(AND('Male Data'!Q616&gt;MaleWeighted!Q$1145,'Male Data'!Q616&lt;MaleWeighted!Q$1146),'Male Data'!$X616,0))))</f>
        <v>--</v>
      </c>
      <c r="R616" t="str">
        <f>IF(AND(MaleWeighted!R$1145=0,MaleWeighted!R$1146=0),"--",IF(AND(MaleWeighted!R$1145&gt;0,MaleWeighted!R$1146=0),IF('Male Data'!R616&gt;MaleWeighted!R$1145,'Male Data'!$X616,0),IF(AND(MaleWeighted!R$1145=0,MaleWeighted!R$1146&gt;0),IF('Male Data'!R616&lt;MaleWeighted!R$1146,'Male Data'!$X616,0),IF(AND('Male Data'!R616&gt;MaleWeighted!R$1145,'Male Data'!R616&lt;MaleWeighted!R$1146),'Male Data'!$X616,0))))</f>
        <v>--</v>
      </c>
      <c r="S616" t="str">
        <f>IF(AND(MaleWeighted!S$1145=0,MaleWeighted!S$1146=0),"--",IF(AND(MaleWeighted!S$1145&gt;0,MaleWeighted!S$1146=0),IF('Male Data'!S616&gt;MaleWeighted!S$1145,'Male Data'!$X616,0),IF(AND(MaleWeighted!S$1145=0,MaleWeighted!S$1146&gt;0),IF('Male Data'!S616&lt;MaleWeighted!S$1146,'Male Data'!$X616,0),IF(AND('Male Data'!S616&gt;MaleWeighted!S$1145,'Male Data'!S616&lt;MaleWeighted!S$1146),'Male Data'!$X616,0))))</f>
        <v>--</v>
      </c>
      <c r="T616" t="str">
        <f>IF(AND(MaleWeighted!T$1145=0,MaleWeighted!T$1146=0),"--",IF(AND(MaleWeighted!T$1145&gt;0,MaleWeighted!T$1146=0),IF('Male Data'!T616&gt;MaleWeighted!T$1145,'Male Data'!$X616,0),IF(AND(MaleWeighted!T$1145=0,MaleWeighted!T$1146&gt;0),IF('Male Data'!$T616&lt;MaleWeighted!T$1146,'Male Data'!$X616,0),IF(AND('Male Data'!T616&gt;MaleWeighted!T$1145,'Male Data'!T616&lt;MaleWeighted!T$1146),'Male Data'!$X616,0))))</f>
        <v>--</v>
      </c>
      <c r="U616" t="str">
        <f>IF(AND(MaleWeighted!U$1145=0,MaleWeighted!U$1146=0),"--",IF(AND(MaleWeighted!U$1145&gt;0,MaleWeighted!U$1146=0),IF('Male Data'!U616&gt;MaleWeighted!U$1145,'Male Data'!$X616,0),IF(AND(MaleWeighted!U$1145=0,MaleWeighted!U$1146&gt;0),IF('Male Data'!U616&lt;MaleWeighted!U$1146,'Male Data'!$X616,0),IF(AND('Male Data'!U616&gt;MaleWeighted!U$1145,'Male Data'!U616&lt;MaleWeighted!U$1146),'Male Data'!$X616,0))))</f>
        <v>--</v>
      </c>
      <c r="V616" t="str">
        <f>IF(AND(MaleWeighted!V$1145=0,MaleWeighted!V$1146=0),"--",IF(AND(MaleWeighted!V$1145&gt;0,MaleWeighted!V$1146=0),IF('Male Data'!V616&gt;MaleWeighted!V$1145,'Male Data'!$X616,0),IF(AND(MaleWeighted!V$1145=0,MaleWeighted!V$1146&gt;0),IF('Male Data'!V616&lt;MaleWeighted!V$1146,'Male Data'!$X616,0),IF(AND('Male Data'!V616&gt;MaleWeighted!V$1145,'Male Data'!V616&lt;MaleWeighted!V$1146),'Male Data'!$X616,0))))</f>
        <v>--</v>
      </c>
      <c r="W616" t="str">
        <f>IF(AND(MaleWeighted!W$1145=0,MaleWeighted!W$1146=0),"--",IF(AND(MaleWeighted!W$1145&gt;0,MaleWeighted!W$1146=0),IF('Male Data'!W616&gt;MaleWeighted!W$1145,'Male Data'!$X616,0),IF(AND(MaleWeighted!W$1145=0,MaleWeighted!W$1146&gt;0),IF('Male Data'!W616&lt;MaleWeighted!W$1146,'Male Data'!$X616,0),IF(AND('Male Data'!W616&gt;MaleWeighted!W$1145,'Male Data'!W616&lt;MaleWeighted!W$1146),'Male Data'!$X616,0))))</f>
        <v>--</v>
      </c>
      <c r="Y616">
        <f t="shared" si="18"/>
        <v>0</v>
      </c>
      <c r="Z616">
        <f>Y616*'Male Data'!X616</f>
        <v>0</v>
      </c>
      <c r="AA616">
        <f t="shared" si="19"/>
        <v>1</v>
      </c>
      <c r="AB616">
        <f>AA616*'Male Data'!X616</f>
        <v>30102</v>
      </c>
    </row>
    <row r="617" spans="1:28">
      <c r="A617">
        <f>'Male Data'!A617</f>
        <v>616</v>
      </c>
      <c r="B617" t="str">
        <f>'Male Data'!B617</f>
        <v>M</v>
      </c>
      <c r="C617" t="str">
        <f>IF(AND(MaleWeighted!C$1145=0,MaleWeighted!C$1146=0),"--",IF(AND(MaleWeighted!C$1145&gt;0,MaleWeighted!C$1146=0),IF('Male Data'!C617&gt;MaleWeighted!C$1145,'Male Data'!$X617,0),IF(AND(MaleWeighted!C$1145=0,MaleWeighted!C$1146&gt;0),IF('Male Data'!C617&lt;MaleWeighted!C$1146,'Male Data'!$X617,0),IF(AND('Male Data'!C617&gt;MaleWeighted!C$1145,'Male Data'!C617&lt;MaleWeighted!C$1146),'Male Data'!$X617,0))))</f>
        <v>--</v>
      </c>
      <c r="D617" t="str">
        <f>IF(AND(MaleWeighted!D$1145=0,MaleWeighted!D$1146=0),"--",IF(AND(MaleWeighted!D$1145&gt;0,MaleWeighted!D$1146=0),IF('Male Data'!D617&gt;MaleWeighted!D$1145,'Male Data'!$X617,0),IF(AND(MaleWeighted!D$1145=0,MaleWeighted!D$1146&gt;0),IF('Male Data'!D617&lt;MaleWeighted!D$1146,'Male Data'!$X617,0),IF(AND('Male Data'!D617&gt;MaleWeighted!D$1145,'Male Data'!D617&lt;MaleWeighted!D$1146),'Male Data'!$X617,0))))</f>
        <v>--</v>
      </c>
      <c r="E617" t="str">
        <f>IF(AND(MaleWeighted!E$1145=0,MaleWeighted!E$1146=0),"--",IF(AND(MaleWeighted!E$1145&gt;0,MaleWeighted!E$1146=0),IF('Male Data'!E617&gt;MaleWeighted!E$1145,'Male Data'!$X617,0),IF(AND(MaleWeighted!E$1145=0,MaleWeighted!E$1146&gt;0),IF('Male Data'!E617&lt;MaleWeighted!E$1146,'Male Data'!$X617,0),IF(AND('Male Data'!E617&gt;MaleWeighted!E$1145,'Male Data'!E617&lt;MaleWeighted!E$1146),'Male Data'!$X617,0))))</f>
        <v>--</v>
      </c>
      <c r="F617" t="str">
        <f>IF(AND(MaleWeighted!F$1145=0,MaleWeighted!F$1146=0),"--",IF(AND(MaleWeighted!F$1145&gt;0,MaleWeighted!F$1146=0),IF('Male Data'!F617&gt;MaleWeighted!F$1145,'Male Data'!$X617,0),IF(AND(MaleWeighted!F$1145=0,MaleWeighted!F$1146&gt;0),IF('Male Data'!F617&lt;MaleWeighted!F$1146,'Male Data'!$X617,0),IF(AND('Male Data'!F617&gt;MaleWeighted!F$1145,'Male Data'!F617&lt;MaleWeighted!F$1146),'Male Data'!$X617,0))))</f>
        <v>--</v>
      </c>
      <c r="G617" t="str">
        <f>IF(AND(MaleWeighted!G$1145=0,MaleWeighted!G$1146=0),"--",IF(AND(MaleWeighted!G$1145&gt;0,MaleWeighted!G$1146=0),IF('Male Data'!G617&gt;MaleWeighted!G$1145,'Male Data'!$X617,0),IF(AND(MaleWeighted!G$1145=0,MaleWeighted!G$1146&gt;0),IF('Male Data'!G617&lt;MaleWeighted!G$1146,'Male Data'!$X617,0),IF(AND('Male Data'!G617&gt;MaleWeighted!G$1145,'Male Data'!G617&lt;MaleWeighted!G$1146),'Male Data'!$X617,0))))</f>
        <v>--</v>
      </c>
      <c r="H617" t="str">
        <f>IF(AND(MaleWeighted!H$1145=0,MaleWeighted!H$1146=0),"--",IF(AND(MaleWeighted!H$1145&gt;0,MaleWeighted!H$1146=0),IF('Male Data'!H617&gt;MaleWeighted!H$1145,'Male Data'!$X617,0),IF(AND(MaleWeighted!H$1145=0,MaleWeighted!H$1146&gt;0),IF('Male Data'!H617&lt;MaleWeighted!H$1146,'Male Data'!$X617,0),IF(AND('Male Data'!H617&gt;MaleWeighted!H$1145,'Male Data'!H617&lt;MaleWeighted!H$1146),'Male Data'!$X617,0))))</f>
        <v>--</v>
      </c>
      <c r="I617" t="str">
        <f>IF(AND(MaleWeighted!I$1145=0,MaleWeighted!I$1146=0),"--",IF(AND(MaleWeighted!I$1145&gt;0,MaleWeighted!I$1146=0),IF('Male Data'!I617&gt;MaleWeighted!I$1145,'Male Data'!$X617,0),IF(AND(MaleWeighted!I$1145=0,MaleWeighted!I$1146&gt;0),IF('Male Data'!I617&lt;MaleWeighted!I$1146,'Male Data'!$X617,0),IF(AND('Male Data'!I617&gt;MaleWeighted!I$1145,'Male Data'!I617&lt;MaleWeighted!I$1146),'Male Data'!$X617,0))))</f>
        <v>--</v>
      </c>
      <c r="J617" t="str">
        <f>IF(AND(MaleWeighted!J$1145=0,MaleWeighted!J$1146=0),"--",IF(AND(MaleWeighted!J$1145&gt;0,MaleWeighted!J$1146=0),IF('Male Data'!J617&gt;MaleWeighted!J$1145,'Male Data'!$X617,0),IF(AND(MaleWeighted!J$1145=0,MaleWeighted!J$1146&gt;0),IF('Male Data'!J617&lt;MaleWeighted!J$1146,'Male Data'!$X617,0),IF(AND('Male Data'!J617&gt;MaleWeighted!J$1145,'Male Data'!J617&lt;MaleWeighted!J$1146),'Male Data'!$X617,0))))</f>
        <v>--</v>
      </c>
      <c r="K617" t="str">
        <f>IF(AND(MaleWeighted!K$1145=0,MaleWeighted!K$1146=0),"--",IF(AND(MaleWeighted!K$1145&gt;0,MaleWeighted!K$1146=0),IF('Male Data'!K617&gt;MaleWeighted!K$1145,'Male Data'!$X617,0),IF(AND(MaleWeighted!K$1145=0,MaleWeighted!K$1146&gt;0),IF('Male Data'!K617&lt;MaleWeighted!K$1146,'Male Data'!$X617,0),IF(AND('Male Data'!K617&gt;MaleWeighted!K$1145,'Male Data'!K617&lt;MaleWeighted!K$1146),'Male Data'!$X617,0))))</f>
        <v>--</v>
      </c>
      <c r="L617" t="str">
        <f>IF(AND(MaleWeighted!L$1145=0,MaleWeighted!L$1146=0),"--",IF(AND(MaleWeighted!L$1145&gt;0,MaleWeighted!L$1146=0),IF('Male Data'!L617&gt;MaleWeighted!L$1145,'Male Data'!$X617,0),IF(AND(MaleWeighted!L$1145=0,MaleWeighted!L$1146&gt;0),IF('Male Data'!L617&lt;MaleWeighted!L$1146,'Male Data'!$X617,0),IF(AND('Male Data'!L617&gt;MaleWeighted!L$1145,'Male Data'!L617&lt;MaleWeighted!L$1146),'Male Data'!$X617,0))))</f>
        <v>--</v>
      </c>
      <c r="M617" t="str">
        <f>IF(AND(MaleWeighted!M$1145=0,MaleWeighted!M$1146=0),"--",IF(AND(MaleWeighted!M$1145&gt;0,MaleWeighted!M$1146=0),IF('Male Data'!M617&gt;MaleWeighted!M$1145,'Male Data'!$X617,0),IF(AND(MaleWeighted!M$1145=0,MaleWeighted!M$1146&gt;0),IF('Male Data'!M617&lt;MaleWeighted!M$1146,'Male Data'!$X617,0),IF(AND('Male Data'!M617&gt;MaleWeighted!M$1145,'Male Data'!M617&lt;MaleWeighted!M$1146),'Male Data'!$X617,0))))</f>
        <v>--</v>
      </c>
      <c r="N617" t="str">
        <f>IF(AND(MaleWeighted!N$1145=0,MaleWeighted!N$1146=0),"--",IF(AND(MaleWeighted!N$1145&gt;0,MaleWeighted!N$1146=0),IF('Male Data'!N617&gt;MaleWeighted!N$1145,'Male Data'!$X617,0),IF(AND(MaleWeighted!N$1145=0,MaleWeighted!N$1146&gt;0),IF('Male Data'!N617&lt;MaleWeighted!N$1146,'Male Data'!$X617,0),IF(AND('Male Data'!N617&gt;MaleWeighted!N$1145,'Male Data'!N617&lt;MaleWeighted!N$1146),'Male Data'!$X617,0))))</f>
        <v>--</v>
      </c>
      <c r="O617" t="str">
        <f>IF(AND(MaleWeighted!O$1145=0,MaleWeighted!O$1146=0),"--",IF(AND(MaleWeighted!O$1145&gt;0,MaleWeighted!O$1146=0),IF('Male Data'!O617&gt;MaleWeighted!O$1145,'Male Data'!$X617,0),IF(AND(MaleWeighted!O$1145=0,MaleWeighted!O$1146&gt;0),IF('Male Data'!O617&lt;MaleWeighted!O$1146,'Male Data'!$X617,0),IF(AND('Male Data'!O617&gt;MaleWeighted!O$1145,'Male Data'!O617&lt;MaleWeighted!O$1146),'Male Data'!$X617,0))))</f>
        <v>--</v>
      </c>
      <c r="P617" t="str">
        <f>IF(AND(MaleWeighted!P$1145=0,MaleWeighted!P$1146=0),"--",IF(AND(MaleWeighted!P$1145&gt;0,MaleWeighted!P$1146=0),IF('Male Data'!P617&gt;MaleWeighted!P$1145,'Male Data'!$X617,0),IF(AND(MaleWeighted!P$1145=0,MaleWeighted!P$1146&gt;0),IF('Male Data'!P617&lt;MaleWeighted!P$1146,'Male Data'!$X617,0),IF(AND('Male Data'!P617&gt;MaleWeighted!P$1145,'Male Data'!P617&lt;MaleWeighted!P$1146),'Male Data'!$X617,0))))</f>
        <v>--</v>
      </c>
      <c r="Q617" t="str">
        <f>IF(AND(MaleWeighted!Q$1145=0,MaleWeighted!Q$1146=0),"--",IF(AND(MaleWeighted!Q$1145&gt;0,MaleWeighted!Q$1146=0),IF('Male Data'!Q617&gt;MaleWeighted!Q$1145,'Male Data'!$X617,0),IF(AND(MaleWeighted!Q$1145=0,MaleWeighted!Q$1146&gt;0),IF('Male Data'!Q617&lt;MaleWeighted!Q$1146,'Male Data'!$X617,0),IF(AND('Male Data'!Q617&gt;MaleWeighted!Q$1145,'Male Data'!Q617&lt;MaleWeighted!Q$1146),'Male Data'!$X617,0))))</f>
        <v>--</v>
      </c>
      <c r="R617" t="str">
        <f>IF(AND(MaleWeighted!R$1145=0,MaleWeighted!R$1146=0),"--",IF(AND(MaleWeighted!R$1145&gt;0,MaleWeighted!R$1146=0),IF('Male Data'!R617&gt;MaleWeighted!R$1145,'Male Data'!$X617,0),IF(AND(MaleWeighted!R$1145=0,MaleWeighted!R$1146&gt;0),IF('Male Data'!R617&lt;MaleWeighted!R$1146,'Male Data'!$X617,0),IF(AND('Male Data'!R617&gt;MaleWeighted!R$1145,'Male Data'!R617&lt;MaleWeighted!R$1146),'Male Data'!$X617,0))))</f>
        <v>--</v>
      </c>
      <c r="S617" t="str">
        <f>IF(AND(MaleWeighted!S$1145=0,MaleWeighted!S$1146=0),"--",IF(AND(MaleWeighted!S$1145&gt;0,MaleWeighted!S$1146=0),IF('Male Data'!S617&gt;MaleWeighted!S$1145,'Male Data'!$X617,0),IF(AND(MaleWeighted!S$1145=0,MaleWeighted!S$1146&gt;0),IF('Male Data'!S617&lt;MaleWeighted!S$1146,'Male Data'!$X617,0),IF(AND('Male Data'!S617&gt;MaleWeighted!S$1145,'Male Data'!S617&lt;MaleWeighted!S$1146),'Male Data'!$X617,0))))</f>
        <v>--</v>
      </c>
      <c r="T617" t="str">
        <f>IF(AND(MaleWeighted!T$1145=0,MaleWeighted!T$1146=0),"--",IF(AND(MaleWeighted!T$1145&gt;0,MaleWeighted!T$1146=0),IF('Male Data'!T617&gt;MaleWeighted!T$1145,'Male Data'!$X617,0),IF(AND(MaleWeighted!T$1145=0,MaleWeighted!T$1146&gt;0),IF('Male Data'!$T617&lt;MaleWeighted!T$1146,'Male Data'!$X617,0),IF(AND('Male Data'!T617&gt;MaleWeighted!T$1145,'Male Data'!T617&lt;MaleWeighted!T$1146),'Male Data'!$X617,0))))</f>
        <v>--</v>
      </c>
      <c r="U617" t="str">
        <f>IF(AND(MaleWeighted!U$1145=0,MaleWeighted!U$1146=0),"--",IF(AND(MaleWeighted!U$1145&gt;0,MaleWeighted!U$1146=0),IF('Male Data'!U617&gt;MaleWeighted!U$1145,'Male Data'!$X617,0),IF(AND(MaleWeighted!U$1145=0,MaleWeighted!U$1146&gt;0),IF('Male Data'!U617&lt;MaleWeighted!U$1146,'Male Data'!$X617,0),IF(AND('Male Data'!U617&gt;MaleWeighted!U$1145,'Male Data'!U617&lt;MaleWeighted!U$1146),'Male Data'!$X617,0))))</f>
        <v>--</v>
      </c>
      <c r="V617" t="str">
        <f>IF(AND(MaleWeighted!V$1145=0,MaleWeighted!V$1146=0),"--",IF(AND(MaleWeighted!V$1145&gt;0,MaleWeighted!V$1146=0),IF('Male Data'!V617&gt;MaleWeighted!V$1145,'Male Data'!$X617,0),IF(AND(MaleWeighted!V$1145=0,MaleWeighted!V$1146&gt;0),IF('Male Data'!V617&lt;MaleWeighted!V$1146,'Male Data'!$X617,0),IF(AND('Male Data'!V617&gt;MaleWeighted!V$1145,'Male Data'!V617&lt;MaleWeighted!V$1146),'Male Data'!$X617,0))))</f>
        <v>--</v>
      </c>
      <c r="W617" t="str">
        <f>IF(AND(MaleWeighted!W$1145=0,MaleWeighted!W$1146=0),"--",IF(AND(MaleWeighted!W$1145&gt;0,MaleWeighted!W$1146=0),IF('Male Data'!W617&gt;MaleWeighted!W$1145,'Male Data'!$X617,0),IF(AND(MaleWeighted!W$1145=0,MaleWeighted!W$1146&gt;0),IF('Male Data'!W617&lt;MaleWeighted!W$1146,'Male Data'!$X617,0),IF(AND('Male Data'!W617&gt;MaleWeighted!W$1145,'Male Data'!W617&lt;MaleWeighted!W$1146),'Male Data'!$X617,0))))</f>
        <v>--</v>
      </c>
      <c r="Y617">
        <f t="shared" si="18"/>
        <v>0</v>
      </c>
      <c r="Z617">
        <f>Y617*'Male Data'!X617</f>
        <v>0</v>
      </c>
      <c r="AA617">
        <f t="shared" si="19"/>
        <v>1</v>
      </c>
      <c r="AB617">
        <f>AA617*'Male Data'!X617</f>
        <v>40526</v>
      </c>
    </row>
    <row r="618" spans="1:28">
      <c r="A618">
        <f>'Male Data'!A618</f>
        <v>617</v>
      </c>
      <c r="B618" t="str">
        <f>'Male Data'!B618</f>
        <v>M</v>
      </c>
      <c r="C618" t="str">
        <f>IF(AND(MaleWeighted!C$1145=0,MaleWeighted!C$1146=0),"--",IF(AND(MaleWeighted!C$1145&gt;0,MaleWeighted!C$1146=0),IF('Male Data'!C618&gt;MaleWeighted!C$1145,'Male Data'!$X618,0),IF(AND(MaleWeighted!C$1145=0,MaleWeighted!C$1146&gt;0),IF('Male Data'!C618&lt;MaleWeighted!C$1146,'Male Data'!$X618,0),IF(AND('Male Data'!C618&gt;MaleWeighted!C$1145,'Male Data'!C618&lt;MaleWeighted!C$1146),'Male Data'!$X618,0))))</f>
        <v>--</v>
      </c>
      <c r="D618" t="str">
        <f>IF(AND(MaleWeighted!D$1145=0,MaleWeighted!D$1146=0),"--",IF(AND(MaleWeighted!D$1145&gt;0,MaleWeighted!D$1146=0),IF('Male Data'!D618&gt;MaleWeighted!D$1145,'Male Data'!$X618,0),IF(AND(MaleWeighted!D$1145=0,MaleWeighted!D$1146&gt;0),IF('Male Data'!D618&lt;MaleWeighted!D$1146,'Male Data'!$X618,0),IF(AND('Male Data'!D618&gt;MaleWeighted!D$1145,'Male Data'!D618&lt;MaleWeighted!D$1146),'Male Data'!$X618,0))))</f>
        <v>--</v>
      </c>
      <c r="E618" t="str">
        <f>IF(AND(MaleWeighted!E$1145=0,MaleWeighted!E$1146=0),"--",IF(AND(MaleWeighted!E$1145&gt;0,MaleWeighted!E$1146=0),IF('Male Data'!E618&gt;MaleWeighted!E$1145,'Male Data'!$X618,0),IF(AND(MaleWeighted!E$1145=0,MaleWeighted!E$1146&gt;0),IF('Male Data'!E618&lt;MaleWeighted!E$1146,'Male Data'!$X618,0),IF(AND('Male Data'!E618&gt;MaleWeighted!E$1145,'Male Data'!E618&lt;MaleWeighted!E$1146),'Male Data'!$X618,0))))</f>
        <v>--</v>
      </c>
      <c r="F618" t="str">
        <f>IF(AND(MaleWeighted!F$1145=0,MaleWeighted!F$1146=0),"--",IF(AND(MaleWeighted!F$1145&gt;0,MaleWeighted!F$1146=0),IF('Male Data'!F618&gt;MaleWeighted!F$1145,'Male Data'!$X618,0),IF(AND(MaleWeighted!F$1145=0,MaleWeighted!F$1146&gt;0),IF('Male Data'!F618&lt;MaleWeighted!F$1146,'Male Data'!$X618,0),IF(AND('Male Data'!F618&gt;MaleWeighted!F$1145,'Male Data'!F618&lt;MaleWeighted!F$1146),'Male Data'!$X618,0))))</f>
        <v>--</v>
      </c>
      <c r="G618" t="str">
        <f>IF(AND(MaleWeighted!G$1145=0,MaleWeighted!G$1146=0),"--",IF(AND(MaleWeighted!G$1145&gt;0,MaleWeighted!G$1146=0),IF('Male Data'!G618&gt;MaleWeighted!G$1145,'Male Data'!$X618,0),IF(AND(MaleWeighted!G$1145=0,MaleWeighted!G$1146&gt;0),IF('Male Data'!G618&lt;MaleWeighted!G$1146,'Male Data'!$X618,0),IF(AND('Male Data'!G618&gt;MaleWeighted!G$1145,'Male Data'!G618&lt;MaleWeighted!G$1146),'Male Data'!$X618,0))))</f>
        <v>--</v>
      </c>
      <c r="H618" t="str">
        <f>IF(AND(MaleWeighted!H$1145=0,MaleWeighted!H$1146=0),"--",IF(AND(MaleWeighted!H$1145&gt;0,MaleWeighted!H$1146=0),IF('Male Data'!H618&gt;MaleWeighted!H$1145,'Male Data'!$X618,0),IF(AND(MaleWeighted!H$1145=0,MaleWeighted!H$1146&gt;0),IF('Male Data'!H618&lt;MaleWeighted!H$1146,'Male Data'!$X618,0),IF(AND('Male Data'!H618&gt;MaleWeighted!H$1145,'Male Data'!H618&lt;MaleWeighted!H$1146),'Male Data'!$X618,0))))</f>
        <v>--</v>
      </c>
      <c r="I618" t="str">
        <f>IF(AND(MaleWeighted!I$1145=0,MaleWeighted!I$1146=0),"--",IF(AND(MaleWeighted!I$1145&gt;0,MaleWeighted!I$1146=0),IF('Male Data'!I618&gt;MaleWeighted!I$1145,'Male Data'!$X618,0),IF(AND(MaleWeighted!I$1145=0,MaleWeighted!I$1146&gt;0),IF('Male Data'!I618&lt;MaleWeighted!I$1146,'Male Data'!$X618,0),IF(AND('Male Data'!I618&gt;MaleWeighted!I$1145,'Male Data'!I618&lt;MaleWeighted!I$1146),'Male Data'!$X618,0))))</f>
        <v>--</v>
      </c>
      <c r="J618" t="str">
        <f>IF(AND(MaleWeighted!J$1145=0,MaleWeighted!J$1146=0),"--",IF(AND(MaleWeighted!J$1145&gt;0,MaleWeighted!J$1146=0),IF('Male Data'!J618&gt;MaleWeighted!J$1145,'Male Data'!$X618,0),IF(AND(MaleWeighted!J$1145=0,MaleWeighted!J$1146&gt;0),IF('Male Data'!J618&lt;MaleWeighted!J$1146,'Male Data'!$X618,0),IF(AND('Male Data'!J618&gt;MaleWeighted!J$1145,'Male Data'!J618&lt;MaleWeighted!J$1146),'Male Data'!$X618,0))))</f>
        <v>--</v>
      </c>
      <c r="K618" t="str">
        <f>IF(AND(MaleWeighted!K$1145=0,MaleWeighted!K$1146=0),"--",IF(AND(MaleWeighted!K$1145&gt;0,MaleWeighted!K$1146=0),IF('Male Data'!K618&gt;MaleWeighted!K$1145,'Male Data'!$X618,0),IF(AND(MaleWeighted!K$1145=0,MaleWeighted!K$1146&gt;0),IF('Male Data'!K618&lt;MaleWeighted!K$1146,'Male Data'!$X618,0),IF(AND('Male Data'!K618&gt;MaleWeighted!K$1145,'Male Data'!K618&lt;MaleWeighted!K$1146),'Male Data'!$X618,0))))</f>
        <v>--</v>
      </c>
      <c r="L618" t="str">
        <f>IF(AND(MaleWeighted!L$1145=0,MaleWeighted!L$1146=0),"--",IF(AND(MaleWeighted!L$1145&gt;0,MaleWeighted!L$1146=0),IF('Male Data'!L618&gt;MaleWeighted!L$1145,'Male Data'!$X618,0),IF(AND(MaleWeighted!L$1145=0,MaleWeighted!L$1146&gt;0),IF('Male Data'!L618&lt;MaleWeighted!L$1146,'Male Data'!$X618,0),IF(AND('Male Data'!L618&gt;MaleWeighted!L$1145,'Male Data'!L618&lt;MaleWeighted!L$1146),'Male Data'!$X618,0))))</f>
        <v>--</v>
      </c>
      <c r="M618" t="str">
        <f>IF(AND(MaleWeighted!M$1145=0,MaleWeighted!M$1146=0),"--",IF(AND(MaleWeighted!M$1145&gt;0,MaleWeighted!M$1146=0),IF('Male Data'!M618&gt;MaleWeighted!M$1145,'Male Data'!$X618,0),IF(AND(MaleWeighted!M$1145=0,MaleWeighted!M$1146&gt;0),IF('Male Data'!M618&lt;MaleWeighted!M$1146,'Male Data'!$X618,0),IF(AND('Male Data'!M618&gt;MaleWeighted!M$1145,'Male Data'!M618&lt;MaleWeighted!M$1146),'Male Data'!$X618,0))))</f>
        <v>--</v>
      </c>
      <c r="N618" t="str">
        <f>IF(AND(MaleWeighted!N$1145=0,MaleWeighted!N$1146=0),"--",IF(AND(MaleWeighted!N$1145&gt;0,MaleWeighted!N$1146=0),IF('Male Data'!N618&gt;MaleWeighted!N$1145,'Male Data'!$X618,0),IF(AND(MaleWeighted!N$1145=0,MaleWeighted!N$1146&gt;0),IF('Male Data'!N618&lt;MaleWeighted!N$1146,'Male Data'!$X618,0),IF(AND('Male Data'!N618&gt;MaleWeighted!N$1145,'Male Data'!N618&lt;MaleWeighted!N$1146),'Male Data'!$X618,0))))</f>
        <v>--</v>
      </c>
      <c r="O618" t="str">
        <f>IF(AND(MaleWeighted!O$1145=0,MaleWeighted!O$1146=0),"--",IF(AND(MaleWeighted!O$1145&gt;0,MaleWeighted!O$1146=0),IF('Male Data'!O618&gt;MaleWeighted!O$1145,'Male Data'!$X618,0),IF(AND(MaleWeighted!O$1145=0,MaleWeighted!O$1146&gt;0),IF('Male Data'!O618&lt;MaleWeighted!O$1146,'Male Data'!$X618,0),IF(AND('Male Data'!O618&gt;MaleWeighted!O$1145,'Male Data'!O618&lt;MaleWeighted!O$1146),'Male Data'!$X618,0))))</f>
        <v>--</v>
      </c>
      <c r="P618" t="str">
        <f>IF(AND(MaleWeighted!P$1145=0,MaleWeighted!P$1146=0),"--",IF(AND(MaleWeighted!P$1145&gt;0,MaleWeighted!P$1146=0),IF('Male Data'!P618&gt;MaleWeighted!P$1145,'Male Data'!$X618,0),IF(AND(MaleWeighted!P$1145=0,MaleWeighted!P$1146&gt;0),IF('Male Data'!P618&lt;MaleWeighted!P$1146,'Male Data'!$X618,0),IF(AND('Male Data'!P618&gt;MaleWeighted!P$1145,'Male Data'!P618&lt;MaleWeighted!P$1146),'Male Data'!$X618,0))))</f>
        <v>--</v>
      </c>
      <c r="Q618" t="str">
        <f>IF(AND(MaleWeighted!Q$1145=0,MaleWeighted!Q$1146=0),"--",IF(AND(MaleWeighted!Q$1145&gt;0,MaleWeighted!Q$1146=0),IF('Male Data'!Q618&gt;MaleWeighted!Q$1145,'Male Data'!$X618,0),IF(AND(MaleWeighted!Q$1145=0,MaleWeighted!Q$1146&gt;0),IF('Male Data'!Q618&lt;MaleWeighted!Q$1146,'Male Data'!$X618,0),IF(AND('Male Data'!Q618&gt;MaleWeighted!Q$1145,'Male Data'!Q618&lt;MaleWeighted!Q$1146),'Male Data'!$X618,0))))</f>
        <v>--</v>
      </c>
      <c r="R618" t="str">
        <f>IF(AND(MaleWeighted!R$1145=0,MaleWeighted!R$1146=0),"--",IF(AND(MaleWeighted!R$1145&gt;0,MaleWeighted!R$1146=0),IF('Male Data'!R618&gt;MaleWeighted!R$1145,'Male Data'!$X618,0),IF(AND(MaleWeighted!R$1145=0,MaleWeighted!R$1146&gt;0),IF('Male Data'!R618&lt;MaleWeighted!R$1146,'Male Data'!$X618,0),IF(AND('Male Data'!R618&gt;MaleWeighted!R$1145,'Male Data'!R618&lt;MaleWeighted!R$1146),'Male Data'!$X618,0))))</f>
        <v>--</v>
      </c>
      <c r="S618" t="str">
        <f>IF(AND(MaleWeighted!S$1145=0,MaleWeighted!S$1146=0),"--",IF(AND(MaleWeighted!S$1145&gt;0,MaleWeighted!S$1146=0),IF('Male Data'!S618&gt;MaleWeighted!S$1145,'Male Data'!$X618,0),IF(AND(MaleWeighted!S$1145=0,MaleWeighted!S$1146&gt;0),IF('Male Data'!S618&lt;MaleWeighted!S$1146,'Male Data'!$X618,0),IF(AND('Male Data'!S618&gt;MaleWeighted!S$1145,'Male Data'!S618&lt;MaleWeighted!S$1146),'Male Data'!$X618,0))))</f>
        <v>--</v>
      </c>
      <c r="T618" t="str">
        <f>IF(AND(MaleWeighted!T$1145=0,MaleWeighted!T$1146=0),"--",IF(AND(MaleWeighted!T$1145&gt;0,MaleWeighted!T$1146=0),IF('Male Data'!T618&gt;MaleWeighted!T$1145,'Male Data'!$X618,0),IF(AND(MaleWeighted!T$1145=0,MaleWeighted!T$1146&gt;0),IF('Male Data'!$T618&lt;MaleWeighted!T$1146,'Male Data'!$X618,0),IF(AND('Male Data'!T618&gt;MaleWeighted!T$1145,'Male Data'!T618&lt;MaleWeighted!T$1146),'Male Data'!$X618,0))))</f>
        <v>--</v>
      </c>
      <c r="U618" t="str">
        <f>IF(AND(MaleWeighted!U$1145=0,MaleWeighted!U$1146=0),"--",IF(AND(MaleWeighted!U$1145&gt;0,MaleWeighted!U$1146=0),IF('Male Data'!U618&gt;MaleWeighted!U$1145,'Male Data'!$X618,0),IF(AND(MaleWeighted!U$1145=0,MaleWeighted!U$1146&gt;0),IF('Male Data'!U618&lt;MaleWeighted!U$1146,'Male Data'!$X618,0),IF(AND('Male Data'!U618&gt;MaleWeighted!U$1145,'Male Data'!U618&lt;MaleWeighted!U$1146),'Male Data'!$X618,0))))</f>
        <v>--</v>
      </c>
      <c r="V618" t="str">
        <f>IF(AND(MaleWeighted!V$1145=0,MaleWeighted!V$1146=0),"--",IF(AND(MaleWeighted!V$1145&gt;0,MaleWeighted!V$1146=0),IF('Male Data'!V618&gt;MaleWeighted!V$1145,'Male Data'!$X618,0),IF(AND(MaleWeighted!V$1145=0,MaleWeighted!V$1146&gt;0),IF('Male Data'!V618&lt;MaleWeighted!V$1146,'Male Data'!$X618,0),IF(AND('Male Data'!V618&gt;MaleWeighted!V$1145,'Male Data'!V618&lt;MaleWeighted!V$1146),'Male Data'!$X618,0))))</f>
        <v>--</v>
      </c>
      <c r="W618" t="str">
        <f>IF(AND(MaleWeighted!W$1145=0,MaleWeighted!W$1146=0),"--",IF(AND(MaleWeighted!W$1145&gt;0,MaleWeighted!W$1146=0),IF('Male Data'!W618&gt;MaleWeighted!W$1145,'Male Data'!$X618,0),IF(AND(MaleWeighted!W$1145=0,MaleWeighted!W$1146&gt;0),IF('Male Data'!W618&lt;MaleWeighted!W$1146,'Male Data'!$X618,0),IF(AND('Male Data'!W618&gt;MaleWeighted!W$1145,'Male Data'!W618&lt;MaleWeighted!W$1146),'Male Data'!$X618,0))))</f>
        <v>--</v>
      </c>
      <c r="Y618">
        <f t="shared" si="18"/>
        <v>0</v>
      </c>
      <c r="Z618">
        <f>Y618*'Male Data'!X618</f>
        <v>0</v>
      </c>
      <c r="AA618">
        <f t="shared" si="19"/>
        <v>1</v>
      </c>
      <c r="AB618">
        <f>AA618*'Male Data'!X618</f>
        <v>30929</v>
      </c>
    </row>
    <row r="619" spans="1:28">
      <c r="A619">
        <f>'Male Data'!A619</f>
        <v>618</v>
      </c>
      <c r="B619" t="str">
        <f>'Male Data'!B619</f>
        <v>M</v>
      </c>
      <c r="C619" t="str">
        <f>IF(AND(MaleWeighted!C$1145=0,MaleWeighted!C$1146=0),"--",IF(AND(MaleWeighted!C$1145&gt;0,MaleWeighted!C$1146=0),IF('Male Data'!C619&gt;MaleWeighted!C$1145,'Male Data'!$X619,0),IF(AND(MaleWeighted!C$1145=0,MaleWeighted!C$1146&gt;0),IF('Male Data'!C619&lt;MaleWeighted!C$1146,'Male Data'!$X619,0),IF(AND('Male Data'!C619&gt;MaleWeighted!C$1145,'Male Data'!C619&lt;MaleWeighted!C$1146),'Male Data'!$X619,0))))</f>
        <v>--</v>
      </c>
      <c r="D619" t="str">
        <f>IF(AND(MaleWeighted!D$1145=0,MaleWeighted!D$1146=0),"--",IF(AND(MaleWeighted!D$1145&gt;0,MaleWeighted!D$1146=0),IF('Male Data'!D619&gt;MaleWeighted!D$1145,'Male Data'!$X619,0),IF(AND(MaleWeighted!D$1145=0,MaleWeighted!D$1146&gt;0),IF('Male Data'!D619&lt;MaleWeighted!D$1146,'Male Data'!$X619,0),IF(AND('Male Data'!D619&gt;MaleWeighted!D$1145,'Male Data'!D619&lt;MaleWeighted!D$1146),'Male Data'!$X619,0))))</f>
        <v>--</v>
      </c>
      <c r="E619" t="str">
        <f>IF(AND(MaleWeighted!E$1145=0,MaleWeighted!E$1146=0),"--",IF(AND(MaleWeighted!E$1145&gt;0,MaleWeighted!E$1146=0),IF('Male Data'!E619&gt;MaleWeighted!E$1145,'Male Data'!$X619,0),IF(AND(MaleWeighted!E$1145=0,MaleWeighted!E$1146&gt;0),IF('Male Data'!E619&lt;MaleWeighted!E$1146,'Male Data'!$X619,0),IF(AND('Male Data'!E619&gt;MaleWeighted!E$1145,'Male Data'!E619&lt;MaleWeighted!E$1146),'Male Data'!$X619,0))))</f>
        <v>--</v>
      </c>
      <c r="F619" t="str">
        <f>IF(AND(MaleWeighted!F$1145=0,MaleWeighted!F$1146=0),"--",IF(AND(MaleWeighted!F$1145&gt;0,MaleWeighted!F$1146=0),IF('Male Data'!F619&gt;MaleWeighted!F$1145,'Male Data'!$X619,0),IF(AND(MaleWeighted!F$1145=0,MaleWeighted!F$1146&gt;0),IF('Male Data'!F619&lt;MaleWeighted!F$1146,'Male Data'!$X619,0),IF(AND('Male Data'!F619&gt;MaleWeighted!F$1145,'Male Data'!F619&lt;MaleWeighted!F$1146),'Male Data'!$X619,0))))</f>
        <v>--</v>
      </c>
      <c r="G619" t="str">
        <f>IF(AND(MaleWeighted!G$1145=0,MaleWeighted!G$1146=0),"--",IF(AND(MaleWeighted!G$1145&gt;0,MaleWeighted!G$1146=0),IF('Male Data'!G619&gt;MaleWeighted!G$1145,'Male Data'!$X619,0),IF(AND(MaleWeighted!G$1145=0,MaleWeighted!G$1146&gt;0),IF('Male Data'!G619&lt;MaleWeighted!G$1146,'Male Data'!$X619,0),IF(AND('Male Data'!G619&gt;MaleWeighted!G$1145,'Male Data'!G619&lt;MaleWeighted!G$1146),'Male Data'!$X619,0))))</f>
        <v>--</v>
      </c>
      <c r="H619" t="str">
        <f>IF(AND(MaleWeighted!H$1145=0,MaleWeighted!H$1146=0),"--",IF(AND(MaleWeighted!H$1145&gt;0,MaleWeighted!H$1146=0),IF('Male Data'!H619&gt;MaleWeighted!H$1145,'Male Data'!$X619,0),IF(AND(MaleWeighted!H$1145=0,MaleWeighted!H$1146&gt;0),IF('Male Data'!H619&lt;MaleWeighted!H$1146,'Male Data'!$X619,0),IF(AND('Male Data'!H619&gt;MaleWeighted!H$1145,'Male Data'!H619&lt;MaleWeighted!H$1146),'Male Data'!$X619,0))))</f>
        <v>--</v>
      </c>
      <c r="I619" t="str">
        <f>IF(AND(MaleWeighted!I$1145=0,MaleWeighted!I$1146=0),"--",IF(AND(MaleWeighted!I$1145&gt;0,MaleWeighted!I$1146=0),IF('Male Data'!I619&gt;MaleWeighted!I$1145,'Male Data'!$X619,0),IF(AND(MaleWeighted!I$1145=0,MaleWeighted!I$1146&gt;0),IF('Male Data'!I619&lt;MaleWeighted!I$1146,'Male Data'!$X619,0),IF(AND('Male Data'!I619&gt;MaleWeighted!I$1145,'Male Data'!I619&lt;MaleWeighted!I$1146),'Male Data'!$X619,0))))</f>
        <v>--</v>
      </c>
      <c r="J619" t="str">
        <f>IF(AND(MaleWeighted!J$1145=0,MaleWeighted!J$1146=0),"--",IF(AND(MaleWeighted!J$1145&gt;0,MaleWeighted!J$1146=0),IF('Male Data'!J619&gt;MaleWeighted!J$1145,'Male Data'!$X619,0),IF(AND(MaleWeighted!J$1145=0,MaleWeighted!J$1146&gt;0),IF('Male Data'!J619&lt;MaleWeighted!J$1146,'Male Data'!$X619,0),IF(AND('Male Data'!J619&gt;MaleWeighted!J$1145,'Male Data'!J619&lt;MaleWeighted!J$1146),'Male Data'!$X619,0))))</f>
        <v>--</v>
      </c>
      <c r="K619" t="str">
        <f>IF(AND(MaleWeighted!K$1145=0,MaleWeighted!K$1146=0),"--",IF(AND(MaleWeighted!K$1145&gt;0,MaleWeighted!K$1146=0),IF('Male Data'!K619&gt;MaleWeighted!K$1145,'Male Data'!$X619,0),IF(AND(MaleWeighted!K$1145=0,MaleWeighted!K$1146&gt;0),IF('Male Data'!K619&lt;MaleWeighted!K$1146,'Male Data'!$X619,0),IF(AND('Male Data'!K619&gt;MaleWeighted!K$1145,'Male Data'!K619&lt;MaleWeighted!K$1146),'Male Data'!$X619,0))))</f>
        <v>--</v>
      </c>
      <c r="L619" t="str">
        <f>IF(AND(MaleWeighted!L$1145=0,MaleWeighted!L$1146=0),"--",IF(AND(MaleWeighted!L$1145&gt;0,MaleWeighted!L$1146=0),IF('Male Data'!L619&gt;MaleWeighted!L$1145,'Male Data'!$X619,0),IF(AND(MaleWeighted!L$1145=0,MaleWeighted!L$1146&gt;0),IF('Male Data'!L619&lt;MaleWeighted!L$1146,'Male Data'!$X619,0),IF(AND('Male Data'!L619&gt;MaleWeighted!L$1145,'Male Data'!L619&lt;MaleWeighted!L$1146),'Male Data'!$X619,0))))</f>
        <v>--</v>
      </c>
      <c r="M619" t="str">
        <f>IF(AND(MaleWeighted!M$1145=0,MaleWeighted!M$1146=0),"--",IF(AND(MaleWeighted!M$1145&gt;0,MaleWeighted!M$1146=0),IF('Male Data'!M619&gt;MaleWeighted!M$1145,'Male Data'!$X619,0),IF(AND(MaleWeighted!M$1145=0,MaleWeighted!M$1146&gt;0),IF('Male Data'!M619&lt;MaleWeighted!M$1146,'Male Data'!$X619,0),IF(AND('Male Data'!M619&gt;MaleWeighted!M$1145,'Male Data'!M619&lt;MaleWeighted!M$1146),'Male Data'!$X619,0))))</f>
        <v>--</v>
      </c>
      <c r="N619" t="str">
        <f>IF(AND(MaleWeighted!N$1145=0,MaleWeighted!N$1146=0),"--",IF(AND(MaleWeighted!N$1145&gt;0,MaleWeighted!N$1146=0),IF('Male Data'!N619&gt;MaleWeighted!N$1145,'Male Data'!$X619,0),IF(AND(MaleWeighted!N$1145=0,MaleWeighted!N$1146&gt;0),IF('Male Data'!N619&lt;MaleWeighted!N$1146,'Male Data'!$X619,0),IF(AND('Male Data'!N619&gt;MaleWeighted!N$1145,'Male Data'!N619&lt;MaleWeighted!N$1146),'Male Data'!$X619,0))))</f>
        <v>--</v>
      </c>
      <c r="O619" t="str">
        <f>IF(AND(MaleWeighted!O$1145=0,MaleWeighted!O$1146=0),"--",IF(AND(MaleWeighted!O$1145&gt;0,MaleWeighted!O$1146=0),IF('Male Data'!O619&gt;MaleWeighted!O$1145,'Male Data'!$X619,0),IF(AND(MaleWeighted!O$1145=0,MaleWeighted!O$1146&gt;0),IF('Male Data'!O619&lt;MaleWeighted!O$1146,'Male Data'!$X619,0),IF(AND('Male Data'!O619&gt;MaleWeighted!O$1145,'Male Data'!O619&lt;MaleWeighted!O$1146),'Male Data'!$X619,0))))</f>
        <v>--</v>
      </c>
      <c r="P619" t="str">
        <f>IF(AND(MaleWeighted!P$1145=0,MaleWeighted!P$1146=0),"--",IF(AND(MaleWeighted!P$1145&gt;0,MaleWeighted!P$1146=0),IF('Male Data'!P619&gt;MaleWeighted!P$1145,'Male Data'!$X619,0),IF(AND(MaleWeighted!P$1145=0,MaleWeighted!P$1146&gt;0),IF('Male Data'!P619&lt;MaleWeighted!P$1146,'Male Data'!$X619,0),IF(AND('Male Data'!P619&gt;MaleWeighted!P$1145,'Male Data'!P619&lt;MaleWeighted!P$1146),'Male Data'!$X619,0))))</f>
        <v>--</v>
      </c>
      <c r="Q619" t="str">
        <f>IF(AND(MaleWeighted!Q$1145=0,MaleWeighted!Q$1146=0),"--",IF(AND(MaleWeighted!Q$1145&gt;0,MaleWeighted!Q$1146=0),IF('Male Data'!Q619&gt;MaleWeighted!Q$1145,'Male Data'!$X619,0),IF(AND(MaleWeighted!Q$1145=0,MaleWeighted!Q$1146&gt;0),IF('Male Data'!Q619&lt;MaleWeighted!Q$1146,'Male Data'!$X619,0),IF(AND('Male Data'!Q619&gt;MaleWeighted!Q$1145,'Male Data'!Q619&lt;MaleWeighted!Q$1146),'Male Data'!$X619,0))))</f>
        <v>--</v>
      </c>
      <c r="R619" t="str">
        <f>IF(AND(MaleWeighted!R$1145=0,MaleWeighted!R$1146=0),"--",IF(AND(MaleWeighted!R$1145&gt;0,MaleWeighted!R$1146=0),IF('Male Data'!R619&gt;MaleWeighted!R$1145,'Male Data'!$X619,0),IF(AND(MaleWeighted!R$1145=0,MaleWeighted!R$1146&gt;0),IF('Male Data'!R619&lt;MaleWeighted!R$1146,'Male Data'!$X619,0),IF(AND('Male Data'!R619&gt;MaleWeighted!R$1145,'Male Data'!R619&lt;MaleWeighted!R$1146),'Male Data'!$X619,0))))</f>
        <v>--</v>
      </c>
      <c r="S619" t="str">
        <f>IF(AND(MaleWeighted!S$1145=0,MaleWeighted!S$1146=0),"--",IF(AND(MaleWeighted!S$1145&gt;0,MaleWeighted!S$1146=0),IF('Male Data'!S619&gt;MaleWeighted!S$1145,'Male Data'!$X619,0),IF(AND(MaleWeighted!S$1145=0,MaleWeighted!S$1146&gt;0),IF('Male Data'!S619&lt;MaleWeighted!S$1146,'Male Data'!$X619,0),IF(AND('Male Data'!S619&gt;MaleWeighted!S$1145,'Male Data'!S619&lt;MaleWeighted!S$1146),'Male Data'!$X619,0))))</f>
        <v>--</v>
      </c>
      <c r="T619" t="str">
        <f>IF(AND(MaleWeighted!T$1145=0,MaleWeighted!T$1146=0),"--",IF(AND(MaleWeighted!T$1145&gt;0,MaleWeighted!T$1146=0),IF('Male Data'!T619&gt;MaleWeighted!T$1145,'Male Data'!$X619,0),IF(AND(MaleWeighted!T$1145=0,MaleWeighted!T$1146&gt;0),IF('Male Data'!$T619&lt;MaleWeighted!T$1146,'Male Data'!$X619,0),IF(AND('Male Data'!T619&gt;MaleWeighted!T$1145,'Male Data'!T619&lt;MaleWeighted!T$1146),'Male Data'!$X619,0))))</f>
        <v>--</v>
      </c>
      <c r="U619" t="str">
        <f>IF(AND(MaleWeighted!U$1145=0,MaleWeighted!U$1146=0),"--",IF(AND(MaleWeighted!U$1145&gt;0,MaleWeighted!U$1146=0),IF('Male Data'!U619&gt;MaleWeighted!U$1145,'Male Data'!$X619,0),IF(AND(MaleWeighted!U$1145=0,MaleWeighted!U$1146&gt;0),IF('Male Data'!U619&lt;MaleWeighted!U$1146,'Male Data'!$X619,0),IF(AND('Male Data'!U619&gt;MaleWeighted!U$1145,'Male Data'!U619&lt;MaleWeighted!U$1146),'Male Data'!$X619,0))))</f>
        <v>--</v>
      </c>
      <c r="V619" t="str">
        <f>IF(AND(MaleWeighted!V$1145=0,MaleWeighted!V$1146=0),"--",IF(AND(MaleWeighted!V$1145&gt;0,MaleWeighted!V$1146=0),IF('Male Data'!V619&gt;MaleWeighted!V$1145,'Male Data'!$X619,0),IF(AND(MaleWeighted!V$1145=0,MaleWeighted!V$1146&gt;0),IF('Male Data'!V619&lt;MaleWeighted!V$1146,'Male Data'!$X619,0),IF(AND('Male Data'!V619&gt;MaleWeighted!V$1145,'Male Data'!V619&lt;MaleWeighted!V$1146),'Male Data'!$X619,0))))</f>
        <v>--</v>
      </c>
      <c r="W619" t="str">
        <f>IF(AND(MaleWeighted!W$1145=0,MaleWeighted!W$1146=0),"--",IF(AND(MaleWeighted!W$1145&gt;0,MaleWeighted!W$1146=0),IF('Male Data'!W619&gt;MaleWeighted!W$1145,'Male Data'!$X619,0),IF(AND(MaleWeighted!W$1145=0,MaleWeighted!W$1146&gt;0),IF('Male Data'!W619&lt;MaleWeighted!W$1146,'Male Data'!$X619,0),IF(AND('Male Data'!W619&gt;MaleWeighted!W$1145,'Male Data'!W619&lt;MaleWeighted!W$1146),'Male Data'!$X619,0))))</f>
        <v>--</v>
      </c>
      <c r="Y619">
        <f t="shared" si="18"/>
        <v>0</v>
      </c>
      <c r="Z619">
        <f>Y619*'Male Data'!X619</f>
        <v>0</v>
      </c>
      <c r="AA619">
        <f t="shared" si="19"/>
        <v>1</v>
      </c>
      <c r="AB619">
        <f>AA619*'Male Data'!X619</f>
        <v>54420</v>
      </c>
    </row>
    <row r="620" spans="1:28">
      <c r="A620">
        <f>'Male Data'!A620</f>
        <v>619</v>
      </c>
      <c r="B620" t="str">
        <f>'Male Data'!B620</f>
        <v>M</v>
      </c>
      <c r="C620" t="str">
        <f>IF(AND(MaleWeighted!C$1145=0,MaleWeighted!C$1146=0),"--",IF(AND(MaleWeighted!C$1145&gt;0,MaleWeighted!C$1146=0),IF('Male Data'!C620&gt;MaleWeighted!C$1145,'Male Data'!$X620,0),IF(AND(MaleWeighted!C$1145=0,MaleWeighted!C$1146&gt;0),IF('Male Data'!C620&lt;MaleWeighted!C$1146,'Male Data'!$X620,0),IF(AND('Male Data'!C620&gt;MaleWeighted!C$1145,'Male Data'!C620&lt;MaleWeighted!C$1146),'Male Data'!$X620,0))))</f>
        <v>--</v>
      </c>
      <c r="D620" t="str">
        <f>IF(AND(MaleWeighted!D$1145=0,MaleWeighted!D$1146=0),"--",IF(AND(MaleWeighted!D$1145&gt;0,MaleWeighted!D$1146=0),IF('Male Data'!D620&gt;MaleWeighted!D$1145,'Male Data'!$X620,0),IF(AND(MaleWeighted!D$1145=0,MaleWeighted!D$1146&gt;0),IF('Male Data'!D620&lt;MaleWeighted!D$1146,'Male Data'!$X620,0),IF(AND('Male Data'!D620&gt;MaleWeighted!D$1145,'Male Data'!D620&lt;MaleWeighted!D$1146),'Male Data'!$X620,0))))</f>
        <v>--</v>
      </c>
      <c r="E620" t="str">
        <f>IF(AND(MaleWeighted!E$1145=0,MaleWeighted!E$1146=0),"--",IF(AND(MaleWeighted!E$1145&gt;0,MaleWeighted!E$1146=0),IF('Male Data'!E620&gt;MaleWeighted!E$1145,'Male Data'!$X620,0),IF(AND(MaleWeighted!E$1145=0,MaleWeighted!E$1146&gt;0),IF('Male Data'!E620&lt;MaleWeighted!E$1146,'Male Data'!$X620,0),IF(AND('Male Data'!E620&gt;MaleWeighted!E$1145,'Male Data'!E620&lt;MaleWeighted!E$1146),'Male Data'!$X620,0))))</f>
        <v>--</v>
      </c>
      <c r="F620" t="str">
        <f>IF(AND(MaleWeighted!F$1145=0,MaleWeighted!F$1146=0),"--",IF(AND(MaleWeighted!F$1145&gt;0,MaleWeighted!F$1146=0),IF('Male Data'!F620&gt;MaleWeighted!F$1145,'Male Data'!$X620,0),IF(AND(MaleWeighted!F$1145=0,MaleWeighted!F$1146&gt;0),IF('Male Data'!F620&lt;MaleWeighted!F$1146,'Male Data'!$X620,0),IF(AND('Male Data'!F620&gt;MaleWeighted!F$1145,'Male Data'!F620&lt;MaleWeighted!F$1146),'Male Data'!$X620,0))))</f>
        <v>--</v>
      </c>
      <c r="G620" t="str">
        <f>IF(AND(MaleWeighted!G$1145=0,MaleWeighted!G$1146=0),"--",IF(AND(MaleWeighted!G$1145&gt;0,MaleWeighted!G$1146=0),IF('Male Data'!G620&gt;MaleWeighted!G$1145,'Male Data'!$X620,0),IF(AND(MaleWeighted!G$1145=0,MaleWeighted!G$1146&gt;0),IF('Male Data'!G620&lt;MaleWeighted!G$1146,'Male Data'!$X620,0),IF(AND('Male Data'!G620&gt;MaleWeighted!G$1145,'Male Data'!G620&lt;MaleWeighted!G$1146),'Male Data'!$X620,0))))</f>
        <v>--</v>
      </c>
      <c r="H620" t="str">
        <f>IF(AND(MaleWeighted!H$1145=0,MaleWeighted!H$1146=0),"--",IF(AND(MaleWeighted!H$1145&gt;0,MaleWeighted!H$1146=0),IF('Male Data'!H620&gt;MaleWeighted!H$1145,'Male Data'!$X620,0),IF(AND(MaleWeighted!H$1145=0,MaleWeighted!H$1146&gt;0),IF('Male Data'!H620&lt;MaleWeighted!H$1146,'Male Data'!$X620,0),IF(AND('Male Data'!H620&gt;MaleWeighted!H$1145,'Male Data'!H620&lt;MaleWeighted!H$1146),'Male Data'!$X620,0))))</f>
        <v>--</v>
      </c>
      <c r="I620" t="str">
        <f>IF(AND(MaleWeighted!I$1145=0,MaleWeighted!I$1146=0),"--",IF(AND(MaleWeighted!I$1145&gt;0,MaleWeighted!I$1146=0),IF('Male Data'!I620&gt;MaleWeighted!I$1145,'Male Data'!$X620,0),IF(AND(MaleWeighted!I$1145=0,MaleWeighted!I$1146&gt;0),IF('Male Data'!I620&lt;MaleWeighted!I$1146,'Male Data'!$X620,0),IF(AND('Male Data'!I620&gt;MaleWeighted!I$1145,'Male Data'!I620&lt;MaleWeighted!I$1146),'Male Data'!$X620,0))))</f>
        <v>--</v>
      </c>
      <c r="J620" t="str">
        <f>IF(AND(MaleWeighted!J$1145=0,MaleWeighted!J$1146=0),"--",IF(AND(MaleWeighted!J$1145&gt;0,MaleWeighted!J$1146=0),IF('Male Data'!J620&gt;MaleWeighted!J$1145,'Male Data'!$X620,0),IF(AND(MaleWeighted!J$1145=0,MaleWeighted!J$1146&gt;0),IF('Male Data'!J620&lt;MaleWeighted!J$1146,'Male Data'!$X620,0),IF(AND('Male Data'!J620&gt;MaleWeighted!J$1145,'Male Data'!J620&lt;MaleWeighted!J$1146),'Male Data'!$X620,0))))</f>
        <v>--</v>
      </c>
      <c r="K620" t="str">
        <f>IF(AND(MaleWeighted!K$1145=0,MaleWeighted!K$1146=0),"--",IF(AND(MaleWeighted!K$1145&gt;0,MaleWeighted!K$1146=0),IF('Male Data'!K620&gt;MaleWeighted!K$1145,'Male Data'!$X620,0),IF(AND(MaleWeighted!K$1145=0,MaleWeighted!K$1146&gt;0),IF('Male Data'!K620&lt;MaleWeighted!K$1146,'Male Data'!$X620,0),IF(AND('Male Data'!K620&gt;MaleWeighted!K$1145,'Male Data'!K620&lt;MaleWeighted!K$1146),'Male Data'!$X620,0))))</f>
        <v>--</v>
      </c>
      <c r="L620" t="str">
        <f>IF(AND(MaleWeighted!L$1145=0,MaleWeighted!L$1146=0),"--",IF(AND(MaleWeighted!L$1145&gt;0,MaleWeighted!L$1146=0),IF('Male Data'!L620&gt;MaleWeighted!L$1145,'Male Data'!$X620,0),IF(AND(MaleWeighted!L$1145=0,MaleWeighted!L$1146&gt;0),IF('Male Data'!L620&lt;MaleWeighted!L$1146,'Male Data'!$X620,0),IF(AND('Male Data'!L620&gt;MaleWeighted!L$1145,'Male Data'!L620&lt;MaleWeighted!L$1146),'Male Data'!$X620,0))))</f>
        <v>--</v>
      </c>
      <c r="M620" t="str">
        <f>IF(AND(MaleWeighted!M$1145=0,MaleWeighted!M$1146=0),"--",IF(AND(MaleWeighted!M$1145&gt;0,MaleWeighted!M$1146=0),IF('Male Data'!M620&gt;MaleWeighted!M$1145,'Male Data'!$X620,0),IF(AND(MaleWeighted!M$1145=0,MaleWeighted!M$1146&gt;0),IF('Male Data'!M620&lt;MaleWeighted!M$1146,'Male Data'!$X620,0),IF(AND('Male Data'!M620&gt;MaleWeighted!M$1145,'Male Data'!M620&lt;MaleWeighted!M$1146),'Male Data'!$X620,0))))</f>
        <v>--</v>
      </c>
      <c r="N620" t="str">
        <f>IF(AND(MaleWeighted!N$1145=0,MaleWeighted!N$1146=0),"--",IF(AND(MaleWeighted!N$1145&gt;0,MaleWeighted!N$1146=0),IF('Male Data'!N620&gt;MaleWeighted!N$1145,'Male Data'!$X620,0),IF(AND(MaleWeighted!N$1145=0,MaleWeighted!N$1146&gt;0),IF('Male Data'!N620&lt;MaleWeighted!N$1146,'Male Data'!$X620,0),IF(AND('Male Data'!N620&gt;MaleWeighted!N$1145,'Male Data'!N620&lt;MaleWeighted!N$1146),'Male Data'!$X620,0))))</f>
        <v>--</v>
      </c>
      <c r="O620" t="str">
        <f>IF(AND(MaleWeighted!O$1145=0,MaleWeighted!O$1146=0),"--",IF(AND(MaleWeighted!O$1145&gt;0,MaleWeighted!O$1146=0),IF('Male Data'!O620&gt;MaleWeighted!O$1145,'Male Data'!$X620,0),IF(AND(MaleWeighted!O$1145=0,MaleWeighted!O$1146&gt;0),IF('Male Data'!O620&lt;MaleWeighted!O$1146,'Male Data'!$X620,0),IF(AND('Male Data'!O620&gt;MaleWeighted!O$1145,'Male Data'!O620&lt;MaleWeighted!O$1146),'Male Data'!$X620,0))))</f>
        <v>--</v>
      </c>
      <c r="P620" t="str">
        <f>IF(AND(MaleWeighted!P$1145=0,MaleWeighted!P$1146=0),"--",IF(AND(MaleWeighted!P$1145&gt;0,MaleWeighted!P$1146=0),IF('Male Data'!P620&gt;MaleWeighted!P$1145,'Male Data'!$X620,0),IF(AND(MaleWeighted!P$1145=0,MaleWeighted!P$1146&gt;0),IF('Male Data'!P620&lt;MaleWeighted!P$1146,'Male Data'!$X620,0),IF(AND('Male Data'!P620&gt;MaleWeighted!P$1145,'Male Data'!P620&lt;MaleWeighted!P$1146),'Male Data'!$X620,0))))</f>
        <v>--</v>
      </c>
      <c r="Q620" t="str">
        <f>IF(AND(MaleWeighted!Q$1145=0,MaleWeighted!Q$1146=0),"--",IF(AND(MaleWeighted!Q$1145&gt;0,MaleWeighted!Q$1146=0),IF('Male Data'!Q620&gt;MaleWeighted!Q$1145,'Male Data'!$X620,0),IF(AND(MaleWeighted!Q$1145=0,MaleWeighted!Q$1146&gt;0),IF('Male Data'!Q620&lt;MaleWeighted!Q$1146,'Male Data'!$X620,0),IF(AND('Male Data'!Q620&gt;MaleWeighted!Q$1145,'Male Data'!Q620&lt;MaleWeighted!Q$1146),'Male Data'!$X620,0))))</f>
        <v>--</v>
      </c>
      <c r="R620" t="str">
        <f>IF(AND(MaleWeighted!R$1145=0,MaleWeighted!R$1146=0),"--",IF(AND(MaleWeighted!R$1145&gt;0,MaleWeighted!R$1146=0),IF('Male Data'!R620&gt;MaleWeighted!R$1145,'Male Data'!$X620,0),IF(AND(MaleWeighted!R$1145=0,MaleWeighted!R$1146&gt;0),IF('Male Data'!R620&lt;MaleWeighted!R$1146,'Male Data'!$X620,0),IF(AND('Male Data'!R620&gt;MaleWeighted!R$1145,'Male Data'!R620&lt;MaleWeighted!R$1146),'Male Data'!$X620,0))))</f>
        <v>--</v>
      </c>
      <c r="S620" t="str">
        <f>IF(AND(MaleWeighted!S$1145=0,MaleWeighted!S$1146=0),"--",IF(AND(MaleWeighted!S$1145&gt;0,MaleWeighted!S$1146=0),IF('Male Data'!S620&gt;MaleWeighted!S$1145,'Male Data'!$X620,0),IF(AND(MaleWeighted!S$1145=0,MaleWeighted!S$1146&gt;0),IF('Male Data'!S620&lt;MaleWeighted!S$1146,'Male Data'!$X620,0),IF(AND('Male Data'!S620&gt;MaleWeighted!S$1145,'Male Data'!S620&lt;MaleWeighted!S$1146),'Male Data'!$X620,0))))</f>
        <v>--</v>
      </c>
      <c r="T620" t="str">
        <f>IF(AND(MaleWeighted!T$1145=0,MaleWeighted!T$1146=0),"--",IF(AND(MaleWeighted!T$1145&gt;0,MaleWeighted!T$1146=0),IF('Male Data'!T620&gt;MaleWeighted!T$1145,'Male Data'!$X620,0),IF(AND(MaleWeighted!T$1145=0,MaleWeighted!T$1146&gt;0),IF('Male Data'!$T620&lt;MaleWeighted!T$1146,'Male Data'!$X620,0),IF(AND('Male Data'!T620&gt;MaleWeighted!T$1145,'Male Data'!T620&lt;MaleWeighted!T$1146),'Male Data'!$X620,0))))</f>
        <v>--</v>
      </c>
      <c r="U620" t="str">
        <f>IF(AND(MaleWeighted!U$1145=0,MaleWeighted!U$1146=0),"--",IF(AND(MaleWeighted!U$1145&gt;0,MaleWeighted!U$1146=0),IF('Male Data'!U620&gt;MaleWeighted!U$1145,'Male Data'!$X620,0),IF(AND(MaleWeighted!U$1145=0,MaleWeighted!U$1146&gt;0),IF('Male Data'!U620&lt;MaleWeighted!U$1146,'Male Data'!$X620,0),IF(AND('Male Data'!U620&gt;MaleWeighted!U$1145,'Male Data'!U620&lt;MaleWeighted!U$1146),'Male Data'!$X620,0))))</f>
        <v>--</v>
      </c>
      <c r="V620" t="str">
        <f>IF(AND(MaleWeighted!V$1145=0,MaleWeighted!V$1146=0),"--",IF(AND(MaleWeighted!V$1145&gt;0,MaleWeighted!V$1146=0),IF('Male Data'!V620&gt;MaleWeighted!V$1145,'Male Data'!$X620,0),IF(AND(MaleWeighted!V$1145=0,MaleWeighted!V$1146&gt;0),IF('Male Data'!V620&lt;MaleWeighted!V$1146,'Male Data'!$X620,0),IF(AND('Male Data'!V620&gt;MaleWeighted!V$1145,'Male Data'!V620&lt;MaleWeighted!V$1146),'Male Data'!$X620,0))))</f>
        <v>--</v>
      </c>
      <c r="W620" t="str">
        <f>IF(AND(MaleWeighted!W$1145=0,MaleWeighted!W$1146=0),"--",IF(AND(MaleWeighted!W$1145&gt;0,MaleWeighted!W$1146=0),IF('Male Data'!W620&gt;MaleWeighted!W$1145,'Male Data'!$X620,0),IF(AND(MaleWeighted!W$1145=0,MaleWeighted!W$1146&gt;0),IF('Male Data'!W620&lt;MaleWeighted!W$1146,'Male Data'!$X620,0),IF(AND('Male Data'!W620&gt;MaleWeighted!W$1145,'Male Data'!W620&lt;MaleWeighted!W$1146),'Male Data'!$X620,0))))</f>
        <v>--</v>
      </c>
      <c r="Y620">
        <f t="shared" si="18"/>
        <v>0</v>
      </c>
      <c r="Z620">
        <f>Y620*'Male Data'!X620</f>
        <v>0</v>
      </c>
      <c r="AA620">
        <f t="shared" si="19"/>
        <v>1</v>
      </c>
      <c r="AB620">
        <f>AA620*'Male Data'!X620</f>
        <v>126184</v>
      </c>
    </row>
    <row r="621" spans="1:28">
      <c r="A621">
        <f>'Male Data'!A621</f>
        <v>620</v>
      </c>
      <c r="B621" t="str">
        <f>'Male Data'!B621</f>
        <v>M</v>
      </c>
      <c r="C621" t="str">
        <f>IF(AND(MaleWeighted!C$1145=0,MaleWeighted!C$1146=0),"--",IF(AND(MaleWeighted!C$1145&gt;0,MaleWeighted!C$1146=0),IF('Male Data'!C621&gt;MaleWeighted!C$1145,'Male Data'!$X621,0),IF(AND(MaleWeighted!C$1145=0,MaleWeighted!C$1146&gt;0),IF('Male Data'!C621&lt;MaleWeighted!C$1146,'Male Data'!$X621,0),IF(AND('Male Data'!C621&gt;MaleWeighted!C$1145,'Male Data'!C621&lt;MaleWeighted!C$1146),'Male Data'!$X621,0))))</f>
        <v>--</v>
      </c>
      <c r="D621" t="str">
        <f>IF(AND(MaleWeighted!D$1145=0,MaleWeighted!D$1146=0),"--",IF(AND(MaleWeighted!D$1145&gt;0,MaleWeighted!D$1146=0),IF('Male Data'!D621&gt;MaleWeighted!D$1145,'Male Data'!$X621,0),IF(AND(MaleWeighted!D$1145=0,MaleWeighted!D$1146&gt;0),IF('Male Data'!D621&lt;MaleWeighted!D$1146,'Male Data'!$X621,0),IF(AND('Male Data'!D621&gt;MaleWeighted!D$1145,'Male Data'!D621&lt;MaleWeighted!D$1146),'Male Data'!$X621,0))))</f>
        <v>--</v>
      </c>
      <c r="E621" t="str">
        <f>IF(AND(MaleWeighted!E$1145=0,MaleWeighted!E$1146=0),"--",IF(AND(MaleWeighted!E$1145&gt;0,MaleWeighted!E$1146=0),IF('Male Data'!E621&gt;MaleWeighted!E$1145,'Male Data'!$X621,0),IF(AND(MaleWeighted!E$1145=0,MaleWeighted!E$1146&gt;0),IF('Male Data'!E621&lt;MaleWeighted!E$1146,'Male Data'!$X621,0),IF(AND('Male Data'!E621&gt;MaleWeighted!E$1145,'Male Data'!E621&lt;MaleWeighted!E$1146),'Male Data'!$X621,0))))</f>
        <v>--</v>
      </c>
      <c r="F621" t="str">
        <f>IF(AND(MaleWeighted!F$1145=0,MaleWeighted!F$1146=0),"--",IF(AND(MaleWeighted!F$1145&gt;0,MaleWeighted!F$1146=0),IF('Male Data'!F621&gt;MaleWeighted!F$1145,'Male Data'!$X621,0),IF(AND(MaleWeighted!F$1145=0,MaleWeighted!F$1146&gt;0),IF('Male Data'!F621&lt;MaleWeighted!F$1146,'Male Data'!$X621,0),IF(AND('Male Data'!F621&gt;MaleWeighted!F$1145,'Male Data'!F621&lt;MaleWeighted!F$1146),'Male Data'!$X621,0))))</f>
        <v>--</v>
      </c>
      <c r="G621" t="str">
        <f>IF(AND(MaleWeighted!G$1145=0,MaleWeighted!G$1146=0),"--",IF(AND(MaleWeighted!G$1145&gt;0,MaleWeighted!G$1146=0),IF('Male Data'!G621&gt;MaleWeighted!G$1145,'Male Data'!$X621,0),IF(AND(MaleWeighted!G$1145=0,MaleWeighted!G$1146&gt;0),IF('Male Data'!G621&lt;MaleWeighted!G$1146,'Male Data'!$X621,0),IF(AND('Male Data'!G621&gt;MaleWeighted!G$1145,'Male Data'!G621&lt;MaleWeighted!G$1146),'Male Data'!$X621,0))))</f>
        <v>--</v>
      </c>
      <c r="H621" t="str">
        <f>IF(AND(MaleWeighted!H$1145=0,MaleWeighted!H$1146=0),"--",IF(AND(MaleWeighted!H$1145&gt;0,MaleWeighted!H$1146=0),IF('Male Data'!H621&gt;MaleWeighted!H$1145,'Male Data'!$X621,0),IF(AND(MaleWeighted!H$1145=0,MaleWeighted!H$1146&gt;0),IF('Male Data'!H621&lt;MaleWeighted!H$1146,'Male Data'!$X621,0),IF(AND('Male Data'!H621&gt;MaleWeighted!H$1145,'Male Data'!H621&lt;MaleWeighted!H$1146),'Male Data'!$X621,0))))</f>
        <v>--</v>
      </c>
      <c r="I621" t="str">
        <f>IF(AND(MaleWeighted!I$1145=0,MaleWeighted!I$1146=0),"--",IF(AND(MaleWeighted!I$1145&gt;0,MaleWeighted!I$1146=0),IF('Male Data'!I621&gt;MaleWeighted!I$1145,'Male Data'!$X621,0),IF(AND(MaleWeighted!I$1145=0,MaleWeighted!I$1146&gt;0),IF('Male Data'!I621&lt;MaleWeighted!I$1146,'Male Data'!$X621,0),IF(AND('Male Data'!I621&gt;MaleWeighted!I$1145,'Male Data'!I621&lt;MaleWeighted!I$1146),'Male Data'!$X621,0))))</f>
        <v>--</v>
      </c>
      <c r="J621" t="str">
        <f>IF(AND(MaleWeighted!J$1145=0,MaleWeighted!J$1146=0),"--",IF(AND(MaleWeighted!J$1145&gt;0,MaleWeighted!J$1146=0),IF('Male Data'!J621&gt;MaleWeighted!J$1145,'Male Data'!$X621,0),IF(AND(MaleWeighted!J$1145=0,MaleWeighted!J$1146&gt;0),IF('Male Data'!J621&lt;MaleWeighted!J$1146,'Male Data'!$X621,0),IF(AND('Male Data'!J621&gt;MaleWeighted!J$1145,'Male Data'!J621&lt;MaleWeighted!J$1146),'Male Data'!$X621,0))))</f>
        <v>--</v>
      </c>
      <c r="K621" t="str">
        <f>IF(AND(MaleWeighted!K$1145=0,MaleWeighted!K$1146=0),"--",IF(AND(MaleWeighted!K$1145&gt;0,MaleWeighted!K$1146=0),IF('Male Data'!K621&gt;MaleWeighted!K$1145,'Male Data'!$X621,0),IF(AND(MaleWeighted!K$1145=0,MaleWeighted!K$1146&gt;0),IF('Male Data'!K621&lt;MaleWeighted!K$1146,'Male Data'!$X621,0),IF(AND('Male Data'!K621&gt;MaleWeighted!K$1145,'Male Data'!K621&lt;MaleWeighted!K$1146),'Male Data'!$X621,0))))</f>
        <v>--</v>
      </c>
      <c r="L621" t="str">
        <f>IF(AND(MaleWeighted!L$1145=0,MaleWeighted!L$1146=0),"--",IF(AND(MaleWeighted!L$1145&gt;0,MaleWeighted!L$1146=0),IF('Male Data'!L621&gt;MaleWeighted!L$1145,'Male Data'!$X621,0),IF(AND(MaleWeighted!L$1145=0,MaleWeighted!L$1146&gt;0),IF('Male Data'!L621&lt;MaleWeighted!L$1146,'Male Data'!$X621,0),IF(AND('Male Data'!L621&gt;MaleWeighted!L$1145,'Male Data'!L621&lt;MaleWeighted!L$1146),'Male Data'!$X621,0))))</f>
        <v>--</v>
      </c>
      <c r="M621" t="str">
        <f>IF(AND(MaleWeighted!M$1145=0,MaleWeighted!M$1146=0),"--",IF(AND(MaleWeighted!M$1145&gt;0,MaleWeighted!M$1146=0),IF('Male Data'!M621&gt;MaleWeighted!M$1145,'Male Data'!$X621,0),IF(AND(MaleWeighted!M$1145=0,MaleWeighted!M$1146&gt;0),IF('Male Data'!M621&lt;MaleWeighted!M$1146,'Male Data'!$X621,0),IF(AND('Male Data'!M621&gt;MaleWeighted!M$1145,'Male Data'!M621&lt;MaleWeighted!M$1146),'Male Data'!$X621,0))))</f>
        <v>--</v>
      </c>
      <c r="N621" t="str">
        <f>IF(AND(MaleWeighted!N$1145=0,MaleWeighted!N$1146=0),"--",IF(AND(MaleWeighted!N$1145&gt;0,MaleWeighted!N$1146=0),IF('Male Data'!N621&gt;MaleWeighted!N$1145,'Male Data'!$X621,0),IF(AND(MaleWeighted!N$1145=0,MaleWeighted!N$1146&gt;0),IF('Male Data'!N621&lt;MaleWeighted!N$1146,'Male Data'!$X621,0),IF(AND('Male Data'!N621&gt;MaleWeighted!N$1145,'Male Data'!N621&lt;MaleWeighted!N$1146),'Male Data'!$X621,0))))</f>
        <v>--</v>
      </c>
      <c r="O621" t="str">
        <f>IF(AND(MaleWeighted!O$1145=0,MaleWeighted!O$1146=0),"--",IF(AND(MaleWeighted!O$1145&gt;0,MaleWeighted!O$1146=0),IF('Male Data'!O621&gt;MaleWeighted!O$1145,'Male Data'!$X621,0),IF(AND(MaleWeighted!O$1145=0,MaleWeighted!O$1146&gt;0),IF('Male Data'!O621&lt;MaleWeighted!O$1146,'Male Data'!$X621,0),IF(AND('Male Data'!O621&gt;MaleWeighted!O$1145,'Male Data'!O621&lt;MaleWeighted!O$1146),'Male Data'!$X621,0))))</f>
        <v>--</v>
      </c>
      <c r="P621" t="str">
        <f>IF(AND(MaleWeighted!P$1145=0,MaleWeighted!P$1146=0),"--",IF(AND(MaleWeighted!P$1145&gt;0,MaleWeighted!P$1146=0),IF('Male Data'!P621&gt;MaleWeighted!P$1145,'Male Data'!$X621,0),IF(AND(MaleWeighted!P$1145=0,MaleWeighted!P$1146&gt;0),IF('Male Data'!P621&lt;MaleWeighted!P$1146,'Male Data'!$X621,0),IF(AND('Male Data'!P621&gt;MaleWeighted!P$1145,'Male Data'!P621&lt;MaleWeighted!P$1146),'Male Data'!$X621,0))))</f>
        <v>--</v>
      </c>
      <c r="Q621" t="str">
        <f>IF(AND(MaleWeighted!Q$1145=0,MaleWeighted!Q$1146=0),"--",IF(AND(MaleWeighted!Q$1145&gt;0,MaleWeighted!Q$1146=0),IF('Male Data'!Q621&gt;MaleWeighted!Q$1145,'Male Data'!$X621,0),IF(AND(MaleWeighted!Q$1145=0,MaleWeighted!Q$1146&gt;0),IF('Male Data'!Q621&lt;MaleWeighted!Q$1146,'Male Data'!$X621,0),IF(AND('Male Data'!Q621&gt;MaleWeighted!Q$1145,'Male Data'!Q621&lt;MaleWeighted!Q$1146),'Male Data'!$X621,0))))</f>
        <v>--</v>
      </c>
      <c r="R621" t="str">
        <f>IF(AND(MaleWeighted!R$1145=0,MaleWeighted!R$1146=0),"--",IF(AND(MaleWeighted!R$1145&gt;0,MaleWeighted!R$1146=0),IF('Male Data'!R621&gt;MaleWeighted!R$1145,'Male Data'!$X621,0),IF(AND(MaleWeighted!R$1145=0,MaleWeighted!R$1146&gt;0),IF('Male Data'!R621&lt;MaleWeighted!R$1146,'Male Data'!$X621,0),IF(AND('Male Data'!R621&gt;MaleWeighted!R$1145,'Male Data'!R621&lt;MaleWeighted!R$1146),'Male Data'!$X621,0))))</f>
        <v>--</v>
      </c>
      <c r="S621" t="str">
        <f>IF(AND(MaleWeighted!S$1145=0,MaleWeighted!S$1146=0),"--",IF(AND(MaleWeighted!S$1145&gt;0,MaleWeighted!S$1146=0),IF('Male Data'!S621&gt;MaleWeighted!S$1145,'Male Data'!$X621,0),IF(AND(MaleWeighted!S$1145=0,MaleWeighted!S$1146&gt;0),IF('Male Data'!S621&lt;MaleWeighted!S$1146,'Male Data'!$X621,0),IF(AND('Male Data'!S621&gt;MaleWeighted!S$1145,'Male Data'!S621&lt;MaleWeighted!S$1146),'Male Data'!$X621,0))))</f>
        <v>--</v>
      </c>
      <c r="T621" t="str">
        <f>IF(AND(MaleWeighted!T$1145=0,MaleWeighted!T$1146=0),"--",IF(AND(MaleWeighted!T$1145&gt;0,MaleWeighted!T$1146=0),IF('Male Data'!T621&gt;MaleWeighted!T$1145,'Male Data'!$X621,0),IF(AND(MaleWeighted!T$1145=0,MaleWeighted!T$1146&gt;0),IF('Male Data'!$T621&lt;MaleWeighted!T$1146,'Male Data'!$X621,0),IF(AND('Male Data'!T621&gt;MaleWeighted!T$1145,'Male Data'!T621&lt;MaleWeighted!T$1146),'Male Data'!$X621,0))))</f>
        <v>--</v>
      </c>
      <c r="U621" t="str">
        <f>IF(AND(MaleWeighted!U$1145=0,MaleWeighted!U$1146=0),"--",IF(AND(MaleWeighted!U$1145&gt;0,MaleWeighted!U$1146=0),IF('Male Data'!U621&gt;MaleWeighted!U$1145,'Male Data'!$X621,0),IF(AND(MaleWeighted!U$1145=0,MaleWeighted!U$1146&gt;0),IF('Male Data'!U621&lt;MaleWeighted!U$1146,'Male Data'!$X621,0),IF(AND('Male Data'!U621&gt;MaleWeighted!U$1145,'Male Data'!U621&lt;MaleWeighted!U$1146),'Male Data'!$X621,0))))</f>
        <v>--</v>
      </c>
      <c r="V621" t="str">
        <f>IF(AND(MaleWeighted!V$1145=0,MaleWeighted!V$1146=0),"--",IF(AND(MaleWeighted!V$1145&gt;0,MaleWeighted!V$1146=0),IF('Male Data'!V621&gt;MaleWeighted!V$1145,'Male Data'!$X621,0),IF(AND(MaleWeighted!V$1145=0,MaleWeighted!V$1146&gt;0),IF('Male Data'!V621&lt;MaleWeighted!V$1146,'Male Data'!$X621,0),IF(AND('Male Data'!V621&gt;MaleWeighted!V$1145,'Male Data'!V621&lt;MaleWeighted!V$1146),'Male Data'!$X621,0))))</f>
        <v>--</v>
      </c>
      <c r="W621" t="str">
        <f>IF(AND(MaleWeighted!W$1145=0,MaleWeighted!W$1146=0),"--",IF(AND(MaleWeighted!W$1145&gt;0,MaleWeighted!W$1146=0),IF('Male Data'!W621&gt;MaleWeighted!W$1145,'Male Data'!$X621,0),IF(AND(MaleWeighted!W$1145=0,MaleWeighted!W$1146&gt;0),IF('Male Data'!W621&lt;MaleWeighted!W$1146,'Male Data'!$X621,0),IF(AND('Male Data'!W621&gt;MaleWeighted!W$1145,'Male Data'!W621&lt;MaleWeighted!W$1146),'Male Data'!$X621,0))))</f>
        <v>--</v>
      </c>
      <c r="Y621">
        <f t="shared" si="18"/>
        <v>0</v>
      </c>
      <c r="Z621">
        <f>Y621*'Male Data'!X621</f>
        <v>0</v>
      </c>
      <c r="AA621">
        <f t="shared" si="19"/>
        <v>1</v>
      </c>
      <c r="AB621">
        <f>AA621*'Male Data'!X621</f>
        <v>3878</v>
      </c>
    </row>
    <row r="622" spans="1:28">
      <c r="A622">
        <f>'Male Data'!A622</f>
        <v>621</v>
      </c>
      <c r="B622" t="str">
        <f>'Male Data'!B622</f>
        <v>M</v>
      </c>
      <c r="C622" t="str">
        <f>IF(AND(MaleWeighted!C$1145=0,MaleWeighted!C$1146=0),"--",IF(AND(MaleWeighted!C$1145&gt;0,MaleWeighted!C$1146=0),IF('Male Data'!C622&gt;MaleWeighted!C$1145,'Male Data'!$X622,0),IF(AND(MaleWeighted!C$1145=0,MaleWeighted!C$1146&gt;0),IF('Male Data'!C622&lt;MaleWeighted!C$1146,'Male Data'!$X622,0),IF(AND('Male Data'!C622&gt;MaleWeighted!C$1145,'Male Data'!C622&lt;MaleWeighted!C$1146),'Male Data'!$X622,0))))</f>
        <v>--</v>
      </c>
      <c r="D622" t="str">
        <f>IF(AND(MaleWeighted!D$1145=0,MaleWeighted!D$1146=0),"--",IF(AND(MaleWeighted!D$1145&gt;0,MaleWeighted!D$1146=0),IF('Male Data'!D622&gt;MaleWeighted!D$1145,'Male Data'!$X622,0),IF(AND(MaleWeighted!D$1145=0,MaleWeighted!D$1146&gt;0),IF('Male Data'!D622&lt;MaleWeighted!D$1146,'Male Data'!$X622,0),IF(AND('Male Data'!D622&gt;MaleWeighted!D$1145,'Male Data'!D622&lt;MaleWeighted!D$1146),'Male Data'!$X622,0))))</f>
        <v>--</v>
      </c>
      <c r="E622" t="str">
        <f>IF(AND(MaleWeighted!E$1145=0,MaleWeighted!E$1146=0),"--",IF(AND(MaleWeighted!E$1145&gt;0,MaleWeighted!E$1146=0),IF('Male Data'!E622&gt;MaleWeighted!E$1145,'Male Data'!$X622,0),IF(AND(MaleWeighted!E$1145=0,MaleWeighted!E$1146&gt;0),IF('Male Data'!E622&lt;MaleWeighted!E$1146,'Male Data'!$X622,0),IF(AND('Male Data'!E622&gt;MaleWeighted!E$1145,'Male Data'!E622&lt;MaleWeighted!E$1146),'Male Data'!$X622,0))))</f>
        <v>--</v>
      </c>
      <c r="F622" t="str">
        <f>IF(AND(MaleWeighted!F$1145=0,MaleWeighted!F$1146=0),"--",IF(AND(MaleWeighted!F$1145&gt;0,MaleWeighted!F$1146=0),IF('Male Data'!F622&gt;MaleWeighted!F$1145,'Male Data'!$X622,0),IF(AND(MaleWeighted!F$1145=0,MaleWeighted!F$1146&gt;0),IF('Male Data'!F622&lt;MaleWeighted!F$1146,'Male Data'!$X622,0),IF(AND('Male Data'!F622&gt;MaleWeighted!F$1145,'Male Data'!F622&lt;MaleWeighted!F$1146),'Male Data'!$X622,0))))</f>
        <v>--</v>
      </c>
      <c r="G622" t="str">
        <f>IF(AND(MaleWeighted!G$1145=0,MaleWeighted!G$1146=0),"--",IF(AND(MaleWeighted!G$1145&gt;0,MaleWeighted!G$1146=0),IF('Male Data'!G622&gt;MaleWeighted!G$1145,'Male Data'!$X622,0),IF(AND(MaleWeighted!G$1145=0,MaleWeighted!G$1146&gt;0),IF('Male Data'!G622&lt;MaleWeighted!G$1146,'Male Data'!$X622,0),IF(AND('Male Data'!G622&gt;MaleWeighted!G$1145,'Male Data'!G622&lt;MaleWeighted!G$1146),'Male Data'!$X622,0))))</f>
        <v>--</v>
      </c>
      <c r="H622" t="str">
        <f>IF(AND(MaleWeighted!H$1145=0,MaleWeighted!H$1146=0),"--",IF(AND(MaleWeighted!H$1145&gt;0,MaleWeighted!H$1146=0),IF('Male Data'!H622&gt;MaleWeighted!H$1145,'Male Data'!$X622,0),IF(AND(MaleWeighted!H$1145=0,MaleWeighted!H$1146&gt;0),IF('Male Data'!H622&lt;MaleWeighted!H$1146,'Male Data'!$X622,0),IF(AND('Male Data'!H622&gt;MaleWeighted!H$1145,'Male Data'!H622&lt;MaleWeighted!H$1146),'Male Data'!$X622,0))))</f>
        <v>--</v>
      </c>
      <c r="I622" t="str">
        <f>IF(AND(MaleWeighted!I$1145=0,MaleWeighted!I$1146=0),"--",IF(AND(MaleWeighted!I$1145&gt;0,MaleWeighted!I$1146=0),IF('Male Data'!I622&gt;MaleWeighted!I$1145,'Male Data'!$X622,0),IF(AND(MaleWeighted!I$1145=0,MaleWeighted!I$1146&gt;0),IF('Male Data'!I622&lt;MaleWeighted!I$1146,'Male Data'!$X622,0),IF(AND('Male Data'!I622&gt;MaleWeighted!I$1145,'Male Data'!I622&lt;MaleWeighted!I$1146),'Male Data'!$X622,0))))</f>
        <v>--</v>
      </c>
      <c r="J622" t="str">
        <f>IF(AND(MaleWeighted!J$1145=0,MaleWeighted!J$1146=0),"--",IF(AND(MaleWeighted!J$1145&gt;0,MaleWeighted!J$1146=0),IF('Male Data'!J622&gt;MaleWeighted!J$1145,'Male Data'!$X622,0),IF(AND(MaleWeighted!J$1145=0,MaleWeighted!J$1146&gt;0),IF('Male Data'!J622&lt;MaleWeighted!J$1146,'Male Data'!$X622,0),IF(AND('Male Data'!J622&gt;MaleWeighted!J$1145,'Male Data'!J622&lt;MaleWeighted!J$1146),'Male Data'!$X622,0))))</f>
        <v>--</v>
      </c>
      <c r="K622" t="str">
        <f>IF(AND(MaleWeighted!K$1145=0,MaleWeighted!K$1146=0),"--",IF(AND(MaleWeighted!K$1145&gt;0,MaleWeighted!K$1146=0),IF('Male Data'!K622&gt;MaleWeighted!K$1145,'Male Data'!$X622,0),IF(AND(MaleWeighted!K$1145=0,MaleWeighted!K$1146&gt;0),IF('Male Data'!K622&lt;MaleWeighted!K$1146,'Male Data'!$X622,0),IF(AND('Male Data'!K622&gt;MaleWeighted!K$1145,'Male Data'!K622&lt;MaleWeighted!K$1146),'Male Data'!$X622,0))))</f>
        <v>--</v>
      </c>
      <c r="L622" t="str">
        <f>IF(AND(MaleWeighted!L$1145=0,MaleWeighted!L$1146=0),"--",IF(AND(MaleWeighted!L$1145&gt;0,MaleWeighted!L$1146=0),IF('Male Data'!L622&gt;MaleWeighted!L$1145,'Male Data'!$X622,0),IF(AND(MaleWeighted!L$1145=0,MaleWeighted!L$1146&gt;0),IF('Male Data'!L622&lt;MaleWeighted!L$1146,'Male Data'!$X622,0),IF(AND('Male Data'!L622&gt;MaleWeighted!L$1145,'Male Data'!L622&lt;MaleWeighted!L$1146),'Male Data'!$X622,0))))</f>
        <v>--</v>
      </c>
      <c r="M622" t="str">
        <f>IF(AND(MaleWeighted!M$1145=0,MaleWeighted!M$1146=0),"--",IF(AND(MaleWeighted!M$1145&gt;0,MaleWeighted!M$1146=0),IF('Male Data'!M622&gt;MaleWeighted!M$1145,'Male Data'!$X622,0),IF(AND(MaleWeighted!M$1145=0,MaleWeighted!M$1146&gt;0),IF('Male Data'!M622&lt;MaleWeighted!M$1146,'Male Data'!$X622,0),IF(AND('Male Data'!M622&gt;MaleWeighted!M$1145,'Male Data'!M622&lt;MaleWeighted!M$1146),'Male Data'!$X622,0))))</f>
        <v>--</v>
      </c>
      <c r="N622" t="str">
        <f>IF(AND(MaleWeighted!N$1145=0,MaleWeighted!N$1146=0),"--",IF(AND(MaleWeighted!N$1145&gt;0,MaleWeighted!N$1146=0),IF('Male Data'!N622&gt;MaleWeighted!N$1145,'Male Data'!$X622,0),IF(AND(MaleWeighted!N$1145=0,MaleWeighted!N$1146&gt;0),IF('Male Data'!N622&lt;MaleWeighted!N$1146,'Male Data'!$X622,0),IF(AND('Male Data'!N622&gt;MaleWeighted!N$1145,'Male Data'!N622&lt;MaleWeighted!N$1146),'Male Data'!$X622,0))))</f>
        <v>--</v>
      </c>
      <c r="O622" t="str">
        <f>IF(AND(MaleWeighted!O$1145=0,MaleWeighted!O$1146=0),"--",IF(AND(MaleWeighted!O$1145&gt;0,MaleWeighted!O$1146=0),IF('Male Data'!O622&gt;MaleWeighted!O$1145,'Male Data'!$X622,0),IF(AND(MaleWeighted!O$1145=0,MaleWeighted!O$1146&gt;0),IF('Male Data'!O622&lt;MaleWeighted!O$1146,'Male Data'!$X622,0),IF(AND('Male Data'!O622&gt;MaleWeighted!O$1145,'Male Data'!O622&lt;MaleWeighted!O$1146),'Male Data'!$X622,0))))</f>
        <v>--</v>
      </c>
      <c r="P622" t="str">
        <f>IF(AND(MaleWeighted!P$1145=0,MaleWeighted!P$1146=0),"--",IF(AND(MaleWeighted!P$1145&gt;0,MaleWeighted!P$1146=0),IF('Male Data'!P622&gt;MaleWeighted!P$1145,'Male Data'!$X622,0),IF(AND(MaleWeighted!P$1145=0,MaleWeighted!P$1146&gt;0),IF('Male Data'!P622&lt;MaleWeighted!P$1146,'Male Data'!$X622,0),IF(AND('Male Data'!P622&gt;MaleWeighted!P$1145,'Male Data'!P622&lt;MaleWeighted!P$1146),'Male Data'!$X622,0))))</f>
        <v>--</v>
      </c>
      <c r="Q622" t="str">
        <f>IF(AND(MaleWeighted!Q$1145=0,MaleWeighted!Q$1146=0),"--",IF(AND(MaleWeighted!Q$1145&gt;0,MaleWeighted!Q$1146=0),IF('Male Data'!Q622&gt;MaleWeighted!Q$1145,'Male Data'!$X622,0),IF(AND(MaleWeighted!Q$1145=0,MaleWeighted!Q$1146&gt;0),IF('Male Data'!Q622&lt;MaleWeighted!Q$1146,'Male Data'!$X622,0),IF(AND('Male Data'!Q622&gt;MaleWeighted!Q$1145,'Male Data'!Q622&lt;MaleWeighted!Q$1146),'Male Data'!$X622,0))))</f>
        <v>--</v>
      </c>
      <c r="R622" t="str">
        <f>IF(AND(MaleWeighted!R$1145=0,MaleWeighted!R$1146=0),"--",IF(AND(MaleWeighted!R$1145&gt;0,MaleWeighted!R$1146=0),IF('Male Data'!R622&gt;MaleWeighted!R$1145,'Male Data'!$X622,0),IF(AND(MaleWeighted!R$1145=0,MaleWeighted!R$1146&gt;0),IF('Male Data'!R622&lt;MaleWeighted!R$1146,'Male Data'!$X622,0),IF(AND('Male Data'!R622&gt;MaleWeighted!R$1145,'Male Data'!R622&lt;MaleWeighted!R$1146),'Male Data'!$X622,0))))</f>
        <v>--</v>
      </c>
      <c r="S622" t="str">
        <f>IF(AND(MaleWeighted!S$1145=0,MaleWeighted!S$1146=0),"--",IF(AND(MaleWeighted!S$1145&gt;0,MaleWeighted!S$1146=0),IF('Male Data'!S622&gt;MaleWeighted!S$1145,'Male Data'!$X622,0),IF(AND(MaleWeighted!S$1145=0,MaleWeighted!S$1146&gt;0),IF('Male Data'!S622&lt;MaleWeighted!S$1146,'Male Data'!$X622,0),IF(AND('Male Data'!S622&gt;MaleWeighted!S$1145,'Male Data'!S622&lt;MaleWeighted!S$1146),'Male Data'!$X622,0))))</f>
        <v>--</v>
      </c>
      <c r="T622" t="str">
        <f>IF(AND(MaleWeighted!T$1145=0,MaleWeighted!T$1146=0),"--",IF(AND(MaleWeighted!T$1145&gt;0,MaleWeighted!T$1146=0),IF('Male Data'!T622&gt;MaleWeighted!T$1145,'Male Data'!$X622,0),IF(AND(MaleWeighted!T$1145=0,MaleWeighted!T$1146&gt;0),IF('Male Data'!$T622&lt;MaleWeighted!T$1146,'Male Data'!$X622,0),IF(AND('Male Data'!T622&gt;MaleWeighted!T$1145,'Male Data'!T622&lt;MaleWeighted!T$1146),'Male Data'!$X622,0))))</f>
        <v>--</v>
      </c>
      <c r="U622" t="str">
        <f>IF(AND(MaleWeighted!U$1145=0,MaleWeighted!U$1146=0),"--",IF(AND(MaleWeighted!U$1145&gt;0,MaleWeighted!U$1146=0),IF('Male Data'!U622&gt;MaleWeighted!U$1145,'Male Data'!$X622,0),IF(AND(MaleWeighted!U$1145=0,MaleWeighted!U$1146&gt;0),IF('Male Data'!U622&lt;MaleWeighted!U$1146,'Male Data'!$X622,0),IF(AND('Male Data'!U622&gt;MaleWeighted!U$1145,'Male Data'!U622&lt;MaleWeighted!U$1146),'Male Data'!$X622,0))))</f>
        <v>--</v>
      </c>
      <c r="V622" t="str">
        <f>IF(AND(MaleWeighted!V$1145=0,MaleWeighted!V$1146=0),"--",IF(AND(MaleWeighted!V$1145&gt;0,MaleWeighted!V$1146=0),IF('Male Data'!V622&gt;MaleWeighted!V$1145,'Male Data'!$X622,0),IF(AND(MaleWeighted!V$1145=0,MaleWeighted!V$1146&gt;0),IF('Male Data'!V622&lt;MaleWeighted!V$1146,'Male Data'!$X622,0),IF(AND('Male Data'!V622&gt;MaleWeighted!V$1145,'Male Data'!V622&lt;MaleWeighted!V$1146),'Male Data'!$X622,0))))</f>
        <v>--</v>
      </c>
      <c r="W622" t="str">
        <f>IF(AND(MaleWeighted!W$1145=0,MaleWeighted!W$1146=0),"--",IF(AND(MaleWeighted!W$1145&gt;0,MaleWeighted!W$1146=0),IF('Male Data'!W622&gt;MaleWeighted!W$1145,'Male Data'!$X622,0),IF(AND(MaleWeighted!W$1145=0,MaleWeighted!W$1146&gt;0),IF('Male Data'!W622&lt;MaleWeighted!W$1146,'Male Data'!$X622,0),IF(AND('Male Data'!W622&gt;MaleWeighted!W$1145,'Male Data'!W622&lt;MaleWeighted!W$1146),'Male Data'!$X622,0))))</f>
        <v>--</v>
      </c>
      <c r="Y622">
        <f t="shared" si="18"/>
        <v>0</v>
      </c>
      <c r="Z622">
        <f>Y622*'Male Data'!X622</f>
        <v>0</v>
      </c>
      <c r="AA622">
        <f t="shared" si="19"/>
        <v>1</v>
      </c>
      <c r="AB622">
        <f>AA622*'Male Data'!X622</f>
        <v>108341</v>
      </c>
    </row>
    <row r="623" spans="1:28">
      <c r="A623">
        <f>'Male Data'!A623</f>
        <v>622</v>
      </c>
      <c r="B623" t="str">
        <f>'Male Data'!B623</f>
        <v>M</v>
      </c>
      <c r="C623" t="str">
        <f>IF(AND(MaleWeighted!C$1145=0,MaleWeighted!C$1146=0),"--",IF(AND(MaleWeighted!C$1145&gt;0,MaleWeighted!C$1146=0),IF('Male Data'!C623&gt;MaleWeighted!C$1145,'Male Data'!$X623,0),IF(AND(MaleWeighted!C$1145=0,MaleWeighted!C$1146&gt;0),IF('Male Data'!C623&lt;MaleWeighted!C$1146,'Male Data'!$X623,0),IF(AND('Male Data'!C623&gt;MaleWeighted!C$1145,'Male Data'!C623&lt;MaleWeighted!C$1146),'Male Data'!$X623,0))))</f>
        <v>--</v>
      </c>
      <c r="D623" t="str">
        <f>IF(AND(MaleWeighted!D$1145=0,MaleWeighted!D$1146=0),"--",IF(AND(MaleWeighted!D$1145&gt;0,MaleWeighted!D$1146=0),IF('Male Data'!D623&gt;MaleWeighted!D$1145,'Male Data'!$X623,0),IF(AND(MaleWeighted!D$1145=0,MaleWeighted!D$1146&gt;0),IF('Male Data'!D623&lt;MaleWeighted!D$1146,'Male Data'!$X623,0),IF(AND('Male Data'!D623&gt;MaleWeighted!D$1145,'Male Data'!D623&lt;MaleWeighted!D$1146),'Male Data'!$X623,0))))</f>
        <v>--</v>
      </c>
      <c r="E623" t="str">
        <f>IF(AND(MaleWeighted!E$1145=0,MaleWeighted!E$1146=0),"--",IF(AND(MaleWeighted!E$1145&gt;0,MaleWeighted!E$1146=0),IF('Male Data'!E623&gt;MaleWeighted!E$1145,'Male Data'!$X623,0),IF(AND(MaleWeighted!E$1145=0,MaleWeighted!E$1146&gt;0),IF('Male Data'!E623&lt;MaleWeighted!E$1146,'Male Data'!$X623,0),IF(AND('Male Data'!E623&gt;MaleWeighted!E$1145,'Male Data'!E623&lt;MaleWeighted!E$1146),'Male Data'!$X623,0))))</f>
        <v>--</v>
      </c>
      <c r="F623" t="str">
        <f>IF(AND(MaleWeighted!F$1145=0,MaleWeighted!F$1146=0),"--",IF(AND(MaleWeighted!F$1145&gt;0,MaleWeighted!F$1146=0),IF('Male Data'!F623&gt;MaleWeighted!F$1145,'Male Data'!$X623,0),IF(AND(MaleWeighted!F$1145=0,MaleWeighted!F$1146&gt;0),IF('Male Data'!F623&lt;MaleWeighted!F$1146,'Male Data'!$X623,0),IF(AND('Male Data'!F623&gt;MaleWeighted!F$1145,'Male Data'!F623&lt;MaleWeighted!F$1146),'Male Data'!$X623,0))))</f>
        <v>--</v>
      </c>
      <c r="G623" t="str">
        <f>IF(AND(MaleWeighted!G$1145=0,MaleWeighted!G$1146=0),"--",IF(AND(MaleWeighted!G$1145&gt;0,MaleWeighted!G$1146=0),IF('Male Data'!G623&gt;MaleWeighted!G$1145,'Male Data'!$X623,0),IF(AND(MaleWeighted!G$1145=0,MaleWeighted!G$1146&gt;0),IF('Male Data'!G623&lt;MaleWeighted!G$1146,'Male Data'!$X623,0),IF(AND('Male Data'!G623&gt;MaleWeighted!G$1145,'Male Data'!G623&lt;MaleWeighted!G$1146),'Male Data'!$X623,0))))</f>
        <v>--</v>
      </c>
      <c r="H623" t="str">
        <f>IF(AND(MaleWeighted!H$1145=0,MaleWeighted!H$1146=0),"--",IF(AND(MaleWeighted!H$1145&gt;0,MaleWeighted!H$1146=0),IF('Male Data'!H623&gt;MaleWeighted!H$1145,'Male Data'!$X623,0),IF(AND(MaleWeighted!H$1145=0,MaleWeighted!H$1146&gt;0),IF('Male Data'!H623&lt;MaleWeighted!H$1146,'Male Data'!$X623,0),IF(AND('Male Data'!H623&gt;MaleWeighted!H$1145,'Male Data'!H623&lt;MaleWeighted!H$1146),'Male Data'!$X623,0))))</f>
        <v>--</v>
      </c>
      <c r="I623" t="str">
        <f>IF(AND(MaleWeighted!I$1145=0,MaleWeighted!I$1146=0),"--",IF(AND(MaleWeighted!I$1145&gt;0,MaleWeighted!I$1146=0),IF('Male Data'!I623&gt;MaleWeighted!I$1145,'Male Data'!$X623,0),IF(AND(MaleWeighted!I$1145=0,MaleWeighted!I$1146&gt;0),IF('Male Data'!I623&lt;MaleWeighted!I$1146,'Male Data'!$X623,0),IF(AND('Male Data'!I623&gt;MaleWeighted!I$1145,'Male Data'!I623&lt;MaleWeighted!I$1146),'Male Data'!$X623,0))))</f>
        <v>--</v>
      </c>
      <c r="J623" t="str">
        <f>IF(AND(MaleWeighted!J$1145=0,MaleWeighted!J$1146=0),"--",IF(AND(MaleWeighted!J$1145&gt;0,MaleWeighted!J$1146=0),IF('Male Data'!J623&gt;MaleWeighted!J$1145,'Male Data'!$X623,0),IF(AND(MaleWeighted!J$1145=0,MaleWeighted!J$1146&gt;0),IF('Male Data'!J623&lt;MaleWeighted!J$1146,'Male Data'!$X623,0),IF(AND('Male Data'!J623&gt;MaleWeighted!J$1145,'Male Data'!J623&lt;MaleWeighted!J$1146),'Male Data'!$X623,0))))</f>
        <v>--</v>
      </c>
      <c r="K623" t="str">
        <f>IF(AND(MaleWeighted!K$1145=0,MaleWeighted!K$1146=0),"--",IF(AND(MaleWeighted!K$1145&gt;0,MaleWeighted!K$1146=0),IF('Male Data'!K623&gt;MaleWeighted!K$1145,'Male Data'!$X623,0),IF(AND(MaleWeighted!K$1145=0,MaleWeighted!K$1146&gt;0),IF('Male Data'!K623&lt;MaleWeighted!K$1146,'Male Data'!$X623,0),IF(AND('Male Data'!K623&gt;MaleWeighted!K$1145,'Male Data'!K623&lt;MaleWeighted!K$1146),'Male Data'!$X623,0))))</f>
        <v>--</v>
      </c>
      <c r="L623" t="str">
        <f>IF(AND(MaleWeighted!L$1145=0,MaleWeighted!L$1146=0),"--",IF(AND(MaleWeighted!L$1145&gt;0,MaleWeighted!L$1146=0),IF('Male Data'!L623&gt;MaleWeighted!L$1145,'Male Data'!$X623,0),IF(AND(MaleWeighted!L$1145=0,MaleWeighted!L$1146&gt;0),IF('Male Data'!L623&lt;MaleWeighted!L$1146,'Male Data'!$X623,0),IF(AND('Male Data'!L623&gt;MaleWeighted!L$1145,'Male Data'!L623&lt;MaleWeighted!L$1146),'Male Data'!$X623,0))))</f>
        <v>--</v>
      </c>
      <c r="M623" t="str">
        <f>IF(AND(MaleWeighted!M$1145=0,MaleWeighted!M$1146=0),"--",IF(AND(MaleWeighted!M$1145&gt;0,MaleWeighted!M$1146=0),IF('Male Data'!M623&gt;MaleWeighted!M$1145,'Male Data'!$X623,0),IF(AND(MaleWeighted!M$1145=0,MaleWeighted!M$1146&gt;0),IF('Male Data'!M623&lt;MaleWeighted!M$1146,'Male Data'!$X623,0),IF(AND('Male Data'!M623&gt;MaleWeighted!M$1145,'Male Data'!M623&lt;MaleWeighted!M$1146),'Male Data'!$X623,0))))</f>
        <v>--</v>
      </c>
      <c r="N623" t="str">
        <f>IF(AND(MaleWeighted!N$1145=0,MaleWeighted!N$1146=0),"--",IF(AND(MaleWeighted!N$1145&gt;0,MaleWeighted!N$1146=0),IF('Male Data'!N623&gt;MaleWeighted!N$1145,'Male Data'!$X623,0),IF(AND(MaleWeighted!N$1145=0,MaleWeighted!N$1146&gt;0),IF('Male Data'!N623&lt;MaleWeighted!N$1146,'Male Data'!$X623,0),IF(AND('Male Data'!N623&gt;MaleWeighted!N$1145,'Male Data'!N623&lt;MaleWeighted!N$1146),'Male Data'!$X623,0))))</f>
        <v>--</v>
      </c>
      <c r="O623" t="str">
        <f>IF(AND(MaleWeighted!O$1145=0,MaleWeighted!O$1146=0),"--",IF(AND(MaleWeighted!O$1145&gt;0,MaleWeighted!O$1146=0),IF('Male Data'!O623&gt;MaleWeighted!O$1145,'Male Data'!$X623,0),IF(AND(MaleWeighted!O$1145=0,MaleWeighted!O$1146&gt;0),IF('Male Data'!O623&lt;MaleWeighted!O$1146,'Male Data'!$X623,0),IF(AND('Male Data'!O623&gt;MaleWeighted!O$1145,'Male Data'!O623&lt;MaleWeighted!O$1146),'Male Data'!$X623,0))))</f>
        <v>--</v>
      </c>
      <c r="P623" t="str">
        <f>IF(AND(MaleWeighted!P$1145=0,MaleWeighted!P$1146=0),"--",IF(AND(MaleWeighted!P$1145&gt;0,MaleWeighted!P$1146=0),IF('Male Data'!P623&gt;MaleWeighted!P$1145,'Male Data'!$X623,0),IF(AND(MaleWeighted!P$1145=0,MaleWeighted!P$1146&gt;0),IF('Male Data'!P623&lt;MaleWeighted!P$1146,'Male Data'!$X623,0),IF(AND('Male Data'!P623&gt;MaleWeighted!P$1145,'Male Data'!P623&lt;MaleWeighted!P$1146),'Male Data'!$X623,0))))</f>
        <v>--</v>
      </c>
      <c r="Q623" t="str">
        <f>IF(AND(MaleWeighted!Q$1145=0,MaleWeighted!Q$1146=0),"--",IF(AND(MaleWeighted!Q$1145&gt;0,MaleWeighted!Q$1146=0),IF('Male Data'!Q623&gt;MaleWeighted!Q$1145,'Male Data'!$X623,0),IF(AND(MaleWeighted!Q$1145=0,MaleWeighted!Q$1146&gt;0),IF('Male Data'!Q623&lt;MaleWeighted!Q$1146,'Male Data'!$X623,0),IF(AND('Male Data'!Q623&gt;MaleWeighted!Q$1145,'Male Data'!Q623&lt;MaleWeighted!Q$1146),'Male Data'!$X623,0))))</f>
        <v>--</v>
      </c>
      <c r="R623" t="str">
        <f>IF(AND(MaleWeighted!R$1145=0,MaleWeighted!R$1146=0),"--",IF(AND(MaleWeighted!R$1145&gt;0,MaleWeighted!R$1146=0),IF('Male Data'!R623&gt;MaleWeighted!R$1145,'Male Data'!$X623,0),IF(AND(MaleWeighted!R$1145=0,MaleWeighted!R$1146&gt;0),IF('Male Data'!R623&lt;MaleWeighted!R$1146,'Male Data'!$X623,0),IF(AND('Male Data'!R623&gt;MaleWeighted!R$1145,'Male Data'!R623&lt;MaleWeighted!R$1146),'Male Data'!$X623,0))))</f>
        <v>--</v>
      </c>
      <c r="S623" t="str">
        <f>IF(AND(MaleWeighted!S$1145=0,MaleWeighted!S$1146=0),"--",IF(AND(MaleWeighted!S$1145&gt;0,MaleWeighted!S$1146=0),IF('Male Data'!S623&gt;MaleWeighted!S$1145,'Male Data'!$X623,0),IF(AND(MaleWeighted!S$1145=0,MaleWeighted!S$1146&gt;0),IF('Male Data'!S623&lt;MaleWeighted!S$1146,'Male Data'!$X623,0),IF(AND('Male Data'!S623&gt;MaleWeighted!S$1145,'Male Data'!S623&lt;MaleWeighted!S$1146),'Male Data'!$X623,0))))</f>
        <v>--</v>
      </c>
      <c r="T623" t="str">
        <f>IF(AND(MaleWeighted!T$1145=0,MaleWeighted!T$1146=0),"--",IF(AND(MaleWeighted!T$1145&gt;0,MaleWeighted!T$1146=0),IF('Male Data'!T623&gt;MaleWeighted!T$1145,'Male Data'!$X623,0),IF(AND(MaleWeighted!T$1145=0,MaleWeighted!T$1146&gt;0),IF('Male Data'!$T623&lt;MaleWeighted!T$1146,'Male Data'!$X623,0),IF(AND('Male Data'!T623&gt;MaleWeighted!T$1145,'Male Data'!T623&lt;MaleWeighted!T$1146),'Male Data'!$X623,0))))</f>
        <v>--</v>
      </c>
      <c r="U623" t="str">
        <f>IF(AND(MaleWeighted!U$1145=0,MaleWeighted!U$1146=0),"--",IF(AND(MaleWeighted!U$1145&gt;0,MaleWeighted!U$1146=0),IF('Male Data'!U623&gt;MaleWeighted!U$1145,'Male Data'!$X623,0),IF(AND(MaleWeighted!U$1145=0,MaleWeighted!U$1146&gt;0),IF('Male Data'!U623&lt;MaleWeighted!U$1146,'Male Data'!$X623,0),IF(AND('Male Data'!U623&gt;MaleWeighted!U$1145,'Male Data'!U623&lt;MaleWeighted!U$1146),'Male Data'!$X623,0))))</f>
        <v>--</v>
      </c>
      <c r="V623" t="str">
        <f>IF(AND(MaleWeighted!V$1145=0,MaleWeighted!V$1146=0),"--",IF(AND(MaleWeighted!V$1145&gt;0,MaleWeighted!V$1146=0),IF('Male Data'!V623&gt;MaleWeighted!V$1145,'Male Data'!$X623,0),IF(AND(MaleWeighted!V$1145=0,MaleWeighted!V$1146&gt;0),IF('Male Data'!V623&lt;MaleWeighted!V$1146,'Male Data'!$X623,0),IF(AND('Male Data'!V623&gt;MaleWeighted!V$1145,'Male Data'!V623&lt;MaleWeighted!V$1146),'Male Data'!$X623,0))))</f>
        <v>--</v>
      </c>
      <c r="W623" t="str">
        <f>IF(AND(MaleWeighted!W$1145=0,MaleWeighted!W$1146=0),"--",IF(AND(MaleWeighted!W$1145&gt;0,MaleWeighted!W$1146=0),IF('Male Data'!W623&gt;MaleWeighted!W$1145,'Male Data'!$X623,0),IF(AND(MaleWeighted!W$1145=0,MaleWeighted!W$1146&gt;0),IF('Male Data'!W623&lt;MaleWeighted!W$1146,'Male Data'!$X623,0),IF(AND('Male Data'!W623&gt;MaleWeighted!W$1145,'Male Data'!W623&lt;MaleWeighted!W$1146),'Male Data'!$X623,0))))</f>
        <v>--</v>
      </c>
      <c r="Y623">
        <f t="shared" si="18"/>
        <v>0</v>
      </c>
      <c r="Z623">
        <f>Y623*'Male Data'!X623</f>
        <v>0</v>
      </c>
      <c r="AA623">
        <f t="shared" si="19"/>
        <v>1</v>
      </c>
      <c r="AB623">
        <f>AA623*'Male Data'!X623</f>
        <v>90078</v>
      </c>
    </row>
    <row r="624" spans="1:28">
      <c r="A624">
        <f>'Male Data'!A624</f>
        <v>623</v>
      </c>
      <c r="B624" t="str">
        <f>'Male Data'!B624</f>
        <v>M</v>
      </c>
      <c r="C624" t="str">
        <f>IF(AND(MaleWeighted!C$1145=0,MaleWeighted!C$1146=0),"--",IF(AND(MaleWeighted!C$1145&gt;0,MaleWeighted!C$1146=0),IF('Male Data'!C624&gt;MaleWeighted!C$1145,'Male Data'!$X624,0),IF(AND(MaleWeighted!C$1145=0,MaleWeighted!C$1146&gt;0),IF('Male Data'!C624&lt;MaleWeighted!C$1146,'Male Data'!$X624,0),IF(AND('Male Data'!C624&gt;MaleWeighted!C$1145,'Male Data'!C624&lt;MaleWeighted!C$1146),'Male Data'!$X624,0))))</f>
        <v>--</v>
      </c>
      <c r="D624" t="str">
        <f>IF(AND(MaleWeighted!D$1145=0,MaleWeighted!D$1146=0),"--",IF(AND(MaleWeighted!D$1145&gt;0,MaleWeighted!D$1146=0),IF('Male Data'!D624&gt;MaleWeighted!D$1145,'Male Data'!$X624,0),IF(AND(MaleWeighted!D$1145=0,MaleWeighted!D$1146&gt;0),IF('Male Data'!D624&lt;MaleWeighted!D$1146,'Male Data'!$X624,0),IF(AND('Male Data'!D624&gt;MaleWeighted!D$1145,'Male Data'!D624&lt;MaleWeighted!D$1146),'Male Data'!$X624,0))))</f>
        <v>--</v>
      </c>
      <c r="E624" t="str">
        <f>IF(AND(MaleWeighted!E$1145=0,MaleWeighted!E$1146=0),"--",IF(AND(MaleWeighted!E$1145&gt;0,MaleWeighted!E$1146=0),IF('Male Data'!E624&gt;MaleWeighted!E$1145,'Male Data'!$X624,0),IF(AND(MaleWeighted!E$1145=0,MaleWeighted!E$1146&gt;0),IF('Male Data'!E624&lt;MaleWeighted!E$1146,'Male Data'!$X624,0),IF(AND('Male Data'!E624&gt;MaleWeighted!E$1145,'Male Data'!E624&lt;MaleWeighted!E$1146),'Male Data'!$X624,0))))</f>
        <v>--</v>
      </c>
      <c r="F624" t="str">
        <f>IF(AND(MaleWeighted!F$1145=0,MaleWeighted!F$1146=0),"--",IF(AND(MaleWeighted!F$1145&gt;0,MaleWeighted!F$1146=0),IF('Male Data'!F624&gt;MaleWeighted!F$1145,'Male Data'!$X624,0),IF(AND(MaleWeighted!F$1145=0,MaleWeighted!F$1146&gt;0),IF('Male Data'!F624&lt;MaleWeighted!F$1146,'Male Data'!$X624,0),IF(AND('Male Data'!F624&gt;MaleWeighted!F$1145,'Male Data'!F624&lt;MaleWeighted!F$1146),'Male Data'!$X624,0))))</f>
        <v>--</v>
      </c>
      <c r="G624" t="str">
        <f>IF(AND(MaleWeighted!G$1145=0,MaleWeighted!G$1146=0),"--",IF(AND(MaleWeighted!G$1145&gt;0,MaleWeighted!G$1146=0),IF('Male Data'!G624&gt;MaleWeighted!G$1145,'Male Data'!$X624,0),IF(AND(MaleWeighted!G$1145=0,MaleWeighted!G$1146&gt;0),IF('Male Data'!G624&lt;MaleWeighted!G$1146,'Male Data'!$X624,0),IF(AND('Male Data'!G624&gt;MaleWeighted!G$1145,'Male Data'!G624&lt;MaleWeighted!G$1146),'Male Data'!$X624,0))))</f>
        <v>--</v>
      </c>
      <c r="H624" t="str">
        <f>IF(AND(MaleWeighted!H$1145=0,MaleWeighted!H$1146=0),"--",IF(AND(MaleWeighted!H$1145&gt;0,MaleWeighted!H$1146=0),IF('Male Data'!H624&gt;MaleWeighted!H$1145,'Male Data'!$X624,0),IF(AND(MaleWeighted!H$1145=0,MaleWeighted!H$1146&gt;0),IF('Male Data'!H624&lt;MaleWeighted!H$1146,'Male Data'!$X624,0),IF(AND('Male Data'!H624&gt;MaleWeighted!H$1145,'Male Data'!H624&lt;MaleWeighted!H$1146),'Male Data'!$X624,0))))</f>
        <v>--</v>
      </c>
      <c r="I624" t="str">
        <f>IF(AND(MaleWeighted!I$1145=0,MaleWeighted!I$1146=0),"--",IF(AND(MaleWeighted!I$1145&gt;0,MaleWeighted!I$1146=0),IF('Male Data'!I624&gt;MaleWeighted!I$1145,'Male Data'!$X624,0),IF(AND(MaleWeighted!I$1145=0,MaleWeighted!I$1146&gt;0),IF('Male Data'!I624&lt;MaleWeighted!I$1146,'Male Data'!$X624,0),IF(AND('Male Data'!I624&gt;MaleWeighted!I$1145,'Male Data'!I624&lt;MaleWeighted!I$1146),'Male Data'!$X624,0))))</f>
        <v>--</v>
      </c>
      <c r="J624" t="str">
        <f>IF(AND(MaleWeighted!J$1145=0,MaleWeighted!J$1146=0),"--",IF(AND(MaleWeighted!J$1145&gt;0,MaleWeighted!J$1146=0),IF('Male Data'!J624&gt;MaleWeighted!J$1145,'Male Data'!$X624,0),IF(AND(MaleWeighted!J$1145=0,MaleWeighted!J$1146&gt;0),IF('Male Data'!J624&lt;MaleWeighted!J$1146,'Male Data'!$X624,0),IF(AND('Male Data'!J624&gt;MaleWeighted!J$1145,'Male Data'!J624&lt;MaleWeighted!J$1146),'Male Data'!$X624,0))))</f>
        <v>--</v>
      </c>
      <c r="K624" t="str">
        <f>IF(AND(MaleWeighted!K$1145=0,MaleWeighted!K$1146=0),"--",IF(AND(MaleWeighted!K$1145&gt;0,MaleWeighted!K$1146=0),IF('Male Data'!K624&gt;MaleWeighted!K$1145,'Male Data'!$X624,0),IF(AND(MaleWeighted!K$1145=0,MaleWeighted!K$1146&gt;0),IF('Male Data'!K624&lt;MaleWeighted!K$1146,'Male Data'!$X624,0),IF(AND('Male Data'!K624&gt;MaleWeighted!K$1145,'Male Data'!K624&lt;MaleWeighted!K$1146),'Male Data'!$X624,0))))</f>
        <v>--</v>
      </c>
      <c r="L624" t="str">
        <f>IF(AND(MaleWeighted!L$1145=0,MaleWeighted!L$1146=0),"--",IF(AND(MaleWeighted!L$1145&gt;0,MaleWeighted!L$1146=0),IF('Male Data'!L624&gt;MaleWeighted!L$1145,'Male Data'!$X624,0),IF(AND(MaleWeighted!L$1145=0,MaleWeighted!L$1146&gt;0),IF('Male Data'!L624&lt;MaleWeighted!L$1146,'Male Data'!$X624,0),IF(AND('Male Data'!L624&gt;MaleWeighted!L$1145,'Male Data'!L624&lt;MaleWeighted!L$1146),'Male Data'!$X624,0))))</f>
        <v>--</v>
      </c>
      <c r="M624" t="str">
        <f>IF(AND(MaleWeighted!M$1145=0,MaleWeighted!M$1146=0),"--",IF(AND(MaleWeighted!M$1145&gt;0,MaleWeighted!M$1146=0),IF('Male Data'!M624&gt;MaleWeighted!M$1145,'Male Data'!$X624,0),IF(AND(MaleWeighted!M$1145=0,MaleWeighted!M$1146&gt;0),IF('Male Data'!M624&lt;MaleWeighted!M$1146,'Male Data'!$X624,0),IF(AND('Male Data'!M624&gt;MaleWeighted!M$1145,'Male Data'!M624&lt;MaleWeighted!M$1146),'Male Data'!$X624,0))))</f>
        <v>--</v>
      </c>
      <c r="N624" t="str">
        <f>IF(AND(MaleWeighted!N$1145=0,MaleWeighted!N$1146=0),"--",IF(AND(MaleWeighted!N$1145&gt;0,MaleWeighted!N$1146=0),IF('Male Data'!N624&gt;MaleWeighted!N$1145,'Male Data'!$X624,0),IF(AND(MaleWeighted!N$1145=0,MaleWeighted!N$1146&gt;0),IF('Male Data'!N624&lt;MaleWeighted!N$1146,'Male Data'!$X624,0),IF(AND('Male Data'!N624&gt;MaleWeighted!N$1145,'Male Data'!N624&lt;MaleWeighted!N$1146),'Male Data'!$X624,0))))</f>
        <v>--</v>
      </c>
      <c r="O624" t="str">
        <f>IF(AND(MaleWeighted!O$1145=0,MaleWeighted!O$1146=0),"--",IF(AND(MaleWeighted!O$1145&gt;0,MaleWeighted!O$1146=0),IF('Male Data'!O624&gt;MaleWeighted!O$1145,'Male Data'!$X624,0),IF(AND(MaleWeighted!O$1145=0,MaleWeighted!O$1146&gt;0),IF('Male Data'!O624&lt;MaleWeighted!O$1146,'Male Data'!$X624,0),IF(AND('Male Data'!O624&gt;MaleWeighted!O$1145,'Male Data'!O624&lt;MaleWeighted!O$1146),'Male Data'!$X624,0))))</f>
        <v>--</v>
      </c>
      <c r="P624" t="str">
        <f>IF(AND(MaleWeighted!P$1145=0,MaleWeighted!P$1146=0),"--",IF(AND(MaleWeighted!P$1145&gt;0,MaleWeighted!P$1146=0),IF('Male Data'!P624&gt;MaleWeighted!P$1145,'Male Data'!$X624,0),IF(AND(MaleWeighted!P$1145=0,MaleWeighted!P$1146&gt;0),IF('Male Data'!P624&lt;MaleWeighted!P$1146,'Male Data'!$X624,0),IF(AND('Male Data'!P624&gt;MaleWeighted!P$1145,'Male Data'!P624&lt;MaleWeighted!P$1146),'Male Data'!$X624,0))))</f>
        <v>--</v>
      </c>
      <c r="Q624" t="str">
        <f>IF(AND(MaleWeighted!Q$1145=0,MaleWeighted!Q$1146=0),"--",IF(AND(MaleWeighted!Q$1145&gt;0,MaleWeighted!Q$1146=0),IF('Male Data'!Q624&gt;MaleWeighted!Q$1145,'Male Data'!$X624,0),IF(AND(MaleWeighted!Q$1145=0,MaleWeighted!Q$1146&gt;0),IF('Male Data'!Q624&lt;MaleWeighted!Q$1146,'Male Data'!$X624,0),IF(AND('Male Data'!Q624&gt;MaleWeighted!Q$1145,'Male Data'!Q624&lt;MaleWeighted!Q$1146),'Male Data'!$X624,0))))</f>
        <v>--</v>
      </c>
      <c r="R624" t="str">
        <f>IF(AND(MaleWeighted!R$1145=0,MaleWeighted!R$1146=0),"--",IF(AND(MaleWeighted!R$1145&gt;0,MaleWeighted!R$1146=0),IF('Male Data'!R624&gt;MaleWeighted!R$1145,'Male Data'!$X624,0),IF(AND(MaleWeighted!R$1145=0,MaleWeighted!R$1146&gt;0),IF('Male Data'!R624&lt;MaleWeighted!R$1146,'Male Data'!$X624,0),IF(AND('Male Data'!R624&gt;MaleWeighted!R$1145,'Male Data'!R624&lt;MaleWeighted!R$1146),'Male Data'!$X624,0))))</f>
        <v>--</v>
      </c>
      <c r="S624" t="str">
        <f>IF(AND(MaleWeighted!S$1145=0,MaleWeighted!S$1146=0),"--",IF(AND(MaleWeighted!S$1145&gt;0,MaleWeighted!S$1146=0),IF('Male Data'!S624&gt;MaleWeighted!S$1145,'Male Data'!$X624,0),IF(AND(MaleWeighted!S$1145=0,MaleWeighted!S$1146&gt;0),IF('Male Data'!S624&lt;MaleWeighted!S$1146,'Male Data'!$X624,0),IF(AND('Male Data'!S624&gt;MaleWeighted!S$1145,'Male Data'!S624&lt;MaleWeighted!S$1146),'Male Data'!$X624,0))))</f>
        <v>--</v>
      </c>
      <c r="T624" t="str">
        <f>IF(AND(MaleWeighted!T$1145=0,MaleWeighted!T$1146=0),"--",IF(AND(MaleWeighted!T$1145&gt;0,MaleWeighted!T$1146=0),IF('Male Data'!T624&gt;MaleWeighted!T$1145,'Male Data'!$X624,0),IF(AND(MaleWeighted!T$1145=0,MaleWeighted!T$1146&gt;0),IF('Male Data'!$T624&lt;MaleWeighted!T$1146,'Male Data'!$X624,0),IF(AND('Male Data'!T624&gt;MaleWeighted!T$1145,'Male Data'!T624&lt;MaleWeighted!T$1146),'Male Data'!$X624,0))))</f>
        <v>--</v>
      </c>
      <c r="U624" t="str">
        <f>IF(AND(MaleWeighted!U$1145=0,MaleWeighted!U$1146=0),"--",IF(AND(MaleWeighted!U$1145&gt;0,MaleWeighted!U$1146=0),IF('Male Data'!U624&gt;MaleWeighted!U$1145,'Male Data'!$X624,0),IF(AND(MaleWeighted!U$1145=0,MaleWeighted!U$1146&gt;0),IF('Male Data'!U624&lt;MaleWeighted!U$1146,'Male Data'!$X624,0),IF(AND('Male Data'!U624&gt;MaleWeighted!U$1145,'Male Data'!U624&lt;MaleWeighted!U$1146),'Male Data'!$X624,0))))</f>
        <v>--</v>
      </c>
      <c r="V624" t="str">
        <f>IF(AND(MaleWeighted!V$1145=0,MaleWeighted!V$1146=0),"--",IF(AND(MaleWeighted!V$1145&gt;0,MaleWeighted!V$1146=0),IF('Male Data'!V624&gt;MaleWeighted!V$1145,'Male Data'!$X624,0),IF(AND(MaleWeighted!V$1145=0,MaleWeighted!V$1146&gt;0),IF('Male Data'!V624&lt;MaleWeighted!V$1146,'Male Data'!$X624,0),IF(AND('Male Data'!V624&gt;MaleWeighted!V$1145,'Male Data'!V624&lt;MaleWeighted!V$1146),'Male Data'!$X624,0))))</f>
        <v>--</v>
      </c>
      <c r="W624" t="str">
        <f>IF(AND(MaleWeighted!W$1145=0,MaleWeighted!W$1146=0),"--",IF(AND(MaleWeighted!W$1145&gt;0,MaleWeighted!W$1146=0),IF('Male Data'!W624&gt;MaleWeighted!W$1145,'Male Data'!$X624,0),IF(AND(MaleWeighted!W$1145=0,MaleWeighted!W$1146&gt;0),IF('Male Data'!W624&lt;MaleWeighted!W$1146,'Male Data'!$X624,0),IF(AND('Male Data'!W624&gt;MaleWeighted!W$1145,'Male Data'!W624&lt;MaleWeighted!W$1146),'Male Data'!$X624,0))))</f>
        <v>--</v>
      </c>
      <c r="Y624">
        <f t="shared" si="18"/>
        <v>0</v>
      </c>
      <c r="Z624">
        <f>Y624*'Male Data'!X624</f>
        <v>0</v>
      </c>
      <c r="AA624">
        <f t="shared" si="19"/>
        <v>1</v>
      </c>
      <c r="AB624">
        <f>AA624*'Male Data'!X624</f>
        <v>145395</v>
      </c>
    </row>
    <row r="625" spans="1:28">
      <c r="A625">
        <f>'Male Data'!A625</f>
        <v>624</v>
      </c>
      <c r="B625" t="str">
        <f>'Male Data'!B625</f>
        <v>M</v>
      </c>
      <c r="C625" t="str">
        <f>IF(AND(MaleWeighted!C$1145=0,MaleWeighted!C$1146=0),"--",IF(AND(MaleWeighted!C$1145&gt;0,MaleWeighted!C$1146=0),IF('Male Data'!C625&gt;MaleWeighted!C$1145,'Male Data'!$X625,0),IF(AND(MaleWeighted!C$1145=0,MaleWeighted!C$1146&gt;0),IF('Male Data'!C625&lt;MaleWeighted!C$1146,'Male Data'!$X625,0),IF(AND('Male Data'!C625&gt;MaleWeighted!C$1145,'Male Data'!C625&lt;MaleWeighted!C$1146),'Male Data'!$X625,0))))</f>
        <v>--</v>
      </c>
      <c r="D625" t="str">
        <f>IF(AND(MaleWeighted!D$1145=0,MaleWeighted!D$1146=0),"--",IF(AND(MaleWeighted!D$1145&gt;0,MaleWeighted!D$1146=0),IF('Male Data'!D625&gt;MaleWeighted!D$1145,'Male Data'!$X625,0),IF(AND(MaleWeighted!D$1145=0,MaleWeighted!D$1146&gt;0),IF('Male Data'!D625&lt;MaleWeighted!D$1146,'Male Data'!$X625,0),IF(AND('Male Data'!D625&gt;MaleWeighted!D$1145,'Male Data'!D625&lt;MaleWeighted!D$1146),'Male Data'!$X625,0))))</f>
        <v>--</v>
      </c>
      <c r="E625" t="str">
        <f>IF(AND(MaleWeighted!E$1145=0,MaleWeighted!E$1146=0),"--",IF(AND(MaleWeighted!E$1145&gt;0,MaleWeighted!E$1146=0),IF('Male Data'!E625&gt;MaleWeighted!E$1145,'Male Data'!$X625,0),IF(AND(MaleWeighted!E$1145=0,MaleWeighted!E$1146&gt;0),IF('Male Data'!E625&lt;MaleWeighted!E$1146,'Male Data'!$X625,0),IF(AND('Male Data'!E625&gt;MaleWeighted!E$1145,'Male Data'!E625&lt;MaleWeighted!E$1146),'Male Data'!$X625,0))))</f>
        <v>--</v>
      </c>
      <c r="F625" t="str">
        <f>IF(AND(MaleWeighted!F$1145=0,MaleWeighted!F$1146=0),"--",IF(AND(MaleWeighted!F$1145&gt;0,MaleWeighted!F$1146=0),IF('Male Data'!F625&gt;MaleWeighted!F$1145,'Male Data'!$X625,0),IF(AND(MaleWeighted!F$1145=0,MaleWeighted!F$1146&gt;0),IF('Male Data'!F625&lt;MaleWeighted!F$1146,'Male Data'!$X625,0),IF(AND('Male Data'!F625&gt;MaleWeighted!F$1145,'Male Data'!F625&lt;MaleWeighted!F$1146),'Male Data'!$X625,0))))</f>
        <v>--</v>
      </c>
      <c r="G625" t="str">
        <f>IF(AND(MaleWeighted!G$1145=0,MaleWeighted!G$1146=0),"--",IF(AND(MaleWeighted!G$1145&gt;0,MaleWeighted!G$1146=0),IF('Male Data'!G625&gt;MaleWeighted!G$1145,'Male Data'!$X625,0),IF(AND(MaleWeighted!G$1145=0,MaleWeighted!G$1146&gt;0),IF('Male Data'!G625&lt;MaleWeighted!G$1146,'Male Data'!$X625,0),IF(AND('Male Data'!G625&gt;MaleWeighted!G$1145,'Male Data'!G625&lt;MaleWeighted!G$1146),'Male Data'!$X625,0))))</f>
        <v>--</v>
      </c>
      <c r="H625" t="str">
        <f>IF(AND(MaleWeighted!H$1145=0,MaleWeighted!H$1146=0),"--",IF(AND(MaleWeighted!H$1145&gt;0,MaleWeighted!H$1146=0),IF('Male Data'!H625&gt;MaleWeighted!H$1145,'Male Data'!$X625,0),IF(AND(MaleWeighted!H$1145=0,MaleWeighted!H$1146&gt;0),IF('Male Data'!H625&lt;MaleWeighted!H$1146,'Male Data'!$X625,0),IF(AND('Male Data'!H625&gt;MaleWeighted!H$1145,'Male Data'!H625&lt;MaleWeighted!H$1146),'Male Data'!$X625,0))))</f>
        <v>--</v>
      </c>
      <c r="I625" t="str">
        <f>IF(AND(MaleWeighted!I$1145=0,MaleWeighted!I$1146=0),"--",IF(AND(MaleWeighted!I$1145&gt;0,MaleWeighted!I$1146=0),IF('Male Data'!I625&gt;MaleWeighted!I$1145,'Male Data'!$X625,0),IF(AND(MaleWeighted!I$1145=0,MaleWeighted!I$1146&gt;0),IF('Male Data'!I625&lt;MaleWeighted!I$1146,'Male Data'!$X625,0),IF(AND('Male Data'!I625&gt;MaleWeighted!I$1145,'Male Data'!I625&lt;MaleWeighted!I$1146),'Male Data'!$X625,0))))</f>
        <v>--</v>
      </c>
      <c r="J625" t="str">
        <f>IF(AND(MaleWeighted!J$1145=0,MaleWeighted!J$1146=0),"--",IF(AND(MaleWeighted!J$1145&gt;0,MaleWeighted!J$1146=0),IF('Male Data'!J625&gt;MaleWeighted!J$1145,'Male Data'!$X625,0),IF(AND(MaleWeighted!J$1145=0,MaleWeighted!J$1146&gt;0),IF('Male Data'!J625&lt;MaleWeighted!J$1146,'Male Data'!$X625,0),IF(AND('Male Data'!J625&gt;MaleWeighted!J$1145,'Male Data'!J625&lt;MaleWeighted!J$1146),'Male Data'!$X625,0))))</f>
        <v>--</v>
      </c>
      <c r="K625" t="str">
        <f>IF(AND(MaleWeighted!K$1145=0,MaleWeighted!K$1146=0),"--",IF(AND(MaleWeighted!K$1145&gt;0,MaleWeighted!K$1146=0),IF('Male Data'!K625&gt;MaleWeighted!K$1145,'Male Data'!$X625,0),IF(AND(MaleWeighted!K$1145=0,MaleWeighted!K$1146&gt;0),IF('Male Data'!K625&lt;MaleWeighted!K$1146,'Male Data'!$X625,0),IF(AND('Male Data'!K625&gt;MaleWeighted!K$1145,'Male Data'!K625&lt;MaleWeighted!K$1146),'Male Data'!$X625,0))))</f>
        <v>--</v>
      </c>
      <c r="L625" t="str">
        <f>IF(AND(MaleWeighted!L$1145=0,MaleWeighted!L$1146=0),"--",IF(AND(MaleWeighted!L$1145&gt;0,MaleWeighted!L$1146=0),IF('Male Data'!L625&gt;MaleWeighted!L$1145,'Male Data'!$X625,0),IF(AND(MaleWeighted!L$1145=0,MaleWeighted!L$1146&gt;0),IF('Male Data'!L625&lt;MaleWeighted!L$1146,'Male Data'!$X625,0),IF(AND('Male Data'!L625&gt;MaleWeighted!L$1145,'Male Data'!L625&lt;MaleWeighted!L$1146),'Male Data'!$X625,0))))</f>
        <v>--</v>
      </c>
      <c r="M625" t="str">
        <f>IF(AND(MaleWeighted!M$1145=0,MaleWeighted!M$1146=0),"--",IF(AND(MaleWeighted!M$1145&gt;0,MaleWeighted!M$1146=0),IF('Male Data'!M625&gt;MaleWeighted!M$1145,'Male Data'!$X625,0),IF(AND(MaleWeighted!M$1145=0,MaleWeighted!M$1146&gt;0),IF('Male Data'!M625&lt;MaleWeighted!M$1146,'Male Data'!$X625,0),IF(AND('Male Data'!M625&gt;MaleWeighted!M$1145,'Male Data'!M625&lt;MaleWeighted!M$1146),'Male Data'!$X625,0))))</f>
        <v>--</v>
      </c>
      <c r="N625" t="str">
        <f>IF(AND(MaleWeighted!N$1145=0,MaleWeighted!N$1146=0),"--",IF(AND(MaleWeighted!N$1145&gt;0,MaleWeighted!N$1146=0),IF('Male Data'!N625&gt;MaleWeighted!N$1145,'Male Data'!$X625,0),IF(AND(MaleWeighted!N$1145=0,MaleWeighted!N$1146&gt;0),IF('Male Data'!N625&lt;MaleWeighted!N$1146,'Male Data'!$X625,0),IF(AND('Male Data'!N625&gt;MaleWeighted!N$1145,'Male Data'!N625&lt;MaleWeighted!N$1146),'Male Data'!$X625,0))))</f>
        <v>--</v>
      </c>
      <c r="O625" t="str">
        <f>IF(AND(MaleWeighted!O$1145=0,MaleWeighted!O$1146=0),"--",IF(AND(MaleWeighted!O$1145&gt;0,MaleWeighted!O$1146=0),IF('Male Data'!O625&gt;MaleWeighted!O$1145,'Male Data'!$X625,0),IF(AND(MaleWeighted!O$1145=0,MaleWeighted!O$1146&gt;0),IF('Male Data'!O625&lt;MaleWeighted!O$1146,'Male Data'!$X625,0),IF(AND('Male Data'!O625&gt;MaleWeighted!O$1145,'Male Data'!O625&lt;MaleWeighted!O$1146),'Male Data'!$X625,0))))</f>
        <v>--</v>
      </c>
      <c r="P625" t="str">
        <f>IF(AND(MaleWeighted!P$1145=0,MaleWeighted!P$1146=0),"--",IF(AND(MaleWeighted!P$1145&gt;0,MaleWeighted!P$1146=0),IF('Male Data'!P625&gt;MaleWeighted!P$1145,'Male Data'!$X625,0),IF(AND(MaleWeighted!P$1145=0,MaleWeighted!P$1146&gt;0),IF('Male Data'!P625&lt;MaleWeighted!P$1146,'Male Data'!$X625,0),IF(AND('Male Data'!P625&gt;MaleWeighted!P$1145,'Male Data'!P625&lt;MaleWeighted!P$1146),'Male Data'!$X625,0))))</f>
        <v>--</v>
      </c>
      <c r="Q625" t="str">
        <f>IF(AND(MaleWeighted!Q$1145=0,MaleWeighted!Q$1146=0),"--",IF(AND(MaleWeighted!Q$1145&gt;0,MaleWeighted!Q$1146=0),IF('Male Data'!Q625&gt;MaleWeighted!Q$1145,'Male Data'!$X625,0),IF(AND(MaleWeighted!Q$1145=0,MaleWeighted!Q$1146&gt;0),IF('Male Data'!Q625&lt;MaleWeighted!Q$1146,'Male Data'!$X625,0),IF(AND('Male Data'!Q625&gt;MaleWeighted!Q$1145,'Male Data'!Q625&lt;MaleWeighted!Q$1146),'Male Data'!$X625,0))))</f>
        <v>--</v>
      </c>
      <c r="R625" t="str">
        <f>IF(AND(MaleWeighted!R$1145=0,MaleWeighted!R$1146=0),"--",IF(AND(MaleWeighted!R$1145&gt;0,MaleWeighted!R$1146=0),IF('Male Data'!R625&gt;MaleWeighted!R$1145,'Male Data'!$X625,0),IF(AND(MaleWeighted!R$1145=0,MaleWeighted!R$1146&gt;0),IF('Male Data'!R625&lt;MaleWeighted!R$1146,'Male Data'!$X625,0),IF(AND('Male Data'!R625&gt;MaleWeighted!R$1145,'Male Data'!R625&lt;MaleWeighted!R$1146),'Male Data'!$X625,0))))</f>
        <v>--</v>
      </c>
      <c r="S625" t="str">
        <f>IF(AND(MaleWeighted!S$1145=0,MaleWeighted!S$1146=0),"--",IF(AND(MaleWeighted!S$1145&gt;0,MaleWeighted!S$1146=0),IF('Male Data'!S625&gt;MaleWeighted!S$1145,'Male Data'!$X625,0),IF(AND(MaleWeighted!S$1145=0,MaleWeighted!S$1146&gt;0),IF('Male Data'!S625&lt;MaleWeighted!S$1146,'Male Data'!$X625,0),IF(AND('Male Data'!S625&gt;MaleWeighted!S$1145,'Male Data'!S625&lt;MaleWeighted!S$1146),'Male Data'!$X625,0))))</f>
        <v>--</v>
      </c>
      <c r="T625" t="str">
        <f>IF(AND(MaleWeighted!T$1145=0,MaleWeighted!T$1146=0),"--",IF(AND(MaleWeighted!T$1145&gt;0,MaleWeighted!T$1146=0),IF('Male Data'!T625&gt;MaleWeighted!T$1145,'Male Data'!$X625,0),IF(AND(MaleWeighted!T$1145=0,MaleWeighted!T$1146&gt;0),IF('Male Data'!$T625&lt;MaleWeighted!T$1146,'Male Data'!$X625,0),IF(AND('Male Data'!T625&gt;MaleWeighted!T$1145,'Male Data'!T625&lt;MaleWeighted!T$1146),'Male Data'!$X625,0))))</f>
        <v>--</v>
      </c>
      <c r="U625" t="str">
        <f>IF(AND(MaleWeighted!U$1145=0,MaleWeighted!U$1146=0),"--",IF(AND(MaleWeighted!U$1145&gt;0,MaleWeighted!U$1146=0),IF('Male Data'!U625&gt;MaleWeighted!U$1145,'Male Data'!$X625,0),IF(AND(MaleWeighted!U$1145=0,MaleWeighted!U$1146&gt;0),IF('Male Data'!U625&lt;MaleWeighted!U$1146,'Male Data'!$X625,0),IF(AND('Male Data'!U625&gt;MaleWeighted!U$1145,'Male Data'!U625&lt;MaleWeighted!U$1146),'Male Data'!$X625,0))))</f>
        <v>--</v>
      </c>
      <c r="V625" t="str">
        <f>IF(AND(MaleWeighted!V$1145=0,MaleWeighted!V$1146=0),"--",IF(AND(MaleWeighted!V$1145&gt;0,MaleWeighted!V$1146=0),IF('Male Data'!V625&gt;MaleWeighted!V$1145,'Male Data'!$X625,0),IF(AND(MaleWeighted!V$1145=0,MaleWeighted!V$1146&gt;0),IF('Male Data'!V625&lt;MaleWeighted!V$1146,'Male Data'!$X625,0),IF(AND('Male Data'!V625&gt;MaleWeighted!V$1145,'Male Data'!V625&lt;MaleWeighted!V$1146),'Male Data'!$X625,0))))</f>
        <v>--</v>
      </c>
      <c r="W625" t="str">
        <f>IF(AND(MaleWeighted!W$1145=0,MaleWeighted!W$1146=0),"--",IF(AND(MaleWeighted!W$1145&gt;0,MaleWeighted!W$1146=0),IF('Male Data'!W625&gt;MaleWeighted!W$1145,'Male Data'!$X625,0),IF(AND(MaleWeighted!W$1145=0,MaleWeighted!W$1146&gt;0),IF('Male Data'!W625&lt;MaleWeighted!W$1146,'Male Data'!$X625,0),IF(AND('Male Data'!W625&gt;MaleWeighted!W$1145,'Male Data'!W625&lt;MaleWeighted!W$1146),'Male Data'!$X625,0))))</f>
        <v>--</v>
      </c>
      <c r="Y625">
        <f t="shared" si="18"/>
        <v>0</v>
      </c>
      <c r="Z625">
        <f>Y625*'Male Data'!X625</f>
        <v>0</v>
      </c>
      <c r="AA625">
        <f t="shared" si="19"/>
        <v>1</v>
      </c>
      <c r="AB625">
        <f>AA625*'Male Data'!X625</f>
        <v>43763</v>
      </c>
    </row>
    <row r="626" spans="1:28">
      <c r="A626">
        <f>'Male Data'!A626</f>
        <v>625</v>
      </c>
      <c r="B626" t="str">
        <f>'Male Data'!B626</f>
        <v>M</v>
      </c>
      <c r="C626" t="str">
        <f>IF(AND(MaleWeighted!C$1145=0,MaleWeighted!C$1146=0),"--",IF(AND(MaleWeighted!C$1145&gt;0,MaleWeighted!C$1146=0),IF('Male Data'!C626&gt;MaleWeighted!C$1145,'Male Data'!$X626,0),IF(AND(MaleWeighted!C$1145=0,MaleWeighted!C$1146&gt;0),IF('Male Data'!C626&lt;MaleWeighted!C$1146,'Male Data'!$X626,0),IF(AND('Male Data'!C626&gt;MaleWeighted!C$1145,'Male Data'!C626&lt;MaleWeighted!C$1146),'Male Data'!$X626,0))))</f>
        <v>--</v>
      </c>
      <c r="D626" t="str">
        <f>IF(AND(MaleWeighted!D$1145=0,MaleWeighted!D$1146=0),"--",IF(AND(MaleWeighted!D$1145&gt;0,MaleWeighted!D$1146=0),IF('Male Data'!D626&gt;MaleWeighted!D$1145,'Male Data'!$X626,0),IF(AND(MaleWeighted!D$1145=0,MaleWeighted!D$1146&gt;0),IF('Male Data'!D626&lt;MaleWeighted!D$1146,'Male Data'!$X626,0),IF(AND('Male Data'!D626&gt;MaleWeighted!D$1145,'Male Data'!D626&lt;MaleWeighted!D$1146),'Male Data'!$X626,0))))</f>
        <v>--</v>
      </c>
      <c r="E626" t="str">
        <f>IF(AND(MaleWeighted!E$1145=0,MaleWeighted!E$1146=0),"--",IF(AND(MaleWeighted!E$1145&gt;0,MaleWeighted!E$1146=0),IF('Male Data'!E626&gt;MaleWeighted!E$1145,'Male Data'!$X626,0),IF(AND(MaleWeighted!E$1145=0,MaleWeighted!E$1146&gt;0),IF('Male Data'!E626&lt;MaleWeighted!E$1146,'Male Data'!$X626,0),IF(AND('Male Data'!E626&gt;MaleWeighted!E$1145,'Male Data'!E626&lt;MaleWeighted!E$1146),'Male Data'!$X626,0))))</f>
        <v>--</v>
      </c>
      <c r="F626" t="str">
        <f>IF(AND(MaleWeighted!F$1145=0,MaleWeighted!F$1146=0),"--",IF(AND(MaleWeighted!F$1145&gt;0,MaleWeighted!F$1146=0),IF('Male Data'!F626&gt;MaleWeighted!F$1145,'Male Data'!$X626,0),IF(AND(MaleWeighted!F$1145=0,MaleWeighted!F$1146&gt;0),IF('Male Data'!F626&lt;MaleWeighted!F$1146,'Male Data'!$X626,0),IF(AND('Male Data'!F626&gt;MaleWeighted!F$1145,'Male Data'!F626&lt;MaleWeighted!F$1146),'Male Data'!$X626,0))))</f>
        <v>--</v>
      </c>
      <c r="G626" t="str">
        <f>IF(AND(MaleWeighted!G$1145=0,MaleWeighted!G$1146=0),"--",IF(AND(MaleWeighted!G$1145&gt;0,MaleWeighted!G$1146=0),IF('Male Data'!G626&gt;MaleWeighted!G$1145,'Male Data'!$X626,0),IF(AND(MaleWeighted!G$1145=0,MaleWeighted!G$1146&gt;0),IF('Male Data'!G626&lt;MaleWeighted!G$1146,'Male Data'!$X626,0),IF(AND('Male Data'!G626&gt;MaleWeighted!G$1145,'Male Data'!G626&lt;MaleWeighted!G$1146),'Male Data'!$X626,0))))</f>
        <v>--</v>
      </c>
      <c r="H626" t="str">
        <f>IF(AND(MaleWeighted!H$1145=0,MaleWeighted!H$1146=0),"--",IF(AND(MaleWeighted!H$1145&gt;0,MaleWeighted!H$1146=0),IF('Male Data'!H626&gt;MaleWeighted!H$1145,'Male Data'!$X626,0),IF(AND(MaleWeighted!H$1145=0,MaleWeighted!H$1146&gt;0),IF('Male Data'!H626&lt;MaleWeighted!H$1146,'Male Data'!$X626,0),IF(AND('Male Data'!H626&gt;MaleWeighted!H$1145,'Male Data'!H626&lt;MaleWeighted!H$1146),'Male Data'!$X626,0))))</f>
        <v>--</v>
      </c>
      <c r="I626" t="str">
        <f>IF(AND(MaleWeighted!I$1145=0,MaleWeighted!I$1146=0),"--",IF(AND(MaleWeighted!I$1145&gt;0,MaleWeighted!I$1146=0),IF('Male Data'!I626&gt;MaleWeighted!I$1145,'Male Data'!$X626,0),IF(AND(MaleWeighted!I$1145=0,MaleWeighted!I$1146&gt;0),IF('Male Data'!I626&lt;MaleWeighted!I$1146,'Male Data'!$X626,0),IF(AND('Male Data'!I626&gt;MaleWeighted!I$1145,'Male Data'!I626&lt;MaleWeighted!I$1146),'Male Data'!$X626,0))))</f>
        <v>--</v>
      </c>
      <c r="J626" t="str">
        <f>IF(AND(MaleWeighted!J$1145=0,MaleWeighted!J$1146=0),"--",IF(AND(MaleWeighted!J$1145&gt;0,MaleWeighted!J$1146=0),IF('Male Data'!J626&gt;MaleWeighted!J$1145,'Male Data'!$X626,0),IF(AND(MaleWeighted!J$1145=0,MaleWeighted!J$1146&gt;0),IF('Male Data'!J626&lt;MaleWeighted!J$1146,'Male Data'!$X626,0),IF(AND('Male Data'!J626&gt;MaleWeighted!J$1145,'Male Data'!J626&lt;MaleWeighted!J$1146),'Male Data'!$X626,0))))</f>
        <v>--</v>
      </c>
      <c r="K626" t="str">
        <f>IF(AND(MaleWeighted!K$1145=0,MaleWeighted!K$1146=0),"--",IF(AND(MaleWeighted!K$1145&gt;0,MaleWeighted!K$1146=0),IF('Male Data'!K626&gt;MaleWeighted!K$1145,'Male Data'!$X626,0),IF(AND(MaleWeighted!K$1145=0,MaleWeighted!K$1146&gt;0),IF('Male Data'!K626&lt;MaleWeighted!K$1146,'Male Data'!$X626,0),IF(AND('Male Data'!K626&gt;MaleWeighted!K$1145,'Male Data'!K626&lt;MaleWeighted!K$1146),'Male Data'!$X626,0))))</f>
        <v>--</v>
      </c>
      <c r="L626" t="str">
        <f>IF(AND(MaleWeighted!L$1145=0,MaleWeighted!L$1146=0),"--",IF(AND(MaleWeighted!L$1145&gt;0,MaleWeighted!L$1146=0),IF('Male Data'!L626&gt;MaleWeighted!L$1145,'Male Data'!$X626,0),IF(AND(MaleWeighted!L$1145=0,MaleWeighted!L$1146&gt;0),IF('Male Data'!L626&lt;MaleWeighted!L$1146,'Male Data'!$X626,0),IF(AND('Male Data'!L626&gt;MaleWeighted!L$1145,'Male Data'!L626&lt;MaleWeighted!L$1146),'Male Data'!$X626,0))))</f>
        <v>--</v>
      </c>
      <c r="M626" t="str">
        <f>IF(AND(MaleWeighted!M$1145=0,MaleWeighted!M$1146=0),"--",IF(AND(MaleWeighted!M$1145&gt;0,MaleWeighted!M$1146=0),IF('Male Data'!M626&gt;MaleWeighted!M$1145,'Male Data'!$X626,0),IF(AND(MaleWeighted!M$1145=0,MaleWeighted!M$1146&gt;0),IF('Male Data'!M626&lt;MaleWeighted!M$1146,'Male Data'!$X626,0),IF(AND('Male Data'!M626&gt;MaleWeighted!M$1145,'Male Data'!M626&lt;MaleWeighted!M$1146),'Male Data'!$X626,0))))</f>
        <v>--</v>
      </c>
      <c r="N626" t="str">
        <f>IF(AND(MaleWeighted!N$1145=0,MaleWeighted!N$1146=0),"--",IF(AND(MaleWeighted!N$1145&gt;0,MaleWeighted!N$1146=0),IF('Male Data'!N626&gt;MaleWeighted!N$1145,'Male Data'!$X626,0),IF(AND(MaleWeighted!N$1145=0,MaleWeighted!N$1146&gt;0),IF('Male Data'!N626&lt;MaleWeighted!N$1146,'Male Data'!$X626,0),IF(AND('Male Data'!N626&gt;MaleWeighted!N$1145,'Male Data'!N626&lt;MaleWeighted!N$1146),'Male Data'!$X626,0))))</f>
        <v>--</v>
      </c>
      <c r="O626" t="str">
        <f>IF(AND(MaleWeighted!O$1145=0,MaleWeighted!O$1146=0),"--",IF(AND(MaleWeighted!O$1145&gt;0,MaleWeighted!O$1146=0),IF('Male Data'!O626&gt;MaleWeighted!O$1145,'Male Data'!$X626,0),IF(AND(MaleWeighted!O$1145=0,MaleWeighted!O$1146&gt;0),IF('Male Data'!O626&lt;MaleWeighted!O$1146,'Male Data'!$X626,0),IF(AND('Male Data'!O626&gt;MaleWeighted!O$1145,'Male Data'!O626&lt;MaleWeighted!O$1146),'Male Data'!$X626,0))))</f>
        <v>--</v>
      </c>
      <c r="P626" t="str">
        <f>IF(AND(MaleWeighted!P$1145=0,MaleWeighted!P$1146=0),"--",IF(AND(MaleWeighted!P$1145&gt;0,MaleWeighted!P$1146=0),IF('Male Data'!P626&gt;MaleWeighted!P$1145,'Male Data'!$X626,0),IF(AND(MaleWeighted!P$1145=0,MaleWeighted!P$1146&gt;0),IF('Male Data'!P626&lt;MaleWeighted!P$1146,'Male Data'!$X626,0),IF(AND('Male Data'!P626&gt;MaleWeighted!P$1145,'Male Data'!P626&lt;MaleWeighted!P$1146),'Male Data'!$X626,0))))</f>
        <v>--</v>
      </c>
      <c r="Q626" t="str">
        <f>IF(AND(MaleWeighted!Q$1145=0,MaleWeighted!Q$1146=0),"--",IF(AND(MaleWeighted!Q$1145&gt;0,MaleWeighted!Q$1146=0),IF('Male Data'!Q626&gt;MaleWeighted!Q$1145,'Male Data'!$X626,0),IF(AND(MaleWeighted!Q$1145=0,MaleWeighted!Q$1146&gt;0),IF('Male Data'!Q626&lt;MaleWeighted!Q$1146,'Male Data'!$X626,0),IF(AND('Male Data'!Q626&gt;MaleWeighted!Q$1145,'Male Data'!Q626&lt;MaleWeighted!Q$1146),'Male Data'!$X626,0))))</f>
        <v>--</v>
      </c>
      <c r="R626" t="str">
        <f>IF(AND(MaleWeighted!R$1145=0,MaleWeighted!R$1146=0),"--",IF(AND(MaleWeighted!R$1145&gt;0,MaleWeighted!R$1146=0),IF('Male Data'!R626&gt;MaleWeighted!R$1145,'Male Data'!$X626,0),IF(AND(MaleWeighted!R$1145=0,MaleWeighted!R$1146&gt;0),IF('Male Data'!R626&lt;MaleWeighted!R$1146,'Male Data'!$X626,0),IF(AND('Male Data'!R626&gt;MaleWeighted!R$1145,'Male Data'!R626&lt;MaleWeighted!R$1146),'Male Data'!$X626,0))))</f>
        <v>--</v>
      </c>
      <c r="S626" t="str">
        <f>IF(AND(MaleWeighted!S$1145=0,MaleWeighted!S$1146=0),"--",IF(AND(MaleWeighted!S$1145&gt;0,MaleWeighted!S$1146=0),IF('Male Data'!S626&gt;MaleWeighted!S$1145,'Male Data'!$X626,0),IF(AND(MaleWeighted!S$1145=0,MaleWeighted!S$1146&gt;0),IF('Male Data'!S626&lt;MaleWeighted!S$1146,'Male Data'!$X626,0),IF(AND('Male Data'!S626&gt;MaleWeighted!S$1145,'Male Data'!S626&lt;MaleWeighted!S$1146),'Male Data'!$X626,0))))</f>
        <v>--</v>
      </c>
      <c r="T626" t="str">
        <f>IF(AND(MaleWeighted!T$1145=0,MaleWeighted!T$1146=0),"--",IF(AND(MaleWeighted!T$1145&gt;0,MaleWeighted!T$1146=0),IF('Male Data'!T626&gt;MaleWeighted!T$1145,'Male Data'!$X626,0),IF(AND(MaleWeighted!T$1145=0,MaleWeighted!T$1146&gt;0),IF('Male Data'!$T626&lt;MaleWeighted!T$1146,'Male Data'!$X626,0),IF(AND('Male Data'!T626&gt;MaleWeighted!T$1145,'Male Data'!T626&lt;MaleWeighted!T$1146),'Male Data'!$X626,0))))</f>
        <v>--</v>
      </c>
      <c r="U626" t="str">
        <f>IF(AND(MaleWeighted!U$1145=0,MaleWeighted!U$1146=0),"--",IF(AND(MaleWeighted!U$1145&gt;0,MaleWeighted!U$1146=0),IF('Male Data'!U626&gt;MaleWeighted!U$1145,'Male Data'!$X626,0),IF(AND(MaleWeighted!U$1145=0,MaleWeighted!U$1146&gt;0),IF('Male Data'!U626&lt;MaleWeighted!U$1146,'Male Data'!$X626,0),IF(AND('Male Data'!U626&gt;MaleWeighted!U$1145,'Male Data'!U626&lt;MaleWeighted!U$1146),'Male Data'!$X626,0))))</f>
        <v>--</v>
      </c>
      <c r="V626" t="str">
        <f>IF(AND(MaleWeighted!V$1145=0,MaleWeighted!V$1146=0),"--",IF(AND(MaleWeighted!V$1145&gt;0,MaleWeighted!V$1146=0),IF('Male Data'!V626&gt;MaleWeighted!V$1145,'Male Data'!$X626,0),IF(AND(MaleWeighted!V$1145=0,MaleWeighted!V$1146&gt;0),IF('Male Data'!V626&lt;MaleWeighted!V$1146,'Male Data'!$X626,0),IF(AND('Male Data'!V626&gt;MaleWeighted!V$1145,'Male Data'!V626&lt;MaleWeighted!V$1146),'Male Data'!$X626,0))))</f>
        <v>--</v>
      </c>
      <c r="W626" t="str">
        <f>IF(AND(MaleWeighted!W$1145=0,MaleWeighted!W$1146=0),"--",IF(AND(MaleWeighted!W$1145&gt;0,MaleWeighted!W$1146=0),IF('Male Data'!W626&gt;MaleWeighted!W$1145,'Male Data'!$X626,0),IF(AND(MaleWeighted!W$1145=0,MaleWeighted!W$1146&gt;0),IF('Male Data'!W626&lt;MaleWeighted!W$1146,'Male Data'!$X626,0),IF(AND('Male Data'!W626&gt;MaleWeighted!W$1145,'Male Data'!W626&lt;MaleWeighted!W$1146),'Male Data'!$X626,0))))</f>
        <v>--</v>
      </c>
      <c r="Y626">
        <f t="shared" si="18"/>
        <v>0</v>
      </c>
      <c r="Z626">
        <f>Y626*'Male Data'!X626</f>
        <v>0</v>
      </c>
      <c r="AA626">
        <f t="shared" si="19"/>
        <v>1</v>
      </c>
      <c r="AB626">
        <f>AA626*'Male Data'!X626</f>
        <v>86130</v>
      </c>
    </row>
    <row r="627" spans="1:28">
      <c r="A627">
        <f>'Male Data'!A627</f>
        <v>626</v>
      </c>
      <c r="B627" t="str">
        <f>'Male Data'!B627</f>
        <v>M</v>
      </c>
      <c r="C627" t="str">
        <f>IF(AND(MaleWeighted!C$1145=0,MaleWeighted!C$1146=0),"--",IF(AND(MaleWeighted!C$1145&gt;0,MaleWeighted!C$1146=0),IF('Male Data'!C627&gt;MaleWeighted!C$1145,'Male Data'!$X627,0),IF(AND(MaleWeighted!C$1145=0,MaleWeighted!C$1146&gt;0),IF('Male Data'!C627&lt;MaleWeighted!C$1146,'Male Data'!$X627,0),IF(AND('Male Data'!C627&gt;MaleWeighted!C$1145,'Male Data'!C627&lt;MaleWeighted!C$1146),'Male Data'!$X627,0))))</f>
        <v>--</v>
      </c>
      <c r="D627" t="str">
        <f>IF(AND(MaleWeighted!D$1145=0,MaleWeighted!D$1146=0),"--",IF(AND(MaleWeighted!D$1145&gt;0,MaleWeighted!D$1146=0),IF('Male Data'!D627&gt;MaleWeighted!D$1145,'Male Data'!$X627,0),IF(AND(MaleWeighted!D$1145=0,MaleWeighted!D$1146&gt;0),IF('Male Data'!D627&lt;MaleWeighted!D$1146,'Male Data'!$X627,0),IF(AND('Male Data'!D627&gt;MaleWeighted!D$1145,'Male Data'!D627&lt;MaleWeighted!D$1146),'Male Data'!$X627,0))))</f>
        <v>--</v>
      </c>
      <c r="E627" t="str">
        <f>IF(AND(MaleWeighted!E$1145=0,MaleWeighted!E$1146=0),"--",IF(AND(MaleWeighted!E$1145&gt;0,MaleWeighted!E$1146=0),IF('Male Data'!E627&gt;MaleWeighted!E$1145,'Male Data'!$X627,0),IF(AND(MaleWeighted!E$1145=0,MaleWeighted!E$1146&gt;0),IF('Male Data'!E627&lt;MaleWeighted!E$1146,'Male Data'!$X627,0),IF(AND('Male Data'!E627&gt;MaleWeighted!E$1145,'Male Data'!E627&lt;MaleWeighted!E$1146),'Male Data'!$X627,0))))</f>
        <v>--</v>
      </c>
      <c r="F627" t="str">
        <f>IF(AND(MaleWeighted!F$1145=0,MaleWeighted!F$1146=0),"--",IF(AND(MaleWeighted!F$1145&gt;0,MaleWeighted!F$1146=0),IF('Male Data'!F627&gt;MaleWeighted!F$1145,'Male Data'!$X627,0),IF(AND(MaleWeighted!F$1145=0,MaleWeighted!F$1146&gt;0),IF('Male Data'!F627&lt;MaleWeighted!F$1146,'Male Data'!$X627,0),IF(AND('Male Data'!F627&gt;MaleWeighted!F$1145,'Male Data'!F627&lt;MaleWeighted!F$1146),'Male Data'!$X627,0))))</f>
        <v>--</v>
      </c>
      <c r="G627" t="str">
        <f>IF(AND(MaleWeighted!G$1145=0,MaleWeighted!G$1146=0),"--",IF(AND(MaleWeighted!G$1145&gt;0,MaleWeighted!G$1146=0),IF('Male Data'!G627&gt;MaleWeighted!G$1145,'Male Data'!$X627,0),IF(AND(MaleWeighted!G$1145=0,MaleWeighted!G$1146&gt;0),IF('Male Data'!G627&lt;MaleWeighted!G$1146,'Male Data'!$X627,0),IF(AND('Male Data'!G627&gt;MaleWeighted!G$1145,'Male Data'!G627&lt;MaleWeighted!G$1146),'Male Data'!$X627,0))))</f>
        <v>--</v>
      </c>
      <c r="H627" t="str">
        <f>IF(AND(MaleWeighted!H$1145=0,MaleWeighted!H$1146=0),"--",IF(AND(MaleWeighted!H$1145&gt;0,MaleWeighted!H$1146=0),IF('Male Data'!H627&gt;MaleWeighted!H$1145,'Male Data'!$X627,0),IF(AND(MaleWeighted!H$1145=0,MaleWeighted!H$1146&gt;0),IF('Male Data'!H627&lt;MaleWeighted!H$1146,'Male Data'!$X627,0),IF(AND('Male Data'!H627&gt;MaleWeighted!H$1145,'Male Data'!H627&lt;MaleWeighted!H$1146),'Male Data'!$X627,0))))</f>
        <v>--</v>
      </c>
      <c r="I627" t="str">
        <f>IF(AND(MaleWeighted!I$1145=0,MaleWeighted!I$1146=0),"--",IF(AND(MaleWeighted!I$1145&gt;0,MaleWeighted!I$1146=0),IF('Male Data'!I627&gt;MaleWeighted!I$1145,'Male Data'!$X627,0),IF(AND(MaleWeighted!I$1145=0,MaleWeighted!I$1146&gt;0),IF('Male Data'!I627&lt;MaleWeighted!I$1146,'Male Data'!$X627,0),IF(AND('Male Data'!I627&gt;MaleWeighted!I$1145,'Male Data'!I627&lt;MaleWeighted!I$1146),'Male Data'!$X627,0))))</f>
        <v>--</v>
      </c>
      <c r="J627" t="str">
        <f>IF(AND(MaleWeighted!J$1145=0,MaleWeighted!J$1146=0),"--",IF(AND(MaleWeighted!J$1145&gt;0,MaleWeighted!J$1146=0),IF('Male Data'!J627&gt;MaleWeighted!J$1145,'Male Data'!$X627,0),IF(AND(MaleWeighted!J$1145=0,MaleWeighted!J$1146&gt;0),IF('Male Data'!J627&lt;MaleWeighted!J$1146,'Male Data'!$X627,0),IF(AND('Male Data'!J627&gt;MaleWeighted!J$1145,'Male Data'!J627&lt;MaleWeighted!J$1146),'Male Data'!$X627,0))))</f>
        <v>--</v>
      </c>
      <c r="K627" t="str">
        <f>IF(AND(MaleWeighted!K$1145=0,MaleWeighted!K$1146=0),"--",IF(AND(MaleWeighted!K$1145&gt;0,MaleWeighted!K$1146=0),IF('Male Data'!K627&gt;MaleWeighted!K$1145,'Male Data'!$X627,0),IF(AND(MaleWeighted!K$1145=0,MaleWeighted!K$1146&gt;0),IF('Male Data'!K627&lt;MaleWeighted!K$1146,'Male Data'!$X627,0),IF(AND('Male Data'!K627&gt;MaleWeighted!K$1145,'Male Data'!K627&lt;MaleWeighted!K$1146),'Male Data'!$X627,0))))</f>
        <v>--</v>
      </c>
      <c r="L627" t="str">
        <f>IF(AND(MaleWeighted!L$1145=0,MaleWeighted!L$1146=0),"--",IF(AND(MaleWeighted!L$1145&gt;0,MaleWeighted!L$1146=0),IF('Male Data'!L627&gt;MaleWeighted!L$1145,'Male Data'!$X627,0),IF(AND(MaleWeighted!L$1145=0,MaleWeighted!L$1146&gt;0),IF('Male Data'!L627&lt;MaleWeighted!L$1146,'Male Data'!$X627,0),IF(AND('Male Data'!L627&gt;MaleWeighted!L$1145,'Male Data'!L627&lt;MaleWeighted!L$1146),'Male Data'!$X627,0))))</f>
        <v>--</v>
      </c>
      <c r="M627" t="str">
        <f>IF(AND(MaleWeighted!M$1145=0,MaleWeighted!M$1146=0),"--",IF(AND(MaleWeighted!M$1145&gt;0,MaleWeighted!M$1146=0),IF('Male Data'!M627&gt;MaleWeighted!M$1145,'Male Data'!$X627,0),IF(AND(MaleWeighted!M$1145=0,MaleWeighted!M$1146&gt;0),IF('Male Data'!M627&lt;MaleWeighted!M$1146,'Male Data'!$X627,0),IF(AND('Male Data'!M627&gt;MaleWeighted!M$1145,'Male Data'!M627&lt;MaleWeighted!M$1146),'Male Data'!$X627,0))))</f>
        <v>--</v>
      </c>
      <c r="N627" t="str">
        <f>IF(AND(MaleWeighted!N$1145=0,MaleWeighted!N$1146=0),"--",IF(AND(MaleWeighted!N$1145&gt;0,MaleWeighted!N$1146=0),IF('Male Data'!N627&gt;MaleWeighted!N$1145,'Male Data'!$X627,0),IF(AND(MaleWeighted!N$1145=0,MaleWeighted!N$1146&gt;0),IF('Male Data'!N627&lt;MaleWeighted!N$1146,'Male Data'!$X627,0),IF(AND('Male Data'!N627&gt;MaleWeighted!N$1145,'Male Data'!N627&lt;MaleWeighted!N$1146),'Male Data'!$X627,0))))</f>
        <v>--</v>
      </c>
      <c r="O627" t="str">
        <f>IF(AND(MaleWeighted!O$1145=0,MaleWeighted!O$1146=0),"--",IF(AND(MaleWeighted!O$1145&gt;0,MaleWeighted!O$1146=0),IF('Male Data'!O627&gt;MaleWeighted!O$1145,'Male Data'!$X627,0),IF(AND(MaleWeighted!O$1145=0,MaleWeighted!O$1146&gt;0),IF('Male Data'!O627&lt;MaleWeighted!O$1146,'Male Data'!$X627,0),IF(AND('Male Data'!O627&gt;MaleWeighted!O$1145,'Male Data'!O627&lt;MaleWeighted!O$1146),'Male Data'!$X627,0))))</f>
        <v>--</v>
      </c>
      <c r="P627" t="str">
        <f>IF(AND(MaleWeighted!P$1145=0,MaleWeighted!P$1146=0),"--",IF(AND(MaleWeighted!P$1145&gt;0,MaleWeighted!P$1146=0),IF('Male Data'!P627&gt;MaleWeighted!P$1145,'Male Data'!$X627,0),IF(AND(MaleWeighted!P$1145=0,MaleWeighted!P$1146&gt;0),IF('Male Data'!P627&lt;MaleWeighted!P$1146,'Male Data'!$X627,0),IF(AND('Male Data'!P627&gt;MaleWeighted!P$1145,'Male Data'!P627&lt;MaleWeighted!P$1146),'Male Data'!$X627,0))))</f>
        <v>--</v>
      </c>
      <c r="Q627" t="str">
        <f>IF(AND(MaleWeighted!Q$1145=0,MaleWeighted!Q$1146=0),"--",IF(AND(MaleWeighted!Q$1145&gt;0,MaleWeighted!Q$1146=0),IF('Male Data'!Q627&gt;MaleWeighted!Q$1145,'Male Data'!$X627,0),IF(AND(MaleWeighted!Q$1145=0,MaleWeighted!Q$1146&gt;0),IF('Male Data'!Q627&lt;MaleWeighted!Q$1146,'Male Data'!$X627,0),IF(AND('Male Data'!Q627&gt;MaleWeighted!Q$1145,'Male Data'!Q627&lt;MaleWeighted!Q$1146),'Male Data'!$X627,0))))</f>
        <v>--</v>
      </c>
      <c r="R627" t="str">
        <f>IF(AND(MaleWeighted!R$1145=0,MaleWeighted!R$1146=0),"--",IF(AND(MaleWeighted!R$1145&gt;0,MaleWeighted!R$1146=0),IF('Male Data'!R627&gt;MaleWeighted!R$1145,'Male Data'!$X627,0),IF(AND(MaleWeighted!R$1145=0,MaleWeighted!R$1146&gt;0),IF('Male Data'!R627&lt;MaleWeighted!R$1146,'Male Data'!$X627,0),IF(AND('Male Data'!R627&gt;MaleWeighted!R$1145,'Male Data'!R627&lt;MaleWeighted!R$1146),'Male Data'!$X627,0))))</f>
        <v>--</v>
      </c>
      <c r="S627" t="str">
        <f>IF(AND(MaleWeighted!S$1145=0,MaleWeighted!S$1146=0),"--",IF(AND(MaleWeighted!S$1145&gt;0,MaleWeighted!S$1146=0),IF('Male Data'!S627&gt;MaleWeighted!S$1145,'Male Data'!$X627,0),IF(AND(MaleWeighted!S$1145=0,MaleWeighted!S$1146&gt;0),IF('Male Data'!S627&lt;MaleWeighted!S$1146,'Male Data'!$X627,0),IF(AND('Male Data'!S627&gt;MaleWeighted!S$1145,'Male Data'!S627&lt;MaleWeighted!S$1146),'Male Data'!$X627,0))))</f>
        <v>--</v>
      </c>
      <c r="T627" t="str">
        <f>IF(AND(MaleWeighted!T$1145=0,MaleWeighted!T$1146=0),"--",IF(AND(MaleWeighted!T$1145&gt;0,MaleWeighted!T$1146=0),IF('Male Data'!T627&gt;MaleWeighted!T$1145,'Male Data'!$X627,0),IF(AND(MaleWeighted!T$1145=0,MaleWeighted!T$1146&gt;0),IF('Male Data'!$T627&lt;MaleWeighted!T$1146,'Male Data'!$X627,0),IF(AND('Male Data'!T627&gt;MaleWeighted!T$1145,'Male Data'!T627&lt;MaleWeighted!T$1146),'Male Data'!$X627,0))))</f>
        <v>--</v>
      </c>
      <c r="U627" t="str">
        <f>IF(AND(MaleWeighted!U$1145=0,MaleWeighted!U$1146=0),"--",IF(AND(MaleWeighted!U$1145&gt;0,MaleWeighted!U$1146=0),IF('Male Data'!U627&gt;MaleWeighted!U$1145,'Male Data'!$X627,0),IF(AND(MaleWeighted!U$1145=0,MaleWeighted!U$1146&gt;0),IF('Male Data'!U627&lt;MaleWeighted!U$1146,'Male Data'!$X627,0),IF(AND('Male Data'!U627&gt;MaleWeighted!U$1145,'Male Data'!U627&lt;MaleWeighted!U$1146),'Male Data'!$X627,0))))</f>
        <v>--</v>
      </c>
      <c r="V627" t="str">
        <f>IF(AND(MaleWeighted!V$1145=0,MaleWeighted!V$1146=0),"--",IF(AND(MaleWeighted!V$1145&gt;0,MaleWeighted!V$1146=0),IF('Male Data'!V627&gt;MaleWeighted!V$1145,'Male Data'!$X627,0),IF(AND(MaleWeighted!V$1145=0,MaleWeighted!V$1146&gt;0),IF('Male Data'!V627&lt;MaleWeighted!V$1146,'Male Data'!$X627,0),IF(AND('Male Data'!V627&gt;MaleWeighted!V$1145,'Male Data'!V627&lt;MaleWeighted!V$1146),'Male Data'!$X627,0))))</f>
        <v>--</v>
      </c>
      <c r="W627" t="str">
        <f>IF(AND(MaleWeighted!W$1145=0,MaleWeighted!W$1146=0),"--",IF(AND(MaleWeighted!W$1145&gt;0,MaleWeighted!W$1146=0),IF('Male Data'!W627&gt;MaleWeighted!W$1145,'Male Data'!$X627,0),IF(AND(MaleWeighted!W$1145=0,MaleWeighted!W$1146&gt;0),IF('Male Data'!W627&lt;MaleWeighted!W$1146,'Male Data'!$X627,0),IF(AND('Male Data'!W627&gt;MaleWeighted!W$1145,'Male Data'!W627&lt;MaleWeighted!W$1146),'Male Data'!$X627,0))))</f>
        <v>--</v>
      </c>
      <c r="Y627">
        <f t="shared" si="18"/>
        <v>0</v>
      </c>
      <c r="Z627">
        <f>Y627*'Male Data'!X627</f>
        <v>0</v>
      </c>
      <c r="AA627">
        <f t="shared" si="19"/>
        <v>1</v>
      </c>
      <c r="AB627">
        <f>AA627*'Male Data'!X627</f>
        <v>53392</v>
      </c>
    </row>
    <row r="628" spans="1:28">
      <c r="A628">
        <f>'Male Data'!A628</f>
        <v>627</v>
      </c>
      <c r="B628" t="str">
        <f>'Male Data'!B628</f>
        <v>M</v>
      </c>
      <c r="C628" t="str">
        <f>IF(AND(MaleWeighted!C$1145=0,MaleWeighted!C$1146=0),"--",IF(AND(MaleWeighted!C$1145&gt;0,MaleWeighted!C$1146=0),IF('Male Data'!C628&gt;MaleWeighted!C$1145,'Male Data'!$X628,0),IF(AND(MaleWeighted!C$1145=0,MaleWeighted!C$1146&gt;0),IF('Male Data'!C628&lt;MaleWeighted!C$1146,'Male Data'!$X628,0),IF(AND('Male Data'!C628&gt;MaleWeighted!C$1145,'Male Data'!C628&lt;MaleWeighted!C$1146),'Male Data'!$X628,0))))</f>
        <v>--</v>
      </c>
      <c r="D628" t="str">
        <f>IF(AND(MaleWeighted!D$1145=0,MaleWeighted!D$1146=0),"--",IF(AND(MaleWeighted!D$1145&gt;0,MaleWeighted!D$1146=0),IF('Male Data'!D628&gt;MaleWeighted!D$1145,'Male Data'!$X628,0),IF(AND(MaleWeighted!D$1145=0,MaleWeighted!D$1146&gt;0),IF('Male Data'!D628&lt;MaleWeighted!D$1146,'Male Data'!$X628,0),IF(AND('Male Data'!D628&gt;MaleWeighted!D$1145,'Male Data'!D628&lt;MaleWeighted!D$1146),'Male Data'!$X628,0))))</f>
        <v>--</v>
      </c>
      <c r="E628" t="str">
        <f>IF(AND(MaleWeighted!E$1145=0,MaleWeighted!E$1146=0),"--",IF(AND(MaleWeighted!E$1145&gt;0,MaleWeighted!E$1146=0),IF('Male Data'!E628&gt;MaleWeighted!E$1145,'Male Data'!$X628,0),IF(AND(MaleWeighted!E$1145=0,MaleWeighted!E$1146&gt;0),IF('Male Data'!E628&lt;MaleWeighted!E$1146,'Male Data'!$X628,0),IF(AND('Male Data'!E628&gt;MaleWeighted!E$1145,'Male Data'!E628&lt;MaleWeighted!E$1146),'Male Data'!$X628,0))))</f>
        <v>--</v>
      </c>
      <c r="F628" t="str">
        <f>IF(AND(MaleWeighted!F$1145=0,MaleWeighted!F$1146=0),"--",IF(AND(MaleWeighted!F$1145&gt;0,MaleWeighted!F$1146=0),IF('Male Data'!F628&gt;MaleWeighted!F$1145,'Male Data'!$X628,0),IF(AND(MaleWeighted!F$1145=0,MaleWeighted!F$1146&gt;0),IF('Male Data'!F628&lt;MaleWeighted!F$1146,'Male Data'!$X628,0),IF(AND('Male Data'!F628&gt;MaleWeighted!F$1145,'Male Data'!F628&lt;MaleWeighted!F$1146),'Male Data'!$X628,0))))</f>
        <v>--</v>
      </c>
      <c r="G628" t="str">
        <f>IF(AND(MaleWeighted!G$1145=0,MaleWeighted!G$1146=0),"--",IF(AND(MaleWeighted!G$1145&gt;0,MaleWeighted!G$1146=0),IF('Male Data'!G628&gt;MaleWeighted!G$1145,'Male Data'!$X628,0),IF(AND(MaleWeighted!G$1145=0,MaleWeighted!G$1146&gt;0),IF('Male Data'!G628&lt;MaleWeighted!G$1146,'Male Data'!$X628,0),IF(AND('Male Data'!G628&gt;MaleWeighted!G$1145,'Male Data'!G628&lt;MaleWeighted!G$1146),'Male Data'!$X628,0))))</f>
        <v>--</v>
      </c>
      <c r="H628" t="str">
        <f>IF(AND(MaleWeighted!H$1145=0,MaleWeighted!H$1146=0),"--",IF(AND(MaleWeighted!H$1145&gt;0,MaleWeighted!H$1146=0),IF('Male Data'!H628&gt;MaleWeighted!H$1145,'Male Data'!$X628,0),IF(AND(MaleWeighted!H$1145=0,MaleWeighted!H$1146&gt;0),IF('Male Data'!H628&lt;MaleWeighted!H$1146,'Male Data'!$X628,0),IF(AND('Male Data'!H628&gt;MaleWeighted!H$1145,'Male Data'!H628&lt;MaleWeighted!H$1146),'Male Data'!$X628,0))))</f>
        <v>--</v>
      </c>
      <c r="I628" t="str">
        <f>IF(AND(MaleWeighted!I$1145=0,MaleWeighted!I$1146=0),"--",IF(AND(MaleWeighted!I$1145&gt;0,MaleWeighted!I$1146=0),IF('Male Data'!I628&gt;MaleWeighted!I$1145,'Male Data'!$X628,0),IF(AND(MaleWeighted!I$1145=0,MaleWeighted!I$1146&gt;0),IF('Male Data'!I628&lt;MaleWeighted!I$1146,'Male Data'!$X628,0),IF(AND('Male Data'!I628&gt;MaleWeighted!I$1145,'Male Data'!I628&lt;MaleWeighted!I$1146),'Male Data'!$X628,0))))</f>
        <v>--</v>
      </c>
      <c r="J628" t="str">
        <f>IF(AND(MaleWeighted!J$1145=0,MaleWeighted!J$1146=0),"--",IF(AND(MaleWeighted!J$1145&gt;0,MaleWeighted!J$1146=0),IF('Male Data'!J628&gt;MaleWeighted!J$1145,'Male Data'!$X628,0),IF(AND(MaleWeighted!J$1145=0,MaleWeighted!J$1146&gt;0),IF('Male Data'!J628&lt;MaleWeighted!J$1146,'Male Data'!$X628,0),IF(AND('Male Data'!J628&gt;MaleWeighted!J$1145,'Male Data'!J628&lt;MaleWeighted!J$1146),'Male Data'!$X628,0))))</f>
        <v>--</v>
      </c>
      <c r="K628" t="str">
        <f>IF(AND(MaleWeighted!K$1145=0,MaleWeighted!K$1146=0),"--",IF(AND(MaleWeighted!K$1145&gt;0,MaleWeighted!K$1146=0),IF('Male Data'!K628&gt;MaleWeighted!K$1145,'Male Data'!$X628,0),IF(AND(MaleWeighted!K$1145=0,MaleWeighted!K$1146&gt;0),IF('Male Data'!K628&lt;MaleWeighted!K$1146,'Male Data'!$X628,0),IF(AND('Male Data'!K628&gt;MaleWeighted!K$1145,'Male Data'!K628&lt;MaleWeighted!K$1146),'Male Data'!$X628,0))))</f>
        <v>--</v>
      </c>
      <c r="L628" t="str">
        <f>IF(AND(MaleWeighted!L$1145=0,MaleWeighted!L$1146=0),"--",IF(AND(MaleWeighted!L$1145&gt;0,MaleWeighted!L$1146=0),IF('Male Data'!L628&gt;MaleWeighted!L$1145,'Male Data'!$X628,0),IF(AND(MaleWeighted!L$1145=0,MaleWeighted!L$1146&gt;0),IF('Male Data'!L628&lt;MaleWeighted!L$1146,'Male Data'!$X628,0),IF(AND('Male Data'!L628&gt;MaleWeighted!L$1145,'Male Data'!L628&lt;MaleWeighted!L$1146),'Male Data'!$X628,0))))</f>
        <v>--</v>
      </c>
      <c r="M628" t="str">
        <f>IF(AND(MaleWeighted!M$1145=0,MaleWeighted!M$1146=0),"--",IF(AND(MaleWeighted!M$1145&gt;0,MaleWeighted!M$1146=0),IF('Male Data'!M628&gt;MaleWeighted!M$1145,'Male Data'!$X628,0),IF(AND(MaleWeighted!M$1145=0,MaleWeighted!M$1146&gt;0),IF('Male Data'!M628&lt;MaleWeighted!M$1146,'Male Data'!$X628,0),IF(AND('Male Data'!M628&gt;MaleWeighted!M$1145,'Male Data'!M628&lt;MaleWeighted!M$1146),'Male Data'!$X628,0))))</f>
        <v>--</v>
      </c>
      <c r="N628" t="str">
        <f>IF(AND(MaleWeighted!N$1145=0,MaleWeighted!N$1146=0),"--",IF(AND(MaleWeighted!N$1145&gt;0,MaleWeighted!N$1146=0),IF('Male Data'!N628&gt;MaleWeighted!N$1145,'Male Data'!$X628,0),IF(AND(MaleWeighted!N$1145=0,MaleWeighted!N$1146&gt;0),IF('Male Data'!N628&lt;MaleWeighted!N$1146,'Male Data'!$X628,0),IF(AND('Male Data'!N628&gt;MaleWeighted!N$1145,'Male Data'!N628&lt;MaleWeighted!N$1146),'Male Data'!$X628,0))))</f>
        <v>--</v>
      </c>
      <c r="O628" t="str">
        <f>IF(AND(MaleWeighted!O$1145=0,MaleWeighted!O$1146=0),"--",IF(AND(MaleWeighted!O$1145&gt;0,MaleWeighted!O$1146=0),IF('Male Data'!O628&gt;MaleWeighted!O$1145,'Male Data'!$X628,0),IF(AND(MaleWeighted!O$1145=0,MaleWeighted!O$1146&gt;0),IF('Male Data'!O628&lt;MaleWeighted!O$1146,'Male Data'!$X628,0),IF(AND('Male Data'!O628&gt;MaleWeighted!O$1145,'Male Data'!O628&lt;MaleWeighted!O$1146),'Male Data'!$X628,0))))</f>
        <v>--</v>
      </c>
      <c r="P628" t="str">
        <f>IF(AND(MaleWeighted!P$1145=0,MaleWeighted!P$1146=0),"--",IF(AND(MaleWeighted!P$1145&gt;0,MaleWeighted!P$1146=0),IF('Male Data'!P628&gt;MaleWeighted!P$1145,'Male Data'!$X628,0),IF(AND(MaleWeighted!P$1145=0,MaleWeighted!P$1146&gt;0),IF('Male Data'!P628&lt;MaleWeighted!P$1146,'Male Data'!$X628,0),IF(AND('Male Data'!P628&gt;MaleWeighted!P$1145,'Male Data'!P628&lt;MaleWeighted!P$1146),'Male Data'!$X628,0))))</f>
        <v>--</v>
      </c>
      <c r="Q628" t="str">
        <f>IF(AND(MaleWeighted!Q$1145=0,MaleWeighted!Q$1146=0),"--",IF(AND(MaleWeighted!Q$1145&gt;0,MaleWeighted!Q$1146=0),IF('Male Data'!Q628&gt;MaleWeighted!Q$1145,'Male Data'!$X628,0),IF(AND(MaleWeighted!Q$1145=0,MaleWeighted!Q$1146&gt;0),IF('Male Data'!Q628&lt;MaleWeighted!Q$1146,'Male Data'!$X628,0),IF(AND('Male Data'!Q628&gt;MaleWeighted!Q$1145,'Male Data'!Q628&lt;MaleWeighted!Q$1146),'Male Data'!$X628,0))))</f>
        <v>--</v>
      </c>
      <c r="R628" t="str">
        <f>IF(AND(MaleWeighted!R$1145=0,MaleWeighted!R$1146=0),"--",IF(AND(MaleWeighted!R$1145&gt;0,MaleWeighted!R$1146=0),IF('Male Data'!R628&gt;MaleWeighted!R$1145,'Male Data'!$X628,0),IF(AND(MaleWeighted!R$1145=0,MaleWeighted!R$1146&gt;0),IF('Male Data'!R628&lt;MaleWeighted!R$1146,'Male Data'!$X628,0),IF(AND('Male Data'!R628&gt;MaleWeighted!R$1145,'Male Data'!R628&lt;MaleWeighted!R$1146),'Male Data'!$X628,0))))</f>
        <v>--</v>
      </c>
      <c r="S628" t="str">
        <f>IF(AND(MaleWeighted!S$1145=0,MaleWeighted!S$1146=0),"--",IF(AND(MaleWeighted!S$1145&gt;0,MaleWeighted!S$1146=0),IF('Male Data'!S628&gt;MaleWeighted!S$1145,'Male Data'!$X628,0),IF(AND(MaleWeighted!S$1145=0,MaleWeighted!S$1146&gt;0),IF('Male Data'!S628&lt;MaleWeighted!S$1146,'Male Data'!$X628,0),IF(AND('Male Data'!S628&gt;MaleWeighted!S$1145,'Male Data'!S628&lt;MaleWeighted!S$1146),'Male Data'!$X628,0))))</f>
        <v>--</v>
      </c>
      <c r="T628" t="str">
        <f>IF(AND(MaleWeighted!T$1145=0,MaleWeighted!T$1146=0),"--",IF(AND(MaleWeighted!T$1145&gt;0,MaleWeighted!T$1146=0),IF('Male Data'!T628&gt;MaleWeighted!T$1145,'Male Data'!$X628,0),IF(AND(MaleWeighted!T$1145=0,MaleWeighted!T$1146&gt;0),IF('Male Data'!$T628&lt;MaleWeighted!T$1146,'Male Data'!$X628,0),IF(AND('Male Data'!T628&gt;MaleWeighted!T$1145,'Male Data'!T628&lt;MaleWeighted!T$1146),'Male Data'!$X628,0))))</f>
        <v>--</v>
      </c>
      <c r="U628" t="str">
        <f>IF(AND(MaleWeighted!U$1145=0,MaleWeighted!U$1146=0),"--",IF(AND(MaleWeighted!U$1145&gt;0,MaleWeighted!U$1146=0),IF('Male Data'!U628&gt;MaleWeighted!U$1145,'Male Data'!$X628,0),IF(AND(MaleWeighted!U$1145=0,MaleWeighted!U$1146&gt;0),IF('Male Data'!U628&lt;MaleWeighted!U$1146,'Male Data'!$X628,0),IF(AND('Male Data'!U628&gt;MaleWeighted!U$1145,'Male Data'!U628&lt;MaleWeighted!U$1146),'Male Data'!$X628,0))))</f>
        <v>--</v>
      </c>
      <c r="V628" t="str">
        <f>IF(AND(MaleWeighted!V$1145=0,MaleWeighted!V$1146=0),"--",IF(AND(MaleWeighted!V$1145&gt;0,MaleWeighted!V$1146=0),IF('Male Data'!V628&gt;MaleWeighted!V$1145,'Male Data'!$X628,0),IF(AND(MaleWeighted!V$1145=0,MaleWeighted!V$1146&gt;0),IF('Male Data'!V628&lt;MaleWeighted!V$1146,'Male Data'!$X628,0),IF(AND('Male Data'!V628&gt;MaleWeighted!V$1145,'Male Data'!V628&lt;MaleWeighted!V$1146),'Male Data'!$X628,0))))</f>
        <v>--</v>
      </c>
      <c r="W628" t="str">
        <f>IF(AND(MaleWeighted!W$1145=0,MaleWeighted!W$1146=0),"--",IF(AND(MaleWeighted!W$1145&gt;0,MaleWeighted!W$1146=0),IF('Male Data'!W628&gt;MaleWeighted!W$1145,'Male Data'!$X628,0),IF(AND(MaleWeighted!W$1145=0,MaleWeighted!W$1146&gt;0),IF('Male Data'!W628&lt;MaleWeighted!W$1146,'Male Data'!$X628,0),IF(AND('Male Data'!W628&gt;MaleWeighted!W$1145,'Male Data'!W628&lt;MaleWeighted!W$1146),'Male Data'!$X628,0))))</f>
        <v>--</v>
      </c>
      <c r="Y628">
        <f t="shared" si="18"/>
        <v>0</v>
      </c>
      <c r="Z628">
        <f>Y628*'Male Data'!X628</f>
        <v>0</v>
      </c>
      <c r="AA628">
        <f t="shared" si="19"/>
        <v>1</v>
      </c>
      <c r="AB628">
        <f>AA628*'Male Data'!X628</f>
        <v>79057</v>
      </c>
    </row>
    <row r="629" spans="1:28">
      <c r="A629">
        <f>'Male Data'!A629</f>
        <v>628</v>
      </c>
      <c r="B629" t="str">
        <f>'Male Data'!B629</f>
        <v>M</v>
      </c>
      <c r="C629" t="str">
        <f>IF(AND(MaleWeighted!C$1145=0,MaleWeighted!C$1146=0),"--",IF(AND(MaleWeighted!C$1145&gt;0,MaleWeighted!C$1146=0),IF('Male Data'!C629&gt;MaleWeighted!C$1145,'Male Data'!$X629,0),IF(AND(MaleWeighted!C$1145=0,MaleWeighted!C$1146&gt;0),IF('Male Data'!C629&lt;MaleWeighted!C$1146,'Male Data'!$X629,0),IF(AND('Male Data'!C629&gt;MaleWeighted!C$1145,'Male Data'!C629&lt;MaleWeighted!C$1146),'Male Data'!$X629,0))))</f>
        <v>--</v>
      </c>
      <c r="D629" t="str">
        <f>IF(AND(MaleWeighted!D$1145=0,MaleWeighted!D$1146=0),"--",IF(AND(MaleWeighted!D$1145&gt;0,MaleWeighted!D$1146=0),IF('Male Data'!D629&gt;MaleWeighted!D$1145,'Male Data'!$X629,0),IF(AND(MaleWeighted!D$1145=0,MaleWeighted!D$1146&gt;0),IF('Male Data'!D629&lt;MaleWeighted!D$1146,'Male Data'!$X629,0),IF(AND('Male Data'!D629&gt;MaleWeighted!D$1145,'Male Data'!D629&lt;MaleWeighted!D$1146),'Male Data'!$X629,0))))</f>
        <v>--</v>
      </c>
      <c r="E629" t="str">
        <f>IF(AND(MaleWeighted!E$1145=0,MaleWeighted!E$1146=0),"--",IF(AND(MaleWeighted!E$1145&gt;0,MaleWeighted!E$1146=0),IF('Male Data'!E629&gt;MaleWeighted!E$1145,'Male Data'!$X629,0),IF(AND(MaleWeighted!E$1145=0,MaleWeighted!E$1146&gt;0),IF('Male Data'!E629&lt;MaleWeighted!E$1146,'Male Data'!$X629,0),IF(AND('Male Data'!E629&gt;MaleWeighted!E$1145,'Male Data'!E629&lt;MaleWeighted!E$1146),'Male Data'!$X629,0))))</f>
        <v>--</v>
      </c>
      <c r="F629" t="str">
        <f>IF(AND(MaleWeighted!F$1145=0,MaleWeighted!F$1146=0),"--",IF(AND(MaleWeighted!F$1145&gt;0,MaleWeighted!F$1146=0),IF('Male Data'!F629&gt;MaleWeighted!F$1145,'Male Data'!$X629,0),IF(AND(MaleWeighted!F$1145=0,MaleWeighted!F$1146&gt;0),IF('Male Data'!F629&lt;MaleWeighted!F$1146,'Male Data'!$X629,0),IF(AND('Male Data'!F629&gt;MaleWeighted!F$1145,'Male Data'!F629&lt;MaleWeighted!F$1146),'Male Data'!$X629,0))))</f>
        <v>--</v>
      </c>
      <c r="G629" t="str">
        <f>IF(AND(MaleWeighted!G$1145=0,MaleWeighted!G$1146=0),"--",IF(AND(MaleWeighted!G$1145&gt;0,MaleWeighted!G$1146=0),IF('Male Data'!G629&gt;MaleWeighted!G$1145,'Male Data'!$X629,0),IF(AND(MaleWeighted!G$1145=0,MaleWeighted!G$1146&gt;0),IF('Male Data'!G629&lt;MaleWeighted!G$1146,'Male Data'!$X629,0),IF(AND('Male Data'!G629&gt;MaleWeighted!G$1145,'Male Data'!G629&lt;MaleWeighted!G$1146),'Male Data'!$X629,0))))</f>
        <v>--</v>
      </c>
      <c r="H629" t="str">
        <f>IF(AND(MaleWeighted!H$1145=0,MaleWeighted!H$1146=0),"--",IF(AND(MaleWeighted!H$1145&gt;0,MaleWeighted!H$1146=0),IF('Male Data'!H629&gt;MaleWeighted!H$1145,'Male Data'!$X629,0),IF(AND(MaleWeighted!H$1145=0,MaleWeighted!H$1146&gt;0),IF('Male Data'!H629&lt;MaleWeighted!H$1146,'Male Data'!$X629,0),IF(AND('Male Data'!H629&gt;MaleWeighted!H$1145,'Male Data'!H629&lt;MaleWeighted!H$1146),'Male Data'!$X629,0))))</f>
        <v>--</v>
      </c>
      <c r="I629" t="str">
        <f>IF(AND(MaleWeighted!I$1145=0,MaleWeighted!I$1146=0),"--",IF(AND(MaleWeighted!I$1145&gt;0,MaleWeighted!I$1146=0),IF('Male Data'!I629&gt;MaleWeighted!I$1145,'Male Data'!$X629,0),IF(AND(MaleWeighted!I$1145=0,MaleWeighted!I$1146&gt;0),IF('Male Data'!I629&lt;MaleWeighted!I$1146,'Male Data'!$X629,0),IF(AND('Male Data'!I629&gt;MaleWeighted!I$1145,'Male Data'!I629&lt;MaleWeighted!I$1146),'Male Data'!$X629,0))))</f>
        <v>--</v>
      </c>
      <c r="J629" t="str">
        <f>IF(AND(MaleWeighted!J$1145=0,MaleWeighted!J$1146=0),"--",IF(AND(MaleWeighted!J$1145&gt;0,MaleWeighted!J$1146=0),IF('Male Data'!J629&gt;MaleWeighted!J$1145,'Male Data'!$X629,0),IF(AND(MaleWeighted!J$1145=0,MaleWeighted!J$1146&gt;0),IF('Male Data'!J629&lt;MaleWeighted!J$1146,'Male Data'!$X629,0),IF(AND('Male Data'!J629&gt;MaleWeighted!J$1145,'Male Data'!J629&lt;MaleWeighted!J$1146),'Male Data'!$X629,0))))</f>
        <v>--</v>
      </c>
      <c r="K629" t="str">
        <f>IF(AND(MaleWeighted!K$1145=0,MaleWeighted!K$1146=0),"--",IF(AND(MaleWeighted!K$1145&gt;0,MaleWeighted!K$1146=0),IF('Male Data'!K629&gt;MaleWeighted!K$1145,'Male Data'!$X629,0),IF(AND(MaleWeighted!K$1145=0,MaleWeighted!K$1146&gt;0),IF('Male Data'!K629&lt;MaleWeighted!K$1146,'Male Data'!$X629,0),IF(AND('Male Data'!K629&gt;MaleWeighted!K$1145,'Male Data'!K629&lt;MaleWeighted!K$1146),'Male Data'!$X629,0))))</f>
        <v>--</v>
      </c>
      <c r="L629" t="str">
        <f>IF(AND(MaleWeighted!L$1145=0,MaleWeighted!L$1146=0),"--",IF(AND(MaleWeighted!L$1145&gt;0,MaleWeighted!L$1146=0),IF('Male Data'!L629&gt;MaleWeighted!L$1145,'Male Data'!$X629,0),IF(AND(MaleWeighted!L$1145=0,MaleWeighted!L$1146&gt;0),IF('Male Data'!L629&lt;MaleWeighted!L$1146,'Male Data'!$X629,0),IF(AND('Male Data'!L629&gt;MaleWeighted!L$1145,'Male Data'!L629&lt;MaleWeighted!L$1146),'Male Data'!$X629,0))))</f>
        <v>--</v>
      </c>
      <c r="M629" t="str">
        <f>IF(AND(MaleWeighted!M$1145=0,MaleWeighted!M$1146=0),"--",IF(AND(MaleWeighted!M$1145&gt;0,MaleWeighted!M$1146=0),IF('Male Data'!M629&gt;MaleWeighted!M$1145,'Male Data'!$X629,0),IF(AND(MaleWeighted!M$1145=0,MaleWeighted!M$1146&gt;0),IF('Male Data'!M629&lt;MaleWeighted!M$1146,'Male Data'!$X629,0),IF(AND('Male Data'!M629&gt;MaleWeighted!M$1145,'Male Data'!M629&lt;MaleWeighted!M$1146),'Male Data'!$X629,0))))</f>
        <v>--</v>
      </c>
      <c r="N629" t="str">
        <f>IF(AND(MaleWeighted!N$1145=0,MaleWeighted!N$1146=0),"--",IF(AND(MaleWeighted!N$1145&gt;0,MaleWeighted!N$1146=0),IF('Male Data'!N629&gt;MaleWeighted!N$1145,'Male Data'!$X629,0),IF(AND(MaleWeighted!N$1145=0,MaleWeighted!N$1146&gt;0),IF('Male Data'!N629&lt;MaleWeighted!N$1146,'Male Data'!$X629,0),IF(AND('Male Data'!N629&gt;MaleWeighted!N$1145,'Male Data'!N629&lt;MaleWeighted!N$1146),'Male Data'!$X629,0))))</f>
        <v>--</v>
      </c>
      <c r="O629" t="str">
        <f>IF(AND(MaleWeighted!O$1145=0,MaleWeighted!O$1146=0),"--",IF(AND(MaleWeighted!O$1145&gt;0,MaleWeighted!O$1146=0),IF('Male Data'!O629&gt;MaleWeighted!O$1145,'Male Data'!$X629,0),IF(AND(MaleWeighted!O$1145=0,MaleWeighted!O$1146&gt;0),IF('Male Data'!O629&lt;MaleWeighted!O$1146,'Male Data'!$X629,0),IF(AND('Male Data'!O629&gt;MaleWeighted!O$1145,'Male Data'!O629&lt;MaleWeighted!O$1146),'Male Data'!$X629,0))))</f>
        <v>--</v>
      </c>
      <c r="P629" t="str">
        <f>IF(AND(MaleWeighted!P$1145=0,MaleWeighted!P$1146=0),"--",IF(AND(MaleWeighted!P$1145&gt;0,MaleWeighted!P$1146=0),IF('Male Data'!P629&gt;MaleWeighted!P$1145,'Male Data'!$X629,0),IF(AND(MaleWeighted!P$1145=0,MaleWeighted!P$1146&gt;0),IF('Male Data'!P629&lt;MaleWeighted!P$1146,'Male Data'!$X629,0),IF(AND('Male Data'!P629&gt;MaleWeighted!P$1145,'Male Data'!P629&lt;MaleWeighted!P$1146),'Male Data'!$X629,0))))</f>
        <v>--</v>
      </c>
      <c r="Q629" t="str">
        <f>IF(AND(MaleWeighted!Q$1145=0,MaleWeighted!Q$1146=0),"--",IF(AND(MaleWeighted!Q$1145&gt;0,MaleWeighted!Q$1146=0),IF('Male Data'!Q629&gt;MaleWeighted!Q$1145,'Male Data'!$X629,0),IF(AND(MaleWeighted!Q$1145=0,MaleWeighted!Q$1146&gt;0),IF('Male Data'!Q629&lt;MaleWeighted!Q$1146,'Male Data'!$X629,0),IF(AND('Male Data'!Q629&gt;MaleWeighted!Q$1145,'Male Data'!Q629&lt;MaleWeighted!Q$1146),'Male Data'!$X629,0))))</f>
        <v>--</v>
      </c>
      <c r="R629" t="str">
        <f>IF(AND(MaleWeighted!R$1145=0,MaleWeighted!R$1146=0),"--",IF(AND(MaleWeighted!R$1145&gt;0,MaleWeighted!R$1146=0),IF('Male Data'!R629&gt;MaleWeighted!R$1145,'Male Data'!$X629,0),IF(AND(MaleWeighted!R$1145=0,MaleWeighted!R$1146&gt;0),IF('Male Data'!R629&lt;MaleWeighted!R$1146,'Male Data'!$X629,0),IF(AND('Male Data'!R629&gt;MaleWeighted!R$1145,'Male Data'!R629&lt;MaleWeighted!R$1146),'Male Data'!$X629,0))))</f>
        <v>--</v>
      </c>
      <c r="S629" t="str">
        <f>IF(AND(MaleWeighted!S$1145=0,MaleWeighted!S$1146=0),"--",IF(AND(MaleWeighted!S$1145&gt;0,MaleWeighted!S$1146=0),IF('Male Data'!S629&gt;MaleWeighted!S$1145,'Male Data'!$X629,0),IF(AND(MaleWeighted!S$1145=0,MaleWeighted!S$1146&gt;0),IF('Male Data'!S629&lt;MaleWeighted!S$1146,'Male Data'!$X629,0),IF(AND('Male Data'!S629&gt;MaleWeighted!S$1145,'Male Data'!S629&lt;MaleWeighted!S$1146),'Male Data'!$X629,0))))</f>
        <v>--</v>
      </c>
      <c r="T629" t="str">
        <f>IF(AND(MaleWeighted!T$1145=0,MaleWeighted!T$1146=0),"--",IF(AND(MaleWeighted!T$1145&gt;0,MaleWeighted!T$1146=0),IF('Male Data'!T629&gt;MaleWeighted!T$1145,'Male Data'!$X629,0),IF(AND(MaleWeighted!T$1145=0,MaleWeighted!T$1146&gt;0),IF('Male Data'!$T629&lt;MaleWeighted!T$1146,'Male Data'!$X629,0),IF(AND('Male Data'!T629&gt;MaleWeighted!T$1145,'Male Data'!T629&lt;MaleWeighted!T$1146),'Male Data'!$X629,0))))</f>
        <v>--</v>
      </c>
      <c r="U629" t="str">
        <f>IF(AND(MaleWeighted!U$1145=0,MaleWeighted!U$1146=0),"--",IF(AND(MaleWeighted!U$1145&gt;0,MaleWeighted!U$1146=0),IF('Male Data'!U629&gt;MaleWeighted!U$1145,'Male Data'!$X629,0),IF(AND(MaleWeighted!U$1145=0,MaleWeighted!U$1146&gt;0),IF('Male Data'!U629&lt;MaleWeighted!U$1146,'Male Data'!$X629,0),IF(AND('Male Data'!U629&gt;MaleWeighted!U$1145,'Male Data'!U629&lt;MaleWeighted!U$1146),'Male Data'!$X629,0))))</f>
        <v>--</v>
      </c>
      <c r="V629" t="str">
        <f>IF(AND(MaleWeighted!V$1145=0,MaleWeighted!V$1146=0),"--",IF(AND(MaleWeighted!V$1145&gt;0,MaleWeighted!V$1146=0),IF('Male Data'!V629&gt;MaleWeighted!V$1145,'Male Data'!$X629,0),IF(AND(MaleWeighted!V$1145=0,MaleWeighted!V$1146&gt;0),IF('Male Data'!V629&lt;MaleWeighted!V$1146,'Male Data'!$X629,0),IF(AND('Male Data'!V629&gt;MaleWeighted!V$1145,'Male Data'!V629&lt;MaleWeighted!V$1146),'Male Data'!$X629,0))))</f>
        <v>--</v>
      </c>
      <c r="W629" t="str">
        <f>IF(AND(MaleWeighted!W$1145=0,MaleWeighted!W$1146=0),"--",IF(AND(MaleWeighted!W$1145&gt;0,MaleWeighted!W$1146=0),IF('Male Data'!W629&gt;MaleWeighted!W$1145,'Male Data'!$X629,0),IF(AND(MaleWeighted!W$1145=0,MaleWeighted!W$1146&gt;0),IF('Male Data'!W629&lt;MaleWeighted!W$1146,'Male Data'!$X629,0),IF(AND('Male Data'!W629&gt;MaleWeighted!W$1145,'Male Data'!W629&lt;MaleWeighted!W$1146),'Male Data'!$X629,0))))</f>
        <v>--</v>
      </c>
      <c r="Y629">
        <f t="shared" si="18"/>
        <v>0</v>
      </c>
      <c r="Z629">
        <f>Y629*'Male Data'!X629</f>
        <v>0</v>
      </c>
      <c r="AA629">
        <f t="shared" si="19"/>
        <v>1</v>
      </c>
      <c r="AB629">
        <f>AA629*'Male Data'!X629</f>
        <v>85280</v>
      </c>
    </row>
    <row r="630" spans="1:28">
      <c r="A630">
        <f>'Male Data'!A630</f>
        <v>629</v>
      </c>
      <c r="B630" t="str">
        <f>'Male Data'!B630</f>
        <v>M</v>
      </c>
      <c r="C630" t="str">
        <f>IF(AND(MaleWeighted!C$1145=0,MaleWeighted!C$1146=0),"--",IF(AND(MaleWeighted!C$1145&gt;0,MaleWeighted!C$1146=0),IF('Male Data'!C630&gt;MaleWeighted!C$1145,'Male Data'!$X630,0),IF(AND(MaleWeighted!C$1145=0,MaleWeighted!C$1146&gt;0),IF('Male Data'!C630&lt;MaleWeighted!C$1146,'Male Data'!$X630,0),IF(AND('Male Data'!C630&gt;MaleWeighted!C$1145,'Male Data'!C630&lt;MaleWeighted!C$1146),'Male Data'!$X630,0))))</f>
        <v>--</v>
      </c>
      <c r="D630" t="str">
        <f>IF(AND(MaleWeighted!D$1145=0,MaleWeighted!D$1146=0),"--",IF(AND(MaleWeighted!D$1145&gt;0,MaleWeighted!D$1146=0),IF('Male Data'!D630&gt;MaleWeighted!D$1145,'Male Data'!$X630,0),IF(AND(MaleWeighted!D$1145=0,MaleWeighted!D$1146&gt;0),IF('Male Data'!D630&lt;MaleWeighted!D$1146,'Male Data'!$X630,0),IF(AND('Male Data'!D630&gt;MaleWeighted!D$1145,'Male Data'!D630&lt;MaleWeighted!D$1146),'Male Data'!$X630,0))))</f>
        <v>--</v>
      </c>
      <c r="E630" t="str">
        <f>IF(AND(MaleWeighted!E$1145=0,MaleWeighted!E$1146=0),"--",IF(AND(MaleWeighted!E$1145&gt;0,MaleWeighted!E$1146=0),IF('Male Data'!E630&gt;MaleWeighted!E$1145,'Male Data'!$X630,0),IF(AND(MaleWeighted!E$1145=0,MaleWeighted!E$1146&gt;0),IF('Male Data'!E630&lt;MaleWeighted!E$1146,'Male Data'!$X630,0),IF(AND('Male Data'!E630&gt;MaleWeighted!E$1145,'Male Data'!E630&lt;MaleWeighted!E$1146),'Male Data'!$X630,0))))</f>
        <v>--</v>
      </c>
      <c r="F630" t="str">
        <f>IF(AND(MaleWeighted!F$1145=0,MaleWeighted!F$1146=0),"--",IF(AND(MaleWeighted!F$1145&gt;0,MaleWeighted!F$1146=0),IF('Male Data'!F630&gt;MaleWeighted!F$1145,'Male Data'!$X630,0),IF(AND(MaleWeighted!F$1145=0,MaleWeighted!F$1146&gt;0),IF('Male Data'!F630&lt;MaleWeighted!F$1146,'Male Data'!$X630,0),IF(AND('Male Data'!F630&gt;MaleWeighted!F$1145,'Male Data'!F630&lt;MaleWeighted!F$1146),'Male Data'!$X630,0))))</f>
        <v>--</v>
      </c>
      <c r="G630" t="str">
        <f>IF(AND(MaleWeighted!G$1145=0,MaleWeighted!G$1146=0),"--",IF(AND(MaleWeighted!G$1145&gt;0,MaleWeighted!G$1146=0),IF('Male Data'!G630&gt;MaleWeighted!G$1145,'Male Data'!$X630,0),IF(AND(MaleWeighted!G$1145=0,MaleWeighted!G$1146&gt;0),IF('Male Data'!G630&lt;MaleWeighted!G$1146,'Male Data'!$X630,0),IF(AND('Male Data'!G630&gt;MaleWeighted!G$1145,'Male Data'!G630&lt;MaleWeighted!G$1146),'Male Data'!$X630,0))))</f>
        <v>--</v>
      </c>
      <c r="H630" t="str">
        <f>IF(AND(MaleWeighted!H$1145=0,MaleWeighted!H$1146=0),"--",IF(AND(MaleWeighted!H$1145&gt;0,MaleWeighted!H$1146=0),IF('Male Data'!H630&gt;MaleWeighted!H$1145,'Male Data'!$X630,0),IF(AND(MaleWeighted!H$1145=0,MaleWeighted!H$1146&gt;0),IF('Male Data'!H630&lt;MaleWeighted!H$1146,'Male Data'!$X630,0),IF(AND('Male Data'!H630&gt;MaleWeighted!H$1145,'Male Data'!H630&lt;MaleWeighted!H$1146),'Male Data'!$X630,0))))</f>
        <v>--</v>
      </c>
      <c r="I630" t="str">
        <f>IF(AND(MaleWeighted!I$1145=0,MaleWeighted!I$1146=0),"--",IF(AND(MaleWeighted!I$1145&gt;0,MaleWeighted!I$1146=0),IF('Male Data'!I630&gt;MaleWeighted!I$1145,'Male Data'!$X630,0),IF(AND(MaleWeighted!I$1145=0,MaleWeighted!I$1146&gt;0),IF('Male Data'!I630&lt;MaleWeighted!I$1146,'Male Data'!$X630,0),IF(AND('Male Data'!I630&gt;MaleWeighted!I$1145,'Male Data'!I630&lt;MaleWeighted!I$1146),'Male Data'!$X630,0))))</f>
        <v>--</v>
      </c>
      <c r="J630" t="str">
        <f>IF(AND(MaleWeighted!J$1145=0,MaleWeighted!J$1146=0),"--",IF(AND(MaleWeighted!J$1145&gt;0,MaleWeighted!J$1146=0),IF('Male Data'!J630&gt;MaleWeighted!J$1145,'Male Data'!$X630,0),IF(AND(MaleWeighted!J$1145=0,MaleWeighted!J$1146&gt;0),IF('Male Data'!J630&lt;MaleWeighted!J$1146,'Male Data'!$X630,0),IF(AND('Male Data'!J630&gt;MaleWeighted!J$1145,'Male Data'!J630&lt;MaleWeighted!J$1146),'Male Data'!$X630,0))))</f>
        <v>--</v>
      </c>
      <c r="K630" t="str">
        <f>IF(AND(MaleWeighted!K$1145=0,MaleWeighted!K$1146=0),"--",IF(AND(MaleWeighted!K$1145&gt;0,MaleWeighted!K$1146=0),IF('Male Data'!K630&gt;MaleWeighted!K$1145,'Male Data'!$X630,0),IF(AND(MaleWeighted!K$1145=0,MaleWeighted!K$1146&gt;0),IF('Male Data'!K630&lt;MaleWeighted!K$1146,'Male Data'!$X630,0),IF(AND('Male Data'!K630&gt;MaleWeighted!K$1145,'Male Data'!K630&lt;MaleWeighted!K$1146),'Male Data'!$X630,0))))</f>
        <v>--</v>
      </c>
      <c r="L630" t="str">
        <f>IF(AND(MaleWeighted!L$1145=0,MaleWeighted!L$1146=0),"--",IF(AND(MaleWeighted!L$1145&gt;0,MaleWeighted!L$1146=0),IF('Male Data'!L630&gt;MaleWeighted!L$1145,'Male Data'!$X630,0),IF(AND(MaleWeighted!L$1145=0,MaleWeighted!L$1146&gt;0),IF('Male Data'!L630&lt;MaleWeighted!L$1146,'Male Data'!$X630,0),IF(AND('Male Data'!L630&gt;MaleWeighted!L$1145,'Male Data'!L630&lt;MaleWeighted!L$1146),'Male Data'!$X630,0))))</f>
        <v>--</v>
      </c>
      <c r="M630" t="str">
        <f>IF(AND(MaleWeighted!M$1145=0,MaleWeighted!M$1146=0),"--",IF(AND(MaleWeighted!M$1145&gt;0,MaleWeighted!M$1146=0),IF('Male Data'!M630&gt;MaleWeighted!M$1145,'Male Data'!$X630,0),IF(AND(MaleWeighted!M$1145=0,MaleWeighted!M$1146&gt;0),IF('Male Data'!M630&lt;MaleWeighted!M$1146,'Male Data'!$X630,0),IF(AND('Male Data'!M630&gt;MaleWeighted!M$1145,'Male Data'!M630&lt;MaleWeighted!M$1146),'Male Data'!$X630,0))))</f>
        <v>--</v>
      </c>
      <c r="N630" t="str">
        <f>IF(AND(MaleWeighted!N$1145=0,MaleWeighted!N$1146=0),"--",IF(AND(MaleWeighted!N$1145&gt;0,MaleWeighted!N$1146=0),IF('Male Data'!N630&gt;MaleWeighted!N$1145,'Male Data'!$X630,0),IF(AND(MaleWeighted!N$1145=0,MaleWeighted!N$1146&gt;0),IF('Male Data'!N630&lt;MaleWeighted!N$1146,'Male Data'!$X630,0),IF(AND('Male Data'!N630&gt;MaleWeighted!N$1145,'Male Data'!N630&lt;MaleWeighted!N$1146),'Male Data'!$X630,0))))</f>
        <v>--</v>
      </c>
      <c r="O630" t="str">
        <f>IF(AND(MaleWeighted!O$1145=0,MaleWeighted!O$1146=0),"--",IF(AND(MaleWeighted!O$1145&gt;0,MaleWeighted!O$1146=0),IF('Male Data'!O630&gt;MaleWeighted!O$1145,'Male Data'!$X630,0),IF(AND(MaleWeighted!O$1145=0,MaleWeighted!O$1146&gt;0),IF('Male Data'!O630&lt;MaleWeighted!O$1146,'Male Data'!$X630,0),IF(AND('Male Data'!O630&gt;MaleWeighted!O$1145,'Male Data'!O630&lt;MaleWeighted!O$1146),'Male Data'!$X630,0))))</f>
        <v>--</v>
      </c>
      <c r="P630" t="str">
        <f>IF(AND(MaleWeighted!P$1145=0,MaleWeighted!P$1146=0),"--",IF(AND(MaleWeighted!P$1145&gt;0,MaleWeighted!P$1146=0),IF('Male Data'!P630&gt;MaleWeighted!P$1145,'Male Data'!$X630,0),IF(AND(MaleWeighted!P$1145=0,MaleWeighted!P$1146&gt;0),IF('Male Data'!P630&lt;MaleWeighted!P$1146,'Male Data'!$X630,0),IF(AND('Male Data'!P630&gt;MaleWeighted!P$1145,'Male Data'!P630&lt;MaleWeighted!P$1146),'Male Data'!$X630,0))))</f>
        <v>--</v>
      </c>
      <c r="Q630" t="str">
        <f>IF(AND(MaleWeighted!Q$1145=0,MaleWeighted!Q$1146=0),"--",IF(AND(MaleWeighted!Q$1145&gt;0,MaleWeighted!Q$1146=0),IF('Male Data'!Q630&gt;MaleWeighted!Q$1145,'Male Data'!$X630,0),IF(AND(MaleWeighted!Q$1145=0,MaleWeighted!Q$1146&gt;0),IF('Male Data'!Q630&lt;MaleWeighted!Q$1146,'Male Data'!$X630,0),IF(AND('Male Data'!Q630&gt;MaleWeighted!Q$1145,'Male Data'!Q630&lt;MaleWeighted!Q$1146),'Male Data'!$X630,0))))</f>
        <v>--</v>
      </c>
      <c r="R630" t="str">
        <f>IF(AND(MaleWeighted!R$1145=0,MaleWeighted!R$1146=0),"--",IF(AND(MaleWeighted!R$1145&gt;0,MaleWeighted!R$1146=0),IF('Male Data'!R630&gt;MaleWeighted!R$1145,'Male Data'!$X630,0),IF(AND(MaleWeighted!R$1145=0,MaleWeighted!R$1146&gt;0),IF('Male Data'!R630&lt;MaleWeighted!R$1146,'Male Data'!$X630,0),IF(AND('Male Data'!R630&gt;MaleWeighted!R$1145,'Male Data'!R630&lt;MaleWeighted!R$1146),'Male Data'!$X630,0))))</f>
        <v>--</v>
      </c>
      <c r="S630" t="str">
        <f>IF(AND(MaleWeighted!S$1145=0,MaleWeighted!S$1146=0),"--",IF(AND(MaleWeighted!S$1145&gt;0,MaleWeighted!S$1146=0),IF('Male Data'!S630&gt;MaleWeighted!S$1145,'Male Data'!$X630,0),IF(AND(MaleWeighted!S$1145=0,MaleWeighted!S$1146&gt;0),IF('Male Data'!S630&lt;MaleWeighted!S$1146,'Male Data'!$X630,0),IF(AND('Male Data'!S630&gt;MaleWeighted!S$1145,'Male Data'!S630&lt;MaleWeighted!S$1146),'Male Data'!$X630,0))))</f>
        <v>--</v>
      </c>
      <c r="T630" t="str">
        <f>IF(AND(MaleWeighted!T$1145=0,MaleWeighted!T$1146=0),"--",IF(AND(MaleWeighted!T$1145&gt;0,MaleWeighted!T$1146=0),IF('Male Data'!T630&gt;MaleWeighted!T$1145,'Male Data'!$X630,0),IF(AND(MaleWeighted!T$1145=0,MaleWeighted!T$1146&gt;0),IF('Male Data'!$T630&lt;MaleWeighted!T$1146,'Male Data'!$X630,0),IF(AND('Male Data'!T630&gt;MaleWeighted!T$1145,'Male Data'!T630&lt;MaleWeighted!T$1146),'Male Data'!$X630,0))))</f>
        <v>--</v>
      </c>
      <c r="U630" t="str">
        <f>IF(AND(MaleWeighted!U$1145=0,MaleWeighted!U$1146=0),"--",IF(AND(MaleWeighted!U$1145&gt;0,MaleWeighted!U$1146=0),IF('Male Data'!U630&gt;MaleWeighted!U$1145,'Male Data'!$X630,0),IF(AND(MaleWeighted!U$1145=0,MaleWeighted!U$1146&gt;0),IF('Male Data'!U630&lt;MaleWeighted!U$1146,'Male Data'!$X630,0),IF(AND('Male Data'!U630&gt;MaleWeighted!U$1145,'Male Data'!U630&lt;MaleWeighted!U$1146),'Male Data'!$X630,0))))</f>
        <v>--</v>
      </c>
      <c r="V630" t="str">
        <f>IF(AND(MaleWeighted!V$1145=0,MaleWeighted!V$1146=0),"--",IF(AND(MaleWeighted!V$1145&gt;0,MaleWeighted!V$1146=0),IF('Male Data'!V630&gt;MaleWeighted!V$1145,'Male Data'!$X630,0),IF(AND(MaleWeighted!V$1145=0,MaleWeighted!V$1146&gt;0),IF('Male Data'!V630&lt;MaleWeighted!V$1146,'Male Data'!$X630,0),IF(AND('Male Data'!V630&gt;MaleWeighted!V$1145,'Male Data'!V630&lt;MaleWeighted!V$1146),'Male Data'!$X630,0))))</f>
        <v>--</v>
      </c>
      <c r="W630" t="str">
        <f>IF(AND(MaleWeighted!W$1145=0,MaleWeighted!W$1146=0),"--",IF(AND(MaleWeighted!W$1145&gt;0,MaleWeighted!W$1146=0),IF('Male Data'!W630&gt;MaleWeighted!W$1145,'Male Data'!$X630,0),IF(AND(MaleWeighted!W$1145=0,MaleWeighted!W$1146&gt;0),IF('Male Data'!W630&lt;MaleWeighted!W$1146,'Male Data'!$X630,0),IF(AND('Male Data'!W630&gt;MaleWeighted!W$1145,'Male Data'!W630&lt;MaleWeighted!W$1146),'Male Data'!$X630,0))))</f>
        <v>--</v>
      </c>
      <c r="Y630">
        <f t="shared" si="18"/>
        <v>0</v>
      </c>
      <c r="Z630">
        <f>Y630*'Male Data'!X630</f>
        <v>0</v>
      </c>
      <c r="AA630">
        <f t="shared" si="19"/>
        <v>1</v>
      </c>
      <c r="AB630">
        <f>AA630*'Male Data'!X630</f>
        <v>5878</v>
      </c>
    </row>
    <row r="631" spans="1:28">
      <c r="A631">
        <f>'Male Data'!A631</f>
        <v>630</v>
      </c>
      <c r="B631" t="str">
        <f>'Male Data'!B631</f>
        <v>M</v>
      </c>
      <c r="C631" t="str">
        <f>IF(AND(MaleWeighted!C$1145=0,MaleWeighted!C$1146=0),"--",IF(AND(MaleWeighted!C$1145&gt;0,MaleWeighted!C$1146=0),IF('Male Data'!C631&gt;MaleWeighted!C$1145,'Male Data'!$X631,0),IF(AND(MaleWeighted!C$1145=0,MaleWeighted!C$1146&gt;0),IF('Male Data'!C631&lt;MaleWeighted!C$1146,'Male Data'!$X631,0),IF(AND('Male Data'!C631&gt;MaleWeighted!C$1145,'Male Data'!C631&lt;MaleWeighted!C$1146),'Male Data'!$X631,0))))</f>
        <v>--</v>
      </c>
      <c r="D631" t="str">
        <f>IF(AND(MaleWeighted!D$1145=0,MaleWeighted!D$1146=0),"--",IF(AND(MaleWeighted!D$1145&gt;0,MaleWeighted!D$1146=0),IF('Male Data'!D631&gt;MaleWeighted!D$1145,'Male Data'!$X631,0),IF(AND(MaleWeighted!D$1145=0,MaleWeighted!D$1146&gt;0),IF('Male Data'!D631&lt;MaleWeighted!D$1146,'Male Data'!$X631,0),IF(AND('Male Data'!D631&gt;MaleWeighted!D$1145,'Male Data'!D631&lt;MaleWeighted!D$1146),'Male Data'!$X631,0))))</f>
        <v>--</v>
      </c>
      <c r="E631" t="str">
        <f>IF(AND(MaleWeighted!E$1145=0,MaleWeighted!E$1146=0),"--",IF(AND(MaleWeighted!E$1145&gt;0,MaleWeighted!E$1146=0),IF('Male Data'!E631&gt;MaleWeighted!E$1145,'Male Data'!$X631,0),IF(AND(MaleWeighted!E$1145=0,MaleWeighted!E$1146&gt;0),IF('Male Data'!E631&lt;MaleWeighted!E$1146,'Male Data'!$X631,0),IF(AND('Male Data'!E631&gt;MaleWeighted!E$1145,'Male Data'!E631&lt;MaleWeighted!E$1146),'Male Data'!$X631,0))))</f>
        <v>--</v>
      </c>
      <c r="F631" t="str">
        <f>IF(AND(MaleWeighted!F$1145=0,MaleWeighted!F$1146=0),"--",IF(AND(MaleWeighted!F$1145&gt;0,MaleWeighted!F$1146=0),IF('Male Data'!F631&gt;MaleWeighted!F$1145,'Male Data'!$X631,0),IF(AND(MaleWeighted!F$1145=0,MaleWeighted!F$1146&gt;0),IF('Male Data'!F631&lt;MaleWeighted!F$1146,'Male Data'!$X631,0),IF(AND('Male Data'!F631&gt;MaleWeighted!F$1145,'Male Data'!F631&lt;MaleWeighted!F$1146),'Male Data'!$X631,0))))</f>
        <v>--</v>
      </c>
      <c r="G631" t="str">
        <f>IF(AND(MaleWeighted!G$1145=0,MaleWeighted!G$1146=0),"--",IF(AND(MaleWeighted!G$1145&gt;0,MaleWeighted!G$1146=0),IF('Male Data'!G631&gt;MaleWeighted!G$1145,'Male Data'!$X631,0),IF(AND(MaleWeighted!G$1145=0,MaleWeighted!G$1146&gt;0),IF('Male Data'!G631&lt;MaleWeighted!G$1146,'Male Data'!$X631,0),IF(AND('Male Data'!G631&gt;MaleWeighted!G$1145,'Male Data'!G631&lt;MaleWeighted!G$1146),'Male Data'!$X631,0))))</f>
        <v>--</v>
      </c>
      <c r="H631" t="str">
        <f>IF(AND(MaleWeighted!H$1145=0,MaleWeighted!H$1146=0),"--",IF(AND(MaleWeighted!H$1145&gt;0,MaleWeighted!H$1146=0),IF('Male Data'!H631&gt;MaleWeighted!H$1145,'Male Data'!$X631,0),IF(AND(MaleWeighted!H$1145=0,MaleWeighted!H$1146&gt;0),IF('Male Data'!H631&lt;MaleWeighted!H$1146,'Male Data'!$X631,0),IF(AND('Male Data'!H631&gt;MaleWeighted!H$1145,'Male Data'!H631&lt;MaleWeighted!H$1146),'Male Data'!$X631,0))))</f>
        <v>--</v>
      </c>
      <c r="I631" t="str">
        <f>IF(AND(MaleWeighted!I$1145=0,MaleWeighted!I$1146=0),"--",IF(AND(MaleWeighted!I$1145&gt;0,MaleWeighted!I$1146=0),IF('Male Data'!I631&gt;MaleWeighted!I$1145,'Male Data'!$X631,0),IF(AND(MaleWeighted!I$1145=0,MaleWeighted!I$1146&gt;0),IF('Male Data'!I631&lt;MaleWeighted!I$1146,'Male Data'!$X631,0),IF(AND('Male Data'!I631&gt;MaleWeighted!I$1145,'Male Data'!I631&lt;MaleWeighted!I$1146),'Male Data'!$X631,0))))</f>
        <v>--</v>
      </c>
      <c r="J631" t="str">
        <f>IF(AND(MaleWeighted!J$1145=0,MaleWeighted!J$1146=0),"--",IF(AND(MaleWeighted!J$1145&gt;0,MaleWeighted!J$1146=0),IF('Male Data'!J631&gt;MaleWeighted!J$1145,'Male Data'!$X631,0),IF(AND(MaleWeighted!J$1145=0,MaleWeighted!J$1146&gt;0),IF('Male Data'!J631&lt;MaleWeighted!J$1146,'Male Data'!$X631,0),IF(AND('Male Data'!J631&gt;MaleWeighted!J$1145,'Male Data'!J631&lt;MaleWeighted!J$1146),'Male Data'!$X631,0))))</f>
        <v>--</v>
      </c>
      <c r="K631" t="str">
        <f>IF(AND(MaleWeighted!K$1145=0,MaleWeighted!K$1146=0),"--",IF(AND(MaleWeighted!K$1145&gt;0,MaleWeighted!K$1146=0),IF('Male Data'!K631&gt;MaleWeighted!K$1145,'Male Data'!$X631,0),IF(AND(MaleWeighted!K$1145=0,MaleWeighted!K$1146&gt;0),IF('Male Data'!K631&lt;MaleWeighted!K$1146,'Male Data'!$X631,0),IF(AND('Male Data'!K631&gt;MaleWeighted!K$1145,'Male Data'!K631&lt;MaleWeighted!K$1146),'Male Data'!$X631,0))))</f>
        <v>--</v>
      </c>
      <c r="L631" t="str">
        <f>IF(AND(MaleWeighted!L$1145=0,MaleWeighted!L$1146=0),"--",IF(AND(MaleWeighted!L$1145&gt;0,MaleWeighted!L$1146=0),IF('Male Data'!L631&gt;MaleWeighted!L$1145,'Male Data'!$X631,0),IF(AND(MaleWeighted!L$1145=0,MaleWeighted!L$1146&gt;0),IF('Male Data'!L631&lt;MaleWeighted!L$1146,'Male Data'!$X631,0),IF(AND('Male Data'!L631&gt;MaleWeighted!L$1145,'Male Data'!L631&lt;MaleWeighted!L$1146),'Male Data'!$X631,0))))</f>
        <v>--</v>
      </c>
      <c r="M631" t="str">
        <f>IF(AND(MaleWeighted!M$1145=0,MaleWeighted!M$1146=0),"--",IF(AND(MaleWeighted!M$1145&gt;0,MaleWeighted!M$1146=0),IF('Male Data'!M631&gt;MaleWeighted!M$1145,'Male Data'!$X631,0),IF(AND(MaleWeighted!M$1145=0,MaleWeighted!M$1146&gt;0),IF('Male Data'!M631&lt;MaleWeighted!M$1146,'Male Data'!$X631,0),IF(AND('Male Data'!M631&gt;MaleWeighted!M$1145,'Male Data'!M631&lt;MaleWeighted!M$1146),'Male Data'!$X631,0))))</f>
        <v>--</v>
      </c>
      <c r="N631" t="str">
        <f>IF(AND(MaleWeighted!N$1145=0,MaleWeighted!N$1146=0),"--",IF(AND(MaleWeighted!N$1145&gt;0,MaleWeighted!N$1146=0),IF('Male Data'!N631&gt;MaleWeighted!N$1145,'Male Data'!$X631,0),IF(AND(MaleWeighted!N$1145=0,MaleWeighted!N$1146&gt;0),IF('Male Data'!N631&lt;MaleWeighted!N$1146,'Male Data'!$X631,0),IF(AND('Male Data'!N631&gt;MaleWeighted!N$1145,'Male Data'!N631&lt;MaleWeighted!N$1146),'Male Data'!$X631,0))))</f>
        <v>--</v>
      </c>
      <c r="O631" t="str">
        <f>IF(AND(MaleWeighted!O$1145=0,MaleWeighted!O$1146=0),"--",IF(AND(MaleWeighted!O$1145&gt;0,MaleWeighted!O$1146=0),IF('Male Data'!O631&gt;MaleWeighted!O$1145,'Male Data'!$X631,0),IF(AND(MaleWeighted!O$1145=0,MaleWeighted!O$1146&gt;0),IF('Male Data'!O631&lt;MaleWeighted!O$1146,'Male Data'!$X631,0),IF(AND('Male Data'!O631&gt;MaleWeighted!O$1145,'Male Data'!O631&lt;MaleWeighted!O$1146),'Male Data'!$X631,0))))</f>
        <v>--</v>
      </c>
      <c r="P631" t="str">
        <f>IF(AND(MaleWeighted!P$1145=0,MaleWeighted!P$1146=0),"--",IF(AND(MaleWeighted!P$1145&gt;0,MaleWeighted!P$1146=0),IF('Male Data'!P631&gt;MaleWeighted!P$1145,'Male Data'!$X631,0),IF(AND(MaleWeighted!P$1145=0,MaleWeighted!P$1146&gt;0),IF('Male Data'!P631&lt;MaleWeighted!P$1146,'Male Data'!$X631,0),IF(AND('Male Data'!P631&gt;MaleWeighted!P$1145,'Male Data'!P631&lt;MaleWeighted!P$1146),'Male Data'!$X631,0))))</f>
        <v>--</v>
      </c>
      <c r="Q631" t="str">
        <f>IF(AND(MaleWeighted!Q$1145=0,MaleWeighted!Q$1146=0),"--",IF(AND(MaleWeighted!Q$1145&gt;0,MaleWeighted!Q$1146=0),IF('Male Data'!Q631&gt;MaleWeighted!Q$1145,'Male Data'!$X631,0),IF(AND(MaleWeighted!Q$1145=0,MaleWeighted!Q$1146&gt;0),IF('Male Data'!Q631&lt;MaleWeighted!Q$1146,'Male Data'!$X631,0),IF(AND('Male Data'!Q631&gt;MaleWeighted!Q$1145,'Male Data'!Q631&lt;MaleWeighted!Q$1146),'Male Data'!$X631,0))))</f>
        <v>--</v>
      </c>
      <c r="R631" t="str">
        <f>IF(AND(MaleWeighted!R$1145=0,MaleWeighted!R$1146=0),"--",IF(AND(MaleWeighted!R$1145&gt;0,MaleWeighted!R$1146=0),IF('Male Data'!R631&gt;MaleWeighted!R$1145,'Male Data'!$X631,0),IF(AND(MaleWeighted!R$1145=0,MaleWeighted!R$1146&gt;0),IF('Male Data'!R631&lt;MaleWeighted!R$1146,'Male Data'!$X631,0),IF(AND('Male Data'!R631&gt;MaleWeighted!R$1145,'Male Data'!R631&lt;MaleWeighted!R$1146),'Male Data'!$X631,0))))</f>
        <v>--</v>
      </c>
      <c r="S631" t="str">
        <f>IF(AND(MaleWeighted!S$1145=0,MaleWeighted!S$1146=0),"--",IF(AND(MaleWeighted!S$1145&gt;0,MaleWeighted!S$1146=0),IF('Male Data'!S631&gt;MaleWeighted!S$1145,'Male Data'!$X631,0),IF(AND(MaleWeighted!S$1145=0,MaleWeighted!S$1146&gt;0),IF('Male Data'!S631&lt;MaleWeighted!S$1146,'Male Data'!$X631,0),IF(AND('Male Data'!S631&gt;MaleWeighted!S$1145,'Male Data'!S631&lt;MaleWeighted!S$1146),'Male Data'!$X631,0))))</f>
        <v>--</v>
      </c>
      <c r="T631" t="str">
        <f>IF(AND(MaleWeighted!T$1145=0,MaleWeighted!T$1146=0),"--",IF(AND(MaleWeighted!T$1145&gt;0,MaleWeighted!T$1146=0),IF('Male Data'!T631&gt;MaleWeighted!T$1145,'Male Data'!$X631,0),IF(AND(MaleWeighted!T$1145=0,MaleWeighted!T$1146&gt;0),IF('Male Data'!$T631&lt;MaleWeighted!T$1146,'Male Data'!$X631,0),IF(AND('Male Data'!T631&gt;MaleWeighted!T$1145,'Male Data'!T631&lt;MaleWeighted!T$1146),'Male Data'!$X631,0))))</f>
        <v>--</v>
      </c>
      <c r="U631" t="str">
        <f>IF(AND(MaleWeighted!U$1145=0,MaleWeighted!U$1146=0),"--",IF(AND(MaleWeighted!U$1145&gt;0,MaleWeighted!U$1146=0),IF('Male Data'!U631&gt;MaleWeighted!U$1145,'Male Data'!$X631,0),IF(AND(MaleWeighted!U$1145=0,MaleWeighted!U$1146&gt;0),IF('Male Data'!U631&lt;MaleWeighted!U$1146,'Male Data'!$X631,0),IF(AND('Male Data'!U631&gt;MaleWeighted!U$1145,'Male Data'!U631&lt;MaleWeighted!U$1146),'Male Data'!$X631,0))))</f>
        <v>--</v>
      </c>
      <c r="V631" t="str">
        <f>IF(AND(MaleWeighted!V$1145=0,MaleWeighted!V$1146=0),"--",IF(AND(MaleWeighted!V$1145&gt;0,MaleWeighted!V$1146=0),IF('Male Data'!V631&gt;MaleWeighted!V$1145,'Male Data'!$X631,0),IF(AND(MaleWeighted!V$1145=0,MaleWeighted!V$1146&gt;0),IF('Male Data'!V631&lt;MaleWeighted!V$1146,'Male Data'!$X631,0),IF(AND('Male Data'!V631&gt;MaleWeighted!V$1145,'Male Data'!V631&lt;MaleWeighted!V$1146),'Male Data'!$X631,0))))</f>
        <v>--</v>
      </c>
      <c r="W631" t="str">
        <f>IF(AND(MaleWeighted!W$1145=0,MaleWeighted!W$1146=0),"--",IF(AND(MaleWeighted!W$1145&gt;0,MaleWeighted!W$1146=0),IF('Male Data'!W631&gt;MaleWeighted!W$1145,'Male Data'!$X631,0),IF(AND(MaleWeighted!W$1145=0,MaleWeighted!W$1146&gt;0),IF('Male Data'!W631&lt;MaleWeighted!W$1146,'Male Data'!$X631,0),IF(AND('Male Data'!W631&gt;MaleWeighted!W$1145,'Male Data'!W631&lt;MaleWeighted!W$1146),'Male Data'!$X631,0))))</f>
        <v>--</v>
      </c>
      <c r="Y631">
        <f t="shared" si="18"/>
        <v>0</v>
      </c>
      <c r="Z631">
        <f>Y631*'Male Data'!X631</f>
        <v>0</v>
      </c>
      <c r="AA631">
        <f t="shared" si="19"/>
        <v>1</v>
      </c>
      <c r="AB631">
        <f>AA631*'Male Data'!X631</f>
        <v>100124</v>
      </c>
    </row>
    <row r="632" spans="1:28">
      <c r="A632">
        <f>'Male Data'!A632</f>
        <v>631</v>
      </c>
      <c r="B632" t="str">
        <f>'Male Data'!B632</f>
        <v>M</v>
      </c>
      <c r="C632" t="str">
        <f>IF(AND(MaleWeighted!C$1145=0,MaleWeighted!C$1146=0),"--",IF(AND(MaleWeighted!C$1145&gt;0,MaleWeighted!C$1146=0),IF('Male Data'!C632&gt;MaleWeighted!C$1145,'Male Data'!$X632,0),IF(AND(MaleWeighted!C$1145=0,MaleWeighted!C$1146&gt;0),IF('Male Data'!C632&lt;MaleWeighted!C$1146,'Male Data'!$X632,0),IF(AND('Male Data'!C632&gt;MaleWeighted!C$1145,'Male Data'!C632&lt;MaleWeighted!C$1146),'Male Data'!$X632,0))))</f>
        <v>--</v>
      </c>
      <c r="D632" t="str">
        <f>IF(AND(MaleWeighted!D$1145=0,MaleWeighted!D$1146=0),"--",IF(AND(MaleWeighted!D$1145&gt;0,MaleWeighted!D$1146=0),IF('Male Data'!D632&gt;MaleWeighted!D$1145,'Male Data'!$X632,0),IF(AND(MaleWeighted!D$1145=0,MaleWeighted!D$1146&gt;0),IF('Male Data'!D632&lt;MaleWeighted!D$1146,'Male Data'!$X632,0),IF(AND('Male Data'!D632&gt;MaleWeighted!D$1145,'Male Data'!D632&lt;MaleWeighted!D$1146),'Male Data'!$X632,0))))</f>
        <v>--</v>
      </c>
      <c r="E632" t="str">
        <f>IF(AND(MaleWeighted!E$1145=0,MaleWeighted!E$1146=0),"--",IF(AND(MaleWeighted!E$1145&gt;0,MaleWeighted!E$1146=0),IF('Male Data'!E632&gt;MaleWeighted!E$1145,'Male Data'!$X632,0),IF(AND(MaleWeighted!E$1145=0,MaleWeighted!E$1146&gt;0),IF('Male Data'!E632&lt;MaleWeighted!E$1146,'Male Data'!$X632,0),IF(AND('Male Data'!E632&gt;MaleWeighted!E$1145,'Male Data'!E632&lt;MaleWeighted!E$1146),'Male Data'!$X632,0))))</f>
        <v>--</v>
      </c>
      <c r="F632" t="str">
        <f>IF(AND(MaleWeighted!F$1145=0,MaleWeighted!F$1146=0),"--",IF(AND(MaleWeighted!F$1145&gt;0,MaleWeighted!F$1146=0),IF('Male Data'!F632&gt;MaleWeighted!F$1145,'Male Data'!$X632,0),IF(AND(MaleWeighted!F$1145=0,MaleWeighted!F$1146&gt;0),IF('Male Data'!F632&lt;MaleWeighted!F$1146,'Male Data'!$X632,0),IF(AND('Male Data'!F632&gt;MaleWeighted!F$1145,'Male Data'!F632&lt;MaleWeighted!F$1146),'Male Data'!$X632,0))))</f>
        <v>--</v>
      </c>
      <c r="G632" t="str">
        <f>IF(AND(MaleWeighted!G$1145=0,MaleWeighted!G$1146=0),"--",IF(AND(MaleWeighted!G$1145&gt;0,MaleWeighted!G$1146=0),IF('Male Data'!G632&gt;MaleWeighted!G$1145,'Male Data'!$X632,0),IF(AND(MaleWeighted!G$1145=0,MaleWeighted!G$1146&gt;0),IF('Male Data'!G632&lt;MaleWeighted!G$1146,'Male Data'!$X632,0),IF(AND('Male Data'!G632&gt;MaleWeighted!G$1145,'Male Data'!G632&lt;MaleWeighted!G$1146),'Male Data'!$X632,0))))</f>
        <v>--</v>
      </c>
      <c r="H632" t="str">
        <f>IF(AND(MaleWeighted!H$1145=0,MaleWeighted!H$1146=0),"--",IF(AND(MaleWeighted!H$1145&gt;0,MaleWeighted!H$1146=0),IF('Male Data'!H632&gt;MaleWeighted!H$1145,'Male Data'!$X632,0),IF(AND(MaleWeighted!H$1145=0,MaleWeighted!H$1146&gt;0),IF('Male Data'!H632&lt;MaleWeighted!H$1146,'Male Data'!$X632,0),IF(AND('Male Data'!H632&gt;MaleWeighted!H$1145,'Male Data'!H632&lt;MaleWeighted!H$1146),'Male Data'!$X632,0))))</f>
        <v>--</v>
      </c>
      <c r="I632" t="str">
        <f>IF(AND(MaleWeighted!I$1145=0,MaleWeighted!I$1146=0),"--",IF(AND(MaleWeighted!I$1145&gt;0,MaleWeighted!I$1146=0),IF('Male Data'!I632&gt;MaleWeighted!I$1145,'Male Data'!$X632,0),IF(AND(MaleWeighted!I$1145=0,MaleWeighted!I$1146&gt;0),IF('Male Data'!I632&lt;MaleWeighted!I$1146,'Male Data'!$X632,0),IF(AND('Male Data'!I632&gt;MaleWeighted!I$1145,'Male Data'!I632&lt;MaleWeighted!I$1146),'Male Data'!$X632,0))))</f>
        <v>--</v>
      </c>
      <c r="J632" t="str">
        <f>IF(AND(MaleWeighted!J$1145=0,MaleWeighted!J$1146=0),"--",IF(AND(MaleWeighted!J$1145&gt;0,MaleWeighted!J$1146=0),IF('Male Data'!J632&gt;MaleWeighted!J$1145,'Male Data'!$X632,0),IF(AND(MaleWeighted!J$1145=0,MaleWeighted!J$1146&gt;0),IF('Male Data'!J632&lt;MaleWeighted!J$1146,'Male Data'!$X632,0),IF(AND('Male Data'!J632&gt;MaleWeighted!J$1145,'Male Data'!J632&lt;MaleWeighted!J$1146),'Male Data'!$X632,0))))</f>
        <v>--</v>
      </c>
      <c r="K632" t="str">
        <f>IF(AND(MaleWeighted!K$1145=0,MaleWeighted!K$1146=0),"--",IF(AND(MaleWeighted!K$1145&gt;0,MaleWeighted!K$1146=0),IF('Male Data'!K632&gt;MaleWeighted!K$1145,'Male Data'!$X632,0),IF(AND(MaleWeighted!K$1145=0,MaleWeighted!K$1146&gt;0),IF('Male Data'!K632&lt;MaleWeighted!K$1146,'Male Data'!$X632,0),IF(AND('Male Data'!K632&gt;MaleWeighted!K$1145,'Male Data'!K632&lt;MaleWeighted!K$1146),'Male Data'!$X632,0))))</f>
        <v>--</v>
      </c>
      <c r="L632" t="str">
        <f>IF(AND(MaleWeighted!L$1145=0,MaleWeighted!L$1146=0),"--",IF(AND(MaleWeighted!L$1145&gt;0,MaleWeighted!L$1146=0),IF('Male Data'!L632&gt;MaleWeighted!L$1145,'Male Data'!$X632,0),IF(AND(MaleWeighted!L$1145=0,MaleWeighted!L$1146&gt;0),IF('Male Data'!L632&lt;MaleWeighted!L$1146,'Male Data'!$X632,0),IF(AND('Male Data'!L632&gt;MaleWeighted!L$1145,'Male Data'!L632&lt;MaleWeighted!L$1146),'Male Data'!$X632,0))))</f>
        <v>--</v>
      </c>
      <c r="M632" t="str">
        <f>IF(AND(MaleWeighted!M$1145=0,MaleWeighted!M$1146=0),"--",IF(AND(MaleWeighted!M$1145&gt;0,MaleWeighted!M$1146=0),IF('Male Data'!M632&gt;MaleWeighted!M$1145,'Male Data'!$X632,0),IF(AND(MaleWeighted!M$1145=0,MaleWeighted!M$1146&gt;0),IF('Male Data'!M632&lt;MaleWeighted!M$1146,'Male Data'!$X632,0),IF(AND('Male Data'!M632&gt;MaleWeighted!M$1145,'Male Data'!M632&lt;MaleWeighted!M$1146),'Male Data'!$X632,0))))</f>
        <v>--</v>
      </c>
      <c r="N632" t="str">
        <f>IF(AND(MaleWeighted!N$1145=0,MaleWeighted!N$1146=0),"--",IF(AND(MaleWeighted!N$1145&gt;0,MaleWeighted!N$1146=0),IF('Male Data'!N632&gt;MaleWeighted!N$1145,'Male Data'!$X632,0),IF(AND(MaleWeighted!N$1145=0,MaleWeighted!N$1146&gt;0),IF('Male Data'!N632&lt;MaleWeighted!N$1146,'Male Data'!$X632,0),IF(AND('Male Data'!N632&gt;MaleWeighted!N$1145,'Male Data'!N632&lt;MaleWeighted!N$1146),'Male Data'!$X632,0))))</f>
        <v>--</v>
      </c>
      <c r="O632" t="str">
        <f>IF(AND(MaleWeighted!O$1145=0,MaleWeighted!O$1146=0),"--",IF(AND(MaleWeighted!O$1145&gt;0,MaleWeighted!O$1146=0),IF('Male Data'!O632&gt;MaleWeighted!O$1145,'Male Data'!$X632,0),IF(AND(MaleWeighted!O$1145=0,MaleWeighted!O$1146&gt;0),IF('Male Data'!O632&lt;MaleWeighted!O$1146,'Male Data'!$X632,0),IF(AND('Male Data'!O632&gt;MaleWeighted!O$1145,'Male Data'!O632&lt;MaleWeighted!O$1146),'Male Data'!$X632,0))))</f>
        <v>--</v>
      </c>
      <c r="P632" t="str">
        <f>IF(AND(MaleWeighted!P$1145=0,MaleWeighted!P$1146=0),"--",IF(AND(MaleWeighted!P$1145&gt;0,MaleWeighted!P$1146=0),IF('Male Data'!P632&gt;MaleWeighted!P$1145,'Male Data'!$X632,0),IF(AND(MaleWeighted!P$1145=0,MaleWeighted!P$1146&gt;0),IF('Male Data'!P632&lt;MaleWeighted!P$1146,'Male Data'!$X632,0),IF(AND('Male Data'!P632&gt;MaleWeighted!P$1145,'Male Data'!P632&lt;MaleWeighted!P$1146),'Male Data'!$X632,0))))</f>
        <v>--</v>
      </c>
      <c r="Q632" t="str">
        <f>IF(AND(MaleWeighted!Q$1145=0,MaleWeighted!Q$1146=0),"--",IF(AND(MaleWeighted!Q$1145&gt;0,MaleWeighted!Q$1146=0),IF('Male Data'!Q632&gt;MaleWeighted!Q$1145,'Male Data'!$X632,0),IF(AND(MaleWeighted!Q$1145=0,MaleWeighted!Q$1146&gt;0),IF('Male Data'!Q632&lt;MaleWeighted!Q$1146,'Male Data'!$X632,0),IF(AND('Male Data'!Q632&gt;MaleWeighted!Q$1145,'Male Data'!Q632&lt;MaleWeighted!Q$1146),'Male Data'!$X632,0))))</f>
        <v>--</v>
      </c>
      <c r="R632" t="str">
        <f>IF(AND(MaleWeighted!R$1145=0,MaleWeighted!R$1146=0),"--",IF(AND(MaleWeighted!R$1145&gt;0,MaleWeighted!R$1146=0),IF('Male Data'!R632&gt;MaleWeighted!R$1145,'Male Data'!$X632,0),IF(AND(MaleWeighted!R$1145=0,MaleWeighted!R$1146&gt;0),IF('Male Data'!R632&lt;MaleWeighted!R$1146,'Male Data'!$X632,0),IF(AND('Male Data'!R632&gt;MaleWeighted!R$1145,'Male Data'!R632&lt;MaleWeighted!R$1146),'Male Data'!$X632,0))))</f>
        <v>--</v>
      </c>
      <c r="S632" t="str">
        <f>IF(AND(MaleWeighted!S$1145=0,MaleWeighted!S$1146=0),"--",IF(AND(MaleWeighted!S$1145&gt;0,MaleWeighted!S$1146=0),IF('Male Data'!S632&gt;MaleWeighted!S$1145,'Male Data'!$X632,0),IF(AND(MaleWeighted!S$1145=0,MaleWeighted!S$1146&gt;0),IF('Male Data'!S632&lt;MaleWeighted!S$1146,'Male Data'!$X632,0),IF(AND('Male Data'!S632&gt;MaleWeighted!S$1145,'Male Data'!S632&lt;MaleWeighted!S$1146),'Male Data'!$X632,0))))</f>
        <v>--</v>
      </c>
      <c r="T632" t="str">
        <f>IF(AND(MaleWeighted!T$1145=0,MaleWeighted!T$1146=0),"--",IF(AND(MaleWeighted!T$1145&gt;0,MaleWeighted!T$1146=0),IF('Male Data'!T632&gt;MaleWeighted!T$1145,'Male Data'!$X632,0),IF(AND(MaleWeighted!T$1145=0,MaleWeighted!T$1146&gt;0),IF('Male Data'!$T632&lt;MaleWeighted!T$1146,'Male Data'!$X632,0),IF(AND('Male Data'!T632&gt;MaleWeighted!T$1145,'Male Data'!T632&lt;MaleWeighted!T$1146),'Male Data'!$X632,0))))</f>
        <v>--</v>
      </c>
      <c r="U632" t="str">
        <f>IF(AND(MaleWeighted!U$1145=0,MaleWeighted!U$1146=0),"--",IF(AND(MaleWeighted!U$1145&gt;0,MaleWeighted!U$1146=0),IF('Male Data'!U632&gt;MaleWeighted!U$1145,'Male Data'!$X632,0),IF(AND(MaleWeighted!U$1145=0,MaleWeighted!U$1146&gt;0),IF('Male Data'!U632&lt;MaleWeighted!U$1146,'Male Data'!$X632,0),IF(AND('Male Data'!U632&gt;MaleWeighted!U$1145,'Male Data'!U632&lt;MaleWeighted!U$1146),'Male Data'!$X632,0))))</f>
        <v>--</v>
      </c>
      <c r="V632" t="str">
        <f>IF(AND(MaleWeighted!V$1145=0,MaleWeighted!V$1146=0),"--",IF(AND(MaleWeighted!V$1145&gt;0,MaleWeighted!V$1146=0),IF('Male Data'!V632&gt;MaleWeighted!V$1145,'Male Data'!$X632,0),IF(AND(MaleWeighted!V$1145=0,MaleWeighted!V$1146&gt;0),IF('Male Data'!V632&lt;MaleWeighted!V$1146,'Male Data'!$X632,0),IF(AND('Male Data'!V632&gt;MaleWeighted!V$1145,'Male Data'!V632&lt;MaleWeighted!V$1146),'Male Data'!$X632,0))))</f>
        <v>--</v>
      </c>
      <c r="W632" t="str">
        <f>IF(AND(MaleWeighted!W$1145=0,MaleWeighted!W$1146=0),"--",IF(AND(MaleWeighted!W$1145&gt;0,MaleWeighted!W$1146=0),IF('Male Data'!W632&gt;MaleWeighted!W$1145,'Male Data'!$X632,0),IF(AND(MaleWeighted!W$1145=0,MaleWeighted!W$1146&gt;0),IF('Male Data'!W632&lt;MaleWeighted!W$1146,'Male Data'!$X632,0),IF(AND('Male Data'!W632&gt;MaleWeighted!W$1145,'Male Data'!W632&lt;MaleWeighted!W$1146),'Male Data'!$X632,0))))</f>
        <v>--</v>
      </c>
      <c r="Y632">
        <f t="shared" si="18"/>
        <v>0</v>
      </c>
      <c r="Z632">
        <f>Y632*'Male Data'!X632</f>
        <v>0</v>
      </c>
      <c r="AA632">
        <f t="shared" si="19"/>
        <v>1</v>
      </c>
      <c r="AB632">
        <f>AA632*'Male Data'!X632</f>
        <v>72482</v>
      </c>
    </row>
    <row r="633" spans="1:28">
      <c r="A633">
        <f>'Male Data'!A633</f>
        <v>632</v>
      </c>
      <c r="B633" t="str">
        <f>'Male Data'!B633</f>
        <v>M</v>
      </c>
      <c r="C633" t="str">
        <f>IF(AND(MaleWeighted!C$1145=0,MaleWeighted!C$1146=0),"--",IF(AND(MaleWeighted!C$1145&gt;0,MaleWeighted!C$1146=0),IF('Male Data'!C633&gt;MaleWeighted!C$1145,'Male Data'!$X633,0),IF(AND(MaleWeighted!C$1145=0,MaleWeighted!C$1146&gt;0),IF('Male Data'!C633&lt;MaleWeighted!C$1146,'Male Data'!$X633,0),IF(AND('Male Data'!C633&gt;MaleWeighted!C$1145,'Male Data'!C633&lt;MaleWeighted!C$1146),'Male Data'!$X633,0))))</f>
        <v>--</v>
      </c>
      <c r="D633" t="str">
        <f>IF(AND(MaleWeighted!D$1145=0,MaleWeighted!D$1146=0),"--",IF(AND(MaleWeighted!D$1145&gt;0,MaleWeighted!D$1146=0),IF('Male Data'!D633&gt;MaleWeighted!D$1145,'Male Data'!$X633,0),IF(AND(MaleWeighted!D$1145=0,MaleWeighted!D$1146&gt;0),IF('Male Data'!D633&lt;MaleWeighted!D$1146,'Male Data'!$X633,0),IF(AND('Male Data'!D633&gt;MaleWeighted!D$1145,'Male Data'!D633&lt;MaleWeighted!D$1146),'Male Data'!$X633,0))))</f>
        <v>--</v>
      </c>
      <c r="E633" t="str">
        <f>IF(AND(MaleWeighted!E$1145=0,MaleWeighted!E$1146=0),"--",IF(AND(MaleWeighted!E$1145&gt;0,MaleWeighted!E$1146=0),IF('Male Data'!E633&gt;MaleWeighted!E$1145,'Male Data'!$X633,0),IF(AND(MaleWeighted!E$1145=0,MaleWeighted!E$1146&gt;0),IF('Male Data'!E633&lt;MaleWeighted!E$1146,'Male Data'!$X633,0),IF(AND('Male Data'!E633&gt;MaleWeighted!E$1145,'Male Data'!E633&lt;MaleWeighted!E$1146),'Male Data'!$X633,0))))</f>
        <v>--</v>
      </c>
      <c r="F633" t="str">
        <f>IF(AND(MaleWeighted!F$1145=0,MaleWeighted!F$1146=0),"--",IF(AND(MaleWeighted!F$1145&gt;0,MaleWeighted!F$1146=0),IF('Male Data'!F633&gt;MaleWeighted!F$1145,'Male Data'!$X633,0),IF(AND(MaleWeighted!F$1145=0,MaleWeighted!F$1146&gt;0),IF('Male Data'!F633&lt;MaleWeighted!F$1146,'Male Data'!$X633,0),IF(AND('Male Data'!F633&gt;MaleWeighted!F$1145,'Male Data'!F633&lt;MaleWeighted!F$1146),'Male Data'!$X633,0))))</f>
        <v>--</v>
      </c>
      <c r="G633" t="str">
        <f>IF(AND(MaleWeighted!G$1145=0,MaleWeighted!G$1146=0),"--",IF(AND(MaleWeighted!G$1145&gt;0,MaleWeighted!G$1146=0),IF('Male Data'!G633&gt;MaleWeighted!G$1145,'Male Data'!$X633,0),IF(AND(MaleWeighted!G$1145=0,MaleWeighted!G$1146&gt;0),IF('Male Data'!G633&lt;MaleWeighted!G$1146,'Male Data'!$X633,0),IF(AND('Male Data'!G633&gt;MaleWeighted!G$1145,'Male Data'!G633&lt;MaleWeighted!G$1146),'Male Data'!$X633,0))))</f>
        <v>--</v>
      </c>
      <c r="H633" t="str">
        <f>IF(AND(MaleWeighted!H$1145=0,MaleWeighted!H$1146=0),"--",IF(AND(MaleWeighted!H$1145&gt;0,MaleWeighted!H$1146=0),IF('Male Data'!H633&gt;MaleWeighted!H$1145,'Male Data'!$X633,0),IF(AND(MaleWeighted!H$1145=0,MaleWeighted!H$1146&gt;0),IF('Male Data'!H633&lt;MaleWeighted!H$1146,'Male Data'!$X633,0),IF(AND('Male Data'!H633&gt;MaleWeighted!H$1145,'Male Data'!H633&lt;MaleWeighted!H$1146),'Male Data'!$X633,0))))</f>
        <v>--</v>
      </c>
      <c r="I633" t="str">
        <f>IF(AND(MaleWeighted!I$1145=0,MaleWeighted!I$1146=0),"--",IF(AND(MaleWeighted!I$1145&gt;0,MaleWeighted!I$1146=0),IF('Male Data'!I633&gt;MaleWeighted!I$1145,'Male Data'!$X633,0),IF(AND(MaleWeighted!I$1145=0,MaleWeighted!I$1146&gt;0),IF('Male Data'!I633&lt;MaleWeighted!I$1146,'Male Data'!$X633,0),IF(AND('Male Data'!I633&gt;MaleWeighted!I$1145,'Male Data'!I633&lt;MaleWeighted!I$1146),'Male Data'!$X633,0))))</f>
        <v>--</v>
      </c>
      <c r="J633" t="str">
        <f>IF(AND(MaleWeighted!J$1145=0,MaleWeighted!J$1146=0),"--",IF(AND(MaleWeighted!J$1145&gt;0,MaleWeighted!J$1146=0),IF('Male Data'!J633&gt;MaleWeighted!J$1145,'Male Data'!$X633,0),IF(AND(MaleWeighted!J$1145=0,MaleWeighted!J$1146&gt;0),IF('Male Data'!J633&lt;MaleWeighted!J$1146,'Male Data'!$X633,0),IF(AND('Male Data'!J633&gt;MaleWeighted!J$1145,'Male Data'!J633&lt;MaleWeighted!J$1146),'Male Data'!$X633,0))))</f>
        <v>--</v>
      </c>
      <c r="K633" t="str">
        <f>IF(AND(MaleWeighted!K$1145=0,MaleWeighted!K$1146=0),"--",IF(AND(MaleWeighted!K$1145&gt;0,MaleWeighted!K$1146=0),IF('Male Data'!K633&gt;MaleWeighted!K$1145,'Male Data'!$X633,0),IF(AND(MaleWeighted!K$1145=0,MaleWeighted!K$1146&gt;0),IF('Male Data'!K633&lt;MaleWeighted!K$1146,'Male Data'!$X633,0),IF(AND('Male Data'!K633&gt;MaleWeighted!K$1145,'Male Data'!K633&lt;MaleWeighted!K$1146),'Male Data'!$X633,0))))</f>
        <v>--</v>
      </c>
      <c r="L633" t="str">
        <f>IF(AND(MaleWeighted!L$1145=0,MaleWeighted!L$1146=0),"--",IF(AND(MaleWeighted!L$1145&gt;0,MaleWeighted!L$1146=0),IF('Male Data'!L633&gt;MaleWeighted!L$1145,'Male Data'!$X633,0),IF(AND(MaleWeighted!L$1145=0,MaleWeighted!L$1146&gt;0),IF('Male Data'!L633&lt;MaleWeighted!L$1146,'Male Data'!$X633,0),IF(AND('Male Data'!L633&gt;MaleWeighted!L$1145,'Male Data'!L633&lt;MaleWeighted!L$1146),'Male Data'!$X633,0))))</f>
        <v>--</v>
      </c>
      <c r="M633" t="str">
        <f>IF(AND(MaleWeighted!M$1145=0,MaleWeighted!M$1146=0),"--",IF(AND(MaleWeighted!M$1145&gt;0,MaleWeighted!M$1146=0),IF('Male Data'!M633&gt;MaleWeighted!M$1145,'Male Data'!$X633,0),IF(AND(MaleWeighted!M$1145=0,MaleWeighted!M$1146&gt;0),IF('Male Data'!M633&lt;MaleWeighted!M$1146,'Male Data'!$X633,0),IF(AND('Male Data'!M633&gt;MaleWeighted!M$1145,'Male Data'!M633&lt;MaleWeighted!M$1146),'Male Data'!$X633,0))))</f>
        <v>--</v>
      </c>
      <c r="N633" t="str">
        <f>IF(AND(MaleWeighted!N$1145=0,MaleWeighted!N$1146=0),"--",IF(AND(MaleWeighted!N$1145&gt;0,MaleWeighted!N$1146=0),IF('Male Data'!N633&gt;MaleWeighted!N$1145,'Male Data'!$X633,0),IF(AND(MaleWeighted!N$1145=0,MaleWeighted!N$1146&gt;0),IF('Male Data'!N633&lt;MaleWeighted!N$1146,'Male Data'!$X633,0),IF(AND('Male Data'!N633&gt;MaleWeighted!N$1145,'Male Data'!N633&lt;MaleWeighted!N$1146),'Male Data'!$X633,0))))</f>
        <v>--</v>
      </c>
      <c r="O633" t="str">
        <f>IF(AND(MaleWeighted!O$1145=0,MaleWeighted!O$1146=0),"--",IF(AND(MaleWeighted!O$1145&gt;0,MaleWeighted!O$1146=0),IF('Male Data'!O633&gt;MaleWeighted!O$1145,'Male Data'!$X633,0),IF(AND(MaleWeighted!O$1145=0,MaleWeighted!O$1146&gt;0),IF('Male Data'!O633&lt;MaleWeighted!O$1146,'Male Data'!$X633,0),IF(AND('Male Data'!O633&gt;MaleWeighted!O$1145,'Male Data'!O633&lt;MaleWeighted!O$1146),'Male Data'!$X633,0))))</f>
        <v>--</v>
      </c>
      <c r="P633" t="str">
        <f>IF(AND(MaleWeighted!P$1145=0,MaleWeighted!P$1146=0),"--",IF(AND(MaleWeighted!P$1145&gt;0,MaleWeighted!P$1146=0),IF('Male Data'!P633&gt;MaleWeighted!P$1145,'Male Data'!$X633,0),IF(AND(MaleWeighted!P$1145=0,MaleWeighted!P$1146&gt;0),IF('Male Data'!P633&lt;MaleWeighted!P$1146,'Male Data'!$X633,0),IF(AND('Male Data'!P633&gt;MaleWeighted!P$1145,'Male Data'!P633&lt;MaleWeighted!P$1146),'Male Data'!$X633,0))))</f>
        <v>--</v>
      </c>
      <c r="Q633" t="str">
        <f>IF(AND(MaleWeighted!Q$1145=0,MaleWeighted!Q$1146=0),"--",IF(AND(MaleWeighted!Q$1145&gt;0,MaleWeighted!Q$1146=0),IF('Male Data'!Q633&gt;MaleWeighted!Q$1145,'Male Data'!$X633,0),IF(AND(MaleWeighted!Q$1145=0,MaleWeighted!Q$1146&gt;0),IF('Male Data'!Q633&lt;MaleWeighted!Q$1146,'Male Data'!$X633,0),IF(AND('Male Data'!Q633&gt;MaleWeighted!Q$1145,'Male Data'!Q633&lt;MaleWeighted!Q$1146),'Male Data'!$X633,0))))</f>
        <v>--</v>
      </c>
      <c r="R633" t="str">
        <f>IF(AND(MaleWeighted!R$1145=0,MaleWeighted!R$1146=0),"--",IF(AND(MaleWeighted!R$1145&gt;0,MaleWeighted!R$1146=0),IF('Male Data'!R633&gt;MaleWeighted!R$1145,'Male Data'!$X633,0),IF(AND(MaleWeighted!R$1145=0,MaleWeighted!R$1146&gt;0),IF('Male Data'!R633&lt;MaleWeighted!R$1146,'Male Data'!$X633,0),IF(AND('Male Data'!R633&gt;MaleWeighted!R$1145,'Male Data'!R633&lt;MaleWeighted!R$1146),'Male Data'!$X633,0))))</f>
        <v>--</v>
      </c>
      <c r="S633" t="str">
        <f>IF(AND(MaleWeighted!S$1145=0,MaleWeighted!S$1146=0),"--",IF(AND(MaleWeighted!S$1145&gt;0,MaleWeighted!S$1146=0),IF('Male Data'!S633&gt;MaleWeighted!S$1145,'Male Data'!$X633,0),IF(AND(MaleWeighted!S$1145=0,MaleWeighted!S$1146&gt;0),IF('Male Data'!S633&lt;MaleWeighted!S$1146,'Male Data'!$X633,0),IF(AND('Male Data'!S633&gt;MaleWeighted!S$1145,'Male Data'!S633&lt;MaleWeighted!S$1146),'Male Data'!$X633,0))))</f>
        <v>--</v>
      </c>
      <c r="T633" t="str">
        <f>IF(AND(MaleWeighted!T$1145=0,MaleWeighted!T$1146=0),"--",IF(AND(MaleWeighted!T$1145&gt;0,MaleWeighted!T$1146=0),IF('Male Data'!T633&gt;MaleWeighted!T$1145,'Male Data'!$X633,0),IF(AND(MaleWeighted!T$1145=0,MaleWeighted!T$1146&gt;0),IF('Male Data'!$T633&lt;MaleWeighted!T$1146,'Male Data'!$X633,0),IF(AND('Male Data'!T633&gt;MaleWeighted!T$1145,'Male Data'!T633&lt;MaleWeighted!T$1146),'Male Data'!$X633,0))))</f>
        <v>--</v>
      </c>
      <c r="U633" t="str">
        <f>IF(AND(MaleWeighted!U$1145=0,MaleWeighted!U$1146=0),"--",IF(AND(MaleWeighted!U$1145&gt;0,MaleWeighted!U$1146=0),IF('Male Data'!U633&gt;MaleWeighted!U$1145,'Male Data'!$X633,0),IF(AND(MaleWeighted!U$1145=0,MaleWeighted!U$1146&gt;0),IF('Male Data'!U633&lt;MaleWeighted!U$1146,'Male Data'!$X633,0),IF(AND('Male Data'!U633&gt;MaleWeighted!U$1145,'Male Data'!U633&lt;MaleWeighted!U$1146),'Male Data'!$X633,0))))</f>
        <v>--</v>
      </c>
      <c r="V633" t="str">
        <f>IF(AND(MaleWeighted!V$1145=0,MaleWeighted!V$1146=0),"--",IF(AND(MaleWeighted!V$1145&gt;0,MaleWeighted!V$1146=0),IF('Male Data'!V633&gt;MaleWeighted!V$1145,'Male Data'!$X633,0),IF(AND(MaleWeighted!V$1145=0,MaleWeighted!V$1146&gt;0),IF('Male Data'!V633&lt;MaleWeighted!V$1146,'Male Data'!$X633,0),IF(AND('Male Data'!V633&gt;MaleWeighted!V$1145,'Male Data'!V633&lt;MaleWeighted!V$1146),'Male Data'!$X633,0))))</f>
        <v>--</v>
      </c>
      <c r="W633" t="str">
        <f>IF(AND(MaleWeighted!W$1145=0,MaleWeighted!W$1146=0),"--",IF(AND(MaleWeighted!W$1145&gt;0,MaleWeighted!W$1146=0),IF('Male Data'!W633&gt;MaleWeighted!W$1145,'Male Data'!$X633,0),IF(AND(MaleWeighted!W$1145=0,MaleWeighted!W$1146&gt;0),IF('Male Data'!W633&lt;MaleWeighted!W$1146,'Male Data'!$X633,0),IF(AND('Male Data'!W633&gt;MaleWeighted!W$1145,'Male Data'!W633&lt;MaleWeighted!W$1146),'Male Data'!$X633,0))))</f>
        <v>--</v>
      </c>
      <c r="Y633">
        <f t="shared" si="18"/>
        <v>0</v>
      </c>
      <c r="Z633">
        <f>Y633*'Male Data'!X633</f>
        <v>0</v>
      </c>
      <c r="AA633">
        <f t="shared" si="19"/>
        <v>1</v>
      </c>
      <c r="AB633">
        <f>AA633*'Male Data'!X633</f>
        <v>240309</v>
      </c>
    </row>
    <row r="634" spans="1:28">
      <c r="A634">
        <f>'Male Data'!A634</f>
        <v>633</v>
      </c>
      <c r="B634" t="str">
        <f>'Male Data'!B634</f>
        <v>M</v>
      </c>
      <c r="C634" t="str">
        <f>IF(AND(MaleWeighted!C$1145=0,MaleWeighted!C$1146=0),"--",IF(AND(MaleWeighted!C$1145&gt;0,MaleWeighted!C$1146=0),IF('Male Data'!C634&gt;MaleWeighted!C$1145,'Male Data'!$X634,0),IF(AND(MaleWeighted!C$1145=0,MaleWeighted!C$1146&gt;0),IF('Male Data'!C634&lt;MaleWeighted!C$1146,'Male Data'!$X634,0),IF(AND('Male Data'!C634&gt;MaleWeighted!C$1145,'Male Data'!C634&lt;MaleWeighted!C$1146),'Male Data'!$X634,0))))</f>
        <v>--</v>
      </c>
      <c r="D634" t="str">
        <f>IF(AND(MaleWeighted!D$1145=0,MaleWeighted!D$1146=0),"--",IF(AND(MaleWeighted!D$1145&gt;0,MaleWeighted!D$1146=0),IF('Male Data'!D634&gt;MaleWeighted!D$1145,'Male Data'!$X634,0),IF(AND(MaleWeighted!D$1145=0,MaleWeighted!D$1146&gt;0),IF('Male Data'!D634&lt;MaleWeighted!D$1146,'Male Data'!$X634,0),IF(AND('Male Data'!D634&gt;MaleWeighted!D$1145,'Male Data'!D634&lt;MaleWeighted!D$1146),'Male Data'!$X634,0))))</f>
        <v>--</v>
      </c>
      <c r="E634" t="str">
        <f>IF(AND(MaleWeighted!E$1145=0,MaleWeighted!E$1146=0),"--",IF(AND(MaleWeighted!E$1145&gt;0,MaleWeighted!E$1146=0),IF('Male Data'!E634&gt;MaleWeighted!E$1145,'Male Data'!$X634,0),IF(AND(MaleWeighted!E$1145=0,MaleWeighted!E$1146&gt;0),IF('Male Data'!E634&lt;MaleWeighted!E$1146,'Male Data'!$X634,0),IF(AND('Male Data'!E634&gt;MaleWeighted!E$1145,'Male Data'!E634&lt;MaleWeighted!E$1146),'Male Data'!$X634,0))))</f>
        <v>--</v>
      </c>
      <c r="F634" t="str">
        <f>IF(AND(MaleWeighted!F$1145=0,MaleWeighted!F$1146=0),"--",IF(AND(MaleWeighted!F$1145&gt;0,MaleWeighted!F$1146=0),IF('Male Data'!F634&gt;MaleWeighted!F$1145,'Male Data'!$X634,0),IF(AND(MaleWeighted!F$1145=0,MaleWeighted!F$1146&gt;0),IF('Male Data'!F634&lt;MaleWeighted!F$1146,'Male Data'!$X634,0),IF(AND('Male Data'!F634&gt;MaleWeighted!F$1145,'Male Data'!F634&lt;MaleWeighted!F$1146),'Male Data'!$X634,0))))</f>
        <v>--</v>
      </c>
      <c r="G634" t="str">
        <f>IF(AND(MaleWeighted!G$1145=0,MaleWeighted!G$1146=0),"--",IF(AND(MaleWeighted!G$1145&gt;0,MaleWeighted!G$1146=0),IF('Male Data'!G634&gt;MaleWeighted!G$1145,'Male Data'!$X634,0),IF(AND(MaleWeighted!G$1145=0,MaleWeighted!G$1146&gt;0),IF('Male Data'!G634&lt;MaleWeighted!G$1146,'Male Data'!$X634,0),IF(AND('Male Data'!G634&gt;MaleWeighted!G$1145,'Male Data'!G634&lt;MaleWeighted!G$1146),'Male Data'!$X634,0))))</f>
        <v>--</v>
      </c>
      <c r="H634" t="str">
        <f>IF(AND(MaleWeighted!H$1145=0,MaleWeighted!H$1146=0),"--",IF(AND(MaleWeighted!H$1145&gt;0,MaleWeighted!H$1146=0),IF('Male Data'!H634&gt;MaleWeighted!H$1145,'Male Data'!$X634,0),IF(AND(MaleWeighted!H$1145=0,MaleWeighted!H$1146&gt;0),IF('Male Data'!H634&lt;MaleWeighted!H$1146,'Male Data'!$X634,0),IF(AND('Male Data'!H634&gt;MaleWeighted!H$1145,'Male Data'!H634&lt;MaleWeighted!H$1146),'Male Data'!$X634,0))))</f>
        <v>--</v>
      </c>
      <c r="I634" t="str">
        <f>IF(AND(MaleWeighted!I$1145=0,MaleWeighted!I$1146=0),"--",IF(AND(MaleWeighted!I$1145&gt;0,MaleWeighted!I$1146=0),IF('Male Data'!I634&gt;MaleWeighted!I$1145,'Male Data'!$X634,0),IF(AND(MaleWeighted!I$1145=0,MaleWeighted!I$1146&gt;0),IF('Male Data'!I634&lt;MaleWeighted!I$1146,'Male Data'!$X634,0),IF(AND('Male Data'!I634&gt;MaleWeighted!I$1145,'Male Data'!I634&lt;MaleWeighted!I$1146),'Male Data'!$X634,0))))</f>
        <v>--</v>
      </c>
      <c r="J634" t="str">
        <f>IF(AND(MaleWeighted!J$1145=0,MaleWeighted!J$1146=0),"--",IF(AND(MaleWeighted!J$1145&gt;0,MaleWeighted!J$1146=0),IF('Male Data'!J634&gt;MaleWeighted!J$1145,'Male Data'!$X634,0),IF(AND(MaleWeighted!J$1145=0,MaleWeighted!J$1146&gt;0),IF('Male Data'!J634&lt;MaleWeighted!J$1146,'Male Data'!$X634,0),IF(AND('Male Data'!J634&gt;MaleWeighted!J$1145,'Male Data'!J634&lt;MaleWeighted!J$1146),'Male Data'!$X634,0))))</f>
        <v>--</v>
      </c>
      <c r="K634" t="str">
        <f>IF(AND(MaleWeighted!K$1145=0,MaleWeighted!K$1146=0),"--",IF(AND(MaleWeighted!K$1145&gt;0,MaleWeighted!K$1146=0),IF('Male Data'!K634&gt;MaleWeighted!K$1145,'Male Data'!$X634,0),IF(AND(MaleWeighted!K$1145=0,MaleWeighted!K$1146&gt;0),IF('Male Data'!K634&lt;MaleWeighted!K$1146,'Male Data'!$X634,0),IF(AND('Male Data'!K634&gt;MaleWeighted!K$1145,'Male Data'!K634&lt;MaleWeighted!K$1146),'Male Data'!$X634,0))))</f>
        <v>--</v>
      </c>
      <c r="L634" t="str">
        <f>IF(AND(MaleWeighted!L$1145=0,MaleWeighted!L$1146=0),"--",IF(AND(MaleWeighted!L$1145&gt;0,MaleWeighted!L$1146=0),IF('Male Data'!L634&gt;MaleWeighted!L$1145,'Male Data'!$X634,0),IF(AND(MaleWeighted!L$1145=0,MaleWeighted!L$1146&gt;0),IF('Male Data'!L634&lt;MaleWeighted!L$1146,'Male Data'!$X634,0),IF(AND('Male Data'!L634&gt;MaleWeighted!L$1145,'Male Data'!L634&lt;MaleWeighted!L$1146),'Male Data'!$X634,0))))</f>
        <v>--</v>
      </c>
      <c r="M634" t="str">
        <f>IF(AND(MaleWeighted!M$1145=0,MaleWeighted!M$1146=0),"--",IF(AND(MaleWeighted!M$1145&gt;0,MaleWeighted!M$1146=0),IF('Male Data'!M634&gt;MaleWeighted!M$1145,'Male Data'!$X634,0),IF(AND(MaleWeighted!M$1145=0,MaleWeighted!M$1146&gt;0),IF('Male Data'!M634&lt;MaleWeighted!M$1146,'Male Data'!$X634,0),IF(AND('Male Data'!M634&gt;MaleWeighted!M$1145,'Male Data'!M634&lt;MaleWeighted!M$1146),'Male Data'!$X634,0))))</f>
        <v>--</v>
      </c>
      <c r="N634" t="str">
        <f>IF(AND(MaleWeighted!N$1145=0,MaleWeighted!N$1146=0),"--",IF(AND(MaleWeighted!N$1145&gt;0,MaleWeighted!N$1146=0),IF('Male Data'!N634&gt;MaleWeighted!N$1145,'Male Data'!$X634,0),IF(AND(MaleWeighted!N$1145=0,MaleWeighted!N$1146&gt;0),IF('Male Data'!N634&lt;MaleWeighted!N$1146,'Male Data'!$X634,0),IF(AND('Male Data'!N634&gt;MaleWeighted!N$1145,'Male Data'!N634&lt;MaleWeighted!N$1146),'Male Data'!$X634,0))))</f>
        <v>--</v>
      </c>
      <c r="O634" t="str">
        <f>IF(AND(MaleWeighted!O$1145=0,MaleWeighted!O$1146=0),"--",IF(AND(MaleWeighted!O$1145&gt;0,MaleWeighted!O$1146=0),IF('Male Data'!O634&gt;MaleWeighted!O$1145,'Male Data'!$X634,0),IF(AND(MaleWeighted!O$1145=0,MaleWeighted!O$1146&gt;0),IF('Male Data'!O634&lt;MaleWeighted!O$1146,'Male Data'!$X634,0),IF(AND('Male Data'!O634&gt;MaleWeighted!O$1145,'Male Data'!O634&lt;MaleWeighted!O$1146),'Male Data'!$X634,0))))</f>
        <v>--</v>
      </c>
      <c r="P634" t="str">
        <f>IF(AND(MaleWeighted!P$1145=0,MaleWeighted!P$1146=0),"--",IF(AND(MaleWeighted!P$1145&gt;0,MaleWeighted!P$1146=0),IF('Male Data'!P634&gt;MaleWeighted!P$1145,'Male Data'!$X634,0),IF(AND(MaleWeighted!P$1145=0,MaleWeighted!P$1146&gt;0),IF('Male Data'!P634&lt;MaleWeighted!P$1146,'Male Data'!$X634,0),IF(AND('Male Data'!P634&gt;MaleWeighted!P$1145,'Male Data'!P634&lt;MaleWeighted!P$1146),'Male Data'!$X634,0))))</f>
        <v>--</v>
      </c>
      <c r="Q634" t="str">
        <f>IF(AND(MaleWeighted!Q$1145=0,MaleWeighted!Q$1146=0),"--",IF(AND(MaleWeighted!Q$1145&gt;0,MaleWeighted!Q$1146=0),IF('Male Data'!Q634&gt;MaleWeighted!Q$1145,'Male Data'!$X634,0),IF(AND(MaleWeighted!Q$1145=0,MaleWeighted!Q$1146&gt;0),IF('Male Data'!Q634&lt;MaleWeighted!Q$1146,'Male Data'!$X634,0),IF(AND('Male Data'!Q634&gt;MaleWeighted!Q$1145,'Male Data'!Q634&lt;MaleWeighted!Q$1146),'Male Data'!$X634,0))))</f>
        <v>--</v>
      </c>
      <c r="R634" t="str">
        <f>IF(AND(MaleWeighted!R$1145=0,MaleWeighted!R$1146=0),"--",IF(AND(MaleWeighted!R$1145&gt;0,MaleWeighted!R$1146=0),IF('Male Data'!R634&gt;MaleWeighted!R$1145,'Male Data'!$X634,0),IF(AND(MaleWeighted!R$1145=0,MaleWeighted!R$1146&gt;0),IF('Male Data'!R634&lt;MaleWeighted!R$1146,'Male Data'!$X634,0),IF(AND('Male Data'!R634&gt;MaleWeighted!R$1145,'Male Data'!R634&lt;MaleWeighted!R$1146),'Male Data'!$X634,0))))</f>
        <v>--</v>
      </c>
      <c r="S634" t="str">
        <f>IF(AND(MaleWeighted!S$1145=0,MaleWeighted!S$1146=0),"--",IF(AND(MaleWeighted!S$1145&gt;0,MaleWeighted!S$1146=0),IF('Male Data'!S634&gt;MaleWeighted!S$1145,'Male Data'!$X634,0),IF(AND(MaleWeighted!S$1145=0,MaleWeighted!S$1146&gt;0),IF('Male Data'!S634&lt;MaleWeighted!S$1146,'Male Data'!$X634,0),IF(AND('Male Data'!S634&gt;MaleWeighted!S$1145,'Male Data'!S634&lt;MaleWeighted!S$1146),'Male Data'!$X634,0))))</f>
        <v>--</v>
      </c>
      <c r="T634" t="str">
        <f>IF(AND(MaleWeighted!T$1145=0,MaleWeighted!T$1146=0),"--",IF(AND(MaleWeighted!T$1145&gt;0,MaleWeighted!T$1146=0),IF('Male Data'!T634&gt;MaleWeighted!T$1145,'Male Data'!$X634,0),IF(AND(MaleWeighted!T$1145=0,MaleWeighted!T$1146&gt;0),IF('Male Data'!$T634&lt;MaleWeighted!T$1146,'Male Data'!$X634,0),IF(AND('Male Data'!T634&gt;MaleWeighted!T$1145,'Male Data'!T634&lt;MaleWeighted!T$1146),'Male Data'!$X634,0))))</f>
        <v>--</v>
      </c>
      <c r="U634" t="str">
        <f>IF(AND(MaleWeighted!U$1145=0,MaleWeighted!U$1146=0),"--",IF(AND(MaleWeighted!U$1145&gt;0,MaleWeighted!U$1146=0),IF('Male Data'!U634&gt;MaleWeighted!U$1145,'Male Data'!$X634,0),IF(AND(MaleWeighted!U$1145=0,MaleWeighted!U$1146&gt;0),IF('Male Data'!U634&lt;MaleWeighted!U$1146,'Male Data'!$X634,0),IF(AND('Male Data'!U634&gt;MaleWeighted!U$1145,'Male Data'!U634&lt;MaleWeighted!U$1146),'Male Data'!$X634,0))))</f>
        <v>--</v>
      </c>
      <c r="V634" t="str">
        <f>IF(AND(MaleWeighted!V$1145=0,MaleWeighted!V$1146=0),"--",IF(AND(MaleWeighted!V$1145&gt;0,MaleWeighted!V$1146=0),IF('Male Data'!V634&gt;MaleWeighted!V$1145,'Male Data'!$X634,0),IF(AND(MaleWeighted!V$1145=0,MaleWeighted!V$1146&gt;0),IF('Male Data'!V634&lt;MaleWeighted!V$1146,'Male Data'!$X634,0),IF(AND('Male Data'!V634&gt;MaleWeighted!V$1145,'Male Data'!V634&lt;MaleWeighted!V$1146),'Male Data'!$X634,0))))</f>
        <v>--</v>
      </c>
      <c r="W634" t="str">
        <f>IF(AND(MaleWeighted!W$1145=0,MaleWeighted!W$1146=0),"--",IF(AND(MaleWeighted!W$1145&gt;0,MaleWeighted!W$1146=0),IF('Male Data'!W634&gt;MaleWeighted!W$1145,'Male Data'!$X634,0),IF(AND(MaleWeighted!W$1145=0,MaleWeighted!W$1146&gt;0),IF('Male Data'!W634&lt;MaleWeighted!W$1146,'Male Data'!$X634,0),IF(AND('Male Data'!W634&gt;MaleWeighted!W$1145,'Male Data'!W634&lt;MaleWeighted!W$1146),'Male Data'!$X634,0))))</f>
        <v>--</v>
      </c>
      <c r="Y634">
        <f t="shared" si="18"/>
        <v>0</v>
      </c>
      <c r="Z634">
        <f>Y634*'Male Data'!X634</f>
        <v>0</v>
      </c>
      <c r="AA634">
        <f t="shared" si="19"/>
        <v>1</v>
      </c>
      <c r="AB634">
        <f>AA634*'Male Data'!X634</f>
        <v>155954</v>
      </c>
    </row>
    <row r="635" spans="1:28">
      <c r="A635">
        <f>'Male Data'!A635</f>
        <v>634</v>
      </c>
      <c r="B635" t="str">
        <f>'Male Data'!B635</f>
        <v>M</v>
      </c>
      <c r="C635" t="str">
        <f>IF(AND(MaleWeighted!C$1145=0,MaleWeighted!C$1146=0),"--",IF(AND(MaleWeighted!C$1145&gt;0,MaleWeighted!C$1146=0),IF('Male Data'!C635&gt;MaleWeighted!C$1145,'Male Data'!$X635,0),IF(AND(MaleWeighted!C$1145=0,MaleWeighted!C$1146&gt;0),IF('Male Data'!C635&lt;MaleWeighted!C$1146,'Male Data'!$X635,0),IF(AND('Male Data'!C635&gt;MaleWeighted!C$1145,'Male Data'!C635&lt;MaleWeighted!C$1146),'Male Data'!$X635,0))))</f>
        <v>--</v>
      </c>
      <c r="D635" t="str">
        <f>IF(AND(MaleWeighted!D$1145=0,MaleWeighted!D$1146=0),"--",IF(AND(MaleWeighted!D$1145&gt;0,MaleWeighted!D$1146=0),IF('Male Data'!D635&gt;MaleWeighted!D$1145,'Male Data'!$X635,0),IF(AND(MaleWeighted!D$1145=0,MaleWeighted!D$1146&gt;0),IF('Male Data'!D635&lt;MaleWeighted!D$1146,'Male Data'!$X635,0),IF(AND('Male Data'!D635&gt;MaleWeighted!D$1145,'Male Data'!D635&lt;MaleWeighted!D$1146),'Male Data'!$X635,0))))</f>
        <v>--</v>
      </c>
      <c r="E635" t="str">
        <f>IF(AND(MaleWeighted!E$1145=0,MaleWeighted!E$1146=0),"--",IF(AND(MaleWeighted!E$1145&gt;0,MaleWeighted!E$1146=0),IF('Male Data'!E635&gt;MaleWeighted!E$1145,'Male Data'!$X635,0),IF(AND(MaleWeighted!E$1145=0,MaleWeighted!E$1146&gt;0),IF('Male Data'!E635&lt;MaleWeighted!E$1146,'Male Data'!$X635,0),IF(AND('Male Data'!E635&gt;MaleWeighted!E$1145,'Male Data'!E635&lt;MaleWeighted!E$1146),'Male Data'!$X635,0))))</f>
        <v>--</v>
      </c>
      <c r="F635" t="str">
        <f>IF(AND(MaleWeighted!F$1145=0,MaleWeighted!F$1146=0),"--",IF(AND(MaleWeighted!F$1145&gt;0,MaleWeighted!F$1146=0),IF('Male Data'!F635&gt;MaleWeighted!F$1145,'Male Data'!$X635,0),IF(AND(MaleWeighted!F$1145=0,MaleWeighted!F$1146&gt;0),IF('Male Data'!F635&lt;MaleWeighted!F$1146,'Male Data'!$X635,0),IF(AND('Male Data'!F635&gt;MaleWeighted!F$1145,'Male Data'!F635&lt;MaleWeighted!F$1146),'Male Data'!$X635,0))))</f>
        <v>--</v>
      </c>
      <c r="G635" t="str">
        <f>IF(AND(MaleWeighted!G$1145=0,MaleWeighted!G$1146=0),"--",IF(AND(MaleWeighted!G$1145&gt;0,MaleWeighted!G$1146=0),IF('Male Data'!G635&gt;MaleWeighted!G$1145,'Male Data'!$X635,0),IF(AND(MaleWeighted!G$1145=0,MaleWeighted!G$1146&gt;0),IF('Male Data'!G635&lt;MaleWeighted!G$1146,'Male Data'!$X635,0),IF(AND('Male Data'!G635&gt;MaleWeighted!G$1145,'Male Data'!G635&lt;MaleWeighted!G$1146),'Male Data'!$X635,0))))</f>
        <v>--</v>
      </c>
      <c r="H635" t="str">
        <f>IF(AND(MaleWeighted!H$1145=0,MaleWeighted!H$1146=0),"--",IF(AND(MaleWeighted!H$1145&gt;0,MaleWeighted!H$1146=0),IF('Male Data'!H635&gt;MaleWeighted!H$1145,'Male Data'!$X635,0),IF(AND(MaleWeighted!H$1145=0,MaleWeighted!H$1146&gt;0),IF('Male Data'!H635&lt;MaleWeighted!H$1146,'Male Data'!$X635,0),IF(AND('Male Data'!H635&gt;MaleWeighted!H$1145,'Male Data'!H635&lt;MaleWeighted!H$1146),'Male Data'!$X635,0))))</f>
        <v>--</v>
      </c>
      <c r="I635" t="str">
        <f>IF(AND(MaleWeighted!I$1145=0,MaleWeighted!I$1146=0),"--",IF(AND(MaleWeighted!I$1145&gt;0,MaleWeighted!I$1146=0),IF('Male Data'!I635&gt;MaleWeighted!I$1145,'Male Data'!$X635,0),IF(AND(MaleWeighted!I$1145=0,MaleWeighted!I$1146&gt;0),IF('Male Data'!I635&lt;MaleWeighted!I$1146,'Male Data'!$X635,0),IF(AND('Male Data'!I635&gt;MaleWeighted!I$1145,'Male Data'!I635&lt;MaleWeighted!I$1146),'Male Data'!$X635,0))))</f>
        <v>--</v>
      </c>
      <c r="J635" t="str">
        <f>IF(AND(MaleWeighted!J$1145=0,MaleWeighted!J$1146=0),"--",IF(AND(MaleWeighted!J$1145&gt;0,MaleWeighted!J$1146=0),IF('Male Data'!J635&gt;MaleWeighted!J$1145,'Male Data'!$X635,0),IF(AND(MaleWeighted!J$1145=0,MaleWeighted!J$1146&gt;0),IF('Male Data'!J635&lt;MaleWeighted!J$1146,'Male Data'!$X635,0),IF(AND('Male Data'!J635&gt;MaleWeighted!J$1145,'Male Data'!J635&lt;MaleWeighted!J$1146),'Male Data'!$X635,0))))</f>
        <v>--</v>
      </c>
      <c r="K635" t="str">
        <f>IF(AND(MaleWeighted!K$1145=0,MaleWeighted!K$1146=0),"--",IF(AND(MaleWeighted!K$1145&gt;0,MaleWeighted!K$1146=0),IF('Male Data'!K635&gt;MaleWeighted!K$1145,'Male Data'!$X635,0),IF(AND(MaleWeighted!K$1145=0,MaleWeighted!K$1146&gt;0),IF('Male Data'!K635&lt;MaleWeighted!K$1146,'Male Data'!$X635,0),IF(AND('Male Data'!K635&gt;MaleWeighted!K$1145,'Male Data'!K635&lt;MaleWeighted!K$1146),'Male Data'!$X635,0))))</f>
        <v>--</v>
      </c>
      <c r="L635" t="str">
        <f>IF(AND(MaleWeighted!L$1145=0,MaleWeighted!L$1146=0),"--",IF(AND(MaleWeighted!L$1145&gt;0,MaleWeighted!L$1146=0),IF('Male Data'!L635&gt;MaleWeighted!L$1145,'Male Data'!$X635,0),IF(AND(MaleWeighted!L$1145=0,MaleWeighted!L$1146&gt;0),IF('Male Data'!L635&lt;MaleWeighted!L$1146,'Male Data'!$X635,0),IF(AND('Male Data'!L635&gt;MaleWeighted!L$1145,'Male Data'!L635&lt;MaleWeighted!L$1146),'Male Data'!$X635,0))))</f>
        <v>--</v>
      </c>
      <c r="M635" t="str">
        <f>IF(AND(MaleWeighted!M$1145=0,MaleWeighted!M$1146=0),"--",IF(AND(MaleWeighted!M$1145&gt;0,MaleWeighted!M$1146=0),IF('Male Data'!M635&gt;MaleWeighted!M$1145,'Male Data'!$X635,0),IF(AND(MaleWeighted!M$1145=0,MaleWeighted!M$1146&gt;0),IF('Male Data'!M635&lt;MaleWeighted!M$1146,'Male Data'!$X635,0),IF(AND('Male Data'!M635&gt;MaleWeighted!M$1145,'Male Data'!M635&lt;MaleWeighted!M$1146),'Male Data'!$X635,0))))</f>
        <v>--</v>
      </c>
      <c r="N635" t="str">
        <f>IF(AND(MaleWeighted!N$1145=0,MaleWeighted!N$1146=0),"--",IF(AND(MaleWeighted!N$1145&gt;0,MaleWeighted!N$1146=0),IF('Male Data'!N635&gt;MaleWeighted!N$1145,'Male Data'!$X635,0),IF(AND(MaleWeighted!N$1145=0,MaleWeighted!N$1146&gt;0),IF('Male Data'!N635&lt;MaleWeighted!N$1146,'Male Data'!$X635,0),IF(AND('Male Data'!N635&gt;MaleWeighted!N$1145,'Male Data'!N635&lt;MaleWeighted!N$1146),'Male Data'!$X635,0))))</f>
        <v>--</v>
      </c>
      <c r="O635" t="str">
        <f>IF(AND(MaleWeighted!O$1145=0,MaleWeighted!O$1146=0),"--",IF(AND(MaleWeighted!O$1145&gt;0,MaleWeighted!O$1146=0),IF('Male Data'!O635&gt;MaleWeighted!O$1145,'Male Data'!$X635,0),IF(AND(MaleWeighted!O$1145=0,MaleWeighted!O$1146&gt;0),IF('Male Data'!O635&lt;MaleWeighted!O$1146,'Male Data'!$X635,0),IF(AND('Male Data'!O635&gt;MaleWeighted!O$1145,'Male Data'!O635&lt;MaleWeighted!O$1146),'Male Data'!$X635,0))))</f>
        <v>--</v>
      </c>
      <c r="P635" t="str">
        <f>IF(AND(MaleWeighted!P$1145=0,MaleWeighted!P$1146=0),"--",IF(AND(MaleWeighted!P$1145&gt;0,MaleWeighted!P$1146=0),IF('Male Data'!P635&gt;MaleWeighted!P$1145,'Male Data'!$X635,0),IF(AND(MaleWeighted!P$1145=0,MaleWeighted!P$1146&gt;0),IF('Male Data'!P635&lt;MaleWeighted!P$1146,'Male Data'!$X635,0),IF(AND('Male Data'!P635&gt;MaleWeighted!P$1145,'Male Data'!P635&lt;MaleWeighted!P$1146),'Male Data'!$X635,0))))</f>
        <v>--</v>
      </c>
      <c r="Q635" t="str">
        <f>IF(AND(MaleWeighted!Q$1145=0,MaleWeighted!Q$1146=0),"--",IF(AND(MaleWeighted!Q$1145&gt;0,MaleWeighted!Q$1146=0),IF('Male Data'!Q635&gt;MaleWeighted!Q$1145,'Male Data'!$X635,0),IF(AND(MaleWeighted!Q$1145=0,MaleWeighted!Q$1146&gt;0),IF('Male Data'!Q635&lt;MaleWeighted!Q$1146,'Male Data'!$X635,0),IF(AND('Male Data'!Q635&gt;MaleWeighted!Q$1145,'Male Data'!Q635&lt;MaleWeighted!Q$1146),'Male Data'!$X635,0))))</f>
        <v>--</v>
      </c>
      <c r="R635" t="str">
        <f>IF(AND(MaleWeighted!R$1145=0,MaleWeighted!R$1146=0),"--",IF(AND(MaleWeighted!R$1145&gt;0,MaleWeighted!R$1146=0),IF('Male Data'!R635&gt;MaleWeighted!R$1145,'Male Data'!$X635,0),IF(AND(MaleWeighted!R$1145=0,MaleWeighted!R$1146&gt;0),IF('Male Data'!R635&lt;MaleWeighted!R$1146,'Male Data'!$X635,0),IF(AND('Male Data'!R635&gt;MaleWeighted!R$1145,'Male Data'!R635&lt;MaleWeighted!R$1146),'Male Data'!$X635,0))))</f>
        <v>--</v>
      </c>
      <c r="S635" t="str">
        <f>IF(AND(MaleWeighted!S$1145=0,MaleWeighted!S$1146=0),"--",IF(AND(MaleWeighted!S$1145&gt;0,MaleWeighted!S$1146=0),IF('Male Data'!S635&gt;MaleWeighted!S$1145,'Male Data'!$X635,0),IF(AND(MaleWeighted!S$1145=0,MaleWeighted!S$1146&gt;0),IF('Male Data'!S635&lt;MaleWeighted!S$1146,'Male Data'!$X635,0),IF(AND('Male Data'!S635&gt;MaleWeighted!S$1145,'Male Data'!S635&lt;MaleWeighted!S$1146),'Male Data'!$X635,0))))</f>
        <v>--</v>
      </c>
      <c r="T635" t="str">
        <f>IF(AND(MaleWeighted!T$1145=0,MaleWeighted!T$1146=0),"--",IF(AND(MaleWeighted!T$1145&gt;0,MaleWeighted!T$1146=0),IF('Male Data'!T635&gt;MaleWeighted!T$1145,'Male Data'!$X635,0),IF(AND(MaleWeighted!T$1145=0,MaleWeighted!T$1146&gt;0),IF('Male Data'!$T635&lt;MaleWeighted!T$1146,'Male Data'!$X635,0),IF(AND('Male Data'!T635&gt;MaleWeighted!T$1145,'Male Data'!T635&lt;MaleWeighted!T$1146),'Male Data'!$X635,0))))</f>
        <v>--</v>
      </c>
      <c r="U635" t="str">
        <f>IF(AND(MaleWeighted!U$1145=0,MaleWeighted!U$1146=0),"--",IF(AND(MaleWeighted!U$1145&gt;0,MaleWeighted!U$1146=0),IF('Male Data'!U635&gt;MaleWeighted!U$1145,'Male Data'!$X635,0),IF(AND(MaleWeighted!U$1145=0,MaleWeighted!U$1146&gt;0),IF('Male Data'!U635&lt;MaleWeighted!U$1146,'Male Data'!$X635,0),IF(AND('Male Data'!U635&gt;MaleWeighted!U$1145,'Male Data'!U635&lt;MaleWeighted!U$1146),'Male Data'!$X635,0))))</f>
        <v>--</v>
      </c>
      <c r="V635" t="str">
        <f>IF(AND(MaleWeighted!V$1145=0,MaleWeighted!V$1146=0),"--",IF(AND(MaleWeighted!V$1145&gt;0,MaleWeighted!V$1146=0),IF('Male Data'!V635&gt;MaleWeighted!V$1145,'Male Data'!$X635,0),IF(AND(MaleWeighted!V$1145=0,MaleWeighted!V$1146&gt;0),IF('Male Data'!V635&lt;MaleWeighted!V$1146,'Male Data'!$X635,0),IF(AND('Male Data'!V635&gt;MaleWeighted!V$1145,'Male Data'!V635&lt;MaleWeighted!V$1146),'Male Data'!$X635,0))))</f>
        <v>--</v>
      </c>
      <c r="W635" t="str">
        <f>IF(AND(MaleWeighted!W$1145=0,MaleWeighted!W$1146=0),"--",IF(AND(MaleWeighted!W$1145&gt;0,MaleWeighted!W$1146=0),IF('Male Data'!W635&gt;MaleWeighted!W$1145,'Male Data'!$X635,0),IF(AND(MaleWeighted!W$1145=0,MaleWeighted!W$1146&gt;0),IF('Male Data'!W635&lt;MaleWeighted!W$1146,'Male Data'!$X635,0),IF(AND('Male Data'!W635&gt;MaleWeighted!W$1145,'Male Data'!W635&lt;MaleWeighted!W$1146),'Male Data'!$X635,0))))</f>
        <v>--</v>
      </c>
      <c r="Y635">
        <f t="shared" si="18"/>
        <v>0</v>
      </c>
      <c r="Z635">
        <f>Y635*'Male Data'!X635</f>
        <v>0</v>
      </c>
      <c r="AA635">
        <f t="shared" si="19"/>
        <v>1</v>
      </c>
      <c r="AB635">
        <f>AA635*'Male Data'!X635</f>
        <v>137449</v>
      </c>
    </row>
    <row r="636" spans="1:28">
      <c r="A636">
        <f>'Male Data'!A636</f>
        <v>635</v>
      </c>
      <c r="B636" t="str">
        <f>'Male Data'!B636</f>
        <v>M</v>
      </c>
      <c r="C636" t="str">
        <f>IF(AND(MaleWeighted!C$1145=0,MaleWeighted!C$1146=0),"--",IF(AND(MaleWeighted!C$1145&gt;0,MaleWeighted!C$1146=0),IF('Male Data'!C636&gt;MaleWeighted!C$1145,'Male Data'!$X636,0),IF(AND(MaleWeighted!C$1145=0,MaleWeighted!C$1146&gt;0),IF('Male Data'!C636&lt;MaleWeighted!C$1146,'Male Data'!$X636,0),IF(AND('Male Data'!C636&gt;MaleWeighted!C$1145,'Male Data'!C636&lt;MaleWeighted!C$1146),'Male Data'!$X636,0))))</f>
        <v>--</v>
      </c>
      <c r="D636" t="str">
        <f>IF(AND(MaleWeighted!D$1145=0,MaleWeighted!D$1146=0),"--",IF(AND(MaleWeighted!D$1145&gt;0,MaleWeighted!D$1146=0),IF('Male Data'!D636&gt;MaleWeighted!D$1145,'Male Data'!$X636,0),IF(AND(MaleWeighted!D$1145=0,MaleWeighted!D$1146&gt;0),IF('Male Data'!D636&lt;MaleWeighted!D$1146,'Male Data'!$X636,0),IF(AND('Male Data'!D636&gt;MaleWeighted!D$1145,'Male Data'!D636&lt;MaleWeighted!D$1146),'Male Data'!$X636,0))))</f>
        <v>--</v>
      </c>
      <c r="E636" t="str">
        <f>IF(AND(MaleWeighted!E$1145=0,MaleWeighted!E$1146=0),"--",IF(AND(MaleWeighted!E$1145&gt;0,MaleWeighted!E$1146=0),IF('Male Data'!E636&gt;MaleWeighted!E$1145,'Male Data'!$X636,0),IF(AND(MaleWeighted!E$1145=0,MaleWeighted!E$1146&gt;0),IF('Male Data'!E636&lt;MaleWeighted!E$1146,'Male Data'!$X636,0),IF(AND('Male Data'!E636&gt;MaleWeighted!E$1145,'Male Data'!E636&lt;MaleWeighted!E$1146),'Male Data'!$X636,0))))</f>
        <v>--</v>
      </c>
      <c r="F636" t="str">
        <f>IF(AND(MaleWeighted!F$1145=0,MaleWeighted!F$1146=0),"--",IF(AND(MaleWeighted!F$1145&gt;0,MaleWeighted!F$1146=0),IF('Male Data'!F636&gt;MaleWeighted!F$1145,'Male Data'!$X636,0),IF(AND(MaleWeighted!F$1145=0,MaleWeighted!F$1146&gt;0),IF('Male Data'!F636&lt;MaleWeighted!F$1146,'Male Data'!$X636,0),IF(AND('Male Data'!F636&gt;MaleWeighted!F$1145,'Male Data'!F636&lt;MaleWeighted!F$1146),'Male Data'!$X636,0))))</f>
        <v>--</v>
      </c>
      <c r="G636" t="str">
        <f>IF(AND(MaleWeighted!G$1145=0,MaleWeighted!G$1146=0),"--",IF(AND(MaleWeighted!G$1145&gt;0,MaleWeighted!G$1146=0),IF('Male Data'!G636&gt;MaleWeighted!G$1145,'Male Data'!$X636,0),IF(AND(MaleWeighted!G$1145=0,MaleWeighted!G$1146&gt;0),IF('Male Data'!G636&lt;MaleWeighted!G$1146,'Male Data'!$X636,0),IF(AND('Male Data'!G636&gt;MaleWeighted!G$1145,'Male Data'!G636&lt;MaleWeighted!G$1146),'Male Data'!$X636,0))))</f>
        <v>--</v>
      </c>
      <c r="H636" t="str">
        <f>IF(AND(MaleWeighted!H$1145=0,MaleWeighted!H$1146=0),"--",IF(AND(MaleWeighted!H$1145&gt;0,MaleWeighted!H$1146=0),IF('Male Data'!H636&gt;MaleWeighted!H$1145,'Male Data'!$X636,0),IF(AND(MaleWeighted!H$1145=0,MaleWeighted!H$1146&gt;0),IF('Male Data'!H636&lt;MaleWeighted!H$1146,'Male Data'!$X636,0),IF(AND('Male Data'!H636&gt;MaleWeighted!H$1145,'Male Data'!H636&lt;MaleWeighted!H$1146),'Male Data'!$X636,0))))</f>
        <v>--</v>
      </c>
      <c r="I636" t="str">
        <f>IF(AND(MaleWeighted!I$1145=0,MaleWeighted!I$1146=0),"--",IF(AND(MaleWeighted!I$1145&gt;0,MaleWeighted!I$1146=0),IF('Male Data'!I636&gt;MaleWeighted!I$1145,'Male Data'!$X636,0),IF(AND(MaleWeighted!I$1145=0,MaleWeighted!I$1146&gt;0),IF('Male Data'!I636&lt;MaleWeighted!I$1146,'Male Data'!$X636,0),IF(AND('Male Data'!I636&gt;MaleWeighted!I$1145,'Male Data'!I636&lt;MaleWeighted!I$1146),'Male Data'!$X636,0))))</f>
        <v>--</v>
      </c>
      <c r="J636" t="str">
        <f>IF(AND(MaleWeighted!J$1145=0,MaleWeighted!J$1146=0),"--",IF(AND(MaleWeighted!J$1145&gt;0,MaleWeighted!J$1146=0),IF('Male Data'!J636&gt;MaleWeighted!J$1145,'Male Data'!$X636,0),IF(AND(MaleWeighted!J$1145=0,MaleWeighted!J$1146&gt;0),IF('Male Data'!J636&lt;MaleWeighted!J$1146,'Male Data'!$X636,0),IF(AND('Male Data'!J636&gt;MaleWeighted!J$1145,'Male Data'!J636&lt;MaleWeighted!J$1146),'Male Data'!$X636,0))))</f>
        <v>--</v>
      </c>
      <c r="K636" t="str">
        <f>IF(AND(MaleWeighted!K$1145=0,MaleWeighted!K$1146=0),"--",IF(AND(MaleWeighted!K$1145&gt;0,MaleWeighted!K$1146=0),IF('Male Data'!K636&gt;MaleWeighted!K$1145,'Male Data'!$X636,0),IF(AND(MaleWeighted!K$1145=0,MaleWeighted!K$1146&gt;0),IF('Male Data'!K636&lt;MaleWeighted!K$1146,'Male Data'!$X636,0),IF(AND('Male Data'!K636&gt;MaleWeighted!K$1145,'Male Data'!K636&lt;MaleWeighted!K$1146),'Male Data'!$X636,0))))</f>
        <v>--</v>
      </c>
      <c r="L636" t="str">
        <f>IF(AND(MaleWeighted!L$1145=0,MaleWeighted!L$1146=0),"--",IF(AND(MaleWeighted!L$1145&gt;0,MaleWeighted!L$1146=0),IF('Male Data'!L636&gt;MaleWeighted!L$1145,'Male Data'!$X636,0),IF(AND(MaleWeighted!L$1145=0,MaleWeighted!L$1146&gt;0),IF('Male Data'!L636&lt;MaleWeighted!L$1146,'Male Data'!$X636,0),IF(AND('Male Data'!L636&gt;MaleWeighted!L$1145,'Male Data'!L636&lt;MaleWeighted!L$1146),'Male Data'!$X636,0))))</f>
        <v>--</v>
      </c>
      <c r="M636" t="str">
        <f>IF(AND(MaleWeighted!M$1145=0,MaleWeighted!M$1146=0),"--",IF(AND(MaleWeighted!M$1145&gt;0,MaleWeighted!M$1146=0),IF('Male Data'!M636&gt;MaleWeighted!M$1145,'Male Data'!$X636,0),IF(AND(MaleWeighted!M$1145=0,MaleWeighted!M$1146&gt;0),IF('Male Data'!M636&lt;MaleWeighted!M$1146,'Male Data'!$X636,0),IF(AND('Male Data'!M636&gt;MaleWeighted!M$1145,'Male Data'!M636&lt;MaleWeighted!M$1146),'Male Data'!$X636,0))))</f>
        <v>--</v>
      </c>
      <c r="N636" t="str">
        <f>IF(AND(MaleWeighted!N$1145=0,MaleWeighted!N$1146=0),"--",IF(AND(MaleWeighted!N$1145&gt;0,MaleWeighted!N$1146=0),IF('Male Data'!N636&gt;MaleWeighted!N$1145,'Male Data'!$X636,0),IF(AND(MaleWeighted!N$1145=0,MaleWeighted!N$1146&gt;0),IF('Male Data'!N636&lt;MaleWeighted!N$1146,'Male Data'!$X636,0),IF(AND('Male Data'!N636&gt;MaleWeighted!N$1145,'Male Data'!N636&lt;MaleWeighted!N$1146),'Male Data'!$X636,0))))</f>
        <v>--</v>
      </c>
      <c r="O636" t="str">
        <f>IF(AND(MaleWeighted!O$1145=0,MaleWeighted!O$1146=0),"--",IF(AND(MaleWeighted!O$1145&gt;0,MaleWeighted!O$1146=0),IF('Male Data'!O636&gt;MaleWeighted!O$1145,'Male Data'!$X636,0),IF(AND(MaleWeighted!O$1145=0,MaleWeighted!O$1146&gt;0),IF('Male Data'!O636&lt;MaleWeighted!O$1146,'Male Data'!$X636,0),IF(AND('Male Data'!O636&gt;MaleWeighted!O$1145,'Male Data'!O636&lt;MaleWeighted!O$1146),'Male Data'!$X636,0))))</f>
        <v>--</v>
      </c>
      <c r="P636" t="str">
        <f>IF(AND(MaleWeighted!P$1145=0,MaleWeighted!P$1146=0),"--",IF(AND(MaleWeighted!P$1145&gt;0,MaleWeighted!P$1146=0),IF('Male Data'!P636&gt;MaleWeighted!P$1145,'Male Data'!$X636,0),IF(AND(MaleWeighted!P$1145=0,MaleWeighted!P$1146&gt;0),IF('Male Data'!P636&lt;MaleWeighted!P$1146,'Male Data'!$X636,0),IF(AND('Male Data'!P636&gt;MaleWeighted!P$1145,'Male Data'!P636&lt;MaleWeighted!P$1146),'Male Data'!$X636,0))))</f>
        <v>--</v>
      </c>
      <c r="Q636" t="str">
        <f>IF(AND(MaleWeighted!Q$1145=0,MaleWeighted!Q$1146=0),"--",IF(AND(MaleWeighted!Q$1145&gt;0,MaleWeighted!Q$1146=0),IF('Male Data'!Q636&gt;MaleWeighted!Q$1145,'Male Data'!$X636,0),IF(AND(MaleWeighted!Q$1145=0,MaleWeighted!Q$1146&gt;0),IF('Male Data'!Q636&lt;MaleWeighted!Q$1146,'Male Data'!$X636,0),IF(AND('Male Data'!Q636&gt;MaleWeighted!Q$1145,'Male Data'!Q636&lt;MaleWeighted!Q$1146),'Male Data'!$X636,0))))</f>
        <v>--</v>
      </c>
      <c r="R636" t="str">
        <f>IF(AND(MaleWeighted!R$1145=0,MaleWeighted!R$1146=0),"--",IF(AND(MaleWeighted!R$1145&gt;0,MaleWeighted!R$1146=0),IF('Male Data'!R636&gt;MaleWeighted!R$1145,'Male Data'!$X636,0),IF(AND(MaleWeighted!R$1145=0,MaleWeighted!R$1146&gt;0),IF('Male Data'!R636&lt;MaleWeighted!R$1146,'Male Data'!$X636,0),IF(AND('Male Data'!R636&gt;MaleWeighted!R$1145,'Male Data'!R636&lt;MaleWeighted!R$1146),'Male Data'!$X636,0))))</f>
        <v>--</v>
      </c>
      <c r="S636" t="str">
        <f>IF(AND(MaleWeighted!S$1145=0,MaleWeighted!S$1146=0),"--",IF(AND(MaleWeighted!S$1145&gt;0,MaleWeighted!S$1146=0),IF('Male Data'!S636&gt;MaleWeighted!S$1145,'Male Data'!$X636,0),IF(AND(MaleWeighted!S$1145=0,MaleWeighted!S$1146&gt;0),IF('Male Data'!S636&lt;MaleWeighted!S$1146,'Male Data'!$X636,0),IF(AND('Male Data'!S636&gt;MaleWeighted!S$1145,'Male Data'!S636&lt;MaleWeighted!S$1146),'Male Data'!$X636,0))))</f>
        <v>--</v>
      </c>
      <c r="T636" t="str">
        <f>IF(AND(MaleWeighted!T$1145=0,MaleWeighted!T$1146=0),"--",IF(AND(MaleWeighted!T$1145&gt;0,MaleWeighted!T$1146=0),IF('Male Data'!T636&gt;MaleWeighted!T$1145,'Male Data'!$X636,0),IF(AND(MaleWeighted!T$1145=0,MaleWeighted!T$1146&gt;0),IF('Male Data'!$T636&lt;MaleWeighted!T$1146,'Male Data'!$X636,0),IF(AND('Male Data'!T636&gt;MaleWeighted!T$1145,'Male Data'!T636&lt;MaleWeighted!T$1146),'Male Data'!$X636,0))))</f>
        <v>--</v>
      </c>
      <c r="U636" t="str">
        <f>IF(AND(MaleWeighted!U$1145=0,MaleWeighted!U$1146=0),"--",IF(AND(MaleWeighted!U$1145&gt;0,MaleWeighted!U$1146=0),IF('Male Data'!U636&gt;MaleWeighted!U$1145,'Male Data'!$X636,0),IF(AND(MaleWeighted!U$1145=0,MaleWeighted!U$1146&gt;0),IF('Male Data'!U636&lt;MaleWeighted!U$1146,'Male Data'!$X636,0),IF(AND('Male Data'!U636&gt;MaleWeighted!U$1145,'Male Data'!U636&lt;MaleWeighted!U$1146),'Male Data'!$X636,0))))</f>
        <v>--</v>
      </c>
      <c r="V636" t="str">
        <f>IF(AND(MaleWeighted!V$1145=0,MaleWeighted!V$1146=0),"--",IF(AND(MaleWeighted!V$1145&gt;0,MaleWeighted!V$1146=0),IF('Male Data'!V636&gt;MaleWeighted!V$1145,'Male Data'!$X636,0),IF(AND(MaleWeighted!V$1145=0,MaleWeighted!V$1146&gt;0),IF('Male Data'!V636&lt;MaleWeighted!V$1146,'Male Data'!$X636,0),IF(AND('Male Data'!V636&gt;MaleWeighted!V$1145,'Male Data'!V636&lt;MaleWeighted!V$1146),'Male Data'!$X636,0))))</f>
        <v>--</v>
      </c>
      <c r="W636" t="str">
        <f>IF(AND(MaleWeighted!W$1145=0,MaleWeighted!W$1146=0),"--",IF(AND(MaleWeighted!W$1145&gt;0,MaleWeighted!W$1146=0),IF('Male Data'!W636&gt;MaleWeighted!W$1145,'Male Data'!$X636,0),IF(AND(MaleWeighted!W$1145=0,MaleWeighted!W$1146&gt;0),IF('Male Data'!W636&lt;MaleWeighted!W$1146,'Male Data'!$X636,0),IF(AND('Male Data'!W636&gt;MaleWeighted!W$1145,'Male Data'!W636&lt;MaleWeighted!W$1146),'Male Data'!$X636,0))))</f>
        <v>--</v>
      </c>
      <c r="Y636">
        <f t="shared" si="18"/>
        <v>0</v>
      </c>
      <c r="Z636">
        <f>Y636*'Male Data'!X636</f>
        <v>0</v>
      </c>
      <c r="AA636">
        <f t="shared" si="19"/>
        <v>1</v>
      </c>
      <c r="AB636">
        <f>AA636*'Male Data'!X636</f>
        <v>7017</v>
      </c>
    </row>
    <row r="637" spans="1:28">
      <c r="A637">
        <f>'Male Data'!A637</f>
        <v>636</v>
      </c>
      <c r="B637" t="str">
        <f>'Male Data'!B637</f>
        <v>M</v>
      </c>
      <c r="C637" t="str">
        <f>IF(AND(MaleWeighted!C$1145=0,MaleWeighted!C$1146=0),"--",IF(AND(MaleWeighted!C$1145&gt;0,MaleWeighted!C$1146=0),IF('Male Data'!C637&gt;MaleWeighted!C$1145,'Male Data'!$X637,0),IF(AND(MaleWeighted!C$1145=0,MaleWeighted!C$1146&gt;0),IF('Male Data'!C637&lt;MaleWeighted!C$1146,'Male Data'!$X637,0),IF(AND('Male Data'!C637&gt;MaleWeighted!C$1145,'Male Data'!C637&lt;MaleWeighted!C$1146),'Male Data'!$X637,0))))</f>
        <v>--</v>
      </c>
      <c r="D637" t="str">
        <f>IF(AND(MaleWeighted!D$1145=0,MaleWeighted!D$1146=0),"--",IF(AND(MaleWeighted!D$1145&gt;0,MaleWeighted!D$1146=0),IF('Male Data'!D637&gt;MaleWeighted!D$1145,'Male Data'!$X637,0),IF(AND(MaleWeighted!D$1145=0,MaleWeighted!D$1146&gt;0),IF('Male Data'!D637&lt;MaleWeighted!D$1146,'Male Data'!$X637,0),IF(AND('Male Data'!D637&gt;MaleWeighted!D$1145,'Male Data'!D637&lt;MaleWeighted!D$1146),'Male Data'!$X637,0))))</f>
        <v>--</v>
      </c>
      <c r="E637" t="str">
        <f>IF(AND(MaleWeighted!E$1145=0,MaleWeighted!E$1146=0),"--",IF(AND(MaleWeighted!E$1145&gt;0,MaleWeighted!E$1146=0),IF('Male Data'!E637&gt;MaleWeighted!E$1145,'Male Data'!$X637,0),IF(AND(MaleWeighted!E$1145=0,MaleWeighted!E$1146&gt;0),IF('Male Data'!E637&lt;MaleWeighted!E$1146,'Male Data'!$X637,0),IF(AND('Male Data'!E637&gt;MaleWeighted!E$1145,'Male Data'!E637&lt;MaleWeighted!E$1146),'Male Data'!$X637,0))))</f>
        <v>--</v>
      </c>
      <c r="F637" t="str">
        <f>IF(AND(MaleWeighted!F$1145=0,MaleWeighted!F$1146=0),"--",IF(AND(MaleWeighted!F$1145&gt;0,MaleWeighted!F$1146=0),IF('Male Data'!F637&gt;MaleWeighted!F$1145,'Male Data'!$X637,0),IF(AND(MaleWeighted!F$1145=0,MaleWeighted!F$1146&gt;0),IF('Male Data'!F637&lt;MaleWeighted!F$1146,'Male Data'!$X637,0),IF(AND('Male Data'!F637&gt;MaleWeighted!F$1145,'Male Data'!F637&lt;MaleWeighted!F$1146),'Male Data'!$X637,0))))</f>
        <v>--</v>
      </c>
      <c r="G637" t="str">
        <f>IF(AND(MaleWeighted!G$1145=0,MaleWeighted!G$1146=0),"--",IF(AND(MaleWeighted!G$1145&gt;0,MaleWeighted!G$1146=0),IF('Male Data'!G637&gt;MaleWeighted!G$1145,'Male Data'!$X637,0),IF(AND(MaleWeighted!G$1145=0,MaleWeighted!G$1146&gt;0),IF('Male Data'!G637&lt;MaleWeighted!G$1146,'Male Data'!$X637,0),IF(AND('Male Data'!G637&gt;MaleWeighted!G$1145,'Male Data'!G637&lt;MaleWeighted!G$1146),'Male Data'!$X637,0))))</f>
        <v>--</v>
      </c>
      <c r="H637" t="str">
        <f>IF(AND(MaleWeighted!H$1145=0,MaleWeighted!H$1146=0),"--",IF(AND(MaleWeighted!H$1145&gt;0,MaleWeighted!H$1146=0),IF('Male Data'!H637&gt;MaleWeighted!H$1145,'Male Data'!$X637,0),IF(AND(MaleWeighted!H$1145=0,MaleWeighted!H$1146&gt;0),IF('Male Data'!H637&lt;MaleWeighted!H$1146,'Male Data'!$X637,0),IF(AND('Male Data'!H637&gt;MaleWeighted!H$1145,'Male Data'!H637&lt;MaleWeighted!H$1146),'Male Data'!$X637,0))))</f>
        <v>--</v>
      </c>
      <c r="I637" t="str">
        <f>IF(AND(MaleWeighted!I$1145=0,MaleWeighted!I$1146=0),"--",IF(AND(MaleWeighted!I$1145&gt;0,MaleWeighted!I$1146=0),IF('Male Data'!I637&gt;MaleWeighted!I$1145,'Male Data'!$X637,0),IF(AND(MaleWeighted!I$1145=0,MaleWeighted!I$1146&gt;0),IF('Male Data'!I637&lt;MaleWeighted!I$1146,'Male Data'!$X637,0),IF(AND('Male Data'!I637&gt;MaleWeighted!I$1145,'Male Data'!I637&lt;MaleWeighted!I$1146),'Male Data'!$X637,0))))</f>
        <v>--</v>
      </c>
      <c r="J637" t="str">
        <f>IF(AND(MaleWeighted!J$1145=0,MaleWeighted!J$1146=0),"--",IF(AND(MaleWeighted!J$1145&gt;0,MaleWeighted!J$1146=0),IF('Male Data'!J637&gt;MaleWeighted!J$1145,'Male Data'!$X637,0),IF(AND(MaleWeighted!J$1145=0,MaleWeighted!J$1146&gt;0),IF('Male Data'!J637&lt;MaleWeighted!J$1146,'Male Data'!$X637,0),IF(AND('Male Data'!J637&gt;MaleWeighted!J$1145,'Male Data'!J637&lt;MaleWeighted!J$1146),'Male Data'!$X637,0))))</f>
        <v>--</v>
      </c>
      <c r="K637" t="str">
        <f>IF(AND(MaleWeighted!K$1145=0,MaleWeighted!K$1146=0),"--",IF(AND(MaleWeighted!K$1145&gt;0,MaleWeighted!K$1146=0),IF('Male Data'!K637&gt;MaleWeighted!K$1145,'Male Data'!$X637,0),IF(AND(MaleWeighted!K$1145=0,MaleWeighted!K$1146&gt;0),IF('Male Data'!K637&lt;MaleWeighted!K$1146,'Male Data'!$X637,0),IF(AND('Male Data'!K637&gt;MaleWeighted!K$1145,'Male Data'!K637&lt;MaleWeighted!K$1146),'Male Data'!$X637,0))))</f>
        <v>--</v>
      </c>
      <c r="L637" t="str">
        <f>IF(AND(MaleWeighted!L$1145=0,MaleWeighted!L$1146=0),"--",IF(AND(MaleWeighted!L$1145&gt;0,MaleWeighted!L$1146=0),IF('Male Data'!L637&gt;MaleWeighted!L$1145,'Male Data'!$X637,0),IF(AND(MaleWeighted!L$1145=0,MaleWeighted!L$1146&gt;0),IF('Male Data'!L637&lt;MaleWeighted!L$1146,'Male Data'!$X637,0),IF(AND('Male Data'!L637&gt;MaleWeighted!L$1145,'Male Data'!L637&lt;MaleWeighted!L$1146),'Male Data'!$X637,0))))</f>
        <v>--</v>
      </c>
      <c r="M637" t="str">
        <f>IF(AND(MaleWeighted!M$1145=0,MaleWeighted!M$1146=0),"--",IF(AND(MaleWeighted!M$1145&gt;0,MaleWeighted!M$1146=0),IF('Male Data'!M637&gt;MaleWeighted!M$1145,'Male Data'!$X637,0),IF(AND(MaleWeighted!M$1145=0,MaleWeighted!M$1146&gt;0),IF('Male Data'!M637&lt;MaleWeighted!M$1146,'Male Data'!$X637,0),IF(AND('Male Data'!M637&gt;MaleWeighted!M$1145,'Male Data'!M637&lt;MaleWeighted!M$1146),'Male Data'!$X637,0))))</f>
        <v>--</v>
      </c>
      <c r="N637" t="str">
        <f>IF(AND(MaleWeighted!N$1145=0,MaleWeighted!N$1146=0),"--",IF(AND(MaleWeighted!N$1145&gt;0,MaleWeighted!N$1146=0),IF('Male Data'!N637&gt;MaleWeighted!N$1145,'Male Data'!$X637,0),IF(AND(MaleWeighted!N$1145=0,MaleWeighted!N$1146&gt;0),IF('Male Data'!N637&lt;MaleWeighted!N$1146,'Male Data'!$X637,0),IF(AND('Male Data'!N637&gt;MaleWeighted!N$1145,'Male Data'!N637&lt;MaleWeighted!N$1146),'Male Data'!$X637,0))))</f>
        <v>--</v>
      </c>
      <c r="O637" t="str">
        <f>IF(AND(MaleWeighted!O$1145=0,MaleWeighted!O$1146=0),"--",IF(AND(MaleWeighted!O$1145&gt;0,MaleWeighted!O$1146=0),IF('Male Data'!O637&gt;MaleWeighted!O$1145,'Male Data'!$X637,0),IF(AND(MaleWeighted!O$1145=0,MaleWeighted!O$1146&gt;0),IF('Male Data'!O637&lt;MaleWeighted!O$1146,'Male Data'!$X637,0),IF(AND('Male Data'!O637&gt;MaleWeighted!O$1145,'Male Data'!O637&lt;MaleWeighted!O$1146),'Male Data'!$X637,0))))</f>
        <v>--</v>
      </c>
      <c r="P637" t="str">
        <f>IF(AND(MaleWeighted!P$1145=0,MaleWeighted!P$1146=0),"--",IF(AND(MaleWeighted!P$1145&gt;0,MaleWeighted!P$1146=0),IF('Male Data'!P637&gt;MaleWeighted!P$1145,'Male Data'!$X637,0),IF(AND(MaleWeighted!P$1145=0,MaleWeighted!P$1146&gt;0),IF('Male Data'!P637&lt;MaleWeighted!P$1146,'Male Data'!$X637,0),IF(AND('Male Data'!P637&gt;MaleWeighted!P$1145,'Male Data'!P637&lt;MaleWeighted!P$1146),'Male Data'!$X637,0))))</f>
        <v>--</v>
      </c>
      <c r="Q637" t="str">
        <f>IF(AND(MaleWeighted!Q$1145=0,MaleWeighted!Q$1146=0),"--",IF(AND(MaleWeighted!Q$1145&gt;0,MaleWeighted!Q$1146=0),IF('Male Data'!Q637&gt;MaleWeighted!Q$1145,'Male Data'!$X637,0),IF(AND(MaleWeighted!Q$1145=0,MaleWeighted!Q$1146&gt;0),IF('Male Data'!Q637&lt;MaleWeighted!Q$1146,'Male Data'!$X637,0),IF(AND('Male Data'!Q637&gt;MaleWeighted!Q$1145,'Male Data'!Q637&lt;MaleWeighted!Q$1146),'Male Data'!$X637,0))))</f>
        <v>--</v>
      </c>
      <c r="R637" t="str">
        <f>IF(AND(MaleWeighted!R$1145=0,MaleWeighted!R$1146=0),"--",IF(AND(MaleWeighted!R$1145&gt;0,MaleWeighted!R$1146=0),IF('Male Data'!R637&gt;MaleWeighted!R$1145,'Male Data'!$X637,0),IF(AND(MaleWeighted!R$1145=0,MaleWeighted!R$1146&gt;0),IF('Male Data'!R637&lt;MaleWeighted!R$1146,'Male Data'!$X637,0),IF(AND('Male Data'!R637&gt;MaleWeighted!R$1145,'Male Data'!R637&lt;MaleWeighted!R$1146),'Male Data'!$X637,0))))</f>
        <v>--</v>
      </c>
      <c r="S637" t="str">
        <f>IF(AND(MaleWeighted!S$1145=0,MaleWeighted!S$1146=0),"--",IF(AND(MaleWeighted!S$1145&gt;0,MaleWeighted!S$1146=0),IF('Male Data'!S637&gt;MaleWeighted!S$1145,'Male Data'!$X637,0),IF(AND(MaleWeighted!S$1145=0,MaleWeighted!S$1146&gt;0),IF('Male Data'!S637&lt;MaleWeighted!S$1146,'Male Data'!$X637,0),IF(AND('Male Data'!S637&gt;MaleWeighted!S$1145,'Male Data'!S637&lt;MaleWeighted!S$1146),'Male Data'!$X637,0))))</f>
        <v>--</v>
      </c>
      <c r="T637" t="str">
        <f>IF(AND(MaleWeighted!T$1145=0,MaleWeighted!T$1146=0),"--",IF(AND(MaleWeighted!T$1145&gt;0,MaleWeighted!T$1146=0),IF('Male Data'!T637&gt;MaleWeighted!T$1145,'Male Data'!$X637,0),IF(AND(MaleWeighted!T$1145=0,MaleWeighted!T$1146&gt;0),IF('Male Data'!$T637&lt;MaleWeighted!T$1146,'Male Data'!$X637,0),IF(AND('Male Data'!T637&gt;MaleWeighted!T$1145,'Male Data'!T637&lt;MaleWeighted!T$1146),'Male Data'!$X637,0))))</f>
        <v>--</v>
      </c>
      <c r="U637" t="str">
        <f>IF(AND(MaleWeighted!U$1145=0,MaleWeighted!U$1146=0),"--",IF(AND(MaleWeighted!U$1145&gt;0,MaleWeighted!U$1146=0),IF('Male Data'!U637&gt;MaleWeighted!U$1145,'Male Data'!$X637,0),IF(AND(MaleWeighted!U$1145=0,MaleWeighted!U$1146&gt;0),IF('Male Data'!U637&lt;MaleWeighted!U$1146,'Male Data'!$X637,0),IF(AND('Male Data'!U637&gt;MaleWeighted!U$1145,'Male Data'!U637&lt;MaleWeighted!U$1146),'Male Data'!$X637,0))))</f>
        <v>--</v>
      </c>
      <c r="V637" t="str">
        <f>IF(AND(MaleWeighted!V$1145=0,MaleWeighted!V$1146=0),"--",IF(AND(MaleWeighted!V$1145&gt;0,MaleWeighted!V$1146=0),IF('Male Data'!V637&gt;MaleWeighted!V$1145,'Male Data'!$X637,0),IF(AND(MaleWeighted!V$1145=0,MaleWeighted!V$1146&gt;0),IF('Male Data'!V637&lt;MaleWeighted!V$1146,'Male Data'!$X637,0),IF(AND('Male Data'!V637&gt;MaleWeighted!V$1145,'Male Data'!V637&lt;MaleWeighted!V$1146),'Male Data'!$X637,0))))</f>
        <v>--</v>
      </c>
      <c r="W637" t="str">
        <f>IF(AND(MaleWeighted!W$1145=0,MaleWeighted!W$1146=0),"--",IF(AND(MaleWeighted!W$1145&gt;0,MaleWeighted!W$1146=0),IF('Male Data'!W637&gt;MaleWeighted!W$1145,'Male Data'!$X637,0),IF(AND(MaleWeighted!W$1145=0,MaleWeighted!W$1146&gt;0),IF('Male Data'!W637&lt;MaleWeighted!W$1146,'Male Data'!$X637,0),IF(AND('Male Data'!W637&gt;MaleWeighted!W$1145,'Male Data'!W637&lt;MaleWeighted!W$1146),'Male Data'!$X637,0))))</f>
        <v>--</v>
      </c>
      <c r="Y637">
        <f t="shared" si="18"/>
        <v>0</v>
      </c>
      <c r="Z637">
        <f>Y637*'Male Data'!X637</f>
        <v>0</v>
      </c>
      <c r="AA637">
        <f t="shared" si="19"/>
        <v>1</v>
      </c>
      <c r="AB637">
        <f>AA637*'Male Data'!X637</f>
        <v>71896</v>
      </c>
    </row>
    <row r="638" spans="1:28">
      <c r="A638">
        <f>'Male Data'!A638</f>
        <v>637</v>
      </c>
      <c r="B638" t="str">
        <f>'Male Data'!B638</f>
        <v>M</v>
      </c>
      <c r="C638" t="str">
        <f>IF(AND(MaleWeighted!C$1145=0,MaleWeighted!C$1146=0),"--",IF(AND(MaleWeighted!C$1145&gt;0,MaleWeighted!C$1146=0),IF('Male Data'!C638&gt;MaleWeighted!C$1145,'Male Data'!$X638,0),IF(AND(MaleWeighted!C$1145=0,MaleWeighted!C$1146&gt;0),IF('Male Data'!C638&lt;MaleWeighted!C$1146,'Male Data'!$X638,0),IF(AND('Male Data'!C638&gt;MaleWeighted!C$1145,'Male Data'!C638&lt;MaleWeighted!C$1146),'Male Data'!$X638,0))))</f>
        <v>--</v>
      </c>
      <c r="D638" t="str">
        <f>IF(AND(MaleWeighted!D$1145=0,MaleWeighted!D$1146=0),"--",IF(AND(MaleWeighted!D$1145&gt;0,MaleWeighted!D$1146=0),IF('Male Data'!D638&gt;MaleWeighted!D$1145,'Male Data'!$X638,0),IF(AND(MaleWeighted!D$1145=0,MaleWeighted!D$1146&gt;0),IF('Male Data'!D638&lt;MaleWeighted!D$1146,'Male Data'!$X638,0),IF(AND('Male Data'!D638&gt;MaleWeighted!D$1145,'Male Data'!D638&lt;MaleWeighted!D$1146),'Male Data'!$X638,0))))</f>
        <v>--</v>
      </c>
      <c r="E638" t="str">
        <f>IF(AND(MaleWeighted!E$1145=0,MaleWeighted!E$1146=0),"--",IF(AND(MaleWeighted!E$1145&gt;0,MaleWeighted!E$1146=0),IF('Male Data'!E638&gt;MaleWeighted!E$1145,'Male Data'!$X638,0),IF(AND(MaleWeighted!E$1145=0,MaleWeighted!E$1146&gt;0),IF('Male Data'!E638&lt;MaleWeighted!E$1146,'Male Data'!$X638,0),IF(AND('Male Data'!E638&gt;MaleWeighted!E$1145,'Male Data'!E638&lt;MaleWeighted!E$1146),'Male Data'!$X638,0))))</f>
        <v>--</v>
      </c>
      <c r="F638" t="str">
        <f>IF(AND(MaleWeighted!F$1145=0,MaleWeighted!F$1146=0),"--",IF(AND(MaleWeighted!F$1145&gt;0,MaleWeighted!F$1146=0),IF('Male Data'!F638&gt;MaleWeighted!F$1145,'Male Data'!$X638,0),IF(AND(MaleWeighted!F$1145=0,MaleWeighted!F$1146&gt;0),IF('Male Data'!F638&lt;MaleWeighted!F$1146,'Male Data'!$X638,0),IF(AND('Male Data'!F638&gt;MaleWeighted!F$1145,'Male Data'!F638&lt;MaleWeighted!F$1146),'Male Data'!$X638,0))))</f>
        <v>--</v>
      </c>
      <c r="G638" t="str">
        <f>IF(AND(MaleWeighted!G$1145=0,MaleWeighted!G$1146=0),"--",IF(AND(MaleWeighted!G$1145&gt;0,MaleWeighted!G$1146=0),IF('Male Data'!G638&gt;MaleWeighted!G$1145,'Male Data'!$X638,0),IF(AND(MaleWeighted!G$1145=0,MaleWeighted!G$1146&gt;0),IF('Male Data'!G638&lt;MaleWeighted!G$1146,'Male Data'!$X638,0),IF(AND('Male Data'!G638&gt;MaleWeighted!G$1145,'Male Data'!G638&lt;MaleWeighted!G$1146),'Male Data'!$X638,0))))</f>
        <v>--</v>
      </c>
      <c r="H638" t="str">
        <f>IF(AND(MaleWeighted!H$1145=0,MaleWeighted!H$1146=0),"--",IF(AND(MaleWeighted!H$1145&gt;0,MaleWeighted!H$1146=0),IF('Male Data'!H638&gt;MaleWeighted!H$1145,'Male Data'!$X638,0),IF(AND(MaleWeighted!H$1145=0,MaleWeighted!H$1146&gt;0),IF('Male Data'!H638&lt;MaleWeighted!H$1146,'Male Data'!$X638,0),IF(AND('Male Data'!H638&gt;MaleWeighted!H$1145,'Male Data'!H638&lt;MaleWeighted!H$1146),'Male Data'!$X638,0))))</f>
        <v>--</v>
      </c>
      <c r="I638" t="str">
        <f>IF(AND(MaleWeighted!I$1145=0,MaleWeighted!I$1146=0),"--",IF(AND(MaleWeighted!I$1145&gt;0,MaleWeighted!I$1146=0),IF('Male Data'!I638&gt;MaleWeighted!I$1145,'Male Data'!$X638,0),IF(AND(MaleWeighted!I$1145=0,MaleWeighted!I$1146&gt;0),IF('Male Data'!I638&lt;MaleWeighted!I$1146,'Male Data'!$X638,0),IF(AND('Male Data'!I638&gt;MaleWeighted!I$1145,'Male Data'!I638&lt;MaleWeighted!I$1146),'Male Data'!$X638,0))))</f>
        <v>--</v>
      </c>
      <c r="J638" t="str">
        <f>IF(AND(MaleWeighted!J$1145=0,MaleWeighted!J$1146=0),"--",IF(AND(MaleWeighted!J$1145&gt;0,MaleWeighted!J$1146=0),IF('Male Data'!J638&gt;MaleWeighted!J$1145,'Male Data'!$X638,0),IF(AND(MaleWeighted!J$1145=0,MaleWeighted!J$1146&gt;0),IF('Male Data'!J638&lt;MaleWeighted!J$1146,'Male Data'!$X638,0),IF(AND('Male Data'!J638&gt;MaleWeighted!J$1145,'Male Data'!J638&lt;MaleWeighted!J$1146),'Male Data'!$X638,0))))</f>
        <v>--</v>
      </c>
      <c r="K638" t="str">
        <f>IF(AND(MaleWeighted!K$1145=0,MaleWeighted!K$1146=0),"--",IF(AND(MaleWeighted!K$1145&gt;0,MaleWeighted!K$1146=0),IF('Male Data'!K638&gt;MaleWeighted!K$1145,'Male Data'!$X638,0),IF(AND(MaleWeighted!K$1145=0,MaleWeighted!K$1146&gt;0),IF('Male Data'!K638&lt;MaleWeighted!K$1146,'Male Data'!$X638,0),IF(AND('Male Data'!K638&gt;MaleWeighted!K$1145,'Male Data'!K638&lt;MaleWeighted!K$1146),'Male Data'!$X638,0))))</f>
        <v>--</v>
      </c>
      <c r="L638" t="str">
        <f>IF(AND(MaleWeighted!L$1145=0,MaleWeighted!L$1146=0),"--",IF(AND(MaleWeighted!L$1145&gt;0,MaleWeighted!L$1146=0),IF('Male Data'!L638&gt;MaleWeighted!L$1145,'Male Data'!$X638,0),IF(AND(MaleWeighted!L$1145=0,MaleWeighted!L$1146&gt;0),IF('Male Data'!L638&lt;MaleWeighted!L$1146,'Male Data'!$X638,0),IF(AND('Male Data'!L638&gt;MaleWeighted!L$1145,'Male Data'!L638&lt;MaleWeighted!L$1146),'Male Data'!$X638,0))))</f>
        <v>--</v>
      </c>
      <c r="M638" t="str">
        <f>IF(AND(MaleWeighted!M$1145=0,MaleWeighted!M$1146=0),"--",IF(AND(MaleWeighted!M$1145&gt;0,MaleWeighted!M$1146=0),IF('Male Data'!M638&gt;MaleWeighted!M$1145,'Male Data'!$X638,0),IF(AND(MaleWeighted!M$1145=0,MaleWeighted!M$1146&gt;0),IF('Male Data'!M638&lt;MaleWeighted!M$1146,'Male Data'!$X638,0),IF(AND('Male Data'!M638&gt;MaleWeighted!M$1145,'Male Data'!M638&lt;MaleWeighted!M$1146),'Male Data'!$X638,0))))</f>
        <v>--</v>
      </c>
      <c r="N638" t="str">
        <f>IF(AND(MaleWeighted!N$1145=0,MaleWeighted!N$1146=0),"--",IF(AND(MaleWeighted!N$1145&gt;0,MaleWeighted!N$1146=0),IF('Male Data'!N638&gt;MaleWeighted!N$1145,'Male Data'!$X638,0),IF(AND(MaleWeighted!N$1145=0,MaleWeighted!N$1146&gt;0),IF('Male Data'!N638&lt;MaleWeighted!N$1146,'Male Data'!$X638,0),IF(AND('Male Data'!N638&gt;MaleWeighted!N$1145,'Male Data'!N638&lt;MaleWeighted!N$1146),'Male Data'!$X638,0))))</f>
        <v>--</v>
      </c>
      <c r="O638" t="str">
        <f>IF(AND(MaleWeighted!O$1145=0,MaleWeighted!O$1146=0),"--",IF(AND(MaleWeighted!O$1145&gt;0,MaleWeighted!O$1146=0),IF('Male Data'!O638&gt;MaleWeighted!O$1145,'Male Data'!$X638,0),IF(AND(MaleWeighted!O$1145=0,MaleWeighted!O$1146&gt;0),IF('Male Data'!O638&lt;MaleWeighted!O$1146,'Male Data'!$X638,0),IF(AND('Male Data'!O638&gt;MaleWeighted!O$1145,'Male Data'!O638&lt;MaleWeighted!O$1146),'Male Data'!$X638,0))))</f>
        <v>--</v>
      </c>
      <c r="P638" t="str">
        <f>IF(AND(MaleWeighted!P$1145=0,MaleWeighted!P$1146=0),"--",IF(AND(MaleWeighted!P$1145&gt;0,MaleWeighted!P$1146=0),IF('Male Data'!P638&gt;MaleWeighted!P$1145,'Male Data'!$X638,0),IF(AND(MaleWeighted!P$1145=0,MaleWeighted!P$1146&gt;0),IF('Male Data'!P638&lt;MaleWeighted!P$1146,'Male Data'!$X638,0),IF(AND('Male Data'!P638&gt;MaleWeighted!P$1145,'Male Data'!P638&lt;MaleWeighted!P$1146),'Male Data'!$X638,0))))</f>
        <v>--</v>
      </c>
      <c r="Q638" t="str">
        <f>IF(AND(MaleWeighted!Q$1145=0,MaleWeighted!Q$1146=0),"--",IF(AND(MaleWeighted!Q$1145&gt;0,MaleWeighted!Q$1146=0),IF('Male Data'!Q638&gt;MaleWeighted!Q$1145,'Male Data'!$X638,0),IF(AND(MaleWeighted!Q$1145=0,MaleWeighted!Q$1146&gt;0),IF('Male Data'!Q638&lt;MaleWeighted!Q$1146,'Male Data'!$X638,0),IF(AND('Male Data'!Q638&gt;MaleWeighted!Q$1145,'Male Data'!Q638&lt;MaleWeighted!Q$1146),'Male Data'!$X638,0))))</f>
        <v>--</v>
      </c>
      <c r="R638" t="str">
        <f>IF(AND(MaleWeighted!R$1145=0,MaleWeighted!R$1146=0),"--",IF(AND(MaleWeighted!R$1145&gt;0,MaleWeighted!R$1146=0),IF('Male Data'!R638&gt;MaleWeighted!R$1145,'Male Data'!$X638,0),IF(AND(MaleWeighted!R$1145=0,MaleWeighted!R$1146&gt;0),IF('Male Data'!R638&lt;MaleWeighted!R$1146,'Male Data'!$X638,0),IF(AND('Male Data'!R638&gt;MaleWeighted!R$1145,'Male Data'!R638&lt;MaleWeighted!R$1146),'Male Data'!$X638,0))))</f>
        <v>--</v>
      </c>
      <c r="S638" t="str">
        <f>IF(AND(MaleWeighted!S$1145=0,MaleWeighted!S$1146=0),"--",IF(AND(MaleWeighted!S$1145&gt;0,MaleWeighted!S$1146=0),IF('Male Data'!S638&gt;MaleWeighted!S$1145,'Male Data'!$X638,0),IF(AND(MaleWeighted!S$1145=0,MaleWeighted!S$1146&gt;0),IF('Male Data'!S638&lt;MaleWeighted!S$1146,'Male Data'!$X638,0),IF(AND('Male Data'!S638&gt;MaleWeighted!S$1145,'Male Data'!S638&lt;MaleWeighted!S$1146),'Male Data'!$X638,0))))</f>
        <v>--</v>
      </c>
      <c r="T638" t="str">
        <f>IF(AND(MaleWeighted!T$1145=0,MaleWeighted!T$1146=0),"--",IF(AND(MaleWeighted!T$1145&gt;0,MaleWeighted!T$1146=0),IF('Male Data'!T638&gt;MaleWeighted!T$1145,'Male Data'!$X638,0),IF(AND(MaleWeighted!T$1145=0,MaleWeighted!T$1146&gt;0),IF('Male Data'!$T638&lt;MaleWeighted!T$1146,'Male Data'!$X638,0),IF(AND('Male Data'!T638&gt;MaleWeighted!T$1145,'Male Data'!T638&lt;MaleWeighted!T$1146),'Male Data'!$X638,0))))</f>
        <v>--</v>
      </c>
      <c r="U638" t="str">
        <f>IF(AND(MaleWeighted!U$1145=0,MaleWeighted!U$1146=0),"--",IF(AND(MaleWeighted!U$1145&gt;0,MaleWeighted!U$1146=0),IF('Male Data'!U638&gt;MaleWeighted!U$1145,'Male Data'!$X638,0),IF(AND(MaleWeighted!U$1145=0,MaleWeighted!U$1146&gt;0),IF('Male Data'!U638&lt;MaleWeighted!U$1146,'Male Data'!$X638,0),IF(AND('Male Data'!U638&gt;MaleWeighted!U$1145,'Male Data'!U638&lt;MaleWeighted!U$1146),'Male Data'!$X638,0))))</f>
        <v>--</v>
      </c>
      <c r="V638" t="str">
        <f>IF(AND(MaleWeighted!V$1145=0,MaleWeighted!V$1146=0),"--",IF(AND(MaleWeighted!V$1145&gt;0,MaleWeighted!V$1146=0),IF('Male Data'!V638&gt;MaleWeighted!V$1145,'Male Data'!$X638,0),IF(AND(MaleWeighted!V$1145=0,MaleWeighted!V$1146&gt;0),IF('Male Data'!V638&lt;MaleWeighted!V$1146,'Male Data'!$X638,0),IF(AND('Male Data'!V638&gt;MaleWeighted!V$1145,'Male Data'!V638&lt;MaleWeighted!V$1146),'Male Data'!$X638,0))))</f>
        <v>--</v>
      </c>
      <c r="W638" t="str">
        <f>IF(AND(MaleWeighted!W$1145=0,MaleWeighted!W$1146=0),"--",IF(AND(MaleWeighted!W$1145&gt;0,MaleWeighted!W$1146=0),IF('Male Data'!W638&gt;MaleWeighted!W$1145,'Male Data'!$X638,0),IF(AND(MaleWeighted!W$1145=0,MaleWeighted!W$1146&gt;0),IF('Male Data'!W638&lt;MaleWeighted!W$1146,'Male Data'!$X638,0),IF(AND('Male Data'!W638&gt;MaleWeighted!W$1145,'Male Data'!W638&lt;MaleWeighted!W$1146),'Male Data'!$X638,0))))</f>
        <v>--</v>
      </c>
      <c r="Y638">
        <f t="shared" si="18"/>
        <v>0</v>
      </c>
      <c r="Z638">
        <f>Y638*'Male Data'!X638</f>
        <v>0</v>
      </c>
      <c r="AA638">
        <f t="shared" si="19"/>
        <v>1</v>
      </c>
      <c r="AB638">
        <f>AA638*'Male Data'!X638</f>
        <v>54052</v>
      </c>
    </row>
    <row r="639" spans="1:28">
      <c r="A639">
        <f>'Male Data'!A639</f>
        <v>638</v>
      </c>
      <c r="B639" t="str">
        <f>'Male Data'!B639</f>
        <v>M</v>
      </c>
      <c r="C639" t="str">
        <f>IF(AND(MaleWeighted!C$1145=0,MaleWeighted!C$1146=0),"--",IF(AND(MaleWeighted!C$1145&gt;0,MaleWeighted!C$1146=0),IF('Male Data'!C639&gt;MaleWeighted!C$1145,'Male Data'!$X639,0),IF(AND(MaleWeighted!C$1145=0,MaleWeighted!C$1146&gt;0),IF('Male Data'!C639&lt;MaleWeighted!C$1146,'Male Data'!$X639,0),IF(AND('Male Data'!C639&gt;MaleWeighted!C$1145,'Male Data'!C639&lt;MaleWeighted!C$1146),'Male Data'!$X639,0))))</f>
        <v>--</v>
      </c>
      <c r="D639" t="str">
        <f>IF(AND(MaleWeighted!D$1145=0,MaleWeighted!D$1146=0),"--",IF(AND(MaleWeighted!D$1145&gt;0,MaleWeighted!D$1146=0),IF('Male Data'!D639&gt;MaleWeighted!D$1145,'Male Data'!$X639,0),IF(AND(MaleWeighted!D$1145=0,MaleWeighted!D$1146&gt;0),IF('Male Data'!D639&lt;MaleWeighted!D$1146,'Male Data'!$X639,0),IF(AND('Male Data'!D639&gt;MaleWeighted!D$1145,'Male Data'!D639&lt;MaleWeighted!D$1146),'Male Data'!$X639,0))))</f>
        <v>--</v>
      </c>
      <c r="E639" t="str">
        <f>IF(AND(MaleWeighted!E$1145=0,MaleWeighted!E$1146=0),"--",IF(AND(MaleWeighted!E$1145&gt;0,MaleWeighted!E$1146=0),IF('Male Data'!E639&gt;MaleWeighted!E$1145,'Male Data'!$X639,0),IF(AND(MaleWeighted!E$1145=0,MaleWeighted!E$1146&gt;0),IF('Male Data'!E639&lt;MaleWeighted!E$1146,'Male Data'!$X639,0),IF(AND('Male Data'!E639&gt;MaleWeighted!E$1145,'Male Data'!E639&lt;MaleWeighted!E$1146),'Male Data'!$X639,0))))</f>
        <v>--</v>
      </c>
      <c r="F639" t="str">
        <f>IF(AND(MaleWeighted!F$1145=0,MaleWeighted!F$1146=0),"--",IF(AND(MaleWeighted!F$1145&gt;0,MaleWeighted!F$1146=0),IF('Male Data'!F639&gt;MaleWeighted!F$1145,'Male Data'!$X639,0),IF(AND(MaleWeighted!F$1145=0,MaleWeighted!F$1146&gt;0),IF('Male Data'!F639&lt;MaleWeighted!F$1146,'Male Data'!$X639,0),IF(AND('Male Data'!F639&gt;MaleWeighted!F$1145,'Male Data'!F639&lt;MaleWeighted!F$1146),'Male Data'!$X639,0))))</f>
        <v>--</v>
      </c>
      <c r="G639" t="str">
        <f>IF(AND(MaleWeighted!G$1145=0,MaleWeighted!G$1146=0),"--",IF(AND(MaleWeighted!G$1145&gt;0,MaleWeighted!G$1146=0),IF('Male Data'!G639&gt;MaleWeighted!G$1145,'Male Data'!$X639,0),IF(AND(MaleWeighted!G$1145=0,MaleWeighted!G$1146&gt;0),IF('Male Data'!G639&lt;MaleWeighted!G$1146,'Male Data'!$X639,0),IF(AND('Male Data'!G639&gt;MaleWeighted!G$1145,'Male Data'!G639&lt;MaleWeighted!G$1146),'Male Data'!$X639,0))))</f>
        <v>--</v>
      </c>
      <c r="H639" t="str">
        <f>IF(AND(MaleWeighted!H$1145=0,MaleWeighted!H$1146=0),"--",IF(AND(MaleWeighted!H$1145&gt;0,MaleWeighted!H$1146=0),IF('Male Data'!H639&gt;MaleWeighted!H$1145,'Male Data'!$X639,0),IF(AND(MaleWeighted!H$1145=0,MaleWeighted!H$1146&gt;0),IF('Male Data'!H639&lt;MaleWeighted!H$1146,'Male Data'!$X639,0),IF(AND('Male Data'!H639&gt;MaleWeighted!H$1145,'Male Data'!H639&lt;MaleWeighted!H$1146),'Male Data'!$X639,0))))</f>
        <v>--</v>
      </c>
      <c r="I639" t="str">
        <f>IF(AND(MaleWeighted!I$1145=0,MaleWeighted!I$1146=0),"--",IF(AND(MaleWeighted!I$1145&gt;0,MaleWeighted!I$1146=0),IF('Male Data'!I639&gt;MaleWeighted!I$1145,'Male Data'!$X639,0),IF(AND(MaleWeighted!I$1145=0,MaleWeighted!I$1146&gt;0),IF('Male Data'!I639&lt;MaleWeighted!I$1146,'Male Data'!$X639,0),IF(AND('Male Data'!I639&gt;MaleWeighted!I$1145,'Male Data'!I639&lt;MaleWeighted!I$1146),'Male Data'!$X639,0))))</f>
        <v>--</v>
      </c>
      <c r="J639" t="str">
        <f>IF(AND(MaleWeighted!J$1145=0,MaleWeighted!J$1146=0),"--",IF(AND(MaleWeighted!J$1145&gt;0,MaleWeighted!J$1146=0),IF('Male Data'!J639&gt;MaleWeighted!J$1145,'Male Data'!$X639,0),IF(AND(MaleWeighted!J$1145=0,MaleWeighted!J$1146&gt;0),IF('Male Data'!J639&lt;MaleWeighted!J$1146,'Male Data'!$X639,0),IF(AND('Male Data'!J639&gt;MaleWeighted!J$1145,'Male Data'!J639&lt;MaleWeighted!J$1146),'Male Data'!$X639,0))))</f>
        <v>--</v>
      </c>
      <c r="K639" t="str">
        <f>IF(AND(MaleWeighted!K$1145=0,MaleWeighted!K$1146=0),"--",IF(AND(MaleWeighted!K$1145&gt;0,MaleWeighted!K$1146=0),IF('Male Data'!K639&gt;MaleWeighted!K$1145,'Male Data'!$X639,0),IF(AND(MaleWeighted!K$1145=0,MaleWeighted!K$1146&gt;0),IF('Male Data'!K639&lt;MaleWeighted!K$1146,'Male Data'!$X639,0),IF(AND('Male Data'!K639&gt;MaleWeighted!K$1145,'Male Data'!K639&lt;MaleWeighted!K$1146),'Male Data'!$X639,0))))</f>
        <v>--</v>
      </c>
      <c r="L639" t="str">
        <f>IF(AND(MaleWeighted!L$1145=0,MaleWeighted!L$1146=0),"--",IF(AND(MaleWeighted!L$1145&gt;0,MaleWeighted!L$1146=0),IF('Male Data'!L639&gt;MaleWeighted!L$1145,'Male Data'!$X639,0),IF(AND(MaleWeighted!L$1145=0,MaleWeighted!L$1146&gt;0),IF('Male Data'!L639&lt;MaleWeighted!L$1146,'Male Data'!$X639,0),IF(AND('Male Data'!L639&gt;MaleWeighted!L$1145,'Male Data'!L639&lt;MaleWeighted!L$1146),'Male Data'!$X639,0))))</f>
        <v>--</v>
      </c>
      <c r="M639" t="str">
        <f>IF(AND(MaleWeighted!M$1145=0,MaleWeighted!M$1146=0),"--",IF(AND(MaleWeighted!M$1145&gt;0,MaleWeighted!M$1146=0),IF('Male Data'!M639&gt;MaleWeighted!M$1145,'Male Data'!$X639,0),IF(AND(MaleWeighted!M$1145=0,MaleWeighted!M$1146&gt;0),IF('Male Data'!M639&lt;MaleWeighted!M$1146,'Male Data'!$X639,0),IF(AND('Male Data'!M639&gt;MaleWeighted!M$1145,'Male Data'!M639&lt;MaleWeighted!M$1146),'Male Data'!$X639,0))))</f>
        <v>--</v>
      </c>
      <c r="N639" t="str">
        <f>IF(AND(MaleWeighted!N$1145=0,MaleWeighted!N$1146=0),"--",IF(AND(MaleWeighted!N$1145&gt;0,MaleWeighted!N$1146=0),IF('Male Data'!N639&gt;MaleWeighted!N$1145,'Male Data'!$X639,0),IF(AND(MaleWeighted!N$1145=0,MaleWeighted!N$1146&gt;0),IF('Male Data'!N639&lt;MaleWeighted!N$1146,'Male Data'!$X639,0),IF(AND('Male Data'!N639&gt;MaleWeighted!N$1145,'Male Data'!N639&lt;MaleWeighted!N$1146),'Male Data'!$X639,0))))</f>
        <v>--</v>
      </c>
      <c r="O639" t="str">
        <f>IF(AND(MaleWeighted!O$1145=0,MaleWeighted!O$1146=0),"--",IF(AND(MaleWeighted!O$1145&gt;0,MaleWeighted!O$1146=0),IF('Male Data'!O639&gt;MaleWeighted!O$1145,'Male Data'!$X639,0),IF(AND(MaleWeighted!O$1145=0,MaleWeighted!O$1146&gt;0),IF('Male Data'!O639&lt;MaleWeighted!O$1146,'Male Data'!$X639,0),IF(AND('Male Data'!O639&gt;MaleWeighted!O$1145,'Male Data'!O639&lt;MaleWeighted!O$1146),'Male Data'!$X639,0))))</f>
        <v>--</v>
      </c>
      <c r="P639" t="str">
        <f>IF(AND(MaleWeighted!P$1145=0,MaleWeighted!P$1146=0),"--",IF(AND(MaleWeighted!P$1145&gt;0,MaleWeighted!P$1146=0),IF('Male Data'!P639&gt;MaleWeighted!P$1145,'Male Data'!$X639,0),IF(AND(MaleWeighted!P$1145=0,MaleWeighted!P$1146&gt;0),IF('Male Data'!P639&lt;MaleWeighted!P$1146,'Male Data'!$X639,0),IF(AND('Male Data'!P639&gt;MaleWeighted!P$1145,'Male Data'!P639&lt;MaleWeighted!P$1146),'Male Data'!$X639,0))))</f>
        <v>--</v>
      </c>
      <c r="Q639" t="str">
        <f>IF(AND(MaleWeighted!Q$1145=0,MaleWeighted!Q$1146=0),"--",IF(AND(MaleWeighted!Q$1145&gt;0,MaleWeighted!Q$1146=0),IF('Male Data'!Q639&gt;MaleWeighted!Q$1145,'Male Data'!$X639,0),IF(AND(MaleWeighted!Q$1145=0,MaleWeighted!Q$1146&gt;0),IF('Male Data'!Q639&lt;MaleWeighted!Q$1146,'Male Data'!$X639,0),IF(AND('Male Data'!Q639&gt;MaleWeighted!Q$1145,'Male Data'!Q639&lt;MaleWeighted!Q$1146),'Male Data'!$X639,0))))</f>
        <v>--</v>
      </c>
      <c r="R639" t="str">
        <f>IF(AND(MaleWeighted!R$1145=0,MaleWeighted!R$1146=0),"--",IF(AND(MaleWeighted!R$1145&gt;0,MaleWeighted!R$1146=0),IF('Male Data'!R639&gt;MaleWeighted!R$1145,'Male Data'!$X639,0),IF(AND(MaleWeighted!R$1145=0,MaleWeighted!R$1146&gt;0),IF('Male Data'!R639&lt;MaleWeighted!R$1146,'Male Data'!$X639,0),IF(AND('Male Data'!R639&gt;MaleWeighted!R$1145,'Male Data'!R639&lt;MaleWeighted!R$1146),'Male Data'!$X639,0))))</f>
        <v>--</v>
      </c>
      <c r="S639" t="str">
        <f>IF(AND(MaleWeighted!S$1145=0,MaleWeighted!S$1146=0),"--",IF(AND(MaleWeighted!S$1145&gt;0,MaleWeighted!S$1146=0),IF('Male Data'!S639&gt;MaleWeighted!S$1145,'Male Data'!$X639,0),IF(AND(MaleWeighted!S$1145=0,MaleWeighted!S$1146&gt;0),IF('Male Data'!S639&lt;MaleWeighted!S$1146,'Male Data'!$X639,0),IF(AND('Male Data'!S639&gt;MaleWeighted!S$1145,'Male Data'!S639&lt;MaleWeighted!S$1146),'Male Data'!$X639,0))))</f>
        <v>--</v>
      </c>
      <c r="T639" t="str">
        <f>IF(AND(MaleWeighted!T$1145=0,MaleWeighted!T$1146=0),"--",IF(AND(MaleWeighted!T$1145&gt;0,MaleWeighted!T$1146=0),IF('Male Data'!T639&gt;MaleWeighted!T$1145,'Male Data'!$X639,0),IF(AND(MaleWeighted!T$1145=0,MaleWeighted!T$1146&gt;0),IF('Male Data'!$T639&lt;MaleWeighted!T$1146,'Male Data'!$X639,0),IF(AND('Male Data'!T639&gt;MaleWeighted!T$1145,'Male Data'!T639&lt;MaleWeighted!T$1146),'Male Data'!$X639,0))))</f>
        <v>--</v>
      </c>
      <c r="U639" t="str">
        <f>IF(AND(MaleWeighted!U$1145=0,MaleWeighted!U$1146=0),"--",IF(AND(MaleWeighted!U$1145&gt;0,MaleWeighted!U$1146=0),IF('Male Data'!U639&gt;MaleWeighted!U$1145,'Male Data'!$X639,0),IF(AND(MaleWeighted!U$1145=0,MaleWeighted!U$1146&gt;0),IF('Male Data'!U639&lt;MaleWeighted!U$1146,'Male Data'!$X639,0),IF(AND('Male Data'!U639&gt;MaleWeighted!U$1145,'Male Data'!U639&lt;MaleWeighted!U$1146),'Male Data'!$X639,0))))</f>
        <v>--</v>
      </c>
      <c r="V639" t="str">
        <f>IF(AND(MaleWeighted!V$1145=0,MaleWeighted!V$1146=0),"--",IF(AND(MaleWeighted!V$1145&gt;0,MaleWeighted!V$1146=0),IF('Male Data'!V639&gt;MaleWeighted!V$1145,'Male Data'!$X639,0),IF(AND(MaleWeighted!V$1145=0,MaleWeighted!V$1146&gt;0),IF('Male Data'!V639&lt;MaleWeighted!V$1146,'Male Data'!$X639,0),IF(AND('Male Data'!V639&gt;MaleWeighted!V$1145,'Male Data'!V639&lt;MaleWeighted!V$1146),'Male Data'!$X639,0))))</f>
        <v>--</v>
      </c>
      <c r="W639" t="str">
        <f>IF(AND(MaleWeighted!W$1145=0,MaleWeighted!W$1146=0),"--",IF(AND(MaleWeighted!W$1145&gt;0,MaleWeighted!W$1146=0),IF('Male Data'!W639&gt;MaleWeighted!W$1145,'Male Data'!$X639,0),IF(AND(MaleWeighted!W$1145=0,MaleWeighted!W$1146&gt;0),IF('Male Data'!W639&lt;MaleWeighted!W$1146,'Male Data'!$X639,0),IF(AND('Male Data'!W639&gt;MaleWeighted!W$1145,'Male Data'!W639&lt;MaleWeighted!W$1146),'Male Data'!$X639,0))))</f>
        <v>--</v>
      </c>
      <c r="Y639">
        <f t="shared" si="18"/>
        <v>0</v>
      </c>
      <c r="Z639">
        <f>Y639*'Male Data'!X639</f>
        <v>0</v>
      </c>
      <c r="AA639">
        <f t="shared" si="19"/>
        <v>1</v>
      </c>
      <c r="AB639">
        <f>AA639*'Male Data'!X639</f>
        <v>73035</v>
      </c>
    </row>
    <row r="640" spans="1:28">
      <c r="A640">
        <f>'Male Data'!A640</f>
        <v>639</v>
      </c>
      <c r="B640" t="str">
        <f>'Male Data'!B640</f>
        <v>M</v>
      </c>
      <c r="C640" t="str">
        <f>IF(AND(MaleWeighted!C$1145=0,MaleWeighted!C$1146=0),"--",IF(AND(MaleWeighted!C$1145&gt;0,MaleWeighted!C$1146=0),IF('Male Data'!C640&gt;MaleWeighted!C$1145,'Male Data'!$X640,0),IF(AND(MaleWeighted!C$1145=0,MaleWeighted!C$1146&gt;0),IF('Male Data'!C640&lt;MaleWeighted!C$1146,'Male Data'!$X640,0),IF(AND('Male Data'!C640&gt;MaleWeighted!C$1145,'Male Data'!C640&lt;MaleWeighted!C$1146),'Male Data'!$X640,0))))</f>
        <v>--</v>
      </c>
      <c r="D640" t="str">
        <f>IF(AND(MaleWeighted!D$1145=0,MaleWeighted!D$1146=0),"--",IF(AND(MaleWeighted!D$1145&gt;0,MaleWeighted!D$1146=0),IF('Male Data'!D640&gt;MaleWeighted!D$1145,'Male Data'!$X640,0),IF(AND(MaleWeighted!D$1145=0,MaleWeighted!D$1146&gt;0),IF('Male Data'!D640&lt;MaleWeighted!D$1146,'Male Data'!$X640,0),IF(AND('Male Data'!D640&gt;MaleWeighted!D$1145,'Male Data'!D640&lt;MaleWeighted!D$1146),'Male Data'!$X640,0))))</f>
        <v>--</v>
      </c>
      <c r="E640" t="str">
        <f>IF(AND(MaleWeighted!E$1145=0,MaleWeighted!E$1146=0),"--",IF(AND(MaleWeighted!E$1145&gt;0,MaleWeighted!E$1146=0),IF('Male Data'!E640&gt;MaleWeighted!E$1145,'Male Data'!$X640,0),IF(AND(MaleWeighted!E$1145=0,MaleWeighted!E$1146&gt;0),IF('Male Data'!E640&lt;MaleWeighted!E$1146,'Male Data'!$X640,0),IF(AND('Male Data'!E640&gt;MaleWeighted!E$1145,'Male Data'!E640&lt;MaleWeighted!E$1146),'Male Data'!$X640,0))))</f>
        <v>--</v>
      </c>
      <c r="F640" t="str">
        <f>IF(AND(MaleWeighted!F$1145=0,MaleWeighted!F$1146=0),"--",IF(AND(MaleWeighted!F$1145&gt;0,MaleWeighted!F$1146=0),IF('Male Data'!F640&gt;MaleWeighted!F$1145,'Male Data'!$X640,0),IF(AND(MaleWeighted!F$1145=0,MaleWeighted!F$1146&gt;0),IF('Male Data'!F640&lt;MaleWeighted!F$1146,'Male Data'!$X640,0),IF(AND('Male Data'!F640&gt;MaleWeighted!F$1145,'Male Data'!F640&lt;MaleWeighted!F$1146),'Male Data'!$X640,0))))</f>
        <v>--</v>
      </c>
      <c r="G640" t="str">
        <f>IF(AND(MaleWeighted!G$1145=0,MaleWeighted!G$1146=0),"--",IF(AND(MaleWeighted!G$1145&gt;0,MaleWeighted!G$1146=0),IF('Male Data'!G640&gt;MaleWeighted!G$1145,'Male Data'!$X640,0),IF(AND(MaleWeighted!G$1145=0,MaleWeighted!G$1146&gt;0),IF('Male Data'!G640&lt;MaleWeighted!G$1146,'Male Data'!$X640,0),IF(AND('Male Data'!G640&gt;MaleWeighted!G$1145,'Male Data'!G640&lt;MaleWeighted!G$1146),'Male Data'!$X640,0))))</f>
        <v>--</v>
      </c>
      <c r="H640" t="str">
        <f>IF(AND(MaleWeighted!H$1145=0,MaleWeighted!H$1146=0),"--",IF(AND(MaleWeighted!H$1145&gt;0,MaleWeighted!H$1146=0),IF('Male Data'!H640&gt;MaleWeighted!H$1145,'Male Data'!$X640,0),IF(AND(MaleWeighted!H$1145=0,MaleWeighted!H$1146&gt;0),IF('Male Data'!H640&lt;MaleWeighted!H$1146,'Male Data'!$X640,0),IF(AND('Male Data'!H640&gt;MaleWeighted!H$1145,'Male Data'!H640&lt;MaleWeighted!H$1146),'Male Data'!$X640,0))))</f>
        <v>--</v>
      </c>
      <c r="I640" t="str">
        <f>IF(AND(MaleWeighted!I$1145=0,MaleWeighted!I$1146=0),"--",IF(AND(MaleWeighted!I$1145&gt;0,MaleWeighted!I$1146=0),IF('Male Data'!I640&gt;MaleWeighted!I$1145,'Male Data'!$X640,0),IF(AND(MaleWeighted!I$1145=0,MaleWeighted!I$1146&gt;0),IF('Male Data'!I640&lt;MaleWeighted!I$1146,'Male Data'!$X640,0),IF(AND('Male Data'!I640&gt;MaleWeighted!I$1145,'Male Data'!I640&lt;MaleWeighted!I$1146),'Male Data'!$X640,0))))</f>
        <v>--</v>
      </c>
      <c r="J640" t="str">
        <f>IF(AND(MaleWeighted!J$1145=0,MaleWeighted!J$1146=0),"--",IF(AND(MaleWeighted!J$1145&gt;0,MaleWeighted!J$1146=0),IF('Male Data'!J640&gt;MaleWeighted!J$1145,'Male Data'!$X640,0),IF(AND(MaleWeighted!J$1145=0,MaleWeighted!J$1146&gt;0),IF('Male Data'!J640&lt;MaleWeighted!J$1146,'Male Data'!$X640,0),IF(AND('Male Data'!J640&gt;MaleWeighted!J$1145,'Male Data'!J640&lt;MaleWeighted!J$1146),'Male Data'!$X640,0))))</f>
        <v>--</v>
      </c>
      <c r="K640" t="str">
        <f>IF(AND(MaleWeighted!K$1145=0,MaleWeighted!K$1146=0),"--",IF(AND(MaleWeighted!K$1145&gt;0,MaleWeighted!K$1146=0),IF('Male Data'!K640&gt;MaleWeighted!K$1145,'Male Data'!$X640,0),IF(AND(MaleWeighted!K$1145=0,MaleWeighted!K$1146&gt;0),IF('Male Data'!K640&lt;MaleWeighted!K$1146,'Male Data'!$X640,0),IF(AND('Male Data'!K640&gt;MaleWeighted!K$1145,'Male Data'!K640&lt;MaleWeighted!K$1146),'Male Data'!$X640,0))))</f>
        <v>--</v>
      </c>
      <c r="L640" t="str">
        <f>IF(AND(MaleWeighted!L$1145=0,MaleWeighted!L$1146=0),"--",IF(AND(MaleWeighted!L$1145&gt;0,MaleWeighted!L$1146=0),IF('Male Data'!L640&gt;MaleWeighted!L$1145,'Male Data'!$X640,0),IF(AND(MaleWeighted!L$1145=0,MaleWeighted!L$1146&gt;0),IF('Male Data'!L640&lt;MaleWeighted!L$1146,'Male Data'!$X640,0),IF(AND('Male Data'!L640&gt;MaleWeighted!L$1145,'Male Data'!L640&lt;MaleWeighted!L$1146),'Male Data'!$X640,0))))</f>
        <v>--</v>
      </c>
      <c r="M640" t="str">
        <f>IF(AND(MaleWeighted!M$1145=0,MaleWeighted!M$1146=0),"--",IF(AND(MaleWeighted!M$1145&gt;0,MaleWeighted!M$1146=0),IF('Male Data'!M640&gt;MaleWeighted!M$1145,'Male Data'!$X640,0),IF(AND(MaleWeighted!M$1145=0,MaleWeighted!M$1146&gt;0),IF('Male Data'!M640&lt;MaleWeighted!M$1146,'Male Data'!$X640,0),IF(AND('Male Data'!M640&gt;MaleWeighted!M$1145,'Male Data'!M640&lt;MaleWeighted!M$1146),'Male Data'!$X640,0))))</f>
        <v>--</v>
      </c>
      <c r="N640" t="str">
        <f>IF(AND(MaleWeighted!N$1145=0,MaleWeighted!N$1146=0),"--",IF(AND(MaleWeighted!N$1145&gt;0,MaleWeighted!N$1146=0),IF('Male Data'!N640&gt;MaleWeighted!N$1145,'Male Data'!$X640,0),IF(AND(MaleWeighted!N$1145=0,MaleWeighted!N$1146&gt;0),IF('Male Data'!N640&lt;MaleWeighted!N$1146,'Male Data'!$X640,0),IF(AND('Male Data'!N640&gt;MaleWeighted!N$1145,'Male Data'!N640&lt;MaleWeighted!N$1146),'Male Data'!$X640,0))))</f>
        <v>--</v>
      </c>
      <c r="O640" t="str">
        <f>IF(AND(MaleWeighted!O$1145=0,MaleWeighted!O$1146=0),"--",IF(AND(MaleWeighted!O$1145&gt;0,MaleWeighted!O$1146=0),IF('Male Data'!O640&gt;MaleWeighted!O$1145,'Male Data'!$X640,0),IF(AND(MaleWeighted!O$1145=0,MaleWeighted!O$1146&gt;0),IF('Male Data'!O640&lt;MaleWeighted!O$1146,'Male Data'!$X640,0),IF(AND('Male Data'!O640&gt;MaleWeighted!O$1145,'Male Data'!O640&lt;MaleWeighted!O$1146),'Male Data'!$X640,0))))</f>
        <v>--</v>
      </c>
      <c r="P640" t="str">
        <f>IF(AND(MaleWeighted!P$1145=0,MaleWeighted!P$1146=0),"--",IF(AND(MaleWeighted!P$1145&gt;0,MaleWeighted!P$1146=0),IF('Male Data'!P640&gt;MaleWeighted!P$1145,'Male Data'!$X640,0),IF(AND(MaleWeighted!P$1145=0,MaleWeighted!P$1146&gt;0),IF('Male Data'!P640&lt;MaleWeighted!P$1146,'Male Data'!$X640,0),IF(AND('Male Data'!P640&gt;MaleWeighted!P$1145,'Male Data'!P640&lt;MaleWeighted!P$1146),'Male Data'!$X640,0))))</f>
        <v>--</v>
      </c>
      <c r="Q640" t="str">
        <f>IF(AND(MaleWeighted!Q$1145=0,MaleWeighted!Q$1146=0),"--",IF(AND(MaleWeighted!Q$1145&gt;0,MaleWeighted!Q$1146=0),IF('Male Data'!Q640&gt;MaleWeighted!Q$1145,'Male Data'!$X640,0),IF(AND(MaleWeighted!Q$1145=0,MaleWeighted!Q$1146&gt;0),IF('Male Data'!Q640&lt;MaleWeighted!Q$1146,'Male Data'!$X640,0),IF(AND('Male Data'!Q640&gt;MaleWeighted!Q$1145,'Male Data'!Q640&lt;MaleWeighted!Q$1146),'Male Data'!$X640,0))))</f>
        <v>--</v>
      </c>
      <c r="R640" t="str">
        <f>IF(AND(MaleWeighted!R$1145=0,MaleWeighted!R$1146=0),"--",IF(AND(MaleWeighted!R$1145&gt;0,MaleWeighted!R$1146=0),IF('Male Data'!R640&gt;MaleWeighted!R$1145,'Male Data'!$X640,0),IF(AND(MaleWeighted!R$1145=0,MaleWeighted!R$1146&gt;0),IF('Male Data'!R640&lt;MaleWeighted!R$1146,'Male Data'!$X640,0),IF(AND('Male Data'!R640&gt;MaleWeighted!R$1145,'Male Data'!R640&lt;MaleWeighted!R$1146),'Male Data'!$X640,0))))</f>
        <v>--</v>
      </c>
      <c r="S640" t="str">
        <f>IF(AND(MaleWeighted!S$1145=0,MaleWeighted!S$1146=0),"--",IF(AND(MaleWeighted!S$1145&gt;0,MaleWeighted!S$1146=0),IF('Male Data'!S640&gt;MaleWeighted!S$1145,'Male Data'!$X640,0),IF(AND(MaleWeighted!S$1145=0,MaleWeighted!S$1146&gt;0),IF('Male Data'!S640&lt;MaleWeighted!S$1146,'Male Data'!$X640,0),IF(AND('Male Data'!S640&gt;MaleWeighted!S$1145,'Male Data'!S640&lt;MaleWeighted!S$1146),'Male Data'!$X640,0))))</f>
        <v>--</v>
      </c>
      <c r="T640" t="str">
        <f>IF(AND(MaleWeighted!T$1145=0,MaleWeighted!T$1146=0),"--",IF(AND(MaleWeighted!T$1145&gt;0,MaleWeighted!T$1146=0),IF('Male Data'!T640&gt;MaleWeighted!T$1145,'Male Data'!$X640,0),IF(AND(MaleWeighted!T$1145=0,MaleWeighted!T$1146&gt;0),IF('Male Data'!$T640&lt;MaleWeighted!T$1146,'Male Data'!$X640,0),IF(AND('Male Data'!T640&gt;MaleWeighted!T$1145,'Male Data'!T640&lt;MaleWeighted!T$1146),'Male Data'!$X640,0))))</f>
        <v>--</v>
      </c>
      <c r="U640" t="str">
        <f>IF(AND(MaleWeighted!U$1145=0,MaleWeighted!U$1146=0),"--",IF(AND(MaleWeighted!U$1145&gt;0,MaleWeighted!U$1146=0),IF('Male Data'!U640&gt;MaleWeighted!U$1145,'Male Data'!$X640,0),IF(AND(MaleWeighted!U$1145=0,MaleWeighted!U$1146&gt;0),IF('Male Data'!U640&lt;MaleWeighted!U$1146,'Male Data'!$X640,0),IF(AND('Male Data'!U640&gt;MaleWeighted!U$1145,'Male Data'!U640&lt;MaleWeighted!U$1146),'Male Data'!$X640,0))))</f>
        <v>--</v>
      </c>
      <c r="V640" t="str">
        <f>IF(AND(MaleWeighted!V$1145=0,MaleWeighted!V$1146=0),"--",IF(AND(MaleWeighted!V$1145&gt;0,MaleWeighted!V$1146=0),IF('Male Data'!V640&gt;MaleWeighted!V$1145,'Male Data'!$X640,0),IF(AND(MaleWeighted!V$1145=0,MaleWeighted!V$1146&gt;0),IF('Male Data'!V640&lt;MaleWeighted!V$1146,'Male Data'!$X640,0),IF(AND('Male Data'!V640&gt;MaleWeighted!V$1145,'Male Data'!V640&lt;MaleWeighted!V$1146),'Male Data'!$X640,0))))</f>
        <v>--</v>
      </c>
      <c r="W640" t="str">
        <f>IF(AND(MaleWeighted!W$1145=0,MaleWeighted!W$1146=0),"--",IF(AND(MaleWeighted!W$1145&gt;0,MaleWeighted!W$1146=0),IF('Male Data'!W640&gt;MaleWeighted!W$1145,'Male Data'!$X640,0),IF(AND(MaleWeighted!W$1145=0,MaleWeighted!W$1146&gt;0),IF('Male Data'!W640&lt;MaleWeighted!W$1146,'Male Data'!$X640,0),IF(AND('Male Data'!W640&gt;MaleWeighted!W$1145,'Male Data'!W640&lt;MaleWeighted!W$1146),'Male Data'!$X640,0))))</f>
        <v>--</v>
      </c>
      <c r="Y640">
        <f t="shared" si="18"/>
        <v>0</v>
      </c>
      <c r="Z640">
        <f>Y640*'Male Data'!X640</f>
        <v>0</v>
      </c>
      <c r="AA640">
        <f t="shared" si="19"/>
        <v>1</v>
      </c>
      <c r="AB640">
        <f>AA640*'Male Data'!X640</f>
        <v>182541</v>
      </c>
    </row>
    <row r="641" spans="1:28">
      <c r="A641">
        <f>'Male Data'!A641</f>
        <v>640</v>
      </c>
      <c r="B641" t="str">
        <f>'Male Data'!B641</f>
        <v>M</v>
      </c>
      <c r="C641" t="str">
        <f>IF(AND(MaleWeighted!C$1145=0,MaleWeighted!C$1146=0),"--",IF(AND(MaleWeighted!C$1145&gt;0,MaleWeighted!C$1146=0),IF('Male Data'!C641&gt;MaleWeighted!C$1145,'Male Data'!$X641,0),IF(AND(MaleWeighted!C$1145=0,MaleWeighted!C$1146&gt;0),IF('Male Data'!C641&lt;MaleWeighted!C$1146,'Male Data'!$X641,0),IF(AND('Male Data'!C641&gt;MaleWeighted!C$1145,'Male Data'!C641&lt;MaleWeighted!C$1146),'Male Data'!$X641,0))))</f>
        <v>--</v>
      </c>
      <c r="D641" t="str">
        <f>IF(AND(MaleWeighted!D$1145=0,MaleWeighted!D$1146=0),"--",IF(AND(MaleWeighted!D$1145&gt;0,MaleWeighted!D$1146=0),IF('Male Data'!D641&gt;MaleWeighted!D$1145,'Male Data'!$X641,0),IF(AND(MaleWeighted!D$1145=0,MaleWeighted!D$1146&gt;0),IF('Male Data'!D641&lt;MaleWeighted!D$1146,'Male Data'!$X641,0),IF(AND('Male Data'!D641&gt;MaleWeighted!D$1145,'Male Data'!D641&lt;MaleWeighted!D$1146),'Male Data'!$X641,0))))</f>
        <v>--</v>
      </c>
      <c r="E641" t="str">
        <f>IF(AND(MaleWeighted!E$1145=0,MaleWeighted!E$1146=0),"--",IF(AND(MaleWeighted!E$1145&gt;0,MaleWeighted!E$1146=0),IF('Male Data'!E641&gt;MaleWeighted!E$1145,'Male Data'!$X641,0),IF(AND(MaleWeighted!E$1145=0,MaleWeighted!E$1146&gt;0),IF('Male Data'!E641&lt;MaleWeighted!E$1146,'Male Data'!$X641,0),IF(AND('Male Data'!E641&gt;MaleWeighted!E$1145,'Male Data'!E641&lt;MaleWeighted!E$1146),'Male Data'!$X641,0))))</f>
        <v>--</v>
      </c>
      <c r="F641" t="str">
        <f>IF(AND(MaleWeighted!F$1145=0,MaleWeighted!F$1146=0),"--",IF(AND(MaleWeighted!F$1145&gt;0,MaleWeighted!F$1146=0),IF('Male Data'!F641&gt;MaleWeighted!F$1145,'Male Data'!$X641,0),IF(AND(MaleWeighted!F$1145=0,MaleWeighted!F$1146&gt;0),IF('Male Data'!F641&lt;MaleWeighted!F$1146,'Male Data'!$X641,0),IF(AND('Male Data'!F641&gt;MaleWeighted!F$1145,'Male Data'!F641&lt;MaleWeighted!F$1146),'Male Data'!$X641,0))))</f>
        <v>--</v>
      </c>
      <c r="G641" t="str">
        <f>IF(AND(MaleWeighted!G$1145=0,MaleWeighted!G$1146=0),"--",IF(AND(MaleWeighted!G$1145&gt;0,MaleWeighted!G$1146=0),IF('Male Data'!G641&gt;MaleWeighted!G$1145,'Male Data'!$X641,0),IF(AND(MaleWeighted!G$1145=0,MaleWeighted!G$1146&gt;0),IF('Male Data'!G641&lt;MaleWeighted!G$1146,'Male Data'!$X641,0),IF(AND('Male Data'!G641&gt;MaleWeighted!G$1145,'Male Data'!G641&lt;MaleWeighted!G$1146),'Male Data'!$X641,0))))</f>
        <v>--</v>
      </c>
      <c r="H641" t="str">
        <f>IF(AND(MaleWeighted!H$1145=0,MaleWeighted!H$1146=0),"--",IF(AND(MaleWeighted!H$1145&gt;0,MaleWeighted!H$1146=0),IF('Male Data'!H641&gt;MaleWeighted!H$1145,'Male Data'!$X641,0),IF(AND(MaleWeighted!H$1145=0,MaleWeighted!H$1146&gt;0),IF('Male Data'!H641&lt;MaleWeighted!H$1146,'Male Data'!$X641,0),IF(AND('Male Data'!H641&gt;MaleWeighted!H$1145,'Male Data'!H641&lt;MaleWeighted!H$1146),'Male Data'!$X641,0))))</f>
        <v>--</v>
      </c>
      <c r="I641" t="str">
        <f>IF(AND(MaleWeighted!I$1145=0,MaleWeighted!I$1146=0),"--",IF(AND(MaleWeighted!I$1145&gt;0,MaleWeighted!I$1146=0),IF('Male Data'!I641&gt;MaleWeighted!I$1145,'Male Data'!$X641,0),IF(AND(MaleWeighted!I$1145=0,MaleWeighted!I$1146&gt;0),IF('Male Data'!I641&lt;MaleWeighted!I$1146,'Male Data'!$X641,0),IF(AND('Male Data'!I641&gt;MaleWeighted!I$1145,'Male Data'!I641&lt;MaleWeighted!I$1146),'Male Data'!$X641,0))))</f>
        <v>--</v>
      </c>
      <c r="J641" t="str">
        <f>IF(AND(MaleWeighted!J$1145=0,MaleWeighted!J$1146=0),"--",IF(AND(MaleWeighted!J$1145&gt;0,MaleWeighted!J$1146=0),IF('Male Data'!J641&gt;MaleWeighted!J$1145,'Male Data'!$X641,0),IF(AND(MaleWeighted!J$1145=0,MaleWeighted!J$1146&gt;0),IF('Male Data'!J641&lt;MaleWeighted!J$1146,'Male Data'!$X641,0),IF(AND('Male Data'!J641&gt;MaleWeighted!J$1145,'Male Data'!J641&lt;MaleWeighted!J$1146),'Male Data'!$X641,0))))</f>
        <v>--</v>
      </c>
      <c r="K641" t="str">
        <f>IF(AND(MaleWeighted!K$1145=0,MaleWeighted!K$1146=0),"--",IF(AND(MaleWeighted!K$1145&gt;0,MaleWeighted!K$1146=0),IF('Male Data'!K641&gt;MaleWeighted!K$1145,'Male Data'!$X641,0),IF(AND(MaleWeighted!K$1145=0,MaleWeighted!K$1146&gt;0),IF('Male Data'!K641&lt;MaleWeighted!K$1146,'Male Data'!$X641,0),IF(AND('Male Data'!K641&gt;MaleWeighted!K$1145,'Male Data'!K641&lt;MaleWeighted!K$1146),'Male Data'!$X641,0))))</f>
        <v>--</v>
      </c>
      <c r="L641" t="str">
        <f>IF(AND(MaleWeighted!L$1145=0,MaleWeighted!L$1146=0),"--",IF(AND(MaleWeighted!L$1145&gt;0,MaleWeighted!L$1146=0),IF('Male Data'!L641&gt;MaleWeighted!L$1145,'Male Data'!$X641,0),IF(AND(MaleWeighted!L$1145=0,MaleWeighted!L$1146&gt;0),IF('Male Data'!L641&lt;MaleWeighted!L$1146,'Male Data'!$X641,0),IF(AND('Male Data'!L641&gt;MaleWeighted!L$1145,'Male Data'!L641&lt;MaleWeighted!L$1146),'Male Data'!$X641,0))))</f>
        <v>--</v>
      </c>
      <c r="M641" t="str">
        <f>IF(AND(MaleWeighted!M$1145=0,MaleWeighted!M$1146=0),"--",IF(AND(MaleWeighted!M$1145&gt;0,MaleWeighted!M$1146=0),IF('Male Data'!M641&gt;MaleWeighted!M$1145,'Male Data'!$X641,0),IF(AND(MaleWeighted!M$1145=0,MaleWeighted!M$1146&gt;0),IF('Male Data'!M641&lt;MaleWeighted!M$1146,'Male Data'!$X641,0),IF(AND('Male Data'!M641&gt;MaleWeighted!M$1145,'Male Data'!M641&lt;MaleWeighted!M$1146),'Male Data'!$X641,0))))</f>
        <v>--</v>
      </c>
      <c r="N641" t="str">
        <f>IF(AND(MaleWeighted!N$1145=0,MaleWeighted!N$1146=0),"--",IF(AND(MaleWeighted!N$1145&gt;0,MaleWeighted!N$1146=0),IF('Male Data'!N641&gt;MaleWeighted!N$1145,'Male Data'!$X641,0),IF(AND(MaleWeighted!N$1145=0,MaleWeighted!N$1146&gt;0),IF('Male Data'!N641&lt;MaleWeighted!N$1146,'Male Data'!$X641,0),IF(AND('Male Data'!N641&gt;MaleWeighted!N$1145,'Male Data'!N641&lt;MaleWeighted!N$1146),'Male Data'!$X641,0))))</f>
        <v>--</v>
      </c>
      <c r="O641" t="str">
        <f>IF(AND(MaleWeighted!O$1145=0,MaleWeighted!O$1146=0),"--",IF(AND(MaleWeighted!O$1145&gt;0,MaleWeighted!O$1146=0),IF('Male Data'!O641&gt;MaleWeighted!O$1145,'Male Data'!$X641,0),IF(AND(MaleWeighted!O$1145=0,MaleWeighted!O$1146&gt;0),IF('Male Data'!O641&lt;MaleWeighted!O$1146,'Male Data'!$X641,0),IF(AND('Male Data'!O641&gt;MaleWeighted!O$1145,'Male Data'!O641&lt;MaleWeighted!O$1146),'Male Data'!$X641,0))))</f>
        <v>--</v>
      </c>
      <c r="P641" t="str">
        <f>IF(AND(MaleWeighted!P$1145=0,MaleWeighted!P$1146=0),"--",IF(AND(MaleWeighted!P$1145&gt;0,MaleWeighted!P$1146=0),IF('Male Data'!P641&gt;MaleWeighted!P$1145,'Male Data'!$X641,0),IF(AND(MaleWeighted!P$1145=0,MaleWeighted!P$1146&gt;0),IF('Male Data'!P641&lt;MaleWeighted!P$1146,'Male Data'!$X641,0),IF(AND('Male Data'!P641&gt;MaleWeighted!P$1145,'Male Data'!P641&lt;MaleWeighted!P$1146),'Male Data'!$X641,0))))</f>
        <v>--</v>
      </c>
      <c r="Q641" t="str">
        <f>IF(AND(MaleWeighted!Q$1145=0,MaleWeighted!Q$1146=0),"--",IF(AND(MaleWeighted!Q$1145&gt;0,MaleWeighted!Q$1146=0),IF('Male Data'!Q641&gt;MaleWeighted!Q$1145,'Male Data'!$X641,0),IF(AND(MaleWeighted!Q$1145=0,MaleWeighted!Q$1146&gt;0),IF('Male Data'!Q641&lt;MaleWeighted!Q$1146,'Male Data'!$X641,0),IF(AND('Male Data'!Q641&gt;MaleWeighted!Q$1145,'Male Data'!Q641&lt;MaleWeighted!Q$1146),'Male Data'!$X641,0))))</f>
        <v>--</v>
      </c>
      <c r="R641" t="str">
        <f>IF(AND(MaleWeighted!R$1145=0,MaleWeighted!R$1146=0),"--",IF(AND(MaleWeighted!R$1145&gt;0,MaleWeighted!R$1146=0),IF('Male Data'!R641&gt;MaleWeighted!R$1145,'Male Data'!$X641,0),IF(AND(MaleWeighted!R$1145=0,MaleWeighted!R$1146&gt;0),IF('Male Data'!R641&lt;MaleWeighted!R$1146,'Male Data'!$X641,0),IF(AND('Male Data'!R641&gt;MaleWeighted!R$1145,'Male Data'!R641&lt;MaleWeighted!R$1146),'Male Data'!$X641,0))))</f>
        <v>--</v>
      </c>
      <c r="S641" t="str">
        <f>IF(AND(MaleWeighted!S$1145=0,MaleWeighted!S$1146=0),"--",IF(AND(MaleWeighted!S$1145&gt;0,MaleWeighted!S$1146=0),IF('Male Data'!S641&gt;MaleWeighted!S$1145,'Male Data'!$X641,0),IF(AND(MaleWeighted!S$1145=0,MaleWeighted!S$1146&gt;0),IF('Male Data'!S641&lt;MaleWeighted!S$1146,'Male Data'!$X641,0),IF(AND('Male Data'!S641&gt;MaleWeighted!S$1145,'Male Data'!S641&lt;MaleWeighted!S$1146),'Male Data'!$X641,0))))</f>
        <v>--</v>
      </c>
      <c r="T641" t="str">
        <f>IF(AND(MaleWeighted!T$1145=0,MaleWeighted!T$1146=0),"--",IF(AND(MaleWeighted!T$1145&gt;0,MaleWeighted!T$1146=0),IF('Male Data'!T641&gt;MaleWeighted!T$1145,'Male Data'!$X641,0),IF(AND(MaleWeighted!T$1145=0,MaleWeighted!T$1146&gt;0),IF('Male Data'!$T641&lt;MaleWeighted!T$1146,'Male Data'!$X641,0),IF(AND('Male Data'!T641&gt;MaleWeighted!T$1145,'Male Data'!T641&lt;MaleWeighted!T$1146),'Male Data'!$X641,0))))</f>
        <v>--</v>
      </c>
      <c r="U641" t="str">
        <f>IF(AND(MaleWeighted!U$1145=0,MaleWeighted!U$1146=0),"--",IF(AND(MaleWeighted!U$1145&gt;0,MaleWeighted!U$1146=0),IF('Male Data'!U641&gt;MaleWeighted!U$1145,'Male Data'!$X641,0),IF(AND(MaleWeighted!U$1145=0,MaleWeighted!U$1146&gt;0),IF('Male Data'!U641&lt;MaleWeighted!U$1146,'Male Data'!$X641,0),IF(AND('Male Data'!U641&gt;MaleWeighted!U$1145,'Male Data'!U641&lt;MaleWeighted!U$1146),'Male Data'!$X641,0))))</f>
        <v>--</v>
      </c>
      <c r="V641" t="str">
        <f>IF(AND(MaleWeighted!V$1145=0,MaleWeighted!V$1146=0),"--",IF(AND(MaleWeighted!V$1145&gt;0,MaleWeighted!V$1146=0),IF('Male Data'!V641&gt;MaleWeighted!V$1145,'Male Data'!$X641,0),IF(AND(MaleWeighted!V$1145=0,MaleWeighted!V$1146&gt;0),IF('Male Data'!V641&lt;MaleWeighted!V$1146,'Male Data'!$X641,0),IF(AND('Male Data'!V641&gt;MaleWeighted!V$1145,'Male Data'!V641&lt;MaleWeighted!V$1146),'Male Data'!$X641,0))))</f>
        <v>--</v>
      </c>
      <c r="W641" t="str">
        <f>IF(AND(MaleWeighted!W$1145=0,MaleWeighted!W$1146=0),"--",IF(AND(MaleWeighted!W$1145&gt;0,MaleWeighted!W$1146=0),IF('Male Data'!W641&gt;MaleWeighted!W$1145,'Male Data'!$X641,0),IF(AND(MaleWeighted!W$1145=0,MaleWeighted!W$1146&gt;0),IF('Male Data'!W641&lt;MaleWeighted!W$1146,'Male Data'!$X641,0),IF(AND('Male Data'!W641&gt;MaleWeighted!W$1145,'Male Data'!W641&lt;MaleWeighted!W$1146),'Male Data'!$X641,0))))</f>
        <v>--</v>
      </c>
      <c r="Y641">
        <f t="shared" si="18"/>
        <v>0</v>
      </c>
      <c r="Z641">
        <f>Y641*'Male Data'!X641</f>
        <v>0</v>
      </c>
      <c r="AA641">
        <f t="shared" si="19"/>
        <v>1</v>
      </c>
      <c r="AB641">
        <f>AA641*'Male Data'!X641</f>
        <v>17109</v>
      </c>
    </row>
    <row r="642" spans="1:28">
      <c r="A642">
        <f>'Male Data'!A642</f>
        <v>641</v>
      </c>
      <c r="B642" t="str">
        <f>'Male Data'!B642</f>
        <v>M</v>
      </c>
      <c r="C642" t="str">
        <f>IF(AND(MaleWeighted!C$1145=0,MaleWeighted!C$1146=0),"--",IF(AND(MaleWeighted!C$1145&gt;0,MaleWeighted!C$1146=0),IF('Male Data'!C642&gt;MaleWeighted!C$1145,'Male Data'!$X642,0),IF(AND(MaleWeighted!C$1145=0,MaleWeighted!C$1146&gt;0),IF('Male Data'!C642&lt;MaleWeighted!C$1146,'Male Data'!$X642,0),IF(AND('Male Data'!C642&gt;MaleWeighted!C$1145,'Male Data'!C642&lt;MaleWeighted!C$1146),'Male Data'!$X642,0))))</f>
        <v>--</v>
      </c>
      <c r="D642" t="str">
        <f>IF(AND(MaleWeighted!D$1145=0,MaleWeighted!D$1146=0),"--",IF(AND(MaleWeighted!D$1145&gt;0,MaleWeighted!D$1146=0),IF('Male Data'!D642&gt;MaleWeighted!D$1145,'Male Data'!$X642,0),IF(AND(MaleWeighted!D$1145=0,MaleWeighted!D$1146&gt;0),IF('Male Data'!D642&lt;MaleWeighted!D$1146,'Male Data'!$X642,0),IF(AND('Male Data'!D642&gt;MaleWeighted!D$1145,'Male Data'!D642&lt;MaleWeighted!D$1146),'Male Data'!$X642,0))))</f>
        <v>--</v>
      </c>
      <c r="E642" t="str">
        <f>IF(AND(MaleWeighted!E$1145=0,MaleWeighted!E$1146=0),"--",IF(AND(MaleWeighted!E$1145&gt;0,MaleWeighted!E$1146=0),IF('Male Data'!E642&gt;MaleWeighted!E$1145,'Male Data'!$X642,0),IF(AND(MaleWeighted!E$1145=0,MaleWeighted!E$1146&gt;0),IF('Male Data'!E642&lt;MaleWeighted!E$1146,'Male Data'!$X642,0),IF(AND('Male Data'!E642&gt;MaleWeighted!E$1145,'Male Data'!E642&lt;MaleWeighted!E$1146),'Male Data'!$X642,0))))</f>
        <v>--</v>
      </c>
      <c r="F642" t="str">
        <f>IF(AND(MaleWeighted!F$1145=0,MaleWeighted!F$1146=0),"--",IF(AND(MaleWeighted!F$1145&gt;0,MaleWeighted!F$1146=0),IF('Male Data'!F642&gt;MaleWeighted!F$1145,'Male Data'!$X642,0),IF(AND(MaleWeighted!F$1145=0,MaleWeighted!F$1146&gt;0),IF('Male Data'!F642&lt;MaleWeighted!F$1146,'Male Data'!$X642,0),IF(AND('Male Data'!F642&gt;MaleWeighted!F$1145,'Male Data'!F642&lt;MaleWeighted!F$1146),'Male Data'!$X642,0))))</f>
        <v>--</v>
      </c>
      <c r="G642" t="str">
        <f>IF(AND(MaleWeighted!G$1145=0,MaleWeighted!G$1146=0),"--",IF(AND(MaleWeighted!G$1145&gt;0,MaleWeighted!G$1146=0),IF('Male Data'!G642&gt;MaleWeighted!G$1145,'Male Data'!$X642,0),IF(AND(MaleWeighted!G$1145=0,MaleWeighted!G$1146&gt;0),IF('Male Data'!G642&lt;MaleWeighted!G$1146,'Male Data'!$X642,0),IF(AND('Male Data'!G642&gt;MaleWeighted!G$1145,'Male Data'!G642&lt;MaleWeighted!G$1146),'Male Data'!$X642,0))))</f>
        <v>--</v>
      </c>
      <c r="H642" t="str">
        <f>IF(AND(MaleWeighted!H$1145=0,MaleWeighted!H$1146=0),"--",IF(AND(MaleWeighted!H$1145&gt;0,MaleWeighted!H$1146=0),IF('Male Data'!H642&gt;MaleWeighted!H$1145,'Male Data'!$X642,0),IF(AND(MaleWeighted!H$1145=0,MaleWeighted!H$1146&gt;0),IF('Male Data'!H642&lt;MaleWeighted!H$1146,'Male Data'!$X642,0),IF(AND('Male Data'!H642&gt;MaleWeighted!H$1145,'Male Data'!H642&lt;MaleWeighted!H$1146),'Male Data'!$X642,0))))</f>
        <v>--</v>
      </c>
      <c r="I642" t="str">
        <f>IF(AND(MaleWeighted!I$1145=0,MaleWeighted!I$1146=0),"--",IF(AND(MaleWeighted!I$1145&gt;0,MaleWeighted!I$1146=0),IF('Male Data'!I642&gt;MaleWeighted!I$1145,'Male Data'!$X642,0),IF(AND(MaleWeighted!I$1145=0,MaleWeighted!I$1146&gt;0),IF('Male Data'!I642&lt;MaleWeighted!I$1146,'Male Data'!$X642,0),IF(AND('Male Data'!I642&gt;MaleWeighted!I$1145,'Male Data'!I642&lt;MaleWeighted!I$1146),'Male Data'!$X642,0))))</f>
        <v>--</v>
      </c>
      <c r="J642" t="str">
        <f>IF(AND(MaleWeighted!J$1145=0,MaleWeighted!J$1146=0),"--",IF(AND(MaleWeighted!J$1145&gt;0,MaleWeighted!J$1146=0),IF('Male Data'!J642&gt;MaleWeighted!J$1145,'Male Data'!$X642,0),IF(AND(MaleWeighted!J$1145=0,MaleWeighted!J$1146&gt;0),IF('Male Data'!J642&lt;MaleWeighted!J$1146,'Male Data'!$X642,0),IF(AND('Male Data'!J642&gt;MaleWeighted!J$1145,'Male Data'!J642&lt;MaleWeighted!J$1146),'Male Data'!$X642,0))))</f>
        <v>--</v>
      </c>
      <c r="K642" t="str">
        <f>IF(AND(MaleWeighted!K$1145=0,MaleWeighted!K$1146=0),"--",IF(AND(MaleWeighted!K$1145&gt;0,MaleWeighted!K$1146=0),IF('Male Data'!K642&gt;MaleWeighted!K$1145,'Male Data'!$X642,0),IF(AND(MaleWeighted!K$1145=0,MaleWeighted!K$1146&gt;0),IF('Male Data'!K642&lt;MaleWeighted!K$1146,'Male Data'!$X642,0),IF(AND('Male Data'!K642&gt;MaleWeighted!K$1145,'Male Data'!K642&lt;MaleWeighted!K$1146),'Male Data'!$X642,0))))</f>
        <v>--</v>
      </c>
      <c r="L642" t="str">
        <f>IF(AND(MaleWeighted!L$1145=0,MaleWeighted!L$1146=0),"--",IF(AND(MaleWeighted!L$1145&gt;0,MaleWeighted!L$1146=0),IF('Male Data'!L642&gt;MaleWeighted!L$1145,'Male Data'!$X642,0),IF(AND(MaleWeighted!L$1145=0,MaleWeighted!L$1146&gt;0),IF('Male Data'!L642&lt;MaleWeighted!L$1146,'Male Data'!$X642,0),IF(AND('Male Data'!L642&gt;MaleWeighted!L$1145,'Male Data'!L642&lt;MaleWeighted!L$1146),'Male Data'!$X642,0))))</f>
        <v>--</v>
      </c>
      <c r="M642" t="str">
        <f>IF(AND(MaleWeighted!M$1145=0,MaleWeighted!M$1146=0),"--",IF(AND(MaleWeighted!M$1145&gt;0,MaleWeighted!M$1146=0),IF('Male Data'!M642&gt;MaleWeighted!M$1145,'Male Data'!$X642,0),IF(AND(MaleWeighted!M$1145=0,MaleWeighted!M$1146&gt;0),IF('Male Data'!M642&lt;MaleWeighted!M$1146,'Male Data'!$X642,0),IF(AND('Male Data'!M642&gt;MaleWeighted!M$1145,'Male Data'!M642&lt;MaleWeighted!M$1146),'Male Data'!$X642,0))))</f>
        <v>--</v>
      </c>
      <c r="N642" t="str">
        <f>IF(AND(MaleWeighted!N$1145=0,MaleWeighted!N$1146=0),"--",IF(AND(MaleWeighted!N$1145&gt;0,MaleWeighted!N$1146=0),IF('Male Data'!N642&gt;MaleWeighted!N$1145,'Male Data'!$X642,0),IF(AND(MaleWeighted!N$1145=0,MaleWeighted!N$1146&gt;0),IF('Male Data'!N642&lt;MaleWeighted!N$1146,'Male Data'!$X642,0),IF(AND('Male Data'!N642&gt;MaleWeighted!N$1145,'Male Data'!N642&lt;MaleWeighted!N$1146),'Male Data'!$X642,0))))</f>
        <v>--</v>
      </c>
      <c r="O642" t="str">
        <f>IF(AND(MaleWeighted!O$1145=0,MaleWeighted!O$1146=0),"--",IF(AND(MaleWeighted!O$1145&gt;0,MaleWeighted!O$1146=0),IF('Male Data'!O642&gt;MaleWeighted!O$1145,'Male Data'!$X642,0),IF(AND(MaleWeighted!O$1145=0,MaleWeighted!O$1146&gt;0),IF('Male Data'!O642&lt;MaleWeighted!O$1146,'Male Data'!$X642,0),IF(AND('Male Data'!O642&gt;MaleWeighted!O$1145,'Male Data'!O642&lt;MaleWeighted!O$1146),'Male Data'!$X642,0))))</f>
        <v>--</v>
      </c>
      <c r="P642" t="str">
        <f>IF(AND(MaleWeighted!P$1145=0,MaleWeighted!P$1146=0),"--",IF(AND(MaleWeighted!P$1145&gt;0,MaleWeighted!P$1146=0),IF('Male Data'!P642&gt;MaleWeighted!P$1145,'Male Data'!$X642,0),IF(AND(MaleWeighted!P$1145=0,MaleWeighted!P$1146&gt;0),IF('Male Data'!P642&lt;MaleWeighted!P$1146,'Male Data'!$X642,0),IF(AND('Male Data'!P642&gt;MaleWeighted!P$1145,'Male Data'!P642&lt;MaleWeighted!P$1146),'Male Data'!$X642,0))))</f>
        <v>--</v>
      </c>
      <c r="Q642" t="str">
        <f>IF(AND(MaleWeighted!Q$1145=0,MaleWeighted!Q$1146=0),"--",IF(AND(MaleWeighted!Q$1145&gt;0,MaleWeighted!Q$1146=0),IF('Male Data'!Q642&gt;MaleWeighted!Q$1145,'Male Data'!$X642,0),IF(AND(MaleWeighted!Q$1145=0,MaleWeighted!Q$1146&gt;0),IF('Male Data'!Q642&lt;MaleWeighted!Q$1146,'Male Data'!$X642,0),IF(AND('Male Data'!Q642&gt;MaleWeighted!Q$1145,'Male Data'!Q642&lt;MaleWeighted!Q$1146),'Male Data'!$X642,0))))</f>
        <v>--</v>
      </c>
      <c r="R642" t="str">
        <f>IF(AND(MaleWeighted!R$1145=0,MaleWeighted!R$1146=0),"--",IF(AND(MaleWeighted!R$1145&gt;0,MaleWeighted!R$1146=0),IF('Male Data'!R642&gt;MaleWeighted!R$1145,'Male Data'!$X642,0),IF(AND(MaleWeighted!R$1145=0,MaleWeighted!R$1146&gt;0),IF('Male Data'!R642&lt;MaleWeighted!R$1146,'Male Data'!$X642,0),IF(AND('Male Data'!R642&gt;MaleWeighted!R$1145,'Male Data'!R642&lt;MaleWeighted!R$1146),'Male Data'!$X642,0))))</f>
        <v>--</v>
      </c>
      <c r="S642" t="str">
        <f>IF(AND(MaleWeighted!S$1145=0,MaleWeighted!S$1146=0),"--",IF(AND(MaleWeighted!S$1145&gt;0,MaleWeighted!S$1146=0),IF('Male Data'!S642&gt;MaleWeighted!S$1145,'Male Data'!$X642,0),IF(AND(MaleWeighted!S$1145=0,MaleWeighted!S$1146&gt;0),IF('Male Data'!S642&lt;MaleWeighted!S$1146,'Male Data'!$X642,0),IF(AND('Male Data'!S642&gt;MaleWeighted!S$1145,'Male Data'!S642&lt;MaleWeighted!S$1146),'Male Data'!$X642,0))))</f>
        <v>--</v>
      </c>
      <c r="T642" t="str">
        <f>IF(AND(MaleWeighted!T$1145=0,MaleWeighted!T$1146=0),"--",IF(AND(MaleWeighted!T$1145&gt;0,MaleWeighted!T$1146=0),IF('Male Data'!T642&gt;MaleWeighted!T$1145,'Male Data'!$X642,0),IF(AND(MaleWeighted!T$1145=0,MaleWeighted!T$1146&gt;0),IF('Male Data'!$T642&lt;MaleWeighted!T$1146,'Male Data'!$X642,0),IF(AND('Male Data'!T642&gt;MaleWeighted!T$1145,'Male Data'!T642&lt;MaleWeighted!T$1146),'Male Data'!$X642,0))))</f>
        <v>--</v>
      </c>
      <c r="U642" t="str">
        <f>IF(AND(MaleWeighted!U$1145=0,MaleWeighted!U$1146=0),"--",IF(AND(MaleWeighted!U$1145&gt;0,MaleWeighted!U$1146=0),IF('Male Data'!U642&gt;MaleWeighted!U$1145,'Male Data'!$X642,0),IF(AND(MaleWeighted!U$1145=0,MaleWeighted!U$1146&gt;0),IF('Male Data'!U642&lt;MaleWeighted!U$1146,'Male Data'!$X642,0),IF(AND('Male Data'!U642&gt;MaleWeighted!U$1145,'Male Data'!U642&lt;MaleWeighted!U$1146),'Male Data'!$X642,0))))</f>
        <v>--</v>
      </c>
      <c r="V642" t="str">
        <f>IF(AND(MaleWeighted!V$1145=0,MaleWeighted!V$1146=0),"--",IF(AND(MaleWeighted!V$1145&gt;0,MaleWeighted!V$1146=0),IF('Male Data'!V642&gt;MaleWeighted!V$1145,'Male Data'!$X642,0),IF(AND(MaleWeighted!V$1145=0,MaleWeighted!V$1146&gt;0),IF('Male Data'!V642&lt;MaleWeighted!V$1146,'Male Data'!$X642,0),IF(AND('Male Data'!V642&gt;MaleWeighted!V$1145,'Male Data'!V642&lt;MaleWeighted!V$1146),'Male Data'!$X642,0))))</f>
        <v>--</v>
      </c>
      <c r="W642" t="str">
        <f>IF(AND(MaleWeighted!W$1145=0,MaleWeighted!W$1146=0),"--",IF(AND(MaleWeighted!W$1145&gt;0,MaleWeighted!W$1146=0),IF('Male Data'!W642&gt;MaleWeighted!W$1145,'Male Data'!$X642,0),IF(AND(MaleWeighted!W$1145=0,MaleWeighted!W$1146&gt;0),IF('Male Data'!W642&lt;MaleWeighted!W$1146,'Male Data'!$X642,0),IF(AND('Male Data'!W642&gt;MaleWeighted!W$1145,'Male Data'!W642&lt;MaleWeighted!W$1146),'Male Data'!$X642,0))))</f>
        <v>--</v>
      </c>
      <c r="Y642">
        <f t="shared" si="18"/>
        <v>0</v>
      </c>
      <c r="Z642">
        <f>Y642*'Male Data'!X642</f>
        <v>0</v>
      </c>
      <c r="AA642">
        <f t="shared" si="19"/>
        <v>1</v>
      </c>
      <c r="AB642">
        <f>AA642*'Male Data'!X642</f>
        <v>78282</v>
      </c>
    </row>
    <row r="643" spans="1:28">
      <c r="A643">
        <f>'Male Data'!A643</f>
        <v>642</v>
      </c>
      <c r="B643" t="str">
        <f>'Male Data'!B643</f>
        <v>M</v>
      </c>
      <c r="C643" t="str">
        <f>IF(AND(MaleWeighted!C$1145=0,MaleWeighted!C$1146=0),"--",IF(AND(MaleWeighted!C$1145&gt;0,MaleWeighted!C$1146=0),IF('Male Data'!C643&gt;MaleWeighted!C$1145,'Male Data'!$X643,0),IF(AND(MaleWeighted!C$1145=0,MaleWeighted!C$1146&gt;0),IF('Male Data'!C643&lt;MaleWeighted!C$1146,'Male Data'!$X643,0),IF(AND('Male Data'!C643&gt;MaleWeighted!C$1145,'Male Data'!C643&lt;MaleWeighted!C$1146),'Male Data'!$X643,0))))</f>
        <v>--</v>
      </c>
      <c r="D643" t="str">
        <f>IF(AND(MaleWeighted!D$1145=0,MaleWeighted!D$1146=0),"--",IF(AND(MaleWeighted!D$1145&gt;0,MaleWeighted!D$1146=0),IF('Male Data'!D643&gt;MaleWeighted!D$1145,'Male Data'!$X643,0),IF(AND(MaleWeighted!D$1145=0,MaleWeighted!D$1146&gt;0),IF('Male Data'!D643&lt;MaleWeighted!D$1146,'Male Data'!$X643,0),IF(AND('Male Data'!D643&gt;MaleWeighted!D$1145,'Male Data'!D643&lt;MaleWeighted!D$1146),'Male Data'!$X643,0))))</f>
        <v>--</v>
      </c>
      <c r="E643" t="str">
        <f>IF(AND(MaleWeighted!E$1145=0,MaleWeighted!E$1146=0),"--",IF(AND(MaleWeighted!E$1145&gt;0,MaleWeighted!E$1146=0),IF('Male Data'!E643&gt;MaleWeighted!E$1145,'Male Data'!$X643,0),IF(AND(MaleWeighted!E$1145=0,MaleWeighted!E$1146&gt;0),IF('Male Data'!E643&lt;MaleWeighted!E$1146,'Male Data'!$X643,0),IF(AND('Male Data'!E643&gt;MaleWeighted!E$1145,'Male Data'!E643&lt;MaleWeighted!E$1146),'Male Data'!$X643,0))))</f>
        <v>--</v>
      </c>
      <c r="F643" t="str">
        <f>IF(AND(MaleWeighted!F$1145=0,MaleWeighted!F$1146=0),"--",IF(AND(MaleWeighted!F$1145&gt;0,MaleWeighted!F$1146=0),IF('Male Data'!F643&gt;MaleWeighted!F$1145,'Male Data'!$X643,0),IF(AND(MaleWeighted!F$1145=0,MaleWeighted!F$1146&gt;0),IF('Male Data'!F643&lt;MaleWeighted!F$1146,'Male Data'!$X643,0),IF(AND('Male Data'!F643&gt;MaleWeighted!F$1145,'Male Data'!F643&lt;MaleWeighted!F$1146),'Male Data'!$X643,0))))</f>
        <v>--</v>
      </c>
      <c r="G643" t="str">
        <f>IF(AND(MaleWeighted!G$1145=0,MaleWeighted!G$1146=0),"--",IF(AND(MaleWeighted!G$1145&gt;0,MaleWeighted!G$1146=0),IF('Male Data'!G643&gt;MaleWeighted!G$1145,'Male Data'!$X643,0),IF(AND(MaleWeighted!G$1145=0,MaleWeighted!G$1146&gt;0),IF('Male Data'!G643&lt;MaleWeighted!G$1146,'Male Data'!$X643,0),IF(AND('Male Data'!G643&gt;MaleWeighted!G$1145,'Male Data'!G643&lt;MaleWeighted!G$1146),'Male Data'!$X643,0))))</f>
        <v>--</v>
      </c>
      <c r="H643" t="str">
        <f>IF(AND(MaleWeighted!H$1145=0,MaleWeighted!H$1146=0),"--",IF(AND(MaleWeighted!H$1145&gt;0,MaleWeighted!H$1146=0),IF('Male Data'!H643&gt;MaleWeighted!H$1145,'Male Data'!$X643,0),IF(AND(MaleWeighted!H$1145=0,MaleWeighted!H$1146&gt;0),IF('Male Data'!H643&lt;MaleWeighted!H$1146,'Male Data'!$X643,0),IF(AND('Male Data'!H643&gt;MaleWeighted!H$1145,'Male Data'!H643&lt;MaleWeighted!H$1146),'Male Data'!$X643,0))))</f>
        <v>--</v>
      </c>
      <c r="I643" t="str">
        <f>IF(AND(MaleWeighted!I$1145=0,MaleWeighted!I$1146=0),"--",IF(AND(MaleWeighted!I$1145&gt;0,MaleWeighted!I$1146=0),IF('Male Data'!I643&gt;MaleWeighted!I$1145,'Male Data'!$X643,0),IF(AND(MaleWeighted!I$1145=0,MaleWeighted!I$1146&gt;0),IF('Male Data'!I643&lt;MaleWeighted!I$1146,'Male Data'!$X643,0),IF(AND('Male Data'!I643&gt;MaleWeighted!I$1145,'Male Data'!I643&lt;MaleWeighted!I$1146),'Male Data'!$X643,0))))</f>
        <v>--</v>
      </c>
      <c r="J643" t="str">
        <f>IF(AND(MaleWeighted!J$1145=0,MaleWeighted!J$1146=0),"--",IF(AND(MaleWeighted!J$1145&gt;0,MaleWeighted!J$1146=0),IF('Male Data'!J643&gt;MaleWeighted!J$1145,'Male Data'!$X643,0),IF(AND(MaleWeighted!J$1145=0,MaleWeighted!J$1146&gt;0),IF('Male Data'!J643&lt;MaleWeighted!J$1146,'Male Data'!$X643,0),IF(AND('Male Data'!J643&gt;MaleWeighted!J$1145,'Male Data'!J643&lt;MaleWeighted!J$1146),'Male Data'!$X643,0))))</f>
        <v>--</v>
      </c>
      <c r="K643" t="str">
        <f>IF(AND(MaleWeighted!K$1145=0,MaleWeighted!K$1146=0),"--",IF(AND(MaleWeighted!K$1145&gt;0,MaleWeighted!K$1146=0),IF('Male Data'!K643&gt;MaleWeighted!K$1145,'Male Data'!$X643,0),IF(AND(MaleWeighted!K$1145=0,MaleWeighted!K$1146&gt;0),IF('Male Data'!K643&lt;MaleWeighted!K$1146,'Male Data'!$X643,0),IF(AND('Male Data'!K643&gt;MaleWeighted!K$1145,'Male Data'!K643&lt;MaleWeighted!K$1146),'Male Data'!$X643,0))))</f>
        <v>--</v>
      </c>
      <c r="L643" t="str">
        <f>IF(AND(MaleWeighted!L$1145=0,MaleWeighted!L$1146=0),"--",IF(AND(MaleWeighted!L$1145&gt;0,MaleWeighted!L$1146=0),IF('Male Data'!L643&gt;MaleWeighted!L$1145,'Male Data'!$X643,0),IF(AND(MaleWeighted!L$1145=0,MaleWeighted!L$1146&gt;0),IF('Male Data'!L643&lt;MaleWeighted!L$1146,'Male Data'!$X643,0),IF(AND('Male Data'!L643&gt;MaleWeighted!L$1145,'Male Data'!L643&lt;MaleWeighted!L$1146),'Male Data'!$X643,0))))</f>
        <v>--</v>
      </c>
      <c r="M643" t="str">
        <f>IF(AND(MaleWeighted!M$1145=0,MaleWeighted!M$1146=0),"--",IF(AND(MaleWeighted!M$1145&gt;0,MaleWeighted!M$1146=0),IF('Male Data'!M643&gt;MaleWeighted!M$1145,'Male Data'!$X643,0),IF(AND(MaleWeighted!M$1145=0,MaleWeighted!M$1146&gt;0),IF('Male Data'!M643&lt;MaleWeighted!M$1146,'Male Data'!$X643,0),IF(AND('Male Data'!M643&gt;MaleWeighted!M$1145,'Male Data'!M643&lt;MaleWeighted!M$1146),'Male Data'!$X643,0))))</f>
        <v>--</v>
      </c>
      <c r="N643" t="str">
        <f>IF(AND(MaleWeighted!N$1145=0,MaleWeighted!N$1146=0),"--",IF(AND(MaleWeighted!N$1145&gt;0,MaleWeighted!N$1146=0),IF('Male Data'!N643&gt;MaleWeighted!N$1145,'Male Data'!$X643,0),IF(AND(MaleWeighted!N$1145=0,MaleWeighted!N$1146&gt;0),IF('Male Data'!N643&lt;MaleWeighted!N$1146,'Male Data'!$X643,0),IF(AND('Male Data'!N643&gt;MaleWeighted!N$1145,'Male Data'!N643&lt;MaleWeighted!N$1146),'Male Data'!$X643,0))))</f>
        <v>--</v>
      </c>
      <c r="O643" t="str">
        <f>IF(AND(MaleWeighted!O$1145=0,MaleWeighted!O$1146=0),"--",IF(AND(MaleWeighted!O$1145&gt;0,MaleWeighted!O$1146=0),IF('Male Data'!O643&gt;MaleWeighted!O$1145,'Male Data'!$X643,0),IF(AND(MaleWeighted!O$1145=0,MaleWeighted!O$1146&gt;0),IF('Male Data'!O643&lt;MaleWeighted!O$1146,'Male Data'!$X643,0),IF(AND('Male Data'!O643&gt;MaleWeighted!O$1145,'Male Data'!O643&lt;MaleWeighted!O$1146),'Male Data'!$X643,0))))</f>
        <v>--</v>
      </c>
      <c r="P643" t="str">
        <f>IF(AND(MaleWeighted!P$1145=0,MaleWeighted!P$1146=0),"--",IF(AND(MaleWeighted!P$1145&gt;0,MaleWeighted!P$1146=0),IF('Male Data'!P643&gt;MaleWeighted!P$1145,'Male Data'!$X643,0),IF(AND(MaleWeighted!P$1145=0,MaleWeighted!P$1146&gt;0),IF('Male Data'!P643&lt;MaleWeighted!P$1146,'Male Data'!$X643,0),IF(AND('Male Data'!P643&gt;MaleWeighted!P$1145,'Male Data'!P643&lt;MaleWeighted!P$1146),'Male Data'!$X643,0))))</f>
        <v>--</v>
      </c>
      <c r="Q643" t="str">
        <f>IF(AND(MaleWeighted!Q$1145=0,MaleWeighted!Q$1146=0),"--",IF(AND(MaleWeighted!Q$1145&gt;0,MaleWeighted!Q$1146=0),IF('Male Data'!Q643&gt;MaleWeighted!Q$1145,'Male Data'!$X643,0),IF(AND(MaleWeighted!Q$1145=0,MaleWeighted!Q$1146&gt;0),IF('Male Data'!Q643&lt;MaleWeighted!Q$1146,'Male Data'!$X643,0),IF(AND('Male Data'!Q643&gt;MaleWeighted!Q$1145,'Male Data'!Q643&lt;MaleWeighted!Q$1146),'Male Data'!$X643,0))))</f>
        <v>--</v>
      </c>
      <c r="R643" t="str">
        <f>IF(AND(MaleWeighted!R$1145=0,MaleWeighted!R$1146=0),"--",IF(AND(MaleWeighted!R$1145&gt;0,MaleWeighted!R$1146=0),IF('Male Data'!R643&gt;MaleWeighted!R$1145,'Male Data'!$X643,0),IF(AND(MaleWeighted!R$1145=0,MaleWeighted!R$1146&gt;0),IF('Male Data'!R643&lt;MaleWeighted!R$1146,'Male Data'!$X643,0),IF(AND('Male Data'!R643&gt;MaleWeighted!R$1145,'Male Data'!R643&lt;MaleWeighted!R$1146),'Male Data'!$X643,0))))</f>
        <v>--</v>
      </c>
      <c r="S643" t="str">
        <f>IF(AND(MaleWeighted!S$1145=0,MaleWeighted!S$1146=0),"--",IF(AND(MaleWeighted!S$1145&gt;0,MaleWeighted!S$1146=0),IF('Male Data'!S643&gt;MaleWeighted!S$1145,'Male Data'!$X643,0),IF(AND(MaleWeighted!S$1145=0,MaleWeighted!S$1146&gt;0),IF('Male Data'!S643&lt;MaleWeighted!S$1146,'Male Data'!$X643,0),IF(AND('Male Data'!S643&gt;MaleWeighted!S$1145,'Male Data'!S643&lt;MaleWeighted!S$1146),'Male Data'!$X643,0))))</f>
        <v>--</v>
      </c>
      <c r="T643" t="str">
        <f>IF(AND(MaleWeighted!T$1145=0,MaleWeighted!T$1146=0),"--",IF(AND(MaleWeighted!T$1145&gt;0,MaleWeighted!T$1146=0),IF('Male Data'!T643&gt;MaleWeighted!T$1145,'Male Data'!$X643,0),IF(AND(MaleWeighted!T$1145=0,MaleWeighted!T$1146&gt;0),IF('Male Data'!$T643&lt;MaleWeighted!T$1146,'Male Data'!$X643,0),IF(AND('Male Data'!T643&gt;MaleWeighted!T$1145,'Male Data'!T643&lt;MaleWeighted!T$1146),'Male Data'!$X643,0))))</f>
        <v>--</v>
      </c>
      <c r="U643" t="str">
        <f>IF(AND(MaleWeighted!U$1145=0,MaleWeighted!U$1146=0),"--",IF(AND(MaleWeighted!U$1145&gt;0,MaleWeighted!U$1146=0),IF('Male Data'!U643&gt;MaleWeighted!U$1145,'Male Data'!$X643,0),IF(AND(MaleWeighted!U$1145=0,MaleWeighted!U$1146&gt;0),IF('Male Data'!U643&lt;MaleWeighted!U$1146,'Male Data'!$X643,0),IF(AND('Male Data'!U643&gt;MaleWeighted!U$1145,'Male Data'!U643&lt;MaleWeighted!U$1146),'Male Data'!$X643,0))))</f>
        <v>--</v>
      </c>
      <c r="V643" t="str">
        <f>IF(AND(MaleWeighted!V$1145=0,MaleWeighted!V$1146=0),"--",IF(AND(MaleWeighted!V$1145&gt;0,MaleWeighted!V$1146=0),IF('Male Data'!V643&gt;MaleWeighted!V$1145,'Male Data'!$X643,0),IF(AND(MaleWeighted!V$1145=0,MaleWeighted!V$1146&gt;0),IF('Male Data'!V643&lt;MaleWeighted!V$1146,'Male Data'!$X643,0),IF(AND('Male Data'!V643&gt;MaleWeighted!V$1145,'Male Data'!V643&lt;MaleWeighted!V$1146),'Male Data'!$X643,0))))</f>
        <v>--</v>
      </c>
      <c r="W643" t="str">
        <f>IF(AND(MaleWeighted!W$1145=0,MaleWeighted!W$1146=0),"--",IF(AND(MaleWeighted!W$1145&gt;0,MaleWeighted!W$1146=0),IF('Male Data'!W643&gt;MaleWeighted!W$1145,'Male Data'!$X643,0),IF(AND(MaleWeighted!W$1145=0,MaleWeighted!W$1146&gt;0),IF('Male Data'!W643&lt;MaleWeighted!W$1146,'Male Data'!$X643,0),IF(AND('Male Data'!W643&gt;MaleWeighted!W$1145,'Male Data'!W643&lt;MaleWeighted!W$1146),'Male Data'!$X643,0))))</f>
        <v>--</v>
      </c>
      <c r="Y643">
        <f t="shared" ref="Y643:Y706" si="20">COUNT(C643:W643)</f>
        <v>0</v>
      </c>
      <c r="Z643">
        <f>Y643*'Male Data'!X643</f>
        <v>0</v>
      </c>
      <c r="AA643">
        <f t="shared" ref="AA643:AA706" si="21">IF(SUM(C643:W643)=Z643,1,0)</f>
        <v>1</v>
      </c>
      <c r="AB643">
        <f>AA643*'Male Data'!X643</f>
        <v>169378</v>
      </c>
    </row>
    <row r="644" spans="1:28">
      <c r="A644">
        <f>'Male Data'!A644</f>
        <v>643</v>
      </c>
      <c r="B644" t="str">
        <f>'Male Data'!B644</f>
        <v>M</v>
      </c>
      <c r="C644" t="str">
        <f>IF(AND(MaleWeighted!C$1145=0,MaleWeighted!C$1146=0),"--",IF(AND(MaleWeighted!C$1145&gt;0,MaleWeighted!C$1146=0),IF('Male Data'!C644&gt;MaleWeighted!C$1145,'Male Data'!$X644,0),IF(AND(MaleWeighted!C$1145=0,MaleWeighted!C$1146&gt;0),IF('Male Data'!C644&lt;MaleWeighted!C$1146,'Male Data'!$X644,0),IF(AND('Male Data'!C644&gt;MaleWeighted!C$1145,'Male Data'!C644&lt;MaleWeighted!C$1146),'Male Data'!$X644,0))))</f>
        <v>--</v>
      </c>
      <c r="D644" t="str">
        <f>IF(AND(MaleWeighted!D$1145=0,MaleWeighted!D$1146=0),"--",IF(AND(MaleWeighted!D$1145&gt;0,MaleWeighted!D$1146=0),IF('Male Data'!D644&gt;MaleWeighted!D$1145,'Male Data'!$X644,0),IF(AND(MaleWeighted!D$1145=0,MaleWeighted!D$1146&gt;0),IF('Male Data'!D644&lt;MaleWeighted!D$1146,'Male Data'!$X644,0),IF(AND('Male Data'!D644&gt;MaleWeighted!D$1145,'Male Data'!D644&lt;MaleWeighted!D$1146),'Male Data'!$X644,0))))</f>
        <v>--</v>
      </c>
      <c r="E644" t="str">
        <f>IF(AND(MaleWeighted!E$1145=0,MaleWeighted!E$1146=0),"--",IF(AND(MaleWeighted!E$1145&gt;0,MaleWeighted!E$1146=0),IF('Male Data'!E644&gt;MaleWeighted!E$1145,'Male Data'!$X644,0),IF(AND(MaleWeighted!E$1145=0,MaleWeighted!E$1146&gt;0),IF('Male Data'!E644&lt;MaleWeighted!E$1146,'Male Data'!$X644,0),IF(AND('Male Data'!E644&gt;MaleWeighted!E$1145,'Male Data'!E644&lt;MaleWeighted!E$1146),'Male Data'!$X644,0))))</f>
        <v>--</v>
      </c>
      <c r="F644" t="str">
        <f>IF(AND(MaleWeighted!F$1145=0,MaleWeighted!F$1146=0),"--",IF(AND(MaleWeighted!F$1145&gt;0,MaleWeighted!F$1146=0),IF('Male Data'!F644&gt;MaleWeighted!F$1145,'Male Data'!$X644,0),IF(AND(MaleWeighted!F$1145=0,MaleWeighted!F$1146&gt;0),IF('Male Data'!F644&lt;MaleWeighted!F$1146,'Male Data'!$X644,0),IF(AND('Male Data'!F644&gt;MaleWeighted!F$1145,'Male Data'!F644&lt;MaleWeighted!F$1146),'Male Data'!$X644,0))))</f>
        <v>--</v>
      </c>
      <c r="G644" t="str">
        <f>IF(AND(MaleWeighted!G$1145=0,MaleWeighted!G$1146=0),"--",IF(AND(MaleWeighted!G$1145&gt;0,MaleWeighted!G$1146=0),IF('Male Data'!G644&gt;MaleWeighted!G$1145,'Male Data'!$X644,0),IF(AND(MaleWeighted!G$1145=0,MaleWeighted!G$1146&gt;0),IF('Male Data'!G644&lt;MaleWeighted!G$1146,'Male Data'!$X644,0),IF(AND('Male Data'!G644&gt;MaleWeighted!G$1145,'Male Data'!G644&lt;MaleWeighted!G$1146),'Male Data'!$X644,0))))</f>
        <v>--</v>
      </c>
      <c r="H644" t="str">
        <f>IF(AND(MaleWeighted!H$1145=0,MaleWeighted!H$1146=0),"--",IF(AND(MaleWeighted!H$1145&gt;0,MaleWeighted!H$1146=0),IF('Male Data'!H644&gt;MaleWeighted!H$1145,'Male Data'!$X644,0),IF(AND(MaleWeighted!H$1145=0,MaleWeighted!H$1146&gt;0),IF('Male Data'!H644&lt;MaleWeighted!H$1146,'Male Data'!$X644,0),IF(AND('Male Data'!H644&gt;MaleWeighted!H$1145,'Male Data'!H644&lt;MaleWeighted!H$1146),'Male Data'!$X644,0))))</f>
        <v>--</v>
      </c>
      <c r="I644" t="str">
        <f>IF(AND(MaleWeighted!I$1145=0,MaleWeighted!I$1146=0),"--",IF(AND(MaleWeighted!I$1145&gt;0,MaleWeighted!I$1146=0),IF('Male Data'!I644&gt;MaleWeighted!I$1145,'Male Data'!$X644,0),IF(AND(MaleWeighted!I$1145=0,MaleWeighted!I$1146&gt;0),IF('Male Data'!I644&lt;MaleWeighted!I$1146,'Male Data'!$X644,0),IF(AND('Male Data'!I644&gt;MaleWeighted!I$1145,'Male Data'!I644&lt;MaleWeighted!I$1146),'Male Data'!$X644,0))))</f>
        <v>--</v>
      </c>
      <c r="J644" t="str">
        <f>IF(AND(MaleWeighted!J$1145=0,MaleWeighted!J$1146=0),"--",IF(AND(MaleWeighted!J$1145&gt;0,MaleWeighted!J$1146=0),IF('Male Data'!J644&gt;MaleWeighted!J$1145,'Male Data'!$X644,0),IF(AND(MaleWeighted!J$1145=0,MaleWeighted!J$1146&gt;0),IF('Male Data'!J644&lt;MaleWeighted!J$1146,'Male Data'!$X644,0),IF(AND('Male Data'!J644&gt;MaleWeighted!J$1145,'Male Data'!J644&lt;MaleWeighted!J$1146),'Male Data'!$X644,0))))</f>
        <v>--</v>
      </c>
      <c r="K644" t="str">
        <f>IF(AND(MaleWeighted!K$1145=0,MaleWeighted!K$1146=0),"--",IF(AND(MaleWeighted!K$1145&gt;0,MaleWeighted!K$1146=0),IF('Male Data'!K644&gt;MaleWeighted!K$1145,'Male Data'!$X644,0),IF(AND(MaleWeighted!K$1145=0,MaleWeighted!K$1146&gt;0),IF('Male Data'!K644&lt;MaleWeighted!K$1146,'Male Data'!$X644,0),IF(AND('Male Data'!K644&gt;MaleWeighted!K$1145,'Male Data'!K644&lt;MaleWeighted!K$1146),'Male Data'!$X644,0))))</f>
        <v>--</v>
      </c>
      <c r="L644" t="str">
        <f>IF(AND(MaleWeighted!L$1145=0,MaleWeighted!L$1146=0),"--",IF(AND(MaleWeighted!L$1145&gt;0,MaleWeighted!L$1146=0),IF('Male Data'!L644&gt;MaleWeighted!L$1145,'Male Data'!$X644,0),IF(AND(MaleWeighted!L$1145=0,MaleWeighted!L$1146&gt;0),IF('Male Data'!L644&lt;MaleWeighted!L$1146,'Male Data'!$X644,0),IF(AND('Male Data'!L644&gt;MaleWeighted!L$1145,'Male Data'!L644&lt;MaleWeighted!L$1146),'Male Data'!$X644,0))))</f>
        <v>--</v>
      </c>
      <c r="M644" t="str">
        <f>IF(AND(MaleWeighted!M$1145=0,MaleWeighted!M$1146=0),"--",IF(AND(MaleWeighted!M$1145&gt;0,MaleWeighted!M$1146=0),IF('Male Data'!M644&gt;MaleWeighted!M$1145,'Male Data'!$X644,0),IF(AND(MaleWeighted!M$1145=0,MaleWeighted!M$1146&gt;0),IF('Male Data'!M644&lt;MaleWeighted!M$1146,'Male Data'!$X644,0),IF(AND('Male Data'!M644&gt;MaleWeighted!M$1145,'Male Data'!M644&lt;MaleWeighted!M$1146),'Male Data'!$X644,0))))</f>
        <v>--</v>
      </c>
      <c r="N644" t="str">
        <f>IF(AND(MaleWeighted!N$1145=0,MaleWeighted!N$1146=0),"--",IF(AND(MaleWeighted!N$1145&gt;0,MaleWeighted!N$1146=0),IF('Male Data'!N644&gt;MaleWeighted!N$1145,'Male Data'!$X644,0),IF(AND(MaleWeighted!N$1145=0,MaleWeighted!N$1146&gt;0),IF('Male Data'!N644&lt;MaleWeighted!N$1146,'Male Data'!$X644,0),IF(AND('Male Data'!N644&gt;MaleWeighted!N$1145,'Male Data'!N644&lt;MaleWeighted!N$1146),'Male Data'!$X644,0))))</f>
        <v>--</v>
      </c>
      <c r="O644" t="str">
        <f>IF(AND(MaleWeighted!O$1145=0,MaleWeighted!O$1146=0),"--",IF(AND(MaleWeighted!O$1145&gt;0,MaleWeighted!O$1146=0),IF('Male Data'!O644&gt;MaleWeighted!O$1145,'Male Data'!$X644,0),IF(AND(MaleWeighted!O$1145=0,MaleWeighted!O$1146&gt;0),IF('Male Data'!O644&lt;MaleWeighted!O$1146,'Male Data'!$X644,0),IF(AND('Male Data'!O644&gt;MaleWeighted!O$1145,'Male Data'!O644&lt;MaleWeighted!O$1146),'Male Data'!$X644,0))))</f>
        <v>--</v>
      </c>
      <c r="P644" t="str">
        <f>IF(AND(MaleWeighted!P$1145=0,MaleWeighted!P$1146=0),"--",IF(AND(MaleWeighted!P$1145&gt;0,MaleWeighted!P$1146=0),IF('Male Data'!P644&gt;MaleWeighted!P$1145,'Male Data'!$X644,0),IF(AND(MaleWeighted!P$1145=0,MaleWeighted!P$1146&gt;0),IF('Male Data'!P644&lt;MaleWeighted!P$1146,'Male Data'!$X644,0),IF(AND('Male Data'!P644&gt;MaleWeighted!P$1145,'Male Data'!P644&lt;MaleWeighted!P$1146),'Male Data'!$X644,0))))</f>
        <v>--</v>
      </c>
      <c r="Q644" t="str">
        <f>IF(AND(MaleWeighted!Q$1145=0,MaleWeighted!Q$1146=0),"--",IF(AND(MaleWeighted!Q$1145&gt;0,MaleWeighted!Q$1146=0),IF('Male Data'!Q644&gt;MaleWeighted!Q$1145,'Male Data'!$X644,0),IF(AND(MaleWeighted!Q$1145=0,MaleWeighted!Q$1146&gt;0),IF('Male Data'!Q644&lt;MaleWeighted!Q$1146,'Male Data'!$X644,0),IF(AND('Male Data'!Q644&gt;MaleWeighted!Q$1145,'Male Data'!Q644&lt;MaleWeighted!Q$1146),'Male Data'!$X644,0))))</f>
        <v>--</v>
      </c>
      <c r="R644" t="str">
        <f>IF(AND(MaleWeighted!R$1145=0,MaleWeighted!R$1146=0),"--",IF(AND(MaleWeighted!R$1145&gt;0,MaleWeighted!R$1146=0),IF('Male Data'!R644&gt;MaleWeighted!R$1145,'Male Data'!$X644,0),IF(AND(MaleWeighted!R$1145=0,MaleWeighted!R$1146&gt;0),IF('Male Data'!R644&lt;MaleWeighted!R$1146,'Male Data'!$X644,0),IF(AND('Male Data'!R644&gt;MaleWeighted!R$1145,'Male Data'!R644&lt;MaleWeighted!R$1146),'Male Data'!$X644,0))))</f>
        <v>--</v>
      </c>
      <c r="S644" t="str">
        <f>IF(AND(MaleWeighted!S$1145=0,MaleWeighted!S$1146=0),"--",IF(AND(MaleWeighted!S$1145&gt;0,MaleWeighted!S$1146=0),IF('Male Data'!S644&gt;MaleWeighted!S$1145,'Male Data'!$X644,0),IF(AND(MaleWeighted!S$1145=0,MaleWeighted!S$1146&gt;0),IF('Male Data'!S644&lt;MaleWeighted!S$1146,'Male Data'!$X644,0),IF(AND('Male Data'!S644&gt;MaleWeighted!S$1145,'Male Data'!S644&lt;MaleWeighted!S$1146),'Male Data'!$X644,0))))</f>
        <v>--</v>
      </c>
      <c r="T644" t="str">
        <f>IF(AND(MaleWeighted!T$1145=0,MaleWeighted!T$1146=0),"--",IF(AND(MaleWeighted!T$1145&gt;0,MaleWeighted!T$1146=0),IF('Male Data'!T644&gt;MaleWeighted!T$1145,'Male Data'!$X644,0),IF(AND(MaleWeighted!T$1145=0,MaleWeighted!T$1146&gt;0),IF('Male Data'!$T644&lt;MaleWeighted!T$1146,'Male Data'!$X644,0),IF(AND('Male Data'!T644&gt;MaleWeighted!T$1145,'Male Data'!T644&lt;MaleWeighted!T$1146),'Male Data'!$X644,0))))</f>
        <v>--</v>
      </c>
      <c r="U644" t="str">
        <f>IF(AND(MaleWeighted!U$1145=0,MaleWeighted!U$1146=0),"--",IF(AND(MaleWeighted!U$1145&gt;0,MaleWeighted!U$1146=0),IF('Male Data'!U644&gt;MaleWeighted!U$1145,'Male Data'!$X644,0),IF(AND(MaleWeighted!U$1145=0,MaleWeighted!U$1146&gt;0),IF('Male Data'!U644&lt;MaleWeighted!U$1146,'Male Data'!$X644,0),IF(AND('Male Data'!U644&gt;MaleWeighted!U$1145,'Male Data'!U644&lt;MaleWeighted!U$1146),'Male Data'!$X644,0))))</f>
        <v>--</v>
      </c>
      <c r="V644" t="str">
        <f>IF(AND(MaleWeighted!V$1145=0,MaleWeighted!V$1146=0),"--",IF(AND(MaleWeighted!V$1145&gt;0,MaleWeighted!V$1146=0),IF('Male Data'!V644&gt;MaleWeighted!V$1145,'Male Data'!$X644,0),IF(AND(MaleWeighted!V$1145=0,MaleWeighted!V$1146&gt;0),IF('Male Data'!V644&lt;MaleWeighted!V$1146,'Male Data'!$X644,0),IF(AND('Male Data'!V644&gt;MaleWeighted!V$1145,'Male Data'!V644&lt;MaleWeighted!V$1146),'Male Data'!$X644,0))))</f>
        <v>--</v>
      </c>
      <c r="W644" t="str">
        <f>IF(AND(MaleWeighted!W$1145=0,MaleWeighted!W$1146=0),"--",IF(AND(MaleWeighted!W$1145&gt;0,MaleWeighted!W$1146=0),IF('Male Data'!W644&gt;MaleWeighted!W$1145,'Male Data'!$X644,0),IF(AND(MaleWeighted!W$1145=0,MaleWeighted!W$1146&gt;0),IF('Male Data'!W644&lt;MaleWeighted!W$1146,'Male Data'!$X644,0),IF(AND('Male Data'!W644&gt;MaleWeighted!W$1145,'Male Data'!W644&lt;MaleWeighted!W$1146),'Male Data'!$X644,0))))</f>
        <v>--</v>
      </c>
      <c r="Y644">
        <f t="shared" si="20"/>
        <v>0</v>
      </c>
      <c r="Z644">
        <f>Y644*'Male Data'!X644</f>
        <v>0</v>
      </c>
      <c r="AA644">
        <f t="shared" si="21"/>
        <v>1</v>
      </c>
      <c r="AB644">
        <f>AA644*'Male Data'!X644</f>
        <v>106509</v>
      </c>
    </row>
    <row r="645" spans="1:28">
      <c r="A645">
        <f>'Male Data'!A645</f>
        <v>644</v>
      </c>
      <c r="B645" t="str">
        <f>'Male Data'!B645</f>
        <v>M</v>
      </c>
      <c r="C645" t="str">
        <f>IF(AND(MaleWeighted!C$1145=0,MaleWeighted!C$1146=0),"--",IF(AND(MaleWeighted!C$1145&gt;0,MaleWeighted!C$1146=0),IF('Male Data'!C645&gt;MaleWeighted!C$1145,'Male Data'!$X645,0),IF(AND(MaleWeighted!C$1145=0,MaleWeighted!C$1146&gt;0),IF('Male Data'!C645&lt;MaleWeighted!C$1146,'Male Data'!$X645,0),IF(AND('Male Data'!C645&gt;MaleWeighted!C$1145,'Male Data'!C645&lt;MaleWeighted!C$1146),'Male Data'!$X645,0))))</f>
        <v>--</v>
      </c>
      <c r="D645" t="str">
        <f>IF(AND(MaleWeighted!D$1145=0,MaleWeighted!D$1146=0),"--",IF(AND(MaleWeighted!D$1145&gt;0,MaleWeighted!D$1146=0),IF('Male Data'!D645&gt;MaleWeighted!D$1145,'Male Data'!$X645,0),IF(AND(MaleWeighted!D$1145=0,MaleWeighted!D$1146&gt;0),IF('Male Data'!D645&lt;MaleWeighted!D$1146,'Male Data'!$X645,0),IF(AND('Male Data'!D645&gt;MaleWeighted!D$1145,'Male Data'!D645&lt;MaleWeighted!D$1146),'Male Data'!$X645,0))))</f>
        <v>--</v>
      </c>
      <c r="E645" t="str">
        <f>IF(AND(MaleWeighted!E$1145=0,MaleWeighted!E$1146=0),"--",IF(AND(MaleWeighted!E$1145&gt;0,MaleWeighted!E$1146=0),IF('Male Data'!E645&gt;MaleWeighted!E$1145,'Male Data'!$X645,0),IF(AND(MaleWeighted!E$1145=0,MaleWeighted!E$1146&gt;0),IF('Male Data'!E645&lt;MaleWeighted!E$1146,'Male Data'!$X645,0),IF(AND('Male Data'!E645&gt;MaleWeighted!E$1145,'Male Data'!E645&lt;MaleWeighted!E$1146),'Male Data'!$X645,0))))</f>
        <v>--</v>
      </c>
      <c r="F645" t="str">
        <f>IF(AND(MaleWeighted!F$1145=0,MaleWeighted!F$1146=0),"--",IF(AND(MaleWeighted!F$1145&gt;0,MaleWeighted!F$1146=0),IF('Male Data'!F645&gt;MaleWeighted!F$1145,'Male Data'!$X645,0),IF(AND(MaleWeighted!F$1145=0,MaleWeighted!F$1146&gt;0),IF('Male Data'!F645&lt;MaleWeighted!F$1146,'Male Data'!$X645,0),IF(AND('Male Data'!F645&gt;MaleWeighted!F$1145,'Male Data'!F645&lt;MaleWeighted!F$1146),'Male Data'!$X645,0))))</f>
        <v>--</v>
      </c>
      <c r="G645" t="str">
        <f>IF(AND(MaleWeighted!G$1145=0,MaleWeighted!G$1146=0),"--",IF(AND(MaleWeighted!G$1145&gt;0,MaleWeighted!G$1146=0),IF('Male Data'!G645&gt;MaleWeighted!G$1145,'Male Data'!$X645,0),IF(AND(MaleWeighted!G$1145=0,MaleWeighted!G$1146&gt;0),IF('Male Data'!G645&lt;MaleWeighted!G$1146,'Male Data'!$X645,0),IF(AND('Male Data'!G645&gt;MaleWeighted!G$1145,'Male Data'!G645&lt;MaleWeighted!G$1146),'Male Data'!$X645,0))))</f>
        <v>--</v>
      </c>
      <c r="H645" t="str">
        <f>IF(AND(MaleWeighted!H$1145=0,MaleWeighted!H$1146=0),"--",IF(AND(MaleWeighted!H$1145&gt;0,MaleWeighted!H$1146=0),IF('Male Data'!H645&gt;MaleWeighted!H$1145,'Male Data'!$X645,0),IF(AND(MaleWeighted!H$1145=0,MaleWeighted!H$1146&gt;0),IF('Male Data'!H645&lt;MaleWeighted!H$1146,'Male Data'!$X645,0),IF(AND('Male Data'!H645&gt;MaleWeighted!H$1145,'Male Data'!H645&lt;MaleWeighted!H$1146),'Male Data'!$X645,0))))</f>
        <v>--</v>
      </c>
      <c r="I645" t="str">
        <f>IF(AND(MaleWeighted!I$1145=0,MaleWeighted!I$1146=0),"--",IF(AND(MaleWeighted!I$1145&gt;0,MaleWeighted!I$1146=0),IF('Male Data'!I645&gt;MaleWeighted!I$1145,'Male Data'!$X645,0),IF(AND(MaleWeighted!I$1145=0,MaleWeighted!I$1146&gt;0),IF('Male Data'!I645&lt;MaleWeighted!I$1146,'Male Data'!$X645,0),IF(AND('Male Data'!I645&gt;MaleWeighted!I$1145,'Male Data'!I645&lt;MaleWeighted!I$1146),'Male Data'!$X645,0))))</f>
        <v>--</v>
      </c>
      <c r="J645" t="str">
        <f>IF(AND(MaleWeighted!J$1145=0,MaleWeighted!J$1146=0),"--",IF(AND(MaleWeighted!J$1145&gt;0,MaleWeighted!J$1146=0),IF('Male Data'!J645&gt;MaleWeighted!J$1145,'Male Data'!$X645,0),IF(AND(MaleWeighted!J$1145=0,MaleWeighted!J$1146&gt;0),IF('Male Data'!J645&lt;MaleWeighted!J$1146,'Male Data'!$X645,0),IF(AND('Male Data'!J645&gt;MaleWeighted!J$1145,'Male Data'!J645&lt;MaleWeighted!J$1146),'Male Data'!$X645,0))))</f>
        <v>--</v>
      </c>
      <c r="K645" t="str">
        <f>IF(AND(MaleWeighted!K$1145=0,MaleWeighted!K$1146=0),"--",IF(AND(MaleWeighted!K$1145&gt;0,MaleWeighted!K$1146=0),IF('Male Data'!K645&gt;MaleWeighted!K$1145,'Male Data'!$X645,0),IF(AND(MaleWeighted!K$1145=0,MaleWeighted!K$1146&gt;0),IF('Male Data'!K645&lt;MaleWeighted!K$1146,'Male Data'!$X645,0),IF(AND('Male Data'!K645&gt;MaleWeighted!K$1145,'Male Data'!K645&lt;MaleWeighted!K$1146),'Male Data'!$X645,0))))</f>
        <v>--</v>
      </c>
      <c r="L645" t="str">
        <f>IF(AND(MaleWeighted!L$1145=0,MaleWeighted!L$1146=0),"--",IF(AND(MaleWeighted!L$1145&gt;0,MaleWeighted!L$1146=0),IF('Male Data'!L645&gt;MaleWeighted!L$1145,'Male Data'!$X645,0),IF(AND(MaleWeighted!L$1145=0,MaleWeighted!L$1146&gt;0),IF('Male Data'!L645&lt;MaleWeighted!L$1146,'Male Data'!$X645,0),IF(AND('Male Data'!L645&gt;MaleWeighted!L$1145,'Male Data'!L645&lt;MaleWeighted!L$1146),'Male Data'!$X645,0))))</f>
        <v>--</v>
      </c>
      <c r="M645" t="str">
        <f>IF(AND(MaleWeighted!M$1145=0,MaleWeighted!M$1146=0),"--",IF(AND(MaleWeighted!M$1145&gt;0,MaleWeighted!M$1146=0),IF('Male Data'!M645&gt;MaleWeighted!M$1145,'Male Data'!$X645,0),IF(AND(MaleWeighted!M$1145=0,MaleWeighted!M$1146&gt;0),IF('Male Data'!M645&lt;MaleWeighted!M$1146,'Male Data'!$X645,0),IF(AND('Male Data'!M645&gt;MaleWeighted!M$1145,'Male Data'!M645&lt;MaleWeighted!M$1146),'Male Data'!$X645,0))))</f>
        <v>--</v>
      </c>
      <c r="N645" t="str">
        <f>IF(AND(MaleWeighted!N$1145=0,MaleWeighted!N$1146=0),"--",IF(AND(MaleWeighted!N$1145&gt;0,MaleWeighted!N$1146=0),IF('Male Data'!N645&gt;MaleWeighted!N$1145,'Male Data'!$X645,0),IF(AND(MaleWeighted!N$1145=0,MaleWeighted!N$1146&gt;0),IF('Male Data'!N645&lt;MaleWeighted!N$1146,'Male Data'!$X645,0),IF(AND('Male Data'!N645&gt;MaleWeighted!N$1145,'Male Data'!N645&lt;MaleWeighted!N$1146),'Male Data'!$X645,0))))</f>
        <v>--</v>
      </c>
      <c r="O645" t="str">
        <f>IF(AND(MaleWeighted!O$1145=0,MaleWeighted!O$1146=0),"--",IF(AND(MaleWeighted!O$1145&gt;0,MaleWeighted!O$1146=0),IF('Male Data'!O645&gt;MaleWeighted!O$1145,'Male Data'!$X645,0),IF(AND(MaleWeighted!O$1145=0,MaleWeighted!O$1146&gt;0),IF('Male Data'!O645&lt;MaleWeighted!O$1146,'Male Data'!$X645,0),IF(AND('Male Data'!O645&gt;MaleWeighted!O$1145,'Male Data'!O645&lt;MaleWeighted!O$1146),'Male Data'!$X645,0))))</f>
        <v>--</v>
      </c>
      <c r="P645" t="str">
        <f>IF(AND(MaleWeighted!P$1145=0,MaleWeighted!P$1146=0),"--",IF(AND(MaleWeighted!P$1145&gt;0,MaleWeighted!P$1146=0),IF('Male Data'!P645&gt;MaleWeighted!P$1145,'Male Data'!$X645,0),IF(AND(MaleWeighted!P$1145=0,MaleWeighted!P$1146&gt;0),IF('Male Data'!P645&lt;MaleWeighted!P$1146,'Male Data'!$X645,0),IF(AND('Male Data'!P645&gt;MaleWeighted!P$1145,'Male Data'!P645&lt;MaleWeighted!P$1146),'Male Data'!$X645,0))))</f>
        <v>--</v>
      </c>
      <c r="Q645" t="str">
        <f>IF(AND(MaleWeighted!Q$1145=0,MaleWeighted!Q$1146=0),"--",IF(AND(MaleWeighted!Q$1145&gt;0,MaleWeighted!Q$1146=0),IF('Male Data'!Q645&gt;MaleWeighted!Q$1145,'Male Data'!$X645,0),IF(AND(MaleWeighted!Q$1145=0,MaleWeighted!Q$1146&gt;0),IF('Male Data'!Q645&lt;MaleWeighted!Q$1146,'Male Data'!$X645,0),IF(AND('Male Data'!Q645&gt;MaleWeighted!Q$1145,'Male Data'!Q645&lt;MaleWeighted!Q$1146),'Male Data'!$X645,0))))</f>
        <v>--</v>
      </c>
      <c r="R645" t="str">
        <f>IF(AND(MaleWeighted!R$1145=0,MaleWeighted!R$1146=0),"--",IF(AND(MaleWeighted!R$1145&gt;0,MaleWeighted!R$1146=0),IF('Male Data'!R645&gt;MaleWeighted!R$1145,'Male Data'!$X645,0),IF(AND(MaleWeighted!R$1145=0,MaleWeighted!R$1146&gt;0),IF('Male Data'!R645&lt;MaleWeighted!R$1146,'Male Data'!$X645,0),IF(AND('Male Data'!R645&gt;MaleWeighted!R$1145,'Male Data'!R645&lt;MaleWeighted!R$1146),'Male Data'!$X645,0))))</f>
        <v>--</v>
      </c>
      <c r="S645" t="str">
        <f>IF(AND(MaleWeighted!S$1145=0,MaleWeighted!S$1146=0),"--",IF(AND(MaleWeighted!S$1145&gt;0,MaleWeighted!S$1146=0),IF('Male Data'!S645&gt;MaleWeighted!S$1145,'Male Data'!$X645,0),IF(AND(MaleWeighted!S$1145=0,MaleWeighted!S$1146&gt;0),IF('Male Data'!S645&lt;MaleWeighted!S$1146,'Male Data'!$X645,0),IF(AND('Male Data'!S645&gt;MaleWeighted!S$1145,'Male Data'!S645&lt;MaleWeighted!S$1146),'Male Data'!$X645,0))))</f>
        <v>--</v>
      </c>
      <c r="T645" t="str">
        <f>IF(AND(MaleWeighted!T$1145=0,MaleWeighted!T$1146=0),"--",IF(AND(MaleWeighted!T$1145&gt;0,MaleWeighted!T$1146=0),IF('Male Data'!T645&gt;MaleWeighted!T$1145,'Male Data'!$X645,0),IF(AND(MaleWeighted!T$1145=0,MaleWeighted!T$1146&gt;0),IF('Male Data'!$T645&lt;MaleWeighted!T$1146,'Male Data'!$X645,0),IF(AND('Male Data'!T645&gt;MaleWeighted!T$1145,'Male Data'!T645&lt;MaleWeighted!T$1146),'Male Data'!$X645,0))))</f>
        <v>--</v>
      </c>
      <c r="U645" t="str">
        <f>IF(AND(MaleWeighted!U$1145=0,MaleWeighted!U$1146=0),"--",IF(AND(MaleWeighted!U$1145&gt;0,MaleWeighted!U$1146=0),IF('Male Data'!U645&gt;MaleWeighted!U$1145,'Male Data'!$X645,0),IF(AND(MaleWeighted!U$1145=0,MaleWeighted!U$1146&gt;0),IF('Male Data'!U645&lt;MaleWeighted!U$1146,'Male Data'!$X645,0),IF(AND('Male Data'!U645&gt;MaleWeighted!U$1145,'Male Data'!U645&lt;MaleWeighted!U$1146),'Male Data'!$X645,0))))</f>
        <v>--</v>
      </c>
      <c r="V645" t="str">
        <f>IF(AND(MaleWeighted!V$1145=0,MaleWeighted!V$1146=0),"--",IF(AND(MaleWeighted!V$1145&gt;0,MaleWeighted!V$1146=0),IF('Male Data'!V645&gt;MaleWeighted!V$1145,'Male Data'!$X645,0),IF(AND(MaleWeighted!V$1145=0,MaleWeighted!V$1146&gt;0),IF('Male Data'!V645&lt;MaleWeighted!V$1146,'Male Data'!$X645,0),IF(AND('Male Data'!V645&gt;MaleWeighted!V$1145,'Male Data'!V645&lt;MaleWeighted!V$1146),'Male Data'!$X645,0))))</f>
        <v>--</v>
      </c>
      <c r="W645" t="str">
        <f>IF(AND(MaleWeighted!W$1145=0,MaleWeighted!W$1146=0),"--",IF(AND(MaleWeighted!W$1145&gt;0,MaleWeighted!W$1146=0),IF('Male Data'!W645&gt;MaleWeighted!W$1145,'Male Data'!$X645,0),IF(AND(MaleWeighted!W$1145=0,MaleWeighted!W$1146&gt;0),IF('Male Data'!W645&lt;MaleWeighted!W$1146,'Male Data'!$X645,0),IF(AND('Male Data'!W645&gt;MaleWeighted!W$1145,'Male Data'!W645&lt;MaleWeighted!W$1146),'Male Data'!$X645,0))))</f>
        <v>--</v>
      </c>
      <c r="Y645">
        <f t="shared" si="20"/>
        <v>0</v>
      </c>
      <c r="Z645">
        <f>Y645*'Male Data'!X645</f>
        <v>0</v>
      </c>
      <c r="AA645">
        <f t="shared" si="21"/>
        <v>1</v>
      </c>
      <c r="AB645">
        <f>AA645*'Male Data'!X645</f>
        <v>23717</v>
      </c>
    </row>
    <row r="646" spans="1:28">
      <c r="A646">
        <f>'Male Data'!A646</f>
        <v>645</v>
      </c>
      <c r="B646" t="str">
        <f>'Male Data'!B646</f>
        <v>M</v>
      </c>
      <c r="C646" t="str">
        <f>IF(AND(MaleWeighted!C$1145=0,MaleWeighted!C$1146=0),"--",IF(AND(MaleWeighted!C$1145&gt;0,MaleWeighted!C$1146=0),IF('Male Data'!C646&gt;MaleWeighted!C$1145,'Male Data'!$X646,0),IF(AND(MaleWeighted!C$1145=0,MaleWeighted!C$1146&gt;0),IF('Male Data'!C646&lt;MaleWeighted!C$1146,'Male Data'!$X646,0),IF(AND('Male Data'!C646&gt;MaleWeighted!C$1145,'Male Data'!C646&lt;MaleWeighted!C$1146),'Male Data'!$X646,0))))</f>
        <v>--</v>
      </c>
      <c r="D646" t="str">
        <f>IF(AND(MaleWeighted!D$1145=0,MaleWeighted!D$1146=0),"--",IF(AND(MaleWeighted!D$1145&gt;0,MaleWeighted!D$1146=0),IF('Male Data'!D646&gt;MaleWeighted!D$1145,'Male Data'!$X646,0),IF(AND(MaleWeighted!D$1145=0,MaleWeighted!D$1146&gt;0),IF('Male Data'!D646&lt;MaleWeighted!D$1146,'Male Data'!$X646,0),IF(AND('Male Data'!D646&gt;MaleWeighted!D$1145,'Male Data'!D646&lt;MaleWeighted!D$1146),'Male Data'!$X646,0))))</f>
        <v>--</v>
      </c>
      <c r="E646" t="str">
        <f>IF(AND(MaleWeighted!E$1145=0,MaleWeighted!E$1146=0),"--",IF(AND(MaleWeighted!E$1145&gt;0,MaleWeighted!E$1146=0),IF('Male Data'!E646&gt;MaleWeighted!E$1145,'Male Data'!$X646,0),IF(AND(MaleWeighted!E$1145=0,MaleWeighted!E$1146&gt;0),IF('Male Data'!E646&lt;MaleWeighted!E$1146,'Male Data'!$X646,0),IF(AND('Male Data'!E646&gt;MaleWeighted!E$1145,'Male Data'!E646&lt;MaleWeighted!E$1146),'Male Data'!$X646,0))))</f>
        <v>--</v>
      </c>
      <c r="F646" t="str">
        <f>IF(AND(MaleWeighted!F$1145=0,MaleWeighted!F$1146=0),"--",IF(AND(MaleWeighted!F$1145&gt;0,MaleWeighted!F$1146=0),IF('Male Data'!F646&gt;MaleWeighted!F$1145,'Male Data'!$X646,0),IF(AND(MaleWeighted!F$1145=0,MaleWeighted!F$1146&gt;0),IF('Male Data'!F646&lt;MaleWeighted!F$1146,'Male Data'!$X646,0),IF(AND('Male Data'!F646&gt;MaleWeighted!F$1145,'Male Data'!F646&lt;MaleWeighted!F$1146),'Male Data'!$X646,0))))</f>
        <v>--</v>
      </c>
      <c r="G646" t="str">
        <f>IF(AND(MaleWeighted!G$1145=0,MaleWeighted!G$1146=0),"--",IF(AND(MaleWeighted!G$1145&gt;0,MaleWeighted!G$1146=0),IF('Male Data'!G646&gt;MaleWeighted!G$1145,'Male Data'!$X646,0),IF(AND(MaleWeighted!G$1145=0,MaleWeighted!G$1146&gt;0),IF('Male Data'!G646&lt;MaleWeighted!G$1146,'Male Data'!$X646,0),IF(AND('Male Data'!G646&gt;MaleWeighted!G$1145,'Male Data'!G646&lt;MaleWeighted!G$1146),'Male Data'!$X646,0))))</f>
        <v>--</v>
      </c>
      <c r="H646" t="str">
        <f>IF(AND(MaleWeighted!H$1145=0,MaleWeighted!H$1146=0),"--",IF(AND(MaleWeighted!H$1145&gt;0,MaleWeighted!H$1146=0),IF('Male Data'!H646&gt;MaleWeighted!H$1145,'Male Data'!$X646,0),IF(AND(MaleWeighted!H$1145=0,MaleWeighted!H$1146&gt;0),IF('Male Data'!H646&lt;MaleWeighted!H$1146,'Male Data'!$X646,0),IF(AND('Male Data'!H646&gt;MaleWeighted!H$1145,'Male Data'!H646&lt;MaleWeighted!H$1146),'Male Data'!$X646,0))))</f>
        <v>--</v>
      </c>
      <c r="I646" t="str">
        <f>IF(AND(MaleWeighted!I$1145=0,MaleWeighted!I$1146=0),"--",IF(AND(MaleWeighted!I$1145&gt;0,MaleWeighted!I$1146=0),IF('Male Data'!I646&gt;MaleWeighted!I$1145,'Male Data'!$X646,0),IF(AND(MaleWeighted!I$1145=0,MaleWeighted!I$1146&gt;0),IF('Male Data'!I646&lt;MaleWeighted!I$1146,'Male Data'!$X646,0),IF(AND('Male Data'!I646&gt;MaleWeighted!I$1145,'Male Data'!I646&lt;MaleWeighted!I$1146),'Male Data'!$X646,0))))</f>
        <v>--</v>
      </c>
      <c r="J646" t="str">
        <f>IF(AND(MaleWeighted!J$1145=0,MaleWeighted!J$1146=0),"--",IF(AND(MaleWeighted!J$1145&gt;0,MaleWeighted!J$1146=0),IF('Male Data'!J646&gt;MaleWeighted!J$1145,'Male Data'!$X646,0),IF(AND(MaleWeighted!J$1145=0,MaleWeighted!J$1146&gt;0),IF('Male Data'!J646&lt;MaleWeighted!J$1146,'Male Data'!$X646,0),IF(AND('Male Data'!J646&gt;MaleWeighted!J$1145,'Male Data'!J646&lt;MaleWeighted!J$1146),'Male Data'!$X646,0))))</f>
        <v>--</v>
      </c>
      <c r="K646" t="str">
        <f>IF(AND(MaleWeighted!K$1145=0,MaleWeighted!K$1146=0),"--",IF(AND(MaleWeighted!K$1145&gt;0,MaleWeighted!K$1146=0),IF('Male Data'!K646&gt;MaleWeighted!K$1145,'Male Data'!$X646,0),IF(AND(MaleWeighted!K$1145=0,MaleWeighted!K$1146&gt;0),IF('Male Data'!K646&lt;MaleWeighted!K$1146,'Male Data'!$X646,0),IF(AND('Male Data'!K646&gt;MaleWeighted!K$1145,'Male Data'!K646&lt;MaleWeighted!K$1146),'Male Data'!$X646,0))))</f>
        <v>--</v>
      </c>
      <c r="L646" t="str">
        <f>IF(AND(MaleWeighted!L$1145=0,MaleWeighted!L$1146=0),"--",IF(AND(MaleWeighted!L$1145&gt;0,MaleWeighted!L$1146=0),IF('Male Data'!L646&gt;MaleWeighted!L$1145,'Male Data'!$X646,0),IF(AND(MaleWeighted!L$1145=0,MaleWeighted!L$1146&gt;0),IF('Male Data'!L646&lt;MaleWeighted!L$1146,'Male Data'!$X646,0),IF(AND('Male Data'!L646&gt;MaleWeighted!L$1145,'Male Data'!L646&lt;MaleWeighted!L$1146),'Male Data'!$X646,0))))</f>
        <v>--</v>
      </c>
      <c r="M646" t="str">
        <f>IF(AND(MaleWeighted!M$1145=0,MaleWeighted!M$1146=0),"--",IF(AND(MaleWeighted!M$1145&gt;0,MaleWeighted!M$1146=0),IF('Male Data'!M646&gt;MaleWeighted!M$1145,'Male Data'!$X646,0),IF(AND(MaleWeighted!M$1145=0,MaleWeighted!M$1146&gt;0),IF('Male Data'!M646&lt;MaleWeighted!M$1146,'Male Data'!$X646,0),IF(AND('Male Data'!M646&gt;MaleWeighted!M$1145,'Male Data'!M646&lt;MaleWeighted!M$1146),'Male Data'!$X646,0))))</f>
        <v>--</v>
      </c>
      <c r="N646" t="str">
        <f>IF(AND(MaleWeighted!N$1145=0,MaleWeighted!N$1146=0),"--",IF(AND(MaleWeighted!N$1145&gt;0,MaleWeighted!N$1146=0),IF('Male Data'!N646&gt;MaleWeighted!N$1145,'Male Data'!$X646,0),IF(AND(MaleWeighted!N$1145=0,MaleWeighted!N$1146&gt;0),IF('Male Data'!N646&lt;MaleWeighted!N$1146,'Male Data'!$X646,0),IF(AND('Male Data'!N646&gt;MaleWeighted!N$1145,'Male Data'!N646&lt;MaleWeighted!N$1146),'Male Data'!$X646,0))))</f>
        <v>--</v>
      </c>
      <c r="O646" t="str">
        <f>IF(AND(MaleWeighted!O$1145=0,MaleWeighted!O$1146=0),"--",IF(AND(MaleWeighted!O$1145&gt;0,MaleWeighted!O$1146=0),IF('Male Data'!O646&gt;MaleWeighted!O$1145,'Male Data'!$X646,0),IF(AND(MaleWeighted!O$1145=0,MaleWeighted!O$1146&gt;0),IF('Male Data'!O646&lt;MaleWeighted!O$1146,'Male Data'!$X646,0),IF(AND('Male Data'!O646&gt;MaleWeighted!O$1145,'Male Data'!O646&lt;MaleWeighted!O$1146),'Male Data'!$X646,0))))</f>
        <v>--</v>
      </c>
      <c r="P646" t="str">
        <f>IF(AND(MaleWeighted!P$1145=0,MaleWeighted!P$1146=0),"--",IF(AND(MaleWeighted!P$1145&gt;0,MaleWeighted!P$1146=0),IF('Male Data'!P646&gt;MaleWeighted!P$1145,'Male Data'!$X646,0),IF(AND(MaleWeighted!P$1145=0,MaleWeighted!P$1146&gt;0),IF('Male Data'!P646&lt;MaleWeighted!P$1146,'Male Data'!$X646,0),IF(AND('Male Data'!P646&gt;MaleWeighted!P$1145,'Male Data'!P646&lt;MaleWeighted!P$1146),'Male Data'!$X646,0))))</f>
        <v>--</v>
      </c>
      <c r="Q646" t="str">
        <f>IF(AND(MaleWeighted!Q$1145=0,MaleWeighted!Q$1146=0),"--",IF(AND(MaleWeighted!Q$1145&gt;0,MaleWeighted!Q$1146=0),IF('Male Data'!Q646&gt;MaleWeighted!Q$1145,'Male Data'!$X646,0),IF(AND(MaleWeighted!Q$1145=0,MaleWeighted!Q$1146&gt;0),IF('Male Data'!Q646&lt;MaleWeighted!Q$1146,'Male Data'!$X646,0),IF(AND('Male Data'!Q646&gt;MaleWeighted!Q$1145,'Male Data'!Q646&lt;MaleWeighted!Q$1146),'Male Data'!$X646,0))))</f>
        <v>--</v>
      </c>
      <c r="R646" t="str">
        <f>IF(AND(MaleWeighted!R$1145=0,MaleWeighted!R$1146=0),"--",IF(AND(MaleWeighted!R$1145&gt;0,MaleWeighted!R$1146=0),IF('Male Data'!R646&gt;MaleWeighted!R$1145,'Male Data'!$X646,0),IF(AND(MaleWeighted!R$1145=0,MaleWeighted!R$1146&gt;0),IF('Male Data'!R646&lt;MaleWeighted!R$1146,'Male Data'!$X646,0),IF(AND('Male Data'!R646&gt;MaleWeighted!R$1145,'Male Data'!R646&lt;MaleWeighted!R$1146),'Male Data'!$X646,0))))</f>
        <v>--</v>
      </c>
      <c r="S646" t="str">
        <f>IF(AND(MaleWeighted!S$1145=0,MaleWeighted!S$1146=0),"--",IF(AND(MaleWeighted!S$1145&gt;0,MaleWeighted!S$1146=0),IF('Male Data'!S646&gt;MaleWeighted!S$1145,'Male Data'!$X646,0),IF(AND(MaleWeighted!S$1145=0,MaleWeighted!S$1146&gt;0),IF('Male Data'!S646&lt;MaleWeighted!S$1146,'Male Data'!$X646,0),IF(AND('Male Data'!S646&gt;MaleWeighted!S$1145,'Male Data'!S646&lt;MaleWeighted!S$1146),'Male Data'!$X646,0))))</f>
        <v>--</v>
      </c>
      <c r="T646" t="str">
        <f>IF(AND(MaleWeighted!T$1145=0,MaleWeighted!T$1146=0),"--",IF(AND(MaleWeighted!T$1145&gt;0,MaleWeighted!T$1146=0),IF('Male Data'!T646&gt;MaleWeighted!T$1145,'Male Data'!$X646,0),IF(AND(MaleWeighted!T$1145=0,MaleWeighted!T$1146&gt;0),IF('Male Data'!$T646&lt;MaleWeighted!T$1146,'Male Data'!$X646,0),IF(AND('Male Data'!T646&gt;MaleWeighted!T$1145,'Male Data'!T646&lt;MaleWeighted!T$1146),'Male Data'!$X646,0))))</f>
        <v>--</v>
      </c>
      <c r="U646" t="str">
        <f>IF(AND(MaleWeighted!U$1145=0,MaleWeighted!U$1146=0),"--",IF(AND(MaleWeighted!U$1145&gt;0,MaleWeighted!U$1146=0),IF('Male Data'!U646&gt;MaleWeighted!U$1145,'Male Data'!$X646,0),IF(AND(MaleWeighted!U$1145=0,MaleWeighted!U$1146&gt;0),IF('Male Data'!U646&lt;MaleWeighted!U$1146,'Male Data'!$X646,0),IF(AND('Male Data'!U646&gt;MaleWeighted!U$1145,'Male Data'!U646&lt;MaleWeighted!U$1146),'Male Data'!$X646,0))))</f>
        <v>--</v>
      </c>
      <c r="V646" t="str">
        <f>IF(AND(MaleWeighted!V$1145=0,MaleWeighted!V$1146=0),"--",IF(AND(MaleWeighted!V$1145&gt;0,MaleWeighted!V$1146=0),IF('Male Data'!V646&gt;MaleWeighted!V$1145,'Male Data'!$X646,0),IF(AND(MaleWeighted!V$1145=0,MaleWeighted!V$1146&gt;0),IF('Male Data'!V646&lt;MaleWeighted!V$1146,'Male Data'!$X646,0),IF(AND('Male Data'!V646&gt;MaleWeighted!V$1145,'Male Data'!V646&lt;MaleWeighted!V$1146),'Male Data'!$X646,0))))</f>
        <v>--</v>
      </c>
      <c r="W646" t="str">
        <f>IF(AND(MaleWeighted!W$1145=0,MaleWeighted!W$1146=0),"--",IF(AND(MaleWeighted!W$1145&gt;0,MaleWeighted!W$1146=0),IF('Male Data'!W646&gt;MaleWeighted!W$1145,'Male Data'!$X646,0),IF(AND(MaleWeighted!W$1145=0,MaleWeighted!W$1146&gt;0),IF('Male Data'!W646&lt;MaleWeighted!W$1146,'Male Data'!$X646,0),IF(AND('Male Data'!W646&gt;MaleWeighted!W$1145,'Male Data'!W646&lt;MaleWeighted!W$1146),'Male Data'!$X646,0))))</f>
        <v>--</v>
      </c>
      <c r="Y646">
        <f t="shared" si="20"/>
        <v>0</v>
      </c>
      <c r="Z646">
        <f>Y646*'Male Data'!X646</f>
        <v>0</v>
      </c>
      <c r="AA646">
        <f t="shared" si="21"/>
        <v>1</v>
      </c>
      <c r="AB646">
        <f>AA646*'Male Data'!X646</f>
        <v>36222</v>
      </c>
    </row>
    <row r="647" spans="1:28">
      <c r="A647">
        <f>'Male Data'!A647</f>
        <v>646</v>
      </c>
      <c r="B647" t="str">
        <f>'Male Data'!B647</f>
        <v>M</v>
      </c>
      <c r="C647" t="str">
        <f>IF(AND(MaleWeighted!C$1145=0,MaleWeighted!C$1146=0),"--",IF(AND(MaleWeighted!C$1145&gt;0,MaleWeighted!C$1146=0),IF('Male Data'!C647&gt;MaleWeighted!C$1145,'Male Data'!$X647,0),IF(AND(MaleWeighted!C$1145=0,MaleWeighted!C$1146&gt;0),IF('Male Data'!C647&lt;MaleWeighted!C$1146,'Male Data'!$X647,0),IF(AND('Male Data'!C647&gt;MaleWeighted!C$1145,'Male Data'!C647&lt;MaleWeighted!C$1146),'Male Data'!$X647,0))))</f>
        <v>--</v>
      </c>
      <c r="D647" t="str">
        <f>IF(AND(MaleWeighted!D$1145=0,MaleWeighted!D$1146=0),"--",IF(AND(MaleWeighted!D$1145&gt;0,MaleWeighted!D$1146=0),IF('Male Data'!D647&gt;MaleWeighted!D$1145,'Male Data'!$X647,0),IF(AND(MaleWeighted!D$1145=0,MaleWeighted!D$1146&gt;0),IF('Male Data'!D647&lt;MaleWeighted!D$1146,'Male Data'!$X647,0),IF(AND('Male Data'!D647&gt;MaleWeighted!D$1145,'Male Data'!D647&lt;MaleWeighted!D$1146),'Male Data'!$X647,0))))</f>
        <v>--</v>
      </c>
      <c r="E647" t="str">
        <f>IF(AND(MaleWeighted!E$1145=0,MaleWeighted!E$1146=0),"--",IF(AND(MaleWeighted!E$1145&gt;0,MaleWeighted!E$1146=0),IF('Male Data'!E647&gt;MaleWeighted!E$1145,'Male Data'!$X647,0),IF(AND(MaleWeighted!E$1145=0,MaleWeighted!E$1146&gt;0),IF('Male Data'!E647&lt;MaleWeighted!E$1146,'Male Data'!$X647,0),IF(AND('Male Data'!E647&gt;MaleWeighted!E$1145,'Male Data'!E647&lt;MaleWeighted!E$1146),'Male Data'!$X647,0))))</f>
        <v>--</v>
      </c>
      <c r="F647" t="str">
        <f>IF(AND(MaleWeighted!F$1145=0,MaleWeighted!F$1146=0),"--",IF(AND(MaleWeighted!F$1145&gt;0,MaleWeighted!F$1146=0),IF('Male Data'!F647&gt;MaleWeighted!F$1145,'Male Data'!$X647,0),IF(AND(MaleWeighted!F$1145=0,MaleWeighted!F$1146&gt;0),IF('Male Data'!F647&lt;MaleWeighted!F$1146,'Male Data'!$X647,0),IF(AND('Male Data'!F647&gt;MaleWeighted!F$1145,'Male Data'!F647&lt;MaleWeighted!F$1146),'Male Data'!$X647,0))))</f>
        <v>--</v>
      </c>
      <c r="G647" t="str">
        <f>IF(AND(MaleWeighted!G$1145=0,MaleWeighted!G$1146=0),"--",IF(AND(MaleWeighted!G$1145&gt;0,MaleWeighted!G$1146=0),IF('Male Data'!G647&gt;MaleWeighted!G$1145,'Male Data'!$X647,0),IF(AND(MaleWeighted!G$1145=0,MaleWeighted!G$1146&gt;0),IF('Male Data'!G647&lt;MaleWeighted!G$1146,'Male Data'!$X647,0),IF(AND('Male Data'!G647&gt;MaleWeighted!G$1145,'Male Data'!G647&lt;MaleWeighted!G$1146),'Male Data'!$X647,0))))</f>
        <v>--</v>
      </c>
      <c r="H647" t="str">
        <f>IF(AND(MaleWeighted!H$1145=0,MaleWeighted!H$1146=0),"--",IF(AND(MaleWeighted!H$1145&gt;0,MaleWeighted!H$1146=0),IF('Male Data'!H647&gt;MaleWeighted!H$1145,'Male Data'!$X647,0),IF(AND(MaleWeighted!H$1145=0,MaleWeighted!H$1146&gt;0),IF('Male Data'!H647&lt;MaleWeighted!H$1146,'Male Data'!$X647,0),IF(AND('Male Data'!H647&gt;MaleWeighted!H$1145,'Male Data'!H647&lt;MaleWeighted!H$1146),'Male Data'!$X647,0))))</f>
        <v>--</v>
      </c>
      <c r="I647" t="str">
        <f>IF(AND(MaleWeighted!I$1145=0,MaleWeighted!I$1146=0),"--",IF(AND(MaleWeighted!I$1145&gt;0,MaleWeighted!I$1146=0),IF('Male Data'!I647&gt;MaleWeighted!I$1145,'Male Data'!$X647,0),IF(AND(MaleWeighted!I$1145=0,MaleWeighted!I$1146&gt;0),IF('Male Data'!I647&lt;MaleWeighted!I$1146,'Male Data'!$X647,0),IF(AND('Male Data'!I647&gt;MaleWeighted!I$1145,'Male Data'!I647&lt;MaleWeighted!I$1146),'Male Data'!$X647,0))))</f>
        <v>--</v>
      </c>
      <c r="J647" t="str">
        <f>IF(AND(MaleWeighted!J$1145=0,MaleWeighted!J$1146=0),"--",IF(AND(MaleWeighted!J$1145&gt;0,MaleWeighted!J$1146=0),IF('Male Data'!J647&gt;MaleWeighted!J$1145,'Male Data'!$X647,0),IF(AND(MaleWeighted!J$1145=0,MaleWeighted!J$1146&gt;0),IF('Male Data'!J647&lt;MaleWeighted!J$1146,'Male Data'!$X647,0),IF(AND('Male Data'!J647&gt;MaleWeighted!J$1145,'Male Data'!J647&lt;MaleWeighted!J$1146),'Male Data'!$X647,0))))</f>
        <v>--</v>
      </c>
      <c r="K647" t="str">
        <f>IF(AND(MaleWeighted!K$1145=0,MaleWeighted!K$1146=0),"--",IF(AND(MaleWeighted!K$1145&gt;0,MaleWeighted!K$1146=0),IF('Male Data'!K647&gt;MaleWeighted!K$1145,'Male Data'!$X647,0),IF(AND(MaleWeighted!K$1145=0,MaleWeighted!K$1146&gt;0),IF('Male Data'!K647&lt;MaleWeighted!K$1146,'Male Data'!$X647,0),IF(AND('Male Data'!K647&gt;MaleWeighted!K$1145,'Male Data'!K647&lt;MaleWeighted!K$1146),'Male Data'!$X647,0))))</f>
        <v>--</v>
      </c>
      <c r="L647" t="str">
        <f>IF(AND(MaleWeighted!L$1145=0,MaleWeighted!L$1146=0),"--",IF(AND(MaleWeighted!L$1145&gt;0,MaleWeighted!L$1146=0),IF('Male Data'!L647&gt;MaleWeighted!L$1145,'Male Data'!$X647,0),IF(AND(MaleWeighted!L$1145=0,MaleWeighted!L$1146&gt;0),IF('Male Data'!L647&lt;MaleWeighted!L$1146,'Male Data'!$X647,0),IF(AND('Male Data'!L647&gt;MaleWeighted!L$1145,'Male Data'!L647&lt;MaleWeighted!L$1146),'Male Data'!$X647,0))))</f>
        <v>--</v>
      </c>
      <c r="M647" t="str">
        <f>IF(AND(MaleWeighted!M$1145=0,MaleWeighted!M$1146=0),"--",IF(AND(MaleWeighted!M$1145&gt;0,MaleWeighted!M$1146=0),IF('Male Data'!M647&gt;MaleWeighted!M$1145,'Male Data'!$X647,0),IF(AND(MaleWeighted!M$1145=0,MaleWeighted!M$1146&gt;0),IF('Male Data'!M647&lt;MaleWeighted!M$1146,'Male Data'!$X647,0),IF(AND('Male Data'!M647&gt;MaleWeighted!M$1145,'Male Data'!M647&lt;MaleWeighted!M$1146),'Male Data'!$X647,0))))</f>
        <v>--</v>
      </c>
      <c r="N647" t="str">
        <f>IF(AND(MaleWeighted!N$1145=0,MaleWeighted!N$1146=0),"--",IF(AND(MaleWeighted!N$1145&gt;0,MaleWeighted!N$1146=0),IF('Male Data'!N647&gt;MaleWeighted!N$1145,'Male Data'!$X647,0),IF(AND(MaleWeighted!N$1145=0,MaleWeighted!N$1146&gt;0),IF('Male Data'!N647&lt;MaleWeighted!N$1146,'Male Data'!$X647,0),IF(AND('Male Data'!N647&gt;MaleWeighted!N$1145,'Male Data'!N647&lt;MaleWeighted!N$1146),'Male Data'!$X647,0))))</f>
        <v>--</v>
      </c>
      <c r="O647" t="str">
        <f>IF(AND(MaleWeighted!O$1145=0,MaleWeighted!O$1146=0),"--",IF(AND(MaleWeighted!O$1145&gt;0,MaleWeighted!O$1146=0),IF('Male Data'!O647&gt;MaleWeighted!O$1145,'Male Data'!$X647,0),IF(AND(MaleWeighted!O$1145=0,MaleWeighted!O$1146&gt;0),IF('Male Data'!O647&lt;MaleWeighted!O$1146,'Male Data'!$X647,0),IF(AND('Male Data'!O647&gt;MaleWeighted!O$1145,'Male Data'!O647&lt;MaleWeighted!O$1146),'Male Data'!$X647,0))))</f>
        <v>--</v>
      </c>
      <c r="P647" t="str">
        <f>IF(AND(MaleWeighted!P$1145=0,MaleWeighted!P$1146=0),"--",IF(AND(MaleWeighted!P$1145&gt;0,MaleWeighted!P$1146=0),IF('Male Data'!P647&gt;MaleWeighted!P$1145,'Male Data'!$X647,0),IF(AND(MaleWeighted!P$1145=0,MaleWeighted!P$1146&gt;0),IF('Male Data'!P647&lt;MaleWeighted!P$1146,'Male Data'!$X647,0),IF(AND('Male Data'!P647&gt;MaleWeighted!P$1145,'Male Data'!P647&lt;MaleWeighted!P$1146),'Male Data'!$X647,0))))</f>
        <v>--</v>
      </c>
      <c r="Q647" t="str">
        <f>IF(AND(MaleWeighted!Q$1145=0,MaleWeighted!Q$1146=0),"--",IF(AND(MaleWeighted!Q$1145&gt;0,MaleWeighted!Q$1146=0),IF('Male Data'!Q647&gt;MaleWeighted!Q$1145,'Male Data'!$X647,0),IF(AND(MaleWeighted!Q$1145=0,MaleWeighted!Q$1146&gt;0),IF('Male Data'!Q647&lt;MaleWeighted!Q$1146,'Male Data'!$X647,0),IF(AND('Male Data'!Q647&gt;MaleWeighted!Q$1145,'Male Data'!Q647&lt;MaleWeighted!Q$1146),'Male Data'!$X647,0))))</f>
        <v>--</v>
      </c>
      <c r="R647" t="str">
        <f>IF(AND(MaleWeighted!R$1145=0,MaleWeighted!R$1146=0),"--",IF(AND(MaleWeighted!R$1145&gt;0,MaleWeighted!R$1146=0),IF('Male Data'!R647&gt;MaleWeighted!R$1145,'Male Data'!$X647,0),IF(AND(MaleWeighted!R$1145=0,MaleWeighted!R$1146&gt;0),IF('Male Data'!R647&lt;MaleWeighted!R$1146,'Male Data'!$X647,0),IF(AND('Male Data'!R647&gt;MaleWeighted!R$1145,'Male Data'!R647&lt;MaleWeighted!R$1146),'Male Data'!$X647,0))))</f>
        <v>--</v>
      </c>
      <c r="S647" t="str">
        <f>IF(AND(MaleWeighted!S$1145=0,MaleWeighted!S$1146=0),"--",IF(AND(MaleWeighted!S$1145&gt;0,MaleWeighted!S$1146=0),IF('Male Data'!S647&gt;MaleWeighted!S$1145,'Male Data'!$X647,0),IF(AND(MaleWeighted!S$1145=0,MaleWeighted!S$1146&gt;0),IF('Male Data'!S647&lt;MaleWeighted!S$1146,'Male Data'!$X647,0),IF(AND('Male Data'!S647&gt;MaleWeighted!S$1145,'Male Data'!S647&lt;MaleWeighted!S$1146),'Male Data'!$X647,0))))</f>
        <v>--</v>
      </c>
      <c r="T647" t="str">
        <f>IF(AND(MaleWeighted!T$1145=0,MaleWeighted!T$1146=0),"--",IF(AND(MaleWeighted!T$1145&gt;0,MaleWeighted!T$1146=0),IF('Male Data'!T647&gt;MaleWeighted!T$1145,'Male Data'!$X647,0),IF(AND(MaleWeighted!T$1145=0,MaleWeighted!T$1146&gt;0),IF('Male Data'!$T647&lt;MaleWeighted!T$1146,'Male Data'!$X647,0),IF(AND('Male Data'!T647&gt;MaleWeighted!T$1145,'Male Data'!T647&lt;MaleWeighted!T$1146),'Male Data'!$X647,0))))</f>
        <v>--</v>
      </c>
      <c r="U647" t="str">
        <f>IF(AND(MaleWeighted!U$1145=0,MaleWeighted!U$1146=0),"--",IF(AND(MaleWeighted!U$1145&gt;0,MaleWeighted!U$1146=0),IF('Male Data'!U647&gt;MaleWeighted!U$1145,'Male Data'!$X647,0),IF(AND(MaleWeighted!U$1145=0,MaleWeighted!U$1146&gt;0),IF('Male Data'!U647&lt;MaleWeighted!U$1146,'Male Data'!$X647,0),IF(AND('Male Data'!U647&gt;MaleWeighted!U$1145,'Male Data'!U647&lt;MaleWeighted!U$1146),'Male Data'!$X647,0))))</f>
        <v>--</v>
      </c>
      <c r="V647" t="str">
        <f>IF(AND(MaleWeighted!V$1145=0,MaleWeighted!V$1146=0),"--",IF(AND(MaleWeighted!V$1145&gt;0,MaleWeighted!V$1146=0),IF('Male Data'!V647&gt;MaleWeighted!V$1145,'Male Data'!$X647,0),IF(AND(MaleWeighted!V$1145=0,MaleWeighted!V$1146&gt;0),IF('Male Data'!V647&lt;MaleWeighted!V$1146,'Male Data'!$X647,0),IF(AND('Male Data'!V647&gt;MaleWeighted!V$1145,'Male Data'!V647&lt;MaleWeighted!V$1146),'Male Data'!$X647,0))))</f>
        <v>--</v>
      </c>
      <c r="W647" t="str">
        <f>IF(AND(MaleWeighted!W$1145=0,MaleWeighted!W$1146=0),"--",IF(AND(MaleWeighted!W$1145&gt;0,MaleWeighted!W$1146=0),IF('Male Data'!W647&gt;MaleWeighted!W$1145,'Male Data'!$X647,0),IF(AND(MaleWeighted!W$1145=0,MaleWeighted!W$1146&gt;0),IF('Male Data'!W647&lt;MaleWeighted!W$1146,'Male Data'!$X647,0),IF(AND('Male Data'!W647&gt;MaleWeighted!W$1145,'Male Data'!W647&lt;MaleWeighted!W$1146),'Male Data'!$X647,0))))</f>
        <v>--</v>
      </c>
      <c r="Y647">
        <f t="shared" si="20"/>
        <v>0</v>
      </c>
      <c r="Z647">
        <f>Y647*'Male Data'!X647</f>
        <v>0</v>
      </c>
      <c r="AA647">
        <f t="shared" si="21"/>
        <v>1</v>
      </c>
      <c r="AB647">
        <f>AA647*'Male Data'!X647</f>
        <v>44422</v>
      </c>
    </row>
    <row r="648" spans="1:28">
      <c r="A648">
        <f>'Male Data'!A648</f>
        <v>647</v>
      </c>
      <c r="B648" t="str">
        <f>'Male Data'!B648</f>
        <v>M</v>
      </c>
      <c r="C648" t="str">
        <f>IF(AND(MaleWeighted!C$1145=0,MaleWeighted!C$1146=0),"--",IF(AND(MaleWeighted!C$1145&gt;0,MaleWeighted!C$1146=0),IF('Male Data'!C648&gt;MaleWeighted!C$1145,'Male Data'!$X648,0),IF(AND(MaleWeighted!C$1145=0,MaleWeighted!C$1146&gt;0),IF('Male Data'!C648&lt;MaleWeighted!C$1146,'Male Data'!$X648,0),IF(AND('Male Data'!C648&gt;MaleWeighted!C$1145,'Male Data'!C648&lt;MaleWeighted!C$1146),'Male Data'!$X648,0))))</f>
        <v>--</v>
      </c>
      <c r="D648" t="str">
        <f>IF(AND(MaleWeighted!D$1145=0,MaleWeighted!D$1146=0),"--",IF(AND(MaleWeighted!D$1145&gt;0,MaleWeighted!D$1146=0),IF('Male Data'!D648&gt;MaleWeighted!D$1145,'Male Data'!$X648,0),IF(AND(MaleWeighted!D$1145=0,MaleWeighted!D$1146&gt;0),IF('Male Data'!D648&lt;MaleWeighted!D$1146,'Male Data'!$X648,0),IF(AND('Male Data'!D648&gt;MaleWeighted!D$1145,'Male Data'!D648&lt;MaleWeighted!D$1146),'Male Data'!$X648,0))))</f>
        <v>--</v>
      </c>
      <c r="E648" t="str">
        <f>IF(AND(MaleWeighted!E$1145=0,MaleWeighted!E$1146=0),"--",IF(AND(MaleWeighted!E$1145&gt;0,MaleWeighted!E$1146=0),IF('Male Data'!E648&gt;MaleWeighted!E$1145,'Male Data'!$X648,0),IF(AND(MaleWeighted!E$1145=0,MaleWeighted!E$1146&gt;0),IF('Male Data'!E648&lt;MaleWeighted!E$1146,'Male Data'!$X648,0),IF(AND('Male Data'!E648&gt;MaleWeighted!E$1145,'Male Data'!E648&lt;MaleWeighted!E$1146),'Male Data'!$X648,0))))</f>
        <v>--</v>
      </c>
      <c r="F648" t="str">
        <f>IF(AND(MaleWeighted!F$1145=0,MaleWeighted!F$1146=0),"--",IF(AND(MaleWeighted!F$1145&gt;0,MaleWeighted!F$1146=0),IF('Male Data'!F648&gt;MaleWeighted!F$1145,'Male Data'!$X648,0),IF(AND(MaleWeighted!F$1145=0,MaleWeighted!F$1146&gt;0),IF('Male Data'!F648&lt;MaleWeighted!F$1146,'Male Data'!$X648,0),IF(AND('Male Data'!F648&gt;MaleWeighted!F$1145,'Male Data'!F648&lt;MaleWeighted!F$1146),'Male Data'!$X648,0))))</f>
        <v>--</v>
      </c>
      <c r="G648" t="str">
        <f>IF(AND(MaleWeighted!G$1145=0,MaleWeighted!G$1146=0),"--",IF(AND(MaleWeighted!G$1145&gt;0,MaleWeighted!G$1146=0),IF('Male Data'!G648&gt;MaleWeighted!G$1145,'Male Data'!$X648,0),IF(AND(MaleWeighted!G$1145=0,MaleWeighted!G$1146&gt;0),IF('Male Data'!G648&lt;MaleWeighted!G$1146,'Male Data'!$X648,0),IF(AND('Male Data'!G648&gt;MaleWeighted!G$1145,'Male Data'!G648&lt;MaleWeighted!G$1146),'Male Data'!$X648,0))))</f>
        <v>--</v>
      </c>
      <c r="H648" t="str">
        <f>IF(AND(MaleWeighted!H$1145=0,MaleWeighted!H$1146=0),"--",IF(AND(MaleWeighted!H$1145&gt;0,MaleWeighted!H$1146=0),IF('Male Data'!H648&gt;MaleWeighted!H$1145,'Male Data'!$X648,0),IF(AND(MaleWeighted!H$1145=0,MaleWeighted!H$1146&gt;0),IF('Male Data'!H648&lt;MaleWeighted!H$1146,'Male Data'!$X648,0),IF(AND('Male Data'!H648&gt;MaleWeighted!H$1145,'Male Data'!H648&lt;MaleWeighted!H$1146),'Male Data'!$X648,0))))</f>
        <v>--</v>
      </c>
      <c r="I648" t="str">
        <f>IF(AND(MaleWeighted!I$1145=0,MaleWeighted!I$1146=0),"--",IF(AND(MaleWeighted!I$1145&gt;0,MaleWeighted!I$1146=0),IF('Male Data'!I648&gt;MaleWeighted!I$1145,'Male Data'!$X648,0),IF(AND(MaleWeighted!I$1145=0,MaleWeighted!I$1146&gt;0),IF('Male Data'!I648&lt;MaleWeighted!I$1146,'Male Data'!$X648,0),IF(AND('Male Data'!I648&gt;MaleWeighted!I$1145,'Male Data'!I648&lt;MaleWeighted!I$1146),'Male Data'!$X648,0))))</f>
        <v>--</v>
      </c>
      <c r="J648" t="str">
        <f>IF(AND(MaleWeighted!J$1145=0,MaleWeighted!J$1146=0),"--",IF(AND(MaleWeighted!J$1145&gt;0,MaleWeighted!J$1146=0),IF('Male Data'!J648&gt;MaleWeighted!J$1145,'Male Data'!$X648,0),IF(AND(MaleWeighted!J$1145=0,MaleWeighted!J$1146&gt;0),IF('Male Data'!J648&lt;MaleWeighted!J$1146,'Male Data'!$X648,0),IF(AND('Male Data'!J648&gt;MaleWeighted!J$1145,'Male Data'!J648&lt;MaleWeighted!J$1146),'Male Data'!$X648,0))))</f>
        <v>--</v>
      </c>
      <c r="K648" t="str">
        <f>IF(AND(MaleWeighted!K$1145=0,MaleWeighted!K$1146=0),"--",IF(AND(MaleWeighted!K$1145&gt;0,MaleWeighted!K$1146=0),IF('Male Data'!K648&gt;MaleWeighted!K$1145,'Male Data'!$X648,0),IF(AND(MaleWeighted!K$1145=0,MaleWeighted!K$1146&gt;0),IF('Male Data'!K648&lt;MaleWeighted!K$1146,'Male Data'!$X648,0),IF(AND('Male Data'!K648&gt;MaleWeighted!K$1145,'Male Data'!K648&lt;MaleWeighted!K$1146),'Male Data'!$X648,0))))</f>
        <v>--</v>
      </c>
      <c r="L648" t="str">
        <f>IF(AND(MaleWeighted!L$1145=0,MaleWeighted!L$1146=0),"--",IF(AND(MaleWeighted!L$1145&gt;0,MaleWeighted!L$1146=0),IF('Male Data'!L648&gt;MaleWeighted!L$1145,'Male Data'!$X648,0),IF(AND(MaleWeighted!L$1145=0,MaleWeighted!L$1146&gt;0),IF('Male Data'!L648&lt;MaleWeighted!L$1146,'Male Data'!$X648,0),IF(AND('Male Data'!L648&gt;MaleWeighted!L$1145,'Male Data'!L648&lt;MaleWeighted!L$1146),'Male Data'!$X648,0))))</f>
        <v>--</v>
      </c>
      <c r="M648" t="str">
        <f>IF(AND(MaleWeighted!M$1145=0,MaleWeighted!M$1146=0),"--",IF(AND(MaleWeighted!M$1145&gt;0,MaleWeighted!M$1146=0),IF('Male Data'!M648&gt;MaleWeighted!M$1145,'Male Data'!$X648,0),IF(AND(MaleWeighted!M$1145=0,MaleWeighted!M$1146&gt;0),IF('Male Data'!M648&lt;MaleWeighted!M$1146,'Male Data'!$X648,0),IF(AND('Male Data'!M648&gt;MaleWeighted!M$1145,'Male Data'!M648&lt;MaleWeighted!M$1146),'Male Data'!$X648,0))))</f>
        <v>--</v>
      </c>
      <c r="N648" t="str">
        <f>IF(AND(MaleWeighted!N$1145=0,MaleWeighted!N$1146=0),"--",IF(AND(MaleWeighted!N$1145&gt;0,MaleWeighted!N$1146=0),IF('Male Data'!N648&gt;MaleWeighted!N$1145,'Male Data'!$X648,0),IF(AND(MaleWeighted!N$1145=0,MaleWeighted!N$1146&gt;0),IF('Male Data'!N648&lt;MaleWeighted!N$1146,'Male Data'!$X648,0),IF(AND('Male Data'!N648&gt;MaleWeighted!N$1145,'Male Data'!N648&lt;MaleWeighted!N$1146),'Male Data'!$X648,0))))</f>
        <v>--</v>
      </c>
      <c r="O648" t="str">
        <f>IF(AND(MaleWeighted!O$1145=0,MaleWeighted!O$1146=0),"--",IF(AND(MaleWeighted!O$1145&gt;0,MaleWeighted!O$1146=0),IF('Male Data'!O648&gt;MaleWeighted!O$1145,'Male Data'!$X648,0),IF(AND(MaleWeighted!O$1145=0,MaleWeighted!O$1146&gt;0),IF('Male Data'!O648&lt;MaleWeighted!O$1146,'Male Data'!$X648,0),IF(AND('Male Data'!O648&gt;MaleWeighted!O$1145,'Male Data'!O648&lt;MaleWeighted!O$1146),'Male Data'!$X648,0))))</f>
        <v>--</v>
      </c>
      <c r="P648" t="str">
        <f>IF(AND(MaleWeighted!P$1145=0,MaleWeighted!P$1146=0),"--",IF(AND(MaleWeighted!P$1145&gt;0,MaleWeighted!P$1146=0),IF('Male Data'!P648&gt;MaleWeighted!P$1145,'Male Data'!$X648,0),IF(AND(MaleWeighted!P$1145=0,MaleWeighted!P$1146&gt;0),IF('Male Data'!P648&lt;MaleWeighted!P$1146,'Male Data'!$X648,0),IF(AND('Male Data'!P648&gt;MaleWeighted!P$1145,'Male Data'!P648&lt;MaleWeighted!P$1146),'Male Data'!$X648,0))))</f>
        <v>--</v>
      </c>
      <c r="Q648" t="str">
        <f>IF(AND(MaleWeighted!Q$1145=0,MaleWeighted!Q$1146=0),"--",IF(AND(MaleWeighted!Q$1145&gt;0,MaleWeighted!Q$1146=0),IF('Male Data'!Q648&gt;MaleWeighted!Q$1145,'Male Data'!$X648,0),IF(AND(MaleWeighted!Q$1145=0,MaleWeighted!Q$1146&gt;0),IF('Male Data'!Q648&lt;MaleWeighted!Q$1146,'Male Data'!$X648,0),IF(AND('Male Data'!Q648&gt;MaleWeighted!Q$1145,'Male Data'!Q648&lt;MaleWeighted!Q$1146),'Male Data'!$X648,0))))</f>
        <v>--</v>
      </c>
      <c r="R648" t="str">
        <f>IF(AND(MaleWeighted!R$1145=0,MaleWeighted!R$1146=0),"--",IF(AND(MaleWeighted!R$1145&gt;0,MaleWeighted!R$1146=0),IF('Male Data'!R648&gt;MaleWeighted!R$1145,'Male Data'!$X648,0),IF(AND(MaleWeighted!R$1145=0,MaleWeighted!R$1146&gt;0),IF('Male Data'!R648&lt;MaleWeighted!R$1146,'Male Data'!$X648,0),IF(AND('Male Data'!R648&gt;MaleWeighted!R$1145,'Male Data'!R648&lt;MaleWeighted!R$1146),'Male Data'!$X648,0))))</f>
        <v>--</v>
      </c>
      <c r="S648" t="str">
        <f>IF(AND(MaleWeighted!S$1145=0,MaleWeighted!S$1146=0),"--",IF(AND(MaleWeighted!S$1145&gt;0,MaleWeighted!S$1146=0),IF('Male Data'!S648&gt;MaleWeighted!S$1145,'Male Data'!$X648,0),IF(AND(MaleWeighted!S$1145=0,MaleWeighted!S$1146&gt;0),IF('Male Data'!S648&lt;MaleWeighted!S$1146,'Male Data'!$X648,0),IF(AND('Male Data'!S648&gt;MaleWeighted!S$1145,'Male Data'!S648&lt;MaleWeighted!S$1146),'Male Data'!$X648,0))))</f>
        <v>--</v>
      </c>
      <c r="T648" t="str">
        <f>IF(AND(MaleWeighted!T$1145=0,MaleWeighted!T$1146=0),"--",IF(AND(MaleWeighted!T$1145&gt;0,MaleWeighted!T$1146=0),IF('Male Data'!T648&gt;MaleWeighted!T$1145,'Male Data'!$X648,0),IF(AND(MaleWeighted!T$1145=0,MaleWeighted!T$1146&gt;0),IF('Male Data'!$T648&lt;MaleWeighted!T$1146,'Male Data'!$X648,0),IF(AND('Male Data'!T648&gt;MaleWeighted!T$1145,'Male Data'!T648&lt;MaleWeighted!T$1146),'Male Data'!$X648,0))))</f>
        <v>--</v>
      </c>
      <c r="U648" t="str">
        <f>IF(AND(MaleWeighted!U$1145=0,MaleWeighted!U$1146=0),"--",IF(AND(MaleWeighted!U$1145&gt;0,MaleWeighted!U$1146=0),IF('Male Data'!U648&gt;MaleWeighted!U$1145,'Male Data'!$X648,0),IF(AND(MaleWeighted!U$1145=0,MaleWeighted!U$1146&gt;0),IF('Male Data'!U648&lt;MaleWeighted!U$1146,'Male Data'!$X648,0),IF(AND('Male Data'!U648&gt;MaleWeighted!U$1145,'Male Data'!U648&lt;MaleWeighted!U$1146),'Male Data'!$X648,0))))</f>
        <v>--</v>
      </c>
      <c r="V648" t="str">
        <f>IF(AND(MaleWeighted!V$1145=0,MaleWeighted!V$1146=0),"--",IF(AND(MaleWeighted!V$1145&gt;0,MaleWeighted!V$1146=0),IF('Male Data'!V648&gt;MaleWeighted!V$1145,'Male Data'!$X648,0),IF(AND(MaleWeighted!V$1145=0,MaleWeighted!V$1146&gt;0),IF('Male Data'!V648&lt;MaleWeighted!V$1146,'Male Data'!$X648,0),IF(AND('Male Data'!V648&gt;MaleWeighted!V$1145,'Male Data'!V648&lt;MaleWeighted!V$1146),'Male Data'!$X648,0))))</f>
        <v>--</v>
      </c>
      <c r="W648" t="str">
        <f>IF(AND(MaleWeighted!W$1145=0,MaleWeighted!W$1146=0),"--",IF(AND(MaleWeighted!W$1145&gt;0,MaleWeighted!W$1146=0),IF('Male Data'!W648&gt;MaleWeighted!W$1145,'Male Data'!$X648,0),IF(AND(MaleWeighted!W$1145=0,MaleWeighted!W$1146&gt;0),IF('Male Data'!W648&lt;MaleWeighted!W$1146,'Male Data'!$X648,0),IF(AND('Male Data'!W648&gt;MaleWeighted!W$1145,'Male Data'!W648&lt;MaleWeighted!W$1146),'Male Data'!$X648,0))))</f>
        <v>--</v>
      </c>
      <c r="Y648">
        <f t="shared" si="20"/>
        <v>0</v>
      </c>
      <c r="Z648">
        <f>Y648*'Male Data'!X648</f>
        <v>0</v>
      </c>
      <c r="AA648">
        <f t="shared" si="21"/>
        <v>1</v>
      </c>
      <c r="AB648">
        <f>AA648*'Male Data'!X648</f>
        <v>123557</v>
      </c>
    </row>
    <row r="649" spans="1:28">
      <c r="A649">
        <f>'Male Data'!A649</f>
        <v>648</v>
      </c>
      <c r="B649" t="str">
        <f>'Male Data'!B649</f>
        <v>M</v>
      </c>
      <c r="C649" t="str">
        <f>IF(AND(MaleWeighted!C$1145=0,MaleWeighted!C$1146=0),"--",IF(AND(MaleWeighted!C$1145&gt;0,MaleWeighted!C$1146=0),IF('Male Data'!C649&gt;MaleWeighted!C$1145,'Male Data'!$X649,0),IF(AND(MaleWeighted!C$1145=0,MaleWeighted!C$1146&gt;0),IF('Male Data'!C649&lt;MaleWeighted!C$1146,'Male Data'!$X649,0),IF(AND('Male Data'!C649&gt;MaleWeighted!C$1145,'Male Data'!C649&lt;MaleWeighted!C$1146),'Male Data'!$X649,0))))</f>
        <v>--</v>
      </c>
      <c r="D649" t="str">
        <f>IF(AND(MaleWeighted!D$1145=0,MaleWeighted!D$1146=0),"--",IF(AND(MaleWeighted!D$1145&gt;0,MaleWeighted!D$1146=0),IF('Male Data'!D649&gt;MaleWeighted!D$1145,'Male Data'!$X649,0),IF(AND(MaleWeighted!D$1145=0,MaleWeighted!D$1146&gt;0),IF('Male Data'!D649&lt;MaleWeighted!D$1146,'Male Data'!$X649,0),IF(AND('Male Data'!D649&gt;MaleWeighted!D$1145,'Male Data'!D649&lt;MaleWeighted!D$1146),'Male Data'!$X649,0))))</f>
        <v>--</v>
      </c>
      <c r="E649" t="str">
        <f>IF(AND(MaleWeighted!E$1145=0,MaleWeighted!E$1146=0),"--",IF(AND(MaleWeighted!E$1145&gt;0,MaleWeighted!E$1146=0),IF('Male Data'!E649&gt;MaleWeighted!E$1145,'Male Data'!$X649,0),IF(AND(MaleWeighted!E$1145=0,MaleWeighted!E$1146&gt;0),IF('Male Data'!E649&lt;MaleWeighted!E$1146,'Male Data'!$X649,0),IF(AND('Male Data'!E649&gt;MaleWeighted!E$1145,'Male Data'!E649&lt;MaleWeighted!E$1146),'Male Data'!$X649,0))))</f>
        <v>--</v>
      </c>
      <c r="F649" t="str">
        <f>IF(AND(MaleWeighted!F$1145=0,MaleWeighted!F$1146=0),"--",IF(AND(MaleWeighted!F$1145&gt;0,MaleWeighted!F$1146=0),IF('Male Data'!F649&gt;MaleWeighted!F$1145,'Male Data'!$X649,0),IF(AND(MaleWeighted!F$1145=0,MaleWeighted!F$1146&gt;0),IF('Male Data'!F649&lt;MaleWeighted!F$1146,'Male Data'!$X649,0),IF(AND('Male Data'!F649&gt;MaleWeighted!F$1145,'Male Data'!F649&lt;MaleWeighted!F$1146),'Male Data'!$X649,0))))</f>
        <v>--</v>
      </c>
      <c r="G649" t="str">
        <f>IF(AND(MaleWeighted!G$1145=0,MaleWeighted!G$1146=0),"--",IF(AND(MaleWeighted!G$1145&gt;0,MaleWeighted!G$1146=0),IF('Male Data'!G649&gt;MaleWeighted!G$1145,'Male Data'!$X649,0),IF(AND(MaleWeighted!G$1145=0,MaleWeighted!G$1146&gt;0),IF('Male Data'!G649&lt;MaleWeighted!G$1146,'Male Data'!$X649,0),IF(AND('Male Data'!G649&gt;MaleWeighted!G$1145,'Male Data'!G649&lt;MaleWeighted!G$1146),'Male Data'!$X649,0))))</f>
        <v>--</v>
      </c>
      <c r="H649" t="str">
        <f>IF(AND(MaleWeighted!H$1145=0,MaleWeighted!H$1146=0),"--",IF(AND(MaleWeighted!H$1145&gt;0,MaleWeighted!H$1146=0),IF('Male Data'!H649&gt;MaleWeighted!H$1145,'Male Data'!$X649,0),IF(AND(MaleWeighted!H$1145=0,MaleWeighted!H$1146&gt;0),IF('Male Data'!H649&lt;MaleWeighted!H$1146,'Male Data'!$X649,0),IF(AND('Male Data'!H649&gt;MaleWeighted!H$1145,'Male Data'!H649&lt;MaleWeighted!H$1146),'Male Data'!$X649,0))))</f>
        <v>--</v>
      </c>
      <c r="I649" t="str">
        <f>IF(AND(MaleWeighted!I$1145=0,MaleWeighted!I$1146=0),"--",IF(AND(MaleWeighted!I$1145&gt;0,MaleWeighted!I$1146=0),IF('Male Data'!I649&gt;MaleWeighted!I$1145,'Male Data'!$X649,0),IF(AND(MaleWeighted!I$1145=0,MaleWeighted!I$1146&gt;0),IF('Male Data'!I649&lt;MaleWeighted!I$1146,'Male Data'!$X649,0),IF(AND('Male Data'!I649&gt;MaleWeighted!I$1145,'Male Data'!I649&lt;MaleWeighted!I$1146),'Male Data'!$X649,0))))</f>
        <v>--</v>
      </c>
      <c r="J649" t="str">
        <f>IF(AND(MaleWeighted!J$1145=0,MaleWeighted!J$1146=0),"--",IF(AND(MaleWeighted!J$1145&gt;0,MaleWeighted!J$1146=0),IF('Male Data'!J649&gt;MaleWeighted!J$1145,'Male Data'!$X649,0),IF(AND(MaleWeighted!J$1145=0,MaleWeighted!J$1146&gt;0),IF('Male Data'!J649&lt;MaleWeighted!J$1146,'Male Data'!$X649,0),IF(AND('Male Data'!J649&gt;MaleWeighted!J$1145,'Male Data'!J649&lt;MaleWeighted!J$1146),'Male Data'!$X649,0))))</f>
        <v>--</v>
      </c>
      <c r="K649" t="str">
        <f>IF(AND(MaleWeighted!K$1145=0,MaleWeighted!K$1146=0),"--",IF(AND(MaleWeighted!K$1145&gt;0,MaleWeighted!K$1146=0),IF('Male Data'!K649&gt;MaleWeighted!K$1145,'Male Data'!$X649,0),IF(AND(MaleWeighted!K$1145=0,MaleWeighted!K$1146&gt;0),IF('Male Data'!K649&lt;MaleWeighted!K$1146,'Male Data'!$X649,0),IF(AND('Male Data'!K649&gt;MaleWeighted!K$1145,'Male Data'!K649&lt;MaleWeighted!K$1146),'Male Data'!$X649,0))))</f>
        <v>--</v>
      </c>
      <c r="L649" t="str">
        <f>IF(AND(MaleWeighted!L$1145=0,MaleWeighted!L$1146=0),"--",IF(AND(MaleWeighted!L$1145&gt;0,MaleWeighted!L$1146=0),IF('Male Data'!L649&gt;MaleWeighted!L$1145,'Male Data'!$X649,0),IF(AND(MaleWeighted!L$1145=0,MaleWeighted!L$1146&gt;0),IF('Male Data'!L649&lt;MaleWeighted!L$1146,'Male Data'!$X649,0),IF(AND('Male Data'!L649&gt;MaleWeighted!L$1145,'Male Data'!L649&lt;MaleWeighted!L$1146),'Male Data'!$X649,0))))</f>
        <v>--</v>
      </c>
      <c r="M649" t="str">
        <f>IF(AND(MaleWeighted!M$1145=0,MaleWeighted!M$1146=0),"--",IF(AND(MaleWeighted!M$1145&gt;0,MaleWeighted!M$1146=0),IF('Male Data'!M649&gt;MaleWeighted!M$1145,'Male Data'!$X649,0),IF(AND(MaleWeighted!M$1145=0,MaleWeighted!M$1146&gt;0),IF('Male Data'!M649&lt;MaleWeighted!M$1146,'Male Data'!$X649,0),IF(AND('Male Data'!M649&gt;MaleWeighted!M$1145,'Male Data'!M649&lt;MaleWeighted!M$1146),'Male Data'!$X649,0))))</f>
        <v>--</v>
      </c>
      <c r="N649" t="str">
        <f>IF(AND(MaleWeighted!N$1145=0,MaleWeighted!N$1146=0),"--",IF(AND(MaleWeighted!N$1145&gt;0,MaleWeighted!N$1146=0),IF('Male Data'!N649&gt;MaleWeighted!N$1145,'Male Data'!$X649,0),IF(AND(MaleWeighted!N$1145=0,MaleWeighted!N$1146&gt;0),IF('Male Data'!N649&lt;MaleWeighted!N$1146,'Male Data'!$X649,0),IF(AND('Male Data'!N649&gt;MaleWeighted!N$1145,'Male Data'!N649&lt;MaleWeighted!N$1146),'Male Data'!$X649,0))))</f>
        <v>--</v>
      </c>
      <c r="O649" t="str">
        <f>IF(AND(MaleWeighted!O$1145=0,MaleWeighted!O$1146=0),"--",IF(AND(MaleWeighted!O$1145&gt;0,MaleWeighted!O$1146=0),IF('Male Data'!O649&gt;MaleWeighted!O$1145,'Male Data'!$X649,0),IF(AND(MaleWeighted!O$1145=0,MaleWeighted!O$1146&gt;0),IF('Male Data'!O649&lt;MaleWeighted!O$1146,'Male Data'!$X649,0),IF(AND('Male Data'!O649&gt;MaleWeighted!O$1145,'Male Data'!O649&lt;MaleWeighted!O$1146),'Male Data'!$X649,0))))</f>
        <v>--</v>
      </c>
      <c r="P649" t="str">
        <f>IF(AND(MaleWeighted!P$1145=0,MaleWeighted!P$1146=0),"--",IF(AND(MaleWeighted!P$1145&gt;0,MaleWeighted!P$1146=0),IF('Male Data'!P649&gt;MaleWeighted!P$1145,'Male Data'!$X649,0),IF(AND(MaleWeighted!P$1145=0,MaleWeighted!P$1146&gt;0),IF('Male Data'!P649&lt;MaleWeighted!P$1146,'Male Data'!$X649,0),IF(AND('Male Data'!P649&gt;MaleWeighted!P$1145,'Male Data'!P649&lt;MaleWeighted!P$1146),'Male Data'!$X649,0))))</f>
        <v>--</v>
      </c>
      <c r="Q649" t="str">
        <f>IF(AND(MaleWeighted!Q$1145=0,MaleWeighted!Q$1146=0),"--",IF(AND(MaleWeighted!Q$1145&gt;0,MaleWeighted!Q$1146=0),IF('Male Data'!Q649&gt;MaleWeighted!Q$1145,'Male Data'!$X649,0),IF(AND(MaleWeighted!Q$1145=0,MaleWeighted!Q$1146&gt;0),IF('Male Data'!Q649&lt;MaleWeighted!Q$1146,'Male Data'!$X649,0),IF(AND('Male Data'!Q649&gt;MaleWeighted!Q$1145,'Male Data'!Q649&lt;MaleWeighted!Q$1146),'Male Data'!$X649,0))))</f>
        <v>--</v>
      </c>
      <c r="R649" t="str">
        <f>IF(AND(MaleWeighted!R$1145=0,MaleWeighted!R$1146=0),"--",IF(AND(MaleWeighted!R$1145&gt;0,MaleWeighted!R$1146=0),IF('Male Data'!R649&gt;MaleWeighted!R$1145,'Male Data'!$X649,0),IF(AND(MaleWeighted!R$1145=0,MaleWeighted!R$1146&gt;0),IF('Male Data'!R649&lt;MaleWeighted!R$1146,'Male Data'!$X649,0),IF(AND('Male Data'!R649&gt;MaleWeighted!R$1145,'Male Data'!R649&lt;MaleWeighted!R$1146),'Male Data'!$X649,0))))</f>
        <v>--</v>
      </c>
      <c r="S649" t="str">
        <f>IF(AND(MaleWeighted!S$1145=0,MaleWeighted!S$1146=0),"--",IF(AND(MaleWeighted!S$1145&gt;0,MaleWeighted!S$1146=0),IF('Male Data'!S649&gt;MaleWeighted!S$1145,'Male Data'!$X649,0),IF(AND(MaleWeighted!S$1145=0,MaleWeighted!S$1146&gt;0),IF('Male Data'!S649&lt;MaleWeighted!S$1146,'Male Data'!$X649,0),IF(AND('Male Data'!S649&gt;MaleWeighted!S$1145,'Male Data'!S649&lt;MaleWeighted!S$1146),'Male Data'!$X649,0))))</f>
        <v>--</v>
      </c>
      <c r="T649" t="str">
        <f>IF(AND(MaleWeighted!T$1145=0,MaleWeighted!T$1146=0),"--",IF(AND(MaleWeighted!T$1145&gt;0,MaleWeighted!T$1146=0),IF('Male Data'!T649&gt;MaleWeighted!T$1145,'Male Data'!$X649,0),IF(AND(MaleWeighted!T$1145=0,MaleWeighted!T$1146&gt;0),IF('Male Data'!$T649&lt;MaleWeighted!T$1146,'Male Data'!$X649,0),IF(AND('Male Data'!T649&gt;MaleWeighted!T$1145,'Male Data'!T649&lt;MaleWeighted!T$1146),'Male Data'!$X649,0))))</f>
        <v>--</v>
      </c>
      <c r="U649" t="str">
        <f>IF(AND(MaleWeighted!U$1145=0,MaleWeighted!U$1146=0),"--",IF(AND(MaleWeighted!U$1145&gt;0,MaleWeighted!U$1146=0),IF('Male Data'!U649&gt;MaleWeighted!U$1145,'Male Data'!$X649,0),IF(AND(MaleWeighted!U$1145=0,MaleWeighted!U$1146&gt;0),IF('Male Data'!U649&lt;MaleWeighted!U$1146,'Male Data'!$X649,0),IF(AND('Male Data'!U649&gt;MaleWeighted!U$1145,'Male Data'!U649&lt;MaleWeighted!U$1146),'Male Data'!$X649,0))))</f>
        <v>--</v>
      </c>
      <c r="V649" t="str">
        <f>IF(AND(MaleWeighted!V$1145=0,MaleWeighted!V$1146=0),"--",IF(AND(MaleWeighted!V$1145&gt;0,MaleWeighted!V$1146=0),IF('Male Data'!V649&gt;MaleWeighted!V$1145,'Male Data'!$X649,0),IF(AND(MaleWeighted!V$1145=0,MaleWeighted!V$1146&gt;0),IF('Male Data'!V649&lt;MaleWeighted!V$1146,'Male Data'!$X649,0),IF(AND('Male Data'!V649&gt;MaleWeighted!V$1145,'Male Data'!V649&lt;MaleWeighted!V$1146),'Male Data'!$X649,0))))</f>
        <v>--</v>
      </c>
      <c r="W649" t="str">
        <f>IF(AND(MaleWeighted!W$1145=0,MaleWeighted!W$1146=0),"--",IF(AND(MaleWeighted!W$1145&gt;0,MaleWeighted!W$1146=0),IF('Male Data'!W649&gt;MaleWeighted!W$1145,'Male Data'!$X649,0),IF(AND(MaleWeighted!W$1145=0,MaleWeighted!W$1146&gt;0),IF('Male Data'!W649&lt;MaleWeighted!W$1146,'Male Data'!$X649,0),IF(AND('Male Data'!W649&gt;MaleWeighted!W$1145,'Male Data'!W649&lt;MaleWeighted!W$1146),'Male Data'!$X649,0))))</f>
        <v>--</v>
      </c>
      <c r="Y649">
        <f t="shared" si="20"/>
        <v>0</v>
      </c>
      <c r="Z649">
        <f>Y649*'Male Data'!X649</f>
        <v>0</v>
      </c>
      <c r="AA649">
        <f t="shared" si="21"/>
        <v>1</v>
      </c>
      <c r="AB649">
        <f>AA649*'Male Data'!X649</f>
        <v>8228</v>
      </c>
    </row>
    <row r="650" spans="1:28">
      <c r="A650">
        <f>'Male Data'!A650</f>
        <v>649</v>
      </c>
      <c r="B650" t="str">
        <f>'Male Data'!B650</f>
        <v>M</v>
      </c>
      <c r="C650" t="str">
        <f>IF(AND(MaleWeighted!C$1145=0,MaleWeighted!C$1146=0),"--",IF(AND(MaleWeighted!C$1145&gt;0,MaleWeighted!C$1146=0),IF('Male Data'!C650&gt;MaleWeighted!C$1145,'Male Data'!$X650,0),IF(AND(MaleWeighted!C$1145=0,MaleWeighted!C$1146&gt;0),IF('Male Data'!C650&lt;MaleWeighted!C$1146,'Male Data'!$X650,0),IF(AND('Male Data'!C650&gt;MaleWeighted!C$1145,'Male Data'!C650&lt;MaleWeighted!C$1146),'Male Data'!$X650,0))))</f>
        <v>--</v>
      </c>
      <c r="D650" t="str">
        <f>IF(AND(MaleWeighted!D$1145=0,MaleWeighted!D$1146=0),"--",IF(AND(MaleWeighted!D$1145&gt;0,MaleWeighted!D$1146=0),IF('Male Data'!D650&gt;MaleWeighted!D$1145,'Male Data'!$X650,0),IF(AND(MaleWeighted!D$1145=0,MaleWeighted!D$1146&gt;0),IF('Male Data'!D650&lt;MaleWeighted!D$1146,'Male Data'!$X650,0),IF(AND('Male Data'!D650&gt;MaleWeighted!D$1145,'Male Data'!D650&lt;MaleWeighted!D$1146),'Male Data'!$X650,0))))</f>
        <v>--</v>
      </c>
      <c r="E650" t="str">
        <f>IF(AND(MaleWeighted!E$1145=0,MaleWeighted!E$1146=0),"--",IF(AND(MaleWeighted!E$1145&gt;0,MaleWeighted!E$1146=0),IF('Male Data'!E650&gt;MaleWeighted!E$1145,'Male Data'!$X650,0),IF(AND(MaleWeighted!E$1145=0,MaleWeighted!E$1146&gt;0),IF('Male Data'!E650&lt;MaleWeighted!E$1146,'Male Data'!$X650,0),IF(AND('Male Data'!E650&gt;MaleWeighted!E$1145,'Male Data'!E650&lt;MaleWeighted!E$1146),'Male Data'!$X650,0))))</f>
        <v>--</v>
      </c>
      <c r="F650" t="str">
        <f>IF(AND(MaleWeighted!F$1145=0,MaleWeighted!F$1146=0),"--",IF(AND(MaleWeighted!F$1145&gt;0,MaleWeighted!F$1146=0),IF('Male Data'!F650&gt;MaleWeighted!F$1145,'Male Data'!$X650,0),IF(AND(MaleWeighted!F$1145=0,MaleWeighted!F$1146&gt;0),IF('Male Data'!F650&lt;MaleWeighted!F$1146,'Male Data'!$X650,0),IF(AND('Male Data'!F650&gt;MaleWeighted!F$1145,'Male Data'!F650&lt;MaleWeighted!F$1146),'Male Data'!$X650,0))))</f>
        <v>--</v>
      </c>
      <c r="G650" t="str">
        <f>IF(AND(MaleWeighted!G$1145=0,MaleWeighted!G$1146=0),"--",IF(AND(MaleWeighted!G$1145&gt;0,MaleWeighted!G$1146=0),IF('Male Data'!G650&gt;MaleWeighted!G$1145,'Male Data'!$X650,0),IF(AND(MaleWeighted!G$1145=0,MaleWeighted!G$1146&gt;0),IF('Male Data'!G650&lt;MaleWeighted!G$1146,'Male Data'!$X650,0),IF(AND('Male Data'!G650&gt;MaleWeighted!G$1145,'Male Data'!G650&lt;MaleWeighted!G$1146),'Male Data'!$X650,0))))</f>
        <v>--</v>
      </c>
      <c r="H650" t="str">
        <f>IF(AND(MaleWeighted!H$1145=0,MaleWeighted!H$1146=0),"--",IF(AND(MaleWeighted!H$1145&gt;0,MaleWeighted!H$1146=0),IF('Male Data'!H650&gt;MaleWeighted!H$1145,'Male Data'!$X650,0),IF(AND(MaleWeighted!H$1145=0,MaleWeighted!H$1146&gt;0),IF('Male Data'!H650&lt;MaleWeighted!H$1146,'Male Data'!$X650,0),IF(AND('Male Data'!H650&gt;MaleWeighted!H$1145,'Male Data'!H650&lt;MaleWeighted!H$1146),'Male Data'!$X650,0))))</f>
        <v>--</v>
      </c>
      <c r="I650" t="str">
        <f>IF(AND(MaleWeighted!I$1145=0,MaleWeighted!I$1146=0),"--",IF(AND(MaleWeighted!I$1145&gt;0,MaleWeighted!I$1146=0),IF('Male Data'!I650&gt;MaleWeighted!I$1145,'Male Data'!$X650,0),IF(AND(MaleWeighted!I$1145=0,MaleWeighted!I$1146&gt;0),IF('Male Data'!I650&lt;MaleWeighted!I$1146,'Male Data'!$X650,0),IF(AND('Male Data'!I650&gt;MaleWeighted!I$1145,'Male Data'!I650&lt;MaleWeighted!I$1146),'Male Data'!$X650,0))))</f>
        <v>--</v>
      </c>
      <c r="J650" t="str">
        <f>IF(AND(MaleWeighted!J$1145=0,MaleWeighted!J$1146=0),"--",IF(AND(MaleWeighted!J$1145&gt;0,MaleWeighted!J$1146=0),IF('Male Data'!J650&gt;MaleWeighted!J$1145,'Male Data'!$X650,0),IF(AND(MaleWeighted!J$1145=0,MaleWeighted!J$1146&gt;0),IF('Male Data'!J650&lt;MaleWeighted!J$1146,'Male Data'!$X650,0),IF(AND('Male Data'!J650&gt;MaleWeighted!J$1145,'Male Data'!J650&lt;MaleWeighted!J$1146),'Male Data'!$X650,0))))</f>
        <v>--</v>
      </c>
      <c r="K650" t="str">
        <f>IF(AND(MaleWeighted!K$1145=0,MaleWeighted!K$1146=0),"--",IF(AND(MaleWeighted!K$1145&gt;0,MaleWeighted!K$1146=0),IF('Male Data'!K650&gt;MaleWeighted!K$1145,'Male Data'!$X650,0),IF(AND(MaleWeighted!K$1145=0,MaleWeighted!K$1146&gt;0),IF('Male Data'!K650&lt;MaleWeighted!K$1146,'Male Data'!$X650,0),IF(AND('Male Data'!K650&gt;MaleWeighted!K$1145,'Male Data'!K650&lt;MaleWeighted!K$1146),'Male Data'!$X650,0))))</f>
        <v>--</v>
      </c>
      <c r="L650" t="str">
        <f>IF(AND(MaleWeighted!L$1145=0,MaleWeighted!L$1146=0),"--",IF(AND(MaleWeighted!L$1145&gt;0,MaleWeighted!L$1146=0),IF('Male Data'!L650&gt;MaleWeighted!L$1145,'Male Data'!$X650,0),IF(AND(MaleWeighted!L$1145=0,MaleWeighted!L$1146&gt;0),IF('Male Data'!L650&lt;MaleWeighted!L$1146,'Male Data'!$X650,0),IF(AND('Male Data'!L650&gt;MaleWeighted!L$1145,'Male Data'!L650&lt;MaleWeighted!L$1146),'Male Data'!$X650,0))))</f>
        <v>--</v>
      </c>
      <c r="M650" t="str">
        <f>IF(AND(MaleWeighted!M$1145=0,MaleWeighted!M$1146=0),"--",IF(AND(MaleWeighted!M$1145&gt;0,MaleWeighted!M$1146=0),IF('Male Data'!M650&gt;MaleWeighted!M$1145,'Male Data'!$X650,0),IF(AND(MaleWeighted!M$1145=0,MaleWeighted!M$1146&gt;0),IF('Male Data'!M650&lt;MaleWeighted!M$1146,'Male Data'!$X650,0),IF(AND('Male Data'!M650&gt;MaleWeighted!M$1145,'Male Data'!M650&lt;MaleWeighted!M$1146),'Male Data'!$X650,0))))</f>
        <v>--</v>
      </c>
      <c r="N650" t="str">
        <f>IF(AND(MaleWeighted!N$1145=0,MaleWeighted!N$1146=0),"--",IF(AND(MaleWeighted!N$1145&gt;0,MaleWeighted!N$1146=0),IF('Male Data'!N650&gt;MaleWeighted!N$1145,'Male Data'!$X650,0),IF(AND(MaleWeighted!N$1145=0,MaleWeighted!N$1146&gt;0),IF('Male Data'!N650&lt;MaleWeighted!N$1146,'Male Data'!$X650,0),IF(AND('Male Data'!N650&gt;MaleWeighted!N$1145,'Male Data'!N650&lt;MaleWeighted!N$1146),'Male Data'!$X650,0))))</f>
        <v>--</v>
      </c>
      <c r="O650" t="str">
        <f>IF(AND(MaleWeighted!O$1145=0,MaleWeighted!O$1146=0),"--",IF(AND(MaleWeighted!O$1145&gt;0,MaleWeighted!O$1146=0),IF('Male Data'!O650&gt;MaleWeighted!O$1145,'Male Data'!$X650,0),IF(AND(MaleWeighted!O$1145=0,MaleWeighted!O$1146&gt;0),IF('Male Data'!O650&lt;MaleWeighted!O$1146,'Male Data'!$X650,0),IF(AND('Male Data'!O650&gt;MaleWeighted!O$1145,'Male Data'!O650&lt;MaleWeighted!O$1146),'Male Data'!$X650,0))))</f>
        <v>--</v>
      </c>
      <c r="P650" t="str">
        <f>IF(AND(MaleWeighted!P$1145=0,MaleWeighted!P$1146=0),"--",IF(AND(MaleWeighted!P$1145&gt;0,MaleWeighted!P$1146=0),IF('Male Data'!P650&gt;MaleWeighted!P$1145,'Male Data'!$X650,0),IF(AND(MaleWeighted!P$1145=0,MaleWeighted!P$1146&gt;0),IF('Male Data'!P650&lt;MaleWeighted!P$1146,'Male Data'!$X650,0),IF(AND('Male Data'!P650&gt;MaleWeighted!P$1145,'Male Data'!P650&lt;MaleWeighted!P$1146),'Male Data'!$X650,0))))</f>
        <v>--</v>
      </c>
      <c r="Q650" t="str">
        <f>IF(AND(MaleWeighted!Q$1145=0,MaleWeighted!Q$1146=0),"--",IF(AND(MaleWeighted!Q$1145&gt;0,MaleWeighted!Q$1146=0),IF('Male Data'!Q650&gt;MaleWeighted!Q$1145,'Male Data'!$X650,0),IF(AND(MaleWeighted!Q$1145=0,MaleWeighted!Q$1146&gt;0),IF('Male Data'!Q650&lt;MaleWeighted!Q$1146,'Male Data'!$X650,0),IF(AND('Male Data'!Q650&gt;MaleWeighted!Q$1145,'Male Data'!Q650&lt;MaleWeighted!Q$1146),'Male Data'!$X650,0))))</f>
        <v>--</v>
      </c>
      <c r="R650" t="str">
        <f>IF(AND(MaleWeighted!R$1145=0,MaleWeighted!R$1146=0),"--",IF(AND(MaleWeighted!R$1145&gt;0,MaleWeighted!R$1146=0),IF('Male Data'!R650&gt;MaleWeighted!R$1145,'Male Data'!$X650,0),IF(AND(MaleWeighted!R$1145=0,MaleWeighted!R$1146&gt;0),IF('Male Data'!R650&lt;MaleWeighted!R$1146,'Male Data'!$X650,0),IF(AND('Male Data'!R650&gt;MaleWeighted!R$1145,'Male Data'!R650&lt;MaleWeighted!R$1146),'Male Data'!$X650,0))))</f>
        <v>--</v>
      </c>
      <c r="S650" t="str">
        <f>IF(AND(MaleWeighted!S$1145=0,MaleWeighted!S$1146=0),"--",IF(AND(MaleWeighted!S$1145&gt;0,MaleWeighted!S$1146=0),IF('Male Data'!S650&gt;MaleWeighted!S$1145,'Male Data'!$X650,0),IF(AND(MaleWeighted!S$1145=0,MaleWeighted!S$1146&gt;0),IF('Male Data'!S650&lt;MaleWeighted!S$1146,'Male Data'!$X650,0),IF(AND('Male Data'!S650&gt;MaleWeighted!S$1145,'Male Data'!S650&lt;MaleWeighted!S$1146),'Male Data'!$X650,0))))</f>
        <v>--</v>
      </c>
      <c r="T650" t="str">
        <f>IF(AND(MaleWeighted!T$1145=0,MaleWeighted!T$1146=0),"--",IF(AND(MaleWeighted!T$1145&gt;0,MaleWeighted!T$1146=0),IF('Male Data'!T650&gt;MaleWeighted!T$1145,'Male Data'!$X650,0),IF(AND(MaleWeighted!T$1145=0,MaleWeighted!T$1146&gt;0),IF('Male Data'!$T650&lt;MaleWeighted!T$1146,'Male Data'!$X650,0),IF(AND('Male Data'!T650&gt;MaleWeighted!T$1145,'Male Data'!T650&lt;MaleWeighted!T$1146),'Male Data'!$X650,0))))</f>
        <v>--</v>
      </c>
      <c r="U650" t="str">
        <f>IF(AND(MaleWeighted!U$1145=0,MaleWeighted!U$1146=0),"--",IF(AND(MaleWeighted!U$1145&gt;0,MaleWeighted!U$1146=0),IF('Male Data'!U650&gt;MaleWeighted!U$1145,'Male Data'!$X650,0),IF(AND(MaleWeighted!U$1145=0,MaleWeighted!U$1146&gt;0),IF('Male Data'!U650&lt;MaleWeighted!U$1146,'Male Data'!$X650,0),IF(AND('Male Data'!U650&gt;MaleWeighted!U$1145,'Male Data'!U650&lt;MaleWeighted!U$1146),'Male Data'!$X650,0))))</f>
        <v>--</v>
      </c>
      <c r="V650" t="str">
        <f>IF(AND(MaleWeighted!V$1145=0,MaleWeighted!V$1146=0),"--",IF(AND(MaleWeighted!V$1145&gt;0,MaleWeighted!V$1146=0),IF('Male Data'!V650&gt;MaleWeighted!V$1145,'Male Data'!$X650,0),IF(AND(MaleWeighted!V$1145=0,MaleWeighted!V$1146&gt;0),IF('Male Data'!V650&lt;MaleWeighted!V$1146,'Male Data'!$X650,0),IF(AND('Male Data'!V650&gt;MaleWeighted!V$1145,'Male Data'!V650&lt;MaleWeighted!V$1146),'Male Data'!$X650,0))))</f>
        <v>--</v>
      </c>
      <c r="W650" t="str">
        <f>IF(AND(MaleWeighted!W$1145=0,MaleWeighted!W$1146=0),"--",IF(AND(MaleWeighted!W$1145&gt;0,MaleWeighted!W$1146=0),IF('Male Data'!W650&gt;MaleWeighted!W$1145,'Male Data'!$X650,0),IF(AND(MaleWeighted!W$1145=0,MaleWeighted!W$1146&gt;0),IF('Male Data'!W650&lt;MaleWeighted!W$1146,'Male Data'!$X650,0),IF(AND('Male Data'!W650&gt;MaleWeighted!W$1145,'Male Data'!W650&lt;MaleWeighted!W$1146),'Male Data'!$X650,0))))</f>
        <v>--</v>
      </c>
      <c r="Y650">
        <f t="shared" si="20"/>
        <v>0</v>
      </c>
      <c r="Z650">
        <f>Y650*'Male Data'!X650</f>
        <v>0</v>
      </c>
      <c r="AA650">
        <f t="shared" si="21"/>
        <v>1</v>
      </c>
      <c r="AB650">
        <f>AA650*'Male Data'!X650</f>
        <v>24887</v>
      </c>
    </row>
    <row r="651" spans="1:28">
      <c r="A651">
        <f>'Male Data'!A651</f>
        <v>650</v>
      </c>
      <c r="B651" t="str">
        <f>'Male Data'!B651</f>
        <v>M</v>
      </c>
      <c r="C651" t="str">
        <f>IF(AND(MaleWeighted!C$1145=0,MaleWeighted!C$1146=0),"--",IF(AND(MaleWeighted!C$1145&gt;0,MaleWeighted!C$1146=0),IF('Male Data'!C651&gt;MaleWeighted!C$1145,'Male Data'!$X651,0),IF(AND(MaleWeighted!C$1145=0,MaleWeighted!C$1146&gt;0),IF('Male Data'!C651&lt;MaleWeighted!C$1146,'Male Data'!$X651,0),IF(AND('Male Data'!C651&gt;MaleWeighted!C$1145,'Male Data'!C651&lt;MaleWeighted!C$1146),'Male Data'!$X651,0))))</f>
        <v>--</v>
      </c>
      <c r="D651" t="str">
        <f>IF(AND(MaleWeighted!D$1145=0,MaleWeighted!D$1146=0),"--",IF(AND(MaleWeighted!D$1145&gt;0,MaleWeighted!D$1146=0),IF('Male Data'!D651&gt;MaleWeighted!D$1145,'Male Data'!$X651,0),IF(AND(MaleWeighted!D$1145=0,MaleWeighted!D$1146&gt;0),IF('Male Data'!D651&lt;MaleWeighted!D$1146,'Male Data'!$X651,0),IF(AND('Male Data'!D651&gt;MaleWeighted!D$1145,'Male Data'!D651&lt;MaleWeighted!D$1146),'Male Data'!$X651,0))))</f>
        <v>--</v>
      </c>
      <c r="E651" t="str">
        <f>IF(AND(MaleWeighted!E$1145=0,MaleWeighted!E$1146=0),"--",IF(AND(MaleWeighted!E$1145&gt;0,MaleWeighted!E$1146=0),IF('Male Data'!E651&gt;MaleWeighted!E$1145,'Male Data'!$X651,0),IF(AND(MaleWeighted!E$1145=0,MaleWeighted!E$1146&gt;0),IF('Male Data'!E651&lt;MaleWeighted!E$1146,'Male Data'!$X651,0),IF(AND('Male Data'!E651&gt;MaleWeighted!E$1145,'Male Data'!E651&lt;MaleWeighted!E$1146),'Male Data'!$X651,0))))</f>
        <v>--</v>
      </c>
      <c r="F651" t="str">
        <f>IF(AND(MaleWeighted!F$1145=0,MaleWeighted!F$1146=0),"--",IF(AND(MaleWeighted!F$1145&gt;0,MaleWeighted!F$1146=0),IF('Male Data'!F651&gt;MaleWeighted!F$1145,'Male Data'!$X651,0),IF(AND(MaleWeighted!F$1145=0,MaleWeighted!F$1146&gt;0),IF('Male Data'!F651&lt;MaleWeighted!F$1146,'Male Data'!$X651,0),IF(AND('Male Data'!F651&gt;MaleWeighted!F$1145,'Male Data'!F651&lt;MaleWeighted!F$1146),'Male Data'!$X651,0))))</f>
        <v>--</v>
      </c>
      <c r="G651" t="str">
        <f>IF(AND(MaleWeighted!G$1145=0,MaleWeighted!G$1146=0),"--",IF(AND(MaleWeighted!G$1145&gt;0,MaleWeighted!G$1146=0),IF('Male Data'!G651&gt;MaleWeighted!G$1145,'Male Data'!$X651,0),IF(AND(MaleWeighted!G$1145=0,MaleWeighted!G$1146&gt;0),IF('Male Data'!G651&lt;MaleWeighted!G$1146,'Male Data'!$X651,0),IF(AND('Male Data'!G651&gt;MaleWeighted!G$1145,'Male Data'!G651&lt;MaleWeighted!G$1146),'Male Data'!$X651,0))))</f>
        <v>--</v>
      </c>
      <c r="H651" t="str">
        <f>IF(AND(MaleWeighted!H$1145=0,MaleWeighted!H$1146=0),"--",IF(AND(MaleWeighted!H$1145&gt;0,MaleWeighted!H$1146=0),IF('Male Data'!H651&gt;MaleWeighted!H$1145,'Male Data'!$X651,0),IF(AND(MaleWeighted!H$1145=0,MaleWeighted!H$1146&gt;0),IF('Male Data'!H651&lt;MaleWeighted!H$1146,'Male Data'!$X651,0),IF(AND('Male Data'!H651&gt;MaleWeighted!H$1145,'Male Data'!H651&lt;MaleWeighted!H$1146),'Male Data'!$X651,0))))</f>
        <v>--</v>
      </c>
      <c r="I651" t="str">
        <f>IF(AND(MaleWeighted!I$1145=0,MaleWeighted!I$1146=0),"--",IF(AND(MaleWeighted!I$1145&gt;0,MaleWeighted!I$1146=0),IF('Male Data'!I651&gt;MaleWeighted!I$1145,'Male Data'!$X651,0),IF(AND(MaleWeighted!I$1145=0,MaleWeighted!I$1146&gt;0),IF('Male Data'!I651&lt;MaleWeighted!I$1146,'Male Data'!$X651,0),IF(AND('Male Data'!I651&gt;MaleWeighted!I$1145,'Male Data'!I651&lt;MaleWeighted!I$1146),'Male Data'!$X651,0))))</f>
        <v>--</v>
      </c>
      <c r="J651" t="str">
        <f>IF(AND(MaleWeighted!J$1145=0,MaleWeighted!J$1146=0),"--",IF(AND(MaleWeighted!J$1145&gt;0,MaleWeighted!J$1146=0),IF('Male Data'!J651&gt;MaleWeighted!J$1145,'Male Data'!$X651,0),IF(AND(MaleWeighted!J$1145=0,MaleWeighted!J$1146&gt;0),IF('Male Data'!J651&lt;MaleWeighted!J$1146,'Male Data'!$X651,0),IF(AND('Male Data'!J651&gt;MaleWeighted!J$1145,'Male Data'!J651&lt;MaleWeighted!J$1146),'Male Data'!$X651,0))))</f>
        <v>--</v>
      </c>
      <c r="K651" t="str">
        <f>IF(AND(MaleWeighted!K$1145=0,MaleWeighted!K$1146=0),"--",IF(AND(MaleWeighted!K$1145&gt;0,MaleWeighted!K$1146=0),IF('Male Data'!K651&gt;MaleWeighted!K$1145,'Male Data'!$X651,0),IF(AND(MaleWeighted!K$1145=0,MaleWeighted!K$1146&gt;0),IF('Male Data'!K651&lt;MaleWeighted!K$1146,'Male Data'!$X651,0),IF(AND('Male Data'!K651&gt;MaleWeighted!K$1145,'Male Data'!K651&lt;MaleWeighted!K$1146),'Male Data'!$X651,0))))</f>
        <v>--</v>
      </c>
      <c r="L651" t="str">
        <f>IF(AND(MaleWeighted!L$1145=0,MaleWeighted!L$1146=0),"--",IF(AND(MaleWeighted!L$1145&gt;0,MaleWeighted!L$1146=0),IF('Male Data'!L651&gt;MaleWeighted!L$1145,'Male Data'!$X651,0),IF(AND(MaleWeighted!L$1145=0,MaleWeighted!L$1146&gt;0),IF('Male Data'!L651&lt;MaleWeighted!L$1146,'Male Data'!$X651,0),IF(AND('Male Data'!L651&gt;MaleWeighted!L$1145,'Male Data'!L651&lt;MaleWeighted!L$1146),'Male Data'!$X651,0))))</f>
        <v>--</v>
      </c>
      <c r="M651" t="str">
        <f>IF(AND(MaleWeighted!M$1145=0,MaleWeighted!M$1146=0),"--",IF(AND(MaleWeighted!M$1145&gt;0,MaleWeighted!M$1146=0),IF('Male Data'!M651&gt;MaleWeighted!M$1145,'Male Data'!$X651,0),IF(AND(MaleWeighted!M$1145=0,MaleWeighted!M$1146&gt;0),IF('Male Data'!M651&lt;MaleWeighted!M$1146,'Male Data'!$X651,0),IF(AND('Male Data'!M651&gt;MaleWeighted!M$1145,'Male Data'!M651&lt;MaleWeighted!M$1146),'Male Data'!$X651,0))))</f>
        <v>--</v>
      </c>
      <c r="N651" t="str">
        <f>IF(AND(MaleWeighted!N$1145=0,MaleWeighted!N$1146=0),"--",IF(AND(MaleWeighted!N$1145&gt;0,MaleWeighted!N$1146=0),IF('Male Data'!N651&gt;MaleWeighted!N$1145,'Male Data'!$X651,0),IF(AND(MaleWeighted!N$1145=0,MaleWeighted!N$1146&gt;0),IF('Male Data'!N651&lt;MaleWeighted!N$1146,'Male Data'!$X651,0),IF(AND('Male Data'!N651&gt;MaleWeighted!N$1145,'Male Data'!N651&lt;MaleWeighted!N$1146),'Male Data'!$X651,0))))</f>
        <v>--</v>
      </c>
      <c r="O651" t="str">
        <f>IF(AND(MaleWeighted!O$1145=0,MaleWeighted!O$1146=0),"--",IF(AND(MaleWeighted!O$1145&gt;0,MaleWeighted!O$1146=0),IF('Male Data'!O651&gt;MaleWeighted!O$1145,'Male Data'!$X651,0),IF(AND(MaleWeighted!O$1145=0,MaleWeighted!O$1146&gt;0),IF('Male Data'!O651&lt;MaleWeighted!O$1146,'Male Data'!$X651,0),IF(AND('Male Data'!O651&gt;MaleWeighted!O$1145,'Male Data'!O651&lt;MaleWeighted!O$1146),'Male Data'!$X651,0))))</f>
        <v>--</v>
      </c>
      <c r="P651" t="str">
        <f>IF(AND(MaleWeighted!P$1145=0,MaleWeighted!P$1146=0),"--",IF(AND(MaleWeighted!P$1145&gt;0,MaleWeighted!P$1146=0),IF('Male Data'!P651&gt;MaleWeighted!P$1145,'Male Data'!$X651,0),IF(AND(MaleWeighted!P$1145=0,MaleWeighted!P$1146&gt;0),IF('Male Data'!P651&lt;MaleWeighted!P$1146,'Male Data'!$X651,0),IF(AND('Male Data'!P651&gt;MaleWeighted!P$1145,'Male Data'!P651&lt;MaleWeighted!P$1146),'Male Data'!$X651,0))))</f>
        <v>--</v>
      </c>
      <c r="Q651" t="str">
        <f>IF(AND(MaleWeighted!Q$1145=0,MaleWeighted!Q$1146=0),"--",IF(AND(MaleWeighted!Q$1145&gt;0,MaleWeighted!Q$1146=0),IF('Male Data'!Q651&gt;MaleWeighted!Q$1145,'Male Data'!$X651,0),IF(AND(MaleWeighted!Q$1145=0,MaleWeighted!Q$1146&gt;0),IF('Male Data'!Q651&lt;MaleWeighted!Q$1146,'Male Data'!$X651,0),IF(AND('Male Data'!Q651&gt;MaleWeighted!Q$1145,'Male Data'!Q651&lt;MaleWeighted!Q$1146),'Male Data'!$X651,0))))</f>
        <v>--</v>
      </c>
      <c r="R651" t="str">
        <f>IF(AND(MaleWeighted!R$1145=0,MaleWeighted!R$1146=0),"--",IF(AND(MaleWeighted!R$1145&gt;0,MaleWeighted!R$1146=0),IF('Male Data'!R651&gt;MaleWeighted!R$1145,'Male Data'!$X651,0),IF(AND(MaleWeighted!R$1145=0,MaleWeighted!R$1146&gt;0),IF('Male Data'!R651&lt;MaleWeighted!R$1146,'Male Data'!$X651,0),IF(AND('Male Data'!R651&gt;MaleWeighted!R$1145,'Male Data'!R651&lt;MaleWeighted!R$1146),'Male Data'!$X651,0))))</f>
        <v>--</v>
      </c>
      <c r="S651" t="str">
        <f>IF(AND(MaleWeighted!S$1145=0,MaleWeighted!S$1146=0),"--",IF(AND(MaleWeighted!S$1145&gt;0,MaleWeighted!S$1146=0),IF('Male Data'!S651&gt;MaleWeighted!S$1145,'Male Data'!$X651,0),IF(AND(MaleWeighted!S$1145=0,MaleWeighted!S$1146&gt;0),IF('Male Data'!S651&lt;MaleWeighted!S$1146,'Male Data'!$X651,0),IF(AND('Male Data'!S651&gt;MaleWeighted!S$1145,'Male Data'!S651&lt;MaleWeighted!S$1146),'Male Data'!$X651,0))))</f>
        <v>--</v>
      </c>
      <c r="T651" t="str">
        <f>IF(AND(MaleWeighted!T$1145=0,MaleWeighted!T$1146=0),"--",IF(AND(MaleWeighted!T$1145&gt;0,MaleWeighted!T$1146=0),IF('Male Data'!T651&gt;MaleWeighted!T$1145,'Male Data'!$X651,0),IF(AND(MaleWeighted!T$1145=0,MaleWeighted!T$1146&gt;0),IF('Male Data'!$T651&lt;MaleWeighted!T$1146,'Male Data'!$X651,0),IF(AND('Male Data'!T651&gt;MaleWeighted!T$1145,'Male Data'!T651&lt;MaleWeighted!T$1146),'Male Data'!$X651,0))))</f>
        <v>--</v>
      </c>
      <c r="U651" t="str">
        <f>IF(AND(MaleWeighted!U$1145=0,MaleWeighted!U$1146=0),"--",IF(AND(MaleWeighted!U$1145&gt;0,MaleWeighted!U$1146=0),IF('Male Data'!U651&gt;MaleWeighted!U$1145,'Male Data'!$X651,0),IF(AND(MaleWeighted!U$1145=0,MaleWeighted!U$1146&gt;0),IF('Male Data'!U651&lt;MaleWeighted!U$1146,'Male Data'!$X651,0),IF(AND('Male Data'!U651&gt;MaleWeighted!U$1145,'Male Data'!U651&lt;MaleWeighted!U$1146),'Male Data'!$X651,0))))</f>
        <v>--</v>
      </c>
      <c r="V651" t="str">
        <f>IF(AND(MaleWeighted!V$1145=0,MaleWeighted!V$1146=0),"--",IF(AND(MaleWeighted!V$1145&gt;0,MaleWeighted!V$1146=0),IF('Male Data'!V651&gt;MaleWeighted!V$1145,'Male Data'!$X651,0),IF(AND(MaleWeighted!V$1145=0,MaleWeighted!V$1146&gt;0),IF('Male Data'!V651&lt;MaleWeighted!V$1146,'Male Data'!$X651,0),IF(AND('Male Data'!V651&gt;MaleWeighted!V$1145,'Male Data'!V651&lt;MaleWeighted!V$1146),'Male Data'!$X651,0))))</f>
        <v>--</v>
      </c>
      <c r="W651" t="str">
        <f>IF(AND(MaleWeighted!W$1145=0,MaleWeighted!W$1146=0),"--",IF(AND(MaleWeighted!W$1145&gt;0,MaleWeighted!W$1146=0),IF('Male Data'!W651&gt;MaleWeighted!W$1145,'Male Data'!$X651,0),IF(AND(MaleWeighted!W$1145=0,MaleWeighted!W$1146&gt;0),IF('Male Data'!W651&lt;MaleWeighted!W$1146,'Male Data'!$X651,0),IF(AND('Male Data'!W651&gt;MaleWeighted!W$1145,'Male Data'!W651&lt;MaleWeighted!W$1146),'Male Data'!$X651,0))))</f>
        <v>--</v>
      </c>
      <c r="Y651">
        <f t="shared" si="20"/>
        <v>0</v>
      </c>
      <c r="Z651">
        <f>Y651*'Male Data'!X651</f>
        <v>0</v>
      </c>
      <c r="AA651">
        <f t="shared" si="21"/>
        <v>1</v>
      </c>
      <c r="AB651">
        <f>AA651*'Male Data'!X651</f>
        <v>201769</v>
      </c>
    </row>
    <row r="652" spans="1:28">
      <c r="A652">
        <f>'Male Data'!A652</f>
        <v>651</v>
      </c>
      <c r="B652" t="str">
        <f>'Male Data'!B652</f>
        <v>M</v>
      </c>
      <c r="C652" t="str">
        <f>IF(AND(MaleWeighted!C$1145=0,MaleWeighted!C$1146=0),"--",IF(AND(MaleWeighted!C$1145&gt;0,MaleWeighted!C$1146=0),IF('Male Data'!C652&gt;MaleWeighted!C$1145,'Male Data'!$X652,0),IF(AND(MaleWeighted!C$1145=0,MaleWeighted!C$1146&gt;0),IF('Male Data'!C652&lt;MaleWeighted!C$1146,'Male Data'!$X652,0),IF(AND('Male Data'!C652&gt;MaleWeighted!C$1145,'Male Data'!C652&lt;MaleWeighted!C$1146),'Male Data'!$X652,0))))</f>
        <v>--</v>
      </c>
      <c r="D652" t="str">
        <f>IF(AND(MaleWeighted!D$1145=0,MaleWeighted!D$1146=0),"--",IF(AND(MaleWeighted!D$1145&gt;0,MaleWeighted!D$1146=0),IF('Male Data'!D652&gt;MaleWeighted!D$1145,'Male Data'!$X652,0),IF(AND(MaleWeighted!D$1145=0,MaleWeighted!D$1146&gt;0),IF('Male Data'!D652&lt;MaleWeighted!D$1146,'Male Data'!$X652,0),IF(AND('Male Data'!D652&gt;MaleWeighted!D$1145,'Male Data'!D652&lt;MaleWeighted!D$1146),'Male Data'!$X652,0))))</f>
        <v>--</v>
      </c>
      <c r="E652" t="str">
        <f>IF(AND(MaleWeighted!E$1145=0,MaleWeighted!E$1146=0),"--",IF(AND(MaleWeighted!E$1145&gt;0,MaleWeighted!E$1146=0),IF('Male Data'!E652&gt;MaleWeighted!E$1145,'Male Data'!$X652,0),IF(AND(MaleWeighted!E$1145=0,MaleWeighted!E$1146&gt;0),IF('Male Data'!E652&lt;MaleWeighted!E$1146,'Male Data'!$X652,0),IF(AND('Male Data'!E652&gt;MaleWeighted!E$1145,'Male Data'!E652&lt;MaleWeighted!E$1146),'Male Data'!$X652,0))))</f>
        <v>--</v>
      </c>
      <c r="F652" t="str">
        <f>IF(AND(MaleWeighted!F$1145=0,MaleWeighted!F$1146=0),"--",IF(AND(MaleWeighted!F$1145&gt;0,MaleWeighted!F$1146=0),IF('Male Data'!F652&gt;MaleWeighted!F$1145,'Male Data'!$X652,0),IF(AND(MaleWeighted!F$1145=0,MaleWeighted!F$1146&gt;0),IF('Male Data'!F652&lt;MaleWeighted!F$1146,'Male Data'!$X652,0),IF(AND('Male Data'!F652&gt;MaleWeighted!F$1145,'Male Data'!F652&lt;MaleWeighted!F$1146),'Male Data'!$X652,0))))</f>
        <v>--</v>
      </c>
      <c r="G652" t="str">
        <f>IF(AND(MaleWeighted!G$1145=0,MaleWeighted!G$1146=0),"--",IF(AND(MaleWeighted!G$1145&gt;0,MaleWeighted!G$1146=0),IF('Male Data'!G652&gt;MaleWeighted!G$1145,'Male Data'!$X652,0),IF(AND(MaleWeighted!G$1145=0,MaleWeighted!G$1146&gt;0),IF('Male Data'!G652&lt;MaleWeighted!G$1146,'Male Data'!$X652,0),IF(AND('Male Data'!G652&gt;MaleWeighted!G$1145,'Male Data'!G652&lt;MaleWeighted!G$1146),'Male Data'!$X652,0))))</f>
        <v>--</v>
      </c>
      <c r="H652" t="str">
        <f>IF(AND(MaleWeighted!H$1145=0,MaleWeighted!H$1146=0),"--",IF(AND(MaleWeighted!H$1145&gt;0,MaleWeighted!H$1146=0),IF('Male Data'!H652&gt;MaleWeighted!H$1145,'Male Data'!$X652,0),IF(AND(MaleWeighted!H$1145=0,MaleWeighted!H$1146&gt;0),IF('Male Data'!H652&lt;MaleWeighted!H$1146,'Male Data'!$X652,0),IF(AND('Male Data'!H652&gt;MaleWeighted!H$1145,'Male Data'!H652&lt;MaleWeighted!H$1146),'Male Data'!$X652,0))))</f>
        <v>--</v>
      </c>
      <c r="I652" t="str">
        <f>IF(AND(MaleWeighted!I$1145=0,MaleWeighted!I$1146=0),"--",IF(AND(MaleWeighted!I$1145&gt;0,MaleWeighted!I$1146=0),IF('Male Data'!I652&gt;MaleWeighted!I$1145,'Male Data'!$X652,0),IF(AND(MaleWeighted!I$1145=0,MaleWeighted!I$1146&gt;0),IF('Male Data'!I652&lt;MaleWeighted!I$1146,'Male Data'!$X652,0),IF(AND('Male Data'!I652&gt;MaleWeighted!I$1145,'Male Data'!I652&lt;MaleWeighted!I$1146),'Male Data'!$X652,0))))</f>
        <v>--</v>
      </c>
      <c r="J652" t="str">
        <f>IF(AND(MaleWeighted!J$1145=0,MaleWeighted!J$1146=0),"--",IF(AND(MaleWeighted!J$1145&gt;0,MaleWeighted!J$1146=0),IF('Male Data'!J652&gt;MaleWeighted!J$1145,'Male Data'!$X652,0),IF(AND(MaleWeighted!J$1145=0,MaleWeighted!J$1146&gt;0),IF('Male Data'!J652&lt;MaleWeighted!J$1146,'Male Data'!$X652,0),IF(AND('Male Data'!J652&gt;MaleWeighted!J$1145,'Male Data'!J652&lt;MaleWeighted!J$1146),'Male Data'!$X652,0))))</f>
        <v>--</v>
      </c>
      <c r="K652" t="str">
        <f>IF(AND(MaleWeighted!K$1145=0,MaleWeighted!K$1146=0),"--",IF(AND(MaleWeighted!K$1145&gt;0,MaleWeighted!K$1146=0),IF('Male Data'!K652&gt;MaleWeighted!K$1145,'Male Data'!$X652,0),IF(AND(MaleWeighted!K$1145=0,MaleWeighted!K$1146&gt;0),IF('Male Data'!K652&lt;MaleWeighted!K$1146,'Male Data'!$X652,0),IF(AND('Male Data'!K652&gt;MaleWeighted!K$1145,'Male Data'!K652&lt;MaleWeighted!K$1146),'Male Data'!$X652,0))))</f>
        <v>--</v>
      </c>
      <c r="L652" t="str">
        <f>IF(AND(MaleWeighted!L$1145=0,MaleWeighted!L$1146=0),"--",IF(AND(MaleWeighted!L$1145&gt;0,MaleWeighted!L$1146=0),IF('Male Data'!L652&gt;MaleWeighted!L$1145,'Male Data'!$X652,0),IF(AND(MaleWeighted!L$1145=0,MaleWeighted!L$1146&gt;0),IF('Male Data'!L652&lt;MaleWeighted!L$1146,'Male Data'!$X652,0),IF(AND('Male Data'!L652&gt;MaleWeighted!L$1145,'Male Data'!L652&lt;MaleWeighted!L$1146),'Male Data'!$X652,0))))</f>
        <v>--</v>
      </c>
      <c r="M652" t="str">
        <f>IF(AND(MaleWeighted!M$1145=0,MaleWeighted!M$1146=0),"--",IF(AND(MaleWeighted!M$1145&gt;0,MaleWeighted!M$1146=0),IF('Male Data'!M652&gt;MaleWeighted!M$1145,'Male Data'!$X652,0),IF(AND(MaleWeighted!M$1145=0,MaleWeighted!M$1146&gt;0),IF('Male Data'!M652&lt;MaleWeighted!M$1146,'Male Data'!$X652,0),IF(AND('Male Data'!M652&gt;MaleWeighted!M$1145,'Male Data'!M652&lt;MaleWeighted!M$1146),'Male Data'!$X652,0))))</f>
        <v>--</v>
      </c>
      <c r="N652" t="str">
        <f>IF(AND(MaleWeighted!N$1145=0,MaleWeighted!N$1146=0),"--",IF(AND(MaleWeighted!N$1145&gt;0,MaleWeighted!N$1146=0),IF('Male Data'!N652&gt;MaleWeighted!N$1145,'Male Data'!$X652,0),IF(AND(MaleWeighted!N$1145=0,MaleWeighted!N$1146&gt;0),IF('Male Data'!N652&lt;MaleWeighted!N$1146,'Male Data'!$X652,0),IF(AND('Male Data'!N652&gt;MaleWeighted!N$1145,'Male Data'!N652&lt;MaleWeighted!N$1146),'Male Data'!$X652,0))))</f>
        <v>--</v>
      </c>
      <c r="O652" t="str">
        <f>IF(AND(MaleWeighted!O$1145=0,MaleWeighted!O$1146=0),"--",IF(AND(MaleWeighted!O$1145&gt;0,MaleWeighted!O$1146=0),IF('Male Data'!O652&gt;MaleWeighted!O$1145,'Male Data'!$X652,0),IF(AND(MaleWeighted!O$1145=0,MaleWeighted!O$1146&gt;0),IF('Male Data'!O652&lt;MaleWeighted!O$1146,'Male Data'!$X652,0),IF(AND('Male Data'!O652&gt;MaleWeighted!O$1145,'Male Data'!O652&lt;MaleWeighted!O$1146),'Male Data'!$X652,0))))</f>
        <v>--</v>
      </c>
      <c r="P652" t="str">
        <f>IF(AND(MaleWeighted!P$1145=0,MaleWeighted!P$1146=0),"--",IF(AND(MaleWeighted!P$1145&gt;0,MaleWeighted!P$1146=0),IF('Male Data'!P652&gt;MaleWeighted!P$1145,'Male Data'!$X652,0),IF(AND(MaleWeighted!P$1145=0,MaleWeighted!P$1146&gt;0),IF('Male Data'!P652&lt;MaleWeighted!P$1146,'Male Data'!$X652,0),IF(AND('Male Data'!P652&gt;MaleWeighted!P$1145,'Male Data'!P652&lt;MaleWeighted!P$1146),'Male Data'!$X652,0))))</f>
        <v>--</v>
      </c>
      <c r="Q652" t="str">
        <f>IF(AND(MaleWeighted!Q$1145=0,MaleWeighted!Q$1146=0),"--",IF(AND(MaleWeighted!Q$1145&gt;0,MaleWeighted!Q$1146=0),IF('Male Data'!Q652&gt;MaleWeighted!Q$1145,'Male Data'!$X652,0),IF(AND(MaleWeighted!Q$1145=0,MaleWeighted!Q$1146&gt;0),IF('Male Data'!Q652&lt;MaleWeighted!Q$1146,'Male Data'!$X652,0),IF(AND('Male Data'!Q652&gt;MaleWeighted!Q$1145,'Male Data'!Q652&lt;MaleWeighted!Q$1146),'Male Data'!$X652,0))))</f>
        <v>--</v>
      </c>
      <c r="R652" t="str">
        <f>IF(AND(MaleWeighted!R$1145=0,MaleWeighted!R$1146=0),"--",IF(AND(MaleWeighted!R$1145&gt;0,MaleWeighted!R$1146=0),IF('Male Data'!R652&gt;MaleWeighted!R$1145,'Male Data'!$X652,0),IF(AND(MaleWeighted!R$1145=0,MaleWeighted!R$1146&gt;0),IF('Male Data'!R652&lt;MaleWeighted!R$1146,'Male Data'!$X652,0),IF(AND('Male Data'!R652&gt;MaleWeighted!R$1145,'Male Data'!R652&lt;MaleWeighted!R$1146),'Male Data'!$X652,0))))</f>
        <v>--</v>
      </c>
      <c r="S652" t="str">
        <f>IF(AND(MaleWeighted!S$1145=0,MaleWeighted!S$1146=0),"--",IF(AND(MaleWeighted!S$1145&gt;0,MaleWeighted!S$1146=0),IF('Male Data'!S652&gt;MaleWeighted!S$1145,'Male Data'!$X652,0),IF(AND(MaleWeighted!S$1145=0,MaleWeighted!S$1146&gt;0),IF('Male Data'!S652&lt;MaleWeighted!S$1146,'Male Data'!$X652,0),IF(AND('Male Data'!S652&gt;MaleWeighted!S$1145,'Male Data'!S652&lt;MaleWeighted!S$1146),'Male Data'!$X652,0))))</f>
        <v>--</v>
      </c>
      <c r="T652" t="str">
        <f>IF(AND(MaleWeighted!T$1145=0,MaleWeighted!T$1146=0),"--",IF(AND(MaleWeighted!T$1145&gt;0,MaleWeighted!T$1146=0),IF('Male Data'!T652&gt;MaleWeighted!T$1145,'Male Data'!$X652,0),IF(AND(MaleWeighted!T$1145=0,MaleWeighted!T$1146&gt;0),IF('Male Data'!$T652&lt;MaleWeighted!T$1146,'Male Data'!$X652,0),IF(AND('Male Data'!T652&gt;MaleWeighted!T$1145,'Male Data'!T652&lt;MaleWeighted!T$1146),'Male Data'!$X652,0))))</f>
        <v>--</v>
      </c>
      <c r="U652" t="str">
        <f>IF(AND(MaleWeighted!U$1145=0,MaleWeighted!U$1146=0),"--",IF(AND(MaleWeighted!U$1145&gt;0,MaleWeighted!U$1146=0),IF('Male Data'!U652&gt;MaleWeighted!U$1145,'Male Data'!$X652,0),IF(AND(MaleWeighted!U$1145=0,MaleWeighted!U$1146&gt;0),IF('Male Data'!U652&lt;MaleWeighted!U$1146,'Male Data'!$X652,0),IF(AND('Male Data'!U652&gt;MaleWeighted!U$1145,'Male Data'!U652&lt;MaleWeighted!U$1146),'Male Data'!$X652,0))))</f>
        <v>--</v>
      </c>
      <c r="V652" t="str">
        <f>IF(AND(MaleWeighted!V$1145=0,MaleWeighted!V$1146=0),"--",IF(AND(MaleWeighted!V$1145&gt;0,MaleWeighted!V$1146=0),IF('Male Data'!V652&gt;MaleWeighted!V$1145,'Male Data'!$X652,0),IF(AND(MaleWeighted!V$1145=0,MaleWeighted!V$1146&gt;0),IF('Male Data'!V652&lt;MaleWeighted!V$1146,'Male Data'!$X652,0),IF(AND('Male Data'!V652&gt;MaleWeighted!V$1145,'Male Data'!V652&lt;MaleWeighted!V$1146),'Male Data'!$X652,0))))</f>
        <v>--</v>
      </c>
      <c r="W652" t="str">
        <f>IF(AND(MaleWeighted!W$1145=0,MaleWeighted!W$1146=0),"--",IF(AND(MaleWeighted!W$1145&gt;0,MaleWeighted!W$1146=0),IF('Male Data'!W652&gt;MaleWeighted!W$1145,'Male Data'!$X652,0),IF(AND(MaleWeighted!W$1145=0,MaleWeighted!W$1146&gt;0),IF('Male Data'!W652&lt;MaleWeighted!W$1146,'Male Data'!$X652,0),IF(AND('Male Data'!W652&gt;MaleWeighted!W$1145,'Male Data'!W652&lt;MaleWeighted!W$1146),'Male Data'!$X652,0))))</f>
        <v>--</v>
      </c>
      <c r="Y652">
        <f t="shared" si="20"/>
        <v>0</v>
      </c>
      <c r="Z652">
        <f>Y652*'Male Data'!X652</f>
        <v>0</v>
      </c>
      <c r="AA652">
        <f t="shared" si="21"/>
        <v>1</v>
      </c>
      <c r="AB652">
        <f>AA652*'Male Data'!X652</f>
        <v>52826</v>
      </c>
    </row>
    <row r="653" spans="1:28">
      <c r="A653">
        <f>'Male Data'!A653</f>
        <v>652</v>
      </c>
      <c r="B653" t="str">
        <f>'Male Data'!B653</f>
        <v>M</v>
      </c>
      <c r="C653" t="str">
        <f>IF(AND(MaleWeighted!C$1145=0,MaleWeighted!C$1146=0),"--",IF(AND(MaleWeighted!C$1145&gt;0,MaleWeighted!C$1146=0),IF('Male Data'!C653&gt;MaleWeighted!C$1145,'Male Data'!$X653,0),IF(AND(MaleWeighted!C$1145=0,MaleWeighted!C$1146&gt;0),IF('Male Data'!C653&lt;MaleWeighted!C$1146,'Male Data'!$X653,0),IF(AND('Male Data'!C653&gt;MaleWeighted!C$1145,'Male Data'!C653&lt;MaleWeighted!C$1146),'Male Data'!$X653,0))))</f>
        <v>--</v>
      </c>
      <c r="D653" t="str">
        <f>IF(AND(MaleWeighted!D$1145=0,MaleWeighted!D$1146=0),"--",IF(AND(MaleWeighted!D$1145&gt;0,MaleWeighted!D$1146=0),IF('Male Data'!D653&gt;MaleWeighted!D$1145,'Male Data'!$X653,0),IF(AND(MaleWeighted!D$1145=0,MaleWeighted!D$1146&gt;0),IF('Male Data'!D653&lt;MaleWeighted!D$1146,'Male Data'!$X653,0),IF(AND('Male Data'!D653&gt;MaleWeighted!D$1145,'Male Data'!D653&lt;MaleWeighted!D$1146),'Male Data'!$X653,0))))</f>
        <v>--</v>
      </c>
      <c r="E653" t="str">
        <f>IF(AND(MaleWeighted!E$1145=0,MaleWeighted!E$1146=0),"--",IF(AND(MaleWeighted!E$1145&gt;0,MaleWeighted!E$1146=0),IF('Male Data'!E653&gt;MaleWeighted!E$1145,'Male Data'!$X653,0),IF(AND(MaleWeighted!E$1145=0,MaleWeighted!E$1146&gt;0),IF('Male Data'!E653&lt;MaleWeighted!E$1146,'Male Data'!$X653,0),IF(AND('Male Data'!E653&gt;MaleWeighted!E$1145,'Male Data'!E653&lt;MaleWeighted!E$1146),'Male Data'!$X653,0))))</f>
        <v>--</v>
      </c>
      <c r="F653" t="str">
        <f>IF(AND(MaleWeighted!F$1145=0,MaleWeighted!F$1146=0),"--",IF(AND(MaleWeighted!F$1145&gt;0,MaleWeighted!F$1146=0),IF('Male Data'!F653&gt;MaleWeighted!F$1145,'Male Data'!$X653,0),IF(AND(MaleWeighted!F$1145=0,MaleWeighted!F$1146&gt;0),IF('Male Data'!F653&lt;MaleWeighted!F$1146,'Male Data'!$X653,0),IF(AND('Male Data'!F653&gt;MaleWeighted!F$1145,'Male Data'!F653&lt;MaleWeighted!F$1146),'Male Data'!$X653,0))))</f>
        <v>--</v>
      </c>
      <c r="G653" t="str">
        <f>IF(AND(MaleWeighted!G$1145=0,MaleWeighted!G$1146=0),"--",IF(AND(MaleWeighted!G$1145&gt;0,MaleWeighted!G$1146=0),IF('Male Data'!G653&gt;MaleWeighted!G$1145,'Male Data'!$X653,0),IF(AND(MaleWeighted!G$1145=0,MaleWeighted!G$1146&gt;0),IF('Male Data'!G653&lt;MaleWeighted!G$1146,'Male Data'!$X653,0),IF(AND('Male Data'!G653&gt;MaleWeighted!G$1145,'Male Data'!G653&lt;MaleWeighted!G$1146),'Male Data'!$X653,0))))</f>
        <v>--</v>
      </c>
      <c r="H653" t="str">
        <f>IF(AND(MaleWeighted!H$1145=0,MaleWeighted!H$1146=0),"--",IF(AND(MaleWeighted!H$1145&gt;0,MaleWeighted!H$1146=0),IF('Male Data'!H653&gt;MaleWeighted!H$1145,'Male Data'!$X653,0),IF(AND(MaleWeighted!H$1145=0,MaleWeighted!H$1146&gt;0),IF('Male Data'!H653&lt;MaleWeighted!H$1146,'Male Data'!$X653,0),IF(AND('Male Data'!H653&gt;MaleWeighted!H$1145,'Male Data'!H653&lt;MaleWeighted!H$1146),'Male Data'!$X653,0))))</f>
        <v>--</v>
      </c>
      <c r="I653" t="str">
        <f>IF(AND(MaleWeighted!I$1145=0,MaleWeighted!I$1146=0),"--",IF(AND(MaleWeighted!I$1145&gt;0,MaleWeighted!I$1146=0),IF('Male Data'!I653&gt;MaleWeighted!I$1145,'Male Data'!$X653,0),IF(AND(MaleWeighted!I$1145=0,MaleWeighted!I$1146&gt;0),IF('Male Data'!I653&lt;MaleWeighted!I$1146,'Male Data'!$X653,0),IF(AND('Male Data'!I653&gt;MaleWeighted!I$1145,'Male Data'!I653&lt;MaleWeighted!I$1146),'Male Data'!$X653,0))))</f>
        <v>--</v>
      </c>
      <c r="J653" t="str">
        <f>IF(AND(MaleWeighted!J$1145=0,MaleWeighted!J$1146=0),"--",IF(AND(MaleWeighted!J$1145&gt;0,MaleWeighted!J$1146=0),IF('Male Data'!J653&gt;MaleWeighted!J$1145,'Male Data'!$X653,0),IF(AND(MaleWeighted!J$1145=0,MaleWeighted!J$1146&gt;0),IF('Male Data'!J653&lt;MaleWeighted!J$1146,'Male Data'!$X653,0),IF(AND('Male Data'!J653&gt;MaleWeighted!J$1145,'Male Data'!J653&lt;MaleWeighted!J$1146),'Male Data'!$X653,0))))</f>
        <v>--</v>
      </c>
      <c r="K653" t="str">
        <f>IF(AND(MaleWeighted!K$1145=0,MaleWeighted!K$1146=0),"--",IF(AND(MaleWeighted!K$1145&gt;0,MaleWeighted!K$1146=0),IF('Male Data'!K653&gt;MaleWeighted!K$1145,'Male Data'!$X653,0),IF(AND(MaleWeighted!K$1145=0,MaleWeighted!K$1146&gt;0),IF('Male Data'!K653&lt;MaleWeighted!K$1146,'Male Data'!$X653,0),IF(AND('Male Data'!K653&gt;MaleWeighted!K$1145,'Male Data'!K653&lt;MaleWeighted!K$1146),'Male Data'!$X653,0))))</f>
        <v>--</v>
      </c>
      <c r="L653" t="str">
        <f>IF(AND(MaleWeighted!L$1145=0,MaleWeighted!L$1146=0),"--",IF(AND(MaleWeighted!L$1145&gt;0,MaleWeighted!L$1146=0),IF('Male Data'!L653&gt;MaleWeighted!L$1145,'Male Data'!$X653,0),IF(AND(MaleWeighted!L$1145=0,MaleWeighted!L$1146&gt;0),IF('Male Data'!L653&lt;MaleWeighted!L$1146,'Male Data'!$X653,0),IF(AND('Male Data'!L653&gt;MaleWeighted!L$1145,'Male Data'!L653&lt;MaleWeighted!L$1146),'Male Data'!$X653,0))))</f>
        <v>--</v>
      </c>
      <c r="M653" t="str">
        <f>IF(AND(MaleWeighted!M$1145=0,MaleWeighted!M$1146=0),"--",IF(AND(MaleWeighted!M$1145&gt;0,MaleWeighted!M$1146=0),IF('Male Data'!M653&gt;MaleWeighted!M$1145,'Male Data'!$X653,0),IF(AND(MaleWeighted!M$1145=0,MaleWeighted!M$1146&gt;0),IF('Male Data'!M653&lt;MaleWeighted!M$1146,'Male Data'!$X653,0),IF(AND('Male Data'!M653&gt;MaleWeighted!M$1145,'Male Data'!M653&lt;MaleWeighted!M$1146),'Male Data'!$X653,0))))</f>
        <v>--</v>
      </c>
      <c r="N653" t="str">
        <f>IF(AND(MaleWeighted!N$1145=0,MaleWeighted!N$1146=0),"--",IF(AND(MaleWeighted!N$1145&gt;0,MaleWeighted!N$1146=0),IF('Male Data'!N653&gt;MaleWeighted!N$1145,'Male Data'!$X653,0),IF(AND(MaleWeighted!N$1145=0,MaleWeighted!N$1146&gt;0),IF('Male Data'!N653&lt;MaleWeighted!N$1146,'Male Data'!$X653,0),IF(AND('Male Data'!N653&gt;MaleWeighted!N$1145,'Male Data'!N653&lt;MaleWeighted!N$1146),'Male Data'!$X653,0))))</f>
        <v>--</v>
      </c>
      <c r="O653" t="str">
        <f>IF(AND(MaleWeighted!O$1145=0,MaleWeighted!O$1146=0),"--",IF(AND(MaleWeighted!O$1145&gt;0,MaleWeighted!O$1146=0),IF('Male Data'!O653&gt;MaleWeighted!O$1145,'Male Data'!$X653,0),IF(AND(MaleWeighted!O$1145=0,MaleWeighted!O$1146&gt;0),IF('Male Data'!O653&lt;MaleWeighted!O$1146,'Male Data'!$X653,0),IF(AND('Male Data'!O653&gt;MaleWeighted!O$1145,'Male Data'!O653&lt;MaleWeighted!O$1146),'Male Data'!$X653,0))))</f>
        <v>--</v>
      </c>
      <c r="P653" t="str">
        <f>IF(AND(MaleWeighted!P$1145=0,MaleWeighted!P$1146=0),"--",IF(AND(MaleWeighted!P$1145&gt;0,MaleWeighted!P$1146=0),IF('Male Data'!P653&gt;MaleWeighted!P$1145,'Male Data'!$X653,0),IF(AND(MaleWeighted!P$1145=0,MaleWeighted!P$1146&gt;0),IF('Male Data'!P653&lt;MaleWeighted!P$1146,'Male Data'!$X653,0),IF(AND('Male Data'!P653&gt;MaleWeighted!P$1145,'Male Data'!P653&lt;MaleWeighted!P$1146),'Male Data'!$X653,0))))</f>
        <v>--</v>
      </c>
      <c r="Q653" t="str">
        <f>IF(AND(MaleWeighted!Q$1145=0,MaleWeighted!Q$1146=0),"--",IF(AND(MaleWeighted!Q$1145&gt;0,MaleWeighted!Q$1146=0),IF('Male Data'!Q653&gt;MaleWeighted!Q$1145,'Male Data'!$X653,0),IF(AND(MaleWeighted!Q$1145=0,MaleWeighted!Q$1146&gt;0),IF('Male Data'!Q653&lt;MaleWeighted!Q$1146,'Male Data'!$X653,0),IF(AND('Male Data'!Q653&gt;MaleWeighted!Q$1145,'Male Data'!Q653&lt;MaleWeighted!Q$1146),'Male Data'!$X653,0))))</f>
        <v>--</v>
      </c>
      <c r="R653" t="str">
        <f>IF(AND(MaleWeighted!R$1145=0,MaleWeighted!R$1146=0),"--",IF(AND(MaleWeighted!R$1145&gt;0,MaleWeighted!R$1146=0),IF('Male Data'!R653&gt;MaleWeighted!R$1145,'Male Data'!$X653,0),IF(AND(MaleWeighted!R$1145=0,MaleWeighted!R$1146&gt;0),IF('Male Data'!R653&lt;MaleWeighted!R$1146,'Male Data'!$X653,0),IF(AND('Male Data'!R653&gt;MaleWeighted!R$1145,'Male Data'!R653&lt;MaleWeighted!R$1146),'Male Data'!$X653,0))))</f>
        <v>--</v>
      </c>
      <c r="S653" t="str">
        <f>IF(AND(MaleWeighted!S$1145=0,MaleWeighted!S$1146=0),"--",IF(AND(MaleWeighted!S$1145&gt;0,MaleWeighted!S$1146=0),IF('Male Data'!S653&gt;MaleWeighted!S$1145,'Male Data'!$X653,0),IF(AND(MaleWeighted!S$1145=0,MaleWeighted!S$1146&gt;0),IF('Male Data'!S653&lt;MaleWeighted!S$1146,'Male Data'!$X653,0),IF(AND('Male Data'!S653&gt;MaleWeighted!S$1145,'Male Data'!S653&lt;MaleWeighted!S$1146),'Male Data'!$X653,0))))</f>
        <v>--</v>
      </c>
      <c r="T653" t="str">
        <f>IF(AND(MaleWeighted!T$1145=0,MaleWeighted!T$1146=0),"--",IF(AND(MaleWeighted!T$1145&gt;0,MaleWeighted!T$1146=0),IF('Male Data'!T653&gt;MaleWeighted!T$1145,'Male Data'!$X653,0),IF(AND(MaleWeighted!T$1145=0,MaleWeighted!T$1146&gt;0),IF('Male Data'!$T653&lt;MaleWeighted!T$1146,'Male Data'!$X653,0),IF(AND('Male Data'!T653&gt;MaleWeighted!T$1145,'Male Data'!T653&lt;MaleWeighted!T$1146),'Male Data'!$X653,0))))</f>
        <v>--</v>
      </c>
      <c r="U653" t="str">
        <f>IF(AND(MaleWeighted!U$1145=0,MaleWeighted!U$1146=0),"--",IF(AND(MaleWeighted!U$1145&gt;0,MaleWeighted!U$1146=0),IF('Male Data'!U653&gt;MaleWeighted!U$1145,'Male Data'!$X653,0),IF(AND(MaleWeighted!U$1145=0,MaleWeighted!U$1146&gt;0),IF('Male Data'!U653&lt;MaleWeighted!U$1146,'Male Data'!$X653,0),IF(AND('Male Data'!U653&gt;MaleWeighted!U$1145,'Male Data'!U653&lt;MaleWeighted!U$1146),'Male Data'!$X653,0))))</f>
        <v>--</v>
      </c>
      <c r="V653" t="str">
        <f>IF(AND(MaleWeighted!V$1145=0,MaleWeighted!V$1146=0),"--",IF(AND(MaleWeighted!V$1145&gt;0,MaleWeighted!V$1146=0),IF('Male Data'!V653&gt;MaleWeighted!V$1145,'Male Data'!$X653,0),IF(AND(MaleWeighted!V$1145=0,MaleWeighted!V$1146&gt;0),IF('Male Data'!V653&lt;MaleWeighted!V$1146,'Male Data'!$X653,0),IF(AND('Male Data'!V653&gt;MaleWeighted!V$1145,'Male Data'!V653&lt;MaleWeighted!V$1146),'Male Data'!$X653,0))))</f>
        <v>--</v>
      </c>
      <c r="W653" t="str">
        <f>IF(AND(MaleWeighted!W$1145=0,MaleWeighted!W$1146=0),"--",IF(AND(MaleWeighted!W$1145&gt;0,MaleWeighted!W$1146=0),IF('Male Data'!W653&gt;MaleWeighted!W$1145,'Male Data'!$X653,0),IF(AND(MaleWeighted!W$1145=0,MaleWeighted!W$1146&gt;0),IF('Male Data'!W653&lt;MaleWeighted!W$1146,'Male Data'!$X653,0),IF(AND('Male Data'!W653&gt;MaleWeighted!W$1145,'Male Data'!W653&lt;MaleWeighted!W$1146),'Male Data'!$X653,0))))</f>
        <v>--</v>
      </c>
      <c r="Y653">
        <f t="shared" si="20"/>
        <v>0</v>
      </c>
      <c r="Z653">
        <f>Y653*'Male Data'!X653</f>
        <v>0</v>
      </c>
      <c r="AA653">
        <f t="shared" si="21"/>
        <v>1</v>
      </c>
      <c r="AB653">
        <f>AA653*'Male Data'!X653</f>
        <v>8763</v>
      </c>
    </row>
    <row r="654" spans="1:28">
      <c r="A654">
        <f>'Male Data'!A654</f>
        <v>653</v>
      </c>
      <c r="B654" t="str">
        <f>'Male Data'!B654</f>
        <v>M</v>
      </c>
      <c r="C654" t="str">
        <f>IF(AND(MaleWeighted!C$1145=0,MaleWeighted!C$1146=0),"--",IF(AND(MaleWeighted!C$1145&gt;0,MaleWeighted!C$1146=0),IF('Male Data'!C654&gt;MaleWeighted!C$1145,'Male Data'!$X654,0),IF(AND(MaleWeighted!C$1145=0,MaleWeighted!C$1146&gt;0),IF('Male Data'!C654&lt;MaleWeighted!C$1146,'Male Data'!$X654,0),IF(AND('Male Data'!C654&gt;MaleWeighted!C$1145,'Male Data'!C654&lt;MaleWeighted!C$1146),'Male Data'!$X654,0))))</f>
        <v>--</v>
      </c>
      <c r="D654" t="str">
        <f>IF(AND(MaleWeighted!D$1145=0,MaleWeighted!D$1146=0),"--",IF(AND(MaleWeighted!D$1145&gt;0,MaleWeighted!D$1146=0),IF('Male Data'!D654&gt;MaleWeighted!D$1145,'Male Data'!$X654,0),IF(AND(MaleWeighted!D$1145=0,MaleWeighted!D$1146&gt;0),IF('Male Data'!D654&lt;MaleWeighted!D$1146,'Male Data'!$X654,0),IF(AND('Male Data'!D654&gt;MaleWeighted!D$1145,'Male Data'!D654&lt;MaleWeighted!D$1146),'Male Data'!$X654,0))))</f>
        <v>--</v>
      </c>
      <c r="E654" t="str">
        <f>IF(AND(MaleWeighted!E$1145=0,MaleWeighted!E$1146=0),"--",IF(AND(MaleWeighted!E$1145&gt;0,MaleWeighted!E$1146=0),IF('Male Data'!E654&gt;MaleWeighted!E$1145,'Male Data'!$X654,0),IF(AND(MaleWeighted!E$1145=0,MaleWeighted!E$1146&gt;0),IF('Male Data'!E654&lt;MaleWeighted!E$1146,'Male Data'!$X654,0),IF(AND('Male Data'!E654&gt;MaleWeighted!E$1145,'Male Data'!E654&lt;MaleWeighted!E$1146),'Male Data'!$X654,0))))</f>
        <v>--</v>
      </c>
      <c r="F654" t="str">
        <f>IF(AND(MaleWeighted!F$1145=0,MaleWeighted!F$1146=0),"--",IF(AND(MaleWeighted!F$1145&gt;0,MaleWeighted!F$1146=0),IF('Male Data'!F654&gt;MaleWeighted!F$1145,'Male Data'!$X654,0),IF(AND(MaleWeighted!F$1145=0,MaleWeighted!F$1146&gt;0),IF('Male Data'!F654&lt;MaleWeighted!F$1146,'Male Data'!$X654,0),IF(AND('Male Data'!F654&gt;MaleWeighted!F$1145,'Male Data'!F654&lt;MaleWeighted!F$1146),'Male Data'!$X654,0))))</f>
        <v>--</v>
      </c>
      <c r="G654" t="str">
        <f>IF(AND(MaleWeighted!G$1145=0,MaleWeighted!G$1146=0),"--",IF(AND(MaleWeighted!G$1145&gt;0,MaleWeighted!G$1146=0),IF('Male Data'!G654&gt;MaleWeighted!G$1145,'Male Data'!$X654,0),IF(AND(MaleWeighted!G$1145=0,MaleWeighted!G$1146&gt;0),IF('Male Data'!G654&lt;MaleWeighted!G$1146,'Male Data'!$X654,0),IF(AND('Male Data'!G654&gt;MaleWeighted!G$1145,'Male Data'!G654&lt;MaleWeighted!G$1146),'Male Data'!$X654,0))))</f>
        <v>--</v>
      </c>
      <c r="H654" t="str">
        <f>IF(AND(MaleWeighted!H$1145=0,MaleWeighted!H$1146=0),"--",IF(AND(MaleWeighted!H$1145&gt;0,MaleWeighted!H$1146=0),IF('Male Data'!H654&gt;MaleWeighted!H$1145,'Male Data'!$X654,0),IF(AND(MaleWeighted!H$1145=0,MaleWeighted!H$1146&gt;0),IF('Male Data'!H654&lt;MaleWeighted!H$1146,'Male Data'!$X654,0),IF(AND('Male Data'!H654&gt;MaleWeighted!H$1145,'Male Data'!H654&lt;MaleWeighted!H$1146),'Male Data'!$X654,0))))</f>
        <v>--</v>
      </c>
      <c r="I654" t="str">
        <f>IF(AND(MaleWeighted!I$1145=0,MaleWeighted!I$1146=0),"--",IF(AND(MaleWeighted!I$1145&gt;0,MaleWeighted!I$1146=0),IF('Male Data'!I654&gt;MaleWeighted!I$1145,'Male Data'!$X654,0),IF(AND(MaleWeighted!I$1145=0,MaleWeighted!I$1146&gt;0),IF('Male Data'!I654&lt;MaleWeighted!I$1146,'Male Data'!$X654,0),IF(AND('Male Data'!I654&gt;MaleWeighted!I$1145,'Male Data'!I654&lt;MaleWeighted!I$1146),'Male Data'!$X654,0))))</f>
        <v>--</v>
      </c>
      <c r="J654" t="str">
        <f>IF(AND(MaleWeighted!J$1145=0,MaleWeighted!J$1146=0),"--",IF(AND(MaleWeighted!J$1145&gt;0,MaleWeighted!J$1146=0),IF('Male Data'!J654&gt;MaleWeighted!J$1145,'Male Data'!$X654,0),IF(AND(MaleWeighted!J$1145=0,MaleWeighted!J$1146&gt;0),IF('Male Data'!J654&lt;MaleWeighted!J$1146,'Male Data'!$X654,0),IF(AND('Male Data'!J654&gt;MaleWeighted!J$1145,'Male Data'!J654&lt;MaleWeighted!J$1146),'Male Data'!$X654,0))))</f>
        <v>--</v>
      </c>
      <c r="K654" t="str">
        <f>IF(AND(MaleWeighted!K$1145=0,MaleWeighted!K$1146=0),"--",IF(AND(MaleWeighted!K$1145&gt;0,MaleWeighted!K$1146=0),IF('Male Data'!K654&gt;MaleWeighted!K$1145,'Male Data'!$X654,0),IF(AND(MaleWeighted!K$1145=0,MaleWeighted!K$1146&gt;0),IF('Male Data'!K654&lt;MaleWeighted!K$1146,'Male Data'!$X654,0),IF(AND('Male Data'!K654&gt;MaleWeighted!K$1145,'Male Data'!K654&lt;MaleWeighted!K$1146),'Male Data'!$X654,0))))</f>
        <v>--</v>
      </c>
      <c r="L654" t="str">
        <f>IF(AND(MaleWeighted!L$1145=0,MaleWeighted!L$1146=0),"--",IF(AND(MaleWeighted!L$1145&gt;0,MaleWeighted!L$1146=0),IF('Male Data'!L654&gt;MaleWeighted!L$1145,'Male Data'!$X654,0),IF(AND(MaleWeighted!L$1145=0,MaleWeighted!L$1146&gt;0),IF('Male Data'!L654&lt;MaleWeighted!L$1146,'Male Data'!$X654,0),IF(AND('Male Data'!L654&gt;MaleWeighted!L$1145,'Male Data'!L654&lt;MaleWeighted!L$1146),'Male Data'!$X654,0))))</f>
        <v>--</v>
      </c>
      <c r="M654" t="str">
        <f>IF(AND(MaleWeighted!M$1145=0,MaleWeighted!M$1146=0),"--",IF(AND(MaleWeighted!M$1145&gt;0,MaleWeighted!M$1146=0),IF('Male Data'!M654&gt;MaleWeighted!M$1145,'Male Data'!$X654,0),IF(AND(MaleWeighted!M$1145=0,MaleWeighted!M$1146&gt;0),IF('Male Data'!M654&lt;MaleWeighted!M$1146,'Male Data'!$X654,0),IF(AND('Male Data'!M654&gt;MaleWeighted!M$1145,'Male Data'!M654&lt;MaleWeighted!M$1146),'Male Data'!$X654,0))))</f>
        <v>--</v>
      </c>
      <c r="N654" t="str">
        <f>IF(AND(MaleWeighted!N$1145=0,MaleWeighted!N$1146=0),"--",IF(AND(MaleWeighted!N$1145&gt;0,MaleWeighted!N$1146=0),IF('Male Data'!N654&gt;MaleWeighted!N$1145,'Male Data'!$X654,0),IF(AND(MaleWeighted!N$1145=0,MaleWeighted!N$1146&gt;0),IF('Male Data'!N654&lt;MaleWeighted!N$1146,'Male Data'!$X654,0),IF(AND('Male Data'!N654&gt;MaleWeighted!N$1145,'Male Data'!N654&lt;MaleWeighted!N$1146),'Male Data'!$X654,0))))</f>
        <v>--</v>
      </c>
      <c r="O654" t="str">
        <f>IF(AND(MaleWeighted!O$1145=0,MaleWeighted!O$1146=0),"--",IF(AND(MaleWeighted!O$1145&gt;0,MaleWeighted!O$1146=0),IF('Male Data'!O654&gt;MaleWeighted!O$1145,'Male Data'!$X654,0),IF(AND(MaleWeighted!O$1145=0,MaleWeighted!O$1146&gt;0),IF('Male Data'!O654&lt;MaleWeighted!O$1146,'Male Data'!$X654,0),IF(AND('Male Data'!O654&gt;MaleWeighted!O$1145,'Male Data'!O654&lt;MaleWeighted!O$1146),'Male Data'!$X654,0))))</f>
        <v>--</v>
      </c>
      <c r="P654" t="str">
        <f>IF(AND(MaleWeighted!P$1145=0,MaleWeighted!P$1146=0),"--",IF(AND(MaleWeighted!P$1145&gt;0,MaleWeighted!P$1146=0),IF('Male Data'!P654&gt;MaleWeighted!P$1145,'Male Data'!$X654,0),IF(AND(MaleWeighted!P$1145=0,MaleWeighted!P$1146&gt;0),IF('Male Data'!P654&lt;MaleWeighted!P$1146,'Male Data'!$X654,0),IF(AND('Male Data'!P654&gt;MaleWeighted!P$1145,'Male Data'!P654&lt;MaleWeighted!P$1146),'Male Data'!$X654,0))))</f>
        <v>--</v>
      </c>
      <c r="Q654" t="str">
        <f>IF(AND(MaleWeighted!Q$1145=0,MaleWeighted!Q$1146=0),"--",IF(AND(MaleWeighted!Q$1145&gt;0,MaleWeighted!Q$1146=0),IF('Male Data'!Q654&gt;MaleWeighted!Q$1145,'Male Data'!$X654,0),IF(AND(MaleWeighted!Q$1145=0,MaleWeighted!Q$1146&gt;0),IF('Male Data'!Q654&lt;MaleWeighted!Q$1146,'Male Data'!$X654,0),IF(AND('Male Data'!Q654&gt;MaleWeighted!Q$1145,'Male Data'!Q654&lt;MaleWeighted!Q$1146),'Male Data'!$X654,0))))</f>
        <v>--</v>
      </c>
      <c r="R654" t="str">
        <f>IF(AND(MaleWeighted!R$1145=0,MaleWeighted!R$1146=0),"--",IF(AND(MaleWeighted!R$1145&gt;0,MaleWeighted!R$1146=0),IF('Male Data'!R654&gt;MaleWeighted!R$1145,'Male Data'!$X654,0),IF(AND(MaleWeighted!R$1145=0,MaleWeighted!R$1146&gt;0),IF('Male Data'!R654&lt;MaleWeighted!R$1146,'Male Data'!$X654,0),IF(AND('Male Data'!R654&gt;MaleWeighted!R$1145,'Male Data'!R654&lt;MaleWeighted!R$1146),'Male Data'!$X654,0))))</f>
        <v>--</v>
      </c>
      <c r="S654" t="str">
        <f>IF(AND(MaleWeighted!S$1145=0,MaleWeighted!S$1146=0),"--",IF(AND(MaleWeighted!S$1145&gt;0,MaleWeighted!S$1146=0),IF('Male Data'!S654&gt;MaleWeighted!S$1145,'Male Data'!$X654,0),IF(AND(MaleWeighted!S$1145=0,MaleWeighted!S$1146&gt;0),IF('Male Data'!S654&lt;MaleWeighted!S$1146,'Male Data'!$X654,0),IF(AND('Male Data'!S654&gt;MaleWeighted!S$1145,'Male Data'!S654&lt;MaleWeighted!S$1146),'Male Data'!$X654,0))))</f>
        <v>--</v>
      </c>
      <c r="T654" t="str">
        <f>IF(AND(MaleWeighted!T$1145=0,MaleWeighted!T$1146=0),"--",IF(AND(MaleWeighted!T$1145&gt;0,MaleWeighted!T$1146=0),IF('Male Data'!T654&gt;MaleWeighted!T$1145,'Male Data'!$X654,0),IF(AND(MaleWeighted!T$1145=0,MaleWeighted!T$1146&gt;0),IF('Male Data'!$T654&lt;MaleWeighted!T$1146,'Male Data'!$X654,0),IF(AND('Male Data'!T654&gt;MaleWeighted!T$1145,'Male Data'!T654&lt;MaleWeighted!T$1146),'Male Data'!$X654,0))))</f>
        <v>--</v>
      </c>
      <c r="U654" t="str">
        <f>IF(AND(MaleWeighted!U$1145=0,MaleWeighted!U$1146=0),"--",IF(AND(MaleWeighted!U$1145&gt;0,MaleWeighted!U$1146=0),IF('Male Data'!U654&gt;MaleWeighted!U$1145,'Male Data'!$X654,0),IF(AND(MaleWeighted!U$1145=0,MaleWeighted!U$1146&gt;0),IF('Male Data'!U654&lt;MaleWeighted!U$1146,'Male Data'!$X654,0),IF(AND('Male Data'!U654&gt;MaleWeighted!U$1145,'Male Data'!U654&lt;MaleWeighted!U$1146),'Male Data'!$X654,0))))</f>
        <v>--</v>
      </c>
      <c r="V654" t="str">
        <f>IF(AND(MaleWeighted!V$1145=0,MaleWeighted!V$1146=0),"--",IF(AND(MaleWeighted!V$1145&gt;0,MaleWeighted!V$1146=0),IF('Male Data'!V654&gt;MaleWeighted!V$1145,'Male Data'!$X654,0),IF(AND(MaleWeighted!V$1145=0,MaleWeighted!V$1146&gt;0),IF('Male Data'!V654&lt;MaleWeighted!V$1146,'Male Data'!$X654,0),IF(AND('Male Data'!V654&gt;MaleWeighted!V$1145,'Male Data'!V654&lt;MaleWeighted!V$1146),'Male Data'!$X654,0))))</f>
        <v>--</v>
      </c>
      <c r="W654" t="str">
        <f>IF(AND(MaleWeighted!W$1145=0,MaleWeighted!W$1146=0),"--",IF(AND(MaleWeighted!W$1145&gt;0,MaleWeighted!W$1146=0),IF('Male Data'!W654&gt;MaleWeighted!W$1145,'Male Data'!$X654,0),IF(AND(MaleWeighted!W$1145=0,MaleWeighted!W$1146&gt;0),IF('Male Data'!W654&lt;MaleWeighted!W$1146,'Male Data'!$X654,0),IF(AND('Male Data'!W654&gt;MaleWeighted!W$1145,'Male Data'!W654&lt;MaleWeighted!W$1146),'Male Data'!$X654,0))))</f>
        <v>--</v>
      </c>
      <c r="Y654">
        <f t="shared" si="20"/>
        <v>0</v>
      </c>
      <c r="Z654">
        <f>Y654*'Male Data'!X654</f>
        <v>0</v>
      </c>
      <c r="AA654">
        <f t="shared" si="21"/>
        <v>1</v>
      </c>
      <c r="AB654">
        <f>AA654*'Male Data'!X654</f>
        <v>117951</v>
      </c>
    </row>
    <row r="655" spans="1:28">
      <c r="A655">
        <f>'Male Data'!A655</f>
        <v>654</v>
      </c>
      <c r="B655" t="str">
        <f>'Male Data'!B655</f>
        <v>M</v>
      </c>
      <c r="C655" t="str">
        <f>IF(AND(MaleWeighted!C$1145=0,MaleWeighted!C$1146=0),"--",IF(AND(MaleWeighted!C$1145&gt;0,MaleWeighted!C$1146=0),IF('Male Data'!C655&gt;MaleWeighted!C$1145,'Male Data'!$X655,0),IF(AND(MaleWeighted!C$1145=0,MaleWeighted!C$1146&gt;0),IF('Male Data'!C655&lt;MaleWeighted!C$1146,'Male Data'!$X655,0),IF(AND('Male Data'!C655&gt;MaleWeighted!C$1145,'Male Data'!C655&lt;MaleWeighted!C$1146),'Male Data'!$X655,0))))</f>
        <v>--</v>
      </c>
      <c r="D655" t="str">
        <f>IF(AND(MaleWeighted!D$1145=0,MaleWeighted!D$1146=0),"--",IF(AND(MaleWeighted!D$1145&gt;0,MaleWeighted!D$1146=0),IF('Male Data'!D655&gt;MaleWeighted!D$1145,'Male Data'!$X655,0),IF(AND(MaleWeighted!D$1145=0,MaleWeighted!D$1146&gt;0),IF('Male Data'!D655&lt;MaleWeighted!D$1146,'Male Data'!$X655,0),IF(AND('Male Data'!D655&gt;MaleWeighted!D$1145,'Male Data'!D655&lt;MaleWeighted!D$1146),'Male Data'!$X655,0))))</f>
        <v>--</v>
      </c>
      <c r="E655" t="str">
        <f>IF(AND(MaleWeighted!E$1145=0,MaleWeighted!E$1146=0),"--",IF(AND(MaleWeighted!E$1145&gt;0,MaleWeighted!E$1146=0),IF('Male Data'!E655&gt;MaleWeighted!E$1145,'Male Data'!$X655,0),IF(AND(MaleWeighted!E$1145=0,MaleWeighted!E$1146&gt;0),IF('Male Data'!E655&lt;MaleWeighted!E$1146,'Male Data'!$X655,0),IF(AND('Male Data'!E655&gt;MaleWeighted!E$1145,'Male Data'!E655&lt;MaleWeighted!E$1146),'Male Data'!$X655,0))))</f>
        <v>--</v>
      </c>
      <c r="F655" t="str">
        <f>IF(AND(MaleWeighted!F$1145=0,MaleWeighted!F$1146=0),"--",IF(AND(MaleWeighted!F$1145&gt;0,MaleWeighted!F$1146=0),IF('Male Data'!F655&gt;MaleWeighted!F$1145,'Male Data'!$X655,0),IF(AND(MaleWeighted!F$1145=0,MaleWeighted!F$1146&gt;0),IF('Male Data'!F655&lt;MaleWeighted!F$1146,'Male Data'!$X655,0),IF(AND('Male Data'!F655&gt;MaleWeighted!F$1145,'Male Data'!F655&lt;MaleWeighted!F$1146),'Male Data'!$X655,0))))</f>
        <v>--</v>
      </c>
      <c r="G655" t="str">
        <f>IF(AND(MaleWeighted!G$1145=0,MaleWeighted!G$1146=0),"--",IF(AND(MaleWeighted!G$1145&gt;0,MaleWeighted!G$1146=0),IF('Male Data'!G655&gt;MaleWeighted!G$1145,'Male Data'!$X655,0),IF(AND(MaleWeighted!G$1145=0,MaleWeighted!G$1146&gt;0),IF('Male Data'!G655&lt;MaleWeighted!G$1146,'Male Data'!$X655,0),IF(AND('Male Data'!G655&gt;MaleWeighted!G$1145,'Male Data'!G655&lt;MaleWeighted!G$1146),'Male Data'!$X655,0))))</f>
        <v>--</v>
      </c>
      <c r="H655" t="str">
        <f>IF(AND(MaleWeighted!H$1145=0,MaleWeighted!H$1146=0),"--",IF(AND(MaleWeighted!H$1145&gt;0,MaleWeighted!H$1146=0),IF('Male Data'!H655&gt;MaleWeighted!H$1145,'Male Data'!$X655,0),IF(AND(MaleWeighted!H$1145=0,MaleWeighted!H$1146&gt;0),IF('Male Data'!H655&lt;MaleWeighted!H$1146,'Male Data'!$X655,0),IF(AND('Male Data'!H655&gt;MaleWeighted!H$1145,'Male Data'!H655&lt;MaleWeighted!H$1146),'Male Data'!$X655,0))))</f>
        <v>--</v>
      </c>
      <c r="I655" t="str">
        <f>IF(AND(MaleWeighted!I$1145=0,MaleWeighted!I$1146=0),"--",IF(AND(MaleWeighted!I$1145&gt;0,MaleWeighted!I$1146=0),IF('Male Data'!I655&gt;MaleWeighted!I$1145,'Male Data'!$X655,0),IF(AND(MaleWeighted!I$1145=0,MaleWeighted!I$1146&gt;0),IF('Male Data'!I655&lt;MaleWeighted!I$1146,'Male Data'!$X655,0),IF(AND('Male Data'!I655&gt;MaleWeighted!I$1145,'Male Data'!I655&lt;MaleWeighted!I$1146),'Male Data'!$X655,0))))</f>
        <v>--</v>
      </c>
      <c r="J655" t="str">
        <f>IF(AND(MaleWeighted!J$1145=0,MaleWeighted!J$1146=0),"--",IF(AND(MaleWeighted!J$1145&gt;0,MaleWeighted!J$1146=0),IF('Male Data'!J655&gt;MaleWeighted!J$1145,'Male Data'!$X655,0),IF(AND(MaleWeighted!J$1145=0,MaleWeighted!J$1146&gt;0),IF('Male Data'!J655&lt;MaleWeighted!J$1146,'Male Data'!$X655,0),IF(AND('Male Data'!J655&gt;MaleWeighted!J$1145,'Male Data'!J655&lt;MaleWeighted!J$1146),'Male Data'!$X655,0))))</f>
        <v>--</v>
      </c>
      <c r="K655" t="str">
        <f>IF(AND(MaleWeighted!K$1145=0,MaleWeighted!K$1146=0),"--",IF(AND(MaleWeighted!K$1145&gt;0,MaleWeighted!K$1146=0),IF('Male Data'!K655&gt;MaleWeighted!K$1145,'Male Data'!$X655,0),IF(AND(MaleWeighted!K$1145=0,MaleWeighted!K$1146&gt;0),IF('Male Data'!K655&lt;MaleWeighted!K$1146,'Male Data'!$X655,0),IF(AND('Male Data'!K655&gt;MaleWeighted!K$1145,'Male Data'!K655&lt;MaleWeighted!K$1146),'Male Data'!$X655,0))))</f>
        <v>--</v>
      </c>
      <c r="L655" t="str">
        <f>IF(AND(MaleWeighted!L$1145=0,MaleWeighted!L$1146=0),"--",IF(AND(MaleWeighted!L$1145&gt;0,MaleWeighted!L$1146=0),IF('Male Data'!L655&gt;MaleWeighted!L$1145,'Male Data'!$X655,0),IF(AND(MaleWeighted!L$1145=0,MaleWeighted!L$1146&gt;0),IF('Male Data'!L655&lt;MaleWeighted!L$1146,'Male Data'!$X655,0),IF(AND('Male Data'!L655&gt;MaleWeighted!L$1145,'Male Data'!L655&lt;MaleWeighted!L$1146),'Male Data'!$X655,0))))</f>
        <v>--</v>
      </c>
      <c r="M655" t="str">
        <f>IF(AND(MaleWeighted!M$1145=0,MaleWeighted!M$1146=0),"--",IF(AND(MaleWeighted!M$1145&gt;0,MaleWeighted!M$1146=0),IF('Male Data'!M655&gt;MaleWeighted!M$1145,'Male Data'!$X655,0),IF(AND(MaleWeighted!M$1145=0,MaleWeighted!M$1146&gt;0),IF('Male Data'!M655&lt;MaleWeighted!M$1146,'Male Data'!$X655,0),IF(AND('Male Data'!M655&gt;MaleWeighted!M$1145,'Male Data'!M655&lt;MaleWeighted!M$1146),'Male Data'!$X655,0))))</f>
        <v>--</v>
      </c>
      <c r="N655" t="str">
        <f>IF(AND(MaleWeighted!N$1145=0,MaleWeighted!N$1146=0),"--",IF(AND(MaleWeighted!N$1145&gt;0,MaleWeighted!N$1146=0),IF('Male Data'!N655&gt;MaleWeighted!N$1145,'Male Data'!$X655,0),IF(AND(MaleWeighted!N$1145=0,MaleWeighted!N$1146&gt;0),IF('Male Data'!N655&lt;MaleWeighted!N$1146,'Male Data'!$X655,0),IF(AND('Male Data'!N655&gt;MaleWeighted!N$1145,'Male Data'!N655&lt;MaleWeighted!N$1146),'Male Data'!$X655,0))))</f>
        <v>--</v>
      </c>
      <c r="O655" t="str">
        <f>IF(AND(MaleWeighted!O$1145=0,MaleWeighted!O$1146=0),"--",IF(AND(MaleWeighted!O$1145&gt;0,MaleWeighted!O$1146=0),IF('Male Data'!O655&gt;MaleWeighted!O$1145,'Male Data'!$X655,0),IF(AND(MaleWeighted!O$1145=0,MaleWeighted!O$1146&gt;0),IF('Male Data'!O655&lt;MaleWeighted!O$1146,'Male Data'!$X655,0),IF(AND('Male Data'!O655&gt;MaleWeighted!O$1145,'Male Data'!O655&lt;MaleWeighted!O$1146),'Male Data'!$X655,0))))</f>
        <v>--</v>
      </c>
      <c r="P655" t="str">
        <f>IF(AND(MaleWeighted!P$1145=0,MaleWeighted!P$1146=0),"--",IF(AND(MaleWeighted!P$1145&gt;0,MaleWeighted!P$1146=0),IF('Male Data'!P655&gt;MaleWeighted!P$1145,'Male Data'!$X655,0),IF(AND(MaleWeighted!P$1145=0,MaleWeighted!P$1146&gt;0),IF('Male Data'!P655&lt;MaleWeighted!P$1146,'Male Data'!$X655,0),IF(AND('Male Data'!P655&gt;MaleWeighted!P$1145,'Male Data'!P655&lt;MaleWeighted!P$1146),'Male Data'!$X655,0))))</f>
        <v>--</v>
      </c>
      <c r="Q655" t="str">
        <f>IF(AND(MaleWeighted!Q$1145=0,MaleWeighted!Q$1146=0),"--",IF(AND(MaleWeighted!Q$1145&gt;0,MaleWeighted!Q$1146=0),IF('Male Data'!Q655&gt;MaleWeighted!Q$1145,'Male Data'!$X655,0),IF(AND(MaleWeighted!Q$1145=0,MaleWeighted!Q$1146&gt;0),IF('Male Data'!Q655&lt;MaleWeighted!Q$1146,'Male Data'!$X655,0),IF(AND('Male Data'!Q655&gt;MaleWeighted!Q$1145,'Male Data'!Q655&lt;MaleWeighted!Q$1146),'Male Data'!$X655,0))))</f>
        <v>--</v>
      </c>
      <c r="R655" t="str">
        <f>IF(AND(MaleWeighted!R$1145=0,MaleWeighted!R$1146=0),"--",IF(AND(MaleWeighted!R$1145&gt;0,MaleWeighted!R$1146=0),IF('Male Data'!R655&gt;MaleWeighted!R$1145,'Male Data'!$X655,0),IF(AND(MaleWeighted!R$1145=0,MaleWeighted!R$1146&gt;0),IF('Male Data'!R655&lt;MaleWeighted!R$1146,'Male Data'!$X655,0),IF(AND('Male Data'!R655&gt;MaleWeighted!R$1145,'Male Data'!R655&lt;MaleWeighted!R$1146),'Male Data'!$X655,0))))</f>
        <v>--</v>
      </c>
      <c r="S655" t="str">
        <f>IF(AND(MaleWeighted!S$1145=0,MaleWeighted!S$1146=0),"--",IF(AND(MaleWeighted!S$1145&gt;0,MaleWeighted!S$1146=0),IF('Male Data'!S655&gt;MaleWeighted!S$1145,'Male Data'!$X655,0),IF(AND(MaleWeighted!S$1145=0,MaleWeighted!S$1146&gt;0),IF('Male Data'!S655&lt;MaleWeighted!S$1146,'Male Data'!$X655,0),IF(AND('Male Data'!S655&gt;MaleWeighted!S$1145,'Male Data'!S655&lt;MaleWeighted!S$1146),'Male Data'!$X655,0))))</f>
        <v>--</v>
      </c>
      <c r="T655" t="str">
        <f>IF(AND(MaleWeighted!T$1145=0,MaleWeighted!T$1146=0),"--",IF(AND(MaleWeighted!T$1145&gt;0,MaleWeighted!T$1146=0),IF('Male Data'!T655&gt;MaleWeighted!T$1145,'Male Data'!$X655,0),IF(AND(MaleWeighted!T$1145=0,MaleWeighted!T$1146&gt;0),IF('Male Data'!$T655&lt;MaleWeighted!T$1146,'Male Data'!$X655,0),IF(AND('Male Data'!T655&gt;MaleWeighted!T$1145,'Male Data'!T655&lt;MaleWeighted!T$1146),'Male Data'!$X655,0))))</f>
        <v>--</v>
      </c>
      <c r="U655" t="str">
        <f>IF(AND(MaleWeighted!U$1145=0,MaleWeighted!U$1146=0),"--",IF(AND(MaleWeighted!U$1145&gt;0,MaleWeighted!U$1146=0),IF('Male Data'!U655&gt;MaleWeighted!U$1145,'Male Data'!$X655,0),IF(AND(MaleWeighted!U$1145=0,MaleWeighted!U$1146&gt;0),IF('Male Data'!U655&lt;MaleWeighted!U$1146,'Male Data'!$X655,0),IF(AND('Male Data'!U655&gt;MaleWeighted!U$1145,'Male Data'!U655&lt;MaleWeighted!U$1146),'Male Data'!$X655,0))))</f>
        <v>--</v>
      </c>
      <c r="V655" t="str">
        <f>IF(AND(MaleWeighted!V$1145=0,MaleWeighted!V$1146=0),"--",IF(AND(MaleWeighted!V$1145&gt;0,MaleWeighted!V$1146=0),IF('Male Data'!V655&gt;MaleWeighted!V$1145,'Male Data'!$X655,0),IF(AND(MaleWeighted!V$1145=0,MaleWeighted!V$1146&gt;0),IF('Male Data'!V655&lt;MaleWeighted!V$1146,'Male Data'!$X655,0),IF(AND('Male Data'!V655&gt;MaleWeighted!V$1145,'Male Data'!V655&lt;MaleWeighted!V$1146),'Male Data'!$X655,0))))</f>
        <v>--</v>
      </c>
      <c r="W655" t="str">
        <f>IF(AND(MaleWeighted!W$1145=0,MaleWeighted!W$1146=0),"--",IF(AND(MaleWeighted!W$1145&gt;0,MaleWeighted!W$1146=0),IF('Male Data'!W655&gt;MaleWeighted!W$1145,'Male Data'!$X655,0),IF(AND(MaleWeighted!W$1145=0,MaleWeighted!W$1146&gt;0),IF('Male Data'!W655&lt;MaleWeighted!W$1146,'Male Data'!$X655,0),IF(AND('Male Data'!W655&gt;MaleWeighted!W$1145,'Male Data'!W655&lt;MaleWeighted!W$1146),'Male Data'!$X655,0))))</f>
        <v>--</v>
      </c>
      <c r="Y655">
        <f t="shared" si="20"/>
        <v>0</v>
      </c>
      <c r="Z655">
        <f>Y655*'Male Data'!X655</f>
        <v>0</v>
      </c>
      <c r="AA655">
        <f t="shared" si="21"/>
        <v>1</v>
      </c>
      <c r="AB655">
        <f>AA655*'Male Data'!X655</f>
        <v>149449</v>
      </c>
    </row>
    <row r="656" spans="1:28">
      <c r="A656">
        <f>'Male Data'!A656</f>
        <v>655</v>
      </c>
      <c r="B656" t="str">
        <f>'Male Data'!B656</f>
        <v>M</v>
      </c>
      <c r="C656" t="str">
        <f>IF(AND(MaleWeighted!C$1145=0,MaleWeighted!C$1146=0),"--",IF(AND(MaleWeighted!C$1145&gt;0,MaleWeighted!C$1146=0),IF('Male Data'!C656&gt;MaleWeighted!C$1145,'Male Data'!$X656,0),IF(AND(MaleWeighted!C$1145=0,MaleWeighted!C$1146&gt;0),IF('Male Data'!C656&lt;MaleWeighted!C$1146,'Male Data'!$X656,0),IF(AND('Male Data'!C656&gt;MaleWeighted!C$1145,'Male Data'!C656&lt;MaleWeighted!C$1146),'Male Data'!$X656,0))))</f>
        <v>--</v>
      </c>
      <c r="D656" t="str">
        <f>IF(AND(MaleWeighted!D$1145=0,MaleWeighted!D$1146=0),"--",IF(AND(MaleWeighted!D$1145&gt;0,MaleWeighted!D$1146=0),IF('Male Data'!D656&gt;MaleWeighted!D$1145,'Male Data'!$X656,0),IF(AND(MaleWeighted!D$1145=0,MaleWeighted!D$1146&gt;0),IF('Male Data'!D656&lt;MaleWeighted!D$1146,'Male Data'!$X656,0),IF(AND('Male Data'!D656&gt;MaleWeighted!D$1145,'Male Data'!D656&lt;MaleWeighted!D$1146),'Male Data'!$X656,0))))</f>
        <v>--</v>
      </c>
      <c r="E656" t="str">
        <f>IF(AND(MaleWeighted!E$1145=0,MaleWeighted!E$1146=0),"--",IF(AND(MaleWeighted!E$1145&gt;0,MaleWeighted!E$1146=0),IF('Male Data'!E656&gt;MaleWeighted!E$1145,'Male Data'!$X656,0),IF(AND(MaleWeighted!E$1145=0,MaleWeighted!E$1146&gt;0),IF('Male Data'!E656&lt;MaleWeighted!E$1146,'Male Data'!$X656,0),IF(AND('Male Data'!E656&gt;MaleWeighted!E$1145,'Male Data'!E656&lt;MaleWeighted!E$1146),'Male Data'!$X656,0))))</f>
        <v>--</v>
      </c>
      <c r="F656" t="str">
        <f>IF(AND(MaleWeighted!F$1145=0,MaleWeighted!F$1146=0),"--",IF(AND(MaleWeighted!F$1145&gt;0,MaleWeighted!F$1146=0),IF('Male Data'!F656&gt;MaleWeighted!F$1145,'Male Data'!$X656,0),IF(AND(MaleWeighted!F$1145=0,MaleWeighted!F$1146&gt;0),IF('Male Data'!F656&lt;MaleWeighted!F$1146,'Male Data'!$X656,0),IF(AND('Male Data'!F656&gt;MaleWeighted!F$1145,'Male Data'!F656&lt;MaleWeighted!F$1146),'Male Data'!$X656,0))))</f>
        <v>--</v>
      </c>
      <c r="G656" t="str">
        <f>IF(AND(MaleWeighted!G$1145=0,MaleWeighted!G$1146=0),"--",IF(AND(MaleWeighted!G$1145&gt;0,MaleWeighted!G$1146=0),IF('Male Data'!G656&gt;MaleWeighted!G$1145,'Male Data'!$X656,0),IF(AND(MaleWeighted!G$1145=0,MaleWeighted!G$1146&gt;0),IF('Male Data'!G656&lt;MaleWeighted!G$1146,'Male Data'!$X656,0),IF(AND('Male Data'!G656&gt;MaleWeighted!G$1145,'Male Data'!G656&lt;MaleWeighted!G$1146),'Male Data'!$X656,0))))</f>
        <v>--</v>
      </c>
      <c r="H656" t="str">
        <f>IF(AND(MaleWeighted!H$1145=0,MaleWeighted!H$1146=0),"--",IF(AND(MaleWeighted!H$1145&gt;0,MaleWeighted!H$1146=0),IF('Male Data'!H656&gt;MaleWeighted!H$1145,'Male Data'!$X656,0),IF(AND(MaleWeighted!H$1145=0,MaleWeighted!H$1146&gt;0),IF('Male Data'!H656&lt;MaleWeighted!H$1146,'Male Data'!$X656,0),IF(AND('Male Data'!H656&gt;MaleWeighted!H$1145,'Male Data'!H656&lt;MaleWeighted!H$1146),'Male Data'!$X656,0))))</f>
        <v>--</v>
      </c>
      <c r="I656" t="str">
        <f>IF(AND(MaleWeighted!I$1145=0,MaleWeighted!I$1146=0),"--",IF(AND(MaleWeighted!I$1145&gt;0,MaleWeighted!I$1146=0),IF('Male Data'!I656&gt;MaleWeighted!I$1145,'Male Data'!$X656,0),IF(AND(MaleWeighted!I$1145=0,MaleWeighted!I$1146&gt;0),IF('Male Data'!I656&lt;MaleWeighted!I$1146,'Male Data'!$X656,0),IF(AND('Male Data'!I656&gt;MaleWeighted!I$1145,'Male Data'!I656&lt;MaleWeighted!I$1146),'Male Data'!$X656,0))))</f>
        <v>--</v>
      </c>
      <c r="J656" t="str">
        <f>IF(AND(MaleWeighted!J$1145=0,MaleWeighted!J$1146=0),"--",IF(AND(MaleWeighted!J$1145&gt;0,MaleWeighted!J$1146=0),IF('Male Data'!J656&gt;MaleWeighted!J$1145,'Male Data'!$X656,0),IF(AND(MaleWeighted!J$1145=0,MaleWeighted!J$1146&gt;0),IF('Male Data'!J656&lt;MaleWeighted!J$1146,'Male Data'!$X656,0),IF(AND('Male Data'!J656&gt;MaleWeighted!J$1145,'Male Data'!J656&lt;MaleWeighted!J$1146),'Male Data'!$X656,0))))</f>
        <v>--</v>
      </c>
      <c r="K656" t="str">
        <f>IF(AND(MaleWeighted!K$1145=0,MaleWeighted!K$1146=0),"--",IF(AND(MaleWeighted!K$1145&gt;0,MaleWeighted!K$1146=0),IF('Male Data'!K656&gt;MaleWeighted!K$1145,'Male Data'!$X656,0),IF(AND(MaleWeighted!K$1145=0,MaleWeighted!K$1146&gt;0),IF('Male Data'!K656&lt;MaleWeighted!K$1146,'Male Data'!$X656,0),IF(AND('Male Data'!K656&gt;MaleWeighted!K$1145,'Male Data'!K656&lt;MaleWeighted!K$1146),'Male Data'!$X656,0))))</f>
        <v>--</v>
      </c>
      <c r="L656" t="str">
        <f>IF(AND(MaleWeighted!L$1145=0,MaleWeighted!L$1146=0),"--",IF(AND(MaleWeighted!L$1145&gt;0,MaleWeighted!L$1146=0),IF('Male Data'!L656&gt;MaleWeighted!L$1145,'Male Data'!$X656,0),IF(AND(MaleWeighted!L$1145=0,MaleWeighted!L$1146&gt;0),IF('Male Data'!L656&lt;MaleWeighted!L$1146,'Male Data'!$X656,0),IF(AND('Male Data'!L656&gt;MaleWeighted!L$1145,'Male Data'!L656&lt;MaleWeighted!L$1146),'Male Data'!$X656,0))))</f>
        <v>--</v>
      </c>
      <c r="M656" t="str">
        <f>IF(AND(MaleWeighted!M$1145=0,MaleWeighted!M$1146=0),"--",IF(AND(MaleWeighted!M$1145&gt;0,MaleWeighted!M$1146=0),IF('Male Data'!M656&gt;MaleWeighted!M$1145,'Male Data'!$X656,0),IF(AND(MaleWeighted!M$1145=0,MaleWeighted!M$1146&gt;0),IF('Male Data'!M656&lt;MaleWeighted!M$1146,'Male Data'!$X656,0),IF(AND('Male Data'!M656&gt;MaleWeighted!M$1145,'Male Data'!M656&lt;MaleWeighted!M$1146),'Male Data'!$X656,0))))</f>
        <v>--</v>
      </c>
      <c r="N656" t="str">
        <f>IF(AND(MaleWeighted!N$1145=0,MaleWeighted!N$1146=0),"--",IF(AND(MaleWeighted!N$1145&gt;0,MaleWeighted!N$1146=0),IF('Male Data'!N656&gt;MaleWeighted!N$1145,'Male Data'!$X656,0),IF(AND(MaleWeighted!N$1145=0,MaleWeighted!N$1146&gt;0),IF('Male Data'!N656&lt;MaleWeighted!N$1146,'Male Data'!$X656,0),IF(AND('Male Data'!N656&gt;MaleWeighted!N$1145,'Male Data'!N656&lt;MaleWeighted!N$1146),'Male Data'!$X656,0))))</f>
        <v>--</v>
      </c>
      <c r="O656" t="str">
        <f>IF(AND(MaleWeighted!O$1145=0,MaleWeighted!O$1146=0),"--",IF(AND(MaleWeighted!O$1145&gt;0,MaleWeighted!O$1146=0),IF('Male Data'!O656&gt;MaleWeighted!O$1145,'Male Data'!$X656,0),IF(AND(MaleWeighted!O$1145=0,MaleWeighted!O$1146&gt;0),IF('Male Data'!O656&lt;MaleWeighted!O$1146,'Male Data'!$X656,0),IF(AND('Male Data'!O656&gt;MaleWeighted!O$1145,'Male Data'!O656&lt;MaleWeighted!O$1146),'Male Data'!$X656,0))))</f>
        <v>--</v>
      </c>
      <c r="P656" t="str">
        <f>IF(AND(MaleWeighted!P$1145=0,MaleWeighted!P$1146=0),"--",IF(AND(MaleWeighted!P$1145&gt;0,MaleWeighted!P$1146=0),IF('Male Data'!P656&gt;MaleWeighted!P$1145,'Male Data'!$X656,0),IF(AND(MaleWeighted!P$1145=0,MaleWeighted!P$1146&gt;0),IF('Male Data'!P656&lt;MaleWeighted!P$1146,'Male Data'!$X656,0),IF(AND('Male Data'!P656&gt;MaleWeighted!P$1145,'Male Data'!P656&lt;MaleWeighted!P$1146),'Male Data'!$X656,0))))</f>
        <v>--</v>
      </c>
      <c r="Q656" t="str">
        <f>IF(AND(MaleWeighted!Q$1145=0,MaleWeighted!Q$1146=0),"--",IF(AND(MaleWeighted!Q$1145&gt;0,MaleWeighted!Q$1146=0),IF('Male Data'!Q656&gt;MaleWeighted!Q$1145,'Male Data'!$X656,0),IF(AND(MaleWeighted!Q$1145=0,MaleWeighted!Q$1146&gt;0),IF('Male Data'!Q656&lt;MaleWeighted!Q$1146,'Male Data'!$X656,0),IF(AND('Male Data'!Q656&gt;MaleWeighted!Q$1145,'Male Data'!Q656&lt;MaleWeighted!Q$1146),'Male Data'!$X656,0))))</f>
        <v>--</v>
      </c>
      <c r="R656" t="str">
        <f>IF(AND(MaleWeighted!R$1145=0,MaleWeighted!R$1146=0),"--",IF(AND(MaleWeighted!R$1145&gt;0,MaleWeighted!R$1146=0),IF('Male Data'!R656&gt;MaleWeighted!R$1145,'Male Data'!$X656,0),IF(AND(MaleWeighted!R$1145=0,MaleWeighted!R$1146&gt;0),IF('Male Data'!R656&lt;MaleWeighted!R$1146,'Male Data'!$X656,0),IF(AND('Male Data'!R656&gt;MaleWeighted!R$1145,'Male Data'!R656&lt;MaleWeighted!R$1146),'Male Data'!$X656,0))))</f>
        <v>--</v>
      </c>
      <c r="S656" t="str">
        <f>IF(AND(MaleWeighted!S$1145=0,MaleWeighted!S$1146=0),"--",IF(AND(MaleWeighted!S$1145&gt;0,MaleWeighted!S$1146=0),IF('Male Data'!S656&gt;MaleWeighted!S$1145,'Male Data'!$X656,0),IF(AND(MaleWeighted!S$1145=0,MaleWeighted!S$1146&gt;0),IF('Male Data'!S656&lt;MaleWeighted!S$1146,'Male Data'!$X656,0),IF(AND('Male Data'!S656&gt;MaleWeighted!S$1145,'Male Data'!S656&lt;MaleWeighted!S$1146),'Male Data'!$X656,0))))</f>
        <v>--</v>
      </c>
      <c r="T656" t="str">
        <f>IF(AND(MaleWeighted!T$1145=0,MaleWeighted!T$1146=0),"--",IF(AND(MaleWeighted!T$1145&gt;0,MaleWeighted!T$1146=0),IF('Male Data'!T656&gt;MaleWeighted!T$1145,'Male Data'!$X656,0),IF(AND(MaleWeighted!T$1145=0,MaleWeighted!T$1146&gt;0),IF('Male Data'!$T656&lt;MaleWeighted!T$1146,'Male Data'!$X656,0),IF(AND('Male Data'!T656&gt;MaleWeighted!T$1145,'Male Data'!T656&lt;MaleWeighted!T$1146),'Male Data'!$X656,0))))</f>
        <v>--</v>
      </c>
      <c r="U656" t="str">
        <f>IF(AND(MaleWeighted!U$1145=0,MaleWeighted!U$1146=0),"--",IF(AND(MaleWeighted!U$1145&gt;0,MaleWeighted!U$1146=0),IF('Male Data'!U656&gt;MaleWeighted!U$1145,'Male Data'!$X656,0),IF(AND(MaleWeighted!U$1145=0,MaleWeighted!U$1146&gt;0),IF('Male Data'!U656&lt;MaleWeighted!U$1146,'Male Data'!$X656,0),IF(AND('Male Data'!U656&gt;MaleWeighted!U$1145,'Male Data'!U656&lt;MaleWeighted!U$1146),'Male Data'!$X656,0))))</f>
        <v>--</v>
      </c>
      <c r="V656" t="str">
        <f>IF(AND(MaleWeighted!V$1145=0,MaleWeighted!V$1146=0),"--",IF(AND(MaleWeighted!V$1145&gt;0,MaleWeighted!V$1146=0),IF('Male Data'!V656&gt;MaleWeighted!V$1145,'Male Data'!$X656,0),IF(AND(MaleWeighted!V$1145=0,MaleWeighted!V$1146&gt;0),IF('Male Data'!V656&lt;MaleWeighted!V$1146,'Male Data'!$X656,0),IF(AND('Male Data'!V656&gt;MaleWeighted!V$1145,'Male Data'!V656&lt;MaleWeighted!V$1146),'Male Data'!$X656,0))))</f>
        <v>--</v>
      </c>
      <c r="W656" t="str">
        <f>IF(AND(MaleWeighted!W$1145=0,MaleWeighted!W$1146=0),"--",IF(AND(MaleWeighted!W$1145&gt;0,MaleWeighted!W$1146=0),IF('Male Data'!W656&gt;MaleWeighted!W$1145,'Male Data'!$X656,0),IF(AND(MaleWeighted!W$1145=0,MaleWeighted!W$1146&gt;0),IF('Male Data'!W656&lt;MaleWeighted!W$1146,'Male Data'!$X656,0),IF(AND('Male Data'!W656&gt;MaleWeighted!W$1145,'Male Data'!W656&lt;MaleWeighted!W$1146),'Male Data'!$X656,0))))</f>
        <v>--</v>
      </c>
      <c r="Y656">
        <f t="shared" si="20"/>
        <v>0</v>
      </c>
      <c r="Z656">
        <f>Y656*'Male Data'!X656</f>
        <v>0</v>
      </c>
      <c r="AA656">
        <f t="shared" si="21"/>
        <v>1</v>
      </c>
      <c r="AB656">
        <f>AA656*'Male Data'!X656</f>
        <v>61355</v>
      </c>
    </row>
    <row r="657" spans="1:28">
      <c r="A657">
        <f>'Male Data'!A657</f>
        <v>656</v>
      </c>
      <c r="B657" t="str">
        <f>'Male Data'!B657</f>
        <v>M</v>
      </c>
      <c r="C657" t="str">
        <f>IF(AND(MaleWeighted!C$1145=0,MaleWeighted!C$1146=0),"--",IF(AND(MaleWeighted!C$1145&gt;0,MaleWeighted!C$1146=0),IF('Male Data'!C657&gt;MaleWeighted!C$1145,'Male Data'!$X657,0),IF(AND(MaleWeighted!C$1145=0,MaleWeighted!C$1146&gt;0),IF('Male Data'!C657&lt;MaleWeighted!C$1146,'Male Data'!$X657,0),IF(AND('Male Data'!C657&gt;MaleWeighted!C$1145,'Male Data'!C657&lt;MaleWeighted!C$1146),'Male Data'!$X657,0))))</f>
        <v>--</v>
      </c>
      <c r="D657" t="str">
        <f>IF(AND(MaleWeighted!D$1145=0,MaleWeighted!D$1146=0),"--",IF(AND(MaleWeighted!D$1145&gt;0,MaleWeighted!D$1146=0),IF('Male Data'!D657&gt;MaleWeighted!D$1145,'Male Data'!$X657,0),IF(AND(MaleWeighted!D$1145=0,MaleWeighted!D$1146&gt;0),IF('Male Data'!D657&lt;MaleWeighted!D$1146,'Male Data'!$X657,0),IF(AND('Male Data'!D657&gt;MaleWeighted!D$1145,'Male Data'!D657&lt;MaleWeighted!D$1146),'Male Data'!$X657,0))))</f>
        <v>--</v>
      </c>
      <c r="E657" t="str">
        <f>IF(AND(MaleWeighted!E$1145=0,MaleWeighted!E$1146=0),"--",IF(AND(MaleWeighted!E$1145&gt;0,MaleWeighted!E$1146=0),IF('Male Data'!E657&gt;MaleWeighted!E$1145,'Male Data'!$X657,0),IF(AND(MaleWeighted!E$1145=0,MaleWeighted!E$1146&gt;0),IF('Male Data'!E657&lt;MaleWeighted!E$1146,'Male Data'!$X657,0),IF(AND('Male Data'!E657&gt;MaleWeighted!E$1145,'Male Data'!E657&lt;MaleWeighted!E$1146),'Male Data'!$X657,0))))</f>
        <v>--</v>
      </c>
      <c r="F657" t="str">
        <f>IF(AND(MaleWeighted!F$1145=0,MaleWeighted!F$1146=0),"--",IF(AND(MaleWeighted!F$1145&gt;0,MaleWeighted!F$1146=0),IF('Male Data'!F657&gt;MaleWeighted!F$1145,'Male Data'!$X657,0),IF(AND(MaleWeighted!F$1145=0,MaleWeighted!F$1146&gt;0),IF('Male Data'!F657&lt;MaleWeighted!F$1146,'Male Data'!$X657,0),IF(AND('Male Data'!F657&gt;MaleWeighted!F$1145,'Male Data'!F657&lt;MaleWeighted!F$1146),'Male Data'!$X657,0))))</f>
        <v>--</v>
      </c>
      <c r="G657" t="str">
        <f>IF(AND(MaleWeighted!G$1145=0,MaleWeighted!G$1146=0),"--",IF(AND(MaleWeighted!G$1145&gt;0,MaleWeighted!G$1146=0),IF('Male Data'!G657&gt;MaleWeighted!G$1145,'Male Data'!$X657,0),IF(AND(MaleWeighted!G$1145=0,MaleWeighted!G$1146&gt;0),IF('Male Data'!G657&lt;MaleWeighted!G$1146,'Male Data'!$X657,0),IF(AND('Male Data'!G657&gt;MaleWeighted!G$1145,'Male Data'!G657&lt;MaleWeighted!G$1146),'Male Data'!$X657,0))))</f>
        <v>--</v>
      </c>
      <c r="H657" t="str">
        <f>IF(AND(MaleWeighted!H$1145=0,MaleWeighted!H$1146=0),"--",IF(AND(MaleWeighted!H$1145&gt;0,MaleWeighted!H$1146=0),IF('Male Data'!H657&gt;MaleWeighted!H$1145,'Male Data'!$X657,0),IF(AND(MaleWeighted!H$1145=0,MaleWeighted!H$1146&gt;0),IF('Male Data'!H657&lt;MaleWeighted!H$1146,'Male Data'!$X657,0),IF(AND('Male Data'!H657&gt;MaleWeighted!H$1145,'Male Data'!H657&lt;MaleWeighted!H$1146),'Male Data'!$X657,0))))</f>
        <v>--</v>
      </c>
      <c r="I657" t="str">
        <f>IF(AND(MaleWeighted!I$1145=0,MaleWeighted!I$1146=0),"--",IF(AND(MaleWeighted!I$1145&gt;0,MaleWeighted!I$1146=0),IF('Male Data'!I657&gt;MaleWeighted!I$1145,'Male Data'!$X657,0),IF(AND(MaleWeighted!I$1145=0,MaleWeighted!I$1146&gt;0),IF('Male Data'!I657&lt;MaleWeighted!I$1146,'Male Data'!$X657,0),IF(AND('Male Data'!I657&gt;MaleWeighted!I$1145,'Male Data'!I657&lt;MaleWeighted!I$1146),'Male Data'!$X657,0))))</f>
        <v>--</v>
      </c>
      <c r="J657" t="str">
        <f>IF(AND(MaleWeighted!J$1145=0,MaleWeighted!J$1146=0),"--",IF(AND(MaleWeighted!J$1145&gt;0,MaleWeighted!J$1146=0),IF('Male Data'!J657&gt;MaleWeighted!J$1145,'Male Data'!$X657,0),IF(AND(MaleWeighted!J$1145=0,MaleWeighted!J$1146&gt;0),IF('Male Data'!J657&lt;MaleWeighted!J$1146,'Male Data'!$X657,0),IF(AND('Male Data'!J657&gt;MaleWeighted!J$1145,'Male Data'!J657&lt;MaleWeighted!J$1146),'Male Data'!$X657,0))))</f>
        <v>--</v>
      </c>
      <c r="K657" t="str">
        <f>IF(AND(MaleWeighted!K$1145=0,MaleWeighted!K$1146=0),"--",IF(AND(MaleWeighted!K$1145&gt;0,MaleWeighted!K$1146=0),IF('Male Data'!K657&gt;MaleWeighted!K$1145,'Male Data'!$X657,0),IF(AND(MaleWeighted!K$1145=0,MaleWeighted!K$1146&gt;0),IF('Male Data'!K657&lt;MaleWeighted!K$1146,'Male Data'!$X657,0),IF(AND('Male Data'!K657&gt;MaleWeighted!K$1145,'Male Data'!K657&lt;MaleWeighted!K$1146),'Male Data'!$X657,0))))</f>
        <v>--</v>
      </c>
      <c r="L657" t="str">
        <f>IF(AND(MaleWeighted!L$1145=0,MaleWeighted!L$1146=0),"--",IF(AND(MaleWeighted!L$1145&gt;0,MaleWeighted!L$1146=0),IF('Male Data'!L657&gt;MaleWeighted!L$1145,'Male Data'!$X657,0),IF(AND(MaleWeighted!L$1145=0,MaleWeighted!L$1146&gt;0),IF('Male Data'!L657&lt;MaleWeighted!L$1146,'Male Data'!$X657,0),IF(AND('Male Data'!L657&gt;MaleWeighted!L$1145,'Male Data'!L657&lt;MaleWeighted!L$1146),'Male Data'!$X657,0))))</f>
        <v>--</v>
      </c>
      <c r="M657" t="str">
        <f>IF(AND(MaleWeighted!M$1145=0,MaleWeighted!M$1146=0),"--",IF(AND(MaleWeighted!M$1145&gt;0,MaleWeighted!M$1146=0),IF('Male Data'!M657&gt;MaleWeighted!M$1145,'Male Data'!$X657,0),IF(AND(MaleWeighted!M$1145=0,MaleWeighted!M$1146&gt;0),IF('Male Data'!M657&lt;MaleWeighted!M$1146,'Male Data'!$X657,0),IF(AND('Male Data'!M657&gt;MaleWeighted!M$1145,'Male Data'!M657&lt;MaleWeighted!M$1146),'Male Data'!$X657,0))))</f>
        <v>--</v>
      </c>
      <c r="N657" t="str">
        <f>IF(AND(MaleWeighted!N$1145=0,MaleWeighted!N$1146=0),"--",IF(AND(MaleWeighted!N$1145&gt;0,MaleWeighted!N$1146=0),IF('Male Data'!N657&gt;MaleWeighted!N$1145,'Male Data'!$X657,0),IF(AND(MaleWeighted!N$1145=0,MaleWeighted!N$1146&gt;0),IF('Male Data'!N657&lt;MaleWeighted!N$1146,'Male Data'!$X657,0),IF(AND('Male Data'!N657&gt;MaleWeighted!N$1145,'Male Data'!N657&lt;MaleWeighted!N$1146),'Male Data'!$X657,0))))</f>
        <v>--</v>
      </c>
      <c r="O657" t="str">
        <f>IF(AND(MaleWeighted!O$1145=0,MaleWeighted!O$1146=0),"--",IF(AND(MaleWeighted!O$1145&gt;0,MaleWeighted!O$1146=0),IF('Male Data'!O657&gt;MaleWeighted!O$1145,'Male Data'!$X657,0),IF(AND(MaleWeighted!O$1145=0,MaleWeighted!O$1146&gt;0),IF('Male Data'!O657&lt;MaleWeighted!O$1146,'Male Data'!$X657,0),IF(AND('Male Data'!O657&gt;MaleWeighted!O$1145,'Male Data'!O657&lt;MaleWeighted!O$1146),'Male Data'!$X657,0))))</f>
        <v>--</v>
      </c>
      <c r="P657" t="str">
        <f>IF(AND(MaleWeighted!P$1145=0,MaleWeighted!P$1146=0),"--",IF(AND(MaleWeighted!P$1145&gt;0,MaleWeighted!P$1146=0),IF('Male Data'!P657&gt;MaleWeighted!P$1145,'Male Data'!$X657,0),IF(AND(MaleWeighted!P$1145=0,MaleWeighted!P$1146&gt;0),IF('Male Data'!P657&lt;MaleWeighted!P$1146,'Male Data'!$X657,0),IF(AND('Male Data'!P657&gt;MaleWeighted!P$1145,'Male Data'!P657&lt;MaleWeighted!P$1146),'Male Data'!$X657,0))))</f>
        <v>--</v>
      </c>
      <c r="Q657" t="str">
        <f>IF(AND(MaleWeighted!Q$1145=0,MaleWeighted!Q$1146=0),"--",IF(AND(MaleWeighted!Q$1145&gt;0,MaleWeighted!Q$1146=0),IF('Male Data'!Q657&gt;MaleWeighted!Q$1145,'Male Data'!$X657,0),IF(AND(MaleWeighted!Q$1145=0,MaleWeighted!Q$1146&gt;0),IF('Male Data'!Q657&lt;MaleWeighted!Q$1146,'Male Data'!$X657,0),IF(AND('Male Data'!Q657&gt;MaleWeighted!Q$1145,'Male Data'!Q657&lt;MaleWeighted!Q$1146),'Male Data'!$X657,0))))</f>
        <v>--</v>
      </c>
      <c r="R657" t="str">
        <f>IF(AND(MaleWeighted!R$1145=0,MaleWeighted!R$1146=0),"--",IF(AND(MaleWeighted!R$1145&gt;0,MaleWeighted!R$1146=0),IF('Male Data'!R657&gt;MaleWeighted!R$1145,'Male Data'!$X657,0),IF(AND(MaleWeighted!R$1145=0,MaleWeighted!R$1146&gt;0),IF('Male Data'!R657&lt;MaleWeighted!R$1146,'Male Data'!$X657,0),IF(AND('Male Data'!R657&gt;MaleWeighted!R$1145,'Male Data'!R657&lt;MaleWeighted!R$1146),'Male Data'!$X657,0))))</f>
        <v>--</v>
      </c>
      <c r="S657" t="str">
        <f>IF(AND(MaleWeighted!S$1145=0,MaleWeighted!S$1146=0),"--",IF(AND(MaleWeighted!S$1145&gt;0,MaleWeighted!S$1146=0),IF('Male Data'!S657&gt;MaleWeighted!S$1145,'Male Data'!$X657,0),IF(AND(MaleWeighted!S$1145=0,MaleWeighted!S$1146&gt;0),IF('Male Data'!S657&lt;MaleWeighted!S$1146,'Male Data'!$X657,0),IF(AND('Male Data'!S657&gt;MaleWeighted!S$1145,'Male Data'!S657&lt;MaleWeighted!S$1146),'Male Data'!$X657,0))))</f>
        <v>--</v>
      </c>
      <c r="T657" t="str">
        <f>IF(AND(MaleWeighted!T$1145=0,MaleWeighted!T$1146=0),"--",IF(AND(MaleWeighted!T$1145&gt;0,MaleWeighted!T$1146=0),IF('Male Data'!T657&gt;MaleWeighted!T$1145,'Male Data'!$X657,0),IF(AND(MaleWeighted!T$1145=0,MaleWeighted!T$1146&gt;0),IF('Male Data'!$T657&lt;MaleWeighted!T$1146,'Male Data'!$X657,0),IF(AND('Male Data'!T657&gt;MaleWeighted!T$1145,'Male Data'!T657&lt;MaleWeighted!T$1146),'Male Data'!$X657,0))))</f>
        <v>--</v>
      </c>
      <c r="U657" t="str">
        <f>IF(AND(MaleWeighted!U$1145=0,MaleWeighted!U$1146=0),"--",IF(AND(MaleWeighted!U$1145&gt;0,MaleWeighted!U$1146=0),IF('Male Data'!U657&gt;MaleWeighted!U$1145,'Male Data'!$X657,0),IF(AND(MaleWeighted!U$1145=0,MaleWeighted!U$1146&gt;0),IF('Male Data'!U657&lt;MaleWeighted!U$1146,'Male Data'!$X657,0),IF(AND('Male Data'!U657&gt;MaleWeighted!U$1145,'Male Data'!U657&lt;MaleWeighted!U$1146),'Male Data'!$X657,0))))</f>
        <v>--</v>
      </c>
      <c r="V657" t="str">
        <f>IF(AND(MaleWeighted!V$1145=0,MaleWeighted!V$1146=0),"--",IF(AND(MaleWeighted!V$1145&gt;0,MaleWeighted!V$1146=0),IF('Male Data'!V657&gt;MaleWeighted!V$1145,'Male Data'!$X657,0),IF(AND(MaleWeighted!V$1145=0,MaleWeighted!V$1146&gt;0),IF('Male Data'!V657&lt;MaleWeighted!V$1146,'Male Data'!$X657,0),IF(AND('Male Data'!V657&gt;MaleWeighted!V$1145,'Male Data'!V657&lt;MaleWeighted!V$1146),'Male Data'!$X657,0))))</f>
        <v>--</v>
      </c>
      <c r="W657" t="str">
        <f>IF(AND(MaleWeighted!W$1145=0,MaleWeighted!W$1146=0),"--",IF(AND(MaleWeighted!W$1145&gt;0,MaleWeighted!W$1146=0),IF('Male Data'!W657&gt;MaleWeighted!W$1145,'Male Data'!$X657,0),IF(AND(MaleWeighted!W$1145=0,MaleWeighted!W$1146&gt;0),IF('Male Data'!W657&lt;MaleWeighted!W$1146,'Male Data'!$X657,0),IF(AND('Male Data'!W657&gt;MaleWeighted!W$1145,'Male Data'!W657&lt;MaleWeighted!W$1146),'Male Data'!$X657,0))))</f>
        <v>--</v>
      </c>
      <c r="Y657">
        <f t="shared" si="20"/>
        <v>0</v>
      </c>
      <c r="Z657">
        <f>Y657*'Male Data'!X657</f>
        <v>0</v>
      </c>
      <c r="AA657">
        <f t="shared" si="21"/>
        <v>1</v>
      </c>
      <c r="AB657">
        <f>AA657*'Male Data'!X657</f>
        <v>133976</v>
      </c>
    </row>
    <row r="658" spans="1:28">
      <c r="A658">
        <f>'Male Data'!A658</f>
        <v>657</v>
      </c>
      <c r="B658" t="str">
        <f>'Male Data'!B658</f>
        <v>M</v>
      </c>
      <c r="C658" t="str">
        <f>IF(AND(MaleWeighted!C$1145=0,MaleWeighted!C$1146=0),"--",IF(AND(MaleWeighted!C$1145&gt;0,MaleWeighted!C$1146=0),IF('Male Data'!C658&gt;MaleWeighted!C$1145,'Male Data'!$X658,0),IF(AND(MaleWeighted!C$1145=0,MaleWeighted!C$1146&gt;0),IF('Male Data'!C658&lt;MaleWeighted!C$1146,'Male Data'!$X658,0),IF(AND('Male Data'!C658&gt;MaleWeighted!C$1145,'Male Data'!C658&lt;MaleWeighted!C$1146),'Male Data'!$X658,0))))</f>
        <v>--</v>
      </c>
      <c r="D658" t="str">
        <f>IF(AND(MaleWeighted!D$1145=0,MaleWeighted!D$1146=0),"--",IF(AND(MaleWeighted!D$1145&gt;0,MaleWeighted!D$1146=0),IF('Male Data'!D658&gt;MaleWeighted!D$1145,'Male Data'!$X658,0),IF(AND(MaleWeighted!D$1145=0,MaleWeighted!D$1146&gt;0),IF('Male Data'!D658&lt;MaleWeighted!D$1146,'Male Data'!$X658,0),IF(AND('Male Data'!D658&gt;MaleWeighted!D$1145,'Male Data'!D658&lt;MaleWeighted!D$1146),'Male Data'!$X658,0))))</f>
        <v>--</v>
      </c>
      <c r="E658" t="str">
        <f>IF(AND(MaleWeighted!E$1145=0,MaleWeighted!E$1146=0),"--",IF(AND(MaleWeighted!E$1145&gt;0,MaleWeighted!E$1146=0),IF('Male Data'!E658&gt;MaleWeighted!E$1145,'Male Data'!$X658,0),IF(AND(MaleWeighted!E$1145=0,MaleWeighted!E$1146&gt;0),IF('Male Data'!E658&lt;MaleWeighted!E$1146,'Male Data'!$X658,0),IF(AND('Male Data'!E658&gt;MaleWeighted!E$1145,'Male Data'!E658&lt;MaleWeighted!E$1146),'Male Data'!$X658,0))))</f>
        <v>--</v>
      </c>
      <c r="F658" t="str">
        <f>IF(AND(MaleWeighted!F$1145=0,MaleWeighted!F$1146=0),"--",IF(AND(MaleWeighted!F$1145&gt;0,MaleWeighted!F$1146=0),IF('Male Data'!F658&gt;MaleWeighted!F$1145,'Male Data'!$X658,0),IF(AND(MaleWeighted!F$1145=0,MaleWeighted!F$1146&gt;0),IF('Male Data'!F658&lt;MaleWeighted!F$1146,'Male Data'!$X658,0),IF(AND('Male Data'!F658&gt;MaleWeighted!F$1145,'Male Data'!F658&lt;MaleWeighted!F$1146),'Male Data'!$X658,0))))</f>
        <v>--</v>
      </c>
      <c r="G658" t="str">
        <f>IF(AND(MaleWeighted!G$1145=0,MaleWeighted!G$1146=0),"--",IF(AND(MaleWeighted!G$1145&gt;0,MaleWeighted!G$1146=0),IF('Male Data'!G658&gt;MaleWeighted!G$1145,'Male Data'!$X658,0),IF(AND(MaleWeighted!G$1145=0,MaleWeighted!G$1146&gt;0),IF('Male Data'!G658&lt;MaleWeighted!G$1146,'Male Data'!$X658,0),IF(AND('Male Data'!G658&gt;MaleWeighted!G$1145,'Male Data'!G658&lt;MaleWeighted!G$1146),'Male Data'!$X658,0))))</f>
        <v>--</v>
      </c>
      <c r="H658" t="str">
        <f>IF(AND(MaleWeighted!H$1145=0,MaleWeighted!H$1146=0),"--",IF(AND(MaleWeighted!H$1145&gt;0,MaleWeighted!H$1146=0),IF('Male Data'!H658&gt;MaleWeighted!H$1145,'Male Data'!$X658,0),IF(AND(MaleWeighted!H$1145=0,MaleWeighted!H$1146&gt;0),IF('Male Data'!H658&lt;MaleWeighted!H$1146,'Male Data'!$X658,0),IF(AND('Male Data'!H658&gt;MaleWeighted!H$1145,'Male Data'!H658&lt;MaleWeighted!H$1146),'Male Data'!$X658,0))))</f>
        <v>--</v>
      </c>
      <c r="I658" t="str">
        <f>IF(AND(MaleWeighted!I$1145=0,MaleWeighted!I$1146=0),"--",IF(AND(MaleWeighted!I$1145&gt;0,MaleWeighted!I$1146=0),IF('Male Data'!I658&gt;MaleWeighted!I$1145,'Male Data'!$X658,0),IF(AND(MaleWeighted!I$1145=0,MaleWeighted!I$1146&gt;0),IF('Male Data'!I658&lt;MaleWeighted!I$1146,'Male Data'!$X658,0),IF(AND('Male Data'!I658&gt;MaleWeighted!I$1145,'Male Data'!I658&lt;MaleWeighted!I$1146),'Male Data'!$X658,0))))</f>
        <v>--</v>
      </c>
      <c r="J658" t="str">
        <f>IF(AND(MaleWeighted!J$1145=0,MaleWeighted!J$1146=0),"--",IF(AND(MaleWeighted!J$1145&gt;0,MaleWeighted!J$1146=0),IF('Male Data'!J658&gt;MaleWeighted!J$1145,'Male Data'!$X658,0),IF(AND(MaleWeighted!J$1145=0,MaleWeighted!J$1146&gt;0),IF('Male Data'!J658&lt;MaleWeighted!J$1146,'Male Data'!$X658,0),IF(AND('Male Data'!J658&gt;MaleWeighted!J$1145,'Male Data'!J658&lt;MaleWeighted!J$1146),'Male Data'!$X658,0))))</f>
        <v>--</v>
      </c>
      <c r="K658" t="str">
        <f>IF(AND(MaleWeighted!K$1145=0,MaleWeighted!K$1146=0),"--",IF(AND(MaleWeighted!K$1145&gt;0,MaleWeighted!K$1146=0),IF('Male Data'!K658&gt;MaleWeighted!K$1145,'Male Data'!$X658,0),IF(AND(MaleWeighted!K$1145=0,MaleWeighted!K$1146&gt;0),IF('Male Data'!K658&lt;MaleWeighted!K$1146,'Male Data'!$X658,0),IF(AND('Male Data'!K658&gt;MaleWeighted!K$1145,'Male Data'!K658&lt;MaleWeighted!K$1146),'Male Data'!$X658,0))))</f>
        <v>--</v>
      </c>
      <c r="L658" t="str">
        <f>IF(AND(MaleWeighted!L$1145=0,MaleWeighted!L$1146=0),"--",IF(AND(MaleWeighted!L$1145&gt;0,MaleWeighted!L$1146=0),IF('Male Data'!L658&gt;MaleWeighted!L$1145,'Male Data'!$X658,0),IF(AND(MaleWeighted!L$1145=0,MaleWeighted!L$1146&gt;0),IF('Male Data'!L658&lt;MaleWeighted!L$1146,'Male Data'!$X658,0),IF(AND('Male Data'!L658&gt;MaleWeighted!L$1145,'Male Data'!L658&lt;MaleWeighted!L$1146),'Male Data'!$X658,0))))</f>
        <v>--</v>
      </c>
      <c r="M658" t="str">
        <f>IF(AND(MaleWeighted!M$1145=0,MaleWeighted!M$1146=0),"--",IF(AND(MaleWeighted!M$1145&gt;0,MaleWeighted!M$1146=0),IF('Male Data'!M658&gt;MaleWeighted!M$1145,'Male Data'!$X658,0),IF(AND(MaleWeighted!M$1145=0,MaleWeighted!M$1146&gt;0),IF('Male Data'!M658&lt;MaleWeighted!M$1146,'Male Data'!$X658,0),IF(AND('Male Data'!M658&gt;MaleWeighted!M$1145,'Male Data'!M658&lt;MaleWeighted!M$1146),'Male Data'!$X658,0))))</f>
        <v>--</v>
      </c>
      <c r="N658" t="str">
        <f>IF(AND(MaleWeighted!N$1145=0,MaleWeighted!N$1146=0),"--",IF(AND(MaleWeighted!N$1145&gt;0,MaleWeighted!N$1146=0),IF('Male Data'!N658&gt;MaleWeighted!N$1145,'Male Data'!$X658,0),IF(AND(MaleWeighted!N$1145=0,MaleWeighted!N$1146&gt;0),IF('Male Data'!N658&lt;MaleWeighted!N$1146,'Male Data'!$X658,0),IF(AND('Male Data'!N658&gt;MaleWeighted!N$1145,'Male Data'!N658&lt;MaleWeighted!N$1146),'Male Data'!$X658,0))))</f>
        <v>--</v>
      </c>
      <c r="O658" t="str">
        <f>IF(AND(MaleWeighted!O$1145=0,MaleWeighted!O$1146=0),"--",IF(AND(MaleWeighted!O$1145&gt;0,MaleWeighted!O$1146=0),IF('Male Data'!O658&gt;MaleWeighted!O$1145,'Male Data'!$X658,0),IF(AND(MaleWeighted!O$1145=0,MaleWeighted!O$1146&gt;0),IF('Male Data'!O658&lt;MaleWeighted!O$1146,'Male Data'!$X658,0),IF(AND('Male Data'!O658&gt;MaleWeighted!O$1145,'Male Data'!O658&lt;MaleWeighted!O$1146),'Male Data'!$X658,0))))</f>
        <v>--</v>
      </c>
      <c r="P658" t="str">
        <f>IF(AND(MaleWeighted!P$1145=0,MaleWeighted!P$1146=0),"--",IF(AND(MaleWeighted!P$1145&gt;0,MaleWeighted!P$1146=0),IF('Male Data'!P658&gt;MaleWeighted!P$1145,'Male Data'!$X658,0),IF(AND(MaleWeighted!P$1145=0,MaleWeighted!P$1146&gt;0),IF('Male Data'!P658&lt;MaleWeighted!P$1146,'Male Data'!$X658,0),IF(AND('Male Data'!P658&gt;MaleWeighted!P$1145,'Male Data'!P658&lt;MaleWeighted!P$1146),'Male Data'!$X658,0))))</f>
        <v>--</v>
      </c>
      <c r="Q658" t="str">
        <f>IF(AND(MaleWeighted!Q$1145=0,MaleWeighted!Q$1146=0),"--",IF(AND(MaleWeighted!Q$1145&gt;0,MaleWeighted!Q$1146=0),IF('Male Data'!Q658&gt;MaleWeighted!Q$1145,'Male Data'!$X658,0),IF(AND(MaleWeighted!Q$1145=0,MaleWeighted!Q$1146&gt;0),IF('Male Data'!Q658&lt;MaleWeighted!Q$1146,'Male Data'!$X658,0),IF(AND('Male Data'!Q658&gt;MaleWeighted!Q$1145,'Male Data'!Q658&lt;MaleWeighted!Q$1146),'Male Data'!$X658,0))))</f>
        <v>--</v>
      </c>
      <c r="R658" t="str">
        <f>IF(AND(MaleWeighted!R$1145=0,MaleWeighted!R$1146=0),"--",IF(AND(MaleWeighted!R$1145&gt;0,MaleWeighted!R$1146=0),IF('Male Data'!R658&gt;MaleWeighted!R$1145,'Male Data'!$X658,0),IF(AND(MaleWeighted!R$1145=0,MaleWeighted!R$1146&gt;0),IF('Male Data'!R658&lt;MaleWeighted!R$1146,'Male Data'!$X658,0),IF(AND('Male Data'!R658&gt;MaleWeighted!R$1145,'Male Data'!R658&lt;MaleWeighted!R$1146),'Male Data'!$X658,0))))</f>
        <v>--</v>
      </c>
      <c r="S658" t="str">
        <f>IF(AND(MaleWeighted!S$1145=0,MaleWeighted!S$1146=0),"--",IF(AND(MaleWeighted!S$1145&gt;0,MaleWeighted!S$1146=0),IF('Male Data'!S658&gt;MaleWeighted!S$1145,'Male Data'!$X658,0),IF(AND(MaleWeighted!S$1145=0,MaleWeighted!S$1146&gt;0),IF('Male Data'!S658&lt;MaleWeighted!S$1146,'Male Data'!$X658,0),IF(AND('Male Data'!S658&gt;MaleWeighted!S$1145,'Male Data'!S658&lt;MaleWeighted!S$1146),'Male Data'!$X658,0))))</f>
        <v>--</v>
      </c>
      <c r="T658" t="str">
        <f>IF(AND(MaleWeighted!T$1145=0,MaleWeighted!T$1146=0),"--",IF(AND(MaleWeighted!T$1145&gt;0,MaleWeighted!T$1146=0),IF('Male Data'!T658&gt;MaleWeighted!T$1145,'Male Data'!$X658,0),IF(AND(MaleWeighted!T$1145=0,MaleWeighted!T$1146&gt;0),IF('Male Data'!$T658&lt;MaleWeighted!T$1146,'Male Data'!$X658,0),IF(AND('Male Data'!T658&gt;MaleWeighted!T$1145,'Male Data'!T658&lt;MaleWeighted!T$1146),'Male Data'!$X658,0))))</f>
        <v>--</v>
      </c>
      <c r="U658" t="str">
        <f>IF(AND(MaleWeighted!U$1145=0,MaleWeighted!U$1146=0),"--",IF(AND(MaleWeighted!U$1145&gt;0,MaleWeighted!U$1146=0),IF('Male Data'!U658&gt;MaleWeighted!U$1145,'Male Data'!$X658,0),IF(AND(MaleWeighted!U$1145=0,MaleWeighted!U$1146&gt;0),IF('Male Data'!U658&lt;MaleWeighted!U$1146,'Male Data'!$X658,0),IF(AND('Male Data'!U658&gt;MaleWeighted!U$1145,'Male Data'!U658&lt;MaleWeighted!U$1146),'Male Data'!$X658,0))))</f>
        <v>--</v>
      </c>
      <c r="V658" t="str">
        <f>IF(AND(MaleWeighted!V$1145=0,MaleWeighted!V$1146=0),"--",IF(AND(MaleWeighted!V$1145&gt;0,MaleWeighted!V$1146=0),IF('Male Data'!V658&gt;MaleWeighted!V$1145,'Male Data'!$X658,0),IF(AND(MaleWeighted!V$1145=0,MaleWeighted!V$1146&gt;0),IF('Male Data'!V658&lt;MaleWeighted!V$1146,'Male Data'!$X658,0),IF(AND('Male Data'!V658&gt;MaleWeighted!V$1145,'Male Data'!V658&lt;MaleWeighted!V$1146),'Male Data'!$X658,0))))</f>
        <v>--</v>
      </c>
      <c r="W658" t="str">
        <f>IF(AND(MaleWeighted!W$1145=0,MaleWeighted!W$1146=0),"--",IF(AND(MaleWeighted!W$1145&gt;0,MaleWeighted!W$1146=0),IF('Male Data'!W658&gt;MaleWeighted!W$1145,'Male Data'!$X658,0),IF(AND(MaleWeighted!W$1145=0,MaleWeighted!W$1146&gt;0),IF('Male Data'!W658&lt;MaleWeighted!W$1146,'Male Data'!$X658,0),IF(AND('Male Data'!W658&gt;MaleWeighted!W$1145,'Male Data'!W658&lt;MaleWeighted!W$1146),'Male Data'!$X658,0))))</f>
        <v>--</v>
      </c>
      <c r="Y658">
        <f t="shared" si="20"/>
        <v>0</v>
      </c>
      <c r="Z658">
        <f>Y658*'Male Data'!X658</f>
        <v>0</v>
      </c>
      <c r="AA658">
        <f t="shared" si="21"/>
        <v>1</v>
      </c>
      <c r="AB658">
        <f>AA658*'Male Data'!X658</f>
        <v>54667</v>
      </c>
    </row>
    <row r="659" spans="1:28">
      <c r="A659">
        <f>'Male Data'!A659</f>
        <v>658</v>
      </c>
      <c r="B659" t="str">
        <f>'Male Data'!B659</f>
        <v>M</v>
      </c>
      <c r="C659" t="str">
        <f>IF(AND(MaleWeighted!C$1145=0,MaleWeighted!C$1146=0),"--",IF(AND(MaleWeighted!C$1145&gt;0,MaleWeighted!C$1146=0),IF('Male Data'!C659&gt;MaleWeighted!C$1145,'Male Data'!$X659,0),IF(AND(MaleWeighted!C$1145=0,MaleWeighted!C$1146&gt;0),IF('Male Data'!C659&lt;MaleWeighted!C$1146,'Male Data'!$X659,0),IF(AND('Male Data'!C659&gt;MaleWeighted!C$1145,'Male Data'!C659&lt;MaleWeighted!C$1146),'Male Data'!$X659,0))))</f>
        <v>--</v>
      </c>
      <c r="D659" t="str">
        <f>IF(AND(MaleWeighted!D$1145=0,MaleWeighted!D$1146=0),"--",IF(AND(MaleWeighted!D$1145&gt;0,MaleWeighted!D$1146=0),IF('Male Data'!D659&gt;MaleWeighted!D$1145,'Male Data'!$X659,0),IF(AND(MaleWeighted!D$1145=0,MaleWeighted!D$1146&gt;0),IF('Male Data'!D659&lt;MaleWeighted!D$1146,'Male Data'!$X659,0),IF(AND('Male Data'!D659&gt;MaleWeighted!D$1145,'Male Data'!D659&lt;MaleWeighted!D$1146),'Male Data'!$X659,0))))</f>
        <v>--</v>
      </c>
      <c r="E659" t="str">
        <f>IF(AND(MaleWeighted!E$1145=0,MaleWeighted!E$1146=0),"--",IF(AND(MaleWeighted!E$1145&gt;0,MaleWeighted!E$1146=0),IF('Male Data'!E659&gt;MaleWeighted!E$1145,'Male Data'!$X659,0),IF(AND(MaleWeighted!E$1145=0,MaleWeighted!E$1146&gt;0),IF('Male Data'!E659&lt;MaleWeighted!E$1146,'Male Data'!$X659,0),IF(AND('Male Data'!E659&gt;MaleWeighted!E$1145,'Male Data'!E659&lt;MaleWeighted!E$1146),'Male Data'!$X659,0))))</f>
        <v>--</v>
      </c>
      <c r="F659" t="str">
        <f>IF(AND(MaleWeighted!F$1145=0,MaleWeighted!F$1146=0),"--",IF(AND(MaleWeighted!F$1145&gt;0,MaleWeighted!F$1146=0),IF('Male Data'!F659&gt;MaleWeighted!F$1145,'Male Data'!$X659,0),IF(AND(MaleWeighted!F$1145=0,MaleWeighted!F$1146&gt;0),IF('Male Data'!F659&lt;MaleWeighted!F$1146,'Male Data'!$X659,0),IF(AND('Male Data'!F659&gt;MaleWeighted!F$1145,'Male Data'!F659&lt;MaleWeighted!F$1146),'Male Data'!$X659,0))))</f>
        <v>--</v>
      </c>
      <c r="G659" t="str">
        <f>IF(AND(MaleWeighted!G$1145=0,MaleWeighted!G$1146=0),"--",IF(AND(MaleWeighted!G$1145&gt;0,MaleWeighted!G$1146=0),IF('Male Data'!G659&gt;MaleWeighted!G$1145,'Male Data'!$X659,0),IF(AND(MaleWeighted!G$1145=0,MaleWeighted!G$1146&gt;0),IF('Male Data'!G659&lt;MaleWeighted!G$1146,'Male Data'!$X659,0),IF(AND('Male Data'!G659&gt;MaleWeighted!G$1145,'Male Data'!G659&lt;MaleWeighted!G$1146),'Male Data'!$X659,0))))</f>
        <v>--</v>
      </c>
      <c r="H659" t="str">
        <f>IF(AND(MaleWeighted!H$1145=0,MaleWeighted!H$1146=0),"--",IF(AND(MaleWeighted!H$1145&gt;0,MaleWeighted!H$1146=0),IF('Male Data'!H659&gt;MaleWeighted!H$1145,'Male Data'!$X659,0),IF(AND(MaleWeighted!H$1145=0,MaleWeighted!H$1146&gt;0),IF('Male Data'!H659&lt;MaleWeighted!H$1146,'Male Data'!$X659,0),IF(AND('Male Data'!H659&gt;MaleWeighted!H$1145,'Male Data'!H659&lt;MaleWeighted!H$1146),'Male Data'!$X659,0))))</f>
        <v>--</v>
      </c>
      <c r="I659" t="str">
        <f>IF(AND(MaleWeighted!I$1145=0,MaleWeighted!I$1146=0),"--",IF(AND(MaleWeighted!I$1145&gt;0,MaleWeighted!I$1146=0),IF('Male Data'!I659&gt;MaleWeighted!I$1145,'Male Data'!$X659,0),IF(AND(MaleWeighted!I$1145=0,MaleWeighted!I$1146&gt;0),IF('Male Data'!I659&lt;MaleWeighted!I$1146,'Male Data'!$X659,0),IF(AND('Male Data'!I659&gt;MaleWeighted!I$1145,'Male Data'!I659&lt;MaleWeighted!I$1146),'Male Data'!$X659,0))))</f>
        <v>--</v>
      </c>
      <c r="J659" t="str">
        <f>IF(AND(MaleWeighted!J$1145=0,MaleWeighted!J$1146=0),"--",IF(AND(MaleWeighted!J$1145&gt;0,MaleWeighted!J$1146=0),IF('Male Data'!J659&gt;MaleWeighted!J$1145,'Male Data'!$X659,0),IF(AND(MaleWeighted!J$1145=0,MaleWeighted!J$1146&gt;0),IF('Male Data'!J659&lt;MaleWeighted!J$1146,'Male Data'!$X659,0),IF(AND('Male Data'!J659&gt;MaleWeighted!J$1145,'Male Data'!J659&lt;MaleWeighted!J$1146),'Male Data'!$X659,0))))</f>
        <v>--</v>
      </c>
      <c r="K659" t="str">
        <f>IF(AND(MaleWeighted!K$1145=0,MaleWeighted!K$1146=0),"--",IF(AND(MaleWeighted!K$1145&gt;0,MaleWeighted!K$1146=0),IF('Male Data'!K659&gt;MaleWeighted!K$1145,'Male Data'!$X659,0),IF(AND(MaleWeighted!K$1145=0,MaleWeighted!K$1146&gt;0),IF('Male Data'!K659&lt;MaleWeighted!K$1146,'Male Data'!$X659,0),IF(AND('Male Data'!K659&gt;MaleWeighted!K$1145,'Male Data'!K659&lt;MaleWeighted!K$1146),'Male Data'!$X659,0))))</f>
        <v>--</v>
      </c>
      <c r="L659" t="str">
        <f>IF(AND(MaleWeighted!L$1145=0,MaleWeighted!L$1146=0),"--",IF(AND(MaleWeighted!L$1145&gt;0,MaleWeighted!L$1146=0),IF('Male Data'!L659&gt;MaleWeighted!L$1145,'Male Data'!$X659,0),IF(AND(MaleWeighted!L$1145=0,MaleWeighted!L$1146&gt;0),IF('Male Data'!L659&lt;MaleWeighted!L$1146,'Male Data'!$X659,0),IF(AND('Male Data'!L659&gt;MaleWeighted!L$1145,'Male Data'!L659&lt;MaleWeighted!L$1146),'Male Data'!$X659,0))))</f>
        <v>--</v>
      </c>
      <c r="M659" t="str">
        <f>IF(AND(MaleWeighted!M$1145=0,MaleWeighted!M$1146=0),"--",IF(AND(MaleWeighted!M$1145&gt;0,MaleWeighted!M$1146=0),IF('Male Data'!M659&gt;MaleWeighted!M$1145,'Male Data'!$X659,0),IF(AND(MaleWeighted!M$1145=0,MaleWeighted!M$1146&gt;0),IF('Male Data'!M659&lt;MaleWeighted!M$1146,'Male Data'!$X659,0),IF(AND('Male Data'!M659&gt;MaleWeighted!M$1145,'Male Data'!M659&lt;MaleWeighted!M$1146),'Male Data'!$X659,0))))</f>
        <v>--</v>
      </c>
      <c r="N659" t="str">
        <f>IF(AND(MaleWeighted!N$1145=0,MaleWeighted!N$1146=0),"--",IF(AND(MaleWeighted!N$1145&gt;0,MaleWeighted!N$1146=0),IF('Male Data'!N659&gt;MaleWeighted!N$1145,'Male Data'!$X659,0),IF(AND(MaleWeighted!N$1145=0,MaleWeighted!N$1146&gt;0),IF('Male Data'!N659&lt;MaleWeighted!N$1146,'Male Data'!$X659,0),IF(AND('Male Data'!N659&gt;MaleWeighted!N$1145,'Male Data'!N659&lt;MaleWeighted!N$1146),'Male Data'!$X659,0))))</f>
        <v>--</v>
      </c>
      <c r="O659" t="str">
        <f>IF(AND(MaleWeighted!O$1145=0,MaleWeighted!O$1146=0),"--",IF(AND(MaleWeighted!O$1145&gt;0,MaleWeighted!O$1146=0),IF('Male Data'!O659&gt;MaleWeighted!O$1145,'Male Data'!$X659,0),IF(AND(MaleWeighted!O$1145=0,MaleWeighted!O$1146&gt;0),IF('Male Data'!O659&lt;MaleWeighted!O$1146,'Male Data'!$X659,0),IF(AND('Male Data'!O659&gt;MaleWeighted!O$1145,'Male Data'!O659&lt;MaleWeighted!O$1146),'Male Data'!$X659,0))))</f>
        <v>--</v>
      </c>
      <c r="P659" t="str">
        <f>IF(AND(MaleWeighted!P$1145=0,MaleWeighted!P$1146=0),"--",IF(AND(MaleWeighted!P$1145&gt;0,MaleWeighted!P$1146=0),IF('Male Data'!P659&gt;MaleWeighted!P$1145,'Male Data'!$X659,0),IF(AND(MaleWeighted!P$1145=0,MaleWeighted!P$1146&gt;0),IF('Male Data'!P659&lt;MaleWeighted!P$1146,'Male Data'!$X659,0),IF(AND('Male Data'!P659&gt;MaleWeighted!P$1145,'Male Data'!P659&lt;MaleWeighted!P$1146),'Male Data'!$X659,0))))</f>
        <v>--</v>
      </c>
      <c r="Q659" t="str">
        <f>IF(AND(MaleWeighted!Q$1145=0,MaleWeighted!Q$1146=0),"--",IF(AND(MaleWeighted!Q$1145&gt;0,MaleWeighted!Q$1146=0),IF('Male Data'!Q659&gt;MaleWeighted!Q$1145,'Male Data'!$X659,0),IF(AND(MaleWeighted!Q$1145=0,MaleWeighted!Q$1146&gt;0),IF('Male Data'!Q659&lt;MaleWeighted!Q$1146,'Male Data'!$X659,0),IF(AND('Male Data'!Q659&gt;MaleWeighted!Q$1145,'Male Data'!Q659&lt;MaleWeighted!Q$1146),'Male Data'!$X659,0))))</f>
        <v>--</v>
      </c>
      <c r="R659" t="str">
        <f>IF(AND(MaleWeighted!R$1145=0,MaleWeighted!R$1146=0),"--",IF(AND(MaleWeighted!R$1145&gt;0,MaleWeighted!R$1146=0),IF('Male Data'!R659&gt;MaleWeighted!R$1145,'Male Data'!$X659,0),IF(AND(MaleWeighted!R$1145=0,MaleWeighted!R$1146&gt;0),IF('Male Data'!R659&lt;MaleWeighted!R$1146,'Male Data'!$X659,0),IF(AND('Male Data'!R659&gt;MaleWeighted!R$1145,'Male Data'!R659&lt;MaleWeighted!R$1146),'Male Data'!$X659,0))))</f>
        <v>--</v>
      </c>
      <c r="S659" t="str">
        <f>IF(AND(MaleWeighted!S$1145=0,MaleWeighted!S$1146=0),"--",IF(AND(MaleWeighted!S$1145&gt;0,MaleWeighted!S$1146=0),IF('Male Data'!S659&gt;MaleWeighted!S$1145,'Male Data'!$X659,0),IF(AND(MaleWeighted!S$1145=0,MaleWeighted!S$1146&gt;0),IF('Male Data'!S659&lt;MaleWeighted!S$1146,'Male Data'!$X659,0),IF(AND('Male Data'!S659&gt;MaleWeighted!S$1145,'Male Data'!S659&lt;MaleWeighted!S$1146),'Male Data'!$X659,0))))</f>
        <v>--</v>
      </c>
      <c r="T659" t="str">
        <f>IF(AND(MaleWeighted!T$1145=0,MaleWeighted!T$1146=0),"--",IF(AND(MaleWeighted!T$1145&gt;0,MaleWeighted!T$1146=0),IF('Male Data'!T659&gt;MaleWeighted!T$1145,'Male Data'!$X659,0),IF(AND(MaleWeighted!T$1145=0,MaleWeighted!T$1146&gt;0),IF('Male Data'!$T659&lt;MaleWeighted!T$1146,'Male Data'!$X659,0),IF(AND('Male Data'!T659&gt;MaleWeighted!T$1145,'Male Data'!T659&lt;MaleWeighted!T$1146),'Male Data'!$X659,0))))</f>
        <v>--</v>
      </c>
      <c r="U659" t="str">
        <f>IF(AND(MaleWeighted!U$1145=0,MaleWeighted!U$1146=0),"--",IF(AND(MaleWeighted!U$1145&gt;0,MaleWeighted!U$1146=0),IF('Male Data'!U659&gt;MaleWeighted!U$1145,'Male Data'!$X659,0),IF(AND(MaleWeighted!U$1145=0,MaleWeighted!U$1146&gt;0),IF('Male Data'!U659&lt;MaleWeighted!U$1146,'Male Data'!$X659,0),IF(AND('Male Data'!U659&gt;MaleWeighted!U$1145,'Male Data'!U659&lt;MaleWeighted!U$1146),'Male Data'!$X659,0))))</f>
        <v>--</v>
      </c>
      <c r="V659" t="str">
        <f>IF(AND(MaleWeighted!V$1145=0,MaleWeighted!V$1146=0),"--",IF(AND(MaleWeighted!V$1145&gt;0,MaleWeighted!V$1146=0),IF('Male Data'!V659&gt;MaleWeighted!V$1145,'Male Data'!$X659,0),IF(AND(MaleWeighted!V$1145=0,MaleWeighted!V$1146&gt;0),IF('Male Data'!V659&lt;MaleWeighted!V$1146,'Male Data'!$X659,0),IF(AND('Male Data'!V659&gt;MaleWeighted!V$1145,'Male Data'!V659&lt;MaleWeighted!V$1146),'Male Data'!$X659,0))))</f>
        <v>--</v>
      </c>
      <c r="W659" t="str">
        <f>IF(AND(MaleWeighted!W$1145=0,MaleWeighted!W$1146=0),"--",IF(AND(MaleWeighted!W$1145&gt;0,MaleWeighted!W$1146=0),IF('Male Data'!W659&gt;MaleWeighted!W$1145,'Male Data'!$X659,0),IF(AND(MaleWeighted!W$1145=0,MaleWeighted!W$1146&gt;0),IF('Male Data'!W659&lt;MaleWeighted!W$1146,'Male Data'!$X659,0),IF(AND('Male Data'!W659&gt;MaleWeighted!W$1145,'Male Data'!W659&lt;MaleWeighted!W$1146),'Male Data'!$X659,0))))</f>
        <v>--</v>
      </c>
      <c r="Y659">
        <f t="shared" si="20"/>
        <v>0</v>
      </c>
      <c r="Z659">
        <f>Y659*'Male Data'!X659</f>
        <v>0</v>
      </c>
      <c r="AA659">
        <f t="shared" si="21"/>
        <v>1</v>
      </c>
      <c r="AB659">
        <f>AA659*'Male Data'!X659</f>
        <v>52470</v>
      </c>
    </row>
    <row r="660" spans="1:28">
      <c r="A660">
        <f>'Male Data'!A660</f>
        <v>659</v>
      </c>
      <c r="B660" t="str">
        <f>'Male Data'!B660</f>
        <v>M</v>
      </c>
      <c r="C660" t="str">
        <f>IF(AND(MaleWeighted!C$1145=0,MaleWeighted!C$1146=0),"--",IF(AND(MaleWeighted!C$1145&gt;0,MaleWeighted!C$1146=0),IF('Male Data'!C660&gt;MaleWeighted!C$1145,'Male Data'!$X660,0),IF(AND(MaleWeighted!C$1145=0,MaleWeighted!C$1146&gt;0),IF('Male Data'!C660&lt;MaleWeighted!C$1146,'Male Data'!$X660,0),IF(AND('Male Data'!C660&gt;MaleWeighted!C$1145,'Male Data'!C660&lt;MaleWeighted!C$1146),'Male Data'!$X660,0))))</f>
        <v>--</v>
      </c>
      <c r="D660" t="str">
        <f>IF(AND(MaleWeighted!D$1145=0,MaleWeighted!D$1146=0),"--",IF(AND(MaleWeighted!D$1145&gt;0,MaleWeighted!D$1146=0),IF('Male Data'!D660&gt;MaleWeighted!D$1145,'Male Data'!$X660,0),IF(AND(MaleWeighted!D$1145=0,MaleWeighted!D$1146&gt;0),IF('Male Data'!D660&lt;MaleWeighted!D$1146,'Male Data'!$X660,0),IF(AND('Male Data'!D660&gt;MaleWeighted!D$1145,'Male Data'!D660&lt;MaleWeighted!D$1146),'Male Data'!$X660,0))))</f>
        <v>--</v>
      </c>
      <c r="E660" t="str">
        <f>IF(AND(MaleWeighted!E$1145=0,MaleWeighted!E$1146=0),"--",IF(AND(MaleWeighted!E$1145&gt;0,MaleWeighted!E$1146=0),IF('Male Data'!E660&gt;MaleWeighted!E$1145,'Male Data'!$X660,0),IF(AND(MaleWeighted!E$1145=0,MaleWeighted!E$1146&gt;0),IF('Male Data'!E660&lt;MaleWeighted!E$1146,'Male Data'!$X660,0),IF(AND('Male Data'!E660&gt;MaleWeighted!E$1145,'Male Data'!E660&lt;MaleWeighted!E$1146),'Male Data'!$X660,0))))</f>
        <v>--</v>
      </c>
      <c r="F660" t="str">
        <f>IF(AND(MaleWeighted!F$1145=0,MaleWeighted!F$1146=0),"--",IF(AND(MaleWeighted!F$1145&gt;0,MaleWeighted!F$1146=0),IF('Male Data'!F660&gt;MaleWeighted!F$1145,'Male Data'!$X660,0),IF(AND(MaleWeighted!F$1145=0,MaleWeighted!F$1146&gt;0),IF('Male Data'!F660&lt;MaleWeighted!F$1146,'Male Data'!$X660,0),IF(AND('Male Data'!F660&gt;MaleWeighted!F$1145,'Male Data'!F660&lt;MaleWeighted!F$1146),'Male Data'!$X660,0))))</f>
        <v>--</v>
      </c>
      <c r="G660" t="str">
        <f>IF(AND(MaleWeighted!G$1145=0,MaleWeighted!G$1146=0),"--",IF(AND(MaleWeighted!G$1145&gt;0,MaleWeighted!G$1146=0),IF('Male Data'!G660&gt;MaleWeighted!G$1145,'Male Data'!$X660,0),IF(AND(MaleWeighted!G$1145=0,MaleWeighted!G$1146&gt;0),IF('Male Data'!G660&lt;MaleWeighted!G$1146,'Male Data'!$X660,0),IF(AND('Male Data'!G660&gt;MaleWeighted!G$1145,'Male Data'!G660&lt;MaleWeighted!G$1146),'Male Data'!$X660,0))))</f>
        <v>--</v>
      </c>
      <c r="H660" t="str">
        <f>IF(AND(MaleWeighted!H$1145=0,MaleWeighted!H$1146=0),"--",IF(AND(MaleWeighted!H$1145&gt;0,MaleWeighted!H$1146=0),IF('Male Data'!H660&gt;MaleWeighted!H$1145,'Male Data'!$X660,0),IF(AND(MaleWeighted!H$1145=0,MaleWeighted!H$1146&gt;0),IF('Male Data'!H660&lt;MaleWeighted!H$1146,'Male Data'!$X660,0),IF(AND('Male Data'!H660&gt;MaleWeighted!H$1145,'Male Data'!H660&lt;MaleWeighted!H$1146),'Male Data'!$X660,0))))</f>
        <v>--</v>
      </c>
      <c r="I660" t="str">
        <f>IF(AND(MaleWeighted!I$1145=0,MaleWeighted!I$1146=0),"--",IF(AND(MaleWeighted!I$1145&gt;0,MaleWeighted!I$1146=0),IF('Male Data'!I660&gt;MaleWeighted!I$1145,'Male Data'!$X660,0),IF(AND(MaleWeighted!I$1145=0,MaleWeighted!I$1146&gt;0),IF('Male Data'!I660&lt;MaleWeighted!I$1146,'Male Data'!$X660,0),IF(AND('Male Data'!I660&gt;MaleWeighted!I$1145,'Male Data'!I660&lt;MaleWeighted!I$1146),'Male Data'!$X660,0))))</f>
        <v>--</v>
      </c>
      <c r="J660" t="str">
        <f>IF(AND(MaleWeighted!J$1145=0,MaleWeighted!J$1146=0),"--",IF(AND(MaleWeighted!J$1145&gt;0,MaleWeighted!J$1146=0),IF('Male Data'!J660&gt;MaleWeighted!J$1145,'Male Data'!$X660,0),IF(AND(MaleWeighted!J$1145=0,MaleWeighted!J$1146&gt;0),IF('Male Data'!J660&lt;MaleWeighted!J$1146,'Male Data'!$X660,0),IF(AND('Male Data'!J660&gt;MaleWeighted!J$1145,'Male Data'!J660&lt;MaleWeighted!J$1146),'Male Data'!$X660,0))))</f>
        <v>--</v>
      </c>
      <c r="K660" t="str">
        <f>IF(AND(MaleWeighted!K$1145=0,MaleWeighted!K$1146=0),"--",IF(AND(MaleWeighted!K$1145&gt;0,MaleWeighted!K$1146=0),IF('Male Data'!K660&gt;MaleWeighted!K$1145,'Male Data'!$X660,0),IF(AND(MaleWeighted!K$1145=0,MaleWeighted!K$1146&gt;0),IF('Male Data'!K660&lt;MaleWeighted!K$1146,'Male Data'!$X660,0),IF(AND('Male Data'!K660&gt;MaleWeighted!K$1145,'Male Data'!K660&lt;MaleWeighted!K$1146),'Male Data'!$X660,0))))</f>
        <v>--</v>
      </c>
      <c r="L660" t="str">
        <f>IF(AND(MaleWeighted!L$1145=0,MaleWeighted!L$1146=0),"--",IF(AND(MaleWeighted!L$1145&gt;0,MaleWeighted!L$1146=0),IF('Male Data'!L660&gt;MaleWeighted!L$1145,'Male Data'!$X660,0),IF(AND(MaleWeighted!L$1145=0,MaleWeighted!L$1146&gt;0),IF('Male Data'!L660&lt;MaleWeighted!L$1146,'Male Data'!$X660,0),IF(AND('Male Data'!L660&gt;MaleWeighted!L$1145,'Male Data'!L660&lt;MaleWeighted!L$1146),'Male Data'!$X660,0))))</f>
        <v>--</v>
      </c>
      <c r="M660" t="str">
        <f>IF(AND(MaleWeighted!M$1145=0,MaleWeighted!M$1146=0),"--",IF(AND(MaleWeighted!M$1145&gt;0,MaleWeighted!M$1146=0),IF('Male Data'!M660&gt;MaleWeighted!M$1145,'Male Data'!$X660,0),IF(AND(MaleWeighted!M$1145=0,MaleWeighted!M$1146&gt;0),IF('Male Data'!M660&lt;MaleWeighted!M$1146,'Male Data'!$X660,0),IF(AND('Male Data'!M660&gt;MaleWeighted!M$1145,'Male Data'!M660&lt;MaleWeighted!M$1146),'Male Data'!$X660,0))))</f>
        <v>--</v>
      </c>
      <c r="N660" t="str">
        <f>IF(AND(MaleWeighted!N$1145=0,MaleWeighted!N$1146=0),"--",IF(AND(MaleWeighted!N$1145&gt;0,MaleWeighted!N$1146=0),IF('Male Data'!N660&gt;MaleWeighted!N$1145,'Male Data'!$X660,0),IF(AND(MaleWeighted!N$1145=0,MaleWeighted!N$1146&gt;0),IF('Male Data'!N660&lt;MaleWeighted!N$1146,'Male Data'!$X660,0),IF(AND('Male Data'!N660&gt;MaleWeighted!N$1145,'Male Data'!N660&lt;MaleWeighted!N$1146),'Male Data'!$X660,0))))</f>
        <v>--</v>
      </c>
      <c r="O660" t="str">
        <f>IF(AND(MaleWeighted!O$1145=0,MaleWeighted!O$1146=0),"--",IF(AND(MaleWeighted!O$1145&gt;0,MaleWeighted!O$1146=0),IF('Male Data'!O660&gt;MaleWeighted!O$1145,'Male Data'!$X660,0),IF(AND(MaleWeighted!O$1145=0,MaleWeighted!O$1146&gt;0),IF('Male Data'!O660&lt;MaleWeighted!O$1146,'Male Data'!$X660,0),IF(AND('Male Data'!O660&gt;MaleWeighted!O$1145,'Male Data'!O660&lt;MaleWeighted!O$1146),'Male Data'!$X660,0))))</f>
        <v>--</v>
      </c>
      <c r="P660" t="str">
        <f>IF(AND(MaleWeighted!P$1145=0,MaleWeighted!P$1146=0),"--",IF(AND(MaleWeighted!P$1145&gt;0,MaleWeighted!P$1146=0),IF('Male Data'!P660&gt;MaleWeighted!P$1145,'Male Data'!$X660,0),IF(AND(MaleWeighted!P$1145=0,MaleWeighted!P$1146&gt;0),IF('Male Data'!P660&lt;MaleWeighted!P$1146,'Male Data'!$X660,0),IF(AND('Male Data'!P660&gt;MaleWeighted!P$1145,'Male Data'!P660&lt;MaleWeighted!P$1146),'Male Data'!$X660,0))))</f>
        <v>--</v>
      </c>
      <c r="Q660" t="str">
        <f>IF(AND(MaleWeighted!Q$1145=0,MaleWeighted!Q$1146=0),"--",IF(AND(MaleWeighted!Q$1145&gt;0,MaleWeighted!Q$1146=0),IF('Male Data'!Q660&gt;MaleWeighted!Q$1145,'Male Data'!$X660,0),IF(AND(MaleWeighted!Q$1145=0,MaleWeighted!Q$1146&gt;0),IF('Male Data'!Q660&lt;MaleWeighted!Q$1146,'Male Data'!$X660,0),IF(AND('Male Data'!Q660&gt;MaleWeighted!Q$1145,'Male Data'!Q660&lt;MaleWeighted!Q$1146),'Male Data'!$X660,0))))</f>
        <v>--</v>
      </c>
      <c r="R660" t="str">
        <f>IF(AND(MaleWeighted!R$1145=0,MaleWeighted!R$1146=0),"--",IF(AND(MaleWeighted!R$1145&gt;0,MaleWeighted!R$1146=0),IF('Male Data'!R660&gt;MaleWeighted!R$1145,'Male Data'!$X660,0),IF(AND(MaleWeighted!R$1145=0,MaleWeighted!R$1146&gt;0),IF('Male Data'!R660&lt;MaleWeighted!R$1146,'Male Data'!$X660,0),IF(AND('Male Data'!R660&gt;MaleWeighted!R$1145,'Male Data'!R660&lt;MaleWeighted!R$1146),'Male Data'!$X660,0))))</f>
        <v>--</v>
      </c>
      <c r="S660" t="str">
        <f>IF(AND(MaleWeighted!S$1145=0,MaleWeighted!S$1146=0),"--",IF(AND(MaleWeighted!S$1145&gt;0,MaleWeighted!S$1146=0),IF('Male Data'!S660&gt;MaleWeighted!S$1145,'Male Data'!$X660,0),IF(AND(MaleWeighted!S$1145=0,MaleWeighted!S$1146&gt;0),IF('Male Data'!S660&lt;MaleWeighted!S$1146,'Male Data'!$X660,0),IF(AND('Male Data'!S660&gt;MaleWeighted!S$1145,'Male Data'!S660&lt;MaleWeighted!S$1146),'Male Data'!$X660,0))))</f>
        <v>--</v>
      </c>
      <c r="T660" t="str">
        <f>IF(AND(MaleWeighted!T$1145=0,MaleWeighted!T$1146=0),"--",IF(AND(MaleWeighted!T$1145&gt;0,MaleWeighted!T$1146=0),IF('Male Data'!T660&gt;MaleWeighted!T$1145,'Male Data'!$X660,0),IF(AND(MaleWeighted!T$1145=0,MaleWeighted!T$1146&gt;0),IF('Male Data'!$T660&lt;MaleWeighted!T$1146,'Male Data'!$X660,0),IF(AND('Male Data'!T660&gt;MaleWeighted!T$1145,'Male Data'!T660&lt;MaleWeighted!T$1146),'Male Data'!$X660,0))))</f>
        <v>--</v>
      </c>
      <c r="U660" t="str">
        <f>IF(AND(MaleWeighted!U$1145=0,MaleWeighted!U$1146=0),"--",IF(AND(MaleWeighted!U$1145&gt;0,MaleWeighted!U$1146=0),IF('Male Data'!U660&gt;MaleWeighted!U$1145,'Male Data'!$X660,0),IF(AND(MaleWeighted!U$1145=0,MaleWeighted!U$1146&gt;0),IF('Male Data'!U660&lt;MaleWeighted!U$1146,'Male Data'!$X660,0),IF(AND('Male Data'!U660&gt;MaleWeighted!U$1145,'Male Data'!U660&lt;MaleWeighted!U$1146),'Male Data'!$X660,0))))</f>
        <v>--</v>
      </c>
      <c r="V660" t="str">
        <f>IF(AND(MaleWeighted!V$1145=0,MaleWeighted!V$1146=0),"--",IF(AND(MaleWeighted!V$1145&gt;0,MaleWeighted!V$1146=0),IF('Male Data'!V660&gt;MaleWeighted!V$1145,'Male Data'!$X660,0),IF(AND(MaleWeighted!V$1145=0,MaleWeighted!V$1146&gt;0),IF('Male Data'!V660&lt;MaleWeighted!V$1146,'Male Data'!$X660,0),IF(AND('Male Data'!V660&gt;MaleWeighted!V$1145,'Male Data'!V660&lt;MaleWeighted!V$1146),'Male Data'!$X660,0))))</f>
        <v>--</v>
      </c>
      <c r="W660" t="str">
        <f>IF(AND(MaleWeighted!W$1145=0,MaleWeighted!W$1146=0),"--",IF(AND(MaleWeighted!W$1145&gt;0,MaleWeighted!W$1146=0),IF('Male Data'!W660&gt;MaleWeighted!W$1145,'Male Data'!$X660,0),IF(AND(MaleWeighted!W$1145=0,MaleWeighted!W$1146&gt;0),IF('Male Data'!W660&lt;MaleWeighted!W$1146,'Male Data'!$X660,0),IF(AND('Male Data'!W660&gt;MaleWeighted!W$1145,'Male Data'!W660&lt;MaleWeighted!W$1146),'Male Data'!$X660,0))))</f>
        <v>--</v>
      </c>
      <c r="Y660">
        <f t="shared" si="20"/>
        <v>0</v>
      </c>
      <c r="Z660">
        <f>Y660*'Male Data'!X660</f>
        <v>0</v>
      </c>
      <c r="AA660">
        <f t="shared" si="21"/>
        <v>1</v>
      </c>
      <c r="AB660">
        <f>AA660*'Male Data'!X660</f>
        <v>28118</v>
      </c>
    </row>
    <row r="661" spans="1:28">
      <c r="A661">
        <f>'Male Data'!A661</f>
        <v>660</v>
      </c>
      <c r="B661" t="str">
        <f>'Male Data'!B661</f>
        <v>M</v>
      </c>
      <c r="C661" t="str">
        <f>IF(AND(MaleWeighted!C$1145=0,MaleWeighted!C$1146=0),"--",IF(AND(MaleWeighted!C$1145&gt;0,MaleWeighted!C$1146=0),IF('Male Data'!C661&gt;MaleWeighted!C$1145,'Male Data'!$X661,0),IF(AND(MaleWeighted!C$1145=0,MaleWeighted!C$1146&gt;0),IF('Male Data'!C661&lt;MaleWeighted!C$1146,'Male Data'!$X661,0),IF(AND('Male Data'!C661&gt;MaleWeighted!C$1145,'Male Data'!C661&lt;MaleWeighted!C$1146),'Male Data'!$X661,0))))</f>
        <v>--</v>
      </c>
      <c r="D661" t="str">
        <f>IF(AND(MaleWeighted!D$1145=0,MaleWeighted!D$1146=0),"--",IF(AND(MaleWeighted!D$1145&gt;0,MaleWeighted!D$1146=0),IF('Male Data'!D661&gt;MaleWeighted!D$1145,'Male Data'!$X661,0),IF(AND(MaleWeighted!D$1145=0,MaleWeighted!D$1146&gt;0),IF('Male Data'!D661&lt;MaleWeighted!D$1146,'Male Data'!$X661,0),IF(AND('Male Data'!D661&gt;MaleWeighted!D$1145,'Male Data'!D661&lt;MaleWeighted!D$1146),'Male Data'!$X661,0))))</f>
        <v>--</v>
      </c>
      <c r="E661" t="str">
        <f>IF(AND(MaleWeighted!E$1145=0,MaleWeighted!E$1146=0),"--",IF(AND(MaleWeighted!E$1145&gt;0,MaleWeighted!E$1146=0),IF('Male Data'!E661&gt;MaleWeighted!E$1145,'Male Data'!$X661,0),IF(AND(MaleWeighted!E$1145=0,MaleWeighted!E$1146&gt;0),IF('Male Data'!E661&lt;MaleWeighted!E$1146,'Male Data'!$X661,0),IF(AND('Male Data'!E661&gt;MaleWeighted!E$1145,'Male Data'!E661&lt;MaleWeighted!E$1146),'Male Data'!$X661,0))))</f>
        <v>--</v>
      </c>
      <c r="F661" t="str">
        <f>IF(AND(MaleWeighted!F$1145=0,MaleWeighted!F$1146=0),"--",IF(AND(MaleWeighted!F$1145&gt;0,MaleWeighted!F$1146=0),IF('Male Data'!F661&gt;MaleWeighted!F$1145,'Male Data'!$X661,0),IF(AND(MaleWeighted!F$1145=0,MaleWeighted!F$1146&gt;0),IF('Male Data'!F661&lt;MaleWeighted!F$1146,'Male Data'!$X661,0),IF(AND('Male Data'!F661&gt;MaleWeighted!F$1145,'Male Data'!F661&lt;MaleWeighted!F$1146),'Male Data'!$X661,0))))</f>
        <v>--</v>
      </c>
      <c r="G661" t="str">
        <f>IF(AND(MaleWeighted!G$1145=0,MaleWeighted!G$1146=0),"--",IF(AND(MaleWeighted!G$1145&gt;0,MaleWeighted!G$1146=0),IF('Male Data'!G661&gt;MaleWeighted!G$1145,'Male Data'!$X661,0),IF(AND(MaleWeighted!G$1145=0,MaleWeighted!G$1146&gt;0),IF('Male Data'!G661&lt;MaleWeighted!G$1146,'Male Data'!$X661,0),IF(AND('Male Data'!G661&gt;MaleWeighted!G$1145,'Male Data'!G661&lt;MaleWeighted!G$1146),'Male Data'!$X661,0))))</f>
        <v>--</v>
      </c>
      <c r="H661" t="str">
        <f>IF(AND(MaleWeighted!H$1145=0,MaleWeighted!H$1146=0),"--",IF(AND(MaleWeighted!H$1145&gt;0,MaleWeighted!H$1146=0),IF('Male Data'!H661&gt;MaleWeighted!H$1145,'Male Data'!$X661,0),IF(AND(MaleWeighted!H$1145=0,MaleWeighted!H$1146&gt;0),IF('Male Data'!H661&lt;MaleWeighted!H$1146,'Male Data'!$X661,0),IF(AND('Male Data'!H661&gt;MaleWeighted!H$1145,'Male Data'!H661&lt;MaleWeighted!H$1146),'Male Data'!$X661,0))))</f>
        <v>--</v>
      </c>
      <c r="I661" t="str">
        <f>IF(AND(MaleWeighted!I$1145=0,MaleWeighted!I$1146=0),"--",IF(AND(MaleWeighted!I$1145&gt;0,MaleWeighted!I$1146=0),IF('Male Data'!I661&gt;MaleWeighted!I$1145,'Male Data'!$X661,0),IF(AND(MaleWeighted!I$1145=0,MaleWeighted!I$1146&gt;0),IF('Male Data'!I661&lt;MaleWeighted!I$1146,'Male Data'!$X661,0),IF(AND('Male Data'!I661&gt;MaleWeighted!I$1145,'Male Data'!I661&lt;MaleWeighted!I$1146),'Male Data'!$X661,0))))</f>
        <v>--</v>
      </c>
      <c r="J661" t="str">
        <f>IF(AND(MaleWeighted!J$1145=0,MaleWeighted!J$1146=0),"--",IF(AND(MaleWeighted!J$1145&gt;0,MaleWeighted!J$1146=0),IF('Male Data'!J661&gt;MaleWeighted!J$1145,'Male Data'!$X661,0),IF(AND(MaleWeighted!J$1145=0,MaleWeighted!J$1146&gt;0),IF('Male Data'!J661&lt;MaleWeighted!J$1146,'Male Data'!$X661,0),IF(AND('Male Data'!J661&gt;MaleWeighted!J$1145,'Male Data'!J661&lt;MaleWeighted!J$1146),'Male Data'!$X661,0))))</f>
        <v>--</v>
      </c>
      <c r="K661" t="str">
        <f>IF(AND(MaleWeighted!K$1145=0,MaleWeighted!K$1146=0),"--",IF(AND(MaleWeighted!K$1145&gt;0,MaleWeighted!K$1146=0),IF('Male Data'!K661&gt;MaleWeighted!K$1145,'Male Data'!$X661,0),IF(AND(MaleWeighted!K$1145=0,MaleWeighted!K$1146&gt;0),IF('Male Data'!K661&lt;MaleWeighted!K$1146,'Male Data'!$X661,0),IF(AND('Male Data'!K661&gt;MaleWeighted!K$1145,'Male Data'!K661&lt;MaleWeighted!K$1146),'Male Data'!$X661,0))))</f>
        <v>--</v>
      </c>
      <c r="L661" t="str">
        <f>IF(AND(MaleWeighted!L$1145=0,MaleWeighted!L$1146=0),"--",IF(AND(MaleWeighted!L$1145&gt;0,MaleWeighted!L$1146=0),IF('Male Data'!L661&gt;MaleWeighted!L$1145,'Male Data'!$X661,0),IF(AND(MaleWeighted!L$1145=0,MaleWeighted!L$1146&gt;0),IF('Male Data'!L661&lt;MaleWeighted!L$1146,'Male Data'!$X661,0),IF(AND('Male Data'!L661&gt;MaleWeighted!L$1145,'Male Data'!L661&lt;MaleWeighted!L$1146),'Male Data'!$X661,0))))</f>
        <v>--</v>
      </c>
      <c r="M661" t="str">
        <f>IF(AND(MaleWeighted!M$1145=0,MaleWeighted!M$1146=0),"--",IF(AND(MaleWeighted!M$1145&gt;0,MaleWeighted!M$1146=0),IF('Male Data'!M661&gt;MaleWeighted!M$1145,'Male Data'!$X661,0),IF(AND(MaleWeighted!M$1145=0,MaleWeighted!M$1146&gt;0),IF('Male Data'!M661&lt;MaleWeighted!M$1146,'Male Data'!$X661,0),IF(AND('Male Data'!M661&gt;MaleWeighted!M$1145,'Male Data'!M661&lt;MaleWeighted!M$1146),'Male Data'!$X661,0))))</f>
        <v>--</v>
      </c>
      <c r="N661" t="str">
        <f>IF(AND(MaleWeighted!N$1145=0,MaleWeighted!N$1146=0),"--",IF(AND(MaleWeighted!N$1145&gt;0,MaleWeighted!N$1146=0),IF('Male Data'!N661&gt;MaleWeighted!N$1145,'Male Data'!$X661,0),IF(AND(MaleWeighted!N$1145=0,MaleWeighted!N$1146&gt;0),IF('Male Data'!N661&lt;MaleWeighted!N$1146,'Male Data'!$X661,0),IF(AND('Male Data'!N661&gt;MaleWeighted!N$1145,'Male Data'!N661&lt;MaleWeighted!N$1146),'Male Data'!$X661,0))))</f>
        <v>--</v>
      </c>
      <c r="O661" t="str">
        <f>IF(AND(MaleWeighted!O$1145=0,MaleWeighted!O$1146=0),"--",IF(AND(MaleWeighted!O$1145&gt;0,MaleWeighted!O$1146=0),IF('Male Data'!O661&gt;MaleWeighted!O$1145,'Male Data'!$X661,0),IF(AND(MaleWeighted!O$1145=0,MaleWeighted!O$1146&gt;0),IF('Male Data'!O661&lt;MaleWeighted!O$1146,'Male Data'!$X661,0),IF(AND('Male Data'!O661&gt;MaleWeighted!O$1145,'Male Data'!O661&lt;MaleWeighted!O$1146),'Male Data'!$X661,0))))</f>
        <v>--</v>
      </c>
      <c r="P661" t="str">
        <f>IF(AND(MaleWeighted!P$1145=0,MaleWeighted!P$1146=0),"--",IF(AND(MaleWeighted!P$1145&gt;0,MaleWeighted!P$1146=0),IF('Male Data'!P661&gt;MaleWeighted!P$1145,'Male Data'!$X661,0),IF(AND(MaleWeighted!P$1145=0,MaleWeighted!P$1146&gt;0),IF('Male Data'!P661&lt;MaleWeighted!P$1146,'Male Data'!$X661,0),IF(AND('Male Data'!P661&gt;MaleWeighted!P$1145,'Male Data'!P661&lt;MaleWeighted!P$1146),'Male Data'!$X661,0))))</f>
        <v>--</v>
      </c>
      <c r="Q661" t="str">
        <f>IF(AND(MaleWeighted!Q$1145=0,MaleWeighted!Q$1146=0),"--",IF(AND(MaleWeighted!Q$1145&gt;0,MaleWeighted!Q$1146=0),IF('Male Data'!Q661&gt;MaleWeighted!Q$1145,'Male Data'!$X661,0),IF(AND(MaleWeighted!Q$1145=0,MaleWeighted!Q$1146&gt;0),IF('Male Data'!Q661&lt;MaleWeighted!Q$1146,'Male Data'!$X661,0),IF(AND('Male Data'!Q661&gt;MaleWeighted!Q$1145,'Male Data'!Q661&lt;MaleWeighted!Q$1146),'Male Data'!$X661,0))))</f>
        <v>--</v>
      </c>
      <c r="R661" t="str">
        <f>IF(AND(MaleWeighted!R$1145=0,MaleWeighted!R$1146=0),"--",IF(AND(MaleWeighted!R$1145&gt;0,MaleWeighted!R$1146=0),IF('Male Data'!R661&gt;MaleWeighted!R$1145,'Male Data'!$X661,0),IF(AND(MaleWeighted!R$1145=0,MaleWeighted!R$1146&gt;0),IF('Male Data'!R661&lt;MaleWeighted!R$1146,'Male Data'!$X661,0),IF(AND('Male Data'!R661&gt;MaleWeighted!R$1145,'Male Data'!R661&lt;MaleWeighted!R$1146),'Male Data'!$X661,0))))</f>
        <v>--</v>
      </c>
      <c r="S661" t="str">
        <f>IF(AND(MaleWeighted!S$1145=0,MaleWeighted!S$1146=0),"--",IF(AND(MaleWeighted!S$1145&gt;0,MaleWeighted!S$1146=0),IF('Male Data'!S661&gt;MaleWeighted!S$1145,'Male Data'!$X661,0),IF(AND(MaleWeighted!S$1145=0,MaleWeighted!S$1146&gt;0),IF('Male Data'!S661&lt;MaleWeighted!S$1146,'Male Data'!$X661,0),IF(AND('Male Data'!S661&gt;MaleWeighted!S$1145,'Male Data'!S661&lt;MaleWeighted!S$1146),'Male Data'!$X661,0))))</f>
        <v>--</v>
      </c>
      <c r="T661" t="str">
        <f>IF(AND(MaleWeighted!T$1145=0,MaleWeighted!T$1146=0),"--",IF(AND(MaleWeighted!T$1145&gt;0,MaleWeighted!T$1146=0),IF('Male Data'!T661&gt;MaleWeighted!T$1145,'Male Data'!$X661,0),IF(AND(MaleWeighted!T$1145=0,MaleWeighted!T$1146&gt;0),IF('Male Data'!$T661&lt;MaleWeighted!T$1146,'Male Data'!$X661,0),IF(AND('Male Data'!T661&gt;MaleWeighted!T$1145,'Male Data'!T661&lt;MaleWeighted!T$1146),'Male Data'!$X661,0))))</f>
        <v>--</v>
      </c>
      <c r="U661" t="str">
        <f>IF(AND(MaleWeighted!U$1145=0,MaleWeighted!U$1146=0),"--",IF(AND(MaleWeighted!U$1145&gt;0,MaleWeighted!U$1146=0),IF('Male Data'!U661&gt;MaleWeighted!U$1145,'Male Data'!$X661,0),IF(AND(MaleWeighted!U$1145=0,MaleWeighted!U$1146&gt;0),IF('Male Data'!U661&lt;MaleWeighted!U$1146,'Male Data'!$X661,0),IF(AND('Male Data'!U661&gt;MaleWeighted!U$1145,'Male Data'!U661&lt;MaleWeighted!U$1146),'Male Data'!$X661,0))))</f>
        <v>--</v>
      </c>
      <c r="V661" t="str">
        <f>IF(AND(MaleWeighted!V$1145=0,MaleWeighted!V$1146=0),"--",IF(AND(MaleWeighted!V$1145&gt;0,MaleWeighted!V$1146=0),IF('Male Data'!V661&gt;MaleWeighted!V$1145,'Male Data'!$X661,0),IF(AND(MaleWeighted!V$1145=0,MaleWeighted!V$1146&gt;0),IF('Male Data'!V661&lt;MaleWeighted!V$1146,'Male Data'!$X661,0),IF(AND('Male Data'!V661&gt;MaleWeighted!V$1145,'Male Data'!V661&lt;MaleWeighted!V$1146),'Male Data'!$X661,0))))</f>
        <v>--</v>
      </c>
      <c r="W661" t="str">
        <f>IF(AND(MaleWeighted!W$1145=0,MaleWeighted!W$1146=0),"--",IF(AND(MaleWeighted!W$1145&gt;0,MaleWeighted!W$1146=0),IF('Male Data'!W661&gt;MaleWeighted!W$1145,'Male Data'!$X661,0),IF(AND(MaleWeighted!W$1145=0,MaleWeighted!W$1146&gt;0),IF('Male Data'!W661&lt;MaleWeighted!W$1146,'Male Data'!$X661,0),IF(AND('Male Data'!W661&gt;MaleWeighted!W$1145,'Male Data'!W661&lt;MaleWeighted!W$1146),'Male Data'!$X661,0))))</f>
        <v>--</v>
      </c>
      <c r="Y661">
        <f t="shared" si="20"/>
        <v>0</v>
      </c>
      <c r="Z661">
        <f>Y661*'Male Data'!X661</f>
        <v>0</v>
      </c>
      <c r="AA661">
        <f t="shared" si="21"/>
        <v>1</v>
      </c>
      <c r="AB661">
        <f>AA661*'Male Data'!X661</f>
        <v>119842</v>
      </c>
    </row>
    <row r="662" spans="1:28">
      <c r="A662">
        <f>'Male Data'!A662</f>
        <v>661</v>
      </c>
      <c r="B662" t="str">
        <f>'Male Data'!B662</f>
        <v>M</v>
      </c>
      <c r="C662" t="str">
        <f>IF(AND(MaleWeighted!C$1145=0,MaleWeighted!C$1146=0),"--",IF(AND(MaleWeighted!C$1145&gt;0,MaleWeighted!C$1146=0),IF('Male Data'!C662&gt;MaleWeighted!C$1145,'Male Data'!$X662,0),IF(AND(MaleWeighted!C$1145=0,MaleWeighted!C$1146&gt;0),IF('Male Data'!C662&lt;MaleWeighted!C$1146,'Male Data'!$X662,0),IF(AND('Male Data'!C662&gt;MaleWeighted!C$1145,'Male Data'!C662&lt;MaleWeighted!C$1146),'Male Data'!$X662,0))))</f>
        <v>--</v>
      </c>
      <c r="D662" t="str">
        <f>IF(AND(MaleWeighted!D$1145=0,MaleWeighted!D$1146=0),"--",IF(AND(MaleWeighted!D$1145&gt;0,MaleWeighted!D$1146=0),IF('Male Data'!D662&gt;MaleWeighted!D$1145,'Male Data'!$X662,0),IF(AND(MaleWeighted!D$1145=0,MaleWeighted!D$1146&gt;0),IF('Male Data'!D662&lt;MaleWeighted!D$1146,'Male Data'!$X662,0),IF(AND('Male Data'!D662&gt;MaleWeighted!D$1145,'Male Data'!D662&lt;MaleWeighted!D$1146),'Male Data'!$X662,0))))</f>
        <v>--</v>
      </c>
      <c r="E662" t="str">
        <f>IF(AND(MaleWeighted!E$1145=0,MaleWeighted!E$1146=0),"--",IF(AND(MaleWeighted!E$1145&gt;0,MaleWeighted!E$1146=0),IF('Male Data'!E662&gt;MaleWeighted!E$1145,'Male Data'!$X662,0),IF(AND(MaleWeighted!E$1145=0,MaleWeighted!E$1146&gt;0),IF('Male Data'!E662&lt;MaleWeighted!E$1146,'Male Data'!$X662,0),IF(AND('Male Data'!E662&gt;MaleWeighted!E$1145,'Male Data'!E662&lt;MaleWeighted!E$1146),'Male Data'!$X662,0))))</f>
        <v>--</v>
      </c>
      <c r="F662" t="str">
        <f>IF(AND(MaleWeighted!F$1145=0,MaleWeighted!F$1146=0),"--",IF(AND(MaleWeighted!F$1145&gt;0,MaleWeighted!F$1146=0),IF('Male Data'!F662&gt;MaleWeighted!F$1145,'Male Data'!$X662,0),IF(AND(MaleWeighted!F$1145=0,MaleWeighted!F$1146&gt;0),IF('Male Data'!F662&lt;MaleWeighted!F$1146,'Male Data'!$X662,0),IF(AND('Male Data'!F662&gt;MaleWeighted!F$1145,'Male Data'!F662&lt;MaleWeighted!F$1146),'Male Data'!$X662,0))))</f>
        <v>--</v>
      </c>
      <c r="G662" t="str">
        <f>IF(AND(MaleWeighted!G$1145=0,MaleWeighted!G$1146=0),"--",IF(AND(MaleWeighted!G$1145&gt;0,MaleWeighted!G$1146=0),IF('Male Data'!G662&gt;MaleWeighted!G$1145,'Male Data'!$X662,0),IF(AND(MaleWeighted!G$1145=0,MaleWeighted!G$1146&gt;0),IF('Male Data'!G662&lt;MaleWeighted!G$1146,'Male Data'!$X662,0),IF(AND('Male Data'!G662&gt;MaleWeighted!G$1145,'Male Data'!G662&lt;MaleWeighted!G$1146),'Male Data'!$X662,0))))</f>
        <v>--</v>
      </c>
      <c r="H662" t="str">
        <f>IF(AND(MaleWeighted!H$1145=0,MaleWeighted!H$1146=0),"--",IF(AND(MaleWeighted!H$1145&gt;0,MaleWeighted!H$1146=0),IF('Male Data'!H662&gt;MaleWeighted!H$1145,'Male Data'!$X662,0),IF(AND(MaleWeighted!H$1145=0,MaleWeighted!H$1146&gt;0),IF('Male Data'!H662&lt;MaleWeighted!H$1146,'Male Data'!$X662,0),IF(AND('Male Data'!H662&gt;MaleWeighted!H$1145,'Male Data'!H662&lt;MaleWeighted!H$1146),'Male Data'!$X662,0))))</f>
        <v>--</v>
      </c>
      <c r="I662" t="str">
        <f>IF(AND(MaleWeighted!I$1145=0,MaleWeighted!I$1146=0),"--",IF(AND(MaleWeighted!I$1145&gt;0,MaleWeighted!I$1146=0),IF('Male Data'!I662&gt;MaleWeighted!I$1145,'Male Data'!$X662,0),IF(AND(MaleWeighted!I$1145=0,MaleWeighted!I$1146&gt;0),IF('Male Data'!I662&lt;MaleWeighted!I$1146,'Male Data'!$X662,0),IF(AND('Male Data'!I662&gt;MaleWeighted!I$1145,'Male Data'!I662&lt;MaleWeighted!I$1146),'Male Data'!$X662,0))))</f>
        <v>--</v>
      </c>
      <c r="J662" t="str">
        <f>IF(AND(MaleWeighted!J$1145=0,MaleWeighted!J$1146=0),"--",IF(AND(MaleWeighted!J$1145&gt;0,MaleWeighted!J$1146=0),IF('Male Data'!J662&gt;MaleWeighted!J$1145,'Male Data'!$X662,0),IF(AND(MaleWeighted!J$1145=0,MaleWeighted!J$1146&gt;0),IF('Male Data'!J662&lt;MaleWeighted!J$1146,'Male Data'!$X662,0),IF(AND('Male Data'!J662&gt;MaleWeighted!J$1145,'Male Data'!J662&lt;MaleWeighted!J$1146),'Male Data'!$X662,0))))</f>
        <v>--</v>
      </c>
      <c r="K662" t="str">
        <f>IF(AND(MaleWeighted!K$1145=0,MaleWeighted!K$1146=0),"--",IF(AND(MaleWeighted!K$1145&gt;0,MaleWeighted!K$1146=0),IF('Male Data'!K662&gt;MaleWeighted!K$1145,'Male Data'!$X662,0),IF(AND(MaleWeighted!K$1145=0,MaleWeighted!K$1146&gt;0),IF('Male Data'!K662&lt;MaleWeighted!K$1146,'Male Data'!$X662,0),IF(AND('Male Data'!K662&gt;MaleWeighted!K$1145,'Male Data'!K662&lt;MaleWeighted!K$1146),'Male Data'!$X662,0))))</f>
        <v>--</v>
      </c>
      <c r="L662" t="str">
        <f>IF(AND(MaleWeighted!L$1145=0,MaleWeighted!L$1146=0),"--",IF(AND(MaleWeighted!L$1145&gt;0,MaleWeighted!L$1146=0),IF('Male Data'!L662&gt;MaleWeighted!L$1145,'Male Data'!$X662,0),IF(AND(MaleWeighted!L$1145=0,MaleWeighted!L$1146&gt;0),IF('Male Data'!L662&lt;MaleWeighted!L$1146,'Male Data'!$X662,0),IF(AND('Male Data'!L662&gt;MaleWeighted!L$1145,'Male Data'!L662&lt;MaleWeighted!L$1146),'Male Data'!$X662,0))))</f>
        <v>--</v>
      </c>
      <c r="M662" t="str">
        <f>IF(AND(MaleWeighted!M$1145=0,MaleWeighted!M$1146=0),"--",IF(AND(MaleWeighted!M$1145&gt;0,MaleWeighted!M$1146=0),IF('Male Data'!M662&gt;MaleWeighted!M$1145,'Male Data'!$X662,0),IF(AND(MaleWeighted!M$1145=0,MaleWeighted!M$1146&gt;0),IF('Male Data'!M662&lt;MaleWeighted!M$1146,'Male Data'!$X662,0),IF(AND('Male Data'!M662&gt;MaleWeighted!M$1145,'Male Data'!M662&lt;MaleWeighted!M$1146),'Male Data'!$X662,0))))</f>
        <v>--</v>
      </c>
      <c r="N662" t="str">
        <f>IF(AND(MaleWeighted!N$1145=0,MaleWeighted!N$1146=0),"--",IF(AND(MaleWeighted!N$1145&gt;0,MaleWeighted!N$1146=0),IF('Male Data'!N662&gt;MaleWeighted!N$1145,'Male Data'!$X662,0),IF(AND(MaleWeighted!N$1145=0,MaleWeighted!N$1146&gt;0),IF('Male Data'!N662&lt;MaleWeighted!N$1146,'Male Data'!$X662,0),IF(AND('Male Data'!N662&gt;MaleWeighted!N$1145,'Male Data'!N662&lt;MaleWeighted!N$1146),'Male Data'!$X662,0))))</f>
        <v>--</v>
      </c>
      <c r="O662" t="str">
        <f>IF(AND(MaleWeighted!O$1145=0,MaleWeighted!O$1146=0),"--",IF(AND(MaleWeighted!O$1145&gt;0,MaleWeighted!O$1146=0),IF('Male Data'!O662&gt;MaleWeighted!O$1145,'Male Data'!$X662,0),IF(AND(MaleWeighted!O$1145=0,MaleWeighted!O$1146&gt;0),IF('Male Data'!O662&lt;MaleWeighted!O$1146,'Male Data'!$X662,0),IF(AND('Male Data'!O662&gt;MaleWeighted!O$1145,'Male Data'!O662&lt;MaleWeighted!O$1146),'Male Data'!$X662,0))))</f>
        <v>--</v>
      </c>
      <c r="P662" t="str">
        <f>IF(AND(MaleWeighted!P$1145=0,MaleWeighted!P$1146=0),"--",IF(AND(MaleWeighted!P$1145&gt;0,MaleWeighted!P$1146=0),IF('Male Data'!P662&gt;MaleWeighted!P$1145,'Male Data'!$X662,0),IF(AND(MaleWeighted!P$1145=0,MaleWeighted!P$1146&gt;0),IF('Male Data'!P662&lt;MaleWeighted!P$1146,'Male Data'!$X662,0),IF(AND('Male Data'!P662&gt;MaleWeighted!P$1145,'Male Data'!P662&lt;MaleWeighted!P$1146),'Male Data'!$X662,0))))</f>
        <v>--</v>
      </c>
      <c r="Q662" t="str">
        <f>IF(AND(MaleWeighted!Q$1145=0,MaleWeighted!Q$1146=0),"--",IF(AND(MaleWeighted!Q$1145&gt;0,MaleWeighted!Q$1146=0),IF('Male Data'!Q662&gt;MaleWeighted!Q$1145,'Male Data'!$X662,0),IF(AND(MaleWeighted!Q$1145=0,MaleWeighted!Q$1146&gt;0),IF('Male Data'!Q662&lt;MaleWeighted!Q$1146,'Male Data'!$X662,0),IF(AND('Male Data'!Q662&gt;MaleWeighted!Q$1145,'Male Data'!Q662&lt;MaleWeighted!Q$1146),'Male Data'!$X662,0))))</f>
        <v>--</v>
      </c>
      <c r="R662" t="str">
        <f>IF(AND(MaleWeighted!R$1145=0,MaleWeighted!R$1146=0),"--",IF(AND(MaleWeighted!R$1145&gt;0,MaleWeighted!R$1146=0),IF('Male Data'!R662&gt;MaleWeighted!R$1145,'Male Data'!$X662,0),IF(AND(MaleWeighted!R$1145=0,MaleWeighted!R$1146&gt;0),IF('Male Data'!R662&lt;MaleWeighted!R$1146,'Male Data'!$X662,0),IF(AND('Male Data'!R662&gt;MaleWeighted!R$1145,'Male Data'!R662&lt;MaleWeighted!R$1146),'Male Data'!$X662,0))))</f>
        <v>--</v>
      </c>
      <c r="S662" t="str">
        <f>IF(AND(MaleWeighted!S$1145=0,MaleWeighted!S$1146=0),"--",IF(AND(MaleWeighted!S$1145&gt;0,MaleWeighted!S$1146=0),IF('Male Data'!S662&gt;MaleWeighted!S$1145,'Male Data'!$X662,0),IF(AND(MaleWeighted!S$1145=0,MaleWeighted!S$1146&gt;0),IF('Male Data'!S662&lt;MaleWeighted!S$1146,'Male Data'!$X662,0),IF(AND('Male Data'!S662&gt;MaleWeighted!S$1145,'Male Data'!S662&lt;MaleWeighted!S$1146),'Male Data'!$X662,0))))</f>
        <v>--</v>
      </c>
      <c r="T662" t="str">
        <f>IF(AND(MaleWeighted!T$1145=0,MaleWeighted!T$1146=0),"--",IF(AND(MaleWeighted!T$1145&gt;0,MaleWeighted!T$1146=0),IF('Male Data'!T662&gt;MaleWeighted!T$1145,'Male Data'!$X662,0),IF(AND(MaleWeighted!T$1145=0,MaleWeighted!T$1146&gt;0),IF('Male Data'!$T662&lt;MaleWeighted!T$1146,'Male Data'!$X662,0),IF(AND('Male Data'!T662&gt;MaleWeighted!T$1145,'Male Data'!T662&lt;MaleWeighted!T$1146),'Male Data'!$X662,0))))</f>
        <v>--</v>
      </c>
      <c r="U662" t="str">
        <f>IF(AND(MaleWeighted!U$1145=0,MaleWeighted!U$1146=0),"--",IF(AND(MaleWeighted!U$1145&gt;0,MaleWeighted!U$1146=0),IF('Male Data'!U662&gt;MaleWeighted!U$1145,'Male Data'!$X662,0),IF(AND(MaleWeighted!U$1145=0,MaleWeighted!U$1146&gt;0),IF('Male Data'!U662&lt;MaleWeighted!U$1146,'Male Data'!$X662,0),IF(AND('Male Data'!U662&gt;MaleWeighted!U$1145,'Male Data'!U662&lt;MaleWeighted!U$1146),'Male Data'!$X662,0))))</f>
        <v>--</v>
      </c>
      <c r="V662" t="str">
        <f>IF(AND(MaleWeighted!V$1145=0,MaleWeighted!V$1146=0),"--",IF(AND(MaleWeighted!V$1145&gt;0,MaleWeighted!V$1146=0),IF('Male Data'!V662&gt;MaleWeighted!V$1145,'Male Data'!$X662,0),IF(AND(MaleWeighted!V$1145=0,MaleWeighted!V$1146&gt;0),IF('Male Data'!V662&lt;MaleWeighted!V$1146,'Male Data'!$X662,0),IF(AND('Male Data'!V662&gt;MaleWeighted!V$1145,'Male Data'!V662&lt;MaleWeighted!V$1146),'Male Data'!$X662,0))))</f>
        <v>--</v>
      </c>
      <c r="W662" t="str">
        <f>IF(AND(MaleWeighted!W$1145=0,MaleWeighted!W$1146=0),"--",IF(AND(MaleWeighted!W$1145&gt;0,MaleWeighted!W$1146=0),IF('Male Data'!W662&gt;MaleWeighted!W$1145,'Male Data'!$X662,0),IF(AND(MaleWeighted!W$1145=0,MaleWeighted!W$1146&gt;0),IF('Male Data'!W662&lt;MaleWeighted!W$1146,'Male Data'!$X662,0),IF(AND('Male Data'!W662&gt;MaleWeighted!W$1145,'Male Data'!W662&lt;MaleWeighted!W$1146),'Male Data'!$X662,0))))</f>
        <v>--</v>
      </c>
      <c r="Y662">
        <f t="shared" si="20"/>
        <v>0</v>
      </c>
      <c r="Z662">
        <f>Y662*'Male Data'!X662</f>
        <v>0</v>
      </c>
      <c r="AA662">
        <f t="shared" si="21"/>
        <v>1</v>
      </c>
      <c r="AB662">
        <f>AA662*'Male Data'!X662</f>
        <v>54358</v>
      </c>
    </row>
    <row r="663" spans="1:28">
      <c r="A663">
        <f>'Male Data'!A663</f>
        <v>662</v>
      </c>
      <c r="B663" t="str">
        <f>'Male Data'!B663</f>
        <v>M</v>
      </c>
      <c r="C663" t="str">
        <f>IF(AND(MaleWeighted!C$1145=0,MaleWeighted!C$1146=0),"--",IF(AND(MaleWeighted!C$1145&gt;0,MaleWeighted!C$1146=0),IF('Male Data'!C663&gt;MaleWeighted!C$1145,'Male Data'!$X663,0),IF(AND(MaleWeighted!C$1145=0,MaleWeighted!C$1146&gt;0),IF('Male Data'!C663&lt;MaleWeighted!C$1146,'Male Data'!$X663,0),IF(AND('Male Data'!C663&gt;MaleWeighted!C$1145,'Male Data'!C663&lt;MaleWeighted!C$1146),'Male Data'!$X663,0))))</f>
        <v>--</v>
      </c>
      <c r="D663" t="str">
        <f>IF(AND(MaleWeighted!D$1145=0,MaleWeighted!D$1146=0),"--",IF(AND(MaleWeighted!D$1145&gt;0,MaleWeighted!D$1146=0),IF('Male Data'!D663&gt;MaleWeighted!D$1145,'Male Data'!$X663,0),IF(AND(MaleWeighted!D$1145=0,MaleWeighted!D$1146&gt;0),IF('Male Data'!D663&lt;MaleWeighted!D$1146,'Male Data'!$X663,0),IF(AND('Male Data'!D663&gt;MaleWeighted!D$1145,'Male Data'!D663&lt;MaleWeighted!D$1146),'Male Data'!$X663,0))))</f>
        <v>--</v>
      </c>
      <c r="E663" t="str">
        <f>IF(AND(MaleWeighted!E$1145=0,MaleWeighted!E$1146=0),"--",IF(AND(MaleWeighted!E$1145&gt;0,MaleWeighted!E$1146=0),IF('Male Data'!E663&gt;MaleWeighted!E$1145,'Male Data'!$X663,0),IF(AND(MaleWeighted!E$1145=0,MaleWeighted!E$1146&gt;0),IF('Male Data'!E663&lt;MaleWeighted!E$1146,'Male Data'!$X663,0),IF(AND('Male Data'!E663&gt;MaleWeighted!E$1145,'Male Data'!E663&lt;MaleWeighted!E$1146),'Male Data'!$X663,0))))</f>
        <v>--</v>
      </c>
      <c r="F663" t="str">
        <f>IF(AND(MaleWeighted!F$1145=0,MaleWeighted!F$1146=0),"--",IF(AND(MaleWeighted!F$1145&gt;0,MaleWeighted!F$1146=0),IF('Male Data'!F663&gt;MaleWeighted!F$1145,'Male Data'!$X663,0),IF(AND(MaleWeighted!F$1145=0,MaleWeighted!F$1146&gt;0),IF('Male Data'!F663&lt;MaleWeighted!F$1146,'Male Data'!$X663,0),IF(AND('Male Data'!F663&gt;MaleWeighted!F$1145,'Male Data'!F663&lt;MaleWeighted!F$1146),'Male Data'!$X663,0))))</f>
        <v>--</v>
      </c>
      <c r="G663" t="str">
        <f>IF(AND(MaleWeighted!G$1145=0,MaleWeighted!G$1146=0),"--",IF(AND(MaleWeighted!G$1145&gt;0,MaleWeighted!G$1146=0),IF('Male Data'!G663&gt;MaleWeighted!G$1145,'Male Data'!$X663,0),IF(AND(MaleWeighted!G$1145=0,MaleWeighted!G$1146&gt;0),IF('Male Data'!G663&lt;MaleWeighted!G$1146,'Male Data'!$X663,0),IF(AND('Male Data'!G663&gt;MaleWeighted!G$1145,'Male Data'!G663&lt;MaleWeighted!G$1146),'Male Data'!$X663,0))))</f>
        <v>--</v>
      </c>
      <c r="H663" t="str">
        <f>IF(AND(MaleWeighted!H$1145=0,MaleWeighted!H$1146=0),"--",IF(AND(MaleWeighted!H$1145&gt;0,MaleWeighted!H$1146=0),IF('Male Data'!H663&gt;MaleWeighted!H$1145,'Male Data'!$X663,0),IF(AND(MaleWeighted!H$1145=0,MaleWeighted!H$1146&gt;0),IF('Male Data'!H663&lt;MaleWeighted!H$1146,'Male Data'!$X663,0),IF(AND('Male Data'!H663&gt;MaleWeighted!H$1145,'Male Data'!H663&lt;MaleWeighted!H$1146),'Male Data'!$X663,0))))</f>
        <v>--</v>
      </c>
      <c r="I663" t="str">
        <f>IF(AND(MaleWeighted!I$1145=0,MaleWeighted!I$1146=0),"--",IF(AND(MaleWeighted!I$1145&gt;0,MaleWeighted!I$1146=0),IF('Male Data'!I663&gt;MaleWeighted!I$1145,'Male Data'!$X663,0),IF(AND(MaleWeighted!I$1145=0,MaleWeighted!I$1146&gt;0),IF('Male Data'!I663&lt;MaleWeighted!I$1146,'Male Data'!$X663,0),IF(AND('Male Data'!I663&gt;MaleWeighted!I$1145,'Male Data'!I663&lt;MaleWeighted!I$1146),'Male Data'!$X663,0))))</f>
        <v>--</v>
      </c>
      <c r="J663" t="str">
        <f>IF(AND(MaleWeighted!J$1145=0,MaleWeighted!J$1146=0),"--",IF(AND(MaleWeighted!J$1145&gt;0,MaleWeighted!J$1146=0),IF('Male Data'!J663&gt;MaleWeighted!J$1145,'Male Data'!$X663,0),IF(AND(MaleWeighted!J$1145=0,MaleWeighted!J$1146&gt;0),IF('Male Data'!J663&lt;MaleWeighted!J$1146,'Male Data'!$X663,0),IF(AND('Male Data'!J663&gt;MaleWeighted!J$1145,'Male Data'!J663&lt;MaleWeighted!J$1146),'Male Data'!$X663,0))))</f>
        <v>--</v>
      </c>
      <c r="K663" t="str">
        <f>IF(AND(MaleWeighted!K$1145=0,MaleWeighted!K$1146=0),"--",IF(AND(MaleWeighted!K$1145&gt;0,MaleWeighted!K$1146=0),IF('Male Data'!K663&gt;MaleWeighted!K$1145,'Male Data'!$X663,0),IF(AND(MaleWeighted!K$1145=0,MaleWeighted!K$1146&gt;0),IF('Male Data'!K663&lt;MaleWeighted!K$1146,'Male Data'!$X663,0),IF(AND('Male Data'!K663&gt;MaleWeighted!K$1145,'Male Data'!K663&lt;MaleWeighted!K$1146),'Male Data'!$X663,0))))</f>
        <v>--</v>
      </c>
      <c r="L663" t="str">
        <f>IF(AND(MaleWeighted!L$1145=0,MaleWeighted!L$1146=0),"--",IF(AND(MaleWeighted!L$1145&gt;0,MaleWeighted!L$1146=0),IF('Male Data'!L663&gt;MaleWeighted!L$1145,'Male Data'!$X663,0),IF(AND(MaleWeighted!L$1145=0,MaleWeighted!L$1146&gt;0),IF('Male Data'!L663&lt;MaleWeighted!L$1146,'Male Data'!$X663,0),IF(AND('Male Data'!L663&gt;MaleWeighted!L$1145,'Male Data'!L663&lt;MaleWeighted!L$1146),'Male Data'!$X663,0))))</f>
        <v>--</v>
      </c>
      <c r="M663" t="str">
        <f>IF(AND(MaleWeighted!M$1145=0,MaleWeighted!M$1146=0),"--",IF(AND(MaleWeighted!M$1145&gt;0,MaleWeighted!M$1146=0),IF('Male Data'!M663&gt;MaleWeighted!M$1145,'Male Data'!$X663,0),IF(AND(MaleWeighted!M$1145=0,MaleWeighted!M$1146&gt;0),IF('Male Data'!M663&lt;MaleWeighted!M$1146,'Male Data'!$X663,0),IF(AND('Male Data'!M663&gt;MaleWeighted!M$1145,'Male Data'!M663&lt;MaleWeighted!M$1146),'Male Data'!$X663,0))))</f>
        <v>--</v>
      </c>
      <c r="N663" t="str">
        <f>IF(AND(MaleWeighted!N$1145=0,MaleWeighted!N$1146=0),"--",IF(AND(MaleWeighted!N$1145&gt;0,MaleWeighted!N$1146=0),IF('Male Data'!N663&gt;MaleWeighted!N$1145,'Male Data'!$X663,0),IF(AND(MaleWeighted!N$1145=0,MaleWeighted!N$1146&gt;0),IF('Male Data'!N663&lt;MaleWeighted!N$1146,'Male Data'!$X663,0),IF(AND('Male Data'!N663&gt;MaleWeighted!N$1145,'Male Data'!N663&lt;MaleWeighted!N$1146),'Male Data'!$X663,0))))</f>
        <v>--</v>
      </c>
      <c r="O663" t="str">
        <f>IF(AND(MaleWeighted!O$1145=0,MaleWeighted!O$1146=0),"--",IF(AND(MaleWeighted!O$1145&gt;0,MaleWeighted!O$1146=0),IF('Male Data'!O663&gt;MaleWeighted!O$1145,'Male Data'!$X663,0),IF(AND(MaleWeighted!O$1145=0,MaleWeighted!O$1146&gt;0),IF('Male Data'!O663&lt;MaleWeighted!O$1146,'Male Data'!$X663,0),IF(AND('Male Data'!O663&gt;MaleWeighted!O$1145,'Male Data'!O663&lt;MaleWeighted!O$1146),'Male Data'!$X663,0))))</f>
        <v>--</v>
      </c>
      <c r="P663" t="str">
        <f>IF(AND(MaleWeighted!P$1145=0,MaleWeighted!P$1146=0),"--",IF(AND(MaleWeighted!P$1145&gt;0,MaleWeighted!P$1146=0),IF('Male Data'!P663&gt;MaleWeighted!P$1145,'Male Data'!$X663,0),IF(AND(MaleWeighted!P$1145=0,MaleWeighted!P$1146&gt;0),IF('Male Data'!P663&lt;MaleWeighted!P$1146,'Male Data'!$X663,0),IF(AND('Male Data'!P663&gt;MaleWeighted!P$1145,'Male Data'!P663&lt;MaleWeighted!P$1146),'Male Data'!$X663,0))))</f>
        <v>--</v>
      </c>
      <c r="Q663" t="str">
        <f>IF(AND(MaleWeighted!Q$1145=0,MaleWeighted!Q$1146=0),"--",IF(AND(MaleWeighted!Q$1145&gt;0,MaleWeighted!Q$1146=0),IF('Male Data'!Q663&gt;MaleWeighted!Q$1145,'Male Data'!$X663,0),IF(AND(MaleWeighted!Q$1145=0,MaleWeighted!Q$1146&gt;0),IF('Male Data'!Q663&lt;MaleWeighted!Q$1146,'Male Data'!$X663,0),IF(AND('Male Data'!Q663&gt;MaleWeighted!Q$1145,'Male Data'!Q663&lt;MaleWeighted!Q$1146),'Male Data'!$X663,0))))</f>
        <v>--</v>
      </c>
      <c r="R663" t="str">
        <f>IF(AND(MaleWeighted!R$1145=0,MaleWeighted!R$1146=0),"--",IF(AND(MaleWeighted!R$1145&gt;0,MaleWeighted!R$1146=0),IF('Male Data'!R663&gt;MaleWeighted!R$1145,'Male Data'!$X663,0),IF(AND(MaleWeighted!R$1145=0,MaleWeighted!R$1146&gt;0),IF('Male Data'!R663&lt;MaleWeighted!R$1146,'Male Data'!$X663,0),IF(AND('Male Data'!R663&gt;MaleWeighted!R$1145,'Male Data'!R663&lt;MaleWeighted!R$1146),'Male Data'!$X663,0))))</f>
        <v>--</v>
      </c>
      <c r="S663" t="str">
        <f>IF(AND(MaleWeighted!S$1145=0,MaleWeighted!S$1146=0),"--",IF(AND(MaleWeighted!S$1145&gt;0,MaleWeighted!S$1146=0),IF('Male Data'!S663&gt;MaleWeighted!S$1145,'Male Data'!$X663,0),IF(AND(MaleWeighted!S$1145=0,MaleWeighted!S$1146&gt;0),IF('Male Data'!S663&lt;MaleWeighted!S$1146,'Male Data'!$X663,0),IF(AND('Male Data'!S663&gt;MaleWeighted!S$1145,'Male Data'!S663&lt;MaleWeighted!S$1146),'Male Data'!$X663,0))))</f>
        <v>--</v>
      </c>
      <c r="T663" t="str">
        <f>IF(AND(MaleWeighted!T$1145=0,MaleWeighted!T$1146=0),"--",IF(AND(MaleWeighted!T$1145&gt;0,MaleWeighted!T$1146=0),IF('Male Data'!T663&gt;MaleWeighted!T$1145,'Male Data'!$X663,0),IF(AND(MaleWeighted!T$1145=0,MaleWeighted!T$1146&gt;0),IF('Male Data'!$T663&lt;MaleWeighted!T$1146,'Male Data'!$X663,0),IF(AND('Male Data'!T663&gt;MaleWeighted!T$1145,'Male Data'!T663&lt;MaleWeighted!T$1146),'Male Data'!$X663,0))))</f>
        <v>--</v>
      </c>
      <c r="U663" t="str">
        <f>IF(AND(MaleWeighted!U$1145=0,MaleWeighted!U$1146=0),"--",IF(AND(MaleWeighted!U$1145&gt;0,MaleWeighted!U$1146=0),IF('Male Data'!U663&gt;MaleWeighted!U$1145,'Male Data'!$X663,0),IF(AND(MaleWeighted!U$1145=0,MaleWeighted!U$1146&gt;0),IF('Male Data'!U663&lt;MaleWeighted!U$1146,'Male Data'!$X663,0),IF(AND('Male Data'!U663&gt;MaleWeighted!U$1145,'Male Data'!U663&lt;MaleWeighted!U$1146),'Male Data'!$X663,0))))</f>
        <v>--</v>
      </c>
      <c r="V663" t="str">
        <f>IF(AND(MaleWeighted!V$1145=0,MaleWeighted!V$1146=0),"--",IF(AND(MaleWeighted!V$1145&gt;0,MaleWeighted!V$1146=0),IF('Male Data'!V663&gt;MaleWeighted!V$1145,'Male Data'!$X663,0),IF(AND(MaleWeighted!V$1145=0,MaleWeighted!V$1146&gt;0),IF('Male Data'!V663&lt;MaleWeighted!V$1146,'Male Data'!$X663,0),IF(AND('Male Data'!V663&gt;MaleWeighted!V$1145,'Male Data'!V663&lt;MaleWeighted!V$1146),'Male Data'!$X663,0))))</f>
        <v>--</v>
      </c>
      <c r="W663" t="str">
        <f>IF(AND(MaleWeighted!W$1145=0,MaleWeighted!W$1146=0),"--",IF(AND(MaleWeighted!W$1145&gt;0,MaleWeighted!W$1146=0),IF('Male Data'!W663&gt;MaleWeighted!W$1145,'Male Data'!$X663,0),IF(AND(MaleWeighted!W$1145=0,MaleWeighted!W$1146&gt;0),IF('Male Data'!W663&lt;MaleWeighted!W$1146,'Male Data'!$X663,0),IF(AND('Male Data'!W663&gt;MaleWeighted!W$1145,'Male Data'!W663&lt;MaleWeighted!W$1146),'Male Data'!$X663,0))))</f>
        <v>--</v>
      </c>
      <c r="Y663">
        <f t="shared" si="20"/>
        <v>0</v>
      </c>
      <c r="Z663">
        <f>Y663*'Male Data'!X663</f>
        <v>0</v>
      </c>
      <c r="AA663">
        <f t="shared" si="21"/>
        <v>1</v>
      </c>
      <c r="AB663">
        <f>AA663*'Male Data'!X663</f>
        <v>168486</v>
      </c>
    </row>
    <row r="664" spans="1:28">
      <c r="A664">
        <f>'Male Data'!A664</f>
        <v>663</v>
      </c>
      <c r="B664" t="str">
        <f>'Male Data'!B664</f>
        <v>M</v>
      </c>
      <c r="C664" t="str">
        <f>IF(AND(MaleWeighted!C$1145=0,MaleWeighted!C$1146=0),"--",IF(AND(MaleWeighted!C$1145&gt;0,MaleWeighted!C$1146=0),IF('Male Data'!C664&gt;MaleWeighted!C$1145,'Male Data'!$X664,0),IF(AND(MaleWeighted!C$1145=0,MaleWeighted!C$1146&gt;0),IF('Male Data'!C664&lt;MaleWeighted!C$1146,'Male Data'!$X664,0),IF(AND('Male Data'!C664&gt;MaleWeighted!C$1145,'Male Data'!C664&lt;MaleWeighted!C$1146),'Male Data'!$X664,0))))</f>
        <v>--</v>
      </c>
      <c r="D664" t="str">
        <f>IF(AND(MaleWeighted!D$1145=0,MaleWeighted!D$1146=0),"--",IF(AND(MaleWeighted!D$1145&gt;0,MaleWeighted!D$1146=0),IF('Male Data'!D664&gt;MaleWeighted!D$1145,'Male Data'!$X664,0),IF(AND(MaleWeighted!D$1145=0,MaleWeighted!D$1146&gt;0),IF('Male Data'!D664&lt;MaleWeighted!D$1146,'Male Data'!$X664,0),IF(AND('Male Data'!D664&gt;MaleWeighted!D$1145,'Male Data'!D664&lt;MaleWeighted!D$1146),'Male Data'!$X664,0))))</f>
        <v>--</v>
      </c>
      <c r="E664" t="str">
        <f>IF(AND(MaleWeighted!E$1145=0,MaleWeighted!E$1146=0),"--",IF(AND(MaleWeighted!E$1145&gt;0,MaleWeighted!E$1146=0),IF('Male Data'!E664&gt;MaleWeighted!E$1145,'Male Data'!$X664,0),IF(AND(MaleWeighted!E$1145=0,MaleWeighted!E$1146&gt;0),IF('Male Data'!E664&lt;MaleWeighted!E$1146,'Male Data'!$X664,0),IF(AND('Male Data'!E664&gt;MaleWeighted!E$1145,'Male Data'!E664&lt;MaleWeighted!E$1146),'Male Data'!$X664,0))))</f>
        <v>--</v>
      </c>
      <c r="F664" t="str">
        <f>IF(AND(MaleWeighted!F$1145=0,MaleWeighted!F$1146=0),"--",IF(AND(MaleWeighted!F$1145&gt;0,MaleWeighted!F$1146=0),IF('Male Data'!F664&gt;MaleWeighted!F$1145,'Male Data'!$X664,0),IF(AND(MaleWeighted!F$1145=0,MaleWeighted!F$1146&gt;0),IF('Male Data'!F664&lt;MaleWeighted!F$1146,'Male Data'!$X664,0),IF(AND('Male Data'!F664&gt;MaleWeighted!F$1145,'Male Data'!F664&lt;MaleWeighted!F$1146),'Male Data'!$X664,0))))</f>
        <v>--</v>
      </c>
      <c r="G664" t="str">
        <f>IF(AND(MaleWeighted!G$1145=0,MaleWeighted!G$1146=0),"--",IF(AND(MaleWeighted!G$1145&gt;0,MaleWeighted!G$1146=0),IF('Male Data'!G664&gt;MaleWeighted!G$1145,'Male Data'!$X664,0),IF(AND(MaleWeighted!G$1145=0,MaleWeighted!G$1146&gt;0),IF('Male Data'!G664&lt;MaleWeighted!G$1146,'Male Data'!$X664,0),IF(AND('Male Data'!G664&gt;MaleWeighted!G$1145,'Male Data'!G664&lt;MaleWeighted!G$1146),'Male Data'!$X664,0))))</f>
        <v>--</v>
      </c>
      <c r="H664" t="str">
        <f>IF(AND(MaleWeighted!H$1145=0,MaleWeighted!H$1146=0),"--",IF(AND(MaleWeighted!H$1145&gt;0,MaleWeighted!H$1146=0),IF('Male Data'!H664&gt;MaleWeighted!H$1145,'Male Data'!$X664,0),IF(AND(MaleWeighted!H$1145=0,MaleWeighted!H$1146&gt;0),IF('Male Data'!H664&lt;MaleWeighted!H$1146,'Male Data'!$X664,0),IF(AND('Male Data'!H664&gt;MaleWeighted!H$1145,'Male Data'!H664&lt;MaleWeighted!H$1146),'Male Data'!$X664,0))))</f>
        <v>--</v>
      </c>
      <c r="I664" t="str">
        <f>IF(AND(MaleWeighted!I$1145=0,MaleWeighted!I$1146=0),"--",IF(AND(MaleWeighted!I$1145&gt;0,MaleWeighted!I$1146=0),IF('Male Data'!I664&gt;MaleWeighted!I$1145,'Male Data'!$X664,0),IF(AND(MaleWeighted!I$1145=0,MaleWeighted!I$1146&gt;0),IF('Male Data'!I664&lt;MaleWeighted!I$1146,'Male Data'!$X664,0),IF(AND('Male Data'!I664&gt;MaleWeighted!I$1145,'Male Data'!I664&lt;MaleWeighted!I$1146),'Male Data'!$X664,0))))</f>
        <v>--</v>
      </c>
      <c r="J664" t="str">
        <f>IF(AND(MaleWeighted!J$1145=0,MaleWeighted!J$1146=0),"--",IF(AND(MaleWeighted!J$1145&gt;0,MaleWeighted!J$1146=0),IF('Male Data'!J664&gt;MaleWeighted!J$1145,'Male Data'!$X664,0),IF(AND(MaleWeighted!J$1145=0,MaleWeighted!J$1146&gt;0),IF('Male Data'!J664&lt;MaleWeighted!J$1146,'Male Data'!$X664,0),IF(AND('Male Data'!J664&gt;MaleWeighted!J$1145,'Male Data'!J664&lt;MaleWeighted!J$1146),'Male Data'!$X664,0))))</f>
        <v>--</v>
      </c>
      <c r="K664" t="str">
        <f>IF(AND(MaleWeighted!K$1145=0,MaleWeighted!K$1146=0),"--",IF(AND(MaleWeighted!K$1145&gt;0,MaleWeighted!K$1146=0),IF('Male Data'!K664&gt;MaleWeighted!K$1145,'Male Data'!$X664,0),IF(AND(MaleWeighted!K$1145=0,MaleWeighted!K$1146&gt;0),IF('Male Data'!K664&lt;MaleWeighted!K$1146,'Male Data'!$X664,0),IF(AND('Male Data'!K664&gt;MaleWeighted!K$1145,'Male Data'!K664&lt;MaleWeighted!K$1146),'Male Data'!$X664,0))))</f>
        <v>--</v>
      </c>
      <c r="L664" t="str">
        <f>IF(AND(MaleWeighted!L$1145=0,MaleWeighted!L$1146=0),"--",IF(AND(MaleWeighted!L$1145&gt;0,MaleWeighted!L$1146=0),IF('Male Data'!L664&gt;MaleWeighted!L$1145,'Male Data'!$X664,0),IF(AND(MaleWeighted!L$1145=0,MaleWeighted!L$1146&gt;0),IF('Male Data'!L664&lt;MaleWeighted!L$1146,'Male Data'!$X664,0),IF(AND('Male Data'!L664&gt;MaleWeighted!L$1145,'Male Data'!L664&lt;MaleWeighted!L$1146),'Male Data'!$X664,0))))</f>
        <v>--</v>
      </c>
      <c r="M664" t="str">
        <f>IF(AND(MaleWeighted!M$1145=0,MaleWeighted!M$1146=0),"--",IF(AND(MaleWeighted!M$1145&gt;0,MaleWeighted!M$1146=0),IF('Male Data'!M664&gt;MaleWeighted!M$1145,'Male Data'!$X664,0),IF(AND(MaleWeighted!M$1145=0,MaleWeighted!M$1146&gt;0),IF('Male Data'!M664&lt;MaleWeighted!M$1146,'Male Data'!$X664,0),IF(AND('Male Data'!M664&gt;MaleWeighted!M$1145,'Male Data'!M664&lt;MaleWeighted!M$1146),'Male Data'!$X664,0))))</f>
        <v>--</v>
      </c>
      <c r="N664" t="str">
        <f>IF(AND(MaleWeighted!N$1145=0,MaleWeighted!N$1146=0),"--",IF(AND(MaleWeighted!N$1145&gt;0,MaleWeighted!N$1146=0),IF('Male Data'!N664&gt;MaleWeighted!N$1145,'Male Data'!$X664,0),IF(AND(MaleWeighted!N$1145=0,MaleWeighted!N$1146&gt;0),IF('Male Data'!N664&lt;MaleWeighted!N$1146,'Male Data'!$X664,0),IF(AND('Male Data'!N664&gt;MaleWeighted!N$1145,'Male Data'!N664&lt;MaleWeighted!N$1146),'Male Data'!$X664,0))))</f>
        <v>--</v>
      </c>
      <c r="O664" t="str">
        <f>IF(AND(MaleWeighted!O$1145=0,MaleWeighted!O$1146=0),"--",IF(AND(MaleWeighted!O$1145&gt;0,MaleWeighted!O$1146=0),IF('Male Data'!O664&gt;MaleWeighted!O$1145,'Male Data'!$X664,0),IF(AND(MaleWeighted!O$1145=0,MaleWeighted!O$1146&gt;0),IF('Male Data'!O664&lt;MaleWeighted!O$1146,'Male Data'!$X664,0),IF(AND('Male Data'!O664&gt;MaleWeighted!O$1145,'Male Data'!O664&lt;MaleWeighted!O$1146),'Male Data'!$X664,0))))</f>
        <v>--</v>
      </c>
      <c r="P664" t="str">
        <f>IF(AND(MaleWeighted!P$1145=0,MaleWeighted!P$1146=0),"--",IF(AND(MaleWeighted!P$1145&gt;0,MaleWeighted!P$1146=0),IF('Male Data'!P664&gt;MaleWeighted!P$1145,'Male Data'!$X664,0),IF(AND(MaleWeighted!P$1145=0,MaleWeighted!P$1146&gt;0),IF('Male Data'!P664&lt;MaleWeighted!P$1146,'Male Data'!$X664,0),IF(AND('Male Data'!P664&gt;MaleWeighted!P$1145,'Male Data'!P664&lt;MaleWeighted!P$1146),'Male Data'!$X664,0))))</f>
        <v>--</v>
      </c>
      <c r="Q664" t="str">
        <f>IF(AND(MaleWeighted!Q$1145=0,MaleWeighted!Q$1146=0),"--",IF(AND(MaleWeighted!Q$1145&gt;0,MaleWeighted!Q$1146=0),IF('Male Data'!Q664&gt;MaleWeighted!Q$1145,'Male Data'!$X664,0),IF(AND(MaleWeighted!Q$1145=0,MaleWeighted!Q$1146&gt;0),IF('Male Data'!Q664&lt;MaleWeighted!Q$1146,'Male Data'!$X664,0),IF(AND('Male Data'!Q664&gt;MaleWeighted!Q$1145,'Male Data'!Q664&lt;MaleWeighted!Q$1146),'Male Data'!$X664,0))))</f>
        <v>--</v>
      </c>
      <c r="R664" t="str">
        <f>IF(AND(MaleWeighted!R$1145=0,MaleWeighted!R$1146=0),"--",IF(AND(MaleWeighted!R$1145&gt;0,MaleWeighted!R$1146=0),IF('Male Data'!R664&gt;MaleWeighted!R$1145,'Male Data'!$X664,0),IF(AND(MaleWeighted!R$1145=0,MaleWeighted!R$1146&gt;0),IF('Male Data'!R664&lt;MaleWeighted!R$1146,'Male Data'!$X664,0),IF(AND('Male Data'!R664&gt;MaleWeighted!R$1145,'Male Data'!R664&lt;MaleWeighted!R$1146),'Male Data'!$X664,0))))</f>
        <v>--</v>
      </c>
      <c r="S664" t="str">
        <f>IF(AND(MaleWeighted!S$1145=0,MaleWeighted!S$1146=0),"--",IF(AND(MaleWeighted!S$1145&gt;0,MaleWeighted!S$1146=0),IF('Male Data'!S664&gt;MaleWeighted!S$1145,'Male Data'!$X664,0),IF(AND(MaleWeighted!S$1145=0,MaleWeighted!S$1146&gt;0),IF('Male Data'!S664&lt;MaleWeighted!S$1146,'Male Data'!$X664,0),IF(AND('Male Data'!S664&gt;MaleWeighted!S$1145,'Male Data'!S664&lt;MaleWeighted!S$1146),'Male Data'!$X664,0))))</f>
        <v>--</v>
      </c>
      <c r="T664" t="str">
        <f>IF(AND(MaleWeighted!T$1145=0,MaleWeighted!T$1146=0),"--",IF(AND(MaleWeighted!T$1145&gt;0,MaleWeighted!T$1146=0),IF('Male Data'!T664&gt;MaleWeighted!T$1145,'Male Data'!$X664,0),IF(AND(MaleWeighted!T$1145=0,MaleWeighted!T$1146&gt;0),IF('Male Data'!$T664&lt;MaleWeighted!T$1146,'Male Data'!$X664,0),IF(AND('Male Data'!T664&gt;MaleWeighted!T$1145,'Male Data'!T664&lt;MaleWeighted!T$1146),'Male Data'!$X664,0))))</f>
        <v>--</v>
      </c>
      <c r="U664" t="str">
        <f>IF(AND(MaleWeighted!U$1145=0,MaleWeighted!U$1146=0),"--",IF(AND(MaleWeighted!U$1145&gt;0,MaleWeighted!U$1146=0),IF('Male Data'!U664&gt;MaleWeighted!U$1145,'Male Data'!$X664,0),IF(AND(MaleWeighted!U$1145=0,MaleWeighted!U$1146&gt;0),IF('Male Data'!U664&lt;MaleWeighted!U$1146,'Male Data'!$X664,0),IF(AND('Male Data'!U664&gt;MaleWeighted!U$1145,'Male Data'!U664&lt;MaleWeighted!U$1146),'Male Data'!$X664,0))))</f>
        <v>--</v>
      </c>
      <c r="V664" t="str">
        <f>IF(AND(MaleWeighted!V$1145=0,MaleWeighted!V$1146=0),"--",IF(AND(MaleWeighted!V$1145&gt;0,MaleWeighted!V$1146=0),IF('Male Data'!V664&gt;MaleWeighted!V$1145,'Male Data'!$X664,0),IF(AND(MaleWeighted!V$1145=0,MaleWeighted!V$1146&gt;0),IF('Male Data'!V664&lt;MaleWeighted!V$1146,'Male Data'!$X664,0),IF(AND('Male Data'!V664&gt;MaleWeighted!V$1145,'Male Data'!V664&lt;MaleWeighted!V$1146),'Male Data'!$X664,0))))</f>
        <v>--</v>
      </c>
      <c r="W664" t="str">
        <f>IF(AND(MaleWeighted!W$1145=0,MaleWeighted!W$1146=0),"--",IF(AND(MaleWeighted!W$1145&gt;0,MaleWeighted!W$1146=0),IF('Male Data'!W664&gt;MaleWeighted!W$1145,'Male Data'!$X664,0),IF(AND(MaleWeighted!W$1145=0,MaleWeighted!W$1146&gt;0),IF('Male Data'!W664&lt;MaleWeighted!W$1146,'Male Data'!$X664,0),IF(AND('Male Data'!W664&gt;MaleWeighted!W$1145,'Male Data'!W664&lt;MaleWeighted!W$1146),'Male Data'!$X664,0))))</f>
        <v>--</v>
      </c>
      <c r="Y664">
        <f t="shared" si="20"/>
        <v>0</v>
      </c>
      <c r="Z664">
        <f>Y664*'Male Data'!X664</f>
        <v>0</v>
      </c>
      <c r="AA664">
        <f t="shared" si="21"/>
        <v>1</v>
      </c>
      <c r="AB664">
        <f>AA664*'Male Data'!X664</f>
        <v>140577</v>
      </c>
    </row>
    <row r="665" spans="1:28">
      <c r="A665">
        <f>'Male Data'!A665</f>
        <v>664</v>
      </c>
      <c r="B665" t="str">
        <f>'Male Data'!B665</f>
        <v>M</v>
      </c>
      <c r="C665" t="str">
        <f>IF(AND(MaleWeighted!C$1145=0,MaleWeighted!C$1146=0),"--",IF(AND(MaleWeighted!C$1145&gt;0,MaleWeighted!C$1146=0),IF('Male Data'!C665&gt;MaleWeighted!C$1145,'Male Data'!$X665,0),IF(AND(MaleWeighted!C$1145=0,MaleWeighted!C$1146&gt;0),IF('Male Data'!C665&lt;MaleWeighted!C$1146,'Male Data'!$X665,0),IF(AND('Male Data'!C665&gt;MaleWeighted!C$1145,'Male Data'!C665&lt;MaleWeighted!C$1146),'Male Data'!$X665,0))))</f>
        <v>--</v>
      </c>
      <c r="D665" t="str">
        <f>IF(AND(MaleWeighted!D$1145=0,MaleWeighted!D$1146=0),"--",IF(AND(MaleWeighted!D$1145&gt;0,MaleWeighted!D$1146=0),IF('Male Data'!D665&gt;MaleWeighted!D$1145,'Male Data'!$X665,0),IF(AND(MaleWeighted!D$1145=0,MaleWeighted!D$1146&gt;0),IF('Male Data'!D665&lt;MaleWeighted!D$1146,'Male Data'!$X665,0),IF(AND('Male Data'!D665&gt;MaleWeighted!D$1145,'Male Data'!D665&lt;MaleWeighted!D$1146),'Male Data'!$X665,0))))</f>
        <v>--</v>
      </c>
      <c r="E665" t="str">
        <f>IF(AND(MaleWeighted!E$1145=0,MaleWeighted!E$1146=0),"--",IF(AND(MaleWeighted!E$1145&gt;0,MaleWeighted!E$1146=0),IF('Male Data'!E665&gt;MaleWeighted!E$1145,'Male Data'!$X665,0),IF(AND(MaleWeighted!E$1145=0,MaleWeighted!E$1146&gt;0),IF('Male Data'!E665&lt;MaleWeighted!E$1146,'Male Data'!$X665,0),IF(AND('Male Data'!E665&gt;MaleWeighted!E$1145,'Male Data'!E665&lt;MaleWeighted!E$1146),'Male Data'!$X665,0))))</f>
        <v>--</v>
      </c>
      <c r="F665" t="str">
        <f>IF(AND(MaleWeighted!F$1145=0,MaleWeighted!F$1146=0),"--",IF(AND(MaleWeighted!F$1145&gt;0,MaleWeighted!F$1146=0),IF('Male Data'!F665&gt;MaleWeighted!F$1145,'Male Data'!$X665,0),IF(AND(MaleWeighted!F$1145=0,MaleWeighted!F$1146&gt;0),IF('Male Data'!F665&lt;MaleWeighted!F$1146,'Male Data'!$X665,0),IF(AND('Male Data'!F665&gt;MaleWeighted!F$1145,'Male Data'!F665&lt;MaleWeighted!F$1146),'Male Data'!$X665,0))))</f>
        <v>--</v>
      </c>
      <c r="G665" t="str">
        <f>IF(AND(MaleWeighted!G$1145=0,MaleWeighted!G$1146=0),"--",IF(AND(MaleWeighted!G$1145&gt;0,MaleWeighted!G$1146=0),IF('Male Data'!G665&gt;MaleWeighted!G$1145,'Male Data'!$X665,0),IF(AND(MaleWeighted!G$1145=0,MaleWeighted!G$1146&gt;0),IF('Male Data'!G665&lt;MaleWeighted!G$1146,'Male Data'!$X665,0),IF(AND('Male Data'!G665&gt;MaleWeighted!G$1145,'Male Data'!G665&lt;MaleWeighted!G$1146),'Male Data'!$X665,0))))</f>
        <v>--</v>
      </c>
      <c r="H665" t="str">
        <f>IF(AND(MaleWeighted!H$1145=0,MaleWeighted!H$1146=0),"--",IF(AND(MaleWeighted!H$1145&gt;0,MaleWeighted!H$1146=0),IF('Male Data'!H665&gt;MaleWeighted!H$1145,'Male Data'!$X665,0),IF(AND(MaleWeighted!H$1145=0,MaleWeighted!H$1146&gt;0),IF('Male Data'!H665&lt;MaleWeighted!H$1146,'Male Data'!$X665,0),IF(AND('Male Data'!H665&gt;MaleWeighted!H$1145,'Male Data'!H665&lt;MaleWeighted!H$1146),'Male Data'!$X665,0))))</f>
        <v>--</v>
      </c>
      <c r="I665" t="str">
        <f>IF(AND(MaleWeighted!I$1145=0,MaleWeighted!I$1146=0),"--",IF(AND(MaleWeighted!I$1145&gt;0,MaleWeighted!I$1146=0),IF('Male Data'!I665&gt;MaleWeighted!I$1145,'Male Data'!$X665,0),IF(AND(MaleWeighted!I$1145=0,MaleWeighted!I$1146&gt;0),IF('Male Data'!I665&lt;MaleWeighted!I$1146,'Male Data'!$X665,0),IF(AND('Male Data'!I665&gt;MaleWeighted!I$1145,'Male Data'!I665&lt;MaleWeighted!I$1146),'Male Data'!$X665,0))))</f>
        <v>--</v>
      </c>
      <c r="J665" t="str">
        <f>IF(AND(MaleWeighted!J$1145=0,MaleWeighted!J$1146=0),"--",IF(AND(MaleWeighted!J$1145&gt;0,MaleWeighted!J$1146=0),IF('Male Data'!J665&gt;MaleWeighted!J$1145,'Male Data'!$X665,0),IF(AND(MaleWeighted!J$1145=0,MaleWeighted!J$1146&gt;0),IF('Male Data'!J665&lt;MaleWeighted!J$1146,'Male Data'!$X665,0),IF(AND('Male Data'!J665&gt;MaleWeighted!J$1145,'Male Data'!J665&lt;MaleWeighted!J$1146),'Male Data'!$X665,0))))</f>
        <v>--</v>
      </c>
      <c r="K665" t="str">
        <f>IF(AND(MaleWeighted!K$1145=0,MaleWeighted!K$1146=0),"--",IF(AND(MaleWeighted!K$1145&gt;0,MaleWeighted!K$1146=0),IF('Male Data'!K665&gt;MaleWeighted!K$1145,'Male Data'!$X665,0),IF(AND(MaleWeighted!K$1145=0,MaleWeighted!K$1146&gt;0),IF('Male Data'!K665&lt;MaleWeighted!K$1146,'Male Data'!$X665,0),IF(AND('Male Data'!K665&gt;MaleWeighted!K$1145,'Male Data'!K665&lt;MaleWeighted!K$1146),'Male Data'!$X665,0))))</f>
        <v>--</v>
      </c>
      <c r="L665" t="str">
        <f>IF(AND(MaleWeighted!L$1145=0,MaleWeighted!L$1146=0),"--",IF(AND(MaleWeighted!L$1145&gt;0,MaleWeighted!L$1146=0),IF('Male Data'!L665&gt;MaleWeighted!L$1145,'Male Data'!$X665,0),IF(AND(MaleWeighted!L$1145=0,MaleWeighted!L$1146&gt;0),IF('Male Data'!L665&lt;MaleWeighted!L$1146,'Male Data'!$X665,0),IF(AND('Male Data'!L665&gt;MaleWeighted!L$1145,'Male Data'!L665&lt;MaleWeighted!L$1146),'Male Data'!$X665,0))))</f>
        <v>--</v>
      </c>
      <c r="M665" t="str">
        <f>IF(AND(MaleWeighted!M$1145=0,MaleWeighted!M$1146=0),"--",IF(AND(MaleWeighted!M$1145&gt;0,MaleWeighted!M$1146=0),IF('Male Data'!M665&gt;MaleWeighted!M$1145,'Male Data'!$X665,0),IF(AND(MaleWeighted!M$1145=0,MaleWeighted!M$1146&gt;0),IF('Male Data'!M665&lt;MaleWeighted!M$1146,'Male Data'!$X665,0),IF(AND('Male Data'!M665&gt;MaleWeighted!M$1145,'Male Data'!M665&lt;MaleWeighted!M$1146),'Male Data'!$X665,0))))</f>
        <v>--</v>
      </c>
      <c r="N665" t="str">
        <f>IF(AND(MaleWeighted!N$1145=0,MaleWeighted!N$1146=0),"--",IF(AND(MaleWeighted!N$1145&gt;0,MaleWeighted!N$1146=0),IF('Male Data'!N665&gt;MaleWeighted!N$1145,'Male Data'!$X665,0),IF(AND(MaleWeighted!N$1145=0,MaleWeighted!N$1146&gt;0),IF('Male Data'!N665&lt;MaleWeighted!N$1146,'Male Data'!$X665,0),IF(AND('Male Data'!N665&gt;MaleWeighted!N$1145,'Male Data'!N665&lt;MaleWeighted!N$1146),'Male Data'!$X665,0))))</f>
        <v>--</v>
      </c>
      <c r="O665" t="str">
        <f>IF(AND(MaleWeighted!O$1145=0,MaleWeighted!O$1146=0),"--",IF(AND(MaleWeighted!O$1145&gt;0,MaleWeighted!O$1146=0),IF('Male Data'!O665&gt;MaleWeighted!O$1145,'Male Data'!$X665,0),IF(AND(MaleWeighted!O$1145=0,MaleWeighted!O$1146&gt;0),IF('Male Data'!O665&lt;MaleWeighted!O$1146,'Male Data'!$X665,0),IF(AND('Male Data'!O665&gt;MaleWeighted!O$1145,'Male Data'!O665&lt;MaleWeighted!O$1146),'Male Data'!$X665,0))))</f>
        <v>--</v>
      </c>
      <c r="P665" t="str">
        <f>IF(AND(MaleWeighted!P$1145=0,MaleWeighted!P$1146=0),"--",IF(AND(MaleWeighted!P$1145&gt;0,MaleWeighted!P$1146=0),IF('Male Data'!P665&gt;MaleWeighted!P$1145,'Male Data'!$X665,0),IF(AND(MaleWeighted!P$1145=0,MaleWeighted!P$1146&gt;0),IF('Male Data'!P665&lt;MaleWeighted!P$1146,'Male Data'!$X665,0),IF(AND('Male Data'!P665&gt;MaleWeighted!P$1145,'Male Data'!P665&lt;MaleWeighted!P$1146),'Male Data'!$X665,0))))</f>
        <v>--</v>
      </c>
      <c r="Q665" t="str">
        <f>IF(AND(MaleWeighted!Q$1145=0,MaleWeighted!Q$1146=0),"--",IF(AND(MaleWeighted!Q$1145&gt;0,MaleWeighted!Q$1146=0),IF('Male Data'!Q665&gt;MaleWeighted!Q$1145,'Male Data'!$X665,0),IF(AND(MaleWeighted!Q$1145=0,MaleWeighted!Q$1146&gt;0),IF('Male Data'!Q665&lt;MaleWeighted!Q$1146,'Male Data'!$X665,0),IF(AND('Male Data'!Q665&gt;MaleWeighted!Q$1145,'Male Data'!Q665&lt;MaleWeighted!Q$1146),'Male Data'!$X665,0))))</f>
        <v>--</v>
      </c>
      <c r="R665" t="str">
        <f>IF(AND(MaleWeighted!R$1145=0,MaleWeighted!R$1146=0),"--",IF(AND(MaleWeighted!R$1145&gt;0,MaleWeighted!R$1146=0),IF('Male Data'!R665&gt;MaleWeighted!R$1145,'Male Data'!$X665,0),IF(AND(MaleWeighted!R$1145=0,MaleWeighted!R$1146&gt;0),IF('Male Data'!R665&lt;MaleWeighted!R$1146,'Male Data'!$X665,0),IF(AND('Male Data'!R665&gt;MaleWeighted!R$1145,'Male Data'!R665&lt;MaleWeighted!R$1146),'Male Data'!$X665,0))))</f>
        <v>--</v>
      </c>
      <c r="S665" t="str">
        <f>IF(AND(MaleWeighted!S$1145=0,MaleWeighted!S$1146=0),"--",IF(AND(MaleWeighted!S$1145&gt;0,MaleWeighted!S$1146=0),IF('Male Data'!S665&gt;MaleWeighted!S$1145,'Male Data'!$X665,0),IF(AND(MaleWeighted!S$1145=0,MaleWeighted!S$1146&gt;0),IF('Male Data'!S665&lt;MaleWeighted!S$1146,'Male Data'!$X665,0),IF(AND('Male Data'!S665&gt;MaleWeighted!S$1145,'Male Data'!S665&lt;MaleWeighted!S$1146),'Male Data'!$X665,0))))</f>
        <v>--</v>
      </c>
      <c r="T665" t="str">
        <f>IF(AND(MaleWeighted!T$1145=0,MaleWeighted!T$1146=0),"--",IF(AND(MaleWeighted!T$1145&gt;0,MaleWeighted!T$1146=0),IF('Male Data'!T665&gt;MaleWeighted!T$1145,'Male Data'!$X665,0),IF(AND(MaleWeighted!T$1145=0,MaleWeighted!T$1146&gt;0),IF('Male Data'!$T665&lt;MaleWeighted!T$1146,'Male Data'!$X665,0),IF(AND('Male Data'!T665&gt;MaleWeighted!T$1145,'Male Data'!T665&lt;MaleWeighted!T$1146),'Male Data'!$X665,0))))</f>
        <v>--</v>
      </c>
      <c r="U665" t="str">
        <f>IF(AND(MaleWeighted!U$1145=0,MaleWeighted!U$1146=0),"--",IF(AND(MaleWeighted!U$1145&gt;0,MaleWeighted!U$1146=0),IF('Male Data'!U665&gt;MaleWeighted!U$1145,'Male Data'!$X665,0),IF(AND(MaleWeighted!U$1145=0,MaleWeighted!U$1146&gt;0),IF('Male Data'!U665&lt;MaleWeighted!U$1146,'Male Data'!$X665,0),IF(AND('Male Data'!U665&gt;MaleWeighted!U$1145,'Male Data'!U665&lt;MaleWeighted!U$1146),'Male Data'!$X665,0))))</f>
        <v>--</v>
      </c>
      <c r="V665" t="str">
        <f>IF(AND(MaleWeighted!V$1145=0,MaleWeighted!V$1146=0),"--",IF(AND(MaleWeighted!V$1145&gt;0,MaleWeighted!V$1146=0),IF('Male Data'!V665&gt;MaleWeighted!V$1145,'Male Data'!$X665,0),IF(AND(MaleWeighted!V$1145=0,MaleWeighted!V$1146&gt;0),IF('Male Data'!V665&lt;MaleWeighted!V$1146,'Male Data'!$X665,0),IF(AND('Male Data'!V665&gt;MaleWeighted!V$1145,'Male Data'!V665&lt;MaleWeighted!V$1146),'Male Data'!$X665,0))))</f>
        <v>--</v>
      </c>
      <c r="W665" t="str">
        <f>IF(AND(MaleWeighted!W$1145=0,MaleWeighted!W$1146=0),"--",IF(AND(MaleWeighted!W$1145&gt;0,MaleWeighted!W$1146=0),IF('Male Data'!W665&gt;MaleWeighted!W$1145,'Male Data'!$X665,0),IF(AND(MaleWeighted!W$1145=0,MaleWeighted!W$1146&gt;0),IF('Male Data'!W665&lt;MaleWeighted!W$1146,'Male Data'!$X665,0),IF(AND('Male Data'!W665&gt;MaleWeighted!W$1145,'Male Data'!W665&lt;MaleWeighted!W$1146),'Male Data'!$X665,0))))</f>
        <v>--</v>
      </c>
      <c r="Y665">
        <f t="shared" si="20"/>
        <v>0</v>
      </c>
      <c r="Z665">
        <f>Y665*'Male Data'!X665</f>
        <v>0</v>
      </c>
      <c r="AA665">
        <f t="shared" si="21"/>
        <v>1</v>
      </c>
      <c r="AB665">
        <f>AA665*'Male Data'!X665</f>
        <v>51238</v>
      </c>
    </row>
    <row r="666" spans="1:28">
      <c r="A666">
        <f>'Male Data'!A666</f>
        <v>665</v>
      </c>
      <c r="B666" t="str">
        <f>'Male Data'!B666</f>
        <v>M</v>
      </c>
      <c r="C666" t="str">
        <f>IF(AND(MaleWeighted!C$1145=0,MaleWeighted!C$1146=0),"--",IF(AND(MaleWeighted!C$1145&gt;0,MaleWeighted!C$1146=0),IF('Male Data'!C666&gt;MaleWeighted!C$1145,'Male Data'!$X666,0),IF(AND(MaleWeighted!C$1145=0,MaleWeighted!C$1146&gt;0),IF('Male Data'!C666&lt;MaleWeighted!C$1146,'Male Data'!$X666,0),IF(AND('Male Data'!C666&gt;MaleWeighted!C$1145,'Male Data'!C666&lt;MaleWeighted!C$1146),'Male Data'!$X666,0))))</f>
        <v>--</v>
      </c>
      <c r="D666" t="str">
        <f>IF(AND(MaleWeighted!D$1145=0,MaleWeighted!D$1146=0),"--",IF(AND(MaleWeighted!D$1145&gt;0,MaleWeighted!D$1146=0),IF('Male Data'!D666&gt;MaleWeighted!D$1145,'Male Data'!$X666,0),IF(AND(MaleWeighted!D$1145=0,MaleWeighted!D$1146&gt;0),IF('Male Data'!D666&lt;MaleWeighted!D$1146,'Male Data'!$X666,0),IF(AND('Male Data'!D666&gt;MaleWeighted!D$1145,'Male Data'!D666&lt;MaleWeighted!D$1146),'Male Data'!$X666,0))))</f>
        <v>--</v>
      </c>
      <c r="E666" t="str">
        <f>IF(AND(MaleWeighted!E$1145=0,MaleWeighted!E$1146=0),"--",IF(AND(MaleWeighted!E$1145&gt;0,MaleWeighted!E$1146=0),IF('Male Data'!E666&gt;MaleWeighted!E$1145,'Male Data'!$X666,0),IF(AND(MaleWeighted!E$1145=0,MaleWeighted!E$1146&gt;0),IF('Male Data'!E666&lt;MaleWeighted!E$1146,'Male Data'!$X666,0),IF(AND('Male Data'!E666&gt;MaleWeighted!E$1145,'Male Data'!E666&lt;MaleWeighted!E$1146),'Male Data'!$X666,0))))</f>
        <v>--</v>
      </c>
      <c r="F666" t="str">
        <f>IF(AND(MaleWeighted!F$1145=0,MaleWeighted!F$1146=0),"--",IF(AND(MaleWeighted!F$1145&gt;0,MaleWeighted!F$1146=0),IF('Male Data'!F666&gt;MaleWeighted!F$1145,'Male Data'!$X666,0),IF(AND(MaleWeighted!F$1145=0,MaleWeighted!F$1146&gt;0),IF('Male Data'!F666&lt;MaleWeighted!F$1146,'Male Data'!$X666,0),IF(AND('Male Data'!F666&gt;MaleWeighted!F$1145,'Male Data'!F666&lt;MaleWeighted!F$1146),'Male Data'!$X666,0))))</f>
        <v>--</v>
      </c>
      <c r="G666" t="str">
        <f>IF(AND(MaleWeighted!G$1145=0,MaleWeighted!G$1146=0),"--",IF(AND(MaleWeighted!G$1145&gt;0,MaleWeighted!G$1146=0),IF('Male Data'!G666&gt;MaleWeighted!G$1145,'Male Data'!$X666,0),IF(AND(MaleWeighted!G$1145=0,MaleWeighted!G$1146&gt;0),IF('Male Data'!G666&lt;MaleWeighted!G$1146,'Male Data'!$X666,0),IF(AND('Male Data'!G666&gt;MaleWeighted!G$1145,'Male Data'!G666&lt;MaleWeighted!G$1146),'Male Data'!$X666,0))))</f>
        <v>--</v>
      </c>
      <c r="H666" t="str">
        <f>IF(AND(MaleWeighted!H$1145=0,MaleWeighted!H$1146=0),"--",IF(AND(MaleWeighted!H$1145&gt;0,MaleWeighted!H$1146=0),IF('Male Data'!H666&gt;MaleWeighted!H$1145,'Male Data'!$X666,0),IF(AND(MaleWeighted!H$1145=0,MaleWeighted!H$1146&gt;0),IF('Male Data'!H666&lt;MaleWeighted!H$1146,'Male Data'!$X666,0),IF(AND('Male Data'!H666&gt;MaleWeighted!H$1145,'Male Data'!H666&lt;MaleWeighted!H$1146),'Male Data'!$X666,0))))</f>
        <v>--</v>
      </c>
      <c r="I666" t="str">
        <f>IF(AND(MaleWeighted!I$1145=0,MaleWeighted!I$1146=0),"--",IF(AND(MaleWeighted!I$1145&gt;0,MaleWeighted!I$1146=0),IF('Male Data'!I666&gt;MaleWeighted!I$1145,'Male Data'!$X666,0),IF(AND(MaleWeighted!I$1145=0,MaleWeighted!I$1146&gt;0),IF('Male Data'!I666&lt;MaleWeighted!I$1146,'Male Data'!$X666,0),IF(AND('Male Data'!I666&gt;MaleWeighted!I$1145,'Male Data'!I666&lt;MaleWeighted!I$1146),'Male Data'!$X666,0))))</f>
        <v>--</v>
      </c>
      <c r="J666" t="str">
        <f>IF(AND(MaleWeighted!J$1145=0,MaleWeighted!J$1146=0),"--",IF(AND(MaleWeighted!J$1145&gt;0,MaleWeighted!J$1146=0),IF('Male Data'!J666&gt;MaleWeighted!J$1145,'Male Data'!$X666,0),IF(AND(MaleWeighted!J$1145=0,MaleWeighted!J$1146&gt;0),IF('Male Data'!J666&lt;MaleWeighted!J$1146,'Male Data'!$X666,0),IF(AND('Male Data'!J666&gt;MaleWeighted!J$1145,'Male Data'!J666&lt;MaleWeighted!J$1146),'Male Data'!$X666,0))))</f>
        <v>--</v>
      </c>
      <c r="K666" t="str">
        <f>IF(AND(MaleWeighted!K$1145=0,MaleWeighted!K$1146=0),"--",IF(AND(MaleWeighted!K$1145&gt;0,MaleWeighted!K$1146=0),IF('Male Data'!K666&gt;MaleWeighted!K$1145,'Male Data'!$X666,0),IF(AND(MaleWeighted!K$1145=0,MaleWeighted!K$1146&gt;0),IF('Male Data'!K666&lt;MaleWeighted!K$1146,'Male Data'!$X666,0),IF(AND('Male Data'!K666&gt;MaleWeighted!K$1145,'Male Data'!K666&lt;MaleWeighted!K$1146),'Male Data'!$X666,0))))</f>
        <v>--</v>
      </c>
      <c r="L666" t="str">
        <f>IF(AND(MaleWeighted!L$1145=0,MaleWeighted!L$1146=0),"--",IF(AND(MaleWeighted!L$1145&gt;0,MaleWeighted!L$1146=0),IF('Male Data'!L666&gt;MaleWeighted!L$1145,'Male Data'!$X666,0),IF(AND(MaleWeighted!L$1145=0,MaleWeighted!L$1146&gt;0),IF('Male Data'!L666&lt;MaleWeighted!L$1146,'Male Data'!$X666,0),IF(AND('Male Data'!L666&gt;MaleWeighted!L$1145,'Male Data'!L666&lt;MaleWeighted!L$1146),'Male Data'!$X666,0))))</f>
        <v>--</v>
      </c>
      <c r="M666" t="str">
        <f>IF(AND(MaleWeighted!M$1145=0,MaleWeighted!M$1146=0),"--",IF(AND(MaleWeighted!M$1145&gt;0,MaleWeighted!M$1146=0),IF('Male Data'!M666&gt;MaleWeighted!M$1145,'Male Data'!$X666,0),IF(AND(MaleWeighted!M$1145=0,MaleWeighted!M$1146&gt;0),IF('Male Data'!M666&lt;MaleWeighted!M$1146,'Male Data'!$X666,0),IF(AND('Male Data'!M666&gt;MaleWeighted!M$1145,'Male Data'!M666&lt;MaleWeighted!M$1146),'Male Data'!$X666,0))))</f>
        <v>--</v>
      </c>
      <c r="N666" t="str">
        <f>IF(AND(MaleWeighted!N$1145=0,MaleWeighted!N$1146=0),"--",IF(AND(MaleWeighted!N$1145&gt;0,MaleWeighted!N$1146=0),IF('Male Data'!N666&gt;MaleWeighted!N$1145,'Male Data'!$X666,0),IF(AND(MaleWeighted!N$1145=0,MaleWeighted!N$1146&gt;0),IF('Male Data'!N666&lt;MaleWeighted!N$1146,'Male Data'!$X666,0),IF(AND('Male Data'!N666&gt;MaleWeighted!N$1145,'Male Data'!N666&lt;MaleWeighted!N$1146),'Male Data'!$X666,0))))</f>
        <v>--</v>
      </c>
      <c r="O666" t="str">
        <f>IF(AND(MaleWeighted!O$1145=0,MaleWeighted!O$1146=0),"--",IF(AND(MaleWeighted!O$1145&gt;0,MaleWeighted!O$1146=0),IF('Male Data'!O666&gt;MaleWeighted!O$1145,'Male Data'!$X666,0),IF(AND(MaleWeighted!O$1145=0,MaleWeighted!O$1146&gt;0),IF('Male Data'!O666&lt;MaleWeighted!O$1146,'Male Data'!$X666,0),IF(AND('Male Data'!O666&gt;MaleWeighted!O$1145,'Male Data'!O666&lt;MaleWeighted!O$1146),'Male Data'!$X666,0))))</f>
        <v>--</v>
      </c>
      <c r="P666" t="str">
        <f>IF(AND(MaleWeighted!P$1145=0,MaleWeighted!P$1146=0),"--",IF(AND(MaleWeighted!P$1145&gt;0,MaleWeighted!P$1146=0),IF('Male Data'!P666&gt;MaleWeighted!P$1145,'Male Data'!$X666,0),IF(AND(MaleWeighted!P$1145=0,MaleWeighted!P$1146&gt;0),IF('Male Data'!P666&lt;MaleWeighted!P$1146,'Male Data'!$X666,0),IF(AND('Male Data'!P666&gt;MaleWeighted!P$1145,'Male Data'!P666&lt;MaleWeighted!P$1146),'Male Data'!$X666,0))))</f>
        <v>--</v>
      </c>
      <c r="Q666" t="str">
        <f>IF(AND(MaleWeighted!Q$1145=0,MaleWeighted!Q$1146=0),"--",IF(AND(MaleWeighted!Q$1145&gt;0,MaleWeighted!Q$1146=0),IF('Male Data'!Q666&gt;MaleWeighted!Q$1145,'Male Data'!$X666,0),IF(AND(MaleWeighted!Q$1145=0,MaleWeighted!Q$1146&gt;0),IF('Male Data'!Q666&lt;MaleWeighted!Q$1146,'Male Data'!$X666,0),IF(AND('Male Data'!Q666&gt;MaleWeighted!Q$1145,'Male Data'!Q666&lt;MaleWeighted!Q$1146),'Male Data'!$X666,0))))</f>
        <v>--</v>
      </c>
      <c r="R666" t="str">
        <f>IF(AND(MaleWeighted!R$1145=0,MaleWeighted!R$1146=0),"--",IF(AND(MaleWeighted!R$1145&gt;0,MaleWeighted!R$1146=0),IF('Male Data'!R666&gt;MaleWeighted!R$1145,'Male Data'!$X666,0),IF(AND(MaleWeighted!R$1145=0,MaleWeighted!R$1146&gt;0),IF('Male Data'!R666&lt;MaleWeighted!R$1146,'Male Data'!$X666,0),IF(AND('Male Data'!R666&gt;MaleWeighted!R$1145,'Male Data'!R666&lt;MaleWeighted!R$1146),'Male Data'!$X666,0))))</f>
        <v>--</v>
      </c>
      <c r="S666" t="str">
        <f>IF(AND(MaleWeighted!S$1145=0,MaleWeighted!S$1146=0),"--",IF(AND(MaleWeighted!S$1145&gt;0,MaleWeighted!S$1146=0),IF('Male Data'!S666&gt;MaleWeighted!S$1145,'Male Data'!$X666,0),IF(AND(MaleWeighted!S$1145=0,MaleWeighted!S$1146&gt;0),IF('Male Data'!S666&lt;MaleWeighted!S$1146,'Male Data'!$X666,0),IF(AND('Male Data'!S666&gt;MaleWeighted!S$1145,'Male Data'!S666&lt;MaleWeighted!S$1146),'Male Data'!$X666,0))))</f>
        <v>--</v>
      </c>
      <c r="T666" t="str">
        <f>IF(AND(MaleWeighted!T$1145=0,MaleWeighted!T$1146=0),"--",IF(AND(MaleWeighted!T$1145&gt;0,MaleWeighted!T$1146=0),IF('Male Data'!T666&gt;MaleWeighted!T$1145,'Male Data'!$X666,0),IF(AND(MaleWeighted!T$1145=0,MaleWeighted!T$1146&gt;0),IF('Male Data'!$T666&lt;MaleWeighted!T$1146,'Male Data'!$X666,0),IF(AND('Male Data'!T666&gt;MaleWeighted!T$1145,'Male Data'!T666&lt;MaleWeighted!T$1146),'Male Data'!$X666,0))))</f>
        <v>--</v>
      </c>
      <c r="U666" t="str">
        <f>IF(AND(MaleWeighted!U$1145=0,MaleWeighted!U$1146=0),"--",IF(AND(MaleWeighted!U$1145&gt;0,MaleWeighted!U$1146=0),IF('Male Data'!U666&gt;MaleWeighted!U$1145,'Male Data'!$X666,0),IF(AND(MaleWeighted!U$1145=0,MaleWeighted!U$1146&gt;0),IF('Male Data'!U666&lt;MaleWeighted!U$1146,'Male Data'!$X666,0),IF(AND('Male Data'!U666&gt;MaleWeighted!U$1145,'Male Data'!U666&lt;MaleWeighted!U$1146),'Male Data'!$X666,0))))</f>
        <v>--</v>
      </c>
      <c r="V666" t="str">
        <f>IF(AND(MaleWeighted!V$1145=0,MaleWeighted!V$1146=0),"--",IF(AND(MaleWeighted!V$1145&gt;0,MaleWeighted!V$1146=0),IF('Male Data'!V666&gt;MaleWeighted!V$1145,'Male Data'!$X666,0),IF(AND(MaleWeighted!V$1145=0,MaleWeighted!V$1146&gt;0),IF('Male Data'!V666&lt;MaleWeighted!V$1146,'Male Data'!$X666,0),IF(AND('Male Data'!V666&gt;MaleWeighted!V$1145,'Male Data'!V666&lt;MaleWeighted!V$1146),'Male Data'!$X666,0))))</f>
        <v>--</v>
      </c>
      <c r="W666" t="str">
        <f>IF(AND(MaleWeighted!W$1145=0,MaleWeighted!W$1146=0),"--",IF(AND(MaleWeighted!W$1145&gt;0,MaleWeighted!W$1146=0),IF('Male Data'!W666&gt;MaleWeighted!W$1145,'Male Data'!$X666,0),IF(AND(MaleWeighted!W$1145=0,MaleWeighted!W$1146&gt;0),IF('Male Data'!W666&lt;MaleWeighted!W$1146,'Male Data'!$X666,0),IF(AND('Male Data'!W666&gt;MaleWeighted!W$1145,'Male Data'!W666&lt;MaleWeighted!W$1146),'Male Data'!$X666,0))))</f>
        <v>--</v>
      </c>
      <c r="Y666">
        <f t="shared" si="20"/>
        <v>0</v>
      </c>
      <c r="Z666">
        <f>Y666*'Male Data'!X666</f>
        <v>0</v>
      </c>
      <c r="AA666">
        <f t="shared" si="21"/>
        <v>1</v>
      </c>
      <c r="AB666">
        <f>AA666*'Male Data'!X666</f>
        <v>253002</v>
      </c>
    </row>
    <row r="667" spans="1:28">
      <c r="A667">
        <f>'Male Data'!A667</f>
        <v>666</v>
      </c>
      <c r="B667" t="str">
        <f>'Male Data'!B667</f>
        <v>M</v>
      </c>
      <c r="C667" t="str">
        <f>IF(AND(MaleWeighted!C$1145=0,MaleWeighted!C$1146=0),"--",IF(AND(MaleWeighted!C$1145&gt;0,MaleWeighted!C$1146=0),IF('Male Data'!C667&gt;MaleWeighted!C$1145,'Male Data'!$X667,0),IF(AND(MaleWeighted!C$1145=0,MaleWeighted!C$1146&gt;0),IF('Male Data'!C667&lt;MaleWeighted!C$1146,'Male Data'!$X667,0),IF(AND('Male Data'!C667&gt;MaleWeighted!C$1145,'Male Data'!C667&lt;MaleWeighted!C$1146),'Male Data'!$X667,0))))</f>
        <v>--</v>
      </c>
      <c r="D667" t="str">
        <f>IF(AND(MaleWeighted!D$1145=0,MaleWeighted!D$1146=0),"--",IF(AND(MaleWeighted!D$1145&gt;0,MaleWeighted!D$1146=0),IF('Male Data'!D667&gt;MaleWeighted!D$1145,'Male Data'!$X667,0),IF(AND(MaleWeighted!D$1145=0,MaleWeighted!D$1146&gt;0),IF('Male Data'!D667&lt;MaleWeighted!D$1146,'Male Data'!$X667,0),IF(AND('Male Data'!D667&gt;MaleWeighted!D$1145,'Male Data'!D667&lt;MaleWeighted!D$1146),'Male Data'!$X667,0))))</f>
        <v>--</v>
      </c>
      <c r="E667" t="str">
        <f>IF(AND(MaleWeighted!E$1145=0,MaleWeighted!E$1146=0),"--",IF(AND(MaleWeighted!E$1145&gt;0,MaleWeighted!E$1146=0),IF('Male Data'!E667&gt;MaleWeighted!E$1145,'Male Data'!$X667,0),IF(AND(MaleWeighted!E$1145=0,MaleWeighted!E$1146&gt;0),IF('Male Data'!E667&lt;MaleWeighted!E$1146,'Male Data'!$X667,0),IF(AND('Male Data'!E667&gt;MaleWeighted!E$1145,'Male Data'!E667&lt;MaleWeighted!E$1146),'Male Data'!$X667,0))))</f>
        <v>--</v>
      </c>
      <c r="F667" t="str">
        <f>IF(AND(MaleWeighted!F$1145=0,MaleWeighted!F$1146=0),"--",IF(AND(MaleWeighted!F$1145&gt;0,MaleWeighted!F$1146=0),IF('Male Data'!F667&gt;MaleWeighted!F$1145,'Male Data'!$X667,0),IF(AND(MaleWeighted!F$1145=0,MaleWeighted!F$1146&gt;0),IF('Male Data'!F667&lt;MaleWeighted!F$1146,'Male Data'!$X667,0),IF(AND('Male Data'!F667&gt;MaleWeighted!F$1145,'Male Data'!F667&lt;MaleWeighted!F$1146),'Male Data'!$X667,0))))</f>
        <v>--</v>
      </c>
      <c r="G667" t="str">
        <f>IF(AND(MaleWeighted!G$1145=0,MaleWeighted!G$1146=0),"--",IF(AND(MaleWeighted!G$1145&gt;0,MaleWeighted!G$1146=0),IF('Male Data'!G667&gt;MaleWeighted!G$1145,'Male Data'!$X667,0),IF(AND(MaleWeighted!G$1145=0,MaleWeighted!G$1146&gt;0),IF('Male Data'!G667&lt;MaleWeighted!G$1146,'Male Data'!$X667,0),IF(AND('Male Data'!G667&gt;MaleWeighted!G$1145,'Male Data'!G667&lt;MaleWeighted!G$1146),'Male Data'!$X667,0))))</f>
        <v>--</v>
      </c>
      <c r="H667" t="str">
        <f>IF(AND(MaleWeighted!H$1145=0,MaleWeighted!H$1146=0),"--",IF(AND(MaleWeighted!H$1145&gt;0,MaleWeighted!H$1146=0),IF('Male Data'!H667&gt;MaleWeighted!H$1145,'Male Data'!$X667,0),IF(AND(MaleWeighted!H$1145=0,MaleWeighted!H$1146&gt;0),IF('Male Data'!H667&lt;MaleWeighted!H$1146,'Male Data'!$X667,0),IF(AND('Male Data'!H667&gt;MaleWeighted!H$1145,'Male Data'!H667&lt;MaleWeighted!H$1146),'Male Data'!$X667,0))))</f>
        <v>--</v>
      </c>
      <c r="I667" t="str">
        <f>IF(AND(MaleWeighted!I$1145=0,MaleWeighted!I$1146=0),"--",IF(AND(MaleWeighted!I$1145&gt;0,MaleWeighted!I$1146=0),IF('Male Data'!I667&gt;MaleWeighted!I$1145,'Male Data'!$X667,0),IF(AND(MaleWeighted!I$1145=0,MaleWeighted!I$1146&gt;0),IF('Male Data'!I667&lt;MaleWeighted!I$1146,'Male Data'!$X667,0),IF(AND('Male Data'!I667&gt;MaleWeighted!I$1145,'Male Data'!I667&lt;MaleWeighted!I$1146),'Male Data'!$X667,0))))</f>
        <v>--</v>
      </c>
      <c r="J667" t="str">
        <f>IF(AND(MaleWeighted!J$1145=0,MaleWeighted!J$1146=0),"--",IF(AND(MaleWeighted!J$1145&gt;0,MaleWeighted!J$1146=0),IF('Male Data'!J667&gt;MaleWeighted!J$1145,'Male Data'!$X667,0),IF(AND(MaleWeighted!J$1145=0,MaleWeighted!J$1146&gt;0),IF('Male Data'!J667&lt;MaleWeighted!J$1146,'Male Data'!$X667,0),IF(AND('Male Data'!J667&gt;MaleWeighted!J$1145,'Male Data'!J667&lt;MaleWeighted!J$1146),'Male Data'!$X667,0))))</f>
        <v>--</v>
      </c>
      <c r="K667" t="str">
        <f>IF(AND(MaleWeighted!K$1145=0,MaleWeighted!K$1146=0),"--",IF(AND(MaleWeighted!K$1145&gt;0,MaleWeighted!K$1146=0),IF('Male Data'!K667&gt;MaleWeighted!K$1145,'Male Data'!$X667,0),IF(AND(MaleWeighted!K$1145=0,MaleWeighted!K$1146&gt;0),IF('Male Data'!K667&lt;MaleWeighted!K$1146,'Male Data'!$X667,0),IF(AND('Male Data'!K667&gt;MaleWeighted!K$1145,'Male Data'!K667&lt;MaleWeighted!K$1146),'Male Data'!$X667,0))))</f>
        <v>--</v>
      </c>
      <c r="L667" t="str">
        <f>IF(AND(MaleWeighted!L$1145=0,MaleWeighted!L$1146=0),"--",IF(AND(MaleWeighted!L$1145&gt;0,MaleWeighted!L$1146=0),IF('Male Data'!L667&gt;MaleWeighted!L$1145,'Male Data'!$X667,0),IF(AND(MaleWeighted!L$1145=0,MaleWeighted!L$1146&gt;0),IF('Male Data'!L667&lt;MaleWeighted!L$1146,'Male Data'!$X667,0),IF(AND('Male Data'!L667&gt;MaleWeighted!L$1145,'Male Data'!L667&lt;MaleWeighted!L$1146),'Male Data'!$X667,0))))</f>
        <v>--</v>
      </c>
      <c r="M667" t="str">
        <f>IF(AND(MaleWeighted!M$1145=0,MaleWeighted!M$1146=0),"--",IF(AND(MaleWeighted!M$1145&gt;0,MaleWeighted!M$1146=0),IF('Male Data'!M667&gt;MaleWeighted!M$1145,'Male Data'!$X667,0),IF(AND(MaleWeighted!M$1145=0,MaleWeighted!M$1146&gt;0),IF('Male Data'!M667&lt;MaleWeighted!M$1146,'Male Data'!$X667,0),IF(AND('Male Data'!M667&gt;MaleWeighted!M$1145,'Male Data'!M667&lt;MaleWeighted!M$1146),'Male Data'!$X667,0))))</f>
        <v>--</v>
      </c>
      <c r="N667" t="str">
        <f>IF(AND(MaleWeighted!N$1145=0,MaleWeighted!N$1146=0),"--",IF(AND(MaleWeighted!N$1145&gt;0,MaleWeighted!N$1146=0),IF('Male Data'!N667&gt;MaleWeighted!N$1145,'Male Data'!$X667,0),IF(AND(MaleWeighted!N$1145=0,MaleWeighted!N$1146&gt;0),IF('Male Data'!N667&lt;MaleWeighted!N$1146,'Male Data'!$X667,0),IF(AND('Male Data'!N667&gt;MaleWeighted!N$1145,'Male Data'!N667&lt;MaleWeighted!N$1146),'Male Data'!$X667,0))))</f>
        <v>--</v>
      </c>
      <c r="O667" t="str">
        <f>IF(AND(MaleWeighted!O$1145=0,MaleWeighted!O$1146=0),"--",IF(AND(MaleWeighted!O$1145&gt;0,MaleWeighted!O$1146=0),IF('Male Data'!O667&gt;MaleWeighted!O$1145,'Male Data'!$X667,0),IF(AND(MaleWeighted!O$1145=0,MaleWeighted!O$1146&gt;0),IF('Male Data'!O667&lt;MaleWeighted!O$1146,'Male Data'!$X667,0),IF(AND('Male Data'!O667&gt;MaleWeighted!O$1145,'Male Data'!O667&lt;MaleWeighted!O$1146),'Male Data'!$X667,0))))</f>
        <v>--</v>
      </c>
      <c r="P667" t="str">
        <f>IF(AND(MaleWeighted!P$1145=0,MaleWeighted!P$1146=0),"--",IF(AND(MaleWeighted!P$1145&gt;0,MaleWeighted!P$1146=0),IF('Male Data'!P667&gt;MaleWeighted!P$1145,'Male Data'!$X667,0),IF(AND(MaleWeighted!P$1145=0,MaleWeighted!P$1146&gt;0),IF('Male Data'!P667&lt;MaleWeighted!P$1146,'Male Data'!$X667,0),IF(AND('Male Data'!P667&gt;MaleWeighted!P$1145,'Male Data'!P667&lt;MaleWeighted!P$1146),'Male Data'!$X667,0))))</f>
        <v>--</v>
      </c>
      <c r="Q667" t="str">
        <f>IF(AND(MaleWeighted!Q$1145=0,MaleWeighted!Q$1146=0),"--",IF(AND(MaleWeighted!Q$1145&gt;0,MaleWeighted!Q$1146=0),IF('Male Data'!Q667&gt;MaleWeighted!Q$1145,'Male Data'!$X667,0),IF(AND(MaleWeighted!Q$1145=0,MaleWeighted!Q$1146&gt;0),IF('Male Data'!Q667&lt;MaleWeighted!Q$1146,'Male Data'!$X667,0),IF(AND('Male Data'!Q667&gt;MaleWeighted!Q$1145,'Male Data'!Q667&lt;MaleWeighted!Q$1146),'Male Data'!$X667,0))))</f>
        <v>--</v>
      </c>
      <c r="R667" t="str">
        <f>IF(AND(MaleWeighted!R$1145=0,MaleWeighted!R$1146=0),"--",IF(AND(MaleWeighted!R$1145&gt;0,MaleWeighted!R$1146=0),IF('Male Data'!R667&gt;MaleWeighted!R$1145,'Male Data'!$X667,0),IF(AND(MaleWeighted!R$1145=0,MaleWeighted!R$1146&gt;0),IF('Male Data'!R667&lt;MaleWeighted!R$1146,'Male Data'!$X667,0),IF(AND('Male Data'!R667&gt;MaleWeighted!R$1145,'Male Data'!R667&lt;MaleWeighted!R$1146),'Male Data'!$X667,0))))</f>
        <v>--</v>
      </c>
      <c r="S667" t="str">
        <f>IF(AND(MaleWeighted!S$1145=0,MaleWeighted!S$1146=0),"--",IF(AND(MaleWeighted!S$1145&gt;0,MaleWeighted!S$1146=0),IF('Male Data'!S667&gt;MaleWeighted!S$1145,'Male Data'!$X667,0),IF(AND(MaleWeighted!S$1145=0,MaleWeighted!S$1146&gt;0),IF('Male Data'!S667&lt;MaleWeighted!S$1146,'Male Data'!$X667,0),IF(AND('Male Data'!S667&gt;MaleWeighted!S$1145,'Male Data'!S667&lt;MaleWeighted!S$1146),'Male Data'!$X667,0))))</f>
        <v>--</v>
      </c>
      <c r="T667" t="str">
        <f>IF(AND(MaleWeighted!T$1145=0,MaleWeighted!T$1146=0),"--",IF(AND(MaleWeighted!T$1145&gt;0,MaleWeighted!T$1146=0),IF('Male Data'!T667&gt;MaleWeighted!T$1145,'Male Data'!$X667,0),IF(AND(MaleWeighted!T$1145=0,MaleWeighted!T$1146&gt;0),IF('Male Data'!$T667&lt;MaleWeighted!T$1146,'Male Data'!$X667,0),IF(AND('Male Data'!T667&gt;MaleWeighted!T$1145,'Male Data'!T667&lt;MaleWeighted!T$1146),'Male Data'!$X667,0))))</f>
        <v>--</v>
      </c>
      <c r="U667" t="str">
        <f>IF(AND(MaleWeighted!U$1145=0,MaleWeighted!U$1146=0),"--",IF(AND(MaleWeighted!U$1145&gt;0,MaleWeighted!U$1146=0),IF('Male Data'!U667&gt;MaleWeighted!U$1145,'Male Data'!$X667,0),IF(AND(MaleWeighted!U$1145=0,MaleWeighted!U$1146&gt;0),IF('Male Data'!U667&lt;MaleWeighted!U$1146,'Male Data'!$X667,0),IF(AND('Male Data'!U667&gt;MaleWeighted!U$1145,'Male Data'!U667&lt;MaleWeighted!U$1146),'Male Data'!$X667,0))))</f>
        <v>--</v>
      </c>
      <c r="V667" t="str">
        <f>IF(AND(MaleWeighted!V$1145=0,MaleWeighted!V$1146=0),"--",IF(AND(MaleWeighted!V$1145&gt;0,MaleWeighted!V$1146=0),IF('Male Data'!V667&gt;MaleWeighted!V$1145,'Male Data'!$X667,0),IF(AND(MaleWeighted!V$1145=0,MaleWeighted!V$1146&gt;0),IF('Male Data'!V667&lt;MaleWeighted!V$1146,'Male Data'!$X667,0),IF(AND('Male Data'!V667&gt;MaleWeighted!V$1145,'Male Data'!V667&lt;MaleWeighted!V$1146),'Male Data'!$X667,0))))</f>
        <v>--</v>
      </c>
      <c r="W667" t="str">
        <f>IF(AND(MaleWeighted!W$1145=0,MaleWeighted!W$1146=0),"--",IF(AND(MaleWeighted!W$1145&gt;0,MaleWeighted!W$1146=0),IF('Male Data'!W667&gt;MaleWeighted!W$1145,'Male Data'!$X667,0),IF(AND(MaleWeighted!W$1145=0,MaleWeighted!W$1146&gt;0),IF('Male Data'!W667&lt;MaleWeighted!W$1146,'Male Data'!$X667,0),IF(AND('Male Data'!W667&gt;MaleWeighted!W$1145,'Male Data'!W667&lt;MaleWeighted!W$1146),'Male Data'!$X667,0))))</f>
        <v>--</v>
      </c>
      <c r="Y667">
        <f t="shared" si="20"/>
        <v>0</v>
      </c>
      <c r="Z667">
        <f>Y667*'Male Data'!X667</f>
        <v>0</v>
      </c>
      <c r="AA667">
        <f t="shared" si="21"/>
        <v>1</v>
      </c>
      <c r="AB667">
        <f>AA667*'Male Data'!X667</f>
        <v>206199</v>
      </c>
    </row>
    <row r="668" spans="1:28">
      <c r="A668">
        <f>'Male Data'!A668</f>
        <v>667</v>
      </c>
      <c r="B668" t="str">
        <f>'Male Data'!B668</f>
        <v>M</v>
      </c>
      <c r="C668" t="str">
        <f>IF(AND(MaleWeighted!C$1145=0,MaleWeighted!C$1146=0),"--",IF(AND(MaleWeighted!C$1145&gt;0,MaleWeighted!C$1146=0),IF('Male Data'!C668&gt;MaleWeighted!C$1145,'Male Data'!$X668,0),IF(AND(MaleWeighted!C$1145=0,MaleWeighted!C$1146&gt;0),IF('Male Data'!C668&lt;MaleWeighted!C$1146,'Male Data'!$X668,0),IF(AND('Male Data'!C668&gt;MaleWeighted!C$1145,'Male Data'!C668&lt;MaleWeighted!C$1146),'Male Data'!$X668,0))))</f>
        <v>--</v>
      </c>
      <c r="D668" t="str">
        <f>IF(AND(MaleWeighted!D$1145=0,MaleWeighted!D$1146=0),"--",IF(AND(MaleWeighted!D$1145&gt;0,MaleWeighted!D$1146=0),IF('Male Data'!D668&gt;MaleWeighted!D$1145,'Male Data'!$X668,0),IF(AND(MaleWeighted!D$1145=0,MaleWeighted!D$1146&gt;0),IF('Male Data'!D668&lt;MaleWeighted!D$1146,'Male Data'!$X668,0),IF(AND('Male Data'!D668&gt;MaleWeighted!D$1145,'Male Data'!D668&lt;MaleWeighted!D$1146),'Male Data'!$X668,0))))</f>
        <v>--</v>
      </c>
      <c r="E668" t="str">
        <f>IF(AND(MaleWeighted!E$1145=0,MaleWeighted!E$1146=0),"--",IF(AND(MaleWeighted!E$1145&gt;0,MaleWeighted!E$1146=0),IF('Male Data'!E668&gt;MaleWeighted!E$1145,'Male Data'!$X668,0),IF(AND(MaleWeighted!E$1145=0,MaleWeighted!E$1146&gt;0),IF('Male Data'!E668&lt;MaleWeighted!E$1146,'Male Data'!$X668,0),IF(AND('Male Data'!E668&gt;MaleWeighted!E$1145,'Male Data'!E668&lt;MaleWeighted!E$1146),'Male Data'!$X668,0))))</f>
        <v>--</v>
      </c>
      <c r="F668" t="str">
        <f>IF(AND(MaleWeighted!F$1145=0,MaleWeighted!F$1146=0),"--",IF(AND(MaleWeighted!F$1145&gt;0,MaleWeighted!F$1146=0),IF('Male Data'!F668&gt;MaleWeighted!F$1145,'Male Data'!$X668,0),IF(AND(MaleWeighted!F$1145=0,MaleWeighted!F$1146&gt;0),IF('Male Data'!F668&lt;MaleWeighted!F$1146,'Male Data'!$X668,0),IF(AND('Male Data'!F668&gt;MaleWeighted!F$1145,'Male Data'!F668&lt;MaleWeighted!F$1146),'Male Data'!$X668,0))))</f>
        <v>--</v>
      </c>
      <c r="G668" t="str">
        <f>IF(AND(MaleWeighted!G$1145=0,MaleWeighted!G$1146=0),"--",IF(AND(MaleWeighted!G$1145&gt;0,MaleWeighted!G$1146=0),IF('Male Data'!G668&gt;MaleWeighted!G$1145,'Male Data'!$X668,0),IF(AND(MaleWeighted!G$1145=0,MaleWeighted!G$1146&gt;0),IF('Male Data'!G668&lt;MaleWeighted!G$1146,'Male Data'!$X668,0),IF(AND('Male Data'!G668&gt;MaleWeighted!G$1145,'Male Data'!G668&lt;MaleWeighted!G$1146),'Male Data'!$X668,0))))</f>
        <v>--</v>
      </c>
      <c r="H668" t="str">
        <f>IF(AND(MaleWeighted!H$1145=0,MaleWeighted!H$1146=0),"--",IF(AND(MaleWeighted!H$1145&gt;0,MaleWeighted!H$1146=0),IF('Male Data'!H668&gt;MaleWeighted!H$1145,'Male Data'!$X668,0),IF(AND(MaleWeighted!H$1145=0,MaleWeighted!H$1146&gt;0),IF('Male Data'!H668&lt;MaleWeighted!H$1146,'Male Data'!$X668,0),IF(AND('Male Data'!H668&gt;MaleWeighted!H$1145,'Male Data'!H668&lt;MaleWeighted!H$1146),'Male Data'!$X668,0))))</f>
        <v>--</v>
      </c>
      <c r="I668" t="str">
        <f>IF(AND(MaleWeighted!I$1145=0,MaleWeighted!I$1146=0),"--",IF(AND(MaleWeighted!I$1145&gt;0,MaleWeighted!I$1146=0),IF('Male Data'!I668&gt;MaleWeighted!I$1145,'Male Data'!$X668,0),IF(AND(MaleWeighted!I$1145=0,MaleWeighted!I$1146&gt;0),IF('Male Data'!I668&lt;MaleWeighted!I$1146,'Male Data'!$X668,0),IF(AND('Male Data'!I668&gt;MaleWeighted!I$1145,'Male Data'!I668&lt;MaleWeighted!I$1146),'Male Data'!$X668,0))))</f>
        <v>--</v>
      </c>
      <c r="J668" t="str">
        <f>IF(AND(MaleWeighted!J$1145=0,MaleWeighted!J$1146=0),"--",IF(AND(MaleWeighted!J$1145&gt;0,MaleWeighted!J$1146=0),IF('Male Data'!J668&gt;MaleWeighted!J$1145,'Male Data'!$X668,0),IF(AND(MaleWeighted!J$1145=0,MaleWeighted!J$1146&gt;0),IF('Male Data'!J668&lt;MaleWeighted!J$1146,'Male Data'!$X668,0),IF(AND('Male Data'!J668&gt;MaleWeighted!J$1145,'Male Data'!J668&lt;MaleWeighted!J$1146),'Male Data'!$X668,0))))</f>
        <v>--</v>
      </c>
      <c r="K668" t="str">
        <f>IF(AND(MaleWeighted!K$1145=0,MaleWeighted!K$1146=0),"--",IF(AND(MaleWeighted!K$1145&gt;0,MaleWeighted!K$1146=0),IF('Male Data'!K668&gt;MaleWeighted!K$1145,'Male Data'!$X668,0),IF(AND(MaleWeighted!K$1145=0,MaleWeighted!K$1146&gt;0),IF('Male Data'!K668&lt;MaleWeighted!K$1146,'Male Data'!$X668,0),IF(AND('Male Data'!K668&gt;MaleWeighted!K$1145,'Male Data'!K668&lt;MaleWeighted!K$1146),'Male Data'!$X668,0))))</f>
        <v>--</v>
      </c>
      <c r="L668" t="str">
        <f>IF(AND(MaleWeighted!L$1145=0,MaleWeighted!L$1146=0),"--",IF(AND(MaleWeighted!L$1145&gt;0,MaleWeighted!L$1146=0),IF('Male Data'!L668&gt;MaleWeighted!L$1145,'Male Data'!$X668,0),IF(AND(MaleWeighted!L$1145=0,MaleWeighted!L$1146&gt;0),IF('Male Data'!L668&lt;MaleWeighted!L$1146,'Male Data'!$X668,0),IF(AND('Male Data'!L668&gt;MaleWeighted!L$1145,'Male Data'!L668&lt;MaleWeighted!L$1146),'Male Data'!$X668,0))))</f>
        <v>--</v>
      </c>
      <c r="M668" t="str">
        <f>IF(AND(MaleWeighted!M$1145=0,MaleWeighted!M$1146=0),"--",IF(AND(MaleWeighted!M$1145&gt;0,MaleWeighted!M$1146=0),IF('Male Data'!M668&gt;MaleWeighted!M$1145,'Male Data'!$X668,0),IF(AND(MaleWeighted!M$1145=0,MaleWeighted!M$1146&gt;0),IF('Male Data'!M668&lt;MaleWeighted!M$1146,'Male Data'!$X668,0),IF(AND('Male Data'!M668&gt;MaleWeighted!M$1145,'Male Data'!M668&lt;MaleWeighted!M$1146),'Male Data'!$X668,0))))</f>
        <v>--</v>
      </c>
      <c r="N668" t="str">
        <f>IF(AND(MaleWeighted!N$1145=0,MaleWeighted!N$1146=0),"--",IF(AND(MaleWeighted!N$1145&gt;0,MaleWeighted!N$1146=0),IF('Male Data'!N668&gt;MaleWeighted!N$1145,'Male Data'!$X668,0),IF(AND(MaleWeighted!N$1145=0,MaleWeighted!N$1146&gt;0),IF('Male Data'!N668&lt;MaleWeighted!N$1146,'Male Data'!$X668,0),IF(AND('Male Data'!N668&gt;MaleWeighted!N$1145,'Male Data'!N668&lt;MaleWeighted!N$1146),'Male Data'!$X668,0))))</f>
        <v>--</v>
      </c>
      <c r="O668" t="str">
        <f>IF(AND(MaleWeighted!O$1145=0,MaleWeighted!O$1146=0),"--",IF(AND(MaleWeighted!O$1145&gt;0,MaleWeighted!O$1146=0),IF('Male Data'!O668&gt;MaleWeighted!O$1145,'Male Data'!$X668,0),IF(AND(MaleWeighted!O$1145=0,MaleWeighted!O$1146&gt;0),IF('Male Data'!O668&lt;MaleWeighted!O$1146,'Male Data'!$X668,0),IF(AND('Male Data'!O668&gt;MaleWeighted!O$1145,'Male Data'!O668&lt;MaleWeighted!O$1146),'Male Data'!$X668,0))))</f>
        <v>--</v>
      </c>
      <c r="P668" t="str">
        <f>IF(AND(MaleWeighted!P$1145=0,MaleWeighted!P$1146=0),"--",IF(AND(MaleWeighted!P$1145&gt;0,MaleWeighted!P$1146=0),IF('Male Data'!P668&gt;MaleWeighted!P$1145,'Male Data'!$X668,0),IF(AND(MaleWeighted!P$1145=0,MaleWeighted!P$1146&gt;0),IF('Male Data'!P668&lt;MaleWeighted!P$1146,'Male Data'!$X668,0),IF(AND('Male Data'!P668&gt;MaleWeighted!P$1145,'Male Data'!P668&lt;MaleWeighted!P$1146),'Male Data'!$X668,0))))</f>
        <v>--</v>
      </c>
      <c r="Q668" t="str">
        <f>IF(AND(MaleWeighted!Q$1145=0,MaleWeighted!Q$1146=0),"--",IF(AND(MaleWeighted!Q$1145&gt;0,MaleWeighted!Q$1146=0),IF('Male Data'!Q668&gt;MaleWeighted!Q$1145,'Male Data'!$X668,0),IF(AND(MaleWeighted!Q$1145=0,MaleWeighted!Q$1146&gt;0),IF('Male Data'!Q668&lt;MaleWeighted!Q$1146,'Male Data'!$X668,0),IF(AND('Male Data'!Q668&gt;MaleWeighted!Q$1145,'Male Data'!Q668&lt;MaleWeighted!Q$1146),'Male Data'!$X668,0))))</f>
        <v>--</v>
      </c>
      <c r="R668" t="str">
        <f>IF(AND(MaleWeighted!R$1145=0,MaleWeighted!R$1146=0),"--",IF(AND(MaleWeighted!R$1145&gt;0,MaleWeighted!R$1146=0),IF('Male Data'!R668&gt;MaleWeighted!R$1145,'Male Data'!$X668,0),IF(AND(MaleWeighted!R$1145=0,MaleWeighted!R$1146&gt;0),IF('Male Data'!R668&lt;MaleWeighted!R$1146,'Male Data'!$X668,0),IF(AND('Male Data'!R668&gt;MaleWeighted!R$1145,'Male Data'!R668&lt;MaleWeighted!R$1146),'Male Data'!$X668,0))))</f>
        <v>--</v>
      </c>
      <c r="S668" t="str">
        <f>IF(AND(MaleWeighted!S$1145=0,MaleWeighted!S$1146=0),"--",IF(AND(MaleWeighted!S$1145&gt;0,MaleWeighted!S$1146=0),IF('Male Data'!S668&gt;MaleWeighted!S$1145,'Male Data'!$X668,0),IF(AND(MaleWeighted!S$1145=0,MaleWeighted!S$1146&gt;0),IF('Male Data'!S668&lt;MaleWeighted!S$1146,'Male Data'!$X668,0),IF(AND('Male Data'!S668&gt;MaleWeighted!S$1145,'Male Data'!S668&lt;MaleWeighted!S$1146),'Male Data'!$X668,0))))</f>
        <v>--</v>
      </c>
      <c r="T668" t="str">
        <f>IF(AND(MaleWeighted!T$1145=0,MaleWeighted!T$1146=0),"--",IF(AND(MaleWeighted!T$1145&gt;0,MaleWeighted!T$1146=0),IF('Male Data'!T668&gt;MaleWeighted!T$1145,'Male Data'!$X668,0),IF(AND(MaleWeighted!T$1145=0,MaleWeighted!T$1146&gt;0),IF('Male Data'!$T668&lt;MaleWeighted!T$1146,'Male Data'!$X668,0),IF(AND('Male Data'!T668&gt;MaleWeighted!T$1145,'Male Data'!T668&lt;MaleWeighted!T$1146),'Male Data'!$X668,0))))</f>
        <v>--</v>
      </c>
      <c r="U668" t="str">
        <f>IF(AND(MaleWeighted!U$1145=0,MaleWeighted!U$1146=0),"--",IF(AND(MaleWeighted!U$1145&gt;0,MaleWeighted!U$1146=0),IF('Male Data'!U668&gt;MaleWeighted!U$1145,'Male Data'!$X668,0),IF(AND(MaleWeighted!U$1145=0,MaleWeighted!U$1146&gt;0),IF('Male Data'!U668&lt;MaleWeighted!U$1146,'Male Data'!$X668,0),IF(AND('Male Data'!U668&gt;MaleWeighted!U$1145,'Male Data'!U668&lt;MaleWeighted!U$1146),'Male Data'!$X668,0))))</f>
        <v>--</v>
      </c>
      <c r="V668" t="str">
        <f>IF(AND(MaleWeighted!V$1145=0,MaleWeighted!V$1146=0),"--",IF(AND(MaleWeighted!V$1145&gt;0,MaleWeighted!V$1146=0),IF('Male Data'!V668&gt;MaleWeighted!V$1145,'Male Data'!$X668,0),IF(AND(MaleWeighted!V$1145=0,MaleWeighted!V$1146&gt;0),IF('Male Data'!V668&lt;MaleWeighted!V$1146,'Male Data'!$X668,0),IF(AND('Male Data'!V668&gt;MaleWeighted!V$1145,'Male Data'!V668&lt;MaleWeighted!V$1146),'Male Data'!$X668,0))))</f>
        <v>--</v>
      </c>
      <c r="W668" t="str">
        <f>IF(AND(MaleWeighted!W$1145=0,MaleWeighted!W$1146=0),"--",IF(AND(MaleWeighted!W$1145&gt;0,MaleWeighted!W$1146=0),IF('Male Data'!W668&gt;MaleWeighted!W$1145,'Male Data'!$X668,0),IF(AND(MaleWeighted!W$1145=0,MaleWeighted!W$1146&gt;0),IF('Male Data'!W668&lt;MaleWeighted!W$1146,'Male Data'!$X668,0),IF(AND('Male Data'!W668&gt;MaleWeighted!W$1145,'Male Data'!W668&lt;MaleWeighted!W$1146),'Male Data'!$X668,0))))</f>
        <v>--</v>
      </c>
      <c r="Y668">
        <f t="shared" si="20"/>
        <v>0</v>
      </c>
      <c r="Z668">
        <f>Y668*'Male Data'!X668</f>
        <v>0</v>
      </c>
      <c r="AA668">
        <f t="shared" si="21"/>
        <v>1</v>
      </c>
      <c r="AB668">
        <f>AA668*'Male Data'!X668</f>
        <v>96508</v>
      </c>
    </row>
    <row r="669" spans="1:28">
      <c r="A669">
        <f>'Male Data'!A669</f>
        <v>668</v>
      </c>
      <c r="B669" t="str">
        <f>'Male Data'!B669</f>
        <v>M</v>
      </c>
      <c r="C669" t="str">
        <f>IF(AND(MaleWeighted!C$1145=0,MaleWeighted!C$1146=0),"--",IF(AND(MaleWeighted!C$1145&gt;0,MaleWeighted!C$1146=0),IF('Male Data'!C669&gt;MaleWeighted!C$1145,'Male Data'!$X669,0),IF(AND(MaleWeighted!C$1145=0,MaleWeighted!C$1146&gt;0),IF('Male Data'!C669&lt;MaleWeighted!C$1146,'Male Data'!$X669,0),IF(AND('Male Data'!C669&gt;MaleWeighted!C$1145,'Male Data'!C669&lt;MaleWeighted!C$1146),'Male Data'!$X669,0))))</f>
        <v>--</v>
      </c>
      <c r="D669" t="str">
        <f>IF(AND(MaleWeighted!D$1145=0,MaleWeighted!D$1146=0),"--",IF(AND(MaleWeighted!D$1145&gt;0,MaleWeighted!D$1146=0),IF('Male Data'!D669&gt;MaleWeighted!D$1145,'Male Data'!$X669,0),IF(AND(MaleWeighted!D$1145=0,MaleWeighted!D$1146&gt;0),IF('Male Data'!D669&lt;MaleWeighted!D$1146,'Male Data'!$X669,0),IF(AND('Male Data'!D669&gt;MaleWeighted!D$1145,'Male Data'!D669&lt;MaleWeighted!D$1146),'Male Data'!$X669,0))))</f>
        <v>--</v>
      </c>
      <c r="E669" t="str">
        <f>IF(AND(MaleWeighted!E$1145=0,MaleWeighted!E$1146=0),"--",IF(AND(MaleWeighted!E$1145&gt;0,MaleWeighted!E$1146=0),IF('Male Data'!E669&gt;MaleWeighted!E$1145,'Male Data'!$X669,0),IF(AND(MaleWeighted!E$1145=0,MaleWeighted!E$1146&gt;0),IF('Male Data'!E669&lt;MaleWeighted!E$1146,'Male Data'!$X669,0),IF(AND('Male Data'!E669&gt;MaleWeighted!E$1145,'Male Data'!E669&lt;MaleWeighted!E$1146),'Male Data'!$X669,0))))</f>
        <v>--</v>
      </c>
      <c r="F669" t="str">
        <f>IF(AND(MaleWeighted!F$1145=0,MaleWeighted!F$1146=0),"--",IF(AND(MaleWeighted!F$1145&gt;0,MaleWeighted!F$1146=0),IF('Male Data'!F669&gt;MaleWeighted!F$1145,'Male Data'!$X669,0),IF(AND(MaleWeighted!F$1145=0,MaleWeighted!F$1146&gt;0),IF('Male Data'!F669&lt;MaleWeighted!F$1146,'Male Data'!$X669,0),IF(AND('Male Data'!F669&gt;MaleWeighted!F$1145,'Male Data'!F669&lt;MaleWeighted!F$1146),'Male Data'!$X669,0))))</f>
        <v>--</v>
      </c>
      <c r="G669" t="str">
        <f>IF(AND(MaleWeighted!G$1145=0,MaleWeighted!G$1146=0),"--",IF(AND(MaleWeighted!G$1145&gt;0,MaleWeighted!G$1146=0),IF('Male Data'!G669&gt;MaleWeighted!G$1145,'Male Data'!$X669,0),IF(AND(MaleWeighted!G$1145=0,MaleWeighted!G$1146&gt;0),IF('Male Data'!G669&lt;MaleWeighted!G$1146,'Male Data'!$X669,0),IF(AND('Male Data'!G669&gt;MaleWeighted!G$1145,'Male Data'!G669&lt;MaleWeighted!G$1146),'Male Data'!$X669,0))))</f>
        <v>--</v>
      </c>
      <c r="H669" t="str">
        <f>IF(AND(MaleWeighted!H$1145=0,MaleWeighted!H$1146=0),"--",IF(AND(MaleWeighted!H$1145&gt;0,MaleWeighted!H$1146=0),IF('Male Data'!H669&gt;MaleWeighted!H$1145,'Male Data'!$X669,0),IF(AND(MaleWeighted!H$1145=0,MaleWeighted!H$1146&gt;0),IF('Male Data'!H669&lt;MaleWeighted!H$1146,'Male Data'!$X669,0),IF(AND('Male Data'!H669&gt;MaleWeighted!H$1145,'Male Data'!H669&lt;MaleWeighted!H$1146),'Male Data'!$X669,0))))</f>
        <v>--</v>
      </c>
      <c r="I669" t="str">
        <f>IF(AND(MaleWeighted!I$1145=0,MaleWeighted!I$1146=0),"--",IF(AND(MaleWeighted!I$1145&gt;0,MaleWeighted!I$1146=0),IF('Male Data'!I669&gt;MaleWeighted!I$1145,'Male Data'!$X669,0),IF(AND(MaleWeighted!I$1145=0,MaleWeighted!I$1146&gt;0),IF('Male Data'!I669&lt;MaleWeighted!I$1146,'Male Data'!$X669,0),IF(AND('Male Data'!I669&gt;MaleWeighted!I$1145,'Male Data'!I669&lt;MaleWeighted!I$1146),'Male Data'!$X669,0))))</f>
        <v>--</v>
      </c>
      <c r="J669" t="str">
        <f>IF(AND(MaleWeighted!J$1145=0,MaleWeighted!J$1146=0),"--",IF(AND(MaleWeighted!J$1145&gt;0,MaleWeighted!J$1146=0),IF('Male Data'!J669&gt;MaleWeighted!J$1145,'Male Data'!$X669,0),IF(AND(MaleWeighted!J$1145=0,MaleWeighted!J$1146&gt;0),IF('Male Data'!J669&lt;MaleWeighted!J$1146,'Male Data'!$X669,0),IF(AND('Male Data'!J669&gt;MaleWeighted!J$1145,'Male Data'!J669&lt;MaleWeighted!J$1146),'Male Data'!$X669,0))))</f>
        <v>--</v>
      </c>
      <c r="K669" t="str">
        <f>IF(AND(MaleWeighted!K$1145=0,MaleWeighted!K$1146=0),"--",IF(AND(MaleWeighted!K$1145&gt;0,MaleWeighted!K$1146=0),IF('Male Data'!K669&gt;MaleWeighted!K$1145,'Male Data'!$X669,0),IF(AND(MaleWeighted!K$1145=0,MaleWeighted!K$1146&gt;0),IF('Male Data'!K669&lt;MaleWeighted!K$1146,'Male Data'!$X669,0),IF(AND('Male Data'!K669&gt;MaleWeighted!K$1145,'Male Data'!K669&lt;MaleWeighted!K$1146),'Male Data'!$X669,0))))</f>
        <v>--</v>
      </c>
      <c r="L669" t="str">
        <f>IF(AND(MaleWeighted!L$1145=0,MaleWeighted!L$1146=0),"--",IF(AND(MaleWeighted!L$1145&gt;0,MaleWeighted!L$1146=0),IF('Male Data'!L669&gt;MaleWeighted!L$1145,'Male Data'!$X669,0),IF(AND(MaleWeighted!L$1145=0,MaleWeighted!L$1146&gt;0),IF('Male Data'!L669&lt;MaleWeighted!L$1146,'Male Data'!$X669,0),IF(AND('Male Data'!L669&gt;MaleWeighted!L$1145,'Male Data'!L669&lt;MaleWeighted!L$1146),'Male Data'!$X669,0))))</f>
        <v>--</v>
      </c>
      <c r="M669" t="str">
        <f>IF(AND(MaleWeighted!M$1145=0,MaleWeighted!M$1146=0),"--",IF(AND(MaleWeighted!M$1145&gt;0,MaleWeighted!M$1146=0),IF('Male Data'!M669&gt;MaleWeighted!M$1145,'Male Data'!$X669,0),IF(AND(MaleWeighted!M$1145=0,MaleWeighted!M$1146&gt;0),IF('Male Data'!M669&lt;MaleWeighted!M$1146,'Male Data'!$X669,0),IF(AND('Male Data'!M669&gt;MaleWeighted!M$1145,'Male Data'!M669&lt;MaleWeighted!M$1146),'Male Data'!$X669,0))))</f>
        <v>--</v>
      </c>
      <c r="N669" t="str">
        <f>IF(AND(MaleWeighted!N$1145=0,MaleWeighted!N$1146=0),"--",IF(AND(MaleWeighted!N$1145&gt;0,MaleWeighted!N$1146=0),IF('Male Data'!N669&gt;MaleWeighted!N$1145,'Male Data'!$X669,0),IF(AND(MaleWeighted!N$1145=0,MaleWeighted!N$1146&gt;0),IF('Male Data'!N669&lt;MaleWeighted!N$1146,'Male Data'!$X669,0),IF(AND('Male Data'!N669&gt;MaleWeighted!N$1145,'Male Data'!N669&lt;MaleWeighted!N$1146),'Male Data'!$X669,0))))</f>
        <v>--</v>
      </c>
      <c r="O669" t="str">
        <f>IF(AND(MaleWeighted!O$1145=0,MaleWeighted!O$1146=0),"--",IF(AND(MaleWeighted!O$1145&gt;0,MaleWeighted!O$1146=0),IF('Male Data'!O669&gt;MaleWeighted!O$1145,'Male Data'!$X669,0),IF(AND(MaleWeighted!O$1145=0,MaleWeighted!O$1146&gt;0),IF('Male Data'!O669&lt;MaleWeighted!O$1146,'Male Data'!$X669,0),IF(AND('Male Data'!O669&gt;MaleWeighted!O$1145,'Male Data'!O669&lt;MaleWeighted!O$1146),'Male Data'!$X669,0))))</f>
        <v>--</v>
      </c>
      <c r="P669" t="str">
        <f>IF(AND(MaleWeighted!P$1145=0,MaleWeighted!P$1146=0),"--",IF(AND(MaleWeighted!P$1145&gt;0,MaleWeighted!P$1146=0),IF('Male Data'!P669&gt;MaleWeighted!P$1145,'Male Data'!$X669,0),IF(AND(MaleWeighted!P$1145=0,MaleWeighted!P$1146&gt;0),IF('Male Data'!P669&lt;MaleWeighted!P$1146,'Male Data'!$X669,0),IF(AND('Male Data'!P669&gt;MaleWeighted!P$1145,'Male Data'!P669&lt;MaleWeighted!P$1146),'Male Data'!$X669,0))))</f>
        <v>--</v>
      </c>
      <c r="Q669" t="str">
        <f>IF(AND(MaleWeighted!Q$1145=0,MaleWeighted!Q$1146=0),"--",IF(AND(MaleWeighted!Q$1145&gt;0,MaleWeighted!Q$1146=0),IF('Male Data'!Q669&gt;MaleWeighted!Q$1145,'Male Data'!$X669,0),IF(AND(MaleWeighted!Q$1145=0,MaleWeighted!Q$1146&gt;0),IF('Male Data'!Q669&lt;MaleWeighted!Q$1146,'Male Data'!$X669,0),IF(AND('Male Data'!Q669&gt;MaleWeighted!Q$1145,'Male Data'!Q669&lt;MaleWeighted!Q$1146),'Male Data'!$X669,0))))</f>
        <v>--</v>
      </c>
      <c r="R669" t="str">
        <f>IF(AND(MaleWeighted!R$1145=0,MaleWeighted!R$1146=0),"--",IF(AND(MaleWeighted!R$1145&gt;0,MaleWeighted!R$1146=0),IF('Male Data'!R669&gt;MaleWeighted!R$1145,'Male Data'!$X669,0),IF(AND(MaleWeighted!R$1145=0,MaleWeighted!R$1146&gt;0),IF('Male Data'!R669&lt;MaleWeighted!R$1146,'Male Data'!$X669,0),IF(AND('Male Data'!R669&gt;MaleWeighted!R$1145,'Male Data'!R669&lt;MaleWeighted!R$1146),'Male Data'!$X669,0))))</f>
        <v>--</v>
      </c>
      <c r="S669" t="str">
        <f>IF(AND(MaleWeighted!S$1145=0,MaleWeighted!S$1146=0),"--",IF(AND(MaleWeighted!S$1145&gt;0,MaleWeighted!S$1146=0),IF('Male Data'!S669&gt;MaleWeighted!S$1145,'Male Data'!$X669,0),IF(AND(MaleWeighted!S$1145=0,MaleWeighted!S$1146&gt;0),IF('Male Data'!S669&lt;MaleWeighted!S$1146,'Male Data'!$X669,0),IF(AND('Male Data'!S669&gt;MaleWeighted!S$1145,'Male Data'!S669&lt;MaleWeighted!S$1146),'Male Data'!$X669,0))))</f>
        <v>--</v>
      </c>
      <c r="T669" t="str">
        <f>IF(AND(MaleWeighted!T$1145=0,MaleWeighted!T$1146=0),"--",IF(AND(MaleWeighted!T$1145&gt;0,MaleWeighted!T$1146=0),IF('Male Data'!T669&gt;MaleWeighted!T$1145,'Male Data'!$X669,0),IF(AND(MaleWeighted!T$1145=0,MaleWeighted!T$1146&gt;0),IF('Male Data'!$T669&lt;MaleWeighted!T$1146,'Male Data'!$X669,0),IF(AND('Male Data'!T669&gt;MaleWeighted!T$1145,'Male Data'!T669&lt;MaleWeighted!T$1146),'Male Data'!$X669,0))))</f>
        <v>--</v>
      </c>
      <c r="U669" t="str">
        <f>IF(AND(MaleWeighted!U$1145=0,MaleWeighted!U$1146=0),"--",IF(AND(MaleWeighted!U$1145&gt;0,MaleWeighted!U$1146=0),IF('Male Data'!U669&gt;MaleWeighted!U$1145,'Male Data'!$X669,0),IF(AND(MaleWeighted!U$1145=0,MaleWeighted!U$1146&gt;0),IF('Male Data'!U669&lt;MaleWeighted!U$1146,'Male Data'!$X669,0),IF(AND('Male Data'!U669&gt;MaleWeighted!U$1145,'Male Data'!U669&lt;MaleWeighted!U$1146),'Male Data'!$X669,0))))</f>
        <v>--</v>
      </c>
      <c r="V669" t="str">
        <f>IF(AND(MaleWeighted!V$1145=0,MaleWeighted!V$1146=0),"--",IF(AND(MaleWeighted!V$1145&gt;0,MaleWeighted!V$1146=0),IF('Male Data'!V669&gt;MaleWeighted!V$1145,'Male Data'!$X669,0),IF(AND(MaleWeighted!V$1145=0,MaleWeighted!V$1146&gt;0),IF('Male Data'!V669&lt;MaleWeighted!V$1146,'Male Data'!$X669,0),IF(AND('Male Data'!V669&gt;MaleWeighted!V$1145,'Male Data'!V669&lt;MaleWeighted!V$1146),'Male Data'!$X669,0))))</f>
        <v>--</v>
      </c>
      <c r="W669" t="str">
        <f>IF(AND(MaleWeighted!W$1145=0,MaleWeighted!W$1146=0),"--",IF(AND(MaleWeighted!W$1145&gt;0,MaleWeighted!W$1146=0),IF('Male Data'!W669&gt;MaleWeighted!W$1145,'Male Data'!$X669,0),IF(AND(MaleWeighted!W$1145=0,MaleWeighted!W$1146&gt;0),IF('Male Data'!W669&lt;MaleWeighted!W$1146,'Male Data'!$X669,0),IF(AND('Male Data'!W669&gt;MaleWeighted!W$1145,'Male Data'!W669&lt;MaleWeighted!W$1146),'Male Data'!$X669,0))))</f>
        <v>--</v>
      </c>
      <c r="Y669">
        <f t="shared" si="20"/>
        <v>0</v>
      </c>
      <c r="Z669">
        <f>Y669*'Male Data'!X669</f>
        <v>0</v>
      </c>
      <c r="AA669">
        <f t="shared" si="21"/>
        <v>1</v>
      </c>
      <c r="AB669">
        <f>AA669*'Male Data'!X669</f>
        <v>94081</v>
      </c>
    </row>
    <row r="670" spans="1:28">
      <c r="A670">
        <f>'Male Data'!A670</f>
        <v>669</v>
      </c>
      <c r="B670" t="str">
        <f>'Male Data'!B670</f>
        <v>M</v>
      </c>
      <c r="C670" t="str">
        <f>IF(AND(MaleWeighted!C$1145=0,MaleWeighted!C$1146=0),"--",IF(AND(MaleWeighted!C$1145&gt;0,MaleWeighted!C$1146=0),IF('Male Data'!C670&gt;MaleWeighted!C$1145,'Male Data'!$X670,0),IF(AND(MaleWeighted!C$1145=0,MaleWeighted!C$1146&gt;0),IF('Male Data'!C670&lt;MaleWeighted!C$1146,'Male Data'!$X670,0),IF(AND('Male Data'!C670&gt;MaleWeighted!C$1145,'Male Data'!C670&lt;MaleWeighted!C$1146),'Male Data'!$X670,0))))</f>
        <v>--</v>
      </c>
      <c r="D670" t="str">
        <f>IF(AND(MaleWeighted!D$1145=0,MaleWeighted!D$1146=0),"--",IF(AND(MaleWeighted!D$1145&gt;0,MaleWeighted!D$1146=0),IF('Male Data'!D670&gt;MaleWeighted!D$1145,'Male Data'!$X670,0),IF(AND(MaleWeighted!D$1145=0,MaleWeighted!D$1146&gt;0),IF('Male Data'!D670&lt;MaleWeighted!D$1146,'Male Data'!$X670,0),IF(AND('Male Data'!D670&gt;MaleWeighted!D$1145,'Male Data'!D670&lt;MaleWeighted!D$1146),'Male Data'!$X670,0))))</f>
        <v>--</v>
      </c>
      <c r="E670" t="str">
        <f>IF(AND(MaleWeighted!E$1145=0,MaleWeighted!E$1146=0),"--",IF(AND(MaleWeighted!E$1145&gt;0,MaleWeighted!E$1146=0),IF('Male Data'!E670&gt;MaleWeighted!E$1145,'Male Data'!$X670,0),IF(AND(MaleWeighted!E$1145=0,MaleWeighted!E$1146&gt;0),IF('Male Data'!E670&lt;MaleWeighted!E$1146,'Male Data'!$X670,0),IF(AND('Male Data'!E670&gt;MaleWeighted!E$1145,'Male Data'!E670&lt;MaleWeighted!E$1146),'Male Data'!$X670,0))))</f>
        <v>--</v>
      </c>
      <c r="F670" t="str">
        <f>IF(AND(MaleWeighted!F$1145=0,MaleWeighted!F$1146=0),"--",IF(AND(MaleWeighted!F$1145&gt;0,MaleWeighted!F$1146=0),IF('Male Data'!F670&gt;MaleWeighted!F$1145,'Male Data'!$X670,0),IF(AND(MaleWeighted!F$1145=0,MaleWeighted!F$1146&gt;0),IF('Male Data'!F670&lt;MaleWeighted!F$1146,'Male Data'!$X670,0),IF(AND('Male Data'!F670&gt;MaleWeighted!F$1145,'Male Data'!F670&lt;MaleWeighted!F$1146),'Male Data'!$X670,0))))</f>
        <v>--</v>
      </c>
      <c r="G670" t="str">
        <f>IF(AND(MaleWeighted!G$1145=0,MaleWeighted!G$1146=0),"--",IF(AND(MaleWeighted!G$1145&gt;0,MaleWeighted!G$1146=0),IF('Male Data'!G670&gt;MaleWeighted!G$1145,'Male Data'!$X670,0),IF(AND(MaleWeighted!G$1145=0,MaleWeighted!G$1146&gt;0),IF('Male Data'!G670&lt;MaleWeighted!G$1146,'Male Data'!$X670,0),IF(AND('Male Data'!G670&gt;MaleWeighted!G$1145,'Male Data'!G670&lt;MaleWeighted!G$1146),'Male Data'!$X670,0))))</f>
        <v>--</v>
      </c>
      <c r="H670" t="str">
        <f>IF(AND(MaleWeighted!H$1145=0,MaleWeighted!H$1146=0),"--",IF(AND(MaleWeighted!H$1145&gt;0,MaleWeighted!H$1146=0),IF('Male Data'!H670&gt;MaleWeighted!H$1145,'Male Data'!$X670,0),IF(AND(MaleWeighted!H$1145=0,MaleWeighted!H$1146&gt;0),IF('Male Data'!H670&lt;MaleWeighted!H$1146,'Male Data'!$X670,0),IF(AND('Male Data'!H670&gt;MaleWeighted!H$1145,'Male Data'!H670&lt;MaleWeighted!H$1146),'Male Data'!$X670,0))))</f>
        <v>--</v>
      </c>
      <c r="I670" t="str">
        <f>IF(AND(MaleWeighted!I$1145=0,MaleWeighted!I$1146=0),"--",IF(AND(MaleWeighted!I$1145&gt;0,MaleWeighted!I$1146=0),IF('Male Data'!I670&gt;MaleWeighted!I$1145,'Male Data'!$X670,0),IF(AND(MaleWeighted!I$1145=0,MaleWeighted!I$1146&gt;0),IF('Male Data'!I670&lt;MaleWeighted!I$1146,'Male Data'!$X670,0),IF(AND('Male Data'!I670&gt;MaleWeighted!I$1145,'Male Data'!I670&lt;MaleWeighted!I$1146),'Male Data'!$X670,0))))</f>
        <v>--</v>
      </c>
      <c r="J670" t="str">
        <f>IF(AND(MaleWeighted!J$1145=0,MaleWeighted!J$1146=0),"--",IF(AND(MaleWeighted!J$1145&gt;0,MaleWeighted!J$1146=0),IF('Male Data'!J670&gt;MaleWeighted!J$1145,'Male Data'!$X670,0),IF(AND(MaleWeighted!J$1145=0,MaleWeighted!J$1146&gt;0),IF('Male Data'!J670&lt;MaleWeighted!J$1146,'Male Data'!$X670,0),IF(AND('Male Data'!J670&gt;MaleWeighted!J$1145,'Male Data'!J670&lt;MaleWeighted!J$1146),'Male Data'!$X670,0))))</f>
        <v>--</v>
      </c>
      <c r="K670" t="str">
        <f>IF(AND(MaleWeighted!K$1145=0,MaleWeighted!K$1146=0),"--",IF(AND(MaleWeighted!K$1145&gt;0,MaleWeighted!K$1146=0),IF('Male Data'!K670&gt;MaleWeighted!K$1145,'Male Data'!$X670,0),IF(AND(MaleWeighted!K$1145=0,MaleWeighted!K$1146&gt;0),IF('Male Data'!K670&lt;MaleWeighted!K$1146,'Male Data'!$X670,0),IF(AND('Male Data'!K670&gt;MaleWeighted!K$1145,'Male Data'!K670&lt;MaleWeighted!K$1146),'Male Data'!$X670,0))))</f>
        <v>--</v>
      </c>
      <c r="L670" t="str">
        <f>IF(AND(MaleWeighted!L$1145=0,MaleWeighted!L$1146=0),"--",IF(AND(MaleWeighted!L$1145&gt;0,MaleWeighted!L$1146=0),IF('Male Data'!L670&gt;MaleWeighted!L$1145,'Male Data'!$X670,0),IF(AND(MaleWeighted!L$1145=0,MaleWeighted!L$1146&gt;0),IF('Male Data'!L670&lt;MaleWeighted!L$1146,'Male Data'!$X670,0),IF(AND('Male Data'!L670&gt;MaleWeighted!L$1145,'Male Data'!L670&lt;MaleWeighted!L$1146),'Male Data'!$X670,0))))</f>
        <v>--</v>
      </c>
      <c r="M670" t="str">
        <f>IF(AND(MaleWeighted!M$1145=0,MaleWeighted!M$1146=0),"--",IF(AND(MaleWeighted!M$1145&gt;0,MaleWeighted!M$1146=0),IF('Male Data'!M670&gt;MaleWeighted!M$1145,'Male Data'!$X670,0),IF(AND(MaleWeighted!M$1145=0,MaleWeighted!M$1146&gt;0),IF('Male Data'!M670&lt;MaleWeighted!M$1146,'Male Data'!$X670,0),IF(AND('Male Data'!M670&gt;MaleWeighted!M$1145,'Male Data'!M670&lt;MaleWeighted!M$1146),'Male Data'!$X670,0))))</f>
        <v>--</v>
      </c>
      <c r="N670" t="str">
        <f>IF(AND(MaleWeighted!N$1145=0,MaleWeighted!N$1146=0),"--",IF(AND(MaleWeighted!N$1145&gt;0,MaleWeighted!N$1146=0),IF('Male Data'!N670&gt;MaleWeighted!N$1145,'Male Data'!$X670,0),IF(AND(MaleWeighted!N$1145=0,MaleWeighted!N$1146&gt;0),IF('Male Data'!N670&lt;MaleWeighted!N$1146,'Male Data'!$X670,0),IF(AND('Male Data'!N670&gt;MaleWeighted!N$1145,'Male Data'!N670&lt;MaleWeighted!N$1146),'Male Data'!$X670,0))))</f>
        <v>--</v>
      </c>
      <c r="O670" t="str">
        <f>IF(AND(MaleWeighted!O$1145=0,MaleWeighted!O$1146=0),"--",IF(AND(MaleWeighted!O$1145&gt;0,MaleWeighted!O$1146=0),IF('Male Data'!O670&gt;MaleWeighted!O$1145,'Male Data'!$X670,0),IF(AND(MaleWeighted!O$1145=0,MaleWeighted!O$1146&gt;0),IF('Male Data'!O670&lt;MaleWeighted!O$1146,'Male Data'!$X670,0),IF(AND('Male Data'!O670&gt;MaleWeighted!O$1145,'Male Data'!O670&lt;MaleWeighted!O$1146),'Male Data'!$X670,0))))</f>
        <v>--</v>
      </c>
      <c r="P670" t="str">
        <f>IF(AND(MaleWeighted!P$1145=0,MaleWeighted!P$1146=0),"--",IF(AND(MaleWeighted!P$1145&gt;0,MaleWeighted!P$1146=0),IF('Male Data'!P670&gt;MaleWeighted!P$1145,'Male Data'!$X670,0),IF(AND(MaleWeighted!P$1145=0,MaleWeighted!P$1146&gt;0),IF('Male Data'!P670&lt;MaleWeighted!P$1146,'Male Data'!$X670,0),IF(AND('Male Data'!P670&gt;MaleWeighted!P$1145,'Male Data'!P670&lt;MaleWeighted!P$1146),'Male Data'!$X670,0))))</f>
        <v>--</v>
      </c>
      <c r="Q670" t="str">
        <f>IF(AND(MaleWeighted!Q$1145=0,MaleWeighted!Q$1146=0),"--",IF(AND(MaleWeighted!Q$1145&gt;0,MaleWeighted!Q$1146=0),IF('Male Data'!Q670&gt;MaleWeighted!Q$1145,'Male Data'!$X670,0),IF(AND(MaleWeighted!Q$1145=0,MaleWeighted!Q$1146&gt;0),IF('Male Data'!Q670&lt;MaleWeighted!Q$1146,'Male Data'!$X670,0),IF(AND('Male Data'!Q670&gt;MaleWeighted!Q$1145,'Male Data'!Q670&lt;MaleWeighted!Q$1146),'Male Data'!$X670,0))))</f>
        <v>--</v>
      </c>
      <c r="R670" t="str">
        <f>IF(AND(MaleWeighted!R$1145=0,MaleWeighted!R$1146=0),"--",IF(AND(MaleWeighted!R$1145&gt;0,MaleWeighted!R$1146=0),IF('Male Data'!R670&gt;MaleWeighted!R$1145,'Male Data'!$X670,0),IF(AND(MaleWeighted!R$1145=0,MaleWeighted!R$1146&gt;0),IF('Male Data'!R670&lt;MaleWeighted!R$1146,'Male Data'!$X670,0),IF(AND('Male Data'!R670&gt;MaleWeighted!R$1145,'Male Data'!R670&lt;MaleWeighted!R$1146),'Male Data'!$X670,0))))</f>
        <v>--</v>
      </c>
      <c r="S670" t="str">
        <f>IF(AND(MaleWeighted!S$1145=0,MaleWeighted!S$1146=0),"--",IF(AND(MaleWeighted!S$1145&gt;0,MaleWeighted!S$1146=0),IF('Male Data'!S670&gt;MaleWeighted!S$1145,'Male Data'!$X670,0),IF(AND(MaleWeighted!S$1145=0,MaleWeighted!S$1146&gt;0),IF('Male Data'!S670&lt;MaleWeighted!S$1146,'Male Data'!$X670,0),IF(AND('Male Data'!S670&gt;MaleWeighted!S$1145,'Male Data'!S670&lt;MaleWeighted!S$1146),'Male Data'!$X670,0))))</f>
        <v>--</v>
      </c>
      <c r="T670" t="str">
        <f>IF(AND(MaleWeighted!T$1145=0,MaleWeighted!T$1146=0),"--",IF(AND(MaleWeighted!T$1145&gt;0,MaleWeighted!T$1146=0),IF('Male Data'!T670&gt;MaleWeighted!T$1145,'Male Data'!$X670,0),IF(AND(MaleWeighted!T$1145=0,MaleWeighted!T$1146&gt;0),IF('Male Data'!$T670&lt;MaleWeighted!T$1146,'Male Data'!$X670,0),IF(AND('Male Data'!T670&gt;MaleWeighted!T$1145,'Male Data'!T670&lt;MaleWeighted!T$1146),'Male Data'!$X670,0))))</f>
        <v>--</v>
      </c>
      <c r="U670" t="str">
        <f>IF(AND(MaleWeighted!U$1145=0,MaleWeighted!U$1146=0),"--",IF(AND(MaleWeighted!U$1145&gt;0,MaleWeighted!U$1146=0),IF('Male Data'!U670&gt;MaleWeighted!U$1145,'Male Data'!$X670,0),IF(AND(MaleWeighted!U$1145=0,MaleWeighted!U$1146&gt;0),IF('Male Data'!U670&lt;MaleWeighted!U$1146,'Male Data'!$X670,0),IF(AND('Male Data'!U670&gt;MaleWeighted!U$1145,'Male Data'!U670&lt;MaleWeighted!U$1146),'Male Data'!$X670,0))))</f>
        <v>--</v>
      </c>
      <c r="V670" t="str">
        <f>IF(AND(MaleWeighted!V$1145=0,MaleWeighted!V$1146=0),"--",IF(AND(MaleWeighted!V$1145&gt;0,MaleWeighted!V$1146=0),IF('Male Data'!V670&gt;MaleWeighted!V$1145,'Male Data'!$X670,0),IF(AND(MaleWeighted!V$1145=0,MaleWeighted!V$1146&gt;0),IF('Male Data'!V670&lt;MaleWeighted!V$1146,'Male Data'!$X670,0),IF(AND('Male Data'!V670&gt;MaleWeighted!V$1145,'Male Data'!V670&lt;MaleWeighted!V$1146),'Male Data'!$X670,0))))</f>
        <v>--</v>
      </c>
      <c r="W670" t="str">
        <f>IF(AND(MaleWeighted!W$1145=0,MaleWeighted!W$1146=0),"--",IF(AND(MaleWeighted!W$1145&gt;0,MaleWeighted!W$1146=0),IF('Male Data'!W670&gt;MaleWeighted!W$1145,'Male Data'!$X670,0),IF(AND(MaleWeighted!W$1145=0,MaleWeighted!W$1146&gt;0),IF('Male Data'!W670&lt;MaleWeighted!W$1146,'Male Data'!$X670,0),IF(AND('Male Data'!W670&gt;MaleWeighted!W$1145,'Male Data'!W670&lt;MaleWeighted!W$1146),'Male Data'!$X670,0))))</f>
        <v>--</v>
      </c>
      <c r="Y670">
        <f t="shared" si="20"/>
        <v>0</v>
      </c>
      <c r="Z670">
        <f>Y670*'Male Data'!X670</f>
        <v>0</v>
      </c>
      <c r="AA670">
        <f t="shared" si="21"/>
        <v>1</v>
      </c>
      <c r="AB670">
        <f>AA670*'Male Data'!X670</f>
        <v>84821</v>
      </c>
    </row>
    <row r="671" spans="1:28">
      <c r="A671">
        <f>'Male Data'!A671</f>
        <v>670</v>
      </c>
      <c r="B671" t="str">
        <f>'Male Data'!B671</f>
        <v>M</v>
      </c>
      <c r="C671" t="str">
        <f>IF(AND(MaleWeighted!C$1145=0,MaleWeighted!C$1146=0),"--",IF(AND(MaleWeighted!C$1145&gt;0,MaleWeighted!C$1146=0),IF('Male Data'!C671&gt;MaleWeighted!C$1145,'Male Data'!$X671,0),IF(AND(MaleWeighted!C$1145=0,MaleWeighted!C$1146&gt;0),IF('Male Data'!C671&lt;MaleWeighted!C$1146,'Male Data'!$X671,0),IF(AND('Male Data'!C671&gt;MaleWeighted!C$1145,'Male Data'!C671&lt;MaleWeighted!C$1146),'Male Data'!$X671,0))))</f>
        <v>--</v>
      </c>
      <c r="D671" t="str">
        <f>IF(AND(MaleWeighted!D$1145=0,MaleWeighted!D$1146=0),"--",IF(AND(MaleWeighted!D$1145&gt;0,MaleWeighted!D$1146=0),IF('Male Data'!D671&gt;MaleWeighted!D$1145,'Male Data'!$X671,0),IF(AND(MaleWeighted!D$1145=0,MaleWeighted!D$1146&gt;0),IF('Male Data'!D671&lt;MaleWeighted!D$1146,'Male Data'!$X671,0),IF(AND('Male Data'!D671&gt;MaleWeighted!D$1145,'Male Data'!D671&lt;MaleWeighted!D$1146),'Male Data'!$X671,0))))</f>
        <v>--</v>
      </c>
      <c r="E671" t="str">
        <f>IF(AND(MaleWeighted!E$1145=0,MaleWeighted!E$1146=0),"--",IF(AND(MaleWeighted!E$1145&gt;0,MaleWeighted!E$1146=0),IF('Male Data'!E671&gt;MaleWeighted!E$1145,'Male Data'!$X671,0),IF(AND(MaleWeighted!E$1145=0,MaleWeighted!E$1146&gt;0),IF('Male Data'!E671&lt;MaleWeighted!E$1146,'Male Data'!$X671,0),IF(AND('Male Data'!E671&gt;MaleWeighted!E$1145,'Male Data'!E671&lt;MaleWeighted!E$1146),'Male Data'!$X671,0))))</f>
        <v>--</v>
      </c>
      <c r="F671" t="str">
        <f>IF(AND(MaleWeighted!F$1145=0,MaleWeighted!F$1146=0),"--",IF(AND(MaleWeighted!F$1145&gt;0,MaleWeighted!F$1146=0),IF('Male Data'!F671&gt;MaleWeighted!F$1145,'Male Data'!$X671,0),IF(AND(MaleWeighted!F$1145=0,MaleWeighted!F$1146&gt;0),IF('Male Data'!F671&lt;MaleWeighted!F$1146,'Male Data'!$X671,0),IF(AND('Male Data'!F671&gt;MaleWeighted!F$1145,'Male Data'!F671&lt;MaleWeighted!F$1146),'Male Data'!$X671,0))))</f>
        <v>--</v>
      </c>
      <c r="G671" t="str">
        <f>IF(AND(MaleWeighted!G$1145=0,MaleWeighted!G$1146=0),"--",IF(AND(MaleWeighted!G$1145&gt;0,MaleWeighted!G$1146=0),IF('Male Data'!G671&gt;MaleWeighted!G$1145,'Male Data'!$X671,0),IF(AND(MaleWeighted!G$1145=0,MaleWeighted!G$1146&gt;0),IF('Male Data'!G671&lt;MaleWeighted!G$1146,'Male Data'!$X671,0),IF(AND('Male Data'!G671&gt;MaleWeighted!G$1145,'Male Data'!G671&lt;MaleWeighted!G$1146),'Male Data'!$X671,0))))</f>
        <v>--</v>
      </c>
      <c r="H671" t="str">
        <f>IF(AND(MaleWeighted!H$1145=0,MaleWeighted!H$1146=0),"--",IF(AND(MaleWeighted!H$1145&gt;0,MaleWeighted!H$1146=0),IF('Male Data'!H671&gt;MaleWeighted!H$1145,'Male Data'!$X671,0),IF(AND(MaleWeighted!H$1145=0,MaleWeighted!H$1146&gt;0),IF('Male Data'!H671&lt;MaleWeighted!H$1146,'Male Data'!$X671,0),IF(AND('Male Data'!H671&gt;MaleWeighted!H$1145,'Male Data'!H671&lt;MaleWeighted!H$1146),'Male Data'!$X671,0))))</f>
        <v>--</v>
      </c>
      <c r="I671" t="str">
        <f>IF(AND(MaleWeighted!I$1145=0,MaleWeighted!I$1146=0),"--",IF(AND(MaleWeighted!I$1145&gt;0,MaleWeighted!I$1146=0),IF('Male Data'!I671&gt;MaleWeighted!I$1145,'Male Data'!$X671,0),IF(AND(MaleWeighted!I$1145=0,MaleWeighted!I$1146&gt;0),IF('Male Data'!I671&lt;MaleWeighted!I$1146,'Male Data'!$X671,0),IF(AND('Male Data'!I671&gt;MaleWeighted!I$1145,'Male Data'!I671&lt;MaleWeighted!I$1146),'Male Data'!$X671,0))))</f>
        <v>--</v>
      </c>
      <c r="J671" t="str">
        <f>IF(AND(MaleWeighted!J$1145=0,MaleWeighted!J$1146=0),"--",IF(AND(MaleWeighted!J$1145&gt;0,MaleWeighted!J$1146=0),IF('Male Data'!J671&gt;MaleWeighted!J$1145,'Male Data'!$X671,0),IF(AND(MaleWeighted!J$1145=0,MaleWeighted!J$1146&gt;0),IF('Male Data'!J671&lt;MaleWeighted!J$1146,'Male Data'!$X671,0),IF(AND('Male Data'!J671&gt;MaleWeighted!J$1145,'Male Data'!J671&lt;MaleWeighted!J$1146),'Male Data'!$X671,0))))</f>
        <v>--</v>
      </c>
      <c r="K671" t="str">
        <f>IF(AND(MaleWeighted!K$1145=0,MaleWeighted!K$1146=0),"--",IF(AND(MaleWeighted!K$1145&gt;0,MaleWeighted!K$1146=0),IF('Male Data'!K671&gt;MaleWeighted!K$1145,'Male Data'!$X671,0),IF(AND(MaleWeighted!K$1145=0,MaleWeighted!K$1146&gt;0),IF('Male Data'!K671&lt;MaleWeighted!K$1146,'Male Data'!$X671,0),IF(AND('Male Data'!K671&gt;MaleWeighted!K$1145,'Male Data'!K671&lt;MaleWeighted!K$1146),'Male Data'!$X671,0))))</f>
        <v>--</v>
      </c>
      <c r="L671" t="str">
        <f>IF(AND(MaleWeighted!L$1145=0,MaleWeighted!L$1146=0),"--",IF(AND(MaleWeighted!L$1145&gt;0,MaleWeighted!L$1146=0),IF('Male Data'!L671&gt;MaleWeighted!L$1145,'Male Data'!$X671,0),IF(AND(MaleWeighted!L$1145=0,MaleWeighted!L$1146&gt;0),IF('Male Data'!L671&lt;MaleWeighted!L$1146,'Male Data'!$X671,0),IF(AND('Male Data'!L671&gt;MaleWeighted!L$1145,'Male Data'!L671&lt;MaleWeighted!L$1146),'Male Data'!$X671,0))))</f>
        <v>--</v>
      </c>
      <c r="M671" t="str">
        <f>IF(AND(MaleWeighted!M$1145=0,MaleWeighted!M$1146=0),"--",IF(AND(MaleWeighted!M$1145&gt;0,MaleWeighted!M$1146=0),IF('Male Data'!M671&gt;MaleWeighted!M$1145,'Male Data'!$X671,0),IF(AND(MaleWeighted!M$1145=0,MaleWeighted!M$1146&gt;0),IF('Male Data'!M671&lt;MaleWeighted!M$1146,'Male Data'!$X671,0),IF(AND('Male Data'!M671&gt;MaleWeighted!M$1145,'Male Data'!M671&lt;MaleWeighted!M$1146),'Male Data'!$X671,0))))</f>
        <v>--</v>
      </c>
      <c r="N671" t="str">
        <f>IF(AND(MaleWeighted!N$1145=0,MaleWeighted!N$1146=0),"--",IF(AND(MaleWeighted!N$1145&gt;0,MaleWeighted!N$1146=0),IF('Male Data'!N671&gt;MaleWeighted!N$1145,'Male Data'!$X671,0),IF(AND(MaleWeighted!N$1145=0,MaleWeighted!N$1146&gt;0),IF('Male Data'!N671&lt;MaleWeighted!N$1146,'Male Data'!$X671,0),IF(AND('Male Data'!N671&gt;MaleWeighted!N$1145,'Male Data'!N671&lt;MaleWeighted!N$1146),'Male Data'!$X671,0))))</f>
        <v>--</v>
      </c>
      <c r="O671" t="str">
        <f>IF(AND(MaleWeighted!O$1145=0,MaleWeighted!O$1146=0),"--",IF(AND(MaleWeighted!O$1145&gt;0,MaleWeighted!O$1146=0),IF('Male Data'!O671&gt;MaleWeighted!O$1145,'Male Data'!$X671,0),IF(AND(MaleWeighted!O$1145=0,MaleWeighted!O$1146&gt;0),IF('Male Data'!O671&lt;MaleWeighted!O$1146,'Male Data'!$X671,0),IF(AND('Male Data'!O671&gt;MaleWeighted!O$1145,'Male Data'!O671&lt;MaleWeighted!O$1146),'Male Data'!$X671,0))))</f>
        <v>--</v>
      </c>
      <c r="P671" t="str">
        <f>IF(AND(MaleWeighted!P$1145=0,MaleWeighted!P$1146=0),"--",IF(AND(MaleWeighted!P$1145&gt;0,MaleWeighted!P$1146=0),IF('Male Data'!P671&gt;MaleWeighted!P$1145,'Male Data'!$X671,0),IF(AND(MaleWeighted!P$1145=0,MaleWeighted!P$1146&gt;0),IF('Male Data'!P671&lt;MaleWeighted!P$1146,'Male Data'!$X671,0),IF(AND('Male Data'!P671&gt;MaleWeighted!P$1145,'Male Data'!P671&lt;MaleWeighted!P$1146),'Male Data'!$X671,0))))</f>
        <v>--</v>
      </c>
      <c r="Q671" t="str">
        <f>IF(AND(MaleWeighted!Q$1145=0,MaleWeighted!Q$1146=0),"--",IF(AND(MaleWeighted!Q$1145&gt;0,MaleWeighted!Q$1146=0),IF('Male Data'!Q671&gt;MaleWeighted!Q$1145,'Male Data'!$X671,0),IF(AND(MaleWeighted!Q$1145=0,MaleWeighted!Q$1146&gt;0),IF('Male Data'!Q671&lt;MaleWeighted!Q$1146,'Male Data'!$X671,0),IF(AND('Male Data'!Q671&gt;MaleWeighted!Q$1145,'Male Data'!Q671&lt;MaleWeighted!Q$1146),'Male Data'!$X671,0))))</f>
        <v>--</v>
      </c>
      <c r="R671" t="str">
        <f>IF(AND(MaleWeighted!R$1145=0,MaleWeighted!R$1146=0),"--",IF(AND(MaleWeighted!R$1145&gt;0,MaleWeighted!R$1146=0),IF('Male Data'!R671&gt;MaleWeighted!R$1145,'Male Data'!$X671,0),IF(AND(MaleWeighted!R$1145=0,MaleWeighted!R$1146&gt;0),IF('Male Data'!R671&lt;MaleWeighted!R$1146,'Male Data'!$X671,0),IF(AND('Male Data'!R671&gt;MaleWeighted!R$1145,'Male Data'!R671&lt;MaleWeighted!R$1146),'Male Data'!$X671,0))))</f>
        <v>--</v>
      </c>
      <c r="S671" t="str">
        <f>IF(AND(MaleWeighted!S$1145=0,MaleWeighted!S$1146=0),"--",IF(AND(MaleWeighted!S$1145&gt;0,MaleWeighted!S$1146=0),IF('Male Data'!S671&gt;MaleWeighted!S$1145,'Male Data'!$X671,0),IF(AND(MaleWeighted!S$1145=0,MaleWeighted!S$1146&gt;0),IF('Male Data'!S671&lt;MaleWeighted!S$1146,'Male Data'!$X671,0),IF(AND('Male Data'!S671&gt;MaleWeighted!S$1145,'Male Data'!S671&lt;MaleWeighted!S$1146),'Male Data'!$X671,0))))</f>
        <v>--</v>
      </c>
      <c r="T671" t="str">
        <f>IF(AND(MaleWeighted!T$1145=0,MaleWeighted!T$1146=0),"--",IF(AND(MaleWeighted!T$1145&gt;0,MaleWeighted!T$1146=0),IF('Male Data'!T671&gt;MaleWeighted!T$1145,'Male Data'!$X671,0),IF(AND(MaleWeighted!T$1145=0,MaleWeighted!T$1146&gt;0),IF('Male Data'!$T671&lt;MaleWeighted!T$1146,'Male Data'!$X671,0),IF(AND('Male Data'!T671&gt;MaleWeighted!T$1145,'Male Data'!T671&lt;MaleWeighted!T$1146),'Male Data'!$X671,0))))</f>
        <v>--</v>
      </c>
      <c r="U671" t="str">
        <f>IF(AND(MaleWeighted!U$1145=0,MaleWeighted!U$1146=0),"--",IF(AND(MaleWeighted!U$1145&gt;0,MaleWeighted!U$1146=0),IF('Male Data'!U671&gt;MaleWeighted!U$1145,'Male Data'!$X671,0),IF(AND(MaleWeighted!U$1145=0,MaleWeighted!U$1146&gt;0),IF('Male Data'!U671&lt;MaleWeighted!U$1146,'Male Data'!$X671,0),IF(AND('Male Data'!U671&gt;MaleWeighted!U$1145,'Male Data'!U671&lt;MaleWeighted!U$1146),'Male Data'!$X671,0))))</f>
        <v>--</v>
      </c>
      <c r="V671" t="str">
        <f>IF(AND(MaleWeighted!V$1145=0,MaleWeighted!V$1146=0),"--",IF(AND(MaleWeighted!V$1145&gt;0,MaleWeighted!V$1146=0),IF('Male Data'!V671&gt;MaleWeighted!V$1145,'Male Data'!$X671,0),IF(AND(MaleWeighted!V$1145=0,MaleWeighted!V$1146&gt;0),IF('Male Data'!V671&lt;MaleWeighted!V$1146,'Male Data'!$X671,0),IF(AND('Male Data'!V671&gt;MaleWeighted!V$1145,'Male Data'!V671&lt;MaleWeighted!V$1146),'Male Data'!$X671,0))))</f>
        <v>--</v>
      </c>
      <c r="W671" t="str">
        <f>IF(AND(MaleWeighted!W$1145=0,MaleWeighted!W$1146=0),"--",IF(AND(MaleWeighted!W$1145&gt;0,MaleWeighted!W$1146=0),IF('Male Data'!W671&gt;MaleWeighted!W$1145,'Male Data'!$X671,0),IF(AND(MaleWeighted!W$1145=0,MaleWeighted!W$1146&gt;0),IF('Male Data'!W671&lt;MaleWeighted!W$1146,'Male Data'!$X671,0),IF(AND('Male Data'!W671&gt;MaleWeighted!W$1145,'Male Data'!W671&lt;MaleWeighted!W$1146),'Male Data'!$X671,0))))</f>
        <v>--</v>
      </c>
      <c r="Y671">
        <f t="shared" si="20"/>
        <v>0</v>
      </c>
      <c r="Z671">
        <f>Y671*'Male Data'!X671</f>
        <v>0</v>
      </c>
      <c r="AA671">
        <f t="shared" si="21"/>
        <v>1</v>
      </c>
      <c r="AB671">
        <f>AA671*'Male Data'!X671</f>
        <v>8785</v>
      </c>
    </row>
    <row r="672" spans="1:28">
      <c r="A672">
        <f>'Male Data'!A672</f>
        <v>671</v>
      </c>
      <c r="B672" t="str">
        <f>'Male Data'!B672</f>
        <v>M</v>
      </c>
      <c r="C672" t="str">
        <f>IF(AND(MaleWeighted!C$1145=0,MaleWeighted!C$1146=0),"--",IF(AND(MaleWeighted!C$1145&gt;0,MaleWeighted!C$1146=0),IF('Male Data'!C672&gt;MaleWeighted!C$1145,'Male Data'!$X672,0),IF(AND(MaleWeighted!C$1145=0,MaleWeighted!C$1146&gt;0),IF('Male Data'!C672&lt;MaleWeighted!C$1146,'Male Data'!$X672,0),IF(AND('Male Data'!C672&gt;MaleWeighted!C$1145,'Male Data'!C672&lt;MaleWeighted!C$1146),'Male Data'!$X672,0))))</f>
        <v>--</v>
      </c>
      <c r="D672" t="str">
        <f>IF(AND(MaleWeighted!D$1145=0,MaleWeighted!D$1146=0),"--",IF(AND(MaleWeighted!D$1145&gt;0,MaleWeighted!D$1146=0),IF('Male Data'!D672&gt;MaleWeighted!D$1145,'Male Data'!$X672,0),IF(AND(MaleWeighted!D$1145=0,MaleWeighted!D$1146&gt;0),IF('Male Data'!D672&lt;MaleWeighted!D$1146,'Male Data'!$X672,0),IF(AND('Male Data'!D672&gt;MaleWeighted!D$1145,'Male Data'!D672&lt;MaleWeighted!D$1146),'Male Data'!$X672,0))))</f>
        <v>--</v>
      </c>
      <c r="E672" t="str">
        <f>IF(AND(MaleWeighted!E$1145=0,MaleWeighted!E$1146=0),"--",IF(AND(MaleWeighted!E$1145&gt;0,MaleWeighted!E$1146=0),IF('Male Data'!E672&gt;MaleWeighted!E$1145,'Male Data'!$X672,0),IF(AND(MaleWeighted!E$1145=0,MaleWeighted!E$1146&gt;0),IF('Male Data'!E672&lt;MaleWeighted!E$1146,'Male Data'!$X672,0),IF(AND('Male Data'!E672&gt;MaleWeighted!E$1145,'Male Data'!E672&lt;MaleWeighted!E$1146),'Male Data'!$X672,0))))</f>
        <v>--</v>
      </c>
      <c r="F672" t="str">
        <f>IF(AND(MaleWeighted!F$1145=0,MaleWeighted!F$1146=0),"--",IF(AND(MaleWeighted!F$1145&gt;0,MaleWeighted!F$1146=0),IF('Male Data'!F672&gt;MaleWeighted!F$1145,'Male Data'!$X672,0),IF(AND(MaleWeighted!F$1145=0,MaleWeighted!F$1146&gt;0),IF('Male Data'!F672&lt;MaleWeighted!F$1146,'Male Data'!$X672,0),IF(AND('Male Data'!F672&gt;MaleWeighted!F$1145,'Male Data'!F672&lt;MaleWeighted!F$1146),'Male Data'!$X672,0))))</f>
        <v>--</v>
      </c>
      <c r="G672" t="str">
        <f>IF(AND(MaleWeighted!G$1145=0,MaleWeighted!G$1146=0),"--",IF(AND(MaleWeighted!G$1145&gt;0,MaleWeighted!G$1146=0),IF('Male Data'!G672&gt;MaleWeighted!G$1145,'Male Data'!$X672,0),IF(AND(MaleWeighted!G$1145=0,MaleWeighted!G$1146&gt;0),IF('Male Data'!G672&lt;MaleWeighted!G$1146,'Male Data'!$X672,0),IF(AND('Male Data'!G672&gt;MaleWeighted!G$1145,'Male Data'!G672&lt;MaleWeighted!G$1146),'Male Data'!$X672,0))))</f>
        <v>--</v>
      </c>
      <c r="H672" t="str">
        <f>IF(AND(MaleWeighted!H$1145=0,MaleWeighted!H$1146=0),"--",IF(AND(MaleWeighted!H$1145&gt;0,MaleWeighted!H$1146=0),IF('Male Data'!H672&gt;MaleWeighted!H$1145,'Male Data'!$X672,0),IF(AND(MaleWeighted!H$1145=0,MaleWeighted!H$1146&gt;0),IF('Male Data'!H672&lt;MaleWeighted!H$1146,'Male Data'!$X672,0),IF(AND('Male Data'!H672&gt;MaleWeighted!H$1145,'Male Data'!H672&lt;MaleWeighted!H$1146),'Male Data'!$X672,0))))</f>
        <v>--</v>
      </c>
      <c r="I672" t="str">
        <f>IF(AND(MaleWeighted!I$1145=0,MaleWeighted!I$1146=0),"--",IF(AND(MaleWeighted!I$1145&gt;0,MaleWeighted!I$1146=0),IF('Male Data'!I672&gt;MaleWeighted!I$1145,'Male Data'!$X672,0),IF(AND(MaleWeighted!I$1145=0,MaleWeighted!I$1146&gt;0),IF('Male Data'!I672&lt;MaleWeighted!I$1146,'Male Data'!$X672,0),IF(AND('Male Data'!I672&gt;MaleWeighted!I$1145,'Male Data'!I672&lt;MaleWeighted!I$1146),'Male Data'!$X672,0))))</f>
        <v>--</v>
      </c>
      <c r="J672" t="str">
        <f>IF(AND(MaleWeighted!J$1145=0,MaleWeighted!J$1146=0),"--",IF(AND(MaleWeighted!J$1145&gt;0,MaleWeighted!J$1146=0),IF('Male Data'!J672&gt;MaleWeighted!J$1145,'Male Data'!$X672,0),IF(AND(MaleWeighted!J$1145=0,MaleWeighted!J$1146&gt;0),IF('Male Data'!J672&lt;MaleWeighted!J$1146,'Male Data'!$X672,0),IF(AND('Male Data'!J672&gt;MaleWeighted!J$1145,'Male Data'!J672&lt;MaleWeighted!J$1146),'Male Data'!$X672,0))))</f>
        <v>--</v>
      </c>
      <c r="K672" t="str">
        <f>IF(AND(MaleWeighted!K$1145=0,MaleWeighted!K$1146=0),"--",IF(AND(MaleWeighted!K$1145&gt;0,MaleWeighted!K$1146=0),IF('Male Data'!K672&gt;MaleWeighted!K$1145,'Male Data'!$X672,0),IF(AND(MaleWeighted!K$1145=0,MaleWeighted!K$1146&gt;0),IF('Male Data'!K672&lt;MaleWeighted!K$1146,'Male Data'!$X672,0),IF(AND('Male Data'!K672&gt;MaleWeighted!K$1145,'Male Data'!K672&lt;MaleWeighted!K$1146),'Male Data'!$X672,0))))</f>
        <v>--</v>
      </c>
      <c r="L672" t="str">
        <f>IF(AND(MaleWeighted!L$1145=0,MaleWeighted!L$1146=0),"--",IF(AND(MaleWeighted!L$1145&gt;0,MaleWeighted!L$1146=0),IF('Male Data'!L672&gt;MaleWeighted!L$1145,'Male Data'!$X672,0),IF(AND(MaleWeighted!L$1145=0,MaleWeighted!L$1146&gt;0),IF('Male Data'!L672&lt;MaleWeighted!L$1146,'Male Data'!$X672,0),IF(AND('Male Data'!L672&gt;MaleWeighted!L$1145,'Male Data'!L672&lt;MaleWeighted!L$1146),'Male Data'!$X672,0))))</f>
        <v>--</v>
      </c>
      <c r="M672" t="str">
        <f>IF(AND(MaleWeighted!M$1145=0,MaleWeighted!M$1146=0),"--",IF(AND(MaleWeighted!M$1145&gt;0,MaleWeighted!M$1146=0),IF('Male Data'!M672&gt;MaleWeighted!M$1145,'Male Data'!$X672,0),IF(AND(MaleWeighted!M$1145=0,MaleWeighted!M$1146&gt;0),IF('Male Data'!M672&lt;MaleWeighted!M$1146,'Male Data'!$X672,0),IF(AND('Male Data'!M672&gt;MaleWeighted!M$1145,'Male Data'!M672&lt;MaleWeighted!M$1146),'Male Data'!$X672,0))))</f>
        <v>--</v>
      </c>
      <c r="N672" t="str">
        <f>IF(AND(MaleWeighted!N$1145=0,MaleWeighted!N$1146=0),"--",IF(AND(MaleWeighted!N$1145&gt;0,MaleWeighted!N$1146=0),IF('Male Data'!N672&gt;MaleWeighted!N$1145,'Male Data'!$X672,0),IF(AND(MaleWeighted!N$1145=0,MaleWeighted!N$1146&gt;0),IF('Male Data'!N672&lt;MaleWeighted!N$1146,'Male Data'!$X672,0),IF(AND('Male Data'!N672&gt;MaleWeighted!N$1145,'Male Data'!N672&lt;MaleWeighted!N$1146),'Male Data'!$X672,0))))</f>
        <v>--</v>
      </c>
      <c r="O672" t="str">
        <f>IF(AND(MaleWeighted!O$1145=0,MaleWeighted!O$1146=0),"--",IF(AND(MaleWeighted!O$1145&gt;0,MaleWeighted!O$1146=0),IF('Male Data'!O672&gt;MaleWeighted!O$1145,'Male Data'!$X672,0),IF(AND(MaleWeighted!O$1145=0,MaleWeighted!O$1146&gt;0),IF('Male Data'!O672&lt;MaleWeighted!O$1146,'Male Data'!$X672,0),IF(AND('Male Data'!O672&gt;MaleWeighted!O$1145,'Male Data'!O672&lt;MaleWeighted!O$1146),'Male Data'!$X672,0))))</f>
        <v>--</v>
      </c>
      <c r="P672" t="str">
        <f>IF(AND(MaleWeighted!P$1145=0,MaleWeighted!P$1146=0),"--",IF(AND(MaleWeighted!P$1145&gt;0,MaleWeighted!P$1146=0),IF('Male Data'!P672&gt;MaleWeighted!P$1145,'Male Data'!$X672,0),IF(AND(MaleWeighted!P$1145=0,MaleWeighted!P$1146&gt;0),IF('Male Data'!P672&lt;MaleWeighted!P$1146,'Male Data'!$X672,0),IF(AND('Male Data'!P672&gt;MaleWeighted!P$1145,'Male Data'!P672&lt;MaleWeighted!P$1146),'Male Data'!$X672,0))))</f>
        <v>--</v>
      </c>
      <c r="Q672" t="str">
        <f>IF(AND(MaleWeighted!Q$1145=0,MaleWeighted!Q$1146=0),"--",IF(AND(MaleWeighted!Q$1145&gt;0,MaleWeighted!Q$1146=0),IF('Male Data'!Q672&gt;MaleWeighted!Q$1145,'Male Data'!$X672,0),IF(AND(MaleWeighted!Q$1145=0,MaleWeighted!Q$1146&gt;0),IF('Male Data'!Q672&lt;MaleWeighted!Q$1146,'Male Data'!$X672,0),IF(AND('Male Data'!Q672&gt;MaleWeighted!Q$1145,'Male Data'!Q672&lt;MaleWeighted!Q$1146),'Male Data'!$X672,0))))</f>
        <v>--</v>
      </c>
      <c r="R672" t="str">
        <f>IF(AND(MaleWeighted!R$1145=0,MaleWeighted!R$1146=0),"--",IF(AND(MaleWeighted!R$1145&gt;0,MaleWeighted!R$1146=0),IF('Male Data'!R672&gt;MaleWeighted!R$1145,'Male Data'!$X672,0),IF(AND(MaleWeighted!R$1145=0,MaleWeighted!R$1146&gt;0),IF('Male Data'!R672&lt;MaleWeighted!R$1146,'Male Data'!$X672,0),IF(AND('Male Data'!R672&gt;MaleWeighted!R$1145,'Male Data'!R672&lt;MaleWeighted!R$1146),'Male Data'!$X672,0))))</f>
        <v>--</v>
      </c>
      <c r="S672" t="str">
        <f>IF(AND(MaleWeighted!S$1145=0,MaleWeighted!S$1146=0),"--",IF(AND(MaleWeighted!S$1145&gt;0,MaleWeighted!S$1146=0),IF('Male Data'!S672&gt;MaleWeighted!S$1145,'Male Data'!$X672,0),IF(AND(MaleWeighted!S$1145=0,MaleWeighted!S$1146&gt;0),IF('Male Data'!S672&lt;MaleWeighted!S$1146,'Male Data'!$X672,0),IF(AND('Male Data'!S672&gt;MaleWeighted!S$1145,'Male Data'!S672&lt;MaleWeighted!S$1146),'Male Data'!$X672,0))))</f>
        <v>--</v>
      </c>
      <c r="T672" t="str">
        <f>IF(AND(MaleWeighted!T$1145=0,MaleWeighted!T$1146=0),"--",IF(AND(MaleWeighted!T$1145&gt;0,MaleWeighted!T$1146=0),IF('Male Data'!T672&gt;MaleWeighted!T$1145,'Male Data'!$X672,0),IF(AND(MaleWeighted!T$1145=0,MaleWeighted!T$1146&gt;0),IF('Male Data'!$T672&lt;MaleWeighted!T$1146,'Male Data'!$X672,0),IF(AND('Male Data'!T672&gt;MaleWeighted!T$1145,'Male Data'!T672&lt;MaleWeighted!T$1146),'Male Data'!$X672,0))))</f>
        <v>--</v>
      </c>
      <c r="U672" t="str">
        <f>IF(AND(MaleWeighted!U$1145=0,MaleWeighted!U$1146=0),"--",IF(AND(MaleWeighted!U$1145&gt;0,MaleWeighted!U$1146=0),IF('Male Data'!U672&gt;MaleWeighted!U$1145,'Male Data'!$X672,0),IF(AND(MaleWeighted!U$1145=0,MaleWeighted!U$1146&gt;0),IF('Male Data'!U672&lt;MaleWeighted!U$1146,'Male Data'!$X672,0),IF(AND('Male Data'!U672&gt;MaleWeighted!U$1145,'Male Data'!U672&lt;MaleWeighted!U$1146),'Male Data'!$X672,0))))</f>
        <v>--</v>
      </c>
      <c r="V672" t="str">
        <f>IF(AND(MaleWeighted!V$1145=0,MaleWeighted!V$1146=0),"--",IF(AND(MaleWeighted!V$1145&gt;0,MaleWeighted!V$1146=0),IF('Male Data'!V672&gt;MaleWeighted!V$1145,'Male Data'!$X672,0),IF(AND(MaleWeighted!V$1145=0,MaleWeighted!V$1146&gt;0),IF('Male Data'!V672&lt;MaleWeighted!V$1146,'Male Data'!$X672,0),IF(AND('Male Data'!V672&gt;MaleWeighted!V$1145,'Male Data'!V672&lt;MaleWeighted!V$1146),'Male Data'!$X672,0))))</f>
        <v>--</v>
      </c>
      <c r="W672" t="str">
        <f>IF(AND(MaleWeighted!W$1145=0,MaleWeighted!W$1146=0),"--",IF(AND(MaleWeighted!W$1145&gt;0,MaleWeighted!W$1146=0),IF('Male Data'!W672&gt;MaleWeighted!W$1145,'Male Data'!$X672,0),IF(AND(MaleWeighted!W$1145=0,MaleWeighted!W$1146&gt;0),IF('Male Data'!W672&lt;MaleWeighted!W$1146,'Male Data'!$X672,0),IF(AND('Male Data'!W672&gt;MaleWeighted!W$1145,'Male Data'!W672&lt;MaleWeighted!W$1146),'Male Data'!$X672,0))))</f>
        <v>--</v>
      </c>
      <c r="Y672">
        <f t="shared" si="20"/>
        <v>0</v>
      </c>
      <c r="Z672">
        <f>Y672*'Male Data'!X672</f>
        <v>0</v>
      </c>
      <c r="AA672">
        <f t="shared" si="21"/>
        <v>1</v>
      </c>
      <c r="AB672">
        <f>AA672*'Male Data'!X672</f>
        <v>58513</v>
      </c>
    </row>
    <row r="673" spans="1:28">
      <c r="A673">
        <f>'Male Data'!A673</f>
        <v>672</v>
      </c>
      <c r="B673" t="str">
        <f>'Male Data'!B673</f>
        <v>M</v>
      </c>
      <c r="C673" t="str">
        <f>IF(AND(MaleWeighted!C$1145=0,MaleWeighted!C$1146=0),"--",IF(AND(MaleWeighted!C$1145&gt;0,MaleWeighted!C$1146=0),IF('Male Data'!C673&gt;MaleWeighted!C$1145,'Male Data'!$X673,0),IF(AND(MaleWeighted!C$1145=0,MaleWeighted!C$1146&gt;0),IF('Male Data'!C673&lt;MaleWeighted!C$1146,'Male Data'!$X673,0),IF(AND('Male Data'!C673&gt;MaleWeighted!C$1145,'Male Data'!C673&lt;MaleWeighted!C$1146),'Male Data'!$X673,0))))</f>
        <v>--</v>
      </c>
      <c r="D673" t="str">
        <f>IF(AND(MaleWeighted!D$1145=0,MaleWeighted!D$1146=0),"--",IF(AND(MaleWeighted!D$1145&gt;0,MaleWeighted!D$1146=0),IF('Male Data'!D673&gt;MaleWeighted!D$1145,'Male Data'!$X673,0),IF(AND(MaleWeighted!D$1145=0,MaleWeighted!D$1146&gt;0),IF('Male Data'!D673&lt;MaleWeighted!D$1146,'Male Data'!$X673,0),IF(AND('Male Data'!D673&gt;MaleWeighted!D$1145,'Male Data'!D673&lt;MaleWeighted!D$1146),'Male Data'!$X673,0))))</f>
        <v>--</v>
      </c>
      <c r="E673" t="str">
        <f>IF(AND(MaleWeighted!E$1145=0,MaleWeighted!E$1146=0),"--",IF(AND(MaleWeighted!E$1145&gt;0,MaleWeighted!E$1146=0),IF('Male Data'!E673&gt;MaleWeighted!E$1145,'Male Data'!$X673,0),IF(AND(MaleWeighted!E$1145=0,MaleWeighted!E$1146&gt;0),IF('Male Data'!E673&lt;MaleWeighted!E$1146,'Male Data'!$X673,0),IF(AND('Male Data'!E673&gt;MaleWeighted!E$1145,'Male Data'!E673&lt;MaleWeighted!E$1146),'Male Data'!$X673,0))))</f>
        <v>--</v>
      </c>
      <c r="F673" t="str">
        <f>IF(AND(MaleWeighted!F$1145=0,MaleWeighted!F$1146=0),"--",IF(AND(MaleWeighted!F$1145&gt;0,MaleWeighted!F$1146=0),IF('Male Data'!F673&gt;MaleWeighted!F$1145,'Male Data'!$X673,0),IF(AND(MaleWeighted!F$1145=0,MaleWeighted!F$1146&gt;0),IF('Male Data'!F673&lt;MaleWeighted!F$1146,'Male Data'!$X673,0),IF(AND('Male Data'!F673&gt;MaleWeighted!F$1145,'Male Data'!F673&lt;MaleWeighted!F$1146),'Male Data'!$X673,0))))</f>
        <v>--</v>
      </c>
      <c r="G673" t="str">
        <f>IF(AND(MaleWeighted!G$1145=0,MaleWeighted!G$1146=0),"--",IF(AND(MaleWeighted!G$1145&gt;0,MaleWeighted!G$1146=0),IF('Male Data'!G673&gt;MaleWeighted!G$1145,'Male Data'!$X673,0),IF(AND(MaleWeighted!G$1145=0,MaleWeighted!G$1146&gt;0),IF('Male Data'!G673&lt;MaleWeighted!G$1146,'Male Data'!$X673,0),IF(AND('Male Data'!G673&gt;MaleWeighted!G$1145,'Male Data'!G673&lt;MaleWeighted!G$1146),'Male Data'!$X673,0))))</f>
        <v>--</v>
      </c>
      <c r="H673" t="str">
        <f>IF(AND(MaleWeighted!H$1145=0,MaleWeighted!H$1146=0),"--",IF(AND(MaleWeighted!H$1145&gt;0,MaleWeighted!H$1146=0),IF('Male Data'!H673&gt;MaleWeighted!H$1145,'Male Data'!$X673,0),IF(AND(MaleWeighted!H$1145=0,MaleWeighted!H$1146&gt;0),IF('Male Data'!H673&lt;MaleWeighted!H$1146,'Male Data'!$X673,0),IF(AND('Male Data'!H673&gt;MaleWeighted!H$1145,'Male Data'!H673&lt;MaleWeighted!H$1146),'Male Data'!$X673,0))))</f>
        <v>--</v>
      </c>
      <c r="I673" t="str">
        <f>IF(AND(MaleWeighted!I$1145=0,MaleWeighted!I$1146=0),"--",IF(AND(MaleWeighted!I$1145&gt;0,MaleWeighted!I$1146=0),IF('Male Data'!I673&gt;MaleWeighted!I$1145,'Male Data'!$X673,0),IF(AND(MaleWeighted!I$1145=0,MaleWeighted!I$1146&gt;0),IF('Male Data'!I673&lt;MaleWeighted!I$1146,'Male Data'!$X673,0),IF(AND('Male Data'!I673&gt;MaleWeighted!I$1145,'Male Data'!I673&lt;MaleWeighted!I$1146),'Male Data'!$X673,0))))</f>
        <v>--</v>
      </c>
      <c r="J673" t="str">
        <f>IF(AND(MaleWeighted!J$1145=0,MaleWeighted!J$1146=0),"--",IF(AND(MaleWeighted!J$1145&gt;0,MaleWeighted!J$1146=0),IF('Male Data'!J673&gt;MaleWeighted!J$1145,'Male Data'!$X673,0),IF(AND(MaleWeighted!J$1145=0,MaleWeighted!J$1146&gt;0),IF('Male Data'!J673&lt;MaleWeighted!J$1146,'Male Data'!$X673,0),IF(AND('Male Data'!J673&gt;MaleWeighted!J$1145,'Male Data'!J673&lt;MaleWeighted!J$1146),'Male Data'!$X673,0))))</f>
        <v>--</v>
      </c>
      <c r="K673" t="str">
        <f>IF(AND(MaleWeighted!K$1145=0,MaleWeighted!K$1146=0),"--",IF(AND(MaleWeighted!K$1145&gt;0,MaleWeighted!K$1146=0),IF('Male Data'!K673&gt;MaleWeighted!K$1145,'Male Data'!$X673,0),IF(AND(MaleWeighted!K$1145=0,MaleWeighted!K$1146&gt;0),IF('Male Data'!K673&lt;MaleWeighted!K$1146,'Male Data'!$X673,0),IF(AND('Male Data'!K673&gt;MaleWeighted!K$1145,'Male Data'!K673&lt;MaleWeighted!K$1146),'Male Data'!$X673,0))))</f>
        <v>--</v>
      </c>
      <c r="L673" t="str">
        <f>IF(AND(MaleWeighted!L$1145=0,MaleWeighted!L$1146=0),"--",IF(AND(MaleWeighted!L$1145&gt;0,MaleWeighted!L$1146=0),IF('Male Data'!L673&gt;MaleWeighted!L$1145,'Male Data'!$X673,0),IF(AND(MaleWeighted!L$1145=0,MaleWeighted!L$1146&gt;0),IF('Male Data'!L673&lt;MaleWeighted!L$1146,'Male Data'!$X673,0),IF(AND('Male Data'!L673&gt;MaleWeighted!L$1145,'Male Data'!L673&lt;MaleWeighted!L$1146),'Male Data'!$X673,0))))</f>
        <v>--</v>
      </c>
      <c r="M673" t="str">
        <f>IF(AND(MaleWeighted!M$1145=0,MaleWeighted!M$1146=0),"--",IF(AND(MaleWeighted!M$1145&gt;0,MaleWeighted!M$1146=0),IF('Male Data'!M673&gt;MaleWeighted!M$1145,'Male Data'!$X673,0),IF(AND(MaleWeighted!M$1145=0,MaleWeighted!M$1146&gt;0),IF('Male Data'!M673&lt;MaleWeighted!M$1146,'Male Data'!$X673,0),IF(AND('Male Data'!M673&gt;MaleWeighted!M$1145,'Male Data'!M673&lt;MaleWeighted!M$1146),'Male Data'!$X673,0))))</f>
        <v>--</v>
      </c>
      <c r="N673" t="str">
        <f>IF(AND(MaleWeighted!N$1145=0,MaleWeighted!N$1146=0),"--",IF(AND(MaleWeighted!N$1145&gt;0,MaleWeighted!N$1146=0),IF('Male Data'!N673&gt;MaleWeighted!N$1145,'Male Data'!$X673,0),IF(AND(MaleWeighted!N$1145=0,MaleWeighted!N$1146&gt;0),IF('Male Data'!N673&lt;MaleWeighted!N$1146,'Male Data'!$X673,0),IF(AND('Male Data'!N673&gt;MaleWeighted!N$1145,'Male Data'!N673&lt;MaleWeighted!N$1146),'Male Data'!$X673,0))))</f>
        <v>--</v>
      </c>
      <c r="O673" t="str">
        <f>IF(AND(MaleWeighted!O$1145=0,MaleWeighted!O$1146=0),"--",IF(AND(MaleWeighted!O$1145&gt;0,MaleWeighted!O$1146=0),IF('Male Data'!O673&gt;MaleWeighted!O$1145,'Male Data'!$X673,0),IF(AND(MaleWeighted!O$1145=0,MaleWeighted!O$1146&gt;0),IF('Male Data'!O673&lt;MaleWeighted!O$1146,'Male Data'!$X673,0),IF(AND('Male Data'!O673&gt;MaleWeighted!O$1145,'Male Data'!O673&lt;MaleWeighted!O$1146),'Male Data'!$X673,0))))</f>
        <v>--</v>
      </c>
      <c r="P673" t="str">
        <f>IF(AND(MaleWeighted!P$1145=0,MaleWeighted!P$1146=0),"--",IF(AND(MaleWeighted!P$1145&gt;0,MaleWeighted!P$1146=0),IF('Male Data'!P673&gt;MaleWeighted!P$1145,'Male Data'!$X673,0),IF(AND(MaleWeighted!P$1145=0,MaleWeighted!P$1146&gt;0),IF('Male Data'!P673&lt;MaleWeighted!P$1146,'Male Data'!$X673,0),IF(AND('Male Data'!P673&gt;MaleWeighted!P$1145,'Male Data'!P673&lt;MaleWeighted!P$1146),'Male Data'!$X673,0))))</f>
        <v>--</v>
      </c>
      <c r="Q673" t="str">
        <f>IF(AND(MaleWeighted!Q$1145=0,MaleWeighted!Q$1146=0),"--",IF(AND(MaleWeighted!Q$1145&gt;0,MaleWeighted!Q$1146=0),IF('Male Data'!Q673&gt;MaleWeighted!Q$1145,'Male Data'!$X673,0),IF(AND(MaleWeighted!Q$1145=0,MaleWeighted!Q$1146&gt;0),IF('Male Data'!Q673&lt;MaleWeighted!Q$1146,'Male Data'!$X673,0),IF(AND('Male Data'!Q673&gt;MaleWeighted!Q$1145,'Male Data'!Q673&lt;MaleWeighted!Q$1146),'Male Data'!$X673,0))))</f>
        <v>--</v>
      </c>
      <c r="R673" t="str">
        <f>IF(AND(MaleWeighted!R$1145=0,MaleWeighted!R$1146=0),"--",IF(AND(MaleWeighted!R$1145&gt;0,MaleWeighted!R$1146=0),IF('Male Data'!R673&gt;MaleWeighted!R$1145,'Male Data'!$X673,0),IF(AND(MaleWeighted!R$1145=0,MaleWeighted!R$1146&gt;0),IF('Male Data'!R673&lt;MaleWeighted!R$1146,'Male Data'!$X673,0),IF(AND('Male Data'!R673&gt;MaleWeighted!R$1145,'Male Data'!R673&lt;MaleWeighted!R$1146),'Male Data'!$X673,0))))</f>
        <v>--</v>
      </c>
      <c r="S673" t="str">
        <f>IF(AND(MaleWeighted!S$1145=0,MaleWeighted!S$1146=0),"--",IF(AND(MaleWeighted!S$1145&gt;0,MaleWeighted!S$1146=0),IF('Male Data'!S673&gt;MaleWeighted!S$1145,'Male Data'!$X673,0),IF(AND(MaleWeighted!S$1145=0,MaleWeighted!S$1146&gt;0),IF('Male Data'!S673&lt;MaleWeighted!S$1146,'Male Data'!$X673,0),IF(AND('Male Data'!S673&gt;MaleWeighted!S$1145,'Male Data'!S673&lt;MaleWeighted!S$1146),'Male Data'!$X673,0))))</f>
        <v>--</v>
      </c>
      <c r="T673" t="str">
        <f>IF(AND(MaleWeighted!T$1145=0,MaleWeighted!T$1146=0),"--",IF(AND(MaleWeighted!T$1145&gt;0,MaleWeighted!T$1146=0),IF('Male Data'!T673&gt;MaleWeighted!T$1145,'Male Data'!$X673,0),IF(AND(MaleWeighted!T$1145=0,MaleWeighted!T$1146&gt;0),IF('Male Data'!$T673&lt;MaleWeighted!T$1146,'Male Data'!$X673,0),IF(AND('Male Data'!T673&gt;MaleWeighted!T$1145,'Male Data'!T673&lt;MaleWeighted!T$1146),'Male Data'!$X673,0))))</f>
        <v>--</v>
      </c>
      <c r="U673" t="str">
        <f>IF(AND(MaleWeighted!U$1145=0,MaleWeighted!U$1146=0),"--",IF(AND(MaleWeighted!U$1145&gt;0,MaleWeighted!U$1146=0),IF('Male Data'!U673&gt;MaleWeighted!U$1145,'Male Data'!$X673,0),IF(AND(MaleWeighted!U$1145=0,MaleWeighted!U$1146&gt;0),IF('Male Data'!U673&lt;MaleWeighted!U$1146,'Male Data'!$X673,0),IF(AND('Male Data'!U673&gt;MaleWeighted!U$1145,'Male Data'!U673&lt;MaleWeighted!U$1146),'Male Data'!$X673,0))))</f>
        <v>--</v>
      </c>
      <c r="V673" t="str">
        <f>IF(AND(MaleWeighted!V$1145=0,MaleWeighted!V$1146=0),"--",IF(AND(MaleWeighted!V$1145&gt;0,MaleWeighted!V$1146=0),IF('Male Data'!V673&gt;MaleWeighted!V$1145,'Male Data'!$X673,0),IF(AND(MaleWeighted!V$1145=0,MaleWeighted!V$1146&gt;0),IF('Male Data'!V673&lt;MaleWeighted!V$1146,'Male Data'!$X673,0),IF(AND('Male Data'!V673&gt;MaleWeighted!V$1145,'Male Data'!V673&lt;MaleWeighted!V$1146),'Male Data'!$X673,0))))</f>
        <v>--</v>
      </c>
      <c r="W673" t="str">
        <f>IF(AND(MaleWeighted!W$1145=0,MaleWeighted!W$1146=0),"--",IF(AND(MaleWeighted!W$1145&gt;0,MaleWeighted!W$1146=0),IF('Male Data'!W673&gt;MaleWeighted!W$1145,'Male Data'!$X673,0),IF(AND(MaleWeighted!W$1145=0,MaleWeighted!W$1146&gt;0),IF('Male Data'!W673&lt;MaleWeighted!W$1146,'Male Data'!$X673,0),IF(AND('Male Data'!W673&gt;MaleWeighted!W$1145,'Male Data'!W673&lt;MaleWeighted!W$1146),'Male Data'!$X673,0))))</f>
        <v>--</v>
      </c>
      <c r="Y673">
        <f t="shared" si="20"/>
        <v>0</v>
      </c>
      <c r="Z673">
        <f>Y673*'Male Data'!X673</f>
        <v>0</v>
      </c>
      <c r="AA673">
        <f t="shared" si="21"/>
        <v>1</v>
      </c>
      <c r="AB673">
        <f>AA673*'Male Data'!X673</f>
        <v>39467</v>
      </c>
    </row>
    <row r="674" spans="1:28">
      <c r="A674">
        <f>'Male Data'!A674</f>
        <v>673</v>
      </c>
      <c r="B674" t="str">
        <f>'Male Data'!B674</f>
        <v>M</v>
      </c>
      <c r="C674" t="str">
        <f>IF(AND(MaleWeighted!C$1145=0,MaleWeighted!C$1146=0),"--",IF(AND(MaleWeighted!C$1145&gt;0,MaleWeighted!C$1146=0),IF('Male Data'!C674&gt;MaleWeighted!C$1145,'Male Data'!$X674,0),IF(AND(MaleWeighted!C$1145=0,MaleWeighted!C$1146&gt;0),IF('Male Data'!C674&lt;MaleWeighted!C$1146,'Male Data'!$X674,0),IF(AND('Male Data'!C674&gt;MaleWeighted!C$1145,'Male Data'!C674&lt;MaleWeighted!C$1146),'Male Data'!$X674,0))))</f>
        <v>--</v>
      </c>
      <c r="D674" t="str">
        <f>IF(AND(MaleWeighted!D$1145=0,MaleWeighted!D$1146=0),"--",IF(AND(MaleWeighted!D$1145&gt;0,MaleWeighted!D$1146=0),IF('Male Data'!D674&gt;MaleWeighted!D$1145,'Male Data'!$X674,0),IF(AND(MaleWeighted!D$1145=0,MaleWeighted!D$1146&gt;0),IF('Male Data'!D674&lt;MaleWeighted!D$1146,'Male Data'!$X674,0),IF(AND('Male Data'!D674&gt;MaleWeighted!D$1145,'Male Data'!D674&lt;MaleWeighted!D$1146),'Male Data'!$X674,0))))</f>
        <v>--</v>
      </c>
      <c r="E674" t="str">
        <f>IF(AND(MaleWeighted!E$1145=0,MaleWeighted!E$1146=0),"--",IF(AND(MaleWeighted!E$1145&gt;0,MaleWeighted!E$1146=0),IF('Male Data'!E674&gt;MaleWeighted!E$1145,'Male Data'!$X674,0),IF(AND(MaleWeighted!E$1145=0,MaleWeighted!E$1146&gt;0),IF('Male Data'!E674&lt;MaleWeighted!E$1146,'Male Data'!$X674,0),IF(AND('Male Data'!E674&gt;MaleWeighted!E$1145,'Male Data'!E674&lt;MaleWeighted!E$1146),'Male Data'!$X674,0))))</f>
        <v>--</v>
      </c>
      <c r="F674" t="str">
        <f>IF(AND(MaleWeighted!F$1145=0,MaleWeighted!F$1146=0),"--",IF(AND(MaleWeighted!F$1145&gt;0,MaleWeighted!F$1146=0),IF('Male Data'!F674&gt;MaleWeighted!F$1145,'Male Data'!$X674,0),IF(AND(MaleWeighted!F$1145=0,MaleWeighted!F$1146&gt;0),IF('Male Data'!F674&lt;MaleWeighted!F$1146,'Male Data'!$X674,0),IF(AND('Male Data'!F674&gt;MaleWeighted!F$1145,'Male Data'!F674&lt;MaleWeighted!F$1146),'Male Data'!$X674,0))))</f>
        <v>--</v>
      </c>
      <c r="G674" t="str">
        <f>IF(AND(MaleWeighted!G$1145=0,MaleWeighted!G$1146=0),"--",IF(AND(MaleWeighted!G$1145&gt;0,MaleWeighted!G$1146=0),IF('Male Data'!G674&gt;MaleWeighted!G$1145,'Male Data'!$X674,0),IF(AND(MaleWeighted!G$1145=0,MaleWeighted!G$1146&gt;0),IF('Male Data'!G674&lt;MaleWeighted!G$1146,'Male Data'!$X674,0),IF(AND('Male Data'!G674&gt;MaleWeighted!G$1145,'Male Data'!G674&lt;MaleWeighted!G$1146),'Male Data'!$X674,0))))</f>
        <v>--</v>
      </c>
      <c r="H674" t="str">
        <f>IF(AND(MaleWeighted!H$1145=0,MaleWeighted!H$1146=0),"--",IF(AND(MaleWeighted!H$1145&gt;0,MaleWeighted!H$1146=0),IF('Male Data'!H674&gt;MaleWeighted!H$1145,'Male Data'!$X674,0),IF(AND(MaleWeighted!H$1145=0,MaleWeighted!H$1146&gt;0),IF('Male Data'!H674&lt;MaleWeighted!H$1146,'Male Data'!$X674,0),IF(AND('Male Data'!H674&gt;MaleWeighted!H$1145,'Male Data'!H674&lt;MaleWeighted!H$1146),'Male Data'!$X674,0))))</f>
        <v>--</v>
      </c>
      <c r="I674" t="str">
        <f>IF(AND(MaleWeighted!I$1145=0,MaleWeighted!I$1146=0),"--",IF(AND(MaleWeighted!I$1145&gt;0,MaleWeighted!I$1146=0),IF('Male Data'!I674&gt;MaleWeighted!I$1145,'Male Data'!$X674,0),IF(AND(MaleWeighted!I$1145=0,MaleWeighted!I$1146&gt;0),IF('Male Data'!I674&lt;MaleWeighted!I$1146,'Male Data'!$X674,0),IF(AND('Male Data'!I674&gt;MaleWeighted!I$1145,'Male Data'!I674&lt;MaleWeighted!I$1146),'Male Data'!$X674,0))))</f>
        <v>--</v>
      </c>
      <c r="J674" t="str">
        <f>IF(AND(MaleWeighted!J$1145=0,MaleWeighted!J$1146=0),"--",IF(AND(MaleWeighted!J$1145&gt;0,MaleWeighted!J$1146=0),IF('Male Data'!J674&gt;MaleWeighted!J$1145,'Male Data'!$X674,0),IF(AND(MaleWeighted!J$1145=0,MaleWeighted!J$1146&gt;0),IF('Male Data'!J674&lt;MaleWeighted!J$1146,'Male Data'!$X674,0),IF(AND('Male Data'!J674&gt;MaleWeighted!J$1145,'Male Data'!J674&lt;MaleWeighted!J$1146),'Male Data'!$X674,0))))</f>
        <v>--</v>
      </c>
      <c r="K674" t="str">
        <f>IF(AND(MaleWeighted!K$1145=0,MaleWeighted!K$1146=0),"--",IF(AND(MaleWeighted!K$1145&gt;0,MaleWeighted!K$1146=0),IF('Male Data'!K674&gt;MaleWeighted!K$1145,'Male Data'!$X674,0),IF(AND(MaleWeighted!K$1145=0,MaleWeighted!K$1146&gt;0),IF('Male Data'!K674&lt;MaleWeighted!K$1146,'Male Data'!$X674,0),IF(AND('Male Data'!K674&gt;MaleWeighted!K$1145,'Male Data'!K674&lt;MaleWeighted!K$1146),'Male Data'!$X674,0))))</f>
        <v>--</v>
      </c>
      <c r="L674" t="str">
        <f>IF(AND(MaleWeighted!L$1145=0,MaleWeighted!L$1146=0),"--",IF(AND(MaleWeighted!L$1145&gt;0,MaleWeighted!L$1146=0),IF('Male Data'!L674&gt;MaleWeighted!L$1145,'Male Data'!$X674,0),IF(AND(MaleWeighted!L$1145=0,MaleWeighted!L$1146&gt;0),IF('Male Data'!L674&lt;MaleWeighted!L$1146,'Male Data'!$X674,0),IF(AND('Male Data'!L674&gt;MaleWeighted!L$1145,'Male Data'!L674&lt;MaleWeighted!L$1146),'Male Data'!$X674,0))))</f>
        <v>--</v>
      </c>
      <c r="M674" t="str">
        <f>IF(AND(MaleWeighted!M$1145=0,MaleWeighted!M$1146=0),"--",IF(AND(MaleWeighted!M$1145&gt;0,MaleWeighted!M$1146=0),IF('Male Data'!M674&gt;MaleWeighted!M$1145,'Male Data'!$X674,0),IF(AND(MaleWeighted!M$1145=0,MaleWeighted!M$1146&gt;0),IF('Male Data'!M674&lt;MaleWeighted!M$1146,'Male Data'!$X674,0),IF(AND('Male Data'!M674&gt;MaleWeighted!M$1145,'Male Data'!M674&lt;MaleWeighted!M$1146),'Male Data'!$X674,0))))</f>
        <v>--</v>
      </c>
      <c r="N674" t="str">
        <f>IF(AND(MaleWeighted!N$1145=0,MaleWeighted!N$1146=0),"--",IF(AND(MaleWeighted!N$1145&gt;0,MaleWeighted!N$1146=0),IF('Male Data'!N674&gt;MaleWeighted!N$1145,'Male Data'!$X674,0),IF(AND(MaleWeighted!N$1145=0,MaleWeighted!N$1146&gt;0),IF('Male Data'!N674&lt;MaleWeighted!N$1146,'Male Data'!$X674,0),IF(AND('Male Data'!N674&gt;MaleWeighted!N$1145,'Male Data'!N674&lt;MaleWeighted!N$1146),'Male Data'!$X674,0))))</f>
        <v>--</v>
      </c>
      <c r="O674" t="str">
        <f>IF(AND(MaleWeighted!O$1145=0,MaleWeighted!O$1146=0),"--",IF(AND(MaleWeighted!O$1145&gt;0,MaleWeighted!O$1146=0),IF('Male Data'!O674&gt;MaleWeighted!O$1145,'Male Data'!$X674,0),IF(AND(MaleWeighted!O$1145=0,MaleWeighted!O$1146&gt;0),IF('Male Data'!O674&lt;MaleWeighted!O$1146,'Male Data'!$X674,0),IF(AND('Male Data'!O674&gt;MaleWeighted!O$1145,'Male Data'!O674&lt;MaleWeighted!O$1146),'Male Data'!$X674,0))))</f>
        <v>--</v>
      </c>
      <c r="P674" t="str">
        <f>IF(AND(MaleWeighted!P$1145=0,MaleWeighted!P$1146=0),"--",IF(AND(MaleWeighted!P$1145&gt;0,MaleWeighted!P$1146=0),IF('Male Data'!P674&gt;MaleWeighted!P$1145,'Male Data'!$X674,0),IF(AND(MaleWeighted!P$1145=0,MaleWeighted!P$1146&gt;0),IF('Male Data'!P674&lt;MaleWeighted!P$1146,'Male Data'!$X674,0),IF(AND('Male Data'!P674&gt;MaleWeighted!P$1145,'Male Data'!P674&lt;MaleWeighted!P$1146),'Male Data'!$X674,0))))</f>
        <v>--</v>
      </c>
      <c r="Q674" t="str">
        <f>IF(AND(MaleWeighted!Q$1145=0,MaleWeighted!Q$1146=0),"--",IF(AND(MaleWeighted!Q$1145&gt;0,MaleWeighted!Q$1146=0),IF('Male Data'!Q674&gt;MaleWeighted!Q$1145,'Male Data'!$X674,0),IF(AND(MaleWeighted!Q$1145=0,MaleWeighted!Q$1146&gt;0),IF('Male Data'!Q674&lt;MaleWeighted!Q$1146,'Male Data'!$X674,0),IF(AND('Male Data'!Q674&gt;MaleWeighted!Q$1145,'Male Data'!Q674&lt;MaleWeighted!Q$1146),'Male Data'!$X674,0))))</f>
        <v>--</v>
      </c>
      <c r="R674" t="str">
        <f>IF(AND(MaleWeighted!R$1145=0,MaleWeighted!R$1146=0),"--",IF(AND(MaleWeighted!R$1145&gt;0,MaleWeighted!R$1146=0),IF('Male Data'!R674&gt;MaleWeighted!R$1145,'Male Data'!$X674,0),IF(AND(MaleWeighted!R$1145=0,MaleWeighted!R$1146&gt;0),IF('Male Data'!R674&lt;MaleWeighted!R$1146,'Male Data'!$X674,0),IF(AND('Male Data'!R674&gt;MaleWeighted!R$1145,'Male Data'!R674&lt;MaleWeighted!R$1146),'Male Data'!$X674,0))))</f>
        <v>--</v>
      </c>
      <c r="S674" t="str">
        <f>IF(AND(MaleWeighted!S$1145=0,MaleWeighted!S$1146=0),"--",IF(AND(MaleWeighted!S$1145&gt;0,MaleWeighted!S$1146=0),IF('Male Data'!S674&gt;MaleWeighted!S$1145,'Male Data'!$X674,0),IF(AND(MaleWeighted!S$1145=0,MaleWeighted!S$1146&gt;0),IF('Male Data'!S674&lt;MaleWeighted!S$1146,'Male Data'!$X674,0),IF(AND('Male Data'!S674&gt;MaleWeighted!S$1145,'Male Data'!S674&lt;MaleWeighted!S$1146),'Male Data'!$X674,0))))</f>
        <v>--</v>
      </c>
      <c r="T674" t="str">
        <f>IF(AND(MaleWeighted!T$1145=0,MaleWeighted!T$1146=0),"--",IF(AND(MaleWeighted!T$1145&gt;0,MaleWeighted!T$1146=0),IF('Male Data'!T674&gt;MaleWeighted!T$1145,'Male Data'!$X674,0),IF(AND(MaleWeighted!T$1145=0,MaleWeighted!T$1146&gt;0),IF('Male Data'!$T674&lt;MaleWeighted!T$1146,'Male Data'!$X674,0),IF(AND('Male Data'!T674&gt;MaleWeighted!T$1145,'Male Data'!T674&lt;MaleWeighted!T$1146),'Male Data'!$X674,0))))</f>
        <v>--</v>
      </c>
      <c r="U674" t="str">
        <f>IF(AND(MaleWeighted!U$1145=0,MaleWeighted!U$1146=0),"--",IF(AND(MaleWeighted!U$1145&gt;0,MaleWeighted!U$1146=0),IF('Male Data'!U674&gt;MaleWeighted!U$1145,'Male Data'!$X674,0),IF(AND(MaleWeighted!U$1145=0,MaleWeighted!U$1146&gt;0),IF('Male Data'!U674&lt;MaleWeighted!U$1146,'Male Data'!$X674,0),IF(AND('Male Data'!U674&gt;MaleWeighted!U$1145,'Male Data'!U674&lt;MaleWeighted!U$1146),'Male Data'!$X674,0))))</f>
        <v>--</v>
      </c>
      <c r="V674" t="str">
        <f>IF(AND(MaleWeighted!V$1145=0,MaleWeighted!V$1146=0),"--",IF(AND(MaleWeighted!V$1145&gt;0,MaleWeighted!V$1146=0),IF('Male Data'!V674&gt;MaleWeighted!V$1145,'Male Data'!$X674,0),IF(AND(MaleWeighted!V$1145=0,MaleWeighted!V$1146&gt;0),IF('Male Data'!V674&lt;MaleWeighted!V$1146,'Male Data'!$X674,0),IF(AND('Male Data'!V674&gt;MaleWeighted!V$1145,'Male Data'!V674&lt;MaleWeighted!V$1146),'Male Data'!$X674,0))))</f>
        <v>--</v>
      </c>
      <c r="W674" t="str">
        <f>IF(AND(MaleWeighted!W$1145=0,MaleWeighted!W$1146=0),"--",IF(AND(MaleWeighted!W$1145&gt;0,MaleWeighted!W$1146=0),IF('Male Data'!W674&gt;MaleWeighted!W$1145,'Male Data'!$X674,0),IF(AND(MaleWeighted!W$1145=0,MaleWeighted!W$1146&gt;0),IF('Male Data'!W674&lt;MaleWeighted!W$1146,'Male Data'!$X674,0),IF(AND('Male Data'!W674&gt;MaleWeighted!W$1145,'Male Data'!W674&lt;MaleWeighted!W$1146),'Male Data'!$X674,0))))</f>
        <v>--</v>
      </c>
      <c r="Y674">
        <f t="shared" si="20"/>
        <v>0</v>
      </c>
      <c r="Z674">
        <f>Y674*'Male Data'!X674</f>
        <v>0</v>
      </c>
      <c r="AA674">
        <f t="shared" si="21"/>
        <v>1</v>
      </c>
      <c r="AB674">
        <f>AA674*'Male Data'!X674</f>
        <v>24334</v>
      </c>
    </row>
    <row r="675" spans="1:28">
      <c r="A675">
        <f>'Male Data'!A675</f>
        <v>674</v>
      </c>
      <c r="B675" t="str">
        <f>'Male Data'!B675</f>
        <v>M</v>
      </c>
      <c r="C675" t="str">
        <f>IF(AND(MaleWeighted!C$1145=0,MaleWeighted!C$1146=0),"--",IF(AND(MaleWeighted!C$1145&gt;0,MaleWeighted!C$1146=0),IF('Male Data'!C675&gt;MaleWeighted!C$1145,'Male Data'!$X675,0),IF(AND(MaleWeighted!C$1145=0,MaleWeighted!C$1146&gt;0),IF('Male Data'!C675&lt;MaleWeighted!C$1146,'Male Data'!$X675,0),IF(AND('Male Data'!C675&gt;MaleWeighted!C$1145,'Male Data'!C675&lt;MaleWeighted!C$1146),'Male Data'!$X675,0))))</f>
        <v>--</v>
      </c>
      <c r="D675" t="str">
        <f>IF(AND(MaleWeighted!D$1145=0,MaleWeighted!D$1146=0),"--",IF(AND(MaleWeighted!D$1145&gt;0,MaleWeighted!D$1146=0),IF('Male Data'!D675&gt;MaleWeighted!D$1145,'Male Data'!$X675,0),IF(AND(MaleWeighted!D$1145=0,MaleWeighted!D$1146&gt;0),IF('Male Data'!D675&lt;MaleWeighted!D$1146,'Male Data'!$X675,0),IF(AND('Male Data'!D675&gt;MaleWeighted!D$1145,'Male Data'!D675&lt;MaleWeighted!D$1146),'Male Data'!$X675,0))))</f>
        <v>--</v>
      </c>
      <c r="E675" t="str">
        <f>IF(AND(MaleWeighted!E$1145=0,MaleWeighted!E$1146=0),"--",IF(AND(MaleWeighted!E$1145&gt;0,MaleWeighted!E$1146=0),IF('Male Data'!E675&gt;MaleWeighted!E$1145,'Male Data'!$X675,0),IF(AND(MaleWeighted!E$1145=0,MaleWeighted!E$1146&gt;0),IF('Male Data'!E675&lt;MaleWeighted!E$1146,'Male Data'!$X675,0),IF(AND('Male Data'!E675&gt;MaleWeighted!E$1145,'Male Data'!E675&lt;MaleWeighted!E$1146),'Male Data'!$X675,0))))</f>
        <v>--</v>
      </c>
      <c r="F675" t="str">
        <f>IF(AND(MaleWeighted!F$1145=0,MaleWeighted!F$1146=0),"--",IF(AND(MaleWeighted!F$1145&gt;0,MaleWeighted!F$1146=0),IF('Male Data'!F675&gt;MaleWeighted!F$1145,'Male Data'!$X675,0),IF(AND(MaleWeighted!F$1145=0,MaleWeighted!F$1146&gt;0),IF('Male Data'!F675&lt;MaleWeighted!F$1146,'Male Data'!$X675,0),IF(AND('Male Data'!F675&gt;MaleWeighted!F$1145,'Male Data'!F675&lt;MaleWeighted!F$1146),'Male Data'!$X675,0))))</f>
        <v>--</v>
      </c>
      <c r="G675" t="str">
        <f>IF(AND(MaleWeighted!G$1145=0,MaleWeighted!G$1146=0),"--",IF(AND(MaleWeighted!G$1145&gt;0,MaleWeighted!G$1146=0),IF('Male Data'!G675&gt;MaleWeighted!G$1145,'Male Data'!$X675,0),IF(AND(MaleWeighted!G$1145=0,MaleWeighted!G$1146&gt;0),IF('Male Data'!G675&lt;MaleWeighted!G$1146,'Male Data'!$X675,0),IF(AND('Male Data'!G675&gt;MaleWeighted!G$1145,'Male Data'!G675&lt;MaleWeighted!G$1146),'Male Data'!$X675,0))))</f>
        <v>--</v>
      </c>
      <c r="H675" t="str">
        <f>IF(AND(MaleWeighted!H$1145=0,MaleWeighted!H$1146=0),"--",IF(AND(MaleWeighted!H$1145&gt;0,MaleWeighted!H$1146=0),IF('Male Data'!H675&gt;MaleWeighted!H$1145,'Male Data'!$X675,0),IF(AND(MaleWeighted!H$1145=0,MaleWeighted!H$1146&gt;0),IF('Male Data'!H675&lt;MaleWeighted!H$1146,'Male Data'!$X675,0),IF(AND('Male Data'!H675&gt;MaleWeighted!H$1145,'Male Data'!H675&lt;MaleWeighted!H$1146),'Male Data'!$X675,0))))</f>
        <v>--</v>
      </c>
      <c r="I675" t="str">
        <f>IF(AND(MaleWeighted!I$1145=0,MaleWeighted!I$1146=0),"--",IF(AND(MaleWeighted!I$1145&gt;0,MaleWeighted!I$1146=0),IF('Male Data'!I675&gt;MaleWeighted!I$1145,'Male Data'!$X675,0),IF(AND(MaleWeighted!I$1145=0,MaleWeighted!I$1146&gt;0),IF('Male Data'!I675&lt;MaleWeighted!I$1146,'Male Data'!$X675,0),IF(AND('Male Data'!I675&gt;MaleWeighted!I$1145,'Male Data'!I675&lt;MaleWeighted!I$1146),'Male Data'!$X675,0))))</f>
        <v>--</v>
      </c>
      <c r="J675" t="str">
        <f>IF(AND(MaleWeighted!J$1145=0,MaleWeighted!J$1146=0),"--",IF(AND(MaleWeighted!J$1145&gt;0,MaleWeighted!J$1146=0),IF('Male Data'!J675&gt;MaleWeighted!J$1145,'Male Data'!$X675,0),IF(AND(MaleWeighted!J$1145=0,MaleWeighted!J$1146&gt;0),IF('Male Data'!J675&lt;MaleWeighted!J$1146,'Male Data'!$X675,0),IF(AND('Male Data'!J675&gt;MaleWeighted!J$1145,'Male Data'!J675&lt;MaleWeighted!J$1146),'Male Data'!$X675,0))))</f>
        <v>--</v>
      </c>
      <c r="K675" t="str">
        <f>IF(AND(MaleWeighted!K$1145=0,MaleWeighted!K$1146=0),"--",IF(AND(MaleWeighted!K$1145&gt;0,MaleWeighted!K$1146=0),IF('Male Data'!K675&gt;MaleWeighted!K$1145,'Male Data'!$X675,0),IF(AND(MaleWeighted!K$1145=0,MaleWeighted!K$1146&gt;0),IF('Male Data'!K675&lt;MaleWeighted!K$1146,'Male Data'!$X675,0),IF(AND('Male Data'!K675&gt;MaleWeighted!K$1145,'Male Data'!K675&lt;MaleWeighted!K$1146),'Male Data'!$X675,0))))</f>
        <v>--</v>
      </c>
      <c r="L675" t="str">
        <f>IF(AND(MaleWeighted!L$1145=0,MaleWeighted!L$1146=0),"--",IF(AND(MaleWeighted!L$1145&gt;0,MaleWeighted!L$1146=0),IF('Male Data'!L675&gt;MaleWeighted!L$1145,'Male Data'!$X675,0),IF(AND(MaleWeighted!L$1145=0,MaleWeighted!L$1146&gt;0),IF('Male Data'!L675&lt;MaleWeighted!L$1146,'Male Data'!$X675,0),IF(AND('Male Data'!L675&gt;MaleWeighted!L$1145,'Male Data'!L675&lt;MaleWeighted!L$1146),'Male Data'!$X675,0))))</f>
        <v>--</v>
      </c>
      <c r="M675" t="str">
        <f>IF(AND(MaleWeighted!M$1145=0,MaleWeighted!M$1146=0),"--",IF(AND(MaleWeighted!M$1145&gt;0,MaleWeighted!M$1146=0),IF('Male Data'!M675&gt;MaleWeighted!M$1145,'Male Data'!$X675,0),IF(AND(MaleWeighted!M$1145=0,MaleWeighted!M$1146&gt;0),IF('Male Data'!M675&lt;MaleWeighted!M$1146,'Male Data'!$X675,0),IF(AND('Male Data'!M675&gt;MaleWeighted!M$1145,'Male Data'!M675&lt;MaleWeighted!M$1146),'Male Data'!$X675,0))))</f>
        <v>--</v>
      </c>
      <c r="N675" t="str">
        <f>IF(AND(MaleWeighted!N$1145=0,MaleWeighted!N$1146=0),"--",IF(AND(MaleWeighted!N$1145&gt;0,MaleWeighted!N$1146=0),IF('Male Data'!N675&gt;MaleWeighted!N$1145,'Male Data'!$X675,0),IF(AND(MaleWeighted!N$1145=0,MaleWeighted!N$1146&gt;0),IF('Male Data'!N675&lt;MaleWeighted!N$1146,'Male Data'!$X675,0),IF(AND('Male Data'!N675&gt;MaleWeighted!N$1145,'Male Data'!N675&lt;MaleWeighted!N$1146),'Male Data'!$X675,0))))</f>
        <v>--</v>
      </c>
      <c r="O675" t="str">
        <f>IF(AND(MaleWeighted!O$1145=0,MaleWeighted!O$1146=0),"--",IF(AND(MaleWeighted!O$1145&gt;0,MaleWeighted!O$1146=0),IF('Male Data'!O675&gt;MaleWeighted!O$1145,'Male Data'!$X675,0),IF(AND(MaleWeighted!O$1145=0,MaleWeighted!O$1146&gt;0),IF('Male Data'!O675&lt;MaleWeighted!O$1146,'Male Data'!$X675,0),IF(AND('Male Data'!O675&gt;MaleWeighted!O$1145,'Male Data'!O675&lt;MaleWeighted!O$1146),'Male Data'!$X675,0))))</f>
        <v>--</v>
      </c>
      <c r="P675" t="str">
        <f>IF(AND(MaleWeighted!P$1145=0,MaleWeighted!P$1146=0),"--",IF(AND(MaleWeighted!P$1145&gt;0,MaleWeighted!P$1146=0),IF('Male Data'!P675&gt;MaleWeighted!P$1145,'Male Data'!$X675,0),IF(AND(MaleWeighted!P$1145=0,MaleWeighted!P$1146&gt;0),IF('Male Data'!P675&lt;MaleWeighted!P$1146,'Male Data'!$X675,0),IF(AND('Male Data'!P675&gt;MaleWeighted!P$1145,'Male Data'!P675&lt;MaleWeighted!P$1146),'Male Data'!$X675,0))))</f>
        <v>--</v>
      </c>
      <c r="Q675" t="str">
        <f>IF(AND(MaleWeighted!Q$1145=0,MaleWeighted!Q$1146=0),"--",IF(AND(MaleWeighted!Q$1145&gt;0,MaleWeighted!Q$1146=0),IF('Male Data'!Q675&gt;MaleWeighted!Q$1145,'Male Data'!$X675,0),IF(AND(MaleWeighted!Q$1145=0,MaleWeighted!Q$1146&gt;0),IF('Male Data'!Q675&lt;MaleWeighted!Q$1146,'Male Data'!$X675,0),IF(AND('Male Data'!Q675&gt;MaleWeighted!Q$1145,'Male Data'!Q675&lt;MaleWeighted!Q$1146),'Male Data'!$X675,0))))</f>
        <v>--</v>
      </c>
      <c r="R675" t="str">
        <f>IF(AND(MaleWeighted!R$1145=0,MaleWeighted!R$1146=0),"--",IF(AND(MaleWeighted!R$1145&gt;0,MaleWeighted!R$1146=0),IF('Male Data'!R675&gt;MaleWeighted!R$1145,'Male Data'!$X675,0),IF(AND(MaleWeighted!R$1145=0,MaleWeighted!R$1146&gt;0),IF('Male Data'!R675&lt;MaleWeighted!R$1146,'Male Data'!$X675,0),IF(AND('Male Data'!R675&gt;MaleWeighted!R$1145,'Male Data'!R675&lt;MaleWeighted!R$1146),'Male Data'!$X675,0))))</f>
        <v>--</v>
      </c>
      <c r="S675" t="str">
        <f>IF(AND(MaleWeighted!S$1145=0,MaleWeighted!S$1146=0),"--",IF(AND(MaleWeighted!S$1145&gt;0,MaleWeighted!S$1146=0),IF('Male Data'!S675&gt;MaleWeighted!S$1145,'Male Data'!$X675,0),IF(AND(MaleWeighted!S$1145=0,MaleWeighted!S$1146&gt;0),IF('Male Data'!S675&lt;MaleWeighted!S$1146,'Male Data'!$X675,0),IF(AND('Male Data'!S675&gt;MaleWeighted!S$1145,'Male Data'!S675&lt;MaleWeighted!S$1146),'Male Data'!$X675,0))))</f>
        <v>--</v>
      </c>
      <c r="T675" t="str">
        <f>IF(AND(MaleWeighted!T$1145=0,MaleWeighted!T$1146=0),"--",IF(AND(MaleWeighted!T$1145&gt;0,MaleWeighted!T$1146=0),IF('Male Data'!T675&gt;MaleWeighted!T$1145,'Male Data'!$X675,0),IF(AND(MaleWeighted!T$1145=0,MaleWeighted!T$1146&gt;0),IF('Male Data'!$T675&lt;MaleWeighted!T$1146,'Male Data'!$X675,0),IF(AND('Male Data'!T675&gt;MaleWeighted!T$1145,'Male Data'!T675&lt;MaleWeighted!T$1146),'Male Data'!$X675,0))))</f>
        <v>--</v>
      </c>
      <c r="U675" t="str">
        <f>IF(AND(MaleWeighted!U$1145=0,MaleWeighted!U$1146=0),"--",IF(AND(MaleWeighted!U$1145&gt;0,MaleWeighted!U$1146=0),IF('Male Data'!U675&gt;MaleWeighted!U$1145,'Male Data'!$X675,0),IF(AND(MaleWeighted!U$1145=0,MaleWeighted!U$1146&gt;0),IF('Male Data'!U675&lt;MaleWeighted!U$1146,'Male Data'!$X675,0),IF(AND('Male Data'!U675&gt;MaleWeighted!U$1145,'Male Data'!U675&lt;MaleWeighted!U$1146),'Male Data'!$X675,0))))</f>
        <v>--</v>
      </c>
      <c r="V675" t="str">
        <f>IF(AND(MaleWeighted!V$1145=0,MaleWeighted!V$1146=0),"--",IF(AND(MaleWeighted!V$1145&gt;0,MaleWeighted!V$1146=0),IF('Male Data'!V675&gt;MaleWeighted!V$1145,'Male Data'!$X675,0),IF(AND(MaleWeighted!V$1145=0,MaleWeighted!V$1146&gt;0),IF('Male Data'!V675&lt;MaleWeighted!V$1146,'Male Data'!$X675,0),IF(AND('Male Data'!V675&gt;MaleWeighted!V$1145,'Male Data'!V675&lt;MaleWeighted!V$1146),'Male Data'!$X675,0))))</f>
        <v>--</v>
      </c>
      <c r="W675" t="str">
        <f>IF(AND(MaleWeighted!W$1145=0,MaleWeighted!W$1146=0),"--",IF(AND(MaleWeighted!W$1145&gt;0,MaleWeighted!W$1146=0),IF('Male Data'!W675&gt;MaleWeighted!W$1145,'Male Data'!$X675,0),IF(AND(MaleWeighted!W$1145=0,MaleWeighted!W$1146&gt;0),IF('Male Data'!W675&lt;MaleWeighted!W$1146,'Male Data'!$X675,0),IF(AND('Male Data'!W675&gt;MaleWeighted!W$1145,'Male Data'!W675&lt;MaleWeighted!W$1146),'Male Data'!$X675,0))))</f>
        <v>--</v>
      </c>
      <c r="Y675">
        <f t="shared" si="20"/>
        <v>0</v>
      </c>
      <c r="Z675">
        <f>Y675*'Male Data'!X675</f>
        <v>0</v>
      </c>
      <c r="AA675">
        <f t="shared" si="21"/>
        <v>1</v>
      </c>
      <c r="AB675">
        <f>AA675*'Male Data'!X675</f>
        <v>137800</v>
      </c>
    </row>
    <row r="676" spans="1:28">
      <c r="A676">
        <f>'Male Data'!A676</f>
        <v>675</v>
      </c>
      <c r="B676" t="str">
        <f>'Male Data'!B676</f>
        <v>M</v>
      </c>
      <c r="C676" t="str">
        <f>IF(AND(MaleWeighted!C$1145=0,MaleWeighted!C$1146=0),"--",IF(AND(MaleWeighted!C$1145&gt;0,MaleWeighted!C$1146=0),IF('Male Data'!C676&gt;MaleWeighted!C$1145,'Male Data'!$X676,0),IF(AND(MaleWeighted!C$1145=0,MaleWeighted!C$1146&gt;0),IF('Male Data'!C676&lt;MaleWeighted!C$1146,'Male Data'!$X676,0),IF(AND('Male Data'!C676&gt;MaleWeighted!C$1145,'Male Data'!C676&lt;MaleWeighted!C$1146),'Male Data'!$X676,0))))</f>
        <v>--</v>
      </c>
      <c r="D676" t="str">
        <f>IF(AND(MaleWeighted!D$1145=0,MaleWeighted!D$1146=0),"--",IF(AND(MaleWeighted!D$1145&gt;0,MaleWeighted!D$1146=0),IF('Male Data'!D676&gt;MaleWeighted!D$1145,'Male Data'!$X676,0),IF(AND(MaleWeighted!D$1145=0,MaleWeighted!D$1146&gt;0),IF('Male Data'!D676&lt;MaleWeighted!D$1146,'Male Data'!$X676,0),IF(AND('Male Data'!D676&gt;MaleWeighted!D$1145,'Male Data'!D676&lt;MaleWeighted!D$1146),'Male Data'!$X676,0))))</f>
        <v>--</v>
      </c>
      <c r="E676" t="str">
        <f>IF(AND(MaleWeighted!E$1145=0,MaleWeighted!E$1146=0),"--",IF(AND(MaleWeighted!E$1145&gt;0,MaleWeighted!E$1146=0),IF('Male Data'!E676&gt;MaleWeighted!E$1145,'Male Data'!$X676,0),IF(AND(MaleWeighted!E$1145=0,MaleWeighted!E$1146&gt;0),IF('Male Data'!E676&lt;MaleWeighted!E$1146,'Male Data'!$X676,0),IF(AND('Male Data'!E676&gt;MaleWeighted!E$1145,'Male Data'!E676&lt;MaleWeighted!E$1146),'Male Data'!$X676,0))))</f>
        <v>--</v>
      </c>
      <c r="F676" t="str">
        <f>IF(AND(MaleWeighted!F$1145=0,MaleWeighted!F$1146=0),"--",IF(AND(MaleWeighted!F$1145&gt;0,MaleWeighted!F$1146=0),IF('Male Data'!F676&gt;MaleWeighted!F$1145,'Male Data'!$X676,0),IF(AND(MaleWeighted!F$1145=0,MaleWeighted!F$1146&gt;0),IF('Male Data'!F676&lt;MaleWeighted!F$1146,'Male Data'!$X676,0),IF(AND('Male Data'!F676&gt;MaleWeighted!F$1145,'Male Data'!F676&lt;MaleWeighted!F$1146),'Male Data'!$X676,0))))</f>
        <v>--</v>
      </c>
      <c r="G676" t="str">
        <f>IF(AND(MaleWeighted!G$1145=0,MaleWeighted!G$1146=0),"--",IF(AND(MaleWeighted!G$1145&gt;0,MaleWeighted!G$1146=0),IF('Male Data'!G676&gt;MaleWeighted!G$1145,'Male Data'!$X676,0),IF(AND(MaleWeighted!G$1145=0,MaleWeighted!G$1146&gt;0),IF('Male Data'!G676&lt;MaleWeighted!G$1146,'Male Data'!$X676,0),IF(AND('Male Data'!G676&gt;MaleWeighted!G$1145,'Male Data'!G676&lt;MaleWeighted!G$1146),'Male Data'!$X676,0))))</f>
        <v>--</v>
      </c>
      <c r="H676" t="str">
        <f>IF(AND(MaleWeighted!H$1145=0,MaleWeighted!H$1146=0),"--",IF(AND(MaleWeighted!H$1145&gt;0,MaleWeighted!H$1146=0),IF('Male Data'!H676&gt;MaleWeighted!H$1145,'Male Data'!$X676,0),IF(AND(MaleWeighted!H$1145=0,MaleWeighted!H$1146&gt;0),IF('Male Data'!H676&lt;MaleWeighted!H$1146,'Male Data'!$X676,0),IF(AND('Male Data'!H676&gt;MaleWeighted!H$1145,'Male Data'!H676&lt;MaleWeighted!H$1146),'Male Data'!$X676,0))))</f>
        <v>--</v>
      </c>
      <c r="I676" t="str">
        <f>IF(AND(MaleWeighted!I$1145=0,MaleWeighted!I$1146=0),"--",IF(AND(MaleWeighted!I$1145&gt;0,MaleWeighted!I$1146=0),IF('Male Data'!I676&gt;MaleWeighted!I$1145,'Male Data'!$X676,0),IF(AND(MaleWeighted!I$1145=0,MaleWeighted!I$1146&gt;0),IF('Male Data'!I676&lt;MaleWeighted!I$1146,'Male Data'!$X676,0),IF(AND('Male Data'!I676&gt;MaleWeighted!I$1145,'Male Data'!I676&lt;MaleWeighted!I$1146),'Male Data'!$X676,0))))</f>
        <v>--</v>
      </c>
      <c r="J676" t="str">
        <f>IF(AND(MaleWeighted!J$1145=0,MaleWeighted!J$1146=0),"--",IF(AND(MaleWeighted!J$1145&gt;0,MaleWeighted!J$1146=0),IF('Male Data'!J676&gt;MaleWeighted!J$1145,'Male Data'!$X676,0),IF(AND(MaleWeighted!J$1145=0,MaleWeighted!J$1146&gt;0),IF('Male Data'!J676&lt;MaleWeighted!J$1146,'Male Data'!$X676,0),IF(AND('Male Data'!J676&gt;MaleWeighted!J$1145,'Male Data'!J676&lt;MaleWeighted!J$1146),'Male Data'!$X676,0))))</f>
        <v>--</v>
      </c>
      <c r="K676" t="str">
        <f>IF(AND(MaleWeighted!K$1145=0,MaleWeighted!K$1146=0),"--",IF(AND(MaleWeighted!K$1145&gt;0,MaleWeighted!K$1146=0),IF('Male Data'!K676&gt;MaleWeighted!K$1145,'Male Data'!$X676,0),IF(AND(MaleWeighted!K$1145=0,MaleWeighted!K$1146&gt;0),IF('Male Data'!K676&lt;MaleWeighted!K$1146,'Male Data'!$X676,0),IF(AND('Male Data'!K676&gt;MaleWeighted!K$1145,'Male Data'!K676&lt;MaleWeighted!K$1146),'Male Data'!$X676,0))))</f>
        <v>--</v>
      </c>
      <c r="L676" t="str">
        <f>IF(AND(MaleWeighted!L$1145=0,MaleWeighted!L$1146=0),"--",IF(AND(MaleWeighted!L$1145&gt;0,MaleWeighted!L$1146=0),IF('Male Data'!L676&gt;MaleWeighted!L$1145,'Male Data'!$X676,0),IF(AND(MaleWeighted!L$1145=0,MaleWeighted!L$1146&gt;0),IF('Male Data'!L676&lt;MaleWeighted!L$1146,'Male Data'!$X676,0),IF(AND('Male Data'!L676&gt;MaleWeighted!L$1145,'Male Data'!L676&lt;MaleWeighted!L$1146),'Male Data'!$X676,0))))</f>
        <v>--</v>
      </c>
      <c r="M676" t="str">
        <f>IF(AND(MaleWeighted!M$1145=0,MaleWeighted!M$1146=0),"--",IF(AND(MaleWeighted!M$1145&gt;0,MaleWeighted!M$1146=0),IF('Male Data'!M676&gt;MaleWeighted!M$1145,'Male Data'!$X676,0),IF(AND(MaleWeighted!M$1145=0,MaleWeighted!M$1146&gt;0),IF('Male Data'!M676&lt;MaleWeighted!M$1146,'Male Data'!$X676,0),IF(AND('Male Data'!M676&gt;MaleWeighted!M$1145,'Male Data'!M676&lt;MaleWeighted!M$1146),'Male Data'!$X676,0))))</f>
        <v>--</v>
      </c>
      <c r="N676" t="str">
        <f>IF(AND(MaleWeighted!N$1145=0,MaleWeighted!N$1146=0),"--",IF(AND(MaleWeighted!N$1145&gt;0,MaleWeighted!N$1146=0),IF('Male Data'!N676&gt;MaleWeighted!N$1145,'Male Data'!$X676,0),IF(AND(MaleWeighted!N$1145=0,MaleWeighted!N$1146&gt;0),IF('Male Data'!N676&lt;MaleWeighted!N$1146,'Male Data'!$X676,0),IF(AND('Male Data'!N676&gt;MaleWeighted!N$1145,'Male Data'!N676&lt;MaleWeighted!N$1146),'Male Data'!$X676,0))))</f>
        <v>--</v>
      </c>
      <c r="O676" t="str">
        <f>IF(AND(MaleWeighted!O$1145=0,MaleWeighted!O$1146=0),"--",IF(AND(MaleWeighted!O$1145&gt;0,MaleWeighted!O$1146=0),IF('Male Data'!O676&gt;MaleWeighted!O$1145,'Male Data'!$X676,0),IF(AND(MaleWeighted!O$1145=0,MaleWeighted!O$1146&gt;0),IF('Male Data'!O676&lt;MaleWeighted!O$1146,'Male Data'!$X676,0),IF(AND('Male Data'!O676&gt;MaleWeighted!O$1145,'Male Data'!O676&lt;MaleWeighted!O$1146),'Male Data'!$X676,0))))</f>
        <v>--</v>
      </c>
      <c r="P676" t="str">
        <f>IF(AND(MaleWeighted!P$1145=0,MaleWeighted!P$1146=0),"--",IF(AND(MaleWeighted!P$1145&gt;0,MaleWeighted!P$1146=0),IF('Male Data'!P676&gt;MaleWeighted!P$1145,'Male Data'!$X676,0),IF(AND(MaleWeighted!P$1145=0,MaleWeighted!P$1146&gt;0),IF('Male Data'!P676&lt;MaleWeighted!P$1146,'Male Data'!$X676,0),IF(AND('Male Data'!P676&gt;MaleWeighted!P$1145,'Male Data'!P676&lt;MaleWeighted!P$1146),'Male Data'!$X676,0))))</f>
        <v>--</v>
      </c>
      <c r="Q676" t="str">
        <f>IF(AND(MaleWeighted!Q$1145=0,MaleWeighted!Q$1146=0),"--",IF(AND(MaleWeighted!Q$1145&gt;0,MaleWeighted!Q$1146=0),IF('Male Data'!Q676&gt;MaleWeighted!Q$1145,'Male Data'!$X676,0),IF(AND(MaleWeighted!Q$1145=0,MaleWeighted!Q$1146&gt;0),IF('Male Data'!Q676&lt;MaleWeighted!Q$1146,'Male Data'!$X676,0),IF(AND('Male Data'!Q676&gt;MaleWeighted!Q$1145,'Male Data'!Q676&lt;MaleWeighted!Q$1146),'Male Data'!$X676,0))))</f>
        <v>--</v>
      </c>
      <c r="R676" t="str">
        <f>IF(AND(MaleWeighted!R$1145=0,MaleWeighted!R$1146=0),"--",IF(AND(MaleWeighted!R$1145&gt;0,MaleWeighted!R$1146=0),IF('Male Data'!R676&gt;MaleWeighted!R$1145,'Male Data'!$X676,0),IF(AND(MaleWeighted!R$1145=0,MaleWeighted!R$1146&gt;0),IF('Male Data'!R676&lt;MaleWeighted!R$1146,'Male Data'!$X676,0),IF(AND('Male Data'!R676&gt;MaleWeighted!R$1145,'Male Data'!R676&lt;MaleWeighted!R$1146),'Male Data'!$X676,0))))</f>
        <v>--</v>
      </c>
      <c r="S676" t="str">
        <f>IF(AND(MaleWeighted!S$1145=0,MaleWeighted!S$1146=0),"--",IF(AND(MaleWeighted!S$1145&gt;0,MaleWeighted!S$1146=0),IF('Male Data'!S676&gt;MaleWeighted!S$1145,'Male Data'!$X676,0),IF(AND(MaleWeighted!S$1145=0,MaleWeighted!S$1146&gt;0),IF('Male Data'!S676&lt;MaleWeighted!S$1146,'Male Data'!$X676,0),IF(AND('Male Data'!S676&gt;MaleWeighted!S$1145,'Male Data'!S676&lt;MaleWeighted!S$1146),'Male Data'!$X676,0))))</f>
        <v>--</v>
      </c>
      <c r="T676" t="str">
        <f>IF(AND(MaleWeighted!T$1145=0,MaleWeighted!T$1146=0),"--",IF(AND(MaleWeighted!T$1145&gt;0,MaleWeighted!T$1146=0),IF('Male Data'!T676&gt;MaleWeighted!T$1145,'Male Data'!$X676,0),IF(AND(MaleWeighted!T$1145=0,MaleWeighted!T$1146&gt;0),IF('Male Data'!$T676&lt;MaleWeighted!T$1146,'Male Data'!$X676,0),IF(AND('Male Data'!T676&gt;MaleWeighted!T$1145,'Male Data'!T676&lt;MaleWeighted!T$1146),'Male Data'!$X676,0))))</f>
        <v>--</v>
      </c>
      <c r="U676" t="str">
        <f>IF(AND(MaleWeighted!U$1145=0,MaleWeighted!U$1146=0),"--",IF(AND(MaleWeighted!U$1145&gt;0,MaleWeighted!U$1146=0),IF('Male Data'!U676&gt;MaleWeighted!U$1145,'Male Data'!$X676,0),IF(AND(MaleWeighted!U$1145=0,MaleWeighted!U$1146&gt;0),IF('Male Data'!U676&lt;MaleWeighted!U$1146,'Male Data'!$X676,0),IF(AND('Male Data'!U676&gt;MaleWeighted!U$1145,'Male Data'!U676&lt;MaleWeighted!U$1146),'Male Data'!$X676,0))))</f>
        <v>--</v>
      </c>
      <c r="V676" t="str">
        <f>IF(AND(MaleWeighted!V$1145=0,MaleWeighted!V$1146=0),"--",IF(AND(MaleWeighted!V$1145&gt;0,MaleWeighted!V$1146=0),IF('Male Data'!V676&gt;MaleWeighted!V$1145,'Male Data'!$X676,0),IF(AND(MaleWeighted!V$1145=0,MaleWeighted!V$1146&gt;0),IF('Male Data'!V676&lt;MaleWeighted!V$1146,'Male Data'!$X676,0),IF(AND('Male Data'!V676&gt;MaleWeighted!V$1145,'Male Data'!V676&lt;MaleWeighted!V$1146),'Male Data'!$X676,0))))</f>
        <v>--</v>
      </c>
      <c r="W676" t="str">
        <f>IF(AND(MaleWeighted!W$1145=0,MaleWeighted!W$1146=0),"--",IF(AND(MaleWeighted!W$1145&gt;0,MaleWeighted!W$1146=0),IF('Male Data'!W676&gt;MaleWeighted!W$1145,'Male Data'!$X676,0),IF(AND(MaleWeighted!W$1145=0,MaleWeighted!W$1146&gt;0),IF('Male Data'!W676&lt;MaleWeighted!W$1146,'Male Data'!$X676,0),IF(AND('Male Data'!W676&gt;MaleWeighted!W$1145,'Male Data'!W676&lt;MaleWeighted!W$1146),'Male Data'!$X676,0))))</f>
        <v>--</v>
      </c>
      <c r="Y676">
        <f t="shared" si="20"/>
        <v>0</v>
      </c>
      <c r="Z676">
        <f>Y676*'Male Data'!X676</f>
        <v>0</v>
      </c>
      <c r="AA676">
        <f t="shared" si="21"/>
        <v>1</v>
      </c>
      <c r="AB676">
        <f>AA676*'Male Data'!X676</f>
        <v>146617</v>
      </c>
    </row>
    <row r="677" spans="1:28">
      <c r="A677">
        <f>'Male Data'!A677</f>
        <v>676</v>
      </c>
      <c r="B677" t="str">
        <f>'Male Data'!B677</f>
        <v>M</v>
      </c>
      <c r="C677" t="str">
        <f>IF(AND(MaleWeighted!C$1145=0,MaleWeighted!C$1146=0),"--",IF(AND(MaleWeighted!C$1145&gt;0,MaleWeighted!C$1146=0),IF('Male Data'!C677&gt;MaleWeighted!C$1145,'Male Data'!$X677,0),IF(AND(MaleWeighted!C$1145=0,MaleWeighted!C$1146&gt;0),IF('Male Data'!C677&lt;MaleWeighted!C$1146,'Male Data'!$X677,0),IF(AND('Male Data'!C677&gt;MaleWeighted!C$1145,'Male Data'!C677&lt;MaleWeighted!C$1146),'Male Data'!$X677,0))))</f>
        <v>--</v>
      </c>
      <c r="D677" t="str">
        <f>IF(AND(MaleWeighted!D$1145=0,MaleWeighted!D$1146=0),"--",IF(AND(MaleWeighted!D$1145&gt;0,MaleWeighted!D$1146=0),IF('Male Data'!D677&gt;MaleWeighted!D$1145,'Male Data'!$X677,0),IF(AND(MaleWeighted!D$1145=0,MaleWeighted!D$1146&gt;0),IF('Male Data'!D677&lt;MaleWeighted!D$1146,'Male Data'!$X677,0),IF(AND('Male Data'!D677&gt;MaleWeighted!D$1145,'Male Data'!D677&lt;MaleWeighted!D$1146),'Male Data'!$X677,0))))</f>
        <v>--</v>
      </c>
      <c r="E677" t="str">
        <f>IF(AND(MaleWeighted!E$1145=0,MaleWeighted!E$1146=0),"--",IF(AND(MaleWeighted!E$1145&gt;0,MaleWeighted!E$1146=0),IF('Male Data'!E677&gt;MaleWeighted!E$1145,'Male Data'!$X677,0),IF(AND(MaleWeighted!E$1145=0,MaleWeighted!E$1146&gt;0),IF('Male Data'!E677&lt;MaleWeighted!E$1146,'Male Data'!$X677,0),IF(AND('Male Data'!E677&gt;MaleWeighted!E$1145,'Male Data'!E677&lt;MaleWeighted!E$1146),'Male Data'!$X677,0))))</f>
        <v>--</v>
      </c>
      <c r="F677" t="str">
        <f>IF(AND(MaleWeighted!F$1145=0,MaleWeighted!F$1146=0),"--",IF(AND(MaleWeighted!F$1145&gt;0,MaleWeighted!F$1146=0),IF('Male Data'!F677&gt;MaleWeighted!F$1145,'Male Data'!$X677,0),IF(AND(MaleWeighted!F$1145=0,MaleWeighted!F$1146&gt;0),IF('Male Data'!F677&lt;MaleWeighted!F$1146,'Male Data'!$X677,0),IF(AND('Male Data'!F677&gt;MaleWeighted!F$1145,'Male Data'!F677&lt;MaleWeighted!F$1146),'Male Data'!$X677,0))))</f>
        <v>--</v>
      </c>
      <c r="G677" t="str">
        <f>IF(AND(MaleWeighted!G$1145=0,MaleWeighted!G$1146=0),"--",IF(AND(MaleWeighted!G$1145&gt;0,MaleWeighted!G$1146=0),IF('Male Data'!G677&gt;MaleWeighted!G$1145,'Male Data'!$X677,0),IF(AND(MaleWeighted!G$1145=0,MaleWeighted!G$1146&gt;0),IF('Male Data'!G677&lt;MaleWeighted!G$1146,'Male Data'!$X677,0),IF(AND('Male Data'!G677&gt;MaleWeighted!G$1145,'Male Data'!G677&lt;MaleWeighted!G$1146),'Male Data'!$X677,0))))</f>
        <v>--</v>
      </c>
      <c r="H677" t="str">
        <f>IF(AND(MaleWeighted!H$1145=0,MaleWeighted!H$1146=0),"--",IF(AND(MaleWeighted!H$1145&gt;0,MaleWeighted!H$1146=0),IF('Male Data'!H677&gt;MaleWeighted!H$1145,'Male Data'!$X677,0),IF(AND(MaleWeighted!H$1145=0,MaleWeighted!H$1146&gt;0),IF('Male Data'!H677&lt;MaleWeighted!H$1146,'Male Data'!$X677,0),IF(AND('Male Data'!H677&gt;MaleWeighted!H$1145,'Male Data'!H677&lt;MaleWeighted!H$1146),'Male Data'!$X677,0))))</f>
        <v>--</v>
      </c>
      <c r="I677" t="str">
        <f>IF(AND(MaleWeighted!I$1145=0,MaleWeighted!I$1146=0),"--",IF(AND(MaleWeighted!I$1145&gt;0,MaleWeighted!I$1146=0),IF('Male Data'!I677&gt;MaleWeighted!I$1145,'Male Data'!$X677,0),IF(AND(MaleWeighted!I$1145=0,MaleWeighted!I$1146&gt;0),IF('Male Data'!I677&lt;MaleWeighted!I$1146,'Male Data'!$X677,0),IF(AND('Male Data'!I677&gt;MaleWeighted!I$1145,'Male Data'!I677&lt;MaleWeighted!I$1146),'Male Data'!$X677,0))))</f>
        <v>--</v>
      </c>
      <c r="J677" t="str">
        <f>IF(AND(MaleWeighted!J$1145=0,MaleWeighted!J$1146=0),"--",IF(AND(MaleWeighted!J$1145&gt;0,MaleWeighted!J$1146=0),IF('Male Data'!J677&gt;MaleWeighted!J$1145,'Male Data'!$X677,0),IF(AND(MaleWeighted!J$1145=0,MaleWeighted!J$1146&gt;0),IF('Male Data'!J677&lt;MaleWeighted!J$1146,'Male Data'!$X677,0),IF(AND('Male Data'!J677&gt;MaleWeighted!J$1145,'Male Data'!J677&lt;MaleWeighted!J$1146),'Male Data'!$X677,0))))</f>
        <v>--</v>
      </c>
      <c r="K677" t="str">
        <f>IF(AND(MaleWeighted!K$1145=0,MaleWeighted!K$1146=0),"--",IF(AND(MaleWeighted!K$1145&gt;0,MaleWeighted!K$1146=0),IF('Male Data'!K677&gt;MaleWeighted!K$1145,'Male Data'!$X677,0),IF(AND(MaleWeighted!K$1145=0,MaleWeighted!K$1146&gt;0),IF('Male Data'!K677&lt;MaleWeighted!K$1146,'Male Data'!$X677,0),IF(AND('Male Data'!K677&gt;MaleWeighted!K$1145,'Male Data'!K677&lt;MaleWeighted!K$1146),'Male Data'!$X677,0))))</f>
        <v>--</v>
      </c>
      <c r="L677" t="str">
        <f>IF(AND(MaleWeighted!L$1145=0,MaleWeighted!L$1146=0),"--",IF(AND(MaleWeighted!L$1145&gt;0,MaleWeighted!L$1146=0),IF('Male Data'!L677&gt;MaleWeighted!L$1145,'Male Data'!$X677,0),IF(AND(MaleWeighted!L$1145=0,MaleWeighted!L$1146&gt;0),IF('Male Data'!L677&lt;MaleWeighted!L$1146,'Male Data'!$X677,0),IF(AND('Male Data'!L677&gt;MaleWeighted!L$1145,'Male Data'!L677&lt;MaleWeighted!L$1146),'Male Data'!$X677,0))))</f>
        <v>--</v>
      </c>
      <c r="M677" t="str">
        <f>IF(AND(MaleWeighted!M$1145=0,MaleWeighted!M$1146=0),"--",IF(AND(MaleWeighted!M$1145&gt;0,MaleWeighted!M$1146=0),IF('Male Data'!M677&gt;MaleWeighted!M$1145,'Male Data'!$X677,0),IF(AND(MaleWeighted!M$1145=0,MaleWeighted!M$1146&gt;0),IF('Male Data'!M677&lt;MaleWeighted!M$1146,'Male Data'!$X677,0),IF(AND('Male Data'!M677&gt;MaleWeighted!M$1145,'Male Data'!M677&lt;MaleWeighted!M$1146),'Male Data'!$X677,0))))</f>
        <v>--</v>
      </c>
      <c r="N677" t="str">
        <f>IF(AND(MaleWeighted!N$1145=0,MaleWeighted!N$1146=0),"--",IF(AND(MaleWeighted!N$1145&gt;0,MaleWeighted!N$1146=0),IF('Male Data'!N677&gt;MaleWeighted!N$1145,'Male Data'!$X677,0),IF(AND(MaleWeighted!N$1145=0,MaleWeighted!N$1146&gt;0),IF('Male Data'!N677&lt;MaleWeighted!N$1146,'Male Data'!$X677,0),IF(AND('Male Data'!N677&gt;MaleWeighted!N$1145,'Male Data'!N677&lt;MaleWeighted!N$1146),'Male Data'!$X677,0))))</f>
        <v>--</v>
      </c>
      <c r="O677" t="str">
        <f>IF(AND(MaleWeighted!O$1145=0,MaleWeighted!O$1146=0),"--",IF(AND(MaleWeighted!O$1145&gt;0,MaleWeighted!O$1146=0),IF('Male Data'!O677&gt;MaleWeighted!O$1145,'Male Data'!$X677,0),IF(AND(MaleWeighted!O$1145=0,MaleWeighted!O$1146&gt;0),IF('Male Data'!O677&lt;MaleWeighted!O$1146,'Male Data'!$X677,0),IF(AND('Male Data'!O677&gt;MaleWeighted!O$1145,'Male Data'!O677&lt;MaleWeighted!O$1146),'Male Data'!$X677,0))))</f>
        <v>--</v>
      </c>
      <c r="P677" t="str">
        <f>IF(AND(MaleWeighted!P$1145=0,MaleWeighted!P$1146=0),"--",IF(AND(MaleWeighted!P$1145&gt;0,MaleWeighted!P$1146=0),IF('Male Data'!P677&gt;MaleWeighted!P$1145,'Male Data'!$X677,0),IF(AND(MaleWeighted!P$1145=0,MaleWeighted!P$1146&gt;0),IF('Male Data'!P677&lt;MaleWeighted!P$1146,'Male Data'!$X677,0),IF(AND('Male Data'!P677&gt;MaleWeighted!P$1145,'Male Data'!P677&lt;MaleWeighted!P$1146),'Male Data'!$X677,0))))</f>
        <v>--</v>
      </c>
      <c r="Q677" t="str">
        <f>IF(AND(MaleWeighted!Q$1145=0,MaleWeighted!Q$1146=0),"--",IF(AND(MaleWeighted!Q$1145&gt;0,MaleWeighted!Q$1146=0),IF('Male Data'!Q677&gt;MaleWeighted!Q$1145,'Male Data'!$X677,0),IF(AND(MaleWeighted!Q$1145=0,MaleWeighted!Q$1146&gt;0),IF('Male Data'!Q677&lt;MaleWeighted!Q$1146,'Male Data'!$X677,0),IF(AND('Male Data'!Q677&gt;MaleWeighted!Q$1145,'Male Data'!Q677&lt;MaleWeighted!Q$1146),'Male Data'!$X677,0))))</f>
        <v>--</v>
      </c>
      <c r="R677" t="str">
        <f>IF(AND(MaleWeighted!R$1145=0,MaleWeighted!R$1146=0),"--",IF(AND(MaleWeighted!R$1145&gt;0,MaleWeighted!R$1146=0),IF('Male Data'!R677&gt;MaleWeighted!R$1145,'Male Data'!$X677,0),IF(AND(MaleWeighted!R$1145=0,MaleWeighted!R$1146&gt;0),IF('Male Data'!R677&lt;MaleWeighted!R$1146,'Male Data'!$X677,0),IF(AND('Male Data'!R677&gt;MaleWeighted!R$1145,'Male Data'!R677&lt;MaleWeighted!R$1146),'Male Data'!$X677,0))))</f>
        <v>--</v>
      </c>
      <c r="S677" t="str">
        <f>IF(AND(MaleWeighted!S$1145=0,MaleWeighted!S$1146=0),"--",IF(AND(MaleWeighted!S$1145&gt;0,MaleWeighted!S$1146=0),IF('Male Data'!S677&gt;MaleWeighted!S$1145,'Male Data'!$X677,0),IF(AND(MaleWeighted!S$1145=0,MaleWeighted!S$1146&gt;0),IF('Male Data'!S677&lt;MaleWeighted!S$1146,'Male Data'!$X677,0),IF(AND('Male Data'!S677&gt;MaleWeighted!S$1145,'Male Data'!S677&lt;MaleWeighted!S$1146),'Male Data'!$X677,0))))</f>
        <v>--</v>
      </c>
      <c r="T677" t="str">
        <f>IF(AND(MaleWeighted!T$1145=0,MaleWeighted!T$1146=0),"--",IF(AND(MaleWeighted!T$1145&gt;0,MaleWeighted!T$1146=0),IF('Male Data'!T677&gt;MaleWeighted!T$1145,'Male Data'!$X677,0),IF(AND(MaleWeighted!T$1145=0,MaleWeighted!T$1146&gt;0),IF('Male Data'!$T677&lt;MaleWeighted!T$1146,'Male Data'!$X677,0),IF(AND('Male Data'!T677&gt;MaleWeighted!T$1145,'Male Data'!T677&lt;MaleWeighted!T$1146),'Male Data'!$X677,0))))</f>
        <v>--</v>
      </c>
      <c r="U677" t="str">
        <f>IF(AND(MaleWeighted!U$1145=0,MaleWeighted!U$1146=0),"--",IF(AND(MaleWeighted!U$1145&gt;0,MaleWeighted!U$1146=0),IF('Male Data'!U677&gt;MaleWeighted!U$1145,'Male Data'!$X677,0),IF(AND(MaleWeighted!U$1145=0,MaleWeighted!U$1146&gt;0),IF('Male Data'!U677&lt;MaleWeighted!U$1146,'Male Data'!$X677,0),IF(AND('Male Data'!U677&gt;MaleWeighted!U$1145,'Male Data'!U677&lt;MaleWeighted!U$1146),'Male Data'!$X677,0))))</f>
        <v>--</v>
      </c>
      <c r="V677" t="str">
        <f>IF(AND(MaleWeighted!V$1145=0,MaleWeighted!V$1146=0),"--",IF(AND(MaleWeighted!V$1145&gt;0,MaleWeighted!V$1146=0),IF('Male Data'!V677&gt;MaleWeighted!V$1145,'Male Data'!$X677,0),IF(AND(MaleWeighted!V$1145=0,MaleWeighted!V$1146&gt;0),IF('Male Data'!V677&lt;MaleWeighted!V$1146,'Male Data'!$X677,0),IF(AND('Male Data'!V677&gt;MaleWeighted!V$1145,'Male Data'!V677&lt;MaleWeighted!V$1146),'Male Data'!$X677,0))))</f>
        <v>--</v>
      </c>
      <c r="W677" t="str">
        <f>IF(AND(MaleWeighted!W$1145=0,MaleWeighted!W$1146=0),"--",IF(AND(MaleWeighted!W$1145&gt;0,MaleWeighted!W$1146=0),IF('Male Data'!W677&gt;MaleWeighted!W$1145,'Male Data'!$X677,0),IF(AND(MaleWeighted!W$1145=0,MaleWeighted!W$1146&gt;0),IF('Male Data'!W677&lt;MaleWeighted!W$1146,'Male Data'!$X677,0),IF(AND('Male Data'!W677&gt;MaleWeighted!W$1145,'Male Data'!W677&lt;MaleWeighted!W$1146),'Male Data'!$X677,0))))</f>
        <v>--</v>
      </c>
      <c r="Y677">
        <f t="shared" si="20"/>
        <v>0</v>
      </c>
      <c r="Z677">
        <f>Y677*'Male Data'!X677</f>
        <v>0</v>
      </c>
      <c r="AA677">
        <f t="shared" si="21"/>
        <v>1</v>
      </c>
      <c r="AB677">
        <f>AA677*'Male Data'!X677</f>
        <v>468353</v>
      </c>
    </row>
    <row r="678" spans="1:28">
      <c r="A678">
        <f>'Male Data'!A678</f>
        <v>677</v>
      </c>
      <c r="B678" t="str">
        <f>'Male Data'!B678</f>
        <v>M</v>
      </c>
      <c r="C678" t="str">
        <f>IF(AND(MaleWeighted!C$1145=0,MaleWeighted!C$1146=0),"--",IF(AND(MaleWeighted!C$1145&gt;0,MaleWeighted!C$1146=0),IF('Male Data'!C678&gt;MaleWeighted!C$1145,'Male Data'!$X678,0),IF(AND(MaleWeighted!C$1145=0,MaleWeighted!C$1146&gt;0),IF('Male Data'!C678&lt;MaleWeighted!C$1146,'Male Data'!$X678,0),IF(AND('Male Data'!C678&gt;MaleWeighted!C$1145,'Male Data'!C678&lt;MaleWeighted!C$1146),'Male Data'!$X678,0))))</f>
        <v>--</v>
      </c>
      <c r="D678" t="str">
        <f>IF(AND(MaleWeighted!D$1145=0,MaleWeighted!D$1146=0),"--",IF(AND(MaleWeighted!D$1145&gt;0,MaleWeighted!D$1146=0),IF('Male Data'!D678&gt;MaleWeighted!D$1145,'Male Data'!$X678,0),IF(AND(MaleWeighted!D$1145=0,MaleWeighted!D$1146&gt;0),IF('Male Data'!D678&lt;MaleWeighted!D$1146,'Male Data'!$X678,0),IF(AND('Male Data'!D678&gt;MaleWeighted!D$1145,'Male Data'!D678&lt;MaleWeighted!D$1146),'Male Data'!$X678,0))))</f>
        <v>--</v>
      </c>
      <c r="E678" t="str">
        <f>IF(AND(MaleWeighted!E$1145=0,MaleWeighted!E$1146=0),"--",IF(AND(MaleWeighted!E$1145&gt;0,MaleWeighted!E$1146=0),IF('Male Data'!E678&gt;MaleWeighted!E$1145,'Male Data'!$X678,0),IF(AND(MaleWeighted!E$1145=0,MaleWeighted!E$1146&gt;0),IF('Male Data'!E678&lt;MaleWeighted!E$1146,'Male Data'!$X678,0),IF(AND('Male Data'!E678&gt;MaleWeighted!E$1145,'Male Data'!E678&lt;MaleWeighted!E$1146),'Male Data'!$X678,0))))</f>
        <v>--</v>
      </c>
      <c r="F678" t="str">
        <f>IF(AND(MaleWeighted!F$1145=0,MaleWeighted!F$1146=0),"--",IF(AND(MaleWeighted!F$1145&gt;0,MaleWeighted!F$1146=0),IF('Male Data'!F678&gt;MaleWeighted!F$1145,'Male Data'!$X678,0),IF(AND(MaleWeighted!F$1145=0,MaleWeighted!F$1146&gt;0),IF('Male Data'!F678&lt;MaleWeighted!F$1146,'Male Data'!$X678,0),IF(AND('Male Data'!F678&gt;MaleWeighted!F$1145,'Male Data'!F678&lt;MaleWeighted!F$1146),'Male Data'!$X678,0))))</f>
        <v>--</v>
      </c>
      <c r="G678" t="str">
        <f>IF(AND(MaleWeighted!G$1145=0,MaleWeighted!G$1146=0),"--",IF(AND(MaleWeighted!G$1145&gt;0,MaleWeighted!G$1146=0),IF('Male Data'!G678&gt;MaleWeighted!G$1145,'Male Data'!$X678,0),IF(AND(MaleWeighted!G$1145=0,MaleWeighted!G$1146&gt;0),IF('Male Data'!G678&lt;MaleWeighted!G$1146,'Male Data'!$X678,0),IF(AND('Male Data'!G678&gt;MaleWeighted!G$1145,'Male Data'!G678&lt;MaleWeighted!G$1146),'Male Data'!$X678,0))))</f>
        <v>--</v>
      </c>
      <c r="H678" t="str">
        <f>IF(AND(MaleWeighted!H$1145=0,MaleWeighted!H$1146=0),"--",IF(AND(MaleWeighted!H$1145&gt;0,MaleWeighted!H$1146=0),IF('Male Data'!H678&gt;MaleWeighted!H$1145,'Male Data'!$X678,0),IF(AND(MaleWeighted!H$1145=0,MaleWeighted!H$1146&gt;0),IF('Male Data'!H678&lt;MaleWeighted!H$1146,'Male Data'!$X678,0),IF(AND('Male Data'!H678&gt;MaleWeighted!H$1145,'Male Data'!H678&lt;MaleWeighted!H$1146),'Male Data'!$X678,0))))</f>
        <v>--</v>
      </c>
      <c r="I678" t="str">
        <f>IF(AND(MaleWeighted!I$1145=0,MaleWeighted!I$1146=0),"--",IF(AND(MaleWeighted!I$1145&gt;0,MaleWeighted!I$1146=0),IF('Male Data'!I678&gt;MaleWeighted!I$1145,'Male Data'!$X678,0),IF(AND(MaleWeighted!I$1145=0,MaleWeighted!I$1146&gt;0),IF('Male Data'!I678&lt;MaleWeighted!I$1146,'Male Data'!$X678,0),IF(AND('Male Data'!I678&gt;MaleWeighted!I$1145,'Male Data'!I678&lt;MaleWeighted!I$1146),'Male Data'!$X678,0))))</f>
        <v>--</v>
      </c>
      <c r="J678" t="str">
        <f>IF(AND(MaleWeighted!J$1145=0,MaleWeighted!J$1146=0),"--",IF(AND(MaleWeighted!J$1145&gt;0,MaleWeighted!J$1146=0),IF('Male Data'!J678&gt;MaleWeighted!J$1145,'Male Data'!$X678,0),IF(AND(MaleWeighted!J$1145=0,MaleWeighted!J$1146&gt;0),IF('Male Data'!J678&lt;MaleWeighted!J$1146,'Male Data'!$X678,0),IF(AND('Male Data'!J678&gt;MaleWeighted!J$1145,'Male Data'!J678&lt;MaleWeighted!J$1146),'Male Data'!$X678,0))))</f>
        <v>--</v>
      </c>
      <c r="K678" t="str">
        <f>IF(AND(MaleWeighted!K$1145=0,MaleWeighted!K$1146=0),"--",IF(AND(MaleWeighted!K$1145&gt;0,MaleWeighted!K$1146=0),IF('Male Data'!K678&gt;MaleWeighted!K$1145,'Male Data'!$X678,0),IF(AND(MaleWeighted!K$1145=0,MaleWeighted!K$1146&gt;0),IF('Male Data'!K678&lt;MaleWeighted!K$1146,'Male Data'!$X678,0),IF(AND('Male Data'!K678&gt;MaleWeighted!K$1145,'Male Data'!K678&lt;MaleWeighted!K$1146),'Male Data'!$X678,0))))</f>
        <v>--</v>
      </c>
      <c r="L678" t="str">
        <f>IF(AND(MaleWeighted!L$1145=0,MaleWeighted!L$1146=0),"--",IF(AND(MaleWeighted!L$1145&gt;0,MaleWeighted!L$1146=0),IF('Male Data'!L678&gt;MaleWeighted!L$1145,'Male Data'!$X678,0),IF(AND(MaleWeighted!L$1145=0,MaleWeighted!L$1146&gt;0),IF('Male Data'!L678&lt;MaleWeighted!L$1146,'Male Data'!$X678,0),IF(AND('Male Data'!L678&gt;MaleWeighted!L$1145,'Male Data'!L678&lt;MaleWeighted!L$1146),'Male Data'!$X678,0))))</f>
        <v>--</v>
      </c>
      <c r="M678" t="str">
        <f>IF(AND(MaleWeighted!M$1145=0,MaleWeighted!M$1146=0),"--",IF(AND(MaleWeighted!M$1145&gt;0,MaleWeighted!M$1146=0),IF('Male Data'!M678&gt;MaleWeighted!M$1145,'Male Data'!$X678,0),IF(AND(MaleWeighted!M$1145=0,MaleWeighted!M$1146&gt;0),IF('Male Data'!M678&lt;MaleWeighted!M$1146,'Male Data'!$X678,0),IF(AND('Male Data'!M678&gt;MaleWeighted!M$1145,'Male Data'!M678&lt;MaleWeighted!M$1146),'Male Data'!$X678,0))))</f>
        <v>--</v>
      </c>
      <c r="N678" t="str">
        <f>IF(AND(MaleWeighted!N$1145=0,MaleWeighted!N$1146=0),"--",IF(AND(MaleWeighted!N$1145&gt;0,MaleWeighted!N$1146=0),IF('Male Data'!N678&gt;MaleWeighted!N$1145,'Male Data'!$X678,0),IF(AND(MaleWeighted!N$1145=0,MaleWeighted!N$1146&gt;0),IF('Male Data'!N678&lt;MaleWeighted!N$1146,'Male Data'!$X678,0),IF(AND('Male Data'!N678&gt;MaleWeighted!N$1145,'Male Data'!N678&lt;MaleWeighted!N$1146),'Male Data'!$X678,0))))</f>
        <v>--</v>
      </c>
      <c r="O678" t="str">
        <f>IF(AND(MaleWeighted!O$1145=0,MaleWeighted!O$1146=0),"--",IF(AND(MaleWeighted!O$1145&gt;0,MaleWeighted!O$1146=0),IF('Male Data'!O678&gt;MaleWeighted!O$1145,'Male Data'!$X678,0),IF(AND(MaleWeighted!O$1145=0,MaleWeighted!O$1146&gt;0),IF('Male Data'!O678&lt;MaleWeighted!O$1146,'Male Data'!$X678,0),IF(AND('Male Data'!O678&gt;MaleWeighted!O$1145,'Male Data'!O678&lt;MaleWeighted!O$1146),'Male Data'!$X678,0))))</f>
        <v>--</v>
      </c>
      <c r="P678" t="str">
        <f>IF(AND(MaleWeighted!P$1145=0,MaleWeighted!P$1146=0),"--",IF(AND(MaleWeighted!P$1145&gt;0,MaleWeighted!P$1146=0),IF('Male Data'!P678&gt;MaleWeighted!P$1145,'Male Data'!$X678,0),IF(AND(MaleWeighted!P$1145=0,MaleWeighted!P$1146&gt;0),IF('Male Data'!P678&lt;MaleWeighted!P$1146,'Male Data'!$X678,0),IF(AND('Male Data'!P678&gt;MaleWeighted!P$1145,'Male Data'!P678&lt;MaleWeighted!P$1146),'Male Data'!$X678,0))))</f>
        <v>--</v>
      </c>
      <c r="Q678" t="str">
        <f>IF(AND(MaleWeighted!Q$1145=0,MaleWeighted!Q$1146=0),"--",IF(AND(MaleWeighted!Q$1145&gt;0,MaleWeighted!Q$1146=0),IF('Male Data'!Q678&gt;MaleWeighted!Q$1145,'Male Data'!$X678,0),IF(AND(MaleWeighted!Q$1145=0,MaleWeighted!Q$1146&gt;0),IF('Male Data'!Q678&lt;MaleWeighted!Q$1146,'Male Data'!$X678,0),IF(AND('Male Data'!Q678&gt;MaleWeighted!Q$1145,'Male Data'!Q678&lt;MaleWeighted!Q$1146),'Male Data'!$X678,0))))</f>
        <v>--</v>
      </c>
      <c r="R678" t="str">
        <f>IF(AND(MaleWeighted!R$1145=0,MaleWeighted!R$1146=0),"--",IF(AND(MaleWeighted!R$1145&gt;0,MaleWeighted!R$1146=0),IF('Male Data'!R678&gt;MaleWeighted!R$1145,'Male Data'!$X678,0),IF(AND(MaleWeighted!R$1145=0,MaleWeighted!R$1146&gt;0),IF('Male Data'!R678&lt;MaleWeighted!R$1146,'Male Data'!$X678,0),IF(AND('Male Data'!R678&gt;MaleWeighted!R$1145,'Male Data'!R678&lt;MaleWeighted!R$1146),'Male Data'!$X678,0))))</f>
        <v>--</v>
      </c>
      <c r="S678" t="str">
        <f>IF(AND(MaleWeighted!S$1145=0,MaleWeighted!S$1146=0),"--",IF(AND(MaleWeighted!S$1145&gt;0,MaleWeighted!S$1146=0),IF('Male Data'!S678&gt;MaleWeighted!S$1145,'Male Data'!$X678,0),IF(AND(MaleWeighted!S$1145=0,MaleWeighted!S$1146&gt;0),IF('Male Data'!S678&lt;MaleWeighted!S$1146,'Male Data'!$X678,0),IF(AND('Male Data'!S678&gt;MaleWeighted!S$1145,'Male Data'!S678&lt;MaleWeighted!S$1146),'Male Data'!$X678,0))))</f>
        <v>--</v>
      </c>
      <c r="T678" t="str">
        <f>IF(AND(MaleWeighted!T$1145=0,MaleWeighted!T$1146=0),"--",IF(AND(MaleWeighted!T$1145&gt;0,MaleWeighted!T$1146=0),IF('Male Data'!T678&gt;MaleWeighted!T$1145,'Male Data'!$X678,0),IF(AND(MaleWeighted!T$1145=0,MaleWeighted!T$1146&gt;0),IF('Male Data'!$T678&lt;MaleWeighted!T$1146,'Male Data'!$X678,0),IF(AND('Male Data'!T678&gt;MaleWeighted!T$1145,'Male Data'!T678&lt;MaleWeighted!T$1146),'Male Data'!$X678,0))))</f>
        <v>--</v>
      </c>
      <c r="U678" t="str">
        <f>IF(AND(MaleWeighted!U$1145=0,MaleWeighted!U$1146=0),"--",IF(AND(MaleWeighted!U$1145&gt;0,MaleWeighted!U$1146=0),IF('Male Data'!U678&gt;MaleWeighted!U$1145,'Male Data'!$X678,0),IF(AND(MaleWeighted!U$1145=0,MaleWeighted!U$1146&gt;0),IF('Male Data'!U678&lt;MaleWeighted!U$1146,'Male Data'!$X678,0),IF(AND('Male Data'!U678&gt;MaleWeighted!U$1145,'Male Data'!U678&lt;MaleWeighted!U$1146),'Male Data'!$X678,0))))</f>
        <v>--</v>
      </c>
      <c r="V678" t="str">
        <f>IF(AND(MaleWeighted!V$1145=0,MaleWeighted!V$1146=0),"--",IF(AND(MaleWeighted!V$1145&gt;0,MaleWeighted!V$1146=0),IF('Male Data'!V678&gt;MaleWeighted!V$1145,'Male Data'!$X678,0),IF(AND(MaleWeighted!V$1145=0,MaleWeighted!V$1146&gt;0),IF('Male Data'!V678&lt;MaleWeighted!V$1146,'Male Data'!$X678,0),IF(AND('Male Data'!V678&gt;MaleWeighted!V$1145,'Male Data'!V678&lt;MaleWeighted!V$1146),'Male Data'!$X678,0))))</f>
        <v>--</v>
      </c>
      <c r="W678" t="str">
        <f>IF(AND(MaleWeighted!W$1145=0,MaleWeighted!W$1146=0),"--",IF(AND(MaleWeighted!W$1145&gt;0,MaleWeighted!W$1146=0),IF('Male Data'!W678&gt;MaleWeighted!W$1145,'Male Data'!$X678,0),IF(AND(MaleWeighted!W$1145=0,MaleWeighted!W$1146&gt;0),IF('Male Data'!W678&lt;MaleWeighted!W$1146,'Male Data'!$X678,0),IF(AND('Male Data'!W678&gt;MaleWeighted!W$1145,'Male Data'!W678&lt;MaleWeighted!W$1146),'Male Data'!$X678,0))))</f>
        <v>--</v>
      </c>
      <c r="Y678">
        <f t="shared" si="20"/>
        <v>0</v>
      </c>
      <c r="Z678">
        <f>Y678*'Male Data'!X678</f>
        <v>0</v>
      </c>
      <c r="AA678">
        <f t="shared" si="21"/>
        <v>1</v>
      </c>
      <c r="AB678">
        <f>AA678*'Male Data'!X678</f>
        <v>31313</v>
      </c>
    </row>
    <row r="679" spans="1:28">
      <c r="A679">
        <f>'Male Data'!A679</f>
        <v>678</v>
      </c>
      <c r="B679" t="str">
        <f>'Male Data'!B679</f>
        <v>M</v>
      </c>
      <c r="C679" t="str">
        <f>IF(AND(MaleWeighted!C$1145=0,MaleWeighted!C$1146=0),"--",IF(AND(MaleWeighted!C$1145&gt;0,MaleWeighted!C$1146=0),IF('Male Data'!C679&gt;MaleWeighted!C$1145,'Male Data'!$X679,0),IF(AND(MaleWeighted!C$1145=0,MaleWeighted!C$1146&gt;0),IF('Male Data'!C679&lt;MaleWeighted!C$1146,'Male Data'!$X679,0),IF(AND('Male Data'!C679&gt;MaleWeighted!C$1145,'Male Data'!C679&lt;MaleWeighted!C$1146),'Male Data'!$X679,0))))</f>
        <v>--</v>
      </c>
      <c r="D679" t="str">
        <f>IF(AND(MaleWeighted!D$1145=0,MaleWeighted!D$1146=0),"--",IF(AND(MaleWeighted!D$1145&gt;0,MaleWeighted!D$1146=0),IF('Male Data'!D679&gt;MaleWeighted!D$1145,'Male Data'!$X679,0),IF(AND(MaleWeighted!D$1145=0,MaleWeighted!D$1146&gt;0),IF('Male Data'!D679&lt;MaleWeighted!D$1146,'Male Data'!$X679,0),IF(AND('Male Data'!D679&gt;MaleWeighted!D$1145,'Male Data'!D679&lt;MaleWeighted!D$1146),'Male Data'!$X679,0))))</f>
        <v>--</v>
      </c>
      <c r="E679" t="str">
        <f>IF(AND(MaleWeighted!E$1145=0,MaleWeighted!E$1146=0),"--",IF(AND(MaleWeighted!E$1145&gt;0,MaleWeighted!E$1146=0),IF('Male Data'!E679&gt;MaleWeighted!E$1145,'Male Data'!$X679,0),IF(AND(MaleWeighted!E$1145=0,MaleWeighted!E$1146&gt;0),IF('Male Data'!E679&lt;MaleWeighted!E$1146,'Male Data'!$X679,0),IF(AND('Male Data'!E679&gt;MaleWeighted!E$1145,'Male Data'!E679&lt;MaleWeighted!E$1146),'Male Data'!$X679,0))))</f>
        <v>--</v>
      </c>
      <c r="F679" t="str">
        <f>IF(AND(MaleWeighted!F$1145=0,MaleWeighted!F$1146=0),"--",IF(AND(MaleWeighted!F$1145&gt;0,MaleWeighted!F$1146=0),IF('Male Data'!F679&gt;MaleWeighted!F$1145,'Male Data'!$X679,0),IF(AND(MaleWeighted!F$1145=0,MaleWeighted!F$1146&gt;0),IF('Male Data'!F679&lt;MaleWeighted!F$1146,'Male Data'!$X679,0),IF(AND('Male Data'!F679&gt;MaleWeighted!F$1145,'Male Data'!F679&lt;MaleWeighted!F$1146),'Male Data'!$X679,0))))</f>
        <v>--</v>
      </c>
      <c r="G679" t="str">
        <f>IF(AND(MaleWeighted!G$1145=0,MaleWeighted!G$1146=0),"--",IF(AND(MaleWeighted!G$1145&gt;0,MaleWeighted!G$1146=0),IF('Male Data'!G679&gt;MaleWeighted!G$1145,'Male Data'!$X679,0),IF(AND(MaleWeighted!G$1145=0,MaleWeighted!G$1146&gt;0),IF('Male Data'!G679&lt;MaleWeighted!G$1146,'Male Data'!$X679,0),IF(AND('Male Data'!G679&gt;MaleWeighted!G$1145,'Male Data'!G679&lt;MaleWeighted!G$1146),'Male Data'!$X679,0))))</f>
        <v>--</v>
      </c>
      <c r="H679" t="str">
        <f>IF(AND(MaleWeighted!H$1145=0,MaleWeighted!H$1146=0),"--",IF(AND(MaleWeighted!H$1145&gt;0,MaleWeighted!H$1146=0),IF('Male Data'!H679&gt;MaleWeighted!H$1145,'Male Data'!$X679,0),IF(AND(MaleWeighted!H$1145=0,MaleWeighted!H$1146&gt;0),IF('Male Data'!H679&lt;MaleWeighted!H$1146,'Male Data'!$X679,0),IF(AND('Male Data'!H679&gt;MaleWeighted!H$1145,'Male Data'!H679&lt;MaleWeighted!H$1146),'Male Data'!$X679,0))))</f>
        <v>--</v>
      </c>
      <c r="I679" t="str">
        <f>IF(AND(MaleWeighted!I$1145=0,MaleWeighted!I$1146=0),"--",IF(AND(MaleWeighted!I$1145&gt;0,MaleWeighted!I$1146=0),IF('Male Data'!I679&gt;MaleWeighted!I$1145,'Male Data'!$X679,0),IF(AND(MaleWeighted!I$1145=0,MaleWeighted!I$1146&gt;0),IF('Male Data'!I679&lt;MaleWeighted!I$1146,'Male Data'!$X679,0),IF(AND('Male Data'!I679&gt;MaleWeighted!I$1145,'Male Data'!I679&lt;MaleWeighted!I$1146),'Male Data'!$X679,0))))</f>
        <v>--</v>
      </c>
      <c r="J679" t="str">
        <f>IF(AND(MaleWeighted!J$1145=0,MaleWeighted!J$1146=0),"--",IF(AND(MaleWeighted!J$1145&gt;0,MaleWeighted!J$1146=0),IF('Male Data'!J679&gt;MaleWeighted!J$1145,'Male Data'!$X679,0),IF(AND(MaleWeighted!J$1145=0,MaleWeighted!J$1146&gt;0),IF('Male Data'!J679&lt;MaleWeighted!J$1146,'Male Data'!$X679,0),IF(AND('Male Data'!J679&gt;MaleWeighted!J$1145,'Male Data'!J679&lt;MaleWeighted!J$1146),'Male Data'!$X679,0))))</f>
        <v>--</v>
      </c>
      <c r="K679" t="str">
        <f>IF(AND(MaleWeighted!K$1145=0,MaleWeighted!K$1146=0),"--",IF(AND(MaleWeighted!K$1145&gt;0,MaleWeighted!K$1146=0),IF('Male Data'!K679&gt;MaleWeighted!K$1145,'Male Data'!$X679,0),IF(AND(MaleWeighted!K$1145=0,MaleWeighted!K$1146&gt;0),IF('Male Data'!K679&lt;MaleWeighted!K$1146,'Male Data'!$X679,0),IF(AND('Male Data'!K679&gt;MaleWeighted!K$1145,'Male Data'!K679&lt;MaleWeighted!K$1146),'Male Data'!$X679,0))))</f>
        <v>--</v>
      </c>
      <c r="L679" t="str">
        <f>IF(AND(MaleWeighted!L$1145=0,MaleWeighted!L$1146=0),"--",IF(AND(MaleWeighted!L$1145&gt;0,MaleWeighted!L$1146=0),IF('Male Data'!L679&gt;MaleWeighted!L$1145,'Male Data'!$X679,0),IF(AND(MaleWeighted!L$1145=0,MaleWeighted!L$1146&gt;0),IF('Male Data'!L679&lt;MaleWeighted!L$1146,'Male Data'!$X679,0),IF(AND('Male Data'!L679&gt;MaleWeighted!L$1145,'Male Data'!L679&lt;MaleWeighted!L$1146),'Male Data'!$X679,0))))</f>
        <v>--</v>
      </c>
      <c r="M679" t="str">
        <f>IF(AND(MaleWeighted!M$1145=0,MaleWeighted!M$1146=0),"--",IF(AND(MaleWeighted!M$1145&gt;0,MaleWeighted!M$1146=0),IF('Male Data'!M679&gt;MaleWeighted!M$1145,'Male Data'!$X679,0),IF(AND(MaleWeighted!M$1145=0,MaleWeighted!M$1146&gt;0),IF('Male Data'!M679&lt;MaleWeighted!M$1146,'Male Data'!$X679,0),IF(AND('Male Data'!M679&gt;MaleWeighted!M$1145,'Male Data'!M679&lt;MaleWeighted!M$1146),'Male Data'!$X679,0))))</f>
        <v>--</v>
      </c>
      <c r="N679" t="str">
        <f>IF(AND(MaleWeighted!N$1145=0,MaleWeighted!N$1146=0),"--",IF(AND(MaleWeighted!N$1145&gt;0,MaleWeighted!N$1146=0),IF('Male Data'!N679&gt;MaleWeighted!N$1145,'Male Data'!$X679,0),IF(AND(MaleWeighted!N$1145=0,MaleWeighted!N$1146&gt;0),IF('Male Data'!N679&lt;MaleWeighted!N$1146,'Male Data'!$X679,0),IF(AND('Male Data'!N679&gt;MaleWeighted!N$1145,'Male Data'!N679&lt;MaleWeighted!N$1146),'Male Data'!$X679,0))))</f>
        <v>--</v>
      </c>
      <c r="O679" t="str">
        <f>IF(AND(MaleWeighted!O$1145=0,MaleWeighted!O$1146=0),"--",IF(AND(MaleWeighted!O$1145&gt;0,MaleWeighted!O$1146=0),IF('Male Data'!O679&gt;MaleWeighted!O$1145,'Male Data'!$X679,0),IF(AND(MaleWeighted!O$1145=0,MaleWeighted!O$1146&gt;0),IF('Male Data'!O679&lt;MaleWeighted!O$1146,'Male Data'!$X679,0),IF(AND('Male Data'!O679&gt;MaleWeighted!O$1145,'Male Data'!O679&lt;MaleWeighted!O$1146),'Male Data'!$X679,0))))</f>
        <v>--</v>
      </c>
      <c r="P679" t="str">
        <f>IF(AND(MaleWeighted!P$1145=0,MaleWeighted!P$1146=0),"--",IF(AND(MaleWeighted!P$1145&gt;0,MaleWeighted!P$1146=0),IF('Male Data'!P679&gt;MaleWeighted!P$1145,'Male Data'!$X679,0),IF(AND(MaleWeighted!P$1145=0,MaleWeighted!P$1146&gt;0),IF('Male Data'!P679&lt;MaleWeighted!P$1146,'Male Data'!$X679,0),IF(AND('Male Data'!P679&gt;MaleWeighted!P$1145,'Male Data'!P679&lt;MaleWeighted!P$1146),'Male Data'!$X679,0))))</f>
        <v>--</v>
      </c>
      <c r="Q679" t="str">
        <f>IF(AND(MaleWeighted!Q$1145=0,MaleWeighted!Q$1146=0),"--",IF(AND(MaleWeighted!Q$1145&gt;0,MaleWeighted!Q$1146=0),IF('Male Data'!Q679&gt;MaleWeighted!Q$1145,'Male Data'!$X679,0),IF(AND(MaleWeighted!Q$1145=0,MaleWeighted!Q$1146&gt;0),IF('Male Data'!Q679&lt;MaleWeighted!Q$1146,'Male Data'!$X679,0),IF(AND('Male Data'!Q679&gt;MaleWeighted!Q$1145,'Male Data'!Q679&lt;MaleWeighted!Q$1146),'Male Data'!$X679,0))))</f>
        <v>--</v>
      </c>
      <c r="R679" t="str">
        <f>IF(AND(MaleWeighted!R$1145=0,MaleWeighted!R$1146=0),"--",IF(AND(MaleWeighted!R$1145&gt;0,MaleWeighted!R$1146=0),IF('Male Data'!R679&gt;MaleWeighted!R$1145,'Male Data'!$X679,0),IF(AND(MaleWeighted!R$1145=0,MaleWeighted!R$1146&gt;0),IF('Male Data'!R679&lt;MaleWeighted!R$1146,'Male Data'!$X679,0),IF(AND('Male Data'!R679&gt;MaleWeighted!R$1145,'Male Data'!R679&lt;MaleWeighted!R$1146),'Male Data'!$X679,0))))</f>
        <v>--</v>
      </c>
      <c r="S679" t="str">
        <f>IF(AND(MaleWeighted!S$1145=0,MaleWeighted!S$1146=0),"--",IF(AND(MaleWeighted!S$1145&gt;0,MaleWeighted!S$1146=0),IF('Male Data'!S679&gt;MaleWeighted!S$1145,'Male Data'!$X679,0),IF(AND(MaleWeighted!S$1145=0,MaleWeighted!S$1146&gt;0),IF('Male Data'!S679&lt;MaleWeighted!S$1146,'Male Data'!$X679,0),IF(AND('Male Data'!S679&gt;MaleWeighted!S$1145,'Male Data'!S679&lt;MaleWeighted!S$1146),'Male Data'!$X679,0))))</f>
        <v>--</v>
      </c>
      <c r="T679" t="str">
        <f>IF(AND(MaleWeighted!T$1145=0,MaleWeighted!T$1146=0),"--",IF(AND(MaleWeighted!T$1145&gt;0,MaleWeighted!T$1146=0),IF('Male Data'!T679&gt;MaleWeighted!T$1145,'Male Data'!$X679,0),IF(AND(MaleWeighted!T$1145=0,MaleWeighted!T$1146&gt;0),IF('Male Data'!$T679&lt;MaleWeighted!T$1146,'Male Data'!$X679,0),IF(AND('Male Data'!T679&gt;MaleWeighted!T$1145,'Male Data'!T679&lt;MaleWeighted!T$1146),'Male Data'!$X679,0))))</f>
        <v>--</v>
      </c>
      <c r="U679" t="str">
        <f>IF(AND(MaleWeighted!U$1145=0,MaleWeighted!U$1146=0),"--",IF(AND(MaleWeighted!U$1145&gt;0,MaleWeighted!U$1146=0),IF('Male Data'!U679&gt;MaleWeighted!U$1145,'Male Data'!$X679,0),IF(AND(MaleWeighted!U$1145=0,MaleWeighted!U$1146&gt;0),IF('Male Data'!U679&lt;MaleWeighted!U$1146,'Male Data'!$X679,0),IF(AND('Male Data'!U679&gt;MaleWeighted!U$1145,'Male Data'!U679&lt;MaleWeighted!U$1146),'Male Data'!$X679,0))))</f>
        <v>--</v>
      </c>
      <c r="V679" t="str">
        <f>IF(AND(MaleWeighted!V$1145=0,MaleWeighted!V$1146=0),"--",IF(AND(MaleWeighted!V$1145&gt;0,MaleWeighted!V$1146=0),IF('Male Data'!V679&gt;MaleWeighted!V$1145,'Male Data'!$X679,0),IF(AND(MaleWeighted!V$1145=0,MaleWeighted!V$1146&gt;0),IF('Male Data'!V679&lt;MaleWeighted!V$1146,'Male Data'!$X679,0),IF(AND('Male Data'!V679&gt;MaleWeighted!V$1145,'Male Data'!V679&lt;MaleWeighted!V$1146),'Male Data'!$X679,0))))</f>
        <v>--</v>
      </c>
      <c r="W679" t="str">
        <f>IF(AND(MaleWeighted!W$1145=0,MaleWeighted!W$1146=0),"--",IF(AND(MaleWeighted!W$1145&gt;0,MaleWeighted!W$1146=0),IF('Male Data'!W679&gt;MaleWeighted!W$1145,'Male Data'!$X679,0),IF(AND(MaleWeighted!W$1145=0,MaleWeighted!W$1146&gt;0),IF('Male Data'!W679&lt;MaleWeighted!W$1146,'Male Data'!$X679,0),IF(AND('Male Data'!W679&gt;MaleWeighted!W$1145,'Male Data'!W679&lt;MaleWeighted!W$1146),'Male Data'!$X679,0))))</f>
        <v>--</v>
      </c>
      <c r="Y679">
        <f t="shared" si="20"/>
        <v>0</v>
      </c>
      <c r="Z679">
        <f>Y679*'Male Data'!X679</f>
        <v>0</v>
      </c>
      <c r="AA679">
        <f t="shared" si="21"/>
        <v>1</v>
      </c>
      <c r="AB679">
        <f>AA679*'Male Data'!X679</f>
        <v>114830</v>
      </c>
    </row>
    <row r="680" spans="1:28">
      <c r="A680">
        <f>'Male Data'!A680</f>
        <v>679</v>
      </c>
      <c r="B680" t="str">
        <f>'Male Data'!B680</f>
        <v>M</v>
      </c>
      <c r="C680" t="str">
        <f>IF(AND(MaleWeighted!C$1145=0,MaleWeighted!C$1146=0),"--",IF(AND(MaleWeighted!C$1145&gt;0,MaleWeighted!C$1146=0),IF('Male Data'!C680&gt;MaleWeighted!C$1145,'Male Data'!$X680,0),IF(AND(MaleWeighted!C$1145=0,MaleWeighted!C$1146&gt;0),IF('Male Data'!C680&lt;MaleWeighted!C$1146,'Male Data'!$X680,0),IF(AND('Male Data'!C680&gt;MaleWeighted!C$1145,'Male Data'!C680&lt;MaleWeighted!C$1146),'Male Data'!$X680,0))))</f>
        <v>--</v>
      </c>
      <c r="D680" t="str">
        <f>IF(AND(MaleWeighted!D$1145=0,MaleWeighted!D$1146=0),"--",IF(AND(MaleWeighted!D$1145&gt;0,MaleWeighted!D$1146=0),IF('Male Data'!D680&gt;MaleWeighted!D$1145,'Male Data'!$X680,0),IF(AND(MaleWeighted!D$1145=0,MaleWeighted!D$1146&gt;0),IF('Male Data'!D680&lt;MaleWeighted!D$1146,'Male Data'!$X680,0),IF(AND('Male Data'!D680&gt;MaleWeighted!D$1145,'Male Data'!D680&lt;MaleWeighted!D$1146),'Male Data'!$X680,0))))</f>
        <v>--</v>
      </c>
      <c r="E680" t="str">
        <f>IF(AND(MaleWeighted!E$1145=0,MaleWeighted!E$1146=0),"--",IF(AND(MaleWeighted!E$1145&gt;0,MaleWeighted!E$1146=0),IF('Male Data'!E680&gt;MaleWeighted!E$1145,'Male Data'!$X680,0),IF(AND(MaleWeighted!E$1145=0,MaleWeighted!E$1146&gt;0),IF('Male Data'!E680&lt;MaleWeighted!E$1146,'Male Data'!$X680,0),IF(AND('Male Data'!E680&gt;MaleWeighted!E$1145,'Male Data'!E680&lt;MaleWeighted!E$1146),'Male Data'!$X680,0))))</f>
        <v>--</v>
      </c>
      <c r="F680" t="str">
        <f>IF(AND(MaleWeighted!F$1145=0,MaleWeighted!F$1146=0),"--",IF(AND(MaleWeighted!F$1145&gt;0,MaleWeighted!F$1146=0),IF('Male Data'!F680&gt;MaleWeighted!F$1145,'Male Data'!$X680,0),IF(AND(MaleWeighted!F$1145=0,MaleWeighted!F$1146&gt;0),IF('Male Data'!F680&lt;MaleWeighted!F$1146,'Male Data'!$X680,0),IF(AND('Male Data'!F680&gt;MaleWeighted!F$1145,'Male Data'!F680&lt;MaleWeighted!F$1146),'Male Data'!$X680,0))))</f>
        <v>--</v>
      </c>
      <c r="G680" t="str">
        <f>IF(AND(MaleWeighted!G$1145=0,MaleWeighted!G$1146=0),"--",IF(AND(MaleWeighted!G$1145&gt;0,MaleWeighted!G$1146=0),IF('Male Data'!G680&gt;MaleWeighted!G$1145,'Male Data'!$X680,0),IF(AND(MaleWeighted!G$1145=0,MaleWeighted!G$1146&gt;0),IF('Male Data'!G680&lt;MaleWeighted!G$1146,'Male Data'!$X680,0),IF(AND('Male Data'!G680&gt;MaleWeighted!G$1145,'Male Data'!G680&lt;MaleWeighted!G$1146),'Male Data'!$X680,0))))</f>
        <v>--</v>
      </c>
      <c r="H680" t="str">
        <f>IF(AND(MaleWeighted!H$1145=0,MaleWeighted!H$1146=0),"--",IF(AND(MaleWeighted!H$1145&gt;0,MaleWeighted!H$1146=0),IF('Male Data'!H680&gt;MaleWeighted!H$1145,'Male Data'!$X680,0),IF(AND(MaleWeighted!H$1145=0,MaleWeighted!H$1146&gt;0),IF('Male Data'!H680&lt;MaleWeighted!H$1146,'Male Data'!$X680,0),IF(AND('Male Data'!H680&gt;MaleWeighted!H$1145,'Male Data'!H680&lt;MaleWeighted!H$1146),'Male Data'!$X680,0))))</f>
        <v>--</v>
      </c>
      <c r="I680" t="str">
        <f>IF(AND(MaleWeighted!I$1145=0,MaleWeighted!I$1146=0),"--",IF(AND(MaleWeighted!I$1145&gt;0,MaleWeighted!I$1146=0),IF('Male Data'!I680&gt;MaleWeighted!I$1145,'Male Data'!$X680,0),IF(AND(MaleWeighted!I$1145=0,MaleWeighted!I$1146&gt;0),IF('Male Data'!I680&lt;MaleWeighted!I$1146,'Male Data'!$X680,0),IF(AND('Male Data'!I680&gt;MaleWeighted!I$1145,'Male Data'!I680&lt;MaleWeighted!I$1146),'Male Data'!$X680,0))))</f>
        <v>--</v>
      </c>
      <c r="J680" t="str">
        <f>IF(AND(MaleWeighted!J$1145=0,MaleWeighted!J$1146=0),"--",IF(AND(MaleWeighted!J$1145&gt;0,MaleWeighted!J$1146=0),IF('Male Data'!J680&gt;MaleWeighted!J$1145,'Male Data'!$X680,0),IF(AND(MaleWeighted!J$1145=0,MaleWeighted!J$1146&gt;0),IF('Male Data'!J680&lt;MaleWeighted!J$1146,'Male Data'!$X680,0),IF(AND('Male Data'!J680&gt;MaleWeighted!J$1145,'Male Data'!J680&lt;MaleWeighted!J$1146),'Male Data'!$X680,0))))</f>
        <v>--</v>
      </c>
      <c r="K680" t="str">
        <f>IF(AND(MaleWeighted!K$1145=0,MaleWeighted!K$1146=0),"--",IF(AND(MaleWeighted!K$1145&gt;0,MaleWeighted!K$1146=0),IF('Male Data'!K680&gt;MaleWeighted!K$1145,'Male Data'!$X680,0),IF(AND(MaleWeighted!K$1145=0,MaleWeighted!K$1146&gt;0),IF('Male Data'!K680&lt;MaleWeighted!K$1146,'Male Data'!$X680,0),IF(AND('Male Data'!K680&gt;MaleWeighted!K$1145,'Male Data'!K680&lt;MaleWeighted!K$1146),'Male Data'!$X680,0))))</f>
        <v>--</v>
      </c>
      <c r="L680" t="str">
        <f>IF(AND(MaleWeighted!L$1145=0,MaleWeighted!L$1146=0),"--",IF(AND(MaleWeighted!L$1145&gt;0,MaleWeighted!L$1146=0),IF('Male Data'!L680&gt;MaleWeighted!L$1145,'Male Data'!$X680,0),IF(AND(MaleWeighted!L$1145=0,MaleWeighted!L$1146&gt;0),IF('Male Data'!L680&lt;MaleWeighted!L$1146,'Male Data'!$X680,0),IF(AND('Male Data'!L680&gt;MaleWeighted!L$1145,'Male Data'!L680&lt;MaleWeighted!L$1146),'Male Data'!$X680,0))))</f>
        <v>--</v>
      </c>
      <c r="M680" t="str">
        <f>IF(AND(MaleWeighted!M$1145=0,MaleWeighted!M$1146=0),"--",IF(AND(MaleWeighted!M$1145&gt;0,MaleWeighted!M$1146=0),IF('Male Data'!M680&gt;MaleWeighted!M$1145,'Male Data'!$X680,0),IF(AND(MaleWeighted!M$1145=0,MaleWeighted!M$1146&gt;0),IF('Male Data'!M680&lt;MaleWeighted!M$1146,'Male Data'!$X680,0),IF(AND('Male Data'!M680&gt;MaleWeighted!M$1145,'Male Data'!M680&lt;MaleWeighted!M$1146),'Male Data'!$X680,0))))</f>
        <v>--</v>
      </c>
      <c r="N680" t="str">
        <f>IF(AND(MaleWeighted!N$1145=0,MaleWeighted!N$1146=0),"--",IF(AND(MaleWeighted!N$1145&gt;0,MaleWeighted!N$1146=0),IF('Male Data'!N680&gt;MaleWeighted!N$1145,'Male Data'!$X680,0),IF(AND(MaleWeighted!N$1145=0,MaleWeighted!N$1146&gt;0),IF('Male Data'!N680&lt;MaleWeighted!N$1146,'Male Data'!$X680,0),IF(AND('Male Data'!N680&gt;MaleWeighted!N$1145,'Male Data'!N680&lt;MaleWeighted!N$1146),'Male Data'!$X680,0))))</f>
        <v>--</v>
      </c>
      <c r="O680" t="str">
        <f>IF(AND(MaleWeighted!O$1145=0,MaleWeighted!O$1146=0),"--",IF(AND(MaleWeighted!O$1145&gt;0,MaleWeighted!O$1146=0),IF('Male Data'!O680&gt;MaleWeighted!O$1145,'Male Data'!$X680,0),IF(AND(MaleWeighted!O$1145=0,MaleWeighted!O$1146&gt;0),IF('Male Data'!O680&lt;MaleWeighted!O$1146,'Male Data'!$X680,0),IF(AND('Male Data'!O680&gt;MaleWeighted!O$1145,'Male Data'!O680&lt;MaleWeighted!O$1146),'Male Data'!$X680,0))))</f>
        <v>--</v>
      </c>
      <c r="P680" t="str">
        <f>IF(AND(MaleWeighted!P$1145=0,MaleWeighted!P$1146=0),"--",IF(AND(MaleWeighted!P$1145&gt;0,MaleWeighted!P$1146=0),IF('Male Data'!P680&gt;MaleWeighted!P$1145,'Male Data'!$X680,0),IF(AND(MaleWeighted!P$1145=0,MaleWeighted!P$1146&gt;0),IF('Male Data'!P680&lt;MaleWeighted!P$1146,'Male Data'!$X680,0),IF(AND('Male Data'!P680&gt;MaleWeighted!P$1145,'Male Data'!P680&lt;MaleWeighted!P$1146),'Male Data'!$X680,0))))</f>
        <v>--</v>
      </c>
      <c r="Q680" t="str">
        <f>IF(AND(MaleWeighted!Q$1145=0,MaleWeighted!Q$1146=0),"--",IF(AND(MaleWeighted!Q$1145&gt;0,MaleWeighted!Q$1146=0),IF('Male Data'!Q680&gt;MaleWeighted!Q$1145,'Male Data'!$X680,0),IF(AND(MaleWeighted!Q$1145=0,MaleWeighted!Q$1146&gt;0),IF('Male Data'!Q680&lt;MaleWeighted!Q$1146,'Male Data'!$X680,0),IF(AND('Male Data'!Q680&gt;MaleWeighted!Q$1145,'Male Data'!Q680&lt;MaleWeighted!Q$1146),'Male Data'!$X680,0))))</f>
        <v>--</v>
      </c>
      <c r="R680" t="str">
        <f>IF(AND(MaleWeighted!R$1145=0,MaleWeighted!R$1146=0),"--",IF(AND(MaleWeighted!R$1145&gt;0,MaleWeighted!R$1146=0),IF('Male Data'!R680&gt;MaleWeighted!R$1145,'Male Data'!$X680,0),IF(AND(MaleWeighted!R$1145=0,MaleWeighted!R$1146&gt;0),IF('Male Data'!R680&lt;MaleWeighted!R$1146,'Male Data'!$X680,0),IF(AND('Male Data'!R680&gt;MaleWeighted!R$1145,'Male Data'!R680&lt;MaleWeighted!R$1146),'Male Data'!$X680,0))))</f>
        <v>--</v>
      </c>
      <c r="S680" t="str">
        <f>IF(AND(MaleWeighted!S$1145=0,MaleWeighted!S$1146=0),"--",IF(AND(MaleWeighted!S$1145&gt;0,MaleWeighted!S$1146=0),IF('Male Data'!S680&gt;MaleWeighted!S$1145,'Male Data'!$X680,0),IF(AND(MaleWeighted!S$1145=0,MaleWeighted!S$1146&gt;0),IF('Male Data'!S680&lt;MaleWeighted!S$1146,'Male Data'!$X680,0),IF(AND('Male Data'!S680&gt;MaleWeighted!S$1145,'Male Data'!S680&lt;MaleWeighted!S$1146),'Male Data'!$X680,0))))</f>
        <v>--</v>
      </c>
      <c r="T680" t="str">
        <f>IF(AND(MaleWeighted!T$1145=0,MaleWeighted!T$1146=0),"--",IF(AND(MaleWeighted!T$1145&gt;0,MaleWeighted!T$1146=0),IF('Male Data'!T680&gt;MaleWeighted!T$1145,'Male Data'!$X680,0),IF(AND(MaleWeighted!T$1145=0,MaleWeighted!T$1146&gt;0),IF('Male Data'!$T680&lt;MaleWeighted!T$1146,'Male Data'!$X680,0),IF(AND('Male Data'!T680&gt;MaleWeighted!T$1145,'Male Data'!T680&lt;MaleWeighted!T$1146),'Male Data'!$X680,0))))</f>
        <v>--</v>
      </c>
      <c r="U680" t="str">
        <f>IF(AND(MaleWeighted!U$1145=0,MaleWeighted!U$1146=0),"--",IF(AND(MaleWeighted!U$1145&gt;0,MaleWeighted!U$1146=0),IF('Male Data'!U680&gt;MaleWeighted!U$1145,'Male Data'!$X680,0),IF(AND(MaleWeighted!U$1145=0,MaleWeighted!U$1146&gt;0),IF('Male Data'!U680&lt;MaleWeighted!U$1146,'Male Data'!$X680,0),IF(AND('Male Data'!U680&gt;MaleWeighted!U$1145,'Male Data'!U680&lt;MaleWeighted!U$1146),'Male Data'!$X680,0))))</f>
        <v>--</v>
      </c>
      <c r="V680" t="str">
        <f>IF(AND(MaleWeighted!V$1145=0,MaleWeighted!V$1146=0),"--",IF(AND(MaleWeighted!V$1145&gt;0,MaleWeighted!V$1146=0),IF('Male Data'!V680&gt;MaleWeighted!V$1145,'Male Data'!$X680,0),IF(AND(MaleWeighted!V$1145=0,MaleWeighted!V$1146&gt;0),IF('Male Data'!V680&lt;MaleWeighted!V$1146,'Male Data'!$X680,0),IF(AND('Male Data'!V680&gt;MaleWeighted!V$1145,'Male Data'!V680&lt;MaleWeighted!V$1146),'Male Data'!$X680,0))))</f>
        <v>--</v>
      </c>
      <c r="W680" t="str">
        <f>IF(AND(MaleWeighted!W$1145=0,MaleWeighted!W$1146=0),"--",IF(AND(MaleWeighted!W$1145&gt;0,MaleWeighted!W$1146=0),IF('Male Data'!W680&gt;MaleWeighted!W$1145,'Male Data'!$X680,0),IF(AND(MaleWeighted!W$1145=0,MaleWeighted!W$1146&gt;0),IF('Male Data'!W680&lt;MaleWeighted!W$1146,'Male Data'!$X680,0),IF(AND('Male Data'!W680&gt;MaleWeighted!W$1145,'Male Data'!W680&lt;MaleWeighted!W$1146),'Male Data'!$X680,0))))</f>
        <v>--</v>
      </c>
      <c r="Y680">
        <f t="shared" si="20"/>
        <v>0</v>
      </c>
      <c r="Z680">
        <f>Y680*'Male Data'!X680</f>
        <v>0</v>
      </c>
      <c r="AA680">
        <f t="shared" si="21"/>
        <v>1</v>
      </c>
      <c r="AB680">
        <f>AA680*'Male Data'!X680</f>
        <v>50248</v>
      </c>
    </row>
    <row r="681" spans="1:28">
      <c r="A681">
        <f>'Male Data'!A681</f>
        <v>680</v>
      </c>
      <c r="B681" t="str">
        <f>'Male Data'!B681</f>
        <v>M</v>
      </c>
      <c r="C681" t="str">
        <f>IF(AND(MaleWeighted!C$1145=0,MaleWeighted!C$1146=0),"--",IF(AND(MaleWeighted!C$1145&gt;0,MaleWeighted!C$1146=0),IF('Male Data'!C681&gt;MaleWeighted!C$1145,'Male Data'!$X681,0),IF(AND(MaleWeighted!C$1145=0,MaleWeighted!C$1146&gt;0),IF('Male Data'!C681&lt;MaleWeighted!C$1146,'Male Data'!$X681,0),IF(AND('Male Data'!C681&gt;MaleWeighted!C$1145,'Male Data'!C681&lt;MaleWeighted!C$1146),'Male Data'!$X681,0))))</f>
        <v>--</v>
      </c>
      <c r="D681" t="str">
        <f>IF(AND(MaleWeighted!D$1145=0,MaleWeighted!D$1146=0),"--",IF(AND(MaleWeighted!D$1145&gt;0,MaleWeighted!D$1146=0),IF('Male Data'!D681&gt;MaleWeighted!D$1145,'Male Data'!$X681,0),IF(AND(MaleWeighted!D$1145=0,MaleWeighted!D$1146&gt;0),IF('Male Data'!D681&lt;MaleWeighted!D$1146,'Male Data'!$X681,0),IF(AND('Male Data'!D681&gt;MaleWeighted!D$1145,'Male Data'!D681&lt;MaleWeighted!D$1146),'Male Data'!$X681,0))))</f>
        <v>--</v>
      </c>
      <c r="E681" t="str">
        <f>IF(AND(MaleWeighted!E$1145=0,MaleWeighted!E$1146=0),"--",IF(AND(MaleWeighted!E$1145&gt;0,MaleWeighted!E$1146=0),IF('Male Data'!E681&gt;MaleWeighted!E$1145,'Male Data'!$X681,0),IF(AND(MaleWeighted!E$1145=0,MaleWeighted!E$1146&gt;0),IF('Male Data'!E681&lt;MaleWeighted!E$1146,'Male Data'!$X681,0),IF(AND('Male Data'!E681&gt;MaleWeighted!E$1145,'Male Data'!E681&lt;MaleWeighted!E$1146),'Male Data'!$X681,0))))</f>
        <v>--</v>
      </c>
      <c r="F681" t="str">
        <f>IF(AND(MaleWeighted!F$1145=0,MaleWeighted!F$1146=0),"--",IF(AND(MaleWeighted!F$1145&gt;0,MaleWeighted!F$1146=0),IF('Male Data'!F681&gt;MaleWeighted!F$1145,'Male Data'!$X681,0),IF(AND(MaleWeighted!F$1145=0,MaleWeighted!F$1146&gt;0),IF('Male Data'!F681&lt;MaleWeighted!F$1146,'Male Data'!$X681,0),IF(AND('Male Data'!F681&gt;MaleWeighted!F$1145,'Male Data'!F681&lt;MaleWeighted!F$1146),'Male Data'!$X681,0))))</f>
        <v>--</v>
      </c>
      <c r="G681" t="str">
        <f>IF(AND(MaleWeighted!G$1145=0,MaleWeighted!G$1146=0),"--",IF(AND(MaleWeighted!G$1145&gt;0,MaleWeighted!G$1146=0),IF('Male Data'!G681&gt;MaleWeighted!G$1145,'Male Data'!$X681,0),IF(AND(MaleWeighted!G$1145=0,MaleWeighted!G$1146&gt;0),IF('Male Data'!G681&lt;MaleWeighted!G$1146,'Male Data'!$X681,0),IF(AND('Male Data'!G681&gt;MaleWeighted!G$1145,'Male Data'!G681&lt;MaleWeighted!G$1146),'Male Data'!$X681,0))))</f>
        <v>--</v>
      </c>
      <c r="H681" t="str">
        <f>IF(AND(MaleWeighted!H$1145=0,MaleWeighted!H$1146=0),"--",IF(AND(MaleWeighted!H$1145&gt;0,MaleWeighted!H$1146=0),IF('Male Data'!H681&gt;MaleWeighted!H$1145,'Male Data'!$X681,0),IF(AND(MaleWeighted!H$1145=0,MaleWeighted!H$1146&gt;0),IF('Male Data'!H681&lt;MaleWeighted!H$1146,'Male Data'!$X681,0),IF(AND('Male Data'!H681&gt;MaleWeighted!H$1145,'Male Data'!H681&lt;MaleWeighted!H$1146),'Male Data'!$X681,0))))</f>
        <v>--</v>
      </c>
      <c r="I681" t="str">
        <f>IF(AND(MaleWeighted!I$1145=0,MaleWeighted!I$1146=0),"--",IF(AND(MaleWeighted!I$1145&gt;0,MaleWeighted!I$1146=0),IF('Male Data'!I681&gt;MaleWeighted!I$1145,'Male Data'!$X681,0),IF(AND(MaleWeighted!I$1145=0,MaleWeighted!I$1146&gt;0),IF('Male Data'!I681&lt;MaleWeighted!I$1146,'Male Data'!$X681,0),IF(AND('Male Data'!I681&gt;MaleWeighted!I$1145,'Male Data'!I681&lt;MaleWeighted!I$1146),'Male Data'!$X681,0))))</f>
        <v>--</v>
      </c>
      <c r="J681" t="str">
        <f>IF(AND(MaleWeighted!J$1145=0,MaleWeighted!J$1146=0),"--",IF(AND(MaleWeighted!J$1145&gt;0,MaleWeighted!J$1146=0),IF('Male Data'!J681&gt;MaleWeighted!J$1145,'Male Data'!$X681,0),IF(AND(MaleWeighted!J$1145=0,MaleWeighted!J$1146&gt;0),IF('Male Data'!J681&lt;MaleWeighted!J$1146,'Male Data'!$X681,0),IF(AND('Male Data'!J681&gt;MaleWeighted!J$1145,'Male Data'!J681&lt;MaleWeighted!J$1146),'Male Data'!$X681,0))))</f>
        <v>--</v>
      </c>
      <c r="K681" t="str">
        <f>IF(AND(MaleWeighted!K$1145=0,MaleWeighted!K$1146=0),"--",IF(AND(MaleWeighted!K$1145&gt;0,MaleWeighted!K$1146=0),IF('Male Data'!K681&gt;MaleWeighted!K$1145,'Male Data'!$X681,0),IF(AND(MaleWeighted!K$1145=0,MaleWeighted!K$1146&gt;0),IF('Male Data'!K681&lt;MaleWeighted!K$1146,'Male Data'!$X681,0),IF(AND('Male Data'!K681&gt;MaleWeighted!K$1145,'Male Data'!K681&lt;MaleWeighted!K$1146),'Male Data'!$X681,0))))</f>
        <v>--</v>
      </c>
      <c r="L681" t="str">
        <f>IF(AND(MaleWeighted!L$1145=0,MaleWeighted!L$1146=0),"--",IF(AND(MaleWeighted!L$1145&gt;0,MaleWeighted!L$1146=0),IF('Male Data'!L681&gt;MaleWeighted!L$1145,'Male Data'!$X681,0),IF(AND(MaleWeighted!L$1145=0,MaleWeighted!L$1146&gt;0),IF('Male Data'!L681&lt;MaleWeighted!L$1146,'Male Data'!$X681,0),IF(AND('Male Data'!L681&gt;MaleWeighted!L$1145,'Male Data'!L681&lt;MaleWeighted!L$1146),'Male Data'!$X681,0))))</f>
        <v>--</v>
      </c>
      <c r="M681" t="str">
        <f>IF(AND(MaleWeighted!M$1145=0,MaleWeighted!M$1146=0),"--",IF(AND(MaleWeighted!M$1145&gt;0,MaleWeighted!M$1146=0),IF('Male Data'!M681&gt;MaleWeighted!M$1145,'Male Data'!$X681,0),IF(AND(MaleWeighted!M$1145=0,MaleWeighted!M$1146&gt;0),IF('Male Data'!M681&lt;MaleWeighted!M$1146,'Male Data'!$X681,0),IF(AND('Male Data'!M681&gt;MaleWeighted!M$1145,'Male Data'!M681&lt;MaleWeighted!M$1146),'Male Data'!$X681,0))))</f>
        <v>--</v>
      </c>
      <c r="N681" t="str">
        <f>IF(AND(MaleWeighted!N$1145=0,MaleWeighted!N$1146=0),"--",IF(AND(MaleWeighted!N$1145&gt;0,MaleWeighted!N$1146=0),IF('Male Data'!N681&gt;MaleWeighted!N$1145,'Male Data'!$X681,0),IF(AND(MaleWeighted!N$1145=0,MaleWeighted!N$1146&gt;0),IF('Male Data'!N681&lt;MaleWeighted!N$1146,'Male Data'!$X681,0),IF(AND('Male Data'!N681&gt;MaleWeighted!N$1145,'Male Data'!N681&lt;MaleWeighted!N$1146),'Male Data'!$X681,0))))</f>
        <v>--</v>
      </c>
      <c r="O681" t="str">
        <f>IF(AND(MaleWeighted!O$1145=0,MaleWeighted!O$1146=0),"--",IF(AND(MaleWeighted!O$1145&gt;0,MaleWeighted!O$1146=0),IF('Male Data'!O681&gt;MaleWeighted!O$1145,'Male Data'!$X681,0),IF(AND(MaleWeighted!O$1145=0,MaleWeighted!O$1146&gt;0),IF('Male Data'!O681&lt;MaleWeighted!O$1146,'Male Data'!$X681,0),IF(AND('Male Data'!O681&gt;MaleWeighted!O$1145,'Male Data'!O681&lt;MaleWeighted!O$1146),'Male Data'!$X681,0))))</f>
        <v>--</v>
      </c>
      <c r="P681" t="str">
        <f>IF(AND(MaleWeighted!P$1145=0,MaleWeighted!P$1146=0),"--",IF(AND(MaleWeighted!P$1145&gt;0,MaleWeighted!P$1146=0),IF('Male Data'!P681&gt;MaleWeighted!P$1145,'Male Data'!$X681,0),IF(AND(MaleWeighted!P$1145=0,MaleWeighted!P$1146&gt;0),IF('Male Data'!P681&lt;MaleWeighted!P$1146,'Male Data'!$X681,0),IF(AND('Male Data'!P681&gt;MaleWeighted!P$1145,'Male Data'!P681&lt;MaleWeighted!P$1146),'Male Data'!$X681,0))))</f>
        <v>--</v>
      </c>
      <c r="Q681" t="str">
        <f>IF(AND(MaleWeighted!Q$1145=0,MaleWeighted!Q$1146=0),"--",IF(AND(MaleWeighted!Q$1145&gt;0,MaleWeighted!Q$1146=0),IF('Male Data'!Q681&gt;MaleWeighted!Q$1145,'Male Data'!$X681,0),IF(AND(MaleWeighted!Q$1145=0,MaleWeighted!Q$1146&gt;0),IF('Male Data'!Q681&lt;MaleWeighted!Q$1146,'Male Data'!$X681,0),IF(AND('Male Data'!Q681&gt;MaleWeighted!Q$1145,'Male Data'!Q681&lt;MaleWeighted!Q$1146),'Male Data'!$X681,0))))</f>
        <v>--</v>
      </c>
      <c r="R681" t="str">
        <f>IF(AND(MaleWeighted!R$1145=0,MaleWeighted!R$1146=0),"--",IF(AND(MaleWeighted!R$1145&gt;0,MaleWeighted!R$1146=0),IF('Male Data'!R681&gt;MaleWeighted!R$1145,'Male Data'!$X681,0),IF(AND(MaleWeighted!R$1145=0,MaleWeighted!R$1146&gt;0),IF('Male Data'!R681&lt;MaleWeighted!R$1146,'Male Data'!$X681,0),IF(AND('Male Data'!R681&gt;MaleWeighted!R$1145,'Male Data'!R681&lt;MaleWeighted!R$1146),'Male Data'!$X681,0))))</f>
        <v>--</v>
      </c>
      <c r="S681" t="str">
        <f>IF(AND(MaleWeighted!S$1145=0,MaleWeighted!S$1146=0),"--",IF(AND(MaleWeighted!S$1145&gt;0,MaleWeighted!S$1146=0),IF('Male Data'!S681&gt;MaleWeighted!S$1145,'Male Data'!$X681,0),IF(AND(MaleWeighted!S$1145=0,MaleWeighted!S$1146&gt;0),IF('Male Data'!S681&lt;MaleWeighted!S$1146,'Male Data'!$X681,0),IF(AND('Male Data'!S681&gt;MaleWeighted!S$1145,'Male Data'!S681&lt;MaleWeighted!S$1146),'Male Data'!$X681,0))))</f>
        <v>--</v>
      </c>
      <c r="T681" t="str">
        <f>IF(AND(MaleWeighted!T$1145=0,MaleWeighted!T$1146=0),"--",IF(AND(MaleWeighted!T$1145&gt;0,MaleWeighted!T$1146=0),IF('Male Data'!T681&gt;MaleWeighted!T$1145,'Male Data'!$X681,0),IF(AND(MaleWeighted!T$1145=0,MaleWeighted!T$1146&gt;0),IF('Male Data'!$T681&lt;MaleWeighted!T$1146,'Male Data'!$X681,0),IF(AND('Male Data'!T681&gt;MaleWeighted!T$1145,'Male Data'!T681&lt;MaleWeighted!T$1146),'Male Data'!$X681,0))))</f>
        <v>--</v>
      </c>
      <c r="U681" t="str">
        <f>IF(AND(MaleWeighted!U$1145=0,MaleWeighted!U$1146=0),"--",IF(AND(MaleWeighted!U$1145&gt;0,MaleWeighted!U$1146=0),IF('Male Data'!U681&gt;MaleWeighted!U$1145,'Male Data'!$X681,0),IF(AND(MaleWeighted!U$1145=0,MaleWeighted!U$1146&gt;0),IF('Male Data'!U681&lt;MaleWeighted!U$1146,'Male Data'!$X681,0),IF(AND('Male Data'!U681&gt;MaleWeighted!U$1145,'Male Data'!U681&lt;MaleWeighted!U$1146),'Male Data'!$X681,0))))</f>
        <v>--</v>
      </c>
      <c r="V681" t="str">
        <f>IF(AND(MaleWeighted!V$1145=0,MaleWeighted!V$1146=0),"--",IF(AND(MaleWeighted!V$1145&gt;0,MaleWeighted!V$1146=0),IF('Male Data'!V681&gt;MaleWeighted!V$1145,'Male Data'!$X681,0),IF(AND(MaleWeighted!V$1145=0,MaleWeighted!V$1146&gt;0),IF('Male Data'!V681&lt;MaleWeighted!V$1146,'Male Data'!$X681,0),IF(AND('Male Data'!V681&gt;MaleWeighted!V$1145,'Male Data'!V681&lt;MaleWeighted!V$1146),'Male Data'!$X681,0))))</f>
        <v>--</v>
      </c>
      <c r="W681" t="str">
        <f>IF(AND(MaleWeighted!W$1145=0,MaleWeighted!W$1146=0),"--",IF(AND(MaleWeighted!W$1145&gt;0,MaleWeighted!W$1146=0),IF('Male Data'!W681&gt;MaleWeighted!W$1145,'Male Data'!$X681,0),IF(AND(MaleWeighted!W$1145=0,MaleWeighted!W$1146&gt;0),IF('Male Data'!W681&lt;MaleWeighted!W$1146,'Male Data'!$X681,0),IF(AND('Male Data'!W681&gt;MaleWeighted!W$1145,'Male Data'!W681&lt;MaleWeighted!W$1146),'Male Data'!$X681,0))))</f>
        <v>--</v>
      </c>
      <c r="Y681">
        <f t="shared" si="20"/>
        <v>0</v>
      </c>
      <c r="Z681">
        <f>Y681*'Male Data'!X681</f>
        <v>0</v>
      </c>
      <c r="AA681">
        <f t="shared" si="21"/>
        <v>1</v>
      </c>
      <c r="AB681">
        <f>AA681*'Male Data'!X681</f>
        <v>377750</v>
      </c>
    </row>
    <row r="682" spans="1:28">
      <c r="A682">
        <f>'Male Data'!A682</f>
        <v>681</v>
      </c>
      <c r="B682" t="str">
        <f>'Male Data'!B682</f>
        <v>M</v>
      </c>
      <c r="C682" t="str">
        <f>IF(AND(MaleWeighted!C$1145=0,MaleWeighted!C$1146=0),"--",IF(AND(MaleWeighted!C$1145&gt;0,MaleWeighted!C$1146=0),IF('Male Data'!C682&gt;MaleWeighted!C$1145,'Male Data'!$X682,0),IF(AND(MaleWeighted!C$1145=0,MaleWeighted!C$1146&gt;0),IF('Male Data'!C682&lt;MaleWeighted!C$1146,'Male Data'!$X682,0),IF(AND('Male Data'!C682&gt;MaleWeighted!C$1145,'Male Data'!C682&lt;MaleWeighted!C$1146),'Male Data'!$X682,0))))</f>
        <v>--</v>
      </c>
      <c r="D682" t="str">
        <f>IF(AND(MaleWeighted!D$1145=0,MaleWeighted!D$1146=0),"--",IF(AND(MaleWeighted!D$1145&gt;0,MaleWeighted!D$1146=0),IF('Male Data'!D682&gt;MaleWeighted!D$1145,'Male Data'!$X682,0),IF(AND(MaleWeighted!D$1145=0,MaleWeighted!D$1146&gt;0),IF('Male Data'!D682&lt;MaleWeighted!D$1146,'Male Data'!$X682,0),IF(AND('Male Data'!D682&gt;MaleWeighted!D$1145,'Male Data'!D682&lt;MaleWeighted!D$1146),'Male Data'!$X682,0))))</f>
        <v>--</v>
      </c>
      <c r="E682" t="str">
        <f>IF(AND(MaleWeighted!E$1145=0,MaleWeighted!E$1146=0),"--",IF(AND(MaleWeighted!E$1145&gt;0,MaleWeighted!E$1146=0),IF('Male Data'!E682&gt;MaleWeighted!E$1145,'Male Data'!$X682,0),IF(AND(MaleWeighted!E$1145=0,MaleWeighted!E$1146&gt;0),IF('Male Data'!E682&lt;MaleWeighted!E$1146,'Male Data'!$X682,0),IF(AND('Male Data'!E682&gt;MaleWeighted!E$1145,'Male Data'!E682&lt;MaleWeighted!E$1146),'Male Data'!$X682,0))))</f>
        <v>--</v>
      </c>
      <c r="F682" t="str">
        <f>IF(AND(MaleWeighted!F$1145=0,MaleWeighted!F$1146=0),"--",IF(AND(MaleWeighted!F$1145&gt;0,MaleWeighted!F$1146=0),IF('Male Data'!F682&gt;MaleWeighted!F$1145,'Male Data'!$X682,0),IF(AND(MaleWeighted!F$1145=0,MaleWeighted!F$1146&gt;0),IF('Male Data'!F682&lt;MaleWeighted!F$1146,'Male Data'!$X682,0),IF(AND('Male Data'!F682&gt;MaleWeighted!F$1145,'Male Data'!F682&lt;MaleWeighted!F$1146),'Male Data'!$X682,0))))</f>
        <v>--</v>
      </c>
      <c r="G682" t="str">
        <f>IF(AND(MaleWeighted!G$1145=0,MaleWeighted!G$1146=0),"--",IF(AND(MaleWeighted!G$1145&gt;0,MaleWeighted!G$1146=0),IF('Male Data'!G682&gt;MaleWeighted!G$1145,'Male Data'!$X682,0),IF(AND(MaleWeighted!G$1145=0,MaleWeighted!G$1146&gt;0),IF('Male Data'!G682&lt;MaleWeighted!G$1146,'Male Data'!$X682,0),IF(AND('Male Data'!G682&gt;MaleWeighted!G$1145,'Male Data'!G682&lt;MaleWeighted!G$1146),'Male Data'!$X682,0))))</f>
        <v>--</v>
      </c>
      <c r="H682" t="str">
        <f>IF(AND(MaleWeighted!H$1145=0,MaleWeighted!H$1146=0),"--",IF(AND(MaleWeighted!H$1145&gt;0,MaleWeighted!H$1146=0),IF('Male Data'!H682&gt;MaleWeighted!H$1145,'Male Data'!$X682,0),IF(AND(MaleWeighted!H$1145=0,MaleWeighted!H$1146&gt;0),IF('Male Data'!H682&lt;MaleWeighted!H$1146,'Male Data'!$X682,0),IF(AND('Male Data'!H682&gt;MaleWeighted!H$1145,'Male Data'!H682&lt;MaleWeighted!H$1146),'Male Data'!$X682,0))))</f>
        <v>--</v>
      </c>
      <c r="I682" t="str">
        <f>IF(AND(MaleWeighted!I$1145=0,MaleWeighted!I$1146=0),"--",IF(AND(MaleWeighted!I$1145&gt;0,MaleWeighted!I$1146=0),IF('Male Data'!I682&gt;MaleWeighted!I$1145,'Male Data'!$X682,0),IF(AND(MaleWeighted!I$1145=0,MaleWeighted!I$1146&gt;0),IF('Male Data'!I682&lt;MaleWeighted!I$1146,'Male Data'!$X682,0),IF(AND('Male Data'!I682&gt;MaleWeighted!I$1145,'Male Data'!I682&lt;MaleWeighted!I$1146),'Male Data'!$X682,0))))</f>
        <v>--</v>
      </c>
      <c r="J682" t="str">
        <f>IF(AND(MaleWeighted!J$1145=0,MaleWeighted!J$1146=0),"--",IF(AND(MaleWeighted!J$1145&gt;0,MaleWeighted!J$1146=0),IF('Male Data'!J682&gt;MaleWeighted!J$1145,'Male Data'!$X682,0),IF(AND(MaleWeighted!J$1145=0,MaleWeighted!J$1146&gt;0),IF('Male Data'!J682&lt;MaleWeighted!J$1146,'Male Data'!$X682,0),IF(AND('Male Data'!J682&gt;MaleWeighted!J$1145,'Male Data'!J682&lt;MaleWeighted!J$1146),'Male Data'!$X682,0))))</f>
        <v>--</v>
      </c>
      <c r="K682" t="str">
        <f>IF(AND(MaleWeighted!K$1145=0,MaleWeighted!K$1146=0),"--",IF(AND(MaleWeighted!K$1145&gt;0,MaleWeighted!K$1146=0),IF('Male Data'!K682&gt;MaleWeighted!K$1145,'Male Data'!$X682,0),IF(AND(MaleWeighted!K$1145=0,MaleWeighted!K$1146&gt;0),IF('Male Data'!K682&lt;MaleWeighted!K$1146,'Male Data'!$X682,0),IF(AND('Male Data'!K682&gt;MaleWeighted!K$1145,'Male Data'!K682&lt;MaleWeighted!K$1146),'Male Data'!$X682,0))))</f>
        <v>--</v>
      </c>
      <c r="L682" t="str">
        <f>IF(AND(MaleWeighted!L$1145=0,MaleWeighted!L$1146=0),"--",IF(AND(MaleWeighted!L$1145&gt;0,MaleWeighted!L$1146=0),IF('Male Data'!L682&gt;MaleWeighted!L$1145,'Male Data'!$X682,0),IF(AND(MaleWeighted!L$1145=0,MaleWeighted!L$1146&gt;0),IF('Male Data'!L682&lt;MaleWeighted!L$1146,'Male Data'!$X682,0),IF(AND('Male Data'!L682&gt;MaleWeighted!L$1145,'Male Data'!L682&lt;MaleWeighted!L$1146),'Male Data'!$X682,0))))</f>
        <v>--</v>
      </c>
      <c r="M682" t="str">
        <f>IF(AND(MaleWeighted!M$1145=0,MaleWeighted!M$1146=0),"--",IF(AND(MaleWeighted!M$1145&gt;0,MaleWeighted!M$1146=0),IF('Male Data'!M682&gt;MaleWeighted!M$1145,'Male Data'!$X682,0),IF(AND(MaleWeighted!M$1145=0,MaleWeighted!M$1146&gt;0),IF('Male Data'!M682&lt;MaleWeighted!M$1146,'Male Data'!$X682,0),IF(AND('Male Data'!M682&gt;MaleWeighted!M$1145,'Male Data'!M682&lt;MaleWeighted!M$1146),'Male Data'!$X682,0))))</f>
        <v>--</v>
      </c>
      <c r="N682" t="str">
        <f>IF(AND(MaleWeighted!N$1145=0,MaleWeighted!N$1146=0),"--",IF(AND(MaleWeighted!N$1145&gt;0,MaleWeighted!N$1146=0),IF('Male Data'!N682&gt;MaleWeighted!N$1145,'Male Data'!$X682,0),IF(AND(MaleWeighted!N$1145=0,MaleWeighted!N$1146&gt;0),IF('Male Data'!N682&lt;MaleWeighted!N$1146,'Male Data'!$X682,0),IF(AND('Male Data'!N682&gt;MaleWeighted!N$1145,'Male Data'!N682&lt;MaleWeighted!N$1146),'Male Data'!$X682,0))))</f>
        <v>--</v>
      </c>
      <c r="O682" t="str">
        <f>IF(AND(MaleWeighted!O$1145=0,MaleWeighted!O$1146=0),"--",IF(AND(MaleWeighted!O$1145&gt;0,MaleWeighted!O$1146=0),IF('Male Data'!O682&gt;MaleWeighted!O$1145,'Male Data'!$X682,0),IF(AND(MaleWeighted!O$1145=0,MaleWeighted!O$1146&gt;0),IF('Male Data'!O682&lt;MaleWeighted!O$1146,'Male Data'!$X682,0),IF(AND('Male Data'!O682&gt;MaleWeighted!O$1145,'Male Data'!O682&lt;MaleWeighted!O$1146),'Male Data'!$X682,0))))</f>
        <v>--</v>
      </c>
      <c r="P682" t="str">
        <f>IF(AND(MaleWeighted!P$1145=0,MaleWeighted!P$1146=0),"--",IF(AND(MaleWeighted!P$1145&gt;0,MaleWeighted!P$1146=0),IF('Male Data'!P682&gt;MaleWeighted!P$1145,'Male Data'!$X682,0),IF(AND(MaleWeighted!P$1145=0,MaleWeighted!P$1146&gt;0),IF('Male Data'!P682&lt;MaleWeighted!P$1146,'Male Data'!$X682,0),IF(AND('Male Data'!P682&gt;MaleWeighted!P$1145,'Male Data'!P682&lt;MaleWeighted!P$1146),'Male Data'!$X682,0))))</f>
        <v>--</v>
      </c>
      <c r="Q682" t="str">
        <f>IF(AND(MaleWeighted!Q$1145=0,MaleWeighted!Q$1146=0),"--",IF(AND(MaleWeighted!Q$1145&gt;0,MaleWeighted!Q$1146=0),IF('Male Data'!Q682&gt;MaleWeighted!Q$1145,'Male Data'!$X682,0),IF(AND(MaleWeighted!Q$1145=0,MaleWeighted!Q$1146&gt;0),IF('Male Data'!Q682&lt;MaleWeighted!Q$1146,'Male Data'!$X682,0),IF(AND('Male Data'!Q682&gt;MaleWeighted!Q$1145,'Male Data'!Q682&lt;MaleWeighted!Q$1146),'Male Data'!$X682,0))))</f>
        <v>--</v>
      </c>
      <c r="R682" t="str">
        <f>IF(AND(MaleWeighted!R$1145=0,MaleWeighted!R$1146=0),"--",IF(AND(MaleWeighted!R$1145&gt;0,MaleWeighted!R$1146=0),IF('Male Data'!R682&gt;MaleWeighted!R$1145,'Male Data'!$X682,0),IF(AND(MaleWeighted!R$1145=0,MaleWeighted!R$1146&gt;0),IF('Male Data'!R682&lt;MaleWeighted!R$1146,'Male Data'!$X682,0),IF(AND('Male Data'!R682&gt;MaleWeighted!R$1145,'Male Data'!R682&lt;MaleWeighted!R$1146),'Male Data'!$X682,0))))</f>
        <v>--</v>
      </c>
      <c r="S682" t="str">
        <f>IF(AND(MaleWeighted!S$1145=0,MaleWeighted!S$1146=0),"--",IF(AND(MaleWeighted!S$1145&gt;0,MaleWeighted!S$1146=0),IF('Male Data'!S682&gt;MaleWeighted!S$1145,'Male Data'!$X682,0),IF(AND(MaleWeighted!S$1145=0,MaleWeighted!S$1146&gt;0),IF('Male Data'!S682&lt;MaleWeighted!S$1146,'Male Data'!$X682,0),IF(AND('Male Data'!S682&gt;MaleWeighted!S$1145,'Male Data'!S682&lt;MaleWeighted!S$1146),'Male Data'!$X682,0))))</f>
        <v>--</v>
      </c>
      <c r="T682" t="str">
        <f>IF(AND(MaleWeighted!T$1145=0,MaleWeighted!T$1146=0),"--",IF(AND(MaleWeighted!T$1145&gt;0,MaleWeighted!T$1146=0),IF('Male Data'!T682&gt;MaleWeighted!T$1145,'Male Data'!$X682,0),IF(AND(MaleWeighted!T$1145=0,MaleWeighted!T$1146&gt;0),IF('Male Data'!$T682&lt;MaleWeighted!T$1146,'Male Data'!$X682,0),IF(AND('Male Data'!T682&gt;MaleWeighted!T$1145,'Male Data'!T682&lt;MaleWeighted!T$1146),'Male Data'!$X682,0))))</f>
        <v>--</v>
      </c>
      <c r="U682" t="str">
        <f>IF(AND(MaleWeighted!U$1145=0,MaleWeighted!U$1146=0),"--",IF(AND(MaleWeighted!U$1145&gt;0,MaleWeighted!U$1146=0),IF('Male Data'!U682&gt;MaleWeighted!U$1145,'Male Data'!$X682,0),IF(AND(MaleWeighted!U$1145=0,MaleWeighted!U$1146&gt;0),IF('Male Data'!U682&lt;MaleWeighted!U$1146,'Male Data'!$X682,0),IF(AND('Male Data'!U682&gt;MaleWeighted!U$1145,'Male Data'!U682&lt;MaleWeighted!U$1146),'Male Data'!$X682,0))))</f>
        <v>--</v>
      </c>
      <c r="V682" t="str">
        <f>IF(AND(MaleWeighted!V$1145=0,MaleWeighted!V$1146=0),"--",IF(AND(MaleWeighted!V$1145&gt;0,MaleWeighted!V$1146=0),IF('Male Data'!V682&gt;MaleWeighted!V$1145,'Male Data'!$X682,0),IF(AND(MaleWeighted!V$1145=0,MaleWeighted!V$1146&gt;0),IF('Male Data'!V682&lt;MaleWeighted!V$1146,'Male Data'!$X682,0),IF(AND('Male Data'!V682&gt;MaleWeighted!V$1145,'Male Data'!V682&lt;MaleWeighted!V$1146),'Male Data'!$X682,0))))</f>
        <v>--</v>
      </c>
      <c r="W682" t="str">
        <f>IF(AND(MaleWeighted!W$1145=0,MaleWeighted!W$1146=0),"--",IF(AND(MaleWeighted!W$1145&gt;0,MaleWeighted!W$1146=0),IF('Male Data'!W682&gt;MaleWeighted!W$1145,'Male Data'!$X682,0),IF(AND(MaleWeighted!W$1145=0,MaleWeighted!W$1146&gt;0),IF('Male Data'!W682&lt;MaleWeighted!W$1146,'Male Data'!$X682,0),IF(AND('Male Data'!W682&gt;MaleWeighted!W$1145,'Male Data'!W682&lt;MaleWeighted!W$1146),'Male Data'!$X682,0))))</f>
        <v>--</v>
      </c>
      <c r="Y682">
        <f t="shared" si="20"/>
        <v>0</v>
      </c>
      <c r="Z682">
        <f>Y682*'Male Data'!X682</f>
        <v>0</v>
      </c>
      <c r="AA682">
        <f t="shared" si="21"/>
        <v>1</v>
      </c>
      <c r="AB682">
        <f>AA682*'Male Data'!X682</f>
        <v>237275</v>
      </c>
    </row>
    <row r="683" spans="1:28">
      <c r="A683">
        <f>'Male Data'!A683</f>
        <v>682</v>
      </c>
      <c r="B683" t="str">
        <f>'Male Data'!B683</f>
        <v>M</v>
      </c>
      <c r="C683" t="str">
        <f>IF(AND(MaleWeighted!C$1145=0,MaleWeighted!C$1146=0),"--",IF(AND(MaleWeighted!C$1145&gt;0,MaleWeighted!C$1146=0),IF('Male Data'!C683&gt;MaleWeighted!C$1145,'Male Data'!$X683,0),IF(AND(MaleWeighted!C$1145=0,MaleWeighted!C$1146&gt;0),IF('Male Data'!C683&lt;MaleWeighted!C$1146,'Male Data'!$X683,0),IF(AND('Male Data'!C683&gt;MaleWeighted!C$1145,'Male Data'!C683&lt;MaleWeighted!C$1146),'Male Data'!$X683,0))))</f>
        <v>--</v>
      </c>
      <c r="D683" t="str">
        <f>IF(AND(MaleWeighted!D$1145=0,MaleWeighted!D$1146=0),"--",IF(AND(MaleWeighted!D$1145&gt;0,MaleWeighted!D$1146=0),IF('Male Data'!D683&gt;MaleWeighted!D$1145,'Male Data'!$X683,0),IF(AND(MaleWeighted!D$1145=0,MaleWeighted!D$1146&gt;0),IF('Male Data'!D683&lt;MaleWeighted!D$1146,'Male Data'!$X683,0),IF(AND('Male Data'!D683&gt;MaleWeighted!D$1145,'Male Data'!D683&lt;MaleWeighted!D$1146),'Male Data'!$X683,0))))</f>
        <v>--</v>
      </c>
      <c r="E683" t="str">
        <f>IF(AND(MaleWeighted!E$1145=0,MaleWeighted!E$1146=0),"--",IF(AND(MaleWeighted!E$1145&gt;0,MaleWeighted!E$1146=0),IF('Male Data'!E683&gt;MaleWeighted!E$1145,'Male Data'!$X683,0),IF(AND(MaleWeighted!E$1145=0,MaleWeighted!E$1146&gt;0),IF('Male Data'!E683&lt;MaleWeighted!E$1146,'Male Data'!$X683,0),IF(AND('Male Data'!E683&gt;MaleWeighted!E$1145,'Male Data'!E683&lt;MaleWeighted!E$1146),'Male Data'!$X683,0))))</f>
        <v>--</v>
      </c>
      <c r="F683" t="str">
        <f>IF(AND(MaleWeighted!F$1145=0,MaleWeighted!F$1146=0),"--",IF(AND(MaleWeighted!F$1145&gt;0,MaleWeighted!F$1146=0),IF('Male Data'!F683&gt;MaleWeighted!F$1145,'Male Data'!$X683,0),IF(AND(MaleWeighted!F$1145=0,MaleWeighted!F$1146&gt;0),IF('Male Data'!F683&lt;MaleWeighted!F$1146,'Male Data'!$X683,0),IF(AND('Male Data'!F683&gt;MaleWeighted!F$1145,'Male Data'!F683&lt;MaleWeighted!F$1146),'Male Data'!$X683,0))))</f>
        <v>--</v>
      </c>
      <c r="G683" t="str">
        <f>IF(AND(MaleWeighted!G$1145=0,MaleWeighted!G$1146=0),"--",IF(AND(MaleWeighted!G$1145&gt;0,MaleWeighted!G$1146=0),IF('Male Data'!G683&gt;MaleWeighted!G$1145,'Male Data'!$X683,0),IF(AND(MaleWeighted!G$1145=0,MaleWeighted!G$1146&gt;0),IF('Male Data'!G683&lt;MaleWeighted!G$1146,'Male Data'!$X683,0),IF(AND('Male Data'!G683&gt;MaleWeighted!G$1145,'Male Data'!G683&lt;MaleWeighted!G$1146),'Male Data'!$X683,0))))</f>
        <v>--</v>
      </c>
      <c r="H683" t="str">
        <f>IF(AND(MaleWeighted!H$1145=0,MaleWeighted!H$1146=0),"--",IF(AND(MaleWeighted!H$1145&gt;0,MaleWeighted!H$1146=0),IF('Male Data'!H683&gt;MaleWeighted!H$1145,'Male Data'!$X683,0),IF(AND(MaleWeighted!H$1145=0,MaleWeighted!H$1146&gt;0),IF('Male Data'!H683&lt;MaleWeighted!H$1146,'Male Data'!$X683,0),IF(AND('Male Data'!H683&gt;MaleWeighted!H$1145,'Male Data'!H683&lt;MaleWeighted!H$1146),'Male Data'!$X683,0))))</f>
        <v>--</v>
      </c>
      <c r="I683" t="str">
        <f>IF(AND(MaleWeighted!I$1145=0,MaleWeighted!I$1146=0),"--",IF(AND(MaleWeighted!I$1145&gt;0,MaleWeighted!I$1146=0),IF('Male Data'!I683&gt;MaleWeighted!I$1145,'Male Data'!$X683,0),IF(AND(MaleWeighted!I$1145=0,MaleWeighted!I$1146&gt;0),IF('Male Data'!I683&lt;MaleWeighted!I$1146,'Male Data'!$X683,0),IF(AND('Male Data'!I683&gt;MaleWeighted!I$1145,'Male Data'!I683&lt;MaleWeighted!I$1146),'Male Data'!$X683,0))))</f>
        <v>--</v>
      </c>
      <c r="J683" t="str">
        <f>IF(AND(MaleWeighted!J$1145=0,MaleWeighted!J$1146=0),"--",IF(AND(MaleWeighted!J$1145&gt;0,MaleWeighted!J$1146=0),IF('Male Data'!J683&gt;MaleWeighted!J$1145,'Male Data'!$X683,0),IF(AND(MaleWeighted!J$1145=0,MaleWeighted!J$1146&gt;0),IF('Male Data'!J683&lt;MaleWeighted!J$1146,'Male Data'!$X683,0),IF(AND('Male Data'!J683&gt;MaleWeighted!J$1145,'Male Data'!J683&lt;MaleWeighted!J$1146),'Male Data'!$X683,0))))</f>
        <v>--</v>
      </c>
      <c r="K683" t="str">
        <f>IF(AND(MaleWeighted!K$1145=0,MaleWeighted!K$1146=0),"--",IF(AND(MaleWeighted!K$1145&gt;0,MaleWeighted!K$1146=0),IF('Male Data'!K683&gt;MaleWeighted!K$1145,'Male Data'!$X683,0),IF(AND(MaleWeighted!K$1145=0,MaleWeighted!K$1146&gt;0),IF('Male Data'!K683&lt;MaleWeighted!K$1146,'Male Data'!$X683,0),IF(AND('Male Data'!K683&gt;MaleWeighted!K$1145,'Male Data'!K683&lt;MaleWeighted!K$1146),'Male Data'!$X683,0))))</f>
        <v>--</v>
      </c>
      <c r="L683" t="str">
        <f>IF(AND(MaleWeighted!L$1145=0,MaleWeighted!L$1146=0),"--",IF(AND(MaleWeighted!L$1145&gt;0,MaleWeighted!L$1146=0),IF('Male Data'!L683&gt;MaleWeighted!L$1145,'Male Data'!$X683,0),IF(AND(MaleWeighted!L$1145=0,MaleWeighted!L$1146&gt;0),IF('Male Data'!L683&lt;MaleWeighted!L$1146,'Male Data'!$X683,0),IF(AND('Male Data'!L683&gt;MaleWeighted!L$1145,'Male Data'!L683&lt;MaleWeighted!L$1146),'Male Data'!$X683,0))))</f>
        <v>--</v>
      </c>
      <c r="M683" t="str">
        <f>IF(AND(MaleWeighted!M$1145=0,MaleWeighted!M$1146=0),"--",IF(AND(MaleWeighted!M$1145&gt;0,MaleWeighted!M$1146=0),IF('Male Data'!M683&gt;MaleWeighted!M$1145,'Male Data'!$X683,0),IF(AND(MaleWeighted!M$1145=0,MaleWeighted!M$1146&gt;0),IF('Male Data'!M683&lt;MaleWeighted!M$1146,'Male Data'!$X683,0),IF(AND('Male Data'!M683&gt;MaleWeighted!M$1145,'Male Data'!M683&lt;MaleWeighted!M$1146),'Male Data'!$X683,0))))</f>
        <v>--</v>
      </c>
      <c r="N683" t="str">
        <f>IF(AND(MaleWeighted!N$1145=0,MaleWeighted!N$1146=0),"--",IF(AND(MaleWeighted!N$1145&gt;0,MaleWeighted!N$1146=0),IF('Male Data'!N683&gt;MaleWeighted!N$1145,'Male Data'!$X683,0),IF(AND(MaleWeighted!N$1145=0,MaleWeighted!N$1146&gt;0),IF('Male Data'!N683&lt;MaleWeighted!N$1146,'Male Data'!$X683,0),IF(AND('Male Data'!N683&gt;MaleWeighted!N$1145,'Male Data'!N683&lt;MaleWeighted!N$1146),'Male Data'!$X683,0))))</f>
        <v>--</v>
      </c>
      <c r="O683" t="str">
        <f>IF(AND(MaleWeighted!O$1145=0,MaleWeighted!O$1146=0),"--",IF(AND(MaleWeighted!O$1145&gt;0,MaleWeighted!O$1146=0),IF('Male Data'!O683&gt;MaleWeighted!O$1145,'Male Data'!$X683,0),IF(AND(MaleWeighted!O$1145=0,MaleWeighted!O$1146&gt;0),IF('Male Data'!O683&lt;MaleWeighted!O$1146,'Male Data'!$X683,0),IF(AND('Male Data'!O683&gt;MaleWeighted!O$1145,'Male Data'!O683&lt;MaleWeighted!O$1146),'Male Data'!$X683,0))))</f>
        <v>--</v>
      </c>
      <c r="P683" t="str">
        <f>IF(AND(MaleWeighted!P$1145=0,MaleWeighted!P$1146=0),"--",IF(AND(MaleWeighted!P$1145&gt;0,MaleWeighted!P$1146=0),IF('Male Data'!P683&gt;MaleWeighted!P$1145,'Male Data'!$X683,0),IF(AND(MaleWeighted!P$1145=0,MaleWeighted!P$1146&gt;0),IF('Male Data'!P683&lt;MaleWeighted!P$1146,'Male Data'!$X683,0),IF(AND('Male Data'!P683&gt;MaleWeighted!P$1145,'Male Data'!P683&lt;MaleWeighted!P$1146),'Male Data'!$X683,0))))</f>
        <v>--</v>
      </c>
      <c r="Q683" t="str">
        <f>IF(AND(MaleWeighted!Q$1145=0,MaleWeighted!Q$1146=0),"--",IF(AND(MaleWeighted!Q$1145&gt;0,MaleWeighted!Q$1146=0),IF('Male Data'!Q683&gt;MaleWeighted!Q$1145,'Male Data'!$X683,0),IF(AND(MaleWeighted!Q$1145=0,MaleWeighted!Q$1146&gt;0),IF('Male Data'!Q683&lt;MaleWeighted!Q$1146,'Male Data'!$X683,0),IF(AND('Male Data'!Q683&gt;MaleWeighted!Q$1145,'Male Data'!Q683&lt;MaleWeighted!Q$1146),'Male Data'!$X683,0))))</f>
        <v>--</v>
      </c>
      <c r="R683" t="str">
        <f>IF(AND(MaleWeighted!R$1145=0,MaleWeighted!R$1146=0),"--",IF(AND(MaleWeighted!R$1145&gt;0,MaleWeighted!R$1146=0),IF('Male Data'!R683&gt;MaleWeighted!R$1145,'Male Data'!$X683,0),IF(AND(MaleWeighted!R$1145=0,MaleWeighted!R$1146&gt;0),IF('Male Data'!R683&lt;MaleWeighted!R$1146,'Male Data'!$X683,0),IF(AND('Male Data'!R683&gt;MaleWeighted!R$1145,'Male Data'!R683&lt;MaleWeighted!R$1146),'Male Data'!$X683,0))))</f>
        <v>--</v>
      </c>
      <c r="S683" t="str">
        <f>IF(AND(MaleWeighted!S$1145=0,MaleWeighted!S$1146=0),"--",IF(AND(MaleWeighted!S$1145&gt;0,MaleWeighted!S$1146=0),IF('Male Data'!S683&gt;MaleWeighted!S$1145,'Male Data'!$X683,0),IF(AND(MaleWeighted!S$1145=0,MaleWeighted!S$1146&gt;0),IF('Male Data'!S683&lt;MaleWeighted!S$1146,'Male Data'!$X683,0),IF(AND('Male Data'!S683&gt;MaleWeighted!S$1145,'Male Data'!S683&lt;MaleWeighted!S$1146),'Male Data'!$X683,0))))</f>
        <v>--</v>
      </c>
      <c r="T683" t="str">
        <f>IF(AND(MaleWeighted!T$1145=0,MaleWeighted!T$1146=0),"--",IF(AND(MaleWeighted!T$1145&gt;0,MaleWeighted!T$1146=0),IF('Male Data'!T683&gt;MaleWeighted!T$1145,'Male Data'!$X683,0),IF(AND(MaleWeighted!T$1145=0,MaleWeighted!T$1146&gt;0),IF('Male Data'!$T683&lt;MaleWeighted!T$1146,'Male Data'!$X683,0),IF(AND('Male Data'!T683&gt;MaleWeighted!T$1145,'Male Data'!T683&lt;MaleWeighted!T$1146),'Male Data'!$X683,0))))</f>
        <v>--</v>
      </c>
      <c r="U683" t="str">
        <f>IF(AND(MaleWeighted!U$1145=0,MaleWeighted!U$1146=0),"--",IF(AND(MaleWeighted!U$1145&gt;0,MaleWeighted!U$1146=0),IF('Male Data'!U683&gt;MaleWeighted!U$1145,'Male Data'!$X683,0),IF(AND(MaleWeighted!U$1145=0,MaleWeighted!U$1146&gt;0),IF('Male Data'!U683&lt;MaleWeighted!U$1146,'Male Data'!$X683,0),IF(AND('Male Data'!U683&gt;MaleWeighted!U$1145,'Male Data'!U683&lt;MaleWeighted!U$1146),'Male Data'!$X683,0))))</f>
        <v>--</v>
      </c>
      <c r="V683" t="str">
        <f>IF(AND(MaleWeighted!V$1145=0,MaleWeighted!V$1146=0),"--",IF(AND(MaleWeighted!V$1145&gt;0,MaleWeighted!V$1146=0),IF('Male Data'!V683&gt;MaleWeighted!V$1145,'Male Data'!$X683,0),IF(AND(MaleWeighted!V$1145=0,MaleWeighted!V$1146&gt;0),IF('Male Data'!V683&lt;MaleWeighted!V$1146,'Male Data'!$X683,0),IF(AND('Male Data'!V683&gt;MaleWeighted!V$1145,'Male Data'!V683&lt;MaleWeighted!V$1146),'Male Data'!$X683,0))))</f>
        <v>--</v>
      </c>
      <c r="W683" t="str">
        <f>IF(AND(MaleWeighted!W$1145=0,MaleWeighted!W$1146=0),"--",IF(AND(MaleWeighted!W$1145&gt;0,MaleWeighted!W$1146=0),IF('Male Data'!W683&gt;MaleWeighted!W$1145,'Male Data'!$X683,0),IF(AND(MaleWeighted!W$1145=0,MaleWeighted!W$1146&gt;0),IF('Male Data'!W683&lt;MaleWeighted!W$1146,'Male Data'!$X683,0),IF(AND('Male Data'!W683&gt;MaleWeighted!W$1145,'Male Data'!W683&lt;MaleWeighted!W$1146),'Male Data'!$X683,0))))</f>
        <v>--</v>
      </c>
      <c r="Y683">
        <f t="shared" si="20"/>
        <v>0</v>
      </c>
      <c r="Z683">
        <f>Y683*'Male Data'!X683</f>
        <v>0</v>
      </c>
      <c r="AA683">
        <f t="shared" si="21"/>
        <v>1</v>
      </c>
      <c r="AB683">
        <f>AA683*'Male Data'!X683</f>
        <v>12707</v>
      </c>
    </row>
    <row r="684" spans="1:28">
      <c r="A684">
        <f>'Male Data'!A684</f>
        <v>683</v>
      </c>
      <c r="B684" t="str">
        <f>'Male Data'!B684</f>
        <v>M</v>
      </c>
      <c r="C684" t="str">
        <f>IF(AND(MaleWeighted!C$1145=0,MaleWeighted!C$1146=0),"--",IF(AND(MaleWeighted!C$1145&gt;0,MaleWeighted!C$1146=0),IF('Male Data'!C684&gt;MaleWeighted!C$1145,'Male Data'!$X684,0),IF(AND(MaleWeighted!C$1145=0,MaleWeighted!C$1146&gt;0),IF('Male Data'!C684&lt;MaleWeighted!C$1146,'Male Data'!$X684,0),IF(AND('Male Data'!C684&gt;MaleWeighted!C$1145,'Male Data'!C684&lt;MaleWeighted!C$1146),'Male Data'!$X684,0))))</f>
        <v>--</v>
      </c>
      <c r="D684" t="str">
        <f>IF(AND(MaleWeighted!D$1145=0,MaleWeighted!D$1146=0),"--",IF(AND(MaleWeighted!D$1145&gt;0,MaleWeighted!D$1146=0),IF('Male Data'!D684&gt;MaleWeighted!D$1145,'Male Data'!$X684,0),IF(AND(MaleWeighted!D$1145=0,MaleWeighted!D$1146&gt;0),IF('Male Data'!D684&lt;MaleWeighted!D$1146,'Male Data'!$X684,0),IF(AND('Male Data'!D684&gt;MaleWeighted!D$1145,'Male Data'!D684&lt;MaleWeighted!D$1146),'Male Data'!$X684,0))))</f>
        <v>--</v>
      </c>
      <c r="E684" t="str">
        <f>IF(AND(MaleWeighted!E$1145=0,MaleWeighted!E$1146=0),"--",IF(AND(MaleWeighted!E$1145&gt;0,MaleWeighted!E$1146=0),IF('Male Data'!E684&gt;MaleWeighted!E$1145,'Male Data'!$X684,0),IF(AND(MaleWeighted!E$1145=0,MaleWeighted!E$1146&gt;0),IF('Male Data'!E684&lt;MaleWeighted!E$1146,'Male Data'!$X684,0),IF(AND('Male Data'!E684&gt;MaleWeighted!E$1145,'Male Data'!E684&lt;MaleWeighted!E$1146),'Male Data'!$X684,0))))</f>
        <v>--</v>
      </c>
      <c r="F684" t="str">
        <f>IF(AND(MaleWeighted!F$1145=0,MaleWeighted!F$1146=0),"--",IF(AND(MaleWeighted!F$1145&gt;0,MaleWeighted!F$1146=0),IF('Male Data'!F684&gt;MaleWeighted!F$1145,'Male Data'!$X684,0),IF(AND(MaleWeighted!F$1145=0,MaleWeighted!F$1146&gt;0),IF('Male Data'!F684&lt;MaleWeighted!F$1146,'Male Data'!$X684,0),IF(AND('Male Data'!F684&gt;MaleWeighted!F$1145,'Male Data'!F684&lt;MaleWeighted!F$1146),'Male Data'!$X684,0))))</f>
        <v>--</v>
      </c>
      <c r="G684" t="str">
        <f>IF(AND(MaleWeighted!G$1145=0,MaleWeighted!G$1146=0),"--",IF(AND(MaleWeighted!G$1145&gt;0,MaleWeighted!G$1146=0),IF('Male Data'!G684&gt;MaleWeighted!G$1145,'Male Data'!$X684,0),IF(AND(MaleWeighted!G$1145=0,MaleWeighted!G$1146&gt;0),IF('Male Data'!G684&lt;MaleWeighted!G$1146,'Male Data'!$X684,0),IF(AND('Male Data'!G684&gt;MaleWeighted!G$1145,'Male Data'!G684&lt;MaleWeighted!G$1146),'Male Data'!$X684,0))))</f>
        <v>--</v>
      </c>
      <c r="H684" t="str">
        <f>IF(AND(MaleWeighted!H$1145=0,MaleWeighted!H$1146=0),"--",IF(AND(MaleWeighted!H$1145&gt;0,MaleWeighted!H$1146=0),IF('Male Data'!H684&gt;MaleWeighted!H$1145,'Male Data'!$X684,0),IF(AND(MaleWeighted!H$1145=0,MaleWeighted!H$1146&gt;0),IF('Male Data'!H684&lt;MaleWeighted!H$1146,'Male Data'!$X684,0),IF(AND('Male Data'!H684&gt;MaleWeighted!H$1145,'Male Data'!H684&lt;MaleWeighted!H$1146),'Male Data'!$X684,0))))</f>
        <v>--</v>
      </c>
      <c r="I684" t="str">
        <f>IF(AND(MaleWeighted!I$1145=0,MaleWeighted!I$1146=0),"--",IF(AND(MaleWeighted!I$1145&gt;0,MaleWeighted!I$1146=0),IF('Male Data'!I684&gt;MaleWeighted!I$1145,'Male Data'!$X684,0),IF(AND(MaleWeighted!I$1145=0,MaleWeighted!I$1146&gt;0),IF('Male Data'!I684&lt;MaleWeighted!I$1146,'Male Data'!$X684,0),IF(AND('Male Data'!I684&gt;MaleWeighted!I$1145,'Male Data'!I684&lt;MaleWeighted!I$1146),'Male Data'!$X684,0))))</f>
        <v>--</v>
      </c>
      <c r="J684" t="str">
        <f>IF(AND(MaleWeighted!J$1145=0,MaleWeighted!J$1146=0),"--",IF(AND(MaleWeighted!J$1145&gt;0,MaleWeighted!J$1146=0),IF('Male Data'!J684&gt;MaleWeighted!J$1145,'Male Data'!$X684,0),IF(AND(MaleWeighted!J$1145=0,MaleWeighted!J$1146&gt;0),IF('Male Data'!J684&lt;MaleWeighted!J$1146,'Male Data'!$X684,0),IF(AND('Male Data'!J684&gt;MaleWeighted!J$1145,'Male Data'!J684&lt;MaleWeighted!J$1146),'Male Data'!$X684,0))))</f>
        <v>--</v>
      </c>
      <c r="K684" t="str">
        <f>IF(AND(MaleWeighted!K$1145=0,MaleWeighted!K$1146=0),"--",IF(AND(MaleWeighted!K$1145&gt;0,MaleWeighted!K$1146=0),IF('Male Data'!K684&gt;MaleWeighted!K$1145,'Male Data'!$X684,0),IF(AND(MaleWeighted!K$1145=0,MaleWeighted!K$1146&gt;0),IF('Male Data'!K684&lt;MaleWeighted!K$1146,'Male Data'!$X684,0),IF(AND('Male Data'!K684&gt;MaleWeighted!K$1145,'Male Data'!K684&lt;MaleWeighted!K$1146),'Male Data'!$X684,0))))</f>
        <v>--</v>
      </c>
      <c r="L684" t="str">
        <f>IF(AND(MaleWeighted!L$1145=0,MaleWeighted!L$1146=0),"--",IF(AND(MaleWeighted!L$1145&gt;0,MaleWeighted!L$1146=0),IF('Male Data'!L684&gt;MaleWeighted!L$1145,'Male Data'!$X684,0),IF(AND(MaleWeighted!L$1145=0,MaleWeighted!L$1146&gt;0),IF('Male Data'!L684&lt;MaleWeighted!L$1146,'Male Data'!$X684,0),IF(AND('Male Data'!L684&gt;MaleWeighted!L$1145,'Male Data'!L684&lt;MaleWeighted!L$1146),'Male Data'!$X684,0))))</f>
        <v>--</v>
      </c>
      <c r="M684" t="str">
        <f>IF(AND(MaleWeighted!M$1145=0,MaleWeighted!M$1146=0),"--",IF(AND(MaleWeighted!M$1145&gt;0,MaleWeighted!M$1146=0),IF('Male Data'!M684&gt;MaleWeighted!M$1145,'Male Data'!$X684,0),IF(AND(MaleWeighted!M$1145=0,MaleWeighted!M$1146&gt;0),IF('Male Data'!M684&lt;MaleWeighted!M$1146,'Male Data'!$X684,0),IF(AND('Male Data'!M684&gt;MaleWeighted!M$1145,'Male Data'!M684&lt;MaleWeighted!M$1146),'Male Data'!$X684,0))))</f>
        <v>--</v>
      </c>
      <c r="N684" t="str">
        <f>IF(AND(MaleWeighted!N$1145=0,MaleWeighted!N$1146=0),"--",IF(AND(MaleWeighted!N$1145&gt;0,MaleWeighted!N$1146=0),IF('Male Data'!N684&gt;MaleWeighted!N$1145,'Male Data'!$X684,0),IF(AND(MaleWeighted!N$1145=0,MaleWeighted!N$1146&gt;0),IF('Male Data'!N684&lt;MaleWeighted!N$1146,'Male Data'!$X684,0),IF(AND('Male Data'!N684&gt;MaleWeighted!N$1145,'Male Data'!N684&lt;MaleWeighted!N$1146),'Male Data'!$X684,0))))</f>
        <v>--</v>
      </c>
      <c r="O684" t="str">
        <f>IF(AND(MaleWeighted!O$1145=0,MaleWeighted!O$1146=0),"--",IF(AND(MaleWeighted!O$1145&gt;0,MaleWeighted!O$1146=0),IF('Male Data'!O684&gt;MaleWeighted!O$1145,'Male Data'!$X684,0),IF(AND(MaleWeighted!O$1145=0,MaleWeighted!O$1146&gt;0),IF('Male Data'!O684&lt;MaleWeighted!O$1146,'Male Data'!$X684,0),IF(AND('Male Data'!O684&gt;MaleWeighted!O$1145,'Male Data'!O684&lt;MaleWeighted!O$1146),'Male Data'!$X684,0))))</f>
        <v>--</v>
      </c>
      <c r="P684" t="str">
        <f>IF(AND(MaleWeighted!P$1145=0,MaleWeighted!P$1146=0),"--",IF(AND(MaleWeighted!P$1145&gt;0,MaleWeighted!P$1146=0),IF('Male Data'!P684&gt;MaleWeighted!P$1145,'Male Data'!$X684,0),IF(AND(MaleWeighted!P$1145=0,MaleWeighted!P$1146&gt;0),IF('Male Data'!P684&lt;MaleWeighted!P$1146,'Male Data'!$X684,0),IF(AND('Male Data'!P684&gt;MaleWeighted!P$1145,'Male Data'!P684&lt;MaleWeighted!P$1146),'Male Data'!$X684,0))))</f>
        <v>--</v>
      </c>
      <c r="Q684" t="str">
        <f>IF(AND(MaleWeighted!Q$1145=0,MaleWeighted!Q$1146=0),"--",IF(AND(MaleWeighted!Q$1145&gt;0,MaleWeighted!Q$1146=0),IF('Male Data'!Q684&gt;MaleWeighted!Q$1145,'Male Data'!$X684,0),IF(AND(MaleWeighted!Q$1145=0,MaleWeighted!Q$1146&gt;0),IF('Male Data'!Q684&lt;MaleWeighted!Q$1146,'Male Data'!$X684,0),IF(AND('Male Data'!Q684&gt;MaleWeighted!Q$1145,'Male Data'!Q684&lt;MaleWeighted!Q$1146),'Male Data'!$X684,0))))</f>
        <v>--</v>
      </c>
      <c r="R684" t="str">
        <f>IF(AND(MaleWeighted!R$1145=0,MaleWeighted!R$1146=0),"--",IF(AND(MaleWeighted!R$1145&gt;0,MaleWeighted!R$1146=0),IF('Male Data'!R684&gt;MaleWeighted!R$1145,'Male Data'!$X684,0),IF(AND(MaleWeighted!R$1145=0,MaleWeighted!R$1146&gt;0),IF('Male Data'!R684&lt;MaleWeighted!R$1146,'Male Data'!$X684,0),IF(AND('Male Data'!R684&gt;MaleWeighted!R$1145,'Male Data'!R684&lt;MaleWeighted!R$1146),'Male Data'!$X684,0))))</f>
        <v>--</v>
      </c>
      <c r="S684" t="str">
        <f>IF(AND(MaleWeighted!S$1145=0,MaleWeighted!S$1146=0),"--",IF(AND(MaleWeighted!S$1145&gt;0,MaleWeighted!S$1146=0),IF('Male Data'!S684&gt;MaleWeighted!S$1145,'Male Data'!$X684,0),IF(AND(MaleWeighted!S$1145=0,MaleWeighted!S$1146&gt;0),IF('Male Data'!S684&lt;MaleWeighted!S$1146,'Male Data'!$X684,0),IF(AND('Male Data'!S684&gt;MaleWeighted!S$1145,'Male Data'!S684&lt;MaleWeighted!S$1146),'Male Data'!$X684,0))))</f>
        <v>--</v>
      </c>
      <c r="T684" t="str">
        <f>IF(AND(MaleWeighted!T$1145=0,MaleWeighted!T$1146=0),"--",IF(AND(MaleWeighted!T$1145&gt;0,MaleWeighted!T$1146=0),IF('Male Data'!T684&gt;MaleWeighted!T$1145,'Male Data'!$X684,0),IF(AND(MaleWeighted!T$1145=0,MaleWeighted!T$1146&gt;0),IF('Male Data'!$T684&lt;MaleWeighted!T$1146,'Male Data'!$X684,0),IF(AND('Male Data'!T684&gt;MaleWeighted!T$1145,'Male Data'!T684&lt;MaleWeighted!T$1146),'Male Data'!$X684,0))))</f>
        <v>--</v>
      </c>
      <c r="U684" t="str">
        <f>IF(AND(MaleWeighted!U$1145=0,MaleWeighted!U$1146=0),"--",IF(AND(MaleWeighted!U$1145&gt;0,MaleWeighted!U$1146=0),IF('Male Data'!U684&gt;MaleWeighted!U$1145,'Male Data'!$X684,0),IF(AND(MaleWeighted!U$1145=0,MaleWeighted!U$1146&gt;0),IF('Male Data'!U684&lt;MaleWeighted!U$1146,'Male Data'!$X684,0),IF(AND('Male Data'!U684&gt;MaleWeighted!U$1145,'Male Data'!U684&lt;MaleWeighted!U$1146),'Male Data'!$X684,0))))</f>
        <v>--</v>
      </c>
      <c r="V684" t="str">
        <f>IF(AND(MaleWeighted!V$1145=0,MaleWeighted!V$1146=0),"--",IF(AND(MaleWeighted!V$1145&gt;0,MaleWeighted!V$1146=0),IF('Male Data'!V684&gt;MaleWeighted!V$1145,'Male Data'!$X684,0),IF(AND(MaleWeighted!V$1145=0,MaleWeighted!V$1146&gt;0),IF('Male Data'!V684&lt;MaleWeighted!V$1146,'Male Data'!$X684,0),IF(AND('Male Data'!V684&gt;MaleWeighted!V$1145,'Male Data'!V684&lt;MaleWeighted!V$1146),'Male Data'!$X684,0))))</f>
        <v>--</v>
      </c>
      <c r="W684" t="str">
        <f>IF(AND(MaleWeighted!W$1145=0,MaleWeighted!W$1146=0),"--",IF(AND(MaleWeighted!W$1145&gt;0,MaleWeighted!W$1146=0),IF('Male Data'!W684&gt;MaleWeighted!W$1145,'Male Data'!$X684,0),IF(AND(MaleWeighted!W$1145=0,MaleWeighted!W$1146&gt;0),IF('Male Data'!W684&lt;MaleWeighted!W$1146,'Male Data'!$X684,0),IF(AND('Male Data'!W684&gt;MaleWeighted!W$1145,'Male Data'!W684&lt;MaleWeighted!W$1146),'Male Data'!$X684,0))))</f>
        <v>--</v>
      </c>
      <c r="Y684">
        <f t="shared" si="20"/>
        <v>0</v>
      </c>
      <c r="Z684">
        <f>Y684*'Male Data'!X684</f>
        <v>0</v>
      </c>
      <c r="AA684">
        <f t="shared" si="21"/>
        <v>1</v>
      </c>
      <c r="AB684">
        <f>AA684*'Male Data'!X684</f>
        <v>270095</v>
      </c>
    </row>
    <row r="685" spans="1:28">
      <c r="A685">
        <f>'Male Data'!A685</f>
        <v>684</v>
      </c>
      <c r="B685" t="str">
        <f>'Male Data'!B685</f>
        <v>M</v>
      </c>
      <c r="C685" t="str">
        <f>IF(AND(MaleWeighted!C$1145=0,MaleWeighted!C$1146=0),"--",IF(AND(MaleWeighted!C$1145&gt;0,MaleWeighted!C$1146=0),IF('Male Data'!C685&gt;MaleWeighted!C$1145,'Male Data'!$X685,0),IF(AND(MaleWeighted!C$1145=0,MaleWeighted!C$1146&gt;0),IF('Male Data'!C685&lt;MaleWeighted!C$1146,'Male Data'!$X685,0),IF(AND('Male Data'!C685&gt;MaleWeighted!C$1145,'Male Data'!C685&lt;MaleWeighted!C$1146),'Male Data'!$X685,0))))</f>
        <v>--</v>
      </c>
      <c r="D685" t="str">
        <f>IF(AND(MaleWeighted!D$1145=0,MaleWeighted!D$1146=0),"--",IF(AND(MaleWeighted!D$1145&gt;0,MaleWeighted!D$1146=0),IF('Male Data'!D685&gt;MaleWeighted!D$1145,'Male Data'!$X685,0),IF(AND(MaleWeighted!D$1145=0,MaleWeighted!D$1146&gt;0),IF('Male Data'!D685&lt;MaleWeighted!D$1146,'Male Data'!$X685,0),IF(AND('Male Data'!D685&gt;MaleWeighted!D$1145,'Male Data'!D685&lt;MaleWeighted!D$1146),'Male Data'!$X685,0))))</f>
        <v>--</v>
      </c>
      <c r="E685" t="str">
        <f>IF(AND(MaleWeighted!E$1145=0,MaleWeighted!E$1146=0),"--",IF(AND(MaleWeighted!E$1145&gt;0,MaleWeighted!E$1146=0),IF('Male Data'!E685&gt;MaleWeighted!E$1145,'Male Data'!$X685,0),IF(AND(MaleWeighted!E$1145=0,MaleWeighted!E$1146&gt;0),IF('Male Data'!E685&lt;MaleWeighted!E$1146,'Male Data'!$X685,0),IF(AND('Male Data'!E685&gt;MaleWeighted!E$1145,'Male Data'!E685&lt;MaleWeighted!E$1146),'Male Data'!$X685,0))))</f>
        <v>--</v>
      </c>
      <c r="F685" t="str">
        <f>IF(AND(MaleWeighted!F$1145=0,MaleWeighted!F$1146=0),"--",IF(AND(MaleWeighted!F$1145&gt;0,MaleWeighted!F$1146=0),IF('Male Data'!F685&gt;MaleWeighted!F$1145,'Male Data'!$X685,0),IF(AND(MaleWeighted!F$1145=0,MaleWeighted!F$1146&gt;0),IF('Male Data'!F685&lt;MaleWeighted!F$1146,'Male Data'!$X685,0),IF(AND('Male Data'!F685&gt;MaleWeighted!F$1145,'Male Data'!F685&lt;MaleWeighted!F$1146),'Male Data'!$X685,0))))</f>
        <v>--</v>
      </c>
      <c r="G685" t="str">
        <f>IF(AND(MaleWeighted!G$1145=0,MaleWeighted!G$1146=0),"--",IF(AND(MaleWeighted!G$1145&gt;0,MaleWeighted!G$1146=0),IF('Male Data'!G685&gt;MaleWeighted!G$1145,'Male Data'!$X685,0),IF(AND(MaleWeighted!G$1145=0,MaleWeighted!G$1146&gt;0),IF('Male Data'!G685&lt;MaleWeighted!G$1146,'Male Data'!$X685,0),IF(AND('Male Data'!G685&gt;MaleWeighted!G$1145,'Male Data'!G685&lt;MaleWeighted!G$1146),'Male Data'!$X685,0))))</f>
        <v>--</v>
      </c>
      <c r="H685" t="str">
        <f>IF(AND(MaleWeighted!H$1145=0,MaleWeighted!H$1146=0),"--",IF(AND(MaleWeighted!H$1145&gt;0,MaleWeighted!H$1146=0),IF('Male Data'!H685&gt;MaleWeighted!H$1145,'Male Data'!$X685,0),IF(AND(MaleWeighted!H$1145=0,MaleWeighted!H$1146&gt;0),IF('Male Data'!H685&lt;MaleWeighted!H$1146,'Male Data'!$X685,0),IF(AND('Male Data'!H685&gt;MaleWeighted!H$1145,'Male Data'!H685&lt;MaleWeighted!H$1146),'Male Data'!$X685,0))))</f>
        <v>--</v>
      </c>
      <c r="I685" t="str">
        <f>IF(AND(MaleWeighted!I$1145=0,MaleWeighted!I$1146=0),"--",IF(AND(MaleWeighted!I$1145&gt;0,MaleWeighted!I$1146=0),IF('Male Data'!I685&gt;MaleWeighted!I$1145,'Male Data'!$X685,0),IF(AND(MaleWeighted!I$1145=0,MaleWeighted!I$1146&gt;0),IF('Male Data'!I685&lt;MaleWeighted!I$1146,'Male Data'!$X685,0),IF(AND('Male Data'!I685&gt;MaleWeighted!I$1145,'Male Data'!I685&lt;MaleWeighted!I$1146),'Male Data'!$X685,0))))</f>
        <v>--</v>
      </c>
      <c r="J685" t="str">
        <f>IF(AND(MaleWeighted!J$1145=0,MaleWeighted!J$1146=0),"--",IF(AND(MaleWeighted!J$1145&gt;0,MaleWeighted!J$1146=0),IF('Male Data'!J685&gt;MaleWeighted!J$1145,'Male Data'!$X685,0),IF(AND(MaleWeighted!J$1145=0,MaleWeighted!J$1146&gt;0),IF('Male Data'!J685&lt;MaleWeighted!J$1146,'Male Data'!$X685,0),IF(AND('Male Data'!J685&gt;MaleWeighted!J$1145,'Male Data'!J685&lt;MaleWeighted!J$1146),'Male Data'!$X685,0))))</f>
        <v>--</v>
      </c>
      <c r="K685" t="str">
        <f>IF(AND(MaleWeighted!K$1145=0,MaleWeighted!K$1146=0),"--",IF(AND(MaleWeighted!K$1145&gt;0,MaleWeighted!K$1146=0),IF('Male Data'!K685&gt;MaleWeighted!K$1145,'Male Data'!$X685,0),IF(AND(MaleWeighted!K$1145=0,MaleWeighted!K$1146&gt;0),IF('Male Data'!K685&lt;MaleWeighted!K$1146,'Male Data'!$X685,0),IF(AND('Male Data'!K685&gt;MaleWeighted!K$1145,'Male Data'!K685&lt;MaleWeighted!K$1146),'Male Data'!$X685,0))))</f>
        <v>--</v>
      </c>
      <c r="L685" t="str">
        <f>IF(AND(MaleWeighted!L$1145=0,MaleWeighted!L$1146=0),"--",IF(AND(MaleWeighted!L$1145&gt;0,MaleWeighted!L$1146=0),IF('Male Data'!L685&gt;MaleWeighted!L$1145,'Male Data'!$X685,0),IF(AND(MaleWeighted!L$1145=0,MaleWeighted!L$1146&gt;0),IF('Male Data'!L685&lt;MaleWeighted!L$1146,'Male Data'!$X685,0),IF(AND('Male Data'!L685&gt;MaleWeighted!L$1145,'Male Data'!L685&lt;MaleWeighted!L$1146),'Male Data'!$X685,0))))</f>
        <v>--</v>
      </c>
      <c r="M685" t="str">
        <f>IF(AND(MaleWeighted!M$1145=0,MaleWeighted!M$1146=0),"--",IF(AND(MaleWeighted!M$1145&gt;0,MaleWeighted!M$1146=0),IF('Male Data'!M685&gt;MaleWeighted!M$1145,'Male Data'!$X685,0),IF(AND(MaleWeighted!M$1145=0,MaleWeighted!M$1146&gt;0),IF('Male Data'!M685&lt;MaleWeighted!M$1146,'Male Data'!$X685,0),IF(AND('Male Data'!M685&gt;MaleWeighted!M$1145,'Male Data'!M685&lt;MaleWeighted!M$1146),'Male Data'!$X685,0))))</f>
        <v>--</v>
      </c>
      <c r="N685" t="str">
        <f>IF(AND(MaleWeighted!N$1145=0,MaleWeighted!N$1146=0),"--",IF(AND(MaleWeighted!N$1145&gt;0,MaleWeighted!N$1146=0),IF('Male Data'!N685&gt;MaleWeighted!N$1145,'Male Data'!$X685,0),IF(AND(MaleWeighted!N$1145=0,MaleWeighted!N$1146&gt;0),IF('Male Data'!N685&lt;MaleWeighted!N$1146,'Male Data'!$X685,0),IF(AND('Male Data'!N685&gt;MaleWeighted!N$1145,'Male Data'!N685&lt;MaleWeighted!N$1146),'Male Data'!$X685,0))))</f>
        <v>--</v>
      </c>
      <c r="O685" t="str">
        <f>IF(AND(MaleWeighted!O$1145=0,MaleWeighted!O$1146=0),"--",IF(AND(MaleWeighted!O$1145&gt;0,MaleWeighted!O$1146=0),IF('Male Data'!O685&gt;MaleWeighted!O$1145,'Male Data'!$X685,0),IF(AND(MaleWeighted!O$1145=0,MaleWeighted!O$1146&gt;0),IF('Male Data'!O685&lt;MaleWeighted!O$1146,'Male Data'!$X685,0),IF(AND('Male Data'!O685&gt;MaleWeighted!O$1145,'Male Data'!O685&lt;MaleWeighted!O$1146),'Male Data'!$X685,0))))</f>
        <v>--</v>
      </c>
      <c r="P685" t="str">
        <f>IF(AND(MaleWeighted!P$1145=0,MaleWeighted!P$1146=0),"--",IF(AND(MaleWeighted!P$1145&gt;0,MaleWeighted!P$1146=0),IF('Male Data'!P685&gt;MaleWeighted!P$1145,'Male Data'!$X685,0),IF(AND(MaleWeighted!P$1145=0,MaleWeighted!P$1146&gt;0),IF('Male Data'!P685&lt;MaleWeighted!P$1146,'Male Data'!$X685,0),IF(AND('Male Data'!P685&gt;MaleWeighted!P$1145,'Male Data'!P685&lt;MaleWeighted!P$1146),'Male Data'!$X685,0))))</f>
        <v>--</v>
      </c>
      <c r="Q685" t="str">
        <f>IF(AND(MaleWeighted!Q$1145=0,MaleWeighted!Q$1146=0),"--",IF(AND(MaleWeighted!Q$1145&gt;0,MaleWeighted!Q$1146=0),IF('Male Data'!Q685&gt;MaleWeighted!Q$1145,'Male Data'!$X685,0),IF(AND(MaleWeighted!Q$1145=0,MaleWeighted!Q$1146&gt;0),IF('Male Data'!Q685&lt;MaleWeighted!Q$1146,'Male Data'!$X685,0),IF(AND('Male Data'!Q685&gt;MaleWeighted!Q$1145,'Male Data'!Q685&lt;MaleWeighted!Q$1146),'Male Data'!$X685,0))))</f>
        <v>--</v>
      </c>
      <c r="R685" t="str">
        <f>IF(AND(MaleWeighted!R$1145=0,MaleWeighted!R$1146=0),"--",IF(AND(MaleWeighted!R$1145&gt;0,MaleWeighted!R$1146=0),IF('Male Data'!R685&gt;MaleWeighted!R$1145,'Male Data'!$X685,0),IF(AND(MaleWeighted!R$1145=0,MaleWeighted!R$1146&gt;0),IF('Male Data'!R685&lt;MaleWeighted!R$1146,'Male Data'!$X685,0),IF(AND('Male Data'!R685&gt;MaleWeighted!R$1145,'Male Data'!R685&lt;MaleWeighted!R$1146),'Male Data'!$X685,0))))</f>
        <v>--</v>
      </c>
      <c r="S685" t="str">
        <f>IF(AND(MaleWeighted!S$1145=0,MaleWeighted!S$1146=0),"--",IF(AND(MaleWeighted!S$1145&gt;0,MaleWeighted!S$1146=0),IF('Male Data'!S685&gt;MaleWeighted!S$1145,'Male Data'!$X685,0),IF(AND(MaleWeighted!S$1145=0,MaleWeighted!S$1146&gt;0),IF('Male Data'!S685&lt;MaleWeighted!S$1146,'Male Data'!$X685,0),IF(AND('Male Data'!S685&gt;MaleWeighted!S$1145,'Male Data'!S685&lt;MaleWeighted!S$1146),'Male Data'!$X685,0))))</f>
        <v>--</v>
      </c>
      <c r="T685" t="str">
        <f>IF(AND(MaleWeighted!T$1145=0,MaleWeighted!T$1146=0),"--",IF(AND(MaleWeighted!T$1145&gt;0,MaleWeighted!T$1146=0),IF('Male Data'!T685&gt;MaleWeighted!T$1145,'Male Data'!$X685,0),IF(AND(MaleWeighted!T$1145=0,MaleWeighted!T$1146&gt;0),IF('Male Data'!$T685&lt;MaleWeighted!T$1146,'Male Data'!$X685,0),IF(AND('Male Data'!T685&gt;MaleWeighted!T$1145,'Male Data'!T685&lt;MaleWeighted!T$1146),'Male Data'!$X685,0))))</f>
        <v>--</v>
      </c>
      <c r="U685" t="str">
        <f>IF(AND(MaleWeighted!U$1145=0,MaleWeighted!U$1146=0),"--",IF(AND(MaleWeighted!U$1145&gt;0,MaleWeighted!U$1146=0),IF('Male Data'!U685&gt;MaleWeighted!U$1145,'Male Data'!$X685,0),IF(AND(MaleWeighted!U$1145=0,MaleWeighted!U$1146&gt;0),IF('Male Data'!U685&lt;MaleWeighted!U$1146,'Male Data'!$X685,0),IF(AND('Male Data'!U685&gt;MaleWeighted!U$1145,'Male Data'!U685&lt;MaleWeighted!U$1146),'Male Data'!$X685,0))))</f>
        <v>--</v>
      </c>
      <c r="V685" t="str">
        <f>IF(AND(MaleWeighted!V$1145=0,MaleWeighted!V$1146=0),"--",IF(AND(MaleWeighted!V$1145&gt;0,MaleWeighted!V$1146=0),IF('Male Data'!V685&gt;MaleWeighted!V$1145,'Male Data'!$X685,0),IF(AND(MaleWeighted!V$1145=0,MaleWeighted!V$1146&gt;0),IF('Male Data'!V685&lt;MaleWeighted!V$1146,'Male Data'!$X685,0),IF(AND('Male Data'!V685&gt;MaleWeighted!V$1145,'Male Data'!V685&lt;MaleWeighted!V$1146),'Male Data'!$X685,0))))</f>
        <v>--</v>
      </c>
      <c r="W685" t="str">
        <f>IF(AND(MaleWeighted!W$1145=0,MaleWeighted!W$1146=0),"--",IF(AND(MaleWeighted!W$1145&gt;0,MaleWeighted!W$1146=0),IF('Male Data'!W685&gt;MaleWeighted!W$1145,'Male Data'!$X685,0),IF(AND(MaleWeighted!W$1145=0,MaleWeighted!W$1146&gt;0),IF('Male Data'!W685&lt;MaleWeighted!W$1146,'Male Data'!$X685,0),IF(AND('Male Data'!W685&gt;MaleWeighted!W$1145,'Male Data'!W685&lt;MaleWeighted!W$1146),'Male Data'!$X685,0))))</f>
        <v>--</v>
      </c>
      <c r="Y685">
        <f t="shared" si="20"/>
        <v>0</v>
      </c>
      <c r="Z685">
        <f>Y685*'Male Data'!X685</f>
        <v>0</v>
      </c>
      <c r="AA685">
        <f t="shared" si="21"/>
        <v>1</v>
      </c>
      <c r="AB685">
        <f>AA685*'Male Data'!X685</f>
        <v>105928</v>
      </c>
    </row>
    <row r="686" spans="1:28">
      <c r="A686">
        <f>'Male Data'!A686</f>
        <v>685</v>
      </c>
      <c r="B686" t="str">
        <f>'Male Data'!B686</f>
        <v>M</v>
      </c>
      <c r="C686" t="str">
        <f>IF(AND(MaleWeighted!C$1145=0,MaleWeighted!C$1146=0),"--",IF(AND(MaleWeighted!C$1145&gt;0,MaleWeighted!C$1146=0),IF('Male Data'!C686&gt;MaleWeighted!C$1145,'Male Data'!$X686,0),IF(AND(MaleWeighted!C$1145=0,MaleWeighted!C$1146&gt;0),IF('Male Data'!C686&lt;MaleWeighted!C$1146,'Male Data'!$X686,0),IF(AND('Male Data'!C686&gt;MaleWeighted!C$1145,'Male Data'!C686&lt;MaleWeighted!C$1146),'Male Data'!$X686,0))))</f>
        <v>--</v>
      </c>
      <c r="D686" t="str">
        <f>IF(AND(MaleWeighted!D$1145=0,MaleWeighted!D$1146=0),"--",IF(AND(MaleWeighted!D$1145&gt;0,MaleWeighted!D$1146=0),IF('Male Data'!D686&gt;MaleWeighted!D$1145,'Male Data'!$X686,0),IF(AND(MaleWeighted!D$1145=0,MaleWeighted!D$1146&gt;0),IF('Male Data'!D686&lt;MaleWeighted!D$1146,'Male Data'!$X686,0),IF(AND('Male Data'!D686&gt;MaleWeighted!D$1145,'Male Data'!D686&lt;MaleWeighted!D$1146),'Male Data'!$X686,0))))</f>
        <v>--</v>
      </c>
      <c r="E686" t="str">
        <f>IF(AND(MaleWeighted!E$1145=0,MaleWeighted!E$1146=0),"--",IF(AND(MaleWeighted!E$1145&gt;0,MaleWeighted!E$1146=0),IF('Male Data'!E686&gt;MaleWeighted!E$1145,'Male Data'!$X686,0),IF(AND(MaleWeighted!E$1145=0,MaleWeighted!E$1146&gt;0),IF('Male Data'!E686&lt;MaleWeighted!E$1146,'Male Data'!$X686,0),IF(AND('Male Data'!E686&gt;MaleWeighted!E$1145,'Male Data'!E686&lt;MaleWeighted!E$1146),'Male Data'!$X686,0))))</f>
        <v>--</v>
      </c>
      <c r="F686" t="str">
        <f>IF(AND(MaleWeighted!F$1145=0,MaleWeighted!F$1146=0),"--",IF(AND(MaleWeighted!F$1145&gt;0,MaleWeighted!F$1146=0),IF('Male Data'!F686&gt;MaleWeighted!F$1145,'Male Data'!$X686,0),IF(AND(MaleWeighted!F$1145=0,MaleWeighted!F$1146&gt;0),IF('Male Data'!F686&lt;MaleWeighted!F$1146,'Male Data'!$X686,0),IF(AND('Male Data'!F686&gt;MaleWeighted!F$1145,'Male Data'!F686&lt;MaleWeighted!F$1146),'Male Data'!$X686,0))))</f>
        <v>--</v>
      </c>
      <c r="G686" t="str">
        <f>IF(AND(MaleWeighted!G$1145=0,MaleWeighted!G$1146=0),"--",IF(AND(MaleWeighted!G$1145&gt;0,MaleWeighted!G$1146=0),IF('Male Data'!G686&gt;MaleWeighted!G$1145,'Male Data'!$X686,0),IF(AND(MaleWeighted!G$1145=0,MaleWeighted!G$1146&gt;0),IF('Male Data'!G686&lt;MaleWeighted!G$1146,'Male Data'!$X686,0),IF(AND('Male Data'!G686&gt;MaleWeighted!G$1145,'Male Data'!G686&lt;MaleWeighted!G$1146),'Male Data'!$X686,0))))</f>
        <v>--</v>
      </c>
      <c r="H686" t="str">
        <f>IF(AND(MaleWeighted!H$1145=0,MaleWeighted!H$1146=0),"--",IF(AND(MaleWeighted!H$1145&gt;0,MaleWeighted!H$1146=0),IF('Male Data'!H686&gt;MaleWeighted!H$1145,'Male Data'!$X686,0),IF(AND(MaleWeighted!H$1145=0,MaleWeighted!H$1146&gt;0),IF('Male Data'!H686&lt;MaleWeighted!H$1146,'Male Data'!$X686,0),IF(AND('Male Data'!H686&gt;MaleWeighted!H$1145,'Male Data'!H686&lt;MaleWeighted!H$1146),'Male Data'!$X686,0))))</f>
        <v>--</v>
      </c>
      <c r="I686" t="str">
        <f>IF(AND(MaleWeighted!I$1145=0,MaleWeighted!I$1146=0),"--",IF(AND(MaleWeighted!I$1145&gt;0,MaleWeighted!I$1146=0),IF('Male Data'!I686&gt;MaleWeighted!I$1145,'Male Data'!$X686,0),IF(AND(MaleWeighted!I$1145=0,MaleWeighted!I$1146&gt;0),IF('Male Data'!I686&lt;MaleWeighted!I$1146,'Male Data'!$X686,0),IF(AND('Male Data'!I686&gt;MaleWeighted!I$1145,'Male Data'!I686&lt;MaleWeighted!I$1146),'Male Data'!$X686,0))))</f>
        <v>--</v>
      </c>
      <c r="J686" t="str">
        <f>IF(AND(MaleWeighted!J$1145=0,MaleWeighted!J$1146=0),"--",IF(AND(MaleWeighted!J$1145&gt;0,MaleWeighted!J$1146=0),IF('Male Data'!J686&gt;MaleWeighted!J$1145,'Male Data'!$X686,0),IF(AND(MaleWeighted!J$1145=0,MaleWeighted!J$1146&gt;0),IF('Male Data'!J686&lt;MaleWeighted!J$1146,'Male Data'!$X686,0),IF(AND('Male Data'!J686&gt;MaleWeighted!J$1145,'Male Data'!J686&lt;MaleWeighted!J$1146),'Male Data'!$X686,0))))</f>
        <v>--</v>
      </c>
      <c r="K686" t="str">
        <f>IF(AND(MaleWeighted!K$1145=0,MaleWeighted!K$1146=0),"--",IF(AND(MaleWeighted!K$1145&gt;0,MaleWeighted!K$1146=0),IF('Male Data'!K686&gt;MaleWeighted!K$1145,'Male Data'!$X686,0),IF(AND(MaleWeighted!K$1145=0,MaleWeighted!K$1146&gt;0),IF('Male Data'!K686&lt;MaleWeighted!K$1146,'Male Data'!$X686,0),IF(AND('Male Data'!K686&gt;MaleWeighted!K$1145,'Male Data'!K686&lt;MaleWeighted!K$1146),'Male Data'!$X686,0))))</f>
        <v>--</v>
      </c>
      <c r="L686" t="str">
        <f>IF(AND(MaleWeighted!L$1145=0,MaleWeighted!L$1146=0),"--",IF(AND(MaleWeighted!L$1145&gt;0,MaleWeighted!L$1146=0),IF('Male Data'!L686&gt;MaleWeighted!L$1145,'Male Data'!$X686,0),IF(AND(MaleWeighted!L$1145=0,MaleWeighted!L$1146&gt;0),IF('Male Data'!L686&lt;MaleWeighted!L$1146,'Male Data'!$X686,0),IF(AND('Male Data'!L686&gt;MaleWeighted!L$1145,'Male Data'!L686&lt;MaleWeighted!L$1146),'Male Data'!$X686,0))))</f>
        <v>--</v>
      </c>
      <c r="M686" t="str">
        <f>IF(AND(MaleWeighted!M$1145=0,MaleWeighted!M$1146=0),"--",IF(AND(MaleWeighted!M$1145&gt;0,MaleWeighted!M$1146=0),IF('Male Data'!M686&gt;MaleWeighted!M$1145,'Male Data'!$X686,0),IF(AND(MaleWeighted!M$1145=0,MaleWeighted!M$1146&gt;0),IF('Male Data'!M686&lt;MaleWeighted!M$1146,'Male Data'!$X686,0),IF(AND('Male Data'!M686&gt;MaleWeighted!M$1145,'Male Data'!M686&lt;MaleWeighted!M$1146),'Male Data'!$X686,0))))</f>
        <v>--</v>
      </c>
      <c r="N686" t="str">
        <f>IF(AND(MaleWeighted!N$1145=0,MaleWeighted!N$1146=0),"--",IF(AND(MaleWeighted!N$1145&gt;0,MaleWeighted!N$1146=0),IF('Male Data'!N686&gt;MaleWeighted!N$1145,'Male Data'!$X686,0),IF(AND(MaleWeighted!N$1145=0,MaleWeighted!N$1146&gt;0),IF('Male Data'!N686&lt;MaleWeighted!N$1146,'Male Data'!$X686,0),IF(AND('Male Data'!N686&gt;MaleWeighted!N$1145,'Male Data'!N686&lt;MaleWeighted!N$1146),'Male Data'!$X686,0))))</f>
        <v>--</v>
      </c>
      <c r="O686" t="str">
        <f>IF(AND(MaleWeighted!O$1145=0,MaleWeighted!O$1146=0),"--",IF(AND(MaleWeighted!O$1145&gt;0,MaleWeighted!O$1146=0),IF('Male Data'!O686&gt;MaleWeighted!O$1145,'Male Data'!$X686,0),IF(AND(MaleWeighted!O$1145=0,MaleWeighted!O$1146&gt;0),IF('Male Data'!O686&lt;MaleWeighted!O$1146,'Male Data'!$X686,0),IF(AND('Male Data'!O686&gt;MaleWeighted!O$1145,'Male Data'!O686&lt;MaleWeighted!O$1146),'Male Data'!$X686,0))))</f>
        <v>--</v>
      </c>
      <c r="P686" t="str">
        <f>IF(AND(MaleWeighted!P$1145=0,MaleWeighted!P$1146=0),"--",IF(AND(MaleWeighted!P$1145&gt;0,MaleWeighted!P$1146=0),IF('Male Data'!P686&gt;MaleWeighted!P$1145,'Male Data'!$X686,0),IF(AND(MaleWeighted!P$1145=0,MaleWeighted!P$1146&gt;0),IF('Male Data'!P686&lt;MaleWeighted!P$1146,'Male Data'!$X686,0),IF(AND('Male Data'!P686&gt;MaleWeighted!P$1145,'Male Data'!P686&lt;MaleWeighted!P$1146),'Male Data'!$X686,0))))</f>
        <v>--</v>
      </c>
      <c r="Q686" t="str">
        <f>IF(AND(MaleWeighted!Q$1145=0,MaleWeighted!Q$1146=0),"--",IF(AND(MaleWeighted!Q$1145&gt;0,MaleWeighted!Q$1146=0),IF('Male Data'!Q686&gt;MaleWeighted!Q$1145,'Male Data'!$X686,0),IF(AND(MaleWeighted!Q$1145=0,MaleWeighted!Q$1146&gt;0),IF('Male Data'!Q686&lt;MaleWeighted!Q$1146,'Male Data'!$X686,0),IF(AND('Male Data'!Q686&gt;MaleWeighted!Q$1145,'Male Data'!Q686&lt;MaleWeighted!Q$1146),'Male Data'!$X686,0))))</f>
        <v>--</v>
      </c>
      <c r="R686" t="str">
        <f>IF(AND(MaleWeighted!R$1145=0,MaleWeighted!R$1146=0),"--",IF(AND(MaleWeighted!R$1145&gt;0,MaleWeighted!R$1146=0),IF('Male Data'!R686&gt;MaleWeighted!R$1145,'Male Data'!$X686,0),IF(AND(MaleWeighted!R$1145=0,MaleWeighted!R$1146&gt;0),IF('Male Data'!R686&lt;MaleWeighted!R$1146,'Male Data'!$X686,0),IF(AND('Male Data'!R686&gt;MaleWeighted!R$1145,'Male Data'!R686&lt;MaleWeighted!R$1146),'Male Data'!$X686,0))))</f>
        <v>--</v>
      </c>
      <c r="S686" t="str">
        <f>IF(AND(MaleWeighted!S$1145=0,MaleWeighted!S$1146=0),"--",IF(AND(MaleWeighted!S$1145&gt;0,MaleWeighted!S$1146=0),IF('Male Data'!S686&gt;MaleWeighted!S$1145,'Male Data'!$X686,0),IF(AND(MaleWeighted!S$1145=0,MaleWeighted!S$1146&gt;0),IF('Male Data'!S686&lt;MaleWeighted!S$1146,'Male Data'!$X686,0),IF(AND('Male Data'!S686&gt;MaleWeighted!S$1145,'Male Data'!S686&lt;MaleWeighted!S$1146),'Male Data'!$X686,0))))</f>
        <v>--</v>
      </c>
      <c r="T686" t="str">
        <f>IF(AND(MaleWeighted!T$1145=0,MaleWeighted!T$1146=0),"--",IF(AND(MaleWeighted!T$1145&gt;0,MaleWeighted!T$1146=0),IF('Male Data'!T686&gt;MaleWeighted!T$1145,'Male Data'!$X686,0),IF(AND(MaleWeighted!T$1145=0,MaleWeighted!T$1146&gt;0),IF('Male Data'!$T686&lt;MaleWeighted!T$1146,'Male Data'!$X686,0),IF(AND('Male Data'!T686&gt;MaleWeighted!T$1145,'Male Data'!T686&lt;MaleWeighted!T$1146),'Male Data'!$X686,0))))</f>
        <v>--</v>
      </c>
      <c r="U686" t="str">
        <f>IF(AND(MaleWeighted!U$1145=0,MaleWeighted!U$1146=0),"--",IF(AND(MaleWeighted!U$1145&gt;0,MaleWeighted!U$1146=0),IF('Male Data'!U686&gt;MaleWeighted!U$1145,'Male Data'!$X686,0),IF(AND(MaleWeighted!U$1145=0,MaleWeighted!U$1146&gt;0),IF('Male Data'!U686&lt;MaleWeighted!U$1146,'Male Data'!$X686,0),IF(AND('Male Data'!U686&gt;MaleWeighted!U$1145,'Male Data'!U686&lt;MaleWeighted!U$1146),'Male Data'!$X686,0))))</f>
        <v>--</v>
      </c>
      <c r="V686" t="str">
        <f>IF(AND(MaleWeighted!V$1145=0,MaleWeighted!V$1146=0),"--",IF(AND(MaleWeighted!V$1145&gt;0,MaleWeighted!V$1146=0),IF('Male Data'!V686&gt;MaleWeighted!V$1145,'Male Data'!$X686,0),IF(AND(MaleWeighted!V$1145=0,MaleWeighted!V$1146&gt;0),IF('Male Data'!V686&lt;MaleWeighted!V$1146,'Male Data'!$X686,0),IF(AND('Male Data'!V686&gt;MaleWeighted!V$1145,'Male Data'!V686&lt;MaleWeighted!V$1146),'Male Data'!$X686,0))))</f>
        <v>--</v>
      </c>
      <c r="W686" t="str">
        <f>IF(AND(MaleWeighted!W$1145=0,MaleWeighted!W$1146=0),"--",IF(AND(MaleWeighted!W$1145&gt;0,MaleWeighted!W$1146=0),IF('Male Data'!W686&gt;MaleWeighted!W$1145,'Male Data'!$X686,0),IF(AND(MaleWeighted!W$1145=0,MaleWeighted!W$1146&gt;0),IF('Male Data'!W686&lt;MaleWeighted!W$1146,'Male Data'!$X686,0),IF(AND('Male Data'!W686&gt;MaleWeighted!W$1145,'Male Data'!W686&lt;MaleWeighted!W$1146),'Male Data'!$X686,0))))</f>
        <v>--</v>
      </c>
      <c r="Y686">
        <f t="shared" si="20"/>
        <v>0</v>
      </c>
      <c r="Z686">
        <f>Y686*'Male Data'!X686</f>
        <v>0</v>
      </c>
      <c r="AA686">
        <f t="shared" si="21"/>
        <v>1</v>
      </c>
      <c r="AB686">
        <f>AA686*'Male Data'!X686</f>
        <v>69474</v>
      </c>
    </row>
    <row r="687" spans="1:28">
      <c r="A687">
        <f>'Male Data'!A687</f>
        <v>686</v>
      </c>
      <c r="B687" t="str">
        <f>'Male Data'!B687</f>
        <v>M</v>
      </c>
      <c r="C687" t="str">
        <f>IF(AND(MaleWeighted!C$1145=0,MaleWeighted!C$1146=0),"--",IF(AND(MaleWeighted!C$1145&gt;0,MaleWeighted!C$1146=0),IF('Male Data'!C687&gt;MaleWeighted!C$1145,'Male Data'!$X687,0),IF(AND(MaleWeighted!C$1145=0,MaleWeighted!C$1146&gt;0),IF('Male Data'!C687&lt;MaleWeighted!C$1146,'Male Data'!$X687,0),IF(AND('Male Data'!C687&gt;MaleWeighted!C$1145,'Male Data'!C687&lt;MaleWeighted!C$1146),'Male Data'!$X687,0))))</f>
        <v>--</v>
      </c>
      <c r="D687" t="str">
        <f>IF(AND(MaleWeighted!D$1145=0,MaleWeighted!D$1146=0),"--",IF(AND(MaleWeighted!D$1145&gt;0,MaleWeighted!D$1146=0),IF('Male Data'!D687&gt;MaleWeighted!D$1145,'Male Data'!$X687,0),IF(AND(MaleWeighted!D$1145=0,MaleWeighted!D$1146&gt;0),IF('Male Data'!D687&lt;MaleWeighted!D$1146,'Male Data'!$X687,0),IF(AND('Male Data'!D687&gt;MaleWeighted!D$1145,'Male Data'!D687&lt;MaleWeighted!D$1146),'Male Data'!$X687,0))))</f>
        <v>--</v>
      </c>
      <c r="E687" t="str">
        <f>IF(AND(MaleWeighted!E$1145=0,MaleWeighted!E$1146=0),"--",IF(AND(MaleWeighted!E$1145&gt;0,MaleWeighted!E$1146=0),IF('Male Data'!E687&gt;MaleWeighted!E$1145,'Male Data'!$X687,0),IF(AND(MaleWeighted!E$1145=0,MaleWeighted!E$1146&gt;0),IF('Male Data'!E687&lt;MaleWeighted!E$1146,'Male Data'!$X687,0),IF(AND('Male Data'!E687&gt;MaleWeighted!E$1145,'Male Data'!E687&lt;MaleWeighted!E$1146),'Male Data'!$X687,0))))</f>
        <v>--</v>
      </c>
      <c r="F687" t="str">
        <f>IF(AND(MaleWeighted!F$1145=0,MaleWeighted!F$1146=0),"--",IF(AND(MaleWeighted!F$1145&gt;0,MaleWeighted!F$1146=0),IF('Male Data'!F687&gt;MaleWeighted!F$1145,'Male Data'!$X687,0),IF(AND(MaleWeighted!F$1145=0,MaleWeighted!F$1146&gt;0),IF('Male Data'!F687&lt;MaleWeighted!F$1146,'Male Data'!$X687,0),IF(AND('Male Data'!F687&gt;MaleWeighted!F$1145,'Male Data'!F687&lt;MaleWeighted!F$1146),'Male Data'!$X687,0))))</f>
        <v>--</v>
      </c>
      <c r="G687" t="str">
        <f>IF(AND(MaleWeighted!G$1145=0,MaleWeighted!G$1146=0),"--",IF(AND(MaleWeighted!G$1145&gt;0,MaleWeighted!G$1146=0),IF('Male Data'!G687&gt;MaleWeighted!G$1145,'Male Data'!$X687,0),IF(AND(MaleWeighted!G$1145=0,MaleWeighted!G$1146&gt;0),IF('Male Data'!G687&lt;MaleWeighted!G$1146,'Male Data'!$X687,0),IF(AND('Male Data'!G687&gt;MaleWeighted!G$1145,'Male Data'!G687&lt;MaleWeighted!G$1146),'Male Data'!$X687,0))))</f>
        <v>--</v>
      </c>
      <c r="H687" t="str">
        <f>IF(AND(MaleWeighted!H$1145=0,MaleWeighted!H$1146=0),"--",IF(AND(MaleWeighted!H$1145&gt;0,MaleWeighted!H$1146=0),IF('Male Data'!H687&gt;MaleWeighted!H$1145,'Male Data'!$X687,0),IF(AND(MaleWeighted!H$1145=0,MaleWeighted!H$1146&gt;0),IF('Male Data'!H687&lt;MaleWeighted!H$1146,'Male Data'!$X687,0),IF(AND('Male Data'!H687&gt;MaleWeighted!H$1145,'Male Data'!H687&lt;MaleWeighted!H$1146),'Male Data'!$X687,0))))</f>
        <v>--</v>
      </c>
      <c r="I687" t="str">
        <f>IF(AND(MaleWeighted!I$1145=0,MaleWeighted!I$1146=0),"--",IF(AND(MaleWeighted!I$1145&gt;0,MaleWeighted!I$1146=0),IF('Male Data'!I687&gt;MaleWeighted!I$1145,'Male Data'!$X687,0),IF(AND(MaleWeighted!I$1145=0,MaleWeighted!I$1146&gt;0),IF('Male Data'!I687&lt;MaleWeighted!I$1146,'Male Data'!$X687,0),IF(AND('Male Data'!I687&gt;MaleWeighted!I$1145,'Male Data'!I687&lt;MaleWeighted!I$1146),'Male Data'!$X687,0))))</f>
        <v>--</v>
      </c>
      <c r="J687" t="str">
        <f>IF(AND(MaleWeighted!J$1145=0,MaleWeighted!J$1146=0),"--",IF(AND(MaleWeighted!J$1145&gt;0,MaleWeighted!J$1146=0),IF('Male Data'!J687&gt;MaleWeighted!J$1145,'Male Data'!$X687,0),IF(AND(MaleWeighted!J$1145=0,MaleWeighted!J$1146&gt;0),IF('Male Data'!J687&lt;MaleWeighted!J$1146,'Male Data'!$X687,0),IF(AND('Male Data'!J687&gt;MaleWeighted!J$1145,'Male Data'!J687&lt;MaleWeighted!J$1146),'Male Data'!$X687,0))))</f>
        <v>--</v>
      </c>
      <c r="K687" t="str">
        <f>IF(AND(MaleWeighted!K$1145=0,MaleWeighted!K$1146=0),"--",IF(AND(MaleWeighted!K$1145&gt;0,MaleWeighted!K$1146=0),IF('Male Data'!K687&gt;MaleWeighted!K$1145,'Male Data'!$X687,0),IF(AND(MaleWeighted!K$1145=0,MaleWeighted!K$1146&gt;0),IF('Male Data'!K687&lt;MaleWeighted!K$1146,'Male Data'!$X687,0),IF(AND('Male Data'!K687&gt;MaleWeighted!K$1145,'Male Data'!K687&lt;MaleWeighted!K$1146),'Male Data'!$X687,0))))</f>
        <v>--</v>
      </c>
      <c r="L687" t="str">
        <f>IF(AND(MaleWeighted!L$1145=0,MaleWeighted!L$1146=0),"--",IF(AND(MaleWeighted!L$1145&gt;0,MaleWeighted!L$1146=0),IF('Male Data'!L687&gt;MaleWeighted!L$1145,'Male Data'!$X687,0),IF(AND(MaleWeighted!L$1145=0,MaleWeighted!L$1146&gt;0),IF('Male Data'!L687&lt;MaleWeighted!L$1146,'Male Data'!$X687,0),IF(AND('Male Data'!L687&gt;MaleWeighted!L$1145,'Male Data'!L687&lt;MaleWeighted!L$1146),'Male Data'!$X687,0))))</f>
        <v>--</v>
      </c>
      <c r="M687" t="str">
        <f>IF(AND(MaleWeighted!M$1145=0,MaleWeighted!M$1146=0),"--",IF(AND(MaleWeighted!M$1145&gt;0,MaleWeighted!M$1146=0),IF('Male Data'!M687&gt;MaleWeighted!M$1145,'Male Data'!$X687,0),IF(AND(MaleWeighted!M$1145=0,MaleWeighted!M$1146&gt;0),IF('Male Data'!M687&lt;MaleWeighted!M$1146,'Male Data'!$X687,0),IF(AND('Male Data'!M687&gt;MaleWeighted!M$1145,'Male Data'!M687&lt;MaleWeighted!M$1146),'Male Data'!$X687,0))))</f>
        <v>--</v>
      </c>
      <c r="N687" t="str">
        <f>IF(AND(MaleWeighted!N$1145=0,MaleWeighted!N$1146=0),"--",IF(AND(MaleWeighted!N$1145&gt;0,MaleWeighted!N$1146=0),IF('Male Data'!N687&gt;MaleWeighted!N$1145,'Male Data'!$X687,0),IF(AND(MaleWeighted!N$1145=0,MaleWeighted!N$1146&gt;0),IF('Male Data'!N687&lt;MaleWeighted!N$1146,'Male Data'!$X687,0),IF(AND('Male Data'!N687&gt;MaleWeighted!N$1145,'Male Data'!N687&lt;MaleWeighted!N$1146),'Male Data'!$X687,0))))</f>
        <v>--</v>
      </c>
      <c r="O687" t="str">
        <f>IF(AND(MaleWeighted!O$1145=0,MaleWeighted!O$1146=0),"--",IF(AND(MaleWeighted!O$1145&gt;0,MaleWeighted!O$1146=0),IF('Male Data'!O687&gt;MaleWeighted!O$1145,'Male Data'!$X687,0),IF(AND(MaleWeighted!O$1145=0,MaleWeighted!O$1146&gt;0),IF('Male Data'!O687&lt;MaleWeighted!O$1146,'Male Data'!$X687,0),IF(AND('Male Data'!O687&gt;MaleWeighted!O$1145,'Male Data'!O687&lt;MaleWeighted!O$1146),'Male Data'!$X687,0))))</f>
        <v>--</v>
      </c>
      <c r="P687" t="str">
        <f>IF(AND(MaleWeighted!P$1145=0,MaleWeighted!P$1146=0),"--",IF(AND(MaleWeighted!P$1145&gt;0,MaleWeighted!P$1146=0),IF('Male Data'!P687&gt;MaleWeighted!P$1145,'Male Data'!$X687,0),IF(AND(MaleWeighted!P$1145=0,MaleWeighted!P$1146&gt;0),IF('Male Data'!P687&lt;MaleWeighted!P$1146,'Male Data'!$X687,0),IF(AND('Male Data'!P687&gt;MaleWeighted!P$1145,'Male Data'!P687&lt;MaleWeighted!P$1146),'Male Data'!$X687,0))))</f>
        <v>--</v>
      </c>
      <c r="Q687" t="str">
        <f>IF(AND(MaleWeighted!Q$1145=0,MaleWeighted!Q$1146=0),"--",IF(AND(MaleWeighted!Q$1145&gt;0,MaleWeighted!Q$1146=0),IF('Male Data'!Q687&gt;MaleWeighted!Q$1145,'Male Data'!$X687,0),IF(AND(MaleWeighted!Q$1145=0,MaleWeighted!Q$1146&gt;0),IF('Male Data'!Q687&lt;MaleWeighted!Q$1146,'Male Data'!$X687,0),IF(AND('Male Data'!Q687&gt;MaleWeighted!Q$1145,'Male Data'!Q687&lt;MaleWeighted!Q$1146),'Male Data'!$X687,0))))</f>
        <v>--</v>
      </c>
      <c r="R687" t="str">
        <f>IF(AND(MaleWeighted!R$1145=0,MaleWeighted!R$1146=0),"--",IF(AND(MaleWeighted!R$1145&gt;0,MaleWeighted!R$1146=0),IF('Male Data'!R687&gt;MaleWeighted!R$1145,'Male Data'!$X687,0),IF(AND(MaleWeighted!R$1145=0,MaleWeighted!R$1146&gt;0),IF('Male Data'!R687&lt;MaleWeighted!R$1146,'Male Data'!$X687,0),IF(AND('Male Data'!R687&gt;MaleWeighted!R$1145,'Male Data'!R687&lt;MaleWeighted!R$1146),'Male Data'!$X687,0))))</f>
        <v>--</v>
      </c>
      <c r="S687" t="str">
        <f>IF(AND(MaleWeighted!S$1145=0,MaleWeighted!S$1146=0),"--",IF(AND(MaleWeighted!S$1145&gt;0,MaleWeighted!S$1146=0),IF('Male Data'!S687&gt;MaleWeighted!S$1145,'Male Data'!$X687,0),IF(AND(MaleWeighted!S$1145=0,MaleWeighted!S$1146&gt;0),IF('Male Data'!S687&lt;MaleWeighted!S$1146,'Male Data'!$X687,0),IF(AND('Male Data'!S687&gt;MaleWeighted!S$1145,'Male Data'!S687&lt;MaleWeighted!S$1146),'Male Data'!$X687,0))))</f>
        <v>--</v>
      </c>
      <c r="T687" t="str">
        <f>IF(AND(MaleWeighted!T$1145=0,MaleWeighted!T$1146=0),"--",IF(AND(MaleWeighted!T$1145&gt;0,MaleWeighted!T$1146=0),IF('Male Data'!T687&gt;MaleWeighted!T$1145,'Male Data'!$X687,0),IF(AND(MaleWeighted!T$1145=0,MaleWeighted!T$1146&gt;0),IF('Male Data'!$T687&lt;MaleWeighted!T$1146,'Male Data'!$X687,0),IF(AND('Male Data'!T687&gt;MaleWeighted!T$1145,'Male Data'!T687&lt;MaleWeighted!T$1146),'Male Data'!$X687,0))))</f>
        <v>--</v>
      </c>
      <c r="U687" t="str">
        <f>IF(AND(MaleWeighted!U$1145=0,MaleWeighted!U$1146=0),"--",IF(AND(MaleWeighted!U$1145&gt;0,MaleWeighted!U$1146=0),IF('Male Data'!U687&gt;MaleWeighted!U$1145,'Male Data'!$X687,0),IF(AND(MaleWeighted!U$1145=0,MaleWeighted!U$1146&gt;0),IF('Male Data'!U687&lt;MaleWeighted!U$1146,'Male Data'!$X687,0),IF(AND('Male Data'!U687&gt;MaleWeighted!U$1145,'Male Data'!U687&lt;MaleWeighted!U$1146),'Male Data'!$X687,0))))</f>
        <v>--</v>
      </c>
      <c r="V687" t="str">
        <f>IF(AND(MaleWeighted!V$1145=0,MaleWeighted!V$1146=0),"--",IF(AND(MaleWeighted!V$1145&gt;0,MaleWeighted!V$1146=0),IF('Male Data'!V687&gt;MaleWeighted!V$1145,'Male Data'!$X687,0),IF(AND(MaleWeighted!V$1145=0,MaleWeighted!V$1146&gt;0),IF('Male Data'!V687&lt;MaleWeighted!V$1146,'Male Data'!$X687,0),IF(AND('Male Data'!V687&gt;MaleWeighted!V$1145,'Male Data'!V687&lt;MaleWeighted!V$1146),'Male Data'!$X687,0))))</f>
        <v>--</v>
      </c>
      <c r="W687" t="str">
        <f>IF(AND(MaleWeighted!W$1145=0,MaleWeighted!W$1146=0),"--",IF(AND(MaleWeighted!W$1145&gt;0,MaleWeighted!W$1146=0),IF('Male Data'!W687&gt;MaleWeighted!W$1145,'Male Data'!$X687,0),IF(AND(MaleWeighted!W$1145=0,MaleWeighted!W$1146&gt;0),IF('Male Data'!W687&lt;MaleWeighted!W$1146,'Male Data'!$X687,0),IF(AND('Male Data'!W687&gt;MaleWeighted!W$1145,'Male Data'!W687&lt;MaleWeighted!W$1146),'Male Data'!$X687,0))))</f>
        <v>--</v>
      </c>
      <c r="Y687">
        <f t="shared" si="20"/>
        <v>0</v>
      </c>
      <c r="Z687">
        <f>Y687*'Male Data'!X687</f>
        <v>0</v>
      </c>
      <c r="AA687">
        <f t="shared" si="21"/>
        <v>1</v>
      </c>
      <c r="AB687">
        <f>AA687*'Male Data'!X687</f>
        <v>78222</v>
      </c>
    </row>
    <row r="688" spans="1:28">
      <c r="A688">
        <f>'Male Data'!A688</f>
        <v>687</v>
      </c>
      <c r="B688" t="str">
        <f>'Male Data'!B688</f>
        <v>M</v>
      </c>
      <c r="C688" t="str">
        <f>IF(AND(MaleWeighted!C$1145=0,MaleWeighted!C$1146=0),"--",IF(AND(MaleWeighted!C$1145&gt;0,MaleWeighted!C$1146=0),IF('Male Data'!C688&gt;MaleWeighted!C$1145,'Male Data'!$X688,0),IF(AND(MaleWeighted!C$1145=0,MaleWeighted!C$1146&gt;0),IF('Male Data'!C688&lt;MaleWeighted!C$1146,'Male Data'!$X688,0),IF(AND('Male Data'!C688&gt;MaleWeighted!C$1145,'Male Data'!C688&lt;MaleWeighted!C$1146),'Male Data'!$X688,0))))</f>
        <v>--</v>
      </c>
      <c r="D688" t="str">
        <f>IF(AND(MaleWeighted!D$1145=0,MaleWeighted!D$1146=0),"--",IF(AND(MaleWeighted!D$1145&gt;0,MaleWeighted!D$1146=0),IF('Male Data'!D688&gt;MaleWeighted!D$1145,'Male Data'!$X688,0),IF(AND(MaleWeighted!D$1145=0,MaleWeighted!D$1146&gt;0),IF('Male Data'!D688&lt;MaleWeighted!D$1146,'Male Data'!$X688,0),IF(AND('Male Data'!D688&gt;MaleWeighted!D$1145,'Male Data'!D688&lt;MaleWeighted!D$1146),'Male Data'!$X688,0))))</f>
        <v>--</v>
      </c>
      <c r="E688" t="str">
        <f>IF(AND(MaleWeighted!E$1145=0,MaleWeighted!E$1146=0),"--",IF(AND(MaleWeighted!E$1145&gt;0,MaleWeighted!E$1146=0),IF('Male Data'!E688&gt;MaleWeighted!E$1145,'Male Data'!$X688,0),IF(AND(MaleWeighted!E$1145=0,MaleWeighted!E$1146&gt;0),IF('Male Data'!E688&lt;MaleWeighted!E$1146,'Male Data'!$X688,0),IF(AND('Male Data'!E688&gt;MaleWeighted!E$1145,'Male Data'!E688&lt;MaleWeighted!E$1146),'Male Data'!$X688,0))))</f>
        <v>--</v>
      </c>
      <c r="F688" t="str">
        <f>IF(AND(MaleWeighted!F$1145=0,MaleWeighted!F$1146=0),"--",IF(AND(MaleWeighted!F$1145&gt;0,MaleWeighted!F$1146=0),IF('Male Data'!F688&gt;MaleWeighted!F$1145,'Male Data'!$X688,0),IF(AND(MaleWeighted!F$1145=0,MaleWeighted!F$1146&gt;0),IF('Male Data'!F688&lt;MaleWeighted!F$1146,'Male Data'!$X688,0),IF(AND('Male Data'!F688&gt;MaleWeighted!F$1145,'Male Data'!F688&lt;MaleWeighted!F$1146),'Male Data'!$X688,0))))</f>
        <v>--</v>
      </c>
      <c r="G688" t="str">
        <f>IF(AND(MaleWeighted!G$1145=0,MaleWeighted!G$1146=0),"--",IF(AND(MaleWeighted!G$1145&gt;0,MaleWeighted!G$1146=0),IF('Male Data'!G688&gt;MaleWeighted!G$1145,'Male Data'!$X688,0),IF(AND(MaleWeighted!G$1145=0,MaleWeighted!G$1146&gt;0),IF('Male Data'!G688&lt;MaleWeighted!G$1146,'Male Data'!$X688,0),IF(AND('Male Data'!G688&gt;MaleWeighted!G$1145,'Male Data'!G688&lt;MaleWeighted!G$1146),'Male Data'!$X688,0))))</f>
        <v>--</v>
      </c>
      <c r="H688" t="str">
        <f>IF(AND(MaleWeighted!H$1145=0,MaleWeighted!H$1146=0),"--",IF(AND(MaleWeighted!H$1145&gt;0,MaleWeighted!H$1146=0),IF('Male Data'!H688&gt;MaleWeighted!H$1145,'Male Data'!$X688,0),IF(AND(MaleWeighted!H$1145=0,MaleWeighted!H$1146&gt;0),IF('Male Data'!H688&lt;MaleWeighted!H$1146,'Male Data'!$X688,0),IF(AND('Male Data'!H688&gt;MaleWeighted!H$1145,'Male Data'!H688&lt;MaleWeighted!H$1146),'Male Data'!$X688,0))))</f>
        <v>--</v>
      </c>
      <c r="I688" t="str">
        <f>IF(AND(MaleWeighted!I$1145=0,MaleWeighted!I$1146=0),"--",IF(AND(MaleWeighted!I$1145&gt;0,MaleWeighted!I$1146=0),IF('Male Data'!I688&gt;MaleWeighted!I$1145,'Male Data'!$X688,0),IF(AND(MaleWeighted!I$1145=0,MaleWeighted!I$1146&gt;0),IF('Male Data'!I688&lt;MaleWeighted!I$1146,'Male Data'!$X688,0),IF(AND('Male Data'!I688&gt;MaleWeighted!I$1145,'Male Data'!I688&lt;MaleWeighted!I$1146),'Male Data'!$X688,0))))</f>
        <v>--</v>
      </c>
      <c r="J688" t="str">
        <f>IF(AND(MaleWeighted!J$1145=0,MaleWeighted!J$1146=0),"--",IF(AND(MaleWeighted!J$1145&gt;0,MaleWeighted!J$1146=0),IF('Male Data'!J688&gt;MaleWeighted!J$1145,'Male Data'!$X688,0),IF(AND(MaleWeighted!J$1145=0,MaleWeighted!J$1146&gt;0),IF('Male Data'!J688&lt;MaleWeighted!J$1146,'Male Data'!$X688,0),IF(AND('Male Data'!J688&gt;MaleWeighted!J$1145,'Male Data'!J688&lt;MaleWeighted!J$1146),'Male Data'!$X688,0))))</f>
        <v>--</v>
      </c>
      <c r="K688" t="str">
        <f>IF(AND(MaleWeighted!K$1145=0,MaleWeighted!K$1146=0),"--",IF(AND(MaleWeighted!K$1145&gt;0,MaleWeighted!K$1146=0),IF('Male Data'!K688&gt;MaleWeighted!K$1145,'Male Data'!$X688,0),IF(AND(MaleWeighted!K$1145=0,MaleWeighted!K$1146&gt;0),IF('Male Data'!K688&lt;MaleWeighted!K$1146,'Male Data'!$X688,0),IF(AND('Male Data'!K688&gt;MaleWeighted!K$1145,'Male Data'!K688&lt;MaleWeighted!K$1146),'Male Data'!$X688,0))))</f>
        <v>--</v>
      </c>
      <c r="L688" t="str">
        <f>IF(AND(MaleWeighted!L$1145=0,MaleWeighted!L$1146=0),"--",IF(AND(MaleWeighted!L$1145&gt;0,MaleWeighted!L$1146=0),IF('Male Data'!L688&gt;MaleWeighted!L$1145,'Male Data'!$X688,0),IF(AND(MaleWeighted!L$1145=0,MaleWeighted!L$1146&gt;0),IF('Male Data'!L688&lt;MaleWeighted!L$1146,'Male Data'!$X688,0),IF(AND('Male Data'!L688&gt;MaleWeighted!L$1145,'Male Data'!L688&lt;MaleWeighted!L$1146),'Male Data'!$X688,0))))</f>
        <v>--</v>
      </c>
      <c r="M688" t="str">
        <f>IF(AND(MaleWeighted!M$1145=0,MaleWeighted!M$1146=0),"--",IF(AND(MaleWeighted!M$1145&gt;0,MaleWeighted!M$1146=0),IF('Male Data'!M688&gt;MaleWeighted!M$1145,'Male Data'!$X688,0),IF(AND(MaleWeighted!M$1145=0,MaleWeighted!M$1146&gt;0),IF('Male Data'!M688&lt;MaleWeighted!M$1146,'Male Data'!$X688,0),IF(AND('Male Data'!M688&gt;MaleWeighted!M$1145,'Male Data'!M688&lt;MaleWeighted!M$1146),'Male Data'!$X688,0))))</f>
        <v>--</v>
      </c>
      <c r="N688" t="str">
        <f>IF(AND(MaleWeighted!N$1145=0,MaleWeighted!N$1146=0),"--",IF(AND(MaleWeighted!N$1145&gt;0,MaleWeighted!N$1146=0),IF('Male Data'!N688&gt;MaleWeighted!N$1145,'Male Data'!$X688,0),IF(AND(MaleWeighted!N$1145=0,MaleWeighted!N$1146&gt;0),IF('Male Data'!N688&lt;MaleWeighted!N$1146,'Male Data'!$X688,0),IF(AND('Male Data'!N688&gt;MaleWeighted!N$1145,'Male Data'!N688&lt;MaleWeighted!N$1146),'Male Data'!$X688,0))))</f>
        <v>--</v>
      </c>
      <c r="O688" t="str">
        <f>IF(AND(MaleWeighted!O$1145=0,MaleWeighted!O$1146=0),"--",IF(AND(MaleWeighted!O$1145&gt;0,MaleWeighted!O$1146=0),IF('Male Data'!O688&gt;MaleWeighted!O$1145,'Male Data'!$X688,0),IF(AND(MaleWeighted!O$1145=0,MaleWeighted!O$1146&gt;0),IF('Male Data'!O688&lt;MaleWeighted!O$1146,'Male Data'!$X688,0),IF(AND('Male Data'!O688&gt;MaleWeighted!O$1145,'Male Data'!O688&lt;MaleWeighted!O$1146),'Male Data'!$X688,0))))</f>
        <v>--</v>
      </c>
      <c r="P688" t="str">
        <f>IF(AND(MaleWeighted!P$1145=0,MaleWeighted!P$1146=0),"--",IF(AND(MaleWeighted!P$1145&gt;0,MaleWeighted!P$1146=0),IF('Male Data'!P688&gt;MaleWeighted!P$1145,'Male Data'!$X688,0),IF(AND(MaleWeighted!P$1145=0,MaleWeighted!P$1146&gt;0),IF('Male Data'!P688&lt;MaleWeighted!P$1146,'Male Data'!$X688,0),IF(AND('Male Data'!P688&gt;MaleWeighted!P$1145,'Male Data'!P688&lt;MaleWeighted!P$1146),'Male Data'!$X688,0))))</f>
        <v>--</v>
      </c>
      <c r="Q688" t="str">
        <f>IF(AND(MaleWeighted!Q$1145=0,MaleWeighted!Q$1146=0),"--",IF(AND(MaleWeighted!Q$1145&gt;0,MaleWeighted!Q$1146=0),IF('Male Data'!Q688&gt;MaleWeighted!Q$1145,'Male Data'!$X688,0),IF(AND(MaleWeighted!Q$1145=0,MaleWeighted!Q$1146&gt;0),IF('Male Data'!Q688&lt;MaleWeighted!Q$1146,'Male Data'!$X688,0),IF(AND('Male Data'!Q688&gt;MaleWeighted!Q$1145,'Male Data'!Q688&lt;MaleWeighted!Q$1146),'Male Data'!$X688,0))))</f>
        <v>--</v>
      </c>
      <c r="R688" t="str">
        <f>IF(AND(MaleWeighted!R$1145=0,MaleWeighted!R$1146=0),"--",IF(AND(MaleWeighted!R$1145&gt;0,MaleWeighted!R$1146=0),IF('Male Data'!R688&gt;MaleWeighted!R$1145,'Male Data'!$X688,0),IF(AND(MaleWeighted!R$1145=0,MaleWeighted!R$1146&gt;0),IF('Male Data'!R688&lt;MaleWeighted!R$1146,'Male Data'!$X688,0),IF(AND('Male Data'!R688&gt;MaleWeighted!R$1145,'Male Data'!R688&lt;MaleWeighted!R$1146),'Male Data'!$X688,0))))</f>
        <v>--</v>
      </c>
      <c r="S688" t="str">
        <f>IF(AND(MaleWeighted!S$1145=0,MaleWeighted!S$1146=0),"--",IF(AND(MaleWeighted!S$1145&gt;0,MaleWeighted!S$1146=0),IF('Male Data'!S688&gt;MaleWeighted!S$1145,'Male Data'!$X688,0),IF(AND(MaleWeighted!S$1145=0,MaleWeighted!S$1146&gt;0),IF('Male Data'!S688&lt;MaleWeighted!S$1146,'Male Data'!$X688,0),IF(AND('Male Data'!S688&gt;MaleWeighted!S$1145,'Male Data'!S688&lt;MaleWeighted!S$1146),'Male Data'!$X688,0))))</f>
        <v>--</v>
      </c>
      <c r="T688" t="str">
        <f>IF(AND(MaleWeighted!T$1145=0,MaleWeighted!T$1146=0),"--",IF(AND(MaleWeighted!T$1145&gt;0,MaleWeighted!T$1146=0),IF('Male Data'!T688&gt;MaleWeighted!T$1145,'Male Data'!$X688,0),IF(AND(MaleWeighted!T$1145=0,MaleWeighted!T$1146&gt;0),IF('Male Data'!$T688&lt;MaleWeighted!T$1146,'Male Data'!$X688,0),IF(AND('Male Data'!T688&gt;MaleWeighted!T$1145,'Male Data'!T688&lt;MaleWeighted!T$1146),'Male Data'!$X688,0))))</f>
        <v>--</v>
      </c>
      <c r="U688" t="str">
        <f>IF(AND(MaleWeighted!U$1145=0,MaleWeighted!U$1146=0),"--",IF(AND(MaleWeighted!U$1145&gt;0,MaleWeighted!U$1146=0),IF('Male Data'!U688&gt;MaleWeighted!U$1145,'Male Data'!$X688,0),IF(AND(MaleWeighted!U$1145=0,MaleWeighted!U$1146&gt;0),IF('Male Data'!U688&lt;MaleWeighted!U$1146,'Male Data'!$X688,0),IF(AND('Male Data'!U688&gt;MaleWeighted!U$1145,'Male Data'!U688&lt;MaleWeighted!U$1146),'Male Data'!$X688,0))))</f>
        <v>--</v>
      </c>
      <c r="V688" t="str">
        <f>IF(AND(MaleWeighted!V$1145=0,MaleWeighted!V$1146=0),"--",IF(AND(MaleWeighted!V$1145&gt;0,MaleWeighted!V$1146=0),IF('Male Data'!V688&gt;MaleWeighted!V$1145,'Male Data'!$X688,0),IF(AND(MaleWeighted!V$1145=0,MaleWeighted!V$1146&gt;0),IF('Male Data'!V688&lt;MaleWeighted!V$1146,'Male Data'!$X688,0),IF(AND('Male Data'!V688&gt;MaleWeighted!V$1145,'Male Data'!V688&lt;MaleWeighted!V$1146),'Male Data'!$X688,0))))</f>
        <v>--</v>
      </c>
      <c r="W688" t="str">
        <f>IF(AND(MaleWeighted!W$1145=0,MaleWeighted!W$1146=0),"--",IF(AND(MaleWeighted!W$1145&gt;0,MaleWeighted!W$1146=0),IF('Male Data'!W688&gt;MaleWeighted!W$1145,'Male Data'!$X688,0),IF(AND(MaleWeighted!W$1145=0,MaleWeighted!W$1146&gt;0),IF('Male Data'!W688&lt;MaleWeighted!W$1146,'Male Data'!$X688,0),IF(AND('Male Data'!W688&gt;MaleWeighted!W$1145,'Male Data'!W688&lt;MaleWeighted!W$1146),'Male Data'!$X688,0))))</f>
        <v>--</v>
      </c>
      <c r="Y688">
        <f t="shared" si="20"/>
        <v>0</v>
      </c>
      <c r="Z688">
        <f>Y688*'Male Data'!X688</f>
        <v>0</v>
      </c>
      <c r="AA688">
        <f t="shared" si="21"/>
        <v>1</v>
      </c>
      <c r="AB688">
        <f>AA688*'Male Data'!X688</f>
        <v>133324</v>
      </c>
    </row>
    <row r="689" spans="1:28">
      <c r="A689">
        <f>'Male Data'!A689</f>
        <v>688</v>
      </c>
      <c r="B689" t="str">
        <f>'Male Data'!B689</f>
        <v>M</v>
      </c>
      <c r="C689" t="str">
        <f>IF(AND(MaleWeighted!C$1145=0,MaleWeighted!C$1146=0),"--",IF(AND(MaleWeighted!C$1145&gt;0,MaleWeighted!C$1146=0),IF('Male Data'!C689&gt;MaleWeighted!C$1145,'Male Data'!$X689,0),IF(AND(MaleWeighted!C$1145=0,MaleWeighted!C$1146&gt;0),IF('Male Data'!C689&lt;MaleWeighted!C$1146,'Male Data'!$X689,0),IF(AND('Male Data'!C689&gt;MaleWeighted!C$1145,'Male Data'!C689&lt;MaleWeighted!C$1146),'Male Data'!$X689,0))))</f>
        <v>--</v>
      </c>
      <c r="D689" t="str">
        <f>IF(AND(MaleWeighted!D$1145=0,MaleWeighted!D$1146=0),"--",IF(AND(MaleWeighted!D$1145&gt;0,MaleWeighted!D$1146=0),IF('Male Data'!D689&gt;MaleWeighted!D$1145,'Male Data'!$X689,0),IF(AND(MaleWeighted!D$1145=0,MaleWeighted!D$1146&gt;0),IF('Male Data'!D689&lt;MaleWeighted!D$1146,'Male Data'!$X689,0),IF(AND('Male Data'!D689&gt;MaleWeighted!D$1145,'Male Data'!D689&lt;MaleWeighted!D$1146),'Male Data'!$X689,0))))</f>
        <v>--</v>
      </c>
      <c r="E689" t="str">
        <f>IF(AND(MaleWeighted!E$1145=0,MaleWeighted!E$1146=0),"--",IF(AND(MaleWeighted!E$1145&gt;0,MaleWeighted!E$1146=0),IF('Male Data'!E689&gt;MaleWeighted!E$1145,'Male Data'!$X689,0),IF(AND(MaleWeighted!E$1145=0,MaleWeighted!E$1146&gt;0),IF('Male Data'!E689&lt;MaleWeighted!E$1146,'Male Data'!$X689,0),IF(AND('Male Data'!E689&gt;MaleWeighted!E$1145,'Male Data'!E689&lt;MaleWeighted!E$1146),'Male Data'!$X689,0))))</f>
        <v>--</v>
      </c>
      <c r="F689" t="str">
        <f>IF(AND(MaleWeighted!F$1145=0,MaleWeighted!F$1146=0),"--",IF(AND(MaleWeighted!F$1145&gt;0,MaleWeighted!F$1146=0),IF('Male Data'!F689&gt;MaleWeighted!F$1145,'Male Data'!$X689,0),IF(AND(MaleWeighted!F$1145=0,MaleWeighted!F$1146&gt;0),IF('Male Data'!F689&lt;MaleWeighted!F$1146,'Male Data'!$X689,0),IF(AND('Male Data'!F689&gt;MaleWeighted!F$1145,'Male Data'!F689&lt;MaleWeighted!F$1146),'Male Data'!$X689,0))))</f>
        <v>--</v>
      </c>
      <c r="G689" t="str">
        <f>IF(AND(MaleWeighted!G$1145=0,MaleWeighted!G$1146=0),"--",IF(AND(MaleWeighted!G$1145&gt;0,MaleWeighted!G$1146=0),IF('Male Data'!G689&gt;MaleWeighted!G$1145,'Male Data'!$X689,0),IF(AND(MaleWeighted!G$1145=0,MaleWeighted!G$1146&gt;0),IF('Male Data'!G689&lt;MaleWeighted!G$1146,'Male Data'!$X689,0),IF(AND('Male Data'!G689&gt;MaleWeighted!G$1145,'Male Data'!G689&lt;MaleWeighted!G$1146),'Male Data'!$X689,0))))</f>
        <v>--</v>
      </c>
      <c r="H689" t="str">
        <f>IF(AND(MaleWeighted!H$1145=0,MaleWeighted!H$1146=0),"--",IF(AND(MaleWeighted!H$1145&gt;0,MaleWeighted!H$1146=0),IF('Male Data'!H689&gt;MaleWeighted!H$1145,'Male Data'!$X689,0),IF(AND(MaleWeighted!H$1145=0,MaleWeighted!H$1146&gt;0),IF('Male Data'!H689&lt;MaleWeighted!H$1146,'Male Data'!$X689,0),IF(AND('Male Data'!H689&gt;MaleWeighted!H$1145,'Male Data'!H689&lt;MaleWeighted!H$1146),'Male Data'!$X689,0))))</f>
        <v>--</v>
      </c>
      <c r="I689" t="str">
        <f>IF(AND(MaleWeighted!I$1145=0,MaleWeighted!I$1146=0),"--",IF(AND(MaleWeighted!I$1145&gt;0,MaleWeighted!I$1146=0),IF('Male Data'!I689&gt;MaleWeighted!I$1145,'Male Data'!$X689,0),IF(AND(MaleWeighted!I$1145=0,MaleWeighted!I$1146&gt;0),IF('Male Data'!I689&lt;MaleWeighted!I$1146,'Male Data'!$X689,0),IF(AND('Male Data'!I689&gt;MaleWeighted!I$1145,'Male Data'!I689&lt;MaleWeighted!I$1146),'Male Data'!$X689,0))))</f>
        <v>--</v>
      </c>
      <c r="J689" t="str">
        <f>IF(AND(MaleWeighted!J$1145=0,MaleWeighted!J$1146=0),"--",IF(AND(MaleWeighted!J$1145&gt;0,MaleWeighted!J$1146=0),IF('Male Data'!J689&gt;MaleWeighted!J$1145,'Male Data'!$X689,0),IF(AND(MaleWeighted!J$1145=0,MaleWeighted!J$1146&gt;0),IF('Male Data'!J689&lt;MaleWeighted!J$1146,'Male Data'!$X689,0),IF(AND('Male Data'!J689&gt;MaleWeighted!J$1145,'Male Data'!J689&lt;MaleWeighted!J$1146),'Male Data'!$X689,0))))</f>
        <v>--</v>
      </c>
      <c r="K689" t="str">
        <f>IF(AND(MaleWeighted!K$1145=0,MaleWeighted!K$1146=0),"--",IF(AND(MaleWeighted!K$1145&gt;0,MaleWeighted!K$1146=0),IF('Male Data'!K689&gt;MaleWeighted!K$1145,'Male Data'!$X689,0),IF(AND(MaleWeighted!K$1145=0,MaleWeighted!K$1146&gt;0),IF('Male Data'!K689&lt;MaleWeighted!K$1146,'Male Data'!$X689,0),IF(AND('Male Data'!K689&gt;MaleWeighted!K$1145,'Male Data'!K689&lt;MaleWeighted!K$1146),'Male Data'!$X689,0))))</f>
        <v>--</v>
      </c>
      <c r="L689" t="str">
        <f>IF(AND(MaleWeighted!L$1145=0,MaleWeighted!L$1146=0),"--",IF(AND(MaleWeighted!L$1145&gt;0,MaleWeighted!L$1146=0),IF('Male Data'!L689&gt;MaleWeighted!L$1145,'Male Data'!$X689,0),IF(AND(MaleWeighted!L$1145=0,MaleWeighted!L$1146&gt;0),IF('Male Data'!L689&lt;MaleWeighted!L$1146,'Male Data'!$X689,0),IF(AND('Male Data'!L689&gt;MaleWeighted!L$1145,'Male Data'!L689&lt;MaleWeighted!L$1146),'Male Data'!$X689,0))))</f>
        <v>--</v>
      </c>
      <c r="M689" t="str">
        <f>IF(AND(MaleWeighted!M$1145=0,MaleWeighted!M$1146=0),"--",IF(AND(MaleWeighted!M$1145&gt;0,MaleWeighted!M$1146=0),IF('Male Data'!M689&gt;MaleWeighted!M$1145,'Male Data'!$X689,0),IF(AND(MaleWeighted!M$1145=0,MaleWeighted!M$1146&gt;0),IF('Male Data'!M689&lt;MaleWeighted!M$1146,'Male Data'!$X689,0),IF(AND('Male Data'!M689&gt;MaleWeighted!M$1145,'Male Data'!M689&lt;MaleWeighted!M$1146),'Male Data'!$X689,0))))</f>
        <v>--</v>
      </c>
      <c r="N689" t="str">
        <f>IF(AND(MaleWeighted!N$1145=0,MaleWeighted!N$1146=0),"--",IF(AND(MaleWeighted!N$1145&gt;0,MaleWeighted!N$1146=0),IF('Male Data'!N689&gt;MaleWeighted!N$1145,'Male Data'!$X689,0),IF(AND(MaleWeighted!N$1145=0,MaleWeighted!N$1146&gt;0),IF('Male Data'!N689&lt;MaleWeighted!N$1146,'Male Data'!$X689,0),IF(AND('Male Data'!N689&gt;MaleWeighted!N$1145,'Male Data'!N689&lt;MaleWeighted!N$1146),'Male Data'!$X689,0))))</f>
        <v>--</v>
      </c>
      <c r="O689" t="str">
        <f>IF(AND(MaleWeighted!O$1145=0,MaleWeighted!O$1146=0),"--",IF(AND(MaleWeighted!O$1145&gt;0,MaleWeighted!O$1146=0),IF('Male Data'!O689&gt;MaleWeighted!O$1145,'Male Data'!$X689,0),IF(AND(MaleWeighted!O$1145=0,MaleWeighted!O$1146&gt;0),IF('Male Data'!O689&lt;MaleWeighted!O$1146,'Male Data'!$X689,0),IF(AND('Male Data'!O689&gt;MaleWeighted!O$1145,'Male Data'!O689&lt;MaleWeighted!O$1146),'Male Data'!$X689,0))))</f>
        <v>--</v>
      </c>
      <c r="P689" t="str">
        <f>IF(AND(MaleWeighted!P$1145=0,MaleWeighted!P$1146=0),"--",IF(AND(MaleWeighted!P$1145&gt;0,MaleWeighted!P$1146=0),IF('Male Data'!P689&gt;MaleWeighted!P$1145,'Male Data'!$X689,0),IF(AND(MaleWeighted!P$1145=0,MaleWeighted!P$1146&gt;0),IF('Male Data'!P689&lt;MaleWeighted!P$1146,'Male Data'!$X689,0),IF(AND('Male Data'!P689&gt;MaleWeighted!P$1145,'Male Data'!P689&lt;MaleWeighted!P$1146),'Male Data'!$X689,0))))</f>
        <v>--</v>
      </c>
      <c r="Q689" t="str">
        <f>IF(AND(MaleWeighted!Q$1145=0,MaleWeighted!Q$1146=0),"--",IF(AND(MaleWeighted!Q$1145&gt;0,MaleWeighted!Q$1146=0),IF('Male Data'!Q689&gt;MaleWeighted!Q$1145,'Male Data'!$X689,0),IF(AND(MaleWeighted!Q$1145=0,MaleWeighted!Q$1146&gt;0),IF('Male Data'!Q689&lt;MaleWeighted!Q$1146,'Male Data'!$X689,0),IF(AND('Male Data'!Q689&gt;MaleWeighted!Q$1145,'Male Data'!Q689&lt;MaleWeighted!Q$1146),'Male Data'!$X689,0))))</f>
        <v>--</v>
      </c>
      <c r="R689" t="str">
        <f>IF(AND(MaleWeighted!R$1145=0,MaleWeighted!R$1146=0),"--",IF(AND(MaleWeighted!R$1145&gt;0,MaleWeighted!R$1146=0),IF('Male Data'!R689&gt;MaleWeighted!R$1145,'Male Data'!$X689,0),IF(AND(MaleWeighted!R$1145=0,MaleWeighted!R$1146&gt;0),IF('Male Data'!R689&lt;MaleWeighted!R$1146,'Male Data'!$X689,0),IF(AND('Male Data'!R689&gt;MaleWeighted!R$1145,'Male Data'!R689&lt;MaleWeighted!R$1146),'Male Data'!$X689,0))))</f>
        <v>--</v>
      </c>
      <c r="S689" t="str">
        <f>IF(AND(MaleWeighted!S$1145=0,MaleWeighted!S$1146=0),"--",IF(AND(MaleWeighted!S$1145&gt;0,MaleWeighted!S$1146=0),IF('Male Data'!S689&gt;MaleWeighted!S$1145,'Male Data'!$X689,0),IF(AND(MaleWeighted!S$1145=0,MaleWeighted!S$1146&gt;0),IF('Male Data'!S689&lt;MaleWeighted!S$1146,'Male Data'!$X689,0),IF(AND('Male Data'!S689&gt;MaleWeighted!S$1145,'Male Data'!S689&lt;MaleWeighted!S$1146),'Male Data'!$X689,0))))</f>
        <v>--</v>
      </c>
      <c r="T689" t="str">
        <f>IF(AND(MaleWeighted!T$1145=0,MaleWeighted!T$1146=0),"--",IF(AND(MaleWeighted!T$1145&gt;0,MaleWeighted!T$1146=0),IF('Male Data'!T689&gt;MaleWeighted!T$1145,'Male Data'!$X689,0),IF(AND(MaleWeighted!T$1145=0,MaleWeighted!T$1146&gt;0),IF('Male Data'!$T689&lt;MaleWeighted!T$1146,'Male Data'!$X689,0),IF(AND('Male Data'!T689&gt;MaleWeighted!T$1145,'Male Data'!T689&lt;MaleWeighted!T$1146),'Male Data'!$X689,0))))</f>
        <v>--</v>
      </c>
      <c r="U689" t="str">
        <f>IF(AND(MaleWeighted!U$1145=0,MaleWeighted!U$1146=0),"--",IF(AND(MaleWeighted!U$1145&gt;0,MaleWeighted!U$1146=0),IF('Male Data'!U689&gt;MaleWeighted!U$1145,'Male Data'!$X689,0),IF(AND(MaleWeighted!U$1145=0,MaleWeighted!U$1146&gt;0),IF('Male Data'!U689&lt;MaleWeighted!U$1146,'Male Data'!$X689,0),IF(AND('Male Data'!U689&gt;MaleWeighted!U$1145,'Male Data'!U689&lt;MaleWeighted!U$1146),'Male Data'!$X689,0))))</f>
        <v>--</v>
      </c>
      <c r="V689" t="str">
        <f>IF(AND(MaleWeighted!V$1145=0,MaleWeighted!V$1146=0),"--",IF(AND(MaleWeighted!V$1145&gt;0,MaleWeighted!V$1146=0),IF('Male Data'!V689&gt;MaleWeighted!V$1145,'Male Data'!$X689,0),IF(AND(MaleWeighted!V$1145=0,MaleWeighted!V$1146&gt;0),IF('Male Data'!V689&lt;MaleWeighted!V$1146,'Male Data'!$X689,0),IF(AND('Male Data'!V689&gt;MaleWeighted!V$1145,'Male Data'!V689&lt;MaleWeighted!V$1146),'Male Data'!$X689,0))))</f>
        <v>--</v>
      </c>
      <c r="W689" t="str">
        <f>IF(AND(MaleWeighted!W$1145=0,MaleWeighted!W$1146=0),"--",IF(AND(MaleWeighted!W$1145&gt;0,MaleWeighted!W$1146=0),IF('Male Data'!W689&gt;MaleWeighted!W$1145,'Male Data'!$X689,0),IF(AND(MaleWeighted!W$1145=0,MaleWeighted!W$1146&gt;0),IF('Male Data'!W689&lt;MaleWeighted!W$1146,'Male Data'!$X689,0),IF(AND('Male Data'!W689&gt;MaleWeighted!W$1145,'Male Data'!W689&lt;MaleWeighted!W$1146),'Male Data'!$X689,0))))</f>
        <v>--</v>
      </c>
      <c r="Y689">
        <f t="shared" si="20"/>
        <v>0</v>
      </c>
      <c r="Z689">
        <f>Y689*'Male Data'!X689</f>
        <v>0</v>
      </c>
      <c r="AA689">
        <f t="shared" si="21"/>
        <v>1</v>
      </c>
      <c r="AB689">
        <f>AA689*'Male Data'!X689</f>
        <v>152798</v>
      </c>
    </row>
    <row r="690" spans="1:28">
      <c r="A690">
        <f>'Male Data'!A690</f>
        <v>689</v>
      </c>
      <c r="B690" t="str">
        <f>'Male Data'!B690</f>
        <v>M</v>
      </c>
      <c r="C690" t="str">
        <f>IF(AND(MaleWeighted!C$1145=0,MaleWeighted!C$1146=0),"--",IF(AND(MaleWeighted!C$1145&gt;0,MaleWeighted!C$1146=0),IF('Male Data'!C690&gt;MaleWeighted!C$1145,'Male Data'!$X690,0),IF(AND(MaleWeighted!C$1145=0,MaleWeighted!C$1146&gt;0),IF('Male Data'!C690&lt;MaleWeighted!C$1146,'Male Data'!$X690,0),IF(AND('Male Data'!C690&gt;MaleWeighted!C$1145,'Male Data'!C690&lt;MaleWeighted!C$1146),'Male Data'!$X690,0))))</f>
        <v>--</v>
      </c>
      <c r="D690" t="str">
        <f>IF(AND(MaleWeighted!D$1145=0,MaleWeighted!D$1146=0),"--",IF(AND(MaleWeighted!D$1145&gt;0,MaleWeighted!D$1146=0),IF('Male Data'!D690&gt;MaleWeighted!D$1145,'Male Data'!$X690,0),IF(AND(MaleWeighted!D$1145=0,MaleWeighted!D$1146&gt;0),IF('Male Data'!D690&lt;MaleWeighted!D$1146,'Male Data'!$X690,0),IF(AND('Male Data'!D690&gt;MaleWeighted!D$1145,'Male Data'!D690&lt;MaleWeighted!D$1146),'Male Data'!$X690,0))))</f>
        <v>--</v>
      </c>
      <c r="E690" t="str">
        <f>IF(AND(MaleWeighted!E$1145=0,MaleWeighted!E$1146=0),"--",IF(AND(MaleWeighted!E$1145&gt;0,MaleWeighted!E$1146=0),IF('Male Data'!E690&gt;MaleWeighted!E$1145,'Male Data'!$X690,0),IF(AND(MaleWeighted!E$1145=0,MaleWeighted!E$1146&gt;0),IF('Male Data'!E690&lt;MaleWeighted!E$1146,'Male Data'!$X690,0),IF(AND('Male Data'!E690&gt;MaleWeighted!E$1145,'Male Data'!E690&lt;MaleWeighted!E$1146),'Male Data'!$X690,0))))</f>
        <v>--</v>
      </c>
      <c r="F690" t="str">
        <f>IF(AND(MaleWeighted!F$1145=0,MaleWeighted!F$1146=0),"--",IF(AND(MaleWeighted!F$1145&gt;0,MaleWeighted!F$1146=0),IF('Male Data'!F690&gt;MaleWeighted!F$1145,'Male Data'!$X690,0),IF(AND(MaleWeighted!F$1145=0,MaleWeighted!F$1146&gt;0),IF('Male Data'!F690&lt;MaleWeighted!F$1146,'Male Data'!$X690,0),IF(AND('Male Data'!F690&gt;MaleWeighted!F$1145,'Male Data'!F690&lt;MaleWeighted!F$1146),'Male Data'!$X690,0))))</f>
        <v>--</v>
      </c>
      <c r="G690" t="str">
        <f>IF(AND(MaleWeighted!G$1145=0,MaleWeighted!G$1146=0),"--",IF(AND(MaleWeighted!G$1145&gt;0,MaleWeighted!G$1146=0),IF('Male Data'!G690&gt;MaleWeighted!G$1145,'Male Data'!$X690,0),IF(AND(MaleWeighted!G$1145=0,MaleWeighted!G$1146&gt;0),IF('Male Data'!G690&lt;MaleWeighted!G$1146,'Male Data'!$X690,0),IF(AND('Male Data'!G690&gt;MaleWeighted!G$1145,'Male Data'!G690&lt;MaleWeighted!G$1146),'Male Data'!$X690,0))))</f>
        <v>--</v>
      </c>
      <c r="H690" t="str">
        <f>IF(AND(MaleWeighted!H$1145=0,MaleWeighted!H$1146=0),"--",IF(AND(MaleWeighted!H$1145&gt;0,MaleWeighted!H$1146=0),IF('Male Data'!H690&gt;MaleWeighted!H$1145,'Male Data'!$X690,0),IF(AND(MaleWeighted!H$1145=0,MaleWeighted!H$1146&gt;0),IF('Male Data'!H690&lt;MaleWeighted!H$1146,'Male Data'!$X690,0),IF(AND('Male Data'!H690&gt;MaleWeighted!H$1145,'Male Data'!H690&lt;MaleWeighted!H$1146),'Male Data'!$X690,0))))</f>
        <v>--</v>
      </c>
      <c r="I690" t="str">
        <f>IF(AND(MaleWeighted!I$1145=0,MaleWeighted!I$1146=0),"--",IF(AND(MaleWeighted!I$1145&gt;0,MaleWeighted!I$1146=0),IF('Male Data'!I690&gt;MaleWeighted!I$1145,'Male Data'!$X690,0),IF(AND(MaleWeighted!I$1145=0,MaleWeighted!I$1146&gt;0),IF('Male Data'!I690&lt;MaleWeighted!I$1146,'Male Data'!$X690,0),IF(AND('Male Data'!I690&gt;MaleWeighted!I$1145,'Male Data'!I690&lt;MaleWeighted!I$1146),'Male Data'!$X690,0))))</f>
        <v>--</v>
      </c>
      <c r="J690" t="str">
        <f>IF(AND(MaleWeighted!J$1145=0,MaleWeighted!J$1146=0),"--",IF(AND(MaleWeighted!J$1145&gt;0,MaleWeighted!J$1146=0),IF('Male Data'!J690&gt;MaleWeighted!J$1145,'Male Data'!$X690,0),IF(AND(MaleWeighted!J$1145=0,MaleWeighted!J$1146&gt;0),IF('Male Data'!J690&lt;MaleWeighted!J$1146,'Male Data'!$X690,0),IF(AND('Male Data'!J690&gt;MaleWeighted!J$1145,'Male Data'!J690&lt;MaleWeighted!J$1146),'Male Data'!$X690,0))))</f>
        <v>--</v>
      </c>
      <c r="K690" t="str">
        <f>IF(AND(MaleWeighted!K$1145=0,MaleWeighted!K$1146=0),"--",IF(AND(MaleWeighted!K$1145&gt;0,MaleWeighted!K$1146=0),IF('Male Data'!K690&gt;MaleWeighted!K$1145,'Male Data'!$X690,0),IF(AND(MaleWeighted!K$1145=0,MaleWeighted!K$1146&gt;0),IF('Male Data'!K690&lt;MaleWeighted!K$1146,'Male Data'!$X690,0),IF(AND('Male Data'!K690&gt;MaleWeighted!K$1145,'Male Data'!K690&lt;MaleWeighted!K$1146),'Male Data'!$X690,0))))</f>
        <v>--</v>
      </c>
      <c r="L690" t="str">
        <f>IF(AND(MaleWeighted!L$1145=0,MaleWeighted!L$1146=0),"--",IF(AND(MaleWeighted!L$1145&gt;0,MaleWeighted!L$1146=0),IF('Male Data'!L690&gt;MaleWeighted!L$1145,'Male Data'!$X690,0),IF(AND(MaleWeighted!L$1145=0,MaleWeighted!L$1146&gt;0),IF('Male Data'!L690&lt;MaleWeighted!L$1146,'Male Data'!$X690,0),IF(AND('Male Data'!L690&gt;MaleWeighted!L$1145,'Male Data'!L690&lt;MaleWeighted!L$1146),'Male Data'!$X690,0))))</f>
        <v>--</v>
      </c>
      <c r="M690" t="str">
        <f>IF(AND(MaleWeighted!M$1145=0,MaleWeighted!M$1146=0),"--",IF(AND(MaleWeighted!M$1145&gt;0,MaleWeighted!M$1146=0),IF('Male Data'!M690&gt;MaleWeighted!M$1145,'Male Data'!$X690,0),IF(AND(MaleWeighted!M$1145=0,MaleWeighted!M$1146&gt;0),IF('Male Data'!M690&lt;MaleWeighted!M$1146,'Male Data'!$X690,0),IF(AND('Male Data'!M690&gt;MaleWeighted!M$1145,'Male Data'!M690&lt;MaleWeighted!M$1146),'Male Data'!$X690,0))))</f>
        <v>--</v>
      </c>
      <c r="N690" t="str">
        <f>IF(AND(MaleWeighted!N$1145=0,MaleWeighted!N$1146=0),"--",IF(AND(MaleWeighted!N$1145&gt;0,MaleWeighted!N$1146=0),IF('Male Data'!N690&gt;MaleWeighted!N$1145,'Male Data'!$X690,0),IF(AND(MaleWeighted!N$1145=0,MaleWeighted!N$1146&gt;0),IF('Male Data'!N690&lt;MaleWeighted!N$1146,'Male Data'!$X690,0),IF(AND('Male Data'!N690&gt;MaleWeighted!N$1145,'Male Data'!N690&lt;MaleWeighted!N$1146),'Male Data'!$X690,0))))</f>
        <v>--</v>
      </c>
      <c r="O690" t="str">
        <f>IF(AND(MaleWeighted!O$1145=0,MaleWeighted!O$1146=0),"--",IF(AND(MaleWeighted!O$1145&gt;0,MaleWeighted!O$1146=0),IF('Male Data'!O690&gt;MaleWeighted!O$1145,'Male Data'!$X690,0),IF(AND(MaleWeighted!O$1145=0,MaleWeighted!O$1146&gt;0),IF('Male Data'!O690&lt;MaleWeighted!O$1146,'Male Data'!$X690,0),IF(AND('Male Data'!O690&gt;MaleWeighted!O$1145,'Male Data'!O690&lt;MaleWeighted!O$1146),'Male Data'!$X690,0))))</f>
        <v>--</v>
      </c>
      <c r="P690" t="str">
        <f>IF(AND(MaleWeighted!P$1145=0,MaleWeighted!P$1146=0),"--",IF(AND(MaleWeighted!P$1145&gt;0,MaleWeighted!P$1146=0),IF('Male Data'!P690&gt;MaleWeighted!P$1145,'Male Data'!$X690,0),IF(AND(MaleWeighted!P$1145=0,MaleWeighted!P$1146&gt;0),IF('Male Data'!P690&lt;MaleWeighted!P$1146,'Male Data'!$X690,0),IF(AND('Male Data'!P690&gt;MaleWeighted!P$1145,'Male Data'!P690&lt;MaleWeighted!P$1146),'Male Data'!$X690,0))))</f>
        <v>--</v>
      </c>
      <c r="Q690" t="str">
        <f>IF(AND(MaleWeighted!Q$1145=0,MaleWeighted!Q$1146=0),"--",IF(AND(MaleWeighted!Q$1145&gt;0,MaleWeighted!Q$1146=0),IF('Male Data'!Q690&gt;MaleWeighted!Q$1145,'Male Data'!$X690,0),IF(AND(MaleWeighted!Q$1145=0,MaleWeighted!Q$1146&gt;0),IF('Male Data'!Q690&lt;MaleWeighted!Q$1146,'Male Data'!$X690,0),IF(AND('Male Data'!Q690&gt;MaleWeighted!Q$1145,'Male Data'!Q690&lt;MaleWeighted!Q$1146),'Male Data'!$X690,0))))</f>
        <v>--</v>
      </c>
      <c r="R690" t="str">
        <f>IF(AND(MaleWeighted!R$1145=0,MaleWeighted!R$1146=0),"--",IF(AND(MaleWeighted!R$1145&gt;0,MaleWeighted!R$1146=0),IF('Male Data'!R690&gt;MaleWeighted!R$1145,'Male Data'!$X690,0),IF(AND(MaleWeighted!R$1145=0,MaleWeighted!R$1146&gt;0),IF('Male Data'!R690&lt;MaleWeighted!R$1146,'Male Data'!$X690,0),IF(AND('Male Data'!R690&gt;MaleWeighted!R$1145,'Male Data'!R690&lt;MaleWeighted!R$1146),'Male Data'!$X690,0))))</f>
        <v>--</v>
      </c>
      <c r="S690" t="str">
        <f>IF(AND(MaleWeighted!S$1145=0,MaleWeighted!S$1146=0),"--",IF(AND(MaleWeighted!S$1145&gt;0,MaleWeighted!S$1146=0),IF('Male Data'!S690&gt;MaleWeighted!S$1145,'Male Data'!$X690,0),IF(AND(MaleWeighted!S$1145=0,MaleWeighted!S$1146&gt;0),IF('Male Data'!S690&lt;MaleWeighted!S$1146,'Male Data'!$X690,0),IF(AND('Male Data'!S690&gt;MaleWeighted!S$1145,'Male Data'!S690&lt;MaleWeighted!S$1146),'Male Data'!$X690,0))))</f>
        <v>--</v>
      </c>
      <c r="T690" t="str">
        <f>IF(AND(MaleWeighted!T$1145=0,MaleWeighted!T$1146=0),"--",IF(AND(MaleWeighted!T$1145&gt;0,MaleWeighted!T$1146=0),IF('Male Data'!T690&gt;MaleWeighted!T$1145,'Male Data'!$X690,0),IF(AND(MaleWeighted!T$1145=0,MaleWeighted!T$1146&gt;0),IF('Male Data'!$T690&lt;MaleWeighted!T$1146,'Male Data'!$X690,0),IF(AND('Male Data'!T690&gt;MaleWeighted!T$1145,'Male Data'!T690&lt;MaleWeighted!T$1146),'Male Data'!$X690,0))))</f>
        <v>--</v>
      </c>
      <c r="U690" t="str">
        <f>IF(AND(MaleWeighted!U$1145=0,MaleWeighted!U$1146=0),"--",IF(AND(MaleWeighted!U$1145&gt;0,MaleWeighted!U$1146=0),IF('Male Data'!U690&gt;MaleWeighted!U$1145,'Male Data'!$X690,0),IF(AND(MaleWeighted!U$1145=0,MaleWeighted!U$1146&gt;0),IF('Male Data'!U690&lt;MaleWeighted!U$1146,'Male Data'!$X690,0),IF(AND('Male Data'!U690&gt;MaleWeighted!U$1145,'Male Data'!U690&lt;MaleWeighted!U$1146),'Male Data'!$X690,0))))</f>
        <v>--</v>
      </c>
      <c r="V690" t="str">
        <f>IF(AND(MaleWeighted!V$1145=0,MaleWeighted!V$1146=0),"--",IF(AND(MaleWeighted!V$1145&gt;0,MaleWeighted!V$1146=0),IF('Male Data'!V690&gt;MaleWeighted!V$1145,'Male Data'!$X690,0),IF(AND(MaleWeighted!V$1145=0,MaleWeighted!V$1146&gt;0),IF('Male Data'!V690&lt;MaleWeighted!V$1146,'Male Data'!$X690,0),IF(AND('Male Data'!V690&gt;MaleWeighted!V$1145,'Male Data'!V690&lt;MaleWeighted!V$1146),'Male Data'!$X690,0))))</f>
        <v>--</v>
      </c>
      <c r="W690" t="str">
        <f>IF(AND(MaleWeighted!W$1145=0,MaleWeighted!W$1146=0),"--",IF(AND(MaleWeighted!W$1145&gt;0,MaleWeighted!W$1146=0),IF('Male Data'!W690&gt;MaleWeighted!W$1145,'Male Data'!$X690,0),IF(AND(MaleWeighted!W$1145=0,MaleWeighted!W$1146&gt;0),IF('Male Data'!W690&lt;MaleWeighted!W$1146,'Male Data'!$X690,0),IF(AND('Male Data'!W690&gt;MaleWeighted!W$1145,'Male Data'!W690&lt;MaleWeighted!W$1146),'Male Data'!$X690,0))))</f>
        <v>--</v>
      </c>
      <c r="Y690">
        <f t="shared" si="20"/>
        <v>0</v>
      </c>
      <c r="Z690">
        <f>Y690*'Male Data'!X690</f>
        <v>0</v>
      </c>
      <c r="AA690">
        <f t="shared" si="21"/>
        <v>1</v>
      </c>
      <c r="AB690">
        <f>AA690*'Male Data'!X690</f>
        <v>67196</v>
      </c>
    </row>
    <row r="691" spans="1:28">
      <c r="A691">
        <f>'Male Data'!A691</f>
        <v>690</v>
      </c>
      <c r="B691" t="str">
        <f>'Male Data'!B691</f>
        <v>M</v>
      </c>
      <c r="C691" t="str">
        <f>IF(AND(MaleWeighted!C$1145=0,MaleWeighted!C$1146=0),"--",IF(AND(MaleWeighted!C$1145&gt;0,MaleWeighted!C$1146=0),IF('Male Data'!C691&gt;MaleWeighted!C$1145,'Male Data'!$X691,0),IF(AND(MaleWeighted!C$1145=0,MaleWeighted!C$1146&gt;0),IF('Male Data'!C691&lt;MaleWeighted!C$1146,'Male Data'!$X691,0),IF(AND('Male Data'!C691&gt;MaleWeighted!C$1145,'Male Data'!C691&lt;MaleWeighted!C$1146),'Male Data'!$X691,0))))</f>
        <v>--</v>
      </c>
      <c r="D691" t="str">
        <f>IF(AND(MaleWeighted!D$1145=0,MaleWeighted!D$1146=0),"--",IF(AND(MaleWeighted!D$1145&gt;0,MaleWeighted!D$1146=0),IF('Male Data'!D691&gt;MaleWeighted!D$1145,'Male Data'!$X691,0),IF(AND(MaleWeighted!D$1145=0,MaleWeighted!D$1146&gt;0),IF('Male Data'!D691&lt;MaleWeighted!D$1146,'Male Data'!$X691,0),IF(AND('Male Data'!D691&gt;MaleWeighted!D$1145,'Male Data'!D691&lt;MaleWeighted!D$1146),'Male Data'!$X691,0))))</f>
        <v>--</v>
      </c>
      <c r="E691" t="str">
        <f>IF(AND(MaleWeighted!E$1145=0,MaleWeighted!E$1146=0),"--",IF(AND(MaleWeighted!E$1145&gt;0,MaleWeighted!E$1146=0),IF('Male Data'!E691&gt;MaleWeighted!E$1145,'Male Data'!$X691,0),IF(AND(MaleWeighted!E$1145=0,MaleWeighted!E$1146&gt;0),IF('Male Data'!E691&lt;MaleWeighted!E$1146,'Male Data'!$X691,0),IF(AND('Male Data'!E691&gt;MaleWeighted!E$1145,'Male Data'!E691&lt;MaleWeighted!E$1146),'Male Data'!$X691,0))))</f>
        <v>--</v>
      </c>
      <c r="F691" t="str">
        <f>IF(AND(MaleWeighted!F$1145=0,MaleWeighted!F$1146=0),"--",IF(AND(MaleWeighted!F$1145&gt;0,MaleWeighted!F$1146=0),IF('Male Data'!F691&gt;MaleWeighted!F$1145,'Male Data'!$X691,0),IF(AND(MaleWeighted!F$1145=0,MaleWeighted!F$1146&gt;0),IF('Male Data'!F691&lt;MaleWeighted!F$1146,'Male Data'!$X691,0),IF(AND('Male Data'!F691&gt;MaleWeighted!F$1145,'Male Data'!F691&lt;MaleWeighted!F$1146),'Male Data'!$X691,0))))</f>
        <v>--</v>
      </c>
      <c r="G691" t="str">
        <f>IF(AND(MaleWeighted!G$1145=0,MaleWeighted!G$1146=0),"--",IF(AND(MaleWeighted!G$1145&gt;0,MaleWeighted!G$1146=0),IF('Male Data'!G691&gt;MaleWeighted!G$1145,'Male Data'!$X691,0),IF(AND(MaleWeighted!G$1145=0,MaleWeighted!G$1146&gt;0),IF('Male Data'!G691&lt;MaleWeighted!G$1146,'Male Data'!$X691,0),IF(AND('Male Data'!G691&gt;MaleWeighted!G$1145,'Male Data'!G691&lt;MaleWeighted!G$1146),'Male Data'!$X691,0))))</f>
        <v>--</v>
      </c>
      <c r="H691" t="str">
        <f>IF(AND(MaleWeighted!H$1145=0,MaleWeighted!H$1146=0),"--",IF(AND(MaleWeighted!H$1145&gt;0,MaleWeighted!H$1146=0),IF('Male Data'!H691&gt;MaleWeighted!H$1145,'Male Data'!$X691,0),IF(AND(MaleWeighted!H$1145=0,MaleWeighted!H$1146&gt;0),IF('Male Data'!H691&lt;MaleWeighted!H$1146,'Male Data'!$X691,0),IF(AND('Male Data'!H691&gt;MaleWeighted!H$1145,'Male Data'!H691&lt;MaleWeighted!H$1146),'Male Data'!$X691,0))))</f>
        <v>--</v>
      </c>
      <c r="I691" t="str">
        <f>IF(AND(MaleWeighted!I$1145=0,MaleWeighted!I$1146=0),"--",IF(AND(MaleWeighted!I$1145&gt;0,MaleWeighted!I$1146=0),IF('Male Data'!I691&gt;MaleWeighted!I$1145,'Male Data'!$X691,0),IF(AND(MaleWeighted!I$1145=0,MaleWeighted!I$1146&gt;0),IF('Male Data'!I691&lt;MaleWeighted!I$1146,'Male Data'!$X691,0),IF(AND('Male Data'!I691&gt;MaleWeighted!I$1145,'Male Data'!I691&lt;MaleWeighted!I$1146),'Male Data'!$X691,0))))</f>
        <v>--</v>
      </c>
      <c r="J691" t="str">
        <f>IF(AND(MaleWeighted!J$1145=0,MaleWeighted!J$1146=0),"--",IF(AND(MaleWeighted!J$1145&gt;0,MaleWeighted!J$1146=0),IF('Male Data'!J691&gt;MaleWeighted!J$1145,'Male Data'!$X691,0),IF(AND(MaleWeighted!J$1145=0,MaleWeighted!J$1146&gt;0),IF('Male Data'!J691&lt;MaleWeighted!J$1146,'Male Data'!$X691,0),IF(AND('Male Data'!J691&gt;MaleWeighted!J$1145,'Male Data'!J691&lt;MaleWeighted!J$1146),'Male Data'!$X691,0))))</f>
        <v>--</v>
      </c>
      <c r="K691" t="str">
        <f>IF(AND(MaleWeighted!K$1145=0,MaleWeighted!K$1146=0),"--",IF(AND(MaleWeighted!K$1145&gt;0,MaleWeighted!K$1146=0),IF('Male Data'!K691&gt;MaleWeighted!K$1145,'Male Data'!$X691,0),IF(AND(MaleWeighted!K$1145=0,MaleWeighted!K$1146&gt;0),IF('Male Data'!K691&lt;MaleWeighted!K$1146,'Male Data'!$X691,0),IF(AND('Male Data'!K691&gt;MaleWeighted!K$1145,'Male Data'!K691&lt;MaleWeighted!K$1146),'Male Data'!$X691,0))))</f>
        <v>--</v>
      </c>
      <c r="L691" t="str">
        <f>IF(AND(MaleWeighted!L$1145=0,MaleWeighted!L$1146=0),"--",IF(AND(MaleWeighted!L$1145&gt;0,MaleWeighted!L$1146=0),IF('Male Data'!L691&gt;MaleWeighted!L$1145,'Male Data'!$X691,0),IF(AND(MaleWeighted!L$1145=0,MaleWeighted!L$1146&gt;0),IF('Male Data'!L691&lt;MaleWeighted!L$1146,'Male Data'!$X691,0),IF(AND('Male Data'!L691&gt;MaleWeighted!L$1145,'Male Data'!L691&lt;MaleWeighted!L$1146),'Male Data'!$X691,0))))</f>
        <v>--</v>
      </c>
      <c r="M691" t="str">
        <f>IF(AND(MaleWeighted!M$1145=0,MaleWeighted!M$1146=0),"--",IF(AND(MaleWeighted!M$1145&gt;0,MaleWeighted!M$1146=0),IF('Male Data'!M691&gt;MaleWeighted!M$1145,'Male Data'!$X691,0),IF(AND(MaleWeighted!M$1145=0,MaleWeighted!M$1146&gt;0),IF('Male Data'!M691&lt;MaleWeighted!M$1146,'Male Data'!$X691,0),IF(AND('Male Data'!M691&gt;MaleWeighted!M$1145,'Male Data'!M691&lt;MaleWeighted!M$1146),'Male Data'!$X691,0))))</f>
        <v>--</v>
      </c>
      <c r="N691" t="str">
        <f>IF(AND(MaleWeighted!N$1145=0,MaleWeighted!N$1146=0),"--",IF(AND(MaleWeighted!N$1145&gt;0,MaleWeighted!N$1146=0),IF('Male Data'!N691&gt;MaleWeighted!N$1145,'Male Data'!$X691,0),IF(AND(MaleWeighted!N$1145=0,MaleWeighted!N$1146&gt;0),IF('Male Data'!N691&lt;MaleWeighted!N$1146,'Male Data'!$X691,0),IF(AND('Male Data'!N691&gt;MaleWeighted!N$1145,'Male Data'!N691&lt;MaleWeighted!N$1146),'Male Data'!$X691,0))))</f>
        <v>--</v>
      </c>
      <c r="O691" t="str">
        <f>IF(AND(MaleWeighted!O$1145=0,MaleWeighted!O$1146=0),"--",IF(AND(MaleWeighted!O$1145&gt;0,MaleWeighted!O$1146=0),IF('Male Data'!O691&gt;MaleWeighted!O$1145,'Male Data'!$X691,0),IF(AND(MaleWeighted!O$1145=0,MaleWeighted!O$1146&gt;0),IF('Male Data'!O691&lt;MaleWeighted!O$1146,'Male Data'!$X691,0),IF(AND('Male Data'!O691&gt;MaleWeighted!O$1145,'Male Data'!O691&lt;MaleWeighted!O$1146),'Male Data'!$X691,0))))</f>
        <v>--</v>
      </c>
      <c r="P691" t="str">
        <f>IF(AND(MaleWeighted!P$1145=0,MaleWeighted!P$1146=0),"--",IF(AND(MaleWeighted!P$1145&gt;0,MaleWeighted!P$1146=0),IF('Male Data'!P691&gt;MaleWeighted!P$1145,'Male Data'!$X691,0),IF(AND(MaleWeighted!P$1145=0,MaleWeighted!P$1146&gt;0),IF('Male Data'!P691&lt;MaleWeighted!P$1146,'Male Data'!$X691,0),IF(AND('Male Data'!P691&gt;MaleWeighted!P$1145,'Male Data'!P691&lt;MaleWeighted!P$1146),'Male Data'!$X691,0))))</f>
        <v>--</v>
      </c>
      <c r="Q691" t="str">
        <f>IF(AND(MaleWeighted!Q$1145=0,MaleWeighted!Q$1146=0),"--",IF(AND(MaleWeighted!Q$1145&gt;0,MaleWeighted!Q$1146=0),IF('Male Data'!Q691&gt;MaleWeighted!Q$1145,'Male Data'!$X691,0),IF(AND(MaleWeighted!Q$1145=0,MaleWeighted!Q$1146&gt;0),IF('Male Data'!Q691&lt;MaleWeighted!Q$1146,'Male Data'!$X691,0),IF(AND('Male Data'!Q691&gt;MaleWeighted!Q$1145,'Male Data'!Q691&lt;MaleWeighted!Q$1146),'Male Data'!$X691,0))))</f>
        <v>--</v>
      </c>
      <c r="R691" t="str">
        <f>IF(AND(MaleWeighted!R$1145=0,MaleWeighted!R$1146=0),"--",IF(AND(MaleWeighted!R$1145&gt;0,MaleWeighted!R$1146=0),IF('Male Data'!R691&gt;MaleWeighted!R$1145,'Male Data'!$X691,0),IF(AND(MaleWeighted!R$1145=0,MaleWeighted!R$1146&gt;0),IF('Male Data'!R691&lt;MaleWeighted!R$1146,'Male Data'!$X691,0),IF(AND('Male Data'!R691&gt;MaleWeighted!R$1145,'Male Data'!R691&lt;MaleWeighted!R$1146),'Male Data'!$X691,0))))</f>
        <v>--</v>
      </c>
      <c r="S691" t="str">
        <f>IF(AND(MaleWeighted!S$1145=0,MaleWeighted!S$1146=0),"--",IF(AND(MaleWeighted!S$1145&gt;0,MaleWeighted!S$1146=0),IF('Male Data'!S691&gt;MaleWeighted!S$1145,'Male Data'!$X691,0),IF(AND(MaleWeighted!S$1145=0,MaleWeighted!S$1146&gt;0),IF('Male Data'!S691&lt;MaleWeighted!S$1146,'Male Data'!$X691,0),IF(AND('Male Data'!S691&gt;MaleWeighted!S$1145,'Male Data'!S691&lt;MaleWeighted!S$1146),'Male Data'!$X691,0))))</f>
        <v>--</v>
      </c>
      <c r="T691" t="str">
        <f>IF(AND(MaleWeighted!T$1145=0,MaleWeighted!T$1146=0),"--",IF(AND(MaleWeighted!T$1145&gt;0,MaleWeighted!T$1146=0),IF('Male Data'!T691&gt;MaleWeighted!T$1145,'Male Data'!$X691,0),IF(AND(MaleWeighted!T$1145=0,MaleWeighted!T$1146&gt;0),IF('Male Data'!$T691&lt;MaleWeighted!T$1146,'Male Data'!$X691,0),IF(AND('Male Data'!T691&gt;MaleWeighted!T$1145,'Male Data'!T691&lt;MaleWeighted!T$1146),'Male Data'!$X691,0))))</f>
        <v>--</v>
      </c>
      <c r="U691" t="str">
        <f>IF(AND(MaleWeighted!U$1145=0,MaleWeighted!U$1146=0),"--",IF(AND(MaleWeighted!U$1145&gt;0,MaleWeighted!U$1146=0),IF('Male Data'!U691&gt;MaleWeighted!U$1145,'Male Data'!$X691,0),IF(AND(MaleWeighted!U$1145=0,MaleWeighted!U$1146&gt;0),IF('Male Data'!U691&lt;MaleWeighted!U$1146,'Male Data'!$X691,0),IF(AND('Male Data'!U691&gt;MaleWeighted!U$1145,'Male Data'!U691&lt;MaleWeighted!U$1146),'Male Data'!$X691,0))))</f>
        <v>--</v>
      </c>
      <c r="V691" t="str">
        <f>IF(AND(MaleWeighted!V$1145=0,MaleWeighted!V$1146=0),"--",IF(AND(MaleWeighted!V$1145&gt;0,MaleWeighted!V$1146=0),IF('Male Data'!V691&gt;MaleWeighted!V$1145,'Male Data'!$X691,0),IF(AND(MaleWeighted!V$1145=0,MaleWeighted!V$1146&gt;0),IF('Male Data'!V691&lt;MaleWeighted!V$1146,'Male Data'!$X691,0),IF(AND('Male Data'!V691&gt;MaleWeighted!V$1145,'Male Data'!V691&lt;MaleWeighted!V$1146),'Male Data'!$X691,0))))</f>
        <v>--</v>
      </c>
      <c r="W691" t="str">
        <f>IF(AND(MaleWeighted!W$1145=0,MaleWeighted!W$1146=0),"--",IF(AND(MaleWeighted!W$1145&gt;0,MaleWeighted!W$1146=0),IF('Male Data'!W691&gt;MaleWeighted!W$1145,'Male Data'!$X691,0),IF(AND(MaleWeighted!W$1145=0,MaleWeighted!W$1146&gt;0),IF('Male Data'!W691&lt;MaleWeighted!W$1146,'Male Data'!$X691,0),IF(AND('Male Data'!W691&gt;MaleWeighted!W$1145,'Male Data'!W691&lt;MaleWeighted!W$1146),'Male Data'!$X691,0))))</f>
        <v>--</v>
      </c>
      <c r="Y691">
        <f t="shared" si="20"/>
        <v>0</v>
      </c>
      <c r="Z691">
        <f>Y691*'Male Data'!X691</f>
        <v>0</v>
      </c>
      <c r="AA691">
        <f t="shared" si="21"/>
        <v>1</v>
      </c>
      <c r="AB691">
        <f>AA691*'Male Data'!X691</f>
        <v>3165</v>
      </c>
    </row>
    <row r="692" spans="1:28">
      <c r="A692">
        <f>'Male Data'!A692</f>
        <v>691</v>
      </c>
      <c r="B692" t="str">
        <f>'Male Data'!B692</f>
        <v>M</v>
      </c>
      <c r="C692" t="str">
        <f>IF(AND(MaleWeighted!C$1145=0,MaleWeighted!C$1146=0),"--",IF(AND(MaleWeighted!C$1145&gt;0,MaleWeighted!C$1146=0),IF('Male Data'!C692&gt;MaleWeighted!C$1145,'Male Data'!$X692,0),IF(AND(MaleWeighted!C$1145=0,MaleWeighted!C$1146&gt;0),IF('Male Data'!C692&lt;MaleWeighted!C$1146,'Male Data'!$X692,0),IF(AND('Male Data'!C692&gt;MaleWeighted!C$1145,'Male Data'!C692&lt;MaleWeighted!C$1146),'Male Data'!$X692,0))))</f>
        <v>--</v>
      </c>
      <c r="D692" t="str">
        <f>IF(AND(MaleWeighted!D$1145=0,MaleWeighted!D$1146=0),"--",IF(AND(MaleWeighted!D$1145&gt;0,MaleWeighted!D$1146=0),IF('Male Data'!D692&gt;MaleWeighted!D$1145,'Male Data'!$X692,0),IF(AND(MaleWeighted!D$1145=0,MaleWeighted!D$1146&gt;0),IF('Male Data'!D692&lt;MaleWeighted!D$1146,'Male Data'!$X692,0),IF(AND('Male Data'!D692&gt;MaleWeighted!D$1145,'Male Data'!D692&lt;MaleWeighted!D$1146),'Male Data'!$X692,0))))</f>
        <v>--</v>
      </c>
      <c r="E692" t="str">
        <f>IF(AND(MaleWeighted!E$1145=0,MaleWeighted!E$1146=0),"--",IF(AND(MaleWeighted!E$1145&gt;0,MaleWeighted!E$1146=0),IF('Male Data'!E692&gt;MaleWeighted!E$1145,'Male Data'!$X692,0),IF(AND(MaleWeighted!E$1145=0,MaleWeighted!E$1146&gt;0),IF('Male Data'!E692&lt;MaleWeighted!E$1146,'Male Data'!$X692,0),IF(AND('Male Data'!E692&gt;MaleWeighted!E$1145,'Male Data'!E692&lt;MaleWeighted!E$1146),'Male Data'!$X692,0))))</f>
        <v>--</v>
      </c>
      <c r="F692" t="str">
        <f>IF(AND(MaleWeighted!F$1145=0,MaleWeighted!F$1146=0),"--",IF(AND(MaleWeighted!F$1145&gt;0,MaleWeighted!F$1146=0),IF('Male Data'!F692&gt;MaleWeighted!F$1145,'Male Data'!$X692,0),IF(AND(MaleWeighted!F$1145=0,MaleWeighted!F$1146&gt;0),IF('Male Data'!F692&lt;MaleWeighted!F$1146,'Male Data'!$X692,0),IF(AND('Male Data'!F692&gt;MaleWeighted!F$1145,'Male Data'!F692&lt;MaleWeighted!F$1146),'Male Data'!$X692,0))))</f>
        <v>--</v>
      </c>
      <c r="G692" t="str">
        <f>IF(AND(MaleWeighted!G$1145=0,MaleWeighted!G$1146=0),"--",IF(AND(MaleWeighted!G$1145&gt;0,MaleWeighted!G$1146=0),IF('Male Data'!G692&gt;MaleWeighted!G$1145,'Male Data'!$X692,0),IF(AND(MaleWeighted!G$1145=0,MaleWeighted!G$1146&gt;0),IF('Male Data'!G692&lt;MaleWeighted!G$1146,'Male Data'!$X692,0),IF(AND('Male Data'!G692&gt;MaleWeighted!G$1145,'Male Data'!G692&lt;MaleWeighted!G$1146),'Male Data'!$X692,0))))</f>
        <v>--</v>
      </c>
      <c r="H692" t="str">
        <f>IF(AND(MaleWeighted!H$1145=0,MaleWeighted!H$1146=0),"--",IF(AND(MaleWeighted!H$1145&gt;0,MaleWeighted!H$1146=0),IF('Male Data'!H692&gt;MaleWeighted!H$1145,'Male Data'!$X692,0),IF(AND(MaleWeighted!H$1145=0,MaleWeighted!H$1146&gt;0),IF('Male Data'!H692&lt;MaleWeighted!H$1146,'Male Data'!$X692,0),IF(AND('Male Data'!H692&gt;MaleWeighted!H$1145,'Male Data'!H692&lt;MaleWeighted!H$1146),'Male Data'!$X692,0))))</f>
        <v>--</v>
      </c>
      <c r="I692" t="str">
        <f>IF(AND(MaleWeighted!I$1145=0,MaleWeighted!I$1146=0),"--",IF(AND(MaleWeighted!I$1145&gt;0,MaleWeighted!I$1146=0),IF('Male Data'!I692&gt;MaleWeighted!I$1145,'Male Data'!$X692,0),IF(AND(MaleWeighted!I$1145=0,MaleWeighted!I$1146&gt;0),IF('Male Data'!I692&lt;MaleWeighted!I$1146,'Male Data'!$X692,0),IF(AND('Male Data'!I692&gt;MaleWeighted!I$1145,'Male Data'!I692&lt;MaleWeighted!I$1146),'Male Data'!$X692,0))))</f>
        <v>--</v>
      </c>
      <c r="J692" t="str">
        <f>IF(AND(MaleWeighted!J$1145=0,MaleWeighted!J$1146=0),"--",IF(AND(MaleWeighted!J$1145&gt;0,MaleWeighted!J$1146=0),IF('Male Data'!J692&gt;MaleWeighted!J$1145,'Male Data'!$X692,0),IF(AND(MaleWeighted!J$1145=0,MaleWeighted!J$1146&gt;0),IF('Male Data'!J692&lt;MaleWeighted!J$1146,'Male Data'!$X692,0),IF(AND('Male Data'!J692&gt;MaleWeighted!J$1145,'Male Data'!J692&lt;MaleWeighted!J$1146),'Male Data'!$X692,0))))</f>
        <v>--</v>
      </c>
      <c r="K692" t="str">
        <f>IF(AND(MaleWeighted!K$1145=0,MaleWeighted!K$1146=0),"--",IF(AND(MaleWeighted!K$1145&gt;0,MaleWeighted!K$1146=0),IF('Male Data'!K692&gt;MaleWeighted!K$1145,'Male Data'!$X692,0),IF(AND(MaleWeighted!K$1145=0,MaleWeighted!K$1146&gt;0),IF('Male Data'!K692&lt;MaleWeighted!K$1146,'Male Data'!$X692,0),IF(AND('Male Data'!K692&gt;MaleWeighted!K$1145,'Male Data'!K692&lt;MaleWeighted!K$1146),'Male Data'!$X692,0))))</f>
        <v>--</v>
      </c>
      <c r="L692" t="str">
        <f>IF(AND(MaleWeighted!L$1145=0,MaleWeighted!L$1146=0),"--",IF(AND(MaleWeighted!L$1145&gt;0,MaleWeighted!L$1146=0),IF('Male Data'!L692&gt;MaleWeighted!L$1145,'Male Data'!$X692,0),IF(AND(MaleWeighted!L$1145=0,MaleWeighted!L$1146&gt;0),IF('Male Data'!L692&lt;MaleWeighted!L$1146,'Male Data'!$X692,0),IF(AND('Male Data'!L692&gt;MaleWeighted!L$1145,'Male Data'!L692&lt;MaleWeighted!L$1146),'Male Data'!$X692,0))))</f>
        <v>--</v>
      </c>
      <c r="M692" t="str">
        <f>IF(AND(MaleWeighted!M$1145=0,MaleWeighted!M$1146=0),"--",IF(AND(MaleWeighted!M$1145&gt;0,MaleWeighted!M$1146=0),IF('Male Data'!M692&gt;MaleWeighted!M$1145,'Male Data'!$X692,0),IF(AND(MaleWeighted!M$1145=0,MaleWeighted!M$1146&gt;0),IF('Male Data'!M692&lt;MaleWeighted!M$1146,'Male Data'!$X692,0),IF(AND('Male Data'!M692&gt;MaleWeighted!M$1145,'Male Data'!M692&lt;MaleWeighted!M$1146),'Male Data'!$X692,0))))</f>
        <v>--</v>
      </c>
      <c r="N692" t="str">
        <f>IF(AND(MaleWeighted!N$1145=0,MaleWeighted!N$1146=0),"--",IF(AND(MaleWeighted!N$1145&gt;0,MaleWeighted!N$1146=0),IF('Male Data'!N692&gt;MaleWeighted!N$1145,'Male Data'!$X692,0),IF(AND(MaleWeighted!N$1145=0,MaleWeighted!N$1146&gt;0),IF('Male Data'!N692&lt;MaleWeighted!N$1146,'Male Data'!$X692,0),IF(AND('Male Data'!N692&gt;MaleWeighted!N$1145,'Male Data'!N692&lt;MaleWeighted!N$1146),'Male Data'!$X692,0))))</f>
        <v>--</v>
      </c>
      <c r="O692" t="str">
        <f>IF(AND(MaleWeighted!O$1145=0,MaleWeighted!O$1146=0),"--",IF(AND(MaleWeighted!O$1145&gt;0,MaleWeighted!O$1146=0),IF('Male Data'!O692&gt;MaleWeighted!O$1145,'Male Data'!$X692,0),IF(AND(MaleWeighted!O$1145=0,MaleWeighted!O$1146&gt;0),IF('Male Data'!O692&lt;MaleWeighted!O$1146,'Male Data'!$X692,0),IF(AND('Male Data'!O692&gt;MaleWeighted!O$1145,'Male Data'!O692&lt;MaleWeighted!O$1146),'Male Data'!$X692,0))))</f>
        <v>--</v>
      </c>
      <c r="P692" t="str">
        <f>IF(AND(MaleWeighted!P$1145=0,MaleWeighted!P$1146=0),"--",IF(AND(MaleWeighted!P$1145&gt;0,MaleWeighted!P$1146=0),IF('Male Data'!P692&gt;MaleWeighted!P$1145,'Male Data'!$X692,0),IF(AND(MaleWeighted!P$1145=0,MaleWeighted!P$1146&gt;0),IF('Male Data'!P692&lt;MaleWeighted!P$1146,'Male Data'!$X692,0),IF(AND('Male Data'!P692&gt;MaleWeighted!P$1145,'Male Data'!P692&lt;MaleWeighted!P$1146),'Male Data'!$X692,0))))</f>
        <v>--</v>
      </c>
      <c r="Q692" t="str">
        <f>IF(AND(MaleWeighted!Q$1145=0,MaleWeighted!Q$1146=0),"--",IF(AND(MaleWeighted!Q$1145&gt;0,MaleWeighted!Q$1146=0),IF('Male Data'!Q692&gt;MaleWeighted!Q$1145,'Male Data'!$X692,0),IF(AND(MaleWeighted!Q$1145=0,MaleWeighted!Q$1146&gt;0),IF('Male Data'!Q692&lt;MaleWeighted!Q$1146,'Male Data'!$X692,0),IF(AND('Male Data'!Q692&gt;MaleWeighted!Q$1145,'Male Data'!Q692&lt;MaleWeighted!Q$1146),'Male Data'!$X692,0))))</f>
        <v>--</v>
      </c>
      <c r="R692" t="str">
        <f>IF(AND(MaleWeighted!R$1145=0,MaleWeighted!R$1146=0),"--",IF(AND(MaleWeighted!R$1145&gt;0,MaleWeighted!R$1146=0),IF('Male Data'!R692&gt;MaleWeighted!R$1145,'Male Data'!$X692,0),IF(AND(MaleWeighted!R$1145=0,MaleWeighted!R$1146&gt;0),IF('Male Data'!R692&lt;MaleWeighted!R$1146,'Male Data'!$X692,0),IF(AND('Male Data'!R692&gt;MaleWeighted!R$1145,'Male Data'!R692&lt;MaleWeighted!R$1146),'Male Data'!$X692,0))))</f>
        <v>--</v>
      </c>
      <c r="S692" t="str">
        <f>IF(AND(MaleWeighted!S$1145=0,MaleWeighted!S$1146=0),"--",IF(AND(MaleWeighted!S$1145&gt;0,MaleWeighted!S$1146=0),IF('Male Data'!S692&gt;MaleWeighted!S$1145,'Male Data'!$X692,0),IF(AND(MaleWeighted!S$1145=0,MaleWeighted!S$1146&gt;0),IF('Male Data'!S692&lt;MaleWeighted!S$1146,'Male Data'!$X692,0),IF(AND('Male Data'!S692&gt;MaleWeighted!S$1145,'Male Data'!S692&lt;MaleWeighted!S$1146),'Male Data'!$X692,0))))</f>
        <v>--</v>
      </c>
      <c r="T692" t="str">
        <f>IF(AND(MaleWeighted!T$1145=0,MaleWeighted!T$1146=0),"--",IF(AND(MaleWeighted!T$1145&gt;0,MaleWeighted!T$1146=0),IF('Male Data'!T692&gt;MaleWeighted!T$1145,'Male Data'!$X692,0),IF(AND(MaleWeighted!T$1145=0,MaleWeighted!T$1146&gt;0),IF('Male Data'!$T692&lt;MaleWeighted!T$1146,'Male Data'!$X692,0),IF(AND('Male Data'!T692&gt;MaleWeighted!T$1145,'Male Data'!T692&lt;MaleWeighted!T$1146),'Male Data'!$X692,0))))</f>
        <v>--</v>
      </c>
      <c r="U692" t="str">
        <f>IF(AND(MaleWeighted!U$1145=0,MaleWeighted!U$1146=0),"--",IF(AND(MaleWeighted!U$1145&gt;0,MaleWeighted!U$1146=0),IF('Male Data'!U692&gt;MaleWeighted!U$1145,'Male Data'!$X692,0),IF(AND(MaleWeighted!U$1145=0,MaleWeighted!U$1146&gt;0),IF('Male Data'!U692&lt;MaleWeighted!U$1146,'Male Data'!$X692,0),IF(AND('Male Data'!U692&gt;MaleWeighted!U$1145,'Male Data'!U692&lt;MaleWeighted!U$1146),'Male Data'!$X692,0))))</f>
        <v>--</v>
      </c>
      <c r="V692" t="str">
        <f>IF(AND(MaleWeighted!V$1145=0,MaleWeighted!V$1146=0),"--",IF(AND(MaleWeighted!V$1145&gt;0,MaleWeighted!V$1146=0),IF('Male Data'!V692&gt;MaleWeighted!V$1145,'Male Data'!$X692,0),IF(AND(MaleWeighted!V$1145=0,MaleWeighted!V$1146&gt;0),IF('Male Data'!V692&lt;MaleWeighted!V$1146,'Male Data'!$X692,0),IF(AND('Male Data'!V692&gt;MaleWeighted!V$1145,'Male Data'!V692&lt;MaleWeighted!V$1146),'Male Data'!$X692,0))))</f>
        <v>--</v>
      </c>
      <c r="W692" t="str">
        <f>IF(AND(MaleWeighted!W$1145=0,MaleWeighted!W$1146=0),"--",IF(AND(MaleWeighted!W$1145&gt;0,MaleWeighted!W$1146=0),IF('Male Data'!W692&gt;MaleWeighted!W$1145,'Male Data'!$X692,0),IF(AND(MaleWeighted!W$1145=0,MaleWeighted!W$1146&gt;0),IF('Male Data'!W692&lt;MaleWeighted!W$1146,'Male Data'!$X692,0),IF(AND('Male Data'!W692&gt;MaleWeighted!W$1145,'Male Data'!W692&lt;MaleWeighted!W$1146),'Male Data'!$X692,0))))</f>
        <v>--</v>
      </c>
      <c r="Y692">
        <f t="shared" si="20"/>
        <v>0</v>
      </c>
      <c r="Z692">
        <f>Y692*'Male Data'!X692</f>
        <v>0</v>
      </c>
      <c r="AA692">
        <f t="shared" si="21"/>
        <v>1</v>
      </c>
      <c r="AB692">
        <f>AA692*'Male Data'!X692</f>
        <v>299990</v>
      </c>
    </row>
    <row r="693" spans="1:28">
      <c r="A693">
        <f>'Male Data'!A693</f>
        <v>692</v>
      </c>
      <c r="B693" t="str">
        <f>'Male Data'!B693</f>
        <v>M</v>
      </c>
      <c r="C693" t="str">
        <f>IF(AND(MaleWeighted!C$1145=0,MaleWeighted!C$1146=0),"--",IF(AND(MaleWeighted!C$1145&gt;0,MaleWeighted!C$1146=0),IF('Male Data'!C693&gt;MaleWeighted!C$1145,'Male Data'!$X693,0),IF(AND(MaleWeighted!C$1145=0,MaleWeighted!C$1146&gt;0),IF('Male Data'!C693&lt;MaleWeighted!C$1146,'Male Data'!$X693,0),IF(AND('Male Data'!C693&gt;MaleWeighted!C$1145,'Male Data'!C693&lt;MaleWeighted!C$1146),'Male Data'!$X693,0))))</f>
        <v>--</v>
      </c>
      <c r="D693" t="str">
        <f>IF(AND(MaleWeighted!D$1145=0,MaleWeighted!D$1146=0),"--",IF(AND(MaleWeighted!D$1145&gt;0,MaleWeighted!D$1146=0),IF('Male Data'!D693&gt;MaleWeighted!D$1145,'Male Data'!$X693,0),IF(AND(MaleWeighted!D$1145=0,MaleWeighted!D$1146&gt;0),IF('Male Data'!D693&lt;MaleWeighted!D$1146,'Male Data'!$X693,0),IF(AND('Male Data'!D693&gt;MaleWeighted!D$1145,'Male Data'!D693&lt;MaleWeighted!D$1146),'Male Data'!$X693,0))))</f>
        <v>--</v>
      </c>
      <c r="E693" t="str">
        <f>IF(AND(MaleWeighted!E$1145=0,MaleWeighted!E$1146=0),"--",IF(AND(MaleWeighted!E$1145&gt;0,MaleWeighted!E$1146=0),IF('Male Data'!E693&gt;MaleWeighted!E$1145,'Male Data'!$X693,0),IF(AND(MaleWeighted!E$1145=0,MaleWeighted!E$1146&gt;0),IF('Male Data'!E693&lt;MaleWeighted!E$1146,'Male Data'!$X693,0),IF(AND('Male Data'!E693&gt;MaleWeighted!E$1145,'Male Data'!E693&lt;MaleWeighted!E$1146),'Male Data'!$X693,0))))</f>
        <v>--</v>
      </c>
      <c r="F693" t="str">
        <f>IF(AND(MaleWeighted!F$1145=0,MaleWeighted!F$1146=0),"--",IF(AND(MaleWeighted!F$1145&gt;0,MaleWeighted!F$1146=0),IF('Male Data'!F693&gt;MaleWeighted!F$1145,'Male Data'!$X693,0),IF(AND(MaleWeighted!F$1145=0,MaleWeighted!F$1146&gt;0),IF('Male Data'!F693&lt;MaleWeighted!F$1146,'Male Data'!$X693,0),IF(AND('Male Data'!F693&gt;MaleWeighted!F$1145,'Male Data'!F693&lt;MaleWeighted!F$1146),'Male Data'!$X693,0))))</f>
        <v>--</v>
      </c>
      <c r="G693" t="str">
        <f>IF(AND(MaleWeighted!G$1145=0,MaleWeighted!G$1146=0),"--",IF(AND(MaleWeighted!G$1145&gt;0,MaleWeighted!G$1146=0),IF('Male Data'!G693&gt;MaleWeighted!G$1145,'Male Data'!$X693,0),IF(AND(MaleWeighted!G$1145=0,MaleWeighted!G$1146&gt;0),IF('Male Data'!G693&lt;MaleWeighted!G$1146,'Male Data'!$X693,0),IF(AND('Male Data'!G693&gt;MaleWeighted!G$1145,'Male Data'!G693&lt;MaleWeighted!G$1146),'Male Data'!$X693,0))))</f>
        <v>--</v>
      </c>
      <c r="H693" t="str">
        <f>IF(AND(MaleWeighted!H$1145=0,MaleWeighted!H$1146=0),"--",IF(AND(MaleWeighted!H$1145&gt;0,MaleWeighted!H$1146=0),IF('Male Data'!H693&gt;MaleWeighted!H$1145,'Male Data'!$X693,0),IF(AND(MaleWeighted!H$1145=0,MaleWeighted!H$1146&gt;0),IF('Male Data'!H693&lt;MaleWeighted!H$1146,'Male Data'!$X693,0),IF(AND('Male Data'!H693&gt;MaleWeighted!H$1145,'Male Data'!H693&lt;MaleWeighted!H$1146),'Male Data'!$X693,0))))</f>
        <v>--</v>
      </c>
      <c r="I693" t="str">
        <f>IF(AND(MaleWeighted!I$1145=0,MaleWeighted!I$1146=0),"--",IF(AND(MaleWeighted!I$1145&gt;0,MaleWeighted!I$1146=0),IF('Male Data'!I693&gt;MaleWeighted!I$1145,'Male Data'!$X693,0),IF(AND(MaleWeighted!I$1145=0,MaleWeighted!I$1146&gt;0),IF('Male Data'!I693&lt;MaleWeighted!I$1146,'Male Data'!$X693,0),IF(AND('Male Data'!I693&gt;MaleWeighted!I$1145,'Male Data'!I693&lt;MaleWeighted!I$1146),'Male Data'!$X693,0))))</f>
        <v>--</v>
      </c>
      <c r="J693" t="str">
        <f>IF(AND(MaleWeighted!J$1145=0,MaleWeighted!J$1146=0),"--",IF(AND(MaleWeighted!J$1145&gt;0,MaleWeighted!J$1146=0),IF('Male Data'!J693&gt;MaleWeighted!J$1145,'Male Data'!$X693,0),IF(AND(MaleWeighted!J$1145=0,MaleWeighted!J$1146&gt;0),IF('Male Data'!J693&lt;MaleWeighted!J$1146,'Male Data'!$X693,0),IF(AND('Male Data'!J693&gt;MaleWeighted!J$1145,'Male Data'!J693&lt;MaleWeighted!J$1146),'Male Data'!$X693,0))))</f>
        <v>--</v>
      </c>
      <c r="K693" t="str">
        <f>IF(AND(MaleWeighted!K$1145=0,MaleWeighted!K$1146=0),"--",IF(AND(MaleWeighted!K$1145&gt;0,MaleWeighted!K$1146=0),IF('Male Data'!K693&gt;MaleWeighted!K$1145,'Male Data'!$X693,0),IF(AND(MaleWeighted!K$1145=0,MaleWeighted!K$1146&gt;0),IF('Male Data'!K693&lt;MaleWeighted!K$1146,'Male Data'!$X693,0),IF(AND('Male Data'!K693&gt;MaleWeighted!K$1145,'Male Data'!K693&lt;MaleWeighted!K$1146),'Male Data'!$X693,0))))</f>
        <v>--</v>
      </c>
      <c r="L693" t="str">
        <f>IF(AND(MaleWeighted!L$1145=0,MaleWeighted!L$1146=0),"--",IF(AND(MaleWeighted!L$1145&gt;0,MaleWeighted!L$1146=0),IF('Male Data'!L693&gt;MaleWeighted!L$1145,'Male Data'!$X693,0),IF(AND(MaleWeighted!L$1145=0,MaleWeighted!L$1146&gt;0),IF('Male Data'!L693&lt;MaleWeighted!L$1146,'Male Data'!$X693,0),IF(AND('Male Data'!L693&gt;MaleWeighted!L$1145,'Male Data'!L693&lt;MaleWeighted!L$1146),'Male Data'!$X693,0))))</f>
        <v>--</v>
      </c>
      <c r="M693" t="str">
        <f>IF(AND(MaleWeighted!M$1145=0,MaleWeighted!M$1146=0),"--",IF(AND(MaleWeighted!M$1145&gt;0,MaleWeighted!M$1146=0),IF('Male Data'!M693&gt;MaleWeighted!M$1145,'Male Data'!$X693,0),IF(AND(MaleWeighted!M$1145=0,MaleWeighted!M$1146&gt;0),IF('Male Data'!M693&lt;MaleWeighted!M$1146,'Male Data'!$X693,0),IF(AND('Male Data'!M693&gt;MaleWeighted!M$1145,'Male Data'!M693&lt;MaleWeighted!M$1146),'Male Data'!$X693,0))))</f>
        <v>--</v>
      </c>
      <c r="N693" t="str">
        <f>IF(AND(MaleWeighted!N$1145=0,MaleWeighted!N$1146=0),"--",IF(AND(MaleWeighted!N$1145&gt;0,MaleWeighted!N$1146=0),IF('Male Data'!N693&gt;MaleWeighted!N$1145,'Male Data'!$X693,0),IF(AND(MaleWeighted!N$1145=0,MaleWeighted!N$1146&gt;0),IF('Male Data'!N693&lt;MaleWeighted!N$1146,'Male Data'!$X693,0),IF(AND('Male Data'!N693&gt;MaleWeighted!N$1145,'Male Data'!N693&lt;MaleWeighted!N$1146),'Male Data'!$X693,0))))</f>
        <v>--</v>
      </c>
      <c r="O693" t="str">
        <f>IF(AND(MaleWeighted!O$1145=0,MaleWeighted!O$1146=0),"--",IF(AND(MaleWeighted!O$1145&gt;0,MaleWeighted!O$1146=0),IF('Male Data'!O693&gt;MaleWeighted!O$1145,'Male Data'!$X693,0),IF(AND(MaleWeighted!O$1145=0,MaleWeighted!O$1146&gt;0),IF('Male Data'!O693&lt;MaleWeighted!O$1146,'Male Data'!$X693,0),IF(AND('Male Data'!O693&gt;MaleWeighted!O$1145,'Male Data'!O693&lt;MaleWeighted!O$1146),'Male Data'!$X693,0))))</f>
        <v>--</v>
      </c>
      <c r="P693" t="str">
        <f>IF(AND(MaleWeighted!P$1145=0,MaleWeighted!P$1146=0),"--",IF(AND(MaleWeighted!P$1145&gt;0,MaleWeighted!P$1146=0),IF('Male Data'!P693&gt;MaleWeighted!P$1145,'Male Data'!$X693,0),IF(AND(MaleWeighted!P$1145=0,MaleWeighted!P$1146&gt;0),IF('Male Data'!P693&lt;MaleWeighted!P$1146,'Male Data'!$X693,0),IF(AND('Male Data'!P693&gt;MaleWeighted!P$1145,'Male Data'!P693&lt;MaleWeighted!P$1146),'Male Data'!$X693,0))))</f>
        <v>--</v>
      </c>
      <c r="Q693" t="str">
        <f>IF(AND(MaleWeighted!Q$1145=0,MaleWeighted!Q$1146=0),"--",IF(AND(MaleWeighted!Q$1145&gt;0,MaleWeighted!Q$1146=0),IF('Male Data'!Q693&gt;MaleWeighted!Q$1145,'Male Data'!$X693,0),IF(AND(MaleWeighted!Q$1145=0,MaleWeighted!Q$1146&gt;0),IF('Male Data'!Q693&lt;MaleWeighted!Q$1146,'Male Data'!$X693,0),IF(AND('Male Data'!Q693&gt;MaleWeighted!Q$1145,'Male Data'!Q693&lt;MaleWeighted!Q$1146),'Male Data'!$X693,0))))</f>
        <v>--</v>
      </c>
      <c r="R693" t="str">
        <f>IF(AND(MaleWeighted!R$1145=0,MaleWeighted!R$1146=0),"--",IF(AND(MaleWeighted!R$1145&gt;0,MaleWeighted!R$1146=0),IF('Male Data'!R693&gt;MaleWeighted!R$1145,'Male Data'!$X693,0),IF(AND(MaleWeighted!R$1145=0,MaleWeighted!R$1146&gt;0),IF('Male Data'!R693&lt;MaleWeighted!R$1146,'Male Data'!$X693,0),IF(AND('Male Data'!R693&gt;MaleWeighted!R$1145,'Male Data'!R693&lt;MaleWeighted!R$1146),'Male Data'!$X693,0))))</f>
        <v>--</v>
      </c>
      <c r="S693" t="str">
        <f>IF(AND(MaleWeighted!S$1145=0,MaleWeighted!S$1146=0),"--",IF(AND(MaleWeighted!S$1145&gt;0,MaleWeighted!S$1146=0),IF('Male Data'!S693&gt;MaleWeighted!S$1145,'Male Data'!$X693,0),IF(AND(MaleWeighted!S$1145=0,MaleWeighted!S$1146&gt;0),IF('Male Data'!S693&lt;MaleWeighted!S$1146,'Male Data'!$X693,0),IF(AND('Male Data'!S693&gt;MaleWeighted!S$1145,'Male Data'!S693&lt;MaleWeighted!S$1146),'Male Data'!$X693,0))))</f>
        <v>--</v>
      </c>
      <c r="T693" t="str">
        <f>IF(AND(MaleWeighted!T$1145=0,MaleWeighted!T$1146=0),"--",IF(AND(MaleWeighted!T$1145&gt;0,MaleWeighted!T$1146=0),IF('Male Data'!T693&gt;MaleWeighted!T$1145,'Male Data'!$X693,0),IF(AND(MaleWeighted!T$1145=0,MaleWeighted!T$1146&gt;0),IF('Male Data'!$T693&lt;MaleWeighted!T$1146,'Male Data'!$X693,0),IF(AND('Male Data'!T693&gt;MaleWeighted!T$1145,'Male Data'!T693&lt;MaleWeighted!T$1146),'Male Data'!$X693,0))))</f>
        <v>--</v>
      </c>
      <c r="U693" t="str">
        <f>IF(AND(MaleWeighted!U$1145=0,MaleWeighted!U$1146=0),"--",IF(AND(MaleWeighted!U$1145&gt;0,MaleWeighted!U$1146=0),IF('Male Data'!U693&gt;MaleWeighted!U$1145,'Male Data'!$X693,0),IF(AND(MaleWeighted!U$1145=0,MaleWeighted!U$1146&gt;0),IF('Male Data'!U693&lt;MaleWeighted!U$1146,'Male Data'!$X693,0),IF(AND('Male Data'!U693&gt;MaleWeighted!U$1145,'Male Data'!U693&lt;MaleWeighted!U$1146),'Male Data'!$X693,0))))</f>
        <v>--</v>
      </c>
      <c r="V693" t="str">
        <f>IF(AND(MaleWeighted!V$1145=0,MaleWeighted!V$1146=0),"--",IF(AND(MaleWeighted!V$1145&gt;0,MaleWeighted!V$1146=0),IF('Male Data'!V693&gt;MaleWeighted!V$1145,'Male Data'!$X693,0),IF(AND(MaleWeighted!V$1145=0,MaleWeighted!V$1146&gt;0),IF('Male Data'!V693&lt;MaleWeighted!V$1146,'Male Data'!$X693,0),IF(AND('Male Data'!V693&gt;MaleWeighted!V$1145,'Male Data'!V693&lt;MaleWeighted!V$1146),'Male Data'!$X693,0))))</f>
        <v>--</v>
      </c>
      <c r="W693" t="str">
        <f>IF(AND(MaleWeighted!W$1145=0,MaleWeighted!W$1146=0),"--",IF(AND(MaleWeighted!W$1145&gt;0,MaleWeighted!W$1146=0),IF('Male Data'!W693&gt;MaleWeighted!W$1145,'Male Data'!$X693,0),IF(AND(MaleWeighted!W$1145=0,MaleWeighted!W$1146&gt;0),IF('Male Data'!W693&lt;MaleWeighted!W$1146,'Male Data'!$X693,0),IF(AND('Male Data'!W693&gt;MaleWeighted!W$1145,'Male Data'!W693&lt;MaleWeighted!W$1146),'Male Data'!$X693,0))))</f>
        <v>--</v>
      </c>
      <c r="Y693">
        <f t="shared" si="20"/>
        <v>0</v>
      </c>
      <c r="Z693">
        <f>Y693*'Male Data'!X693</f>
        <v>0</v>
      </c>
      <c r="AA693">
        <f t="shared" si="21"/>
        <v>1</v>
      </c>
      <c r="AB693">
        <f>AA693*'Male Data'!X693</f>
        <v>29962</v>
      </c>
    </row>
    <row r="694" spans="1:28">
      <c r="A694">
        <f>'Male Data'!A694</f>
        <v>693</v>
      </c>
      <c r="B694" t="str">
        <f>'Male Data'!B694</f>
        <v>M</v>
      </c>
      <c r="C694" t="str">
        <f>IF(AND(MaleWeighted!C$1145=0,MaleWeighted!C$1146=0),"--",IF(AND(MaleWeighted!C$1145&gt;0,MaleWeighted!C$1146=0),IF('Male Data'!C694&gt;MaleWeighted!C$1145,'Male Data'!$X694,0),IF(AND(MaleWeighted!C$1145=0,MaleWeighted!C$1146&gt;0),IF('Male Data'!C694&lt;MaleWeighted!C$1146,'Male Data'!$X694,0),IF(AND('Male Data'!C694&gt;MaleWeighted!C$1145,'Male Data'!C694&lt;MaleWeighted!C$1146),'Male Data'!$X694,0))))</f>
        <v>--</v>
      </c>
      <c r="D694" t="str">
        <f>IF(AND(MaleWeighted!D$1145=0,MaleWeighted!D$1146=0),"--",IF(AND(MaleWeighted!D$1145&gt;0,MaleWeighted!D$1146=0),IF('Male Data'!D694&gt;MaleWeighted!D$1145,'Male Data'!$X694,0),IF(AND(MaleWeighted!D$1145=0,MaleWeighted!D$1146&gt;0),IF('Male Data'!D694&lt;MaleWeighted!D$1146,'Male Data'!$X694,0),IF(AND('Male Data'!D694&gt;MaleWeighted!D$1145,'Male Data'!D694&lt;MaleWeighted!D$1146),'Male Data'!$X694,0))))</f>
        <v>--</v>
      </c>
      <c r="E694" t="str">
        <f>IF(AND(MaleWeighted!E$1145=0,MaleWeighted!E$1146=0),"--",IF(AND(MaleWeighted!E$1145&gt;0,MaleWeighted!E$1146=0),IF('Male Data'!E694&gt;MaleWeighted!E$1145,'Male Data'!$X694,0),IF(AND(MaleWeighted!E$1145=0,MaleWeighted!E$1146&gt;0),IF('Male Data'!E694&lt;MaleWeighted!E$1146,'Male Data'!$X694,0),IF(AND('Male Data'!E694&gt;MaleWeighted!E$1145,'Male Data'!E694&lt;MaleWeighted!E$1146),'Male Data'!$X694,0))))</f>
        <v>--</v>
      </c>
      <c r="F694" t="str">
        <f>IF(AND(MaleWeighted!F$1145=0,MaleWeighted!F$1146=0),"--",IF(AND(MaleWeighted!F$1145&gt;0,MaleWeighted!F$1146=0),IF('Male Data'!F694&gt;MaleWeighted!F$1145,'Male Data'!$X694,0),IF(AND(MaleWeighted!F$1145=0,MaleWeighted!F$1146&gt;0),IF('Male Data'!F694&lt;MaleWeighted!F$1146,'Male Data'!$X694,0),IF(AND('Male Data'!F694&gt;MaleWeighted!F$1145,'Male Data'!F694&lt;MaleWeighted!F$1146),'Male Data'!$X694,0))))</f>
        <v>--</v>
      </c>
      <c r="G694" t="str">
        <f>IF(AND(MaleWeighted!G$1145=0,MaleWeighted!G$1146=0),"--",IF(AND(MaleWeighted!G$1145&gt;0,MaleWeighted!G$1146=0),IF('Male Data'!G694&gt;MaleWeighted!G$1145,'Male Data'!$X694,0),IF(AND(MaleWeighted!G$1145=0,MaleWeighted!G$1146&gt;0),IF('Male Data'!G694&lt;MaleWeighted!G$1146,'Male Data'!$X694,0),IF(AND('Male Data'!G694&gt;MaleWeighted!G$1145,'Male Data'!G694&lt;MaleWeighted!G$1146),'Male Data'!$X694,0))))</f>
        <v>--</v>
      </c>
      <c r="H694" t="str">
        <f>IF(AND(MaleWeighted!H$1145=0,MaleWeighted!H$1146=0),"--",IF(AND(MaleWeighted!H$1145&gt;0,MaleWeighted!H$1146=0),IF('Male Data'!H694&gt;MaleWeighted!H$1145,'Male Data'!$X694,0),IF(AND(MaleWeighted!H$1145=0,MaleWeighted!H$1146&gt;0),IF('Male Data'!H694&lt;MaleWeighted!H$1146,'Male Data'!$X694,0),IF(AND('Male Data'!H694&gt;MaleWeighted!H$1145,'Male Data'!H694&lt;MaleWeighted!H$1146),'Male Data'!$X694,0))))</f>
        <v>--</v>
      </c>
      <c r="I694" t="str">
        <f>IF(AND(MaleWeighted!I$1145=0,MaleWeighted!I$1146=0),"--",IF(AND(MaleWeighted!I$1145&gt;0,MaleWeighted!I$1146=0),IF('Male Data'!I694&gt;MaleWeighted!I$1145,'Male Data'!$X694,0),IF(AND(MaleWeighted!I$1145=0,MaleWeighted!I$1146&gt;0),IF('Male Data'!I694&lt;MaleWeighted!I$1146,'Male Data'!$X694,0),IF(AND('Male Data'!I694&gt;MaleWeighted!I$1145,'Male Data'!I694&lt;MaleWeighted!I$1146),'Male Data'!$X694,0))))</f>
        <v>--</v>
      </c>
      <c r="J694" t="str">
        <f>IF(AND(MaleWeighted!J$1145=0,MaleWeighted!J$1146=0),"--",IF(AND(MaleWeighted!J$1145&gt;0,MaleWeighted!J$1146=0),IF('Male Data'!J694&gt;MaleWeighted!J$1145,'Male Data'!$X694,0),IF(AND(MaleWeighted!J$1145=0,MaleWeighted!J$1146&gt;0),IF('Male Data'!J694&lt;MaleWeighted!J$1146,'Male Data'!$X694,0),IF(AND('Male Data'!J694&gt;MaleWeighted!J$1145,'Male Data'!J694&lt;MaleWeighted!J$1146),'Male Data'!$X694,0))))</f>
        <v>--</v>
      </c>
      <c r="K694" t="str">
        <f>IF(AND(MaleWeighted!K$1145=0,MaleWeighted!K$1146=0),"--",IF(AND(MaleWeighted!K$1145&gt;0,MaleWeighted!K$1146=0),IF('Male Data'!K694&gt;MaleWeighted!K$1145,'Male Data'!$X694,0),IF(AND(MaleWeighted!K$1145=0,MaleWeighted!K$1146&gt;0),IF('Male Data'!K694&lt;MaleWeighted!K$1146,'Male Data'!$X694,0),IF(AND('Male Data'!K694&gt;MaleWeighted!K$1145,'Male Data'!K694&lt;MaleWeighted!K$1146),'Male Data'!$X694,0))))</f>
        <v>--</v>
      </c>
      <c r="L694" t="str">
        <f>IF(AND(MaleWeighted!L$1145=0,MaleWeighted!L$1146=0),"--",IF(AND(MaleWeighted!L$1145&gt;0,MaleWeighted!L$1146=0),IF('Male Data'!L694&gt;MaleWeighted!L$1145,'Male Data'!$X694,0),IF(AND(MaleWeighted!L$1145=0,MaleWeighted!L$1146&gt;0),IF('Male Data'!L694&lt;MaleWeighted!L$1146,'Male Data'!$X694,0),IF(AND('Male Data'!L694&gt;MaleWeighted!L$1145,'Male Data'!L694&lt;MaleWeighted!L$1146),'Male Data'!$X694,0))))</f>
        <v>--</v>
      </c>
      <c r="M694" t="str">
        <f>IF(AND(MaleWeighted!M$1145=0,MaleWeighted!M$1146=0),"--",IF(AND(MaleWeighted!M$1145&gt;0,MaleWeighted!M$1146=0),IF('Male Data'!M694&gt;MaleWeighted!M$1145,'Male Data'!$X694,0),IF(AND(MaleWeighted!M$1145=0,MaleWeighted!M$1146&gt;0),IF('Male Data'!M694&lt;MaleWeighted!M$1146,'Male Data'!$X694,0),IF(AND('Male Data'!M694&gt;MaleWeighted!M$1145,'Male Data'!M694&lt;MaleWeighted!M$1146),'Male Data'!$X694,0))))</f>
        <v>--</v>
      </c>
      <c r="N694" t="str">
        <f>IF(AND(MaleWeighted!N$1145=0,MaleWeighted!N$1146=0),"--",IF(AND(MaleWeighted!N$1145&gt;0,MaleWeighted!N$1146=0),IF('Male Data'!N694&gt;MaleWeighted!N$1145,'Male Data'!$X694,0),IF(AND(MaleWeighted!N$1145=0,MaleWeighted!N$1146&gt;0),IF('Male Data'!N694&lt;MaleWeighted!N$1146,'Male Data'!$X694,0),IF(AND('Male Data'!N694&gt;MaleWeighted!N$1145,'Male Data'!N694&lt;MaleWeighted!N$1146),'Male Data'!$X694,0))))</f>
        <v>--</v>
      </c>
      <c r="O694" t="str">
        <f>IF(AND(MaleWeighted!O$1145=0,MaleWeighted!O$1146=0),"--",IF(AND(MaleWeighted!O$1145&gt;0,MaleWeighted!O$1146=0),IF('Male Data'!O694&gt;MaleWeighted!O$1145,'Male Data'!$X694,0),IF(AND(MaleWeighted!O$1145=0,MaleWeighted!O$1146&gt;0),IF('Male Data'!O694&lt;MaleWeighted!O$1146,'Male Data'!$X694,0),IF(AND('Male Data'!O694&gt;MaleWeighted!O$1145,'Male Data'!O694&lt;MaleWeighted!O$1146),'Male Data'!$X694,0))))</f>
        <v>--</v>
      </c>
      <c r="P694" t="str">
        <f>IF(AND(MaleWeighted!P$1145=0,MaleWeighted!P$1146=0),"--",IF(AND(MaleWeighted!P$1145&gt;0,MaleWeighted!P$1146=0),IF('Male Data'!P694&gt;MaleWeighted!P$1145,'Male Data'!$X694,0),IF(AND(MaleWeighted!P$1145=0,MaleWeighted!P$1146&gt;0),IF('Male Data'!P694&lt;MaleWeighted!P$1146,'Male Data'!$X694,0),IF(AND('Male Data'!P694&gt;MaleWeighted!P$1145,'Male Data'!P694&lt;MaleWeighted!P$1146),'Male Data'!$X694,0))))</f>
        <v>--</v>
      </c>
      <c r="Q694" t="str">
        <f>IF(AND(MaleWeighted!Q$1145=0,MaleWeighted!Q$1146=0),"--",IF(AND(MaleWeighted!Q$1145&gt;0,MaleWeighted!Q$1146=0),IF('Male Data'!Q694&gt;MaleWeighted!Q$1145,'Male Data'!$X694,0),IF(AND(MaleWeighted!Q$1145=0,MaleWeighted!Q$1146&gt;0),IF('Male Data'!Q694&lt;MaleWeighted!Q$1146,'Male Data'!$X694,0),IF(AND('Male Data'!Q694&gt;MaleWeighted!Q$1145,'Male Data'!Q694&lt;MaleWeighted!Q$1146),'Male Data'!$X694,0))))</f>
        <v>--</v>
      </c>
      <c r="R694" t="str">
        <f>IF(AND(MaleWeighted!R$1145=0,MaleWeighted!R$1146=0),"--",IF(AND(MaleWeighted!R$1145&gt;0,MaleWeighted!R$1146=0),IF('Male Data'!R694&gt;MaleWeighted!R$1145,'Male Data'!$X694,0),IF(AND(MaleWeighted!R$1145=0,MaleWeighted!R$1146&gt;0),IF('Male Data'!R694&lt;MaleWeighted!R$1146,'Male Data'!$X694,0),IF(AND('Male Data'!R694&gt;MaleWeighted!R$1145,'Male Data'!R694&lt;MaleWeighted!R$1146),'Male Data'!$X694,0))))</f>
        <v>--</v>
      </c>
      <c r="S694" t="str">
        <f>IF(AND(MaleWeighted!S$1145=0,MaleWeighted!S$1146=0),"--",IF(AND(MaleWeighted!S$1145&gt;0,MaleWeighted!S$1146=0),IF('Male Data'!S694&gt;MaleWeighted!S$1145,'Male Data'!$X694,0),IF(AND(MaleWeighted!S$1145=0,MaleWeighted!S$1146&gt;0),IF('Male Data'!S694&lt;MaleWeighted!S$1146,'Male Data'!$X694,0),IF(AND('Male Data'!S694&gt;MaleWeighted!S$1145,'Male Data'!S694&lt;MaleWeighted!S$1146),'Male Data'!$X694,0))))</f>
        <v>--</v>
      </c>
      <c r="T694" t="str">
        <f>IF(AND(MaleWeighted!T$1145=0,MaleWeighted!T$1146=0),"--",IF(AND(MaleWeighted!T$1145&gt;0,MaleWeighted!T$1146=0),IF('Male Data'!T694&gt;MaleWeighted!T$1145,'Male Data'!$X694,0),IF(AND(MaleWeighted!T$1145=0,MaleWeighted!T$1146&gt;0),IF('Male Data'!$T694&lt;MaleWeighted!T$1146,'Male Data'!$X694,0),IF(AND('Male Data'!T694&gt;MaleWeighted!T$1145,'Male Data'!T694&lt;MaleWeighted!T$1146),'Male Data'!$X694,0))))</f>
        <v>--</v>
      </c>
      <c r="U694" t="str">
        <f>IF(AND(MaleWeighted!U$1145=0,MaleWeighted!U$1146=0),"--",IF(AND(MaleWeighted!U$1145&gt;0,MaleWeighted!U$1146=0),IF('Male Data'!U694&gt;MaleWeighted!U$1145,'Male Data'!$X694,0),IF(AND(MaleWeighted!U$1145=0,MaleWeighted!U$1146&gt;0),IF('Male Data'!U694&lt;MaleWeighted!U$1146,'Male Data'!$X694,0),IF(AND('Male Data'!U694&gt;MaleWeighted!U$1145,'Male Data'!U694&lt;MaleWeighted!U$1146),'Male Data'!$X694,0))))</f>
        <v>--</v>
      </c>
      <c r="V694" t="str">
        <f>IF(AND(MaleWeighted!V$1145=0,MaleWeighted!V$1146=0),"--",IF(AND(MaleWeighted!V$1145&gt;0,MaleWeighted!V$1146=0),IF('Male Data'!V694&gt;MaleWeighted!V$1145,'Male Data'!$X694,0),IF(AND(MaleWeighted!V$1145=0,MaleWeighted!V$1146&gt;0),IF('Male Data'!V694&lt;MaleWeighted!V$1146,'Male Data'!$X694,0),IF(AND('Male Data'!V694&gt;MaleWeighted!V$1145,'Male Data'!V694&lt;MaleWeighted!V$1146),'Male Data'!$X694,0))))</f>
        <v>--</v>
      </c>
      <c r="W694" t="str">
        <f>IF(AND(MaleWeighted!W$1145=0,MaleWeighted!W$1146=0),"--",IF(AND(MaleWeighted!W$1145&gt;0,MaleWeighted!W$1146=0),IF('Male Data'!W694&gt;MaleWeighted!W$1145,'Male Data'!$X694,0),IF(AND(MaleWeighted!W$1145=0,MaleWeighted!W$1146&gt;0),IF('Male Data'!W694&lt;MaleWeighted!W$1146,'Male Data'!$X694,0),IF(AND('Male Data'!W694&gt;MaleWeighted!W$1145,'Male Data'!W694&lt;MaleWeighted!W$1146),'Male Data'!$X694,0))))</f>
        <v>--</v>
      </c>
      <c r="Y694">
        <f t="shared" si="20"/>
        <v>0</v>
      </c>
      <c r="Z694">
        <f>Y694*'Male Data'!X694</f>
        <v>0</v>
      </c>
      <c r="AA694">
        <f t="shared" si="21"/>
        <v>1</v>
      </c>
      <c r="AB694">
        <f>AA694*'Male Data'!X694</f>
        <v>50127</v>
      </c>
    </row>
    <row r="695" spans="1:28">
      <c r="A695">
        <f>'Male Data'!A695</f>
        <v>694</v>
      </c>
      <c r="B695" t="str">
        <f>'Male Data'!B695</f>
        <v>M</v>
      </c>
      <c r="C695" t="str">
        <f>IF(AND(MaleWeighted!C$1145=0,MaleWeighted!C$1146=0),"--",IF(AND(MaleWeighted!C$1145&gt;0,MaleWeighted!C$1146=0),IF('Male Data'!C695&gt;MaleWeighted!C$1145,'Male Data'!$X695,0),IF(AND(MaleWeighted!C$1145=0,MaleWeighted!C$1146&gt;0),IF('Male Data'!C695&lt;MaleWeighted!C$1146,'Male Data'!$X695,0),IF(AND('Male Data'!C695&gt;MaleWeighted!C$1145,'Male Data'!C695&lt;MaleWeighted!C$1146),'Male Data'!$X695,0))))</f>
        <v>--</v>
      </c>
      <c r="D695" t="str">
        <f>IF(AND(MaleWeighted!D$1145=0,MaleWeighted!D$1146=0),"--",IF(AND(MaleWeighted!D$1145&gt;0,MaleWeighted!D$1146=0),IF('Male Data'!D695&gt;MaleWeighted!D$1145,'Male Data'!$X695,0),IF(AND(MaleWeighted!D$1145=0,MaleWeighted!D$1146&gt;0),IF('Male Data'!D695&lt;MaleWeighted!D$1146,'Male Data'!$X695,0),IF(AND('Male Data'!D695&gt;MaleWeighted!D$1145,'Male Data'!D695&lt;MaleWeighted!D$1146),'Male Data'!$X695,0))))</f>
        <v>--</v>
      </c>
      <c r="E695" t="str">
        <f>IF(AND(MaleWeighted!E$1145=0,MaleWeighted!E$1146=0),"--",IF(AND(MaleWeighted!E$1145&gt;0,MaleWeighted!E$1146=0),IF('Male Data'!E695&gt;MaleWeighted!E$1145,'Male Data'!$X695,0),IF(AND(MaleWeighted!E$1145=0,MaleWeighted!E$1146&gt;0),IF('Male Data'!E695&lt;MaleWeighted!E$1146,'Male Data'!$X695,0),IF(AND('Male Data'!E695&gt;MaleWeighted!E$1145,'Male Data'!E695&lt;MaleWeighted!E$1146),'Male Data'!$X695,0))))</f>
        <v>--</v>
      </c>
      <c r="F695" t="str">
        <f>IF(AND(MaleWeighted!F$1145=0,MaleWeighted!F$1146=0),"--",IF(AND(MaleWeighted!F$1145&gt;0,MaleWeighted!F$1146=0),IF('Male Data'!F695&gt;MaleWeighted!F$1145,'Male Data'!$X695,0),IF(AND(MaleWeighted!F$1145=0,MaleWeighted!F$1146&gt;0),IF('Male Data'!F695&lt;MaleWeighted!F$1146,'Male Data'!$X695,0),IF(AND('Male Data'!F695&gt;MaleWeighted!F$1145,'Male Data'!F695&lt;MaleWeighted!F$1146),'Male Data'!$X695,0))))</f>
        <v>--</v>
      </c>
      <c r="G695" t="str">
        <f>IF(AND(MaleWeighted!G$1145=0,MaleWeighted!G$1146=0),"--",IF(AND(MaleWeighted!G$1145&gt;0,MaleWeighted!G$1146=0),IF('Male Data'!G695&gt;MaleWeighted!G$1145,'Male Data'!$X695,0),IF(AND(MaleWeighted!G$1145=0,MaleWeighted!G$1146&gt;0),IF('Male Data'!G695&lt;MaleWeighted!G$1146,'Male Data'!$X695,0),IF(AND('Male Data'!G695&gt;MaleWeighted!G$1145,'Male Data'!G695&lt;MaleWeighted!G$1146),'Male Data'!$X695,0))))</f>
        <v>--</v>
      </c>
      <c r="H695" t="str">
        <f>IF(AND(MaleWeighted!H$1145=0,MaleWeighted!H$1146=0),"--",IF(AND(MaleWeighted!H$1145&gt;0,MaleWeighted!H$1146=0),IF('Male Data'!H695&gt;MaleWeighted!H$1145,'Male Data'!$X695,0),IF(AND(MaleWeighted!H$1145=0,MaleWeighted!H$1146&gt;0),IF('Male Data'!H695&lt;MaleWeighted!H$1146,'Male Data'!$X695,0),IF(AND('Male Data'!H695&gt;MaleWeighted!H$1145,'Male Data'!H695&lt;MaleWeighted!H$1146),'Male Data'!$X695,0))))</f>
        <v>--</v>
      </c>
      <c r="I695" t="str">
        <f>IF(AND(MaleWeighted!I$1145=0,MaleWeighted!I$1146=0),"--",IF(AND(MaleWeighted!I$1145&gt;0,MaleWeighted!I$1146=0),IF('Male Data'!I695&gt;MaleWeighted!I$1145,'Male Data'!$X695,0),IF(AND(MaleWeighted!I$1145=0,MaleWeighted!I$1146&gt;0),IF('Male Data'!I695&lt;MaleWeighted!I$1146,'Male Data'!$X695,0),IF(AND('Male Data'!I695&gt;MaleWeighted!I$1145,'Male Data'!I695&lt;MaleWeighted!I$1146),'Male Data'!$X695,0))))</f>
        <v>--</v>
      </c>
      <c r="J695" t="str">
        <f>IF(AND(MaleWeighted!J$1145=0,MaleWeighted!J$1146=0),"--",IF(AND(MaleWeighted!J$1145&gt;0,MaleWeighted!J$1146=0),IF('Male Data'!J695&gt;MaleWeighted!J$1145,'Male Data'!$X695,0),IF(AND(MaleWeighted!J$1145=0,MaleWeighted!J$1146&gt;0),IF('Male Data'!J695&lt;MaleWeighted!J$1146,'Male Data'!$X695,0),IF(AND('Male Data'!J695&gt;MaleWeighted!J$1145,'Male Data'!J695&lt;MaleWeighted!J$1146),'Male Data'!$X695,0))))</f>
        <v>--</v>
      </c>
      <c r="K695" t="str">
        <f>IF(AND(MaleWeighted!K$1145=0,MaleWeighted!K$1146=0),"--",IF(AND(MaleWeighted!K$1145&gt;0,MaleWeighted!K$1146=0),IF('Male Data'!K695&gt;MaleWeighted!K$1145,'Male Data'!$X695,0),IF(AND(MaleWeighted!K$1145=0,MaleWeighted!K$1146&gt;0),IF('Male Data'!K695&lt;MaleWeighted!K$1146,'Male Data'!$X695,0),IF(AND('Male Data'!K695&gt;MaleWeighted!K$1145,'Male Data'!K695&lt;MaleWeighted!K$1146),'Male Data'!$X695,0))))</f>
        <v>--</v>
      </c>
      <c r="L695" t="str">
        <f>IF(AND(MaleWeighted!L$1145=0,MaleWeighted!L$1146=0),"--",IF(AND(MaleWeighted!L$1145&gt;0,MaleWeighted!L$1146=0),IF('Male Data'!L695&gt;MaleWeighted!L$1145,'Male Data'!$X695,0),IF(AND(MaleWeighted!L$1145=0,MaleWeighted!L$1146&gt;0),IF('Male Data'!L695&lt;MaleWeighted!L$1146,'Male Data'!$X695,0),IF(AND('Male Data'!L695&gt;MaleWeighted!L$1145,'Male Data'!L695&lt;MaleWeighted!L$1146),'Male Data'!$X695,0))))</f>
        <v>--</v>
      </c>
      <c r="M695" t="str">
        <f>IF(AND(MaleWeighted!M$1145=0,MaleWeighted!M$1146=0),"--",IF(AND(MaleWeighted!M$1145&gt;0,MaleWeighted!M$1146=0),IF('Male Data'!M695&gt;MaleWeighted!M$1145,'Male Data'!$X695,0),IF(AND(MaleWeighted!M$1145=0,MaleWeighted!M$1146&gt;0),IF('Male Data'!M695&lt;MaleWeighted!M$1146,'Male Data'!$X695,0),IF(AND('Male Data'!M695&gt;MaleWeighted!M$1145,'Male Data'!M695&lt;MaleWeighted!M$1146),'Male Data'!$X695,0))))</f>
        <v>--</v>
      </c>
      <c r="N695" t="str">
        <f>IF(AND(MaleWeighted!N$1145=0,MaleWeighted!N$1146=0),"--",IF(AND(MaleWeighted!N$1145&gt;0,MaleWeighted!N$1146=0),IF('Male Data'!N695&gt;MaleWeighted!N$1145,'Male Data'!$X695,0),IF(AND(MaleWeighted!N$1145=0,MaleWeighted!N$1146&gt;0),IF('Male Data'!N695&lt;MaleWeighted!N$1146,'Male Data'!$X695,0),IF(AND('Male Data'!N695&gt;MaleWeighted!N$1145,'Male Data'!N695&lt;MaleWeighted!N$1146),'Male Data'!$X695,0))))</f>
        <v>--</v>
      </c>
      <c r="O695" t="str">
        <f>IF(AND(MaleWeighted!O$1145=0,MaleWeighted!O$1146=0),"--",IF(AND(MaleWeighted!O$1145&gt;0,MaleWeighted!O$1146=0),IF('Male Data'!O695&gt;MaleWeighted!O$1145,'Male Data'!$X695,0),IF(AND(MaleWeighted!O$1145=0,MaleWeighted!O$1146&gt;0),IF('Male Data'!O695&lt;MaleWeighted!O$1146,'Male Data'!$X695,0),IF(AND('Male Data'!O695&gt;MaleWeighted!O$1145,'Male Data'!O695&lt;MaleWeighted!O$1146),'Male Data'!$X695,0))))</f>
        <v>--</v>
      </c>
      <c r="P695" t="str">
        <f>IF(AND(MaleWeighted!P$1145=0,MaleWeighted!P$1146=0),"--",IF(AND(MaleWeighted!P$1145&gt;0,MaleWeighted!P$1146=0),IF('Male Data'!P695&gt;MaleWeighted!P$1145,'Male Data'!$X695,0),IF(AND(MaleWeighted!P$1145=0,MaleWeighted!P$1146&gt;0),IF('Male Data'!P695&lt;MaleWeighted!P$1146,'Male Data'!$X695,0),IF(AND('Male Data'!P695&gt;MaleWeighted!P$1145,'Male Data'!P695&lt;MaleWeighted!P$1146),'Male Data'!$X695,0))))</f>
        <v>--</v>
      </c>
      <c r="Q695" t="str">
        <f>IF(AND(MaleWeighted!Q$1145=0,MaleWeighted!Q$1146=0),"--",IF(AND(MaleWeighted!Q$1145&gt;0,MaleWeighted!Q$1146=0),IF('Male Data'!Q695&gt;MaleWeighted!Q$1145,'Male Data'!$X695,0),IF(AND(MaleWeighted!Q$1145=0,MaleWeighted!Q$1146&gt;0),IF('Male Data'!Q695&lt;MaleWeighted!Q$1146,'Male Data'!$X695,0),IF(AND('Male Data'!Q695&gt;MaleWeighted!Q$1145,'Male Data'!Q695&lt;MaleWeighted!Q$1146),'Male Data'!$X695,0))))</f>
        <v>--</v>
      </c>
      <c r="R695" t="str">
        <f>IF(AND(MaleWeighted!R$1145=0,MaleWeighted!R$1146=0),"--",IF(AND(MaleWeighted!R$1145&gt;0,MaleWeighted!R$1146=0),IF('Male Data'!R695&gt;MaleWeighted!R$1145,'Male Data'!$X695,0),IF(AND(MaleWeighted!R$1145=0,MaleWeighted!R$1146&gt;0),IF('Male Data'!R695&lt;MaleWeighted!R$1146,'Male Data'!$X695,0),IF(AND('Male Data'!R695&gt;MaleWeighted!R$1145,'Male Data'!R695&lt;MaleWeighted!R$1146),'Male Data'!$X695,0))))</f>
        <v>--</v>
      </c>
      <c r="S695" t="str">
        <f>IF(AND(MaleWeighted!S$1145=0,MaleWeighted!S$1146=0),"--",IF(AND(MaleWeighted!S$1145&gt;0,MaleWeighted!S$1146=0),IF('Male Data'!S695&gt;MaleWeighted!S$1145,'Male Data'!$X695,0),IF(AND(MaleWeighted!S$1145=0,MaleWeighted!S$1146&gt;0),IF('Male Data'!S695&lt;MaleWeighted!S$1146,'Male Data'!$X695,0),IF(AND('Male Data'!S695&gt;MaleWeighted!S$1145,'Male Data'!S695&lt;MaleWeighted!S$1146),'Male Data'!$X695,0))))</f>
        <v>--</v>
      </c>
      <c r="T695" t="str">
        <f>IF(AND(MaleWeighted!T$1145=0,MaleWeighted!T$1146=0),"--",IF(AND(MaleWeighted!T$1145&gt;0,MaleWeighted!T$1146=0),IF('Male Data'!T695&gt;MaleWeighted!T$1145,'Male Data'!$X695,0),IF(AND(MaleWeighted!T$1145=0,MaleWeighted!T$1146&gt;0),IF('Male Data'!$T695&lt;MaleWeighted!T$1146,'Male Data'!$X695,0),IF(AND('Male Data'!T695&gt;MaleWeighted!T$1145,'Male Data'!T695&lt;MaleWeighted!T$1146),'Male Data'!$X695,0))))</f>
        <v>--</v>
      </c>
      <c r="U695" t="str">
        <f>IF(AND(MaleWeighted!U$1145=0,MaleWeighted!U$1146=0),"--",IF(AND(MaleWeighted!U$1145&gt;0,MaleWeighted!U$1146=0),IF('Male Data'!U695&gt;MaleWeighted!U$1145,'Male Data'!$X695,0),IF(AND(MaleWeighted!U$1145=0,MaleWeighted!U$1146&gt;0),IF('Male Data'!U695&lt;MaleWeighted!U$1146,'Male Data'!$X695,0),IF(AND('Male Data'!U695&gt;MaleWeighted!U$1145,'Male Data'!U695&lt;MaleWeighted!U$1146),'Male Data'!$X695,0))))</f>
        <v>--</v>
      </c>
      <c r="V695" t="str">
        <f>IF(AND(MaleWeighted!V$1145=0,MaleWeighted!V$1146=0),"--",IF(AND(MaleWeighted!V$1145&gt;0,MaleWeighted!V$1146=0),IF('Male Data'!V695&gt;MaleWeighted!V$1145,'Male Data'!$X695,0),IF(AND(MaleWeighted!V$1145=0,MaleWeighted!V$1146&gt;0),IF('Male Data'!V695&lt;MaleWeighted!V$1146,'Male Data'!$X695,0),IF(AND('Male Data'!V695&gt;MaleWeighted!V$1145,'Male Data'!V695&lt;MaleWeighted!V$1146),'Male Data'!$X695,0))))</f>
        <v>--</v>
      </c>
      <c r="W695" t="str">
        <f>IF(AND(MaleWeighted!W$1145=0,MaleWeighted!W$1146=0),"--",IF(AND(MaleWeighted!W$1145&gt;0,MaleWeighted!W$1146=0),IF('Male Data'!W695&gt;MaleWeighted!W$1145,'Male Data'!$X695,0),IF(AND(MaleWeighted!W$1145=0,MaleWeighted!W$1146&gt;0),IF('Male Data'!W695&lt;MaleWeighted!W$1146,'Male Data'!$X695,0),IF(AND('Male Data'!W695&gt;MaleWeighted!W$1145,'Male Data'!W695&lt;MaleWeighted!W$1146),'Male Data'!$X695,0))))</f>
        <v>--</v>
      </c>
      <c r="Y695">
        <f t="shared" si="20"/>
        <v>0</v>
      </c>
      <c r="Z695">
        <f>Y695*'Male Data'!X695</f>
        <v>0</v>
      </c>
      <c r="AA695">
        <f t="shared" si="21"/>
        <v>1</v>
      </c>
      <c r="AB695">
        <f>AA695*'Male Data'!X695</f>
        <v>108766</v>
      </c>
    </row>
    <row r="696" spans="1:28">
      <c r="A696">
        <f>'Male Data'!A696</f>
        <v>695</v>
      </c>
      <c r="B696" t="str">
        <f>'Male Data'!B696</f>
        <v>M</v>
      </c>
      <c r="C696" t="str">
        <f>IF(AND(MaleWeighted!C$1145=0,MaleWeighted!C$1146=0),"--",IF(AND(MaleWeighted!C$1145&gt;0,MaleWeighted!C$1146=0),IF('Male Data'!C696&gt;MaleWeighted!C$1145,'Male Data'!$X696,0),IF(AND(MaleWeighted!C$1145=0,MaleWeighted!C$1146&gt;0),IF('Male Data'!C696&lt;MaleWeighted!C$1146,'Male Data'!$X696,0),IF(AND('Male Data'!C696&gt;MaleWeighted!C$1145,'Male Data'!C696&lt;MaleWeighted!C$1146),'Male Data'!$X696,0))))</f>
        <v>--</v>
      </c>
      <c r="D696" t="str">
        <f>IF(AND(MaleWeighted!D$1145=0,MaleWeighted!D$1146=0),"--",IF(AND(MaleWeighted!D$1145&gt;0,MaleWeighted!D$1146=0),IF('Male Data'!D696&gt;MaleWeighted!D$1145,'Male Data'!$X696,0),IF(AND(MaleWeighted!D$1145=0,MaleWeighted!D$1146&gt;0),IF('Male Data'!D696&lt;MaleWeighted!D$1146,'Male Data'!$X696,0),IF(AND('Male Data'!D696&gt;MaleWeighted!D$1145,'Male Data'!D696&lt;MaleWeighted!D$1146),'Male Data'!$X696,0))))</f>
        <v>--</v>
      </c>
      <c r="E696" t="str">
        <f>IF(AND(MaleWeighted!E$1145=0,MaleWeighted!E$1146=0),"--",IF(AND(MaleWeighted!E$1145&gt;0,MaleWeighted!E$1146=0),IF('Male Data'!E696&gt;MaleWeighted!E$1145,'Male Data'!$X696,0),IF(AND(MaleWeighted!E$1145=0,MaleWeighted!E$1146&gt;0),IF('Male Data'!E696&lt;MaleWeighted!E$1146,'Male Data'!$X696,0),IF(AND('Male Data'!E696&gt;MaleWeighted!E$1145,'Male Data'!E696&lt;MaleWeighted!E$1146),'Male Data'!$X696,0))))</f>
        <v>--</v>
      </c>
      <c r="F696" t="str">
        <f>IF(AND(MaleWeighted!F$1145=0,MaleWeighted!F$1146=0),"--",IF(AND(MaleWeighted!F$1145&gt;0,MaleWeighted!F$1146=0),IF('Male Data'!F696&gt;MaleWeighted!F$1145,'Male Data'!$X696,0),IF(AND(MaleWeighted!F$1145=0,MaleWeighted!F$1146&gt;0),IF('Male Data'!F696&lt;MaleWeighted!F$1146,'Male Data'!$X696,0),IF(AND('Male Data'!F696&gt;MaleWeighted!F$1145,'Male Data'!F696&lt;MaleWeighted!F$1146),'Male Data'!$X696,0))))</f>
        <v>--</v>
      </c>
      <c r="G696" t="str">
        <f>IF(AND(MaleWeighted!G$1145=0,MaleWeighted!G$1146=0),"--",IF(AND(MaleWeighted!G$1145&gt;0,MaleWeighted!G$1146=0),IF('Male Data'!G696&gt;MaleWeighted!G$1145,'Male Data'!$X696,0),IF(AND(MaleWeighted!G$1145=0,MaleWeighted!G$1146&gt;0),IF('Male Data'!G696&lt;MaleWeighted!G$1146,'Male Data'!$X696,0),IF(AND('Male Data'!G696&gt;MaleWeighted!G$1145,'Male Data'!G696&lt;MaleWeighted!G$1146),'Male Data'!$X696,0))))</f>
        <v>--</v>
      </c>
      <c r="H696" t="str">
        <f>IF(AND(MaleWeighted!H$1145=0,MaleWeighted!H$1146=0),"--",IF(AND(MaleWeighted!H$1145&gt;0,MaleWeighted!H$1146=0),IF('Male Data'!H696&gt;MaleWeighted!H$1145,'Male Data'!$X696,0),IF(AND(MaleWeighted!H$1145=0,MaleWeighted!H$1146&gt;0),IF('Male Data'!H696&lt;MaleWeighted!H$1146,'Male Data'!$X696,0),IF(AND('Male Data'!H696&gt;MaleWeighted!H$1145,'Male Data'!H696&lt;MaleWeighted!H$1146),'Male Data'!$X696,0))))</f>
        <v>--</v>
      </c>
      <c r="I696" t="str">
        <f>IF(AND(MaleWeighted!I$1145=0,MaleWeighted!I$1146=0),"--",IF(AND(MaleWeighted!I$1145&gt;0,MaleWeighted!I$1146=0),IF('Male Data'!I696&gt;MaleWeighted!I$1145,'Male Data'!$X696,0),IF(AND(MaleWeighted!I$1145=0,MaleWeighted!I$1146&gt;0),IF('Male Data'!I696&lt;MaleWeighted!I$1146,'Male Data'!$X696,0),IF(AND('Male Data'!I696&gt;MaleWeighted!I$1145,'Male Data'!I696&lt;MaleWeighted!I$1146),'Male Data'!$X696,0))))</f>
        <v>--</v>
      </c>
      <c r="J696" t="str">
        <f>IF(AND(MaleWeighted!J$1145=0,MaleWeighted!J$1146=0),"--",IF(AND(MaleWeighted!J$1145&gt;0,MaleWeighted!J$1146=0),IF('Male Data'!J696&gt;MaleWeighted!J$1145,'Male Data'!$X696,0),IF(AND(MaleWeighted!J$1145=0,MaleWeighted!J$1146&gt;0),IF('Male Data'!J696&lt;MaleWeighted!J$1146,'Male Data'!$X696,0),IF(AND('Male Data'!J696&gt;MaleWeighted!J$1145,'Male Data'!J696&lt;MaleWeighted!J$1146),'Male Data'!$X696,0))))</f>
        <v>--</v>
      </c>
      <c r="K696" t="str">
        <f>IF(AND(MaleWeighted!K$1145=0,MaleWeighted!K$1146=0),"--",IF(AND(MaleWeighted!K$1145&gt;0,MaleWeighted!K$1146=0),IF('Male Data'!K696&gt;MaleWeighted!K$1145,'Male Data'!$X696,0),IF(AND(MaleWeighted!K$1145=0,MaleWeighted!K$1146&gt;0),IF('Male Data'!K696&lt;MaleWeighted!K$1146,'Male Data'!$X696,0),IF(AND('Male Data'!K696&gt;MaleWeighted!K$1145,'Male Data'!K696&lt;MaleWeighted!K$1146),'Male Data'!$X696,0))))</f>
        <v>--</v>
      </c>
      <c r="L696" t="str">
        <f>IF(AND(MaleWeighted!L$1145=0,MaleWeighted!L$1146=0),"--",IF(AND(MaleWeighted!L$1145&gt;0,MaleWeighted!L$1146=0),IF('Male Data'!L696&gt;MaleWeighted!L$1145,'Male Data'!$X696,0),IF(AND(MaleWeighted!L$1145=0,MaleWeighted!L$1146&gt;0),IF('Male Data'!L696&lt;MaleWeighted!L$1146,'Male Data'!$X696,0),IF(AND('Male Data'!L696&gt;MaleWeighted!L$1145,'Male Data'!L696&lt;MaleWeighted!L$1146),'Male Data'!$X696,0))))</f>
        <v>--</v>
      </c>
      <c r="M696" t="str">
        <f>IF(AND(MaleWeighted!M$1145=0,MaleWeighted!M$1146=0),"--",IF(AND(MaleWeighted!M$1145&gt;0,MaleWeighted!M$1146=0),IF('Male Data'!M696&gt;MaleWeighted!M$1145,'Male Data'!$X696,0),IF(AND(MaleWeighted!M$1145=0,MaleWeighted!M$1146&gt;0),IF('Male Data'!M696&lt;MaleWeighted!M$1146,'Male Data'!$X696,0),IF(AND('Male Data'!M696&gt;MaleWeighted!M$1145,'Male Data'!M696&lt;MaleWeighted!M$1146),'Male Data'!$X696,0))))</f>
        <v>--</v>
      </c>
      <c r="N696" t="str">
        <f>IF(AND(MaleWeighted!N$1145=0,MaleWeighted!N$1146=0),"--",IF(AND(MaleWeighted!N$1145&gt;0,MaleWeighted!N$1146=0),IF('Male Data'!N696&gt;MaleWeighted!N$1145,'Male Data'!$X696,0),IF(AND(MaleWeighted!N$1145=0,MaleWeighted!N$1146&gt;0),IF('Male Data'!N696&lt;MaleWeighted!N$1146,'Male Data'!$X696,0),IF(AND('Male Data'!N696&gt;MaleWeighted!N$1145,'Male Data'!N696&lt;MaleWeighted!N$1146),'Male Data'!$X696,0))))</f>
        <v>--</v>
      </c>
      <c r="O696" t="str">
        <f>IF(AND(MaleWeighted!O$1145=0,MaleWeighted!O$1146=0),"--",IF(AND(MaleWeighted!O$1145&gt;0,MaleWeighted!O$1146=0),IF('Male Data'!O696&gt;MaleWeighted!O$1145,'Male Data'!$X696,0),IF(AND(MaleWeighted!O$1145=0,MaleWeighted!O$1146&gt;0),IF('Male Data'!O696&lt;MaleWeighted!O$1146,'Male Data'!$X696,0),IF(AND('Male Data'!O696&gt;MaleWeighted!O$1145,'Male Data'!O696&lt;MaleWeighted!O$1146),'Male Data'!$X696,0))))</f>
        <v>--</v>
      </c>
      <c r="P696" t="str">
        <f>IF(AND(MaleWeighted!P$1145=0,MaleWeighted!P$1146=0),"--",IF(AND(MaleWeighted!P$1145&gt;0,MaleWeighted!P$1146=0),IF('Male Data'!P696&gt;MaleWeighted!P$1145,'Male Data'!$X696,0),IF(AND(MaleWeighted!P$1145=0,MaleWeighted!P$1146&gt;0),IF('Male Data'!P696&lt;MaleWeighted!P$1146,'Male Data'!$X696,0),IF(AND('Male Data'!P696&gt;MaleWeighted!P$1145,'Male Data'!P696&lt;MaleWeighted!P$1146),'Male Data'!$X696,0))))</f>
        <v>--</v>
      </c>
      <c r="Q696" t="str">
        <f>IF(AND(MaleWeighted!Q$1145=0,MaleWeighted!Q$1146=0),"--",IF(AND(MaleWeighted!Q$1145&gt;0,MaleWeighted!Q$1146=0),IF('Male Data'!Q696&gt;MaleWeighted!Q$1145,'Male Data'!$X696,0),IF(AND(MaleWeighted!Q$1145=0,MaleWeighted!Q$1146&gt;0),IF('Male Data'!Q696&lt;MaleWeighted!Q$1146,'Male Data'!$X696,0),IF(AND('Male Data'!Q696&gt;MaleWeighted!Q$1145,'Male Data'!Q696&lt;MaleWeighted!Q$1146),'Male Data'!$X696,0))))</f>
        <v>--</v>
      </c>
      <c r="R696" t="str">
        <f>IF(AND(MaleWeighted!R$1145=0,MaleWeighted!R$1146=0),"--",IF(AND(MaleWeighted!R$1145&gt;0,MaleWeighted!R$1146=0),IF('Male Data'!R696&gt;MaleWeighted!R$1145,'Male Data'!$X696,0),IF(AND(MaleWeighted!R$1145=0,MaleWeighted!R$1146&gt;0),IF('Male Data'!R696&lt;MaleWeighted!R$1146,'Male Data'!$X696,0),IF(AND('Male Data'!R696&gt;MaleWeighted!R$1145,'Male Data'!R696&lt;MaleWeighted!R$1146),'Male Data'!$X696,0))))</f>
        <v>--</v>
      </c>
      <c r="S696" t="str">
        <f>IF(AND(MaleWeighted!S$1145=0,MaleWeighted!S$1146=0),"--",IF(AND(MaleWeighted!S$1145&gt;0,MaleWeighted!S$1146=0),IF('Male Data'!S696&gt;MaleWeighted!S$1145,'Male Data'!$X696,0),IF(AND(MaleWeighted!S$1145=0,MaleWeighted!S$1146&gt;0),IF('Male Data'!S696&lt;MaleWeighted!S$1146,'Male Data'!$X696,0),IF(AND('Male Data'!S696&gt;MaleWeighted!S$1145,'Male Data'!S696&lt;MaleWeighted!S$1146),'Male Data'!$X696,0))))</f>
        <v>--</v>
      </c>
      <c r="T696" t="str">
        <f>IF(AND(MaleWeighted!T$1145=0,MaleWeighted!T$1146=0),"--",IF(AND(MaleWeighted!T$1145&gt;0,MaleWeighted!T$1146=0),IF('Male Data'!T696&gt;MaleWeighted!T$1145,'Male Data'!$X696,0),IF(AND(MaleWeighted!T$1145=0,MaleWeighted!T$1146&gt;0),IF('Male Data'!$T696&lt;MaleWeighted!T$1146,'Male Data'!$X696,0),IF(AND('Male Data'!T696&gt;MaleWeighted!T$1145,'Male Data'!T696&lt;MaleWeighted!T$1146),'Male Data'!$X696,0))))</f>
        <v>--</v>
      </c>
      <c r="U696" t="str">
        <f>IF(AND(MaleWeighted!U$1145=0,MaleWeighted!U$1146=0),"--",IF(AND(MaleWeighted!U$1145&gt;0,MaleWeighted!U$1146=0),IF('Male Data'!U696&gt;MaleWeighted!U$1145,'Male Data'!$X696,0),IF(AND(MaleWeighted!U$1145=0,MaleWeighted!U$1146&gt;0),IF('Male Data'!U696&lt;MaleWeighted!U$1146,'Male Data'!$X696,0),IF(AND('Male Data'!U696&gt;MaleWeighted!U$1145,'Male Data'!U696&lt;MaleWeighted!U$1146),'Male Data'!$X696,0))))</f>
        <v>--</v>
      </c>
      <c r="V696" t="str">
        <f>IF(AND(MaleWeighted!V$1145=0,MaleWeighted!V$1146=0),"--",IF(AND(MaleWeighted!V$1145&gt;0,MaleWeighted!V$1146=0),IF('Male Data'!V696&gt;MaleWeighted!V$1145,'Male Data'!$X696,0),IF(AND(MaleWeighted!V$1145=0,MaleWeighted!V$1146&gt;0),IF('Male Data'!V696&lt;MaleWeighted!V$1146,'Male Data'!$X696,0),IF(AND('Male Data'!V696&gt;MaleWeighted!V$1145,'Male Data'!V696&lt;MaleWeighted!V$1146),'Male Data'!$X696,0))))</f>
        <v>--</v>
      </c>
      <c r="W696" t="str">
        <f>IF(AND(MaleWeighted!W$1145=0,MaleWeighted!W$1146=0),"--",IF(AND(MaleWeighted!W$1145&gt;0,MaleWeighted!W$1146=0),IF('Male Data'!W696&gt;MaleWeighted!W$1145,'Male Data'!$X696,0),IF(AND(MaleWeighted!W$1145=0,MaleWeighted!W$1146&gt;0),IF('Male Data'!W696&lt;MaleWeighted!W$1146,'Male Data'!$X696,0),IF(AND('Male Data'!W696&gt;MaleWeighted!W$1145,'Male Data'!W696&lt;MaleWeighted!W$1146),'Male Data'!$X696,0))))</f>
        <v>--</v>
      </c>
      <c r="Y696">
        <f t="shared" si="20"/>
        <v>0</v>
      </c>
      <c r="Z696">
        <f>Y696*'Male Data'!X696</f>
        <v>0</v>
      </c>
      <c r="AA696">
        <f t="shared" si="21"/>
        <v>1</v>
      </c>
      <c r="AB696">
        <f>AA696*'Male Data'!X696</f>
        <v>76553</v>
      </c>
    </row>
    <row r="697" spans="1:28">
      <c r="A697">
        <f>'Male Data'!A697</f>
        <v>696</v>
      </c>
      <c r="B697" t="str">
        <f>'Male Data'!B697</f>
        <v>M</v>
      </c>
      <c r="C697" t="str">
        <f>IF(AND(MaleWeighted!C$1145=0,MaleWeighted!C$1146=0),"--",IF(AND(MaleWeighted!C$1145&gt;0,MaleWeighted!C$1146=0),IF('Male Data'!C697&gt;MaleWeighted!C$1145,'Male Data'!$X697,0),IF(AND(MaleWeighted!C$1145=0,MaleWeighted!C$1146&gt;0),IF('Male Data'!C697&lt;MaleWeighted!C$1146,'Male Data'!$X697,0),IF(AND('Male Data'!C697&gt;MaleWeighted!C$1145,'Male Data'!C697&lt;MaleWeighted!C$1146),'Male Data'!$X697,0))))</f>
        <v>--</v>
      </c>
      <c r="D697" t="str">
        <f>IF(AND(MaleWeighted!D$1145=0,MaleWeighted!D$1146=0),"--",IF(AND(MaleWeighted!D$1145&gt;0,MaleWeighted!D$1146=0),IF('Male Data'!D697&gt;MaleWeighted!D$1145,'Male Data'!$X697,0),IF(AND(MaleWeighted!D$1145=0,MaleWeighted!D$1146&gt;0),IF('Male Data'!D697&lt;MaleWeighted!D$1146,'Male Data'!$X697,0),IF(AND('Male Data'!D697&gt;MaleWeighted!D$1145,'Male Data'!D697&lt;MaleWeighted!D$1146),'Male Data'!$X697,0))))</f>
        <v>--</v>
      </c>
      <c r="E697" t="str">
        <f>IF(AND(MaleWeighted!E$1145=0,MaleWeighted!E$1146=0),"--",IF(AND(MaleWeighted!E$1145&gt;0,MaleWeighted!E$1146=0),IF('Male Data'!E697&gt;MaleWeighted!E$1145,'Male Data'!$X697,0),IF(AND(MaleWeighted!E$1145=0,MaleWeighted!E$1146&gt;0),IF('Male Data'!E697&lt;MaleWeighted!E$1146,'Male Data'!$X697,0),IF(AND('Male Data'!E697&gt;MaleWeighted!E$1145,'Male Data'!E697&lt;MaleWeighted!E$1146),'Male Data'!$X697,0))))</f>
        <v>--</v>
      </c>
      <c r="F697" t="str">
        <f>IF(AND(MaleWeighted!F$1145=0,MaleWeighted!F$1146=0),"--",IF(AND(MaleWeighted!F$1145&gt;0,MaleWeighted!F$1146=0),IF('Male Data'!F697&gt;MaleWeighted!F$1145,'Male Data'!$X697,0),IF(AND(MaleWeighted!F$1145=0,MaleWeighted!F$1146&gt;0),IF('Male Data'!F697&lt;MaleWeighted!F$1146,'Male Data'!$X697,0),IF(AND('Male Data'!F697&gt;MaleWeighted!F$1145,'Male Data'!F697&lt;MaleWeighted!F$1146),'Male Data'!$X697,0))))</f>
        <v>--</v>
      </c>
      <c r="G697" t="str">
        <f>IF(AND(MaleWeighted!G$1145=0,MaleWeighted!G$1146=0),"--",IF(AND(MaleWeighted!G$1145&gt;0,MaleWeighted!G$1146=0),IF('Male Data'!G697&gt;MaleWeighted!G$1145,'Male Data'!$X697,0),IF(AND(MaleWeighted!G$1145=0,MaleWeighted!G$1146&gt;0),IF('Male Data'!G697&lt;MaleWeighted!G$1146,'Male Data'!$X697,0),IF(AND('Male Data'!G697&gt;MaleWeighted!G$1145,'Male Data'!G697&lt;MaleWeighted!G$1146),'Male Data'!$X697,0))))</f>
        <v>--</v>
      </c>
      <c r="H697" t="str">
        <f>IF(AND(MaleWeighted!H$1145=0,MaleWeighted!H$1146=0),"--",IF(AND(MaleWeighted!H$1145&gt;0,MaleWeighted!H$1146=0),IF('Male Data'!H697&gt;MaleWeighted!H$1145,'Male Data'!$X697,0),IF(AND(MaleWeighted!H$1145=0,MaleWeighted!H$1146&gt;0),IF('Male Data'!H697&lt;MaleWeighted!H$1146,'Male Data'!$X697,0),IF(AND('Male Data'!H697&gt;MaleWeighted!H$1145,'Male Data'!H697&lt;MaleWeighted!H$1146),'Male Data'!$X697,0))))</f>
        <v>--</v>
      </c>
      <c r="I697" t="str">
        <f>IF(AND(MaleWeighted!I$1145=0,MaleWeighted!I$1146=0),"--",IF(AND(MaleWeighted!I$1145&gt;0,MaleWeighted!I$1146=0),IF('Male Data'!I697&gt;MaleWeighted!I$1145,'Male Data'!$X697,0),IF(AND(MaleWeighted!I$1145=0,MaleWeighted!I$1146&gt;0),IF('Male Data'!I697&lt;MaleWeighted!I$1146,'Male Data'!$X697,0),IF(AND('Male Data'!I697&gt;MaleWeighted!I$1145,'Male Data'!I697&lt;MaleWeighted!I$1146),'Male Data'!$X697,0))))</f>
        <v>--</v>
      </c>
      <c r="J697" t="str">
        <f>IF(AND(MaleWeighted!J$1145=0,MaleWeighted!J$1146=0),"--",IF(AND(MaleWeighted!J$1145&gt;0,MaleWeighted!J$1146=0),IF('Male Data'!J697&gt;MaleWeighted!J$1145,'Male Data'!$X697,0),IF(AND(MaleWeighted!J$1145=0,MaleWeighted!J$1146&gt;0),IF('Male Data'!J697&lt;MaleWeighted!J$1146,'Male Data'!$X697,0),IF(AND('Male Data'!J697&gt;MaleWeighted!J$1145,'Male Data'!J697&lt;MaleWeighted!J$1146),'Male Data'!$X697,0))))</f>
        <v>--</v>
      </c>
      <c r="K697" t="str">
        <f>IF(AND(MaleWeighted!K$1145=0,MaleWeighted!K$1146=0),"--",IF(AND(MaleWeighted!K$1145&gt;0,MaleWeighted!K$1146=0),IF('Male Data'!K697&gt;MaleWeighted!K$1145,'Male Data'!$X697,0),IF(AND(MaleWeighted!K$1145=0,MaleWeighted!K$1146&gt;0),IF('Male Data'!K697&lt;MaleWeighted!K$1146,'Male Data'!$X697,0),IF(AND('Male Data'!K697&gt;MaleWeighted!K$1145,'Male Data'!K697&lt;MaleWeighted!K$1146),'Male Data'!$X697,0))))</f>
        <v>--</v>
      </c>
      <c r="L697" t="str">
        <f>IF(AND(MaleWeighted!L$1145=0,MaleWeighted!L$1146=0),"--",IF(AND(MaleWeighted!L$1145&gt;0,MaleWeighted!L$1146=0),IF('Male Data'!L697&gt;MaleWeighted!L$1145,'Male Data'!$X697,0),IF(AND(MaleWeighted!L$1145=0,MaleWeighted!L$1146&gt;0),IF('Male Data'!L697&lt;MaleWeighted!L$1146,'Male Data'!$X697,0),IF(AND('Male Data'!L697&gt;MaleWeighted!L$1145,'Male Data'!L697&lt;MaleWeighted!L$1146),'Male Data'!$X697,0))))</f>
        <v>--</v>
      </c>
      <c r="M697" t="str">
        <f>IF(AND(MaleWeighted!M$1145=0,MaleWeighted!M$1146=0),"--",IF(AND(MaleWeighted!M$1145&gt;0,MaleWeighted!M$1146=0),IF('Male Data'!M697&gt;MaleWeighted!M$1145,'Male Data'!$X697,0),IF(AND(MaleWeighted!M$1145=0,MaleWeighted!M$1146&gt;0),IF('Male Data'!M697&lt;MaleWeighted!M$1146,'Male Data'!$X697,0),IF(AND('Male Data'!M697&gt;MaleWeighted!M$1145,'Male Data'!M697&lt;MaleWeighted!M$1146),'Male Data'!$X697,0))))</f>
        <v>--</v>
      </c>
      <c r="N697" t="str">
        <f>IF(AND(MaleWeighted!N$1145=0,MaleWeighted!N$1146=0),"--",IF(AND(MaleWeighted!N$1145&gt;0,MaleWeighted!N$1146=0),IF('Male Data'!N697&gt;MaleWeighted!N$1145,'Male Data'!$X697,0),IF(AND(MaleWeighted!N$1145=0,MaleWeighted!N$1146&gt;0),IF('Male Data'!N697&lt;MaleWeighted!N$1146,'Male Data'!$X697,0),IF(AND('Male Data'!N697&gt;MaleWeighted!N$1145,'Male Data'!N697&lt;MaleWeighted!N$1146),'Male Data'!$X697,0))))</f>
        <v>--</v>
      </c>
      <c r="O697" t="str">
        <f>IF(AND(MaleWeighted!O$1145=0,MaleWeighted!O$1146=0),"--",IF(AND(MaleWeighted!O$1145&gt;0,MaleWeighted!O$1146=0),IF('Male Data'!O697&gt;MaleWeighted!O$1145,'Male Data'!$X697,0),IF(AND(MaleWeighted!O$1145=0,MaleWeighted!O$1146&gt;0),IF('Male Data'!O697&lt;MaleWeighted!O$1146,'Male Data'!$X697,0),IF(AND('Male Data'!O697&gt;MaleWeighted!O$1145,'Male Data'!O697&lt;MaleWeighted!O$1146),'Male Data'!$X697,0))))</f>
        <v>--</v>
      </c>
      <c r="P697" t="str">
        <f>IF(AND(MaleWeighted!P$1145=0,MaleWeighted!P$1146=0),"--",IF(AND(MaleWeighted!P$1145&gt;0,MaleWeighted!P$1146=0),IF('Male Data'!P697&gt;MaleWeighted!P$1145,'Male Data'!$X697,0),IF(AND(MaleWeighted!P$1145=0,MaleWeighted!P$1146&gt;0),IF('Male Data'!P697&lt;MaleWeighted!P$1146,'Male Data'!$X697,0),IF(AND('Male Data'!P697&gt;MaleWeighted!P$1145,'Male Data'!P697&lt;MaleWeighted!P$1146),'Male Data'!$X697,0))))</f>
        <v>--</v>
      </c>
      <c r="Q697" t="str">
        <f>IF(AND(MaleWeighted!Q$1145=0,MaleWeighted!Q$1146=0),"--",IF(AND(MaleWeighted!Q$1145&gt;0,MaleWeighted!Q$1146=0),IF('Male Data'!Q697&gt;MaleWeighted!Q$1145,'Male Data'!$X697,0),IF(AND(MaleWeighted!Q$1145=0,MaleWeighted!Q$1146&gt;0),IF('Male Data'!Q697&lt;MaleWeighted!Q$1146,'Male Data'!$X697,0),IF(AND('Male Data'!Q697&gt;MaleWeighted!Q$1145,'Male Data'!Q697&lt;MaleWeighted!Q$1146),'Male Data'!$X697,0))))</f>
        <v>--</v>
      </c>
      <c r="R697" t="str">
        <f>IF(AND(MaleWeighted!R$1145=0,MaleWeighted!R$1146=0),"--",IF(AND(MaleWeighted!R$1145&gt;0,MaleWeighted!R$1146=0),IF('Male Data'!R697&gt;MaleWeighted!R$1145,'Male Data'!$X697,0),IF(AND(MaleWeighted!R$1145=0,MaleWeighted!R$1146&gt;0),IF('Male Data'!R697&lt;MaleWeighted!R$1146,'Male Data'!$X697,0),IF(AND('Male Data'!R697&gt;MaleWeighted!R$1145,'Male Data'!R697&lt;MaleWeighted!R$1146),'Male Data'!$X697,0))))</f>
        <v>--</v>
      </c>
      <c r="S697" t="str">
        <f>IF(AND(MaleWeighted!S$1145=0,MaleWeighted!S$1146=0),"--",IF(AND(MaleWeighted!S$1145&gt;0,MaleWeighted!S$1146=0),IF('Male Data'!S697&gt;MaleWeighted!S$1145,'Male Data'!$X697,0),IF(AND(MaleWeighted!S$1145=0,MaleWeighted!S$1146&gt;0),IF('Male Data'!S697&lt;MaleWeighted!S$1146,'Male Data'!$X697,0),IF(AND('Male Data'!S697&gt;MaleWeighted!S$1145,'Male Data'!S697&lt;MaleWeighted!S$1146),'Male Data'!$X697,0))))</f>
        <v>--</v>
      </c>
      <c r="T697" t="str">
        <f>IF(AND(MaleWeighted!T$1145=0,MaleWeighted!T$1146=0),"--",IF(AND(MaleWeighted!T$1145&gt;0,MaleWeighted!T$1146=0),IF('Male Data'!T697&gt;MaleWeighted!T$1145,'Male Data'!$X697,0),IF(AND(MaleWeighted!T$1145=0,MaleWeighted!T$1146&gt;0),IF('Male Data'!$T697&lt;MaleWeighted!T$1146,'Male Data'!$X697,0),IF(AND('Male Data'!T697&gt;MaleWeighted!T$1145,'Male Data'!T697&lt;MaleWeighted!T$1146),'Male Data'!$X697,0))))</f>
        <v>--</v>
      </c>
      <c r="U697" t="str">
        <f>IF(AND(MaleWeighted!U$1145=0,MaleWeighted!U$1146=0),"--",IF(AND(MaleWeighted!U$1145&gt;0,MaleWeighted!U$1146=0),IF('Male Data'!U697&gt;MaleWeighted!U$1145,'Male Data'!$X697,0),IF(AND(MaleWeighted!U$1145=0,MaleWeighted!U$1146&gt;0),IF('Male Data'!U697&lt;MaleWeighted!U$1146,'Male Data'!$X697,0),IF(AND('Male Data'!U697&gt;MaleWeighted!U$1145,'Male Data'!U697&lt;MaleWeighted!U$1146),'Male Data'!$X697,0))))</f>
        <v>--</v>
      </c>
      <c r="V697" t="str">
        <f>IF(AND(MaleWeighted!V$1145=0,MaleWeighted!V$1146=0),"--",IF(AND(MaleWeighted!V$1145&gt;0,MaleWeighted!V$1146=0),IF('Male Data'!V697&gt;MaleWeighted!V$1145,'Male Data'!$X697,0),IF(AND(MaleWeighted!V$1145=0,MaleWeighted!V$1146&gt;0),IF('Male Data'!V697&lt;MaleWeighted!V$1146,'Male Data'!$X697,0),IF(AND('Male Data'!V697&gt;MaleWeighted!V$1145,'Male Data'!V697&lt;MaleWeighted!V$1146),'Male Data'!$X697,0))))</f>
        <v>--</v>
      </c>
      <c r="W697" t="str">
        <f>IF(AND(MaleWeighted!W$1145=0,MaleWeighted!W$1146=0),"--",IF(AND(MaleWeighted!W$1145&gt;0,MaleWeighted!W$1146=0),IF('Male Data'!W697&gt;MaleWeighted!W$1145,'Male Data'!$X697,0),IF(AND(MaleWeighted!W$1145=0,MaleWeighted!W$1146&gt;0),IF('Male Data'!W697&lt;MaleWeighted!W$1146,'Male Data'!$X697,0),IF(AND('Male Data'!W697&gt;MaleWeighted!W$1145,'Male Data'!W697&lt;MaleWeighted!W$1146),'Male Data'!$X697,0))))</f>
        <v>--</v>
      </c>
      <c r="Y697">
        <f t="shared" si="20"/>
        <v>0</v>
      </c>
      <c r="Z697">
        <f>Y697*'Male Data'!X697</f>
        <v>0</v>
      </c>
      <c r="AA697">
        <f t="shared" si="21"/>
        <v>1</v>
      </c>
      <c r="AB697">
        <f>AA697*'Male Data'!X697</f>
        <v>81344</v>
      </c>
    </row>
    <row r="698" spans="1:28">
      <c r="A698">
        <f>'Male Data'!A698</f>
        <v>697</v>
      </c>
      <c r="B698" t="str">
        <f>'Male Data'!B698</f>
        <v>M</v>
      </c>
      <c r="C698" t="str">
        <f>IF(AND(MaleWeighted!C$1145=0,MaleWeighted!C$1146=0),"--",IF(AND(MaleWeighted!C$1145&gt;0,MaleWeighted!C$1146=0),IF('Male Data'!C698&gt;MaleWeighted!C$1145,'Male Data'!$X698,0),IF(AND(MaleWeighted!C$1145=0,MaleWeighted!C$1146&gt;0),IF('Male Data'!C698&lt;MaleWeighted!C$1146,'Male Data'!$X698,0),IF(AND('Male Data'!C698&gt;MaleWeighted!C$1145,'Male Data'!C698&lt;MaleWeighted!C$1146),'Male Data'!$X698,0))))</f>
        <v>--</v>
      </c>
      <c r="D698" t="str">
        <f>IF(AND(MaleWeighted!D$1145=0,MaleWeighted!D$1146=0),"--",IF(AND(MaleWeighted!D$1145&gt;0,MaleWeighted!D$1146=0),IF('Male Data'!D698&gt;MaleWeighted!D$1145,'Male Data'!$X698,0),IF(AND(MaleWeighted!D$1145=0,MaleWeighted!D$1146&gt;0),IF('Male Data'!D698&lt;MaleWeighted!D$1146,'Male Data'!$X698,0),IF(AND('Male Data'!D698&gt;MaleWeighted!D$1145,'Male Data'!D698&lt;MaleWeighted!D$1146),'Male Data'!$X698,0))))</f>
        <v>--</v>
      </c>
      <c r="E698" t="str">
        <f>IF(AND(MaleWeighted!E$1145=0,MaleWeighted!E$1146=0),"--",IF(AND(MaleWeighted!E$1145&gt;0,MaleWeighted!E$1146=0),IF('Male Data'!E698&gt;MaleWeighted!E$1145,'Male Data'!$X698,0),IF(AND(MaleWeighted!E$1145=0,MaleWeighted!E$1146&gt;0),IF('Male Data'!E698&lt;MaleWeighted!E$1146,'Male Data'!$X698,0),IF(AND('Male Data'!E698&gt;MaleWeighted!E$1145,'Male Data'!E698&lt;MaleWeighted!E$1146),'Male Data'!$X698,0))))</f>
        <v>--</v>
      </c>
      <c r="F698" t="str">
        <f>IF(AND(MaleWeighted!F$1145=0,MaleWeighted!F$1146=0),"--",IF(AND(MaleWeighted!F$1145&gt;0,MaleWeighted!F$1146=0),IF('Male Data'!F698&gt;MaleWeighted!F$1145,'Male Data'!$X698,0),IF(AND(MaleWeighted!F$1145=0,MaleWeighted!F$1146&gt;0),IF('Male Data'!F698&lt;MaleWeighted!F$1146,'Male Data'!$X698,0),IF(AND('Male Data'!F698&gt;MaleWeighted!F$1145,'Male Data'!F698&lt;MaleWeighted!F$1146),'Male Data'!$X698,0))))</f>
        <v>--</v>
      </c>
      <c r="G698" t="str">
        <f>IF(AND(MaleWeighted!G$1145=0,MaleWeighted!G$1146=0),"--",IF(AND(MaleWeighted!G$1145&gt;0,MaleWeighted!G$1146=0),IF('Male Data'!G698&gt;MaleWeighted!G$1145,'Male Data'!$X698,0),IF(AND(MaleWeighted!G$1145=0,MaleWeighted!G$1146&gt;0),IF('Male Data'!G698&lt;MaleWeighted!G$1146,'Male Data'!$X698,0),IF(AND('Male Data'!G698&gt;MaleWeighted!G$1145,'Male Data'!G698&lt;MaleWeighted!G$1146),'Male Data'!$X698,0))))</f>
        <v>--</v>
      </c>
      <c r="H698" t="str">
        <f>IF(AND(MaleWeighted!H$1145=0,MaleWeighted!H$1146=0),"--",IF(AND(MaleWeighted!H$1145&gt;0,MaleWeighted!H$1146=0),IF('Male Data'!H698&gt;MaleWeighted!H$1145,'Male Data'!$X698,0),IF(AND(MaleWeighted!H$1145=0,MaleWeighted!H$1146&gt;0),IF('Male Data'!H698&lt;MaleWeighted!H$1146,'Male Data'!$X698,0),IF(AND('Male Data'!H698&gt;MaleWeighted!H$1145,'Male Data'!H698&lt;MaleWeighted!H$1146),'Male Data'!$X698,0))))</f>
        <v>--</v>
      </c>
      <c r="I698" t="str">
        <f>IF(AND(MaleWeighted!I$1145=0,MaleWeighted!I$1146=0),"--",IF(AND(MaleWeighted!I$1145&gt;0,MaleWeighted!I$1146=0),IF('Male Data'!I698&gt;MaleWeighted!I$1145,'Male Data'!$X698,0),IF(AND(MaleWeighted!I$1145=0,MaleWeighted!I$1146&gt;0),IF('Male Data'!I698&lt;MaleWeighted!I$1146,'Male Data'!$X698,0),IF(AND('Male Data'!I698&gt;MaleWeighted!I$1145,'Male Data'!I698&lt;MaleWeighted!I$1146),'Male Data'!$X698,0))))</f>
        <v>--</v>
      </c>
      <c r="J698" t="str">
        <f>IF(AND(MaleWeighted!J$1145=0,MaleWeighted!J$1146=0),"--",IF(AND(MaleWeighted!J$1145&gt;0,MaleWeighted!J$1146=0),IF('Male Data'!J698&gt;MaleWeighted!J$1145,'Male Data'!$X698,0),IF(AND(MaleWeighted!J$1145=0,MaleWeighted!J$1146&gt;0),IF('Male Data'!J698&lt;MaleWeighted!J$1146,'Male Data'!$X698,0),IF(AND('Male Data'!J698&gt;MaleWeighted!J$1145,'Male Data'!J698&lt;MaleWeighted!J$1146),'Male Data'!$X698,0))))</f>
        <v>--</v>
      </c>
      <c r="K698" t="str">
        <f>IF(AND(MaleWeighted!K$1145=0,MaleWeighted!K$1146=0),"--",IF(AND(MaleWeighted!K$1145&gt;0,MaleWeighted!K$1146=0),IF('Male Data'!K698&gt;MaleWeighted!K$1145,'Male Data'!$X698,0),IF(AND(MaleWeighted!K$1145=0,MaleWeighted!K$1146&gt;0),IF('Male Data'!K698&lt;MaleWeighted!K$1146,'Male Data'!$X698,0),IF(AND('Male Data'!K698&gt;MaleWeighted!K$1145,'Male Data'!K698&lt;MaleWeighted!K$1146),'Male Data'!$X698,0))))</f>
        <v>--</v>
      </c>
      <c r="L698" t="str">
        <f>IF(AND(MaleWeighted!L$1145=0,MaleWeighted!L$1146=0),"--",IF(AND(MaleWeighted!L$1145&gt;0,MaleWeighted!L$1146=0),IF('Male Data'!L698&gt;MaleWeighted!L$1145,'Male Data'!$X698,0),IF(AND(MaleWeighted!L$1145=0,MaleWeighted!L$1146&gt;0),IF('Male Data'!L698&lt;MaleWeighted!L$1146,'Male Data'!$X698,0),IF(AND('Male Data'!L698&gt;MaleWeighted!L$1145,'Male Data'!L698&lt;MaleWeighted!L$1146),'Male Data'!$X698,0))))</f>
        <v>--</v>
      </c>
      <c r="M698" t="str">
        <f>IF(AND(MaleWeighted!M$1145=0,MaleWeighted!M$1146=0),"--",IF(AND(MaleWeighted!M$1145&gt;0,MaleWeighted!M$1146=0),IF('Male Data'!M698&gt;MaleWeighted!M$1145,'Male Data'!$X698,0),IF(AND(MaleWeighted!M$1145=0,MaleWeighted!M$1146&gt;0),IF('Male Data'!M698&lt;MaleWeighted!M$1146,'Male Data'!$X698,0),IF(AND('Male Data'!M698&gt;MaleWeighted!M$1145,'Male Data'!M698&lt;MaleWeighted!M$1146),'Male Data'!$X698,0))))</f>
        <v>--</v>
      </c>
      <c r="N698" t="str">
        <f>IF(AND(MaleWeighted!N$1145=0,MaleWeighted!N$1146=0),"--",IF(AND(MaleWeighted!N$1145&gt;0,MaleWeighted!N$1146=0),IF('Male Data'!N698&gt;MaleWeighted!N$1145,'Male Data'!$X698,0),IF(AND(MaleWeighted!N$1145=0,MaleWeighted!N$1146&gt;0),IF('Male Data'!N698&lt;MaleWeighted!N$1146,'Male Data'!$X698,0),IF(AND('Male Data'!N698&gt;MaleWeighted!N$1145,'Male Data'!N698&lt;MaleWeighted!N$1146),'Male Data'!$X698,0))))</f>
        <v>--</v>
      </c>
      <c r="O698" t="str">
        <f>IF(AND(MaleWeighted!O$1145=0,MaleWeighted!O$1146=0),"--",IF(AND(MaleWeighted!O$1145&gt;0,MaleWeighted!O$1146=0),IF('Male Data'!O698&gt;MaleWeighted!O$1145,'Male Data'!$X698,0),IF(AND(MaleWeighted!O$1145=0,MaleWeighted!O$1146&gt;0),IF('Male Data'!O698&lt;MaleWeighted!O$1146,'Male Data'!$X698,0),IF(AND('Male Data'!O698&gt;MaleWeighted!O$1145,'Male Data'!O698&lt;MaleWeighted!O$1146),'Male Data'!$X698,0))))</f>
        <v>--</v>
      </c>
      <c r="P698" t="str">
        <f>IF(AND(MaleWeighted!P$1145=0,MaleWeighted!P$1146=0),"--",IF(AND(MaleWeighted!P$1145&gt;0,MaleWeighted!P$1146=0),IF('Male Data'!P698&gt;MaleWeighted!P$1145,'Male Data'!$X698,0),IF(AND(MaleWeighted!P$1145=0,MaleWeighted!P$1146&gt;0),IF('Male Data'!P698&lt;MaleWeighted!P$1146,'Male Data'!$X698,0),IF(AND('Male Data'!P698&gt;MaleWeighted!P$1145,'Male Data'!P698&lt;MaleWeighted!P$1146),'Male Data'!$X698,0))))</f>
        <v>--</v>
      </c>
      <c r="Q698" t="str">
        <f>IF(AND(MaleWeighted!Q$1145=0,MaleWeighted!Q$1146=0),"--",IF(AND(MaleWeighted!Q$1145&gt;0,MaleWeighted!Q$1146=0),IF('Male Data'!Q698&gt;MaleWeighted!Q$1145,'Male Data'!$X698,0),IF(AND(MaleWeighted!Q$1145=0,MaleWeighted!Q$1146&gt;0),IF('Male Data'!Q698&lt;MaleWeighted!Q$1146,'Male Data'!$X698,0),IF(AND('Male Data'!Q698&gt;MaleWeighted!Q$1145,'Male Data'!Q698&lt;MaleWeighted!Q$1146),'Male Data'!$X698,0))))</f>
        <v>--</v>
      </c>
      <c r="R698" t="str">
        <f>IF(AND(MaleWeighted!R$1145=0,MaleWeighted!R$1146=0),"--",IF(AND(MaleWeighted!R$1145&gt;0,MaleWeighted!R$1146=0),IF('Male Data'!R698&gt;MaleWeighted!R$1145,'Male Data'!$X698,0),IF(AND(MaleWeighted!R$1145=0,MaleWeighted!R$1146&gt;0),IF('Male Data'!R698&lt;MaleWeighted!R$1146,'Male Data'!$X698,0),IF(AND('Male Data'!R698&gt;MaleWeighted!R$1145,'Male Data'!R698&lt;MaleWeighted!R$1146),'Male Data'!$X698,0))))</f>
        <v>--</v>
      </c>
      <c r="S698" t="str">
        <f>IF(AND(MaleWeighted!S$1145=0,MaleWeighted!S$1146=0),"--",IF(AND(MaleWeighted!S$1145&gt;0,MaleWeighted!S$1146=0),IF('Male Data'!S698&gt;MaleWeighted!S$1145,'Male Data'!$X698,0),IF(AND(MaleWeighted!S$1145=0,MaleWeighted!S$1146&gt;0),IF('Male Data'!S698&lt;MaleWeighted!S$1146,'Male Data'!$X698,0),IF(AND('Male Data'!S698&gt;MaleWeighted!S$1145,'Male Data'!S698&lt;MaleWeighted!S$1146),'Male Data'!$X698,0))))</f>
        <v>--</v>
      </c>
      <c r="T698" t="str">
        <f>IF(AND(MaleWeighted!T$1145=0,MaleWeighted!T$1146=0),"--",IF(AND(MaleWeighted!T$1145&gt;0,MaleWeighted!T$1146=0),IF('Male Data'!T698&gt;MaleWeighted!T$1145,'Male Data'!$X698,0),IF(AND(MaleWeighted!T$1145=0,MaleWeighted!T$1146&gt;0),IF('Male Data'!$T698&lt;MaleWeighted!T$1146,'Male Data'!$X698,0),IF(AND('Male Data'!T698&gt;MaleWeighted!T$1145,'Male Data'!T698&lt;MaleWeighted!T$1146),'Male Data'!$X698,0))))</f>
        <v>--</v>
      </c>
      <c r="U698" t="str">
        <f>IF(AND(MaleWeighted!U$1145=0,MaleWeighted!U$1146=0),"--",IF(AND(MaleWeighted!U$1145&gt;0,MaleWeighted!U$1146=0),IF('Male Data'!U698&gt;MaleWeighted!U$1145,'Male Data'!$X698,0),IF(AND(MaleWeighted!U$1145=0,MaleWeighted!U$1146&gt;0),IF('Male Data'!U698&lt;MaleWeighted!U$1146,'Male Data'!$X698,0),IF(AND('Male Data'!U698&gt;MaleWeighted!U$1145,'Male Data'!U698&lt;MaleWeighted!U$1146),'Male Data'!$X698,0))))</f>
        <v>--</v>
      </c>
      <c r="V698" t="str">
        <f>IF(AND(MaleWeighted!V$1145=0,MaleWeighted!V$1146=0),"--",IF(AND(MaleWeighted!V$1145&gt;0,MaleWeighted!V$1146=0),IF('Male Data'!V698&gt;MaleWeighted!V$1145,'Male Data'!$X698,0),IF(AND(MaleWeighted!V$1145=0,MaleWeighted!V$1146&gt;0),IF('Male Data'!V698&lt;MaleWeighted!V$1146,'Male Data'!$X698,0),IF(AND('Male Data'!V698&gt;MaleWeighted!V$1145,'Male Data'!V698&lt;MaleWeighted!V$1146),'Male Data'!$X698,0))))</f>
        <v>--</v>
      </c>
      <c r="W698" t="str">
        <f>IF(AND(MaleWeighted!W$1145=0,MaleWeighted!W$1146=0),"--",IF(AND(MaleWeighted!W$1145&gt;0,MaleWeighted!W$1146=0),IF('Male Data'!W698&gt;MaleWeighted!W$1145,'Male Data'!$X698,0),IF(AND(MaleWeighted!W$1145=0,MaleWeighted!W$1146&gt;0),IF('Male Data'!W698&lt;MaleWeighted!W$1146,'Male Data'!$X698,0),IF(AND('Male Data'!W698&gt;MaleWeighted!W$1145,'Male Data'!W698&lt;MaleWeighted!W$1146),'Male Data'!$X698,0))))</f>
        <v>--</v>
      </c>
      <c r="Y698">
        <f t="shared" si="20"/>
        <v>0</v>
      </c>
      <c r="Z698">
        <f>Y698*'Male Data'!X698</f>
        <v>0</v>
      </c>
      <c r="AA698">
        <f t="shared" si="21"/>
        <v>1</v>
      </c>
      <c r="AB698">
        <f>AA698*'Male Data'!X698</f>
        <v>167833</v>
      </c>
    </row>
    <row r="699" spans="1:28">
      <c r="A699">
        <f>'Male Data'!A699</f>
        <v>698</v>
      </c>
      <c r="B699" t="str">
        <f>'Male Data'!B699</f>
        <v>M</v>
      </c>
      <c r="C699" t="str">
        <f>IF(AND(MaleWeighted!C$1145=0,MaleWeighted!C$1146=0),"--",IF(AND(MaleWeighted!C$1145&gt;0,MaleWeighted!C$1146=0),IF('Male Data'!C699&gt;MaleWeighted!C$1145,'Male Data'!$X699,0),IF(AND(MaleWeighted!C$1145=0,MaleWeighted!C$1146&gt;0),IF('Male Data'!C699&lt;MaleWeighted!C$1146,'Male Data'!$X699,0),IF(AND('Male Data'!C699&gt;MaleWeighted!C$1145,'Male Data'!C699&lt;MaleWeighted!C$1146),'Male Data'!$X699,0))))</f>
        <v>--</v>
      </c>
      <c r="D699" t="str">
        <f>IF(AND(MaleWeighted!D$1145=0,MaleWeighted!D$1146=0),"--",IF(AND(MaleWeighted!D$1145&gt;0,MaleWeighted!D$1146=0),IF('Male Data'!D699&gt;MaleWeighted!D$1145,'Male Data'!$X699,0),IF(AND(MaleWeighted!D$1145=0,MaleWeighted!D$1146&gt;0),IF('Male Data'!D699&lt;MaleWeighted!D$1146,'Male Data'!$X699,0),IF(AND('Male Data'!D699&gt;MaleWeighted!D$1145,'Male Data'!D699&lt;MaleWeighted!D$1146),'Male Data'!$X699,0))))</f>
        <v>--</v>
      </c>
      <c r="E699" t="str">
        <f>IF(AND(MaleWeighted!E$1145=0,MaleWeighted!E$1146=0),"--",IF(AND(MaleWeighted!E$1145&gt;0,MaleWeighted!E$1146=0),IF('Male Data'!E699&gt;MaleWeighted!E$1145,'Male Data'!$X699,0),IF(AND(MaleWeighted!E$1145=0,MaleWeighted!E$1146&gt;0),IF('Male Data'!E699&lt;MaleWeighted!E$1146,'Male Data'!$X699,0),IF(AND('Male Data'!E699&gt;MaleWeighted!E$1145,'Male Data'!E699&lt;MaleWeighted!E$1146),'Male Data'!$X699,0))))</f>
        <v>--</v>
      </c>
      <c r="F699" t="str">
        <f>IF(AND(MaleWeighted!F$1145=0,MaleWeighted!F$1146=0),"--",IF(AND(MaleWeighted!F$1145&gt;0,MaleWeighted!F$1146=0),IF('Male Data'!F699&gt;MaleWeighted!F$1145,'Male Data'!$X699,0),IF(AND(MaleWeighted!F$1145=0,MaleWeighted!F$1146&gt;0),IF('Male Data'!F699&lt;MaleWeighted!F$1146,'Male Data'!$X699,0),IF(AND('Male Data'!F699&gt;MaleWeighted!F$1145,'Male Data'!F699&lt;MaleWeighted!F$1146),'Male Data'!$X699,0))))</f>
        <v>--</v>
      </c>
      <c r="G699" t="str">
        <f>IF(AND(MaleWeighted!G$1145=0,MaleWeighted!G$1146=0),"--",IF(AND(MaleWeighted!G$1145&gt;0,MaleWeighted!G$1146=0),IF('Male Data'!G699&gt;MaleWeighted!G$1145,'Male Data'!$X699,0),IF(AND(MaleWeighted!G$1145=0,MaleWeighted!G$1146&gt;0),IF('Male Data'!G699&lt;MaleWeighted!G$1146,'Male Data'!$X699,0),IF(AND('Male Data'!G699&gt;MaleWeighted!G$1145,'Male Data'!G699&lt;MaleWeighted!G$1146),'Male Data'!$X699,0))))</f>
        <v>--</v>
      </c>
      <c r="H699" t="str">
        <f>IF(AND(MaleWeighted!H$1145=0,MaleWeighted!H$1146=0),"--",IF(AND(MaleWeighted!H$1145&gt;0,MaleWeighted!H$1146=0),IF('Male Data'!H699&gt;MaleWeighted!H$1145,'Male Data'!$X699,0),IF(AND(MaleWeighted!H$1145=0,MaleWeighted!H$1146&gt;0),IF('Male Data'!H699&lt;MaleWeighted!H$1146,'Male Data'!$X699,0),IF(AND('Male Data'!H699&gt;MaleWeighted!H$1145,'Male Data'!H699&lt;MaleWeighted!H$1146),'Male Data'!$X699,0))))</f>
        <v>--</v>
      </c>
      <c r="I699" t="str">
        <f>IF(AND(MaleWeighted!I$1145=0,MaleWeighted!I$1146=0),"--",IF(AND(MaleWeighted!I$1145&gt;0,MaleWeighted!I$1146=0),IF('Male Data'!I699&gt;MaleWeighted!I$1145,'Male Data'!$X699,0),IF(AND(MaleWeighted!I$1145=0,MaleWeighted!I$1146&gt;0),IF('Male Data'!I699&lt;MaleWeighted!I$1146,'Male Data'!$X699,0),IF(AND('Male Data'!I699&gt;MaleWeighted!I$1145,'Male Data'!I699&lt;MaleWeighted!I$1146),'Male Data'!$X699,0))))</f>
        <v>--</v>
      </c>
      <c r="J699" t="str">
        <f>IF(AND(MaleWeighted!J$1145=0,MaleWeighted!J$1146=0),"--",IF(AND(MaleWeighted!J$1145&gt;0,MaleWeighted!J$1146=0),IF('Male Data'!J699&gt;MaleWeighted!J$1145,'Male Data'!$X699,0),IF(AND(MaleWeighted!J$1145=0,MaleWeighted!J$1146&gt;0),IF('Male Data'!J699&lt;MaleWeighted!J$1146,'Male Data'!$X699,0),IF(AND('Male Data'!J699&gt;MaleWeighted!J$1145,'Male Data'!J699&lt;MaleWeighted!J$1146),'Male Data'!$X699,0))))</f>
        <v>--</v>
      </c>
      <c r="K699" t="str">
        <f>IF(AND(MaleWeighted!K$1145=0,MaleWeighted!K$1146=0),"--",IF(AND(MaleWeighted!K$1145&gt;0,MaleWeighted!K$1146=0),IF('Male Data'!K699&gt;MaleWeighted!K$1145,'Male Data'!$X699,0),IF(AND(MaleWeighted!K$1145=0,MaleWeighted!K$1146&gt;0),IF('Male Data'!K699&lt;MaleWeighted!K$1146,'Male Data'!$X699,0),IF(AND('Male Data'!K699&gt;MaleWeighted!K$1145,'Male Data'!K699&lt;MaleWeighted!K$1146),'Male Data'!$X699,0))))</f>
        <v>--</v>
      </c>
      <c r="L699" t="str">
        <f>IF(AND(MaleWeighted!L$1145=0,MaleWeighted!L$1146=0),"--",IF(AND(MaleWeighted!L$1145&gt;0,MaleWeighted!L$1146=0),IF('Male Data'!L699&gt;MaleWeighted!L$1145,'Male Data'!$X699,0),IF(AND(MaleWeighted!L$1145=0,MaleWeighted!L$1146&gt;0),IF('Male Data'!L699&lt;MaleWeighted!L$1146,'Male Data'!$X699,0),IF(AND('Male Data'!L699&gt;MaleWeighted!L$1145,'Male Data'!L699&lt;MaleWeighted!L$1146),'Male Data'!$X699,0))))</f>
        <v>--</v>
      </c>
      <c r="M699" t="str">
        <f>IF(AND(MaleWeighted!M$1145=0,MaleWeighted!M$1146=0),"--",IF(AND(MaleWeighted!M$1145&gt;0,MaleWeighted!M$1146=0),IF('Male Data'!M699&gt;MaleWeighted!M$1145,'Male Data'!$X699,0),IF(AND(MaleWeighted!M$1145=0,MaleWeighted!M$1146&gt;0),IF('Male Data'!M699&lt;MaleWeighted!M$1146,'Male Data'!$X699,0),IF(AND('Male Data'!M699&gt;MaleWeighted!M$1145,'Male Data'!M699&lt;MaleWeighted!M$1146),'Male Data'!$X699,0))))</f>
        <v>--</v>
      </c>
      <c r="N699" t="str">
        <f>IF(AND(MaleWeighted!N$1145=0,MaleWeighted!N$1146=0),"--",IF(AND(MaleWeighted!N$1145&gt;0,MaleWeighted!N$1146=0),IF('Male Data'!N699&gt;MaleWeighted!N$1145,'Male Data'!$X699,0),IF(AND(MaleWeighted!N$1145=0,MaleWeighted!N$1146&gt;0),IF('Male Data'!N699&lt;MaleWeighted!N$1146,'Male Data'!$X699,0),IF(AND('Male Data'!N699&gt;MaleWeighted!N$1145,'Male Data'!N699&lt;MaleWeighted!N$1146),'Male Data'!$X699,0))))</f>
        <v>--</v>
      </c>
      <c r="O699" t="str">
        <f>IF(AND(MaleWeighted!O$1145=0,MaleWeighted!O$1146=0),"--",IF(AND(MaleWeighted!O$1145&gt;0,MaleWeighted!O$1146=0),IF('Male Data'!O699&gt;MaleWeighted!O$1145,'Male Data'!$X699,0),IF(AND(MaleWeighted!O$1145=0,MaleWeighted!O$1146&gt;0),IF('Male Data'!O699&lt;MaleWeighted!O$1146,'Male Data'!$X699,0),IF(AND('Male Data'!O699&gt;MaleWeighted!O$1145,'Male Data'!O699&lt;MaleWeighted!O$1146),'Male Data'!$X699,0))))</f>
        <v>--</v>
      </c>
      <c r="P699" t="str">
        <f>IF(AND(MaleWeighted!P$1145=0,MaleWeighted!P$1146=0),"--",IF(AND(MaleWeighted!P$1145&gt;0,MaleWeighted!P$1146=0),IF('Male Data'!P699&gt;MaleWeighted!P$1145,'Male Data'!$X699,0),IF(AND(MaleWeighted!P$1145=0,MaleWeighted!P$1146&gt;0),IF('Male Data'!P699&lt;MaleWeighted!P$1146,'Male Data'!$X699,0),IF(AND('Male Data'!P699&gt;MaleWeighted!P$1145,'Male Data'!P699&lt;MaleWeighted!P$1146),'Male Data'!$X699,0))))</f>
        <v>--</v>
      </c>
      <c r="Q699" t="str">
        <f>IF(AND(MaleWeighted!Q$1145=0,MaleWeighted!Q$1146=0),"--",IF(AND(MaleWeighted!Q$1145&gt;0,MaleWeighted!Q$1146=0),IF('Male Data'!Q699&gt;MaleWeighted!Q$1145,'Male Data'!$X699,0),IF(AND(MaleWeighted!Q$1145=0,MaleWeighted!Q$1146&gt;0),IF('Male Data'!Q699&lt;MaleWeighted!Q$1146,'Male Data'!$X699,0),IF(AND('Male Data'!Q699&gt;MaleWeighted!Q$1145,'Male Data'!Q699&lt;MaleWeighted!Q$1146),'Male Data'!$X699,0))))</f>
        <v>--</v>
      </c>
      <c r="R699" t="str">
        <f>IF(AND(MaleWeighted!R$1145=0,MaleWeighted!R$1146=0),"--",IF(AND(MaleWeighted!R$1145&gt;0,MaleWeighted!R$1146=0),IF('Male Data'!R699&gt;MaleWeighted!R$1145,'Male Data'!$X699,0),IF(AND(MaleWeighted!R$1145=0,MaleWeighted!R$1146&gt;0),IF('Male Data'!R699&lt;MaleWeighted!R$1146,'Male Data'!$X699,0),IF(AND('Male Data'!R699&gt;MaleWeighted!R$1145,'Male Data'!R699&lt;MaleWeighted!R$1146),'Male Data'!$X699,0))))</f>
        <v>--</v>
      </c>
      <c r="S699" t="str">
        <f>IF(AND(MaleWeighted!S$1145=0,MaleWeighted!S$1146=0),"--",IF(AND(MaleWeighted!S$1145&gt;0,MaleWeighted!S$1146=0),IF('Male Data'!S699&gt;MaleWeighted!S$1145,'Male Data'!$X699,0),IF(AND(MaleWeighted!S$1145=0,MaleWeighted!S$1146&gt;0),IF('Male Data'!S699&lt;MaleWeighted!S$1146,'Male Data'!$X699,0),IF(AND('Male Data'!S699&gt;MaleWeighted!S$1145,'Male Data'!S699&lt;MaleWeighted!S$1146),'Male Data'!$X699,0))))</f>
        <v>--</v>
      </c>
      <c r="T699" t="str">
        <f>IF(AND(MaleWeighted!T$1145=0,MaleWeighted!T$1146=0),"--",IF(AND(MaleWeighted!T$1145&gt;0,MaleWeighted!T$1146=0),IF('Male Data'!T699&gt;MaleWeighted!T$1145,'Male Data'!$X699,0),IF(AND(MaleWeighted!T$1145=0,MaleWeighted!T$1146&gt;0),IF('Male Data'!$T699&lt;MaleWeighted!T$1146,'Male Data'!$X699,0),IF(AND('Male Data'!T699&gt;MaleWeighted!T$1145,'Male Data'!T699&lt;MaleWeighted!T$1146),'Male Data'!$X699,0))))</f>
        <v>--</v>
      </c>
      <c r="U699" t="str">
        <f>IF(AND(MaleWeighted!U$1145=0,MaleWeighted!U$1146=0),"--",IF(AND(MaleWeighted!U$1145&gt;0,MaleWeighted!U$1146=0),IF('Male Data'!U699&gt;MaleWeighted!U$1145,'Male Data'!$X699,0),IF(AND(MaleWeighted!U$1145=0,MaleWeighted!U$1146&gt;0),IF('Male Data'!U699&lt;MaleWeighted!U$1146,'Male Data'!$X699,0),IF(AND('Male Data'!U699&gt;MaleWeighted!U$1145,'Male Data'!U699&lt;MaleWeighted!U$1146),'Male Data'!$X699,0))))</f>
        <v>--</v>
      </c>
      <c r="V699" t="str">
        <f>IF(AND(MaleWeighted!V$1145=0,MaleWeighted!V$1146=0),"--",IF(AND(MaleWeighted!V$1145&gt;0,MaleWeighted!V$1146=0),IF('Male Data'!V699&gt;MaleWeighted!V$1145,'Male Data'!$X699,0),IF(AND(MaleWeighted!V$1145=0,MaleWeighted!V$1146&gt;0),IF('Male Data'!V699&lt;MaleWeighted!V$1146,'Male Data'!$X699,0),IF(AND('Male Data'!V699&gt;MaleWeighted!V$1145,'Male Data'!V699&lt;MaleWeighted!V$1146),'Male Data'!$X699,0))))</f>
        <v>--</v>
      </c>
      <c r="W699" t="str">
        <f>IF(AND(MaleWeighted!W$1145=0,MaleWeighted!W$1146=0),"--",IF(AND(MaleWeighted!W$1145&gt;0,MaleWeighted!W$1146=0),IF('Male Data'!W699&gt;MaleWeighted!W$1145,'Male Data'!$X699,0),IF(AND(MaleWeighted!W$1145=0,MaleWeighted!W$1146&gt;0),IF('Male Data'!W699&lt;MaleWeighted!W$1146,'Male Data'!$X699,0),IF(AND('Male Data'!W699&gt;MaleWeighted!W$1145,'Male Data'!W699&lt;MaleWeighted!W$1146),'Male Data'!$X699,0))))</f>
        <v>--</v>
      </c>
      <c r="Y699">
        <f t="shared" si="20"/>
        <v>0</v>
      </c>
      <c r="Z699">
        <f>Y699*'Male Data'!X699</f>
        <v>0</v>
      </c>
      <c r="AA699">
        <f t="shared" si="21"/>
        <v>1</v>
      </c>
      <c r="AB699">
        <f>AA699*'Male Data'!X699</f>
        <v>57064</v>
      </c>
    </row>
    <row r="700" spans="1:28">
      <c r="A700">
        <f>'Male Data'!A700</f>
        <v>699</v>
      </c>
      <c r="B700" t="str">
        <f>'Male Data'!B700</f>
        <v>M</v>
      </c>
      <c r="C700" t="str">
        <f>IF(AND(MaleWeighted!C$1145=0,MaleWeighted!C$1146=0),"--",IF(AND(MaleWeighted!C$1145&gt;0,MaleWeighted!C$1146=0),IF('Male Data'!C700&gt;MaleWeighted!C$1145,'Male Data'!$X700,0),IF(AND(MaleWeighted!C$1145=0,MaleWeighted!C$1146&gt;0),IF('Male Data'!C700&lt;MaleWeighted!C$1146,'Male Data'!$X700,0),IF(AND('Male Data'!C700&gt;MaleWeighted!C$1145,'Male Data'!C700&lt;MaleWeighted!C$1146),'Male Data'!$X700,0))))</f>
        <v>--</v>
      </c>
      <c r="D700" t="str">
        <f>IF(AND(MaleWeighted!D$1145=0,MaleWeighted!D$1146=0),"--",IF(AND(MaleWeighted!D$1145&gt;0,MaleWeighted!D$1146=0),IF('Male Data'!D700&gt;MaleWeighted!D$1145,'Male Data'!$X700,0),IF(AND(MaleWeighted!D$1145=0,MaleWeighted!D$1146&gt;0),IF('Male Data'!D700&lt;MaleWeighted!D$1146,'Male Data'!$X700,0),IF(AND('Male Data'!D700&gt;MaleWeighted!D$1145,'Male Data'!D700&lt;MaleWeighted!D$1146),'Male Data'!$X700,0))))</f>
        <v>--</v>
      </c>
      <c r="E700" t="str">
        <f>IF(AND(MaleWeighted!E$1145=0,MaleWeighted!E$1146=0),"--",IF(AND(MaleWeighted!E$1145&gt;0,MaleWeighted!E$1146=0),IF('Male Data'!E700&gt;MaleWeighted!E$1145,'Male Data'!$X700,0),IF(AND(MaleWeighted!E$1145=0,MaleWeighted!E$1146&gt;0),IF('Male Data'!E700&lt;MaleWeighted!E$1146,'Male Data'!$X700,0),IF(AND('Male Data'!E700&gt;MaleWeighted!E$1145,'Male Data'!E700&lt;MaleWeighted!E$1146),'Male Data'!$X700,0))))</f>
        <v>--</v>
      </c>
      <c r="F700" t="str">
        <f>IF(AND(MaleWeighted!F$1145=0,MaleWeighted!F$1146=0),"--",IF(AND(MaleWeighted!F$1145&gt;0,MaleWeighted!F$1146=0),IF('Male Data'!F700&gt;MaleWeighted!F$1145,'Male Data'!$X700,0),IF(AND(MaleWeighted!F$1145=0,MaleWeighted!F$1146&gt;0),IF('Male Data'!F700&lt;MaleWeighted!F$1146,'Male Data'!$X700,0),IF(AND('Male Data'!F700&gt;MaleWeighted!F$1145,'Male Data'!F700&lt;MaleWeighted!F$1146),'Male Data'!$X700,0))))</f>
        <v>--</v>
      </c>
      <c r="G700" t="str">
        <f>IF(AND(MaleWeighted!G$1145=0,MaleWeighted!G$1146=0),"--",IF(AND(MaleWeighted!G$1145&gt;0,MaleWeighted!G$1146=0),IF('Male Data'!G700&gt;MaleWeighted!G$1145,'Male Data'!$X700,0),IF(AND(MaleWeighted!G$1145=0,MaleWeighted!G$1146&gt;0),IF('Male Data'!G700&lt;MaleWeighted!G$1146,'Male Data'!$X700,0),IF(AND('Male Data'!G700&gt;MaleWeighted!G$1145,'Male Data'!G700&lt;MaleWeighted!G$1146),'Male Data'!$X700,0))))</f>
        <v>--</v>
      </c>
      <c r="H700" t="str">
        <f>IF(AND(MaleWeighted!H$1145=0,MaleWeighted!H$1146=0),"--",IF(AND(MaleWeighted!H$1145&gt;0,MaleWeighted!H$1146=0),IF('Male Data'!H700&gt;MaleWeighted!H$1145,'Male Data'!$X700,0),IF(AND(MaleWeighted!H$1145=0,MaleWeighted!H$1146&gt;0),IF('Male Data'!H700&lt;MaleWeighted!H$1146,'Male Data'!$X700,0),IF(AND('Male Data'!H700&gt;MaleWeighted!H$1145,'Male Data'!H700&lt;MaleWeighted!H$1146),'Male Data'!$X700,0))))</f>
        <v>--</v>
      </c>
      <c r="I700" t="str">
        <f>IF(AND(MaleWeighted!I$1145=0,MaleWeighted!I$1146=0),"--",IF(AND(MaleWeighted!I$1145&gt;0,MaleWeighted!I$1146=0),IF('Male Data'!I700&gt;MaleWeighted!I$1145,'Male Data'!$X700,0),IF(AND(MaleWeighted!I$1145=0,MaleWeighted!I$1146&gt;0),IF('Male Data'!I700&lt;MaleWeighted!I$1146,'Male Data'!$X700,0),IF(AND('Male Data'!I700&gt;MaleWeighted!I$1145,'Male Data'!I700&lt;MaleWeighted!I$1146),'Male Data'!$X700,0))))</f>
        <v>--</v>
      </c>
      <c r="J700" t="str">
        <f>IF(AND(MaleWeighted!J$1145=0,MaleWeighted!J$1146=0),"--",IF(AND(MaleWeighted!J$1145&gt;0,MaleWeighted!J$1146=0),IF('Male Data'!J700&gt;MaleWeighted!J$1145,'Male Data'!$X700,0),IF(AND(MaleWeighted!J$1145=0,MaleWeighted!J$1146&gt;0),IF('Male Data'!J700&lt;MaleWeighted!J$1146,'Male Data'!$X700,0),IF(AND('Male Data'!J700&gt;MaleWeighted!J$1145,'Male Data'!J700&lt;MaleWeighted!J$1146),'Male Data'!$X700,0))))</f>
        <v>--</v>
      </c>
      <c r="K700" t="str">
        <f>IF(AND(MaleWeighted!K$1145=0,MaleWeighted!K$1146=0),"--",IF(AND(MaleWeighted!K$1145&gt;0,MaleWeighted!K$1146=0),IF('Male Data'!K700&gt;MaleWeighted!K$1145,'Male Data'!$X700,0),IF(AND(MaleWeighted!K$1145=0,MaleWeighted!K$1146&gt;0),IF('Male Data'!K700&lt;MaleWeighted!K$1146,'Male Data'!$X700,0),IF(AND('Male Data'!K700&gt;MaleWeighted!K$1145,'Male Data'!K700&lt;MaleWeighted!K$1146),'Male Data'!$X700,0))))</f>
        <v>--</v>
      </c>
      <c r="L700" t="str">
        <f>IF(AND(MaleWeighted!L$1145=0,MaleWeighted!L$1146=0),"--",IF(AND(MaleWeighted!L$1145&gt;0,MaleWeighted!L$1146=0),IF('Male Data'!L700&gt;MaleWeighted!L$1145,'Male Data'!$X700,0),IF(AND(MaleWeighted!L$1145=0,MaleWeighted!L$1146&gt;0),IF('Male Data'!L700&lt;MaleWeighted!L$1146,'Male Data'!$X700,0),IF(AND('Male Data'!L700&gt;MaleWeighted!L$1145,'Male Data'!L700&lt;MaleWeighted!L$1146),'Male Data'!$X700,0))))</f>
        <v>--</v>
      </c>
      <c r="M700" t="str">
        <f>IF(AND(MaleWeighted!M$1145=0,MaleWeighted!M$1146=0),"--",IF(AND(MaleWeighted!M$1145&gt;0,MaleWeighted!M$1146=0),IF('Male Data'!M700&gt;MaleWeighted!M$1145,'Male Data'!$X700,0),IF(AND(MaleWeighted!M$1145=0,MaleWeighted!M$1146&gt;0),IF('Male Data'!M700&lt;MaleWeighted!M$1146,'Male Data'!$X700,0),IF(AND('Male Data'!M700&gt;MaleWeighted!M$1145,'Male Data'!M700&lt;MaleWeighted!M$1146),'Male Data'!$X700,0))))</f>
        <v>--</v>
      </c>
      <c r="N700" t="str">
        <f>IF(AND(MaleWeighted!N$1145=0,MaleWeighted!N$1146=0),"--",IF(AND(MaleWeighted!N$1145&gt;0,MaleWeighted!N$1146=0),IF('Male Data'!N700&gt;MaleWeighted!N$1145,'Male Data'!$X700,0),IF(AND(MaleWeighted!N$1145=0,MaleWeighted!N$1146&gt;0),IF('Male Data'!N700&lt;MaleWeighted!N$1146,'Male Data'!$X700,0),IF(AND('Male Data'!N700&gt;MaleWeighted!N$1145,'Male Data'!N700&lt;MaleWeighted!N$1146),'Male Data'!$X700,0))))</f>
        <v>--</v>
      </c>
      <c r="O700" t="str">
        <f>IF(AND(MaleWeighted!O$1145=0,MaleWeighted!O$1146=0),"--",IF(AND(MaleWeighted!O$1145&gt;0,MaleWeighted!O$1146=0),IF('Male Data'!O700&gt;MaleWeighted!O$1145,'Male Data'!$X700,0),IF(AND(MaleWeighted!O$1145=0,MaleWeighted!O$1146&gt;0),IF('Male Data'!O700&lt;MaleWeighted!O$1146,'Male Data'!$X700,0),IF(AND('Male Data'!O700&gt;MaleWeighted!O$1145,'Male Data'!O700&lt;MaleWeighted!O$1146),'Male Data'!$X700,0))))</f>
        <v>--</v>
      </c>
      <c r="P700" t="str">
        <f>IF(AND(MaleWeighted!P$1145=0,MaleWeighted!P$1146=0),"--",IF(AND(MaleWeighted!P$1145&gt;0,MaleWeighted!P$1146=0),IF('Male Data'!P700&gt;MaleWeighted!P$1145,'Male Data'!$X700,0),IF(AND(MaleWeighted!P$1145=0,MaleWeighted!P$1146&gt;0),IF('Male Data'!P700&lt;MaleWeighted!P$1146,'Male Data'!$X700,0),IF(AND('Male Data'!P700&gt;MaleWeighted!P$1145,'Male Data'!P700&lt;MaleWeighted!P$1146),'Male Data'!$X700,0))))</f>
        <v>--</v>
      </c>
      <c r="Q700" t="str">
        <f>IF(AND(MaleWeighted!Q$1145=0,MaleWeighted!Q$1146=0),"--",IF(AND(MaleWeighted!Q$1145&gt;0,MaleWeighted!Q$1146=0),IF('Male Data'!Q700&gt;MaleWeighted!Q$1145,'Male Data'!$X700,0),IF(AND(MaleWeighted!Q$1145=0,MaleWeighted!Q$1146&gt;0),IF('Male Data'!Q700&lt;MaleWeighted!Q$1146,'Male Data'!$X700,0),IF(AND('Male Data'!Q700&gt;MaleWeighted!Q$1145,'Male Data'!Q700&lt;MaleWeighted!Q$1146),'Male Data'!$X700,0))))</f>
        <v>--</v>
      </c>
      <c r="R700" t="str">
        <f>IF(AND(MaleWeighted!R$1145=0,MaleWeighted!R$1146=0),"--",IF(AND(MaleWeighted!R$1145&gt;0,MaleWeighted!R$1146=0),IF('Male Data'!R700&gt;MaleWeighted!R$1145,'Male Data'!$X700,0),IF(AND(MaleWeighted!R$1145=0,MaleWeighted!R$1146&gt;0),IF('Male Data'!R700&lt;MaleWeighted!R$1146,'Male Data'!$X700,0),IF(AND('Male Data'!R700&gt;MaleWeighted!R$1145,'Male Data'!R700&lt;MaleWeighted!R$1146),'Male Data'!$X700,0))))</f>
        <v>--</v>
      </c>
      <c r="S700" t="str">
        <f>IF(AND(MaleWeighted!S$1145=0,MaleWeighted!S$1146=0),"--",IF(AND(MaleWeighted!S$1145&gt;0,MaleWeighted!S$1146=0),IF('Male Data'!S700&gt;MaleWeighted!S$1145,'Male Data'!$X700,0),IF(AND(MaleWeighted!S$1145=0,MaleWeighted!S$1146&gt;0),IF('Male Data'!S700&lt;MaleWeighted!S$1146,'Male Data'!$X700,0),IF(AND('Male Data'!S700&gt;MaleWeighted!S$1145,'Male Data'!S700&lt;MaleWeighted!S$1146),'Male Data'!$X700,0))))</f>
        <v>--</v>
      </c>
      <c r="T700" t="str">
        <f>IF(AND(MaleWeighted!T$1145=0,MaleWeighted!T$1146=0),"--",IF(AND(MaleWeighted!T$1145&gt;0,MaleWeighted!T$1146=0),IF('Male Data'!T700&gt;MaleWeighted!T$1145,'Male Data'!$X700,0),IF(AND(MaleWeighted!T$1145=0,MaleWeighted!T$1146&gt;0),IF('Male Data'!$T700&lt;MaleWeighted!T$1146,'Male Data'!$X700,0),IF(AND('Male Data'!T700&gt;MaleWeighted!T$1145,'Male Data'!T700&lt;MaleWeighted!T$1146),'Male Data'!$X700,0))))</f>
        <v>--</v>
      </c>
      <c r="U700" t="str">
        <f>IF(AND(MaleWeighted!U$1145=0,MaleWeighted!U$1146=0),"--",IF(AND(MaleWeighted!U$1145&gt;0,MaleWeighted!U$1146=0),IF('Male Data'!U700&gt;MaleWeighted!U$1145,'Male Data'!$X700,0),IF(AND(MaleWeighted!U$1145=0,MaleWeighted!U$1146&gt;0),IF('Male Data'!U700&lt;MaleWeighted!U$1146,'Male Data'!$X700,0),IF(AND('Male Data'!U700&gt;MaleWeighted!U$1145,'Male Data'!U700&lt;MaleWeighted!U$1146),'Male Data'!$X700,0))))</f>
        <v>--</v>
      </c>
      <c r="V700" t="str">
        <f>IF(AND(MaleWeighted!V$1145=0,MaleWeighted!V$1146=0),"--",IF(AND(MaleWeighted!V$1145&gt;0,MaleWeighted!V$1146=0),IF('Male Data'!V700&gt;MaleWeighted!V$1145,'Male Data'!$X700,0),IF(AND(MaleWeighted!V$1145=0,MaleWeighted!V$1146&gt;0),IF('Male Data'!V700&lt;MaleWeighted!V$1146,'Male Data'!$X700,0),IF(AND('Male Data'!V700&gt;MaleWeighted!V$1145,'Male Data'!V700&lt;MaleWeighted!V$1146),'Male Data'!$X700,0))))</f>
        <v>--</v>
      </c>
      <c r="W700" t="str">
        <f>IF(AND(MaleWeighted!W$1145=0,MaleWeighted!W$1146=0),"--",IF(AND(MaleWeighted!W$1145&gt;0,MaleWeighted!W$1146=0),IF('Male Data'!W700&gt;MaleWeighted!W$1145,'Male Data'!$X700,0),IF(AND(MaleWeighted!W$1145=0,MaleWeighted!W$1146&gt;0),IF('Male Data'!W700&lt;MaleWeighted!W$1146,'Male Data'!$X700,0),IF(AND('Male Data'!W700&gt;MaleWeighted!W$1145,'Male Data'!W700&lt;MaleWeighted!W$1146),'Male Data'!$X700,0))))</f>
        <v>--</v>
      </c>
      <c r="Y700">
        <f t="shared" si="20"/>
        <v>0</v>
      </c>
      <c r="Z700">
        <f>Y700*'Male Data'!X700</f>
        <v>0</v>
      </c>
      <c r="AA700">
        <f t="shared" si="21"/>
        <v>1</v>
      </c>
      <c r="AB700">
        <f>AA700*'Male Data'!X700</f>
        <v>145114</v>
      </c>
    </row>
    <row r="701" spans="1:28">
      <c r="A701">
        <f>'Male Data'!A701</f>
        <v>700</v>
      </c>
      <c r="B701" t="str">
        <f>'Male Data'!B701</f>
        <v>M</v>
      </c>
      <c r="C701" t="str">
        <f>IF(AND(MaleWeighted!C$1145=0,MaleWeighted!C$1146=0),"--",IF(AND(MaleWeighted!C$1145&gt;0,MaleWeighted!C$1146=0),IF('Male Data'!C701&gt;MaleWeighted!C$1145,'Male Data'!$X701,0),IF(AND(MaleWeighted!C$1145=0,MaleWeighted!C$1146&gt;0),IF('Male Data'!C701&lt;MaleWeighted!C$1146,'Male Data'!$X701,0),IF(AND('Male Data'!C701&gt;MaleWeighted!C$1145,'Male Data'!C701&lt;MaleWeighted!C$1146),'Male Data'!$X701,0))))</f>
        <v>--</v>
      </c>
      <c r="D701" t="str">
        <f>IF(AND(MaleWeighted!D$1145=0,MaleWeighted!D$1146=0),"--",IF(AND(MaleWeighted!D$1145&gt;0,MaleWeighted!D$1146=0),IF('Male Data'!D701&gt;MaleWeighted!D$1145,'Male Data'!$X701,0),IF(AND(MaleWeighted!D$1145=0,MaleWeighted!D$1146&gt;0),IF('Male Data'!D701&lt;MaleWeighted!D$1146,'Male Data'!$X701,0),IF(AND('Male Data'!D701&gt;MaleWeighted!D$1145,'Male Data'!D701&lt;MaleWeighted!D$1146),'Male Data'!$X701,0))))</f>
        <v>--</v>
      </c>
      <c r="E701" t="str">
        <f>IF(AND(MaleWeighted!E$1145=0,MaleWeighted!E$1146=0),"--",IF(AND(MaleWeighted!E$1145&gt;0,MaleWeighted!E$1146=0),IF('Male Data'!E701&gt;MaleWeighted!E$1145,'Male Data'!$X701,0),IF(AND(MaleWeighted!E$1145=0,MaleWeighted!E$1146&gt;0),IF('Male Data'!E701&lt;MaleWeighted!E$1146,'Male Data'!$X701,0),IF(AND('Male Data'!E701&gt;MaleWeighted!E$1145,'Male Data'!E701&lt;MaleWeighted!E$1146),'Male Data'!$X701,0))))</f>
        <v>--</v>
      </c>
      <c r="F701" t="str">
        <f>IF(AND(MaleWeighted!F$1145=0,MaleWeighted!F$1146=0),"--",IF(AND(MaleWeighted!F$1145&gt;0,MaleWeighted!F$1146=0),IF('Male Data'!F701&gt;MaleWeighted!F$1145,'Male Data'!$X701,0),IF(AND(MaleWeighted!F$1145=0,MaleWeighted!F$1146&gt;0),IF('Male Data'!F701&lt;MaleWeighted!F$1146,'Male Data'!$X701,0),IF(AND('Male Data'!F701&gt;MaleWeighted!F$1145,'Male Data'!F701&lt;MaleWeighted!F$1146),'Male Data'!$X701,0))))</f>
        <v>--</v>
      </c>
      <c r="G701" t="str">
        <f>IF(AND(MaleWeighted!G$1145=0,MaleWeighted!G$1146=0),"--",IF(AND(MaleWeighted!G$1145&gt;0,MaleWeighted!G$1146=0),IF('Male Data'!G701&gt;MaleWeighted!G$1145,'Male Data'!$X701,0),IF(AND(MaleWeighted!G$1145=0,MaleWeighted!G$1146&gt;0),IF('Male Data'!G701&lt;MaleWeighted!G$1146,'Male Data'!$X701,0),IF(AND('Male Data'!G701&gt;MaleWeighted!G$1145,'Male Data'!G701&lt;MaleWeighted!G$1146),'Male Data'!$X701,0))))</f>
        <v>--</v>
      </c>
      <c r="H701" t="str">
        <f>IF(AND(MaleWeighted!H$1145=0,MaleWeighted!H$1146=0),"--",IF(AND(MaleWeighted!H$1145&gt;0,MaleWeighted!H$1146=0),IF('Male Data'!H701&gt;MaleWeighted!H$1145,'Male Data'!$X701,0),IF(AND(MaleWeighted!H$1145=0,MaleWeighted!H$1146&gt;0),IF('Male Data'!H701&lt;MaleWeighted!H$1146,'Male Data'!$X701,0),IF(AND('Male Data'!H701&gt;MaleWeighted!H$1145,'Male Data'!H701&lt;MaleWeighted!H$1146),'Male Data'!$X701,0))))</f>
        <v>--</v>
      </c>
      <c r="I701" t="str">
        <f>IF(AND(MaleWeighted!I$1145=0,MaleWeighted!I$1146=0),"--",IF(AND(MaleWeighted!I$1145&gt;0,MaleWeighted!I$1146=0),IF('Male Data'!I701&gt;MaleWeighted!I$1145,'Male Data'!$X701,0),IF(AND(MaleWeighted!I$1145=0,MaleWeighted!I$1146&gt;0),IF('Male Data'!I701&lt;MaleWeighted!I$1146,'Male Data'!$X701,0),IF(AND('Male Data'!I701&gt;MaleWeighted!I$1145,'Male Data'!I701&lt;MaleWeighted!I$1146),'Male Data'!$X701,0))))</f>
        <v>--</v>
      </c>
      <c r="J701" t="str">
        <f>IF(AND(MaleWeighted!J$1145=0,MaleWeighted!J$1146=0),"--",IF(AND(MaleWeighted!J$1145&gt;0,MaleWeighted!J$1146=0),IF('Male Data'!J701&gt;MaleWeighted!J$1145,'Male Data'!$X701,0),IF(AND(MaleWeighted!J$1145=0,MaleWeighted!J$1146&gt;0),IF('Male Data'!J701&lt;MaleWeighted!J$1146,'Male Data'!$X701,0),IF(AND('Male Data'!J701&gt;MaleWeighted!J$1145,'Male Data'!J701&lt;MaleWeighted!J$1146),'Male Data'!$X701,0))))</f>
        <v>--</v>
      </c>
      <c r="K701" t="str">
        <f>IF(AND(MaleWeighted!K$1145=0,MaleWeighted!K$1146=0),"--",IF(AND(MaleWeighted!K$1145&gt;0,MaleWeighted!K$1146=0),IF('Male Data'!K701&gt;MaleWeighted!K$1145,'Male Data'!$X701,0),IF(AND(MaleWeighted!K$1145=0,MaleWeighted!K$1146&gt;0),IF('Male Data'!K701&lt;MaleWeighted!K$1146,'Male Data'!$X701,0),IF(AND('Male Data'!K701&gt;MaleWeighted!K$1145,'Male Data'!K701&lt;MaleWeighted!K$1146),'Male Data'!$X701,0))))</f>
        <v>--</v>
      </c>
      <c r="L701" t="str">
        <f>IF(AND(MaleWeighted!L$1145=0,MaleWeighted!L$1146=0),"--",IF(AND(MaleWeighted!L$1145&gt;0,MaleWeighted!L$1146=0),IF('Male Data'!L701&gt;MaleWeighted!L$1145,'Male Data'!$X701,0),IF(AND(MaleWeighted!L$1145=0,MaleWeighted!L$1146&gt;0),IF('Male Data'!L701&lt;MaleWeighted!L$1146,'Male Data'!$X701,0),IF(AND('Male Data'!L701&gt;MaleWeighted!L$1145,'Male Data'!L701&lt;MaleWeighted!L$1146),'Male Data'!$X701,0))))</f>
        <v>--</v>
      </c>
      <c r="M701" t="str">
        <f>IF(AND(MaleWeighted!M$1145=0,MaleWeighted!M$1146=0),"--",IF(AND(MaleWeighted!M$1145&gt;0,MaleWeighted!M$1146=0),IF('Male Data'!M701&gt;MaleWeighted!M$1145,'Male Data'!$X701,0),IF(AND(MaleWeighted!M$1145=0,MaleWeighted!M$1146&gt;0),IF('Male Data'!M701&lt;MaleWeighted!M$1146,'Male Data'!$X701,0),IF(AND('Male Data'!M701&gt;MaleWeighted!M$1145,'Male Data'!M701&lt;MaleWeighted!M$1146),'Male Data'!$X701,0))))</f>
        <v>--</v>
      </c>
      <c r="N701" t="str">
        <f>IF(AND(MaleWeighted!N$1145=0,MaleWeighted!N$1146=0),"--",IF(AND(MaleWeighted!N$1145&gt;0,MaleWeighted!N$1146=0),IF('Male Data'!N701&gt;MaleWeighted!N$1145,'Male Data'!$X701,0),IF(AND(MaleWeighted!N$1145=0,MaleWeighted!N$1146&gt;0),IF('Male Data'!N701&lt;MaleWeighted!N$1146,'Male Data'!$X701,0),IF(AND('Male Data'!N701&gt;MaleWeighted!N$1145,'Male Data'!N701&lt;MaleWeighted!N$1146),'Male Data'!$X701,0))))</f>
        <v>--</v>
      </c>
      <c r="O701" t="str">
        <f>IF(AND(MaleWeighted!O$1145=0,MaleWeighted!O$1146=0),"--",IF(AND(MaleWeighted!O$1145&gt;0,MaleWeighted!O$1146=0),IF('Male Data'!O701&gt;MaleWeighted!O$1145,'Male Data'!$X701,0),IF(AND(MaleWeighted!O$1145=0,MaleWeighted!O$1146&gt;0),IF('Male Data'!O701&lt;MaleWeighted!O$1146,'Male Data'!$X701,0),IF(AND('Male Data'!O701&gt;MaleWeighted!O$1145,'Male Data'!O701&lt;MaleWeighted!O$1146),'Male Data'!$X701,0))))</f>
        <v>--</v>
      </c>
      <c r="P701" t="str">
        <f>IF(AND(MaleWeighted!P$1145=0,MaleWeighted!P$1146=0),"--",IF(AND(MaleWeighted!P$1145&gt;0,MaleWeighted!P$1146=0),IF('Male Data'!P701&gt;MaleWeighted!P$1145,'Male Data'!$X701,0),IF(AND(MaleWeighted!P$1145=0,MaleWeighted!P$1146&gt;0),IF('Male Data'!P701&lt;MaleWeighted!P$1146,'Male Data'!$X701,0),IF(AND('Male Data'!P701&gt;MaleWeighted!P$1145,'Male Data'!P701&lt;MaleWeighted!P$1146),'Male Data'!$X701,0))))</f>
        <v>--</v>
      </c>
      <c r="Q701" t="str">
        <f>IF(AND(MaleWeighted!Q$1145=0,MaleWeighted!Q$1146=0),"--",IF(AND(MaleWeighted!Q$1145&gt;0,MaleWeighted!Q$1146=0),IF('Male Data'!Q701&gt;MaleWeighted!Q$1145,'Male Data'!$X701,0),IF(AND(MaleWeighted!Q$1145=0,MaleWeighted!Q$1146&gt;0),IF('Male Data'!Q701&lt;MaleWeighted!Q$1146,'Male Data'!$X701,0),IF(AND('Male Data'!Q701&gt;MaleWeighted!Q$1145,'Male Data'!Q701&lt;MaleWeighted!Q$1146),'Male Data'!$X701,0))))</f>
        <v>--</v>
      </c>
      <c r="R701" t="str">
        <f>IF(AND(MaleWeighted!R$1145=0,MaleWeighted!R$1146=0),"--",IF(AND(MaleWeighted!R$1145&gt;0,MaleWeighted!R$1146=0),IF('Male Data'!R701&gt;MaleWeighted!R$1145,'Male Data'!$X701,0),IF(AND(MaleWeighted!R$1145=0,MaleWeighted!R$1146&gt;0),IF('Male Data'!R701&lt;MaleWeighted!R$1146,'Male Data'!$X701,0),IF(AND('Male Data'!R701&gt;MaleWeighted!R$1145,'Male Data'!R701&lt;MaleWeighted!R$1146),'Male Data'!$X701,0))))</f>
        <v>--</v>
      </c>
      <c r="S701" t="str">
        <f>IF(AND(MaleWeighted!S$1145=0,MaleWeighted!S$1146=0),"--",IF(AND(MaleWeighted!S$1145&gt;0,MaleWeighted!S$1146=0),IF('Male Data'!S701&gt;MaleWeighted!S$1145,'Male Data'!$X701,0),IF(AND(MaleWeighted!S$1145=0,MaleWeighted!S$1146&gt;0),IF('Male Data'!S701&lt;MaleWeighted!S$1146,'Male Data'!$X701,0),IF(AND('Male Data'!S701&gt;MaleWeighted!S$1145,'Male Data'!S701&lt;MaleWeighted!S$1146),'Male Data'!$X701,0))))</f>
        <v>--</v>
      </c>
      <c r="T701" t="str">
        <f>IF(AND(MaleWeighted!T$1145=0,MaleWeighted!T$1146=0),"--",IF(AND(MaleWeighted!T$1145&gt;0,MaleWeighted!T$1146=0),IF('Male Data'!T701&gt;MaleWeighted!T$1145,'Male Data'!$X701,0),IF(AND(MaleWeighted!T$1145=0,MaleWeighted!T$1146&gt;0),IF('Male Data'!$T701&lt;MaleWeighted!T$1146,'Male Data'!$X701,0),IF(AND('Male Data'!T701&gt;MaleWeighted!T$1145,'Male Data'!T701&lt;MaleWeighted!T$1146),'Male Data'!$X701,0))))</f>
        <v>--</v>
      </c>
      <c r="U701" t="str">
        <f>IF(AND(MaleWeighted!U$1145=0,MaleWeighted!U$1146=0),"--",IF(AND(MaleWeighted!U$1145&gt;0,MaleWeighted!U$1146=0),IF('Male Data'!U701&gt;MaleWeighted!U$1145,'Male Data'!$X701,0),IF(AND(MaleWeighted!U$1145=0,MaleWeighted!U$1146&gt;0),IF('Male Data'!U701&lt;MaleWeighted!U$1146,'Male Data'!$X701,0),IF(AND('Male Data'!U701&gt;MaleWeighted!U$1145,'Male Data'!U701&lt;MaleWeighted!U$1146),'Male Data'!$X701,0))))</f>
        <v>--</v>
      </c>
      <c r="V701" t="str">
        <f>IF(AND(MaleWeighted!V$1145=0,MaleWeighted!V$1146=0),"--",IF(AND(MaleWeighted!V$1145&gt;0,MaleWeighted!V$1146=0),IF('Male Data'!V701&gt;MaleWeighted!V$1145,'Male Data'!$X701,0),IF(AND(MaleWeighted!V$1145=0,MaleWeighted!V$1146&gt;0),IF('Male Data'!V701&lt;MaleWeighted!V$1146,'Male Data'!$X701,0),IF(AND('Male Data'!V701&gt;MaleWeighted!V$1145,'Male Data'!V701&lt;MaleWeighted!V$1146),'Male Data'!$X701,0))))</f>
        <v>--</v>
      </c>
      <c r="W701" t="str">
        <f>IF(AND(MaleWeighted!W$1145=0,MaleWeighted!W$1146=0),"--",IF(AND(MaleWeighted!W$1145&gt;0,MaleWeighted!W$1146=0),IF('Male Data'!W701&gt;MaleWeighted!W$1145,'Male Data'!$X701,0),IF(AND(MaleWeighted!W$1145=0,MaleWeighted!W$1146&gt;0),IF('Male Data'!W701&lt;MaleWeighted!W$1146,'Male Data'!$X701,0),IF(AND('Male Data'!W701&gt;MaleWeighted!W$1145,'Male Data'!W701&lt;MaleWeighted!W$1146),'Male Data'!$X701,0))))</f>
        <v>--</v>
      </c>
      <c r="Y701">
        <f t="shared" si="20"/>
        <v>0</v>
      </c>
      <c r="Z701">
        <f>Y701*'Male Data'!X701</f>
        <v>0</v>
      </c>
      <c r="AA701">
        <f t="shared" si="21"/>
        <v>1</v>
      </c>
      <c r="AB701">
        <f>AA701*'Male Data'!X701</f>
        <v>6900</v>
      </c>
    </row>
    <row r="702" spans="1:28">
      <c r="A702">
        <f>'Male Data'!A702</f>
        <v>701</v>
      </c>
      <c r="B702" t="str">
        <f>'Male Data'!B702</f>
        <v>M</v>
      </c>
      <c r="C702" t="str">
        <f>IF(AND(MaleWeighted!C$1145=0,MaleWeighted!C$1146=0),"--",IF(AND(MaleWeighted!C$1145&gt;0,MaleWeighted!C$1146=0),IF('Male Data'!C702&gt;MaleWeighted!C$1145,'Male Data'!$X702,0),IF(AND(MaleWeighted!C$1145=0,MaleWeighted!C$1146&gt;0),IF('Male Data'!C702&lt;MaleWeighted!C$1146,'Male Data'!$X702,0),IF(AND('Male Data'!C702&gt;MaleWeighted!C$1145,'Male Data'!C702&lt;MaleWeighted!C$1146),'Male Data'!$X702,0))))</f>
        <v>--</v>
      </c>
      <c r="D702" t="str">
        <f>IF(AND(MaleWeighted!D$1145=0,MaleWeighted!D$1146=0),"--",IF(AND(MaleWeighted!D$1145&gt;0,MaleWeighted!D$1146=0),IF('Male Data'!D702&gt;MaleWeighted!D$1145,'Male Data'!$X702,0),IF(AND(MaleWeighted!D$1145=0,MaleWeighted!D$1146&gt;0),IF('Male Data'!D702&lt;MaleWeighted!D$1146,'Male Data'!$X702,0),IF(AND('Male Data'!D702&gt;MaleWeighted!D$1145,'Male Data'!D702&lt;MaleWeighted!D$1146),'Male Data'!$X702,0))))</f>
        <v>--</v>
      </c>
      <c r="E702" t="str">
        <f>IF(AND(MaleWeighted!E$1145=0,MaleWeighted!E$1146=0),"--",IF(AND(MaleWeighted!E$1145&gt;0,MaleWeighted!E$1146=0),IF('Male Data'!E702&gt;MaleWeighted!E$1145,'Male Data'!$X702,0),IF(AND(MaleWeighted!E$1145=0,MaleWeighted!E$1146&gt;0),IF('Male Data'!E702&lt;MaleWeighted!E$1146,'Male Data'!$X702,0),IF(AND('Male Data'!E702&gt;MaleWeighted!E$1145,'Male Data'!E702&lt;MaleWeighted!E$1146),'Male Data'!$X702,0))))</f>
        <v>--</v>
      </c>
      <c r="F702" t="str">
        <f>IF(AND(MaleWeighted!F$1145=0,MaleWeighted!F$1146=0),"--",IF(AND(MaleWeighted!F$1145&gt;0,MaleWeighted!F$1146=0),IF('Male Data'!F702&gt;MaleWeighted!F$1145,'Male Data'!$X702,0),IF(AND(MaleWeighted!F$1145=0,MaleWeighted!F$1146&gt;0),IF('Male Data'!F702&lt;MaleWeighted!F$1146,'Male Data'!$X702,0),IF(AND('Male Data'!F702&gt;MaleWeighted!F$1145,'Male Data'!F702&lt;MaleWeighted!F$1146),'Male Data'!$X702,0))))</f>
        <v>--</v>
      </c>
      <c r="G702" t="str">
        <f>IF(AND(MaleWeighted!G$1145=0,MaleWeighted!G$1146=0),"--",IF(AND(MaleWeighted!G$1145&gt;0,MaleWeighted!G$1146=0),IF('Male Data'!G702&gt;MaleWeighted!G$1145,'Male Data'!$X702,0),IF(AND(MaleWeighted!G$1145=0,MaleWeighted!G$1146&gt;0),IF('Male Data'!G702&lt;MaleWeighted!G$1146,'Male Data'!$X702,0),IF(AND('Male Data'!G702&gt;MaleWeighted!G$1145,'Male Data'!G702&lt;MaleWeighted!G$1146),'Male Data'!$X702,0))))</f>
        <v>--</v>
      </c>
      <c r="H702" t="str">
        <f>IF(AND(MaleWeighted!H$1145=0,MaleWeighted!H$1146=0),"--",IF(AND(MaleWeighted!H$1145&gt;0,MaleWeighted!H$1146=0),IF('Male Data'!H702&gt;MaleWeighted!H$1145,'Male Data'!$X702,0),IF(AND(MaleWeighted!H$1145=0,MaleWeighted!H$1146&gt;0),IF('Male Data'!H702&lt;MaleWeighted!H$1146,'Male Data'!$X702,0),IF(AND('Male Data'!H702&gt;MaleWeighted!H$1145,'Male Data'!H702&lt;MaleWeighted!H$1146),'Male Data'!$X702,0))))</f>
        <v>--</v>
      </c>
      <c r="I702" t="str">
        <f>IF(AND(MaleWeighted!I$1145=0,MaleWeighted!I$1146=0),"--",IF(AND(MaleWeighted!I$1145&gt;0,MaleWeighted!I$1146=0),IF('Male Data'!I702&gt;MaleWeighted!I$1145,'Male Data'!$X702,0),IF(AND(MaleWeighted!I$1145=0,MaleWeighted!I$1146&gt;0),IF('Male Data'!I702&lt;MaleWeighted!I$1146,'Male Data'!$X702,0),IF(AND('Male Data'!I702&gt;MaleWeighted!I$1145,'Male Data'!I702&lt;MaleWeighted!I$1146),'Male Data'!$X702,0))))</f>
        <v>--</v>
      </c>
      <c r="J702" t="str">
        <f>IF(AND(MaleWeighted!J$1145=0,MaleWeighted!J$1146=0),"--",IF(AND(MaleWeighted!J$1145&gt;0,MaleWeighted!J$1146=0),IF('Male Data'!J702&gt;MaleWeighted!J$1145,'Male Data'!$X702,0),IF(AND(MaleWeighted!J$1145=0,MaleWeighted!J$1146&gt;0),IF('Male Data'!J702&lt;MaleWeighted!J$1146,'Male Data'!$X702,0),IF(AND('Male Data'!J702&gt;MaleWeighted!J$1145,'Male Data'!J702&lt;MaleWeighted!J$1146),'Male Data'!$X702,0))))</f>
        <v>--</v>
      </c>
      <c r="K702" t="str">
        <f>IF(AND(MaleWeighted!K$1145=0,MaleWeighted!K$1146=0),"--",IF(AND(MaleWeighted!K$1145&gt;0,MaleWeighted!K$1146=0),IF('Male Data'!K702&gt;MaleWeighted!K$1145,'Male Data'!$X702,0),IF(AND(MaleWeighted!K$1145=0,MaleWeighted!K$1146&gt;0),IF('Male Data'!K702&lt;MaleWeighted!K$1146,'Male Data'!$X702,0),IF(AND('Male Data'!K702&gt;MaleWeighted!K$1145,'Male Data'!K702&lt;MaleWeighted!K$1146),'Male Data'!$X702,0))))</f>
        <v>--</v>
      </c>
      <c r="L702" t="str">
        <f>IF(AND(MaleWeighted!L$1145=0,MaleWeighted!L$1146=0),"--",IF(AND(MaleWeighted!L$1145&gt;0,MaleWeighted!L$1146=0),IF('Male Data'!L702&gt;MaleWeighted!L$1145,'Male Data'!$X702,0),IF(AND(MaleWeighted!L$1145=0,MaleWeighted!L$1146&gt;0),IF('Male Data'!L702&lt;MaleWeighted!L$1146,'Male Data'!$X702,0),IF(AND('Male Data'!L702&gt;MaleWeighted!L$1145,'Male Data'!L702&lt;MaleWeighted!L$1146),'Male Data'!$X702,0))))</f>
        <v>--</v>
      </c>
      <c r="M702" t="str">
        <f>IF(AND(MaleWeighted!M$1145=0,MaleWeighted!M$1146=0),"--",IF(AND(MaleWeighted!M$1145&gt;0,MaleWeighted!M$1146=0),IF('Male Data'!M702&gt;MaleWeighted!M$1145,'Male Data'!$X702,0),IF(AND(MaleWeighted!M$1145=0,MaleWeighted!M$1146&gt;0),IF('Male Data'!M702&lt;MaleWeighted!M$1146,'Male Data'!$X702,0),IF(AND('Male Data'!M702&gt;MaleWeighted!M$1145,'Male Data'!M702&lt;MaleWeighted!M$1146),'Male Data'!$X702,0))))</f>
        <v>--</v>
      </c>
      <c r="N702" t="str">
        <f>IF(AND(MaleWeighted!N$1145=0,MaleWeighted!N$1146=0),"--",IF(AND(MaleWeighted!N$1145&gt;0,MaleWeighted!N$1146=0),IF('Male Data'!N702&gt;MaleWeighted!N$1145,'Male Data'!$X702,0),IF(AND(MaleWeighted!N$1145=0,MaleWeighted!N$1146&gt;0),IF('Male Data'!N702&lt;MaleWeighted!N$1146,'Male Data'!$X702,0),IF(AND('Male Data'!N702&gt;MaleWeighted!N$1145,'Male Data'!N702&lt;MaleWeighted!N$1146),'Male Data'!$X702,0))))</f>
        <v>--</v>
      </c>
      <c r="O702" t="str">
        <f>IF(AND(MaleWeighted!O$1145=0,MaleWeighted!O$1146=0),"--",IF(AND(MaleWeighted!O$1145&gt;0,MaleWeighted!O$1146=0),IF('Male Data'!O702&gt;MaleWeighted!O$1145,'Male Data'!$X702,0),IF(AND(MaleWeighted!O$1145=0,MaleWeighted!O$1146&gt;0),IF('Male Data'!O702&lt;MaleWeighted!O$1146,'Male Data'!$X702,0),IF(AND('Male Data'!O702&gt;MaleWeighted!O$1145,'Male Data'!O702&lt;MaleWeighted!O$1146),'Male Data'!$X702,0))))</f>
        <v>--</v>
      </c>
      <c r="P702" t="str">
        <f>IF(AND(MaleWeighted!P$1145=0,MaleWeighted!P$1146=0),"--",IF(AND(MaleWeighted!P$1145&gt;0,MaleWeighted!P$1146=0),IF('Male Data'!P702&gt;MaleWeighted!P$1145,'Male Data'!$X702,0),IF(AND(MaleWeighted!P$1145=0,MaleWeighted!P$1146&gt;0),IF('Male Data'!P702&lt;MaleWeighted!P$1146,'Male Data'!$X702,0),IF(AND('Male Data'!P702&gt;MaleWeighted!P$1145,'Male Data'!P702&lt;MaleWeighted!P$1146),'Male Data'!$X702,0))))</f>
        <v>--</v>
      </c>
      <c r="Q702" t="str">
        <f>IF(AND(MaleWeighted!Q$1145=0,MaleWeighted!Q$1146=0),"--",IF(AND(MaleWeighted!Q$1145&gt;0,MaleWeighted!Q$1146=0),IF('Male Data'!Q702&gt;MaleWeighted!Q$1145,'Male Data'!$X702,0),IF(AND(MaleWeighted!Q$1145=0,MaleWeighted!Q$1146&gt;0),IF('Male Data'!Q702&lt;MaleWeighted!Q$1146,'Male Data'!$X702,0),IF(AND('Male Data'!Q702&gt;MaleWeighted!Q$1145,'Male Data'!Q702&lt;MaleWeighted!Q$1146),'Male Data'!$X702,0))))</f>
        <v>--</v>
      </c>
      <c r="R702" t="str">
        <f>IF(AND(MaleWeighted!R$1145=0,MaleWeighted!R$1146=0),"--",IF(AND(MaleWeighted!R$1145&gt;0,MaleWeighted!R$1146=0),IF('Male Data'!R702&gt;MaleWeighted!R$1145,'Male Data'!$X702,0),IF(AND(MaleWeighted!R$1145=0,MaleWeighted!R$1146&gt;0),IF('Male Data'!R702&lt;MaleWeighted!R$1146,'Male Data'!$X702,0),IF(AND('Male Data'!R702&gt;MaleWeighted!R$1145,'Male Data'!R702&lt;MaleWeighted!R$1146),'Male Data'!$X702,0))))</f>
        <v>--</v>
      </c>
      <c r="S702" t="str">
        <f>IF(AND(MaleWeighted!S$1145=0,MaleWeighted!S$1146=0),"--",IF(AND(MaleWeighted!S$1145&gt;0,MaleWeighted!S$1146=0),IF('Male Data'!S702&gt;MaleWeighted!S$1145,'Male Data'!$X702,0),IF(AND(MaleWeighted!S$1145=0,MaleWeighted!S$1146&gt;0),IF('Male Data'!S702&lt;MaleWeighted!S$1146,'Male Data'!$X702,0),IF(AND('Male Data'!S702&gt;MaleWeighted!S$1145,'Male Data'!S702&lt;MaleWeighted!S$1146),'Male Data'!$X702,0))))</f>
        <v>--</v>
      </c>
      <c r="T702" t="str">
        <f>IF(AND(MaleWeighted!T$1145=0,MaleWeighted!T$1146=0),"--",IF(AND(MaleWeighted!T$1145&gt;0,MaleWeighted!T$1146=0),IF('Male Data'!T702&gt;MaleWeighted!T$1145,'Male Data'!$X702,0),IF(AND(MaleWeighted!T$1145=0,MaleWeighted!T$1146&gt;0),IF('Male Data'!$T702&lt;MaleWeighted!T$1146,'Male Data'!$X702,0),IF(AND('Male Data'!T702&gt;MaleWeighted!T$1145,'Male Data'!T702&lt;MaleWeighted!T$1146),'Male Data'!$X702,0))))</f>
        <v>--</v>
      </c>
      <c r="U702" t="str">
        <f>IF(AND(MaleWeighted!U$1145=0,MaleWeighted!U$1146=0),"--",IF(AND(MaleWeighted!U$1145&gt;0,MaleWeighted!U$1146=0),IF('Male Data'!U702&gt;MaleWeighted!U$1145,'Male Data'!$X702,0),IF(AND(MaleWeighted!U$1145=0,MaleWeighted!U$1146&gt;0),IF('Male Data'!U702&lt;MaleWeighted!U$1146,'Male Data'!$X702,0),IF(AND('Male Data'!U702&gt;MaleWeighted!U$1145,'Male Data'!U702&lt;MaleWeighted!U$1146),'Male Data'!$X702,0))))</f>
        <v>--</v>
      </c>
      <c r="V702" t="str">
        <f>IF(AND(MaleWeighted!V$1145=0,MaleWeighted!V$1146=0),"--",IF(AND(MaleWeighted!V$1145&gt;0,MaleWeighted!V$1146=0),IF('Male Data'!V702&gt;MaleWeighted!V$1145,'Male Data'!$X702,0),IF(AND(MaleWeighted!V$1145=0,MaleWeighted!V$1146&gt;0),IF('Male Data'!V702&lt;MaleWeighted!V$1146,'Male Data'!$X702,0),IF(AND('Male Data'!V702&gt;MaleWeighted!V$1145,'Male Data'!V702&lt;MaleWeighted!V$1146),'Male Data'!$X702,0))))</f>
        <v>--</v>
      </c>
      <c r="W702" t="str">
        <f>IF(AND(MaleWeighted!W$1145=0,MaleWeighted!W$1146=0),"--",IF(AND(MaleWeighted!W$1145&gt;0,MaleWeighted!W$1146=0),IF('Male Data'!W702&gt;MaleWeighted!W$1145,'Male Data'!$X702,0),IF(AND(MaleWeighted!W$1145=0,MaleWeighted!W$1146&gt;0),IF('Male Data'!W702&lt;MaleWeighted!W$1146,'Male Data'!$X702,0),IF(AND('Male Data'!W702&gt;MaleWeighted!W$1145,'Male Data'!W702&lt;MaleWeighted!W$1146),'Male Data'!$X702,0))))</f>
        <v>--</v>
      </c>
      <c r="Y702">
        <f t="shared" si="20"/>
        <v>0</v>
      </c>
      <c r="Z702">
        <f>Y702*'Male Data'!X702</f>
        <v>0</v>
      </c>
      <c r="AA702">
        <f t="shared" si="21"/>
        <v>1</v>
      </c>
      <c r="AB702">
        <f>AA702*'Male Data'!X702</f>
        <v>171160</v>
      </c>
    </row>
    <row r="703" spans="1:28">
      <c r="A703">
        <f>'Male Data'!A703</f>
        <v>702</v>
      </c>
      <c r="B703" t="str">
        <f>'Male Data'!B703</f>
        <v>M</v>
      </c>
      <c r="C703" t="str">
        <f>IF(AND(MaleWeighted!C$1145=0,MaleWeighted!C$1146=0),"--",IF(AND(MaleWeighted!C$1145&gt;0,MaleWeighted!C$1146=0),IF('Male Data'!C703&gt;MaleWeighted!C$1145,'Male Data'!$X703,0),IF(AND(MaleWeighted!C$1145=0,MaleWeighted!C$1146&gt;0),IF('Male Data'!C703&lt;MaleWeighted!C$1146,'Male Data'!$X703,0),IF(AND('Male Data'!C703&gt;MaleWeighted!C$1145,'Male Data'!C703&lt;MaleWeighted!C$1146),'Male Data'!$X703,0))))</f>
        <v>--</v>
      </c>
      <c r="D703" t="str">
        <f>IF(AND(MaleWeighted!D$1145=0,MaleWeighted!D$1146=0),"--",IF(AND(MaleWeighted!D$1145&gt;0,MaleWeighted!D$1146=0),IF('Male Data'!D703&gt;MaleWeighted!D$1145,'Male Data'!$X703,0),IF(AND(MaleWeighted!D$1145=0,MaleWeighted!D$1146&gt;0),IF('Male Data'!D703&lt;MaleWeighted!D$1146,'Male Data'!$X703,0),IF(AND('Male Data'!D703&gt;MaleWeighted!D$1145,'Male Data'!D703&lt;MaleWeighted!D$1146),'Male Data'!$X703,0))))</f>
        <v>--</v>
      </c>
      <c r="E703" t="str">
        <f>IF(AND(MaleWeighted!E$1145=0,MaleWeighted!E$1146=0),"--",IF(AND(MaleWeighted!E$1145&gt;0,MaleWeighted!E$1146=0),IF('Male Data'!E703&gt;MaleWeighted!E$1145,'Male Data'!$X703,0),IF(AND(MaleWeighted!E$1145=0,MaleWeighted!E$1146&gt;0),IF('Male Data'!E703&lt;MaleWeighted!E$1146,'Male Data'!$X703,0),IF(AND('Male Data'!E703&gt;MaleWeighted!E$1145,'Male Data'!E703&lt;MaleWeighted!E$1146),'Male Data'!$X703,0))))</f>
        <v>--</v>
      </c>
      <c r="F703" t="str">
        <f>IF(AND(MaleWeighted!F$1145=0,MaleWeighted!F$1146=0),"--",IF(AND(MaleWeighted!F$1145&gt;0,MaleWeighted!F$1146=0),IF('Male Data'!F703&gt;MaleWeighted!F$1145,'Male Data'!$X703,0),IF(AND(MaleWeighted!F$1145=0,MaleWeighted!F$1146&gt;0),IF('Male Data'!F703&lt;MaleWeighted!F$1146,'Male Data'!$X703,0),IF(AND('Male Data'!F703&gt;MaleWeighted!F$1145,'Male Data'!F703&lt;MaleWeighted!F$1146),'Male Data'!$X703,0))))</f>
        <v>--</v>
      </c>
      <c r="G703" t="str">
        <f>IF(AND(MaleWeighted!G$1145=0,MaleWeighted!G$1146=0),"--",IF(AND(MaleWeighted!G$1145&gt;0,MaleWeighted!G$1146=0),IF('Male Data'!G703&gt;MaleWeighted!G$1145,'Male Data'!$X703,0),IF(AND(MaleWeighted!G$1145=0,MaleWeighted!G$1146&gt;0),IF('Male Data'!G703&lt;MaleWeighted!G$1146,'Male Data'!$X703,0),IF(AND('Male Data'!G703&gt;MaleWeighted!G$1145,'Male Data'!G703&lt;MaleWeighted!G$1146),'Male Data'!$X703,0))))</f>
        <v>--</v>
      </c>
      <c r="H703" t="str">
        <f>IF(AND(MaleWeighted!H$1145=0,MaleWeighted!H$1146=0),"--",IF(AND(MaleWeighted!H$1145&gt;0,MaleWeighted!H$1146=0),IF('Male Data'!H703&gt;MaleWeighted!H$1145,'Male Data'!$X703,0),IF(AND(MaleWeighted!H$1145=0,MaleWeighted!H$1146&gt;0),IF('Male Data'!H703&lt;MaleWeighted!H$1146,'Male Data'!$X703,0),IF(AND('Male Data'!H703&gt;MaleWeighted!H$1145,'Male Data'!H703&lt;MaleWeighted!H$1146),'Male Data'!$X703,0))))</f>
        <v>--</v>
      </c>
      <c r="I703" t="str">
        <f>IF(AND(MaleWeighted!I$1145=0,MaleWeighted!I$1146=0),"--",IF(AND(MaleWeighted!I$1145&gt;0,MaleWeighted!I$1146=0),IF('Male Data'!I703&gt;MaleWeighted!I$1145,'Male Data'!$X703,0),IF(AND(MaleWeighted!I$1145=0,MaleWeighted!I$1146&gt;0),IF('Male Data'!I703&lt;MaleWeighted!I$1146,'Male Data'!$X703,0),IF(AND('Male Data'!I703&gt;MaleWeighted!I$1145,'Male Data'!I703&lt;MaleWeighted!I$1146),'Male Data'!$X703,0))))</f>
        <v>--</v>
      </c>
      <c r="J703" t="str">
        <f>IF(AND(MaleWeighted!J$1145=0,MaleWeighted!J$1146=0),"--",IF(AND(MaleWeighted!J$1145&gt;0,MaleWeighted!J$1146=0),IF('Male Data'!J703&gt;MaleWeighted!J$1145,'Male Data'!$X703,0),IF(AND(MaleWeighted!J$1145=0,MaleWeighted!J$1146&gt;0),IF('Male Data'!J703&lt;MaleWeighted!J$1146,'Male Data'!$X703,0),IF(AND('Male Data'!J703&gt;MaleWeighted!J$1145,'Male Data'!J703&lt;MaleWeighted!J$1146),'Male Data'!$X703,0))))</f>
        <v>--</v>
      </c>
      <c r="K703" t="str">
        <f>IF(AND(MaleWeighted!K$1145=0,MaleWeighted!K$1146=0),"--",IF(AND(MaleWeighted!K$1145&gt;0,MaleWeighted!K$1146=0),IF('Male Data'!K703&gt;MaleWeighted!K$1145,'Male Data'!$X703,0),IF(AND(MaleWeighted!K$1145=0,MaleWeighted!K$1146&gt;0),IF('Male Data'!K703&lt;MaleWeighted!K$1146,'Male Data'!$X703,0),IF(AND('Male Data'!K703&gt;MaleWeighted!K$1145,'Male Data'!K703&lt;MaleWeighted!K$1146),'Male Data'!$X703,0))))</f>
        <v>--</v>
      </c>
      <c r="L703" t="str">
        <f>IF(AND(MaleWeighted!L$1145=0,MaleWeighted!L$1146=0),"--",IF(AND(MaleWeighted!L$1145&gt;0,MaleWeighted!L$1146=0),IF('Male Data'!L703&gt;MaleWeighted!L$1145,'Male Data'!$X703,0),IF(AND(MaleWeighted!L$1145=0,MaleWeighted!L$1146&gt;0),IF('Male Data'!L703&lt;MaleWeighted!L$1146,'Male Data'!$X703,0),IF(AND('Male Data'!L703&gt;MaleWeighted!L$1145,'Male Data'!L703&lt;MaleWeighted!L$1146),'Male Data'!$X703,0))))</f>
        <v>--</v>
      </c>
      <c r="M703" t="str">
        <f>IF(AND(MaleWeighted!M$1145=0,MaleWeighted!M$1146=0),"--",IF(AND(MaleWeighted!M$1145&gt;0,MaleWeighted!M$1146=0),IF('Male Data'!M703&gt;MaleWeighted!M$1145,'Male Data'!$X703,0),IF(AND(MaleWeighted!M$1145=0,MaleWeighted!M$1146&gt;0),IF('Male Data'!M703&lt;MaleWeighted!M$1146,'Male Data'!$X703,0),IF(AND('Male Data'!M703&gt;MaleWeighted!M$1145,'Male Data'!M703&lt;MaleWeighted!M$1146),'Male Data'!$X703,0))))</f>
        <v>--</v>
      </c>
      <c r="N703" t="str">
        <f>IF(AND(MaleWeighted!N$1145=0,MaleWeighted!N$1146=0),"--",IF(AND(MaleWeighted!N$1145&gt;0,MaleWeighted!N$1146=0),IF('Male Data'!N703&gt;MaleWeighted!N$1145,'Male Data'!$X703,0),IF(AND(MaleWeighted!N$1145=0,MaleWeighted!N$1146&gt;0),IF('Male Data'!N703&lt;MaleWeighted!N$1146,'Male Data'!$X703,0),IF(AND('Male Data'!N703&gt;MaleWeighted!N$1145,'Male Data'!N703&lt;MaleWeighted!N$1146),'Male Data'!$X703,0))))</f>
        <v>--</v>
      </c>
      <c r="O703" t="str">
        <f>IF(AND(MaleWeighted!O$1145=0,MaleWeighted!O$1146=0),"--",IF(AND(MaleWeighted!O$1145&gt;0,MaleWeighted!O$1146=0),IF('Male Data'!O703&gt;MaleWeighted!O$1145,'Male Data'!$X703,0),IF(AND(MaleWeighted!O$1145=0,MaleWeighted!O$1146&gt;0),IF('Male Data'!O703&lt;MaleWeighted!O$1146,'Male Data'!$X703,0),IF(AND('Male Data'!O703&gt;MaleWeighted!O$1145,'Male Data'!O703&lt;MaleWeighted!O$1146),'Male Data'!$X703,0))))</f>
        <v>--</v>
      </c>
      <c r="P703" t="str">
        <f>IF(AND(MaleWeighted!P$1145=0,MaleWeighted!P$1146=0),"--",IF(AND(MaleWeighted!P$1145&gt;0,MaleWeighted!P$1146=0),IF('Male Data'!P703&gt;MaleWeighted!P$1145,'Male Data'!$X703,0),IF(AND(MaleWeighted!P$1145=0,MaleWeighted!P$1146&gt;0),IF('Male Data'!P703&lt;MaleWeighted!P$1146,'Male Data'!$X703,0),IF(AND('Male Data'!P703&gt;MaleWeighted!P$1145,'Male Data'!P703&lt;MaleWeighted!P$1146),'Male Data'!$X703,0))))</f>
        <v>--</v>
      </c>
      <c r="Q703" t="str">
        <f>IF(AND(MaleWeighted!Q$1145=0,MaleWeighted!Q$1146=0),"--",IF(AND(MaleWeighted!Q$1145&gt;0,MaleWeighted!Q$1146=0),IF('Male Data'!Q703&gt;MaleWeighted!Q$1145,'Male Data'!$X703,0),IF(AND(MaleWeighted!Q$1145=0,MaleWeighted!Q$1146&gt;0),IF('Male Data'!Q703&lt;MaleWeighted!Q$1146,'Male Data'!$X703,0),IF(AND('Male Data'!Q703&gt;MaleWeighted!Q$1145,'Male Data'!Q703&lt;MaleWeighted!Q$1146),'Male Data'!$X703,0))))</f>
        <v>--</v>
      </c>
      <c r="R703" t="str">
        <f>IF(AND(MaleWeighted!R$1145=0,MaleWeighted!R$1146=0),"--",IF(AND(MaleWeighted!R$1145&gt;0,MaleWeighted!R$1146=0),IF('Male Data'!R703&gt;MaleWeighted!R$1145,'Male Data'!$X703,0),IF(AND(MaleWeighted!R$1145=0,MaleWeighted!R$1146&gt;0),IF('Male Data'!R703&lt;MaleWeighted!R$1146,'Male Data'!$X703,0),IF(AND('Male Data'!R703&gt;MaleWeighted!R$1145,'Male Data'!R703&lt;MaleWeighted!R$1146),'Male Data'!$X703,0))))</f>
        <v>--</v>
      </c>
      <c r="S703" t="str">
        <f>IF(AND(MaleWeighted!S$1145=0,MaleWeighted!S$1146=0),"--",IF(AND(MaleWeighted!S$1145&gt;0,MaleWeighted!S$1146=0),IF('Male Data'!S703&gt;MaleWeighted!S$1145,'Male Data'!$X703,0),IF(AND(MaleWeighted!S$1145=0,MaleWeighted!S$1146&gt;0),IF('Male Data'!S703&lt;MaleWeighted!S$1146,'Male Data'!$X703,0),IF(AND('Male Data'!S703&gt;MaleWeighted!S$1145,'Male Data'!S703&lt;MaleWeighted!S$1146),'Male Data'!$X703,0))))</f>
        <v>--</v>
      </c>
      <c r="T703" t="str">
        <f>IF(AND(MaleWeighted!T$1145=0,MaleWeighted!T$1146=0),"--",IF(AND(MaleWeighted!T$1145&gt;0,MaleWeighted!T$1146=0),IF('Male Data'!T703&gt;MaleWeighted!T$1145,'Male Data'!$X703,0),IF(AND(MaleWeighted!T$1145=0,MaleWeighted!T$1146&gt;0),IF('Male Data'!$T703&lt;MaleWeighted!T$1146,'Male Data'!$X703,0),IF(AND('Male Data'!T703&gt;MaleWeighted!T$1145,'Male Data'!T703&lt;MaleWeighted!T$1146),'Male Data'!$X703,0))))</f>
        <v>--</v>
      </c>
      <c r="U703" t="str">
        <f>IF(AND(MaleWeighted!U$1145=0,MaleWeighted!U$1146=0),"--",IF(AND(MaleWeighted!U$1145&gt;0,MaleWeighted!U$1146=0),IF('Male Data'!U703&gt;MaleWeighted!U$1145,'Male Data'!$X703,0),IF(AND(MaleWeighted!U$1145=0,MaleWeighted!U$1146&gt;0),IF('Male Data'!U703&lt;MaleWeighted!U$1146,'Male Data'!$X703,0),IF(AND('Male Data'!U703&gt;MaleWeighted!U$1145,'Male Data'!U703&lt;MaleWeighted!U$1146),'Male Data'!$X703,0))))</f>
        <v>--</v>
      </c>
      <c r="V703" t="str">
        <f>IF(AND(MaleWeighted!V$1145=0,MaleWeighted!V$1146=0),"--",IF(AND(MaleWeighted!V$1145&gt;0,MaleWeighted!V$1146=0),IF('Male Data'!V703&gt;MaleWeighted!V$1145,'Male Data'!$X703,0),IF(AND(MaleWeighted!V$1145=0,MaleWeighted!V$1146&gt;0),IF('Male Data'!V703&lt;MaleWeighted!V$1146,'Male Data'!$X703,0),IF(AND('Male Data'!V703&gt;MaleWeighted!V$1145,'Male Data'!V703&lt;MaleWeighted!V$1146),'Male Data'!$X703,0))))</f>
        <v>--</v>
      </c>
      <c r="W703" t="str">
        <f>IF(AND(MaleWeighted!W$1145=0,MaleWeighted!W$1146=0),"--",IF(AND(MaleWeighted!W$1145&gt;0,MaleWeighted!W$1146=0),IF('Male Data'!W703&gt;MaleWeighted!W$1145,'Male Data'!$X703,0),IF(AND(MaleWeighted!W$1145=0,MaleWeighted!W$1146&gt;0),IF('Male Data'!W703&lt;MaleWeighted!W$1146,'Male Data'!$X703,0),IF(AND('Male Data'!W703&gt;MaleWeighted!W$1145,'Male Data'!W703&lt;MaleWeighted!W$1146),'Male Data'!$X703,0))))</f>
        <v>--</v>
      </c>
      <c r="Y703">
        <f t="shared" si="20"/>
        <v>0</v>
      </c>
      <c r="Z703">
        <f>Y703*'Male Data'!X703</f>
        <v>0</v>
      </c>
      <c r="AA703">
        <f t="shared" si="21"/>
        <v>1</v>
      </c>
      <c r="AB703">
        <f>AA703*'Male Data'!X703</f>
        <v>10553</v>
      </c>
    </row>
    <row r="704" spans="1:28">
      <c r="A704">
        <f>'Male Data'!A704</f>
        <v>703</v>
      </c>
      <c r="B704" t="str">
        <f>'Male Data'!B704</f>
        <v>M</v>
      </c>
      <c r="C704" t="str">
        <f>IF(AND(MaleWeighted!C$1145=0,MaleWeighted!C$1146=0),"--",IF(AND(MaleWeighted!C$1145&gt;0,MaleWeighted!C$1146=0),IF('Male Data'!C704&gt;MaleWeighted!C$1145,'Male Data'!$X704,0),IF(AND(MaleWeighted!C$1145=0,MaleWeighted!C$1146&gt;0),IF('Male Data'!C704&lt;MaleWeighted!C$1146,'Male Data'!$X704,0),IF(AND('Male Data'!C704&gt;MaleWeighted!C$1145,'Male Data'!C704&lt;MaleWeighted!C$1146),'Male Data'!$X704,0))))</f>
        <v>--</v>
      </c>
      <c r="D704" t="str">
        <f>IF(AND(MaleWeighted!D$1145=0,MaleWeighted!D$1146=0),"--",IF(AND(MaleWeighted!D$1145&gt;0,MaleWeighted!D$1146=0),IF('Male Data'!D704&gt;MaleWeighted!D$1145,'Male Data'!$X704,0),IF(AND(MaleWeighted!D$1145=0,MaleWeighted!D$1146&gt;0),IF('Male Data'!D704&lt;MaleWeighted!D$1146,'Male Data'!$X704,0),IF(AND('Male Data'!D704&gt;MaleWeighted!D$1145,'Male Data'!D704&lt;MaleWeighted!D$1146),'Male Data'!$X704,0))))</f>
        <v>--</v>
      </c>
      <c r="E704" t="str">
        <f>IF(AND(MaleWeighted!E$1145=0,MaleWeighted!E$1146=0),"--",IF(AND(MaleWeighted!E$1145&gt;0,MaleWeighted!E$1146=0),IF('Male Data'!E704&gt;MaleWeighted!E$1145,'Male Data'!$X704,0),IF(AND(MaleWeighted!E$1145=0,MaleWeighted!E$1146&gt;0),IF('Male Data'!E704&lt;MaleWeighted!E$1146,'Male Data'!$X704,0),IF(AND('Male Data'!E704&gt;MaleWeighted!E$1145,'Male Data'!E704&lt;MaleWeighted!E$1146),'Male Data'!$X704,0))))</f>
        <v>--</v>
      </c>
      <c r="F704" t="str">
        <f>IF(AND(MaleWeighted!F$1145=0,MaleWeighted!F$1146=0),"--",IF(AND(MaleWeighted!F$1145&gt;0,MaleWeighted!F$1146=0),IF('Male Data'!F704&gt;MaleWeighted!F$1145,'Male Data'!$X704,0),IF(AND(MaleWeighted!F$1145=0,MaleWeighted!F$1146&gt;0),IF('Male Data'!F704&lt;MaleWeighted!F$1146,'Male Data'!$X704,0),IF(AND('Male Data'!F704&gt;MaleWeighted!F$1145,'Male Data'!F704&lt;MaleWeighted!F$1146),'Male Data'!$X704,0))))</f>
        <v>--</v>
      </c>
      <c r="G704" t="str">
        <f>IF(AND(MaleWeighted!G$1145=0,MaleWeighted!G$1146=0),"--",IF(AND(MaleWeighted!G$1145&gt;0,MaleWeighted!G$1146=0),IF('Male Data'!G704&gt;MaleWeighted!G$1145,'Male Data'!$X704,0),IF(AND(MaleWeighted!G$1145=0,MaleWeighted!G$1146&gt;0),IF('Male Data'!G704&lt;MaleWeighted!G$1146,'Male Data'!$X704,0),IF(AND('Male Data'!G704&gt;MaleWeighted!G$1145,'Male Data'!G704&lt;MaleWeighted!G$1146),'Male Data'!$X704,0))))</f>
        <v>--</v>
      </c>
      <c r="H704" t="str">
        <f>IF(AND(MaleWeighted!H$1145=0,MaleWeighted!H$1146=0),"--",IF(AND(MaleWeighted!H$1145&gt;0,MaleWeighted!H$1146=0),IF('Male Data'!H704&gt;MaleWeighted!H$1145,'Male Data'!$X704,0),IF(AND(MaleWeighted!H$1145=0,MaleWeighted!H$1146&gt;0),IF('Male Data'!H704&lt;MaleWeighted!H$1146,'Male Data'!$X704,0),IF(AND('Male Data'!H704&gt;MaleWeighted!H$1145,'Male Data'!H704&lt;MaleWeighted!H$1146),'Male Data'!$X704,0))))</f>
        <v>--</v>
      </c>
      <c r="I704" t="str">
        <f>IF(AND(MaleWeighted!I$1145=0,MaleWeighted!I$1146=0),"--",IF(AND(MaleWeighted!I$1145&gt;0,MaleWeighted!I$1146=0),IF('Male Data'!I704&gt;MaleWeighted!I$1145,'Male Data'!$X704,0),IF(AND(MaleWeighted!I$1145=0,MaleWeighted!I$1146&gt;0),IF('Male Data'!I704&lt;MaleWeighted!I$1146,'Male Data'!$X704,0),IF(AND('Male Data'!I704&gt;MaleWeighted!I$1145,'Male Data'!I704&lt;MaleWeighted!I$1146),'Male Data'!$X704,0))))</f>
        <v>--</v>
      </c>
      <c r="J704" t="str">
        <f>IF(AND(MaleWeighted!J$1145=0,MaleWeighted!J$1146=0),"--",IF(AND(MaleWeighted!J$1145&gt;0,MaleWeighted!J$1146=0),IF('Male Data'!J704&gt;MaleWeighted!J$1145,'Male Data'!$X704,0),IF(AND(MaleWeighted!J$1145=0,MaleWeighted!J$1146&gt;0),IF('Male Data'!J704&lt;MaleWeighted!J$1146,'Male Data'!$X704,0),IF(AND('Male Data'!J704&gt;MaleWeighted!J$1145,'Male Data'!J704&lt;MaleWeighted!J$1146),'Male Data'!$X704,0))))</f>
        <v>--</v>
      </c>
      <c r="K704" t="str">
        <f>IF(AND(MaleWeighted!K$1145=0,MaleWeighted!K$1146=0),"--",IF(AND(MaleWeighted!K$1145&gt;0,MaleWeighted!K$1146=0),IF('Male Data'!K704&gt;MaleWeighted!K$1145,'Male Data'!$X704,0),IF(AND(MaleWeighted!K$1145=0,MaleWeighted!K$1146&gt;0),IF('Male Data'!K704&lt;MaleWeighted!K$1146,'Male Data'!$X704,0),IF(AND('Male Data'!K704&gt;MaleWeighted!K$1145,'Male Data'!K704&lt;MaleWeighted!K$1146),'Male Data'!$X704,0))))</f>
        <v>--</v>
      </c>
      <c r="L704" t="str">
        <f>IF(AND(MaleWeighted!L$1145=0,MaleWeighted!L$1146=0),"--",IF(AND(MaleWeighted!L$1145&gt;0,MaleWeighted!L$1146=0),IF('Male Data'!L704&gt;MaleWeighted!L$1145,'Male Data'!$X704,0),IF(AND(MaleWeighted!L$1145=0,MaleWeighted!L$1146&gt;0),IF('Male Data'!L704&lt;MaleWeighted!L$1146,'Male Data'!$X704,0),IF(AND('Male Data'!L704&gt;MaleWeighted!L$1145,'Male Data'!L704&lt;MaleWeighted!L$1146),'Male Data'!$X704,0))))</f>
        <v>--</v>
      </c>
      <c r="M704" t="str">
        <f>IF(AND(MaleWeighted!M$1145=0,MaleWeighted!M$1146=0),"--",IF(AND(MaleWeighted!M$1145&gt;0,MaleWeighted!M$1146=0),IF('Male Data'!M704&gt;MaleWeighted!M$1145,'Male Data'!$X704,0),IF(AND(MaleWeighted!M$1145=0,MaleWeighted!M$1146&gt;0),IF('Male Data'!M704&lt;MaleWeighted!M$1146,'Male Data'!$X704,0),IF(AND('Male Data'!M704&gt;MaleWeighted!M$1145,'Male Data'!M704&lt;MaleWeighted!M$1146),'Male Data'!$X704,0))))</f>
        <v>--</v>
      </c>
      <c r="N704" t="str">
        <f>IF(AND(MaleWeighted!N$1145=0,MaleWeighted!N$1146=0),"--",IF(AND(MaleWeighted!N$1145&gt;0,MaleWeighted!N$1146=0),IF('Male Data'!N704&gt;MaleWeighted!N$1145,'Male Data'!$X704,0),IF(AND(MaleWeighted!N$1145=0,MaleWeighted!N$1146&gt;0),IF('Male Data'!N704&lt;MaleWeighted!N$1146,'Male Data'!$X704,0),IF(AND('Male Data'!N704&gt;MaleWeighted!N$1145,'Male Data'!N704&lt;MaleWeighted!N$1146),'Male Data'!$X704,0))))</f>
        <v>--</v>
      </c>
      <c r="O704" t="str">
        <f>IF(AND(MaleWeighted!O$1145=0,MaleWeighted!O$1146=0),"--",IF(AND(MaleWeighted!O$1145&gt;0,MaleWeighted!O$1146=0),IF('Male Data'!O704&gt;MaleWeighted!O$1145,'Male Data'!$X704,0),IF(AND(MaleWeighted!O$1145=0,MaleWeighted!O$1146&gt;0),IF('Male Data'!O704&lt;MaleWeighted!O$1146,'Male Data'!$X704,0),IF(AND('Male Data'!O704&gt;MaleWeighted!O$1145,'Male Data'!O704&lt;MaleWeighted!O$1146),'Male Data'!$X704,0))))</f>
        <v>--</v>
      </c>
      <c r="P704" t="str">
        <f>IF(AND(MaleWeighted!P$1145=0,MaleWeighted!P$1146=0),"--",IF(AND(MaleWeighted!P$1145&gt;0,MaleWeighted!P$1146=0),IF('Male Data'!P704&gt;MaleWeighted!P$1145,'Male Data'!$X704,0),IF(AND(MaleWeighted!P$1145=0,MaleWeighted!P$1146&gt;0),IF('Male Data'!P704&lt;MaleWeighted!P$1146,'Male Data'!$X704,0),IF(AND('Male Data'!P704&gt;MaleWeighted!P$1145,'Male Data'!P704&lt;MaleWeighted!P$1146),'Male Data'!$X704,0))))</f>
        <v>--</v>
      </c>
      <c r="Q704" t="str">
        <f>IF(AND(MaleWeighted!Q$1145=0,MaleWeighted!Q$1146=0),"--",IF(AND(MaleWeighted!Q$1145&gt;0,MaleWeighted!Q$1146=0),IF('Male Data'!Q704&gt;MaleWeighted!Q$1145,'Male Data'!$X704,0),IF(AND(MaleWeighted!Q$1145=0,MaleWeighted!Q$1146&gt;0),IF('Male Data'!Q704&lt;MaleWeighted!Q$1146,'Male Data'!$X704,0),IF(AND('Male Data'!Q704&gt;MaleWeighted!Q$1145,'Male Data'!Q704&lt;MaleWeighted!Q$1146),'Male Data'!$X704,0))))</f>
        <v>--</v>
      </c>
      <c r="R704" t="str">
        <f>IF(AND(MaleWeighted!R$1145=0,MaleWeighted!R$1146=0),"--",IF(AND(MaleWeighted!R$1145&gt;0,MaleWeighted!R$1146=0),IF('Male Data'!R704&gt;MaleWeighted!R$1145,'Male Data'!$X704,0),IF(AND(MaleWeighted!R$1145=0,MaleWeighted!R$1146&gt;0),IF('Male Data'!R704&lt;MaleWeighted!R$1146,'Male Data'!$X704,0),IF(AND('Male Data'!R704&gt;MaleWeighted!R$1145,'Male Data'!R704&lt;MaleWeighted!R$1146),'Male Data'!$X704,0))))</f>
        <v>--</v>
      </c>
      <c r="S704" t="str">
        <f>IF(AND(MaleWeighted!S$1145=0,MaleWeighted!S$1146=0),"--",IF(AND(MaleWeighted!S$1145&gt;0,MaleWeighted!S$1146=0),IF('Male Data'!S704&gt;MaleWeighted!S$1145,'Male Data'!$X704,0),IF(AND(MaleWeighted!S$1145=0,MaleWeighted!S$1146&gt;0),IF('Male Data'!S704&lt;MaleWeighted!S$1146,'Male Data'!$X704,0),IF(AND('Male Data'!S704&gt;MaleWeighted!S$1145,'Male Data'!S704&lt;MaleWeighted!S$1146),'Male Data'!$X704,0))))</f>
        <v>--</v>
      </c>
      <c r="T704" t="str">
        <f>IF(AND(MaleWeighted!T$1145=0,MaleWeighted!T$1146=0),"--",IF(AND(MaleWeighted!T$1145&gt;0,MaleWeighted!T$1146=0),IF('Male Data'!T704&gt;MaleWeighted!T$1145,'Male Data'!$X704,0),IF(AND(MaleWeighted!T$1145=0,MaleWeighted!T$1146&gt;0),IF('Male Data'!$T704&lt;MaleWeighted!T$1146,'Male Data'!$X704,0),IF(AND('Male Data'!T704&gt;MaleWeighted!T$1145,'Male Data'!T704&lt;MaleWeighted!T$1146),'Male Data'!$X704,0))))</f>
        <v>--</v>
      </c>
      <c r="U704" t="str">
        <f>IF(AND(MaleWeighted!U$1145=0,MaleWeighted!U$1146=0),"--",IF(AND(MaleWeighted!U$1145&gt;0,MaleWeighted!U$1146=0),IF('Male Data'!U704&gt;MaleWeighted!U$1145,'Male Data'!$X704,0),IF(AND(MaleWeighted!U$1145=0,MaleWeighted!U$1146&gt;0),IF('Male Data'!U704&lt;MaleWeighted!U$1146,'Male Data'!$X704,0),IF(AND('Male Data'!U704&gt;MaleWeighted!U$1145,'Male Data'!U704&lt;MaleWeighted!U$1146),'Male Data'!$X704,0))))</f>
        <v>--</v>
      </c>
      <c r="V704" t="str">
        <f>IF(AND(MaleWeighted!V$1145=0,MaleWeighted!V$1146=0),"--",IF(AND(MaleWeighted!V$1145&gt;0,MaleWeighted!V$1146=0),IF('Male Data'!V704&gt;MaleWeighted!V$1145,'Male Data'!$X704,0),IF(AND(MaleWeighted!V$1145=0,MaleWeighted!V$1146&gt;0),IF('Male Data'!V704&lt;MaleWeighted!V$1146,'Male Data'!$X704,0),IF(AND('Male Data'!V704&gt;MaleWeighted!V$1145,'Male Data'!V704&lt;MaleWeighted!V$1146),'Male Data'!$X704,0))))</f>
        <v>--</v>
      </c>
      <c r="W704" t="str">
        <f>IF(AND(MaleWeighted!W$1145=0,MaleWeighted!W$1146=0),"--",IF(AND(MaleWeighted!W$1145&gt;0,MaleWeighted!W$1146=0),IF('Male Data'!W704&gt;MaleWeighted!W$1145,'Male Data'!$X704,0),IF(AND(MaleWeighted!W$1145=0,MaleWeighted!W$1146&gt;0),IF('Male Data'!W704&lt;MaleWeighted!W$1146,'Male Data'!$X704,0),IF(AND('Male Data'!W704&gt;MaleWeighted!W$1145,'Male Data'!W704&lt;MaleWeighted!W$1146),'Male Data'!$X704,0))))</f>
        <v>--</v>
      </c>
      <c r="Y704">
        <f t="shared" si="20"/>
        <v>0</v>
      </c>
      <c r="Z704">
        <f>Y704*'Male Data'!X704</f>
        <v>0</v>
      </c>
      <c r="AA704">
        <f t="shared" si="21"/>
        <v>1</v>
      </c>
      <c r="AB704">
        <f>AA704*'Male Data'!X704</f>
        <v>17113</v>
      </c>
    </row>
    <row r="705" spans="1:28">
      <c r="A705">
        <f>'Male Data'!A705</f>
        <v>704</v>
      </c>
      <c r="B705" t="str">
        <f>'Male Data'!B705</f>
        <v>M</v>
      </c>
      <c r="C705" t="str">
        <f>IF(AND(MaleWeighted!C$1145=0,MaleWeighted!C$1146=0),"--",IF(AND(MaleWeighted!C$1145&gt;0,MaleWeighted!C$1146=0),IF('Male Data'!C705&gt;MaleWeighted!C$1145,'Male Data'!$X705,0),IF(AND(MaleWeighted!C$1145=0,MaleWeighted!C$1146&gt;0),IF('Male Data'!C705&lt;MaleWeighted!C$1146,'Male Data'!$X705,0),IF(AND('Male Data'!C705&gt;MaleWeighted!C$1145,'Male Data'!C705&lt;MaleWeighted!C$1146),'Male Data'!$X705,0))))</f>
        <v>--</v>
      </c>
      <c r="D705" t="str">
        <f>IF(AND(MaleWeighted!D$1145=0,MaleWeighted!D$1146=0),"--",IF(AND(MaleWeighted!D$1145&gt;0,MaleWeighted!D$1146=0),IF('Male Data'!D705&gt;MaleWeighted!D$1145,'Male Data'!$X705,0),IF(AND(MaleWeighted!D$1145=0,MaleWeighted!D$1146&gt;0),IF('Male Data'!D705&lt;MaleWeighted!D$1146,'Male Data'!$X705,0),IF(AND('Male Data'!D705&gt;MaleWeighted!D$1145,'Male Data'!D705&lt;MaleWeighted!D$1146),'Male Data'!$X705,0))))</f>
        <v>--</v>
      </c>
      <c r="E705" t="str">
        <f>IF(AND(MaleWeighted!E$1145=0,MaleWeighted!E$1146=0),"--",IF(AND(MaleWeighted!E$1145&gt;0,MaleWeighted!E$1146=0),IF('Male Data'!E705&gt;MaleWeighted!E$1145,'Male Data'!$X705,0),IF(AND(MaleWeighted!E$1145=0,MaleWeighted!E$1146&gt;0),IF('Male Data'!E705&lt;MaleWeighted!E$1146,'Male Data'!$X705,0),IF(AND('Male Data'!E705&gt;MaleWeighted!E$1145,'Male Data'!E705&lt;MaleWeighted!E$1146),'Male Data'!$X705,0))))</f>
        <v>--</v>
      </c>
      <c r="F705" t="str">
        <f>IF(AND(MaleWeighted!F$1145=0,MaleWeighted!F$1146=0),"--",IF(AND(MaleWeighted!F$1145&gt;0,MaleWeighted!F$1146=0),IF('Male Data'!F705&gt;MaleWeighted!F$1145,'Male Data'!$X705,0),IF(AND(MaleWeighted!F$1145=0,MaleWeighted!F$1146&gt;0),IF('Male Data'!F705&lt;MaleWeighted!F$1146,'Male Data'!$X705,0),IF(AND('Male Data'!F705&gt;MaleWeighted!F$1145,'Male Data'!F705&lt;MaleWeighted!F$1146),'Male Data'!$X705,0))))</f>
        <v>--</v>
      </c>
      <c r="G705" t="str">
        <f>IF(AND(MaleWeighted!G$1145=0,MaleWeighted!G$1146=0),"--",IF(AND(MaleWeighted!G$1145&gt;0,MaleWeighted!G$1146=0),IF('Male Data'!G705&gt;MaleWeighted!G$1145,'Male Data'!$X705,0),IF(AND(MaleWeighted!G$1145=0,MaleWeighted!G$1146&gt;0),IF('Male Data'!G705&lt;MaleWeighted!G$1146,'Male Data'!$X705,0),IF(AND('Male Data'!G705&gt;MaleWeighted!G$1145,'Male Data'!G705&lt;MaleWeighted!G$1146),'Male Data'!$X705,0))))</f>
        <v>--</v>
      </c>
      <c r="H705" t="str">
        <f>IF(AND(MaleWeighted!H$1145=0,MaleWeighted!H$1146=0),"--",IF(AND(MaleWeighted!H$1145&gt;0,MaleWeighted!H$1146=0),IF('Male Data'!H705&gt;MaleWeighted!H$1145,'Male Data'!$X705,0),IF(AND(MaleWeighted!H$1145=0,MaleWeighted!H$1146&gt;0),IF('Male Data'!H705&lt;MaleWeighted!H$1146,'Male Data'!$X705,0),IF(AND('Male Data'!H705&gt;MaleWeighted!H$1145,'Male Data'!H705&lt;MaleWeighted!H$1146),'Male Data'!$X705,0))))</f>
        <v>--</v>
      </c>
      <c r="I705" t="str">
        <f>IF(AND(MaleWeighted!I$1145=0,MaleWeighted!I$1146=0),"--",IF(AND(MaleWeighted!I$1145&gt;0,MaleWeighted!I$1146=0),IF('Male Data'!I705&gt;MaleWeighted!I$1145,'Male Data'!$X705,0),IF(AND(MaleWeighted!I$1145=0,MaleWeighted!I$1146&gt;0),IF('Male Data'!I705&lt;MaleWeighted!I$1146,'Male Data'!$X705,0),IF(AND('Male Data'!I705&gt;MaleWeighted!I$1145,'Male Data'!I705&lt;MaleWeighted!I$1146),'Male Data'!$X705,0))))</f>
        <v>--</v>
      </c>
      <c r="J705" t="str">
        <f>IF(AND(MaleWeighted!J$1145=0,MaleWeighted!J$1146=0),"--",IF(AND(MaleWeighted!J$1145&gt;0,MaleWeighted!J$1146=0),IF('Male Data'!J705&gt;MaleWeighted!J$1145,'Male Data'!$X705,0),IF(AND(MaleWeighted!J$1145=0,MaleWeighted!J$1146&gt;0),IF('Male Data'!J705&lt;MaleWeighted!J$1146,'Male Data'!$X705,0),IF(AND('Male Data'!J705&gt;MaleWeighted!J$1145,'Male Data'!J705&lt;MaleWeighted!J$1146),'Male Data'!$X705,0))))</f>
        <v>--</v>
      </c>
      <c r="K705" t="str">
        <f>IF(AND(MaleWeighted!K$1145=0,MaleWeighted!K$1146=0),"--",IF(AND(MaleWeighted!K$1145&gt;0,MaleWeighted!K$1146=0),IF('Male Data'!K705&gt;MaleWeighted!K$1145,'Male Data'!$X705,0),IF(AND(MaleWeighted!K$1145=0,MaleWeighted!K$1146&gt;0),IF('Male Data'!K705&lt;MaleWeighted!K$1146,'Male Data'!$X705,0),IF(AND('Male Data'!K705&gt;MaleWeighted!K$1145,'Male Data'!K705&lt;MaleWeighted!K$1146),'Male Data'!$X705,0))))</f>
        <v>--</v>
      </c>
      <c r="L705" t="str">
        <f>IF(AND(MaleWeighted!L$1145=0,MaleWeighted!L$1146=0),"--",IF(AND(MaleWeighted!L$1145&gt;0,MaleWeighted!L$1146=0),IF('Male Data'!L705&gt;MaleWeighted!L$1145,'Male Data'!$X705,0),IF(AND(MaleWeighted!L$1145=0,MaleWeighted!L$1146&gt;0),IF('Male Data'!L705&lt;MaleWeighted!L$1146,'Male Data'!$X705,0),IF(AND('Male Data'!L705&gt;MaleWeighted!L$1145,'Male Data'!L705&lt;MaleWeighted!L$1146),'Male Data'!$X705,0))))</f>
        <v>--</v>
      </c>
      <c r="M705" t="str">
        <f>IF(AND(MaleWeighted!M$1145=0,MaleWeighted!M$1146=0),"--",IF(AND(MaleWeighted!M$1145&gt;0,MaleWeighted!M$1146=0),IF('Male Data'!M705&gt;MaleWeighted!M$1145,'Male Data'!$X705,0),IF(AND(MaleWeighted!M$1145=0,MaleWeighted!M$1146&gt;0),IF('Male Data'!M705&lt;MaleWeighted!M$1146,'Male Data'!$X705,0),IF(AND('Male Data'!M705&gt;MaleWeighted!M$1145,'Male Data'!M705&lt;MaleWeighted!M$1146),'Male Data'!$X705,0))))</f>
        <v>--</v>
      </c>
      <c r="N705" t="str">
        <f>IF(AND(MaleWeighted!N$1145=0,MaleWeighted!N$1146=0),"--",IF(AND(MaleWeighted!N$1145&gt;0,MaleWeighted!N$1146=0),IF('Male Data'!N705&gt;MaleWeighted!N$1145,'Male Data'!$X705,0),IF(AND(MaleWeighted!N$1145=0,MaleWeighted!N$1146&gt;0),IF('Male Data'!N705&lt;MaleWeighted!N$1146,'Male Data'!$X705,0),IF(AND('Male Data'!N705&gt;MaleWeighted!N$1145,'Male Data'!N705&lt;MaleWeighted!N$1146),'Male Data'!$X705,0))))</f>
        <v>--</v>
      </c>
      <c r="O705" t="str">
        <f>IF(AND(MaleWeighted!O$1145=0,MaleWeighted!O$1146=0),"--",IF(AND(MaleWeighted!O$1145&gt;0,MaleWeighted!O$1146=0),IF('Male Data'!O705&gt;MaleWeighted!O$1145,'Male Data'!$X705,0),IF(AND(MaleWeighted!O$1145=0,MaleWeighted!O$1146&gt;0),IF('Male Data'!O705&lt;MaleWeighted!O$1146,'Male Data'!$X705,0),IF(AND('Male Data'!O705&gt;MaleWeighted!O$1145,'Male Data'!O705&lt;MaleWeighted!O$1146),'Male Data'!$X705,0))))</f>
        <v>--</v>
      </c>
      <c r="P705" t="str">
        <f>IF(AND(MaleWeighted!P$1145=0,MaleWeighted!P$1146=0),"--",IF(AND(MaleWeighted!P$1145&gt;0,MaleWeighted!P$1146=0),IF('Male Data'!P705&gt;MaleWeighted!P$1145,'Male Data'!$X705,0),IF(AND(MaleWeighted!P$1145=0,MaleWeighted!P$1146&gt;0),IF('Male Data'!P705&lt;MaleWeighted!P$1146,'Male Data'!$X705,0),IF(AND('Male Data'!P705&gt;MaleWeighted!P$1145,'Male Data'!P705&lt;MaleWeighted!P$1146),'Male Data'!$X705,0))))</f>
        <v>--</v>
      </c>
      <c r="Q705" t="str">
        <f>IF(AND(MaleWeighted!Q$1145=0,MaleWeighted!Q$1146=0),"--",IF(AND(MaleWeighted!Q$1145&gt;0,MaleWeighted!Q$1146=0),IF('Male Data'!Q705&gt;MaleWeighted!Q$1145,'Male Data'!$X705,0),IF(AND(MaleWeighted!Q$1145=0,MaleWeighted!Q$1146&gt;0),IF('Male Data'!Q705&lt;MaleWeighted!Q$1146,'Male Data'!$X705,0),IF(AND('Male Data'!Q705&gt;MaleWeighted!Q$1145,'Male Data'!Q705&lt;MaleWeighted!Q$1146),'Male Data'!$X705,0))))</f>
        <v>--</v>
      </c>
      <c r="R705" t="str">
        <f>IF(AND(MaleWeighted!R$1145=0,MaleWeighted!R$1146=0),"--",IF(AND(MaleWeighted!R$1145&gt;0,MaleWeighted!R$1146=0),IF('Male Data'!R705&gt;MaleWeighted!R$1145,'Male Data'!$X705,0),IF(AND(MaleWeighted!R$1145=0,MaleWeighted!R$1146&gt;0),IF('Male Data'!R705&lt;MaleWeighted!R$1146,'Male Data'!$X705,0),IF(AND('Male Data'!R705&gt;MaleWeighted!R$1145,'Male Data'!R705&lt;MaleWeighted!R$1146),'Male Data'!$X705,0))))</f>
        <v>--</v>
      </c>
      <c r="S705" t="str">
        <f>IF(AND(MaleWeighted!S$1145=0,MaleWeighted!S$1146=0),"--",IF(AND(MaleWeighted!S$1145&gt;0,MaleWeighted!S$1146=0),IF('Male Data'!S705&gt;MaleWeighted!S$1145,'Male Data'!$X705,0),IF(AND(MaleWeighted!S$1145=0,MaleWeighted!S$1146&gt;0),IF('Male Data'!S705&lt;MaleWeighted!S$1146,'Male Data'!$X705,0),IF(AND('Male Data'!S705&gt;MaleWeighted!S$1145,'Male Data'!S705&lt;MaleWeighted!S$1146),'Male Data'!$X705,0))))</f>
        <v>--</v>
      </c>
      <c r="T705" t="str">
        <f>IF(AND(MaleWeighted!T$1145=0,MaleWeighted!T$1146=0),"--",IF(AND(MaleWeighted!T$1145&gt;0,MaleWeighted!T$1146=0),IF('Male Data'!T705&gt;MaleWeighted!T$1145,'Male Data'!$X705,0),IF(AND(MaleWeighted!T$1145=0,MaleWeighted!T$1146&gt;0),IF('Male Data'!$T705&lt;MaleWeighted!T$1146,'Male Data'!$X705,0),IF(AND('Male Data'!T705&gt;MaleWeighted!T$1145,'Male Data'!T705&lt;MaleWeighted!T$1146),'Male Data'!$X705,0))))</f>
        <v>--</v>
      </c>
      <c r="U705" t="str">
        <f>IF(AND(MaleWeighted!U$1145=0,MaleWeighted!U$1146=0),"--",IF(AND(MaleWeighted!U$1145&gt;0,MaleWeighted!U$1146=0),IF('Male Data'!U705&gt;MaleWeighted!U$1145,'Male Data'!$X705,0),IF(AND(MaleWeighted!U$1145=0,MaleWeighted!U$1146&gt;0),IF('Male Data'!U705&lt;MaleWeighted!U$1146,'Male Data'!$X705,0),IF(AND('Male Data'!U705&gt;MaleWeighted!U$1145,'Male Data'!U705&lt;MaleWeighted!U$1146),'Male Data'!$X705,0))))</f>
        <v>--</v>
      </c>
      <c r="V705" t="str">
        <f>IF(AND(MaleWeighted!V$1145=0,MaleWeighted!V$1146=0),"--",IF(AND(MaleWeighted!V$1145&gt;0,MaleWeighted!V$1146=0),IF('Male Data'!V705&gt;MaleWeighted!V$1145,'Male Data'!$X705,0),IF(AND(MaleWeighted!V$1145=0,MaleWeighted!V$1146&gt;0),IF('Male Data'!V705&lt;MaleWeighted!V$1146,'Male Data'!$X705,0),IF(AND('Male Data'!V705&gt;MaleWeighted!V$1145,'Male Data'!V705&lt;MaleWeighted!V$1146),'Male Data'!$X705,0))))</f>
        <v>--</v>
      </c>
      <c r="W705" t="str">
        <f>IF(AND(MaleWeighted!W$1145=0,MaleWeighted!W$1146=0),"--",IF(AND(MaleWeighted!W$1145&gt;0,MaleWeighted!W$1146=0),IF('Male Data'!W705&gt;MaleWeighted!W$1145,'Male Data'!$X705,0),IF(AND(MaleWeighted!W$1145=0,MaleWeighted!W$1146&gt;0),IF('Male Data'!W705&lt;MaleWeighted!W$1146,'Male Data'!$X705,0),IF(AND('Male Data'!W705&gt;MaleWeighted!W$1145,'Male Data'!W705&lt;MaleWeighted!W$1146),'Male Data'!$X705,0))))</f>
        <v>--</v>
      </c>
      <c r="Y705">
        <f t="shared" si="20"/>
        <v>0</v>
      </c>
      <c r="Z705">
        <f>Y705*'Male Data'!X705</f>
        <v>0</v>
      </c>
      <c r="AA705">
        <f t="shared" si="21"/>
        <v>1</v>
      </c>
      <c r="AB705">
        <f>AA705*'Male Data'!X705</f>
        <v>469860</v>
      </c>
    </row>
    <row r="706" spans="1:28">
      <c r="A706">
        <f>'Male Data'!A706</f>
        <v>705</v>
      </c>
      <c r="B706" t="str">
        <f>'Male Data'!B706</f>
        <v>M</v>
      </c>
      <c r="C706" t="str">
        <f>IF(AND(MaleWeighted!C$1145=0,MaleWeighted!C$1146=0),"--",IF(AND(MaleWeighted!C$1145&gt;0,MaleWeighted!C$1146=0),IF('Male Data'!C706&gt;MaleWeighted!C$1145,'Male Data'!$X706,0),IF(AND(MaleWeighted!C$1145=0,MaleWeighted!C$1146&gt;0),IF('Male Data'!C706&lt;MaleWeighted!C$1146,'Male Data'!$X706,0),IF(AND('Male Data'!C706&gt;MaleWeighted!C$1145,'Male Data'!C706&lt;MaleWeighted!C$1146),'Male Data'!$X706,0))))</f>
        <v>--</v>
      </c>
      <c r="D706" t="str">
        <f>IF(AND(MaleWeighted!D$1145=0,MaleWeighted!D$1146=0),"--",IF(AND(MaleWeighted!D$1145&gt;0,MaleWeighted!D$1146=0),IF('Male Data'!D706&gt;MaleWeighted!D$1145,'Male Data'!$X706,0),IF(AND(MaleWeighted!D$1145=0,MaleWeighted!D$1146&gt;0),IF('Male Data'!D706&lt;MaleWeighted!D$1146,'Male Data'!$X706,0),IF(AND('Male Data'!D706&gt;MaleWeighted!D$1145,'Male Data'!D706&lt;MaleWeighted!D$1146),'Male Data'!$X706,0))))</f>
        <v>--</v>
      </c>
      <c r="E706" t="str">
        <f>IF(AND(MaleWeighted!E$1145=0,MaleWeighted!E$1146=0),"--",IF(AND(MaleWeighted!E$1145&gt;0,MaleWeighted!E$1146=0),IF('Male Data'!E706&gt;MaleWeighted!E$1145,'Male Data'!$X706,0),IF(AND(MaleWeighted!E$1145=0,MaleWeighted!E$1146&gt;0),IF('Male Data'!E706&lt;MaleWeighted!E$1146,'Male Data'!$X706,0),IF(AND('Male Data'!E706&gt;MaleWeighted!E$1145,'Male Data'!E706&lt;MaleWeighted!E$1146),'Male Data'!$X706,0))))</f>
        <v>--</v>
      </c>
      <c r="F706" t="str">
        <f>IF(AND(MaleWeighted!F$1145=0,MaleWeighted!F$1146=0),"--",IF(AND(MaleWeighted!F$1145&gt;0,MaleWeighted!F$1146=0),IF('Male Data'!F706&gt;MaleWeighted!F$1145,'Male Data'!$X706,0),IF(AND(MaleWeighted!F$1145=0,MaleWeighted!F$1146&gt;0),IF('Male Data'!F706&lt;MaleWeighted!F$1146,'Male Data'!$X706,0),IF(AND('Male Data'!F706&gt;MaleWeighted!F$1145,'Male Data'!F706&lt;MaleWeighted!F$1146),'Male Data'!$X706,0))))</f>
        <v>--</v>
      </c>
      <c r="G706" t="str">
        <f>IF(AND(MaleWeighted!G$1145=0,MaleWeighted!G$1146=0),"--",IF(AND(MaleWeighted!G$1145&gt;0,MaleWeighted!G$1146=0),IF('Male Data'!G706&gt;MaleWeighted!G$1145,'Male Data'!$X706,0),IF(AND(MaleWeighted!G$1145=0,MaleWeighted!G$1146&gt;0),IF('Male Data'!G706&lt;MaleWeighted!G$1146,'Male Data'!$X706,0),IF(AND('Male Data'!G706&gt;MaleWeighted!G$1145,'Male Data'!G706&lt;MaleWeighted!G$1146),'Male Data'!$X706,0))))</f>
        <v>--</v>
      </c>
      <c r="H706" t="str">
        <f>IF(AND(MaleWeighted!H$1145=0,MaleWeighted!H$1146=0),"--",IF(AND(MaleWeighted!H$1145&gt;0,MaleWeighted!H$1146=0),IF('Male Data'!H706&gt;MaleWeighted!H$1145,'Male Data'!$X706,0),IF(AND(MaleWeighted!H$1145=0,MaleWeighted!H$1146&gt;0),IF('Male Data'!H706&lt;MaleWeighted!H$1146,'Male Data'!$X706,0),IF(AND('Male Data'!H706&gt;MaleWeighted!H$1145,'Male Data'!H706&lt;MaleWeighted!H$1146),'Male Data'!$X706,0))))</f>
        <v>--</v>
      </c>
      <c r="I706" t="str">
        <f>IF(AND(MaleWeighted!I$1145=0,MaleWeighted!I$1146=0),"--",IF(AND(MaleWeighted!I$1145&gt;0,MaleWeighted!I$1146=0),IF('Male Data'!I706&gt;MaleWeighted!I$1145,'Male Data'!$X706,0),IF(AND(MaleWeighted!I$1145=0,MaleWeighted!I$1146&gt;0),IF('Male Data'!I706&lt;MaleWeighted!I$1146,'Male Data'!$X706,0),IF(AND('Male Data'!I706&gt;MaleWeighted!I$1145,'Male Data'!I706&lt;MaleWeighted!I$1146),'Male Data'!$X706,0))))</f>
        <v>--</v>
      </c>
      <c r="J706" t="str">
        <f>IF(AND(MaleWeighted!J$1145=0,MaleWeighted!J$1146=0),"--",IF(AND(MaleWeighted!J$1145&gt;0,MaleWeighted!J$1146=0),IF('Male Data'!J706&gt;MaleWeighted!J$1145,'Male Data'!$X706,0),IF(AND(MaleWeighted!J$1145=0,MaleWeighted!J$1146&gt;0),IF('Male Data'!J706&lt;MaleWeighted!J$1146,'Male Data'!$X706,0),IF(AND('Male Data'!J706&gt;MaleWeighted!J$1145,'Male Data'!J706&lt;MaleWeighted!J$1146),'Male Data'!$X706,0))))</f>
        <v>--</v>
      </c>
      <c r="K706" t="str">
        <f>IF(AND(MaleWeighted!K$1145=0,MaleWeighted!K$1146=0),"--",IF(AND(MaleWeighted!K$1145&gt;0,MaleWeighted!K$1146=0),IF('Male Data'!K706&gt;MaleWeighted!K$1145,'Male Data'!$X706,0),IF(AND(MaleWeighted!K$1145=0,MaleWeighted!K$1146&gt;0),IF('Male Data'!K706&lt;MaleWeighted!K$1146,'Male Data'!$X706,0),IF(AND('Male Data'!K706&gt;MaleWeighted!K$1145,'Male Data'!K706&lt;MaleWeighted!K$1146),'Male Data'!$X706,0))))</f>
        <v>--</v>
      </c>
      <c r="L706" t="str">
        <f>IF(AND(MaleWeighted!L$1145=0,MaleWeighted!L$1146=0),"--",IF(AND(MaleWeighted!L$1145&gt;0,MaleWeighted!L$1146=0),IF('Male Data'!L706&gt;MaleWeighted!L$1145,'Male Data'!$X706,0),IF(AND(MaleWeighted!L$1145=0,MaleWeighted!L$1146&gt;0),IF('Male Data'!L706&lt;MaleWeighted!L$1146,'Male Data'!$X706,0),IF(AND('Male Data'!L706&gt;MaleWeighted!L$1145,'Male Data'!L706&lt;MaleWeighted!L$1146),'Male Data'!$X706,0))))</f>
        <v>--</v>
      </c>
      <c r="M706" t="str">
        <f>IF(AND(MaleWeighted!M$1145=0,MaleWeighted!M$1146=0),"--",IF(AND(MaleWeighted!M$1145&gt;0,MaleWeighted!M$1146=0),IF('Male Data'!M706&gt;MaleWeighted!M$1145,'Male Data'!$X706,0),IF(AND(MaleWeighted!M$1145=0,MaleWeighted!M$1146&gt;0),IF('Male Data'!M706&lt;MaleWeighted!M$1146,'Male Data'!$X706,0),IF(AND('Male Data'!M706&gt;MaleWeighted!M$1145,'Male Data'!M706&lt;MaleWeighted!M$1146),'Male Data'!$X706,0))))</f>
        <v>--</v>
      </c>
      <c r="N706" t="str">
        <f>IF(AND(MaleWeighted!N$1145=0,MaleWeighted!N$1146=0),"--",IF(AND(MaleWeighted!N$1145&gt;0,MaleWeighted!N$1146=0),IF('Male Data'!N706&gt;MaleWeighted!N$1145,'Male Data'!$X706,0),IF(AND(MaleWeighted!N$1145=0,MaleWeighted!N$1146&gt;0),IF('Male Data'!N706&lt;MaleWeighted!N$1146,'Male Data'!$X706,0),IF(AND('Male Data'!N706&gt;MaleWeighted!N$1145,'Male Data'!N706&lt;MaleWeighted!N$1146),'Male Data'!$X706,0))))</f>
        <v>--</v>
      </c>
      <c r="O706" t="str">
        <f>IF(AND(MaleWeighted!O$1145=0,MaleWeighted!O$1146=0),"--",IF(AND(MaleWeighted!O$1145&gt;0,MaleWeighted!O$1146=0),IF('Male Data'!O706&gt;MaleWeighted!O$1145,'Male Data'!$X706,0),IF(AND(MaleWeighted!O$1145=0,MaleWeighted!O$1146&gt;0),IF('Male Data'!O706&lt;MaleWeighted!O$1146,'Male Data'!$X706,0),IF(AND('Male Data'!O706&gt;MaleWeighted!O$1145,'Male Data'!O706&lt;MaleWeighted!O$1146),'Male Data'!$X706,0))))</f>
        <v>--</v>
      </c>
      <c r="P706" t="str">
        <f>IF(AND(MaleWeighted!P$1145=0,MaleWeighted!P$1146=0),"--",IF(AND(MaleWeighted!P$1145&gt;0,MaleWeighted!P$1146=0),IF('Male Data'!P706&gt;MaleWeighted!P$1145,'Male Data'!$X706,0),IF(AND(MaleWeighted!P$1145=0,MaleWeighted!P$1146&gt;0),IF('Male Data'!P706&lt;MaleWeighted!P$1146,'Male Data'!$X706,0),IF(AND('Male Data'!P706&gt;MaleWeighted!P$1145,'Male Data'!P706&lt;MaleWeighted!P$1146),'Male Data'!$X706,0))))</f>
        <v>--</v>
      </c>
      <c r="Q706" t="str">
        <f>IF(AND(MaleWeighted!Q$1145=0,MaleWeighted!Q$1146=0),"--",IF(AND(MaleWeighted!Q$1145&gt;0,MaleWeighted!Q$1146=0),IF('Male Data'!Q706&gt;MaleWeighted!Q$1145,'Male Data'!$X706,0),IF(AND(MaleWeighted!Q$1145=0,MaleWeighted!Q$1146&gt;0),IF('Male Data'!Q706&lt;MaleWeighted!Q$1146,'Male Data'!$X706,0),IF(AND('Male Data'!Q706&gt;MaleWeighted!Q$1145,'Male Data'!Q706&lt;MaleWeighted!Q$1146),'Male Data'!$X706,0))))</f>
        <v>--</v>
      </c>
      <c r="R706" t="str">
        <f>IF(AND(MaleWeighted!R$1145=0,MaleWeighted!R$1146=0),"--",IF(AND(MaleWeighted!R$1145&gt;0,MaleWeighted!R$1146=0),IF('Male Data'!R706&gt;MaleWeighted!R$1145,'Male Data'!$X706,0),IF(AND(MaleWeighted!R$1145=0,MaleWeighted!R$1146&gt;0),IF('Male Data'!R706&lt;MaleWeighted!R$1146,'Male Data'!$X706,0),IF(AND('Male Data'!R706&gt;MaleWeighted!R$1145,'Male Data'!R706&lt;MaleWeighted!R$1146),'Male Data'!$X706,0))))</f>
        <v>--</v>
      </c>
      <c r="S706" t="str">
        <f>IF(AND(MaleWeighted!S$1145=0,MaleWeighted!S$1146=0),"--",IF(AND(MaleWeighted!S$1145&gt;0,MaleWeighted!S$1146=0),IF('Male Data'!S706&gt;MaleWeighted!S$1145,'Male Data'!$X706,0),IF(AND(MaleWeighted!S$1145=0,MaleWeighted!S$1146&gt;0),IF('Male Data'!S706&lt;MaleWeighted!S$1146,'Male Data'!$X706,0),IF(AND('Male Data'!S706&gt;MaleWeighted!S$1145,'Male Data'!S706&lt;MaleWeighted!S$1146),'Male Data'!$X706,0))))</f>
        <v>--</v>
      </c>
      <c r="T706" t="str">
        <f>IF(AND(MaleWeighted!T$1145=0,MaleWeighted!T$1146=0),"--",IF(AND(MaleWeighted!T$1145&gt;0,MaleWeighted!T$1146=0),IF('Male Data'!T706&gt;MaleWeighted!T$1145,'Male Data'!$X706,0),IF(AND(MaleWeighted!T$1145=0,MaleWeighted!T$1146&gt;0),IF('Male Data'!$T706&lt;MaleWeighted!T$1146,'Male Data'!$X706,0),IF(AND('Male Data'!T706&gt;MaleWeighted!T$1145,'Male Data'!T706&lt;MaleWeighted!T$1146),'Male Data'!$X706,0))))</f>
        <v>--</v>
      </c>
      <c r="U706" t="str">
        <f>IF(AND(MaleWeighted!U$1145=0,MaleWeighted!U$1146=0),"--",IF(AND(MaleWeighted!U$1145&gt;0,MaleWeighted!U$1146=0),IF('Male Data'!U706&gt;MaleWeighted!U$1145,'Male Data'!$X706,0),IF(AND(MaleWeighted!U$1145=0,MaleWeighted!U$1146&gt;0),IF('Male Data'!U706&lt;MaleWeighted!U$1146,'Male Data'!$X706,0),IF(AND('Male Data'!U706&gt;MaleWeighted!U$1145,'Male Data'!U706&lt;MaleWeighted!U$1146),'Male Data'!$X706,0))))</f>
        <v>--</v>
      </c>
      <c r="V706" t="str">
        <f>IF(AND(MaleWeighted!V$1145=0,MaleWeighted!V$1146=0),"--",IF(AND(MaleWeighted!V$1145&gt;0,MaleWeighted!V$1146=0),IF('Male Data'!V706&gt;MaleWeighted!V$1145,'Male Data'!$X706,0),IF(AND(MaleWeighted!V$1145=0,MaleWeighted!V$1146&gt;0),IF('Male Data'!V706&lt;MaleWeighted!V$1146,'Male Data'!$X706,0),IF(AND('Male Data'!V706&gt;MaleWeighted!V$1145,'Male Data'!V706&lt;MaleWeighted!V$1146),'Male Data'!$X706,0))))</f>
        <v>--</v>
      </c>
      <c r="W706" t="str">
        <f>IF(AND(MaleWeighted!W$1145=0,MaleWeighted!W$1146=0),"--",IF(AND(MaleWeighted!W$1145&gt;0,MaleWeighted!W$1146=0),IF('Male Data'!W706&gt;MaleWeighted!W$1145,'Male Data'!$X706,0),IF(AND(MaleWeighted!W$1145=0,MaleWeighted!W$1146&gt;0),IF('Male Data'!W706&lt;MaleWeighted!W$1146,'Male Data'!$X706,0),IF(AND('Male Data'!W706&gt;MaleWeighted!W$1145,'Male Data'!W706&lt;MaleWeighted!W$1146),'Male Data'!$X706,0))))</f>
        <v>--</v>
      </c>
      <c r="Y706">
        <f t="shared" si="20"/>
        <v>0</v>
      </c>
      <c r="Z706">
        <f>Y706*'Male Data'!X706</f>
        <v>0</v>
      </c>
      <c r="AA706">
        <f t="shared" si="21"/>
        <v>1</v>
      </c>
      <c r="AB706">
        <f>AA706*'Male Data'!X706</f>
        <v>88417</v>
      </c>
    </row>
    <row r="707" spans="1:28">
      <c r="A707">
        <f>'Male Data'!A707</f>
        <v>706</v>
      </c>
      <c r="B707" t="str">
        <f>'Male Data'!B707</f>
        <v>M</v>
      </c>
      <c r="C707" t="str">
        <f>IF(AND(MaleWeighted!C$1145=0,MaleWeighted!C$1146=0),"--",IF(AND(MaleWeighted!C$1145&gt;0,MaleWeighted!C$1146=0),IF('Male Data'!C707&gt;MaleWeighted!C$1145,'Male Data'!$X707,0),IF(AND(MaleWeighted!C$1145=0,MaleWeighted!C$1146&gt;0),IF('Male Data'!C707&lt;MaleWeighted!C$1146,'Male Data'!$X707,0),IF(AND('Male Data'!C707&gt;MaleWeighted!C$1145,'Male Data'!C707&lt;MaleWeighted!C$1146),'Male Data'!$X707,0))))</f>
        <v>--</v>
      </c>
      <c r="D707" t="str">
        <f>IF(AND(MaleWeighted!D$1145=0,MaleWeighted!D$1146=0),"--",IF(AND(MaleWeighted!D$1145&gt;0,MaleWeighted!D$1146=0),IF('Male Data'!D707&gt;MaleWeighted!D$1145,'Male Data'!$X707,0),IF(AND(MaleWeighted!D$1145=0,MaleWeighted!D$1146&gt;0),IF('Male Data'!D707&lt;MaleWeighted!D$1146,'Male Data'!$X707,0),IF(AND('Male Data'!D707&gt;MaleWeighted!D$1145,'Male Data'!D707&lt;MaleWeighted!D$1146),'Male Data'!$X707,0))))</f>
        <v>--</v>
      </c>
      <c r="E707" t="str">
        <f>IF(AND(MaleWeighted!E$1145=0,MaleWeighted!E$1146=0),"--",IF(AND(MaleWeighted!E$1145&gt;0,MaleWeighted!E$1146=0),IF('Male Data'!E707&gt;MaleWeighted!E$1145,'Male Data'!$X707,0),IF(AND(MaleWeighted!E$1145=0,MaleWeighted!E$1146&gt;0),IF('Male Data'!E707&lt;MaleWeighted!E$1146,'Male Data'!$X707,0),IF(AND('Male Data'!E707&gt;MaleWeighted!E$1145,'Male Data'!E707&lt;MaleWeighted!E$1146),'Male Data'!$X707,0))))</f>
        <v>--</v>
      </c>
      <c r="F707" t="str">
        <f>IF(AND(MaleWeighted!F$1145=0,MaleWeighted!F$1146=0),"--",IF(AND(MaleWeighted!F$1145&gt;0,MaleWeighted!F$1146=0),IF('Male Data'!F707&gt;MaleWeighted!F$1145,'Male Data'!$X707,0),IF(AND(MaleWeighted!F$1145=0,MaleWeighted!F$1146&gt;0),IF('Male Data'!F707&lt;MaleWeighted!F$1146,'Male Data'!$X707,0),IF(AND('Male Data'!F707&gt;MaleWeighted!F$1145,'Male Data'!F707&lt;MaleWeighted!F$1146),'Male Data'!$X707,0))))</f>
        <v>--</v>
      </c>
      <c r="G707" t="str">
        <f>IF(AND(MaleWeighted!G$1145=0,MaleWeighted!G$1146=0),"--",IF(AND(MaleWeighted!G$1145&gt;0,MaleWeighted!G$1146=0),IF('Male Data'!G707&gt;MaleWeighted!G$1145,'Male Data'!$X707,0),IF(AND(MaleWeighted!G$1145=0,MaleWeighted!G$1146&gt;0),IF('Male Data'!G707&lt;MaleWeighted!G$1146,'Male Data'!$X707,0),IF(AND('Male Data'!G707&gt;MaleWeighted!G$1145,'Male Data'!G707&lt;MaleWeighted!G$1146),'Male Data'!$X707,0))))</f>
        <v>--</v>
      </c>
      <c r="H707" t="str">
        <f>IF(AND(MaleWeighted!H$1145=0,MaleWeighted!H$1146=0),"--",IF(AND(MaleWeighted!H$1145&gt;0,MaleWeighted!H$1146=0),IF('Male Data'!H707&gt;MaleWeighted!H$1145,'Male Data'!$X707,0),IF(AND(MaleWeighted!H$1145=0,MaleWeighted!H$1146&gt;0),IF('Male Data'!H707&lt;MaleWeighted!H$1146,'Male Data'!$X707,0),IF(AND('Male Data'!H707&gt;MaleWeighted!H$1145,'Male Data'!H707&lt;MaleWeighted!H$1146),'Male Data'!$X707,0))))</f>
        <v>--</v>
      </c>
      <c r="I707" t="str">
        <f>IF(AND(MaleWeighted!I$1145=0,MaleWeighted!I$1146=0),"--",IF(AND(MaleWeighted!I$1145&gt;0,MaleWeighted!I$1146=0),IF('Male Data'!I707&gt;MaleWeighted!I$1145,'Male Data'!$X707,0),IF(AND(MaleWeighted!I$1145=0,MaleWeighted!I$1146&gt;0),IF('Male Data'!I707&lt;MaleWeighted!I$1146,'Male Data'!$X707,0),IF(AND('Male Data'!I707&gt;MaleWeighted!I$1145,'Male Data'!I707&lt;MaleWeighted!I$1146),'Male Data'!$X707,0))))</f>
        <v>--</v>
      </c>
      <c r="J707" t="str">
        <f>IF(AND(MaleWeighted!J$1145=0,MaleWeighted!J$1146=0),"--",IF(AND(MaleWeighted!J$1145&gt;0,MaleWeighted!J$1146=0),IF('Male Data'!J707&gt;MaleWeighted!J$1145,'Male Data'!$X707,0),IF(AND(MaleWeighted!J$1145=0,MaleWeighted!J$1146&gt;0),IF('Male Data'!J707&lt;MaleWeighted!J$1146,'Male Data'!$X707,0),IF(AND('Male Data'!J707&gt;MaleWeighted!J$1145,'Male Data'!J707&lt;MaleWeighted!J$1146),'Male Data'!$X707,0))))</f>
        <v>--</v>
      </c>
      <c r="K707" t="str">
        <f>IF(AND(MaleWeighted!K$1145=0,MaleWeighted!K$1146=0),"--",IF(AND(MaleWeighted!K$1145&gt;0,MaleWeighted!K$1146=0),IF('Male Data'!K707&gt;MaleWeighted!K$1145,'Male Data'!$X707,0),IF(AND(MaleWeighted!K$1145=0,MaleWeighted!K$1146&gt;0),IF('Male Data'!K707&lt;MaleWeighted!K$1146,'Male Data'!$X707,0),IF(AND('Male Data'!K707&gt;MaleWeighted!K$1145,'Male Data'!K707&lt;MaleWeighted!K$1146),'Male Data'!$X707,0))))</f>
        <v>--</v>
      </c>
      <c r="L707" t="str">
        <f>IF(AND(MaleWeighted!L$1145=0,MaleWeighted!L$1146=0),"--",IF(AND(MaleWeighted!L$1145&gt;0,MaleWeighted!L$1146=0),IF('Male Data'!L707&gt;MaleWeighted!L$1145,'Male Data'!$X707,0),IF(AND(MaleWeighted!L$1145=0,MaleWeighted!L$1146&gt;0),IF('Male Data'!L707&lt;MaleWeighted!L$1146,'Male Data'!$X707,0),IF(AND('Male Data'!L707&gt;MaleWeighted!L$1145,'Male Data'!L707&lt;MaleWeighted!L$1146),'Male Data'!$X707,0))))</f>
        <v>--</v>
      </c>
      <c r="M707" t="str">
        <f>IF(AND(MaleWeighted!M$1145=0,MaleWeighted!M$1146=0),"--",IF(AND(MaleWeighted!M$1145&gt;0,MaleWeighted!M$1146=0),IF('Male Data'!M707&gt;MaleWeighted!M$1145,'Male Data'!$X707,0),IF(AND(MaleWeighted!M$1145=0,MaleWeighted!M$1146&gt;0),IF('Male Data'!M707&lt;MaleWeighted!M$1146,'Male Data'!$X707,0),IF(AND('Male Data'!M707&gt;MaleWeighted!M$1145,'Male Data'!M707&lt;MaleWeighted!M$1146),'Male Data'!$X707,0))))</f>
        <v>--</v>
      </c>
      <c r="N707" t="str">
        <f>IF(AND(MaleWeighted!N$1145=0,MaleWeighted!N$1146=0),"--",IF(AND(MaleWeighted!N$1145&gt;0,MaleWeighted!N$1146=0),IF('Male Data'!N707&gt;MaleWeighted!N$1145,'Male Data'!$X707,0),IF(AND(MaleWeighted!N$1145=0,MaleWeighted!N$1146&gt;0),IF('Male Data'!N707&lt;MaleWeighted!N$1146,'Male Data'!$X707,0),IF(AND('Male Data'!N707&gt;MaleWeighted!N$1145,'Male Data'!N707&lt;MaleWeighted!N$1146),'Male Data'!$X707,0))))</f>
        <v>--</v>
      </c>
      <c r="O707" t="str">
        <f>IF(AND(MaleWeighted!O$1145=0,MaleWeighted!O$1146=0),"--",IF(AND(MaleWeighted!O$1145&gt;0,MaleWeighted!O$1146=0),IF('Male Data'!O707&gt;MaleWeighted!O$1145,'Male Data'!$X707,0),IF(AND(MaleWeighted!O$1145=0,MaleWeighted!O$1146&gt;0),IF('Male Data'!O707&lt;MaleWeighted!O$1146,'Male Data'!$X707,0),IF(AND('Male Data'!O707&gt;MaleWeighted!O$1145,'Male Data'!O707&lt;MaleWeighted!O$1146),'Male Data'!$X707,0))))</f>
        <v>--</v>
      </c>
      <c r="P707" t="str">
        <f>IF(AND(MaleWeighted!P$1145=0,MaleWeighted!P$1146=0),"--",IF(AND(MaleWeighted!P$1145&gt;0,MaleWeighted!P$1146=0),IF('Male Data'!P707&gt;MaleWeighted!P$1145,'Male Data'!$X707,0),IF(AND(MaleWeighted!P$1145=0,MaleWeighted!P$1146&gt;0),IF('Male Data'!P707&lt;MaleWeighted!P$1146,'Male Data'!$X707,0),IF(AND('Male Data'!P707&gt;MaleWeighted!P$1145,'Male Data'!P707&lt;MaleWeighted!P$1146),'Male Data'!$X707,0))))</f>
        <v>--</v>
      </c>
      <c r="Q707" t="str">
        <f>IF(AND(MaleWeighted!Q$1145=0,MaleWeighted!Q$1146=0),"--",IF(AND(MaleWeighted!Q$1145&gt;0,MaleWeighted!Q$1146=0),IF('Male Data'!Q707&gt;MaleWeighted!Q$1145,'Male Data'!$X707,0),IF(AND(MaleWeighted!Q$1145=0,MaleWeighted!Q$1146&gt;0),IF('Male Data'!Q707&lt;MaleWeighted!Q$1146,'Male Data'!$X707,0),IF(AND('Male Data'!Q707&gt;MaleWeighted!Q$1145,'Male Data'!Q707&lt;MaleWeighted!Q$1146),'Male Data'!$X707,0))))</f>
        <v>--</v>
      </c>
      <c r="R707" t="str">
        <f>IF(AND(MaleWeighted!R$1145=0,MaleWeighted!R$1146=0),"--",IF(AND(MaleWeighted!R$1145&gt;0,MaleWeighted!R$1146=0),IF('Male Data'!R707&gt;MaleWeighted!R$1145,'Male Data'!$X707,0),IF(AND(MaleWeighted!R$1145=0,MaleWeighted!R$1146&gt;0),IF('Male Data'!R707&lt;MaleWeighted!R$1146,'Male Data'!$X707,0),IF(AND('Male Data'!R707&gt;MaleWeighted!R$1145,'Male Data'!R707&lt;MaleWeighted!R$1146),'Male Data'!$X707,0))))</f>
        <v>--</v>
      </c>
      <c r="S707" t="str">
        <f>IF(AND(MaleWeighted!S$1145=0,MaleWeighted!S$1146=0),"--",IF(AND(MaleWeighted!S$1145&gt;0,MaleWeighted!S$1146=0),IF('Male Data'!S707&gt;MaleWeighted!S$1145,'Male Data'!$X707,0),IF(AND(MaleWeighted!S$1145=0,MaleWeighted!S$1146&gt;0),IF('Male Data'!S707&lt;MaleWeighted!S$1146,'Male Data'!$X707,0),IF(AND('Male Data'!S707&gt;MaleWeighted!S$1145,'Male Data'!S707&lt;MaleWeighted!S$1146),'Male Data'!$X707,0))))</f>
        <v>--</v>
      </c>
      <c r="T707" t="str">
        <f>IF(AND(MaleWeighted!T$1145=0,MaleWeighted!T$1146=0),"--",IF(AND(MaleWeighted!T$1145&gt;0,MaleWeighted!T$1146=0),IF('Male Data'!T707&gt;MaleWeighted!T$1145,'Male Data'!$X707,0),IF(AND(MaleWeighted!T$1145=0,MaleWeighted!T$1146&gt;0),IF('Male Data'!$T707&lt;MaleWeighted!T$1146,'Male Data'!$X707,0),IF(AND('Male Data'!T707&gt;MaleWeighted!T$1145,'Male Data'!T707&lt;MaleWeighted!T$1146),'Male Data'!$X707,0))))</f>
        <v>--</v>
      </c>
      <c r="U707" t="str">
        <f>IF(AND(MaleWeighted!U$1145=0,MaleWeighted!U$1146=0),"--",IF(AND(MaleWeighted!U$1145&gt;0,MaleWeighted!U$1146=0),IF('Male Data'!U707&gt;MaleWeighted!U$1145,'Male Data'!$X707,0),IF(AND(MaleWeighted!U$1145=0,MaleWeighted!U$1146&gt;0),IF('Male Data'!U707&lt;MaleWeighted!U$1146,'Male Data'!$X707,0),IF(AND('Male Data'!U707&gt;MaleWeighted!U$1145,'Male Data'!U707&lt;MaleWeighted!U$1146),'Male Data'!$X707,0))))</f>
        <v>--</v>
      </c>
      <c r="V707" t="str">
        <f>IF(AND(MaleWeighted!V$1145=0,MaleWeighted!V$1146=0),"--",IF(AND(MaleWeighted!V$1145&gt;0,MaleWeighted!V$1146=0),IF('Male Data'!V707&gt;MaleWeighted!V$1145,'Male Data'!$X707,0),IF(AND(MaleWeighted!V$1145=0,MaleWeighted!V$1146&gt;0),IF('Male Data'!V707&lt;MaleWeighted!V$1146,'Male Data'!$X707,0),IF(AND('Male Data'!V707&gt;MaleWeighted!V$1145,'Male Data'!V707&lt;MaleWeighted!V$1146),'Male Data'!$X707,0))))</f>
        <v>--</v>
      </c>
      <c r="W707" t="str">
        <f>IF(AND(MaleWeighted!W$1145=0,MaleWeighted!W$1146=0),"--",IF(AND(MaleWeighted!W$1145&gt;0,MaleWeighted!W$1146=0),IF('Male Data'!W707&gt;MaleWeighted!W$1145,'Male Data'!$X707,0),IF(AND(MaleWeighted!W$1145=0,MaleWeighted!W$1146&gt;0),IF('Male Data'!W707&lt;MaleWeighted!W$1146,'Male Data'!$X707,0),IF(AND('Male Data'!W707&gt;MaleWeighted!W$1145,'Male Data'!W707&lt;MaleWeighted!W$1146),'Male Data'!$X707,0))))</f>
        <v>--</v>
      </c>
      <c r="Y707">
        <f t="shared" ref="Y707:Y770" si="22">COUNT(C707:W707)</f>
        <v>0</v>
      </c>
      <c r="Z707">
        <f>Y707*'Male Data'!X707</f>
        <v>0</v>
      </c>
      <c r="AA707">
        <f t="shared" ref="AA707:AA770" si="23">IF(SUM(C707:W707)=Z707,1,0)</f>
        <v>1</v>
      </c>
      <c r="AB707">
        <f>AA707*'Male Data'!X707</f>
        <v>39554</v>
      </c>
    </row>
    <row r="708" spans="1:28">
      <c r="A708">
        <f>'Male Data'!A708</f>
        <v>707</v>
      </c>
      <c r="B708" t="str">
        <f>'Male Data'!B708</f>
        <v>M</v>
      </c>
      <c r="C708" t="str">
        <f>IF(AND(MaleWeighted!C$1145=0,MaleWeighted!C$1146=0),"--",IF(AND(MaleWeighted!C$1145&gt;0,MaleWeighted!C$1146=0),IF('Male Data'!C708&gt;MaleWeighted!C$1145,'Male Data'!$X708,0),IF(AND(MaleWeighted!C$1145=0,MaleWeighted!C$1146&gt;0),IF('Male Data'!C708&lt;MaleWeighted!C$1146,'Male Data'!$X708,0),IF(AND('Male Data'!C708&gt;MaleWeighted!C$1145,'Male Data'!C708&lt;MaleWeighted!C$1146),'Male Data'!$X708,0))))</f>
        <v>--</v>
      </c>
      <c r="D708" t="str">
        <f>IF(AND(MaleWeighted!D$1145=0,MaleWeighted!D$1146=0),"--",IF(AND(MaleWeighted!D$1145&gt;0,MaleWeighted!D$1146=0),IF('Male Data'!D708&gt;MaleWeighted!D$1145,'Male Data'!$X708,0),IF(AND(MaleWeighted!D$1145=0,MaleWeighted!D$1146&gt;0),IF('Male Data'!D708&lt;MaleWeighted!D$1146,'Male Data'!$X708,0),IF(AND('Male Data'!D708&gt;MaleWeighted!D$1145,'Male Data'!D708&lt;MaleWeighted!D$1146),'Male Data'!$X708,0))))</f>
        <v>--</v>
      </c>
      <c r="E708" t="str">
        <f>IF(AND(MaleWeighted!E$1145=0,MaleWeighted!E$1146=0),"--",IF(AND(MaleWeighted!E$1145&gt;0,MaleWeighted!E$1146=0),IF('Male Data'!E708&gt;MaleWeighted!E$1145,'Male Data'!$X708,0),IF(AND(MaleWeighted!E$1145=0,MaleWeighted!E$1146&gt;0),IF('Male Data'!E708&lt;MaleWeighted!E$1146,'Male Data'!$X708,0),IF(AND('Male Data'!E708&gt;MaleWeighted!E$1145,'Male Data'!E708&lt;MaleWeighted!E$1146),'Male Data'!$X708,0))))</f>
        <v>--</v>
      </c>
      <c r="F708" t="str">
        <f>IF(AND(MaleWeighted!F$1145=0,MaleWeighted!F$1146=0),"--",IF(AND(MaleWeighted!F$1145&gt;0,MaleWeighted!F$1146=0),IF('Male Data'!F708&gt;MaleWeighted!F$1145,'Male Data'!$X708,0),IF(AND(MaleWeighted!F$1145=0,MaleWeighted!F$1146&gt;0),IF('Male Data'!F708&lt;MaleWeighted!F$1146,'Male Data'!$X708,0),IF(AND('Male Data'!F708&gt;MaleWeighted!F$1145,'Male Data'!F708&lt;MaleWeighted!F$1146),'Male Data'!$X708,0))))</f>
        <v>--</v>
      </c>
      <c r="G708" t="str">
        <f>IF(AND(MaleWeighted!G$1145=0,MaleWeighted!G$1146=0),"--",IF(AND(MaleWeighted!G$1145&gt;0,MaleWeighted!G$1146=0),IF('Male Data'!G708&gt;MaleWeighted!G$1145,'Male Data'!$X708,0),IF(AND(MaleWeighted!G$1145=0,MaleWeighted!G$1146&gt;0),IF('Male Data'!G708&lt;MaleWeighted!G$1146,'Male Data'!$X708,0),IF(AND('Male Data'!G708&gt;MaleWeighted!G$1145,'Male Data'!G708&lt;MaleWeighted!G$1146),'Male Data'!$X708,0))))</f>
        <v>--</v>
      </c>
      <c r="H708" t="str">
        <f>IF(AND(MaleWeighted!H$1145=0,MaleWeighted!H$1146=0),"--",IF(AND(MaleWeighted!H$1145&gt;0,MaleWeighted!H$1146=0),IF('Male Data'!H708&gt;MaleWeighted!H$1145,'Male Data'!$X708,0),IF(AND(MaleWeighted!H$1145=0,MaleWeighted!H$1146&gt;0),IF('Male Data'!H708&lt;MaleWeighted!H$1146,'Male Data'!$X708,0),IF(AND('Male Data'!H708&gt;MaleWeighted!H$1145,'Male Data'!H708&lt;MaleWeighted!H$1146),'Male Data'!$X708,0))))</f>
        <v>--</v>
      </c>
      <c r="I708" t="str">
        <f>IF(AND(MaleWeighted!I$1145=0,MaleWeighted!I$1146=0),"--",IF(AND(MaleWeighted!I$1145&gt;0,MaleWeighted!I$1146=0),IF('Male Data'!I708&gt;MaleWeighted!I$1145,'Male Data'!$X708,0),IF(AND(MaleWeighted!I$1145=0,MaleWeighted!I$1146&gt;0),IF('Male Data'!I708&lt;MaleWeighted!I$1146,'Male Data'!$X708,0),IF(AND('Male Data'!I708&gt;MaleWeighted!I$1145,'Male Data'!I708&lt;MaleWeighted!I$1146),'Male Data'!$X708,0))))</f>
        <v>--</v>
      </c>
      <c r="J708" t="str">
        <f>IF(AND(MaleWeighted!J$1145=0,MaleWeighted!J$1146=0),"--",IF(AND(MaleWeighted!J$1145&gt;0,MaleWeighted!J$1146=0),IF('Male Data'!J708&gt;MaleWeighted!J$1145,'Male Data'!$X708,0),IF(AND(MaleWeighted!J$1145=0,MaleWeighted!J$1146&gt;0),IF('Male Data'!J708&lt;MaleWeighted!J$1146,'Male Data'!$X708,0),IF(AND('Male Data'!J708&gt;MaleWeighted!J$1145,'Male Data'!J708&lt;MaleWeighted!J$1146),'Male Data'!$X708,0))))</f>
        <v>--</v>
      </c>
      <c r="K708" t="str">
        <f>IF(AND(MaleWeighted!K$1145=0,MaleWeighted!K$1146=0),"--",IF(AND(MaleWeighted!K$1145&gt;0,MaleWeighted!K$1146=0),IF('Male Data'!K708&gt;MaleWeighted!K$1145,'Male Data'!$X708,0),IF(AND(MaleWeighted!K$1145=0,MaleWeighted!K$1146&gt;0),IF('Male Data'!K708&lt;MaleWeighted!K$1146,'Male Data'!$X708,0),IF(AND('Male Data'!K708&gt;MaleWeighted!K$1145,'Male Data'!K708&lt;MaleWeighted!K$1146),'Male Data'!$X708,0))))</f>
        <v>--</v>
      </c>
      <c r="L708" t="str">
        <f>IF(AND(MaleWeighted!L$1145=0,MaleWeighted!L$1146=0),"--",IF(AND(MaleWeighted!L$1145&gt;0,MaleWeighted!L$1146=0),IF('Male Data'!L708&gt;MaleWeighted!L$1145,'Male Data'!$X708,0),IF(AND(MaleWeighted!L$1145=0,MaleWeighted!L$1146&gt;0),IF('Male Data'!L708&lt;MaleWeighted!L$1146,'Male Data'!$X708,0),IF(AND('Male Data'!L708&gt;MaleWeighted!L$1145,'Male Data'!L708&lt;MaleWeighted!L$1146),'Male Data'!$X708,0))))</f>
        <v>--</v>
      </c>
      <c r="M708" t="str">
        <f>IF(AND(MaleWeighted!M$1145=0,MaleWeighted!M$1146=0),"--",IF(AND(MaleWeighted!M$1145&gt;0,MaleWeighted!M$1146=0),IF('Male Data'!M708&gt;MaleWeighted!M$1145,'Male Data'!$X708,0),IF(AND(MaleWeighted!M$1145=0,MaleWeighted!M$1146&gt;0),IF('Male Data'!M708&lt;MaleWeighted!M$1146,'Male Data'!$X708,0),IF(AND('Male Data'!M708&gt;MaleWeighted!M$1145,'Male Data'!M708&lt;MaleWeighted!M$1146),'Male Data'!$X708,0))))</f>
        <v>--</v>
      </c>
      <c r="N708" t="str">
        <f>IF(AND(MaleWeighted!N$1145=0,MaleWeighted!N$1146=0),"--",IF(AND(MaleWeighted!N$1145&gt;0,MaleWeighted!N$1146=0),IF('Male Data'!N708&gt;MaleWeighted!N$1145,'Male Data'!$X708,0),IF(AND(MaleWeighted!N$1145=0,MaleWeighted!N$1146&gt;0),IF('Male Data'!N708&lt;MaleWeighted!N$1146,'Male Data'!$X708,0),IF(AND('Male Data'!N708&gt;MaleWeighted!N$1145,'Male Data'!N708&lt;MaleWeighted!N$1146),'Male Data'!$X708,0))))</f>
        <v>--</v>
      </c>
      <c r="O708" t="str">
        <f>IF(AND(MaleWeighted!O$1145=0,MaleWeighted!O$1146=0),"--",IF(AND(MaleWeighted!O$1145&gt;0,MaleWeighted!O$1146=0),IF('Male Data'!O708&gt;MaleWeighted!O$1145,'Male Data'!$X708,0),IF(AND(MaleWeighted!O$1145=0,MaleWeighted!O$1146&gt;0),IF('Male Data'!O708&lt;MaleWeighted!O$1146,'Male Data'!$X708,0),IF(AND('Male Data'!O708&gt;MaleWeighted!O$1145,'Male Data'!O708&lt;MaleWeighted!O$1146),'Male Data'!$X708,0))))</f>
        <v>--</v>
      </c>
      <c r="P708" t="str">
        <f>IF(AND(MaleWeighted!P$1145=0,MaleWeighted!P$1146=0),"--",IF(AND(MaleWeighted!P$1145&gt;0,MaleWeighted!P$1146=0),IF('Male Data'!P708&gt;MaleWeighted!P$1145,'Male Data'!$X708,0),IF(AND(MaleWeighted!P$1145=0,MaleWeighted!P$1146&gt;0),IF('Male Data'!P708&lt;MaleWeighted!P$1146,'Male Data'!$X708,0),IF(AND('Male Data'!P708&gt;MaleWeighted!P$1145,'Male Data'!P708&lt;MaleWeighted!P$1146),'Male Data'!$X708,0))))</f>
        <v>--</v>
      </c>
      <c r="Q708" t="str">
        <f>IF(AND(MaleWeighted!Q$1145=0,MaleWeighted!Q$1146=0),"--",IF(AND(MaleWeighted!Q$1145&gt;0,MaleWeighted!Q$1146=0),IF('Male Data'!Q708&gt;MaleWeighted!Q$1145,'Male Data'!$X708,0),IF(AND(MaleWeighted!Q$1145=0,MaleWeighted!Q$1146&gt;0),IF('Male Data'!Q708&lt;MaleWeighted!Q$1146,'Male Data'!$X708,0),IF(AND('Male Data'!Q708&gt;MaleWeighted!Q$1145,'Male Data'!Q708&lt;MaleWeighted!Q$1146),'Male Data'!$X708,0))))</f>
        <v>--</v>
      </c>
      <c r="R708" t="str">
        <f>IF(AND(MaleWeighted!R$1145=0,MaleWeighted!R$1146=0),"--",IF(AND(MaleWeighted!R$1145&gt;0,MaleWeighted!R$1146=0),IF('Male Data'!R708&gt;MaleWeighted!R$1145,'Male Data'!$X708,0),IF(AND(MaleWeighted!R$1145=0,MaleWeighted!R$1146&gt;0),IF('Male Data'!R708&lt;MaleWeighted!R$1146,'Male Data'!$X708,0),IF(AND('Male Data'!R708&gt;MaleWeighted!R$1145,'Male Data'!R708&lt;MaleWeighted!R$1146),'Male Data'!$X708,0))))</f>
        <v>--</v>
      </c>
      <c r="S708" t="str">
        <f>IF(AND(MaleWeighted!S$1145=0,MaleWeighted!S$1146=0),"--",IF(AND(MaleWeighted!S$1145&gt;0,MaleWeighted!S$1146=0),IF('Male Data'!S708&gt;MaleWeighted!S$1145,'Male Data'!$X708,0),IF(AND(MaleWeighted!S$1145=0,MaleWeighted!S$1146&gt;0),IF('Male Data'!S708&lt;MaleWeighted!S$1146,'Male Data'!$X708,0),IF(AND('Male Data'!S708&gt;MaleWeighted!S$1145,'Male Data'!S708&lt;MaleWeighted!S$1146),'Male Data'!$X708,0))))</f>
        <v>--</v>
      </c>
      <c r="T708" t="str">
        <f>IF(AND(MaleWeighted!T$1145=0,MaleWeighted!T$1146=0),"--",IF(AND(MaleWeighted!T$1145&gt;0,MaleWeighted!T$1146=0),IF('Male Data'!T708&gt;MaleWeighted!T$1145,'Male Data'!$X708,0),IF(AND(MaleWeighted!T$1145=0,MaleWeighted!T$1146&gt;0),IF('Male Data'!$T708&lt;MaleWeighted!T$1146,'Male Data'!$X708,0),IF(AND('Male Data'!T708&gt;MaleWeighted!T$1145,'Male Data'!T708&lt;MaleWeighted!T$1146),'Male Data'!$X708,0))))</f>
        <v>--</v>
      </c>
      <c r="U708" t="str">
        <f>IF(AND(MaleWeighted!U$1145=0,MaleWeighted!U$1146=0),"--",IF(AND(MaleWeighted!U$1145&gt;0,MaleWeighted!U$1146=0),IF('Male Data'!U708&gt;MaleWeighted!U$1145,'Male Data'!$X708,0),IF(AND(MaleWeighted!U$1145=0,MaleWeighted!U$1146&gt;0),IF('Male Data'!U708&lt;MaleWeighted!U$1146,'Male Data'!$X708,0),IF(AND('Male Data'!U708&gt;MaleWeighted!U$1145,'Male Data'!U708&lt;MaleWeighted!U$1146),'Male Data'!$X708,0))))</f>
        <v>--</v>
      </c>
      <c r="V708" t="str">
        <f>IF(AND(MaleWeighted!V$1145=0,MaleWeighted!V$1146=0),"--",IF(AND(MaleWeighted!V$1145&gt;0,MaleWeighted!V$1146=0),IF('Male Data'!V708&gt;MaleWeighted!V$1145,'Male Data'!$X708,0),IF(AND(MaleWeighted!V$1145=0,MaleWeighted!V$1146&gt;0),IF('Male Data'!V708&lt;MaleWeighted!V$1146,'Male Data'!$X708,0),IF(AND('Male Data'!V708&gt;MaleWeighted!V$1145,'Male Data'!V708&lt;MaleWeighted!V$1146),'Male Data'!$X708,0))))</f>
        <v>--</v>
      </c>
      <c r="W708" t="str">
        <f>IF(AND(MaleWeighted!W$1145=0,MaleWeighted!W$1146=0),"--",IF(AND(MaleWeighted!W$1145&gt;0,MaleWeighted!W$1146=0),IF('Male Data'!W708&gt;MaleWeighted!W$1145,'Male Data'!$X708,0),IF(AND(MaleWeighted!W$1145=0,MaleWeighted!W$1146&gt;0),IF('Male Data'!W708&lt;MaleWeighted!W$1146,'Male Data'!$X708,0),IF(AND('Male Data'!W708&gt;MaleWeighted!W$1145,'Male Data'!W708&lt;MaleWeighted!W$1146),'Male Data'!$X708,0))))</f>
        <v>--</v>
      </c>
      <c r="Y708">
        <f t="shared" si="22"/>
        <v>0</v>
      </c>
      <c r="Z708">
        <f>Y708*'Male Data'!X708</f>
        <v>0</v>
      </c>
      <c r="AA708">
        <f t="shared" si="23"/>
        <v>1</v>
      </c>
      <c r="AB708">
        <f>AA708*'Male Data'!X708</f>
        <v>104335</v>
      </c>
    </row>
    <row r="709" spans="1:28">
      <c r="A709">
        <f>'Male Data'!A709</f>
        <v>708</v>
      </c>
      <c r="B709" t="str">
        <f>'Male Data'!B709</f>
        <v>M</v>
      </c>
      <c r="C709" t="str">
        <f>IF(AND(MaleWeighted!C$1145=0,MaleWeighted!C$1146=0),"--",IF(AND(MaleWeighted!C$1145&gt;0,MaleWeighted!C$1146=0),IF('Male Data'!C709&gt;MaleWeighted!C$1145,'Male Data'!$X709,0),IF(AND(MaleWeighted!C$1145=0,MaleWeighted!C$1146&gt;0),IF('Male Data'!C709&lt;MaleWeighted!C$1146,'Male Data'!$X709,0),IF(AND('Male Data'!C709&gt;MaleWeighted!C$1145,'Male Data'!C709&lt;MaleWeighted!C$1146),'Male Data'!$X709,0))))</f>
        <v>--</v>
      </c>
      <c r="D709" t="str">
        <f>IF(AND(MaleWeighted!D$1145=0,MaleWeighted!D$1146=0),"--",IF(AND(MaleWeighted!D$1145&gt;0,MaleWeighted!D$1146=0),IF('Male Data'!D709&gt;MaleWeighted!D$1145,'Male Data'!$X709,0),IF(AND(MaleWeighted!D$1145=0,MaleWeighted!D$1146&gt;0),IF('Male Data'!D709&lt;MaleWeighted!D$1146,'Male Data'!$X709,0),IF(AND('Male Data'!D709&gt;MaleWeighted!D$1145,'Male Data'!D709&lt;MaleWeighted!D$1146),'Male Data'!$X709,0))))</f>
        <v>--</v>
      </c>
      <c r="E709" t="str">
        <f>IF(AND(MaleWeighted!E$1145=0,MaleWeighted!E$1146=0),"--",IF(AND(MaleWeighted!E$1145&gt;0,MaleWeighted!E$1146=0),IF('Male Data'!E709&gt;MaleWeighted!E$1145,'Male Data'!$X709,0),IF(AND(MaleWeighted!E$1145=0,MaleWeighted!E$1146&gt;0),IF('Male Data'!E709&lt;MaleWeighted!E$1146,'Male Data'!$X709,0),IF(AND('Male Data'!E709&gt;MaleWeighted!E$1145,'Male Data'!E709&lt;MaleWeighted!E$1146),'Male Data'!$X709,0))))</f>
        <v>--</v>
      </c>
      <c r="F709" t="str">
        <f>IF(AND(MaleWeighted!F$1145=0,MaleWeighted!F$1146=0),"--",IF(AND(MaleWeighted!F$1145&gt;0,MaleWeighted!F$1146=0),IF('Male Data'!F709&gt;MaleWeighted!F$1145,'Male Data'!$X709,0),IF(AND(MaleWeighted!F$1145=0,MaleWeighted!F$1146&gt;0),IF('Male Data'!F709&lt;MaleWeighted!F$1146,'Male Data'!$X709,0),IF(AND('Male Data'!F709&gt;MaleWeighted!F$1145,'Male Data'!F709&lt;MaleWeighted!F$1146),'Male Data'!$X709,0))))</f>
        <v>--</v>
      </c>
      <c r="G709" t="str">
        <f>IF(AND(MaleWeighted!G$1145=0,MaleWeighted!G$1146=0),"--",IF(AND(MaleWeighted!G$1145&gt;0,MaleWeighted!G$1146=0),IF('Male Data'!G709&gt;MaleWeighted!G$1145,'Male Data'!$X709,0),IF(AND(MaleWeighted!G$1145=0,MaleWeighted!G$1146&gt;0),IF('Male Data'!G709&lt;MaleWeighted!G$1146,'Male Data'!$X709,0),IF(AND('Male Data'!G709&gt;MaleWeighted!G$1145,'Male Data'!G709&lt;MaleWeighted!G$1146),'Male Data'!$X709,0))))</f>
        <v>--</v>
      </c>
      <c r="H709" t="str">
        <f>IF(AND(MaleWeighted!H$1145=0,MaleWeighted!H$1146=0),"--",IF(AND(MaleWeighted!H$1145&gt;0,MaleWeighted!H$1146=0),IF('Male Data'!H709&gt;MaleWeighted!H$1145,'Male Data'!$X709,0),IF(AND(MaleWeighted!H$1145=0,MaleWeighted!H$1146&gt;0),IF('Male Data'!H709&lt;MaleWeighted!H$1146,'Male Data'!$X709,0),IF(AND('Male Data'!H709&gt;MaleWeighted!H$1145,'Male Data'!H709&lt;MaleWeighted!H$1146),'Male Data'!$X709,0))))</f>
        <v>--</v>
      </c>
      <c r="I709" t="str">
        <f>IF(AND(MaleWeighted!I$1145=0,MaleWeighted!I$1146=0),"--",IF(AND(MaleWeighted!I$1145&gt;0,MaleWeighted!I$1146=0),IF('Male Data'!I709&gt;MaleWeighted!I$1145,'Male Data'!$X709,0),IF(AND(MaleWeighted!I$1145=0,MaleWeighted!I$1146&gt;0),IF('Male Data'!I709&lt;MaleWeighted!I$1146,'Male Data'!$X709,0),IF(AND('Male Data'!I709&gt;MaleWeighted!I$1145,'Male Data'!I709&lt;MaleWeighted!I$1146),'Male Data'!$X709,0))))</f>
        <v>--</v>
      </c>
      <c r="J709" t="str">
        <f>IF(AND(MaleWeighted!J$1145=0,MaleWeighted!J$1146=0),"--",IF(AND(MaleWeighted!J$1145&gt;0,MaleWeighted!J$1146=0),IF('Male Data'!J709&gt;MaleWeighted!J$1145,'Male Data'!$X709,0),IF(AND(MaleWeighted!J$1145=0,MaleWeighted!J$1146&gt;0),IF('Male Data'!J709&lt;MaleWeighted!J$1146,'Male Data'!$X709,0),IF(AND('Male Data'!J709&gt;MaleWeighted!J$1145,'Male Data'!J709&lt;MaleWeighted!J$1146),'Male Data'!$X709,0))))</f>
        <v>--</v>
      </c>
      <c r="K709" t="str">
        <f>IF(AND(MaleWeighted!K$1145=0,MaleWeighted!K$1146=0),"--",IF(AND(MaleWeighted!K$1145&gt;0,MaleWeighted!K$1146=0),IF('Male Data'!K709&gt;MaleWeighted!K$1145,'Male Data'!$X709,0),IF(AND(MaleWeighted!K$1145=0,MaleWeighted!K$1146&gt;0),IF('Male Data'!K709&lt;MaleWeighted!K$1146,'Male Data'!$X709,0),IF(AND('Male Data'!K709&gt;MaleWeighted!K$1145,'Male Data'!K709&lt;MaleWeighted!K$1146),'Male Data'!$X709,0))))</f>
        <v>--</v>
      </c>
      <c r="L709" t="str">
        <f>IF(AND(MaleWeighted!L$1145=0,MaleWeighted!L$1146=0),"--",IF(AND(MaleWeighted!L$1145&gt;0,MaleWeighted!L$1146=0),IF('Male Data'!L709&gt;MaleWeighted!L$1145,'Male Data'!$X709,0),IF(AND(MaleWeighted!L$1145=0,MaleWeighted!L$1146&gt;0),IF('Male Data'!L709&lt;MaleWeighted!L$1146,'Male Data'!$X709,0),IF(AND('Male Data'!L709&gt;MaleWeighted!L$1145,'Male Data'!L709&lt;MaleWeighted!L$1146),'Male Data'!$X709,0))))</f>
        <v>--</v>
      </c>
      <c r="M709" t="str">
        <f>IF(AND(MaleWeighted!M$1145=0,MaleWeighted!M$1146=0),"--",IF(AND(MaleWeighted!M$1145&gt;0,MaleWeighted!M$1146=0),IF('Male Data'!M709&gt;MaleWeighted!M$1145,'Male Data'!$X709,0),IF(AND(MaleWeighted!M$1145=0,MaleWeighted!M$1146&gt;0),IF('Male Data'!M709&lt;MaleWeighted!M$1146,'Male Data'!$X709,0),IF(AND('Male Data'!M709&gt;MaleWeighted!M$1145,'Male Data'!M709&lt;MaleWeighted!M$1146),'Male Data'!$X709,0))))</f>
        <v>--</v>
      </c>
      <c r="N709" t="str">
        <f>IF(AND(MaleWeighted!N$1145=0,MaleWeighted!N$1146=0),"--",IF(AND(MaleWeighted!N$1145&gt;0,MaleWeighted!N$1146=0),IF('Male Data'!N709&gt;MaleWeighted!N$1145,'Male Data'!$X709,0),IF(AND(MaleWeighted!N$1145=0,MaleWeighted!N$1146&gt;0),IF('Male Data'!N709&lt;MaleWeighted!N$1146,'Male Data'!$X709,0),IF(AND('Male Data'!N709&gt;MaleWeighted!N$1145,'Male Data'!N709&lt;MaleWeighted!N$1146),'Male Data'!$X709,0))))</f>
        <v>--</v>
      </c>
      <c r="O709" t="str">
        <f>IF(AND(MaleWeighted!O$1145=0,MaleWeighted!O$1146=0),"--",IF(AND(MaleWeighted!O$1145&gt;0,MaleWeighted!O$1146=0),IF('Male Data'!O709&gt;MaleWeighted!O$1145,'Male Data'!$X709,0),IF(AND(MaleWeighted!O$1145=0,MaleWeighted!O$1146&gt;0),IF('Male Data'!O709&lt;MaleWeighted!O$1146,'Male Data'!$X709,0),IF(AND('Male Data'!O709&gt;MaleWeighted!O$1145,'Male Data'!O709&lt;MaleWeighted!O$1146),'Male Data'!$X709,0))))</f>
        <v>--</v>
      </c>
      <c r="P709" t="str">
        <f>IF(AND(MaleWeighted!P$1145=0,MaleWeighted!P$1146=0),"--",IF(AND(MaleWeighted!P$1145&gt;0,MaleWeighted!P$1146=0),IF('Male Data'!P709&gt;MaleWeighted!P$1145,'Male Data'!$X709,0),IF(AND(MaleWeighted!P$1145=0,MaleWeighted!P$1146&gt;0),IF('Male Data'!P709&lt;MaleWeighted!P$1146,'Male Data'!$X709,0),IF(AND('Male Data'!P709&gt;MaleWeighted!P$1145,'Male Data'!P709&lt;MaleWeighted!P$1146),'Male Data'!$X709,0))))</f>
        <v>--</v>
      </c>
      <c r="Q709" t="str">
        <f>IF(AND(MaleWeighted!Q$1145=0,MaleWeighted!Q$1146=0),"--",IF(AND(MaleWeighted!Q$1145&gt;0,MaleWeighted!Q$1146=0),IF('Male Data'!Q709&gt;MaleWeighted!Q$1145,'Male Data'!$X709,0),IF(AND(MaleWeighted!Q$1145=0,MaleWeighted!Q$1146&gt;0),IF('Male Data'!Q709&lt;MaleWeighted!Q$1146,'Male Data'!$X709,0),IF(AND('Male Data'!Q709&gt;MaleWeighted!Q$1145,'Male Data'!Q709&lt;MaleWeighted!Q$1146),'Male Data'!$X709,0))))</f>
        <v>--</v>
      </c>
      <c r="R709" t="str">
        <f>IF(AND(MaleWeighted!R$1145=0,MaleWeighted!R$1146=0),"--",IF(AND(MaleWeighted!R$1145&gt;0,MaleWeighted!R$1146=0),IF('Male Data'!R709&gt;MaleWeighted!R$1145,'Male Data'!$X709,0),IF(AND(MaleWeighted!R$1145=0,MaleWeighted!R$1146&gt;0),IF('Male Data'!R709&lt;MaleWeighted!R$1146,'Male Data'!$X709,0),IF(AND('Male Data'!R709&gt;MaleWeighted!R$1145,'Male Data'!R709&lt;MaleWeighted!R$1146),'Male Data'!$X709,0))))</f>
        <v>--</v>
      </c>
      <c r="S709" t="str">
        <f>IF(AND(MaleWeighted!S$1145=0,MaleWeighted!S$1146=0),"--",IF(AND(MaleWeighted!S$1145&gt;0,MaleWeighted!S$1146=0),IF('Male Data'!S709&gt;MaleWeighted!S$1145,'Male Data'!$X709,0),IF(AND(MaleWeighted!S$1145=0,MaleWeighted!S$1146&gt;0),IF('Male Data'!S709&lt;MaleWeighted!S$1146,'Male Data'!$X709,0),IF(AND('Male Data'!S709&gt;MaleWeighted!S$1145,'Male Data'!S709&lt;MaleWeighted!S$1146),'Male Data'!$X709,0))))</f>
        <v>--</v>
      </c>
      <c r="T709" t="str">
        <f>IF(AND(MaleWeighted!T$1145=0,MaleWeighted!T$1146=0),"--",IF(AND(MaleWeighted!T$1145&gt;0,MaleWeighted!T$1146=0),IF('Male Data'!T709&gt;MaleWeighted!T$1145,'Male Data'!$X709,0),IF(AND(MaleWeighted!T$1145=0,MaleWeighted!T$1146&gt;0),IF('Male Data'!$T709&lt;MaleWeighted!T$1146,'Male Data'!$X709,0),IF(AND('Male Data'!T709&gt;MaleWeighted!T$1145,'Male Data'!T709&lt;MaleWeighted!T$1146),'Male Data'!$X709,0))))</f>
        <v>--</v>
      </c>
      <c r="U709" t="str">
        <f>IF(AND(MaleWeighted!U$1145=0,MaleWeighted!U$1146=0),"--",IF(AND(MaleWeighted!U$1145&gt;0,MaleWeighted!U$1146=0),IF('Male Data'!U709&gt;MaleWeighted!U$1145,'Male Data'!$X709,0),IF(AND(MaleWeighted!U$1145=0,MaleWeighted!U$1146&gt;0),IF('Male Data'!U709&lt;MaleWeighted!U$1146,'Male Data'!$X709,0),IF(AND('Male Data'!U709&gt;MaleWeighted!U$1145,'Male Data'!U709&lt;MaleWeighted!U$1146),'Male Data'!$X709,0))))</f>
        <v>--</v>
      </c>
      <c r="V709" t="str">
        <f>IF(AND(MaleWeighted!V$1145=0,MaleWeighted!V$1146=0),"--",IF(AND(MaleWeighted!V$1145&gt;0,MaleWeighted!V$1146=0),IF('Male Data'!V709&gt;MaleWeighted!V$1145,'Male Data'!$X709,0),IF(AND(MaleWeighted!V$1145=0,MaleWeighted!V$1146&gt;0),IF('Male Data'!V709&lt;MaleWeighted!V$1146,'Male Data'!$X709,0),IF(AND('Male Data'!V709&gt;MaleWeighted!V$1145,'Male Data'!V709&lt;MaleWeighted!V$1146),'Male Data'!$X709,0))))</f>
        <v>--</v>
      </c>
      <c r="W709" t="str">
        <f>IF(AND(MaleWeighted!W$1145=0,MaleWeighted!W$1146=0),"--",IF(AND(MaleWeighted!W$1145&gt;0,MaleWeighted!W$1146=0),IF('Male Data'!W709&gt;MaleWeighted!W$1145,'Male Data'!$X709,0),IF(AND(MaleWeighted!W$1145=0,MaleWeighted!W$1146&gt;0),IF('Male Data'!W709&lt;MaleWeighted!W$1146,'Male Data'!$X709,0),IF(AND('Male Data'!W709&gt;MaleWeighted!W$1145,'Male Data'!W709&lt;MaleWeighted!W$1146),'Male Data'!$X709,0))))</f>
        <v>--</v>
      </c>
      <c r="Y709">
        <f t="shared" si="22"/>
        <v>0</v>
      </c>
      <c r="Z709">
        <f>Y709*'Male Data'!X709</f>
        <v>0</v>
      </c>
      <c r="AA709">
        <f t="shared" si="23"/>
        <v>1</v>
      </c>
      <c r="AB709">
        <f>AA709*'Male Data'!X709</f>
        <v>120393</v>
      </c>
    </row>
    <row r="710" spans="1:28">
      <c r="A710">
        <f>'Male Data'!A710</f>
        <v>709</v>
      </c>
      <c r="B710" t="str">
        <f>'Male Data'!B710</f>
        <v>M</v>
      </c>
      <c r="C710" t="str">
        <f>IF(AND(MaleWeighted!C$1145=0,MaleWeighted!C$1146=0),"--",IF(AND(MaleWeighted!C$1145&gt;0,MaleWeighted!C$1146=0),IF('Male Data'!C710&gt;MaleWeighted!C$1145,'Male Data'!$X710,0),IF(AND(MaleWeighted!C$1145=0,MaleWeighted!C$1146&gt;0),IF('Male Data'!C710&lt;MaleWeighted!C$1146,'Male Data'!$X710,0),IF(AND('Male Data'!C710&gt;MaleWeighted!C$1145,'Male Data'!C710&lt;MaleWeighted!C$1146),'Male Data'!$X710,0))))</f>
        <v>--</v>
      </c>
      <c r="D710" t="str">
        <f>IF(AND(MaleWeighted!D$1145=0,MaleWeighted!D$1146=0),"--",IF(AND(MaleWeighted!D$1145&gt;0,MaleWeighted!D$1146=0),IF('Male Data'!D710&gt;MaleWeighted!D$1145,'Male Data'!$X710,0),IF(AND(MaleWeighted!D$1145=0,MaleWeighted!D$1146&gt;0),IF('Male Data'!D710&lt;MaleWeighted!D$1146,'Male Data'!$X710,0),IF(AND('Male Data'!D710&gt;MaleWeighted!D$1145,'Male Data'!D710&lt;MaleWeighted!D$1146),'Male Data'!$X710,0))))</f>
        <v>--</v>
      </c>
      <c r="E710" t="str">
        <f>IF(AND(MaleWeighted!E$1145=0,MaleWeighted!E$1146=0),"--",IF(AND(MaleWeighted!E$1145&gt;0,MaleWeighted!E$1146=0),IF('Male Data'!E710&gt;MaleWeighted!E$1145,'Male Data'!$X710,0),IF(AND(MaleWeighted!E$1145=0,MaleWeighted!E$1146&gt;0),IF('Male Data'!E710&lt;MaleWeighted!E$1146,'Male Data'!$X710,0),IF(AND('Male Data'!E710&gt;MaleWeighted!E$1145,'Male Data'!E710&lt;MaleWeighted!E$1146),'Male Data'!$X710,0))))</f>
        <v>--</v>
      </c>
      <c r="F710" t="str">
        <f>IF(AND(MaleWeighted!F$1145=0,MaleWeighted!F$1146=0),"--",IF(AND(MaleWeighted!F$1145&gt;0,MaleWeighted!F$1146=0),IF('Male Data'!F710&gt;MaleWeighted!F$1145,'Male Data'!$X710,0),IF(AND(MaleWeighted!F$1145=0,MaleWeighted!F$1146&gt;0),IF('Male Data'!F710&lt;MaleWeighted!F$1146,'Male Data'!$X710,0),IF(AND('Male Data'!F710&gt;MaleWeighted!F$1145,'Male Data'!F710&lt;MaleWeighted!F$1146),'Male Data'!$X710,0))))</f>
        <v>--</v>
      </c>
      <c r="G710" t="str">
        <f>IF(AND(MaleWeighted!G$1145=0,MaleWeighted!G$1146=0),"--",IF(AND(MaleWeighted!G$1145&gt;0,MaleWeighted!G$1146=0),IF('Male Data'!G710&gt;MaleWeighted!G$1145,'Male Data'!$X710,0),IF(AND(MaleWeighted!G$1145=0,MaleWeighted!G$1146&gt;0),IF('Male Data'!G710&lt;MaleWeighted!G$1146,'Male Data'!$X710,0),IF(AND('Male Data'!G710&gt;MaleWeighted!G$1145,'Male Data'!G710&lt;MaleWeighted!G$1146),'Male Data'!$X710,0))))</f>
        <v>--</v>
      </c>
      <c r="H710" t="str">
        <f>IF(AND(MaleWeighted!H$1145=0,MaleWeighted!H$1146=0),"--",IF(AND(MaleWeighted!H$1145&gt;0,MaleWeighted!H$1146=0),IF('Male Data'!H710&gt;MaleWeighted!H$1145,'Male Data'!$X710,0),IF(AND(MaleWeighted!H$1145=0,MaleWeighted!H$1146&gt;0),IF('Male Data'!H710&lt;MaleWeighted!H$1146,'Male Data'!$X710,0),IF(AND('Male Data'!H710&gt;MaleWeighted!H$1145,'Male Data'!H710&lt;MaleWeighted!H$1146),'Male Data'!$X710,0))))</f>
        <v>--</v>
      </c>
      <c r="I710" t="str">
        <f>IF(AND(MaleWeighted!I$1145=0,MaleWeighted!I$1146=0),"--",IF(AND(MaleWeighted!I$1145&gt;0,MaleWeighted!I$1146=0),IF('Male Data'!I710&gt;MaleWeighted!I$1145,'Male Data'!$X710,0),IF(AND(MaleWeighted!I$1145=0,MaleWeighted!I$1146&gt;0),IF('Male Data'!I710&lt;MaleWeighted!I$1146,'Male Data'!$X710,0),IF(AND('Male Data'!I710&gt;MaleWeighted!I$1145,'Male Data'!I710&lt;MaleWeighted!I$1146),'Male Data'!$X710,0))))</f>
        <v>--</v>
      </c>
      <c r="J710" t="str">
        <f>IF(AND(MaleWeighted!J$1145=0,MaleWeighted!J$1146=0),"--",IF(AND(MaleWeighted!J$1145&gt;0,MaleWeighted!J$1146=0),IF('Male Data'!J710&gt;MaleWeighted!J$1145,'Male Data'!$X710,0),IF(AND(MaleWeighted!J$1145=0,MaleWeighted!J$1146&gt;0),IF('Male Data'!J710&lt;MaleWeighted!J$1146,'Male Data'!$X710,0),IF(AND('Male Data'!J710&gt;MaleWeighted!J$1145,'Male Data'!J710&lt;MaleWeighted!J$1146),'Male Data'!$X710,0))))</f>
        <v>--</v>
      </c>
      <c r="K710" t="str">
        <f>IF(AND(MaleWeighted!K$1145=0,MaleWeighted!K$1146=0),"--",IF(AND(MaleWeighted!K$1145&gt;0,MaleWeighted!K$1146=0),IF('Male Data'!K710&gt;MaleWeighted!K$1145,'Male Data'!$X710,0),IF(AND(MaleWeighted!K$1145=0,MaleWeighted!K$1146&gt;0),IF('Male Data'!K710&lt;MaleWeighted!K$1146,'Male Data'!$X710,0),IF(AND('Male Data'!K710&gt;MaleWeighted!K$1145,'Male Data'!K710&lt;MaleWeighted!K$1146),'Male Data'!$X710,0))))</f>
        <v>--</v>
      </c>
      <c r="L710" t="str">
        <f>IF(AND(MaleWeighted!L$1145=0,MaleWeighted!L$1146=0),"--",IF(AND(MaleWeighted!L$1145&gt;0,MaleWeighted!L$1146=0),IF('Male Data'!L710&gt;MaleWeighted!L$1145,'Male Data'!$X710,0),IF(AND(MaleWeighted!L$1145=0,MaleWeighted!L$1146&gt;0),IF('Male Data'!L710&lt;MaleWeighted!L$1146,'Male Data'!$X710,0),IF(AND('Male Data'!L710&gt;MaleWeighted!L$1145,'Male Data'!L710&lt;MaleWeighted!L$1146),'Male Data'!$X710,0))))</f>
        <v>--</v>
      </c>
      <c r="M710" t="str">
        <f>IF(AND(MaleWeighted!M$1145=0,MaleWeighted!M$1146=0),"--",IF(AND(MaleWeighted!M$1145&gt;0,MaleWeighted!M$1146=0),IF('Male Data'!M710&gt;MaleWeighted!M$1145,'Male Data'!$X710,0),IF(AND(MaleWeighted!M$1145=0,MaleWeighted!M$1146&gt;0),IF('Male Data'!M710&lt;MaleWeighted!M$1146,'Male Data'!$X710,0),IF(AND('Male Data'!M710&gt;MaleWeighted!M$1145,'Male Data'!M710&lt;MaleWeighted!M$1146),'Male Data'!$X710,0))))</f>
        <v>--</v>
      </c>
      <c r="N710" t="str">
        <f>IF(AND(MaleWeighted!N$1145=0,MaleWeighted!N$1146=0),"--",IF(AND(MaleWeighted!N$1145&gt;0,MaleWeighted!N$1146=0),IF('Male Data'!N710&gt;MaleWeighted!N$1145,'Male Data'!$X710,0),IF(AND(MaleWeighted!N$1145=0,MaleWeighted!N$1146&gt;0),IF('Male Data'!N710&lt;MaleWeighted!N$1146,'Male Data'!$X710,0),IF(AND('Male Data'!N710&gt;MaleWeighted!N$1145,'Male Data'!N710&lt;MaleWeighted!N$1146),'Male Data'!$X710,0))))</f>
        <v>--</v>
      </c>
      <c r="O710" t="str">
        <f>IF(AND(MaleWeighted!O$1145=0,MaleWeighted!O$1146=0),"--",IF(AND(MaleWeighted!O$1145&gt;0,MaleWeighted!O$1146=0),IF('Male Data'!O710&gt;MaleWeighted!O$1145,'Male Data'!$X710,0),IF(AND(MaleWeighted!O$1145=0,MaleWeighted!O$1146&gt;0),IF('Male Data'!O710&lt;MaleWeighted!O$1146,'Male Data'!$X710,0),IF(AND('Male Data'!O710&gt;MaleWeighted!O$1145,'Male Data'!O710&lt;MaleWeighted!O$1146),'Male Data'!$X710,0))))</f>
        <v>--</v>
      </c>
      <c r="P710" t="str">
        <f>IF(AND(MaleWeighted!P$1145=0,MaleWeighted!P$1146=0),"--",IF(AND(MaleWeighted!P$1145&gt;0,MaleWeighted!P$1146=0),IF('Male Data'!P710&gt;MaleWeighted!P$1145,'Male Data'!$X710,0),IF(AND(MaleWeighted!P$1145=0,MaleWeighted!P$1146&gt;0),IF('Male Data'!P710&lt;MaleWeighted!P$1146,'Male Data'!$X710,0),IF(AND('Male Data'!P710&gt;MaleWeighted!P$1145,'Male Data'!P710&lt;MaleWeighted!P$1146),'Male Data'!$X710,0))))</f>
        <v>--</v>
      </c>
      <c r="Q710" t="str">
        <f>IF(AND(MaleWeighted!Q$1145=0,MaleWeighted!Q$1146=0),"--",IF(AND(MaleWeighted!Q$1145&gt;0,MaleWeighted!Q$1146=0),IF('Male Data'!Q710&gt;MaleWeighted!Q$1145,'Male Data'!$X710,0),IF(AND(MaleWeighted!Q$1145=0,MaleWeighted!Q$1146&gt;0),IF('Male Data'!Q710&lt;MaleWeighted!Q$1146,'Male Data'!$X710,0),IF(AND('Male Data'!Q710&gt;MaleWeighted!Q$1145,'Male Data'!Q710&lt;MaleWeighted!Q$1146),'Male Data'!$X710,0))))</f>
        <v>--</v>
      </c>
      <c r="R710" t="str">
        <f>IF(AND(MaleWeighted!R$1145=0,MaleWeighted!R$1146=0),"--",IF(AND(MaleWeighted!R$1145&gt;0,MaleWeighted!R$1146=0),IF('Male Data'!R710&gt;MaleWeighted!R$1145,'Male Data'!$X710,0),IF(AND(MaleWeighted!R$1145=0,MaleWeighted!R$1146&gt;0),IF('Male Data'!R710&lt;MaleWeighted!R$1146,'Male Data'!$X710,0),IF(AND('Male Data'!R710&gt;MaleWeighted!R$1145,'Male Data'!R710&lt;MaleWeighted!R$1146),'Male Data'!$X710,0))))</f>
        <v>--</v>
      </c>
      <c r="S710" t="str">
        <f>IF(AND(MaleWeighted!S$1145=0,MaleWeighted!S$1146=0),"--",IF(AND(MaleWeighted!S$1145&gt;0,MaleWeighted!S$1146=0),IF('Male Data'!S710&gt;MaleWeighted!S$1145,'Male Data'!$X710,0),IF(AND(MaleWeighted!S$1145=0,MaleWeighted!S$1146&gt;0),IF('Male Data'!S710&lt;MaleWeighted!S$1146,'Male Data'!$X710,0),IF(AND('Male Data'!S710&gt;MaleWeighted!S$1145,'Male Data'!S710&lt;MaleWeighted!S$1146),'Male Data'!$X710,0))))</f>
        <v>--</v>
      </c>
      <c r="T710" t="str">
        <f>IF(AND(MaleWeighted!T$1145=0,MaleWeighted!T$1146=0),"--",IF(AND(MaleWeighted!T$1145&gt;0,MaleWeighted!T$1146=0),IF('Male Data'!T710&gt;MaleWeighted!T$1145,'Male Data'!$X710,0),IF(AND(MaleWeighted!T$1145=0,MaleWeighted!T$1146&gt;0),IF('Male Data'!$T710&lt;MaleWeighted!T$1146,'Male Data'!$X710,0),IF(AND('Male Data'!T710&gt;MaleWeighted!T$1145,'Male Data'!T710&lt;MaleWeighted!T$1146),'Male Data'!$X710,0))))</f>
        <v>--</v>
      </c>
      <c r="U710" t="str">
        <f>IF(AND(MaleWeighted!U$1145=0,MaleWeighted!U$1146=0),"--",IF(AND(MaleWeighted!U$1145&gt;0,MaleWeighted!U$1146=0),IF('Male Data'!U710&gt;MaleWeighted!U$1145,'Male Data'!$X710,0),IF(AND(MaleWeighted!U$1145=0,MaleWeighted!U$1146&gt;0),IF('Male Data'!U710&lt;MaleWeighted!U$1146,'Male Data'!$X710,0),IF(AND('Male Data'!U710&gt;MaleWeighted!U$1145,'Male Data'!U710&lt;MaleWeighted!U$1146),'Male Data'!$X710,0))))</f>
        <v>--</v>
      </c>
      <c r="V710" t="str">
        <f>IF(AND(MaleWeighted!V$1145=0,MaleWeighted!V$1146=0),"--",IF(AND(MaleWeighted!V$1145&gt;0,MaleWeighted!V$1146=0),IF('Male Data'!V710&gt;MaleWeighted!V$1145,'Male Data'!$X710,0),IF(AND(MaleWeighted!V$1145=0,MaleWeighted!V$1146&gt;0),IF('Male Data'!V710&lt;MaleWeighted!V$1146,'Male Data'!$X710,0),IF(AND('Male Data'!V710&gt;MaleWeighted!V$1145,'Male Data'!V710&lt;MaleWeighted!V$1146),'Male Data'!$X710,0))))</f>
        <v>--</v>
      </c>
      <c r="W710" t="str">
        <f>IF(AND(MaleWeighted!W$1145=0,MaleWeighted!W$1146=0),"--",IF(AND(MaleWeighted!W$1145&gt;0,MaleWeighted!W$1146=0),IF('Male Data'!W710&gt;MaleWeighted!W$1145,'Male Data'!$X710,0),IF(AND(MaleWeighted!W$1145=0,MaleWeighted!W$1146&gt;0),IF('Male Data'!W710&lt;MaleWeighted!W$1146,'Male Data'!$X710,0),IF(AND('Male Data'!W710&gt;MaleWeighted!W$1145,'Male Data'!W710&lt;MaleWeighted!W$1146),'Male Data'!$X710,0))))</f>
        <v>--</v>
      </c>
      <c r="Y710">
        <f t="shared" si="22"/>
        <v>0</v>
      </c>
      <c r="Z710">
        <f>Y710*'Male Data'!X710</f>
        <v>0</v>
      </c>
      <c r="AA710">
        <f t="shared" si="23"/>
        <v>1</v>
      </c>
      <c r="AB710">
        <f>AA710*'Male Data'!X710</f>
        <v>45716</v>
      </c>
    </row>
    <row r="711" spans="1:28">
      <c r="A711">
        <f>'Male Data'!A711</f>
        <v>710</v>
      </c>
      <c r="B711" t="str">
        <f>'Male Data'!B711</f>
        <v>M</v>
      </c>
      <c r="C711" t="str">
        <f>IF(AND(MaleWeighted!C$1145=0,MaleWeighted!C$1146=0),"--",IF(AND(MaleWeighted!C$1145&gt;0,MaleWeighted!C$1146=0),IF('Male Data'!C711&gt;MaleWeighted!C$1145,'Male Data'!$X711,0),IF(AND(MaleWeighted!C$1145=0,MaleWeighted!C$1146&gt;0),IF('Male Data'!C711&lt;MaleWeighted!C$1146,'Male Data'!$X711,0),IF(AND('Male Data'!C711&gt;MaleWeighted!C$1145,'Male Data'!C711&lt;MaleWeighted!C$1146),'Male Data'!$X711,0))))</f>
        <v>--</v>
      </c>
      <c r="D711" t="str">
        <f>IF(AND(MaleWeighted!D$1145=0,MaleWeighted!D$1146=0),"--",IF(AND(MaleWeighted!D$1145&gt;0,MaleWeighted!D$1146=0),IF('Male Data'!D711&gt;MaleWeighted!D$1145,'Male Data'!$X711,0),IF(AND(MaleWeighted!D$1145=0,MaleWeighted!D$1146&gt;0),IF('Male Data'!D711&lt;MaleWeighted!D$1146,'Male Data'!$X711,0),IF(AND('Male Data'!D711&gt;MaleWeighted!D$1145,'Male Data'!D711&lt;MaleWeighted!D$1146),'Male Data'!$X711,0))))</f>
        <v>--</v>
      </c>
      <c r="E711" t="str">
        <f>IF(AND(MaleWeighted!E$1145=0,MaleWeighted!E$1146=0),"--",IF(AND(MaleWeighted!E$1145&gt;0,MaleWeighted!E$1146=0),IF('Male Data'!E711&gt;MaleWeighted!E$1145,'Male Data'!$X711,0),IF(AND(MaleWeighted!E$1145=0,MaleWeighted!E$1146&gt;0),IF('Male Data'!E711&lt;MaleWeighted!E$1146,'Male Data'!$X711,0),IF(AND('Male Data'!E711&gt;MaleWeighted!E$1145,'Male Data'!E711&lt;MaleWeighted!E$1146),'Male Data'!$X711,0))))</f>
        <v>--</v>
      </c>
      <c r="F711" t="str">
        <f>IF(AND(MaleWeighted!F$1145=0,MaleWeighted!F$1146=0),"--",IF(AND(MaleWeighted!F$1145&gt;0,MaleWeighted!F$1146=0),IF('Male Data'!F711&gt;MaleWeighted!F$1145,'Male Data'!$X711,0),IF(AND(MaleWeighted!F$1145=0,MaleWeighted!F$1146&gt;0),IF('Male Data'!F711&lt;MaleWeighted!F$1146,'Male Data'!$X711,0),IF(AND('Male Data'!F711&gt;MaleWeighted!F$1145,'Male Data'!F711&lt;MaleWeighted!F$1146),'Male Data'!$X711,0))))</f>
        <v>--</v>
      </c>
      <c r="G711" t="str">
        <f>IF(AND(MaleWeighted!G$1145=0,MaleWeighted!G$1146=0),"--",IF(AND(MaleWeighted!G$1145&gt;0,MaleWeighted!G$1146=0),IF('Male Data'!G711&gt;MaleWeighted!G$1145,'Male Data'!$X711,0),IF(AND(MaleWeighted!G$1145=0,MaleWeighted!G$1146&gt;0),IF('Male Data'!G711&lt;MaleWeighted!G$1146,'Male Data'!$X711,0),IF(AND('Male Data'!G711&gt;MaleWeighted!G$1145,'Male Data'!G711&lt;MaleWeighted!G$1146),'Male Data'!$X711,0))))</f>
        <v>--</v>
      </c>
      <c r="H711" t="str">
        <f>IF(AND(MaleWeighted!H$1145=0,MaleWeighted!H$1146=0),"--",IF(AND(MaleWeighted!H$1145&gt;0,MaleWeighted!H$1146=0),IF('Male Data'!H711&gt;MaleWeighted!H$1145,'Male Data'!$X711,0),IF(AND(MaleWeighted!H$1145=0,MaleWeighted!H$1146&gt;0),IF('Male Data'!H711&lt;MaleWeighted!H$1146,'Male Data'!$X711,0),IF(AND('Male Data'!H711&gt;MaleWeighted!H$1145,'Male Data'!H711&lt;MaleWeighted!H$1146),'Male Data'!$X711,0))))</f>
        <v>--</v>
      </c>
      <c r="I711" t="str">
        <f>IF(AND(MaleWeighted!I$1145=0,MaleWeighted!I$1146=0),"--",IF(AND(MaleWeighted!I$1145&gt;0,MaleWeighted!I$1146=0),IF('Male Data'!I711&gt;MaleWeighted!I$1145,'Male Data'!$X711,0),IF(AND(MaleWeighted!I$1145=0,MaleWeighted!I$1146&gt;0),IF('Male Data'!I711&lt;MaleWeighted!I$1146,'Male Data'!$X711,0),IF(AND('Male Data'!I711&gt;MaleWeighted!I$1145,'Male Data'!I711&lt;MaleWeighted!I$1146),'Male Data'!$X711,0))))</f>
        <v>--</v>
      </c>
      <c r="J711" t="str">
        <f>IF(AND(MaleWeighted!J$1145=0,MaleWeighted!J$1146=0),"--",IF(AND(MaleWeighted!J$1145&gt;0,MaleWeighted!J$1146=0),IF('Male Data'!J711&gt;MaleWeighted!J$1145,'Male Data'!$X711,0),IF(AND(MaleWeighted!J$1145=0,MaleWeighted!J$1146&gt;0),IF('Male Data'!J711&lt;MaleWeighted!J$1146,'Male Data'!$X711,0),IF(AND('Male Data'!J711&gt;MaleWeighted!J$1145,'Male Data'!J711&lt;MaleWeighted!J$1146),'Male Data'!$X711,0))))</f>
        <v>--</v>
      </c>
      <c r="K711" t="str">
        <f>IF(AND(MaleWeighted!K$1145=0,MaleWeighted!K$1146=0),"--",IF(AND(MaleWeighted!K$1145&gt;0,MaleWeighted!K$1146=0),IF('Male Data'!K711&gt;MaleWeighted!K$1145,'Male Data'!$X711,0),IF(AND(MaleWeighted!K$1145=0,MaleWeighted!K$1146&gt;0),IF('Male Data'!K711&lt;MaleWeighted!K$1146,'Male Data'!$X711,0),IF(AND('Male Data'!K711&gt;MaleWeighted!K$1145,'Male Data'!K711&lt;MaleWeighted!K$1146),'Male Data'!$X711,0))))</f>
        <v>--</v>
      </c>
      <c r="L711" t="str">
        <f>IF(AND(MaleWeighted!L$1145=0,MaleWeighted!L$1146=0),"--",IF(AND(MaleWeighted!L$1145&gt;0,MaleWeighted!L$1146=0),IF('Male Data'!L711&gt;MaleWeighted!L$1145,'Male Data'!$X711,0),IF(AND(MaleWeighted!L$1145=0,MaleWeighted!L$1146&gt;0),IF('Male Data'!L711&lt;MaleWeighted!L$1146,'Male Data'!$X711,0),IF(AND('Male Data'!L711&gt;MaleWeighted!L$1145,'Male Data'!L711&lt;MaleWeighted!L$1146),'Male Data'!$X711,0))))</f>
        <v>--</v>
      </c>
      <c r="M711" t="str">
        <f>IF(AND(MaleWeighted!M$1145=0,MaleWeighted!M$1146=0),"--",IF(AND(MaleWeighted!M$1145&gt;0,MaleWeighted!M$1146=0),IF('Male Data'!M711&gt;MaleWeighted!M$1145,'Male Data'!$X711,0),IF(AND(MaleWeighted!M$1145=0,MaleWeighted!M$1146&gt;0),IF('Male Data'!M711&lt;MaleWeighted!M$1146,'Male Data'!$X711,0),IF(AND('Male Data'!M711&gt;MaleWeighted!M$1145,'Male Data'!M711&lt;MaleWeighted!M$1146),'Male Data'!$X711,0))))</f>
        <v>--</v>
      </c>
      <c r="N711" t="str">
        <f>IF(AND(MaleWeighted!N$1145=0,MaleWeighted!N$1146=0),"--",IF(AND(MaleWeighted!N$1145&gt;0,MaleWeighted!N$1146=0),IF('Male Data'!N711&gt;MaleWeighted!N$1145,'Male Data'!$X711,0),IF(AND(MaleWeighted!N$1145=0,MaleWeighted!N$1146&gt;0),IF('Male Data'!N711&lt;MaleWeighted!N$1146,'Male Data'!$X711,0),IF(AND('Male Data'!N711&gt;MaleWeighted!N$1145,'Male Data'!N711&lt;MaleWeighted!N$1146),'Male Data'!$X711,0))))</f>
        <v>--</v>
      </c>
      <c r="O711" t="str">
        <f>IF(AND(MaleWeighted!O$1145=0,MaleWeighted!O$1146=0),"--",IF(AND(MaleWeighted!O$1145&gt;0,MaleWeighted!O$1146=0),IF('Male Data'!O711&gt;MaleWeighted!O$1145,'Male Data'!$X711,0),IF(AND(MaleWeighted!O$1145=0,MaleWeighted!O$1146&gt;0),IF('Male Data'!O711&lt;MaleWeighted!O$1146,'Male Data'!$X711,0),IF(AND('Male Data'!O711&gt;MaleWeighted!O$1145,'Male Data'!O711&lt;MaleWeighted!O$1146),'Male Data'!$X711,0))))</f>
        <v>--</v>
      </c>
      <c r="P711" t="str">
        <f>IF(AND(MaleWeighted!P$1145=0,MaleWeighted!P$1146=0),"--",IF(AND(MaleWeighted!P$1145&gt;0,MaleWeighted!P$1146=0),IF('Male Data'!P711&gt;MaleWeighted!P$1145,'Male Data'!$X711,0),IF(AND(MaleWeighted!P$1145=0,MaleWeighted!P$1146&gt;0),IF('Male Data'!P711&lt;MaleWeighted!P$1146,'Male Data'!$X711,0),IF(AND('Male Data'!P711&gt;MaleWeighted!P$1145,'Male Data'!P711&lt;MaleWeighted!P$1146),'Male Data'!$X711,0))))</f>
        <v>--</v>
      </c>
      <c r="Q711" t="str">
        <f>IF(AND(MaleWeighted!Q$1145=0,MaleWeighted!Q$1146=0),"--",IF(AND(MaleWeighted!Q$1145&gt;0,MaleWeighted!Q$1146=0),IF('Male Data'!Q711&gt;MaleWeighted!Q$1145,'Male Data'!$X711,0),IF(AND(MaleWeighted!Q$1145=0,MaleWeighted!Q$1146&gt;0),IF('Male Data'!Q711&lt;MaleWeighted!Q$1146,'Male Data'!$X711,0),IF(AND('Male Data'!Q711&gt;MaleWeighted!Q$1145,'Male Data'!Q711&lt;MaleWeighted!Q$1146),'Male Data'!$X711,0))))</f>
        <v>--</v>
      </c>
      <c r="R711" t="str">
        <f>IF(AND(MaleWeighted!R$1145=0,MaleWeighted!R$1146=0),"--",IF(AND(MaleWeighted!R$1145&gt;0,MaleWeighted!R$1146=0),IF('Male Data'!R711&gt;MaleWeighted!R$1145,'Male Data'!$X711,0),IF(AND(MaleWeighted!R$1145=0,MaleWeighted!R$1146&gt;0),IF('Male Data'!R711&lt;MaleWeighted!R$1146,'Male Data'!$X711,0),IF(AND('Male Data'!R711&gt;MaleWeighted!R$1145,'Male Data'!R711&lt;MaleWeighted!R$1146),'Male Data'!$X711,0))))</f>
        <v>--</v>
      </c>
      <c r="S711" t="str">
        <f>IF(AND(MaleWeighted!S$1145=0,MaleWeighted!S$1146=0),"--",IF(AND(MaleWeighted!S$1145&gt;0,MaleWeighted!S$1146=0),IF('Male Data'!S711&gt;MaleWeighted!S$1145,'Male Data'!$X711,0),IF(AND(MaleWeighted!S$1145=0,MaleWeighted!S$1146&gt;0),IF('Male Data'!S711&lt;MaleWeighted!S$1146,'Male Data'!$X711,0),IF(AND('Male Data'!S711&gt;MaleWeighted!S$1145,'Male Data'!S711&lt;MaleWeighted!S$1146),'Male Data'!$X711,0))))</f>
        <v>--</v>
      </c>
      <c r="T711" t="str">
        <f>IF(AND(MaleWeighted!T$1145=0,MaleWeighted!T$1146=0),"--",IF(AND(MaleWeighted!T$1145&gt;0,MaleWeighted!T$1146=0),IF('Male Data'!T711&gt;MaleWeighted!T$1145,'Male Data'!$X711,0),IF(AND(MaleWeighted!T$1145=0,MaleWeighted!T$1146&gt;0),IF('Male Data'!$T711&lt;MaleWeighted!T$1146,'Male Data'!$X711,0),IF(AND('Male Data'!T711&gt;MaleWeighted!T$1145,'Male Data'!T711&lt;MaleWeighted!T$1146),'Male Data'!$X711,0))))</f>
        <v>--</v>
      </c>
      <c r="U711" t="str">
        <f>IF(AND(MaleWeighted!U$1145=0,MaleWeighted!U$1146=0),"--",IF(AND(MaleWeighted!U$1145&gt;0,MaleWeighted!U$1146=0),IF('Male Data'!U711&gt;MaleWeighted!U$1145,'Male Data'!$X711,0),IF(AND(MaleWeighted!U$1145=0,MaleWeighted!U$1146&gt;0),IF('Male Data'!U711&lt;MaleWeighted!U$1146,'Male Data'!$X711,0),IF(AND('Male Data'!U711&gt;MaleWeighted!U$1145,'Male Data'!U711&lt;MaleWeighted!U$1146),'Male Data'!$X711,0))))</f>
        <v>--</v>
      </c>
      <c r="V711" t="str">
        <f>IF(AND(MaleWeighted!V$1145=0,MaleWeighted!V$1146=0),"--",IF(AND(MaleWeighted!V$1145&gt;0,MaleWeighted!V$1146=0),IF('Male Data'!V711&gt;MaleWeighted!V$1145,'Male Data'!$X711,0),IF(AND(MaleWeighted!V$1145=0,MaleWeighted!V$1146&gt;0),IF('Male Data'!V711&lt;MaleWeighted!V$1146,'Male Data'!$X711,0),IF(AND('Male Data'!V711&gt;MaleWeighted!V$1145,'Male Data'!V711&lt;MaleWeighted!V$1146),'Male Data'!$X711,0))))</f>
        <v>--</v>
      </c>
      <c r="W711" t="str">
        <f>IF(AND(MaleWeighted!W$1145=0,MaleWeighted!W$1146=0),"--",IF(AND(MaleWeighted!W$1145&gt;0,MaleWeighted!W$1146=0),IF('Male Data'!W711&gt;MaleWeighted!W$1145,'Male Data'!$X711,0),IF(AND(MaleWeighted!W$1145=0,MaleWeighted!W$1146&gt;0),IF('Male Data'!W711&lt;MaleWeighted!W$1146,'Male Data'!$X711,0),IF(AND('Male Data'!W711&gt;MaleWeighted!W$1145,'Male Data'!W711&lt;MaleWeighted!W$1146),'Male Data'!$X711,0))))</f>
        <v>--</v>
      </c>
      <c r="Y711">
        <f t="shared" si="22"/>
        <v>0</v>
      </c>
      <c r="Z711">
        <f>Y711*'Male Data'!X711</f>
        <v>0</v>
      </c>
      <c r="AA711">
        <f t="shared" si="23"/>
        <v>1</v>
      </c>
      <c r="AB711">
        <f>AA711*'Male Data'!X711</f>
        <v>256010</v>
      </c>
    </row>
    <row r="712" spans="1:28">
      <c r="A712">
        <f>'Male Data'!A712</f>
        <v>711</v>
      </c>
      <c r="B712" t="str">
        <f>'Male Data'!B712</f>
        <v>M</v>
      </c>
      <c r="C712" t="str">
        <f>IF(AND(MaleWeighted!C$1145=0,MaleWeighted!C$1146=0),"--",IF(AND(MaleWeighted!C$1145&gt;0,MaleWeighted!C$1146=0),IF('Male Data'!C712&gt;MaleWeighted!C$1145,'Male Data'!$X712,0),IF(AND(MaleWeighted!C$1145=0,MaleWeighted!C$1146&gt;0),IF('Male Data'!C712&lt;MaleWeighted!C$1146,'Male Data'!$X712,0),IF(AND('Male Data'!C712&gt;MaleWeighted!C$1145,'Male Data'!C712&lt;MaleWeighted!C$1146),'Male Data'!$X712,0))))</f>
        <v>--</v>
      </c>
      <c r="D712" t="str">
        <f>IF(AND(MaleWeighted!D$1145=0,MaleWeighted!D$1146=0),"--",IF(AND(MaleWeighted!D$1145&gt;0,MaleWeighted!D$1146=0),IF('Male Data'!D712&gt;MaleWeighted!D$1145,'Male Data'!$X712,0),IF(AND(MaleWeighted!D$1145=0,MaleWeighted!D$1146&gt;0),IF('Male Data'!D712&lt;MaleWeighted!D$1146,'Male Data'!$X712,0),IF(AND('Male Data'!D712&gt;MaleWeighted!D$1145,'Male Data'!D712&lt;MaleWeighted!D$1146),'Male Data'!$X712,0))))</f>
        <v>--</v>
      </c>
      <c r="E712" t="str">
        <f>IF(AND(MaleWeighted!E$1145=0,MaleWeighted!E$1146=0),"--",IF(AND(MaleWeighted!E$1145&gt;0,MaleWeighted!E$1146=0),IF('Male Data'!E712&gt;MaleWeighted!E$1145,'Male Data'!$X712,0),IF(AND(MaleWeighted!E$1145=0,MaleWeighted!E$1146&gt;0),IF('Male Data'!E712&lt;MaleWeighted!E$1146,'Male Data'!$X712,0),IF(AND('Male Data'!E712&gt;MaleWeighted!E$1145,'Male Data'!E712&lt;MaleWeighted!E$1146),'Male Data'!$X712,0))))</f>
        <v>--</v>
      </c>
      <c r="F712" t="str">
        <f>IF(AND(MaleWeighted!F$1145=0,MaleWeighted!F$1146=0),"--",IF(AND(MaleWeighted!F$1145&gt;0,MaleWeighted!F$1146=0),IF('Male Data'!F712&gt;MaleWeighted!F$1145,'Male Data'!$X712,0),IF(AND(MaleWeighted!F$1145=0,MaleWeighted!F$1146&gt;0),IF('Male Data'!F712&lt;MaleWeighted!F$1146,'Male Data'!$X712,0),IF(AND('Male Data'!F712&gt;MaleWeighted!F$1145,'Male Data'!F712&lt;MaleWeighted!F$1146),'Male Data'!$X712,0))))</f>
        <v>--</v>
      </c>
      <c r="G712" t="str">
        <f>IF(AND(MaleWeighted!G$1145=0,MaleWeighted!G$1146=0),"--",IF(AND(MaleWeighted!G$1145&gt;0,MaleWeighted!G$1146=0),IF('Male Data'!G712&gt;MaleWeighted!G$1145,'Male Data'!$X712,0),IF(AND(MaleWeighted!G$1145=0,MaleWeighted!G$1146&gt;0),IF('Male Data'!G712&lt;MaleWeighted!G$1146,'Male Data'!$X712,0),IF(AND('Male Data'!G712&gt;MaleWeighted!G$1145,'Male Data'!G712&lt;MaleWeighted!G$1146),'Male Data'!$X712,0))))</f>
        <v>--</v>
      </c>
      <c r="H712" t="str">
        <f>IF(AND(MaleWeighted!H$1145=0,MaleWeighted!H$1146=0),"--",IF(AND(MaleWeighted!H$1145&gt;0,MaleWeighted!H$1146=0),IF('Male Data'!H712&gt;MaleWeighted!H$1145,'Male Data'!$X712,0),IF(AND(MaleWeighted!H$1145=0,MaleWeighted!H$1146&gt;0),IF('Male Data'!H712&lt;MaleWeighted!H$1146,'Male Data'!$X712,0),IF(AND('Male Data'!H712&gt;MaleWeighted!H$1145,'Male Data'!H712&lt;MaleWeighted!H$1146),'Male Data'!$X712,0))))</f>
        <v>--</v>
      </c>
      <c r="I712" t="str">
        <f>IF(AND(MaleWeighted!I$1145=0,MaleWeighted!I$1146=0),"--",IF(AND(MaleWeighted!I$1145&gt;0,MaleWeighted!I$1146=0),IF('Male Data'!I712&gt;MaleWeighted!I$1145,'Male Data'!$X712,0),IF(AND(MaleWeighted!I$1145=0,MaleWeighted!I$1146&gt;0),IF('Male Data'!I712&lt;MaleWeighted!I$1146,'Male Data'!$X712,0),IF(AND('Male Data'!I712&gt;MaleWeighted!I$1145,'Male Data'!I712&lt;MaleWeighted!I$1146),'Male Data'!$X712,0))))</f>
        <v>--</v>
      </c>
      <c r="J712" t="str">
        <f>IF(AND(MaleWeighted!J$1145=0,MaleWeighted!J$1146=0),"--",IF(AND(MaleWeighted!J$1145&gt;0,MaleWeighted!J$1146=0),IF('Male Data'!J712&gt;MaleWeighted!J$1145,'Male Data'!$X712,0),IF(AND(MaleWeighted!J$1145=0,MaleWeighted!J$1146&gt;0),IF('Male Data'!J712&lt;MaleWeighted!J$1146,'Male Data'!$X712,0),IF(AND('Male Data'!J712&gt;MaleWeighted!J$1145,'Male Data'!J712&lt;MaleWeighted!J$1146),'Male Data'!$X712,0))))</f>
        <v>--</v>
      </c>
      <c r="K712" t="str">
        <f>IF(AND(MaleWeighted!K$1145=0,MaleWeighted!K$1146=0),"--",IF(AND(MaleWeighted!K$1145&gt;0,MaleWeighted!K$1146=0),IF('Male Data'!K712&gt;MaleWeighted!K$1145,'Male Data'!$X712,0),IF(AND(MaleWeighted!K$1145=0,MaleWeighted!K$1146&gt;0),IF('Male Data'!K712&lt;MaleWeighted!K$1146,'Male Data'!$X712,0),IF(AND('Male Data'!K712&gt;MaleWeighted!K$1145,'Male Data'!K712&lt;MaleWeighted!K$1146),'Male Data'!$X712,0))))</f>
        <v>--</v>
      </c>
      <c r="L712" t="str">
        <f>IF(AND(MaleWeighted!L$1145=0,MaleWeighted!L$1146=0),"--",IF(AND(MaleWeighted!L$1145&gt;0,MaleWeighted!L$1146=0),IF('Male Data'!L712&gt;MaleWeighted!L$1145,'Male Data'!$X712,0),IF(AND(MaleWeighted!L$1145=0,MaleWeighted!L$1146&gt;0),IF('Male Data'!L712&lt;MaleWeighted!L$1146,'Male Data'!$X712,0),IF(AND('Male Data'!L712&gt;MaleWeighted!L$1145,'Male Data'!L712&lt;MaleWeighted!L$1146),'Male Data'!$X712,0))))</f>
        <v>--</v>
      </c>
      <c r="M712" t="str">
        <f>IF(AND(MaleWeighted!M$1145=0,MaleWeighted!M$1146=0),"--",IF(AND(MaleWeighted!M$1145&gt;0,MaleWeighted!M$1146=0),IF('Male Data'!M712&gt;MaleWeighted!M$1145,'Male Data'!$X712,0),IF(AND(MaleWeighted!M$1145=0,MaleWeighted!M$1146&gt;0),IF('Male Data'!M712&lt;MaleWeighted!M$1146,'Male Data'!$X712,0),IF(AND('Male Data'!M712&gt;MaleWeighted!M$1145,'Male Data'!M712&lt;MaleWeighted!M$1146),'Male Data'!$X712,0))))</f>
        <v>--</v>
      </c>
      <c r="N712" t="str">
        <f>IF(AND(MaleWeighted!N$1145=0,MaleWeighted!N$1146=0),"--",IF(AND(MaleWeighted!N$1145&gt;0,MaleWeighted!N$1146=0),IF('Male Data'!N712&gt;MaleWeighted!N$1145,'Male Data'!$X712,0),IF(AND(MaleWeighted!N$1145=0,MaleWeighted!N$1146&gt;0),IF('Male Data'!N712&lt;MaleWeighted!N$1146,'Male Data'!$X712,0),IF(AND('Male Data'!N712&gt;MaleWeighted!N$1145,'Male Data'!N712&lt;MaleWeighted!N$1146),'Male Data'!$X712,0))))</f>
        <v>--</v>
      </c>
      <c r="O712" t="str">
        <f>IF(AND(MaleWeighted!O$1145=0,MaleWeighted!O$1146=0),"--",IF(AND(MaleWeighted!O$1145&gt;0,MaleWeighted!O$1146=0),IF('Male Data'!O712&gt;MaleWeighted!O$1145,'Male Data'!$X712,0),IF(AND(MaleWeighted!O$1145=0,MaleWeighted!O$1146&gt;0),IF('Male Data'!O712&lt;MaleWeighted!O$1146,'Male Data'!$X712,0),IF(AND('Male Data'!O712&gt;MaleWeighted!O$1145,'Male Data'!O712&lt;MaleWeighted!O$1146),'Male Data'!$X712,0))))</f>
        <v>--</v>
      </c>
      <c r="P712" t="str">
        <f>IF(AND(MaleWeighted!P$1145=0,MaleWeighted!P$1146=0),"--",IF(AND(MaleWeighted!P$1145&gt;0,MaleWeighted!P$1146=0),IF('Male Data'!P712&gt;MaleWeighted!P$1145,'Male Data'!$X712,0),IF(AND(MaleWeighted!P$1145=0,MaleWeighted!P$1146&gt;0),IF('Male Data'!P712&lt;MaleWeighted!P$1146,'Male Data'!$X712,0),IF(AND('Male Data'!P712&gt;MaleWeighted!P$1145,'Male Data'!P712&lt;MaleWeighted!P$1146),'Male Data'!$X712,0))))</f>
        <v>--</v>
      </c>
      <c r="Q712" t="str">
        <f>IF(AND(MaleWeighted!Q$1145=0,MaleWeighted!Q$1146=0),"--",IF(AND(MaleWeighted!Q$1145&gt;0,MaleWeighted!Q$1146=0),IF('Male Data'!Q712&gt;MaleWeighted!Q$1145,'Male Data'!$X712,0),IF(AND(MaleWeighted!Q$1145=0,MaleWeighted!Q$1146&gt;0),IF('Male Data'!Q712&lt;MaleWeighted!Q$1146,'Male Data'!$X712,0),IF(AND('Male Data'!Q712&gt;MaleWeighted!Q$1145,'Male Data'!Q712&lt;MaleWeighted!Q$1146),'Male Data'!$X712,0))))</f>
        <v>--</v>
      </c>
      <c r="R712" t="str">
        <f>IF(AND(MaleWeighted!R$1145=0,MaleWeighted!R$1146=0),"--",IF(AND(MaleWeighted!R$1145&gt;0,MaleWeighted!R$1146=0),IF('Male Data'!R712&gt;MaleWeighted!R$1145,'Male Data'!$X712,0),IF(AND(MaleWeighted!R$1145=0,MaleWeighted!R$1146&gt;0),IF('Male Data'!R712&lt;MaleWeighted!R$1146,'Male Data'!$X712,0),IF(AND('Male Data'!R712&gt;MaleWeighted!R$1145,'Male Data'!R712&lt;MaleWeighted!R$1146),'Male Data'!$X712,0))))</f>
        <v>--</v>
      </c>
      <c r="S712" t="str">
        <f>IF(AND(MaleWeighted!S$1145=0,MaleWeighted!S$1146=0),"--",IF(AND(MaleWeighted!S$1145&gt;0,MaleWeighted!S$1146=0),IF('Male Data'!S712&gt;MaleWeighted!S$1145,'Male Data'!$X712,0),IF(AND(MaleWeighted!S$1145=0,MaleWeighted!S$1146&gt;0),IF('Male Data'!S712&lt;MaleWeighted!S$1146,'Male Data'!$X712,0),IF(AND('Male Data'!S712&gt;MaleWeighted!S$1145,'Male Data'!S712&lt;MaleWeighted!S$1146),'Male Data'!$X712,0))))</f>
        <v>--</v>
      </c>
      <c r="T712" t="str">
        <f>IF(AND(MaleWeighted!T$1145=0,MaleWeighted!T$1146=0),"--",IF(AND(MaleWeighted!T$1145&gt;0,MaleWeighted!T$1146=0),IF('Male Data'!T712&gt;MaleWeighted!T$1145,'Male Data'!$X712,0),IF(AND(MaleWeighted!T$1145=0,MaleWeighted!T$1146&gt;0),IF('Male Data'!$T712&lt;MaleWeighted!T$1146,'Male Data'!$X712,0),IF(AND('Male Data'!T712&gt;MaleWeighted!T$1145,'Male Data'!T712&lt;MaleWeighted!T$1146),'Male Data'!$X712,0))))</f>
        <v>--</v>
      </c>
      <c r="U712" t="str">
        <f>IF(AND(MaleWeighted!U$1145=0,MaleWeighted!U$1146=0),"--",IF(AND(MaleWeighted!U$1145&gt;0,MaleWeighted!U$1146=0),IF('Male Data'!U712&gt;MaleWeighted!U$1145,'Male Data'!$X712,0),IF(AND(MaleWeighted!U$1145=0,MaleWeighted!U$1146&gt;0),IF('Male Data'!U712&lt;MaleWeighted!U$1146,'Male Data'!$X712,0),IF(AND('Male Data'!U712&gt;MaleWeighted!U$1145,'Male Data'!U712&lt;MaleWeighted!U$1146),'Male Data'!$X712,0))))</f>
        <v>--</v>
      </c>
      <c r="V712" t="str">
        <f>IF(AND(MaleWeighted!V$1145=0,MaleWeighted!V$1146=0),"--",IF(AND(MaleWeighted!V$1145&gt;0,MaleWeighted!V$1146=0),IF('Male Data'!V712&gt;MaleWeighted!V$1145,'Male Data'!$X712,0),IF(AND(MaleWeighted!V$1145=0,MaleWeighted!V$1146&gt;0),IF('Male Data'!V712&lt;MaleWeighted!V$1146,'Male Data'!$X712,0),IF(AND('Male Data'!V712&gt;MaleWeighted!V$1145,'Male Data'!V712&lt;MaleWeighted!V$1146),'Male Data'!$X712,0))))</f>
        <v>--</v>
      </c>
      <c r="W712" t="str">
        <f>IF(AND(MaleWeighted!W$1145=0,MaleWeighted!W$1146=0),"--",IF(AND(MaleWeighted!W$1145&gt;0,MaleWeighted!W$1146=0),IF('Male Data'!W712&gt;MaleWeighted!W$1145,'Male Data'!$X712,0),IF(AND(MaleWeighted!W$1145=0,MaleWeighted!W$1146&gt;0),IF('Male Data'!W712&lt;MaleWeighted!W$1146,'Male Data'!$X712,0),IF(AND('Male Data'!W712&gt;MaleWeighted!W$1145,'Male Data'!W712&lt;MaleWeighted!W$1146),'Male Data'!$X712,0))))</f>
        <v>--</v>
      </c>
      <c r="Y712">
        <f t="shared" si="22"/>
        <v>0</v>
      </c>
      <c r="Z712">
        <f>Y712*'Male Data'!X712</f>
        <v>0</v>
      </c>
      <c r="AA712">
        <f t="shared" si="23"/>
        <v>1</v>
      </c>
      <c r="AB712">
        <f>AA712*'Male Data'!X712</f>
        <v>122111</v>
      </c>
    </row>
    <row r="713" spans="1:28">
      <c r="A713">
        <f>'Male Data'!A713</f>
        <v>712</v>
      </c>
      <c r="B713" t="str">
        <f>'Male Data'!B713</f>
        <v>M</v>
      </c>
      <c r="C713" t="str">
        <f>IF(AND(MaleWeighted!C$1145=0,MaleWeighted!C$1146=0),"--",IF(AND(MaleWeighted!C$1145&gt;0,MaleWeighted!C$1146=0),IF('Male Data'!C713&gt;MaleWeighted!C$1145,'Male Data'!$X713,0),IF(AND(MaleWeighted!C$1145=0,MaleWeighted!C$1146&gt;0),IF('Male Data'!C713&lt;MaleWeighted!C$1146,'Male Data'!$X713,0),IF(AND('Male Data'!C713&gt;MaleWeighted!C$1145,'Male Data'!C713&lt;MaleWeighted!C$1146),'Male Data'!$X713,0))))</f>
        <v>--</v>
      </c>
      <c r="D713" t="str">
        <f>IF(AND(MaleWeighted!D$1145=0,MaleWeighted!D$1146=0),"--",IF(AND(MaleWeighted!D$1145&gt;0,MaleWeighted!D$1146=0),IF('Male Data'!D713&gt;MaleWeighted!D$1145,'Male Data'!$X713,0),IF(AND(MaleWeighted!D$1145=0,MaleWeighted!D$1146&gt;0),IF('Male Data'!D713&lt;MaleWeighted!D$1146,'Male Data'!$X713,0),IF(AND('Male Data'!D713&gt;MaleWeighted!D$1145,'Male Data'!D713&lt;MaleWeighted!D$1146),'Male Data'!$X713,0))))</f>
        <v>--</v>
      </c>
      <c r="E713" t="str">
        <f>IF(AND(MaleWeighted!E$1145=0,MaleWeighted!E$1146=0),"--",IF(AND(MaleWeighted!E$1145&gt;0,MaleWeighted!E$1146=0),IF('Male Data'!E713&gt;MaleWeighted!E$1145,'Male Data'!$X713,0),IF(AND(MaleWeighted!E$1145=0,MaleWeighted!E$1146&gt;0),IF('Male Data'!E713&lt;MaleWeighted!E$1146,'Male Data'!$X713,0),IF(AND('Male Data'!E713&gt;MaleWeighted!E$1145,'Male Data'!E713&lt;MaleWeighted!E$1146),'Male Data'!$X713,0))))</f>
        <v>--</v>
      </c>
      <c r="F713" t="str">
        <f>IF(AND(MaleWeighted!F$1145=0,MaleWeighted!F$1146=0),"--",IF(AND(MaleWeighted!F$1145&gt;0,MaleWeighted!F$1146=0),IF('Male Data'!F713&gt;MaleWeighted!F$1145,'Male Data'!$X713,0),IF(AND(MaleWeighted!F$1145=0,MaleWeighted!F$1146&gt;0),IF('Male Data'!F713&lt;MaleWeighted!F$1146,'Male Data'!$X713,0),IF(AND('Male Data'!F713&gt;MaleWeighted!F$1145,'Male Data'!F713&lt;MaleWeighted!F$1146),'Male Data'!$X713,0))))</f>
        <v>--</v>
      </c>
      <c r="G713" t="str">
        <f>IF(AND(MaleWeighted!G$1145=0,MaleWeighted!G$1146=0),"--",IF(AND(MaleWeighted!G$1145&gt;0,MaleWeighted!G$1146=0),IF('Male Data'!G713&gt;MaleWeighted!G$1145,'Male Data'!$X713,0),IF(AND(MaleWeighted!G$1145=0,MaleWeighted!G$1146&gt;0),IF('Male Data'!G713&lt;MaleWeighted!G$1146,'Male Data'!$X713,0),IF(AND('Male Data'!G713&gt;MaleWeighted!G$1145,'Male Data'!G713&lt;MaleWeighted!G$1146),'Male Data'!$X713,0))))</f>
        <v>--</v>
      </c>
      <c r="H713" t="str">
        <f>IF(AND(MaleWeighted!H$1145=0,MaleWeighted!H$1146=0),"--",IF(AND(MaleWeighted!H$1145&gt;0,MaleWeighted!H$1146=0),IF('Male Data'!H713&gt;MaleWeighted!H$1145,'Male Data'!$X713,0),IF(AND(MaleWeighted!H$1145=0,MaleWeighted!H$1146&gt;0),IF('Male Data'!H713&lt;MaleWeighted!H$1146,'Male Data'!$X713,0),IF(AND('Male Data'!H713&gt;MaleWeighted!H$1145,'Male Data'!H713&lt;MaleWeighted!H$1146),'Male Data'!$X713,0))))</f>
        <v>--</v>
      </c>
      <c r="I713" t="str">
        <f>IF(AND(MaleWeighted!I$1145=0,MaleWeighted!I$1146=0),"--",IF(AND(MaleWeighted!I$1145&gt;0,MaleWeighted!I$1146=0),IF('Male Data'!I713&gt;MaleWeighted!I$1145,'Male Data'!$X713,0),IF(AND(MaleWeighted!I$1145=0,MaleWeighted!I$1146&gt;0),IF('Male Data'!I713&lt;MaleWeighted!I$1146,'Male Data'!$X713,0),IF(AND('Male Data'!I713&gt;MaleWeighted!I$1145,'Male Data'!I713&lt;MaleWeighted!I$1146),'Male Data'!$X713,0))))</f>
        <v>--</v>
      </c>
      <c r="J713" t="str">
        <f>IF(AND(MaleWeighted!J$1145=0,MaleWeighted!J$1146=0),"--",IF(AND(MaleWeighted!J$1145&gt;0,MaleWeighted!J$1146=0),IF('Male Data'!J713&gt;MaleWeighted!J$1145,'Male Data'!$X713,0),IF(AND(MaleWeighted!J$1145=0,MaleWeighted!J$1146&gt;0),IF('Male Data'!J713&lt;MaleWeighted!J$1146,'Male Data'!$X713,0),IF(AND('Male Data'!J713&gt;MaleWeighted!J$1145,'Male Data'!J713&lt;MaleWeighted!J$1146),'Male Data'!$X713,0))))</f>
        <v>--</v>
      </c>
      <c r="K713" t="str">
        <f>IF(AND(MaleWeighted!K$1145=0,MaleWeighted!K$1146=0),"--",IF(AND(MaleWeighted!K$1145&gt;0,MaleWeighted!K$1146=0),IF('Male Data'!K713&gt;MaleWeighted!K$1145,'Male Data'!$X713,0),IF(AND(MaleWeighted!K$1145=0,MaleWeighted!K$1146&gt;0),IF('Male Data'!K713&lt;MaleWeighted!K$1146,'Male Data'!$X713,0),IF(AND('Male Data'!K713&gt;MaleWeighted!K$1145,'Male Data'!K713&lt;MaleWeighted!K$1146),'Male Data'!$X713,0))))</f>
        <v>--</v>
      </c>
      <c r="L713" t="str">
        <f>IF(AND(MaleWeighted!L$1145=0,MaleWeighted!L$1146=0),"--",IF(AND(MaleWeighted!L$1145&gt;0,MaleWeighted!L$1146=0),IF('Male Data'!L713&gt;MaleWeighted!L$1145,'Male Data'!$X713,0),IF(AND(MaleWeighted!L$1145=0,MaleWeighted!L$1146&gt;0),IF('Male Data'!L713&lt;MaleWeighted!L$1146,'Male Data'!$X713,0),IF(AND('Male Data'!L713&gt;MaleWeighted!L$1145,'Male Data'!L713&lt;MaleWeighted!L$1146),'Male Data'!$X713,0))))</f>
        <v>--</v>
      </c>
      <c r="M713" t="str">
        <f>IF(AND(MaleWeighted!M$1145=0,MaleWeighted!M$1146=0),"--",IF(AND(MaleWeighted!M$1145&gt;0,MaleWeighted!M$1146=0),IF('Male Data'!M713&gt;MaleWeighted!M$1145,'Male Data'!$X713,0),IF(AND(MaleWeighted!M$1145=0,MaleWeighted!M$1146&gt;0),IF('Male Data'!M713&lt;MaleWeighted!M$1146,'Male Data'!$X713,0),IF(AND('Male Data'!M713&gt;MaleWeighted!M$1145,'Male Data'!M713&lt;MaleWeighted!M$1146),'Male Data'!$X713,0))))</f>
        <v>--</v>
      </c>
      <c r="N713" t="str">
        <f>IF(AND(MaleWeighted!N$1145=0,MaleWeighted!N$1146=0),"--",IF(AND(MaleWeighted!N$1145&gt;0,MaleWeighted!N$1146=0),IF('Male Data'!N713&gt;MaleWeighted!N$1145,'Male Data'!$X713,0),IF(AND(MaleWeighted!N$1145=0,MaleWeighted!N$1146&gt;0),IF('Male Data'!N713&lt;MaleWeighted!N$1146,'Male Data'!$X713,0),IF(AND('Male Data'!N713&gt;MaleWeighted!N$1145,'Male Data'!N713&lt;MaleWeighted!N$1146),'Male Data'!$X713,0))))</f>
        <v>--</v>
      </c>
      <c r="O713" t="str">
        <f>IF(AND(MaleWeighted!O$1145=0,MaleWeighted!O$1146=0),"--",IF(AND(MaleWeighted!O$1145&gt;0,MaleWeighted!O$1146=0),IF('Male Data'!O713&gt;MaleWeighted!O$1145,'Male Data'!$X713,0),IF(AND(MaleWeighted!O$1145=0,MaleWeighted!O$1146&gt;0),IF('Male Data'!O713&lt;MaleWeighted!O$1146,'Male Data'!$X713,0),IF(AND('Male Data'!O713&gt;MaleWeighted!O$1145,'Male Data'!O713&lt;MaleWeighted!O$1146),'Male Data'!$X713,0))))</f>
        <v>--</v>
      </c>
      <c r="P713" t="str">
        <f>IF(AND(MaleWeighted!P$1145=0,MaleWeighted!P$1146=0),"--",IF(AND(MaleWeighted!P$1145&gt;0,MaleWeighted!P$1146=0),IF('Male Data'!P713&gt;MaleWeighted!P$1145,'Male Data'!$X713,0),IF(AND(MaleWeighted!P$1145=0,MaleWeighted!P$1146&gt;0),IF('Male Data'!P713&lt;MaleWeighted!P$1146,'Male Data'!$X713,0),IF(AND('Male Data'!P713&gt;MaleWeighted!P$1145,'Male Data'!P713&lt;MaleWeighted!P$1146),'Male Data'!$X713,0))))</f>
        <v>--</v>
      </c>
      <c r="Q713" t="str">
        <f>IF(AND(MaleWeighted!Q$1145=0,MaleWeighted!Q$1146=0),"--",IF(AND(MaleWeighted!Q$1145&gt;0,MaleWeighted!Q$1146=0),IF('Male Data'!Q713&gt;MaleWeighted!Q$1145,'Male Data'!$X713,0),IF(AND(MaleWeighted!Q$1145=0,MaleWeighted!Q$1146&gt;0),IF('Male Data'!Q713&lt;MaleWeighted!Q$1146,'Male Data'!$X713,0),IF(AND('Male Data'!Q713&gt;MaleWeighted!Q$1145,'Male Data'!Q713&lt;MaleWeighted!Q$1146),'Male Data'!$X713,0))))</f>
        <v>--</v>
      </c>
      <c r="R713" t="str">
        <f>IF(AND(MaleWeighted!R$1145=0,MaleWeighted!R$1146=0),"--",IF(AND(MaleWeighted!R$1145&gt;0,MaleWeighted!R$1146=0),IF('Male Data'!R713&gt;MaleWeighted!R$1145,'Male Data'!$X713,0),IF(AND(MaleWeighted!R$1145=0,MaleWeighted!R$1146&gt;0),IF('Male Data'!R713&lt;MaleWeighted!R$1146,'Male Data'!$X713,0),IF(AND('Male Data'!R713&gt;MaleWeighted!R$1145,'Male Data'!R713&lt;MaleWeighted!R$1146),'Male Data'!$X713,0))))</f>
        <v>--</v>
      </c>
      <c r="S713" t="str">
        <f>IF(AND(MaleWeighted!S$1145=0,MaleWeighted!S$1146=0),"--",IF(AND(MaleWeighted!S$1145&gt;0,MaleWeighted!S$1146=0),IF('Male Data'!S713&gt;MaleWeighted!S$1145,'Male Data'!$X713,0),IF(AND(MaleWeighted!S$1145=0,MaleWeighted!S$1146&gt;0),IF('Male Data'!S713&lt;MaleWeighted!S$1146,'Male Data'!$X713,0),IF(AND('Male Data'!S713&gt;MaleWeighted!S$1145,'Male Data'!S713&lt;MaleWeighted!S$1146),'Male Data'!$X713,0))))</f>
        <v>--</v>
      </c>
      <c r="T713" t="str">
        <f>IF(AND(MaleWeighted!T$1145=0,MaleWeighted!T$1146=0),"--",IF(AND(MaleWeighted!T$1145&gt;0,MaleWeighted!T$1146=0),IF('Male Data'!T713&gt;MaleWeighted!T$1145,'Male Data'!$X713,0),IF(AND(MaleWeighted!T$1145=0,MaleWeighted!T$1146&gt;0),IF('Male Data'!$T713&lt;MaleWeighted!T$1146,'Male Data'!$X713,0),IF(AND('Male Data'!T713&gt;MaleWeighted!T$1145,'Male Data'!T713&lt;MaleWeighted!T$1146),'Male Data'!$X713,0))))</f>
        <v>--</v>
      </c>
      <c r="U713" t="str">
        <f>IF(AND(MaleWeighted!U$1145=0,MaleWeighted!U$1146=0),"--",IF(AND(MaleWeighted!U$1145&gt;0,MaleWeighted!U$1146=0),IF('Male Data'!U713&gt;MaleWeighted!U$1145,'Male Data'!$X713,0),IF(AND(MaleWeighted!U$1145=0,MaleWeighted!U$1146&gt;0),IF('Male Data'!U713&lt;MaleWeighted!U$1146,'Male Data'!$X713,0),IF(AND('Male Data'!U713&gt;MaleWeighted!U$1145,'Male Data'!U713&lt;MaleWeighted!U$1146),'Male Data'!$X713,0))))</f>
        <v>--</v>
      </c>
      <c r="V713" t="str">
        <f>IF(AND(MaleWeighted!V$1145=0,MaleWeighted!V$1146=0),"--",IF(AND(MaleWeighted!V$1145&gt;0,MaleWeighted!V$1146=0),IF('Male Data'!V713&gt;MaleWeighted!V$1145,'Male Data'!$X713,0),IF(AND(MaleWeighted!V$1145=0,MaleWeighted!V$1146&gt;0),IF('Male Data'!V713&lt;MaleWeighted!V$1146,'Male Data'!$X713,0),IF(AND('Male Data'!V713&gt;MaleWeighted!V$1145,'Male Data'!V713&lt;MaleWeighted!V$1146),'Male Data'!$X713,0))))</f>
        <v>--</v>
      </c>
      <c r="W713" t="str">
        <f>IF(AND(MaleWeighted!W$1145=0,MaleWeighted!W$1146=0),"--",IF(AND(MaleWeighted!W$1145&gt;0,MaleWeighted!W$1146=0),IF('Male Data'!W713&gt;MaleWeighted!W$1145,'Male Data'!$X713,0),IF(AND(MaleWeighted!W$1145=0,MaleWeighted!W$1146&gt;0),IF('Male Data'!W713&lt;MaleWeighted!W$1146,'Male Data'!$X713,0),IF(AND('Male Data'!W713&gt;MaleWeighted!W$1145,'Male Data'!W713&lt;MaleWeighted!W$1146),'Male Data'!$X713,0))))</f>
        <v>--</v>
      </c>
      <c r="Y713">
        <f t="shared" si="22"/>
        <v>0</v>
      </c>
      <c r="Z713">
        <f>Y713*'Male Data'!X713</f>
        <v>0</v>
      </c>
      <c r="AA713">
        <f t="shared" si="23"/>
        <v>1</v>
      </c>
      <c r="AB713">
        <f>AA713*'Male Data'!X713</f>
        <v>41394</v>
      </c>
    </row>
    <row r="714" spans="1:28">
      <c r="A714">
        <f>'Male Data'!A714</f>
        <v>713</v>
      </c>
      <c r="B714" t="str">
        <f>'Male Data'!B714</f>
        <v>M</v>
      </c>
      <c r="C714" t="str">
        <f>IF(AND(MaleWeighted!C$1145=0,MaleWeighted!C$1146=0),"--",IF(AND(MaleWeighted!C$1145&gt;0,MaleWeighted!C$1146=0),IF('Male Data'!C714&gt;MaleWeighted!C$1145,'Male Data'!$X714,0),IF(AND(MaleWeighted!C$1145=0,MaleWeighted!C$1146&gt;0),IF('Male Data'!C714&lt;MaleWeighted!C$1146,'Male Data'!$X714,0),IF(AND('Male Data'!C714&gt;MaleWeighted!C$1145,'Male Data'!C714&lt;MaleWeighted!C$1146),'Male Data'!$X714,0))))</f>
        <v>--</v>
      </c>
      <c r="D714" t="str">
        <f>IF(AND(MaleWeighted!D$1145=0,MaleWeighted!D$1146=0),"--",IF(AND(MaleWeighted!D$1145&gt;0,MaleWeighted!D$1146=0),IF('Male Data'!D714&gt;MaleWeighted!D$1145,'Male Data'!$X714,0),IF(AND(MaleWeighted!D$1145=0,MaleWeighted!D$1146&gt;0),IF('Male Data'!D714&lt;MaleWeighted!D$1146,'Male Data'!$X714,0),IF(AND('Male Data'!D714&gt;MaleWeighted!D$1145,'Male Data'!D714&lt;MaleWeighted!D$1146),'Male Data'!$X714,0))))</f>
        <v>--</v>
      </c>
      <c r="E714" t="str">
        <f>IF(AND(MaleWeighted!E$1145=0,MaleWeighted!E$1146=0),"--",IF(AND(MaleWeighted!E$1145&gt;0,MaleWeighted!E$1146=0),IF('Male Data'!E714&gt;MaleWeighted!E$1145,'Male Data'!$X714,0),IF(AND(MaleWeighted!E$1145=0,MaleWeighted!E$1146&gt;0),IF('Male Data'!E714&lt;MaleWeighted!E$1146,'Male Data'!$X714,0),IF(AND('Male Data'!E714&gt;MaleWeighted!E$1145,'Male Data'!E714&lt;MaleWeighted!E$1146),'Male Data'!$X714,0))))</f>
        <v>--</v>
      </c>
      <c r="F714" t="str">
        <f>IF(AND(MaleWeighted!F$1145=0,MaleWeighted!F$1146=0),"--",IF(AND(MaleWeighted!F$1145&gt;0,MaleWeighted!F$1146=0),IF('Male Data'!F714&gt;MaleWeighted!F$1145,'Male Data'!$X714,0),IF(AND(MaleWeighted!F$1145=0,MaleWeighted!F$1146&gt;0),IF('Male Data'!F714&lt;MaleWeighted!F$1146,'Male Data'!$X714,0),IF(AND('Male Data'!F714&gt;MaleWeighted!F$1145,'Male Data'!F714&lt;MaleWeighted!F$1146),'Male Data'!$X714,0))))</f>
        <v>--</v>
      </c>
      <c r="G714" t="str">
        <f>IF(AND(MaleWeighted!G$1145=0,MaleWeighted!G$1146=0),"--",IF(AND(MaleWeighted!G$1145&gt;0,MaleWeighted!G$1146=0),IF('Male Data'!G714&gt;MaleWeighted!G$1145,'Male Data'!$X714,0),IF(AND(MaleWeighted!G$1145=0,MaleWeighted!G$1146&gt;0),IF('Male Data'!G714&lt;MaleWeighted!G$1146,'Male Data'!$X714,0),IF(AND('Male Data'!G714&gt;MaleWeighted!G$1145,'Male Data'!G714&lt;MaleWeighted!G$1146),'Male Data'!$X714,0))))</f>
        <v>--</v>
      </c>
      <c r="H714" t="str">
        <f>IF(AND(MaleWeighted!H$1145=0,MaleWeighted!H$1146=0),"--",IF(AND(MaleWeighted!H$1145&gt;0,MaleWeighted!H$1146=0),IF('Male Data'!H714&gt;MaleWeighted!H$1145,'Male Data'!$X714,0),IF(AND(MaleWeighted!H$1145=0,MaleWeighted!H$1146&gt;0),IF('Male Data'!H714&lt;MaleWeighted!H$1146,'Male Data'!$X714,0),IF(AND('Male Data'!H714&gt;MaleWeighted!H$1145,'Male Data'!H714&lt;MaleWeighted!H$1146),'Male Data'!$X714,0))))</f>
        <v>--</v>
      </c>
      <c r="I714" t="str">
        <f>IF(AND(MaleWeighted!I$1145=0,MaleWeighted!I$1146=0),"--",IF(AND(MaleWeighted!I$1145&gt;0,MaleWeighted!I$1146=0),IF('Male Data'!I714&gt;MaleWeighted!I$1145,'Male Data'!$X714,0),IF(AND(MaleWeighted!I$1145=0,MaleWeighted!I$1146&gt;0),IF('Male Data'!I714&lt;MaleWeighted!I$1146,'Male Data'!$X714,0),IF(AND('Male Data'!I714&gt;MaleWeighted!I$1145,'Male Data'!I714&lt;MaleWeighted!I$1146),'Male Data'!$X714,0))))</f>
        <v>--</v>
      </c>
      <c r="J714" t="str">
        <f>IF(AND(MaleWeighted!J$1145=0,MaleWeighted!J$1146=0),"--",IF(AND(MaleWeighted!J$1145&gt;0,MaleWeighted!J$1146=0),IF('Male Data'!J714&gt;MaleWeighted!J$1145,'Male Data'!$X714,0),IF(AND(MaleWeighted!J$1145=0,MaleWeighted!J$1146&gt;0),IF('Male Data'!J714&lt;MaleWeighted!J$1146,'Male Data'!$X714,0),IF(AND('Male Data'!J714&gt;MaleWeighted!J$1145,'Male Data'!J714&lt;MaleWeighted!J$1146),'Male Data'!$X714,0))))</f>
        <v>--</v>
      </c>
      <c r="K714" t="str">
        <f>IF(AND(MaleWeighted!K$1145=0,MaleWeighted!K$1146=0),"--",IF(AND(MaleWeighted!K$1145&gt;0,MaleWeighted!K$1146=0),IF('Male Data'!K714&gt;MaleWeighted!K$1145,'Male Data'!$X714,0),IF(AND(MaleWeighted!K$1145=0,MaleWeighted!K$1146&gt;0),IF('Male Data'!K714&lt;MaleWeighted!K$1146,'Male Data'!$X714,0),IF(AND('Male Data'!K714&gt;MaleWeighted!K$1145,'Male Data'!K714&lt;MaleWeighted!K$1146),'Male Data'!$X714,0))))</f>
        <v>--</v>
      </c>
      <c r="L714" t="str">
        <f>IF(AND(MaleWeighted!L$1145=0,MaleWeighted!L$1146=0),"--",IF(AND(MaleWeighted!L$1145&gt;0,MaleWeighted!L$1146=0),IF('Male Data'!L714&gt;MaleWeighted!L$1145,'Male Data'!$X714,0),IF(AND(MaleWeighted!L$1145=0,MaleWeighted!L$1146&gt;0),IF('Male Data'!L714&lt;MaleWeighted!L$1146,'Male Data'!$X714,0),IF(AND('Male Data'!L714&gt;MaleWeighted!L$1145,'Male Data'!L714&lt;MaleWeighted!L$1146),'Male Data'!$X714,0))))</f>
        <v>--</v>
      </c>
      <c r="M714" t="str">
        <f>IF(AND(MaleWeighted!M$1145=0,MaleWeighted!M$1146=0),"--",IF(AND(MaleWeighted!M$1145&gt;0,MaleWeighted!M$1146=0),IF('Male Data'!M714&gt;MaleWeighted!M$1145,'Male Data'!$X714,0),IF(AND(MaleWeighted!M$1145=0,MaleWeighted!M$1146&gt;0),IF('Male Data'!M714&lt;MaleWeighted!M$1146,'Male Data'!$X714,0),IF(AND('Male Data'!M714&gt;MaleWeighted!M$1145,'Male Data'!M714&lt;MaleWeighted!M$1146),'Male Data'!$X714,0))))</f>
        <v>--</v>
      </c>
      <c r="N714" t="str">
        <f>IF(AND(MaleWeighted!N$1145=0,MaleWeighted!N$1146=0),"--",IF(AND(MaleWeighted!N$1145&gt;0,MaleWeighted!N$1146=0),IF('Male Data'!N714&gt;MaleWeighted!N$1145,'Male Data'!$X714,0),IF(AND(MaleWeighted!N$1145=0,MaleWeighted!N$1146&gt;0),IF('Male Data'!N714&lt;MaleWeighted!N$1146,'Male Data'!$X714,0),IF(AND('Male Data'!N714&gt;MaleWeighted!N$1145,'Male Data'!N714&lt;MaleWeighted!N$1146),'Male Data'!$X714,0))))</f>
        <v>--</v>
      </c>
      <c r="O714" t="str">
        <f>IF(AND(MaleWeighted!O$1145=0,MaleWeighted!O$1146=0),"--",IF(AND(MaleWeighted!O$1145&gt;0,MaleWeighted!O$1146=0),IF('Male Data'!O714&gt;MaleWeighted!O$1145,'Male Data'!$X714,0),IF(AND(MaleWeighted!O$1145=0,MaleWeighted!O$1146&gt;0),IF('Male Data'!O714&lt;MaleWeighted!O$1146,'Male Data'!$X714,0),IF(AND('Male Data'!O714&gt;MaleWeighted!O$1145,'Male Data'!O714&lt;MaleWeighted!O$1146),'Male Data'!$X714,0))))</f>
        <v>--</v>
      </c>
      <c r="P714" t="str">
        <f>IF(AND(MaleWeighted!P$1145=0,MaleWeighted!P$1146=0),"--",IF(AND(MaleWeighted!P$1145&gt;0,MaleWeighted!P$1146=0),IF('Male Data'!P714&gt;MaleWeighted!P$1145,'Male Data'!$X714,0),IF(AND(MaleWeighted!P$1145=0,MaleWeighted!P$1146&gt;0),IF('Male Data'!P714&lt;MaleWeighted!P$1146,'Male Data'!$X714,0),IF(AND('Male Data'!P714&gt;MaleWeighted!P$1145,'Male Data'!P714&lt;MaleWeighted!P$1146),'Male Data'!$X714,0))))</f>
        <v>--</v>
      </c>
      <c r="Q714" t="str">
        <f>IF(AND(MaleWeighted!Q$1145=0,MaleWeighted!Q$1146=0),"--",IF(AND(MaleWeighted!Q$1145&gt;0,MaleWeighted!Q$1146=0),IF('Male Data'!Q714&gt;MaleWeighted!Q$1145,'Male Data'!$X714,0),IF(AND(MaleWeighted!Q$1145=0,MaleWeighted!Q$1146&gt;0),IF('Male Data'!Q714&lt;MaleWeighted!Q$1146,'Male Data'!$X714,0),IF(AND('Male Data'!Q714&gt;MaleWeighted!Q$1145,'Male Data'!Q714&lt;MaleWeighted!Q$1146),'Male Data'!$X714,0))))</f>
        <v>--</v>
      </c>
      <c r="R714" t="str">
        <f>IF(AND(MaleWeighted!R$1145=0,MaleWeighted!R$1146=0),"--",IF(AND(MaleWeighted!R$1145&gt;0,MaleWeighted!R$1146=0),IF('Male Data'!R714&gt;MaleWeighted!R$1145,'Male Data'!$X714,0),IF(AND(MaleWeighted!R$1145=0,MaleWeighted!R$1146&gt;0),IF('Male Data'!R714&lt;MaleWeighted!R$1146,'Male Data'!$X714,0),IF(AND('Male Data'!R714&gt;MaleWeighted!R$1145,'Male Data'!R714&lt;MaleWeighted!R$1146),'Male Data'!$X714,0))))</f>
        <v>--</v>
      </c>
      <c r="S714" t="str">
        <f>IF(AND(MaleWeighted!S$1145=0,MaleWeighted!S$1146=0),"--",IF(AND(MaleWeighted!S$1145&gt;0,MaleWeighted!S$1146=0),IF('Male Data'!S714&gt;MaleWeighted!S$1145,'Male Data'!$X714,0),IF(AND(MaleWeighted!S$1145=0,MaleWeighted!S$1146&gt;0),IF('Male Data'!S714&lt;MaleWeighted!S$1146,'Male Data'!$X714,0),IF(AND('Male Data'!S714&gt;MaleWeighted!S$1145,'Male Data'!S714&lt;MaleWeighted!S$1146),'Male Data'!$X714,0))))</f>
        <v>--</v>
      </c>
      <c r="T714" t="str">
        <f>IF(AND(MaleWeighted!T$1145=0,MaleWeighted!T$1146=0),"--",IF(AND(MaleWeighted!T$1145&gt;0,MaleWeighted!T$1146=0),IF('Male Data'!T714&gt;MaleWeighted!T$1145,'Male Data'!$X714,0),IF(AND(MaleWeighted!T$1145=0,MaleWeighted!T$1146&gt;0),IF('Male Data'!$T714&lt;MaleWeighted!T$1146,'Male Data'!$X714,0),IF(AND('Male Data'!T714&gt;MaleWeighted!T$1145,'Male Data'!T714&lt;MaleWeighted!T$1146),'Male Data'!$X714,0))))</f>
        <v>--</v>
      </c>
      <c r="U714" t="str">
        <f>IF(AND(MaleWeighted!U$1145=0,MaleWeighted!U$1146=0),"--",IF(AND(MaleWeighted!U$1145&gt;0,MaleWeighted!U$1146=0),IF('Male Data'!U714&gt;MaleWeighted!U$1145,'Male Data'!$X714,0),IF(AND(MaleWeighted!U$1145=0,MaleWeighted!U$1146&gt;0),IF('Male Data'!U714&lt;MaleWeighted!U$1146,'Male Data'!$X714,0),IF(AND('Male Data'!U714&gt;MaleWeighted!U$1145,'Male Data'!U714&lt;MaleWeighted!U$1146),'Male Data'!$X714,0))))</f>
        <v>--</v>
      </c>
      <c r="V714" t="str">
        <f>IF(AND(MaleWeighted!V$1145=0,MaleWeighted!V$1146=0),"--",IF(AND(MaleWeighted!V$1145&gt;0,MaleWeighted!V$1146=0),IF('Male Data'!V714&gt;MaleWeighted!V$1145,'Male Data'!$X714,0),IF(AND(MaleWeighted!V$1145=0,MaleWeighted!V$1146&gt;0),IF('Male Data'!V714&lt;MaleWeighted!V$1146,'Male Data'!$X714,0),IF(AND('Male Data'!V714&gt;MaleWeighted!V$1145,'Male Data'!V714&lt;MaleWeighted!V$1146),'Male Data'!$X714,0))))</f>
        <v>--</v>
      </c>
      <c r="W714" t="str">
        <f>IF(AND(MaleWeighted!W$1145=0,MaleWeighted!W$1146=0),"--",IF(AND(MaleWeighted!W$1145&gt;0,MaleWeighted!W$1146=0),IF('Male Data'!W714&gt;MaleWeighted!W$1145,'Male Data'!$X714,0),IF(AND(MaleWeighted!W$1145=0,MaleWeighted!W$1146&gt;0),IF('Male Data'!W714&lt;MaleWeighted!W$1146,'Male Data'!$X714,0),IF(AND('Male Data'!W714&gt;MaleWeighted!W$1145,'Male Data'!W714&lt;MaleWeighted!W$1146),'Male Data'!$X714,0))))</f>
        <v>--</v>
      </c>
      <c r="Y714">
        <f t="shared" si="22"/>
        <v>0</v>
      </c>
      <c r="Z714">
        <f>Y714*'Male Data'!X714</f>
        <v>0</v>
      </c>
      <c r="AA714">
        <f t="shared" si="23"/>
        <v>1</v>
      </c>
      <c r="AB714">
        <f>AA714*'Male Data'!X714</f>
        <v>37456</v>
      </c>
    </row>
    <row r="715" spans="1:28">
      <c r="A715">
        <f>'Male Data'!A715</f>
        <v>714</v>
      </c>
      <c r="B715" t="str">
        <f>'Male Data'!B715</f>
        <v>M</v>
      </c>
      <c r="C715" t="str">
        <f>IF(AND(MaleWeighted!C$1145=0,MaleWeighted!C$1146=0),"--",IF(AND(MaleWeighted!C$1145&gt;0,MaleWeighted!C$1146=0),IF('Male Data'!C715&gt;MaleWeighted!C$1145,'Male Data'!$X715,0),IF(AND(MaleWeighted!C$1145=0,MaleWeighted!C$1146&gt;0),IF('Male Data'!C715&lt;MaleWeighted!C$1146,'Male Data'!$X715,0),IF(AND('Male Data'!C715&gt;MaleWeighted!C$1145,'Male Data'!C715&lt;MaleWeighted!C$1146),'Male Data'!$X715,0))))</f>
        <v>--</v>
      </c>
      <c r="D715" t="str">
        <f>IF(AND(MaleWeighted!D$1145=0,MaleWeighted!D$1146=0),"--",IF(AND(MaleWeighted!D$1145&gt;0,MaleWeighted!D$1146=0),IF('Male Data'!D715&gt;MaleWeighted!D$1145,'Male Data'!$X715,0),IF(AND(MaleWeighted!D$1145=0,MaleWeighted!D$1146&gt;0),IF('Male Data'!D715&lt;MaleWeighted!D$1146,'Male Data'!$X715,0),IF(AND('Male Data'!D715&gt;MaleWeighted!D$1145,'Male Data'!D715&lt;MaleWeighted!D$1146),'Male Data'!$X715,0))))</f>
        <v>--</v>
      </c>
      <c r="E715" t="str">
        <f>IF(AND(MaleWeighted!E$1145=0,MaleWeighted!E$1146=0),"--",IF(AND(MaleWeighted!E$1145&gt;0,MaleWeighted!E$1146=0),IF('Male Data'!E715&gt;MaleWeighted!E$1145,'Male Data'!$X715,0),IF(AND(MaleWeighted!E$1145=0,MaleWeighted!E$1146&gt;0),IF('Male Data'!E715&lt;MaleWeighted!E$1146,'Male Data'!$X715,0),IF(AND('Male Data'!E715&gt;MaleWeighted!E$1145,'Male Data'!E715&lt;MaleWeighted!E$1146),'Male Data'!$X715,0))))</f>
        <v>--</v>
      </c>
      <c r="F715" t="str">
        <f>IF(AND(MaleWeighted!F$1145=0,MaleWeighted!F$1146=0),"--",IF(AND(MaleWeighted!F$1145&gt;0,MaleWeighted!F$1146=0),IF('Male Data'!F715&gt;MaleWeighted!F$1145,'Male Data'!$X715,0),IF(AND(MaleWeighted!F$1145=0,MaleWeighted!F$1146&gt;0),IF('Male Data'!F715&lt;MaleWeighted!F$1146,'Male Data'!$X715,0),IF(AND('Male Data'!F715&gt;MaleWeighted!F$1145,'Male Data'!F715&lt;MaleWeighted!F$1146),'Male Data'!$X715,0))))</f>
        <v>--</v>
      </c>
      <c r="G715" t="str">
        <f>IF(AND(MaleWeighted!G$1145=0,MaleWeighted!G$1146=0),"--",IF(AND(MaleWeighted!G$1145&gt;0,MaleWeighted!G$1146=0),IF('Male Data'!G715&gt;MaleWeighted!G$1145,'Male Data'!$X715,0),IF(AND(MaleWeighted!G$1145=0,MaleWeighted!G$1146&gt;0),IF('Male Data'!G715&lt;MaleWeighted!G$1146,'Male Data'!$X715,0),IF(AND('Male Data'!G715&gt;MaleWeighted!G$1145,'Male Data'!G715&lt;MaleWeighted!G$1146),'Male Data'!$X715,0))))</f>
        <v>--</v>
      </c>
      <c r="H715" t="str">
        <f>IF(AND(MaleWeighted!H$1145=0,MaleWeighted!H$1146=0),"--",IF(AND(MaleWeighted!H$1145&gt;0,MaleWeighted!H$1146=0),IF('Male Data'!H715&gt;MaleWeighted!H$1145,'Male Data'!$X715,0),IF(AND(MaleWeighted!H$1145=0,MaleWeighted!H$1146&gt;0),IF('Male Data'!H715&lt;MaleWeighted!H$1146,'Male Data'!$X715,0),IF(AND('Male Data'!H715&gt;MaleWeighted!H$1145,'Male Data'!H715&lt;MaleWeighted!H$1146),'Male Data'!$X715,0))))</f>
        <v>--</v>
      </c>
      <c r="I715" t="str">
        <f>IF(AND(MaleWeighted!I$1145=0,MaleWeighted!I$1146=0),"--",IF(AND(MaleWeighted!I$1145&gt;0,MaleWeighted!I$1146=0),IF('Male Data'!I715&gt;MaleWeighted!I$1145,'Male Data'!$X715,0),IF(AND(MaleWeighted!I$1145=0,MaleWeighted!I$1146&gt;0),IF('Male Data'!I715&lt;MaleWeighted!I$1146,'Male Data'!$X715,0),IF(AND('Male Data'!I715&gt;MaleWeighted!I$1145,'Male Data'!I715&lt;MaleWeighted!I$1146),'Male Data'!$X715,0))))</f>
        <v>--</v>
      </c>
      <c r="J715" t="str">
        <f>IF(AND(MaleWeighted!J$1145=0,MaleWeighted!J$1146=0),"--",IF(AND(MaleWeighted!J$1145&gt;0,MaleWeighted!J$1146=0),IF('Male Data'!J715&gt;MaleWeighted!J$1145,'Male Data'!$X715,0),IF(AND(MaleWeighted!J$1145=0,MaleWeighted!J$1146&gt;0),IF('Male Data'!J715&lt;MaleWeighted!J$1146,'Male Data'!$X715,0),IF(AND('Male Data'!J715&gt;MaleWeighted!J$1145,'Male Data'!J715&lt;MaleWeighted!J$1146),'Male Data'!$X715,0))))</f>
        <v>--</v>
      </c>
      <c r="K715" t="str">
        <f>IF(AND(MaleWeighted!K$1145=0,MaleWeighted!K$1146=0),"--",IF(AND(MaleWeighted!K$1145&gt;0,MaleWeighted!K$1146=0),IF('Male Data'!K715&gt;MaleWeighted!K$1145,'Male Data'!$X715,0),IF(AND(MaleWeighted!K$1145=0,MaleWeighted!K$1146&gt;0),IF('Male Data'!K715&lt;MaleWeighted!K$1146,'Male Data'!$X715,0),IF(AND('Male Data'!K715&gt;MaleWeighted!K$1145,'Male Data'!K715&lt;MaleWeighted!K$1146),'Male Data'!$X715,0))))</f>
        <v>--</v>
      </c>
      <c r="L715" t="str">
        <f>IF(AND(MaleWeighted!L$1145=0,MaleWeighted!L$1146=0),"--",IF(AND(MaleWeighted!L$1145&gt;0,MaleWeighted!L$1146=0),IF('Male Data'!L715&gt;MaleWeighted!L$1145,'Male Data'!$X715,0),IF(AND(MaleWeighted!L$1145=0,MaleWeighted!L$1146&gt;0),IF('Male Data'!L715&lt;MaleWeighted!L$1146,'Male Data'!$X715,0),IF(AND('Male Data'!L715&gt;MaleWeighted!L$1145,'Male Data'!L715&lt;MaleWeighted!L$1146),'Male Data'!$X715,0))))</f>
        <v>--</v>
      </c>
      <c r="M715" t="str">
        <f>IF(AND(MaleWeighted!M$1145=0,MaleWeighted!M$1146=0),"--",IF(AND(MaleWeighted!M$1145&gt;0,MaleWeighted!M$1146=0),IF('Male Data'!M715&gt;MaleWeighted!M$1145,'Male Data'!$X715,0),IF(AND(MaleWeighted!M$1145=0,MaleWeighted!M$1146&gt;0),IF('Male Data'!M715&lt;MaleWeighted!M$1146,'Male Data'!$X715,0),IF(AND('Male Data'!M715&gt;MaleWeighted!M$1145,'Male Data'!M715&lt;MaleWeighted!M$1146),'Male Data'!$X715,0))))</f>
        <v>--</v>
      </c>
      <c r="N715" t="str">
        <f>IF(AND(MaleWeighted!N$1145=0,MaleWeighted!N$1146=0),"--",IF(AND(MaleWeighted!N$1145&gt;0,MaleWeighted!N$1146=0),IF('Male Data'!N715&gt;MaleWeighted!N$1145,'Male Data'!$X715,0),IF(AND(MaleWeighted!N$1145=0,MaleWeighted!N$1146&gt;0),IF('Male Data'!N715&lt;MaleWeighted!N$1146,'Male Data'!$X715,0),IF(AND('Male Data'!N715&gt;MaleWeighted!N$1145,'Male Data'!N715&lt;MaleWeighted!N$1146),'Male Data'!$X715,0))))</f>
        <v>--</v>
      </c>
      <c r="O715" t="str">
        <f>IF(AND(MaleWeighted!O$1145=0,MaleWeighted!O$1146=0),"--",IF(AND(MaleWeighted!O$1145&gt;0,MaleWeighted!O$1146=0),IF('Male Data'!O715&gt;MaleWeighted!O$1145,'Male Data'!$X715,0),IF(AND(MaleWeighted!O$1145=0,MaleWeighted!O$1146&gt;0),IF('Male Data'!O715&lt;MaleWeighted!O$1146,'Male Data'!$X715,0),IF(AND('Male Data'!O715&gt;MaleWeighted!O$1145,'Male Data'!O715&lt;MaleWeighted!O$1146),'Male Data'!$X715,0))))</f>
        <v>--</v>
      </c>
      <c r="P715" t="str">
        <f>IF(AND(MaleWeighted!P$1145=0,MaleWeighted!P$1146=0),"--",IF(AND(MaleWeighted!P$1145&gt;0,MaleWeighted!P$1146=0),IF('Male Data'!P715&gt;MaleWeighted!P$1145,'Male Data'!$X715,0),IF(AND(MaleWeighted!P$1145=0,MaleWeighted!P$1146&gt;0),IF('Male Data'!P715&lt;MaleWeighted!P$1146,'Male Data'!$X715,0),IF(AND('Male Data'!P715&gt;MaleWeighted!P$1145,'Male Data'!P715&lt;MaleWeighted!P$1146),'Male Data'!$X715,0))))</f>
        <v>--</v>
      </c>
      <c r="Q715" t="str">
        <f>IF(AND(MaleWeighted!Q$1145=0,MaleWeighted!Q$1146=0),"--",IF(AND(MaleWeighted!Q$1145&gt;0,MaleWeighted!Q$1146=0),IF('Male Data'!Q715&gt;MaleWeighted!Q$1145,'Male Data'!$X715,0),IF(AND(MaleWeighted!Q$1145=0,MaleWeighted!Q$1146&gt;0),IF('Male Data'!Q715&lt;MaleWeighted!Q$1146,'Male Data'!$X715,0),IF(AND('Male Data'!Q715&gt;MaleWeighted!Q$1145,'Male Data'!Q715&lt;MaleWeighted!Q$1146),'Male Data'!$X715,0))))</f>
        <v>--</v>
      </c>
      <c r="R715" t="str">
        <f>IF(AND(MaleWeighted!R$1145=0,MaleWeighted!R$1146=0),"--",IF(AND(MaleWeighted!R$1145&gt;0,MaleWeighted!R$1146=0),IF('Male Data'!R715&gt;MaleWeighted!R$1145,'Male Data'!$X715,0),IF(AND(MaleWeighted!R$1145=0,MaleWeighted!R$1146&gt;0),IF('Male Data'!R715&lt;MaleWeighted!R$1146,'Male Data'!$X715,0),IF(AND('Male Data'!R715&gt;MaleWeighted!R$1145,'Male Data'!R715&lt;MaleWeighted!R$1146),'Male Data'!$X715,0))))</f>
        <v>--</v>
      </c>
      <c r="S715" t="str">
        <f>IF(AND(MaleWeighted!S$1145=0,MaleWeighted!S$1146=0),"--",IF(AND(MaleWeighted!S$1145&gt;0,MaleWeighted!S$1146=0),IF('Male Data'!S715&gt;MaleWeighted!S$1145,'Male Data'!$X715,0),IF(AND(MaleWeighted!S$1145=0,MaleWeighted!S$1146&gt;0),IF('Male Data'!S715&lt;MaleWeighted!S$1146,'Male Data'!$X715,0),IF(AND('Male Data'!S715&gt;MaleWeighted!S$1145,'Male Data'!S715&lt;MaleWeighted!S$1146),'Male Data'!$X715,0))))</f>
        <v>--</v>
      </c>
      <c r="T715" t="str">
        <f>IF(AND(MaleWeighted!T$1145=0,MaleWeighted!T$1146=0),"--",IF(AND(MaleWeighted!T$1145&gt;0,MaleWeighted!T$1146=0),IF('Male Data'!T715&gt;MaleWeighted!T$1145,'Male Data'!$X715,0),IF(AND(MaleWeighted!T$1145=0,MaleWeighted!T$1146&gt;0),IF('Male Data'!$T715&lt;MaleWeighted!T$1146,'Male Data'!$X715,0),IF(AND('Male Data'!T715&gt;MaleWeighted!T$1145,'Male Data'!T715&lt;MaleWeighted!T$1146),'Male Data'!$X715,0))))</f>
        <v>--</v>
      </c>
      <c r="U715" t="str">
        <f>IF(AND(MaleWeighted!U$1145=0,MaleWeighted!U$1146=0),"--",IF(AND(MaleWeighted!U$1145&gt;0,MaleWeighted!U$1146=0),IF('Male Data'!U715&gt;MaleWeighted!U$1145,'Male Data'!$X715,0),IF(AND(MaleWeighted!U$1145=0,MaleWeighted!U$1146&gt;0),IF('Male Data'!U715&lt;MaleWeighted!U$1146,'Male Data'!$X715,0),IF(AND('Male Data'!U715&gt;MaleWeighted!U$1145,'Male Data'!U715&lt;MaleWeighted!U$1146),'Male Data'!$X715,0))))</f>
        <v>--</v>
      </c>
      <c r="V715" t="str">
        <f>IF(AND(MaleWeighted!V$1145=0,MaleWeighted!V$1146=0),"--",IF(AND(MaleWeighted!V$1145&gt;0,MaleWeighted!V$1146=0),IF('Male Data'!V715&gt;MaleWeighted!V$1145,'Male Data'!$X715,0),IF(AND(MaleWeighted!V$1145=0,MaleWeighted!V$1146&gt;0),IF('Male Data'!V715&lt;MaleWeighted!V$1146,'Male Data'!$X715,0),IF(AND('Male Data'!V715&gt;MaleWeighted!V$1145,'Male Data'!V715&lt;MaleWeighted!V$1146),'Male Data'!$X715,0))))</f>
        <v>--</v>
      </c>
      <c r="W715" t="str">
        <f>IF(AND(MaleWeighted!W$1145=0,MaleWeighted!W$1146=0),"--",IF(AND(MaleWeighted!W$1145&gt;0,MaleWeighted!W$1146=0),IF('Male Data'!W715&gt;MaleWeighted!W$1145,'Male Data'!$X715,0),IF(AND(MaleWeighted!W$1145=0,MaleWeighted!W$1146&gt;0),IF('Male Data'!W715&lt;MaleWeighted!W$1146,'Male Data'!$X715,0),IF(AND('Male Data'!W715&gt;MaleWeighted!W$1145,'Male Data'!W715&lt;MaleWeighted!W$1146),'Male Data'!$X715,0))))</f>
        <v>--</v>
      </c>
      <c r="Y715">
        <f t="shared" si="22"/>
        <v>0</v>
      </c>
      <c r="Z715">
        <f>Y715*'Male Data'!X715</f>
        <v>0</v>
      </c>
      <c r="AA715">
        <f t="shared" si="23"/>
        <v>1</v>
      </c>
      <c r="AB715">
        <f>AA715*'Male Data'!X715</f>
        <v>35174</v>
      </c>
    </row>
    <row r="716" spans="1:28">
      <c r="A716">
        <f>'Male Data'!A716</f>
        <v>715</v>
      </c>
      <c r="B716" t="str">
        <f>'Male Data'!B716</f>
        <v>M</v>
      </c>
      <c r="C716" t="str">
        <f>IF(AND(MaleWeighted!C$1145=0,MaleWeighted!C$1146=0),"--",IF(AND(MaleWeighted!C$1145&gt;0,MaleWeighted!C$1146=0),IF('Male Data'!C716&gt;MaleWeighted!C$1145,'Male Data'!$X716,0),IF(AND(MaleWeighted!C$1145=0,MaleWeighted!C$1146&gt;0),IF('Male Data'!C716&lt;MaleWeighted!C$1146,'Male Data'!$X716,0),IF(AND('Male Data'!C716&gt;MaleWeighted!C$1145,'Male Data'!C716&lt;MaleWeighted!C$1146),'Male Data'!$X716,0))))</f>
        <v>--</v>
      </c>
      <c r="D716" t="str">
        <f>IF(AND(MaleWeighted!D$1145=0,MaleWeighted!D$1146=0),"--",IF(AND(MaleWeighted!D$1145&gt;0,MaleWeighted!D$1146=0),IF('Male Data'!D716&gt;MaleWeighted!D$1145,'Male Data'!$X716,0),IF(AND(MaleWeighted!D$1145=0,MaleWeighted!D$1146&gt;0),IF('Male Data'!D716&lt;MaleWeighted!D$1146,'Male Data'!$X716,0),IF(AND('Male Data'!D716&gt;MaleWeighted!D$1145,'Male Data'!D716&lt;MaleWeighted!D$1146),'Male Data'!$X716,0))))</f>
        <v>--</v>
      </c>
      <c r="E716" t="str">
        <f>IF(AND(MaleWeighted!E$1145=0,MaleWeighted!E$1146=0),"--",IF(AND(MaleWeighted!E$1145&gt;0,MaleWeighted!E$1146=0),IF('Male Data'!E716&gt;MaleWeighted!E$1145,'Male Data'!$X716,0),IF(AND(MaleWeighted!E$1145=0,MaleWeighted!E$1146&gt;0),IF('Male Data'!E716&lt;MaleWeighted!E$1146,'Male Data'!$X716,0),IF(AND('Male Data'!E716&gt;MaleWeighted!E$1145,'Male Data'!E716&lt;MaleWeighted!E$1146),'Male Data'!$X716,0))))</f>
        <v>--</v>
      </c>
      <c r="F716" t="str">
        <f>IF(AND(MaleWeighted!F$1145=0,MaleWeighted!F$1146=0),"--",IF(AND(MaleWeighted!F$1145&gt;0,MaleWeighted!F$1146=0),IF('Male Data'!F716&gt;MaleWeighted!F$1145,'Male Data'!$X716,0),IF(AND(MaleWeighted!F$1145=0,MaleWeighted!F$1146&gt;0),IF('Male Data'!F716&lt;MaleWeighted!F$1146,'Male Data'!$X716,0),IF(AND('Male Data'!F716&gt;MaleWeighted!F$1145,'Male Data'!F716&lt;MaleWeighted!F$1146),'Male Data'!$X716,0))))</f>
        <v>--</v>
      </c>
      <c r="G716" t="str">
        <f>IF(AND(MaleWeighted!G$1145=0,MaleWeighted!G$1146=0),"--",IF(AND(MaleWeighted!G$1145&gt;0,MaleWeighted!G$1146=0),IF('Male Data'!G716&gt;MaleWeighted!G$1145,'Male Data'!$X716,0),IF(AND(MaleWeighted!G$1145=0,MaleWeighted!G$1146&gt;0),IF('Male Data'!G716&lt;MaleWeighted!G$1146,'Male Data'!$X716,0),IF(AND('Male Data'!G716&gt;MaleWeighted!G$1145,'Male Data'!G716&lt;MaleWeighted!G$1146),'Male Data'!$X716,0))))</f>
        <v>--</v>
      </c>
      <c r="H716" t="str">
        <f>IF(AND(MaleWeighted!H$1145=0,MaleWeighted!H$1146=0),"--",IF(AND(MaleWeighted!H$1145&gt;0,MaleWeighted!H$1146=0),IF('Male Data'!H716&gt;MaleWeighted!H$1145,'Male Data'!$X716,0),IF(AND(MaleWeighted!H$1145=0,MaleWeighted!H$1146&gt;0),IF('Male Data'!H716&lt;MaleWeighted!H$1146,'Male Data'!$X716,0),IF(AND('Male Data'!H716&gt;MaleWeighted!H$1145,'Male Data'!H716&lt;MaleWeighted!H$1146),'Male Data'!$X716,0))))</f>
        <v>--</v>
      </c>
      <c r="I716" t="str">
        <f>IF(AND(MaleWeighted!I$1145=0,MaleWeighted!I$1146=0),"--",IF(AND(MaleWeighted!I$1145&gt;0,MaleWeighted!I$1146=0),IF('Male Data'!I716&gt;MaleWeighted!I$1145,'Male Data'!$X716,0),IF(AND(MaleWeighted!I$1145=0,MaleWeighted!I$1146&gt;0),IF('Male Data'!I716&lt;MaleWeighted!I$1146,'Male Data'!$X716,0),IF(AND('Male Data'!I716&gt;MaleWeighted!I$1145,'Male Data'!I716&lt;MaleWeighted!I$1146),'Male Data'!$X716,0))))</f>
        <v>--</v>
      </c>
      <c r="J716" t="str">
        <f>IF(AND(MaleWeighted!J$1145=0,MaleWeighted!J$1146=0),"--",IF(AND(MaleWeighted!J$1145&gt;0,MaleWeighted!J$1146=0),IF('Male Data'!J716&gt;MaleWeighted!J$1145,'Male Data'!$X716,0),IF(AND(MaleWeighted!J$1145=0,MaleWeighted!J$1146&gt;0),IF('Male Data'!J716&lt;MaleWeighted!J$1146,'Male Data'!$X716,0),IF(AND('Male Data'!J716&gt;MaleWeighted!J$1145,'Male Data'!J716&lt;MaleWeighted!J$1146),'Male Data'!$X716,0))))</f>
        <v>--</v>
      </c>
      <c r="K716" t="str">
        <f>IF(AND(MaleWeighted!K$1145=0,MaleWeighted!K$1146=0),"--",IF(AND(MaleWeighted!K$1145&gt;0,MaleWeighted!K$1146=0),IF('Male Data'!K716&gt;MaleWeighted!K$1145,'Male Data'!$X716,0),IF(AND(MaleWeighted!K$1145=0,MaleWeighted!K$1146&gt;0),IF('Male Data'!K716&lt;MaleWeighted!K$1146,'Male Data'!$X716,0),IF(AND('Male Data'!K716&gt;MaleWeighted!K$1145,'Male Data'!K716&lt;MaleWeighted!K$1146),'Male Data'!$X716,0))))</f>
        <v>--</v>
      </c>
      <c r="L716" t="str">
        <f>IF(AND(MaleWeighted!L$1145=0,MaleWeighted!L$1146=0),"--",IF(AND(MaleWeighted!L$1145&gt;0,MaleWeighted!L$1146=0),IF('Male Data'!L716&gt;MaleWeighted!L$1145,'Male Data'!$X716,0),IF(AND(MaleWeighted!L$1145=0,MaleWeighted!L$1146&gt;0),IF('Male Data'!L716&lt;MaleWeighted!L$1146,'Male Data'!$X716,0),IF(AND('Male Data'!L716&gt;MaleWeighted!L$1145,'Male Data'!L716&lt;MaleWeighted!L$1146),'Male Data'!$X716,0))))</f>
        <v>--</v>
      </c>
      <c r="M716" t="str">
        <f>IF(AND(MaleWeighted!M$1145=0,MaleWeighted!M$1146=0),"--",IF(AND(MaleWeighted!M$1145&gt;0,MaleWeighted!M$1146=0),IF('Male Data'!M716&gt;MaleWeighted!M$1145,'Male Data'!$X716,0),IF(AND(MaleWeighted!M$1145=0,MaleWeighted!M$1146&gt;0),IF('Male Data'!M716&lt;MaleWeighted!M$1146,'Male Data'!$X716,0),IF(AND('Male Data'!M716&gt;MaleWeighted!M$1145,'Male Data'!M716&lt;MaleWeighted!M$1146),'Male Data'!$X716,0))))</f>
        <v>--</v>
      </c>
      <c r="N716" t="str">
        <f>IF(AND(MaleWeighted!N$1145=0,MaleWeighted!N$1146=0),"--",IF(AND(MaleWeighted!N$1145&gt;0,MaleWeighted!N$1146=0),IF('Male Data'!N716&gt;MaleWeighted!N$1145,'Male Data'!$X716,0),IF(AND(MaleWeighted!N$1145=0,MaleWeighted!N$1146&gt;0),IF('Male Data'!N716&lt;MaleWeighted!N$1146,'Male Data'!$X716,0),IF(AND('Male Data'!N716&gt;MaleWeighted!N$1145,'Male Data'!N716&lt;MaleWeighted!N$1146),'Male Data'!$X716,0))))</f>
        <v>--</v>
      </c>
      <c r="O716" t="str">
        <f>IF(AND(MaleWeighted!O$1145=0,MaleWeighted!O$1146=0),"--",IF(AND(MaleWeighted!O$1145&gt;0,MaleWeighted!O$1146=0),IF('Male Data'!O716&gt;MaleWeighted!O$1145,'Male Data'!$X716,0),IF(AND(MaleWeighted!O$1145=0,MaleWeighted!O$1146&gt;0),IF('Male Data'!O716&lt;MaleWeighted!O$1146,'Male Data'!$X716,0),IF(AND('Male Data'!O716&gt;MaleWeighted!O$1145,'Male Data'!O716&lt;MaleWeighted!O$1146),'Male Data'!$X716,0))))</f>
        <v>--</v>
      </c>
      <c r="P716" t="str">
        <f>IF(AND(MaleWeighted!P$1145=0,MaleWeighted!P$1146=0),"--",IF(AND(MaleWeighted!P$1145&gt;0,MaleWeighted!P$1146=0),IF('Male Data'!P716&gt;MaleWeighted!P$1145,'Male Data'!$X716,0),IF(AND(MaleWeighted!P$1145=0,MaleWeighted!P$1146&gt;0),IF('Male Data'!P716&lt;MaleWeighted!P$1146,'Male Data'!$X716,0),IF(AND('Male Data'!P716&gt;MaleWeighted!P$1145,'Male Data'!P716&lt;MaleWeighted!P$1146),'Male Data'!$X716,0))))</f>
        <v>--</v>
      </c>
      <c r="Q716" t="str">
        <f>IF(AND(MaleWeighted!Q$1145=0,MaleWeighted!Q$1146=0),"--",IF(AND(MaleWeighted!Q$1145&gt;0,MaleWeighted!Q$1146=0),IF('Male Data'!Q716&gt;MaleWeighted!Q$1145,'Male Data'!$X716,0),IF(AND(MaleWeighted!Q$1145=0,MaleWeighted!Q$1146&gt;0),IF('Male Data'!Q716&lt;MaleWeighted!Q$1146,'Male Data'!$X716,0),IF(AND('Male Data'!Q716&gt;MaleWeighted!Q$1145,'Male Data'!Q716&lt;MaleWeighted!Q$1146),'Male Data'!$X716,0))))</f>
        <v>--</v>
      </c>
      <c r="R716" t="str">
        <f>IF(AND(MaleWeighted!R$1145=0,MaleWeighted!R$1146=0),"--",IF(AND(MaleWeighted!R$1145&gt;0,MaleWeighted!R$1146=0),IF('Male Data'!R716&gt;MaleWeighted!R$1145,'Male Data'!$X716,0),IF(AND(MaleWeighted!R$1145=0,MaleWeighted!R$1146&gt;0),IF('Male Data'!R716&lt;MaleWeighted!R$1146,'Male Data'!$X716,0),IF(AND('Male Data'!R716&gt;MaleWeighted!R$1145,'Male Data'!R716&lt;MaleWeighted!R$1146),'Male Data'!$X716,0))))</f>
        <v>--</v>
      </c>
      <c r="S716" t="str">
        <f>IF(AND(MaleWeighted!S$1145=0,MaleWeighted!S$1146=0),"--",IF(AND(MaleWeighted!S$1145&gt;0,MaleWeighted!S$1146=0),IF('Male Data'!S716&gt;MaleWeighted!S$1145,'Male Data'!$X716,0),IF(AND(MaleWeighted!S$1145=0,MaleWeighted!S$1146&gt;0),IF('Male Data'!S716&lt;MaleWeighted!S$1146,'Male Data'!$X716,0),IF(AND('Male Data'!S716&gt;MaleWeighted!S$1145,'Male Data'!S716&lt;MaleWeighted!S$1146),'Male Data'!$X716,0))))</f>
        <v>--</v>
      </c>
      <c r="T716" t="str">
        <f>IF(AND(MaleWeighted!T$1145=0,MaleWeighted!T$1146=0),"--",IF(AND(MaleWeighted!T$1145&gt;0,MaleWeighted!T$1146=0),IF('Male Data'!T716&gt;MaleWeighted!T$1145,'Male Data'!$X716,0),IF(AND(MaleWeighted!T$1145=0,MaleWeighted!T$1146&gt;0),IF('Male Data'!$T716&lt;MaleWeighted!T$1146,'Male Data'!$X716,0),IF(AND('Male Data'!T716&gt;MaleWeighted!T$1145,'Male Data'!T716&lt;MaleWeighted!T$1146),'Male Data'!$X716,0))))</f>
        <v>--</v>
      </c>
      <c r="U716" t="str">
        <f>IF(AND(MaleWeighted!U$1145=0,MaleWeighted!U$1146=0),"--",IF(AND(MaleWeighted!U$1145&gt;0,MaleWeighted!U$1146=0),IF('Male Data'!U716&gt;MaleWeighted!U$1145,'Male Data'!$X716,0),IF(AND(MaleWeighted!U$1145=0,MaleWeighted!U$1146&gt;0),IF('Male Data'!U716&lt;MaleWeighted!U$1146,'Male Data'!$X716,0),IF(AND('Male Data'!U716&gt;MaleWeighted!U$1145,'Male Data'!U716&lt;MaleWeighted!U$1146),'Male Data'!$X716,0))))</f>
        <v>--</v>
      </c>
      <c r="V716" t="str">
        <f>IF(AND(MaleWeighted!V$1145=0,MaleWeighted!V$1146=0),"--",IF(AND(MaleWeighted!V$1145&gt;0,MaleWeighted!V$1146=0),IF('Male Data'!V716&gt;MaleWeighted!V$1145,'Male Data'!$X716,0),IF(AND(MaleWeighted!V$1145=0,MaleWeighted!V$1146&gt;0),IF('Male Data'!V716&lt;MaleWeighted!V$1146,'Male Data'!$X716,0),IF(AND('Male Data'!V716&gt;MaleWeighted!V$1145,'Male Data'!V716&lt;MaleWeighted!V$1146),'Male Data'!$X716,0))))</f>
        <v>--</v>
      </c>
      <c r="W716" t="str">
        <f>IF(AND(MaleWeighted!W$1145=0,MaleWeighted!W$1146=0),"--",IF(AND(MaleWeighted!W$1145&gt;0,MaleWeighted!W$1146=0),IF('Male Data'!W716&gt;MaleWeighted!W$1145,'Male Data'!$X716,0),IF(AND(MaleWeighted!W$1145=0,MaleWeighted!W$1146&gt;0),IF('Male Data'!W716&lt;MaleWeighted!W$1146,'Male Data'!$X716,0),IF(AND('Male Data'!W716&gt;MaleWeighted!W$1145,'Male Data'!W716&lt;MaleWeighted!W$1146),'Male Data'!$X716,0))))</f>
        <v>--</v>
      </c>
      <c r="Y716">
        <f t="shared" si="22"/>
        <v>0</v>
      </c>
      <c r="Z716">
        <f>Y716*'Male Data'!X716</f>
        <v>0</v>
      </c>
      <c r="AA716">
        <f t="shared" si="23"/>
        <v>1</v>
      </c>
      <c r="AB716">
        <f>AA716*'Male Data'!X716</f>
        <v>37142</v>
      </c>
    </row>
    <row r="717" spans="1:28">
      <c r="A717">
        <f>'Male Data'!A717</f>
        <v>716</v>
      </c>
      <c r="B717" t="str">
        <f>'Male Data'!B717</f>
        <v>M</v>
      </c>
      <c r="C717" t="str">
        <f>IF(AND(MaleWeighted!C$1145=0,MaleWeighted!C$1146=0),"--",IF(AND(MaleWeighted!C$1145&gt;0,MaleWeighted!C$1146=0),IF('Male Data'!C717&gt;MaleWeighted!C$1145,'Male Data'!$X717,0),IF(AND(MaleWeighted!C$1145=0,MaleWeighted!C$1146&gt;0),IF('Male Data'!C717&lt;MaleWeighted!C$1146,'Male Data'!$X717,0),IF(AND('Male Data'!C717&gt;MaleWeighted!C$1145,'Male Data'!C717&lt;MaleWeighted!C$1146),'Male Data'!$X717,0))))</f>
        <v>--</v>
      </c>
      <c r="D717" t="str">
        <f>IF(AND(MaleWeighted!D$1145=0,MaleWeighted!D$1146=0),"--",IF(AND(MaleWeighted!D$1145&gt;0,MaleWeighted!D$1146=0),IF('Male Data'!D717&gt;MaleWeighted!D$1145,'Male Data'!$X717,0),IF(AND(MaleWeighted!D$1145=0,MaleWeighted!D$1146&gt;0),IF('Male Data'!D717&lt;MaleWeighted!D$1146,'Male Data'!$X717,0),IF(AND('Male Data'!D717&gt;MaleWeighted!D$1145,'Male Data'!D717&lt;MaleWeighted!D$1146),'Male Data'!$X717,0))))</f>
        <v>--</v>
      </c>
      <c r="E717" t="str">
        <f>IF(AND(MaleWeighted!E$1145=0,MaleWeighted!E$1146=0),"--",IF(AND(MaleWeighted!E$1145&gt;0,MaleWeighted!E$1146=0),IF('Male Data'!E717&gt;MaleWeighted!E$1145,'Male Data'!$X717,0),IF(AND(MaleWeighted!E$1145=0,MaleWeighted!E$1146&gt;0),IF('Male Data'!E717&lt;MaleWeighted!E$1146,'Male Data'!$X717,0),IF(AND('Male Data'!E717&gt;MaleWeighted!E$1145,'Male Data'!E717&lt;MaleWeighted!E$1146),'Male Data'!$X717,0))))</f>
        <v>--</v>
      </c>
      <c r="F717" t="str">
        <f>IF(AND(MaleWeighted!F$1145=0,MaleWeighted!F$1146=0),"--",IF(AND(MaleWeighted!F$1145&gt;0,MaleWeighted!F$1146=0),IF('Male Data'!F717&gt;MaleWeighted!F$1145,'Male Data'!$X717,0),IF(AND(MaleWeighted!F$1145=0,MaleWeighted!F$1146&gt;0),IF('Male Data'!F717&lt;MaleWeighted!F$1146,'Male Data'!$X717,0),IF(AND('Male Data'!F717&gt;MaleWeighted!F$1145,'Male Data'!F717&lt;MaleWeighted!F$1146),'Male Data'!$X717,0))))</f>
        <v>--</v>
      </c>
      <c r="G717" t="str">
        <f>IF(AND(MaleWeighted!G$1145=0,MaleWeighted!G$1146=0),"--",IF(AND(MaleWeighted!G$1145&gt;0,MaleWeighted!G$1146=0),IF('Male Data'!G717&gt;MaleWeighted!G$1145,'Male Data'!$X717,0),IF(AND(MaleWeighted!G$1145=0,MaleWeighted!G$1146&gt;0),IF('Male Data'!G717&lt;MaleWeighted!G$1146,'Male Data'!$X717,0),IF(AND('Male Data'!G717&gt;MaleWeighted!G$1145,'Male Data'!G717&lt;MaleWeighted!G$1146),'Male Data'!$X717,0))))</f>
        <v>--</v>
      </c>
      <c r="H717" t="str">
        <f>IF(AND(MaleWeighted!H$1145=0,MaleWeighted!H$1146=0),"--",IF(AND(MaleWeighted!H$1145&gt;0,MaleWeighted!H$1146=0),IF('Male Data'!H717&gt;MaleWeighted!H$1145,'Male Data'!$X717,0),IF(AND(MaleWeighted!H$1145=0,MaleWeighted!H$1146&gt;0),IF('Male Data'!H717&lt;MaleWeighted!H$1146,'Male Data'!$X717,0),IF(AND('Male Data'!H717&gt;MaleWeighted!H$1145,'Male Data'!H717&lt;MaleWeighted!H$1146),'Male Data'!$X717,0))))</f>
        <v>--</v>
      </c>
      <c r="I717" t="str">
        <f>IF(AND(MaleWeighted!I$1145=0,MaleWeighted!I$1146=0),"--",IF(AND(MaleWeighted!I$1145&gt;0,MaleWeighted!I$1146=0),IF('Male Data'!I717&gt;MaleWeighted!I$1145,'Male Data'!$X717,0),IF(AND(MaleWeighted!I$1145=0,MaleWeighted!I$1146&gt;0),IF('Male Data'!I717&lt;MaleWeighted!I$1146,'Male Data'!$X717,0),IF(AND('Male Data'!I717&gt;MaleWeighted!I$1145,'Male Data'!I717&lt;MaleWeighted!I$1146),'Male Data'!$X717,0))))</f>
        <v>--</v>
      </c>
      <c r="J717" t="str">
        <f>IF(AND(MaleWeighted!J$1145=0,MaleWeighted!J$1146=0),"--",IF(AND(MaleWeighted!J$1145&gt;0,MaleWeighted!J$1146=0),IF('Male Data'!J717&gt;MaleWeighted!J$1145,'Male Data'!$X717,0),IF(AND(MaleWeighted!J$1145=0,MaleWeighted!J$1146&gt;0),IF('Male Data'!J717&lt;MaleWeighted!J$1146,'Male Data'!$X717,0),IF(AND('Male Data'!J717&gt;MaleWeighted!J$1145,'Male Data'!J717&lt;MaleWeighted!J$1146),'Male Data'!$X717,0))))</f>
        <v>--</v>
      </c>
      <c r="K717" t="str">
        <f>IF(AND(MaleWeighted!K$1145=0,MaleWeighted!K$1146=0),"--",IF(AND(MaleWeighted!K$1145&gt;0,MaleWeighted!K$1146=0),IF('Male Data'!K717&gt;MaleWeighted!K$1145,'Male Data'!$X717,0),IF(AND(MaleWeighted!K$1145=0,MaleWeighted!K$1146&gt;0),IF('Male Data'!K717&lt;MaleWeighted!K$1146,'Male Data'!$X717,0),IF(AND('Male Data'!K717&gt;MaleWeighted!K$1145,'Male Data'!K717&lt;MaleWeighted!K$1146),'Male Data'!$X717,0))))</f>
        <v>--</v>
      </c>
      <c r="L717" t="str">
        <f>IF(AND(MaleWeighted!L$1145=0,MaleWeighted!L$1146=0),"--",IF(AND(MaleWeighted!L$1145&gt;0,MaleWeighted!L$1146=0),IF('Male Data'!L717&gt;MaleWeighted!L$1145,'Male Data'!$X717,0),IF(AND(MaleWeighted!L$1145=0,MaleWeighted!L$1146&gt;0),IF('Male Data'!L717&lt;MaleWeighted!L$1146,'Male Data'!$X717,0),IF(AND('Male Data'!L717&gt;MaleWeighted!L$1145,'Male Data'!L717&lt;MaleWeighted!L$1146),'Male Data'!$X717,0))))</f>
        <v>--</v>
      </c>
      <c r="M717" t="str">
        <f>IF(AND(MaleWeighted!M$1145=0,MaleWeighted!M$1146=0),"--",IF(AND(MaleWeighted!M$1145&gt;0,MaleWeighted!M$1146=0),IF('Male Data'!M717&gt;MaleWeighted!M$1145,'Male Data'!$X717,0),IF(AND(MaleWeighted!M$1145=0,MaleWeighted!M$1146&gt;0),IF('Male Data'!M717&lt;MaleWeighted!M$1146,'Male Data'!$X717,0),IF(AND('Male Data'!M717&gt;MaleWeighted!M$1145,'Male Data'!M717&lt;MaleWeighted!M$1146),'Male Data'!$X717,0))))</f>
        <v>--</v>
      </c>
      <c r="N717" t="str">
        <f>IF(AND(MaleWeighted!N$1145=0,MaleWeighted!N$1146=0),"--",IF(AND(MaleWeighted!N$1145&gt;0,MaleWeighted!N$1146=0),IF('Male Data'!N717&gt;MaleWeighted!N$1145,'Male Data'!$X717,0),IF(AND(MaleWeighted!N$1145=0,MaleWeighted!N$1146&gt;0),IF('Male Data'!N717&lt;MaleWeighted!N$1146,'Male Data'!$X717,0),IF(AND('Male Data'!N717&gt;MaleWeighted!N$1145,'Male Data'!N717&lt;MaleWeighted!N$1146),'Male Data'!$X717,0))))</f>
        <v>--</v>
      </c>
      <c r="O717" t="str">
        <f>IF(AND(MaleWeighted!O$1145=0,MaleWeighted!O$1146=0),"--",IF(AND(MaleWeighted!O$1145&gt;0,MaleWeighted!O$1146=0),IF('Male Data'!O717&gt;MaleWeighted!O$1145,'Male Data'!$X717,0),IF(AND(MaleWeighted!O$1145=0,MaleWeighted!O$1146&gt;0),IF('Male Data'!O717&lt;MaleWeighted!O$1146,'Male Data'!$X717,0),IF(AND('Male Data'!O717&gt;MaleWeighted!O$1145,'Male Data'!O717&lt;MaleWeighted!O$1146),'Male Data'!$X717,0))))</f>
        <v>--</v>
      </c>
      <c r="P717" t="str">
        <f>IF(AND(MaleWeighted!P$1145=0,MaleWeighted!P$1146=0),"--",IF(AND(MaleWeighted!P$1145&gt;0,MaleWeighted!P$1146=0),IF('Male Data'!P717&gt;MaleWeighted!P$1145,'Male Data'!$X717,0),IF(AND(MaleWeighted!P$1145=0,MaleWeighted!P$1146&gt;0),IF('Male Data'!P717&lt;MaleWeighted!P$1146,'Male Data'!$X717,0),IF(AND('Male Data'!P717&gt;MaleWeighted!P$1145,'Male Data'!P717&lt;MaleWeighted!P$1146),'Male Data'!$X717,0))))</f>
        <v>--</v>
      </c>
      <c r="Q717" t="str">
        <f>IF(AND(MaleWeighted!Q$1145=0,MaleWeighted!Q$1146=0),"--",IF(AND(MaleWeighted!Q$1145&gt;0,MaleWeighted!Q$1146=0),IF('Male Data'!Q717&gt;MaleWeighted!Q$1145,'Male Data'!$X717,0),IF(AND(MaleWeighted!Q$1145=0,MaleWeighted!Q$1146&gt;0),IF('Male Data'!Q717&lt;MaleWeighted!Q$1146,'Male Data'!$X717,0),IF(AND('Male Data'!Q717&gt;MaleWeighted!Q$1145,'Male Data'!Q717&lt;MaleWeighted!Q$1146),'Male Data'!$X717,0))))</f>
        <v>--</v>
      </c>
      <c r="R717" t="str">
        <f>IF(AND(MaleWeighted!R$1145=0,MaleWeighted!R$1146=0),"--",IF(AND(MaleWeighted!R$1145&gt;0,MaleWeighted!R$1146=0),IF('Male Data'!R717&gt;MaleWeighted!R$1145,'Male Data'!$X717,0),IF(AND(MaleWeighted!R$1145=0,MaleWeighted!R$1146&gt;0),IF('Male Data'!R717&lt;MaleWeighted!R$1146,'Male Data'!$X717,0),IF(AND('Male Data'!R717&gt;MaleWeighted!R$1145,'Male Data'!R717&lt;MaleWeighted!R$1146),'Male Data'!$X717,0))))</f>
        <v>--</v>
      </c>
      <c r="S717" t="str">
        <f>IF(AND(MaleWeighted!S$1145=0,MaleWeighted!S$1146=0),"--",IF(AND(MaleWeighted!S$1145&gt;0,MaleWeighted!S$1146=0),IF('Male Data'!S717&gt;MaleWeighted!S$1145,'Male Data'!$X717,0),IF(AND(MaleWeighted!S$1145=0,MaleWeighted!S$1146&gt;0),IF('Male Data'!S717&lt;MaleWeighted!S$1146,'Male Data'!$X717,0),IF(AND('Male Data'!S717&gt;MaleWeighted!S$1145,'Male Data'!S717&lt;MaleWeighted!S$1146),'Male Data'!$X717,0))))</f>
        <v>--</v>
      </c>
      <c r="T717" t="str">
        <f>IF(AND(MaleWeighted!T$1145=0,MaleWeighted!T$1146=0),"--",IF(AND(MaleWeighted!T$1145&gt;0,MaleWeighted!T$1146=0),IF('Male Data'!T717&gt;MaleWeighted!T$1145,'Male Data'!$X717,0),IF(AND(MaleWeighted!T$1145=0,MaleWeighted!T$1146&gt;0),IF('Male Data'!$T717&lt;MaleWeighted!T$1146,'Male Data'!$X717,0),IF(AND('Male Data'!T717&gt;MaleWeighted!T$1145,'Male Data'!T717&lt;MaleWeighted!T$1146),'Male Data'!$X717,0))))</f>
        <v>--</v>
      </c>
      <c r="U717" t="str">
        <f>IF(AND(MaleWeighted!U$1145=0,MaleWeighted!U$1146=0),"--",IF(AND(MaleWeighted!U$1145&gt;0,MaleWeighted!U$1146=0),IF('Male Data'!U717&gt;MaleWeighted!U$1145,'Male Data'!$X717,0),IF(AND(MaleWeighted!U$1145=0,MaleWeighted!U$1146&gt;0),IF('Male Data'!U717&lt;MaleWeighted!U$1146,'Male Data'!$X717,0),IF(AND('Male Data'!U717&gt;MaleWeighted!U$1145,'Male Data'!U717&lt;MaleWeighted!U$1146),'Male Data'!$X717,0))))</f>
        <v>--</v>
      </c>
      <c r="V717" t="str">
        <f>IF(AND(MaleWeighted!V$1145=0,MaleWeighted!V$1146=0),"--",IF(AND(MaleWeighted!V$1145&gt;0,MaleWeighted!V$1146=0),IF('Male Data'!V717&gt;MaleWeighted!V$1145,'Male Data'!$X717,0),IF(AND(MaleWeighted!V$1145=0,MaleWeighted!V$1146&gt;0),IF('Male Data'!V717&lt;MaleWeighted!V$1146,'Male Data'!$X717,0),IF(AND('Male Data'!V717&gt;MaleWeighted!V$1145,'Male Data'!V717&lt;MaleWeighted!V$1146),'Male Data'!$X717,0))))</f>
        <v>--</v>
      </c>
      <c r="W717" t="str">
        <f>IF(AND(MaleWeighted!W$1145=0,MaleWeighted!W$1146=0),"--",IF(AND(MaleWeighted!W$1145&gt;0,MaleWeighted!W$1146=0),IF('Male Data'!W717&gt;MaleWeighted!W$1145,'Male Data'!$X717,0),IF(AND(MaleWeighted!W$1145=0,MaleWeighted!W$1146&gt;0),IF('Male Data'!W717&lt;MaleWeighted!W$1146,'Male Data'!$X717,0),IF(AND('Male Data'!W717&gt;MaleWeighted!W$1145,'Male Data'!W717&lt;MaleWeighted!W$1146),'Male Data'!$X717,0))))</f>
        <v>--</v>
      </c>
      <c r="Y717">
        <f t="shared" si="22"/>
        <v>0</v>
      </c>
      <c r="Z717">
        <f>Y717*'Male Data'!X717</f>
        <v>0</v>
      </c>
      <c r="AA717">
        <f t="shared" si="23"/>
        <v>1</v>
      </c>
      <c r="AB717">
        <f>AA717*'Male Data'!X717</f>
        <v>36714</v>
      </c>
    </row>
    <row r="718" spans="1:28">
      <c r="A718">
        <f>'Male Data'!A718</f>
        <v>717</v>
      </c>
      <c r="B718" t="str">
        <f>'Male Data'!B718</f>
        <v>M</v>
      </c>
      <c r="C718" t="str">
        <f>IF(AND(MaleWeighted!C$1145=0,MaleWeighted!C$1146=0),"--",IF(AND(MaleWeighted!C$1145&gt;0,MaleWeighted!C$1146=0),IF('Male Data'!C718&gt;MaleWeighted!C$1145,'Male Data'!$X718,0),IF(AND(MaleWeighted!C$1145=0,MaleWeighted!C$1146&gt;0),IF('Male Data'!C718&lt;MaleWeighted!C$1146,'Male Data'!$X718,0),IF(AND('Male Data'!C718&gt;MaleWeighted!C$1145,'Male Data'!C718&lt;MaleWeighted!C$1146),'Male Data'!$X718,0))))</f>
        <v>--</v>
      </c>
      <c r="D718" t="str">
        <f>IF(AND(MaleWeighted!D$1145=0,MaleWeighted!D$1146=0),"--",IF(AND(MaleWeighted!D$1145&gt;0,MaleWeighted!D$1146=0),IF('Male Data'!D718&gt;MaleWeighted!D$1145,'Male Data'!$X718,0),IF(AND(MaleWeighted!D$1145=0,MaleWeighted!D$1146&gt;0),IF('Male Data'!D718&lt;MaleWeighted!D$1146,'Male Data'!$X718,0),IF(AND('Male Data'!D718&gt;MaleWeighted!D$1145,'Male Data'!D718&lt;MaleWeighted!D$1146),'Male Data'!$X718,0))))</f>
        <v>--</v>
      </c>
      <c r="E718" t="str">
        <f>IF(AND(MaleWeighted!E$1145=0,MaleWeighted!E$1146=0),"--",IF(AND(MaleWeighted!E$1145&gt;0,MaleWeighted!E$1146=0),IF('Male Data'!E718&gt;MaleWeighted!E$1145,'Male Data'!$X718,0),IF(AND(MaleWeighted!E$1145=0,MaleWeighted!E$1146&gt;0),IF('Male Data'!E718&lt;MaleWeighted!E$1146,'Male Data'!$X718,0),IF(AND('Male Data'!E718&gt;MaleWeighted!E$1145,'Male Data'!E718&lt;MaleWeighted!E$1146),'Male Data'!$X718,0))))</f>
        <v>--</v>
      </c>
      <c r="F718" t="str">
        <f>IF(AND(MaleWeighted!F$1145=0,MaleWeighted!F$1146=0),"--",IF(AND(MaleWeighted!F$1145&gt;0,MaleWeighted!F$1146=0),IF('Male Data'!F718&gt;MaleWeighted!F$1145,'Male Data'!$X718,0),IF(AND(MaleWeighted!F$1145=0,MaleWeighted!F$1146&gt;0),IF('Male Data'!F718&lt;MaleWeighted!F$1146,'Male Data'!$X718,0),IF(AND('Male Data'!F718&gt;MaleWeighted!F$1145,'Male Data'!F718&lt;MaleWeighted!F$1146),'Male Data'!$X718,0))))</f>
        <v>--</v>
      </c>
      <c r="G718" t="str">
        <f>IF(AND(MaleWeighted!G$1145=0,MaleWeighted!G$1146=0),"--",IF(AND(MaleWeighted!G$1145&gt;0,MaleWeighted!G$1146=0),IF('Male Data'!G718&gt;MaleWeighted!G$1145,'Male Data'!$X718,0),IF(AND(MaleWeighted!G$1145=0,MaleWeighted!G$1146&gt;0),IF('Male Data'!G718&lt;MaleWeighted!G$1146,'Male Data'!$X718,0),IF(AND('Male Data'!G718&gt;MaleWeighted!G$1145,'Male Data'!G718&lt;MaleWeighted!G$1146),'Male Data'!$X718,0))))</f>
        <v>--</v>
      </c>
      <c r="H718" t="str">
        <f>IF(AND(MaleWeighted!H$1145=0,MaleWeighted!H$1146=0),"--",IF(AND(MaleWeighted!H$1145&gt;0,MaleWeighted!H$1146=0),IF('Male Data'!H718&gt;MaleWeighted!H$1145,'Male Data'!$X718,0),IF(AND(MaleWeighted!H$1145=0,MaleWeighted!H$1146&gt;0),IF('Male Data'!H718&lt;MaleWeighted!H$1146,'Male Data'!$X718,0),IF(AND('Male Data'!H718&gt;MaleWeighted!H$1145,'Male Data'!H718&lt;MaleWeighted!H$1146),'Male Data'!$X718,0))))</f>
        <v>--</v>
      </c>
      <c r="I718" t="str">
        <f>IF(AND(MaleWeighted!I$1145=0,MaleWeighted!I$1146=0),"--",IF(AND(MaleWeighted!I$1145&gt;0,MaleWeighted!I$1146=0),IF('Male Data'!I718&gt;MaleWeighted!I$1145,'Male Data'!$X718,0),IF(AND(MaleWeighted!I$1145=0,MaleWeighted!I$1146&gt;0),IF('Male Data'!I718&lt;MaleWeighted!I$1146,'Male Data'!$X718,0),IF(AND('Male Data'!I718&gt;MaleWeighted!I$1145,'Male Data'!I718&lt;MaleWeighted!I$1146),'Male Data'!$X718,0))))</f>
        <v>--</v>
      </c>
      <c r="J718" t="str">
        <f>IF(AND(MaleWeighted!J$1145=0,MaleWeighted!J$1146=0),"--",IF(AND(MaleWeighted!J$1145&gt;0,MaleWeighted!J$1146=0),IF('Male Data'!J718&gt;MaleWeighted!J$1145,'Male Data'!$X718,0),IF(AND(MaleWeighted!J$1145=0,MaleWeighted!J$1146&gt;0),IF('Male Data'!J718&lt;MaleWeighted!J$1146,'Male Data'!$X718,0),IF(AND('Male Data'!J718&gt;MaleWeighted!J$1145,'Male Data'!J718&lt;MaleWeighted!J$1146),'Male Data'!$X718,0))))</f>
        <v>--</v>
      </c>
      <c r="K718" t="str">
        <f>IF(AND(MaleWeighted!K$1145=0,MaleWeighted!K$1146=0),"--",IF(AND(MaleWeighted!K$1145&gt;0,MaleWeighted!K$1146=0),IF('Male Data'!K718&gt;MaleWeighted!K$1145,'Male Data'!$X718,0),IF(AND(MaleWeighted!K$1145=0,MaleWeighted!K$1146&gt;0),IF('Male Data'!K718&lt;MaleWeighted!K$1146,'Male Data'!$X718,0),IF(AND('Male Data'!K718&gt;MaleWeighted!K$1145,'Male Data'!K718&lt;MaleWeighted!K$1146),'Male Data'!$X718,0))))</f>
        <v>--</v>
      </c>
      <c r="L718" t="str">
        <f>IF(AND(MaleWeighted!L$1145=0,MaleWeighted!L$1146=0),"--",IF(AND(MaleWeighted!L$1145&gt;0,MaleWeighted!L$1146=0),IF('Male Data'!L718&gt;MaleWeighted!L$1145,'Male Data'!$X718,0),IF(AND(MaleWeighted!L$1145=0,MaleWeighted!L$1146&gt;0),IF('Male Data'!L718&lt;MaleWeighted!L$1146,'Male Data'!$X718,0),IF(AND('Male Data'!L718&gt;MaleWeighted!L$1145,'Male Data'!L718&lt;MaleWeighted!L$1146),'Male Data'!$X718,0))))</f>
        <v>--</v>
      </c>
      <c r="M718" t="str">
        <f>IF(AND(MaleWeighted!M$1145=0,MaleWeighted!M$1146=0),"--",IF(AND(MaleWeighted!M$1145&gt;0,MaleWeighted!M$1146=0),IF('Male Data'!M718&gt;MaleWeighted!M$1145,'Male Data'!$X718,0),IF(AND(MaleWeighted!M$1145=0,MaleWeighted!M$1146&gt;0),IF('Male Data'!M718&lt;MaleWeighted!M$1146,'Male Data'!$X718,0),IF(AND('Male Data'!M718&gt;MaleWeighted!M$1145,'Male Data'!M718&lt;MaleWeighted!M$1146),'Male Data'!$X718,0))))</f>
        <v>--</v>
      </c>
      <c r="N718" t="str">
        <f>IF(AND(MaleWeighted!N$1145=0,MaleWeighted!N$1146=0),"--",IF(AND(MaleWeighted!N$1145&gt;0,MaleWeighted!N$1146=0),IF('Male Data'!N718&gt;MaleWeighted!N$1145,'Male Data'!$X718,0),IF(AND(MaleWeighted!N$1145=0,MaleWeighted!N$1146&gt;0),IF('Male Data'!N718&lt;MaleWeighted!N$1146,'Male Data'!$X718,0),IF(AND('Male Data'!N718&gt;MaleWeighted!N$1145,'Male Data'!N718&lt;MaleWeighted!N$1146),'Male Data'!$X718,0))))</f>
        <v>--</v>
      </c>
      <c r="O718" t="str">
        <f>IF(AND(MaleWeighted!O$1145=0,MaleWeighted!O$1146=0),"--",IF(AND(MaleWeighted!O$1145&gt;0,MaleWeighted!O$1146=0),IF('Male Data'!O718&gt;MaleWeighted!O$1145,'Male Data'!$X718,0),IF(AND(MaleWeighted!O$1145=0,MaleWeighted!O$1146&gt;0),IF('Male Data'!O718&lt;MaleWeighted!O$1146,'Male Data'!$X718,0),IF(AND('Male Data'!O718&gt;MaleWeighted!O$1145,'Male Data'!O718&lt;MaleWeighted!O$1146),'Male Data'!$X718,0))))</f>
        <v>--</v>
      </c>
      <c r="P718" t="str">
        <f>IF(AND(MaleWeighted!P$1145=0,MaleWeighted!P$1146=0),"--",IF(AND(MaleWeighted!P$1145&gt;0,MaleWeighted!P$1146=0),IF('Male Data'!P718&gt;MaleWeighted!P$1145,'Male Data'!$X718,0),IF(AND(MaleWeighted!P$1145=0,MaleWeighted!P$1146&gt;0),IF('Male Data'!P718&lt;MaleWeighted!P$1146,'Male Data'!$X718,0),IF(AND('Male Data'!P718&gt;MaleWeighted!P$1145,'Male Data'!P718&lt;MaleWeighted!P$1146),'Male Data'!$X718,0))))</f>
        <v>--</v>
      </c>
      <c r="Q718" t="str">
        <f>IF(AND(MaleWeighted!Q$1145=0,MaleWeighted!Q$1146=0),"--",IF(AND(MaleWeighted!Q$1145&gt;0,MaleWeighted!Q$1146=0),IF('Male Data'!Q718&gt;MaleWeighted!Q$1145,'Male Data'!$X718,0),IF(AND(MaleWeighted!Q$1145=0,MaleWeighted!Q$1146&gt;0),IF('Male Data'!Q718&lt;MaleWeighted!Q$1146,'Male Data'!$X718,0),IF(AND('Male Data'!Q718&gt;MaleWeighted!Q$1145,'Male Data'!Q718&lt;MaleWeighted!Q$1146),'Male Data'!$X718,0))))</f>
        <v>--</v>
      </c>
      <c r="R718" t="str">
        <f>IF(AND(MaleWeighted!R$1145=0,MaleWeighted!R$1146=0),"--",IF(AND(MaleWeighted!R$1145&gt;0,MaleWeighted!R$1146=0),IF('Male Data'!R718&gt;MaleWeighted!R$1145,'Male Data'!$X718,0),IF(AND(MaleWeighted!R$1145=0,MaleWeighted!R$1146&gt;0),IF('Male Data'!R718&lt;MaleWeighted!R$1146,'Male Data'!$X718,0),IF(AND('Male Data'!R718&gt;MaleWeighted!R$1145,'Male Data'!R718&lt;MaleWeighted!R$1146),'Male Data'!$X718,0))))</f>
        <v>--</v>
      </c>
      <c r="S718" t="str">
        <f>IF(AND(MaleWeighted!S$1145=0,MaleWeighted!S$1146=0),"--",IF(AND(MaleWeighted!S$1145&gt;0,MaleWeighted!S$1146=0),IF('Male Data'!S718&gt;MaleWeighted!S$1145,'Male Data'!$X718,0),IF(AND(MaleWeighted!S$1145=0,MaleWeighted!S$1146&gt;0),IF('Male Data'!S718&lt;MaleWeighted!S$1146,'Male Data'!$X718,0),IF(AND('Male Data'!S718&gt;MaleWeighted!S$1145,'Male Data'!S718&lt;MaleWeighted!S$1146),'Male Data'!$X718,0))))</f>
        <v>--</v>
      </c>
      <c r="T718" t="str">
        <f>IF(AND(MaleWeighted!T$1145=0,MaleWeighted!T$1146=0),"--",IF(AND(MaleWeighted!T$1145&gt;0,MaleWeighted!T$1146=0),IF('Male Data'!T718&gt;MaleWeighted!T$1145,'Male Data'!$X718,0),IF(AND(MaleWeighted!T$1145=0,MaleWeighted!T$1146&gt;0),IF('Male Data'!$T718&lt;MaleWeighted!T$1146,'Male Data'!$X718,0),IF(AND('Male Data'!T718&gt;MaleWeighted!T$1145,'Male Data'!T718&lt;MaleWeighted!T$1146),'Male Data'!$X718,0))))</f>
        <v>--</v>
      </c>
      <c r="U718" t="str">
        <f>IF(AND(MaleWeighted!U$1145=0,MaleWeighted!U$1146=0),"--",IF(AND(MaleWeighted!U$1145&gt;0,MaleWeighted!U$1146=0),IF('Male Data'!U718&gt;MaleWeighted!U$1145,'Male Data'!$X718,0),IF(AND(MaleWeighted!U$1145=0,MaleWeighted!U$1146&gt;0),IF('Male Data'!U718&lt;MaleWeighted!U$1146,'Male Data'!$X718,0),IF(AND('Male Data'!U718&gt;MaleWeighted!U$1145,'Male Data'!U718&lt;MaleWeighted!U$1146),'Male Data'!$X718,0))))</f>
        <v>--</v>
      </c>
      <c r="V718" t="str">
        <f>IF(AND(MaleWeighted!V$1145=0,MaleWeighted!V$1146=0),"--",IF(AND(MaleWeighted!V$1145&gt;0,MaleWeighted!V$1146=0),IF('Male Data'!V718&gt;MaleWeighted!V$1145,'Male Data'!$X718,0),IF(AND(MaleWeighted!V$1145=0,MaleWeighted!V$1146&gt;0),IF('Male Data'!V718&lt;MaleWeighted!V$1146,'Male Data'!$X718,0),IF(AND('Male Data'!V718&gt;MaleWeighted!V$1145,'Male Data'!V718&lt;MaleWeighted!V$1146),'Male Data'!$X718,0))))</f>
        <v>--</v>
      </c>
      <c r="W718" t="str">
        <f>IF(AND(MaleWeighted!W$1145=0,MaleWeighted!W$1146=0),"--",IF(AND(MaleWeighted!W$1145&gt;0,MaleWeighted!W$1146=0),IF('Male Data'!W718&gt;MaleWeighted!W$1145,'Male Data'!$X718,0),IF(AND(MaleWeighted!W$1145=0,MaleWeighted!W$1146&gt;0),IF('Male Data'!W718&lt;MaleWeighted!W$1146,'Male Data'!$X718,0),IF(AND('Male Data'!W718&gt;MaleWeighted!W$1145,'Male Data'!W718&lt;MaleWeighted!W$1146),'Male Data'!$X718,0))))</f>
        <v>--</v>
      </c>
      <c r="Y718">
        <f t="shared" si="22"/>
        <v>0</v>
      </c>
      <c r="Z718">
        <f>Y718*'Male Data'!X718</f>
        <v>0</v>
      </c>
      <c r="AA718">
        <f t="shared" si="23"/>
        <v>1</v>
      </c>
      <c r="AB718">
        <f>AA718*'Male Data'!X718</f>
        <v>13334</v>
      </c>
    </row>
    <row r="719" spans="1:28">
      <c r="A719">
        <f>'Male Data'!A719</f>
        <v>718</v>
      </c>
      <c r="B719" t="str">
        <f>'Male Data'!B719</f>
        <v>M</v>
      </c>
      <c r="C719" t="str">
        <f>IF(AND(MaleWeighted!C$1145=0,MaleWeighted!C$1146=0),"--",IF(AND(MaleWeighted!C$1145&gt;0,MaleWeighted!C$1146=0),IF('Male Data'!C719&gt;MaleWeighted!C$1145,'Male Data'!$X719,0),IF(AND(MaleWeighted!C$1145=0,MaleWeighted!C$1146&gt;0),IF('Male Data'!C719&lt;MaleWeighted!C$1146,'Male Data'!$X719,0),IF(AND('Male Data'!C719&gt;MaleWeighted!C$1145,'Male Data'!C719&lt;MaleWeighted!C$1146),'Male Data'!$X719,0))))</f>
        <v>--</v>
      </c>
      <c r="D719" t="str">
        <f>IF(AND(MaleWeighted!D$1145=0,MaleWeighted!D$1146=0),"--",IF(AND(MaleWeighted!D$1145&gt;0,MaleWeighted!D$1146=0),IF('Male Data'!D719&gt;MaleWeighted!D$1145,'Male Data'!$X719,0),IF(AND(MaleWeighted!D$1145=0,MaleWeighted!D$1146&gt;0),IF('Male Data'!D719&lt;MaleWeighted!D$1146,'Male Data'!$X719,0),IF(AND('Male Data'!D719&gt;MaleWeighted!D$1145,'Male Data'!D719&lt;MaleWeighted!D$1146),'Male Data'!$X719,0))))</f>
        <v>--</v>
      </c>
      <c r="E719" t="str">
        <f>IF(AND(MaleWeighted!E$1145=0,MaleWeighted!E$1146=0),"--",IF(AND(MaleWeighted!E$1145&gt;0,MaleWeighted!E$1146=0),IF('Male Data'!E719&gt;MaleWeighted!E$1145,'Male Data'!$X719,0),IF(AND(MaleWeighted!E$1145=0,MaleWeighted!E$1146&gt;0),IF('Male Data'!E719&lt;MaleWeighted!E$1146,'Male Data'!$X719,0),IF(AND('Male Data'!E719&gt;MaleWeighted!E$1145,'Male Data'!E719&lt;MaleWeighted!E$1146),'Male Data'!$X719,0))))</f>
        <v>--</v>
      </c>
      <c r="F719" t="str">
        <f>IF(AND(MaleWeighted!F$1145=0,MaleWeighted!F$1146=0),"--",IF(AND(MaleWeighted!F$1145&gt;0,MaleWeighted!F$1146=0),IF('Male Data'!F719&gt;MaleWeighted!F$1145,'Male Data'!$X719,0),IF(AND(MaleWeighted!F$1145=0,MaleWeighted!F$1146&gt;0),IF('Male Data'!F719&lt;MaleWeighted!F$1146,'Male Data'!$X719,0),IF(AND('Male Data'!F719&gt;MaleWeighted!F$1145,'Male Data'!F719&lt;MaleWeighted!F$1146),'Male Data'!$X719,0))))</f>
        <v>--</v>
      </c>
      <c r="G719" t="str">
        <f>IF(AND(MaleWeighted!G$1145=0,MaleWeighted!G$1146=0),"--",IF(AND(MaleWeighted!G$1145&gt;0,MaleWeighted!G$1146=0),IF('Male Data'!G719&gt;MaleWeighted!G$1145,'Male Data'!$X719,0),IF(AND(MaleWeighted!G$1145=0,MaleWeighted!G$1146&gt;0),IF('Male Data'!G719&lt;MaleWeighted!G$1146,'Male Data'!$X719,0),IF(AND('Male Data'!G719&gt;MaleWeighted!G$1145,'Male Data'!G719&lt;MaleWeighted!G$1146),'Male Data'!$X719,0))))</f>
        <v>--</v>
      </c>
      <c r="H719" t="str">
        <f>IF(AND(MaleWeighted!H$1145=0,MaleWeighted!H$1146=0),"--",IF(AND(MaleWeighted!H$1145&gt;0,MaleWeighted!H$1146=0),IF('Male Data'!H719&gt;MaleWeighted!H$1145,'Male Data'!$X719,0),IF(AND(MaleWeighted!H$1145=0,MaleWeighted!H$1146&gt;0),IF('Male Data'!H719&lt;MaleWeighted!H$1146,'Male Data'!$X719,0),IF(AND('Male Data'!H719&gt;MaleWeighted!H$1145,'Male Data'!H719&lt;MaleWeighted!H$1146),'Male Data'!$X719,0))))</f>
        <v>--</v>
      </c>
      <c r="I719" t="str">
        <f>IF(AND(MaleWeighted!I$1145=0,MaleWeighted!I$1146=0),"--",IF(AND(MaleWeighted!I$1145&gt;0,MaleWeighted!I$1146=0),IF('Male Data'!I719&gt;MaleWeighted!I$1145,'Male Data'!$X719,0),IF(AND(MaleWeighted!I$1145=0,MaleWeighted!I$1146&gt;0),IF('Male Data'!I719&lt;MaleWeighted!I$1146,'Male Data'!$X719,0),IF(AND('Male Data'!I719&gt;MaleWeighted!I$1145,'Male Data'!I719&lt;MaleWeighted!I$1146),'Male Data'!$X719,0))))</f>
        <v>--</v>
      </c>
      <c r="J719" t="str">
        <f>IF(AND(MaleWeighted!J$1145=0,MaleWeighted!J$1146=0),"--",IF(AND(MaleWeighted!J$1145&gt;0,MaleWeighted!J$1146=0),IF('Male Data'!J719&gt;MaleWeighted!J$1145,'Male Data'!$X719,0),IF(AND(MaleWeighted!J$1145=0,MaleWeighted!J$1146&gt;0),IF('Male Data'!J719&lt;MaleWeighted!J$1146,'Male Data'!$X719,0),IF(AND('Male Data'!J719&gt;MaleWeighted!J$1145,'Male Data'!J719&lt;MaleWeighted!J$1146),'Male Data'!$X719,0))))</f>
        <v>--</v>
      </c>
      <c r="K719" t="str">
        <f>IF(AND(MaleWeighted!K$1145=0,MaleWeighted!K$1146=0),"--",IF(AND(MaleWeighted!K$1145&gt;0,MaleWeighted!K$1146=0),IF('Male Data'!K719&gt;MaleWeighted!K$1145,'Male Data'!$X719,0),IF(AND(MaleWeighted!K$1145=0,MaleWeighted!K$1146&gt;0),IF('Male Data'!K719&lt;MaleWeighted!K$1146,'Male Data'!$X719,0),IF(AND('Male Data'!K719&gt;MaleWeighted!K$1145,'Male Data'!K719&lt;MaleWeighted!K$1146),'Male Data'!$X719,0))))</f>
        <v>--</v>
      </c>
      <c r="L719" t="str">
        <f>IF(AND(MaleWeighted!L$1145=0,MaleWeighted!L$1146=0),"--",IF(AND(MaleWeighted!L$1145&gt;0,MaleWeighted!L$1146=0),IF('Male Data'!L719&gt;MaleWeighted!L$1145,'Male Data'!$X719,0),IF(AND(MaleWeighted!L$1145=0,MaleWeighted!L$1146&gt;0),IF('Male Data'!L719&lt;MaleWeighted!L$1146,'Male Data'!$X719,0),IF(AND('Male Data'!L719&gt;MaleWeighted!L$1145,'Male Data'!L719&lt;MaleWeighted!L$1146),'Male Data'!$X719,0))))</f>
        <v>--</v>
      </c>
      <c r="M719" t="str">
        <f>IF(AND(MaleWeighted!M$1145=0,MaleWeighted!M$1146=0),"--",IF(AND(MaleWeighted!M$1145&gt;0,MaleWeighted!M$1146=0),IF('Male Data'!M719&gt;MaleWeighted!M$1145,'Male Data'!$X719,0),IF(AND(MaleWeighted!M$1145=0,MaleWeighted!M$1146&gt;0),IF('Male Data'!M719&lt;MaleWeighted!M$1146,'Male Data'!$X719,0),IF(AND('Male Data'!M719&gt;MaleWeighted!M$1145,'Male Data'!M719&lt;MaleWeighted!M$1146),'Male Data'!$X719,0))))</f>
        <v>--</v>
      </c>
      <c r="N719" t="str">
        <f>IF(AND(MaleWeighted!N$1145=0,MaleWeighted!N$1146=0),"--",IF(AND(MaleWeighted!N$1145&gt;0,MaleWeighted!N$1146=0),IF('Male Data'!N719&gt;MaleWeighted!N$1145,'Male Data'!$X719,0),IF(AND(MaleWeighted!N$1145=0,MaleWeighted!N$1146&gt;0),IF('Male Data'!N719&lt;MaleWeighted!N$1146,'Male Data'!$X719,0),IF(AND('Male Data'!N719&gt;MaleWeighted!N$1145,'Male Data'!N719&lt;MaleWeighted!N$1146),'Male Data'!$X719,0))))</f>
        <v>--</v>
      </c>
      <c r="O719" t="str">
        <f>IF(AND(MaleWeighted!O$1145=0,MaleWeighted!O$1146=0),"--",IF(AND(MaleWeighted!O$1145&gt;0,MaleWeighted!O$1146=0),IF('Male Data'!O719&gt;MaleWeighted!O$1145,'Male Data'!$X719,0),IF(AND(MaleWeighted!O$1145=0,MaleWeighted!O$1146&gt;0),IF('Male Data'!O719&lt;MaleWeighted!O$1146,'Male Data'!$X719,0),IF(AND('Male Data'!O719&gt;MaleWeighted!O$1145,'Male Data'!O719&lt;MaleWeighted!O$1146),'Male Data'!$X719,0))))</f>
        <v>--</v>
      </c>
      <c r="P719" t="str">
        <f>IF(AND(MaleWeighted!P$1145=0,MaleWeighted!P$1146=0),"--",IF(AND(MaleWeighted!P$1145&gt;0,MaleWeighted!P$1146=0),IF('Male Data'!P719&gt;MaleWeighted!P$1145,'Male Data'!$X719,0),IF(AND(MaleWeighted!P$1145=0,MaleWeighted!P$1146&gt;0),IF('Male Data'!P719&lt;MaleWeighted!P$1146,'Male Data'!$X719,0),IF(AND('Male Data'!P719&gt;MaleWeighted!P$1145,'Male Data'!P719&lt;MaleWeighted!P$1146),'Male Data'!$X719,0))))</f>
        <v>--</v>
      </c>
      <c r="Q719" t="str">
        <f>IF(AND(MaleWeighted!Q$1145=0,MaleWeighted!Q$1146=0),"--",IF(AND(MaleWeighted!Q$1145&gt;0,MaleWeighted!Q$1146=0),IF('Male Data'!Q719&gt;MaleWeighted!Q$1145,'Male Data'!$X719,0),IF(AND(MaleWeighted!Q$1145=0,MaleWeighted!Q$1146&gt;0),IF('Male Data'!Q719&lt;MaleWeighted!Q$1146,'Male Data'!$X719,0),IF(AND('Male Data'!Q719&gt;MaleWeighted!Q$1145,'Male Data'!Q719&lt;MaleWeighted!Q$1146),'Male Data'!$X719,0))))</f>
        <v>--</v>
      </c>
      <c r="R719" t="str">
        <f>IF(AND(MaleWeighted!R$1145=0,MaleWeighted!R$1146=0),"--",IF(AND(MaleWeighted!R$1145&gt;0,MaleWeighted!R$1146=0),IF('Male Data'!R719&gt;MaleWeighted!R$1145,'Male Data'!$X719,0),IF(AND(MaleWeighted!R$1145=0,MaleWeighted!R$1146&gt;0),IF('Male Data'!R719&lt;MaleWeighted!R$1146,'Male Data'!$X719,0),IF(AND('Male Data'!R719&gt;MaleWeighted!R$1145,'Male Data'!R719&lt;MaleWeighted!R$1146),'Male Data'!$X719,0))))</f>
        <v>--</v>
      </c>
      <c r="S719" t="str">
        <f>IF(AND(MaleWeighted!S$1145=0,MaleWeighted!S$1146=0),"--",IF(AND(MaleWeighted!S$1145&gt;0,MaleWeighted!S$1146=0),IF('Male Data'!S719&gt;MaleWeighted!S$1145,'Male Data'!$X719,0),IF(AND(MaleWeighted!S$1145=0,MaleWeighted!S$1146&gt;0),IF('Male Data'!S719&lt;MaleWeighted!S$1146,'Male Data'!$X719,0),IF(AND('Male Data'!S719&gt;MaleWeighted!S$1145,'Male Data'!S719&lt;MaleWeighted!S$1146),'Male Data'!$X719,0))))</f>
        <v>--</v>
      </c>
      <c r="T719" t="str">
        <f>IF(AND(MaleWeighted!T$1145=0,MaleWeighted!T$1146=0),"--",IF(AND(MaleWeighted!T$1145&gt;0,MaleWeighted!T$1146=0),IF('Male Data'!T719&gt;MaleWeighted!T$1145,'Male Data'!$X719,0),IF(AND(MaleWeighted!T$1145=0,MaleWeighted!T$1146&gt;0),IF('Male Data'!$T719&lt;MaleWeighted!T$1146,'Male Data'!$X719,0),IF(AND('Male Data'!T719&gt;MaleWeighted!T$1145,'Male Data'!T719&lt;MaleWeighted!T$1146),'Male Data'!$X719,0))))</f>
        <v>--</v>
      </c>
      <c r="U719" t="str">
        <f>IF(AND(MaleWeighted!U$1145=0,MaleWeighted!U$1146=0),"--",IF(AND(MaleWeighted!U$1145&gt;0,MaleWeighted!U$1146=0),IF('Male Data'!U719&gt;MaleWeighted!U$1145,'Male Data'!$X719,0),IF(AND(MaleWeighted!U$1145=0,MaleWeighted!U$1146&gt;0),IF('Male Data'!U719&lt;MaleWeighted!U$1146,'Male Data'!$X719,0),IF(AND('Male Data'!U719&gt;MaleWeighted!U$1145,'Male Data'!U719&lt;MaleWeighted!U$1146),'Male Data'!$X719,0))))</f>
        <v>--</v>
      </c>
      <c r="V719" t="str">
        <f>IF(AND(MaleWeighted!V$1145=0,MaleWeighted!V$1146=0),"--",IF(AND(MaleWeighted!V$1145&gt;0,MaleWeighted!V$1146=0),IF('Male Data'!V719&gt;MaleWeighted!V$1145,'Male Data'!$X719,0),IF(AND(MaleWeighted!V$1145=0,MaleWeighted!V$1146&gt;0),IF('Male Data'!V719&lt;MaleWeighted!V$1146,'Male Data'!$X719,0),IF(AND('Male Data'!V719&gt;MaleWeighted!V$1145,'Male Data'!V719&lt;MaleWeighted!V$1146),'Male Data'!$X719,0))))</f>
        <v>--</v>
      </c>
      <c r="W719" t="str">
        <f>IF(AND(MaleWeighted!W$1145=0,MaleWeighted!W$1146=0),"--",IF(AND(MaleWeighted!W$1145&gt;0,MaleWeighted!W$1146=0),IF('Male Data'!W719&gt;MaleWeighted!W$1145,'Male Data'!$X719,0),IF(AND(MaleWeighted!W$1145=0,MaleWeighted!W$1146&gt;0),IF('Male Data'!W719&lt;MaleWeighted!W$1146,'Male Data'!$X719,0),IF(AND('Male Data'!W719&gt;MaleWeighted!W$1145,'Male Data'!W719&lt;MaleWeighted!W$1146),'Male Data'!$X719,0))))</f>
        <v>--</v>
      </c>
      <c r="Y719">
        <f t="shared" si="22"/>
        <v>0</v>
      </c>
      <c r="Z719">
        <f>Y719*'Male Data'!X719</f>
        <v>0</v>
      </c>
      <c r="AA719">
        <f t="shared" si="23"/>
        <v>1</v>
      </c>
      <c r="AB719">
        <f>AA719*'Male Data'!X719</f>
        <v>40145</v>
      </c>
    </row>
    <row r="720" spans="1:28">
      <c r="A720">
        <f>'Male Data'!A720</f>
        <v>719</v>
      </c>
      <c r="B720" t="str">
        <f>'Male Data'!B720</f>
        <v>M</v>
      </c>
      <c r="C720" t="str">
        <f>IF(AND(MaleWeighted!C$1145=0,MaleWeighted!C$1146=0),"--",IF(AND(MaleWeighted!C$1145&gt;0,MaleWeighted!C$1146=0),IF('Male Data'!C720&gt;MaleWeighted!C$1145,'Male Data'!$X720,0),IF(AND(MaleWeighted!C$1145=0,MaleWeighted!C$1146&gt;0),IF('Male Data'!C720&lt;MaleWeighted!C$1146,'Male Data'!$X720,0),IF(AND('Male Data'!C720&gt;MaleWeighted!C$1145,'Male Data'!C720&lt;MaleWeighted!C$1146),'Male Data'!$X720,0))))</f>
        <v>--</v>
      </c>
      <c r="D720" t="str">
        <f>IF(AND(MaleWeighted!D$1145=0,MaleWeighted!D$1146=0),"--",IF(AND(MaleWeighted!D$1145&gt;0,MaleWeighted!D$1146=0),IF('Male Data'!D720&gt;MaleWeighted!D$1145,'Male Data'!$X720,0),IF(AND(MaleWeighted!D$1145=0,MaleWeighted!D$1146&gt;0),IF('Male Data'!D720&lt;MaleWeighted!D$1146,'Male Data'!$X720,0),IF(AND('Male Data'!D720&gt;MaleWeighted!D$1145,'Male Data'!D720&lt;MaleWeighted!D$1146),'Male Data'!$X720,0))))</f>
        <v>--</v>
      </c>
      <c r="E720" t="str">
        <f>IF(AND(MaleWeighted!E$1145=0,MaleWeighted!E$1146=0),"--",IF(AND(MaleWeighted!E$1145&gt;0,MaleWeighted!E$1146=0),IF('Male Data'!E720&gt;MaleWeighted!E$1145,'Male Data'!$X720,0),IF(AND(MaleWeighted!E$1145=0,MaleWeighted!E$1146&gt;0),IF('Male Data'!E720&lt;MaleWeighted!E$1146,'Male Data'!$X720,0),IF(AND('Male Data'!E720&gt;MaleWeighted!E$1145,'Male Data'!E720&lt;MaleWeighted!E$1146),'Male Data'!$X720,0))))</f>
        <v>--</v>
      </c>
      <c r="F720" t="str">
        <f>IF(AND(MaleWeighted!F$1145=0,MaleWeighted!F$1146=0),"--",IF(AND(MaleWeighted!F$1145&gt;0,MaleWeighted!F$1146=0),IF('Male Data'!F720&gt;MaleWeighted!F$1145,'Male Data'!$X720,0),IF(AND(MaleWeighted!F$1145=0,MaleWeighted!F$1146&gt;0),IF('Male Data'!F720&lt;MaleWeighted!F$1146,'Male Data'!$X720,0),IF(AND('Male Data'!F720&gt;MaleWeighted!F$1145,'Male Data'!F720&lt;MaleWeighted!F$1146),'Male Data'!$X720,0))))</f>
        <v>--</v>
      </c>
      <c r="G720" t="str">
        <f>IF(AND(MaleWeighted!G$1145=0,MaleWeighted!G$1146=0),"--",IF(AND(MaleWeighted!G$1145&gt;0,MaleWeighted!G$1146=0),IF('Male Data'!G720&gt;MaleWeighted!G$1145,'Male Data'!$X720,0),IF(AND(MaleWeighted!G$1145=0,MaleWeighted!G$1146&gt;0),IF('Male Data'!G720&lt;MaleWeighted!G$1146,'Male Data'!$X720,0),IF(AND('Male Data'!G720&gt;MaleWeighted!G$1145,'Male Data'!G720&lt;MaleWeighted!G$1146),'Male Data'!$X720,0))))</f>
        <v>--</v>
      </c>
      <c r="H720" t="str">
        <f>IF(AND(MaleWeighted!H$1145=0,MaleWeighted!H$1146=0),"--",IF(AND(MaleWeighted!H$1145&gt;0,MaleWeighted!H$1146=0),IF('Male Data'!H720&gt;MaleWeighted!H$1145,'Male Data'!$X720,0),IF(AND(MaleWeighted!H$1145=0,MaleWeighted!H$1146&gt;0),IF('Male Data'!H720&lt;MaleWeighted!H$1146,'Male Data'!$X720,0),IF(AND('Male Data'!H720&gt;MaleWeighted!H$1145,'Male Data'!H720&lt;MaleWeighted!H$1146),'Male Data'!$X720,0))))</f>
        <v>--</v>
      </c>
      <c r="I720" t="str">
        <f>IF(AND(MaleWeighted!I$1145=0,MaleWeighted!I$1146=0),"--",IF(AND(MaleWeighted!I$1145&gt;0,MaleWeighted!I$1146=0),IF('Male Data'!I720&gt;MaleWeighted!I$1145,'Male Data'!$X720,0),IF(AND(MaleWeighted!I$1145=0,MaleWeighted!I$1146&gt;0),IF('Male Data'!I720&lt;MaleWeighted!I$1146,'Male Data'!$X720,0),IF(AND('Male Data'!I720&gt;MaleWeighted!I$1145,'Male Data'!I720&lt;MaleWeighted!I$1146),'Male Data'!$X720,0))))</f>
        <v>--</v>
      </c>
      <c r="J720" t="str">
        <f>IF(AND(MaleWeighted!J$1145=0,MaleWeighted!J$1146=0),"--",IF(AND(MaleWeighted!J$1145&gt;0,MaleWeighted!J$1146=0),IF('Male Data'!J720&gt;MaleWeighted!J$1145,'Male Data'!$X720,0),IF(AND(MaleWeighted!J$1145=0,MaleWeighted!J$1146&gt;0),IF('Male Data'!J720&lt;MaleWeighted!J$1146,'Male Data'!$X720,0),IF(AND('Male Data'!J720&gt;MaleWeighted!J$1145,'Male Data'!J720&lt;MaleWeighted!J$1146),'Male Data'!$X720,0))))</f>
        <v>--</v>
      </c>
      <c r="K720" t="str">
        <f>IF(AND(MaleWeighted!K$1145=0,MaleWeighted!K$1146=0),"--",IF(AND(MaleWeighted!K$1145&gt;0,MaleWeighted!K$1146=0),IF('Male Data'!K720&gt;MaleWeighted!K$1145,'Male Data'!$X720,0),IF(AND(MaleWeighted!K$1145=0,MaleWeighted!K$1146&gt;0),IF('Male Data'!K720&lt;MaleWeighted!K$1146,'Male Data'!$X720,0),IF(AND('Male Data'!K720&gt;MaleWeighted!K$1145,'Male Data'!K720&lt;MaleWeighted!K$1146),'Male Data'!$X720,0))))</f>
        <v>--</v>
      </c>
      <c r="L720" t="str">
        <f>IF(AND(MaleWeighted!L$1145=0,MaleWeighted!L$1146=0),"--",IF(AND(MaleWeighted!L$1145&gt;0,MaleWeighted!L$1146=0),IF('Male Data'!L720&gt;MaleWeighted!L$1145,'Male Data'!$X720,0),IF(AND(MaleWeighted!L$1145=0,MaleWeighted!L$1146&gt;0),IF('Male Data'!L720&lt;MaleWeighted!L$1146,'Male Data'!$X720,0),IF(AND('Male Data'!L720&gt;MaleWeighted!L$1145,'Male Data'!L720&lt;MaleWeighted!L$1146),'Male Data'!$X720,0))))</f>
        <v>--</v>
      </c>
      <c r="M720" t="str">
        <f>IF(AND(MaleWeighted!M$1145=0,MaleWeighted!M$1146=0),"--",IF(AND(MaleWeighted!M$1145&gt;0,MaleWeighted!M$1146=0),IF('Male Data'!M720&gt;MaleWeighted!M$1145,'Male Data'!$X720,0),IF(AND(MaleWeighted!M$1145=0,MaleWeighted!M$1146&gt;0),IF('Male Data'!M720&lt;MaleWeighted!M$1146,'Male Data'!$X720,0),IF(AND('Male Data'!M720&gt;MaleWeighted!M$1145,'Male Data'!M720&lt;MaleWeighted!M$1146),'Male Data'!$X720,0))))</f>
        <v>--</v>
      </c>
      <c r="N720" t="str">
        <f>IF(AND(MaleWeighted!N$1145=0,MaleWeighted!N$1146=0),"--",IF(AND(MaleWeighted!N$1145&gt;0,MaleWeighted!N$1146=0),IF('Male Data'!N720&gt;MaleWeighted!N$1145,'Male Data'!$X720,0),IF(AND(MaleWeighted!N$1145=0,MaleWeighted!N$1146&gt;0),IF('Male Data'!N720&lt;MaleWeighted!N$1146,'Male Data'!$X720,0),IF(AND('Male Data'!N720&gt;MaleWeighted!N$1145,'Male Data'!N720&lt;MaleWeighted!N$1146),'Male Data'!$X720,0))))</f>
        <v>--</v>
      </c>
      <c r="O720" t="str">
        <f>IF(AND(MaleWeighted!O$1145=0,MaleWeighted!O$1146=0),"--",IF(AND(MaleWeighted!O$1145&gt;0,MaleWeighted!O$1146=0),IF('Male Data'!O720&gt;MaleWeighted!O$1145,'Male Data'!$X720,0),IF(AND(MaleWeighted!O$1145=0,MaleWeighted!O$1146&gt;0),IF('Male Data'!O720&lt;MaleWeighted!O$1146,'Male Data'!$X720,0),IF(AND('Male Data'!O720&gt;MaleWeighted!O$1145,'Male Data'!O720&lt;MaleWeighted!O$1146),'Male Data'!$X720,0))))</f>
        <v>--</v>
      </c>
      <c r="P720" t="str">
        <f>IF(AND(MaleWeighted!P$1145=0,MaleWeighted!P$1146=0),"--",IF(AND(MaleWeighted!P$1145&gt;0,MaleWeighted!P$1146=0),IF('Male Data'!P720&gt;MaleWeighted!P$1145,'Male Data'!$X720,0),IF(AND(MaleWeighted!P$1145=0,MaleWeighted!P$1146&gt;0),IF('Male Data'!P720&lt;MaleWeighted!P$1146,'Male Data'!$X720,0),IF(AND('Male Data'!P720&gt;MaleWeighted!P$1145,'Male Data'!P720&lt;MaleWeighted!P$1146),'Male Data'!$X720,0))))</f>
        <v>--</v>
      </c>
      <c r="Q720" t="str">
        <f>IF(AND(MaleWeighted!Q$1145=0,MaleWeighted!Q$1146=0),"--",IF(AND(MaleWeighted!Q$1145&gt;0,MaleWeighted!Q$1146=0),IF('Male Data'!Q720&gt;MaleWeighted!Q$1145,'Male Data'!$X720,0),IF(AND(MaleWeighted!Q$1145=0,MaleWeighted!Q$1146&gt;0),IF('Male Data'!Q720&lt;MaleWeighted!Q$1146,'Male Data'!$X720,0),IF(AND('Male Data'!Q720&gt;MaleWeighted!Q$1145,'Male Data'!Q720&lt;MaleWeighted!Q$1146),'Male Data'!$X720,0))))</f>
        <v>--</v>
      </c>
      <c r="R720" t="str">
        <f>IF(AND(MaleWeighted!R$1145=0,MaleWeighted!R$1146=0),"--",IF(AND(MaleWeighted!R$1145&gt;0,MaleWeighted!R$1146=0),IF('Male Data'!R720&gt;MaleWeighted!R$1145,'Male Data'!$X720,0),IF(AND(MaleWeighted!R$1145=0,MaleWeighted!R$1146&gt;0),IF('Male Data'!R720&lt;MaleWeighted!R$1146,'Male Data'!$X720,0),IF(AND('Male Data'!R720&gt;MaleWeighted!R$1145,'Male Data'!R720&lt;MaleWeighted!R$1146),'Male Data'!$X720,0))))</f>
        <v>--</v>
      </c>
      <c r="S720" t="str">
        <f>IF(AND(MaleWeighted!S$1145=0,MaleWeighted!S$1146=0),"--",IF(AND(MaleWeighted!S$1145&gt;0,MaleWeighted!S$1146=0),IF('Male Data'!S720&gt;MaleWeighted!S$1145,'Male Data'!$X720,0),IF(AND(MaleWeighted!S$1145=0,MaleWeighted!S$1146&gt;0),IF('Male Data'!S720&lt;MaleWeighted!S$1146,'Male Data'!$X720,0),IF(AND('Male Data'!S720&gt;MaleWeighted!S$1145,'Male Data'!S720&lt;MaleWeighted!S$1146),'Male Data'!$X720,0))))</f>
        <v>--</v>
      </c>
      <c r="T720" t="str">
        <f>IF(AND(MaleWeighted!T$1145=0,MaleWeighted!T$1146=0),"--",IF(AND(MaleWeighted!T$1145&gt;0,MaleWeighted!T$1146=0),IF('Male Data'!T720&gt;MaleWeighted!T$1145,'Male Data'!$X720,0),IF(AND(MaleWeighted!T$1145=0,MaleWeighted!T$1146&gt;0),IF('Male Data'!$T720&lt;MaleWeighted!T$1146,'Male Data'!$X720,0),IF(AND('Male Data'!T720&gt;MaleWeighted!T$1145,'Male Data'!T720&lt;MaleWeighted!T$1146),'Male Data'!$X720,0))))</f>
        <v>--</v>
      </c>
      <c r="U720" t="str">
        <f>IF(AND(MaleWeighted!U$1145=0,MaleWeighted!U$1146=0),"--",IF(AND(MaleWeighted!U$1145&gt;0,MaleWeighted!U$1146=0),IF('Male Data'!U720&gt;MaleWeighted!U$1145,'Male Data'!$X720,0),IF(AND(MaleWeighted!U$1145=0,MaleWeighted!U$1146&gt;0),IF('Male Data'!U720&lt;MaleWeighted!U$1146,'Male Data'!$X720,0),IF(AND('Male Data'!U720&gt;MaleWeighted!U$1145,'Male Data'!U720&lt;MaleWeighted!U$1146),'Male Data'!$X720,0))))</f>
        <v>--</v>
      </c>
      <c r="V720" t="str">
        <f>IF(AND(MaleWeighted!V$1145=0,MaleWeighted!V$1146=0),"--",IF(AND(MaleWeighted!V$1145&gt;0,MaleWeighted!V$1146=0),IF('Male Data'!V720&gt;MaleWeighted!V$1145,'Male Data'!$X720,0),IF(AND(MaleWeighted!V$1145=0,MaleWeighted!V$1146&gt;0),IF('Male Data'!V720&lt;MaleWeighted!V$1146,'Male Data'!$X720,0),IF(AND('Male Data'!V720&gt;MaleWeighted!V$1145,'Male Data'!V720&lt;MaleWeighted!V$1146),'Male Data'!$X720,0))))</f>
        <v>--</v>
      </c>
      <c r="W720" t="str">
        <f>IF(AND(MaleWeighted!W$1145=0,MaleWeighted!W$1146=0),"--",IF(AND(MaleWeighted!W$1145&gt;0,MaleWeighted!W$1146=0),IF('Male Data'!W720&gt;MaleWeighted!W$1145,'Male Data'!$X720,0),IF(AND(MaleWeighted!W$1145=0,MaleWeighted!W$1146&gt;0),IF('Male Data'!W720&lt;MaleWeighted!W$1146,'Male Data'!$X720,0),IF(AND('Male Data'!W720&gt;MaleWeighted!W$1145,'Male Data'!W720&lt;MaleWeighted!W$1146),'Male Data'!$X720,0))))</f>
        <v>--</v>
      </c>
      <c r="Y720">
        <f t="shared" si="22"/>
        <v>0</v>
      </c>
      <c r="Z720">
        <f>Y720*'Male Data'!X720</f>
        <v>0</v>
      </c>
      <c r="AA720">
        <f t="shared" si="23"/>
        <v>1</v>
      </c>
      <c r="AB720">
        <f>AA720*'Male Data'!X720</f>
        <v>177379</v>
      </c>
    </row>
    <row r="721" spans="1:28">
      <c r="A721">
        <f>'Male Data'!A721</f>
        <v>720</v>
      </c>
      <c r="B721" t="str">
        <f>'Male Data'!B721</f>
        <v>M</v>
      </c>
      <c r="C721" t="str">
        <f>IF(AND(MaleWeighted!C$1145=0,MaleWeighted!C$1146=0),"--",IF(AND(MaleWeighted!C$1145&gt;0,MaleWeighted!C$1146=0),IF('Male Data'!C721&gt;MaleWeighted!C$1145,'Male Data'!$X721,0),IF(AND(MaleWeighted!C$1145=0,MaleWeighted!C$1146&gt;0),IF('Male Data'!C721&lt;MaleWeighted!C$1146,'Male Data'!$X721,0),IF(AND('Male Data'!C721&gt;MaleWeighted!C$1145,'Male Data'!C721&lt;MaleWeighted!C$1146),'Male Data'!$X721,0))))</f>
        <v>--</v>
      </c>
      <c r="D721" t="str">
        <f>IF(AND(MaleWeighted!D$1145=0,MaleWeighted!D$1146=0),"--",IF(AND(MaleWeighted!D$1145&gt;0,MaleWeighted!D$1146=0),IF('Male Data'!D721&gt;MaleWeighted!D$1145,'Male Data'!$X721,0),IF(AND(MaleWeighted!D$1145=0,MaleWeighted!D$1146&gt;0),IF('Male Data'!D721&lt;MaleWeighted!D$1146,'Male Data'!$X721,0),IF(AND('Male Data'!D721&gt;MaleWeighted!D$1145,'Male Data'!D721&lt;MaleWeighted!D$1146),'Male Data'!$X721,0))))</f>
        <v>--</v>
      </c>
      <c r="E721" t="str">
        <f>IF(AND(MaleWeighted!E$1145=0,MaleWeighted!E$1146=0),"--",IF(AND(MaleWeighted!E$1145&gt;0,MaleWeighted!E$1146=0),IF('Male Data'!E721&gt;MaleWeighted!E$1145,'Male Data'!$X721,0),IF(AND(MaleWeighted!E$1145=0,MaleWeighted!E$1146&gt;0),IF('Male Data'!E721&lt;MaleWeighted!E$1146,'Male Data'!$X721,0),IF(AND('Male Data'!E721&gt;MaleWeighted!E$1145,'Male Data'!E721&lt;MaleWeighted!E$1146),'Male Data'!$X721,0))))</f>
        <v>--</v>
      </c>
      <c r="F721" t="str">
        <f>IF(AND(MaleWeighted!F$1145=0,MaleWeighted!F$1146=0),"--",IF(AND(MaleWeighted!F$1145&gt;0,MaleWeighted!F$1146=0),IF('Male Data'!F721&gt;MaleWeighted!F$1145,'Male Data'!$X721,0),IF(AND(MaleWeighted!F$1145=0,MaleWeighted!F$1146&gt;0),IF('Male Data'!F721&lt;MaleWeighted!F$1146,'Male Data'!$X721,0),IF(AND('Male Data'!F721&gt;MaleWeighted!F$1145,'Male Data'!F721&lt;MaleWeighted!F$1146),'Male Data'!$X721,0))))</f>
        <v>--</v>
      </c>
      <c r="G721" t="str">
        <f>IF(AND(MaleWeighted!G$1145=0,MaleWeighted!G$1146=0),"--",IF(AND(MaleWeighted!G$1145&gt;0,MaleWeighted!G$1146=0),IF('Male Data'!G721&gt;MaleWeighted!G$1145,'Male Data'!$X721,0),IF(AND(MaleWeighted!G$1145=0,MaleWeighted!G$1146&gt;0),IF('Male Data'!G721&lt;MaleWeighted!G$1146,'Male Data'!$X721,0),IF(AND('Male Data'!G721&gt;MaleWeighted!G$1145,'Male Data'!G721&lt;MaleWeighted!G$1146),'Male Data'!$X721,0))))</f>
        <v>--</v>
      </c>
      <c r="H721" t="str">
        <f>IF(AND(MaleWeighted!H$1145=0,MaleWeighted!H$1146=0),"--",IF(AND(MaleWeighted!H$1145&gt;0,MaleWeighted!H$1146=0),IF('Male Data'!H721&gt;MaleWeighted!H$1145,'Male Data'!$X721,0),IF(AND(MaleWeighted!H$1145=0,MaleWeighted!H$1146&gt;0),IF('Male Data'!H721&lt;MaleWeighted!H$1146,'Male Data'!$X721,0),IF(AND('Male Data'!H721&gt;MaleWeighted!H$1145,'Male Data'!H721&lt;MaleWeighted!H$1146),'Male Data'!$X721,0))))</f>
        <v>--</v>
      </c>
      <c r="I721" t="str">
        <f>IF(AND(MaleWeighted!I$1145=0,MaleWeighted!I$1146=0),"--",IF(AND(MaleWeighted!I$1145&gt;0,MaleWeighted!I$1146=0),IF('Male Data'!I721&gt;MaleWeighted!I$1145,'Male Data'!$X721,0),IF(AND(MaleWeighted!I$1145=0,MaleWeighted!I$1146&gt;0),IF('Male Data'!I721&lt;MaleWeighted!I$1146,'Male Data'!$X721,0),IF(AND('Male Data'!I721&gt;MaleWeighted!I$1145,'Male Data'!I721&lt;MaleWeighted!I$1146),'Male Data'!$X721,0))))</f>
        <v>--</v>
      </c>
      <c r="J721" t="str">
        <f>IF(AND(MaleWeighted!J$1145=0,MaleWeighted!J$1146=0),"--",IF(AND(MaleWeighted!J$1145&gt;0,MaleWeighted!J$1146=0),IF('Male Data'!J721&gt;MaleWeighted!J$1145,'Male Data'!$X721,0),IF(AND(MaleWeighted!J$1145=0,MaleWeighted!J$1146&gt;0),IF('Male Data'!J721&lt;MaleWeighted!J$1146,'Male Data'!$X721,0),IF(AND('Male Data'!J721&gt;MaleWeighted!J$1145,'Male Data'!J721&lt;MaleWeighted!J$1146),'Male Data'!$X721,0))))</f>
        <v>--</v>
      </c>
      <c r="K721" t="str">
        <f>IF(AND(MaleWeighted!K$1145=0,MaleWeighted!K$1146=0),"--",IF(AND(MaleWeighted!K$1145&gt;0,MaleWeighted!K$1146=0),IF('Male Data'!K721&gt;MaleWeighted!K$1145,'Male Data'!$X721,0),IF(AND(MaleWeighted!K$1145=0,MaleWeighted!K$1146&gt;0),IF('Male Data'!K721&lt;MaleWeighted!K$1146,'Male Data'!$X721,0),IF(AND('Male Data'!K721&gt;MaleWeighted!K$1145,'Male Data'!K721&lt;MaleWeighted!K$1146),'Male Data'!$X721,0))))</f>
        <v>--</v>
      </c>
      <c r="L721" t="str">
        <f>IF(AND(MaleWeighted!L$1145=0,MaleWeighted!L$1146=0),"--",IF(AND(MaleWeighted!L$1145&gt;0,MaleWeighted!L$1146=0),IF('Male Data'!L721&gt;MaleWeighted!L$1145,'Male Data'!$X721,0),IF(AND(MaleWeighted!L$1145=0,MaleWeighted!L$1146&gt;0),IF('Male Data'!L721&lt;MaleWeighted!L$1146,'Male Data'!$X721,0),IF(AND('Male Data'!L721&gt;MaleWeighted!L$1145,'Male Data'!L721&lt;MaleWeighted!L$1146),'Male Data'!$X721,0))))</f>
        <v>--</v>
      </c>
      <c r="M721" t="str">
        <f>IF(AND(MaleWeighted!M$1145=0,MaleWeighted!M$1146=0),"--",IF(AND(MaleWeighted!M$1145&gt;0,MaleWeighted!M$1146=0),IF('Male Data'!M721&gt;MaleWeighted!M$1145,'Male Data'!$X721,0),IF(AND(MaleWeighted!M$1145=0,MaleWeighted!M$1146&gt;0),IF('Male Data'!M721&lt;MaleWeighted!M$1146,'Male Data'!$X721,0),IF(AND('Male Data'!M721&gt;MaleWeighted!M$1145,'Male Data'!M721&lt;MaleWeighted!M$1146),'Male Data'!$X721,0))))</f>
        <v>--</v>
      </c>
      <c r="N721" t="str">
        <f>IF(AND(MaleWeighted!N$1145=0,MaleWeighted!N$1146=0),"--",IF(AND(MaleWeighted!N$1145&gt;0,MaleWeighted!N$1146=0),IF('Male Data'!N721&gt;MaleWeighted!N$1145,'Male Data'!$X721,0),IF(AND(MaleWeighted!N$1145=0,MaleWeighted!N$1146&gt;0),IF('Male Data'!N721&lt;MaleWeighted!N$1146,'Male Data'!$X721,0),IF(AND('Male Data'!N721&gt;MaleWeighted!N$1145,'Male Data'!N721&lt;MaleWeighted!N$1146),'Male Data'!$X721,0))))</f>
        <v>--</v>
      </c>
      <c r="O721" t="str">
        <f>IF(AND(MaleWeighted!O$1145=0,MaleWeighted!O$1146=0),"--",IF(AND(MaleWeighted!O$1145&gt;0,MaleWeighted!O$1146=0),IF('Male Data'!O721&gt;MaleWeighted!O$1145,'Male Data'!$X721,0),IF(AND(MaleWeighted!O$1145=0,MaleWeighted!O$1146&gt;0),IF('Male Data'!O721&lt;MaleWeighted!O$1146,'Male Data'!$X721,0),IF(AND('Male Data'!O721&gt;MaleWeighted!O$1145,'Male Data'!O721&lt;MaleWeighted!O$1146),'Male Data'!$X721,0))))</f>
        <v>--</v>
      </c>
      <c r="P721" t="str">
        <f>IF(AND(MaleWeighted!P$1145=0,MaleWeighted!P$1146=0),"--",IF(AND(MaleWeighted!P$1145&gt;0,MaleWeighted!P$1146=0),IF('Male Data'!P721&gt;MaleWeighted!P$1145,'Male Data'!$X721,0),IF(AND(MaleWeighted!P$1145=0,MaleWeighted!P$1146&gt;0),IF('Male Data'!P721&lt;MaleWeighted!P$1146,'Male Data'!$X721,0),IF(AND('Male Data'!P721&gt;MaleWeighted!P$1145,'Male Data'!P721&lt;MaleWeighted!P$1146),'Male Data'!$X721,0))))</f>
        <v>--</v>
      </c>
      <c r="Q721" t="str">
        <f>IF(AND(MaleWeighted!Q$1145=0,MaleWeighted!Q$1146=0),"--",IF(AND(MaleWeighted!Q$1145&gt;0,MaleWeighted!Q$1146=0),IF('Male Data'!Q721&gt;MaleWeighted!Q$1145,'Male Data'!$X721,0),IF(AND(MaleWeighted!Q$1145=0,MaleWeighted!Q$1146&gt;0),IF('Male Data'!Q721&lt;MaleWeighted!Q$1146,'Male Data'!$X721,0),IF(AND('Male Data'!Q721&gt;MaleWeighted!Q$1145,'Male Data'!Q721&lt;MaleWeighted!Q$1146),'Male Data'!$X721,0))))</f>
        <v>--</v>
      </c>
      <c r="R721" t="str">
        <f>IF(AND(MaleWeighted!R$1145=0,MaleWeighted!R$1146=0),"--",IF(AND(MaleWeighted!R$1145&gt;0,MaleWeighted!R$1146=0),IF('Male Data'!R721&gt;MaleWeighted!R$1145,'Male Data'!$X721,0),IF(AND(MaleWeighted!R$1145=0,MaleWeighted!R$1146&gt;0),IF('Male Data'!R721&lt;MaleWeighted!R$1146,'Male Data'!$X721,0),IF(AND('Male Data'!R721&gt;MaleWeighted!R$1145,'Male Data'!R721&lt;MaleWeighted!R$1146),'Male Data'!$X721,0))))</f>
        <v>--</v>
      </c>
      <c r="S721" t="str">
        <f>IF(AND(MaleWeighted!S$1145=0,MaleWeighted!S$1146=0),"--",IF(AND(MaleWeighted!S$1145&gt;0,MaleWeighted!S$1146=0),IF('Male Data'!S721&gt;MaleWeighted!S$1145,'Male Data'!$X721,0),IF(AND(MaleWeighted!S$1145=0,MaleWeighted!S$1146&gt;0),IF('Male Data'!S721&lt;MaleWeighted!S$1146,'Male Data'!$X721,0),IF(AND('Male Data'!S721&gt;MaleWeighted!S$1145,'Male Data'!S721&lt;MaleWeighted!S$1146),'Male Data'!$X721,0))))</f>
        <v>--</v>
      </c>
      <c r="T721" t="str">
        <f>IF(AND(MaleWeighted!T$1145=0,MaleWeighted!T$1146=0),"--",IF(AND(MaleWeighted!T$1145&gt;0,MaleWeighted!T$1146=0),IF('Male Data'!T721&gt;MaleWeighted!T$1145,'Male Data'!$X721,0),IF(AND(MaleWeighted!T$1145=0,MaleWeighted!T$1146&gt;0),IF('Male Data'!$T721&lt;MaleWeighted!T$1146,'Male Data'!$X721,0),IF(AND('Male Data'!T721&gt;MaleWeighted!T$1145,'Male Data'!T721&lt;MaleWeighted!T$1146),'Male Data'!$X721,0))))</f>
        <v>--</v>
      </c>
      <c r="U721" t="str">
        <f>IF(AND(MaleWeighted!U$1145=0,MaleWeighted!U$1146=0),"--",IF(AND(MaleWeighted!U$1145&gt;0,MaleWeighted!U$1146=0),IF('Male Data'!U721&gt;MaleWeighted!U$1145,'Male Data'!$X721,0),IF(AND(MaleWeighted!U$1145=0,MaleWeighted!U$1146&gt;0),IF('Male Data'!U721&lt;MaleWeighted!U$1146,'Male Data'!$X721,0),IF(AND('Male Data'!U721&gt;MaleWeighted!U$1145,'Male Data'!U721&lt;MaleWeighted!U$1146),'Male Data'!$X721,0))))</f>
        <v>--</v>
      </c>
      <c r="V721" t="str">
        <f>IF(AND(MaleWeighted!V$1145=0,MaleWeighted!V$1146=0),"--",IF(AND(MaleWeighted!V$1145&gt;0,MaleWeighted!V$1146=0),IF('Male Data'!V721&gt;MaleWeighted!V$1145,'Male Data'!$X721,0),IF(AND(MaleWeighted!V$1145=0,MaleWeighted!V$1146&gt;0),IF('Male Data'!V721&lt;MaleWeighted!V$1146,'Male Data'!$X721,0),IF(AND('Male Data'!V721&gt;MaleWeighted!V$1145,'Male Data'!V721&lt;MaleWeighted!V$1146),'Male Data'!$X721,0))))</f>
        <v>--</v>
      </c>
      <c r="W721" t="str">
        <f>IF(AND(MaleWeighted!W$1145=0,MaleWeighted!W$1146=0),"--",IF(AND(MaleWeighted!W$1145&gt;0,MaleWeighted!W$1146=0),IF('Male Data'!W721&gt;MaleWeighted!W$1145,'Male Data'!$X721,0),IF(AND(MaleWeighted!W$1145=0,MaleWeighted!W$1146&gt;0),IF('Male Data'!W721&lt;MaleWeighted!W$1146,'Male Data'!$X721,0),IF(AND('Male Data'!W721&gt;MaleWeighted!W$1145,'Male Data'!W721&lt;MaleWeighted!W$1146),'Male Data'!$X721,0))))</f>
        <v>--</v>
      </c>
      <c r="Y721">
        <f t="shared" si="22"/>
        <v>0</v>
      </c>
      <c r="Z721">
        <f>Y721*'Male Data'!X721</f>
        <v>0</v>
      </c>
      <c r="AA721">
        <f t="shared" si="23"/>
        <v>1</v>
      </c>
      <c r="AB721">
        <f>AA721*'Male Data'!X721</f>
        <v>268039</v>
      </c>
    </row>
    <row r="722" spans="1:28">
      <c r="A722">
        <f>'Male Data'!A722</f>
        <v>721</v>
      </c>
      <c r="B722" t="str">
        <f>'Male Data'!B722</f>
        <v>M</v>
      </c>
      <c r="C722" t="str">
        <f>IF(AND(MaleWeighted!C$1145=0,MaleWeighted!C$1146=0),"--",IF(AND(MaleWeighted!C$1145&gt;0,MaleWeighted!C$1146=0),IF('Male Data'!C722&gt;MaleWeighted!C$1145,'Male Data'!$X722,0),IF(AND(MaleWeighted!C$1145=0,MaleWeighted!C$1146&gt;0),IF('Male Data'!C722&lt;MaleWeighted!C$1146,'Male Data'!$X722,0),IF(AND('Male Data'!C722&gt;MaleWeighted!C$1145,'Male Data'!C722&lt;MaleWeighted!C$1146),'Male Data'!$X722,0))))</f>
        <v>--</v>
      </c>
      <c r="D722" t="str">
        <f>IF(AND(MaleWeighted!D$1145=0,MaleWeighted!D$1146=0),"--",IF(AND(MaleWeighted!D$1145&gt;0,MaleWeighted!D$1146=0),IF('Male Data'!D722&gt;MaleWeighted!D$1145,'Male Data'!$X722,0),IF(AND(MaleWeighted!D$1145=0,MaleWeighted!D$1146&gt;0),IF('Male Data'!D722&lt;MaleWeighted!D$1146,'Male Data'!$X722,0),IF(AND('Male Data'!D722&gt;MaleWeighted!D$1145,'Male Data'!D722&lt;MaleWeighted!D$1146),'Male Data'!$X722,0))))</f>
        <v>--</v>
      </c>
      <c r="E722" t="str">
        <f>IF(AND(MaleWeighted!E$1145=0,MaleWeighted!E$1146=0),"--",IF(AND(MaleWeighted!E$1145&gt;0,MaleWeighted!E$1146=0),IF('Male Data'!E722&gt;MaleWeighted!E$1145,'Male Data'!$X722,0),IF(AND(MaleWeighted!E$1145=0,MaleWeighted!E$1146&gt;0),IF('Male Data'!E722&lt;MaleWeighted!E$1146,'Male Data'!$X722,0),IF(AND('Male Data'!E722&gt;MaleWeighted!E$1145,'Male Data'!E722&lt;MaleWeighted!E$1146),'Male Data'!$X722,0))))</f>
        <v>--</v>
      </c>
      <c r="F722" t="str">
        <f>IF(AND(MaleWeighted!F$1145=0,MaleWeighted!F$1146=0),"--",IF(AND(MaleWeighted!F$1145&gt;0,MaleWeighted!F$1146=0),IF('Male Data'!F722&gt;MaleWeighted!F$1145,'Male Data'!$X722,0),IF(AND(MaleWeighted!F$1145=0,MaleWeighted!F$1146&gt;0),IF('Male Data'!F722&lt;MaleWeighted!F$1146,'Male Data'!$X722,0),IF(AND('Male Data'!F722&gt;MaleWeighted!F$1145,'Male Data'!F722&lt;MaleWeighted!F$1146),'Male Data'!$X722,0))))</f>
        <v>--</v>
      </c>
      <c r="G722" t="str">
        <f>IF(AND(MaleWeighted!G$1145=0,MaleWeighted!G$1146=0),"--",IF(AND(MaleWeighted!G$1145&gt;0,MaleWeighted!G$1146=0),IF('Male Data'!G722&gt;MaleWeighted!G$1145,'Male Data'!$X722,0),IF(AND(MaleWeighted!G$1145=0,MaleWeighted!G$1146&gt;0),IF('Male Data'!G722&lt;MaleWeighted!G$1146,'Male Data'!$X722,0),IF(AND('Male Data'!G722&gt;MaleWeighted!G$1145,'Male Data'!G722&lt;MaleWeighted!G$1146),'Male Data'!$X722,0))))</f>
        <v>--</v>
      </c>
      <c r="H722" t="str">
        <f>IF(AND(MaleWeighted!H$1145=0,MaleWeighted!H$1146=0),"--",IF(AND(MaleWeighted!H$1145&gt;0,MaleWeighted!H$1146=0),IF('Male Data'!H722&gt;MaleWeighted!H$1145,'Male Data'!$X722,0),IF(AND(MaleWeighted!H$1145=0,MaleWeighted!H$1146&gt;0),IF('Male Data'!H722&lt;MaleWeighted!H$1146,'Male Data'!$X722,0),IF(AND('Male Data'!H722&gt;MaleWeighted!H$1145,'Male Data'!H722&lt;MaleWeighted!H$1146),'Male Data'!$X722,0))))</f>
        <v>--</v>
      </c>
      <c r="I722" t="str">
        <f>IF(AND(MaleWeighted!I$1145=0,MaleWeighted!I$1146=0),"--",IF(AND(MaleWeighted!I$1145&gt;0,MaleWeighted!I$1146=0),IF('Male Data'!I722&gt;MaleWeighted!I$1145,'Male Data'!$X722,0),IF(AND(MaleWeighted!I$1145=0,MaleWeighted!I$1146&gt;0),IF('Male Data'!I722&lt;MaleWeighted!I$1146,'Male Data'!$X722,0),IF(AND('Male Data'!I722&gt;MaleWeighted!I$1145,'Male Data'!I722&lt;MaleWeighted!I$1146),'Male Data'!$X722,0))))</f>
        <v>--</v>
      </c>
      <c r="J722" t="str">
        <f>IF(AND(MaleWeighted!J$1145=0,MaleWeighted!J$1146=0),"--",IF(AND(MaleWeighted!J$1145&gt;0,MaleWeighted!J$1146=0),IF('Male Data'!J722&gt;MaleWeighted!J$1145,'Male Data'!$X722,0),IF(AND(MaleWeighted!J$1145=0,MaleWeighted!J$1146&gt;0),IF('Male Data'!J722&lt;MaleWeighted!J$1146,'Male Data'!$X722,0),IF(AND('Male Data'!J722&gt;MaleWeighted!J$1145,'Male Data'!J722&lt;MaleWeighted!J$1146),'Male Data'!$X722,0))))</f>
        <v>--</v>
      </c>
      <c r="K722" t="str">
        <f>IF(AND(MaleWeighted!K$1145=0,MaleWeighted!K$1146=0),"--",IF(AND(MaleWeighted!K$1145&gt;0,MaleWeighted!K$1146=0),IF('Male Data'!K722&gt;MaleWeighted!K$1145,'Male Data'!$X722,0),IF(AND(MaleWeighted!K$1145=0,MaleWeighted!K$1146&gt;0),IF('Male Data'!K722&lt;MaleWeighted!K$1146,'Male Data'!$X722,0),IF(AND('Male Data'!K722&gt;MaleWeighted!K$1145,'Male Data'!K722&lt;MaleWeighted!K$1146),'Male Data'!$X722,0))))</f>
        <v>--</v>
      </c>
      <c r="L722" t="str">
        <f>IF(AND(MaleWeighted!L$1145=0,MaleWeighted!L$1146=0),"--",IF(AND(MaleWeighted!L$1145&gt;0,MaleWeighted!L$1146=0),IF('Male Data'!L722&gt;MaleWeighted!L$1145,'Male Data'!$X722,0),IF(AND(MaleWeighted!L$1145=0,MaleWeighted!L$1146&gt;0),IF('Male Data'!L722&lt;MaleWeighted!L$1146,'Male Data'!$X722,0),IF(AND('Male Data'!L722&gt;MaleWeighted!L$1145,'Male Data'!L722&lt;MaleWeighted!L$1146),'Male Data'!$X722,0))))</f>
        <v>--</v>
      </c>
      <c r="M722" t="str">
        <f>IF(AND(MaleWeighted!M$1145=0,MaleWeighted!M$1146=0),"--",IF(AND(MaleWeighted!M$1145&gt;0,MaleWeighted!M$1146=0),IF('Male Data'!M722&gt;MaleWeighted!M$1145,'Male Data'!$X722,0),IF(AND(MaleWeighted!M$1145=0,MaleWeighted!M$1146&gt;0),IF('Male Data'!M722&lt;MaleWeighted!M$1146,'Male Data'!$X722,0),IF(AND('Male Data'!M722&gt;MaleWeighted!M$1145,'Male Data'!M722&lt;MaleWeighted!M$1146),'Male Data'!$X722,0))))</f>
        <v>--</v>
      </c>
      <c r="N722" t="str">
        <f>IF(AND(MaleWeighted!N$1145=0,MaleWeighted!N$1146=0),"--",IF(AND(MaleWeighted!N$1145&gt;0,MaleWeighted!N$1146=0),IF('Male Data'!N722&gt;MaleWeighted!N$1145,'Male Data'!$X722,0),IF(AND(MaleWeighted!N$1145=0,MaleWeighted!N$1146&gt;0),IF('Male Data'!N722&lt;MaleWeighted!N$1146,'Male Data'!$X722,0),IF(AND('Male Data'!N722&gt;MaleWeighted!N$1145,'Male Data'!N722&lt;MaleWeighted!N$1146),'Male Data'!$X722,0))))</f>
        <v>--</v>
      </c>
      <c r="O722" t="str">
        <f>IF(AND(MaleWeighted!O$1145=0,MaleWeighted!O$1146=0),"--",IF(AND(MaleWeighted!O$1145&gt;0,MaleWeighted!O$1146=0),IF('Male Data'!O722&gt;MaleWeighted!O$1145,'Male Data'!$X722,0),IF(AND(MaleWeighted!O$1145=0,MaleWeighted!O$1146&gt;0),IF('Male Data'!O722&lt;MaleWeighted!O$1146,'Male Data'!$X722,0),IF(AND('Male Data'!O722&gt;MaleWeighted!O$1145,'Male Data'!O722&lt;MaleWeighted!O$1146),'Male Data'!$X722,0))))</f>
        <v>--</v>
      </c>
      <c r="P722" t="str">
        <f>IF(AND(MaleWeighted!P$1145=0,MaleWeighted!P$1146=0),"--",IF(AND(MaleWeighted!P$1145&gt;0,MaleWeighted!P$1146=0),IF('Male Data'!P722&gt;MaleWeighted!P$1145,'Male Data'!$X722,0),IF(AND(MaleWeighted!P$1145=0,MaleWeighted!P$1146&gt;0),IF('Male Data'!P722&lt;MaleWeighted!P$1146,'Male Data'!$X722,0),IF(AND('Male Data'!P722&gt;MaleWeighted!P$1145,'Male Data'!P722&lt;MaleWeighted!P$1146),'Male Data'!$X722,0))))</f>
        <v>--</v>
      </c>
      <c r="Q722" t="str">
        <f>IF(AND(MaleWeighted!Q$1145=0,MaleWeighted!Q$1146=0),"--",IF(AND(MaleWeighted!Q$1145&gt;0,MaleWeighted!Q$1146=0),IF('Male Data'!Q722&gt;MaleWeighted!Q$1145,'Male Data'!$X722,0),IF(AND(MaleWeighted!Q$1145=0,MaleWeighted!Q$1146&gt;0),IF('Male Data'!Q722&lt;MaleWeighted!Q$1146,'Male Data'!$X722,0),IF(AND('Male Data'!Q722&gt;MaleWeighted!Q$1145,'Male Data'!Q722&lt;MaleWeighted!Q$1146),'Male Data'!$X722,0))))</f>
        <v>--</v>
      </c>
      <c r="R722" t="str">
        <f>IF(AND(MaleWeighted!R$1145=0,MaleWeighted!R$1146=0),"--",IF(AND(MaleWeighted!R$1145&gt;0,MaleWeighted!R$1146=0),IF('Male Data'!R722&gt;MaleWeighted!R$1145,'Male Data'!$X722,0),IF(AND(MaleWeighted!R$1145=0,MaleWeighted!R$1146&gt;0),IF('Male Data'!R722&lt;MaleWeighted!R$1146,'Male Data'!$X722,0),IF(AND('Male Data'!R722&gt;MaleWeighted!R$1145,'Male Data'!R722&lt;MaleWeighted!R$1146),'Male Data'!$X722,0))))</f>
        <v>--</v>
      </c>
      <c r="S722" t="str">
        <f>IF(AND(MaleWeighted!S$1145=0,MaleWeighted!S$1146=0),"--",IF(AND(MaleWeighted!S$1145&gt;0,MaleWeighted!S$1146=0),IF('Male Data'!S722&gt;MaleWeighted!S$1145,'Male Data'!$X722,0),IF(AND(MaleWeighted!S$1145=0,MaleWeighted!S$1146&gt;0),IF('Male Data'!S722&lt;MaleWeighted!S$1146,'Male Data'!$X722,0),IF(AND('Male Data'!S722&gt;MaleWeighted!S$1145,'Male Data'!S722&lt;MaleWeighted!S$1146),'Male Data'!$X722,0))))</f>
        <v>--</v>
      </c>
      <c r="T722" t="str">
        <f>IF(AND(MaleWeighted!T$1145=0,MaleWeighted!T$1146=0),"--",IF(AND(MaleWeighted!T$1145&gt;0,MaleWeighted!T$1146=0),IF('Male Data'!T722&gt;MaleWeighted!T$1145,'Male Data'!$X722,0),IF(AND(MaleWeighted!T$1145=0,MaleWeighted!T$1146&gt;0),IF('Male Data'!$T722&lt;MaleWeighted!T$1146,'Male Data'!$X722,0),IF(AND('Male Data'!T722&gt;MaleWeighted!T$1145,'Male Data'!T722&lt;MaleWeighted!T$1146),'Male Data'!$X722,0))))</f>
        <v>--</v>
      </c>
      <c r="U722" t="str">
        <f>IF(AND(MaleWeighted!U$1145=0,MaleWeighted!U$1146=0),"--",IF(AND(MaleWeighted!U$1145&gt;0,MaleWeighted!U$1146=0),IF('Male Data'!U722&gt;MaleWeighted!U$1145,'Male Data'!$X722,0),IF(AND(MaleWeighted!U$1145=0,MaleWeighted!U$1146&gt;0),IF('Male Data'!U722&lt;MaleWeighted!U$1146,'Male Data'!$X722,0),IF(AND('Male Data'!U722&gt;MaleWeighted!U$1145,'Male Data'!U722&lt;MaleWeighted!U$1146),'Male Data'!$X722,0))))</f>
        <v>--</v>
      </c>
      <c r="V722" t="str">
        <f>IF(AND(MaleWeighted!V$1145=0,MaleWeighted!V$1146=0),"--",IF(AND(MaleWeighted!V$1145&gt;0,MaleWeighted!V$1146=0),IF('Male Data'!V722&gt;MaleWeighted!V$1145,'Male Data'!$X722,0),IF(AND(MaleWeighted!V$1145=0,MaleWeighted!V$1146&gt;0),IF('Male Data'!V722&lt;MaleWeighted!V$1146,'Male Data'!$X722,0),IF(AND('Male Data'!V722&gt;MaleWeighted!V$1145,'Male Data'!V722&lt;MaleWeighted!V$1146),'Male Data'!$X722,0))))</f>
        <v>--</v>
      </c>
      <c r="W722" t="str">
        <f>IF(AND(MaleWeighted!W$1145=0,MaleWeighted!W$1146=0),"--",IF(AND(MaleWeighted!W$1145&gt;0,MaleWeighted!W$1146=0),IF('Male Data'!W722&gt;MaleWeighted!W$1145,'Male Data'!$X722,0),IF(AND(MaleWeighted!W$1145=0,MaleWeighted!W$1146&gt;0),IF('Male Data'!W722&lt;MaleWeighted!W$1146,'Male Data'!$X722,0),IF(AND('Male Data'!W722&gt;MaleWeighted!W$1145,'Male Data'!W722&lt;MaleWeighted!W$1146),'Male Data'!$X722,0))))</f>
        <v>--</v>
      </c>
      <c r="Y722">
        <f t="shared" si="22"/>
        <v>0</v>
      </c>
      <c r="Z722">
        <f>Y722*'Male Data'!X722</f>
        <v>0</v>
      </c>
      <c r="AA722">
        <f t="shared" si="23"/>
        <v>1</v>
      </c>
      <c r="AB722">
        <f>AA722*'Male Data'!X722</f>
        <v>174232</v>
      </c>
    </row>
    <row r="723" spans="1:28">
      <c r="A723">
        <f>'Male Data'!A723</f>
        <v>722</v>
      </c>
      <c r="B723" t="str">
        <f>'Male Data'!B723</f>
        <v>M</v>
      </c>
      <c r="C723" t="str">
        <f>IF(AND(MaleWeighted!C$1145=0,MaleWeighted!C$1146=0),"--",IF(AND(MaleWeighted!C$1145&gt;0,MaleWeighted!C$1146=0),IF('Male Data'!C723&gt;MaleWeighted!C$1145,'Male Data'!$X723,0),IF(AND(MaleWeighted!C$1145=0,MaleWeighted!C$1146&gt;0),IF('Male Data'!C723&lt;MaleWeighted!C$1146,'Male Data'!$X723,0),IF(AND('Male Data'!C723&gt;MaleWeighted!C$1145,'Male Data'!C723&lt;MaleWeighted!C$1146),'Male Data'!$X723,0))))</f>
        <v>--</v>
      </c>
      <c r="D723" t="str">
        <f>IF(AND(MaleWeighted!D$1145=0,MaleWeighted!D$1146=0),"--",IF(AND(MaleWeighted!D$1145&gt;0,MaleWeighted!D$1146=0),IF('Male Data'!D723&gt;MaleWeighted!D$1145,'Male Data'!$X723,0),IF(AND(MaleWeighted!D$1145=0,MaleWeighted!D$1146&gt;0),IF('Male Data'!D723&lt;MaleWeighted!D$1146,'Male Data'!$X723,0),IF(AND('Male Data'!D723&gt;MaleWeighted!D$1145,'Male Data'!D723&lt;MaleWeighted!D$1146),'Male Data'!$X723,0))))</f>
        <v>--</v>
      </c>
      <c r="E723" t="str">
        <f>IF(AND(MaleWeighted!E$1145=0,MaleWeighted!E$1146=0),"--",IF(AND(MaleWeighted!E$1145&gt;0,MaleWeighted!E$1146=0),IF('Male Data'!E723&gt;MaleWeighted!E$1145,'Male Data'!$X723,0),IF(AND(MaleWeighted!E$1145=0,MaleWeighted!E$1146&gt;0),IF('Male Data'!E723&lt;MaleWeighted!E$1146,'Male Data'!$X723,0),IF(AND('Male Data'!E723&gt;MaleWeighted!E$1145,'Male Data'!E723&lt;MaleWeighted!E$1146),'Male Data'!$X723,0))))</f>
        <v>--</v>
      </c>
      <c r="F723" t="str">
        <f>IF(AND(MaleWeighted!F$1145=0,MaleWeighted!F$1146=0),"--",IF(AND(MaleWeighted!F$1145&gt;0,MaleWeighted!F$1146=0),IF('Male Data'!F723&gt;MaleWeighted!F$1145,'Male Data'!$X723,0),IF(AND(MaleWeighted!F$1145=0,MaleWeighted!F$1146&gt;0),IF('Male Data'!F723&lt;MaleWeighted!F$1146,'Male Data'!$X723,0),IF(AND('Male Data'!F723&gt;MaleWeighted!F$1145,'Male Data'!F723&lt;MaleWeighted!F$1146),'Male Data'!$X723,0))))</f>
        <v>--</v>
      </c>
      <c r="G723" t="str">
        <f>IF(AND(MaleWeighted!G$1145=0,MaleWeighted!G$1146=0),"--",IF(AND(MaleWeighted!G$1145&gt;0,MaleWeighted!G$1146=0),IF('Male Data'!G723&gt;MaleWeighted!G$1145,'Male Data'!$X723,0),IF(AND(MaleWeighted!G$1145=0,MaleWeighted!G$1146&gt;0),IF('Male Data'!G723&lt;MaleWeighted!G$1146,'Male Data'!$X723,0),IF(AND('Male Data'!G723&gt;MaleWeighted!G$1145,'Male Data'!G723&lt;MaleWeighted!G$1146),'Male Data'!$X723,0))))</f>
        <v>--</v>
      </c>
      <c r="H723" t="str">
        <f>IF(AND(MaleWeighted!H$1145=0,MaleWeighted!H$1146=0),"--",IF(AND(MaleWeighted!H$1145&gt;0,MaleWeighted!H$1146=0),IF('Male Data'!H723&gt;MaleWeighted!H$1145,'Male Data'!$X723,0),IF(AND(MaleWeighted!H$1145=0,MaleWeighted!H$1146&gt;0),IF('Male Data'!H723&lt;MaleWeighted!H$1146,'Male Data'!$X723,0),IF(AND('Male Data'!H723&gt;MaleWeighted!H$1145,'Male Data'!H723&lt;MaleWeighted!H$1146),'Male Data'!$X723,0))))</f>
        <v>--</v>
      </c>
      <c r="I723" t="str">
        <f>IF(AND(MaleWeighted!I$1145=0,MaleWeighted!I$1146=0),"--",IF(AND(MaleWeighted!I$1145&gt;0,MaleWeighted!I$1146=0),IF('Male Data'!I723&gt;MaleWeighted!I$1145,'Male Data'!$X723,0),IF(AND(MaleWeighted!I$1145=0,MaleWeighted!I$1146&gt;0),IF('Male Data'!I723&lt;MaleWeighted!I$1146,'Male Data'!$X723,0),IF(AND('Male Data'!I723&gt;MaleWeighted!I$1145,'Male Data'!I723&lt;MaleWeighted!I$1146),'Male Data'!$X723,0))))</f>
        <v>--</v>
      </c>
      <c r="J723" t="str">
        <f>IF(AND(MaleWeighted!J$1145=0,MaleWeighted!J$1146=0),"--",IF(AND(MaleWeighted!J$1145&gt;0,MaleWeighted!J$1146=0),IF('Male Data'!J723&gt;MaleWeighted!J$1145,'Male Data'!$X723,0),IF(AND(MaleWeighted!J$1145=0,MaleWeighted!J$1146&gt;0),IF('Male Data'!J723&lt;MaleWeighted!J$1146,'Male Data'!$X723,0),IF(AND('Male Data'!J723&gt;MaleWeighted!J$1145,'Male Data'!J723&lt;MaleWeighted!J$1146),'Male Data'!$X723,0))))</f>
        <v>--</v>
      </c>
      <c r="K723" t="str">
        <f>IF(AND(MaleWeighted!K$1145=0,MaleWeighted!K$1146=0),"--",IF(AND(MaleWeighted!K$1145&gt;0,MaleWeighted!K$1146=0),IF('Male Data'!K723&gt;MaleWeighted!K$1145,'Male Data'!$X723,0),IF(AND(MaleWeighted!K$1145=0,MaleWeighted!K$1146&gt;0),IF('Male Data'!K723&lt;MaleWeighted!K$1146,'Male Data'!$X723,0),IF(AND('Male Data'!K723&gt;MaleWeighted!K$1145,'Male Data'!K723&lt;MaleWeighted!K$1146),'Male Data'!$X723,0))))</f>
        <v>--</v>
      </c>
      <c r="L723" t="str">
        <f>IF(AND(MaleWeighted!L$1145=0,MaleWeighted!L$1146=0),"--",IF(AND(MaleWeighted!L$1145&gt;0,MaleWeighted!L$1146=0),IF('Male Data'!L723&gt;MaleWeighted!L$1145,'Male Data'!$X723,0),IF(AND(MaleWeighted!L$1145=0,MaleWeighted!L$1146&gt;0),IF('Male Data'!L723&lt;MaleWeighted!L$1146,'Male Data'!$X723,0),IF(AND('Male Data'!L723&gt;MaleWeighted!L$1145,'Male Data'!L723&lt;MaleWeighted!L$1146),'Male Data'!$X723,0))))</f>
        <v>--</v>
      </c>
      <c r="M723" t="str">
        <f>IF(AND(MaleWeighted!M$1145=0,MaleWeighted!M$1146=0),"--",IF(AND(MaleWeighted!M$1145&gt;0,MaleWeighted!M$1146=0),IF('Male Data'!M723&gt;MaleWeighted!M$1145,'Male Data'!$X723,0),IF(AND(MaleWeighted!M$1145=0,MaleWeighted!M$1146&gt;0),IF('Male Data'!M723&lt;MaleWeighted!M$1146,'Male Data'!$X723,0),IF(AND('Male Data'!M723&gt;MaleWeighted!M$1145,'Male Data'!M723&lt;MaleWeighted!M$1146),'Male Data'!$X723,0))))</f>
        <v>--</v>
      </c>
      <c r="N723" t="str">
        <f>IF(AND(MaleWeighted!N$1145=0,MaleWeighted!N$1146=0),"--",IF(AND(MaleWeighted!N$1145&gt;0,MaleWeighted!N$1146=0),IF('Male Data'!N723&gt;MaleWeighted!N$1145,'Male Data'!$X723,0),IF(AND(MaleWeighted!N$1145=0,MaleWeighted!N$1146&gt;0),IF('Male Data'!N723&lt;MaleWeighted!N$1146,'Male Data'!$X723,0),IF(AND('Male Data'!N723&gt;MaleWeighted!N$1145,'Male Data'!N723&lt;MaleWeighted!N$1146),'Male Data'!$X723,0))))</f>
        <v>--</v>
      </c>
      <c r="O723" t="str">
        <f>IF(AND(MaleWeighted!O$1145=0,MaleWeighted!O$1146=0),"--",IF(AND(MaleWeighted!O$1145&gt;0,MaleWeighted!O$1146=0),IF('Male Data'!O723&gt;MaleWeighted!O$1145,'Male Data'!$X723,0),IF(AND(MaleWeighted!O$1145=0,MaleWeighted!O$1146&gt;0),IF('Male Data'!O723&lt;MaleWeighted!O$1146,'Male Data'!$X723,0),IF(AND('Male Data'!O723&gt;MaleWeighted!O$1145,'Male Data'!O723&lt;MaleWeighted!O$1146),'Male Data'!$X723,0))))</f>
        <v>--</v>
      </c>
      <c r="P723" t="str">
        <f>IF(AND(MaleWeighted!P$1145=0,MaleWeighted!P$1146=0),"--",IF(AND(MaleWeighted!P$1145&gt;0,MaleWeighted!P$1146=0),IF('Male Data'!P723&gt;MaleWeighted!P$1145,'Male Data'!$X723,0),IF(AND(MaleWeighted!P$1145=0,MaleWeighted!P$1146&gt;0),IF('Male Data'!P723&lt;MaleWeighted!P$1146,'Male Data'!$X723,0),IF(AND('Male Data'!P723&gt;MaleWeighted!P$1145,'Male Data'!P723&lt;MaleWeighted!P$1146),'Male Data'!$X723,0))))</f>
        <v>--</v>
      </c>
      <c r="Q723" t="str">
        <f>IF(AND(MaleWeighted!Q$1145=0,MaleWeighted!Q$1146=0),"--",IF(AND(MaleWeighted!Q$1145&gt;0,MaleWeighted!Q$1146=0),IF('Male Data'!Q723&gt;MaleWeighted!Q$1145,'Male Data'!$X723,0),IF(AND(MaleWeighted!Q$1145=0,MaleWeighted!Q$1146&gt;0),IF('Male Data'!Q723&lt;MaleWeighted!Q$1146,'Male Data'!$X723,0),IF(AND('Male Data'!Q723&gt;MaleWeighted!Q$1145,'Male Data'!Q723&lt;MaleWeighted!Q$1146),'Male Data'!$X723,0))))</f>
        <v>--</v>
      </c>
      <c r="R723" t="str">
        <f>IF(AND(MaleWeighted!R$1145=0,MaleWeighted!R$1146=0),"--",IF(AND(MaleWeighted!R$1145&gt;0,MaleWeighted!R$1146=0),IF('Male Data'!R723&gt;MaleWeighted!R$1145,'Male Data'!$X723,0),IF(AND(MaleWeighted!R$1145=0,MaleWeighted!R$1146&gt;0),IF('Male Data'!R723&lt;MaleWeighted!R$1146,'Male Data'!$X723,0),IF(AND('Male Data'!R723&gt;MaleWeighted!R$1145,'Male Data'!R723&lt;MaleWeighted!R$1146),'Male Data'!$X723,0))))</f>
        <v>--</v>
      </c>
      <c r="S723" t="str">
        <f>IF(AND(MaleWeighted!S$1145=0,MaleWeighted!S$1146=0),"--",IF(AND(MaleWeighted!S$1145&gt;0,MaleWeighted!S$1146=0),IF('Male Data'!S723&gt;MaleWeighted!S$1145,'Male Data'!$X723,0),IF(AND(MaleWeighted!S$1145=0,MaleWeighted!S$1146&gt;0),IF('Male Data'!S723&lt;MaleWeighted!S$1146,'Male Data'!$X723,0),IF(AND('Male Data'!S723&gt;MaleWeighted!S$1145,'Male Data'!S723&lt;MaleWeighted!S$1146),'Male Data'!$X723,0))))</f>
        <v>--</v>
      </c>
      <c r="T723" t="str">
        <f>IF(AND(MaleWeighted!T$1145=0,MaleWeighted!T$1146=0),"--",IF(AND(MaleWeighted!T$1145&gt;0,MaleWeighted!T$1146=0),IF('Male Data'!T723&gt;MaleWeighted!T$1145,'Male Data'!$X723,0),IF(AND(MaleWeighted!T$1145=0,MaleWeighted!T$1146&gt;0),IF('Male Data'!$T723&lt;MaleWeighted!T$1146,'Male Data'!$X723,0),IF(AND('Male Data'!T723&gt;MaleWeighted!T$1145,'Male Data'!T723&lt;MaleWeighted!T$1146),'Male Data'!$X723,0))))</f>
        <v>--</v>
      </c>
      <c r="U723" t="str">
        <f>IF(AND(MaleWeighted!U$1145=0,MaleWeighted!U$1146=0),"--",IF(AND(MaleWeighted!U$1145&gt;0,MaleWeighted!U$1146=0),IF('Male Data'!U723&gt;MaleWeighted!U$1145,'Male Data'!$X723,0),IF(AND(MaleWeighted!U$1145=0,MaleWeighted!U$1146&gt;0),IF('Male Data'!U723&lt;MaleWeighted!U$1146,'Male Data'!$X723,0),IF(AND('Male Data'!U723&gt;MaleWeighted!U$1145,'Male Data'!U723&lt;MaleWeighted!U$1146),'Male Data'!$X723,0))))</f>
        <v>--</v>
      </c>
      <c r="V723" t="str">
        <f>IF(AND(MaleWeighted!V$1145=0,MaleWeighted!V$1146=0),"--",IF(AND(MaleWeighted!V$1145&gt;0,MaleWeighted!V$1146=0),IF('Male Data'!V723&gt;MaleWeighted!V$1145,'Male Data'!$X723,0),IF(AND(MaleWeighted!V$1145=0,MaleWeighted!V$1146&gt;0),IF('Male Data'!V723&lt;MaleWeighted!V$1146,'Male Data'!$X723,0),IF(AND('Male Data'!V723&gt;MaleWeighted!V$1145,'Male Data'!V723&lt;MaleWeighted!V$1146),'Male Data'!$X723,0))))</f>
        <v>--</v>
      </c>
      <c r="W723" t="str">
        <f>IF(AND(MaleWeighted!W$1145=0,MaleWeighted!W$1146=0),"--",IF(AND(MaleWeighted!W$1145&gt;0,MaleWeighted!W$1146=0),IF('Male Data'!W723&gt;MaleWeighted!W$1145,'Male Data'!$X723,0),IF(AND(MaleWeighted!W$1145=0,MaleWeighted!W$1146&gt;0),IF('Male Data'!W723&lt;MaleWeighted!W$1146,'Male Data'!$X723,0),IF(AND('Male Data'!W723&gt;MaleWeighted!W$1145,'Male Data'!W723&lt;MaleWeighted!W$1146),'Male Data'!$X723,0))))</f>
        <v>--</v>
      </c>
      <c r="Y723">
        <f t="shared" si="22"/>
        <v>0</v>
      </c>
      <c r="Z723">
        <f>Y723*'Male Data'!X723</f>
        <v>0</v>
      </c>
      <c r="AA723">
        <f t="shared" si="23"/>
        <v>1</v>
      </c>
      <c r="AB723">
        <f>AA723*'Male Data'!X723</f>
        <v>123283</v>
      </c>
    </row>
    <row r="724" spans="1:28">
      <c r="A724">
        <f>'Male Data'!A724</f>
        <v>723</v>
      </c>
      <c r="B724" t="str">
        <f>'Male Data'!B724</f>
        <v>M</v>
      </c>
      <c r="C724" t="str">
        <f>IF(AND(MaleWeighted!C$1145=0,MaleWeighted!C$1146=0),"--",IF(AND(MaleWeighted!C$1145&gt;0,MaleWeighted!C$1146=0),IF('Male Data'!C724&gt;MaleWeighted!C$1145,'Male Data'!$X724,0),IF(AND(MaleWeighted!C$1145=0,MaleWeighted!C$1146&gt;0),IF('Male Data'!C724&lt;MaleWeighted!C$1146,'Male Data'!$X724,0),IF(AND('Male Data'!C724&gt;MaleWeighted!C$1145,'Male Data'!C724&lt;MaleWeighted!C$1146),'Male Data'!$X724,0))))</f>
        <v>--</v>
      </c>
      <c r="D724" t="str">
        <f>IF(AND(MaleWeighted!D$1145=0,MaleWeighted!D$1146=0),"--",IF(AND(MaleWeighted!D$1145&gt;0,MaleWeighted!D$1146=0),IF('Male Data'!D724&gt;MaleWeighted!D$1145,'Male Data'!$X724,0),IF(AND(MaleWeighted!D$1145=0,MaleWeighted!D$1146&gt;0),IF('Male Data'!D724&lt;MaleWeighted!D$1146,'Male Data'!$X724,0),IF(AND('Male Data'!D724&gt;MaleWeighted!D$1145,'Male Data'!D724&lt;MaleWeighted!D$1146),'Male Data'!$X724,0))))</f>
        <v>--</v>
      </c>
      <c r="E724" t="str">
        <f>IF(AND(MaleWeighted!E$1145=0,MaleWeighted!E$1146=0),"--",IF(AND(MaleWeighted!E$1145&gt;0,MaleWeighted!E$1146=0),IF('Male Data'!E724&gt;MaleWeighted!E$1145,'Male Data'!$X724,0),IF(AND(MaleWeighted!E$1145=0,MaleWeighted!E$1146&gt;0),IF('Male Data'!E724&lt;MaleWeighted!E$1146,'Male Data'!$X724,0),IF(AND('Male Data'!E724&gt;MaleWeighted!E$1145,'Male Data'!E724&lt;MaleWeighted!E$1146),'Male Data'!$X724,0))))</f>
        <v>--</v>
      </c>
      <c r="F724" t="str">
        <f>IF(AND(MaleWeighted!F$1145=0,MaleWeighted!F$1146=0),"--",IF(AND(MaleWeighted!F$1145&gt;0,MaleWeighted!F$1146=0),IF('Male Data'!F724&gt;MaleWeighted!F$1145,'Male Data'!$X724,0),IF(AND(MaleWeighted!F$1145=0,MaleWeighted!F$1146&gt;0),IF('Male Data'!F724&lt;MaleWeighted!F$1146,'Male Data'!$X724,0),IF(AND('Male Data'!F724&gt;MaleWeighted!F$1145,'Male Data'!F724&lt;MaleWeighted!F$1146),'Male Data'!$X724,0))))</f>
        <v>--</v>
      </c>
      <c r="G724" t="str">
        <f>IF(AND(MaleWeighted!G$1145=0,MaleWeighted!G$1146=0),"--",IF(AND(MaleWeighted!G$1145&gt;0,MaleWeighted!G$1146=0),IF('Male Data'!G724&gt;MaleWeighted!G$1145,'Male Data'!$X724,0),IF(AND(MaleWeighted!G$1145=0,MaleWeighted!G$1146&gt;0),IF('Male Data'!G724&lt;MaleWeighted!G$1146,'Male Data'!$X724,0),IF(AND('Male Data'!G724&gt;MaleWeighted!G$1145,'Male Data'!G724&lt;MaleWeighted!G$1146),'Male Data'!$X724,0))))</f>
        <v>--</v>
      </c>
      <c r="H724" t="str">
        <f>IF(AND(MaleWeighted!H$1145=0,MaleWeighted!H$1146=0),"--",IF(AND(MaleWeighted!H$1145&gt;0,MaleWeighted!H$1146=0),IF('Male Data'!H724&gt;MaleWeighted!H$1145,'Male Data'!$X724,0),IF(AND(MaleWeighted!H$1145=0,MaleWeighted!H$1146&gt;0),IF('Male Data'!H724&lt;MaleWeighted!H$1146,'Male Data'!$X724,0),IF(AND('Male Data'!H724&gt;MaleWeighted!H$1145,'Male Data'!H724&lt;MaleWeighted!H$1146),'Male Data'!$X724,0))))</f>
        <v>--</v>
      </c>
      <c r="I724" t="str">
        <f>IF(AND(MaleWeighted!I$1145=0,MaleWeighted!I$1146=0),"--",IF(AND(MaleWeighted!I$1145&gt;0,MaleWeighted!I$1146=0),IF('Male Data'!I724&gt;MaleWeighted!I$1145,'Male Data'!$X724,0),IF(AND(MaleWeighted!I$1145=0,MaleWeighted!I$1146&gt;0),IF('Male Data'!I724&lt;MaleWeighted!I$1146,'Male Data'!$X724,0),IF(AND('Male Data'!I724&gt;MaleWeighted!I$1145,'Male Data'!I724&lt;MaleWeighted!I$1146),'Male Data'!$X724,0))))</f>
        <v>--</v>
      </c>
      <c r="J724" t="str">
        <f>IF(AND(MaleWeighted!J$1145=0,MaleWeighted!J$1146=0),"--",IF(AND(MaleWeighted!J$1145&gt;0,MaleWeighted!J$1146=0),IF('Male Data'!J724&gt;MaleWeighted!J$1145,'Male Data'!$X724,0),IF(AND(MaleWeighted!J$1145=0,MaleWeighted!J$1146&gt;0),IF('Male Data'!J724&lt;MaleWeighted!J$1146,'Male Data'!$X724,0),IF(AND('Male Data'!J724&gt;MaleWeighted!J$1145,'Male Data'!J724&lt;MaleWeighted!J$1146),'Male Data'!$X724,0))))</f>
        <v>--</v>
      </c>
      <c r="K724" t="str">
        <f>IF(AND(MaleWeighted!K$1145=0,MaleWeighted!K$1146=0),"--",IF(AND(MaleWeighted!K$1145&gt;0,MaleWeighted!K$1146=0),IF('Male Data'!K724&gt;MaleWeighted!K$1145,'Male Data'!$X724,0),IF(AND(MaleWeighted!K$1145=0,MaleWeighted!K$1146&gt;0),IF('Male Data'!K724&lt;MaleWeighted!K$1146,'Male Data'!$X724,0),IF(AND('Male Data'!K724&gt;MaleWeighted!K$1145,'Male Data'!K724&lt;MaleWeighted!K$1146),'Male Data'!$X724,0))))</f>
        <v>--</v>
      </c>
      <c r="L724" t="str">
        <f>IF(AND(MaleWeighted!L$1145=0,MaleWeighted!L$1146=0),"--",IF(AND(MaleWeighted!L$1145&gt;0,MaleWeighted!L$1146=0),IF('Male Data'!L724&gt;MaleWeighted!L$1145,'Male Data'!$X724,0),IF(AND(MaleWeighted!L$1145=0,MaleWeighted!L$1146&gt;0),IF('Male Data'!L724&lt;MaleWeighted!L$1146,'Male Data'!$X724,0),IF(AND('Male Data'!L724&gt;MaleWeighted!L$1145,'Male Data'!L724&lt;MaleWeighted!L$1146),'Male Data'!$X724,0))))</f>
        <v>--</v>
      </c>
      <c r="M724" t="str">
        <f>IF(AND(MaleWeighted!M$1145=0,MaleWeighted!M$1146=0),"--",IF(AND(MaleWeighted!M$1145&gt;0,MaleWeighted!M$1146=0),IF('Male Data'!M724&gt;MaleWeighted!M$1145,'Male Data'!$X724,0),IF(AND(MaleWeighted!M$1145=0,MaleWeighted!M$1146&gt;0),IF('Male Data'!M724&lt;MaleWeighted!M$1146,'Male Data'!$X724,0),IF(AND('Male Data'!M724&gt;MaleWeighted!M$1145,'Male Data'!M724&lt;MaleWeighted!M$1146),'Male Data'!$X724,0))))</f>
        <v>--</v>
      </c>
      <c r="N724" t="str">
        <f>IF(AND(MaleWeighted!N$1145=0,MaleWeighted!N$1146=0),"--",IF(AND(MaleWeighted!N$1145&gt;0,MaleWeighted!N$1146=0),IF('Male Data'!N724&gt;MaleWeighted!N$1145,'Male Data'!$X724,0),IF(AND(MaleWeighted!N$1145=0,MaleWeighted!N$1146&gt;0),IF('Male Data'!N724&lt;MaleWeighted!N$1146,'Male Data'!$X724,0),IF(AND('Male Data'!N724&gt;MaleWeighted!N$1145,'Male Data'!N724&lt;MaleWeighted!N$1146),'Male Data'!$X724,0))))</f>
        <v>--</v>
      </c>
      <c r="O724" t="str">
        <f>IF(AND(MaleWeighted!O$1145=0,MaleWeighted!O$1146=0),"--",IF(AND(MaleWeighted!O$1145&gt;0,MaleWeighted!O$1146=0),IF('Male Data'!O724&gt;MaleWeighted!O$1145,'Male Data'!$X724,0),IF(AND(MaleWeighted!O$1145=0,MaleWeighted!O$1146&gt;0),IF('Male Data'!O724&lt;MaleWeighted!O$1146,'Male Data'!$X724,0),IF(AND('Male Data'!O724&gt;MaleWeighted!O$1145,'Male Data'!O724&lt;MaleWeighted!O$1146),'Male Data'!$X724,0))))</f>
        <v>--</v>
      </c>
      <c r="P724" t="str">
        <f>IF(AND(MaleWeighted!P$1145=0,MaleWeighted!P$1146=0),"--",IF(AND(MaleWeighted!P$1145&gt;0,MaleWeighted!P$1146=0),IF('Male Data'!P724&gt;MaleWeighted!P$1145,'Male Data'!$X724,0),IF(AND(MaleWeighted!P$1145=0,MaleWeighted!P$1146&gt;0),IF('Male Data'!P724&lt;MaleWeighted!P$1146,'Male Data'!$X724,0),IF(AND('Male Data'!P724&gt;MaleWeighted!P$1145,'Male Data'!P724&lt;MaleWeighted!P$1146),'Male Data'!$X724,0))))</f>
        <v>--</v>
      </c>
      <c r="Q724" t="str">
        <f>IF(AND(MaleWeighted!Q$1145=0,MaleWeighted!Q$1146=0),"--",IF(AND(MaleWeighted!Q$1145&gt;0,MaleWeighted!Q$1146=0),IF('Male Data'!Q724&gt;MaleWeighted!Q$1145,'Male Data'!$X724,0),IF(AND(MaleWeighted!Q$1145=0,MaleWeighted!Q$1146&gt;0),IF('Male Data'!Q724&lt;MaleWeighted!Q$1146,'Male Data'!$X724,0),IF(AND('Male Data'!Q724&gt;MaleWeighted!Q$1145,'Male Data'!Q724&lt;MaleWeighted!Q$1146),'Male Data'!$X724,0))))</f>
        <v>--</v>
      </c>
      <c r="R724" t="str">
        <f>IF(AND(MaleWeighted!R$1145=0,MaleWeighted!R$1146=0),"--",IF(AND(MaleWeighted!R$1145&gt;0,MaleWeighted!R$1146=0),IF('Male Data'!R724&gt;MaleWeighted!R$1145,'Male Data'!$X724,0),IF(AND(MaleWeighted!R$1145=0,MaleWeighted!R$1146&gt;0),IF('Male Data'!R724&lt;MaleWeighted!R$1146,'Male Data'!$X724,0),IF(AND('Male Data'!R724&gt;MaleWeighted!R$1145,'Male Data'!R724&lt;MaleWeighted!R$1146),'Male Data'!$X724,0))))</f>
        <v>--</v>
      </c>
      <c r="S724" t="str">
        <f>IF(AND(MaleWeighted!S$1145=0,MaleWeighted!S$1146=0),"--",IF(AND(MaleWeighted!S$1145&gt;0,MaleWeighted!S$1146=0),IF('Male Data'!S724&gt;MaleWeighted!S$1145,'Male Data'!$X724,0),IF(AND(MaleWeighted!S$1145=0,MaleWeighted!S$1146&gt;0),IF('Male Data'!S724&lt;MaleWeighted!S$1146,'Male Data'!$X724,0),IF(AND('Male Data'!S724&gt;MaleWeighted!S$1145,'Male Data'!S724&lt;MaleWeighted!S$1146),'Male Data'!$X724,0))))</f>
        <v>--</v>
      </c>
      <c r="T724" t="str">
        <f>IF(AND(MaleWeighted!T$1145=0,MaleWeighted!T$1146=0),"--",IF(AND(MaleWeighted!T$1145&gt;0,MaleWeighted!T$1146=0),IF('Male Data'!T724&gt;MaleWeighted!T$1145,'Male Data'!$X724,0),IF(AND(MaleWeighted!T$1145=0,MaleWeighted!T$1146&gt;0),IF('Male Data'!$T724&lt;MaleWeighted!T$1146,'Male Data'!$X724,0),IF(AND('Male Data'!T724&gt;MaleWeighted!T$1145,'Male Data'!T724&lt;MaleWeighted!T$1146),'Male Data'!$X724,0))))</f>
        <v>--</v>
      </c>
      <c r="U724" t="str">
        <f>IF(AND(MaleWeighted!U$1145=0,MaleWeighted!U$1146=0),"--",IF(AND(MaleWeighted!U$1145&gt;0,MaleWeighted!U$1146=0),IF('Male Data'!U724&gt;MaleWeighted!U$1145,'Male Data'!$X724,0),IF(AND(MaleWeighted!U$1145=0,MaleWeighted!U$1146&gt;0),IF('Male Data'!U724&lt;MaleWeighted!U$1146,'Male Data'!$X724,0),IF(AND('Male Data'!U724&gt;MaleWeighted!U$1145,'Male Data'!U724&lt;MaleWeighted!U$1146),'Male Data'!$X724,0))))</f>
        <v>--</v>
      </c>
      <c r="V724" t="str">
        <f>IF(AND(MaleWeighted!V$1145=0,MaleWeighted!V$1146=0),"--",IF(AND(MaleWeighted!V$1145&gt;0,MaleWeighted!V$1146=0),IF('Male Data'!V724&gt;MaleWeighted!V$1145,'Male Data'!$X724,0),IF(AND(MaleWeighted!V$1145=0,MaleWeighted!V$1146&gt;0),IF('Male Data'!V724&lt;MaleWeighted!V$1146,'Male Data'!$X724,0),IF(AND('Male Data'!V724&gt;MaleWeighted!V$1145,'Male Data'!V724&lt;MaleWeighted!V$1146),'Male Data'!$X724,0))))</f>
        <v>--</v>
      </c>
      <c r="W724" t="str">
        <f>IF(AND(MaleWeighted!W$1145=0,MaleWeighted!W$1146=0),"--",IF(AND(MaleWeighted!W$1145&gt;0,MaleWeighted!W$1146=0),IF('Male Data'!W724&gt;MaleWeighted!W$1145,'Male Data'!$X724,0),IF(AND(MaleWeighted!W$1145=0,MaleWeighted!W$1146&gt;0),IF('Male Data'!W724&lt;MaleWeighted!W$1146,'Male Data'!$X724,0),IF(AND('Male Data'!W724&gt;MaleWeighted!W$1145,'Male Data'!W724&lt;MaleWeighted!W$1146),'Male Data'!$X724,0))))</f>
        <v>--</v>
      </c>
      <c r="Y724">
        <f t="shared" si="22"/>
        <v>0</v>
      </c>
      <c r="Z724">
        <f>Y724*'Male Data'!X724</f>
        <v>0</v>
      </c>
      <c r="AA724">
        <f t="shared" si="23"/>
        <v>1</v>
      </c>
      <c r="AB724">
        <f>AA724*'Male Data'!X724</f>
        <v>16903</v>
      </c>
    </row>
    <row r="725" spans="1:28">
      <c r="A725">
        <f>'Male Data'!A725</f>
        <v>724</v>
      </c>
      <c r="B725" t="str">
        <f>'Male Data'!B725</f>
        <v>M</v>
      </c>
      <c r="C725" t="str">
        <f>IF(AND(MaleWeighted!C$1145=0,MaleWeighted!C$1146=0),"--",IF(AND(MaleWeighted!C$1145&gt;0,MaleWeighted!C$1146=0),IF('Male Data'!C725&gt;MaleWeighted!C$1145,'Male Data'!$X725,0),IF(AND(MaleWeighted!C$1145=0,MaleWeighted!C$1146&gt;0),IF('Male Data'!C725&lt;MaleWeighted!C$1146,'Male Data'!$X725,0),IF(AND('Male Data'!C725&gt;MaleWeighted!C$1145,'Male Data'!C725&lt;MaleWeighted!C$1146),'Male Data'!$X725,0))))</f>
        <v>--</v>
      </c>
      <c r="D725" t="str">
        <f>IF(AND(MaleWeighted!D$1145=0,MaleWeighted!D$1146=0),"--",IF(AND(MaleWeighted!D$1145&gt;0,MaleWeighted!D$1146=0),IF('Male Data'!D725&gt;MaleWeighted!D$1145,'Male Data'!$X725,0),IF(AND(MaleWeighted!D$1145=0,MaleWeighted!D$1146&gt;0),IF('Male Data'!D725&lt;MaleWeighted!D$1146,'Male Data'!$X725,0),IF(AND('Male Data'!D725&gt;MaleWeighted!D$1145,'Male Data'!D725&lt;MaleWeighted!D$1146),'Male Data'!$X725,0))))</f>
        <v>--</v>
      </c>
      <c r="E725" t="str">
        <f>IF(AND(MaleWeighted!E$1145=0,MaleWeighted!E$1146=0),"--",IF(AND(MaleWeighted!E$1145&gt;0,MaleWeighted!E$1146=0),IF('Male Data'!E725&gt;MaleWeighted!E$1145,'Male Data'!$X725,0),IF(AND(MaleWeighted!E$1145=0,MaleWeighted!E$1146&gt;0),IF('Male Data'!E725&lt;MaleWeighted!E$1146,'Male Data'!$X725,0),IF(AND('Male Data'!E725&gt;MaleWeighted!E$1145,'Male Data'!E725&lt;MaleWeighted!E$1146),'Male Data'!$X725,0))))</f>
        <v>--</v>
      </c>
      <c r="F725" t="str">
        <f>IF(AND(MaleWeighted!F$1145=0,MaleWeighted!F$1146=0),"--",IF(AND(MaleWeighted!F$1145&gt;0,MaleWeighted!F$1146=0),IF('Male Data'!F725&gt;MaleWeighted!F$1145,'Male Data'!$X725,0),IF(AND(MaleWeighted!F$1145=0,MaleWeighted!F$1146&gt;0),IF('Male Data'!F725&lt;MaleWeighted!F$1146,'Male Data'!$X725,0),IF(AND('Male Data'!F725&gt;MaleWeighted!F$1145,'Male Data'!F725&lt;MaleWeighted!F$1146),'Male Data'!$X725,0))))</f>
        <v>--</v>
      </c>
      <c r="G725" t="str">
        <f>IF(AND(MaleWeighted!G$1145=0,MaleWeighted!G$1146=0),"--",IF(AND(MaleWeighted!G$1145&gt;0,MaleWeighted!G$1146=0),IF('Male Data'!G725&gt;MaleWeighted!G$1145,'Male Data'!$X725,0),IF(AND(MaleWeighted!G$1145=0,MaleWeighted!G$1146&gt;0),IF('Male Data'!G725&lt;MaleWeighted!G$1146,'Male Data'!$X725,0),IF(AND('Male Data'!G725&gt;MaleWeighted!G$1145,'Male Data'!G725&lt;MaleWeighted!G$1146),'Male Data'!$X725,0))))</f>
        <v>--</v>
      </c>
      <c r="H725" t="str">
        <f>IF(AND(MaleWeighted!H$1145=0,MaleWeighted!H$1146=0),"--",IF(AND(MaleWeighted!H$1145&gt;0,MaleWeighted!H$1146=0),IF('Male Data'!H725&gt;MaleWeighted!H$1145,'Male Data'!$X725,0),IF(AND(MaleWeighted!H$1145=0,MaleWeighted!H$1146&gt;0),IF('Male Data'!H725&lt;MaleWeighted!H$1146,'Male Data'!$X725,0),IF(AND('Male Data'!H725&gt;MaleWeighted!H$1145,'Male Data'!H725&lt;MaleWeighted!H$1146),'Male Data'!$X725,0))))</f>
        <v>--</v>
      </c>
      <c r="I725" t="str">
        <f>IF(AND(MaleWeighted!I$1145=0,MaleWeighted!I$1146=0),"--",IF(AND(MaleWeighted!I$1145&gt;0,MaleWeighted!I$1146=0),IF('Male Data'!I725&gt;MaleWeighted!I$1145,'Male Data'!$X725,0),IF(AND(MaleWeighted!I$1145=0,MaleWeighted!I$1146&gt;0),IF('Male Data'!I725&lt;MaleWeighted!I$1146,'Male Data'!$X725,0),IF(AND('Male Data'!I725&gt;MaleWeighted!I$1145,'Male Data'!I725&lt;MaleWeighted!I$1146),'Male Data'!$X725,0))))</f>
        <v>--</v>
      </c>
      <c r="J725" t="str">
        <f>IF(AND(MaleWeighted!J$1145=0,MaleWeighted!J$1146=0),"--",IF(AND(MaleWeighted!J$1145&gt;0,MaleWeighted!J$1146=0),IF('Male Data'!J725&gt;MaleWeighted!J$1145,'Male Data'!$X725,0),IF(AND(MaleWeighted!J$1145=0,MaleWeighted!J$1146&gt;0),IF('Male Data'!J725&lt;MaleWeighted!J$1146,'Male Data'!$X725,0),IF(AND('Male Data'!J725&gt;MaleWeighted!J$1145,'Male Data'!J725&lt;MaleWeighted!J$1146),'Male Data'!$X725,0))))</f>
        <v>--</v>
      </c>
      <c r="K725" t="str">
        <f>IF(AND(MaleWeighted!K$1145=0,MaleWeighted!K$1146=0),"--",IF(AND(MaleWeighted!K$1145&gt;0,MaleWeighted!K$1146=0),IF('Male Data'!K725&gt;MaleWeighted!K$1145,'Male Data'!$X725,0),IF(AND(MaleWeighted!K$1145=0,MaleWeighted!K$1146&gt;0),IF('Male Data'!K725&lt;MaleWeighted!K$1146,'Male Data'!$X725,0),IF(AND('Male Data'!K725&gt;MaleWeighted!K$1145,'Male Data'!K725&lt;MaleWeighted!K$1146),'Male Data'!$X725,0))))</f>
        <v>--</v>
      </c>
      <c r="L725" t="str">
        <f>IF(AND(MaleWeighted!L$1145=0,MaleWeighted!L$1146=0),"--",IF(AND(MaleWeighted!L$1145&gt;0,MaleWeighted!L$1146=0),IF('Male Data'!L725&gt;MaleWeighted!L$1145,'Male Data'!$X725,0),IF(AND(MaleWeighted!L$1145=0,MaleWeighted!L$1146&gt;0),IF('Male Data'!L725&lt;MaleWeighted!L$1146,'Male Data'!$X725,0),IF(AND('Male Data'!L725&gt;MaleWeighted!L$1145,'Male Data'!L725&lt;MaleWeighted!L$1146),'Male Data'!$X725,0))))</f>
        <v>--</v>
      </c>
      <c r="M725" t="str">
        <f>IF(AND(MaleWeighted!M$1145=0,MaleWeighted!M$1146=0),"--",IF(AND(MaleWeighted!M$1145&gt;0,MaleWeighted!M$1146=0),IF('Male Data'!M725&gt;MaleWeighted!M$1145,'Male Data'!$X725,0),IF(AND(MaleWeighted!M$1145=0,MaleWeighted!M$1146&gt;0),IF('Male Data'!M725&lt;MaleWeighted!M$1146,'Male Data'!$X725,0),IF(AND('Male Data'!M725&gt;MaleWeighted!M$1145,'Male Data'!M725&lt;MaleWeighted!M$1146),'Male Data'!$X725,0))))</f>
        <v>--</v>
      </c>
      <c r="N725" t="str">
        <f>IF(AND(MaleWeighted!N$1145=0,MaleWeighted!N$1146=0),"--",IF(AND(MaleWeighted!N$1145&gt;0,MaleWeighted!N$1146=0),IF('Male Data'!N725&gt;MaleWeighted!N$1145,'Male Data'!$X725,0),IF(AND(MaleWeighted!N$1145=0,MaleWeighted!N$1146&gt;0),IF('Male Data'!N725&lt;MaleWeighted!N$1146,'Male Data'!$X725,0),IF(AND('Male Data'!N725&gt;MaleWeighted!N$1145,'Male Data'!N725&lt;MaleWeighted!N$1146),'Male Data'!$X725,0))))</f>
        <v>--</v>
      </c>
      <c r="O725" t="str">
        <f>IF(AND(MaleWeighted!O$1145=0,MaleWeighted!O$1146=0),"--",IF(AND(MaleWeighted!O$1145&gt;0,MaleWeighted!O$1146=0),IF('Male Data'!O725&gt;MaleWeighted!O$1145,'Male Data'!$X725,0),IF(AND(MaleWeighted!O$1145=0,MaleWeighted!O$1146&gt;0),IF('Male Data'!O725&lt;MaleWeighted!O$1146,'Male Data'!$X725,0),IF(AND('Male Data'!O725&gt;MaleWeighted!O$1145,'Male Data'!O725&lt;MaleWeighted!O$1146),'Male Data'!$X725,0))))</f>
        <v>--</v>
      </c>
      <c r="P725" t="str">
        <f>IF(AND(MaleWeighted!P$1145=0,MaleWeighted!P$1146=0),"--",IF(AND(MaleWeighted!P$1145&gt;0,MaleWeighted!P$1146=0),IF('Male Data'!P725&gt;MaleWeighted!P$1145,'Male Data'!$X725,0),IF(AND(MaleWeighted!P$1145=0,MaleWeighted!P$1146&gt;0),IF('Male Data'!P725&lt;MaleWeighted!P$1146,'Male Data'!$X725,0),IF(AND('Male Data'!P725&gt;MaleWeighted!P$1145,'Male Data'!P725&lt;MaleWeighted!P$1146),'Male Data'!$X725,0))))</f>
        <v>--</v>
      </c>
      <c r="Q725" t="str">
        <f>IF(AND(MaleWeighted!Q$1145=0,MaleWeighted!Q$1146=0),"--",IF(AND(MaleWeighted!Q$1145&gt;0,MaleWeighted!Q$1146=0),IF('Male Data'!Q725&gt;MaleWeighted!Q$1145,'Male Data'!$X725,0),IF(AND(MaleWeighted!Q$1145=0,MaleWeighted!Q$1146&gt;0),IF('Male Data'!Q725&lt;MaleWeighted!Q$1146,'Male Data'!$X725,0),IF(AND('Male Data'!Q725&gt;MaleWeighted!Q$1145,'Male Data'!Q725&lt;MaleWeighted!Q$1146),'Male Data'!$X725,0))))</f>
        <v>--</v>
      </c>
      <c r="R725" t="str">
        <f>IF(AND(MaleWeighted!R$1145=0,MaleWeighted!R$1146=0),"--",IF(AND(MaleWeighted!R$1145&gt;0,MaleWeighted!R$1146=0),IF('Male Data'!R725&gt;MaleWeighted!R$1145,'Male Data'!$X725,0),IF(AND(MaleWeighted!R$1145=0,MaleWeighted!R$1146&gt;0),IF('Male Data'!R725&lt;MaleWeighted!R$1146,'Male Data'!$X725,0),IF(AND('Male Data'!R725&gt;MaleWeighted!R$1145,'Male Data'!R725&lt;MaleWeighted!R$1146),'Male Data'!$X725,0))))</f>
        <v>--</v>
      </c>
      <c r="S725" t="str">
        <f>IF(AND(MaleWeighted!S$1145=0,MaleWeighted!S$1146=0),"--",IF(AND(MaleWeighted!S$1145&gt;0,MaleWeighted!S$1146=0),IF('Male Data'!S725&gt;MaleWeighted!S$1145,'Male Data'!$X725,0),IF(AND(MaleWeighted!S$1145=0,MaleWeighted!S$1146&gt;0),IF('Male Data'!S725&lt;MaleWeighted!S$1146,'Male Data'!$X725,0),IF(AND('Male Data'!S725&gt;MaleWeighted!S$1145,'Male Data'!S725&lt;MaleWeighted!S$1146),'Male Data'!$X725,0))))</f>
        <v>--</v>
      </c>
      <c r="T725" t="str">
        <f>IF(AND(MaleWeighted!T$1145=0,MaleWeighted!T$1146=0),"--",IF(AND(MaleWeighted!T$1145&gt;0,MaleWeighted!T$1146=0),IF('Male Data'!T725&gt;MaleWeighted!T$1145,'Male Data'!$X725,0),IF(AND(MaleWeighted!T$1145=0,MaleWeighted!T$1146&gt;0),IF('Male Data'!$T725&lt;MaleWeighted!T$1146,'Male Data'!$X725,0),IF(AND('Male Data'!T725&gt;MaleWeighted!T$1145,'Male Data'!T725&lt;MaleWeighted!T$1146),'Male Data'!$X725,0))))</f>
        <v>--</v>
      </c>
      <c r="U725" t="str">
        <f>IF(AND(MaleWeighted!U$1145=0,MaleWeighted!U$1146=0),"--",IF(AND(MaleWeighted!U$1145&gt;0,MaleWeighted!U$1146=0),IF('Male Data'!U725&gt;MaleWeighted!U$1145,'Male Data'!$X725,0),IF(AND(MaleWeighted!U$1145=0,MaleWeighted!U$1146&gt;0),IF('Male Data'!U725&lt;MaleWeighted!U$1146,'Male Data'!$X725,0),IF(AND('Male Data'!U725&gt;MaleWeighted!U$1145,'Male Data'!U725&lt;MaleWeighted!U$1146),'Male Data'!$X725,0))))</f>
        <v>--</v>
      </c>
      <c r="V725" t="str">
        <f>IF(AND(MaleWeighted!V$1145=0,MaleWeighted!V$1146=0),"--",IF(AND(MaleWeighted!V$1145&gt;0,MaleWeighted!V$1146=0),IF('Male Data'!V725&gt;MaleWeighted!V$1145,'Male Data'!$X725,0),IF(AND(MaleWeighted!V$1145=0,MaleWeighted!V$1146&gt;0),IF('Male Data'!V725&lt;MaleWeighted!V$1146,'Male Data'!$X725,0),IF(AND('Male Data'!V725&gt;MaleWeighted!V$1145,'Male Data'!V725&lt;MaleWeighted!V$1146),'Male Data'!$X725,0))))</f>
        <v>--</v>
      </c>
      <c r="W725" t="str">
        <f>IF(AND(MaleWeighted!W$1145=0,MaleWeighted!W$1146=0),"--",IF(AND(MaleWeighted!W$1145&gt;0,MaleWeighted!W$1146=0),IF('Male Data'!W725&gt;MaleWeighted!W$1145,'Male Data'!$X725,0),IF(AND(MaleWeighted!W$1145=0,MaleWeighted!W$1146&gt;0),IF('Male Data'!W725&lt;MaleWeighted!W$1146,'Male Data'!$X725,0),IF(AND('Male Data'!W725&gt;MaleWeighted!W$1145,'Male Data'!W725&lt;MaleWeighted!W$1146),'Male Data'!$X725,0))))</f>
        <v>--</v>
      </c>
      <c r="Y725">
        <f t="shared" si="22"/>
        <v>0</v>
      </c>
      <c r="Z725">
        <f>Y725*'Male Data'!X725</f>
        <v>0</v>
      </c>
      <c r="AA725">
        <f t="shared" si="23"/>
        <v>1</v>
      </c>
      <c r="AB725">
        <f>AA725*'Male Data'!X725</f>
        <v>20153</v>
      </c>
    </row>
    <row r="726" spans="1:28">
      <c r="A726">
        <f>'Male Data'!A726</f>
        <v>725</v>
      </c>
      <c r="B726" t="str">
        <f>'Male Data'!B726</f>
        <v>M</v>
      </c>
      <c r="C726" t="str">
        <f>IF(AND(MaleWeighted!C$1145=0,MaleWeighted!C$1146=0),"--",IF(AND(MaleWeighted!C$1145&gt;0,MaleWeighted!C$1146=0),IF('Male Data'!C726&gt;MaleWeighted!C$1145,'Male Data'!$X726,0),IF(AND(MaleWeighted!C$1145=0,MaleWeighted!C$1146&gt;0),IF('Male Data'!C726&lt;MaleWeighted!C$1146,'Male Data'!$X726,0),IF(AND('Male Data'!C726&gt;MaleWeighted!C$1145,'Male Data'!C726&lt;MaleWeighted!C$1146),'Male Data'!$X726,0))))</f>
        <v>--</v>
      </c>
      <c r="D726" t="str">
        <f>IF(AND(MaleWeighted!D$1145=0,MaleWeighted!D$1146=0),"--",IF(AND(MaleWeighted!D$1145&gt;0,MaleWeighted!D$1146=0),IF('Male Data'!D726&gt;MaleWeighted!D$1145,'Male Data'!$X726,0),IF(AND(MaleWeighted!D$1145=0,MaleWeighted!D$1146&gt;0),IF('Male Data'!D726&lt;MaleWeighted!D$1146,'Male Data'!$X726,0),IF(AND('Male Data'!D726&gt;MaleWeighted!D$1145,'Male Data'!D726&lt;MaleWeighted!D$1146),'Male Data'!$X726,0))))</f>
        <v>--</v>
      </c>
      <c r="E726" t="str">
        <f>IF(AND(MaleWeighted!E$1145=0,MaleWeighted!E$1146=0),"--",IF(AND(MaleWeighted!E$1145&gt;0,MaleWeighted!E$1146=0),IF('Male Data'!E726&gt;MaleWeighted!E$1145,'Male Data'!$X726,0),IF(AND(MaleWeighted!E$1145=0,MaleWeighted!E$1146&gt;0),IF('Male Data'!E726&lt;MaleWeighted!E$1146,'Male Data'!$X726,0),IF(AND('Male Data'!E726&gt;MaleWeighted!E$1145,'Male Data'!E726&lt;MaleWeighted!E$1146),'Male Data'!$X726,0))))</f>
        <v>--</v>
      </c>
      <c r="F726" t="str">
        <f>IF(AND(MaleWeighted!F$1145=0,MaleWeighted!F$1146=0),"--",IF(AND(MaleWeighted!F$1145&gt;0,MaleWeighted!F$1146=0),IF('Male Data'!F726&gt;MaleWeighted!F$1145,'Male Data'!$X726,0),IF(AND(MaleWeighted!F$1145=0,MaleWeighted!F$1146&gt;0),IF('Male Data'!F726&lt;MaleWeighted!F$1146,'Male Data'!$X726,0),IF(AND('Male Data'!F726&gt;MaleWeighted!F$1145,'Male Data'!F726&lt;MaleWeighted!F$1146),'Male Data'!$X726,0))))</f>
        <v>--</v>
      </c>
      <c r="G726" t="str">
        <f>IF(AND(MaleWeighted!G$1145=0,MaleWeighted!G$1146=0),"--",IF(AND(MaleWeighted!G$1145&gt;0,MaleWeighted!G$1146=0),IF('Male Data'!G726&gt;MaleWeighted!G$1145,'Male Data'!$X726,0),IF(AND(MaleWeighted!G$1145=0,MaleWeighted!G$1146&gt;0),IF('Male Data'!G726&lt;MaleWeighted!G$1146,'Male Data'!$X726,0),IF(AND('Male Data'!G726&gt;MaleWeighted!G$1145,'Male Data'!G726&lt;MaleWeighted!G$1146),'Male Data'!$X726,0))))</f>
        <v>--</v>
      </c>
      <c r="H726" t="str">
        <f>IF(AND(MaleWeighted!H$1145=0,MaleWeighted!H$1146=0),"--",IF(AND(MaleWeighted!H$1145&gt;0,MaleWeighted!H$1146=0),IF('Male Data'!H726&gt;MaleWeighted!H$1145,'Male Data'!$X726,0),IF(AND(MaleWeighted!H$1145=0,MaleWeighted!H$1146&gt;0),IF('Male Data'!H726&lt;MaleWeighted!H$1146,'Male Data'!$X726,0),IF(AND('Male Data'!H726&gt;MaleWeighted!H$1145,'Male Data'!H726&lt;MaleWeighted!H$1146),'Male Data'!$X726,0))))</f>
        <v>--</v>
      </c>
      <c r="I726" t="str">
        <f>IF(AND(MaleWeighted!I$1145=0,MaleWeighted!I$1146=0),"--",IF(AND(MaleWeighted!I$1145&gt;0,MaleWeighted!I$1146=0),IF('Male Data'!I726&gt;MaleWeighted!I$1145,'Male Data'!$X726,0),IF(AND(MaleWeighted!I$1145=0,MaleWeighted!I$1146&gt;0),IF('Male Data'!I726&lt;MaleWeighted!I$1146,'Male Data'!$X726,0),IF(AND('Male Data'!I726&gt;MaleWeighted!I$1145,'Male Data'!I726&lt;MaleWeighted!I$1146),'Male Data'!$X726,0))))</f>
        <v>--</v>
      </c>
      <c r="J726" t="str">
        <f>IF(AND(MaleWeighted!J$1145=0,MaleWeighted!J$1146=0),"--",IF(AND(MaleWeighted!J$1145&gt;0,MaleWeighted!J$1146=0),IF('Male Data'!J726&gt;MaleWeighted!J$1145,'Male Data'!$X726,0),IF(AND(MaleWeighted!J$1145=0,MaleWeighted!J$1146&gt;0),IF('Male Data'!J726&lt;MaleWeighted!J$1146,'Male Data'!$X726,0),IF(AND('Male Data'!J726&gt;MaleWeighted!J$1145,'Male Data'!J726&lt;MaleWeighted!J$1146),'Male Data'!$X726,0))))</f>
        <v>--</v>
      </c>
      <c r="K726" t="str">
        <f>IF(AND(MaleWeighted!K$1145=0,MaleWeighted!K$1146=0),"--",IF(AND(MaleWeighted!K$1145&gt;0,MaleWeighted!K$1146=0),IF('Male Data'!K726&gt;MaleWeighted!K$1145,'Male Data'!$X726,0),IF(AND(MaleWeighted!K$1145=0,MaleWeighted!K$1146&gt;0),IF('Male Data'!K726&lt;MaleWeighted!K$1146,'Male Data'!$X726,0),IF(AND('Male Data'!K726&gt;MaleWeighted!K$1145,'Male Data'!K726&lt;MaleWeighted!K$1146),'Male Data'!$X726,0))))</f>
        <v>--</v>
      </c>
      <c r="L726" t="str">
        <f>IF(AND(MaleWeighted!L$1145=0,MaleWeighted!L$1146=0),"--",IF(AND(MaleWeighted!L$1145&gt;0,MaleWeighted!L$1146=0),IF('Male Data'!L726&gt;MaleWeighted!L$1145,'Male Data'!$X726,0),IF(AND(MaleWeighted!L$1145=0,MaleWeighted!L$1146&gt;0),IF('Male Data'!L726&lt;MaleWeighted!L$1146,'Male Data'!$X726,0),IF(AND('Male Data'!L726&gt;MaleWeighted!L$1145,'Male Data'!L726&lt;MaleWeighted!L$1146),'Male Data'!$X726,0))))</f>
        <v>--</v>
      </c>
      <c r="M726" t="str">
        <f>IF(AND(MaleWeighted!M$1145=0,MaleWeighted!M$1146=0),"--",IF(AND(MaleWeighted!M$1145&gt;0,MaleWeighted!M$1146=0),IF('Male Data'!M726&gt;MaleWeighted!M$1145,'Male Data'!$X726,0),IF(AND(MaleWeighted!M$1145=0,MaleWeighted!M$1146&gt;0),IF('Male Data'!M726&lt;MaleWeighted!M$1146,'Male Data'!$X726,0),IF(AND('Male Data'!M726&gt;MaleWeighted!M$1145,'Male Data'!M726&lt;MaleWeighted!M$1146),'Male Data'!$X726,0))))</f>
        <v>--</v>
      </c>
      <c r="N726" t="str">
        <f>IF(AND(MaleWeighted!N$1145=0,MaleWeighted!N$1146=0),"--",IF(AND(MaleWeighted!N$1145&gt;0,MaleWeighted!N$1146=0),IF('Male Data'!N726&gt;MaleWeighted!N$1145,'Male Data'!$X726,0),IF(AND(MaleWeighted!N$1145=0,MaleWeighted!N$1146&gt;0),IF('Male Data'!N726&lt;MaleWeighted!N$1146,'Male Data'!$X726,0),IF(AND('Male Data'!N726&gt;MaleWeighted!N$1145,'Male Data'!N726&lt;MaleWeighted!N$1146),'Male Data'!$X726,0))))</f>
        <v>--</v>
      </c>
      <c r="O726" t="str">
        <f>IF(AND(MaleWeighted!O$1145=0,MaleWeighted!O$1146=0),"--",IF(AND(MaleWeighted!O$1145&gt;0,MaleWeighted!O$1146=0),IF('Male Data'!O726&gt;MaleWeighted!O$1145,'Male Data'!$X726,0),IF(AND(MaleWeighted!O$1145=0,MaleWeighted!O$1146&gt;0),IF('Male Data'!O726&lt;MaleWeighted!O$1146,'Male Data'!$X726,0),IF(AND('Male Data'!O726&gt;MaleWeighted!O$1145,'Male Data'!O726&lt;MaleWeighted!O$1146),'Male Data'!$X726,0))))</f>
        <v>--</v>
      </c>
      <c r="P726" t="str">
        <f>IF(AND(MaleWeighted!P$1145=0,MaleWeighted!P$1146=0),"--",IF(AND(MaleWeighted!P$1145&gt;0,MaleWeighted!P$1146=0),IF('Male Data'!P726&gt;MaleWeighted!P$1145,'Male Data'!$X726,0),IF(AND(MaleWeighted!P$1145=0,MaleWeighted!P$1146&gt;0),IF('Male Data'!P726&lt;MaleWeighted!P$1146,'Male Data'!$X726,0),IF(AND('Male Data'!P726&gt;MaleWeighted!P$1145,'Male Data'!P726&lt;MaleWeighted!P$1146),'Male Data'!$X726,0))))</f>
        <v>--</v>
      </c>
      <c r="Q726" t="str">
        <f>IF(AND(MaleWeighted!Q$1145=0,MaleWeighted!Q$1146=0),"--",IF(AND(MaleWeighted!Q$1145&gt;0,MaleWeighted!Q$1146=0),IF('Male Data'!Q726&gt;MaleWeighted!Q$1145,'Male Data'!$X726,0),IF(AND(MaleWeighted!Q$1145=0,MaleWeighted!Q$1146&gt;0),IF('Male Data'!Q726&lt;MaleWeighted!Q$1146,'Male Data'!$X726,0),IF(AND('Male Data'!Q726&gt;MaleWeighted!Q$1145,'Male Data'!Q726&lt;MaleWeighted!Q$1146),'Male Data'!$X726,0))))</f>
        <v>--</v>
      </c>
      <c r="R726" t="str">
        <f>IF(AND(MaleWeighted!R$1145=0,MaleWeighted!R$1146=0),"--",IF(AND(MaleWeighted!R$1145&gt;0,MaleWeighted!R$1146=0),IF('Male Data'!R726&gt;MaleWeighted!R$1145,'Male Data'!$X726,0),IF(AND(MaleWeighted!R$1145=0,MaleWeighted!R$1146&gt;0),IF('Male Data'!R726&lt;MaleWeighted!R$1146,'Male Data'!$X726,0),IF(AND('Male Data'!R726&gt;MaleWeighted!R$1145,'Male Data'!R726&lt;MaleWeighted!R$1146),'Male Data'!$X726,0))))</f>
        <v>--</v>
      </c>
      <c r="S726" t="str">
        <f>IF(AND(MaleWeighted!S$1145=0,MaleWeighted!S$1146=0),"--",IF(AND(MaleWeighted!S$1145&gt;0,MaleWeighted!S$1146=0),IF('Male Data'!S726&gt;MaleWeighted!S$1145,'Male Data'!$X726,0),IF(AND(MaleWeighted!S$1145=0,MaleWeighted!S$1146&gt;0),IF('Male Data'!S726&lt;MaleWeighted!S$1146,'Male Data'!$X726,0),IF(AND('Male Data'!S726&gt;MaleWeighted!S$1145,'Male Data'!S726&lt;MaleWeighted!S$1146),'Male Data'!$X726,0))))</f>
        <v>--</v>
      </c>
      <c r="T726" t="str">
        <f>IF(AND(MaleWeighted!T$1145=0,MaleWeighted!T$1146=0),"--",IF(AND(MaleWeighted!T$1145&gt;0,MaleWeighted!T$1146=0),IF('Male Data'!T726&gt;MaleWeighted!T$1145,'Male Data'!$X726,0),IF(AND(MaleWeighted!T$1145=0,MaleWeighted!T$1146&gt;0),IF('Male Data'!$T726&lt;MaleWeighted!T$1146,'Male Data'!$X726,0),IF(AND('Male Data'!T726&gt;MaleWeighted!T$1145,'Male Data'!T726&lt;MaleWeighted!T$1146),'Male Data'!$X726,0))))</f>
        <v>--</v>
      </c>
      <c r="U726" t="str">
        <f>IF(AND(MaleWeighted!U$1145=0,MaleWeighted!U$1146=0),"--",IF(AND(MaleWeighted!U$1145&gt;0,MaleWeighted!U$1146=0),IF('Male Data'!U726&gt;MaleWeighted!U$1145,'Male Data'!$X726,0),IF(AND(MaleWeighted!U$1145=0,MaleWeighted!U$1146&gt;0),IF('Male Data'!U726&lt;MaleWeighted!U$1146,'Male Data'!$X726,0),IF(AND('Male Data'!U726&gt;MaleWeighted!U$1145,'Male Data'!U726&lt;MaleWeighted!U$1146),'Male Data'!$X726,0))))</f>
        <v>--</v>
      </c>
      <c r="V726" t="str">
        <f>IF(AND(MaleWeighted!V$1145=0,MaleWeighted!V$1146=0),"--",IF(AND(MaleWeighted!V$1145&gt;0,MaleWeighted!V$1146=0),IF('Male Data'!V726&gt;MaleWeighted!V$1145,'Male Data'!$X726,0),IF(AND(MaleWeighted!V$1145=0,MaleWeighted!V$1146&gt;0),IF('Male Data'!V726&lt;MaleWeighted!V$1146,'Male Data'!$X726,0),IF(AND('Male Data'!V726&gt;MaleWeighted!V$1145,'Male Data'!V726&lt;MaleWeighted!V$1146),'Male Data'!$X726,0))))</f>
        <v>--</v>
      </c>
      <c r="W726" t="str">
        <f>IF(AND(MaleWeighted!W$1145=0,MaleWeighted!W$1146=0),"--",IF(AND(MaleWeighted!W$1145&gt;0,MaleWeighted!W$1146=0),IF('Male Data'!W726&gt;MaleWeighted!W$1145,'Male Data'!$X726,0),IF(AND(MaleWeighted!W$1145=0,MaleWeighted!W$1146&gt;0),IF('Male Data'!W726&lt;MaleWeighted!W$1146,'Male Data'!$X726,0),IF(AND('Male Data'!W726&gt;MaleWeighted!W$1145,'Male Data'!W726&lt;MaleWeighted!W$1146),'Male Data'!$X726,0))))</f>
        <v>--</v>
      </c>
      <c r="Y726">
        <f t="shared" si="22"/>
        <v>0</v>
      </c>
      <c r="Z726">
        <f>Y726*'Male Data'!X726</f>
        <v>0</v>
      </c>
      <c r="AA726">
        <f t="shared" si="23"/>
        <v>1</v>
      </c>
      <c r="AB726">
        <f>AA726*'Male Data'!X726</f>
        <v>19573</v>
      </c>
    </row>
    <row r="727" spans="1:28">
      <c r="A727">
        <f>'Male Data'!A727</f>
        <v>726</v>
      </c>
      <c r="B727" t="str">
        <f>'Male Data'!B727</f>
        <v>M</v>
      </c>
      <c r="C727" t="str">
        <f>IF(AND(MaleWeighted!C$1145=0,MaleWeighted!C$1146=0),"--",IF(AND(MaleWeighted!C$1145&gt;0,MaleWeighted!C$1146=0),IF('Male Data'!C727&gt;MaleWeighted!C$1145,'Male Data'!$X727,0),IF(AND(MaleWeighted!C$1145=0,MaleWeighted!C$1146&gt;0),IF('Male Data'!C727&lt;MaleWeighted!C$1146,'Male Data'!$X727,0),IF(AND('Male Data'!C727&gt;MaleWeighted!C$1145,'Male Data'!C727&lt;MaleWeighted!C$1146),'Male Data'!$X727,0))))</f>
        <v>--</v>
      </c>
      <c r="D727" t="str">
        <f>IF(AND(MaleWeighted!D$1145=0,MaleWeighted!D$1146=0),"--",IF(AND(MaleWeighted!D$1145&gt;0,MaleWeighted!D$1146=0),IF('Male Data'!D727&gt;MaleWeighted!D$1145,'Male Data'!$X727,0),IF(AND(MaleWeighted!D$1145=0,MaleWeighted!D$1146&gt;0),IF('Male Data'!D727&lt;MaleWeighted!D$1146,'Male Data'!$X727,0),IF(AND('Male Data'!D727&gt;MaleWeighted!D$1145,'Male Data'!D727&lt;MaleWeighted!D$1146),'Male Data'!$X727,0))))</f>
        <v>--</v>
      </c>
      <c r="E727" t="str">
        <f>IF(AND(MaleWeighted!E$1145=0,MaleWeighted!E$1146=0),"--",IF(AND(MaleWeighted!E$1145&gt;0,MaleWeighted!E$1146=0),IF('Male Data'!E727&gt;MaleWeighted!E$1145,'Male Data'!$X727,0),IF(AND(MaleWeighted!E$1145=0,MaleWeighted!E$1146&gt;0),IF('Male Data'!E727&lt;MaleWeighted!E$1146,'Male Data'!$X727,0),IF(AND('Male Data'!E727&gt;MaleWeighted!E$1145,'Male Data'!E727&lt;MaleWeighted!E$1146),'Male Data'!$X727,0))))</f>
        <v>--</v>
      </c>
      <c r="F727" t="str">
        <f>IF(AND(MaleWeighted!F$1145=0,MaleWeighted!F$1146=0),"--",IF(AND(MaleWeighted!F$1145&gt;0,MaleWeighted!F$1146=0),IF('Male Data'!F727&gt;MaleWeighted!F$1145,'Male Data'!$X727,0),IF(AND(MaleWeighted!F$1145=0,MaleWeighted!F$1146&gt;0),IF('Male Data'!F727&lt;MaleWeighted!F$1146,'Male Data'!$X727,0),IF(AND('Male Data'!F727&gt;MaleWeighted!F$1145,'Male Data'!F727&lt;MaleWeighted!F$1146),'Male Data'!$X727,0))))</f>
        <v>--</v>
      </c>
      <c r="G727" t="str">
        <f>IF(AND(MaleWeighted!G$1145=0,MaleWeighted!G$1146=0),"--",IF(AND(MaleWeighted!G$1145&gt;0,MaleWeighted!G$1146=0),IF('Male Data'!G727&gt;MaleWeighted!G$1145,'Male Data'!$X727,0),IF(AND(MaleWeighted!G$1145=0,MaleWeighted!G$1146&gt;0),IF('Male Data'!G727&lt;MaleWeighted!G$1146,'Male Data'!$X727,0),IF(AND('Male Data'!G727&gt;MaleWeighted!G$1145,'Male Data'!G727&lt;MaleWeighted!G$1146),'Male Data'!$X727,0))))</f>
        <v>--</v>
      </c>
      <c r="H727" t="str">
        <f>IF(AND(MaleWeighted!H$1145=0,MaleWeighted!H$1146=0),"--",IF(AND(MaleWeighted!H$1145&gt;0,MaleWeighted!H$1146=0),IF('Male Data'!H727&gt;MaleWeighted!H$1145,'Male Data'!$X727,0),IF(AND(MaleWeighted!H$1145=0,MaleWeighted!H$1146&gt;0),IF('Male Data'!H727&lt;MaleWeighted!H$1146,'Male Data'!$X727,0),IF(AND('Male Data'!H727&gt;MaleWeighted!H$1145,'Male Data'!H727&lt;MaleWeighted!H$1146),'Male Data'!$X727,0))))</f>
        <v>--</v>
      </c>
      <c r="I727" t="str">
        <f>IF(AND(MaleWeighted!I$1145=0,MaleWeighted!I$1146=0),"--",IF(AND(MaleWeighted!I$1145&gt;0,MaleWeighted!I$1146=0),IF('Male Data'!I727&gt;MaleWeighted!I$1145,'Male Data'!$X727,0),IF(AND(MaleWeighted!I$1145=0,MaleWeighted!I$1146&gt;0),IF('Male Data'!I727&lt;MaleWeighted!I$1146,'Male Data'!$X727,0),IF(AND('Male Data'!I727&gt;MaleWeighted!I$1145,'Male Data'!I727&lt;MaleWeighted!I$1146),'Male Data'!$X727,0))))</f>
        <v>--</v>
      </c>
      <c r="J727" t="str">
        <f>IF(AND(MaleWeighted!J$1145=0,MaleWeighted!J$1146=0),"--",IF(AND(MaleWeighted!J$1145&gt;0,MaleWeighted!J$1146=0),IF('Male Data'!J727&gt;MaleWeighted!J$1145,'Male Data'!$X727,0),IF(AND(MaleWeighted!J$1145=0,MaleWeighted!J$1146&gt;0),IF('Male Data'!J727&lt;MaleWeighted!J$1146,'Male Data'!$X727,0),IF(AND('Male Data'!J727&gt;MaleWeighted!J$1145,'Male Data'!J727&lt;MaleWeighted!J$1146),'Male Data'!$X727,0))))</f>
        <v>--</v>
      </c>
      <c r="K727" t="str">
        <f>IF(AND(MaleWeighted!K$1145=0,MaleWeighted!K$1146=0),"--",IF(AND(MaleWeighted!K$1145&gt;0,MaleWeighted!K$1146=0),IF('Male Data'!K727&gt;MaleWeighted!K$1145,'Male Data'!$X727,0),IF(AND(MaleWeighted!K$1145=0,MaleWeighted!K$1146&gt;0),IF('Male Data'!K727&lt;MaleWeighted!K$1146,'Male Data'!$X727,0),IF(AND('Male Data'!K727&gt;MaleWeighted!K$1145,'Male Data'!K727&lt;MaleWeighted!K$1146),'Male Data'!$X727,0))))</f>
        <v>--</v>
      </c>
      <c r="L727" t="str">
        <f>IF(AND(MaleWeighted!L$1145=0,MaleWeighted!L$1146=0),"--",IF(AND(MaleWeighted!L$1145&gt;0,MaleWeighted!L$1146=0),IF('Male Data'!L727&gt;MaleWeighted!L$1145,'Male Data'!$X727,0),IF(AND(MaleWeighted!L$1145=0,MaleWeighted!L$1146&gt;0),IF('Male Data'!L727&lt;MaleWeighted!L$1146,'Male Data'!$X727,0),IF(AND('Male Data'!L727&gt;MaleWeighted!L$1145,'Male Data'!L727&lt;MaleWeighted!L$1146),'Male Data'!$X727,0))))</f>
        <v>--</v>
      </c>
      <c r="M727" t="str">
        <f>IF(AND(MaleWeighted!M$1145=0,MaleWeighted!M$1146=0),"--",IF(AND(MaleWeighted!M$1145&gt;0,MaleWeighted!M$1146=0),IF('Male Data'!M727&gt;MaleWeighted!M$1145,'Male Data'!$X727,0),IF(AND(MaleWeighted!M$1145=0,MaleWeighted!M$1146&gt;0),IF('Male Data'!M727&lt;MaleWeighted!M$1146,'Male Data'!$X727,0),IF(AND('Male Data'!M727&gt;MaleWeighted!M$1145,'Male Data'!M727&lt;MaleWeighted!M$1146),'Male Data'!$X727,0))))</f>
        <v>--</v>
      </c>
      <c r="N727" t="str">
        <f>IF(AND(MaleWeighted!N$1145=0,MaleWeighted!N$1146=0),"--",IF(AND(MaleWeighted!N$1145&gt;0,MaleWeighted!N$1146=0),IF('Male Data'!N727&gt;MaleWeighted!N$1145,'Male Data'!$X727,0),IF(AND(MaleWeighted!N$1145=0,MaleWeighted!N$1146&gt;0),IF('Male Data'!N727&lt;MaleWeighted!N$1146,'Male Data'!$X727,0),IF(AND('Male Data'!N727&gt;MaleWeighted!N$1145,'Male Data'!N727&lt;MaleWeighted!N$1146),'Male Data'!$X727,0))))</f>
        <v>--</v>
      </c>
      <c r="O727" t="str">
        <f>IF(AND(MaleWeighted!O$1145=0,MaleWeighted!O$1146=0),"--",IF(AND(MaleWeighted!O$1145&gt;0,MaleWeighted!O$1146=0),IF('Male Data'!O727&gt;MaleWeighted!O$1145,'Male Data'!$X727,0),IF(AND(MaleWeighted!O$1145=0,MaleWeighted!O$1146&gt;0),IF('Male Data'!O727&lt;MaleWeighted!O$1146,'Male Data'!$X727,0),IF(AND('Male Data'!O727&gt;MaleWeighted!O$1145,'Male Data'!O727&lt;MaleWeighted!O$1146),'Male Data'!$X727,0))))</f>
        <v>--</v>
      </c>
      <c r="P727" t="str">
        <f>IF(AND(MaleWeighted!P$1145=0,MaleWeighted!P$1146=0),"--",IF(AND(MaleWeighted!P$1145&gt;0,MaleWeighted!P$1146=0),IF('Male Data'!P727&gt;MaleWeighted!P$1145,'Male Data'!$X727,0),IF(AND(MaleWeighted!P$1145=0,MaleWeighted!P$1146&gt;0),IF('Male Data'!P727&lt;MaleWeighted!P$1146,'Male Data'!$X727,0),IF(AND('Male Data'!P727&gt;MaleWeighted!P$1145,'Male Data'!P727&lt;MaleWeighted!P$1146),'Male Data'!$X727,0))))</f>
        <v>--</v>
      </c>
      <c r="Q727" t="str">
        <f>IF(AND(MaleWeighted!Q$1145=0,MaleWeighted!Q$1146=0),"--",IF(AND(MaleWeighted!Q$1145&gt;0,MaleWeighted!Q$1146=0),IF('Male Data'!Q727&gt;MaleWeighted!Q$1145,'Male Data'!$X727,0),IF(AND(MaleWeighted!Q$1145=0,MaleWeighted!Q$1146&gt;0),IF('Male Data'!Q727&lt;MaleWeighted!Q$1146,'Male Data'!$X727,0),IF(AND('Male Data'!Q727&gt;MaleWeighted!Q$1145,'Male Data'!Q727&lt;MaleWeighted!Q$1146),'Male Data'!$X727,0))))</f>
        <v>--</v>
      </c>
      <c r="R727" t="str">
        <f>IF(AND(MaleWeighted!R$1145=0,MaleWeighted!R$1146=0),"--",IF(AND(MaleWeighted!R$1145&gt;0,MaleWeighted!R$1146=0),IF('Male Data'!R727&gt;MaleWeighted!R$1145,'Male Data'!$X727,0),IF(AND(MaleWeighted!R$1145=0,MaleWeighted!R$1146&gt;0),IF('Male Data'!R727&lt;MaleWeighted!R$1146,'Male Data'!$X727,0),IF(AND('Male Data'!R727&gt;MaleWeighted!R$1145,'Male Data'!R727&lt;MaleWeighted!R$1146),'Male Data'!$X727,0))))</f>
        <v>--</v>
      </c>
      <c r="S727" t="str">
        <f>IF(AND(MaleWeighted!S$1145=0,MaleWeighted!S$1146=0),"--",IF(AND(MaleWeighted!S$1145&gt;0,MaleWeighted!S$1146=0),IF('Male Data'!S727&gt;MaleWeighted!S$1145,'Male Data'!$X727,0),IF(AND(MaleWeighted!S$1145=0,MaleWeighted!S$1146&gt;0),IF('Male Data'!S727&lt;MaleWeighted!S$1146,'Male Data'!$X727,0),IF(AND('Male Data'!S727&gt;MaleWeighted!S$1145,'Male Data'!S727&lt;MaleWeighted!S$1146),'Male Data'!$X727,0))))</f>
        <v>--</v>
      </c>
      <c r="T727" t="str">
        <f>IF(AND(MaleWeighted!T$1145=0,MaleWeighted!T$1146=0),"--",IF(AND(MaleWeighted!T$1145&gt;0,MaleWeighted!T$1146=0),IF('Male Data'!T727&gt;MaleWeighted!T$1145,'Male Data'!$X727,0),IF(AND(MaleWeighted!T$1145=0,MaleWeighted!T$1146&gt;0),IF('Male Data'!$T727&lt;MaleWeighted!T$1146,'Male Data'!$X727,0),IF(AND('Male Data'!T727&gt;MaleWeighted!T$1145,'Male Data'!T727&lt;MaleWeighted!T$1146),'Male Data'!$X727,0))))</f>
        <v>--</v>
      </c>
      <c r="U727" t="str">
        <f>IF(AND(MaleWeighted!U$1145=0,MaleWeighted!U$1146=0),"--",IF(AND(MaleWeighted!U$1145&gt;0,MaleWeighted!U$1146=0),IF('Male Data'!U727&gt;MaleWeighted!U$1145,'Male Data'!$X727,0),IF(AND(MaleWeighted!U$1145=0,MaleWeighted!U$1146&gt;0),IF('Male Data'!U727&lt;MaleWeighted!U$1146,'Male Data'!$X727,0),IF(AND('Male Data'!U727&gt;MaleWeighted!U$1145,'Male Data'!U727&lt;MaleWeighted!U$1146),'Male Data'!$X727,0))))</f>
        <v>--</v>
      </c>
      <c r="V727" t="str">
        <f>IF(AND(MaleWeighted!V$1145=0,MaleWeighted!V$1146=0),"--",IF(AND(MaleWeighted!V$1145&gt;0,MaleWeighted!V$1146=0),IF('Male Data'!V727&gt;MaleWeighted!V$1145,'Male Data'!$X727,0),IF(AND(MaleWeighted!V$1145=0,MaleWeighted!V$1146&gt;0),IF('Male Data'!V727&lt;MaleWeighted!V$1146,'Male Data'!$X727,0),IF(AND('Male Data'!V727&gt;MaleWeighted!V$1145,'Male Data'!V727&lt;MaleWeighted!V$1146),'Male Data'!$X727,0))))</f>
        <v>--</v>
      </c>
      <c r="W727" t="str">
        <f>IF(AND(MaleWeighted!W$1145=0,MaleWeighted!W$1146=0),"--",IF(AND(MaleWeighted!W$1145&gt;0,MaleWeighted!W$1146=0),IF('Male Data'!W727&gt;MaleWeighted!W$1145,'Male Data'!$X727,0),IF(AND(MaleWeighted!W$1145=0,MaleWeighted!W$1146&gt;0),IF('Male Data'!W727&lt;MaleWeighted!W$1146,'Male Data'!$X727,0),IF(AND('Male Data'!W727&gt;MaleWeighted!W$1145,'Male Data'!W727&lt;MaleWeighted!W$1146),'Male Data'!$X727,0))))</f>
        <v>--</v>
      </c>
      <c r="Y727">
        <f t="shared" si="22"/>
        <v>0</v>
      </c>
      <c r="Z727">
        <f>Y727*'Male Data'!X727</f>
        <v>0</v>
      </c>
      <c r="AA727">
        <f t="shared" si="23"/>
        <v>1</v>
      </c>
      <c r="AB727">
        <f>AA727*'Male Data'!X727</f>
        <v>30665</v>
      </c>
    </row>
    <row r="728" spans="1:28">
      <c r="A728">
        <f>'Male Data'!A728</f>
        <v>727</v>
      </c>
      <c r="B728" t="str">
        <f>'Male Data'!B728</f>
        <v>M</v>
      </c>
      <c r="C728" t="str">
        <f>IF(AND(MaleWeighted!C$1145=0,MaleWeighted!C$1146=0),"--",IF(AND(MaleWeighted!C$1145&gt;0,MaleWeighted!C$1146=0),IF('Male Data'!C728&gt;MaleWeighted!C$1145,'Male Data'!$X728,0),IF(AND(MaleWeighted!C$1145=0,MaleWeighted!C$1146&gt;0),IF('Male Data'!C728&lt;MaleWeighted!C$1146,'Male Data'!$X728,0),IF(AND('Male Data'!C728&gt;MaleWeighted!C$1145,'Male Data'!C728&lt;MaleWeighted!C$1146),'Male Data'!$X728,0))))</f>
        <v>--</v>
      </c>
      <c r="D728" t="str">
        <f>IF(AND(MaleWeighted!D$1145=0,MaleWeighted!D$1146=0),"--",IF(AND(MaleWeighted!D$1145&gt;0,MaleWeighted!D$1146=0),IF('Male Data'!D728&gt;MaleWeighted!D$1145,'Male Data'!$X728,0),IF(AND(MaleWeighted!D$1145=0,MaleWeighted!D$1146&gt;0),IF('Male Data'!D728&lt;MaleWeighted!D$1146,'Male Data'!$X728,0),IF(AND('Male Data'!D728&gt;MaleWeighted!D$1145,'Male Data'!D728&lt;MaleWeighted!D$1146),'Male Data'!$X728,0))))</f>
        <v>--</v>
      </c>
      <c r="E728" t="str">
        <f>IF(AND(MaleWeighted!E$1145=0,MaleWeighted!E$1146=0),"--",IF(AND(MaleWeighted!E$1145&gt;0,MaleWeighted!E$1146=0),IF('Male Data'!E728&gt;MaleWeighted!E$1145,'Male Data'!$X728,0),IF(AND(MaleWeighted!E$1145=0,MaleWeighted!E$1146&gt;0),IF('Male Data'!E728&lt;MaleWeighted!E$1146,'Male Data'!$X728,0),IF(AND('Male Data'!E728&gt;MaleWeighted!E$1145,'Male Data'!E728&lt;MaleWeighted!E$1146),'Male Data'!$X728,0))))</f>
        <v>--</v>
      </c>
      <c r="F728" t="str">
        <f>IF(AND(MaleWeighted!F$1145=0,MaleWeighted!F$1146=0),"--",IF(AND(MaleWeighted!F$1145&gt;0,MaleWeighted!F$1146=0),IF('Male Data'!F728&gt;MaleWeighted!F$1145,'Male Data'!$X728,0),IF(AND(MaleWeighted!F$1145=0,MaleWeighted!F$1146&gt;0),IF('Male Data'!F728&lt;MaleWeighted!F$1146,'Male Data'!$X728,0),IF(AND('Male Data'!F728&gt;MaleWeighted!F$1145,'Male Data'!F728&lt;MaleWeighted!F$1146),'Male Data'!$X728,0))))</f>
        <v>--</v>
      </c>
      <c r="G728" t="str">
        <f>IF(AND(MaleWeighted!G$1145=0,MaleWeighted!G$1146=0),"--",IF(AND(MaleWeighted!G$1145&gt;0,MaleWeighted!G$1146=0),IF('Male Data'!G728&gt;MaleWeighted!G$1145,'Male Data'!$X728,0),IF(AND(MaleWeighted!G$1145=0,MaleWeighted!G$1146&gt;0),IF('Male Data'!G728&lt;MaleWeighted!G$1146,'Male Data'!$X728,0),IF(AND('Male Data'!G728&gt;MaleWeighted!G$1145,'Male Data'!G728&lt;MaleWeighted!G$1146),'Male Data'!$X728,0))))</f>
        <v>--</v>
      </c>
      <c r="H728" t="str">
        <f>IF(AND(MaleWeighted!H$1145=0,MaleWeighted!H$1146=0),"--",IF(AND(MaleWeighted!H$1145&gt;0,MaleWeighted!H$1146=0),IF('Male Data'!H728&gt;MaleWeighted!H$1145,'Male Data'!$X728,0),IF(AND(MaleWeighted!H$1145=0,MaleWeighted!H$1146&gt;0),IF('Male Data'!H728&lt;MaleWeighted!H$1146,'Male Data'!$X728,0),IF(AND('Male Data'!H728&gt;MaleWeighted!H$1145,'Male Data'!H728&lt;MaleWeighted!H$1146),'Male Data'!$X728,0))))</f>
        <v>--</v>
      </c>
      <c r="I728" t="str">
        <f>IF(AND(MaleWeighted!I$1145=0,MaleWeighted!I$1146=0),"--",IF(AND(MaleWeighted!I$1145&gt;0,MaleWeighted!I$1146=0),IF('Male Data'!I728&gt;MaleWeighted!I$1145,'Male Data'!$X728,0),IF(AND(MaleWeighted!I$1145=0,MaleWeighted!I$1146&gt;0),IF('Male Data'!I728&lt;MaleWeighted!I$1146,'Male Data'!$X728,0),IF(AND('Male Data'!I728&gt;MaleWeighted!I$1145,'Male Data'!I728&lt;MaleWeighted!I$1146),'Male Data'!$X728,0))))</f>
        <v>--</v>
      </c>
      <c r="J728" t="str">
        <f>IF(AND(MaleWeighted!J$1145=0,MaleWeighted!J$1146=0),"--",IF(AND(MaleWeighted!J$1145&gt;0,MaleWeighted!J$1146=0),IF('Male Data'!J728&gt;MaleWeighted!J$1145,'Male Data'!$X728,0),IF(AND(MaleWeighted!J$1145=0,MaleWeighted!J$1146&gt;0),IF('Male Data'!J728&lt;MaleWeighted!J$1146,'Male Data'!$X728,0),IF(AND('Male Data'!J728&gt;MaleWeighted!J$1145,'Male Data'!J728&lt;MaleWeighted!J$1146),'Male Data'!$X728,0))))</f>
        <v>--</v>
      </c>
      <c r="K728" t="str">
        <f>IF(AND(MaleWeighted!K$1145=0,MaleWeighted!K$1146=0),"--",IF(AND(MaleWeighted!K$1145&gt;0,MaleWeighted!K$1146=0),IF('Male Data'!K728&gt;MaleWeighted!K$1145,'Male Data'!$X728,0),IF(AND(MaleWeighted!K$1145=0,MaleWeighted!K$1146&gt;0),IF('Male Data'!K728&lt;MaleWeighted!K$1146,'Male Data'!$X728,0),IF(AND('Male Data'!K728&gt;MaleWeighted!K$1145,'Male Data'!K728&lt;MaleWeighted!K$1146),'Male Data'!$X728,0))))</f>
        <v>--</v>
      </c>
      <c r="L728" t="str">
        <f>IF(AND(MaleWeighted!L$1145=0,MaleWeighted!L$1146=0),"--",IF(AND(MaleWeighted!L$1145&gt;0,MaleWeighted!L$1146=0),IF('Male Data'!L728&gt;MaleWeighted!L$1145,'Male Data'!$X728,0),IF(AND(MaleWeighted!L$1145=0,MaleWeighted!L$1146&gt;0),IF('Male Data'!L728&lt;MaleWeighted!L$1146,'Male Data'!$X728,0),IF(AND('Male Data'!L728&gt;MaleWeighted!L$1145,'Male Data'!L728&lt;MaleWeighted!L$1146),'Male Data'!$X728,0))))</f>
        <v>--</v>
      </c>
      <c r="M728" t="str">
        <f>IF(AND(MaleWeighted!M$1145=0,MaleWeighted!M$1146=0),"--",IF(AND(MaleWeighted!M$1145&gt;0,MaleWeighted!M$1146=0),IF('Male Data'!M728&gt;MaleWeighted!M$1145,'Male Data'!$X728,0),IF(AND(MaleWeighted!M$1145=0,MaleWeighted!M$1146&gt;0),IF('Male Data'!M728&lt;MaleWeighted!M$1146,'Male Data'!$X728,0),IF(AND('Male Data'!M728&gt;MaleWeighted!M$1145,'Male Data'!M728&lt;MaleWeighted!M$1146),'Male Data'!$X728,0))))</f>
        <v>--</v>
      </c>
      <c r="N728" t="str">
        <f>IF(AND(MaleWeighted!N$1145=0,MaleWeighted!N$1146=0),"--",IF(AND(MaleWeighted!N$1145&gt;0,MaleWeighted!N$1146=0),IF('Male Data'!N728&gt;MaleWeighted!N$1145,'Male Data'!$X728,0),IF(AND(MaleWeighted!N$1145=0,MaleWeighted!N$1146&gt;0),IF('Male Data'!N728&lt;MaleWeighted!N$1146,'Male Data'!$X728,0),IF(AND('Male Data'!N728&gt;MaleWeighted!N$1145,'Male Data'!N728&lt;MaleWeighted!N$1146),'Male Data'!$X728,0))))</f>
        <v>--</v>
      </c>
      <c r="O728" t="str">
        <f>IF(AND(MaleWeighted!O$1145=0,MaleWeighted!O$1146=0),"--",IF(AND(MaleWeighted!O$1145&gt;0,MaleWeighted!O$1146=0),IF('Male Data'!O728&gt;MaleWeighted!O$1145,'Male Data'!$X728,0),IF(AND(MaleWeighted!O$1145=0,MaleWeighted!O$1146&gt;0),IF('Male Data'!O728&lt;MaleWeighted!O$1146,'Male Data'!$X728,0),IF(AND('Male Data'!O728&gt;MaleWeighted!O$1145,'Male Data'!O728&lt;MaleWeighted!O$1146),'Male Data'!$X728,0))))</f>
        <v>--</v>
      </c>
      <c r="P728" t="str">
        <f>IF(AND(MaleWeighted!P$1145=0,MaleWeighted!P$1146=0),"--",IF(AND(MaleWeighted!P$1145&gt;0,MaleWeighted!P$1146=0),IF('Male Data'!P728&gt;MaleWeighted!P$1145,'Male Data'!$X728,0),IF(AND(MaleWeighted!P$1145=0,MaleWeighted!P$1146&gt;0),IF('Male Data'!P728&lt;MaleWeighted!P$1146,'Male Data'!$X728,0),IF(AND('Male Data'!P728&gt;MaleWeighted!P$1145,'Male Data'!P728&lt;MaleWeighted!P$1146),'Male Data'!$X728,0))))</f>
        <v>--</v>
      </c>
      <c r="Q728" t="str">
        <f>IF(AND(MaleWeighted!Q$1145=0,MaleWeighted!Q$1146=0),"--",IF(AND(MaleWeighted!Q$1145&gt;0,MaleWeighted!Q$1146=0),IF('Male Data'!Q728&gt;MaleWeighted!Q$1145,'Male Data'!$X728,0),IF(AND(MaleWeighted!Q$1145=0,MaleWeighted!Q$1146&gt;0),IF('Male Data'!Q728&lt;MaleWeighted!Q$1146,'Male Data'!$X728,0),IF(AND('Male Data'!Q728&gt;MaleWeighted!Q$1145,'Male Data'!Q728&lt;MaleWeighted!Q$1146),'Male Data'!$X728,0))))</f>
        <v>--</v>
      </c>
      <c r="R728" t="str">
        <f>IF(AND(MaleWeighted!R$1145=0,MaleWeighted!R$1146=0),"--",IF(AND(MaleWeighted!R$1145&gt;0,MaleWeighted!R$1146=0),IF('Male Data'!R728&gt;MaleWeighted!R$1145,'Male Data'!$X728,0),IF(AND(MaleWeighted!R$1145=0,MaleWeighted!R$1146&gt;0),IF('Male Data'!R728&lt;MaleWeighted!R$1146,'Male Data'!$X728,0),IF(AND('Male Data'!R728&gt;MaleWeighted!R$1145,'Male Data'!R728&lt;MaleWeighted!R$1146),'Male Data'!$X728,0))))</f>
        <v>--</v>
      </c>
      <c r="S728" t="str">
        <f>IF(AND(MaleWeighted!S$1145=0,MaleWeighted!S$1146=0),"--",IF(AND(MaleWeighted!S$1145&gt;0,MaleWeighted!S$1146=0),IF('Male Data'!S728&gt;MaleWeighted!S$1145,'Male Data'!$X728,0),IF(AND(MaleWeighted!S$1145=0,MaleWeighted!S$1146&gt;0),IF('Male Data'!S728&lt;MaleWeighted!S$1146,'Male Data'!$X728,0),IF(AND('Male Data'!S728&gt;MaleWeighted!S$1145,'Male Data'!S728&lt;MaleWeighted!S$1146),'Male Data'!$X728,0))))</f>
        <v>--</v>
      </c>
      <c r="T728" t="str">
        <f>IF(AND(MaleWeighted!T$1145=0,MaleWeighted!T$1146=0),"--",IF(AND(MaleWeighted!T$1145&gt;0,MaleWeighted!T$1146=0),IF('Male Data'!T728&gt;MaleWeighted!T$1145,'Male Data'!$X728,0),IF(AND(MaleWeighted!T$1145=0,MaleWeighted!T$1146&gt;0),IF('Male Data'!$T728&lt;MaleWeighted!T$1146,'Male Data'!$X728,0),IF(AND('Male Data'!T728&gt;MaleWeighted!T$1145,'Male Data'!T728&lt;MaleWeighted!T$1146),'Male Data'!$X728,0))))</f>
        <v>--</v>
      </c>
      <c r="U728" t="str">
        <f>IF(AND(MaleWeighted!U$1145=0,MaleWeighted!U$1146=0),"--",IF(AND(MaleWeighted!U$1145&gt;0,MaleWeighted!U$1146=0),IF('Male Data'!U728&gt;MaleWeighted!U$1145,'Male Data'!$X728,0),IF(AND(MaleWeighted!U$1145=0,MaleWeighted!U$1146&gt;0),IF('Male Data'!U728&lt;MaleWeighted!U$1146,'Male Data'!$X728,0),IF(AND('Male Data'!U728&gt;MaleWeighted!U$1145,'Male Data'!U728&lt;MaleWeighted!U$1146),'Male Data'!$X728,0))))</f>
        <v>--</v>
      </c>
      <c r="V728" t="str">
        <f>IF(AND(MaleWeighted!V$1145=0,MaleWeighted!V$1146=0),"--",IF(AND(MaleWeighted!V$1145&gt;0,MaleWeighted!V$1146=0),IF('Male Data'!V728&gt;MaleWeighted!V$1145,'Male Data'!$X728,0),IF(AND(MaleWeighted!V$1145=0,MaleWeighted!V$1146&gt;0),IF('Male Data'!V728&lt;MaleWeighted!V$1146,'Male Data'!$X728,0),IF(AND('Male Data'!V728&gt;MaleWeighted!V$1145,'Male Data'!V728&lt;MaleWeighted!V$1146),'Male Data'!$X728,0))))</f>
        <v>--</v>
      </c>
      <c r="W728" t="str">
        <f>IF(AND(MaleWeighted!W$1145=0,MaleWeighted!W$1146=0),"--",IF(AND(MaleWeighted!W$1145&gt;0,MaleWeighted!W$1146=0),IF('Male Data'!W728&gt;MaleWeighted!W$1145,'Male Data'!$X728,0),IF(AND(MaleWeighted!W$1145=0,MaleWeighted!W$1146&gt;0),IF('Male Data'!W728&lt;MaleWeighted!W$1146,'Male Data'!$X728,0),IF(AND('Male Data'!W728&gt;MaleWeighted!W$1145,'Male Data'!W728&lt;MaleWeighted!W$1146),'Male Data'!$X728,0))))</f>
        <v>--</v>
      </c>
      <c r="Y728">
        <f t="shared" si="22"/>
        <v>0</v>
      </c>
      <c r="Z728">
        <f>Y728*'Male Data'!X728</f>
        <v>0</v>
      </c>
      <c r="AA728">
        <f t="shared" si="23"/>
        <v>1</v>
      </c>
      <c r="AB728">
        <f>AA728*'Male Data'!X728</f>
        <v>12571</v>
      </c>
    </row>
    <row r="729" spans="1:28">
      <c r="A729">
        <f>'Male Data'!A729</f>
        <v>728</v>
      </c>
      <c r="B729" t="str">
        <f>'Male Data'!B729</f>
        <v>M</v>
      </c>
      <c r="C729" t="str">
        <f>IF(AND(MaleWeighted!C$1145=0,MaleWeighted!C$1146=0),"--",IF(AND(MaleWeighted!C$1145&gt;0,MaleWeighted!C$1146=0),IF('Male Data'!C729&gt;MaleWeighted!C$1145,'Male Data'!$X729,0),IF(AND(MaleWeighted!C$1145=0,MaleWeighted!C$1146&gt;0),IF('Male Data'!C729&lt;MaleWeighted!C$1146,'Male Data'!$X729,0),IF(AND('Male Data'!C729&gt;MaleWeighted!C$1145,'Male Data'!C729&lt;MaleWeighted!C$1146),'Male Data'!$X729,0))))</f>
        <v>--</v>
      </c>
      <c r="D729" t="str">
        <f>IF(AND(MaleWeighted!D$1145=0,MaleWeighted!D$1146=0),"--",IF(AND(MaleWeighted!D$1145&gt;0,MaleWeighted!D$1146=0),IF('Male Data'!D729&gt;MaleWeighted!D$1145,'Male Data'!$X729,0),IF(AND(MaleWeighted!D$1145=0,MaleWeighted!D$1146&gt;0),IF('Male Data'!D729&lt;MaleWeighted!D$1146,'Male Data'!$X729,0),IF(AND('Male Data'!D729&gt;MaleWeighted!D$1145,'Male Data'!D729&lt;MaleWeighted!D$1146),'Male Data'!$X729,0))))</f>
        <v>--</v>
      </c>
      <c r="E729" t="str">
        <f>IF(AND(MaleWeighted!E$1145=0,MaleWeighted!E$1146=0),"--",IF(AND(MaleWeighted!E$1145&gt;0,MaleWeighted!E$1146=0),IF('Male Data'!E729&gt;MaleWeighted!E$1145,'Male Data'!$X729,0),IF(AND(MaleWeighted!E$1145=0,MaleWeighted!E$1146&gt;0),IF('Male Data'!E729&lt;MaleWeighted!E$1146,'Male Data'!$X729,0),IF(AND('Male Data'!E729&gt;MaleWeighted!E$1145,'Male Data'!E729&lt;MaleWeighted!E$1146),'Male Data'!$X729,0))))</f>
        <v>--</v>
      </c>
      <c r="F729" t="str">
        <f>IF(AND(MaleWeighted!F$1145=0,MaleWeighted!F$1146=0),"--",IF(AND(MaleWeighted!F$1145&gt;0,MaleWeighted!F$1146=0),IF('Male Data'!F729&gt;MaleWeighted!F$1145,'Male Data'!$X729,0),IF(AND(MaleWeighted!F$1145=0,MaleWeighted!F$1146&gt;0),IF('Male Data'!F729&lt;MaleWeighted!F$1146,'Male Data'!$X729,0),IF(AND('Male Data'!F729&gt;MaleWeighted!F$1145,'Male Data'!F729&lt;MaleWeighted!F$1146),'Male Data'!$X729,0))))</f>
        <v>--</v>
      </c>
      <c r="G729" t="str">
        <f>IF(AND(MaleWeighted!G$1145=0,MaleWeighted!G$1146=0),"--",IF(AND(MaleWeighted!G$1145&gt;0,MaleWeighted!G$1146=0),IF('Male Data'!G729&gt;MaleWeighted!G$1145,'Male Data'!$X729,0),IF(AND(MaleWeighted!G$1145=0,MaleWeighted!G$1146&gt;0),IF('Male Data'!G729&lt;MaleWeighted!G$1146,'Male Data'!$X729,0),IF(AND('Male Data'!G729&gt;MaleWeighted!G$1145,'Male Data'!G729&lt;MaleWeighted!G$1146),'Male Data'!$X729,0))))</f>
        <v>--</v>
      </c>
      <c r="H729" t="str">
        <f>IF(AND(MaleWeighted!H$1145=0,MaleWeighted!H$1146=0),"--",IF(AND(MaleWeighted!H$1145&gt;0,MaleWeighted!H$1146=0),IF('Male Data'!H729&gt;MaleWeighted!H$1145,'Male Data'!$X729,0),IF(AND(MaleWeighted!H$1145=0,MaleWeighted!H$1146&gt;0),IF('Male Data'!H729&lt;MaleWeighted!H$1146,'Male Data'!$X729,0),IF(AND('Male Data'!H729&gt;MaleWeighted!H$1145,'Male Data'!H729&lt;MaleWeighted!H$1146),'Male Data'!$X729,0))))</f>
        <v>--</v>
      </c>
      <c r="I729" t="str">
        <f>IF(AND(MaleWeighted!I$1145=0,MaleWeighted!I$1146=0),"--",IF(AND(MaleWeighted!I$1145&gt;0,MaleWeighted!I$1146=0),IF('Male Data'!I729&gt;MaleWeighted!I$1145,'Male Data'!$X729,0),IF(AND(MaleWeighted!I$1145=0,MaleWeighted!I$1146&gt;0),IF('Male Data'!I729&lt;MaleWeighted!I$1146,'Male Data'!$X729,0),IF(AND('Male Data'!I729&gt;MaleWeighted!I$1145,'Male Data'!I729&lt;MaleWeighted!I$1146),'Male Data'!$X729,0))))</f>
        <v>--</v>
      </c>
      <c r="J729" t="str">
        <f>IF(AND(MaleWeighted!J$1145=0,MaleWeighted!J$1146=0),"--",IF(AND(MaleWeighted!J$1145&gt;0,MaleWeighted!J$1146=0),IF('Male Data'!J729&gt;MaleWeighted!J$1145,'Male Data'!$X729,0),IF(AND(MaleWeighted!J$1145=0,MaleWeighted!J$1146&gt;0),IF('Male Data'!J729&lt;MaleWeighted!J$1146,'Male Data'!$X729,0),IF(AND('Male Data'!J729&gt;MaleWeighted!J$1145,'Male Data'!J729&lt;MaleWeighted!J$1146),'Male Data'!$X729,0))))</f>
        <v>--</v>
      </c>
      <c r="K729" t="str">
        <f>IF(AND(MaleWeighted!K$1145=0,MaleWeighted!K$1146=0),"--",IF(AND(MaleWeighted!K$1145&gt;0,MaleWeighted!K$1146=0),IF('Male Data'!K729&gt;MaleWeighted!K$1145,'Male Data'!$X729,0),IF(AND(MaleWeighted!K$1145=0,MaleWeighted!K$1146&gt;0),IF('Male Data'!K729&lt;MaleWeighted!K$1146,'Male Data'!$X729,0),IF(AND('Male Data'!K729&gt;MaleWeighted!K$1145,'Male Data'!K729&lt;MaleWeighted!K$1146),'Male Data'!$X729,0))))</f>
        <v>--</v>
      </c>
      <c r="L729" t="str">
        <f>IF(AND(MaleWeighted!L$1145=0,MaleWeighted!L$1146=0),"--",IF(AND(MaleWeighted!L$1145&gt;0,MaleWeighted!L$1146=0),IF('Male Data'!L729&gt;MaleWeighted!L$1145,'Male Data'!$X729,0),IF(AND(MaleWeighted!L$1145=0,MaleWeighted!L$1146&gt;0),IF('Male Data'!L729&lt;MaleWeighted!L$1146,'Male Data'!$X729,0),IF(AND('Male Data'!L729&gt;MaleWeighted!L$1145,'Male Data'!L729&lt;MaleWeighted!L$1146),'Male Data'!$X729,0))))</f>
        <v>--</v>
      </c>
      <c r="M729" t="str">
        <f>IF(AND(MaleWeighted!M$1145=0,MaleWeighted!M$1146=0),"--",IF(AND(MaleWeighted!M$1145&gt;0,MaleWeighted!M$1146=0),IF('Male Data'!M729&gt;MaleWeighted!M$1145,'Male Data'!$X729,0),IF(AND(MaleWeighted!M$1145=0,MaleWeighted!M$1146&gt;0),IF('Male Data'!M729&lt;MaleWeighted!M$1146,'Male Data'!$X729,0),IF(AND('Male Data'!M729&gt;MaleWeighted!M$1145,'Male Data'!M729&lt;MaleWeighted!M$1146),'Male Data'!$X729,0))))</f>
        <v>--</v>
      </c>
      <c r="N729" t="str">
        <f>IF(AND(MaleWeighted!N$1145=0,MaleWeighted!N$1146=0),"--",IF(AND(MaleWeighted!N$1145&gt;0,MaleWeighted!N$1146=0),IF('Male Data'!N729&gt;MaleWeighted!N$1145,'Male Data'!$X729,0),IF(AND(MaleWeighted!N$1145=0,MaleWeighted!N$1146&gt;0),IF('Male Data'!N729&lt;MaleWeighted!N$1146,'Male Data'!$X729,0),IF(AND('Male Data'!N729&gt;MaleWeighted!N$1145,'Male Data'!N729&lt;MaleWeighted!N$1146),'Male Data'!$X729,0))))</f>
        <v>--</v>
      </c>
      <c r="O729" t="str">
        <f>IF(AND(MaleWeighted!O$1145=0,MaleWeighted!O$1146=0),"--",IF(AND(MaleWeighted!O$1145&gt;0,MaleWeighted!O$1146=0),IF('Male Data'!O729&gt;MaleWeighted!O$1145,'Male Data'!$X729,0),IF(AND(MaleWeighted!O$1145=0,MaleWeighted!O$1146&gt;0),IF('Male Data'!O729&lt;MaleWeighted!O$1146,'Male Data'!$X729,0),IF(AND('Male Data'!O729&gt;MaleWeighted!O$1145,'Male Data'!O729&lt;MaleWeighted!O$1146),'Male Data'!$X729,0))))</f>
        <v>--</v>
      </c>
      <c r="P729" t="str">
        <f>IF(AND(MaleWeighted!P$1145=0,MaleWeighted!P$1146=0),"--",IF(AND(MaleWeighted!P$1145&gt;0,MaleWeighted!P$1146=0),IF('Male Data'!P729&gt;MaleWeighted!P$1145,'Male Data'!$X729,0),IF(AND(MaleWeighted!P$1145=0,MaleWeighted!P$1146&gt;0),IF('Male Data'!P729&lt;MaleWeighted!P$1146,'Male Data'!$X729,0),IF(AND('Male Data'!P729&gt;MaleWeighted!P$1145,'Male Data'!P729&lt;MaleWeighted!P$1146),'Male Data'!$X729,0))))</f>
        <v>--</v>
      </c>
      <c r="Q729" t="str">
        <f>IF(AND(MaleWeighted!Q$1145=0,MaleWeighted!Q$1146=0),"--",IF(AND(MaleWeighted!Q$1145&gt;0,MaleWeighted!Q$1146=0),IF('Male Data'!Q729&gt;MaleWeighted!Q$1145,'Male Data'!$X729,0),IF(AND(MaleWeighted!Q$1145=0,MaleWeighted!Q$1146&gt;0),IF('Male Data'!Q729&lt;MaleWeighted!Q$1146,'Male Data'!$X729,0),IF(AND('Male Data'!Q729&gt;MaleWeighted!Q$1145,'Male Data'!Q729&lt;MaleWeighted!Q$1146),'Male Data'!$X729,0))))</f>
        <v>--</v>
      </c>
      <c r="R729" t="str">
        <f>IF(AND(MaleWeighted!R$1145=0,MaleWeighted!R$1146=0),"--",IF(AND(MaleWeighted!R$1145&gt;0,MaleWeighted!R$1146=0),IF('Male Data'!R729&gt;MaleWeighted!R$1145,'Male Data'!$X729,0),IF(AND(MaleWeighted!R$1145=0,MaleWeighted!R$1146&gt;0),IF('Male Data'!R729&lt;MaleWeighted!R$1146,'Male Data'!$X729,0),IF(AND('Male Data'!R729&gt;MaleWeighted!R$1145,'Male Data'!R729&lt;MaleWeighted!R$1146),'Male Data'!$X729,0))))</f>
        <v>--</v>
      </c>
      <c r="S729" t="str">
        <f>IF(AND(MaleWeighted!S$1145=0,MaleWeighted!S$1146=0),"--",IF(AND(MaleWeighted!S$1145&gt;0,MaleWeighted!S$1146=0),IF('Male Data'!S729&gt;MaleWeighted!S$1145,'Male Data'!$X729,0),IF(AND(MaleWeighted!S$1145=0,MaleWeighted!S$1146&gt;0),IF('Male Data'!S729&lt;MaleWeighted!S$1146,'Male Data'!$X729,0),IF(AND('Male Data'!S729&gt;MaleWeighted!S$1145,'Male Data'!S729&lt;MaleWeighted!S$1146),'Male Data'!$X729,0))))</f>
        <v>--</v>
      </c>
      <c r="T729" t="str">
        <f>IF(AND(MaleWeighted!T$1145=0,MaleWeighted!T$1146=0),"--",IF(AND(MaleWeighted!T$1145&gt;0,MaleWeighted!T$1146=0),IF('Male Data'!T729&gt;MaleWeighted!T$1145,'Male Data'!$X729,0),IF(AND(MaleWeighted!T$1145=0,MaleWeighted!T$1146&gt;0),IF('Male Data'!$T729&lt;MaleWeighted!T$1146,'Male Data'!$X729,0),IF(AND('Male Data'!T729&gt;MaleWeighted!T$1145,'Male Data'!T729&lt;MaleWeighted!T$1146),'Male Data'!$X729,0))))</f>
        <v>--</v>
      </c>
      <c r="U729" t="str">
        <f>IF(AND(MaleWeighted!U$1145=0,MaleWeighted!U$1146=0),"--",IF(AND(MaleWeighted!U$1145&gt;0,MaleWeighted!U$1146=0),IF('Male Data'!U729&gt;MaleWeighted!U$1145,'Male Data'!$X729,0),IF(AND(MaleWeighted!U$1145=0,MaleWeighted!U$1146&gt;0),IF('Male Data'!U729&lt;MaleWeighted!U$1146,'Male Data'!$X729,0),IF(AND('Male Data'!U729&gt;MaleWeighted!U$1145,'Male Data'!U729&lt;MaleWeighted!U$1146),'Male Data'!$X729,0))))</f>
        <v>--</v>
      </c>
      <c r="V729" t="str">
        <f>IF(AND(MaleWeighted!V$1145=0,MaleWeighted!V$1146=0),"--",IF(AND(MaleWeighted!V$1145&gt;0,MaleWeighted!V$1146=0),IF('Male Data'!V729&gt;MaleWeighted!V$1145,'Male Data'!$X729,0),IF(AND(MaleWeighted!V$1145=0,MaleWeighted!V$1146&gt;0),IF('Male Data'!V729&lt;MaleWeighted!V$1146,'Male Data'!$X729,0),IF(AND('Male Data'!V729&gt;MaleWeighted!V$1145,'Male Data'!V729&lt;MaleWeighted!V$1146),'Male Data'!$X729,0))))</f>
        <v>--</v>
      </c>
      <c r="W729" t="str">
        <f>IF(AND(MaleWeighted!W$1145=0,MaleWeighted!W$1146=0),"--",IF(AND(MaleWeighted!W$1145&gt;0,MaleWeighted!W$1146=0),IF('Male Data'!W729&gt;MaleWeighted!W$1145,'Male Data'!$X729,0),IF(AND(MaleWeighted!W$1145=0,MaleWeighted!W$1146&gt;0),IF('Male Data'!W729&lt;MaleWeighted!W$1146,'Male Data'!$X729,0),IF(AND('Male Data'!W729&gt;MaleWeighted!W$1145,'Male Data'!W729&lt;MaleWeighted!W$1146),'Male Data'!$X729,0))))</f>
        <v>--</v>
      </c>
      <c r="Y729">
        <f t="shared" si="22"/>
        <v>0</v>
      </c>
      <c r="Z729">
        <f>Y729*'Male Data'!X729</f>
        <v>0</v>
      </c>
      <c r="AA729">
        <f t="shared" si="23"/>
        <v>1</v>
      </c>
      <c r="AB729">
        <f>AA729*'Male Data'!X729</f>
        <v>24953</v>
      </c>
    </row>
    <row r="730" spans="1:28">
      <c r="A730">
        <f>'Male Data'!A730</f>
        <v>729</v>
      </c>
      <c r="B730" t="str">
        <f>'Male Data'!B730</f>
        <v>M</v>
      </c>
      <c r="C730" t="str">
        <f>IF(AND(MaleWeighted!C$1145=0,MaleWeighted!C$1146=0),"--",IF(AND(MaleWeighted!C$1145&gt;0,MaleWeighted!C$1146=0),IF('Male Data'!C730&gt;MaleWeighted!C$1145,'Male Data'!$X730,0),IF(AND(MaleWeighted!C$1145=0,MaleWeighted!C$1146&gt;0),IF('Male Data'!C730&lt;MaleWeighted!C$1146,'Male Data'!$X730,0),IF(AND('Male Data'!C730&gt;MaleWeighted!C$1145,'Male Data'!C730&lt;MaleWeighted!C$1146),'Male Data'!$X730,0))))</f>
        <v>--</v>
      </c>
      <c r="D730" t="str">
        <f>IF(AND(MaleWeighted!D$1145=0,MaleWeighted!D$1146=0),"--",IF(AND(MaleWeighted!D$1145&gt;0,MaleWeighted!D$1146=0),IF('Male Data'!D730&gt;MaleWeighted!D$1145,'Male Data'!$X730,0),IF(AND(MaleWeighted!D$1145=0,MaleWeighted!D$1146&gt;0),IF('Male Data'!D730&lt;MaleWeighted!D$1146,'Male Data'!$X730,0),IF(AND('Male Data'!D730&gt;MaleWeighted!D$1145,'Male Data'!D730&lt;MaleWeighted!D$1146),'Male Data'!$X730,0))))</f>
        <v>--</v>
      </c>
      <c r="E730" t="str">
        <f>IF(AND(MaleWeighted!E$1145=0,MaleWeighted!E$1146=0),"--",IF(AND(MaleWeighted!E$1145&gt;0,MaleWeighted!E$1146=0),IF('Male Data'!E730&gt;MaleWeighted!E$1145,'Male Data'!$X730,0),IF(AND(MaleWeighted!E$1145=0,MaleWeighted!E$1146&gt;0),IF('Male Data'!E730&lt;MaleWeighted!E$1146,'Male Data'!$X730,0),IF(AND('Male Data'!E730&gt;MaleWeighted!E$1145,'Male Data'!E730&lt;MaleWeighted!E$1146),'Male Data'!$X730,0))))</f>
        <v>--</v>
      </c>
      <c r="F730" t="str">
        <f>IF(AND(MaleWeighted!F$1145=0,MaleWeighted!F$1146=0),"--",IF(AND(MaleWeighted!F$1145&gt;0,MaleWeighted!F$1146=0),IF('Male Data'!F730&gt;MaleWeighted!F$1145,'Male Data'!$X730,0),IF(AND(MaleWeighted!F$1145=0,MaleWeighted!F$1146&gt;0),IF('Male Data'!F730&lt;MaleWeighted!F$1146,'Male Data'!$X730,0),IF(AND('Male Data'!F730&gt;MaleWeighted!F$1145,'Male Data'!F730&lt;MaleWeighted!F$1146),'Male Data'!$X730,0))))</f>
        <v>--</v>
      </c>
      <c r="G730" t="str">
        <f>IF(AND(MaleWeighted!G$1145=0,MaleWeighted!G$1146=0),"--",IF(AND(MaleWeighted!G$1145&gt;0,MaleWeighted!G$1146=0),IF('Male Data'!G730&gt;MaleWeighted!G$1145,'Male Data'!$X730,0),IF(AND(MaleWeighted!G$1145=0,MaleWeighted!G$1146&gt;0),IF('Male Data'!G730&lt;MaleWeighted!G$1146,'Male Data'!$X730,0),IF(AND('Male Data'!G730&gt;MaleWeighted!G$1145,'Male Data'!G730&lt;MaleWeighted!G$1146),'Male Data'!$X730,0))))</f>
        <v>--</v>
      </c>
      <c r="H730" t="str">
        <f>IF(AND(MaleWeighted!H$1145=0,MaleWeighted!H$1146=0),"--",IF(AND(MaleWeighted!H$1145&gt;0,MaleWeighted!H$1146=0),IF('Male Data'!H730&gt;MaleWeighted!H$1145,'Male Data'!$X730,0),IF(AND(MaleWeighted!H$1145=0,MaleWeighted!H$1146&gt;0),IF('Male Data'!H730&lt;MaleWeighted!H$1146,'Male Data'!$X730,0),IF(AND('Male Data'!H730&gt;MaleWeighted!H$1145,'Male Data'!H730&lt;MaleWeighted!H$1146),'Male Data'!$X730,0))))</f>
        <v>--</v>
      </c>
      <c r="I730" t="str">
        <f>IF(AND(MaleWeighted!I$1145=0,MaleWeighted!I$1146=0),"--",IF(AND(MaleWeighted!I$1145&gt;0,MaleWeighted!I$1146=0),IF('Male Data'!I730&gt;MaleWeighted!I$1145,'Male Data'!$X730,0),IF(AND(MaleWeighted!I$1145=0,MaleWeighted!I$1146&gt;0),IF('Male Data'!I730&lt;MaleWeighted!I$1146,'Male Data'!$X730,0),IF(AND('Male Data'!I730&gt;MaleWeighted!I$1145,'Male Data'!I730&lt;MaleWeighted!I$1146),'Male Data'!$X730,0))))</f>
        <v>--</v>
      </c>
      <c r="J730" t="str">
        <f>IF(AND(MaleWeighted!J$1145=0,MaleWeighted!J$1146=0),"--",IF(AND(MaleWeighted!J$1145&gt;0,MaleWeighted!J$1146=0),IF('Male Data'!J730&gt;MaleWeighted!J$1145,'Male Data'!$X730,0),IF(AND(MaleWeighted!J$1145=0,MaleWeighted!J$1146&gt;0),IF('Male Data'!J730&lt;MaleWeighted!J$1146,'Male Data'!$X730,0),IF(AND('Male Data'!J730&gt;MaleWeighted!J$1145,'Male Data'!J730&lt;MaleWeighted!J$1146),'Male Data'!$X730,0))))</f>
        <v>--</v>
      </c>
      <c r="K730" t="str">
        <f>IF(AND(MaleWeighted!K$1145=0,MaleWeighted!K$1146=0),"--",IF(AND(MaleWeighted!K$1145&gt;0,MaleWeighted!K$1146=0),IF('Male Data'!K730&gt;MaleWeighted!K$1145,'Male Data'!$X730,0),IF(AND(MaleWeighted!K$1145=0,MaleWeighted!K$1146&gt;0),IF('Male Data'!K730&lt;MaleWeighted!K$1146,'Male Data'!$X730,0),IF(AND('Male Data'!K730&gt;MaleWeighted!K$1145,'Male Data'!K730&lt;MaleWeighted!K$1146),'Male Data'!$X730,0))))</f>
        <v>--</v>
      </c>
      <c r="L730" t="str">
        <f>IF(AND(MaleWeighted!L$1145=0,MaleWeighted!L$1146=0),"--",IF(AND(MaleWeighted!L$1145&gt;0,MaleWeighted!L$1146=0),IF('Male Data'!L730&gt;MaleWeighted!L$1145,'Male Data'!$X730,0),IF(AND(MaleWeighted!L$1145=0,MaleWeighted!L$1146&gt;0),IF('Male Data'!L730&lt;MaleWeighted!L$1146,'Male Data'!$X730,0),IF(AND('Male Data'!L730&gt;MaleWeighted!L$1145,'Male Data'!L730&lt;MaleWeighted!L$1146),'Male Data'!$X730,0))))</f>
        <v>--</v>
      </c>
      <c r="M730" t="str">
        <f>IF(AND(MaleWeighted!M$1145=0,MaleWeighted!M$1146=0),"--",IF(AND(MaleWeighted!M$1145&gt;0,MaleWeighted!M$1146=0),IF('Male Data'!M730&gt;MaleWeighted!M$1145,'Male Data'!$X730,0),IF(AND(MaleWeighted!M$1145=0,MaleWeighted!M$1146&gt;0),IF('Male Data'!M730&lt;MaleWeighted!M$1146,'Male Data'!$X730,0),IF(AND('Male Data'!M730&gt;MaleWeighted!M$1145,'Male Data'!M730&lt;MaleWeighted!M$1146),'Male Data'!$X730,0))))</f>
        <v>--</v>
      </c>
      <c r="N730" t="str">
        <f>IF(AND(MaleWeighted!N$1145=0,MaleWeighted!N$1146=0),"--",IF(AND(MaleWeighted!N$1145&gt;0,MaleWeighted!N$1146=0),IF('Male Data'!N730&gt;MaleWeighted!N$1145,'Male Data'!$X730,0),IF(AND(MaleWeighted!N$1145=0,MaleWeighted!N$1146&gt;0),IF('Male Data'!N730&lt;MaleWeighted!N$1146,'Male Data'!$X730,0),IF(AND('Male Data'!N730&gt;MaleWeighted!N$1145,'Male Data'!N730&lt;MaleWeighted!N$1146),'Male Data'!$X730,0))))</f>
        <v>--</v>
      </c>
      <c r="O730" t="str">
        <f>IF(AND(MaleWeighted!O$1145=0,MaleWeighted!O$1146=0),"--",IF(AND(MaleWeighted!O$1145&gt;0,MaleWeighted!O$1146=0),IF('Male Data'!O730&gt;MaleWeighted!O$1145,'Male Data'!$X730,0),IF(AND(MaleWeighted!O$1145=0,MaleWeighted!O$1146&gt;0),IF('Male Data'!O730&lt;MaleWeighted!O$1146,'Male Data'!$X730,0),IF(AND('Male Data'!O730&gt;MaleWeighted!O$1145,'Male Data'!O730&lt;MaleWeighted!O$1146),'Male Data'!$X730,0))))</f>
        <v>--</v>
      </c>
      <c r="P730" t="str">
        <f>IF(AND(MaleWeighted!P$1145=0,MaleWeighted!P$1146=0),"--",IF(AND(MaleWeighted!P$1145&gt;0,MaleWeighted!P$1146=0),IF('Male Data'!P730&gt;MaleWeighted!P$1145,'Male Data'!$X730,0),IF(AND(MaleWeighted!P$1145=0,MaleWeighted!P$1146&gt;0),IF('Male Data'!P730&lt;MaleWeighted!P$1146,'Male Data'!$X730,0),IF(AND('Male Data'!P730&gt;MaleWeighted!P$1145,'Male Data'!P730&lt;MaleWeighted!P$1146),'Male Data'!$X730,0))))</f>
        <v>--</v>
      </c>
      <c r="Q730" t="str">
        <f>IF(AND(MaleWeighted!Q$1145=0,MaleWeighted!Q$1146=0),"--",IF(AND(MaleWeighted!Q$1145&gt;0,MaleWeighted!Q$1146=0),IF('Male Data'!Q730&gt;MaleWeighted!Q$1145,'Male Data'!$X730,0),IF(AND(MaleWeighted!Q$1145=0,MaleWeighted!Q$1146&gt;0),IF('Male Data'!Q730&lt;MaleWeighted!Q$1146,'Male Data'!$X730,0),IF(AND('Male Data'!Q730&gt;MaleWeighted!Q$1145,'Male Data'!Q730&lt;MaleWeighted!Q$1146),'Male Data'!$X730,0))))</f>
        <v>--</v>
      </c>
      <c r="R730" t="str">
        <f>IF(AND(MaleWeighted!R$1145=0,MaleWeighted!R$1146=0),"--",IF(AND(MaleWeighted!R$1145&gt;0,MaleWeighted!R$1146=0),IF('Male Data'!R730&gt;MaleWeighted!R$1145,'Male Data'!$X730,0),IF(AND(MaleWeighted!R$1145=0,MaleWeighted!R$1146&gt;0),IF('Male Data'!R730&lt;MaleWeighted!R$1146,'Male Data'!$X730,0),IF(AND('Male Data'!R730&gt;MaleWeighted!R$1145,'Male Data'!R730&lt;MaleWeighted!R$1146),'Male Data'!$X730,0))))</f>
        <v>--</v>
      </c>
      <c r="S730" t="str">
        <f>IF(AND(MaleWeighted!S$1145=0,MaleWeighted!S$1146=0),"--",IF(AND(MaleWeighted!S$1145&gt;0,MaleWeighted!S$1146=0),IF('Male Data'!S730&gt;MaleWeighted!S$1145,'Male Data'!$X730,0),IF(AND(MaleWeighted!S$1145=0,MaleWeighted!S$1146&gt;0),IF('Male Data'!S730&lt;MaleWeighted!S$1146,'Male Data'!$X730,0),IF(AND('Male Data'!S730&gt;MaleWeighted!S$1145,'Male Data'!S730&lt;MaleWeighted!S$1146),'Male Data'!$X730,0))))</f>
        <v>--</v>
      </c>
      <c r="T730" t="str">
        <f>IF(AND(MaleWeighted!T$1145=0,MaleWeighted!T$1146=0),"--",IF(AND(MaleWeighted!T$1145&gt;0,MaleWeighted!T$1146=0),IF('Male Data'!T730&gt;MaleWeighted!T$1145,'Male Data'!$X730,0),IF(AND(MaleWeighted!T$1145=0,MaleWeighted!T$1146&gt;0),IF('Male Data'!$T730&lt;MaleWeighted!T$1146,'Male Data'!$X730,0),IF(AND('Male Data'!T730&gt;MaleWeighted!T$1145,'Male Data'!T730&lt;MaleWeighted!T$1146),'Male Data'!$X730,0))))</f>
        <v>--</v>
      </c>
      <c r="U730" t="str">
        <f>IF(AND(MaleWeighted!U$1145=0,MaleWeighted!U$1146=0),"--",IF(AND(MaleWeighted!U$1145&gt;0,MaleWeighted!U$1146=0),IF('Male Data'!U730&gt;MaleWeighted!U$1145,'Male Data'!$X730,0),IF(AND(MaleWeighted!U$1145=0,MaleWeighted!U$1146&gt;0),IF('Male Data'!U730&lt;MaleWeighted!U$1146,'Male Data'!$X730,0),IF(AND('Male Data'!U730&gt;MaleWeighted!U$1145,'Male Data'!U730&lt;MaleWeighted!U$1146),'Male Data'!$X730,0))))</f>
        <v>--</v>
      </c>
      <c r="V730" t="str">
        <f>IF(AND(MaleWeighted!V$1145=0,MaleWeighted!V$1146=0),"--",IF(AND(MaleWeighted!V$1145&gt;0,MaleWeighted!V$1146=0),IF('Male Data'!V730&gt;MaleWeighted!V$1145,'Male Data'!$X730,0),IF(AND(MaleWeighted!V$1145=0,MaleWeighted!V$1146&gt;0),IF('Male Data'!V730&lt;MaleWeighted!V$1146,'Male Data'!$X730,0),IF(AND('Male Data'!V730&gt;MaleWeighted!V$1145,'Male Data'!V730&lt;MaleWeighted!V$1146),'Male Data'!$X730,0))))</f>
        <v>--</v>
      </c>
      <c r="W730" t="str">
        <f>IF(AND(MaleWeighted!W$1145=0,MaleWeighted!W$1146=0),"--",IF(AND(MaleWeighted!W$1145&gt;0,MaleWeighted!W$1146=0),IF('Male Data'!W730&gt;MaleWeighted!W$1145,'Male Data'!$X730,0),IF(AND(MaleWeighted!W$1145=0,MaleWeighted!W$1146&gt;0),IF('Male Data'!W730&lt;MaleWeighted!W$1146,'Male Data'!$X730,0),IF(AND('Male Data'!W730&gt;MaleWeighted!W$1145,'Male Data'!W730&lt;MaleWeighted!W$1146),'Male Data'!$X730,0))))</f>
        <v>--</v>
      </c>
      <c r="Y730">
        <f t="shared" si="22"/>
        <v>0</v>
      </c>
      <c r="Z730">
        <f>Y730*'Male Data'!X730</f>
        <v>0</v>
      </c>
      <c r="AA730">
        <f t="shared" si="23"/>
        <v>1</v>
      </c>
      <c r="AB730">
        <f>AA730*'Male Data'!X730</f>
        <v>36007</v>
      </c>
    </row>
    <row r="731" spans="1:28">
      <c r="A731">
        <f>'Male Data'!A731</f>
        <v>730</v>
      </c>
      <c r="B731" t="str">
        <f>'Male Data'!B731</f>
        <v>M</v>
      </c>
      <c r="C731" t="str">
        <f>IF(AND(MaleWeighted!C$1145=0,MaleWeighted!C$1146=0),"--",IF(AND(MaleWeighted!C$1145&gt;0,MaleWeighted!C$1146=0),IF('Male Data'!C731&gt;MaleWeighted!C$1145,'Male Data'!$X731,0),IF(AND(MaleWeighted!C$1145=0,MaleWeighted!C$1146&gt;0),IF('Male Data'!C731&lt;MaleWeighted!C$1146,'Male Data'!$X731,0),IF(AND('Male Data'!C731&gt;MaleWeighted!C$1145,'Male Data'!C731&lt;MaleWeighted!C$1146),'Male Data'!$X731,0))))</f>
        <v>--</v>
      </c>
      <c r="D731" t="str">
        <f>IF(AND(MaleWeighted!D$1145=0,MaleWeighted!D$1146=0),"--",IF(AND(MaleWeighted!D$1145&gt;0,MaleWeighted!D$1146=0),IF('Male Data'!D731&gt;MaleWeighted!D$1145,'Male Data'!$X731,0),IF(AND(MaleWeighted!D$1145=0,MaleWeighted!D$1146&gt;0),IF('Male Data'!D731&lt;MaleWeighted!D$1146,'Male Data'!$X731,0),IF(AND('Male Data'!D731&gt;MaleWeighted!D$1145,'Male Data'!D731&lt;MaleWeighted!D$1146),'Male Data'!$X731,0))))</f>
        <v>--</v>
      </c>
      <c r="E731" t="str">
        <f>IF(AND(MaleWeighted!E$1145=0,MaleWeighted!E$1146=0),"--",IF(AND(MaleWeighted!E$1145&gt;0,MaleWeighted!E$1146=0),IF('Male Data'!E731&gt;MaleWeighted!E$1145,'Male Data'!$X731,0),IF(AND(MaleWeighted!E$1145=0,MaleWeighted!E$1146&gt;0),IF('Male Data'!E731&lt;MaleWeighted!E$1146,'Male Data'!$X731,0),IF(AND('Male Data'!E731&gt;MaleWeighted!E$1145,'Male Data'!E731&lt;MaleWeighted!E$1146),'Male Data'!$X731,0))))</f>
        <v>--</v>
      </c>
      <c r="F731" t="str">
        <f>IF(AND(MaleWeighted!F$1145=0,MaleWeighted!F$1146=0),"--",IF(AND(MaleWeighted!F$1145&gt;0,MaleWeighted!F$1146=0),IF('Male Data'!F731&gt;MaleWeighted!F$1145,'Male Data'!$X731,0),IF(AND(MaleWeighted!F$1145=0,MaleWeighted!F$1146&gt;0),IF('Male Data'!F731&lt;MaleWeighted!F$1146,'Male Data'!$X731,0),IF(AND('Male Data'!F731&gt;MaleWeighted!F$1145,'Male Data'!F731&lt;MaleWeighted!F$1146),'Male Data'!$X731,0))))</f>
        <v>--</v>
      </c>
      <c r="G731" t="str">
        <f>IF(AND(MaleWeighted!G$1145=0,MaleWeighted!G$1146=0),"--",IF(AND(MaleWeighted!G$1145&gt;0,MaleWeighted!G$1146=0),IF('Male Data'!G731&gt;MaleWeighted!G$1145,'Male Data'!$X731,0),IF(AND(MaleWeighted!G$1145=0,MaleWeighted!G$1146&gt;0),IF('Male Data'!G731&lt;MaleWeighted!G$1146,'Male Data'!$X731,0),IF(AND('Male Data'!G731&gt;MaleWeighted!G$1145,'Male Data'!G731&lt;MaleWeighted!G$1146),'Male Data'!$X731,0))))</f>
        <v>--</v>
      </c>
      <c r="H731" t="str">
        <f>IF(AND(MaleWeighted!H$1145=0,MaleWeighted!H$1146=0),"--",IF(AND(MaleWeighted!H$1145&gt;0,MaleWeighted!H$1146=0),IF('Male Data'!H731&gt;MaleWeighted!H$1145,'Male Data'!$X731,0),IF(AND(MaleWeighted!H$1145=0,MaleWeighted!H$1146&gt;0),IF('Male Data'!H731&lt;MaleWeighted!H$1146,'Male Data'!$X731,0),IF(AND('Male Data'!H731&gt;MaleWeighted!H$1145,'Male Data'!H731&lt;MaleWeighted!H$1146),'Male Data'!$X731,0))))</f>
        <v>--</v>
      </c>
      <c r="I731" t="str">
        <f>IF(AND(MaleWeighted!I$1145=0,MaleWeighted!I$1146=0),"--",IF(AND(MaleWeighted!I$1145&gt;0,MaleWeighted!I$1146=0),IF('Male Data'!I731&gt;MaleWeighted!I$1145,'Male Data'!$X731,0),IF(AND(MaleWeighted!I$1145=0,MaleWeighted!I$1146&gt;0),IF('Male Data'!I731&lt;MaleWeighted!I$1146,'Male Data'!$X731,0),IF(AND('Male Data'!I731&gt;MaleWeighted!I$1145,'Male Data'!I731&lt;MaleWeighted!I$1146),'Male Data'!$X731,0))))</f>
        <v>--</v>
      </c>
      <c r="J731" t="str">
        <f>IF(AND(MaleWeighted!J$1145=0,MaleWeighted!J$1146=0),"--",IF(AND(MaleWeighted!J$1145&gt;0,MaleWeighted!J$1146=0),IF('Male Data'!J731&gt;MaleWeighted!J$1145,'Male Data'!$X731,0),IF(AND(MaleWeighted!J$1145=0,MaleWeighted!J$1146&gt;0),IF('Male Data'!J731&lt;MaleWeighted!J$1146,'Male Data'!$X731,0),IF(AND('Male Data'!J731&gt;MaleWeighted!J$1145,'Male Data'!J731&lt;MaleWeighted!J$1146),'Male Data'!$X731,0))))</f>
        <v>--</v>
      </c>
      <c r="K731" t="str">
        <f>IF(AND(MaleWeighted!K$1145=0,MaleWeighted!K$1146=0),"--",IF(AND(MaleWeighted!K$1145&gt;0,MaleWeighted!K$1146=0),IF('Male Data'!K731&gt;MaleWeighted!K$1145,'Male Data'!$X731,0),IF(AND(MaleWeighted!K$1145=0,MaleWeighted!K$1146&gt;0),IF('Male Data'!K731&lt;MaleWeighted!K$1146,'Male Data'!$X731,0),IF(AND('Male Data'!K731&gt;MaleWeighted!K$1145,'Male Data'!K731&lt;MaleWeighted!K$1146),'Male Data'!$X731,0))))</f>
        <v>--</v>
      </c>
      <c r="L731" t="str">
        <f>IF(AND(MaleWeighted!L$1145=0,MaleWeighted!L$1146=0),"--",IF(AND(MaleWeighted!L$1145&gt;0,MaleWeighted!L$1146=0),IF('Male Data'!L731&gt;MaleWeighted!L$1145,'Male Data'!$X731,0),IF(AND(MaleWeighted!L$1145=0,MaleWeighted!L$1146&gt;0),IF('Male Data'!L731&lt;MaleWeighted!L$1146,'Male Data'!$X731,0),IF(AND('Male Data'!L731&gt;MaleWeighted!L$1145,'Male Data'!L731&lt;MaleWeighted!L$1146),'Male Data'!$X731,0))))</f>
        <v>--</v>
      </c>
      <c r="M731" t="str">
        <f>IF(AND(MaleWeighted!M$1145=0,MaleWeighted!M$1146=0),"--",IF(AND(MaleWeighted!M$1145&gt;0,MaleWeighted!M$1146=0),IF('Male Data'!M731&gt;MaleWeighted!M$1145,'Male Data'!$X731,0),IF(AND(MaleWeighted!M$1145=0,MaleWeighted!M$1146&gt;0),IF('Male Data'!M731&lt;MaleWeighted!M$1146,'Male Data'!$X731,0),IF(AND('Male Data'!M731&gt;MaleWeighted!M$1145,'Male Data'!M731&lt;MaleWeighted!M$1146),'Male Data'!$X731,0))))</f>
        <v>--</v>
      </c>
      <c r="N731" t="str">
        <f>IF(AND(MaleWeighted!N$1145=0,MaleWeighted!N$1146=0),"--",IF(AND(MaleWeighted!N$1145&gt;0,MaleWeighted!N$1146=0),IF('Male Data'!N731&gt;MaleWeighted!N$1145,'Male Data'!$X731,0),IF(AND(MaleWeighted!N$1145=0,MaleWeighted!N$1146&gt;0),IF('Male Data'!N731&lt;MaleWeighted!N$1146,'Male Data'!$X731,0),IF(AND('Male Data'!N731&gt;MaleWeighted!N$1145,'Male Data'!N731&lt;MaleWeighted!N$1146),'Male Data'!$X731,0))))</f>
        <v>--</v>
      </c>
      <c r="O731" t="str">
        <f>IF(AND(MaleWeighted!O$1145=0,MaleWeighted!O$1146=0),"--",IF(AND(MaleWeighted!O$1145&gt;0,MaleWeighted!O$1146=0),IF('Male Data'!O731&gt;MaleWeighted!O$1145,'Male Data'!$X731,0),IF(AND(MaleWeighted!O$1145=0,MaleWeighted!O$1146&gt;0),IF('Male Data'!O731&lt;MaleWeighted!O$1146,'Male Data'!$X731,0),IF(AND('Male Data'!O731&gt;MaleWeighted!O$1145,'Male Data'!O731&lt;MaleWeighted!O$1146),'Male Data'!$X731,0))))</f>
        <v>--</v>
      </c>
      <c r="P731" t="str">
        <f>IF(AND(MaleWeighted!P$1145=0,MaleWeighted!P$1146=0),"--",IF(AND(MaleWeighted!P$1145&gt;0,MaleWeighted!P$1146=0),IF('Male Data'!P731&gt;MaleWeighted!P$1145,'Male Data'!$X731,0),IF(AND(MaleWeighted!P$1145=0,MaleWeighted!P$1146&gt;0),IF('Male Data'!P731&lt;MaleWeighted!P$1146,'Male Data'!$X731,0),IF(AND('Male Data'!P731&gt;MaleWeighted!P$1145,'Male Data'!P731&lt;MaleWeighted!P$1146),'Male Data'!$X731,0))))</f>
        <v>--</v>
      </c>
      <c r="Q731" t="str">
        <f>IF(AND(MaleWeighted!Q$1145=0,MaleWeighted!Q$1146=0),"--",IF(AND(MaleWeighted!Q$1145&gt;0,MaleWeighted!Q$1146=0),IF('Male Data'!Q731&gt;MaleWeighted!Q$1145,'Male Data'!$X731,0),IF(AND(MaleWeighted!Q$1145=0,MaleWeighted!Q$1146&gt;0),IF('Male Data'!Q731&lt;MaleWeighted!Q$1146,'Male Data'!$X731,0),IF(AND('Male Data'!Q731&gt;MaleWeighted!Q$1145,'Male Data'!Q731&lt;MaleWeighted!Q$1146),'Male Data'!$X731,0))))</f>
        <v>--</v>
      </c>
      <c r="R731" t="str">
        <f>IF(AND(MaleWeighted!R$1145=0,MaleWeighted!R$1146=0),"--",IF(AND(MaleWeighted!R$1145&gt;0,MaleWeighted!R$1146=0),IF('Male Data'!R731&gt;MaleWeighted!R$1145,'Male Data'!$X731,0),IF(AND(MaleWeighted!R$1145=0,MaleWeighted!R$1146&gt;0),IF('Male Data'!R731&lt;MaleWeighted!R$1146,'Male Data'!$X731,0),IF(AND('Male Data'!R731&gt;MaleWeighted!R$1145,'Male Data'!R731&lt;MaleWeighted!R$1146),'Male Data'!$X731,0))))</f>
        <v>--</v>
      </c>
      <c r="S731" t="str">
        <f>IF(AND(MaleWeighted!S$1145=0,MaleWeighted!S$1146=0),"--",IF(AND(MaleWeighted!S$1145&gt;0,MaleWeighted!S$1146=0),IF('Male Data'!S731&gt;MaleWeighted!S$1145,'Male Data'!$X731,0),IF(AND(MaleWeighted!S$1145=0,MaleWeighted!S$1146&gt;0),IF('Male Data'!S731&lt;MaleWeighted!S$1146,'Male Data'!$X731,0),IF(AND('Male Data'!S731&gt;MaleWeighted!S$1145,'Male Data'!S731&lt;MaleWeighted!S$1146),'Male Data'!$X731,0))))</f>
        <v>--</v>
      </c>
      <c r="T731" t="str">
        <f>IF(AND(MaleWeighted!T$1145=0,MaleWeighted!T$1146=0),"--",IF(AND(MaleWeighted!T$1145&gt;0,MaleWeighted!T$1146=0),IF('Male Data'!T731&gt;MaleWeighted!T$1145,'Male Data'!$X731,0),IF(AND(MaleWeighted!T$1145=0,MaleWeighted!T$1146&gt;0),IF('Male Data'!$T731&lt;MaleWeighted!T$1146,'Male Data'!$X731,0),IF(AND('Male Data'!T731&gt;MaleWeighted!T$1145,'Male Data'!T731&lt;MaleWeighted!T$1146),'Male Data'!$X731,0))))</f>
        <v>--</v>
      </c>
      <c r="U731" t="str">
        <f>IF(AND(MaleWeighted!U$1145=0,MaleWeighted!U$1146=0),"--",IF(AND(MaleWeighted!U$1145&gt;0,MaleWeighted!U$1146=0),IF('Male Data'!U731&gt;MaleWeighted!U$1145,'Male Data'!$X731,0),IF(AND(MaleWeighted!U$1145=0,MaleWeighted!U$1146&gt;0),IF('Male Data'!U731&lt;MaleWeighted!U$1146,'Male Data'!$X731,0),IF(AND('Male Data'!U731&gt;MaleWeighted!U$1145,'Male Data'!U731&lt;MaleWeighted!U$1146),'Male Data'!$X731,0))))</f>
        <v>--</v>
      </c>
      <c r="V731" t="str">
        <f>IF(AND(MaleWeighted!V$1145=0,MaleWeighted!V$1146=0),"--",IF(AND(MaleWeighted!V$1145&gt;0,MaleWeighted!V$1146=0),IF('Male Data'!V731&gt;MaleWeighted!V$1145,'Male Data'!$X731,0),IF(AND(MaleWeighted!V$1145=0,MaleWeighted!V$1146&gt;0),IF('Male Data'!V731&lt;MaleWeighted!V$1146,'Male Data'!$X731,0),IF(AND('Male Data'!V731&gt;MaleWeighted!V$1145,'Male Data'!V731&lt;MaleWeighted!V$1146),'Male Data'!$X731,0))))</f>
        <v>--</v>
      </c>
      <c r="W731" t="str">
        <f>IF(AND(MaleWeighted!W$1145=0,MaleWeighted!W$1146=0),"--",IF(AND(MaleWeighted!W$1145&gt;0,MaleWeighted!W$1146=0),IF('Male Data'!W731&gt;MaleWeighted!W$1145,'Male Data'!$X731,0),IF(AND(MaleWeighted!W$1145=0,MaleWeighted!W$1146&gt;0),IF('Male Data'!W731&lt;MaleWeighted!W$1146,'Male Data'!$X731,0),IF(AND('Male Data'!W731&gt;MaleWeighted!W$1145,'Male Data'!W731&lt;MaleWeighted!W$1146),'Male Data'!$X731,0))))</f>
        <v>--</v>
      </c>
      <c r="Y731">
        <f t="shared" si="22"/>
        <v>0</v>
      </c>
      <c r="Z731">
        <f>Y731*'Male Data'!X731</f>
        <v>0</v>
      </c>
      <c r="AA731">
        <f t="shared" si="23"/>
        <v>1</v>
      </c>
      <c r="AB731">
        <f>AA731*'Male Data'!X731</f>
        <v>127304</v>
      </c>
    </row>
    <row r="732" spans="1:28">
      <c r="A732">
        <f>'Male Data'!A732</f>
        <v>731</v>
      </c>
      <c r="B732" t="str">
        <f>'Male Data'!B732</f>
        <v>M</v>
      </c>
      <c r="C732" t="str">
        <f>IF(AND(MaleWeighted!C$1145=0,MaleWeighted!C$1146=0),"--",IF(AND(MaleWeighted!C$1145&gt;0,MaleWeighted!C$1146=0),IF('Male Data'!C732&gt;MaleWeighted!C$1145,'Male Data'!$X732,0),IF(AND(MaleWeighted!C$1145=0,MaleWeighted!C$1146&gt;0),IF('Male Data'!C732&lt;MaleWeighted!C$1146,'Male Data'!$X732,0),IF(AND('Male Data'!C732&gt;MaleWeighted!C$1145,'Male Data'!C732&lt;MaleWeighted!C$1146),'Male Data'!$X732,0))))</f>
        <v>--</v>
      </c>
      <c r="D732" t="str">
        <f>IF(AND(MaleWeighted!D$1145=0,MaleWeighted!D$1146=0),"--",IF(AND(MaleWeighted!D$1145&gt;0,MaleWeighted!D$1146=0),IF('Male Data'!D732&gt;MaleWeighted!D$1145,'Male Data'!$X732,0),IF(AND(MaleWeighted!D$1145=0,MaleWeighted!D$1146&gt;0),IF('Male Data'!D732&lt;MaleWeighted!D$1146,'Male Data'!$X732,0),IF(AND('Male Data'!D732&gt;MaleWeighted!D$1145,'Male Data'!D732&lt;MaleWeighted!D$1146),'Male Data'!$X732,0))))</f>
        <v>--</v>
      </c>
      <c r="E732" t="str">
        <f>IF(AND(MaleWeighted!E$1145=0,MaleWeighted!E$1146=0),"--",IF(AND(MaleWeighted!E$1145&gt;0,MaleWeighted!E$1146=0),IF('Male Data'!E732&gt;MaleWeighted!E$1145,'Male Data'!$X732,0),IF(AND(MaleWeighted!E$1145=0,MaleWeighted!E$1146&gt;0),IF('Male Data'!E732&lt;MaleWeighted!E$1146,'Male Data'!$X732,0),IF(AND('Male Data'!E732&gt;MaleWeighted!E$1145,'Male Data'!E732&lt;MaleWeighted!E$1146),'Male Data'!$X732,0))))</f>
        <v>--</v>
      </c>
      <c r="F732" t="str">
        <f>IF(AND(MaleWeighted!F$1145=0,MaleWeighted!F$1146=0),"--",IF(AND(MaleWeighted!F$1145&gt;0,MaleWeighted!F$1146=0),IF('Male Data'!F732&gt;MaleWeighted!F$1145,'Male Data'!$X732,0),IF(AND(MaleWeighted!F$1145=0,MaleWeighted!F$1146&gt;0),IF('Male Data'!F732&lt;MaleWeighted!F$1146,'Male Data'!$X732,0),IF(AND('Male Data'!F732&gt;MaleWeighted!F$1145,'Male Data'!F732&lt;MaleWeighted!F$1146),'Male Data'!$X732,0))))</f>
        <v>--</v>
      </c>
      <c r="G732" t="str">
        <f>IF(AND(MaleWeighted!G$1145=0,MaleWeighted!G$1146=0),"--",IF(AND(MaleWeighted!G$1145&gt;0,MaleWeighted!G$1146=0),IF('Male Data'!G732&gt;MaleWeighted!G$1145,'Male Data'!$X732,0),IF(AND(MaleWeighted!G$1145=0,MaleWeighted!G$1146&gt;0),IF('Male Data'!G732&lt;MaleWeighted!G$1146,'Male Data'!$X732,0),IF(AND('Male Data'!G732&gt;MaleWeighted!G$1145,'Male Data'!G732&lt;MaleWeighted!G$1146),'Male Data'!$X732,0))))</f>
        <v>--</v>
      </c>
      <c r="H732" t="str">
        <f>IF(AND(MaleWeighted!H$1145=0,MaleWeighted!H$1146=0),"--",IF(AND(MaleWeighted!H$1145&gt;0,MaleWeighted!H$1146=0),IF('Male Data'!H732&gt;MaleWeighted!H$1145,'Male Data'!$X732,0),IF(AND(MaleWeighted!H$1145=0,MaleWeighted!H$1146&gt;0),IF('Male Data'!H732&lt;MaleWeighted!H$1146,'Male Data'!$X732,0),IF(AND('Male Data'!H732&gt;MaleWeighted!H$1145,'Male Data'!H732&lt;MaleWeighted!H$1146),'Male Data'!$X732,0))))</f>
        <v>--</v>
      </c>
      <c r="I732" t="str">
        <f>IF(AND(MaleWeighted!I$1145=0,MaleWeighted!I$1146=0),"--",IF(AND(MaleWeighted!I$1145&gt;0,MaleWeighted!I$1146=0),IF('Male Data'!I732&gt;MaleWeighted!I$1145,'Male Data'!$X732,0),IF(AND(MaleWeighted!I$1145=0,MaleWeighted!I$1146&gt;0),IF('Male Data'!I732&lt;MaleWeighted!I$1146,'Male Data'!$X732,0),IF(AND('Male Data'!I732&gt;MaleWeighted!I$1145,'Male Data'!I732&lt;MaleWeighted!I$1146),'Male Data'!$X732,0))))</f>
        <v>--</v>
      </c>
      <c r="J732" t="str">
        <f>IF(AND(MaleWeighted!J$1145=0,MaleWeighted!J$1146=0),"--",IF(AND(MaleWeighted!J$1145&gt;0,MaleWeighted!J$1146=0),IF('Male Data'!J732&gt;MaleWeighted!J$1145,'Male Data'!$X732,0),IF(AND(MaleWeighted!J$1145=0,MaleWeighted!J$1146&gt;0),IF('Male Data'!J732&lt;MaleWeighted!J$1146,'Male Data'!$X732,0),IF(AND('Male Data'!J732&gt;MaleWeighted!J$1145,'Male Data'!J732&lt;MaleWeighted!J$1146),'Male Data'!$X732,0))))</f>
        <v>--</v>
      </c>
      <c r="K732" t="str">
        <f>IF(AND(MaleWeighted!K$1145=0,MaleWeighted!K$1146=0),"--",IF(AND(MaleWeighted!K$1145&gt;0,MaleWeighted!K$1146=0),IF('Male Data'!K732&gt;MaleWeighted!K$1145,'Male Data'!$X732,0),IF(AND(MaleWeighted!K$1145=0,MaleWeighted!K$1146&gt;0),IF('Male Data'!K732&lt;MaleWeighted!K$1146,'Male Data'!$X732,0),IF(AND('Male Data'!K732&gt;MaleWeighted!K$1145,'Male Data'!K732&lt;MaleWeighted!K$1146),'Male Data'!$X732,0))))</f>
        <v>--</v>
      </c>
      <c r="L732" t="str">
        <f>IF(AND(MaleWeighted!L$1145=0,MaleWeighted!L$1146=0),"--",IF(AND(MaleWeighted!L$1145&gt;0,MaleWeighted!L$1146=0),IF('Male Data'!L732&gt;MaleWeighted!L$1145,'Male Data'!$X732,0),IF(AND(MaleWeighted!L$1145=0,MaleWeighted!L$1146&gt;0),IF('Male Data'!L732&lt;MaleWeighted!L$1146,'Male Data'!$X732,0),IF(AND('Male Data'!L732&gt;MaleWeighted!L$1145,'Male Data'!L732&lt;MaleWeighted!L$1146),'Male Data'!$X732,0))))</f>
        <v>--</v>
      </c>
      <c r="M732" t="str">
        <f>IF(AND(MaleWeighted!M$1145=0,MaleWeighted!M$1146=0),"--",IF(AND(MaleWeighted!M$1145&gt;0,MaleWeighted!M$1146=0),IF('Male Data'!M732&gt;MaleWeighted!M$1145,'Male Data'!$X732,0),IF(AND(MaleWeighted!M$1145=0,MaleWeighted!M$1146&gt;0),IF('Male Data'!M732&lt;MaleWeighted!M$1146,'Male Data'!$X732,0),IF(AND('Male Data'!M732&gt;MaleWeighted!M$1145,'Male Data'!M732&lt;MaleWeighted!M$1146),'Male Data'!$X732,0))))</f>
        <v>--</v>
      </c>
      <c r="N732" t="str">
        <f>IF(AND(MaleWeighted!N$1145=0,MaleWeighted!N$1146=0),"--",IF(AND(MaleWeighted!N$1145&gt;0,MaleWeighted!N$1146=0),IF('Male Data'!N732&gt;MaleWeighted!N$1145,'Male Data'!$X732,0),IF(AND(MaleWeighted!N$1145=0,MaleWeighted!N$1146&gt;0),IF('Male Data'!N732&lt;MaleWeighted!N$1146,'Male Data'!$X732,0),IF(AND('Male Data'!N732&gt;MaleWeighted!N$1145,'Male Data'!N732&lt;MaleWeighted!N$1146),'Male Data'!$X732,0))))</f>
        <v>--</v>
      </c>
      <c r="O732" t="str">
        <f>IF(AND(MaleWeighted!O$1145=0,MaleWeighted!O$1146=0),"--",IF(AND(MaleWeighted!O$1145&gt;0,MaleWeighted!O$1146=0),IF('Male Data'!O732&gt;MaleWeighted!O$1145,'Male Data'!$X732,0),IF(AND(MaleWeighted!O$1145=0,MaleWeighted!O$1146&gt;0),IF('Male Data'!O732&lt;MaleWeighted!O$1146,'Male Data'!$X732,0),IF(AND('Male Data'!O732&gt;MaleWeighted!O$1145,'Male Data'!O732&lt;MaleWeighted!O$1146),'Male Data'!$X732,0))))</f>
        <v>--</v>
      </c>
      <c r="P732" t="str">
        <f>IF(AND(MaleWeighted!P$1145=0,MaleWeighted!P$1146=0),"--",IF(AND(MaleWeighted!P$1145&gt;0,MaleWeighted!P$1146=0),IF('Male Data'!P732&gt;MaleWeighted!P$1145,'Male Data'!$X732,0),IF(AND(MaleWeighted!P$1145=0,MaleWeighted!P$1146&gt;0),IF('Male Data'!P732&lt;MaleWeighted!P$1146,'Male Data'!$X732,0),IF(AND('Male Data'!P732&gt;MaleWeighted!P$1145,'Male Data'!P732&lt;MaleWeighted!P$1146),'Male Data'!$X732,0))))</f>
        <v>--</v>
      </c>
      <c r="Q732" t="str">
        <f>IF(AND(MaleWeighted!Q$1145=0,MaleWeighted!Q$1146=0),"--",IF(AND(MaleWeighted!Q$1145&gt;0,MaleWeighted!Q$1146=0),IF('Male Data'!Q732&gt;MaleWeighted!Q$1145,'Male Data'!$X732,0),IF(AND(MaleWeighted!Q$1145=0,MaleWeighted!Q$1146&gt;0),IF('Male Data'!Q732&lt;MaleWeighted!Q$1146,'Male Data'!$X732,0),IF(AND('Male Data'!Q732&gt;MaleWeighted!Q$1145,'Male Data'!Q732&lt;MaleWeighted!Q$1146),'Male Data'!$X732,0))))</f>
        <v>--</v>
      </c>
      <c r="R732" t="str">
        <f>IF(AND(MaleWeighted!R$1145=0,MaleWeighted!R$1146=0),"--",IF(AND(MaleWeighted!R$1145&gt;0,MaleWeighted!R$1146=0),IF('Male Data'!R732&gt;MaleWeighted!R$1145,'Male Data'!$X732,0),IF(AND(MaleWeighted!R$1145=0,MaleWeighted!R$1146&gt;0),IF('Male Data'!R732&lt;MaleWeighted!R$1146,'Male Data'!$X732,0),IF(AND('Male Data'!R732&gt;MaleWeighted!R$1145,'Male Data'!R732&lt;MaleWeighted!R$1146),'Male Data'!$X732,0))))</f>
        <v>--</v>
      </c>
      <c r="S732" t="str">
        <f>IF(AND(MaleWeighted!S$1145=0,MaleWeighted!S$1146=0),"--",IF(AND(MaleWeighted!S$1145&gt;0,MaleWeighted!S$1146=0),IF('Male Data'!S732&gt;MaleWeighted!S$1145,'Male Data'!$X732,0),IF(AND(MaleWeighted!S$1145=0,MaleWeighted!S$1146&gt;0),IF('Male Data'!S732&lt;MaleWeighted!S$1146,'Male Data'!$X732,0),IF(AND('Male Data'!S732&gt;MaleWeighted!S$1145,'Male Data'!S732&lt;MaleWeighted!S$1146),'Male Data'!$X732,0))))</f>
        <v>--</v>
      </c>
      <c r="T732" t="str">
        <f>IF(AND(MaleWeighted!T$1145=0,MaleWeighted!T$1146=0),"--",IF(AND(MaleWeighted!T$1145&gt;0,MaleWeighted!T$1146=0),IF('Male Data'!T732&gt;MaleWeighted!T$1145,'Male Data'!$X732,0),IF(AND(MaleWeighted!T$1145=0,MaleWeighted!T$1146&gt;0),IF('Male Data'!$T732&lt;MaleWeighted!T$1146,'Male Data'!$X732,0),IF(AND('Male Data'!T732&gt;MaleWeighted!T$1145,'Male Data'!T732&lt;MaleWeighted!T$1146),'Male Data'!$X732,0))))</f>
        <v>--</v>
      </c>
      <c r="U732" t="str">
        <f>IF(AND(MaleWeighted!U$1145=0,MaleWeighted!U$1146=0),"--",IF(AND(MaleWeighted!U$1145&gt;0,MaleWeighted!U$1146=0),IF('Male Data'!U732&gt;MaleWeighted!U$1145,'Male Data'!$X732,0),IF(AND(MaleWeighted!U$1145=0,MaleWeighted!U$1146&gt;0),IF('Male Data'!U732&lt;MaleWeighted!U$1146,'Male Data'!$X732,0),IF(AND('Male Data'!U732&gt;MaleWeighted!U$1145,'Male Data'!U732&lt;MaleWeighted!U$1146),'Male Data'!$X732,0))))</f>
        <v>--</v>
      </c>
      <c r="V732" t="str">
        <f>IF(AND(MaleWeighted!V$1145=0,MaleWeighted!V$1146=0),"--",IF(AND(MaleWeighted!V$1145&gt;0,MaleWeighted!V$1146=0),IF('Male Data'!V732&gt;MaleWeighted!V$1145,'Male Data'!$X732,0),IF(AND(MaleWeighted!V$1145=0,MaleWeighted!V$1146&gt;0),IF('Male Data'!V732&lt;MaleWeighted!V$1146,'Male Data'!$X732,0),IF(AND('Male Data'!V732&gt;MaleWeighted!V$1145,'Male Data'!V732&lt;MaleWeighted!V$1146),'Male Data'!$X732,0))))</f>
        <v>--</v>
      </c>
      <c r="W732" t="str">
        <f>IF(AND(MaleWeighted!W$1145=0,MaleWeighted!W$1146=0),"--",IF(AND(MaleWeighted!W$1145&gt;0,MaleWeighted!W$1146=0),IF('Male Data'!W732&gt;MaleWeighted!W$1145,'Male Data'!$X732,0),IF(AND(MaleWeighted!W$1145=0,MaleWeighted!W$1146&gt;0),IF('Male Data'!W732&lt;MaleWeighted!W$1146,'Male Data'!$X732,0),IF(AND('Male Data'!W732&gt;MaleWeighted!W$1145,'Male Data'!W732&lt;MaleWeighted!W$1146),'Male Data'!$X732,0))))</f>
        <v>--</v>
      </c>
      <c r="Y732">
        <f t="shared" si="22"/>
        <v>0</v>
      </c>
      <c r="Z732">
        <f>Y732*'Male Data'!X732</f>
        <v>0</v>
      </c>
      <c r="AA732">
        <f t="shared" si="23"/>
        <v>1</v>
      </c>
      <c r="AB732">
        <f>AA732*'Male Data'!X732</f>
        <v>301225</v>
      </c>
    </row>
    <row r="733" spans="1:28">
      <c r="A733">
        <f>'Male Data'!A733</f>
        <v>732</v>
      </c>
      <c r="B733" t="str">
        <f>'Male Data'!B733</f>
        <v>M</v>
      </c>
      <c r="C733" t="str">
        <f>IF(AND(MaleWeighted!C$1145=0,MaleWeighted!C$1146=0),"--",IF(AND(MaleWeighted!C$1145&gt;0,MaleWeighted!C$1146=0),IF('Male Data'!C733&gt;MaleWeighted!C$1145,'Male Data'!$X733,0),IF(AND(MaleWeighted!C$1145=0,MaleWeighted!C$1146&gt;0),IF('Male Data'!C733&lt;MaleWeighted!C$1146,'Male Data'!$X733,0),IF(AND('Male Data'!C733&gt;MaleWeighted!C$1145,'Male Data'!C733&lt;MaleWeighted!C$1146),'Male Data'!$X733,0))))</f>
        <v>--</v>
      </c>
      <c r="D733" t="str">
        <f>IF(AND(MaleWeighted!D$1145=0,MaleWeighted!D$1146=0),"--",IF(AND(MaleWeighted!D$1145&gt;0,MaleWeighted!D$1146=0),IF('Male Data'!D733&gt;MaleWeighted!D$1145,'Male Data'!$X733,0),IF(AND(MaleWeighted!D$1145=0,MaleWeighted!D$1146&gt;0),IF('Male Data'!D733&lt;MaleWeighted!D$1146,'Male Data'!$X733,0),IF(AND('Male Data'!D733&gt;MaleWeighted!D$1145,'Male Data'!D733&lt;MaleWeighted!D$1146),'Male Data'!$X733,0))))</f>
        <v>--</v>
      </c>
      <c r="E733" t="str">
        <f>IF(AND(MaleWeighted!E$1145=0,MaleWeighted!E$1146=0),"--",IF(AND(MaleWeighted!E$1145&gt;0,MaleWeighted!E$1146=0),IF('Male Data'!E733&gt;MaleWeighted!E$1145,'Male Data'!$X733,0),IF(AND(MaleWeighted!E$1145=0,MaleWeighted!E$1146&gt;0),IF('Male Data'!E733&lt;MaleWeighted!E$1146,'Male Data'!$X733,0),IF(AND('Male Data'!E733&gt;MaleWeighted!E$1145,'Male Data'!E733&lt;MaleWeighted!E$1146),'Male Data'!$X733,0))))</f>
        <v>--</v>
      </c>
      <c r="F733" t="str">
        <f>IF(AND(MaleWeighted!F$1145=0,MaleWeighted!F$1146=0),"--",IF(AND(MaleWeighted!F$1145&gt;0,MaleWeighted!F$1146=0),IF('Male Data'!F733&gt;MaleWeighted!F$1145,'Male Data'!$X733,0),IF(AND(MaleWeighted!F$1145=0,MaleWeighted!F$1146&gt;0),IF('Male Data'!F733&lt;MaleWeighted!F$1146,'Male Data'!$X733,0),IF(AND('Male Data'!F733&gt;MaleWeighted!F$1145,'Male Data'!F733&lt;MaleWeighted!F$1146),'Male Data'!$X733,0))))</f>
        <v>--</v>
      </c>
      <c r="G733" t="str">
        <f>IF(AND(MaleWeighted!G$1145=0,MaleWeighted!G$1146=0),"--",IF(AND(MaleWeighted!G$1145&gt;0,MaleWeighted!G$1146=0),IF('Male Data'!G733&gt;MaleWeighted!G$1145,'Male Data'!$X733,0),IF(AND(MaleWeighted!G$1145=0,MaleWeighted!G$1146&gt;0),IF('Male Data'!G733&lt;MaleWeighted!G$1146,'Male Data'!$X733,0),IF(AND('Male Data'!G733&gt;MaleWeighted!G$1145,'Male Data'!G733&lt;MaleWeighted!G$1146),'Male Data'!$X733,0))))</f>
        <v>--</v>
      </c>
      <c r="H733" t="str">
        <f>IF(AND(MaleWeighted!H$1145=0,MaleWeighted!H$1146=0),"--",IF(AND(MaleWeighted!H$1145&gt;0,MaleWeighted!H$1146=0),IF('Male Data'!H733&gt;MaleWeighted!H$1145,'Male Data'!$X733,0),IF(AND(MaleWeighted!H$1145=0,MaleWeighted!H$1146&gt;0),IF('Male Data'!H733&lt;MaleWeighted!H$1146,'Male Data'!$X733,0),IF(AND('Male Data'!H733&gt;MaleWeighted!H$1145,'Male Data'!H733&lt;MaleWeighted!H$1146),'Male Data'!$X733,0))))</f>
        <v>--</v>
      </c>
      <c r="I733" t="str">
        <f>IF(AND(MaleWeighted!I$1145=0,MaleWeighted!I$1146=0),"--",IF(AND(MaleWeighted!I$1145&gt;0,MaleWeighted!I$1146=0),IF('Male Data'!I733&gt;MaleWeighted!I$1145,'Male Data'!$X733,0),IF(AND(MaleWeighted!I$1145=0,MaleWeighted!I$1146&gt;0),IF('Male Data'!I733&lt;MaleWeighted!I$1146,'Male Data'!$X733,0),IF(AND('Male Data'!I733&gt;MaleWeighted!I$1145,'Male Data'!I733&lt;MaleWeighted!I$1146),'Male Data'!$X733,0))))</f>
        <v>--</v>
      </c>
      <c r="J733" t="str">
        <f>IF(AND(MaleWeighted!J$1145=0,MaleWeighted!J$1146=0),"--",IF(AND(MaleWeighted!J$1145&gt;0,MaleWeighted!J$1146=0),IF('Male Data'!J733&gt;MaleWeighted!J$1145,'Male Data'!$X733,0),IF(AND(MaleWeighted!J$1145=0,MaleWeighted!J$1146&gt;0),IF('Male Data'!J733&lt;MaleWeighted!J$1146,'Male Data'!$X733,0),IF(AND('Male Data'!J733&gt;MaleWeighted!J$1145,'Male Data'!J733&lt;MaleWeighted!J$1146),'Male Data'!$X733,0))))</f>
        <v>--</v>
      </c>
      <c r="K733" t="str">
        <f>IF(AND(MaleWeighted!K$1145=0,MaleWeighted!K$1146=0),"--",IF(AND(MaleWeighted!K$1145&gt;0,MaleWeighted!K$1146=0),IF('Male Data'!K733&gt;MaleWeighted!K$1145,'Male Data'!$X733,0),IF(AND(MaleWeighted!K$1145=0,MaleWeighted!K$1146&gt;0),IF('Male Data'!K733&lt;MaleWeighted!K$1146,'Male Data'!$X733,0),IF(AND('Male Data'!K733&gt;MaleWeighted!K$1145,'Male Data'!K733&lt;MaleWeighted!K$1146),'Male Data'!$X733,0))))</f>
        <v>--</v>
      </c>
      <c r="L733" t="str">
        <f>IF(AND(MaleWeighted!L$1145=0,MaleWeighted!L$1146=0),"--",IF(AND(MaleWeighted!L$1145&gt;0,MaleWeighted!L$1146=0),IF('Male Data'!L733&gt;MaleWeighted!L$1145,'Male Data'!$X733,0),IF(AND(MaleWeighted!L$1145=0,MaleWeighted!L$1146&gt;0),IF('Male Data'!L733&lt;MaleWeighted!L$1146,'Male Data'!$X733,0),IF(AND('Male Data'!L733&gt;MaleWeighted!L$1145,'Male Data'!L733&lt;MaleWeighted!L$1146),'Male Data'!$X733,0))))</f>
        <v>--</v>
      </c>
      <c r="M733" t="str">
        <f>IF(AND(MaleWeighted!M$1145=0,MaleWeighted!M$1146=0),"--",IF(AND(MaleWeighted!M$1145&gt;0,MaleWeighted!M$1146=0),IF('Male Data'!M733&gt;MaleWeighted!M$1145,'Male Data'!$X733,0),IF(AND(MaleWeighted!M$1145=0,MaleWeighted!M$1146&gt;0),IF('Male Data'!M733&lt;MaleWeighted!M$1146,'Male Data'!$X733,0),IF(AND('Male Data'!M733&gt;MaleWeighted!M$1145,'Male Data'!M733&lt;MaleWeighted!M$1146),'Male Data'!$X733,0))))</f>
        <v>--</v>
      </c>
      <c r="N733" t="str">
        <f>IF(AND(MaleWeighted!N$1145=0,MaleWeighted!N$1146=0),"--",IF(AND(MaleWeighted!N$1145&gt;0,MaleWeighted!N$1146=0),IF('Male Data'!N733&gt;MaleWeighted!N$1145,'Male Data'!$X733,0),IF(AND(MaleWeighted!N$1145=0,MaleWeighted!N$1146&gt;0),IF('Male Data'!N733&lt;MaleWeighted!N$1146,'Male Data'!$X733,0),IF(AND('Male Data'!N733&gt;MaleWeighted!N$1145,'Male Data'!N733&lt;MaleWeighted!N$1146),'Male Data'!$X733,0))))</f>
        <v>--</v>
      </c>
      <c r="O733" t="str">
        <f>IF(AND(MaleWeighted!O$1145=0,MaleWeighted!O$1146=0),"--",IF(AND(MaleWeighted!O$1145&gt;0,MaleWeighted!O$1146=0),IF('Male Data'!O733&gt;MaleWeighted!O$1145,'Male Data'!$X733,0),IF(AND(MaleWeighted!O$1145=0,MaleWeighted!O$1146&gt;0),IF('Male Data'!O733&lt;MaleWeighted!O$1146,'Male Data'!$X733,0),IF(AND('Male Data'!O733&gt;MaleWeighted!O$1145,'Male Data'!O733&lt;MaleWeighted!O$1146),'Male Data'!$X733,0))))</f>
        <v>--</v>
      </c>
      <c r="P733" t="str">
        <f>IF(AND(MaleWeighted!P$1145=0,MaleWeighted!P$1146=0),"--",IF(AND(MaleWeighted!P$1145&gt;0,MaleWeighted!P$1146=0),IF('Male Data'!P733&gt;MaleWeighted!P$1145,'Male Data'!$X733,0),IF(AND(MaleWeighted!P$1145=0,MaleWeighted!P$1146&gt;0),IF('Male Data'!P733&lt;MaleWeighted!P$1146,'Male Data'!$X733,0),IF(AND('Male Data'!P733&gt;MaleWeighted!P$1145,'Male Data'!P733&lt;MaleWeighted!P$1146),'Male Data'!$X733,0))))</f>
        <v>--</v>
      </c>
      <c r="Q733" t="str">
        <f>IF(AND(MaleWeighted!Q$1145=0,MaleWeighted!Q$1146=0),"--",IF(AND(MaleWeighted!Q$1145&gt;0,MaleWeighted!Q$1146=0),IF('Male Data'!Q733&gt;MaleWeighted!Q$1145,'Male Data'!$X733,0),IF(AND(MaleWeighted!Q$1145=0,MaleWeighted!Q$1146&gt;0),IF('Male Data'!Q733&lt;MaleWeighted!Q$1146,'Male Data'!$X733,0),IF(AND('Male Data'!Q733&gt;MaleWeighted!Q$1145,'Male Data'!Q733&lt;MaleWeighted!Q$1146),'Male Data'!$X733,0))))</f>
        <v>--</v>
      </c>
      <c r="R733" t="str">
        <f>IF(AND(MaleWeighted!R$1145=0,MaleWeighted!R$1146=0),"--",IF(AND(MaleWeighted!R$1145&gt;0,MaleWeighted!R$1146=0),IF('Male Data'!R733&gt;MaleWeighted!R$1145,'Male Data'!$X733,0),IF(AND(MaleWeighted!R$1145=0,MaleWeighted!R$1146&gt;0),IF('Male Data'!R733&lt;MaleWeighted!R$1146,'Male Data'!$X733,0),IF(AND('Male Data'!R733&gt;MaleWeighted!R$1145,'Male Data'!R733&lt;MaleWeighted!R$1146),'Male Data'!$X733,0))))</f>
        <v>--</v>
      </c>
      <c r="S733" t="str">
        <f>IF(AND(MaleWeighted!S$1145=0,MaleWeighted!S$1146=0),"--",IF(AND(MaleWeighted!S$1145&gt;0,MaleWeighted!S$1146=0),IF('Male Data'!S733&gt;MaleWeighted!S$1145,'Male Data'!$X733,0),IF(AND(MaleWeighted!S$1145=0,MaleWeighted!S$1146&gt;0),IF('Male Data'!S733&lt;MaleWeighted!S$1146,'Male Data'!$X733,0),IF(AND('Male Data'!S733&gt;MaleWeighted!S$1145,'Male Data'!S733&lt;MaleWeighted!S$1146),'Male Data'!$X733,0))))</f>
        <v>--</v>
      </c>
      <c r="T733" t="str">
        <f>IF(AND(MaleWeighted!T$1145=0,MaleWeighted!T$1146=0),"--",IF(AND(MaleWeighted!T$1145&gt;0,MaleWeighted!T$1146=0),IF('Male Data'!T733&gt;MaleWeighted!T$1145,'Male Data'!$X733,0),IF(AND(MaleWeighted!T$1145=0,MaleWeighted!T$1146&gt;0),IF('Male Data'!$T733&lt;MaleWeighted!T$1146,'Male Data'!$X733,0),IF(AND('Male Data'!T733&gt;MaleWeighted!T$1145,'Male Data'!T733&lt;MaleWeighted!T$1146),'Male Data'!$X733,0))))</f>
        <v>--</v>
      </c>
      <c r="U733" t="str">
        <f>IF(AND(MaleWeighted!U$1145=0,MaleWeighted!U$1146=0),"--",IF(AND(MaleWeighted!U$1145&gt;0,MaleWeighted!U$1146=0),IF('Male Data'!U733&gt;MaleWeighted!U$1145,'Male Data'!$X733,0),IF(AND(MaleWeighted!U$1145=0,MaleWeighted!U$1146&gt;0),IF('Male Data'!U733&lt;MaleWeighted!U$1146,'Male Data'!$X733,0),IF(AND('Male Data'!U733&gt;MaleWeighted!U$1145,'Male Data'!U733&lt;MaleWeighted!U$1146),'Male Data'!$X733,0))))</f>
        <v>--</v>
      </c>
      <c r="V733" t="str">
        <f>IF(AND(MaleWeighted!V$1145=0,MaleWeighted!V$1146=0),"--",IF(AND(MaleWeighted!V$1145&gt;0,MaleWeighted!V$1146=0),IF('Male Data'!V733&gt;MaleWeighted!V$1145,'Male Data'!$X733,0),IF(AND(MaleWeighted!V$1145=0,MaleWeighted!V$1146&gt;0),IF('Male Data'!V733&lt;MaleWeighted!V$1146,'Male Data'!$X733,0),IF(AND('Male Data'!V733&gt;MaleWeighted!V$1145,'Male Data'!V733&lt;MaleWeighted!V$1146),'Male Data'!$X733,0))))</f>
        <v>--</v>
      </c>
      <c r="W733" t="str">
        <f>IF(AND(MaleWeighted!W$1145=0,MaleWeighted!W$1146=0),"--",IF(AND(MaleWeighted!W$1145&gt;0,MaleWeighted!W$1146=0),IF('Male Data'!W733&gt;MaleWeighted!W$1145,'Male Data'!$X733,0),IF(AND(MaleWeighted!W$1145=0,MaleWeighted!W$1146&gt;0),IF('Male Data'!W733&lt;MaleWeighted!W$1146,'Male Data'!$X733,0),IF(AND('Male Data'!W733&gt;MaleWeighted!W$1145,'Male Data'!W733&lt;MaleWeighted!W$1146),'Male Data'!$X733,0))))</f>
        <v>--</v>
      </c>
      <c r="Y733">
        <f t="shared" si="22"/>
        <v>0</v>
      </c>
      <c r="Z733">
        <f>Y733*'Male Data'!X733</f>
        <v>0</v>
      </c>
      <c r="AA733">
        <f t="shared" si="23"/>
        <v>1</v>
      </c>
      <c r="AB733">
        <f>AA733*'Male Data'!X733</f>
        <v>89225</v>
      </c>
    </row>
    <row r="734" spans="1:28">
      <c r="A734">
        <f>'Male Data'!A734</f>
        <v>733</v>
      </c>
      <c r="B734" t="str">
        <f>'Male Data'!B734</f>
        <v>M</v>
      </c>
      <c r="C734" t="str">
        <f>IF(AND(MaleWeighted!C$1145=0,MaleWeighted!C$1146=0),"--",IF(AND(MaleWeighted!C$1145&gt;0,MaleWeighted!C$1146=0),IF('Male Data'!C734&gt;MaleWeighted!C$1145,'Male Data'!$X734,0),IF(AND(MaleWeighted!C$1145=0,MaleWeighted!C$1146&gt;0),IF('Male Data'!C734&lt;MaleWeighted!C$1146,'Male Data'!$X734,0),IF(AND('Male Data'!C734&gt;MaleWeighted!C$1145,'Male Data'!C734&lt;MaleWeighted!C$1146),'Male Data'!$X734,0))))</f>
        <v>--</v>
      </c>
      <c r="D734" t="str">
        <f>IF(AND(MaleWeighted!D$1145=0,MaleWeighted!D$1146=0),"--",IF(AND(MaleWeighted!D$1145&gt;0,MaleWeighted!D$1146=0),IF('Male Data'!D734&gt;MaleWeighted!D$1145,'Male Data'!$X734,0),IF(AND(MaleWeighted!D$1145=0,MaleWeighted!D$1146&gt;0),IF('Male Data'!D734&lt;MaleWeighted!D$1146,'Male Data'!$X734,0),IF(AND('Male Data'!D734&gt;MaleWeighted!D$1145,'Male Data'!D734&lt;MaleWeighted!D$1146),'Male Data'!$X734,0))))</f>
        <v>--</v>
      </c>
      <c r="E734" t="str">
        <f>IF(AND(MaleWeighted!E$1145=0,MaleWeighted!E$1146=0),"--",IF(AND(MaleWeighted!E$1145&gt;0,MaleWeighted!E$1146=0),IF('Male Data'!E734&gt;MaleWeighted!E$1145,'Male Data'!$X734,0),IF(AND(MaleWeighted!E$1145=0,MaleWeighted!E$1146&gt;0),IF('Male Data'!E734&lt;MaleWeighted!E$1146,'Male Data'!$X734,0),IF(AND('Male Data'!E734&gt;MaleWeighted!E$1145,'Male Data'!E734&lt;MaleWeighted!E$1146),'Male Data'!$X734,0))))</f>
        <v>--</v>
      </c>
      <c r="F734" t="str">
        <f>IF(AND(MaleWeighted!F$1145=0,MaleWeighted!F$1146=0),"--",IF(AND(MaleWeighted!F$1145&gt;0,MaleWeighted!F$1146=0),IF('Male Data'!F734&gt;MaleWeighted!F$1145,'Male Data'!$X734,0),IF(AND(MaleWeighted!F$1145=0,MaleWeighted!F$1146&gt;0),IF('Male Data'!F734&lt;MaleWeighted!F$1146,'Male Data'!$X734,0),IF(AND('Male Data'!F734&gt;MaleWeighted!F$1145,'Male Data'!F734&lt;MaleWeighted!F$1146),'Male Data'!$X734,0))))</f>
        <v>--</v>
      </c>
      <c r="G734" t="str">
        <f>IF(AND(MaleWeighted!G$1145=0,MaleWeighted!G$1146=0),"--",IF(AND(MaleWeighted!G$1145&gt;0,MaleWeighted!G$1146=0),IF('Male Data'!G734&gt;MaleWeighted!G$1145,'Male Data'!$X734,0),IF(AND(MaleWeighted!G$1145=0,MaleWeighted!G$1146&gt;0),IF('Male Data'!G734&lt;MaleWeighted!G$1146,'Male Data'!$X734,0),IF(AND('Male Data'!G734&gt;MaleWeighted!G$1145,'Male Data'!G734&lt;MaleWeighted!G$1146),'Male Data'!$X734,0))))</f>
        <v>--</v>
      </c>
      <c r="H734" t="str">
        <f>IF(AND(MaleWeighted!H$1145=0,MaleWeighted!H$1146=0),"--",IF(AND(MaleWeighted!H$1145&gt;0,MaleWeighted!H$1146=0),IF('Male Data'!H734&gt;MaleWeighted!H$1145,'Male Data'!$X734,0),IF(AND(MaleWeighted!H$1145=0,MaleWeighted!H$1146&gt;0),IF('Male Data'!H734&lt;MaleWeighted!H$1146,'Male Data'!$X734,0),IF(AND('Male Data'!H734&gt;MaleWeighted!H$1145,'Male Data'!H734&lt;MaleWeighted!H$1146),'Male Data'!$X734,0))))</f>
        <v>--</v>
      </c>
      <c r="I734" t="str">
        <f>IF(AND(MaleWeighted!I$1145=0,MaleWeighted!I$1146=0),"--",IF(AND(MaleWeighted!I$1145&gt;0,MaleWeighted!I$1146=0),IF('Male Data'!I734&gt;MaleWeighted!I$1145,'Male Data'!$X734,0),IF(AND(MaleWeighted!I$1145=0,MaleWeighted!I$1146&gt;0),IF('Male Data'!I734&lt;MaleWeighted!I$1146,'Male Data'!$X734,0),IF(AND('Male Data'!I734&gt;MaleWeighted!I$1145,'Male Data'!I734&lt;MaleWeighted!I$1146),'Male Data'!$X734,0))))</f>
        <v>--</v>
      </c>
      <c r="J734" t="str">
        <f>IF(AND(MaleWeighted!J$1145=0,MaleWeighted!J$1146=0),"--",IF(AND(MaleWeighted!J$1145&gt;0,MaleWeighted!J$1146=0),IF('Male Data'!J734&gt;MaleWeighted!J$1145,'Male Data'!$X734,0),IF(AND(MaleWeighted!J$1145=0,MaleWeighted!J$1146&gt;0),IF('Male Data'!J734&lt;MaleWeighted!J$1146,'Male Data'!$X734,0),IF(AND('Male Data'!J734&gt;MaleWeighted!J$1145,'Male Data'!J734&lt;MaleWeighted!J$1146),'Male Data'!$X734,0))))</f>
        <v>--</v>
      </c>
      <c r="K734" t="str">
        <f>IF(AND(MaleWeighted!K$1145=0,MaleWeighted!K$1146=0),"--",IF(AND(MaleWeighted!K$1145&gt;0,MaleWeighted!K$1146=0),IF('Male Data'!K734&gt;MaleWeighted!K$1145,'Male Data'!$X734,0),IF(AND(MaleWeighted!K$1145=0,MaleWeighted!K$1146&gt;0),IF('Male Data'!K734&lt;MaleWeighted!K$1146,'Male Data'!$X734,0),IF(AND('Male Data'!K734&gt;MaleWeighted!K$1145,'Male Data'!K734&lt;MaleWeighted!K$1146),'Male Data'!$X734,0))))</f>
        <v>--</v>
      </c>
      <c r="L734" t="str">
        <f>IF(AND(MaleWeighted!L$1145=0,MaleWeighted!L$1146=0),"--",IF(AND(MaleWeighted!L$1145&gt;0,MaleWeighted!L$1146=0),IF('Male Data'!L734&gt;MaleWeighted!L$1145,'Male Data'!$X734,0),IF(AND(MaleWeighted!L$1145=0,MaleWeighted!L$1146&gt;0),IF('Male Data'!L734&lt;MaleWeighted!L$1146,'Male Data'!$X734,0),IF(AND('Male Data'!L734&gt;MaleWeighted!L$1145,'Male Data'!L734&lt;MaleWeighted!L$1146),'Male Data'!$X734,0))))</f>
        <v>--</v>
      </c>
      <c r="M734" t="str">
        <f>IF(AND(MaleWeighted!M$1145=0,MaleWeighted!M$1146=0),"--",IF(AND(MaleWeighted!M$1145&gt;0,MaleWeighted!M$1146=0),IF('Male Data'!M734&gt;MaleWeighted!M$1145,'Male Data'!$X734,0),IF(AND(MaleWeighted!M$1145=0,MaleWeighted!M$1146&gt;0),IF('Male Data'!M734&lt;MaleWeighted!M$1146,'Male Data'!$X734,0),IF(AND('Male Data'!M734&gt;MaleWeighted!M$1145,'Male Data'!M734&lt;MaleWeighted!M$1146),'Male Data'!$X734,0))))</f>
        <v>--</v>
      </c>
      <c r="N734" t="str">
        <f>IF(AND(MaleWeighted!N$1145=0,MaleWeighted!N$1146=0),"--",IF(AND(MaleWeighted!N$1145&gt;0,MaleWeighted!N$1146=0),IF('Male Data'!N734&gt;MaleWeighted!N$1145,'Male Data'!$X734,0),IF(AND(MaleWeighted!N$1145=0,MaleWeighted!N$1146&gt;0),IF('Male Data'!N734&lt;MaleWeighted!N$1146,'Male Data'!$X734,0),IF(AND('Male Data'!N734&gt;MaleWeighted!N$1145,'Male Data'!N734&lt;MaleWeighted!N$1146),'Male Data'!$X734,0))))</f>
        <v>--</v>
      </c>
      <c r="O734" t="str">
        <f>IF(AND(MaleWeighted!O$1145=0,MaleWeighted!O$1146=0),"--",IF(AND(MaleWeighted!O$1145&gt;0,MaleWeighted!O$1146=0),IF('Male Data'!O734&gt;MaleWeighted!O$1145,'Male Data'!$X734,0),IF(AND(MaleWeighted!O$1145=0,MaleWeighted!O$1146&gt;0),IF('Male Data'!O734&lt;MaleWeighted!O$1146,'Male Data'!$X734,0),IF(AND('Male Data'!O734&gt;MaleWeighted!O$1145,'Male Data'!O734&lt;MaleWeighted!O$1146),'Male Data'!$X734,0))))</f>
        <v>--</v>
      </c>
      <c r="P734" t="str">
        <f>IF(AND(MaleWeighted!P$1145=0,MaleWeighted!P$1146=0),"--",IF(AND(MaleWeighted!P$1145&gt;0,MaleWeighted!P$1146=0),IF('Male Data'!P734&gt;MaleWeighted!P$1145,'Male Data'!$X734,0),IF(AND(MaleWeighted!P$1145=0,MaleWeighted!P$1146&gt;0),IF('Male Data'!P734&lt;MaleWeighted!P$1146,'Male Data'!$X734,0),IF(AND('Male Data'!P734&gt;MaleWeighted!P$1145,'Male Data'!P734&lt;MaleWeighted!P$1146),'Male Data'!$X734,0))))</f>
        <v>--</v>
      </c>
      <c r="Q734" t="str">
        <f>IF(AND(MaleWeighted!Q$1145=0,MaleWeighted!Q$1146=0),"--",IF(AND(MaleWeighted!Q$1145&gt;0,MaleWeighted!Q$1146=0),IF('Male Data'!Q734&gt;MaleWeighted!Q$1145,'Male Data'!$X734,0),IF(AND(MaleWeighted!Q$1145=0,MaleWeighted!Q$1146&gt;0),IF('Male Data'!Q734&lt;MaleWeighted!Q$1146,'Male Data'!$X734,0),IF(AND('Male Data'!Q734&gt;MaleWeighted!Q$1145,'Male Data'!Q734&lt;MaleWeighted!Q$1146),'Male Data'!$X734,0))))</f>
        <v>--</v>
      </c>
      <c r="R734" t="str">
        <f>IF(AND(MaleWeighted!R$1145=0,MaleWeighted!R$1146=0),"--",IF(AND(MaleWeighted!R$1145&gt;0,MaleWeighted!R$1146=0),IF('Male Data'!R734&gt;MaleWeighted!R$1145,'Male Data'!$X734,0),IF(AND(MaleWeighted!R$1145=0,MaleWeighted!R$1146&gt;0),IF('Male Data'!R734&lt;MaleWeighted!R$1146,'Male Data'!$X734,0),IF(AND('Male Data'!R734&gt;MaleWeighted!R$1145,'Male Data'!R734&lt;MaleWeighted!R$1146),'Male Data'!$X734,0))))</f>
        <v>--</v>
      </c>
      <c r="S734" t="str">
        <f>IF(AND(MaleWeighted!S$1145=0,MaleWeighted!S$1146=0),"--",IF(AND(MaleWeighted!S$1145&gt;0,MaleWeighted!S$1146=0),IF('Male Data'!S734&gt;MaleWeighted!S$1145,'Male Data'!$X734,0),IF(AND(MaleWeighted!S$1145=0,MaleWeighted!S$1146&gt;0),IF('Male Data'!S734&lt;MaleWeighted!S$1146,'Male Data'!$X734,0),IF(AND('Male Data'!S734&gt;MaleWeighted!S$1145,'Male Data'!S734&lt;MaleWeighted!S$1146),'Male Data'!$X734,0))))</f>
        <v>--</v>
      </c>
      <c r="T734" t="str">
        <f>IF(AND(MaleWeighted!T$1145=0,MaleWeighted!T$1146=0),"--",IF(AND(MaleWeighted!T$1145&gt;0,MaleWeighted!T$1146=0),IF('Male Data'!T734&gt;MaleWeighted!T$1145,'Male Data'!$X734,0),IF(AND(MaleWeighted!T$1145=0,MaleWeighted!T$1146&gt;0),IF('Male Data'!$T734&lt;MaleWeighted!T$1146,'Male Data'!$X734,0),IF(AND('Male Data'!T734&gt;MaleWeighted!T$1145,'Male Data'!T734&lt;MaleWeighted!T$1146),'Male Data'!$X734,0))))</f>
        <v>--</v>
      </c>
      <c r="U734" t="str">
        <f>IF(AND(MaleWeighted!U$1145=0,MaleWeighted!U$1146=0),"--",IF(AND(MaleWeighted!U$1145&gt;0,MaleWeighted!U$1146=0),IF('Male Data'!U734&gt;MaleWeighted!U$1145,'Male Data'!$X734,0),IF(AND(MaleWeighted!U$1145=0,MaleWeighted!U$1146&gt;0),IF('Male Data'!U734&lt;MaleWeighted!U$1146,'Male Data'!$X734,0),IF(AND('Male Data'!U734&gt;MaleWeighted!U$1145,'Male Data'!U734&lt;MaleWeighted!U$1146),'Male Data'!$X734,0))))</f>
        <v>--</v>
      </c>
      <c r="V734" t="str">
        <f>IF(AND(MaleWeighted!V$1145=0,MaleWeighted!V$1146=0),"--",IF(AND(MaleWeighted!V$1145&gt;0,MaleWeighted!V$1146=0),IF('Male Data'!V734&gt;MaleWeighted!V$1145,'Male Data'!$X734,0),IF(AND(MaleWeighted!V$1145=0,MaleWeighted!V$1146&gt;0),IF('Male Data'!V734&lt;MaleWeighted!V$1146,'Male Data'!$X734,0),IF(AND('Male Data'!V734&gt;MaleWeighted!V$1145,'Male Data'!V734&lt;MaleWeighted!V$1146),'Male Data'!$X734,0))))</f>
        <v>--</v>
      </c>
      <c r="W734" t="str">
        <f>IF(AND(MaleWeighted!W$1145=0,MaleWeighted!W$1146=0),"--",IF(AND(MaleWeighted!W$1145&gt;0,MaleWeighted!W$1146=0),IF('Male Data'!W734&gt;MaleWeighted!W$1145,'Male Data'!$X734,0),IF(AND(MaleWeighted!W$1145=0,MaleWeighted!W$1146&gt;0),IF('Male Data'!W734&lt;MaleWeighted!W$1146,'Male Data'!$X734,0),IF(AND('Male Data'!W734&gt;MaleWeighted!W$1145,'Male Data'!W734&lt;MaleWeighted!W$1146),'Male Data'!$X734,0))))</f>
        <v>--</v>
      </c>
      <c r="Y734">
        <f t="shared" si="22"/>
        <v>0</v>
      </c>
      <c r="Z734">
        <f>Y734*'Male Data'!X734</f>
        <v>0</v>
      </c>
      <c r="AA734">
        <f t="shared" si="23"/>
        <v>1</v>
      </c>
      <c r="AB734">
        <f>AA734*'Male Data'!X734</f>
        <v>168285</v>
      </c>
    </row>
    <row r="735" spans="1:28">
      <c r="A735">
        <f>'Male Data'!A735</f>
        <v>734</v>
      </c>
      <c r="B735" t="str">
        <f>'Male Data'!B735</f>
        <v>M</v>
      </c>
      <c r="C735" t="str">
        <f>IF(AND(MaleWeighted!C$1145=0,MaleWeighted!C$1146=0),"--",IF(AND(MaleWeighted!C$1145&gt;0,MaleWeighted!C$1146=0),IF('Male Data'!C735&gt;MaleWeighted!C$1145,'Male Data'!$X735,0),IF(AND(MaleWeighted!C$1145=0,MaleWeighted!C$1146&gt;0),IF('Male Data'!C735&lt;MaleWeighted!C$1146,'Male Data'!$X735,0),IF(AND('Male Data'!C735&gt;MaleWeighted!C$1145,'Male Data'!C735&lt;MaleWeighted!C$1146),'Male Data'!$X735,0))))</f>
        <v>--</v>
      </c>
      <c r="D735" t="str">
        <f>IF(AND(MaleWeighted!D$1145=0,MaleWeighted!D$1146=0),"--",IF(AND(MaleWeighted!D$1145&gt;0,MaleWeighted!D$1146=0),IF('Male Data'!D735&gt;MaleWeighted!D$1145,'Male Data'!$X735,0),IF(AND(MaleWeighted!D$1145=0,MaleWeighted!D$1146&gt;0),IF('Male Data'!D735&lt;MaleWeighted!D$1146,'Male Data'!$X735,0),IF(AND('Male Data'!D735&gt;MaleWeighted!D$1145,'Male Data'!D735&lt;MaleWeighted!D$1146),'Male Data'!$X735,0))))</f>
        <v>--</v>
      </c>
      <c r="E735" t="str">
        <f>IF(AND(MaleWeighted!E$1145=0,MaleWeighted!E$1146=0),"--",IF(AND(MaleWeighted!E$1145&gt;0,MaleWeighted!E$1146=0),IF('Male Data'!E735&gt;MaleWeighted!E$1145,'Male Data'!$X735,0),IF(AND(MaleWeighted!E$1145=0,MaleWeighted!E$1146&gt;0),IF('Male Data'!E735&lt;MaleWeighted!E$1146,'Male Data'!$X735,0),IF(AND('Male Data'!E735&gt;MaleWeighted!E$1145,'Male Data'!E735&lt;MaleWeighted!E$1146),'Male Data'!$X735,0))))</f>
        <v>--</v>
      </c>
      <c r="F735" t="str">
        <f>IF(AND(MaleWeighted!F$1145=0,MaleWeighted!F$1146=0),"--",IF(AND(MaleWeighted!F$1145&gt;0,MaleWeighted!F$1146=0),IF('Male Data'!F735&gt;MaleWeighted!F$1145,'Male Data'!$X735,0),IF(AND(MaleWeighted!F$1145=0,MaleWeighted!F$1146&gt;0),IF('Male Data'!F735&lt;MaleWeighted!F$1146,'Male Data'!$X735,0),IF(AND('Male Data'!F735&gt;MaleWeighted!F$1145,'Male Data'!F735&lt;MaleWeighted!F$1146),'Male Data'!$X735,0))))</f>
        <v>--</v>
      </c>
      <c r="G735" t="str">
        <f>IF(AND(MaleWeighted!G$1145=0,MaleWeighted!G$1146=0),"--",IF(AND(MaleWeighted!G$1145&gt;0,MaleWeighted!G$1146=0),IF('Male Data'!G735&gt;MaleWeighted!G$1145,'Male Data'!$X735,0),IF(AND(MaleWeighted!G$1145=0,MaleWeighted!G$1146&gt;0),IF('Male Data'!G735&lt;MaleWeighted!G$1146,'Male Data'!$X735,0),IF(AND('Male Data'!G735&gt;MaleWeighted!G$1145,'Male Data'!G735&lt;MaleWeighted!G$1146),'Male Data'!$X735,0))))</f>
        <v>--</v>
      </c>
      <c r="H735" t="str">
        <f>IF(AND(MaleWeighted!H$1145=0,MaleWeighted!H$1146=0),"--",IF(AND(MaleWeighted!H$1145&gt;0,MaleWeighted!H$1146=0),IF('Male Data'!H735&gt;MaleWeighted!H$1145,'Male Data'!$X735,0),IF(AND(MaleWeighted!H$1145=0,MaleWeighted!H$1146&gt;0),IF('Male Data'!H735&lt;MaleWeighted!H$1146,'Male Data'!$X735,0),IF(AND('Male Data'!H735&gt;MaleWeighted!H$1145,'Male Data'!H735&lt;MaleWeighted!H$1146),'Male Data'!$X735,0))))</f>
        <v>--</v>
      </c>
      <c r="I735" t="str">
        <f>IF(AND(MaleWeighted!I$1145=0,MaleWeighted!I$1146=0),"--",IF(AND(MaleWeighted!I$1145&gt;0,MaleWeighted!I$1146=0),IF('Male Data'!I735&gt;MaleWeighted!I$1145,'Male Data'!$X735,0),IF(AND(MaleWeighted!I$1145=0,MaleWeighted!I$1146&gt;0),IF('Male Data'!I735&lt;MaleWeighted!I$1146,'Male Data'!$X735,0),IF(AND('Male Data'!I735&gt;MaleWeighted!I$1145,'Male Data'!I735&lt;MaleWeighted!I$1146),'Male Data'!$X735,0))))</f>
        <v>--</v>
      </c>
      <c r="J735" t="str">
        <f>IF(AND(MaleWeighted!J$1145=0,MaleWeighted!J$1146=0),"--",IF(AND(MaleWeighted!J$1145&gt;0,MaleWeighted!J$1146=0),IF('Male Data'!J735&gt;MaleWeighted!J$1145,'Male Data'!$X735,0),IF(AND(MaleWeighted!J$1145=0,MaleWeighted!J$1146&gt;0),IF('Male Data'!J735&lt;MaleWeighted!J$1146,'Male Data'!$X735,0),IF(AND('Male Data'!J735&gt;MaleWeighted!J$1145,'Male Data'!J735&lt;MaleWeighted!J$1146),'Male Data'!$X735,0))))</f>
        <v>--</v>
      </c>
      <c r="K735" t="str">
        <f>IF(AND(MaleWeighted!K$1145=0,MaleWeighted!K$1146=0),"--",IF(AND(MaleWeighted!K$1145&gt;0,MaleWeighted!K$1146=0),IF('Male Data'!K735&gt;MaleWeighted!K$1145,'Male Data'!$X735,0),IF(AND(MaleWeighted!K$1145=0,MaleWeighted!K$1146&gt;0),IF('Male Data'!K735&lt;MaleWeighted!K$1146,'Male Data'!$X735,0),IF(AND('Male Data'!K735&gt;MaleWeighted!K$1145,'Male Data'!K735&lt;MaleWeighted!K$1146),'Male Data'!$X735,0))))</f>
        <v>--</v>
      </c>
      <c r="L735" t="str">
        <f>IF(AND(MaleWeighted!L$1145=0,MaleWeighted!L$1146=0),"--",IF(AND(MaleWeighted!L$1145&gt;0,MaleWeighted!L$1146=0),IF('Male Data'!L735&gt;MaleWeighted!L$1145,'Male Data'!$X735,0),IF(AND(MaleWeighted!L$1145=0,MaleWeighted!L$1146&gt;0),IF('Male Data'!L735&lt;MaleWeighted!L$1146,'Male Data'!$X735,0),IF(AND('Male Data'!L735&gt;MaleWeighted!L$1145,'Male Data'!L735&lt;MaleWeighted!L$1146),'Male Data'!$X735,0))))</f>
        <v>--</v>
      </c>
      <c r="M735" t="str">
        <f>IF(AND(MaleWeighted!M$1145=0,MaleWeighted!M$1146=0),"--",IF(AND(MaleWeighted!M$1145&gt;0,MaleWeighted!M$1146=0),IF('Male Data'!M735&gt;MaleWeighted!M$1145,'Male Data'!$X735,0),IF(AND(MaleWeighted!M$1145=0,MaleWeighted!M$1146&gt;0),IF('Male Data'!M735&lt;MaleWeighted!M$1146,'Male Data'!$X735,0),IF(AND('Male Data'!M735&gt;MaleWeighted!M$1145,'Male Data'!M735&lt;MaleWeighted!M$1146),'Male Data'!$X735,0))))</f>
        <v>--</v>
      </c>
      <c r="N735" t="str">
        <f>IF(AND(MaleWeighted!N$1145=0,MaleWeighted!N$1146=0),"--",IF(AND(MaleWeighted!N$1145&gt;0,MaleWeighted!N$1146=0),IF('Male Data'!N735&gt;MaleWeighted!N$1145,'Male Data'!$X735,0),IF(AND(MaleWeighted!N$1145=0,MaleWeighted!N$1146&gt;0),IF('Male Data'!N735&lt;MaleWeighted!N$1146,'Male Data'!$X735,0),IF(AND('Male Data'!N735&gt;MaleWeighted!N$1145,'Male Data'!N735&lt;MaleWeighted!N$1146),'Male Data'!$X735,0))))</f>
        <v>--</v>
      </c>
      <c r="O735" t="str">
        <f>IF(AND(MaleWeighted!O$1145=0,MaleWeighted!O$1146=0),"--",IF(AND(MaleWeighted!O$1145&gt;0,MaleWeighted!O$1146=0),IF('Male Data'!O735&gt;MaleWeighted!O$1145,'Male Data'!$X735,0),IF(AND(MaleWeighted!O$1145=0,MaleWeighted!O$1146&gt;0),IF('Male Data'!O735&lt;MaleWeighted!O$1146,'Male Data'!$X735,0),IF(AND('Male Data'!O735&gt;MaleWeighted!O$1145,'Male Data'!O735&lt;MaleWeighted!O$1146),'Male Data'!$X735,0))))</f>
        <v>--</v>
      </c>
      <c r="P735" t="str">
        <f>IF(AND(MaleWeighted!P$1145=0,MaleWeighted!P$1146=0),"--",IF(AND(MaleWeighted!P$1145&gt;0,MaleWeighted!P$1146=0),IF('Male Data'!P735&gt;MaleWeighted!P$1145,'Male Data'!$X735,0),IF(AND(MaleWeighted!P$1145=0,MaleWeighted!P$1146&gt;0),IF('Male Data'!P735&lt;MaleWeighted!P$1146,'Male Data'!$X735,0),IF(AND('Male Data'!P735&gt;MaleWeighted!P$1145,'Male Data'!P735&lt;MaleWeighted!P$1146),'Male Data'!$X735,0))))</f>
        <v>--</v>
      </c>
      <c r="Q735" t="str">
        <f>IF(AND(MaleWeighted!Q$1145=0,MaleWeighted!Q$1146=0),"--",IF(AND(MaleWeighted!Q$1145&gt;0,MaleWeighted!Q$1146=0),IF('Male Data'!Q735&gt;MaleWeighted!Q$1145,'Male Data'!$X735,0),IF(AND(MaleWeighted!Q$1145=0,MaleWeighted!Q$1146&gt;0),IF('Male Data'!Q735&lt;MaleWeighted!Q$1146,'Male Data'!$X735,0),IF(AND('Male Data'!Q735&gt;MaleWeighted!Q$1145,'Male Data'!Q735&lt;MaleWeighted!Q$1146),'Male Data'!$X735,0))))</f>
        <v>--</v>
      </c>
      <c r="R735" t="str">
        <f>IF(AND(MaleWeighted!R$1145=0,MaleWeighted!R$1146=0),"--",IF(AND(MaleWeighted!R$1145&gt;0,MaleWeighted!R$1146=0),IF('Male Data'!R735&gt;MaleWeighted!R$1145,'Male Data'!$X735,0),IF(AND(MaleWeighted!R$1145=0,MaleWeighted!R$1146&gt;0),IF('Male Data'!R735&lt;MaleWeighted!R$1146,'Male Data'!$X735,0),IF(AND('Male Data'!R735&gt;MaleWeighted!R$1145,'Male Data'!R735&lt;MaleWeighted!R$1146),'Male Data'!$X735,0))))</f>
        <v>--</v>
      </c>
      <c r="S735" t="str">
        <f>IF(AND(MaleWeighted!S$1145=0,MaleWeighted!S$1146=0),"--",IF(AND(MaleWeighted!S$1145&gt;0,MaleWeighted!S$1146=0),IF('Male Data'!S735&gt;MaleWeighted!S$1145,'Male Data'!$X735,0),IF(AND(MaleWeighted!S$1145=0,MaleWeighted!S$1146&gt;0),IF('Male Data'!S735&lt;MaleWeighted!S$1146,'Male Data'!$X735,0),IF(AND('Male Data'!S735&gt;MaleWeighted!S$1145,'Male Data'!S735&lt;MaleWeighted!S$1146),'Male Data'!$X735,0))))</f>
        <v>--</v>
      </c>
      <c r="T735" t="str">
        <f>IF(AND(MaleWeighted!T$1145=0,MaleWeighted!T$1146=0),"--",IF(AND(MaleWeighted!T$1145&gt;0,MaleWeighted!T$1146=0),IF('Male Data'!T735&gt;MaleWeighted!T$1145,'Male Data'!$X735,0),IF(AND(MaleWeighted!T$1145=0,MaleWeighted!T$1146&gt;0),IF('Male Data'!$T735&lt;MaleWeighted!T$1146,'Male Data'!$X735,0),IF(AND('Male Data'!T735&gt;MaleWeighted!T$1145,'Male Data'!T735&lt;MaleWeighted!T$1146),'Male Data'!$X735,0))))</f>
        <v>--</v>
      </c>
      <c r="U735" t="str">
        <f>IF(AND(MaleWeighted!U$1145=0,MaleWeighted!U$1146=0),"--",IF(AND(MaleWeighted!U$1145&gt;0,MaleWeighted!U$1146=0),IF('Male Data'!U735&gt;MaleWeighted!U$1145,'Male Data'!$X735,0),IF(AND(MaleWeighted!U$1145=0,MaleWeighted!U$1146&gt;0),IF('Male Data'!U735&lt;MaleWeighted!U$1146,'Male Data'!$X735,0),IF(AND('Male Data'!U735&gt;MaleWeighted!U$1145,'Male Data'!U735&lt;MaleWeighted!U$1146),'Male Data'!$X735,0))))</f>
        <v>--</v>
      </c>
      <c r="V735" t="str">
        <f>IF(AND(MaleWeighted!V$1145=0,MaleWeighted!V$1146=0),"--",IF(AND(MaleWeighted!V$1145&gt;0,MaleWeighted!V$1146=0),IF('Male Data'!V735&gt;MaleWeighted!V$1145,'Male Data'!$X735,0),IF(AND(MaleWeighted!V$1145=0,MaleWeighted!V$1146&gt;0),IF('Male Data'!V735&lt;MaleWeighted!V$1146,'Male Data'!$X735,0),IF(AND('Male Data'!V735&gt;MaleWeighted!V$1145,'Male Data'!V735&lt;MaleWeighted!V$1146),'Male Data'!$X735,0))))</f>
        <v>--</v>
      </c>
      <c r="W735" t="str">
        <f>IF(AND(MaleWeighted!W$1145=0,MaleWeighted!W$1146=0),"--",IF(AND(MaleWeighted!W$1145&gt;0,MaleWeighted!W$1146=0),IF('Male Data'!W735&gt;MaleWeighted!W$1145,'Male Data'!$X735,0),IF(AND(MaleWeighted!W$1145=0,MaleWeighted!W$1146&gt;0),IF('Male Data'!W735&lt;MaleWeighted!W$1146,'Male Data'!$X735,0),IF(AND('Male Data'!W735&gt;MaleWeighted!W$1145,'Male Data'!W735&lt;MaleWeighted!W$1146),'Male Data'!$X735,0))))</f>
        <v>--</v>
      </c>
      <c r="Y735">
        <f t="shared" si="22"/>
        <v>0</v>
      </c>
      <c r="Z735">
        <f>Y735*'Male Data'!X735</f>
        <v>0</v>
      </c>
      <c r="AA735">
        <f t="shared" si="23"/>
        <v>1</v>
      </c>
      <c r="AB735">
        <f>AA735*'Male Data'!X735</f>
        <v>104220</v>
      </c>
    </row>
    <row r="736" spans="1:28">
      <c r="A736">
        <f>'Male Data'!A736</f>
        <v>735</v>
      </c>
      <c r="B736" t="str">
        <f>'Male Data'!B736</f>
        <v>M</v>
      </c>
      <c r="C736" t="str">
        <f>IF(AND(MaleWeighted!C$1145=0,MaleWeighted!C$1146=0),"--",IF(AND(MaleWeighted!C$1145&gt;0,MaleWeighted!C$1146=0),IF('Male Data'!C736&gt;MaleWeighted!C$1145,'Male Data'!$X736,0),IF(AND(MaleWeighted!C$1145=0,MaleWeighted!C$1146&gt;0),IF('Male Data'!C736&lt;MaleWeighted!C$1146,'Male Data'!$X736,0),IF(AND('Male Data'!C736&gt;MaleWeighted!C$1145,'Male Data'!C736&lt;MaleWeighted!C$1146),'Male Data'!$X736,0))))</f>
        <v>--</v>
      </c>
      <c r="D736" t="str">
        <f>IF(AND(MaleWeighted!D$1145=0,MaleWeighted!D$1146=0),"--",IF(AND(MaleWeighted!D$1145&gt;0,MaleWeighted!D$1146=0),IF('Male Data'!D736&gt;MaleWeighted!D$1145,'Male Data'!$X736,0),IF(AND(MaleWeighted!D$1145=0,MaleWeighted!D$1146&gt;0),IF('Male Data'!D736&lt;MaleWeighted!D$1146,'Male Data'!$X736,0),IF(AND('Male Data'!D736&gt;MaleWeighted!D$1145,'Male Data'!D736&lt;MaleWeighted!D$1146),'Male Data'!$X736,0))))</f>
        <v>--</v>
      </c>
      <c r="E736" t="str">
        <f>IF(AND(MaleWeighted!E$1145=0,MaleWeighted!E$1146=0),"--",IF(AND(MaleWeighted!E$1145&gt;0,MaleWeighted!E$1146=0),IF('Male Data'!E736&gt;MaleWeighted!E$1145,'Male Data'!$X736,0),IF(AND(MaleWeighted!E$1145=0,MaleWeighted!E$1146&gt;0),IF('Male Data'!E736&lt;MaleWeighted!E$1146,'Male Data'!$X736,0),IF(AND('Male Data'!E736&gt;MaleWeighted!E$1145,'Male Data'!E736&lt;MaleWeighted!E$1146),'Male Data'!$X736,0))))</f>
        <v>--</v>
      </c>
      <c r="F736" t="str">
        <f>IF(AND(MaleWeighted!F$1145=0,MaleWeighted!F$1146=0),"--",IF(AND(MaleWeighted!F$1145&gt;0,MaleWeighted!F$1146=0),IF('Male Data'!F736&gt;MaleWeighted!F$1145,'Male Data'!$X736,0),IF(AND(MaleWeighted!F$1145=0,MaleWeighted!F$1146&gt;0),IF('Male Data'!F736&lt;MaleWeighted!F$1146,'Male Data'!$X736,0),IF(AND('Male Data'!F736&gt;MaleWeighted!F$1145,'Male Data'!F736&lt;MaleWeighted!F$1146),'Male Data'!$X736,0))))</f>
        <v>--</v>
      </c>
      <c r="G736" t="str">
        <f>IF(AND(MaleWeighted!G$1145=0,MaleWeighted!G$1146=0),"--",IF(AND(MaleWeighted!G$1145&gt;0,MaleWeighted!G$1146=0),IF('Male Data'!G736&gt;MaleWeighted!G$1145,'Male Data'!$X736,0),IF(AND(MaleWeighted!G$1145=0,MaleWeighted!G$1146&gt;0),IF('Male Data'!G736&lt;MaleWeighted!G$1146,'Male Data'!$X736,0),IF(AND('Male Data'!G736&gt;MaleWeighted!G$1145,'Male Data'!G736&lt;MaleWeighted!G$1146),'Male Data'!$X736,0))))</f>
        <v>--</v>
      </c>
      <c r="H736" t="str">
        <f>IF(AND(MaleWeighted!H$1145=0,MaleWeighted!H$1146=0),"--",IF(AND(MaleWeighted!H$1145&gt;0,MaleWeighted!H$1146=0),IF('Male Data'!H736&gt;MaleWeighted!H$1145,'Male Data'!$X736,0),IF(AND(MaleWeighted!H$1145=0,MaleWeighted!H$1146&gt;0),IF('Male Data'!H736&lt;MaleWeighted!H$1146,'Male Data'!$X736,0),IF(AND('Male Data'!H736&gt;MaleWeighted!H$1145,'Male Data'!H736&lt;MaleWeighted!H$1146),'Male Data'!$X736,0))))</f>
        <v>--</v>
      </c>
      <c r="I736" t="str">
        <f>IF(AND(MaleWeighted!I$1145=0,MaleWeighted!I$1146=0),"--",IF(AND(MaleWeighted!I$1145&gt;0,MaleWeighted!I$1146=0),IF('Male Data'!I736&gt;MaleWeighted!I$1145,'Male Data'!$X736,0),IF(AND(MaleWeighted!I$1145=0,MaleWeighted!I$1146&gt;0),IF('Male Data'!I736&lt;MaleWeighted!I$1146,'Male Data'!$X736,0),IF(AND('Male Data'!I736&gt;MaleWeighted!I$1145,'Male Data'!I736&lt;MaleWeighted!I$1146),'Male Data'!$X736,0))))</f>
        <v>--</v>
      </c>
      <c r="J736" t="str">
        <f>IF(AND(MaleWeighted!J$1145=0,MaleWeighted!J$1146=0),"--",IF(AND(MaleWeighted!J$1145&gt;0,MaleWeighted!J$1146=0),IF('Male Data'!J736&gt;MaleWeighted!J$1145,'Male Data'!$X736,0),IF(AND(MaleWeighted!J$1145=0,MaleWeighted!J$1146&gt;0),IF('Male Data'!J736&lt;MaleWeighted!J$1146,'Male Data'!$X736,0),IF(AND('Male Data'!J736&gt;MaleWeighted!J$1145,'Male Data'!J736&lt;MaleWeighted!J$1146),'Male Data'!$X736,0))))</f>
        <v>--</v>
      </c>
      <c r="K736" t="str">
        <f>IF(AND(MaleWeighted!K$1145=0,MaleWeighted!K$1146=0),"--",IF(AND(MaleWeighted!K$1145&gt;0,MaleWeighted!K$1146=0),IF('Male Data'!K736&gt;MaleWeighted!K$1145,'Male Data'!$X736,0),IF(AND(MaleWeighted!K$1145=0,MaleWeighted!K$1146&gt;0),IF('Male Data'!K736&lt;MaleWeighted!K$1146,'Male Data'!$X736,0),IF(AND('Male Data'!K736&gt;MaleWeighted!K$1145,'Male Data'!K736&lt;MaleWeighted!K$1146),'Male Data'!$X736,0))))</f>
        <v>--</v>
      </c>
      <c r="L736" t="str">
        <f>IF(AND(MaleWeighted!L$1145=0,MaleWeighted!L$1146=0),"--",IF(AND(MaleWeighted!L$1145&gt;0,MaleWeighted!L$1146=0),IF('Male Data'!L736&gt;MaleWeighted!L$1145,'Male Data'!$X736,0),IF(AND(MaleWeighted!L$1145=0,MaleWeighted!L$1146&gt;0),IF('Male Data'!L736&lt;MaleWeighted!L$1146,'Male Data'!$X736,0),IF(AND('Male Data'!L736&gt;MaleWeighted!L$1145,'Male Data'!L736&lt;MaleWeighted!L$1146),'Male Data'!$X736,0))))</f>
        <v>--</v>
      </c>
      <c r="M736" t="str">
        <f>IF(AND(MaleWeighted!M$1145=0,MaleWeighted!M$1146=0),"--",IF(AND(MaleWeighted!M$1145&gt;0,MaleWeighted!M$1146=0),IF('Male Data'!M736&gt;MaleWeighted!M$1145,'Male Data'!$X736,0),IF(AND(MaleWeighted!M$1145=0,MaleWeighted!M$1146&gt;0),IF('Male Data'!M736&lt;MaleWeighted!M$1146,'Male Data'!$X736,0),IF(AND('Male Data'!M736&gt;MaleWeighted!M$1145,'Male Data'!M736&lt;MaleWeighted!M$1146),'Male Data'!$X736,0))))</f>
        <v>--</v>
      </c>
      <c r="N736" t="str">
        <f>IF(AND(MaleWeighted!N$1145=0,MaleWeighted!N$1146=0),"--",IF(AND(MaleWeighted!N$1145&gt;0,MaleWeighted!N$1146=0),IF('Male Data'!N736&gt;MaleWeighted!N$1145,'Male Data'!$X736,0),IF(AND(MaleWeighted!N$1145=0,MaleWeighted!N$1146&gt;0),IF('Male Data'!N736&lt;MaleWeighted!N$1146,'Male Data'!$X736,0),IF(AND('Male Data'!N736&gt;MaleWeighted!N$1145,'Male Data'!N736&lt;MaleWeighted!N$1146),'Male Data'!$X736,0))))</f>
        <v>--</v>
      </c>
      <c r="O736" t="str">
        <f>IF(AND(MaleWeighted!O$1145=0,MaleWeighted!O$1146=0),"--",IF(AND(MaleWeighted!O$1145&gt;0,MaleWeighted!O$1146=0),IF('Male Data'!O736&gt;MaleWeighted!O$1145,'Male Data'!$X736,0),IF(AND(MaleWeighted!O$1145=0,MaleWeighted!O$1146&gt;0),IF('Male Data'!O736&lt;MaleWeighted!O$1146,'Male Data'!$X736,0),IF(AND('Male Data'!O736&gt;MaleWeighted!O$1145,'Male Data'!O736&lt;MaleWeighted!O$1146),'Male Data'!$X736,0))))</f>
        <v>--</v>
      </c>
      <c r="P736" t="str">
        <f>IF(AND(MaleWeighted!P$1145=0,MaleWeighted!P$1146=0),"--",IF(AND(MaleWeighted!P$1145&gt;0,MaleWeighted!P$1146=0),IF('Male Data'!P736&gt;MaleWeighted!P$1145,'Male Data'!$X736,0),IF(AND(MaleWeighted!P$1145=0,MaleWeighted!P$1146&gt;0),IF('Male Data'!P736&lt;MaleWeighted!P$1146,'Male Data'!$X736,0),IF(AND('Male Data'!P736&gt;MaleWeighted!P$1145,'Male Data'!P736&lt;MaleWeighted!P$1146),'Male Data'!$X736,0))))</f>
        <v>--</v>
      </c>
      <c r="Q736" t="str">
        <f>IF(AND(MaleWeighted!Q$1145=0,MaleWeighted!Q$1146=0),"--",IF(AND(MaleWeighted!Q$1145&gt;0,MaleWeighted!Q$1146=0),IF('Male Data'!Q736&gt;MaleWeighted!Q$1145,'Male Data'!$X736,0),IF(AND(MaleWeighted!Q$1145=0,MaleWeighted!Q$1146&gt;0),IF('Male Data'!Q736&lt;MaleWeighted!Q$1146,'Male Data'!$X736,0),IF(AND('Male Data'!Q736&gt;MaleWeighted!Q$1145,'Male Data'!Q736&lt;MaleWeighted!Q$1146),'Male Data'!$X736,0))))</f>
        <v>--</v>
      </c>
      <c r="R736" t="str">
        <f>IF(AND(MaleWeighted!R$1145=0,MaleWeighted!R$1146=0),"--",IF(AND(MaleWeighted!R$1145&gt;0,MaleWeighted!R$1146=0),IF('Male Data'!R736&gt;MaleWeighted!R$1145,'Male Data'!$X736,0),IF(AND(MaleWeighted!R$1145=0,MaleWeighted!R$1146&gt;0),IF('Male Data'!R736&lt;MaleWeighted!R$1146,'Male Data'!$X736,0),IF(AND('Male Data'!R736&gt;MaleWeighted!R$1145,'Male Data'!R736&lt;MaleWeighted!R$1146),'Male Data'!$X736,0))))</f>
        <v>--</v>
      </c>
      <c r="S736" t="str">
        <f>IF(AND(MaleWeighted!S$1145=0,MaleWeighted!S$1146=0),"--",IF(AND(MaleWeighted!S$1145&gt;0,MaleWeighted!S$1146=0),IF('Male Data'!S736&gt;MaleWeighted!S$1145,'Male Data'!$X736,0),IF(AND(MaleWeighted!S$1145=0,MaleWeighted!S$1146&gt;0),IF('Male Data'!S736&lt;MaleWeighted!S$1146,'Male Data'!$X736,0),IF(AND('Male Data'!S736&gt;MaleWeighted!S$1145,'Male Data'!S736&lt;MaleWeighted!S$1146),'Male Data'!$X736,0))))</f>
        <v>--</v>
      </c>
      <c r="T736" t="str">
        <f>IF(AND(MaleWeighted!T$1145=0,MaleWeighted!T$1146=0),"--",IF(AND(MaleWeighted!T$1145&gt;0,MaleWeighted!T$1146=0),IF('Male Data'!T736&gt;MaleWeighted!T$1145,'Male Data'!$X736,0),IF(AND(MaleWeighted!T$1145=0,MaleWeighted!T$1146&gt;0),IF('Male Data'!$T736&lt;MaleWeighted!T$1146,'Male Data'!$X736,0),IF(AND('Male Data'!T736&gt;MaleWeighted!T$1145,'Male Data'!T736&lt;MaleWeighted!T$1146),'Male Data'!$X736,0))))</f>
        <v>--</v>
      </c>
      <c r="U736" t="str">
        <f>IF(AND(MaleWeighted!U$1145=0,MaleWeighted!U$1146=0),"--",IF(AND(MaleWeighted!U$1145&gt;0,MaleWeighted!U$1146=0),IF('Male Data'!U736&gt;MaleWeighted!U$1145,'Male Data'!$X736,0),IF(AND(MaleWeighted!U$1145=0,MaleWeighted!U$1146&gt;0),IF('Male Data'!U736&lt;MaleWeighted!U$1146,'Male Data'!$X736,0),IF(AND('Male Data'!U736&gt;MaleWeighted!U$1145,'Male Data'!U736&lt;MaleWeighted!U$1146),'Male Data'!$X736,0))))</f>
        <v>--</v>
      </c>
      <c r="V736" t="str">
        <f>IF(AND(MaleWeighted!V$1145=0,MaleWeighted!V$1146=0),"--",IF(AND(MaleWeighted!V$1145&gt;0,MaleWeighted!V$1146=0),IF('Male Data'!V736&gt;MaleWeighted!V$1145,'Male Data'!$X736,0),IF(AND(MaleWeighted!V$1145=0,MaleWeighted!V$1146&gt;0),IF('Male Data'!V736&lt;MaleWeighted!V$1146,'Male Data'!$X736,0),IF(AND('Male Data'!V736&gt;MaleWeighted!V$1145,'Male Data'!V736&lt;MaleWeighted!V$1146),'Male Data'!$X736,0))))</f>
        <v>--</v>
      </c>
      <c r="W736" t="str">
        <f>IF(AND(MaleWeighted!W$1145=0,MaleWeighted!W$1146=0),"--",IF(AND(MaleWeighted!W$1145&gt;0,MaleWeighted!W$1146=0),IF('Male Data'!W736&gt;MaleWeighted!W$1145,'Male Data'!$X736,0),IF(AND(MaleWeighted!W$1145=0,MaleWeighted!W$1146&gt;0),IF('Male Data'!W736&lt;MaleWeighted!W$1146,'Male Data'!$X736,0),IF(AND('Male Data'!W736&gt;MaleWeighted!W$1145,'Male Data'!W736&lt;MaleWeighted!W$1146),'Male Data'!$X736,0))))</f>
        <v>--</v>
      </c>
      <c r="Y736">
        <f t="shared" si="22"/>
        <v>0</v>
      </c>
      <c r="Z736">
        <f>Y736*'Male Data'!X736</f>
        <v>0</v>
      </c>
      <c r="AA736">
        <f t="shared" si="23"/>
        <v>1</v>
      </c>
      <c r="AB736">
        <f>AA736*'Male Data'!X736</f>
        <v>75780</v>
      </c>
    </row>
    <row r="737" spans="1:28">
      <c r="A737">
        <f>'Male Data'!A737</f>
        <v>736</v>
      </c>
      <c r="B737" t="str">
        <f>'Male Data'!B737</f>
        <v>M</v>
      </c>
      <c r="C737" t="str">
        <f>IF(AND(MaleWeighted!C$1145=0,MaleWeighted!C$1146=0),"--",IF(AND(MaleWeighted!C$1145&gt;0,MaleWeighted!C$1146=0),IF('Male Data'!C737&gt;MaleWeighted!C$1145,'Male Data'!$X737,0),IF(AND(MaleWeighted!C$1145=0,MaleWeighted!C$1146&gt;0),IF('Male Data'!C737&lt;MaleWeighted!C$1146,'Male Data'!$X737,0),IF(AND('Male Data'!C737&gt;MaleWeighted!C$1145,'Male Data'!C737&lt;MaleWeighted!C$1146),'Male Data'!$X737,0))))</f>
        <v>--</v>
      </c>
      <c r="D737" t="str">
        <f>IF(AND(MaleWeighted!D$1145=0,MaleWeighted!D$1146=0),"--",IF(AND(MaleWeighted!D$1145&gt;0,MaleWeighted!D$1146=0),IF('Male Data'!D737&gt;MaleWeighted!D$1145,'Male Data'!$X737,0),IF(AND(MaleWeighted!D$1145=0,MaleWeighted!D$1146&gt;0),IF('Male Data'!D737&lt;MaleWeighted!D$1146,'Male Data'!$X737,0),IF(AND('Male Data'!D737&gt;MaleWeighted!D$1145,'Male Data'!D737&lt;MaleWeighted!D$1146),'Male Data'!$X737,0))))</f>
        <v>--</v>
      </c>
      <c r="E737" t="str">
        <f>IF(AND(MaleWeighted!E$1145=0,MaleWeighted!E$1146=0),"--",IF(AND(MaleWeighted!E$1145&gt;0,MaleWeighted!E$1146=0),IF('Male Data'!E737&gt;MaleWeighted!E$1145,'Male Data'!$X737,0),IF(AND(MaleWeighted!E$1145=0,MaleWeighted!E$1146&gt;0),IF('Male Data'!E737&lt;MaleWeighted!E$1146,'Male Data'!$X737,0),IF(AND('Male Data'!E737&gt;MaleWeighted!E$1145,'Male Data'!E737&lt;MaleWeighted!E$1146),'Male Data'!$X737,0))))</f>
        <v>--</v>
      </c>
      <c r="F737" t="str">
        <f>IF(AND(MaleWeighted!F$1145=0,MaleWeighted!F$1146=0),"--",IF(AND(MaleWeighted!F$1145&gt;0,MaleWeighted!F$1146=0),IF('Male Data'!F737&gt;MaleWeighted!F$1145,'Male Data'!$X737,0),IF(AND(MaleWeighted!F$1145=0,MaleWeighted!F$1146&gt;0),IF('Male Data'!F737&lt;MaleWeighted!F$1146,'Male Data'!$X737,0),IF(AND('Male Data'!F737&gt;MaleWeighted!F$1145,'Male Data'!F737&lt;MaleWeighted!F$1146),'Male Data'!$X737,0))))</f>
        <v>--</v>
      </c>
      <c r="G737" t="str">
        <f>IF(AND(MaleWeighted!G$1145=0,MaleWeighted!G$1146=0),"--",IF(AND(MaleWeighted!G$1145&gt;0,MaleWeighted!G$1146=0),IF('Male Data'!G737&gt;MaleWeighted!G$1145,'Male Data'!$X737,0),IF(AND(MaleWeighted!G$1145=0,MaleWeighted!G$1146&gt;0),IF('Male Data'!G737&lt;MaleWeighted!G$1146,'Male Data'!$X737,0),IF(AND('Male Data'!G737&gt;MaleWeighted!G$1145,'Male Data'!G737&lt;MaleWeighted!G$1146),'Male Data'!$X737,0))))</f>
        <v>--</v>
      </c>
      <c r="H737" t="str">
        <f>IF(AND(MaleWeighted!H$1145=0,MaleWeighted!H$1146=0),"--",IF(AND(MaleWeighted!H$1145&gt;0,MaleWeighted!H$1146=0),IF('Male Data'!H737&gt;MaleWeighted!H$1145,'Male Data'!$X737,0),IF(AND(MaleWeighted!H$1145=0,MaleWeighted!H$1146&gt;0),IF('Male Data'!H737&lt;MaleWeighted!H$1146,'Male Data'!$X737,0),IF(AND('Male Data'!H737&gt;MaleWeighted!H$1145,'Male Data'!H737&lt;MaleWeighted!H$1146),'Male Data'!$X737,0))))</f>
        <v>--</v>
      </c>
      <c r="I737" t="str">
        <f>IF(AND(MaleWeighted!I$1145=0,MaleWeighted!I$1146=0),"--",IF(AND(MaleWeighted!I$1145&gt;0,MaleWeighted!I$1146=0),IF('Male Data'!I737&gt;MaleWeighted!I$1145,'Male Data'!$X737,0),IF(AND(MaleWeighted!I$1145=0,MaleWeighted!I$1146&gt;0),IF('Male Data'!I737&lt;MaleWeighted!I$1146,'Male Data'!$X737,0),IF(AND('Male Data'!I737&gt;MaleWeighted!I$1145,'Male Data'!I737&lt;MaleWeighted!I$1146),'Male Data'!$X737,0))))</f>
        <v>--</v>
      </c>
      <c r="J737" t="str">
        <f>IF(AND(MaleWeighted!J$1145=0,MaleWeighted!J$1146=0),"--",IF(AND(MaleWeighted!J$1145&gt;0,MaleWeighted!J$1146=0),IF('Male Data'!J737&gt;MaleWeighted!J$1145,'Male Data'!$X737,0),IF(AND(MaleWeighted!J$1145=0,MaleWeighted!J$1146&gt;0),IF('Male Data'!J737&lt;MaleWeighted!J$1146,'Male Data'!$X737,0),IF(AND('Male Data'!J737&gt;MaleWeighted!J$1145,'Male Data'!J737&lt;MaleWeighted!J$1146),'Male Data'!$X737,0))))</f>
        <v>--</v>
      </c>
      <c r="K737" t="str">
        <f>IF(AND(MaleWeighted!K$1145=0,MaleWeighted!K$1146=0),"--",IF(AND(MaleWeighted!K$1145&gt;0,MaleWeighted!K$1146=0),IF('Male Data'!K737&gt;MaleWeighted!K$1145,'Male Data'!$X737,0),IF(AND(MaleWeighted!K$1145=0,MaleWeighted!K$1146&gt;0),IF('Male Data'!K737&lt;MaleWeighted!K$1146,'Male Data'!$X737,0),IF(AND('Male Data'!K737&gt;MaleWeighted!K$1145,'Male Data'!K737&lt;MaleWeighted!K$1146),'Male Data'!$X737,0))))</f>
        <v>--</v>
      </c>
      <c r="L737" t="str">
        <f>IF(AND(MaleWeighted!L$1145=0,MaleWeighted!L$1146=0),"--",IF(AND(MaleWeighted!L$1145&gt;0,MaleWeighted!L$1146=0),IF('Male Data'!L737&gt;MaleWeighted!L$1145,'Male Data'!$X737,0),IF(AND(MaleWeighted!L$1145=0,MaleWeighted!L$1146&gt;0),IF('Male Data'!L737&lt;MaleWeighted!L$1146,'Male Data'!$X737,0),IF(AND('Male Data'!L737&gt;MaleWeighted!L$1145,'Male Data'!L737&lt;MaleWeighted!L$1146),'Male Data'!$X737,0))))</f>
        <v>--</v>
      </c>
      <c r="M737" t="str">
        <f>IF(AND(MaleWeighted!M$1145=0,MaleWeighted!M$1146=0),"--",IF(AND(MaleWeighted!M$1145&gt;0,MaleWeighted!M$1146=0),IF('Male Data'!M737&gt;MaleWeighted!M$1145,'Male Data'!$X737,0),IF(AND(MaleWeighted!M$1145=0,MaleWeighted!M$1146&gt;0),IF('Male Data'!M737&lt;MaleWeighted!M$1146,'Male Data'!$X737,0),IF(AND('Male Data'!M737&gt;MaleWeighted!M$1145,'Male Data'!M737&lt;MaleWeighted!M$1146),'Male Data'!$X737,0))))</f>
        <v>--</v>
      </c>
      <c r="N737" t="str">
        <f>IF(AND(MaleWeighted!N$1145=0,MaleWeighted!N$1146=0),"--",IF(AND(MaleWeighted!N$1145&gt;0,MaleWeighted!N$1146=0),IF('Male Data'!N737&gt;MaleWeighted!N$1145,'Male Data'!$X737,0),IF(AND(MaleWeighted!N$1145=0,MaleWeighted!N$1146&gt;0),IF('Male Data'!N737&lt;MaleWeighted!N$1146,'Male Data'!$X737,0),IF(AND('Male Data'!N737&gt;MaleWeighted!N$1145,'Male Data'!N737&lt;MaleWeighted!N$1146),'Male Data'!$X737,0))))</f>
        <v>--</v>
      </c>
      <c r="O737" t="str">
        <f>IF(AND(MaleWeighted!O$1145=0,MaleWeighted!O$1146=0),"--",IF(AND(MaleWeighted!O$1145&gt;0,MaleWeighted!O$1146=0),IF('Male Data'!O737&gt;MaleWeighted!O$1145,'Male Data'!$X737,0),IF(AND(MaleWeighted!O$1145=0,MaleWeighted!O$1146&gt;0),IF('Male Data'!O737&lt;MaleWeighted!O$1146,'Male Data'!$X737,0),IF(AND('Male Data'!O737&gt;MaleWeighted!O$1145,'Male Data'!O737&lt;MaleWeighted!O$1146),'Male Data'!$X737,0))))</f>
        <v>--</v>
      </c>
      <c r="P737" t="str">
        <f>IF(AND(MaleWeighted!P$1145=0,MaleWeighted!P$1146=0),"--",IF(AND(MaleWeighted!P$1145&gt;0,MaleWeighted!P$1146=0),IF('Male Data'!P737&gt;MaleWeighted!P$1145,'Male Data'!$X737,0),IF(AND(MaleWeighted!P$1145=0,MaleWeighted!P$1146&gt;0),IF('Male Data'!P737&lt;MaleWeighted!P$1146,'Male Data'!$X737,0),IF(AND('Male Data'!P737&gt;MaleWeighted!P$1145,'Male Data'!P737&lt;MaleWeighted!P$1146),'Male Data'!$X737,0))))</f>
        <v>--</v>
      </c>
      <c r="Q737" t="str">
        <f>IF(AND(MaleWeighted!Q$1145=0,MaleWeighted!Q$1146=0),"--",IF(AND(MaleWeighted!Q$1145&gt;0,MaleWeighted!Q$1146=0),IF('Male Data'!Q737&gt;MaleWeighted!Q$1145,'Male Data'!$X737,0),IF(AND(MaleWeighted!Q$1145=0,MaleWeighted!Q$1146&gt;0),IF('Male Data'!Q737&lt;MaleWeighted!Q$1146,'Male Data'!$X737,0),IF(AND('Male Data'!Q737&gt;MaleWeighted!Q$1145,'Male Data'!Q737&lt;MaleWeighted!Q$1146),'Male Data'!$X737,0))))</f>
        <v>--</v>
      </c>
      <c r="R737" t="str">
        <f>IF(AND(MaleWeighted!R$1145=0,MaleWeighted!R$1146=0),"--",IF(AND(MaleWeighted!R$1145&gt;0,MaleWeighted!R$1146=0),IF('Male Data'!R737&gt;MaleWeighted!R$1145,'Male Data'!$X737,0),IF(AND(MaleWeighted!R$1145=0,MaleWeighted!R$1146&gt;0),IF('Male Data'!R737&lt;MaleWeighted!R$1146,'Male Data'!$X737,0),IF(AND('Male Data'!R737&gt;MaleWeighted!R$1145,'Male Data'!R737&lt;MaleWeighted!R$1146),'Male Data'!$X737,0))))</f>
        <v>--</v>
      </c>
      <c r="S737" t="str">
        <f>IF(AND(MaleWeighted!S$1145=0,MaleWeighted!S$1146=0),"--",IF(AND(MaleWeighted!S$1145&gt;0,MaleWeighted!S$1146=0),IF('Male Data'!S737&gt;MaleWeighted!S$1145,'Male Data'!$X737,0),IF(AND(MaleWeighted!S$1145=0,MaleWeighted!S$1146&gt;0),IF('Male Data'!S737&lt;MaleWeighted!S$1146,'Male Data'!$X737,0),IF(AND('Male Data'!S737&gt;MaleWeighted!S$1145,'Male Data'!S737&lt;MaleWeighted!S$1146),'Male Data'!$X737,0))))</f>
        <v>--</v>
      </c>
      <c r="T737" t="str">
        <f>IF(AND(MaleWeighted!T$1145=0,MaleWeighted!T$1146=0),"--",IF(AND(MaleWeighted!T$1145&gt;0,MaleWeighted!T$1146=0),IF('Male Data'!T737&gt;MaleWeighted!T$1145,'Male Data'!$X737,0),IF(AND(MaleWeighted!T$1145=0,MaleWeighted!T$1146&gt;0),IF('Male Data'!$T737&lt;MaleWeighted!T$1146,'Male Data'!$X737,0),IF(AND('Male Data'!T737&gt;MaleWeighted!T$1145,'Male Data'!T737&lt;MaleWeighted!T$1146),'Male Data'!$X737,0))))</f>
        <v>--</v>
      </c>
      <c r="U737" t="str">
        <f>IF(AND(MaleWeighted!U$1145=0,MaleWeighted!U$1146=0),"--",IF(AND(MaleWeighted!U$1145&gt;0,MaleWeighted!U$1146=0),IF('Male Data'!U737&gt;MaleWeighted!U$1145,'Male Data'!$X737,0),IF(AND(MaleWeighted!U$1145=0,MaleWeighted!U$1146&gt;0),IF('Male Data'!U737&lt;MaleWeighted!U$1146,'Male Data'!$X737,0),IF(AND('Male Data'!U737&gt;MaleWeighted!U$1145,'Male Data'!U737&lt;MaleWeighted!U$1146),'Male Data'!$X737,0))))</f>
        <v>--</v>
      </c>
      <c r="V737" t="str">
        <f>IF(AND(MaleWeighted!V$1145=0,MaleWeighted!V$1146=0),"--",IF(AND(MaleWeighted!V$1145&gt;0,MaleWeighted!V$1146=0),IF('Male Data'!V737&gt;MaleWeighted!V$1145,'Male Data'!$X737,0),IF(AND(MaleWeighted!V$1145=0,MaleWeighted!V$1146&gt;0),IF('Male Data'!V737&lt;MaleWeighted!V$1146,'Male Data'!$X737,0),IF(AND('Male Data'!V737&gt;MaleWeighted!V$1145,'Male Data'!V737&lt;MaleWeighted!V$1146),'Male Data'!$X737,0))))</f>
        <v>--</v>
      </c>
      <c r="W737" t="str">
        <f>IF(AND(MaleWeighted!W$1145=0,MaleWeighted!W$1146=0),"--",IF(AND(MaleWeighted!W$1145&gt;0,MaleWeighted!W$1146=0),IF('Male Data'!W737&gt;MaleWeighted!W$1145,'Male Data'!$X737,0),IF(AND(MaleWeighted!W$1145=0,MaleWeighted!W$1146&gt;0),IF('Male Data'!W737&lt;MaleWeighted!W$1146,'Male Data'!$X737,0),IF(AND('Male Data'!W737&gt;MaleWeighted!W$1145,'Male Data'!W737&lt;MaleWeighted!W$1146),'Male Data'!$X737,0))))</f>
        <v>--</v>
      </c>
      <c r="Y737">
        <f t="shared" si="22"/>
        <v>0</v>
      </c>
      <c r="Z737">
        <f>Y737*'Male Data'!X737</f>
        <v>0</v>
      </c>
      <c r="AA737">
        <f t="shared" si="23"/>
        <v>1</v>
      </c>
      <c r="AB737">
        <f>AA737*'Male Data'!X737</f>
        <v>8722</v>
      </c>
    </row>
    <row r="738" spans="1:28">
      <c r="A738">
        <f>'Male Data'!A738</f>
        <v>737</v>
      </c>
      <c r="B738" t="str">
        <f>'Male Data'!B738</f>
        <v>M</v>
      </c>
      <c r="C738" t="str">
        <f>IF(AND(MaleWeighted!C$1145=0,MaleWeighted!C$1146=0),"--",IF(AND(MaleWeighted!C$1145&gt;0,MaleWeighted!C$1146=0),IF('Male Data'!C738&gt;MaleWeighted!C$1145,'Male Data'!$X738,0),IF(AND(MaleWeighted!C$1145=0,MaleWeighted!C$1146&gt;0),IF('Male Data'!C738&lt;MaleWeighted!C$1146,'Male Data'!$X738,0),IF(AND('Male Data'!C738&gt;MaleWeighted!C$1145,'Male Data'!C738&lt;MaleWeighted!C$1146),'Male Data'!$X738,0))))</f>
        <v>--</v>
      </c>
      <c r="D738" t="str">
        <f>IF(AND(MaleWeighted!D$1145=0,MaleWeighted!D$1146=0),"--",IF(AND(MaleWeighted!D$1145&gt;0,MaleWeighted!D$1146=0),IF('Male Data'!D738&gt;MaleWeighted!D$1145,'Male Data'!$X738,0),IF(AND(MaleWeighted!D$1145=0,MaleWeighted!D$1146&gt;0),IF('Male Data'!D738&lt;MaleWeighted!D$1146,'Male Data'!$X738,0),IF(AND('Male Data'!D738&gt;MaleWeighted!D$1145,'Male Data'!D738&lt;MaleWeighted!D$1146),'Male Data'!$X738,0))))</f>
        <v>--</v>
      </c>
      <c r="E738" t="str">
        <f>IF(AND(MaleWeighted!E$1145=0,MaleWeighted!E$1146=0),"--",IF(AND(MaleWeighted!E$1145&gt;0,MaleWeighted!E$1146=0),IF('Male Data'!E738&gt;MaleWeighted!E$1145,'Male Data'!$X738,0),IF(AND(MaleWeighted!E$1145=0,MaleWeighted!E$1146&gt;0),IF('Male Data'!E738&lt;MaleWeighted!E$1146,'Male Data'!$X738,0),IF(AND('Male Data'!E738&gt;MaleWeighted!E$1145,'Male Data'!E738&lt;MaleWeighted!E$1146),'Male Data'!$X738,0))))</f>
        <v>--</v>
      </c>
      <c r="F738" t="str">
        <f>IF(AND(MaleWeighted!F$1145=0,MaleWeighted!F$1146=0),"--",IF(AND(MaleWeighted!F$1145&gt;0,MaleWeighted!F$1146=0),IF('Male Data'!F738&gt;MaleWeighted!F$1145,'Male Data'!$X738,0),IF(AND(MaleWeighted!F$1145=0,MaleWeighted!F$1146&gt;0),IF('Male Data'!F738&lt;MaleWeighted!F$1146,'Male Data'!$X738,0),IF(AND('Male Data'!F738&gt;MaleWeighted!F$1145,'Male Data'!F738&lt;MaleWeighted!F$1146),'Male Data'!$X738,0))))</f>
        <v>--</v>
      </c>
      <c r="G738" t="str">
        <f>IF(AND(MaleWeighted!G$1145=0,MaleWeighted!G$1146=0),"--",IF(AND(MaleWeighted!G$1145&gt;0,MaleWeighted!G$1146=0),IF('Male Data'!G738&gt;MaleWeighted!G$1145,'Male Data'!$X738,0),IF(AND(MaleWeighted!G$1145=0,MaleWeighted!G$1146&gt;0),IF('Male Data'!G738&lt;MaleWeighted!G$1146,'Male Data'!$X738,0),IF(AND('Male Data'!G738&gt;MaleWeighted!G$1145,'Male Data'!G738&lt;MaleWeighted!G$1146),'Male Data'!$X738,0))))</f>
        <v>--</v>
      </c>
      <c r="H738" t="str">
        <f>IF(AND(MaleWeighted!H$1145=0,MaleWeighted!H$1146=0),"--",IF(AND(MaleWeighted!H$1145&gt;0,MaleWeighted!H$1146=0),IF('Male Data'!H738&gt;MaleWeighted!H$1145,'Male Data'!$X738,0),IF(AND(MaleWeighted!H$1145=0,MaleWeighted!H$1146&gt;0),IF('Male Data'!H738&lt;MaleWeighted!H$1146,'Male Data'!$X738,0),IF(AND('Male Data'!H738&gt;MaleWeighted!H$1145,'Male Data'!H738&lt;MaleWeighted!H$1146),'Male Data'!$X738,0))))</f>
        <v>--</v>
      </c>
      <c r="I738" t="str">
        <f>IF(AND(MaleWeighted!I$1145=0,MaleWeighted!I$1146=0),"--",IF(AND(MaleWeighted!I$1145&gt;0,MaleWeighted!I$1146=0),IF('Male Data'!I738&gt;MaleWeighted!I$1145,'Male Data'!$X738,0),IF(AND(MaleWeighted!I$1145=0,MaleWeighted!I$1146&gt;0),IF('Male Data'!I738&lt;MaleWeighted!I$1146,'Male Data'!$X738,0),IF(AND('Male Data'!I738&gt;MaleWeighted!I$1145,'Male Data'!I738&lt;MaleWeighted!I$1146),'Male Data'!$X738,0))))</f>
        <v>--</v>
      </c>
      <c r="J738" t="str">
        <f>IF(AND(MaleWeighted!J$1145=0,MaleWeighted!J$1146=0),"--",IF(AND(MaleWeighted!J$1145&gt;0,MaleWeighted!J$1146=0),IF('Male Data'!J738&gt;MaleWeighted!J$1145,'Male Data'!$X738,0),IF(AND(MaleWeighted!J$1145=0,MaleWeighted!J$1146&gt;0),IF('Male Data'!J738&lt;MaleWeighted!J$1146,'Male Data'!$X738,0),IF(AND('Male Data'!J738&gt;MaleWeighted!J$1145,'Male Data'!J738&lt;MaleWeighted!J$1146),'Male Data'!$X738,0))))</f>
        <v>--</v>
      </c>
      <c r="K738" t="str">
        <f>IF(AND(MaleWeighted!K$1145=0,MaleWeighted!K$1146=0),"--",IF(AND(MaleWeighted!K$1145&gt;0,MaleWeighted!K$1146=0),IF('Male Data'!K738&gt;MaleWeighted!K$1145,'Male Data'!$X738,0),IF(AND(MaleWeighted!K$1145=0,MaleWeighted!K$1146&gt;0),IF('Male Data'!K738&lt;MaleWeighted!K$1146,'Male Data'!$X738,0),IF(AND('Male Data'!K738&gt;MaleWeighted!K$1145,'Male Data'!K738&lt;MaleWeighted!K$1146),'Male Data'!$X738,0))))</f>
        <v>--</v>
      </c>
      <c r="L738" t="str">
        <f>IF(AND(MaleWeighted!L$1145=0,MaleWeighted!L$1146=0),"--",IF(AND(MaleWeighted!L$1145&gt;0,MaleWeighted!L$1146=0),IF('Male Data'!L738&gt;MaleWeighted!L$1145,'Male Data'!$X738,0),IF(AND(MaleWeighted!L$1145=0,MaleWeighted!L$1146&gt;0),IF('Male Data'!L738&lt;MaleWeighted!L$1146,'Male Data'!$X738,0),IF(AND('Male Data'!L738&gt;MaleWeighted!L$1145,'Male Data'!L738&lt;MaleWeighted!L$1146),'Male Data'!$X738,0))))</f>
        <v>--</v>
      </c>
      <c r="M738" t="str">
        <f>IF(AND(MaleWeighted!M$1145=0,MaleWeighted!M$1146=0),"--",IF(AND(MaleWeighted!M$1145&gt;0,MaleWeighted!M$1146=0),IF('Male Data'!M738&gt;MaleWeighted!M$1145,'Male Data'!$X738,0),IF(AND(MaleWeighted!M$1145=0,MaleWeighted!M$1146&gt;0),IF('Male Data'!M738&lt;MaleWeighted!M$1146,'Male Data'!$X738,0),IF(AND('Male Data'!M738&gt;MaleWeighted!M$1145,'Male Data'!M738&lt;MaleWeighted!M$1146),'Male Data'!$X738,0))))</f>
        <v>--</v>
      </c>
      <c r="N738" t="str">
        <f>IF(AND(MaleWeighted!N$1145=0,MaleWeighted!N$1146=0),"--",IF(AND(MaleWeighted!N$1145&gt;0,MaleWeighted!N$1146=0),IF('Male Data'!N738&gt;MaleWeighted!N$1145,'Male Data'!$X738,0),IF(AND(MaleWeighted!N$1145=0,MaleWeighted!N$1146&gt;0),IF('Male Data'!N738&lt;MaleWeighted!N$1146,'Male Data'!$X738,0),IF(AND('Male Data'!N738&gt;MaleWeighted!N$1145,'Male Data'!N738&lt;MaleWeighted!N$1146),'Male Data'!$X738,0))))</f>
        <v>--</v>
      </c>
      <c r="O738" t="str">
        <f>IF(AND(MaleWeighted!O$1145=0,MaleWeighted!O$1146=0),"--",IF(AND(MaleWeighted!O$1145&gt;0,MaleWeighted!O$1146=0),IF('Male Data'!O738&gt;MaleWeighted!O$1145,'Male Data'!$X738,0),IF(AND(MaleWeighted!O$1145=0,MaleWeighted!O$1146&gt;0),IF('Male Data'!O738&lt;MaleWeighted!O$1146,'Male Data'!$X738,0),IF(AND('Male Data'!O738&gt;MaleWeighted!O$1145,'Male Data'!O738&lt;MaleWeighted!O$1146),'Male Data'!$X738,0))))</f>
        <v>--</v>
      </c>
      <c r="P738" t="str">
        <f>IF(AND(MaleWeighted!P$1145=0,MaleWeighted!P$1146=0),"--",IF(AND(MaleWeighted!P$1145&gt;0,MaleWeighted!P$1146=0),IF('Male Data'!P738&gt;MaleWeighted!P$1145,'Male Data'!$X738,0),IF(AND(MaleWeighted!P$1145=0,MaleWeighted!P$1146&gt;0),IF('Male Data'!P738&lt;MaleWeighted!P$1146,'Male Data'!$X738,0),IF(AND('Male Data'!P738&gt;MaleWeighted!P$1145,'Male Data'!P738&lt;MaleWeighted!P$1146),'Male Data'!$X738,0))))</f>
        <v>--</v>
      </c>
      <c r="Q738" t="str">
        <f>IF(AND(MaleWeighted!Q$1145=0,MaleWeighted!Q$1146=0),"--",IF(AND(MaleWeighted!Q$1145&gt;0,MaleWeighted!Q$1146=0),IF('Male Data'!Q738&gt;MaleWeighted!Q$1145,'Male Data'!$X738,0),IF(AND(MaleWeighted!Q$1145=0,MaleWeighted!Q$1146&gt;0),IF('Male Data'!Q738&lt;MaleWeighted!Q$1146,'Male Data'!$X738,0),IF(AND('Male Data'!Q738&gt;MaleWeighted!Q$1145,'Male Data'!Q738&lt;MaleWeighted!Q$1146),'Male Data'!$X738,0))))</f>
        <v>--</v>
      </c>
      <c r="R738" t="str">
        <f>IF(AND(MaleWeighted!R$1145=0,MaleWeighted!R$1146=0),"--",IF(AND(MaleWeighted!R$1145&gt;0,MaleWeighted!R$1146=0),IF('Male Data'!R738&gt;MaleWeighted!R$1145,'Male Data'!$X738,0),IF(AND(MaleWeighted!R$1145=0,MaleWeighted!R$1146&gt;0),IF('Male Data'!R738&lt;MaleWeighted!R$1146,'Male Data'!$X738,0),IF(AND('Male Data'!R738&gt;MaleWeighted!R$1145,'Male Data'!R738&lt;MaleWeighted!R$1146),'Male Data'!$X738,0))))</f>
        <v>--</v>
      </c>
      <c r="S738" t="str">
        <f>IF(AND(MaleWeighted!S$1145=0,MaleWeighted!S$1146=0),"--",IF(AND(MaleWeighted!S$1145&gt;0,MaleWeighted!S$1146=0),IF('Male Data'!S738&gt;MaleWeighted!S$1145,'Male Data'!$X738,0),IF(AND(MaleWeighted!S$1145=0,MaleWeighted!S$1146&gt;0),IF('Male Data'!S738&lt;MaleWeighted!S$1146,'Male Data'!$X738,0),IF(AND('Male Data'!S738&gt;MaleWeighted!S$1145,'Male Data'!S738&lt;MaleWeighted!S$1146),'Male Data'!$X738,0))))</f>
        <v>--</v>
      </c>
      <c r="T738" t="str">
        <f>IF(AND(MaleWeighted!T$1145=0,MaleWeighted!T$1146=0),"--",IF(AND(MaleWeighted!T$1145&gt;0,MaleWeighted!T$1146=0),IF('Male Data'!T738&gt;MaleWeighted!T$1145,'Male Data'!$X738,0),IF(AND(MaleWeighted!T$1145=0,MaleWeighted!T$1146&gt;0),IF('Male Data'!$T738&lt;MaleWeighted!T$1146,'Male Data'!$X738,0),IF(AND('Male Data'!T738&gt;MaleWeighted!T$1145,'Male Data'!T738&lt;MaleWeighted!T$1146),'Male Data'!$X738,0))))</f>
        <v>--</v>
      </c>
      <c r="U738" t="str">
        <f>IF(AND(MaleWeighted!U$1145=0,MaleWeighted!U$1146=0),"--",IF(AND(MaleWeighted!U$1145&gt;0,MaleWeighted!U$1146=0),IF('Male Data'!U738&gt;MaleWeighted!U$1145,'Male Data'!$X738,0),IF(AND(MaleWeighted!U$1145=0,MaleWeighted!U$1146&gt;0),IF('Male Data'!U738&lt;MaleWeighted!U$1146,'Male Data'!$X738,0),IF(AND('Male Data'!U738&gt;MaleWeighted!U$1145,'Male Data'!U738&lt;MaleWeighted!U$1146),'Male Data'!$X738,0))))</f>
        <v>--</v>
      </c>
      <c r="V738" t="str">
        <f>IF(AND(MaleWeighted!V$1145=0,MaleWeighted!V$1146=0),"--",IF(AND(MaleWeighted!V$1145&gt;0,MaleWeighted!V$1146=0),IF('Male Data'!V738&gt;MaleWeighted!V$1145,'Male Data'!$X738,0),IF(AND(MaleWeighted!V$1145=0,MaleWeighted!V$1146&gt;0),IF('Male Data'!V738&lt;MaleWeighted!V$1146,'Male Data'!$X738,0),IF(AND('Male Data'!V738&gt;MaleWeighted!V$1145,'Male Data'!V738&lt;MaleWeighted!V$1146),'Male Data'!$X738,0))))</f>
        <v>--</v>
      </c>
      <c r="W738" t="str">
        <f>IF(AND(MaleWeighted!W$1145=0,MaleWeighted!W$1146=0),"--",IF(AND(MaleWeighted!W$1145&gt;0,MaleWeighted!W$1146=0),IF('Male Data'!W738&gt;MaleWeighted!W$1145,'Male Data'!$X738,0),IF(AND(MaleWeighted!W$1145=0,MaleWeighted!W$1146&gt;0),IF('Male Data'!W738&lt;MaleWeighted!W$1146,'Male Data'!$X738,0),IF(AND('Male Data'!W738&gt;MaleWeighted!W$1145,'Male Data'!W738&lt;MaleWeighted!W$1146),'Male Data'!$X738,0))))</f>
        <v>--</v>
      </c>
      <c r="Y738">
        <f t="shared" si="22"/>
        <v>0</v>
      </c>
      <c r="Z738">
        <f>Y738*'Male Data'!X738</f>
        <v>0</v>
      </c>
      <c r="AA738">
        <f t="shared" si="23"/>
        <v>1</v>
      </c>
      <c r="AB738">
        <f>AA738*'Male Data'!X738</f>
        <v>12184</v>
      </c>
    </row>
    <row r="739" spans="1:28">
      <c r="A739">
        <f>'Male Data'!A739</f>
        <v>738</v>
      </c>
      <c r="B739" t="str">
        <f>'Male Data'!B739</f>
        <v>M</v>
      </c>
      <c r="C739" t="str">
        <f>IF(AND(MaleWeighted!C$1145=0,MaleWeighted!C$1146=0),"--",IF(AND(MaleWeighted!C$1145&gt;0,MaleWeighted!C$1146=0),IF('Male Data'!C739&gt;MaleWeighted!C$1145,'Male Data'!$X739,0),IF(AND(MaleWeighted!C$1145=0,MaleWeighted!C$1146&gt;0),IF('Male Data'!C739&lt;MaleWeighted!C$1146,'Male Data'!$X739,0),IF(AND('Male Data'!C739&gt;MaleWeighted!C$1145,'Male Data'!C739&lt;MaleWeighted!C$1146),'Male Data'!$X739,0))))</f>
        <v>--</v>
      </c>
      <c r="D739" t="str">
        <f>IF(AND(MaleWeighted!D$1145=0,MaleWeighted!D$1146=0),"--",IF(AND(MaleWeighted!D$1145&gt;0,MaleWeighted!D$1146=0),IF('Male Data'!D739&gt;MaleWeighted!D$1145,'Male Data'!$X739,0),IF(AND(MaleWeighted!D$1145=0,MaleWeighted!D$1146&gt;0),IF('Male Data'!D739&lt;MaleWeighted!D$1146,'Male Data'!$X739,0),IF(AND('Male Data'!D739&gt;MaleWeighted!D$1145,'Male Data'!D739&lt;MaleWeighted!D$1146),'Male Data'!$X739,0))))</f>
        <v>--</v>
      </c>
      <c r="E739" t="str">
        <f>IF(AND(MaleWeighted!E$1145=0,MaleWeighted!E$1146=0),"--",IF(AND(MaleWeighted!E$1145&gt;0,MaleWeighted!E$1146=0),IF('Male Data'!E739&gt;MaleWeighted!E$1145,'Male Data'!$X739,0),IF(AND(MaleWeighted!E$1145=0,MaleWeighted!E$1146&gt;0),IF('Male Data'!E739&lt;MaleWeighted!E$1146,'Male Data'!$X739,0),IF(AND('Male Data'!E739&gt;MaleWeighted!E$1145,'Male Data'!E739&lt;MaleWeighted!E$1146),'Male Data'!$X739,0))))</f>
        <v>--</v>
      </c>
      <c r="F739" t="str">
        <f>IF(AND(MaleWeighted!F$1145=0,MaleWeighted!F$1146=0),"--",IF(AND(MaleWeighted!F$1145&gt;0,MaleWeighted!F$1146=0),IF('Male Data'!F739&gt;MaleWeighted!F$1145,'Male Data'!$X739,0),IF(AND(MaleWeighted!F$1145=0,MaleWeighted!F$1146&gt;0),IF('Male Data'!F739&lt;MaleWeighted!F$1146,'Male Data'!$X739,0),IF(AND('Male Data'!F739&gt;MaleWeighted!F$1145,'Male Data'!F739&lt;MaleWeighted!F$1146),'Male Data'!$X739,0))))</f>
        <v>--</v>
      </c>
      <c r="G739" t="str">
        <f>IF(AND(MaleWeighted!G$1145=0,MaleWeighted!G$1146=0),"--",IF(AND(MaleWeighted!G$1145&gt;0,MaleWeighted!G$1146=0),IF('Male Data'!G739&gt;MaleWeighted!G$1145,'Male Data'!$X739,0),IF(AND(MaleWeighted!G$1145=0,MaleWeighted!G$1146&gt;0),IF('Male Data'!G739&lt;MaleWeighted!G$1146,'Male Data'!$X739,0),IF(AND('Male Data'!G739&gt;MaleWeighted!G$1145,'Male Data'!G739&lt;MaleWeighted!G$1146),'Male Data'!$X739,0))))</f>
        <v>--</v>
      </c>
      <c r="H739" t="str">
        <f>IF(AND(MaleWeighted!H$1145=0,MaleWeighted!H$1146=0),"--",IF(AND(MaleWeighted!H$1145&gt;0,MaleWeighted!H$1146=0),IF('Male Data'!H739&gt;MaleWeighted!H$1145,'Male Data'!$X739,0),IF(AND(MaleWeighted!H$1145=0,MaleWeighted!H$1146&gt;0),IF('Male Data'!H739&lt;MaleWeighted!H$1146,'Male Data'!$X739,0),IF(AND('Male Data'!H739&gt;MaleWeighted!H$1145,'Male Data'!H739&lt;MaleWeighted!H$1146),'Male Data'!$X739,0))))</f>
        <v>--</v>
      </c>
      <c r="I739" t="str">
        <f>IF(AND(MaleWeighted!I$1145=0,MaleWeighted!I$1146=0),"--",IF(AND(MaleWeighted!I$1145&gt;0,MaleWeighted!I$1146=0),IF('Male Data'!I739&gt;MaleWeighted!I$1145,'Male Data'!$X739,0),IF(AND(MaleWeighted!I$1145=0,MaleWeighted!I$1146&gt;0),IF('Male Data'!I739&lt;MaleWeighted!I$1146,'Male Data'!$X739,0),IF(AND('Male Data'!I739&gt;MaleWeighted!I$1145,'Male Data'!I739&lt;MaleWeighted!I$1146),'Male Data'!$X739,0))))</f>
        <v>--</v>
      </c>
      <c r="J739" t="str">
        <f>IF(AND(MaleWeighted!J$1145=0,MaleWeighted!J$1146=0),"--",IF(AND(MaleWeighted!J$1145&gt;0,MaleWeighted!J$1146=0),IF('Male Data'!J739&gt;MaleWeighted!J$1145,'Male Data'!$X739,0),IF(AND(MaleWeighted!J$1145=0,MaleWeighted!J$1146&gt;0),IF('Male Data'!J739&lt;MaleWeighted!J$1146,'Male Data'!$X739,0),IF(AND('Male Data'!J739&gt;MaleWeighted!J$1145,'Male Data'!J739&lt;MaleWeighted!J$1146),'Male Data'!$X739,0))))</f>
        <v>--</v>
      </c>
      <c r="K739" t="str">
        <f>IF(AND(MaleWeighted!K$1145=0,MaleWeighted!K$1146=0),"--",IF(AND(MaleWeighted!K$1145&gt;0,MaleWeighted!K$1146=0),IF('Male Data'!K739&gt;MaleWeighted!K$1145,'Male Data'!$X739,0),IF(AND(MaleWeighted!K$1145=0,MaleWeighted!K$1146&gt;0),IF('Male Data'!K739&lt;MaleWeighted!K$1146,'Male Data'!$X739,0),IF(AND('Male Data'!K739&gt;MaleWeighted!K$1145,'Male Data'!K739&lt;MaleWeighted!K$1146),'Male Data'!$X739,0))))</f>
        <v>--</v>
      </c>
      <c r="L739" t="str">
        <f>IF(AND(MaleWeighted!L$1145=0,MaleWeighted!L$1146=0),"--",IF(AND(MaleWeighted!L$1145&gt;0,MaleWeighted!L$1146=0),IF('Male Data'!L739&gt;MaleWeighted!L$1145,'Male Data'!$X739,0),IF(AND(MaleWeighted!L$1145=0,MaleWeighted!L$1146&gt;0),IF('Male Data'!L739&lt;MaleWeighted!L$1146,'Male Data'!$X739,0),IF(AND('Male Data'!L739&gt;MaleWeighted!L$1145,'Male Data'!L739&lt;MaleWeighted!L$1146),'Male Data'!$X739,0))))</f>
        <v>--</v>
      </c>
      <c r="M739" t="str">
        <f>IF(AND(MaleWeighted!M$1145=0,MaleWeighted!M$1146=0),"--",IF(AND(MaleWeighted!M$1145&gt;0,MaleWeighted!M$1146=0),IF('Male Data'!M739&gt;MaleWeighted!M$1145,'Male Data'!$X739,0),IF(AND(MaleWeighted!M$1145=0,MaleWeighted!M$1146&gt;0),IF('Male Data'!M739&lt;MaleWeighted!M$1146,'Male Data'!$X739,0),IF(AND('Male Data'!M739&gt;MaleWeighted!M$1145,'Male Data'!M739&lt;MaleWeighted!M$1146),'Male Data'!$X739,0))))</f>
        <v>--</v>
      </c>
      <c r="N739" t="str">
        <f>IF(AND(MaleWeighted!N$1145=0,MaleWeighted!N$1146=0),"--",IF(AND(MaleWeighted!N$1145&gt;0,MaleWeighted!N$1146=0),IF('Male Data'!N739&gt;MaleWeighted!N$1145,'Male Data'!$X739,0),IF(AND(MaleWeighted!N$1145=0,MaleWeighted!N$1146&gt;0),IF('Male Data'!N739&lt;MaleWeighted!N$1146,'Male Data'!$X739,0),IF(AND('Male Data'!N739&gt;MaleWeighted!N$1145,'Male Data'!N739&lt;MaleWeighted!N$1146),'Male Data'!$X739,0))))</f>
        <v>--</v>
      </c>
      <c r="O739" t="str">
        <f>IF(AND(MaleWeighted!O$1145=0,MaleWeighted!O$1146=0),"--",IF(AND(MaleWeighted!O$1145&gt;0,MaleWeighted!O$1146=0),IF('Male Data'!O739&gt;MaleWeighted!O$1145,'Male Data'!$X739,0),IF(AND(MaleWeighted!O$1145=0,MaleWeighted!O$1146&gt;0),IF('Male Data'!O739&lt;MaleWeighted!O$1146,'Male Data'!$X739,0),IF(AND('Male Data'!O739&gt;MaleWeighted!O$1145,'Male Data'!O739&lt;MaleWeighted!O$1146),'Male Data'!$X739,0))))</f>
        <v>--</v>
      </c>
      <c r="P739" t="str">
        <f>IF(AND(MaleWeighted!P$1145=0,MaleWeighted!P$1146=0),"--",IF(AND(MaleWeighted!P$1145&gt;0,MaleWeighted!P$1146=0),IF('Male Data'!P739&gt;MaleWeighted!P$1145,'Male Data'!$X739,0),IF(AND(MaleWeighted!P$1145=0,MaleWeighted!P$1146&gt;0),IF('Male Data'!P739&lt;MaleWeighted!P$1146,'Male Data'!$X739,0),IF(AND('Male Data'!P739&gt;MaleWeighted!P$1145,'Male Data'!P739&lt;MaleWeighted!P$1146),'Male Data'!$X739,0))))</f>
        <v>--</v>
      </c>
      <c r="Q739" t="str">
        <f>IF(AND(MaleWeighted!Q$1145=0,MaleWeighted!Q$1146=0),"--",IF(AND(MaleWeighted!Q$1145&gt;0,MaleWeighted!Q$1146=0),IF('Male Data'!Q739&gt;MaleWeighted!Q$1145,'Male Data'!$X739,0),IF(AND(MaleWeighted!Q$1145=0,MaleWeighted!Q$1146&gt;0),IF('Male Data'!Q739&lt;MaleWeighted!Q$1146,'Male Data'!$X739,0),IF(AND('Male Data'!Q739&gt;MaleWeighted!Q$1145,'Male Data'!Q739&lt;MaleWeighted!Q$1146),'Male Data'!$X739,0))))</f>
        <v>--</v>
      </c>
      <c r="R739" t="str">
        <f>IF(AND(MaleWeighted!R$1145=0,MaleWeighted!R$1146=0),"--",IF(AND(MaleWeighted!R$1145&gt;0,MaleWeighted!R$1146=0),IF('Male Data'!R739&gt;MaleWeighted!R$1145,'Male Data'!$X739,0),IF(AND(MaleWeighted!R$1145=0,MaleWeighted!R$1146&gt;0),IF('Male Data'!R739&lt;MaleWeighted!R$1146,'Male Data'!$X739,0),IF(AND('Male Data'!R739&gt;MaleWeighted!R$1145,'Male Data'!R739&lt;MaleWeighted!R$1146),'Male Data'!$X739,0))))</f>
        <v>--</v>
      </c>
      <c r="S739" t="str">
        <f>IF(AND(MaleWeighted!S$1145=0,MaleWeighted!S$1146=0),"--",IF(AND(MaleWeighted!S$1145&gt;0,MaleWeighted!S$1146=0),IF('Male Data'!S739&gt;MaleWeighted!S$1145,'Male Data'!$X739,0),IF(AND(MaleWeighted!S$1145=0,MaleWeighted!S$1146&gt;0),IF('Male Data'!S739&lt;MaleWeighted!S$1146,'Male Data'!$X739,0),IF(AND('Male Data'!S739&gt;MaleWeighted!S$1145,'Male Data'!S739&lt;MaleWeighted!S$1146),'Male Data'!$X739,0))))</f>
        <v>--</v>
      </c>
      <c r="T739" t="str">
        <f>IF(AND(MaleWeighted!T$1145=0,MaleWeighted!T$1146=0),"--",IF(AND(MaleWeighted!T$1145&gt;0,MaleWeighted!T$1146=0),IF('Male Data'!T739&gt;MaleWeighted!T$1145,'Male Data'!$X739,0),IF(AND(MaleWeighted!T$1145=0,MaleWeighted!T$1146&gt;0),IF('Male Data'!$T739&lt;MaleWeighted!T$1146,'Male Data'!$X739,0),IF(AND('Male Data'!T739&gt;MaleWeighted!T$1145,'Male Data'!T739&lt;MaleWeighted!T$1146),'Male Data'!$X739,0))))</f>
        <v>--</v>
      </c>
      <c r="U739" t="str">
        <f>IF(AND(MaleWeighted!U$1145=0,MaleWeighted!U$1146=0),"--",IF(AND(MaleWeighted!U$1145&gt;0,MaleWeighted!U$1146=0),IF('Male Data'!U739&gt;MaleWeighted!U$1145,'Male Data'!$X739,0),IF(AND(MaleWeighted!U$1145=0,MaleWeighted!U$1146&gt;0),IF('Male Data'!U739&lt;MaleWeighted!U$1146,'Male Data'!$X739,0),IF(AND('Male Data'!U739&gt;MaleWeighted!U$1145,'Male Data'!U739&lt;MaleWeighted!U$1146),'Male Data'!$X739,0))))</f>
        <v>--</v>
      </c>
      <c r="V739" t="str">
        <f>IF(AND(MaleWeighted!V$1145=0,MaleWeighted!V$1146=0),"--",IF(AND(MaleWeighted!V$1145&gt;0,MaleWeighted!V$1146=0),IF('Male Data'!V739&gt;MaleWeighted!V$1145,'Male Data'!$X739,0),IF(AND(MaleWeighted!V$1145=0,MaleWeighted!V$1146&gt;0),IF('Male Data'!V739&lt;MaleWeighted!V$1146,'Male Data'!$X739,0),IF(AND('Male Data'!V739&gt;MaleWeighted!V$1145,'Male Data'!V739&lt;MaleWeighted!V$1146),'Male Data'!$X739,0))))</f>
        <v>--</v>
      </c>
      <c r="W739" t="str">
        <f>IF(AND(MaleWeighted!W$1145=0,MaleWeighted!W$1146=0),"--",IF(AND(MaleWeighted!W$1145&gt;0,MaleWeighted!W$1146=0),IF('Male Data'!W739&gt;MaleWeighted!W$1145,'Male Data'!$X739,0),IF(AND(MaleWeighted!W$1145=0,MaleWeighted!W$1146&gt;0),IF('Male Data'!W739&lt;MaleWeighted!W$1146,'Male Data'!$X739,0),IF(AND('Male Data'!W739&gt;MaleWeighted!W$1145,'Male Data'!W739&lt;MaleWeighted!W$1146),'Male Data'!$X739,0))))</f>
        <v>--</v>
      </c>
      <c r="Y739">
        <f t="shared" si="22"/>
        <v>0</v>
      </c>
      <c r="Z739">
        <f>Y739*'Male Data'!X739</f>
        <v>0</v>
      </c>
      <c r="AA739">
        <f t="shared" si="23"/>
        <v>1</v>
      </c>
      <c r="AB739">
        <f>AA739*'Male Data'!X739</f>
        <v>351842</v>
      </c>
    </row>
    <row r="740" spans="1:28">
      <c r="A740">
        <f>'Male Data'!A740</f>
        <v>739</v>
      </c>
      <c r="B740" t="str">
        <f>'Male Data'!B740</f>
        <v>M</v>
      </c>
      <c r="C740" t="str">
        <f>IF(AND(MaleWeighted!C$1145=0,MaleWeighted!C$1146=0),"--",IF(AND(MaleWeighted!C$1145&gt;0,MaleWeighted!C$1146=0),IF('Male Data'!C740&gt;MaleWeighted!C$1145,'Male Data'!$X740,0),IF(AND(MaleWeighted!C$1145=0,MaleWeighted!C$1146&gt;0),IF('Male Data'!C740&lt;MaleWeighted!C$1146,'Male Data'!$X740,0),IF(AND('Male Data'!C740&gt;MaleWeighted!C$1145,'Male Data'!C740&lt;MaleWeighted!C$1146),'Male Data'!$X740,0))))</f>
        <v>--</v>
      </c>
      <c r="D740" t="str">
        <f>IF(AND(MaleWeighted!D$1145=0,MaleWeighted!D$1146=0),"--",IF(AND(MaleWeighted!D$1145&gt;0,MaleWeighted!D$1146=0),IF('Male Data'!D740&gt;MaleWeighted!D$1145,'Male Data'!$X740,0),IF(AND(MaleWeighted!D$1145=0,MaleWeighted!D$1146&gt;0),IF('Male Data'!D740&lt;MaleWeighted!D$1146,'Male Data'!$X740,0),IF(AND('Male Data'!D740&gt;MaleWeighted!D$1145,'Male Data'!D740&lt;MaleWeighted!D$1146),'Male Data'!$X740,0))))</f>
        <v>--</v>
      </c>
      <c r="E740" t="str">
        <f>IF(AND(MaleWeighted!E$1145=0,MaleWeighted!E$1146=0),"--",IF(AND(MaleWeighted!E$1145&gt;0,MaleWeighted!E$1146=0),IF('Male Data'!E740&gt;MaleWeighted!E$1145,'Male Data'!$X740,0),IF(AND(MaleWeighted!E$1145=0,MaleWeighted!E$1146&gt;0),IF('Male Data'!E740&lt;MaleWeighted!E$1146,'Male Data'!$X740,0),IF(AND('Male Data'!E740&gt;MaleWeighted!E$1145,'Male Data'!E740&lt;MaleWeighted!E$1146),'Male Data'!$X740,0))))</f>
        <v>--</v>
      </c>
      <c r="F740" t="str">
        <f>IF(AND(MaleWeighted!F$1145=0,MaleWeighted!F$1146=0),"--",IF(AND(MaleWeighted!F$1145&gt;0,MaleWeighted!F$1146=0),IF('Male Data'!F740&gt;MaleWeighted!F$1145,'Male Data'!$X740,0),IF(AND(MaleWeighted!F$1145=0,MaleWeighted!F$1146&gt;0),IF('Male Data'!F740&lt;MaleWeighted!F$1146,'Male Data'!$X740,0),IF(AND('Male Data'!F740&gt;MaleWeighted!F$1145,'Male Data'!F740&lt;MaleWeighted!F$1146),'Male Data'!$X740,0))))</f>
        <v>--</v>
      </c>
      <c r="G740" t="str">
        <f>IF(AND(MaleWeighted!G$1145=0,MaleWeighted!G$1146=0),"--",IF(AND(MaleWeighted!G$1145&gt;0,MaleWeighted!G$1146=0),IF('Male Data'!G740&gt;MaleWeighted!G$1145,'Male Data'!$X740,0),IF(AND(MaleWeighted!G$1145=0,MaleWeighted!G$1146&gt;0),IF('Male Data'!G740&lt;MaleWeighted!G$1146,'Male Data'!$X740,0),IF(AND('Male Data'!G740&gt;MaleWeighted!G$1145,'Male Data'!G740&lt;MaleWeighted!G$1146),'Male Data'!$X740,0))))</f>
        <v>--</v>
      </c>
      <c r="H740" t="str">
        <f>IF(AND(MaleWeighted!H$1145=0,MaleWeighted!H$1146=0),"--",IF(AND(MaleWeighted!H$1145&gt;0,MaleWeighted!H$1146=0),IF('Male Data'!H740&gt;MaleWeighted!H$1145,'Male Data'!$X740,0),IF(AND(MaleWeighted!H$1145=0,MaleWeighted!H$1146&gt;0),IF('Male Data'!H740&lt;MaleWeighted!H$1146,'Male Data'!$X740,0),IF(AND('Male Data'!H740&gt;MaleWeighted!H$1145,'Male Data'!H740&lt;MaleWeighted!H$1146),'Male Data'!$X740,0))))</f>
        <v>--</v>
      </c>
      <c r="I740" t="str">
        <f>IF(AND(MaleWeighted!I$1145=0,MaleWeighted!I$1146=0),"--",IF(AND(MaleWeighted!I$1145&gt;0,MaleWeighted!I$1146=0),IF('Male Data'!I740&gt;MaleWeighted!I$1145,'Male Data'!$X740,0),IF(AND(MaleWeighted!I$1145=0,MaleWeighted!I$1146&gt;0),IF('Male Data'!I740&lt;MaleWeighted!I$1146,'Male Data'!$X740,0),IF(AND('Male Data'!I740&gt;MaleWeighted!I$1145,'Male Data'!I740&lt;MaleWeighted!I$1146),'Male Data'!$X740,0))))</f>
        <v>--</v>
      </c>
      <c r="J740" t="str">
        <f>IF(AND(MaleWeighted!J$1145=0,MaleWeighted!J$1146=0),"--",IF(AND(MaleWeighted!J$1145&gt;0,MaleWeighted!J$1146=0),IF('Male Data'!J740&gt;MaleWeighted!J$1145,'Male Data'!$X740,0),IF(AND(MaleWeighted!J$1145=0,MaleWeighted!J$1146&gt;0),IF('Male Data'!J740&lt;MaleWeighted!J$1146,'Male Data'!$X740,0),IF(AND('Male Data'!J740&gt;MaleWeighted!J$1145,'Male Data'!J740&lt;MaleWeighted!J$1146),'Male Data'!$X740,0))))</f>
        <v>--</v>
      </c>
      <c r="K740" t="str">
        <f>IF(AND(MaleWeighted!K$1145=0,MaleWeighted!K$1146=0),"--",IF(AND(MaleWeighted!K$1145&gt;0,MaleWeighted!K$1146=0),IF('Male Data'!K740&gt;MaleWeighted!K$1145,'Male Data'!$X740,0),IF(AND(MaleWeighted!K$1145=0,MaleWeighted!K$1146&gt;0),IF('Male Data'!K740&lt;MaleWeighted!K$1146,'Male Data'!$X740,0),IF(AND('Male Data'!K740&gt;MaleWeighted!K$1145,'Male Data'!K740&lt;MaleWeighted!K$1146),'Male Data'!$X740,0))))</f>
        <v>--</v>
      </c>
      <c r="L740" t="str">
        <f>IF(AND(MaleWeighted!L$1145=0,MaleWeighted!L$1146=0),"--",IF(AND(MaleWeighted!L$1145&gt;0,MaleWeighted!L$1146=0),IF('Male Data'!L740&gt;MaleWeighted!L$1145,'Male Data'!$X740,0),IF(AND(MaleWeighted!L$1145=0,MaleWeighted!L$1146&gt;0),IF('Male Data'!L740&lt;MaleWeighted!L$1146,'Male Data'!$X740,0),IF(AND('Male Data'!L740&gt;MaleWeighted!L$1145,'Male Data'!L740&lt;MaleWeighted!L$1146),'Male Data'!$X740,0))))</f>
        <v>--</v>
      </c>
      <c r="M740" t="str">
        <f>IF(AND(MaleWeighted!M$1145=0,MaleWeighted!M$1146=0),"--",IF(AND(MaleWeighted!M$1145&gt;0,MaleWeighted!M$1146=0),IF('Male Data'!M740&gt;MaleWeighted!M$1145,'Male Data'!$X740,0),IF(AND(MaleWeighted!M$1145=0,MaleWeighted!M$1146&gt;0),IF('Male Data'!M740&lt;MaleWeighted!M$1146,'Male Data'!$X740,0),IF(AND('Male Data'!M740&gt;MaleWeighted!M$1145,'Male Data'!M740&lt;MaleWeighted!M$1146),'Male Data'!$X740,0))))</f>
        <v>--</v>
      </c>
      <c r="N740" t="str">
        <f>IF(AND(MaleWeighted!N$1145=0,MaleWeighted!N$1146=0),"--",IF(AND(MaleWeighted!N$1145&gt;0,MaleWeighted!N$1146=0),IF('Male Data'!N740&gt;MaleWeighted!N$1145,'Male Data'!$X740,0),IF(AND(MaleWeighted!N$1145=0,MaleWeighted!N$1146&gt;0),IF('Male Data'!N740&lt;MaleWeighted!N$1146,'Male Data'!$X740,0),IF(AND('Male Data'!N740&gt;MaleWeighted!N$1145,'Male Data'!N740&lt;MaleWeighted!N$1146),'Male Data'!$X740,0))))</f>
        <v>--</v>
      </c>
      <c r="O740" t="str">
        <f>IF(AND(MaleWeighted!O$1145=0,MaleWeighted!O$1146=0),"--",IF(AND(MaleWeighted!O$1145&gt;0,MaleWeighted!O$1146=0),IF('Male Data'!O740&gt;MaleWeighted!O$1145,'Male Data'!$X740,0),IF(AND(MaleWeighted!O$1145=0,MaleWeighted!O$1146&gt;0),IF('Male Data'!O740&lt;MaleWeighted!O$1146,'Male Data'!$X740,0),IF(AND('Male Data'!O740&gt;MaleWeighted!O$1145,'Male Data'!O740&lt;MaleWeighted!O$1146),'Male Data'!$X740,0))))</f>
        <v>--</v>
      </c>
      <c r="P740" t="str">
        <f>IF(AND(MaleWeighted!P$1145=0,MaleWeighted!P$1146=0),"--",IF(AND(MaleWeighted!P$1145&gt;0,MaleWeighted!P$1146=0),IF('Male Data'!P740&gt;MaleWeighted!P$1145,'Male Data'!$X740,0),IF(AND(MaleWeighted!P$1145=0,MaleWeighted!P$1146&gt;0),IF('Male Data'!P740&lt;MaleWeighted!P$1146,'Male Data'!$X740,0),IF(AND('Male Data'!P740&gt;MaleWeighted!P$1145,'Male Data'!P740&lt;MaleWeighted!P$1146),'Male Data'!$X740,0))))</f>
        <v>--</v>
      </c>
      <c r="Q740" t="str">
        <f>IF(AND(MaleWeighted!Q$1145=0,MaleWeighted!Q$1146=0),"--",IF(AND(MaleWeighted!Q$1145&gt;0,MaleWeighted!Q$1146=0),IF('Male Data'!Q740&gt;MaleWeighted!Q$1145,'Male Data'!$X740,0),IF(AND(MaleWeighted!Q$1145=0,MaleWeighted!Q$1146&gt;0),IF('Male Data'!Q740&lt;MaleWeighted!Q$1146,'Male Data'!$X740,0),IF(AND('Male Data'!Q740&gt;MaleWeighted!Q$1145,'Male Data'!Q740&lt;MaleWeighted!Q$1146),'Male Data'!$X740,0))))</f>
        <v>--</v>
      </c>
      <c r="R740" t="str">
        <f>IF(AND(MaleWeighted!R$1145=0,MaleWeighted!R$1146=0),"--",IF(AND(MaleWeighted!R$1145&gt;0,MaleWeighted!R$1146=0),IF('Male Data'!R740&gt;MaleWeighted!R$1145,'Male Data'!$X740,0),IF(AND(MaleWeighted!R$1145=0,MaleWeighted!R$1146&gt;0),IF('Male Data'!R740&lt;MaleWeighted!R$1146,'Male Data'!$X740,0),IF(AND('Male Data'!R740&gt;MaleWeighted!R$1145,'Male Data'!R740&lt;MaleWeighted!R$1146),'Male Data'!$X740,0))))</f>
        <v>--</v>
      </c>
      <c r="S740" t="str">
        <f>IF(AND(MaleWeighted!S$1145=0,MaleWeighted!S$1146=0),"--",IF(AND(MaleWeighted!S$1145&gt;0,MaleWeighted!S$1146=0),IF('Male Data'!S740&gt;MaleWeighted!S$1145,'Male Data'!$X740,0),IF(AND(MaleWeighted!S$1145=0,MaleWeighted!S$1146&gt;0),IF('Male Data'!S740&lt;MaleWeighted!S$1146,'Male Data'!$X740,0),IF(AND('Male Data'!S740&gt;MaleWeighted!S$1145,'Male Data'!S740&lt;MaleWeighted!S$1146),'Male Data'!$X740,0))))</f>
        <v>--</v>
      </c>
      <c r="T740" t="str">
        <f>IF(AND(MaleWeighted!T$1145=0,MaleWeighted!T$1146=0),"--",IF(AND(MaleWeighted!T$1145&gt;0,MaleWeighted!T$1146=0),IF('Male Data'!T740&gt;MaleWeighted!T$1145,'Male Data'!$X740,0),IF(AND(MaleWeighted!T$1145=0,MaleWeighted!T$1146&gt;0),IF('Male Data'!$T740&lt;MaleWeighted!T$1146,'Male Data'!$X740,0),IF(AND('Male Data'!T740&gt;MaleWeighted!T$1145,'Male Data'!T740&lt;MaleWeighted!T$1146),'Male Data'!$X740,0))))</f>
        <v>--</v>
      </c>
      <c r="U740" t="str">
        <f>IF(AND(MaleWeighted!U$1145=0,MaleWeighted!U$1146=0),"--",IF(AND(MaleWeighted!U$1145&gt;0,MaleWeighted!U$1146=0),IF('Male Data'!U740&gt;MaleWeighted!U$1145,'Male Data'!$X740,0),IF(AND(MaleWeighted!U$1145=0,MaleWeighted!U$1146&gt;0),IF('Male Data'!U740&lt;MaleWeighted!U$1146,'Male Data'!$X740,0),IF(AND('Male Data'!U740&gt;MaleWeighted!U$1145,'Male Data'!U740&lt;MaleWeighted!U$1146),'Male Data'!$X740,0))))</f>
        <v>--</v>
      </c>
      <c r="V740" t="str">
        <f>IF(AND(MaleWeighted!V$1145=0,MaleWeighted!V$1146=0),"--",IF(AND(MaleWeighted!V$1145&gt;0,MaleWeighted!V$1146=0),IF('Male Data'!V740&gt;MaleWeighted!V$1145,'Male Data'!$X740,0),IF(AND(MaleWeighted!V$1145=0,MaleWeighted!V$1146&gt;0),IF('Male Data'!V740&lt;MaleWeighted!V$1146,'Male Data'!$X740,0),IF(AND('Male Data'!V740&gt;MaleWeighted!V$1145,'Male Data'!V740&lt;MaleWeighted!V$1146),'Male Data'!$X740,0))))</f>
        <v>--</v>
      </c>
      <c r="W740" t="str">
        <f>IF(AND(MaleWeighted!W$1145=0,MaleWeighted!W$1146=0),"--",IF(AND(MaleWeighted!W$1145&gt;0,MaleWeighted!W$1146=0),IF('Male Data'!W740&gt;MaleWeighted!W$1145,'Male Data'!$X740,0),IF(AND(MaleWeighted!W$1145=0,MaleWeighted!W$1146&gt;0),IF('Male Data'!W740&lt;MaleWeighted!W$1146,'Male Data'!$X740,0),IF(AND('Male Data'!W740&gt;MaleWeighted!W$1145,'Male Data'!W740&lt;MaleWeighted!W$1146),'Male Data'!$X740,0))))</f>
        <v>--</v>
      </c>
      <c r="Y740">
        <f t="shared" si="22"/>
        <v>0</v>
      </c>
      <c r="Z740">
        <f>Y740*'Male Data'!X740</f>
        <v>0</v>
      </c>
      <c r="AA740">
        <f t="shared" si="23"/>
        <v>1</v>
      </c>
      <c r="AB740">
        <f>AA740*'Male Data'!X740</f>
        <v>210893</v>
      </c>
    </row>
    <row r="741" spans="1:28">
      <c r="A741">
        <f>'Male Data'!A741</f>
        <v>740</v>
      </c>
      <c r="B741" t="str">
        <f>'Male Data'!B741</f>
        <v>M</v>
      </c>
      <c r="C741" t="str">
        <f>IF(AND(MaleWeighted!C$1145=0,MaleWeighted!C$1146=0),"--",IF(AND(MaleWeighted!C$1145&gt;0,MaleWeighted!C$1146=0),IF('Male Data'!C741&gt;MaleWeighted!C$1145,'Male Data'!$X741,0),IF(AND(MaleWeighted!C$1145=0,MaleWeighted!C$1146&gt;0),IF('Male Data'!C741&lt;MaleWeighted!C$1146,'Male Data'!$X741,0),IF(AND('Male Data'!C741&gt;MaleWeighted!C$1145,'Male Data'!C741&lt;MaleWeighted!C$1146),'Male Data'!$X741,0))))</f>
        <v>--</v>
      </c>
      <c r="D741" t="str">
        <f>IF(AND(MaleWeighted!D$1145=0,MaleWeighted!D$1146=0),"--",IF(AND(MaleWeighted!D$1145&gt;0,MaleWeighted!D$1146=0),IF('Male Data'!D741&gt;MaleWeighted!D$1145,'Male Data'!$X741,0),IF(AND(MaleWeighted!D$1145=0,MaleWeighted!D$1146&gt;0),IF('Male Data'!D741&lt;MaleWeighted!D$1146,'Male Data'!$X741,0),IF(AND('Male Data'!D741&gt;MaleWeighted!D$1145,'Male Data'!D741&lt;MaleWeighted!D$1146),'Male Data'!$X741,0))))</f>
        <v>--</v>
      </c>
      <c r="E741" t="str">
        <f>IF(AND(MaleWeighted!E$1145=0,MaleWeighted!E$1146=0),"--",IF(AND(MaleWeighted!E$1145&gt;0,MaleWeighted!E$1146=0),IF('Male Data'!E741&gt;MaleWeighted!E$1145,'Male Data'!$X741,0),IF(AND(MaleWeighted!E$1145=0,MaleWeighted!E$1146&gt;0),IF('Male Data'!E741&lt;MaleWeighted!E$1146,'Male Data'!$X741,0),IF(AND('Male Data'!E741&gt;MaleWeighted!E$1145,'Male Data'!E741&lt;MaleWeighted!E$1146),'Male Data'!$X741,0))))</f>
        <v>--</v>
      </c>
      <c r="F741" t="str">
        <f>IF(AND(MaleWeighted!F$1145=0,MaleWeighted!F$1146=0),"--",IF(AND(MaleWeighted!F$1145&gt;0,MaleWeighted!F$1146=0),IF('Male Data'!F741&gt;MaleWeighted!F$1145,'Male Data'!$X741,0),IF(AND(MaleWeighted!F$1145=0,MaleWeighted!F$1146&gt;0),IF('Male Data'!F741&lt;MaleWeighted!F$1146,'Male Data'!$X741,0),IF(AND('Male Data'!F741&gt;MaleWeighted!F$1145,'Male Data'!F741&lt;MaleWeighted!F$1146),'Male Data'!$X741,0))))</f>
        <v>--</v>
      </c>
      <c r="G741" t="str">
        <f>IF(AND(MaleWeighted!G$1145=0,MaleWeighted!G$1146=0),"--",IF(AND(MaleWeighted!G$1145&gt;0,MaleWeighted!G$1146=0),IF('Male Data'!G741&gt;MaleWeighted!G$1145,'Male Data'!$X741,0),IF(AND(MaleWeighted!G$1145=0,MaleWeighted!G$1146&gt;0),IF('Male Data'!G741&lt;MaleWeighted!G$1146,'Male Data'!$X741,0),IF(AND('Male Data'!G741&gt;MaleWeighted!G$1145,'Male Data'!G741&lt;MaleWeighted!G$1146),'Male Data'!$X741,0))))</f>
        <v>--</v>
      </c>
      <c r="H741" t="str">
        <f>IF(AND(MaleWeighted!H$1145=0,MaleWeighted!H$1146=0),"--",IF(AND(MaleWeighted!H$1145&gt;0,MaleWeighted!H$1146=0),IF('Male Data'!H741&gt;MaleWeighted!H$1145,'Male Data'!$X741,0),IF(AND(MaleWeighted!H$1145=0,MaleWeighted!H$1146&gt;0),IF('Male Data'!H741&lt;MaleWeighted!H$1146,'Male Data'!$X741,0),IF(AND('Male Data'!H741&gt;MaleWeighted!H$1145,'Male Data'!H741&lt;MaleWeighted!H$1146),'Male Data'!$X741,0))))</f>
        <v>--</v>
      </c>
      <c r="I741" t="str">
        <f>IF(AND(MaleWeighted!I$1145=0,MaleWeighted!I$1146=0),"--",IF(AND(MaleWeighted!I$1145&gt;0,MaleWeighted!I$1146=0),IF('Male Data'!I741&gt;MaleWeighted!I$1145,'Male Data'!$X741,0),IF(AND(MaleWeighted!I$1145=0,MaleWeighted!I$1146&gt;0),IF('Male Data'!I741&lt;MaleWeighted!I$1146,'Male Data'!$X741,0),IF(AND('Male Data'!I741&gt;MaleWeighted!I$1145,'Male Data'!I741&lt;MaleWeighted!I$1146),'Male Data'!$X741,0))))</f>
        <v>--</v>
      </c>
      <c r="J741" t="str">
        <f>IF(AND(MaleWeighted!J$1145=0,MaleWeighted!J$1146=0),"--",IF(AND(MaleWeighted!J$1145&gt;0,MaleWeighted!J$1146=0),IF('Male Data'!J741&gt;MaleWeighted!J$1145,'Male Data'!$X741,0),IF(AND(MaleWeighted!J$1145=0,MaleWeighted!J$1146&gt;0),IF('Male Data'!J741&lt;MaleWeighted!J$1146,'Male Data'!$X741,0),IF(AND('Male Data'!J741&gt;MaleWeighted!J$1145,'Male Data'!J741&lt;MaleWeighted!J$1146),'Male Data'!$X741,0))))</f>
        <v>--</v>
      </c>
      <c r="K741" t="str">
        <f>IF(AND(MaleWeighted!K$1145=0,MaleWeighted!K$1146=0),"--",IF(AND(MaleWeighted!K$1145&gt;0,MaleWeighted!K$1146=0),IF('Male Data'!K741&gt;MaleWeighted!K$1145,'Male Data'!$X741,0),IF(AND(MaleWeighted!K$1145=0,MaleWeighted!K$1146&gt;0),IF('Male Data'!K741&lt;MaleWeighted!K$1146,'Male Data'!$X741,0),IF(AND('Male Data'!K741&gt;MaleWeighted!K$1145,'Male Data'!K741&lt;MaleWeighted!K$1146),'Male Data'!$X741,0))))</f>
        <v>--</v>
      </c>
      <c r="L741" t="str">
        <f>IF(AND(MaleWeighted!L$1145=0,MaleWeighted!L$1146=0),"--",IF(AND(MaleWeighted!L$1145&gt;0,MaleWeighted!L$1146=0),IF('Male Data'!L741&gt;MaleWeighted!L$1145,'Male Data'!$X741,0),IF(AND(MaleWeighted!L$1145=0,MaleWeighted!L$1146&gt;0),IF('Male Data'!L741&lt;MaleWeighted!L$1146,'Male Data'!$X741,0),IF(AND('Male Data'!L741&gt;MaleWeighted!L$1145,'Male Data'!L741&lt;MaleWeighted!L$1146),'Male Data'!$X741,0))))</f>
        <v>--</v>
      </c>
      <c r="M741" t="str">
        <f>IF(AND(MaleWeighted!M$1145=0,MaleWeighted!M$1146=0),"--",IF(AND(MaleWeighted!M$1145&gt;0,MaleWeighted!M$1146=0),IF('Male Data'!M741&gt;MaleWeighted!M$1145,'Male Data'!$X741,0),IF(AND(MaleWeighted!M$1145=0,MaleWeighted!M$1146&gt;0),IF('Male Data'!M741&lt;MaleWeighted!M$1146,'Male Data'!$X741,0),IF(AND('Male Data'!M741&gt;MaleWeighted!M$1145,'Male Data'!M741&lt;MaleWeighted!M$1146),'Male Data'!$X741,0))))</f>
        <v>--</v>
      </c>
      <c r="N741" t="str">
        <f>IF(AND(MaleWeighted!N$1145=0,MaleWeighted!N$1146=0),"--",IF(AND(MaleWeighted!N$1145&gt;0,MaleWeighted!N$1146=0),IF('Male Data'!N741&gt;MaleWeighted!N$1145,'Male Data'!$X741,0),IF(AND(MaleWeighted!N$1145=0,MaleWeighted!N$1146&gt;0),IF('Male Data'!N741&lt;MaleWeighted!N$1146,'Male Data'!$X741,0),IF(AND('Male Data'!N741&gt;MaleWeighted!N$1145,'Male Data'!N741&lt;MaleWeighted!N$1146),'Male Data'!$X741,0))))</f>
        <v>--</v>
      </c>
      <c r="O741" t="str">
        <f>IF(AND(MaleWeighted!O$1145=0,MaleWeighted!O$1146=0),"--",IF(AND(MaleWeighted!O$1145&gt;0,MaleWeighted!O$1146=0),IF('Male Data'!O741&gt;MaleWeighted!O$1145,'Male Data'!$X741,0),IF(AND(MaleWeighted!O$1145=0,MaleWeighted!O$1146&gt;0),IF('Male Data'!O741&lt;MaleWeighted!O$1146,'Male Data'!$X741,0),IF(AND('Male Data'!O741&gt;MaleWeighted!O$1145,'Male Data'!O741&lt;MaleWeighted!O$1146),'Male Data'!$X741,0))))</f>
        <v>--</v>
      </c>
      <c r="P741" t="str">
        <f>IF(AND(MaleWeighted!P$1145=0,MaleWeighted!P$1146=0),"--",IF(AND(MaleWeighted!P$1145&gt;0,MaleWeighted!P$1146=0),IF('Male Data'!P741&gt;MaleWeighted!P$1145,'Male Data'!$X741,0),IF(AND(MaleWeighted!P$1145=0,MaleWeighted!P$1146&gt;0),IF('Male Data'!P741&lt;MaleWeighted!P$1146,'Male Data'!$X741,0),IF(AND('Male Data'!P741&gt;MaleWeighted!P$1145,'Male Data'!P741&lt;MaleWeighted!P$1146),'Male Data'!$X741,0))))</f>
        <v>--</v>
      </c>
      <c r="Q741" t="str">
        <f>IF(AND(MaleWeighted!Q$1145=0,MaleWeighted!Q$1146=0),"--",IF(AND(MaleWeighted!Q$1145&gt;0,MaleWeighted!Q$1146=0),IF('Male Data'!Q741&gt;MaleWeighted!Q$1145,'Male Data'!$X741,0),IF(AND(MaleWeighted!Q$1145=0,MaleWeighted!Q$1146&gt;0),IF('Male Data'!Q741&lt;MaleWeighted!Q$1146,'Male Data'!$X741,0),IF(AND('Male Data'!Q741&gt;MaleWeighted!Q$1145,'Male Data'!Q741&lt;MaleWeighted!Q$1146),'Male Data'!$X741,0))))</f>
        <v>--</v>
      </c>
      <c r="R741" t="str">
        <f>IF(AND(MaleWeighted!R$1145=0,MaleWeighted!R$1146=0),"--",IF(AND(MaleWeighted!R$1145&gt;0,MaleWeighted!R$1146=0),IF('Male Data'!R741&gt;MaleWeighted!R$1145,'Male Data'!$X741,0),IF(AND(MaleWeighted!R$1145=0,MaleWeighted!R$1146&gt;0),IF('Male Data'!R741&lt;MaleWeighted!R$1146,'Male Data'!$X741,0),IF(AND('Male Data'!R741&gt;MaleWeighted!R$1145,'Male Data'!R741&lt;MaleWeighted!R$1146),'Male Data'!$X741,0))))</f>
        <v>--</v>
      </c>
      <c r="S741" t="str">
        <f>IF(AND(MaleWeighted!S$1145=0,MaleWeighted!S$1146=0),"--",IF(AND(MaleWeighted!S$1145&gt;0,MaleWeighted!S$1146=0),IF('Male Data'!S741&gt;MaleWeighted!S$1145,'Male Data'!$X741,0),IF(AND(MaleWeighted!S$1145=0,MaleWeighted!S$1146&gt;0),IF('Male Data'!S741&lt;MaleWeighted!S$1146,'Male Data'!$X741,0),IF(AND('Male Data'!S741&gt;MaleWeighted!S$1145,'Male Data'!S741&lt;MaleWeighted!S$1146),'Male Data'!$X741,0))))</f>
        <v>--</v>
      </c>
      <c r="T741" t="str">
        <f>IF(AND(MaleWeighted!T$1145=0,MaleWeighted!T$1146=0),"--",IF(AND(MaleWeighted!T$1145&gt;0,MaleWeighted!T$1146=0),IF('Male Data'!T741&gt;MaleWeighted!T$1145,'Male Data'!$X741,0),IF(AND(MaleWeighted!T$1145=0,MaleWeighted!T$1146&gt;0),IF('Male Data'!$T741&lt;MaleWeighted!T$1146,'Male Data'!$X741,0),IF(AND('Male Data'!T741&gt;MaleWeighted!T$1145,'Male Data'!T741&lt;MaleWeighted!T$1146),'Male Data'!$X741,0))))</f>
        <v>--</v>
      </c>
      <c r="U741" t="str">
        <f>IF(AND(MaleWeighted!U$1145=0,MaleWeighted!U$1146=0),"--",IF(AND(MaleWeighted!U$1145&gt;0,MaleWeighted!U$1146=0),IF('Male Data'!U741&gt;MaleWeighted!U$1145,'Male Data'!$X741,0),IF(AND(MaleWeighted!U$1145=0,MaleWeighted!U$1146&gt;0),IF('Male Data'!U741&lt;MaleWeighted!U$1146,'Male Data'!$X741,0),IF(AND('Male Data'!U741&gt;MaleWeighted!U$1145,'Male Data'!U741&lt;MaleWeighted!U$1146),'Male Data'!$X741,0))))</f>
        <v>--</v>
      </c>
      <c r="V741" t="str">
        <f>IF(AND(MaleWeighted!V$1145=0,MaleWeighted!V$1146=0),"--",IF(AND(MaleWeighted!V$1145&gt;0,MaleWeighted!V$1146=0),IF('Male Data'!V741&gt;MaleWeighted!V$1145,'Male Data'!$X741,0),IF(AND(MaleWeighted!V$1145=0,MaleWeighted!V$1146&gt;0),IF('Male Data'!V741&lt;MaleWeighted!V$1146,'Male Data'!$X741,0),IF(AND('Male Data'!V741&gt;MaleWeighted!V$1145,'Male Data'!V741&lt;MaleWeighted!V$1146),'Male Data'!$X741,0))))</f>
        <v>--</v>
      </c>
      <c r="W741" t="str">
        <f>IF(AND(MaleWeighted!W$1145=0,MaleWeighted!W$1146=0),"--",IF(AND(MaleWeighted!W$1145&gt;0,MaleWeighted!W$1146=0),IF('Male Data'!W741&gt;MaleWeighted!W$1145,'Male Data'!$X741,0),IF(AND(MaleWeighted!W$1145=0,MaleWeighted!W$1146&gt;0),IF('Male Data'!W741&lt;MaleWeighted!W$1146,'Male Data'!$X741,0),IF(AND('Male Data'!W741&gt;MaleWeighted!W$1145,'Male Data'!W741&lt;MaleWeighted!W$1146),'Male Data'!$X741,0))))</f>
        <v>--</v>
      </c>
      <c r="Y741">
        <f t="shared" si="22"/>
        <v>0</v>
      </c>
      <c r="Z741">
        <f>Y741*'Male Data'!X741</f>
        <v>0</v>
      </c>
      <c r="AA741">
        <f t="shared" si="23"/>
        <v>1</v>
      </c>
      <c r="AB741">
        <f>AA741*'Male Data'!X741</f>
        <v>212505</v>
      </c>
    </row>
    <row r="742" spans="1:28">
      <c r="A742">
        <f>'Male Data'!A742</f>
        <v>741</v>
      </c>
      <c r="B742" t="str">
        <f>'Male Data'!B742</f>
        <v>M</v>
      </c>
      <c r="C742" t="str">
        <f>IF(AND(MaleWeighted!C$1145=0,MaleWeighted!C$1146=0),"--",IF(AND(MaleWeighted!C$1145&gt;0,MaleWeighted!C$1146=0),IF('Male Data'!C742&gt;MaleWeighted!C$1145,'Male Data'!$X742,0),IF(AND(MaleWeighted!C$1145=0,MaleWeighted!C$1146&gt;0),IF('Male Data'!C742&lt;MaleWeighted!C$1146,'Male Data'!$X742,0),IF(AND('Male Data'!C742&gt;MaleWeighted!C$1145,'Male Data'!C742&lt;MaleWeighted!C$1146),'Male Data'!$X742,0))))</f>
        <v>--</v>
      </c>
      <c r="D742" t="str">
        <f>IF(AND(MaleWeighted!D$1145=0,MaleWeighted!D$1146=0),"--",IF(AND(MaleWeighted!D$1145&gt;0,MaleWeighted!D$1146=0),IF('Male Data'!D742&gt;MaleWeighted!D$1145,'Male Data'!$X742,0),IF(AND(MaleWeighted!D$1145=0,MaleWeighted!D$1146&gt;0),IF('Male Data'!D742&lt;MaleWeighted!D$1146,'Male Data'!$X742,0),IF(AND('Male Data'!D742&gt;MaleWeighted!D$1145,'Male Data'!D742&lt;MaleWeighted!D$1146),'Male Data'!$X742,0))))</f>
        <v>--</v>
      </c>
      <c r="E742" t="str">
        <f>IF(AND(MaleWeighted!E$1145=0,MaleWeighted!E$1146=0),"--",IF(AND(MaleWeighted!E$1145&gt;0,MaleWeighted!E$1146=0),IF('Male Data'!E742&gt;MaleWeighted!E$1145,'Male Data'!$X742,0),IF(AND(MaleWeighted!E$1145=0,MaleWeighted!E$1146&gt;0),IF('Male Data'!E742&lt;MaleWeighted!E$1146,'Male Data'!$X742,0),IF(AND('Male Data'!E742&gt;MaleWeighted!E$1145,'Male Data'!E742&lt;MaleWeighted!E$1146),'Male Data'!$X742,0))))</f>
        <v>--</v>
      </c>
      <c r="F742" t="str">
        <f>IF(AND(MaleWeighted!F$1145=0,MaleWeighted!F$1146=0),"--",IF(AND(MaleWeighted!F$1145&gt;0,MaleWeighted!F$1146=0),IF('Male Data'!F742&gt;MaleWeighted!F$1145,'Male Data'!$X742,0),IF(AND(MaleWeighted!F$1145=0,MaleWeighted!F$1146&gt;0),IF('Male Data'!F742&lt;MaleWeighted!F$1146,'Male Data'!$X742,0),IF(AND('Male Data'!F742&gt;MaleWeighted!F$1145,'Male Data'!F742&lt;MaleWeighted!F$1146),'Male Data'!$X742,0))))</f>
        <v>--</v>
      </c>
      <c r="G742" t="str">
        <f>IF(AND(MaleWeighted!G$1145=0,MaleWeighted!G$1146=0),"--",IF(AND(MaleWeighted!G$1145&gt;0,MaleWeighted!G$1146=0),IF('Male Data'!G742&gt;MaleWeighted!G$1145,'Male Data'!$X742,0),IF(AND(MaleWeighted!G$1145=0,MaleWeighted!G$1146&gt;0),IF('Male Data'!G742&lt;MaleWeighted!G$1146,'Male Data'!$X742,0),IF(AND('Male Data'!G742&gt;MaleWeighted!G$1145,'Male Data'!G742&lt;MaleWeighted!G$1146),'Male Data'!$X742,0))))</f>
        <v>--</v>
      </c>
      <c r="H742" t="str">
        <f>IF(AND(MaleWeighted!H$1145=0,MaleWeighted!H$1146=0),"--",IF(AND(MaleWeighted!H$1145&gt;0,MaleWeighted!H$1146=0),IF('Male Data'!H742&gt;MaleWeighted!H$1145,'Male Data'!$X742,0),IF(AND(MaleWeighted!H$1145=0,MaleWeighted!H$1146&gt;0),IF('Male Data'!H742&lt;MaleWeighted!H$1146,'Male Data'!$X742,0),IF(AND('Male Data'!H742&gt;MaleWeighted!H$1145,'Male Data'!H742&lt;MaleWeighted!H$1146),'Male Data'!$X742,0))))</f>
        <v>--</v>
      </c>
      <c r="I742" t="str">
        <f>IF(AND(MaleWeighted!I$1145=0,MaleWeighted!I$1146=0),"--",IF(AND(MaleWeighted!I$1145&gt;0,MaleWeighted!I$1146=0),IF('Male Data'!I742&gt;MaleWeighted!I$1145,'Male Data'!$X742,0),IF(AND(MaleWeighted!I$1145=0,MaleWeighted!I$1146&gt;0),IF('Male Data'!I742&lt;MaleWeighted!I$1146,'Male Data'!$X742,0),IF(AND('Male Data'!I742&gt;MaleWeighted!I$1145,'Male Data'!I742&lt;MaleWeighted!I$1146),'Male Data'!$X742,0))))</f>
        <v>--</v>
      </c>
      <c r="J742" t="str">
        <f>IF(AND(MaleWeighted!J$1145=0,MaleWeighted!J$1146=0),"--",IF(AND(MaleWeighted!J$1145&gt;0,MaleWeighted!J$1146=0),IF('Male Data'!J742&gt;MaleWeighted!J$1145,'Male Data'!$X742,0),IF(AND(MaleWeighted!J$1145=0,MaleWeighted!J$1146&gt;0),IF('Male Data'!J742&lt;MaleWeighted!J$1146,'Male Data'!$X742,0),IF(AND('Male Data'!J742&gt;MaleWeighted!J$1145,'Male Data'!J742&lt;MaleWeighted!J$1146),'Male Data'!$X742,0))))</f>
        <v>--</v>
      </c>
      <c r="K742" t="str">
        <f>IF(AND(MaleWeighted!K$1145=0,MaleWeighted!K$1146=0),"--",IF(AND(MaleWeighted!K$1145&gt;0,MaleWeighted!K$1146=0),IF('Male Data'!K742&gt;MaleWeighted!K$1145,'Male Data'!$X742,0),IF(AND(MaleWeighted!K$1145=0,MaleWeighted!K$1146&gt;0),IF('Male Data'!K742&lt;MaleWeighted!K$1146,'Male Data'!$X742,0),IF(AND('Male Data'!K742&gt;MaleWeighted!K$1145,'Male Data'!K742&lt;MaleWeighted!K$1146),'Male Data'!$X742,0))))</f>
        <v>--</v>
      </c>
      <c r="L742" t="str">
        <f>IF(AND(MaleWeighted!L$1145=0,MaleWeighted!L$1146=0),"--",IF(AND(MaleWeighted!L$1145&gt;0,MaleWeighted!L$1146=0),IF('Male Data'!L742&gt;MaleWeighted!L$1145,'Male Data'!$X742,0),IF(AND(MaleWeighted!L$1145=0,MaleWeighted!L$1146&gt;0),IF('Male Data'!L742&lt;MaleWeighted!L$1146,'Male Data'!$X742,0),IF(AND('Male Data'!L742&gt;MaleWeighted!L$1145,'Male Data'!L742&lt;MaleWeighted!L$1146),'Male Data'!$X742,0))))</f>
        <v>--</v>
      </c>
      <c r="M742" t="str">
        <f>IF(AND(MaleWeighted!M$1145=0,MaleWeighted!M$1146=0),"--",IF(AND(MaleWeighted!M$1145&gt;0,MaleWeighted!M$1146=0),IF('Male Data'!M742&gt;MaleWeighted!M$1145,'Male Data'!$X742,0),IF(AND(MaleWeighted!M$1145=0,MaleWeighted!M$1146&gt;0),IF('Male Data'!M742&lt;MaleWeighted!M$1146,'Male Data'!$X742,0),IF(AND('Male Data'!M742&gt;MaleWeighted!M$1145,'Male Data'!M742&lt;MaleWeighted!M$1146),'Male Data'!$X742,0))))</f>
        <v>--</v>
      </c>
      <c r="N742" t="str">
        <f>IF(AND(MaleWeighted!N$1145=0,MaleWeighted!N$1146=0),"--",IF(AND(MaleWeighted!N$1145&gt;0,MaleWeighted!N$1146=0),IF('Male Data'!N742&gt;MaleWeighted!N$1145,'Male Data'!$X742,0),IF(AND(MaleWeighted!N$1145=0,MaleWeighted!N$1146&gt;0),IF('Male Data'!N742&lt;MaleWeighted!N$1146,'Male Data'!$X742,0),IF(AND('Male Data'!N742&gt;MaleWeighted!N$1145,'Male Data'!N742&lt;MaleWeighted!N$1146),'Male Data'!$X742,0))))</f>
        <v>--</v>
      </c>
      <c r="O742" t="str">
        <f>IF(AND(MaleWeighted!O$1145=0,MaleWeighted!O$1146=0),"--",IF(AND(MaleWeighted!O$1145&gt;0,MaleWeighted!O$1146=0),IF('Male Data'!O742&gt;MaleWeighted!O$1145,'Male Data'!$X742,0),IF(AND(MaleWeighted!O$1145=0,MaleWeighted!O$1146&gt;0),IF('Male Data'!O742&lt;MaleWeighted!O$1146,'Male Data'!$X742,0),IF(AND('Male Data'!O742&gt;MaleWeighted!O$1145,'Male Data'!O742&lt;MaleWeighted!O$1146),'Male Data'!$X742,0))))</f>
        <v>--</v>
      </c>
      <c r="P742" t="str">
        <f>IF(AND(MaleWeighted!P$1145=0,MaleWeighted!P$1146=0),"--",IF(AND(MaleWeighted!P$1145&gt;0,MaleWeighted!P$1146=0),IF('Male Data'!P742&gt;MaleWeighted!P$1145,'Male Data'!$X742,0),IF(AND(MaleWeighted!P$1145=0,MaleWeighted!P$1146&gt;0),IF('Male Data'!P742&lt;MaleWeighted!P$1146,'Male Data'!$X742,0),IF(AND('Male Data'!P742&gt;MaleWeighted!P$1145,'Male Data'!P742&lt;MaleWeighted!P$1146),'Male Data'!$X742,0))))</f>
        <v>--</v>
      </c>
      <c r="Q742" t="str">
        <f>IF(AND(MaleWeighted!Q$1145=0,MaleWeighted!Q$1146=0),"--",IF(AND(MaleWeighted!Q$1145&gt;0,MaleWeighted!Q$1146=0),IF('Male Data'!Q742&gt;MaleWeighted!Q$1145,'Male Data'!$X742,0),IF(AND(MaleWeighted!Q$1145=0,MaleWeighted!Q$1146&gt;0),IF('Male Data'!Q742&lt;MaleWeighted!Q$1146,'Male Data'!$X742,0),IF(AND('Male Data'!Q742&gt;MaleWeighted!Q$1145,'Male Data'!Q742&lt;MaleWeighted!Q$1146),'Male Data'!$X742,0))))</f>
        <v>--</v>
      </c>
      <c r="R742" t="str">
        <f>IF(AND(MaleWeighted!R$1145=0,MaleWeighted!R$1146=0),"--",IF(AND(MaleWeighted!R$1145&gt;0,MaleWeighted!R$1146=0),IF('Male Data'!R742&gt;MaleWeighted!R$1145,'Male Data'!$X742,0),IF(AND(MaleWeighted!R$1145=0,MaleWeighted!R$1146&gt;0),IF('Male Data'!R742&lt;MaleWeighted!R$1146,'Male Data'!$X742,0),IF(AND('Male Data'!R742&gt;MaleWeighted!R$1145,'Male Data'!R742&lt;MaleWeighted!R$1146),'Male Data'!$X742,0))))</f>
        <v>--</v>
      </c>
      <c r="S742" t="str">
        <f>IF(AND(MaleWeighted!S$1145=0,MaleWeighted!S$1146=0),"--",IF(AND(MaleWeighted!S$1145&gt;0,MaleWeighted!S$1146=0),IF('Male Data'!S742&gt;MaleWeighted!S$1145,'Male Data'!$X742,0),IF(AND(MaleWeighted!S$1145=0,MaleWeighted!S$1146&gt;0),IF('Male Data'!S742&lt;MaleWeighted!S$1146,'Male Data'!$X742,0),IF(AND('Male Data'!S742&gt;MaleWeighted!S$1145,'Male Data'!S742&lt;MaleWeighted!S$1146),'Male Data'!$X742,0))))</f>
        <v>--</v>
      </c>
      <c r="T742" t="str">
        <f>IF(AND(MaleWeighted!T$1145=0,MaleWeighted!T$1146=0),"--",IF(AND(MaleWeighted!T$1145&gt;0,MaleWeighted!T$1146=0),IF('Male Data'!T742&gt;MaleWeighted!T$1145,'Male Data'!$X742,0),IF(AND(MaleWeighted!T$1145=0,MaleWeighted!T$1146&gt;0),IF('Male Data'!$T742&lt;MaleWeighted!T$1146,'Male Data'!$X742,0),IF(AND('Male Data'!T742&gt;MaleWeighted!T$1145,'Male Data'!T742&lt;MaleWeighted!T$1146),'Male Data'!$X742,0))))</f>
        <v>--</v>
      </c>
      <c r="U742" t="str">
        <f>IF(AND(MaleWeighted!U$1145=0,MaleWeighted!U$1146=0),"--",IF(AND(MaleWeighted!U$1145&gt;0,MaleWeighted!U$1146=0),IF('Male Data'!U742&gt;MaleWeighted!U$1145,'Male Data'!$X742,0),IF(AND(MaleWeighted!U$1145=0,MaleWeighted!U$1146&gt;0),IF('Male Data'!U742&lt;MaleWeighted!U$1146,'Male Data'!$X742,0),IF(AND('Male Data'!U742&gt;MaleWeighted!U$1145,'Male Data'!U742&lt;MaleWeighted!U$1146),'Male Data'!$X742,0))))</f>
        <v>--</v>
      </c>
      <c r="V742" t="str">
        <f>IF(AND(MaleWeighted!V$1145=0,MaleWeighted!V$1146=0),"--",IF(AND(MaleWeighted!V$1145&gt;0,MaleWeighted!V$1146=0),IF('Male Data'!V742&gt;MaleWeighted!V$1145,'Male Data'!$X742,0),IF(AND(MaleWeighted!V$1145=0,MaleWeighted!V$1146&gt;0),IF('Male Data'!V742&lt;MaleWeighted!V$1146,'Male Data'!$X742,0),IF(AND('Male Data'!V742&gt;MaleWeighted!V$1145,'Male Data'!V742&lt;MaleWeighted!V$1146),'Male Data'!$X742,0))))</f>
        <v>--</v>
      </c>
      <c r="W742" t="str">
        <f>IF(AND(MaleWeighted!W$1145=0,MaleWeighted!W$1146=0),"--",IF(AND(MaleWeighted!W$1145&gt;0,MaleWeighted!W$1146=0),IF('Male Data'!W742&gt;MaleWeighted!W$1145,'Male Data'!$X742,0),IF(AND(MaleWeighted!W$1145=0,MaleWeighted!W$1146&gt;0),IF('Male Data'!W742&lt;MaleWeighted!W$1146,'Male Data'!$X742,0),IF(AND('Male Data'!W742&gt;MaleWeighted!W$1145,'Male Data'!W742&lt;MaleWeighted!W$1146),'Male Data'!$X742,0))))</f>
        <v>--</v>
      </c>
      <c r="Y742">
        <f t="shared" si="22"/>
        <v>0</v>
      </c>
      <c r="Z742">
        <f>Y742*'Male Data'!X742</f>
        <v>0</v>
      </c>
      <c r="AA742">
        <f t="shared" si="23"/>
        <v>1</v>
      </c>
      <c r="AB742">
        <f>AA742*'Male Data'!X742</f>
        <v>168002</v>
      </c>
    </row>
    <row r="743" spans="1:28">
      <c r="A743">
        <f>'Male Data'!A743</f>
        <v>742</v>
      </c>
      <c r="B743" t="str">
        <f>'Male Data'!B743</f>
        <v>M</v>
      </c>
      <c r="C743" t="str">
        <f>IF(AND(MaleWeighted!C$1145=0,MaleWeighted!C$1146=0),"--",IF(AND(MaleWeighted!C$1145&gt;0,MaleWeighted!C$1146=0),IF('Male Data'!C743&gt;MaleWeighted!C$1145,'Male Data'!$X743,0),IF(AND(MaleWeighted!C$1145=0,MaleWeighted!C$1146&gt;0),IF('Male Data'!C743&lt;MaleWeighted!C$1146,'Male Data'!$X743,0),IF(AND('Male Data'!C743&gt;MaleWeighted!C$1145,'Male Data'!C743&lt;MaleWeighted!C$1146),'Male Data'!$X743,0))))</f>
        <v>--</v>
      </c>
      <c r="D743" t="str">
        <f>IF(AND(MaleWeighted!D$1145=0,MaleWeighted!D$1146=0),"--",IF(AND(MaleWeighted!D$1145&gt;0,MaleWeighted!D$1146=0),IF('Male Data'!D743&gt;MaleWeighted!D$1145,'Male Data'!$X743,0),IF(AND(MaleWeighted!D$1145=0,MaleWeighted!D$1146&gt;0),IF('Male Data'!D743&lt;MaleWeighted!D$1146,'Male Data'!$X743,0),IF(AND('Male Data'!D743&gt;MaleWeighted!D$1145,'Male Data'!D743&lt;MaleWeighted!D$1146),'Male Data'!$X743,0))))</f>
        <v>--</v>
      </c>
      <c r="E743" t="str">
        <f>IF(AND(MaleWeighted!E$1145=0,MaleWeighted!E$1146=0),"--",IF(AND(MaleWeighted!E$1145&gt;0,MaleWeighted!E$1146=0),IF('Male Data'!E743&gt;MaleWeighted!E$1145,'Male Data'!$X743,0),IF(AND(MaleWeighted!E$1145=0,MaleWeighted!E$1146&gt;0),IF('Male Data'!E743&lt;MaleWeighted!E$1146,'Male Data'!$X743,0),IF(AND('Male Data'!E743&gt;MaleWeighted!E$1145,'Male Data'!E743&lt;MaleWeighted!E$1146),'Male Data'!$X743,0))))</f>
        <v>--</v>
      </c>
      <c r="F743" t="str">
        <f>IF(AND(MaleWeighted!F$1145=0,MaleWeighted!F$1146=0),"--",IF(AND(MaleWeighted!F$1145&gt;0,MaleWeighted!F$1146=0),IF('Male Data'!F743&gt;MaleWeighted!F$1145,'Male Data'!$X743,0),IF(AND(MaleWeighted!F$1145=0,MaleWeighted!F$1146&gt;0),IF('Male Data'!F743&lt;MaleWeighted!F$1146,'Male Data'!$X743,0),IF(AND('Male Data'!F743&gt;MaleWeighted!F$1145,'Male Data'!F743&lt;MaleWeighted!F$1146),'Male Data'!$X743,0))))</f>
        <v>--</v>
      </c>
      <c r="G743" t="str">
        <f>IF(AND(MaleWeighted!G$1145=0,MaleWeighted!G$1146=0),"--",IF(AND(MaleWeighted!G$1145&gt;0,MaleWeighted!G$1146=0),IF('Male Data'!G743&gt;MaleWeighted!G$1145,'Male Data'!$X743,0),IF(AND(MaleWeighted!G$1145=0,MaleWeighted!G$1146&gt;0),IF('Male Data'!G743&lt;MaleWeighted!G$1146,'Male Data'!$X743,0),IF(AND('Male Data'!G743&gt;MaleWeighted!G$1145,'Male Data'!G743&lt;MaleWeighted!G$1146),'Male Data'!$X743,0))))</f>
        <v>--</v>
      </c>
      <c r="H743" t="str">
        <f>IF(AND(MaleWeighted!H$1145=0,MaleWeighted!H$1146=0),"--",IF(AND(MaleWeighted!H$1145&gt;0,MaleWeighted!H$1146=0),IF('Male Data'!H743&gt;MaleWeighted!H$1145,'Male Data'!$X743,0),IF(AND(MaleWeighted!H$1145=0,MaleWeighted!H$1146&gt;0),IF('Male Data'!H743&lt;MaleWeighted!H$1146,'Male Data'!$X743,0),IF(AND('Male Data'!H743&gt;MaleWeighted!H$1145,'Male Data'!H743&lt;MaleWeighted!H$1146),'Male Data'!$X743,0))))</f>
        <v>--</v>
      </c>
      <c r="I743" t="str">
        <f>IF(AND(MaleWeighted!I$1145=0,MaleWeighted!I$1146=0),"--",IF(AND(MaleWeighted!I$1145&gt;0,MaleWeighted!I$1146=0),IF('Male Data'!I743&gt;MaleWeighted!I$1145,'Male Data'!$X743,0),IF(AND(MaleWeighted!I$1145=0,MaleWeighted!I$1146&gt;0),IF('Male Data'!I743&lt;MaleWeighted!I$1146,'Male Data'!$X743,0),IF(AND('Male Data'!I743&gt;MaleWeighted!I$1145,'Male Data'!I743&lt;MaleWeighted!I$1146),'Male Data'!$X743,0))))</f>
        <v>--</v>
      </c>
      <c r="J743" t="str">
        <f>IF(AND(MaleWeighted!J$1145=0,MaleWeighted!J$1146=0),"--",IF(AND(MaleWeighted!J$1145&gt;0,MaleWeighted!J$1146=0),IF('Male Data'!J743&gt;MaleWeighted!J$1145,'Male Data'!$X743,0),IF(AND(MaleWeighted!J$1145=0,MaleWeighted!J$1146&gt;0),IF('Male Data'!J743&lt;MaleWeighted!J$1146,'Male Data'!$X743,0),IF(AND('Male Data'!J743&gt;MaleWeighted!J$1145,'Male Data'!J743&lt;MaleWeighted!J$1146),'Male Data'!$X743,0))))</f>
        <v>--</v>
      </c>
      <c r="K743" t="str">
        <f>IF(AND(MaleWeighted!K$1145=0,MaleWeighted!K$1146=0),"--",IF(AND(MaleWeighted!K$1145&gt;0,MaleWeighted!K$1146=0),IF('Male Data'!K743&gt;MaleWeighted!K$1145,'Male Data'!$X743,0),IF(AND(MaleWeighted!K$1145=0,MaleWeighted!K$1146&gt;0),IF('Male Data'!K743&lt;MaleWeighted!K$1146,'Male Data'!$X743,0),IF(AND('Male Data'!K743&gt;MaleWeighted!K$1145,'Male Data'!K743&lt;MaleWeighted!K$1146),'Male Data'!$X743,0))))</f>
        <v>--</v>
      </c>
      <c r="L743" t="str">
        <f>IF(AND(MaleWeighted!L$1145=0,MaleWeighted!L$1146=0),"--",IF(AND(MaleWeighted!L$1145&gt;0,MaleWeighted!L$1146=0),IF('Male Data'!L743&gt;MaleWeighted!L$1145,'Male Data'!$X743,0),IF(AND(MaleWeighted!L$1145=0,MaleWeighted!L$1146&gt;0),IF('Male Data'!L743&lt;MaleWeighted!L$1146,'Male Data'!$X743,0),IF(AND('Male Data'!L743&gt;MaleWeighted!L$1145,'Male Data'!L743&lt;MaleWeighted!L$1146),'Male Data'!$X743,0))))</f>
        <v>--</v>
      </c>
      <c r="M743" t="str">
        <f>IF(AND(MaleWeighted!M$1145=0,MaleWeighted!M$1146=0),"--",IF(AND(MaleWeighted!M$1145&gt;0,MaleWeighted!M$1146=0),IF('Male Data'!M743&gt;MaleWeighted!M$1145,'Male Data'!$X743,0),IF(AND(MaleWeighted!M$1145=0,MaleWeighted!M$1146&gt;0),IF('Male Data'!M743&lt;MaleWeighted!M$1146,'Male Data'!$X743,0),IF(AND('Male Data'!M743&gt;MaleWeighted!M$1145,'Male Data'!M743&lt;MaleWeighted!M$1146),'Male Data'!$X743,0))))</f>
        <v>--</v>
      </c>
      <c r="N743" t="str">
        <f>IF(AND(MaleWeighted!N$1145=0,MaleWeighted!N$1146=0),"--",IF(AND(MaleWeighted!N$1145&gt;0,MaleWeighted!N$1146=0),IF('Male Data'!N743&gt;MaleWeighted!N$1145,'Male Data'!$X743,0),IF(AND(MaleWeighted!N$1145=0,MaleWeighted!N$1146&gt;0),IF('Male Data'!N743&lt;MaleWeighted!N$1146,'Male Data'!$X743,0),IF(AND('Male Data'!N743&gt;MaleWeighted!N$1145,'Male Data'!N743&lt;MaleWeighted!N$1146),'Male Data'!$X743,0))))</f>
        <v>--</v>
      </c>
      <c r="O743" t="str">
        <f>IF(AND(MaleWeighted!O$1145=0,MaleWeighted!O$1146=0),"--",IF(AND(MaleWeighted!O$1145&gt;0,MaleWeighted!O$1146=0),IF('Male Data'!O743&gt;MaleWeighted!O$1145,'Male Data'!$X743,0),IF(AND(MaleWeighted!O$1145=0,MaleWeighted!O$1146&gt;0),IF('Male Data'!O743&lt;MaleWeighted!O$1146,'Male Data'!$X743,0),IF(AND('Male Data'!O743&gt;MaleWeighted!O$1145,'Male Data'!O743&lt;MaleWeighted!O$1146),'Male Data'!$X743,0))))</f>
        <v>--</v>
      </c>
      <c r="P743" t="str">
        <f>IF(AND(MaleWeighted!P$1145=0,MaleWeighted!P$1146=0),"--",IF(AND(MaleWeighted!P$1145&gt;0,MaleWeighted!P$1146=0),IF('Male Data'!P743&gt;MaleWeighted!P$1145,'Male Data'!$X743,0),IF(AND(MaleWeighted!P$1145=0,MaleWeighted!P$1146&gt;0),IF('Male Data'!P743&lt;MaleWeighted!P$1146,'Male Data'!$X743,0),IF(AND('Male Data'!P743&gt;MaleWeighted!P$1145,'Male Data'!P743&lt;MaleWeighted!P$1146),'Male Data'!$X743,0))))</f>
        <v>--</v>
      </c>
      <c r="Q743" t="str">
        <f>IF(AND(MaleWeighted!Q$1145=0,MaleWeighted!Q$1146=0),"--",IF(AND(MaleWeighted!Q$1145&gt;0,MaleWeighted!Q$1146=0),IF('Male Data'!Q743&gt;MaleWeighted!Q$1145,'Male Data'!$X743,0),IF(AND(MaleWeighted!Q$1145=0,MaleWeighted!Q$1146&gt;0),IF('Male Data'!Q743&lt;MaleWeighted!Q$1146,'Male Data'!$X743,0),IF(AND('Male Data'!Q743&gt;MaleWeighted!Q$1145,'Male Data'!Q743&lt;MaleWeighted!Q$1146),'Male Data'!$X743,0))))</f>
        <v>--</v>
      </c>
      <c r="R743" t="str">
        <f>IF(AND(MaleWeighted!R$1145=0,MaleWeighted!R$1146=0),"--",IF(AND(MaleWeighted!R$1145&gt;0,MaleWeighted!R$1146=0),IF('Male Data'!R743&gt;MaleWeighted!R$1145,'Male Data'!$X743,0),IF(AND(MaleWeighted!R$1145=0,MaleWeighted!R$1146&gt;0),IF('Male Data'!R743&lt;MaleWeighted!R$1146,'Male Data'!$X743,0),IF(AND('Male Data'!R743&gt;MaleWeighted!R$1145,'Male Data'!R743&lt;MaleWeighted!R$1146),'Male Data'!$X743,0))))</f>
        <v>--</v>
      </c>
      <c r="S743" t="str">
        <f>IF(AND(MaleWeighted!S$1145=0,MaleWeighted!S$1146=0),"--",IF(AND(MaleWeighted!S$1145&gt;0,MaleWeighted!S$1146=0),IF('Male Data'!S743&gt;MaleWeighted!S$1145,'Male Data'!$X743,0),IF(AND(MaleWeighted!S$1145=0,MaleWeighted!S$1146&gt;0),IF('Male Data'!S743&lt;MaleWeighted!S$1146,'Male Data'!$X743,0),IF(AND('Male Data'!S743&gt;MaleWeighted!S$1145,'Male Data'!S743&lt;MaleWeighted!S$1146),'Male Data'!$X743,0))))</f>
        <v>--</v>
      </c>
      <c r="T743" t="str">
        <f>IF(AND(MaleWeighted!T$1145=0,MaleWeighted!T$1146=0),"--",IF(AND(MaleWeighted!T$1145&gt;0,MaleWeighted!T$1146=0),IF('Male Data'!T743&gt;MaleWeighted!T$1145,'Male Data'!$X743,0),IF(AND(MaleWeighted!T$1145=0,MaleWeighted!T$1146&gt;0),IF('Male Data'!$T743&lt;MaleWeighted!T$1146,'Male Data'!$X743,0),IF(AND('Male Data'!T743&gt;MaleWeighted!T$1145,'Male Data'!T743&lt;MaleWeighted!T$1146),'Male Data'!$X743,0))))</f>
        <v>--</v>
      </c>
      <c r="U743" t="str">
        <f>IF(AND(MaleWeighted!U$1145=0,MaleWeighted!U$1146=0),"--",IF(AND(MaleWeighted!U$1145&gt;0,MaleWeighted!U$1146=0),IF('Male Data'!U743&gt;MaleWeighted!U$1145,'Male Data'!$X743,0),IF(AND(MaleWeighted!U$1145=0,MaleWeighted!U$1146&gt;0),IF('Male Data'!U743&lt;MaleWeighted!U$1146,'Male Data'!$X743,0),IF(AND('Male Data'!U743&gt;MaleWeighted!U$1145,'Male Data'!U743&lt;MaleWeighted!U$1146),'Male Data'!$X743,0))))</f>
        <v>--</v>
      </c>
      <c r="V743" t="str">
        <f>IF(AND(MaleWeighted!V$1145=0,MaleWeighted!V$1146=0),"--",IF(AND(MaleWeighted!V$1145&gt;0,MaleWeighted!V$1146=0),IF('Male Data'!V743&gt;MaleWeighted!V$1145,'Male Data'!$X743,0),IF(AND(MaleWeighted!V$1145=0,MaleWeighted!V$1146&gt;0),IF('Male Data'!V743&lt;MaleWeighted!V$1146,'Male Data'!$X743,0),IF(AND('Male Data'!V743&gt;MaleWeighted!V$1145,'Male Data'!V743&lt;MaleWeighted!V$1146),'Male Data'!$X743,0))))</f>
        <v>--</v>
      </c>
      <c r="W743" t="str">
        <f>IF(AND(MaleWeighted!W$1145=0,MaleWeighted!W$1146=0),"--",IF(AND(MaleWeighted!W$1145&gt;0,MaleWeighted!W$1146=0),IF('Male Data'!W743&gt;MaleWeighted!W$1145,'Male Data'!$X743,0),IF(AND(MaleWeighted!W$1145=0,MaleWeighted!W$1146&gt;0),IF('Male Data'!W743&lt;MaleWeighted!W$1146,'Male Data'!$X743,0),IF(AND('Male Data'!W743&gt;MaleWeighted!W$1145,'Male Data'!W743&lt;MaleWeighted!W$1146),'Male Data'!$X743,0))))</f>
        <v>--</v>
      </c>
      <c r="Y743">
        <f t="shared" si="22"/>
        <v>0</v>
      </c>
      <c r="Z743">
        <f>Y743*'Male Data'!X743</f>
        <v>0</v>
      </c>
      <c r="AA743">
        <f t="shared" si="23"/>
        <v>1</v>
      </c>
      <c r="AB743">
        <f>AA743*'Male Data'!X743</f>
        <v>3165</v>
      </c>
    </row>
    <row r="744" spans="1:28">
      <c r="A744">
        <f>'Male Data'!A744</f>
        <v>743</v>
      </c>
      <c r="B744" t="str">
        <f>'Male Data'!B744</f>
        <v>M</v>
      </c>
      <c r="C744" t="str">
        <f>IF(AND(MaleWeighted!C$1145=0,MaleWeighted!C$1146=0),"--",IF(AND(MaleWeighted!C$1145&gt;0,MaleWeighted!C$1146=0),IF('Male Data'!C744&gt;MaleWeighted!C$1145,'Male Data'!$X744,0),IF(AND(MaleWeighted!C$1145=0,MaleWeighted!C$1146&gt;0),IF('Male Data'!C744&lt;MaleWeighted!C$1146,'Male Data'!$X744,0),IF(AND('Male Data'!C744&gt;MaleWeighted!C$1145,'Male Data'!C744&lt;MaleWeighted!C$1146),'Male Data'!$X744,0))))</f>
        <v>--</v>
      </c>
      <c r="D744" t="str">
        <f>IF(AND(MaleWeighted!D$1145=0,MaleWeighted!D$1146=0),"--",IF(AND(MaleWeighted!D$1145&gt;0,MaleWeighted!D$1146=0),IF('Male Data'!D744&gt;MaleWeighted!D$1145,'Male Data'!$X744,0),IF(AND(MaleWeighted!D$1145=0,MaleWeighted!D$1146&gt;0),IF('Male Data'!D744&lt;MaleWeighted!D$1146,'Male Data'!$X744,0),IF(AND('Male Data'!D744&gt;MaleWeighted!D$1145,'Male Data'!D744&lt;MaleWeighted!D$1146),'Male Data'!$X744,0))))</f>
        <v>--</v>
      </c>
      <c r="E744" t="str">
        <f>IF(AND(MaleWeighted!E$1145=0,MaleWeighted!E$1146=0),"--",IF(AND(MaleWeighted!E$1145&gt;0,MaleWeighted!E$1146=0),IF('Male Data'!E744&gt;MaleWeighted!E$1145,'Male Data'!$X744,0),IF(AND(MaleWeighted!E$1145=0,MaleWeighted!E$1146&gt;0),IF('Male Data'!E744&lt;MaleWeighted!E$1146,'Male Data'!$X744,0),IF(AND('Male Data'!E744&gt;MaleWeighted!E$1145,'Male Data'!E744&lt;MaleWeighted!E$1146),'Male Data'!$X744,0))))</f>
        <v>--</v>
      </c>
      <c r="F744" t="str">
        <f>IF(AND(MaleWeighted!F$1145=0,MaleWeighted!F$1146=0),"--",IF(AND(MaleWeighted!F$1145&gt;0,MaleWeighted!F$1146=0),IF('Male Data'!F744&gt;MaleWeighted!F$1145,'Male Data'!$X744,0),IF(AND(MaleWeighted!F$1145=0,MaleWeighted!F$1146&gt;0),IF('Male Data'!F744&lt;MaleWeighted!F$1146,'Male Data'!$X744,0),IF(AND('Male Data'!F744&gt;MaleWeighted!F$1145,'Male Data'!F744&lt;MaleWeighted!F$1146),'Male Data'!$X744,0))))</f>
        <v>--</v>
      </c>
      <c r="G744" t="str">
        <f>IF(AND(MaleWeighted!G$1145=0,MaleWeighted!G$1146=0),"--",IF(AND(MaleWeighted!G$1145&gt;0,MaleWeighted!G$1146=0),IF('Male Data'!G744&gt;MaleWeighted!G$1145,'Male Data'!$X744,0),IF(AND(MaleWeighted!G$1145=0,MaleWeighted!G$1146&gt;0),IF('Male Data'!G744&lt;MaleWeighted!G$1146,'Male Data'!$X744,0),IF(AND('Male Data'!G744&gt;MaleWeighted!G$1145,'Male Data'!G744&lt;MaleWeighted!G$1146),'Male Data'!$X744,0))))</f>
        <v>--</v>
      </c>
      <c r="H744" t="str">
        <f>IF(AND(MaleWeighted!H$1145=0,MaleWeighted!H$1146=0),"--",IF(AND(MaleWeighted!H$1145&gt;0,MaleWeighted!H$1146=0),IF('Male Data'!H744&gt;MaleWeighted!H$1145,'Male Data'!$X744,0),IF(AND(MaleWeighted!H$1145=0,MaleWeighted!H$1146&gt;0),IF('Male Data'!H744&lt;MaleWeighted!H$1146,'Male Data'!$X744,0),IF(AND('Male Data'!H744&gt;MaleWeighted!H$1145,'Male Data'!H744&lt;MaleWeighted!H$1146),'Male Data'!$X744,0))))</f>
        <v>--</v>
      </c>
      <c r="I744" t="str">
        <f>IF(AND(MaleWeighted!I$1145=0,MaleWeighted!I$1146=0),"--",IF(AND(MaleWeighted!I$1145&gt;0,MaleWeighted!I$1146=0),IF('Male Data'!I744&gt;MaleWeighted!I$1145,'Male Data'!$X744,0),IF(AND(MaleWeighted!I$1145=0,MaleWeighted!I$1146&gt;0),IF('Male Data'!I744&lt;MaleWeighted!I$1146,'Male Data'!$X744,0),IF(AND('Male Data'!I744&gt;MaleWeighted!I$1145,'Male Data'!I744&lt;MaleWeighted!I$1146),'Male Data'!$X744,0))))</f>
        <v>--</v>
      </c>
      <c r="J744" t="str">
        <f>IF(AND(MaleWeighted!J$1145=0,MaleWeighted!J$1146=0),"--",IF(AND(MaleWeighted!J$1145&gt;0,MaleWeighted!J$1146=0),IF('Male Data'!J744&gt;MaleWeighted!J$1145,'Male Data'!$X744,0),IF(AND(MaleWeighted!J$1145=0,MaleWeighted!J$1146&gt;0),IF('Male Data'!J744&lt;MaleWeighted!J$1146,'Male Data'!$X744,0),IF(AND('Male Data'!J744&gt;MaleWeighted!J$1145,'Male Data'!J744&lt;MaleWeighted!J$1146),'Male Data'!$X744,0))))</f>
        <v>--</v>
      </c>
      <c r="K744" t="str">
        <f>IF(AND(MaleWeighted!K$1145=0,MaleWeighted!K$1146=0),"--",IF(AND(MaleWeighted!K$1145&gt;0,MaleWeighted!K$1146=0),IF('Male Data'!K744&gt;MaleWeighted!K$1145,'Male Data'!$X744,0),IF(AND(MaleWeighted!K$1145=0,MaleWeighted!K$1146&gt;0),IF('Male Data'!K744&lt;MaleWeighted!K$1146,'Male Data'!$X744,0),IF(AND('Male Data'!K744&gt;MaleWeighted!K$1145,'Male Data'!K744&lt;MaleWeighted!K$1146),'Male Data'!$X744,0))))</f>
        <v>--</v>
      </c>
      <c r="L744" t="str">
        <f>IF(AND(MaleWeighted!L$1145=0,MaleWeighted!L$1146=0),"--",IF(AND(MaleWeighted!L$1145&gt;0,MaleWeighted!L$1146=0),IF('Male Data'!L744&gt;MaleWeighted!L$1145,'Male Data'!$X744,0),IF(AND(MaleWeighted!L$1145=0,MaleWeighted!L$1146&gt;0),IF('Male Data'!L744&lt;MaleWeighted!L$1146,'Male Data'!$X744,0),IF(AND('Male Data'!L744&gt;MaleWeighted!L$1145,'Male Data'!L744&lt;MaleWeighted!L$1146),'Male Data'!$X744,0))))</f>
        <v>--</v>
      </c>
      <c r="M744" t="str">
        <f>IF(AND(MaleWeighted!M$1145=0,MaleWeighted!M$1146=0),"--",IF(AND(MaleWeighted!M$1145&gt;0,MaleWeighted!M$1146=0),IF('Male Data'!M744&gt;MaleWeighted!M$1145,'Male Data'!$X744,0),IF(AND(MaleWeighted!M$1145=0,MaleWeighted!M$1146&gt;0),IF('Male Data'!M744&lt;MaleWeighted!M$1146,'Male Data'!$X744,0),IF(AND('Male Data'!M744&gt;MaleWeighted!M$1145,'Male Data'!M744&lt;MaleWeighted!M$1146),'Male Data'!$X744,0))))</f>
        <v>--</v>
      </c>
      <c r="N744" t="str">
        <f>IF(AND(MaleWeighted!N$1145=0,MaleWeighted!N$1146=0),"--",IF(AND(MaleWeighted!N$1145&gt;0,MaleWeighted!N$1146=0),IF('Male Data'!N744&gt;MaleWeighted!N$1145,'Male Data'!$X744,0),IF(AND(MaleWeighted!N$1145=0,MaleWeighted!N$1146&gt;0),IF('Male Data'!N744&lt;MaleWeighted!N$1146,'Male Data'!$X744,0),IF(AND('Male Data'!N744&gt;MaleWeighted!N$1145,'Male Data'!N744&lt;MaleWeighted!N$1146),'Male Data'!$X744,0))))</f>
        <v>--</v>
      </c>
      <c r="O744" t="str">
        <f>IF(AND(MaleWeighted!O$1145=0,MaleWeighted!O$1146=0),"--",IF(AND(MaleWeighted!O$1145&gt;0,MaleWeighted!O$1146=0),IF('Male Data'!O744&gt;MaleWeighted!O$1145,'Male Data'!$X744,0),IF(AND(MaleWeighted!O$1145=0,MaleWeighted!O$1146&gt;0),IF('Male Data'!O744&lt;MaleWeighted!O$1146,'Male Data'!$X744,0),IF(AND('Male Data'!O744&gt;MaleWeighted!O$1145,'Male Data'!O744&lt;MaleWeighted!O$1146),'Male Data'!$X744,0))))</f>
        <v>--</v>
      </c>
      <c r="P744" t="str">
        <f>IF(AND(MaleWeighted!P$1145=0,MaleWeighted!P$1146=0),"--",IF(AND(MaleWeighted!P$1145&gt;0,MaleWeighted!P$1146=0),IF('Male Data'!P744&gt;MaleWeighted!P$1145,'Male Data'!$X744,0),IF(AND(MaleWeighted!P$1145=0,MaleWeighted!P$1146&gt;0),IF('Male Data'!P744&lt;MaleWeighted!P$1146,'Male Data'!$X744,0),IF(AND('Male Data'!P744&gt;MaleWeighted!P$1145,'Male Data'!P744&lt;MaleWeighted!P$1146),'Male Data'!$X744,0))))</f>
        <v>--</v>
      </c>
      <c r="Q744" t="str">
        <f>IF(AND(MaleWeighted!Q$1145=0,MaleWeighted!Q$1146=0),"--",IF(AND(MaleWeighted!Q$1145&gt;0,MaleWeighted!Q$1146=0),IF('Male Data'!Q744&gt;MaleWeighted!Q$1145,'Male Data'!$X744,0),IF(AND(MaleWeighted!Q$1145=0,MaleWeighted!Q$1146&gt;0),IF('Male Data'!Q744&lt;MaleWeighted!Q$1146,'Male Data'!$X744,0),IF(AND('Male Data'!Q744&gt;MaleWeighted!Q$1145,'Male Data'!Q744&lt;MaleWeighted!Q$1146),'Male Data'!$X744,0))))</f>
        <v>--</v>
      </c>
      <c r="R744" t="str">
        <f>IF(AND(MaleWeighted!R$1145=0,MaleWeighted!R$1146=0),"--",IF(AND(MaleWeighted!R$1145&gt;0,MaleWeighted!R$1146=0),IF('Male Data'!R744&gt;MaleWeighted!R$1145,'Male Data'!$X744,0),IF(AND(MaleWeighted!R$1145=0,MaleWeighted!R$1146&gt;0),IF('Male Data'!R744&lt;MaleWeighted!R$1146,'Male Data'!$X744,0),IF(AND('Male Data'!R744&gt;MaleWeighted!R$1145,'Male Data'!R744&lt;MaleWeighted!R$1146),'Male Data'!$X744,0))))</f>
        <v>--</v>
      </c>
      <c r="S744" t="str">
        <f>IF(AND(MaleWeighted!S$1145=0,MaleWeighted!S$1146=0),"--",IF(AND(MaleWeighted!S$1145&gt;0,MaleWeighted!S$1146=0),IF('Male Data'!S744&gt;MaleWeighted!S$1145,'Male Data'!$X744,0),IF(AND(MaleWeighted!S$1145=0,MaleWeighted!S$1146&gt;0),IF('Male Data'!S744&lt;MaleWeighted!S$1146,'Male Data'!$X744,0),IF(AND('Male Data'!S744&gt;MaleWeighted!S$1145,'Male Data'!S744&lt;MaleWeighted!S$1146),'Male Data'!$X744,0))))</f>
        <v>--</v>
      </c>
      <c r="T744" t="str">
        <f>IF(AND(MaleWeighted!T$1145=0,MaleWeighted!T$1146=0),"--",IF(AND(MaleWeighted!T$1145&gt;0,MaleWeighted!T$1146=0),IF('Male Data'!T744&gt;MaleWeighted!T$1145,'Male Data'!$X744,0),IF(AND(MaleWeighted!T$1145=0,MaleWeighted!T$1146&gt;0),IF('Male Data'!$T744&lt;MaleWeighted!T$1146,'Male Data'!$X744,0),IF(AND('Male Data'!T744&gt;MaleWeighted!T$1145,'Male Data'!T744&lt;MaleWeighted!T$1146),'Male Data'!$X744,0))))</f>
        <v>--</v>
      </c>
      <c r="U744" t="str">
        <f>IF(AND(MaleWeighted!U$1145=0,MaleWeighted!U$1146=0),"--",IF(AND(MaleWeighted!U$1145&gt;0,MaleWeighted!U$1146=0),IF('Male Data'!U744&gt;MaleWeighted!U$1145,'Male Data'!$X744,0),IF(AND(MaleWeighted!U$1145=0,MaleWeighted!U$1146&gt;0),IF('Male Data'!U744&lt;MaleWeighted!U$1146,'Male Data'!$X744,0),IF(AND('Male Data'!U744&gt;MaleWeighted!U$1145,'Male Data'!U744&lt;MaleWeighted!U$1146),'Male Data'!$X744,0))))</f>
        <v>--</v>
      </c>
      <c r="V744" t="str">
        <f>IF(AND(MaleWeighted!V$1145=0,MaleWeighted!V$1146=0),"--",IF(AND(MaleWeighted!V$1145&gt;0,MaleWeighted!V$1146=0),IF('Male Data'!V744&gt;MaleWeighted!V$1145,'Male Data'!$X744,0),IF(AND(MaleWeighted!V$1145=0,MaleWeighted!V$1146&gt;0),IF('Male Data'!V744&lt;MaleWeighted!V$1146,'Male Data'!$X744,0),IF(AND('Male Data'!V744&gt;MaleWeighted!V$1145,'Male Data'!V744&lt;MaleWeighted!V$1146),'Male Data'!$X744,0))))</f>
        <v>--</v>
      </c>
      <c r="W744" t="str">
        <f>IF(AND(MaleWeighted!W$1145=0,MaleWeighted!W$1146=0),"--",IF(AND(MaleWeighted!W$1145&gt;0,MaleWeighted!W$1146=0),IF('Male Data'!W744&gt;MaleWeighted!W$1145,'Male Data'!$X744,0),IF(AND(MaleWeighted!W$1145=0,MaleWeighted!W$1146&gt;0),IF('Male Data'!W744&lt;MaleWeighted!W$1146,'Male Data'!$X744,0),IF(AND('Male Data'!W744&gt;MaleWeighted!W$1145,'Male Data'!W744&lt;MaleWeighted!W$1146),'Male Data'!$X744,0))))</f>
        <v>--</v>
      </c>
      <c r="Y744">
        <f t="shared" si="22"/>
        <v>0</v>
      </c>
      <c r="Z744">
        <f>Y744*'Male Data'!X744</f>
        <v>0</v>
      </c>
      <c r="AA744">
        <f t="shared" si="23"/>
        <v>1</v>
      </c>
      <c r="AB744">
        <f>AA744*'Male Data'!X744</f>
        <v>253002</v>
      </c>
    </row>
    <row r="745" spans="1:28">
      <c r="A745">
        <f>'Male Data'!A745</f>
        <v>744</v>
      </c>
      <c r="B745" t="str">
        <f>'Male Data'!B745</f>
        <v>M</v>
      </c>
      <c r="C745" t="str">
        <f>IF(AND(MaleWeighted!C$1145=0,MaleWeighted!C$1146=0),"--",IF(AND(MaleWeighted!C$1145&gt;0,MaleWeighted!C$1146=0),IF('Male Data'!C745&gt;MaleWeighted!C$1145,'Male Data'!$X745,0),IF(AND(MaleWeighted!C$1145=0,MaleWeighted!C$1146&gt;0),IF('Male Data'!C745&lt;MaleWeighted!C$1146,'Male Data'!$X745,0),IF(AND('Male Data'!C745&gt;MaleWeighted!C$1145,'Male Data'!C745&lt;MaleWeighted!C$1146),'Male Data'!$X745,0))))</f>
        <v>--</v>
      </c>
      <c r="D745" t="str">
        <f>IF(AND(MaleWeighted!D$1145=0,MaleWeighted!D$1146=0),"--",IF(AND(MaleWeighted!D$1145&gt;0,MaleWeighted!D$1146=0),IF('Male Data'!D745&gt;MaleWeighted!D$1145,'Male Data'!$X745,0),IF(AND(MaleWeighted!D$1145=0,MaleWeighted!D$1146&gt;0),IF('Male Data'!D745&lt;MaleWeighted!D$1146,'Male Data'!$X745,0),IF(AND('Male Data'!D745&gt;MaleWeighted!D$1145,'Male Data'!D745&lt;MaleWeighted!D$1146),'Male Data'!$X745,0))))</f>
        <v>--</v>
      </c>
      <c r="E745" t="str">
        <f>IF(AND(MaleWeighted!E$1145=0,MaleWeighted!E$1146=0),"--",IF(AND(MaleWeighted!E$1145&gt;0,MaleWeighted!E$1146=0),IF('Male Data'!E745&gt;MaleWeighted!E$1145,'Male Data'!$X745,0),IF(AND(MaleWeighted!E$1145=0,MaleWeighted!E$1146&gt;0),IF('Male Data'!E745&lt;MaleWeighted!E$1146,'Male Data'!$X745,0),IF(AND('Male Data'!E745&gt;MaleWeighted!E$1145,'Male Data'!E745&lt;MaleWeighted!E$1146),'Male Data'!$X745,0))))</f>
        <v>--</v>
      </c>
      <c r="F745" t="str">
        <f>IF(AND(MaleWeighted!F$1145=0,MaleWeighted!F$1146=0),"--",IF(AND(MaleWeighted!F$1145&gt;0,MaleWeighted!F$1146=0),IF('Male Data'!F745&gt;MaleWeighted!F$1145,'Male Data'!$X745,0),IF(AND(MaleWeighted!F$1145=0,MaleWeighted!F$1146&gt;0),IF('Male Data'!F745&lt;MaleWeighted!F$1146,'Male Data'!$X745,0),IF(AND('Male Data'!F745&gt;MaleWeighted!F$1145,'Male Data'!F745&lt;MaleWeighted!F$1146),'Male Data'!$X745,0))))</f>
        <v>--</v>
      </c>
      <c r="G745" t="str">
        <f>IF(AND(MaleWeighted!G$1145=0,MaleWeighted!G$1146=0),"--",IF(AND(MaleWeighted!G$1145&gt;0,MaleWeighted!G$1146=0),IF('Male Data'!G745&gt;MaleWeighted!G$1145,'Male Data'!$X745,0),IF(AND(MaleWeighted!G$1145=0,MaleWeighted!G$1146&gt;0),IF('Male Data'!G745&lt;MaleWeighted!G$1146,'Male Data'!$X745,0),IF(AND('Male Data'!G745&gt;MaleWeighted!G$1145,'Male Data'!G745&lt;MaleWeighted!G$1146),'Male Data'!$X745,0))))</f>
        <v>--</v>
      </c>
      <c r="H745" t="str">
        <f>IF(AND(MaleWeighted!H$1145=0,MaleWeighted!H$1146=0),"--",IF(AND(MaleWeighted!H$1145&gt;0,MaleWeighted!H$1146=0),IF('Male Data'!H745&gt;MaleWeighted!H$1145,'Male Data'!$X745,0),IF(AND(MaleWeighted!H$1145=0,MaleWeighted!H$1146&gt;0),IF('Male Data'!H745&lt;MaleWeighted!H$1146,'Male Data'!$X745,0),IF(AND('Male Data'!H745&gt;MaleWeighted!H$1145,'Male Data'!H745&lt;MaleWeighted!H$1146),'Male Data'!$X745,0))))</f>
        <v>--</v>
      </c>
      <c r="I745" t="str">
        <f>IF(AND(MaleWeighted!I$1145=0,MaleWeighted!I$1146=0),"--",IF(AND(MaleWeighted!I$1145&gt;0,MaleWeighted!I$1146=0),IF('Male Data'!I745&gt;MaleWeighted!I$1145,'Male Data'!$X745,0),IF(AND(MaleWeighted!I$1145=0,MaleWeighted!I$1146&gt;0),IF('Male Data'!I745&lt;MaleWeighted!I$1146,'Male Data'!$X745,0),IF(AND('Male Data'!I745&gt;MaleWeighted!I$1145,'Male Data'!I745&lt;MaleWeighted!I$1146),'Male Data'!$X745,0))))</f>
        <v>--</v>
      </c>
      <c r="J745" t="str">
        <f>IF(AND(MaleWeighted!J$1145=0,MaleWeighted!J$1146=0),"--",IF(AND(MaleWeighted!J$1145&gt;0,MaleWeighted!J$1146=0),IF('Male Data'!J745&gt;MaleWeighted!J$1145,'Male Data'!$X745,0),IF(AND(MaleWeighted!J$1145=0,MaleWeighted!J$1146&gt;0),IF('Male Data'!J745&lt;MaleWeighted!J$1146,'Male Data'!$X745,0),IF(AND('Male Data'!J745&gt;MaleWeighted!J$1145,'Male Data'!J745&lt;MaleWeighted!J$1146),'Male Data'!$X745,0))))</f>
        <v>--</v>
      </c>
      <c r="K745" t="str">
        <f>IF(AND(MaleWeighted!K$1145=0,MaleWeighted!K$1146=0),"--",IF(AND(MaleWeighted!K$1145&gt;0,MaleWeighted!K$1146=0),IF('Male Data'!K745&gt;MaleWeighted!K$1145,'Male Data'!$X745,0),IF(AND(MaleWeighted!K$1145=0,MaleWeighted!K$1146&gt;0),IF('Male Data'!K745&lt;MaleWeighted!K$1146,'Male Data'!$X745,0),IF(AND('Male Data'!K745&gt;MaleWeighted!K$1145,'Male Data'!K745&lt;MaleWeighted!K$1146),'Male Data'!$X745,0))))</f>
        <v>--</v>
      </c>
      <c r="L745" t="str">
        <f>IF(AND(MaleWeighted!L$1145=0,MaleWeighted!L$1146=0),"--",IF(AND(MaleWeighted!L$1145&gt;0,MaleWeighted!L$1146=0),IF('Male Data'!L745&gt;MaleWeighted!L$1145,'Male Data'!$X745,0),IF(AND(MaleWeighted!L$1145=0,MaleWeighted!L$1146&gt;0),IF('Male Data'!L745&lt;MaleWeighted!L$1146,'Male Data'!$X745,0),IF(AND('Male Data'!L745&gt;MaleWeighted!L$1145,'Male Data'!L745&lt;MaleWeighted!L$1146),'Male Data'!$X745,0))))</f>
        <v>--</v>
      </c>
      <c r="M745" t="str">
        <f>IF(AND(MaleWeighted!M$1145=0,MaleWeighted!M$1146=0),"--",IF(AND(MaleWeighted!M$1145&gt;0,MaleWeighted!M$1146=0),IF('Male Data'!M745&gt;MaleWeighted!M$1145,'Male Data'!$X745,0),IF(AND(MaleWeighted!M$1145=0,MaleWeighted!M$1146&gt;0),IF('Male Data'!M745&lt;MaleWeighted!M$1146,'Male Data'!$X745,0),IF(AND('Male Data'!M745&gt;MaleWeighted!M$1145,'Male Data'!M745&lt;MaleWeighted!M$1146),'Male Data'!$X745,0))))</f>
        <v>--</v>
      </c>
      <c r="N745" t="str">
        <f>IF(AND(MaleWeighted!N$1145=0,MaleWeighted!N$1146=0),"--",IF(AND(MaleWeighted!N$1145&gt;0,MaleWeighted!N$1146=0),IF('Male Data'!N745&gt;MaleWeighted!N$1145,'Male Data'!$X745,0),IF(AND(MaleWeighted!N$1145=0,MaleWeighted!N$1146&gt;0),IF('Male Data'!N745&lt;MaleWeighted!N$1146,'Male Data'!$X745,0),IF(AND('Male Data'!N745&gt;MaleWeighted!N$1145,'Male Data'!N745&lt;MaleWeighted!N$1146),'Male Data'!$X745,0))))</f>
        <v>--</v>
      </c>
      <c r="O745" t="str">
        <f>IF(AND(MaleWeighted!O$1145=0,MaleWeighted!O$1146=0),"--",IF(AND(MaleWeighted!O$1145&gt;0,MaleWeighted!O$1146=0),IF('Male Data'!O745&gt;MaleWeighted!O$1145,'Male Data'!$X745,0),IF(AND(MaleWeighted!O$1145=0,MaleWeighted!O$1146&gt;0),IF('Male Data'!O745&lt;MaleWeighted!O$1146,'Male Data'!$X745,0),IF(AND('Male Data'!O745&gt;MaleWeighted!O$1145,'Male Data'!O745&lt;MaleWeighted!O$1146),'Male Data'!$X745,0))))</f>
        <v>--</v>
      </c>
      <c r="P745" t="str">
        <f>IF(AND(MaleWeighted!P$1145=0,MaleWeighted!P$1146=0),"--",IF(AND(MaleWeighted!P$1145&gt;0,MaleWeighted!P$1146=0),IF('Male Data'!P745&gt;MaleWeighted!P$1145,'Male Data'!$X745,0),IF(AND(MaleWeighted!P$1145=0,MaleWeighted!P$1146&gt;0),IF('Male Data'!P745&lt;MaleWeighted!P$1146,'Male Data'!$X745,0),IF(AND('Male Data'!P745&gt;MaleWeighted!P$1145,'Male Data'!P745&lt;MaleWeighted!P$1146),'Male Data'!$X745,0))))</f>
        <v>--</v>
      </c>
      <c r="Q745" t="str">
        <f>IF(AND(MaleWeighted!Q$1145=0,MaleWeighted!Q$1146=0),"--",IF(AND(MaleWeighted!Q$1145&gt;0,MaleWeighted!Q$1146=0),IF('Male Data'!Q745&gt;MaleWeighted!Q$1145,'Male Data'!$X745,0),IF(AND(MaleWeighted!Q$1145=0,MaleWeighted!Q$1146&gt;0),IF('Male Data'!Q745&lt;MaleWeighted!Q$1146,'Male Data'!$X745,0),IF(AND('Male Data'!Q745&gt;MaleWeighted!Q$1145,'Male Data'!Q745&lt;MaleWeighted!Q$1146),'Male Data'!$X745,0))))</f>
        <v>--</v>
      </c>
      <c r="R745" t="str">
        <f>IF(AND(MaleWeighted!R$1145=0,MaleWeighted!R$1146=0),"--",IF(AND(MaleWeighted!R$1145&gt;0,MaleWeighted!R$1146=0),IF('Male Data'!R745&gt;MaleWeighted!R$1145,'Male Data'!$X745,0),IF(AND(MaleWeighted!R$1145=0,MaleWeighted!R$1146&gt;0),IF('Male Data'!R745&lt;MaleWeighted!R$1146,'Male Data'!$X745,0),IF(AND('Male Data'!R745&gt;MaleWeighted!R$1145,'Male Data'!R745&lt;MaleWeighted!R$1146),'Male Data'!$X745,0))))</f>
        <v>--</v>
      </c>
      <c r="S745" t="str">
        <f>IF(AND(MaleWeighted!S$1145=0,MaleWeighted!S$1146=0),"--",IF(AND(MaleWeighted!S$1145&gt;0,MaleWeighted!S$1146=0),IF('Male Data'!S745&gt;MaleWeighted!S$1145,'Male Data'!$X745,0),IF(AND(MaleWeighted!S$1145=0,MaleWeighted!S$1146&gt;0),IF('Male Data'!S745&lt;MaleWeighted!S$1146,'Male Data'!$X745,0),IF(AND('Male Data'!S745&gt;MaleWeighted!S$1145,'Male Data'!S745&lt;MaleWeighted!S$1146),'Male Data'!$X745,0))))</f>
        <v>--</v>
      </c>
      <c r="T745" t="str">
        <f>IF(AND(MaleWeighted!T$1145=0,MaleWeighted!T$1146=0),"--",IF(AND(MaleWeighted!T$1145&gt;0,MaleWeighted!T$1146=0),IF('Male Data'!T745&gt;MaleWeighted!T$1145,'Male Data'!$X745,0),IF(AND(MaleWeighted!T$1145=0,MaleWeighted!T$1146&gt;0),IF('Male Data'!$T745&lt;MaleWeighted!T$1146,'Male Data'!$X745,0),IF(AND('Male Data'!T745&gt;MaleWeighted!T$1145,'Male Data'!T745&lt;MaleWeighted!T$1146),'Male Data'!$X745,0))))</f>
        <v>--</v>
      </c>
      <c r="U745" t="str">
        <f>IF(AND(MaleWeighted!U$1145=0,MaleWeighted!U$1146=0),"--",IF(AND(MaleWeighted!U$1145&gt;0,MaleWeighted!U$1146=0),IF('Male Data'!U745&gt;MaleWeighted!U$1145,'Male Data'!$X745,0),IF(AND(MaleWeighted!U$1145=0,MaleWeighted!U$1146&gt;0),IF('Male Data'!U745&lt;MaleWeighted!U$1146,'Male Data'!$X745,0),IF(AND('Male Data'!U745&gt;MaleWeighted!U$1145,'Male Data'!U745&lt;MaleWeighted!U$1146),'Male Data'!$X745,0))))</f>
        <v>--</v>
      </c>
      <c r="V745" t="str">
        <f>IF(AND(MaleWeighted!V$1145=0,MaleWeighted!V$1146=0),"--",IF(AND(MaleWeighted!V$1145&gt;0,MaleWeighted!V$1146=0),IF('Male Data'!V745&gt;MaleWeighted!V$1145,'Male Data'!$X745,0),IF(AND(MaleWeighted!V$1145=0,MaleWeighted!V$1146&gt;0),IF('Male Data'!V745&lt;MaleWeighted!V$1146,'Male Data'!$X745,0),IF(AND('Male Data'!V745&gt;MaleWeighted!V$1145,'Male Data'!V745&lt;MaleWeighted!V$1146),'Male Data'!$X745,0))))</f>
        <v>--</v>
      </c>
      <c r="W745" t="str">
        <f>IF(AND(MaleWeighted!W$1145=0,MaleWeighted!W$1146=0),"--",IF(AND(MaleWeighted!W$1145&gt;0,MaleWeighted!W$1146=0),IF('Male Data'!W745&gt;MaleWeighted!W$1145,'Male Data'!$X745,0),IF(AND(MaleWeighted!W$1145=0,MaleWeighted!W$1146&gt;0),IF('Male Data'!W745&lt;MaleWeighted!W$1146,'Male Data'!$X745,0),IF(AND('Male Data'!W745&gt;MaleWeighted!W$1145,'Male Data'!W745&lt;MaleWeighted!W$1146),'Male Data'!$X745,0))))</f>
        <v>--</v>
      </c>
      <c r="Y745">
        <f t="shared" si="22"/>
        <v>0</v>
      </c>
      <c r="Z745">
        <f>Y745*'Male Data'!X745</f>
        <v>0</v>
      </c>
      <c r="AA745">
        <f t="shared" si="23"/>
        <v>1</v>
      </c>
      <c r="AB745">
        <f>AA745*'Male Data'!X745</f>
        <v>93100</v>
      </c>
    </row>
    <row r="746" spans="1:28">
      <c r="A746">
        <f>'Male Data'!A746</f>
        <v>745</v>
      </c>
      <c r="B746" t="str">
        <f>'Male Data'!B746</f>
        <v>M</v>
      </c>
      <c r="C746" t="str">
        <f>IF(AND(MaleWeighted!C$1145=0,MaleWeighted!C$1146=0),"--",IF(AND(MaleWeighted!C$1145&gt;0,MaleWeighted!C$1146=0),IF('Male Data'!C746&gt;MaleWeighted!C$1145,'Male Data'!$X746,0),IF(AND(MaleWeighted!C$1145=0,MaleWeighted!C$1146&gt;0),IF('Male Data'!C746&lt;MaleWeighted!C$1146,'Male Data'!$X746,0),IF(AND('Male Data'!C746&gt;MaleWeighted!C$1145,'Male Data'!C746&lt;MaleWeighted!C$1146),'Male Data'!$X746,0))))</f>
        <v>--</v>
      </c>
      <c r="D746" t="str">
        <f>IF(AND(MaleWeighted!D$1145=0,MaleWeighted!D$1146=0),"--",IF(AND(MaleWeighted!D$1145&gt;0,MaleWeighted!D$1146=0),IF('Male Data'!D746&gt;MaleWeighted!D$1145,'Male Data'!$X746,0),IF(AND(MaleWeighted!D$1145=0,MaleWeighted!D$1146&gt;0),IF('Male Data'!D746&lt;MaleWeighted!D$1146,'Male Data'!$X746,0),IF(AND('Male Data'!D746&gt;MaleWeighted!D$1145,'Male Data'!D746&lt;MaleWeighted!D$1146),'Male Data'!$X746,0))))</f>
        <v>--</v>
      </c>
      <c r="E746" t="str">
        <f>IF(AND(MaleWeighted!E$1145=0,MaleWeighted!E$1146=0),"--",IF(AND(MaleWeighted!E$1145&gt;0,MaleWeighted!E$1146=0),IF('Male Data'!E746&gt;MaleWeighted!E$1145,'Male Data'!$X746,0),IF(AND(MaleWeighted!E$1145=0,MaleWeighted!E$1146&gt;0),IF('Male Data'!E746&lt;MaleWeighted!E$1146,'Male Data'!$X746,0),IF(AND('Male Data'!E746&gt;MaleWeighted!E$1145,'Male Data'!E746&lt;MaleWeighted!E$1146),'Male Data'!$X746,0))))</f>
        <v>--</v>
      </c>
      <c r="F746" t="str">
        <f>IF(AND(MaleWeighted!F$1145=0,MaleWeighted!F$1146=0),"--",IF(AND(MaleWeighted!F$1145&gt;0,MaleWeighted!F$1146=0),IF('Male Data'!F746&gt;MaleWeighted!F$1145,'Male Data'!$X746,0),IF(AND(MaleWeighted!F$1145=0,MaleWeighted!F$1146&gt;0),IF('Male Data'!F746&lt;MaleWeighted!F$1146,'Male Data'!$X746,0),IF(AND('Male Data'!F746&gt;MaleWeighted!F$1145,'Male Data'!F746&lt;MaleWeighted!F$1146),'Male Data'!$X746,0))))</f>
        <v>--</v>
      </c>
      <c r="G746" t="str">
        <f>IF(AND(MaleWeighted!G$1145=0,MaleWeighted!G$1146=0),"--",IF(AND(MaleWeighted!G$1145&gt;0,MaleWeighted!G$1146=0),IF('Male Data'!G746&gt;MaleWeighted!G$1145,'Male Data'!$X746,0),IF(AND(MaleWeighted!G$1145=0,MaleWeighted!G$1146&gt;0),IF('Male Data'!G746&lt;MaleWeighted!G$1146,'Male Data'!$X746,0),IF(AND('Male Data'!G746&gt;MaleWeighted!G$1145,'Male Data'!G746&lt;MaleWeighted!G$1146),'Male Data'!$X746,0))))</f>
        <v>--</v>
      </c>
      <c r="H746" t="str">
        <f>IF(AND(MaleWeighted!H$1145=0,MaleWeighted!H$1146=0),"--",IF(AND(MaleWeighted!H$1145&gt;0,MaleWeighted!H$1146=0),IF('Male Data'!H746&gt;MaleWeighted!H$1145,'Male Data'!$X746,0),IF(AND(MaleWeighted!H$1145=0,MaleWeighted!H$1146&gt;0),IF('Male Data'!H746&lt;MaleWeighted!H$1146,'Male Data'!$X746,0),IF(AND('Male Data'!H746&gt;MaleWeighted!H$1145,'Male Data'!H746&lt;MaleWeighted!H$1146),'Male Data'!$X746,0))))</f>
        <v>--</v>
      </c>
      <c r="I746" t="str">
        <f>IF(AND(MaleWeighted!I$1145=0,MaleWeighted!I$1146=0),"--",IF(AND(MaleWeighted!I$1145&gt;0,MaleWeighted!I$1146=0),IF('Male Data'!I746&gt;MaleWeighted!I$1145,'Male Data'!$X746,0),IF(AND(MaleWeighted!I$1145=0,MaleWeighted!I$1146&gt;0),IF('Male Data'!I746&lt;MaleWeighted!I$1146,'Male Data'!$X746,0),IF(AND('Male Data'!I746&gt;MaleWeighted!I$1145,'Male Data'!I746&lt;MaleWeighted!I$1146),'Male Data'!$X746,0))))</f>
        <v>--</v>
      </c>
      <c r="J746" t="str">
        <f>IF(AND(MaleWeighted!J$1145=0,MaleWeighted!J$1146=0),"--",IF(AND(MaleWeighted!J$1145&gt;0,MaleWeighted!J$1146=0),IF('Male Data'!J746&gt;MaleWeighted!J$1145,'Male Data'!$X746,0),IF(AND(MaleWeighted!J$1145=0,MaleWeighted!J$1146&gt;0),IF('Male Data'!J746&lt;MaleWeighted!J$1146,'Male Data'!$X746,0),IF(AND('Male Data'!J746&gt;MaleWeighted!J$1145,'Male Data'!J746&lt;MaleWeighted!J$1146),'Male Data'!$X746,0))))</f>
        <v>--</v>
      </c>
      <c r="K746" t="str">
        <f>IF(AND(MaleWeighted!K$1145=0,MaleWeighted!K$1146=0),"--",IF(AND(MaleWeighted!K$1145&gt;0,MaleWeighted!K$1146=0),IF('Male Data'!K746&gt;MaleWeighted!K$1145,'Male Data'!$X746,0),IF(AND(MaleWeighted!K$1145=0,MaleWeighted!K$1146&gt;0),IF('Male Data'!K746&lt;MaleWeighted!K$1146,'Male Data'!$X746,0),IF(AND('Male Data'!K746&gt;MaleWeighted!K$1145,'Male Data'!K746&lt;MaleWeighted!K$1146),'Male Data'!$X746,0))))</f>
        <v>--</v>
      </c>
      <c r="L746" t="str">
        <f>IF(AND(MaleWeighted!L$1145=0,MaleWeighted!L$1146=0),"--",IF(AND(MaleWeighted!L$1145&gt;0,MaleWeighted!L$1146=0),IF('Male Data'!L746&gt;MaleWeighted!L$1145,'Male Data'!$X746,0),IF(AND(MaleWeighted!L$1145=0,MaleWeighted!L$1146&gt;0),IF('Male Data'!L746&lt;MaleWeighted!L$1146,'Male Data'!$X746,0),IF(AND('Male Data'!L746&gt;MaleWeighted!L$1145,'Male Data'!L746&lt;MaleWeighted!L$1146),'Male Data'!$X746,0))))</f>
        <v>--</v>
      </c>
      <c r="M746" t="str">
        <f>IF(AND(MaleWeighted!M$1145=0,MaleWeighted!M$1146=0),"--",IF(AND(MaleWeighted!M$1145&gt;0,MaleWeighted!M$1146=0),IF('Male Data'!M746&gt;MaleWeighted!M$1145,'Male Data'!$X746,0),IF(AND(MaleWeighted!M$1145=0,MaleWeighted!M$1146&gt;0),IF('Male Data'!M746&lt;MaleWeighted!M$1146,'Male Data'!$X746,0),IF(AND('Male Data'!M746&gt;MaleWeighted!M$1145,'Male Data'!M746&lt;MaleWeighted!M$1146),'Male Data'!$X746,0))))</f>
        <v>--</v>
      </c>
      <c r="N746" t="str">
        <f>IF(AND(MaleWeighted!N$1145=0,MaleWeighted!N$1146=0),"--",IF(AND(MaleWeighted!N$1145&gt;0,MaleWeighted!N$1146=0),IF('Male Data'!N746&gt;MaleWeighted!N$1145,'Male Data'!$X746,0),IF(AND(MaleWeighted!N$1145=0,MaleWeighted!N$1146&gt;0),IF('Male Data'!N746&lt;MaleWeighted!N$1146,'Male Data'!$X746,0),IF(AND('Male Data'!N746&gt;MaleWeighted!N$1145,'Male Data'!N746&lt;MaleWeighted!N$1146),'Male Data'!$X746,0))))</f>
        <v>--</v>
      </c>
      <c r="O746" t="str">
        <f>IF(AND(MaleWeighted!O$1145=0,MaleWeighted!O$1146=0),"--",IF(AND(MaleWeighted!O$1145&gt;0,MaleWeighted!O$1146=0),IF('Male Data'!O746&gt;MaleWeighted!O$1145,'Male Data'!$X746,0),IF(AND(MaleWeighted!O$1145=0,MaleWeighted!O$1146&gt;0),IF('Male Data'!O746&lt;MaleWeighted!O$1146,'Male Data'!$X746,0),IF(AND('Male Data'!O746&gt;MaleWeighted!O$1145,'Male Data'!O746&lt;MaleWeighted!O$1146),'Male Data'!$X746,0))))</f>
        <v>--</v>
      </c>
      <c r="P746" t="str">
        <f>IF(AND(MaleWeighted!P$1145=0,MaleWeighted!P$1146=0),"--",IF(AND(MaleWeighted!P$1145&gt;0,MaleWeighted!P$1146=0),IF('Male Data'!P746&gt;MaleWeighted!P$1145,'Male Data'!$X746,0),IF(AND(MaleWeighted!P$1145=0,MaleWeighted!P$1146&gt;0),IF('Male Data'!P746&lt;MaleWeighted!P$1146,'Male Data'!$X746,0),IF(AND('Male Data'!P746&gt;MaleWeighted!P$1145,'Male Data'!P746&lt;MaleWeighted!P$1146),'Male Data'!$X746,0))))</f>
        <v>--</v>
      </c>
      <c r="Q746" t="str">
        <f>IF(AND(MaleWeighted!Q$1145=0,MaleWeighted!Q$1146=0),"--",IF(AND(MaleWeighted!Q$1145&gt;0,MaleWeighted!Q$1146=0),IF('Male Data'!Q746&gt;MaleWeighted!Q$1145,'Male Data'!$X746,0),IF(AND(MaleWeighted!Q$1145=0,MaleWeighted!Q$1146&gt;0),IF('Male Data'!Q746&lt;MaleWeighted!Q$1146,'Male Data'!$X746,0),IF(AND('Male Data'!Q746&gt;MaleWeighted!Q$1145,'Male Data'!Q746&lt;MaleWeighted!Q$1146),'Male Data'!$X746,0))))</f>
        <v>--</v>
      </c>
      <c r="R746" t="str">
        <f>IF(AND(MaleWeighted!R$1145=0,MaleWeighted!R$1146=0),"--",IF(AND(MaleWeighted!R$1145&gt;0,MaleWeighted!R$1146=0),IF('Male Data'!R746&gt;MaleWeighted!R$1145,'Male Data'!$X746,0),IF(AND(MaleWeighted!R$1145=0,MaleWeighted!R$1146&gt;0),IF('Male Data'!R746&lt;MaleWeighted!R$1146,'Male Data'!$X746,0),IF(AND('Male Data'!R746&gt;MaleWeighted!R$1145,'Male Data'!R746&lt;MaleWeighted!R$1146),'Male Data'!$X746,0))))</f>
        <v>--</v>
      </c>
      <c r="S746" t="str">
        <f>IF(AND(MaleWeighted!S$1145=0,MaleWeighted!S$1146=0),"--",IF(AND(MaleWeighted!S$1145&gt;0,MaleWeighted!S$1146=0),IF('Male Data'!S746&gt;MaleWeighted!S$1145,'Male Data'!$X746,0),IF(AND(MaleWeighted!S$1145=0,MaleWeighted!S$1146&gt;0),IF('Male Data'!S746&lt;MaleWeighted!S$1146,'Male Data'!$X746,0),IF(AND('Male Data'!S746&gt;MaleWeighted!S$1145,'Male Data'!S746&lt;MaleWeighted!S$1146),'Male Data'!$X746,0))))</f>
        <v>--</v>
      </c>
      <c r="T746" t="str">
        <f>IF(AND(MaleWeighted!T$1145=0,MaleWeighted!T$1146=0),"--",IF(AND(MaleWeighted!T$1145&gt;0,MaleWeighted!T$1146=0),IF('Male Data'!T746&gt;MaleWeighted!T$1145,'Male Data'!$X746,0),IF(AND(MaleWeighted!T$1145=0,MaleWeighted!T$1146&gt;0),IF('Male Data'!$T746&lt;MaleWeighted!T$1146,'Male Data'!$X746,0),IF(AND('Male Data'!T746&gt;MaleWeighted!T$1145,'Male Data'!T746&lt;MaleWeighted!T$1146),'Male Data'!$X746,0))))</f>
        <v>--</v>
      </c>
      <c r="U746" t="str">
        <f>IF(AND(MaleWeighted!U$1145=0,MaleWeighted!U$1146=0),"--",IF(AND(MaleWeighted!U$1145&gt;0,MaleWeighted!U$1146=0),IF('Male Data'!U746&gt;MaleWeighted!U$1145,'Male Data'!$X746,0),IF(AND(MaleWeighted!U$1145=0,MaleWeighted!U$1146&gt;0),IF('Male Data'!U746&lt;MaleWeighted!U$1146,'Male Data'!$X746,0),IF(AND('Male Data'!U746&gt;MaleWeighted!U$1145,'Male Data'!U746&lt;MaleWeighted!U$1146),'Male Data'!$X746,0))))</f>
        <v>--</v>
      </c>
      <c r="V746" t="str">
        <f>IF(AND(MaleWeighted!V$1145=0,MaleWeighted!V$1146=0),"--",IF(AND(MaleWeighted!V$1145&gt;0,MaleWeighted!V$1146=0),IF('Male Data'!V746&gt;MaleWeighted!V$1145,'Male Data'!$X746,0),IF(AND(MaleWeighted!V$1145=0,MaleWeighted!V$1146&gt;0),IF('Male Data'!V746&lt;MaleWeighted!V$1146,'Male Data'!$X746,0),IF(AND('Male Data'!V746&gt;MaleWeighted!V$1145,'Male Data'!V746&lt;MaleWeighted!V$1146),'Male Data'!$X746,0))))</f>
        <v>--</v>
      </c>
      <c r="W746" t="str">
        <f>IF(AND(MaleWeighted!W$1145=0,MaleWeighted!W$1146=0),"--",IF(AND(MaleWeighted!W$1145&gt;0,MaleWeighted!W$1146=0),IF('Male Data'!W746&gt;MaleWeighted!W$1145,'Male Data'!$X746,0),IF(AND(MaleWeighted!W$1145=0,MaleWeighted!W$1146&gt;0),IF('Male Data'!W746&lt;MaleWeighted!W$1146,'Male Data'!$X746,0),IF(AND('Male Data'!W746&gt;MaleWeighted!W$1145,'Male Data'!W746&lt;MaleWeighted!W$1146),'Male Data'!$X746,0))))</f>
        <v>--</v>
      </c>
      <c r="Y746">
        <f t="shared" si="22"/>
        <v>0</v>
      </c>
      <c r="Z746">
        <f>Y746*'Male Data'!X746</f>
        <v>0</v>
      </c>
      <c r="AA746">
        <f t="shared" si="23"/>
        <v>1</v>
      </c>
      <c r="AB746">
        <f>AA746*'Male Data'!X746</f>
        <v>133074</v>
      </c>
    </row>
    <row r="747" spans="1:28">
      <c r="A747">
        <f>'Male Data'!A747</f>
        <v>746</v>
      </c>
      <c r="B747" t="str">
        <f>'Male Data'!B747</f>
        <v>M</v>
      </c>
      <c r="C747" t="str">
        <f>IF(AND(MaleWeighted!C$1145=0,MaleWeighted!C$1146=0),"--",IF(AND(MaleWeighted!C$1145&gt;0,MaleWeighted!C$1146=0),IF('Male Data'!C747&gt;MaleWeighted!C$1145,'Male Data'!$X747,0),IF(AND(MaleWeighted!C$1145=0,MaleWeighted!C$1146&gt;0),IF('Male Data'!C747&lt;MaleWeighted!C$1146,'Male Data'!$X747,0),IF(AND('Male Data'!C747&gt;MaleWeighted!C$1145,'Male Data'!C747&lt;MaleWeighted!C$1146),'Male Data'!$X747,0))))</f>
        <v>--</v>
      </c>
      <c r="D747" t="str">
        <f>IF(AND(MaleWeighted!D$1145=0,MaleWeighted!D$1146=0),"--",IF(AND(MaleWeighted!D$1145&gt;0,MaleWeighted!D$1146=0),IF('Male Data'!D747&gt;MaleWeighted!D$1145,'Male Data'!$X747,0),IF(AND(MaleWeighted!D$1145=0,MaleWeighted!D$1146&gt;0),IF('Male Data'!D747&lt;MaleWeighted!D$1146,'Male Data'!$X747,0),IF(AND('Male Data'!D747&gt;MaleWeighted!D$1145,'Male Data'!D747&lt;MaleWeighted!D$1146),'Male Data'!$X747,0))))</f>
        <v>--</v>
      </c>
      <c r="E747" t="str">
        <f>IF(AND(MaleWeighted!E$1145=0,MaleWeighted!E$1146=0),"--",IF(AND(MaleWeighted!E$1145&gt;0,MaleWeighted!E$1146=0),IF('Male Data'!E747&gt;MaleWeighted!E$1145,'Male Data'!$X747,0),IF(AND(MaleWeighted!E$1145=0,MaleWeighted!E$1146&gt;0),IF('Male Data'!E747&lt;MaleWeighted!E$1146,'Male Data'!$X747,0),IF(AND('Male Data'!E747&gt;MaleWeighted!E$1145,'Male Data'!E747&lt;MaleWeighted!E$1146),'Male Data'!$X747,0))))</f>
        <v>--</v>
      </c>
      <c r="F747" t="str">
        <f>IF(AND(MaleWeighted!F$1145=0,MaleWeighted!F$1146=0),"--",IF(AND(MaleWeighted!F$1145&gt;0,MaleWeighted!F$1146=0),IF('Male Data'!F747&gt;MaleWeighted!F$1145,'Male Data'!$X747,0),IF(AND(MaleWeighted!F$1145=0,MaleWeighted!F$1146&gt;0),IF('Male Data'!F747&lt;MaleWeighted!F$1146,'Male Data'!$X747,0),IF(AND('Male Data'!F747&gt;MaleWeighted!F$1145,'Male Data'!F747&lt;MaleWeighted!F$1146),'Male Data'!$X747,0))))</f>
        <v>--</v>
      </c>
      <c r="G747" t="str">
        <f>IF(AND(MaleWeighted!G$1145=0,MaleWeighted!G$1146=0),"--",IF(AND(MaleWeighted!G$1145&gt;0,MaleWeighted!G$1146=0),IF('Male Data'!G747&gt;MaleWeighted!G$1145,'Male Data'!$X747,0),IF(AND(MaleWeighted!G$1145=0,MaleWeighted!G$1146&gt;0),IF('Male Data'!G747&lt;MaleWeighted!G$1146,'Male Data'!$X747,0),IF(AND('Male Data'!G747&gt;MaleWeighted!G$1145,'Male Data'!G747&lt;MaleWeighted!G$1146),'Male Data'!$X747,0))))</f>
        <v>--</v>
      </c>
      <c r="H747" t="str">
        <f>IF(AND(MaleWeighted!H$1145=0,MaleWeighted!H$1146=0),"--",IF(AND(MaleWeighted!H$1145&gt;0,MaleWeighted!H$1146=0),IF('Male Data'!H747&gt;MaleWeighted!H$1145,'Male Data'!$X747,0),IF(AND(MaleWeighted!H$1145=0,MaleWeighted!H$1146&gt;0),IF('Male Data'!H747&lt;MaleWeighted!H$1146,'Male Data'!$X747,0),IF(AND('Male Data'!H747&gt;MaleWeighted!H$1145,'Male Data'!H747&lt;MaleWeighted!H$1146),'Male Data'!$X747,0))))</f>
        <v>--</v>
      </c>
      <c r="I747" t="str">
        <f>IF(AND(MaleWeighted!I$1145=0,MaleWeighted!I$1146=0),"--",IF(AND(MaleWeighted!I$1145&gt;0,MaleWeighted!I$1146=0),IF('Male Data'!I747&gt;MaleWeighted!I$1145,'Male Data'!$X747,0),IF(AND(MaleWeighted!I$1145=0,MaleWeighted!I$1146&gt;0),IF('Male Data'!I747&lt;MaleWeighted!I$1146,'Male Data'!$X747,0),IF(AND('Male Data'!I747&gt;MaleWeighted!I$1145,'Male Data'!I747&lt;MaleWeighted!I$1146),'Male Data'!$X747,0))))</f>
        <v>--</v>
      </c>
      <c r="J747" t="str">
        <f>IF(AND(MaleWeighted!J$1145=0,MaleWeighted!J$1146=0),"--",IF(AND(MaleWeighted!J$1145&gt;0,MaleWeighted!J$1146=0),IF('Male Data'!J747&gt;MaleWeighted!J$1145,'Male Data'!$X747,0),IF(AND(MaleWeighted!J$1145=0,MaleWeighted!J$1146&gt;0),IF('Male Data'!J747&lt;MaleWeighted!J$1146,'Male Data'!$X747,0),IF(AND('Male Data'!J747&gt;MaleWeighted!J$1145,'Male Data'!J747&lt;MaleWeighted!J$1146),'Male Data'!$X747,0))))</f>
        <v>--</v>
      </c>
      <c r="K747" t="str">
        <f>IF(AND(MaleWeighted!K$1145=0,MaleWeighted!K$1146=0),"--",IF(AND(MaleWeighted!K$1145&gt;0,MaleWeighted!K$1146=0),IF('Male Data'!K747&gt;MaleWeighted!K$1145,'Male Data'!$X747,0),IF(AND(MaleWeighted!K$1145=0,MaleWeighted!K$1146&gt;0),IF('Male Data'!K747&lt;MaleWeighted!K$1146,'Male Data'!$X747,0),IF(AND('Male Data'!K747&gt;MaleWeighted!K$1145,'Male Data'!K747&lt;MaleWeighted!K$1146),'Male Data'!$X747,0))))</f>
        <v>--</v>
      </c>
      <c r="L747" t="str">
        <f>IF(AND(MaleWeighted!L$1145=0,MaleWeighted!L$1146=0),"--",IF(AND(MaleWeighted!L$1145&gt;0,MaleWeighted!L$1146=0),IF('Male Data'!L747&gt;MaleWeighted!L$1145,'Male Data'!$X747,0),IF(AND(MaleWeighted!L$1145=0,MaleWeighted!L$1146&gt;0),IF('Male Data'!L747&lt;MaleWeighted!L$1146,'Male Data'!$X747,0),IF(AND('Male Data'!L747&gt;MaleWeighted!L$1145,'Male Data'!L747&lt;MaleWeighted!L$1146),'Male Data'!$X747,0))))</f>
        <v>--</v>
      </c>
      <c r="M747" t="str">
        <f>IF(AND(MaleWeighted!M$1145=0,MaleWeighted!M$1146=0),"--",IF(AND(MaleWeighted!M$1145&gt;0,MaleWeighted!M$1146=0),IF('Male Data'!M747&gt;MaleWeighted!M$1145,'Male Data'!$X747,0),IF(AND(MaleWeighted!M$1145=0,MaleWeighted!M$1146&gt;0),IF('Male Data'!M747&lt;MaleWeighted!M$1146,'Male Data'!$X747,0),IF(AND('Male Data'!M747&gt;MaleWeighted!M$1145,'Male Data'!M747&lt;MaleWeighted!M$1146),'Male Data'!$X747,0))))</f>
        <v>--</v>
      </c>
      <c r="N747" t="str">
        <f>IF(AND(MaleWeighted!N$1145=0,MaleWeighted!N$1146=0),"--",IF(AND(MaleWeighted!N$1145&gt;0,MaleWeighted!N$1146=0),IF('Male Data'!N747&gt;MaleWeighted!N$1145,'Male Data'!$X747,0),IF(AND(MaleWeighted!N$1145=0,MaleWeighted!N$1146&gt;0),IF('Male Data'!N747&lt;MaleWeighted!N$1146,'Male Data'!$X747,0),IF(AND('Male Data'!N747&gt;MaleWeighted!N$1145,'Male Data'!N747&lt;MaleWeighted!N$1146),'Male Data'!$X747,0))))</f>
        <v>--</v>
      </c>
      <c r="O747" t="str">
        <f>IF(AND(MaleWeighted!O$1145=0,MaleWeighted!O$1146=0),"--",IF(AND(MaleWeighted!O$1145&gt;0,MaleWeighted!O$1146=0),IF('Male Data'!O747&gt;MaleWeighted!O$1145,'Male Data'!$X747,0),IF(AND(MaleWeighted!O$1145=0,MaleWeighted!O$1146&gt;0),IF('Male Data'!O747&lt;MaleWeighted!O$1146,'Male Data'!$X747,0),IF(AND('Male Data'!O747&gt;MaleWeighted!O$1145,'Male Data'!O747&lt;MaleWeighted!O$1146),'Male Data'!$X747,0))))</f>
        <v>--</v>
      </c>
      <c r="P747" t="str">
        <f>IF(AND(MaleWeighted!P$1145=0,MaleWeighted!P$1146=0),"--",IF(AND(MaleWeighted!P$1145&gt;0,MaleWeighted!P$1146=0),IF('Male Data'!P747&gt;MaleWeighted!P$1145,'Male Data'!$X747,0),IF(AND(MaleWeighted!P$1145=0,MaleWeighted!P$1146&gt;0),IF('Male Data'!P747&lt;MaleWeighted!P$1146,'Male Data'!$X747,0),IF(AND('Male Data'!P747&gt;MaleWeighted!P$1145,'Male Data'!P747&lt;MaleWeighted!P$1146),'Male Data'!$X747,0))))</f>
        <v>--</v>
      </c>
      <c r="Q747" t="str">
        <f>IF(AND(MaleWeighted!Q$1145=0,MaleWeighted!Q$1146=0),"--",IF(AND(MaleWeighted!Q$1145&gt;0,MaleWeighted!Q$1146=0),IF('Male Data'!Q747&gt;MaleWeighted!Q$1145,'Male Data'!$X747,0),IF(AND(MaleWeighted!Q$1145=0,MaleWeighted!Q$1146&gt;0),IF('Male Data'!Q747&lt;MaleWeighted!Q$1146,'Male Data'!$X747,0),IF(AND('Male Data'!Q747&gt;MaleWeighted!Q$1145,'Male Data'!Q747&lt;MaleWeighted!Q$1146),'Male Data'!$X747,0))))</f>
        <v>--</v>
      </c>
      <c r="R747" t="str">
        <f>IF(AND(MaleWeighted!R$1145=0,MaleWeighted!R$1146=0),"--",IF(AND(MaleWeighted!R$1145&gt;0,MaleWeighted!R$1146=0),IF('Male Data'!R747&gt;MaleWeighted!R$1145,'Male Data'!$X747,0),IF(AND(MaleWeighted!R$1145=0,MaleWeighted!R$1146&gt;0),IF('Male Data'!R747&lt;MaleWeighted!R$1146,'Male Data'!$X747,0),IF(AND('Male Data'!R747&gt;MaleWeighted!R$1145,'Male Data'!R747&lt;MaleWeighted!R$1146),'Male Data'!$X747,0))))</f>
        <v>--</v>
      </c>
      <c r="S747" t="str">
        <f>IF(AND(MaleWeighted!S$1145=0,MaleWeighted!S$1146=0),"--",IF(AND(MaleWeighted!S$1145&gt;0,MaleWeighted!S$1146=0),IF('Male Data'!S747&gt;MaleWeighted!S$1145,'Male Data'!$X747,0),IF(AND(MaleWeighted!S$1145=0,MaleWeighted!S$1146&gt;0),IF('Male Data'!S747&lt;MaleWeighted!S$1146,'Male Data'!$X747,0),IF(AND('Male Data'!S747&gt;MaleWeighted!S$1145,'Male Data'!S747&lt;MaleWeighted!S$1146),'Male Data'!$X747,0))))</f>
        <v>--</v>
      </c>
      <c r="T747" t="str">
        <f>IF(AND(MaleWeighted!T$1145=0,MaleWeighted!T$1146=0),"--",IF(AND(MaleWeighted!T$1145&gt;0,MaleWeighted!T$1146=0),IF('Male Data'!T747&gt;MaleWeighted!T$1145,'Male Data'!$X747,0),IF(AND(MaleWeighted!T$1145=0,MaleWeighted!T$1146&gt;0),IF('Male Data'!$T747&lt;MaleWeighted!T$1146,'Male Data'!$X747,0),IF(AND('Male Data'!T747&gt;MaleWeighted!T$1145,'Male Data'!T747&lt;MaleWeighted!T$1146),'Male Data'!$X747,0))))</f>
        <v>--</v>
      </c>
      <c r="U747" t="str">
        <f>IF(AND(MaleWeighted!U$1145=0,MaleWeighted!U$1146=0),"--",IF(AND(MaleWeighted!U$1145&gt;0,MaleWeighted!U$1146=0),IF('Male Data'!U747&gt;MaleWeighted!U$1145,'Male Data'!$X747,0),IF(AND(MaleWeighted!U$1145=0,MaleWeighted!U$1146&gt;0),IF('Male Data'!U747&lt;MaleWeighted!U$1146,'Male Data'!$X747,0),IF(AND('Male Data'!U747&gt;MaleWeighted!U$1145,'Male Data'!U747&lt;MaleWeighted!U$1146),'Male Data'!$X747,0))))</f>
        <v>--</v>
      </c>
      <c r="V747" t="str">
        <f>IF(AND(MaleWeighted!V$1145=0,MaleWeighted!V$1146=0),"--",IF(AND(MaleWeighted!V$1145&gt;0,MaleWeighted!V$1146=0),IF('Male Data'!V747&gt;MaleWeighted!V$1145,'Male Data'!$X747,0),IF(AND(MaleWeighted!V$1145=0,MaleWeighted!V$1146&gt;0),IF('Male Data'!V747&lt;MaleWeighted!V$1146,'Male Data'!$X747,0),IF(AND('Male Data'!V747&gt;MaleWeighted!V$1145,'Male Data'!V747&lt;MaleWeighted!V$1146),'Male Data'!$X747,0))))</f>
        <v>--</v>
      </c>
      <c r="W747" t="str">
        <f>IF(AND(MaleWeighted!W$1145=0,MaleWeighted!W$1146=0),"--",IF(AND(MaleWeighted!W$1145&gt;0,MaleWeighted!W$1146=0),IF('Male Data'!W747&gt;MaleWeighted!W$1145,'Male Data'!$X747,0),IF(AND(MaleWeighted!W$1145=0,MaleWeighted!W$1146&gt;0),IF('Male Data'!W747&lt;MaleWeighted!W$1146,'Male Data'!$X747,0),IF(AND('Male Data'!W747&gt;MaleWeighted!W$1145,'Male Data'!W747&lt;MaleWeighted!W$1146),'Male Data'!$X747,0))))</f>
        <v>--</v>
      </c>
      <c r="Y747">
        <f t="shared" si="22"/>
        <v>0</v>
      </c>
      <c r="Z747">
        <f>Y747*'Male Data'!X747</f>
        <v>0</v>
      </c>
      <c r="AA747">
        <f t="shared" si="23"/>
        <v>1</v>
      </c>
      <c r="AB747">
        <f>AA747*'Male Data'!X747</f>
        <v>37109</v>
      </c>
    </row>
    <row r="748" spans="1:28">
      <c r="A748">
        <f>'Male Data'!A748</f>
        <v>747</v>
      </c>
      <c r="B748" t="str">
        <f>'Male Data'!B748</f>
        <v>M</v>
      </c>
      <c r="C748" t="str">
        <f>IF(AND(MaleWeighted!C$1145=0,MaleWeighted!C$1146=0),"--",IF(AND(MaleWeighted!C$1145&gt;0,MaleWeighted!C$1146=0),IF('Male Data'!C748&gt;MaleWeighted!C$1145,'Male Data'!$X748,0),IF(AND(MaleWeighted!C$1145=0,MaleWeighted!C$1146&gt;0),IF('Male Data'!C748&lt;MaleWeighted!C$1146,'Male Data'!$X748,0),IF(AND('Male Data'!C748&gt;MaleWeighted!C$1145,'Male Data'!C748&lt;MaleWeighted!C$1146),'Male Data'!$X748,0))))</f>
        <v>--</v>
      </c>
      <c r="D748" t="str">
        <f>IF(AND(MaleWeighted!D$1145=0,MaleWeighted!D$1146=0),"--",IF(AND(MaleWeighted!D$1145&gt;0,MaleWeighted!D$1146=0),IF('Male Data'!D748&gt;MaleWeighted!D$1145,'Male Data'!$X748,0),IF(AND(MaleWeighted!D$1145=0,MaleWeighted!D$1146&gt;0),IF('Male Data'!D748&lt;MaleWeighted!D$1146,'Male Data'!$X748,0),IF(AND('Male Data'!D748&gt;MaleWeighted!D$1145,'Male Data'!D748&lt;MaleWeighted!D$1146),'Male Data'!$X748,0))))</f>
        <v>--</v>
      </c>
      <c r="E748" t="str">
        <f>IF(AND(MaleWeighted!E$1145=0,MaleWeighted!E$1146=0),"--",IF(AND(MaleWeighted!E$1145&gt;0,MaleWeighted!E$1146=0),IF('Male Data'!E748&gt;MaleWeighted!E$1145,'Male Data'!$X748,0),IF(AND(MaleWeighted!E$1145=0,MaleWeighted!E$1146&gt;0),IF('Male Data'!E748&lt;MaleWeighted!E$1146,'Male Data'!$X748,0),IF(AND('Male Data'!E748&gt;MaleWeighted!E$1145,'Male Data'!E748&lt;MaleWeighted!E$1146),'Male Data'!$X748,0))))</f>
        <v>--</v>
      </c>
      <c r="F748" t="str">
        <f>IF(AND(MaleWeighted!F$1145=0,MaleWeighted!F$1146=0),"--",IF(AND(MaleWeighted!F$1145&gt;0,MaleWeighted!F$1146=0),IF('Male Data'!F748&gt;MaleWeighted!F$1145,'Male Data'!$X748,0),IF(AND(MaleWeighted!F$1145=0,MaleWeighted!F$1146&gt;0),IF('Male Data'!F748&lt;MaleWeighted!F$1146,'Male Data'!$X748,0),IF(AND('Male Data'!F748&gt;MaleWeighted!F$1145,'Male Data'!F748&lt;MaleWeighted!F$1146),'Male Data'!$X748,0))))</f>
        <v>--</v>
      </c>
      <c r="G748" t="str">
        <f>IF(AND(MaleWeighted!G$1145=0,MaleWeighted!G$1146=0),"--",IF(AND(MaleWeighted!G$1145&gt;0,MaleWeighted!G$1146=0),IF('Male Data'!G748&gt;MaleWeighted!G$1145,'Male Data'!$X748,0),IF(AND(MaleWeighted!G$1145=0,MaleWeighted!G$1146&gt;0),IF('Male Data'!G748&lt;MaleWeighted!G$1146,'Male Data'!$X748,0),IF(AND('Male Data'!G748&gt;MaleWeighted!G$1145,'Male Data'!G748&lt;MaleWeighted!G$1146),'Male Data'!$X748,0))))</f>
        <v>--</v>
      </c>
      <c r="H748" t="str">
        <f>IF(AND(MaleWeighted!H$1145=0,MaleWeighted!H$1146=0),"--",IF(AND(MaleWeighted!H$1145&gt;0,MaleWeighted!H$1146=0),IF('Male Data'!H748&gt;MaleWeighted!H$1145,'Male Data'!$X748,0),IF(AND(MaleWeighted!H$1145=0,MaleWeighted!H$1146&gt;0),IF('Male Data'!H748&lt;MaleWeighted!H$1146,'Male Data'!$X748,0),IF(AND('Male Data'!H748&gt;MaleWeighted!H$1145,'Male Data'!H748&lt;MaleWeighted!H$1146),'Male Data'!$X748,0))))</f>
        <v>--</v>
      </c>
      <c r="I748" t="str">
        <f>IF(AND(MaleWeighted!I$1145=0,MaleWeighted!I$1146=0),"--",IF(AND(MaleWeighted!I$1145&gt;0,MaleWeighted!I$1146=0),IF('Male Data'!I748&gt;MaleWeighted!I$1145,'Male Data'!$X748,0),IF(AND(MaleWeighted!I$1145=0,MaleWeighted!I$1146&gt;0),IF('Male Data'!I748&lt;MaleWeighted!I$1146,'Male Data'!$X748,0),IF(AND('Male Data'!I748&gt;MaleWeighted!I$1145,'Male Data'!I748&lt;MaleWeighted!I$1146),'Male Data'!$X748,0))))</f>
        <v>--</v>
      </c>
      <c r="J748" t="str">
        <f>IF(AND(MaleWeighted!J$1145=0,MaleWeighted!J$1146=0),"--",IF(AND(MaleWeighted!J$1145&gt;0,MaleWeighted!J$1146=0),IF('Male Data'!J748&gt;MaleWeighted!J$1145,'Male Data'!$X748,0),IF(AND(MaleWeighted!J$1145=0,MaleWeighted!J$1146&gt;0),IF('Male Data'!J748&lt;MaleWeighted!J$1146,'Male Data'!$X748,0),IF(AND('Male Data'!J748&gt;MaleWeighted!J$1145,'Male Data'!J748&lt;MaleWeighted!J$1146),'Male Data'!$X748,0))))</f>
        <v>--</v>
      </c>
      <c r="K748" t="str">
        <f>IF(AND(MaleWeighted!K$1145=0,MaleWeighted!K$1146=0),"--",IF(AND(MaleWeighted!K$1145&gt;0,MaleWeighted!K$1146=0),IF('Male Data'!K748&gt;MaleWeighted!K$1145,'Male Data'!$X748,0),IF(AND(MaleWeighted!K$1145=0,MaleWeighted!K$1146&gt;0),IF('Male Data'!K748&lt;MaleWeighted!K$1146,'Male Data'!$X748,0),IF(AND('Male Data'!K748&gt;MaleWeighted!K$1145,'Male Data'!K748&lt;MaleWeighted!K$1146),'Male Data'!$X748,0))))</f>
        <v>--</v>
      </c>
      <c r="L748" t="str">
        <f>IF(AND(MaleWeighted!L$1145=0,MaleWeighted!L$1146=0),"--",IF(AND(MaleWeighted!L$1145&gt;0,MaleWeighted!L$1146=0),IF('Male Data'!L748&gt;MaleWeighted!L$1145,'Male Data'!$X748,0),IF(AND(MaleWeighted!L$1145=0,MaleWeighted!L$1146&gt;0),IF('Male Data'!L748&lt;MaleWeighted!L$1146,'Male Data'!$X748,0),IF(AND('Male Data'!L748&gt;MaleWeighted!L$1145,'Male Data'!L748&lt;MaleWeighted!L$1146),'Male Data'!$X748,0))))</f>
        <v>--</v>
      </c>
      <c r="M748" t="str">
        <f>IF(AND(MaleWeighted!M$1145=0,MaleWeighted!M$1146=0),"--",IF(AND(MaleWeighted!M$1145&gt;0,MaleWeighted!M$1146=0),IF('Male Data'!M748&gt;MaleWeighted!M$1145,'Male Data'!$X748,0),IF(AND(MaleWeighted!M$1145=0,MaleWeighted!M$1146&gt;0),IF('Male Data'!M748&lt;MaleWeighted!M$1146,'Male Data'!$X748,0),IF(AND('Male Data'!M748&gt;MaleWeighted!M$1145,'Male Data'!M748&lt;MaleWeighted!M$1146),'Male Data'!$X748,0))))</f>
        <v>--</v>
      </c>
      <c r="N748" t="str">
        <f>IF(AND(MaleWeighted!N$1145=0,MaleWeighted!N$1146=0),"--",IF(AND(MaleWeighted!N$1145&gt;0,MaleWeighted!N$1146=0),IF('Male Data'!N748&gt;MaleWeighted!N$1145,'Male Data'!$X748,0),IF(AND(MaleWeighted!N$1145=0,MaleWeighted!N$1146&gt;0),IF('Male Data'!N748&lt;MaleWeighted!N$1146,'Male Data'!$X748,0),IF(AND('Male Data'!N748&gt;MaleWeighted!N$1145,'Male Data'!N748&lt;MaleWeighted!N$1146),'Male Data'!$X748,0))))</f>
        <v>--</v>
      </c>
      <c r="O748" t="str">
        <f>IF(AND(MaleWeighted!O$1145=0,MaleWeighted!O$1146=0),"--",IF(AND(MaleWeighted!O$1145&gt;0,MaleWeighted!O$1146=0),IF('Male Data'!O748&gt;MaleWeighted!O$1145,'Male Data'!$X748,0),IF(AND(MaleWeighted!O$1145=0,MaleWeighted!O$1146&gt;0),IF('Male Data'!O748&lt;MaleWeighted!O$1146,'Male Data'!$X748,0),IF(AND('Male Data'!O748&gt;MaleWeighted!O$1145,'Male Data'!O748&lt;MaleWeighted!O$1146),'Male Data'!$X748,0))))</f>
        <v>--</v>
      </c>
      <c r="P748" t="str">
        <f>IF(AND(MaleWeighted!P$1145=0,MaleWeighted!P$1146=0),"--",IF(AND(MaleWeighted!P$1145&gt;0,MaleWeighted!P$1146=0),IF('Male Data'!P748&gt;MaleWeighted!P$1145,'Male Data'!$X748,0),IF(AND(MaleWeighted!P$1145=0,MaleWeighted!P$1146&gt;0),IF('Male Data'!P748&lt;MaleWeighted!P$1146,'Male Data'!$X748,0),IF(AND('Male Data'!P748&gt;MaleWeighted!P$1145,'Male Data'!P748&lt;MaleWeighted!P$1146),'Male Data'!$X748,0))))</f>
        <v>--</v>
      </c>
      <c r="Q748" t="str">
        <f>IF(AND(MaleWeighted!Q$1145=0,MaleWeighted!Q$1146=0),"--",IF(AND(MaleWeighted!Q$1145&gt;0,MaleWeighted!Q$1146=0),IF('Male Data'!Q748&gt;MaleWeighted!Q$1145,'Male Data'!$X748,0),IF(AND(MaleWeighted!Q$1145=0,MaleWeighted!Q$1146&gt;0),IF('Male Data'!Q748&lt;MaleWeighted!Q$1146,'Male Data'!$X748,0),IF(AND('Male Data'!Q748&gt;MaleWeighted!Q$1145,'Male Data'!Q748&lt;MaleWeighted!Q$1146),'Male Data'!$X748,0))))</f>
        <v>--</v>
      </c>
      <c r="R748" t="str">
        <f>IF(AND(MaleWeighted!R$1145=0,MaleWeighted!R$1146=0),"--",IF(AND(MaleWeighted!R$1145&gt;0,MaleWeighted!R$1146=0),IF('Male Data'!R748&gt;MaleWeighted!R$1145,'Male Data'!$X748,0),IF(AND(MaleWeighted!R$1145=0,MaleWeighted!R$1146&gt;0),IF('Male Data'!R748&lt;MaleWeighted!R$1146,'Male Data'!$X748,0),IF(AND('Male Data'!R748&gt;MaleWeighted!R$1145,'Male Data'!R748&lt;MaleWeighted!R$1146),'Male Data'!$X748,0))))</f>
        <v>--</v>
      </c>
      <c r="S748" t="str">
        <f>IF(AND(MaleWeighted!S$1145=0,MaleWeighted!S$1146=0),"--",IF(AND(MaleWeighted!S$1145&gt;0,MaleWeighted!S$1146=0),IF('Male Data'!S748&gt;MaleWeighted!S$1145,'Male Data'!$X748,0),IF(AND(MaleWeighted!S$1145=0,MaleWeighted!S$1146&gt;0),IF('Male Data'!S748&lt;MaleWeighted!S$1146,'Male Data'!$X748,0),IF(AND('Male Data'!S748&gt;MaleWeighted!S$1145,'Male Data'!S748&lt;MaleWeighted!S$1146),'Male Data'!$X748,0))))</f>
        <v>--</v>
      </c>
      <c r="T748" t="str">
        <f>IF(AND(MaleWeighted!T$1145=0,MaleWeighted!T$1146=0),"--",IF(AND(MaleWeighted!T$1145&gt;0,MaleWeighted!T$1146=0),IF('Male Data'!T748&gt;MaleWeighted!T$1145,'Male Data'!$X748,0),IF(AND(MaleWeighted!T$1145=0,MaleWeighted!T$1146&gt;0),IF('Male Data'!$T748&lt;MaleWeighted!T$1146,'Male Data'!$X748,0),IF(AND('Male Data'!T748&gt;MaleWeighted!T$1145,'Male Data'!T748&lt;MaleWeighted!T$1146),'Male Data'!$X748,0))))</f>
        <v>--</v>
      </c>
      <c r="U748" t="str">
        <f>IF(AND(MaleWeighted!U$1145=0,MaleWeighted!U$1146=0),"--",IF(AND(MaleWeighted!U$1145&gt;0,MaleWeighted!U$1146=0),IF('Male Data'!U748&gt;MaleWeighted!U$1145,'Male Data'!$X748,0),IF(AND(MaleWeighted!U$1145=0,MaleWeighted!U$1146&gt;0),IF('Male Data'!U748&lt;MaleWeighted!U$1146,'Male Data'!$X748,0),IF(AND('Male Data'!U748&gt;MaleWeighted!U$1145,'Male Data'!U748&lt;MaleWeighted!U$1146),'Male Data'!$X748,0))))</f>
        <v>--</v>
      </c>
      <c r="V748" t="str">
        <f>IF(AND(MaleWeighted!V$1145=0,MaleWeighted!V$1146=0),"--",IF(AND(MaleWeighted!V$1145&gt;0,MaleWeighted!V$1146=0),IF('Male Data'!V748&gt;MaleWeighted!V$1145,'Male Data'!$X748,0),IF(AND(MaleWeighted!V$1145=0,MaleWeighted!V$1146&gt;0),IF('Male Data'!V748&lt;MaleWeighted!V$1146,'Male Data'!$X748,0),IF(AND('Male Data'!V748&gt;MaleWeighted!V$1145,'Male Data'!V748&lt;MaleWeighted!V$1146),'Male Data'!$X748,0))))</f>
        <v>--</v>
      </c>
      <c r="W748" t="str">
        <f>IF(AND(MaleWeighted!W$1145=0,MaleWeighted!W$1146=0),"--",IF(AND(MaleWeighted!W$1145&gt;0,MaleWeighted!W$1146=0),IF('Male Data'!W748&gt;MaleWeighted!W$1145,'Male Data'!$X748,0),IF(AND(MaleWeighted!W$1145=0,MaleWeighted!W$1146&gt;0),IF('Male Data'!W748&lt;MaleWeighted!W$1146,'Male Data'!$X748,0),IF(AND('Male Data'!W748&gt;MaleWeighted!W$1145,'Male Data'!W748&lt;MaleWeighted!W$1146),'Male Data'!$X748,0))))</f>
        <v>--</v>
      </c>
      <c r="Y748">
        <f t="shared" si="22"/>
        <v>0</v>
      </c>
      <c r="Z748">
        <f>Y748*'Male Data'!X748</f>
        <v>0</v>
      </c>
      <c r="AA748">
        <f t="shared" si="23"/>
        <v>1</v>
      </c>
      <c r="AB748">
        <f>AA748*'Male Data'!X748</f>
        <v>85842</v>
      </c>
    </row>
    <row r="749" spans="1:28">
      <c r="A749">
        <f>'Male Data'!A749</f>
        <v>748</v>
      </c>
      <c r="B749" t="str">
        <f>'Male Data'!B749</f>
        <v>M</v>
      </c>
      <c r="C749" t="str">
        <f>IF(AND(MaleWeighted!C$1145=0,MaleWeighted!C$1146=0),"--",IF(AND(MaleWeighted!C$1145&gt;0,MaleWeighted!C$1146=0),IF('Male Data'!C749&gt;MaleWeighted!C$1145,'Male Data'!$X749,0),IF(AND(MaleWeighted!C$1145=0,MaleWeighted!C$1146&gt;0),IF('Male Data'!C749&lt;MaleWeighted!C$1146,'Male Data'!$X749,0),IF(AND('Male Data'!C749&gt;MaleWeighted!C$1145,'Male Data'!C749&lt;MaleWeighted!C$1146),'Male Data'!$X749,0))))</f>
        <v>--</v>
      </c>
      <c r="D749" t="str">
        <f>IF(AND(MaleWeighted!D$1145=0,MaleWeighted!D$1146=0),"--",IF(AND(MaleWeighted!D$1145&gt;0,MaleWeighted!D$1146=0),IF('Male Data'!D749&gt;MaleWeighted!D$1145,'Male Data'!$X749,0),IF(AND(MaleWeighted!D$1145=0,MaleWeighted!D$1146&gt;0),IF('Male Data'!D749&lt;MaleWeighted!D$1146,'Male Data'!$X749,0),IF(AND('Male Data'!D749&gt;MaleWeighted!D$1145,'Male Data'!D749&lt;MaleWeighted!D$1146),'Male Data'!$X749,0))))</f>
        <v>--</v>
      </c>
      <c r="E749" t="str">
        <f>IF(AND(MaleWeighted!E$1145=0,MaleWeighted!E$1146=0),"--",IF(AND(MaleWeighted!E$1145&gt;0,MaleWeighted!E$1146=0),IF('Male Data'!E749&gt;MaleWeighted!E$1145,'Male Data'!$X749,0),IF(AND(MaleWeighted!E$1145=0,MaleWeighted!E$1146&gt;0),IF('Male Data'!E749&lt;MaleWeighted!E$1146,'Male Data'!$X749,0),IF(AND('Male Data'!E749&gt;MaleWeighted!E$1145,'Male Data'!E749&lt;MaleWeighted!E$1146),'Male Data'!$X749,0))))</f>
        <v>--</v>
      </c>
      <c r="F749" t="str">
        <f>IF(AND(MaleWeighted!F$1145=0,MaleWeighted!F$1146=0),"--",IF(AND(MaleWeighted!F$1145&gt;0,MaleWeighted!F$1146=0),IF('Male Data'!F749&gt;MaleWeighted!F$1145,'Male Data'!$X749,0),IF(AND(MaleWeighted!F$1145=0,MaleWeighted!F$1146&gt;0),IF('Male Data'!F749&lt;MaleWeighted!F$1146,'Male Data'!$X749,0),IF(AND('Male Data'!F749&gt;MaleWeighted!F$1145,'Male Data'!F749&lt;MaleWeighted!F$1146),'Male Data'!$X749,0))))</f>
        <v>--</v>
      </c>
      <c r="G749" t="str">
        <f>IF(AND(MaleWeighted!G$1145=0,MaleWeighted!G$1146=0),"--",IF(AND(MaleWeighted!G$1145&gt;0,MaleWeighted!G$1146=0),IF('Male Data'!G749&gt;MaleWeighted!G$1145,'Male Data'!$X749,0),IF(AND(MaleWeighted!G$1145=0,MaleWeighted!G$1146&gt;0),IF('Male Data'!G749&lt;MaleWeighted!G$1146,'Male Data'!$X749,0),IF(AND('Male Data'!G749&gt;MaleWeighted!G$1145,'Male Data'!G749&lt;MaleWeighted!G$1146),'Male Data'!$X749,0))))</f>
        <v>--</v>
      </c>
      <c r="H749" t="str">
        <f>IF(AND(MaleWeighted!H$1145=0,MaleWeighted!H$1146=0),"--",IF(AND(MaleWeighted!H$1145&gt;0,MaleWeighted!H$1146=0),IF('Male Data'!H749&gt;MaleWeighted!H$1145,'Male Data'!$X749,0),IF(AND(MaleWeighted!H$1145=0,MaleWeighted!H$1146&gt;0),IF('Male Data'!H749&lt;MaleWeighted!H$1146,'Male Data'!$X749,0),IF(AND('Male Data'!H749&gt;MaleWeighted!H$1145,'Male Data'!H749&lt;MaleWeighted!H$1146),'Male Data'!$X749,0))))</f>
        <v>--</v>
      </c>
      <c r="I749" t="str">
        <f>IF(AND(MaleWeighted!I$1145=0,MaleWeighted!I$1146=0),"--",IF(AND(MaleWeighted!I$1145&gt;0,MaleWeighted!I$1146=0),IF('Male Data'!I749&gt;MaleWeighted!I$1145,'Male Data'!$X749,0),IF(AND(MaleWeighted!I$1145=0,MaleWeighted!I$1146&gt;0),IF('Male Data'!I749&lt;MaleWeighted!I$1146,'Male Data'!$X749,0),IF(AND('Male Data'!I749&gt;MaleWeighted!I$1145,'Male Data'!I749&lt;MaleWeighted!I$1146),'Male Data'!$X749,0))))</f>
        <v>--</v>
      </c>
      <c r="J749" t="str">
        <f>IF(AND(MaleWeighted!J$1145=0,MaleWeighted!J$1146=0),"--",IF(AND(MaleWeighted!J$1145&gt;0,MaleWeighted!J$1146=0),IF('Male Data'!J749&gt;MaleWeighted!J$1145,'Male Data'!$X749,0),IF(AND(MaleWeighted!J$1145=0,MaleWeighted!J$1146&gt;0),IF('Male Data'!J749&lt;MaleWeighted!J$1146,'Male Data'!$X749,0),IF(AND('Male Data'!J749&gt;MaleWeighted!J$1145,'Male Data'!J749&lt;MaleWeighted!J$1146),'Male Data'!$X749,0))))</f>
        <v>--</v>
      </c>
      <c r="K749" t="str">
        <f>IF(AND(MaleWeighted!K$1145=0,MaleWeighted!K$1146=0),"--",IF(AND(MaleWeighted!K$1145&gt;0,MaleWeighted!K$1146=0),IF('Male Data'!K749&gt;MaleWeighted!K$1145,'Male Data'!$X749,0),IF(AND(MaleWeighted!K$1145=0,MaleWeighted!K$1146&gt;0),IF('Male Data'!K749&lt;MaleWeighted!K$1146,'Male Data'!$X749,0),IF(AND('Male Data'!K749&gt;MaleWeighted!K$1145,'Male Data'!K749&lt;MaleWeighted!K$1146),'Male Data'!$X749,0))))</f>
        <v>--</v>
      </c>
      <c r="L749" t="str">
        <f>IF(AND(MaleWeighted!L$1145=0,MaleWeighted!L$1146=0),"--",IF(AND(MaleWeighted!L$1145&gt;0,MaleWeighted!L$1146=0),IF('Male Data'!L749&gt;MaleWeighted!L$1145,'Male Data'!$X749,0),IF(AND(MaleWeighted!L$1145=0,MaleWeighted!L$1146&gt;0),IF('Male Data'!L749&lt;MaleWeighted!L$1146,'Male Data'!$X749,0),IF(AND('Male Data'!L749&gt;MaleWeighted!L$1145,'Male Data'!L749&lt;MaleWeighted!L$1146),'Male Data'!$X749,0))))</f>
        <v>--</v>
      </c>
      <c r="M749" t="str">
        <f>IF(AND(MaleWeighted!M$1145=0,MaleWeighted!M$1146=0),"--",IF(AND(MaleWeighted!M$1145&gt;0,MaleWeighted!M$1146=0),IF('Male Data'!M749&gt;MaleWeighted!M$1145,'Male Data'!$X749,0),IF(AND(MaleWeighted!M$1145=0,MaleWeighted!M$1146&gt;0),IF('Male Data'!M749&lt;MaleWeighted!M$1146,'Male Data'!$X749,0),IF(AND('Male Data'!M749&gt;MaleWeighted!M$1145,'Male Data'!M749&lt;MaleWeighted!M$1146),'Male Data'!$X749,0))))</f>
        <v>--</v>
      </c>
      <c r="N749" t="str">
        <f>IF(AND(MaleWeighted!N$1145=0,MaleWeighted!N$1146=0),"--",IF(AND(MaleWeighted!N$1145&gt;0,MaleWeighted!N$1146=0),IF('Male Data'!N749&gt;MaleWeighted!N$1145,'Male Data'!$X749,0),IF(AND(MaleWeighted!N$1145=0,MaleWeighted!N$1146&gt;0),IF('Male Data'!N749&lt;MaleWeighted!N$1146,'Male Data'!$X749,0),IF(AND('Male Data'!N749&gt;MaleWeighted!N$1145,'Male Data'!N749&lt;MaleWeighted!N$1146),'Male Data'!$X749,0))))</f>
        <v>--</v>
      </c>
      <c r="O749" t="str">
        <f>IF(AND(MaleWeighted!O$1145=0,MaleWeighted!O$1146=0),"--",IF(AND(MaleWeighted!O$1145&gt;0,MaleWeighted!O$1146=0),IF('Male Data'!O749&gt;MaleWeighted!O$1145,'Male Data'!$X749,0),IF(AND(MaleWeighted!O$1145=0,MaleWeighted!O$1146&gt;0),IF('Male Data'!O749&lt;MaleWeighted!O$1146,'Male Data'!$X749,0),IF(AND('Male Data'!O749&gt;MaleWeighted!O$1145,'Male Data'!O749&lt;MaleWeighted!O$1146),'Male Data'!$X749,0))))</f>
        <v>--</v>
      </c>
      <c r="P749" t="str">
        <f>IF(AND(MaleWeighted!P$1145=0,MaleWeighted!P$1146=0),"--",IF(AND(MaleWeighted!P$1145&gt;0,MaleWeighted!P$1146=0),IF('Male Data'!P749&gt;MaleWeighted!P$1145,'Male Data'!$X749,0),IF(AND(MaleWeighted!P$1145=0,MaleWeighted!P$1146&gt;0),IF('Male Data'!P749&lt;MaleWeighted!P$1146,'Male Data'!$X749,0),IF(AND('Male Data'!P749&gt;MaleWeighted!P$1145,'Male Data'!P749&lt;MaleWeighted!P$1146),'Male Data'!$X749,0))))</f>
        <v>--</v>
      </c>
      <c r="Q749" t="str">
        <f>IF(AND(MaleWeighted!Q$1145=0,MaleWeighted!Q$1146=0),"--",IF(AND(MaleWeighted!Q$1145&gt;0,MaleWeighted!Q$1146=0),IF('Male Data'!Q749&gt;MaleWeighted!Q$1145,'Male Data'!$X749,0),IF(AND(MaleWeighted!Q$1145=0,MaleWeighted!Q$1146&gt;0),IF('Male Data'!Q749&lt;MaleWeighted!Q$1146,'Male Data'!$X749,0),IF(AND('Male Data'!Q749&gt;MaleWeighted!Q$1145,'Male Data'!Q749&lt;MaleWeighted!Q$1146),'Male Data'!$X749,0))))</f>
        <v>--</v>
      </c>
      <c r="R749" t="str">
        <f>IF(AND(MaleWeighted!R$1145=0,MaleWeighted!R$1146=0),"--",IF(AND(MaleWeighted!R$1145&gt;0,MaleWeighted!R$1146=0),IF('Male Data'!R749&gt;MaleWeighted!R$1145,'Male Data'!$X749,0),IF(AND(MaleWeighted!R$1145=0,MaleWeighted!R$1146&gt;0),IF('Male Data'!R749&lt;MaleWeighted!R$1146,'Male Data'!$X749,0),IF(AND('Male Data'!R749&gt;MaleWeighted!R$1145,'Male Data'!R749&lt;MaleWeighted!R$1146),'Male Data'!$X749,0))))</f>
        <v>--</v>
      </c>
      <c r="S749" t="str">
        <f>IF(AND(MaleWeighted!S$1145=0,MaleWeighted!S$1146=0),"--",IF(AND(MaleWeighted!S$1145&gt;0,MaleWeighted!S$1146=0),IF('Male Data'!S749&gt;MaleWeighted!S$1145,'Male Data'!$X749,0),IF(AND(MaleWeighted!S$1145=0,MaleWeighted!S$1146&gt;0),IF('Male Data'!S749&lt;MaleWeighted!S$1146,'Male Data'!$X749,0),IF(AND('Male Data'!S749&gt;MaleWeighted!S$1145,'Male Data'!S749&lt;MaleWeighted!S$1146),'Male Data'!$X749,0))))</f>
        <v>--</v>
      </c>
      <c r="T749" t="str">
        <f>IF(AND(MaleWeighted!T$1145=0,MaleWeighted!T$1146=0),"--",IF(AND(MaleWeighted!T$1145&gt;0,MaleWeighted!T$1146=0),IF('Male Data'!T749&gt;MaleWeighted!T$1145,'Male Data'!$X749,0),IF(AND(MaleWeighted!T$1145=0,MaleWeighted!T$1146&gt;0),IF('Male Data'!$T749&lt;MaleWeighted!T$1146,'Male Data'!$X749,0),IF(AND('Male Data'!T749&gt;MaleWeighted!T$1145,'Male Data'!T749&lt;MaleWeighted!T$1146),'Male Data'!$X749,0))))</f>
        <v>--</v>
      </c>
      <c r="U749" t="str">
        <f>IF(AND(MaleWeighted!U$1145=0,MaleWeighted!U$1146=0),"--",IF(AND(MaleWeighted!U$1145&gt;0,MaleWeighted!U$1146=0),IF('Male Data'!U749&gt;MaleWeighted!U$1145,'Male Data'!$X749,0),IF(AND(MaleWeighted!U$1145=0,MaleWeighted!U$1146&gt;0),IF('Male Data'!U749&lt;MaleWeighted!U$1146,'Male Data'!$X749,0),IF(AND('Male Data'!U749&gt;MaleWeighted!U$1145,'Male Data'!U749&lt;MaleWeighted!U$1146),'Male Data'!$X749,0))))</f>
        <v>--</v>
      </c>
      <c r="V749" t="str">
        <f>IF(AND(MaleWeighted!V$1145=0,MaleWeighted!V$1146=0),"--",IF(AND(MaleWeighted!V$1145&gt;0,MaleWeighted!V$1146=0),IF('Male Data'!V749&gt;MaleWeighted!V$1145,'Male Data'!$X749,0),IF(AND(MaleWeighted!V$1145=0,MaleWeighted!V$1146&gt;0),IF('Male Data'!V749&lt;MaleWeighted!V$1146,'Male Data'!$X749,0),IF(AND('Male Data'!V749&gt;MaleWeighted!V$1145,'Male Data'!V749&lt;MaleWeighted!V$1146),'Male Data'!$X749,0))))</f>
        <v>--</v>
      </c>
      <c r="W749" t="str">
        <f>IF(AND(MaleWeighted!W$1145=0,MaleWeighted!W$1146=0),"--",IF(AND(MaleWeighted!W$1145&gt;0,MaleWeighted!W$1146=0),IF('Male Data'!W749&gt;MaleWeighted!W$1145,'Male Data'!$X749,0),IF(AND(MaleWeighted!W$1145=0,MaleWeighted!W$1146&gt;0),IF('Male Data'!W749&lt;MaleWeighted!W$1146,'Male Data'!$X749,0),IF(AND('Male Data'!W749&gt;MaleWeighted!W$1145,'Male Data'!W749&lt;MaleWeighted!W$1146),'Male Data'!$X749,0))))</f>
        <v>--</v>
      </c>
      <c r="Y749">
        <f t="shared" si="22"/>
        <v>0</v>
      </c>
      <c r="Z749">
        <f>Y749*'Male Data'!X749</f>
        <v>0</v>
      </c>
      <c r="AA749">
        <f t="shared" si="23"/>
        <v>1</v>
      </c>
      <c r="AB749">
        <f>AA749*'Male Data'!X749</f>
        <v>119597</v>
      </c>
    </row>
    <row r="750" spans="1:28">
      <c r="A750">
        <f>'Male Data'!A750</f>
        <v>749</v>
      </c>
      <c r="B750" t="str">
        <f>'Male Data'!B750</f>
        <v>M</v>
      </c>
      <c r="C750" t="str">
        <f>IF(AND(MaleWeighted!C$1145=0,MaleWeighted!C$1146=0),"--",IF(AND(MaleWeighted!C$1145&gt;0,MaleWeighted!C$1146=0),IF('Male Data'!C750&gt;MaleWeighted!C$1145,'Male Data'!$X750,0),IF(AND(MaleWeighted!C$1145=0,MaleWeighted!C$1146&gt;0),IF('Male Data'!C750&lt;MaleWeighted!C$1146,'Male Data'!$X750,0),IF(AND('Male Data'!C750&gt;MaleWeighted!C$1145,'Male Data'!C750&lt;MaleWeighted!C$1146),'Male Data'!$X750,0))))</f>
        <v>--</v>
      </c>
      <c r="D750" t="str">
        <f>IF(AND(MaleWeighted!D$1145=0,MaleWeighted!D$1146=0),"--",IF(AND(MaleWeighted!D$1145&gt;0,MaleWeighted!D$1146=0),IF('Male Data'!D750&gt;MaleWeighted!D$1145,'Male Data'!$X750,0),IF(AND(MaleWeighted!D$1145=0,MaleWeighted!D$1146&gt;0),IF('Male Data'!D750&lt;MaleWeighted!D$1146,'Male Data'!$X750,0),IF(AND('Male Data'!D750&gt;MaleWeighted!D$1145,'Male Data'!D750&lt;MaleWeighted!D$1146),'Male Data'!$X750,0))))</f>
        <v>--</v>
      </c>
      <c r="E750" t="str">
        <f>IF(AND(MaleWeighted!E$1145=0,MaleWeighted!E$1146=0),"--",IF(AND(MaleWeighted!E$1145&gt;0,MaleWeighted!E$1146=0),IF('Male Data'!E750&gt;MaleWeighted!E$1145,'Male Data'!$X750,0),IF(AND(MaleWeighted!E$1145=0,MaleWeighted!E$1146&gt;0),IF('Male Data'!E750&lt;MaleWeighted!E$1146,'Male Data'!$X750,0),IF(AND('Male Data'!E750&gt;MaleWeighted!E$1145,'Male Data'!E750&lt;MaleWeighted!E$1146),'Male Data'!$X750,0))))</f>
        <v>--</v>
      </c>
      <c r="F750" t="str">
        <f>IF(AND(MaleWeighted!F$1145=0,MaleWeighted!F$1146=0),"--",IF(AND(MaleWeighted!F$1145&gt;0,MaleWeighted!F$1146=0),IF('Male Data'!F750&gt;MaleWeighted!F$1145,'Male Data'!$X750,0),IF(AND(MaleWeighted!F$1145=0,MaleWeighted!F$1146&gt;0),IF('Male Data'!F750&lt;MaleWeighted!F$1146,'Male Data'!$X750,0),IF(AND('Male Data'!F750&gt;MaleWeighted!F$1145,'Male Data'!F750&lt;MaleWeighted!F$1146),'Male Data'!$X750,0))))</f>
        <v>--</v>
      </c>
      <c r="G750" t="str">
        <f>IF(AND(MaleWeighted!G$1145=0,MaleWeighted!G$1146=0),"--",IF(AND(MaleWeighted!G$1145&gt;0,MaleWeighted!G$1146=0),IF('Male Data'!G750&gt;MaleWeighted!G$1145,'Male Data'!$X750,0),IF(AND(MaleWeighted!G$1145=0,MaleWeighted!G$1146&gt;0),IF('Male Data'!G750&lt;MaleWeighted!G$1146,'Male Data'!$X750,0),IF(AND('Male Data'!G750&gt;MaleWeighted!G$1145,'Male Data'!G750&lt;MaleWeighted!G$1146),'Male Data'!$X750,0))))</f>
        <v>--</v>
      </c>
      <c r="H750" t="str">
        <f>IF(AND(MaleWeighted!H$1145=0,MaleWeighted!H$1146=0),"--",IF(AND(MaleWeighted!H$1145&gt;0,MaleWeighted!H$1146=0),IF('Male Data'!H750&gt;MaleWeighted!H$1145,'Male Data'!$X750,0),IF(AND(MaleWeighted!H$1145=0,MaleWeighted!H$1146&gt;0),IF('Male Data'!H750&lt;MaleWeighted!H$1146,'Male Data'!$X750,0),IF(AND('Male Data'!H750&gt;MaleWeighted!H$1145,'Male Data'!H750&lt;MaleWeighted!H$1146),'Male Data'!$X750,0))))</f>
        <v>--</v>
      </c>
      <c r="I750" t="str">
        <f>IF(AND(MaleWeighted!I$1145=0,MaleWeighted!I$1146=0),"--",IF(AND(MaleWeighted!I$1145&gt;0,MaleWeighted!I$1146=0),IF('Male Data'!I750&gt;MaleWeighted!I$1145,'Male Data'!$X750,0),IF(AND(MaleWeighted!I$1145=0,MaleWeighted!I$1146&gt;0),IF('Male Data'!I750&lt;MaleWeighted!I$1146,'Male Data'!$X750,0),IF(AND('Male Data'!I750&gt;MaleWeighted!I$1145,'Male Data'!I750&lt;MaleWeighted!I$1146),'Male Data'!$X750,0))))</f>
        <v>--</v>
      </c>
      <c r="J750" t="str">
        <f>IF(AND(MaleWeighted!J$1145=0,MaleWeighted!J$1146=0),"--",IF(AND(MaleWeighted!J$1145&gt;0,MaleWeighted!J$1146=0),IF('Male Data'!J750&gt;MaleWeighted!J$1145,'Male Data'!$X750,0),IF(AND(MaleWeighted!J$1145=0,MaleWeighted!J$1146&gt;0),IF('Male Data'!J750&lt;MaleWeighted!J$1146,'Male Data'!$X750,0),IF(AND('Male Data'!J750&gt;MaleWeighted!J$1145,'Male Data'!J750&lt;MaleWeighted!J$1146),'Male Data'!$X750,0))))</f>
        <v>--</v>
      </c>
      <c r="K750" t="str">
        <f>IF(AND(MaleWeighted!K$1145=0,MaleWeighted!K$1146=0),"--",IF(AND(MaleWeighted!K$1145&gt;0,MaleWeighted!K$1146=0),IF('Male Data'!K750&gt;MaleWeighted!K$1145,'Male Data'!$X750,0),IF(AND(MaleWeighted!K$1145=0,MaleWeighted!K$1146&gt;0),IF('Male Data'!K750&lt;MaleWeighted!K$1146,'Male Data'!$X750,0),IF(AND('Male Data'!K750&gt;MaleWeighted!K$1145,'Male Data'!K750&lt;MaleWeighted!K$1146),'Male Data'!$X750,0))))</f>
        <v>--</v>
      </c>
      <c r="L750" t="str">
        <f>IF(AND(MaleWeighted!L$1145=0,MaleWeighted!L$1146=0),"--",IF(AND(MaleWeighted!L$1145&gt;0,MaleWeighted!L$1146=0),IF('Male Data'!L750&gt;MaleWeighted!L$1145,'Male Data'!$X750,0),IF(AND(MaleWeighted!L$1145=0,MaleWeighted!L$1146&gt;0),IF('Male Data'!L750&lt;MaleWeighted!L$1146,'Male Data'!$X750,0),IF(AND('Male Data'!L750&gt;MaleWeighted!L$1145,'Male Data'!L750&lt;MaleWeighted!L$1146),'Male Data'!$X750,0))))</f>
        <v>--</v>
      </c>
      <c r="M750" t="str">
        <f>IF(AND(MaleWeighted!M$1145=0,MaleWeighted!M$1146=0),"--",IF(AND(MaleWeighted!M$1145&gt;0,MaleWeighted!M$1146=0),IF('Male Data'!M750&gt;MaleWeighted!M$1145,'Male Data'!$X750,0),IF(AND(MaleWeighted!M$1145=0,MaleWeighted!M$1146&gt;0),IF('Male Data'!M750&lt;MaleWeighted!M$1146,'Male Data'!$X750,0),IF(AND('Male Data'!M750&gt;MaleWeighted!M$1145,'Male Data'!M750&lt;MaleWeighted!M$1146),'Male Data'!$X750,0))))</f>
        <v>--</v>
      </c>
      <c r="N750" t="str">
        <f>IF(AND(MaleWeighted!N$1145=0,MaleWeighted!N$1146=0),"--",IF(AND(MaleWeighted!N$1145&gt;0,MaleWeighted!N$1146=0),IF('Male Data'!N750&gt;MaleWeighted!N$1145,'Male Data'!$X750,0),IF(AND(MaleWeighted!N$1145=0,MaleWeighted!N$1146&gt;0),IF('Male Data'!N750&lt;MaleWeighted!N$1146,'Male Data'!$X750,0),IF(AND('Male Data'!N750&gt;MaleWeighted!N$1145,'Male Data'!N750&lt;MaleWeighted!N$1146),'Male Data'!$X750,0))))</f>
        <v>--</v>
      </c>
      <c r="O750" t="str">
        <f>IF(AND(MaleWeighted!O$1145=0,MaleWeighted!O$1146=0),"--",IF(AND(MaleWeighted!O$1145&gt;0,MaleWeighted!O$1146=0),IF('Male Data'!O750&gt;MaleWeighted!O$1145,'Male Data'!$X750,0),IF(AND(MaleWeighted!O$1145=0,MaleWeighted!O$1146&gt;0),IF('Male Data'!O750&lt;MaleWeighted!O$1146,'Male Data'!$X750,0),IF(AND('Male Data'!O750&gt;MaleWeighted!O$1145,'Male Data'!O750&lt;MaleWeighted!O$1146),'Male Data'!$X750,0))))</f>
        <v>--</v>
      </c>
      <c r="P750" t="str">
        <f>IF(AND(MaleWeighted!P$1145=0,MaleWeighted!P$1146=0),"--",IF(AND(MaleWeighted!P$1145&gt;0,MaleWeighted!P$1146=0),IF('Male Data'!P750&gt;MaleWeighted!P$1145,'Male Data'!$X750,0),IF(AND(MaleWeighted!P$1145=0,MaleWeighted!P$1146&gt;0),IF('Male Data'!P750&lt;MaleWeighted!P$1146,'Male Data'!$X750,0),IF(AND('Male Data'!P750&gt;MaleWeighted!P$1145,'Male Data'!P750&lt;MaleWeighted!P$1146),'Male Data'!$X750,0))))</f>
        <v>--</v>
      </c>
      <c r="Q750" t="str">
        <f>IF(AND(MaleWeighted!Q$1145=0,MaleWeighted!Q$1146=0),"--",IF(AND(MaleWeighted!Q$1145&gt;0,MaleWeighted!Q$1146=0),IF('Male Data'!Q750&gt;MaleWeighted!Q$1145,'Male Data'!$X750,0),IF(AND(MaleWeighted!Q$1145=0,MaleWeighted!Q$1146&gt;0),IF('Male Data'!Q750&lt;MaleWeighted!Q$1146,'Male Data'!$X750,0),IF(AND('Male Data'!Q750&gt;MaleWeighted!Q$1145,'Male Data'!Q750&lt;MaleWeighted!Q$1146),'Male Data'!$X750,0))))</f>
        <v>--</v>
      </c>
      <c r="R750" t="str">
        <f>IF(AND(MaleWeighted!R$1145=0,MaleWeighted!R$1146=0),"--",IF(AND(MaleWeighted!R$1145&gt;0,MaleWeighted!R$1146=0),IF('Male Data'!R750&gt;MaleWeighted!R$1145,'Male Data'!$X750,0),IF(AND(MaleWeighted!R$1145=0,MaleWeighted!R$1146&gt;0),IF('Male Data'!R750&lt;MaleWeighted!R$1146,'Male Data'!$X750,0),IF(AND('Male Data'!R750&gt;MaleWeighted!R$1145,'Male Data'!R750&lt;MaleWeighted!R$1146),'Male Data'!$X750,0))))</f>
        <v>--</v>
      </c>
      <c r="S750" t="str">
        <f>IF(AND(MaleWeighted!S$1145=0,MaleWeighted!S$1146=0),"--",IF(AND(MaleWeighted!S$1145&gt;0,MaleWeighted!S$1146=0),IF('Male Data'!S750&gt;MaleWeighted!S$1145,'Male Data'!$X750,0),IF(AND(MaleWeighted!S$1145=0,MaleWeighted!S$1146&gt;0),IF('Male Data'!S750&lt;MaleWeighted!S$1146,'Male Data'!$X750,0),IF(AND('Male Data'!S750&gt;MaleWeighted!S$1145,'Male Data'!S750&lt;MaleWeighted!S$1146),'Male Data'!$X750,0))))</f>
        <v>--</v>
      </c>
      <c r="T750" t="str">
        <f>IF(AND(MaleWeighted!T$1145=0,MaleWeighted!T$1146=0),"--",IF(AND(MaleWeighted!T$1145&gt;0,MaleWeighted!T$1146=0),IF('Male Data'!T750&gt;MaleWeighted!T$1145,'Male Data'!$X750,0),IF(AND(MaleWeighted!T$1145=0,MaleWeighted!T$1146&gt;0),IF('Male Data'!$T750&lt;MaleWeighted!T$1146,'Male Data'!$X750,0),IF(AND('Male Data'!T750&gt;MaleWeighted!T$1145,'Male Data'!T750&lt;MaleWeighted!T$1146),'Male Data'!$X750,0))))</f>
        <v>--</v>
      </c>
      <c r="U750" t="str">
        <f>IF(AND(MaleWeighted!U$1145=0,MaleWeighted!U$1146=0),"--",IF(AND(MaleWeighted!U$1145&gt;0,MaleWeighted!U$1146=0),IF('Male Data'!U750&gt;MaleWeighted!U$1145,'Male Data'!$X750,0),IF(AND(MaleWeighted!U$1145=0,MaleWeighted!U$1146&gt;0),IF('Male Data'!U750&lt;MaleWeighted!U$1146,'Male Data'!$X750,0),IF(AND('Male Data'!U750&gt;MaleWeighted!U$1145,'Male Data'!U750&lt;MaleWeighted!U$1146),'Male Data'!$X750,0))))</f>
        <v>--</v>
      </c>
      <c r="V750" t="str">
        <f>IF(AND(MaleWeighted!V$1145=0,MaleWeighted!V$1146=0),"--",IF(AND(MaleWeighted!V$1145&gt;0,MaleWeighted!V$1146=0),IF('Male Data'!V750&gt;MaleWeighted!V$1145,'Male Data'!$X750,0),IF(AND(MaleWeighted!V$1145=0,MaleWeighted!V$1146&gt;0),IF('Male Data'!V750&lt;MaleWeighted!V$1146,'Male Data'!$X750,0),IF(AND('Male Data'!V750&gt;MaleWeighted!V$1145,'Male Data'!V750&lt;MaleWeighted!V$1146),'Male Data'!$X750,0))))</f>
        <v>--</v>
      </c>
      <c r="W750" t="str">
        <f>IF(AND(MaleWeighted!W$1145=0,MaleWeighted!W$1146=0),"--",IF(AND(MaleWeighted!W$1145&gt;0,MaleWeighted!W$1146=0),IF('Male Data'!W750&gt;MaleWeighted!W$1145,'Male Data'!$X750,0),IF(AND(MaleWeighted!W$1145=0,MaleWeighted!W$1146&gt;0),IF('Male Data'!W750&lt;MaleWeighted!W$1146,'Male Data'!$X750,0),IF(AND('Male Data'!W750&gt;MaleWeighted!W$1145,'Male Data'!W750&lt;MaleWeighted!W$1146),'Male Data'!$X750,0))))</f>
        <v>--</v>
      </c>
      <c r="Y750">
        <f t="shared" si="22"/>
        <v>0</v>
      </c>
      <c r="Z750">
        <f>Y750*'Male Data'!X750</f>
        <v>0</v>
      </c>
      <c r="AA750">
        <f t="shared" si="23"/>
        <v>1</v>
      </c>
      <c r="AB750">
        <f>AA750*'Male Data'!X750</f>
        <v>49337</v>
      </c>
    </row>
    <row r="751" spans="1:28">
      <c r="A751">
        <f>'Male Data'!A751</f>
        <v>750</v>
      </c>
      <c r="B751" t="str">
        <f>'Male Data'!B751</f>
        <v>M</v>
      </c>
      <c r="C751" t="str">
        <f>IF(AND(MaleWeighted!C$1145=0,MaleWeighted!C$1146=0),"--",IF(AND(MaleWeighted!C$1145&gt;0,MaleWeighted!C$1146=0),IF('Male Data'!C751&gt;MaleWeighted!C$1145,'Male Data'!$X751,0),IF(AND(MaleWeighted!C$1145=0,MaleWeighted!C$1146&gt;0),IF('Male Data'!C751&lt;MaleWeighted!C$1146,'Male Data'!$X751,0),IF(AND('Male Data'!C751&gt;MaleWeighted!C$1145,'Male Data'!C751&lt;MaleWeighted!C$1146),'Male Data'!$X751,0))))</f>
        <v>--</v>
      </c>
      <c r="D751" t="str">
        <f>IF(AND(MaleWeighted!D$1145=0,MaleWeighted!D$1146=0),"--",IF(AND(MaleWeighted!D$1145&gt;0,MaleWeighted!D$1146=0),IF('Male Data'!D751&gt;MaleWeighted!D$1145,'Male Data'!$X751,0),IF(AND(MaleWeighted!D$1145=0,MaleWeighted!D$1146&gt;0),IF('Male Data'!D751&lt;MaleWeighted!D$1146,'Male Data'!$X751,0),IF(AND('Male Data'!D751&gt;MaleWeighted!D$1145,'Male Data'!D751&lt;MaleWeighted!D$1146),'Male Data'!$X751,0))))</f>
        <v>--</v>
      </c>
      <c r="E751" t="str">
        <f>IF(AND(MaleWeighted!E$1145=0,MaleWeighted!E$1146=0),"--",IF(AND(MaleWeighted!E$1145&gt;0,MaleWeighted!E$1146=0),IF('Male Data'!E751&gt;MaleWeighted!E$1145,'Male Data'!$X751,0),IF(AND(MaleWeighted!E$1145=0,MaleWeighted!E$1146&gt;0),IF('Male Data'!E751&lt;MaleWeighted!E$1146,'Male Data'!$X751,0),IF(AND('Male Data'!E751&gt;MaleWeighted!E$1145,'Male Data'!E751&lt;MaleWeighted!E$1146),'Male Data'!$X751,0))))</f>
        <v>--</v>
      </c>
      <c r="F751" t="str">
        <f>IF(AND(MaleWeighted!F$1145=0,MaleWeighted!F$1146=0),"--",IF(AND(MaleWeighted!F$1145&gt;0,MaleWeighted!F$1146=0),IF('Male Data'!F751&gt;MaleWeighted!F$1145,'Male Data'!$X751,0),IF(AND(MaleWeighted!F$1145=0,MaleWeighted!F$1146&gt;0),IF('Male Data'!F751&lt;MaleWeighted!F$1146,'Male Data'!$X751,0),IF(AND('Male Data'!F751&gt;MaleWeighted!F$1145,'Male Data'!F751&lt;MaleWeighted!F$1146),'Male Data'!$X751,0))))</f>
        <v>--</v>
      </c>
      <c r="G751" t="str">
        <f>IF(AND(MaleWeighted!G$1145=0,MaleWeighted!G$1146=0),"--",IF(AND(MaleWeighted!G$1145&gt;0,MaleWeighted!G$1146=0),IF('Male Data'!G751&gt;MaleWeighted!G$1145,'Male Data'!$X751,0),IF(AND(MaleWeighted!G$1145=0,MaleWeighted!G$1146&gt;0),IF('Male Data'!G751&lt;MaleWeighted!G$1146,'Male Data'!$X751,0),IF(AND('Male Data'!G751&gt;MaleWeighted!G$1145,'Male Data'!G751&lt;MaleWeighted!G$1146),'Male Data'!$X751,0))))</f>
        <v>--</v>
      </c>
      <c r="H751" t="str">
        <f>IF(AND(MaleWeighted!H$1145=0,MaleWeighted!H$1146=0),"--",IF(AND(MaleWeighted!H$1145&gt;0,MaleWeighted!H$1146=0),IF('Male Data'!H751&gt;MaleWeighted!H$1145,'Male Data'!$X751,0),IF(AND(MaleWeighted!H$1145=0,MaleWeighted!H$1146&gt;0),IF('Male Data'!H751&lt;MaleWeighted!H$1146,'Male Data'!$X751,0),IF(AND('Male Data'!H751&gt;MaleWeighted!H$1145,'Male Data'!H751&lt;MaleWeighted!H$1146),'Male Data'!$X751,0))))</f>
        <v>--</v>
      </c>
      <c r="I751" t="str">
        <f>IF(AND(MaleWeighted!I$1145=0,MaleWeighted!I$1146=0),"--",IF(AND(MaleWeighted!I$1145&gt;0,MaleWeighted!I$1146=0),IF('Male Data'!I751&gt;MaleWeighted!I$1145,'Male Data'!$X751,0),IF(AND(MaleWeighted!I$1145=0,MaleWeighted!I$1146&gt;0),IF('Male Data'!I751&lt;MaleWeighted!I$1146,'Male Data'!$X751,0),IF(AND('Male Data'!I751&gt;MaleWeighted!I$1145,'Male Data'!I751&lt;MaleWeighted!I$1146),'Male Data'!$X751,0))))</f>
        <v>--</v>
      </c>
      <c r="J751" t="str">
        <f>IF(AND(MaleWeighted!J$1145=0,MaleWeighted!J$1146=0),"--",IF(AND(MaleWeighted!J$1145&gt;0,MaleWeighted!J$1146=0),IF('Male Data'!J751&gt;MaleWeighted!J$1145,'Male Data'!$X751,0),IF(AND(MaleWeighted!J$1145=0,MaleWeighted!J$1146&gt;0),IF('Male Data'!J751&lt;MaleWeighted!J$1146,'Male Data'!$X751,0),IF(AND('Male Data'!J751&gt;MaleWeighted!J$1145,'Male Data'!J751&lt;MaleWeighted!J$1146),'Male Data'!$X751,0))))</f>
        <v>--</v>
      </c>
      <c r="K751" t="str">
        <f>IF(AND(MaleWeighted!K$1145=0,MaleWeighted!K$1146=0),"--",IF(AND(MaleWeighted!K$1145&gt;0,MaleWeighted!K$1146=0),IF('Male Data'!K751&gt;MaleWeighted!K$1145,'Male Data'!$X751,0),IF(AND(MaleWeighted!K$1145=0,MaleWeighted!K$1146&gt;0),IF('Male Data'!K751&lt;MaleWeighted!K$1146,'Male Data'!$X751,0),IF(AND('Male Data'!K751&gt;MaleWeighted!K$1145,'Male Data'!K751&lt;MaleWeighted!K$1146),'Male Data'!$X751,0))))</f>
        <v>--</v>
      </c>
      <c r="L751" t="str">
        <f>IF(AND(MaleWeighted!L$1145=0,MaleWeighted!L$1146=0),"--",IF(AND(MaleWeighted!L$1145&gt;0,MaleWeighted!L$1146=0),IF('Male Data'!L751&gt;MaleWeighted!L$1145,'Male Data'!$X751,0),IF(AND(MaleWeighted!L$1145=0,MaleWeighted!L$1146&gt;0),IF('Male Data'!L751&lt;MaleWeighted!L$1146,'Male Data'!$X751,0),IF(AND('Male Data'!L751&gt;MaleWeighted!L$1145,'Male Data'!L751&lt;MaleWeighted!L$1146),'Male Data'!$X751,0))))</f>
        <v>--</v>
      </c>
      <c r="M751" t="str">
        <f>IF(AND(MaleWeighted!M$1145=0,MaleWeighted!M$1146=0),"--",IF(AND(MaleWeighted!M$1145&gt;0,MaleWeighted!M$1146=0),IF('Male Data'!M751&gt;MaleWeighted!M$1145,'Male Data'!$X751,0),IF(AND(MaleWeighted!M$1145=0,MaleWeighted!M$1146&gt;0),IF('Male Data'!M751&lt;MaleWeighted!M$1146,'Male Data'!$X751,0),IF(AND('Male Data'!M751&gt;MaleWeighted!M$1145,'Male Data'!M751&lt;MaleWeighted!M$1146),'Male Data'!$X751,0))))</f>
        <v>--</v>
      </c>
      <c r="N751" t="str">
        <f>IF(AND(MaleWeighted!N$1145=0,MaleWeighted!N$1146=0),"--",IF(AND(MaleWeighted!N$1145&gt;0,MaleWeighted!N$1146=0),IF('Male Data'!N751&gt;MaleWeighted!N$1145,'Male Data'!$X751,0),IF(AND(MaleWeighted!N$1145=0,MaleWeighted!N$1146&gt;0),IF('Male Data'!N751&lt;MaleWeighted!N$1146,'Male Data'!$X751,0),IF(AND('Male Data'!N751&gt;MaleWeighted!N$1145,'Male Data'!N751&lt;MaleWeighted!N$1146),'Male Data'!$X751,0))))</f>
        <v>--</v>
      </c>
      <c r="O751" t="str">
        <f>IF(AND(MaleWeighted!O$1145=0,MaleWeighted!O$1146=0),"--",IF(AND(MaleWeighted!O$1145&gt;0,MaleWeighted!O$1146=0),IF('Male Data'!O751&gt;MaleWeighted!O$1145,'Male Data'!$X751,0),IF(AND(MaleWeighted!O$1145=0,MaleWeighted!O$1146&gt;0),IF('Male Data'!O751&lt;MaleWeighted!O$1146,'Male Data'!$X751,0),IF(AND('Male Data'!O751&gt;MaleWeighted!O$1145,'Male Data'!O751&lt;MaleWeighted!O$1146),'Male Data'!$X751,0))))</f>
        <v>--</v>
      </c>
      <c r="P751" t="str">
        <f>IF(AND(MaleWeighted!P$1145=0,MaleWeighted!P$1146=0),"--",IF(AND(MaleWeighted!P$1145&gt;0,MaleWeighted!P$1146=0),IF('Male Data'!P751&gt;MaleWeighted!P$1145,'Male Data'!$X751,0),IF(AND(MaleWeighted!P$1145=0,MaleWeighted!P$1146&gt;0),IF('Male Data'!P751&lt;MaleWeighted!P$1146,'Male Data'!$X751,0),IF(AND('Male Data'!P751&gt;MaleWeighted!P$1145,'Male Data'!P751&lt;MaleWeighted!P$1146),'Male Data'!$X751,0))))</f>
        <v>--</v>
      </c>
      <c r="Q751" t="str">
        <f>IF(AND(MaleWeighted!Q$1145=0,MaleWeighted!Q$1146=0),"--",IF(AND(MaleWeighted!Q$1145&gt;0,MaleWeighted!Q$1146=0),IF('Male Data'!Q751&gt;MaleWeighted!Q$1145,'Male Data'!$X751,0),IF(AND(MaleWeighted!Q$1145=0,MaleWeighted!Q$1146&gt;0),IF('Male Data'!Q751&lt;MaleWeighted!Q$1146,'Male Data'!$X751,0),IF(AND('Male Data'!Q751&gt;MaleWeighted!Q$1145,'Male Data'!Q751&lt;MaleWeighted!Q$1146),'Male Data'!$X751,0))))</f>
        <v>--</v>
      </c>
      <c r="R751" t="str">
        <f>IF(AND(MaleWeighted!R$1145=0,MaleWeighted!R$1146=0),"--",IF(AND(MaleWeighted!R$1145&gt;0,MaleWeighted!R$1146=0),IF('Male Data'!R751&gt;MaleWeighted!R$1145,'Male Data'!$X751,0),IF(AND(MaleWeighted!R$1145=0,MaleWeighted!R$1146&gt;0),IF('Male Data'!R751&lt;MaleWeighted!R$1146,'Male Data'!$X751,0),IF(AND('Male Data'!R751&gt;MaleWeighted!R$1145,'Male Data'!R751&lt;MaleWeighted!R$1146),'Male Data'!$X751,0))))</f>
        <v>--</v>
      </c>
      <c r="S751" t="str">
        <f>IF(AND(MaleWeighted!S$1145=0,MaleWeighted!S$1146=0),"--",IF(AND(MaleWeighted!S$1145&gt;0,MaleWeighted!S$1146=0),IF('Male Data'!S751&gt;MaleWeighted!S$1145,'Male Data'!$X751,0),IF(AND(MaleWeighted!S$1145=0,MaleWeighted!S$1146&gt;0),IF('Male Data'!S751&lt;MaleWeighted!S$1146,'Male Data'!$X751,0),IF(AND('Male Data'!S751&gt;MaleWeighted!S$1145,'Male Data'!S751&lt;MaleWeighted!S$1146),'Male Data'!$X751,0))))</f>
        <v>--</v>
      </c>
      <c r="T751" t="str">
        <f>IF(AND(MaleWeighted!T$1145=0,MaleWeighted!T$1146=0),"--",IF(AND(MaleWeighted!T$1145&gt;0,MaleWeighted!T$1146=0),IF('Male Data'!T751&gt;MaleWeighted!T$1145,'Male Data'!$X751,0),IF(AND(MaleWeighted!T$1145=0,MaleWeighted!T$1146&gt;0),IF('Male Data'!$T751&lt;MaleWeighted!T$1146,'Male Data'!$X751,0),IF(AND('Male Data'!T751&gt;MaleWeighted!T$1145,'Male Data'!T751&lt;MaleWeighted!T$1146),'Male Data'!$X751,0))))</f>
        <v>--</v>
      </c>
      <c r="U751" t="str">
        <f>IF(AND(MaleWeighted!U$1145=0,MaleWeighted!U$1146=0),"--",IF(AND(MaleWeighted!U$1145&gt;0,MaleWeighted!U$1146=0),IF('Male Data'!U751&gt;MaleWeighted!U$1145,'Male Data'!$X751,0),IF(AND(MaleWeighted!U$1145=0,MaleWeighted!U$1146&gt;0),IF('Male Data'!U751&lt;MaleWeighted!U$1146,'Male Data'!$X751,0),IF(AND('Male Data'!U751&gt;MaleWeighted!U$1145,'Male Data'!U751&lt;MaleWeighted!U$1146),'Male Data'!$X751,0))))</f>
        <v>--</v>
      </c>
      <c r="V751" t="str">
        <f>IF(AND(MaleWeighted!V$1145=0,MaleWeighted!V$1146=0),"--",IF(AND(MaleWeighted!V$1145&gt;0,MaleWeighted!V$1146=0),IF('Male Data'!V751&gt;MaleWeighted!V$1145,'Male Data'!$X751,0),IF(AND(MaleWeighted!V$1145=0,MaleWeighted!V$1146&gt;0),IF('Male Data'!V751&lt;MaleWeighted!V$1146,'Male Data'!$X751,0),IF(AND('Male Data'!V751&gt;MaleWeighted!V$1145,'Male Data'!V751&lt;MaleWeighted!V$1146),'Male Data'!$X751,0))))</f>
        <v>--</v>
      </c>
      <c r="W751" t="str">
        <f>IF(AND(MaleWeighted!W$1145=0,MaleWeighted!W$1146=0),"--",IF(AND(MaleWeighted!W$1145&gt;0,MaleWeighted!W$1146=0),IF('Male Data'!W751&gt;MaleWeighted!W$1145,'Male Data'!$X751,0),IF(AND(MaleWeighted!W$1145=0,MaleWeighted!W$1146&gt;0),IF('Male Data'!W751&lt;MaleWeighted!W$1146,'Male Data'!$X751,0),IF(AND('Male Data'!W751&gt;MaleWeighted!W$1145,'Male Data'!W751&lt;MaleWeighted!W$1146),'Male Data'!$X751,0))))</f>
        <v>--</v>
      </c>
      <c r="Y751">
        <f t="shared" si="22"/>
        <v>0</v>
      </c>
      <c r="Z751">
        <f>Y751*'Male Data'!X751</f>
        <v>0</v>
      </c>
      <c r="AA751">
        <f t="shared" si="23"/>
        <v>1</v>
      </c>
      <c r="AB751">
        <f>AA751*'Male Data'!X751</f>
        <v>39809</v>
      </c>
    </row>
    <row r="752" spans="1:28">
      <c r="A752">
        <f>'Male Data'!A752</f>
        <v>751</v>
      </c>
      <c r="B752" t="str">
        <f>'Male Data'!B752</f>
        <v>M</v>
      </c>
      <c r="C752" t="str">
        <f>IF(AND(MaleWeighted!C$1145=0,MaleWeighted!C$1146=0),"--",IF(AND(MaleWeighted!C$1145&gt;0,MaleWeighted!C$1146=0),IF('Male Data'!C752&gt;MaleWeighted!C$1145,'Male Data'!$X752,0),IF(AND(MaleWeighted!C$1145=0,MaleWeighted!C$1146&gt;0),IF('Male Data'!C752&lt;MaleWeighted!C$1146,'Male Data'!$X752,0),IF(AND('Male Data'!C752&gt;MaleWeighted!C$1145,'Male Data'!C752&lt;MaleWeighted!C$1146),'Male Data'!$X752,0))))</f>
        <v>--</v>
      </c>
      <c r="D752" t="str">
        <f>IF(AND(MaleWeighted!D$1145=0,MaleWeighted!D$1146=0),"--",IF(AND(MaleWeighted!D$1145&gt;0,MaleWeighted!D$1146=0),IF('Male Data'!D752&gt;MaleWeighted!D$1145,'Male Data'!$X752,0),IF(AND(MaleWeighted!D$1145=0,MaleWeighted!D$1146&gt;0),IF('Male Data'!D752&lt;MaleWeighted!D$1146,'Male Data'!$X752,0),IF(AND('Male Data'!D752&gt;MaleWeighted!D$1145,'Male Data'!D752&lt;MaleWeighted!D$1146),'Male Data'!$X752,0))))</f>
        <v>--</v>
      </c>
      <c r="E752" t="str">
        <f>IF(AND(MaleWeighted!E$1145=0,MaleWeighted!E$1146=0),"--",IF(AND(MaleWeighted!E$1145&gt;0,MaleWeighted!E$1146=0),IF('Male Data'!E752&gt;MaleWeighted!E$1145,'Male Data'!$X752,0),IF(AND(MaleWeighted!E$1145=0,MaleWeighted!E$1146&gt;0),IF('Male Data'!E752&lt;MaleWeighted!E$1146,'Male Data'!$X752,0),IF(AND('Male Data'!E752&gt;MaleWeighted!E$1145,'Male Data'!E752&lt;MaleWeighted!E$1146),'Male Data'!$X752,0))))</f>
        <v>--</v>
      </c>
      <c r="F752" t="str">
        <f>IF(AND(MaleWeighted!F$1145=0,MaleWeighted!F$1146=0),"--",IF(AND(MaleWeighted!F$1145&gt;0,MaleWeighted!F$1146=0),IF('Male Data'!F752&gt;MaleWeighted!F$1145,'Male Data'!$X752,0),IF(AND(MaleWeighted!F$1145=0,MaleWeighted!F$1146&gt;0),IF('Male Data'!F752&lt;MaleWeighted!F$1146,'Male Data'!$X752,0),IF(AND('Male Data'!F752&gt;MaleWeighted!F$1145,'Male Data'!F752&lt;MaleWeighted!F$1146),'Male Data'!$X752,0))))</f>
        <v>--</v>
      </c>
      <c r="G752" t="str">
        <f>IF(AND(MaleWeighted!G$1145=0,MaleWeighted!G$1146=0),"--",IF(AND(MaleWeighted!G$1145&gt;0,MaleWeighted!G$1146=0),IF('Male Data'!G752&gt;MaleWeighted!G$1145,'Male Data'!$X752,0),IF(AND(MaleWeighted!G$1145=0,MaleWeighted!G$1146&gt;0),IF('Male Data'!G752&lt;MaleWeighted!G$1146,'Male Data'!$X752,0),IF(AND('Male Data'!G752&gt;MaleWeighted!G$1145,'Male Data'!G752&lt;MaleWeighted!G$1146),'Male Data'!$X752,0))))</f>
        <v>--</v>
      </c>
      <c r="H752" t="str">
        <f>IF(AND(MaleWeighted!H$1145=0,MaleWeighted!H$1146=0),"--",IF(AND(MaleWeighted!H$1145&gt;0,MaleWeighted!H$1146=0),IF('Male Data'!H752&gt;MaleWeighted!H$1145,'Male Data'!$X752,0),IF(AND(MaleWeighted!H$1145=0,MaleWeighted!H$1146&gt;0),IF('Male Data'!H752&lt;MaleWeighted!H$1146,'Male Data'!$X752,0),IF(AND('Male Data'!H752&gt;MaleWeighted!H$1145,'Male Data'!H752&lt;MaleWeighted!H$1146),'Male Data'!$X752,0))))</f>
        <v>--</v>
      </c>
      <c r="I752" t="str">
        <f>IF(AND(MaleWeighted!I$1145=0,MaleWeighted!I$1146=0),"--",IF(AND(MaleWeighted!I$1145&gt;0,MaleWeighted!I$1146=0),IF('Male Data'!I752&gt;MaleWeighted!I$1145,'Male Data'!$X752,0),IF(AND(MaleWeighted!I$1145=0,MaleWeighted!I$1146&gt;0),IF('Male Data'!I752&lt;MaleWeighted!I$1146,'Male Data'!$X752,0),IF(AND('Male Data'!I752&gt;MaleWeighted!I$1145,'Male Data'!I752&lt;MaleWeighted!I$1146),'Male Data'!$X752,0))))</f>
        <v>--</v>
      </c>
      <c r="J752" t="str">
        <f>IF(AND(MaleWeighted!J$1145=0,MaleWeighted!J$1146=0),"--",IF(AND(MaleWeighted!J$1145&gt;0,MaleWeighted!J$1146=0),IF('Male Data'!J752&gt;MaleWeighted!J$1145,'Male Data'!$X752,0),IF(AND(MaleWeighted!J$1145=0,MaleWeighted!J$1146&gt;0),IF('Male Data'!J752&lt;MaleWeighted!J$1146,'Male Data'!$X752,0),IF(AND('Male Data'!J752&gt;MaleWeighted!J$1145,'Male Data'!J752&lt;MaleWeighted!J$1146),'Male Data'!$X752,0))))</f>
        <v>--</v>
      </c>
      <c r="K752" t="str">
        <f>IF(AND(MaleWeighted!K$1145=0,MaleWeighted!K$1146=0),"--",IF(AND(MaleWeighted!K$1145&gt;0,MaleWeighted!K$1146=0),IF('Male Data'!K752&gt;MaleWeighted!K$1145,'Male Data'!$X752,0),IF(AND(MaleWeighted!K$1145=0,MaleWeighted!K$1146&gt;0),IF('Male Data'!K752&lt;MaleWeighted!K$1146,'Male Data'!$X752,0),IF(AND('Male Data'!K752&gt;MaleWeighted!K$1145,'Male Data'!K752&lt;MaleWeighted!K$1146),'Male Data'!$X752,0))))</f>
        <v>--</v>
      </c>
      <c r="L752" t="str">
        <f>IF(AND(MaleWeighted!L$1145=0,MaleWeighted!L$1146=0),"--",IF(AND(MaleWeighted!L$1145&gt;0,MaleWeighted!L$1146=0),IF('Male Data'!L752&gt;MaleWeighted!L$1145,'Male Data'!$X752,0),IF(AND(MaleWeighted!L$1145=0,MaleWeighted!L$1146&gt;0),IF('Male Data'!L752&lt;MaleWeighted!L$1146,'Male Data'!$X752,0),IF(AND('Male Data'!L752&gt;MaleWeighted!L$1145,'Male Data'!L752&lt;MaleWeighted!L$1146),'Male Data'!$X752,0))))</f>
        <v>--</v>
      </c>
      <c r="M752" t="str">
        <f>IF(AND(MaleWeighted!M$1145=0,MaleWeighted!M$1146=0),"--",IF(AND(MaleWeighted!M$1145&gt;0,MaleWeighted!M$1146=0),IF('Male Data'!M752&gt;MaleWeighted!M$1145,'Male Data'!$X752,0),IF(AND(MaleWeighted!M$1145=0,MaleWeighted!M$1146&gt;0),IF('Male Data'!M752&lt;MaleWeighted!M$1146,'Male Data'!$X752,0),IF(AND('Male Data'!M752&gt;MaleWeighted!M$1145,'Male Data'!M752&lt;MaleWeighted!M$1146),'Male Data'!$X752,0))))</f>
        <v>--</v>
      </c>
      <c r="N752" t="str">
        <f>IF(AND(MaleWeighted!N$1145=0,MaleWeighted!N$1146=0),"--",IF(AND(MaleWeighted!N$1145&gt;0,MaleWeighted!N$1146=0),IF('Male Data'!N752&gt;MaleWeighted!N$1145,'Male Data'!$X752,0),IF(AND(MaleWeighted!N$1145=0,MaleWeighted!N$1146&gt;0),IF('Male Data'!N752&lt;MaleWeighted!N$1146,'Male Data'!$X752,0),IF(AND('Male Data'!N752&gt;MaleWeighted!N$1145,'Male Data'!N752&lt;MaleWeighted!N$1146),'Male Data'!$X752,0))))</f>
        <v>--</v>
      </c>
      <c r="O752" t="str">
        <f>IF(AND(MaleWeighted!O$1145=0,MaleWeighted!O$1146=0),"--",IF(AND(MaleWeighted!O$1145&gt;0,MaleWeighted!O$1146=0),IF('Male Data'!O752&gt;MaleWeighted!O$1145,'Male Data'!$X752,0),IF(AND(MaleWeighted!O$1145=0,MaleWeighted!O$1146&gt;0),IF('Male Data'!O752&lt;MaleWeighted!O$1146,'Male Data'!$X752,0),IF(AND('Male Data'!O752&gt;MaleWeighted!O$1145,'Male Data'!O752&lt;MaleWeighted!O$1146),'Male Data'!$X752,0))))</f>
        <v>--</v>
      </c>
      <c r="P752" t="str">
        <f>IF(AND(MaleWeighted!P$1145=0,MaleWeighted!P$1146=0),"--",IF(AND(MaleWeighted!P$1145&gt;0,MaleWeighted!P$1146=0),IF('Male Data'!P752&gt;MaleWeighted!P$1145,'Male Data'!$X752,0),IF(AND(MaleWeighted!P$1145=0,MaleWeighted!P$1146&gt;0),IF('Male Data'!P752&lt;MaleWeighted!P$1146,'Male Data'!$X752,0),IF(AND('Male Data'!P752&gt;MaleWeighted!P$1145,'Male Data'!P752&lt;MaleWeighted!P$1146),'Male Data'!$X752,0))))</f>
        <v>--</v>
      </c>
      <c r="Q752" t="str">
        <f>IF(AND(MaleWeighted!Q$1145=0,MaleWeighted!Q$1146=0),"--",IF(AND(MaleWeighted!Q$1145&gt;0,MaleWeighted!Q$1146=0),IF('Male Data'!Q752&gt;MaleWeighted!Q$1145,'Male Data'!$X752,0),IF(AND(MaleWeighted!Q$1145=0,MaleWeighted!Q$1146&gt;0),IF('Male Data'!Q752&lt;MaleWeighted!Q$1146,'Male Data'!$X752,0),IF(AND('Male Data'!Q752&gt;MaleWeighted!Q$1145,'Male Data'!Q752&lt;MaleWeighted!Q$1146),'Male Data'!$X752,0))))</f>
        <v>--</v>
      </c>
      <c r="R752" t="str">
        <f>IF(AND(MaleWeighted!R$1145=0,MaleWeighted!R$1146=0),"--",IF(AND(MaleWeighted!R$1145&gt;0,MaleWeighted!R$1146=0),IF('Male Data'!R752&gt;MaleWeighted!R$1145,'Male Data'!$X752,0),IF(AND(MaleWeighted!R$1145=0,MaleWeighted!R$1146&gt;0),IF('Male Data'!R752&lt;MaleWeighted!R$1146,'Male Data'!$X752,0),IF(AND('Male Data'!R752&gt;MaleWeighted!R$1145,'Male Data'!R752&lt;MaleWeighted!R$1146),'Male Data'!$X752,0))))</f>
        <v>--</v>
      </c>
      <c r="S752" t="str">
        <f>IF(AND(MaleWeighted!S$1145=0,MaleWeighted!S$1146=0),"--",IF(AND(MaleWeighted!S$1145&gt;0,MaleWeighted!S$1146=0),IF('Male Data'!S752&gt;MaleWeighted!S$1145,'Male Data'!$X752,0),IF(AND(MaleWeighted!S$1145=0,MaleWeighted!S$1146&gt;0),IF('Male Data'!S752&lt;MaleWeighted!S$1146,'Male Data'!$X752,0),IF(AND('Male Data'!S752&gt;MaleWeighted!S$1145,'Male Data'!S752&lt;MaleWeighted!S$1146),'Male Data'!$X752,0))))</f>
        <v>--</v>
      </c>
      <c r="T752" t="str">
        <f>IF(AND(MaleWeighted!T$1145=0,MaleWeighted!T$1146=0),"--",IF(AND(MaleWeighted!T$1145&gt;0,MaleWeighted!T$1146=0),IF('Male Data'!T752&gt;MaleWeighted!T$1145,'Male Data'!$X752,0),IF(AND(MaleWeighted!T$1145=0,MaleWeighted!T$1146&gt;0),IF('Male Data'!$T752&lt;MaleWeighted!T$1146,'Male Data'!$X752,0),IF(AND('Male Data'!T752&gt;MaleWeighted!T$1145,'Male Data'!T752&lt;MaleWeighted!T$1146),'Male Data'!$X752,0))))</f>
        <v>--</v>
      </c>
      <c r="U752" t="str">
        <f>IF(AND(MaleWeighted!U$1145=0,MaleWeighted!U$1146=0),"--",IF(AND(MaleWeighted!U$1145&gt;0,MaleWeighted!U$1146=0),IF('Male Data'!U752&gt;MaleWeighted!U$1145,'Male Data'!$X752,0),IF(AND(MaleWeighted!U$1145=0,MaleWeighted!U$1146&gt;0),IF('Male Data'!U752&lt;MaleWeighted!U$1146,'Male Data'!$X752,0),IF(AND('Male Data'!U752&gt;MaleWeighted!U$1145,'Male Data'!U752&lt;MaleWeighted!U$1146),'Male Data'!$X752,0))))</f>
        <v>--</v>
      </c>
      <c r="V752" t="str">
        <f>IF(AND(MaleWeighted!V$1145=0,MaleWeighted!V$1146=0),"--",IF(AND(MaleWeighted!V$1145&gt;0,MaleWeighted!V$1146=0),IF('Male Data'!V752&gt;MaleWeighted!V$1145,'Male Data'!$X752,0),IF(AND(MaleWeighted!V$1145=0,MaleWeighted!V$1146&gt;0),IF('Male Data'!V752&lt;MaleWeighted!V$1146,'Male Data'!$X752,0),IF(AND('Male Data'!V752&gt;MaleWeighted!V$1145,'Male Data'!V752&lt;MaleWeighted!V$1146),'Male Data'!$X752,0))))</f>
        <v>--</v>
      </c>
      <c r="W752" t="str">
        <f>IF(AND(MaleWeighted!W$1145=0,MaleWeighted!W$1146=0),"--",IF(AND(MaleWeighted!W$1145&gt;0,MaleWeighted!W$1146=0),IF('Male Data'!W752&gt;MaleWeighted!W$1145,'Male Data'!$X752,0),IF(AND(MaleWeighted!W$1145=0,MaleWeighted!W$1146&gt;0),IF('Male Data'!W752&lt;MaleWeighted!W$1146,'Male Data'!$X752,0),IF(AND('Male Data'!W752&gt;MaleWeighted!W$1145,'Male Data'!W752&lt;MaleWeighted!W$1146),'Male Data'!$X752,0))))</f>
        <v>--</v>
      </c>
      <c r="Y752">
        <f t="shared" si="22"/>
        <v>0</v>
      </c>
      <c r="Z752">
        <f>Y752*'Male Data'!X752</f>
        <v>0</v>
      </c>
      <c r="AA752">
        <f t="shared" si="23"/>
        <v>1</v>
      </c>
      <c r="AB752">
        <f>AA752*'Male Data'!X752</f>
        <v>103383</v>
      </c>
    </row>
    <row r="753" spans="1:28">
      <c r="A753">
        <f>'Male Data'!A753</f>
        <v>752</v>
      </c>
      <c r="B753" t="str">
        <f>'Male Data'!B753</f>
        <v>M</v>
      </c>
      <c r="C753" t="str">
        <f>IF(AND(MaleWeighted!C$1145=0,MaleWeighted!C$1146=0),"--",IF(AND(MaleWeighted!C$1145&gt;0,MaleWeighted!C$1146=0),IF('Male Data'!C753&gt;MaleWeighted!C$1145,'Male Data'!$X753,0),IF(AND(MaleWeighted!C$1145=0,MaleWeighted!C$1146&gt;0),IF('Male Data'!C753&lt;MaleWeighted!C$1146,'Male Data'!$X753,0),IF(AND('Male Data'!C753&gt;MaleWeighted!C$1145,'Male Data'!C753&lt;MaleWeighted!C$1146),'Male Data'!$X753,0))))</f>
        <v>--</v>
      </c>
      <c r="D753" t="str">
        <f>IF(AND(MaleWeighted!D$1145=0,MaleWeighted!D$1146=0),"--",IF(AND(MaleWeighted!D$1145&gt;0,MaleWeighted!D$1146=0),IF('Male Data'!D753&gt;MaleWeighted!D$1145,'Male Data'!$X753,0),IF(AND(MaleWeighted!D$1145=0,MaleWeighted!D$1146&gt;0),IF('Male Data'!D753&lt;MaleWeighted!D$1146,'Male Data'!$X753,0),IF(AND('Male Data'!D753&gt;MaleWeighted!D$1145,'Male Data'!D753&lt;MaleWeighted!D$1146),'Male Data'!$X753,0))))</f>
        <v>--</v>
      </c>
      <c r="E753" t="str">
        <f>IF(AND(MaleWeighted!E$1145=0,MaleWeighted!E$1146=0),"--",IF(AND(MaleWeighted!E$1145&gt;0,MaleWeighted!E$1146=0),IF('Male Data'!E753&gt;MaleWeighted!E$1145,'Male Data'!$X753,0),IF(AND(MaleWeighted!E$1145=0,MaleWeighted!E$1146&gt;0),IF('Male Data'!E753&lt;MaleWeighted!E$1146,'Male Data'!$X753,0),IF(AND('Male Data'!E753&gt;MaleWeighted!E$1145,'Male Data'!E753&lt;MaleWeighted!E$1146),'Male Data'!$X753,0))))</f>
        <v>--</v>
      </c>
      <c r="F753" t="str">
        <f>IF(AND(MaleWeighted!F$1145=0,MaleWeighted!F$1146=0),"--",IF(AND(MaleWeighted!F$1145&gt;0,MaleWeighted!F$1146=0),IF('Male Data'!F753&gt;MaleWeighted!F$1145,'Male Data'!$X753,0),IF(AND(MaleWeighted!F$1145=0,MaleWeighted!F$1146&gt;0),IF('Male Data'!F753&lt;MaleWeighted!F$1146,'Male Data'!$X753,0),IF(AND('Male Data'!F753&gt;MaleWeighted!F$1145,'Male Data'!F753&lt;MaleWeighted!F$1146),'Male Data'!$X753,0))))</f>
        <v>--</v>
      </c>
      <c r="G753" t="str">
        <f>IF(AND(MaleWeighted!G$1145=0,MaleWeighted!G$1146=0),"--",IF(AND(MaleWeighted!G$1145&gt;0,MaleWeighted!G$1146=0),IF('Male Data'!G753&gt;MaleWeighted!G$1145,'Male Data'!$X753,0),IF(AND(MaleWeighted!G$1145=0,MaleWeighted!G$1146&gt;0),IF('Male Data'!G753&lt;MaleWeighted!G$1146,'Male Data'!$X753,0),IF(AND('Male Data'!G753&gt;MaleWeighted!G$1145,'Male Data'!G753&lt;MaleWeighted!G$1146),'Male Data'!$X753,0))))</f>
        <v>--</v>
      </c>
      <c r="H753" t="str">
        <f>IF(AND(MaleWeighted!H$1145=0,MaleWeighted!H$1146=0),"--",IF(AND(MaleWeighted!H$1145&gt;0,MaleWeighted!H$1146=0),IF('Male Data'!H753&gt;MaleWeighted!H$1145,'Male Data'!$X753,0),IF(AND(MaleWeighted!H$1145=0,MaleWeighted!H$1146&gt;0),IF('Male Data'!H753&lt;MaleWeighted!H$1146,'Male Data'!$X753,0),IF(AND('Male Data'!H753&gt;MaleWeighted!H$1145,'Male Data'!H753&lt;MaleWeighted!H$1146),'Male Data'!$X753,0))))</f>
        <v>--</v>
      </c>
      <c r="I753" t="str">
        <f>IF(AND(MaleWeighted!I$1145=0,MaleWeighted!I$1146=0),"--",IF(AND(MaleWeighted!I$1145&gt;0,MaleWeighted!I$1146=0),IF('Male Data'!I753&gt;MaleWeighted!I$1145,'Male Data'!$X753,0),IF(AND(MaleWeighted!I$1145=0,MaleWeighted!I$1146&gt;0),IF('Male Data'!I753&lt;MaleWeighted!I$1146,'Male Data'!$X753,0),IF(AND('Male Data'!I753&gt;MaleWeighted!I$1145,'Male Data'!I753&lt;MaleWeighted!I$1146),'Male Data'!$X753,0))))</f>
        <v>--</v>
      </c>
      <c r="J753" t="str">
        <f>IF(AND(MaleWeighted!J$1145=0,MaleWeighted!J$1146=0),"--",IF(AND(MaleWeighted!J$1145&gt;0,MaleWeighted!J$1146=0),IF('Male Data'!J753&gt;MaleWeighted!J$1145,'Male Data'!$X753,0),IF(AND(MaleWeighted!J$1145=0,MaleWeighted!J$1146&gt;0),IF('Male Data'!J753&lt;MaleWeighted!J$1146,'Male Data'!$X753,0),IF(AND('Male Data'!J753&gt;MaleWeighted!J$1145,'Male Data'!J753&lt;MaleWeighted!J$1146),'Male Data'!$X753,0))))</f>
        <v>--</v>
      </c>
      <c r="K753" t="str">
        <f>IF(AND(MaleWeighted!K$1145=0,MaleWeighted!K$1146=0),"--",IF(AND(MaleWeighted!K$1145&gt;0,MaleWeighted!K$1146=0),IF('Male Data'!K753&gt;MaleWeighted!K$1145,'Male Data'!$X753,0),IF(AND(MaleWeighted!K$1145=0,MaleWeighted!K$1146&gt;0),IF('Male Data'!K753&lt;MaleWeighted!K$1146,'Male Data'!$X753,0),IF(AND('Male Data'!K753&gt;MaleWeighted!K$1145,'Male Data'!K753&lt;MaleWeighted!K$1146),'Male Data'!$X753,0))))</f>
        <v>--</v>
      </c>
      <c r="L753" t="str">
        <f>IF(AND(MaleWeighted!L$1145=0,MaleWeighted!L$1146=0),"--",IF(AND(MaleWeighted!L$1145&gt;0,MaleWeighted!L$1146=0),IF('Male Data'!L753&gt;MaleWeighted!L$1145,'Male Data'!$X753,0),IF(AND(MaleWeighted!L$1145=0,MaleWeighted!L$1146&gt;0),IF('Male Data'!L753&lt;MaleWeighted!L$1146,'Male Data'!$X753,0),IF(AND('Male Data'!L753&gt;MaleWeighted!L$1145,'Male Data'!L753&lt;MaleWeighted!L$1146),'Male Data'!$X753,0))))</f>
        <v>--</v>
      </c>
      <c r="M753" t="str">
        <f>IF(AND(MaleWeighted!M$1145=0,MaleWeighted!M$1146=0),"--",IF(AND(MaleWeighted!M$1145&gt;0,MaleWeighted!M$1146=0),IF('Male Data'!M753&gt;MaleWeighted!M$1145,'Male Data'!$X753,0),IF(AND(MaleWeighted!M$1145=0,MaleWeighted!M$1146&gt;0),IF('Male Data'!M753&lt;MaleWeighted!M$1146,'Male Data'!$X753,0),IF(AND('Male Data'!M753&gt;MaleWeighted!M$1145,'Male Data'!M753&lt;MaleWeighted!M$1146),'Male Data'!$X753,0))))</f>
        <v>--</v>
      </c>
      <c r="N753" t="str">
        <f>IF(AND(MaleWeighted!N$1145=0,MaleWeighted!N$1146=0),"--",IF(AND(MaleWeighted!N$1145&gt;0,MaleWeighted!N$1146=0),IF('Male Data'!N753&gt;MaleWeighted!N$1145,'Male Data'!$X753,0),IF(AND(MaleWeighted!N$1145=0,MaleWeighted!N$1146&gt;0),IF('Male Data'!N753&lt;MaleWeighted!N$1146,'Male Data'!$X753,0),IF(AND('Male Data'!N753&gt;MaleWeighted!N$1145,'Male Data'!N753&lt;MaleWeighted!N$1146),'Male Data'!$X753,0))))</f>
        <v>--</v>
      </c>
      <c r="O753" t="str">
        <f>IF(AND(MaleWeighted!O$1145=0,MaleWeighted!O$1146=0),"--",IF(AND(MaleWeighted!O$1145&gt;0,MaleWeighted!O$1146=0),IF('Male Data'!O753&gt;MaleWeighted!O$1145,'Male Data'!$X753,0),IF(AND(MaleWeighted!O$1145=0,MaleWeighted!O$1146&gt;0),IF('Male Data'!O753&lt;MaleWeighted!O$1146,'Male Data'!$X753,0),IF(AND('Male Data'!O753&gt;MaleWeighted!O$1145,'Male Data'!O753&lt;MaleWeighted!O$1146),'Male Data'!$X753,0))))</f>
        <v>--</v>
      </c>
      <c r="P753" t="str">
        <f>IF(AND(MaleWeighted!P$1145=0,MaleWeighted!P$1146=0),"--",IF(AND(MaleWeighted!P$1145&gt;0,MaleWeighted!P$1146=0),IF('Male Data'!P753&gt;MaleWeighted!P$1145,'Male Data'!$X753,0),IF(AND(MaleWeighted!P$1145=0,MaleWeighted!P$1146&gt;0),IF('Male Data'!P753&lt;MaleWeighted!P$1146,'Male Data'!$X753,0),IF(AND('Male Data'!P753&gt;MaleWeighted!P$1145,'Male Data'!P753&lt;MaleWeighted!P$1146),'Male Data'!$X753,0))))</f>
        <v>--</v>
      </c>
      <c r="Q753" t="str">
        <f>IF(AND(MaleWeighted!Q$1145=0,MaleWeighted!Q$1146=0),"--",IF(AND(MaleWeighted!Q$1145&gt;0,MaleWeighted!Q$1146=0),IF('Male Data'!Q753&gt;MaleWeighted!Q$1145,'Male Data'!$X753,0),IF(AND(MaleWeighted!Q$1145=0,MaleWeighted!Q$1146&gt;0),IF('Male Data'!Q753&lt;MaleWeighted!Q$1146,'Male Data'!$X753,0),IF(AND('Male Data'!Q753&gt;MaleWeighted!Q$1145,'Male Data'!Q753&lt;MaleWeighted!Q$1146),'Male Data'!$X753,0))))</f>
        <v>--</v>
      </c>
      <c r="R753" t="str">
        <f>IF(AND(MaleWeighted!R$1145=0,MaleWeighted!R$1146=0),"--",IF(AND(MaleWeighted!R$1145&gt;0,MaleWeighted!R$1146=0),IF('Male Data'!R753&gt;MaleWeighted!R$1145,'Male Data'!$X753,0),IF(AND(MaleWeighted!R$1145=0,MaleWeighted!R$1146&gt;0),IF('Male Data'!R753&lt;MaleWeighted!R$1146,'Male Data'!$X753,0),IF(AND('Male Data'!R753&gt;MaleWeighted!R$1145,'Male Data'!R753&lt;MaleWeighted!R$1146),'Male Data'!$X753,0))))</f>
        <v>--</v>
      </c>
      <c r="S753" t="str">
        <f>IF(AND(MaleWeighted!S$1145=0,MaleWeighted!S$1146=0),"--",IF(AND(MaleWeighted!S$1145&gt;0,MaleWeighted!S$1146=0),IF('Male Data'!S753&gt;MaleWeighted!S$1145,'Male Data'!$X753,0),IF(AND(MaleWeighted!S$1145=0,MaleWeighted!S$1146&gt;0),IF('Male Data'!S753&lt;MaleWeighted!S$1146,'Male Data'!$X753,0),IF(AND('Male Data'!S753&gt;MaleWeighted!S$1145,'Male Data'!S753&lt;MaleWeighted!S$1146),'Male Data'!$X753,0))))</f>
        <v>--</v>
      </c>
      <c r="T753" t="str">
        <f>IF(AND(MaleWeighted!T$1145=0,MaleWeighted!T$1146=0),"--",IF(AND(MaleWeighted!T$1145&gt;0,MaleWeighted!T$1146=0),IF('Male Data'!T753&gt;MaleWeighted!T$1145,'Male Data'!$X753,0),IF(AND(MaleWeighted!T$1145=0,MaleWeighted!T$1146&gt;0),IF('Male Data'!$T753&lt;MaleWeighted!T$1146,'Male Data'!$X753,0),IF(AND('Male Data'!T753&gt;MaleWeighted!T$1145,'Male Data'!T753&lt;MaleWeighted!T$1146),'Male Data'!$X753,0))))</f>
        <v>--</v>
      </c>
      <c r="U753" t="str">
        <f>IF(AND(MaleWeighted!U$1145=0,MaleWeighted!U$1146=0),"--",IF(AND(MaleWeighted!U$1145&gt;0,MaleWeighted!U$1146=0),IF('Male Data'!U753&gt;MaleWeighted!U$1145,'Male Data'!$X753,0),IF(AND(MaleWeighted!U$1145=0,MaleWeighted!U$1146&gt;0),IF('Male Data'!U753&lt;MaleWeighted!U$1146,'Male Data'!$X753,0),IF(AND('Male Data'!U753&gt;MaleWeighted!U$1145,'Male Data'!U753&lt;MaleWeighted!U$1146),'Male Data'!$X753,0))))</f>
        <v>--</v>
      </c>
      <c r="V753" t="str">
        <f>IF(AND(MaleWeighted!V$1145=0,MaleWeighted!V$1146=0),"--",IF(AND(MaleWeighted!V$1145&gt;0,MaleWeighted!V$1146=0),IF('Male Data'!V753&gt;MaleWeighted!V$1145,'Male Data'!$X753,0),IF(AND(MaleWeighted!V$1145=0,MaleWeighted!V$1146&gt;0),IF('Male Data'!V753&lt;MaleWeighted!V$1146,'Male Data'!$X753,0),IF(AND('Male Data'!V753&gt;MaleWeighted!V$1145,'Male Data'!V753&lt;MaleWeighted!V$1146),'Male Data'!$X753,0))))</f>
        <v>--</v>
      </c>
      <c r="W753" t="str">
        <f>IF(AND(MaleWeighted!W$1145=0,MaleWeighted!W$1146=0),"--",IF(AND(MaleWeighted!W$1145&gt;0,MaleWeighted!W$1146=0),IF('Male Data'!W753&gt;MaleWeighted!W$1145,'Male Data'!$X753,0),IF(AND(MaleWeighted!W$1145=0,MaleWeighted!W$1146&gt;0),IF('Male Data'!W753&lt;MaleWeighted!W$1146,'Male Data'!$X753,0),IF(AND('Male Data'!W753&gt;MaleWeighted!W$1145,'Male Data'!W753&lt;MaleWeighted!W$1146),'Male Data'!$X753,0))))</f>
        <v>--</v>
      </c>
      <c r="Y753">
        <f t="shared" si="22"/>
        <v>0</v>
      </c>
      <c r="Z753">
        <f>Y753*'Male Data'!X753</f>
        <v>0</v>
      </c>
      <c r="AA753">
        <f t="shared" si="23"/>
        <v>1</v>
      </c>
      <c r="AB753">
        <f>AA753*'Male Data'!X753</f>
        <v>11277</v>
      </c>
    </row>
    <row r="754" spans="1:28">
      <c r="A754">
        <f>'Male Data'!A754</f>
        <v>753</v>
      </c>
      <c r="B754" t="str">
        <f>'Male Data'!B754</f>
        <v>M</v>
      </c>
      <c r="C754" t="str">
        <f>IF(AND(MaleWeighted!C$1145=0,MaleWeighted!C$1146=0),"--",IF(AND(MaleWeighted!C$1145&gt;0,MaleWeighted!C$1146=0),IF('Male Data'!C754&gt;MaleWeighted!C$1145,'Male Data'!$X754,0),IF(AND(MaleWeighted!C$1145=0,MaleWeighted!C$1146&gt;0),IF('Male Data'!C754&lt;MaleWeighted!C$1146,'Male Data'!$X754,0),IF(AND('Male Data'!C754&gt;MaleWeighted!C$1145,'Male Data'!C754&lt;MaleWeighted!C$1146),'Male Data'!$X754,0))))</f>
        <v>--</v>
      </c>
      <c r="D754" t="str">
        <f>IF(AND(MaleWeighted!D$1145=0,MaleWeighted!D$1146=0),"--",IF(AND(MaleWeighted!D$1145&gt;0,MaleWeighted!D$1146=0),IF('Male Data'!D754&gt;MaleWeighted!D$1145,'Male Data'!$X754,0),IF(AND(MaleWeighted!D$1145=0,MaleWeighted!D$1146&gt;0),IF('Male Data'!D754&lt;MaleWeighted!D$1146,'Male Data'!$X754,0),IF(AND('Male Data'!D754&gt;MaleWeighted!D$1145,'Male Data'!D754&lt;MaleWeighted!D$1146),'Male Data'!$X754,0))))</f>
        <v>--</v>
      </c>
      <c r="E754" t="str">
        <f>IF(AND(MaleWeighted!E$1145=0,MaleWeighted!E$1146=0),"--",IF(AND(MaleWeighted!E$1145&gt;0,MaleWeighted!E$1146=0),IF('Male Data'!E754&gt;MaleWeighted!E$1145,'Male Data'!$X754,0),IF(AND(MaleWeighted!E$1145=0,MaleWeighted!E$1146&gt;0),IF('Male Data'!E754&lt;MaleWeighted!E$1146,'Male Data'!$X754,0),IF(AND('Male Data'!E754&gt;MaleWeighted!E$1145,'Male Data'!E754&lt;MaleWeighted!E$1146),'Male Data'!$X754,0))))</f>
        <v>--</v>
      </c>
      <c r="F754" t="str">
        <f>IF(AND(MaleWeighted!F$1145=0,MaleWeighted!F$1146=0),"--",IF(AND(MaleWeighted!F$1145&gt;0,MaleWeighted!F$1146=0),IF('Male Data'!F754&gt;MaleWeighted!F$1145,'Male Data'!$X754,0),IF(AND(MaleWeighted!F$1145=0,MaleWeighted!F$1146&gt;0),IF('Male Data'!F754&lt;MaleWeighted!F$1146,'Male Data'!$X754,0),IF(AND('Male Data'!F754&gt;MaleWeighted!F$1145,'Male Data'!F754&lt;MaleWeighted!F$1146),'Male Data'!$X754,0))))</f>
        <v>--</v>
      </c>
      <c r="G754" t="str">
        <f>IF(AND(MaleWeighted!G$1145=0,MaleWeighted!G$1146=0),"--",IF(AND(MaleWeighted!G$1145&gt;0,MaleWeighted!G$1146=0),IF('Male Data'!G754&gt;MaleWeighted!G$1145,'Male Data'!$X754,0),IF(AND(MaleWeighted!G$1145=0,MaleWeighted!G$1146&gt;0),IF('Male Data'!G754&lt;MaleWeighted!G$1146,'Male Data'!$X754,0),IF(AND('Male Data'!G754&gt;MaleWeighted!G$1145,'Male Data'!G754&lt;MaleWeighted!G$1146),'Male Data'!$X754,0))))</f>
        <v>--</v>
      </c>
      <c r="H754" t="str">
        <f>IF(AND(MaleWeighted!H$1145=0,MaleWeighted!H$1146=0),"--",IF(AND(MaleWeighted!H$1145&gt;0,MaleWeighted!H$1146=0),IF('Male Data'!H754&gt;MaleWeighted!H$1145,'Male Data'!$X754,0),IF(AND(MaleWeighted!H$1145=0,MaleWeighted!H$1146&gt;0),IF('Male Data'!H754&lt;MaleWeighted!H$1146,'Male Data'!$X754,0),IF(AND('Male Data'!H754&gt;MaleWeighted!H$1145,'Male Data'!H754&lt;MaleWeighted!H$1146),'Male Data'!$X754,0))))</f>
        <v>--</v>
      </c>
      <c r="I754" t="str">
        <f>IF(AND(MaleWeighted!I$1145=0,MaleWeighted!I$1146=0),"--",IF(AND(MaleWeighted!I$1145&gt;0,MaleWeighted!I$1146=0),IF('Male Data'!I754&gt;MaleWeighted!I$1145,'Male Data'!$X754,0),IF(AND(MaleWeighted!I$1145=0,MaleWeighted!I$1146&gt;0),IF('Male Data'!I754&lt;MaleWeighted!I$1146,'Male Data'!$X754,0),IF(AND('Male Data'!I754&gt;MaleWeighted!I$1145,'Male Data'!I754&lt;MaleWeighted!I$1146),'Male Data'!$X754,0))))</f>
        <v>--</v>
      </c>
      <c r="J754" t="str">
        <f>IF(AND(MaleWeighted!J$1145=0,MaleWeighted!J$1146=0),"--",IF(AND(MaleWeighted!J$1145&gt;0,MaleWeighted!J$1146=0),IF('Male Data'!J754&gt;MaleWeighted!J$1145,'Male Data'!$X754,0),IF(AND(MaleWeighted!J$1145=0,MaleWeighted!J$1146&gt;0),IF('Male Data'!J754&lt;MaleWeighted!J$1146,'Male Data'!$X754,0),IF(AND('Male Data'!J754&gt;MaleWeighted!J$1145,'Male Data'!J754&lt;MaleWeighted!J$1146),'Male Data'!$X754,0))))</f>
        <v>--</v>
      </c>
      <c r="K754" t="str">
        <f>IF(AND(MaleWeighted!K$1145=0,MaleWeighted!K$1146=0),"--",IF(AND(MaleWeighted!K$1145&gt;0,MaleWeighted!K$1146=0),IF('Male Data'!K754&gt;MaleWeighted!K$1145,'Male Data'!$X754,0),IF(AND(MaleWeighted!K$1145=0,MaleWeighted!K$1146&gt;0),IF('Male Data'!K754&lt;MaleWeighted!K$1146,'Male Data'!$X754,0),IF(AND('Male Data'!K754&gt;MaleWeighted!K$1145,'Male Data'!K754&lt;MaleWeighted!K$1146),'Male Data'!$X754,0))))</f>
        <v>--</v>
      </c>
      <c r="L754" t="str">
        <f>IF(AND(MaleWeighted!L$1145=0,MaleWeighted!L$1146=0),"--",IF(AND(MaleWeighted!L$1145&gt;0,MaleWeighted!L$1146=0),IF('Male Data'!L754&gt;MaleWeighted!L$1145,'Male Data'!$X754,0),IF(AND(MaleWeighted!L$1145=0,MaleWeighted!L$1146&gt;0),IF('Male Data'!L754&lt;MaleWeighted!L$1146,'Male Data'!$X754,0),IF(AND('Male Data'!L754&gt;MaleWeighted!L$1145,'Male Data'!L754&lt;MaleWeighted!L$1146),'Male Data'!$X754,0))))</f>
        <v>--</v>
      </c>
      <c r="M754" t="str">
        <f>IF(AND(MaleWeighted!M$1145=0,MaleWeighted!M$1146=0),"--",IF(AND(MaleWeighted!M$1145&gt;0,MaleWeighted!M$1146=0),IF('Male Data'!M754&gt;MaleWeighted!M$1145,'Male Data'!$X754,0),IF(AND(MaleWeighted!M$1145=0,MaleWeighted!M$1146&gt;0),IF('Male Data'!M754&lt;MaleWeighted!M$1146,'Male Data'!$X754,0),IF(AND('Male Data'!M754&gt;MaleWeighted!M$1145,'Male Data'!M754&lt;MaleWeighted!M$1146),'Male Data'!$X754,0))))</f>
        <v>--</v>
      </c>
      <c r="N754" t="str">
        <f>IF(AND(MaleWeighted!N$1145=0,MaleWeighted!N$1146=0),"--",IF(AND(MaleWeighted!N$1145&gt;0,MaleWeighted!N$1146=0),IF('Male Data'!N754&gt;MaleWeighted!N$1145,'Male Data'!$X754,0),IF(AND(MaleWeighted!N$1145=0,MaleWeighted!N$1146&gt;0),IF('Male Data'!N754&lt;MaleWeighted!N$1146,'Male Data'!$X754,0),IF(AND('Male Data'!N754&gt;MaleWeighted!N$1145,'Male Data'!N754&lt;MaleWeighted!N$1146),'Male Data'!$X754,0))))</f>
        <v>--</v>
      </c>
      <c r="O754" t="str">
        <f>IF(AND(MaleWeighted!O$1145=0,MaleWeighted!O$1146=0),"--",IF(AND(MaleWeighted!O$1145&gt;0,MaleWeighted!O$1146=0),IF('Male Data'!O754&gt;MaleWeighted!O$1145,'Male Data'!$X754,0),IF(AND(MaleWeighted!O$1145=0,MaleWeighted!O$1146&gt;0),IF('Male Data'!O754&lt;MaleWeighted!O$1146,'Male Data'!$X754,0),IF(AND('Male Data'!O754&gt;MaleWeighted!O$1145,'Male Data'!O754&lt;MaleWeighted!O$1146),'Male Data'!$X754,0))))</f>
        <v>--</v>
      </c>
      <c r="P754" t="str">
        <f>IF(AND(MaleWeighted!P$1145=0,MaleWeighted!P$1146=0),"--",IF(AND(MaleWeighted!P$1145&gt;0,MaleWeighted!P$1146=0),IF('Male Data'!P754&gt;MaleWeighted!P$1145,'Male Data'!$X754,0),IF(AND(MaleWeighted!P$1145=0,MaleWeighted!P$1146&gt;0),IF('Male Data'!P754&lt;MaleWeighted!P$1146,'Male Data'!$X754,0),IF(AND('Male Data'!P754&gt;MaleWeighted!P$1145,'Male Data'!P754&lt;MaleWeighted!P$1146),'Male Data'!$X754,0))))</f>
        <v>--</v>
      </c>
      <c r="Q754" t="str">
        <f>IF(AND(MaleWeighted!Q$1145=0,MaleWeighted!Q$1146=0),"--",IF(AND(MaleWeighted!Q$1145&gt;0,MaleWeighted!Q$1146=0),IF('Male Data'!Q754&gt;MaleWeighted!Q$1145,'Male Data'!$X754,0),IF(AND(MaleWeighted!Q$1145=0,MaleWeighted!Q$1146&gt;0),IF('Male Data'!Q754&lt;MaleWeighted!Q$1146,'Male Data'!$X754,0),IF(AND('Male Data'!Q754&gt;MaleWeighted!Q$1145,'Male Data'!Q754&lt;MaleWeighted!Q$1146),'Male Data'!$X754,0))))</f>
        <v>--</v>
      </c>
      <c r="R754" t="str">
        <f>IF(AND(MaleWeighted!R$1145=0,MaleWeighted!R$1146=0),"--",IF(AND(MaleWeighted!R$1145&gt;0,MaleWeighted!R$1146=0),IF('Male Data'!R754&gt;MaleWeighted!R$1145,'Male Data'!$X754,0),IF(AND(MaleWeighted!R$1145=0,MaleWeighted!R$1146&gt;0),IF('Male Data'!R754&lt;MaleWeighted!R$1146,'Male Data'!$X754,0),IF(AND('Male Data'!R754&gt;MaleWeighted!R$1145,'Male Data'!R754&lt;MaleWeighted!R$1146),'Male Data'!$X754,0))))</f>
        <v>--</v>
      </c>
      <c r="S754" t="str">
        <f>IF(AND(MaleWeighted!S$1145=0,MaleWeighted!S$1146=0),"--",IF(AND(MaleWeighted!S$1145&gt;0,MaleWeighted!S$1146=0),IF('Male Data'!S754&gt;MaleWeighted!S$1145,'Male Data'!$X754,0),IF(AND(MaleWeighted!S$1145=0,MaleWeighted!S$1146&gt;0),IF('Male Data'!S754&lt;MaleWeighted!S$1146,'Male Data'!$X754,0),IF(AND('Male Data'!S754&gt;MaleWeighted!S$1145,'Male Data'!S754&lt;MaleWeighted!S$1146),'Male Data'!$X754,0))))</f>
        <v>--</v>
      </c>
      <c r="T754" t="str">
        <f>IF(AND(MaleWeighted!T$1145=0,MaleWeighted!T$1146=0),"--",IF(AND(MaleWeighted!T$1145&gt;0,MaleWeighted!T$1146=0),IF('Male Data'!T754&gt;MaleWeighted!T$1145,'Male Data'!$X754,0),IF(AND(MaleWeighted!T$1145=0,MaleWeighted!T$1146&gt;0),IF('Male Data'!$T754&lt;MaleWeighted!T$1146,'Male Data'!$X754,0),IF(AND('Male Data'!T754&gt;MaleWeighted!T$1145,'Male Data'!T754&lt;MaleWeighted!T$1146),'Male Data'!$X754,0))))</f>
        <v>--</v>
      </c>
      <c r="U754" t="str">
        <f>IF(AND(MaleWeighted!U$1145=0,MaleWeighted!U$1146=0),"--",IF(AND(MaleWeighted!U$1145&gt;0,MaleWeighted!U$1146=0),IF('Male Data'!U754&gt;MaleWeighted!U$1145,'Male Data'!$X754,0),IF(AND(MaleWeighted!U$1145=0,MaleWeighted!U$1146&gt;0),IF('Male Data'!U754&lt;MaleWeighted!U$1146,'Male Data'!$X754,0),IF(AND('Male Data'!U754&gt;MaleWeighted!U$1145,'Male Data'!U754&lt;MaleWeighted!U$1146),'Male Data'!$X754,0))))</f>
        <v>--</v>
      </c>
      <c r="V754" t="str">
        <f>IF(AND(MaleWeighted!V$1145=0,MaleWeighted!V$1146=0),"--",IF(AND(MaleWeighted!V$1145&gt;0,MaleWeighted!V$1146=0),IF('Male Data'!V754&gt;MaleWeighted!V$1145,'Male Data'!$X754,0),IF(AND(MaleWeighted!V$1145=0,MaleWeighted!V$1146&gt;0),IF('Male Data'!V754&lt;MaleWeighted!V$1146,'Male Data'!$X754,0),IF(AND('Male Data'!V754&gt;MaleWeighted!V$1145,'Male Data'!V754&lt;MaleWeighted!V$1146),'Male Data'!$X754,0))))</f>
        <v>--</v>
      </c>
      <c r="W754" t="str">
        <f>IF(AND(MaleWeighted!W$1145=0,MaleWeighted!W$1146=0),"--",IF(AND(MaleWeighted!W$1145&gt;0,MaleWeighted!W$1146=0),IF('Male Data'!W754&gt;MaleWeighted!W$1145,'Male Data'!$X754,0),IF(AND(MaleWeighted!W$1145=0,MaleWeighted!W$1146&gt;0),IF('Male Data'!W754&lt;MaleWeighted!W$1146,'Male Data'!$X754,0),IF(AND('Male Data'!W754&gt;MaleWeighted!W$1145,'Male Data'!W754&lt;MaleWeighted!W$1146),'Male Data'!$X754,0))))</f>
        <v>--</v>
      </c>
      <c r="Y754">
        <f t="shared" si="22"/>
        <v>0</v>
      </c>
      <c r="Z754">
        <f>Y754*'Male Data'!X754</f>
        <v>0</v>
      </c>
      <c r="AA754">
        <f t="shared" si="23"/>
        <v>1</v>
      </c>
      <c r="AB754">
        <f>AA754*'Male Data'!X754</f>
        <v>144685</v>
      </c>
    </row>
    <row r="755" spans="1:28">
      <c r="A755">
        <f>'Male Data'!A755</f>
        <v>754</v>
      </c>
      <c r="B755" t="str">
        <f>'Male Data'!B755</f>
        <v>M</v>
      </c>
      <c r="C755" t="str">
        <f>IF(AND(MaleWeighted!C$1145=0,MaleWeighted!C$1146=0),"--",IF(AND(MaleWeighted!C$1145&gt;0,MaleWeighted!C$1146=0),IF('Male Data'!C755&gt;MaleWeighted!C$1145,'Male Data'!$X755,0),IF(AND(MaleWeighted!C$1145=0,MaleWeighted!C$1146&gt;0),IF('Male Data'!C755&lt;MaleWeighted!C$1146,'Male Data'!$X755,0),IF(AND('Male Data'!C755&gt;MaleWeighted!C$1145,'Male Data'!C755&lt;MaleWeighted!C$1146),'Male Data'!$X755,0))))</f>
        <v>--</v>
      </c>
      <c r="D755" t="str">
        <f>IF(AND(MaleWeighted!D$1145=0,MaleWeighted!D$1146=0),"--",IF(AND(MaleWeighted!D$1145&gt;0,MaleWeighted!D$1146=0),IF('Male Data'!D755&gt;MaleWeighted!D$1145,'Male Data'!$X755,0),IF(AND(MaleWeighted!D$1145=0,MaleWeighted!D$1146&gt;0),IF('Male Data'!D755&lt;MaleWeighted!D$1146,'Male Data'!$X755,0),IF(AND('Male Data'!D755&gt;MaleWeighted!D$1145,'Male Data'!D755&lt;MaleWeighted!D$1146),'Male Data'!$X755,0))))</f>
        <v>--</v>
      </c>
      <c r="E755" t="str">
        <f>IF(AND(MaleWeighted!E$1145=0,MaleWeighted!E$1146=0),"--",IF(AND(MaleWeighted!E$1145&gt;0,MaleWeighted!E$1146=0),IF('Male Data'!E755&gt;MaleWeighted!E$1145,'Male Data'!$X755,0),IF(AND(MaleWeighted!E$1145=0,MaleWeighted!E$1146&gt;0),IF('Male Data'!E755&lt;MaleWeighted!E$1146,'Male Data'!$X755,0),IF(AND('Male Data'!E755&gt;MaleWeighted!E$1145,'Male Data'!E755&lt;MaleWeighted!E$1146),'Male Data'!$X755,0))))</f>
        <v>--</v>
      </c>
      <c r="F755" t="str">
        <f>IF(AND(MaleWeighted!F$1145=0,MaleWeighted!F$1146=0),"--",IF(AND(MaleWeighted!F$1145&gt;0,MaleWeighted!F$1146=0),IF('Male Data'!F755&gt;MaleWeighted!F$1145,'Male Data'!$X755,0),IF(AND(MaleWeighted!F$1145=0,MaleWeighted!F$1146&gt;0),IF('Male Data'!F755&lt;MaleWeighted!F$1146,'Male Data'!$X755,0),IF(AND('Male Data'!F755&gt;MaleWeighted!F$1145,'Male Data'!F755&lt;MaleWeighted!F$1146),'Male Data'!$X755,0))))</f>
        <v>--</v>
      </c>
      <c r="G755" t="str">
        <f>IF(AND(MaleWeighted!G$1145=0,MaleWeighted!G$1146=0),"--",IF(AND(MaleWeighted!G$1145&gt;0,MaleWeighted!G$1146=0),IF('Male Data'!G755&gt;MaleWeighted!G$1145,'Male Data'!$X755,0),IF(AND(MaleWeighted!G$1145=0,MaleWeighted!G$1146&gt;0),IF('Male Data'!G755&lt;MaleWeighted!G$1146,'Male Data'!$X755,0),IF(AND('Male Data'!G755&gt;MaleWeighted!G$1145,'Male Data'!G755&lt;MaleWeighted!G$1146),'Male Data'!$X755,0))))</f>
        <v>--</v>
      </c>
      <c r="H755" t="str">
        <f>IF(AND(MaleWeighted!H$1145=0,MaleWeighted!H$1146=0),"--",IF(AND(MaleWeighted!H$1145&gt;0,MaleWeighted!H$1146=0),IF('Male Data'!H755&gt;MaleWeighted!H$1145,'Male Data'!$X755,0),IF(AND(MaleWeighted!H$1145=0,MaleWeighted!H$1146&gt;0),IF('Male Data'!H755&lt;MaleWeighted!H$1146,'Male Data'!$X755,0),IF(AND('Male Data'!H755&gt;MaleWeighted!H$1145,'Male Data'!H755&lt;MaleWeighted!H$1146),'Male Data'!$X755,0))))</f>
        <v>--</v>
      </c>
      <c r="I755" t="str">
        <f>IF(AND(MaleWeighted!I$1145=0,MaleWeighted!I$1146=0),"--",IF(AND(MaleWeighted!I$1145&gt;0,MaleWeighted!I$1146=0),IF('Male Data'!I755&gt;MaleWeighted!I$1145,'Male Data'!$X755,0),IF(AND(MaleWeighted!I$1145=0,MaleWeighted!I$1146&gt;0),IF('Male Data'!I755&lt;MaleWeighted!I$1146,'Male Data'!$X755,0),IF(AND('Male Data'!I755&gt;MaleWeighted!I$1145,'Male Data'!I755&lt;MaleWeighted!I$1146),'Male Data'!$X755,0))))</f>
        <v>--</v>
      </c>
      <c r="J755" t="str">
        <f>IF(AND(MaleWeighted!J$1145=0,MaleWeighted!J$1146=0),"--",IF(AND(MaleWeighted!J$1145&gt;0,MaleWeighted!J$1146=0),IF('Male Data'!J755&gt;MaleWeighted!J$1145,'Male Data'!$X755,0),IF(AND(MaleWeighted!J$1145=0,MaleWeighted!J$1146&gt;0),IF('Male Data'!J755&lt;MaleWeighted!J$1146,'Male Data'!$X755,0),IF(AND('Male Data'!J755&gt;MaleWeighted!J$1145,'Male Data'!J755&lt;MaleWeighted!J$1146),'Male Data'!$X755,0))))</f>
        <v>--</v>
      </c>
      <c r="K755" t="str">
        <f>IF(AND(MaleWeighted!K$1145=0,MaleWeighted!K$1146=0),"--",IF(AND(MaleWeighted!K$1145&gt;0,MaleWeighted!K$1146=0),IF('Male Data'!K755&gt;MaleWeighted!K$1145,'Male Data'!$X755,0),IF(AND(MaleWeighted!K$1145=0,MaleWeighted!K$1146&gt;0),IF('Male Data'!K755&lt;MaleWeighted!K$1146,'Male Data'!$X755,0),IF(AND('Male Data'!K755&gt;MaleWeighted!K$1145,'Male Data'!K755&lt;MaleWeighted!K$1146),'Male Data'!$X755,0))))</f>
        <v>--</v>
      </c>
      <c r="L755" t="str">
        <f>IF(AND(MaleWeighted!L$1145=0,MaleWeighted!L$1146=0),"--",IF(AND(MaleWeighted!L$1145&gt;0,MaleWeighted!L$1146=0),IF('Male Data'!L755&gt;MaleWeighted!L$1145,'Male Data'!$X755,0),IF(AND(MaleWeighted!L$1145=0,MaleWeighted!L$1146&gt;0),IF('Male Data'!L755&lt;MaleWeighted!L$1146,'Male Data'!$X755,0),IF(AND('Male Data'!L755&gt;MaleWeighted!L$1145,'Male Data'!L755&lt;MaleWeighted!L$1146),'Male Data'!$X755,0))))</f>
        <v>--</v>
      </c>
      <c r="M755" t="str">
        <f>IF(AND(MaleWeighted!M$1145=0,MaleWeighted!M$1146=0),"--",IF(AND(MaleWeighted!M$1145&gt;0,MaleWeighted!M$1146=0),IF('Male Data'!M755&gt;MaleWeighted!M$1145,'Male Data'!$X755,0),IF(AND(MaleWeighted!M$1145=0,MaleWeighted!M$1146&gt;0),IF('Male Data'!M755&lt;MaleWeighted!M$1146,'Male Data'!$X755,0),IF(AND('Male Data'!M755&gt;MaleWeighted!M$1145,'Male Data'!M755&lt;MaleWeighted!M$1146),'Male Data'!$X755,0))))</f>
        <v>--</v>
      </c>
      <c r="N755" t="str">
        <f>IF(AND(MaleWeighted!N$1145=0,MaleWeighted!N$1146=0),"--",IF(AND(MaleWeighted!N$1145&gt;0,MaleWeighted!N$1146=0),IF('Male Data'!N755&gt;MaleWeighted!N$1145,'Male Data'!$X755,0),IF(AND(MaleWeighted!N$1145=0,MaleWeighted!N$1146&gt;0),IF('Male Data'!N755&lt;MaleWeighted!N$1146,'Male Data'!$X755,0),IF(AND('Male Data'!N755&gt;MaleWeighted!N$1145,'Male Data'!N755&lt;MaleWeighted!N$1146),'Male Data'!$X755,0))))</f>
        <v>--</v>
      </c>
      <c r="O755" t="str">
        <f>IF(AND(MaleWeighted!O$1145=0,MaleWeighted!O$1146=0),"--",IF(AND(MaleWeighted!O$1145&gt;0,MaleWeighted!O$1146=0),IF('Male Data'!O755&gt;MaleWeighted!O$1145,'Male Data'!$X755,0),IF(AND(MaleWeighted!O$1145=0,MaleWeighted!O$1146&gt;0),IF('Male Data'!O755&lt;MaleWeighted!O$1146,'Male Data'!$X755,0),IF(AND('Male Data'!O755&gt;MaleWeighted!O$1145,'Male Data'!O755&lt;MaleWeighted!O$1146),'Male Data'!$X755,0))))</f>
        <v>--</v>
      </c>
      <c r="P755" t="str">
        <f>IF(AND(MaleWeighted!P$1145=0,MaleWeighted!P$1146=0),"--",IF(AND(MaleWeighted!P$1145&gt;0,MaleWeighted!P$1146=0),IF('Male Data'!P755&gt;MaleWeighted!P$1145,'Male Data'!$X755,0),IF(AND(MaleWeighted!P$1145=0,MaleWeighted!P$1146&gt;0),IF('Male Data'!P755&lt;MaleWeighted!P$1146,'Male Data'!$X755,0),IF(AND('Male Data'!P755&gt;MaleWeighted!P$1145,'Male Data'!P755&lt;MaleWeighted!P$1146),'Male Data'!$X755,0))))</f>
        <v>--</v>
      </c>
      <c r="Q755" t="str">
        <f>IF(AND(MaleWeighted!Q$1145=0,MaleWeighted!Q$1146=0),"--",IF(AND(MaleWeighted!Q$1145&gt;0,MaleWeighted!Q$1146=0),IF('Male Data'!Q755&gt;MaleWeighted!Q$1145,'Male Data'!$X755,0),IF(AND(MaleWeighted!Q$1145=0,MaleWeighted!Q$1146&gt;0),IF('Male Data'!Q755&lt;MaleWeighted!Q$1146,'Male Data'!$X755,0),IF(AND('Male Data'!Q755&gt;MaleWeighted!Q$1145,'Male Data'!Q755&lt;MaleWeighted!Q$1146),'Male Data'!$X755,0))))</f>
        <v>--</v>
      </c>
      <c r="R755" t="str">
        <f>IF(AND(MaleWeighted!R$1145=0,MaleWeighted!R$1146=0),"--",IF(AND(MaleWeighted!R$1145&gt;0,MaleWeighted!R$1146=0),IF('Male Data'!R755&gt;MaleWeighted!R$1145,'Male Data'!$X755,0),IF(AND(MaleWeighted!R$1145=0,MaleWeighted!R$1146&gt;0),IF('Male Data'!R755&lt;MaleWeighted!R$1146,'Male Data'!$X755,0),IF(AND('Male Data'!R755&gt;MaleWeighted!R$1145,'Male Data'!R755&lt;MaleWeighted!R$1146),'Male Data'!$X755,0))))</f>
        <v>--</v>
      </c>
      <c r="S755" t="str">
        <f>IF(AND(MaleWeighted!S$1145=0,MaleWeighted!S$1146=0),"--",IF(AND(MaleWeighted!S$1145&gt;0,MaleWeighted!S$1146=0),IF('Male Data'!S755&gt;MaleWeighted!S$1145,'Male Data'!$X755,0),IF(AND(MaleWeighted!S$1145=0,MaleWeighted!S$1146&gt;0),IF('Male Data'!S755&lt;MaleWeighted!S$1146,'Male Data'!$X755,0),IF(AND('Male Data'!S755&gt;MaleWeighted!S$1145,'Male Data'!S755&lt;MaleWeighted!S$1146),'Male Data'!$X755,0))))</f>
        <v>--</v>
      </c>
      <c r="T755" t="str">
        <f>IF(AND(MaleWeighted!T$1145=0,MaleWeighted!T$1146=0),"--",IF(AND(MaleWeighted!T$1145&gt;0,MaleWeighted!T$1146=0),IF('Male Data'!T755&gt;MaleWeighted!T$1145,'Male Data'!$X755,0),IF(AND(MaleWeighted!T$1145=0,MaleWeighted!T$1146&gt;0),IF('Male Data'!$T755&lt;MaleWeighted!T$1146,'Male Data'!$X755,0),IF(AND('Male Data'!T755&gt;MaleWeighted!T$1145,'Male Data'!T755&lt;MaleWeighted!T$1146),'Male Data'!$X755,0))))</f>
        <v>--</v>
      </c>
      <c r="U755" t="str">
        <f>IF(AND(MaleWeighted!U$1145=0,MaleWeighted!U$1146=0),"--",IF(AND(MaleWeighted!U$1145&gt;0,MaleWeighted!U$1146=0),IF('Male Data'!U755&gt;MaleWeighted!U$1145,'Male Data'!$X755,0),IF(AND(MaleWeighted!U$1145=0,MaleWeighted!U$1146&gt;0),IF('Male Data'!U755&lt;MaleWeighted!U$1146,'Male Data'!$X755,0),IF(AND('Male Data'!U755&gt;MaleWeighted!U$1145,'Male Data'!U755&lt;MaleWeighted!U$1146),'Male Data'!$X755,0))))</f>
        <v>--</v>
      </c>
      <c r="V755" t="str">
        <f>IF(AND(MaleWeighted!V$1145=0,MaleWeighted!V$1146=0),"--",IF(AND(MaleWeighted!V$1145&gt;0,MaleWeighted!V$1146=0),IF('Male Data'!V755&gt;MaleWeighted!V$1145,'Male Data'!$X755,0),IF(AND(MaleWeighted!V$1145=0,MaleWeighted!V$1146&gt;0),IF('Male Data'!V755&lt;MaleWeighted!V$1146,'Male Data'!$X755,0),IF(AND('Male Data'!V755&gt;MaleWeighted!V$1145,'Male Data'!V755&lt;MaleWeighted!V$1146),'Male Data'!$X755,0))))</f>
        <v>--</v>
      </c>
      <c r="W755" t="str">
        <f>IF(AND(MaleWeighted!W$1145=0,MaleWeighted!W$1146=0),"--",IF(AND(MaleWeighted!W$1145&gt;0,MaleWeighted!W$1146=0),IF('Male Data'!W755&gt;MaleWeighted!W$1145,'Male Data'!$X755,0),IF(AND(MaleWeighted!W$1145=0,MaleWeighted!W$1146&gt;0),IF('Male Data'!W755&lt;MaleWeighted!W$1146,'Male Data'!$X755,0),IF(AND('Male Data'!W755&gt;MaleWeighted!W$1145,'Male Data'!W755&lt;MaleWeighted!W$1146),'Male Data'!$X755,0))))</f>
        <v>--</v>
      </c>
      <c r="Y755">
        <f t="shared" si="22"/>
        <v>0</v>
      </c>
      <c r="Z755">
        <f>Y755*'Male Data'!X755</f>
        <v>0</v>
      </c>
      <c r="AA755">
        <f t="shared" si="23"/>
        <v>1</v>
      </c>
      <c r="AB755">
        <f>AA755*'Male Data'!X755</f>
        <v>83112</v>
      </c>
    </row>
    <row r="756" spans="1:28">
      <c r="A756">
        <f>'Male Data'!A756</f>
        <v>755</v>
      </c>
      <c r="B756" t="str">
        <f>'Male Data'!B756</f>
        <v>M</v>
      </c>
      <c r="C756" t="str">
        <f>IF(AND(MaleWeighted!C$1145=0,MaleWeighted!C$1146=0),"--",IF(AND(MaleWeighted!C$1145&gt;0,MaleWeighted!C$1146=0),IF('Male Data'!C756&gt;MaleWeighted!C$1145,'Male Data'!$X756,0),IF(AND(MaleWeighted!C$1145=0,MaleWeighted!C$1146&gt;0),IF('Male Data'!C756&lt;MaleWeighted!C$1146,'Male Data'!$X756,0),IF(AND('Male Data'!C756&gt;MaleWeighted!C$1145,'Male Data'!C756&lt;MaleWeighted!C$1146),'Male Data'!$X756,0))))</f>
        <v>--</v>
      </c>
      <c r="D756" t="str">
        <f>IF(AND(MaleWeighted!D$1145=0,MaleWeighted!D$1146=0),"--",IF(AND(MaleWeighted!D$1145&gt;0,MaleWeighted!D$1146=0),IF('Male Data'!D756&gt;MaleWeighted!D$1145,'Male Data'!$X756,0),IF(AND(MaleWeighted!D$1145=0,MaleWeighted!D$1146&gt;0),IF('Male Data'!D756&lt;MaleWeighted!D$1146,'Male Data'!$X756,0),IF(AND('Male Data'!D756&gt;MaleWeighted!D$1145,'Male Data'!D756&lt;MaleWeighted!D$1146),'Male Data'!$X756,0))))</f>
        <v>--</v>
      </c>
      <c r="E756" t="str">
        <f>IF(AND(MaleWeighted!E$1145=0,MaleWeighted!E$1146=0),"--",IF(AND(MaleWeighted!E$1145&gt;0,MaleWeighted!E$1146=0),IF('Male Data'!E756&gt;MaleWeighted!E$1145,'Male Data'!$X756,0),IF(AND(MaleWeighted!E$1145=0,MaleWeighted!E$1146&gt;0),IF('Male Data'!E756&lt;MaleWeighted!E$1146,'Male Data'!$X756,0),IF(AND('Male Data'!E756&gt;MaleWeighted!E$1145,'Male Data'!E756&lt;MaleWeighted!E$1146),'Male Data'!$X756,0))))</f>
        <v>--</v>
      </c>
      <c r="F756" t="str">
        <f>IF(AND(MaleWeighted!F$1145=0,MaleWeighted!F$1146=0),"--",IF(AND(MaleWeighted!F$1145&gt;0,MaleWeighted!F$1146=0),IF('Male Data'!F756&gt;MaleWeighted!F$1145,'Male Data'!$X756,0),IF(AND(MaleWeighted!F$1145=0,MaleWeighted!F$1146&gt;0),IF('Male Data'!F756&lt;MaleWeighted!F$1146,'Male Data'!$X756,0),IF(AND('Male Data'!F756&gt;MaleWeighted!F$1145,'Male Data'!F756&lt;MaleWeighted!F$1146),'Male Data'!$X756,0))))</f>
        <v>--</v>
      </c>
      <c r="G756" t="str">
        <f>IF(AND(MaleWeighted!G$1145=0,MaleWeighted!G$1146=0),"--",IF(AND(MaleWeighted!G$1145&gt;0,MaleWeighted!G$1146=0),IF('Male Data'!G756&gt;MaleWeighted!G$1145,'Male Data'!$X756,0),IF(AND(MaleWeighted!G$1145=0,MaleWeighted!G$1146&gt;0),IF('Male Data'!G756&lt;MaleWeighted!G$1146,'Male Data'!$X756,0),IF(AND('Male Data'!G756&gt;MaleWeighted!G$1145,'Male Data'!G756&lt;MaleWeighted!G$1146),'Male Data'!$X756,0))))</f>
        <v>--</v>
      </c>
      <c r="H756" t="str">
        <f>IF(AND(MaleWeighted!H$1145=0,MaleWeighted!H$1146=0),"--",IF(AND(MaleWeighted!H$1145&gt;0,MaleWeighted!H$1146=0),IF('Male Data'!H756&gt;MaleWeighted!H$1145,'Male Data'!$X756,0),IF(AND(MaleWeighted!H$1145=0,MaleWeighted!H$1146&gt;0),IF('Male Data'!H756&lt;MaleWeighted!H$1146,'Male Data'!$X756,0),IF(AND('Male Data'!H756&gt;MaleWeighted!H$1145,'Male Data'!H756&lt;MaleWeighted!H$1146),'Male Data'!$X756,0))))</f>
        <v>--</v>
      </c>
      <c r="I756" t="str">
        <f>IF(AND(MaleWeighted!I$1145=0,MaleWeighted!I$1146=0),"--",IF(AND(MaleWeighted!I$1145&gt;0,MaleWeighted!I$1146=0),IF('Male Data'!I756&gt;MaleWeighted!I$1145,'Male Data'!$X756,0),IF(AND(MaleWeighted!I$1145=0,MaleWeighted!I$1146&gt;0),IF('Male Data'!I756&lt;MaleWeighted!I$1146,'Male Data'!$X756,0),IF(AND('Male Data'!I756&gt;MaleWeighted!I$1145,'Male Data'!I756&lt;MaleWeighted!I$1146),'Male Data'!$X756,0))))</f>
        <v>--</v>
      </c>
      <c r="J756" t="str">
        <f>IF(AND(MaleWeighted!J$1145=0,MaleWeighted!J$1146=0),"--",IF(AND(MaleWeighted!J$1145&gt;0,MaleWeighted!J$1146=0),IF('Male Data'!J756&gt;MaleWeighted!J$1145,'Male Data'!$X756,0),IF(AND(MaleWeighted!J$1145=0,MaleWeighted!J$1146&gt;0),IF('Male Data'!J756&lt;MaleWeighted!J$1146,'Male Data'!$X756,0),IF(AND('Male Data'!J756&gt;MaleWeighted!J$1145,'Male Data'!J756&lt;MaleWeighted!J$1146),'Male Data'!$X756,0))))</f>
        <v>--</v>
      </c>
      <c r="K756" t="str">
        <f>IF(AND(MaleWeighted!K$1145=0,MaleWeighted!K$1146=0),"--",IF(AND(MaleWeighted!K$1145&gt;0,MaleWeighted!K$1146=0),IF('Male Data'!K756&gt;MaleWeighted!K$1145,'Male Data'!$X756,0),IF(AND(MaleWeighted!K$1145=0,MaleWeighted!K$1146&gt;0),IF('Male Data'!K756&lt;MaleWeighted!K$1146,'Male Data'!$X756,0),IF(AND('Male Data'!K756&gt;MaleWeighted!K$1145,'Male Data'!K756&lt;MaleWeighted!K$1146),'Male Data'!$X756,0))))</f>
        <v>--</v>
      </c>
      <c r="L756" t="str">
        <f>IF(AND(MaleWeighted!L$1145=0,MaleWeighted!L$1146=0),"--",IF(AND(MaleWeighted!L$1145&gt;0,MaleWeighted!L$1146=0),IF('Male Data'!L756&gt;MaleWeighted!L$1145,'Male Data'!$X756,0),IF(AND(MaleWeighted!L$1145=0,MaleWeighted!L$1146&gt;0),IF('Male Data'!L756&lt;MaleWeighted!L$1146,'Male Data'!$X756,0),IF(AND('Male Data'!L756&gt;MaleWeighted!L$1145,'Male Data'!L756&lt;MaleWeighted!L$1146),'Male Data'!$X756,0))))</f>
        <v>--</v>
      </c>
      <c r="M756" t="str">
        <f>IF(AND(MaleWeighted!M$1145=0,MaleWeighted!M$1146=0),"--",IF(AND(MaleWeighted!M$1145&gt;0,MaleWeighted!M$1146=0),IF('Male Data'!M756&gt;MaleWeighted!M$1145,'Male Data'!$X756,0),IF(AND(MaleWeighted!M$1145=0,MaleWeighted!M$1146&gt;0),IF('Male Data'!M756&lt;MaleWeighted!M$1146,'Male Data'!$X756,0),IF(AND('Male Data'!M756&gt;MaleWeighted!M$1145,'Male Data'!M756&lt;MaleWeighted!M$1146),'Male Data'!$X756,0))))</f>
        <v>--</v>
      </c>
      <c r="N756" t="str">
        <f>IF(AND(MaleWeighted!N$1145=0,MaleWeighted!N$1146=0),"--",IF(AND(MaleWeighted!N$1145&gt;0,MaleWeighted!N$1146=0),IF('Male Data'!N756&gt;MaleWeighted!N$1145,'Male Data'!$X756,0),IF(AND(MaleWeighted!N$1145=0,MaleWeighted!N$1146&gt;0),IF('Male Data'!N756&lt;MaleWeighted!N$1146,'Male Data'!$X756,0),IF(AND('Male Data'!N756&gt;MaleWeighted!N$1145,'Male Data'!N756&lt;MaleWeighted!N$1146),'Male Data'!$X756,0))))</f>
        <v>--</v>
      </c>
      <c r="O756" t="str">
        <f>IF(AND(MaleWeighted!O$1145=0,MaleWeighted!O$1146=0),"--",IF(AND(MaleWeighted!O$1145&gt;0,MaleWeighted!O$1146=0),IF('Male Data'!O756&gt;MaleWeighted!O$1145,'Male Data'!$X756,0),IF(AND(MaleWeighted!O$1145=0,MaleWeighted!O$1146&gt;0),IF('Male Data'!O756&lt;MaleWeighted!O$1146,'Male Data'!$X756,0),IF(AND('Male Data'!O756&gt;MaleWeighted!O$1145,'Male Data'!O756&lt;MaleWeighted!O$1146),'Male Data'!$X756,0))))</f>
        <v>--</v>
      </c>
      <c r="P756" t="str">
        <f>IF(AND(MaleWeighted!P$1145=0,MaleWeighted!P$1146=0),"--",IF(AND(MaleWeighted!P$1145&gt;0,MaleWeighted!P$1146=0),IF('Male Data'!P756&gt;MaleWeighted!P$1145,'Male Data'!$X756,0),IF(AND(MaleWeighted!P$1145=0,MaleWeighted!P$1146&gt;0),IF('Male Data'!P756&lt;MaleWeighted!P$1146,'Male Data'!$X756,0),IF(AND('Male Data'!P756&gt;MaleWeighted!P$1145,'Male Data'!P756&lt;MaleWeighted!P$1146),'Male Data'!$X756,0))))</f>
        <v>--</v>
      </c>
      <c r="Q756" t="str">
        <f>IF(AND(MaleWeighted!Q$1145=0,MaleWeighted!Q$1146=0),"--",IF(AND(MaleWeighted!Q$1145&gt;0,MaleWeighted!Q$1146=0),IF('Male Data'!Q756&gt;MaleWeighted!Q$1145,'Male Data'!$X756,0),IF(AND(MaleWeighted!Q$1145=0,MaleWeighted!Q$1146&gt;0),IF('Male Data'!Q756&lt;MaleWeighted!Q$1146,'Male Data'!$X756,0),IF(AND('Male Data'!Q756&gt;MaleWeighted!Q$1145,'Male Data'!Q756&lt;MaleWeighted!Q$1146),'Male Data'!$X756,0))))</f>
        <v>--</v>
      </c>
      <c r="R756" t="str">
        <f>IF(AND(MaleWeighted!R$1145=0,MaleWeighted!R$1146=0),"--",IF(AND(MaleWeighted!R$1145&gt;0,MaleWeighted!R$1146=0),IF('Male Data'!R756&gt;MaleWeighted!R$1145,'Male Data'!$X756,0),IF(AND(MaleWeighted!R$1145=0,MaleWeighted!R$1146&gt;0),IF('Male Data'!R756&lt;MaleWeighted!R$1146,'Male Data'!$X756,0),IF(AND('Male Data'!R756&gt;MaleWeighted!R$1145,'Male Data'!R756&lt;MaleWeighted!R$1146),'Male Data'!$X756,0))))</f>
        <v>--</v>
      </c>
      <c r="S756" t="str">
        <f>IF(AND(MaleWeighted!S$1145=0,MaleWeighted!S$1146=0),"--",IF(AND(MaleWeighted!S$1145&gt;0,MaleWeighted!S$1146=0),IF('Male Data'!S756&gt;MaleWeighted!S$1145,'Male Data'!$X756,0),IF(AND(MaleWeighted!S$1145=0,MaleWeighted!S$1146&gt;0),IF('Male Data'!S756&lt;MaleWeighted!S$1146,'Male Data'!$X756,0),IF(AND('Male Data'!S756&gt;MaleWeighted!S$1145,'Male Data'!S756&lt;MaleWeighted!S$1146),'Male Data'!$X756,0))))</f>
        <v>--</v>
      </c>
      <c r="T756" t="str">
        <f>IF(AND(MaleWeighted!T$1145=0,MaleWeighted!T$1146=0),"--",IF(AND(MaleWeighted!T$1145&gt;0,MaleWeighted!T$1146=0),IF('Male Data'!T756&gt;MaleWeighted!T$1145,'Male Data'!$X756,0),IF(AND(MaleWeighted!T$1145=0,MaleWeighted!T$1146&gt;0),IF('Male Data'!$T756&lt;MaleWeighted!T$1146,'Male Data'!$X756,0),IF(AND('Male Data'!T756&gt;MaleWeighted!T$1145,'Male Data'!T756&lt;MaleWeighted!T$1146),'Male Data'!$X756,0))))</f>
        <v>--</v>
      </c>
      <c r="U756" t="str">
        <f>IF(AND(MaleWeighted!U$1145=0,MaleWeighted!U$1146=0),"--",IF(AND(MaleWeighted!U$1145&gt;0,MaleWeighted!U$1146=0),IF('Male Data'!U756&gt;MaleWeighted!U$1145,'Male Data'!$X756,0),IF(AND(MaleWeighted!U$1145=0,MaleWeighted!U$1146&gt;0),IF('Male Data'!U756&lt;MaleWeighted!U$1146,'Male Data'!$X756,0),IF(AND('Male Data'!U756&gt;MaleWeighted!U$1145,'Male Data'!U756&lt;MaleWeighted!U$1146),'Male Data'!$X756,0))))</f>
        <v>--</v>
      </c>
      <c r="V756" t="str">
        <f>IF(AND(MaleWeighted!V$1145=0,MaleWeighted!V$1146=0),"--",IF(AND(MaleWeighted!V$1145&gt;0,MaleWeighted!V$1146=0),IF('Male Data'!V756&gt;MaleWeighted!V$1145,'Male Data'!$X756,0),IF(AND(MaleWeighted!V$1145=0,MaleWeighted!V$1146&gt;0),IF('Male Data'!V756&lt;MaleWeighted!V$1146,'Male Data'!$X756,0),IF(AND('Male Data'!V756&gt;MaleWeighted!V$1145,'Male Data'!V756&lt;MaleWeighted!V$1146),'Male Data'!$X756,0))))</f>
        <v>--</v>
      </c>
      <c r="W756" t="str">
        <f>IF(AND(MaleWeighted!W$1145=0,MaleWeighted!W$1146=0),"--",IF(AND(MaleWeighted!W$1145&gt;0,MaleWeighted!W$1146=0),IF('Male Data'!W756&gt;MaleWeighted!W$1145,'Male Data'!$X756,0),IF(AND(MaleWeighted!W$1145=0,MaleWeighted!W$1146&gt;0),IF('Male Data'!W756&lt;MaleWeighted!W$1146,'Male Data'!$X756,0),IF(AND('Male Data'!W756&gt;MaleWeighted!W$1145,'Male Data'!W756&lt;MaleWeighted!W$1146),'Male Data'!$X756,0))))</f>
        <v>--</v>
      </c>
      <c r="Y756">
        <f t="shared" si="22"/>
        <v>0</v>
      </c>
      <c r="Z756">
        <f>Y756*'Male Data'!X756</f>
        <v>0</v>
      </c>
      <c r="AA756">
        <f t="shared" si="23"/>
        <v>1</v>
      </c>
      <c r="AB756">
        <f>AA756*'Male Data'!X756</f>
        <v>80263</v>
      </c>
    </row>
    <row r="757" spans="1:28">
      <c r="A757">
        <f>'Male Data'!A757</f>
        <v>756</v>
      </c>
      <c r="B757" t="str">
        <f>'Male Data'!B757</f>
        <v>M</v>
      </c>
      <c r="C757" t="str">
        <f>IF(AND(MaleWeighted!C$1145=0,MaleWeighted!C$1146=0),"--",IF(AND(MaleWeighted!C$1145&gt;0,MaleWeighted!C$1146=0),IF('Male Data'!C757&gt;MaleWeighted!C$1145,'Male Data'!$X757,0),IF(AND(MaleWeighted!C$1145=0,MaleWeighted!C$1146&gt;0),IF('Male Data'!C757&lt;MaleWeighted!C$1146,'Male Data'!$X757,0),IF(AND('Male Data'!C757&gt;MaleWeighted!C$1145,'Male Data'!C757&lt;MaleWeighted!C$1146),'Male Data'!$X757,0))))</f>
        <v>--</v>
      </c>
      <c r="D757" t="str">
        <f>IF(AND(MaleWeighted!D$1145=0,MaleWeighted!D$1146=0),"--",IF(AND(MaleWeighted!D$1145&gt;0,MaleWeighted!D$1146=0),IF('Male Data'!D757&gt;MaleWeighted!D$1145,'Male Data'!$X757,0),IF(AND(MaleWeighted!D$1145=0,MaleWeighted!D$1146&gt;0),IF('Male Data'!D757&lt;MaleWeighted!D$1146,'Male Data'!$X757,0),IF(AND('Male Data'!D757&gt;MaleWeighted!D$1145,'Male Data'!D757&lt;MaleWeighted!D$1146),'Male Data'!$X757,0))))</f>
        <v>--</v>
      </c>
      <c r="E757" t="str">
        <f>IF(AND(MaleWeighted!E$1145=0,MaleWeighted!E$1146=0),"--",IF(AND(MaleWeighted!E$1145&gt;0,MaleWeighted!E$1146=0),IF('Male Data'!E757&gt;MaleWeighted!E$1145,'Male Data'!$X757,0),IF(AND(MaleWeighted!E$1145=0,MaleWeighted!E$1146&gt;0),IF('Male Data'!E757&lt;MaleWeighted!E$1146,'Male Data'!$X757,0),IF(AND('Male Data'!E757&gt;MaleWeighted!E$1145,'Male Data'!E757&lt;MaleWeighted!E$1146),'Male Data'!$X757,0))))</f>
        <v>--</v>
      </c>
      <c r="F757" t="str">
        <f>IF(AND(MaleWeighted!F$1145=0,MaleWeighted!F$1146=0),"--",IF(AND(MaleWeighted!F$1145&gt;0,MaleWeighted!F$1146=0),IF('Male Data'!F757&gt;MaleWeighted!F$1145,'Male Data'!$X757,0),IF(AND(MaleWeighted!F$1145=0,MaleWeighted!F$1146&gt;0),IF('Male Data'!F757&lt;MaleWeighted!F$1146,'Male Data'!$X757,0),IF(AND('Male Data'!F757&gt;MaleWeighted!F$1145,'Male Data'!F757&lt;MaleWeighted!F$1146),'Male Data'!$X757,0))))</f>
        <v>--</v>
      </c>
      <c r="G757" t="str">
        <f>IF(AND(MaleWeighted!G$1145=0,MaleWeighted!G$1146=0),"--",IF(AND(MaleWeighted!G$1145&gt;0,MaleWeighted!G$1146=0),IF('Male Data'!G757&gt;MaleWeighted!G$1145,'Male Data'!$X757,0),IF(AND(MaleWeighted!G$1145=0,MaleWeighted!G$1146&gt;0),IF('Male Data'!G757&lt;MaleWeighted!G$1146,'Male Data'!$X757,0),IF(AND('Male Data'!G757&gt;MaleWeighted!G$1145,'Male Data'!G757&lt;MaleWeighted!G$1146),'Male Data'!$X757,0))))</f>
        <v>--</v>
      </c>
      <c r="H757" t="str">
        <f>IF(AND(MaleWeighted!H$1145=0,MaleWeighted!H$1146=0),"--",IF(AND(MaleWeighted!H$1145&gt;0,MaleWeighted!H$1146=0),IF('Male Data'!H757&gt;MaleWeighted!H$1145,'Male Data'!$X757,0),IF(AND(MaleWeighted!H$1145=0,MaleWeighted!H$1146&gt;0),IF('Male Data'!H757&lt;MaleWeighted!H$1146,'Male Data'!$X757,0),IF(AND('Male Data'!H757&gt;MaleWeighted!H$1145,'Male Data'!H757&lt;MaleWeighted!H$1146),'Male Data'!$X757,0))))</f>
        <v>--</v>
      </c>
      <c r="I757" t="str">
        <f>IF(AND(MaleWeighted!I$1145=0,MaleWeighted!I$1146=0),"--",IF(AND(MaleWeighted!I$1145&gt;0,MaleWeighted!I$1146=0),IF('Male Data'!I757&gt;MaleWeighted!I$1145,'Male Data'!$X757,0),IF(AND(MaleWeighted!I$1145=0,MaleWeighted!I$1146&gt;0),IF('Male Data'!I757&lt;MaleWeighted!I$1146,'Male Data'!$X757,0),IF(AND('Male Data'!I757&gt;MaleWeighted!I$1145,'Male Data'!I757&lt;MaleWeighted!I$1146),'Male Data'!$X757,0))))</f>
        <v>--</v>
      </c>
      <c r="J757" t="str">
        <f>IF(AND(MaleWeighted!J$1145=0,MaleWeighted!J$1146=0),"--",IF(AND(MaleWeighted!J$1145&gt;0,MaleWeighted!J$1146=0),IF('Male Data'!J757&gt;MaleWeighted!J$1145,'Male Data'!$X757,0),IF(AND(MaleWeighted!J$1145=0,MaleWeighted!J$1146&gt;0),IF('Male Data'!J757&lt;MaleWeighted!J$1146,'Male Data'!$X757,0),IF(AND('Male Data'!J757&gt;MaleWeighted!J$1145,'Male Data'!J757&lt;MaleWeighted!J$1146),'Male Data'!$X757,0))))</f>
        <v>--</v>
      </c>
      <c r="K757" t="str">
        <f>IF(AND(MaleWeighted!K$1145=0,MaleWeighted!K$1146=0),"--",IF(AND(MaleWeighted!K$1145&gt;0,MaleWeighted!K$1146=0),IF('Male Data'!K757&gt;MaleWeighted!K$1145,'Male Data'!$X757,0),IF(AND(MaleWeighted!K$1145=0,MaleWeighted!K$1146&gt;0),IF('Male Data'!K757&lt;MaleWeighted!K$1146,'Male Data'!$X757,0),IF(AND('Male Data'!K757&gt;MaleWeighted!K$1145,'Male Data'!K757&lt;MaleWeighted!K$1146),'Male Data'!$X757,0))))</f>
        <v>--</v>
      </c>
      <c r="L757" t="str">
        <f>IF(AND(MaleWeighted!L$1145=0,MaleWeighted!L$1146=0),"--",IF(AND(MaleWeighted!L$1145&gt;0,MaleWeighted!L$1146=0),IF('Male Data'!L757&gt;MaleWeighted!L$1145,'Male Data'!$X757,0),IF(AND(MaleWeighted!L$1145=0,MaleWeighted!L$1146&gt;0),IF('Male Data'!L757&lt;MaleWeighted!L$1146,'Male Data'!$X757,0),IF(AND('Male Data'!L757&gt;MaleWeighted!L$1145,'Male Data'!L757&lt;MaleWeighted!L$1146),'Male Data'!$X757,0))))</f>
        <v>--</v>
      </c>
      <c r="M757" t="str">
        <f>IF(AND(MaleWeighted!M$1145=0,MaleWeighted!M$1146=0),"--",IF(AND(MaleWeighted!M$1145&gt;0,MaleWeighted!M$1146=0),IF('Male Data'!M757&gt;MaleWeighted!M$1145,'Male Data'!$X757,0),IF(AND(MaleWeighted!M$1145=0,MaleWeighted!M$1146&gt;0),IF('Male Data'!M757&lt;MaleWeighted!M$1146,'Male Data'!$X757,0),IF(AND('Male Data'!M757&gt;MaleWeighted!M$1145,'Male Data'!M757&lt;MaleWeighted!M$1146),'Male Data'!$X757,0))))</f>
        <v>--</v>
      </c>
      <c r="N757" t="str">
        <f>IF(AND(MaleWeighted!N$1145=0,MaleWeighted!N$1146=0),"--",IF(AND(MaleWeighted!N$1145&gt;0,MaleWeighted!N$1146=0),IF('Male Data'!N757&gt;MaleWeighted!N$1145,'Male Data'!$X757,0),IF(AND(MaleWeighted!N$1145=0,MaleWeighted!N$1146&gt;0),IF('Male Data'!N757&lt;MaleWeighted!N$1146,'Male Data'!$X757,0),IF(AND('Male Data'!N757&gt;MaleWeighted!N$1145,'Male Data'!N757&lt;MaleWeighted!N$1146),'Male Data'!$X757,0))))</f>
        <v>--</v>
      </c>
      <c r="O757" t="str">
        <f>IF(AND(MaleWeighted!O$1145=0,MaleWeighted!O$1146=0),"--",IF(AND(MaleWeighted!O$1145&gt;0,MaleWeighted!O$1146=0),IF('Male Data'!O757&gt;MaleWeighted!O$1145,'Male Data'!$X757,0),IF(AND(MaleWeighted!O$1145=0,MaleWeighted!O$1146&gt;0),IF('Male Data'!O757&lt;MaleWeighted!O$1146,'Male Data'!$X757,0),IF(AND('Male Data'!O757&gt;MaleWeighted!O$1145,'Male Data'!O757&lt;MaleWeighted!O$1146),'Male Data'!$X757,0))))</f>
        <v>--</v>
      </c>
      <c r="P757" t="str">
        <f>IF(AND(MaleWeighted!P$1145=0,MaleWeighted!P$1146=0),"--",IF(AND(MaleWeighted!P$1145&gt;0,MaleWeighted!P$1146=0),IF('Male Data'!P757&gt;MaleWeighted!P$1145,'Male Data'!$X757,0),IF(AND(MaleWeighted!P$1145=0,MaleWeighted!P$1146&gt;0),IF('Male Data'!P757&lt;MaleWeighted!P$1146,'Male Data'!$X757,0),IF(AND('Male Data'!P757&gt;MaleWeighted!P$1145,'Male Data'!P757&lt;MaleWeighted!P$1146),'Male Data'!$X757,0))))</f>
        <v>--</v>
      </c>
      <c r="Q757" t="str">
        <f>IF(AND(MaleWeighted!Q$1145=0,MaleWeighted!Q$1146=0),"--",IF(AND(MaleWeighted!Q$1145&gt;0,MaleWeighted!Q$1146=0),IF('Male Data'!Q757&gt;MaleWeighted!Q$1145,'Male Data'!$X757,0),IF(AND(MaleWeighted!Q$1145=0,MaleWeighted!Q$1146&gt;0),IF('Male Data'!Q757&lt;MaleWeighted!Q$1146,'Male Data'!$X757,0),IF(AND('Male Data'!Q757&gt;MaleWeighted!Q$1145,'Male Data'!Q757&lt;MaleWeighted!Q$1146),'Male Data'!$X757,0))))</f>
        <v>--</v>
      </c>
      <c r="R757" t="str">
        <f>IF(AND(MaleWeighted!R$1145=0,MaleWeighted!R$1146=0),"--",IF(AND(MaleWeighted!R$1145&gt;0,MaleWeighted!R$1146=0),IF('Male Data'!R757&gt;MaleWeighted!R$1145,'Male Data'!$X757,0),IF(AND(MaleWeighted!R$1145=0,MaleWeighted!R$1146&gt;0),IF('Male Data'!R757&lt;MaleWeighted!R$1146,'Male Data'!$X757,0),IF(AND('Male Data'!R757&gt;MaleWeighted!R$1145,'Male Data'!R757&lt;MaleWeighted!R$1146),'Male Data'!$X757,0))))</f>
        <v>--</v>
      </c>
      <c r="S757" t="str">
        <f>IF(AND(MaleWeighted!S$1145=0,MaleWeighted!S$1146=0),"--",IF(AND(MaleWeighted!S$1145&gt;0,MaleWeighted!S$1146=0),IF('Male Data'!S757&gt;MaleWeighted!S$1145,'Male Data'!$X757,0),IF(AND(MaleWeighted!S$1145=0,MaleWeighted!S$1146&gt;0),IF('Male Data'!S757&lt;MaleWeighted!S$1146,'Male Data'!$X757,0),IF(AND('Male Data'!S757&gt;MaleWeighted!S$1145,'Male Data'!S757&lt;MaleWeighted!S$1146),'Male Data'!$X757,0))))</f>
        <v>--</v>
      </c>
      <c r="T757" t="str">
        <f>IF(AND(MaleWeighted!T$1145=0,MaleWeighted!T$1146=0),"--",IF(AND(MaleWeighted!T$1145&gt;0,MaleWeighted!T$1146=0),IF('Male Data'!T757&gt;MaleWeighted!T$1145,'Male Data'!$X757,0),IF(AND(MaleWeighted!T$1145=0,MaleWeighted!T$1146&gt;0),IF('Male Data'!$T757&lt;MaleWeighted!T$1146,'Male Data'!$X757,0),IF(AND('Male Data'!T757&gt;MaleWeighted!T$1145,'Male Data'!T757&lt;MaleWeighted!T$1146),'Male Data'!$X757,0))))</f>
        <v>--</v>
      </c>
      <c r="U757" t="str">
        <f>IF(AND(MaleWeighted!U$1145=0,MaleWeighted!U$1146=0),"--",IF(AND(MaleWeighted!U$1145&gt;0,MaleWeighted!U$1146=0),IF('Male Data'!U757&gt;MaleWeighted!U$1145,'Male Data'!$X757,0),IF(AND(MaleWeighted!U$1145=0,MaleWeighted!U$1146&gt;0),IF('Male Data'!U757&lt;MaleWeighted!U$1146,'Male Data'!$X757,0),IF(AND('Male Data'!U757&gt;MaleWeighted!U$1145,'Male Data'!U757&lt;MaleWeighted!U$1146),'Male Data'!$X757,0))))</f>
        <v>--</v>
      </c>
      <c r="V757" t="str">
        <f>IF(AND(MaleWeighted!V$1145=0,MaleWeighted!V$1146=0),"--",IF(AND(MaleWeighted!V$1145&gt;0,MaleWeighted!V$1146=0),IF('Male Data'!V757&gt;MaleWeighted!V$1145,'Male Data'!$X757,0),IF(AND(MaleWeighted!V$1145=0,MaleWeighted!V$1146&gt;0),IF('Male Data'!V757&lt;MaleWeighted!V$1146,'Male Data'!$X757,0),IF(AND('Male Data'!V757&gt;MaleWeighted!V$1145,'Male Data'!V757&lt;MaleWeighted!V$1146),'Male Data'!$X757,0))))</f>
        <v>--</v>
      </c>
      <c r="W757" t="str">
        <f>IF(AND(MaleWeighted!W$1145=0,MaleWeighted!W$1146=0),"--",IF(AND(MaleWeighted!W$1145&gt;0,MaleWeighted!W$1146=0),IF('Male Data'!W757&gt;MaleWeighted!W$1145,'Male Data'!$X757,0),IF(AND(MaleWeighted!W$1145=0,MaleWeighted!W$1146&gt;0),IF('Male Data'!W757&lt;MaleWeighted!W$1146,'Male Data'!$X757,0),IF(AND('Male Data'!W757&gt;MaleWeighted!W$1145,'Male Data'!W757&lt;MaleWeighted!W$1146),'Male Data'!$X757,0))))</f>
        <v>--</v>
      </c>
      <c r="Y757">
        <f t="shared" si="22"/>
        <v>0</v>
      </c>
      <c r="Z757">
        <f>Y757*'Male Data'!X757</f>
        <v>0</v>
      </c>
      <c r="AA757">
        <f t="shared" si="23"/>
        <v>1</v>
      </c>
      <c r="AB757">
        <f>AA757*'Male Data'!X757</f>
        <v>68445</v>
      </c>
    </row>
    <row r="758" spans="1:28">
      <c r="A758">
        <f>'Male Data'!A758</f>
        <v>757</v>
      </c>
      <c r="B758" t="str">
        <f>'Male Data'!B758</f>
        <v>M</v>
      </c>
      <c r="C758" t="str">
        <f>IF(AND(MaleWeighted!C$1145=0,MaleWeighted!C$1146=0),"--",IF(AND(MaleWeighted!C$1145&gt;0,MaleWeighted!C$1146=0),IF('Male Data'!C758&gt;MaleWeighted!C$1145,'Male Data'!$X758,0),IF(AND(MaleWeighted!C$1145=0,MaleWeighted!C$1146&gt;0),IF('Male Data'!C758&lt;MaleWeighted!C$1146,'Male Data'!$X758,0),IF(AND('Male Data'!C758&gt;MaleWeighted!C$1145,'Male Data'!C758&lt;MaleWeighted!C$1146),'Male Data'!$X758,0))))</f>
        <v>--</v>
      </c>
      <c r="D758" t="str">
        <f>IF(AND(MaleWeighted!D$1145=0,MaleWeighted!D$1146=0),"--",IF(AND(MaleWeighted!D$1145&gt;0,MaleWeighted!D$1146=0),IF('Male Data'!D758&gt;MaleWeighted!D$1145,'Male Data'!$X758,0),IF(AND(MaleWeighted!D$1145=0,MaleWeighted!D$1146&gt;0),IF('Male Data'!D758&lt;MaleWeighted!D$1146,'Male Data'!$X758,0),IF(AND('Male Data'!D758&gt;MaleWeighted!D$1145,'Male Data'!D758&lt;MaleWeighted!D$1146),'Male Data'!$X758,0))))</f>
        <v>--</v>
      </c>
      <c r="E758" t="str">
        <f>IF(AND(MaleWeighted!E$1145=0,MaleWeighted!E$1146=0),"--",IF(AND(MaleWeighted!E$1145&gt;0,MaleWeighted!E$1146=0),IF('Male Data'!E758&gt;MaleWeighted!E$1145,'Male Data'!$X758,0),IF(AND(MaleWeighted!E$1145=0,MaleWeighted!E$1146&gt;0),IF('Male Data'!E758&lt;MaleWeighted!E$1146,'Male Data'!$X758,0),IF(AND('Male Data'!E758&gt;MaleWeighted!E$1145,'Male Data'!E758&lt;MaleWeighted!E$1146),'Male Data'!$X758,0))))</f>
        <v>--</v>
      </c>
      <c r="F758" t="str">
        <f>IF(AND(MaleWeighted!F$1145=0,MaleWeighted!F$1146=0),"--",IF(AND(MaleWeighted!F$1145&gt;0,MaleWeighted!F$1146=0),IF('Male Data'!F758&gt;MaleWeighted!F$1145,'Male Data'!$X758,0),IF(AND(MaleWeighted!F$1145=0,MaleWeighted!F$1146&gt;0),IF('Male Data'!F758&lt;MaleWeighted!F$1146,'Male Data'!$X758,0),IF(AND('Male Data'!F758&gt;MaleWeighted!F$1145,'Male Data'!F758&lt;MaleWeighted!F$1146),'Male Data'!$X758,0))))</f>
        <v>--</v>
      </c>
      <c r="G758" t="str">
        <f>IF(AND(MaleWeighted!G$1145=0,MaleWeighted!G$1146=0),"--",IF(AND(MaleWeighted!G$1145&gt;0,MaleWeighted!G$1146=0),IF('Male Data'!G758&gt;MaleWeighted!G$1145,'Male Data'!$X758,0),IF(AND(MaleWeighted!G$1145=0,MaleWeighted!G$1146&gt;0),IF('Male Data'!G758&lt;MaleWeighted!G$1146,'Male Data'!$X758,0),IF(AND('Male Data'!G758&gt;MaleWeighted!G$1145,'Male Data'!G758&lt;MaleWeighted!G$1146),'Male Data'!$X758,0))))</f>
        <v>--</v>
      </c>
      <c r="H758" t="str">
        <f>IF(AND(MaleWeighted!H$1145=0,MaleWeighted!H$1146=0),"--",IF(AND(MaleWeighted!H$1145&gt;0,MaleWeighted!H$1146=0),IF('Male Data'!H758&gt;MaleWeighted!H$1145,'Male Data'!$X758,0),IF(AND(MaleWeighted!H$1145=0,MaleWeighted!H$1146&gt;0),IF('Male Data'!H758&lt;MaleWeighted!H$1146,'Male Data'!$X758,0),IF(AND('Male Data'!H758&gt;MaleWeighted!H$1145,'Male Data'!H758&lt;MaleWeighted!H$1146),'Male Data'!$X758,0))))</f>
        <v>--</v>
      </c>
      <c r="I758" t="str">
        <f>IF(AND(MaleWeighted!I$1145=0,MaleWeighted!I$1146=0),"--",IF(AND(MaleWeighted!I$1145&gt;0,MaleWeighted!I$1146=0),IF('Male Data'!I758&gt;MaleWeighted!I$1145,'Male Data'!$X758,0),IF(AND(MaleWeighted!I$1145=0,MaleWeighted!I$1146&gt;0),IF('Male Data'!I758&lt;MaleWeighted!I$1146,'Male Data'!$X758,0),IF(AND('Male Data'!I758&gt;MaleWeighted!I$1145,'Male Data'!I758&lt;MaleWeighted!I$1146),'Male Data'!$X758,0))))</f>
        <v>--</v>
      </c>
      <c r="J758" t="str">
        <f>IF(AND(MaleWeighted!J$1145=0,MaleWeighted!J$1146=0),"--",IF(AND(MaleWeighted!J$1145&gt;0,MaleWeighted!J$1146=0),IF('Male Data'!J758&gt;MaleWeighted!J$1145,'Male Data'!$X758,0),IF(AND(MaleWeighted!J$1145=0,MaleWeighted!J$1146&gt;0),IF('Male Data'!J758&lt;MaleWeighted!J$1146,'Male Data'!$X758,0),IF(AND('Male Data'!J758&gt;MaleWeighted!J$1145,'Male Data'!J758&lt;MaleWeighted!J$1146),'Male Data'!$X758,0))))</f>
        <v>--</v>
      </c>
      <c r="K758" t="str">
        <f>IF(AND(MaleWeighted!K$1145=0,MaleWeighted!K$1146=0),"--",IF(AND(MaleWeighted!K$1145&gt;0,MaleWeighted!K$1146=0),IF('Male Data'!K758&gt;MaleWeighted!K$1145,'Male Data'!$X758,0),IF(AND(MaleWeighted!K$1145=0,MaleWeighted!K$1146&gt;0),IF('Male Data'!K758&lt;MaleWeighted!K$1146,'Male Data'!$X758,0),IF(AND('Male Data'!K758&gt;MaleWeighted!K$1145,'Male Data'!K758&lt;MaleWeighted!K$1146),'Male Data'!$X758,0))))</f>
        <v>--</v>
      </c>
      <c r="L758" t="str">
        <f>IF(AND(MaleWeighted!L$1145=0,MaleWeighted!L$1146=0),"--",IF(AND(MaleWeighted!L$1145&gt;0,MaleWeighted!L$1146=0),IF('Male Data'!L758&gt;MaleWeighted!L$1145,'Male Data'!$X758,0),IF(AND(MaleWeighted!L$1145=0,MaleWeighted!L$1146&gt;0),IF('Male Data'!L758&lt;MaleWeighted!L$1146,'Male Data'!$X758,0),IF(AND('Male Data'!L758&gt;MaleWeighted!L$1145,'Male Data'!L758&lt;MaleWeighted!L$1146),'Male Data'!$X758,0))))</f>
        <v>--</v>
      </c>
      <c r="M758" t="str">
        <f>IF(AND(MaleWeighted!M$1145=0,MaleWeighted!M$1146=0),"--",IF(AND(MaleWeighted!M$1145&gt;0,MaleWeighted!M$1146=0),IF('Male Data'!M758&gt;MaleWeighted!M$1145,'Male Data'!$X758,0),IF(AND(MaleWeighted!M$1145=0,MaleWeighted!M$1146&gt;0),IF('Male Data'!M758&lt;MaleWeighted!M$1146,'Male Data'!$X758,0),IF(AND('Male Data'!M758&gt;MaleWeighted!M$1145,'Male Data'!M758&lt;MaleWeighted!M$1146),'Male Data'!$X758,0))))</f>
        <v>--</v>
      </c>
      <c r="N758" t="str">
        <f>IF(AND(MaleWeighted!N$1145=0,MaleWeighted!N$1146=0),"--",IF(AND(MaleWeighted!N$1145&gt;0,MaleWeighted!N$1146=0),IF('Male Data'!N758&gt;MaleWeighted!N$1145,'Male Data'!$X758,0),IF(AND(MaleWeighted!N$1145=0,MaleWeighted!N$1146&gt;0),IF('Male Data'!N758&lt;MaleWeighted!N$1146,'Male Data'!$X758,0),IF(AND('Male Data'!N758&gt;MaleWeighted!N$1145,'Male Data'!N758&lt;MaleWeighted!N$1146),'Male Data'!$X758,0))))</f>
        <v>--</v>
      </c>
      <c r="O758" t="str">
        <f>IF(AND(MaleWeighted!O$1145=0,MaleWeighted!O$1146=0),"--",IF(AND(MaleWeighted!O$1145&gt;0,MaleWeighted!O$1146=0),IF('Male Data'!O758&gt;MaleWeighted!O$1145,'Male Data'!$X758,0),IF(AND(MaleWeighted!O$1145=0,MaleWeighted!O$1146&gt;0),IF('Male Data'!O758&lt;MaleWeighted!O$1146,'Male Data'!$X758,0),IF(AND('Male Data'!O758&gt;MaleWeighted!O$1145,'Male Data'!O758&lt;MaleWeighted!O$1146),'Male Data'!$X758,0))))</f>
        <v>--</v>
      </c>
      <c r="P758" t="str">
        <f>IF(AND(MaleWeighted!P$1145=0,MaleWeighted!P$1146=0),"--",IF(AND(MaleWeighted!P$1145&gt;0,MaleWeighted!P$1146=0),IF('Male Data'!P758&gt;MaleWeighted!P$1145,'Male Data'!$X758,0),IF(AND(MaleWeighted!P$1145=0,MaleWeighted!P$1146&gt;0),IF('Male Data'!P758&lt;MaleWeighted!P$1146,'Male Data'!$X758,0),IF(AND('Male Data'!P758&gt;MaleWeighted!P$1145,'Male Data'!P758&lt;MaleWeighted!P$1146),'Male Data'!$X758,0))))</f>
        <v>--</v>
      </c>
      <c r="Q758" t="str">
        <f>IF(AND(MaleWeighted!Q$1145=0,MaleWeighted!Q$1146=0),"--",IF(AND(MaleWeighted!Q$1145&gt;0,MaleWeighted!Q$1146=0),IF('Male Data'!Q758&gt;MaleWeighted!Q$1145,'Male Data'!$X758,0),IF(AND(MaleWeighted!Q$1145=0,MaleWeighted!Q$1146&gt;0),IF('Male Data'!Q758&lt;MaleWeighted!Q$1146,'Male Data'!$X758,0),IF(AND('Male Data'!Q758&gt;MaleWeighted!Q$1145,'Male Data'!Q758&lt;MaleWeighted!Q$1146),'Male Data'!$X758,0))))</f>
        <v>--</v>
      </c>
      <c r="R758" t="str">
        <f>IF(AND(MaleWeighted!R$1145=0,MaleWeighted!R$1146=0),"--",IF(AND(MaleWeighted!R$1145&gt;0,MaleWeighted!R$1146=0),IF('Male Data'!R758&gt;MaleWeighted!R$1145,'Male Data'!$X758,0),IF(AND(MaleWeighted!R$1145=0,MaleWeighted!R$1146&gt;0),IF('Male Data'!R758&lt;MaleWeighted!R$1146,'Male Data'!$X758,0),IF(AND('Male Data'!R758&gt;MaleWeighted!R$1145,'Male Data'!R758&lt;MaleWeighted!R$1146),'Male Data'!$X758,0))))</f>
        <v>--</v>
      </c>
      <c r="S758" t="str">
        <f>IF(AND(MaleWeighted!S$1145=0,MaleWeighted!S$1146=0),"--",IF(AND(MaleWeighted!S$1145&gt;0,MaleWeighted!S$1146=0),IF('Male Data'!S758&gt;MaleWeighted!S$1145,'Male Data'!$X758,0),IF(AND(MaleWeighted!S$1145=0,MaleWeighted!S$1146&gt;0),IF('Male Data'!S758&lt;MaleWeighted!S$1146,'Male Data'!$X758,0),IF(AND('Male Data'!S758&gt;MaleWeighted!S$1145,'Male Data'!S758&lt;MaleWeighted!S$1146),'Male Data'!$X758,0))))</f>
        <v>--</v>
      </c>
      <c r="T758" t="str">
        <f>IF(AND(MaleWeighted!T$1145=0,MaleWeighted!T$1146=0),"--",IF(AND(MaleWeighted!T$1145&gt;0,MaleWeighted!T$1146=0),IF('Male Data'!T758&gt;MaleWeighted!T$1145,'Male Data'!$X758,0),IF(AND(MaleWeighted!T$1145=0,MaleWeighted!T$1146&gt;0),IF('Male Data'!$T758&lt;MaleWeighted!T$1146,'Male Data'!$X758,0),IF(AND('Male Data'!T758&gt;MaleWeighted!T$1145,'Male Data'!T758&lt;MaleWeighted!T$1146),'Male Data'!$X758,0))))</f>
        <v>--</v>
      </c>
      <c r="U758" t="str">
        <f>IF(AND(MaleWeighted!U$1145=0,MaleWeighted!U$1146=0),"--",IF(AND(MaleWeighted!U$1145&gt;0,MaleWeighted!U$1146=0),IF('Male Data'!U758&gt;MaleWeighted!U$1145,'Male Data'!$X758,0),IF(AND(MaleWeighted!U$1145=0,MaleWeighted!U$1146&gt;0),IF('Male Data'!U758&lt;MaleWeighted!U$1146,'Male Data'!$X758,0),IF(AND('Male Data'!U758&gt;MaleWeighted!U$1145,'Male Data'!U758&lt;MaleWeighted!U$1146),'Male Data'!$X758,0))))</f>
        <v>--</v>
      </c>
      <c r="V758" t="str">
        <f>IF(AND(MaleWeighted!V$1145=0,MaleWeighted!V$1146=0),"--",IF(AND(MaleWeighted!V$1145&gt;0,MaleWeighted!V$1146=0),IF('Male Data'!V758&gt;MaleWeighted!V$1145,'Male Data'!$X758,0),IF(AND(MaleWeighted!V$1145=0,MaleWeighted!V$1146&gt;0),IF('Male Data'!V758&lt;MaleWeighted!V$1146,'Male Data'!$X758,0),IF(AND('Male Data'!V758&gt;MaleWeighted!V$1145,'Male Data'!V758&lt;MaleWeighted!V$1146),'Male Data'!$X758,0))))</f>
        <v>--</v>
      </c>
      <c r="W758" t="str">
        <f>IF(AND(MaleWeighted!W$1145=0,MaleWeighted!W$1146=0),"--",IF(AND(MaleWeighted!W$1145&gt;0,MaleWeighted!W$1146=0),IF('Male Data'!W758&gt;MaleWeighted!W$1145,'Male Data'!$X758,0),IF(AND(MaleWeighted!W$1145=0,MaleWeighted!W$1146&gt;0),IF('Male Data'!W758&lt;MaleWeighted!W$1146,'Male Data'!$X758,0),IF(AND('Male Data'!W758&gt;MaleWeighted!W$1145,'Male Data'!W758&lt;MaleWeighted!W$1146),'Male Data'!$X758,0))))</f>
        <v>--</v>
      </c>
      <c r="Y758">
        <f t="shared" si="22"/>
        <v>0</v>
      </c>
      <c r="Z758">
        <f>Y758*'Male Data'!X758</f>
        <v>0</v>
      </c>
      <c r="AA758">
        <f t="shared" si="23"/>
        <v>1</v>
      </c>
      <c r="AB758">
        <f>AA758*'Male Data'!X758</f>
        <v>33068</v>
      </c>
    </row>
    <row r="759" spans="1:28">
      <c r="A759">
        <f>'Male Data'!A759</f>
        <v>758</v>
      </c>
      <c r="B759" t="str">
        <f>'Male Data'!B759</f>
        <v>M</v>
      </c>
      <c r="C759" t="str">
        <f>IF(AND(MaleWeighted!C$1145=0,MaleWeighted!C$1146=0),"--",IF(AND(MaleWeighted!C$1145&gt;0,MaleWeighted!C$1146=0),IF('Male Data'!C759&gt;MaleWeighted!C$1145,'Male Data'!$X759,0),IF(AND(MaleWeighted!C$1145=0,MaleWeighted!C$1146&gt;0),IF('Male Data'!C759&lt;MaleWeighted!C$1146,'Male Data'!$X759,0),IF(AND('Male Data'!C759&gt;MaleWeighted!C$1145,'Male Data'!C759&lt;MaleWeighted!C$1146),'Male Data'!$X759,0))))</f>
        <v>--</v>
      </c>
      <c r="D759" t="str">
        <f>IF(AND(MaleWeighted!D$1145=0,MaleWeighted!D$1146=0),"--",IF(AND(MaleWeighted!D$1145&gt;0,MaleWeighted!D$1146=0),IF('Male Data'!D759&gt;MaleWeighted!D$1145,'Male Data'!$X759,0),IF(AND(MaleWeighted!D$1145=0,MaleWeighted!D$1146&gt;0),IF('Male Data'!D759&lt;MaleWeighted!D$1146,'Male Data'!$X759,0),IF(AND('Male Data'!D759&gt;MaleWeighted!D$1145,'Male Data'!D759&lt;MaleWeighted!D$1146),'Male Data'!$X759,0))))</f>
        <v>--</v>
      </c>
      <c r="E759" t="str">
        <f>IF(AND(MaleWeighted!E$1145=0,MaleWeighted!E$1146=0),"--",IF(AND(MaleWeighted!E$1145&gt;0,MaleWeighted!E$1146=0),IF('Male Data'!E759&gt;MaleWeighted!E$1145,'Male Data'!$X759,0),IF(AND(MaleWeighted!E$1145=0,MaleWeighted!E$1146&gt;0),IF('Male Data'!E759&lt;MaleWeighted!E$1146,'Male Data'!$X759,0),IF(AND('Male Data'!E759&gt;MaleWeighted!E$1145,'Male Data'!E759&lt;MaleWeighted!E$1146),'Male Data'!$X759,0))))</f>
        <v>--</v>
      </c>
      <c r="F759" t="str">
        <f>IF(AND(MaleWeighted!F$1145=0,MaleWeighted!F$1146=0),"--",IF(AND(MaleWeighted!F$1145&gt;0,MaleWeighted!F$1146=0),IF('Male Data'!F759&gt;MaleWeighted!F$1145,'Male Data'!$X759,0),IF(AND(MaleWeighted!F$1145=0,MaleWeighted!F$1146&gt;0),IF('Male Data'!F759&lt;MaleWeighted!F$1146,'Male Data'!$X759,0),IF(AND('Male Data'!F759&gt;MaleWeighted!F$1145,'Male Data'!F759&lt;MaleWeighted!F$1146),'Male Data'!$X759,0))))</f>
        <v>--</v>
      </c>
      <c r="G759" t="str">
        <f>IF(AND(MaleWeighted!G$1145=0,MaleWeighted!G$1146=0),"--",IF(AND(MaleWeighted!G$1145&gt;0,MaleWeighted!G$1146=0),IF('Male Data'!G759&gt;MaleWeighted!G$1145,'Male Data'!$X759,0),IF(AND(MaleWeighted!G$1145=0,MaleWeighted!G$1146&gt;0),IF('Male Data'!G759&lt;MaleWeighted!G$1146,'Male Data'!$X759,0),IF(AND('Male Data'!G759&gt;MaleWeighted!G$1145,'Male Data'!G759&lt;MaleWeighted!G$1146),'Male Data'!$X759,0))))</f>
        <v>--</v>
      </c>
      <c r="H759" t="str">
        <f>IF(AND(MaleWeighted!H$1145=0,MaleWeighted!H$1146=0),"--",IF(AND(MaleWeighted!H$1145&gt;0,MaleWeighted!H$1146=0),IF('Male Data'!H759&gt;MaleWeighted!H$1145,'Male Data'!$X759,0),IF(AND(MaleWeighted!H$1145=0,MaleWeighted!H$1146&gt;0),IF('Male Data'!H759&lt;MaleWeighted!H$1146,'Male Data'!$X759,0),IF(AND('Male Data'!H759&gt;MaleWeighted!H$1145,'Male Data'!H759&lt;MaleWeighted!H$1146),'Male Data'!$X759,0))))</f>
        <v>--</v>
      </c>
      <c r="I759" t="str">
        <f>IF(AND(MaleWeighted!I$1145=0,MaleWeighted!I$1146=0),"--",IF(AND(MaleWeighted!I$1145&gt;0,MaleWeighted!I$1146=0),IF('Male Data'!I759&gt;MaleWeighted!I$1145,'Male Data'!$X759,0),IF(AND(MaleWeighted!I$1145=0,MaleWeighted!I$1146&gt;0),IF('Male Data'!I759&lt;MaleWeighted!I$1146,'Male Data'!$X759,0),IF(AND('Male Data'!I759&gt;MaleWeighted!I$1145,'Male Data'!I759&lt;MaleWeighted!I$1146),'Male Data'!$X759,0))))</f>
        <v>--</v>
      </c>
      <c r="J759" t="str">
        <f>IF(AND(MaleWeighted!J$1145=0,MaleWeighted!J$1146=0),"--",IF(AND(MaleWeighted!J$1145&gt;0,MaleWeighted!J$1146=0),IF('Male Data'!J759&gt;MaleWeighted!J$1145,'Male Data'!$X759,0),IF(AND(MaleWeighted!J$1145=0,MaleWeighted!J$1146&gt;0),IF('Male Data'!J759&lt;MaleWeighted!J$1146,'Male Data'!$X759,0),IF(AND('Male Data'!J759&gt;MaleWeighted!J$1145,'Male Data'!J759&lt;MaleWeighted!J$1146),'Male Data'!$X759,0))))</f>
        <v>--</v>
      </c>
      <c r="K759" t="str">
        <f>IF(AND(MaleWeighted!K$1145=0,MaleWeighted!K$1146=0),"--",IF(AND(MaleWeighted!K$1145&gt;0,MaleWeighted!K$1146=0),IF('Male Data'!K759&gt;MaleWeighted!K$1145,'Male Data'!$X759,0),IF(AND(MaleWeighted!K$1145=0,MaleWeighted!K$1146&gt;0),IF('Male Data'!K759&lt;MaleWeighted!K$1146,'Male Data'!$X759,0),IF(AND('Male Data'!K759&gt;MaleWeighted!K$1145,'Male Data'!K759&lt;MaleWeighted!K$1146),'Male Data'!$X759,0))))</f>
        <v>--</v>
      </c>
      <c r="L759" t="str">
        <f>IF(AND(MaleWeighted!L$1145=0,MaleWeighted!L$1146=0),"--",IF(AND(MaleWeighted!L$1145&gt;0,MaleWeighted!L$1146=0),IF('Male Data'!L759&gt;MaleWeighted!L$1145,'Male Data'!$X759,0),IF(AND(MaleWeighted!L$1145=0,MaleWeighted!L$1146&gt;0),IF('Male Data'!L759&lt;MaleWeighted!L$1146,'Male Data'!$X759,0),IF(AND('Male Data'!L759&gt;MaleWeighted!L$1145,'Male Data'!L759&lt;MaleWeighted!L$1146),'Male Data'!$X759,0))))</f>
        <v>--</v>
      </c>
      <c r="M759" t="str">
        <f>IF(AND(MaleWeighted!M$1145=0,MaleWeighted!M$1146=0),"--",IF(AND(MaleWeighted!M$1145&gt;0,MaleWeighted!M$1146=0),IF('Male Data'!M759&gt;MaleWeighted!M$1145,'Male Data'!$X759,0),IF(AND(MaleWeighted!M$1145=0,MaleWeighted!M$1146&gt;0),IF('Male Data'!M759&lt;MaleWeighted!M$1146,'Male Data'!$X759,0),IF(AND('Male Data'!M759&gt;MaleWeighted!M$1145,'Male Data'!M759&lt;MaleWeighted!M$1146),'Male Data'!$X759,0))))</f>
        <v>--</v>
      </c>
      <c r="N759" t="str">
        <f>IF(AND(MaleWeighted!N$1145=0,MaleWeighted!N$1146=0),"--",IF(AND(MaleWeighted!N$1145&gt;0,MaleWeighted!N$1146=0),IF('Male Data'!N759&gt;MaleWeighted!N$1145,'Male Data'!$X759,0),IF(AND(MaleWeighted!N$1145=0,MaleWeighted!N$1146&gt;0),IF('Male Data'!N759&lt;MaleWeighted!N$1146,'Male Data'!$X759,0),IF(AND('Male Data'!N759&gt;MaleWeighted!N$1145,'Male Data'!N759&lt;MaleWeighted!N$1146),'Male Data'!$X759,0))))</f>
        <v>--</v>
      </c>
      <c r="O759" t="str">
        <f>IF(AND(MaleWeighted!O$1145=0,MaleWeighted!O$1146=0),"--",IF(AND(MaleWeighted!O$1145&gt;0,MaleWeighted!O$1146=0),IF('Male Data'!O759&gt;MaleWeighted!O$1145,'Male Data'!$X759,0),IF(AND(MaleWeighted!O$1145=0,MaleWeighted!O$1146&gt;0),IF('Male Data'!O759&lt;MaleWeighted!O$1146,'Male Data'!$X759,0),IF(AND('Male Data'!O759&gt;MaleWeighted!O$1145,'Male Data'!O759&lt;MaleWeighted!O$1146),'Male Data'!$X759,0))))</f>
        <v>--</v>
      </c>
      <c r="P759" t="str">
        <f>IF(AND(MaleWeighted!P$1145=0,MaleWeighted!P$1146=0),"--",IF(AND(MaleWeighted!P$1145&gt;0,MaleWeighted!P$1146=0),IF('Male Data'!P759&gt;MaleWeighted!P$1145,'Male Data'!$X759,0),IF(AND(MaleWeighted!P$1145=0,MaleWeighted!P$1146&gt;0),IF('Male Data'!P759&lt;MaleWeighted!P$1146,'Male Data'!$X759,0),IF(AND('Male Data'!P759&gt;MaleWeighted!P$1145,'Male Data'!P759&lt;MaleWeighted!P$1146),'Male Data'!$X759,0))))</f>
        <v>--</v>
      </c>
      <c r="Q759" t="str">
        <f>IF(AND(MaleWeighted!Q$1145=0,MaleWeighted!Q$1146=0),"--",IF(AND(MaleWeighted!Q$1145&gt;0,MaleWeighted!Q$1146=0),IF('Male Data'!Q759&gt;MaleWeighted!Q$1145,'Male Data'!$X759,0),IF(AND(MaleWeighted!Q$1145=0,MaleWeighted!Q$1146&gt;0),IF('Male Data'!Q759&lt;MaleWeighted!Q$1146,'Male Data'!$X759,0),IF(AND('Male Data'!Q759&gt;MaleWeighted!Q$1145,'Male Data'!Q759&lt;MaleWeighted!Q$1146),'Male Data'!$X759,0))))</f>
        <v>--</v>
      </c>
      <c r="R759" t="str">
        <f>IF(AND(MaleWeighted!R$1145=0,MaleWeighted!R$1146=0),"--",IF(AND(MaleWeighted!R$1145&gt;0,MaleWeighted!R$1146=0),IF('Male Data'!R759&gt;MaleWeighted!R$1145,'Male Data'!$X759,0),IF(AND(MaleWeighted!R$1145=0,MaleWeighted!R$1146&gt;0),IF('Male Data'!R759&lt;MaleWeighted!R$1146,'Male Data'!$X759,0),IF(AND('Male Data'!R759&gt;MaleWeighted!R$1145,'Male Data'!R759&lt;MaleWeighted!R$1146),'Male Data'!$X759,0))))</f>
        <v>--</v>
      </c>
      <c r="S759" t="str">
        <f>IF(AND(MaleWeighted!S$1145=0,MaleWeighted!S$1146=0),"--",IF(AND(MaleWeighted!S$1145&gt;0,MaleWeighted!S$1146=0),IF('Male Data'!S759&gt;MaleWeighted!S$1145,'Male Data'!$X759,0),IF(AND(MaleWeighted!S$1145=0,MaleWeighted!S$1146&gt;0),IF('Male Data'!S759&lt;MaleWeighted!S$1146,'Male Data'!$X759,0),IF(AND('Male Data'!S759&gt;MaleWeighted!S$1145,'Male Data'!S759&lt;MaleWeighted!S$1146),'Male Data'!$X759,0))))</f>
        <v>--</v>
      </c>
      <c r="T759" t="str">
        <f>IF(AND(MaleWeighted!T$1145=0,MaleWeighted!T$1146=0),"--",IF(AND(MaleWeighted!T$1145&gt;0,MaleWeighted!T$1146=0),IF('Male Data'!T759&gt;MaleWeighted!T$1145,'Male Data'!$X759,0),IF(AND(MaleWeighted!T$1145=0,MaleWeighted!T$1146&gt;0),IF('Male Data'!$T759&lt;MaleWeighted!T$1146,'Male Data'!$X759,0),IF(AND('Male Data'!T759&gt;MaleWeighted!T$1145,'Male Data'!T759&lt;MaleWeighted!T$1146),'Male Data'!$X759,0))))</f>
        <v>--</v>
      </c>
      <c r="U759" t="str">
        <f>IF(AND(MaleWeighted!U$1145=0,MaleWeighted!U$1146=0),"--",IF(AND(MaleWeighted!U$1145&gt;0,MaleWeighted!U$1146=0),IF('Male Data'!U759&gt;MaleWeighted!U$1145,'Male Data'!$X759,0),IF(AND(MaleWeighted!U$1145=0,MaleWeighted!U$1146&gt;0),IF('Male Data'!U759&lt;MaleWeighted!U$1146,'Male Data'!$X759,0),IF(AND('Male Data'!U759&gt;MaleWeighted!U$1145,'Male Data'!U759&lt;MaleWeighted!U$1146),'Male Data'!$X759,0))))</f>
        <v>--</v>
      </c>
      <c r="V759" t="str">
        <f>IF(AND(MaleWeighted!V$1145=0,MaleWeighted!V$1146=0),"--",IF(AND(MaleWeighted!V$1145&gt;0,MaleWeighted!V$1146=0),IF('Male Data'!V759&gt;MaleWeighted!V$1145,'Male Data'!$X759,0),IF(AND(MaleWeighted!V$1145=0,MaleWeighted!V$1146&gt;0),IF('Male Data'!V759&lt;MaleWeighted!V$1146,'Male Data'!$X759,0),IF(AND('Male Data'!V759&gt;MaleWeighted!V$1145,'Male Data'!V759&lt;MaleWeighted!V$1146),'Male Data'!$X759,0))))</f>
        <v>--</v>
      </c>
      <c r="W759" t="str">
        <f>IF(AND(MaleWeighted!W$1145=0,MaleWeighted!W$1146=0),"--",IF(AND(MaleWeighted!W$1145&gt;0,MaleWeighted!W$1146=0),IF('Male Data'!W759&gt;MaleWeighted!W$1145,'Male Data'!$X759,0),IF(AND(MaleWeighted!W$1145=0,MaleWeighted!W$1146&gt;0),IF('Male Data'!W759&lt;MaleWeighted!W$1146,'Male Data'!$X759,0),IF(AND('Male Data'!W759&gt;MaleWeighted!W$1145,'Male Data'!W759&lt;MaleWeighted!W$1146),'Male Data'!$X759,0))))</f>
        <v>--</v>
      </c>
      <c r="Y759">
        <f t="shared" si="22"/>
        <v>0</v>
      </c>
      <c r="Z759">
        <f>Y759*'Male Data'!X759</f>
        <v>0</v>
      </c>
      <c r="AA759">
        <f t="shared" si="23"/>
        <v>1</v>
      </c>
      <c r="AB759">
        <f>AA759*'Male Data'!X759</f>
        <v>298973</v>
      </c>
    </row>
    <row r="760" spans="1:28">
      <c r="A760">
        <f>'Male Data'!A760</f>
        <v>759</v>
      </c>
      <c r="B760" t="str">
        <f>'Male Data'!B760</f>
        <v>M</v>
      </c>
      <c r="C760" t="str">
        <f>IF(AND(MaleWeighted!C$1145=0,MaleWeighted!C$1146=0),"--",IF(AND(MaleWeighted!C$1145&gt;0,MaleWeighted!C$1146=0),IF('Male Data'!C760&gt;MaleWeighted!C$1145,'Male Data'!$X760,0),IF(AND(MaleWeighted!C$1145=0,MaleWeighted!C$1146&gt;0),IF('Male Data'!C760&lt;MaleWeighted!C$1146,'Male Data'!$X760,0),IF(AND('Male Data'!C760&gt;MaleWeighted!C$1145,'Male Data'!C760&lt;MaleWeighted!C$1146),'Male Data'!$X760,0))))</f>
        <v>--</v>
      </c>
      <c r="D760" t="str">
        <f>IF(AND(MaleWeighted!D$1145=0,MaleWeighted!D$1146=0),"--",IF(AND(MaleWeighted!D$1145&gt;0,MaleWeighted!D$1146=0),IF('Male Data'!D760&gt;MaleWeighted!D$1145,'Male Data'!$X760,0),IF(AND(MaleWeighted!D$1145=0,MaleWeighted!D$1146&gt;0),IF('Male Data'!D760&lt;MaleWeighted!D$1146,'Male Data'!$X760,0),IF(AND('Male Data'!D760&gt;MaleWeighted!D$1145,'Male Data'!D760&lt;MaleWeighted!D$1146),'Male Data'!$X760,0))))</f>
        <v>--</v>
      </c>
      <c r="E760" t="str">
        <f>IF(AND(MaleWeighted!E$1145=0,MaleWeighted!E$1146=0),"--",IF(AND(MaleWeighted!E$1145&gt;0,MaleWeighted!E$1146=0),IF('Male Data'!E760&gt;MaleWeighted!E$1145,'Male Data'!$X760,0),IF(AND(MaleWeighted!E$1145=0,MaleWeighted!E$1146&gt;0),IF('Male Data'!E760&lt;MaleWeighted!E$1146,'Male Data'!$X760,0),IF(AND('Male Data'!E760&gt;MaleWeighted!E$1145,'Male Data'!E760&lt;MaleWeighted!E$1146),'Male Data'!$X760,0))))</f>
        <v>--</v>
      </c>
      <c r="F760" t="str">
        <f>IF(AND(MaleWeighted!F$1145=0,MaleWeighted!F$1146=0),"--",IF(AND(MaleWeighted!F$1145&gt;0,MaleWeighted!F$1146=0),IF('Male Data'!F760&gt;MaleWeighted!F$1145,'Male Data'!$X760,0),IF(AND(MaleWeighted!F$1145=0,MaleWeighted!F$1146&gt;0),IF('Male Data'!F760&lt;MaleWeighted!F$1146,'Male Data'!$X760,0),IF(AND('Male Data'!F760&gt;MaleWeighted!F$1145,'Male Data'!F760&lt;MaleWeighted!F$1146),'Male Data'!$X760,0))))</f>
        <v>--</v>
      </c>
      <c r="G760" t="str">
        <f>IF(AND(MaleWeighted!G$1145=0,MaleWeighted!G$1146=0),"--",IF(AND(MaleWeighted!G$1145&gt;0,MaleWeighted!G$1146=0),IF('Male Data'!G760&gt;MaleWeighted!G$1145,'Male Data'!$X760,0),IF(AND(MaleWeighted!G$1145=0,MaleWeighted!G$1146&gt;0),IF('Male Data'!G760&lt;MaleWeighted!G$1146,'Male Data'!$X760,0),IF(AND('Male Data'!G760&gt;MaleWeighted!G$1145,'Male Data'!G760&lt;MaleWeighted!G$1146),'Male Data'!$X760,0))))</f>
        <v>--</v>
      </c>
      <c r="H760" t="str">
        <f>IF(AND(MaleWeighted!H$1145=0,MaleWeighted!H$1146=0),"--",IF(AND(MaleWeighted!H$1145&gt;0,MaleWeighted!H$1146=0),IF('Male Data'!H760&gt;MaleWeighted!H$1145,'Male Data'!$X760,0),IF(AND(MaleWeighted!H$1145=0,MaleWeighted!H$1146&gt;0),IF('Male Data'!H760&lt;MaleWeighted!H$1146,'Male Data'!$X760,0),IF(AND('Male Data'!H760&gt;MaleWeighted!H$1145,'Male Data'!H760&lt;MaleWeighted!H$1146),'Male Data'!$X760,0))))</f>
        <v>--</v>
      </c>
      <c r="I760" t="str">
        <f>IF(AND(MaleWeighted!I$1145=0,MaleWeighted!I$1146=0),"--",IF(AND(MaleWeighted!I$1145&gt;0,MaleWeighted!I$1146=0),IF('Male Data'!I760&gt;MaleWeighted!I$1145,'Male Data'!$X760,0),IF(AND(MaleWeighted!I$1145=0,MaleWeighted!I$1146&gt;0),IF('Male Data'!I760&lt;MaleWeighted!I$1146,'Male Data'!$X760,0),IF(AND('Male Data'!I760&gt;MaleWeighted!I$1145,'Male Data'!I760&lt;MaleWeighted!I$1146),'Male Data'!$X760,0))))</f>
        <v>--</v>
      </c>
      <c r="J760" t="str">
        <f>IF(AND(MaleWeighted!J$1145=0,MaleWeighted!J$1146=0),"--",IF(AND(MaleWeighted!J$1145&gt;0,MaleWeighted!J$1146=0),IF('Male Data'!J760&gt;MaleWeighted!J$1145,'Male Data'!$X760,0),IF(AND(MaleWeighted!J$1145=0,MaleWeighted!J$1146&gt;0),IF('Male Data'!J760&lt;MaleWeighted!J$1146,'Male Data'!$X760,0),IF(AND('Male Data'!J760&gt;MaleWeighted!J$1145,'Male Data'!J760&lt;MaleWeighted!J$1146),'Male Data'!$X760,0))))</f>
        <v>--</v>
      </c>
      <c r="K760" t="str">
        <f>IF(AND(MaleWeighted!K$1145=0,MaleWeighted!K$1146=0),"--",IF(AND(MaleWeighted!K$1145&gt;0,MaleWeighted!K$1146=0),IF('Male Data'!K760&gt;MaleWeighted!K$1145,'Male Data'!$X760,0),IF(AND(MaleWeighted!K$1145=0,MaleWeighted!K$1146&gt;0),IF('Male Data'!K760&lt;MaleWeighted!K$1146,'Male Data'!$X760,0),IF(AND('Male Data'!K760&gt;MaleWeighted!K$1145,'Male Data'!K760&lt;MaleWeighted!K$1146),'Male Data'!$X760,0))))</f>
        <v>--</v>
      </c>
      <c r="L760" t="str">
        <f>IF(AND(MaleWeighted!L$1145=0,MaleWeighted!L$1146=0),"--",IF(AND(MaleWeighted!L$1145&gt;0,MaleWeighted!L$1146=0),IF('Male Data'!L760&gt;MaleWeighted!L$1145,'Male Data'!$X760,0),IF(AND(MaleWeighted!L$1145=0,MaleWeighted!L$1146&gt;0),IF('Male Data'!L760&lt;MaleWeighted!L$1146,'Male Data'!$X760,0),IF(AND('Male Data'!L760&gt;MaleWeighted!L$1145,'Male Data'!L760&lt;MaleWeighted!L$1146),'Male Data'!$X760,0))))</f>
        <v>--</v>
      </c>
      <c r="M760" t="str">
        <f>IF(AND(MaleWeighted!M$1145=0,MaleWeighted!M$1146=0),"--",IF(AND(MaleWeighted!M$1145&gt;0,MaleWeighted!M$1146=0),IF('Male Data'!M760&gt;MaleWeighted!M$1145,'Male Data'!$X760,0),IF(AND(MaleWeighted!M$1145=0,MaleWeighted!M$1146&gt;0),IF('Male Data'!M760&lt;MaleWeighted!M$1146,'Male Data'!$X760,0),IF(AND('Male Data'!M760&gt;MaleWeighted!M$1145,'Male Data'!M760&lt;MaleWeighted!M$1146),'Male Data'!$X760,0))))</f>
        <v>--</v>
      </c>
      <c r="N760" t="str">
        <f>IF(AND(MaleWeighted!N$1145=0,MaleWeighted!N$1146=0),"--",IF(AND(MaleWeighted!N$1145&gt;0,MaleWeighted!N$1146=0),IF('Male Data'!N760&gt;MaleWeighted!N$1145,'Male Data'!$X760,0),IF(AND(MaleWeighted!N$1145=0,MaleWeighted!N$1146&gt;0),IF('Male Data'!N760&lt;MaleWeighted!N$1146,'Male Data'!$X760,0),IF(AND('Male Data'!N760&gt;MaleWeighted!N$1145,'Male Data'!N760&lt;MaleWeighted!N$1146),'Male Data'!$X760,0))))</f>
        <v>--</v>
      </c>
      <c r="O760" t="str">
        <f>IF(AND(MaleWeighted!O$1145=0,MaleWeighted!O$1146=0),"--",IF(AND(MaleWeighted!O$1145&gt;0,MaleWeighted!O$1146=0),IF('Male Data'!O760&gt;MaleWeighted!O$1145,'Male Data'!$X760,0),IF(AND(MaleWeighted!O$1145=0,MaleWeighted!O$1146&gt;0),IF('Male Data'!O760&lt;MaleWeighted!O$1146,'Male Data'!$X760,0),IF(AND('Male Data'!O760&gt;MaleWeighted!O$1145,'Male Data'!O760&lt;MaleWeighted!O$1146),'Male Data'!$X760,0))))</f>
        <v>--</v>
      </c>
      <c r="P760" t="str">
        <f>IF(AND(MaleWeighted!P$1145=0,MaleWeighted!P$1146=0),"--",IF(AND(MaleWeighted!P$1145&gt;0,MaleWeighted!P$1146=0),IF('Male Data'!P760&gt;MaleWeighted!P$1145,'Male Data'!$X760,0),IF(AND(MaleWeighted!P$1145=0,MaleWeighted!P$1146&gt;0),IF('Male Data'!P760&lt;MaleWeighted!P$1146,'Male Data'!$X760,0),IF(AND('Male Data'!P760&gt;MaleWeighted!P$1145,'Male Data'!P760&lt;MaleWeighted!P$1146),'Male Data'!$X760,0))))</f>
        <v>--</v>
      </c>
      <c r="Q760" t="str">
        <f>IF(AND(MaleWeighted!Q$1145=0,MaleWeighted!Q$1146=0),"--",IF(AND(MaleWeighted!Q$1145&gt;0,MaleWeighted!Q$1146=0),IF('Male Data'!Q760&gt;MaleWeighted!Q$1145,'Male Data'!$X760,0),IF(AND(MaleWeighted!Q$1145=0,MaleWeighted!Q$1146&gt;0),IF('Male Data'!Q760&lt;MaleWeighted!Q$1146,'Male Data'!$X760,0),IF(AND('Male Data'!Q760&gt;MaleWeighted!Q$1145,'Male Data'!Q760&lt;MaleWeighted!Q$1146),'Male Data'!$X760,0))))</f>
        <v>--</v>
      </c>
      <c r="R760" t="str">
        <f>IF(AND(MaleWeighted!R$1145=0,MaleWeighted!R$1146=0),"--",IF(AND(MaleWeighted!R$1145&gt;0,MaleWeighted!R$1146=0),IF('Male Data'!R760&gt;MaleWeighted!R$1145,'Male Data'!$X760,0),IF(AND(MaleWeighted!R$1145=0,MaleWeighted!R$1146&gt;0),IF('Male Data'!R760&lt;MaleWeighted!R$1146,'Male Data'!$X760,0),IF(AND('Male Data'!R760&gt;MaleWeighted!R$1145,'Male Data'!R760&lt;MaleWeighted!R$1146),'Male Data'!$X760,0))))</f>
        <v>--</v>
      </c>
      <c r="S760" t="str">
        <f>IF(AND(MaleWeighted!S$1145=0,MaleWeighted!S$1146=0),"--",IF(AND(MaleWeighted!S$1145&gt;0,MaleWeighted!S$1146=0),IF('Male Data'!S760&gt;MaleWeighted!S$1145,'Male Data'!$X760,0),IF(AND(MaleWeighted!S$1145=0,MaleWeighted!S$1146&gt;0),IF('Male Data'!S760&lt;MaleWeighted!S$1146,'Male Data'!$X760,0),IF(AND('Male Data'!S760&gt;MaleWeighted!S$1145,'Male Data'!S760&lt;MaleWeighted!S$1146),'Male Data'!$X760,0))))</f>
        <v>--</v>
      </c>
      <c r="T760" t="str">
        <f>IF(AND(MaleWeighted!T$1145=0,MaleWeighted!T$1146=0),"--",IF(AND(MaleWeighted!T$1145&gt;0,MaleWeighted!T$1146=0),IF('Male Data'!T760&gt;MaleWeighted!T$1145,'Male Data'!$X760,0),IF(AND(MaleWeighted!T$1145=0,MaleWeighted!T$1146&gt;0),IF('Male Data'!$T760&lt;MaleWeighted!T$1146,'Male Data'!$X760,0),IF(AND('Male Data'!T760&gt;MaleWeighted!T$1145,'Male Data'!T760&lt;MaleWeighted!T$1146),'Male Data'!$X760,0))))</f>
        <v>--</v>
      </c>
      <c r="U760" t="str">
        <f>IF(AND(MaleWeighted!U$1145=0,MaleWeighted!U$1146=0),"--",IF(AND(MaleWeighted!U$1145&gt;0,MaleWeighted!U$1146=0),IF('Male Data'!U760&gt;MaleWeighted!U$1145,'Male Data'!$X760,0),IF(AND(MaleWeighted!U$1145=0,MaleWeighted!U$1146&gt;0),IF('Male Data'!U760&lt;MaleWeighted!U$1146,'Male Data'!$X760,0),IF(AND('Male Data'!U760&gt;MaleWeighted!U$1145,'Male Data'!U760&lt;MaleWeighted!U$1146),'Male Data'!$X760,0))))</f>
        <v>--</v>
      </c>
      <c r="V760" t="str">
        <f>IF(AND(MaleWeighted!V$1145=0,MaleWeighted!V$1146=0),"--",IF(AND(MaleWeighted!V$1145&gt;0,MaleWeighted!V$1146=0),IF('Male Data'!V760&gt;MaleWeighted!V$1145,'Male Data'!$X760,0),IF(AND(MaleWeighted!V$1145=0,MaleWeighted!V$1146&gt;0),IF('Male Data'!V760&lt;MaleWeighted!V$1146,'Male Data'!$X760,0),IF(AND('Male Data'!V760&gt;MaleWeighted!V$1145,'Male Data'!V760&lt;MaleWeighted!V$1146),'Male Data'!$X760,0))))</f>
        <v>--</v>
      </c>
      <c r="W760" t="str">
        <f>IF(AND(MaleWeighted!W$1145=0,MaleWeighted!W$1146=0),"--",IF(AND(MaleWeighted!W$1145&gt;0,MaleWeighted!W$1146=0),IF('Male Data'!W760&gt;MaleWeighted!W$1145,'Male Data'!$X760,0),IF(AND(MaleWeighted!W$1145=0,MaleWeighted!W$1146&gt;0),IF('Male Data'!W760&lt;MaleWeighted!W$1146,'Male Data'!$X760,0),IF(AND('Male Data'!W760&gt;MaleWeighted!W$1145,'Male Data'!W760&lt;MaleWeighted!W$1146),'Male Data'!$X760,0))))</f>
        <v>--</v>
      </c>
      <c r="Y760">
        <f t="shared" si="22"/>
        <v>0</v>
      </c>
      <c r="Z760">
        <f>Y760*'Male Data'!X760</f>
        <v>0</v>
      </c>
      <c r="AA760">
        <f t="shared" si="23"/>
        <v>1</v>
      </c>
      <c r="AB760">
        <f>AA760*'Male Data'!X760</f>
        <v>61041</v>
      </c>
    </row>
    <row r="761" spans="1:28">
      <c r="A761">
        <f>'Male Data'!A761</f>
        <v>760</v>
      </c>
      <c r="B761" t="str">
        <f>'Male Data'!B761</f>
        <v>M</v>
      </c>
      <c r="C761" t="str">
        <f>IF(AND(MaleWeighted!C$1145=0,MaleWeighted!C$1146=0),"--",IF(AND(MaleWeighted!C$1145&gt;0,MaleWeighted!C$1146=0),IF('Male Data'!C761&gt;MaleWeighted!C$1145,'Male Data'!$X761,0),IF(AND(MaleWeighted!C$1145=0,MaleWeighted!C$1146&gt;0),IF('Male Data'!C761&lt;MaleWeighted!C$1146,'Male Data'!$X761,0),IF(AND('Male Data'!C761&gt;MaleWeighted!C$1145,'Male Data'!C761&lt;MaleWeighted!C$1146),'Male Data'!$X761,0))))</f>
        <v>--</v>
      </c>
      <c r="D761" t="str">
        <f>IF(AND(MaleWeighted!D$1145=0,MaleWeighted!D$1146=0),"--",IF(AND(MaleWeighted!D$1145&gt;0,MaleWeighted!D$1146=0),IF('Male Data'!D761&gt;MaleWeighted!D$1145,'Male Data'!$X761,0),IF(AND(MaleWeighted!D$1145=0,MaleWeighted!D$1146&gt;0),IF('Male Data'!D761&lt;MaleWeighted!D$1146,'Male Data'!$X761,0),IF(AND('Male Data'!D761&gt;MaleWeighted!D$1145,'Male Data'!D761&lt;MaleWeighted!D$1146),'Male Data'!$X761,0))))</f>
        <v>--</v>
      </c>
      <c r="E761" t="str">
        <f>IF(AND(MaleWeighted!E$1145=0,MaleWeighted!E$1146=0),"--",IF(AND(MaleWeighted!E$1145&gt;0,MaleWeighted!E$1146=0),IF('Male Data'!E761&gt;MaleWeighted!E$1145,'Male Data'!$X761,0),IF(AND(MaleWeighted!E$1145=0,MaleWeighted!E$1146&gt;0),IF('Male Data'!E761&lt;MaleWeighted!E$1146,'Male Data'!$X761,0),IF(AND('Male Data'!E761&gt;MaleWeighted!E$1145,'Male Data'!E761&lt;MaleWeighted!E$1146),'Male Data'!$X761,0))))</f>
        <v>--</v>
      </c>
      <c r="F761" t="str">
        <f>IF(AND(MaleWeighted!F$1145=0,MaleWeighted!F$1146=0),"--",IF(AND(MaleWeighted!F$1145&gt;0,MaleWeighted!F$1146=0),IF('Male Data'!F761&gt;MaleWeighted!F$1145,'Male Data'!$X761,0),IF(AND(MaleWeighted!F$1145=0,MaleWeighted!F$1146&gt;0),IF('Male Data'!F761&lt;MaleWeighted!F$1146,'Male Data'!$X761,0),IF(AND('Male Data'!F761&gt;MaleWeighted!F$1145,'Male Data'!F761&lt;MaleWeighted!F$1146),'Male Data'!$X761,0))))</f>
        <v>--</v>
      </c>
      <c r="G761" t="str">
        <f>IF(AND(MaleWeighted!G$1145=0,MaleWeighted!G$1146=0),"--",IF(AND(MaleWeighted!G$1145&gt;0,MaleWeighted!G$1146=0),IF('Male Data'!G761&gt;MaleWeighted!G$1145,'Male Data'!$X761,0),IF(AND(MaleWeighted!G$1145=0,MaleWeighted!G$1146&gt;0),IF('Male Data'!G761&lt;MaleWeighted!G$1146,'Male Data'!$X761,0),IF(AND('Male Data'!G761&gt;MaleWeighted!G$1145,'Male Data'!G761&lt;MaleWeighted!G$1146),'Male Data'!$X761,0))))</f>
        <v>--</v>
      </c>
      <c r="H761" t="str">
        <f>IF(AND(MaleWeighted!H$1145=0,MaleWeighted!H$1146=0),"--",IF(AND(MaleWeighted!H$1145&gt;0,MaleWeighted!H$1146=0),IF('Male Data'!H761&gt;MaleWeighted!H$1145,'Male Data'!$X761,0),IF(AND(MaleWeighted!H$1145=0,MaleWeighted!H$1146&gt;0),IF('Male Data'!H761&lt;MaleWeighted!H$1146,'Male Data'!$X761,0),IF(AND('Male Data'!H761&gt;MaleWeighted!H$1145,'Male Data'!H761&lt;MaleWeighted!H$1146),'Male Data'!$X761,0))))</f>
        <v>--</v>
      </c>
      <c r="I761" t="str">
        <f>IF(AND(MaleWeighted!I$1145=0,MaleWeighted!I$1146=0),"--",IF(AND(MaleWeighted!I$1145&gt;0,MaleWeighted!I$1146=0),IF('Male Data'!I761&gt;MaleWeighted!I$1145,'Male Data'!$X761,0),IF(AND(MaleWeighted!I$1145=0,MaleWeighted!I$1146&gt;0),IF('Male Data'!I761&lt;MaleWeighted!I$1146,'Male Data'!$X761,0),IF(AND('Male Data'!I761&gt;MaleWeighted!I$1145,'Male Data'!I761&lt;MaleWeighted!I$1146),'Male Data'!$X761,0))))</f>
        <v>--</v>
      </c>
      <c r="J761" t="str">
        <f>IF(AND(MaleWeighted!J$1145=0,MaleWeighted!J$1146=0),"--",IF(AND(MaleWeighted!J$1145&gt;0,MaleWeighted!J$1146=0),IF('Male Data'!J761&gt;MaleWeighted!J$1145,'Male Data'!$X761,0),IF(AND(MaleWeighted!J$1145=0,MaleWeighted!J$1146&gt;0),IF('Male Data'!J761&lt;MaleWeighted!J$1146,'Male Data'!$X761,0),IF(AND('Male Data'!J761&gt;MaleWeighted!J$1145,'Male Data'!J761&lt;MaleWeighted!J$1146),'Male Data'!$X761,0))))</f>
        <v>--</v>
      </c>
      <c r="K761" t="str">
        <f>IF(AND(MaleWeighted!K$1145=0,MaleWeighted!K$1146=0),"--",IF(AND(MaleWeighted!K$1145&gt;0,MaleWeighted!K$1146=0),IF('Male Data'!K761&gt;MaleWeighted!K$1145,'Male Data'!$X761,0),IF(AND(MaleWeighted!K$1145=0,MaleWeighted!K$1146&gt;0),IF('Male Data'!K761&lt;MaleWeighted!K$1146,'Male Data'!$X761,0),IF(AND('Male Data'!K761&gt;MaleWeighted!K$1145,'Male Data'!K761&lt;MaleWeighted!K$1146),'Male Data'!$X761,0))))</f>
        <v>--</v>
      </c>
      <c r="L761" t="str">
        <f>IF(AND(MaleWeighted!L$1145=0,MaleWeighted!L$1146=0),"--",IF(AND(MaleWeighted!L$1145&gt;0,MaleWeighted!L$1146=0),IF('Male Data'!L761&gt;MaleWeighted!L$1145,'Male Data'!$X761,0),IF(AND(MaleWeighted!L$1145=0,MaleWeighted!L$1146&gt;0),IF('Male Data'!L761&lt;MaleWeighted!L$1146,'Male Data'!$X761,0),IF(AND('Male Data'!L761&gt;MaleWeighted!L$1145,'Male Data'!L761&lt;MaleWeighted!L$1146),'Male Data'!$X761,0))))</f>
        <v>--</v>
      </c>
      <c r="M761" t="str">
        <f>IF(AND(MaleWeighted!M$1145=0,MaleWeighted!M$1146=0),"--",IF(AND(MaleWeighted!M$1145&gt;0,MaleWeighted!M$1146=0),IF('Male Data'!M761&gt;MaleWeighted!M$1145,'Male Data'!$X761,0),IF(AND(MaleWeighted!M$1145=0,MaleWeighted!M$1146&gt;0),IF('Male Data'!M761&lt;MaleWeighted!M$1146,'Male Data'!$X761,0),IF(AND('Male Data'!M761&gt;MaleWeighted!M$1145,'Male Data'!M761&lt;MaleWeighted!M$1146),'Male Data'!$X761,0))))</f>
        <v>--</v>
      </c>
      <c r="N761" t="str">
        <f>IF(AND(MaleWeighted!N$1145=0,MaleWeighted!N$1146=0),"--",IF(AND(MaleWeighted!N$1145&gt;0,MaleWeighted!N$1146=0),IF('Male Data'!N761&gt;MaleWeighted!N$1145,'Male Data'!$X761,0),IF(AND(MaleWeighted!N$1145=0,MaleWeighted!N$1146&gt;0),IF('Male Data'!N761&lt;MaleWeighted!N$1146,'Male Data'!$X761,0),IF(AND('Male Data'!N761&gt;MaleWeighted!N$1145,'Male Data'!N761&lt;MaleWeighted!N$1146),'Male Data'!$X761,0))))</f>
        <v>--</v>
      </c>
      <c r="O761" t="str">
        <f>IF(AND(MaleWeighted!O$1145=0,MaleWeighted!O$1146=0),"--",IF(AND(MaleWeighted!O$1145&gt;0,MaleWeighted!O$1146=0),IF('Male Data'!O761&gt;MaleWeighted!O$1145,'Male Data'!$X761,0),IF(AND(MaleWeighted!O$1145=0,MaleWeighted!O$1146&gt;0),IF('Male Data'!O761&lt;MaleWeighted!O$1146,'Male Data'!$X761,0),IF(AND('Male Data'!O761&gt;MaleWeighted!O$1145,'Male Data'!O761&lt;MaleWeighted!O$1146),'Male Data'!$X761,0))))</f>
        <v>--</v>
      </c>
      <c r="P761" t="str">
        <f>IF(AND(MaleWeighted!P$1145=0,MaleWeighted!P$1146=0),"--",IF(AND(MaleWeighted!P$1145&gt;0,MaleWeighted!P$1146=0),IF('Male Data'!P761&gt;MaleWeighted!P$1145,'Male Data'!$X761,0),IF(AND(MaleWeighted!P$1145=0,MaleWeighted!P$1146&gt;0),IF('Male Data'!P761&lt;MaleWeighted!P$1146,'Male Data'!$X761,0),IF(AND('Male Data'!P761&gt;MaleWeighted!P$1145,'Male Data'!P761&lt;MaleWeighted!P$1146),'Male Data'!$X761,0))))</f>
        <v>--</v>
      </c>
      <c r="Q761" t="str">
        <f>IF(AND(MaleWeighted!Q$1145=0,MaleWeighted!Q$1146=0),"--",IF(AND(MaleWeighted!Q$1145&gt;0,MaleWeighted!Q$1146=0),IF('Male Data'!Q761&gt;MaleWeighted!Q$1145,'Male Data'!$X761,0),IF(AND(MaleWeighted!Q$1145=0,MaleWeighted!Q$1146&gt;0),IF('Male Data'!Q761&lt;MaleWeighted!Q$1146,'Male Data'!$X761,0),IF(AND('Male Data'!Q761&gt;MaleWeighted!Q$1145,'Male Data'!Q761&lt;MaleWeighted!Q$1146),'Male Data'!$X761,0))))</f>
        <v>--</v>
      </c>
      <c r="R761" t="str">
        <f>IF(AND(MaleWeighted!R$1145=0,MaleWeighted!R$1146=0),"--",IF(AND(MaleWeighted!R$1145&gt;0,MaleWeighted!R$1146=0),IF('Male Data'!R761&gt;MaleWeighted!R$1145,'Male Data'!$X761,0),IF(AND(MaleWeighted!R$1145=0,MaleWeighted!R$1146&gt;0),IF('Male Data'!R761&lt;MaleWeighted!R$1146,'Male Data'!$X761,0),IF(AND('Male Data'!R761&gt;MaleWeighted!R$1145,'Male Data'!R761&lt;MaleWeighted!R$1146),'Male Data'!$X761,0))))</f>
        <v>--</v>
      </c>
      <c r="S761" t="str">
        <f>IF(AND(MaleWeighted!S$1145=0,MaleWeighted!S$1146=0),"--",IF(AND(MaleWeighted!S$1145&gt;0,MaleWeighted!S$1146=0),IF('Male Data'!S761&gt;MaleWeighted!S$1145,'Male Data'!$X761,0),IF(AND(MaleWeighted!S$1145=0,MaleWeighted!S$1146&gt;0),IF('Male Data'!S761&lt;MaleWeighted!S$1146,'Male Data'!$X761,0),IF(AND('Male Data'!S761&gt;MaleWeighted!S$1145,'Male Data'!S761&lt;MaleWeighted!S$1146),'Male Data'!$X761,0))))</f>
        <v>--</v>
      </c>
      <c r="T761" t="str">
        <f>IF(AND(MaleWeighted!T$1145=0,MaleWeighted!T$1146=0),"--",IF(AND(MaleWeighted!T$1145&gt;0,MaleWeighted!T$1146=0),IF('Male Data'!T761&gt;MaleWeighted!T$1145,'Male Data'!$X761,0),IF(AND(MaleWeighted!T$1145=0,MaleWeighted!T$1146&gt;0),IF('Male Data'!$T761&lt;MaleWeighted!T$1146,'Male Data'!$X761,0),IF(AND('Male Data'!T761&gt;MaleWeighted!T$1145,'Male Data'!T761&lt;MaleWeighted!T$1146),'Male Data'!$X761,0))))</f>
        <v>--</v>
      </c>
      <c r="U761" t="str">
        <f>IF(AND(MaleWeighted!U$1145=0,MaleWeighted!U$1146=0),"--",IF(AND(MaleWeighted!U$1145&gt;0,MaleWeighted!U$1146=0),IF('Male Data'!U761&gt;MaleWeighted!U$1145,'Male Data'!$X761,0),IF(AND(MaleWeighted!U$1145=0,MaleWeighted!U$1146&gt;0),IF('Male Data'!U761&lt;MaleWeighted!U$1146,'Male Data'!$X761,0),IF(AND('Male Data'!U761&gt;MaleWeighted!U$1145,'Male Data'!U761&lt;MaleWeighted!U$1146),'Male Data'!$X761,0))))</f>
        <v>--</v>
      </c>
      <c r="V761" t="str">
        <f>IF(AND(MaleWeighted!V$1145=0,MaleWeighted!V$1146=0),"--",IF(AND(MaleWeighted!V$1145&gt;0,MaleWeighted!V$1146=0),IF('Male Data'!V761&gt;MaleWeighted!V$1145,'Male Data'!$X761,0),IF(AND(MaleWeighted!V$1145=0,MaleWeighted!V$1146&gt;0),IF('Male Data'!V761&lt;MaleWeighted!V$1146,'Male Data'!$X761,0),IF(AND('Male Data'!V761&gt;MaleWeighted!V$1145,'Male Data'!V761&lt;MaleWeighted!V$1146),'Male Data'!$X761,0))))</f>
        <v>--</v>
      </c>
      <c r="W761" t="str">
        <f>IF(AND(MaleWeighted!W$1145=0,MaleWeighted!W$1146=0),"--",IF(AND(MaleWeighted!W$1145&gt;0,MaleWeighted!W$1146=0),IF('Male Data'!W761&gt;MaleWeighted!W$1145,'Male Data'!$X761,0),IF(AND(MaleWeighted!W$1145=0,MaleWeighted!W$1146&gt;0),IF('Male Data'!W761&lt;MaleWeighted!W$1146,'Male Data'!$X761,0),IF(AND('Male Data'!W761&gt;MaleWeighted!W$1145,'Male Data'!W761&lt;MaleWeighted!W$1146),'Male Data'!$X761,0))))</f>
        <v>--</v>
      </c>
      <c r="Y761">
        <f t="shared" si="22"/>
        <v>0</v>
      </c>
      <c r="Z761">
        <f>Y761*'Male Data'!X761</f>
        <v>0</v>
      </c>
      <c r="AA761">
        <f t="shared" si="23"/>
        <v>1</v>
      </c>
      <c r="AB761">
        <f>AA761*'Male Data'!X761</f>
        <v>239589</v>
      </c>
    </row>
    <row r="762" spans="1:28">
      <c r="A762">
        <f>'Male Data'!A762</f>
        <v>761</v>
      </c>
      <c r="B762" t="str">
        <f>'Male Data'!B762</f>
        <v>M</v>
      </c>
      <c r="C762" t="str">
        <f>IF(AND(MaleWeighted!C$1145=0,MaleWeighted!C$1146=0),"--",IF(AND(MaleWeighted!C$1145&gt;0,MaleWeighted!C$1146=0),IF('Male Data'!C762&gt;MaleWeighted!C$1145,'Male Data'!$X762,0),IF(AND(MaleWeighted!C$1145=0,MaleWeighted!C$1146&gt;0),IF('Male Data'!C762&lt;MaleWeighted!C$1146,'Male Data'!$X762,0),IF(AND('Male Data'!C762&gt;MaleWeighted!C$1145,'Male Data'!C762&lt;MaleWeighted!C$1146),'Male Data'!$X762,0))))</f>
        <v>--</v>
      </c>
      <c r="D762" t="str">
        <f>IF(AND(MaleWeighted!D$1145=0,MaleWeighted!D$1146=0),"--",IF(AND(MaleWeighted!D$1145&gt;0,MaleWeighted!D$1146=0),IF('Male Data'!D762&gt;MaleWeighted!D$1145,'Male Data'!$X762,0),IF(AND(MaleWeighted!D$1145=0,MaleWeighted!D$1146&gt;0),IF('Male Data'!D762&lt;MaleWeighted!D$1146,'Male Data'!$X762,0),IF(AND('Male Data'!D762&gt;MaleWeighted!D$1145,'Male Data'!D762&lt;MaleWeighted!D$1146),'Male Data'!$X762,0))))</f>
        <v>--</v>
      </c>
      <c r="E762" t="str">
        <f>IF(AND(MaleWeighted!E$1145=0,MaleWeighted!E$1146=0),"--",IF(AND(MaleWeighted!E$1145&gt;0,MaleWeighted!E$1146=0),IF('Male Data'!E762&gt;MaleWeighted!E$1145,'Male Data'!$X762,0),IF(AND(MaleWeighted!E$1145=0,MaleWeighted!E$1146&gt;0),IF('Male Data'!E762&lt;MaleWeighted!E$1146,'Male Data'!$X762,0),IF(AND('Male Data'!E762&gt;MaleWeighted!E$1145,'Male Data'!E762&lt;MaleWeighted!E$1146),'Male Data'!$X762,0))))</f>
        <v>--</v>
      </c>
      <c r="F762" t="str">
        <f>IF(AND(MaleWeighted!F$1145=0,MaleWeighted!F$1146=0),"--",IF(AND(MaleWeighted!F$1145&gt;0,MaleWeighted!F$1146=0),IF('Male Data'!F762&gt;MaleWeighted!F$1145,'Male Data'!$X762,0),IF(AND(MaleWeighted!F$1145=0,MaleWeighted!F$1146&gt;0),IF('Male Data'!F762&lt;MaleWeighted!F$1146,'Male Data'!$X762,0),IF(AND('Male Data'!F762&gt;MaleWeighted!F$1145,'Male Data'!F762&lt;MaleWeighted!F$1146),'Male Data'!$X762,0))))</f>
        <v>--</v>
      </c>
      <c r="G762" t="str">
        <f>IF(AND(MaleWeighted!G$1145=0,MaleWeighted!G$1146=0),"--",IF(AND(MaleWeighted!G$1145&gt;0,MaleWeighted!G$1146=0),IF('Male Data'!G762&gt;MaleWeighted!G$1145,'Male Data'!$X762,0),IF(AND(MaleWeighted!G$1145=0,MaleWeighted!G$1146&gt;0),IF('Male Data'!G762&lt;MaleWeighted!G$1146,'Male Data'!$X762,0),IF(AND('Male Data'!G762&gt;MaleWeighted!G$1145,'Male Data'!G762&lt;MaleWeighted!G$1146),'Male Data'!$X762,0))))</f>
        <v>--</v>
      </c>
      <c r="H762" t="str">
        <f>IF(AND(MaleWeighted!H$1145=0,MaleWeighted!H$1146=0),"--",IF(AND(MaleWeighted!H$1145&gt;0,MaleWeighted!H$1146=0),IF('Male Data'!H762&gt;MaleWeighted!H$1145,'Male Data'!$X762,0),IF(AND(MaleWeighted!H$1145=0,MaleWeighted!H$1146&gt;0),IF('Male Data'!H762&lt;MaleWeighted!H$1146,'Male Data'!$X762,0),IF(AND('Male Data'!H762&gt;MaleWeighted!H$1145,'Male Data'!H762&lt;MaleWeighted!H$1146),'Male Data'!$X762,0))))</f>
        <v>--</v>
      </c>
      <c r="I762" t="str">
        <f>IF(AND(MaleWeighted!I$1145=0,MaleWeighted!I$1146=0),"--",IF(AND(MaleWeighted!I$1145&gt;0,MaleWeighted!I$1146=0),IF('Male Data'!I762&gt;MaleWeighted!I$1145,'Male Data'!$X762,0),IF(AND(MaleWeighted!I$1145=0,MaleWeighted!I$1146&gt;0),IF('Male Data'!I762&lt;MaleWeighted!I$1146,'Male Data'!$X762,0),IF(AND('Male Data'!I762&gt;MaleWeighted!I$1145,'Male Data'!I762&lt;MaleWeighted!I$1146),'Male Data'!$X762,0))))</f>
        <v>--</v>
      </c>
      <c r="J762" t="str">
        <f>IF(AND(MaleWeighted!J$1145=0,MaleWeighted!J$1146=0),"--",IF(AND(MaleWeighted!J$1145&gt;0,MaleWeighted!J$1146=0),IF('Male Data'!J762&gt;MaleWeighted!J$1145,'Male Data'!$X762,0),IF(AND(MaleWeighted!J$1145=0,MaleWeighted!J$1146&gt;0),IF('Male Data'!J762&lt;MaleWeighted!J$1146,'Male Data'!$X762,0),IF(AND('Male Data'!J762&gt;MaleWeighted!J$1145,'Male Data'!J762&lt;MaleWeighted!J$1146),'Male Data'!$X762,0))))</f>
        <v>--</v>
      </c>
      <c r="K762" t="str">
        <f>IF(AND(MaleWeighted!K$1145=0,MaleWeighted!K$1146=0),"--",IF(AND(MaleWeighted!K$1145&gt;0,MaleWeighted!K$1146=0),IF('Male Data'!K762&gt;MaleWeighted!K$1145,'Male Data'!$X762,0),IF(AND(MaleWeighted!K$1145=0,MaleWeighted!K$1146&gt;0),IF('Male Data'!K762&lt;MaleWeighted!K$1146,'Male Data'!$X762,0),IF(AND('Male Data'!K762&gt;MaleWeighted!K$1145,'Male Data'!K762&lt;MaleWeighted!K$1146),'Male Data'!$X762,0))))</f>
        <v>--</v>
      </c>
      <c r="L762" t="str">
        <f>IF(AND(MaleWeighted!L$1145=0,MaleWeighted!L$1146=0),"--",IF(AND(MaleWeighted!L$1145&gt;0,MaleWeighted!L$1146=0),IF('Male Data'!L762&gt;MaleWeighted!L$1145,'Male Data'!$X762,0),IF(AND(MaleWeighted!L$1145=0,MaleWeighted!L$1146&gt;0),IF('Male Data'!L762&lt;MaleWeighted!L$1146,'Male Data'!$X762,0),IF(AND('Male Data'!L762&gt;MaleWeighted!L$1145,'Male Data'!L762&lt;MaleWeighted!L$1146),'Male Data'!$X762,0))))</f>
        <v>--</v>
      </c>
      <c r="M762" t="str">
        <f>IF(AND(MaleWeighted!M$1145=0,MaleWeighted!M$1146=0),"--",IF(AND(MaleWeighted!M$1145&gt;0,MaleWeighted!M$1146=0),IF('Male Data'!M762&gt;MaleWeighted!M$1145,'Male Data'!$X762,0),IF(AND(MaleWeighted!M$1145=0,MaleWeighted!M$1146&gt;0),IF('Male Data'!M762&lt;MaleWeighted!M$1146,'Male Data'!$X762,0),IF(AND('Male Data'!M762&gt;MaleWeighted!M$1145,'Male Data'!M762&lt;MaleWeighted!M$1146),'Male Data'!$X762,0))))</f>
        <v>--</v>
      </c>
      <c r="N762" t="str">
        <f>IF(AND(MaleWeighted!N$1145=0,MaleWeighted!N$1146=0),"--",IF(AND(MaleWeighted!N$1145&gt;0,MaleWeighted!N$1146=0),IF('Male Data'!N762&gt;MaleWeighted!N$1145,'Male Data'!$X762,0),IF(AND(MaleWeighted!N$1145=0,MaleWeighted!N$1146&gt;0),IF('Male Data'!N762&lt;MaleWeighted!N$1146,'Male Data'!$X762,0),IF(AND('Male Data'!N762&gt;MaleWeighted!N$1145,'Male Data'!N762&lt;MaleWeighted!N$1146),'Male Data'!$X762,0))))</f>
        <v>--</v>
      </c>
      <c r="O762" t="str">
        <f>IF(AND(MaleWeighted!O$1145=0,MaleWeighted!O$1146=0),"--",IF(AND(MaleWeighted!O$1145&gt;0,MaleWeighted!O$1146=0),IF('Male Data'!O762&gt;MaleWeighted!O$1145,'Male Data'!$X762,0),IF(AND(MaleWeighted!O$1145=0,MaleWeighted!O$1146&gt;0),IF('Male Data'!O762&lt;MaleWeighted!O$1146,'Male Data'!$X762,0),IF(AND('Male Data'!O762&gt;MaleWeighted!O$1145,'Male Data'!O762&lt;MaleWeighted!O$1146),'Male Data'!$X762,0))))</f>
        <v>--</v>
      </c>
      <c r="P762" t="str">
        <f>IF(AND(MaleWeighted!P$1145=0,MaleWeighted!P$1146=0),"--",IF(AND(MaleWeighted!P$1145&gt;0,MaleWeighted!P$1146=0),IF('Male Data'!P762&gt;MaleWeighted!P$1145,'Male Data'!$X762,0),IF(AND(MaleWeighted!P$1145=0,MaleWeighted!P$1146&gt;0),IF('Male Data'!P762&lt;MaleWeighted!P$1146,'Male Data'!$X762,0),IF(AND('Male Data'!P762&gt;MaleWeighted!P$1145,'Male Data'!P762&lt;MaleWeighted!P$1146),'Male Data'!$X762,0))))</f>
        <v>--</v>
      </c>
      <c r="Q762" t="str">
        <f>IF(AND(MaleWeighted!Q$1145=0,MaleWeighted!Q$1146=0),"--",IF(AND(MaleWeighted!Q$1145&gt;0,MaleWeighted!Q$1146=0),IF('Male Data'!Q762&gt;MaleWeighted!Q$1145,'Male Data'!$X762,0),IF(AND(MaleWeighted!Q$1145=0,MaleWeighted!Q$1146&gt;0),IF('Male Data'!Q762&lt;MaleWeighted!Q$1146,'Male Data'!$X762,0),IF(AND('Male Data'!Q762&gt;MaleWeighted!Q$1145,'Male Data'!Q762&lt;MaleWeighted!Q$1146),'Male Data'!$X762,0))))</f>
        <v>--</v>
      </c>
      <c r="R762" t="str">
        <f>IF(AND(MaleWeighted!R$1145=0,MaleWeighted!R$1146=0),"--",IF(AND(MaleWeighted!R$1145&gt;0,MaleWeighted!R$1146=0),IF('Male Data'!R762&gt;MaleWeighted!R$1145,'Male Data'!$X762,0),IF(AND(MaleWeighted!R$1145=0,MaleWeighted!R$1146&gt;0),IF('Male Data'!R762&lt;MaleWeighted!R$1146,'Male Data'!$X762,0),IF(AND('Male Data'!R762&gt;MaleWeighted!R$1145,'Male Data'!R762&lt;MaleWeighted!R$1146),'Male Data'!$X762,0))))</f>
        <v>--</v>
      </c>
      <c r="S762" t="str">
        <f>IF(AND(MaleWeighted!S$1145=0,MaleWeighted!S$1146=0),"--",IF(AND(MaleWeighted!S$1145&gt;0,MaleWeighted!S$1146=0),IF('Male Data'!S762&gt;MaleWeighted!S$1145,'Male Data'!$X762,0),IF(AND(MaleWeighted!S$1145=0,MaleWeighted!S$1146&gt;0),IF('Male Data'!S762&lt;MaleWeighted!S$1146,'Male Data'!$X762,0),IF(AND('Male Data'!S762&gt;MaleWeighted!S$1145,'Male Data'!S762&lt;MaleWeighted!S$1146),'Male Data'!$X762,0))))</f>
        <v>--</v>
      </c>
      <c r="T762" t="str">
        <f>IF(AND(MaleWeighted!T$1145=0,MaleWeighted!T$1146=0),"--",IF(AND(MaleWeighted!T$1145&gt;0,MaleWeighted!T$1146=0),IF('Male Data'!T762&gt;MaleWeighted!T$1145,'Male Data'!$X762,0),IF(AND(MaleWeighted!T$1145=0,MaleWeighted!T$1146&gt;0),IF('Male Data'!$T762&lt;MaleWeighted!T$1146,'Male Data'!$X762,0),IF(AND('Male Data'!T762&gt;MaleWeighted!T$1145,'Male Data'!T762&lt;MaleWeighted!T$1146),'Male Data'!$X762,0))))</f>
        <v>--</v>
      </c>
      <c r="U762" t="str">
        <f>IF(AND(MaleWeighted!U$1145=0,MaleWeighted!U$1146=0),"--",IF(AND(MaleWeighted!U$1145&gt;0,MaleWeighted!U$1146=0),IF('Male Data'!U762&gt;MaleWeighted!U$1145,'Male Data'!$X762,0),IF(AND(MaleWeighted!U$1145=0,MaleWeighted!U$1146&gt;0),IF('Male Data'!U762&lt;MaleWeighted!U$1146,'Male Data'!$X762,0),IF(AND('Male Data'!U762&gt;MaleWeighted!U$1145,'Male Data'!U762&lt;MaleWeighted!U$1146),'Male Data'!$X762,0))))</f>
        <v>--</v>
      </c>
      <c r="V762" t="str">
        <f>IF(AND(MaleWeighted!V$1145=0,MaleWeighted!V$1146=0),"--",IF(AND(MaleWeighted!V$1145&gt;0,MaleWeighted!V$1146=0),IF('Male Data'!V762&gt;MaleWeighted!V$1145,'Male Data'!$X762,0),IF(AND(MaleWeighted!V$1145=0,MaleWeighted!V$1146&gt;0),IF('Male Data'!V762&lt;MaleWeighted!V$1146,'Male Data'!$X762,0),IF(AND('Male Data'!V762&gt;MaleWeighted!V$1145,'Male Data'!V762&lt;MaleWeighted!V$1146),'Male Data'!$X762,0))))</f>
        <v>--</v>
      </c>
      <c r="W762" t="str">
        <f>IF(AND(MaleWeighted!W$1145=0,MaleWeighted!W$1146=0),"--",IF(AND(MaleWeighted!W$1145&gt;0,MaleWeighted!W$1146=0),IF('Male Data'!W762&gt;MaleWeighted!W$1145,'Male Data'!$X762,0),IF(AND(MaleWeighted!W$1145=0,MaleWeighted!W$1146&gt;0),IF('Male Data'!W762&lt;MaleWeighted!W$1146,'Male Data'!$X762,0),IF(AND('Male Data'!W762&gt;MaleWeighted!W$1145,'Male Data'!W762&lt;MaleWeighted!W$1146),'Male Data'!$X762,0))))</f>
        <v>--</v>
      </c>
      <c r="Y762">
        <f t="shared" si="22"/>
        <v>0</v>
      </c>
      <c r="Z762">
        <f>Y762*'Male Data'!X762</f>
        <v>0</v>
      </c>
      <c r="AA762">
        <f t="shared" si="23"/>
        <v>1</v>
      </c>
      <c r="AB762">
        <f>AA762*'Male Data'!X762</f>
        <v>271725</v>
      </c>
    </row>
    <row r="763" spans="1:28">
      <c r="A763">
        <f>'Male Data'!A763</f>
        <v>762</v>
      </c>
      <c r="B763" t="str">
        <f>'Male Data'!B763</f>
        <v>M</v>
      </c>
      <c r="C763" t="str">
        <f>IF(AND(MaleWeighted!C$1145=0,MaleWeighted!C$1146=0),"--",IF(AND(MaleWeighted!C$1145&gt;0,MaleWeighted!C$1146=0),IF('Male Data'!C763&gt;MaleWeighted!C$1145,'Male Data'!$X763,0),IF(AND(MaleWeighted!C$1145=0,MaleWeighted!C$1146&gt;0),IF('Male Data'!C763&lt;MaleWeighted!C$1146,'Male Data'!$X763,0),IF(AND('Male Data'!C763&gt;MaleWeighted!C$1145,'Male Data'!C763&lt;MaleWeighted!C$1146),'Male Data'!$X763,0))))</f>
        <v>--</v>
      </c>
      <c r="D763" t="str">
        <f>IF(AND(MaleWeighted!D$1145=0,MaleWeighted!D$1146=0),"--",IF(AND(MaleWeighted!D$1145&gt;0,MaleWeighted!D$1146=0),IF('Male Data'!D763&gt;MaleWeighted!D$1145,'Male Data'!$X763,0),IF(AND(MaleWeighted!D$1145=0,MaleWeighted!D$1146&gt;0),IF('Male Data'!D763&lt;MaleWeighted!D$1146,'Male Data'!$X763,0),IF(AND('Male Data'!D763&gt;MaleWeighted!D$1145,'Male Data'!D763&lt;MaleWeighted!D$1146),'Male Data'!$X763,0))))</f>
        <v>--</v>
      </c>
      <c r="E763" t="str">
        <f>IF(AND(MaleWeighted!E$1145=0,MaleWeighted!E$1146=0),"--",IF(AND(MaleWeighted!E$1145&gt;0,MaleWeighted!E$1146=0),IF('Male Data'!E763&gt;MaleWeighted!E$1145,'Male Data'!$X763,0),IF(AND(MaleWeighted!E$1145=0,MaleWeighted!E$1146&gt;0),IF('Male Data'!E763&lt;MaleWeighted!E$1146,'Male Data'!$X763,0),IF(AND('Male Data'!E763&gt;MaleWeighted!E$1145,'Male Data'!E763&lt;MaleWeighted!E$1146),'Male Data'!$X763,0))))</f>
        <v>--</v>
      </c>
      <c r="F763" t="str">
        <f>IF(AND(MaleWeighted!F$1145=0,MaleWeighted!F$1146=0),"--",IF(AND(MaleWeighted!F$1145&gt;0,MaleWeighted!F$1146=0),IF('Male Data'!F763&gt;MaleWeighted!F$1145,'Male Data'!$X763,0),IF(AND(MaleWeighted!F$1145=0,MaleWeighted!F$1146&gt;0),IF('Male Data'!F763&lt;MaleWeighted!F$1146,'Male Data'!$X763,0),IF(AND('Male Data'!F763&gt;MaleWeighted!F$1145,'Male Data'!F763&lt;MaleWeighted!F$1146),'Male Data'!$X763,0))))</f>
        <v>--</v>
      </c>
      <c r="G763" t="str">
        <f>IF(AND(MaleWeighted!G$1145=0,MaleWeighted!G$1146=0),"--",IF(AND(MaleWeighted!G$1145&gt;0,MaleWeighted!G$1146=0),IF('Male Data'!G763&gt;MaleWeighted!G$1145,'Male Data'!$X763,0),IF(AND(MaleWeighted!G$1145=0,MaleWeighted!G$1146&gt;0),IF('Male Data'!G763&lt;MaleWeighted!G$1146,'Male Data'!$X763,0),IF(AND('Male Data'!G763&gt;MaleWeighted!G$1145,'Male Data'!G763&lt;MaleWeighted!G$1146),'Male Data'!$X763,0))))</f>
        <v>--</v>
      </c>
      <c r="H763" t="str">
        <f>IF(AND(MaleWeighted!H$1145=0,MaleWeighted!H$1146=0),"--",IF(AND(MaleWeighted!H$1145&gt;0,MaleWeighted!H$1146=0),IF('Male Data'!H763&gt;MaleWeighted!H$1145,'Male Data'!$X763,0),IF(AND(MaleWeighted!H$1145=0,MaleWeighted!H$1146&gt;0),IF('Male Data'!H763&lt;MaleWeighted!H$1146,'Male Data'!$X763,0),IF(AND('Male Data'!H763&gt;MaleWeighted!H$1145,'Male Data'!H763&lt;MaleWeighted!H$1146),'Male Data'!$X763,0))))</f>
        <v>--</v>
      </c>
      <c r="I763" t="str">
        <f>IF(AND(MaleWeighted!I$1145=0,MaleWeighted!I$1146=0),"--",IF(AND(MaleWeighted!I$1145&gt;0,MaleWeighted!I$1146=0),IF('Male Data'!I763&gt;MaleWeighted!I$1145,'Male Data'!$X763,0),IF(AND(MaleWeighted!I$1145=0,MaleWeighted!I$1146&gt;0),IF('Male Data'!I763&lt;MaleWeighted!I$1146,'Male Data'!$X763,0),IF(AND('Male Data'!I763&gt;MaleWeighted!I$1145,'Male Data'!I763&lt;MaleWeighted!I$1146),'Male Data'!$X763,0))))</f>
        <v>--</v>
      </c>
      <c r="J763" t="str">
        <f>IF(AND(MaleWeighted!J$1145=0,MaleWeighted!J$1146=0),"--",IF(AND(MaleWeighted!J$1145&gt;0,MaleWeighted!J$1146=0),IF('Male Data'!J763&gt;MaleWeighted!J$1145,'Male Data'!$X763,0),IF(AND(MaleWeighted!J$1145=0,MaleWeighted!J$1146&gt;0),IF('Male Data'!J763&lt;MaleWeighted!J$1146,'Male Data'!$X763,0),IF(AND('Male Data'!J763&gt;MaleWeighted!J$1145,'Male Data'!J763&lt;MaleWeighted!J$1146),'Male Data'!$X763,0))))</f>
        <v>--</v>
      </c>
      <c r="K763" t="str">
        <f>IF(AND(MaleWeighted!K$1145=0,MaleWeighted!K$1146=0),"--",IF(AND(MaleWeighted!K$1145&gt;0,MaleWeighted!K$1146=0),IF('Male Data'!K763&gt;MaleWeighted!K$1145,'Male Data'!$X763,0),IF(AND(MaleWeighted!K$1145=0,MaleWeighted!K$1146&gt;0),IF('Male Data'!K763&lt;MaleWeighted!K$1146,'Male Data'!$X763,0),IF(AND('Male Data'!K763&gt;MaleWeighted!K$1145,'Male Data'!K763&lt;MaleWeighted!K$1146),'Male Data'!$X763,0))))</f>
        <v>--</v>
      </c>
      <c r="L763" t="str">
        <f>IF(AND(MaleWeighted!L$1145=0,MaleWeighted!L$1146=0),"--",IF(AND(MaleWeighted!L$1145&gt;0,MaleWeighted!L$1146=0),IF('Male Data'!L763&gt;MaleWeighted!L$1145,'Male Data'!$X763,0),IF(AND(MaleWeighted!L$1145=0,MaleWeighted!L$1146&gt;0),IF('Male Data'!L763&lt;MaleWeighted!L$1146,'Male Data'!$X763,0),IF(AND('Male Data'!L763&gt;MaleWeighted!L$1145,'Male Data'!L763&lt;MaleWeighted!L$1146),'Male Data'!$X763,0))))</f>
        <v>--</v>
      </c>
      <c r="M763" t="str">
        <f>IF(AND(MaleWeighted!M$1145=0,MaleWeighted!M$1146=0),"--",IF(AND(MaleWeighted!M$1145&gt;0,MaleWeighted!M$1146=0),IF('Male Data'!M763&gt;MaleWeighted!M$1145,'Male Data'!$X763,0),IF(AND(MaleWeighted!M$1145=0,MaleWeighted!M$1146&gt;0),IF('Male Data'!M763&lt;MaleWeighted!M$1146,'Male Data'!$X763,0),IF(AND('Male Data'!M763&gt;MaleWeighted!M$1145,'Male Data'!M763&lt;MaleWeighted!M$1146),'Male Data'!$X763,0))))</f>
        <v>--</v>
      </c>
      <c r="N763" t="str">
        <f>IF(AND(MaleWeighted!N$1145=0,MaleWeighted!N$1146=0),"--",IF(AND(MaleWeighted!N$1145&gt;0,MaleWeighted!N$1146=0),IF('Male Data'!N763&gt;MaleWeighted!N$1145,'Male Data'!$X763,0),IF(AND(MaleWeighted!N$1145=0,MaleWeighted!N$1146&gt;0),IF('Male Data'!N763&lt;MaleWeighted!N$1146,'Male Data'!$X763,0),IF(AND('Male Data'!N763&gt;MaleWeighted!N$1145,'Male Data'!N763&lt;MaleWeighted!N$1146),'Male Data'!$X763,0))))</f>
        <v>--</v>
      </c>
      <c r="O763" t="str">
        <f>IF(AND(MaleWeighted!O$1145=0,MaleWeighted!O$1146=0),"--",IF(AND(MaleWeighted!O$1145&gt;0,MaleWeighted!O$1146=0),IF('Male Data'!O763&gt;MaleWeighted!O$1145,'Male Data'!$X763,0),IF(AND(MaleWeighted!O$1145=0,MaleWeighted!O$1146&gt;0),IF('Male Data'!O763&lt;MaleWeighted!O$1146,'Male Data'!$X763,0),IF(AND('Male Data'!O763&gt;MaleWeighted!O$1145,'Male Data'!O763&lt;MaleWeighted!O$1146),'Male Data'!$X763,0))))</f>
        <v>--</v>
      </c>
      <c r="P763" t="str">
        <f>IF(AND(MaleWeighted!P$1145=0,MaleWeighted!P$1146=0),"--",IF(AND(MaleWeighted!P$1145&gt;0,MaleWeighted!P$1146=0),IF('Male Data'!P763&gt;MaleWeighted!P$1145,'Male Data'!$X763,0),IF(AND(MaleWeighted!P$1145=0,MaleWeighted!P$1146&gt;0),IF('Male Data'!P763&lt;MaleWeighted!P$1146,'Male Data'!$X763,0),IF(AND('Male Data'!P763&gt;MaleWeighted!P$1145,'Male Data'!P763&lt;MaleWeighted!P$1146),'Male Data'!$X763,0))))</f>
        <v>--</v>
      </c>
      <c r="Q763" t="str">
        <f>IF(AND(MaleWeighted!Q$1145=0,MaleWeighted!Q$1146=0),"--",IF(AND(MaleWeighted!Q$1145&gt;0,MaleWeighted!Q$1146=0),IF('Male Data'!Q763&gt;MaleWeighted!Q$1145,'Male Data'!$X763,0),IF(AND(MaleWeighted!Q$1145=0,MaleWeighted!Q$1146&gt;0),IF('Male Data'!Q763&lt;MaleWeighted!Q$1146,'Male Data'!$X763,0),IF(AND('Male Data'!Q763&gt;MaleWeighted!Q$1145,'Male Data'!Q763&lt;MaleWeighted!Q$1146),'Male Data'!$X763,0))))</f>
        <v>--</v>
      </c>
      <c r="R763" t="str">
        <f>IF(AND(MaleWeighted!R$1145=0,MaleWeighted!R$1146=0),"--",IF(AND(MaleWeighted!R$1145&gt;0,MaleWeighted!R$1146=0),IF('Male Data'!R763&gt;MaleWeighted!R$1145,'Male Data'!$X763,0),IF(AND(MaleWeighted!R$1145=0,MaleWeighted!R$1146&gt;0),IF('Male Data'!R763&lt;MaleWeighted!R$1146,'Male Data'!$X763,0),IF(AND('Male Data'!R763&gt;MaleWeighted!R$1145,'Male Data'!R763&lt;MaleWeighted!R$1146),'Male Data'!$X763,0))))</f>
        <v>--</v>
      </c>
      <c r="S763" t="str">
        <f>IF(AND(MaleWeighted!S$1145=0,MaleWeighted!S$1146=0),"--",IF(AND(MaleWeighted!S$1145&gt;0,MaleWeighted!S$1146=0),IF('Male Data'!S763&gt;MaleWeighted!S$1145,'Male Data'!$X763,0),IF(AND(MaleWeighted!S$1145=0,MaleWeighted!S$1146&gt;0),IF('Male Data'!S763&lt;MaleWeighted!S$1146,'Male Data'!$X763,0),IF(AND('Male Data'!S763&gt;MaleWeighted!S$1145,'Male Data'!S763&lt;MaleWeighted!S$1146),'Male Data'!$X763,0))))</f>
        <v>--</v>
      </c>
      <c r="T763" t="str">
        <f>IF(AND(MaleWeighted!T$1145=0,MaleWeighted!T$1146=0),"--",IF(AND(MaleWeighted!T$1145&gt;0,MaleWeighted!T$1146=0),IF('Male Data'!T763&gt;MaleWeighted!T$1145,'Male Data'!$X763,0),IF(AND(MaleWeighted!T$1145=0,MaleWeighted!T$1146&gt;0),IF('Male Data'!$T763&lt;MaleWeighted!T$1146,'Male Data'!$X763,0),IF(AND('Male Data'!T763&gt;MaleWeighted!T$1145,'Male Data'!T763&lt;MaleWeighted!T$1146),'Male Data'!$X763,0))))</f>
        <v>--</v>
      </c>
      <c r="U763" t="str">
        <f>IF(AND(MaleWeighted!U$1145=0,MaleWeighted!U$1146=0),"--",IF(AND(MaleWeighted!U$1145&gt;0,MaleWeighted!U$1146=0),IF('Male Data'!U763&gt;MaleWeighted!U$1145,'Male Data'!$X763,0),IF(AND(MaleWeighted!U$1145=0,MaleWeighted!U$1146&gt;0),IF('Male Data'!U763&lt;MaleWeighted!U$1146,'Male Data'!$X763,0),IF(AND('Male Data'!U763&gt;MaleWeighted!U$1145,'Male Data'!U763&lt;MaleWeighted!U$1146),'Male Data'!$X763,0))))</f>
        <v>--</v>
      </c>
      <c r="V763" t="str">
        <f>IF(AND(MaleWeighted!V$1145=0,MaleWeighted!V$1146=0),"--",IF(AND(MaleWeighted!V$1145&gt;0,MaleWeighted!V$1146=0),IF('Male Data'!V763&gt;MaleWeighted!V$1145,'Male Data'!$X763,0),IF(AND(MaleWeighted!V$1145=0,MaleWeighted!V$1146&gt;0),IF('Male Data'!V763&lt;MaleWeighted!V$1146,'Male Data'!$X763,0),IF(AND('Male Data'!V763&gt;MaleWeighted!V$1145,'Male Data'!V763&lt;MaleWeighted!V$1146),'Male Data'!$X763,0))))</f>
        <v>--</v>
      </c>
      <c r="W763" t="str">
        <f>IF(AND(MaleWeighted!W$1145=0,MaleWeighted!W$1146=0),"--",IF(AND(MaleWeighted!W$1145&gt;0,MaleWeighted!W$1146=0),IF('Male Data'!W763&gt;MaleWeighted!W$1145,'Male Data'!$X763,0),IF(AND(MaleWeighted!W$1145=0,MaleWeighted!W$1146&gt;0),IF('Male Data'!W763&lt;MaleWeighted!W$1146,'Male Data'!$X763,0),IF(AND('Male Data'!W763&gt;MaleWeighted!W$1145,'Male Data'!W763&lt;MaleWeighted!W$1146),'Male Data'!$X763,0))))</f>
        <v>--</v>
      </c>
      <c r="Y763">
        <f t="shared" si="22"/>
        <v>0</v>
      </c>
      <c r="Z763">
        <f>Y763*'Male Data'!X763</f>
        <v>0</v>
      </c>
      <c r="AA763">
        <f t="shared" si="23"/>
        <v>1</v>
      </c>
      <c r="AB763">
        <f>AA763*'Male Data'!X763</f>
        <v>52621</v>
      </c>
    </row>
    <row r="764" spans="1:28">
      <c r="A764">
        <f>'Male Data'!A764</f>
        <v>763</v>
      </c>
      <c r="B764" t="str">
        <f>'Male Data'!B764</f>
        <v>M</v>
      </c>
      <c r="C764" t="str">
        <f>IF(AND(MaleWeighted!C$1145=0,MaleWeighted!C$1146=0),"--",IF(AND(MaleWeighted!C$1145&gt;0,MaleWeighted!C$1146=0),IF('Male Data'!C764&gt;MaleWeighted!C$1145,'Male Data'!$X764,0),IF(AND(MaleWeighted!C$1145=0,MaleWeighted!C$1146&gt;0),IF('Male Data'!C764&lt;MaleWeighted!C$1146,'Male Data'!$X764,0),IF(AND('Male Data'!C764&gt;MaleWeighted!C$1145,'Male Data'!C764&lt;MaleWeighted!C$1146),'Male Data'!$X764,0))))</f>
        <v>--</v>
      </c>
      <c r="D764" t="str">
        <f>IF(AND(MaleWeighted!D$1145=0,MaleWeighted!D$1146=0),"--",IF(AND(MaleWeighted!D$1145&gt;0,MaleWeighted!D$1146=0),IF('Male Data'!D764&gt;MaleWeighted!D$1145,'Male Data'!$X764,0),IF(AND(MaleWeighted!D$1145=0,MaleWeighted!D$1146&gt;0),IF('Male Data'!D764&lt;MaleWeighted!D$1146,'Male Data'!$X764,0),IF(AND('Male Data'!D764&gt;MaleWeighted!D$1145,'Male Data'!D764&lt;MaleWeighted!D$1146),'Male Data'!$X764,0))))</f>
        <v>--</v>
      </c>
      <c r="E764" t="str">
        <f>IF(AND(MaleWeighted!E$1145=0,MaleWeighted!E$1146=0),"--",IF(AND(MaleWeighted!E$1145&gt;0,MaleWeighted!E$1146=0),IF('Male Data'!E764&gt;MaleWeighted!E$1145,'Male Data'!$X764,0),IF(AND(MaleWeighted!E$1145=0,MaleWeighted!E$1146&gt;0),IF('Male Data'!E764&lt;MaleWeighted!E$1146,'Male Data'!$X764,0),IF(AND('Male Data'!E764&gt;MaleWeighted!E$1145,'Male Data'!E764&lt;MaleWeighted!E$1146),'Male Data'!$X764,0))))</f>
        <v>--</v>
      </c>
      <c r="F764" t="str">
        <f>IF(AND(MaleWeighted!F$1145=0,MaleWeighted!F$1146=0),"--",IF(AND(MaleWeighted!F$1145&gt;0,MaleWeighted!F$1146=0),IF('Male Data'!F764&gt;MaleWeighted!F$1145,'Male Data'!$X764,0),IF(AND(MaleWeighted!F$1145=0,MaleWeighted!F$1146&gt;0),IF('Male Data'!F764&lt;MaleWeighted!F$1146,'Male Data'!$X764,0),IF(AND('Male Data'!F764&gt;MaleWeighted!F$1145,'Male Data'!F764&lt;MaleWeighted!F$1146),'Male Data'!$X764,0))))</f>
        <v>--</v>
      </c>
      <c r="G764" t="str">
        <f>IF(AND(MaleWeighted!G$1145=0,MaleWeighted!G$1146=0),"--",IF(AND(MaleWeighted!G$1145&gt;0,MaleWeighted!G$1146=0),IF('Male Data'!G764&gt;MaleWeighted!G$1145,'Male Data'!$X764,0),IF(AND(MaleWeighted!G$1145=0,MaleWeighted!G$1146&gt;0),IF('Male Data'!G764&lt;MaleWeighted!G$1146,'Male Data'!$X764,0),IF(AND('Male Data'!G764&gt;MaleWeighted!G$1145,'Male Data'!G764&lt;MaleWeighted!G$1146),'Male Data'!$X764,0))))</f>
        <v>--</v>
      </c>
      <c r="H764" t="str">
        <f>IF(AND(MaleWeighted!H$1145=0,MaleWeighted!H$1146=0),"--",IF(AND(MaleWeighted!H$1145&gt;0,MaleWeighted!H$1146=0),IF('Male Data'!H764&gt;MaleWeighted!H$1145,'Male Data'!$X764,0),IF(AND(MaleWeighted!H$1145=0,MaleWeighted!H$1146&gt;0),IF('Male Data'!H764&lt;MaleWeighted!H$1146,'Male Data'!$X764,0),IF(AND('Male Data'!H764&gt;MaleWeighted!H$1145,'Male Data'!H764&lt;MaleWeighted!H$1146),'Male Data'!$X764,0))))</f>
        <v>--</v>
      </c>
      <c r="I764" t="str">
        <f>IF(AND(MaleWeighted!I$1145=0,MaleWeighted!I$1146=0),"--",IF(AND(MaleWeighted!I$1145&gt;0,MaleWeighted!I$1146=0),IF('Male Data'!I764&gt;MaleWeighted!I$1145,'Male Data'!$X764,0),IF(AND(MaleWeighted!I$1145=0,MaleWeighted!I$1146&gt;0),IF('Male Data'!I764&lt;MaleWeighted!I$1146,'Male Data'!$X764,0),IF(AND('Male Data'!I764&gt;MaleWeighted!I$1145,'Male Data'!I764&lt;MaleWeighted!I$1146),'Male Data'!$X764,0))))</f>
        <v>--</v>
      </c>
      <c r="J764" t="str">
        <f>IF(AND(MaleWeighted!J$1145=0,MaleWeighted!J$1146=0),"--",IF(AND(MaleWeighted!J$1145&gt;0,MaleWeighted!J$1146=0),IF('Male Data'!J764&gt;MaleWeighted!J$1145,'Male Data'!$X764,0),IF(AND(MaleWeighted!J$1145=0,MaleWeighted!J$1146&gt;0),IF('Male Data'!J764&lt;MaleWeighted!J$1146,'Male Data'!$X764,0),IF(AND('Male Data'!J764&gt;MaleWeighted!J$1145,'Male Data'!J764&lt;MaleWeighted!J$1146),'Male Data'!$X764,0))))</f>
        <v>--</v>
      </c>
      <c r="K764" t="str">
        <f>IF(AND(MaleWeighted!K$1145=0,MaleWeighted!K$1146=0),"--",IF(AND(MaleWeighted!K$1145&gt;0,MaleWeighted!K$1146=0),IF('Male Data'!K764&gt;MaleWeighted!K$1145,'Male Data'!$X764,0),IF(AND(MaleWeighted!K$1145=0,MaleWeighted!K$1146&gt;0),IF('Male Data'!K764&lt;MaleWeighted!K$1146,'Male Data'!$X764,0),IF(AND('Male Data'!K764&gt;MaleWeighted!K$1145,'Male Data'!K764&lt;MaleWeighted!K$1146),'Male Data'!$X764,0))))</f>
        <v>--</v>
      </c>
      <c r="L764" t="str">
        <f>IF(AND(MaleWeighted!L$1145=0,MaleWeighted!L$1146=0),"--",IF(AND(MaleWeighted!L$1145&gt;0,MaleWeighted!L$1146=0),IF('Male Data'!L764&gt;MaleWeighted!L$1145,'Male Data'!$X764,0),IF(AND(MaleWeighted!L$1145=0,MaleWeighted!L$1146&gt;0),IF('Male Data'!L764&lt;MaleWeighted!L$1146,'Male Data'!$X764,0),IF(AND('Male Data'!L764&gt;MaleWeighted!L$1145,'Male Data'!L764&lt;MaleWeighted!L$1146),'Male Data'!$X764,0))))</f>
        <v>--</v>
      </c>
      <c r="M764" t="str">
        <f>IF(AND(MaleWeighted!M$1145=0,MaleWeighted!M$1146=0),"--",IF(AND(MaleWeighted!M$1145&gt;0,MaleWeighted!M$1146=0),IF('Male Data'!M764&gt;MaleWeighted!M$1145,'Male Data'!$X764,0),IF(AND(MaleWeighted!M$1145=0,MaleWeighted!M$1146&gt;0),IF('Male Data'!M764&lt;MaleWeighted!M$1146,'Male Data'!$X764,0),IF(AND('Male Data'!M764&gt;MaleWeighted!M$1145,'Male Data'!M764&lt;MaleWeighted!M$1146),'Male Data'!$X764,0))))</f>
        <v>--</v>
      </c>
      <c r="N764" t="str">
        <f>IF(AND(MaleWeighted!N$1145=0,MaleWeighted!N$1146=0),"--",IF(AND(MaleWeighted!N$1145&gt;0,MaleWeighted!N$1146=0),IF('Male Data'!N764&gt;MaleWeighted!N$1145,'Male Data'!$X764,0),IF(AND(MaleWeighted!N$1145=0,MaleWeighted!N$1146&gt;0),IF('Male Data'!N764&lt;MaleWeighted!N$1146,'Male Data'!$X764,0),IF(AND('Male Data'!N764&gt;MaleWeighted!N$1145,'Male Data'!N764&lt;MaleWeighted!N$1146),'Male Data'!$X764,0))))</f>
        <v>--</v>
      </c>
      <c r="O764" t="str">
        <f>IF(AND(MaleWeighted!O$1145=0,MaleWeighted!O$1146=0),"--",IF(AND(MaleWeighted!O$1145&gt;0,MaleWeighted!O$1146=0),IF('Male Data'!O764&gt;MaleWeighted!O$1145,'Male Data'!$X764,0),IF(AND(MaleWeighted!O$1145=0,MaleWeighted!O$1146&gt;0),IF('Male Data'!O764&lt;MaleWeighted!O$1146,'Male Data'!$X764,0),IF(AND('Male Data'!O764&gt;MaleWeighted!O$1145,'Male Data'!O764&lt;MaleWeighted!O$1146),'Male Data'!$X764,0))))</f>
        <v>--</v>
      </c>
      <c r="P764" t="str">
        <f>IF(AND(MaleWeighted!P$1145=0,MaleWeighted!P$1146=0),"--",IF(AND(MaleWeighted!P$1145&gt;0,MaleWeighted!P$1146=0),IF('Male Data'!P764&gt;MaleWeighted!P$1145,'Male Data'!$X764,0),IF(AND(MaleWeighted!P$1145=0,MaleWeighted!P$1146&gt;0),IF('Male Data'!P764&lt;MaleWeighted!P$1146,'Male Data'!$X764,0),IF(AND('Male Data'!P764&gt;MaleWeighted!P$1145,'Male Data'!P764&lt;MaleWeighted!P$1146),'Male Data'!$X764,0))))</f>
        <v>--</v>
      </c>
      <c r="Q764" t="str">
        <f>IF(AND(MaleWeighted!Q$1145=0,MaleWeighted!Q$1146=0),"--",IF(AND(MaleWeighted!Q$1145&gt;0,MaleWeighted!Q$1146=0),IF('Male Data'!Q764&gt;MaleWeighted!Q$1145,'Male Data'!$X764,0),IF(AND(MaleWeighted!Q$1145=0,MaleWeighted!Q$1146&gt;0),IF('Male Data'!Q764&lt;MaleWeighted!Q$1146,'Male Data'!$X764,0),IF(AND('Male Data'!Q764&gt;MaleWeighted!Q$1145,'Male Data'!Q764&lt;MaleWeighted!Q$1146),'Male Data'!$X764,0))))</f>
        <v>--</v>
      </c>
      <c r="R764" t="str">
        <f>IF(AND(MaleWeighted!R$1145=0,MaleWeighted!R$1146=0),"--",IF(AND(MaleWeighted!R$1145&gt;0,MaleWeighted!R$1146=0),IF('Male Data'!R764&gt;MaleWeighted!R$1145,'Male Data'!$X764,0),IF(AND(MaleWeighted!R$1145=0,MaleWeighted!R$1146&gt;0),IF('Male Data'!R764&lt;MaleWeighted!R$1146,'Male Data'!$X764,0),IF(AND('Male Data'!R764&gt;MaleWeighted!R$1145,'Male Data'!R764&lt;MaleWeighted!R$1146),'Male Data'!$X764,0))))</f>
        <v>--</v>
      </c>
      <c r="S764" t="str">
        <f>IF(AND(MaleWeighted!S$1145=0,MaleWeighted!S$1146=0),"--",IF(AND(MaleWeighted!S$1145&gt;0,MaleWeighted!S$1146=0),IF('Male Data'!S764&gt;MaleWeighted!S$1145,'Male Data'!$X764,0),IF(AND(MaleWeighted!S$1145=0,MaleWeighted!S$1146&gt;0),IF('Male Data'!S764&lt;MaleWeighted!S$1146,'Male Data'!$X764,0),IF(AND('Male Data'!S764&gt;MaleWeighted!S$1145,'Male Data'!S764&lt;MaleWeighted!S$1146),'Male Data'!$X764,0))))</f>
        <v>--</v>
      </c>
      <c r="T764" t="str">
        <f>IF(AND(MaleWeighted!T$1145=0,MaleWeighted!T$1146=0),"--",IF(AND(MaleWeighted!T$1145&gt;0,MaleWeighted!T$1146=0),IF('Male Data'!T764&gt;MaleWeighted!T$1145,'Male Data'!$X764,0),IF(AND(MaleWeighted!T$1145=0,MaleWeighted!T$1146&gt;0),IF('Male Data'!$T764&lt;MaleWeighted!T$1146,'Male Data'!$X764,0),IF(AND('Male Data'!T764&gt;MaleWeighted!T$1145,'Male Data'!T764&lt;MaleWeighted!T$1146),'Male Data'!$X764,0))))</f>
        <v>--</v>
      </c>
      <c r="U764" t="str">
        <f>IF(AND(MaleWeighted!U$1145=0,MaleWeighted!U$1146=0),"--",IF(AND(MaleWeighted!U$1145&gt;0,MaleWeighted!U$1146=0),IF('Male Data'!U764&gt;MaleWeighted!U$1145,'Male Data'!$X764,0),IF(AND(MaleWeighted!U$1145=0,MaleWeighted!U$1146&gt;0),IF('Male Data'!U764&lt;MaleWeighted!U$1146,'Male Data'!$X764,0),IF(AND('Male Data'!U764&gt;MaleWeighted!U$1145,'Male Data'!U764&lt;MaleWeighted!U$1146),'Male Data'!$X764,0))))</f>
        <v>--</v>
      </c>
      <c r="V764" t="str">
        <f>IF(AND(MaleWeighted!V$1145=0,MaleWeighted!V$1146=0),"--",IF(AND(MaleWeighted!V$1145&gt;0,MaleWeighted!V$1146=0),IF('Male Data'!V764&gt;MaleWeighted!V$1145,'Male Data'!$X764,0),IF(AND(MaleWeighted!V$1145=0,MaleWeighted!V$1146&gt;0),IF('Male Data'!V764&lt;MaleWeighted!V$1146,'Male Data'!$X764,0),IF(AND('Male Data'!V764&gt;MaleWeighted!V$1145,'Male Data'!V764&lt;MaleWeighted!V$1146),'Male Data'!$X764,0))))</f>
        <v>--</v>
      </c>
      <c r="W764" t="str">
        <f>IF(AND(MaleWeighted!W$1145=0,MaleWeighted!W$1146=0),"--",IF(AND(MaleWeighted!W$1145&gt;0,MaleWeighted!W$1146=0),IF('Male Data'!W764&gt;MaleWeighted!W$1145,'Male Data'!$X764,0),IF(AND(MaleWeighted!W$1145=0,MaleWeighted!W$1146&gt;0),IF('Male Data'!W764&lt;MaleWeighted!W$1146,'Male Data'!$X764,0),IF(AND('Male Data'!W764&gt;MaleWeighted!W$1145,'Male Data'!W764&lt;MaleWeighted!W$1146),'Male Data'!$X764,0))))</f>
        <v>--</v>
      </c>
      <c r="Y764">
        <f t="shared" si="22"/>
        <v>0</v>
      </c>
      <c r="Z764">
        <f>Y764*'Male Data'!X764</f>
        <v>0</v>
      </c>
      <c r="AA764">
        <f t="shared" si="23"/>
        <v>1</v>
      </c>
      <c r="AB764">
        <f>AA764*'Male Data'!X764</f>
        <v>68448</v>
      </c>
    </row>
    <row r="765" spans="1:28">
      <c r="A765">
        <f>'Male Data'!A765</f>
        <v>764</v>
      </c>
      <c r="B765" t="str">
        <f>'Male Data'!B765</f>
        <v>M</v>
      </c>
      <c r="C765" t="str">
        <f>IF(AND(MaleWeighted!C$1145=0,MaleWeighted!C$1146=0),"--",IF(AND(MaleWeighted!C$1145&gt;0,MaleWeighted!C$1146=0),IF('Male Data'!C765&gt;MaleWeighted!C$1145,'Male Data'!$X765,0),IF(AND(MaleWeighted!C$1145=0,MaleWeighted!C$1146&gt;0),IF('Male Data'!C765&lt;MaleWeighted!C$1146,'Male Data'!$X765,0),IF(AND('Male Data'!C765&gt;MaleWeighted!C$1145,'Male Data'!C765&lt;MaleWeighted!C$1146),'Male Data'!$X765,0))))</f>
        <v>--</v>
      </c>
      <c r="D765" t="str">
        <f>IF(AND(MaleWeighted!D$1145=0,MaleWeighted!D$1146=0),"--",IF(AND(MaleWeighted!D$1145&gt;0,MaleWeighted!D$1146=0),IF('Male Data'!D765&gt;MaleWeighted!D$1145,'Male Data'!$X765,0),IF(AND(MaleWeighted!D$1145=0,MaleWeighted!D$1146&gt;0),IF('Male Data'!D765&lt;MaleWeighted!D$1146,'Male Data'!$X765,0),IF(AND('Male Data'!D765&gt;MaleWeighted!D$1145,'Male Data'!D765&lt;MaleWeighted!D$1146),'Male Data'!$X765,0))))</f>
        <v>--</v>
      </c>
      <c r="E765" t="str">
        <f>IF(AND(MaleWeighted!E$1145=0,MaleWeighted!E$1146=0),"--",IF(AND(MaleWeighted!E$1145&gt;0,MaleWeighted!E$1146=0),IF('Male Data'!E765&gt;MaleWeighted!E$1145,'Male Data'!$X765,0),IF(AND(MaleWeighted!E$1145=0,MaleWeighted!E$1146&gt;0),IF('Male Data'!E765&lt;MaleWeighted!E$1146,'Male Data'!$X765,0),IF(AND('Male Data'!E765&gt;MaleWeighted!E$1145,'Male Data'!E765&lt;MaleWeighted!E$1146),'Male Data'!$X765,0))))</f>
        <v>--</v>
      </c>
      <c r="F765" t="str">
        <f>IF(AND(MaleWeighted!F$1145=0,MaleWeighted!F$1146=0),"--",IF(AND(MaleWeighted!F$1145&gt;0,MaleWeighted!F$1146=0),IF('Male Data'!F765&gt;MaleWeighted!F$1145,'Male Data'!$X765,0),IF(AND(MaleWeighted!F$1145=0,MaleWeighted!F$1146&gt;0),IF('Male Data'!F765&lt;MaleWeighted!F$1146,'Male Data'!$X765,0),IF(AND('Male Data'!F765&gt;MaleWeighted!F$1145,'Male Data'!F765&lt;MaleWeighted!F$1146),'Male Data'!$X765,0))))</f>
        <v>--</v>
      </c>
      <c r="G765" t="str">
        <f>IF(AND(MaleWeighted!G$1145=0,MaleWeighted!G$1146=0),"--",IF(AND(MaleWeighted!G$1145&gt;0,MaleWeighted!G$1146=0),IF('Male Data'!G765&gt;MaleWeighted!G$1145,'Male Data'!$X765,0),IF(AND(MaleWeighted!G$1145=0,MaleWeighted!G$1146&gt;0),IF('Male Data'!G765&lt;MaleWeighted!G$1146,'Male Data'!$X765,0),IF(AND('Male Data'!G765&gt;MaleWeighted!G$1145,'Male Data'!G765&lt;MaleWeighted!G$1146),'Male Data'!$X765,0))))</f>
        <v>--</v>
      </c>
      <c r="H765" t="str">
        <f>IF(AND(MaleWeighted!H$1145=0,MaleWeighted!H$1146=0),"--",IF(AND(MaleWeighted!H$1145&gt;0,MaleWeighted!H$1146=0),IF('Male Data'!H765&gt;MaleWeighted!H$1145,'Male Data'!$X765,0),IF(AND(MaleWeighted!H$1145=0,MaleWeighted!H$1146&gt;0),IF('Male Data'!H765&lt;MaleWeighted!H$1146,'Male Data'!$X765,0),IF(AND('Male Data'!H765&gt;MaleWeighted!H$1145,'Male Data'!H765&lt;MaleWeighted!H$1146),'Male Data'!$X765,0))))</f>
        <v>--</v>
      </c>
      <c r="I765" t="str">
        <f>IF(AND(MaleWeighted!I$1145=0,MaleWeighted!I$1146=0),"--",IF(AND(MaleWeighted!I$1145&gt;0,MaleWeighted!I$1146=0),IF('Male Data'!I765&gt;MaleWeighted!I$1145,'Male Data'!$X765,0),IF(AND(MaleWeighted!I$1145=0,MaleWeighted!I$1146&gt;0),IF('Male Data'!I765&lt;MaleWeighted!I$1146,'Male Data'!$X765,0),IF(AND('Male Data'!I765&gt;MaleWeighted!I$1145,'Male Data'!I765&lt;MaleWeighted!I$1146),'Male Data'!$X765,0))))</f>
        <v>--</v>
      </c>
      <c r="J765" t="str">
        <f>IF(AND(MaleWeighted!J$1145=0,MaleWeighted!J$1146=0),"--",IF(AND(MaleWeighted!J$1145&gt;0,MaleWeighted!J$1146=0),IF('Male Data'!J765&gt;MaleWeighted!J$1145,'Male Data'!$X765,0),IF(AND(MaleWeighted!J$1145=0,MaleWeighted!J$1146&gt;0),IF('Male Data'!J765&lt;MaleWeighted!J$1146,'Male Data'!$X765,0),IF(AND('Male Data'!J765&gt;MaleWeighted!J$1145,'Male Data'!J765&lt;MaleWeighted!J$1146),'Male Data'!$X765,0))))</f>
        <v>--</v>
      </c>
      <c r="K765" t="str">
        <f>IF(AND(MaleWeighted!K$1145=0,MaleWeighted!K$1146=0),"--",IF(AND(MaleWeighted!K$1145&gt;0,MaleWeighted!K$1146=0),IF('Male Data'!K765&gt;MaleWeighted!K$1145,'Male Data'!$X765,0),IF(AND(MaleWeighted!K$1145=0,MaleWeighted!K$1146&gt;0),IF('Male Data'!K765&lt;MaleWeighted!K$1146,'Male Data'!$X765,0),IF(AND('Male Data'!K765&gt;MaleWeighted!K$1145,'Male Data'!K765&lt;MaleWeighted!K$1146),'Male Data'!$X765,0))))</f>
        <v>--</v>
      </c>
      <c r="L765" t="str">
        <f>IF(AND(MaleWeighted!L$1145=0,MaleWeighted!L$1146=0),"--",IF(AND(MaleWeighted!L$1145&gt;0,MaleWeighted!L$1146=0),IF('Male Data'!L765&gt;MaleWeighted!L$1145,'Male Data'!$X765,0),IF(AND(MaleWeighted!L$1145=0,MaleWeighted!L$1146&gt;0),IF('Male Data'!L765&lt;MaleWeighted!L$1146,'Male Data'!$X765,0),IF(AND('Male Data'!L765&gt;MaleWeighted!L$1145,'Male Data'!L765&lt;MaleWeighted!L$1146),'Male Data'!$X765,0))))</f>
        <v>--</v>
      </c>
      <c r="M765" t="str">
        <f>IF(AND(MaleWeighted!M$1145=0,MaleWeighted!M$1146=0),"--",IF(AND(MaleWeighted!M$1145&gt;0,MaleWeighted!M$1146=0),IF('Male Data'!M765&gt;MaleWeighted!M$1145,'Male Data'!$X765,0),IF(AND(MaleWeighted!M$1145=0,MaleWeighted!M$1146&gt;0),IF('Male Data'!M765&lt;MaleWeighted!M$1146,'Male Data'!$X765,0),IF(AND('Male Data'!M765&gt;MaleWeighted!M$1145,'Male Data'!M765&lt;MaleWeighted!M$1146),'Male Data'!$X765,0))))</f>
        <v>--</v>
      </c>
      <c r="N765" t="str">
        <f>IF(AND(MaleWeighted!N$1145=0,MaleWeighted!N$1146=0),"--",IF(AND(MaleWeighted!N$1145&gt;0,MaleWeighted!N$1146=0),IF('Male Data'!N765&gt;MaleWeighted!N$1145,'Male Data'!$X765,0),IF(AND(MaleWeighted!N$1145=0,MaleWeighted!N$1146&gt;0),IF('Male Data'!N765&lt;MaleWeighted!N$1146,'Male Data'!$X765,0),IF(AND('Male Data'!N765&gt;MaleWeighted!N$1145,'Male Data'!N765&lt;MaleWeighted!N$1146),'Male Data'!$X765,0))))</f>
        <v>--</v>
      </c>
      <c r="O765" t="str">
        <f>IF(AND(MaleWeighted!O$1145=0,MaleWeighted!O$1146=0),"--",IF(AND(MaleWeighted!O$1145&gt;0,MaleWeighted!O$1146=0),IF('Male Data'!O765&gt;MaleWeighted!O$1145,'Male Data'!$X765,0),IF(AND(MaleWeighted!O$1145=0,MaleWeighted!O$1146&gt;0),IF('Male Data'!O765&lt;MaleWeighted!O$1146,'Male Data'!$X765,0),IF(AND('Male Data'!O765&gt;MaleWeighted!O$1145,'Male Data'!O765&lt;MaleWeighted!O$1146),'Male Data'!$X765,0))))</f>
        <v>--</v>
      </c>
      <c r="P765" t="str">
        <f>IF(AND(MaleWeighted!P$1145=0,MaleWeighted!P$1146=0),"--",IF(AND(MaleWeighted!P$1145&gt;0,MaleWeighted!P$1146=0),IF('Male Data'!P765&gt;MaleWeighted!P$1145,'Male Data'!$X765,0),IF(AND(MaleWeighted!P$1145=0,MaleWeighted!P$1146&gt;0),IF('Male Data'!P765&lt;MaleWeighted!P$1146,'Male Data'!$X765,0),IF(AND('Male Data'!P765&gt;MaleWeighted!P$1145,'Male Data'!P765&lt;MaleWeighted!P$1146),'Male Data'!$X765,0))))</f>
        <v>--</v>
      </c>
      <c r="Q765" t="str">
        <f>IF(AND(MaleWeighted!Q$1145=0,MaleWeighted!Q$1146=0),"--",IF(AND(MaleWeighted!Q$1145&gt;0,MaleWeighted!Q$1146=0),IF('Male Data'!Q765&gt;MaleWeighted!Q$1145,'Male Data'!$X765,0),IF(AND(MaleWeighted!Q$1145=0,MaleWeighted!Q$1146&gt;0),IF('Male Data'!Q765&lt;MaleWeighted!Q$1146,'Male Data'!$X765,0),IF(AND('Male Data'!Q765&gt;MaleWeighted!Q$1145,'Male Data'!Q765&lt;MaleWeighted!Q$1146),'Male Data'!$X765,0))))</f>
        <v>--</v>
      </c>
      <c r="R765" t="str">
        <f>IF(AND(MaleWeighted!R$1145=0,MaleWeighted!R$1146=0),"--",IF(AND(MaleWeighted!R$1145&gt;0,MaleWeighted!R$1146=0),IF('Male Data'!R765&gt;MaleWeighted!R$1145,'Male Data'!$X765,0),IF(AND(MaleWeighted!R$1145=0,MaleWeighted!R$1146&gt;0),IF('Male Data'!R765&lt;MaleWeighted!R$1146,'Male Data'!$X765,0),IF(AND('Male Data'!R765&gt;MaleWeighted!R$1145,'Male Data'!R765&lt;MaleWeighted!R$1146),'Male Data'!$X765,0))))</f>
        <v>--</v>
      </c>
      <c r="S765" t="str">
        <f>IF(AND(MaleWeighted!S$1145=0,MaleWeighted!S$1146=0),"--",IF(AND(MaleWeighted!S$1145&gt;0,MaleWeighted!S$1146=0),IF('Male Data'!S765&gt;MaleWeighted!S$1145,'Male Data'!$X765,0),IF(AND(MaleWeighted!S$1145=0,MaleWeighted!S$1146&gt;0),IF('Male Data'!S765&lt;MaleWeighted!S$1146,'Male Data'!$X765,0),IF(AND('Male Data'!S765&gt;MaleWeighted!S$1145,'Male Data'!S765&lt;MaleWeighted!S$1146),'Male Data'!$X765,0))))</f>
        <v>--</v>
      </c>
      <c r="T765" t="str">
        <f>IF(AND(MaleWeighted!T$1145=0,MaleWeighted!T$1146=0),"--",IF(AND(MaleWeighted!T$1145&gt;0,MaleWeighted!T$1146=0),IF('Male Data'!T765&gt;MaleWeighted!T$1145,'Male Data'!$X765,0),IF(AND(MaleWeighted!T$1145=0,MaleWeighted!T$1146&gt;0),IF('Male Data'!$T765&lt;MaleWeighted!T$1146,'Male Data'!$X765,0),IF(AND('Male Data'!T765&gt;MaleWeighted!T$1145,'Male Data'!T765&lt;MaleWeighted!T$1146),'Male Data'!$X765,0))))</f>
        <v>--</v>
      </c>
      <c r="U765" t="str">
        <f>IF(AND(MaleWeighted!U$1145=0,MaleWeighted!U$1146=0),"--",IF(AND(MaleWeighted!U$1145&gt;0,MaleWeighted!U$1146=0),IF('Male Data'!U765&gt;MaleWeighted!U$1145,'Male Data'!$X765,0),IF(AND(MaleWeighted!U$1145=0,MaleWeighted!U$1146&gt;0),IF('Male Data'!U765&lt;MaleWeighted!U$1146,'Male Data'!$X765,0),IF(AND('Male Data'!U765&gt;MaleWeighted!U$1145,'Male Data'!U765&lt;MaleWeighted!U$1146),'Male Data'!$X765,0))))</f>
        <v>--</v>
      </c>
      <c r="V765" t="str">
        <f>IF(AND(MaleWeighted!V$1145=0,MaleWeighted!V$1146=0),"--",IF(AND(MaleWeighted!V$1145&gt;0,MaleWeighted!V$1146=0),IF('Male Data'!V765&gt;MaleWeighted!V$1145,'Male Data'!$X765,0),IF(AND(MaleWeighted!V$1145=0,MaleWeighted!V$1146&gt;0),IF('Male Data'!V765&lt;MaleWeighted!V$1146,'Male Data'!$X765,0),IF(AND('Male Data'!V765&gt;MaleWeighted!V$1145,'Male Data'!V765&lt;MaleWeighted!V$1146),'Male Data'!$X765,0))))</f>
        <v>--</v>
      </c>
      <c r="W765" t="str">
        <f>IF(AND(MaleWeighted!W$1145=0,MaleWeighted!W$1146=0),"--",IF(AND(MaleWeighted!W$1145&gt;0,MaleWeighted!W$1146=0),IF('Male Data'!W765&gt;MaleWeighted!W$1145,'Male Data'!$X765,0),IF(AND(MaleWeighted!W$1145=0,MaleWeighted!W$1146&gt;0),IF('Male Data'!W765&lt;MaleWeighted!W$1146,'Male Data'!$X765,0),IF(AND('Male Data'!W765&gt;MaleWeighted!W$1145,'Male Data'!W765&lt;MaleWeighted!W$1146),'Male Data'!$X765,0))))</f>
        <v>--</v>
      </c>
      <c r="Y765">
        <f t="shared" si="22"/>
        <v>0</v>
      </c>
      <c r="Z765">
        <f>Y765*'Male Data'!X765</f>
        <v>0</v>
      </c>
      <c r="AA765">
        <f t="shared" si="23"/>
        <v>1</v>
      </c>
      <c r="AB765">
        <f>AA765*'Male Data'!X765</f>
        <v>19981</v>
      </c>
    </row>
    <row r="766" spans="1:28">
      <c r="A766">
        <f>'Male Data'!A766</f>
        <v>765</v>
      </c>
      <c r="B766" t="str">
        <f>'Male Data'!B766</f>
        <v>M</v>
      </c>
      <c r="C766" t="str">
        <f>IF(AND(MaleWeighted!C$1145=0,MaleWeighted!C$1146=0),"--",IF(AND(MaleWeighted!C$1145&gt;0,MaleWeighted!C$1146=0),IF('Male Data'!C766&gt;MaleWeighted!C$1145,'Male Data'!$X766,0),IF(AND(MaleWeighted!C$1145=0,MaleWeighted!C$1146&gt;0),IF('Male Data'!C766&lt;MaleWeighted!C$1146,'Male Data'!$X766,0),IF(AND('Male Data'!C766&gt;MaleWeighted!C$1145,'Male Data'!C766&lt;MaleWeighted!C$1146),'Male Data'!$X766,0))))</f>
        <v>--</v>
      </c>
      <c r="D766" t="str">
        <f>IF(AND(MaleWeighted!D$1145=0,MaleWeighted!D$1146=0),"--",IF(AND(MaleWeighted!D$1145&gt;0,MaleWeighted!D$1146=0),IF('Male Data'!D766&gt;MaleWeighted!D$1145,'Male Data'!$X766,0),IF(AND(MaleWeighted!D$1145=0,MaleWeighted!D$1146&gt;0),IF('Male Data'!D766&lt;MaleWeighted!D$1146,'Male Data'!$X766,0),IF(AND('Male Data'!D766&gt;MaleWeighted!D$1145,'Male Data'!D766&lt;MaleWeighted!D$1146),'Male Data'!$X766,0))))</f>
        <v>--</v>
      </c>
      <c r="E766" t="str">
        <f>IF(AND(MaleWeighted!E$1145=0,MaleWeighted!E$1146=0),"--",IF(AND(MaleWeighted!E$1145&gt;0,MaleWeighted!E$1146=0),IF('Male Data'!E766&gt;MaleWeighted!E$1145,'Male Data'!$X766,0),IF(AND(MaleWeighted!E$1145=0,MaleWeighted!E$1146&gt;0),IF('Male Data'!E766&lt;MaleWeighted!E$1146,'Male Data'!$X766,0),IF(AND('Male Data'!E766&gt;MaleWeighted!E$1145,'Male Data'!E766&lt;MaleWeighted!E$1146),'Male Data'!$X766,0))))</f>
        <v>--</v>
      </c>
      <c r="F766" t="str">
        <f>IF(AND(MaleWeighted!F$1145=0,MaleWeighted!F$1146=0),"--",IF(AND(MaleWeighted!F$1145&gt;0,MaleWeighted!F$1146=0),IF('Male Data'!F766&gt;MaleWeighted!F$1145,'Male Data'!$X766,0),IF(AND(MaleWeighted!F$1145=0,MaleWeighted!F$1146&gt;0),IF('Male Data'!F766&lt;MaleWeighted!F$1146,'Male Data'!$X766,0),IF(AND('Male Data'!F766&gt;MaleWeighted!F$1145,'Male Data'!F766&lt;MaleWeighted!F$1146),'Male Data'!$X766,0))))</f>
        <v>--</v>
      </c>
      <c r="G766" t="str">
        <f>IF(AND(MaleWeighted!G$1145=0,MaleWeighted!G$1146=0),"--",IF(AND(MaleWeighted!G$1145&gt;0,MaleWeighted!G$1146=0),IF('Male Data'!G766&gt;MaleWeighted!G$1145,'Male Data'!$X766,0),IF(AND(MaleWeighted!G$1145=0,MaleWeighted!G$1146&gt;0),IF('Male Data'!G766&lt;MaleWeighted!G$1146,'Male Data'!$X766,0),IF(AND('Male Data'!G766&gt;MaleWeighted!G$1145,'Male Data'!G766&lt;MaleWeighted!G$1146),'Male Data'!$X766,0))))</f>
        <v>--</v>
      </c>
      <c r="H766" t="str">
        <f>IF(AND(MaleWeighted!H$1145=0,MaleWeighted!H$1146=0),"--",IF(AND(MaleWeighted!H$1145&gt;0,MaleWeighted!H$1146=0),IF('Male Data'!H766&gt;MaleWeighted!H$1145,'Male Data'!$X766,0),IF(AND(MaleWeighted!H$1145=0,MaleWeighted!H$1146&gt;0),IF('Male Data'!H766&lt;MaleWeighted!H$1146,'Male Data'!$X766,0),IF(AND('Male Data'!H766&gt;MaleWeighted!H$1145,'Male Data'!H766&lt;MaleWeighted!H$1146),'Male Data'!$X766,0))))</f>
        <v>--</v>
      </c>
      <c r="I766" t="str">
        <f>IF(AND(MaleWeighted!I$1145=0,MaleWeighted!I$1146=0),"--",IF(AND(MaleWeighted!I$1145&gt;0,MaleWeighted!I$1146=0),IF('Male Data'!I766&gt;MaleWeighted!I$1145,'Male Data'!$X766,0),IF(AND(MaleWeighted!I$1145=0,MaleWeighted!I$1146&gt;0),IF('Male Data'!I766&lt;MaleWeighted!I$1146,'Male Data'!$X766,0),IF(AND('Male Data'!I766&gt;MaleWeighted!I$1145,'Male Data'!I766&lt;MaleWeighted!I$1146),'Male Data'!$X766,0))))</f>
        <v>--</v>
      </c>
      <c r="J766" t="str">
        <f>IF(AND(MaleWeighted!J$1145=0,MaleWeighted!J$1146=0),"--",IF(AND(MaleWeighted!J$1145&gt;0,MaleWeighted!J$1146=0),IF('Male Data'!J766&gt;MaleWeighted!J$1145,'Male Data'!$X766,0),IF(AND(MaleWeighted!J$1145=0,MaleWeighted!J$1146&gt;0),IF('Male Data'!J766&lt;MaleWeighted!J$1146,'Male Data'!$X766,0),IF(AND('Male Data'!J766&gt;MaleWeighted!J$1145,'Male Data'!J766&lt;MaleWeighted!J$1146),'Male Data'!$X766,0))))</f>
        <v>--</v>
      </c>
      <c r="K766" t="str">
        <f>IF(AND(MaleWeighted!K$1145=0,MaleWeighted!K$1146=0),"--",IF(AND(MaleWeighted!K$1145&gt;0,MaleWeighted!K$1146=0),IF('Male Data'!K766&gt;MaleWeighted!K$1145,'Male Data'!$X766,0),IF(AND(MaleWeighted!K$1145=0,MaleWeighted!K$1146&gt;0),IF('Male Data'!K766&lt;MaleWeighted!K$1146,'Male Data'!$X766,0),IF(AND('Male Data'!K766&gt;MaleWeighted!K$1145,'Male Data'!K766&lt;MaleWeighted!K$1146),'Male Data'!$X766,0))))</f>
        <v>--</v>
      </c>
      <c r="L766" t="str">
        <f>IF(AND(MaleWeighted!L$1145=0,MaleWeighted!L$1146=0),"--",IF(AND(MaleWeighted!L$1145&gt;0,MaleWeighted!L$1146=0),IF('Male Data'!L766&gt;MaleWeighted!L$1145,'Male Data'!$X766,0),IF(AND(MaleWeighted!L$1145=0,MaleWeighted!L$1146&gt;0),IF('Male Data'!L766&lt;MaleWeighted!L$1146,'Male Data'!$X766,0),IF(AND('Male Data'!L766&gt;MaleWeighted!L$1145,'Male Data'!L766&lt;MaleWeighted!L$1146),'Male Data'!$X766,0))))</f>
        <v>--</v>
      </c>
      <c r="M766" t="str">
        <f>IF(AND(MaleWeighted!M$1145=0,MaleWeighted!M$1146=0),"--",IF(AND(MaleWeighted!M$1145&gt;0,MaleWeighted!M$1146=0),IF('Male Data'!M766&gt;MaleWeighted!M$1145,'Male Data'!$X766,0),IF(AND(MaleWeighted!M$1145=0,MaleWeighted!M$1146&gt;0),IF('Male Data'!M766&lt;MaleWeighted!M$1146,'Male Data'!$X766,0),IF(AND('Male Data'!M766&gt;MaleWeighted!M$1145,'Male Data'!M766&lt;MaleWeighted!M$1146),'Male Data'!$X766,0))))</f>
        <v>--</v>
      </c>
      <c r="N766" t="str">
        <f>IF(AND(MaleWeighted!N$1145=0,MaleWeighted!N$1146=0),"--",IF(AND(MaleWeighted!N$1145&gt;0,MaleWeighted!N$1146=0),IF('Male Data'!N766&gt;MaleWeighted!N$1145,'Male Data'!$X766,0),IF(AND(MaleWeighted!N$1145=0,MaleWeighted!N$1146&gt;0),IF('Male Data'!N766&lt;MaleWeighted!N$1146,'Male Data'!$X766,0),IF(AND('Male Data'!N766&gt;MaleWeighted!N$1145,'Male Data'!N766&lt;MaleWeighted!N$1146),'Male Data'!$X766,0))))</f>
        <v>--</v>
      </c>
      <c r="O766" t="str">
        <f>IF(AND(MaleWeighted!O$1145=0,MaleWeighted!O$1146=0),"--",IF(AND(MaleWeighted!O$1145&gt;0,MaleWeighted!O$1146=0),IF('Male Data'!O766&gt;MaleWeighted!O$1145,'Male Data'!$X766,0),IF(AND(MaleWeighted!O$1145=0,MaleWeighted!O$1146&gt;0),IF('Male Data'!O766&lt;MaleWeighted!O$1146,'Male Data'!$X766,0),IF(AND('Male Data'!O766&gt;MaleWeighted!O$1145,'Male Data'!O766&lt;MaleWeighted!O$1146),'Male Data'!$X766,0))))</f>
        <v>--</v>
      </c>
      <c r="P766" t="str">
        <f>IF(AND(MaleWeighted!P$1145=0,MaleWeighted!P$1146=0),"--",IF(AND(MaleWeighted!P$1145&gt;0,MaleWeighted!P$1146=0),IF('Male Data'!P766&gt;MaleWeighted!P$1145,'Male Data'!$X766,0),IF(AND(MaleWeighted!P$1145=0,MaleWeighted!P$1146&gt;0),IF('Male Data'!P766&lt;MaleWeighted!P$1146,'Male Data'!$X766,0),IF(AND('Male Data'!P766&gt;MaleWeighted!P$1145,'Male Data'!P766&lt;MaleWeighted!P$1146),'Male Data'!$X766,0))))</f>
        <v>--</v>
      </c>
      <c r="Q766" t="str">
        <f>IF(AND(MaleWeighted!Q$1145=0,MaleWeighted!Q$1146=0),"--",IF(AND(MaleWeighted!Q$1145&gt;0,MaleWeighted!Q$1146=0),IF('Male Data'!Q766&gt;MaleWeighted!Q$1145,'Male Data'!$X766,0),IF(AND(MaleWeighted!Q$1145=0,MaleWeighted!Q$1146&gt;0),IF('Male Data'!Q766&lt;MaleWeighted!Q$1146,'Male Data'!$X766,0),IF(AND('Male Data'!Q766&gt;MaleWeighted!Q$1145,'Male Data'!Q766&lt;MaleWeighted!Q$1146),'Male Data'!$X766,0))))</f>
        <v>--</v>
      </c>
      <c r="R766" t="str">
        <f>IF(AND(MaleWeighted!R$1145=0,MaleWeighted!R$1146=0),"--",IF(AND(MaleWeighted!R$1145&gt;0,MaleWeighted!R$1146=0),IF('Male Data'!R766&gt;MaleWeighted!R$1145,'Male Data'!$X766,0),IF(AND(MaleWeighted!R$1145=0,MaleWeighted!R$1146&gt;0),IF('Male Data'!R766&lt;MaleWeighted!R$1146,'Male Data'!$X766,0),IF(AND('Male Data'!R766&gt;MaleWeighted!R$1145,'Male Data'!R766&lt;MaleWeighted!R$1146),'Male Data'!$X766,0))))</f>
        <v>--</v>
      </c>
      <c r="S766" t="str">
        <f>IF(AND(MaleWeighted!S$1145=0,MaleWeighted!S$1146=0),"--",IF(AND(MaleWeighted!S$1145&gt;0,MaleWeighted!S$1146=0),IF('Male Data'!S766&gt;MaleWeighted!S$1145,'Male Data'!$X766,0),IF(AND(MaleWeighted!S$1145=0,MaleWeighted!S$1146&gt;0),IF('Male Data'!S766&lt;MaleWeighted!S$1146,'Male Data'!$X766,0),IF(AND('Male Data'!S766&gt;MaleWeighted!S$1145,'Male Data'!S766&lt;MaleWeighted!S$1146),'Male Data'!$X766,0))))</f>
        <v>--</v>
      </c>
      <c r="T766" t="str">
        <f>IF(AND(MaleWeighted!T$1145=0,MaleWeighted!T$1146=0),"--",IF(AND(MaleWeighted!T$1145&gt;0,MaleWeighted!T$1146=0),IF('Male Data'!T766&gt;MaleWeighted!T$1145,'Male Data'!$X766,0),IF(AND(MaleWeighted!T$1145=0,MaleWeighted!T$1146&gt;0),IF('Male Data'!$T766&lt;MaleWeighted!T$1146,'Male Data'!$X766,0),IF(AND('Male Data'!T766&gt;MaleWeighted!T$1145,'Male Data'!T766&lt;MaleWeighted!T$1146),'Male Data'!$X766,0))))</f>
        <v>--</v>
      </c>
      <c r="U766" t="str">
        <f>IF(AND(MaleWeighted!U$1145=0,MaleWeighted!U$1146=0),"--",IF(AND(MaleWeighted!U$1145&gt;0,MaleWeighted!U$1146=0),IF('Male Data'!U766&gt;MaleWeighted!U$1145,'Male Data'!$X766,0),IF(AND(MaleWeighted!U$1145=0,MaleWeighted!U$1146&gt;0),IF('Male Data'!U766&lt;MaleWeighted!U$1146,'Male Data'!$X766,0),IF(AND('Male Data'!U766&gt;MaleWeighted!U$1145,'Male Data'!U766&lt;MaleWeighted!U$1146),'Male Data'!$X766,0))))</f>
        <v>--</v>
      </c>
      <c r="V766" t="str">
        <f>IF(AND(MaleWeighted!V$1145=0,MaleWeighted!V$1146=0),"--",IF(AND(MaleWeighted!V$1145&gt;0,MaleWeighted!V$1146=0),IF('Male Data'!V766&gt;MaleWeighted!V$1145,'Male Data'!$X766,0),IF(AND(MaleWeighted!V$1145=0,MaleWeighted!V$1146&gt;0),IF('Male Data'!V766&lt;MaleWeighted!V$1146,'Male Data'!$X766,0),IF(AND('Male Data'!V766&gt;MaleWeighted!V$1145,'Male Data'!V766&lt;MaleWeighted!V$1146),'Male Data'!$X766,0))))</f>
        <v>--</v>
      </c>
      <c r="W766" t="str">
        <f>IF(AND(MaleWeighted!W$1145=0,MaleWeighted!W$1146=0),"--",IF(AND(MaleWeighted!W$1145&gt;0,MaleWeighted!W$1146=0),IF('Male Data'!W766&gt;MaleWeighted!W$1145,'Male Data'!$X766,0),IF(AND(MaleWeighted!W$1145=0,MaleWeighted!W$1146&gt;0),IF('Male Data'!W766&lt;MaleWeighted!W$1146,'Male Data'!$X766,0),IF(AND('Male Data'!W766&gt;MaleWeighted!W$1145,'Male Data'!W766&lt;MaleWeighted!W$1146),'Male Data'!$X766,0))))</f>
        <v>--</v>
      </c>
      <c r="Y766">
        <f t="shared" si="22"/>
        <v>0</v>
      </c>
      <c r="Z766">
        <f>Y766*'Male Data'!X766</f>
        <v>0</v>
      </c>
      <c r="AA766">
        <f t="shared" si="23"/>
        <v>1</v>
      </c>
      <c r="AB766">
        <f>AA766*'Male Data'!X766</f>
        <v>457384</v>
      </c>
    </row>
    <row r="767" spans="1:28">
      <c r="A767">
        <f>'Male Data'!A767</f>
        <v>766</v>
      </c>
      <c r="B767" t="str">
        <f>'Male Data'!B767</f>
        <v>M</v>
      </c>
      <c r="C767" t="str">
        <f>IF(AND(MaleWeighted!C$1145=0,MaleWeighted!C$1146=0),"--",IF(AND(MaleWeighted!C$1145&gt;0,MaleWeighted!C$1146=0),IF('Male Data'!C767&gt;MaleWeighted!C$1145,'Male Data'!$X767,0),IF(AND(MaleWeighted!C$1145=0,MaleWeighted!C$1146&gt;0),IF('Male Data'!C767&lt;MaleWeighted!C$1146,'Male Data'!$X767,0),IF(AND('Male Data'!C767&gt;MaleWeighted!C$1145,'Male Data'!C767&lt;MaleWeighted!C$1146),'Male Data'!$X767,0))))</f>
        <v>--</v>
      </c>
      <c r="D767" t="str">
        <f>IF(AND(MaleWeighted!D$1145=0,MaleWeighted!D$1146=0),"--",IF(AND(MaleWeighted!D$1145&gt;0,MaleWeighted!D$1146=0),IF('Male Data'!D767&gt;MaleWeighted!D$1145,'Male Data'!$X767,0),IF(AND(MaleWeighted!D$1145=0,MaleWeighted!D$1146&gt;0),IF('Male Data'!D767&lt;MaleWeighted!D$1146,'Male Data'!$X767,0),IF(AND('Male Data'!D767&gt;MaleWeighted!D$1145,'Male Data'!D767&lt;MaleWeighted!D$1146),'Male Data'!$X767,0))))</f>
        <v>--</v>
      </c>
      <c r="E767" t="str">
        <f>IF(AND(MaleWeighted!E$1145=0,MaleWeighted!E$1146=0),"--",IF(AND(MaleWeighted!E$1145&gt;0,MaleWeighted!E$1146=0),IF('Male Data'!E767&gt;MaleWeighted!E$1145,'Male Data'!$X767,0),IF(AND(MaleWeighted!E$1145=0,MaleWeighted!E$1146&gt;0),IF('Male Data'!E767&lt;MaleWeighted!E$1146,'Male Data'!$X767,0),IF(AND('Male Data'!E767&gt;MaleWeighted!E$1145,'Male Data'!E767&lt;MaleWeighted!E$1146),'Male Data'!$X767,0))))</f>
        <v>--</v>
      </c>
      <c r="F767" t="str">
        <f>IF(AND(MaleWeighted!F$1145=0,MaleWeighted!F$1146=0),"--",IF(AND(MaleWeighted!F$1145&gt;0,MaleWeighted!F$1146=0),IF('Male Data'!F767&gt;MaleWeighted!F$1145,'Male Data'!$X767,0),IF(AND(MaleWeighted!F$1145=0,MaleWeighted!F$1146&gt;0),IF('Male Data'!F767&lt;MaleWeighted!F$1146,'Male Data'!$X767,0),IF(AND('Male Data'!F767&gt;MaleWeighted!F$1145,'Male Data'!F767&lt;MaleWeighted!F$1146),'Male Data'!$X767,0))))</f>
        <v>--</v>
      </c>
      <c r="G767" t="str">
        <f>IF(AND(MaleWeighted!G$1145=0,MaleWeighted!G$1146=0),"--",IF(AND(MaleWeighted!G$1145&gt;0,MaleWeighted!G$1146=0),IF('Male Data'!G767&gt;MaleWeighted!G$1145,'Male Data'!$X767,0),IF(AND(MaleWeighted!G$1145=0,MaleWeighted!G$1146&gt;0),IF('Male Data'!G767&lt;MaleWeighted!G$1146,'Male Data'!$X767,0),IF(AND('Male Data'!G767&gt;MaleWeighted!G$1145,'Male Data'!G767&lt;MaleWeighted!G$1146),'Male Data'!$X767,0))))</f>
        <v>--</v>
      </c>
      <c r="H767" t="str">
        <f>IF(AND(MaleWeighted!H$1145=0,MaleWeighted!H$1146=0),"--",IF(AND(MaleWeighted!H$1145&gt;0,MaleWeighted!H$1146=0),IF('Male Data'!H767&gt;MaleWeighted!H$1145,'Male Data'!$X767,0),IF(AND(MaleWeighted!H$1145=0,MaleWeighted!H$1146&gt;0),IF('Male Data'!H767&lt;MaleWeighted!H$1146,'Male Data'!$X767,0),IF(AND('Male Data'!H767&gt;MaleWeighted!H$1145,'Male Data'!H767&lt;MaleWeighted!H$1146),'Male Data'!$X767,0))))</f>
        <v>--</v>
      </c>
      <c r="I767" t="str">
        <f>IF(AND(MaleWeighted!I$1145=0,MaleWeighted!I$1146=0),"--",IF(AND(MaleWeighted!I$1145&gt;0,MaleWeighted!I$1146=0),IF('Male Data'!I767&gt;MaleWeighted!I$1145,'Male Data'!$X767,0),IF(AND(MaleWeighted!I$1145=0,MaleWeighted!I$1146&gt;0),IF('Male Data'!I767&lt;MaleWeighted!I$1146,'Male Data'!$X767,0),IF(AND('Male Data'!I767&gt;MaleWeighted!I$1145,'Male Data'!I767&lt;MaleWeighted!I$1146),'Male Data'!$X767,0))))</f>
        <v>--</v>
      </c>
      <c r="J767" t="str">
        <f>IF(AND(MaleWeighted!J$1145=0,MaleWeighted!J$1146=0),"--",IF(AND(MaleWeighted!J$1145&gt;0,MaleWeighted!J$1146=0),IF('Male Data'!J767&gt;MaleWeighted!J$1145,'Male Data'!$X767,0),IF(AND(MaleWeighted!J$1145=0,MaleWeighted!J$1146&gt;0),IF('Male Data'!J767&lt;MaleWeighted!J$1146,'Male Data'!$X767,0),IF(AND('Male Data'!J767&gt;MaleWeighted!J$1145,'Male Data'!J767&lt;MaleWeighted!J$1146),'Male Data'!$X767,0))))</f>
        <v>--</v>
      </c>
      <c r="K767" t="str">
        <f>IF(AND(MaleWeighted!K$1145=0,MaleWeighted!K$1146=0),"--",IF(AND(MaleWeighted!K$1145&gt;0,MaleWeighted!K$1146=0),IF('Male Data'!K767&gt;MaleWeighted!K$1145,'Male Data'!$X767,0),IF(AND(MaleWeighted!K$1145=0,MaleWeighted!K$1146&gt;0),IF('Male Data'!K767&lt;MaleWeighted!K$1146,'Male Data'!$X767,0),IF(AND('Male Data'!K767&gt;MaleWeighted!K$1145,'Male Data'!K767&lt;MaleWeighted!K$1146),'Male Data'!$X767,0))))</f>
        <v>--</v>
      </c>
      <c r="L767" t="str">
        <f>IF(AND(MaleWeighted!L$1145=0,MaleWeighted!L$1146=0),"--",IF(AND(MaleWeighted!L$1145&gt;0,MaleWeighted!L$1146=0),IF('Male Data'!L767&gt;MaleWeighted!L$1145,'Male Data'!$X767,0),IF(AND(MaleWeighted!L$1145=0,MaleWeighted!L$1146&gt;0),IF('Male Data'!L767&lt;MaleWeighted!L$1146,'Male Data'!$X767,0),IF(AND('Male Data'!L767&gt;MaleWeighted!L$1145,'Male Data'!L767&lt;MaleWeighted!L$1146),'Male Data'!$X767,0))))</f>
        <v>--</v>
      </c>
      <c r="M767" t="str">
        <f>IF(AND(MaleWeighted!M$1145=0,MaleWeighted!M$1146=0),"--",IF(AND(MaleWeighted!M$1145&gt;0,MaleWeighted!M$1146=0),IF('Male Data'!M767&gt;MaleWeighted!M$1145,'Male Data'!$X767,0),IF(AND(MaleWeighted!M$1145=0,MaleWeighted!M$1146&gt;0),IF('Male Data'!M767&lt;MaleWeighted!M$1146,'Male Data'!$X767,0),IF(AND('Male Data'!M767&gt;MaleWeighted!M$1145,'Male Data'!M767&lt;MaleWeighted!M$1146),'Male Data'!$X767,0))))</f>
        <v>--</v>
      </c>
      <c r="N767" t="str">
        <f>IF(AND(MaleWeighted!N$1145=0,MaleWeighted!N$1146=0),"--",IF(AND(MaleWeighted!N$1145&gt;0,MaleWeighted!N$1146=0),IF('Male Data'!N767&gt;MaleWeighted!N$1145,'Male Data'!$X767,0),IF(AND(MaleWeighted!N$1145=0,MaleWeighted!N$1146&gt;0),IF('Male Data'!N767&lt;MaleWeighted!N$1146,'Male Data'!$X767,0),IF(AND('Male Data'!N767&gt;MaleWeighted!N$1145,'Male Data'!N767&lt;MaleWeighted!N$1146),'Male Data'!$X767,0))))</f>
        <v>--</v>
      </c>
      <c r="O767" t="str">
        <f>IF(AND(MaleWeighted!O$1145=0,MaleWeighted!O$1146=0),"--",IF(AND(MaleWeighted!O$1145&gt;0,MaleWeighted!O$1146=0),IF('Male Data'!O767&gt;MaleWeighted!O$1145,'Male Data'!$X767,0),IF(AND(MaleWeighted!O$1145=0,MaleWeighted!O$1146&gt;0),IF('Male Data'!O767&lt;MaleWeighted!O$1146,'Male Data'!$X767,0),IF(AND('Male Data'!O767&gt;MaleWeighted!O$1145,'Male Data'!O767&lt;MaleWeighted!O$1146),'Male Data'!$X767,0))))</f>
        <v>--</v>
      </c>
      <c r="P767" t="str">
        <f>IF(AND(MaleWeighted!P$1145=0,MaleWeighted!P$1146=0),"--",IF(AND(MaleWeighted!P$1145&gt;0,MaleWeighted!P$1146=0),IF('Male Data'!P767&gt;MaleWeighted!P$1145,'Male Data'!$X767,0),IF(AND(MaleWeighted!P$1145=0,MaleWeighted!P$1146&gt;0),IF('Male Data'!P767&lt;MaleWeighted!P$1146,'Male Data'!$X767,0),IF(AND('Male Data'!P767&gt;MaleWeighted!P$1145,'Male Data'!P767&lt;MaleWeighted!P$1146),'Male Data'!$X767,0))))</f>
        <v>--</v>
      </c>
      <c r="Q767" t="str">
        <f>IF(AND(MaleWeighted!Q$1145=0,MaleWeighted!Q$1146=0),"--",IF(AND(MaleWeighted!Q$1145&gt;0,MaleWeighted!Q$1146=0),IF('Male Data'!Q767&gt;MaleWeighted!Q$1145,'Male Data'!$X767,0),IF(AND(MaleWeighted!Q$1145=0,MaleWeighted!Q$1146&gt;0),IF('Male Data'!Q767&lt;MaleWeighted!Q$1146,'Male Data'!$X767,0),IF(AND('Male Data'!Q767&gt;MaleWeighted!Q$1145,'Male Data'!Q767&lt;MaleWeighted!Q$1146),'Male Data'!$X767,0))))</f>
        <v>--</v>
      </c>
      <c r="R767" t="str">
        <f>IF(AND(MaleWeighted!R$1145=0,MaleWeighted!R$1146=0),"--",IF(AND(MaleWeighted!R$1145&gt;0,MaleWeighted!R$1146=0),IF('Male Data'!R767&gt;MaleWeighted!R$1145,'Male Data'!$X767,0),IF(AND(MaleWeighted!R$1145=0,MaleWeighted!R$1146&gt;0),IF('Male Data'!R767&lt;MaleWeighted!R$1146,'Male Data'!$X767,0),IF(AND('Male Data'!R767&gt;MaleWeighted!R$1145,'Male Data'!R767&lt;MaleWeighted!R$1146),'Male Data'!$X767,0))))</f>
        <v>--</v>
      </c>
      <c r="S767" t="str">
        <f>IF(AND(MaleWeighted!S$1145=0,MaleWeighted!S$1146=0),"--",IF(AND(MaleWeighted!S$1145&gt;0,MaleWeighted!S$1146=0),IF('Male Data'!S767&gt;MaleWeighted!S$1145,'Male Data'!$X767,0),IF(AND(MaleWeighted!S$1145=0,MaleWeighted!S$1146&gt;0),IF('Male Data'!S767&lt;MaleWeighted!S$1146,'Male Data'!$X767,0),IF(AND('Male Data'!S767&gt;MaleWeighted!S$1145,'Male Data'!S767&lt;MaleWeighted!S$1146),'Male Data'!$X767,0))))</f>
        <v>--</v>
      </c>
      <c r="T767" t="str">
        <f>IF(AND(MaleWeighted!T$1145=0,MaleWeighted!T$1146=0),"--",IF(AND(MaleWeighted!T$1145&gt;0,MaleWeighted!T$1146=0),IF('Male Data'!T767&gt;MaleWeighted!T$1145,'Male Data'!$X767,0),IF(AND(MaleWeighted!T$1145=0,MaleWeighted!T$1146&gt;0),IF('Male Data'!$T767&lt;MaleWeighted!T$1146,'Male Data'!$X767,0),IF(AND('Male Data'!T767&gt;MaleWeighted!T$1145,'Male Data'!T767&lt;MaleWeighted!T$1146),'Male Data'!$X767,0))))</f>
        <v>--</v>
      </c>
      <c r="U767" t="str">
        <f>IF(AND(MaleWeighted!U$1145=0,MaleWeighted!U$1146=0),"--",IF(AND(MaleWeighted!U$1145&gt;0,MaleWeighted!U$1146=0),IF('Male Data'!U767&gt;MaleWeighted!U$1145,'Male Data'!$X767,0),IF(AND(MaleWeighted!U$1145=0,MaleWeighted!U$1146&gt;0),IF('Male Data'!U767&lt;MaleWeighted!U$1146,'Male Data'!$X767,0),IF(AND('Male Data'!U767&gt;MaleWeighted!U$1145,'Male Data'!U767&lt;MaleWeighted!U$1146),'Male Data'!$X767,0))))</f>
        <v>--</v>
      </c>
      <c r="V767" t="str">
        <f>IF(AND(MaleWeighted!V$1145=0,MaleWeighted!V$1146=0),"--",IF(AND(MaleWeighted!V$1145&gt;0,MaleWeighted!V$1146=0),IF('Male Data'!V767&gt;MaleWeighted!V$1145,'Male Data'!$X767,0),IF(AND(MaleWeighted!V$1145=0,MaleWeighted!V$1146&gt;0),IF('Male Data'!V767&lt;MaleWeighted!V$1146,'Male Data'!$X767,0),IF(AND('Male Data'!V767&gt;MaleWeighted!V$1145,'Male Data'!V767&lt;MaleWeighted!V$1146),'Male Data'!$X767,0))))</f>
        <v>--</v>
      </c>
      <c r="W767" t="str">
        <f>IF(AND(MaleWeighted!W$1145=0,MaleWeighted!W$1146=0),"--",IF(AND(MaleWeighted!W$1145&gt;0,MaleWeighted!W$1146=0),IF('Male Data'!W767&gt;MaleWeighted!W$1145,'Male Data'!$X767,0),IF(AND(MaleWeighted!W$1145=0,MaleWeighted!W$1146&gt;0),IF('Male Data'!W767&lt;MaleWeighted!W$1146,'Male Data'!$X767,0),IF(AND('Male Data'!W767&gt;MaleWeighted!W$1145,'Male Data'!W767&lt;MaleWeighted!W$1146),'Male Data'!$X767,0))))</f>
        <v>--</v>
      </c>
      <c r="Y767">
        <f t="shared" si="22"/>
        <v>0</v>
      </c>
      <c r="Z767">
        <f>Y767*'Male Data'!X767</f>
        <v>0</v>
      </c>
      <c r="AA767">
        <f t="shared" si="23"/>
        <v>1</v>
      </c>
      <c r="AB767">
        <f>AA767*'Male Data'!X767</f>
        <v>10758</v>
      </c>
    </row>
    <row r="768" spans="1:28">
      <c r="A768">
        <f>'Male Data'!A768</f>
        <v>767</v>
      </c>
      <c r="B768" t="str">
        <f>'Male Data'!B768</f>
        <v>M</v>
      </c>
      <c r="C768" t="str">
        <f>IF(AND(MaleWeighted!C$1145=0,MaleWeighted!C$1146=0),"--",IF(AND(MaleWeighted!C$1145&gt;0,MaleWeighted!C$1146=0),IF('Male Data'!C768&gt;MaleWeighted!C$1145,'Male Data'!$X768,0),IF(AND(MaleWeighted!C$1145=0,MaleWeighted!C$1146&gt;0),IF('Male Data'!C768&lt;MaleWeighted!C$1146,'Male Data'!$X768,0),IF(AND('Male Data'!C768&gt;MaleWeighted!C$1145,'Male Data'!C768&lt;MaleWeighted!C$1146),'Male Data'!$X768,0))))</f>
        <v>--</v>
      </c>
      <c r="D768" t="str">
        <f>IF(AND(MaleWeighted!D$1145=0,MaleWeighted!D$1146=0),"--",IF(AND(MaleWeighted!D$1145&gt;0,MaleWeighted!D$1146=0),IF('Male Data'!D768&gt;MaleWeighted!D$1145,'Male Data'!$X768,0),IF(AND(MaleWeighted!D$1145=0,MaleWeighted!D$1146&gt;0),IF('Male Data'!D768&lt;MaleWeighted!D$1146,'Male Data'!$X768,0),IF(AND('Male Data'!D768&gt;MaleWeighted!D$1145,'Male Data'!D768&lt;MaleWeighted!D$1146),'Male Data'!$X768,0))))</f>
        <v>--</v>
      </c>
      <c r="E768" t="str">
        <f>IF(AND(MaleWeighted!E$1145=0,MaleWeighted!E$1146=0),"--",IF(AND(MaleWeighted!E$1145&gt;0,MaleWeighted!E$1146=0),IF('Male Data'!E768&gt;MaleWeighted!E$1145,'Male Data'!$X768,0),IF(AND(MaleWeighted!E$1145=0,MaleWeighted!E$1146&gt;0),IF('Male Data'!E768&lt;MaleWeighted!E$1146,'Male Data'!$X768,0),IF(AND('Male Data'!E768&gt;MaleWeighted!E$1145,'Male Data'!E768&lt;MaleWeighted!E$1146),'Male Data'!$X768,0))))</f>
        <v>--</v>
      </c>
      <c r="F768" t="str">
        <f>IF(AND(MaleWeighted!F$1145=0,MaleWeighted!F$1146=0),"--",IF(AND(MaleWeighted!F$1145&gt;0,MaleWeighted!F$1146=0),IF('Male Data'!F768&gt;MaleWeighted!F$1145,'Male Data'!$X768,0),IF(AND(MaleWeighted!F$1145=0,MaleWeighted!F$1146&gt;0),IF('Male Data'!F768&lt;MaleWeighted!F$1146,'Male Data'!$X768,0),IF(AND('Male Data'!F768&gt;MaleWeighted!F$1145,'Male Data'!F768&lt;MaleWeighted!F$1146),'Male Data'!$X768,0))))</f>
        <v>--</v>
      </c>
      <c r="G768" t="str">
        <f>IF(AND(MaleWeighted!G$1145=0,MaleWeighted!G$1146=0),"--",IF(AND(MaleWeighted!G$1145&gt;0,MaleWeighted!G$1146=0),IF('Male Data'!G768&gt;MaleWeighted!G$1145,'Male Data'!$X768,0),IF(AND(MaleWeighted!G$1145=0,MaleWeighted!G$1146&gt;0),IF('Male Data'!G768&lt;MaleWeighted!G$1146,'Male Data'!$X768,0),IF(AND('Male Data'!G768&gt;MaleWeighted!G$1145,'Male Data'!G768&lt;MaleWeighted!G$1146),'Male Data'!$X768,0))))</f>
        <v>--</v>
      </c>
      <c r="H768" t="str">
        <f>IF(AND(MaleWeighted!H$1145=0,MaleWeighted!H$1146=0),"--",IF(AND(MaleWeighted!H$1145&gt;0,MaleWeighted!H$1146=0),IF('Male Data'!H768&gt;MaleWeighted!H$1145,'Male Data'!$X768,0),IF(AND(MaleWeighted!H$1145=0,MaleWeighted!H$1146&gt;0),IF('Male Data'!H768&lt;MaleWeighted!H$1146,'Male Data'!$X768,0),IF(AND('Male Data'!H768&gt;MaleWeighted!H$1145,'Male Data'!H768&lt;MaleWeighted!H$1146),'Male Data'!$X768,0))))</f>
        <v>--</v>
      </c>
      <c r="I768" t="str">
        <f>IF(AND(MaleWeighted!I$1145=0,MaleWeighted!I$1146=0),"--",IF(AND(MaleWeighted!I$1145&gt;0,MaleWeighted!I$1146=0),IF('Male Data'!I768&gt;MaleWeighted!I$1145,'Male Data'!$X768,0),IF(AND(MaleWeighted!I$1145=0,MaleWeighted!I$1146&gt;0),IF('Male Data'!I768&lt;MaleWeighted!I$1146,'Male Data'!$X768,0),IF(AND('Male Data'!I768&gt;MaleWeighted!I$1145,'Male Data'!I768&lt;MaleWeighted!I$1146),'Male Data'!$X768,0))))</f>
        <v>--</v>
      </c>
      <c r="J768" t="str">
        <f>IF(AND(MaleWeighted!J$1145=0,MaleWeighted!J$1146=0),"--",IF(AND(MaleWeighted!J$1145&gt;0,MaleWeighted!J$1146=0),IF('Male Data'!J768&gt;MaleWeighted!J$1145,'Male Data'!$X768,0),IF(AND(MaleWeighted!J$1145=0,MaleWeighted!J$1146&gt;0),IF('Male Data'!J768&lt;MaleWeighted!J$1146,'Male Data'!$X768,0),IF(AND('Male Data'!J768&gt;MaleWeighted!J$1145,'Male Data'!J768&lt;MaleWeighted!J$1146),'Male Data'!$X768,0))))</f>
        <v>--</v>
      </c>
      <c r="K768" t="str">
        <f>IF(AND(MaleWeighted!K$1145=0,MaleWeighted!K$1146=0),"--",IF(AND(MaleWeighted!K$1145&gt;0,MaleWeighted!K$1146=0),IF('Male Data'!K768&gt;MaleWeighted!K$1145,'Male Data'!$X768,0),IF(AND(MaleWeighted!K$1145=0,MaleWeighted!K$1146&gt;0),IF('Male Data'!K768&lt;MaleWeighted!K$1146,'Male Data'!$X768,0),IF(AND('Male Data'!K768&gt;MaleWeighted!K$1145,'Male Data'!K768&lt;MaleWeighted!K$1146),'Male Data'!$X768,0))))</f>
        <v>--</v>
      </c>
      <c r="L768" t="str">
        <f>IF(AND(MaleWeighted!L$1145=0,MaleWeighted!L$1146=0),"--",IF(AND(MaleWeighted!L$1145&gt;0,MaleWeighted!L$1146=0),IF('Male Data'!L768&gt;MaleWeighted!L$1145,'Male Data'!$X768,0),IF(AND(MaleWeighted!L$1145=0,MaleWeighted!L$1146&gt;0),IF('Male Data'!L768&lt;MaleWeighted!L$1146,'Male Data'!$X768,0),IF(AND('Male Data'!L768&gt;MaleWeighted!L$1145,'Male Data'!L768&lt;MaleWeighted!L$1146),'Male Data'!$X768,0))))</f>
        <v>--</v>
      </c>
      <c r="M768" t="str">
        <f>IF(AND(MaleWeighted!M$1145=0,MaleWeighted!M$1146=0),"--",IF(AND(MaleWeighted!M$1145&gt;0,MaleWeighted!M$1146=0),IF('Male Data'!M768&gt;MaleWeighted!M$1145,'Male Data'!$X768,0),IF(AND(MaleWeighted!M$1145=0,MaleWeighted!M$1146&gt;0),IF('Male Data'!M768&lt;MaleWeighted!M$1146,'Male Data'!$X768,0),IF(AND('Male Data'!M768&gt;MaleWeighted!M$1145,'Male Data'!M768&lt;MaleWeighted!M$1146),'Male Data'!$X768,0))))</f>
        <v>--</v>
      </c>
      <c r="N768" t="str">
        <f>IF(AND(MaleWeighted!N$1145=0,MaleWeighted!N$1146=0),"--",IF(AND(MaleWeighted!N$1145&gt;0,MaleWeighted!N$1146=0),IF('Male Data'!N768&gt;MaleWeighted!N$1145,'Male Data'!$X768,0),IF(AND(MaleWeighted!N$1145=0,MaleWeighted!N$1146&gt;0),IF('Male Data'!N768&lt;MaleWeighted!N$1146,'Male Data'!$X768,0),IF(AND('Male Data'!N768&gt;MaleWeighted!N$1145,'Male Data'!N768&lt;MaleWeighted!N$1146),'Male Data'!$X768,0))))</f>
        <v>--</v>
      </c>
      <c r="O768" t="str">
        <f>IF(AND(MaleWeighted!O$1145=0,MaleWeighted!O$1146=0),"--",IF(AND(MaleWeighted!O$1145&gt;0,MaleWeighted!O$1146=0),IF('Male Data'!O768&gt;MaleWeighted!O$1145,'Male Data'!$X768,0),IF(AND(MaleWeighted!O$1145=0,MaleWeighted!O$1146&gt;0),IF('Male Data'!O768&lt;MaleWeighted!O$1146,'Male Data'!$X768,0),IF(AND('Male Data'!O768&gt;MaleWeighted!O$1145,'Male Data'!O768&lt;MaleWeighted!O$1146),'Male Data'!$X768,0))))</f>
        <v>--</v>
      </c>
      <c r="P768" t="str">
        <f>IF(AND(MaleWeighted!P$1145=0,MaleWeighted!P$1146=0),"--",IF(AND(MaleWeighted!P$1145&gt;0,MaleWeighted!P$1146=0),IF('Male Data'!P768&gt;MaleWeighted!P$1145,'Male Data'!$X768,0),IF(AND(MaleWeighted!P$1145=0,MaleWeighted!P$1146&gt;0),IF('Male Data'!P768&lt;MaleWeighted!P$1146,'Male Data'!$X768,0),IF(AND('Male Data'!P768&gt;MaleWeighted!P$1145,'Male Data'!P768&lt;MaleWeighted!P$1146),'Male Data'!$X768,0))))</f>
        <v>--</v>
      </c>
      <c r="Q768" t="str">
        <f>IF(AND(MaleWeighted!Q$1145=0,MaleWeighted!Q$1146=0),"--",IF(AND(MaleWeighted!Q$1145&gt;0,MaleWeighted!Q$1146=0),IF('Male Data'!Q768&gt;MaleWeighted!Q$1145,'Male Data'!$X768,0),IF(AND(MaleWeighted!Q$1145=0,MaleWeighted!Q$1146&gt;0),IF('Male Data'!Q768&lt;MaleWeighted!Q$1146,'Male Data'!$X768,0),IF(AND('Male Data'!Q768&gt;MaleWeighted!Q$1145,'Male Data'!Q768&lt;MaleWeighted!Q$1146),'Male Data'!$X768,0))))</f>
        <v>--</v>
      </c>
      <c r="R768" t="str">
        <f>IF(AND(MaleWeighted!R$1145=0,MaleWeighted!R$1146=0),"--",IF(AND(MaleWeighted!R$1145&gt;0,MaleWeighted!R$1146=0),IF('Male Data'!R768&gt;MaleWeighted!R$1145,'Male Data'!$X768,0),IF(AND(MaleWeighted!R$1145=0,MaleWeighted!R$1146&gt;0),IF('Male Data'!R768&lt;MaleWeighted!R$1146,'Male Data'!$X768,0),IF(AND('Male Data'!R768&gt;MaleWeighted!R$1145,'Male Data'!R768&lt;MaleWeighted!R$1146),'Male Data'!$X768,0))))</f>
        <v>--</v>
      </c>
      <c r="S768" t="str">
        <f>IF(AND(MaleWeighted!S$1145=0,MaleWeighted!S$1146=0),"--",IF(AND(MaleWeighted!S$1145&gt;0,MaleWeighted!S$1146=0),IF('Male Data'!S768&gt;MaleWeighted!S$1145,'Male Data'!$X768,0),IF(AND(MaleWeighted!S$1145=0,MaleWeighted!S$1146&gt;0),IF('Male Data'!S768&lt;MaleWeighted!S$1146,'Male Data'!$X768,0),IF(AND('Male Data'!S768&gt;MaleWeighted!S$1145,'Male Data'!S768&lt;MaleWeighted!S$1146),'Male Data'!$X768,0))))</f>
        <v>--</v>
      </c>
      <c r="T768" t="str">
        <f>IF(AND(MaleWeighted!T$1145=0,MaleWeighted!T$1146=0),"--",IF(AND(MaleWeighted!T$1145&gt;0,MaleWeighted!T$1146=0),IF('Male Data'!T768&gt;MaleWeighted!T$1145,'Male Data'!$X768,0),IF(AND(MaleWeighted!T$1145=0,MaleWeighted!T$1146&gt;0),IF('Male Data'!$T768&lt;MaleWeighted!T$1146,'Male Data'!$X768,0),IF(AND('Male Data'!T768&gt;MaleWeighted!T$1145,'Male Data'!T768&lt;MaleWeighted!T$1146),'Male Data'!$X768,0))))</f>
        <v>--</v>
      </c>
      <c r="U768" t="str">
        <f>IF(AND(MaleWeighted!U$1145=0,MaleWeighted!U$1146=0),"--",IF(AND(MaleWeighted!U$1145&gt;0,MaleWeighted!U$1146=0),IF('Male Data'!U768&gt;MaleWeighted!U$1145,'Male Data'!$X768,0),IF(AND(MaleWeighted!U$1145=0,MaleWeighted!U$1146&gt;0),IF('Male Data'!U768&lt;MaleWeighted!U$1146,'Male Data'!$X768,0),IF(AND('Male Data'!U768&gt;MaleWeighted!U$1145,'Male Data'!U768&lt;MaleWeighted!U$1146),'Male Data'!$X768,0))))</f>
        <v>--</v>
      </c>
      <c r="V768" t="str">
        <f>IF(AND(MaleWeighted!V$1145=0,MaleWeighted!V$1146=0),"--",IF(AND(MaleWeighted!V$1145&gt;0,MaleWeighted!V$1146=0),IF('Male Data'!V768&gt;MaleWeighted!V$1145,'Male Data'!$X768,0),IF(AND(MaleWeighted!V$1145=0,MaleWeighted!V$1146&gt;0),IF('Male Data'!V768&lt;MaleWeighted!V$1146,'Male Data'!$X768,0),IF(AND('Male Data'!V768&gt;MaleWeighted!V$1145,'Male Data'!V768&lt;MaleWeighted!V$1146),'Male Data'!$X768,0))))</f>
        <v>--</v>
      </c>
      <c r="W768" t="str">
        <f>IF(AND(MaleWeighted!W$1145=0,MaleWeighted!W$1146=0),"--",IF(AND(MaleWeighted!W$1145&gt;0,MaleWeighted!W$1146=0),IF('Male Data'!W768&gt;MaleWeighted!W$1145,'Male Data'!$X768,0),IF(AND(MaleWeighted!W$1145=0,MaleWeighted!W$1146&gt;0),IF('Male Data'!W768&lt;MaleWeighted!W$1146,'Male Data'!$X768,0),IF(AND('Male Data'!W768&gt;MaleWeighted!W$1145,'Male Data'!W768&lt;MaleWeighted!W$1146),'Male Data'!$X768,0))))</f>
        <v>--</v>
      </c>
      <c r="Y768">
        <f t="shared" si="22"/>
        <v>0</v>
      </c>
      <c r="Z768">
        <f>Y768*'Male Data'!X768</f>
        <v>0</v>
      </c>
      <c r="AA768">
        <f t="shared" si="23"/>
        <v>1</v>
      </c>
      <c r="AB768">
        <f>AA768*'Male Data'!X768</f>
        <v>3216</v>
      </c>
    </row>
    <row r="769" spans="1:28">
      <c r="A769">
        <f>'Male Data'!A769</f>
        <v>768</v>
      </c>
      <c r="B769" t="str">
        <f>'Male Data'!B769</f>
        <v>M</v>
      </c>
      <c r="C769" t="str">
        <f>IF(AND(MaleWeighted!C$1145=0,MaleWeighted!C$1146=0),"--",IF(AND(MaleWeighted!C$1145&gt;0,MaleWeighted!C$1146=0),IF('Male Data'!C769&gt;MaleWeighted!C$1145,'Male Data'!$X769,0),IF(AND(MaleWeighted!C$1145=0,MaleWeighted!C$1146&gt;0),IF('Male Data'!C769&lt;MaleWeighted!C$1146,'Male Data'!$X769,0),IF(AND('Male Data'!C769&gt;MaleWeighted!C$1145,'Male Data'!C769&lt;MaleWeighted!C$1146),'Male Data'!$X769,0))))</f>
        <v>--</v>
      </c>
      <c r="D769" t="str">
        <f>IF(AND(MaleWeighted!D$1145=0,MaleWeighted!D$1146=0),"--",IF(AND(MaleWeighted!D$1145&gt;0,MaleWeighted!D$1146=0),IF('Male Data'!D769&gt;MaleWeighted!D$1145,'Male Data'!$X769,0),IF(AND(MaleWeighted!D$1145=0,MaleWeighted!D$1146&gt;0),IF('Male Data'!D769&lt;MaleWeighted!D$1146,'Male Data'!$X769,0),IF(AND('Male Data'!D769&gt;MaleWeighted!D$1145,'Male Data'!D769&lt;MaleWeighted!D$1146),'Male Data'!$X769,0))))</f>
        <v>--</v>
      </c>
      <c r="E769" t="str">
        <f>IF(AND(MaleWeighted!E$1145=0,MaleWeighted!E$1146=0),"--",IF(AND(MaleWeighted!E$1145&gt;0,MaleWeighted!E$1146=0),IF('Male Data'!E769&gt;MaleWeighted!E$1145,'Male Data'!$X769,0),IF(AND(MaleWeighted!E$1145=0,MaleWeighted!E$1146&gt;0),IF('Male Data'!E769&lt;MaleWeighted!E$1146,'Male Data'!$X769,0),IF(AND('Male Data'!E769&gt;MaleWeighted!E$1145,'Male Data'!E769&lt;MaleWeighted!E$1146),'Male Data'!$X769,0))))</f>
        <v>--</v>
      </c>
      <c r="F769" t="str">
        <f>IF(AND(MaleWeighted!F$1145=0,MaleWeighted!F$1146=0),"--",IF(AND(MaleWeighted!F$1145&gt;0,MaleWeighted!F$1146=0),IF('Male Data'!F769&gt;MaleWeighted!F$1145,'Male Data'!$X769,0),IF(AND(MaleWeighted!F$1145=0,MaleWeighted!F$1146&gt;0),IF('Male Data'!F769&lt;MaleWeighted!F$1146,'Male Data'!$X769,0),IF(AND('Male Data'!F769&gt;MaleWeighted!F$1145,'Male Data'!F769&lt;MaleWeighted!F$1146),'Male Data'!$X769,0))))</f>
        <v>--</v>
      </c>
      <c r="G769" t="str">
        <f>IF(AND(MaleWeighted!G$1145=0,MaleWeighted!G$1146=0),"--",IF(AND(MaleWeighted!G$1145&gt;0,MaleWeighted!G$1146=0),IF('Male Data'!G769&gt;MaleWeighted!G$1145,'Male Data'!$X769,0),IF(AND(MaleWeighted!G$1145=0,MaleWeighted!G$1146&gt;0),IF('Male Data'!G769&lt;MaleWeighted!G$1146,'Male Data'!$X769,0),IF(AND('Male Data'!G769&gt;MaleWeighted!G$1145,'Male Data'!G769&lt;MaleWeighted!G$1146),'Male Data'!$X769,0))))</f>
        <v>--</v>
      </c>
      <c r="H769" t="str">
        <f>IF(AND(MaleWeighted!H$1145=0,MaleWeighted!H$1146=0),"--",IF(AND(MaleWeighted!H$1145&gt;0,MaleWeighted!H$1146=0),IF('Male Data'!H769&gt;MaleWeighted!H$1145,'Male Data'!$X769,0),IF(AND(MaleWeighted!H$1145=0,MaleWeighted!H$1146&gt;0),IF('Male Data'!H769&lt;MaleWeighted!H$1146,'Male Data'!$X769,0),IF(AND('Male Data'!H769&gt;MaleWeighted!H$1145,'Male Data'!H769&lt;MaleWeighted!H$1146),'Male Data'!$X769,0))))</f>
        <v>--</v>
      </c>
      <c r="I769" t="str">
        <f>IF(AND(MaleWeighted!I$1145=0,MaleWeighted!I$1146=0),"--",IF(AND(MaleWeighted!I$1145&gt;0,MaleWeighted!I$1146=0),IF('Male Data'!I769&gt;MaleWeighted!I$1145,'Male Data'!$X769,0),IF(AND(MaleWeighted!I$1145=0,MaleWeighted!I$1146&gt;0),IF('Male Data'!I769&lt;MaleWeighted!I$1146,'Male Data'!$X769,0),IF(AND('Male Data'!I769&gt;MaleWeighted!I$1145,'Male Data'!I769&lt;MaleWeighted!I$1146),'Male Data'!$X769,0))))</f>
        <v>--</v>
      </c>
      <c r="J769" t="str">
        <f>IF(AND(MaleWeighted!J$1145=0,MaleWeighted!J$1146=0),"--",IF(AND(MaleWeighted!J$1145&gt;0,MaleWeighted!J$1146=0),IF('Male Data'!J769&gt;MaleWeighted!J$1145,'Male Data'!$X769,0),IF(AND(MaleWeighted!J$1145=0,MaleWeighted!J$1146&gt;0),IF('Male Data'!J769&lt;MaleWeighted!J$1146,'Male Data'!$X769,0),IF(AND('Male Data'!J769&gt;MaleWeighted!J$1145,'Male Data'!J769&lt;MaleWeighted!J$1146),'Male Data'!$X769,0))))</f>
        <v>--</v>
      </c>
      <c r="K769" t="str">
        <f>IF(AND(MaleWeighted!K$1145=0,MaleWeighted!K$1146=0),"--",IF(AND(MaleWeighted!K$1145&gt;0,MaleWeighted!K$1146=0),IF('Male Data'!K769&gt;MaleWeighted!K$1145,'Male Data'!$X769,0),IF(AND(MaleWeighted!K$1145=0,MaleWeighted!K$1146&gt;0),IF('Male Data'!K769&lt;MaleWeighted!K$1146,'Male Data'!$X769,0),IF(AND('Male Data'!K769&gt;MaleWeighted!K$1145,'Male Data'!K769&lt;MaleWeighted!K$1146),'Male Data'!$X769,0))))</f>
        <v>--</v>
      </c>
      <c r="L769" t="str">
        <f>IF(AND(MaleWeighted!L$1145=0,MaleWeighted!L$1146=0),"--",IF(AND(MaleWeighted!L$1145&gt;0,MaleWeighted!L$1146=0),IF('Male Data'!L769&gt;MaleWeighted!L$1145,'Male Data'!$X769,0),IF(AND(MaleWeighted!L$1145=0,MaleWeighted!L$1146&gt;0),IF('Male Data'!L769&lt;MaleWeighted!L$1146,'Male Data'!$X769,0),IF(AND('Male Data'!L769&gt;MaleWeighted!L$1145,'Male Data'!L769&lt;MaleWeighted!L$1146),'Male Data'!$X769,0))))</f>
        <v>--</v>
      </c>
      <c r="M769" t="str">
        <f>IF(AND(MaleWeighted!M$1145=0,MaleWeighted!M$1146=0),"--",IF(AND(MaleWeighted!M$1145&gt;0,MaleWeighted!M$1146=0),IF('Male Data'!M769&gt;MaleWeighted!M$1145,'Male Data'!$X769,0),IF(AND(MaleWeighted!M$1145=0,MaleWeighted!M$1146&gt;0),IF('Male Data'!M769&lt;MaleWeighted!M$1146,'Male Data'!$X769,0),IF(AND('Male Data'!M769&gt;MaleWeighted!M$1145,'Male Data'!M769&lt;MaleWeighted!M$1146),'Male Data'!$X769,0))))</f>
        <v>--</v>
      </c>
      <c r="N769" t="str">
        <f>IF(AND(MaleWeighted!N$1145=0,MaleWeighted!N$1146=0),"--",IF(AND(MaleWeighted!N$1145&gt;0,MaleWeighted!N$1146=0),IF('Male Data'!N769&gt;MaleWeighted!N$1145,'Male Data'!$X769,0),IF(AND(MaleWeighted!N$1145=0,MaleWeighted!N$1146&gt;0),IF('Male Data'!N769&lt;MaleWeighted!N$1146,'Male Data'!$X769,0),IF(AND('Male Data'!N769&gt;MaleWeighted!N$1145,'Male Data'!N769&lt;MaleWeighted!N$1146),'Male Data'!$X769,0))))</f>
        <v>--</v>
      </c>
      <c r="O769" t="str">
        <f>IF(AND(MaleWeighted!O$1145=0,MaleWeighted!O$1146=0),"--",IF(AND(MaleWeighted!O$1145&gt;0,MaleWeighted!O$1146=0),IF('Male Data'!O769&gt;MaleWeighted!O$1145,'Male Data'!$X769,0),IF(AND(MaleWeighted!O$1145=0,MaleWeighted!O$1146&gt;0),IF('Male Data'!O769&lt;MaleWeighted!O$1146,'Male Data'!$X769,0),IF(AND('Male Data'!O769&gt;MaleWeighted!O$1145,'Male Data'!O769&lt;MaleWeighted!O$1146),'Male Data'!$X769,0))))</f>
        <v>--</v>
      </c>
      <c r="P769" t="str">
        <f>IF(AND(MaleWeighted!P$1145=0,MaleWeighted!P$1146=0),"--",IF(AND(MaleWeighted!P$1145&gt;0,MaleWeighted!P$1146=0),IF('Male Data'!P769&gt;MaleWeighted!P$1145,'Male Data'!$X769,0),IF(AND(MaleWeighted!P$1145=0,MaleWeighted!P$1146&gt;0),IF('Male Data'!P769&lt;MaleWeighted!P$1146,'Male Data'!$X769,0),IF(AND('Male Data'!P769&gt;MaleWeighted!P$1145,'Male Data'!P769&lt;MaleWeighted!P$1146),'Male Data'!$X769,0))))</f>
        <v>--</v>
      </c>
      <c r="Q769" t="str">
        <f>IF(AND(MaleWeighted!Q$1145=0,MaleWeighted!Q$1146=0),"--",IF(AND(MaleWeighted!Q$1145&gt;0,MaleWeighted!Q$1146=0),IF('Male Data'!Q769&gt;MaleWeighted!Q$1145,'Male Data'!$X769,0),IF(AND(MaleWeighted!Q$1145=0,MaleWeighted!Q$1146&gt;0),IF('Male Data'!Q769&lt;MaleWeighted!Q$1146,'Male Data'!$X769,0),IF(AND('Male Data'!Q769&gt;MaleWeighted!Q$1145,'Male Data'!Q769&lt;MaleWeighted!Q$1146),'Male Data'!$X769,0))))</f>
        <v>--</v>
      </c>
      <c r="R769" t="str">
        <f>IF(AND(MaleWeighted!R$1145=0,MaleWeighted!R$1146=0),"--",IF(AND(MaleWeighted!R$1145&gt;0,MaleWeighted!R$1146=0),IF('Male Data'!R769&gt;MaleWeighted!R$1145,'Male Data'!$X769,0),IF(AND(MaleWeighted!R$1145=0,MaleWeighted!R$1146&gt;0),IF('Male Data'!R769&lt;MaleWeighted!R$1146,'Male Data'!$X769,0),IF(AND('Male Data'!R769&gt;MaleWeighted!R$1145,'Male Data'!R769&lt;MaleWeighted!R$1146),'Male Data'!$X769,0))))</f>
        <v>--</v>
      </c>
      <c r="S769" t="str">
        <f>IF(AND(MaleWeighted!S$1145=0,MaleWeighted!S$1146=0),"--",IF(AND(MaleWeighted!S$1145&gt;0,MaleWeighted!S$1146=0),IF('Male Data'!S769&gt;MaleWeighted!S$1145,'Male Data'!$X769,0),IF(AND(MaleWeighted!S$1145=0,MaleWeighted!S$1146&gt;0),IF('Male Data'!S769&lt;MaleWeighted!S$1146,'Male Data'!$X769,0),IF(AND('Male Data'!S769&gt;MaleWeighted!S$1145,'Male Data'!S769&lt;MaleWeighted!S$1146),'Male Data'!$X769,0))))</f>
        <v>--</v>
      </c>
      <c r="T769" t="str">
        <f>IF(AND(MaleWeighted!T$1145=0,MaleWeighted!T$1146=0),"--",IF(AND(MaleWeighted!T$1145&gt;0,MaleWeighted!T$1146=0),IF('Male Data'!T769&gt;MaleWeighted!T$1145,'Male Data'!$X769,0),IF(AND(MaleWeighted!T$1145=0,MaleWeighted!T$1146&gt;0),IF('Male Data'!$T769&lt;MaleWeighted!T$1146,'Male Data'!$X769,0),IF(AND('Male Data'!T769&gt;MaleWeighted!T$1145,'Male Data'!T769&lt;MaleWeighted!T$1146),'Male Data'!$X769,0))))</f>
        <v>--</v>
      </c>
      <c r="U769" t="str">
        <f>IF(AND(MaleWeighted!U$1145=0,MaleWeighted!U$1146=0),"--",IF(AND(MaleWeighted!U$1145&gt;0,MaleWeighted!U$1146=0),IF('Male Data'!U769&gt;MaleWeighted!U$1145,'Male Data'!$X769,0),IF(AND(MaleWeighted!U$1145=0,MaleWeighted!U$1146&gt;0),IF('Male Data'!U769&lt;MaleWeighted!U$1146,'Male Data'!$X769,0),IF(AND('Male Data'!U769&gt;MaleWeighted!U$1145,'Male Data'!U769&lt;MaleWeighted!U$1146),'Male Data'!$X769,0))))</f>
        <v>--</v>
      </c>
      <c r="V769" t="str">
        <f>IF(AND(MaleWeighted!V$1145=0,MaleWeighted!V$1146=0),"--",IF(AND(MaleWeighted!V$1145&gt;0,MaleWeighted!V$1146=0),IF('Male Data'!V769&gt;MaleWeighted!V$1145,'Male Data'!$X769,0),IF(AND(MaleWeighted!V$1145=0,MaleWeighted!V$1146&gt;0),IF('Male Data'!V769&lt;MaleWeighted!V$1146,'Male Data'!$X769,0),IF(AND('Male Data'!V769&gt;MaleWeighted!V$1145,'Male Data'!V769&lt;MaleWeighted!V$1146),'Male Data'!$X769,0))))</f>
        <v>--</v>
      </c>
      <c r="W769" t="str">
        <f>IF(AND(MaleWeighted!W$1145=0,MaleWeighted!W$1146=0),"--",IF(AND(MaleWeighted!W$1145&gt;0,MaleWeighted!W$1146=0),IF('Male Data'!W769&gt;MaleWeighted!W$1145,'Male Data'!$X769,0),IF(AND(MaleWeighted!W$1145=0,MaleWeighted!W$1146&gt;0),IF('Male Data'!W769&lt;MaleWeighted!W$1146,'Male Data'!$X769,0),IF(AND('Male Data'!W769&gt;MaleWeighted!W$1145,'Male Data'!W769&lt;MaleWeighted!W$1146),'Male Data'!$X769,0))))</f>
        <v>--</v>
      </c>
      <c r="Y769">
        <f t="shared" si="22"/>
        <v>0</v>
      </c>
      <c r="Z769">
        <f>Y769*'Male Data'!X769</f>
        <v>0</v>
      </c>
      <c r="AA769">
        <f t="shared" si="23"/>
        <v>1</v>
      </c>
      <c r="AB769">
        <f>AA769*'Male Data'!X769</f>
        <v>71678</v>
      </c>
    </row>
    <row r="770" spans="1:28">
      <c r="A770">
        <f>'Male Data'!A770</f>
        <v>769</v>
      </c>
      <c r="B770" t="str">
        <f>'Male Data'!B770</f>
        <v>M</v>
      </c>
      <c r="C770" t="str">
        <f>IF(AND(MaleWeighted!C$1145=0,MaleWeighted!C$1146=0),"--",IF(AND(MaleWeighted!C$1145&gt;0,MaleWeighted!C$1146=0),IF('Male Data'!C770&gt;MaleWeighted!C$1145,'Male Data'!$X770,0),IF(AND(MaleWeighted!C$1145=0,MaleWeighted!C$1146&gt;0),IF('Male Data'!C770&lt;MaleWeighted!C$1146,'Male Data'!$X770,0),IF(AND('Male Data'!C770&gt;MaleWeighted!C$1145,'Male Data'!C770&lt;MaleWeighted!C$1146),'Male Data'!$X770,0))))</f>
        <v>--</v>
      </c>
      <c r="D770" t="str">
        <f>IF(AND(MaleWeighted!D$1145=0,MaleWeighted!D$1146=0),"--",IF(AND(MaleWeighted!D$1145&gt;0,MaleWeighted!D$1146=0),IF('Male Data'!D770&gt;MaleWeighted!D$1145,'Male Data'!$X770,0),IF(AND(MaleWeighted!D$1145=0,MaleWeighted!D$1146&gt;0),IF('Male Data'!D770&lt;MaleWeighted!D$1146,'Male Data'!$X770,0),IF(AND('Male Data'!D770&gt;MaleWeighted!D$1145,'Male Data'!D770&lt;MaleWeighted!D$1146),'Male Data'!$X770,0))))</f>
        <v>--</v>
      </c>
      <c r="E770" t="str">
        <f>IF(AND(MaleWeighted!E$1145=0,MaleWeighted!E$1146=0),"--",IF(AND(MaleWeighted!E$1145&gt;0,MaleWeighted!E$1146=0),IF('Male Data'!E770&gt;MaleWeighted!E$1145,'Male Data'!$X770,0),IF(AND(MaleWeighted!E$1145=0,MaleWeighted!E$1146&gt;0),IF('Male Data'!E770&lt;MaleWeighted!E$1146,'Male Data'!$X770,0),IF(AND('Male Data'!E770&gt;MaleWeighted!E$1145,'Male Data'!E770&lt;MaleWeighted!E$1146),'Male Data'!$X770,0))))</f>
        <v>--</v>
      </c>
      <c r="F770" t="str">
        <f>IF(AND(MaleWeighted!F$1145=0,MaleWeighted!F$1146=0),"--",IF(AND(MaleWeighted!F$1145&gt;0,MaleWeighted!F$1146=0),IF('Male Data'!F770&gt;MaleWeighted!F$1145,'Male Data'!$X770,0),IF(AND(MaleWeighted!F$1145=0,MaleWeighted!F$1146&gt;0),IF('Male Data'!F770&lt;MaleWeighted!F$1146,'Male Data'!$X770,0),IF(AND('Male Data'!F770&gt;MaleWeighted!F$1145,'Male Data'!F770&lt;MaleWeighted!F$1146),'Male Data'!$X770,0))))</f>
        <v>--</v>
      </c>
      <c r="G770" t="str">
        <f>IF(AND(MaleWeighted!G$1145=0,MaleWeighted!G$1146=0),"--",IF(AND(MaleWeighted!G$1145&gt;0,MaleWeighted!G$1146=0),IF('Male Data'!G770&gt;MaleWeighted!G$1145,'Male Data'!$X770,0),IF(AND(MaleWeighted!G$1145=0,MaleWeighted!G$1146&gt;0),IF('Male Data'!G770&lt;MaleWeighted!G$1146,'Male Data'!$X770,0),IF(AND('Male Data'!G770&gt;MaleWeighted!G$1145,'Male Data'!G770&lt;MaleWeighted!G$1146),'Male Data'!$X770,0))))</f>
        <v>--</v>
      </c>
      <c r="H770" t="str">
        <f>IF(AND(MaleWeighted!H$1145=0,MaleWeighted!H$1146=0),"--",IF(AND(MaleWeighted!H$1145&gt;0,MaleWeighted!H$1146=0),IF('Male Data'!H770&gt;MaleWeighted!H$1145,'Male Data'!$X770,0),IF(AND(MaleWeighted!H$1145=0,MaleWeighted!H$1146&gt;0),IF('Male Data'!H770&lt;MaleWeighted!H$1146,'Male Data'!$X770,0),IF(AND('Male Data'!H770&gt;MaleWeighted!H$1145,'Male Data'!H770&lt;MaleWeighted!H$1146),'Male Data'!$X770,0))))</f>
        <v>--</v>
      </c>
      <c r="I770" t="str">
        <f>IF(AND(MaleWeighted!I$1145=0,MaleWeighted!I$1146=0),"--",IF(AND(MaleWeighted!I$1145&gt;0,MaleWeighted!I$1146=0),IF('Male Data'!I770&gt;MaleWeighted!I$1145,'Male Data'!$X770,0),IF(AND(MaleWeighted!I$1145=0,MaleWeighted!I$1146&gt;0),IF('Male Data'!I770&lt;MaleWeighted!I$1146,'Male Data'!$X770,0),IF(AND('Male Data'!I770&gt;MaleWeighted!I$1145,'Male Data'!I770&lt;MaleWeighted!I$1146),'Male Data'!$X770,0))))</f>
        <v>--</v>
      </c>
      <c r="J770" t="str">
        <f>IF(AND(MaleWeighted!J$1145=0,MaleWeighted!J$1146=0),"--",IF(AND(MaleWeighted!J$1145&gt;0,MaleWeighted!J$1146=0),IF('Male Data'!J770&gt;MaleWeighted!J$1145,'Male Data'!$X770,0),IF(AND(MaleWeighted!J$1145=0,MaleWeighted!J$1146&gt;0),IF('Male Data'!J770&lt;MaleWeighted!J$1146,'Male Data'!$X770,0),IF(AND('Male Data'!J770&gt;MaleWeighted!J$1145,'Male Data'!J770&lt;MaleWeighted!J$1146),'Male Data'!$X770,0))))</f>
        <v>--</v>
      </c>
      <c r="K770" t="str">
        <f>IF(AND(MaleWeighted!K$1145=0,MaleWeighted!K$1146=0),"--",IF(AND(MaleWeighted!K$1145&gt;0,MaleWeighted!K$1146=0),IF('Male Data'!K770&gt;MaleWeighted!K$1145,'Male Data'!$X770,0),IF(AND(MaleWeighted!K$1145=0,MaleWeighted!K$1146&gt;0),IF('Male Data'!K770&lt;MaleWeighted!K$1146,'Male Data'!$X770,0),IF(AND('Male Data'!K770&gt;MaleWeighted!K$1145,'Male Data'!K770&lt;MaleWeighted!K$1146),'Male Data'!$X770,0))))</f>
        <v>--</v>
      </c>
      <c r="L770" t="str">
        <f>IF(AND(MaleWeighted!L$1145=0,MaleWeighted!L$1146=0),"--",IF(AND(MaleWeighted!L$1145&gt;0,MaleWeighted!L$1146=0),IF('Male Data'!L770&gt;MaleWeighted!L$1145,'Male Data'!$X770,0),IF(AND(MaleWeighted!L$1145=0,MaleWeighted!L$1146&gt;0),IF('Male Data'!L770&lt;MaleWeighted!L$1146,'Male Data'!$X770,0),IF(AND('Male Data'!L770&gt;MaleWeighted!L$1145,'Male Data'!L770&lt;MaleWeighted!L$1146),'Male Data'!$X770,0))))</f>
        <v>--</v>
      </c>
      <c r="M770" t="str">
        <f>IF(AND(MaleWeighted!M$1145=0,MaleWeighted!M$1146=0),"--",IF(AND(MaleWeighted!M$1145&gt;0,MaleWeighted!M$1146=0),IF('Male Data'!M770&gt;MaleWeighted!M$1145,'Male Data'!$X770,0),IF(AND(MaleWeighted!M$1145=0,MaleWeighted!M$1146&gt;0),IF('Male Data'!M770&lt;MaleWeighted!M$1146,'Male Data'!$X770,0),IF(AND('Male Data'!M770&gt;MaleWeighted!M$1145,'Male Data'!M770&lt;MaleWeighted!M$1146),'Male Data'!$X770,0))))</f>
        <v>--</v>
      </c>
      <c r="N770" t="str">
        <f>IF(AND(MaleWeighted!N$1145=0,MaleWeighted!N$1146=0),"--",IF(AND(MaleWeighted!N$1145&gt;0,MaleWeighted!N$1146=0),IF('Male Data'!N770&gt;MaleWeighted!N$1145,'Male Data'!$X770,0),IF(AND(MaleWeighted!N$1145=0,MaleWeighted!N$1146&gt;0),IF('Male Data'!N770&lt;MaleWeighted!N$1146,'Male Data'!$X770,0),IF(AND('Male Data'!N770&gt;MaleWeighted!N$1145,'Male Data'!N770&lt;MaleWeighted!N$1146),'Male Data'!$X770,0))))</f>
        <v>--</v>
      </c>
      <c r="O770" t="str">
        <f>IF(AND(MaleWeighted!O$1145=0,MaleWeighted!O$1146=0),"--",IF(AND(MaleWeighted!O$1145&gt;0,MaleWeighted!O$1146=0),IF('Male Data'!O770&gt;MaleWeighted!O$1145,'Male Data'!$X770,0),IF(AND(MaleWeighted!O$1145=0,MaleWeighted!O$1146&gt;0),IF('Male Data'!O770&lt;MaleWeighted!O$1146,'Male Data'!$X770,0),IF(AND('Male Data'!O770&gt;MaleWeighted!O$1145,'Male Data'!O770&lt;MaleWeighted!O$1146),'Male Data'!$X770,0))))</f>
        <v>--</v>
      </c>
      <c r="P770" t="str">
        <f>IF(AND(MaleWeighted!P$1145=0,MaleWeighted!P$1146=0),"--",IF(AND(MaleWeighted!P$1145&gt;0,MaleWeighted!P$1146=0),IF('Male Data'!P770&gt;MaleWeighted!P$1145,'Male Data'!$X770,0),IF(AND(MaleWeighted!P$1145=0,MaleWeighted!P$1146&gt;0),IF('Male Data'!P770&lt;MaleWeighted!P$1146,'Male Data'!$X770,0),IF(AND('Male Data'!P770&gt;MaleWeighted!P$1145,'Male Data'!P770&lt;MaleWeighted!P$1146),'Male Data'!$X770,0))))</f>
        <v>--</v>
      </c>
      <c r="Q770" t="str">
        <f>IF(AND(MaleWeighted!Q$1145=0,MaleWeighted!Q$1146=0),"--",IF(AND(MaleWeighted!Q$1145&gt;0,MaleWeighted!Q$1146=0),IF('Male Data'!Q770&gt;MaleWeighted!Q$1145,'Male Data'!$X770,0),IF(AND(MaleWeighted!Q$1145=0,MaleWeighted!Q$1146&gt;0),IF('Male Data'!Q770&lt;MaleWeighted!Q$1146,'Male Data'!$X770,0),IF(AND('Male Data'!Q770&gt;MaleWeighted!Q$1145,'Male Data'!Q770&lt;MaleWeighted!Q$1146),'Male Data'!$X770,0))))</f>
        <v>--</v>
      </c>
      <c r="R770" t="str">
        <f>IF(AND(MaleWeighted!R$1145=0,MaleWeighted!R$1146=0),"--",IF(AND(MaleWeighted!R$1145&gt;0,MaleWeighted!R$1146=0),IF('Male Data'!R770&gt;MaleWeighted!R$1145,'Male Data'!$X770,0),IF(AND(MaleWeighted!R$1145=0,MaleWeighted!R$1146&gt;0),IF('Male Data'!R770&lt;MaleWeighted!R$1146,'Male Data'!$X770,0),IF(AND('Male Data'!R770&gt;MaleWeighted!R$1145,'Male Data'!R770&lt;MaleWeighted!R$1146),'Male Data'!$X770,0))))</f>
        <v>--</v>
      </c>
      <c r="S770" t="str">
        <f>IF(AND(MaleWeighted!S$1145=0,MaleWeighted!S$1146=0),"--",IF(AND(MaleWeighted!S$1145&gt;0,MaleWeighted!S$1146=0),IF('Male Data'!S770&gt;MaleWeighted!S$1145,'Male Data'!$X770,0),IF(AND(MaleWeighted!S$1145=0,MaleWeighted!S$1146&gt;0),IF('Male Data'!S770&lt;MaleWeighted!S$1146,'Male Data'!$X770,0),IF(AND('Male Data'!S770&gt;MaleWeighted!S$1145,'Male Data'!S770&lt;MaleWeighted!S$1146),'Male Data'!$X770,0))))</f>
        <v>--</v>
      </c>
      <c r="T770" t="str">
        <f>IF(AND(MaleWeighted!T$1145=0,MaleWeighted!T$1146=0),"--",IF(AND(MaleWeighted!T$1145&gt;0,MaleWeighted!T$1146=0),IF('Male Data'!T770&gt;MaleWeighted!T$1145,'Male Data'!$X770,0),IF(AND(MaleWeighted!T$1145=0,MaleWeighted!T$1146&gt;0),IF('Male Data'!$T770&lt;MaleWeighted!T$1146,'Male Data'!$X770,0),IF(AND('Male Data'!T770&gt;MaleWeighted!T$1145,'Male Data'!T770&lt;MaleWeighted!T$1146),'Male Data'!$X770,0))))</f>
        <v>--</v>
      </c>
      <c r="U770" t="str">
        <f>IF(AND(MaleWeighted!U$1145=0,MaleWeighted!U$1146=0),"--",IF(AND(MaleWeighted!U$1145&gt;0,MaleWeighted!U$1146=0),IF('Male Data'!U770&gt;MaleWeighted!U$1145,'Male Data'!$X770,0),IF(AND(MaleWeighted!U$1145=0,MaleWeighted!U$1146&gt;0),IF('Male Data'!U770&lt;MaleWeighted!U$1146,'Male Data'!$X770,0),IF(AND('Male Data'!U770&gt;MaleWeighted!U$1145,'Male Data'!U770&lt;MaleWeighted!U$1146),'Male Data'!$X770,0))))</f>
        <v>--</v>
      </c>
      <c r="V770" t="str">
        <f>IF(AND(MaleWeighted!V$1145=0,MaleWeighted!V$1146=0),"--",IF(AND(MaleWeighted!V$1145&gt;0,MaleWeighted!V$1146=0),IF('Male Data'!V770&gt;MaleWeighted!V$1145,'Male Data'!$X770,0),IF(AND(MaleWeighted!V$1145=0,MaleWeighted!V$1146&gt;0),IF('Male Data'!V770&lt;MaleWeighted!V$1146,'Male Data'!$X770,0),IF(AND('Male Data'!V770&gt;MaleWeighted!V$1145,'Male Data'!V770&lt;MaleWeighted!V$1146),'Male Data'!$X770,0))))</f>
        <v>--</v>
      </c>
      <c r="W770" t="str">
        <f>IF(AND(MaleWeighted!W$1145=0,MaleWeighted!W$1146=0),"--",IF(AND(MaleWeighted!W$1145&gt;0,MaleWeighted!W$1146=0),IF('Male Data'!W770&gt;MaleWeighted!W$1145,'Male Data'!$X770,0),IF(AND(MaleWeighted!W$1145=0,MaleWeighted!W$1146&gt;0),IF('Male Data'!W770&lt;MaleWeighted!W$1146,'Male Data'!$X770,0),IF(AND('Male Data'!W770&gt;MaleWeighted!W$1145,'Male Data'!W770&lt;MaleWeighted!W$1146),'Male Data'!$X770,0))))</f>
        <v>--</v>
      </c>
      <c r="Y770">
        <f t="shared" si="22"/>
        <v>0</v>
      </c>
      <c r="Z770">
        <f>Y770*'Male Data'!X770</f>
        <v>0</v>
      </c>
      <c r="AA770">
        <f t="shared" si="23"/>
        <v>1</v>
      </c>
      <c r="AB770">
        <f>AA770*'Male Data'!X770</f>
        <v>223391</v>
      </c>
    </row>
    <row r="771" spans="1:28">
      <c r="A771">
        <f>'Male Data'!A771</f>
        <v>770</v>
      </c>
      <c r="B771" t="str">
        <f>'Male Data'!B771</f>
        <v>M</v>
      </c>
      <c r="C771" t="str">
        <f>IF(AND(MaleWeighted!C$1145=0,MaleWeighted!C$1146=0),"--",IF(AND(MaleWeighted!C$1145&gt;0,MaleWeighted!C$1146=0),IF('Male Data'!C771&gt;MaleWeighted!C$1145,'Male Data'!$X771,0),IF(AND(MaleWeighted!C$1145=0,MaleWeighted!C$1146&gt;0),IF('Male Data'!C771&lt;MaleWeighted!C$1146,'Male Data'!$X771,0),IF(AND('Male Data'!C771&gt;MaleWeighted!C$1145,'Male Data'!C771&lt;MaleWeighted!C$1146),'Male Data'!$X771,0))))</f>
        <v>--</v>
      </c>
      <c r="D771" t="str">
        <f>IF(AND(MaleWeighted!D$1145=0,MaleWeighted!D$1146=0),"--",IF(AND(MaleWeighted!D$1145&gt;0,MaleWeighted!D$1146=0),IF('Male Data'!D771&gt;MaleWeighted!D$1145,'Male Data'!$X771,0),IF(AND(MaleWeighted!D$1145=0,MaleWeighted!D$1146&gt;0),IF('Male Data'!D771&lt;MaleWeighted!D$1146,'Male Data'!$X771,0),IF(AND('Male Data'!D771&gt;MaleWeighted!D$1145,'Male Data'!D771&lt;MaleWeighted!D$1146),'Male Data'!$X771,0))))</f>
        <v>--</v>
      </c>
      <c r="E771" t="str">
        <f>IF(AND(MaleWeighted!E$1145=0,MaleWeighted!E$1146=0),"--",IF(AND(MaleWeighted!E$1145&gt;0,MaleWeighted!E$1146=0),IF('Male Data'!E771&gt;MaleWeighted!E$1145,'Male Data'!$X771,0),IF(AND(MaleWeighted!E$1145=0,MaleWeighted!E$1146&gt;0),IF('Male Data'!E771&lt;MaleWeighted!E$1146,'Male Data'!$X771,0),IF(AND('Male Data'!E771&gt;MaleWeighted!E$1145,'Male Data'!E771&lt;MaleWeighted!E$1146),'Male Data'!$X771,0))))</f>
        <v>--</v>
      </c>
      <c r="F771" t="str">
        <f>IF(AND(MaleWeighted!F$1145=0,MaleWeighted!F$1146=0),"--",IF(AND(MaleWeighted!F$1145&gt;0,MaleWeighted!F$1146=0),IF('Male Data'!F771&gt;MaleWeighted!F$1145,'Male Data'!$X771,0),IF(AND(MaleWeighted!F$1145=0,MaleWeighted!F$1146&gt;0),IF('Male Data'!F771&lt;MaleWeighted!F$1146,'Male Data'!$X771,0),IF(AND('Male Data'!F771&gt;MaleWeighted!F$1145,'Male Data'!F771&lt;MaleWeighted!F$1146),'Male Data'!$X771,0))))</f>
        <v>--</v>
      </c>
      <c r="G771" t="str">
        <f>IF(AND(MaleWeighted!G$1145=0,MaleWeighted!G$1146=0),"--",IF(AND(MaleWeighted!G$1145&gt;0,MaleWeighted!G$1146=0),IF('Male Data'!G771&gt;MaleWeighted!G$1145,'Male Data'!$X771,0),IF(AND(MaleWeighted!G$1145=0,MaleWeighted!G$1146&gt;0),IF('Male Data'!G771&lt;MaleWeighted!G$1146,'Male Data'!$X771,0),IF(AND('Male Data'!G771&gt;MaleWeighted!G$1145,'Male Data'!G771&lt;MaleWeighted!G$1146),'Male Data'!$X771,0))))</f>
        <v>--</v>
      </c>
      <c r="H771" t="str">
        <f>IF(AND(MaleWeighted!H$1145=0,MaleWeighted!H$1146=0),"--",IF(AND(MaleWeighted!H$1145&gt;0,MaleWeighted!H$1146=0),IF('Male Data'!H771&gt;MaleWeighted!H$1145,'Male Data'!$X771,0),IF(AND(MaleWeighted!H$1145=0,MaleWeighted!H$1146&gt;0),IF('Male Data'!H771&lt;MaleWeighted!H$1146,'Male Data'!$X771,0),IF(AND('Male Data'!H771&gt;MaleWeighted!H$1145,'Male Data'!H771&lt;MaleWeighted!H$1146),'Male Data'!$X771,0))))</f>
        <v>--</v>
      </c>
      <c r="I771" t="str">
        <f>IF(AND(MaleWeighted!I$1145=0,MaleWeighted!I$1146=0),"--",IF(AND(MaleWeighted!I$1145&gt;0,MaleWeighted!I$1146=0),IF('Male Data'!I771&gt;MaleWeighted!I$1145,'Male Data'!$X771,0),IF(AND(MaleWeighted!I$1145=0,MaleWeighted!I$1146&gt;0),IF('Male Data'!I771&lt;MaleWeighted!I$1146,'Male Data'!$X771,0),IF(AND('Male Data'!I771&gt;MaleWeighted!I$1145,'Male Data'!I771&lt;MaleWeighted!I$1146),'Male Data'!$X771,0))))</f>
        <v>--</v>
      </c>
      <c r="J771" t="str">
        <f>IF(AND(MaleWeighted!J$1145=0,MaleWeighted!J$1146=0),"--",IF(AND(MaleWeighted!J$1145&gt;0,MaleWeighted!J$1146=0),IF('Male Data'!J771&gt;MaleWeighted!J$1145,'Male Data'!$X771,0),IF(AND(MaleWeighted!J$1145=0,MaleWeighted!J$1146&gt;0),IF('Male Data'!J771&lt;MaleWeighted!J$1146,'Male Data'!$X771,0),IF(AND('Male Data'!J771&gt;MaleWeighted!J$1145,'Male Data'!J771&lt;MaleWeighted!J$1146),'Male Data'!$X771,0))))</f>
        <v>--</v>
      </c>
      <c r="K771" t="str">
        <f>IF(AND(MaleWeighted!K$1145=0,MaleWeighted!K$1146=0),"--",IF(AND(MaleWeighted!K$1145&gt;0,MaleWeighted!K$1146=0),IF('Male Data'!K771&gt;MaleWeighted!K$1145,'Male Data'!$X771,0),IF(AND(MaleWeighted!K$1145=0,MaleWeighted!K$1146&gt;0),IF('Male Data'!K771&lt;MaleWeighted!K$1146,'Male Data'!$X771,0),IF(AND('Male Data'!K771&gt;MaleWeighted!K$1145,'Male Data'!K771&lt;MaleWeighted!K$1146),'Male Data'!$X771,0))))</f>
        <v>--</v>
      </c>
      <c r="L771" t="str">
        <f>IF(AND(MaleWeighted!L$1145=0,MaleWeighted!L$1146=0),"--",IF(AND(MaleWeighted!L$1145&gt;0,MaleWeighted!L$1146=0),IF('Male Data'!L771&gt;MaleWeighted!L$1145,'Male Data'!$X771,0),IF(AND(MaleWeighted!L$1145=0,MaleWeighted!L$1146&gt;0),IF('Male Data'!L771&lt;MaleWeighted!L$1146,'Male Data'!$X771,0),IF(AND('Male Data'!L771&gt;MaleWeighted!L$1145,'Male Data'!L771&lt;MaleWeighted!L$1146),'Male Data'!$X771,0))))</f>
        <v>--</v>
      </c>
      <c r="M771" t="str">
        <f>IF(AND(MaleWeighted!M$1145=0,MaleWeighted!M$1146=0),"--",IF(AND(MaleWeighted!M$1145&gt;0,MaleWeighted!M$1146=0),IF('Male Data'!M771&gt;MaleWeighted!M$1145,'Male Data'!$X771,0),IF(AND(MaleWeighted!M$1145=0,MaleWeighted!M$1146&gt;0),IF('Male Data'!M771&lt;MaleWeighted!M$1146,'Male Data'!$X771,0),IF(AND('Male Data'!M771&gt;MaleWeighted!M$1145,'Male Data'!M771&lt;MaleWeighted!M$1146),'Male Data'!$X771,0))))</f>
        <v>--</v>
      </c>
      <c r="N771" t="str">
        <f>IF(AND(MaleWeighted!N$1145=0,MaleWeighted!N$1146=0),"--",IF(AND(MaleWeighted!N$1145&gt;0,MaleWeighted!N$1146=0),IF('Male Data'!N771&gt;MaleWeighted!N$1145,'Male Data'!$X771,0),IF(AND(MaleWeighted!N$1145=0,MaleWeighted!N$1146&gt;0),IF('Male Data'!N771&lt;MaleWeighted!N$1146,'Male Data'!$X771,0),IF(AND('Male Data'!N771&gt;MaleWeighted!N$1145,'Male Data'!N771&lt;MaleWeighted!N$1146),'Male Data'!$X771,0))))</f>
        <v>--</v>
      </c>
      <c r="O771" t="str">
        <f>IF(AND(MaleWeighted!O$1145=0,MaleWeighted!O$1146=0),"--",IF(AND(MaleWeighted!O$1145&gt;0,MaleWeighted!O$1146=0),IF('Male Data'!O771&gt;MaleWeighted!O$1145,'Male Data'!$X771,0),IF(AND(MaleWeighted!O$1145=0,MaleWeighted!O$1146&gt;0),IF('Male Data'!O771&lt;MaleWeighted!O$1146,'Male Data'!$X771,0),IF(AND('Male Data'!O771&gt;MaleWeighted!O$1145,'Male Data'!O771&lt;MaleWeighted!O$1146),'Male Data'!$X771,0))))</f>
        <v>--</v>
      </c>
      <c r="P771" t="str">
        <f>IF(AND(MaleWeighted!P$1145=0,MaleWeighted!P$1146=0),"--",IF(AND(MaleWeighted!P$1145&gt;0,MaleWeighted!P$1146=0),IF('Male Data'!P771&gt;MaleWeighted!P$1145,'Male Data'!$X771,0),IF(AND(MaleWeighted!P$1145=0,MaleWeighted!P$1146&gt;0),IF('Male Data'!P771&lt;MaleWeighted!P$1146,'Male Data'!$X771,0),IF(AND('Male Data'!P771&gt;MaleWeighted!P$1145,'Male Data'!P771&lt;MaleWeighted!P$1146),'Male Data'!$X771,0))))</f>
        <v>--</v>
      </c>
      <c r="Q771" t="str">
        <f>IF(AND(MaleWeighted!Q$1145=0,MaleWeighted!Q$1146=0),"--",IF(AND(MaleWeighted!Q$1145&gt;0,MaleWeighted!Q$1146=0),IF('Male Data'!Q771&gt;MaleWeighted!Q$1145,'Male Data'!$X771,0),IF(AND(MaleWeighted!Q$1145=0,MaleWeighted!Q$1146&gt;0),IF('Male Data'!Q771&lt;MaleWeighted!Q$1146,'Male Data'!$X771,0),IF(AND('Male Data'!Q771&gt;MaleWeighted!Q$1145,'Male Data'!Q771&lt;MaleWeighted!Q$1146),'Male Data'!$X771,0))))</f>
        <v>--</v>
      </c>
      <c r="R771" t="str">
        <f>IF(AND(MaleWeighted!R$1145=0,MaleWeighted!R$1146=0),"--",IF(AND(MaleWeighted!R$1145&gt;0,MaleWeighted!R$1146=0),IF('Male Data'!R771&gt;MaleWeighted!R$1145,'Male Data'!$X771,0),IF(AND(MaleWeighted!R$1145=0,MaleWeighted!R$1146&gt;0),IF('Male Data'!R771&lt;MaleWeighted!R$1146,'Male Data'!$X771,0),IF(AND('Male Data'!R771&gt;MaleWeighted!R$1145,'Male Data'!R771&lt;MaleWeighted!R$1146),'Male Data'!$X771,0))))</f>
        <v>--</v>
      </c>
      <c r="S771" t="str">
        <f>IF(AND(MaleWeighted!S$1145=0,MaleWeighted!S$1146=0),"--",IF(AND(MaleWeighted!S$1145&gt;0,MaleWeighted!S$1146=0),IF('Male Data'!S771&gt;MaleWeighted!S$1145,'Male Data'!$X771,0),IF(AND(MaleWeighted!S$1145=0,MaleWeighted!S$1146&gt;0),IF('Male Data'!S771&lt;MaleWeighted!S$1146,'Male Data'!$X771,0),IF(AND('Male Data'!S771&gt;MaleWeighted!S$1145,'Male Data'!S771&lt;MaleWeighted!S$1146),'Male Data'!$X771,0))))</f>
        <v>--</v>
      </c>
      <c r="T771" t="str">
        <f>IF(AND(MaleWeighted!T$1145=0,MaleWeighted!T$1146=0),"--",IF(AND(MaleWeighted!T$1145&gt;0,MaleWeighted!T$1146=0),IF('Male Data'!T771&gt;MaleWeighted!T$1145,'Male Data'!$X771,0),IF(AND(MaleWeighted!T$1145=0,MaleWeighted!T$1146&gt;0),IF('Male Data'!$T771&lt;MaleWeighted!T$1146,'Male Data'!$X771,0),IF(AND('Male Data'!T771&gt;MaleWeighted!T$1145,'Male Data'!T771&lt;MaleWeighted!T$1146),'Male Data'!$X771,0))))</f>
        <v>--</v>
      </c>
      <c r="U771" t="str">
        <f>IF(AND(MaleWeighted!U$1145=0,MaleWeighted!U$1146=0),"--",IF(AND(MaleWeighted!U$1145&gt;0,MaleWeighted!U$1146=0),IF('Male Data'!U771&gt;MaleWeighted!U$1145,'Male Data'!$X771,0),IF(AND(MaleWeighted!U$1145=0,MaleWeighted!U$1146&gt;0),IF('Male Data'!U771&lt;MaleWeighted!U$1146,'Male Data'!$X771,0),IF(AND('Male Data'!U771&gt;MaleWeighted!U$1145,'Male Data'!U771&lt;MaleWeighted!U$1146),'Male Data'!$X771,0))))</f>
        <v>--</v>
      </c>
      <c r="V771" t="str">
        <f>IF(AND(MaleWeighted!V$1145=0,MaleWeighted!V$1146=0),"--",IF(AND(MaleWeighted!V$1145&gt;0,MaleWeighted!V$1146=0),IF('Male Data'!V771&gt;MaleWeighted!V$1145,'Male Data'!$X771,0),IF(AND(MaleWeighted!V$1145=0,MaleWeighted!V$1146&gt;0),IF('Male Data'!V771&lt;MaleWeighted!V$1146,'Male Data'!$X771,0),IF(AND('Male Data'!V771&gt;MaleWeighted!V$1145,'Male Data'!V771&lt;MaleWeighted!V$1146),'Male Data'!$X771,0))))</f>
        <v>--</v>
      </c>
      <c r="W771" t="str">
        <f>IF(AND(MaleWeighted!W$1145=0,MaleWeighted!W$1146=0),"--",IF(AND(MaleWeighted!W$1145&gt;0,MaleWeighted!W$1146=0),IF('Male Data'!W771&gt;MaleWeighted!W$1145,'Male Data'!$X771,0),IF(AND(MaleWeighted!W$1145=0,MaleWeighted!W$1146&gt;0),IF('Male Data'!W771&lt;MaleWeighted!W$1146,'Male Data'!$X771,0),IF(AND('Male Data'!W771&gt;MaleWeighted!W$1145,'Male Data'!W771&lt;MaleWeighted!W$1146),'Male Data'!$X771,0))))</f>
        <v>--</v>
      </c>
      <c r="Y771">
        <f t="shared" ref="Y771:Y834" si="24">COUNT(C771:W771)</f>
        <v>0</v>
      </c>
      <c r="Z771">
        <f>Y771*'Male Data'!X771</f>
        <v>0</v>
      </c>
      <c r="AA771">
        <f t="shared" ref="AA771:AA834" si="25">IF(SUM(C771:W771)=Z771,1,0)</f>
        <v>1</v>
      </c>
      <c r="AB771">
        <f>AA771*'Male Data'!X771</f>
        <v>94407</v>
      </c>
    </row>
    <row r="772" spans="1:28">
      <c r="A772">
        <f>'Male Data'!A772</f>
        <v>771</v>
      </c>
      <c r="B772" t="str">
        <f>'Male Data'!B772</f>
        <v>M</v>
      </c>
      <c r="C772" t="str">
        <f>IF(AND(MaleWeighted!C$1145=0,MaleWeighted!C$1146=0),"--",IF(AND(MaleWeighted!C$1145&gt;0,MaleWeighted!C$1146=0),IF('Male Data'!C772&gt;MaleWeighted!C$1145,'Male Data'!$X772,0),IF(AND(MaleWeighted!C$1145=0,MaleWeighted!C$1146&gt;0),IF('Male Data'!C772&lt;MaleWeighted!C$1146,'Male Data'!$X772,0),IF(AND('Male Data'!C772&gt;MaleWeighted!C$1145,'Male Data'!C772&lt;MaleWeighted!C$1146),'Male Data'!$X772,0))))</f>
        <v>--</v>
      </c>
      <c r="D772" t="str">
        <f>IF(AND(MaleWeighted!D$1145=0,MaleWeighted!D$1146=0),"--",IF(AND(MaleWeighted!D$1145&gt;0,MaleWeighted!D$1146=0),IF('Male Data'!D772&gt;MaleWeighted!D$1145,'Male Data'!$X772,0),IF(AND(MaleWeighted!D$1145=0,MaleWeighted!D$1146&gt;0),IF('Male Data'!D772&lt;MaleWeighted!D$1146,'Male Data'!$X772,0),IF(AND('Male Data'!D772&gt;MaleWeighted!D$1145,'Male Data'!D772&lt;MaleWeighted!D$1146),'Male Data'!$X772,0))))</f>
        <v>--</v>
      </c>
      <c r="E772" t="str">
        <f>IF(AND(MaleWeighted!E$1145=0,MaleWeighted!E$1146=0),"--",IF(AND(MaleWeighted!E$1145&gt;0,MaleWeighted!E$1146=0),IF('Male Data'!E772&gt;MaleWeighted!E$1145,'Male Data'!$X772,0),IF(AND(MaleWeighted!E$1145=0,MaleWeighted!E$1146&gt;0),IF('Male Data'!E772&lt;MaleWeighted!E$1146,'Male Data'!$X772,0),IF(AND('Male Data'!E772&gt;MaleWeighted!E$1145,'Male Data'!E772&lt;MaleWeighted!E$1146),'Male Data'!$X772,0))))</f>
        <v>--</v>
      </c>
      <c r="F772" t="str">
        <f>IF(AND(MaleWeighted!F$1145=0,MaleWeighted!F$1146=0),"--",IF(AND(MaleWeighted!F$1145&gt;0,MaleWeighted!F$1146=0),IF('Male Data'!F772&gt;MaleWeighted!F$1145,'Male Data'!$X772,0),IF(AND(MaleWeighted!F$1145=0,MaleWeighted!F$1146&gt;0),IF('Male Data'!F772&lt;MaleWeighted!F$1146,'Male Data'!$X772,0),IF(AND('Male Data'!F772&gt;MaleWeighted!F$1145,'Male Data'!F772&lt;MaleWeighted!F$1146),'Male Data'!$X772,0))))</f>
        <v>--</v>
      </c>
      <c r="G772" t="str">
        <f>IF(AND(MaleWeighted!G$1145=0,MaleWeighted!G$1146=0),"--",IF(AND(MaleWeighted!G$1145&gt;0,MaleWeighted!G$1146=0),IF('Male Data'!G772&gt;MaleWeighted!G$1145,'Male Data'!$X772,0),IF(AND(MaleWeighted!G$1145=0,MaleWeighted!G$1146&gt;0),IF('Male Data'!G772&lt;MaleWeighted!G$1146,'Male Data'!$X772,0),IF(AND('Male Data'!G772&gt;MaleWeighted!G$1145,'Male Data'!G772&lt;MaleWeighted!G$1146),'Male Data'!$X772,0))))</f>
        <v>--</v>
      </c>
      <c r="H772" t="str">
        <f>IF(AND(MaleWeighted!H$1145=0,MaleWeighted!H$1146=0),"--",IF(AND(MaleWeighted!H$1145&gt;0,MaleWeighted!H$1146=0),IF('Male Data'!H772&gt;MaleWeighted!H$1145,'Male Data'!$X772,0),IF(AND(MaleWeighted!H$1145=0,MaleWeighted!H$1146&gt;0),IF('Male Data'!H772&lt;MaleWeighted!H$1146,'Male Data'!$X772,0),IF(AND('Male Data'!H772&gt;MaleWeighted!H$1145,'Male Data'!H772&lt;MaleWeighted!H$1146),'Male Data'!$X772,0))))</f>
        <v>--</v>
      </c>
      <c r="I772" t="str">
        <f>IF(AND(MaleWeighted!I$1145=0,MaleWeighted!I$1146=0),"--",IF(AND(MaleWeighted!I$1145&gt;0,MaleWeighted!I$1146=0),IF('Male Data'!I772&gt;MaleWeighted!I$1145,'Male Data'!$X772,0),IF(AND(MaleWeighted!I$1145=0,MaleWeighted!I$1146&gt;0),IF('Male Data'!I772&lt;MaleWeighted!I$1146,'Male Data'!$X772,0),IF(AND('Male Data'!I772&gt;MaleWeighted!I$1145,'Male Data'!I772&lt;MaleWeighted!I$1146),'Male Data'!$X772,0))))</f>
        <v>--</v>
      </c>
      <c r="J772" t="str">
        <f>IF(AND(MaleWeighted!J$1145=0,MaleWeighted!J$1146=0),"--",IF(AND(MaleWeighted!J$1145&gt;0,MaleWeighted!J$1146=0),IF('Male Data'!J772&gt;MaleWeighted!J$1145,'Male Data'!$X772,0),IF(AND(MaleWeighted!J$1145=0,MaleWeighted!J$1146&gt;0),IF('Male Data'!J772&lt;MaleWeighted!J$1146,'Male Data'!$X772,0),IF(AND('Male Data'!J772&gt;MaleWeighted!J$1145,'Male Data'!J772&lt;MaleWeighted!J$1146),'Male Data'!$X772,0))))</f>
        <v>--</v>
      </c>
      <c r="K772" t="str">
        <f>IF(AND(MaleWeighted!K$1145=0,MaleWeighted!K$1146=0),"--",IF(AND(MaleWeighted!K$1145&gt;0,MaleWeighted!K$1146=0),IF('Male Data'!K772&gt;MaleWeighted!K$1145,'Male Data'!$X772,0),IF(AND(MaleWeighted!K$1145=0,MaleWeighted!K$1146&gt;0),IF('Male Data'!K772&lt;MaleWeighted!K$1146,'Male Data'!$X772,0),IF(AND('Male Data'!K772&gt;MaleWeighted!K$1145,'Male Data'!K772&lt;MaleWeighted!K$1146),'Male Data'!$X772,0))))</f>
        <v>--</v>
      </c>
      <c r="L772" t="str">
        <f>IF(AND(MaleWeighted!L$1145=0,MaleWeighted!L$1146=0),"--",IF(AND(MaleWeighted!L$1145&gt;0,MaleWeighted!L$1146=0),IF('Male Data'!L772&gt;MaleWeighted!L$1145,'Male Data'!$X772,0),IF(AND(MaleWeighted!L$1145=0,MaleWeighted!L$1146&gt;0),IF('Male Data'!L772&lt;MaleWeighted!L$1146,'Male Data'!$X772,0),IF(AND('Male Data'!L772&gt;MaleWeighted!L$1145,'Male Data'!L772&lt;MaleWeighted!L$1146),'Male Data'!$X772,0))))</f>
        <v>--</v>
      </c>
      <c r="M772" t="str">
        <f>IF(AND(MaleWeighted!M$1145=0,MaleWeighted!M$1146=0),"--",IF(AND(MaleWeighted!M$1145&gt;0,MaleWeighted!M$1146=0),IF('Male Data'!M772&gt;MaleWeighted!M$1145,'Male Data'!$X772,0),IF(AND(MaleWeighted!M$1145=0,MaleWeighted!M$1146&gt;0),IF('Male Data'!M772&lt;MaleWeighted!M$1146,'Male Data'!$X772,0),IF(AND('Male Data'!M772&gt;MaleWeighted!M$1145,'Male Data'!M772&lt;MaleWeighted!M$1146),'Male Data'!$X772,0))))</f>
        <v>--</v>
      </c>
      <c r="N772" t="str">
        <f>IF(AND(MaleWeighted!N$1145=0,MaleWeighted!N$1146=0),"--",IF(AND(MaleWeighted!N$1145&gt;0,MaleWeighted!N$1146=0),IF('Male Data'!N772&gt;MaleWeighted!N$1145,'Male Data'!$X772,0),IF(AND(MaleWeighted!N$1145=0,MaleWeighted!N$1146&gt;0),IF('Male Data'!N772&lt;MaleWeighted!N$1146,'Male Data'!$X772,0),IF(AND('Male Data'!N772&gt;MaleWeighted!N$1145,'Male Data'!N772&lt;MaleWeighted!N$1146),'Male Data'!$X772,0))))</f>
        <v>--</v>
      </c>
      <c r="O772" t="str">
        <f>IF(AND(MaleWeighted!O$1145=0,MaleWeighted!O$1146=0),"--",IF(AND(MaleWeighted!O$1145&gt;0,MaleWeighted!O$1146=0),IF('Male Data'!O772&gt;MaleWeighted!O$1145,'Male Data'!$X772,0),IF(AND(MaleWeighted!O$1145=0,MaleWeighted!O$1146&gt;0),IF('Male Data'!O772&lt;MaleWeighted!O$1146,'Male Data'!$X772,0),IF(AND('Male Data'!O772&gt;MaleWeighted!O$1145,'Male Data'!O772&lt;MaleWeighted!O$1146),'Male Data'!$X772,0))))</f>
        <v>--</v>
      </c>
      <c r="P772" t="str">
        <f>IF(AND(MaleWeighted!P$1145=0,MaleWeighted!P$1146=0),"--",IF(AND(MaleWeighted!P$1145&gt;0,MaleWeighted!P$1146=0),IF('Male Data'!P772&gt;MaleWeighted!P$1145,'Male Data'!$X772,0),IF(AND(MaleWeighted!P$1145=0,MaleWeighted!P$1146&gt;0),IF('Male Data'!P772&lt;MaleWeighted!P$1146,'Male Data'!$X772,0),IF(AND('Male Data'!P772&gt;MaleWeighted!P$1145,'Male Data'!P772&lt;MaleWeighted!P$1146),'Male Data'!$X772,0))))</f>
        <v>--</v>
      </c>
      <c r="Q772" t="str">
        <f>IF(AND(MaleWeighted!Q$1145=0,MaleWeighted!Q$1146=0),"--",IF(AND(MaleWeighted!Q$1145&gt;0,MaleWeighted!Q$1146=0),IF('Male Data'!Q772&gt;MaleWeighted!Q$1145,'Male Data'!$X772,0),IF(AND(MaleWeighted!Q$1145=0,MaleWeighted!Q$1146&gt;0),IF('Male Data'!Q772&lt;MaleWeighted!Q$1146,'Male Data'!$X772,0),IF(AND('Male Data'!Q772&gt;MaleWeighted!Q$1145,'Male Data'!Q772&lt;MaleWeighted!Q$1146),'Male Data'!$X772,0))))</f>
        <v>--</v>
      </c>
      <c r="R772" t="str">
        <f>IF(AND(MaleWeighted!R$1145=0,MaleWeighted!R$1146=0),"--",IF(AND(MaleWeighted!R$1145&gt;0,MaleWeighted!R$1146=0),IF('Male Data'!R772&gt;MaleWeighted!R$1145,'Male Data'!$X772,0),IF(AND(MaleWeighted!R$1145=0,MaleWeighted!R$1146&gt;0),IF('Male Data'!R772&lt;MaleWeighted!R$1146,'Male Data'!$X772,0),IF(AND('Male Data'!R772&gt;MaleWeighted!R$1145,'Male Data'!R772&lt;MaleWeighted!R$1146),'Male Data'!$X772,0))))</f>
        <v>--</v>
      </c>
      <c r="S772" t="str">
        <f>IF(AND(MaleWeighted!S$1145=0,MaleWeighted!S$1146=0),"--",IF(AND(MaleWeighted!S$1145&gt;0,MaleWeighted!S$1146=0),IF('Male Data'!S772&gt;MaleWeighted!S$1145,'Male Data'!$X772,0),IF(AND(MaleWeighted!S$1145=0,MaleWeighted!S$1146&gt;0),IF('Male Data'!S772&lt;MaleWeighted!S$1146,'Male Data'!$X772,0),IF(AND('Male Data'!S772&gt;MaleWeighted!S$1145,'Male Data'!S772&lt;MaleWeighted!S$1146),'Male Data'!$X772,0))))</f>
        <v>--</v>
      </c>
      <c r="T772" t="str">
        <f>IF(AND(MaleWeighted!T$1145=0,MaleWeighted!T$1146=0),"--",IF(AND(MaleWeighted!T$1145&gt;0,MaleWeighted!T$1146=0),IF('Male Data'!T772&gt;MaleWeighted!T$1145,'Male Data'!$X772,0),IF(AND(MaleWeighted!T$1145=0,MaleWeighted!T$1146&gt;0),IF('Male Data'!$T772&lt;MaleWeighted!T$1146,'Male Data'!$X772,0),IF(AND('Male Data'!T772&gt;MaleWeighted!T$1145,'Male Data'!T772&lt;MaleWeighted!T$1146),'Male Data'!$X772,0))))</f>
        <v>--</v>
      </c>
      <c r="U772" t="str">
        <f>IF(AND(MaleWeighted!U$1145=0,MaleWeighted!U$1146=0),"--",IF(AND(MaleWeighted!U$1145&gt;0,MaleWeighted!U$1146=0),IF('Male Data'!U772&gt;MaleWeighted!U$1145,'Male Data'!$X772,0),IF(AND(MaleWeighted!U$1145=0,MaleWeighted!U$1146&gt;0),IF('Male Data'!U772&lt;MaleWeighted!U$1146,'Male Data'!$X772,0),IF(AND('Male Data'!U772&gt;MaleWeighted!U$1145,'Male Data'!U772&lt;MaleWeighted!U$1146),'Male Data'!$X772,0))))</f>
        <v>--</v>
      </c>
      <c r="V772" t="str">
        <f>IF(AND(MaleWeighted!V$1145=0,MaleWeighted!V$1146=0),"--",IF(AND(MaleWeighted!V$1145&gt;0,MaleWeighted!V$1146=0),IF('Male Data'!V772&gt;MaleWeighted!V$1145,'Male Data'!$X772,0),IF(AND(MaleWeighted!V$1145=0,MaleWeighted!V$1146&gt;0),IF('Male Data'!V772&lt;MaleWeighted!V$1146,'Male Data'!$X772,0),IF(AND('Male Data'!V772&gt;MaleWeighted!V$1145,'Male Data'!V772&lt;MaleWeighted!V$1146),'Male Data'!$X772,0))))</f>
        <v>--</v>
      </c>
      <c r="W772" t="str">
        <f>IF(AND(MaleWeighted!W$1145=0,MaleWeighted!W$1146=0),"--",IF(AND(MaleWeighted!W$1145&gt;0,MaleWeighted!W$1146=0),IF('Male Data'!W772&gt;MaleWeighted!W$1145,'Male Data'!$X772,0),IF(AND(MaleWeighted!W$1145=0,MaleWeighted!W$1146&gt;0),IF('Male Data'!W772&lt;MaleWeighted!W$1146,'Male Data'!$X772,0),IF(AND('Male Data'!W772&gt;MaleWeighted!W$1145,'Male Data'!W772&lt;MaleWeighted!W$1146),'Male Data'!$X772,0))))</f>
        <v>--</v>
      </c>
      <c r="Y772">
        <f t="shared" si="24"/>
        <v>0</v>
      </c>
      <c r="Z772">
        <f>Y772*'Male Data'!X772</f>
        <v>0</v>
      </c>
      <c r="AA772">
        <f t="shared" si="25"/>
        <v>1</v>
      </c>
      <c r="AB772">
        <f>AA772*'Male Data'!X772</f>
        <v>92896</v>
      </c>
    </row>
    <row r="773" spans="1:28">
      <c r="A773">
        <f>'Male Data'!A773</f>
        <v>772</v>
      </c>
      <c r="B773" t="str">
        <f>'Male Data'!B773</f>
        <v>M</v>
      </c>
      <c r="C773" t="str">
        <f>IF(AND(MaleWeighted!C$1145=0,MaleWeighted!C$1146=0),"--",IF(AND(MaleWeighted!C$1145&gt;0,MaleWeighted!C$1146=0),IF('Male Data'!C773&gt;MaleWeighted!C$1145,'Male Data'!$X773,0),IF(AND(MaleWeighted!C$1145=0,MaleWeighted!C$1146&gt;0),IF('Male Data'!C773&lt;MaleWeighted!C$1146,'Male Data'!$X773,0),IF(AND('Male Data'!C773&gt;MaleWeighted!C$1145,'Male Data'!C773&lt;MaleWeighted!C$1146),'Male Data'!$X773,0))))</f>
        <v>--</v>
      </c>
      <c r="D773" t="str">
        <f>IF(AND(MaleWeighted!D$1145=0,MaleWeighted!D$1146=0),"--",IF(AND(MaleWeighted!D$1145&gt;0,MaleWeighted!D$1146=0),IF('Male Data'!D773&gt;MaleWeighted!D$1145,'Male Data'!$X773,0),IF(AND(MaleWeighted!D$1145=0,MaleWeighted!D$1146&gt;0),IF('Male Data'!D773&lt;MaleWeighted!D$1146,'Male Data'!$X773,0),IF(AND('Male Data'!D773&gt;MaleWeighted!D$1145,'Male Data'!D773&lt;MaleWeighted!D$1146),'Male Data'!$X773,0))))</f>
        <v>--</v>
      </c>
      <c r="E773" t="str">
        <f>IF(AND(MaleWeighted!E$1145=0,MaleWeighted!E$1146=0),"--",IF(AND(MaleWeighted!E$1145&gt;0,MaleWeighted!E$1146=0),IF('Male Data'!E773&gt;MaleWeighted!E$1145,'Male Data'!$X773,0),IF(AND(MaleWeighted!E$1145=0,MaleWeighted!E$1146&gt;0),IF('Male Data'!E773&lt;MaleWeighted!E$1146,'Male Data'!$X773,0),IF(AND('Male Data'!E773&gt;MaleWeighted!E$1145,'Male Data'!E773&lt;MaleWeighted!E$1146),'Male Data'!$X773,0))))</f>
        <v>--</v>
      </c>
      <c r="F773" t="str">
        <f>IF(AND(MaleWeighted!F$1145=0,MaleWeighted!F$1146=0),"--",IF(AND(MaleWeighted!F$1145&gt;0,MaleWeighted!F$1146=0),IF('Male Data'!F773&gt;MaleWeighted!F$1145,'Male Data'!$X773,0),IF(AND(MaleWeighted!F$1145=0,MaleWeighted!F$1146&gt;0),IF('Male Data'!F773&lt;MaleWeighted!F$1146,'Male Data'!$X773,0),IF(AND('Male Data'!F773&gt;MaleWeighted!F$1145,'Male Data'!F773&lt;MaleWeighted!F$1146),'Male Data'!$X773,0))))</f>
        <v>--</v>
      </c>
      <c r="G773" t="str">
        <f>IF(AND(MaleWeighted!G$1145=0,MaleWeighted!G$1146=0),"--",IF(AND(MaleWeighted!G$1145&gt;0,MaleWeighted!G$1146=0),IF('Male Data'!G773&gt;MaleWeighted!G$1145,'Male Data'!$X773,0),IF(AND(MaleWeighted!G$1145=0,MaleWeighted!G$1146&gt;0),IF('Male Data'!G773&lt;MaleWeighted!G$1146,'Male Data'!$X773,0),IF(AND('Male Data'!G773&gt;MaleWeighted!G$1145,'Male Data'!G773&lt;MaleWeighted!G$1146),'Male Data'!$X773,0))))</f>
        <v>--</v>
      </c>
      <c r="H773" t="str">
        <f>IF(AND(MaleWeighted!H$1145=0,MaleWeighted!H$1146=0),"--",IF(AND(MaleWeighted!H$1145&gt;0,MaleWeighted!H$1146=0),IF('Male Data'!H773&gt;MaleWeighted!H$1145,'Male Data'!$X773,0),IF(AND(MaleWeighted!H$1145=0,MaleWeighted!H$1146&gt;0),IF('Male Data'!H773&lt;MaleWeighted!H$1146,'Male Data'!$X773,0),IF(AND('Male Data'!H773&gt;MaleWeighted!H$1145,'Male Data'!H773&lt;MaleWeighted!H$1146),'Male Data'!$X773,0))))</f>
        <v>--</v>
      </c>
      <c r="I773" t="str">
        <f>IF(AND(MaleWeighted!I$1145=0,MaleWeighted!I$1146=0),"--",IF(AND(MaleWeighted!I$1145&gt;0,MaleWeighted!I$1146=0),IF('Male Data'!I773&gt;MaleWeighted!I$1145,'Male Data'!$X773,0),IF(AND(MaleWeighted!I$1145=0,MaleWeighted!I$1146&gt;0),IF('Male Data'!I773&lt;MaleWeighted!I$1146,'Male Data'!$X773,0),IF(AND('Male Data'!I773&gt;MaleWeighted!I$1145,'Male Data'!I773&lt;MaleWeighted!I$1146),'Male Data'!$X773,0))))</f>
        <v>--</v>
      </c>
      <c r="J773" t="str">
        <f>IF(AND(MaleWeighted!J$1145=0,MaleWeighted!J$1146=0),"--",IF(AND(MaleWeighted!J$1145&gt;0,MaleWeighted!J$1146=0),IF('Male Data'!J773&gt;MaleWeighted!J$1145,'Male Data'!$X773,0),IF(AND(MaleWeighted!J$1145=0,MaleWeighted!J$1146&gt;0),IF('Male Data'!J773&lt;MaleWeighted!J$1146,'Male Data'!$X773,0),IF(AND('Male Data'!J773&gt;MaleWeighted!J$1145,'Male Data'!J773&lt;MaleWeighted!J$1146),'Male Data'!$X773,0))))</f>
        <v>--</v>
      </c>
      <c r="K773" t="str">
        <f>IF(AND(MaleWeighted!K$1145=0,MaleWeighted!K$1146=0),"--",IF(AND(MaleWeighted!K$1145&gt;0,MaleWeighted!K$1146=0),IF('Male Data'!K773&gt;MaleWeighted!K$1145,'Male Data'!$X773,0),IF(AND(MaleWeighted!K$1145=0,MaleWeighted!K$1146&gt;0),IF('Male Data'!K773&lt;MaleWeighted!K$1146,'Male Data'!$X773,0),IF(AND('Male Data'!K773&gt;MaleWeighted!K$1145,'Male Data'!K773&lt;MaleWeighted!K$1146),'Male Data'!$X773,0))))</f>
        <v>--</v>
      </c>
      <c r="L773" t="str">
        <f>IF(AND(MaleWeighted!L$1145=0,MaleWeighted!L$1146=0),"--",IF(AND(MaleWeighted!L$1145&gt;0,MaleWeighted!L$1146=0),IF('Male Data'!L773&gt;MaleWeighted!L$1145,'Male Data'!$X773,0),IF(AND(MaleWeighted!L$1145=0,MaleWeighted!L$1146&gt;0),IF('Male Data'!L773&lt;MaleWeighted!L$1146,'Male Data'!$X773,0),IF(AND('Male Data'!L773&gt;MaleWeighted!L$1145,'Male Data'!L773&lt;MaleWeighted!L$1146),'Male Data'!$X773,0))))</f>
        <v>--</v>
      </c>
      <c r="M773" t="str">
        <f>IF(AND(MaleWeighted!M$1145=0,MaleWeighted!M$1146=0),"--",IF(AND(MaleWeighted!M$1145&gt;0,MaleWeighted!M$1146=0),IF('Male Data'!M773&gt;MaleWeighted!M$1145,'Male Data'!$X773,0),IF(AND(MaleWeighted!M$1145=0,MaleWeighted!M$1146&gt;0),IF('Male Data'!M773&lt;MaleWeighted!M$1146,'Male Data'!$X773,0),IF(AND('Male Data'!M773&gt;MaleWeighted!M$1145,'Male Data'!M773&lt;MaleWeighted!M$1146),'Male Data'!$X773,0))))</f>
        <v>--</v>
      </c>
      <c r="N773" t="str">
        <f>IF(AND(MaleWeighted!N$1145=0,MaleWeighted!N$1146=0),"--",IF(AND(MaleWeighted!N$1145&gt;0,MaleWeighted!N$1146=0),IF('Male Data'!N773&gt;MaleWeighted!N$1145,'Male Data'!$X773,0),IF(AND(MaleWeighted!N$1145=0,MaleWeighted!N$1146&gt;0),IF('Male Data'!N773&lt;MaleWeighted!N$1146,'Male Data'!$X773,0),IF(AND('Male Data'!N773&gt;MaleWeighted!N$1145,'Male Data'!N773&lt;MaleWeighted!N$1146),'Male Data'!$X773,0))))</f>
        <v>--</v>
      </c>
      <c r="O773" t="str">
        <f>IF(AND(MaleWeighted!O$1145=0,MaleWeighted!O$1146=0),"--",IF(AND(MaleWeighted!O$1145&gt;0,MaleWeighted!O$1146=0),IF('Male Data'!O773&gt;MaleWeighted!O$1145,'Male Data'!$X773,0),IF(AND(MaleWeighted!O$1145=0,MaleWeighted!O$1146&gt;0),IF('Male Data'!O773&lt;MaleWeighted!O$1146,'Male Data'!$X773,0),IF(AND('Male Data'!O773&gt;MaleWeighted!O$1145,'Male Data'!O773&lt;MaleWeighted!O$1146),'Male Data'!$X773,0))))</f>
        <v>--</v>
      </c>
      <c r="P773" t="str">
        <f>IF(AND(MaleWeighted!P$1145=0,MaleWeighted!P$1146=0),"--",IF(AND(MaleWeighted!P$1145&gt;0,MaleWeighted!P$1146=0),IF('Male Data'!P773&gt;MaleWeighted!P$1145,'Male Data'!$X773,0),IF(AND(MaleWeighted!P$1145=0,MaleWeighted!P$1146&gt;0),IF('Male Data'!P773&lt;MaleWeighted!P$1146,'Male Data'!$X773,0),IF(AND('Male Data'!P773&gt;MaleWeighted!P$1145,'Male Data'!P773&lt;MaleWeighted!P$1146),'Male Data'!$X773,0))))</f>
        <v>--</v>
      </c>
      <c r="Q773" t="str">
        <f>IF(AND(MaleWeighted!Q$1145=0,MaleWeighted!Q$1146=0),"--",IF(AND(MaleWeighted!Q$1145&gt;0,MaleWeighted!Q$1146=0),IF('Male Data'!Q773&gt;MaleWeighted!Q$1145,'Male Data'!$X773,0),IF(AND(MaleWeighted!Q$1145=0,MaleWeighted!Q$1146&gt;0),IF('Male Data'!Q773&lt;MaleWeighted!Q$1146,'Male Data'!$X773,0),IF(AND('Male Data'!Q773&gt;MaleWeighted!Q$1145,'Male Data'!Q773&lt;MaleWeighted!Q$1146),'Male Data'!$X773,0))))</f>
        <v>--</v>
      </c>
      <c r="R773" t="str">
        <f>IF(AND(MaleWeighted!R$1145=0,MaleWeighted!R$1146=0),"--",IF(AND(MaleWeighted!R$1145&gt;0,MaleWeighted!R$1146=0),IF('Male Data'!R773&gt;MaleWeighted!R$1145,'Male Data'!$X773,0),IF(AND(MaleWeighted!R$1145=0,MaleWeighted!R$1146&gt;0),IF('Male Data'!R773&lt;MaleWeighted!R$1146,'Male Data'!$X773,0),IF(AND('Male Data'!R773&gt;MaleWeighted!R$1145,'Male Data'!R773&lt;MaleWeighted!R$1146),'Male Data'!$X773,0))))</f>
        <v>--</v>
      </c>
      <c r="S773" t="str">
        <f>IF(AND(MaleWeighted!S$1145=0,MaleWeighted!S$1146=0),"--",IF(AND(MaleWeighted!S$1145&gt;0,MaleWeighted!S$1146=0),IF('Male Data'!S773&gt;MaleWeighted!S$1145,'Male Data'!$X773,0),IF(AND(MaleWeighted!S$1145=0,MaleWeighted!S$1146&gt;0),IF('Male Data'!S773&lt;MaleWeighted!S$1146,'Male Data'!$X773,0),IF(AND('Male Data'!S773&gt;MaleWeighted!S$1145,'Male Data'!S773&lt;MaleWeighted!S$1146),'Male Data'!$X773,0))))</f>
        <v>--</v>
      </c>
      <c r="T773" t="str">
        <f>IF(AND(MaleWeighted!T$1145=0,MaleWeighted!T$1146=0),"--",IF(AND(MaleWeighted!T$1145&gt;0,MaleWeighted!T$1146=0),IF('Male Data'!T773&gt;MaleWeighted!T$1145,'Male Data'!$X773,0),IF(AND(MaleWeighted!T$1145=0,MaleWeighted!T$1146&gt;0),IF('Male Data'!$T773&lt;MaleWeighted!T$1146,'Male Data'!$X773,0),IF(AND('Male Data'!T773&gt;MaleWeighted!T$1145,'Male Data'!T773&lt;MaleWeighted!T$1146),'Male Data'!$X773,0))))</f>
        <v>--</v>
      </c>
      <c r="U773" t="str">
        <f>IF(AND(MaleWeighted!U$1145=0,MaleWeighted!U$1146=0),"--",IF(AND(MaleWeighted!U$1145&gt;0,MaleWeighted!U$1146=0),IF('Male Data'!U773&gt;MaleWeighted!U$1145,'Male Data'!$X773,0),IF(AND(MaleWeighted!U$1145=0,MaleWeighted!U$1146&gt;0),IF('Male Data'!U773&lt;MaleWeighted!U$1146,'Male Data'!$X773,0),IF(AND('Male Data'!U773&gt;MaleWeighted!U$1145,'Male Data'!U773&lt;MaleWeighted!U$1146),'Male Data'!$X773,0))))</f>
        <v>--</v>
      </c>
      <c r="V773" t="str">
        <f>IF(AND(MaleWeighted!V$1145=0,MaleWeighted!V$1146=0),"--",IF(AND(MaleWeighted!V$1145&gt;0,MaleWeighted!V$1146=0),IF('Male Data'!V773&gt;MaleWeighted!V$1145,'Male Data'!$X773,0),IF(AND(MaleWeighted!V$1145=0,MaleWeighted!V$1146&gt;0),IF('Male Data'!V773&lt;MaleWeighted!V$1146,'Male Data'!$X773,0),IF(AND('Male Data'!V773&gt;MaleWeighted!V$1145,'Male Data'!V773&lt;MaleWeighted!V$1146),'Male Data'!$X773,0))))</f>
        <v>--</v>
      </c>
      <c r="W773" t="str">
        <f>IF(AND(MaleWeighted!W$1145=0,MaleWeighted!W$1146=0),"--",IF(AND(MaleWeighted!W$1145&gt;0,MaleWeighted!W$1146=0),IF('Male Data'!W773&gt;MaleWeighted!W$1145,'Male Data'!$X773,0),IF(AND(MaleWeighted!W$1145=0,MaleWeighted!W$1146&gt;0),IF('Male Data'!W773&lt;MaleWeighted!W$1146,'Male Data'!$X773,0),IF(AND('Male Data'!W773&gt;MaleWeighted!W$1145,'Male Data'!W773&lt;MaleWeighted!W$1146),'Male Data'!$X773,0))))</f>
        <v>--</v>
      </c>
      <c r="Y773">
        <f t="shared" si="24"/>
        <v>0</v>
      </c>
      <c r="Z773">
        <f>Y773*'Male Data'!X773</f>
        <v>0</v>
      </c>
      <c r="AA773">
        <f t="shared" si="25"/>
        <v>1</v>
      </c>
      <c r="AB773">
        <f>AA773*'Male Data'!X773</f>
        <v>7489</v>
      </c>
    </row>
    <row r="774" spans="1:28">
      <c r="A774">
        <f>'Male Data'!A774</f>
        <v>773</v>
      </c>
      <c r="B774" t="str">
        <f>'Male Data'!B774</f>
        <v>M</v>
      </c>
      <c r="C774" t="str">
        <f>IF(AND(MaleWeighted!C$1145=0,MaleWeighted!C$1146=0),"--",IF(AND(MaleWeighted!C$1145&gt;0,MaleWeighted!C$1146=0),IF('Male Data'!C774&gt;MaleWeighted!C$1145,'Male Data'!$X774,0),IF(AND(MaleWeighted!C$1145=0,MaleWeighted!C$1146&gt;0),IF('Male Data'!C774&lt;MaleWeighted!C$1146,'Male Data'!$X774,0),IF(AND('Male Data'!C774&gt;MaleWeighted!C$1145,'Male Data'!C774&lt;MaleWeighted!C$1146),'Male Data'!$X774,0))))</f>
        <v>--</v>
      </c>
      <c r="D774" t="str">
        <f>IF(AND(MaleWeighted!D$1145=0,MaleWeighted!D$1146=0),"--",IF(AND(MaleWeighted!D$1145&gt;0,MaleWeighted!D$1146=0),IF('Male Data'!D774&gt;MaleWeighted!D$1145,'Male Data'!$X774,0),IF(AND(MaleWeighted!D$1145=0,MaleWeighted!D$1146&gt;0),IF('Male Data'!D774&lt;MaleWeighted!D$1146,'Male Data'!$X774,0),IF(AND('Male Data'!D774&gt;MaleWeighted!D$1145,'Male Data'!D774&lt;MaleWeighted!D$1146),'Male Data'!$X774,0))))</f>
        <v>--</v>
      </c>
      <c r="E774" t="str">
        <f>IF(AND(MaleWeighted!E$1145=0,MaleWeighted!E$1146=0),"--",IF(AND(MaleWeighted!E$1145&gt;0,MaleWeighted!E$1146=0),IF('Male Data'!E774&gt;MaleWeighted!E$1145,'Male Data'!$X774,0),IF(AND(MaleWeighted!E$1145=0,MaleWeighted!E$1146&gt;0),IF('Male Data'!E774&lt;MaleWeighted!E$1146,'Male Data'!$X774,0),IF(AND('Male Data'!E774&gt;MaleWeighted!E$1145,'Male Data'!E774&lt;MaleWeighted!E$1146),'Male Data'!$X774,0))))</f>
        <v>--</v>
      </c>
      <c r="F774" t="str">
        <f>IF(AND(MaleWeighted!F$1145=0,MaleWeighted!F$1146=0),"--",IF(AND(MaleWeighted!F$1145&gt;0,MaleWeighted!F$1146=0),IF('Male Data'!F774&gt;MaleWeighted!F$1145,'Male Data'!$X774,0),IF(AND(MaleWeighted!F$1145=0,MaleWeighted!F$1146&gt;0),IF('Male Data'!F774&lt;MaleWeighted!F$1146,'Male Data'!$X774,0),IF(AND('Male Data'!F774&gt;MaleWeighted!F$1145,'Male Data'!F774&lt;MaleWeighted!F$1146),'Male Data'!$X774,0))))</f>
        <v>--</v>
      </c>
      <c r="G774" t="str">
        <f>IF(AND(MaleWeighted!G$1145=0,MaleWeighted!G$1146=0),"--",IF(AND(MaleWeighted!G$1145&gt;0,MaleWeighted!G$1146=0),IF('Male Data'!G774&gt;MaleWeighted!G$1145,'Male Data'!$X774,0),IF(AND(MaleWeighted!G$1145=0,MaleWeighted!G$1146&gt;0),IF('Male Data'!G774&lt;MaleWeighted!G$1146,'Male Data'!$X774,0),IF(AND('Male Data'!G774&gt;MaleWeighted!G$1145,'Male Data'!G774&lt;MaleWeighted!G$1146),'Male Data'!$X774,0))))</f>
        <v>--</v>
      </c>
      <c r="H774" t="str">
        <f>IF(AND(MaleWeighted!H$1145=0,MaleWeighted!H$1146=0),"--",IF(AND(MaleWeighted!H$1145&gt;0,MaleWeighted!H$1146=0),IF('Male Data'!H774&gt;MaleWeighted!H$1145,'Male Data'!$X774,0),IF(AND(MaleWeighted!H$1145=0,MaleWeighted!H$1146&gt;0),IF('Male Data'!H774&lt;MaleWeighted!H$1146,'Male Data'!$X774,0),IF(AND('Male Data'!H774&gt;MaleWeighted!H$1145,'Male Data'!H774&lt;MaleWeighted!H$1146),'Male Data'!$X774,0))))</f>
        <v>--</v>
      </c>
      <c r="I774" t="str">
        <f>IF(AND(MaleWeighted!I$1145=0,MaleWeighted!I$1146=0),"--",IF(AND(MaleWeighted!I$1145&gt;0,MaleWeighted!I$1146=0),IF('Male Data'!I774&gt;MaleWeighted!I$1145,'Male Data'!$X774,0),IF(AND(MaleWeighted!I$1145=0,MaleWeighted!I$1146&gt;0),IF('Male Data'!I774&lt;MaleWeighted!I$1146,'Male Data'!$X774,0),IF(AND('Male Data'!I774&gt;MaleWeighted!I$1145,'Male Data'!I774&lt;MaleWeighted!I$1146),'Male Data'!$X774,0))))</f>
        <v>--</v>
      </c>
      <c r="J774" t="str">
        <f>IF(AND(MaleWeighted!J$1145=0,MaleWeighted!J$1146=0),"--",IF(AND(MaleWeighted!J$1145&gt;0,MaleWeighted!J$1146=0),IF('Male Data'!J774&gt;MaleWeighted!J$1145,'Male Data'!$X774,0),IF(AND(MaleWeighted!J$1145=0,MaleWeighted!J$1146&gt;0),IF('Male Data'!J774&lt;MaleWeighted!J$1146,'Male Data'!$X774,0),IF(AND('Male Data'!J774&gt;MaleWeighted!J$1145,'Male Data'!J774&lt;MaleWeighted!J$1146),'Male Data'!$X774,0))))</f>
        <v>--</v>
      </c>
      <c r="K774" t="str">
        <f>IF(AND(MaleWeighted!K$1145=0,MaleWeighted!K$1146=0),"--",IF(AND(MaleWeighted!K$1145&gt;0,MaleWeighted!K$1146=0),IF('Male Data'!K774&gt;MaleWeighted!K$1145,'Male Data'!$X774,0),IF(AND(MaleWeighted!K$1145=0,MaleWeighted!K$1146&gt;0),IF('Male Data'!K774&lt;MaleWeighted!K$1146,'Male Data'!$X774,0),IF(AND('Male Data'!K774&gt;MaleWeighted!K$1145,'Male Data'!K774&lt;MaleWeighted!K$1146),'Male Data'!$X774,0))))</f>
        <v>--</v>
      </c>
      <c r="L774" t="str">
        <f>IF(AND(MaleWeighted!L$1145=0,MaleWeighted!L$1146=0),"--",IF(AND(MaleWeighted!L$1145&gt;0,MaleWeighted!L$1146=0),IF('Male Data'!L774&gt;MaleWeighted!L$1145,'Male Data'!$X774,0),IF(AND(MaleWeighted!L$1145=0,MaleWeighted!L$1146&gt;0),IF('Male Data'!L774&lt;MaleWeighted!L$1146,'Male Data'!$X774,0),IF(AND('Male Data'!L774&gt;MaleWeighted!L$1145,'Male Data'!L774&lt;MaleWeighted!L$1146),'Male Data'!$X774,0))))</f>
        <v>--</v>
      </c>
      <c r="M774" t="str">
        <f>IF(AND(MaleWeighted!M$1145=0,MaleWeighted!M$1146=0),"--",IF(AND(MaleWeighted!M$1145&gt;0,MaleWeighted!M$1146=0),IF('Male Data'!M774&gt;MaleWeighted!M$1145,'Male Data'!$X774,0),IF(AND(MaleWeighted!M$1145=0,MaleWeighted!M$1146&gt;0),IF('Male Data'!M774&lt;MaleWeighted!M$1146,'Male Data'!$X774,0),IF(AND('Male Data'!M774&gt;MaleWeighted!M$1145,'Male Data'!M774&lt;MaleWeighted!M$1146),'Male Data'!$X774,0))))</f>
        <v>--</v>
      </c>
      <c r="N774" t="str">
        <f>IF(AND(MaleWeighted!N$1145=0,MaleWeighted!N$1146=0),"--",IF(AND(MaleWeighted!N$1145&gt;0,MaleWeighted!N$1146=0),IF('Male Data'!N774&gt;MaleWeighted!N$1145,'Male Data'!$X774,0),IF(AND(MaleWeighted!N$1145=0,MaleWeighted!N$1146&gt;0),IF('Male Data'!N774&lt;MaleWeighted!N$1146,'Male Data'!$X774,0),IF(AND('Male Data'!N774&gt;MaleWeighted!N$1145,'Male Data'!N774&lt;MaleWeighted!N$1146),'Male Data'!$X774,0))))</f>
        <v>--</v>
      </c>
      <c r="O774" t="str">
        <f>IF(AND(MaleWeighted!O$1145=0,MaleWeighted!O$1146=0),"--",IF(AND(MaleWeighted!O$1145&gt;0,MaleWeighted!O$1146=0),IF('Male Data'!O774&gt;MaleWeighted!O$1145,'Male Data'!$X774,0),IF(AND(MaleWeighted!O$1145=0,MaleWeighted!O$1146&gt;0),IF('Male Data'!O774&lt;MaleWeighted!O$1146,'Male Data'!$X774,0),IF(AND('Male Data'!O774&gt;MaleWeighted!O$1145,'Male Data'!O774&lt;MaleWeighted!O$1146),'Male Data'!$X774,0))))</f>
        <v>--</v>
      </c>
      <c r="P774" t="str">
        <f>IF(AND(MaleWeighted!P$1145=0,MaleWeighted!P$1146=0),"--",IF(AND(MaleWeighted!P$1145&gt;0,MaleWeighted!P$1146=0),IF('Male Data'!P774&gt;MaleWeighted!P$1145,'Male Data'!$X774,0),IF(AND(MaleWeighted!P$1145=0,MaleWeighted!P$1146&gt;0),IF('Male Data'!P774&lt;MaleWeighted!P$1146,'Male Data'!$X774,0),IF(AND('Male Data'!P774&gt;MaleWeighted!P$1145,'Male Data'!P774&lt;MaleWeighted!P$1146),'Male Data'!$X774,0))))</f>
        <v>--</v>
      </c>
      <c r="Q774" t="str">
        <f>IF(AND(MaleWeighted!Q$1145=0,MaleWeighted!Q$1146=0),"--",IF(AND(MaleWeighted!Q$1145&gt;0,MaleWeighted!Q$1146=0),IF('Male Data'!Q774&gt;MaleWeighted!Q$1145,'Male Data'!$X774,0),IF(AND(MaleWeighted!Q$1145=0,MaleWeighted!Q$1146&gt;0),IF('Male Data'!Q774&lt;MaleWeighted!Q$1146,'Male Data'!$X774,0),IF(AND('Male Data'!Q774&gt;MaleWeighted!Q$1145,'Male Data'!Q774&lt;MaleWeighted!Q$1146),'Male Data'!$X774,0))))</f>
        <v>--</v>
      </c>
      <c r="R774" t="str">
        <f>IF(AND(MaleWeighted!R$1145=0,MaleWeighted!R$1146=0),"--",IF(AND(MaleWeighted!R$1145&gt;0,MaleWeighted!R$1146=0),IF('Male Data'!R774&gt;MaleWeighted!R$1145,'Male Data'!$X774,0),IF(AND(MaleWeighted!R$1145=0,MaleWeighted!R$1146&gt;0),IF('Male Data'!R774&lt;MaleWeighted!R$1146,'Male Data'!$X774,0),IF(AND('Male Data'!R774&gt;MaleWeighted!R$1145,'Male Data'!R774&lt;MaleWeighted!R$1146),'Male Data'!$X774,0))))</f>
        <v>--</v>
      </c>
      <c r="S774" t="str">
        <f>IF(AND(MaleWeighted!S$1145=0,MaleWeighted!S$1146=0),"--",IF(AND(MaleWeighted!S$1145&gt;0,MaleWeighted!S$1146=0),IF('Male Data'!S774&gt;MaleWeighted!S$1145,'Male Data'!$X774,0),IF(AND(MaleWeighted!S$1145=0,MaleWeighted!S$1146&gt;0),IF('Male Data'!S774&lt;MaleWeighted!S$1146,'Male Data'!$X774,0),IF(AND('Male Data'!S774&gt;MaleWeighted!S$1145,'Male Data'!S774&lt;MaleWeighted!S$1146),'Male Data'!$X774,0))))</f>
        <v>--</v>
      </c>
      <c r="T774" t="str">
        <f>IF(AND(MaleWeighted!T$1145=0,MaleWeighted!T$1146=0),"--",IF(AND(MaleWeighted!T$1145&gt;0,MaleWeighted!T$1146=0),IF('Male Data'!T774&gt;MaleWeighted!T$1145,'Male Data'!$X774,0),IF(AND(MaleWeighted!T$1145=0,MaleWeighted!T$1146&gt;0),IF('Male Data'!$T774&lt;MaleWeighted!T$1146,'Male Data'!$X774,0),IF(AND('Male Data'!T774&gt;MaleWeighted!T$1145,'Male Data'!T774&lt;MaleWeighted!T$1146),'Male Data'!$X774,0))))</f>
        <v>--</v>
      </c>
      <c r="U774" t="str">
        <f>IF(AND(MaleWeighted!U$1145=0,MaleWeighted!U$1146=0),"--",IF(AND(MaleWeighted!U$1145&gt;0,MaleWeighted!U$1146=0),IF('Male Data'!U774&gt;MaleWeighted!U$1145,'Male Data'!$X774,0),IF(AND(MaleWeighted!U$1145=0,MaleWeighted!U$1146&gt;0),IF('Male Data'!U774&lt;MaleWeighted!U$1146,'Male Data'!$X774,0),IF(AND('Male Data'!U774&gt;MaleWeighted!U$1145,'Male Data'!U774&lt;MaleWeighted!U$1146),'Male Data'!$X774,0))))</f>
        <v>--</v>
      </c>
      <c r="V774" t="str">
        <f>IF(AND(MaleWeighted!V$1145=0,MaleWeighted!V$1146=0),"--",IF(AND(MaleWeighted!V$1145&gt;0,MaleWeighted!V$1146=0),IF('Male Data'!V774&gt;MaleWeighted!V$1145,'Male Data'!$X774,0),IF(AND(MaleWeighted!V$1145=0,MaleWeighted!V$1146&gt;0),IF('Male Data'!V774&lt;MaleWeighted!V$1146,'Male Data'!$X774,0),IF(AND('Male Data'!V774&gt;MaleWeighted!V$1145,'Male Data'!V774&lt;MaleWeighted!V$1146),'Male Data'!$X774,0))))</f>
        <v>--</v>
      </c>
      <c r="W774" t="str">
        <f>IF(AND(MaleWeighted!W$1145=0,MaleWeighted!W$1146=0),"--",IF(AND(MaleWeighted!W$1145&gt;0,MaleWeighted!W$1146=0),IF('Male Data'!W774&gt;MaleWeighted!W$1145,'Male Data'!$X774,0),IF(AND(MaleWeighted!W$1145=0,MaleWeighted!W$1146&gt;0),IF('Male Data'!W774&lt;MaleWeighted!W$1146,'Male Data'!$X774,0),IF(AND('Male Data'!W774&gt;MaleWeighted!W$1145,'Male Data'!W774&lt;MaleWeighted!W$1146),'Male Data'!$X774,0))))</f>
        <v>--</v>
      </c>
      <c r="Y774">
        <f t="shared" si="24"/>
        <v>0</v>
      </c>
      <c r="Z774">
        <f>Y774*'Male Data'!X774</f>
        <v>0</v>
      </c>
      <c r="AA774">
        <f t="shared" si="25"/>
        <v>1</v>
      </c>
      <c r="AB774">
        <f>AA774*'Male Data'!X774</f>
        <v>243385</v>
      </c>
    </row>
    <row r="775" spans="1:28">
      <c r="A775">
        <f>'Male Data'!A775</f>
        <v>774</v>
      </c>
      <c r="B775" t="str">
        <f>'Male Data'!B775</f>
        <v>M</v>
      </c>
      <c r="C775" t="str">
        <f>IF(AND(MaleWeighted!C$1145=0,MaleWeighted!C$1146=0),"--",IF(AND(MaleWeighted!C$1145&gt;0,MaleWeighted!C$1146=0),IF('Male Data'!C775&gt;MaleWeighted!C$1145,'Male Data'!$X775,0),IF(AND(MaleWeighted!C$1145=0,MaleWeighted!C$1146&gt;0),IF('Male Data'!C775&lt;MaleWeighted!C$1146,'Male Data'!$X775,0),IF(AND('Male Data'!C775&gt;MaleWeighted!C$1145,'Male Data'!C775&lt;MaleWeighted!C$1146),'Male Data'!$X775,0))))</f>
        <v>--</v>
      </c>
      <c r="D775" t="str">
        <f>IF(AND(MaleWeighted!D$1145=0,MaleWeighted!D$1146=0),"--",IF(AND(MaleWeighted!D$1145&gt;0,MaleWeighted!D$1146=0),IF('Male Data'!D775&gt;MaleWeighted!D$1145,'Male Data'!$X775,0),IF(AND(MaleWeighted!D$1145=0,MaleWeighted!D$1146&gt;0),IF('Male Data'!D775&lt;MaleWeighted!D$1146,'Male Data'!$X775,0),IF(AND('Male Data'!D775&gt;MaleWeighted!D$1145,'Male Data'!D775&lt;MaleWeighted!D$1146),'Male Data'!$X775,0))))</f>
        <v>--</v>
      </c>
      <c r="E775" t="str">
        <f>IF(AND(MaleWeighted!E$1145=0,MaleWeighted!E$1146=0),"--",IF(AND(MaleWeighted!E$1145&gt;0,MaleWeighted!E$1146=0),IF('Male Data'!E775&gt;MaleWeighted!E$1145,'Male Data'!$X775,0),IF(AND(MaleWeighted!E$1145=0,MaleWeighted!E$1146&gt;0),IF('Male Data'!E775&lt;MaleWeighted!E$1146,'Male Data'!$X775,0),IF(AND('Male Data'!E775&gt;MaleWeighted!E$1145,'Male Data'!E775&lt;MaleWeighted!E$1146),'Male Data'!$X775,0))))</f>
        <v>--</v>
      </c>
      <c r="F775" t="str">
        <f>IF(AND(MaleWeighted!F$1145=0,MaleWeighted!F$1146=0),"--",IF(AND(MaleWeighted!F$1145&gt;0,MaleWeighted!F$1146=0),IF('Male Data'!F775&gt;MaleWeighted!F$1145,'Male Data'!$X775,0),IF(AND(MaleWeighted!F$1145=0,MaleWeighted!F$1146&gt;0),IF('Male Data'!F775&lt;MaleWeighted!F$1146,'Male Data'!$X775,0),IF(AND('Male Data'!F775&gt;MaleWeighted!F$1145,'Male Data'!F775&lt;MaleWeighted!F$1146),'Male Data'!$X775,0))))</f>
        <v>--</v>
      </c>
      <c r="G775" t="str">
        <f>IF(AND(MaleWeighted!G$1145=0,MaleWeighted!G$1146=0),"--",IF(AND(MaleWeighted!G$1145&gt;0,MaleWeighted!G$1146=0),IF('Male Data'!G775&gt;MaleWeighted!G$1145,'Male Data'!$X775,0),IF(AND(MaleWeighted!G$1145=0,MaleWeighted!G$1146&gt;0),IF('Male Data'!G775&lt;MaleWeighted!G$1146,'Male Data'!$X775,0),IF(AND('Male Data'!G775&gt;MaleWeighted!G$1145,'Male Data'!G775&lt;MaleWeighted!G$1146),'Male Data'!$X775,0))))</f>
        <v>--</v>
      </c>
      <c r="H775" t="str">
        <f>IF(AND(MaleWeighted!H$1145=0,MaleWeighted!H$1146=0),"--",IF(AND(MaleWeighted!H$1145&gt;0,MaleWeighted!H$1146=0),IF('Male Data'!H775&gt;MaleWeighted!H$1145,'Male Data'!$X775,0),IF(AND(MaleWeighted!H$1145=0,MaleWeighted!H$1146&gt;0),IF('Male Data'!H775&lt;MaleWeighted!H$1146,'Male Data'!$X775,0),IF(AND('Male Data'!H775&gt;MaleWeighted!H$1145,'Male Data'!H775&lt;MaleWeighted!H$1146),'Male Data'!$X775,0))))</f>
        <v>--</v>
      </c>
      <c r="I775" t="str">
        <f>IF(AND(MaleWeighted!I$1145=0,MaleWeighted!I$1146=0),"--",IF(AND(MaleWeighted!I$1145&gt;0,MaleWeighted!I$1146=0),IF('Male Data'!I775&gt;MaleWeighted!I$1145,'Male Data'!$X775,0),IF(AND(MaleWeighted!I$1145=0,MaleWeighted!I$1146&gt;0),IF('Male Data'!I775&lt;MaleWeighted!I$1146,'Male Data'!$X775,0),IF(AND('Male Data'!I775&gt;MaleWeighted!I$1145,'Male Data'!I775&lt;MaleWeighted!I$1146),'Male Data'!$X775,0))))</f>
        <v>--</v>
      </c>
      <c r="J775" t="str">
        <f>IF(AND(MaleWeighted!J$1145=0,MaleWeighted!J$1146=0),"--",IF(AND(MaleWeighted!J$1145&gt;0,MaleWeighted!J$1146=0),IF('Male Data'!J775&gt;MaleWeighted!J$1145,'Male Data'!$X775,0),IF(AND(MaleWeighted!J$1145=0,MaleWeighted!J$1146&gt;0),IF('Male Data'!J775&lt;MaleWeighted!J$1146,'Male Data'!$X775,0),IF(AND('Male Data'!J775&gt;MaleWeighted!J$1145,'Male Data'!J775&lt;MaleWeighted!J$1146),'Male Data'!$X775,0))))</f>
        <v>--</v>
      </c>
      <c r="K775" t="str">
        <f>IF(AND(MaleWeighted!K$1145=0,MaleWeighted!K$1146=0),"--",IF(AND(MaleWeighted!K$1145&gt;0,MaleWeighted!K$1146=0),IF('Male Data'!K775&gt;MaleWeighted!K$1145,'Male Data'!$X775,0),IF(AND(MaleWeighted!K$1145=0,MaleWeighted!K$1146&gt;0),IF('Male Data'!K775&lt;MaleWeighted!K$1146,'Male Data'!$X775,0),IF(AND('Male Data'!K775&gt;MaleWeighted!K$1145,'Male Data'!K775&lt;MaleWeighted!K$1146),'Male Data'!$X775,0))))</f>
        <v>--</v>
      </c>
      <c r="L775" t="str">
        <f>IF(AND(MaleWeighted!L$1145=0,MaleWeighted!L$1146=0),"--",IF(AND(MaleWeighted!L$1145&gt;0,MaleWeighted!L$1146=0),IF('Male Data'!L775&gt;MaleWeighted!L$1145,'Male Data'!$X775,0),IF(AND(MaleWeighted!L$1145=0,MaleWeighted!L$1146&gt;0),IF('Male Data'!L775&lt;MaleWeighted!L$1146,'Male Data'!$X775,0),IF(AND('Male Data'!L775&gt;MaleWeighted!L$1145,'Male Data'!L775&lt;MaleWeighted!L$1146),'Male Data'!$X775,0))))</f>
        <v>--</v>
      </c>
      <c r="M775" t="str">
        <f>IF(AND(MaleWeighted!M$1145=0,MaleWeighted!M$1146=0),"--",IF(AND(MaleWeighted!M$1145&gt;0,MaleWeighted!M$1146=0),IF('Male Data'!M775&gt;MaleWeighted!M$1145,'Male Data'!$X775,0),IF(AND(MaleWeighted!M$1145=0,MaleWeighted!M$1146&gt;0),IF('Male Data'!M775&lt;MaleWeighted!M$1146,'Male Data'!$X775,0),IF(AND('Male Data'!M775&gt;MaleWeighted!M$1145,'Male Data'!M775&lt;MaleWeighted!M$1146),'Male Data'!$X775,0))))</f>
        <v>--</v>
      </c>
      <c r="N775" t="str">
        <f>IF(AND(MaleWeighted!N$1145=0,MaleWeighted!N$1146=0),"--",IF(AND(MaleWeighted!N$1145&gt;0,MaleWeighted!N$1146=0),IF('Male Data'!N775&gt;MaleWeighted!N$1145,'Male Data'!$X775,0),IF(AND(MaleWeighted!N$1145=0,MaleWeighted!N$1146&gt;0),IF('Male Data'!N775&lt;MaleWeighted!N$1146,'Male Data'!$X775,0),IF(AND('Male Data'!N775&gt;MaleWeighted!N$1145,'Male Data'!N775&lt;MaleWeighted!N$1146),'Male Data'!$X775,0))))</f>
        <v>--</v>
      </c>
      <c r="O775" t="str">
        <f>IF(AND(MaleWeighted!O$1145=0,MaleWeighted!O$1146=0),"--",IF(AND(MaleWeighted!O$1145&gt;0,MaleWeighted!O$1146=0),IF('Male Data'!O775&gt;MaleWeighted!O$1145,'Male Data'!$X775,0),IF(AND(MaleWeighted!O$1145=0,MaleWeighted!O$1146&gt;0),IF('Male Data'!O775&lt;MaleWeighted!O$1146,'Male Data'!$X775,0),IF(AND('Male Data'!O775&gt;MaleWeighted!O$1145,'Male Data'!O775&lt;MaleWeighted!O$1146),'Male Data'!$X775,0))))</f>
        <v>--</v>
      </c>
      <c r="P775" t="str">
        <f>IF(AND(MaleWeighted!P$1145=0,MaleWeighted!P$1146=0),"--",IF(AND(MaleWeighted!P$1145&gt;0,MaleWeighted!P$1146=0),IF('Male Data'!P775&gt;MaleWeighted!P$1145,'Male Data'!$X775,0),IF(AND(MaleWeighted!P$1145=0,MaleWeighted!P$1146&gt;0),IF('Male Data'!P775&lt;MaleWeighted!P$1146,'Male Data'!$X775,0),IF(AND('Male Data'!P775&gt;MaleWeighted!P$1145,'Male Data'!P775&lt;MaleWeighted!P$1146),'Male Data'!$X775,0))))</f>
        <v>--</v>
      </c>
      <c r="Q775" t="str">
        <f>IF(AND(MaleWeighted!Q$1145=0,MaleWeighted!Q$1146=0),"--",IF(AND(MaleWeighted!Q$1145&gt;0,MaleWeighted!Q$1146=0),IF('Male Data'!Q775&gt;MaleWeighted!Q$1145,'Male Data'!$X775,0),IF(AND(MaleWeighted!Q$1145=0,MaleWeighted!Q$1146&gt;0),IF('Male Data'!Q775&lt;MaleWeighted!Q$1146,'Male Data'!$X775,0),IF(AND('Male Data'!Q775&gt;MaleWeighted!Q$1145,'Male Data'!Q775&lt;MaleWeighted!Q$1146),'Male Data'!$X775,0))))</f>
        <v>--</v>
      </c>
      <c r="R775" t="str">
        <f>IF(AND(MaleWeighted!R$1145=0,MaleWeighted!R$1146=0),"--",IF(AND(MaleWeighted!R$1145&gt;0,MaleWeighted!R$1146=0),IF('Male Data'!R775&gt;MaleWeighted!R$1145,'Male Data'!$X775,0),IF(AND(MaleWeighted!R$1145=0,MaleWeighted!R$1146&gt;0),IF('Male Data'!R775&lt;MaleWeighted!R$1146,'Male Data'!$X775,0),IF(AND('Male Data'!R775&gt;MaleWeighted!R$1145,'Male Data'!R775&lt;MaleWeighted!R$1146),'Male Data'!$X775,0))))</f>
        <v>--</v>
      </c>
      <c r="S775" t="str">
        <f>IF(AND(MaleWeighted!S$1145=0,MaleWeighted!S$1146=0),"--",IF(AND(MaleWeighted!S$1145&gt;0,MaleWeighted!S$1146=0),IF('Male Data'!S775&gt;MaleWeighted!S$1145,'Male Data'!$X775,0),IF(AND(MaleWeighted!S$1145=0,MaleWeighted!S$1146&gt;0),IF('Male Data'!S775&lt;MaleWeighted!S$1146,'Male Data'!$X775,0),IF(AND('Male Data'!S775&gt;MaleWeighted!S$1145,'Male Data'!S775&lt;MaleWeighted!S$1146),'Male Data'!$X775,0))))</f>
        <v>--</v>
      </c>
      <c r="T775" t="str">
        <f>IF(AND(MaleWeighted!T$1145=0,MaleWeighted!T$1146=0),"--",IF(AND(MaleWeighted!T$1145&gt;0,MaleWeighted!T$1146=0),IF('Male Data'!T775&gt;MaleWeighted!T$1145,'Male Data'!$X775,0),IF(AND(MaleWeighted!T$1145=0,MaleWeighted!T$1146&gt;0),IF('Male Data'!$T775&lt;MaleWeighted!T$1146,'Male Data'!$X775,0),IF(AND('Male Data'!T775&gt;MaleWeighted!T$1145,'Male Data'!T775&lt;MaleWeighted!T$1146),'Male Data'!$X775,0))))</f>
        <v>--</v>
      </c>
      <c r="U775" t="str">
        <f>IF(AND(MaleWeighted!U$1145=0,MaleWeighted!U$1146=0),"--",IF(AND(MaleWeighted!U$1145&gt;0,MaleWeighted!U$1146=0),IF('Male Data'!U775&gt;MaleWeighted!U$1145,'Male Data'!$X775,0),IF(AND(MaleWeighted!U$1145=0,MaleWeighted!U$1146&gt;0),IF('Male Data'!U775&lt;MaleWeighted!U$1146,'Male Data'!$X775,0),IF(AND('Male Data'!U775&gt;MaleWeighted!U$1145,'Male Data'!U775&lt;MaleWeighted!U$1146),'Male Data'!$X775,0))))</f>
        <v>--</v>
      </c>
      <c r="V775" t="str">
        <f>IF(AND(MaleWeighted!V$1145=0,MaleWeighted!V$1146=0),"--",IF(AND(MaleWeighted!V$1145&gt;0,MaleWeighted!V$1146=0),IF('Male Data'!V775&gt;MaleWeighted!V$1145,'Male Data'!$X775,0),IF(AND(MaleWeighted!V$1145=0,MaleWeighted!V$1146&gt;0),IF('Male Data'!V775&lt;MaleWeighted!V$1146,'Male Data'!$X775,0),IF(AND('Male Data'!V775&gt;MaleWeighted!V$1145,'Male Data'!V775&lt;MaleWeighted!V$1146),'Male Data'!$X775,0))))</f>
        <v>--</v>
      </c>
      <c r="W775" t="str">
        <f>IF(AND(MaleWeighted!W$1145=0,MaleWeighted!W$1146=0),"--",IF(AND(MaleWeighted!W$1145&gt;0,MaleWeighted!W$1146=0),IF('Male Data'!W775&gt;MaleWeighted!W$1145,'Male Data'!$X775,0),IF(AND(MaleWeighted!W$1145=0,MaleWeighted!W$1146&gt;0),IF('Male Data'!W775&lt;MaleWeighted!W$1146,'Male Data'!$X775,0),IF(AND('Male Data'!W775&gt;MaleWeighted!W$1145,'Male Data'!W775&lt;MaleWeighted!W$1146),'Male Data'!$X775,0))))</f>
        <v>--</v>
      </c>
      <c r="Y775">
        <f t="shared" si="24"/>
        <v>0</v>
      </c>
      <c r="Z775">
        <f>Y775*'Male Data'!X775</f>
        <v>0</v>
      </c>
      <c r="AA775">
        <f t="shared" si="25"/>
        <v>1</v>
      </c>
      <c r="AB775">
        <f>AA775*'Male Data'!X775</f>
        <v>24702</v>
      </c>
    </row>
    <row r="776" spans="1:28">
      <c r="A776">
        <f>'Male Data'!A776</f>
        <v>775</v>
      </c>
      <c r="B776" t="str">
        <f>'Male Data'!B776</f>
        <v>M</v>
      </c>
      <c r="C776" t="str">
        <f>IF(AND(MaleWeighted!C$1145=0,MaleWeighted!C$1146=0),"--",IF(AND(MaleWeighted!C$1145&gt;0,MaleWeighted!C$1146=0),IF('Male Data'!C776&gt;MaleWeighted!C$1145,'Male Data'!$X776,0),IF(AND(MaleWeighted!C$1145=0,MaleWeighted!C$1146&gt;0),IF('Male Data'!C776&lt;MaleWeighted!C$1146,'Male Data'!$X776,0),IF(AND('Male Data'!C776&gt;MaleWeighted!C$1145,'Male Data'!C776&lt;MaleWeighted!C$1146),'Male Data'!$X776,0))))</f>
        <v>--</v>
      </c>
      <c r="D776" t="str">
        <f>IF(AND(MaleWeighted!D$1145=0,MaleWeighted!D$1146=0),"--",IF(AND(MaleWeighted!D$1145&gt;0,MaleWeighted!D$1146=0),IF('Male Data'!D776&gt;MaleWeighted!D$1145,'Male Data'!$X776,0),IF(AND(MaleWeighted!D$1145=0,MaleWeighted!D$1146&gt;0),IF('Male Data'!D776&lt;MaleWeighted!D$1146,'Male Data'!$X776,0),IF(AND('Male Data'!D776&gt;MaleWeighted!D$1145,'Male Data'!D776&lt;MaleWeighted!D$1146),'Male Data'!$X776,0))))</f>
        <v>--</v>
      </c>
      <c r="E776" t="str">
        <f>IF(AND(MaleWeighted!E$1145=0,MaleWeighted!E$1146=0),"--",IF(AND(MaleWeighted!E$1145&gt;0,MaleWeighted!E$1146=0),IF('Male Data'!E776&gt;MaleWeighted!E$1145,'Male Data'!$X776,0),IF(AND(MaleWeighted!E$1145=0,MaleWeighted!E$1146&gt;0),IF('Male Data'!E776&lt;MaleWeighted!E$1146,'Male Data'!$X776,0),IF(AND('Male Data'!E776&gt;MaleWeighted!E$1145,'Male Data'!E776&lt;MaleWeighted!E$1146),'Male Data'!$X776,0))))</f>
        <v>--</v>
      </c>
      <c r="F776" t="str">
        <f>IF(AND(MaleWeighted!F$1145=0,MaleWeighted!F$1146=0),"--",IF(AND(MaleWeighted!F$1145&gt;0,MaleWeighted!F$1146=0),IF('Male Data'!F776&gt;MaleWeighted!F$1145,'Male Data'!$X776,0),IF(AND(MaleWeighted!F$1145=0,MaleWeighted!F$1146&gt;0),IF('Male Data'!F776&lt;MaleWeighted!F$1146,'Male Data'!$X776,0),IF(AND('Male Data'!F776&gt;MaleWeighted!F$1145,'Male Data'!F776&lt;MaleWeighted!F$1146),'Male Data'!$X776,0))))</f>
        <v>--</v>
      </c>
      <c r="G776" t="str">
        <f>IF(AND(MaleWeighted!G$1145=0,MaleWeighted!G$1146=0),"--",IF(AND(MaleWeighted!G$1145&gt;0,MaleWeighted!G$1146=0),IF('Male Data'!G776&gt;MaleWeighted!G$1145,'Male Data'!$X776,0),IF(AND(MaleWeighted!G$1145=0,MaleWeighted!G$1146&gt;0),IF('Male Data'!G776&lt;MaleWeighted!G$1146,'Male Data'!$X776,0),IF(AND('Male Data'!G776&gt;MaleWeighted!G$1145,'Male Data'!G776&lt;MaleWeighted!G$1146),'Male Data'!$X776,0))))</f>
        <v>--</v>
      </c>
      <c r="H776" t="str">
        <f>IF(AND(MaleWeighted!H$1145=0,MaleWeighted!H$1146=0),"--",IF(AND(MaleWeighted!H$1145&gt;0,MaleWeighted!H$1146=0),IF('Male Data'!H776&gt;MaleWeighted!H$1145,'Male Data'!$X776,0),IF(AND(MaleWeighted!H$1145=0,MaleWeighted!H$1146&gt;0),IF('Male Data'!H776&lt;MaleWeighted!H$1146,'Male Data'!$X776,0),IF(AND('Male Data'!H776&gt;MaleWeighted!H$1145,'Male Data'!H776&lt;MaleWeighted!H$1146),'Male Data'!$X776,0))))</f>
        <v>--</v>
      </c>
      <c r="I776" t="str">
        <f>IF(AND(MaleWeighted!I$1145=0,MaleWeighted!I$1146=0),"--",IF(AND(MaleWeighted!I$1145&gt;0,MaleWeighted!I$1146=0),IF('Male Data'!I776&gt;MaleWeighted!I$1145,'Male Data'!$X776,0),IF(AND(MaleWeighted!I$1145=0,MaleWeighted!I$1146&gt;0),IF('Male Data'!I776&lt;MaleWeighted!I$1146,'Male Data'!$X776,0),IF(AND('Male Data'!I776&gt;MaleWeighted!I$1145,'Male Data'!I776&lt;MaleWeighted!I$1146),'Male Data'!$X776,0))))</f>
        <v>--</v>
      </c>
      <c r="J776" t="str">
        <f>IF(AND(MaleWeighted!J$1145=0,MaleWeighted!J$1146=0),"--",IF(AND(MaleWeighted!J$1145&gt;0,MaleWeighted!J$1146=0),IF('Male Data'!J776&gt;MaleWeighted!J$1145,'Male Data'!$X776,0),IF(AND(MaleWeighted!J$1145=0,MaleWeighted!J$1146&gt;0),IF('Male Data'!J776&lt;MaleWeighted!J$1146,'Male Data'!$X776,0),IF(AND('Male Data'!J776&gt;MaleWeighted!J$1145,'Male Data'!J776&lt;MaleWeighted!J$1146),'Male Data'!$X776,0))))</f>
        <v>--</v>
      </c>
      <c r="K776" t="str">
        <f>IF(AND(MaleWeighted!K$1145=0,MaleWeighted!K$1146=0),"--",IF(AND(MaleWeighted!K$1145&gt;0,MaleWeighted!K$1146=0),IF('Male Data'!K776&gt;MaleWeighted!K$1145,'Male Data'!$X776,0),IF(AND(MaleWeighted!K$1145=0,MaleWeighted!K$1146&gt;0),IF('Male Data'!K776&lt;MaleWeighted!K$1146,'Male Data'!$X776,0),IF(AND('Male Data'!K776&gt;MaleWeighted!K$1145,'Male Data'!K776&lt;MaleWeighted!K$1146),'Male Data'!$X776,0))))</f>
        <v>--</v>
      </c>
      <c r="L776" t="str">
        <f>IF(AND(MaleWeighted!L$1145=0,MaleWeighted!L$1146=0),"--",IF(AND(MaleWeighted!L$1145&gt;0,MaleWeighted!L$1146=0),IF('Male Data'!L776&gt;MaleWeighted!L$1145,'Male Data'!$X776,0),IF(AND(MaleWeighted!L$1145=0,MaleWeighted!L$1146&gt;0),IF('Male Data'!L776&lt;MaleWeighted!L$1146,'Male Data'!$X776,0),IF(AND('Male Data'!L776&gt;MaleWeighted!L$1145,'Male Data'!L776&lt;MaleWeighted!L$1146),'Male Data'!$X776,0))))</f>
        <v>--</v>
      </c>
      <c r="M776" t="str">
        <f>IF(AND(MaleWeighted!M$1145=0,MaleWeighted!M$1146=0),"--",IF(AND(MaleWeighted!M$1145&gt;0,MaleWeighted!M$1146=0),IF('Male Data'!M776&gt;MaleWeighted!M$1145,'Male Data'!$X776,0),IF(AND(MaleWeighted!M$1145=0,MaleWeighted!M$1146&gt;0),IF('Male Data'!M776&lt;MaleWeighted!M$1146,'Male Data'!$X776,0),IF(AND('Male Data'!M776&gt;MaleWeighted!M$1145,'Male Data'!M776&lt;MaleWeighted!M$1146),'Male Data'!$X776,0))))</f>
        <v>--</v>
      </c>
      <c r="N776" t="str">
        <f>IF(AND(MaleWeighted!N$1145=0,MaleWeighted!N$1146=0),"--",IF(AND(MaleWeighted!N$1145&gt;0,MaleWeighted!N$1146=0),IF('Male Data'!N776&gt;MaleWeighted!N$1145,'Male Data'!$X776,0),IF(AND(MaleWeighted!N$1145=0,MaleWeighted!N$1146&gt;0),IF('Male Data'!N776&lt;MaleWeighted!N$1146,'Male Data'!$X776,0),IF(AND('Male Data'!N776&gt;MaleWeighted!N$1145,'Male Data'!N776&lt;MaleWeighted!N$1146),'Male Data'!$X776,0))))</f>
        <v>--</v>
      </c>
      <c r="O776" t="str">
        <f>IF(AND(MaleWeighted!O$1145=0,MaleWeighted!O$1146=0),"--",IF(AND(MaleWeighted!O$1145&gt;0,MaleWeighted!O$1146=0),IF('Male Data'!O776&gt;MaleWeighted!O$1145,'Male Data'!$X776,0),IF(AND(MaleWeighted!O$1145=0,MaleWeighted!O$1146&gt;0),IF('Male Data'!O776&lt;MaleWeighted!O$1146,'Male Data'!$X776,0),IF(AND('Male Data'!O776&gt;MaleWeighted!O$1145,'Male Data'!O776&lt;MaleWeighted!O$1146),'Male Data'!$X776,0))))</f>
        <v>--</v>
      </c>
      <c r="P776" t="str">
        <f>IF(AND(MaleWeighted!P$1145=0,MaleWeighted!P$1146=0),"--",IF(AND(MaleWeighted!P$1145&gt;0,MaleWeighted!P$1146=0),IF('Male Data'!P776&gt;MaleWeighted!P$1145,'Male Data'!$X776,0),IF(AND(MaleWeighted!P$1145=0,MaleWeighted!P$1146&gt;0),IF('Male Data'!P776&lt;MaleWeighted!P$1146,'Male Data'!$X776,0),IF(AND('Male Data'!P776&gt;MaleWeighted!P$1145,'Male Data'!P776&lt;MaleWeighted!P$1146),'Male Data'!$X776,0))))</f>
        <v>--</v>
      </c>
      <c r="Q776" t="str">
        <f>IF(AND(MaleWeighted!Q$1145=0,MaleWeighted!Q$1146=0),"--",IF(AND(MaleWeighted!Q$1145&gt;0,MaleWeighted!Q$1146=0),IF('Male Data'!Q776&gt;MaleWeighted!Q$1145,'Male Data'!$X776,0),IF(AND(MaleWeighted!Q$1145=0,MaleWeighted!Q$1146&gt;0),IF('Male Data'!Q776&lt;MaleWeighted!Q$1146,'Male Data'!$X776,0),IF(AND('Male Data'!Q776&gt;MaleWeighted!Q$1145,'Male Data'!Q776&lt;MaleWeighted!Q$1146),'Male Data'!$X776,0))))</f>
        <v>--</v>
      </c>
      <c r="R776" t="str">
        <f>IF(AND(MaleWeighted!R$1145=0,MaleWeighted!R$1146=0),"--",IF(AND(MaleWeighted!R$1145&gt;0,MaleWeighted!R$1146=0),IF('Male Data'!R776&gt;MaleWeighted!R$1145,'Male Data'!$X776,0),IF(AND(MaleWeighted!R$1145=0,MaleWeighted!R$1146&gt;0),IF('Male Data'!R776&lt;MaleWeighted!R$1146,'Male Data'!$X776,0),IF(AND('Male Data'!R776&gt;MaleWeighted!R$1145,'Male Data'!R776&lt;MaleWeighted!R$1146),'Male Data'!$X776,0))))</f>
        <v>--</v>
      </c>
      <c r="S776" t="str">
        <f>IF(AND(MaleWeighted!S$1145=0,MaleWeighted!S$1146=0),"--",IF(AND(MaleWeighted!S$1145&gt;0,MaleWeighted!S$1146=0),IF('Male Data'!S776&gt;MaleWeighted!S$1145,'Male Data'!$X776,0),IF(AND(MaleWeighted!S$1145=0,MaleWeighted!S$1146&gt;0),IF('Male Data'!S776&lt;MaleWeighted!S$1146,'Male Data'!$X776,0),IF(AND('Male Data'!S776&gt;MaleWeighted!S$1145,'Male Data'!S776&lt;MaleWeighted!S$1146),'Male Data'!$X776,0))))</f>
        <v>--</v>
      </c>
      <c r="T776" t="str">
        <f>IF(AND(MaleWeighted!T$1145=0,MaleWeighted!T$1146=0),"--",IF(AND(MaleWeighted!T$1145&gt;0,MaleWeighted!T$1146=0),IF('Male Data'!T776&gt;MaleWeighted!T$1145,'Male Data'!$X776,0),IF(AND(MaleWeighted!T$1145=0,MaleWeighted!T$1146&gt;0),IF('Male Data'!$T776&lt;MaleWeighted!T$1146,'Male Data'!$X776,0),IF(AND('Male Data'!T776&gt;MaleWeighted!T$1145,'Male Data'!T776&lt;MaleWeighted!T$1146),'Male Data'!$X776,0))))</f>
        <v>--</v>
      </c>
      <c r="U776" t="str">
        <f>IF(AND(MaleWeighted!U$1145=0,MaleWeighted!U$1146=0),"--",IF(AND(MaleWeighted!U$1145&gt;0,MaleWeighted!U$1146=0),IF('Male Data'!U776&gt;MaleWeighted!U$1145,'Male Data'!$X776,0),IF(AND(MaleWeighted!U$1145=0,MaleWeighted!U$1146&gt;0),IF('Male Data'!U776&lt;MaleWeighted!U$1146,'Male Data'!$X776,0),IF(AND('Male Data'!U776&gt;MaleWeighted!U$1145,'Male Data'!U776&lt;MaleWeighted!U$1146),'Male Data'!$X776,0))))</f>
        <v>--</v>
      </c>
      <c r="V776" t="str">
        <f>IF(AND(MaleWeighted!V$1145=0,MaleWeighted!V$1146=0),"--",IF(AND(MaleWeighted!V$1145&gt;0,MaleWeighted!V$1146=0),IF('Male Data'!V776&gt;MaleWeighted!V$1145,'Male Data'!$X776,0),IF(AND(MaleWeighted!V$1145=0,MaleWeighted!V$1146&gt;0),IF('Male Data'!V776&lt;MaleWeighted!V$1146,'Male Data'!$X776,0),IF(AND('Male Data'!V776&gt;MaleWeighted!V$1145,'Male Data'!V776&lt;MaleWeighted!V$1146),'Male Data'!$X776,0))))</f>
        <v>--</v>
      </c>
      <c r="W776" t="str">
        <f>IF(AND(MaleWeighted!W$1145=0,MaleWeighted!W$1146=0),"--",IF(AND(MaleWeighted!W$1145&gt;0,MaleWeighted!W$1146=0),IF('Male Data'!W776&gt;MaleWeighted!W$1145,'Male Data'!$X776,0),IF(AND(MaleWeighted!W$1145=0,MaleWeighted!W$1146&gt;0),IF('Male Data'!W776&lt;MaleWeighted!W$1146,'Male Data'!$X776,0),IF(AND('Male Data'!W776&gt;MaleWeighted!W$1145,'Male Data'!W776&lt;MaleWeighted!W$1146),'Male Data'!$X776,0))))</f>
        <v>--</v>
      </c>
      <c r="Y776">
        <f t="shared" si="24"/>
        <v>0</v>
      </c>
      <c r="Z776">
        <f>Y776*'Male Data'!X776</f>
        <v>0</v>
      </c>
      <c r="AA776">
        <f t="shared" si="25"/>
        <v>1</v>
      </c>
      <c r="AB776">
        <f>AA776*'Male Data'!X776</f>
        <v>19139</v>
      </c>
    </row>
    <row r="777" spans="1:28">
      <c r="A777">
        <f>'Male Data'!A777</f>
        <v>776</v>
      </c>
      <c r="B777" t="str">
        <f>'Male Data'!B777</f>
        <v>M</v>
      </c>
      <c r="C777" t="str">
        <f>IF(AND(MaleWeighted!C$1145=0,MaleWeighted!C$1146=0),"--",IF(AND(MaleWeighted!C$1145&gt;0,MaleWeighted!C$1146=0),IF('Male Data'!C777&gt;MaleWeighted!C$1145,'Male Data'!$X777,0),IF(AND(MaleWeighted!C$1145=0,MaleWeighted!C$1146&gt;0),IF('Male Data'!C777&lt;MaleWeighted!C$1146,'Male Data'!$X777,0),IF(AND('Male Data'!C777&gt;MaleWeighted!C$1145,'Male Data'!C777&lt;MaleWeighted!C$1146),'Male Data'!$X777,0))))</f>
        <v>--</v>
      </c>
      <c r="D777" t="str">
        <f>IF(AND(MaleWeighted!D$1145=0,MaleWeighted!D$1146=0),"--",IF(AND(MaleWeighted!D$1145&gt;0,MaleWeighted!D$1146=0),IF('Male Data'!D777&gt;MaleWeighted!D$1145,'Male Data'!$X777,0),IF(AND(MaleWeighted!D$1145=0,MaleWeighted!D$1146&gt;0),IF('Male Data'!D777&lt;MaleWeighted!D$1146,'Male Data'!$X777,0),IF(AND('Male Data'!D777&gt;MaleWeighted!D$1145,'Male Data'!D777&lt;MaleWeighted!D$1146),'Male Data'!$X777,0))))</f>
        <v>--</v>
      </c>
      <c r="E777" t="str">
        <f>IF(AND(MaleWeighted!E$1145=0,MaleWeighted!E$1146=0),"--",IF(AND(MaleWeighted!E$1145&gt;0,MaleWeighted!E$1146=0),IF('Male Data'!E777&gt;MaleWeighted!E$1145,'Male Data'!$X777,0),IF(AND(MaleWeighted!E$1145=0,MaleWeighted!E$1146&gt;0),IF('Male Data'!E777&lt;MaleWeighted!E$1146,'Male Data'!$X777,0),IF(AND('Male Data'!E777&gt;MaleWeighted!E$1145,'Male Data'!E777&lt;MaleWeighted!E$1146),'Male Data'!$X777,0))))</f>
        <v>--</v>
      </c>
      <c r="F777" t="str">
        <f>IF(AND(MaleWeighted!F$1145=0,MaleWeighted!F$1146=0),"--",IF(AND(MaleWeighted!F$1145&gt;0,MaleWeighted!F$1146=0),IF('Male Data'!F777&gt;MaleWeighted!F$1145,'Male Data'!$X777,0),IF(AND(MaleWeighted!F$1145=0,MaleWeighted!F$1146&gt;0),IF('Male Data'!F777&lt;MaleWeighted!F$1146,'Male Data'!$X777,0),IF(AND('Male Data'!F777&gt;MaleWeighted!F$1145,'Male Data'!F777&lt;MaleWeighted!F$1146),'Male Data'!$X777,0))))</f>
        <v>--</v>
      </c>
      <c r="G777" t="str">
        <f>IF(AND(MaleWeighted!G$1145=0,MaleWeighted!G$1146=0),"--",IF(AND(MaleWeighted!G$1145&gt;0,MaleWeighted!G$1146=0),IF('Male Data'!G777&gt;MaleWeighted!G$1145,'Male Data'!$X777,0),IF(AND(MaleWeighted!G$1145=0,MaleWeighted!G$1146&gt;0),IF('Male Data'!G777&lt;MaleWeighted!G$1146,'Male Data'!$X777,0),IF(AND('Male Data'!G777&gt;MaleWeighted!G$1145,'Male Data'!G777&lt;MaleWeighted!G$1146),'Male Data'!$X777,0))))</f>
        <v>--</v>
      </c>
      <c r="H777" t="str">
        <f>IF(AND(MaleWeighted!H$1145=0,MaleWeighted!H$1146=0),"--",IF(AND(MaleWeighted!H$1145&gt;0,MaleWeighted!H$1146=0),IF('Male Data'!H777&gt;MaleWeighted!H$1145,'Male Data'!$X777,0),IF(AND(MaleWeighted!H$1145=0,MaleWeighted!H$1146&gt;0),IF('Male Data'!H777&lt;MaleWeighted!H$1146,'Male Data'!$X777,0),IF(AND('Male Data'!H777&gt;MaleWeighted!H$1145,'Male Data'!H777&lt;MaleWeighted!H$1146),'Male Data'!$X777,0))))</f>
        <v>--</v>
      </c>
      <c r="I777" t="str">
        <f>IF(AND(MaleWeighted!I$1145=0,MaleWeighted!I$1146=0),"--",IF(AND(MaleWeighted!I$1145&gt;0,MaleWeighted!I$1146=0),IF('Male Data'!I777&gt;MaleWeighted!I$1145,'Male Data'!$X777,0),IF(AND(MaleWeighted!I$1145=0,MaleWeighted!I$1146&gt;0),IF('Male Data'!I777&lt;MaleWeighted!I$1146,'Male Data'!$X777,0),IF(AND('Male Data'!I777&gt;MaleWeighted!I$1145,'Male Data'!I777&lt;MaleWeighted!I$1146),'Male Data'!$X777,0))))</f>
        <v>--</v>
      </c>
      <c r="J777" t="str">
        <f>IF(AND(MaleWeighted!J$1145=0,MaleWeighted!J$1146=0),"--",IF(AND(MaleWeighted!J$1145&gt;0,MaleWeighted!J$1146=0),IF('Male Data'!J777&gt;MaleWeighted!J$1145,'Male Data'!$X777,0),IF(AND(MaleWeighted!J$1145=0,MaleWeighted!J$1146&gt;0),IF('Male Data'!J777&lt;MaleWeighted!J$1146,'Male Data'!$X777,0),IF(AND('Male Data'!J777&gt;MaleWeighted!J$1145,'Male Data'!J777&lt;MaleWeighted!J$1146),'Male Data'!$X777,0))))</f>
        <v>--</v>
      </c>
      <c r="K777" t="str">
        <f>IF(AND(MaleWeighted!K$1145=0,MaleWeighted!K$1146=0),"--",IF(AND(MaleWeighted!K$1145&gt;0,MaleWeighted!K$1146=0),IF('Male Data'!K777&gt;MaleWeighted!K$1145,'Male Data'!$X777,0),IF(AND(MaleWeighted!K$1145=0,MaleWeighted!K$1146&gt;0),IF('Male Data'!K777&lt;MaleWeighted!K$1146,'Male Data'!$X777,0),IF(AND('Male Data'!K777&gt;MaleWeighted!K$1145,'Male Data'!K777&lt;MaleWeighted!K$1146),'Male Data'!$X777,0))))</f>
        <v>--</v>
      </c>
      <c r="L777" t="str">
        <f>IF(AND(MaleWeighted!L$1145=0,MaleWeighted!L$1146=0),"--",IF(AND(MaleWeighted!L$1145&gt;0,MaleWeighted!L$1146=0),IF('Male Data'!L777&gt;MaleWeighted!L$1145,'Male Data'!$X777,0),IF(AND(MaleWeighted!L$1145=0,MaleWeighted!L$1146&gt;0),IF('Male Data'!L777&lt;MaleWeighted!L$1146,'Male Data'!$X777,0),IF(AND('Male Data'!L777&gt;MaleWeighted!L$1145,'Male Data'!L777&lt;MaleWeighted!L$1146),'Male Data'!$X777,0))))</f>
        <v>--</v>
      </c>
      <c r="M777" t="str">
        <f>IF(AND(MaleWeighted!M$1145=0,MaleWeighted!M$1146=0),"--",IF(AND(MaleWeighted!M$1145&gt;0,MaleWeighted!M$1146=0),IF('Male Data'!M777&gt;MaleWeighted!M$1145,'Male Data'!$X777,0),IF(AND(MaleWeighted!M$1145=0,MaleWeighted!M$1146&gt;0),IF('Male Data'!M777&lt;MaleWeighted!M$1146,'Male Data'!$X777,0),IF(AND('Male Data'!M777&gt;MaleWeighted!M$1145,'Male Data'!M777&lt;MaleWeighted!M$1146),'Male Data'!$X777,0))))</f>
        <v>--</v>
      </c>
      <c r="N777" t="str">
        <f>IF(AND(MaleWeighted!N$1145=0,MaleWeighted!N$1146=0),"--",IF(AND(MaleWeighted!N$1145&gt;0,MaleWeighted!N$1146=0),IF('Male Data'!N777&gt;MaleWeighted!N$1145,'Male Data'!$X777,0),IF(AND(MaleWeighted!N$1145=0,MaleWeighted!N$1146&gt;0),IF('Male Data'!N777&lt;MaleWeighted!N$1146,'Male Data'!$X777,0),IF(AND('Male Data'!N777&gt;MaleWeighted!N$1145,'Male Data'!N777&lt;MaleWeighted!N$1146),'Male Data'!$X777,0))))</f>
        <v>--</v>
      </c>
      <c r="O777" t="str">
        <f>IF(AND(MaleWeighted!O$1145=0,MaleWeighted!O$1146=0),"--",IF(AND(MaleWeighted!O$1145&gt;0,MaleWeighted!O$1146=0),IF('Male Data'!O777&gt;MaleWeighted!O$1145,'Male Data'!$X777,0),IF(AND(MaleWeighted!O$1145=0,MaleWeighted!O$1146&gt;0),IF('Male Data'!O777&lt;MaleWeighted!O$1146,'Male Data'!$X777,0),IF(AND('Male Data'!O777&gt;MaleWeighted!O$1145,'Male Data'!O777&lt;MaleWeighted!O$1146),'Male Data'!$X777,0))))</f>
        <v>--</v>
      </c>
      <c r="P777" t="str">
        <f>IF(AND(MaleWeighted!P$1145=0,MaleWeighted!P$1146=0),"--",IF(AND(MaleWeighted!P$1145&gt;0,MaleWeighted!P$1146=0),IF('Male Data'!P777&gt;MaleWeighted!P$1145,'Male Data'!$X777,0),IF(AND(MaleWeighted!P$1145=0,MaleWeighted!P$1146&gt;0),IF('Male Data'!P777&lt;MaleWeighted!P$1146,'Male Data'!$X777,0),IF(AND('Male Data'!P777&gt;MaleWeighted!P$1145,'Male Data'!P777&lt;MaleWeighted!P$1146),'Male Data'!$X777,0))))</f>
        <v>--</v>
      </c>
      <c r="Q777" t="str">
        <f>IF(AND(MaleWeighted!Q$1145=0,MaleWeighted!Q$1146=0),"--",IF(AND(MaleWeighted!Q$1145&gt;0,MaleWeighted!Q$1146=0),IF('Male Data'!Q777&gt;MaleWeighted!Q$1145,'Male Data'!$X777,0),IF(AND(MaleWeighted!Q$1145=0,MaleWeighted!Q$1146&gt;0),IF('Male Data'!Q777&lt;MaleWeighted!Q$1146,'Male Data'!$X777,0),IF(AND('Male Data'!Q777&gt;MaleWeighted!Q$1145,'Male Data'!Q777&lt;MaleWeighted!Q$1146),'Male Data'!$X777,0))))</f>
        <v>--</v>
      </c>
      <c r="R777" t="str">
        <f>IF(AND(MaleWeighted!R$1145=0,MaleWeighted!R$1146=0),"--",IF(AND(MaleWeighted!R$1145&gt;0,MaleWeighted!R$1146=0),IF('Male Data'!R777&gt;MaleWeighted!R$1145,'Male Data'!$X777,0),IF(AND(MaleWeighted!R$1145=0,MaleWeighted!R$1146&gt;0),IF('Male Data'!R777&lt;MaleWeighted!R$1146,'Male Data'!$X777,0),IF(AND('Male Data'!R777&gt;MaleWeighted!R$1145,'Male Data'!R777&lt;MaleWeighted!R$1146),'Male Data'!$X777,0))))</f>
        <v>--</v>
      </c>
      <c r="S777" t="str">
        <f>IF(AND(MaleWeighted!S$1145=0,MaleWeighted!S$1146=0),"--",IF(AND(MaleWeighted!S$1145&gt;0,MaleWeighted!S$1146=0),IF('Male Data'!S777&gt;MaleWeighted!S$1145,'Male Data'!$X777,0),IF(AND(MaleWeighted!S$1145=0,MaleWeighted!S$1146&gt;0),IF('Male Data'!S777&lt;MaleWeighted!S$1146,'Male Data'!$X777,0),IF(AND('Male Data'!S777&gt;MaleWeighted!S$1145,'Male Data'!S777&lt;MaleWeighted!S$1146),'Male Data'!$X777,0))))</f>
        <v>--</v>
      </c>
      <c r="T777" t="str">
        <f>IF(AND(MaleWeighted!T$1145=0,MaleWeighted!T$1146=0),"--",IF(AND(MaleWeighted!T$1145&gt;0,MaleWeighted!T$1146=0),IF('Male Data'!T777&gt;MaleWeighted!T$1145,'Male Data'!$X777,0),IF(AND(MaleWeighted!T$1145=0,MaleWeighted!T$1146&gt;0),IF('Male Data'!$T777&lt;MaleWeighted!T$1146,'Male Data'!$X777,0),IF(AND('Male Data'!T777&gt;MaleWeighted!T$1145,'Male Data'!T777&lt;MaleWeighted!T$1146),'Male Data'!$X777,0))))</f>
        <v>--</v>
      </c>
      <c r="U777" t="str">
        <f>IF(AND(MaleWeighted!U$1145=0,MaleWeighted!U$1146=0),"--",IF(AND(MaleWeighted!U$1145&gt;0,MaleWeighted!U$1146=0),IF('Male Data'!U777&gt;MaleWeighted!U$1145,'Male Data'!$X777,0),IF(AND(MaleWeighted!U$1145=0,MaleWeighted!U$1146&gt;0),IF('Male Data'!U777&lt;MaleWeighted!U$1146,'Male Data'!$X777,0),IF(AND('Male Data'!U777&gt;MaleWeighted!U$1145,'Male Data'!U777&lt;MaleWeighted!U$1146),'Male Data'!$X777,0))))</f>
        <v>--</v>
      </c>
      <c r="V777" t="str">
        <f>IF(AND(MaleWeighted!V$1145=0,MaleWeighted!V$1146=0),"--",IF(AND(MaleWeighted!V$1145&gt;0,MaleWeighted!V$1146=0),IF('Male Data'!V777&gt;MaleWeighted!V$1145,'Male Data'!$X777,0),IF(AND(MaleWeighted!V$1145=0,MaleWeighted!V$1146&gt;0),IF('Male Data'!V777&lt;MaleWeighted!V$1146,'Male Data'!$X777,0),IF(AND('Male Data'!V777&gt;MaleWeighted!V$1145,'Male Data'!V777&lt;MaleWeighted!V$1146),'Male Data'!$X777,0))))</f>
        <v>--</v>
      </c>
      <c r="W777" t="str">
        <f>IF(AND(MaleWeighted!W$1145=0,MaleWeighted!W$1146=0),"--",IF(AND(MaleWeighted!W$1145&gt;0,MaleWeighted!W$1146=0),IF('Male Data'!W777&gt;MaleWeighted!W$1145,'Male Data'!$X777,0),IF(AND(MaleWeighted!W$1145=0,MaleWeighted!W$1146&gt;0),IF('Male Data'!W777&lt;MaleWeighted!W$1146,'Male Data'!$X777,0),IF(AND('Male Data'!W777&gt;MaleWeighted!W$1145,'Male Data'!W777&lt;MaleWeighted!W$1146),'Male Data'!$X777,0))))</f>
        <v>--</v>
      </c>
      <c r="Y777">
        <f t="shared" si="24"/>
        <v>0</v>
      </c>
      <c r="Z777">
        <f>Y777*'Male Data'!X777</f>
        <v>0</v>
      </c>
      <c r="AA777">
        <f t="shared" si="25"/>
        <v>1</v>
      </c>
      <c r="AB777">
        <f>AA777*'Male Data'!X777</f>
        <v>123117</v>
      </c>
    </row>
    <row r="778" spans="1:28">
      <c r="A778">
        <f>'Male Data'!A778</f>
        <v>777</v>
      </c>
      <c r="B778" t="str">
        <f>'Male Data'!B778</f>
        <v>M</v>
      </c>
      <c r="C778" t="str">
        <f>IF(AND(MaleWeighted!C$1145=0,MaleWeighted!C$1146=0),"--",IF(AND(MaleWeighted!C$1145&gt;0,MaleWeighted!C$1146=0),IF('Male Data'!C778&gt;MaleWeighted!C$1145,'Male Data'!$X778,0),IF(AND(MaleWeighted!C$1145=0,MaleWeighted!C$1146&gt;0),IF('Male Data'!C778&lt;MaleWeighted!C$1146,'Male Data'!$X778,0),IF(AND('Male Data'!C778&gt;MaleWeighted!C$1145,'Male Data'!C778&lt;MaleWeighted!C$1146),'Male Data'!$X778,0))))</f>
        <v>--</v>
      </c>
      <c r="D778" t="str">
        <f>IF(AND(MaleWeighted!D$1145=0,MaleWeighted!D$1146=0),"--",IF(AND(MaleWeighted!D$1145&gt;0,MaleWeighted!D$1146=0),IF('Male Data'!D778&gt;MaleWeighted!D$1145,'Male Data'!$X778,0),IF(AND(MaleWeighted!D$1145=0,MaleWeighted!D$1146&gt;0),IF('Male Data'!D778&lt;MaleWeighted!D$1146,'Male Data'!$X778,0),IF(AND('Male Data'!D778&gt;MaleWeighted!D$1145,'Male Data'!D778&lt;MaleWeighted!D$1146),'Male Data'!$X778,0))))</f>
        <v>--</v>
      </c>
      <c r="E778" t="str">
        <f>IF(AND(MaleWeighted!E$1145=0,MaleWeighted!E$1146=0),"--",IF(AND(MaleWeighted!E$1145&gt;0,MaleWeighted!E$1146=0),IF('Male Data'!E778&gt;MaleWeighted!E$1145,'Male Data'!$X778,0),IF(AND(MaleWeighted!E$1145=0,MaleWeighted!E$1146&gt;0),IF('Male Data'!E778&lt;MaleWeighted!E$1146,'Male Data'!$X778,0),IF(AND('Male Data'!E778&gt;MaleWeighted!E$1145,'Male Data'!E778&lt;MaleWeighted!E$1146),'Male Data'!$X778,0))))</f>
        <v>--</v>
      </c>
      <c r="F778" t="str">
        <f>IF(AND(MaleWeighted!F$1145=0,MaleWeighted!F$1146=0),"--",IF(AND(MaleWeighted!F$1145&gt;0,MaleWeighted!F$1146=0),IF('Male Data'!F778&gt;MaleWeighted!F$1145,'Male Data'!$X778,0),IF(AND(MaleWeighted!F$1145=0,MaleWeighted!F$1146&gt;0),IF('Male Data'!F778&lt;MaleWeighted!F$1146,'Male Data'!$X778,0),IF(AND('Male Data'!F778&gt;MaleWeighted!F$1145,'Male Data'!F778&lt;MaleWeighted!F$1146),'Male Data'!$X778,0))))</f>
        <v>--</v>
      </c>
      <c r="G778" t="str">
        <f>IF(AND(MaleWeighted!G$1145=0,MaleWeighted!G$1146=0),"--",IF(AND(MaleWeighted!G$1145&gt;0,MaleWeighted!G$1146=0),IF('Male Data'!G778&gt;MaleWeighted!G$1145,'Male Data'!$X778,0),IF(AND(MaleWeighted!G$1145=0,MaleWeighted!G$1146&gt;0),IF('Male Data'!G778&lt;MaleWeighted!G$1146,'Male Data'!$X778,0),IF(AND('Male Data'!G778&gt;MaleWeighted!G$1145,'Male Data'!G778&lt;MaleWeighted!G$1146),'Male Data'!$X778,0))))</f>
        <v>--</v>
      </c>
      <c r="H778" t="str">
        <f>IF(AND(MaleWeighted!H$1145=0,MaleWeighted!H$1146=0),"--",IF(AND(MaleWeighted!H$1145&gt;0,MaleWeighted!H$1146=0),IF('Male Data'!H778&gt;MaleWeighted!H$1145,'Male Data'!$X778,0),IF(AND(MaleWeighted!H$1145=0,MaleWeighted!H$1146&gt;0),IF('Male Data'!H778&lt;MaleWeighted!H$1146,'Male Data'!$X778,0),IF(AND('Male Data'!H778&gt;MaleWeighted!H$1145,'Male Data'!H778&lt;MaleWeighted!H$1146),'Male Data'!$X778,0))))</f>
        <v>--</v>
      </c>
      <c r="I778" t="str">
        <f>IF(AND(MaleWeighted!I$1145=0,MaleWeighted!I$1146=0),"--",IF(AND(MaleWeighted!I$1145&gt;0,MaleWeighted!I$1146=0),IF('Male Data'!I778&gt;MaleWeighted!I$1145,'Male Data'!$X778,0),IF(AND(MaleWeighted!I$1145=0,MaleWeighted!I$1146&gt;0),IF('Male Data'!I778&lt;MaleWeighted!I$1146,'Male Data'!$X778,0),IF(AND('Male Data'!I778&gt;MaleWeighted!I$1145,'Male Data'!I778&lt;MaleWeighted!I$1146),'Male Data'!$X778,0))))</f>
        <v>--</v>
      </c>
      <c r="J778" t="str">
        <f>IF(AND(MaleWeighted!J$1145=0,MaleWeighted!J$1146=0),"--",IF(AND(MaleWeighted!J$1145&gt;0,MaleWeighted!J$1146=0),IF('Male Data'!J778&gt;MaleWeighted!J$1145,'Male Data'!$X778,0),IF(AND(MaleWeighted!J$1145=0,MaleWeighted!J$1146&gt;0),IF('Male Data'!J778&lt;MaleWeighted!J$1146,'Male Data'!$X778,0),IF(AND('Male Data'!J778&gt;MaleWeighted!J$1145,'Male Data'!J778&lt;MaleWeighted!J$1146),'Male Data'!$X778,0))))</f>
        <v>--</v>
      </c>
      <c r="K778" t="str">
        <f>IF(AND(MaleWeighted!K$1145=0,MaleWeighted!K$1146=0),"--",IF(AND(MaleWeighted!K$1145&gt;0,MaleWeighted!K$1146=0),IF('Male Data'!K778&gt;MaleWeighted!K$1145,'Male Data'!$X778,0),IF(AND(MaleWeighted!K$1145=0,MaleWeighted!K$1146&gt;0),IF('Male Data'!K778&lt;MaleWeighted!K$1146,'Male Data'!$X778,0),IF(AND('Male Data'!K778&gt;MaleWeighted!K$1145,'Male Data'!K778&lt;MaleWeighted!K$1146),'Male Data'!$X778,0))))</f>
        <v>--</v>
      </c>
      <c r="L778" t="str">
        <f>IF(AND(MaleWeighted!L$1145=0,MaleWeighted!L$1146=0),"--",IF(AND(MaleWeighted!L$1145&gt;0,MaleWeighted!L$1146=0),IF('Male Data'!L778&gt;MaleWeighted!L$1145,'Male Data'!$X778,0),IF(AND(MaleWeighted!L$1145=0,MaleWeighted!L$1146&gt;0),IF('Male Data'!L778&lt;MaleWeighted!L$1146,'Male Data'!$X778,0),IF(AND('Male Data'!L778&gt;MaleWeighted!L$1145,'Male Data'!L778&lt;MaleWeighted!L$1146),'Male Data'!$X778,0))))</f>
        <v>--</v>
      </c>
      <c r="M778" t="str">
        <f>IF(AND(MaleWeighted!M$1145=0,MaleWeighted!M$1146=0),"--",IF(AND(MaleWeighted!M$1145&gt;0,MaleWeighted!M$1146=0),IF('Male Data'!M778&gt;MaleWeighted!M$1145,'Male Data'!$X778,0),IF(AND(MaleWeighted!M$1145=0,MaleWeighted!M$1146&gt;0),IF('Male Data'!M778&lt;MaleWeighted!M$1146,'Male Data'!$X778,0),IF(AND('Male Data'!M778&gt;MaleWeighted!M$1145,'Male Data'!M778&lt;MaleWeighted!M$1146),'Male Data'!$X778,0))))</f>
        <v>--</v>
      </c>
      <c r="N778" t="str">
        <f>IF(AND(MaleWeighted!N$1145=0,MaleWeighted!N$1146=0),"--",IF(AND(MaleWeighted!N$1145&gt;0,MaleWeighted!N$1146=0),IF('Male Data'!N778&gt;MaleWeighted!N$1145,'Male Data'!$X778,0),IF(AND(MaleWeighted!N$1145=0,MaleWeighted!N$1146&gt;0),IF('Male Data'!N778&lt;MaleWeighted!N$1146,'Male Data'!$X778,0),IF(AND('Male Data'!N778&gt;MaleWeighted!N$1145,'Male Data'!N778&lt;MaleWeighted!N$1146),'Male Data'!$X778,0))))</f>
        <v>--</v>
      </c>
      <c r="O778" t="str">
        <f>IF(AND(MaleWeighted!O$1145=0,MaleWeighted!O$1146=0),"--",IF(AND(MaleWeighted!O$1145&gt;0,MaleWeighted!O$1146=0),IF('Male Data'!O778&gt;MaleWeighted!O$1145,'Male Data'!$X778,0),IF(AND(MaleWeighted!O$1145=0,MaleWeighted!O$1146&gt;0),IF('Male Data'!O778&lt;MaleWeighted!O$1146,'Male Data'!$X778,0),IF(AND('Male Data'!O778&gt;MaleWeighted!O$1145,'Male Data'!O778&lt;MaleWeighted!O$1146),'Male Data'!$X778,0))))</f>
        <v>--</v>
      </c>
      <c r="P778" t="str">
        <f>IF(AND(MaleWeighted!P$1145=0,MaleWeighted!P$1146=0),"--",IF(AND(MaleWeighted!P$1145&gt;0,MaleWeighted!P$1146=0),IF('Male Data'!P778&gt;MaleWeighted!P$1145,'Male Data'!$X778,0),IF(AND(MaleWeighted!P$1145=0,MaleWeighted!P$1146&gt;0),IF('Male Data'!P778&lt;MaleWeighted!P$1146,'Male Data'!$X778,0),IF(AND('Male Data'!P778&gt;MaleWeighted!P$1145,'Male Data'!P778&lt;MaleWeighted!P$1146),'Male Data'!$X778,0))))</f>
        <v>--</v>
      </c>
      <c r="Q778" t="str">
        <f>IF(AND(MaleWeighted!Q$1145=0,MaleWeighted!Q$1146=0),"--",IF(AND(MaleWeighted!Q$1145&gt;0,MaleWeighted!Q$1146=0),IF('Male Data'!Q778&gt;MaleWeighted!Q$1145,'Male Data'!$X778,0),IF(AND(MaleWeighted!Q$1145=0,MaleWeighted!Q$1146&gt;0),IF('Male Data'!Q778&lt;MaleWeighted!Q$1146,'Male Data'!$X778,0),IF(AND('Male Data'!Q778&gt;MaleWeighted!Q$1145,'Male Data'!Q778&lt;MaleWeighted!Q$1146),'Male Data'!$X778,0))))</f>
        <v>--</v>
      </c>
      <c r="R778" t="str">
        <f>IF(AND(MaleWeighted!R$1145=0,MaleWeighted!R$1146=0),"--",IF(AND(MaleWeighted!R$1145&gt;0,MaleWeighted!R$1146=0),IF('Male Data'!R778&gt;MaleWeighted!R$1145,'Male Data'!$X778,0),IF(AND(MaleWeighted!R$1145=0,MaleWeighted!R$1146&gt;0),IF('Male Data'!R778&lt;MaleWeighted!R$1146,'Male Data'!$X778,0),IF(AND('Male Data'!R778&gt;MaleWeighted!R$1145,'Male Data'!R778&lt;MaleWeighted!R$1146),'Male Data'!$X778,0))))</f>
        <v>--</v>
      </c>
      <c r="S778" t="str">
        <f>IF(AND(MaleWeighted!S$1145=0,MaleWeighted!S$1146=0),"--",IF(AND(MaleWeighted!S$1145&gt;0,MaleWeighted!S$1146=0),IF('Male Data'!S778&gt;MaleWeighted!S$1145,'Male Data'!$X778,0),IF(AND(MaleWeighted!S$1145=0,MaleWeighted!S$1146&gt;0),IF('Male Data'!S778&lt;MaleWeighted!S$1146,'Male Data'!$X778,0),IF(AND('Male Data'!S778&gt;MaleWeighted!S$1145,'Male Data'!S778&lt;MaleWeighted!S$1146),'Male Data'!$X778,0))))</f>
        <v>--</v>
      </c>
      <c r="T778" t="str">
        <f>IF(AND(MaleWeighted!T$1145=0,MaleWeighted!T$1146=0),"--",IF(AND(MaleWeighted!T$1145&gt;0,MaleWeighted!T$1146=0),IF('Male Data'!T778&gt;MaleWeighted!T$1145,'Male Data'!$X778,0),IF(AND(MaleWeighted!T$1145=0,MaleWeighted!T$1146&gt;0),IF('Male Data'!$T778&lt;MaleWeighted!T$1146,'Male Data'!$X778,0),IF(AND('Male Data'!T778&gt;MaleWeighted!T$1145,'Male Data'!T778&lt;MaleWeighted!T$1146),'Male Data'!$X778,0))))</f>
        <v>--</v>
      </c>
      <c r="U778" t="str">
        <f>IF(AND(MaleWeighted!U$1145=0,MaleWeighted!U$1146=0),"--",IF(AND(MaleWeighted!U$1145&gt;0,MaleWeighted!U$1146=0),IF('Male Data'!U778&gt;MaleWeighted!U$1145,'Male Data'!$X778,0),IF(AND(MaleWeighted!U$1145=0,MaleWeighted!U$1146&gt;0),IF('Male Data'!U778&lt;MaleWeighted!U$1146,'Male Data'!$X778,0),IF(AND('Male Data'!U778&gt;MaleWeighted!U$1145,'Male Data'!U778&lt;MaleWeighted!U$1146),'Male Data'!$X778,0))))</f>
        <v>--</v>
      </c>
      <c r="V778" t="str">
        <f>IF(AND(MaleWeighted!V$1145=0,MaleWeighted!V$1146=0),"--",IF(AND(MaleWeighted!V$1145&gt;0,MaleWeighted!V$1146=0),IF('Male Data'!V778&gt;MaleWeighted!V$1145,'Male Data'!$X778,0),IF(AND(MaleWeighted!V$1145=0,MaleWeighted!V$1146&gt;0),IF('Male Data'!V778&lt;MaleWeighted!V$1146,'Male Data'!$X778,0),IF(AND('Male Data'!V778&gt;MaleWeighted!V$1145,'Male Data'!V778&lt;MaleWeighted!V$1146),'Male Data'!$X778,0))))</f>
        <v>--</v>
      </c>
      <c r="W778" t="str">
        <f>IF(AND(MaleWeighted!W$1145=0,MaleWeighted!W$1146=0),"--",IF(AND(MaleWeighted!W$1145&gt;0,MaleWeighted!W$1146=0),IF('Male Data'!W778&gt;MaleWeighted!W$1145,'Male Data'!$X778,0),IF(AND(MaleWeighted!W$1145=0,MaleWeighted!W$1146&gt;0),IF('Male Data'!W778&lt;MaleWeighted!W$1146,'Male Data'!$X778,0),IF(AND('Male Data'!W778&gt;MaleWeighted!W$1145,'Male Data'!W778&lt;MaleWeighted!W$1146),'Male Data'!$X778,0))))</f>
        <v>--</v>
      </c>
      <c r="Y778">
        <f t="shared" si="24"/>
        <v>0</v>
      </c>
      <c r="Z778">
        <f>Y778*'Male Data'!X778</f>
        <v>0</v>
      </c>
      <c r="AA778">
        <f t="shared" si="25"/>
        <v>1</v>
      </c>
      <c r="AB778">
        <f>AA778*'Male Data'!X778</f>
        <v>86115</v>
      </c>
    </row>
    <row r="779" spans="1:28">
      <c r="A779">
        <f>'Male Data'!A779</f>
        <v>778</v>
      </c>
      <c r="B779" t="str">
        <f>'Male Data'!B779</f>
        <v>M</v>
      </c>
      <c r="C779" t="str">
        <f>IF(AND(MaleWeighted!C$1145=0,MaleWeighted!C$1146=0),"--",IF(AND(MaleWeighted!C$1145&gt;0,MaleWeighted!C$1146=0),IF('Male Data'!C779&gt;MaleWeighted!C$1145,'Male Data'!$X779,0),IF(AND(MaleWeighted!C$1145=0,MaleWeighted!C$1146&gt;0),IF('Male Data'!C779&lt;MaleWeighted!C$1146,'Male Data'!$X779,0),IF(AND('Male Data'!C779&gt;MaleWeighted!C$1145,'Male Data'!C779&lt;MaleWeighted!C$1146),'Male Data'!$X779,0))))</f>
        <v>--</v>
      </c>
      <c r="D779" t="str">
        <f>IF(AND(MaleWeighted!D$1145=0,MaleWeighted!D$1146=0),"--",IF(AND(MaleWeighted!D$1145&gt;0,MaleWeighted!D$1146=0),IF('Male Data'!D779&gt;MaleWeighted!D$1145,'Male Data'!$X779,0),IF(AND(MaleWeighted!D$1145=0,MaleWeighted!D$1146&gt;0),IF('Male Data'!D779&lt;MaleWeighted!D$1146,'Male Data'!$X779,0),IF(AND('Male Data'!D779&gt;MaleWeighted!D$1145,'Male Data'!D779&lt;MaleWeighted!D$1146),'Male Data'!$X779,0))))</f>
        <v>--</v>
      </c>
      <c r="E779" t="str">
        <f>IF(AND(MaleWeighted!E$1145=0,MaleWeighted!E$1146=0),"--",IF(AND(MaleWeighted!E$1145&gt;0,MaleWeighted!E$1146=0),IF('Male Data'!E779&gt;MaleWeighted!E$1145,'Male Data'!$X779,0),IF(AND(MaleWeighted!E$1145=0,MaleWeighted!E$1146&gt;0),IF('Male Data'!E779&lt;MaleWeighted!E$1146,'Male Data'!$X779,0),IF(AND('Male Data'!E779&gt;MaleWeighted!E$1145,'Male Data'!E779&lt;MaleWeighted!E$1146),'Male Data'!$X779,0))))</f>
        <v>--</v>
      </c>
      <c r="F779" t="str">
        <f>IF(AND(MaleWeighted!F$1145=0,MaleWeighted!F$1146=0),"--",IF(AND(MaleWeighted!F$1145&gt;0,MaleWeighted!F$1146=0),IF('Male Data'!F779&gt;MaleWeighted!F$1145,'Male Data'!$X779,0),IF(AND(MaleWeighted!F$1145=0,MaleWeighted!F$1146&gt;0),IF('Male Data'!F779&lt;MaleWeighted!F$1146,'Male Data'!$X779,0),IF(AND('Male Data'!F779&gt;MaleWeighted!F$1145,'Male Data'!F779&lt;MaleWeighted!F$1146),'Male Data'!$X779,0))))</f>
        <v>--</v>
      </c>
      <c r="G779" t="str">
        <f>IF(AND(MaleWeighted!G$1145=0,MaleWeighted!G$1146=0),"--",IF(AND(MaleWeighted!G$1145&gt;0,MaleWeighted!G$1146=0),IF('Male Data'!G779&gt;MaleWeighted!G$1145,'Male Data'!$X779,0),IF(AND(MaleWeighted!G$1145=0,MaleWeighted!G$1146&gt;0),IF('Male Data'!G779&lt;MaleWeighted!G$1146,'Male Data'!$X779,0),IF(AND('Male Data'!G779&gt;MaleWeighted!G$1145,'Male Data'!G779&lt;MaleWeighted!G$1146),'Male Data'!$X779,0))))</f>
        <v>--</v>
      </c>
      <c r="H779" t="str">
        <f>IF(AND(MaleWeighted!H$1145=0,MaleWeighted!H$1146=0),"--",IF(AND(MaleWeighted!H$1145&gt;0,MaleWeighted!H$1146=0),IF('Male Data'!H779&gt;MaleWeighted!H$1145,'Male Data'!$X779,0),IF(AND(MaleWeighted!H$1145=0,MaleWeighted!H$1146&gt;0),IF('Male Data'!H779&lt;MaleWeighted!H$1146,'Male Data'!$X779,0),IF(AND('Male Data'!H779&gt;MaleWeighted!H$1145,'Male Data'!H779&lt;MaleWeighted!H$1146),'Male Data'!$X779,0))))</f>
        <v>--</v>
      </c>
      <c r="I779" t="str">
        <f>IF(AND(MaleWeighted!I$1145=0,MaleWeighted!I$1146=0),"--",IF(AND(MaleWeighted!I$1145&gt;0,MaleWeighted!I$1146=0),IF('Male Data'!I779&gt;MaleWeighted!I$1145,'Male Data'!$X779,0),IF(AND(MaleWeighted!I$1145=0,MaleWeighted!I$1146&gt;0),IF('Male Data'!I779&lt;MaleWeighted!I$1146,'Male Data'!$X779,0),IF(AND('Male Data'!I779&gt;MaleWeighted!I$1145,'Male Data'!I779&lt;MaleWeighted!I$1146),'Male Data'!$X779,0))))</f>
        <v>--</v>
      </c>
      <c r="J779" t="str">
        <f>IF(AND(MaleWeighted!J$1145=0,MaleWeighted!J$1146=0),"--",IF(AND(MaleWeighted!J$1145&gt;0,MaleWeighted!J$1146=0),IF('Male Data'!J779&gt;MaleWeighted!J$1145,'Male Data'!$X779,0),IF(AND(MaleWeighted!J$1145=0,MaleWeighted!J$1146&gt;0),IF('Male Data'!J779&lt;MaleWeighted!J$1146,'Male Data'!$X779,0),IF(AND('Male Data'!J779&gt;MaleWeighted!J$1145,'Male Data'!J779&lt;MaleWeighted!J$1146),'Male Data'!$X779,0))))</f>
        <v>--</v>
      </c>
      <c r="K779" t="str">
        <f>IF(AND(MaleWeighted!K$1145=0,MaleWeighted!K$1146=0),"--",IF(AND(MaleWeighted!K$1145&gt;0,MaleWeighted!K$1146=0),IF('Male Data'!K779&gt;MaleWeighted!K$1145,'Male Data'!$X779,0),IF(AND(MaleWeighted!K$1145=0,MaleWeighted!K$1146&gt;0),IF('Male Data'!K779&lt;MaleWeighted!K$1146,'Male Data'!$X779,0),IF(AND('Male Data'!K779&gt;MaleWeighted!K$1145,'Male Data'!K779&lt;MaleWeighted!K$1146),'Male Data'!$X779,0))))</f>
        <v>--</v>
      </c>
      <c r="L779" t="str">
        <f>IF(AND(MaleWeighted!L$1145=0,MaleWeighted!L$1146=0),"--",IF(AND(MaleWeighted!L$1145&gt;0,MaleWeighted!L$1146=0),IF('Male Data'!L779&gt;MaleWeighted!L$1145,'Male Data'!$X779,0),IF(AND(MaleWeighted!L$1145=0,MaleWeighted!L$1146&gt;0),IF('Male Data'!L779&lt;MaleWeighted!L$1146,'Male Data'!$X779,0),IF(AND('Male Data'!L779&gt;MaleWeighted!L$1145,'Male Data'!L779&lt;MaleWeighted!L$1146),'Male Data'!$X779,0))))</f>
        <v>--</v>
      </c>
      <c r="M779" t="str">
        <f>IF(AND(MaleWeighted!M$1145=0,MaleWeighted!M$1146=0),"--",IF(AND(MaleWeighted!M$1145&gt;0,MaleWeighted!M$1146=0),IF('Male Data'!M779&gt;MaleWeighted!M$1145,'Male Data'!$X779,0),IF(AND(MaleWeighted!M$1145=0,MaleWeighted!M$1146&gt;0),IF('Male Data'!M779&lt;MaleWeighted!M$1146,'Male Data'!$X779,0),IF(AND('Male Data'!M779&gt;MaleWeighted!M$1145,'Male Data'!M779&lt;MaleWeighted!M$1146),'Male Data'!$X779,0))))</f>
        <v>--</v>
      </c>
      <c r="N779" t="str">
        <f>IF(AND(MaleWeighted!N$1145=0,MaleWeighted!N$1146=0),"--",IF(AND(MaleWeighted!N$1145&gt;0,MaleWeighted!N$1146=0),IF('Male Data'!N779&gt;MaleWeighted!N$1145,'Male Data'!$X779,0),IF(AND(MaleWeighted!N$1145=0,MaleWeighted!N$1146&gt;0),IF('Male Data'!N779&lt;MaleWeighted!N$1146,'Male Data'!$X779,0),IF(AND('Male Data'!N779&gt;MaleWeighted!N$1145,'Male Data'!N779&lt;MaleWeighted!N$1146),'Male Data'!$X779,0))))</f>
        <v>--</v>
      </c>
      <c r="O779" t="str">
        <f>IF(AND(MaleWeighted!O$1145=0,MaleWeighted!O$1146=0),"--",IF(AND(MaleWeighted!O$1145&gt;0,MaleWeighted!O$1146=0),IF('Male Data'!O779&gt;MaleWeighted!O$1145,'Male Data'!$X779,0),IF(AND(MaleWeighted!O$1145=0,MaleWeighted!O$1146&gt;0),IF('Male Data'!O779&lt;MaleWeighted!O$1146,'Male Data'!$X779,0),IF(AND('Male Data'!O779&gt;MaleWeighted!O$1145,'Male Data'!O779&lt;MaleWeighted!O$1146),'Male Data'!$X779,0))))</f>
        <v>--</v>
      </c>
      <c r="P779" t="str">
        <f>IF(AND(MaleWeighted!P$1145=0,MaleWeighted!P$1146=0),"--",IF(AND(MaleWeighted!P$1145&gt;0,MaleWeighted!P$1146=0),IF('Male Data'!P779&gt;MaleWeighted!P$1145,'Male Data'!$X779,0),IF(AND(MaleWeighted!P$1145=0,MaleWeighted!P$1146&gt;0),IF('Male Data'!P779&lt;MaleWeighted!P$1146,'Male Data'!$X779,0),IF(AND('Male Data'!P779&gt;MaleWeighted!P$1145,'Male Data'!P779&lt;MaleWeighted!P$1146),'Male Data'!$X779,0))))</f>
        <v>--</v>
      </c>
      <c r="Q779" t="str">
        <f>IF(AND(MaleWeighted!Q$1145=0,MaleWeighted!Q$1146=0),"--",IF(AND(MaleWeighted!Q$1145&gt;0,MaleWeighted!Q$1146=0),IF('Male Data'!Q779&gt;MaleWeighted!Q$1145,'Male Data'!$X779,0),IF(AND(MaleWeighted!Q$1145=0,MaleWeighted!Q$1146&gt;0),IF('Male Data'!Q779&lt;MaleWeighted!Q$1146,'Male Data'!$X779,0),IF(AND('Male Data'!Q779&gt;MaleWeighted!Q$1145,'Male Data'!Q779&lt;MaleWeighted!Q$1146),'Male Data'!$X779,0))))</f>
        <v>--</v>
      </c>
      <c r="R779" t="str">
        <f>IF(AND(MaleWeighted!R$1145=0,MaleWeighted!R$1146=0),"--",IF(AND(MaleWeighted!R$1145&gt;0,MaleWeighted!R$1146=0),IF('Male Data'!R779&gt;MaleWeighted!R$1145,'Male Data'!$X779,0),IF(AND(MaleWeighted!R$1145=0,MaleWeighted!R$1146&gt;0),IF('Male Data'!R779&lt;MaleWeighted!R$1146,'Male Data'!$X779,0),IF(AND('Male Data'!R779&gt;MaleWeighted!R$1145,'Male Data'!R779&lt;MaleWeighted!R$1146),'Male Data'!$X779,0))))</f>
        <v>--</v>
      </c>
      <c r="S779" t="str">
        <f>IF(AND(MaleWeighted!S$1145=0,MaleWeighted!S$1146=0),"--",IF(AND(MaleWeighted!S$1145&gt;0,MaleWeighted!S$1146=0),IF('Male Data'!S779&gt;MaleWeighted!S$1145,'Male Data'!$X779,0),IF(AND(MaleWeighted!S$1145=0,MaleWeighted!S$1146&gt;0),IF('Male Data'!S779&lt;MaleWeighted!S$1146,'Male Data'!$X779,0),IF(AND('Male Data'!S779&gt;MaleWeighted!S$1145,'Male Data'!S779&lt;MaleWeighted!S$1146),'Male Data'!$X779,0))))</f>
        <v>--</v>
      </c>
      <c r="T779" t="str">
        <f>IF(AND(MaleWeighted!T$1145=0,MaleWeighted!T$1146=0),"--",IF(AND(MaleWeighted!T$1145&gt;0,MaleWeighted!T$1146=0),IF('Male Data'!T779&gt;MaleWeighted!T$1145,'Male Data'!$X779,0),IF(AND(MaleWeighted!T$1145=0,MaleWeighted!T$1146&gt;0),IF('Male Data'!$T779&lt;MaleWeighted!T$1146,'Male Data'!$X779,0),IF(AND('Male Data'!T779&gt;MaleWeighted!T$1145,'Male Data'!T779&lt;MaleWeighted!T$1146),'Male Data'!$X779,0))))</f>
        <v>--</v>
      </c>
      <c r="U779" t="str">
        <f>IF(AND(MaleWeighted!U$1145=0,MaleWeighted!U$1146=0),"--",IF(AND(MaleWeighted!U$1145&gt;0,MaleWeighted!U$1146=0),IF('Male Data'!U779&gt;MaleWeighted!U$1145,'Male Data'!$X779,0),IF(AND(MaleWeighted!U$1145=0,MaleWeighted!U$1146&gt;0),IF('Male Data'!U779&lt;MaleWeighted!U$1146,'Male Data'!$X779,0),IF(AND('Male Data'!U779&gt;MaleWeighted!U$1145,'Male Data'!U779&lt;MaleWeighted!U$1146),'Male Data'!$X779,0))))</f>
        <v>--</v>
      </c>
      <c r="V779" t="str">
        <f>IF(AND(MaleWeighted!V$1145=0,MaleWeighted!V$1146=0),"--",IF(AND(MaleWeighted!V$1145&gt;0,MaleWeighted!V$1146=0),IF('Male Data'!V779&gt;MaleWeighted!V$1145,'Male Data'!$X779,0),IF(AND(MaleWeighted!V$1145=0,MaleWeighted!V$1146&gt;0),IF('Male Data'!V779&lt;MaleWeighted!V$1146,'Male Data'!$X779,0),IF(AND('Male Data'!V779&gt;MaleWeighted!V$1145,'Male Data'!V779&lt;MaleWeighted!V$1146),'Male Data'!$X779,0))))</f>
        <v>--</v>
      </c>
      <c r="W779" t="str">
        <f>IF(AND(MaleWeighted!W$1145=0,MaleWeighted!W$1146=0),"--",IF(AND(MaleWeighted!W$1145&gt;0,MaleWeighted!W$1146=0),IF('Male Data'!W779&gt;MaleWeighted!W$1145,'Male Data'!$X779,0),IF(AND(MaleWeighted!W$1145=0,MaleWeighted!W$1146&gt;0),IF('Male Data'!W779&lt;MaleWeighted!W$1146,'Male Data'!$X779,0),IF(AND('Male Data'!W779&gt;MaleWeighted!W$1145,'Male Data'!W779&lt;MaleWeighted!W$1146),'Male Data'!$X779,0))))</f>
        <v>--</v>
      </c>
      <c r="Y779">
        <f t="shared" si="24"/>
        <v>0</v>
      </c>
      <c r="Z779">
        <f>Y779*'Male Data'!X779</f>
        <v>0</v>
      </c>
      <c r="AA779">
        <f t="shared" si="25"/>
        <v>1</v>
      </c>
      <c r="AB779">
        <f>AA779*'Male Data'!X779</f>
        <v>154349</v>
      </c>
    </row>
    <row r="780" spans="1:28">
      <c r="A780">
        <f>'Male Data'!A780</f>
        <v>779</v>
      </c>
      <c r="B780" t="str">
        <f>'Male Data'!B780</f>
        <v>M</v>
      </c>
      <c r="C780" t="str">
        <f>IF(AND(MaleWeighted!C$1145=0,MaleWeighted!C$1146=0),"--",IF(AND(MaleWeighted!C$1145&gt;0,MaleWeighted!C$1146=0),IF('Male Data'!C780&gt;MaleWeighted!C$1145,'Male Data'!$X780,0),IF(AND(MaleWeighted!C$1145=0,MaleWeighted!C$1146&gt;0),IF('Male Data'!C780&lt;MaleWeighted!C$1146,'Male Data'!$X780,0),IF(AND('Male Data'!C780&gt;MaleWeighted!C$1145,'Male Data'!C780&lt;MaleWeighted!C$1146),'Male Data'!$X780,0))))</f>
        <v>--</v>
      </c>
      <c r="D780" t="str">
        <f>IF(AND(MaleWeighted!D$1145=0,MaleWeighted!D$1146=0),"--",IF(AND(MaleWeighted!D$1145&gt;0,MaleWeighted!D$1146=0),IF('Male Data'!D780&gt;MaleWeighted!D$1145,'Male Data'!$X780,0),IF(AND(MaleWeighted!D$1145=0,MaleWeighted!D$1146&gt;0),IF('Male Data'!D780&lt;MaleWeighted!D$1146,'Male Data'!$X780,0),IF(AND('Male Data'!D780&gt;MaleWeighted!D$1145,'Male Data'!D780&lt;MaleWeighted!D$1146),'Male Data'!$X780,0))))</f>
        <v>--</v>
      </c>
      <c r="E780" t="str">
        <f>IF(AND(MaleWeighted!E$1145=0,MaleWeighted!E$1146=0),"--",IF(AND(MaleWeighted!E$1145&gt;0,MaleWeighted!E$1146=0),IF('Male Data'!E780&gt;MaleWeighted!E$1145,'Male Data'!$X780,0),IF(AND(MaleWeighted!E$1145=0,MaleWeighted!E$1146&gt;0),IF('Male Data'!E780&lt;MaleWeighted!E$1146,'Male Data'!$X780,0),IF(AND('Male Data'!E780&gt;MaleWeighted!E$1145,'Male Data'!E780&lt;MaleWeighted!E$1146),'Male Data'!$X780,0))))</f>
        <v>--</v>
      </c>
      <c r="F780" t="str">
        <f>IF(AND(MaleWeighted!F$1145=0,MaleWeighted!F$1146=0),"--",IF(AND(MaleWeighted!F$1145&gt;0,MaleWeighted!F$1146=0),IF('Male Data'!F780&gt;MaleWeighted!F$1145,'Male Data'!$X780,0),IF(AND(MaleWeighted!F$1145=0,MaleWeighted!F$1146&gt;0),IF('Male Data'!F780&lt;MaleWeighted!F$1146,'Male Data'!$X780,0),IF(AND('Male Data'!F780&gt;MaleWeighted!F$1145,'Male Data'!F780&lt;MaleWeighted!F$1146),'Male Data'!$X780,0))))</f>
        <v>--</v>
      </c>
      <c r="G780" t="str">
        <f>IF(AND(MaleWeighted!G$1145=0,MaleWeighted!G$1146=0),"--",IF(AND(MaleWeighted!G$1145&gt;0,MaleWeighted!G$1146=0),IF('Male Data'!G780&gt;MaleWeighted!G$1145,'Male Data'!$X780,0),IF(AND(MaleWeighted!G$1145=0,MaleWeighted!G$1146&gt;0),IF('Male Data'!G780&lt;MaleWeighted!G$1146,'Male Data'!$X780,0),IF(AND('Male Data'!G780&gt;MaleWeighted!G$1145,'Male Data'!G780&lt;MaleWeighted!G$1146),'Male Data'!$X780,0))))</f>
        <v>--</v>
      </c>
      <c r="H780" t="str">
        <f>IF(AND(MaleWeighted!H$1145=0,MaleWeighted!H$1146=0),"--",IF(AND(MaleWeighted!H$1145&gt;0,MaleWeighted!H$1146=0),IF('Male Data'!H780&gt;MaleWeighted!H$1145,'Male Data'!$X780,0),IF(AND(MaleWeighted!H$1145=0,MaleWeighted!H$1146&gt;0),IF('Male Data'!H780&lt;MaleWeighted!H$1146,'Male Data'!$X780,0),IF(AND('Male Data'!H780&gt;MaleWeighted!H$1145,'Male Data'!H780&lt;MaleWeighted!H$1146),'Male Data'!$X780,0))))</f>
        <v>--</v>
      </c>
      <c r="I780" t="str">
        <f>IF(AND(MaleWeighted!I$1145=0,MaleWeighted!I$1146=0),"--",IF(AND(MaleWeighted!I$1145&gt;0,MaleWeighted!I$1146=0),IF('Male Data'!I780&gt;MaleWeighted!I$1145,'Male Data'!$X780,0),IF(AND(MaleWeighted!I$1145=0,MaleWeighted!I$1146&gt;0),IF('Male Data'!I780&lt;MaleWeighted!I$1146,'Male Data'!$X780,0),IF(AND('Male Data'!I780&gt;MaleWeighted!I$1145,'Male Data'!I780&lt;MaleWeighted!I$1146),'Male Data'!$X780,0))))</f>
        <v>--</v>
      </c>
      <c r="J780" t="str">
        <f>IF(AND(MaleWeighted!J$1145=0,MaleWeighted!J$1146=0),"--",IF(AND(MaleWeighted!J$1145&gt;0,MaleWeighted!J$1146=0),IF('Male Data'!J780&gt;MaleWeighted!J$1145,'Male Data'!$X780,0),IF(AND(MaleWeighted!J$1145=0,MaleWeighted!J$1146&gt;0),IF('Male Data'!J780&lt;MaleWeighted!J$1146,'Male Data'!$X780,0),IF(AND('Male Data'!J780&gt;MaleWeighted!J$1145,'Male Data'!J780&lt;MaleWeighted!J$1146),'Male Data'!$X780,0))))</f>
        <v>--</v>
      </c>
      <c r="K780" t="str">
        <f>IF(AND(MaleWeighted!K$1145=0,MaleWeighted!K$1146=0),"--",IF(AND(MaleWeighted!K$1145&gt;0,MaleWeighted!K$1146=0),IF('Male Data'!K780&gt;MaleWeighted!K$1145,'Male Data'!$X780,0),IF(AND(MaleWeighted!K$1145=0,MaleWeighted!K$1146&gt;0),IF('Male Data'!K780&lt;MaleWeighted!K$1146,'Male Data'!$X780,0),IF(AND('Male Data'!K780&gt;MaleWeighted!K$1145,'Male Data'!K780&lt;MaleWeighted!K$1146),'Male Data'!$X780,0))))</f>
        <v>--</v>
      </c>
      <c r="L780" t="str">
        <f>IF(AND(MaleWeighted!L$1145=0,MaleWeighted!L$1146=0),"--",IF(AND(MaleWeighted!L$1145&gt;0,MaleWeighted!L$1146=0),IF('Male Data'!L780&gt;MaleWeighted!L$1145,'Male Data'!$X780,0),IF(AND(MaleWeighted!L$1145=0,MaleWeighted!L$1146&gt;0),IF('Male Data'!L780&lt;MaleWeighted!L$1146,'Male Data'!$X780,0),IF(AND('Male Data'!L780&gt;MaleWeighted!L$1145,'Male Data'!L780&lt;MaleWeighted!L$1146),'Male Data'!$X780,0))))</f>
        <v>--</v>
      </c>
      <c r="M780" t="str">
        <f>IF(AND(MaleWeighted!M$1145=0,MaleWeighted!M$1146=0),"--",IF(AND(MaleWeighted!M$1145&gt;0,MaleWeighted!M$1146=0),IF('Male Data'!M780&gt;MaleWeighted!M$1145,'Male Data'!$X780,0),IF(AND(MaleWeighted!M$1145=0,MaleWeighted!M$1146&gt;0),IF('Male Data'!M780&lt;MaleWeighted!M$1146,'Male Data'!$X780,0),IF(AND('Male Data'!M780&gt;MaleWeighted!M$1145,'Male Data'!M780&lt;MaleWeighted!M$1146),'Male Data'!$X780,0))))</f>
        <v>--</v>
      </c>
      <c r="N780" t="str">
        <f>IF(AND(MaleWeighted!N$1145=0,MaleWeighted!N$1146=0),"--",IF(AND(MaleWeighted!N$1145&gt;0,MaleWeighted!N$1146=0),IF('Male Data'!N780&gt;MaleWeighted!N$1145,'Male Data'!$X780,0),IF(AND(MaleWeighted!N$1145=0,MaleWeighted!N$1146&gt;0),IF('Male Data'!N780&lt;MaleWeighted!N$1146,'Male Data'!$X780,0),IF(AND('Male Data'!N780&gt;MaleWeighted!N$1145,'Male Data'!N780&lt;MaleWeighted!N$1146),'Male Data'!$X780,0))))</f>
        <v>--</v>
      </c>
      <c r="O780" t="str">
        <f>IF(AND(MaleWeighted!O$1145=0,MaleWeighted!O$1146=0),"--",IF(AND(MaleWeighted!O$1145&gt;0,MaleWeighted!O$1146=0),IF('Male Data'!O780&gt;MaleWeighted!O$1145,'Male Data'!$X780,0),IF(AND(MaleWeighted!O$1145=0,MaleWeighted!O$1146&gt;0),IF('Male Data'!O780&lt;MaleWeighted!O$1146,'Male Data'!$X780,0),IF(AND('Male Data'!O780&gt;MaleWeighted!O$1145,'Male Data'!O780&lt;MaleWeighted!O$1146),'Male Data'!$X780,0))))</f>
        <v>--</v>
      </c>
      <c r="P780" t="str">
        <f>IF(AND(MaleWeighted!P$1145=0,MaleWeighted!P$1146=0),"--",IF(AND(MaleWeighted!P$1145&gt;0,MaleWeighted!P$1146=0),IF('Male Data'!P780&gt;MaleWeighted!P$1145,'Male Data'!$X780,0),IF(AND(MaleWeighted!P$1145=0,MaleWeighted!P$1146&gt;0),IF('Male Data'!P780&lt;MaleWeighted!P$1146,'Male Data'!$X780,0),IF(AND('Male Data'!P780&gt;MaleWeighted!P$1145,'Male Data'!P780&lt;MaleWeighted!P$1146),'Male Data'!$X780,0))))</f>
        <v>--</v>
      </c>
      <c r="Q780" t="str">
        <f>IF(AND(MaleWeighted!Q$1145=0,MaleWeighted!Q$1146=0),"--",IF(AND(MaleWeighted!Q$1145&gt;0,MaleWeighted!Q$1146=0),IF('Male Data'!Q780&gt;MaleWeighted!Q$1145,'Male Data'!$X780,0),IF(AND(MaleWeighted!Q$1145=0,MaleWeighted!Q$1146&gt;0),IF('Male Data'!Q780&lt;MaleWeighted!Q$1146,'Male Data'!$X780,0),IF(AND('Male Data'!Q780&gt;MaleWeighted!Q$1145,'Male Data'!Q780&lt;MaleWeighted!Q$1146),'Male Data'!$X780,0))))</f>
        <v>--</v>
      </c>
      <c r="R780" t="str">
        <f>IF(AND(MaleWeighted!R$1145=0,MaleWeighted!R$1146=0),"--",IF(AND(MaleWeighted!R$1145&gt;0,MaleWeighted!R$1146=0),IF('Male Data'!R780&gt;MaleWeighted!R$1145,'Male Data'!$X780,0),IF(AND(MaleWeighted!R$1145=0,MaleWeighted!R$1146&gt;0),IF('Male Data'!R780&lt;MaleWeighted!R$1146,'Male Data'!$X780,0),IF(AND('Male Data'!R780&gt;MaleWeighted!R$1145,'Male Data'!R780&lt;MaleWeighted!R$1146),'Male Data'!$X780,0))))</f>
        <v>--</v>
      </c>
      <c r="S780" t="str">
        <f>IF(AND(MaleWeighted!S$1145=0,MaleWeighted!S$1146=0),"--",IF(AND(MaleWeighted!S$1145&gt;0,MaleWeighted!S$1146=0),IF('Male Data'!S780&gt;MaleWeighted!S$1145,'Male Data'!$X780,0),IF(AND(MaleWeighted!S$1145=0,MaleWeighted!S$1146&gt;0),IF('Male Data'!S780&lt;MaleWeighted!S$1146,'Male Data'!$X780,0),IF(AND('Male Data'!S780&gt;MaleWeighted!S$1145,'Male Data'!S780&lt;MaleWeighted!S$1146),'Male Data'!$X780,0))))</f>
        <v>--</v>
      </c>
      <c r="T780" t="str">
        <f>IF(AND(MaleWeighted!T$1145=0,MaleWeighted!T$1146=0),"--",IF(AND(MaleWeighted!T$1145&gt;0,MaleWeighted!T$1146=0),IF('Male Data'!T780&gt;MaleWeighted!T$1145,'Male Data'!$X780,0),IF(AND(MaleWeighted!T$1145=0,MaleWeighted!T$1146&gt;0),IF('Male Data'!$T780&lt;MaleWeighted!T$1146,'Male Data'!$X780,0),IF(AND('Male Data'!T780&gt;MaleWeighted!T$1145,'Male Data'!T780&lt;MaleWeighted!T$1146),'Male Data'!$X780,0))))</f>
        <v>--</v>
      </c>
      <c r="U780" t="str">
        <f>IF(AND(MaleWeighted!U$1145=0,MaleWeighted!U$1146=0),"--",IF(AND(MaleWeighted!U$1145&gt;0,MaleWeighted!U$1146=0),IF('Male Data'!U780&gt;MaleWeighted!U$1145,'Male Data'!$X780,0),IF(AND(MaleWeighted!U$1145=0,MaleWeighted!U$1146&gt;0),IF('Male Data'!U780&lt;MaleWeighted!U$1146,'Male Data'!$X780,0),IF(AND('Male Data'!U780&gt;MaleWeighted!U$1145,'Male Data'!U780&lt;MaleWeighted!U$1146),'Male Data'!$X780,0))))</f>
        <v>--</v>
      </c>
      <c r="V780" t="str">
        <f>IF(AND(MaleWeighted!V$1145=0,MaleWeighted!V$1146=0),"--",IF(AND(MaleWeighted!V$1145&gt;0,MaleWeighted!V$1146=0),IF('Male Data'!V780&gt;MaleWeighted!V$1145,'Male Data'!$X780,0),IF(AND(MaleWeighted!V$1145=0,MaleWeighted!V$1146&gt;0),IF('Male Data'!V780&lt;MaleWeighted!V$1146,'Male Data'!$X780,0),IF(AND('Male Data'!V780&gt;MaleWeighted!V$1145,'Male Data'!V780&lt;MaleWeighted!V$1146),'Male Data'!$X780,0))))</f>
        <v>--</v>
      </c>
      <c r="W780" t="str">
        <f>IF(AND(MaleWeighted!W$1145=0,MaleWeighted!W$1146=0),"--",IF(AND(MaleWeighted!W$1145&gt;0,MaleWeighted!W$1146=0),IF('Male Data'!W780&gt;MaleWeighted!W$1145,'Male Data'!$X780,0),IF(AND(MaleWeighted!W$1145=0,MaleWeighted!W$1146&gt;0),IF('Male Data'!W780&lt;MaleWeighted!W$1146,'Male Data'!$X780,0),IF(AND('Male Data'!W780&gt;MaleWeighted!W$1145,'Male Data'!W780&lt;MaleWeighted!W$1146),'Male Data'!$X780,0))))</f>
        <v>--</v>
      </c>
      <c r="Y780">
        <f t="shared" si="24"/>
        <v>0</v>
      </c>
      <c r="Z780">
        <f>Y780*'Male Data'!X780</f>
        <v>0</v>
      </c>
      <c r="AA780">
        <f t="shared" si="25"/>
        <v>1</v>
      </c>
      <c r="AB780">
        <f>AA780*'Male Data'!X780</f>
        <v>95799</v>
      </c>
    </row>
    <row r="781" spans="1:28">
      <c r="A781">
        <f>'Male Data'!A781</f>
        <v>780</v>
      </c>
      <c r="B781" t="str">
        <f>'Male Data'!B781</f>
        <v>M</v>
      </c>
      <c r="C781" t="str">
        <f>IF(AND(MaleWeighted!C$1145=0,MaleWeighted!C$1146=0),"--",IF(AND(MaleWeighted!C$1145&gt;0,MaleWeighted!C$1146=0),IF('Male Data'!C781&gt;MaleWeighted!C$1145,'Male Data'!$X781,0),IF(AND(MaleWeighted!C$1145=0,MaleWeighted!C$1146&gt;0),IF('Male Data'!C781&lt;MaleWeighted!C$1146,'Male Data'!$X781,0),IF(AND('Male Data'!C781&gt;MaleWeighted!C$1145,'Male Data'!C781&lt;MaleWeighted!C$1146),'Male Data'!$X781,0))))</f>
        <v>--</v>
      </c>
      <c r="D781" t="str">
        <f>IF(AND(MaleWeighted!D$1145=0,MaleWeighted!D$1146=0),"--",IF(AND(MaleWeighted!D$1145&gt;0,MaleWeighted!D$1146=0),IF('Male Data'!D781&gt;MaleWeighted!D$1145,'Male Data'!$X781,0),IF(AND(MaleWeighted!D$1145=0,MaleWeighted!D$1146&gt;0),IF('Male Data'!D781&lt;MaleWeighted!D$1146,'Male Data'!$X781,0),IF(AND('Male Data'!D781&gt;MaleWeighted!D$1145,'Male Data'!D781&lt;MaleWeighted!D$1146),'Male Data'!$X781,0))))</f>
        <v>--</v>
      </c>
      <c r="E781" t="str">
        <f>IF(AND(MaleWeighted!E$1145=0,MaleWeighted!E$1146=0),"--",IF(AND(MaleWeighted!E$1145&gt;0,MaleWeighted!E$1146=0),IF('Male Data'!E781&gt;MaleWeighted!E$1145,'Male Data'!$X781,0),IF(AND(MaleWeighted!E$1145=0,MaleWeighted!E$1146&gt;0),IF('Male Data'!E781&lt;MaleWeighted!E$1146,'Male Data'!$X781,0),IF(AND('Male Data'!E781&gt;MaleWeighted!E$1145,'Male Data'!E781&lt;MaleWeighted!E$1146),'Male Data'!$X781,0))))</f>
        <v>--</v>
      </c>
      <c r="F781" t="str">
        <f>IF(AND(MaleWeighted!F$1145=0,MaleWeighted!F$1146=0),"--",IF(AND(MaleWeighted!F$1145&gt;0,MaleWeighted!F$1146=0),IF('Male Data'!F781&gt;MaleWeighted!F$1145,'Male Data'!$X781,0),IF(AND(MaleWeighted!F$1145=0,MaleWeighted!F$1146&gt;0),IF('Male Data'!F781&lt;MaleWeighted!F$1146,'Male Data'!$X781,0),IF(AND('Male Data'!F781&gt;MaleWeighted!F$1145,'Male Data'!F781&lt;MaleWeighted!F$1146),'Male Data'!$X781,0))))</f>
        <v>--</v>
      </c>
      <c r="G781" t="str">
        <f>IF(AND(MaleWeighted!G$1145=0,MaleWeighted!G$1146=0),"--",IF(AND(MaleWeighted!G$1145&gt;0,MaleWeighted!G$1146=0),IF('Male Data'!G781&gt;MaleWeighted!G$1145,'Male Data'!$X781,0),IF(AND(MaleWeighted!G$1145=0,MaleWeighted!G$1146&gt;0),IF('Male Data'!G781&lt;MaleWeighted!G$1146,'Male Data'!$X781,0),IF(AND('Male Data'!G781&gt;MaleWeighted!G$1145,'Male Data'!G781&lt;MaleWeighted!G$1146),'Male Data'!$X781,0))))</f>
        <v>--</v>
      </c>
      <c r="H781" t="str">
        <f>IF(AND(MaleWeighted!H$1145=0,MaleWeighted!H$1146=0),"--",IF(AND(MaleWeighted!H$1145&gt;0,MaleWeighted!H$1146=0),IF('Male Data'!H781&gt;MaleWeighted!H$1145,'Male Data'!$X781,0),IF(AND(MaleWeighted!H$1145=0,MaleWeighted!H$1146&gt;0),IF('Male Data'!H781&lt;MaleWeighted!H$1146,'Male Data'!$X781,0),IF(AND('Male Data'!H781&gt;MaleWeighted!H$1145,'Male Data'!H781&lt;MaleWeighted!H$1146),'Male Data'!$X781,0))))</f>
        <v>--</v>
      </c>
      <c r="I781" t="str">
        <f>IF(AND(MaleWeighted!I$1145=0,MaleWeighted!I$1146=0),"--",IF(AND(MaleWeighted!I$1145&gt;0,MaleWeighted!I$1146=0),IF('Male Data'!I781&gt;MaleWeighted!I$1145,'Male Data'!$X781,0),IF(AND(MaleWeighted!I$1145=0,MaleWeighted!I$1146&gt;0),IF('Male Data'!I781&lt;MaleWeighted!I$1146,'Male Data'!$X781,0),IF(AND('Male Data'!I781&gt;MaleWeighted!I$1145,'Male Data'!I781&lt;MaleWeighted!I$1146),'Male Data'!$X781,0))))</f>
        <v>--</v>
      </c>
      <c r="J781" t="str">
        <f>IF(AND(MaleWeighted!J$1145=0,MaleWeighted!J$1146=0),"--",IF(AND(MaleWeighted!J$1145&gt;0,MaleWeighted!J$1146=0),IF('Male Data'!J781&gt;MaleWeighted!J$1145,'Male Data'!$X781,0),IF(AND(MaleWeighted!J$1145=0,MaleWeighted!J$1146&gt;0),IF('Male Data'!J781&lt;MaleWeighted!J$1146,'Male Data'!$X781,0),IF(AND('Male Data'!J781&gt;MaleWeighted!J$1145,'Male Data'!J781&lt;MaleWeighted!J$1146),'Male Data'!$X781,0))))</f>
        <v>--</v>
      </c>
      <c r="K781" t="str">
        <f>IF(AND(MaleWeighted!K$1145=0,MaleWeighted!K$1146=0),"--",IF(AND(MaleWeighted!K$1145&gt;0,MaleWeighted!K$1146=0),IF('Male Data'!K781&gt;MaleWeighted!K$1145,'Male Data'!$X781,0),IF(AND(MaleWeighted!K$1145=0,MaleWeighted!K$1146&gt;0),IF('Male Data'!K781&lt;MaleWeighted!K$1146,'Male Data'!$X781,0),IF(AND('Male Data'!K781&gt;MaleWeighted!K$1145,'Male Data'!K781&lt;MaleWeighted!K$1146),'Male Data'!$X781,0))))</f>
        <v>--</v>
      </c>
      <c r="L781" t="str">
        <f>IF(AND(MaleWeighted!L$1145=0,MaleWeighted!L$1146=0),"--",IF(AND(MaleWeighted!L$1145&gt;0,MaleWeighted!L$1146=0),IF('Male Data'!L781&gt;MaleWeighted!L$1145,'Male Data'!$X781,0),IF(AND(MaleWeighted!L$1145=0,MaleWeighted!L$1146&gt;0),IF('Male Data'!L781&lt;MaleWeighted!L$1146,'Male Data'!$X781,0),IF(AND('Male Data'!L781&gt;MaleWeighted!L$1145,'Male Data'!L781&lt;MaleWeighted!L$1146),'Male Data'!$X781,0))))</f>
        <v>--</v>
      </c>
      <c r="M781" t="str">
        <f>IF(AND(MaleWeighted!M$1145=0,MaleWeighted!M$1146=0),"--",IF(AND(MaleWeighted!M$1145&gt;0,MaleWeighted!M$1146=0),IF('Male Data'!M781&gt;MaleWeighted!M$1145,'Male Data'!$X781,0),IF(AND(MaleWeighted!M$1145=0,MaleWeighted!M$1146&gt;0),IF('Male Data'!M781&lt;MaleWeighted!M$1146,'Male Data'!$X781,0),IF(AND('Male Data'!M781&gt;MaleWeighted!M$1145,'Male Data'!M781&lt;MaleWeighted!M$1146),'Male Data'!$X781,0))))</f>
        <v>--</v>
      </c>
      <c r="N781" t="str">
        <f>IF(AND(MaleWeighted!N$1145=0,MaleWeighted!N$1146=0),"--",IF(AND(MaleWeighted!N$1145&gt;0,MaleWeighted!N$1146=0),IF('Male Data'!N781&gt;MaleWeighted!N$1145,'Male Data'!$X781,0),IF(AND(MaleWeighted!N$1145=0,MaleWeighted!N$1146&gt;0),IF('Male Data'!N781&lt;MaleWeighted!N$1146,'Male Data'!$X781,0),IF(AND('Male Data'!N781&gt;MaleWeighted!N$1145,'Male Data'!N781&lt;MaleWeighted!N$1146),'Male Data'!$X781,0))))</f>
        <v>--</v>
      </c>
      <c r="O781" t="str">
        <f>IF(AND(MaleWeighted!O$1145=0,MaleWeighted!O$1146=0),"--",IF(AND(MaleWeighted!O$1145&gt;0,MaleWeighted!O$1146=0),IF('Male Data'!O781&gt;MaleWeighted!O$1145,'Male Data'!$X781,0),IF(AND(MaleWeighted!O$1145=0,MaleWeighted!O$1146&gt;0),IF('Male Data'!O781&lt;MaleWeighted!O$1146,'Male Data'!$X781,0),IF(AND('Male Data'!O781&gt;MaleWeighted!O$1145,'Male Data'!O781&lt;MaleWeighted!O$1146),'Male Data'!$X781,0))))</f>
        <v>--</v>
      </c>
      <c r="P781" t="str">
        <f>IF(AND(MaleWeighted!P$1145=0,MaleWeighted!P$1146=0),"--",IF(AND(MaleWeighted!P$1145&gt;0,MaleWeighted!P$1146=0),IF('Male Data'!P781&gt;MaleWeighted!P$1145,'Male Data'!$X781,0),IF(AND(MaleWeighted!P$1145=0,MaleWeighted!P$1146&gt;0),IF('Male Data'!P781&lt;MaleWeighted!P$1146,'Male Data'!$X781,0),IF(AND('Male Data'!P781&gt;MaleWeighted!P$1145,'Male Data'!P781&lt;MaleWeighted!P$1146),'Male Data'!$X781,0))))</f>
        <v>--</v>
      </c>
      <c r="Q781" t="str">
        <f>IF(AND(MaleWeighted!Q$1145=0,MaleWeighted!Q$1146=0),"--",IF(AND(MaleWeighted!Q$1145&gt;0,MaleWeighted!Q$1146=0),IF('Male Data'!Q781&gt;MaleWeighted!Q$1145,'Male Data'!$X781,0),IF(AND(MaleWeighted!Q$1145=0,MaleWeighted!Q$1146&gt;0),IF('Male Data'!Q781&lt;MaleWeighted!Q$1146,'Male Data'!$X781,0),IF(AND('Male Data'!Q781&gt;MaleWeighted!Q$1145,'Male Data'!Q781&lt;MaleWeighted!Q$1146),'Male Data'!$X781,0))))</f>
        <v>--</v>
      </c>
      <c r="R781" t="str">
        <f>IF(AND(MaleWeighted!R$1145=0,MaleWeighted!R$1146=0),"--",IF(AND(MaleWeighted!R$1145&gt;0,MaleWeighted!R$1146=0),IF('Male Data'!R781&gt;MaleWeighted!R$1145,'Male Data'!$X781,0),IF(AND(MaleWeighted!R$1145=0,MaleWeighted!R$1146&gt;0),IF('Male Data'!R781&lt;MaleWeighted!R$1146,'Male Data'!$X781,0),IF(AND('Male Data'!R781&gt;MaleWeighted!R$1145,'Male Data'!R781&lt;MaleWeighted!R$1146),'Male Data'!$X781,0))))</f>
        <v>--</v>
      </c>
      <c r="S781" t="str">
        <f>IF(AND(MaleWeighted!S$1145=0,MaleWeighted!S$1146=0),"--",IF(AND(MaleWeighted!S$1145&gt;0,MaleWeighted!S$1146=0),IF('Male Data'!S781&gt;MaleWeighted!S$1145,'Male Data'!$X781,0),IF(AND(MaleWeighted!S$1145=0,MaleWeighted!S$1146&gt;0),IF('Male Data'!S781&lt;MaleWeighted!S$1146,'Male Data'!$X781,0),IF(AND('Male Data'!S781&gt;MaleWeighted!S$1145,'Male Data'!S781&lt;MaleWeighted!S$1146),'Male Data'!$X781,0))))</f>
        <v>--</v>
      </c>
      <c r="T781" t="str">
        <f>IF(AND(MaleWeighted!T$1145=0,MaleWeighted!T$1146=0),"--",IF(AND(MaleWeighted!T$1145&gt;0,MaleWeighted!T$1146=0),IF('Male Data'!T781&gt;MaleWeighted!T$1145,'Male Data'!$X781,0),IF(AND(MaleWeighted!T$1145=0,MaleWeighted!T$1146&gt;0),IF('Male Data'!$T781&lt;MaleWeighted!T$1146,'Male Data'!$X781,0),IF(AND('Male Data'!T781&gt;MaleWeighted!T$1145,'Male Data'!T781&lt;MaleWeighted!T$1146),'Male Data'!$X781,0))))</f>
        <v>--</v>
      </c>
      <c r="U781" t="str">
        <f>IF(AND(MaleWeighted!U$1145=0,MaleWeighted!U$1146=0),"--",IF(AND(MaleWeighted!U$1145&gt;0,MaleWeighted!U$1146=0),IF('Male Data'!U781&gt;MaleWeighted!U$1145,'Male Data'!$X781,0),IF(AND(MaleWeighted!U$1145=0,MaleWeighted!U$1146&gt;0),IF('Male Data'!U781&lt;MaleWeighted!U$1146,'Male Data'!$X781,0),IF(AND('Male Data'!U781&gt;MaleWeighted!U$1145,'Male Data'!U781&lt;MaleWeighted!U$1146),'Male Data'!$X781,0))))</f>
        <v>--</v>
      </c>
      <c r="V781" t="str">
        <f>IF(AND(MaleWeighted!V$1145=0,MaleWeighted!V$1146=0),"--",IF(AND(MaleWeighted!V$1145&gt;0,MaleWeighted!V$1146=0),IF('Male Data'!V781&gt;MaleWeighted!V$1145,'Male Data'!$X781,0),IF(AND(MaleWeighted!V$1145=0,MaleWeighted!V$1146&gt;0),IF('Male Data'!V781&lt;MaleWeighted!V$1146,'Male Data'!$X781,0),IF(AND('Male Data'!V781&gt;MaleWeighted!V$1145,'Male Data'!V781&lt;MaleWeighted!V$1146),'Male Data'!$X781,0))))</f>
        <v>--</v>
      </c>
      <c r="W781" t="str">
        <f>IF(AND(MaleWeighted!W$1145=0,MaleWeighted!W$1146=0),"--",IF(AND(MaleWeighted!W$1145&gt;0,MaleWeighted!W$1146=0),IF('Male Data'!W781&gt;MaleWeighted!W$1145,'Male Data'!$X781,0),IF(AND(MaleWeighted!W$1145=0,MaleWeighted!W$1146&gt;0),IF('Male Data'!W781&lt;MaleWeighted!W$1146,'Male Data'!$X781,0),IF(AND('Male Data'!W781&gt;MaleWeighted!W$1145,'Male Data'!W781&lt;MaleWeighted!W$1146),'Male Data'!$X781,0))))</f>
        <v>--</v>
      </c>
      <c r="Y781">
        <f t="shared" si="24"/>
        <v>0</v>
      </c>
      <c r="Z781">
        <f>Y781*'Male Data'!X781</f>
        <v>0</v>
      </c>
      <c r="AA781">
        <f t="shared" si="25"/>
        <v>1</v>
      </c>
      <c r="AB781">
        <f>AA781*'Male Data'!X781</f>
        <v>150053</v>
      </c>
    </row>
    <row r="782" spans="1:28">
      <c r="A782">
        <f>'Male Data'!A782</f>
        <v>781</v>
      </c>
      <c r="B782" t="str">
        <f>'Male Data'!B782</f>
        <v>M</v>
      </c>
      <c r="C782" t="str">
        <f>IF(AND(MaleWeighted!C$1145=0,MaleWeighted!C$1146=0),"--",IF(AND(MaleWeighted!C$1145&gt;0,MaleWeighted!C$1146=0),IF('Male Data'!C782&gt;MaleWeighted!C$1145,'Male Data'!$X782,0),IF(AND(MaleWeighted!C$1145=0,MaleWeighted!C$1146&gt;0),IF('Male Data'!C782&lt;MaleWeighted!C$1146,'Male Data'!$X782,0),IF(AND('Male Data'!C782&gt;MaleWeighted!C$1145,'Male Data'!C782&lt;MaleWeighted!C$1146),'Male Data'!$X782,0))))</f>
        <v>--</v>
      </c>
      <c r="D782" t="str">
        <f>IF(AND(MaleWeighted!D$1145=0,MaleWeighted!D$1146=0),"--",IF(AND(MaleWeighted!D$1145&gt;0,MaleWeighted!D$1146=0),IF('Male Data'!D782&gt;MaleWeighted!D$1145,'Male Data'!$X782,0),IF(AND(MaleWeighted!D$1145=0,MaleWeighted!D$1146&gt;0),IF('Male Data'!D782&lt;MaleWeighted!D$1146,'Male Data'!$X782,0),IF(AND('Male Data'!D782&gt;MaleWeighted!D$1145,'Male Data'!D782&lt;MaleWeighted!D$1146),'Male Data'!$X782,0))))</f>
        <v>--</v>
      </c>
      <c r="E782" t="str">
        <f>IF(AND(MaleWeighted!E$1145=0,MaleWeighted!E$1146=0),"--",IF(AND(MaleWeighted!E$1145&gt;0,MaleWeighted!E$1146=0),IF('Male Data'!E782&gt;MaleWeighted!E$1145,'Male Data'!$X782,0),IF(AND(MaleWeighted!E$1145=0,MaleWeighted!E$1146&gt;0),IF('Male Data'!E782&lt;MaleWeighted!E$1146,'Male Data'!$X782,0),IF(AND('Male Data'!E782&gt;MaleWeighted!E$1145,'Male Data'!E782&lt;MaleWeighted!E$1146),'Male Data'!$X782,0))))</f>
        <v>--</v>
      </c>
      <c r="F782" t="str">
        <f>IF(AND(MaleWeighted!F$1145=0,MaleWeighted!F$1146=0),"--",IF(AND(MaleWeighted!F$1145&gt;0,MaleWeighted!F$1146=0),IF('Male Data'!F782&gt;MaleWeighted!F$1145,'Male Data'!$X782,0),IF(AND(MaleWeighted!F$1145=0,MaleWeighted!F$1146&gt;0),IF('Male Data'!F782&lt;MaleWeighted!F$1146,'Male Data'!$X782,0),IF(AND('Male Data'!F782&gt;MaleWeighted!F$1145,'Male Data'!F782&lt;MaleWeighted!F$1146),'Male Data'!$X782,0))))</f>
        <v>--</v>
      </c>
      <c r="G782" t="str">
        <f>IF(AND(MaleWeighted!G$1145=0,MaleWeighted!G$1146=0),"--",IF(AND(MaleWeighted!G$1145&gt;0,MaleWeighted!G$1146=0),IF('Male Data'!G782&gt;MaleWeighted!G$1145,'Male Data'!$X782,0),IF(AND(MaleWeighted!G$1145=0,MaleWeighted!G$1146&gt;0),IF('Male Data'!G782&lt;MaleWeighted!G$1146,'Male Data'!$X782,0),IF(AND('Male Data'!G782&gt;MaleWeighted!G$1145,'Male Data'!G782&lt;MaleWeighted!G$1146),'Male Data'!$X782,0))))</f>
        <v>--</v>
      </c>
      <c r="H782" t="str">
        <f>IF(AND(MaleWeighted!H$1145=0,MaleWeighted!H$1146=0),"--",IF(AND(MaleWeighted!H$1145&gt;0,MaleWeighted!H$1146=0),IF('Male Data'!H782&gt;MaleWeighted!H$1145,'Male Data'!$X782,0),IF(AND(MaleWeighted!H$1145=0,MaleWeighted!H$1146&gt;0),IF('Male Data'!H782&lt;MaleWeighted!H$1146,'Male Data'!$X782,0),IF(AND('Male Data'!H782&gt;MaleWeighted!H$1145,'Male Data'!H782&lt;MaleWeighted!H$1146),'Male Data'!$X782,0))))</f>
        <v>--</v>
      </c>
      <c r="I782" t="str">
        <f>IF(AND(MaleWeighted!I$1145=0,MaleWeighted!I$1146=0),"--",IF(AND(MaleWeighted!I$1145&gt;0,MaleWeighted!I$1146=0),IF('Male Data'!I782&gt;MaleWeighted!I$1145,'Male Data'!$X782,0),IF(AND(MaleWeighted!I$1145=0,MaleWeighted!I$1146&gt;0),IF('Male Data'!I782&lt;MaleWeighted!I$1146,'Male Data'!$X782,0),IF(AND('Male Data'!I782&gt;MaleWeighted!I$1145,'Male Data'!I782&lt;MaleWeighted!I$1146),'Male Data'!$X782,0))))</f>
        <v>--</v>
      </c>
      <c r="J782" t="str">
        <f>IF(AND(MaleWeighted!J$1145=0,MaleWeighted!J$1146=0),"--",IF(AND(MaleWeighted!J$1145&gt;0,MaleWeighted!J$1146=0),IF('Male Data'!J782&gt;MaleWeighted!J$1145,'Male Data'!$X782,0),IF(AND(MaleWeighted!J$1145=0,MaleWeighted!J$1146&gt;0),IF('Male Data'!J782&lt;MaleWeighted!J$1146,'Male Data'!$X782,0),IF(AND('Male Data'!J782&gt;MaleWeighted!J$1145,'Male Data'!J782&lt;MaleWeighted!J$1146),'Male Data'!$X782,0))))</f>
        <v>--</v>
      </c>
      <c r="K782" t="str">
        <f>IF(AND(MaleWeighted!K$1145=0,MaleWeighted!K$1146=0),"--",IF(AND(MaleWeighted!K$1145&gt;0,MaleWeighted!K$1146=0),IF('Male Data'!K782&gt;MaleWeighted!K$1145,'Male Data'!$X782,0),IF(AND(MaleWeighted!K$1145=0,MaleWeighted!K$1146&gt;0),IF('Male Data'!K782&lt;MaleWeighted!K$1146,'Male Data'!$X782,0),IF(AND('Male Data'!K782&gt;MaleWeighted!K$1145,'Male Data'!K782&lt;MaleWeighted!K$1146),'Male Data'!$X782,0))))</f>
        <v>--</v>
      </c>
      <c r="L782" t="str">
        <f>IF(AND(MaleWeighted!L$1145=0,MaleWeighted!L$1146=0),"--",IF(AND(MaleWeighted!L$1145&gt;0,MaleWeighted!L$1146=0),IF('Male Data'!L782&gt;MaleWeighted!L$1145,'Male Data'!$X782,0),IF(AND(MaleWeighted!L$1145=0,MaleWeighted!L$1146&gt;0),IF('Male Data'!L782&lt;MaleWeighted!L$1146,'Male Data'!$X782,0),IF(AND('Male Data'!L782&gt;MaleWeighted!L$1145,'Male Data'!L782&lt;MaleWeighted!L$1146),'Male Data'!$X782,0))))</f>
        <v>--</v>
      </c>
      <c r="M782" t="str">
        <f>IF(AND(MaleWeighted!M$1145=0,MaleWeighted!M$1146=0),"--",IF(AND(MaleWeighted!M$1145&gt;0,MaleWeighted!M$1146=0),IF('Male Data'!M782&gt;MaleWeighted!M$1145,'Male Data'!$X782,0),IF(AND(MaleWeighted!M$1145=0,MaleWeighted!M$1146&gt;0),IF('Male Data'!M782&lt;MaleWeighted!M$1146,'Male Data'!$X782,0),IF(AND('Male Data'!M782&gt;MaleWeighted!M$1145,'Male Data'!M782&lt;MaleWeighted!M$1146),'Male Data'!$X782,0))))</f>
        <v>--</v>
      </c>
      <c r="N782" t="str">
        <f>IF(AND(MaleWeighted!N$1145=0,MaleWeighted!N$1146=0),"--",IF(AND(MaleWeighted!N$1145&gt;0,MaleWeighted!N$1146=0),IF('Male Data'!N782&gt;MaleWeighted!N$1145,'Male Data'!$X782,0),IF(AND(MaleWeighted!N$1145=0,MaleWeighted!N$1146&gt;0),IF('Male Data'!N782&lt;MaleWeighted!N$1146,'Male Data'!$X782,0),IF(AND('Male Data'!N782&gt;MaleWeighted!N$1145,'Male Data'!N782&lt;MaleWeighted!N$1146),'Male Data'!$X782,0))))</f>
        <v>--</v>
      </c>
      <c r="O782" t="str">
        <f>IF(AND(MaleWeighted!O$1145=0,MaleWeighted!O$1146=0),"--",IF(AND(MaleWeighted!O$1145&gt;0,MaleWeighted!O$1146=0),IF('Male Data'!O782&gt;MaleWeighted!O$1145,'Male Data'!$X782,0),IF(AND(MaleWeighted!O$1145=0,MaleWeighted!O$1146&gt;0),IF('Male Data'!O782&lt;MaleWeighted!O$1146,'Male Data'!$X782,0),IF(AND('Male Data'!O782&gt;MaleWeighted!O$1145,'Male Data'!O782&lt;MaleWeighted!O$1146),'Male Data'!$X782,0))))</f>
        <v>--</v>
      </c>
      <c r="P782" t="str">
        <f>IF(AND(MaleWeighted!P$1145=0,MaleWeighted!P$1146=0),"--",IF(AND(MaleWeighted!P$1145&gt;0,MaleWeighted!P$1146=0),IF('Male Data'!P782&gt;MaleWeighted!P$1145,'Male Data'!$X782,0),IF(AND(MaleWeighted!P$1145=0,MaleWeighted!P$1146&gt;0),IF('Male Data'!P782&lt;MaleWeighted!P$1146,'Male Data'!$X782,0),IF(AND('Male Data'!P782&gt;MaleWeighted!P$1145,'Male Data'!P782&lt;MaleWeighted!P$1146),'Male Data'!$X782,0))))</f>
        <v>--</v>
      </c>
      <c r="Q782" t="str">
        <f>IF(AND(MaleWeighted!Q$1145=0,MaleWeighted!Q$1146=0),"--",IF(AND(MaleWeighted!Q$1145&gt;0,MaleWeighted!Q$1146=0),IF('Male Data'!Q782&gt;MaleWeighted!Q$1145,'Male Data'!$X782,0),IF(AND(MaleWeighted!Q$1145=0,MaleWeighted!Q$1146&gt;0),IF('Male Data'!Q782&lt;MaleWeighted!Q$1146,'Male Data'!$X782,0),IF(AND('Male Data'!Q782&gt;MaleWeighted!Q$1145,'Male Data'!Q782&lt;MaleWeighted!Q$1146),'Male Data'!$X782,0))))</f>
        <v>--</v>
      </c>
      <c r="R782" t="str">
        <f>IF(AND(MaleWeighted!R$1145=0,MaleWeighted!R$1146=0),"--",IF(AND(MaleWeighted!R$1145&gt;0,MaleWeighted!R$1146=0),IF('Male Data'!R782&gt;MaleWeighted!R$1145,'Male Data'!$X782,0),IF(AND(MaleWeighted!R$1145=0,MaleWeighted!R$1146&gt;0),IF('Male Data'!R782&lt;MaleWeighted!R$1146,'Male Data'!$X782,0),IF(AND('Male Data'!R782&gt;MaleWeighted!R$1145,'Male Data'!R782&lt;MaleWeighted!R$1146),'Male Data'!$X782,0))))</f>
        <v>--</v>
      </c>
      <c r="S782" t="str">
        <f>IF(AND(MaleWeighted!S$1145=0,MaleWeighted!S$1146=0),"--",IF(AND(MaleWeighted!S$1145&gt;0,MaleWeighted!S$1146=0),IF('Male Data'!S782&gt;MaleWeighted!S$1145,'Male Data'!$X782,0),IF(AND(MaleWeighted!S$1145=0,MaleWeighted!S$1146&gt;0),IF('Male Data'!S782&lt;MaleWeighted!S$1146,'Male Data'!$X782,0),IF(AND('Male Data'!S782&gt;MaleWeighted!S$1145,'Male Data'!S782&lt;MaleWeighted!S$1146),'Male Data'!$X782,0))))</f>
        <v>--</v>
      </c>
      <c r="T782" t="str">
        <f>IF(AND(MaleWeighted!T$1145=0,MaleWeighted!T$1146=0),"--",IF(AND(MaleWeighted!T$1145&gt;0,MaleWeighted!T$1146=0),IF('Male Data'!T782&gt;MaleWeighted!T$1145,'Male Data'!$X782,0),IF(AND(MaleWeighted!T$1145=0,MaleWeighted!T$1146&gt;0),IF('Male Data'!$T782&lt;MaleWeighted!T$1146,'Male Data'!$X782,0),IF(AND('Male Data'!T782&gt;MaleWeighted!T$1145,'Male Data'!T782&lt;MaleWeighted!T$1146),'Male Data'!$X782,0))))</f>
        <v>--</v>
      </c>
      <c r="U782" t="str">
        <f>IF(AND(MaleWeighted!U$1145=0,MaleWeighted!U$1146=0),"--",IF(AND(MaleWeighted!U$1145&gt;0,MaleWeighted!U$1146=0),IF('Male Data'!U782&gt;MaleWeighted!U$1145,'Male Data'!$X782,0),IF(AND(MaleWeighted!U$1145=0,MaleWeighted!U$1146&gt;0),IF('Male Data'!U782&lt;MaleWeighted!U$1146,'Male Data'!$X782,0),IF(AND('Male Data'!U782&gt;MaleWeighted!U$1145,'Male Data'!U782&lt;MaleWeighted!U$1146),'Male Data'!$X782,0))))</f>
        <v>--</v>
      </c>
      <c r="V782" t="str">
        <f>IF(AND(MaleWeighted!V$1145=0,MaleWeighted!V$1146=0),"--",IF(AND(MaleWeighted!V$1145&gt;0,MaleWeighted!V$1146=0),IF('Male Data'!V782&gt;MaleWeighted!V$1145,'Male Data'!$X782,0),IF(AND(MaleWeighted!V$1145=0,MaleWeighted!V$1146&gt;0),IF('Male Data'!V782&lt;MaleWeighted!V$1146,'Male Data'!$X782,0),IF(AND('Male Data'!V782&gt;MaleWeighted!V$1145,'Male Data'!V782&lt;MaleWeighted!V$1146),'Male Data'!$X782,0))))</f>
        <v>--</v>
      </c>
      <c r="W782" t="str">
        <f>IF(AND(MaleWeighted!W$1145=0,MaleWeighted!W$1146=0),"--",IF(AND(MaleWeighted!W$1145&gt;0,MaleWeighted!W$1146=0),IF('Male Data'!W782&gt;MaleWeighted!W$1145,'Male Data'!$X782,0),IF(AND(MaleWeighted!W$1145=0,MaleWeighted!W$1146&gt;0),IF('Male Data'!W782&lt;MaleWeighted!W$1146,'Male Data'!$X782,0),IF(AND('Male Data'!W782&gt;MaleWeighted!W$1145,'Male Data'!W782&lt;MaleWeighted!W$1146),'Male Data'!$X782,0))))</f>
        <v>--</v>
      </c>
      <c r="Y782">
        <f t="shared" si="24"/>
        <v>0</v>
      </c>
      <c r="Z782">
        <f>Y782*'Male Data'!X782</f>
        <v>0</v>
      </c>
      <c r="AA782">
        <f t="shared" si="25"/>
        <v>1</v>
      </c>
      <c r="AB782">
        <f>AA782*'Male Data'!X782</f>
        <v>11764</v>
      </c>
    </row>
    <row r="783" spans="1:28">
      <c r="A783">
        <f>'Male Data'!A783</f>
        <v>782</v>
      </c>
      <c r="B783" t="str">
        <f>'Male Data'!B783</f>
        <v>M</v>
      </c>
      <c r="C783" t="str">
        <f>IF(AND(MaleWeighted!C$1145=0,MaleWeighted!C$1146=0),"--",IF(AND(MaleWeighted!C$1145&gt;0,MaleWeighted!C$1146=0),IF('Male Data'!C783&gt;MaleWeighted!C$1145,'Male Data'!$X783,0),IF(AND(MaleWeighted!C$1145=0,MaleWeighted!C$1146&gt;0),IF('Male Data'!C783&lt;MaleWeighted!C$1146,'Male Data'!$X783,0),IF(AND('Male Data'!C783&gt;MaleWeighted!C$1145,'Male Data'!C783&lt;MaleWeighted!C$1146),'Male Data'!$X783,0))))</f>
        <v>--</v>
      </c>
      <c r="D783" t="str">
        <f>IF(AND(MaleWeighted!D$1145=0,MaleWeighted!D$1146=0),"--",IF(AND(MaleWeighted!D$1145&gt;0,MaleWeighted!D$1146=0),IF('Male Data'!D783&gt;MaleWeighted!D$1145,'Male Data'!$X783,0),IF(AND(MaleWeighted!D$1145=0,MaleWeighted!D$1146&gt;0),IF('Male Data'!D783&lt;MaleWeighted!D$1146,'Male Data'!$X783,0),IF(AND('Male Data'!D783&gt;MaleWeighted!D$1145,'Male Data'!D783&lt;MaleWeighted!D$1146),'Male Data'!$X783,0))))</f>
        <v>--</v>
      </c>
      <c r="E783" t="str">
        <f>IF(AND(MaleWeighted!E$1145=0,MaleWeighted!E$1146=0),"--",IF(AND(MaleWeighted!E$1145&gt;0,MaleWeighted!E$1146=0),IF('Male Data'!E783&gt;MaleWeighted!E$1145,'Male Data'!$X783,0),IF(AND(MaleWeighted!E$1145=0,MaleWeighted!E$1146&gt;0),IF('Male Data'!E783&lt;MaleWeighted!E$1146,'Male Data'!$X783,0),IF(AND('Male Data'!E783&gt;MaleWeighted!E$1145,'Male Data'!E783&lt;MaleWeighted!E$1146),'Male Data'!$X783,0))))</f>
        <v>--</v>
      </c>
      <c r="F783" t="str">
        <f>IF(AND(MaleWeighted!F$1145=0,MaleWeighted!F$1146=0),"--",IF(AND(MaleWeighted!F$1145&gt;0,MaleWeighted!F$1146=0),IF('Male Data'!F783&gt;MaleWeighted!F$1145,'Male Data'!$X783,0),IF(AND(MaleWeighted!F$1145=0,MaleWeighted!F$1146&gt;0),IF('Male Data'!F783&lt;MaleWeighted!F$1146,'Male Data'!$X783,0),IF(AND('Male Data'!F783&gt;MaleWeighted!F$1145,'Male Data'!F783&lt;MaleWeighted!F$1146),'Male Data'!$X783,0))))</f>
        <v>--</v>
      </c>
      <c r="G783" t="str">
        <f>IF(AND(MaleWeighted!G$1145=0,MaleWeighted!G$1146=0),"--",IF(AND(MaleWeighted!G$1145&gt;0,MaleWeighted!G$1146=0),IF('Male Data'!G783&gt;MaleWeighted!G$1145,'Male Data'!$X783,0),IF(AND(MaleWeighted!G$1145=0,MaleWeighted!G$1146&gt;0),IF('Male Data'!G783&lt;MaleWeighted!G$1146,'Male Data'!$X783,0),IF(AND('Male Data'!G783&gt;MaleWeighted!G$1145,'Male Data'!G783&lt;MaleWeighted!G$1146),'Male Data'!$X783,0))))</f>
        <v>--</v>
      </c>
      <c r="H783" t="str">
        <f>IF(AND(MaleWeighted!H$1145=0,MaleWeighted!H$1146=0),"--",IF(AND(MaleWeighted!H$1145&gt;0,MaleWeighted!H$1146=0),IF('Male Data'!H783&gt;MaleWeighted!H$1145,'Male Data'!$X783,0),IF(AND(MaleWeighted!H$1145=0,MaleWeighted!H$1146&gt;0),IF('Male Data'!H783&lt;MaleWeighted!H$1146,'Male Data'!$X783,0),IF(AND('Male Data'!H783&gt;MaleWeighted!H$1145,'Male Data'!H783&lt;MaleWeighted!H$1146),'Male Data'!$X783,0))))</f>
        <v>--</v>
      </c>
      <c r="I783" t="str">
        <f>IF(AND(MaleWeighted!I$1145=0,MaleWeighted!I$1146=0),"--",IF(AND(MaleWeighted!I$1145&gt;0,MaleWeighted!I$1146=0),IF('Male Data'!I783&gt;MaleWeighted!I$1145,'Male Data'!$X783,0),IF(AND(MaleWeighted!I$1145=0,MaleWeighted!I$1146&gt;0),IF('Male Data'!I783&lt;MaleWeighted!I$1146,'Male Data'!$X783,0),IF(AND('Male Data'!I783&gt;MaleWeighted!I$1145,'Male Data'!I783&lt;MaleWeighted!I$1146),'Male Data'!$X783,0))))</f>
        <v>--</v>
      </c>
      <c r="J783" t="str">
        <f>IF(AND(MaleWeighted!J$1145=0,MaleWeighted!J$1146=0),"--",IF(AND(MaleWeighted!J$1145&gt;0,MaleWeighted!J$1146=0),IF('Male Data'!J783&gt;MaleWeighted!J$1145,'Male Data'!$X783,0),IF(AND(MaleWeighted!J$1145=0,MaleWeighted!J$1146&gt;0),IF('Male Data'!J783&lt;MaleWeighted!J$1146,'Male Data'!$X783,0),IF(AND('Male Data'!J783&gt;MaleWeighted!J$1145,'Male Data'!J783&lt;MaleWeighted!J$1146),'Male Data'!$X783,0))))</f>
        <v>--</v>
      </c>
      <c r="K783" t="str">
        <f>IF(AND(MaleWeighted!K$1145=0,MaleWeighted!K$1146=0),"--",IF(AND(MaleWeighted!K$1145&gt;0,MaleWeighted!K$1146=0),IF('Male Data'!K783&gt;MaleWeighted!K$1145,'Male Data'!$X783,0),IF(AND(MaleWeighted!K$1145=0,MaleWeighted!K$1146&gt;0),IF('Male Data'!K783&lt;MaleWeighted!K$1146,'Male Data'!$X783,0),IF(AND('Male Data'!K783&gt;MaleWeighted!K$1145,'Male Data'!K783&lt;MaleWeighted!K$1146),'Male Data'!$X783,0))))</f>
        <v>--</v>
      </c>
      <c r="L783" t="str">
        <f>IF(AND(MaleWeighted!L$1145=0,MaleWeighted!L$1146=0),"--",IF(AND(MaleWeighted!L$1145&gt;0,MaleWeighted!L$1146=0),IF('Male Data'!L783&gt;MaleWeighted!L$1145,'Male Data'!$X783,0),IF(AND(MaleWeighted!L$1145=0,MaleWeighted!L$1146&gt;0),IF('Male Data'!L783&lt;MaleWeighted!L$1146,'Male Data'!$X783,0),IF(AND('Male Data'!L783&gt;MaleWeighted!L$1145,'Male Data'!L783&lt;MaleWeighted!L$1146),'Male Data'!$X783,0))))</f>
        <v>--</v>
      </c>
      <c r="M783" t="str">
        <f>IF(AND(MaleWeighted!M$1145=0,MaleWeighted!M$1146=0),"--",IF(AND(MaleWeighted!M$1145&gt;0,MaleWeighted!M$1146=0),IF('Male Data'!M783&gt;MaleWeighted!M$1145,'Male Data'!$X783,0),IF(AND(MaleWeighted!M$1145=0,MaleWeighted!M$1146&gt;0),IF('Male Data'!M783&lt;MaleWeighted!M$1146,'Male Data'!$X783,0),IF(AND('Male Data'!M783&gt;MaleWeighted!M$1145,'Male Data'!M783&lt;MaleWeighted!M$1146),'Male Data'!$X783,0))))</f>
        <v>--</v>
      </c>
      <c r="N783" t="str">
        <f>IF(AND(MaleWeighted!N$1145=0,MaleWeighted!N$1146=0),"--",IF(AND(MaleWeighted!N$1145&gt;0,MaleWeighted!N$1146=0),IF('Male Data'!N783&gt;MaleWeighted!N$1145,'Male Data'!$X783,0),IF(AND(MaleWeighted!N$1145=0,MaleWeighted!N$1146&gt;0),IF('Male Data'!N783&lt;MaleWeighted!N$1146,'Male Data'!$X783,0),IF(AND('Male Data'!N783&gt;MaleWeighted!N$1145,'Male Data'!N783&lt;MaleWeighted!N$1146),'Male Data'!$X783,0))))</f>
        <v>--</v>
      </c>
      <c r="O783" t="str">
        <f>IF(AND(MaleWeighted!O$1145=0,MaleWeighted!O$1146=0),"--",IF(AND(MaleWeighted!O$1145&gt;0,MaleWeighted!O$1146=0),IF('Male Data'!O783&gt;MaleWeighted!O$1145,'Male Data'!$X783,0),IF(AND(MaleWeighted!O$1145=0,MaleWeighted!O$1146&gt;0),IF('Male Data'!O783&lt;MaleWeighted!O$1146,'Male Data'!$X783,0),IF(AND('Male Data'!O783&gt;MaleWeighted!O$1145,'Male Data'!O783&lt;MaleWeighted!O$1146),'Male Data'!$X783,0))))</f>
        <v>--</v>
      </c>
      <c r="P783" t="str">
        <f>IF(AND(MaleWeighted!P$1145=0,MaleWeighted!P$1146=0),"--",IF(AND(MaleWeighted!P$1145&gt;0,MaleWeighted!P$1146=0),IF('Male Data'!P783&gt;MaleWeighted!P$1145,'Male Data'!$X783,0),IF(AND(MaleWeighted!P$1145=0,MaleWeighted!P$1146&gt;0),IF('Male Data'!P783&lt;MaleWeighted!P$1146,'Male Data'!$X783,0),IF(AND('Male Data'!P783&gt;MaleWeighted!P$1145,'Male Data'!P783&lt;MaleWeighted!P$1146),'Male Data'!$X783,0))))</f>
        <v>--</v>
      </c>
      <c r="Q783" t="str">
        <f>IF(AND(MaleWeighted!Q$1145=0,MaleWeighted!Q$1146=0),"--",IF(AND(MaleWeighted!Q$1145&gt;0,MaleWeighted!Q$1146=0),IF('Male Data'!Q783&gt;MaleWeighted!Q$1145,'Male Data'!$X783,0),IF(AND(MaleWeighted!Q$1145=0,MaleWeighted!Q$1146&gt;0),IF('Male Data'!Q783&lt;MaleWeighted!Q$1146,'Male Data'!$X783,0),IF(AND('Male Data'!Q783&gt;MaleWeighted!Q$1145,'Male Data'!Q783&lt;MaleWeighted!Q$1146),'Male Data'!$X783,0))))</f>
        <v>--</v>
      </c>
      <c r="R783" t="str">
        <f>IF(AND(MaleWeighted!R$1145=0,MaleWeighted!R$1146=0),"--",IF(AND(MaleWeighted!R$1145&gt;0,MaleWeighted!R$1146=0),IF('Male Data'!R783&gt;MaleWeighted!R$1145,'Male Data'!$X783,0),IF(AND(MaleWeighted!R$1145=0,MaleWeighted!R$1146&gt;0),IF('Male Data'!R783&lt;MaleWeighted!R$1146,'Male Data'!$X783,0),IF(AND('Male Data'!R783&gt;MaleWeighted!R$1145,'Male Data'!R783&lt;MaleWeighted!R$1146),'Male Data'!$X783,0))))</f>
        <v>--</v>
      </c>
      <c r="S783" t="str">
        <f>IF(AND(MaleWeighted!S$1145=0,MaleWeighted!S$1146=0),"--",IF(AND(MaleWeighted!S$1145&gt;0,MaleWeighted!S$1146=0),IF('Male Data'!S783&gt;MaleWeighted!S$1145,'Male Data'!$X783,0),IF(AND(MaleWeighted!S$1145=0,MaleWeighted!S$1146&gt;0),IF('Male Data'!S783&lt;MaleWeighted!S$1146,'Male Data'!$X783,0),IF(AND('Male Data'!S783&gt;MaleWeighted!S$1145,'Male Data'!S783&lt;MaleWeighted!S$1146),'Male Data'!$X783,0))))</f>
        <v>--</v>
      </c>
      <c r="T783" t="str">
        <f>IF(AND(MaleWeighted!T$1145=0,MaleWeighted!T$1146=0),"--",IF(AND(MaleWeighted!T$1145&gt;0,MaleWeighted!T$1146=0),IF('Male Data'!T783&gt;MaleWeighted!T$1145,'Male Data'!$X783,0),IF(AND(MaleWeighted!T$1145=0,MaleWeighted!T$1146&gt;0),IF('Male Data'!$T783&lt;MaleWeighted!T$1146,'Male Data'!$X783,0),IF(AND('Male Data'!T783&gt;MaleWeighted!T$1145,'Male Data'!T783&lt;MaleWeighted!T$1146),'Male Data'!$X783,0))))</f>
        <v>--</v>
      </c>
      <c r="U783" t="str">
        <f>IF(AND(MaleWeighted!U$1145=0,MaleWeighted!U$1146=0),"--",IF(AND(MaleWeighted!U$1145&gt;0,MaleWeighted!U$1146=0),IF('Male Data'!U783&gt;MaleWeighted!U$1145,'Male Data'!$X783,0),IF(AND(MaleWeighted!U$1145=0,MaleWeighted!U$1146&gt;0),IF('Male Data'!U783&lt;MaleWeighted!U$1146,'Male Data'!$X783,0),IF(AND('Male Data'!U783&gt;MaleWeighted!U$1145,'Male Data'!U783&lt;MaleWeighted!U$1146),'Male Data'!$X783,0))))</f>
        <v>--</v>
      </c>
      <c r="V783" t="str">
        <f>IF(AND(MaleWeighted!V$1145=0,MaleWeighted!V$1146=0),"--",IF(AND(MaleWeighted!V$1145&gt;0,MaleWeighted!V$1146=0),IF('Male Data'!V783&gt;MaleWeighted!V$1145,'Male Data'!$X783,0),IF(AND(MaleWeighted!V$1145=0,MaleWeighted!V$1146&gt;0),IF('Male Data'!V783&lt;MaleWeighted!V$1146,'Male Data'!$X783,0),IF(AND('Male Data'!V783&gt;MaleWeighted!V$1145,'Male Data'!V783&lt;MaleWeighted!V$1146),'Male Data'!$X783,0))))</f>
        <v>--</v>
      </c>
      <c r="W783" t="str">
        <f>IF(AND(MaleWeighted!W$1145=0,MaleWeighted!W$1146=0),"--",IF(AND(MaleWeighted!W$1145&gt;0,MaleWeighted!W$1146=0),IF('Male Data'!W783&gt;MaleWeighted!W$1145,'Male Data'!$X783,0),IF(AND(MaleWeighted!W$1145=0,MaleWeighted!W$1146&gt;0),IF('Male Data'!W783&lt;MaleWeighted!W$1146,'Male Data'!$X783,0),IF(AND('Male Data'!W783&gt;MaleWeighted!W$1145,'Male Data'!W783&lt;MaleWeighted!W$1146),'Male Data'!$X783,0))))</f>
        <v>--</v>
      </c>
      <c r="Y783">
        <f t="shared" si="24"/>
        <v>0</v>
      </c>
      <c r="Z783">
        <f>Y783*'Male Data'!X783</f>
        <v>0</v>
      </c>
      <c r="AA783">
        <f t="shared" si="25"/>
        <v>1</v>
      </c>
      <c r="AB783">
        <f>AA783*'Male Data'!X783</f>
        <v>18795</v>
      </c>
    </row>
    <row r="784" spans="1:28">
      <c r="A784">
        <f>'Male Data'!A784</f>
        <v>783</v>
      </c>
      <c r="B784" t="str">
        <f>'Male Data'!B784</f>
        <v>M</v>
      </c>
      <c r="C784" t="str">
        <f>IF(AND(MaleWeighted!C$1145=0,MaleWeighted!C$1146=0),"--",IF(AND(MaleWeighted!C$1145&gt;0,MaleWeighted!C$1146=0),IF('Male Data'!C784&gt;MaleWeighted!C$1145,'Male Data'!$X784,0),IF(AND(MaleWeighted!C$1145=0,MaleWeighted!C$1146&gt;0),IF('Male Data'!C784&lt;MaleWeighted!C$1146,'Male Data'!$X784,0),IF(AND('Male Data'!C784&gt;MaleWeighted!C$1145,'Male Data'!C784&lt;MaleWeighted!C$1146),'Male Data'!$X784,0))))</f>
        <v>--</v>
      </c>
      <c r="D784" t="str">
        <f>IF(AND(MaleWeighted!D$1145=0,MaleWeighted!D$1146=0),"--",IF(AND(MaleWeighted!D$1145&gt;0,MaleWeighted!D$1146=0),IF('Male Data'!D784&gt;MaleWeighted!D$1145,'Male Data'!$X784,0),IF(AND(MaleWeighted!D$1145=0,MaleWeighted!D$1146&gt;0),IF('Male Data'!D784&lt;MaleWeighted!D$1146,'Male Data'!$X784,0),IF(AND('Male Data'!D784&gt;MaleWeighted!D$1145,'Male Data'!D784&lt;MaleWeighted!D$1146),'Male Data'!$X784,0))))</f>
        <v>--</v>
      </c>
      <c r="E784" t="str">
        <f>IF(AND(MaleWeighted!E$1145=0,MaleWeighted!E$1146=0),"--",IF(AND(MaleWeighted!E$1145&gt;0,MaleWeighted!E$1146=0),IF('Male Data'!E784&gt;MaleWeighted!E$1145,'Male Data'!$X784,0),IF(AND(MaleWeighted!E$1145=0,MaleWeighted!E$1146&gt;0),IF('Male Data'!E784&lt;MaleWeighted!E$1146,'Male Data'!$X784,0),IF(AND('Male Data'!E784&gt;MaleWeighted!E$1145,'Male Data'!E784&lt;MaleWeighted!E$1146),'Male Data'!$X784,0))))</f>
        <v>--</v>
      </c>
      <c r="F784" t="str">
        <f>IF(AND(MaleWeighted!F$1145=0,MaleWeighted!F$1146=0),"--",IF(AND(MaleWeighted!F$1145&gt;0,MaleWeighted!F$1146=0),IF('Male Data'!F784&gt;MaleWeighted!F$1145,'Male Data'!$X784,0),IF(AND(MaleWeighted!F$1145=0,MaleWeighted!F$1146&gt;0),IF('Male Data'!F784&lt;MaleWeighted!F$1146,'Male Data'!$X784,0),IF(AND('Male Data'!F784&gt;MaleWeighted!F$1145,'Male Data'!F784&lt;MaleWeighted!F$1146),'Male Data'!$X784,0))))</f>
        <v>--</v>
      </c>
      <c r="G784" t="str">
        <f>IF(AND(MaleWeighted!G$1145=0,MaleWeighted!G$1146=0),"--",IF(AND(MaleWeighted!G$1145&gt;0,MaleWeighted!G$1146=0),IF('Male Data'!G784&gt;MaleWeighted!G$1145,'Male Data'!$X784,0),IF(AND(MaleWeighted!G$1145=0,MaleWeighted!G$1146&gt;0),IF('Male Data'!G784&lt;MaleWeighted!G$1146,'Male Data'!$X784,0),IF(AND('Male Data'!G784&gt;MaleWeighted!G$1145,'Male Data'!G784&lt;MaleWeighted!G$1146),'Male Data'!$X784,0))))</f>
        <v>--</v>
      </c>
      <c r="H784" t="str">
        <f>IF(AND(MaleWeighted!H$1145=0,MaleWeighted!H$1146=0),"--",IF(AND(MaleWeighted!H$1145&gt;0,MaleWeighted!H$1146=0),IF('Male Data'!H784&gt;MaleWeighted!H$1145,'Male Data'!$X784,0),IF(AND(MaleWeighted!H$1145=0,MaleWeighted!H$1146&gt;0),IF('Male Data'!H784&lt;MaleWeighted!H$1146,'Male Data'!$X784,0),IF(AND('Male Data'!H784&gt;MaleWeighted!H$1145,'Male Data'!H784&lt;MaleWeighted!H$1146),'Male Data'!$X784,0))))</f>
        <v>--</v>
      </c>
      <c r="I784" t="str">
        <f>IF(AND(MaleWeighted!I$1145=0,MaleWeighted!I$1146=0),"--",IF(AND(MaleWeighted!I$1145&gt;0,MaleWeighted!I$1146=0),IF('Male Data'!I784&gt;MaleWeighted!I$1145,'Male Data'!$X784,0),IF(AND(MaleWeighted!I$1145=0,MaleWeighted!I$1146&gt;0),IF('Male Data'!I784&lt;MaleWeighted!I$1146,'Male Data'!$X784,0),IF(AND('Male Data'!I784&gt;MaleWeighted!I$1145,'Male Data'!I784&lt;MaleWeighted!I$1146),'Male Data'!$X784,0))))</f>
        <v>--</v>
      </c>
      <c r="J784" t="str">
        <f>IF(AND(MaleWeighted!J$1145=0,MaleWeighted!J$1146=0),"--",IF(AND(MaleWeighted!J$1145&gt;0,MaleWeighted!J$1146=0),IF('Male Data'!J784&gt;MaleWeighted!J$1145,'Male Data'!$X784,0),IF(AND(MaleWeighted!J$1145=0,MaleWeighted!J$1146&gt;0),IF('Male Data'!J784&lt;MaleWeighted!J$1146,'Male Data'!$X784,0),IF(AND('Male Data'!J784&gt;MaleWeighted!J$1145,'Male Data'!J784&lt;MaleWeighted!J$1146),'Male Data'!$X784,0))))</f>
        <v>--</v>
      </c>
      <c r="K784" t="str">
        <f>IF(AND(MaleWeighted!K$1145=0,MaleWeighted!K$1146=0),"--",IF(AND(MaleWeighted!K$1145&gt;0,MaleWeighted!K$1146=0),IF('Male Data'!K784&gt;MaleWeighted!K$1145,'Male Data'!$X784,0),IF(AND(MaleWeighted!K$1145=0,MaleWeighted!K$1146&gt;0),IF('Male Data'!K784&lt;MaleWeighted!K$1146,'Male Data'!$X784,0),IF(AND('Male Data'!K784&gt;MaleWeighted!K$1145,'Male Data'!K784&lt;MaleWeighted!K$1146),'Male Data'!$X784,0))))</f>
        <v>--</v>
      </c>
      <c r="L784" t="str">
        <f>IF(AND(MaleWeighted!L$1145=0,MaleWeighted!L$1146=0),"--",IF(AND(MaleWeighted!L$1145&gt;0,MaleWeighted!L$1146=0),IF('Male Data'!L784&gt;MaleWeighted!L$1145,'Male Data'!$X784,0),IF(AND(MaleWeighted!L$1145=0,MaleWeighted!L$1146&gt;0),IF('Male Data'!L784&lt;MaleWeighted!L$1146,'Male Data'!$X784,0),IF(AND('Male Data'!L784&gt;MaleWeighted!L$1145,'Male Data'!L784&lt;MaleWeighted!L$1146),'Male Data'!$X784,0))))</f>
        <v>--</v>
      </c>
      <c r="M784" t="str">
        <f>IF(AND(MaleWeighted!M$1145=0,MaleWeighted!M$1146=0),"--",IF(AND(MaleWeighted!M$1145&gt;0,MaleWeighted!M$1146=0),IF('Male Data'!M784&gt;MaleWeighted!M$1145,'Male Data'!$X784,0),IF(AND(MaleWeighted!M$1145=0,MaleWeighted!M$1146&gt;0),IF('Male Data'!M784&lt;MaleWeighted!M$1146,'Male Data'!$X784,0),IF(AND('Male Data'!M784&gt;MaleWeighted!M$1145,'Male Data'!M784&lt;MaleWeighted!M$1146),'Male Data'!$X784,0))))</f>
        <v>--</v>
      </c>
      <c r="N784" t="str">
        <f>IF(AND(MaleWeighted!N$1145=0,MaleWeighted!N$1146=0),"--",IF(AND(MaleWeighted!N$1145&gt;0,MaleWeighted!N$1146=0),IF('Male Data'!N784&gt;MaleWeighted!N$1145,'Male Data'!$X784,0),IF(AND(MaleWeighted!N$1145=0,MaleWeighted!N$1146&gt;0),IF('Male Data'!N784&lt;MaleWeighted!N$1146,'Male Data'!$X784,0),IF(AND('Male Data'!N784&gt;MaleWeighted!N$1145,'Male Data'!N784&lt;MaleWeighted!N$1146),'Male Data'!$X784,0))))</f>
        <v>--</v>
      </c>
      <c r="O784" t="str">
        <f>IF(AND(MaleWeighted!O$1145=0,MaleWeighted!O$1146=0),"--",IF(AND(MaleWeighted!O$1145&gt;0,MaleWeighted!O$1146=0),IF('Male Data'!O784&gt;MaleWeighted!O$1145,'Male Data'!$X784,0),IF(AND(MaleWeighted!O$1145=0,MaleWeighted!O$1146&gt;0),IF('Male Data'!O784&lt;MaleWeighted!O$1146,'Male Data'!$X784,0),IF(AND('Male Data'!O784&gt;MaleWeighted!O$1145,'Male Data'!O784&lt;MaleWeighted!O$1146),'Male Data'!$X784,0))))</f>
        <v>--</v>
      </c>
      <c r="P784" t="str">
        <f>IF(AND(MaleWeighted!P$1145=0,MaleWeighted!P$1146=0),"--",IF(AND(MaleWeighted!P$1145&gt;0,MaleWeighted!P$1146=0),IF('Male Data'!P784&gt;MaleWeighted!P$1145,'Male Data'!$X784,0),IF(AND(MaleWeighted!P$1145=0,MaleWeighted!P$1146&gt;0),IF('Male Data'!P784&lt;MaleWeighted!P$1146,'Male Data'!$X784,0),IF(AND('Male Data'!P784&gt;MaleWeighted!P$1145,'Male Data'!P784&lt;MaleWeighted!P$1146),'Male Data'!$X784,0))))</f>
        <v>--</v>
      </c>
      <c r="Q784" t="str">
        <f>IF(AND(MaleWeighted!Q$1145=0,MaleWeighted!Q$1146=0),"--",IF(AND(MaleWeighted!Q$1145&gt;0,MaleWeighted!Q$1146=0),IF('Male Data'!Q784&gt;MaleWeighted!Q$1145,'Male Data'!$X784,0),IF(AND(MaleWeighted!Q$1145=0,MaleWeighted!Q$1146&gt;0),IF('Male Data'!Q784&lt;MaleWeighted!Q$1146,'Male Data'!$X784,0),IF(AND('Male Data'!Q784&gt;MaleWeighted!Q$1145,'Male Data'!Q784&lt;MaleWeighted!Q$1146),'Male Data'!$X784,0))))</f>
        <v>--</v>
      </c>
      <c r="R784" t="str">
        <f>IF(AND(MaleWeighted!R$1145=0,MaleWeighted!R$1146=0),"--",IF(AND(MaleWeighted!R$1145&gt;0,MaleWeighted!R$1146=0),IF('Male Data'!R784&gt;MaleWeighted!R$1145,'Male Data'!$X784,0),IF(AND(MaleWeighted!R$1145=0,MaleWeighted!R$1146&gt;0),IF('Male Data'!R784&lt;MaleWeighted!R$1146,'Male Data'!$X784,0),IF(AND('Male Data'!R784&gt;MaleWeighted!R$1145,'Male Data'!R784&lt;MaleWeighted!R$1146),'Male Data'!$X784,0))))</f>
        <v>--</v>
      </c>
      <c r="S784" t="str">
        <f>IF(AND(MaleWeighted!S$1145=0,MaleWeighted!S$1146=0),"--",IF(AND(MaleWeighted!S$1145&gt;0,MaleWeighted!S$1146=0),IF('Male Data'!S784&gt;MaleWeighted!S$1145,'Male Data'!$X784,0),IF(AND(MaleWeighted!S$1145=0,MaleWeighted!S$1146&gt;0),IF('Male Data'!S784&lt;MaleWeighted!S$1146,'Male Data'!$X784,0),IF(AND('Male Data'!S784&gt;MaleWeighted!S$1145,'Male Data'!S784&lt;MaleWeighted!S$1146),'Male Data'!$X784,0))))</f>
        <v>--</v>
      </c>
      <c r="T784" t="str">
        <f>IF(AND(MaleWeighted!T$1145=0,MaleWeighted!T$1146=0),"--",IF(AND(MaleWeighted!T$1145&gt;0,MaleWeighted!T$1146=0),IF('Male Data'!T784&gt;MaleWeighted!T$1145,'Male Data'!$X784,0),IF(AND(MaleWeighted!T$1145=0,MaleWeighted!T$1146&gt;0),IF('Male Data'!$T784&lt;MaleWeighted!T$1146,'Male Data'!$X784,0),IF(AND('Male Data'!T784&gt;MaleWeighted!T$1145,'Male Data'!T784&lt;MaleWeighted!T$1146),'Male Data'!$X784,0))))</f>
        <v>--</v>
      </c>
      <c r="U784" t="str">
        <f>IF(AND(MaleWeighted!U$1145=0,MaleWeighted!U$1146=0),"--",IF(AND(MaleWeighted!U$1145&gt;0,MaleWeighted!U$1146=0),IF('Male Data'!U784&gt;MaleWeighted!U$1145,'Male Data'!$X784,0),IF(AND(MaleWeighted!U$1145=0,MaleWeighted!U$1146&gt;0),IF('Male Data'!U784&lt;MaleWeighted!U$1146,'Male Data'!$X784,0),IF(AND('Male Data'!U784&gt;MaleWeighted!U$1145,'Male Data'!U784&lt;MaleWeighted!U$1146),'Male Data'!$X784,0))))</f>
        <v>--</v>
      </c>
      <c r="V784" t="str">
        <f>IF(AND(MaleWeighted!V$1145=0,MaleWeighted!V$1146=0),"--",IF(AND(MaleWeighted!V$1145&gt;0,MaleWeighted!V$1146=0),IF('Male Data'!V784&gt;MaleWeighted!V$1145,'Male Data'!$X784,0),IF(AND(MaleWeighted!V$1145=0,MaleWeighted!V$1146&gt;0),IF('Male Data'!V784&lt;MaleWeighted!V$1146,'Male Data'!$X784,0),IF(AND('Male Data'!V784&gt;MaleWeighted!V$1145,'Male Data'!V784&lt;MaleWeighted!V$1146),'Male Data'!$X784,0))))</f>
        <v>--</v>
      </c>
      <c r="W784" t="str">
        <f>IF(AND(MaleWeighted!W$1145=0,MaleWeighted!W$1146=0),"--",IF(AND(MaleWeighted!W$1145&gt;0,MaleWeighted!W$1146=0),IF('Male Data'!W784&gt;MaleWeighted!W$1145,'Male Data'!$X784,0),IF(AND(MaleWeighted!W$1145=0,MaleWeighted!W$1146&gt;0),IF('Male Data'!W784&lt;MaleWeighted!W$1146,'Male Data'!$X784,0),IF(AND('Male Data'!W784&gt;MaleWeighted!W$1145,'Male Data'!W784&lt;MaleWeighted!W$1146),'Male Data'!$X784,0))))</f>
        <v>--</v>
      </c>
      <c r="Y784">
        <f t="shared" si="24"/>
        <v>0</v>
      </c>
      <c r="Z784">
        <f>Y784*'Male Data'!X784</f>
        <v>0</v>
      </c>
      <c r="AA784">
        <f t="shared" si="25"/>
        <v>1</v>
      </c>
      <c r="AB784">
        <f>AA784*'Male Data'!X784</f>
        <v>349512</v>
      </c>
    </row>
    <row r="785" spans="1:28">
      <c r="A785">
        <f>'Male Data'!A785</f>
        <v>784</v>
      </c>
      <c r="B785" t="str">
        <f>'Male Data'!B785</f>
        <v>M</v>
      </c>
      <c r="C785" t="str">
        <f>IF(AND(MaleWeighted!C$1145=0,MaleWeighted!C$1146=0),"--",IF(AND(MaleWeighted!C$1145&gt;0,MaleWeighted!C$1146=0),IF('Male Data'!C785&gt;MaleWeighted!C$1145,'Male Data'!$X785,0),IF(AND(MaleWeighted!C$1145=0,MaleWeighted!C$1146&gt;0),IF('Male Data'!C785&lt;MaleWeighted!C$1146,'Male Data'!$X785,0),IF(AND('Male Data'!C785&gt;MaleWeighted!C$1145,'Male Data'!C785&lt;MaleWeighted!C$1146),'Male Data'!$X785,0))))</f>
        <v>--</v>
      </c>
      <c r="D785" t="str">
        <f>IF(AND(MaleWeighted!D$1145=0,MaleWeighted!D$1146=0),"--",IF(AND(MaleWeighted!D$1145&gt;0,MaleWeighted!D$1146=0),IF('Male Data'!D785&gt;MaleWeighted!D$1145,'Male Data'!$X785,0),IF(AND(MaleWeighted!D$1145=0,MaleWeighted!D$1146&gt;0),IF('Male Data'!D785&lt;MaleWeighted!D$1146,'Male Data'!$X785,0),IF(AND('Male Data'!D785&gt;MaleWeighted!D$1145,'Male Data'!D785&lt;MaleWeighted!D$1146),'Male Data'!$X785,0))))</f>
        <v>--</v>
      </c>
      <c r="E785" t="str">
        <f>IF(AND(MaleWeighted!E$1145=0,MaleWeighted!E$1146=0),"--",IF(AND(MaleWeighted!E$1145&gt;0,MaleWeighted!E$1146=0),IF('Male Data'!E785&gt;MaleWeighted!E$1145,'Male Data'!$X785,0),IF(AND(MaleWeighted!E$1145=0,MaleWeighted!E$1146&gt;0),IF('Male Data'!E785&lt;MaleWeighted!E$1146,'Male Data'!$X785,0),IF(AND('Male Data'!E785&gt;MaleWeighted!E$1145,'Male Data'!E785&lt;MaleWeighted!E$1146),'Male Data'!$X785,0))))</f>
        <v>--</v>
      </c>
      <c r="F785" t="str">
        <f>IF(AND(MaleWeighted!F$1145=0,MaleWeighted!F$1146=0),"--",IF(AND(MaleWeighted!F$1145&gt;0,MaleWeighted!F$1146=0),IF('Male Data'!F785&gt;MaleWeighted!F$1145,'Male Data'!$X785,0),IF(AND(MaleWeighted!F$1145=0,MaleWeighted!F$1146&gt;0),IF('Male Data'!F785&lt;MaleWeighted!F$1146,'Male Data'!$X785,0),IF(AND('Male Data'!F785&gt;MaleWeighted!F$1145,'Male Data'!F785&lt;MaleWeighted!F$1146),'Male Data'!$X785,0))))</f>
        <v>--</v>
      </c>
      <c r="G785" t="str">
        <f>IF(AND(MaleWeighted!G$1145=0,MaleWeighted!G$1146=0),"--",IF(AND(MaleWeighted!G$1145&gt;0,MaleWeighted!G$1146=0),IF('Male Data'!G785&gt;MaleWeighted!G$1145,'Male Data'!$X785,0),IF(AND(MaleWeighted!G$1145=0,MaleWeighted!G$1146&gt;0),IF('Male Data'!G785&lt;MaleWeighted!G$1146,'Male Data'!$X785,0),IF(AND('Male Data'!G785&gt;MaleWeighted!G$1145,'Male Data'!G785&lt;MaleWeighted!G$1146),'Male Data'!$X785,0))))</f>
        <v>--</v>
      </c>
      <c r="H785" t="str">
        <f>IF(AND(MaleWeighted!H$1145=0,MaleWeighted!H$1146=0),"--",IF(AND(MaleWeighted!H$1145&gt;0,MaleWeighted!H$1146=0),IF('Male Data'!H785&gt;MaleWeighted!H$1145,'Male Data'!$X785,0),IF(AND(MaleWeighted!H$1145=0,MaleWeighted!H$1146&gt;0),IF('Male Data'!H785&lt;MaleWeighted!H$1146,'Male Data'!$X785,0),IF(AND('Male Data'!H785&gt;MaleWeighted!H$1145,'Male Data'!H785&lt;MaleWeighted!H$1146),'Male Data'!$X785,0))))</f>
        <v>--</v>
      </c>
      <c r="I785" t="str">
        <f>IF(AND(MaleWeighted!I$1145=0,MaleWeighted!I$1146=0),"--",IF(AND(MaleWeighted!I$1145&gt;0,MaleWeighted!I$1146=0),IF('Male Data'!I785&gt;MaleWeighted!I$1145,'Male Data'!$X785,0),IF(AND(MaleWeighted!I$1145=0,MaleWeighted!I$1146&gt;0),IF('Male Data'!I785&lt;MaleWeighted!I$1146,'Male Data'!$X785,0),IF(AND('Male Data'!I785&gt;MaleWeighted!I$1145,'Male Data'!I785&lt;MaleWeighted!I$1146),'Male Data'!$X785,0))))</f>
        <v>--</v>
      </c>
      <c r="J785" t="str">
        <f>IF(AND(MaleWeighted!J$1145=0,MaleWeighted!J$1146=0),"--",IF(AND(MaleWeighted!J$1145&gt;0,MaleWeighted!J$1146=0),IF('Male Data'!J785&gt;MaleWeighted!J$1145,'Male Data'!$X785,0),IF(AND(MaleWeighted!J$1145=0,MaleWeighted!J$1146&gt;0),IF('Male Data'!J785&lt;MaleWeighted!J$1146,'Male Data'!$X785,0),IF(AND('Male Data'!J785&gt;MaleWeighted!J$1145,'Male Data'!J785&lt;MaleWeighted!J$1146),'Male Data'!$X785,0))))</f>
        <v>--</v>
      </c>
      <c r="K785" t="str">
        <f>IF(AND(MaleWeighted!K$1145=0,MaleWeighted!K$1146=0),"--",IF(AND(MaleWeighted!K$1145&gt;0,MaleWeighted!K$1146=0),IF('Male Data'!K785&gt;MaleWeighted!K$1145,'Male Data'!$X785,0),IF(AND(MaleWeighted!K$1145=0,MaleWeighted!K$1146&gt;0),IF('Male Data'!K785&lt;MaleWeighted!K$1146,'Male Data'!$X785,0),IF(AND('Male Data'!K785&gt;MaleWeighted!K$1145,'Male Data'!K785&lt;MaleWeighted!K$1146),'Male Data'!$X785,0))))</f>
        <v>--</v>
      </c>
      <c r="L785" t="str">
        <f>IF(AND(MaleWeighted!L$1145=0,MaleWeighted!L$1146=0),"--",IF(AND(MaleWeighted!L$1145&gt;0,MaleWeighted!L$1146=0),IF('Male Data'!L785&gt;MaleWeighted!L$1145,'Male Data'!$X785,0),IF(AND(MaleWeighted!L$1145=0,MaleWeighted!L$1146&gt;0),IF('Male Data'!L785&lt;MaleWeighted!L$1146,'Male Data'!$X785,0),IF(AND('Male Data'!L785&gt;MaleWeighted!L$1145,'Male Data'!L785&lt;MaleWeighted!L$1146),'Male Data'!$X785,0))))</f>
        <v>--</v>
      </c>
      <c r="M785" t="str">
        <f>IF(AND(MaleWeighted!M$1145=0,MaleWeighted!M$1146=0),"--",IF(AND(MaleWeighted!M$1145&gt;0,MaleWeighted!M$1146=0),IF('Male Data'!M785&gt;MaleWeighted!M$1145,'Male Data'!$X785,0),IF(AND(MaleWeighted!M$1145=0,MaleWeighted!M$1146&gt;0),IF('Male Data'!M785&lt;MaleWeighted!M$1146,'Male Data'!$X785,0),IF(AND('Male Data'!M785&gt;MaleWeighted!M$1145,'Male Data'!M785&lt;MaleWeighted!M$1146),'Male Data'!$X785,0))))</f>
        <v>--</v>
      </c>
      <c r="N785" t="str">
        <f>IF(AND(MaleWeighted!N$1145=0,MaleWeighted!N$1146=0),"--",IF(AND(MaleWeighted!N$1145&gt;0,MaleWeighted!N$1146=0),IF('Male Data'!N785&gt;MaleWeighted!N$1145,'Male Data'!$X785,0),IF(AND(MaleWeighted!N$1145=0,MaleWeighted!N$1146&gt;0),IF('Male Data'!N785&lt;MaleWeighted!N$1146,'Male Data'!$X785,0),IF(AND('Male Data'!N785&gt;MaleWeighted!N$1145,'Male Data'!N785&lt;MaleWeighted!N$1146),'Male Data'!$X785,0))))</f>
        <v>--</v>
      </c>
      <c r="O785" t="str">
        <f>IF(AND(MaleWeighted!O$1145=0,MaleWeighted!O$1146=0),"--",IF(AND(MaleWeighted!O$1145&gt;0,MaleWeighted!O$1146=0),IF('Male Data'!O785&gt;MaleWeighted!O$1145,'Male Data'!$X785,0),IF(AND(MaleWeighted!O$1145=0,MaleWeighted!O$1146&gt;0),IF('Male Data'!O785&lt;MaleWeighted!O$1146,'Male Data'!$X785,0),IF(AND('Male Data'!O785&gt;MaleWeighted!O$1145,'Male Data'!O785&lt;MaleWeighted!O$1146),'Male Data'!$X785,0))))</f>
        <v>--</v>
      </c>
      <c r="P785" t="str">
        <f>IF(AND(MaleWeighted!P$1145=0,MaleWeighted!P$1146=0),"--",IF(AND(MaleWeighted!P$1145&gt;0,MaleWeighted!P$1146=0),IF('Male Data'!P785&gt;MaleWeighted!P$1145,'Male Data'!$X785,0),IF(AND(MaleWeighted!P$1145=0,MaleWeighted!P$1146&gt;0),IF('Male Data'!P785&lt;MaleWeighted!P$1146,'Male Data'!$X785,0),IF(AND('Male Data'!P785&gt;MaleWeighted!P$1145,'Male Data'!P785&lt;MaleWeighted!P$1146),'Male Data'!$X785,0))))</f>
        <v>--</v>
      </c>
      <c r="Q785" t="str">
        <f>IF(AND(MaleWeighted!Q$1145=0,MaleWeighted!Q$1146=0),"--",IF(AND(MaleWeighted!Q$1145&gt;0,MaleWeighted!Q$1146=0),IF('Male Data'!Q785&gt;MaleWeighted!Q$1145,'Male Data'!$X785,0),IF(AND(MaleWeighted!Q$1145=0,MaleWeighted!Q$1146&gt;0),IF('Male Data'!Q785&lt;MaleWeighted!Q$1146,'Male Data'!$X785,0),IF(AND('Male Data'!Q785&gt;MaleWeighted!Q$1145,'Male Data'!Q785&lt;MaleWeighted!Q$1146),'Male Data'!$X785,0))))</f>
        <v>--</v>
      </c>
      <c r="R785" t="str">
        <f>IF(AND(MaleWeighted!R$1145=0,MaleWeighted!R$1146=0),"--",IF(AND(MaleWeighted!R$1145&gt;0,MaleWeighted!R$1146=0),IF('Male Data'!R785&gt;MaleWeighted!R$1145,'Male Data'!$X785,0),IF(AND(MaleWeighted!R$1145=0,MaleWeighted!R$1146&gt;0),IF('Male Data'!R785&lt;MaleWeighted!R$1146,'Male Data'!$X785,0),IF(AND('Male Data'!R785&gt;MaleWeighted!R$1145,'Male Data'!R785&lt;MaleWeighted!R$1146),'Male Data'!$X785,0))))</f>
        <v>--</v>
      </c>
      <c r="S785" t="str">
        <f>IF(AND(MaleWeighted!S$1145=0,MaleWeighted!S$1146=0),"--",IF(AND(MaleWeighted!S$1145&gt;0,MaleWeighted!S$1146=0),IF('Male Data'!S785&gt;MaleWeighted!S$1145,'Male Data'!$X785,0),IF(AND(MaleWeighted!S$1145=0,MaleWeighted!S$1146&gt;0),IF('Male Data'!S785&lt;MaleWeighted!S$1146,'Male Data'!$X785,0),IF(AND('Male Data'!S785&gt;MaleWeighted!S$1145,'Male Data'!S785&lt;MaleWeighted!S$1146),'Male Data'!$X785,0))))</f>
        <v>--</v>
      </c>
      <c r="T785" t="str">
        <f>IF(AND(MaleWeighted!T$1145=0,MaleWeighted!T$1146=0),"--",IF(AND(MaleWeighted!T$1145&gt;0,MaleWeighted!T$1146=0),IF('Male Data'!T785&gt;MaleWeighted!T$1145,'Male Data'!$X785,0),IF(AND(MaleWeighted!T$1145=0,MaleWeighted!T$1146&gt;0),IF('Male Data'!$T785&lt;MaleWeighted!T$1146,'Male Data'!$X785,0),IF(AND('Male Data'!T785&gt;MaleWeighted!T$1145,'Male Data'!T785&lt;MaleWeighted!T$1146),'Male Data'!$X785,0))))</f>
        <v>--</v>
      </c>
      <c r="U785" t="str">
        <f>IF(AND(MaleWeighted!U$1145=0,MaleWeighted!U$1146=0),"--",IF(AND(MaleWeighted!U$1145&gt;0,MaleWeighted!U$1146=0),IF('Male Data'!U785&gt;MaleWeighted!U$1145,'Male Data'!$X785,0),IF(AND(MaleWeighted!U$1145=0,MaleWeighted!U$1146&gt;0),IF('Male Data'!U785&lt;MaleWeighted!U$1146,'Male Data'!$X785,0),IF(AND('Male Data'!U785&gt;MaleWeighted!U$1145,'Male Data'!U785&lt;MaleWeighted!U$1146),'Male Data'!$X785,0))))</f>
        <v>--</v>
      </c>
      <c r="V785" t="str">
        <f>IF(AND(MaleWeighted!V$1145=0,MaleWeighted!V$1146=0),"--",IF(AND(MaleWeighted!V$1145&gt;0,MaleWeighted!V$1146=0),IF('Male Data'!V785&gt;MaleWeighted!V$1145,'Male Data'!$X785,0),IF(AND(MaleWeighted!V$1145=0,MaleWeighted!V$1146&gt;0),IF('Male Data'!V785&lt;MaleWeighted!V$1146,'Male Data'!$X785,0),IF(AND('Male Data'!V785&gt;MaleWeighted!V$1145,'Male Data'!V785&lt;MaleWeighted!V$1146),'Male Data'!$X785,0))))</f>
        <v>--</v>
      </c>
      <c r="W785" t="str">
        <f>IF(AND(MaleWeighted!W$1145=0,MaleWeighted!W$1146=0),"--",IF(AND(MaleWeighted!W$1145&gt;0,MaleWeighted!W$1146=0),IF('Male Data'!W785&gt;MaleWeighted!W$1145,'Male Data'!$X785,0),IF(AND(MaleWeighted!W$1145=0,MaleWeighted!W$1146&gt;0),IF('Male Data'!W785&lt;MaleWeighted!W$1146,'Male Data'!$X785,0),IF(AND('Male Data'!W785&gt;MaleWeighted!W$1145,'Male Data'!W785&lt;MaleWeighted!W$1146),'Male Data'!$X785,0))))</f>
        <v>--</v>
      </c>
      <c r="Y785">
        <f t="shared" si="24"/>
        <v>0</v>
      </c>
      <c r="Z785">
        <f>Y785*'Male Data'!X785</f>
        <v>0</v>
      </c>
      <c r="AA785">
        <f t="shared" si="25"/>
        <v>1</v>
      </c>
      <c r="AB785">
        <f>AA785*'Male Data'!X785</f>
        <v>49161</v>
      </c>
    </row>
    <row r="786" spans="1:28">
      <c r="A786">
        <f>'Male Data'!A786</f>
        <v>785</v>
      </c>
      <c r="B786" t="str">
        <f>'Male Data'!B786</f>
        <v>M</v>
      </c>
      <c r="C786" t="str">
        <f>IF(AND(MaleWeighted!C$1145=0,MaleWeighted!C$1146=0),"--",IF(AND(MaleWeighted!C$1145&gt;0,MaleWeighted!C$1146=0),IF('Male Data'!C786&gt;MaleWeighted!C$1145,'Male Data'!$X786,0),IF(AND(MaleWeighted!C$1145=0,MaleWeighted!C$1146&gt;0),IF('Male Data'!C786&lt;MaleWeighted!C$1146,'Male Data'!$X786,0),IF(AND('Male Data'!C786&gt;MaleWeighted!C$1145,'Male Data'!C786&lt;MaleWeighted!C$1146),'Male Data'!$X786,0))))</f>
        <v>--</v>
      </c>
      <c r="D786" t="str">
        <f>IF(AND(MaleWeighted!D$1145=0,MaleWeighted!D$1146=0),"--",IF(AND(MaleWeighted!D$1145&gt;0,MaleWeighted!D$1146=0),IF('Male Data'!D786&gt;MaleWeighted!D$1145,'Male Data'!$X786,0),IF(AND(MaleWeighted!D$1145=0,MaleWeighted!D$1146&gt;0),IF('Male Data'!D786&lt;MaleWeighted!D$1146,'Male Data'!$X786,0),IF(AND('Male Data'!D786&gt;MaleWeighted!D$1145,'Male Data'!D786&lt;MaleWeighted!D$1146),'Male Data'!$X786,0))))</f>
        <v>--</v>
      </c>
      <c r="E786" t="str">
        <f>IF(AND(MaleWeighted!E$1145=0,MaleWeighted!E$1146=0),"--",IF(AND(MaleWeighted!E$1145&gt;0,MaleWeighted!E$1146=0),IF('Male Data'!E786&gt;MaleWeighted!E$1145,'Male Data'!$X786,0),IF(AND(MaleWeighted!E$1145=0,MaleWeighted!E$1146&gt;0),IF('Male Data'!E786&lt;MaleWeighted!E$1146,'Male Data'!$X786,0),IF(AND('Male Data'!E786&gt;MaleWeighted!E$1145,'Male Data'!E786&lt;MaleWeighted!E$1146),'Male Data'!$X786,0))))</f>
        <v>--</v>
      </c>
      <c r="F786" t="str">
        <f>IF(AND(MaleWeighted!F$1145=0,MaleWeighted!F$1146=0),"--",IF(AND(MaleWeighted!F$1145&gt;0,MaleWeighted!F$1146=0),IF('Male Data'!F786&gt;MaleWeighted!F$1145,'Male Data'!$X786,0),IF(AND(MaleWeighted!F$1145=0,MaleWeighted!F$1146&gt;0),IF('Male Data'!F786&lt;MaleWeighted!F$1146,'Male Data'!$X786,0),IF(AND('Male Data'!F786&gt;MaleWeighted!F$1145,'Male Data'!F786&lt;MaleWeighted!F$1146),'Male Data'!$X786,0))))</f>
        <v>--</v>
      </c>
      <c r="G786" t="str">
        <f>IF(AND(MaleWeighted!G$1145=0,MaleWeighted!G$1146=0),"--",IF(AND(MaleWeighted!G$1145&gt;0,MaleWeighted!G$1146=0),IF('Male Data'!G786&gt;MaleWeighted!G$1145,'Male Data'!$X786,0),IF(AND(MaleWeighted!G$1145=0,MaleWeighted!G$1146&gt;0),IF('Male Data'!G786&lt;MaleWeighted!G$1146,'Male Data'!$X786,0),IF(AND('Male Data'!G786&gt;MaleWeighted!G$1145,'Male Data'!G786&lt;MaleWeighted!G$1146),'Male Data'!$X786,0))))</f>
        <v>--</v>
      </c>
      <c r="H786" t="str">
        <f>IF(AND(MaleWeighted!H$1145=0,MaleWeighted!H$1146=0),"--",IF(AND(MaleWeighted!H$1145&gt;0,MaleWeighted!H$1146=0),IF('Male Data'!H786&gt;MaleWeighted!H$1145,'Male Data'!$X786,0),IF(AND(MaleWeighted!H$1145=0,MaleWeighted!H$1146&gt;0),IF('Male Data'!H786&lt;MaleWeighted!H$1146,'Male Data'!$X786,0),IF(AND('Male Data'!H786&gt;MaleWeighted!H$1145,'Male Data'!H786&lt;MaleWeighted!H$1146),'Male Data'!$X786,0))))</f>
        <v>--</v>
      </c>
      <c r="I786" t="str">
        <f>IF(AND(MaleWeighted!I$1145=0,MaleWeighted!I$1146=0),"--",IF(AND(MaleWeighted!I$1145&gt;0,MaleWeighted!I$1146=0),IF('Male Data'!I786&gt;MaleWeighted!I$1145,'Male Data'!$X786,0),IF(AND(MaleWeighted!I$1145=0,MaleWeighted!I$1146&gt;0),IF('Male Data'!I786&lt;MaleWeighted!I$1146,'Male Data'!$X786,0),IF(AND('Male Data'!I786&gt;MaleWeighted!I$1145,'Male Data'!I786&lt;MaleWeighted!I$1146),'Male Data'!$X786,0))))</f>
        <v>--</v>
      </c>
      <c r="J786" t="str">
        <f>IF(AND(MaleWeighted!J$1145=0,MaleWeighted!J$1146=0),"--",IF(AND(MaleWeighted!J$1145&gt;0,MaleWeighted!J$1146=0),IF('Male Data'!J786&gt;MaleWeighted!J$1145,'Male Data'!$X786,0),IF(AND(MaleWeighted!J$1145=0,MaleWeighted!J$1146&gt;0),IF('Male Data'!J786&lt;MaleWeighted!J$1146,'Male Data'!$X786,0),IF(AND('Male Data'!J786&gt;MaleWeighted!J$1145,'Male Data'!J786&lt;MaleWeighted!J$1146),'Male Data'!$X786,0))))</f>
        <v>--</v>
      </c>
      <c r="K786" t="str">
        <f>IF(AND(MaleWeighted!K$1145=0,MaleWeighted!K$1146=0),"--",IF(AND(MaleWeighted!K$1145&gt;0,MaleWeighted!K$1146=0),IF('Male Data'!K786&gt;MaleWeighted!K$1145,'Male Data'!$X786,0),IF(AND(MaleWeighted!K$1145=0,MaleWeighted!K$1146&gt;0),IF('Male Data'!K786&lt;MaleWeighted!K$1146,'Male Data'!$X786,0),IF(AND('Male Data'!K786&gt;MaleWeighted!K$1145,'Male Data'!K786&lt;MaleWeighted!K$1146),'Male Data'!$X786,0))))</f>
        <v>--</v>
      </c>
      <c r="L786" t="str">
        <f>IF(AND(MaleWeighted!L$1145=0,MaleWeighted!L$1146=0),"--",IF(AND(MaleWeighted!L$1145&gt;0,MaleWeighted!L$1146=0),IF('Male Data'!L786&gt;MaleWeighted!L$1145,'Male Data'!$X786,0),IF(AND(MaleWeighted!L$1145=0,MaleWeighted!L$1146&gt;0),IF('Male Data'!L786&lt;MaleWeighted!L$1146,'Male Data'!$X786,0),IF(AND('Male Data'!L786&gt;MaleWeighted!L$1145,'Male Data'!L786&lt;MaleWeighted!L$1146),'Male Data'!$X786,0))))</f>
        <v>--</v>
      </c>
      <c r="M786" t="str">
        <f>IF(AND(MaleWeighted!M$1145=0,MaleWeighted!M$1146=0),"--",IF(AND(MaleWeighted!M$1145&gt;0,MaleWeighted!M$1146=0),IF('Male Data'!M786&gt;MaleWeighted!M$1145,'Male Data'!$X786,0),IF(AND(MaleWeighted!M$1145=0,MaleWeighted!M$1146&gt;0),IF('Male Data'!M786&lt;MaleWeighted!M$1146,'Male Data'!$X786,0),IF(AND('Male Data'!M786&gt;MaleWeighted!M$1145,'Male Data'!M786&lt;MaleWeighted!M$1146),'Male Data'!$X786,0))))</f>
        <v>--</v>
      </c>
      <c r="N786" t="str">
        <f>IF(AND(MaleWeighted!N$1145=0,MaleWeighted!N$1146=0),"--",IF(AND(MaleWeighted!N$1145&gt;0,MaleWeighted!N$1146=0),IF('Male Data'!N786&gt;MaleWeighted!N$1145,'Male Data'!$X786,0),IF(AND(MaleWeighted!N$1145=0,MaleWeighted!N$1146&gt;0),IF('Male Data'!N786&lt;MaleWeighted!N$1146,'Male Data'!$X786,0),IF(AND('Male Data'!N786&gt;MaleWeighted!N$1145,'Male Data'!N786&lt;MaleWeighted!N$1146),'Male Data'!$X786,0))))</f>
        <v>--</v>
      </c>
      <c r="O786" t="str">
        <f>IF(AND(MaleWeighted!O$1145=0,MaleWeighted!O$1146=0),"--",IF(AND(MaleWeighted!O$1145&gt;0,MaleWeighted!O$1146=0),IF('Male Data'!O786&gt;MaleWeighted!O$1145,'Male Data'!$X786,0),IF(AND(MaleWeighted!O$1145=0,MaleWeighted!O$1146&gt;0),IF('Male Data'!O786&lt;MaleWeighted!O$1146,'Male Data'!$X786,0),IF(AND('Male Data'!O786&gt;MaleWeighted!O$1145,'Male Data'!O786&lt;MaleWeighted!O$1146),'Male Data'!$X786,0))))</f>
        <v>--</v>
      </c>
      <c r="P786" t="str">
        <f>IF(AND(MaleWeighted!P$1145=0,MaleWeighted!P$1146=0),"--",IF(AND(MaleWeighted!P$1145&gt;0,MaleWeighted!P$1146=0),IF('Male Data'!P786&gt;MaleWeighted!P$1145,'Male Data'!$X786,0),IF(AND(MaleWeighted!P$1145=0,MaleWeighted!P$1146&gt;0),IF('Male Data'!P786&lt;MaleWeighted!P$1146,'Male Data'!$X786,0),IF(AND('Male Data'!P786&gt;MaleWeighted!P$1145,'Male Data'!P786&lt;MaleWeighted!P$1146),'Male Data'!$X786,0))))</f>
        <v>--</v>
      </c>
      <c r="Q786" t="str">
        <f>IF(AND(MaleWeighted!Q$1145=0,MaleWeighted!Q$1146=0),"--",IF(AND(MaleWeighted!Q$1145&gt;0,MaleWeighted!Q$1146=0),IF('Male Data'!Q786&gt;MaleWeighted!Q$1145,'Male Data'!$X786,0),IF(AND(MaleWeighted!Q$1145=0,MaleWeighted!Q$1146&gt;0),IF('Male Data'!Q786&lt;MaleWeighted!Q$1146,'Male Data'!$X786,0),IF(AND('Male Data'!Q786&gt;MaleWeighted!Q$1145,'Male Data'!Q786&lt;MaleWeighted!Q$1146),'Male Data'!$X786,0))))</f>
        <v>--</v>
      </c>
      <c r="R786" t="str">
        <f>IF(AND(MaleWeighted!R$1145=0,MaleWeighted!R$1146=0),"--",IF(AND(MaleWeighted!R$1145&gt;0,MaleWeighted!R$1146=0),IF('Male Data'!R786&gt;MaleWeighted!R$1145,'Male Data'!$X786,0),IF(AND(MaleWeighted!R$1145=0,MaleWeighted!R$1146&gt;0),IF('Male Data'!R786&lt;MaleWeighted!R$1146,'Male Data'!$X786,0),IF(AND('Male Data'!R786&gt;MaleWeighted!R$1145,'Male Data'!R786&lt;MaleWeighted!R$1146),'Male Data'!$X786,0))))</f>
        <v>--</v>
      </c>
      <c r="S786" t="str">
        <f>IF(AND(MaleWeighted!S$1145=0,MaleWeighted!S$1146=0),"--",IF(AND(MaleWeighted!S$1145&gt;0,MaleWeighted!S$1146=0),IF('Male Data'!S786&gt;MaleWeighted!S$1145,'Male Data'!$X786,0),IF(AND(MaleWeighted!S$1145=0,MaleWeighted!S$1146&gt;0),IF('Male Data'!S786&lt;MaleWeighted!S$1146,'Male Data'!$X786,0),IF(AND('Male Data'!S786&gt;MaleWeighted!S$1145,'Male Data'!S786&lt;MaleWeighted!S$1146),'Male Data'!$X786,0))))</f>
        <v>--</v>
      </c>
      <c r="T786" t="str">
        <f>IF(AND(MaleWeighted!T$1145=0,MaleWeighted!T$1146=0),"--",IF(AND(MaleWeighted!T$1145&gt;0,MaleWeighted!T$1146=0),IF('Male Data'!T786&gt;MaleWeighted!T$1145,'Male Data'!$X786,0),IF(AND(MaleWeighted!T$1145=0,MaleWeighted!T$1146&gt;0),IF('Male Data'!$T786&lt;MaleWeighted!T$1146,'Male Data'!$X786,0),IF(AND('Male Data'!T786&gt;MaleWeighted!T$1145,'Male Data'!T786&lt;MaleWeighted!T$1146),'Male Data'!$X786,0))))</f>
        <v>--</v>
      </c>
      <c r="U786" t="str">
        <f>IF(AND(MaleWeighted!U$1145=0,MaleWeighted!U$1146=0),"--",IF(AND(MaleWeighted!U$1145&gt;0,MaleWeighted!U$1146=0),IF('Male Data'!U786&gt;MaleWeighted!U$1145,'Male Data'!$X786,0),IF(AND(MaleWeighted!U$1145=0,MaleWeighted!U$1146&gt;0),IF('Male Data'!U786&lt;MaleWeighted!U$1146,'Male Data'!$X786,0),IF(AND('Male Data'!U786&gt;MaleWeighted!U$1145,'Male Data'!U786&lt;MaleWeighted!U$1146),'Male Data'!$X786,0))))</f>
        <v>--</v>
      </c>
      <c r="V786" t="str">
        <f>IF(AND(MaleWeighted!V$1145=0,MaleWeighted!V$1146=0),"--",IF(AND(MaleWeighted!V$1145&gt;0,MaleWeighted!V$1146=0),IF('Male Data'!V786&gt;MaleWeighted!V$1145,'Male Data'!$X786,0),IF(AND(MaleWeighted!V$1145=0,MaleWeighted!V$1146&gt;0),IF('Male Data'!V786&lt;MaleWeighted!V$1146,'Male Data'!$X786,0),IF(AND('Male Data'!V786&gt;MaleWeighted!V$1145,'Male Data'!V786&lt;MaleWeighted!V$1146),'Male Data'!$X786,0))))</f>
        <v>--</v>
      </c>
      <c r="W786" t="str">
        <f>IF(AND(MaleWeighted!W$1145=0,MaleWeighted!W$1146=0),"--",IF(AND(MaleWeighted!W$1145&gt;0,MaleWeighted!W$1146=0),IF('Male Data'!W786&gt;MaleWeighted!W$1145,'Male Data'!$X786,0),IF(AND(MaleWeighted!W$1145=0,MaleWeighted!W$1146&gt;0),IF('Male Data'!W786&lt;MaleWeighted!W$1146,'Male Data'!$X786,0),IF(AND('Male Data'!W786&gt;MaleWeighted!W$1145,'Male Data'!W786&lt;MaleWeighted!W$1146),'Male Data'!$X786,0))))</f>
        <v>--</v>
      </c>
      <c r="Y786">
        <f t="shared" si="24"/>
        <v>0</v>
      </c>
      <c r="Z786">
        <f>Y786*'Male Data'!X786</f>
        <v>0</v>
      </c>
      <c r="AA786">
        <f t="shared" si="25"/>
        <v>1</v>
      </c>
      <c r="AB786">
        <f>AA786*'Male Data'!X786</f>
        <v>214912</v>
      </c>
    </row>
    <row r="787" spans="1:28">
      <c r="A787">
        <f>'Male Data'!A787</f>
        <v>786</v>
      </c>
      <c r="B787" t="str">
        <f>'Male Data'!B787</f>
        <v>M</v>
      </c>
      <c r="C787" t="str">
        <f>IF(AND(MaleWeighted!C$1145=0,MaleWeighted!C$1146=0),"--",IF(AND(MaleWeighted!C$1145&gt;0,MaleWeighted!C$1146=0),IF('Male Data'!C787&gt;MaleWeighted!C$1145,'Male Data'!$X787,0),IF(AND(MaleWeighted!C$1145=0,MaleWeighted!C$1146&gt;0),IF('Male Data'!C787&lt;MaleWeighted!C$1146,'Male Data'!$X787,0),IF(AND('Male Data'!C787&gt;MaleWeighted!C$1145,'Male Data'!C787&lt;MaleWeighted!C$1146),'Male Data'!$X787,0))))</f>
        <v>--</v>
      </c>
      <c r="D787" t="str">
        <f>IF(AND(MaleWeighted!D$1145=0,MaleWeighted!D$1146=0),"--",IF(AND(MaleWeighted!D$1145&gt;0,MaleWeighted!D$1146=0),IF('Male Data'!D787&gt;MaleWeighted!D$1145,'Male Data'!$X787,0),IF(AND(MaleWeighted!D$1145=0,MaleWeighted!D$1146&gt;0),IF('Male Data'!D787&lt;MaleWeighted!D$1146,'Male Data'!$X787,0),IF(AND('Male Data'!D787&gt;MaleWeighted!D$1145,'Male Data'!D787&lt;MaleWeighted!D$1146),'Male Data'!$X787,0))))</f>
        <v>--</v>
      </c>
      <c r="E787" t="str">
        <f>IF(AND(MaleWeighted!E$1145=0,MaleWeighted!E$1146=0),"--",IF(AND(MaleWeighted!E$1145&gt;0,MaleWeighted!E$1146=0),IF('Male Data'!E787&gt;MaleWeighted!E$1145,'Male Data'!$X787,0),IF(AND(MaleWeighted!E$1145=0,MaleWeighted!E$1146&gt;0),IF('Male Data'!E787&lt;MaleWeighted!E$1146,'Male Data'!$X787,0),IF(AND('Male Data'!E787&gt;MaleWeighted!E$1145,'Male Data'!E787&lt;MaleWeighted!E$1146),'Male Data'!$X787,0))))</f>
        <v>--</v>
      </c>
      <c r="F787" t="str">
        <f>IF(AND(MaleWeighted!F$1145=0,MaleWeighted!F$1146=0),"--",IF(AND(MaleWeighted!F$1145&gt;0,MaleWeighted!F$1146=0),IF('Male Data'!F787&gt;MaleWeighted!F$1145,'Male Data'!$X787,0),IF(AND(MaleWeighted!F$1145=0,MaleWeighted!F$1146&gt;0),IF('Male Data'!F787&lt;MaleWeighted!F$1146,'Male Data'!$X787,0),IF(AND('Male Data'!F787&gt;MaleWeighted!F$1145,'Male Data'!F787&lt;MaleWeighted!F$1146),'Male Data'!$X787,0))))</f>
        <v>--</v>
      </c>
      <c r="G787" t="str">
        <f>IF(AND(MaleWeighted!G$1145=0,MaleWeighted!G$1146=0),"--",IF(AND(MaleWeighted!G$1145&gt;0,MaleWeighted!G$1146=0),IF('Male Data'!G787&gt;MaleWeighted!G$1145,'Male Data'!$X787,0),IF(AND(MaleWeighted!G$1145=0,MaleWeighted!G$1146&gt;0),IF('Male Data'!G787&lt;MaleWeighted!G$1146,'Male Data'!$X787,0),IF(AND('Male Data'!G787&gt;MaleWeighted!G$1145,'Male Data'!G787&lt;MaleWeighted!G$1146),'Male Data'!$X787,0))))</f>
        <v>--</v>
      </c>
      <c r="H787" t="str">
        <f>IF(AND(MaleWeighted!H$1145=0,MaleWeighted!H$1146=0),"--",IF(AND(MaleWeighted!H$1145&gt;0,MaleWeighted!H$1146=0),IF('Male Data'!H787&gt;MaleWeighted!H$1145,'Male Data'!$X787,0),IF(AND(MaleWeighted!H$1145=0,MaleWeighted!H$1146&gt;0),IF('Male Data'!H787&lt;MaleWeighted!H$1146,'Male Data'!$X787,0),IF(AND('Male Data'!H787&gt;MaleWeighted!H$1145,'Male Data'!H787&lt;MaleWeighted!H$1146),'Male Data'!$X787,0))))</f>
        <v>--</v>
      </c>
      <c r="I787" t="str">
        <f>IF(AND(MaleWeighted!I$1145=0,MaleWeighted!I$1146=0),"--",IF(AND(MaleWeighted!I$1145&gt;0,MaleWeighted!I$1146=0),IF('Male Data'!I787&gt;MaleWeighted!I$1145,'Male Data'!$X787,0),IF(AND(MaleWeighted!I$1145=0,MaleWeighted!I$1146&gt;0),IF('Male Data'!I787&lt;MaleWeighted!I$1146,'Male Data'!$X787,0),IF(AND('Male Data'!I787&gt;MaleWeighted!I$1145,'Male Data'!I787&lt;MaleWeighted!I$1146),'Male Data'!$X787,0))))</f>
        <v>--</v>
      </c>
      <c r="J787" t="str">
        <f>IF(AND(MaleWeighted!J$1145=0,MaleWeighted!J$1146=0),"--",IF(AND(MaleWeighted!J$1145&gt;0,MaleWeighted!J$1146=0),IF('Male Data'!J787&gt;MaleWeighted!J$1145,'Male Data'!$X787,0),IF(AND(MaleWeighted!J$1145=0,MaleWeighted!J$1146&gt;0),IF('Male Data'!J787&lt;MaleWeighted!J$1146,'Male Data'!$X787,0),IF(AND('Male Data'!J787&gt;MaleWeighted!J$1145,'Male Data'!J787&lt;MaleWeighted!J$1146),'Male Data'!$X787,0))))</f>
        <v>--</v>
      </c>
      <c r="K787" t="str">
        <f>IF(AND(MaleWeighted!K$1145=0,MaleWeighted!K$1146=0),"--",IF(AND(MaleWeighted!K$1145&gt;0,MaleWeighted!K$1146=0),IF('Male Data'!K787&gt;MaleWeighted!K$1145,'Male Data'!$X787,0),IF(AND(MaleWeighted!K$1145=0,MaleWeighted!K$1146&gt;0),IF('Male Data'!K787&lt;MaleWeighted!K$1146,'Male Data'!$X787,0),IF(AND('Male Data'!K787&gt;MaleWeighted!K$1145,'Male Data'!K787&lt;MaleWeighted!K$1146),'Male Data'!$X787,0))))</f>
        <v>--</v>
      </c>
      <c r="L787" t="str">
        <f>IF(AND(MaleWeighted!L$1145=0,MaleWeighted!L$1146=0),"--",IF(AND(MaleWeighted!L$1145&gt;0,MaleWeighted!L$1146=0),IF('Male Data'!L787&gt;MaleWeighted!L$1145,'Male Data'!$X787,0),IF(AND(MaleWeighted!L$1145=0,MaleWeighted!L$1146&gt;0),IF('Male Data'!L787&lt;MaleWeighted!L$1146,'Male Data'!$X787,0),IF(AND('Male Data'!L787&gt;MaleWeighted!L$1145,'Male Data'!L787&lt;MaleWeighted!L$1146),'Male Data'!$X787,0))))</f>
        <v>--</v>
      </c>
      <c r="M787" t="str">
        <f>IF(AND(MaleWeighted!M$1145=0,MaleWeighted!M$1146=0),"--",IF(AND(MaleWeighted!M$1145&gt;0,MaleWeighted!M$1146=0),IF('Male Data'!M787&gt;MaleWeighted!M$1145,'Male Data'!$X787,0),IF(AND(MaleWeighted!M$1145=0,MaleWeighted!M$1146&gt;0),IF('Male Data'!M787&lt;MaleWeighted!M$1146,'Male Data'!$X787,0),IF(AND('Male Data'!M787&gt;MaleWeighted!M$1145,'Male Data'!M787&lt;MaleWeighted!M$1146),'Male Data'!$X787,0))))</f>
        <v>--</v>
      </c>
      <c r="N787" t="str">
        <f>IF(AND(MaleWeighted!N$1145=0,MaleWeighted!N$1146=0),"--",IF(AND(MaleWeighted!N$1145&gt;0,MaleWeighted!N$1146=0),IF('Male Data'!N787&gt;MaleWeighted!N$1145,'Male Data'!$X787,0),IF(AND(MaleWeighted!N$1145=0,MaleWeighted!N$1146&gt;0),IF('Male Data'!N787&lt;MaleWeighted!N$1146,'Male Data'!$X787,0),IF(AND('Male Data'!N787&gt;MaleWeighted!N$1145,'Male Data'!N787&lt;MaleWeighted!N$1146),'Male Data'!$X787,0))))</f>
        <v>--</v>
      </c>
      <c r="O787" t="str">
        <f>IF(AND(MaleWeighted!O$1145=0,MaleWeighted!O$1146=0),"--",IF(AND(MaleWeighted!O$1145&gt;0,MaleWeighted!O$1146=0),IF('Male Data'!O787&gt;MaleWeighted!O$1145,'Male Data'!$X787,0),IF(AND(MaleWeighted!O$1145=0,MaleWeighted!O$1146&gt;0),IF('Male Data'!O787&lt;MaleWeighted!O$1146,'Male Data'!$X787,0),IF(AND('Male Data'!O787&gt;MaleWeighted!O$1145,'Male Data'!O787&lt;MaleWeighted!O$1146),'Male Data'!$X787,0))))</f>
        <v>--</v>
      </c>
      <c r="P787" t="str">
        <f>IF(AND(MaleWeighted!P$1145=0,MaleWeighted!P$1146=0),"--",IF(AND(MaleWeighted!P$1145&gt;0,MaleWeighted!P$1146=0),IF('Male Data'!P787&gt;MaleWeighted!P$1145,'Male Data'!$X787,0),IF(AND(MaleWeighted!P$1145=0,MaleWeighted!P$1146&gt;0),IF('Male Data'!P787&lt;MaleWeighted!P$1146,'Male Data'!$X787,0),IF(AND('Male Data'!P787&gt;MaleWeighted!P$1145,'Male Data'!P787&lt;MaleWeighted!P$1146),'Male Data'!$X787,0))))</f>
        <v>--</v>
      </c>
      <c r="Q787" t="str">
        <f>IF(AND(MaleWeighted!Q$1145=0,MaleWeighted!Q$1146=0),"--",IF(AND(MaleWeighted!Q$1145&gt;0,MaleWeighted!Q$1146=0),IF('Male Data'!Q787&gt;MaleWeighted!Q$1145,'Male Data'!$X787,0),IF(AND(MaleWeighted!Q$1145=0,MaleWeighted!Q$1146&gt;0),IF('Male Data'!Q787&lt;MaleWeighted!Q$1146,'Male Data'!$X787,0),IF(AND('Male Data'!Q787&gt;MaleWeighted!Q$1145,'Male Data'!Q787&lt;MaleWeighted!Q$1146),'Male Data'!$X787,0))))</f>
        <v>--</v>
      </c>
      <c r="R787" t="str">
        <f>IF(AND(MaleWeighted!R$1145=0,MaleWeighted!R$1146=0),"--",IF(AND(MaleWeighted!R$1145&gt;0,MaleWeighted!R$1146=0),IF('Male Data'!R787&gt;MaleWeighted!R$1145,'Male Data'!$X787,0),IF(AND(MaleWeighted!R$1145=0,MaleWeighted!R$1146&gt;0),IF('Male Data'!R787&lt;MaleWeighted!R$1146,'Male Data'!$X787,0),IF(AND('Male Data'!R787&gt;MaleWeighted!R$1145,'Male Data'!R787&lt;MaleWeighted!R$1146),'Male Data'!$X787,0))))</f>
        <v>--</v>
      </c>
      <c r="S787" t="str">
        <f>IF(AND(MaleWeighted!S$1145=0,MaleWeighted!S$1146=0),"--",IF(AND(MaleWeighted!S$1145&gt;0,MaleWeighted!S$1146=0),IF('Male Data'!S787&gt;MaleWeighted!S$1145,'Male Data'!$X787,0),IF(AND(MaleWeighted!S$1145=0,MaleWeighted!S$1146&gt;0),IF('Male Data'!S787&lt;MaleWeighted!S$1146,'Male Data'!$X787,0),IF(AND('Male Data'!S787&gt;MaleWeighted!S$1145,'Male Data'!S787&lt;MaleWeighted!S$1146),'Male Data'!$X787,0))))</f>
        <v>--</v>
      </c>
      <c r="T787" t="str">
        <f>IF(AND(MaleWeighted!T$1145=0,MaleWeighted!T$1146=0),"--",IF(AND(MaleWeighted!T$1145&gt;0,MaleWeighted!T$1146=0),IF('Male Data'!T787&gt;MaleWeighted!T$1145,'Male Data'!$X787,0),IF(AND(MaleWeighted!T$1145=0,MaleWeighted!T$1146&gt;0),IF('Male Data'!$T787&lt;MaleWeighted!T$1146,'Male Data'!$X787,0),IF(AND('Male Data'!T787&gt;MaleWeighted!T$1145,'Male Data'!T787&lt;MaleWeighted!T$1146),'Male Data'!$X787,0))))</f>
        <v>--</v>
      </c>
      <c r="U787" t="str">
        <f>IF(AND(MaleWeighted!U$1145=0,MaleWeighted!U$1146=0),"--",IF(AND(MaleWeighted!U$1145&gt;0,MaleWeighted!U$1146=0),IF('Male Data'!U787&gt;MaleWeighted!U$1145,'Male Data'!$X787,0),IF(AND(MaleWeighted!U$1145=0,MaleWeighted!U$1146&gt;0),IF('Male Data'!U787&lt;MaleWeighted!U$1146,'Male Data'!$X787,0),IF(AND('Male Data'!U787&gt;MaleWeighted!U$1145,'Male Data'!U787&lt;MaleWeighted!U$1146),'Male Data'!$X787,0))))</f>
        <v>--</v>
      </c>
      <c r="V787" t="str">
        <f>IF(AND(MaleWeighted!V$1145=0,MaleWeighted!V$1146=0),"--",IF(AND(MaleWeighted!V$1145&gt;0,MaleWeighted!V$1146=0),IF('Male Data'!V787&gt;MaleWeighted!V$1145,'Male Data'!$X787,0),IF(AND(MaleWeighted!V$1145=0,MaleWeighted!V$1146&gt;0),IF('Male Data'!V787&lt;MaleWeighted!V$1146,'Male Data'!$X787,0),IF(AND('Male Data'!V787&gt;MaleWeighted!V$1145,'Male Data'!V787&lt;MaleWeighted!V$1146),'Male Data'!$X787,0))))</f>
        <v>--</v>
      </c>
      <c r="W787" t="str">
        <f>IF(AND(MaleWeighted!W$1145=0,MaleWeighted!W$1146=0),"--",IF(AND(MaleWeighted!W$1145&gt;0,MaleWeighted!W$1146=0),IF('Male Data'!W787&gt;MaleWeighted!W$1145,'Male Data'!$X787,0),IF(AND(MaleWeighted!W$1145=0,MaleWeighted!W$1146&gt;0),IF('Male Data'!W787&lt;MaleWeighted!W$1146,'Male Data'!$X787,0),IF(AND('Male Data'!W787&gt;MaleWeighted!W$1145,'Male Data'!W787&lt;MaleWeighted!W$1146),'Male Data'!$X787,0))))</f>
        <v>--</v>
      </c>
      <c r="Y787">
        <f t="shared" si="24"/>
        <v>0</v>
      </c>
      <c r="Z787">
        <f>Y787*'Male Data'!X787</f>
        <v>0</v>
      </c>
      <c r="AA787">
        <f t="shared" si="25"/>
        <v>1</v>
      </c>
      <c r="AB787">
        <f>AA787*'Male Data'!X787</f>
        <v>20392</v>
      </c>
    </row>
    <row r="788" spans="1:28">
      <c r="A788">
        <f>'Male Data'!A788</f>
        <v>787</v>
      </c>
      <c r="B788" t="str">
        <f>'Male Data'!B788</f>
        <v>M</v>
      </c>
      <c r="C788" t="str">
        <f>IF(AND(MaleWeighted!C$1145=0,MaleWeighted!C$1146=0),"--",IF(AND(MaleWeighted!C$1145&gt;0,MaleWeighted!C$1146=0),IF('Male Data'!C788&gt;MaleWeighted!C$1145,'Male Data'!$X788,0),IF(AND(MaleWeighted!C$1145=0,MaleWeighted!C$1146&gt;0),IF('Male Data'!C788&lt;MaleWeighted!C$1146,'Male Data'!$X788,0),IF(AND('Male Data'!C788&gt;MaleWeighted!C$1145,'Male Data'!C788&lt;MaleWeighted!C$1146),'Male Data'!$X788,0))))</f>
        <v>--</v>
      </c>
      <c r="D788" t="str">
        <f>IF(AND(MaleWeighted!D$1145=0,MaleWeighted!D$1146=0),"--",IF(AND(MaleWeighted!D$1145&gt;0,MaleWeighted!D$1146=0),IF('Male Data'!D788&gt;MaleWeighted!D$1145,'Male Data'!$X788,0),IF(AND(MaleWeighted!D$1145=0,MaleWeighted!D$1146&gt;0),IF('Male Data'!D788&lt;MaleWeighted!D$1146,'Male Data'!$X788,0),IF(AND('Male Data'!D788&gt;MaleWeighted!D$1145,'Male Data'!D788&lt;MaleWeighted!D$1146),'Male Data'!$X788,0))))</f>
        <v>--</v>
      </c>
      <c r="E788" t="str">
        <f>IF(AND(MaleWeighted!E$1145=0,MaleWeighted!E$1146=0),"--",IF(AND(MaleWeighted!E$1145&gt;0,MaleWeighted!E$1146=0),IF('Male Data'!E788&gt;MaleWeighted!E$1145,'Male Data'!$X788,0),IF(AND(MaleWeighted!E$1145=0,MaleWeighted!E$1146&gt;0),IF('Male Data'!E788&lt;MaleWeighted!E$1146,'Male Data'!$X788,0),IF(AND('Male Data'!E788&gt;MaleWeighted!E$1145,'Male Data'!E788&lt;MaleWeighted!E$1146),'Male Data'!$X788,0))))</f>
        <v>--</v>
      </c>
      <c r="F788" t="str">
        <f>IF(AND(MaleWeighted!F$1145=0,MaleWeighted!F$1146=0),"--",IF(AND(MaleWeighted!F$1145&gt;0,MaleWeighted!F$1146=0),IF('Male Data'!F788&gt;MaleWeighted!F$1145,'Male Data'!$X788,0),IF(AND(MaleWeighted!F$1145=0,MaleWeighted!F$1146&gt;0),IF('Male Data'!F788&lt;MaleWeighted!F$1146,'Male Data'!$X788,0),IF(AND('Male Data'!F788&gt;MaleWeighted!F$1145,'Male Data'!F788&lt;MaleWeighted!F$1146),'Male Data'!$X788,0))))</f>
        <v>--</v>
      </c>
      <c r="G788" t="str">
        <f>IF(AND(MaleWeighted!G$1145=0,MaleWeighted!G$1146=0),"--",IF(AND(MaleWeighted!G$1145&gt;0,MaleWeighted!G$1146=0),IF('Male Data'!G788&gt;MaleWeighted!G$1145,'Male Data'!$X788,0),IF(AND(MaleWeighted!G$1145=0,MaleWeighted!G$1146&gt;0),IF('Male Data'!G788&lt;MaleWeighted!G$1146,'Male Data'!$X788,0),IF(AND('Male Data'!G788&gt;MaleWeighted!G$1145,'Male Data'!G788&lt;MaleWeighted!G$1146),'Male Data'!$X788,0))))</f>
        <v>--</v>
      </c>
      <c r="H788" t="str">
        <f>IF(AND(MaleWeighted!H$1145=0,MaleWeighted!H$1146=0),"--",IF(AND(MaleWeighted!H$1145&gt;0,MaleWeighted!H$1146=0),IF('Male Data'!H788&gt;MaleWeighted!H$1145,'Male Data'!$X788,0),IF(AND(MaleWeighted!H$1145=0,MaleWeighted!H$1146&gt;0),IF('Male Data'!H788&lt;MaleWeighted!H$1146,'Male Data'!$X788,0),IF(AND('Male Data'!H788&gt;MaleWeighted!H$1145,'Male Data'!H788&lt;MaleWeighted!H$1146),'Male Data'!$X788,0))))</f>
        <v>--</v>
      </c>
      <c r="I788" t="str">
        <f>IF(AND(MaleWeighted!I$1145=0,MaleWeighted!I$1146=0),"--",IF(AND(MaleWeighted!I$1145&gt;0,MaleWeighted!I$1146=0),IF('Male Data'!I788&gt;MaleWeighted!I$1145,'Male Data'!$X788,0),IF(AND(MaleWeighted!I$1145=0,MaleWeighted!I$1146&gt;0),IF('Male Data'!I788&lt;MaleWeighted!I$1146,'Male Data'!$X788,0),IF(AND('Male Data'!I788&gt;MaleWeighted!I$1145,'Male Data'!I788&lt;MaleWeighted!I$1146),'Male Data'!$X788,0))))</f>
        <v>--</v>
      </c>
      <c r="J788" t="str">
        <f>IF(AND(MaleWeighted!J$1145=0,MaleWeighted!J$1146=0),"--",IF(AND(MaleWeighted!J$1145&gt;0,MaleWeighted!J$1146=0),IF('Male Data'!J788&gt;MaleWeighted!J$1145,'Male Data'!$X788,0),IF(AND(MaleWeighted!J$1145=0,MaleWeighted!J$1146&gt;0),IF('Male Data'!J788&lt;MaleWeighted!J$1146,'Male Data'!$X788,0),IF(AND('Male Data'!J788&gt;MaleWeighted!J$1145,'Male Data'!J788&lt;MaleWeighted!J$1146),'Male Data'!$X788,0))))</f>
        <v>--</v>
      </c>
      <c r="K788" t="str">
        <f>IF(AND(MaleWeighted!K$1145=0,MaleWeighted!K$1146=0),"--",IF(AND(MaleWeighted!K$1145&gt;0,MaleWeighted!K$1146=0),IF('Male Data'!K788&gt;MaleWeighted!K$1145,'Male Data'!$X788,0),IF(AND(MaleWeighted!K$1145=0,MaleWeighted!K$1146&gt;0),IF('Male Data'!K788&lt;MaleWeighted!K$1146,'Male Data'!$X788,0),IF(AND('Male Data'!K788&gt;MaleWeighted!K$1145,'Male Data'!K788&lt;MaleWeighted!K$1146),'Male Data'!$X788,0))))</f>
        <v>--</v>
      </c>
      <c r="L788" t="str">
        <f>IF(AND(MaleWeighted!L$1145=0,MaleWeighted!L$1146=0),"--",IF(AND(MaleWeighted!L$1145&gt;0,MaleWeighted!L$1146=0),IF('Male Data'!L788&gt;MaleWeighted!L$1145,'Male Data'!$X788,0),IF(AND(MaleWeighted!L$1145=0,MaleWeighted!L$1146&gt;0),IF('Male Data'!L788&lt;MaleWeighted!L$1146,'Male Data'!$X788,0),IF(AND('Male Data'!L788&gt;MaleWeighted!L$1145,'Male Data'!L788&lt;MaleWeighted!L$1146),'Male Data'!$X788,0))))</f>
        <v>--</v>
      </c>
      <c r="M788" t="str">
        <f>IF(AND(MaleWeighted!M$1145=0,MaleWeighted!M$1146=0),"--",IF(AND(MaleWeighted!M$1145&gt;0,MaleWeighted!M$1146=0),IF('Male Data'!M788&gt;MaleWeighted!M$1145,'Male Data'!$X788,0),IF(AND(MaleWeighted!M$1145=0,MaleWeighted!M$1146&gt;0),IF('Male Data'!M788&lt;MaleWeighted!M$1146,'Male Data'!$X788,0),IF(AND('Male Data'!M788&gt;MaleWeighted!M$1145,'Male Data'!M788&lt;MaleWeighted!M$1146),'Male Data'!$X788,0))))</f>
        <v>--</v>
      </c>
      <c r="N788" t="str">
        <f>IF(AND(MaleWeighted!N$1145=0,MaleWeighted!N$1146=0),"--",IF(AND(MaleWeighted!N$1145&gt;0,MaleWeighted!N$1146=0),IF('Male Data'!N788&gt;MaleWeighted!N$1145,'Male Data'!$X788,0),IF(AND(MaleWeighted!N$1145=0,MaleWeighted!N$1146&gt;0),IF('Male Data'!N788&lt;MaleWeighted!N$1146,'Male Data'!$X788,0),IF(AND('Male Data'!N788&gt;MaleWeighted!N$1145,'Male Data'!N788&lt;MaleWeighted!N$1146),'Male Data'!$X788,0))))</f>
        <v>--</v>
      </c>
      <c r="O788" t="str">
        <f>IF(AND(MaleWeighted!O$1145=0,MaleWeighted!O$1146=0),"--",IF(AND(MaleWeighted!O$1145&gt;0,MaleWeighted!O$1146=0),IF('Male Data'!O788&gt;MaleWeighted!O$1145,'Male Data'!$X788,0),IF(AND(MaleWeighted!O$1145=0,MaleWeighted!O$1146&gt;0),IF('Male Data'!O788&lt;MaleWeighted!O$1146,'Male Data'!$X788,0),IF(AND('Male Data'!O788&gt;MaleWeighted!O$1145,'Male Data'!O788&lt;MaleWeighted!O$1146),'Male Data'!$X788,0))))</f>
        <v>--</v>
      </c>
      <c r="P788" t="str">
        <f>IF(AND(MaleWeighted!P$1145=0,MaleWeighted!P$1146=0),"--",IF(AND(MaleWeighted!P$1145&gt;0,MaleWeighted!P$1146=0),IF('Male Data'!P788&gt;MaleWeighted!P$1145,'Male Data'!$X788,0),IF(AND(MaleWeighted!P$1145=0,MaleWeighted!P$1146&gt;0),IF('Male Data'!P788&lt;MaleWeighted!P$1146,'Male Data'!$X788,0),IF(AND('Male Data'!P788&gt;MaleWeighted!P$1145,'Male Data'!P788&lt;MaleWeighted!P$1146),'Male Data'!$X788,0))))</f>
        <v>--</v>
      </c>
      <c r="Q788" t="str">
        <f>IF(AND(MaleWeighted!Q$1145=0,MaleWeighted!Q$1146=0),"--",IF(AND(MaleWeighted!Q$1145&gt;0,MaleWeighted!Q$1146=0),IF('Male Data'!Q788&gt;MaleWeighted!Q$1145,'Male Data'!$X788,0),IF(AND(MaleWeighted!Q$1145=0,MaleWeighted!Q$1146&gt;0),IF('Male Data'!Q788&lt;MaleWeighted!Q$1146,'Male Data'!$X788,0),IF(AND('Male Data'!Q788&gt;MaleWeighted!Q$1145,'Male Data'!Q788&lt;MaleWeighted!Q$1146),'Male Data'!$X788,0))))</f>
        <v>--</v>
      </c>
      <c r="R788" t="str">
        <f>IF(AND(MaleWeighted!R$1145=0,MaleWeighted!R$1146=0),"--",IF(AND(MaleWeighted!R$1145&gt;0,MaleWeighted!R$1146=0),IF('Male Data'!R788&gt;MaleWeighted!R$1145,'Male Data'!$X788,0),IF(AND(MaleWeighted!R$1145=0,MaleWeighted!R$1146&gt;0),IF('Male Data'!R788&lt;MaleWeighted!R$1146,'Male Data'!$X788,0),IF(AND('Male Data'!R788&gt;MaleWeighted!R$1145,'Male Data'!R788&lt;MaleWeighted!R$1146),'Male Data'!$X788,0))))</f>
        <v>--</v>
      </c>
      <c r="S788" t="str">
        <f>IF(AND(MaleWeighted!S$1145=0,MaleWeighted!S$1146=0),"--",IF(AND(MaleWeighted!S$1145&gt;0,MaleWeighted!S$1146=0),IF('Male Data'!S788&gt;MaleWeighted!S$1145,'Male Data'!$X788,0),IF(AND(MaleWeighted!S$1145=0,MaleWeighted!S$1146&gt;0),IF('Male Data'!S788&lt;MaleWeighted!S$1146,'Male Data'!$X788,0),IF(AND('Male Data'!S788&gt;MaleWeighted!S$1145,'Male Data'!S788&lt;MaleWeighted!S$1146),'Male Data'!$X788,0))))</f>
        <v>--</v>
      </c>
      <c r="T788" t="str">
        <f>IF(AND(MaleWeighted!T$1145=0,MaleWeighted!T$1146=0),"--",IF(AND(MaleWeighted!T$1145&gt;0,MaleWeighted!T$1146=0),IF('Male Data'!T788&gt;MaleWeighted!T$1145,'Male Data'!$X788,0),IF(AND(MaleWeighted!T$1145=0,MaleWeighted!T$1146&gt;0),IF('Male Data'!$T788&lt;MaleWeighted!T$1146,'Male Data'!$X788,0),IF(AND('Male Data'!T788&gt;MaleWeighted!T$1145,'Male Data'!T788&lt;MaleWeighted!T$1146),'Male Data'!$X788,0))))</f>
        <v>--</v>
      </c>
      <c r="U788" t="str">
        <f>IF(AND(MaleWeighted!U$1145=0,MaleWeighted!U$1146=0),"--",IF(AND(MaleWeighted!U$1145&gt;0,MaleWeighted!U$1146=0),IF('Male Data'!U788&gt;MaleWeighted!U$1145,'Male Data'!$X788,0),IF(AND(MaleWeighted!U$1145=0,MaleWeighted!U$1146&gt;0),IF('Male Data'!U788&lt;MaleWeighted!U$1146,'Male Data'!$X788,0),IF(AND('Male Data'!U788&gt;MaleWeighted!U$1145,'Male Data'!U788&lt;MaleWeighted!U$1146),'Male Data'!$X788,0))))</f>
        <v>--</v>
      </c>
      <c r="V788" t="str">
        <f>IF(AND(MaleWeighted!V$1145=0,MaleWeighted!V$1146=0),"--",IF(AND(MaleWeighted!V$1145&gt;0,MaleWeighted!V$1146=0),IF('Male Data'!V788&gt;MaleWeighted!V$1145,'Male Data'!$X788,0),IF(AND(MaleWeighted!V$1145=0,MaleWeighted!V$1146&gt;0),IF('Male Data'!V788&lt;MaleWeighted!V$1146,'Male Data'!$X788,0),IF(AND('Male Data'!V788&gt;MaleWeighted!V$1145,'Male Data'!V788&lt;MaleWeighted!V$1146),'Male Data'!$X788,0))))</f>
        <v>--</v>
      </c>
      <c r="W788" t="str">
        <f>IF(AND(MaleWeighted!W$1145=0,MaleWeighted!W$1146=0),"--",IF(AND(MaleWeighted!W$1145&gt;0,MaleWeighted!W$1146=0),IF('Male Data'!W788&gt;MaleWeighted!W$1145,'Male Data'!$X788,0),IF(AND(MaleWeighted!W$1145=0,MaleWeighted!W$1146&gt;0),IF('Male Data'!W788&lt;MaleWeighted!W$1146,'Male Data'!$X788,0),IF(AND('Male Data'!W788&gt;MaleWeighted!W$1145,'Male Data'!W788&lt;MaleWeighted!W$1146),'Male Data'!$X788,0))))</f>
        <v>--</v>
      </c>
      <c r="Y788">
        <f t="shared" si="24"/>
        <v>0</v>
      </c>
      <c r="Z788">
        <f>Y788*'Male Data'!X788</f>
        <v>0</v>
      </c>
      <c r="AA788">
        <f t="shared" si="25"/>
        <v>1</v>
      </c>
      <c r="AB788">
        <f>AA788*'Male Data'!X788</f>
        <v>107168</v>
      </c>
    </row>
    <row r="789" spans="1:28">
      <c r="A789">
        <f>'Male Data'!A789</f>
        <v>788</v>
      </c>
      <c r="B789" t="str">
        <f>'Male Data'!B789</f>
        <v>M</v>
      </c>
      <c r="C789" t="str">
        <f>IF(AND(MaleWeighted!C$1145=0,MaleWeighted!C$1146=0),"--",IF(AND(MaleWeighted!C$1145&gt;0,MaleWeighted!C$1146=0),IF('Male Data'!C789&gt;MaleWeighted!C$1145,'Male Data'!$X789,0),IF(AND(MaleWeighted!C$1145=0,MaleWeighted!C$1146&gt;0),IF('Male Data'!C789&lt;MaleWeighted!C$1146,'Male Data'!$X789,0),IF(AND('Male Data'!C789&gt;MaleWeighted!C$1145,'Male Data'!C789&lt;MaleWeighted!C$1146),'Male Data'!$X789,0))))</f>
        <v>--</v>
      </c>
      <c r="D789" t="str">
        <f>IF(AND(MaleWeighted!D$1145=0,MaleWeighted!D$1146=0),"--",IF(AND(MaleWeighted!D$1145&gt;0,MaleWeighted!D$1146=0),IF('Male Data'!D789&gt;MaleWeighted!D$1145,'Male Data'!$X789,0),IF(AND(MaleWeighted!D$1145=0,MaleWeighted!D$1146&gt;0),IF('Male Data'!D789&lt;MaleWeighted!D$1146,'Male Data'!$X789,0),IF(AND('Male Data'!D789&gt;MaleWeighted!D$1145,'Male Data'!D789&lt;MaleWeighted!D$1146),'Male Data'!$X789,0))))</f>
        <v>--</v>
      </c>
      <c r="E789" t="str">
        <f>IF(AND(MaleWeighted!E$1145=0,MaleWeighted!E$1146=0),"--",IF(AND(MaleWeighted!E$1145&gt;0,MaleWeighted!E$1146=0),IF('Male Data'!E789&gt;MaleWeighted!E$1145,'Male Data'!$X789,0),IF(AND(MaleWeighted!E$1145=0,MaleWeighted!E$1146&gt;0),IF('Male Data'!E789&lt;MaleWeighted!E$1146,'Male Data'!$X789,0),IF(AND('Male Data'!E789&gt;MaleWeighted!E$1145,'Male Data'!E789&lt;MaleWeighted!E$1146),'Male Data'!$X789,0))))</f>
        <v>--</v>
      </c>
      <c r="F789" t="str">
        <f>IF(AND(MaleWeighted!F$1145=0,MaleWeighted!F$1146=0),"--",IF(AND(MaleWeighted!F$1145&gt;0,MaleWeighted!F$1146=0),IF('Male Data'!F789&gt;MaleWeighted!F$1145,'Male Data'!$X789,0),IF(AND(MaleWeighted!F$1145=0,MaleWeighted!F$1146&gt;0),IF('Male Data'!F789&lt;MaleWeighted!F$1146,'Male Data'!$X789,0),IF(AND('Male Data'!F789&gt;MaleWeighted!F$1145,'Male Data'!F789&lt;MaleWeighted!F$1146),'Male Data'!$X789,0))))</f>
        <v>--</v>
      </c>
      <c r="G789" t="str">
        <f>IF(AND(MaleWeighted!G$1145=0,MaleWeighted!G$1146=0),"--",IF(AND(MaleWeighted!G$1145&gt;0,MaleWeighted!G$1146=0),IF('Male Data'!G789&gt;MaleWeighted!G$1145,'Male Data'!$X789,0),IF(AND(MaleWeighted!G$1145=0,MaleWeighted!G$1146&gt;0),IF('Male Data'!G789&lt;MaleWeighted!G$1146,'Male Data'!$X789,0),IF(AND('Male Data'!G789&gt;MaleWeighted!G$1145,'Male Data'!G789&lt;MaleWeighted!G$1146),'Male Data'!$X789,0))))</f>
        <v>--</v>
      </c>
      <c r="H789" t="str">
        <f>IF(AND(MaleWeighted!H$1145=0,MaleWeighted!H$1146=0),"--",IF(AND(MaleWeighted!H$1145&gt;0,MaleWeighted!H$1146=0),IF('Male Data'!H789&gt;MaleWeighted!H$1145,'Male Data'!$X789,0),IF(AND(MaleWeighted!H$1145=0,MaleWeighted!H$1146&gt;0),IF('Male Data'!H789&lt;MaleWeighted!H$1146,'Male Data'!$X789,0),IF(AND('Male Data'!H789&gt;MaleWeighted!H$1145,'Male Data'!H789&lt;MaleWeighted!H$1146),'Male Data'!$X789,0))))</f>
        <v>--</v>
      </c>
      <c r="I789" t="str">
        <f>IF(AND(MaleWeighted!I$1145=0,MaleWeighted!I$1146=0),"--",IF(AND(MaleWeighted!I$1145&gt;0,MaleWeighted!I$1146=0),IF('Male Data'!I789&gt;MaleWeighted!I$1145,'Male Data'!$X789,0),IF(AND(MaleWeighted!I$1145=0,MaleWeighted!I$1146&gt;0),IF('Male Data'!I789&lt;MaleWeighted!I$1146,'Male Data'!$X789,0),IF(AND('Male Data'!I789&gt;MaleWeighted!I$1145,'Male Data'!I789&lt;MaleWeighted!I$1146),'Male Data'!$X789,0))))</f>
        <v>--</v>
      </c>
      <c r="J789" t="str">
        <f>IF(AND(MaleWeighted!J$1145=0,MaleWeighted!J$1146=0),"--",IF(AND(MaleWeighted!J$1145&gt;0,MaleWeighted!J$1146=0),IF('Male Data'!J789&gt;MaleWeighted!J$1145,'Male Data'!$X789,0),IF(AND(MaleWeighted!J$1145=0,MaleWeighted!J$1146&gt;0),IF('Male Data'!J789&lt;MaleWeighted!J$1146,'Male Data'!$X789,0),IF(AND('Male Data'!J789&gt;MaleWeighted!J$1145,'Male Data'!J789&lt;MaleWeighted!J$1146),'Male Data'!$X789,0))))</f>
        <v>--</v>
      </c>
      <c r="K789" t="str">
        <f>IF(AND(MaleWeighted!K$1145=0,MaleWeighted!K$1146=0),"--",IF(AND(MaleWeighted!K$1145&gt;0,MaleWeighted!K$1146=0),IF('Male Data'!K789&gt;MaleWeighted!K$1145,'Male Data'!$X789,0),IF(AND(MaleWeighted!K$1145=0,MaleWeighted!K$1146&gt;0),IF('Male Data'!K789&lt;MaleWeighted!K$1146,'Male Data'!$X789,0),IF(AND('Male Data'!K789&gt;MaleWeighted!K$1145,'Male Data'!K789&lt;MaleWeighted!K$1146),'Male Data'!$X789,0))))</f>
        <v>--</v>
      </c>
      <c r="L789" t="str">
        <f>IF(AND(MaleWeighted!L$1145=0,MaleWeighted!L$1146=0),"--",IF(AND(MaleWeighted!L$1145&gt;0,MaleWeighted!L$1146=0),IF('Male Data'!L789&gt;MaleWeighted!L$1145,'Male Data'!$X789,0),IF(AND(MaleWeighted!L$1145=0,MaleWeighted!L$1146&gt;0),IF('Male Data'!L789&lt;MaleWeighted!L$1146,'Male Data'!$X789,0),IF(AND('Male Data'!L789&gt;MaleWeighted!L$1145,'Male Data'!L789&lt;MaleWeighted!L$1146),'Male Data'!$X789,0))))</f>
        <v>--</v>
      </c>
      <c r="M789" t="str">
        <f>IF(AND(MaleWeighted!M$1145=0,MaleWeighted!M$1146=0),"--",IF(AND(MaleWeighted!M$1145&gt;0,MaleWeighted!M$1146=0),IF('Male Data'!M789&gt;MaleWeighted!M$1145,'Male Data'!$X789,0),IF(AND(MaleWeighted!M$1145=0,MaleWeighted!M$1146&gt;0),IF('Male Data'!M789&lt;MaleWeighted!M$1146,'Male Data'!$X789,0),IF(AND('Male Data'!M789&gt;MaleWeighted!M$1145,'Male Data'!M789&lt;MaleWeighted!M$1146),'Male Data'!$X789,0))))</f>
        <v>--</v>
      </c>
      <c r="N789" t="str">
        <f>IF(AND(MaleWeighted!N$1145=0,MaleWeighted!N$1146=0),"--",IF(AND(MaleWeighted!N$1145&gt;0,MaleWeighted!N$1146=0),IF('Male Data'!N789&gt;MaleWeighted!N$1145,'Male Data'!$X789,0),IF(AND(MaleWeighted!N$1145=0,MaleWeighted!N$1146&gt;0),IF('Male Data'!N789&lt;MaleWeighted!N$1146,'Male Data'!$X789,0),IF(AND('Male Data'!N789&gt;MaleWeighted!N$1145,'Male Data'!N789&lt;MaleWeighted!N$1146),'Male Data'!$X789,0))))</f>
        <v>--</v>
      </c>
      <c r="O789" t="str">
        <f>IF(AND(MaleWeighted!O$1145=0,MaleWeighted!O$1146=0),"--",IF(AND(MaleWeighted!O$1145&gt;0,MaleWeighted!O$1146=0),IF('Male Data'!O789&gt;MaleWeighted!O$1145,'Male Data'!$X789,0),IF(AND(MaleWeighted!O$1145=0,MaleWeighted!O$1146&gt;0),IF('Male Data'!O789&lt;MaleWeighted!O$1146,'Male Data'!$X789,0),IF(AND('Male Data'!O789&gt;MaleWeighted!O$1145,'Male Data'!O789&lt;MaleWeighted!O$1146),'Male Data'!$X789,0))))</f>
        <v>--</v>
      </c>
      <c r="P789" t="str">
        <f>IF(AND(MaleWeighted!P$1145=0,MaleWeighted!P$1146=0),"--",IF(AND(MaleWeighted!P$1145&gt;0,MaleWeighted!P$1146=0),IF('Male Data'!P789&gt;MaleWeighted!P$1145,'Male Data'!$X789,0),IF(AND(MaleWeighted!P$1145=0,MaleWeighted!P$1146&gt;0),IF('Male Data'!P789&lt;MaleWeighted!P$1146,'Male Data'!$X789,0),IF(AND('Male Data'!P789&gt;MaleWeighted!P$1145,'Male Data'!P789&lt;MaleWeighted!P$1146),'Male Data'!$X789,0))))</f>
        <v>--</v>
      </c>
      <c r="Q789" t="str">
        <f>IF(AND(MaleWeighted!Q$1145=0,MaleWeighted!Q$1146=0),"--",IF(AND(MaleWeighted!Q$1145&gt;0,MaleWeighted!Q$1146=0),IF('Male Data'!Q789&gt;MaleWeighted!Q$1145,'Male Data'!$X789,0),IF(AND(MaleWeighted!Q$1145=0,MaleWeighted!Q$1146&gt;0),IF('Male Data'!Q789&lt;MaleWeighted!Q$1146,'Male Data'!$X789,0),IF(AND('Male Data'!Q789&gt;MaleWeighted!Q$1145,'Male Data'!Q789&lt;MaleWeighted!Q$1146),'Male Data'!$X789,0))))</f>
        <v>--</v>
      </c>
      <c r="R789" t="str">
        <f>IF(AND(MaleWeighted!R$1145=0,MaleWeighted!R$1146=0),"--",IF(AND(MaleWeighted!R$1145&gt;0,MaleWeighted!R$1146=0),IF('Male Data'!R789&gt;MaleWeighted!R$1145,'Male Data'!$X789,0),IF(AND(MaleWeighted!R$1145=0,MaleWeighted!R$1146&gt;0),IF('Male Data'!R789&lt;MaleWeighted!R$1146,'Male Data'!$X789,0),IF(AND('Male Data'!R789&gt;MaleWeighted!R$1145,'Male Data'!R789&lt;MaleWeighted!R$1146),'Male Data'!$X789,0))))</f>
        <v>--</v>
      </c>
      <c r="S789" t="str">
        <f>IF(AND(MaleWeighted!S$1145=0,MaleWeighted!S$1146=0),"--",IF(AND(MaleWeighted!S$1145&gt;0,MaleWeighted!S$1146=0),IF('Male Data'!S789&gt;MaleWeighted!S$1145,'Male Data'!$X789,0),IF(AND(MaleWeighted!S$1145=0,MaleWeighted!S$1146&gt;0),IF('Male Data'!S789&lt;MaleWeighted!S$1146,'Male Data'!$X789,0),IF(AND('Male Data'!S789&gt;MaleWeighted!S$1145,'Male Data'!S789&lt;MaleWeighted!S$1146),'Male Data'!$X789,0))))</f>
        <v>--</v>
      </c>
      <c r="T789" t="str">
        <f>IF(AND(MaleWeighted!T$1145=0,MaleWeighted!T$1146=0),"--",IF(AND(MaleWeighted!T$1145&gt;0,MaleWeighted!T$1146=0),IF('Male Data'!T789&gt;MaleWeighted!T$1145,'Male Data'!$X789,0),IF(AND(MaleWeighted!T$1145=0,MaleWeighted!T$1146&gt;0),IF('Male Data'!$T789&lt;MaleWeighted!T$1146,'Male Data'!$X789,0),IF(AND('Male Data'!T789&gt;MaleWeighted!T$1145,'Male Data'!T789&lt;MaleWeighted!T$1146),'Male Data'!$X789,0))))</f>
        <v>--</v>
      </c>
      <c r="U789" t="str">
        <f>IF(AND(MaleWeighted!U$1145=0,MaleWeighted!U$1146=0),"--",IF(AND(MaleWeighted!U$1145&gt;0,MaleWeighted!U$1146=0),IF('Male Data'!U789&gt;MaleWeighted!U$1145,'Male Data'!$X789,0),IF(AND(MaleWeighted!U$1145=0,MaleWeighted!U$1146&gt;0),IF('Male Data'!U789&lt;MaleWeighted!U$1146,'Male Data'!$X789,0),IF(AND('Male Data'!U789&gt;MaleWeighted!U$1145,'Male Data'!U789&lt;MaleWeighted!U$1146),'Male Data'!$X789,0))))</f>
        <v>--</v>
      </c>
      <c r="V789" t="str">
        <f>IF(AND(MaleWeighted!V$1145=0,MaleWeighted!V$1146=0),"--",IF(AND(MaleWeighted!V$1145&gt;0,MaleWeighted!V$1146=0),IF('Male Data'!V789&gt;MaleWeighted!V$1145,'Male Data'!$X789,0),IF(AND(MaleWeighted!V$1145=0,MaleWeighted!V$1146&gt;0),IF('Male Data'!V789&lt;MaleWeighted!V$1146,'Male Data'!$X789,0),IF(AND('Male Data'!V789&gt;MaleWeighted!V$1145,'Male Data'!V789&lt;MaleWeighted!V$1146),'Male Data'!$X789,0))))</f>
        <v>--</v>
      </c>
      <c r="W789" t="str">
        <f>IF(AND(MaleWeighted!W$1145=0,MaleWeighted!W$1146=0),"--",IF(AND(MaleWeighted!W$1145&gt;0,MaleWeighted!W$1146=0),IF('Male Data'!W789&gt;MaleWeighted!W$1145,'Male Data'!$X789,0),IF(AND(MaleWeighted!W$1145=0,MaleWeighted!W$1146&gt;0),IF('Male Data'!W789&lt;MaleWeighted!W$1146,'Male Data'!$X789,0),IF(AND('Male Data'!W789&gt;MaleWeighted!W$1145,'Male Data'!W789&lt;MaleWeighted!W$1146),'Male Data'!$X789,0))))</f>
        <v>--</v>
      </c>
      <c r="Y789">
        <f t="shared" si="24"/>
        <v>0</v>
      </c>
      <c r="Z789">
        <f>Y789*'Male Data'!X789</f>
        <v>0</v>
      </c>
      <c r="AA789">
        <f t="shared" si="25"/>
        <v>1</v>
      </c>
      <c r="AB789">
        <f>AA789*'Male Data'!X789</f>
        <v>469860</v>
      </c>
    </row>
    <row r="790" spans="1:28">
      <c r="A790">
        <f>'Male Data'!A790</f>
        <v>789</v>
      </c>
      <c r="B790" t="str">
        <f>'Male Data'!B790</f>
        <v>M</v>
      </c>
      <c r="C790" t="str">
        <f>IF(AND(MaleWeighted!C$1145=0,MaleWeighted!C$1146=0),"--",IF(AND(MaleWeighted!C$1145&gt;0,MaleWeighted!C$1146=0),IF('Male Data'!C790&gt;MaleWeighted!C$1145,'Male Data'!$X790,0),IF(AND(MaleWeighted!C$1145=0,MaleWeighted!C$1146&gt;0),IF('Male Data'!C790&lt;MaleWeighted!C$1146,'Male Data'!$X790,0),IF(AND('Male Data'!C790&gt;MaleWeighted!C$1145,'Male Data'!C790&lt;MaleWeighted!C$1146),'Male Data'!$X790,0))))</f>
        <v>--</v>
      </c>
      <c r="D790" t="str">
        <f>IF(AND(MaleWeighted!D$1145=0,MaleWeighted!D$1146=0),"--",IF(AND(MaleWeighted!D$1145&gt;0,MaleWeighted!D$1146=0),IF('Male Data'!D790&gt;MaleWeighted!D$1145,'Male Data'!$X790,0),IF(AND(MaleWeighted!D$1145=0,MaleWeighted!D$1146&gt;0),IF('Male Data'!D790&lt;MaleWeighted!D$1146,'Male Data'!$X790,0),IF(AND('Male Data'!D790&gt;MaleWeighted!D$1145,'Male Data'!D790&lt;MaleWeighted!D$1146),'Male Data'!$X790,0))))</f>
        <v>--</v>
      </c>
      <c r="E790" t="str">
        <f>IF(AND(MaleWeighted!E$1145=0,MaleWeighted!E$1146=0),"--",IF(AND(MaleWeighted!E$1145&gt;0,MaleWeighted!E$1146=0),IF('Male Data'!E790&gt;MaleWeighted!E$1145,'Male Data'!$X790,0),IF(AND(MaleWeighted!E$1145=0,MaleWeighted!E$1146&gt;0),IF('Male Data'!E790&lt;MaleWeighted!E$1146,'Male Data'!$X790,0),IF(AND('Male Data'!E790&gt;MaleWeighted!E$1145,'Male Data'!E790&lt;MaleWeighted!E$1146),'Male Data'!$X790,0))))</f>
        <v>--</v>
      </c>
      <c r="F790" t="str">
        <f>IF(AND(MaleWeighted!F$1145=0,MaleWeighted!F$1146=0),"--",IF(AND(MaleWeighted!F$1145&gt;0,MaleWeighted!F$1146=0),IF('Male Data'!F790&gt;MaleWeighted!F$1145,'Male Data'!$X790,0),IF(AND(MaleWeighted!F$1145=0,MaleWeighted!F$1146&gt;0),IF('Male Data'!F790&lt;MaleWeighted!F$1146,'Male Data'!$X790,0),IF(AND('Male Data'!F790&gt;MaleWeighted!F$1145,'Male Data'!F790&lt;MaleWeighted!F$1146),'Male Data'!$X790,0))))</f>
        <v>--</v>
      </c>
      <c r="G790" t="str">
        <f>IF(AND(MaleWeighted!G$1145=0,MaleWeighted!G$1146=0),"--",IF(AND(MaleWeighted!G$1145&gt;0,MaleWeighted!G$1146=0),IF('Male Data'!G790&gt;MaleWeighted!G$1145,'Male Data'!$X790,0),IF(AND(MaleWeighted!G$1145=0,MaleWeighted!G$1146&gt;0),IF('Male Data'!G790&lt;MaleWeighted!G$1146,'Male Data'!$X790,0),IF(AND('Male Data'!G790&gt;MaleWeighted!G$1145,'Male Data'!G790&lt;MaleWeighted!G$1146),'Male Data'!$X790,0))))</f>
        <v>--</v>
      </c>
      <c r="H790" t="str">
        <f>IF(AND(MaleWeighted!H$1145=0,MaleWeighted!H$1146=0),"--",IF(AND(MaleWeighted!H$1145&gt;0,MaleWeighted!H$1146=0),IF('Male Data'!H790&gt;MaleWeighted!H$1145,'Male Data'!$X790,0),IF(AND(MaleWeighted!H$1145=0,MaleWeighted!H$1146&gt;0),IF('Male Data'!H790&lt;MaleWeighted!H$1146,'Male Data'!$X790,0),IF(AND('Male Data'!H790&gt;MaleWeighted!H$1145,'Male Data'!H790&lt;MaleWeighted!H$1146),'Male Data'!$X790,0))))</f>
        <v>--</v>
      </c>
      <c r="I790" t="str">
        <f>IF(AND(MaleWeighted!I$1145=0,MaleWeighted!I$1146=0),"--",IF(AND(MaleWeighted!I$1145&gt;0,MaleWeighted!I$1146=0),IF('Male Data'!I790&gt;MaleWeighted!I$1145,'Male Data'!$X790,0),IF(AND(MaleWeighted!I$1145=0,MaleWeighted!I$1146&gt;0),IF('Male Data'!I790&lt;MaleWeighted!I$1146,'Male Data'!$X790,0),IF(AND('Male Data'!I790&gt;MaleWeighted!I$1145,'Male Data'!I790&lt;MaleWeighted!I$1146),'Male Data'!$X790,0))))</f>
        <v>--</v>
      </c>
      <c r="J790" t="str">
        <f>IF(AND(MaleWeighted!J$1145=0,MaleWeighted!J$1146=0),"--",IF(AND(MaleWeighted!J$1145&gt;0,MaleWeighted!J$1146=0),IF('Male Data'!J790&gt;MaleWeighted!J$1145,'Male Data'!$X790,0),IF(AND(MaleWeighted!J$1145=0,MaleWeighted!J$1146&gt;0),IF('Male Data'!J790&lt;MaleWeighted!J$1146,'Male Data'!$X790,0),IF(AND('Male Data'!J790&gt;MaleWeighted!J$1145,'Male Data'!J790&lt;MaleWeighted!J$1146),'Male Data'!$X790,0))))</f>
        <v>--</v>
      </c>
      <c r="K790" t="str">
        <f>IF(AND(MaleWeighted!K$1145=0,MaleWeighted!K$1146=0),"--",IF(AND(MaleWeighted!K$1145&gt;0,MaleWeighted!K$1146=0),IF('Male Data'!K790&gt;MaleWeighted!K$1145,'Male Data'!$X790,0),IF(AND(MaleWeighted!K$1145=0,MaleWeighted!K$1146&gt;0),IF('Male Data'!K790&lt;MaleWeighted!K$1146,'Male Data'!$X790,0),IF(AND('Male Data'!K790&gt;MaleWeighted!K$1145,'Male Data'!K790&lt;MaleWeighted!K$1146),'Male Data'!$X790,0))))</f>
        <v>--</v>
      </c>
      <c r="L790" t="str">
        <f>IF(AND(MaleWeighted!L$1145=0,MaleWeighted!L$1146=0),"--",IF(AND(MaleWeighted!L$1145&gt;0,MaleWeighted!L$1146=0),IF('Male Data'!L790&gt;MaleWeighted!L$1145,'Male Data'!$X790,0),IF(AND(MaleWeighted!L$1145=0,MaleWeighted!L$1146&gt;0),IF('Male Data'!L790&lt;MaleWeighted!L$1146,'Male Data'!$X790,0),IF(AND('Male Data'!L790&gt;MaleWeighted!L$1145,'Male Data'!L790&lt;MaleWeighted!L$1146),'Male Data'!$X790,0))))</f>
        <v>--</v>
      </c>
      <c r="M790" t="str">
        <f>IF(AND(MaleWeighted!M$1145=0,MaleWeighted!M$1146=0),"--",IF(AND(MaleWeighted!M$1145&gt;0,MaleWeighted!M$1146=0),IF('Male Data'!M790&gt;MaleWeighted!M$1145,'Male Data'!$X790,0),IF(AND(MaleWeighted!M$1145=0,MaleWeighted!M$1146&gt;0),IF('Male Data'!M790&lt;MaleWeighted!M$1146,'Male Data'!$X790,0),IF(AND('Male Data'!M790&gt;MaleWeighted!M$1145,'Male Data'!M790&lt;MaleWeighted!M$1146),'Male Data'!$X790,0))))</f>
        <v>--</v>
      </c>
      <c r="N790" t="str">
        <f>IF(AND(MaleWeighted!N$1145=0,MaleWeighted!N$1146=0),"--",IF(AND(MaleWeighted!N$1145&gt;0,MaleWeighted!N$1146=0),IF('Male Data'!N790&gt;MaleWeighted!N$1145,'Male Data'!$X790,0),IF(AND(MaleWeighted!N$1145=0,MaleWeighted!N$1146&gt;0),IF('Male Data'!N790&lt;MaleWeighted!N$1146,'Male Data'!$X790,0),IF(AND('Male Data'!N790&gt;MaleWeighted!N$1145,'Male Data'!N790&lt;MaleWeighted!N$1146),'Male Data'!$X790,0))))</f>
        <v>--</v>
      </c>
      <c r="O790" t="str">
        <f>IF(AND(MaleWeighted!O$1145=0,MaleWeighted!O$1146=0),"--",IF(AND(MaleWeighted!O$1145&gt;0,MaleWeighted!O$1146=0),IF('Male Data'!O790&gt;MaleWeighted!O$1145,'Male Data'!$X790,0),IF(AND(MaleWeighted!O$1145=0,MaleWeighted!O$1146&gt;0),IF('Male Data'!O790&lt;MaleWeighted!O$1146,'Male Data'!$X790,0),IF(AND('Male Data'!O790&gt;MaleWeighted!O$1145,'Male Data'!O790&lt;MaleWeighted!O$1146),'Male Data'!$X790,0))))</f>
        <v>--</v>
      </c>
      <c r="P790" t="str">
        <f>IF(AND(MaleWeighted!P$1145=0,MaleWeighted!P$1146=0),"--",IF(AND(MaleWeighted!P$1145&gt;0,MaleWeighted!P$1146=0),IF('Male Data'!P790&gt;MaleWeighted!P$1145,'Male Data'!$X790,0),IF(AND(MaleWeighted!P$1145=0,MaleWeighted!P$1146&gt;0),IF('Male Data'!P790&lt;MaleWeighted!P$1146,'Male Data'!$X790,0),IF(AND('Male Data'!P790&gt;MaleWeighted!P$1145,'Male Data'!P790&lt;MaleWeighted!P$1146),'Male Data'!$X790,0))))</f>
        <v>--</v>
      </c>
      <c r="Q790" t="str">
        <f>IF(AND(MaleWeighted!Q$1145=0,MaleWeighted!Q$1146=0),"--",IF(AND(MaleWeighted!Q$1145&gt;0,MaleWeighted!Q$1146=0),IF('Male Data'!Q790&gt;MaleWeighted!Q$1145,'Male Data'!$X790,0),IF(AND(MaleWeighted!Q$1145=0,MaleWeighted!Q$1146&gt;0),IF('Male Data'!Q790&lt;MaleWeighted!Q$1146,'Male Data'!$X790,0),IF(AND('Male Data'!Q790&gt;MaleWeighted!Q$1145,'Male Data'!Q790&lt;MaleWeighted!Q$1146),'Male Data'!$X790,0))))</f>
        <v>--</v>
      </c>
      <c r="R790" t="str">
        <f>IF(AND(MaleWeighted!R$1145=0,MaleWeighted!R$1146=0),"--",IF(AND(MaleWeighted!R$1145&gt;0,MaleWeighted!R$1146=0),IF('Male Data'!R790&gt;MaleWeighted!R$1145,'Male Data'!$X790,0),IF(AND(MaleWeighted!R$1145=0,MaleWeighted!R$1146&gt;0),IF('Male Data'!R790&lt;MaleWeighted!R$1146,'Male Data'!$X790,0),IF(AND('Male Data'!R790&gt;MaleWeighted!R$1145,'Male Data'!R790&lt;MaleWeighted!R$1146),'Male Data'!$X790,0))))</f>
        <v>--</v>
      </c>
      <c r="S790" t="str">
        <f>IF(AND(MaleWeighted!S$1145=0,MaleWeighted!S$1146=0),"--",IF(AND(MaleWeighted!S$1145&gt;0,MaleWeighted!S$1146=0),IF('Male Data'!S790&gt;MaleWeighted!S$1145,'Male Data'!$X790,0),IF(AND(MaleWeighted!S$1145=0,MaleWeighted!S$1146&gt;0),IF('Male Data'!S790&lt;MaleWeighted!S$1146,'Male Data'!$X790,0),IF(AND('Male Data'!S790&gt;MaleWeighted!S$1145,'Male Data'!S790&lt;MaleWeighted!S$1146),'Male Data'!$X790,0))))</f>
        <v>--</v>
      </c>
      <c r="T790" t="str">
        <f>IF(AND(MaleWeighted!T$1145=0,MaleWeighted!T$1146=0),"--",IF(AND(MaleWeighted!T$1145&gt;0,MaleWeighted!T$1146=0),IF('Male Data'!T790&gt;MaleWeighted!T$1145,'Male Data'!$X790,0),IF(AND(MaleWeighted!T$1145=0,MaleWeighted!T$1146&gt;0),IF('Male Data'!$T790&lt;MaleWeighted!T$1146,'Male Data'!$X790,0),IF(AND('Male Data'!T790&gt;MaleWeighted!T$1145,'Male Data'!T790&lt;MaleWeighted!T$1146),'Male Data'!$X790,0))))</f>
        <v>--</v>
      </c>
      <c r="U790" t="str">
        <f>IF(AND(MaleWeighted!U$1145=0,MaleWeighted!U$1146=0),"--",IF(AND(MaleWeighted!U$1145&gt;0,MaleWeighted!U$1146=0),IF('Male Data'!U790&gt;MaleWeighted!U$1145,'Male Data'!$X790,0),IF(AND(MaleWeighted!U$1145=0,MaleWeighted!U$1146&gt;0),IF('Male Data'!U790&lt;MaleWeighted!U$1146,'Male Data'!$X790,0),IF(AND('Male Data'!U790&gt;MaleWeighted!U$1145,'Male Data'!U790&lt;MaleWeighted!U$1146),'Male Data'!$X790,0))))</f>
        <v>--</v>
      </c>
      <c r="V790" t="str">
        <f>IF(AND(MaleWeighted!V$1145=0,MaleWeighted!V$1146=0),"--",IF(AND(MaleWeighted!V$1145&gt;0,MaleWeighted!V$1146=0),IF('Male Data'!V790&gt;MaleWeighted!V$1145,'Male Data'!$X790,0),IF(AND(MaleWeighted!V$1145=0,MaleWeighted!V$1146&gt;0),IF('Male Data'!V790&lt;MaleWeighted!V$1146,'Male Data'!$X790,0),IF(AND('Male Data'!V790&gt;MaleWeighted!V$1145,'Male Data'!V790&lt;MaleWeighted!V$1146),'Male Data'!$X790,0))))</f>
        <v>--</v>
      </c>
      <c r="W790" t="str">
        <f>IF(AND(MaleWeighted!W$1145=0,MaleWeighted!W$1146=0),"--",IF(AND(MaleWeighted!W$1145&gt;0,MaleWeighted!W$1146=0),IF('Male Data'!W790&gt;MaleWeighted!W$1145,'Male Data'!$X790,0),IF(AND(MaleWeighted!W$1145=0,MaleWeighted!W$1146&gt;0),IF('Male Data'!W790&lt;MaleWeighted!W$1146,'Male Data'!$X790,0),IF(AND('Male Data'!W790&gt;MaleWeighted!W$1145,'Male Data'!W790&lt;MaleWeighted!W$1146),'Male Data'!$X790,0))))</f>
        <v>--</v>
      </c>
      <c r="Y790">
        <f t="shared" si="24"/>
        <v>0</v>
      </c>
      <c r="Z790">
        <f>Y790*'Male Data'!X790</f>
        <v>0</v>
      </c>
      <c r="AA790">
        <f t="shared" si="25"/>
        <v>1</v>
      </c>
      <c r="AB790">
        <f>AA790*'Male Data'!X790</f>
        <v>63857</v>
      </c>
    </row>
    <row r="791" spans="1:28">
      <c r="A791">
        <f>'Male Data'!A791</f>
        <v>790</v>
      </c>
      <c r="B791" t="str">
        <f>'Male Data'!B791</f>
        <v>M</v>
      </c>
      <c r="C791" t="str">
        <f>IF(AND(MaleWeighted!C$1145=0,MaleWeighted!C$1146=0),"--",IF(AND(MaleWeighted!C$1145&gt;0,MaleWeighted!C$1146=0),IF('Male Data'!C791&gt;MaleWeighted!C$1145,'Male Data'!$X791,0),IF(AND(MaleWeighted!C$1145=0,MaleWeighted!C$1146&gt;0),IF('Male Data'!C791&lt;MaleWeighted!C$1146,'Male Data'!$X791,0),IF(AND('Male Data'!C791&gt;MaleWeighted!C$1145,'Male Data'!C791&lt;MaleWeighted!C$1146),'Male Data'!$X791,0))))</f>
        <v>--</v>
      </c>
      <c r="D791" t="str">
        <f>IF(AND(MaleWeighted!D$1145=0,MaleWeighted!D$1146=0),"--",IF(AND(MaleWeighted!D$1145&gt;0,MaleWeighted!D$1146=0),IF('Male Data'!D791&gt;MaleWeighted!D$1145,'Male Data'!$X791,0),IF(AND(MaleWeighted!D$1145=0,MaleWeighted!D$1146&gt;0),IF('Male Data'!D791&lt;MaleWeighted!D$1146,'Male Data'!$X791,0),IF(AND('Male Data'!D791&gt;MaleWeighted!D$1145,'Male Data'!D791&lt;MaleWeighted!D$1146),'Male Data'!$X791,0))))</f>
        <v>--</v>
      </c>
      <c r="E791" t="str">
        <f>IF(AND(MaleWeighted!E$1145=0,MaleWeighted!E$1146=0),"--",IF(AND(MaleWeighted!E$1145&gt;0,MaleWeighted!E$1146=0),IF('Male Data'!E791&gt;MaleWeighted!E$1145,'Male Data'!$X791,0),IF(AND(MaleWeighted!E$1145=0,MaleWeighted!E$1146&gt;0),IF('Male Data'!E791&lt;MaleWeighted!E$1146,'Male Data'!$X791,0),IF(AND('Male Data'!E791&gt;MaleWeighted!E$1145,'Male Data'!E791&lt;MaleWeighted!E$1146),'Male Data'!$X791,0))))</f>
        <v>--</v>
      </c>
      <c r="F791" t="str">
        <f>IF(AND(MaleWeighted!F$1145=0,MaleWeighted!F$1146=0),"--",IF(AND(MaleWeighted!F$1145&gt;0,MaleWeighted!F$1146=0),IF('Male Data'!F791&gt;MaleWeighted!F$1145,'Male Data'!$X791,0),IF(AND(MaleWeighted!F$1145=0,MaleWeighted!F$1146&gt;0),IF('Male Data'!F791&lt;MaleWeighted!F$1146,'Male Data'!$X791,0),IF(AND('Male Data'!F791&gt;MaleWeighted!F$1145,'Male Data'!F791&lt;MaleWeighted!F$1146),'Male Data'!$X791,0))))</f>
        <v>--</v>
      </c>
      <c r="G791" t="str">
        <f>IF(AND(MaleWeighted!G$1145=0,MaleWeighted!G$1146=0),"--",IF(AND(MaleWeighted!G$1145&gt;0,MaleWeighted!G$1146=0),IF('Male Data'!G791&gt;MaleWeighted!G$1145,'Male Data'!$X791,0),IF(AND(MaleWeighted!G$1145=0,MaleWeighted!G$1146&gt;0),IF('Male Data'!G791&lt;MaleWeighted!G$1146,'Male Data'!$X791,0),IF(AND('Male Data'!G791&gt;MaleWeighted!G$1145,'Male Data'!G791&lt;MaleWeighted!G$1146),'Male Data'!$X791,0))))</f>
        <v>--</v>
      </c>
      <c r="H791" t="str">
        <f>IF(AND(MaleWeighted!H$1145=0,MaleWeighted!H$1146=0),"--",IF(AND(MaleWeighted!H$1145&gt;0,MaleWeighted!H$1146=0),IF('Male Data'!H791&gt;MaleWeighted!H$1145,'Male Data'!$X791,0),IF(AND(MaleWeighted!H$1145=0,MaleWeighted!H$1146&gt;0),IF('Male Data'!H791&lt;MaleWeighted!H$1146,'Male Data'!$X791,0),IF(AND('Male Data'!H791&gt;MaleWeighted!H$1145,'Male Data'!H791&lt;MaleWeighted!H$1146),'Male Data'!$X791,0))))</f>
        <v>--</v>
      </c>
      <c r="I791" t="str">
        <f>IF(AND(MaleWeighted!I$1145=0,MaleWeighted!I$1146=0),"--",IF(AND(MaleWeighted!I$1145&gt;0,MaleWeighted!I$1146=0),IF('Male Data'!I791&gt;MaleWeighted!I$1145,'Male Data'!$X791,0),IF(AND(MaleWeighted!I$1145=0,MaleWeighted!I$1146&gt;0),IF('Male Data'!I791&lt;MaleWeighted!I$1146,'Male Data'!$X791,0),IF(AND('Male Data'!I791&gt;MaleWeighted!I$1145,'Male Data'!I791&lt;MaleWeighted!I$1146),'Male Data'!$X791,0))))</f>
        <v>--</v>
      </c>
      <c r="J791" t="str">
        <f>IF(AND(MaleWeighted!J$1145=0,MaleWeighted!J$1146=0),"--",IF(AND(MaleWeighted!J$1145&gt;0,MaleWeighted!J$1146=0),IF('Male Data'!J791&gt;MaleWeighted!J$1145,'Male Data'!$X791,0),IF(AND(MaleWeighted!J$1145=0,MaleWeighted!J$1146&gt;0),IF('Male Data'!J791&lt;MaleWeighted!J$1146,'Male Data'!$X791,0),IF(AND('Male Data'!J791&gt;MaleWeighted!J$1145,'Male Data'!J791&lt;MaleWeighted!J$1146),'Male Data'!$X791,0))))</f>
        <v>--</v>
      </c>
      <c r="K791" t="str">
        <f>IF(AND(MaleWeighted!K$1145=0,MaleWeighted!K$1146=0),"--",IF(AND(MaleWeighted!K$1145&gt;0,MaleWeighted!K$1146=0),IF('Male Data'!K791&gt;MaleWeighted!K$1145,'Male Data'!$X791,0),IF(AND(MaleWeighted!K$1145=0,MaleWeighted!K$1146&gt;0),IF('Male Data'!K791&lt;MaleWeighted!K$1146,'Male Data'!$X791,0),IF(AND('Male Data'!K791&gt;MaleWeighted!K$1145,'Male Data'!K791&lt;MaleWeighted!K$1146),'Male Data'!$X791,0))))</f>
        <v>--</v>
      </c>
      <c r="L791" t="str">
        <f>IF(AND(MaleWeighted!L$1145=0,MaleWeighted!L$1146=0),"--",IF(AND(MaleWeighted!L$1145&gt;0,MaleWeighted!L$1146=0),IF('Male Data'!L791&gt;MaleWeighted!L$1145,'Male Data'!$X791,0),IF(AND(MaleWeighted!L$1145=0,MaleWeighted!L$1146&gt;0),IF('Male Data'!L791&lt;MaleWeighted!L$1146,'Male Data'!$X791,0),IF(AND('Male Data'!L791&gt;MaleWeighted!L$1145,'Male Data'!L791&lt;MaleWeighted!L$1146),'Male Data'!$X791,0))))</f>
        <v>--</v>
      </c>
      <c r="M791" t="str">
        <f>IF(AND(MaleWeighted!M$1145=0,MaleWeighted!M$1146=0),"--",IF(AND(MaleWeighted!M$1145&gt;0,MaleWeighted!M$1146=0),IF('Male Data'!M791&gt;MaleWeighted!M$1145,'Male Data'!$X791,0),IF(AND(MaleWeighted!M$1145=0,MaleWeighted!M$1146&gt;0),IF('Male Data'!M791&lt;MaleWeighted!M$1146,'Male Data'!$X791,0),IF(AND('Male Data'!M791&gt;MaleWeighted!M$1145,'Male Data'!M791&lt;MaleWeighted!M$1146),'Male Data'!$X791,0))))</f>
        <v>--</v>
      </c>
      <c r="N791" t="str">
        <f>IF(AND(MaleWeighted!N$1145=0,MaleWeighted!N$1146=0),"--",IF(AND(MaleWeighted!N$1145&gt;0,MaleWeighted!N$1146=0),IF('Male Data'!N791&gt;MaleWeighted!N$1145,'Male Data'!$X791,0),IF(AND(MaleWeighted!N$1145=0,MaleWeighted!N$1146&gt;0),IF('Male Data'!N791&lt;MaleWeighted!N$1146,'Male Data'!$X791,0),IF(AND('Male Data'!N791&gt;MaleWeighted!N$1145,'Male Data'!N791&lt;MaleWeighted!N$1146),'Male Data'!$X791,0))))</f>
        <v>--</v>
      </c>
      <c r="O791" t="str">
        <f>IF(AND(MaleWeighted!O$1145=0,MaleWeighted!O$1146=0),"--",IF(AND(MaleWeighted!O$1145&gt;0,MaleWeighted!O$1146=0),IF('Male Data'!O791&gt;MaleWeighted!O$1145,'Male Data'!$X791,0),IF(AND(MaleWeighted!O$1145=0,MaleWeighted!O$1146&gt;0),IF('Male Data'!O791&lt;MaleWeighted!O$1146,'Male Data'!$X791,0),IF(AND('Male Data'!O791&gt;MaleWeighted!O$1145,'Male Data'!O791&lt;MaleWeighted!O$1146),'Male Data'!$X791,0))))</f>
        <v>--</v>
      </c>
      <c r="P791" t="str">
        <f>IF(AND(MaleWeighted!P$1145=0,MaleWeighted!P$1146=0),"--",IF(AND(MaleWeighted!P$1145&gt;0,MaleWeighted!P$1146=0),IF('Male Data'!P791&gt;MaleWeighted!P$1145,'Male Data'!$X791,0),IF(AND(MaleWeighted!P$1145=0,MaleWeighted!P$1146&gt;0),IF('Male Data'!P791&lt;MaleWeighted!P$1146,'Male Data'!$X791,0),IF(AND('Male Data'!P791&gt;MaleWeighted!P$1145,'Male Data'!P791&lt;MaleWeighted!P$1146),'Male Data'!$X791,0))))</f>
        <v>--</v>
      </c>
      <c r="Q791" t="str">
        <f>IF(AND(MaleWeighted!Q$1145=0,MaleWeighted!Q$1146=0),"--",IF(AND(MaleWeighted!Q$1145&gt;0,MaleWeighted!Q$1146=0),IF('Male Data'!Q791&gt;MaleWeighted!Q$1145,'Male Data'!$X791,0),IF(AND(MaleWeighted!Q$1145=0,MaleWeighted!Q$1146&gt;0),IF('Male Data'!Q791&lt;MaleWeighted!Q$1146,'Male Data'!$X791,0),IF(AND('Male Data'!Q791&gt;MaleWeighted!Q$1145,'Male Data'!Q791&lt;MaleWeighted!Q$1146),'Male Data'!$X791,0))))</f>
        <v>--</v>
      </c>
      <c r="R791" t="str">
        <f>IF(AND(MaleWeighted!R$1145=0,MaleWeighted!R$1146=0),"--",IF(AND(MaleWeighted!R$1145&gt;0,MaleWeighted!R$1146=0),IF('Male Data'!R791&gt;MaleWeighted!R$1145,'Male Data'!$X791,0),IF(AND(MaleWeighted!R$1145=0,MaleWeighted!R$1146&gt;0),IF('Male Data'!R791&lt;MaleWeighted!R$1146,'Male Data'!$X791,0),IF(AND('Male Data'!R791&gt;MaleWeighted!R$1145,'Male Data'!R791&lt;MaleWeighted!R$1146),'Male Data'!$X791,0))))</f>
        <v>--</v>
      </c>
      <c r="S791" t="str">
        <f>IF(AND(MaleWeighted!S$1145=0,MaleWeighted!S$1146=0),"--",IF(AND(MaleWeighted!S$1145&gt;0,MaleWeighted!S$1146=0),IF('Male Data'!S791&gt;MaleWeighted!S$1145,'Male Data'!$X791,0),IF(AND(MaleWeighted!S$1145=0,MaleWeighted!S$1146&gt;0),IF('Male Data'!S791&lt;MaleWeighted!S$1146,'Male Data'!$X791,0),IF(AND('Male Data'!S791&gt;MaleWeighted!S$1145,'Male Data'!S791&lt;MaleWeighted!S$1146),'Male Data'!$X791,0))))</f>
        <v>--</v>
      </c>
      <c r="T791" t="str">
        <f>IF(AND(MaleWeighted!T$1145=0,MaleWeighted!T$1146=0),"--",IF(AND(MaleWeighted!T$1145&gt;0,MaleWeighted!T$1146=0),IF('Male Data'!T791&gt;MaleWeighted!T$1145,'Male Data'!$X791,0),IF(AND(MaleWeighted!T$1145=0,MaleWeighted!T$1146&gt;0),IF('Male Data'!$T791&lt;MaleWeighted!T$1146,'Male Data'!$X791,0),IF(AND('Male Data'!T791&gt;MaleWeighted!T$1145,'Male Data'!T791&lt;MaleWeighted!T$1146),'Male Data'!$X791,0))))</f>
        <v>--</v>
      </c>
      <c r="U791" t="str">
        <f>IF(AND(MaleWeighted!U$1145=0,MaleWeighted!U$1146=0),"--",IF(AND(MaleWeighted!U$1145&gt;0,MaleWeighted!U$1146=0),IF('Male Data'!U791&gt;MaleWeighted!U$1145,'Male Data'!$X791,0),IF(AND(MaleWeighted!U$1145=0,MaleWeighted!U$1146&gt;0),IF('Male Data'!U791&lt;MaleWeighted!U$1146,'Male Data'!$X791,0),IF(AND('Male Data'!U791&gt;MaleWeighted!U$1145,'Male Data'!U791&lt;MaleWeighted!U$1146),'Male Data'!$X791,0))))</f>
        <v>--</v>
      </c>
      <c r="V791" t="str">
        <f>IF(AND(MaleWeighted!V$1145=0,MaleWeighted!V$1146=0),"--",IF(AND(MaleWeighted!V$1145&gt;0,MaleWeighted!V$1146=0),IF('Male Data'!V791&gt;MaleWeighted!V$1145,'Male Data'!$X791,0),IF(AND(MaleWeighted!V$1145=0,MaleWeighted!V$1146&gt;0),IF('Male Data'!V791&lt;MaleWeighted!V$1146,'Male Data'!$X791,0),IF(AND('Male Data'!V791&gt;MaleWeighted!V$1145,'Male Data'!V791&lt;MaleWeighted!V$1146),'Male Data'!$X791,0))))</f>
        <v>--</v>
      </c>
      <c r="W791" t="str">
        <f>IF(AND(MaleWeighted!W$1145=0,MaleWeighted!W$1146=0),"--",IF(AND(MaleWeighted!W$1145&gt;0,MaleWeighted!W$1146=0),IF('Male Data'!W791&gt;MaleWeighted!W$1145,'Male Data'!$X791,0),IF(AND(MaleWeighted!W$1145=0,MaleWeighted!W$1146&gt;0),IF('Male Data'!W791&lt;MaleWeighted!W$1146,'Male Data'!$X791,0),IF(AND('Male Data'!W791&gt;MaleWeighted!W$1145,'Male Data'!W791&lt;MaleWeighted!W$1146),'Male Data'!$X791,0))))</f>
        <v>--</v>
      </c>
      <c r="Y791">
        <f t="shared" si="24"/>
        <v>0</v>
      </c>
      <c r="Z791">
        <f>Y791*'Male Data'!X791</f>
        <v>0</v>
      </c>
      <c r="AA791">
        <f t="shared" si="25"/>
        <v>1</v>
      </c>
      <c r="AB791">
        <f>AA791*'Male Data'!X791</f>
        <v>106443</v>
      </c>
    </row>
    <row r="792" spans="1:28">
      <c r="A792">
        <f>'Male Data'!A792</f>
        <v>791</v>
      </c>
      <c r="B792" t="str">
        <f>'Male Data'!B792</f>
        <v>M</v>
      </c>
      <c r="C792" t="str">
        <f>IF(AND(MaleWeighted!C$1145=0,MaleWeighted!C$1146=0),"--",IF(AND(MaleWeighted!C$1145&gt;0,MaleWeighted!C$1146=0),IF('Male Data'!C792&gt;MaleWeighted!C$1145,'Male Data'!$X792,0),IF(AND(MaleWeighted!C$1145=0,MaleWeighted!C$1146&gt;0),IF('Male Data'!C792&lt;MaleWeighted!C$1146,'Male Data'!$X792,0),IF(AND('Male Data'!C792&gt;MaleWeighted!C$1145,'Male Data'!C792&lt;MaleWeighted!C$1146),'Male Data'!$X792,0))))</f>
        <v>--</v>
      </c>
      <c r="D792" t="str">
        <f>IF(AND(MaleWeighted!D$1145=0,MaleWeighted!D$1146=0),"--",IF(AND(MaleWeighted!D$1145&gt;0,MaleWeighted!D$1146=0),IF('Male Data'!D792&gt;MaleWeighted!D$1145,'Male Data'!$X792,0),IF(AND(MaleWeighted!D$1145=0,MaleWeighted!D$1146&gt;0),IF('Male Data'!D792&lt;MaleWeighted!D$1146,'Male Data'!$X792,0),IF(AND('Male Data'!D792&gt;MaleWeighted!D$1145,'Male Data'!D792&lt;MaleWeighted!D$1146),'Male Data'!$X792,0))))</f>
        <v>--</v>
      </c>
      <c r="E792" t="str">
        <f>IF(AND(MaleWeighted!E$1145=0,MaleWeighted!E$1146=0),"--",IF(AND(MaleWeighted!E$1145&gt;0,MaleWeighted!E$1146=0),IF('Male Data'!E792&gt;MaleWeighted!E$1145,'Male Data'!$X792,0),IF(AND(MaleWeighted!E$1145=0,MaleWeighted!E$1146&gt;0),IF('Male Data'!E792&lt;MaleWeighted!E$1146,'Male Data'!$X792,0),IF(AND('Male Data'!E792&gt;MaleWeighted!E$1145,'Male Data'!E792&lt;MaleWeighted!E$1146),'Male Data'!$X792,0))))</f>
        <v>--</v>
      </c>
      <c r="F792" t="str">
        <f>IF(AND(MaleWeighted!F$1145=0,MaleWeighted!F$1146=0),"--",IF(AND(MaleWeighted!F$1145&gt;0,MaleWeighted!F$1146=0),IF('Male Data'!F792&gt;MaleWeighted!F$1145,'Male Data'!$X792,0),IF(AND(MaleWeighted!F$1145=0,MaleWeighted!F$1146&gt;0),IF('Male Data'!F792&lt;MaleWeighted!F$1146,'Male Data'!$X792,0),IF(AND('Male Data'!F792&gt;MaleWeighted!F$1145,'Male Data'!F792&lt;MaleWeighted!F$1146),'Male Data'!$X792,0))))</f>
        <v>--</v>
      </c>
      <c r="G792" t="str">
        <f>IF(AND(MaleWeighted!G$1145=0,MaleWeighted!G$1146=0),"--",IF(AND(MaleWeighted!G$1145&gt;0,MaleWeighted!G$1146=0),IF('Male Data'!G792&gt;MaleWeighted!G$1145,'Male Data'!$X792,0),IF(AND(MaleWeighted!G$1145=0,MaleWeighted!G$1146&gt;0),IF('Male Data'!G792&lt;MaleWeighted!G$1146,'Male Data'!$X792,0),IF(AND('Male Data'!G792&gt;MaleWeighted!G$1145,'Male Data'!G792&lt;MaleWeighted!G$1146),'Male Data'!$X792,0))))</f>
        <v>--</v>
      </c>
      <c r="H792" t="str">
        <f>IF(AND(MaleWeighted!H$1145=0,MaleWeighted!H$1146=0),"--",IF(AND(MaleWeighted!H$1145&gt;0,MaleWeighted!H$1146=0),IF('Male Data'!H792&gt;MaleWeighted!H$1145,'Male Data'!$X792,0),IF(AND(MaleWeighted!H$1145=0,MaleWeighted!H$1146&gt;0),IF('Male Data'!H792&lt;MaleWeighted!H$1146,'Male Data'!$X792,0),IF(AND('Male Data'!H792&gt;MaleWeighted!H$1145,'Male Data'!H792&lt;MaleWeighted!H$1146),'Male Data'!$X792,0))))</f>
        <v>--</v>
      </c>
      <c r="I792" t="str">
        <f>IF(AND(MaleWeighted!I$1145=0,MaleWeighted!I$1146=0),"--",IF(AND(MaleWeighted!I$1145&gt;0,MaleWeighted!I$1146=0),IF('Male Data'!I792&gt;MaleWeighted!I$1145,'Male Data'!$X792,0),IF(AND(MaleWeighted!I$1145=0,MaleWeighted!I$1146&gt;0),IF('Male Data'!I792&lt;MaleWeighted!I$1146,'Male Data'!$X792,0),IF(AND('Male Data'!I792&gt;MaleWeighted!I$1145,'Male Data'!I792&lt;MaleWeighted!I$1146),'Male Data'!$X792,0))))</f>
        <v>--</v>
      </c>
      <c r="J792" t="str">
        <f>IF(AND(MaleWeighted!J$1145=0,MaleWeighted!J$1146=0),"--",IF(AND(MaleWeighted!J$1145&gt;0,MaleWeighted!J$1146=0),IF('Male Data'!J792&gt;MaleWeighted!J$1145,'Male Data'!$X792,0),IF(AND(MaleWeighted!J$1145=0,MaleWeighted!J$1146&gt;0),IF('Male Data'!J792&lt;MaleWeighted!J$1146,'Male Data'!$X792,0),IF(AND('Male Data'!J792&gt;MaleWeighted!J$1145,'Male Data'!J792&lt;MaleWeighted!J$1146),'Male Data'!$X792,0))))</f>
        <v>--</v>
      </c>
      <c r="K792" t="str">
        <f>IF(AND(MaleWeighted!K$1145=0,MaleWeighted!K$1146=0),"--",IF(AND(MaleWeighted!K$1145&gt;0,MaleWeighted!K$1146=0),IF('Male Data'!K792&gt;MaleWeighted!K$1145,'Male Data'!$X792,0),IF(AND(MaleWeighted!K$1145=0,MaleWeighted!K$1146&gt;0),IF('Male Data'!K792&lt;MaleWeighted!K$1146,'Male Data'!$X792,0),IF(AND('Male Data'!K792&gt;MaleWeighted!K$1145,'Male Data'!K792&lt;MaleWeighted!K$1146),'Male Data'!$X792,0))))</f>
        <v>--</v>
      </c>
      <c r="L792" t="str">
        <f>IF(AND(MaleWeighted!L$1145=0,MaleWeighted!L$1146=0),"--",IF(AND(MaleWeighted!L$1145&gt;0,MaleWeighted!L$1146=0),IF('Male Data'!L792&gt;MaleWeighted!L$1145,'Male Data'!$X792,0),IF(AND(MaleWeighted!L$1145=0,MaleWeighted!L$1146&gt;0),IF('Male Data'!L792&lt;MaleWeighted!L$1146,'Male Data'!$X792,0),IF(AND('Male Data'!L792&gt;MaleWeighted!L$1145,'Male Data'!L792&lt;MaleWeighted!L$1146),'Male Data'!$X792,0))))</f>
        <v>--</v>
      </c>
      <c r="M792" t="str">
        <f>IF(AND(MaleWeighted!M$1145=0,MaleWeighted!M$1146=0),"--",IF(AND(MaleWeighted!M$1145&gt;0,MaleWeighted!M$1146=0),IF('Male Data'!M792&gt;MaleWeighted!M$1145,'Male Data'!$X792,0),IF(AND(MaleWeighted!M$1145=0,MaleWeighted!M$1146&gt;0),IF('Male Data'!M792&lt;MaleWeighted!M$1146,'Male Data'!$X792,0),IF(AND('Male Data'!M792&gt;MaleWeighted!M$1145,'Male Data'!M792&lt;MaleWeighted!M$1146),'Male Data'!$X792,0))))</f>
        <v>--</v>
      </c>
      <c r="N792" t="str">
        <f>IF(AND(MaleWeighted!N$1145=0,MaleWeighted!N$1146=0),"--",IF(AND(MaleWeighted!N$1145&gt;0,MaleWeighted!N$1146=0),IF('Male Data'!N792&gt;MaleWeighted!N$1145,'Male Data'!$X792,0),IF(AND(MaleWeighted!N$1145=0,MaleWeighted!N$1146&gt;0),IF('Male Data'!N792&lt;MaleWeighted!N$1146,'Male Data'!$X792,0),IF(AND('Male Data'!N792&gt;MaleWeighted!N$1145,'Male Data'!N792&lt;MaleWeighted!N$1146),'Male Data'!$X792,0))))</f>
        <v>--</v>
      </c>
      <c r="O792" t="str">
        <f>IF(AND(MaleWeighted!O$1145=0,MaleWeighted!O$1146=0),"--",IF(AND(MaleWeighted!O$1145&gt;0,MaleWeighted!O$1146=0),IF('Male Data'!O792&gt;MaleWeighted!O$1145,'Male Data'!$X792,0),IF(AND(MaleWeighted!O$1145=0,MaleWeighted!O$1146&gt;0),IF('Male Data'!O792&lt;MaleWeighted!O$1146,'Male Data'!$X792,0),IF(AND('Male Data'!O792&gt;MaleWeighted!O$1145,'Male Data'!O792&lt;MaleWeighted!O$1146),'Male Data'!$X792,0))))</f>
        <v>--</v>
      </c>
      <c r="P792" t="str">
        <f>IF(AND(MaleWeighted!P$1145=0,MaleWeighted!P$1146=0),"--",IF(AND(MaleWeighted!P$1145&gt;0,MaleWeighted!P$1146=0),IF('Male Data'!P792&gt;MaleWeighted!P$1145,'Male Data'!$X792,0),IF(AND(MaleWeighted!P$1145=0,MaleWeighted!P$1146&gt;0),IF('Male Data'!P792&lt;MaleWeighted!P$1146,'Male Data'!$X792,0),IF(AND('Male Data'!P792&gt;MaleWeighted!P$1145,'Male Data'!P792&lt;MaleWeighted!P$1146),'Male Data'!$X792,0))))</f>
        <v>--</v>
      </c>
      <c r="Q792" t="str">
        <f>IF(AND(MaleWeighted!Q$1145=0,MaleWeighted!Q$1146=0),"--",IF(AND(MaleWeighted!Q$1145&gt;0,MaleWeighted!Q$1146=0),IF('Male Data'!Q792&gt;MaleWeighted!Q$1145,'Male Data'!$X792,0),IF(AND(MaleWeighted!Q$1145=0,MaleWeighted!Q$1146&gt;0),IF('Male Data'!Q792&lt;MaleWeighted!Q$1146,'Male Data'!$X792,0),IF(AND('Male Data'!Q792&gt;MaleWeighted!Q$1145,'Male Data'!Q792&lt;MaleWeighted!Q$1146),'Male Data'!$X792,0))))</f>
        <v>--</v>
      </c>
      <c r="R792" t="str">
        <f>IF(AND(MaleWeighted!R$1145=0,MaleWeighted!R$1146=0),"--",IF(AND(MaleWeighted!R$1145&gt;0,MaleWeighted!R$1146=0),IF('Male Data'!R792&gt;MaleWeighted!R$1145,'Male Data'!$X792,0),IF(AND(MaleWeighted!R$1145=0,MaleWeighted!R$1146&gt;0),IF('Male Data'!R792&lt;MaleWeighted!R$1146,'Male Data'!$X792,0),IF(AND('Male Data'!R792&gt;MaleWeighted!R$1145,'Male Data'!R792&lt;MaleWeighted!R$1146),'Male Data'!$X792,0))))</f>
        <v>--</v>
      </c>
      <c r="S792" t="str">
        <f>IF(AND(MaleWeighted!S$1145=0,MaleWeighted!S$1146=0),"--",IF(AND(MaleWeighted!S$1145&gt;0,MaleWeighted!S$1146=0),IF('Male Data'!S792&gt;MaleWeighted!S$1145,'Male Data'!$X792,0),IF(AND(MaleWeighted!S$1145=0,MaleWeighted!S$1146&gt;0),IF('Male Data'!S792&lt;MaleWeighted!S$1146,'Male Data'!$X792,0),IF(AND('Male Data'!S792&gt;MaleWeighted!S$1145,'Male Data'!S792&lt;MaleWeighted!S$1146),'Male Data'!$X792,0))))</f>
        <v>--</v>
      </c>
      <c r="T792" t="str">
        <f>IF(AND(MaleWeighted!T$1145=0,MaleWeighted!T$1146=0),"--",IF(AND(MaleWeighted!T$1145&gt;0,MaleWeighted!T$1146=0),IF('Male Data'!T792&gt;MaleWeighted!T$1145,'Male Data'!$X792,0),IF(AND(MaleWeighted!T$1145=0,MaleWeighted!T$1146&gt;0),IF('Male Data'!$T792&lt;MaleWeighted!T$1146,'Male Data'!$X792,0),IF(AND('Male Data'!T792&gt;MaleWeighted!T$1145,'Male Data'!T792&lt;MaleWeighted!T$1146),'Male Data'!$X792,0))))</f>
        <v>--</v>
      </c>
      <c r="U792" t="str">
        <f>IF(AND(MaleWeighted!U$1145=0,MaleWeighted!U$1146=0),"--",IF(AND(MaleWeighted!U$1145&gt;0,MaleWeighted!U$1146=0),IF('Male Data'!U792&gt;MaleWeighted!U$1145,'Male Data'!$X792,0),IF(AND(MaleWeighted!U$1145=0,MaleWeighted!U$1146&gt;0),IF('Male Data'!U792&lt;MaleWeighted!U$1146,'Male Data'!$X792,0),IF(AND('Male Data'!U792&gt;MaleWeighted!U$1145,'Male Data'!U792&lt;MaleWeighted!U$1146),'Male Data'!$X792,0))))</f>
        <v>--</v>
      </c>
      <c r="V792" t="str">
        <f>IF(AND(MaleWeighted!V$1145=0,MaleWeighted!V$1146=0),"--",IF(AND(MaleWeighted!V$1145&gt;0,MaleWeighted!V$1146=0),IF('Male Data'!V792&gt;MaleWeighted!V$1145,'Male Data'!$X792,0),IF(AND(MaleWeighted!V$1145=0,MaleWeighted!V$1146&gt;0),IF('Male Data'!V792&lt;MaleWeighted!V$1146,'Male Data'!$X792,0),IF(AND('Male Data'!V792&gt;MaleWeighted!V$1145,'Male Data'!V792&lt;MaleWeighted!V$1146),'Male Data'!$X792,0))))</f>
        <v>--</v>
      </c>
      <c r="W792" t="str">
        <f>IF(AND(MaleWeighted!W$1145=0,MaleWeighted!W$1146=0),"--",IF(AND(MaleWeighted!W$1145&gt;0,MaleWeighted!W$1146=0),IF('Male Data'!W792&gt;MaleWeighted!W$1145,'Male Data'!$X792,0),IF(AND(MaleWeighted!W$1145=0,MaleWeighted!W$1146&gt;0),IF('Male Data'!W792&lt;MaleWeighted!W$1146,'Male Data'!$X792,0),IF(AND('Male Data'!W792&gt;MaleWeighted!W$1145,'Male Data'!W792&lt;MaleWeighted!W$1146),'Male Data'!$X792,0))))</f>
        <v>--</v>
      </c>
      <c r="Y792">
        <f t="shared" si="24"/>
        <v>0</v>
      </c>
      <c r="Z792">
        <f>Y792*'Male Data'!X792</f>
        <v>0</v>
      </c>
      <c r="AA792">
        <f t="shared" si="25"/>
        <v>1</v>
      </c>
      <c r="AB792">
        <f>AA792*'Male Data'!X792</f>
        <v>19543</v>
      </c>
    </row>
    <row r="793" spans="1:28">
      <c r="A793">
        <f>'Male Data'!A793</f>
        <v>792</v>
      </c>
      <c r="B793" t="str">
        <f>'Male Data'!B793</f>
        <v>M</v>
      </c>
      <c r="C793" t="str">
        <f>IF(AND(MaleWeighted!C$1145=0,MaleWeighted!C$1146=0),"--",IF(AND(MaleWeighted!C$1145&gt;0,MaleWeighted!C$1146=0),IF('Male Data'!C793&gt;MaleWeighted!C$1145,'Male Data'!$X793,0),IF(AND(MaleWeighted!C$1145=0,MaleWeighted!C$1146&gt;0),IF('Male Data'!C793&lt;MaleWeighted!C$1146,'Male Data'!$X793,0),IF(AND('Male Data'!C793&gt;MaleWeighted!C$1145,'Male Data'!C793&lt;MaleWeighted!C$1146),'Male Data'!$X793,0))))</f>
        <v>--</v>
      </c>
      <c r="D793" t="str">
        <f>IF(AND(MaleWeighted!D$1145=0,MaleWeighted!D$1146=0),"--",IF(AND(MaleWeighted!D$1145&gt;0,MaleWeighted!D$1146=0),IF('Male Data'!D793&gt;MaleWeighted!D$1145,'Male Data'!$X793,0),IF(AND(MaleWeighted!D$1145=0,MaleWeighted!D$1146&gt;0),IF('Male Data'!D793&lt;MaleWeighted!D$1146,'Male Data'!$X793,0),IF(AND('Male Data'!D793&gt;MaleWeighted!D$1145,'Male Data'!D793&lt;MaleWeighted!D$1146),'Male Data'!$X793,0))))</f>
        <v>--</v>
      </c>
      <c r="E793" t="str">
        <f>IF(AND(MaleWeighted!E$1145=0,MaleWeighted!E$1146=0),"--",IF(AND(MaleWeighted!E$1145&gt;0,MaleWeighted!E$1146=0),IF('Male Data'!E793&gt;MaleWeighted!E$1145,'Male Data'!$X793,0),IF(AND(MaleWeighted!E$1145=0,MaleWeighted!E$1146&gt;0),IF('Male Data'!E793&lt;MaleWeighted!E$1146,'Male Data'!$X793,0),IF(AND('Male Data'!E793&gt;MaleWeighted!E$1145,'Male Data'!E793&lt;MaleWeighted!E$1146),'Male Data'!$X793,0))))</f>
        <v>--</v>
      </c>
      <c r="F793" t="str">
        <f>IF(AND(MaleWeighted!F$1145=0,MaleWeighted!F$1146=0),"--",IF(AND(MaleWeighted!F$1145&gt;0,MaleWeighted!F$1146=0),IF('Male Data'!F793&gt;MaleWeighted!F$1145,'Male Data'!$X793,0),IF(AND(MaleWeighted!F$1145=0,MaleWeighted!F$1146&gt;0),IF('Male Data'!F793&lt;MaleWeighted!F$1146,'Male Data'!$X793,0),IF(AND('Male Data'!F793&gt;MaleWeighted!F$1145,'Male Data'!F793&lt;MaleWeighted!F$1146),'Male Data'!$X793,0))))</f>
        <v>--</v>
      </c>
      <c r="G793" t="str">
        <f>IF(AND(MaleWeighted!G$1145=0,MaleWeighted!G$1146=0),"--",IF(AND(MaleWeighted!G$1145&gt;0,MaleWeighted!G$1146=0),IF('Male Data'!G793&gt;MaleWeighted!G$1145,'Male Data'!$X793,0),IF(AND(MaleWeighted!G$1145=0,MaleWeighted!G$1146&gt;0),IF('Male Data'!G793&lt;MaleWeighted!G$1146,'Male Data'!$X793,0),IF(AND('Male Data'!G793&gt;MaleWeighted!G$1145,'Male Data'!G793&lt;MaleWeighted!G$1146),'Male Data'!$X793,0))))</f>
        <v>--</v>
      </c>
      <c r="H793" t="str">
        <f>IF(AND(MaleWeighted!H$1145=0,MaleWeighted!H$1146=0),"--",IF(AND(MaleWeighted!H$1145&gt;0,MaleWeighted!H$1146=0),IF('Male Data'!H793&gt;MaleWeighted!H$1145,'Male Data'!$X793,0),IF(AND(MaleWeighted!H$1145=0,MaleWeighted!H$1146&gt;0),IF('Male Data'!H793&lt;MaleWeighted!H$1146,'Male Data'!$X793,0),IF(AND('Male Data'!H793&gt;MaleWeighted!H$1145,'Male Data'!H793&lt;MaleWeighted!H$1146),'Male Data'!$X793,0))))</f>
        <v>--</v>
      </c>
      <c r="I793" t="str">
        <f>IF(AND(MaleWeighted!I$1145=0,MaleWeighted!I$1146=0),"--",IF(AND(MaleWeighted!I$1145&gt;0,MaleWeighted!I$1146=0),IF('Male Data'!I793&gt;MaleWeighted!I$1145,'Male Data'!$X793,0),IF(AND(MaleWeighted!I$1145=0,MaleWeighted!I$1146&gt;0),IF('Male Data'!I793&lt;MaleWeighted!I$1146,'Male Data'!$X793,0),IF(AND('Male Data'!I793&gt;MaleWeighted!I$1145,'Male Data'!I793&lt;MaleWeighted!I$1146),'Male Data'!$X793,0))))</f>
        <v>--</v>
      </c>
      <c r="J793" t="str">
        <f>IF(AND(MaleWeighted!J$1145=0,MaleWeighted!J$1146=0),"--",IF(AND(MaleWeighted!J$1145&gt;0,MaleWeighted!J$1146=0),IF('Male Data'!J793&gt;MaleWeighted!J$1145,'Male Data'!$X793,0),IF(AND(MaleWeighted!J$1145=0,MaleWeighted!J$1146&gt;0),IF('Male Data'!J793&lt;MaleWeighted!J$1146,'Male Data'!$X793,0),IF(AND('Male Data'!J793&gt;MaleWeighted!J$1145,'Male Data'!J793&lt;MaleWeighted!J$1146),'Male Data'!$X793,0))))</f>
        <v>--</v>
      </c>
      <c r="K793" t="str">
        <f>IF(AND(MaleWeighted!K$1145=0,MaleWeighted!K$1146=0),"--",IF(AND(MaleWeighted!K$1145&gt;0,MaleWeighted!K$1146=0),IF('Male Data'!K793&gt;MaleWeighted!K$1145,'Male Data'!$X793,0),IF(AND(MaleWeighted!K$1145=0,MaleWeighted!K$1146&gt;0),IF('Male Data'!K793&lt;MaleWeighted!K$1146,'Male Data'!$X793,0),IF(AND('Male Data'!K793&gt;MaleWeighted!K$1145,'Male Data'!K793&lt;MaleWeighted!K$1146),'Male Data'!$X793,0))))</f>
        <v>--</v>
      </c>
      <c r="L793" t="str">
        <f>IF(AND(MaleWeighted!L$1145=0,MaleWeighted!L$1146=0),"--",IF(AND(MaleWeighted!L$1145&gt;0,MaleWeighted!L$1146=0),IF('Male Data'!L793&gt;MaleWeighted!L$1145,'Male Data'!$X793,0),IF(AND(MaleWeighted!L$1145=0,MaleWeighted!L$1146&gt;0),IF('Male Data'!L793&lt;MaleWeighted!L$1146,'Male Data'!$X793,0),IF(AND('Male Data'!L793&gt;MaleWeighted!L$1145,'Male Data'!L793&lt;MaleWeighted!L$1146),'Male Data'!$X793,0))))</f>
        <v>--</v>
      </c>
      <c r="M793" t="str">
        <f>IF(AND(MaleWeighted!M$1145=0,MaleWeighted!M$1146=0),"--",IF(AND(MaleWeighted!M$1145&gt;0,MaleWeighted!M$1146=0),IF('Male Data'!M793&gt;MaleWeighted!M$1145,'Male Data'!$X793,0),IF(AND(MaleWeighted!M$1145=0,MaleWeighted!M$1146&gt;0),IF('Male Data'!M793&lt;MaleWeighted!M$1146,'Male Data'!$X793,0),IF(AND('Male Data'!M793&gt;MaleWeighted!M$1145,'Male Data'!M793&lt;MaleWeighted!M$1146),'Male Data'!$X793,0))))</f>
        <v>--</v>
      </c>
      <c r="N793" t="str">
        <f>IF(AND(MaleWeighted!N$1145=0,MaleWeighted!N$1146=0),"--",IF(AND(MaleWeighted!N$1145&gt;0,MaleWeighted!N$1146=0),IF('Male Data'!N793&gt;MaleWeighted!N$1145,'Male Data'!$X793,0),IF(AND(MaleWeighted!N$1145=0,MaleWeighted!N$1146&gt;0),IF('Male Data'!N793&lt;MaleWeighted!N$1146,'Male Data'!$X793,0),IF(AND('Male Data'!N793&gt;MaleWeighted!N$1145,'Male Data'!N793&lt;MaleWeighted!N$1146),'Male Data'!$X793,0))))</f>
        <v>--</v>
      </c>
      <c r="O793" t="str">
        <f>IF(AND(MaleWeighted!O$1145=0,MaleWeighted!O$1146=0),"--",IF(AND(MaleWeighted!O$1145&gt;0,MaleWeighted!O$1146=0),IF('Male Data'!O793&gt;MaleWeighted!O$1145,'Male Data'!$X793,0),IF(AND(MaleWeighted!O$1145=0,MaleWeighted!O$1146&gt;0),IF('Male Data'!O793&lt;MaleWeighted!O$1146,'Male Data'!$X793,0),IF(AND('Male Data'!O793&gt;MaleWeighted!O$1145,'Male Data'!O793&lt;MaleWeighted!O$1146),'Male Data'!$X793,0))))</f>
        <v>--</v>
      </c>
      <c r="P793" t="str">
        <f>IF(AND(MaleWeighted!P$1145=0,MaleWeighted!P$1146=0),"--",IF(AND(MaleWeighted!P$1145&gt;0,MaleWeighted!P$1146=0),IF('Male Data'!P793&gt;MaleWeighted!P$1145,'Male Data'!$X793,0),IF(AND(MaleWeighted!P$1145=0,MaleWeighted!P$1146&gt;0),IF('Male Data'!P793&lt;MaleWeighted!P$1146,'Male Data'!$X793,0),IF(AND('Male Data'!P793&gt;MaleWeighted!P$1145,'Male Data'!P793&lt;MaleWeighted!P$1146),'Male Data'!$X793,0))))</f>
        <v>--</v>
      </c>
      <c r="Q793" t="str">
        <f>IF(AND(MaleWeighted!Q$1145=0,MaleWeighted!Q$1146=0),"--",IF(AND(MaleWeighted!Q$1145&gt;0,MaleWeighted!Q$1146=0),IF('Male Data'!Q793&gt;MaleWeighted!Q$1145,'Male Data'!$X793,0),IF(AND(MaleWeighted!Q$1145=0,MaleWeighted!Q$1146&gt;0),IF('Male Data'!Q793&lt;MaleWeighted!Q$1146,'Male Data'!$X793,0),IF(AND('Male Data'!Q793&gt;MaleWeighted!Q$1145,'Male Data'!Q793&lt;MaleWeighted!Q$1146),'Male Data'!$X793,0))))</f>
        <v>--</v>
      </c>
      <c r="R793" t="str">
        <f>IF(AND(MaleWeighted!R$1145=0,MaleWeighted!R$1146=0),"--",IF(AND(MaleWeighted!R$1145&gt;0,MaleWeighted!R$1146=0),IF('Male Data'!R793&gt;MaleWeighted!R$1145,'Male Data'!$X793,0),IF(AND(MaleWeighted!R$1145=0,MaleWeighted!R$1146&gt;0),IF('Male Data'!R793&lt;MaleWeighted!R$1146,'Male Data'!$X793,0),IF(AND('Male Data'!R793&gt;MaleWeighted!R$1145,'Male Data'!R793&lt;MaleWeighted!R$1146),'Male Data'!$X793,0))))</f>
        <v>--</v>
      </c>
      <c r="S793" t="str">
        <f>IF(AND(MaleWeighted!S$1145=0,MaleWeighted!S$1146=0),"--",IF(AND(MaleWeighted!S$1145&gt;0,MaleWeighted!S$1146=0),IF('Male Data'!S793&gt;MaleWeighted!S$1145,'Male Data'!$X793,0),IF(AND(MaleWeighted!S$1145=0,MaleWeighted!S$1146&gt;0),IF('Male Data'!S793&lt;MaleWeighted!S$1146,'Male Data'!$X793,0),IF(AND('Male Data'!S793&gt;MaleWeighted!S$1145,'Male Data'!S793&lt;MaleWeighted!S$1146),'Male Data'!$X793,0))))</f>
        <v>--</v>
      </c>
      <c r="T793" t="str">
        <f>IF(AND(MaleWeighted!T$1145=0,MaleWeighted!T$1146=0),"--",IF(AND(MaleWeighted!T$1145&gt;0,MaleWeighted!T$1146=0),IF('Male Data'!T793&gt;MaleWeighted!T$1145,'Male Data'!$X793,0),IF(AND(MaleWeighted!T$1145=0,MaleWeighted!T$1146&gt;0),IF('Male Data'!$T793&lt;MaleWeighted!T$1146,'Male Data'!$X793,0),IF(AND('Male Data'!T793&gt;MaleWeighted!T$1145,'Male Data'!T793&lt;MaleWeighted!T$1146),'Male Data'!$X793,0))))</f>
        <v>--</v>
      </c>
      <c r="U793" t="str">
        <f>IF(AND(MaleWeighted!U$1145=0,MaleWeighted!U$1146=0),"--",IF(AND(MaleWeighted!U$1145&gt;0,MaleWeighted!U$1146=0),IF('Male Data'!U793&gt;MaleWeighted!U$1145,'Male Data'!$X793,0),IF(AND(MaleWeighted!U$1145=0,MaleWeighted!U$1146&gt;0),IF('Male Data'!U793&lt;MaleWeighted!U$1146,'Male Data'!$X793,0),IF(AND('Male Data'!U793&gt;MaleWeighted!U$1145,'Male Data'!U793&lt;MaleWeighted!U$1146),'Male Data'!$X793,0))))</f>
        <v>--</v>
      </c>
      <c r="V793" t="str">
        <f>IF(AND(MaleWeighted!V$1145=0,MaleWeighted!V$1146=0),"--",IF(AND(MaleWeighted!V$1145&gt;0,MaleWeighted!V$1146=0),IF('Male Data'!V793&gt;MaleWeighted!V$1145,'Male Data'!$X793,0),IF(AND(MaleWeighted!V$1145=0,MaleWeighted!V$1146&gt;0),IF('Male Data'!V793&lt;MaleWeighted!V$1146,'Male Data'!$X793,0),IF(AND('Male Data'!V793&gt;MaleWeighted!V$1145,'Male Data'!V793&lt;MaleWeighted!V$1146),'Male Data'!$X793,0))))</f>
        <v>--</v>
      </c>
      <c r="W793" t="str">
        <f>IF(AND(MaleWeighted!W$1145=0,MaleWeighted!W$1146=0),"--",IF(AND(MaleWeighted!W$1145&gt;0,MaleWeighted!W$1146=0),IF('Male Data'!W793&gt;MaleWeighted!W$1145,'Male Data'!$X793,0),IF(AND(MaleWeighted!W$1145=0,MaleWeighted!W$1146&gt;0),IF('Male Data'!W793&lt;MaleWeighted!W$1146,'Male Data'!$X793,0),IF(AND('Male Data'!W793&gt;MaleWeighted!W$1145,'Male Data'!W793&lt;MaleWeighted!W$1146),'Male Data'!$X793,0))))</f>
        <v>--</v>
      </c>
      <c r="Y793">
        <f t="shared" si="24"/>
        <v>0</v>
      </c>
      <c r="Z793">
        <f>Y793*'Male Data'!X793</f>
        <v>0</v>
      </c>
      <c r="AA793">
        <f t="shared" si="25"/>
        <v>1</v>
      </c>
      <c r="AB793">
        <f>AA793*'Male Data'!X793</f>
        <v>7241</v>
      </c>
    </row>
    <row r="794" spans="1:28">
      <c r="A794">
        <f>'Male Data'!A794</f>
        <v>793</v>
      </c>
      <c r="B794" t="str">
        <f>'Male Data'!B794</f>
        <v>M</v>
      </c>
      <c r="C794" t="str">
        <f>IF(AND(MaleWeighted!C$1145=0,MaleWeighted!C$1146=0),"--",IF(AND(MaleWeighted!C$1145&gt;0,MaleWeighted!C$1146=0),IF('Male Data'!C794&gt;MaleWeighted!C$1145,'Male Data'!$X794,0),IF(AND(MaleWeighted!C$1145=0,MaleWeighted!C$1146&gt;0),IF('Male Data'!C794&lt;MaleWeighted!C$1146,'Male Data'!$X794,0),IF(AND('Male Data'!C794&gt;MaleWeighted!C$1145,'Male Data'!C794&lt;MaleWeighted!C$1146),'Male Data'!$X794,0))))</f>
        <v>--</v>
      </c>
      <c r="D794" t="str">
        <f>IF(AND(MaleWeighted!D$1145=0,MaleWeighted!D$1146=0),"--",IF(AND(MaleWeighted!D$1145&gt;0,MaleWeighted!D$1146=0),IF('Male Data'!D794&gt;MaleWeighted!D$1145,'Male Data'!$X794,0),IF(AND(MaleWeighted!D$1145=0,MaleWeighted!D$1146&gt;0),IF('Male Data'!D794&lt;MaleWeighted!D$1146,'Male Data'!$X794,0),IF(AND('Male Data'!D794&gt;MaleWeighted!D$1145,'Male Data'!D794&lt;MaleWeighted!D$1146),'Male Data'!$X794,0))))</f>
        <v>--</v>
      </c>
      <c r="E794" t="str">
        <f>IF(AND(MaleWeighted!E$1145=0,MaleWeighted!E$1146=0),"--",IF(AND(MaleWeighted!E$1145&gt;0,MaleWeighted!E$1146=0),IF('Male Data'!E794&gt;MaleWeighted!E$1145,'Male Data'!$X794,0),IF(AND(MaleWeighted!E$1145=0,MaleWeighted!E$1146&gt;0),IF('Male Data'!E794&lt;MaleWeighted!E$1146,'Male Data'!$X794,0),IF(AND('Male Data'!E794&gt;MaleWeighted!E$1145,'Male Data'!E794&lt;MaleWeighted!E$1146),'Male Data'!$X794,0))))</f>
        <v>--</v>
      </c>
      <c r="F794" t="str">
        <f>IF(AND(MaleWeighted!F$1145=0,MaleWeighted!F$1146=0),"--",IF(AND(MaleWeighted!F$1145&gt;0,MaleWeighted!F$1146=0),IF('Male Data'!F794&gt;MaleWeighted!F$1145,'Male Data'!$X794,0),IF(AND(MaleWeighted!F$1145=0,MaleWeighted!F$1146&gt;0),IF('Male Data'!F794&lt;MaleWeighted!F$1146,'Male Data'!$X794,0),IF(AND('Male Data'!F794&gt;MaleWeighted!F$1145,'Male Data'!F794&lt;MaleWeighted!F$1146),'Male Data'!$X794,0))))</f>
        <v>--</v>
      </c>
      <c r="G794" t="str">
        <f>IF(AND(MaleWeighted!G$1145=0,MaleWeighted!G$1146=0),"--",IF(AND(MaleWeighted!G$1145&gt;0,MaleWeighted!G$1146=0),IF('Male Data'!G794&gt;MaleWeighted!G$1145,'Male Data'!$X794,0),IF(AND(MaleWeighted!G$1145=0,MaleWeighted!G$1146&gt;0),IF('Male Data'!G794&lt;MaleWeighted!G$1146,'Male Data'!$X794,0),IF(AND('Male Data'!G794&gt;MaleWeighted!G$1145,'Male Data'!G794&lt;MaleWeighted!G$1146),'Male Data'!$X794,0))))</f>
        <v>--</v>
      </c>
      <c r="H794" t="str">
        <f>IF(AND(MaleWeighted!H$1145=0,MaleWeighted!H$1146=0),"--",IF(AND(MaleWeighted!H$1145&gt;0,MaleWeighted!H$1146=0),IF('Male Data'!H794&gt;MaleWeighted!H$1145,'Male Data'!$X794,0),IF(AND(MaleWeighted!H$1145=0,MaleWeighted!H$1146&gt;0),IF('Male Data'!H794&lt;MaleWeighted!H$1146,'Male Data'!$X794,0),IF(AND('Male Data'!H794&gt;MaleWeighted!H$1145,'Male Data'!H794&lt;MaleWeighted!H$1146),'Male Data'!$X794,0))))</f>
        <v>--</v>
      </c>
      <c r="I794" t="str">
        <f>IF(AND(MaleWeighted!I$1145=0,MaleWeighted!I$1146=0),"--",IF(AND(MaleWeighted!I$1145&gt;0,MaleWeighted!I$1146=0),IF('Male Data'!I794&gt;MaleWeighted!I$1145,'Male Data'!$X794,0),IF(AND(MaleWeighted!I$1145=0,MaleWeighted!I$1146&gt;0),IF('Male Data'!I794&lt;MaleWeighted!I$1146,'Male Data'!$X794,0),IF(AND('Male Data'!I794&gt;MaleWeighted!I$1145,'Male Data'!I794&lt;MaleWeighted!I$1146),'Male Data'!$X794,0))))</f>
        <v>--</v>
      </c>
      <c r="J794" t="str">
        <f>IF(AND(MaleWeighted!J$1145=0,MaleWeighted!J$1146=0),"--",IF(AND(MaleWeighted!J$1145&gt;0,MaleWeighted!J$1146=0),IF('Male Data'!J794&gt;MaleWeighted!J$1145,'Male Data'!$X794,0),IF(AND(MaleWeighted!J$1145=0,MaleWeighted!J$1146&gt;0),IF('Male Data'!J794&lt;MaleWeighted!J$1146,'Male Data'!$X794,0),IF(AND('Male Data'!J794&gt;MaleWeighted!J$1145,'Male Data'!J794&lt;MaleWeighted!J$1146),'Male Data'!$X794,0))))</f>
        <v>--</v>
      </c>
      <c r="K794" t="str">
        <f>IF(AND(MaleWeighted!K$1145=0,MaleWeighted!K$1146=0),"--",IF(AND(MaleWeighted!K$1145&gt;0,MaleWeighted!K$1146=0),IF('Male Data'!K794&gt;MaleWeighted!K$1145,'Male Data'!$X794,0),IF(AND(MaleWeighted!K$1145=0,MaleWeighted!K$1146&gt;0),IF('Male Data'!K794&lt;MaleWeighted!K$1146,'Male Data'!$X794,0),IF(AND('Male Data'!K794&gt;MaleWeighted!K$1145,'Male Data'!K794&lt;MaleWeighted!K$1146),'Male Data'!$X794,0))))</f>
        <v>--</v>
      </c>
      <c r="L794" t="str">
        <f>IF(AND(MaleWeighted!L$1145=0,MaleWeighted!L$1146=0),"--",IF(AND(MaleWeighted!L$1145&gt;0,MaleWeighted!L$1146=0),IF('Male Data'!L794&gt;MaleWeighted!L$1145,'Male Data'!$X794,0),IF(AND(MaleWeighted!L$1145=0,MaleWeighted!L$1146&gt;0),IF('Male Data'!L794&lt;MaleWeighted!L$1146,'Male Data'!$X794,0),IF(AND('Male Data'!L794&gt;MaleWeighted!L$1145,'Male Data'!L794&lt;MaleWeighted!L$1146),'Male Data'!$X794,0))))</f>
        <v>--</v>
      </c>
      <c r="M794" t="str">
        <f>IF(AND(MaleWeighted!M$1145=0,MaleWeighted!M$1146=0),"--",IF(AND(MaleWeighted!M$1145&gt;0,MaleWeighted!M$1146=0),IF('Male Data'!M794&gt;MaleWeighted!M$1145,'Male Data'!$X794,0),IF(AND(MaleWeighted!M$1145=0,MaleWeighted!M$1146&gt;0),IF('Male Data'!M794&lt;MaleWeighted!M$1146,'Male Data'!$X794,0),IF(AND('Male Data'!M794&gt;MaleWeighted!M$1145,'Male Data'!M794&lt;MaleWeighted!M$1146),'Male Data'!$X794,0))))</f>
        <v>--</v>
      </c>
      <c r="N794" t="str">
        <f>IF(AND(MaleWeighted!N$1145=0,MaleWeighted!N$1146=0),"--",IF(AND(MaleWeighted!N$1145&gt;0,MaleWeighted!N$1146=0),IF('Male Data'!N794&gt;MaleWeighted!N$1145,'Male Data'!$X794,0),IF(AND(MaleWeighted!N$1145=0,MaleWeighted!N$1146&gt;0),IF('Male Data'!N794&lt;MaleWeighted!N$1146,'Male Data'!$X794,0),IF(AND('Male Data'!N794&gt;MaleWeighted!N$1145,'Male Data'!N794&lt;MaleWeighted!N$1146),'Male Data'!$X794,0))))</f>
        <v>--</v>
      </c>
      <c r="O794" t="str">
        <f>IF(AND(MaleWeighted!O$1145=0,MaleWeighted!O$1146=0),"--",IF(AND(MaleWeighted!O$1145&gt;0,MaleWeighted!O$1146=0),IF('Male Data'!O794&gt;MaleWeighted!O$1145,'Male Data'!$X794,0),IF(AND(MaleWeighted!O$1145=0,MaleWeighted!O$1146&gt;0),IF('Male Data'!O794&lt;MaleWeighted!O$1146,'Male Data'!$X794,0),IF(AND('Male Data'!O794&gt;MaleWeighted!O$1145,'Male Data'!O794&lt;MaleWeighted!O$1146),'Male Data'!$X794,0))))</f>
        <v>--</v>
      </c>
      <c r="P794" t="str">
        <f>IF(AND(MaleWeighted!P$1145=0,MaleWeighted!P$1146=0),"--",IF(AND(MaleWeighted!P$1145&gt;0,MaleWeighted!P$1146=0),IF('Male Data'!P794&gt;MaleWeighted!P$1145,'Male Data'!$X794,0),IF(AND(MaleWeighted!P$1145=0,MaleWeighted!P$1146&gt;0),IF('Male Data'!P794&lt;MaleWeighted!P$1146,'Male Data'!$X794,0),IF(AND('Male Data'!P794&gt;MaleWeighted!P$1145,'Male Data'!P794&lt;MaleWeighted!P$1146),'Male Data'!$X794,0))))</f>
        <v>--</v>
      </c>
      <c r="Q794" t="str">
        <f>IF(AND(MaleWeighted!Q$1145=0,MaleWeighted!Q$1146=0),"--",IF(AND(MaleWeighted!Q$1145&gt;0,MaleWeighted!Q$1146=0),IF('Male Data'!Q794&gt;MaleWeighted!Q$1145,'Male Data'!$X794,0),IF(AND(MaleWeighted!Q$1145=0,MaleWeighted!Q$1146&gt;0),IF('Male Data'!Q794&lt;MaleWeighted!Q$1146,'Male Data'!$X794,0),IF(AND('Male Data'!Q794&gt;MaleWeighted!Q$1145,'Male Data'!Q794&lt;MaleWeighted!Q$1146),'Male Data'!$X794,0))))</f>
        <v>--</v>
      </c>
      <c r="R794" t="str">
        <f>IF(AND(MaleWeighted!R$1145=0,MaleWeighted!R$1146=0),"--",IF(AND(MaleWeighted!R$1145&gt;0,MaleWeighted!R$1146=0),IF('Male Data'!R794&gt;MaleWeighted!R$1145,'Male Data'!$X794,0),IF(AND(MaleWeighted!R$1145=0,MaleWeighted!R$1146&gt;0),IF('Male Data'!R794&lt;MaleWeighted!R$1146,'Male Data'!$X794,0),IF(AND('Male Data'!R794&gt;MaleWeighted!R$1145,'Male Data'!R794&lt;MaleWeighted!R$1146),'Male Data'!$X794,0))))</f>
        <v>--</v>
      </c>
      <c r="S794" t="str">
        <f>IF(AND(MaleWeighted!S$1145=0,MaleWeighted!S$1146=0),"--",IF(AND(MaleWeighted!S$1145&gt;0,MaleWeighted!S$1146=0),IF('Male Data'!S794&gt;MaleWeighted!S$1145,'Male Data'!$X794,0),IF(AND(MaleWeighted!S$1145=0,MaleWeighted!S$1146&gt;0),IF('Male Data'!S794&lt;MaleWeighted!S$1146,'Male Data'!$X794,0),IF(AND('Male Data'!S794&gt;MaleWeighted!S$1145,'Male Data'!S794&lt;MaleWeighted!S$1146),'Male Data'!$X794,0))))</f>
        <v>--</v>
      </c>
      <c r="T794" t="str">
        <f>IF(AND(MaleWeighted!T$1145=0,MaleWeighted!T$1146=0),"--",IF(AND(MaleWeighted!T$1145&gt;0,MaleWeighted!T$1146=0),IF('Male Data'!T794&gt;MaleWeighted!T$1145,'Male Data'!$X794,0),IF(AND(MaleWeighted!T$1145=0,MaleWeighted!T$1146&gt;0),IF('Male Data'!$T794&lt;MaleWeighted!T$1146,'Male Data'!$X794,0),IF(AND('Male Data'!T794&gt;MaleWeighted!T$1145,'Male Data'!T794&lt;MaleWeighted!T$1146),'Male Data'!$X794,0))))</f>
        <v>--</v>
      </c>
      <c r="U794" t="str">
        <f>IF(AND(MaleWeighted!U$1145=0,MaleWeighted!U$1146=0),"--",IF(AND(MaleWeighted!U$1145&gt;0,MaleWeighted!U$1146=0),IF('Male Data'!U794&gt;MaleWeighted!U$1145,'Male Data'!$X794,0),IF(AND(MaleWeighted!U$1145=0,MaleWeighted!U$1146&gt;0),IF('Male Data'!U794&lt;MaleWeighted!U$1146,'Male Data'!$X794,0),IF(AND('Male Data'!U794&gt;MaleWeighted!U$1145,'Male Data'!U794&lt;MaleWeighted!U$1146),'Male Data'!$X794,0))))</f>
        <v>--</v>
      </c>
      <c r="V794" t="str">
        <f>IF(AND(MaleWeighted!V$1145=0,MaleWeighted!V$1146=0),"--",IF(AND(MaleWeighted!V$1145&gt;0,MaleWeighted!V$1146=0),IF('Male Data'!V794&gt;MaleWeighted!V$1145,'Male Data'!$X794,0),IF(AND(MaleWeighted!V$1145=0,MaleWeighted!V$1146&gt;0),IF('Male Data'!V794&lt;MaleWeighted!V$1146,'Male Data'!$X794,0),IF(AND('Male Data'!V794&gt;MaleWeighted!V$1145,'Male Data'!V794&lt;MaleWeighted!V$1146),'Male Data'!$X794,0))))</f>
        <v>--</v>
      </c>
      <c r="W794" t="str">
        <f>IF(AND(MaleWeighted!W$1145=0,MaleWeighted!W$1146=0),"--",IF(AND(MaleWeighted!W$1145&gt;0,MaleWeighted!W$1146=0),IF('Male Data'!W794&gt;MaleWeighted!W$1145,'Male Data'!$X794,0),IF(AND(MaleWeighted!W$1145=0,MaleWeighted!W$1146&gt;0),IF('Male Data'!W794&lt;MaleWeighted!W$1146,'Male Data'!$X794,0),IF(AND('Male Data'!W794&gt;MaleWeighted!W$1145,'Male Data'!W794&lt;MaleWeighted!W$1146),'Male Data'!$X794,0))))</f>
        <v>--</v>
      </c>
      <c r="Y794">
        <f t="shared" si="24"/>
        <v>0</v>
      </c>
      <c r="Z794">
        <f>Y794*'Male Data'!X794</f>
        <v>0</v>
      </c>
      <c r="AA794">
        <f t="shared" si="25"/>
        <v>1</v>
      </c>
      <c r="AB794">
        <f>AA794*'Male Data'!X794</f>
        <v>61949</v>
      </c>
    </row>
    <row r="795" spans="1:28">
      <c r="A795">
        <f>'Male Data'!A795</f>
        <v>794</v>
      </c>
      <c r="B795" t="str">
        <f>'Male Data'!B795</f>
        <v>M</v>
      </c>
      <c r="C795" t="str">
        <f>IF(AND(MaleWeighted!C$1145=0,MaleWeighted!C$1146=0),"--",IF(AND(MaleWeighted!C$1145&gt;0,MaleWeighted!C$1146=0),IF('Male Data'!C795&gt;MaleWeighted!C$1145,'Male Data'!$X795,0),IF(AND(MaleWeighted!C$1145=0,MaleWeighted!C$1146&gt;0),IF('Male Data'!C795&lt;MaleWeighted!C$1146,'Male Data'!$X795,0),IF(AND('Male Data'!C795&gt;MaleWeighted!C$1145,'Male Data'!C795&lt;MaleWeighted!C$1146),'Male Data'!$X795,0))))</f>
        <v>--</v>
      </c>
      <c r="D795" t="str">
        <f>IF(AND(MaleWeighted!D$1145=0,MaleWeighted!D$1146=0),"--",IF(AND(MaleWeighted!D$1145&gt;0,MaleWeighted!D$1146=0),IF('Male Data'!D795&gt;MaleWeighted!D$1145,'Male Data'!$X795,0),IF(AND(MaleWeighted!D$1145=0,MaleWeighted!D$1146&gt;0),IF('Male Data'!D795&lt;MaleWeighted!D$1146,'Male Data'!$X795,0),IF(AND('Male Data'!D795&gt;MaleWeighted!D$1145,'Male Data'!D795&lt;MaleWeighted!D$1146),'Male Data'!$X795,0))))</f>
        <v>--</v>
      </c>
      <c r="E795" t="str">
        <f>IF(AND(MaleWeighted!E$1145=0,MaleWeighted!E$1146=0),"--",IF(AND(MaleWeighted!E$1145&gt;0,MaleWeighted!E$1146=0),IF('Male Data'!E795&gt;MaleWeighted!E$1145,'Male Data'!$X795,0),IF(AND(MaleWeighted!E$1145=0,MaleWeighted!E$1146&gt;0),IF('Male Data'!E795&lt;MaleWeighted!E$1146,'Male Data'!$X795,0),IF(AND('Male Data'!E795&gt;MaleWeighted!E$1145,'Male Data'!E795&lt;MaleWeighted!E$1146),'Male Data'!$X795,0))))</f>
        <v>--</v>
      </c>
      <c r="F795" t="str">
        <f>IF(AND(MaleWeighted!F$1145=0,MaleWeighted!F$1146=0),"--",IF(AND(MaleWeighted!F$1145&gt;0,MaleWeighted!F$1146=0),IF('Male Data'!F795&gt;MaleWeighted!F$1145,'Male Data'!$X795,0),IF(AND(MaleWeighted!F$1145=0,MaleWeighted!F$1146&gt;0),IF('Male Data'!F795&lt;MaleWeighted!F$1146,'Male Data'!$X795,0),IF(AND('Male Data'!F795&gt;MaleWeighted!F$1145,'Male Data'!F795&lt;MaleWeighted!F$1146),'Male Data'!$X795,0))))</f>
        <v>--</v>
      </c>
      <c r="G795" t="str">
        <f>IF(AND(MaleWeighted!G$1145=0,MaleWeighted!G$1146=0),"--",IF(AND(MaleWeighted!G$1145&gt;0,MaleWeighted!G$1146=0),IF('Male Data'!G795&gt;MaleWeighted!G$1145,'Male Data'!$X795,0),IF(AND(MaleWeighted!G$1145=0,MaleWeighted!G$1146&gt;0),IF('Male Data'!G795&lt;MaleWeighted!G$1146,'Male Data'!$X795,0),IF(AND('Male Data'!G795&gt;MaleWeighted!G$1145,'Male Data'!G795&lt;MaleWeighted!G$1146),'Male Data'!$X795,0))))</f>
        <v>--</v>
      </c>
      <c r="H795" t="str">
        <f>IF(AND(MaleWeighted!H$1145=0,MaleWeighted!H$1146=0),"--",IF(AND(MaleWeighted!H$1145&gt;0,MaleWeighted!H$1146=0),IF('Male Data'!H795&gt;MaleWeighted!H$1145,'Male Data'!$X795,0),IF(AND(MaleWeighted!H$1145=0,MaleWeighted!H$1146&gt;0),IF('Male Data'!H795&lt;MaleWeighted!H$1146,'Male Data'!$X795,0),IF(AND('Male Data'!H795&gt;MaleWeighted!H$1145,'Male Data'!H795&lt;MaleWeighted!H$1146),'Male Data'!$X795,0))))</f>
        <v>--</v>
      </c>
      <c r="I795" t="str">
        <f>IF(AND(MaleWeighted!I$1145=0,MaleWeighted!I$1146=0),"--",IF(AND(MaleWeighted!I$1145&gt;0,MaleWeighted!I$1146=0),IF('Male Data'!I795&gt;MaleWeighted!I$1145,'Male Data'!$X795,0),IF(AND(MaleWeighted!I$1145=0,MaleWeighted!I$1146&gt;0),IF('Male Data'!I795&lt;MaleWeighted!I$1146,'Male Data'!$X795,0),IF(AND('Male Data'!I795&gt;MaleWeighted!I$1145,'Male Data'!I795&lt;MaleWeighted!I$1146),'Male Data'!$X795,0))))</f>
        <v>--</v>
      </c>
      <c r="J795" t="str">
        <f>IF(AND(MaleWeighted!J$1145=0,MaleWeighted!J$1146=0),"--",IF(AND(MaleWeighted!J$1145&gt;0,MaleWeighted!J$1146=0),IF('Male Data'!J795&gt;MaleWeighted!J$1145,'Male Data'!$X795,0),IF(AND(MaleWeighted!J$1145=0,MaleWeighted!J$1146&gt;0),IF('Male Data'!J795&lt;MaleWeighted!J$1146,'Male Data'!$X795,0),IF(AND('Male Data'!J795&gt;MaleWeighted!J$1145,'Male Data'!J795&lt;MaleWeighted!J$1146),'Male Data'!$X795,0))))</f>
        <v>--</v>
      </c>
      <c r="K795" t="str">
        <f>IF(AND(MaleWeighted!K$1145=0,MaleWeighted!K$1146=0),"--",IF(AND(MaleWeighted!K$1145&gt;0,MaleWeighted!K$1146=0),IF('Male Data'!K795&gt;MaleWeighted!K$1145,'Male Data'!$X795,0),IF(AND(MaleWeighted!K$1145=0,MaleWeighted!K$1146&gt;0),IF('Male Data'!K795&lt;MaleWeighted!K$1146,'Male Data'!$X795,0),IF(AND('Male Data'!K795&gt;MaleWeighted!K$1145,'Male Data'!K795&lt;MaleWeighted!K$1146),'Male Data'!$X795,0))))</f>
        <v>--</v>
      </c>
      <c r="L795" t="str">
        <f>IF(AND(MaleWeighted!L$1145=0,MaleWeighted!L$1146=0),"--",IF(AND(MaleWeighted!L$1145&gt;0,MaleWeighted!L$1146=0),IF('Male Data'!L795&gt;MaleWeighted!L$1145,'Male Data'!$X795,0),IF(AND(MaleWeighted!L$1145=0,MaleWeighted!L$1146&gt;0),IF('Male Data'!L795&lt;MaleWeighted!L$1146,'Male Data'!$X795,0),IF(AND('Male Data'!L795&gt;MaleWeighted!L$1145,'Male Data'!L795&lt;MaleWeighted!L$1146),'Male Data'!$X795,0))))</f>
        <v>--</v>
      </c>
      <c r="M795" t="str">
        <f>IF(AND(MaleWeighted!M$1145=0,MaleWeighted!M$1146=0),"--",IF(AND(MaleWeighted!M$1145&gt;0,MaleWeighted!M$1146=0),IF('Male Data'!M795&gt;MaleWeighted!M$1145,'Male Data'!$X795,0),IF(AND(MaleWeighted!M$1145=0,MaleWeighted!M$1146&gt;0),IF('Male Data'!M795&lt;MaleWeighted!M$1146,'Male Data'!$X795,0),IF(AND('Male Data'!M795&gt;MaleWeighted!M$1145,'Male Data'!M795&lt;MaleWeighted!M$1146),'Male Data'!$X795,0))))</f>
        <v>--</v>
      </c>
      <c r="N795" t="str">
        <f>IF(AND(MaleWeighted!N$1145=0,MaleWeighted!N$1146=0),"--",IF(AND(MaleWeighted!N$1145&gt;0,MaleWeighted!N$1146=0),IF('Male Data'!N795&gt;MaleWeighted!N$1145,'Male Data'!$X795,0),IF(AND(MaleWeighted!N$1145=0,MaleWeighted!N$1146&gt;0),IF('Male Data'!N795&lt;MaleWeighted!N$1146,'Male Data'!$X795,0),IF(AND('Male Data'!N795&gt;MaleWeighted!N$1145,'Male Data'!N795&lt;MaleWeighted!N$1146),'Male Data'!$X795,0))))</f>
        <v>--</v>
      </c>
      <c r="O795" t="str">
        <f>IF(AND(MaleWeighted!O$1145=0,MaleWeighted!O$1146=0),"--",IF(AND(MaleWeighted!O$1145&gt;0,MaleWeighted!O$1146=0),IF('Male Data'!O795&gt;MaleWeighted!O$1145,'Male Data'!$X795,0),IF(AND(MaleWeighted!O$1145=0,MaleWeighted!O$1146&gt;0),IF('Male Data'!O795&lt;MaleWeighted!O$1146,'Male Data'!$X795,0),IF(AND('Male Data'!O795&gt;MaleWeighted!O$1145,'Male Data'!O795&lt;MaleWeighted!O$1146),'Male Data'!$X795,0))))</f>
        <v>--</v>
      </c>
      <c r="P795" t="str">
        <f>IF(AND(MaleWeighted!P$1145=0,MaleWeighted!P$1146=0),"--",IF(AND(MaleWeighted!P$1145&gt;0,MaleWeighted!P$1146=0),IF('Male Data'!P795&gt;MaleWeighted!P$1145,'Male Data'!$X795,0),IF(AND(MaleWeighted!P$1145=0,MaleWeighted!P$1146&gt;0),IF('Male Data'!P795&lt;MaleWeighted!P$1146,'Male Data'!$X795,0),IF(AND('Male Data'!P795&gt;MaleWeighted!P$1145,'Male Data'!P795&lt;MaleWeighted!P$1146),'Male Data'!$X795,0))))</f>
        <v>--</v>
      </c>
      <c r="Q795" t="str">
        <f>IF(AND(MaleWeighted!Q$1145=0,MaleWeighted!Q$1146=0),"--",IF(AND(MaleWeighted!Q$1145&gt;0,MaleWeighted!Q$1146=0),IF('Male Data'!Q795&gt;MaleWeighted!Q$1145,'Male Data'!$X795,0),IF(AND(MaleWeighted!Q$1145=0,MaleWeighted!Q$1146&gt;0),IF('Male Data'!Q795&lt;MaleWeighted!Q$1146,'Male Data'!$X795,0),IF(AND('Male Data'!Q795&gt;MaleWeighted!Q$1145,'Male Data'!Q795&lt;MaleWeighted!Q$1146),'Male Data'!$X795,0))))</f>
        <v>--</v>
      </c>
      <c r="R795" t="str">
        <f>IF(AND(MaleWeighted!R$1145=0,MaleWeighted!R$1146=0),"--",IF(AND(MaleWeighted!R$1145&gt;0,MaleWeighted!R$1146=0),IF('Male Data'!R795&gt;MaleWeighted!R$1145,'Male Data'!$X795,0),IF(AND(MaleWeighted!R$1145=0,MaleWeighted!R$1146&gt;0),IF('Male Data'!R795&lt;MaleWeighted!R$1146,'Male Data'!$X795,0),IF(AND('Male Data'!R795&gt;MaleWeighted!R$1145,'Male Data'!R795&lt;MaleWeighted!R$1146),'Male Data'!$X795,0))))</f>
        <v>--</v>
      </c>
      <c r="S795" t="str">
        <f>IF(AND(MaleWeighted!S$1145=0,MaleWeighted!S$1146=0),"--",IF(AND(MaleWeighted!S$1145&gt;0,MaleWeighted!S$1146=0),IF('Male Data'!S795&gt;MaleWeighted!S$1145,'Male Data'!$X795,0),IF(AND(MaleWeighted!S$1145=0,MaleWeighted!S$1146&gt;0),IF('Male Data'!S795&lt;MaleWeighted!S$1146,'Male Data'!$X795,0),IF(AND('Male Data'!S795&gt;MaleWeighted!S$1145,'Male Data'!S795&lt;MaleWeighted!S$1146),'Male Data'!$X795,0))))</f>
        <v>--</v>
      </c>
      <c r="T795" t="str">
        <f>IF(AND(MaleWeighted!T$1145=0,MaleWeighted!T$1146=0),"--",IF(AND(MaleWeighted!T$1145&gt;0,MaleWeighted!T$1146=0),IF('Male Data'!T795&gt;MaleWeighted!T$1145,'Male Data'!$X795,0),IF(AND(MaleWeighted!T$1145=0,MaleWeighted!T$1146&gt;0),IF('Male Data'!$T795&lt;MaleWeighted!T$1146,'Male Data'!$X795,0),IF(AND('Male Data'!T795&gt;MaleWeighted!T$1145,'Male Data'!T795&lt;MaleWeighted!T$1146),'Male Data'!$X795,0))))</f>
        <v>--</v>
      </c>
      <c r="U795" t="str">
        <f>IF(AND(MaleWeighted!U$1145=0,MaleWeighted!U$1146=0),"--",IF(AND(MaleWeighted!U$1145&gt;0,MaleWeighted!U$1146=0),IF('Male Data'!U795&gt;MaleWeighted!U$1145,'Male Data'!$X795,0),IF(AND(MaleWeighted!U$1145=0,MaleWeighted!U$1146&gt;0),IF('Male Data'!U795&lt;MaleWeighted!U$1146,'Male Data'!$X795,0),IF(AND('Male Data'!U795&gt;MaleWeighted!U$1145,'Male Data'!U795&lt;MaleWeighted!U$1146),'Male Data'!$X795,0))))</f>
        <v>--</v>
      </c>
      <c r="V795" t="str">
        <f>IF(AND(MaleWeighted!V$1145=0,MaleWeighted!V$1146=0),"--",IF(AND(MaleWeighted!V$1145&gt;0,MaleWeighted!V$1146=0),IF('Male Data'!V795&gt;MaleWeighted!V$1145,'Male Data'!$X795,0),IF(AND(MaleWeighted!V$1145=0,MaleWeighted!V$1146&gt;0),IF('Male Data'!V795&lt;MaleWeighted!V$1146,'Male Data'!$X795,0),IF(AND('Male Data'!V795&gt;MaleWeighted!V$1145,'Male Data'!V795&lt;MaleWeighted!V$1146),'Male Data'!$X795,0))))</f>
        <v>--</v>
      </c>
      <c r="W795" t="str">
        <f>IF(AND(MaleWeighted!W$1145=0,MaleWeighted!W$1146=0),"--",IF(AND(MaleWeighted!W$1145&gt;0,MaleWeighted!W$1146=0),IF('Male Data'!W795&gt;MaleWeighted!W$1145,'Male Data'!$X795,0),IF(AND(MaleWeighted!W$1145=0,MaleWeighted!W$1146&gt;0),IF('Male Data'!W795&lt;MaleWeighted!W$1146,'Male Data'!$X795,0),IF(AND('Male Data'!W795&gt;MaleWeighted!W$1145,'Male Data'!W795&lt;MaleWeighted!W$1146),'Male Data'!$X795,0))))</f>
        <v>--</v>
      </c>
      <c r="Y795">
        <f t="shared" si="24"/>
        <v>0</v>
      </c>
      <c r="Z795">
        <f>Y795*'Male Data'!X795</f>
        <v>0</v>
      </c>
      <c r="AA795">
        <f t="shared" si="25"/>
        <v>1</v>
      </c>
      <c r="AB795">
        <f>AA795*'Male Data'!X795</f>
        <v>16263</v>
      </c>
    </row>
    <row r="796" spans="1:28">
      <c r="A796">
        <f>'Male Data'!A796</f>
        <v>795</v>
      </c>
      <c r="B796" t="str">
        <f>'Male Data'!B796</f>
        <v>M</v>
      </c>
      <c r="C796" t="str">
        <f>IF(AND(MaleWeighted!C$1145=0,MaleWeighted!C$1146=0),"--",IF(AND(MaleWeighted!C$1145&gt;0,MaleWeighted!C$1146=0),IF('Male Data'!C796&gt;MaleWeighted!C$1145,'Male Data'!$X796,0),IF(AND(MaleWeighted!C$1145=0,MaleWeighted!C$1146&gt;0),IF('Male Data'!C796&lt;MaleWeighted!C$1146,'Male Data'!$X796,0),IF(AND('Male Data'!C796&gt;MaleWeighted!C$1145,'Male Data'!C796&lt;MaleWeighted!C$1146),'Male Data'!$X796,0))))</f>
        <v>--</v>
      </c>
      <c r="D796" t="str">
        <f>IF(AND(MaleWeighted!D$1145=0,MaleWeighted!D$1146=0),"--",IF(AND(MaleWeighted!D$1145&gt;0,MaleWeighted!D$1146=0),IF('Male Data'!D796&gt;MaleWeighted!D$1145,'Male Data'!$X796,0),IF(AND(MaleWeighted!D$1145=0,MaleWeighted!D$1146&gt;0),IF('Male Data'!D796&lt;MaleWeighted!D$1146,'Male Data'!$X796,0),IF(AND('Male Data'!D796&gt;MaleWeighted!D$1145,'Male Data'!D796&lt;MaleWeighted!D$1146),'Male Data'!$X796,0))))</f>
        <v>--</v>
      </c>
      <c r="E796" t="str">
        <f>IF(AND(MaleWeighted!E$1145=0,MaleWeighted!E$1146=0),"--",IF(AND(MaleWeighted!E$1145&gt;0,MaleWeighted!E$1146=0),IF('Male Data'!E796&gt;MaleWeighted!E$1145,'Male Data'!$X796,0),IF(AND(MaleWeighted!E$1145=0,MaleWeighted!E$1146&gt;0),IF('Male Data'!E796&lt;MaleWeighted!E$1146,'Male Data'!$X796,0),IF(AND('Male Data'!E796&gt;MaleWeighted!E$1145,'Male Data'!E796&lt;MaleWeighted!E$1146),'Male Data'!$X796,0))))</f>
        <v>--</v>
      </c>
      <c r="F796" t="str">
        <f>IF(AND(MaleWeighted!F$1145=0,MaleWeighted!F$1146=0),"--",IF(AND(MaleWeighted!F$1145&gt;0,MaleWeighted!F$1146=0),IF('Male Data'!F796&gt;MaleWeighted!F$1145,'Male Data'!$X796,0),IF(AND(MaleWeighted!F$1145=0,MaleWeighted!F$1146&gt;0),IF('Male Data'!F796&lt;MaleWeighted!F$1146,'Male Data'!$X796,0),IF(AND('Male Data'!F796&gt;MaleWeighted!F$1145,'Male Data'!F796&lt;MaleWeighted!F$1146),'Male Data'!$X796,0))))</f>
        <v>--</v>
      </c>
      <c r="G796" t="str">
        <f>IF(AND(MaleWeighted!G$1145=0,MaleWeighted!G$1146=0),"--",IF(AND(MaleWeighted!G$1145&gt;0,MaleWeighted!G$1146=0),IF('Male Data'!G796&gt;MaleWeighted!G$1145,'Male Data'!$X796,0),IF(AND(MaleWeighted!G$1145=0,MaleWeighted!G$1146&gt;0),IF('Male Data'!G796&lt;MaleWeighted!G$1146,'Male Data'!$X796,0),IF(AND('Male Data'!G796&gt;MaleWeighted!G$1145,'Male Data'!G796&lt;MaleWeighted!G$1146),'Male Data'!$X796,0))))</f>
        <v>--</v>
      </c>
      <c r="H796" t="str">
        <f>IF(AND(MaleWeighted!H$1145=0,MaleWeighted!H$1146=0),"--",IF(AND(MaleWeighted!H$1145&gt;0,MaleWeighted!H$1146=0),IF('Male Data'!H796&gt;MaleWeighted!H$1145,'Male Data'!$X796,0),IF(AND(MaleWeighted!H$1145=0,MaleWeighted!H$1146&gt;0),IF('Male Data'!H796&lt;MaleWeighted!H$1146,'Male Data'!$X796,0),IF(AND('Male Data'!H796&gt;MaleWeighted!H$1145,'Male Data'!H796&lt;MaleWeighted!H$1146),'Male Data'!$X796,0))))</f>
        <v>--</v>
      </c>
      <c r="I796" t="str">
        <f>IF(AND(MaleWeighted!I$1145=0,MaleWeighted!I$1146=0),"--",IF(AND(MaleWeighted!I$1145&gt;0,MaleWeighted!I$1146=0),IF('Male Data'!I796&gt;MaleWeighted!I$1145,'Male Data'!$X796,0),IF(AND(MaleWeighted!I$1145=0,MaleWeighted!I$1146&gt;0),IF('Male Data'!I796&lt;MaleWeighted!I$1146,'Male Data'!$X796,0),IF(AND('Male Data'!I796&gt;MaleWeighted!I$1145,'Male Data'!I796&lt;MaleWeighted!I$1146),'Male Data'!$X796,0))))</f>
        <v>--</v>
      </c>
      <c r="J796" t="str">
        <f>IF(AND(MaleWeighted!J$1145=0,MaleWeighted!J$1146=0),"--",IF(AND(MaleWeighted!J$1145&gt;0,MaleWeighted!J$1146=0),IF('Male Data'!J796&gt;MaleWeighted!J$1145,'Male Data'!$X796,0),IF(AND(MaleWeighted!J$1145=0,MaleWeighted!J$1146&gt;0),IF('Male Data'!J796&lt;MaleWeighted!J$1146,'Male Data'!$X796,0),IF(AND('Male Data'!J796&gt;MaleWeighted!J$1145,'Male Data'!J796&lt;MaleWeighted!J$1146),'Male Data'!$X796,0))))</f>
        <v>--</v>
      </c>
      <c r="K796" t="str">
        <f>IF(AND(MaleWeighted!K$1145=0,MaleWeighted!K$1146=0),"--",IF(AND(MaleWeighted!K$1145&gt;0,MaleWeighted!K$1146=0),IF('Male Data'!K796&gt;MaleWeighted!K$1145,'Male Data'!$X796,0),IF(AND(MaleWeighted!K$1145=0,MaleWeighted!K$1146&gt;0),IF('Male Data'!K796&lt;MaleWeighted!K$1146,'Male Data'!$X796,0),IF(AND('Male Data'!K796&gt;MaleWeighted!K$1145,'Male Data'!K796&lt;MaleWeighted!K$1146),'Male Data'!$X796,0))))</f>
        <v>--</v>
      </c>
      <c r="L796" t="str">
        <f>IF(AND(MaleWeighted!L$1145=0,MaleWeighted!L$1146=0),"--",IF(AND(MaleWeighted!L$1145&gt;0,MaleWeighted!L$1146=0),IF('Male Data'!L796&gt;MaleWeighted!L$1145,'Male Data'!$X796,0),IF(AND(MaleWeighted!L$1145=0,MaleWeighted!L$1146&gt;0),IF('Male Data'!L796&lt;MaleWeighted!L$1146,'Male Data'!$X796,0),IF(AND('Male Data'!L796&gt;MaleWeighted!L$1145,'Male Data'!L796&lt;MaleWeighted!L$1146),'Male Data'!$X796,0))))</f>
        <v>--</v>
      </c>
      <c r="M796" t="str">
        <f>IF(AND(MaleWeighted!M$1145=0,MaleWeighted!M$1146=0),"--",IF(AND(MaleWeighted!M$1145&gt;0,MaleWeighted!M$1146=0),IF('Male Data'!M796&gt;MaleWeighted!M$1145,'Male Data'!$X796,0),IF(AND(MaleWeighted!M$1145=0,MaleWeighted!M$1146&gt;0),IF('Male Data'!M796&lt;MaleWeighted!M$1146,'Male Data'!$X796,0),IF(AND('Male Data'!M796&gt;MaleWeighted!M$1145,'Male Data'!M796&lt;MaleWeighted!M$1146),'Male Data'!$X796,0))))</f>
        <v>--</v>
      </c>
      <c r="N796" t="str">
        <f>IF(AND(MaleWeighted!N$1145=0,MaleWeighted!N$1146=0),"--",IF(AND(MaleWeighted!N$1145&gt;0,MaleWeighted!N$1146=0),IF('Male Data'!N796&gt;MaleWeighted!N$1145,'Male Data'!$X796,0),IF(AND(MaleWeighted!N$1145=0,MaleWeighted!N$1146&gt;0),IF('Male Data'!N796&lt;MaleWeighted!N$1146,'Male Data'!$X796,0),IF(AND('Male Data'!N796&gt;MaleWeighted!N$1145,'Male Data'!N796&lt;MaleWeighted!N$1146),'Male Data'!$X796,0))))</f>
        <v>--</v>
      </c>
      <c r="O796" t="str">
        <f>IF(AND(MaleWeighted!O$1145=0,MaleWeighted!O$1146=0),"--",IF(AND(MaleWeighted!O$1145&gt;0,MaleWeighted!O$1146=0),IF('Male Data'!O796&gt;MaleWeighted!O$1145,'Male Data'!$X796,0),IF(AND(MaleWeighted!O$1145=0,MaleWeighted!O$1146&gt;0),IF('Male Data'!O796&lt;MaleWeighted!O$1146,'Male Data'!$X796,0),IF(AND('Male Data'!O796&gt;MaleWeighted!O$1145,'Male Data'!O796&lt;MaleWeighted!O$1146),'Male Data'!$X796,0))))</f>
        <v>--</v>
      </c>
      <c r="P796" t="str">
        <f>IF(AND(MaleWeighted!P$1145=0,MaleWeighted!P$1146=0),"--",IF(AND(MaleWeighted!P$1145&gt;0,MaleWeighted!P$1146=0),IF('Male Data'!P796&gt;MaleWeighted!P$1145,'Male Data'!$X796,0),IF(AND(MaleWeighted!P$1145=0,MaleWeighted!P$1146&gt;0),IF('Male Data'!P796&lt;MaleWeighted!P$1146,'Male Data'!$X796,0),IF(AND('Male Data'!P796&gt;MaleWeighted!P$1145,'Male Data'!P796&lt;MaleWeighted!P$1146),'Male Data'!$X796,0))))</f>
        <v>--</v>
      </c>
      <c r="Q796" t="str">
        <f>IF(AND(MaleWeighted!Q$1145=0,MaleWeighted!Q$1146=0),"--",IF(AND(MaleWeighted!Q$1145&gt;0,MaleWeighted!Q$1146=0),IF('Male Data'!Q796&gt;MaleWeighted!Q$1145,'Male Data'!$X796,0),IF(AND(MaleWeighted!Q$1145=0,MaleWeighted!Q$1146&gt;0),IF('Male Data'!Q796&lt;MaleWeighted!Q$1146,'Male Data'!$X796,0),IF(AND('Male Data'!Q796&gt;MaleWeighted!Q$1145,'Male Data'!Q796&lt;MaleWeighted!Q$1146),'Male Data'!$X796,0))))</f>
        <v>--</v>
      </c>
      <c r="R796" t="str">
        <f>IF(AND(MaleWeighted!R$1145=0,MaleWeighted!R$1146=0),"--",IF(AND(MaleWeighted!R$1145&gt;0,MaleWeighted!R$1146=0),IF('Male Data'!R796&gt;MaleWeighted!R$1145,'Male Data'!$X796,0),IF(AND(MaleWeighted!R$1145=0,MaleWeighted!R$1146&gt;0),IF('Male Data'!R796&lt;MaleWeighted!R$1146,'Male Data'!$X796,0),IF(AND('Male Data'!R796&gt;MaleWeighted!R$1145,'Male Data'!R796&lt;MaleWeighted!R$1146),'Male Data'!$X796,0))))</f>
        <v>--</v>
      </c>
      <c r="S796" t="str">
        <f>IF(AND(MaleWeighted!S$1145=0,MaleWeighted!S$1146=0),"--",IF(AND(MaleWeighted!S$1145&gt;0,MaleWeighted!S$1146=0),IF('Male Data'!S796&gt;MaleWeighted!S$1145,'Male Data'!$X796,0),IF(AND(MaleWeighted!S$1145=0,MaleWeighted!S$1146&gt;0),IF('Male Data'!S796&lt;MaleWeighted!S$1146,'Male Data'!$X796,0),IF(AND('Male Data'!S796&gt;MaleWeighted!S$1145,'Male Data'!S796&lt;MaleWeighted!S$1146),'Male Data'!$X796,0))))</f>
        <v>--</v>
      </c>
      <c r="T796" t="str">
        <f>IF(AND(MaleWeighted!T$1145=0,MaleWeighted!T$1146=0),"--",IF(AND(MaleWeighted!T$1145&gt;0,MaleWeighted!T$1146=0),IF('Male Data'!T796&gt;MaleWeighted!T$1145,'Male Data'!$X796,0),IF(AND(MaleWeighted!T$1145=0,MaleWeighted!T$1146&gt;0),IF('Male Data'!$T796&lt;MaleWeighted!T$1146,'Male Data'!$X796,0),IF(AND('Male Data'!T796&gt;MaleWeighted!T$1145,'Male Data'!T796&lt;MaleWeighted!T$1146),'Male Data'!$X796,0))))</f>
        <v>--</v>
      </c>
      <c r="U796" t="str">
        <f>IF(AND(MaleWeighted!U$1145=0,MaleWeighted!U$1146=0),"--",IF(AND(MaleWeighted!U$1145&gt;0,MaleWeighted!U$1146=0),IF('Male Data'!U796&gt;MaleWeighted!U$1145,'Male Data'!$X796,0),IF(AND(MaleWeighted!U$1145=0,MaleWeighted!U$1146&gt;0),IF('Male Data'!U796&lt;MaleWeighted!U$1146,'Male Data'!$X796,0),IF(AND('Male Data'!U796&gt;MaleWeighted!U$1145,'Male Data'!U796&lt;MaleWeighted!U$1146),'Male Data'!$X796,0))))</f>
        <v>--</v>
      </c>
      <c r="V796" t="str">
        <f>IF(AND(MaleWeighted!V$1145=0,MaleWeighted!V$1146=0),"--",IF(AND(MaleWeighted!V$1145&gt;0,MaleWeighted!V$1146=0),IF('Male Data'!V796&gt;MaleWeighted!V$1145,'Male Data'!$X796,0),IF(AND(MaleWeighted!V$1145=0,MaleWeighted!V$1146&gt;0),IF('Male Data'!V796&lt;MaleWeighted!V$1146,'Male Data'!$X796,0),IF(AND('Male Data'!V796&gt;MaleWeighted!V$1145,'Male Data'!V796&lt;MaleWeighted!V$1146),'Male Data'!$X796,0))))</f>
        <v>--</v>
      </c>
      <c r="W796" t="str">
        <f>IF(AND(MaleWeighted!W$1145=0,MaleWeighted!W$1146=0),"--",IF(AND(MaleWeighted!W$1145&gt;0,MaleWeighted!W$1146=0),IF('Male Data'!W796&gt;MaleWeighted!W$1145,'Male Data'!$X796,0),IF(AND(MaleWeighted!W$1145=0,MaleWeighted!W$1146&gt;0),IF('Male Data'!W796&lt;MaleWeighted!W$1146,'Male Data'!$X796,0),IF(AND('Male Data'!W796&gt;MaleWeighted!W$1145,'Male Data'!W796&lt;MaleWeighted!W$1146),'Male Data'!$X796,0))))</f>
        <v>--</v>
      </c>
      <c r="Y796">
        <f t="shared" si="24"/>
        <v>0</v>
      </c>
      <c r="Z796">
        <f>Y796*'Male Data'!X796</f>
        <v>0</v>
      </c>
      <c r="AA796">
        <f t="shared" si="25"/>
        <v>1</v>
      </c>
      <c r="AB796">
        <f>AA796*'Male Data'!X796</f>
        <v>78547</v>
      </c>
    </row>
    <row r="797" spans="1:28">
      <c r="A797">
        <f>'Male Data'!A797</f>
        <v>796</v>
      </c>
      <c r="B797" t="str">
        <f>'Male Data'!B797</f>
        <v>M</v>
      </c>
      <c r="C797" t="str">
        <f>IF(AND(MaleWeighted!C$1145=0,MaleWeighted!C$1146=0),"--",IF(AND(MaleWeighted!C$1145&gt;0,MaleWeighted!C$1146=0),IF('Male Data'!C797&gt;MaleWeighted!C$1145,'Male Data'!$X797,0),IF(AND(MaleWeighted!C$1145=0,MaleWeighted!C$1146&gt;0),IF('Male Data'!C797&lt;MaleWeighted!C$1146,'Male Data'!$X797,0),IF(AND('Male Data'!C797&gt;MaleWeighted!C$1145,'Male Data'!C797&lt;MaleWeighted!C$1146),'Male Data'!$X797,0))))</f>
        <v>--</v>
      </c>
      <c r="D797" t="str">
        <f>IF(AND(MaleWeighted!D$1145=0,MaleWeighted!D$1146=0),"--",IF(AND(MaleWeighted!D$1145&gt;0,MaleWeighted!D$1146=0),IF('Male Data'!D797&gt;MaleWeighted!D$1145,'Male Data'!$X797,0),IF(AND(MaleWeighted!D$1145=0,MaleWeighted!D$1146&gt;0),IF('Male Data'!D797&lt;MaleWeighted!D$1146,'Male Data'!$X797,0),IF(AND('Male Data'!D797&gt;MaleWeighted!D$1145,'Male Data'!D797&lt;MaleWeighted!D$1146),'Male Data'!$X797,0))))</f>
        <v>--</v>
      </c>
      <c r="E797" t="str">
        <f>IF(AND(MaleWeighted!E$1145=0,MaleWeighted!E$1146=0),"--",IF(AND(MaleWeighted!E$1145&gt;0,MaleWeighted!E$1146=0),IF('Male Data'!E797&gt;MaleWeighted!E$1145,'Male Data'!$X797,0),IF(AND(MaleWeighted!E$1145=0,MaleWeighted!E$1146&gt;0),IF('Male Data'!E797&lt;MaleWeighted!E$1146,'Male Data'!$X797,0),IF(AND('Male Data'!E797&gt;MaleWeighted!E$1145,'Male Data'!E797&lt;MaleWeighted!E$1146),'Male Data'!$X797,0))))</f>
        <v>--</v>
      </c>
      <c r="F797" t="str">
        <f>IF(AND(MaleWeighted!F$1145=0,MaleWeighted!F$1146=0),"--",IF(AND(MaleWeighted!F$1145&gt;0,MaleWeighted!F$1146=0),IF('Male Data'!F797&gt;MaleWeighted!F$1145,'Male Data'!$X797,0),IF(AND(MaleWeighted!F$1145=0,MaleWeighted!F$1146&gt;0),IF('Male Data'!F797&lt;MaleWeighted!F$1146,'Male Data'!$X797,0),IF(AND('Male Data'!F797&gt;MaleWeighted!F$1145,'Male Data'!F797&lt;MaleWeighted!F$1146),'Male Data'!$X797,0))))</f>
        <v>--</v>
      </c>
      <c r="G797" t="str">
        <f>IF(AND(MaleWeighted!G$1145=0,MaleWeighted!G$1146=0),"--",IF(AND(MaleWeighted!G$1145&gt;0,MaleWeighted!G$1146=0),IF('Male Data'!G797&gt;MaleWeighted!G$1145,'Male Data'!$X797,0),IF(AND(MaleWeighted!G$1145=0,MaleWeighted!G$1146&gt;0),IF('Male Data'!G797&lt;MaleWeighted!G$1146,'Male Data'!$X797,0),IF(AND('Male Data'!G797&gt;MaleWeighted!G$1145,'Male Data'!G797&lt;MaleWeighted!G$1146),'Male Data'!$X797,0))))</f>
        <v>--</v>
      </c>
      <c r="H797" t="str">
        <f>IF(AND(MaleWeighted!H$1145=0,MaleWeighted!H$1146=0),"--",IF(AND(MaleWeighted!H$1145&gt;0,MaleWeighted!H$1146=0),IF('Male Data'!H797&gt;MaleWeighted!H$1145,'Male Data'!$X797,0),IF(AND(MaleWeighted!H$1145=0,MaleWeighted!H$1146&gt;0),IF('Male Data'!H797&lt;MaleWeighted!H$1146,'Male Data'!$X797,0),IF(AND('Male Data'!H797&gt;MaleWeighted!H$1145,'Male Data'!H797&lt;MaleWeighted!H$1146),'Male Data'!$X797,0))))</f>
        <v>--</v>
      </c>
      <c r="I797" t="str">
        <f>IF(AND(MaleWeighted!I$1145=0,MaleWeighted!I$1146=0),"--",IF(AND(MaleWeighted!I$1145&gt;0,MaleWeighted!I$1146=0),IF('Male Data'!I797&gt;MaleWeighted!I$1145,'Male Data'!$X797,0),IF(AND(MaleWeighted!I$1145=0,MaleWeighted!I$1146&gt;0),IF('Male Data'!I797&lt;MaleWeighted!I$1146,'Male Data'!$X797,0),IF(AND('Male Data'!I797&gt;MaleWeighted!I$1145,'Male Data'!I797&lt;MaleWeighted!I$1146),'Male Data'!$X797,0))))</f>
        <v>--</v>
      </c>
      <c r="J797" t="str">
        <f>IF(AND(MaleWeighted!J$1145=0,MaleWeighted!J$1146=0),"--",IF(AND(MaleWeighted!J$1145&gt;0,MaleWeighted!J$1146=0),IF('Male Data'!J797&gt;MaleWeighted!J$1145,'Male Data'!$X797,0),IF(AND(MaleWeighted!J$1145=0,MaleWeighted!J$1146&gt;0),IF('Male Data'!J797&lt;MaleWeighted!J$1146,'Male Data'!$X797,0),IF(AND('Male Data'!J797&gt;MaleWeighted!J$1145,'Male Data'!J797&lt;MaleWeighted!J$1146),'Male Data'!$X797,0))))</f>
        <v>--</v>
      </c>
      <c r="K797" t="str">
        <f>IF(AND(MaleWeighted!K$1145=0,MaleWeighted!K$1146=0),"--",IF(AND(MaleWeighted!K$1145&gt;0,MaleWeighted!K$1146=0),IF('Male Data'!K797&gt;MaleWeighted!K$1145,'Male Data'!$X797,0),IF(AND(MaleWeighted!K$1145=0,MaleWeighted!K$1146&gt;0),IF('Male Data'!K797&lt;MaleWeighted!K$1146,'Male Data'!$X797,0),IF(AND('Male Data'!K797&gt;MaleWeighted!K$1145,'Male Data'!K797&lt;MaleWeighted!K$1146),'Male Data'!$X797,0))))</f>
        <v>--</v>
      </c>
      <c r="L797" t="str">
        <f>IF(AND(MaleWeighted!L$1145=0,MaleWeighted!L$1146=0),"--",IF(AND(MaleWeighted!L$1145&gt;0,MaleWeighted!L$1146=0),IF('Male Data'!L797&gt;MaleWeighted!L$1145,'Male Data'!$X797,0),IF(AND(MaleWeighted!L$1145=0,MaleWeighted!L$1146&gt;0),IF('Male Data'!L797&lt;MaleWeighted!L$1146,'Male Data'!$X797,0),IF(AND('Male Data'!L797&gt;MaleWeighted!L$1145,'Male Data'!L797&lt;MaleWeighted!L$1146),'Male Data'!$X797,0))))</f>
        <v>--</v>
      </c>
      <c r="M797" t="str">
        <f>IF(AND(MaleWeighted!M$1145=0,MaleWeighted!M$1146=0),"--",IF(AND(MaleWeighted!M$1145&gt;0,MaleWeighted!M$1146=0),IF('Male Data'!M797&gt;MaleWeighted!M$1145,'Male Data'!$X797,0),IF(AND(MaleWeighted!M$1145=0,MaleWeighted!M$1146&gt;0),IF('Male Data'!M797&lt;MaleWeighted!M$1146,'Male Data'!$X797,0),IF(AND('Male Data'!M797&gt;MaleWeighted!M$1145,'Male Data'!M797&lt;MaleWeighted!M$1146),'Male Data'!$X797,0))))</f>
        <v>--</v>
      </c>
      <c r="N797" t="str">
        <f>IF(AND(MaleWeighted!N$1145=0,MaleWeighted!N$1146=0),"--",IF(AND(MaleWeighted!N$1145&gt;0,MaleWeighted!N$1146=0),IF('Male Data'!N797&gt;MaleWeighted!N$1145,'Male Data'!$X797,0),IF(AND(MaleWeighted!N$1145=0,MaleWeighted!N$1146&gt;0),IF('Male Data'!N797&lt;MaleWeighted!N$1146,'Male Data'!$X797,0),IF(AND('Male Data'!N797&gt;MaleWeighted!N$1145,'Male Data'!N797&lt;MaleWeighted!N$1146),'Male Data'!$X797,0))))</f>
        <v>--</v>
      </c>
      <c r="O797" t="str">
        <f>IF(AND(MaleWeighted!O$1145=0,MaleWeighted!O$1146=0),"--",IF(AND(MaleWeighted!O$1145&gt;0,MaleWeighted!O$1146=0),IF('Male Data'!O797&gt;MaleWeighted!O$1145,'Male Data'!$X797,0),IF(AND(MaleWeighted!O$1145=0,MaleWeighted!O$1146&gt;0),IF('Male Data'!O797&lt;MaleWeighted!O$1146,'Male Data'!$X797,0),IF(AND('Male Data'!O797&gt;MaleWeighted!O$1145,'Male Data'!O797&lt;MaleWeighted!O$1146),'Male Data'!$X797,0))))</f>
        <v>--</v>
      </c>
      <c r="P797" t="str">
        <f>IF(AND(MaleWeighted!P$1145=0,MaleWeighted!P$1146=0),"--",IF(AND(MaleWeighted!P$1145&gt;0,MaleWeighted!P$1146=0),IF('Male Data'!P797&gt;MaleWeighted!P$1145,'Male Data'!$X797,0),IF(AND(MaleWeighted!P$1145=0,MaleWeighted!P$1146&gt;0),IF('Male Data'!P797&lt;MaleWeighted!P$1146,'Male Data'!$X797,0),IF(AND('Male Data'!P797&gt;MaleWeighted!P$1145,'Male Data'!P797&lt;MaleWeighted!P$1146),'Male Data'!$X797,0))))</f>
        <v>--</v>
      </c>
      <c r="Q797" t="str">
        <f>IF(AND(MaleWeighted!Q$1145=0,MaleWeighted!Q$1146=0),"--",IF(AND(MaleWeighted!Q$1145&gt;0,MaleWeighted!Q$1146=0),IF('Male Data'!Q797&gt;MaleWeighted!Q$1145,'Male Data'!$X797,0),IF(AND(MaleWeighted!Q$1145=0,MaleWeighted!Q$1146&gt;0),IF('Male Data'!Q797&lt;MaleWeighted!Q$1146,'Male Data'!$X797,0),IF(AND('Male Data'!Q797&gt;MaleWeighted!Q$1145,'Male Data'!Q797&lt;MaleWeighted!Q$1146),'Male Data'!$X797,0))))</f>
        <v>--</v>
      </c>
      <c r="R797" t="str">
        <f>IF(AND(MaleWeighted!R$1145=0,MaleWeighted!R$1146=0),"--",IF(AND(MaleWeighted!R$1145&gt;0,MaleWeighted!R$1146=0),IF('Male Data'!R797&gt;MaleWeighted!R$1145,'Male Data'!$X797,0),IF(AND(MaleWeighted!R$1145=0,MaleWeighted!R$1146&gt;0),IF('Male Data'!R797&lt;MaleWeighted!R$1146,'Male Data'!$X797,0),IF(AND('Male Data'!R797&gt;MaleWeighted!R$1145,'Male Data'!R797&lt;MaleWeighted!R$1146),'Male Data'!$X797,0))))</f>
        <v>--</v>
      </c>
      <c r="S797" t="str">
        <f>IF(AND(MaleWeighted!S$1145=0,MaleWeighted!S$1146=0),"--",IF(AND(MaleWeighted!S$1145&gt;0,MaleWeighted!S$1146=0),IF('Male Data'!S797&gt;MaleWeighted!S$1145,'Male Data'!$X797,0),IF(AND(MaleWeighted!S$1145=0,MaleWeighted!S$1146&gt;0),IF('Male Data'!S797&lt;MaleWeighted!S$1146,'Male Data'!$X797,0),IF(AND('Male Data'!S797&gt;MaleWeighted!S$1145,'Male Data'!S797&lt;MaleWeighted!S$1146),'Male Data'!$X797,0))))</f>
        <v>--</v>
      </c>
      <c r="T797" t="str">
        <f>IF(AND(MaleWeighted!T$1145=0,MaleWeighted!T$1146=0),"--",IF(AND(MaleWeighted!T$1145&gt;0,MaleWeighted!T$1146=0),IF('Male Data'!T797&gt;MaleWeighted!T$1145,'Male Data'!$X797,0),IF(AND(MaleWeighted!T$1145=0,MaleWeighted!T$1146&gt;0),IF('Male Data'!$T797&lt;MaleWeighted!T$1146,'Male Data'!$X797,0),IF(AND('Male Data'!T797&gt;MaleWeighted!T$1145,'Male Data'!T797&lt;MaleWeighted!T$1146),'Male Data'!$X797,0))))</f>
        <v>--</v>
      </c>
      <c r="U797" t="str">
        <f>IF(AND(MaleWeighted!U$1145=0,MaleWeighted!U$1146=0),"--",IF(AND(MaleWeighted!U$1145&gt;0,MaleWeighted!U$1146=0),IF('Male Data'!U797&gt;MaleWeighted!U$1145,'Male Data'!$X797,0),IF(AND(MaleWeighted!U$1145=0,MaleWeighted!U$1146&gt;0),IF('Male Data'!U797&lt;MaleWeighted!U$1146,'Male Data'!$X797,0),IF(AND('Male Data'!U797&gt;MaleWeighted!U$1145,'Male Data'!U797&lt;MaleWeighted!U$1146),'Male Data'!$X797,0))))</f>
        <v>--</v>
      </c>
      <c r="V797" t="str">
        <f>IF(AND(MaleWeighted!V$1145=0,MaleWeighted!V$1146=0),"--",IF(AND(MaleWeighted!V$1145&gt;0,MaleWeighted!V$1146=0),IF('Male Data'!V797&gt;MaleWeighted!V$1145,'Male Data'!$X797,0),IF(AND(MaleWeighted!V$1145=0,MaleWeighted!V$1146&gt;0),IF('Male Data'!V797&lt;MaleWeighted!V$1146,'Male Data'!$X797,0),IF(AND('Male Data'!V797&gt;MaleWeighted!V$1145,'Male Data'!V797&lt;MaleWeighted!V$1146),'Male Data'!$X797,0))))</f>
        <v>--</v>
      </c>
      <c r="W797" t="str">
        <f>IF(AND(MaleWeighted!W$1145=0,MaleWeighted!W$1146=0),"--",IF(AND(MaleWeighted!W$1145&gt;0,MaleWeighted!W$1146=0),IF('Male Data'!W797&gt;MaleWeighted!W$1145,'Male Data'!$X797,0),IF(AND(MaleWeighted!W$1145=0,MaleWeighted!W$1146&gt;0),IF('Male Data'!W797&lt;MaleWeighted!W$1146,'Male Data'!$X797,0),IF(AND('Male Data'!W797&gt;MaleWeighted!W$1145,'Male Data'!W797&lt;MaleWeighted!W$1146),'Male Data'!$X797,0))))</f>
        <v>--</v>
      </c>
      <c r="Y797">
        <f t="shared" si="24"/>
        <v>0</v>
      </c>
      <c r="Z797">
        <f>Y797*'Male Data'!X797</f>
        <v>0</v>
      </c>
      <c r="AA797">
        <f t="shared" si="25"/>
        <v>1</v>
      </c>
      <c r="AB797">
        <f>AA797*'Male Data'!X797</f>
        <v>73463</v>
      </c>
    </row>
    <row r="798" spans="1:28">
      <c r="A798">
        <f>'Male Data'!A798</f>
        <v>797</v>
      </c>
      <c r="B798" t="str">
        <f>'Male Data'!B798</f>
        <v>M</v>
      </c>
      <c r="C798" t="str">
        <f>IF(AND(MaleWeighted!C$1145=0,MaleWeighted!C$1146=0),"--",IF(AND(MaleWeighted!C$1145&gt;0,MaleWeighted!C$1146=0),IF('Male Data'!C798&gt;MaleWeighted!C$1145,'Male Data'!$X798,0),IF(AND(MaleWeighted!C$1145=0,MaleWeighted!C$1146&gt;0),IF('Male Data'!C798&lt;MaleWeighted!C$1146,'Male Data'!$X798,0),IF(AND('Male Data'!C798&gt;MaleWeighted!C$1145,'Male Data'!C798&lt;MaleWeighted!C$1146),'Male Data'!$X798,0))))</f>
        <v>--</v>
      </c>
      <c r="D798" t="str">
        <f>IF(AND(MaleWeighted!D$1145=0,MaleWeighted!D$1146=0),"--",IF(AND(MaleWeighted!D$1145&gt;0,MaleWeighted!D$1146=0),IF('Male Data'!D798&gt;MaleWeighted!D$1145,'Male Data'!$X798,0),IF(AND(MaleWeighted!D$1145=0,MaleWeighted!D$1146&gt;0),IF('Male Data'!D798&lt;MaleWeighted!D$1146,'Male Data'!$X798,0),IF(AND('Male Data'!D798&gt;MaleWeighted!D$1145,'Male Data'!D798&lt;MaleWeighted!D$1146),'Male Data'!$X798,0))))</f>
        <v>--</v>
      </c>
      <c r="E798" t="str">
        <f>IF(AND(MaleWeighted!E$1145=0,MaleWeighted!E$1146=0),"--",IF(AND(MaleWeighted!E$1145&gt;0,MaleWeighted!E$1146=0),IF('Male Data'!E798&gt;MaleWeighted!E$1145,'Male Data'!$X798,0),IF(AND(MaleWeighted!E$1145=0,MaleWeighted!E$1146&gt;0),IF('Male Data'!E798&lt;MaleWeighted!E$1146,'Male Data'!$X798,0),IF(AND('Male Data'!E798&gt;MaleWeighted!E$1145,'Male Data'!E798&lt;MaleWeighted!E$1146),'Male Data'!$X798,0))))</f>
        <v>--</v>
      </c>
      <c r="F798" t="str">
        <f>IF(AND(MaleWeighted!F$1145=0,MaleWeighted!F$1146=0),"--",IF(AND(MaleWeighted!F$1145&gt;0,MaleWeighted!F$1146=0),IF('Male Data'!F798&gt;MaleWeighted!F$1145,'Male Data'!$X798,0),IF(AND(MaleWeighted!F$1145=0,MaleWeighted!F$1146&gt;0),IF('Male Data'!F798&lt;MaleWeighted!F$1146,'Male Data'!$X798,0),IF(AND('Male Data'!F798&gt;MaleWeighted!F$1145,'Male Data'!F798&lt;MaleWeighted!F$1146),'Male Data'!$X798,0))))</f>
        <v>--</v>
      </c>
      <c r="G798" t="str">
        <f>IF(AND(MaleWeighted!G$1145=0,MaleWeighted!G$1146=0),"--",IF(AND(MaleWeighted!G$1145&gt;0,MaleWeighted!G$1146=0),IF('Male Data'!G798&gt;MaleWeighted!G$1145,'Male Data'!$X798,0),IF(AND(MaleWeighted!G$1145=0,MaleWeighted!G$1146&gt;0),IF('Male Data'!G798&lt;MaleWeighted!G$1146,'Male Data'!$X798,0),IF(AND('Male Data'!G798&gt;MaleWeighted!G$1145,'Male Data'!G798&lt;MaleWeighted!G$1146),'Male Data'!$X798,0))))</f>
        <v>--</v>
      </c>
      <c r="H798" t="str">
        <f>IF(AND(MaleWeighted!H$1145=0,MaleWeighted!H$1146=0),"--",IF(AND(MaleWeighted!H$1145&gt;0,MaleWeighted!H$1146=0),IF('Male Data'!H798&gt;MaleWeighted!H$1145,'Male Data'!$X798,0),IF(AND(MaleWeighted!H$1145=0,MaleWeighted!H$1146&gt;0),IF('Male Data'!H798&lt;MaleWeighted!H$1146,'Male Data'!$X798,0),IF(AND('Male Data'!H798&gt;MaleWeighted!H$1145,'Male Data'!H798&lt;MaleWeighted!H$1146),'Male Data'!$X798,0))))</f>
        <v>--</v>
      </c>
      <c r="I798" t="str">
        <f>IF(AND(MaleWeighted!I$1145=0,MaleWeighted!I$1146=0),"--",IF(AND(MaleWeighted!I$1145&gt;0,MaleWeighted!I$1146=0),IF('Male Data'!I798&gt;MaleWeighted!I$1145,'Male Data'!$X798,0),IF(AND(MaleWeighted!I$1145=0,MaleWeighted!I$1146&gt;0),IF('Male Data'!I798&lt;MaleWeighted!I$1146,'Male Data'!$X798,0),IF(AND('Male Data'!I798&gt;MaleWeighted!I$1145,'Male Data'!I798&lt;MaleWeighted!I$1146),'Male Data'!$X798,0))))</f>
        <v>--</v>
      </c>
      <c r="J798" t="str">
        <f>IF(AND(MaleWeighted!J$1145=0,MaleWeighted!J$1146=0),"--",IF(AND(MaleWeighted!J$1145&gt;0,MaleWeighted!J$1146=0),IF('Male Data'!J798&gt;MaleWeighted!J$1145,'Male Data'!$X798,0),IF(AND(MaleWeighted!J$1145=0,MaleWeighted!J$1146&gt;0),IF('Male Data'!J798&lt;MaleWeighted!J$1146,'Male Data'!$X798,0),IF(AND('Male Data'!J798&gt;MaleWeighted!J$1145,'Male Data'!J798&lt;MaleWeighted!J$1146),'Male Data'!$X798,0))))</f>
        <v>--</v>
      </c>
      <c r="K798" t="str">
        <f>IF(AND(MaleWeighted!K$1145=0,MaleWeighted!K$1146=0),"--",IF(AND(MaleWeighted!K$1145&gt;0,MaleWeighted!K$1146=0),IF('Male Data'!K798&gt;MaleWeighted!K$1145,'Male Data'!$X798,0),IF(AND(MaleWeighted!K$1145=0,MaleWeighted!K$1146&gt;0),IF('Male Data'!K798&lt;MaleWeighted!K$1146,'Male Data'!$X798,0),IF(AND('Male Data'!K798&gt;MaleWeighted!K$1145,'Male Data'!K798&lt;MaleWeighted!K$1146),'Male Data'!$X798,0))))</f>
        <v>--</v>
      </c>
      <c r="L798" t="str">
        <f>IF(AND(MaleWeighted!L$1145=0,MaleWeighted!L$1146=0),"--",IF(AND(MaleWeighted!L$1145&gt;0,MaleWeighted!L$1146=0),IF('Male Data'!L798&gt;MaleWeighted!L$1145,'Male Data'!$X798,0),IF(AND(MaleWeighted!L$1145=0,MaleWeighted!L$1146&gt;0),IF('Male Data'!L798&lt;MaleWeighted!L$1146,'Male Data'!$X798,0),IF(AND('Male Data'!L798&gt;MaleWeighted!L$1145,'Male Data'!L798&lt;MaleWeighted!L$1146),'Male Data'!$X798,0))))</f>
        <v>--</v>
      </c>
      <c r="M798" t="str">
        <f>IF(AND(MaleWeighted!M$1145=0,MaleWeighted!M$1146=0),"--",IF(AND(MaleWeighted!M$1145&gt;0,MaleWeighted!M$1146=0),IF('Male Data'!M798&gt;MaleWeighted!M$1145,'Male Data'!$X798,0),IF(AND(MaleWeighted!M$1145=0,MaleWeighted!M$1146&gt;0),IF('Male Data'!M798&lt;MaleWeighted!M$1146,'Male Data'!$X798,0),IF(AND('Male Data'!M798&gt;MaleWeighted!M$1145,'Male Data'!M798&lt;MaleWeighted!M$1146),'Male Data'!$X798,0))))</f>
        <v>--</v>
      </c>
      <c r="N798" t="str">
        <f>IF(AND(MaleWeighted!N$1145=0,MaleWeighted!N$1146=0),"--",IF(AND(MaleWeighted!N$1145&gt;0,MaleWeighted!N$1146=0),IF('Male Data'!N798&gt;MaleWeighted!N$1145,'Male Data'!$X798,0),IF(AND(MaleWeighted!N$1145=0,MaleWeighted!N$1146&gt;0),IF('Male Data'!N798&lt;MaleWeighted!N$1146,'Male Data'!$X798,0),IF(AND('Male Data'!N798&gt;MaleWeighted!N$1145,'Male Data'!N798&lt;MaleWeighted!N$1146),'Male Data'!$X798,0))))</f>
        <v>--</v>
      </c>
      <c r="O798" t="str">
        <f>IF(AND(MaleWeighted!O$1145=0,MaleWeighted!O$1146=0),"--",IF(AND(MaleWeighted!O$1145&gt;0,MaleWeighted!O$1146=0),IF('Male Data'!O798&gt;MaleWeighted!O$1145,'Male Data'!$X798,0),IF(AND(MaleWeighted!O$1145=0,MaleWeighted!O$1146&gt;0),IF('Male Data'!O798&lt;MaleWeighted!O$1146,'Male Data'!$X798,0),IF(AND('Male Data'!O798&gt;MaleWeighted!O$1145,'Male Data'!O798&lt;MaleWeighted!O$1146),'Male Data'!$X798,0))))</f>
        <v>--</v>
      </c>
      <c r="P798" t="str">
        <f>IF(AND(MaleWeighted!P$1145=0,MaleWeighted!P$1146=0),"--",IF(AND(MaleWeighted!P$1145&gt;0,MaleWeighted!P$1146=0),IF('Male Data'!P798&gt;MaleWeighted!P$1145,'Male Data'!$X798,0),IF(AND(MaleWeighted!P$1145=0,MaleWeighted!P$1146&gt;0),IF('Male Data'!P798&lt;MaleWeighted!P$1146,'Male Data'!$X798,0),IF(AND('Male Data'!P798&gt;MaleWeighted!P$1145,'Male Data'!P798&lt;MaleWeighted!P$1146),'Male Data'!$X798,0))))</f>
        <v>--</v>
      </c>
      <c r="Q798" t="str">
        <f>IF(AND(MaleWeighted!Q$1145=0,MaleWeighted!Q$1146=0),"--",IF(AND(MaleWeighted!Q$1145&gt;0,MaleWeighted!Q$1146=0),IF('Male Data'!Q798&gt;MaleWeighted!Q$1145,'Male Data'!$X798,0),IF(AND(MaleWeighted!Q$1145=0,MaleWeighted!Q$1146&gt;0),IF('Male Data'!Q798&lt;MaleWeighted!Q$1146,'Male Data'!$X798,0),IF(AND('Male Data'!Q798&gt;MaleWeighted!Q$1145,'Male Data'!Q798&lt;MaleWeighted!Q$1146),'Male Data'!$X798,0))))</f>
        <v>--</v>
      </c>
      <c r="R798" t="str">
        <f>IF(AND(MaleWeighted!R$1145=0,MaleWeighted!R$1146=0),"--",IF(AND(MaleWeighted!R$1145&gt;0,MaleWeighted!R$1146=0),IF('Male Data'!R798&gt;MaleWeighted!R$1145,'Male Data'!$X798,0),IF(AND(MaleWeighted!R$1145=0,MaleWeighted!R$1146&gt;0),IF('Male Data'!R798&lt;MaleWeighted!R$1146,'Male Data'!$X798,0),IF(AND('Male Data'!R798&gt;MaleWeighted!R$1145,'Male Data'!R798&lt;MaleWeighted!R$1146),'Male Data'!$X798,0))))</f>
        <v>--</v>
      </c>
      <c r="S798" t="str">
        <f>IF(AND(MaleWeighted!S$1145=0,MaleWeighted!S$1146=0),"--",IF(AND(MaleWeighted!S$1145&gt;0,MaleWeighted!S$1146=0),IF('Male Data'!S798&gt;MaleWeighted!S$1145,'Male Data'!$X798,0),IF(AND(MaleWeighted!S$1145=0,MaleWeighted!S$1146&gt;0),IF('Male Data'!S798&lt;MaleWeighted!S$1146,'Male Data'!$X798,0),IF(AND('Male Data'!S798&gt;MaleWeighted!S$1145,'Male Data'!S798&lt;MaleWeighted!S$1146),'Male Data'!$X798,0))))</f>
        <v>--</v>
      </c>
      <c r="T798" t="str">
        <f>IF(AND(MaleWeighted!T$1145=0,MaleWeighted!T$1146=0),"--",IF(AND(MaleWeighted!T$1145&gt;0,MaleWeighted!T$1146=0),IF('Male Data'!T798&gt;MaleWeighted!T$1145,'Male Data'!$X798,0),IF(AND(MaleWeighted!T$1145=0,MaleWeighted!T$1146&gt;0),IF('Male Data'!$T798&lt;MaleWeighted!T$1146,'Male Data'!$X798,0),IF(AND('Male Data'!T798&gt;MaleWeighted!T$1145,'Male Data'!T798&lt;MaleWeighted!T$1146),'Male Data'!$X798,0))))</f>
        <v>--</v>
      </c>
      <c r="U798" t="str">
        <f>IF(AND(MaleWeighted!U$1145=0,MaleWeighted!U$1146=0),"--",IF(AND(MaleWeighted!U$1145&gt;0,MaleWeighted!U$1146=0),IF('Male Data'!U798&gt;MaleWeighted!U$1145,'Male Data'!$X798,0),IF(AND(MaleWeighted!U$1145=0,MaleWeighted!U$1146&gt;0),IF('Male Data'!U798&lt;MaleWeighted!U$1146,'Male Data'!$X798,0),IF(AND('Male Data'!U798&gt;MaleWeighted!U$1145,'Male Data'!U798&lt;MaleWeighted!U$1146),'Male Data'!$X798,0))))</f>
        <v>--</v>
      </c>
      <c r="V798" t="str">
        <f>IF(AND(MaleWeighted!V$1145=0,MaleWeighted!V$1146=0),"--",IF(AND(MaleWeighted!V$1145&gt;0,MaleWeighted!V$1146=0),IF('Male Data'!V798&gt;MaleWeighted!V$1145,'Male Data'!$X798,0),IF(AND(MaleWeighted!V$1145=0,MaleWeighted!V$1146&gt;0),IF('Male Data'!V798&lt;MaleWeighted!V$1146,'Male Data'!$X798,0),IF(AND('Male Data'!V798&gt;MaleWeighted!V$1145,'Male Data'!V798&lt;MaleWeighted!V$1146),'Male Data'!$X798,0))))</f>
        <v>--</v>
      </c>
      <c r="W798" t="str">
        <f>IF(AND(MaleWeighted!W$1145=0,MaleWeighted!W$1146=0),"--",IF(AND(MaleWeighted!W$1145&gt;0,MaleWeighted!W$1146=0),IF('Male Data'!W798&gt;MaleWeighted!W$1145,'Male Data'!$X798,0),IF(AND(MaleWeighted!W$1145=0,MaleWeighted!W$1146&gt;0),IF('Male Data'!W798&lt;MaleWeighted!W$1146,'Male Data'!$X798,0),IF(AND('Male Data'!W798&gt;MaleWeighted!W$1145,'Male Data'!W798&lt;MaleWeighted!W$1146),'Male Data'!$X798,0))))</f>
        <v>--</v>
      </c>
      <c r="Y798">
        <f t="shared" si="24"/>
        <v>0</v>
      </c>
      <c r="Z798">
        <f>Y798*'Male Data'!X798</f>
        <v>0</v>
      </c>
      <c r="AA798">
        <f t="shared" si="25"/>
        <v>1</v>
      </c>
      <c r="AB798">
        <f>AA798*'Male Data'!X798</f>
        <v>39001</v>
      </c>
    </row>
    <row r="799" spans="1:28">
      <c r="A799">
        <f>'Male Data'!A799</f>
        <v>798</v>
      </c>
      <c r="B799" t="str">
        <f>'Male Data'!B799</f>
        <v>M</v>
      </c>
      <c r="C799" t="str">
        <f>IF(AND(MaleWeighted!C$1145=0,MaleWeighted!C$1146=0),"--",IF(AND(MaleWeighted!C$1145&gt;0,MaleWeighted!C$1146=0),IF('Male Data'!C799&gt;MaleWeighted!C$1145,'Male Data'!$X799,0),IF(AND(MaleWeighted!C$1145=0,MaleWeighted!C$1146&gt;0),IF('Male Data'!C799&lt;MaleWeighted!C$1146,'Male Data'!$X799,0),IF(AND('Male Data'!C799&gt;MaleWeighted!C$1145,'Male Data'!C799&lt;MaleWeighted!C$1146),'Male Data'!$X799,0))))</f>
        <v>--</v>
      </c>
      <c r="D799" t="str">
        <f>IF(AND(MaleWeighted!D$1145=0,MaleWeighted!D$1146=0),"--",IF(AND(MaleWeighted!D$1145&gt;0,MaleWeighted!D$1146=0),IF('Male Data'!D799&gt;MaleWeighted!D$1145,'Male Data'!$X799,0),IF(AND(MaleWeighted!D$1145=0,MaleWeighted!D$1146&gt;0),IF('Male Data'!D799&lt;MaleWeighted!D$1146,'Male Data'!$X799,0),IF(AND('Male Data'!D799&gt;MaleWeighted!D$1145,'Male Data'!D799&lt;MaleWeighted!D$1146),'Male Data'!$X799,0))))</f>
        <v>--</v>
      </c>
      <c r="E799" t="str">
        <f>IF(AND(MaleWeighted!E$1145=0,MaleWeighted!E$1146=0),"--",IF(AND(MaleWeighted!E$1145&gt;0,MaleWeighted!E$1146=0),IF('Male Data'!E799&gt;MaleWeighted!E$1145,'Male Data'!$X799,0),IF(AND(MaleWeighted!E$1145=0,MaleWeighted!E$1146&gt;0),IF('Male Data'!E799&lt;MaleWeighted!E$1146,'Male Data'!$X799,0),IF(AND('Male Data'!E799&gt;MaleWeighted!E$1145,'Male Data'!E799&lt;MaleWeighted!E$1146),'Male Data'!$X799,0))))</f>
        <v>--</v>
      </c>
      <c r="F799" t="str">
        <f>IF(AND(MaleWeighted!F$1145=0,MaleWeighted!F$1146=0),"--",IF(AND(MaleWeighted!F$1145&gt;0,MaleWeighted!F$1146=0),IF('Male Data'!F799&gt;MaleWeighted!F$1145,'Male Data'!$X799,0),IF(AND(MaleWeighted!F$1145=0,MaleWeighted!F$1146&gt;0),IF('Male Data'!F799&lt;MaleWeighted!F$1146,'Male Data'!$X799,0),IF(AND('Male Data'!F799&gt;MaleWeighted!F$1145,'Male Data'!F799&lt;MaleWeighted!F$1146),'Male Data'!$X799,0))))</f>
        <v>--</v>
      </c>
      <c r="G799" t="str">
        <f>IF(AND(MaleWeighted!G$1145=0,MaleWeighted!G$1146=0),"--",IF(AND(MaleWeighted!G$1145&gt;0,MaleWeighted!G$1146=0),IF('Male Data'!G799&gt;MaleWeighted!G$1145,'Male Data'!$X799,0),IF(AND(MaleWeighted!G$1145=0,MaleWeighted!G$1146&gt;0),IF('Male Data'!G799&lt;MaleWeighted!G$1146,'Male Data'!$X799,0),IF(AND('Male Data'!G799&gt;MaleWeighted!G$1145,'Male Data'!G799&lt;MaleWeighted!G$1146),'Male Data'!$X799,0))))</f>
        <v>--</v>
      </c>
      <c r="H799" t="str">
        <f>IF(AND(MaleWeighted!H$1145=0,MaleWeighted!H$1146=0),"--",IF(AND(MaleWeighted!H$1145&gt;0,MaleWeighted!H$1146=0),IF('Male Data'!H799&gt;MaleWeighted!H$1145,'Male Data'!$X799,0),IF(AND(MaleWeighted!H$1145=0,MaleWeighted!H$1146&gt;0),IF('Male Data'!H799&lt;MaleWeighted!H$1146,'Male Data'!$X799,0),IF(AND('Male Data'!H799&gt;MaleWeighted!H$1145,'Male Data'!H799&lt;MaleWeighted!H$1146),'Male Data'!$X799,0))))</f>
        <v>--</v>
      </c>
      <c r="I799" t="str">
        <f>IF(AND(MaleWeighted!I$1145=0,MaleWeighted!I$1146=0),"--",IF(AND(MaleWeighted!I$1145&gt;0,MaleWeighted!I$1146=0),IF('Male Data'!I799&gt;MaleWeighted!I$1145,'Male Data'!$X799,0),IF(AND(MaleWeighted!I$1145=0,MaleWeighted!I$1146&gt;0),IF('Male Data'!I799&lt;MaleWeighted!I$1146,'Male Data'!$X799,0),IF(AND('Male Data'!I799&gt;MaleWeighted!I$1145,'Male Data'!I799&lt;MaleWeighted!I$1146),'Male Data'!$X799,0))))</f>
        <v>--</v>
      </c>
      <c r="J799" t="str">
        <f>IF(AND(MaleWeighted!J$1145=0,MaleWeighted!J$1146=0),"--",IF(AND(MaleWeighted!J$1145&gt;0,MaleWeighted!J$1146=0),IF('Male Data'!J799&gt;MaleWeighted!J$1145,'Male Data'!$X799,0),IF(AND(MaleWeighted!J$1145=0,MaleWeighted!J$1146&gt;0),IF('Male Data'!J799&lt;MaleWeighted!J$1146,'Male Data'!$X799,0),IF(AND('Male Data'!J799&gt;MaleWeighted!J$1145,'Male Data'!J799&lt;MaleWeighted!J$1146),'Male Data'!$X799,0))))</f>
        <v>--</v>
      </c>
      <c r="K799" t="str">
        <f>IF(AND(MaleWeighted!K$1145=0,MaleWeighted!K$1146=0),"--",IF(AND(MaleWeighted!K$1145&gt;0,MaleWeighted!K$1146=0),IF('Male Data'!K799&gt;MaleWeighted!K$1145,'Male Data'!$X799,0),IF(AND(MaleWeighted!K$1145=0,MaleWeighted!K$1146&gt;0),IF('Male Data'!K799&lt;MaleWeighted!K$1146,'Male Data'!$X799,0),IF(AND('Male Data'!K799&gt;MaleWeighted!K$1145,'Male Data'!K799&lt;MaleWeighted!K$1146),'Male Data'!$X799,0))))</f>
        <v>--</v>
      </c>
      <c r="L799" t="str">
        <f>IF(AND(MaleWeighted!L$1145=0,MaleWeighted!L$1146=0),"--",IF(AND(MaleWeighted!L$1145&gt;0,MaleWeighted!L$1146=0),IF('Male Data'!L799&gt;MaleWeighted!L$1145,'Male Data'!$X799,0),IF(AND(MaleWeighted!L$1145=0,MaleWeighted!L$1146&gt;0),IF('Male Data'!L799&lt;MaleWeighted!L$1146,'Male Data'!$X799,0),IF(AND('Male Data'!L799&gt;MaleWeighted!L$1145,'Male Data'!L799&lt;MaleWeighted!L$1146),'Male Data'!$X799,0))))</f>
        <v>--</v>
      </c>
      <c r="M799" t="str">
        <f>IF(AND(MaleWeighted!M$1145=0,MaleWeighted!M$1146=0),"--",IF(AND(MaleWeighted!M$1145&gt;0,MaleWeighted!M$1146=0),IF('Male Data'!M799&gt;MaleWeighted!M$1145,'Male Data'!$X799,0),IF(AND(MaleWeighted!M$1145=0,MaleWeighted!M$1146&gt;0),IF('Male Data'!M799&lt;MaleWeighted!M$1146,'Male Data'!$X799,0),IF(AND('Male Data'!M799&gt;MaleWeighted!M$1145,'Male Data'!M799&lt;MaleWeighted!M$1146),'Male Data'!$X799,0))))</f>
        <v>--</v>
      </c>
      <c r="N799" t="str">
        <f>IF(AND(MaleWeighted!N$1145=0,MaleWeighted!N$1146=0),"--",IF(AND(MaleWeighted!N$1145&gt;0,MaleWeighted!N$1146=0),IF('Male Data'!N799&gt;MaleWeighted!N$1145,'Male Data'!$X799,0),IF(AND(MaleWeighted!N$1145=0,MaleWeighted!N$1146&gt;0),IF('Male Data'!N799&lt;MaleWeighted!N$1146,'Male Data'!$X799,0),IF(AND('Male Data'!N799&gt;MaleWeighted!N$1145,'Male Data'!N799&lt;MaleWeighted!N$1146),'Male Data'!$X799,0))))</f>
        <v>--</v>
      </c>
      <c r="O799" t="str">
        <f>IF(AND(MaleWeighted!O$1145=0,MaleWeighted!O$1146=0),"--",IF(AND(MaleWeighted!O$1145&gt;0,MaleWeighted!O$1146=0),IF('Male Data'!O799&gt;MaleWeighted!O$1145,'Male Data'!$X799,0),IF(AND(MaleWeighted!O$1145=0,MaleWeighted!O$1146&gt;0),IF('Male Data'!O799&lt;MaleWeighted!O$1146,'Male Data'!$X799,0),IF(AND('Male Data'!O799&gt;MaleWeighted!O$1145,'Male Data'!O799&lt;MaleWeighted!O$1146),'Male Data'!$X799,0))))</f>
        <v>--</v>
      </c>
      <c r="P799" t="str">
        <f>IF(AND(MaleWeighted!P$1145=0,MaleWeighted!P$1146=0),"--",IF(AND(MaleWeighted!P$1145&gt;0,MaleWeighted!P$1146=0),IF('Male Data'!P799&gt;MaleWeighted!P$1145,'Male Data'!$X799,0),IF(AND(MaleWeighted!P$1145=0,MaleWeighted!P$1146&gt;0),IF('Male Data'!P799&lt;MaleWeighted!P$1146,'Male Data'!$X799,0),IF(AND('Male Data'!P799&gt;MaleWeighted!P$1145,'Male Data'!P799&lt;MaleWeighted!P$1146),'Male Data'!$X799,0))))</f>
        <v>--</v>
      </c>
      <c r="Q799" t="str">
        <f>IF(AND(MaleWeighted!Q$1145=0,MaleWeighted!Q$1146=0),"--",IF(AND(MaleWeighted!Q$1145&gt;0,MaleWeighted!Q$1146=0),IF('Male Data'!Q799&gt;MaleWeighted!Q$1145,'Male Data'!$X799,0),IF(AND(MaleWeighted!Q$1145=0,MaleWeighted!Q$1146&gt;0),IF('Male Data'!Q799&lt;MaleWeighted!Q$1146,'Male Data'!$X799,0),IF(AND('Male Data'!Q799&gt;MaleWeighted!Q$1145,'Male Data'!Q799&lt;MaleWeighted!Q$1146),'Male Data'!$X799,0))))</f>
        <v>--</v>
      </c>
      <c r="R799" t="str">
        <f>IF(AND(MaleWeighted!R$1145=0,MaleWeighted!R$1146=0),"--",IF(AND(MaleWeighted!R$1145&gt;0,MaleWeighted!R$1146=0),IF('Male Data'!R799&gt;MaleWeighted!R$1145,'Male Data'!$X799,0),IF(AND(MaleWeighted!R$1145=0,MaleWeighted!R$1146&gt;0),IF('Male Data'!R799&lt;MaleWeighted!R$1146,'Male Data'!$X799,0),IF(AND('Male Data'!R799&gt;MaleWeighted!R$1145,'Male Data'!R799&lt;MaleWeighted!R$1146),'Male Data'!$X799,0))))</f>
        <v>--</v>
      </c>
      <c r="S799" t="str">
        <f>IF(AND(MaleWeighted!S$1145=0,MaleWeighted!S$1146=0),"--",IF(AND(MaleWeighted!S$1145&gt;0,MaleWeighted!S$1146=0),IF('Male Data'!S799&gt;MaleWeighted!S$1145,'Male Data'!$X799,0),IF(AND(MaleWeighted!S$1145=0,MaleWeighted!S$1146&gt;0),IF('Male Data'!S799&lt;MaleWeighted!S$1146,'Male Data'!$X799,0),IF(AND('Male Data'!S799&gt;MaleWeighted!S$1145,'Male Data'!S799&lt;MaleWeighted!S$1146),'Male Data'!$X799,0))))</f>
        <v>--</v>
      </c>
      <c r="T799" t="str">
        <f>IF(AND(MaleWeighted!T$1145=0,MaleWeighted!T$1146=0),"--",IF(AND(MaleWeighted!T$1145&gt;0,MaleWeighted!T$1146=0),IF('Male Data'!T799&gt;MaleWeighted!T$1145,'Male Data'!$X799,0),IF(AND(MaleWeighted!T$1145=0,MaleWeighted!T$1146&gt;0),IF('Male Data'!$T799&lt;MaleWeighted!T$1146,'Male Data'!$X799,0),IF(AND('Male Data'!T799&gt;MaleWeighted!T$1145,'Male Data'!T799&lt;MaleWeighted!T$1146),'Male Data'!$X799,0))))</f>
        <v>--</v>
      </c>
      <c r="U799" t="str">
        <f>IF(AND(MaleWeighted!U$1145=0,MaleWeighted!U$1146=0),"--",IF(AND(MaleWeighted!U$1145&gt;0,MaleWeighted!U$1146=0),IF('Male Data'!U799&gt;MaleWeighted!U$1145,'Male Data'!$X799,0),IF(AND(MaleWeighted!U$1145=0,MaleWeighted!U$1146&gt;0),IF('Male Data'!U799&lt;MaleWeighted!U$1146,'Male Data'!$X799,0),IF(AND('Male Data'!U799&gt;MaleWeighted!U$1145,'Male Data'!U799&lt;MaleWeighted!U$1146),'Male Data'!$X799,0))))</f>
        <v>--</v>
      </c>
      <c r="V799" t="str">
        <f>IF(AND(MaleWeighted!V$1145=0,MaleWeighted!V$1146=0),"--",IF(AND(MaleWeighted!V$1145&gt;0,MaleWeighted!V$1146=0),IF('Male Data'!V799&gt;MaleWeighted!V$1145,'Male Data'!$X799,0),IF(AND(MaleWeighted!V$1145=0,MaleWeighted!V$1146&gt;0),IF('Male Data'!V799&lt;MaleWeighted!V$1146,'Male Data'!$X799,0),IF(AND('Male Data'!V799&gt;MaleWeighted!V$1145,'Male Data'!V799&lt;MaleWeighted!V$1146),'Male Data'!$X799,0))))</f>
        <v>--</v>
      </c>
      <c r="W799" t="str">
        <f>IF(AND(MaleWeighted!W$1145=0,MaleWeighted!W$1146=0),"--",IF(AND(MaleWeighted!W$1145&gt;0,MaleWeighted!W$1146=0),IF('Male Data'!W799&gt;MaleWeighted!W$1145,'Male Data'!$X799,0),IF(AND(MaleWeighted!W$1145=0,MaleWeighted!W$1146&gt;0),IF('Male Data'!W799&lt;MaleWeighted!W$1146,'Male Data'!$X799,0),IF(AND('Male Data'!W799&gt;MaleWeighted!W$1145,'Male Data'!W799&lt;MaleWeighted!W$1146),'Male Data'!$X799,0))))</f>
        <v>--</v>
      </c>
      <c r="Y799">
        <f t="shared" si="24"/>
        <v>0</v>
      </c>
      <c r="Z799">
        <f>Y799*'Male Data'!X799</f>
        <v>0</v>
      </c>
      <c r="AA799">
        <f t="shared" si="25"/>
        <v>1</v>
      </c>
      <c r="AB799">
        <f>AA799*'Male Data'!X799</f>
        <v>367423</v>
      </c>
    </row>
    <row r="800" spans="1:28">
      <c r="A800">
        <f>'Male Data'!A800</f>
        <v>799</v>
      </c>
      <c r="B800" t="str">
        <f>'Male Data'!B800</f>
        <v>M</v>
      </c>
      <c r="C800" t="str">
        <f>IF(AND(MaleWeighted!C$1145=0,MaleWeighted!C$1146=0),"--",IF(AND(MaleWeighted!C$1145&gt;0,MaleWeighted!C$1146=0),IF('Male Data'!C800&gt;MaleWeighted!C$1145,'Male Data'!$X800,0),IF(AND(MaleWeighted!C$1145=0,MaleWeighted!C$1146&gt;0),IF('Male Data'!C800&lt;MaleWeighted!C$1146,'Male Data'!$X800,0),IF(AND('Male Data'!C800&gt;MaleWeighted!C$1145,'Male Data'!C800&lt;MaleWeighted!C$1146),'Male Data'!$X800,0))))</f>
        <v>--</v>
      </c>
      <c r="D800" t="str">
        <f>IF(AND(MaleWeighted!D$1145=0,MaleWeighted!D$1146=0),"--",IF(AND(MaleWeighted!D$1145&gt;0,MaleWeighted!D$1146=0),IF('Male Data'!D800&gt;MaleWeighted!D$1145,'Male Data'!$X800,0),IF(AND(MaleWeighted!D$1145=0,MaleWeighted!D$1146&gt;0),IF('Male Data'!D800&lt;MaleWeighted!D$1146,'Male Data'!$X800,0),IF(AND('Male Data'!D800&gt;MaleWeighted!D$1145,'Male Data'!D800&lt;MaleWeighted!D$1146),'Male Data'!$X800,0))))</f>
        <v>--</v>
      </c>
      <c r="E800" t="str">
        <f>IF(AND(MaleWeighted!E$1145=0,MaleWeighted!E$1146=0),"--",IF(AND(MaleWeighted!E$1145&gt;0,MaleWeighted!E$1146=0),IF('Male Data'!E800&gt;MaleWeighted!E$1145,'Male Data'!$X800,0),IF(AND(MaleWeighted!E$1145=0,MaleWeighted!E$1146&gt;0),IF('Male Data'!E800&lt;MaleWeighted!E$1146,'Male Data'!$X800,0),IF(AND('Male Data'!E800&gt;MaleWeighted!E$1145,'Male Data'!E800&lt;MaleWeighted!E$1146),'Male Data'!$X800,0))))</f>
        <v>--</v>
      </c>
      <c r="F800" t="str">
        <f>IF(AND(MaleWeighted!F$1145=0,MaleWeighted!F$1146=0),"--",IF(AND(MaleWeighted!F$1145&gt;0,MaleWeighted!F$1146=0),IF('Male Data'!F800&gt;MaleWeighted!F$1145,'Male Data'!$X800,0),IF(AND(MaleWeighted!F$1145=0,MaleWeighted!F$1146&gt;0),IF('Male Data'!F800&lt;MaleWeighted!F$1146,'Male Data'!$X800,0),IF(AND('Male Data'!F800&gt;MaleWeighted!F$1145,'Male Data'!F800&lt;MaleWeighted!F$1146),'Male Data'!$X800,0))))</f>
        <v>--</v>
      </c>
      <c r="G800" t="str">
        <f>IF(AND(MaleWeighted!G$1145=0,MaleWeighted!G$1146=0),"--",IF(AND(MaleWeighted!G$1145&gt;0,MaleWeighted!G$1146=0),IF('Male Data'!G800&gt;MaleWeighted!G$1145,'Male Data'!$X800,0),IF(AND(MaleWeighted!G$1145=0,MaleWeighted!G$1146&gt;0),IF('Male Data'!G800&lt;MaleWeighted!G$1146,'Male Data'!$X800,0),IF(AND('Male Data'!G800&gt;MaleWeighted!G$1145,'Male Data'!G800&lt;MaleWeighted!G$1146),'Male Data'!$X800,0))))</f>
        <v>--</v>
      </c>
      <c r="H800" t="str">
        <f>IF(AND(MaleWeighted!H$1145=0,MaleWeighted!H$1146=0),"--",IF(AND(MaleWeighted!H$1145&gt;0,MaleWeighted!H$1146=0),IF('Male Data'!H800&gt;MaleWeighted!H$1145,'Male Data'!$X800,0),IF(AND(MaleWeighted!H$1145=0,MaleWeighted!H$1146&gt;0),IF('Male Data'!H800&lt;MaleWeighted!H$1146,'Male Data'!$X800,0),IF(AND('Male Data'!H800&gt;MaleWeighted!H$1145,'Male Data'!H800&lt;MaleWeighted!H$1146),'Male Data'!$X800,0))))</f>
        <v>--</v>
      </c>
      <c r="I800" t="str">
        <f>IF(AND(MaleWeighted!I$1145=0,MaleWeighted!I$1146=0),"--",IF(AND(MaleWeighted!I$1145&gt;0,MaleWeighted!I$1146=0),IF('Male Data'!I800&gt;MaleWeighted!I$1145,'Male Data'!$X800,0),IF(AND(MaleWeighted!I$1145=0,MaleWeighted!I$1146&gt;0),IF('Male Data'!I800&lt;MaleWeighted!I$1146,'Male Data'!$X800,0),IF(AND('Male Data'!I800&gt;MaleWeighted!I$1145,'Male Data'!I800&lt;MaleWeighted!I$1146),'Male Data'!$X800,0))))</f>
        <v>--</v>
      </c>
      <c r="J800" t="str">
        <f>IF(AND(MaleWeighted!J$1145=0,MaleWeighted!J$1146=0),"--",IF(AND(MaleWeighted!J$1145&gt;0,MaleWeighted!J$1146=0),IF('Male Data'!J800&gt;MaleWeighted!J$1145,'Male Data'!$X800,0),IF(AND(MaleWeighted!J$1145=0,MaleWeighted!J$1146&gt;0),IF('Male Data'!J800&lt;MaleWeighted!J$1146,'Male Data'!$X800,0),IF(AND('Male Data'!J800&gt;MaleWeighted!J$1145,'Male Data'!J800&lt;MaleWeighted!J$1146),'Male Data'!$X800,0))))</f>
        <v>--</v>
      </c>
      <c r="K800" t="str">
        <f>IF(AND(MaleWeighted!K$1145=0,MaleWeighted!K$1146=0),"--",IF(AND(MaleWeighted!K$1145&gt;0,MaleWeighted!K$1146=0),IF('Male Data'!K800&gt;MaleWeighted!K$1145,'Male Data'!$X800,0),IF(AND(MaleWeighted!K$1145=0,MaleWeighted!K$1146&gt;0),IF('Male Data'!K800&lt;MaleWeighted!K$1146,'Male Data'!$X800,0),IF(AND('Male Data'!K800&gt;MaleWeighted!K$1145,'Male Data'!K800&lt;MaleWeighted!K$1146),'Male Data'!$X800,0))))</f>
        <v>--</v>
      </c>
      <c r="L800" t="str">
        <f>IF(AND(MaleWeighted!L$1145=0,MaleWeighted!L$1146=0),"--",IF(AND(MaleWeighted!L$1145&gt;0,MaleWeighted!L$1146=0),IF('Male Data'!L800&gt;MaleWeighted!L$1145,'Male Data'!$X800,0),IF(AND(MaleWeighted!L$1145=0,MaleWeighted!L$1146&gt;0),IF('Male Data'!L800&lt;MaleWeighted!L$1146,'Male Data'!$X800,0),IF(AND('Male Data'!L800&gt;MaleWeighted!L$1145,'Male Data'!L800&lt;MaleWeighted!L$1146),'Male Data'!$X800,0))))</f>
        <v>--</v>
      </c>
      <c r="M800" t="str">
        <f>IF(AND(MaleWeighted!M$1145=0,MaleWeighted!M$1146=0),"--",IF(AND(MaleWeighted!M$1145&gt;0,MaleWeighted!M$1146=0),IF('Male Data'!M800&gt;MaleWeighted!M$1145,'Male Data'!$X800,0),IF(AND(MaleWeighted!M$1145=0,MaleWeighted!M$1146&gt;0),IF('Male Data'!M800&lt;MaleWeighted!M$1146,'Male Data'!$X800,0),IF(AND('Male Data'!M800&gt;MaleWeighted!M$1145,'Male Data'!M800&lt;MaleWeighted!M$1146),'Male Data'!$X800,0))))</f>
        <v>--</v>
      </c>
      <c r="N800" t="str">
        <f>IF(AND(MaleWeighted!N$1145=0,MaleWeighted!N$1146=0),"--",IF(AND(MaleWeighted!N$1145&gt;0,MaleWeighted!N$1146=0),IF('Male Data'!N800&gt;MaleWeighted!N$1145,'Male Data'!$X800,0),IF(AND(MaleWeighted!N$1145=0,MaleWeighted!N$1146&gt;0),IF('Male Data'!N800&lt;MaleWeighted!N$1146,'Male Data'!$X800,0),IF(AND('Male Data'!N800&gt;MaleWeighted!N$1145,'Male Data'!N800&lt;MaleWeighted!N$1146),'Male Data'!$X800,0))))</f>
        <v>--</v>
      </c>
      <c r="O800" t="str">
        <f>IF(AND(MaleWeighted!O$1145=0,MaleWeighted!O$1146=0),"--",IF(AND(MaleWeighted!O$1145&gt;0,MaleWeighted!O$1146=0),IF('Male Data'!O800&gt;MaleWeighted!O$1145,'Male Data'!$X800,0),IF(AND(MaleWeighted!O$1145=0,MaleWeighted!O$1146&gt;0),IF('Male Data'!O800&lt;MaleWeighted!O$1146,'Male Data'!$X800,0),IF(AND('Male Data'!O800&gt;MaleWeighted!O$1145,'Male Data'!O800&lt;MaleWeighted!O$1146),'Male Data'!$X800,0))))</f>
        <v>--</v>
      </c>
      <c r="P800" t="str">
        <f>IF(AND(MaleWeighted!P$1145=0,MaleWeighted!P$1146=0),"--",IF(AND(MaleWeighted!P$1145&gt;0,MaleWeighted!P$1146=0),IF('Male Data'!P800&gt;MaleWeighted!P$1145,'Male Data'!$X800,0),IF(AND(MaleWeighted!P$1145=0,MaleWeighted!P$1146&gt;0),IF('Male Data'!P800&lt;MaleWeighted!P$1146,'Male Data'!$X800,0),IF(AND('Male Data'!P800&gt;MaleWeighted!P$1145,'Male Data'!P800&lt;MaleWeighted!P$1146),'Male Data'!$X800,0))))</f>
        <v>--</v>
      </c>
      <c r="Q800" t="str">
        <f>IF(AND(MaleWeighted!Q$1145=0,MaleWeighted!Q$1146=0),"--",IF(AND(MaleWeighted!Q$1145&gt;0,MaleWeighted!Q$1146=0),IF('Male Data'!Q800&gt;MaleWeighted!Q$1145,'Male Data'!$X800,0),IF(AND(MaleWeighted!Q$1145=0,MaleWeighted!Q$1146&gt;0),IF('Male Data'!Q800&lt;MaleWeighted!Q$1146,'Male Data'!$X800,0),IF(AND('Male Data'!Q800&gt;MaleWeighted!Q$1145,'Male Data'!Q800&lt;MaleWeighted!Q$1146),'Male Data'!$X800,0))))</f>
        <v>--</v>
      </c>
      <c r="R800" t="str">
        <f>IF(AND(MaleWeighted!R$1145=0,MaleWeighted!R$1146=0),"--",IF(AND(MaleWeighted!R$1145&gt;0,MaleWeighted!R$1146=0),IF('Male Data'!R800&gt;MaleWeighted!R$1145,'Male Data'!$X800,0),IF(AND(MaleWeighted!R$1145=0,MaleWeighted!R$1146&gt;0),IF('Male Data'!R800&lt;MaleWeighted!R$1146,'Male Data'!$X800,0),IF(AND('Male Data'!R800&gt;MaleWeighted!R$1145,'Male Data'!R800&lt;MaleWeighted!R$1146),'Male Data'!$X800,0))))</f>
        <v>--</v>
      </c>
      <c r="S800" t="str">
        <f>IF(AND(MaleWeighted!S$1145=0,MaleWeighted!S$1146=0),"--",IF(AND(MaleWeighted!S$1145&gt;0,MaleWeighted!S$1146=0),IF('Male Data'!S800&gt;MaleWeighted!S$1145,'Male Data'!$X800,0),IF(AND(MaleWeighted!S$1145=0,MaleWeighted!S$1146&gt;0),IF('Male Data'!S800&lt;MaleWeighted!S$1146,'Male Data'!$X800,0),IF(AND('Male Data'!S800&gt;MaleWeighted!S$1145,'Male Data'!S800&lt;MaleWeighted!S$1146),'Male Data'!$X800,0))))</f>
        <v>--</v>
      </c>
      <c r="T800" t="str">
        <f>IF(AND(MaleWeighted!T$1145=0,MaleWeighted!T$1146=0),"--",IF(AND(MaleWeighted!T$1145&gt;0,MaleWeighted!T$1146=0),IF('Male Data'!T800&gt;MaleWeighted!T$1145,'Male Data'!$X800,0),IF(AND(MaleWeighted!T$1145=0,MaleWeighted!T$1146&gt;0),IF('Male Data'!$T800&lt;MaleWeighted!T$1146,'Male Data'!$X800,0),IF(AND('Male Data'!T800&gt;MaleWeighted!T$1145,'Male Data'!T800&lt;MaleWeighted!T$1146),'Male Data'!$X800,0))))</f>
        <v>--</v>
      </c>
      <c r="U800" t="str">
        <f>IF(AND(MaleWeighted!U$1145=0,MaleWeighted!U$1146=0),"--",IF(AND(MaleWeighted!U$1145&gt;0,MaleWeighted!U$1146=0),IF('Male Data'!U800&gt;MaleWeighted!U$1145,'Male Data'!$X800,0),IF(AND(MaleWeighted!U$1145=0,MaleWeighted!U$1146&gt;0),IF('Male Data'!U800&lt;MaleWeighted!U$1146,'Male Data'!$X800,0),IF(AND('Male Data'!U800&gt;MaleWeighted!U$1145,'Male Data'!U800&lt;MaleWeighted!U$1146),'Male Data'!$X800,0))))</f>
        <v>--</v>
      </c>
      <c r="V800" t="str">
        <f>IF(AND(MaleWeighted!V$1145=0,MaleWeighted!V$1146=0),"--",IF(AND(MaleWeighted!V$1145&gt;0,MaleWeighted!V$1146=0),IF('Male Data'!V800&gt;MaleWeighted!V$1145,'Male Data'!$X800,0),IF(AND(MaleWeighted!V$1145=0,MaleWeighted!V$1146&gt;0),IF('Male Data'!V800&lt;MaleWeighted!V$1146,'Male Data'!$X800,0),IF(AND('Male Data'!V800&gt;MaleWeighted!V$1145,'Male Data'!V800&lt;MaleWeighted!V$1146),'Male Data'!$X800,0))))</f>
        <v>--</v>
      </c>
      <c r="W800" t="str">
        <f>IF(AND(MaleWeighted!W$1145=0,MaleWeighted!W$1146=0),"--",IF(AND(MaleWeighted!W$1145&gt;0,MaleWeighted!W$1146=0),IF('Male Data'!W800&gt;MaleWeighted!W$1145,'Male Data'!$X800,0),IF(AND(MaleWeighted!W$1145=0,MaleWeighted!W$1146&gt;0),IF('Male Data'!W800&lt;MaleWeighted!W$1146,'Male Data'!$X800,0),IF(AND('Male Data'!W800&gt;MaleWeighted!W$1145,'Male Data'!W800&lt;MaleWeighted!W$1146),'Male Data'!$X800,0))))</f>
        <v>--</v>
      </c>
      <c r="Y800">
        <f t="shared" si="24"/>
        <v>0</v>
      </c>
      <c r="Z800">
        <f>Y800*'Male Data'!X800</f>
        <v>0</v>
      </c>
      <c r="AA800">
        <f t="shared" si="25"/>
        <v>1</v>
      </c>
      <c r="AB800">
        <f>AA800*'Male Data'!X800</f>
        <v>8657</v>
      </c>
    </row>
    <row r="801" spans="1:28">
      <c r="A801">
        <f>'Male Data'!A801</f>
        <v>800</v>
      </c>
      <c r="B801" t="str">
        <f>'Male Data'!B801</f>
        <v>M</v>
      </c>
      <c r="C801" t="str">
        <f>IF(AND(MaleWeighted!C$1145=0,MaleWeighted!C$1146=0),"--",IF(AND(MaleWeighted!C$1145&gt;0,MaleWeighted!C$1146=0),IF('Male Data'!C801&gt;MaleWeighted!C$1145,'Male Data'!$X801,0),IF(AND(MaleWeighted!C$1145=0,MaleWeighted!C$1146&gt;0),IF('Male Data'!C801&lt;MaleWeighted!C$1146,'Male Data'!$X801,0),IF(AND('Male Data'!C801&gt;MaleWeighted!C$1145,'Male Data'!C801&lt;MaleWeighted!C$1146),'Male Data'!$X801,0))))</f>
        <v>--</v>
      </c>
      <c r="D801" t="str">
        <f>IF(AND(MaleWeighted!D$1145=0,MaleWeighted!D$1146=0),"--",IF(AND(MaleWeighted!D$1145&gt;0,MaleWeighted!D$1146=0),IF('Male Data'!D801&gt;MaleWeighted!D$1145,'Male Data'!$X801,0),IF(AND(MaleWeighted!D$1145=0,MaleWeighted!D$1146&gt;0),IF('Male Data'!D801&lt;MaleWeighted!D$1146,'Male Data'!$X801,0),IF(AND('Male Data'!D801&gt;MaleWeighted!D$1145,'Male Data'!D801&lt;MaleWeighted!D$1146),'Male Data'!$X801,0))))</f>
        <v>--</v>
      </c>
      <c r="E801" t="str">
        <f>IF(AND(MaleWeighted!E$1145=0,MaleWeighted!E$1146=0),"--",IF(AND(MaleWeighted!E$1145&gt;0,MaleWeighted!E$1146=0),IF('Male Data'!E801&gt;MaleWeighted!E$1145,'Male Data'!$X801,0),IF(AND(MaleWeighted!E$1145=0,MaleWeighted!E$1146&gt;0),IF('Male Data'!E801&lt;MaleWeighted!E$1146,'Male Data'!$X801,0),IF(AND('Male Data'!E801&gt;MaleWeighted!E$1145,'Male Data'!E801&lt;MaleWeighted!E$1146),'Male Data'!$X801,0))))</f>
        <v>--</v>
      </c>
      <c r="F801" t="str">
        <f>IF(AND(MaleWeighted!F$1145=0,MaleWeighted!F$1146=0),"--",IF(AND(MaleWeighted!F$1145&gt;0,MaleWeighted!F$1146=0),IF('Male Data'!F801&gt;MaleWeighted!F$1145,'Male Data'!$X801,0),IF(AND(MaleWeighted!F$1145=0,MaleWeighted!F$1146&gt;0),IF('Male Data'!F801&lt;MaleWeighted!F$1146,'Male Data'!$X801,0),IF(AND('Male Data'!F801&gt;MaleWeighted!F$1145,'Male Data'!F801&lt;MaleWeighted!F$1146),'Male Data'!$X801,0))))</f>
        <v>--</v>
      </c>
      <c r="G801" t="str">
        <f>IF(AND(MaleWeighted!G$1145=0,MaleWeighted!G$1146=0),"--",IF(AND(MaleWeighted!G$1145&gt;0,MaleWeighted!G$1146=0),IF('Male Data'!G801&gt;MaleWeighted!G$1145,'Male Data'!$X801,0),IF(AND(MaleWeighted!G$1145=0,MaleWeighted!G$1146&gt;0),IF('Male Data'!G801&lt;MaleWeighted!G$1146,'Male Data'!$X801,0),IF(AND('Male Data'!G801&gt;MaleWeighted!G$1145,'Male Data'!G801&lt;MaleWeighted!G$1146),'Male Data'!$X801,0))))</f>
        <v>--</v>
      </c>
      <c r="H801" t="str">
        <f>IF(AND(MaleWeighted!H$1145=0,MaleWeighted!H$1146=0),"--",IF(AND(MaleWeighted!H$1145&gt;0,MaleWeighted!H$1146=0),IF('Male Data'!H801&gt;MaleWeighted!H$1145,'Male Data'!$X801,0),IF(AND(MaleWeighted!H$1145=0,MaleWeighted!H$1146&gt;0),IF('Male Data'!H801&lt;MaleWeighted!H$1146,'Male Data'!$X801,0),IF(AND('Male Data'!H801&gt;MaleWeighted!H$1145,'Male Data'!H801&lt;MaleWeighted!H$1146),'Male Data'!$X801,0))))</f>
        <v>--</v>
      </c>
      <c r="I801" t="str">
        <f>IF(AND(MaleWeighted!I$1145=0,MaleWeighted!I$1146=0),"--",IF(AND(MaleWeighted!I$1145&gt;0,MaleWeighted!I$1146=0),IF('Male Data'!I801&gt;MaleWeighted!I$1145,'Male Data'!$X801,0),IF(AND(MaleWeighted!I$1145=0,MaleWeighted!I$1146&gt;0),IF('Male Data'!I801&lt;MaleWeighted!I$1146,'Male Data'!$X801,0),IF(AND('Male Data'!I801&gt;MaleWeighted!I$1145,'Male Data'!I801&lt;MaleWeighted!I$1146),'Male Data'!$X801,0))))</f>
        <v>--</v>
      </c>
      <c r="J801" t="str">
        <f>IF(AND(MaleWeighted!J$1145=0,MaleWeighted!J$1146=0),"--",IF(AND(MaleWeighted!J$1145&gt;0,MaleWeighted!J$1146=0),IF('Male Data'!J801&gt;MaleWeighted!J$1145,'Male Data'!$X801,0),IF(AND(MaleWeighted!J$1145=0,MaleWeighted!J$1146&gt;0),IF('Male Data'!J801&lt;MaleWeighted!J$1146,'Male Data'!$X801,0),IF(AND('Male Data'!J801&gt;MaleWeighted!J$1145,'Male Data'!J801&lt;MaleWeighted!J$1146),'Male Data'!$X801,0))))</f>
        <v>--</v>
      </c>
      <c r="K801" t="str">
        <f>IF(AND(MaleWeighted!K$1145=0,MaleWeighted!K$1146=0),"--",IF(AND(MaleWeighted!K$1145&gt;0,MaleWeighted!K$1146=0),IF('Male Data'!K801&gt;MaleWeighted!K$1145,'Male Data'!$X801,0),IF(AND(MaleWeighted!K$1145=0,MaleWeighted!K$1146&gt;0),IF('Male Data'!K801&lt;MaleWeighted!K$1146,'Male Data'!$X801,0),IF(AND('Male Data'!K801&gt;MaleWeighted!K$1145,'Male Data'!K801&lt;MaleWeighted!K$1146),'Male Data'!$X801,0))))</f>
        <v>--</v>
      </c>
      <c r="L801" t="str">
        <f>IF(AND(MaleWeighted!L$1145=0,MaleWeighted!L$1146=0),"--",IF(AND(MaleWeighted!L$1145&gt;0,MaleWeighted!L$1146=0),IF('Male Data'!L801&gt;MaleWeighted!L$1145,'Male Data'!$X801,0),IF(AND(MaleWeighted!L$1145=0,MaleWeighted!L$1146&gt;0),IF('Male Data'!L801&lt;MaleWeighted!L$1146,'Male Data'!$X801,0),IF(AND('Male Data'!L801&gt;MaleWeighted!L$1145,'Male Data'!L801&lt;MaleWeighted!L$1146),'Male Data'!$X801,0))))</f>
        <v>--</v>
      </c>
      <c r="M801" t="str">
        <f>IF(AND(MaleWeighted!M$1145=0,MaleWeighted!M$1146=0),"--",IF(AND(MaleWeighted!M$1145&gt;0,MaleWeighted!M$1146=0),IF('Male Data'!M801&gt;MaleWeighted!M$1145,'Male Data'!$X801,0),IF(AND(MaleWeighted!M$1145=0,MaleWeighted!M$1146&gt;0),IF('Male Data'!M801&lt;MaleWeighted!M$1146,'Male Data'!$X801,0),IF(AND('Male Data'!M801&gt;MaleWeighted!M$1145,'Male Data'!M801&lt;MaleWeighted!M$1146),'Male Data'!$X801,0))))</f>
        <v>--</v>
      </c>
      <c r="N801" t="str">
        <f>IF(AND(MaleWeighted!N$1145=0,MaleWeighted!N$1146=0),"--",IF(AND(MaleWeighted!N$1145&gt;0,MaleWeighted!N$1146=0),IF('Male Data'!N801&gt;MaleWeighted!N$1145,'Male Data'!$X801,0),IF(AND(MaleWeighted!N$1145=0,MaleWeighted!N$1146&gt;0),IF('Male Data'!N801&lt;MaleWeighted!N$1146,'Male Data'!$X801,0),IF(AND('Male Data'!N801&gt;MaleWeighted!N$1145,'Male Data'!N801&lt;MaleWeighted!N$1146),'Male Data'!$X801,0))))</f>
        <v>--</v>
      </c>
      <c r="O801" t="str">
        <f>IF(AND(MaleWeighted!O$1145=0,MaleWeighted!O$1146=0),"--",IF(AND(MaleWeighted!O$1145&gt;0,MaleWeighted!O$1146=0),IF('Male Data'!O801&gt;MaleWeighted!O$1145,'Male Data'!$X801,0),IF(AND(MaleWeighted!O$1145=0,MaleWeighted!O$1146&gt;0),IF('Male Data'!O801&lt;MaleWeighted!O$1146,'Male Data'!$X801,0),IF(AND('Male Data'!O801&gt;MaleWeighted!O$1145,'Male Data'!O801&lt;MaleWeighted!O$1146),'Male Data'!$X801,0))))</f>
        <v>--</v>
      </c>
      <c r="P801" t="str">
        <f>IF(AND(MaleWeighted!P$1145=0,MaleWeighted!P$1146=0),"--",IF(AND(MaleWeighted!P$1145&gt;0,MaleWeighted!P$1146=0),IF('Male Data'!P801&gt;MaleWeighted!P$1145,'Male Data'!$X801,0),IF(AND(MaleWeighted!P$1145=0,MaleWeighted!P$1146&gt;0),IF('Male Data'!P801&lt;MaleWeighted!P$1146,'Male Data'!$X801,0),IF(AND('Male Data'!P801&gt;MaleWeighted!P$1145,'Male Data'!P801&lt;MaleWeighted!P$1146),'Male Data'!$X801,0))))</f>
        <v>--</v>
      </c>
      <c r="Q801" t="str">
        <f>IF(AND(MaleWeighted!Q$1145=0,MaleWeighted!Q$1146=0),"--",IF(AND(MaleWeighted!Q$1145&gt;0,MaleWeighted!Q$1146=0),IF('Male Data'!Q801&gt;MaleWeighted!Q$1145,'Male Data'!$X801,0),IF(AND(MaleWeighted!Q$1145=0,MaleWeighted!Q$1146&gt;0),IF('Male Data'!Q801&lt;MaleWeighted!Q$1146,'Male Data'!$X801,0),IF(AND('Male Data'!Q801&gt;MaleWeighted!Q$1145,'Male Data'!Q801&lt;MaleWeighted!Q$1146),'Male Data'!$X801,0))))</f>
        <v>--</v>
      </c>
      <c r="R801" t="str">
        <f>IF(AND(MaleWeighted!R$1145=0,MaleWeighted!R$1146=0),"--",IF(AND(MaleWeighted!R$1145&gt;0,MaleWeighted!R$1146=0),IF('Male Data'!R801&gt;MaleWeighted!R$1145,'Male Data'!$X801,0),IF(AND(MaleWeighted!R$1145=0,MaleWeighted!R$1146&gt;0),IF('Male Data'!R801&lt;MaleWeighted!R$1146,'Male Data'!$X801,0),IF(AND('Male Data'!R801&gt;MaleWeighted!R$1145,'Male Data'!R801&lt;MaleWeighted!R$1146),'Male Data'!$X801,0))))</f>
        <v>--</v>
      </c>
      <c r="S801" t="str">
        <f>IF(AND(MaleWeighted!S$1145=0,MaleWeighted!S$1146=0),"--",IF(AND(MaleWeighted!S$1145&gt;0,MaleWeighted!S$1146=0),IF('Male Data'!S801&gt;MaleWeighted!S$1145,'Male Data'!$X801,0),IF(AND(MaleWeighted!S$1145=0,MaleWeighted!S$1146&gt;0),IF('Male Data'!S801&lt;MaleWeighted!S$1146,'Male Data'!$X801,0),IF(AND('Male Data'!S801&gt;MaleWeighted!S$1145,'Male Data'!S801&lt;MaleWeighted!S$1146),'Male Data'!$X801,0))))</f>
        <v>--</v>
      </c>
      <c r="T801" t="str">
        <f>IF(AND(MaleWeighted!T$1145=0,MaleWeighted!T$1146=0),"--",IF(AND(MaleWeighted!T$1145&gt;0,MaleWeighted!T$1146=0),IF('Male Data'!T801&gt;MaleWeighted!T$1145,'Male Data'!$X801,0),IF(AND(MaleWeighted!T$1145=0,MaleWeighted!T$1146&gt;0),IF('Male Data'!$T801&lt;MaleWeighted!T$1146,'Male Data'!$X801,0),IF(AND('Male Data'!T801&gt;MaleWeighted!T$1145,'Male Data'!T801&lt;MaleWeighted!T$1146),'Male Data'!$X801,0))))</f>
        <v>--</v>
      </c>
      <c r="U801" t="str">
        <f>IF(AND(MaleWeighted!U$1145=0,MaleWeighted!U$1146=0),"--",IF(AND(MaleWeighted!U$1145&gt;0,MaleWeighted!U$1146=0),IF('Male Data'!U801&gt;MaleWeighted!U$1145,'Male Data'!$X801,0),IF(AND(MaleWeighted!U$1145=0,MaleWeighted!U$1146&gt;0),IF('Male Data'!U801&lt;MaleWeighted!U$1146,'Male Data'!$X801,0),IF(AND('Male Data'!U801&gt;MaleWeighted!U$1145,'Male Data'!U801&lt;MaleWeighted!U$1146),'Male Data'!$X801,0))))</f>
        <v>--</v>
      </c>
      <c r="V801" t="str">
        <f>IF(AND(MaleWeighted!V$1145=0,MaleWeighted!V$1146=0),"--",IF(AND(MaleWeighted!V$1145&gt;0,MaleWeighted!V$1146=0),IF('Male Data'!V801&gt;MaleWeighted!V$1145,'Male Data'!$X801,0),IF(AND(MaleWeighted!V$1145=0,MaleWeighted!V$1146&gt;0),IF('Male Data'!V801&lt;MaleWeighted!V$1146,'Male Data'!$X801,0),IF(AND('Male Data'!V801&gt;MaleWeighted!V$1145,'Male Data'!V801&lt;MaleWeighted!V$1146),'Male Data'!$X801,0))))</f>
        <v>--</v>
      </c>
      <c r="W801" t="str">
        <f>IF(AND(MaleWeighted!W$1145=0,MaleWeighted!W$1146=0),"--",IF(AND(MaleWeighted!W$1145&gt;0,MaleWeighted!W$1146=0),IF('Male Data'!W801&gt;MaleWeighted!W$1145,'Male Data'!$X801,0),IF(AND(MaleWeighted!W$1145=0,MaleWeighted!W$1146&gt;0),IF('Male Data'!W801&lt;MaleWeighted!W$1146,'Male Data'!$X801,0),IF(AND('Male Data'!W801&gt;MaleWeighted!W$1145,'Male Data'!W801&lt;MaleWeighted!W$1146),'Male Data'!$X801,0))))</f>
        <v>--</v>
      </c>
      <c r="Y801">
        <f t="shared" si="24"/>
        <v>0</v>
      </c>
      <c r="Z801">
        <f>Y801*'Male Data'!X801</f>
        <v>0</v>
      </c>
      <c r="AA801">
        <f t="shared" si="25"/>
        <v>1</v>
      </c>
      <c r="AB801">
        <f>AA801*'Male Data'!X801</f>
        <v>131442</v>
      </c>
    </row>
    <row r="802" spans="1:28">
      <c r="A802">
        <f>'Male Data'!A802</f>
        <v>801</v>
      </c>
      <c r="B802" t="str">
        <f>'Male Data'!B802</f>
        <v>M</v>
      </c>
      <c r="C802" t="str">
        <f>IF(AND(MaleWeighted!C$1145=0,MaleWeighted!C$1146=0),"--",IF(AND(MaleWeighted!C$1145&gt;0,MaleWeighted!C$1146=0),IF('Male Data'!C802&gt;MaleWeighted!C$1145,'Male Data'!$X802,0),IF(AND(MaleWeighted!C$1145=0,MaleWeighted!C$1146&gt;0),IF('Male Data'!C802&lt;MaleWeighted!C$1146,'Male Data'!$X802,0),IF(AND('Male Data'!C802&gt;MaleWeighted!C$1145,'Male Data'!C802&lt;MaleWeighted!C$1146),'Male Data'!$X802,0))))</f>
        <v>--</v>
      </c>
      <c r="D802" t="str">
        <f>IF(AND(MaleWeighted!D$1145=0,MaleWeighted!D$1146=0),"--",IF(AND(MaleWeighted!D$1145&gt;0,MaleWeighted!D$1146=0),IF('Male Data'!D802&gt;MaleWeighted!D$1145,'Male Data'!$X802,0),IF(AND(MaleWeighted!D$1145=0,MaleWeighted!D$1146&gt;0),IF('Male Data'!D802&lt;MaleWeighted!D$1146,'Male Data'!$X802,0),IF(AND('Male Data'!D802&gt;MaleWeighted!D$1145,'Male Data'!D802&lt;MaleWeighted!D$1146),'Male Data'!$X802,0))))</f>
        <v>--</v>
      </c>
      <c r="E802" t="str">
        <f>IF(AND(MaleWeighted!E$1145=0,MaleWeighted!E$1146=0),"--",IF(AND(MaleWeighted!E$1145&gt;0,MaleWeighted!E$1146=0),IF('Male Data'!E802&gt;MaleWeighted!E$1145,'Male Data'!$X802,0),IF(AND(MaleWeighted!E$1145=0,MaleWeighted!E$1146&gt;0),IF('Male Data'!E802&lt;MaleWeighted!E$1146,'Male Data'!$X802,0),IF(AND('Male Data'!E802&gt;MaleWeighted!E$1145,'Male Data'!E802&lt;MaleWeighted!E$1146),'Male Data'!$X802,0))))</f>
        <v>--</v>
      </c>
      <c r="F802" t="str">
        <f>IF(AND(MaleWeighted!F$1145=0,MaleWeighted!F$1146=0),"--",IF(AND(MaleWeighted!F$1145&gt;0,MaleWeighted!F$1146=0),IF('Male Data'!F802&gt;MaleWeighted!F$1145,'Male Data'!$X802,0),IF(AND(MaleWeighted!F$1145=0,MaleWeighted!F$1146&gt;0),IF('Male Data'!F802&lt;MaleWeighted!F$1146,'Male Data'!$X802,0),IF(AND('Male Data'!F802&gt;MaleWeighted!F$1145,'Male Data'!F802&lt;MaleWeighted!F$1146),'Male Data'!$X802,0))))</f>
        <v>--</v>
      </c>
      <c r="G802" t="str">
        <f>IF(AND(MaleWeighted!G$1145=0,MaleWeighted!G$1146=0),"--",IF(AND(MaleWeighted!G$1145&gt;0,MaleWeighted!G$1146=0),IF('Male Data'!G802&gt;MaleWeighted!G$1145,'Male Data'!$X802,0),IF(AND(MaleWeighted!G$1145=0,MaleWeighted!G$1146&gt;0),IF('Male Data'!G802&lt;MaleWeighted!G$1146,'Male Data'!$X802,0),IF(AND('Male Data'!G802&gt;MaleWeighted!G$1145,'Male Data'!G802&lt;MaleWeighted!G$1146),'Male Data'!$X802,0))))</f>
        <v>--</v>
      </c>
      <c r="H802" t="str">
        <f>IF(AND(MaleWeighted!H$1145=0,MaleWeighted!H$1146=0),"--",IF(AND(MaleWeighted!H$1145&gt;0,MaleWeighted!H$1146=0),IF('Male Data'!H802&gt;MaleWeighted!H$1145,'Male Data'!$X802,0),IF(AND(MaleWeighted!H$1145=0,MaleWeighted!H$1146&gt;0),IF('Male Data'!H802&lt;MaleWeighted!H$1146,'Male Data'!$X802,0),IF(AND('Male Data'!H802&gt;MaleWeighted!H$1145,'Male Data'!H802&lt;MaleWeighted!H$1146),'Male Data'!$X802,0))))</f>
        <v>--</v>
      </c>
      <c r="I802" t="str">
        <f>IF(AND(MaleWeighted!I$1145=0,MaleWeighted!I$1146=0),"--",IF(AND(MaleWeighted!I$1145&gt;0,MaleWeighted!I$1146=0),IF('Male Data'!I802&gt;MaleWeighted!I$1145,'Male Data'!$X802,0),IF(AND(MaleWeighted!I$1145=0,MaleWeighted!I$1146&gt;0),IF('Male Data'!I802&lt;MaleWeighted!I$1146,'Male Data'!$X802,0),IF(AND('Male Data'!I802&gt;MaleWeighted!I$1145,'Male Data'!I802&lt;MaleWeighted!I$1146),'Male Data'!$X802,0))))</f>
        <v>--</v>
      </c>
      <c r="J802" t="str">
        <f>IF(AND(MaleWeighted!J$1145=0,MaleWeighted!J$1146=0),"--",IF(AND(MaleWeighted!J$1145&gt;0,MaleWeighted!J$1146=0),IF('Male Data'!J802&gt;MaleWeighted!J$1145,'Male Data'!$X802,0),IF(AND(MaleWeighted!J$1145=0,MaleWeighted!J$1146&gt;0),IF('Male Data'!J802&lt;MaleWeighted!J$1146,'Male Data'!$X802,0),IF(AND('Male Data'!J802&gt;MaleWeighted!J$1145,'Male Data'!J802&lt;MaleWeighted!J$1146),'Male Data'!$X802,0))))</f>
        <v>--</v>
      </c>
      <c r="K802" t="str">
        <f>IF(AND(MaleWeighted!K$1145=0,MaleWeighted!K$1146=0),"--",IF(AND(MaleWeighted!K$1145&gt;0,MaleWeighted!K$1146=0),IF('Male Data'!K802&gt;MaleWeighted!K$1145,'Male Data'!$X802,0),IF(AND(MaleWeighted!K$1145=0,MaleWeighted!K$1146&gt;0),IF('Male Data'!K802&lt;MaleWeighted!K$1146,'Male Data'!$X802,0),IF(AND('Male Data'!K802&gt;MaleWeighted!K$1145,'Male Data'!K802&lt;MaleWeighted!K$1146),'Male Data'!$X802,0))))</f>
        <v>--</v>
      </c>
      <c r="L802" t="str">
        <f>IF(AND(MaleWeighted!L$1145=0,MaleWeighted!L$1146=0),"--",IF(AND(MaleWeighted!L$1145&gt;0,MaleWeighted!L$1146=0),IF('Male Data'!L802&gt;MaleWeighted!L$1145,'Male Data'!$X802,0),IF(AND(MaleWeighted!L$1145=0,MaleWeighted!L$1146&gt;0),IF('Male Data'!L802&lt;MaleWeighted!L$1146,'Male Data'!$X802,0),IF(AND('Male Data'!L802&gt;MaleWeighted!L$1145,'Male Data'!L802&lt;MaleWeighted!L$1146),'Male Data'!$X802,0))))</f>
        <v>--</v>
      </c>
      <c r="M802" t="str">
        <f>IF(AND(MaleWeighted!M$1145=0,MaleWeighted!M$1146=0),"--",IF(AND(MaleWeighted!M$1145&gt;0,MaleWeighted!M$1146=0),IF('Male Data'!M802&gt;MaleWeighted!M$1145,'Male Data'!$X802,0),IF(AND(MaleWeighted!M$1145=0,MaleWeighted!M$1146&gt;0),IF('Male Data'!M802&lt;MaleWeighted!M$1146,'Male Data'!$X802,0),IF(AND('Male Data'!M802&gt;MaleWeighted!M$1145,'Male Data'!M802&lt;MaleWeighted!M$1146),'Male Data'!$X802,0))))</f>
        <v>--</v>
      </c>
      <c r="N802" t="str">
        <f>IF(AND(MaleWeighted!N$1145=0,MaleWeighted!N$1146=0),"--",IF(AND(MaleWeighted!N$1145&gt;0,MaleWeighted!N$1146=0),IF('Male Data'!N802&gt;MaleWeighted!N$1145,'Male Data'!$X802,0),IF(AND(MaleWeighted!N$1145=0,MaleWeighted!N$1146&gt;0),IF('Male Data'!N802&lt;MaleWeighted!N$1146,'Male Data'!$X802,0),IF(AND('Male Data'!N802&gt;MaleWeighted!N$1145,'Male Data'!N802&lt;MaleWeighted!N$1146),'Male Data'!$X802,0))))</f>
        <v>--</v>
      </c>
      <c r="O802" t="str">
        <f>IF(AND(MaleWeighted!O$1145=0,MaleWeighted!O$1146=0),"--",IF(AND(MaleWeighted!O$1145&gt;0,MaleWeighted!O$1146=0),IF('Male Data'!O802&gt;MaleWeighted!O$1145,'Male Data'!$X802,0),IF(AND(MaleWeighted!O$1145=0,MaleWeighted!O$1146&gt;0),IF('Male Data'!O802&lt;MaleWeighted!O$1146,'Male Data'!$X802,0),IF(AND('Male Data'!O802&gt;MaleWeighted!O$1145,'Male Data'!O802&lt;MaleWeighted!O$1146),'Male Data'!$X802,0))))</f>
        <v>--</v>
      </c>
      <c r="P802" t="str">
        <f>IF(AND(MaleWeighted!P$1145=0,MaleWeighted!P$1146=0),"--",IF(AND(MaleWeighted!P$1145&gt;0,MaleWeighted!P$1146=0),IF('Male Data'!P802&gt;MaleWeighted!P$1145,'Male Data'!$X802,0),IF(AND(MaleWeighted!P$1145=0,MaleWeighted!P$1146&gt;0),IF('Male Data'!P802&lt;MaleWeighted!P$1146,'Male Data'!$X802,0),IF(AND('Male Data'!P802&gt;MaleWeighted!P$1145,'Male Data'!P802&lt;MaleWeighted!P$1146),'Male Data'!$X802,0))))</f>
        <v>--</v>
      </c>
      <c r="Q802" t="str">
        <f>IF(AND(MaleWeighted!Q$1145=0,MaleWeighted!Q$1146=0),"--",IF(AND(MaleWeighted!Q$1145&gt;0,MaleWeighted!Q$1146=0),IF('Male Data'!Q802&gt;MaleWeighted!Q$1145,'Male Data'!$X802,0),IF(AND(MaleWeighted!Q$1145=0,MaleWeighted!Q$1146&gt;0),IF('Male Data'!Q802&lt;MaleWeighted!Q$1146,'Male Data'!$X802,0),IF(AND('Male Data'!Q802&gt;MaleWeighted!Q$1145,'Male Data'!Q802&lt;MaleWeighted!Q$1146),'Male Data'!$X802,0))))</f>
        <v>--</v>
      </c>
      <c r="R802" t="str">
        <f>IF(AND(MaleWeighted!R$1145=0,MaleWeighted!R$1146=0),"--",IF(AND(MaleWeighted!R$1145&gt;0,MaleWeighted!R$1146=0),IF('Male Data'!R802&gt;MaleWeighted!R$1145,'Male Data'!$X802,0),IF(AND(MaleWeighted!R$1145=0,MaleWeighted!R$1146&gt;0),IF('Male Data'!R802&lt;MaleWeighted!R$1146,'Male Data'!$X802,0),IF(AND('Male Data'!R802&gt;MaleWeighted!R$1145,'Male Data'!R802&lt;MaleWeighted!R$1146),'Male Data'!$X802,0))))</f>
        <v>--</v>
      </c>
      <c r="S802" t="str">
        <f>IF(AND(MaleWeighted!S$1145=0,MaleWeighted!S$1146=0),"--",IF(AND(MaleWeighted!S$1145&gt;0,MaleWeighted!S$1146=0),IF('Male Data'!S802&gt;MaleWeighted!S$1145,'Male Data'!$X802,0),IF(AND(MaleWeighted!S$1145=0,MaleWeighted!S$1146&gt;0),IF('Male Data'!S802&lt;MaleWeighted!S$1146,'Male Data'!$X802,0),IF(AND('Male Data'!S802&gt;MaleWeighted!S$1145,'Male Data'!S802&lt;MaleWeighted!S$1146),'Male Data'!$X802,0))))</f>
        <v>--</v>
      </c>
      <c r="T802" t="str">
        <f>IF(AND(MaleWeighted!T$1145=0,MaleWeighted!T$1146=0),"--",IF(AND(MaleWeighted!T$1145&gt;0,MaleWeighted!T$1146=0),IF('Male Data'!T802&gt;MaleWeighted!T$1145,'Male Data'!$X802,0),IF(AND(MaleWeighted!T$1145=0,MaleWeighted!T$1146&gt;0),IF('Male Data'!$T802&lt;MaleWeighted!T$1146,'Male Data'!$X802,0),IF(AND('Male Data'!T802&gt;MaleWeighted!T$1145,'Male Data'!T802&lt;MaleWeighted!T$1146),'Male Data'!$X802,0))))</f>
        <v>--</v>
      </c>
      <c r="U802" t="str">
        <f>IF(AND(MaleWeighted!U$1145=0,MaleWeighted!U$1146=0),"--",IF(AND(MaleWeighted!U$1145&gt;0,MaleWeighted!U$1146=0),IF('Male Data'!U802&gt;MaleWeighted!U$1145,'Male Data'!$X802,0),IF(AND(MaleWeighted!U$1145=0,MaleWeighted!U$1146&gt;0),IF('Male Data'!U802&lt;MaleWeighted!U$1146,'Male Data'!$X802,0),IF(AND('Male Data'!U802&gt;MaleWeighted!U$1145,'Male Data'!U802&lt;MaleWeighted!U$1146),'Male Data'!$X802,0))))</f>
        <v>--</v>
      </c>
      <c r="V802" t="str">
        <f>IF(AND(MaleWeighted!V$1145=0,MaleWeighted!V$1146=0),"--",IF(AND(MaleWeighted!V$1145&gt;0,MaleWeighted!V$1146=0),IF('Male Data'!V802&gt;MaleWeighted!V$1145,'Male Data'!$X802,0),IF(AND(MaleWeighted!V$1145=0,MaleWeighted!V$1146&gt;0),IF('Male Data'!V802&lt;MaleWeighted!V$1146,'Male Data'!$X802,0),IF(AND('Male Data'!V802&gt;MaleWeighted!V$1145,'Male Data'!V802&lt;MaleWeighted!V$1146),'Male Data'!$X802,0))))</f>
        <v>--</v>
      </c>
      <c r="W802" t="str">
        <f>IF(AND(MaleWeighted!W$1145=0,MaleWeighted!W$1146=0),"--",IF(AND(MaleWeighted!W$1145&gt;0,MaleWeighted!W$1146=0),IF('Male Data'!W802&gt;MaleWeighted!W$1145,'Male Data'!$X802,0),IF(AND(MaleWeighted!W$1145=0,MaleWeighted!W$1146&gt;0),IF('Male Data'!W802&lt;MaleWeighted!W$1146,'Male Data'!$X802,0),IF(AND('Male Data'!W802&gt;MaleWeighted!W$1145,'Male Data'!W802&lt;MaleWeighted!W$1146),'Male Data'!$X802,0))))</f>
        <v>--</v>
      </c>
      <c r="Y802">
        <f t="shared" si="24"/>
        <v>0</v>
      </c>
      <c r="Z802">
        <f>Y802*'Male Data'!X802</f>
        <v>0</v>
      </c>
      <c r="AA802">
        <f t="shared" si="25"/>
        <v>1</v>
      </c>
      <c r="AB802">
        <f>AA802*'Male Data'!X802</f>
        <v>421232</v>
      </c>
    </row>
    <row r="803" spans="1:28">
      <c r="A803">
        <f>'Male Data'!A803</f>
        <v>802</v>
      </c>
      <c r="B803" t="str">
        <f>'Male Data'!B803</f>
        <v>M</v>
      </c>
      <c r="C803" t="str">
        <f>IF(AND(MaleWeighted!C$1145=0,MaleWeighted!C$1146=0),"--",IF(AND(MaleWeighted!C$1145&gt;0,MaleWeighted!C$1146=0),IF('Male Data'!C803&gt;MaleWeighted!C$1145,'Male Data'!$X803,0),IF(AND(MaleWeighted!C$1145=0,MaleWeighted!C$1146&gt;0),IF('Male Data'!C803&lt;MaleWeighted!C$1146,'Male Data'!$X803,0),IF(AND('Male Data'!C803&gt;MaleWeighted!C$1145,'Male Data'!C803&lt;MaleWeighted!C$1146),'Male Data'!$X803,0))))</f>
        <v>--</v>
      </c>
      <c r="D803" t="str">
        <f>IF(AND(MaleWeighted!D$1145=0,MaleWeighted!D$1146=0),"--",IF(AND(MaleWeighted!D$1145&gt;0,MaleWeighted!D$1146=0),IF('Male Data'!D803&gt;MaleWeighted!D$1145,'Male Data'!$X803,0),IF(AND(MaleWeighted!D$1145=0,MaleWeighted!D$1146&gt;0),IF('Male Data'!D803&lt;MaleWeighted!D$1146,'Male Data'!$X803,0),IF(AND('Male Data'!D803&gt;MaleWeighted!D$1145,'Male Data'!D803&lt;MaleWeighted!D$1146),'Male Data'!$X803,0))))</f>
        <v>--</v>
      </c>
      <c r="E803" t="str">
        <f>IF(AND(MaleWeighted!E$1145=0,MaleWeighted!E$1146=0),"--",IF(AND(MaleWeighted!E$1145&gt;0,MaleWeighted!E$1146=0),IF('Male Data'!E803&gt;MaleWeighted!E$1145,'Male Data'!$X803,0),IF(AND(MaleWeighted!E$1145=0,MaleWeighted!E$1146&gt;0),IF('Male Data'!E803&lt;MaleWeighted!E$1146,'Male Data'!$X803,0),IF(AND('Male Data'!E803&gt;MaleWeighted!E$1145,'Male Data'!E803&lt;MaleWeighted!E$1146),'Male Data'!$X803,0))))</f>
        <v>--</v>
      </c>
      <c r="F803" t="str">
        <f>IF(AND(MaleWeighted!F$1145=0,MaleWeighted!F$1146=0),"--",IF(AND(MaleWeighted!F$1145&gt;0,MaleWeighted!F$1146=0),IF('Male Data'!F803&gt;MaleWeighted!F$1145,'Male Data'!$X803,0),IF(AND(MaleWeighted!F$1145=0,MaleWeighted!F$1146&gt;0),IF('Male Data'!F803&lt;MaleWeighted!F$1146,'Male Data'!$X803,0),IF(AND('Male Data'!F803&gt;MaleWeighted!F$1145,'Male Data'!F803&lt;MaleWeighted!F$1146),'Male Data'!$X803,0))))</f>
        <v>--</v>
      </c>
      <c r="G803" t="str">
        <f>IF(AND(MaleWeighted!G$1145=0,MaleWeighted!G$1146=0),"--",IF(AND(MaleWeighted!G$1145&gt;0,MaleWeighted!G$1146=0),IF('Male Data'!G803&gt;MaleWeighted!G$1145,'Male Data'!$X803,0),IF(AND(MaleWeighted!G$1145=0,MaleWeighted!G$1146&gt;0),IF('Male Data'!G803&lt;MaleWeighted!G$1146,'Male Data'!$X803,0),IF(AND('Male Data'!G803&gt;MaleWeighted!G$1145,'Male Data'!G803&lt;MaleWeighted!G$1146),'Male Data'!$X803,0))))</f>
        <v>--</v>
      </c>
      <c r="H803" t="str">
        <f>IF(AND(MaleWeighted!H$1145=0,MaleWeighted!H$1146=0),"--",IF(AND(MaleWeighted!H$1145&gt;0,MaleWeighted!H$1146=0),IF('Male Data'!H803&gt;MaleWeighted!H$1145,'Male Data'!$X803,0),IF(AND(MaleWeighted!H$1145=0,MaleWeighted!H$1146&gt;0),IF('Male Data'!H803&lt;MaleWeighted!H$1146,'Male Data'!$X803,0),IF(AND('Male Data'!H803&gt;MaleWeighted!H$1145,'Male Data'!H803&lt;MaleWeighted!H$1146),'Male Data'!$X803,0))))</f>
        <v>--</v>
      </c>
      <c r="I803" t="str">
        <f>IF(AND(MaleWeighted!I$1145=0,MaleWeighted!I$1146=0),"--",IF(AND(MaleWeighted!I$1145&gt;0,MaleWeighted!I$1146=0),IF('Male Data'!I803&gt;MaleWeighted!I$1145,'Male Data'!$X803,0),IF(AND(MaleWeighted!I$1145=0,MaleWeighted!I$1146&gt;0),IF('Male Data'!I803&lt;MaleWeighted!I$1146,'Male Data'!$X803,0),IF(AND('Male Data'!I803&gt;MaleWeighted!I$1145,'Male Data'!I803&lt;MaleWeighted!I$1146),'Male Data'!$X803,0))))</f>
        <v>--</v>
      </c>
      <c r="J803" t="str">
        <f>IF(AND(MaleWeighted!J$1145=0,MaleWeighted!J$1146=0),"--",IF(AND(MaleWeighted!J$1145&gt;0,MaleWeighted!J$1146=0),IF('Male Data'!J803&gt;MaleWeighted!J$1145,'Male Data'!$X803,0),IF(AND(MaleWeighted!J$1145=0,MaleWeighted!J$1146&gt;0),IF('Male Data'!J803&lt;MaleWeighted!J$1146,'Male Data'!$X803,0),IF(AND('Male Data'!J803&gt;MaleWeighted!J$1145,'Male Data'!J803&lt;MaleWeighted!J$1146),'Male Data'!$X803,0))))</f>
        <v>--</v>
      </c>
      <c r="K803" t="str">
        <f>IF(AND(MaleWeighted!K$1145=0,MaleWeighted!K$1146=0),"--",IF(AND(MaleWeighted!K$1145&gt;0,MaleWeighted!K$1146=0),IF('Male Data'!K803&gt;MaleWeighted!K$1145,'Male Data'!$X803,0),IF(AND(MaleWeighted!K$1145=0,MaleWeighted!K$1146&gt;0),IF('Male Data'!K803&lt;MaleWeighted!K$1146,'Male Data'!$X803,0),IF(AND('Male Data'!K803&gt;MaleWeighted!K$1145,'Male Data'!K803&lt;MaleWeighted!K$1146),'Male Data'!$X803,0))))</f>
        <v>--</v>
      </c>
      <c r="L803" t="str">
        <f>IF(AND(MaleWeighted!L$1145=0,MaleWeighted!L$1146=0),"--",IF(AND(MaleWeighted!L$1145&gt;0,MaleWeighted!L$1146=0),IF('Male Data'!L803&gt;MaleWeighted!L$1145,'Male Data'!$X803,0),IF(AND(MaleWeighted!L$1145=0,MaleWeighted!L$1146&gt;0),IF('Male Data'!L803&lt;MaleWeighted!L$1146,'Male Data'!$X803,0),IF(AND('Male Data'!L803&gt;MaleWeighted!L$1145,'Male Data'!L803&lt;MaleWeighted!L$1146),'Male Data'!$X803,0))))</f>
        <v>--</v>
      </c>
      <c r="M803" t="str">
        <f>IF(AND(MaleWeighted!M$1145=0,MaleWeighted!M$1146=0),"--",IF(AND(MaleWeighted!M$1145&gt;0,MaleWeighted!M$1146=0),IF('Male Data'!M803&gt;MaleWeighted!M$1145,'Male Data'!$X803,0),IF(AND(MaleWeighted!M$1145=0,MaleWeighted!M$1146&gt;0),IF('Male Data'!M803&lt;MaleWeighted!M$1146,'Male Data'!$X803,0),IF(AND('Male Data'!M803&gt;MaleWeighted!M$1145,'Male Data'!M803&lt;MaleWeighted!M$1146),'Male Data'!$X803,0))))</f>
        <v>--</v>
      </c>
      <c r="N803" t="str">
        <f>IF(AND(MaleWeighted!N$1145=0,MaleWeighted!N$1146=0),"--",IF(AND(MaleWeighted!N$1145&gt;0,MaleWeighted!N$1146=0),IF('Male Data'!N803&gt;MaleWeighted!N$1145,'Male Data'!$X803,0),IF(AND(MaleWeighted!N$1145=0,MaleWeighted!N$1146&gt;0),IF('Male Data'!N803&lt;MaleWeighted!N$1146,'Male Data'!$X803,0),IF(AND('Male Data'!N803&gt;MaleWeighted!N$1145,'Male Data'!N803&lt;MaleWeighted!N$1146),'Male Data'!$X803,0))))</f>
        <v>--</v>
      </c>
      <c r="O803" t="str">
        <f>IF(AND(MaleWeighted!O$1145=0,MaleWeighted!O$1146=0),"--",IF(AND(MaleWeighted!O$1145&gt;0,MaleWeighted!O$1146=0),IF('Male Data'!O803&gt;MaleWeighted!O$1145,'Male Data'!$X803,0),IF(AND(MaleWeighted!O$1145=0,MaleWeighted!O$1146&gt;0),IF('Male Data'!O803&lt;MaleWeighted!O$1146,'Male Data'!$X803,0),IF(AND('Male Data'!O803&gt;MaleWeighted!O$1145,'Male Data'!O803&lt;MaleWeighted!O$1146),'Male Data'!$X803,0))))</f>
        <v>--</v>
      </c>
      <c r="P803" t="str">
        <f>IF(AND(MaleWeighted!P$1145=0,MaleWeighted!P$1146=0),"--",IF(AND(MaleWeighted!P$1145&gt;0,MaleWeighted!P$1146=0),IF('Male Data'!P803&gt;MaleWeighted!P$1145,'Male Data'!$X803,0),IF(AND(MaleWeighted!P$1145=0,MaleWeighted!P$1146&gt;0),IF('Male Data'!P803&lt;MaleWeighted!P$1146,'Male Data'!$X803,0),IF(AND('Male Data'!P803&gt;MaleWeighted!P$1145,'Male Data'!P803&lt;MaleWeighted!P$1146),'Male Data'!$X803,0))))</f>
        <v>--</v>
      </c>
      <c r="Q803" t="str">
        <f>IF(AND(MaleWeighted!Q$1145=0,MaleWeighted!Q$1146=0),"--",IF(AND(MaleWeighted!Q$1145&gt;0,MaleWeighted!Q$1146=0),IF('Male Data'!Q803&gt;MaleWeighted!Q$1145,'Male Data'!$X803,0),IF(AND(MaleWeighted!Q$1145=0,MaleWeighted!Q$1146&gt;0),IF('Male Data'!Q803&lt;MaleWeighted!Q$1146,'Male Data'!$X803,0),IF(AND('Male Data'!Q803&gt;MaleWeighted!Q$1145,'Male Data'!Q803&lt;MaleWeighted!Q$1146),'Male Data'!$X803,0))))</f>
        <v>--</v>
      </c>
      <c r="R803" t="str">
        <f>IF(AND(MaleWeighted!R$1145=0,MaleWeighted!R$1146=0),"--",IF(AND(MaleWeighted!R$1145&gt;0,MaleWeighted!R$1146=0),IF('Male Data'!R803&gt;MaleWeighted!R$1145,'Male Data'!$X803,0),IF(AND(MaleWeighted!R$1145=0,MaleWeighted!R$1146&gt;0),IF('Male Data'!R803&lt;MaleWeighted!R$1146,'Male Data'!$X803,0),IF(AND('Male Data'!R803&gt;MaleWeighted!R$1145,'Male Data'!R803&lt;MaleWeighted!R$1146),'Male Data'!$X803,0))))</f>
        <v>--</v>
      </c>
      <c r="S803" t="str">
        <f>IF(AND(MaleWeighted!S$1145=0,MaleWeighted!S$1146=0),"--",IF(AND(MaleWeighted!S$1145&gt;0,MaleWeighted!S$1146=0),IF('Male Data'!S803&gt;MaleWeighted!S$1145,'Male Data'!$X803,0),IF(AND(MaleWeighted!S$1145=0,MaleWeighted!S$1146&gt;0),IF('Male Data'!S803&lt;MaleWeighted!S$1146,'Male Data'!$X803,0),IF(AND('Male Data'!S803&gt;MaleWeighted!S$1145,'Male Data'!S803&lt;MaleWeighted!S$1146),'Male Data'!$X803,0))))</f>
        <v>--</v>
      </c>
      <c r="T803" t="str">
        <f>IF(AND(MaleWeighted!T$1145=0,MaleWeighted!T$1146=0),"--",IF(AND(MaleWeighted!T$1145&gt;0,MaleWeighted!T$1146=0),IF('Male Data'!T803&gt;MaleWeighted!T$1145,'Male Data'!$X803,0),IF(AND(MaleWeighted!T$1145=0,MaleWeighted!T$1146&gt;0),IF('Male Data'!$T803&lt;MaleWeighted!T$1146,'Male Data'!$X803,0),IF(AND('Male Data'!T803&gt;MaleWeighted!T$1145,'Male Data'!T803&lt;MaleWeighted!T$1146),'Male Data'!$X803,0))))</f>
        <v>--</v>
      </c>
      <c r="U803" t="str">
        <f>IF(AND(MaleWeighted!U$1145=0,MaleWeighted!U$1146=0),"--",IF(AND(MaleWeighted!U$1145&gt;0,MaleWeighted!U$1146=0),IF('Male Data'!U803&gt;MaleWeighted!U$1145,'Male Data'!$X803,0),IF(AND(MaleWeighted!U$1145=0,MaleWeighted!U$1146&gt;0),IF('Male Data'!U803&lt;MaleWeighted!U$1146,'Male Data'!$X803,0),IF(AND('Male Data'!U803&gt;MaleWeighted!U$1145,'Male Data'!U803&lt;MaleWeighted!U$1146),'Male Data'!$X803,0))))</f>
        <v>--</v>
      </c>
      <c r="V803" t="str">
        <f>IF(AND(MaleWeighted!V$1145=0,MaleWeighted!V$1146=0),"--",IF(AND(MaleWeighted!V$1145&gt;0,MaleWeighted!V$1146=0),IF('Male Data'!V803&gt;MaleWeighted!V$1145,'Male Data'!$X803,0),IF(AND(MaleWeighted!V$1145=0,MaleWeighted!V$1146&gt;0),IF('Male Data'!V803&lt;MaleWeighted!V$1146,'Male Data'!$X803,0),IF(AND('Male Data'!V803&gt;MaleWeighted!V$1145,'Male Data'!V803&lt;MaleWeighted!V$1146),'Male Data'!$X803,0))))</f>
        <v>--</v>
      </c>
      <c r="W803" t="str">
        <f>IF(AND(MaleWeighted!W$1145=0,MaleWeighted!W$1146=0),"--",IF(AND(MaleWeighted!W$1145&gt;0,MaleWeighted!W$1146=0),IF('Male Data'!W803&gt;MaleWeighted!W$1145,'Male Data'!$X803,0),IF(AND(MaleWeighted!W$1145=0,MaleWeighted!W$1146&gt;0),IF('Male Data'!W803&lt;MaleWeighted!W$1146,'Male Data'!$X803,0),IF(AND('Male Data'!W803&gt;MaleWeighted!W$1145,'Male Data'!W803&lt;MaleWeighted!W$1146),'Male Data'!$X803,0))))</f>
        <v>--</v>
      </c>
      <c r="Y803">
        <f t="shared" si="24"/>
        <v>0</v>
      </c>
      <c r="Z803">
        <f>Y803*'Male Data'!X803</f>
        <v>0</v>
      </c>
      <c r="AA803">
        <f t="shared" si="25"/>
        <v>1</v>
      </c>
      <c r="AB803">
        <f>AA803*'Male Data'!X803</f>
        <v>111995</v>
      </c>
    </row>
    <row r="804" spans="1:28">
      <c r="A804">
        <f>'Male Data'!A804</f>
        <v>803</v>
      </c>
      <c r="B804" t="str">
        <f>'Male Data'!B804</f>
        <v>M</v>
      </c>
      <c r="C804" t="str">
        <f>IF(AND(MaleWeighted!C$1145=0,MaleWeighted!C$1146=0),"--",IF(AND(MaleWeighted!C$1145&gt;0,MaleWeighted!C$1146=0),IF('Male Data'!C804&gt;MaleWeighted!C$1145,'Male Data'!$X804,0),IF(AND(MaleWeighted!C$1145=0,MaleWeighted!C$1146&gt;0),IF('Male Data'!C804&lt;MaleWeighted!C$1146,'Male Data'!$X804,0),IF(AND('Male Data'!C804&gt;MaleWeighted!C$1145,'Male Data'!C804&lt;MaleWeighted!C$1146),'Male Data'!$X804,0))))</f>
        <v>--</v>
      </c>
      <c r="D804" t="str">
        <f>IF(AND(MaleWeighted!D$1145=0,MaleWeighted!D$1146=0),"--",IF(AND(MaleWeighted!D$1145&gt;0,MaleWeighted!D$1146=0),IF('Male Data'!D804&gt;MaleWeighted!D$1145,'Male Data'!$X804,0),IF(AND(MaleWeighted!D$1145=0,MaleWeighted!D$1146&gt;0),IF('Male Data'!D804&lt;MaleWeighted!D$1146,'Male Data'!$X804,0),IF(AND('Male Data'!D804&gt;MaleWeighted!D$1145,'Male Data'!D804&lt;MaleWeighted!D$1146),'Male Data'!$X804,0))))</f>
        <v>--</v>
      </c>
      <c r="E804" t="str">
        <f>IF(AND(MaleWeighted!E$1145=0,MaleWeighted!E$1146=0),"--",IF(AND(MaleWeighted!E$1145&gt;0,MaleWeighted!E$1146=0),IF('Male Data'!E804&gt;MaleWeighted!E$1145,'Male Data'!$X804,0),IF(AND(MaleWeighted!E$1145=0,MaleWeighted!E$1146&gt;0),IF('Male Data'!E804&lt;MaleWeighted!E$1146,'Male Data'!$X804,0),IF(AND('Male Data'!E804&gt;MaleWeighted!E$1145,'Male Data'!E804&lt;MaleWeighted!E$1146),'Male Data'!$X804,0))))</f>
        <v>--</v>
      </c>
      <c r="F804" t="str">
        <f>IF(AND(MaleWeighted!F$1145=0,MaleWeighted!F$1146=0),"--",IF(AND(MaleWeighted!F$1145&gt;0,MaleWeighted!F$1146=0),IF('Male Data'!F804&gt;MaleWeighted!F$1145,'Male Data'!$X804,0),IF(AND(MaleWeighted!F$1145=0,MaleWeighted!F$1146&gt;0),IF('Male Data'!F804&lt;MaleWeighted!F$1146,'Male Data'!$X804,0),IF(AND('Male Data'!F804&gt;MaleWeighted!F$1145,'Male Data'!F804&lt;MaleWeighted!F$1146),'Male Data'!$X804,0))))</f>
        <v>--</v>
      </c>
      <c r="G804" t="str">
        <f>IF(AND(MaleWeighted!G$1145=0,MaleWeighted!G$1146=0),"--",IF(AND(MaleWeighted!G$1145&gt;0,MaleWeighted!G$1146=0),IF('Male Data'!G804&gt;MaleWeighted!G$1145,'Male Data'!$X804,0),IF(AND(MaleWeighted!G$1145=0,MaleWeighted!G$1146&gt;0),IF('Male Data'!G804&lt;MaleWeighted!G$1146,'Male Data'!$X804,0),IF(AND('Male Data'!G804&gt;MaleWeighted!G$1145,'Male Data'!G804&lt;MaleWeighted!G$1146),'Male Data'!$X804,0))))</f>
        <v>--</v>
      </c>
      <c r="H804" t="str">
        <f>IF(AND(MaleWeighted!H$1145=0,MaleWeighted!H$1146=0),"--",IF(AND(MaleWeighted!H$1145&gt;0,MaleWeighted!H$1146=0),IF('Male Data'!H804&gt;MaleWeighted!H$1145,'Male Data'!$X804,0),IF(AND(MaleWeighted!H$1145=0,MaleWeighted!H$1146&gt;0),IF('Male Data'!H804&lt;MaleWeighted!H$1146,'Male Data'!$X804,0),IF(AND('Male Data'!H804&gt;MaleWeighted!H$1145,'Male Data'!H804&lt;MaleWeighted!H$1146),'Male Data'!$X804,0))))</f>
        <v>--</v>
      </c>
      <c r="I804" t="str">
        <f>IF(AND(MaleWeighted!I$1145=0,MaleWeighted!I$1146=0),"--",IF(AND(MaleWeighted!I$1145&gt;0,MaleWeighted!I$1146=0),IF('Male Data'!I804&gt;MaleWeighted!I$1145,'Male Data'!$X804,0),IF(AND(MaleWeighted!I$1145=0,MaleWeighted!I$1146&gt;0),IF('Male Data'!I804&lt;MaleWeighted!I$1146,'Male Data'!$X804,0),IF(AND('Male Data'!I804&gt;MaleWeighted!I$1145,'Male Data'!I804&lt;MaleWeighted!I$1146),'Male Data'!$X804,0))))</f>
        <v>--</v>
      </c>
      <c r="J804" t="str">
        <f>IF(AND(MaleWeighted!J$1145=0,MaleWeighted!J$1146=0),"--",IF(AND(MaleWeighted!J$1145&gt;0,MaleWeighted!J$1146=0),IF('Male Data'!J804&gt;MaleWeighted!J$1145,'Male Data'!$X804,0),IF(AND(MaleWeighted!J$1145=0,MaleWeighted!J$1146&gt;0),IF('Male Data'!J804&lt;MaleWeighted!J$1146,'Male Data'!$X804,0),IF(AND('Male Data'!J804&gt;MaleWeighted!J$1145,'Male Data'!J804&lt;MaleWeighted!J$1146),'Male Data'!$X804,0))))</f>
        <v>--</v>
      </c>
      <c r="K804" t="str">
        <f>IF(AND(MaleWeighted!K$1145=0,MaleWeighted!K$1146=0),"--",IF(AND(MaleWeighted!K$1145&gt;0,MaleWeighted!K$1146=0),IF('Male Data'!K804&gt;MaleWeighted!K$1145,'Male Data'!$X804,0),IF(AND(MaleWeighted!K$1145=0,MaleWeighted!K$1146&gt;0),IF('Male Data'!K804&lt;MaleWeighted!K$1146,'Male Data'!$X804,0),IF(AND('Male Data'!K804&gt;MaleWeighted!K$1145,'Male Data'!K804&lt;MaleWeighted!K$1146),'Male Data'!$X804,0))))</f>
        <v>--</v>
      </c>
      <c r="L804" t="str">
        <f>IF(AND(MaleWeighted!L$1145=0,MaleWeighted!L$1146=0),"--",IF(AND(MaleWeighted!L$1145&gt;0,MaleWeighted!L$1146=0),IF('Male Data'!L804&gt;MaleWeighted!L$1145,'Male Data'!$X804,0),IF(AND(MaleWeighted!L$1145=0,MaleWeighted!L$1146&gt;0),IF('Male Data'!L804&lt;MaleWeighted!L$1146,'Male Data'!$X804,0),IF(AND('Male Data'!L804&gt;MaleWeighted!L$1145,'Male Data'!L804&lt;MaleWeighted!L$1146),'Male Data'!$X804,0))))</f>
        <v>--</v>
      </c>
      <c r="M804" t="str">
        <f>IF(AND(MaleWeighted!M$1145=0,MaleWeighted!M$1146=0),"--",IF(AND(MaleWeighted!M$1145&gt;0,MaleWeighted!M$1146=0),IF('Male Data'!M804&gt;MaleWeighted!M$1145,'Male Data'!$X804,0),IF(AND(MaleWeighted!M$1145=0,MaleWeighted!M$1146&gt;0),IF('Male Data'!M804&lt;MaleWeighted!M$1146,'Male Data'!$X804,0),IF(AND('Male Data'!M804&gt;MaleWeighted!M$1145,'Male Data'!M804&lt;MaleWeighted!M$1146),'Male Data'!$X804,0))))</f>
        <v>--</v>
      </c>
      <c r="N804" t="str">
        <f>IF(AND(MaleWeighted!N$1145=0,MaleWeighted!N$1146=0),"--",IF(AND(MaleWeighted!N$1145&gt;0,MaleWeighted!N$1146=0),IF('Male Data'!N804&gt;MaleWeighted!N$1145,'Male Data'!$X804,0),IF(AND(MaleWeighted!N$1145=0,MaleWeighted!N$1146&gt;0),IF('Male Data'!N804&lt;MaleWeighted!N$1146,'Male Data'!$X804,0),IF(AND('Male Data'!N804&gt;MaleWeighted!N$1145,'Male Data'!N804&lt;MaleWeighted!N$1146),'Male Data'!$X804,0))))</f>
        <v>--</v>
      </c>
      <c r="O804" t="str">
        <f>IF(AND(MaleWeighted!O$1145=0,MaleWeighted!O$1146=0),"--",IF(AND(MaleWeighted!O$1145&gt;0,MaleWeighted!O$1146=0),IF('Male Data'!O804&gt;MaleWeighted!O$1145,'Male Data'!$X804,0),IF(AND(MaleWeighted!O$1145=0,MaleWeighted!O$1146&gt;0),IF('Male Data'!O804&lt;MaleWeighted!O$1146,'Male Data'!$X804,0),IF(AND('Male Data'!O804&gt;MaleWeighted!O$1145,'Male Data'!O804&lt;MaleWeighted!O$1146),'Male Data'!$X804,0))))</f>
        <v>--</v>
      </c>
      <c r="P804" t="str">
        <f>IF(AND(MaleWeighted!P$1145=0,MaleWeighted!P$1146=0),"--",IF(AND(MaleWeighted!P$1145&gt;0,MaleWeighted!P$1146=0),IF('Male Data'!P804&gt;MaleWeighted!P$1145,'Male Data'!$X804,0),IF(AND(MaleWeighted!P$1145=0,MaleWeighted!P$1146&gt;0),IF('Male Data'!P804&lt;MaleWeighted!P$1146,'Male Data'!$X804,0),IF(AND('Male Data'!P804&gt;MaleWeighted!P$1145,'Male Data'!P804&lt;MaleWeighted!P$1146),'Male Data'!$X804,0))))</f>
        <v>--</v>
      </c>
      <c r="Q804" t="str">
        <f>IF(AND(MaleWeighted!Q$1145=0,MaleWeighted!Q$1146=0),"--",IF(AND(MaleWeighted!Q$1145&gt;0,MaleWeighted!Q$1146=0),IF('Male Data'!Q804&gt;MaleWeighted!Q$1145,'Male Data'!$X804,0),IF(AND(MaleWeighted!Q$1145=0,MaleWeighted!Q$1146&gt;0),IF('Male Data'!Q804&lt;MaleWeighted!Q$1146,'Male Data'!$X804,0),IF(AND('Male Data'!Q804&gt;MaleWeighted!Q$1145,'Male Data'!Q804&lt;MaleWeighted!Q$1146),'Male Data'!$X804,0))))</f>
        <v>--</v>
      </c>
      <c r="R804" t="str">
        <f>IF(AND(MaleWeighted!R$1145=0,MaleWeighted!R$1146=0),"--",IF(AND(MaleWeighted!R$1145&gt;0,MaleWeighted!R$1146=0),IF('Male Data'!R804&gt;MaleWeighted!R$1145,'Male Data'!$X804,0),IF(AND(MaleWeighted!R$1145=0,MaleWeighted!R$1146&gt;0),IF('Male Data'!R804&lt;MaleWeighted!R$1146,'Male Data'!$X804,0),IF(AND('Male Data'!R804&gt;MaleWeighted!R$1145,'Male Data'!R804&lt;MaleWeighted!R$1146),'Male Data'!$X804,0))))</f>
        <v>--</v>
      </c>
      <c r="S804" t="str">
        <f>IF(AND(MaleWeighted!S$1145=0,MaleWeighted!S$1146=0),"--",IF(AND(MaleWeighted!S$1145&gt;0,MaleWeighted!S$1146=0),IF('Male Data'!S804&gt;MaleWeighted!S$1145,'Male Data'!$X804,0),IF(AND(MaleWeighted!S$1145=0,MaleWeighted!S$1146&gt;0),IF('Male Data'!S804&lt;MaleWeighted!S$1146,'Male Data'!$X804,0),IF(AND('Male Data'!S804&gt;MaleWeighted!S$1145,'Male Data'!S804&lt;MaleWeighted!S$1146),'Male Data'!$X804,0))))</f>
        <v>--</v>
      </c>
      <c r="T804" t="str">
        <f>IF(AND(MaleWeighted!T$1145=0,MaleWeighted!T$1146=0),"--",IF(AND(MaleWeighted!T$1145&gt;0,MaleWeighted!T$1146=0),IF('Male Data'!T804&gt;MaleWeighted!T$1145,'Male Data'!$X804,0),IF(AND(MaleWeighted!T$1145=0,MaleWeighted!T$1146&gt;0),IF('Male Data'!$T804&lt;MaleWeighted!T$1146,'Male Data'!$X804,0),IF(AND('Male Data'!T804&gt;MaleWeighted!T$1145,'Male Data'!T804&lt;MaleWeighted!T$1146),'Male Data'!$X804,0))))</f>
        <v>--</v>
      </c>
      <c r="U804" t="str">
        <f>IF(AND(MaleWeighted!U$1145=0,MaleWeighted!U$1146=0),"--",IF(AND(MaleWeighted!U$1145&gt;0,MaleWeighted!U$1146=0),IF('Male Data'!U804&gt;MaleWeighted!U$1145,'Male Data'!$X804,0),IF(AND(MaleWeighted!U$1145=0,MaleWeighted!U$1146&gt;0),IF('Male Data'!U804&lt;MaleWeighted!U$1146,'Male Data'!$X804,0),IF(AND('Male Data'!U804&gt;MaleWeighted!U$1145,'Male Data'!U804&lt;MaleWeighted!U$1146),'Male Data'!$X804,0))))</f>
        <v>--</v>
      </c>
      <c r="V804" t="str">
        <f>IF(AND(MaleWeighted!V$1145=0,MaleWeighted!V$1146=0),"--",IF(AND(MaleWeighted!V$1145&gt;0,MaleWeighted!V$1146=0),IF('Male Data'!V804&gt;MaleWeighted!V$1145,'Male Data'!$X804,0),IF(AND(MaleWeighted!V$1145=0,MaleWeighted!V$1146&gt;0),IF('Male Data'!V804&lt;MaleWeighted!V$1146,'Male Data'!$X804,0),IF(AND('Male Data'!V804&gt;MaleWeighted!V$1145,'Male Data'!V804&lt;MaleWeighted!V$1146),'Male Data'!$X804,0))))</f>
        <v>--</v>
      </c>
      <c r="W804" t="str">
        <f>IF(AND(MaleWeighted!W$1145=0,MaleWeighted!W$1146=0),"--",IF(AND(MaleWeighted!W$1145&gt;0,MaleWeighted!W$1146=0),IF('Male Data'!W804&gt;MaleWeighted!W$1145,'Male Data'!$X804,0),IF(AND(MaleWeighted!W$1145=0,MaleWeighted!W$1146&gt;0),IF('Male Data'!W804&lt;MaleWeighted!W$1146,'Male Data'!$X804,0),IF(AND('Male Data'!W804&gt;MaleWeighted!W$1145,'Male Data'!W804&lt;MaleWeighted!W$1146),'Male Data'!$X804,0))))</f>
        <v>--</v>
      </c>
      <c r="Y804">
        <f t="shared" si="24"/>
        <v>0</v>
      </c>
      <c r="Z804">
        <f>Y804*'Male Data'!X804</f>
        <v>0</v>
      </c>
      <c r="AA804">
        <f t="shared" si="25"/>
        <v>1</v>
      </c>
      <c r="AB804">
        <f>AA804*'Male Data'!X804</f>
        <v>43249</v>
      </c>
    </row>
    <row r="805" spans="1:28">
      <c r="A805">
        <f>'Male Data'!A805</f>
        <v>804</v>
      </c>
      <c r="B805" t="str">
        <f>'Male Data'!B805</f>
        <v>M</v>
      </c>
      <c r="C805" t="str">
        <f>IF(AND(MaleWeighted!C$1145=0,MaleWeighted!C$1146=0),"--",IF(AND(MaleWeighted!C$1145&gt;0,MaleWeighted!C$1146=0),IF('Male Data'!C805&gt;MaleWeighted!C$1145,'Male Data'!$X805,0),IF(AND(MaleWeighted!C$1145=0,MaleWeighted!C$1146&gt;0),IF('Male Data'!C805&lt;MaleWeighted!C$1146,'Male Data'!$X805,0),IF(AND('Male Data'!C805&gt;MaleWeighted!C$1145,'Male Data'!C805&lt;MaleWeighted!C$1146),'Male Data'!$X805,0))))</f>
        <v>--</v>
      </c>
      <c r="D805" t="str">
        <f>IF(AND(MaleWeighted!D$1145=0,MaleWeighted!D$1146=0),"--",IF(AND(MaleWeighted!D$1145&gt;0,MaleWeighted!D$1146=0),IF('Male Data'!D805&gt;MaleWeighted!D$1145,'Male Data'!$X805,0),IF(AND(MaleWeighted!D$1145=0,MaleWeighted!D$1146&gt;0),IF('Male Data'!D805&lt;MaleWeighted!D$1146,'Male Data'!$X805,0),IF(AND('Male Data'!D805&gt;MaleWeighted!D$1145,'Male Data'!D805&lt;MaleWeighted!D$1146),'Male Data'!$X805,0))))</f>
        <v>--</v>
      </c>
      <c r="E805" t="str">
        <f>IF(AND(MaleWeighted!E$1145=0,MaleWeighted!E$1146=0),"--",IF(AND(MaleWeighted!E$1145&gt;0,MaleWeighted!E$1146=0),IF('Male Data'!E805&gt;MaleWeighted!E$1145,'Male Data'!$X805,0),IF(AND(MaleWeighted!E$1145=0,MaleWeighted!E$1146&gt;0),IF('Male Data'!E805&lt;MaleWeighted!E$1146,'Male Data'!$X805,0),IF(AND('Male Data'!E805&gt;MaleWeighted!E$1145,'Male Data'!E805&lt;MaleWeighted!E$1146),'Male Data'!$X805,0))))</f>
        <v>--</v>
      </c>
      <c r="F805" t="str">
        <f>IF(AND(MaleWeighted!F$1145=0,MaleWeighted!F$1146=0),"--",IF(AND(MaleWeighted!F$1145&gt;0,MaleWeighted!F$1146=0),IF('Male Data'!F805&gt;MaleWeighted!F$1145,'Male Data'!$X805,0),IF(AND(MaleWeighted!F$1145=0,MaleWeighted!F$1146&gt;0),IF('Male Data'!F805&lt;MaleWeighted!F$1146,'Male Data'!$X805,0),IF(AND('Male Data'!F805&gt;MaleWeighted!F$1145,'Male Data'!F805&lt;MaleWeighted!F$1146),'Male Data'!$X805,0))))</f>
        <v>--</v>
      </c>
      <c r="G805" t="str">
        <f>IF(AND(MaleWeighted!G$1145=0,MaleWeighted!G$1146=0),"--",IF(AND(MaleWeighted!G$1145&gt;0,MaleWeighted!G$1146=0),IF('Male Data'!G805&gt;MaleWeighted!G$1145,'Male Data'!$X805,0),IF(AND(MaleWeighted!G$1145=0,MaleWeighted!G$1146&gt;0),IF('Male Data'!G805&lt;MaleWeighted!G$1146,'Male Data'!$X805,0),IF(AND('Male Data'!G805&gt;MaleWeighted!G$1145,'Male Data'!G805&lt;MaleWeighted!G$1146),'Male Data'!$X805,0))))</f>
        <v>--</v>
      </c>
      <c r="H805" t="str">
        <f>IF(AND(MaleWeighted!H$1145=0,MaleWeighted!H$1146=0),"--",IF(AND(MaleWeighted!H$1145&gt;0,MaleWeighted!H$1146=0),IF('Male Data'!H805&gt;MaleWeighted!H$1145,'Male Data'!$X805,0),IF(AND(MaleWeighted!H$1145=0,MaleWeighted!H$1146&gt;0),IF('Male Data'!H805&lt;MaleWeighted!H$1146,'Male Data'!$X805,0),IF(AND('Male Data'!H805&gt;MaleWeighted!H$1145,'Male Data'!H805&lt;MaleWeighted!H$1146),'Male Data'!$X805,0))))</f>
        <v>--</v>
      </c>
      <c r="I805" t="str">
        <f>IF(AND(MaleWeighted!I$1145=0,MaleWeighted!I$1146=0),"--",IF(AND(MaleWeighted!I$1145&gt;0,MaleWeighted!I$1146=0),IF('Male Data'!I805&gt;MaleWeighted!I$1145,'Male Data'!$X805,0),IF(AND(MaleWeighted!I$1145=0,MaleWeighted!I$1146&gt;0),IF('Male Data'!I805&lt;MaleWeighted!I$1146,'Male Data'!$X805,0),IF(AND('Male Data'!I805&gt;MaleWeighted!I$1145,'Male Data'!I805&lt;MaleWeighted!I$1146),'Male Data'!$X805,0))))</f>
        <v>--</v>
      </c>
      <c r="J805" t="str">
        <f>IF(AND(MaleWeighted!J$1145=0,MaleWeighted!J$1146=0),"--",IF(AND(MaleWeighted!J$1145&gt;0,MaleWeighted!J$1146=0),IF('Male Data'!J805&gt;MaleWeighted!J$1145,'Male Data'!$X805,0),IF(AND(MaleWeighted!J$1145=0,MaleWeighted!J$1146&gt;0),IF('Male Data'!J805&lt;MaleWeighted!J$1146,'Male Data'!$X805,0),IF(AND('Male Data'!J805&gt;MaleWeighted!J$1145,'Male Data'!J805&lt;MaleWeighted!J$1146),'Male Data'!$X805,0))))</f>
        <v>--</v>
      </c>
      <c r="K805" t="str">
        <f>IF(AND(MaleWeighted!K$1145=0,MaleWeighted!K$1146=0),"--",IF(AND(MaleWeighted!K$1145&gt;0,MaleWeighted!K$1146=0),IF('Male Data'!K805&gt;MaleWeighted!K$1145,'Male Data'!$X805,0),IF(AND(MaleWeighted!K$1145=0,MaleWeighted!K$1146&gt;0),IF('Male Data'!K805&lt;MaleWeighted!K$1146,'Male Data'!$X805,0),IF(AND('Male Data'!K805&gt;MaleWeighted!K$1145,'Male Data'!K805&lt;MaleWeighted!K$1146),'Male Data'!$X805,0))))</f>
        <v>--</v>
      </c>
      <c r="L805" t="str">
        <f>IF(AND(MaleWeighted!L$1145=0,MaleWeighted!L$1146=0),"--",IF(AND(MaleWeighted!L$1145&gt;0,MaleWeighted!L$1146=0),IF('Male Data'!L805&gt;MaleWeighted!L$1145,'Male Data'!$X805,0),IF(AND(MaleWeighted!L$1145=0,MaleWeighted!L$1146&gt;0),IF('Male Data'!L805&lt;MaleWeighted!L$1146,'Male Data'!$X805,0),IF(AND('Male Data'!L805&gt;MaleWeighted!L$1145,'Male Data'!L805&lt;MaleWeighted!L$1146),'Male Data'!$X805,0))))</f>
        <v>--</v>
      </c>
      <c r="M805" t="str">
        <f>IF(AND(MaleWeighted!M$1145=0,MaleWeighted!M$1146=0),"--",IF(AND(MaleWeighted!M$1145&gt;0,MaleWeighted!M$1146=0),IF('Male Data'!M805&gt;MaleWeighted!M$1145,'Male Data'!$X805,0),IF(AND(MaleWeighted!M$1145=0,MaleWeighted!M$1146&gt;0),IF('Male Data'!M805&lt;MaleWeighted!M$1146,'Male Data'!$X805,0),IF(AND('Male Data'!M805&gt;MaleWeighted!M$1145,'Male Data'!M805&lt;MaleWeighted!M$1146),'Male Data'!$X805,0))))</f>
        <v>--</v>
      </c>
      <c r="N805" t="str">
        <f>IF(AND(MaleWeighted!N$1145=0,MaleWeighted!N$1146=0),"--",IF(AND(MaleWeighted!N$1145&gt;0,MaleWeighted!N$1146=0),IF('Male Data'!N805&gt;MaleWeighted!N$1145,'Male Data'!$X805,0),IF(AND(MaleWeighted!N$1145=0,MaleWeighted!N$1146&gt;0),IF('Male Data'!N805&lt;MaleWeighted!N$1146,'Male Data'!$X805,0),IF(AND('Male Data'!N805&gt;MaleWeighted!N$1145,'Male Data'!N805&lt;MaleWeighted!N$1146),'Male Data'!$X805,0))))</f>
        <v>--</v>
      </c>
      <c r="O805" t="str">
        <f>IF(AND(MaleWeighted!O$1145=0,MaleWeighted!O$1146=0),"--",IF(AND(MaleWeighted!O$1145&gt;0,MaleWeighted!O$1146=0),IF('Male Data'!O805&gt;MaleWeighted!O$1145,'Male Data'!$X805,0),IF(AND(MaleWeighted!O$1145=0,MaleWeighted!O$1146&gt;0),IF('Male Data'!O805&lt;MaleWeighted!O$1146,'Male Data'!$X805,0),IF(AND('Male Data'!O805&gt;MaleWeighted!O$1145,'Male Data'!O805&lt;MaleWeighted!O$1146),'Male Data'!$X805,0))))</f>
        <v>--</v>
      </c>
      <c r="P805" t="str">
        <f>IF(AND(MaleWeighted!P$1145=0,MaleWeighted!P$1146=0),"--",IF(AND(MaleWeighted!P$1145&gt;0,MaleWeighted!P$1146=0),IF('Male Data'!P805&gt;MaleWeighted!P$1145,'Male Data'!$X805,0),IF(AND(MaleWeighted!P$1145=0,MaleWeighted!P$1146&gt;0),IF('Male Data'!P805&lt;MaleWeighted!P$1146,'Male Data'!$X805,0),IF(AND('Male Data'!P805&gt;MaleWeighted!P$1145,'Male Data'!P805&lt;MaleWeighted!P$1146),'Male Data'!$X805,0))))</f>
        <v>--</v>
      </c>
      <c r="Q805" t="str">
        <f>IF(AND(MaleWeighted!Q$1145=0,MaleWeighted!Q$1146=0),"--",IF(AND(MaleWeighted!Q$1145&gt;0,MaleWeighted!Q$1146=0),IF('Male Data'!Q805&gt;MaleWeighted!Q$1145,'Male Data'!$X805,0),IF(AND(MaleWeighted!Q$1145=0,MaleWeighted!Q$1146&gt;0),IF('Male Data'!Q805&lt;MaleWeighted!Q$1146,'Male Data'!$X805,0),IF(AND('Male Data'!Q805&gt;MaleWeighted!Q$1145,'Male Data'!Q805&lt;MaleWeighted!Q$1146),'Male Data'!$X805,0))))</f>
        <v>--</v>
      </c>
      <c r="R805" t="str">
        <f>IF(AND(MaleWeighted!R$1145=0,MaleWeighted!R$1146=0),"--",IF(AND(MaleWeighted!R$1145&gt;0,MaleWeighted!R$1146=0),IF('Male Data'!R805&gt;MaleWeighted!R$1145,'Male Data'!$X805,0),IF(AND(MaleWeighted!R$1145=0,MaleWeighted!R$1146&gt;0),IF('Male Data'!R805&lt;MaleWeighted!R$1146,'Male Data'!$X805,0),IF(AND('Male Data'!R805&gt;MaleWeighted!R$1145,'Male Data'!R805&lt;MaleWeighted!R$1146),'Male Data'!$X805,0))))</f>
        <v>--</v>
      </c>
      <c r="S805" t="str">
        <f>IF(AND(MaleWeighted!S$1145=0,MaleWeighted!S$1146=0),"--",IF(AND(MaleWeighted!S$1145&gt;0,MaleWeighted!S$1146=0),IF('Male Data'!S805&gt;MaleWeighted!S$1145,'Male Data'!$X805,0),IF(AND(MaleWeighted!S$1145=0,MaleWeighted!S$1146&gt;0),IF('Male Data'!S805&lt;MaleWeighted!S$1146,'Male Data'!$X805,0),IF(AND('Male Data'!S805&gt;MaleWeighted!S$1145,'Male Data'!S805&lt;MaleWeighted!S$1146),'Male Data'!$X805,0))))</f>
        <v>--</v>
      </c>
      <c r="T805" t="str">
        <f>IF(AND(MaleWeighted!T$1145=0,MaleWeighted!T$1146=0),"--",IF(AND(MaleWeighted!T$1145&gt;0,MaleWeighted!T$1146=0),IF('Male Data'!T805&gt;MaleWeighted!T$1145,'Male Data'!$X805,0),IF(AND(MaleWeighted!T$1145=0,MaleWeighted!T$1146&gt;0),IF('Male Data'!$T805&lt;MaleWeighted!T$1146,'Male Data'!$X805,0),IF(AND('Male Data'!T805&gt;MaleWeighted!T$1145,'Male Data'!T805&lt;MaleWeighted!T$1146),'Male Data'!$X805,0))))</f>
        <v>--</v>
      </c>
      <c r="U805" t="str">
        <f>IF(AND(MaleWeighted!U$1145=0,MaleWeighted!U$1146=0),"--",IF(AND(MaleWeighted!U$1145&gt;0,MaleWeighted!U$1146=0),IF('Male Data'!U805&gt;MaleWeighted!U$1145,'Male Data'!$X805,0),IF(AND(MaleWeighted!U$1145=0,MaleWeighted!U$1146&gt;0),IF('Male Data'!U805&lt;MaleWeighted!U$1146,'Male Data'!$X805,0),IF(AND('Male Data'!U805&gt;MaleWeighted!U$1145,'Male Data'!U805&lt;MaleWeighted!U$1146),'Male Data'!$X805,0))))</f>
        <v>--</v>
      </c>
      <c r="V805" t="str">
        <f>IF(AND(MaleWeighted!V$1145=0,MaleWeighted!V$1146=0),"--",IF(AND(MaleWeighted!V$1145&gt;0,MaleWeighted!V$1146=0),IF('Male Data'!V805&gt;MaleWeighted!V$1145,'Male Data'!$X805,0),IF(AND(MaleWeighted!V$1145=0,MaleWeighted!V$1146&gt;0),IF('Male Data'!V805&lt;MaleWeighted!V$1146,'Male Data'!$X805,0),IF(AND('Male Data'!V805&gt;MaleWeighted!V$1145,'Male Data'!V805&lt;MaleWeighted!V$1146),'Male Data'!$X805,0))))</f>
        <v>--</v>
      </c>
      <c r="W805" t="str">
        <f>IF(AND(MaleWeighted!W$1145=0,MaleWeighted!W$1146=0),"--",IF(AND(MaleWeighted!W$1145&gt;0,MaleWeighted!W$1146=0),IF('Male Data'!W805&gt;MaleWeighted!W$1145,'Male Data'!$X805,0),IF(AND(MaleWeighted!W$1145=0,MaleWeighted!W$1146&gt;0),IF('Male Data'!W805&lt;MaleWeighted!W$1146,'Male Data'!$X805,0),IF(AND('Male Data'!W805&gt;MaleWeighted!W$1145,'Male Data'!W805&lt;MaleWeighted!W$1146),'Male Data'!$X805,0))))</f>
        <v>--</v>
      </c>
      <c r="Y805">
        <f t="shared" si="24"/>
        <v>0</v>
      </c>
      <c r="Z805">
        <f>Y805*'Male Data'!X805</f>
        <v>0</v>
      </c>
      <c r="AA805">
        <f t="shared" si="25"/>
        <v>1</v>
      </c>
      <c r="AB805">
        <f>AA805*'Male Data'!X805</f>
        <v>26297</v>
      </c>
    </row>
    <row r="806" spans="1:28">
      <c r="A806">
        <f>'Male Data'!A806</f>
        <v>805</v>
      </c>
      <c r="B806" t="str">
        <f>'Male Data'!B806</f>
        <v>M</v>
      </c>
      <c r="C806" t="str">
        <f>IF(AND(MaleWeighted!C$1145=0,MaleWeighted!C$1146=0),"--",IF(AND(MaleWeighted!C$1145&gt;0,MaleWeighted!C$1146=0),IF('Male Data'!C806&gt;MaleWeighted!C$1145,'Male Data'!$X806,0),IF(AND(MaleWeighted!C$1145=0,MaleWeighted!C$1146&gt;0),IF('Male Data'!C806&lt;MaleWeighted!C$1146,'Male Data'!$X806,0),IF(AND('Male Data'!C806&gt;MaleWeighted!C$1145,'Male Data'!C806&lt;MaleWeighted!C$1146),'Male Data'!$X806,0))))</f>
        <v>--</v>
      </c>
      <c r="D806" t="str">
        <f>IF(AND(MaleWeighted!D$1145=0,MaleWeighted!D$1146=0),"--",IF(AND(MaleWeighted!D$1145&gt;0,MaleWeighted!D$1146=0),IF('Male Data'!D806&gt;MaleWeighted!D$1145,'Male Data'!$X806,0),IF(AND(MaleWeighted!D$1145=0,MaleWeighted!D$1146&gt;0),IF('Male Data'!D806&lt;MaleWeighted!D$1146,'Male Data'!$X806,0),IF(AND('Male Data'!D806&gt;MaleWeighted!D$1145,'Male Data'!D806&lt;MaleWeighted!D$1146),'Male Data'!$X806,0))))</f>
        <v>--</v>
      </c>
      <c r="E806" t="str">
        <f>IF(AND(MaleWeighted!E$1145=0,MaleWeighted!E$1146=0),"--",IF(AND(MaleWeighted!E$1145&gt;0,MaleWeighted!E$1146=0),IF('Male Data'!E806&gt;MaleWeighted!E$1145,'Male Data'!$X806,0),IF(AND(MaleWeighted!E$1145=0,MaleWeighted!E$1146&gt;0),IF('Male Data'!E806&lt;MaleWeighted!E$1146,'Male Data'!$X806,0),IF(AND('Male Data'!E806&gt;MaleWeighted!E$1145,'Male Data'!E806&lt;MaleWeighted!E$1146),'Male Data'!$X806,0))))</f>
        <v>--</v>
      </c>
      <c r="F806" t="str">
        <f>IF(AND(MaleWeighted!F$1145=0,MaleWeighted!F$1146=0),"--",IF(AND(MaleWeighted!F$1145&gt;0,MaleWeighted!F$1146=0),IF('Male Data'!F806&gt;MaleWeighted!F$1145,'Male Data'!$X806,0),IF(AND(MaleWeighted!F$1145=0,MaleWeighted!F$1146&gt;0),IF('Male Data'!F806&lt;MaleWeighted!F$1146,'Male Data'!$X806,0),IF(AND('Male Data'!F806&gt;MaleWeighted!F$1145,'Male Data'!F806&lt;MaleWeighted!F$1146),'Male Data'!$X806,0))))</f>
        <v>--</v>
      </c>
      <c r="G806" t="str">
        <f>IF(AND(MaleWeighted!G$1145=0,MaleWeighted!G$1146=0),"--",IF(AND(MaleWeighted!G$1145&gt;0,MaleWeighted!G$1146=0),IF('Male Data'!G806&gt;MaleWeighted!G$1145,'Male Data'!$X806,0),IF(AND(MaleWeighted!G$1145=0,MaleWeighted!G$1146&gt;0),IF('Male Data'!G806&lt;MaleWeighted!G$1146,'Male Data'!$X806,0),IF(AND('Male Data'!G806&gt;MaleWeighted!G$1145,'Male Data'!G806&lt;MaleWeighted!G$1146),'Male Data'!$X806,0))))</f>
        <v>--</v>
      </c>
      <c r="H806" t="str">
        <f>IF(AND(MaleWeighted!H$1145=0,MaleWeighted!H$1146=0),"--",IF(AND(MaleWeighted!H$1145&gt;0,MaleWeighted!H$1146=0),IF('Male Data'!H806&gt;MaleWeighted!H$1145,'Male Data'!$X806,0),IF(AND(MaleWeighted!H$1145=0,MaleWeighted!H$1146&gt;0),IF('Male Data'!H806&lt;MaleWeighted!H$1146,'Male Data'!$X806,0),IF(AND('Male Data'!H806&gt;MaleWeighted!H$1145,'Male Data'!H806&lt;MaleWeighted!H$1146),'Male Data'!$X806,0))))</f>
        <v>--</v>
      </c>
      <c r="I806" t="str">
        <f>IF(AND(MaleWeighted!I$1145=0,MaleWeighted!I$1146=0),"--",IF(AND(MaleWeighted!I$1145&gt;0,MaleWeighted!I$1146=0),IF('Male Data'!I806&gt;MaleWeighted!I$1145,'Male Data'!$X806,0),IF(AND(MaleWeighted!I$1145=0,MaleWeighted!I$1146&gt;0),IF('Male Data'!I806&lt;MaleWeighted!I$1146,'Male Data'!$X806,0),IF(AND('Male Data'!I806&gt;MaleWeighted!I$1145,'Male Data'!I806&lt;MaleWeighted!I$1146),'Male Data'!$X806,0))))</f>
        <v>--</v>
      </c>
      <c r="J806" t="str">
        <f>IF(AND(MaleWeighted!J$1145=0,MaleWeighted!J$1146=0),"--",IF(AND(MaleWeighted!J$1145&gt;0,MaleWeighted!J$1146=0),IF('Male Data'!J806&gt;MaleWeighted!J$1145,'Male Data'!$X806,0),IF(AND(MaleWeighted!J$1145=0,MaleWeighted!J$1146&gt;0),IF('Male Data'!J806&lt;MaleWeighted!J$1146,'Male Data'!$X806,0),IF(AND('Male Data'!J806&gt;MaleWeighted!J$1145,'Male Data'!J806&lt;MaleWeighted!J$1146),'Male Data'!$X806,0))))</f>
        <v>--</v>
      </c>
      <c r="K806" t="str">
        <f>IF(AND(MaleWeighted!K$1145=0,MaleWeighted!K$1146=0),"--",IF(AND(MaleWeighted!K$1145&gt;0,MaleWeighted!K$1146=0),IF('Male Data'!K806&gt;MaleWeighted!K$1145,'Male Data'!$X806,0),IF(AND(MaleWeighted!K$1145=0,MaleWeighted!K$1146&gt;0),IF('Male Data'!K806&lt;MaleWeighted!K$1146,'Male Data'!$X806,0),IF(AND('Male Data'!K806&gt;MaleWeighted!K$1145,'Male Data'!K806&lt;MaleWeighted!K$1146),'Male Data'!$X806,0))))</f>
        <v>--</v>
      </c>
      <c r="L806" t="str">
        <f>IF(AND(MaleWeighted!L$1145=0,MaleWeighted!L$1146=0),"--",IF(AND(MaleWeighted!L$1145&gt;0,MaleWeighted!L$1146=0),IF('Male Data'!L806&gt;MaleWeighted!L$1145,'Male Data'!$X806,0),IF(AND(MaleWeighted!L$1145=0,MaleWeighted!L$1146&gt;0),IF('Male Data'!L806&lt;MaleWeighted!L$1146,'Male Data'!$X806,0),IF(AND('Male Data'!L806&gt;MaleWeighted!L$1145,'Male Data'!L806&lt;MaleWeighted!L$1146),'Male Data'!$X806,0))))</f>
        <v>--</v>
      </c>
      <c r="M806" t="str">
        <f>IF(AND(MaleWeighted!M$1145=0,MaleWeighted!M$1146=0),"--",IF(AND(MaleWeighted!M$1145&gt;0,MaleWeighted!M$1146=0),IF('Male Data'!M806&gt;MaleWeighted!M$1145,'Male Data'!$X806,0),IF(AND(MaleWeighted!M$1145=0,MaleWeighted!M$1146&gt;0),IF('Male Data'!M806&lt;MaleWeighted!M$1146,'Male Data'!$X806,0),IF(AND('Male Data'!M806&gt;MaleWeighted!M$1145,'Male Data'!M806&lt;MaleWeighted!M$1146),'Male Data'!$X806,0))))</f>
        <v>--</v>
      </c>
      <c r="N806" t="str">
        <f>IF(AND(MaleWeighted!N$1145=0,MaleWeighted!N$1146=0),"--",IF(AND(MaleWeighted!N$1145&gt;0,MaleWeighted!N$1146=0),IF('Male Data'!N806&gt;MaleWeighted!N$1145,'Male Data'!$X806,0),IF(AND(MaleWeighted!N$1145=0,MaleWeighted!N$1146&gt;0),IF('Male Data'!N806&lt;MaleWeighted!N$1146,'Male Data'!$X806,0),IF(AND('Male Data'!N806&gt;MaleWeighted!N$1145,'Male Data'!N806&lt;MaleWeighted!N$1146),'Male Data'!$X806,0))))</f>
        <v>--</v>
      </c>
      <c r="O806" t="str">
        <f>IF(AND(MaleWeighted!O$1145=0,MaleWeighted!O$1146=0),"--",IF(AND(MaleWeighted!O$1145&gt;0,MaleWeighted!O$1146=0),IF('Male Data'!O806&gt;MaleWeighted!O$1145,'Male Data'!$X806,0),IF(AND(MaleWeighted!O$1145=0,MaleWeighted!O$1146&gt;0),IF('Male Data'!O806&lt;MaleWeighted!O$1146,'Male Data'!$X806,0),IF(AND('Male Data'!O806&gt;MaleWeighted!O$1145,'Male Data'!O806&lt;MaleWeighted!O$1146),'Male Data'!$X806,0))))</f>
        <v>--</v>
      </c>
      <c r="P806" t="str">
        <f>IF(AND(MaleWeighted!P$1145=0,MaleWeighted!P$1146=0),"--",IF(AND(MaleWeighted!P$1145&gt;0,MaleWeighted!P$1146=0),IF('Male Data'!P806&gt;MaleWeighted!P$1145,'Male Data'!$X806,0),IF(AND(MaleWeighted!P$1145=0,MaleWeighted!P$1146&gt;0),IF('Male Data'!P806&lt;MaleWeighted!P$1146,'Male Data'!$X806,0),IF(AND('Male Data'!P806&gt;MaleWeighted!P$1145,'Male Data'!P806&lt;MaleWeighted!P$1146),'Male Data'!$X806,0))))</f>
        <v>--</v>
      </c>
      <c r="Q806" t="str">
        <f>IF(AND(MaleWeighted!Q$1145=0,MaleWeighted!Q$1146=0),"--",IF(AND(MaleWeighted!Q$1145&gt;0,MaleWeighted!Q$1146=0),IF('Male Data'!Q806&gt;MaleWeighted!Q$1145,'Male Data'!$X806,0),IF(AND(MaleWeighted!Q$1145=0,MaleWeighted!Q$1146&gt;0),IF('Male Data'!Q806&lt;MaleWeighted!Q$1146,'Male Data'!$X806,0),IF(AND('Male Data'!Q806&gt;MaleWeighted!Q$1145,'Male Data'!Q806&lt;MaleWeighted!Q$1146),'Male Data'!$X806,0))))</f>
        <v>--</v>
      </c>
      <c r="R806" t="str">
        <f>IF(AND(MaleWeighted!R$1145=0,MaleWeighted!R$1146=0),"--",IF(AND(MaleWeighted!R$1145&gt;0,MaleWeighted!R$1146=0),IF('Male Data'!R806&gt;MaleWeighted!R$1145,'Male Data'!$X806,0),IF(AND(MaleWeighted!R$1145=0,MaleWeighted!R$1146&gt;0),IF('Male Data'!R806&lt;MaleWeighted!R$1146,'Male Data'!$X806,0),IF(AND('Male Data'!R806&gt;MaleWeighted!R$1145,'Male Data'!R806&lt;MaleWeighted!R$1146),'Male Data'!$X806,0))))</f>
        <v>--</v>
      </c>
      <c r="S806" t="str">
        <f>IF(AND(MaleWeighted!S$1145=0,MaleWeighted!S$1146=0),"--",IF(AND(MaleWeighted!S$1145&gt;0,MaleWeighted!S$1146=0),IF('Male Data'!S806&gt;MaleWeighted!S$1145,'Male Data'!$X806,0),IF(AND(MaleWeighted!S$1145=0,MaleWeighted!S$1146&gt;0),IF('Male Data'!S806&lt;MaleWeighted!S$1146,'Male Data'!$X806,0),IF(AND('Male Data'!S806&gt;MaleWeighted!S$1145,'Male Data'!S806&lt;MaleWeighted!S$1146),'Male Data'!$X806,0))))</f>
        <v>--</v>
      </c>
      <c r="T806" t="str">
        <f>IF(AND(MaleWeighted!T$1145=0,MaleWeighted!T$1146=0),"--",IF(AND(MaleWeighted!T$1145&gt;0,MaleWeighted!T$1146=0),IF('Male Data'!T806&gt;MaleWeighted!T$1145,'Male Data'!$X806,0),IF(AND(MaleWeighted!T$1145=0,MaleWeighted!T$1146&gt;0),IF('Male Data'!$T806&lt;MaleWeighted!T$1146,'Male Data'!$X806,0),IF(AND('Male Data'!T806&gt;MaleWeighted!T$1145,'Male Data'!T806&lt;MaleWeighted!T$1146),'Male Data'!$X806,0))))</f>
        <v>--</v>
      </c>
      <c r="U806" t="str">
        <f>IF(AND(MaleWeighted!U$1145=0,MaleWeighted!U$1146=0),"--",IF(AND(MaleWeighted!U$1145&gt;0,MaleWeighted!U$1146=0),IF('Male Data'!U806&gt;MaleWeighted!U$1145,'Male Data'!$X806,0),IF(AND(MaleWeighted!U$1145=0,MaleWeighted!U$1146&gt;0),IF('Male Data'!U806&lt;MaleWeighted!U$1146,'Male Data'!$X806,0),IF(AND('Male Data'!U806&gt;MaleWeighted!U$1145,'Male Data'!U806&lt;MaleWeighted!U$1146),'Male Data'!$X806,0))))</f>
        <v>--</v>
      </c>
      <c r="V806" t="str">
        <f>IF(AND(MaleWeighted!V$1145=0,MaleWeighted!V$1146=0),"--",IF(AND(MaleWeighted!V$1145&gt;0,MaleWeighted!V$1146=0),IF('Male Data'!V806&gt;MaleWeighted!V$1145,'Male Data'!$X806,0),IF(AND(MaleWeighted!V$1145=0,MaleWeighted!V$1146&gt;0),IF('Male Data'!V806&lt;MaleWeighted!V$1146,'Male Data'!$X806,0),IF(AND('Male Data'!V806&gt;MaleWeighted!V$1145,'Male Data'!V806&lt;MaleWeighted!V$1146),'Male Data'!$X806,0))))</f>
        <v>--</v>
      </c>
      <c r="W806" t="str">
        <f>IF(AND(MaleWeighted!W$1145=0,MaleWeighted!W$1146=0),"--",IF(AND(MaleWeighted!W$1145&gt;0,MaleWeighted!W$1146=0),IF('Male Data'!W806&gt;MaleWeighted!W$1145,'Male Data'!$X806,0),IF(AND(MaleWeighted!W$1145=0,MaleWeighted!W$1146&gt;0),IF('Male Data'!W806&lt;MaleWeighted!W$1146,'Male Data'!$X806,0),IF(AND('Male Data'!W806&gt;MaleWeighted!W$1145,'Male Data'!W806&lt;MaleWeighted!W$1146),'Male Data'!$X806,0))))</f>
        <v>--</v>
      </c>
      <c r="Y806">
        <f t="shared" si="24"/>
        <v>0</v>
      </c>
      <c r="Z806">
        <f>Y806*'Male Data'!X806</f>
        <v>0</v>
      </c>
      <c r="AA806">
        <f t="shared" si="25"/>
        <v>1</v>
      </c>
      <c r="AB806">
        <f>AA806*'Male Data'!X806</f>
        <v>15796</v>
      </c>
    </row>
    <row r="807" spans="1:28">
      <c r="A807">
        <f>'Male Data'!A807</f>
        <v>806</v>
      </c>
      <c r="B807" t="str">
        <f>'Male Data'!B807</f>
        <v>M</v>
      </c>
      <c r="C807" t="str">
        <f>IF(AND(MaleWeighted!C$1145=0,MaleWeighted!C$1146=0),"--",IF(AND(MaleWeighted!C$1145&gt;0,MaleWeighted!C$1146=0),IF('Male Data'!C807&gt;MaleWeighted!C$1145,'Male Data'!$X807,0),IF(AND(MaleWeighted!C$1145=0,MaleWeighted!C$1146&gt;0),IF('Male Data'!C807&lt;MaleWeighted!C$1146,'Male Data'!$X807,0),IF(AND('Male Data'!C807&gt;MaleWeighted!C$1145,'Male Data'!C807&lt;MaleWeighted!C$1146),'Male Data'!$X807,0))))</f>
        <v>--</v>
      </c>
      <c r="D807" t="str">
        <f>IF(AND(MaleWeighted!D$1145=0,MaleWeighted!D$1146=0),"--",IF(AND(MaleWeighted!D$1145&gt;0,MaleWeighted!D$1146=0),IF('Male Data'!D807&gt;MaleWeighted!D$1145,'Male Data'!$X807,0),IF(AND(MaleWeighted!D$1145=0,MaleWeighted!D$1146&gt;0),IF('Male Data'!D807&lt;MaleWeighted!D$1146,'Male Data'!$X807,0),IF(AND('Male Data'!D807&gt;MaleWeighted!D$1145,'Male Data'!D807&lt;MaleWeighted!D$1146),'Male Data'!$X807,0))))</f>
        <v>--</v>
      </c>
      <c r="E807" t="str">
        <f>IF(AND(MaleWeighted!E$1145=0,MaleWeighted!E$1146=0),"--",IF(AND(MaleWeighted!E$1145&gt;0,MaleWeighted!E$1146=0),IF('Male Data'!E807&gt;MaleWeighted!E$1145,'Male Data'!$X807,0),IF(AND(MaleWeighted!E$1145=0,MaleWeighted!E$1146&gt;0),IF('Male Data'!E807&lt;MaleWeighted!E$1146,'Male Data'!$X807,0),IF(AND('Male Data'!E807&gt;MaleWeighted!E$1145,'Male Data'!E807&lt;MaleWeighted!E$1146),'Male Data'!$X807,0))))</f>
        <v>--</v>
      </c>
      <c r="F807" t="str">
        <f>IF(AND(MaleWeighted!F$1145=0,MaleWeighted!F$1146=0),"--",IF(AND(MaleWeighted!F$1145&gt;0,MaleWeighted!F$1146=0),IF('Male Data'!F807&gt;MaleWeighted!F$1145,'Male Data'!$X807,0),IF(AND(MaleWeighted!F$1145=0,MaleWeighted!F$1146&gt;0),IF('Male Data'!F807&lt;MaleWeighted!F$1146,'Male Data'!$X807,0),IF(AND('Male Data'!F807&gt;MaleWeighted!F$1145,'Male Data'!F807&lt;MaleWeighted!F$1146),'Male Data'!$X807,0))))</f>
        <v>--</v>
      </c>
      <c r="G807" t="str">
        <f>IF(AND(MaleWeighted!G$1145=0,MaleWeighted!G$1146=0),"--",IF(AND(MaleWeighted!G$1145&gt;0,MaleWeighted!G$1146=0),IF('Male Data'!G807&gt;MaleWeighted!G$1145,'Male Data'!$X807,0),IF(AND(MaleWeighted!G$1145=0,MaleWeighted!G$1146&gt;0),IF('Male Data'!G807&lt;MaleWeighted!G$1146,'Male Data'!$X807,0),IF(AND('Male Data'!G807&gt;MaleWeighted!G$1145,'Male Data'!G807&lt;MaleWeighted!G$1146),'Male Data'!$X807,0))))</f>
        <v>--</v>
      </c>
      <c r="H807" t="str">
        <f>IF(AND(MaleWeighted!H$1145=0,MaleWeighted!H$1146=0),"--",IF(AND(MaleWeighted!H$1145&gt;0,MaleWeighted!H$1146=0),IF('Male Data'!H807&gt;MaleWeighted!H$1145,'Male Data'!$X807,0),IF(AND(MaleWeighted!H$1145=0,MaleWeighted!H$1146&gt;0),IF('Male Data'!H807&lt;MaleWeighted!H$1146,'Male Data'!$X807,0),IF(AND('Male Data'!H807&gt;MaleWeighted!H$1145,'Male Data'!H807&lt;MaleWeighted!H$1146),'Male Data'!$X807,0))))</f>
        <v>--</v>
      </c>
      <c r="I807" t="str">
        <f>IF(AND(MaleWeighted!I$1145=0,MaleWeighted!I$1146=0),"--",IF(AND(MaleWeighted!I$1145&gt;0,MaleWeighted!I$1146=0),IF('Male Data'!I807&gt;MaleWeighted!I$1145,'Male Data'!$X807,0),IF(AND(MaleWeighted!I$1145=0,MaleWeighted!I$1146&gt;0),IF('Male Data'!I807&lt;MaleWeighted!I$1146,'Male Data'!$X807,0),IF(AND('Male Data'!I807&gt;MaleWeighted!I$1145,'Male Data'!I807&lt;MaleWeighted!I$1146),'Male Data'!$X807,0))))</f>
        <v>--</v>
      </c>
      <c r="J807" t="str">
        <f>IF(AND(MaleWeighted!J$1145=0,MaleWeighted!J$1146=0),"--",IF(AND(MaleWeighted!J$1145&gt;0,MaleWeighted!J$1146=0),IF('Male Data'!J807&gt;MaleWeighted!J$1145,'Male Data'!$X807,0),IF(AND(MaleWeighted!J$1145=0,MaleWeighted!J$1146&gt;0),IF('Male Data'!J807&lt;MaleWeighted!J$1146,'Male Data'!$X807,0),IF(AND('Male Data'!J807&gt;MaleWeighted!J$1145,'Male Data'!J807&lt;MaleWeighted!J$1146),'Male Data'!$X807,0))))</f>
        <v>--</v>
      </c>
      <c r="K807" t="str">
        <f>IF(AND(MaleWeighted!K$1145=0,MaleWeighted!K$1146=0),"--",IF(AND(MaleWeighted!K$1145&gt;0,MaleWeighted!K$1146=0),IF('Male Data'!K807&gt;MaleWeighted!K$1145,'Male Data'!$X807,0),IF(AND(MaleWeighted!K$1145=0,MaleWeighted!K$1146&gt;0),IF('Male Data'!K807&lt;MaleWeighted!K$1146,'Male Data'!$X807,0),IF(AND('Male Data'!K807&gt;MaleWeighted!K$1145,'Male Data'!K807&lt;MaleWeighted!K$1146),'Male Data'!$X807,0))))</f>
        <v>--</v>
      </c>
      <c r="L807" t="str">
        <f>IF(AND(MaleWeighted!L$1145=0,MaleWeighted!L$1146=0),"--",IF(AND(MaleWeighted!L$1145&gt;0,MaleWeighted!L$1146=0),IF('Male Data'!L807&gt;MaleWeighted!L$1145,'Male Data'!$X807,0),IF(AND(MaleWeighted!L$1145=0,MaleWeighted!L$1146&gt;0),IF('Male Data'!L807&lt;MaleWeighted!L$1146,'Male Data'!$X807,0),IF(AND('Male Data'!L807&gt;MaleWeighted!L$1145,'Male Data'!L807&lt;MaleWeighted!L$1146),'Male Data'!$X807,0))))</f>
        <v>--</v>
      </c>
      <c r="M807" t="str">
        <f>IF(AND(MaleWeighted!M$1145=0,MaleWeighted!M$1146=0),"--",IF(AND(MaleWeighted!M$1145&gt;0,MaleWeighted!M$1146=0),IF('Male Data'!M807&gt;MaleWeighted!M$1145,'Male Data'!$X807,0),IF(AND(MaleWeighted!M$1145=0,MaleWeighted!M$1146&gt;0),IF('Male Data'!M807&lt;MaleWeighted!M$1146,'Male Data'!$X807,0),IF(AND('Male Data'!M807&gt;MaleWeighted!M$1145,'Male Data'!M807&lt;MaleWeighted!M$1146),'Male Data'!$X807,0))))</f>
        <v>--</v>
      </c>
      <c r="N807" t="str">
        <f>IF(AND(MaleWeighted!N$1145=0,MaleWeighted!N$1146=0),"--",IF(AND(MaleWeighted!N$1145&gt;0,MaleWeighted!N$1146=0),IF('Male Data'!N807&gt;MaleWeighted!N$1145,'Male Data'!$X807,0),IF(AND(MaleWeighted!N$1145=0,MaleWeighted!N$1146&gt;0),IF('Male Data'!N807&lt;MaleWeighted!N$1146,'Male Data'!$X807,0),IF(AND('Male Data'!N807&gt;MaleWeighted!N$1145,'Male Data'!N807&lt;MaleWeighted!N$1146),'Male Data'!$X807,0))))</f>
        <v>--</v>
      </c>
      <c r="O807" t="str">
        <f>IF(AND(MaleWeighted!O$1145=0,MaleWeighted!O$1146=0),"--",IF(AND(MaleWeighted!O$1145&gt;0,MaleWeighted!O$1146=0),IF('Male Data'!O807&gt;MaleWeighted!O$1145,'Male Data'!$X807,0),IF(AND(MaleWeighted!O$1145=0,MaleWeighted!O$1146&gt;0),IF('Male Data'!O807&lt;MaleWeighted!O$1146,'Male Data'!$X807,0),IF(AND('Male Data'!O807&gt;MaleWeighted!O$1145,'Male Data'!O807&lt;MaleWeighted!O$1146),'Male Data'!$X807,0))))</f>
        <v>--</v>
      </c>
      <c r="P807" t="str">
        <f>IF(AND(MaleWeighted!P$1145=0,MaleWeighted!P$1146=0),"--",IF(AND(MaleWeighted!P$1145&gt;0,MaleWeighted!P$1146=0),IF('Male Data'!P807&gt;MaleWeighted!P$1145,'Male Data'!$X807,0),IF(AND(MaleWeighted!P$1145=0,MaleWeighted!P$1146&gt;0),IF('Male Data'!P807&lt;MaleWeighted!P$1146,'Male Data'!$X807,0),IF(AND('Male Data'!P807&gt;MaleWeighted!P$1145,'Male Data'!P807&lt;MaleWeighted!P$1146),'Male Data'!$X807,0))))</f>
        <v>--</v>
      </c>
      <c r="Q807" t="str">
        <f>IF(AND(MaleWeighted!Q$1145=0,MaleWeighted!Q$1146=0),"--",IF(AND(MaleWeighted!Q$1145&gt;0,MaleWeighted!Q$1146=0),IF('Male Data'!Q807&gt;MaleWeighted!Q$1145,'Male Data'!$X807,0),IF(AND(MaleWeighted!Q$1145=0,MaleWeighted!Q$1146&gt;0),IF('Male Data'!Q807&lt;MaleWeighted!Q$1146,'Male Data'!$X807,0),IF(AND('Male Data'!Q807&gt;MaleWeighted!Q$1145,'Male Data'!Q807&lt;MaleWeighted!Q$1146),'Male Data'!$X807,0))))</f>
        <v>--</v>
      </c>
      <c r="R807" t="str">
        <f>IF(AND(MaleWeighted!R$1145=0,MaleWeighted!R$1146=0),"--",IF(AND(MaleWeighted!R$1145&gt;0,MaleWeighted!R$1146=0),IF('Male Data'!R807&gt;MaleWeighted!R$1145,'Male Data'!$X807,0),IF(AND(MaleWeighted!R$1145=0,MaleWeighted!R$1146&gt;0),IF('Male Data'!R807&lt;MaleWeighted!R$1146,'Male Data'!$X807,0),IF(AND('Male Data'!R807&gt;MaleWeighted!R$1145,'Male Data'!R807&lt;MaleWeighted!R$1146),'Male Data'!$X807,0))))</f>
        <v>--</v>
      </c>
      <c r="S807" t="str">
        <f>IF(AND(MaleWeighted!S$1145=0,MaleWeighted!S$1146=0),"--",IF(AND(MaleWeighted!S$1145&gt;0,MaleWeighted!S$1146=0),IF('Male Data'!S807&gt;MaleWeighted!S$1145,'Male Data'!$X807,0),IF(AND(MaleWeighted!S$1145=0,MaleWeighted!S$1146&gt;0),IF('Male Data'!S807&lt;MaleWeighted!S$1146,'Male Data'!$X807,0),IF(AND('Male Data'!S807&gt;MaleWeighted!S$1145,'Male Data'!S807&lt;MaleWeighted!S$1146),'Male Data'!$X807,0))))</f>
        <v>--</v>
      </c>
      <c r="T807" t="str">
        <f>IF(AND(MaleWeighted!T$1145=0,MaleWeighted!T$1146=0),"--",IF(AND(MaleWeighted!T$1145&gt;0,MaleWeighted!T$1146=0),IF('Male Data'!T807&gt;MaleWeighted!T$1145,'Male Data'!$X807,0),IF(AND(MaleWeighted!T$1145=0,MaleWeighted!T$1146&gt;0),IF('Male Data'!$T807&lt;MaleWeighted!T$1146,'Male Data'!$X807,0),IF(AND('Male Data'!T807&gt;MaleWeighted!T$1145,'Male Data'!T807&lt;MaleWeighted!T$1146),'Male Data'!$X807,0))))</f>
        <v>--</v>
      </c>
      <c r="U807" t="str">
        <f>IF(AND(MaleWeighted!U$1145=0,MaleWeighted!U$1146=0),"--",IF(AND(MaleWeighted!U$1145&gt;0,MaleWeighted!U$1146=0),IF('Male Data'!U807&gt;MaleWeighted!U$1145,'Male Data'!$X807,0),IF(AND(MaleWeighted!U$1145=0,MaleWeighted!U$1146&gt;0),IF('Male Data'!U807&lt;MaleWeighted!U$1146,'Male Data'!$X807,0),IF(AND('Male Data'!U807&gt;MaleWeighted!U$1145,'Male Data'!U807&lt;MaleWeighted!U$1146),'Male Data'!$X807,0))))</f>
        <v>--</v>
      </c>
      <c r="V807" t="str">
        <f>IF(AND(MaleWeighted!V$1145=0,MaleWeighted!V$1146=0),"--",IF(AND(MaleWeighted!V$1145&gt;0,MaleWeighted!V$1146=0),IF('Male Data'!V807&gt;MaleWeighted!V$1145,'Male Data'!$X807,0),IF(AND(MaleWeighted!V$1145=0,MaleWeighted!V$1146&gt;0),IF('Male Data'!V807&lt;MaleWeighted!V$1146,'Male Data'!$X807,0),IF(AND('Male Data'!V807&gt;MaleWeighted!V$1145,'Male Data'!V807&lt;MaleWeighted!V$1146),'Male Data'!$X807,0))))</f>
        <v>--</v>
      </c>
      <c r="W807" t="str">
        <f>IF(AND(MaleWeighted!W$1145=0,MaleWeighted!W$1146=0),"--",IF(AND(MaleWeighted!W$1145&gt;0,MaleWeighted!W$1146=0),IF('Male Data'!W807&gt;MaleWeighted!W$1145,'Male Data'!$X807,0),IF(AND(MaleWeighted!W$1145=0,MaleWeighted!W$1146&gt;0),IF('Male Data'!W807&lt;MaleWeighted!W$1146,'Male Data'!$X807,0),IF(AND('Male Data'!W807&gt;MaleWeighted!W$1145,'Male Data'!W807&lt;MaleWeighted!W$1146),'Male Data'!$X807,0))))</f>
        <v>--</v>
      </c>
      <c r="Y807">
        <f t="shared" si="24"/>
        <v>0</v>
      </c>
      <c r="Z807">
        <f>Y807*'Male Data'!X807</f>
        <v>0</v>
      </c>
      <c r="AA807">
        <f t="shared" si="25"/>
        <v>1</v>
      </c>
      <c r="AB807">
        <f>AA807*'Male Data'!X807</f>
        <v>154386</v>
      </c>
    </row>
    <row r="808" spans="1:28">
      <c r="A808">
        <f>'Male Data'!A808</f>
        <v>807</v>
      </c>
      <c r="B808" t="str">
        <f>'Male Data'!B808</f>
        <v>M</v>
      </c>
      <c r="C808" t="str">
        <f>IF(AND(MaleWeighted!C$1145=0,MaleWeighted!C$1146=0),"--",IF(AND(MaleWeighted!C$1145&gt;0,MaleWeighted!C$1146=0),IF('Male Data'!C808&gt;MaleWeighted!C$1145,'Male Data'!$X808,0),IF(AND(MaleWeighted!C$1145=0,MaleWeighted!C$1146&gt;0),IF('Male Data'!C808&lt;MaleWeighted!C$1146,'Male Data'!$X808,0),IF(AND('Male Data'!C808&gt;MaleWeighted!C$1145,'Male Data'!C808&lt;MaleWeighted!C$1146),'Male Data'!$X808,0))))</f>
        <v>--</v>
      </c>
      <c r="D808" t="str">
        <f>IF(AND(MaleWeighted!D$1145=0,MaleWeighted!D$1146=0),"--",IF(AND(MaleWeighted!D$1145&gt;0,MaleWeighted!D$1146=0),IF('Male Data'!D808&gt;MaleWeighted!D$1145,'Male Data'!$X808,0),IF(AND(MaleWeighted!D$1145=0,MaleWeighted!D$1146&gt;0),IF('Male Data'!D808&lt;MaleWeighted!D$1146,'Male Data'!$X808,0),IF(AND('Male Data'!D808&gt;MaleWeighted!D$1145,'Male Data'!D808&lt;MaleWeighted!D$1146),'Male Data'!$X808,0))))</f>
        <v>--</v>
      </c>
      <c r="E808" t="str">
        <f>IF(AND(MaleWeighted!E$1145=0,MaleWeighted!E$1146=0),"--",IF(AND(MaleWeighted!E$1145&gt;0,MaleWeighted!E$1146=0),IF('Male Data'!E808&gt;MaleWeighted!E$1145,'Male Data'!$X808,0),IF(AND(MaleWeighted!E$1145=0,MaleWeighted!E$1146&gt;0),IF('Male Data'!E808&lt;MaleWeighted!E$1146,'Male Data'!$X808,0),IF(AND('Male Data'!E808&gt;MaleWeighted!E$1145,'Male Data'!E808&lt;MaleWeighted!E$1146),'Male Data'!$X808,0))))</f>
        <v>--</v>
      </c>
      <c r="F808" t="str">
        <f>IF(AND(MaleWeighted!F$1145=0,MaleWeighted!F$1146=0),"--",IF(AND(MaleWeighted!F$1145&gt;0,MaleWeighted!F$1146=0),IF('Male Data'!F808&gt;MaleWeighted!F$1145,'Male Data'!$X808,0),IF(AND(MaleWeighted!F$1145=0,MaleWeighted!F$1146&gt;0),IF('Male Data'!F808&lt;MaleWeighted!F$1146,'Male Data'!$X808,0),IF(AND('Male Data'!F808&gt;MaleWeighted!F$1145,'Male Data'!F808&lt;MaleWeighted!F$1146),'Male Data'!$X808,0))))</f>
        <v>--</v>
      </c>
      <c r="G808" t="str">
        <f>IF(AND(MaleWeighted!G$1145=0,MaleWeighted!G$1146=0),"--",IF(AND(MaleWeighted!G$1145&gt;0,MaleWeighted!G$1146=0),IF('Male Data'!G808&gt;MaleWeighted!G$1145,'Male Data'!$X808,0),IF(AND(MaleWeighted!G$1145=0,MaleWeighted!G$1146&gt;0),IF('Male Data'!G808&lt;MaleWeighted!G$1146,'Male Data'!$X808,0),IF(AND('Male Data'!G808&gt;MaleWeighted!G$1145,'Male Data'!G808&lt;MaleWeighted!G$1146),'Male Data'!$X808,0))))</f>
        <v>--</v>
      </c>
      <c r="H808" t="str">
        <f>IF(AND(MaleWeighted!H$1145=0,MaleWeighted!H$1146=0),"--",IF(AND(MaleWeighted!H$1145&gt;0,MaleWeighted!H$1146=0),IF('Male Data'!H808&gt;MaleWeighted!H$1145,'Male Data'!$X808,0),IF(AND(MaleWeighted!H$1145=0,MaleWeighted!H$1146&gt;0),IF('Male Data'!H808&lt;MaleWeighted!H$1146,'Male Data'!$X808,0),IF(AND('Male Data'!H808&gt;MaleWeighted!H$1145,'Male Data'!H808&lt;MaleWeighted!H$1146),'Male Data'!$X808,0))))</f>
        <v>--</v>
      </c>
      <c r="I808" t="str">
        <f>IF(AND(MaleWeighted!I$1145=0,MaleWeighted!I$1146=0),"--",IF(AND(MaleWeighted!I$1145&gt;0,MaleWeighted!I$1146=0),IF('Male Data'!I808&gt;MaleWeighted!I$1145,'Male Data'!$X808,0),IF(AND(MaleWeighted!I$1145=0,MaleWeighted!I$1146&gt;0),IF('Male Data'!I808&lt;MaleWeighted!I$1146,'Male Data'!$X808,0),IF(AND('Male Data'!I808&gt;MaleWeighted!I$1145,'Male Data'!I808&lt;MaleWeighted!I$1146),'Male Data'!$X808,0))))</f>
        <v>--</v>
      </c>
      <c r="J808" t="str">
        <f>IF(AND(MaleWeighted!J$1145=0,MaleWeighted!J$1146=0),"--",IF(AND(MaleWeighted!J$1145&gt;0,MaleWeighted!J$1146=0),IF('Male Data'!J808&gt;MaleWeighted!J$1145,'Male Data'!$X808,0),IF(AND(MaleWeighted!J$1145=0,MaleWeighted!J$1146&gt;0),IF('Male Data'!J808&lt;MaleWeighted!J$1146,'Male Data'!$X808,0),IF(AND('Male Data'!J808&gt;MaleWeighted!J$1145,'Male Data'!J808&lt;MaleWeighted!J$1146),'Male Data'!$X808,0))))</f>
        <v>--</v>
      </c>
      <c r="K808" t="str">
        <f>IF(AND(MaleWeighted!K$1145=0,MaleWeighted!K$1146=0),"--",IF(AND(MaleWeighted!K$1145&gt;0,MaleWeighted!K$1146=0),IF('Male Data'!K808&gt;MaleWeighted!K$1145,'Male Data'!$X808,0),IF(AND(MaleWeighted!K$1145=0,MaleWeighted!K$1146&gt;0),IF('Male Data'!K808&lt;MaleWeighted!K$1146,'Male Data'!$X808,0),IF(AND('Male Data'!K808&gt;MaleWeighted!K$1145,'Male Data'!K808&lt;MaleWeighted!K$1146),'Male Data'!$X808,0))))</f>
        <v>--</v>
      </c>
      <c r="L808" t="str">
        <f>IF(AND(MaleWeighted!L$1145=0,MaleWeighted!L$1146=0),"--",IF(AND(MaleWeighted!L$1145&gt;0,MaleWeighted!L$1146=0),IF('Male Data'!L808&gt;MaleWeighted!L$1145,'Male Data'!$X808,0),IF(AND(MaleWeighted!L$1145=0,MaleWeighted!L$1146&gt;0),IF('Male Data'!L808&lt;MaleWeighted!L$1146,'Male Data'!$X808,0),IF(AND('Male Data'!L808&gt;MaleWeighted!L$1145,'Male Data'!L808&lt;MaleWeighted!L$1146),'Male Data'!$X808,0))))</f>
        <v>--</v>
      </c>
      <c r="M808" t="str">
        <f>IF(AND(MaleWeighted!M$1145=0,MaleWeighted!M$1146=0),"--",IF(AND(MaleWeighted!M$1145&gt;0,MaleWeighted!M$1146=0),IF('Male Data'!M808&gt;MaleWeighted!M$1145,'Male Data'!$X808,0),IF(AND(MaleWeighted!M$1145=0,MaleWeighted!M$1146&gt;0),IF('Male Data'!M808&lt;MaleWeighted!M$1146,'Male Data'!$X808,0),IF(AND('Male Data'!M808&gt;MaleWeighted!M$1145,'Male Data'!M808&lt;MaleWeighted!M$1146),'Male Data'!$X808,0))))</f>
        <v>--</v>
      </c>
      <c r="N808" t="str">
        <f>IF(AND(MaleWeighted!N$1145=0,MaleWeighted!N$1146=0),"--",IF(AND(MaleWeighted!N$1145&gt;0,MaleWeighted!N$1146=0),IF('Male Data'!N808&gt;MaleWeighted!N$1145,'Male Data'!$X808,0),IF(AND(MaleWeighted!N$1145=0,MaleWeighted!N$1146&gt;0),IF('Male Data'!N808&lt;MaleWeighted!N$1146,'Male Data'!$X808,0),IF(AND('Male Data'!N808&gt;MaleWeighted!N$1145,'Male Data'!N808&lt;MaleWeighted!N$1146),'Male Data'!$X808,0))))</f>
        <v>--</v>
      </c>
      <c r="O808" t="str">
        <f>IF(AND(MaleWeighted!O$1145=0,MaleWeighted!O$1146=0),"--",IF(AND(MaleWeighted!O$1145&gt;0,MaleWeighted!O$1146=0),IF('Male Data'!O808&gt;MaleWeighted!O$1145,'Male Data'!$X808,0),IF(AND(MaleWeighted!O$1145=0,MaleWeighted!O$1146&gt;0),IF('Male Data'!O808&lt;MaleWeighted!O$1146,'Male Data'!$X808,0),IF(AND('Male Data'!O808&gt;MaleWeighted!O$1145,'Male Data'!O808&lt;MaleWeighted!O$1146),'Male Data'!$X808,0))))</f>
        <v>--</v>
      </c>
      <c r="P808" t="str">
        <f>IF(AND(MaleWeighted!P$1145=0,MaleWeighted!P$1146=0),"--",IF(AND(MaleWeighted!P$1145&gt;0,MaleWeighted!P$1146=0),IF('Male Data'!P808&gt;MaleWeighted!P$1145,'Male Data'!$X808,0),IF(AND(MaleWeighted!P$1145=0,MaleWeighted!P$1146&gt;0),IF('Male Data'!P808&lt;MaleWeighted!P$1146,'Male Data'!$X808,0),IF(AND('Male Data'!P808&gt;MaleWeighted!P$1145,'Male Data'!P808&lt;MaleWeighted!P$1146),'Male Data'!$X808,0))))</f>
        <v>--</v>
      </c>
      <c r="Q808" t="str">
        <f>IF(AND(MaleWeighted!Q$1145=0,MaleWeighted!Q$1146=0),"--",IF(AND(MaleWeighted!Q$1145&gt;0,MaleWeighted!Q$1146=0),IF('Male Data'!Q808&gt;MaleWeighted!Q$1145,'Male Data'!$X808,0),IF(AND(MaleWeighted!Q$1145=0,MaleWeighted!Q$1146&gt;0),IF('Male Data'!Q808&lt;MaleWeighted!Q$1146,'Male Data'!$X808,0),IF(AND('Male Data'!Q808&gt;MaleWeighted!Q$1145,'Male Data'!Q808&lt;MaleWeighted!Q$1146),'Male Data'!$X808,0))))</f>
        <v>--</v>
      </c>
      <c r="R808" t="str">
        <f>IF(AND(MaleWeighted!R$1145=0,MaleWeighted!R$1146=0),"--",IF(AND(MaleWeighted!R$1145&gt;0,MaleWeighted!R$1146=0),IF('Male Data'!R808&gt;MaleWeighted!R$1145,'Male Data'!$X808,0),IF(AND(MaleWeighted!R$1145=0,MaleWeighted!R$1146&gt;0),IF('Male Data'!R808&lt;MaleWeighted!R$1146,'Male Data'!$X808,0),IF(AND('Male Data'!R808&gt;MaleWeighted!R$1145,'Male Data'!R808&lt;MaleWeighted!R$1146),'Male Data'!$X808,0))))</f>
        <v>--</v>
      </c>
      <c r="S808" t="str">
        <f>IF(AND(MaleWeighted!S$1145=0,MaleWeighted!S$1146=0),"--",IF(AND(MaleWeighted!S$1145&gt;0,MaleWeighted!S$1146=0),IF('Male Data'!S808&gt;MaleWeighted!S$1145,'Male Data'!$X808,0),IF(AND(MaleWeighted!S$1145=0,MaleWeighted!S$1146&gt;0),IF('Male Data'!S808&lt;MaleWeighted!S$1146,'Male Data'!$X808,0),IF(AND('Male Data'!S808&gt;MaleWeighted!S$1145,'Male Data'!S808&lt;MaleWeighted!S$1146),'Male Data'!$X808,0))))</f>
        <v>--</v>
      </c>
      <c r="T808" t="str">
        <f>IF(AND(MaleWeighted!T$1145=0,MaleWeighted!T$1146=0),"--",IF(AND(MaleWeighted!T$1145&gt;0,MaleWeighted!T$1146=0),IF('Male Data'!T808&gt;MaleWeighted!T$1145,'Male Data'!$X808,0),IF(AND(MaleWeighted!T$1145=0,MaleWeighted!T$1146&gt;0),IF('Male Data'!$T808&lt;MaleWeighted!T$1146,'Male Data'!$X808,0),IF(AND('Male Data'!T808&gt;MaleWeighted!T$1145,'Male Data'!T808&lt;MaleWeighted!T$1146),'Male Data'!$X808,0))))</f>
        <v>--</v>
      </c>
      <c r="U808" t="str">
        <f>IF(AND(MaleWeighted!U$1145=0,MaleWeighted!U$1146=0),"--",IF(AND(MaleWeighted!U$1145&gt;0,MaleWeighted!U$1146=0),IF('Male Data'!U808&gt;MaleWeighted!U$1145,'Male Data'!$X808,0),IF(AND(MaleWeighted!U$1145=0,MaleWeighted!U$1146&gt;0),IF('Male Data'!U808&lt;MaleWeighted!U$1146,'Male Data'!$X808,0),IF(AND('Male Data'!U808&gt;MaleWeighted!U$1145,'Male Data'!U808&lt;MaleWeighted!U$1146),'Male Data'!$X808,0))))</f>
        <v>--</v>
      </c>
      <c r="V808" t="str">
        <f>IF(AND(MaleWeighted!V$1145=0,MaleWeighted!V$1146=0),"--",IF(AND(MaleWeighted!V$1145&gt;0,MaleWeighted!V$1146=0),IF('Male Data'!V808&gt;MaleWeighted!V$1145,'Male Data'!$X808,0),IF(AND(MaleWeighted!V$1145=0,MaleWeighted!V$1146&gt;0),IF('Male Data'!V808&lt;MaleWeighted!V$1146,'Male Data'!$X808,0),IF(AND('Male Data'!V808&gt;MaleWeighted!V$1145,'Male Data'!V808&lt;MaleWeighted!V$1146),'Male Data'!$X808,0))))</f>
        <v>--</v>
      </c>
      <c r="W808" t="str">
        <f>IF(AND(MaleWeighted!W$1145=0,MaleWeighted!W$1146=0),"--",IF(AND(MaleWeighted!W$1145&gt;0,MaleWeighted!W$1146=0),IF('Male Data'!W808&gt;MaleWeighted!W$1145,'Male Data'!$X808,0),IF(AND(MaleWeighted!W$1145=0,MaleWeighted!W$1146&gt;0),IF('Male Data'!W808&lt;MaleWeighted!W$1146,'Male Data'!$X808,0),IF(AND('Male Data'!W808&gt;MaleWeighted!W$1145,'Male Data'!W808&lt;MaleWeighted!W$1146),'Male Data'!$X808,0))))</f>
        <v>--</v>
      </c>
      <c r="Y808">
        <f t="shared" si="24"/>
        <v>0</v>
      </c>
      <c r="Z808">
        <f>Y808*'Male Data'!X808</f>
        <v>0</v>
      </c>
      <c r="AA808">
        <f t="shared" si="25"/>
        <v>1</v>
      </c>
      <c r="AB808">
        <f>AA808*'Male Data'!X808</f>
        <v>20787</v>
      </c>
    </row>
    <row r="809" spans="1:28">
      <c r="A809">
        <f>'Male Data'!A809</f>
        <v>808</v>
      </c>
      <c r="B809" t="str">
        <f>'Male Data'!B809</f>
        <v>M</v>
      </c>
      <c r="C809" t="str">
        <f>IF(AND(MaleWeighted!C$1145=0,MaleWeighted!C$1146=0),"--",IF(AND(MaleWeighted!C$1145&gt;0,MaleWeighted!C$1146=0),IF('Male Data'!C809&gt;MaleWeighted!C$1145,'Male Data'!$X809,0),IF(AND(MaleWeighted!C$1145=0,MaleWeighted!C$1146&gt;0),IF('Male Data'!C809&lt;MaleWeighted!C$1146,'Male Data'!$X809,0),IF(AND('Male Data'!C809&gt;MaleWeighted!C$1145,'Male Data'!C809&lt;MaleWeighted!C$1146),'Male Data'!$X809,0))))</f>
        <v>--</v>
      </c>
      <c r="D809" t="str">
        <f>IF(AND(MaleWeighted!D$1145=0,MaleWeighted!D$1146=0),"--",IF(AND(MaleWeighted!D$1145&gt;0,MaleWeighted!D$1146=0),IF('Male Data'!D809&gt;MaleWeighted!D$1145,'Male Data'!$X809,0),IF(AND(MaleWeighted!D$1145=0,MaleWeighted!D$1146&gt;0),IF('Male Data'!D809&lt;MaleWeighted!D$1146,'Male Data'!$X809,0),IF(AND('Male Data'!D809&gt;MaleWeighted!D$1145,'Male Data'!D809&lt;MaleWeighted!D$1146),'Male Data'!$X809,0))))</f>
        <v>--</v>
      </c>
      <c r="E809" t="str">
        <f>IF(AND(MaleWeighted!E$1145=0,MaleWeighted!E$1146=0),"--",IF(AND(MaleWeighted!E$1145&gt;0,MaleWeighted!E$1146=0),IF('Male Data'!E809&gt;MaleWeighted!E$1145,'Male Data'!$X809,0),IF(AND(MaleWeighted!E$1145=0,MaleWeighted!E$1146&gt;0),IF('Male Data'!E809&lt;MaleWeighted!E$1146,'Male Data'!$X809,0),IF(AND('Male Data'!E809&gt;MaleWeighted!E$1145,'Male Data'!E809&lt;MaleWeighted!E$1146),'Male Data'!$X809,0))))</f>
        <v>--</v>
      </c>
      <c r="F809" t="str">
        <f>IF(AND(MaleWeighted!F$1145=0,MaleWeighted!F$1146=0),"--",IF(AND(MaleWeighted!F$1145&gt;0,MaleWeighted!F$1146=0),IF('Male Data'!F809&gt;MaleWeighted!F$1145,'Male Data'!$X809,0),IF(AND(MaleWeighted!F$1145=0,MaleWeighted!F$1146&gt;0),IF('Male Data'!F809&lt;MaleWeighted!F$1146,'Male Data'!$X809,0),IF(AND('Male Data'!F809&gt;MaleWeighted!F$1145,'Male Data'!F809&lt;MaleWeighted!F$1146),'Male Data'!$X809,0))))</f>
        <v>--</v>
      </c>
      <c r="G809" t="str">
        <f>IF(AND(MaleWeighted!G$1145=0,MaleWeighted!G$1146=0),"--",IF(AND(MaleWeighted!G$1145&gt;0,MaleWeighted!G$1146=0),IF('Male Data'!G809&gt;MaleWeighted!G$1145,'Male Data'!$X809,0),IF(AND(MaleWeighted!G$1145=0,MaleWeighted!G$1146&gt;0),IF('Male Data'!G809&lt;MaleWeighted!G$1146,'Male Data'!$X809,0),IF(AND('Male Data'!G809&gt;MaleWeighted!G$1145,'Male Data'!G809&lt;MaleWeighted!G$1146),'Male Data'!$X809,0))))</f>
        <v>--</v>
      </c>
      <c r="H809" t="str">
        <f>IF(AND(MaleWeighted!H$1145=0,MaleWeighted!H$1146=0),"--",IF(AND(MaleWeighted!H$1145&gt;0,MaleWeighted!H$1146=0),IF('Male Data'!H809&gt;MaleWeighted!H$1145,'Male Data'!$X809,0),IF(AND(MaleWeighted!H$1145=0,MaleWeighted!H$1146&gt;0),IF('Male Data'!H809&lt;MaleWeighted!H$1146,'Male Data'!$X809,0),IF(AND('Male Data'!H809&gt;MaleWeighted!H$1145,'Male Data'!H809&lt;MaleWeighted!H$1146),'Male Data'!$X809,0))))</f>
        <v>--</v>
      </c>
      <c r="I809" t="str">
        <f>IF(AND(MaleWeighted!I$1145=0,MaleWeighted!I$1146=0),"--",IF(AND(MaleWeighted!I$1145&gt;0,MaleWeighted!I$1146=0),IF('Male Data'!I809&gt;MaleWeighted!I$1145,'Male Data'!$X809,0),IF(AND(MaleWeighted!I$1145=0,MaleWeighted!I$1146&gt;0),IF('Male Data'!I809&lt;MaleWeighted!I$1146,'Male Data'!$X809,0),IF(AND('Male Data'!I809&gt;MaleWeighted!I$1145,'Male Data'!I809&lt;MaleWeighted!I$1146),'Male Data'!$X809,0))))</f>
        <v>--</v>
      </c>
      <c r="J809" t="str">
        <f>IF(AND(MaleWeighted!J$1145=0,MaleWeighted!J$1146=0),"--",IF(AND(MaleWeighted!J$1145&gt;0,MaleWeighted!J$1146=0),IF('Male Data'!J809&gt;MaleWeighted!J$1145,'Male Data'!$X809,0),IF(AND(MaleWeighted!J$1145=0,MaleWeighted!J$1146&gt;0),IF('Male Data'!J809&lt;MaleWeighted!J$1146,'Male Data'!$X809,0),IF(AND('Male Data'!J809&gt;MaleWeighted!J$1145,'Male Data'!J809&lt;MaleWeighted!J$1146),'Male Data'!$X809,0))))</f>
        <v>--</v>
      </c>
      <c r="K809" t="str">
        <f>IF(AND(MaleWeighted!K$1145=0,MaleWeighted!K$1146=0),"--",IF(AND(MaleWeighted!K$1145&gt;0,MaleWeighted!K$1146=0),IF('Male Data'!K809&gt;MaleWeighted!K$1145,'Male Data'!$X809,0),IF(AND(MaleWeighted!K$1145=0,MaleWeighted!K$1146&gt;0),IF('Male Data'!K809&lt;MaleWeighted!K$1146,'Male Data'!$X809,0),IF(AND('Male Data'!K809&gt;MaleWeighted!K$1145,'Male Data'!K809&lt;MaleWeighted!K$1146),'Male Data'!$X809,0))))</f>
        <v>--</v>
      </c>
      <c r="L809" t="str">
        <f>IF(AND(MaleWeighted!L$1145=0,MaleWeighted!L$1146=0),"--",IF(AND(MaleWeighted!L$1145&gt;0,MaleWeighted!L$1146=0),IF('Male Data'!L809&gt;MaleWeighted!L$1145,'Male Data'!$X809,0),IF(AND(MaleWeighted!L$1145=0,MaleWeighted!L$1146&gt;0),IF('Male Data'!L809&lt;MaleWeighted!L$1146,'Male Data'!$X809,0),IF(AND('Male Data'!L809&gt;MaleWeighted!L$1145,'Male Data'!L809&lt;MaleWeighted!L$1146),'Male Data'!$X809,0))))</f>
        <v>--</v>
      </c>
      <c r="M809" t="str">
        <f>IF(AND(MaleWeighted!M$1145=0,MaleWeighted!M$1146=0),"--",IF(AND(MaleWeighted!M$1145&gt;0,MaleWeighted!M$1146=0),IF('Male Data'!M809&gt;MaleWeighted!M$1145,'Male Data'!$X809,0),IF(AND(MaleWeighted!M$1145=0,MaleWeighted!M$1146&gt;0),IF('Male Data'!M809&lt;MaleWeighted!M$1146,'Male Data'!$X809,0),IF(AND('Male Data'!M809&gt;MaleWeighted!M$1145,'Male Data'!M809&lt;MaleWeighted!M$1146),'Male Data'!$X809,0))))</f>
        <v>--</v>
      </c>
      <c r="N809" t="str">
        <f>IF(AND(MaleWeighted!N$1145=0,MaleWeighted!N$1146=0),"--",IF(AND(MaleWeighted!N$1145&gt;0,MaleWeighted!N$1146=0),IF('Male Data'!N809&gt;MaleWeighted!N$1145,'Male Data'!$X809,0),IF(AND(MaleWeighted!N$1145=0,MaleWeighted!N$1146&gt;0),IF('Male Data'!N809&lt;MaleWeighted!N$1146,'Male Data'!$X809,0),IF(AND('Male Data'!N809&gt;MaleWeighted!N$1145,'Male Data'!N809&lt;MaleWeighted!N$1146),'Male Data'!$X809,0))))</f>
        <v>--</v>
      </c>
      <c r="O809" t="str">
        <f>IF(AND(MaleWeighted!O$1145=0,MaleWeighted!O$1146=0),"--",IF(AND(MaleWeighted!O$1145&gt;0,MaleWeighted!O$1146=0),IF('Male Data'!O809&gt;MaleWeighted!O$1145,'Male Data'!$X809,0),IF(AND(MaleWeighted!O$1145=0,MaleWeighted!O$1146&gt;0),IF('Male Data'!O809&lt;MaleWeighted!O$1146,'Male Data'!$X809,0),IF(AND('Male Data'!O809&gt;MaleWeighted!O$1145,'Male Data'!O809&lt;MaleWeighted!O$1146),'Male Data'!$X809,0))))</f>
        <v>--</v>
      </c>
      <c r="P809" t="str">
        <f>IF(AND(MaleWeighted!P$1145=0,MaleWeighted!P$1146=0),"--",IF(AND(MaleWeighted!P$1145&gt;0,MaleWeighted!P$1146=0),IF('Male Data'!P809&gt;MaleWeighted!P$1145,'Male Data'!$X809,0),IF(AND(MaleWeighted!P$1145=0,MaleWeighted!P$1146&gt;0),IF('Male Data'!P809&lt;MaleWeighted!P$1146,'Male Data'!$X809,0),IF(AND('Male Data'!P809&gt;MaleWeighted!P$1145,'Male Data'!P809&lt;MaleWeighted!P$1146),'Male Data'!$X809,0))))</f>
        <v>--</v>
      </c>
      <c r="Q809" t="str">
        <f>IF(AND(MaleWeighted!Q$1145=0,MaleWeighted!Q$1146=0),"--",IF(AND(MaleWeighted!Q$1145&gt;0,MaleWeighted!Q$1146=0),IF('Male Data'!Q809&gt;MaleWeighted!Q$1145,'Male Data'!$X809,0),IF(AND(MaleWeighted!Q$1145=0,MaleWeighted!Q$1146&gt;0),IF('Male Data'!Q809&lt;MaleWeighted!Q$1146,'Male Data'!$X809,0),IF(AND('Male Data'!Q809&gt;MaleWeighted!Q$1145,'Male Data'!Q809&lt;MaleWeighted!Q$1146),'Male Data'!$X809,0))))</f>
        <v>--</v>
      </c>
      <c r="R809" t="str">
        <f>IF(AND(MaleWeighted!R$1145=0,MaleWeighted!R$1146=0),"--",IF(AND(MaleWeighted!R$1145&gt;0,MaleWeighted!R$1146=0),IF('Male Data'!R809&gt;MaleWeighted!R$1145,'Male Data'!$X809,0),IF(AND(MaleWeighted!R$1145=0,MaleWeighted!R$1146&gt;0),IF('Male Data'!R809&lt;MaleWeighted!R$1146,'Male Data'!$X809,0),IF(AND('Male Data'!R809&gt;MaleWeighted!R$1145,'Male Data'!R809&lt;MaleWeighted!R$1146),'Male Data'!$X809,0))))</f>
        <v>--</v>
      </c>
      <c r="S809" t="str">
        <f>IF(AND(MaleWeighted!S$1145=0,MaleWeighted!S$1146=0),"--",IF(AND(MaleWeighted!S$1145&gt;0,MaleWeighted!S$1146=0),IF('Male Data'!S809&gt;MaleWeighted!S$1145,'Male Data'!$X809,0),IF(AND(MaleWeighted!S$1145=0,MaleWeighted!S$1146&gt;0),IF('Male Data'!S809&lt;MaleWeighted!S$1146,'Male Data'!$X809,0),IF(AND('Male Data'!S809&gt;MaleWeighted!S$1145,'Male Data'!S809&lt;MaleWeighted!S$1146),'Male Data'!$X809,0))))</f>
        <v>--</v>
      </c>
      <c r="T809" t="str">
        <f>IF(AND(MaleWeighted!T$1145=0,MaleWeighted!T$1146=0),"--",IF(AND(MaleWeighted!T$1145&gt;0,MaleWeighted!T$1146=0),IF('Male Data'!T809&gt;MaleWeighted!T$1145,'Male Data'!$X809,0),IF(AND(MaleWeighted!T$1145=0,MaleWeighted!T$1146&gt;0),IF('Male Data'!$T809&lt;MaleWeighted!T$1146,'Male Data'!$X809,0),IF(AND('Male Data'!T809&gt;MaleWeighted!T$1145,'Male Data'!T809&lt;MaleWeighted!T$1146),'Male Data'!$X809,0))))</f>
        <v>--</v>
      </c>
      <c r="U809" t="str">
        <f>IF(AND(MaleWeighted!U$1145=0,MaleWeighted!U$1146=0),"--",IF(AND(MaleWeighted!U$1145&gt;0,MaleWeighted!U$1146=0),IF('Male Data'!U809&gt;MaleWeighted!U$1145,'Male Data'!$X809,0),IF(AND(MaleWeighted!U$1145=0,MaleWeighted!U$1146&gt;0),IF('Male Data'!U809&lt;MaleWeighted!U$1146,'Male Data'!$X809,0),IF(AND('Male Data'!U809&gt;MaleWeighted!U$1145,'Male Data'!U809&lt;MaleWeighted!U$1146),'Male Data'!$X809,0))))</f>
        <v>--</v>
      </c>
      <c r="V809" t="str">
        <f>IF(AND(MaleWeighted!V$1145=0,MaleWeighted!V$1146=0),"--",IF(AND(MaleWeighted!V$1145&gt;0,MaleWeighted!V$1146=0),IF('Male Data'!V809&gt;MaleWeighted!V$1145,'Male Data'!$X809,0),IF(AND(MaleWeighted!V$1145=0,MaleWeighted!V$1146&gt;0),IF('Male Data'!V809&lt;MaleWeighted!V$1146,'Male Data'!$X809,0),IF(AND('Male Data'!V809&gt;MaleWeighted!V$1145,'Male Data'!V809&lt;MaleWeighted!V$1146),'Male Data'!$X809,0))))</f>
        <v>--</v>
      </c>
      <c r="W809" t="str">
        <f>IF(AND(MaleWeighted!W$1145=0,MaleWeighted!W$1146=0),"--",IF(AND(MaleWeighted!W$1145&gt;0,MaleWeighted!W$1146=0),IF('Male Data'!W809&gt;MaleWeighted!W$1145,'Male Data'!$X809,0),IF(AND(MaleWeighted!W$1145=0,MaleWeighted!W$1146&gt;0),IF('Male Data'!W809&lt;MaleWeighted!W$1146,'Male Data'!$X809,0),IF(AND('Male Data'!W809&gt;MaleWeighted!W$1145,'Male Data'!W809&lt;MaleWeighted!W$1146),'Male Data'!$X809,0))))</f>
        <v>--</v>
      </c>
      <c r="Y809">
        <f t="shared" si="24"/>
        <v>0</v>
      </c>
      <c r="Z809">
        <f>Y809*'Male Data'!X809</f>
        <v>0</v>
      </c>
      <c r="AA809">
        <f t="shared" si="25"/>
        <v>1</v>
      </c>
      <c r="AB809">
        <f>AA809*'Male Data'!X809</f>
        <v>117186</v>
      </c>
    </row>
    <row r="810" spans="1:28">
      <c r="A810">
        <f>'Male Data'!A810</f>
        <v>809</v>
      </c>
      <c r="B810" t="str">
        <f>'Male Data'!B810</f>
        <v>M</v>
      </c>
      <c r="C810" t="str">
        <f>IF(AND(MaleWeighted!C$1145=0,MaleWeighted!C$1146=0),"--",IF(AND(MaleWeighted!C$1145&gt;0,MaleWeighted!C$1146=0),IF('Male Data'!C810&gt;MaleWeighted!C$1145,'Male Data'!$X810,0),IF(AND(MaleWeighted!C$1145=0,MaleWeighted!C$1146&gt;0),IF('Male Data'!C810&lt;MaleWeighted!C$1146,'Male Data'!$X810,0),IF(AND('Male Data'!C810&gt;MaleWeighted!C$1145,'Male Data'!C810&lt;MaleWeighted!C$1146),'Male Data'!$X810,0))))</f>
        <v>--</v>
      </c>
      <c r="D810" t="str">
        <f>IF(AND(MaleWeighted!D$1145=0,MaleWeighted!D$1146=0),"--",IF(AND(MaleWeighted!D$1145&gt;0,MaleWeighted!D$1146=0),IF('Male Data'!D810&gt;MaleWeighted!D$1145,'Male Data'!$X810,0),IF(AND(MaleWeighted!D$1145=0,MaleWeighted!D$1146&gt;0),IF('Male Data'!D810&lt;MaleWeighted!D$1146,'Male Data'!$X810,0),IF(AND('Male Data'!D810&gt;MaleWeighted!D$1145,'Male Data'!D810&lt;MaleWeighted!D$1146),'Male Data'!$X810,0))))</f>
        <v>--</v>
      </c>
      <c r="E810" t="str">
        <f>IF(AND(MaleWeighted!E$1145=0,MaleWeighted!E$1146=0),"--",IF(AND(MaleWeighted!E$1145&gt;0,MaleWeighted!E$1146=0),IF('Male Data'!E810&gt;MaleWeighted!E$1145,'Male Data'!$X810,0),IF(AND(MaleWeighted!E$1145=0,MaleWeighted!E$1146&gt;0),IF('Male Data'!E810&lt;MaleWeighted!E$1146,'Male Data'!$X810,0),IF(AND('Male Data'!E810&gt;MaleWeighted!E$1145,'Male Data'!E810&lt;MaleWeighted!E$1146),'Male Data'!$X810,0))))</f>
        <v>--</v>
      </c>
      <c r="F810" t="str">
        <f>IF(AND(MaleWeighted!F$1145=0,MaleWeighted!F$1146=0),"--",IF(AND(MaleWeighted!F$1145&gt;0,MaleWeighted!F$1146=0),IF('Male Data'!F810&gt;MaleWeighted!F$1145,'Male Data'!$X810,0),IF(AND(MaleWeighted!F$1145=0,MaleWeighted!F$1146&gt;0),IF('Male Data'!F810&lt;MaleWeighted!F$1146,'Male Data'!$X810,0),IF(AND('Male Data'!F810&gt;MaleWeighted!F$1145,'Male Data'!F810&lt;MaleWeighted!F$1146),'Male Data'!$X810,0))))</f>
        <v>--</v>
      </c>
      <c r="G810" t="str">
        <f>IF(AND(MaleWeighted!G$1145=0,MaleWeighted!G$1146=0),"--",IF(AND(MaleWeighted!G$1145&gt;0,MaleWeighted!G$1146=0),IF('Male Data'!G810&gt;MaleWeighted!G$1145,'Male Data'!$X810,0),IF(AND(MaleWeighted!G$1145=0,MaleWeighted!G$1146&gt;0),IF('Male Data'!G810&lt;MaleWeighted!G$1146,'Male Data'!$X810,0),IF(AND('Male Data'!G810&gt;MaleWeighted!G$1145,'Male Data'!G810&lt;MaleWeighted!G$1146),'Male Data'!$X810,0))))</f>
        <v>--</v>
      </c>
      <c r="H810" t="str">
        <f>IF(AND(MaleWeighted!H$1145=0,MaleWeighted!H$1146=0),"--",IF(AND(MaleWeighted!H$1145&gt;0,MaleWeighted!H$1146=0),IF('Male Data'!H810&gt;MaleWeighted!H$1145,'Male Data'!$X810,0),IF(AND(MaleWeighted!H$1145=0,MaleWeighted!H$1146&gt;0),IF('Male Data'!H810&lt;MaleWeighted!H$1146,'Male Data'!$X810,0),IF(AND('Male Data'!H810&gt;MaleWeighted!H$1145,'Male Data'!H810&lt;MaleWeighted!H$1146),'Male Data'!$X810,0))))</f>
        <v>--</v>
      </c>
      <c r="I810" t="str">
        <f>IF(AND(MaleWeighted!I$1145=0,MaleWeighted!I$1146=0),"--",IF(AND(MaleWeighted!I$1145&gt;0,MaleWeighted!I$1146=0),IF('Male Data'!I810&gt;MaleWeighted!I$1145,'Male Data'!$X810,0),IF(AND(MaleWeighted!I$1145=0,MaleWeighted!I$1146&gt;0),IF('Male Data'!I810&lt;MaleWeighted!I$1146,'Male Data'!$X810,0),IF(AND('Male Data'!I810&gt;MaleWeighted!I$1145,'Male Data'!I810&lt;MaleWeighted!I$1146),'Male Data'!$X810,0))))</f>
        <v>--</v>
      </c>
      <c r="J810" t="str">
        <f>IF(AND(MaleWeighted!J$1145=0,MaleWeighted!J$1146=0),"--",IF(AND(MaleWeighted!J$1145&gt;0,MaleWeighted!J$1146=0),IF('Male Data'!J810&gt;MaleWeighted!J$1145,'Male Data'!$X810,0),IF(AND(MaleWeighted!J$1145=0,MaleWeighted!J$1146&gt;0),IF('Male Data'!J810&lt;MaleWeighted!J$1146,'Male Data'!$X810,0),IF(AND('Male Data'!J810&gt;MaleWeighted!J$1145,'Male Data'!J810&lt;MaleWeighted!J$1146),'Male Data'!$X810,0))))</f>
        <v>--</v>
      </c>
      <c r="K810" t="str">
        <f>IF(AND(MaleWeighted!K$1145=0,MaleWeighted!K$1146=0),"--",IF(AND(MaleWeighted!K$1145&gt;0,MaleWeighted!K$1146=0),IF('Male Data'!K810&gt;MaleWeighted!K$1145,'Male Data'!$X810,0),IF(AND(MaleWeighted!K$1145=0,MaleWeighted!K$1146&gt;0),IF('Male Data'!K810&lt;MaleWeighted!K$1146,'Male Data'!$X810,0),IF(AND('Male Data'!K810&gt;MaleWeighted!K$1145,'Male Data'!K810&lt;MaleWeighted!K$1146),'Male Data'!$X810,0))))</f>
        <v>--</v>
      </c>
      <c r="L810" t="str">
        <f>IF(AND(MaleWeighted!L$1145=0,MaleWeighted!L$1146=0),"--",IF(AND(MaleWeighted!L$1145&gt;0,MaleWeighted!L$1146=0),IF('Male Data'!L810&gt;MaleWeighted!L$1145,'Male Data'!$X810,0),IF(AND(MaleWeighted!L$1145=0,MaleWeighted!L$1146&gt;0),IF('Male Data'!L810&lt;MaleWeighted!L$1146,'Male Data'!$X810,0),IF(AND('Male Data'!L810&gt;MaleWeighted!L$1145,'Male Data'!L810&lt;MaleWeighted!L$1146),'Male Data'!$X810,0))))</f>
        <v>--</v>
      </c>
      <c r="M810" t="str">
        <f>IF(AND(MaleWeighted!M$1145=0,MaleWeighted!M$1146=0),"--",IF(AND(MaleWeighted!M$1145&gt;0,MaleWeighted!M$1146=0),IF('Male Data'!M810&gt;MaleWeighted!M$1145,'Male Data'!$X810,0),IF(AND(MaleWeighted!M$1145=0,MaleWeighted!M$1146&gt;0),IF('Male Data'!M810&lt;MaleWeighted!M$1146,'Male Data'!$X810,0),IF(AND('Male Data'!M810&gt;MaleWeighted!M$1145,'Male Data'!M810&lt;MaleWeighted!M$1146),'Male Data'!$X810,0))))</f>
        <v>--</v>
      </c>
      <c r="N810" t="str">
        <f>IF(AND(MaleWeighted!N$1145=0,MaleWeighted!N$1146=0),"--",IF(AND(MaleWeighted!N$1145&gt;0,MaleWeighted!N$1146=0),IF('Male Data'!N810&gt;MaleWeighted!N$1145,'Male Data'!$X810,0),IF(AND(MaleWeighted!N$1145=0,MaleWeighted!N$1146&gt;0),IF('Male Data'!N810&lt;MaleWeighted!N$1146,'Male Data'!$X810,0),IF(AND('Male Data'!N810&gt;MaleWeighted!N$1145,'Male Data'!N810&lt;MaleWeighted!N$1146),'Male Data'!$X810,0))))</f>
        <v>--</v>
      </c>
      <c r="O810" t="str">
        <f>IF(AND(MaleWeighted!O$1145=0,MaleWeighted!O$1146=0),"--",IF(AND(MaleWeighted!O$1145&gt;0,MaleWeighted!O$1146=0),IF('Male Data'!O810&gt;MaleWeighted!O$1145,'Male Data'!$X810,0),IF(AND(MaleWeighted!O$1145=0,MaleWeighted!O$1146&gt;0),IF('Male Data'!O810&lt;MaleWeighted!O$1146,'Male Data'!$X810,0),IF(AND('Male Data'!O810&gt;MaleWeighted!O$1145,'Male Data'!O810&lt;MaleWeighted!O$1146),'Male Data'!$X810,0))))</f>
        <v>--</v>
      </c>
      <c r="P810" t="str">
        <f>IF(AND(MaleWeighted!P$1145=0,MaleWeighted!P$1146=0),"--",IF(AND(MaleWeighted!P$1145&gt;0,MaleWeighted!P$1146=0),IF('Male Data'!P810&gt;MaleWeighted!P$1145,'Male Data'!$X810,0),IF(AND(MaleWeighted!P$1145=0,MaleWeighted!P$1146&gt;0),IF('Male Data'!P810&lt;MaleWeighted!P$1146,'Male Data'!$X810,0),IF(AND('Male Data'!P810&gt;MaleWeighted!P$1145,'Male Data'!P810&lt;MaleWeighted!P$1146),'Male Data'!$X810,0))))</f>
        <v>--</v>
      </c>
      <c r="Q810" t="str">
        <f>IF(AND(MaleWeighted!Q$1145=0,MaleWeighted!Q$1146=0),"--",IF(AND(MaleWeighted!Q$1145&gt;0,MaleWeighted!Q$1146=0),IF('Male Data'!Q810&gt;MaleWeighted!Q$1145,'Male Data'!$X810,0),IF(AND(MaleWeighted!Q$1145=0,MaleWeighted!Q$1146&gt;0),IF('Male Data'!Q810&lt;MaleWeighted!Q$1146,'Male Data'!$X810,0),IF(AND('Male Data'!Q810&gt;MaleWeighted!Q$1145,'Male Data'!Q810&lt;MaleWeighted!Q$1146),'Male Data'!$X810,0))))</f>
        <v>--</v>
      </c>
      <c r="R810" t="str">
        <f>IF(AND(MaleWeighted!R$1145=0,MaleWeighted!R$1146=0),"--",IF(AND(MaleWeighted!R$1145&gt;0,MaleWeighted!R$1146=0),IF('Male Data'!R810&gt;MaleWeighted!R$1145,'Male Data'!$X810,0),IF(AND(MaleWeighted!R$1145=0,MaleWeighted!R$1146&gt;0),IF('Male Data'!R810&lt;MaleWeighted!R$1146,'Male Data'!$X810,0),IF(AND('Male Data'!R810&gt;MaleWeighted!R$1145,'Male Data'!R810&lt;MaleWeighted!R$1146),'Male Data'!$X810,0))))</f>
        <v>--</v>
      </c>
      <c r="S810" t="str">
        <f>IF(AND(MaleWeighted!S$1145=0,MaleWeighted!S$1146=0),"--",IF(AND(MaleWeighted!S$1145&gt;0,MaleWeighted!S$1146=0),IF('Male Data'!S810&gt;MaleWeighted!S$1145,'Male Data'!$X810,0),IF(AND(MaleWeighted!S$1145=0,MaleWeighted!S$1146&gt;0),IF('Male Data'!S810&lt;MaleWeighted!S$1146,'Male Data'!$X810,0),IF(AND('Male Data'!S810&gt;MaleWeighted!S$1145,'Male Data'!S810&lt;MaleWeighted!S$1146),'Male Data'!$X810,0))))</f>
        <v>--</v>
      </c>
      <c r="T810" t="str">
        <f>IF(AND(MaleWeighted!T$1145=0,MaleWeighted!T$1146=0),"--",IF(AND(MaleWeighted!T$1145&gt;0,MaleWeighted!T$1146=0),IF('Male Data'!T810&gt;MaleWeighted!T$1145,'Male Data'!$X810,0),IF(AND(MaleWeighted!T$1145=0,MaleWeighted!T$1146&gt;0),IF('Male Data'!$T810&lt;MaleWeighted!T$1146,'Male Data'!$X810,0),IF(AND('Male Data'!T810&gt;MaleWeighted!T$1145,'Male Data'!T810&lt;MaleWeighted!T$1146),'Male Data'!$X810,0))))</f>
        <v>--</v>
      </c>
      <c r="U810" t="str">
        <f>IF(AND(MaleWeighted!U$1145=0,MaleWeighted!U$1146=0),"--",IF(AND(MaleWeighted!U$1145&gt;0,MaleWeighted!U$1146=0),IF('Male Data'!U810&gt;MaleWeighted!U$1145,'Male Data'!$X810,0),IF(AND(MaleWeighted!U$1145=0,MaleWeighted!U$1146&gt;0),IF('Male Data'!U810&lt;MaleWeighted!U$1146,'Male Data'!$X810,0),IF(AND('Male Data'!U810&gt;MaleWeighted!U$1145,'Male Data'!U810&lt;MaleWeighted!U$1146),'Male Data'!$X810,0))))</f>
        <v>--</v>
      </c>
      <c r="V810" t="str">
        <f>IF(AND(MaleWeighted!V$1145=0,MaleWeighted!V$1146=0),"--",IF(AND(MaleWeighted!V$1145&gt;0,MaleWeighted!V$1146=0),IF('Male Data'!V810&gt;MaleWeighted!V$1145,'Male Data'!$X810,0),IF(AND(MaleWeighted!V$1145=0,MaleWeighted!V$1146&gt;0),IF('Male Data'!V810&lt;MaleWeighted!V$1146,'Male Data'!$X810,0),IF(AND('Male Data'!V810&gt;MaleWeighted!V$1145,'Male Data'!V810&lt;MaleWeighted!V$1146),'Male Data'!$X810,0))))</f>
        <v>--</v>
      </c>
      <c r="W810" t="str">
        <f>IF(AND(MaleWeighted!W$1145=0,MaleWeighted!W$1146=0),"--",IF(AND(MaleWeighted!W$1145&gt;0,MaleWeighted!W$1146=0),IF('Male Data'!W810&gt;MaleWeighted!W$1145,'Male Data'!$X810,0),IF(AND(MaleWeighted!W$1145=0,MaleWeighted!W$1146&gt;0),IF('Male Data'!W810&lt;MaleWeighted!W$1146,'Male Data'!$X810,0),IF(AND('Male Data'!W810&gt;MaleWeighted!W$1145,'Male Data'!W810&lt;MaleWeighted!W$1146),'Male Data'!$X810,0))))</f>
        <v>--</v>
      </c>
      <c r="Y810">
        <f t="shared" si="24"/>
        <v>0</v>
      </c>
      <c r="Z810">
        <f>Y810*'Male Data'!X810</f>
        <v>0</v>
      </c>
      <c r="AA810">
        <f t="shared" si="25"/>
        <v>1</v>
      </c>
      <c r="AB810">
        <f>AA810*'Male Data'!X810</f>
        <v>188668</v>
      </c>
    </row>
    <row r="811" spans="1:28">
      <c r="A811">
        <f>'Male Data'!A811</f>
        <v>810</v>
      </c>
      <c r="B811" t="str">
        <f>'Male Data'!B811</f>
        <v>M</v>
      </c>
      <c r="C811" t="str">
        <f>IF(AND(MaleWeighted!C$1145=0,MaleWeighted!C$1146=0),"--",IF(AND(MaleWeighted!C$1145&gt;0,MaleWeighted!C$1146=0),IF('Male Data'!C811&gt;MaleWeighted!C$1145,'Male Data'!$X811,0),IF(AND(MaleWeighted!C$1145=0,MaleWeighted!C$1146&gt;0),IF('Male Data'!C811&lt;MaleWeighted!C$1146,'Male Data'!$X811,0),IF(AND('Male Data'!C811&gt;MaleWeighted!C$1145,'Male Data'!C811&lt;MaleWeighted!C$1146),'Male Data'!$X811,0))))</f>
        <v>--</v>
      </c>
      <c r="D811" t="str">
        <f>IF(AND(MaleWeighted!D$1145=0,MaleWeighted!D$1146=0),"--",IF(AND(MaleWeighted!D$1145&gt;0,MaleWeighted!D$1146=0),IF('Male Data'!D811&gt;MaleWeighted!D$1145,'Male Data'!$X811,0),IF(AND(MaleWeighted!D$1145=0,MaleWeighted!D$1146&gt;0),IF('Male Data'!D811&lt;MaleWeighted!D$1146,'Male Data'!$X811,0),IF(AND('Male Data'!D811&gt;MaleWeighted!D$1145,'Male Data'!D811&lt;MaleWeighted!D$1146),'Male Data'!$X811,0))))</f>
        <v>--</v>
      </c>
      <c r="E811" t="str">
        <f>IF(AND(MaleWeighted!E$1145=0,MaleWeighted!E$1146=0),"--",IF(AND(MaleWeighted!E$1145&gt;0,MaleWeighted!E$1146=0),IF('Male Data'!E811&gt;MaleWeighted!E$1145,'Male Data'!$X811,0),IF(AND(MaleWeighted!E$1145=0,MaleWeighted!E$1146&gt;0),IF('Male Data'!E811&lt;MaleWeighted!E$1146,'Male Data'!$X811,0),IF(AND('Male Data'!E811&gt;MaleWeighted!E$1145,'Male Data'!E811&lt;MaleWeighted!E$1146),'Male Data'!$X811,0))))</f>
        <v>--</v>
      </c>
      <c r="F811" t="str">
        <f>IF(AND(MaleWeighted!F$1145=0,MaleWeighted!F$1146=0),"--",IF(AND(MaleWeighted!F$1145&gt;0,MaleWeighted!F$1146=0),IF('Male Data'!F811&gt;MaleWeighted!F$1145,'Male Data'!$X811,0),IF(AND(MaleWeighted!F$1145=0,MaleWeighted!F$1146&gt;0),IF('Male Data'!F811&lt;MaleWeighted!F$1146,'Male Data'!$X811,0),IF(AND('Male Data'!F811&gt;MaleWeighted!F$1145,'Male Data'!F811&lt;MaleWeighted!F$1146),'Male Data'!$X811,0))))</f>
        <v>--</v>
      </c>
      <c r="G811" t="str">
        <f>IF(AND(MaleWeighted!G$1145=0,MaleWeighted!G$1146=0),"--",IF(AND(MaleWeighted!G$1145&gt;0,MaleWeighted!G$1146=0),IF('Male Data'!G811&gt;MaleWeighted!G$1145,'Male Data'!$X811,0),IF(AND(MaleWeighted!G$1145=0,MaleWeighted!G$1146&gt;0),IF('Male Data'!G811&lt;MaleWeighted!G$1146,'Male Data'!$X811,0),IF(AND('Male Data'!G811&gt;MaleWeighted!G$1145,'Male Data'!G811&lt;MaleWeighted!G$1146),'Male Data'!$X811,0))))</f>
        <v>--</v>
      </c>
      <c r="H811" t="str">
        <f>IF(AND(MaleWeighted!H$1145=0,MaleWeighted!H$1146=0),"--",IF(AND(MaleWeighted!H$1145&gt;0,MaleWeighted!H$1146=0),IF('Male Data'!H811&gt;MaleWeighted!H$1145,'Male Data'!$X811,0),IF(AND(MaleWeighted!H$1145=0,MaleWeighted!H$1146&gt;0),IF('Male Data'!H811&lt;MaleWeighted!H$1146,'Male Data'!$X811,0),IF(AND('Male Data'!H811&gt;MaleWeighted!H$1145,'Male Data'!H811&lt;MaleWeighted!H$1146),'Male Data'!$X811,0))))</f>
        <v>--</v>
      </c>
      <c r="I811" t="str">
        <f>IF(AND(MaleWeighted!I$1145=0,MaleWeighted!I$1146=0),"--",IF(AND(MaleWeighted!I$1145&gt;0,MaleWeighted!I$1146=0),IF('Male Data'!I811&gt;MaleWeighted!I$1145,'Male Data'!$X811,0),IF(AND(MaleWeighted!I$1145=0,MaleWeighted!I$1146&gt;0),IF('Male Data'!I811&lt;MaleWeighted!I$1146,'Male Data'!$X811,0),IF(AND('Male Data'!I811&gt;MaleWeighted!I$1145,'Male Data'!I811&lt;MaleWeighted!I$1146),'Male Data'!$X811,0))))</f>
        <v>--</v>
      </c>
      <c r="J811" t="str">
        <f>IF(AND(MaleWeighted!J$1145=0,MaleWeighted!J$1146=0),"--",IF(AND(MaleWeighted!J$1145&gt;0,MaleWeighted!J$1146=0),IF('Male Data'!J811&gt;MaleWeighted!J$1145,'Male Data'!$X811,0),IF(AND(MaleWeighted!J$1145=0,MaleWeighted!J$1146&gt;0),IF('Male Data'!J811&lt;MaleWeighted!J$1146,'Male Data'!$X811,0),IF(AND('Male Data'!J811&gt;MaleWeighted!J$1145,'Male Data'!J811&lt;MaleWeighted!J$1146),'Male Data'!$X811,0))))</f>
        <v>--</v>
      </c>
      <c r="K811" t="str">
        <f>IF(AND(MaleWeighted!K$1145=0,MaleWeighted!K$1146=0),"--",IF(AND(MaleWeighted!K$1145&gt;0,MaleWeighted!K$1146=0),IF('Male Data'!K811&gt;MaleWeighted!K$1145,'Male Data'!$X811,0),IF(AND(MaleWeighted!K$1145=0,MaleWeighted!K$1146&gt;0),IF('Male Data'!K811&lt;MaleWeighted!K$1146,'Male Data'!$X811,0),IF(AND('Male Data'!K811&gt;MaleWeighted!K$1145,'Male Data'!K811&lt;MaleWeighted!K$1146),'Male Data'!$X811,0))))</f>
        <v>--</v>
      </c>
      <c r="L811" t="str">
        <f>IF(AND(MaleWeighted!L$1145=0,MaleWeighted!L$1146=0),"--",IF(AND(MaleWeighted!L$1145&gt;0,MaleWeighted!L$1146=0),IF('Male Data'!L811&gt;MaleWeighted!L$1145,'Male Data'!$X811,0),IF(AND(MaleWeighted!L$1145=0,MaleWeighted!L$1146&gt;0),IF('Male Data'!L811&lt;MaleWeighted!L$1146,'Male Data'!$X811,0),IF(AND('Male Data'!L811&gt;MaleWeighted!L$1145,'Male Data'!L811&lt;MaleWeighted!L$1146),'Male Data'!$X811,0))))</f>
        <v>--</v>
      </c>
      <c r="M811" t="str">
        <f>IF(AND(MaleWeighted!M$1145=0,MaleWeighted!M$1146=0),"--",IF(AND(MaleWeighted!M$1145&gt;0,MaleWeighted!M$1146=0),IF('Male Data'!M811&gt;MaleWeighted!M$1145,'Male Data'!$X811,0),IF(AND(MaleWeighted!M$1145=0,MaleWeighted!M$1146&gt;0),IF('Male Data'!M811&lt;MaleWeighted!M$1146,'Male Data'!$X811,0),IF(AND('Male Data'!M811&gt;MaleWeighted!M$1145,'Male Data'!M811&lt;MaleWeighted!M$1146),'Male Data'!$X811,0))))</f>
        <v>--</v>
      </c>
      <c r="N811" t="str">
        <f>IF(AND(MaleWeighted!N$1145=0,MaleWeighted!N$1146=0),"--",IF(AND(MaleWeighted!N$1145&gt;0,MaleWeighted!N$1146=0),IF('Male Data'!N811&gt;MaleWeighted!N$1145,'Male Data'!$X811,0),IF(AND(MaleWeighted!N$1145=0,MaleWeighted!N$1146&gt;0),IF('Male Data'!N811&lt;MaleWeighted!N$1146,'Male Data'!$X811,0),IF(AND('Male Data'!N811&gt;MaleWeighted!N$1145,'Male Data'!N811&lt;MaleWeighted!N$1146),'Male Data'!$X811,0))))</f>
        <v>--</v>
      </c>
      <c r="O811" t="str">
        <f>IF(AND(MaleWeighted!O$1145=0,MaleWeighted!O$1146=0),"--",IF(AND(MaleWeighted!O$1145&gt;0,MaleWeighted!O$1146=0),IF('Male Data'!O811&gt;MaleWeighted!O$1145,'Male Data'!$X811,0),IF(AND(MaleWeighted!O$1145=0,MaleWeighted!O$1146&gt;0),IF('Male Data'!O811&lt;MaleWeighted!O$1146,'Male Data'!$X811,0),IF(AND('Male Data'!O811&gt;MaleWeighted!O$1145,'Male Data'!O811&lt;MaleWeighted!O$1146),'Male Data'!$X811,0))))</f>
        <v>--</v>
      </c>
      <c r="P811" t="str">
        <f>IF(AND(MaleWeighted!P$1145=0,MaleWeighted!P$1146=0),"--",IF(AND(MaleWeighted!P$1145&gt;0,MaleWeighted!P$1146=0),IF('Male Data'!P811&gt;MaleWeighted!P$1145,'Male Data'!$X811,0),IF(AND(MaleWeighted!P$1145=0,MaleWeighted!P$1146&gt;0),IF('Male Data'!P811&lt;MaleWeighted!P$1146,'Male Data'!$X811,0),IF(AND('Male Data'!P811&gt;MaleWeighted!P$1145,'Male Data'!P811&lt;MaleWeighted!P$1146),'Male Data'!$X811,0))))</f>
        <v>--</v>
      </c>
      <c r="Q811" t="str">
        <f>IF(AND(MaleWeighted!Q$1145=0,MaleWeighted!Q$1146=0),"--",IF(AND(MaleWeighted!Q$1145&gt;0,MaleWeighted!Q$1146=0),IF('Male Data'!Q811&gt;MaleWeighted!Q$1145,'Male Data'!$X811,0),IF(AND(MaleWeighted!Q$1145=0,MaleWeighted!Q$1146&gt;0),IF('Male Data'!Q811&lt;MaleWeighted!Q$1146,'Male Data'!$X811,0),IF(AND('Male Data'!Q811&gt;MaleWeighted!Q$1145,'Male Data'!Q811&lt;MaleWeighted!Q$1146),'Male Data'!$X811,0))))</f>
        <v>--</v>
      </c>
      <c r="R811" t="str">
        <f>IF(AND(MaleWeighted!R$1145=0,MaleWeighted!R$1146=0),"--",IF(AND(MaleWeighted!R$1145&gt;0,MaleWeighted!R$1146=0),IF('Male Data'!R811&gt;MaleWeighted!R$1145,'Male Data'!$X811,0),IF(AND(MaleWeighted!R$1145=0,MaleWeighted!R$1146&gt;0),IF('Male Data'!R811&lt;MaleWeighted!R$1146,'Male Data'!$X811,0),IF(AND('Male Data'!R811&gt;MaleWeighted!R$1145,'Male Data'!R811&lt;MaleWeighted!R$1146),'Male Data'!$X811,0))))</f>
        <v>--</v>
      </c>
      <c r="S811" t="str">
        <f>IF(AND(MaleWeighted!S$1145=0,MaleWeighted!S$1146=0),"--",IF(AND(MaleWeighted!S$1145&gt;0,MaleWeighted!S$1146=0),IF('Male Data'!S811&gt;MaleWeighted!S$1145,'Male Data'!$X811,0),IF(AND(MaleWeighted!S$1145=0,MaleWeighted!S$1146&gt;0),IF('Male Data'!S811&lt;MaleWeighted!S$1146,'Male Data'!$X811,0),IF(AND('Male Data'!S811&gt;MaleWeighted!S$1145,'Male Data'!S811&lt;MaleWeighted!S$1146),'Male Data'!$X811,0))))</f>
        <v>--</v>
      </c>
      <c r="T811" t="str">
        <f>IF(AND(MaleWeighted!T$1145=0,MaleWeighted!T$1146=0),"--",IF(AND(MaleWeighted!T$1145&gt;0,MaleWeighted!T$1146=0),IF('Male Data'!T811&gt;MaleWeighted!T$1145,'Male Data'!$X811,0),IF(AND(MaleWeighted!T$1145=0,MaleWeighted!T$1146&gt;0),IF('Male Data'!$T811&lt;MaleWeighted!T$1146,'Male Data'!$X811,0),IF(AND('Male Data'!T811&gt;MaleWeighted!T$1145,'Male Data'!T811&lt;MaleWeighted!T$1146),'Male Data'!$X811,0))))</f>
        <v>--</v>
      </c>
      <c r="U811" t="str">
        <f>IF(AND(MaleWeighted!U$1145=0,MaleWeighted!U$1146=0),"--",IF(AND(MaleWeighted!U$1145&gt;0,MaleWeighted!U$1146=0),IF('Male Data'!U811&gt;MaleWeighted!U$1145,'Male Data'!$X811,0),IF(AND(MaleWeighted!U$1145=0,MaleWeighted!U$1146&gt;0),IF('Male Data'!U811&lt;MaleWeighted!U$1146,'Male Data'!$X811,0),IF(AND('Male Data'!U811&gt;MaleWeighted!U$1145,'Male Data'!U811&lt;MaleWeighted!U$1146),'Male Data'!$X811,0))))</f>
        <v>--</v>
      </c>
      <c r="V811" t="str">
        <f>IF(AND(MaleWeighted!V$1145=0,MaleWeighted!V$1146=0),"--",IF(AND(MaleWeighted!V$1145&gt;0,MaleWeighted!V$1146=0),IF('Male Data'!V811&gt;MaleWeighted!V$1145,'Male Data'!$X811,0),IF(AND(MaleWeighted!V$1145=0,MaleWeighted!V$1146&gt;0),IF('Male Data'!V811&lt;MaleWeighted!V$1146,'Male Data'!$X811,0),IF(AND('Male Data'!V811&gt;MaleWeighted!V$1145,'Male Data'!V811&lt;MaleWeighted!V$1146),'Male Data'!$X811,0))))</f>
        <v>--</v>
      </c>
      <c r="W811" t="str">
        <f>IF(AND(MaleWeighted!W$1145=0,MaleWeighted!W$1146=0),"--",IF(AND(MaleWeighted!W$1145&gt;0,MaleWeighted!W$1146=0),IF('Male Data'!W811&gt;MaleWeighted!W$1145,'Male Data'!$X811,0),IF(AND(MaleWeighted!W$1145=0,MaleWeighted!W$1146&gt;0),IF('Male Data'!W811&lt;MaleWeighted!W$1146,'Male Data'!$X811,0),IF(AND('Male Data'!W811&gt;MaleWeighted!W$1145,'Male Data'!W811&lt;MaleWeighted!W$1146),'Male Data'!$X811,0))))</f>
        <v>--</v>
      </c>
      <c r="Y811">
        <f t="shared" si="24"/>
        <v>0</v>
      </c>
      <c r="Z811">
        <f>Y811*'Male Data'!X811</f>
        <v>0</v>
      </c>
      <c r="AA811">
        <f t="shared" si="25"/>
        <v>1</v>
      </c>
      <c r="AB811">
        <f>AA811*'Male Data'!X811</f>
        <v>54642</v>
      </c>
    </row>
    <row r="812" spans="1:28">
      <c r="A812">
        <f>'Male Data'!A812</f>
        <v>811</v>
      </c>
      <c r="B812" t="str">
        <f>'Male Data'!B812</f>
        <v>M</v>
      </c>
      <c r="C812" t="str">
        <f>IF(AND(MaleWeighted!C$1145=0,MaleWeighted!C$1146=0),"--",IF(AND(MaleWeighted!C$1145&gt;0,MaleWeighted!C$1146=0),IF('Male Data'!C812&gt;MaleWeighted!C$1145,'Male Data'!$X812,0),IF(AND(MaleWeighted!C$1145=0,MaleWeighted!C$1146&gt;0),IF('Male Data'!C812&lt;MaleWeighted!C$1146,'Male Data'!$X812,0),IF(AND('Male Data'!C812&gt;MaleWeighted!C$1145,'Male Data'!C812&lt;MaleWeighted!C$1146),'Male Data'!$X812,0))))</f>
        <v>--</v>
      </c>
      <c r="D812" t="str">
        <f>IF(AND(MaleWeighted!D$1145=0,MaleWeighted!D$1146=0),"--",IF(AND(MaleWeighted!D$1145&gt;0,MaleWeighted!D$1146=0),IF('Male Data'!D812&gt;MaleWeighted!D$1145,'Male Data'!$X812,0),IF(AND(MaleWeighted!D$1145=0,MaleWeighted!D$1146&gt;0),IF('Male Data'!D812&lt;MaleWeighted!D$1146,'Male Data'!$X812,0),IF(AND('Male Data'!D812&gt;MaleWeighted!D$1145,'Male Data'!D812&lt;MaleWeighted!D$1146),'Male Data'!$X812,0))))</f>
        <v>--</v>
      </c>
      <c r="E812" t="str">
        <f>IF(AND(MaleWeighted!E$1145=0,MaleWeighted!E$1146=0),"--",IF(AND(MaleWeighted!E$1145&gt;0,MaleWeighted!E$1146=0),IF('Male Data'!E812&gt;MaleWeighted!E$1145,'Male Data'!$X812,0),IF(AND(MaleWeighted!E$1145=0,MaleWeighted!E$1146&gt;0),IF('Male Data'!E812&lt;MaleWeighted!E$1146,'Male Data'!$X812,0),IF(AND('Male Data'!E812&gt;MaleWeighted!E$1145,'Male Data'!E812&lt;MaleWeighted!E$1146),'Male Data'!$X812,0))))</f>
        <v>--</v>
      </c>
      <c r="F812" t="str">
        <f>IF(AND(MaleWeighted!F$1145=0,MaleWeighted!F$1146=0),"--",IF(AND(MaleWeighted!F$1145&gt;0,MaleWeighted!F$1146=0),IF('Male Data'!F812&gt;MaleWeighted!F$1145,'Male Data'!$X812,0),IF(AND(MaleWeighted!F$1145=0,MaleWeighted!F$1146&gt;0),IF('Male Data'!F812&lt;MaleWeighted!F$1146,'Male Data'!$X812,0),IF(AND('Male Data'!F812&gt;MaleWeighted!F$1145,'Male Data'!F812&lt;MaleWeighted!F$1146),'Male Data'!$X812,0))))</f>
        <v>--</v>
      </c>
      <c r="G812" t="str">
        <f>IF(AND(MaleWeighted!G$1145=0,MaleWeighted!G$1146=0),"--",IF(AND(MaleWeighted!G$1145&gt;0,MaleWeighted!G$1146=0),IF('Male Data'!G812&gt;MaleWeighted!G$1145,'Male Data'!$X812,0),IF(AND(MaleWeighted!G$1145=0,MaleWeighted!G$1146&gt;0),IF('Male Data'!G812&lt;MaleWeighted!G$1146,'Male Data'!$X812,0),IF(AND('Male Data'!G812&gt;MaleWeighted!G$1145,'Male Data'!G812&lt;MaleWeighted!G$1146),'Male Data'!$X812,0))))</f>
        <v>--</v>
      </c>
      <c r="H812" t="str">
        <f>IF(AND(MaleWeighted!H$1145=0,MaleWeighted!H$1146=0),"--",IF(AND(MaleWeighted!H$1145&gt;0,MaleWeighted!H$1146=0),IF('Male Data'!H812&gt;MaleWeighted!H$1145,'Male Data'!$X812,0),IF(AND(MaleWeighted!H$1145=0,MaleWeighted!H$1146&gt;0),IF('Male Data'!H812&lt;MaleWeighted!H$1146,'Male Data'!$X812,0),IF(AND('Male Data'!H812&gt;MaleWeighted!H$1145,'Male Data'!H812&lt;MaleWeighted!H$1146),'Male Data'!$X812,0))))</f>
        <v>--</v>
      </c>
      <c r="I812" t="str">
        <f>IF(AND(MaleWeighted!I$1145=0,MaleWeighted!I$1146=0),"--",IF(AND(MaleWeighted!I$1145&gt;0,MaleWeighted!I$1146=0),IF('Male Data'!I812&gt;MaleWeighted!I$1145,'Male Data'!$X812,0),IF(AND(MaleWeighted!I$1145=0,MaleWeighted!I$1146&gt;0),IF('Male Data'!I812&lt;MaleWeighted!I$1146,'Male Data'!$X812,0),IF(AND('Male Data'!I812&gt;MaleWeighted!I$1145,'Male Data'!I812&lt;MaleWeighted!I$1146),'Male Data'!$X812,0))))</f>
        <v>--</v>
      </c>
      <c r="J812" t="str">
        <f>IF(AND(MaleWeighted!J$1145=0,MaleWeighted!J$1146=0),"--",IF(AND(MaleWeighted!J$1145&gt;0,MaleWeighted!J$1146=0),IF('Male Data'!J812&gt;MaleWeighted!J$1145,'Male Data'!$X812,0),IF(AND(MaleWeighted!J$1145=0,MaleWeighted!J$1146&gt;0),IF('Male Data'!J812&lt;MaleWeighted!J$1146,'Male Data'!$X812,0),IF(AND('Male Data'!J812&gt;MaleWeighted!J$1145,'Male Data'!J812&lt;MaleWeighted!J$1146),'Male Data'!$X812,0))))</f>
        <v>--</v>
      </c>
      <c r="K812" t="str">
        <f>IF(AND(MaleWeighted!K$1145=0,MaleWeighted!K$1146=0),"--",IF(AND(MaleWeighted!K$1145&gt;0,MaleWeighted!K$1146=0),IF('Male Data'!K812&gt;MaleWeighted!K$1145,'Male Data'!$X812,0),IF(AND(MaleWeighted!K$1145=0,MaleWeighted!K$1146&gt;0),IF('Male Data'!K812&lt;MaleWeighted!K$1146,'Male Data'!$X812,0),IF(AND('Male Data'!K812&gt;MaleWeighted!K$1145,'Male Data'!K812&lt;MaleWeighted!K$1146),'Male Data'!$X812,0))))</f>
        <v>--</v>
      </c>
      <c r="L812" t="str">
        <f>IF(AND(MaleWeighted!L$1145=0,MaleWeighted!L$1146=0),"--",IF(AND(MaleWeighted!L$1145&gt;0,MaleWeighted!L$1146=0),IF('Male Data'!L812&gt;MaleWeighted!L$1145,'Male Data'!$X812,0),IF(AND(MaleWeighted!L$1145=0,MaleWeighted!L$1146&gt;0),IF('Male Data'!L812&lt;MaleWeighted!L$1146,'Male Data'!$X812,0),IF(AND('Male Data'!L812&gt;MaleWeighted!L$1145,'Male Data'!L812&lt;MaleWeighted!L$1146),'Male Data'!$X812,0))))</f>
        <v>--</v>
      </c>
      <c r="M812" t="str">
        <f>IF(AND(MaleWeighted!M$1145=0,MaleWeighted!M$1146=0),"--",IF(AND(MaleWeighted!M$1145&gt;0,MaleWeighted!M$1146=0),IF('Male Data'!M812&gt;MaleWeighted!M$1145,'Male Data'!$X812,0),IF(AND(MaleWeighted!M$1145=0,MaleWeighted!M$1146&gt;0),IF('Male Data'!M812&lt;MaleWeighted!M$1146,'Male Data'!$X812,0),IF(AND('Male Data'!M812&gt;MaleWeighted!M$1145,'Male Data'!M812&lt;MaleWeighted!M$1146),'Male Data'!$X812,0))))</f>
        <v>--</v>
      </c>
      <c r="N812" t="str">
        <f>IF(AND(MaleWeighted!N$1145=0,MaleWeighted!N$1146=0),"--",IF(AND(MaleWeighted!N$1145&gt;0,MaleWeighted!N$1146=0),IF('Male Data'!N812&gt;MaleWeighted!N$1145,'Male Data'!$X812,0),IF(AND(MaleWeighted!N$1145=0,MaleWeighted!N$1146&gt;0),IF('Male Data'!N812&lt;MaleWeighted!N$1146,'Male Data'!$X812,0),IF(AND('Male Data'!N812&gt;MaleWeighted!N$1145,'Male Data'!N812&lt;MaleWeighted!N$1146),'Male Data'!$X812,0))))</f>
        <v>--</v>
      </c>
      <c r="O812" t="str">
        <f>IF(AND(MaleWeighted!O$1145=0,MaleWeighted!O$1146=0),"--",IF(AND(MaleWeighted!O$1145&gt;0,MaleWeighted!O$1146=0),IF('Male Data'!O812&gt;MaleWeighted!O$1145,'Male Data'!$X812,0),IF(AND(MaleWeighted!O$1145=0,MaleWeighted!O$1146&gt;0),IF('Male Data'!O812&lt;MaleWeighted!O$1146,'Male Data'!$X812,0),IF(AND('Male Data'!O812&gt;MaleWeighted!O$1145,'Male Data'!O812&lt;MaleWeighted!O$1146),'Male Data'!$X812,0))))</f>
        <v>--</v>
      </c>
      <c r="P812" t="str">
        <f>IF(AND(MaleWeighted!P$1145=0,MaleWeighted!P$1146=0),"--",IF(AND(MaleWeighted!P$1145&gt;0,MaleWeighted!P$1146=0),IF('Male Data'!P812&gt;MaleWeighted!P$1145,'Male Data'!$X812,0),IF(AND(MaleWeighted!P$1145=0,MaleWeighted!P$1146&gt;0),IF('Male Data'!P812&lt;MaleWeighted!P$1146,'Male Data'!$X812,0),IF(AND('Male Data'!P812&gt;MaleWeighted!P$1145,'Male Data'!P812&lt;MaleWeighted!P$1146),'Male Data'!$X812,0))))</f>
        <v>--</v>
      </c>
      <c r="Q812" t="str">
        <f>IF(AND(MaleWeighted!Q$1145=0,MaleWeighted!Q$1146=0),"--",IF(AND(MaleWeighted!Q$1145&gt;0,MaleWeighted!Q$1146=0),IF('Male Data'!Q812&gt;MaleWeighted!Q$1145,'Male Data'!$X812,0),IF(AND(MaleWeighted!Q$1145=0,MaleWeighted!Q$1146&gt;0),IF('Male Data'!Q812&lt;MaleWeighted!Q$1146,'Male Data'!$X812,0),IF(AND('Male Data'!Q812&gt;MaleWeighted!Q$1145,'Male Data'!Q812&lt;MaleWeighted!Q$1146),'Male Data'!$X812,0))))</f>
        <v>--</v>
      </c>
      <c r="R812" t="str">
        <f>IF(AND(MaleWeighted!R$1145=0,MaleWeighted!R$1146=0),"--",IF(AND(MaleWeighted!R$1145&gt;0,MaleWeighted!R$1146=0),IF('Male Data'!R812&gt;MaleWeighted!R$1145,'Male Data'!$X812,0),IF(AND(MaleWeighted!R$1145=0,MaleWeighted!R$1146&gt;0),IF('Male Data'!R812&lt;MaleWeighted!R$1146,'Male Data'!$X812,0),IF(AND('Male Data'!R812&gt;MaleWeighted!R$1145,'Male Data'!R812&lt;MaleWeighted!R$1146),'Male Data'!$X812,0))))</f>
        <v>--</v>
      </c>
      <c r="S812" t="str">
        <f>IF(AND(MaleWeighted!S$1145=0,MaleWeighted!S$1146=0),"--",IF(AND(MaleWeighted!S$1145&gt;0,MaleWeighted!S$1146=0),IF('Male Data'!S812&gt;MaleWeighted!S$1145,'Male Data'!$X812,0),IF(AND(MaleWeighted!S$1145=0,MaleWeighted!S$1146&gt;0),IF('Male Data'!S812&lt;MaleWeighted!S$1146,'Male Data'!$X812,0),IF(AND('Male Data'!S812&gt;MaleWeighted!S$1145,'Male Data'!S812&lt;MaleWeighted!S$1146),'Male Data'!$X812,0))))</f>
        <v>--</v>
      </c>
      <c r="T812" t="str">
        <f>IF(AND(MaleWeighted!T$1145=0,MaleWeighted!T$1146=0),"--",IF(AND(MaleWeighted!T$1145&gt;0,MaleWeighted!T$1146=0),IF('Male Data'!T812&gt;MaleWeighted!T$1145,'Male Data'!$X812,0),IF(AND(MaleWeighted!T$1145=0,MaleWeighted!T$1146&gt;0),IF('Male Data'!$T812&lt;MaleWeighted!T$1146,'Male Data'!$X812,0),IF(AND('Male Data'!T812&gt;MaleWeighted!T$1145,'Male Data'!T812&lt;MaleWeighted!T$1146),'Male Data'!$X812,0))))</f>
        <v>--</v>
      </c>
      <c r="U812" t="str">
        <f>IF(AND(MaleWeighted!U$1145=0,MaleWeighted!U$1146=0),"--",IF(AND(MaleWeighted!U$1145&gt;0,MaleWeighted!U$1146=0),IF('Male Data'!U812&gt;MaleWeighted!U$1145,'Male Data'!$X812,0),IF(AND(MaleWeighted!U$1145=0,MaleWeighted!U$1146&gt;0),IF('Male Data'!U812&lt;MaleWeighted!U$1146,'Male Data'!$X812,0),IF(AND('Male Data'!U812&gt;MaleWeighted!U$1145,'Male Data'!U812&lt;MaleWeighted!U$1146),'Male Data'!$X812,0))))</f>
        <v>--</v>
      </c>
      <c r="V812" t="str">
        <f>IF(AND(MaleWeighted!V$1145=0,MaleWeighted!V$1146=0),"--",IF(AND(MaleWeighted!V$1145&gt;0,MaleWeighted!V$1146=0),IF('Male Data'!V812&gt;MaleWeighted!V$1145,'Male Data'!$X812,0),IF(AND(MaleWeighted!V$1145=0,MaleWeighted!V$1146&gt;0),IF('Male Data'!V812&lt;MaleWeighted!V$1146,'Male Data'!$X812,0),IF(AND('Male Data'!V812&gt;MaleWeighted!V$1145,'Male Data'!V812&lt;MaleWeighted!V$1146),'Male Data'!$X812,0))))</f>
        <v>--</v>
      </c>
      <c r="W812" t="str">
        <f>IF(AND(MaleWeighted!W$1145=0,MaleWeighted!W$1146=0),"--",IF(AND(MaleWeighted!W$1145&gt;0,MaleWeighted!W$1146=0),IF('Male Data'!W812&gt;MaleWeighted!W$1145,'Male Data'!$X812,0),IF(AND(MaleWeighted!W$1145=0,MaleWeighted!W$1146&gt;0),IF('Male Data'!W812&lt;MaleWeighted!W$1146,'Male Data'!$X812,0),IF(AND('Male Data'!W812&gt;MaleWeighted!W$1145,'Male Data'!W812&lt;MaleWeighted!W$1146),'Male Data'!$X812,0))))</f>
        <v>--</v>
      </c>
      <c r="Y812">
        <f t="shared" si="24"/>
        <v>0</v>
      </c>
      <c r="Z812">
        <f>Y812*'Male Data'!X812</f>
        <v>0</v>
      </c>
      <c r="AA812">
        <f t="shared" si="25"/>
        <v>1</v>
      </c>
      <c r="AB812">
        <f>AA812*'Male Data'!X812</f>
        <v>11044</v>
      </c>
    </row>
    <row r="813" spans="1:28">
      <c r="A813">
        <f>'Male Data'!A813</f>
        <v>812</v>
      </c>
      <c r="B813" t="str">
        <f>'Male Data'!B813</f>
        <v>M</v>
      </c>
      <c r="C813" t="str">
        <f>IF(AND(MaleWeighted!C$1145=0,MaleWeighted!C$1146=0),"--",IF(AND(MaleWeighted!C$1145&gt;0,MaleWeighted!C$1146=0),IF('Male Data'!C813&gt;MaleWeighted!C$1145,'Male Data'!$X813,0),IF(AND(MaleWeighted!C$1145=0,MaleWeighted!C$1146&gt;0),IF('Male Data'!C813&lt;MaleWeighted!C$1146,'Male Data'!$X813,0),IF(AND('Male Data'!C813&gt;MaleWeighted!C$1145,'Male Data'!C813&lt;MaleWeighted!C$1146),'Male Data'!$X813,0))))</f>
        <v>--</v>
      </c>
      <c r="D813" t="str">
        <f>IF(AND(MaleWeighted!D$1145=0,MaleWeighted!D$1146=0),"--",IF(AND(MaleWeighted!D$1145&gt;0,MaleWeighted!D$1146=0),IF('Male Data'!D813&gt;MaleWeighted!D$1145,'Male Data'!$X813,0),IF(AND(MaleWeighted!D$1145=0,MaleWeighted!D$1146&gt;0),IF('Male Data'!D813&lt;MaleWeighted!D$1146,'Male Data'!$X813,0),IF(AND('Male Data'!D813&gt;MaleWeighted!D$1145,'Male Data'!D813&lt;MaleWeighted!D$1146),'Male Data'!$X813,0))))</f>
        <v>--</v>
      </c>
      <c r="E813" t="str">
        <f>IF(AND(MaleWeighted!E$1145=0,MaleWeighted!E$1146=0),"--",IF(AND(MaleWeighted!E$1145&gt;0,MaleWeighted!E$1146=0),IF('Male Data'!E813&gt;MaleWeighted!E$1145,'Male Data'!$X813,0),IF(AND(MaleWeighted!E$1145=0,MaleWeighted!E$1146&gt;0),IF('Male Data'!E813&lt;MaleWeighted!E$1146,'Male Data'!$X813,0),IF(AND('Male Data'!E813&gt;MaleWeighted!E$1145,'Male Data'!E813&lt;MaleWeighted!E$1146),'Male Data'!$X813,0))))</f>
        <v>--</v>
      </c>
      <c r="F813" t="str">
        <f>IF(AND(MaleWeighted!F$1145=0,MaleWeighted!F$1146=0),"--",IF(AND(MaleWeighted!F$1145&gt;0,MaleWeighted!F$1146=0),IF('Male Data'!F813&gt;MaleWeighted!F$1145,'Male Data'!$X813,0),IF(AND(MaleWeighted!F$1145=0,MaleWeighted!F$1146&gt;0),IF('Male Data'!F813&lt;MaleWeighted!F$1146,'Male Data'!$X813,0),IF(AND('Male Data'!F813&gt;MaleWeighted!F$1145,'Male Data'!F813&lt;MaleWeighted!F$1146),'Male Data'!$X813,0))))</f>
        <v>--</v>
      </c>
      <c r="G813" t="str">
        <f>IF(AND(MaleWeighted!G$1145=0,MaleWeighted!G$1146=0),"--",IF(AND(MaleWeighted!G$1145&gt;0,MaleWeighted!G$1146=0),IF('Male Data'!G813&gt;MaleWeighted!G$1145,'Male Data'!$X813,0),IF(AND(MaleWeighted!G$1145=0,MaleWeighted!G$1146&gt;0),IF('Male Data'!G813&lt;MaleWeighted!G$1146,'Male Data'!$X813,0),IF(AND('Male Data'!G813&gt;MaleWeighted!G$1145,'Male Data'!G813&lt;MaleWeighted!G$1146),'Male Data'!$X813,0))))</f>
        <v>--</v>
      </c>
      <c r="H813" t="str">
        <f>IF(AND(MaleWeighted!H$1145=0,MaleWeighted!H$1146=0),"--",IF(AND(MaleWeighted!H$1145&gt;0,MaleWeighted!H$1146=0),IF('Male Data'!H813&gt;MaleWeighted!H$1145,'Male Data'!$X813,0),IF(AND(MaleWeighted!H$1145=0,MaleWeighted!H$1146&gt;0),IF('Male Data'!H813&lt;MaleWeighted!H$1146,'Male Data'!$X813,0),IF(AND('Male Data'!H813&gt;MaleWeighted!H$1145,'Male Data'!H813&lt;MaleWeighted!H$1146),'Male Data'!$X813,0))))</f>
        <v>--</v>
      </c>
      <c r="I813" t="str">
        <f>IF(AND(MaleWeighted!I$1145=0,MaleWeighted!I$1146=0),"--",IF(AND(MaleWeighted!I$1145&gt;0,MaleWeighted!I$1146=0),IF('Male Data'!I813&gt;MaleWeighted!I$1145,'Male Data'!$X813,0),IF(AND(MaleWeighted!I$1145=0,MaleWeighted!I$1146&gt;0),IF('Male Data'!I813&lt;MaleWeighted!I$1146,'Male Data'!$X813,0),IF(AND('Male Data'!I813&gt;MaleWeighted!I$1145,'Male Data'!I813&lt;MaleWeighted!I$1146),'Male Data'!$X813,0))))</f>
        <v>--</v>
      </c>
      <c r="J813" t="str">
        <f>IF(AND(MaleWeighted!J$1145=0,MaleWeighted!J$1146=0),"--",IF(AND(MaleWeighted!J$1145&gt;0,MaleWeighted!J$1146=0),IF('Male Data'!J813&gt;MaleWeighted!J$1145,'Male Data'!$X813,0),IF(AND(MaleWeighted!J$1145=0,MaleWeighted!J$1146&gt;0),IF('Male Data'!J813&lt;MaleWeighted!J$1146,'Male Data'!$X813,0),IF(AND('Male Data'!J813&gt;MaleWeighted!J$1145,'Male Data'!J813&lt;MaleWeighted!J$1146),'Male Data'!$X813,0))))</f>
        <v>--</v>
      </c>
      <c r="K813" t="str">
        <f>IF(AND(MaleWeighted!K$1145=0,MaleWeighted!K$1146=0),"--",IF(AND(MaleWeighted!K$1145&gt;0,MaleWeighted!K$1146=0),IF('Male Data'!K813&gt;MaleWeighted!K$1145,'Male Data'!$X813,0),IF(AND(MaleWeighted!K$1145=0,MaleWeighted!K$1146&gt;0),IF('Male Data'!K813&lt;MaleWeighted!K$1146,'Male Data'!$X813,0),IF(AND('Male Data'!K813&gt;MaleWeighted!K$1145,'Male Data'!K813&lt;MaleWeighted!K$1146),'Male Data'!$X813,0))))</f>
        <v>--</v>
      </c>
      <c r="L813" t="str">
        <f>IF(AND(MaleWeighted!L$1145=0,MaleWeighted!L$1146=0),"--",IF(AND(MaleWeighted!L$1145&gt;0,MaleWeighted!L$1146=0),IF('Male Data'!L813&gt;MaleWeighted!L$1145,'Male Data'!$X813,0),IF(AND(MaleWeighted!L$1145=0,MaleWeighted!L$1146&gt;0),IF('Male Data'!L813&lt;MaleWeighted!L$1146,'Male Data'!$X813,0),IF(AND('Male Data'!L813&gt;MaleWeighted!L$1145,'Male Data'!L813&lt;MaleWeighted!L$1146),'Male Data'!$X813,0))))</f>
        <v>--</v>
      </c>
      <c r="M813" t="str">
        <f>IF(AND(MaleWeighted!M$1145=0,MaleWeighted!M$1146=0),"--",IF(AND(MaleWeighted!M$1145&gt;0,MaleWeighted!M$1146=0),IF('Male Data'!M813&gt;MaleWeighted!M$1145,'Male Data'!$X813,0),IF(AND(MaleWeighted!M$1145=0,MaleWeighted!M$1146&gt;0),IF('Male Data'!M813&lt;MaleWeighted!M$1146,'Male Data'!$X813,0),IF(AND('Male Data'!M813&gt;MaleWeighted!M$1145,'Male Data'!M813&lt;MaleWeighted!M$1146),'Male Data'!$X813,0))))</f>
        <v>--</v>
      </c>
      <c r="N813" t="str">
        <f>IF(AND(MaleWeighted!N$1145=0,MaleWeighted!N$1146=0),"--",IF(AND(MaleWeighted!N$1145&gt;0,MaleWeighted!N$1146=0),IF('Male Data'!N813&gt;MaleWeighted!N$1145,'Male Data'!$X813,0),IF(AND(MaleWeighted!N$1145=0,MaleWeighted!N$1146&gt;0),IF('Male Data'!N813&lt;MaleWeighted!N$1146,'Male Data'!$X813,0),IF(AND('Male Data'!N813&gt;MaleWeighted!N$1145,'Male Data'!N813&lt;MaleWeighted!N$1146),'Male Data'!$X813,0))))</f>
        <v>--</v>
      </c>
      <c r="O813" t="str">
        <f>IF(AND(MaleWeighted!O$1145=0,MaleWeighted!O$1146=0),"--",IF(AND(MaleWeighted!O$1145&gt;0,MaleWeighted!O$1146=0),IF('Male Data'!O813&gt;MaleWeighted!O$1145,'Male Data'!$X813,0),IF(AND(MaleWeighted!O$1145=0,MaleWeighted!O$1146&gt;0),IF('Male Data'!O813&lt;MaleWeighted!O$1146,'Male Data'!$X813,0),IF(AND('Male Data'!O813&gt;MaleWeighted!O$1145,'Male Data'!O813&lt;MaleWeighted!O$1146),'Male Data'!$X813,0))))</f>
        <v>--</v>
      </c>
      <c r="P813" t="str">
        <f>IF(AND(MaleWeighted!P$1145=0,MaleWeighted!P$1146=0),"--",IF(AND(MaleWeighted!P$1145&gt;0,MaleWeighted!P$1146=0),IF('Male Data'!P813&gt;MaleWeighted!P$1145,'Male Data'!$X813,0),IF(AND(MaleWeighted!P$1145=0,MaleWeighted!P$1146&gt;0),IF('Male Data'!P813&lt;MaleWeighted!P$1146,'Male Data'!$X813,0),IF(AND('Male Data'!P813&gt;MaleWeighted!P$1145,'Male Data'!P813&lt;MaleWeighted!P$1146),'Male Data'!$X813,0))))</f>
        <v>--</v>
      </c>
      <c r="Q813" t="str">
        <f>IF(AND(MaleWeighted!Q$1145=0,MaleWeighted!Q$1146=0),"--",IF(AND(MaleWeighted!Q$1145&gt;0,MaleWeighted!Q$1146=0),IF('Male Data'!Q813&gt;MaleWeighted!Q$1145,'Male Data'!$X813,0),IF(AND(MaleWeighted!Q$1145=0,MaleWeighted!Q$1146&gt;0),IF('Male Data'!Q813&lt;MaleWeighted!Q$1146,'Male Data'!$X813,0),IF(AND('Male Data'!Q813&gt;MaleWeighted!Q$1145,'Male Data'!Q813&lt;MaleWeighted!Q$1146),'Male Data'!$X813,0))))</f>
        <v>--</v>
      </c>
      <c r="R813" t="str">
        <f>IF(AND(MaleWeighted!R$1145=0,MaleWeighted!R$1146=0),"--",IF(AND(MaleWeighted!R$1145&gt;0,MaleWeighted!R$1146=0),IF('Male Data'!R813&gt;MaleWeighted!R$1145,'Male Data'!$X813,0),IF(AND(MaleWeighted!R$1145=0,MaleWeighted!R$1146&gt;0),IF('Male Data'!R813&lt;MaleWeighted!R$1146,'Male Data'!$X813,0),IF(AND('Male Data'!R813&gt;MaleWeighted!R$1145,'Male Data'!R813&lt;MaleWeighted!R$1146),'Male Data'!$X813,0))))</f>
        <v>--</v>
      </c>
      <c r="S813" t="str">
        <f>IF(AND(MaleWeighted!S$1145=0,MaleWeighted!S$1146=0),"--",IF(AND(MaleWeighted!S$1145&gt;0,MaleWeighted!S$1146=0),IF('Male Data'!S813&gt;MaleWeighted!S$1145,'Male Data'!$X813,0),IF(AND(MaleWeighted!S$1145=0,MaleWeighted!S$1146&gt;0),IF('Male Data'!S813&lt;MaleWeighted!S$1146,'Male Data'!$X813,0),IF(AND('Male Data'!S813&gt;MaleWeighted!S$1145,'Male Data'!S813&lt;MaleWeighted!S$1146),'Male Data'!$X813,0))))</f>
        <v>--</v>
      </c>
      <c r="T813" t="str">
        <f>IF(AND(MaleWeighted!T$1145=0,MaleWeighted!T$1146=0),"--",IF(AND(MaleWeighted!T$1145&gt;0,MaleWeighted!T$1146=0),IF('Male Data'!T813&gt;MaleWeighted!T$1145,'Male Data'!$X813,0),IF(AND(MaleWeighted!T$1145=0,MaleWeighted!T$1146&gt;0),IF('Male Data'!$T813&lt;MaleWeighted!T$1146,'Male Data'!$X813,0),IF(AND('Male Data'!T813&gt;MaleWeighted!T$1145,'Male Data'!T813&lt;MaleWeighted!T$1146),'Male Data'!$X813,0))))</f>
        <v>--</v>
      </c>
      <c r="U813" t="str">
        <f>IF(AND(MaleWeighted!U$1145=0,MaleWeighted!U$1146=0),"--",IF(AND(MaleWeighted!U$1145&gt;0,MaleWeighted!U$1146=0),IF('Male Data'!U813&gt;MaleWeighted!U$1145,'Male Data'!$X813,0),IF(AND(MaleWeighted!U$1145=0,MaleWeighted!U$1146&gt;0),IF('Male Data'!U813&lt;MaleWeighted!U$1146,'Male Data'!$X813,0),IF(AND('Male Data'!U813&gt;MaleWeighted!U$1145,'Male Data'!U813&lt;MaleWeighted!U$1146),'Male Data'!$X813,0))))</f>
        <v>--</v>
      </c>
      <c r="V813" t="str">
        <f>IF(AND(MaleWeighted!V$1145=0,MaleWeighted!V$1146=0),"--",IF(AND(MaleWeighted!V$1145&gt;0,MaleWeighted!V$1146=0),IF('Male Data'!V813&gt;MaleWeighted!V$1145,'Male Data'!$X813,0),IF(AND(MaleWeighted!V$1145=0,MaleWeighted!V$1146&gt;0),IF('Male Data'!V813&lt;MaleWeighted!V$1146,'Male Data'!$X813,0),IF(AND('Male Data'!V813&gt;MaleWeighted!V$1145,'Male Data'!V813&lt;MaleWeighted!V$1146),'Male Data'!$X813,0))))</f>
        <v>--</v>
      </c>
      <c r="W813" t="str">
        <f>IF(AND(MaleWeighted!W$1145=0,MaleWeighted!W$1146=0),"--",IF(AND(MaleWeighted!W$1145&gt;0,MaleWeighted!W$1146=0),IF('Male Data'!W813&gt;MaleWeighted!W$1145,'Male Data'!$X813,0),IF(AND(MaleWeighted!W$1145=0,MaleWeighted!W$1146&gt;0),IF('Male Data'!W813&lt;MaleWeighted!W$1146,'Male Data'!$X813,0),IF(AND('Male Data'!W813&gt;MaleWeighted!W$1145,'Male Data'!W813&lt;MaleWeighted!W$1146),'Male Data'!$X813,0))))</f>
        <v>--</v>
      </c>
      <c r="Y813">
        <f t="shared" si="24"/>
        <v>0</v>
      </c>
      <c r="Z813">
        <f>Y813*'Male Data'!X813</f>
        <v>0</v>
      </c>
      <c r="AA813">
        <f t="shared" si="25"/>
        <v>1</v>
      </c>
      <c r="AB813">
        <f>AA813*'Male Data'!X813</f>
        <v>24463</v>
      </c>
    </row>
    <row r="814" spans="1:28">
      <c r="A814">
        <f>'Male Data'!A814</f>
        <v>813</v>
      </c>
      <c r="B814" t="str">
        <f>'Male Data'!B814</f>
        <v>M</v>
      </c>
      <c r="C814" t="str">
        <f>IF(AND(MaleWeighted!C$1145=0,MaleWeighted!C$1146=0),"--",IF(AND(MaleWeighted!C$1145&gt;0,MaleWeighted!C$1146=0),IF('Male Data'!C814&gt;MaleWeighted!C$1145,'Male Data'!$X814,0),IF(AND(MaleWeighted!C$1145=0,MaleWeighted!C$1146&gt;0),IF('Male Data'!C814&lt;MaleWeighted!C$1146,'Male Data'!$X814,0),IF(AND('Male Data'!C814&gt;MaleWeighted!C$1145,'Male Data'!C814&lt;MaleWeighted!C$1146),'Male Data'!$X814,0))))</f>
        <v>--</v>
      </c>
      <c r="D814" t="str">
        <f>IF(AND(MaleWeighted!D$1145=0,MaleWeighted!D$1146=0),"--",IF(AND(MaleWeighted!D$1145&gt;0,MaleWeighted!D$1146=0),IF('Male Data'!D814&gt;MaleWeighted!D$1145,'Male Data'!$X814,0),IF(AND(MaleWeighted!D$1145=0,MaleWeighted!D$1146&gt;0),IF('Male Data'!D814&lt;MaleWeighted!D$1146,'Male Data'!$X814,0),IF(AND('Male Data'!D814&gt;MaleWeighted!D$1145,'Male Data'!D814&lt;MaleWeighted!D$1146),'Male Data'!$X814,0))))</f>
        <v>--</v>
      </c>
      <c r="E814" t="str">
        <f>IF(AND(MaleWeighted!E$1145=0,MaleWeighted!E$1146=0),"--",IF(AND(MaleWeighted!E$1145&gt;0,MaleWeighted!E$1146=0),IF('Male Data'!E814&gt;MaleWeighted!E$1145,'Male Data'!$X814,0),IF(AND(MaleWeighted!E$1145=0,MaleWeighted!E$1146&gt;0),IF('Male Data'!E814&lt;MaleWeighted!E$1146,'Male Data'!$X814,0),IF(AND('Male Data'!E814&gt;MaleWeighted!E$1145,'Male Data'!E814&lt;MaleWeighted!E$1146),'Male Data'!$X814,0))))</f>
        <v>--</v>
      </c>
      <c r="F814" t="str">
        <f>IF(AND(MaleWeighted!F$1145=0,MaleWeighted!F$1146=0),"--",IF(AND(MaleWeighted!F$1145&gt;0,MaleWeighted!F$1146=0),IF('Male Data'!F814&gt;MaleWeighted!F$1145,'Male Data'!$X814,0),IF(AND(MaleWeighted!F$1145=0,MaleWeighted!F$1146&gt;0),IF('Male Data'!F814&lt;MaleWeighted!F$1146,'Male Data'!$X814,0),IF(AND('Male Data'!F814&gt;MaleWeighted!F$1145,'Male Data'!F814&lt;MaleWeighted!F$1146),'Male Data'!$X814,0))))</f>
        <v>--</v>
      </c>
      <c r="G814" t="str">
        <f>IF(AND(MaleWeighted!G$1145=0,MaleWeighted!G$1146=0),"--",IF(AND(MaleWeighted!G$1145&gt;0,MaleWeighted!G$1146=0),IF('Male Data'!G814&gt;MaleWeighted!G$1145,'Male Data'!$X814,0),IF(AND(MaleWeighted!G$1145=0,MaleWeighted!G$1146&gt;0),IF('Male Data'!G814&lt;MaleWeighted!G$1146,'Male Data'!$X814,0),IF(AND('Male Data'!G814&gt;MaleWeighted!G$1145,'Male Data'!G814&lt;MaleWeighted!G$1146),'Male Data'!$X814,0))))</f>
        <v>--</v>
      </c>
      <c r="H814" t="str">
        <f>IF(AND(MaleWeighted!H$1145=0,MaleWeighted!H$1146=0),"--",IF(AND(MaleWeighted!H$1145&gt;0,MaleWeighted!H$1146=0),IF('Male Data'!H814&gt;MaleWeighted!H$1145,'Male Data'!$X814,0),IF(AND(MaleWeighted!H$1145=0,MaleWeighted!H$1146&gt;0),IF('Male Data'!H814&lt;MaleWeighted!H$1146,'Male Data'!$X814,0),IF(AND('Male Data'!H814&gt;MaleWeighted!H$1145,'Male Data'!H814&lt;MaleWeighted!H$1146),'Male Data'!$X814,0))))</f>
        <v>--</v>
      </c>
      <c r="I814" t="str">
        <f>IF(AND(MaleWeighted!I$1145=0,MaleWeighted!I$1146=0),"--",IF(AND(MaleWeighted!I$1145&gt;0,MaleWeighted!I$1146=0),IF('Male Data'!I814&gt;MaleWeighted!I$1145,'Male Data'!$X814,0),IF(AND(MaleWeighted!I$1145=0,MaleWeighted!I$1146&gt;0),IF('Male Data'!I814&lt;MaleWeighted!I$1146,'Male Data'!$X814,0),IF(AND('Male Data'!I814&gt;MaleWeighted!I$1145,'Male Data'!I814&lt;MaleWeighted!I$1146),'Male Data'!$X814,0))))</f>
        <v>--</v>
      </c>
      <c r="J814" t="str">
        <f>IF(AND(MaleWeighted!J$1145=0,MaleWeighted!J$1146=0),"--",IF(AND(MaleWeighted!J$1145&gt;0,MaleWeighted!J$1146=0),IF('Male Data'!J814&gt;MaleWeighted!J$1145,'Male Data'!$X814,0),IF(AND(MaleWeighted!J$1145=0,MaleWeighted!J$1146&gt;0),IF('Male Data'!J814&lt;MaleWeighted!J$1146,'Male Data'!$X814,0),IF(AND('Male Data'!J814&gt;MaleWeighted!J$1145,'Male Data'!J814&lt;MaleWeighted!J$1146),'Male Data'!$X814,0))))</f>
        <v>--</v>
      </c>
      <c r="K814" t="str">
        <f>IF(AND(MaleWeighted!K$1145=0,MaleWeighted!K$1146=0),"--",IF(AND(MaleWeighted!K$1145&gt;0,MaleWeighted!K$1146=0),IF('Male Data'!K814&gt;MaleWeighted!K$1145,'Male Data'!$X814,0),IF(AND(MaleWeighted!K$1145=0,MaleWeighted!K$1146&gt;0),IF('Male Data'!K814&lt;MaleWeighted!K$1146,'Male Data'!$X814,0),IF(AND('Male Data'!K814&gt;MaleWeighted!K$1145,'Male Data'!K814&lt;MaleWeighted!K$1146),'Male Data'!$X814,0))))</f>
        <v>--</v>
      </c>
      <c r="L814" t="str">
        <f>IF(AND(MaleWeighted!L$1145=0,MaleWeighted!L$1146=0),"--",IF(AND(MaleWeighted!L$1145&gt;0,MaleWeighted!L$1146=0),IF('Male Data'!L814&gt;MaleWeighted!L$1145,'Male Data'!$X814,0),IF(AND(MaleWeighted!L$1145=0,MaleWeighted!L$1146&gt;0),IF('Male Data'!L814&lt;MaleWeighted!L$1146,'Male Data'!$X814,0),IF(AND('Male Data'!L814&gt;MaleWeighted!L$1145,'Male Data'!L814&lt;MaleWeighted!L$1146),'Male Data'!$X814,0))))</f>
        <v>--</v>
      </c>
      <c r="M814" t="str">
        <f>IF(AND(MaleWeighted!M$1145=0,MaleWeighted!M$1146=0),"--",IF(AND(MaleWeighted!M$1145&gt;0,MaleWeighted!M$1146=0),IF('Male Data'!M814&gt;MaleWeighted!M$1145,'Male Data'!$X814,0),IF(AND(MaleWeighted!M$1145=0,MaleWeighted!M$1146&gt;0),IF('Male Data'!M814&lt;MaleWeighted!M$1146,'Male Data'!$X814,0),IF(AND('Male Data'!M814&gt;MaleWeighted!M$1145,'Male Data'!M814&lt;MaleWeighted!M$1146),'Male Data'!$X814,0))))</f>
        <v>--</v>
      </c>
      <c r="N814" t="str">
        <f>IF(AND(MaleWeighted!N$1145=0,MaleWeighted!N$1146=0),"--",IF(AND(MaleWeighted!N$1145&gt;0,MaleWeighted!N$1146=0),IF('Male Data'!N814&gt;MaleWeighted!N$1145,'Male Data'!$X814,0),IF(AND(MaleWeighted!N$1145=0,MaleWeighted!N$1146&gt;0),IF('Male Data'!N814&lt;MaleWeighted!N$1146,'Male Data'!$X814,0),IF(AND('Male Data'!N814&gt;MaleWeighted!N$1145,'Male Data'!N814&lt;MaleWeighted!N$1146),'Male Data'!$X814,0))))</f>
        <v>--</v>
      </c>
      <c r="O814" t="str">
        <f>IF(AND(MaleWeighted!O$1145=0,MaleWeighted!O$1146=0),"--",IF(AND(MaleWeighted!O$1145&gt;0,MaleWeighted!O$1146=0),IF('Male Data'!O814&gt;MaleWeighted!O$1145,'Male Data'!$X814,0),IF(AND(MaleWeighted!O$1145=0,MaleWeighted!O$1146&gt;0),IF('Male Data'!O814&lt;MaleWeighted!O$1146,'Male Data'!$X814,0),IF(AND('Male Data'!O814&gt;MaleWeighted!O$1145,'Male Data'!O814&lt;MaleWeighted!O$1146),'Male Data'!$X814,0))))</f>
        <v>--</v>
      </c>
      <c r="P814" t="str">
        <f>IF(AND(MaleWeighted!P$1145=0,MaleWeighted!P$1146=0),"--",IF(AND(MaleWeighted!P$1145&gt;0,MaleWeighted!P$1146=0),IF('Male Data'!P814&gt;MaleWeighted!P$1145,'Male Data'!$X814,0),IF(AND(MaleWeighted!P$1145=0,MaleWeighted!P$1146&gt;0),IF('Male Data'!P814&lt;MaleWeighted!P$1146,'Male Data'!$X814,0),IF(AND('Male Data'!P814&gt;MaleWeighted!P$1145,'Male Data'!P814&lt;MaleWeighted!P$1146),'Male Data'!$X814,0))))</f>
        <v>--</v>
      </c>
      <c r="Q814" t="str">
        <f>IF(AND(MaleWeighted!Q$1145=0,MaleWeighted!Q$1146=0),"--",IF(AND(MaleWeighted!Q$1145&gt;0,MaleWeighted!Q$1146=0),IF('Male Data'!Q814&gt;MaleWeighted!Q$1145,'Male Data'!$X814,0),IF(AND(MaleWeighted!Q$1145=0,MaleWeighted!Q$1146&gt;0),IF('Male Data'!Q814&lt;MaleWeighted!Q$1146,'Male Data'!$X814,0),IF(AND('Male Data'!Q814&gt;MaleWeighted!Q$1145,'Male Data'!Q814&lt;MaleWeighted!Q$1146),'Male Data'!$X814,0))))</f>
        <v>--</v>
      </c>
      <c r="R814" t="str">
        <f>IF(AND(MaleWeighted!R$1145=0,MaleWeighted!R$1146=0),"--",IF(AND(MaleWeighted!R$1145&gt;0,MaleWeighted!R$1146=0),IF('Male Data'!R814&gt;MaleWeighted!R$1145,'Male Data'!$X814,0),IF(AND(MaleWeighted!R$1145=0,MaleWeighted!R$1146&gt;0),IF('Male Data'!R814&lt;MaleWeighted!R$1146,'Male Data'!$X814,0),IF(AND('Male Data'!R814&gt;MaleWeighted!R$1145,'Male Data'!R814&lt;MaleWeighted!R$1146),'Male Data'!$X814,0))))</f>
        <v>--</v>
      </c>
      <c r="S814" t="str">
        <f>IF(AND(MaleWeighted!S$1145=0,MaleWeighted!S$1146=0),"--",IF(AND(MaleWeighted!S$1145&gt;0,MaleWeighted!S$1146=0),IF('Male Data'!S814&gt;MaleWeighted!S$1145,'Male Data'!$X814,0),IF(AND(MaleWeighted!S$1145=0,MaleWeighted!S$1146&gt;0),IF('Male Data'!S814&lt;MaleWeighted!S$1146,'Male Data'!$X814,0),IF(AND('Male Data'!S814&gt;MaleWeighted!S$1145,'Male Data'!S814&lt;MaleWeighted!S$1146),'Male Data'!$X814,0))))</f>
        <v>--</v>
      </c>
      <c r="T814" t="str">
        <f>IF(AND(MaleWeighted!T$1145=0,MaleWeighted!T$1146=0),"--",IF(AND(MaleWeighted!T$1145&gt;0,MaleWeighted!T$1146=0),IF('Male Data'!T814&gt;MaleWeighted!T$1145,'Male Data'!$X814,0),IF(AND(MaleWeighted!T$1145=0,MaleWeighted!T$1146&gt;0),IF('Male Data'!$T814&lt;MaleWeighted!T$1146,'Male Data'!$X814,0),IF(AND('Male Data'!T814&gt;MaleWeighted!T$1145,'Male Data'!T814&lt;MaleWeighted!T$1146),'Male Data'!$X814,0))))</f>
        <v>--</v>
      </c>
      <c r="U814" t="str">
        <f>IF(AND(MaleWeighted!U$1145=0,MaleWeighted!U$1146=0),"--",IF(AND(MaleWeighted!U$1145&gt;0,MaleWeighted!U$1146=0),IF('Male Data'!U814&gt;MaleWeighted!U$1145,'Male Data'!$X814,0),IF(AND(MaleWeighted!U$1145=0,MaleWeighted!U$1146&gt;0),IF('Male Data'!U814&lt;MaleWeighted!U$1146,'Male Data'!$X814,0),IF(AND('Male Data'!U814&gt;MaleWeighted!U$1145,'Male Data'!U814&lt;MaleWeighted!U$1146),'Male Data'!$X814,0))))</f>
        <v>--</v>
      </c>
      <c r="V814" t="str">
        <f>IF(AND(MaleWeighted!V$1145=0,MaleWeighted!V$1146=0),"--",IF(AND(MaleWeighted!V$1145&gt;0,MaleWeighted!V$1146=0),IF('Male Data'!V814&gt;MaleWeighted!V$1145,'Male Data'!$X814,0),IF(AND(MaleWeighted!V$1145=0,MaleWeighted!V$1146&gt;0),IF('Male Data'!V814&lt;MaleWeighted!V$1146,'Male Data'!$X814,0),IF(AND('Male Data'!V814&gt;MaleWeighted!V$1145,'Male Data'!V814&lt;MaleWeighted!V$1146),'Male Data'!$X814,0))))</f>
        <v>--</v>
      </c>
      <c r="W814" t="str">
        <f>IF(AND(MaleWeighted!W$1145=0,MaleWeighted!W$1146=0),"--",IF(AND(MaleWeighted!W$1145&gt;0,MaleWeighted!W$1146=0),IF('Male Data'!W814&gt;MaleWeighted!W$1145,'Male Data'!$X814,0),IF(AND(MaleWeighted!W$1145=0,MaleWeighted!W$1146&gt;0),IF('Male Data'!W814&lt;MaleWeighted!W$1146,'Male Data'!$X814,0),IF(AND('Male Data'!W814&gt;MaleWeighted!W$1145,'Male Data'!W814&lt;MaleWeighted!W$1146),'Male Data'!$X814,0))))</f>
        <v>--</v>
      </c>
      <c r="Y814">
        <f t="shared" si="24"/>
        <v>0</v>
      </c>
      <c r="Z814">
        <f>Y814*'Male Data'!X814</f>
        <v>0</v>
      </c>
      <c r="AA814">
        <f t="shared" si="25"/>
        <v>1</v>
      </c>
      <c r="AB814">
        <f>AA814*'Male Data'!X814</f>
        <v>137726</v>
      </c>
    </row>
    <row r="815" spans="1:28">
      <c r="A815">
        <f>'Male Data'!A815</f>
        <v>814</v>
      </c>
      <c r="B815" t="str">
        <f>'Male Data'!B815</f>
        <v>M</v>
      </c>
      <c r="C815" t="str">
        <f>IF(AND(MaleWeighted!C$1145=0,MaleWeighted!C$1146=0),"--",IF(AND(MaleWeighted!C$1145&gt;0,MaleWeighted!C$1146=0),IF('Male Data'!C815&gt;MaleWeighted!C$1145,'Male Data'!$X815,0),IF(AND(MaleWeighted!C$1145=0,MaleWeighted!C$1146&gt;0),IF('Male Data'!C815&lt;MaleWeighted!C$1146,'Male Data'!$X815,0),IF(AND('Male Data'!C815&gt;MaleWeighted!C$1145,'Male Data'!C815&lt;MaleWeighted!C$1146),'Male Data'!$X815,0))))</f>
        <v>--</v>
      </c>
      <c r="D815" t="str">
        <f>IF(AND(MaleWeighted!D$1145=0,MaleWeighted!D$1146=0),"--",IF(AND(MaleWeighted!D$1145&gt;0,MaleWeighted!D$1146=0),IF('Male Data'!D815&gt;MaleWeighted!D$1145,'Male Data'!$X815,0),IF(AND(MaleWeighted!D$1145=0,MaleWeighted!D$1146&gt;0),IF('Male Data'!D815&lt;MaleWeighted!D$1146,'Male Data'!$X815,0),IF(AND('Male Data'!D815&gt;MaleWeighted!D$1145,'Male Data'!D815&lt;MaleWeighted!D$1146),'Male Data'!$X815,0))))</f>
        <v>--</v>
      </c>
      <c r="E815" t="str">
        <f>IF(AND(MaleWeighted!E$1145=0,MaleWeighted!E$1146=0),"--",IF(AND(MaleWeighted!E$1145&gt;0,MaleWeighted!E$1146=0),IF('Male Data'!E815&gt;MaleWeighted!E$1145,'Male Data'!$X815,0),IF(AND(MaleWeighted!E$1145=0,MaleWeighted!E$1146&gt;0),IF('Male Data'!E815&lt;MaleWeighted!E$1146,'Male Data'!$X815,0),IF(AND('Male Data'!E815&gt;MaleWeighted!E$1145,'Male Data'!E815&lt;MaleWeighted!E$1146),'Male Data'!$X815,0))))</f>
        <v>--</v>
      </c>
      <c r="F815" t="str">
        <f>IF(AND(MaleWeighted!F$1145=0,MaleWeighted!F$1146=0),"--",IF(AND(MaleWeighted!F$1145&gt;0,MaleWeighted!F$1146=0),IF('Male Data'!F815&gt;MaleWeighted!F$1145,'Male Data'!$X815,0),IF(AND(MaleWeighted!F$1145=0,MaleWeighted!F$1146&gt;0),IF('Male Data'!F815&lt;MaleWeighted!F$1146,'Male Data'!$X815,0),IF(AND('Male Data'!F815&gt;MaleWeighted!F$1145,'Male Data'!F815&lt;MaleWeighted!F$1146),'Male Data'!$X815,0))))</f>
        <v>--</v>
      </c>
      <c r="G815" t="str">
        <f>IF(AND(MaleWeighted!G$1145=0,MaleWeighted!G$1146=0),"--",IF(AND(MaleWeighted!G$1145&gt;0,MaleWeighted!G$1146=0),IF('Male Data'!G815&gt;MaleWeighted!G$1145,'Male Data'!$X815,0),IF(AND(MaleWeighted!G$1145=0,MaleWeighted!G$1146&gt;0),IF('Male Data'!G815&lt;MaleWeighted!G$1146,'Male Data'!$X815,0),IF(AND('Male Data'!G815&gt;MaleWeighted!G$1145,'Male Data'!G815&lt;MaleWeighted!G$1146),'Male Data'!$X815,0))))</f>
        <v>--</v>
      </c>
      <c r="H815" t="str">
        <f>IF(AND(MaleWeighted!H$1145=0,MaleWeighted!H$1146=0),"--",IF(AND(MaleWeighted!H$1145&gt;0,MaleWeighted!H$1146=0),IF('Male Data'!H815&gt;MaleWeighted!H$1145,'Male Data'!$X815,0),IF(AND(MaleWeighted!H$1145=0,MaleWeighted!H$1146&gt;0),IF('Male Data'!H815&lt;MaleWeighted!H$1146,'Male Data'!$X815,0),IF(AND('Male Data'!H815&gt;MaleWeighted!H$1145,'Male Data'!H815&lt;MaleWeighted!H$1146),'Male Data'!$X815,0))))</f>
        <v>--</v>
      </c>
      <c r="I815" t="str">
        <f>IF(AND(MaleWeighted!I$1145=0,MaleWeighted!I$1146=0),"--",IF(AND(MaleWeighted!I$1145&gt;0,MaleWeighted!I$1146=0),IF('Male Data'!I815&gt;MaleWeighted!I$1145,'Male Data'!$X815,0),IF(AND(MaleWeighted!I$1145=0,MaleWeighted!I$1146&gt;0),IF('Male Data'!I815&lt;MaleWeighted!I$1146,'Male Data'!$X815,0),IF(AND('Male Data'!I815&gt;MaleWeighted!I$1145,'Male Data'!I815&lt;MaleWeighted!I$1146),'Male Data'!$X815,0))))</f>
        <v>--</v>
      </c>
      <c r="J815" t="str">
        <f>IF(AND(MaleWeighted!J$1145=0,MaleWeighted!J$1146=0),"--",IF(AND(MaleWeighted!J$1145&gt;0,MaleWeighted!J$1146=0),IF('Male Data'!J815&gt;MaleWeighted!J$1145,'Male Data'!$X815,0),IF(AND(MaleWeighted!J$1145=0,MaleWeighted!J$1146&gt;0),IF('Male Data'!J815&lt;MaleWeighted!J$1146,'Male Data'!$X815,0),IF(AND('Male Data'!J815&gt;MaleWeighted!J$1145,'Male Data'!J815&lt;MaleWeighted!J$1146),'Male Data'!$X815,0))))</f>
        <v>--</v>
      </c>
      <c r="K815" t="str">
        <f>IF(AND(MaleWeighted!K$1145=0,MaleWeighted!K$1146=0),"--",IF(AND(MaleWeighted!K$1145&gt;0,MaleWeighted!K$1146=0),IF('Male Data'!K815&gt;MaleWeighted!K$1145,'Male Data'!$X815,0),IF(AND(MaleWeighted!K$1145=0,MaleWeighted!K$1146&gt;0),IF('Male Data'!K815&lt;MaleWeighted!K$1146,'Male Data'!$X815,0),IF(AND('Male Data'!K815&gt;MaleWeighted!K$1145,'Male Data'!K815&lt;MaleWeighted!K$1146),'Male Data'!$X815,0))))</f>
        <v>--</v>
      </c>
      <c r="L815" t="str">
        <f>IF(AND(MaleWeighted!L$1145=0,MaleWeighted!L$1146=0),"--",IF(AND(MaleWeighted!L$1145&gt;0,MaleWeighted!L$1146=0),IF('Male Data'!L815&gt;MaleWeighted!L$1145,'Male Data'!$X815,0),IF(AND(MaleWeighted!L$1145=0,MaleWeighted!L$1146&gt;0),IF('Male Data'!L815&lt;MaleWeighted!L$1146,'Male Data'!$X815,0),IF(AND('Male Data'!L815&gt;MaleWeighted!L$1145,'Male Data'!L815&lt;MaleWeighted!L$1146),'Male Data'!$X815,0))))</f>
        <v>--</v>
      </c>
      <c r="M815" t="str">
        <f>IF(AND(MaleWeighted!M$1145=0,MaleWeighted!M$1146=0),"--",IF(AND(MaleWeighted!M$1145&gt;0,MaleWeighted!M$1146=0),IF('Male Data'!M815&gt;MaleWeighted!M$1145,'Male Data'!$X815,0),IF(AND(MaleWeighted!M$1145=0,MaleWeighted!M$1146&gt;0),IF('Male Data'!M815&lt;MaleWeighted!M$1146,'Male Data'!$X815,0),IF(AND('Male Data'!M815&gt;MaleWeighted!M$1145,'Male Data'!M815&lt;MaleWeighted!M$1146),'Male Data'!$X815,0))))</f>
        <v>--</v>
      </c>
      <c r="N815" t="str">
        <f>IF(AND(MaleWeighted!N$1145=0,MaleWeighted!N$1146=0),"--",IF(AND(MaleWeighted!N$1145&gt;0,MaleWeighted!N$1146=0),IF('Male Data'!N815&gt;MaleWeighted!N$1145,'Male Data'!$X815,0),IF(AND(MaleWeighted!N$1145=0,MaleWeighted!N$1146&gt;0),IF('Male Data'!N815&lt;MaleWeighted!N$1146,'Male Data'!$X815,0),IF(AND('Male Data'!N815&gt;MaleWeighted!N$1145,'Male Data'!N815&lt;MaleWeighted!N$1146),'Male Data'!$X815,0))))</f>
        <v>--</v>
      </c>
      <c r="O815" t="str">
        <f>IF(AND(MaleWeighted!O$1145=0,MaleWeighted!O$1146=0),"--",IF(AND(MaleWeighted!O$1145&gt;0,MaleWeighted!O$1146=0),IF('Male Data'!O815&gt;MaleWeighted!O$1145,'Male Data'!$X815,0),IF(AND(MaleWeighted!O$1145=0,MaleWeighted!O$1146&gt;0),IF('Male Data'!O815&lt;MaleWeighted!O$1146,'Male Data'!$X815,0),IF(AND('Male Data'!O815&gt;MaleWeighted!O$1145,'Male Data'!O815&lt;MaleWeighted!O$1146),'Male Data'!$X815,0))))</f>
        <v>--</v>
      </c>
      <c r="P815" t="str">
        <f>IF(AND(MaleWeighted!P$1145=0,MaleWeighted!P$1146=0),"--",IF(AND(MaleWeighted!P$1145&gt;0,MaleWeighted!P$1146=0),IF('Male Data'!P815&gt;MaleWeighted!P$1145,'Male Data'!$X815,0),IF(AND(MaleWeighted!P$1145=0,MaleWeighted!P$1146&gt;0),IF('Male Data'!P815&lt;MaleWeighted!P$1146,'Male Data'!$X815,0),IF(AND('Male Data'!P815&gt;MaleWeighted!P$1145,'Male Data'!P815&lt;MaleWeighted!P$1146),'Male Data'!$X815,0))))</f>
        <v>--</v>
      </c>
      <c r="Q815" t="str">
        <f>IF(AND(MaleWeighted!Q$1145=0,MaleWeighted!Q$1146=0),"--",IF(AND(MaleWeighted!Q$1145&gt;0,MaleWeighted!Q$1146=0),IF('Male Data'!Q815&gt;MaleWeighted!Q$1145,'Male Data'!$X815,0),IF(AND(MaleWeighted!Q$1145=0,MaleWeighted!Q$1146&gt;0),IF('Male Data'!Q815&lt;MaleWeighted!Q$1146,'Male Data'!$X815,0),IF(AND('Male Data'!Q815&gt;MaleWeighted!Q$1145,'Male Data'!Q815&lt;MaleWeighted!Q$1146),'Male Data'!$X815,0))))</f>
        <v>--</v>
      </c>
      <c r="R815" t="str">
        <f>IF(AND(MaleWeighted!R$1145=0,MaleWeighted!R$1146=0),"--",IF(AND(MaleWeighted!R$1145&gt;0,MaleWeighted!R$1146=0),IF('Male Data'!R815&gt;MaleWeighted!R$1145,'Male Data'!$X815,0),IF(AND(MaleWeighted!R$1145=0,MaleWeighted!R$1146&gt;0),IF('Male Data'!R815&lt;MaleWeighted!R$1146,'Male Data'!$X815,0),IF(AND('Male Data'!R815&gt;MaleWeighted!R$1145,'Male Data'!R815&lt;MaleWeighted!R$1146),'Male Data'!$X815,0))))</f>
        <v>--</v>
      </c>
      <c r="S815" t="str">
        <f>IF(AND(MaleWeighted!S$1145=0,MaleWeighted!S$1146=0),"--",IF(AND(MaleWeighted!S$1145&gt;0,MaleWeighted!S$1146=0),IF('Male Data'!S815&gt;MaleWeighted!S$1145,'Male Data'!$X815,0),IF(AND(MaleWeighted!S$1145=0,MaleWeighted!S$1146&gt;0),IF('Male Data'!S815&lt;MaleWeighted!S$1146,'Male Data'!$X815,0),IF(AND('Male Data'!S815&gt;MaleWeighted!S$1145,'Male Data'!S815&lt;MaleWeighted!S$1146),'Male Data'!$X815,0))))</f>
        <v>--</v>
      </c>
      <c r="T815" t="str">
        <f>IF(AND(MaleWeighted!T$1145=0,MaleWeighted!T$1146=0),"--",IF(AND(MaleWeighted!T$1145&gt;0,MaleWeighted!T$1146=0),IF('Male Data'!T815&gt;MaleWeighted!T$1145,'Male Data'!$X815,0),IF(AND(MaleWeighted!T$1145=0,MaleWeighted!T$1146&gt;0),IF('Male Data'!$T815&lt;MaleWeighted!T$1146,'Male Data'!$X815,0),IF(AND('Male Data'!T815&gt;MaleWeighted!T$1145,'Male Data'!T815&lt;MaleWeighted!T$1146),'Male Data'!$X815,0))))</f>
        <v>--</v>
      </c>
      <c r="U815" t="str">
        <f>IF(AND(MaleWeighted!U$1145=0,MaleWeighted!U$1146=0),"--",IF(AND(MaleWeighted!U$1145&gt;0,MaleWeighted!U$1146=0),IF('Male Data'!U815&gt;MaleWeighted!U$1145,'Male Data'!$X815,0),IF(AND(MaleWeighted!U$1145=0,MaleWeighted!U$1146&gt;0),IF('Male Data'!U815&lt;MaleWeighted!U$1146,'Male Data'!$X815,0),IF(AND('Male Data'!U815&gt;MaleWeighted!U$1145,'Male Data'!U815&lt;MaleWeighted!U$1146),'Male Data'!$X815,0))))</f>
        <v>--</v>
      </c>
      <c r="V815" t="str">
        <f>IF(AND(MaleWeighted!V$1145=0,MaleWeighted!V$1146=0),"--",IF(AND(MaleWeighted!V$1145&gt;0,MaleWeighted!V$1146=0),IF('Male Data'!V815&gt;MaleWeighted!V$1145,'Male Data'!$X815,0),IF(AND(MaleWeighted!V$1145=0,MaleWeighted!V$1146&gt;0),IF('Male Data'!V815&lt;MaleWeighted!V$1146,'Male Data'!$X815,0),IF(AND('Male Data'!V815&gt;MaleWeighted!V$1145,'Male Data'!V815&lt;MaleWeighted!V$1146),'Male Data'!$X815,0))))</f>
        <v>--</v>
      </c>
      <c r="W815" t="str">
        <f>IF(AND(MaleWeighted!W$1145=0,MaleWeighted!W$1146=0),"--",IF(AND(MaleWeighted!W$1145&gt;0,MaleWeighted!W$1146=0),IF('Male Data'!W815&gt;MaleWeighted!W$1145,'Male Data'!$X815,0),IF(AND(MaleWeighted!W$1145=0,MaleWeighted!W$1146&gt;0),IF('Male Data'!W815&lt;MaleWeighted!W$1146,'Male Data'!$X815,0),IF(AND('Male Data'!W815&gt;MaleWeighted!W$1145,'Male Data'!W815&lt;MaleWeighted!W$1146),'Male Data'!$X815,0))))</f>
        <v>--</v>
      </c>
      <c r="Y815">
        <f t="shared" si="24"/>
        <v>0</v>
      </c>
      <c r="Z815">
        <f>Y815*'Male Data'!X815</f>
        <v>0</v>
      </c>
      <c r="AA815">
        <f t="shared" si="25"/>
        <v>1</v>
      </c>
      <c r="AB815">
        <f>AA815*'Male Data'!X815</f>
        <v>17685</v>
      </c>
    </row>
    <row r="816" spans="1:28">
      <c r="A816">
        <f>'Male Data'!A816</f>
        <v>815</v>
      </c>
      <c r="B816" t="str">
        <f>'Male Data'!B816</f>
        <v>M</v>
      </c>
      <c r="C816" t="str">
        <f>IF(AND(MaleWeighted!C$1145=0,MaleWeighted!C$1146=0),"--",IF(AND(MaleWeighted!C$1145&gt;0,MaleWeighted!C$1146=0),IF('Male Data'!C816&gt;MaleWeighted!C$1145,'Male Data'!$X816,0),IF(AND(MaleWeighted!C$1145=0,MaleWeighted!C$1146&gt;0),IF('Male Data'!C816&lt;MaleWeighted!C$1146,'Male Data'!$X816,0),IF(AND('Male Data'!C816&gt;MaleWeighted!C$1145,'Male Data'!C816&lt;MaleWeighted!C$1146),'Male Data'!$X816,0))))</f>
        <v>--</v>
      </c>
      <c r="D816" t="str">
        <f>IF(AND(MaleWeighted!D$1145=0,MaleWeighted!D$1146=0),"--",IF(AND(MaleWeighted!D$1145&gt;0,MaleWeighted!D$1146=0),IF('Male Data'!D816&gt;MaleWeighted!D$1145,'Male Data'!$X816,0),IF(AND(MaleWeighted!D$1145=0,MaleWeighted!D$1146&gt;0),IF('Male Data'!D816&lt;MaleWeighted!D$1146,'Male Data'!$X816,0),IF(AND('Male Data'!D816&gt;MaleWeighted!D$1145,'Male Data'!D816&lt;MaleWeighted!D$1146),'Male Data'!$X816,0))))</f>
        <v>--</v>
      </c>
      <c r="E816" t="str">
        <f>IF(AND(MaleWeighted!E$1145=0,MaleWeighted!E$1146=0),"--",IF(AND(MaleWeighted!E$1145&gt;0,MaleWeighted!E$1146=0),IF('Male Data'!E816&gt;MaleWeighted!E$1145,'Male Data'!$X816,0),IF(AND(MaleWeighted!E$1145=0,MaleWeighted!E$1146&gt;0),IF('Male Data'!E816&lt;MaleWeighted!E$1146,'Male Data'!$X816,0),IF(AND('Male Data'!E816&gt;MaleWeighted!E$1145,'Male Data'!E816&lt;MaleWeighted!E$1146),'Male Data'!$X816,0))))</f>
        <v>--</v>
      </c>
      <c r="F816" t="str">
        <f>IF(AND(MaleWeighted!F$1145=0,MaleWeighted!F$1146=0),"--",IF(AND(MaleWeighted!F$1145&gt;0,MaleWeighted!F$1146=0),IF('Male Data'!F816&gt;MaleWeighted!F$1145,'Male Data'!$X816,0),IF(AND(MaleWeighted!F$1145=0,MaleWeighted!F$1146&gt;0),IF('Male Data'!F816&lt;MaleWeighted!F$1146,'Male Data'!$X816,0),IF(AND('Male Data'!F816&gt;MaleWeighted!F$1145,'Male Data'!F816&lt;MaleWeighted!F$1146),'Male Data'!$X816,0))))</f>
        <v>--</v>
      </c>
      <c r="G816" t="str">
        <f>IF(AND(MaleWeighted!G$1145=0,MaleWeighted!G$1146=0),"--",IF(AND(MaleWeighted!G$1145&gt;0,MaleWeighted!G$1146=0),IF('Male Data'!G816&gt;MaleWeighted!G$1145,'Male Data'!$X816,0),IF(AND(MaleWeighted!G$1145=0,MaleWeighted!G$1146&gt;0),IF('Male Data'!G816&lt;MaleWeighted!G$1146,'Male Data'!$X816,0),IF(AND('Male Data'!G816&gt;MaleWeighted!G$1145,'Male Data'!G816&lt;MaleWeighted!G$1146),'Male Data'!$X816,0))))</f>
        <v>--</v>
      </c>
      <c r="H816" t="str">
        <f>IF(AND(MaleWeighted!H$1145=0,MaleWeighted!H$1146=0),"--",IF(AND(MaleWeighted!H$1145&gt;0,MaleWeighted!H$1146=0),IF('Male Data'!H816&gt;MaleWeighted!H$1145,'Male Data'!$X816,0),IF(AND(MaleWeighted!H$1145=0,MaleWeighted!H$1146&gt;0),IF('Male Data'!H816&lt;MaleWeighted!H$1146,'Male Data'!$X816,0),IF(AND('Male Data'!H816&gt;MaleWeighted!H$1145,'Male Data'!H816&lt;MaleWeighted!H$1146),'Male Data'!$X816,0))))</f>
        <v>--</v>
      </c>
      <c r="I816" t="str">
        <f>IF(AND(MaleWeighted!I$1145=0,MaleWeighted!I$1146=0),"--",IF(AND(MaleWeighted!I$1145&gt;0,MaleWeighted!I$1146=0),IF('Male Data'!I816&gt;MaleWeighted!I$1145,'Male Data'!$X816,0),IF(AND(MaleWeighted!I$1145=0,MaleWeighted!I$1146&gt;0),IF('Male Data'!I816&lt;MaleWeighted!I$1146,'Male Data'!$X816,0),IF(AND('Male Data'!I816&gt;MaleWeighted!I$1145,'Male Data'!I816&lt;MaleWeighted!I$1146),'Male Data'!$X816,0))))</f>
        <v>--</v>
      </c>
      <c r="J816" t="str">
        <f>IF(AND(MaleWeighted!J$1145=0,MaleWeighted!J$1146=0),"--",IF(AND(MaleWeighted!J$1145&gt;0,MaleWeighted!J$1146=0),IF('Male Data'!J816&gt;MaleWeighted!J$1145,'Male Data'!$X816,0),IF(AND(MaleWeighted!J$1145=0,MaleWeighted!J$1146&gt;0),IF('Male Data'!J816&lt;MaleWeighted!J$1146,'Male Data'!$X816,0),IF(AND('Male Data'!J816&gt;MaleWeighted!J$1145,'Male Data'!J816&lt;MaleWeighted!J$1146),'Male Data'!$X816,0))))</f>
        <v>--</v>
      </c>
      <c r="K816" t="str">
        <f>IF(AND(MaleWeighted!K$1145=0,MaleWeighted!K$1146=0),"--",IF(AND(MaleWeighted!K$1145&gt;0,MaleWeighted!K$1146=0),IF('Male Data'!K816&gt;MaleWeighted!K$1145,'Male Data'!$X816,0),IF(AND(MaleWeighted!K$1145=0,MaleWeighted!K$1146&gt;0),IF('Male Data'!K816&lt;MaleWeighted!K$1146,'Male Data'!$X816,0),IF(AND('Male Data'!K816&gt;MaleWeighted!K$1145,'Male Data'!K816&lt;MaleWeighted!K$1146),'Male Data'!$X816,0))))</f>
        <v>--</v>
      </c>
      <c r="L816" t="str">
        <f>IF(AND(MaleWeighted!L$1145=0,MaleWeighted!L$1146=0),"--",IF(AND(MaleWeighted!L$1145&gt;0,MaleWeighted!L$1146=0),IF('Male Data'!L816&gt;MaleWeighted!L$1145,'Male Data'!$X816,0),IF(AND(MaleWeighted!L$1145=0,MaleWeighted!L$1146&gt;0),IF('Male Data'!L816&lt;MaleWeighted!L$1146,'Male Data'!$X816,0),IF(AND('Male Data'!L816&gt;MaleWeighted!L$1145,'Male Data'!L816&lt;MaleWeighted!L$1146),'Male Data'!$X816,0))))</f>
        <v>--</v>
      </c>
      <c r="M816" t="str">
        <f>IF(AND(MaleWeighted!M$1145=0,MaleWeighted!M$1146=0),"--",IF(AND(MaleWeighted!M$1145&gt;0,MaleWeighted!M$1146=0),IF('Male Data'!M816&gt;MaleWeighted!M$1145,'Male Data'!$X816,0),IF(AND(MaleWeighted!M$1145=0,MaleWeighted!M$1146&gt;0),IF('Male Data'!M816&lt;MaleWeighted!M$1146,'Male Data'!$X816,0),IF(AND('Male Data'!M816&gt;MaleWeighted!M$1145,'Male Data'!M816&lt;MaleWeighted!M$1146),'Male Data'!$X816,0))))</f>
        <v>--</v>
      </c>
      <c r="N816" t="str">
        <f>IF(AND(MaleWeighted!N$1145=0,MaleWeighted!N$1146=0),"--",IF(AND(MaleWeighted!N$1145&gt;0,MaleWeighted!N$1146=0),IF('Male Data'!N816&gt;MaleWeighted!N$1145,'Male Data'!$X816,0),IF(AND(MaleWeighted!N$1145=0,MaleWeighted!N$1146&gt;0),IF('Male Data'!N816&lt;MaleWeighted!N$1146,'Male Data'!$X816,0),IF(AND('Male Data'!N816&gt;MaleWeighted!N$1145,'Male Data'!N816&lt;MaleWeighted!N$1146),'Male Data'!$X816,0))))</f>
        <v>--</v>
      </c>
      <c r="O816" t="str">
        <f>IF(AND(MaleWeighted!O$1145=0,MaleWeighted!O$1146=0),"--",IF(AND(MaleWeighted!O$1145&gt;0,MaleWeighted!O$1146=0),IF('Male Data'!O816&gt;MaleWeighted!O$1145,'Male Data'!$X816,0),IF(AND(MaleWeighted!O$1145=0,MaleWeighted!O$1146&gt;0),IF('Male Data'!O816&lt;MaleWeighted!O$1146,'Male Data'!$X816,0),IF(AND('Male Data'!O816&gt;MaleWeighted!O$1145,'Male Data'!O816&lt;MaleWeighted!O$1146),'Male Data'!$X816,0))))</f>
        <v>--</v>
      </c>
      <c r="P816" t="str">
        <f>IF(AND(MaleWeighted!P$1145=0,MaleWeighted!P$1146=0),"--",IF(AND(MaleWeighted!P$1145&gt;0,MaleWeighted!P$1146=0),IF('Male Data'!P816&gt;MaleWeighted!P$1145,'Male Data'!$X816,0),IF(AND(MaleWeighted!P$1145=0,MaleWeighted!P$1146&gt;0),IF('Male Data'!P816&lt;MaleWeighted!P$1146,'Male Data'!$X816,0),IF(AND('Male Data'!P816&gt;MaleWeighted!P$1145,'Male Data'!P816&lt;MaleWeighted!P$1146),'Male Data'!$X816,0))))</f>
        <v>--</v>
      </c>
      <c r="Q816" t="str">
        <f>IF(AND(MaleWeighted!Q$1145=0,MaleWeighted!Q$1146=0),"--",IF(AND(MaleWeighted!Q$1145&gt;0,MaleWeighted!Q$1146=0),IF('Male Data'!Q816&gt;MaleWeighted!Q$1145,'Male Data'!$X816,0),IF(AND(MaleWeighted!Q$1145=0,MaleWeighted!Q$1146&gt;0),IF('Male Data'!Q816&lt;MaleWeighted!Q$1146,'Male Data'!$X816,0),IF(AND('Male Data'!Q816&gt;MaleWeighted!Q$1145,'Male Data'!Q816&lt;MaleWeighted!Q$1146),'Male Data'!$X816,0))))</f>
        <v>--</v>
      </c>
      <c r="R816" t="str">
        <f>IF(AND(MaleWeighted!R$1145=0,MaleWeighted!R$1146=0),"--",IF(AND(MaleWeighted!R$1145&gt;0,MaleWeighted!R$1146=0),IF('Male Data'!R816&gt;MaleWeighted!R$1145,'Male Data'!$X816,0),IF(AND(MaleWeighted!R$1145=0,MaleWeighted!R$1146&gt;0),IF('Male Data'!R816&lt;MaleWeighted!R$1146,'Male Data'!$X816,0),IF(AND('Male Data'!R816&gt;MaleWeighted!R$1145,'Male Data'!R816&lt;MaleWeighted!R$1146),'Male Data'!$X816,0))))</f>
        <v>--</v>
      </c>
      <c r="S816" t="str">
        <f>IF(AND(MaleWeighted!S$1145=0,MaleWeighted!S$1146=0),"--",IF(AND(MaleWeighted!S$1145&gt;0,MaleWeighted!S$1146=0),IF('Male Data'!S816&gt;MaleWeighted!S$1145,'Male Data'!$X816,0),IF(AND(MaleWeighted!S$1145=0,MaleWeighted!S$1146&gt;0),IF('Male Data'!S816&lt;MaleWeighted!S$1146,'Male Data'!$X816,0),IF(AND('Male Data'!S816&gt;MaleWeighted!S$1145,'Male Data'!S816&lt;MaleWeighted!S$1146),'Male Data'!$X816,0))))</f>
        <v>--</v>
      </c>
      <c r="T816" t="str">
        <f>IF(AND(MaleWeighted!T$1145=0,MaleWeighted!T$1146=0),"--",IF(AND(MaleWeighted!T$1145&gt;0,MaleWeighted!T$1146=0),IF('Male Data'!T816&gt;MaleWeighted!T$1145,'Male Data'!$X816,0),IF(AND(MaleWeighted!T$1145=0,MaleWeighted!T$1146&gt;0),IF('Male Data'!$T816&lt;MaleWeighted!T$1146,'Male Data'!$X816,0),IF(AND('Male Data'!T816&gt;MaleWeighted!T$1145,'Male Data'!T816&lt;MaleWeighted!T$1146),'Male Data'!$X816,0))))</f>
        <v>--</v>
      </c>
      <c r="U816" t="str">
        <f>IF(AND(MaleWeighted!U$1145=0,MaleWeighted!U$1146=0),"--",IF(AND(MaleWeighted!U$1145&gt;0,MaleWeighted!U$1146=0),IF('Male Data'!U816&gt;MaleWeighted!U$1145,'Male Data'!$X816,0),IF(AND(MaleWeighted!U$1145=0,MaleWeighted!U$1146&gt;0),IF('Male Data'!U816&lt;MaleWeighted!U$1146,'Male Data'!$X816,0),IF(AND('Male Data'!U816&gt;MaleWeighted!U$1145,'Male Data'!U816&lt;MaleWeighted!U$1146),'Male Data'!$X816,0))))</f>
        <v>--</v>
      </c>
      <c r="V816" t="str">
        <f>IF(AND(MaleWeighted!V$1145=0,MaleWeighted!V$1146=0),"--",IF(AND(MaleWeighted!V$1145&gt;0,MaleWeighted!V$1146=0),IF('Male Data'!V816&gt;MaleWeighted!V$1145,'Male Data'!$X816,0),IF(AND(MaleWeighted!V$1145=0,MaleWeighted!V$1146&gt;0),IF('Male Data'!V816&lt;MaleWeighted!V$1146,'Male Data'!$X816,0),IF(AND('Male Data'!V816&gt;MaleWeighted!V$1145,'Male Data'!V816&lt;MaleWeighted!V$1146),'Male Data'!$X816,0))))</f>
        <v>--</v>
      </c>
      <c r="W816" t="str">
        <f>IF(AND(MaleWeighted!W$1145=0,MaleWeighted!W$1146=0),"--",IF(AND(MaleWeighted!W$1145&gt;0,MaleWeighted!W$1146=0),IF('Male Data'!W816&gt;MaleWeighted!W$1145,'Male Data'!$X816,0),IF(AND(MaleWeighted!W$1145=0,MaleWeighted!W$1146&gt;0),IF('Male Data'!W816&lt;MaleWeighted!W$1146,'Male Data'!$X816,0),IF(AND('Male Data'!W816&gt;MaleWeighted!W$1145,'Male Data'!W816&lt;MaleWeighted!W$1146),'Male Data'!$X816,0))))</f>
        <v>--</v>
      </c>
      <c r="Y816">
        <f t="shared" si="24"/>
        <v>0</v>
      </c>
      <c r="Z816">
        <f>Y816*'Male Data'!X816</f>
        <v>0</v>
      </c>
      <c r="AA816">
        <f t="shared" si="25"/>
        <v>1</v>
      </c>
      <c r="AB816">
        <f>AA816*'Male Data'!X816</f>
        <v>106576</v>
      </c>
    </row>
    <row r="817" spans="1:28">
      <c r="A817">
        <f>'Male Data'!A817</f>
        <v>816</v>
      </c>
      <c r="B817" t="str">
        <f>'Male Data'!B817</f>
        <v>M</v>
      </c>
      <c r="C817" t="str">
        <f>IF(AND(MaleWeighted!C$1145=0,MaleWeighted!C$1146=0),"--",IF(AND(MaleWeighted!C$1145&gt;0,MaleWeighted!C$1146=0),IF('Male Data'!C817&gt;MaleWeighted!C$1145,'Male Data'!$X817,0),IF(AND(MaleWeighted!C$1145=0,MaleWeighted!C$1146&gt;0),IF('Male Data'!C817&lt;MaleWeighted!C$1146,'Male Data'!$X817,0),IF(AND('Male Data'!C817&gt;MaleWeighted!C$1145,'Male Data'!C817&lt;MaleWeighted!C$1146),'Male Data'!$X817,0))))</f>
        <v>--</v>
      </c>
      <c r="D817" t="str">
        <f>IF(AND(MaleWeighted!D$1145=0,MaleWeighted!D$1146=0),"--",IF(AND(MaleWeighted!D$1145&gt;0,MaleWeighted!D$1146=0),IF('Male Data'!D817&gt;MaleWeighted!D$1145,'Male Data'!$X817,0),IF(AND(MaleWeighted!D$1145=0,MaleWeighted!D$1146&gt;0),IF('Male Data'!D817&lt;MaleWeighted!D$1146,'Male Data'!$X817,0),IF(AND('Male Data'!D817&gt;MaleWeighted!D$1145,'Male Data'!D817&lt;MaleWeighted!D$1146),'Male Data'!$X817,0))))</f>
        <v>--</v>
      </c>
      <c r="E817" t="str">
        <f>IF(AND(MaleWeighted!E$1145=0,MaleWeighted!E$1146=0),"--",IF(AND(MaleWeighted!E$1145&gt;0,MaleWeighted!E$1146=0),IF('Male Data'!E817&gt;MaleWeighted!E$1145,'Male Data'!$X817,0),IF(AND(MaleWeighted!E$1145=0,MaleWeighted!E$1146&gt;0),IF('Male Data'!E817&lt;MaleWeighted!E$1146,'Male Data'!$X817,0),IF(AND('Male Data'!E817&gt;MaleWeighted!E$1145,'Male Data'!E817&lt;MaleWeighted!E$1146),'Male Data'!$X817,0))))</f>
        <v>--</v>
      </c>
      <c r="F817" t="str">
        <f>IF(AND(MaleWeighted!F$1145=0,MaleWeighted!F$1146=0),"--",IF(AND(MaleWeighted!F$1145&gt;0,MaleWeighted!F$1146=0),IF('Male Data'!F817&gt;MaleWeighted!F$1145,'Male Data'!$X817,0),IF(AND(MaleWeighted!F$1145=0,MaleWeighted!F$1146&gt;0),IF('Male Data'!F817&lt;MaleWeighted!F$1146,'Male Data'!$X817,0),IF(AND('Male Data'!F817&gt;MaleWeighted!F$1145,'Male Data'!F817&lt;MaleWeighted!F$1146),'Male Data'!$X817,0))))</f>
        <v>--</v>
      </c>
      <c r="G817" t="str">
        <f>IF(AND(MaleWeighted!G$1145=0,MaleWeighted!G$1146=0),"--",IF(AND(MaleWeighted!G$1145&gt;0,MaleWeighted!G$1146=0),IF('Male Data'!G817&gt;MaleWeighted!G$1145,'Male Data'!$X817,0),IF(AND(MaleWeighted!G$1145=0,MaleWeighted!G$1146&gt;0),IF('Male Data'!G817&lt;MaleWeighted!G$1146,'Male Data'!$X817,0),IF(AND('Male Data'!G817&gt;MaleWeighted!G$1145,'Male Data'!G817&lt;MaleWeighted!G$1146),'Male Data'!$X817,0))))</f>
        <v>--</v>
      </c>
      <c r="H817" t="str">
        <f>IF(AND(MaleWeighted!H$1145=0,MaleWeighted!H$1146=0),"--",IF(AND(MaleWeighted!H$1145&gt;0,MaleWeighted!H$1146=0),IF('Male Data'!H817&gt;MaleWeighted!H$1145,'Male Data'!$X817,0),IF(AND(MaleWeighted!H$1145=0,MaleWeighted!H$1146&gt;0),IF('Male Data'!H817&lt;MaleWeighted!H$1146,'Male Data'!$X817,0),IF(AND('Male Data'!H817&gt;MaleWeighted!H$1145,'Male Data'!H817&lt;MaleWeighted!H$1146),'Male Data'!$X817,0))))</f>
        <v>--</v>
      </c>
      <c r="I817" t="str">
        <f>IF(AND(MaleWeighted!I$1145=0,MaleWeighted!I$1146=0),"--",IF(AND(MaleWeighted!I$1145&gt;0,MaleWeighted!I$1146=0),IF('Male Data'!I817&gt;MaleWeighted!I$1145,'Male Data'!$X817,0),IF(AND(MaleWeighted!I$1145=0,MaleWeighted!I$1146&gt;0),IF('Male Data'!I817&lt;MaleWeighted!I$1146,'Male Data'!$X817,0),IF(AND('Male Data'!I817&gt;MaleWeighted!I$1145,'Male Data'!I817&lt;MaleWeighted!I$1146),'Male Data'!$X817,0))))</f>
        <v>--</v>
      </c>
      <c r="J817" t="str">
        <f>IF(AND(MaleWeighted!J$1145=0,MaleWeighted!J$1146=0),"--",IF(AND(MaleWeighted!J$1145&gt;0,MaleWeighted!J$1146=0),IF('Male Data'!J817&gt;MaleWeighted!J$1145,'Male Data'!$X817,0),IF(AND(MaleWeighted!J$1145=0,MaleWeighted!J$1146&gt;0),IF('Male Data'!J817&lt;MaleWeighted!J$1146,'Male Data'!$X817,0),IF(AND('Male Data'!J817&gt;MaleWeighted!J$1145,'Male Data'!J817&lt;MaleWeighted!J$1146),'Male Data'!$X817,0))))</f>
        <v>--</v>
      </c>
      <c r="K817" t="str">
        <f>IF(AND(MaleWeighted!K$1145=0,MaleWeighted!K$1146=0),"--",IF(AND(MaleWeighted!K$1145&gt;0,MaleWeighted!K$1146=0),IF('Male Data'!K817&gt;MaleWeighted!K$1145,'Male Data'!$X817,0),IF(AND(MaleWeighted!K$1145=0,MaleWeighted!K$1146&gt;0),IF('Male Data'!K817&lt;MaleWeighted!K$1146,'Male Data'!$X817,0),IF(AND('Male Data'!K817&gt;MaleWeighted!K$1145,'Male Data'!K817&lt;MaleWeighted!K$1146),'Male Data'!$X817,0))))</f>
        <v>--</v>
      </c>
      <c r="L817" t="str">
        <f>IF(AND(MaleWeighted!L$1145=0,MaleWeighted!L$1146=0),"--",IF(AND(MaleWeighted!L$1145&gt;0,MaleWeighted!L$1146=0),IF('Male Data'!L817&gt;MaleWeighted!L$1145,'Male Data'!$X817,0),IF(AND(MaleWeighted!L$1145=0,MaleWeighted!L$1146&gt;0),IF('Male Data'!L817&lt;MaleWeighted!L$1146,'Male Data'!$X817,0),IF(AND('Male Data'!L817&gt;MaleWeighted!L$1145,'Male Data'!L817&lt;MaleWeighted!L$1146),'Male Data'!$X817,0))))</f>
        <v>--</v>
      </c>
      <c r="M817" t="str">
        <f>IF(AND(MaleWeighted!M$1145=0,MaleWeighted!M$1146=0),"--",IF(AND(MaleWeighted!M$1145&gt;0,MaleWeighted!M$1146=0),IF('Male Data'!M817&gt;MaleWeighted!M$1145,'Male Data'!$X817,0),IF(AND(MaleWeighted!M$1145=0,MaleWeighted!M$1146&gt;0),IF('Male Data'!M817&lt;MaleWeighted!M$1146,'Male Data'!$X817,0),IF(AND('Male Data'!M817&gt;MaleWeighted!M$1145,'Male Data'!M817&lt;MaleWeighted!M$1146),'Male Data'!$X817,0))))</f>
        <v>--</v>
      </c>
      <c r="N817" t="str">
        <f>IF(AND(MaleWeighted!N$1145=0,MaleWeighted!N$1146=0),"--",IF(AND(MaleWeighted!N$1145&gt;0,MaleWeighted!N$1146=0),IF('Male Data'!N817&gt;MaleWeighted!N$1145,'Male Data'!$X817,0),IF(AND(MaleWeighted!N$1145=0,MaleWeighted!N$1146&gt;0),IF('Male Data'!N817&lt;MaleWeighted!N$1146,'Male Data'!$X817,0),IF(AND('Male Data'!N817&gt;MaleWeighted!N$1145,'Male Data'!N817&lt;MaleWeighted!N$1146),'Male Data'!$X817,0))))</f>
        <v>--</v>
      </c>
      <c r="O817" t="str">
        <f>IF(AND(MaleWeighted!O$1145=0,MaleWeighted!O$1146=0),"--",IF(AND(MaleWeighted!O$1145&gt;0,MaleWeighted!O$1146=0),IF('Male Data'!O817&gt;MaleWeighted!O$1145,'Male Data'!$X817,0),IF(AND(MaleWeighted!O$1145=0,MaleWeighted!O$1146&gt;0),IF('Male Data'!O817&lt;MaleWeighted!O$1146,'Male Data'!$X817,0),IF(AND('Male Data'!O817&gt;MaleWeighted!O$1145,'Male Data'!O817&lt;MaleWeighted!O$1146),'Male Data'!$X817,0))))</f>
        <v>--</v>
      </c>
      <c r="P817" t="str">
        <f>IF(AND(MaleWeighted!P$1145=0,MaleWeighted!P$1146=0),"--",IF(AND(MaleWeighted!P$1145&gt;0,MaleWeighted!P$1146=0),IF('Male Data'!P817&gt;MaleWeighted!P$1145,'Male Data'!$X817,0),IF(AND(MaleWeighted!P$1145=0,MaleWeighted!P$1146&gt;0),IF('Male Data'!P817&lt;MaleWeighted!P$1146,'Male Data'!$X817,0),IF(AND('Male Data'!P817&gt;MaleWeighted!P$1145,'Male Data'!P817&lt;MaleWeighted!P$1146),'Male Data'!$X817,0))))</f>
        <v>--</v>
      </c>
      <c r="Q817" t="str">
        <f>IF(AND(MaleWeighted!Q$1145=0,MaleWeighted!Q$1146=0),"--",IF(AND(MaleWeighted!Q$1145&gt;0,MaleWeighted!Q$1146=0),IF('Male Data'!Q817&gt;MaleWeighted!Q$1145,'Male Data'!$X817,0),IF(AND(MaleWeighted!Q$1145=0,MaleWeighted!Q$1146&gt;0),IF('Male Data'!Q817&lt;MaleWeighted!Q$1146,'Male Data'!$X817,0),IF(AND('Male Data'!Q817&gt;MaleWeighted!Q$1145,'Male Data'!Q817&lt;MaleWeighted!Q$1146),'Male Data'!$X817,0))))</f>
        <v>--</v>
      </c>
      <c r="R817" t="str">
        <f>IF(AND(MaleWeighted!R$1145=0,MaleWeighted!R$1146=0),"--",IF(AND(MaleWeighted!R$1145&gt;0,MaleWeighted!R$1146=0),IF('Male Data'!R817&gt;MaleWeighted!R$1145,'Male Data'!$X817,0),IF(AND(MaleWeighted!R$1145=0,MaleWeighted!R$1146&gt;0),IF('Male Data'!R817&lt;MaleWeighted!R$1146,'Male Data'!$X817,0),IF(AND('Male Data'!R817&gt;MaleWeighted!R$1145,'Male Data'!R817&lt;MaleWeighted!R$1146),'Male Data'!$X817,0))))</f>
        <v>--</v>
      </c>
      <c r="S817" t="str">
        <f>IF(AND(MaleWeighted!S$1145=0,MaleWeighted!S$1146=0),"--",IF(AND(MaleWeighted!S$1145&gt;0,MaleWeighted!S$1146=0),IF('Male Data'!S817&gt;MaleWeighted!S$1145,'Male Data'!$X817,0),IF(AND(MaleWeighted!S$1145=0,MaleWeighted!S$1146&gt;0),IF('Male Data'!S817&lt;MaleWeighted!S$1146,'Male Data'!$X817,0),IF(AND('Male Data'!S817&gt;MaleWeighted!S$1145,'Male Data'!S817&lt;MaleWeighted!S$1146),'Male Data'!$X817,0))))</f>
        <v>--</v>
      </c>
      <c r="T817" t="str">
        <f>IF(AND(MaleWeighted!T$1145=0,MaleWeighted!T$1146=0),"--",IF(AND(MaleWeighted!T$1145&gt;0,MaleWeighted!T$1146=0),IF('Male Data'!T817&gt;MaleWeighted!T$1145,'Male Data'!$X817,0),IF(AND(MaleWeighted!T$1145=0,MaleWeighted!T$1146&gt;0),IF('Male Data'!$T817&lt;MaleWeighted!T$1146,'Male Data'!$X817,0),IF(AND('Male Data'!T817&gt;MaleWeighted!T$1145,'Male Data'!T817&lt;MaleWeighted!T$1146),'Male Data'!$X817,0))))</f>
        <v>--</v>
      </c>
      <c r="U817" t="str">
        <f>IF(AND(MaleWeighted!U$1145=0,MaleWeighted!U$1146=0),"--",IF(AND(MaleWeighted!U$1145&gt;0,MaleWeighted!U$1146=0),IF('Male Data'!U817&gt;MaleWeighted!U$1145,'Male Data'!$X817,0),IF(AND(MaleWeighted!U$1145=0,MaleWeighted!U$1146&gt;0),IF('Male Data'!U817&lt;MaleWeighted!U$1146,'Male Data'!$X817,0),IF(AND('Male Data'!U817&gt;MaleWeighted!U$1145,'Male Data'!U817&lt;MaleWeighted!U$1146),'Male Data'!$X817,0))))</f>
        <v>--</v>
      </c>
      <c r="V817" t="str">
        <f>IF(AND(MaleWeighted!V$1145=0,MaleWeighted!V$1146=0),"--",IF(AND(MaleWeighted!V$1145&gt;0,MaleWeighted!V$1146=0),IF('Male Data'!V817&gt;MaleWeighted!V$1145,'Male Data'!$X817,0),IF(AND(MaleWeighted!V$1145=0,MaleWeighted!V$1146&gt;0),IF('Male Data'!V817&lt;MaleWeighted!V$1146,'Male Data'!$X817,0),IF(AND('Male Data'!V817&gt;MaleWeighted!V$1145,'Male Data'!V817&lt;MaleWeighted!V$1146),'Male Data'!$X817,0))))</f>
        <v>--</v>
      </c>
      <c r="W817" t="str">
        <f>IF(AND(MaleWeighted!W$1145=0,MaleWeighted!W$1146=0),"--",IF(AND(MaleWeighted!W$1145&gt;0,MaleWeighted!W$1146=0),IF('Male Data'!W817&gt;MaleWeighted!W$1145,'Male Data'!$X817,0),IF(AND(MaleWeighted!W$1145=0,MaleWeighted!W$1146&gt;0),IF('Male Data'!W817&lt;MaleWeighted!W$1146,'Male Data'!$X817,0),IF(AND('Male Data'!W817&gt;MaleWeighted!W$1145,'Male Data'!W817&lt;MaleWeighted!W$1146),'Male Data'!$X817,0))))</f>
        <v>--</v>
      </c>
      <c r="Y817">
        <f t="shared" si="24"/>
        <v>0</v>
      </c>
      <c r="Z817">
        <f>Y817*'Male Data'!X817</f>
        <v>0</v>
      </c>
      <c r="AA817">
        <f t="shared" si="25"/>
        <v>1</v>
      </c>
      <c r="AB817">
        <f>AA817*'Male Data'!X817</f>
        <v>27941</v>
      </c>
    </row>
    <row r="818" spans="1:28">
      <c r="A818">
        <f>'Male Data'!A818</f>
        <v>817</v>
      </c>
      <c r="B818" t="str">
        <f>'Male Data'!B818</f>
        <v>M</v>
      </c>
      <c r="C818" t="str">
        <f>IF(AND(MaleWeighted!C$1145=0,MaleWeighted!C$1146=0),"--",IF(AND(MaleWeighted!C$1145&gt;0,MaleWeighted!C$1146=0),IF('Male Data'!C818&gt;MaleWeighted!C$1145,'Male Data'!$X818,0),IF(AND(MaleWeighted!C$1145=0,MaleWeighted!C$1146&gt;0),IF('Male Data'!C818&lt;MaleWeighted!C$1146,'Male Data'!$X818,0),IF(AND('Male Data'!C818&gt;MaleWeighted!C$1145,'Male Data'!C818&lt;MaleWeighted!C$1146),'Male Data'!$X818,0))))</f>
        <v>--</v>
      </c>
      <c r="D818" t="str">
        <f>IF(AND(MaleWeighted!D$1145=0,MaleWeighted!D$1146=0),"--",IF(AND(MaleWeighted!D$1145&gt;0,MaleWeighted!D$1146=0),IF('Male Data'!D818&gt;MaleWeighted!D$1145,'Male Data'!$X818,0),IF(AND(MaleWeighted!D$1145=0,MaleWeighted!D$1146&gt;0),IF('Male Data'!D818&lt;MaleWeighted!D$1146,'Male Data'!$X818,0),IF(AND('Male Data'!D818&gt;MaleWeighted!D$1145,'Male Data'!D818&lt;MaleWeighted!D$1146),'Male Data'!$X818,0))))</f>
        <v>--</v>
      </c>
      <c r="E818" t="str">
        <f>IF(AND(MaleWeighted!E$1145=0,MaleWeighted!E$1146=0),"--",IF(AND(MaleWeighted!E$1145&gt;0,MaleWeighted!E$1146=0),IF('Male Data'!E818&gt;MaleWeighted!E$1145,'Male Data'!$X818,0),IF(AND(MaleWeighted!E$1145=0,MaleWeighted!E$1146&gt;0),IF('Male Data'!E818&lt;MaleWeighted!E$1146,'Male Data'!$X818,0),IF(AND('Male Data'!E818&gt;MaleWeighted!E$1145,'Male Data'!E818&lt;MaleWeighted!E$1146),'Male Data'!$X818,0))))</f>
        <v>--</v>
      </c>
      <c r="F818" t="str">
        <f>IF(AND(MaleWeighted!F$1145=0,MaleWeighted!F$1146=0),"--",IF(AND(MaleWeighted!F$1145&gt;0,MaleWeighted!F$1146=0),IF('Male Data'!F818&gt;MaleWeighted!F$1145,'Male Data'!$X818,0),IF(AND(MaleWeighted!F$1145=0,MaleWeighted!F$1146&gt;0),IF('Male Data'!F818&lt;MaleWeighted!F$1146,'Male Data'!$X818,0),IF(AND('Male Data'!F818&gt;MaleWeighted!F$1145,'Male Data'!F818&lt;MaleWeighted!F$1146),'Male Data'!$X818,0))))</f>
        <v>--</v>
      </c>
      <c r="G818" t="str">
        <f>IF(AND(MaleWeighted!G$1145=0,MaleWeighted!G$1146=0),"--",IF(AND(MaleWeighted!G$1145&gt;0,MaleWeighted!G$1146=0),IF('Male Data'!G818&gt;MaleWeighted!G$1145,'Male Data'!$X818,0),IF(AND(MaleWeighted!G$1145=0,MaleWeighted!G$1146&gt;0),IF('Male Data'!G818&lt;MaleWeighted!G$1146,'Male Data'!$X818,0),IF(AND('Male Data'!G818&gt;MaleWeighted!G$1145,'Male Data'!G818&lt;MaleWeighted!G$1146),'Male Data'!$X818,0))))</f>
        <v>--</v>
      </c>
      <c r="H818" t="str">
        <f>IF(AND(MaleWeighted!H$1145=0,MaleWeighted!H$1146=0),"--",IF(AND(MaleWeighted!H$1145&gt;0,MaleWeighted!H$1146=0),IF('Male Data'!H818&gt;MaleWeighted!H$1145,'Male Data'!$X818,0),IF(AND(MaleWeighted!H$1145=0,MaleWeighted!H$1146&gt;0),IF('Male Data'!H818&lt;MaleWeighted!H$1146,'Male Data'!$X818,0),IF(AND('Male Data'!H818&gt;MaleWeighted!H$1145,'Male Data'!H818&lt;MaleWeighted!H$1146),'Male Data'!$X818,0))))</f>
        <v>--</v>
      </c>
      <c r="I818" t="str">
        <f>IF(AND(MaleWeighted!I$1145=0,MaleWeighted!I$1146=0),"--",IF(AND(MaleWeighted!I$1145&gt;0,MaleWeighted!I$1146=0),IF('Male Data'!I818&gt;MaleWeighted!I$1145,'Male Data'!$X818,0),IF(AND(MaleWeighted!I$1145=0,MaleWeighted!I$1146&gt;0),IF('Male Data'!I818&lt;MaleWeighted!I$1146,'Male Data'!$X818,0),IF(AND('Male Data'!I818&gt;MaleWeighted!I$1145,'Male Data'!I818&lt;MaleWeighted!I$1146),'Male Data'!$X818,0))))</f>
        <v>--</v>
      </c>
      <c r="J818" t="str">
        <f>IF(AND(MaleWeighted!J$1145=0,MaleWeighted!J$1146=0),"--",IF(AND(MaleWeighted!J$1145&gt;0,MaleWeighted!J$1146=0),IF('Male Data'!J818&gt;MaleWeighted!J$1145,'Male Data'!$X818,0),IF(AND(MaleWeighted!J$1145=0,MaleWeighted!J$1146&gt;0),IF('Male Data'!J818&lt;MaleWeighted!J$1146,'Male Data'!$X818,0),IF(AND('Male Data'!J818&gt;MaleWeighted!J$1145,'Male Data'!J818&lt;MaleWeighted!J$1146),'Male Data'!$X818,0))))</f>
        <v>--</v>
      </c>
      <c r="K818" t="str">
        <f>IF(AND(MaleWeighted!K$1145=0,MaleWeighted!K$1146=0),"--",IF(AND(MaleWeighted!K$1145&gt;0,MaleWeighted!K$1146=0),IF('Male Data'!K818&gt;MaleWeighted!K$1145,'Male Data'!$X818,0),IF(AND(MaleWeighted!K$1145=0,MaleWeighted!K$1146&gt;0),IF('Male Data'!K818&lt;MaleWeighted!K$1146,'Male Data'!$X818,0),IF(AND('Male Data'!K818&gt;MaleWeighted!K$1145,'Male Data'!K818&lt;MaleWeighted!K$1146),'Male Data'!$X818,0))))</f>
        <v>--</v>
      </c>
      <c r="L818" t="str">
        <f>IF(AND(MaleWeighted!L$1145=0,MaleWeighted!L$1146=0),"--",IF(AND(MaleWeighted!L$1145&gt;0,MaleWeighted!L$1146=0),IF('Male Data'!L818&gt;MaleWeighted!L$1145,'Male Data'!$X818,0),IF(AND(MaleWeighted!L$1145=0,MaleWeighted!L$1146&gt;0),IF('Male Data'!L818&lt;MaleWeighted!L$1146,'Male Data'!$X818,0),IF(AND('Male Data'!L818&gt;MaleWeighted!L$1145,'Male Data'!L818&lt;MaleWeighted!L$1146),'Male Data'!$X818,0))))</f>
        <v>--</v>
      </c>
      <c r="M818" t="str">
        <f>IF(AND(MaleWeighted!M$1145=0,MaleWeighted!M$1146=0),"--",IF(AND(MaleWeighted!M$1145&gt;0,MaleWeighted!M$1146=0),IF('Male Data'!M818&gt;MaleWeighted!M$1145,'Male Data'!$X818,0),IF(AND(MaleWeighted!M$1145=0,MaleWeighted!M$1146&gt;0),IF('Male Data'!M818&lt;MaleWeighted!M$1146,'Male Data'!$X818,0),IF(AND('Male Data'!M818&gt;MaleWeighted!M$1145,'Male Data'!M818&lt;MaleWeighted!M$1146),'Male Data'!$X818,0))))</f>
        <v>--</v>
      </c>
      <c r="N818" t="str">
        <f>IF(AND(MaleWeighted!N$1145=0,MaleWeighted!N$1146=0),"--",IF(AND(MaleWeighted!N$1145&gt;0,MaleWeighted!N$1146=0),IF('Male Data'!N818&gt;MaleWeighted!N$1145,'Male Data'!$X818,0),IF(AND(MaleWeighted!N$1145=0,MaleWeighted!N$1146&gt;0),IF('Male Data'!N818&lt;MaleWeighted!N$1146,'Male Data'!$X818,0),IF(AND('Male Data'!N818&gt;MaleWeighted!N$1145,'Male Data'!N818&lt;MaleWeighted!N$1146),'Male Data'!$X818,0))))</f>
        <v>--</v>
      </c>
      <c r="O818" t="str">
        <f>IF(AND(MaleWeighted!O$1145=0,MaleWeighted!O$1146=0),"--",IF(AND(MaleWeighted!O$1145&gt;0,MaleWeighted!O$1146=0),IF('Male Data'!O818&gt;MaleWeighted!O$1145,'Male Data'!$X818,0),IF(AND(MaleWeighted!O$1145=0,MaleWeighted!O$1146&gt;0),IF('Male Data'!O818&lt;MaleWeighted!O$1146,'Male Data'!$X818,0),IF(AND('Male Data'!O818&gt;MaleWeighted!O$1145,'Male Data'!O818&lt;MaleWeighted!O$1146),'Male Data'!$X818,0))))</f>
        <v>--</v>
      </c>
      <c r="P818" t="str">
        <f>IF(AND(MaleWeighted!P$1145=0,MaleWeighted!P$1146=0),"--",IF(AND(MaleWeighted!P$1145&gt;0,MaleWeighted!P$1146=0),IF('Male Data'!P818&gt;MaleWeighted!P$1145,'Male Data'!$X818,0),IF(AND(MaleWeighted!P$1145=0,MaleWeighted!P$1146&gt;0),IF('Male Data'!P818&lt;MaleWeighted!P$1146,'Male Data'!$X818,0),IF(AND('Male Data'!P818&gt;MaleWeighted!P$1145,'Male Data'!P818&lt;MaleWeighted!P$1146),'Male Data'!$X818,0))))</f>
        <v>--</v>
      </c>
      <c r="Q818" t="str">
        <f>IF(AND(MaleWeighted!Q$1145=0,MaleWeighted!Q$1146=0),"--",IF(AND(MaleWeighted!Q$1145&gt;0,MaleWeighted!Q$1146=0),IF('Male Data'!Q818&gt;MaleWeighted!Q$1145,'Male Data'!$X818,0),IF(AND(MaleWeighted!Q$1145=0,MaleWeighted!Q$1146&gt;0),IF('Male Data'!Q818&lt;MaleWeighted!Q$1146,'Male Data'!$X818,0),IF(AND('Male Data'!Q818&gt;MaleWeighted!Q$1145,'Male Data'!Q818&lt;MaleWeighted!Q$1146),'Male Data'!$X818,0))))</f>
        <v>--</v>
      </c>
      <c r="R818" t="str">
        <f>IF(AND(MaleWeighted!R$1145=0,MaleWeighted!R$1146=0),"--",IF(AND(MaleWeighted!R$1145&gt;0,MaleWeighted!R$1146=0),IF('Male Data'!R818&gt;MaleWeighted!R$1145,'Male Data'!$X818,0),IF(AND(MaleWeighted!R$1145=0,MaleWeighted!R$1146&gt;0),IF('Male Data'!R818&lt;MaleWeighted!R$1146,'Male Data'!$X818,0),IF(AND('Male Data'!R818&gt;MaleWeighted!R$1145,'Male Data'!R818&lt;MaleWeighted!R$1146),'Male Data'!$X818,0))))</f>
        <v>--</v>
      </c>
      <c r="S818" t="str">
        <f>IF(AND(MaleWeighted!S$1145=0,MaleWeighted!S$1146=0),"--",IF(AND(MaleWeighted!S$1145&gt;0,MaleWeighted!S$1146=0),IF('Male Data'!S818&gt;MaleWeighted!S$1145,'Male Data'!$X818,0),IF(AND(MaleWeighted!S$1145=0,MaleWeighted!S$1146&gt;0),IF('Male Data'!S818&lt;MaleWeighted!S$1146,'Male Data'!$X818,0),IF(AND('Male Data'!S818&gt;MaleWeighted!S$1145,'Male Data'!S818&lt;MaleWeighted!S$1146),'Male Data'!$X818,0))))</f>
        <v>--</v>
      </c>
      <c r="T818" t="str">
        <f>IF(AND(MaleWeighted!T$1145=0,MaleWeighted!T$1146=0),"--",IF(AND(MaleWeighted!T$1145&gt;0,MaleWeighted!T$1146=0),IF('Male Data'!T818&gt;MaleWeighted!T$1145,'Male Data'!$X818,0),IF(AND(MaleWeighted!T$1145=0,MaleWeighted!T$1146&gt;0),IF('Male Data'!$T818&lt;MaleWeighted!T$1146,'Male Data'!$X818,0),IF(AND('Male Data'!T818&gt;MaleWeighted!T$1145,'Male Data'!T818&lt;MaleWeighted!T$1146),'Male Data'!$X818,0))))</f>
        <v>--</v>
      </c>
      <c r="U818" t="str">
        <f>IF(AND(MaleWeighted!U$1145=0,MaleWeighted!U$1146=0),"--",IF(AND(MaleWeighted!U$1145&gt;0,MaleWeighted!U$1146=0),IF('Male Data'!U818&gt;MaleWeighted!U$1145,'Male Data'!$X818,0),IF(AND(MaleWeighted!U$1145=0,MaleWeighted!U$1146&gt;0),IF('Male Data'!U818&lt;MaleWeighted!U$1146,'Male Data'!$X818,0),IF(AND('Male Data'!U818&gt;MaleWeighted!U$1145,'Male Data'!U818&lt;MaleWeighted!U$1146),'Male Data'!$X818,0))))</f>
        <v>--</v>
      </c>
      <c r="V818" t="str">
        <f>IF(AND(MaleWeighted!V$1145=0,MaleWeighted!V$1146=0),"--",IF(AND(MaleWeighted!V$1145&gt;0,MaleWeighted!V$1146=0),IF('Male Data'!V818&gt;MaleWeighted!V$1145,'Male Data'!$X818,0),IF(AND(MaleWeighted!V$1145=0,MaleWeighted!V$1146&gt;0),IF('Male Data'!V818&lt;MaleWeighted!V$1146,'Male Data'!$X818,0),IF(AND('Male Data'!V818&gt;MaleWeighted!V$1145,'Male Data'!V818&lt;MaleWeighted!V$1146),'Male Data'!$X818,0))))</f>
        <v>--</v>
      </c>
      <c r="W818" t="str">
        <f>IF(AND(MaleWeighted!W$1145=0,MaleWeighted!W$1146=0),"--",IF(AND(MaleWeighted!W$1145&gt;0,MaleWeighted!W$1146=0),IF('Male Data'!W818&gt;MaleWeighted!W$1145,'Male Data'!$X818,0),IF(AND(MaleWeighted!W$1145=0,MaleWeighted!W$1146&gt;0),IF('Male Data'!W818&lt;MaleWeighted!W$1146,'Male Data'!$X818,0),IF(AND('Male Data'!W818&gt;MaleWeighted!W$1145,'Male Data'!W818&lt;MaleWeighted!W$1146),'Male Data'!$X818,0))))</f>
        <v>--</v>
      </c>
      <c r="Y818">
        <f t="shared" si="24"/>
        <v>0</v>
      </c>
      <c r="Z818">
        <f>Y818*'Male Data'!X818</f>
        <v>0</v>
      </c>
      <c r="AA818">
        <f t="shared" si="25"/>
        <v>1</v>
      </c>
      <c r="AB818">
        <f>AA818*'Male Data'!X818</f>
        <v>101489</v>
      </c>
    </row>
    <row r="819" spans="1:28">
      <c r="A819">
        <f>'Male Data'!A819</f>
        <v>818</v>
      </c>
      <c r="B819" t="str">
        <f>'Male Data'!B819</f>
        <v>M</v>
      </c>
      <c r="C819" t="str">
        <f>IF(AND(MaleWeighted!C$1145=0,MaleWeighted!C$1146=0),"--",IF(AND(MaleWeighted!C$1145&gt;0,MaleWeighted!C$1146=0),IF('Male Data'!C819&gt;MaleWeighted!C$1145,'Male Data'!$X819,0),IF(AND(MaleWeighted!C$1145=0,MaleWeighted!C$1146&gt;0),IF('Male Data'!C819&lt;MaleWeighted!C$1146,'Male Data'!$X819,0),IF(AND('Male Data'!C819&gt;MaleWeighted!C$1145,'Male Data'!C819&lt;MaleWeighted!C$1146),'Male Data'!$X819,0))))</f>
        <v>--</v>
      </c>
      <c r="D819" t="str">
        <f>IF(AND(MaleWeighted!D$1145=0,MaleWeighted!D$1146=0),"--",IF(AND(MaleWeighted!D$1145&gt;0,MaleWeighted!D$1146=0),IF('Male Data'!D819&gt;MaleWeighted!D$1145,'Male Data'!$X819,0),IF(AND(MaleWeighted!D$1145=0,MaleWeighted!D$1146&gt;0),IF('Male Data'!D819&lt;MaleWeighted!D$1146,'Male Data'!$X819,0),IF(AND('Male Data'!D819&gt;MaleWeighted!D$1145,'Male Data'!D819&lt;MaleWeighted!D$1146),'Male Data'!$X819,0))))</f>
        <v>--</v>
      </c>
      <c r="E819" t="str">
        <f>IF(AND(MaleWeighted!E$1145=0,MaleWeighted!E$1146=0),"--",IF(AND(MaleWeighted!E$1145&gt;0,MaleWeighted!E$1146=0),IF('Male Data'!E819&gt;MaleWeighted!E$1145,'Male Data'!$X819,0),IF(AND(MaleWeighted!E$1145=0,MaleWeighted!E$1146&gt;0),IF('Male Data'!E819&lt;MaleWeighted!E$1146,'Male Data'!$X819,0),IF(AND('Male Data'!E819&gt;MaleWeighted!E$1145,'Male Data'!E819&lt;MaleWeighted!E$1146),'Male Data'!$X819,0))))</f>
        <v>--</v>
      </c>
      <c r="F819" t="str">
        <f>IF(AND(MaleWeighted!F$1145=0,MaleWeighted!F$1146=0),"--",IF(AND(MaleWeighted!F$1145&gt;0,MaleWeighted!F$1146=0),IF('Male Data'!F819&gt;MaleWeighted!F$1145,'Male Data'!$X819,0),IF(AND(MaleWeighted!F$1145=0,MaleWeighted!F$1146&gt;0),IF('Male Data'!F819&lt;MaleWeighted!F$1146,'Male Data'!$X819,0),IF(AND('Male Data'!F819&gt;MaleWeighted!F$1145,'Male Data'!F819&lt;MaleWeighted!F$1146),'Male Data'!$X819,0))))</f>
        <v>--</v>
      </c>
      <c r="G819" t="str">
        <f>IF(AND(MaleWeighted!G$1145=0,MaleWeighted!G$1146=0),"--",IF(AND(MaleWeighted!G$1145&gt;0,MaleWeighted!G$1146=0),IF('Male Data'!G819&gt;MaleWeighted!G$1145,'Male Data'!$X819,0),IF(AND(MaleWeighted!G$1145=0,MaleWeighted!G$1146&gt;0),IF('Male Data'!G819&lt;MaleWeighted!G$1146,'Male Data'!$X819,0),IF(AND('Male Data'!G819&gt;MaleWeighted!G$1145,'Male Data'!G819&lt;MaleWeighted!G$1146),'Male Data'!$X819,0))))</f>
        <v>--</v>
      </c>
      <c r="H819" t="str">
        <f>IF(AND(MaleWeighted!H$1145=0,MaleWeighted!H$1146=0),"--",IF(AND(MaleWeighted!H$1145&gt;0,MaleWeighted!H$1146=0),IF('Male Data'!H819&gt;MaleWeighted!H$1145,'Male Data'!$X819,0),IF(AND(MaleWeighted!H$1145=0,MaleWeighted!H$1146&gt;0),IF('Male Data'!H819&lt;MaleWeighted!H$1146,'Male Data'!$X819,0),IF(AND('Male Data'!H819&gt;MaleWeighted!H$1145,'Male Data'!H819&lt;MaleWeighted!H$1146),'Male Data'!$X819,0))))</f>
        <v>--</v>
      </c>
      <c r="I819" t="str">
        <f>IF(AND(MaleWeighted!I$1145=0,MaleWeighted!I$1146=0),"--",IF(AND(MaleWeighted!I$1145&gt;0,MaleWeighted!I$1146=0),IF('Male Data'!I819&gt;MaleWeighted!I$1145,'Male Data'!$X819,0),IF(AND(MaleWeighted!I$1145=0,MaleWeighted!I$1146&gt;0),IF('Male Data'!I819&lt;MaleWeighted!I$1146,'Male Data'!$X819,0),IF(AND('Male Data'!I819&gt;MaleWeighted!I$1145,'Male Data'!I819&lt;MaleWeighted!I$1146),'Male Data'!$X819,0))))</f>
        <v>--</v>
      </c>
      <c r="J819" t="str">
        <f>IF(AND(MaleWeighted!J$1145=0,MaleWeighted!J$1146=0),"--",IF(AND(MaleWeighted!J$1145&gt;0,MaleWeighted!J$1146=0),IF('Male Data'!J819&gt;MaleWeighted!J$1145,'Male Data'!$X819,0),IF(AND(MaleWeighted!J$1145=0,MaleWeighted!J$1146&gt;0),IF('Male Data'!J819&lt;MaleWeighted!J$1146,'Male Data'!$X819,0),IF(AND('Male Data'!J819&gt;MaleWeighted!J$1145,'Male Data'!J819&lt;MaleWeighted!J$1146),'Male Data'!$X819,0))))</f>
        <v>--</v>
      </c>
      <c r="K819" t="str">
        <f>IF(AND(MaleWeighted!K$1145=0,MaleWeighted!K$1146=0),"--",IF(AND(MaleWeighted!K$1145&gt;0,MaleWeighted!K$1146=0),IF('Male Data'!K819&gt;MaleWeighted!K$1145,'Male Data'!$X819,0),IF(AND(MaleWeighted!K$1145=0,MaleWeighted!K$1146&gt;0),IF('Male Data'!K819&lt;MaleWeighted!K$1146,'Male Data'!$X819,0),IF(AND('Male Data'!K819&gt;MaleWeighted!K$1145,'Male Data'!K819&lt;MaleWeighted!K$1146),'Male Data'!$X819,0))))</f>
        <v>--</v>
      </c>
      <c r="L819" t="str">
        <f>IF(AND(MaleWeighted!L$1145=0,MaleWeighted!L$1146=0),"--",IF(AND(MaleWeighted!L$1145&gt;0,MaleWeighted!L$1146=0),IF('Male Data'!L819&gt;MaleWeighted!L$1145,'Male Data'!$X819,0),IF(AND(MaleWeighted!L$1145=0,MaleWeighted!L$1146&gt;0),IF('Male Data'!L819&lt;MaleWeighted!L$1146,'Male Data'!$X819,0),IF(AND('Male Data'!L819&gt;MaleWeighted!L$1145,'Male Data'!L819&lt;MaleWeighted!L$1146),'Male Data'!$X819,0))))</f>
        <v>--</v>
      </c>
      <c r="M819" t="str">
        <f>IF(AND(MaleWeighted!M$1145=0,MaleWeighted!M$1146=0),"--",IF(AND(MaleWeighted!M$1145&gt;0,MaleWeighted!M$1146=0),IF('Male Data'!M819&gt;MaleWeighted!M$1145,'Male Data'!$X819,0),IF(AND(MaleWeighted!M$1145=0,MaleWeighted!M$1146&gt;0),IF('Male Data'!M819&lt;MaleWeighted!M$1146,'Male Data'!$X819,0),IF(AND('Male Data'!M819&gt;MaleWeighted!M$1145,'Male Data'!M819&lt;MaleWeighted!M$1146),'Male Data'!$X819,0))))</f>
        <v>--</v>
      </c>
      <c r="N819" t="str">
        <f>IF(AND(MaleWeighted!N$1145=0,MaleWeighted!N$1146=0),"--",IF(AND(MaleWeighted!N$1145&gt;0,MaleWeighted!N$1146=0),IF('Male Data'!N819&gt;MaleWeighted!N$1145,'Male Data'!$X819,0),IF(AND(MaleWeighted!N$1145=0,MaleWeighted!N$1146&gt;0),IF('Male Data'!N819&lt;MaleWeighted!N$1146,'Male Data'!$X819,0),IF(AND('Male Data'!N819&gt;MaleWeighted!N$1145,'Male Data'!N819&lt;MaleWeighted!N$1146),'Male Data'!$X819,0))))</f>
        <v>--</v>
      </c>
      <c r="O819" t="str">
        <f>IF(AND(MaleWeighted!O$1145=0,MaleWeighted!O$1146=0),"--",IF(AND(MaleWeighted!O$1145&gt;0,MaleWeighted!O$1146=0),IF('Male Data'!O819&gt;MaleWeighted!O$1145,'Male Data'!$X819,0),IF(AND(MaleWeighted!O$1145=0,MaleWeighted!O$1146&gt;0),IF('Male Data'!O819&lt;MaleWeighted!O$1146,'Male Data'!$X819,0),IF(AND('Male Data'!O819&gt;MaleWeighted!O$1145,'Male Data'!O819&lt;MaleWeighted!O$1146),'Male Data'!$X819,0))))</f>
        <v>--</v>
      </c>
      <c r="P819" t="str">
        <f>IF(AND(MaleWeighted!P$1145=0,MaleWeighted!P$1146=0),"--",IF(AND(MaleWeighted!P$1145&gt;0,MaleWeighted!P$1146=0),IF('Male Data'!P819&gt;MaleWeighted!P$1145,'Male Data'!$X819,0),IF(AND(MaleWeighted!P$1145=0,MaleWeighted!P$1146&gt;0),IF('Male Data'!P819&lt;MaleWeighted!P$1146,'Male Data'!$X819,0),IF(AND('Male Data'!P819&gt;MaleWeighted!P$1145,'Male Data'!P819&lt;MaleWeighted!P$1146),'Male Data'!$X819,0))))</f>
        <v>--</v>
      </c>
      <c r="Q819" t="str">
        <f>IF(AND(MaleWeighted!Q$1145=0,MaleWeighted!Q$1146=0),"--",IF(AND(MaleWeighted!Q$1145&gt;0,MaleWeighted!Q$1146=0),IF('Male Data'!Q819&gt;MaleWeighted!Q$1145,'Male Data'!$X819,0),IF(AND(MaleWeighted!Q$1145=0,MaleWeighted!Q$1146&gt;0),IF('Male Data'!Q819&lt;MaleWeighted!Q$1146,'Male Data'!$X819,0),IF(AND('Male Data'!Q819&gt;MaleWeighted!Q$1145,'Male Data'!Q819&lt;MaleWeighted!Q$1146),'Male Data'!$X819,0))))</f>
        <v>--</v>
      </c>
      <c r="R819" t="str">
        <f>IF(AND(MaleWeighted!R$1145=0,MaleWeighted!R$1146=0),"--",IF(AND(MaleWeighted!R$1145&gt;0,MaleWeighted!R$1146=0),IF('Male Data'!R819&gt;MaleWeighted!R$1145,'Male Data'!$X819,0),IF(AND(MaleWeighted!R$1145=0,MaleWeighted!R$1146&gt;0),IF('Male Data'!R819&lt;MaleWeighted!R$1146,'Male Data'!$X819,0),IF(AND('Male Data'!R819&gt;MaleWeighted!R$1145,'Male Data'!R819&lt;MaleWeighted!R$1146),'Male Data'!$X819,0))))</f>
        <v>--</v>
      </c>
      <c r="S819" t="str">
        <f>IF(AND(MaleWeighted!S$1145=0,MaleWeighted!S$1146=0),"--",IF(AND(MaleWeighted!S$1145&gt;0,MaleWeighted!S$1146=0),IF('Male Data'!S819&gt;MaleWeighted!S$1145,'Male Data'!$X819,0),IF(AND(MaleWeighted!S$1145=0,MaleWeighted!S$1146&gt;0),IF('Male Data'!S819&lt;MaleWeighted!S$1146,'Male Data'!$X819,0),IF(AND('Male Data'!S819&gt;MaleWeighted!S$1145,'Male Data'!S819&lt;MaleWeighted!S$1146),'Male Data'!$X819,0))))</f>
        <v>--</v>
      </c>
      <c r="T819" t="str">
        <f>IF(AND(MaleWeighted!T$1145=0,MaleWeighted!T$1146=0),"--",IF(AND(MaleWeighted!T$1145&gt;0,MaleWeighted!T$1146=0),IF('Male Data'!T819&gt;MaleWeighted!T$1145,'Male Data'!$X819,0),IF(AND(MaleWeighted!T$1145=0,MaleWeighted!T$1146&gt;0),IF('Male Data'!$T819&lt;MaleWeighted!T$1146,'Male Data'!$X819,0),IF(AND('Male Data'!T819&gt;MaleWeighted!T$1145,'Male Data'!T819&lt;MaleWeighted!T$1146),'Male Data'!$X819,0))))</f>
        <v>--</v>
      </c>
      <c r="U819" t="str">
        <f>IF(AND(MaleWeighted!U$1145=0,MaleWeighted!U$1146=0),"--",IF(AND(MaleWeighted!U$1145&gt;0,MaleWeighted!U$1146=0),IF('Male Data'!U819&gt;MaleWeighted!U$1145,'Male Data'!$X819,0),IF(AND(MaleWeighted!U$1145=0,MaleWeighted!U$1146&gt;0),IF('Male Data'!U819&lt;MaleWeighted!U$1146,'Male Data'!$X819,0),IF(AND('Male Data'!U819&gt;MaleWeighted!U$1145,'Male Data'!U819&lt;MaleWeighted!U$1146),'Male Data'!$X819,0))))</f>
        <v>--</v>
      </c>
      <c r="V819" t="str">
        <f>IF(AND(MaleWeighted!V$1145=0,MaleWeighted!V$1146=0),"--",IF(AND(MaleWeighted!V$1145&gt;0,MaleWeighted!V$1146=0),IF('Male Data'!V819&gt;MaleWeighted!V$1145,'Male Data'!$X819,0),IF(AND(MaleWeighted!V$1145=0,MaleWeighted!V$1146&gt;0),IF('Male Data'!V819&lt;MaleWeighted!V$1146,'Male Data'!$X819,0),IF(AND('Male Data'!V819&gt;MaleWeighted!V$1145,'Male Data'!V819&lt;MaleWeighted!V$1146),'Male Data'!$X819,0))))</f>
        <v>--</v>
      </c>
      <c r="W819" t="str">
        <f>IF(AND(MaleWeighted!W$1145=0,MaleWeighted!W$1146=0),"--",IF(AND(MaleWeighted!W$1145&gt;0,MaleWeighted!W$1146=0),IF('Male Data'!W819&gt;MaleWeighted!W$1145,'Male Data'!$X819,0),IF(AND(MaleWeighted!W$1145=0,MaleWeighted!W$1146&gt;0),IF('Male Data'!W819&lt;MaleWeighted!W$1146,'Male Data'!$X819,0),IF(AND('Male Data'!W819&gt;MaleWeighted!W$1145,'Male Data'!W819&lt;MaleWeighted!W$1146),'Male Data'!$X819,0))))</f>
        <v>--</v>
      </c>
      <c r="Y819">
        <f t="shared" si="24"/>
        <v>0</v>
      </c>
      <c r="Z819">
        <f>Y819*'Male Data'!X819</f>
        <v>0</v>
      </c>
      <c r="AA819">
        <f t="shared" si="25"/>
        <v>1</v>
      </c>
      <c r="AB819">
        <f>AA819*'Male Data'!X819</f>
        <v>106317</v>
      </c>
    </row>
    <row r="820" spans="1:28">
      <c r="A820">
        <f>'Male Data'!A820</f>
        <v>819</v>
      </c>
      <c r="B820" t="str">
        <f>'Male Data'!B820</f>
        <v>M</v>
      </c>
      <c r="C820" t="str">
        <f>IF(AND(MaleWeighted!C$1145=0,MaleWeighted!C$1146=0),"--",IF(AND(MaleWeighted!C$1145&gt;0,MaleWeighted!C$1146=0),IF('Male Data'!C820&gt;MaleWeighted!C$1145,'Male Data'!$X820,0),IF(AND(MaleWeighted!C$1145=0,MaleWeighted!C$1146&gt;0),IF('Male Data'!C820&lt;MaleWeighted!C$1146,'Male Data'!$X820,0),IF(AND('Male Data'!C820&gt;MaleWeighted!C$1145,'Male Data'!C820&lt;MaleWeighted!C$1146),'Male Data'!$X820,0))))</f>
        <v>--</v>
      </c>
      <c r="D820" t="str">
        <f>IF(AND(MaleWeighted!D$1145=0,MaleWeighted!D$1146=0),"--",IF(AND(MaleWeighted!D$1145&gt;0,MaleWeighted!D$1146=0),IF('Male Data'!D820&gt;MaleWeighted!D$1145,'Male Data'!$X820,0),IF(AND(MaleWeighted!D$1145=0,MaleWeighted!D$1146&gt;0),IF('Male Data'!D820&lt;MaleWeighted!D$1146,'Male Data'!$X820,0),IF(AND('Male Data'!D820&gt;MaleWeighted!D$1145,'Male Data'!D820&lt;MaleWeighted!D$1146),'Male Data'!$X820,0))))</f>
        <v>--</v>
      </c>
      <c r="E820" t="str">
        <f>IF(AND(MaleWeighted!E$1145=0,MaleWeighted!E$1146=0),"--",IF(AND(MaleWeighted!E$1145&gt;0,MaleWeighted!E$1146=0),IF('Male Data'!E820&gt;MaleWeighted!E$1145,'Male Data'!$X820,0),IF(AND(MaleWeighted!E$1145=0,MaleWeighted!E$1146&gt;0),IF('Male Data'!E820&lt;MaleWeighted!E$1146,'Male Data'!$X820,0),IF(AND('Male Data'!E820&gt;MaleWeighted!E$1145,'Male Data'!E820&lt;MaleWeighted!E$1146),'Male Data'!$X820,0))))</f>
        <v>--</v>
      </c>
      <c r="F820" t="str">
        <f>IF(AND(MaleWeighted!F$1145=0,MaleWeighted!F$1146=0),"--",IF(AND(MaleWeighted!F$1145&gt;0,MaleWeighted!F$1146=0),IF('Male Data'!F820&gt;MaleWeighted!F$1145,'Male Data'!$X820,0),IF(AND(MaleWeighted!F$1145=0,MaleWeighted!F$1146&gt;0),IF('Male Data'!F820&lt;MaleWeighted!F$1146,'Male Data'!$X820,0),IF(AND('Male Data'!F820&gt;MaleWeighted!F$1145,'Male Data'!F820&lt;MaleWeighted!F$1146),'Male Data'!$X820,0))))</f>
        <v>--</v>
      </c>
      <c r="G820" t="str">
        <f>IF(AND(MaleWeighted!G$1145=0,MaleWeighted!G$1146=0),"--",IF(AND(MaleWeighted!G$1145&gt;0,MaleWeighted!G$1146=0),IF('Male Data'!G820&gt;MaleWeighted!G$1145,'Male Data'!$X820,0),IF(AND(MaleWeighted!G$1145=0,MaleWeighted!G$1146&gt;0),IF('Male Data'!G820&lt;MaleWeighted!G$1146,'Male Data'!$X820,0),IF(AND('Male Data'!G820&gt;MaleWeighted!G$1145,'Male Data'!G820&lt;MaleWeighted!G$1146),'Male Data'!$X820,0))))</f>
        <v>--</v>
      </c>
      <c r="H820" t="str">
        <f>IF(AND(MaleWeighted!H$1145=0,MaleWeighted!H$1146=0),"--",IF(AND(MaleWeighted!H$1145&gt;0,MaleWeighted!H$1146=0),IF('Male Data'!H820&gt;MaleWeighted!H$1145,'Male Data'!$X820,0),IF(AND(MaleWeighted!H$1145=0,MaleWeighted!H$1146&gt;0),IF('Male Data'!H820&lt;MaleWeighted!H$1146,'Male Data'!$X820,0),IF(AND('Male Data'!H820&gt;MaleWeighted!H$1145,'Male Data'!H820&lt;MaleWeighted!H$1146),'Male Data'!$X820,0))))</f>
        <v>--</v>
      </c>
      <c r="I820" t="str">
        <f>IF(AND(MaleWeighted!I$1145=0,MaleWeighted!I$1146=0),"--",IF(AND(MaleWeighted!I$1145&gt;0,MaleWeighted!I$1146=0),IF('Male Data'!I820&gt;MaleWeighted!I$1145,'Male Data'!$X820,0),IF(AND(MaleWeighted!I$1145=0,MaleWeighted!I$1146&gt;0),IF('Male Data'!I820&lt;MaleWeighted!I$1146,'Male Data'!$X820,0),IF(AND('Male Data'!I820&gt;MaleWeighted!I$1145,'Male Data'!I820&lt;MaleWeighted!I$1146),'Male Data'!$X820,0))))</f>
        <v>--</v>
      </c>
      <c r="J820" t="str">
        <f>IF(AND(MaleWeighted!J$1145=0,MaleWeighted!J$1146=0),"--",IF(AND(MaleWeighted!J$1145&gt;0,MaleWeighted!J$1146=0),IF('Male Data'!J820&gt;MaleWeighted!J$1145,'Male Data'!$X820,0),IF(AND(MaleWeighted!J$1145=0,MaleWeighted!J$1146&gt;0),IF('Male Data'!J820&lt;MaleWeighted!J$1146,'Male Data'!$X820,0),IF(AND('Male Data'!J820&gt;MaleWeighted!J$1145,'Male Data'!J820&lt;MaleWeighted!J$1146),'Male Data'!$X820,0))))</f>
        <v>--</v>
      </c>
      <c r="K820" t="str">
        <f>IF(AND(MaleWeighted!K$1145=0,MaleWeighted!K$1146=0),"--",IF(AND(MaleWeighted!K$1145&gt;0,MaleWeighted!K$1146=0),IF('Male Data'!K820&gt;MaleWeighted!K$1145,'Male Data'!$X820,0),IF(AND(MaleWeighted!K$1145=0,MaleWeighted!K$1146&gt;0),IF('Male Data'!K820&lt;MaleWeighted!K$1146,'Male Data'!$X820,0),IF(AND('Male Data'!K820&gt;MaleWeighted!K$1145,'Male Data'!K820&lt;MaleWeighted!K$1146),'Male Data'!$X820,0))))</f>
        <v>--</v>
      </c>
      <c r="L820" t="str">
        <f>IF(AND(MaleWeighted!L$1145=0,MaleWeighted!L$1146=0),"--",IF(AND(MaleWeighted!L$1145&gt;0,MaleWeighted!L$1146=0),IF('Male Data'!L820&gt;MaleWeighted!L$1145,'Male Data'!$X820,0),IF(AND(MaleWeighted!L$1145=0,MaleWeighted!L$1146&gt;0),IF('Male Data'!L820&lt;MaleWeighted!L$1146,'Male Data'!$X820,0),IF(AND('Male Data'!L820&gt;MaleWeighted!L$1145,'Male Data'!L820&lt;MaleWeighted!L$1146),'Male Data'!$X820,0))))</f>
        <v>--</v>
      </c>
      <c r="M820" t="str">
        <f>IF(AND(MaleWeighted!M$1145=0,MaleWeighted!M$1146=0),"--",IF(AND(MaleWeighted!M$1145&gt;0,MaleWeighted!M$1146=0),IF('Male Data'!M820&gt;MaleWeighted!M$1145,'Male Data'!$X820,0),IF(AND(MaleWeighted!M$1145=0,MaleWeighted!M$1146&gt;0),IF('Male Data'!M820&lt;MaleWeighted!M$1146,'Male Data'!$X820,0),IF(AND('Male Data'!M820&gt;MaleWeighted!M$1145,'Male Data'!M820&lt;MaleWeighted!M$1146),'Male Data'!$X820,0))))</f>
        <v>--</v>
      </c>
      <c r="N820" t="str">
        <f>IF(AND(MaleWeighted!N$1145=0,MaleWeighted!N$1146=0),"--",IF(AND(MaleWeighted!N$1145&gt;0,MaleWeighted!N$1146=0),IF('Male Data'!N820&gt;MaleWeighted!N$1145,'Male Data'!$X820,0),IF(AND(MaleWeighted!N$1145=0,MaleWeighted!N$1146&gt;0),IF('Male Data'!N820&lt;MaleWeighted!N$1146,'Male Data'!$X820,0),IF(AND('Male Data'!N820&gt;MaleWeighted!N$1145,'Male Data'!N820&lt;MaleWeighted!N$1146),'Male Data'!$X820,0))))</f>
        <v>--</v>
      </c>
      <c r="O820" t="str">
        <f>IF(AND(MaleWeighted!O$1145=0,MaleWeighted!O$1146=0),"--",IF(AND(MaleWeighted!O$1145&gt;0,MaleWeighted!O$1146=0),IF('Male Data'!O820&gt;MaleWeighted!O$1145,'Male Data'!$X820,0),IF(AND(MaleWeighted!O$1145=0,MaleWeighted!O$1146&gt;0),IF('Male Data'!O820&lt;MaleWeighted!O$1146,'Male Data'!$X820,0),IF(AND('Male Data'!O820&gt;MaleWeighted!O$1145,'Male Data'!O820&lt;MaleWeighted!O$1146),'Male Data'!$X820,0))))</f>
        <v>--</v>
      </c>
      <c r="P820" t="str">
        <f>IF(AND(MaleWeighted!P$1145=0,MaleWeighted!P$1146=0),"--",IF(AND(MaleWeighted!P$1145&gt;0,MaleWeighted!P$1146=0),IF('Male Data'!P820&gt;MaleWeighted!P$1145,'Male Data'!$X820,0),IF(AND(MaleWeighted!P$1145=0,MaleWeighted!P$1146&gt;0),IF('Male Data'!P820&lt;MaleWeighted!P$1146,'Male Data'!$X820,0),IF(AND('Male Data'!P820&gt;MaleWeighted!P$1145,'Male Data'!P820&lt;MaleWeighted!P$1146),'Male Data'!$X820,0))))</f>
        <v>--</v>
      </c>
      <c r="Q820" t="str">
        <f>IF(AND(MaleWeighted!Q$1145=0,MaleWeighted!Q$1146=0),"--",IF(AND(MaleWeighted!Q$1145&gt;0,MaleWeighted!Q$1146=0),IF('Male Data'!Q820&gt;MaleWeighted!Q$1145,'Male Data'!$X820,0),IF(AND(MaleWeighted!Q$1145=0,MaleWeighted!Q$1146&gt;0),IF('Male Data'!Q820&lt;MaleWeighted!Q$1146,'Male Data'!$X820,0),IF(AND('Male Data'!Q820&gt;MaleWeighted!Q$1145,'Male Data'!Q820&lt;MaleWeighted!Q$1146),'Male Data'!$X820,0))))</f>
        <v>--</v>
      </c>
      <c r="R820" t="str">
        <f>IF(AND(MaleWeighted!R$1145=0,MaleWeighted!R$1146=0),"--",IF(AND(MaleWeighted!R$1145&gt;0,MaleWeighted!R$1146=0),IF('Male Data'!R820&gt;MaleWeighted!R$1145,'Male Data'!$X820,0),IF(AND(MaleWeighted!R$1145=0,MaleWeighted!R$1146&gt;0),IF('Male Data'!R820&lt;MaleWeighted!R$1146,'Male Data'!$X820,0),IF(AND('Male Data'!R820&gt;MaleWeighted!R$1145,'Male Data'!R820&lt;MaleWeighted!R$1146),'Male Data'!$X820,0))))</f>
        <v>--</v>
      </c>
      <c r="S820" t="str">
        <f>IF(AND(MaleWeighted!S$1145=0,MaleWeighted!S$1146=0),"--",IF(AND(MaleWeighted!S$1145&gt;0,MaleWeighted!S$1146=0),IF('Male Data'!S820&gt;MaleWeighted!S$1145,'Male Data'!$X820,0),IF(AND(MaleWeighted!S$1145=0,MaleWeighted!S$1146&gt;0),IF('Male Data'!S820&lt;MaleWeighted!S$1146,'Male Data'!$X820,0),IF(AND('Male Data'!S820&gt;MaleWeighted!S$1145,'Male Data'!S820&lt;MaleWeighted!S$1146),'Male Data'!$X820,0))))</f>
        <v>--</v>
      </c>
      <c r="T820" t="str">
        <f>IF(AND(MaleWeighted!T$1145=0,MaleWeighted!T$1146=0),"--",IF(AND(MaleWeighted!T$1145&gt;0,MaleWeighted!T$1146=0),IF('Male Data'!T820&gt;MaleWeighted!T$1145,'Male Data'!$X820,0),IF(AND(MaleWeighted!T$1145=0,MaleWeighted!T$1146&gt;0),IF('Male Data'!$T820&lt;MaleWeighted!T$1146,'Male Data'!$X820,0),IF(AND('Male Data'!T820&gt;MaleWeighted!T$1145,'Male Data'!T820&lt;MaleWeighted!T$1146),'Male Data'!$X820,0))))</f>
        <v>--</v>
      </c>
      <c r="U820" t="str">
        <f>IF(AND(MaleWeighted!U$1145=0,MaleWeighted!U$1146=0),"--",IF(AND(MaleWeighted!U$1145&gt;0,MaleWeighted!U$1146=0),IF('Male Data'!U820&gt;MaleWeighted!U$1145,'Male Data'!$X820,0),IF(AND(MaleWeighted!U$1145=0,MaleWeighted!U$1146&gt;0),IF('Male Data'!U820&lt;MaleWeighted!U$1146,'Male Data'!$X820,0),IF(AND('Male Data'!U820&gt;MaleWeighted!U$1145,'Male Data'!U820&lt;MaleWeighted!U$1146),'Male Data'!$X820,0))))</f>
        <v>--</v>
      </c>
      <c r="V820" t="str">
        <f>IF(AND(MaleWeighted!V$1145=0,MaleWeighted!V$1146=0),"--",IF(AND(MaleWeighted!V$1145&gt;0,MaleWeighted!V$1146=0),IF('Male Data'!V820&gt;MaleWeighted!V$1145,'Male Data'!$X820,0),IF(AND(MaleWeighted!V$1145=0,MaleWeighted!V$1146&gt;0),IF('Male Data'!V820&lt;MaleWeighted!V$1146,'Male Data'!$X820,0),IF(AND('Male Data'!V820&gt;MaleWeighted!V$1145,'Male Data'!V820&lt;MaleWeighted!V$1146),'Male Data'!$X820,0))))</f>
        <v>--</v>
      </c>
      <c r="W820" t="str">
        <f>IF(AND(MaleWeighted!W$1145=0,MaleWeighted!W$1146=0),"--",IF(AND(MaleWeighted!W$1145&gt;0,MaleWeighted!W$1146=0),IF('Male Data'!W820&gt;MaleWeighted!W$1145,'Male Data'!$X820,0),IF(AND(MaleWeighted!W$1145=0,MaleWeighted!W$1146&gt;0),IF('Male Data'!W820&lt;MaleWeighted!W$1146,'Male Data'!$X820,0),IF(AND('Male Data'!W820&gt;MaleWeighted!W$1145,'Male Data'!W820&lt;MaleWeighted!W$1146),'Male Data'!$X820,0))))</f>
        <v>--</v>
      </c>
      <c r="Y820">
        <f t="shared" si="24"/>
        <v>0</v>
      </c>
      <c r="Z820">
        <f>Y820*'Male Data'!X820</f>
        <v>0</v>
      </c>
      <c r="AA820">
        <f t="shared" si="25"/>
        <v>1</v>
      </c>
      <c r="AB820">
        <f>AA820*'Male Data'!X820</f>
        <v>102655</v>
      </c>
    </row>
    <row r="821" spans="1:28">
      <c r="A821">
        <f>'Male Data'!A821</f>
        <v>820</v>
      </c>
      <c r="B821" t="str">
        <f>'Male Data'!B821</f>
        <v>M</v>
      </c>
      <c r="C821" t="str">
        <f>IF(AND(MaleWeighted!C$1145=0,MaleWeighted!C$1146=0),"--",IF(AND(MaleWeighted!C$1145&gt;0,MaleWeighted!C$1146=0),IF('Male Data'!C821&gt;MaleWeighted!C$1145,'Male Data'!$X821,0),IF(AND(MaleWeighted!C$1145=0,MaleWeighted!C$1146&gt;0),IF('Male Data'!C821&lt;MaleWeighted!C$1146,'Male Data'!$X821,0),IF(AND('Male Data'!C821&gt;MaleWeighted!C$1145,'Male Data'!C821&lt;MaleWeighted!C$1146),'Male Data'!$X821,0))))</f>
        <v>--</v>
      </c>
      <c r="D821" t="str">
        <f>IF(AND(MaleWeighted!D$1145=0,MaleWeighted!D$1146=0),"--",IF(AND(MaleWeighted!D$1145&gt;0,MaleWeighted!D$1146=0),IF('Male Data'!D821&gt;MaleWeighted!D$1145,'Male Data'!$X821,0),IF(AND(MaleWeighted!D$1145=0,MaleWeighted!D$1146&gt;0),IF('Male Data'!D821&lt;MaleWeighted!D$1146,'Male Data'!$X821,0),IF(AND('Male Data'!D821&gt;MaleWeighted!D$1145,'Male Data'!D821&lt;MaleWeighted!D$1146),'Male Data'!$X821,0))))</f>
        <v>--</v>
      </c>
      <c r="E821" t="str">
        <f>IF(AND(MaleWeighted!E$1145=0,MaleWeighted!E$1146=0),"--",IF(AND(MaleWeighted!E$1145&gt;0,MaleWeighted!E$1146=0),IF('Male Data'!E821&gt;MaleWeighted!E$1145,'Male Data'!$X821,0),IF(AND(MaleWeighted!E$1145=0,MaleWeighted!E$1146&gt;0),IF('Male Data'!E821&lt;MaleWeighted!E$1146,'Male Data'!$X821,0),IF(AND('Male Data'!E821&gt;MaleWeighted!E$1145,'Male Data'!E821&lt;MaleWeighted!E$1146),'Male Data'!$X821,0))))</f>
        <v>--</v>
      </c>
      <c r="F821" t="str">
        <f>IF(AND(MaleWeighted!F$1145=0,MaleWeighted!F$1146=0),"--",IF(AND(MaleWeighted!F$1145&gt;0,MaleWeighted!F$1146=0),IF('Male Data'!F821&gt;MaleWeighted!F$1145,'Male Data'!$X821,0),IF(AND(MaleWeighted!F$1145=0,MaleWeighted!F$1146&gt;0),IF('Male Data'!F821&lt;MaleWeighted!F$1146,'Male Data'!$X821,0),IF(AND('Male Data'!F821&gt;MaleWeighted!F$1145,'Male Data'!F821&lt;MaleWeighted!F$1146),'Male Data'!$X821,0))))</f>
        <v>--</v>
      </c>
      <c r="G821" t="str">
        <f>IF(AND(MaleWeighted!G$1145=0,MaleWeighted!G$1146=0),"--",IF(AND(MaleWeighted!G$1145&gt;0,MaleWeighted!G$1146=0),IF('Male Data'!G821&gt;MaleWeighted!G$1145,'Male Data'!$X821,0),IF(AND(MaleWeighted!G$1145=0,MaleWeighted!G$1146&gt;0),IF('Male Data'!G821&lt;MaleWeighted!G$1146,'Male Data'!$X821,0),IF(AND('Male Data'!G821&gt;MaleWeighted!G$1145,'Male Data'!G821&lt;MaleWeighted!G$1146),'Male Data'!$X821,0))))</f>
        <v>--</v>
      </c>
      <c r="H821" t="str">
        <f>IF(AND(MaleWeighted!H$1145=0,MaleWeighted!H$1146=0),"--",IF(AND(MaleWeighted!H$1145&gt;0,MaleWeighted!H$1146=0),IF('Male Data'!H821&gt;MaleWeighted!H$1145,'Male Data'!$X821,0),IF(AND(MaleWeighted!H$1145=0,MaleWeighted!H$1146&gt;0),IF('Male Data'!H821&lt;MaleWeighted!H$1146,'Male Data'!$X821,0),IF(AND('Male Data'!H821&gt;MaleWeighted!H$1145,'Male Data'!H821&lt;MaleWeighted!H$1146),'Male Data'!$X821,0))))</f>
        <v>--</v>
      </c>
      <c r="I821" t="str">
        <f>IF(AND(MaleWeighted!I$1145=0,MaleWeighted!I$1146=0),"--",IF(AND(MaleWeighted!I$1145&gt;0,MaleWeighted!I$1146=0),IF('Male Data'!I821&gt;MaleWeighted!I$1145,'Male Data'!$X821,0),IF(AND(MaleWeighted!I$1145=0,MaleWeighted!I$1146&gt;0),IF('Male Data'!I821&lt;MaleWeighted!I$1146,'Male Data'!$X821,0),IF(AND('Male Data'!I821&gt;MaleWeighted!I$1145,'Male Data'!I821&lt;MaleWeighted!I$1146),'Male Data'!$X821,0))))</f>
        <v>--</v>
      </c>
      <c r="J821" t="str">
        <f>IF(AND(MaleWeighted!J$1145=0,MaleWeighted!J$1146=0),"--",IF(AND(MaleWeighted!J$1145&gt;0,MaleWeighted!J$1146=0),IF('Male Data'!J821&gt;MaleWeighted!J$1145,'Male Data'!$X821,0),IF(AND(MaleWeighted!J$1145=0,MaleWeighted!J$1146&gt;0),IF('Male Data'!J821&lt;MaleWeighted!J$1146,'Male Data'!$X821,0),IF(AND('Male Data'!J821&gt;MaleWeighted!J$1145,'Male Data'!J821&lt;MaleWeighted!J$1146),'Male Data'!$X821,0))))</f>
        <v>--</v>
      </c>
      <c r="K821" t="str">
        <f>IF(AND(MaleWeighted!K$1145=0,MaleWeighted!K$1146=0),"--",IF(AND(MaleWeighted!K$1145&gt;0,MaleWeighted!K$1146=0),IF('Male Data'!K821&gt;MaleWeighted!K$1145,'Male Data'!$X821,0),IF(AND(MaleWeighted!K$1145=0,MaleWeighted!K$1146&gt;0),IF('Male Data'!K821&lt;MaleWeighted!K$1146,'Male Data'!$X821,0),IF(AND('Male Data'!K821&gt;MaleWeighted!K$1145,'Male Data'!K821&lt;MaleWeighted!K$1146),'Male Data'!$X821,0))))</f>
        <v>--</v>
      </c>
      <c r="L821" t="str">
        <f>IF(AND(MaleWeighted!L$1145=0,MaleWeighted!L$1146=0),"--",IF(AND(MaleWeighted!L$1145&gt;0,MaleWeighted!L$1146=0),IF('Male Data'!L821&gt;MaleWeighted!L$1145,'Male Data'!$X821,0),IF(AND(MaleWeighted!L$1145=0,MaleWeighted!L$1146&gt;0),IF('Male Data'!L821&lt;MaleWeighted!L$1146,'Male Data'!$X821,0),IF(AND('Male Data'!L821&gt;MaleWeighted!L$1145,'Male Data'!L821&lt;MaleWeighted!L$1146),'Male Data'!$X821,0))))</f>
        <v>--</v>
      </c>
      <c r="M821" t="str">
        <f>IF(AND(MaleWeighted!M$1145=0,MaleWeighted!M$1146=0),"--",IF(AND(MaleWeighted!M$1145&gt;0,MaleWeighted!M$1146=0),IF('Male Data'!M821&gt;MaleWeighted!M$1145,'Male Data'!$X821,0),IF(AND(MaleWeighted!M$1145=0,MaleWeighted!M$1146&gt;0),IF('Male Data'!M821&lt;MaleWeighted!M$1146,'Male Data'!$X821,0),IF(AND('Male Data'!M821&gt;MaleWeighted!M$1145,'Male Data'!M821&lt;MaleWeighted!M$1146),'Male Data'!$X821,0))))</f>
        <v>--</v>
      </c>
      <c r="N821" t="str">
        <f>IF(AND(MaleWeighted!N$1145=0,MaleWeighted!N$1146=0),"--",IF(AND(MaleWeighted!N$1145&gt;0,MaleWeighted!N$1146=0),IF('Male Data'!N821&gt;MaleWeighted!N$1145,'Male Data'!$X821,0),IF(AND(MaleWeighted!N$1145=0,MaleWeighted!N$1146&gt;0),IF('Male Data'!N821&lt;MaleWeighted!N$1146,'Male Data'!$X821,0),IF(AND('Male Data'!N821&gt;MaleWeighted!N$1145,'Male Data'!N821&lt;MaleWeighted!N$1146),'Male Data'!$X821,0))))</f>
        <v>--</v>
      </c>
      <c r="O821" t="str">
        <f>IF(AND(MaleWeighted!O$1145=0,MaleWeighted!O$1146=0),"--",IF(AND(MaleWeighted!O$1145&gt;0,MaleWeighted!O$1146=0),IF('Male Data'!O821&gt;MaleWeighted!O$1145,'Male Data'!$X821,0),IF(AND(MaleWeighted!O$1145=0,MaleWeighted!O$1146&gt;0),IF('Male Data'!O821&lt;MaleWeighted!O$1146,'Male Data'!$X821,0),IF(AND('Male Data'!O821&gt;MaleWeighted!O$1145,'Male Data'!O821&lt;MaleWeighted!O$1146),'Male Data'!$X821,0))))</f>
        <v>--</v>
      </c>
      <c r="P821" t="str">
        <f>IF(AND(MaleWeighted!P$1145=0,MaleWeighted!P$1146=0),"--",IF(AND(MaleWeighted!P$1145&gt;0,MaleWeighted!P$1146=0),IF('Male Data'!P821&gt;MaleWeighted!P$1145,'Male Data'!$X821,0),IF(AND(MaleWeighted!P$1145=0,MaleWeighted!P$1146&gt;0),IF('Male Data'!P821&lt;MaleWeighted!P$1146,'Male Data'!$X821,0),IF(AND('Male Data'!P821&gt;MaleWeighted!P$1145,'Male Data'!P821&lt;MaleWeighted!P$1146),'Male Data'!$X821,0))))</f>
        <v>--</v>
      </c>
      <c r="Q821" t="str">
        <f>IF(AND(MaleWeighted!Q$1145=0,MaleWeighted!Q$1146=0),"--",IF(AND(MaleWeighted!Q$1145&gt;0,MaleWeighted!Q$1146=0),IF('Male Data'!Q821&gt;MaleWeighted!Q$1145,'Male Data'!$X821,0),IF(AND(MaleWeighted!Q$1145=0,MaleWeighted!Q$1146&gt;0),IF('Male Data'!Q821&lt;MaleWeighted!Q$1146,'Male Data'!$X821,0),IF(AND('Male Data'!Q821&gt;MaleWeighted!Q$1145,'Male Data'!Q821&lt;MaleWeighted!Q$1146),'Male Data'!$X821,0))))</f>
        <v>--</v>
      </c>
      <c r="R821" t="str">
        <f>IF(AND(MaleWeighted!R$1145=0,MaleWeighted!R$1146=0),"--",IF(AND(MaleWeighted!R$1145&gt;0,MaleWeighted!R$1146=0),IF('Male Data'!R821&gt;MaleWeighted!R$1145,'Male Data'!$X821,0),IF(AND(MaleWeighted!R$1145=0,MaleWeighted!R$1146&gt;0),IF('Male Data'!R821&lt;MaleWeighted!R$1146,'Male Data'!$X821,0),IF(AND('Male Data'!R821&gt;MaleWeighted!R$1145,'Male Data'!R821&lt;MaleWeighted!R$1146),'Male Data'!$X821,0))))</f>
        <v>--</v>
      </c>
      <c r="S821" t="str">
        <f>IF(AND(MaleWeighted!S$1145=0,MaleWeighted!S$1146=0),"--",IF(AND(MaleWeighted!S$1145&gt;0,MaleWeighted!S$1146=0),IF('Male Data'!S821&gt;MaleWeighted!S$1145,'Male Data'!$X821,0),IF(AND(MaleWeighted!S$1145=0,MaleWeighted!S$1146&gt;0),IF('Male Data'!S821&lt;MaleWeighted!S$1146,'Male Data'!$X821,0),IF(AND('Male Data'!S821&gt;MaleWeighted!S$1145,'Male Data'!S821&lt;MaleWeighted!S$1146),'Male Data'!$X821,0))))</f>
        <v>--</v>
      </c>
      <c r="T821" t="str">
        <f>IF(AND(MaleWeighted!T$1145=0,MaleWeighted!T$1146=0),"--",IF(AND(MaleWeighted!T$1145&gt;0,MaleWeighted!T$1146=0),IF('Male Data'!T821&gt;MaleWeighted!T$1145,'Male Data'!$X821,0),IF(AND(MaleWeighted!T$1145=0,MaleWeighted!T$1146&gt;0),IF('Male Data'!$T821&lt;MaleWeighted!T$1146,'Male Data'!$X821,0),IF(AND('Male Data'!T821&gt;MaleWeighted!T$1145,'Male Data'!T821&lt;MaleWeighted!T$1146),'Male Data'!$X821,0))))</f>
        <v>--</v>
      </c>
      <c r="U821" t="str">
        <f>IF(AND(MaleWeighted!U$1145=0,MaleWeighted!U$1146=0),"--",IF(AND(MaleWeighted!U$1145&gt;0,MaleWeighted!U$1146=0),IF('Male Data'!U821&gt;MaleWeighted!U$1145,'Male Data'!$X821,0),IF(AND(MaleWeighted!U$1145=0,MaleWeighted!U$1146&gt;0),IF('Male Data'!U821&lt;MaleWeighted!U$1146,'Male Data'!$X821,0),IF(AND('Male Data'!U821&gt;MaleWeighted!U$1145,'Male Data'!U821&lt;MaleWeighted!U$1146),'Male Data'!$X821,0))))</f>
        <v>--</v>
      </c>
      <c r="V821" t="str">
        <f>IF(AND(MaleWeighted!V$1145=0,MaleWeighted!V$1146=0),"--",IF(AND(MaleWeighted!V$1145&gt;0,MaleWeighted!V$1146=0),IF('Male Data'!V821&gt;MaleWeighted!V$1145,'Male Data'!$X821,0),IF(AND(MaleWeighted!V$1145=0,MaleWeighted!V$1146&gt;0),IF('Male Data'!V821&lt;MaleWeighted!V$1146,'Male Data'!$X821,0),IF(AND('Male Data'!V821&gt;MaleWeighted!V$1145,'Male Data'!V821&lt;MaleWeighted!V$1146),'Male Data'!$X821,0))))</f>
        <v>--</v>
      </c>
      <c r="W821" t="str">
        <f>IF(AND(MaleWeighted!W$1145=0,MaleWeighted!W$1146=0),"--",IF(AND(MaleWeighted!W$1145&gt;0,MaleWeighted!W$1146=0),IF('Male Data'!W821&gt;MaleWeighted!W$1145,'Male Data'!$X821,0),IF(AND(MaleWeighted!W$1145=0,MaleWeighted!W$1146&gt;0),IF('Male Data'!W821&lt;MaleWeighted!W$1146,'Male Data'!$X821,0),IF(AND('Male Data'!W821&gt;MaleWeighted!W$1145,'Male Data'!W821&lt;MaleWeighted!W$1146),'Male Data'!$X821,0))))</f>
        <v>--</v>
      </c>
      <c r="Y821">
        <f t="shared" si="24"/>
        <v>0</v>
      </c>
      <c r="Z821">
        <f>Y821*'Male Data'!X821</f>
        <v>0</v>
      </c>
      <c r="AA821">
        <f t="shared" si="25"/>
        <v>1</v>
      </c>
      <c r="AB821">
        <f>AA821*'Male Data'!X821</f>
        <v>82372</v>
      </c>
    </row>
    <row r="822" spans="1:28">
      <c r="A822">
        <f>'Male Data'!A822</f>
        <v>821</v>
      </c>
      <c r="B822" t="str">
        <f>'Male Data'!B822</f>
        <v>M</v>
      </c>
      <c r="C822" t="str">
        <f>IF(AND(MaleWeighted!C$1145=0,MaleWeighted!C$1146=0),"--",IF(AND(MaleWeighted!C$1145&gt;0,MaleWeighted!C$1146=0),IF('Male Data'!C822&gt;MaleWeighted!C$1145,'Male Data'!$X822,0),IF(AND(MaleWeighted!C$1145=0,MaleWeighted!C$1146&gt;0),IF('Male Data'!C822&lt;MaleWeighted!C$1146,'Male Data'!$X822,0),IF(AND('Male Data'!C822&gt;MaleWeighted!C$1145,'Male Data'!C822&lt;MaleWeighted!C$1146),'Male Data'!$X822,0))))</f>
        <v>--</v>
      </c>
      <c r="D822" t="str">
        <f>IF(AND(MaleWeighted!D$1145=0,MaleWeighted!D$1146=0),"--",IF(AND(MaleWeighted!D$1145&gt;0,MaleWeighted!D$1146=0),IF('Male Data'!D822&gt;MaleWeighted!D$1145,'Male Data'!$X822,0),IF(AND(MaleWeighted!D$1145=0,MaleWeighted!D$1146&gt;0),IF('Male Data'!D822&lt;MaleWeighted!D$1146,'Male Data'!$X822,0),IF(AND('Male Data'!D822&gt;MaleWeighted!D$1145,'Male Data'!D822&lt;MaleWeighted!D$1146),'Male Data'!$X822,0))))</f>
        <v>--</v>
      </c>
      <c r="E822" t="str">
        <f>IF(AND(MaleWeighted!E$1145=0,MaleWeighted!E$1146=0),"--",IF(AND(MaleWeighted!E$1145&gt;0,MaleWeighted!E$1146=0),IF('Male Data'!E822&gt;MaleWeighted!E$1145,'Male Data'!$X822,0),IF(AND(MaleWeighted!E$1145=0,MaleWeighted!E$1146&gt;0),IF('Male Data'!E822&lt;MaleWeighted!E$1146,'Male Data'!$X822,0),IF(AND('Male Data'!E822&gt;MaleWeighted!E$1145,'Male Data'!E822&lt;MaleWeighted!E$1146),'Male Data'!$X822,0))))</f>
        <v>--</v>
      </c>
      <c r="F822" t="str">
        <f>IF(AND(MaleWeighted!F$1145=0,MaleWeighted!F$1146=0),"--",IF(AND(MaleWeighted!F$1145&gt;0,MaleWeighted!F$1146=0),IF('Male Data'!F822&gt;MaleWeighted!F$1145,'Male Data'!$X822,0),IF(AND(MaleWeighted!F$1145=0,MaleWeighted!F$1146&gt;0),IF('Male Data'!F822&lt;MaleWeighted!F$1146,'Male Data'!$X822,0),IF(AND('Male Data'!F822&gt;MaleWeighted!F$1145,'Male Data'!F822&lt;MaleWeighted!F$1146),'Male Data'!$X822,0))))</f>
        <v>--</v>
      </c>
      <c r="G822" t="str">
        <f>IF(AND(MaleWeighted!G$1145=0,MaleWeighted!G$1146=0),"--",IF(AND(MaleWeighted!G$1145&gt;0,MaleWeighted!G$1146=0),IF('Male Data'!G822&gt;MaleWeighted!G$1145,'Male Data'!$X822,0),IF(AND(MaleWeighted!G$1145=0,MaleWeighted!G$1146&gt;0),IF('Male Data'!G822&lt;MaleWeighted!G$1146,'Male Data'!$X822,0),IF(AND('Male Data'!G822&gt;MaleWeighted!G$1145,'Male Data'!G822&lt;MaleWeighted!G$1146),'Male Data'!$X822,0))))</f>
        <v>--</v>
      </c>
      <c r="H822" t="str">
        <f>IF(AND(MaleWeighted!H$1145=0,MaleWeighted!H$1146=0),"--",IF(AND(MaleWeighted!H$1145&gt;0,MaleWeighted!H$1146=0),IF('Male Data'!H822&gt;MaleWeighted!H$1145,'Male Data'!$X822,0),IF(AND(MaleWeighted!H$1145=0,MaleWeighted!H$1146&gt;0),IF('Male Data'!H822&lt;MaleWeighted!H$1146,'Male Data'!$X822,0),IF(AND('Male Data'!H822&gt;MaleWeighted!H$1145,'Male Data'!H822&lt;MaleWeighted!H$1146),'Male Data'!$X822,0))))</f>
        <v>--</v>
      </c>
      <c r="I822" t="str">
        <f>IF(AND(MaleWeighted!I$1145=0,MaleWeighted!I$1146=0),"--",IF(AND(MaleWeighted!I$1145&gt;0,MaleWeighted!I$1146=0),IF('Male Data'!I822&gt;MaleWeighted!I$1145,'Male Data'!$X822,0),IF(AND(MaleWeighted!I$1145=0,MaleWeighted!I$1146&gt;0),IF('Male Data'!I822&lt;MaleWeighted!I$1146,'Male Data'!$X822,0),IF(AND('Male Data'!I822&gt;MaleWeighted!I$1145,'Male Data'!I822&lt;MaleWeighted!I$1146),'Male Data'!$X822,0))))</f>
        <v>--</v>
      </c>
      <c r="J822" t="str">
        <f>IF(AND(MaleWeighted!J$1145=0,MaleWeighted!J$1146=0),"--",IF(AND(MaleWeighted!J$1145&gt;0,MaleWeighted!J$1146=0),IF('Male Data'!J822&gt;MaleWeighted!J$1145,'Male Data'!$X822,0),IF(AND(MaleWeighted!J$1145=0,MaleWeighted!J$1146&gt;0),IF('Male Data'!J822&lt;MaleWeighted!J$1146,'Male Data'!$X822,0),IF(AND('Male Data'!J822&gt;MaleWeighted!J$1145,'Male Data'!J822&lt;MaleWeighted!J$1146),'Male Data'!$X822,0))))</f>
        <v>--</v>
      </c>
      <c r="K822" t="str">
        <f>IF(AND(MaleWeighted!K$1145=0,MaleWeighted!K$1146=0),"--",IF(AND(MaleWeighted!K$1145&gt;0,MaleWeighted!K$1146=0),IF('Male Data'!K822&gt;MaleWeighted!K$1145,'Male Data'!$X822,0),IF(AND(MaleWeighted!K$1145=0,MaleWeighted!K$1146&gt;0),IF('Male Data'!K822&lt;MaleWeighted!K$1146,'Male Data'!$X822,0),IF(AND('Male Data'!K822&gt;MaleWeighted!K$1145,'Male Data'!K822&lt;MaleWeighted!K$1146),'Male Data'!$X822,0))))</f>
        <v>--</v>
      </c>
      <c r="L822" t="str">
        <f>IF(AND(MaleWeighted!L$1145=0,MaleWeighted!L$1146=0),"--",IF(AND(MaleWeighted!L$1145&gt;0,MaleWeighted!L$1146=0),IF('Male Data'!L822&gt;MaleWeighted!L$1145,'Male Data'!$X822,0),IF(AND(MaleWeighted!L$1145=0,MaleWeighted!L$1146&gt;0),IF('Male Data'!L822&lt;MaleWeighted!L$1146,'Male Data'!$X822,0),IF(AND('Male Data'!L822&gt;MaleWeighted!L$1145,'Male Data'!L822&lt;MaleWeighted!L$1146),'Male Data'!$X822,0))))</f>
        <v>--</v>
      </c>
      <c r="M822" t="str">
        <f>IF(AND(MaleWeighted!M$1145=0,MaleWeighted!M$1146=0),"--",IF(AND(MaleWeighted!M$1145&gt;0,MaleWeighted!M$1146=0),IF('Male Data'!M822&gt;MaleWeighted!M$1145,'Male Data'!$X822,0),IF(AND(MaleWeighted!M$1145=0,MaleWeighted!M$1146&gt;0),IF('Male Data'!M822&lt;MaleWeighted!M$1146,'Male Data'!$X822,0),IF(AND('Male Data'!M822&gt;MaleWeighted!M$1145,'Male Data'!M822&lt;MaleWeighted!M$1146),'Male Data'!$X822,0))))</f>
        <v>--</v>
      </c>
      <c r="N822" t="str">
        <f>IF(AND(MaleWeighted!N$1145=0,MaleWeighted!N$1146=0),"--",IF(AND(MaleWeighted!N$1145&gt;0,MaleWeighted!N$1146=0),IF('Male Data'!N822&gt;MaleWeighted!N$1145,'Male Data'!$X822,0),IF(AND(MaleWeighted!N$1145=0,MaleWeighted!N$1146&gt;0),IF('Male Data'!N822&lt;MaleWeighted!N$1146,'Male Data'!$X822,0),IF(AND('Male Data'!N822&gt;MaleWeighted!N$1145,'Male Data'!N822&lt;MaleWeighted!N$1146),'Male Data'!$X822,0))))</f>
        <v>--</v>
      </c>
      <c r="O822" t="str">
        <f>IF(AND(MaleWeighted!O$1145=0,MaleWeighted!O$1146=0),"--",IF(AND(MaleWeighted!O$1145&gt;0,MaleWeighted!O$1146=0),IF('Male Data'!O822&gt;MaleWeighted!O$1145,'Male Data'!$X822,0),IF(AND(MaleWeighted!O$1145=0,MaleWeighted!O$1146&gt;0),IF('Male Data'!O822&lt;MaleWeighted!O$1146,'Male Data'!$X822,0),IF(AND('Male Data'!O822&gt;MaleWeighted!O$1145,'Male Data'!O822&lt;MaleWeighted!O$1146),'Male Data'!$X822,0))))</f>
        <v>--</v>
      </c>
      <c r="P822" t="str">
        <f>IF(AND(MaleWeighted!P$1145=0,MaleWeighted!P$1146=0),"--",IF(AND(MaleWeighted!P$1145&gt;0,MaleWeighted!P$1146=0),IF('Male Data'!P822&gt;MaleWeighted!P$1145,'Male Data'!$X822,0),IF(AND(MaleWeighted!P$1145=0,MaleWeighted!P$1146&gt;0),IF('Male Data'!P822&lt;MaleWeighted!P$1146,'Male Data'!$X822,0),IF(AND('Male Data'!P822&gt;MaleWeighted!P$1145,'Male Data'!P822&lt;MaleWeighted!P$1146),'Male Data'!$X822,0))))</f>
        <v>--</v>
      </c>
      <c r="Q822" t="str">
        <f>IF(AND(MaleWeighted!Q$1145=0,MaleWeighted!Q$1146=0),"--",IF(AND(MaleWeighted!Q$1145&gt;0,MaleWeighted!Q$1146=0),IF('Male Data'!Q822&gt;MaleWeighted!Q$1145,'Male Data'!$X822,0),IF(AND(MaleWeighted!Q$1145=0,MaleWeighted!Q$1146&gt;0),IF('Male Data'!Q822&lt;MaleWeighted!Q$1146,'Male Data'!$X822,0),IF(AND('Male Data'!Q822&gt;MaleWeighted!Q$1145,'Male Data'!Q822&lt;MaleWeighted!Q$1146),'Male Data'!$X822,0))))</f>
        <v>--</v>
      </c>
      <c r="R822" t="str">
        <f>IF(AND(MaleWeighted!R$1145=0,MaleWeighted!R$1146=0),"--",IF(AND(MaleWeighted!R$1145&gt;0,MaleWeighted!R$1146=0),IF('Male Data'!R822&gt;MaleWeighted!R$1145,'Male Data'!$X822,0),IF(AND(MaleWeighted!R$1145=0,MaleWeighted!R$1146&gt;0),IF('Male Data'!R822&lt;MaleWeighted!R$1146,'Male Data'!$X822,0),IF(AND('Male Data'!R822&gt;MaleWeighted!R$1145,'Male Data'!R822&lt;MaleWeighted!R$1146),'Male Data'!$X822,0))))</f>
        <v>--</v>
      </c>
      <c r="S822" t="str">
        <f>IF(AND(MaleWeighted!S$1145=0,MaleWeighted!S$1146=0),"--",IF(AND(MaleWeighted!S$1145&gt;0,MaleWeighted!S$1146=0),IF('Male Data'!S822&gt;MaleWeighted!S$1145,'Male Data'!$X822,0),IF(AND(MaleWeighted!S$1145=0,MaleWeighted!S$1146&gt;0),IF('Male Data'!S822&lt;MaleWeighted!S$1146,'Male Data'!$X822,0),IF(AND('Male Data'!S822&gt;MaleWeighted!S$1145,'Male Data'!S822&lt;MaleWeighted!S$1146),'Male Data'!$X822,0))))</f>
        <v>--</v>
      </c>
      <c r="T822" t="str">
        <f>IF(AND(MaleWeighted!T$1145=0,MaleWeighted!T$1146=0),"--",IF(AND(MaleWeighted!T$1145&gt;0,MaleWeighted!T$1146=0),IF('Male Data'!T822&gt;MaleWeighted!T$1145,'Male Data'!$X822,0),IF(AND(MaleWeighted!T$1145=0,MaleWeighted!T$1146&gt;0),IF('Male Data'!$T822&lt;MaleWeighted!T$1146,'Male Data'!$X822,0),IF(AND('Male Data'!T822&gt;MaleWeighted!T$1145,'Male Data'!T822&lt;MaleWeighted!T$1146),'Male Data'!$X822,0))))</f>
        <v>--</v>
      </c>
      <c r="U822" t="str">
        <f>IF(AND(MaleWeighted!U$1145=0,MaleWeighted!U$1146=0),"--",IF(AND(MaleWeighted!U$1145&gt;0,MaleWeighted!U$1146=0),IF('Male Data'!U822&gt;MaleWeighted!U$1145,'Male Data'!$X822,0),IF(AND(MaleWeighted!U$1145=0,MaleWeighted!U$1146&gt;0),IF('Male Data'!U822&lt;MaleWeighted!U$1146,'Male Data'!$X822,0),IF(AND('Male Data'!U822&gt;MaleWeighted!U$1145,'Male Data'!U822&lt;MaleWeighted!U$1146),'Male Data'!$X822,0))))</f>
        <v>--</v>
      </c>
      <c r="V822" t="str">
        <f>IF(AND(MaleWeighted!V$1145=0,MaleWeighted!V$1146=0),"--",IF(AND(MaleWeighted!V$1145&gt;0,MaleWeighted!V$1146=0),IF('Male Data'!V822&gt;MaleWeighted!V$1145,'Male Data'!$X822,0),IF(AND(MaleWeighted!V$1145=0,MaleWeighted!V$1146&gt;0),IF('Male Data'!V822&lt;MaleWeighted!V$1146,'Male Data'!$X822,0),IF(AND('Male Data'!V822&gt;MaleWeighted!V$1145,'Male Data'!V822&lt;MaleWeighted!V$1146),'Male Data'!$X822,0))))</f>
        <v>--</v>
      </c>
      <c r="W822" t="str">
        <f>IF(AND(MaleWeighted!W$1145=0,MaleWeighted!W$1146=0),"--",IF(AND(MaleWeighted!W$1145&gt;0,MaleWeighted!W$1146=0),IF('Male Data'!W822&gt;MaleWeighted!W$1145,'Male Data'!$X822,0),IF(AND(MaleWeighted!W$1145=0,MaleWeighted!W$1146&gt;0),IF('Male Data'!W822&lt;MaleWeighted!W$1146,'Male Data'!$X822,0),IF(AND('Male Data'!W822&gt;MaleWeighted!W$1145,'Male Data'!W822&lt;MaleWeighted!W$1146),'Male Data'!$X822,0))))</f>
        <v>--</v>
      </c>
      <c r="Y822">
        <f t="shared" si="24"/>
        <v>0</v>
      </c>
      <c r="Z822">
        <f>Y822*'Male Data'!X822</f>
        <v>0</v>
      </c>
      <c r="AA822">
        <f t="shared" si="25"/>
        <v>1</v>
      </c>
      <c r="AB822">
        <f>AA822*'Male Data'!X822</f>
        <v>354943</v>
      </c>
    </row>
    <row r="823" spans="1:28">
      <c r="A823">
        <f>'Male Data'!A823</f>
        <v>822</v>
      </c>
      <c r="B823" t="str">
        <f>'Male Data'!B823</f>
        <v>M</v>
      </c>
      <c r="C823" t="str">
        <f>IF(AND(MaleWeighted!C$1145=0,MaleWeighted!C$1146=0),"--",IF(AND(MaleWeighted!C$1145&gt;0,MaleWeighted!C$1146=0),IF('Male Data'!C823&gt;MaleWeighted!C$1145,'Male Data'!$X823,0),IF(AND(MaleWeighted!C$1145=0,MaleWeighted!C$1146&gt;0),IF('Male Data'!C823&lt;MaleWeighted!C$1146,'Male Data'!$X823,0),IF(AND('Male Data'!C823&gt;MaleWeighted!C$1145,'Male Data'!C823&lt;MaleWeighted!C$1146),'Male Data'!$X823,0))))</f>
        <v>--</v>
      </c>
      <c r="D823" t="str">
        <f>IF(AND(MaleWeighted!D$1145=0,MaleWeighted!D$1146=0),"--",IF(AND(MaleWeighted!D$1145&gt;0,MaleWeighted!D$1146=0),IF('Male Data'!D823&gt;MaleWeighted!D$1145,'Male Data'!$X823,0),IF(AND(MaleWeighted!D$1145=0,MaleWeighted!D$1146&gt;0),IF('Male Data'!D823&lt;MaleWeighted!D$1146,'Male Data'!$X823,0),IF(AND('Male Data'!D823&gt;MaleWeighted!D$1145,'Male Data'!D823&lt;MaleWeighted!D$1146),'Male Data'!$X823,0))))</f>
        <v>--</v>
      </c>
      <c r="E823" t="str">
        <f>IF(AND(MaleWeighted!E$1145=0,MaleWeighted!E$1146=0),"--",IF(AND(MaleWeighted!E$1145&gt;0,MaleWeighted!E$1146=0),IF('Male Data'!E823&gt;MaleWeighted!E$1145,'Male Data'!$X823,0),IF(AND(MaleWeighted!E$1145=0,MaleWeighted!E$1146&gt;0),IF('Male Data'!E823&lt;MaleWeighted!E$1146,'Male Data'!$X823,0),IF(AND('Male Data'!E823&gt;MaleWeighted!E$1145,'Male Data'!E823&lt;MaleWeighted!E$1146),'Male Data'!$X823,0))))</f>
        <v>--</v>
      </c>
      <c r="F823" t="str">
        <f>IF(AND(MaleWeighted!F$1145=0,MaleWeighted!F$1146=0),"--",IF(AND(MaleWeighted!F$1145&gt;0,MaleWeighted!F$1146=0),IF('Male Data'!F823&gt;MaleWeighted!F$1145,'Male Data'!$X823,0),IF(AND(MaleWeighted!F$1145=0,MaleWeighted!F$1146&gt;0),IF('Male Data'!F823&lt;MaleWeighted!F$1146,'Male Data'!$X823,0),IF(AND('Male Data'!F823&gt;MaleWeighted!F$1145,'Male Data'!F823&lt;MaleWeighted!F$1146),'Male Data'!$X823,0))))</f>
        <v>--</v>
      </c>
      <c r="G823" t="str">
        <f>IF(AND(MaleWeighted!G$1145=0,MaleWeighted!G$1146=0),"--",IF(AND(MaleWeighted!G$1145&gt;0,MaleWeighted!G$1146=0),IF('Male Data'!G823&gt;MaleWeighted!G$1145,'Male Data'!$X823,0),IF(AND(MaleWeighted!G$1145=0,MaleWeighted!G$1146&gt;0),IF('Male Data'!G823&lt;MaleWeighted!G$1146,'Male Data'!$X823,0),IF(AND('Male Data'!G823&gt;MaleWeighted!G$1145,'Male Data'!G823&lt;MaleWeighted!G$1146),'Male Data'!$X823,0))))</f>
        <v>--</v>
      </c>
      <c r="H823" t="str">
        <f>IF(AND(MaleWeighted!H$1145=0,MaleWeighted!H$1146=0),"--",IF(AND(MaleWeighted!H$1145&gt;0,MaleWeighted!H$1146=0),IF('Male Data'!H823&gt;MaleWeighted!H$1145,'Male Data'!$X823,0),IF(AND(MaleWeighted!H$1145=0,MaleWeighted!H$1146&gt;0),IF('Male Data'!H823&lt;MaleWeighted!H$1146,'Male Data'!$X823,0),IF(AND('Male Data'!H823&gt;MaleWeighted!H$1145,'Male Data'!H823&lt;MaleWeighted!H$1146),'Male Data'!$X823,0))))</f>
        <v>--</v>
      </c>
      <c r="I823" t="str">
        <f>IF(AND(MaleWeighted!I$1145=0,MaleWeighted!I$1146=0),"--",IF(AND(MaleWeighted!I$1145&gt;0,MaleWeighted!I$1146=0),IF('Male Data'!I823&gt;MaleWeighted!I$1145,'Male Data'!$X823,0),IF(AND(MaleWeighted!I$1145=0,MaleWeighted!I$1146&gt;0),IF('Male Data'!I823&lt;MaleWeighted!I$1146,'Male Data'!$X823,0),IF(AND('Male Data'!I823&gt;MaleWeighted!I$1145,'Male Data'!I823&lt;MaleWeighted!I$1146),'Male Data'!$X823,0))))</f>
        <v>--</v>
      </c>
      <c r="J823" t="str">
        <f>IF(AND(MaleWeighted!J$1145=0,MaleWeighted!J$1146=0),"--",IF(AND(MaleWeighted!J$1145&gt;0,MaleWeighted!J$1146=0),IF('Male Data'!J823&gt;MaleWeighted!J$1145,'Male Data'!$X823,0),IF(AND(MaleWeighted!J$1145=0,MaleWeighted!J$1146&gt;0),IF('Male Data'!J823&lt;MaleWeighted!J$1146,'Male Data'!$X823,0),IF(AND('Male Data'!J823&gt;MaleWeighted!J$1145,'Male Data'!J823&lt;MaleWeighted!J$1146),'Male Data'!$X823,0))))</f>
        <v>--</v>
      </c>
      <c r="K823" t="str">
        <f>IF(AND(MaleWeighted!K$1145=0,MaleWeighted!K$1146=0),"--",IF(AND(MaleWeighted!K$1145&gt;0,MaleWeighted!K$1146=0),IF('Male Data'!K823&gt;MaleWeighted!K$1145,'Male Data'!$X823,0),IF(AND(MaleWeighted!K$1145=0,MaleWeighted!K$1146&gt;0),IF('Male Data'!K823&lt;MaleWeighted!K$1146,'Male Data'!$X823,0),IF(AND('Male Data'!K823&gt;MaleWeighted!K$1145,'Male Data'!K823&lt;MaleWeighted!K$1146),'Male Data'!$X823,0))))</f>
        <v>--</v>
      </c>
      <c r="L823" t="str">
        <f>IF(AND(MaleWeighted!L$1145=0,MaleWeighted!L$1146=0),"--",IF(AND(MaleWeighted!L$1145&gt;0,MaleWeighted!L$1146=0),IF('Male Data'!L823&gt;MaleWeighted!L$1145,'Male Data'!$X823,0),IF(AND(MaleWeighted!L$1145=0,MaleWeighted!L$1146&gt;0),IF('Male Data'!L823&lt;MaleWeighted!L$1146,'Male Data'!$X823,0),IF(AND('Male Data'!L823&gt;MaleWeighted!L$1145,'Male Data'!L823&lt;MaleWeighted!L$1146),'Male Data'!$X823,0))))</f>
        <v>--</v>
      </c>
      <c r="M823" t="str">
        <f>IF(AND(MaleWeighted!M$1145=0,MaleWeighted!M$1146=0),"--",IF(AND(MaleWeighted!M$1145&gt;0,MaleWeighted!M$1146=0),IF('Male Data'!M823&gt;MaleWeighted!M$1145,'Male Data'!$X823,0),IF(AND(MaleWeighted!M$1145=0,MaleWeighted!M$1146&gt;0),IF('Male Data'!M823&lt;MaleWeighted!M$1146,'Male Data'!$X823,0),IF(AND('Male Data'!M823&gt;MaleWeighted!M$1145,'Male Data'!M823&lt;MaleWeighted!M$1146),'Male Data'!$X823,0))))</f>
        <v>--</v>
      </c>
      <c r="N823" t="str">
        <f>IF(AND(MaleWeighted!N$1145=0,MaleWeighted!N$1146=0),"--",IF(AND(MaleWeighted!N$1145&gt;0,MaleWeighted!N$1146=0),IF('Male Data'!N823&gt;MaleWeighted!N$1145,'Male Data'!$X823,0),IF(AND(MaleWeighted!N$1145=0,MaleWeighted!N$1146&gt;0),IF('Male Data'!N823&lt;MaleWeighted!N$1146,'Male Data'!$X823,0),IF(AND('Male Data'!N823&gt;MaleWeighted!N$1145,'Male Data'!N823&lt;MaleWeighted!N$1146),'Male Data'!$X823,0))))</f>
        <v>--</v>
      </c>
      <c r="O823" t="str">
        <f>IF(AND(MaleWeighted!O$1145=0,MaleWeighted!O$1146=0),"--",IF(AND(MaleWeighted!O$1145&gt;0,MaleWeighted!O$1146=0),IF('Male Data'!O823&gt;MaleWeighted!O$1145,'Male Data'!$X823,0),IF(AND(MaleWeighted!O$1145=0,MaleWeighted!O$1146&gt;0),IF('Male Data'!O823&lt;MaleWeighted!O$1146,'Male Data'!$X823,0),IF(AND('Male Data'!O823&gt;MaleWeighted!O$1145,'Male Data'!O823&lt;MaleWeighted!O$1146),'Male Data'!$X823,0))))</f>
        <v>--</v>
      </c>
      <c r="P823" t="str">
        <f>IF(AND(MaleWeighted!P$1145=0,MaleWeighted!P$1146=0),"--",IF(AND(MaleWeighted!P$1145&gt;0,MaleWeighted!P$1146=0),IF('Male Data'!P823&gt;MaleWeighted!P$1145,'Male Data'!$X823,0),IF(AND(MaleWeighted!P$1145=0,MaleWeighted!P$1146&gt;0),IF('Male Data'!P823&lt;MaleWeighted!P$1146,'Male Data'!$X823,0),IF(AND('Male Data'!P823&gt;MaleWeighted!P$1145,'Male Data'!P823&lt;MaleWeighted!P$1146),'Male Data'!$X823,0))))</f>
        <v>--</v>
      </c>
      <c r="Q823" t="str">
        <f>IF(AND(MaleWeighted!Q$1145=0,MaleWeighted!Q$1146=0),"--",IF(AND(MaleWeighted!Q$1145&gt;0,MaleWeighted!Q$1146=0),IF('Male Data'!Q823&gt;MaleWeighted!Q$1145,'Male Data'!$X823,0),IF(AND(MaleWeighted!Q$1145=0,MaleWeighted!Q$1146&gt;0),IF('Male Data'!Q823&lt;MaleWeighted!Q$1146,'Male Data'!$X823,0),IF(AND('Male Data'!Q823&gt;MaleWeighted!Q$1145,'Male Data'!Q823&lt;MaleWeighted!Q$1146),'Male Data'!$X823,0))))</f>
        <v>--</v>
      </c>
      <c r="R823" t="str">
        <f>IF(AND(MaleWeighted!R$1145=0,MaleWeighted!R$1146=0),"--",IF(AND(MaleWeighted!R$1145&gt;0,MaleWeighted!R$1146=0),IF('Male Data'!R823&gt;MaleWeighted!R$1145,'Male Data'!$X823,0),IF(AND(MaleWeighted!R$1145=0,MaleWeighted!R$1146&gt;0),IF('Male Data'!R823&lt;MaleWeighted!R$1146,'Male Data'!$X823,0),IF(AND('Male Data'!R823&gt;MaleWeighted!R$1145,'Male Data'!R823&lt;MaleWeighted!R$1146),'Male Data'!$X823,0))))</f>
        <v>--</v>
      </c>
      <c r="S823" t="str">
        <f>IF(AND(MaleWeighted!S$1145=0,MaleWeighted!S$1146=0),"--",IF(AND(MaleWeighted!S$1145&gt;0,MaleWeighted!S$1146=0),IF('Male Data'!S823&gt;MaleWeighted!S$1145,'Male Data'!$X823,0),IF(AND(MaleWeighted!S$1145=0,MaleWeighted!S$1146&gt;0),IF('Male Data'!S823&lt;MaleWeighted!S$1146,'Male Data'!$X823,0),IF(AND('Male Data'!S823&gt;MaleWeighted!S$1145,'Male Data'!S823&lt;MaleWeighted!S$1146),'Male Data'!$X823,0))))</f>
        <v>--</v>
      </c>
      <c r="T823" t="str">
        <f>IF(AND(MaleWeighted!T$1145=0,MaleWeighted!T$1146=0),"--",IF(AND(MaleWeighted!T$1145&gt;0,MaleWeighted!T$1146=0),IF('Male Data'!T823&gt;MaleWeighted!T$1145,'Male Data'!$X823,0),IF(AND(MaleWeighted!T$1145=0,MaleWeighted!T$1146&gt;0),IF('Male Data'!$T823&lt;MaleWeighted!T$1146,'Male Data'!$X823,0),IF(AND('Male Data'!T823&gt;MaleWeighted!T$1145,'Male Data'!T823&lt;MaleWeighted!T$1146),'Male Data'!$X823,0))))</f>
        <v>--</v>
      </c>
      <c r="U823" t="str">
        <f>IF(AND(MaleWeighted!U$1145=0,MaleWeighted!U$1146=0),"--",IF(AND(MaleWeighted!U$1145&gt;0,MaleWeighted!U$1146=0),IF('Male Data'!U823&gt;MaleWeighted!U$1145,'Male Data'!$X823,0),IF(AND(MaleWeighted!U$1145=0,MaleWeighted!U$1146&gt;0),IF('Male Data'!U823&lt;MaleWeighted!U$1146,'Male Data'!$X823,0),IF(AND('Male Data'!U823&gt;MaleWeighted!U$1145,'Male Data'!U823&lt;MaleWeighted!U$1146),'Male Data'!$X823,0))))</f>
        <v>--</v>
      </c>
      <c r="V823" t="str">
        <f>IF(AND(MaleWeighted!V$1145=0,MaleWeighted!V$1146=0),"--",IF(AND(MaleWeighted!V$1145&gt;0,MaleWeighted!V$1146=0),IF('Male Data'!V823&gt;MaleWeighted!V$1145,'Male Data'!$X823,0),IF(AND(MaleWeighted!V$1145=0,MaleWeighted!V$1146&gt;0),IF('Male Data'!V823&lt;MaleWeighted!V$1146,'Male Data'!$X823,0),IF(AND('Male Data'!V823&gt;MaleWeighted!V$1145,'Male Data'!V823&lt;MaleWeighted!V$1146),'Male Data'!$X823,0))))</f>
        <v>--</v>
      </c>
      <c r="W823" t="str">
        <f>IF(AND(MaleWeighted!W$1145=0,MaleWeighted!W$1146=0),"--",IF(AND(MaleWeighted!W$1145&gt;0,MaleWeighted!W$1146=0),IF('Male Data'!W823&gt;MaleWeighted!W$1145,'Male Data'!$X823,0),IF(AND(MaleWeighted!W$1145=0,MaleWeighted!W$1146&gt;0),IF('Male Data'!W823&lt;MaleWeighted!W$1146,'Male Data'!$X823,0),IF(AND('Male Data'!W823&gt;MaleWeighted!W$1145,'Male Data'!W823&lt;MaleWeighted!W$1146),'Male Data'!$X823,0))))</f>
        <v>--</v>
      </c>
      <c r="Y823">
        <f t="shared" si="24"/>
        <v>0</v>
      </c>
      <c r="Z823">
        <f>Y823*'Male Data'!X823</f>
        <v>0</v>
      </c>
      <c r="AA823">
        <f t="shared" si="25"/>
        <v>1</v>
      </c>
      <c r="AB823">
        <f>AA823*'Male Data'!X823</f>
        <v>217507</v>
      </c>
    </row>
    <row r="824" spans="1:28">
      <c r="A824">
        <f>'Male Data'!A824</f>
        <v>823</v>
      </c>
      <c r="B824" t="str">
        <f>'Male Data'!B824</f>
        <v>M</v>
      </c>
      <c r="C824" t="str">
        <f>IF(AND(MaleWeighted!C$1145=0,MaleWeighted!C$1146=0),"--",IF(AND(MaleWeighted!C$1145&gt;0,MaleWeighted!C$1146=0),IF('Male Data'!C824&gt;MaleWeighted!C$1145,'Male Data'!$X824,0),IF(AND(MaleWeighted!C$1145=0,MaleWeighted!C$1146&gt;0),IF('Male Data'!C824&lt;MaleWeighted!C$1146,'Male Data'!$X824,0),IF(AND('Male Data'!C824&gt;MaleWeighted!C$1145,'Male Data'!C824&lt;MaleWeighted!C$1146),'Male Data'!$X824,0))))</f>
        <v>--</v>
      </c>
      <c r="D824" t="str">
        <f>IF(AND(MaleWeighted!D$1145=0,MaleWeighted!D$1146=0),"--",IF(AND(MaleWeighted!D$1145&gt;0,MaleWeighted!D$1146=0),IF('Male Data'!D824&gt;MaleWeighted!D$1145,'Male Data'!$X824,0),IF(AND(MaleWeighted!D$1145=0,MaleWeighted!D$1146&gt;0),IF('Male Data'!D824&lt;MaleWeighted!D$1146,'Male Data'!$X824,0),IF(AND('Male Data'!D824&gt;MaleWeighted!D$1145,'Male Data'!D824&lt;MaleWeighted!D$1146),'Male Data'!$X824,0))))</f>
        <v>--</v>
      </c>
      <c r="E824" t="str">
        <f>IF(AND(MaleWeighted!E$1145=0,MaleWeighted!E$1146=0),"--",IF(AND(MaleWeighted!E$1145&gt;0,MaleWeighted!E$1146=0),IF('Male Data'!E824&gt;MaleWeighted!E$1145,'Male Data'!$X824,0),IF(AND(MaleWeighted!E$1145=0,MaleWeighted!E$1146&gt;0),IF('Male Data'!E824&lt;MaleWeighted!E$1146,'Male Data'!$X824,0),IF(AND('Male Data'!E824&gt;MaleWeighted!E$1145,'Male Data'!E824&lt;MaleWeighted!E$1146),'Male Data'!$X824,0))))</f>
        <v>--</v>
      </c>
      <c r="F824" t="str">
        <f>IF(AND(MaleWeighted!F$1145=0,MaleWeighted!F$1146=0),"--",IF(AND(MaleWeighted!F$1145&gt;0,MaleWeighted!F$1146=0),IF('Male Data'!F824&gt;MaleWeighted!F$1145,'Male Data'!$X824,0),IF(AND(MaleWeighted!F$1145=0,MaleWeighted!F$1146&gt;0),IF('Male Data'!F824&lt;MaleWeighted!F$1146,'Male Data'!$X824,0),IF(AND('Male Data'!F824&gt;MaleWeighted!F$1145,'Male Data'!F824&lt;MaleWeighted!F$1146),'Male Data'!$X824,0))))</f>
        <v>--</v>
      </c>
      <c r="G824" t="str">
        <f>IF(AND(MaleWeighted!G$1145=0,MaleWeighted!G$1146=0),"--",IF(AND(MaleWeighted!G$1145&gt;0,MaleWeighted!G$1146=0),IF('Male Data'!G824&gt;MaleWeighted!G$1145,'Male Data'!$X824,0),IF(AND(MaleWeighted!G$1145=0,MaleWeighted!G$1146&gt;0),IF('Male Data'!G824&lt;MaleWeighted!G$1146,'Male Data'!$X824,0),IF(AND('Male Data'!G824&gt;MaleWeighted!G$1145,'Male Data'!G824&lt;MaleWeighted!G$1146),'Male Data'!$X824,0))))</f>
        <v>--</v>
      </c>
      <c r="H824" t="str">
        <f>IF(AND(MaleWeighted!H$1145=0,MaleWeighted!H$1146=0),"--",IF(AND(MaleWeighted!H$1145&gt;0,MaleWeighted!H$1146=0),IF('Male Data'!H824&gt;MaleWeighted!H$1145,'Male Data'!$X824,0),IF(AND(MaleWeighted!H$1145=0,MaleWeighted!H$1146&gt;0),IF('Male Data'!H824&lt;MaleWeighted!H$1146,'Male Data'!$X824,0),IF(AND('Male Data'!H824&gt;MaleWeighted!H$1145,'Male Data'!H824&lt;MaleWeighted!H$1146),'Male Data'!$X824,0))))</f>
        <v>--</v>
      </c>
      <c r="I824" t="str">
        <f>IF(AND(MaleWeighted!I$1145=0,MaleWeighted!I$1146=0),"--",IF(AND(MaleWeighted!I$1145&gt;0,MaleWeighted!I$1146=0),IF('Male Data'!I824&gt;MaleWeighted!I$1145,'Male Data'!$X824,0),IF(AND(MaleWeighted!I$1145=0,MaleWeighted!I$1146&gt;0),IF('Male Data'!I824&lt;MaleWeighted!I$1146,'Male Data'!$X824,0),IF(AND('Male Data'!I824&gt;MaleWeighted!I$1145,'Male Data'!I824&lt;MaleWeighted!I$1146),'Male Data'!$X824,0))))</f>
        <v>--</v>
      </c>
      <c r="J824" t="str">
        <f>IF(AND(MaleWeighted!J$1145=0,MaleWeighted!J$1146=0),"--",IF(AND(MaleWeighted!J$1145&gt;0,MaleWeighted!J$1146=0),IF('Male Data'!J824&gt;MaleWeighted!J$1145,'Male Data'!$X824,0),IF(AND(MaleWeighted!J$1145=0,MaleWeighted!J$1146&gt;0),IF('Male Data'!J824&lt;MaleWeighted!J$1146,'Male Data'!$X824,0),IF(AND('Male Data'!J824&gt;MaleWeighted!J$1145,'Male Data'!J824&lt;MaleWeighted!J$1146),'Male Data'!$X824,0))))</f>
        <v>--</v>
      </c>
      <c r="K824" t="str">
        <f>IF(AND(MaleWeighted!K$1145=0,MaleWeighted!K$1146=0),"--",IF(AND(MaleWeighted!K$1145&gt;0,MaleWeighted!K$1146=0),IF('Male Data'!K824&gt;MaleWeighted!K$1145,'Male Data'!$X824,0),IF(AND(MaleWeighted!K$1145=0,MaleWeighted!K$1146&gt;0),IF('Male Data'!K824&lt;MaleWeighted!K$1146,'Male Data'!$X824,0),IF(AND('Male Data'!K824&gt;MaleWeighted!K$1145,'Male Data'!K824&lt;MaleWeighted!K$1146),'Male Data'!$X824,0))))</f>
        <v>--</v>
      </c>
      <c r="L824" t="str">
        <f>IF(AND(MaleWeighted!L$1145=0,MaleWeighted!L$1146=0),"--",IF(AND(MaleWeighted!L$1145&gt;0,MaleWeighted!L$1146=0),IF('Male Data'!L824&gt;MaleWeighted!L$1145,'Male Data'!$X824,0),IF(AND(MaleWeighted!L$1145=0,MaleWeighted!L$1146&gt;0),IF('Male Data'!L824&lt;MaleWeighted!L$1146,'Male Data'!$X824,0),IF(AND('Male Data'!L824&gt;MaleWeighted!L$1145,'Male Data'!L824&lt;MaleWeighted!L$1146),'Male Data'!$X824,0))))</f>
        <v>--</v>
      </c>
      <c r="M824" t="str">
        <f>IF(AND(MaleWeighted!M$1145=0,MaleWeighted!M$1146=0),"--",IF(AND(MaleWeighted!M$1145&gt;0,MaleWeighted!M$1146=0),IF('Male Data'!M824&gt;MaleWeighted!M$1145,'Male Data'!$X824,0),IF(AND(MaleWeighted!M$1145=0,MaleWeighted!M$1146&gt;0),IF('Male Data'!M824&lt;MaleWeighted!M$1146,'Male Data'!$X824,0),IF(AND('Male Data'!M824&gt;MaleWeighted!M$1145,'Male Data'!M824&lt;MaleWeighted!M$1146),'Male Data'!$X824,0))))</f>
        <v>--</v>
      </c>
      <c r="N824" t="str">
        <f>IF(AND(MaleWeighted!N$1145=0,MaleWeighted!N$1146=0),"--",IF(AND(MaleWeighted!N$1145&gt;0,MaleWeighted!N$1146=0),IF('Male Data'!N824&gt;MaleWeighted!N$1145,'Male Data'!$X824,0),IF(AND(MaleWeighted!N$1145=0,MaleWeighted!N$1146&gt;0),IF('Male Data'!N824&lt;MaleWeighted!N$1146,'Male Data'!$X824,0),IF(AND('Male Data'!N824&gt;MaleWeighted!N$1145,'Male Data'!N824&lt;MaleWeighted!N$1146),'Male Data'!$X824,0))))</f>
        <v>--</v>
      </c>
      <c r="O824" t="str">
        <f>IF(AND(MaleWeighted!O$1145=0,MaleWeighted!O$1146=0),"--",IF(AND(MaleWeighted!O$1145&gt;0,MaleWeighted!O$1146=0),IF('Male Data'!O824&gt;MaleWeighted!O$1145,'Male Data'!$X824,0),IF(AND(MaleWeighted!O$1145=0,MaleWeighted!O$1146&gt;0),IF('Male Data'!O824&lt;MaleWeighted!O$1146,'Male Data'!$X824,0),IF(AND('Male Data'!O824&gt;MaleWeighted!O$1145,'Male Data'!O824&lt;MaleWeighted!O$1146),'Male Data'!$X824,0))))</f>
        <v>--</v>
      </c>
      <c r="P824" t="str">
        <f>IF(AND(MaleWeighted!P$1145=0,MaleWeighted!P$1146=0),"--",IF(AND(MaleWeighted!P$1145&gt;0,MaleWeighted!P$1146=0),IF('Male Data'!P824&gt;MaleWeighted!P$1145,'Male Data'!$X824,0),IF(AND(MaleWeighted!P$1145=0,MaleWeighted!P$1146&gt;0),IF('Male Data'!P824&lt;MaleWeighted!P$1146,'Male Data'!$X824,0),IF(AND('Male Data'!P824&gt;MaleWeighted!P$1145,'Male Data'!P824&lt;MaleWeighted!P$1146),'Male Data'!$X824,0))))</f>
        <v>--</v>
      </c>
      <c r="Q824" t="str">
        <f>IF(AND(MaleWeighted!Q$1145=0,MaleWeighted!Q$1146=0),"--",IF(AND(MaleWeighted!Q$1145&gt;0,MaleWeighted!Q$1146=0),IF('Male Data'!Q824&gt;MaleWeighted!Q$1145,'Male Data'!$X824,0),IF(AND(MaleWeighted!Q$1145=0,MaleWeighted!Q$1146&gt;0),IF('Male Data'!Q824&lt;MaleWeighted!Q$1146,'Male Data'!$X824,0),IF(AND('Male Data'!Q824&gt;MaleWeighted!Q$1145,'Male Data'!Q824&lt;MaleWeighted!Q$1146),'Male Data'!$X824,0))))</f>
        <v>--</v>
      </c>
      <c r="R824" t="str">
        <f>IF(AND(MaleWeighted!R$1145=0,MaleWeighted!R$1146=0),"--",IF(AND(MaleWeighted!R$1145&gt;0,MaleWeighted!R$1146=0),IF('Male Data'!R824&gt;MaleWeighted!R$1145,'Male Data'!$X824,0),IF(AND(MaleWeighted!R$1145=0,MaleWeighted!R$1146&gt;0),IF('Male Data'!R824&lt;MaleWeighted!R$1146,'Male Data'!$X824,0),IF(AND('Male Data'!R824&gt;MaleWeighted!R$1145,'Male Data'!R824&lt;MaleWeighted!R$1146),'Male Data'!$X824,0))))</f>
        <v>--</v>
      </c>
      <c r="S824" t="str">
        <f>IF(AND(MaleWeighted!S$1145=0,MaleWeighted!S$1146=0),"--",IF(AND(MaleWeighted!S$1145&gt;0,MaleWeighted!S$1146=0),IF('Male Data'!S824&gt;MaleWeighted!S$1145,'Male Data'!$X824,0),IF(AND(MaleWeighted!S$1145=0,MaleWeighted!S$1146&gt;0),IF('Male Data'!S824&lt;MaleWeighted!S$1146,'Male Data'!$X824,0),IF(AND('Male Data'!S824&gt;MaleWeighted!S$1145,'Male Data'!S824&lt;MaleWeighted!S$1146),'Male Data'!$X824,0))))</f>
        <v>--</v>
      </c>
      <c r="T824" t="str">
        <f>IF(AND(MaleWeighted!T$1145=0,MaleWeighted!T$1146=0),"--",IF(AND(MaleWeighted!T$1145&gt;0,MaleWeighted!T$1146=0),IF('Male Data'!T824&gt;MaleWeighted!T$1145,'Male Data'!$X824,0),IF(AND(MaleWeighted!T$1145=0,MaleWeighted!T$1146&gt;0),IF('Male Data'!$T824&lt;MaleWeighted!T$1146,'Male Data'!$X824,0),IF(AND('Male Data'!T824&gt;MaleWeighted!T$1145,'Male Data'!T824&lt;MaleWeighted!T$1146),'Male Data'!$X824,0))))</f>
        <v>--</v>
      </c>
      <c r="U824" t="str">
        <f>IF(AND(MaleWeighted!U$1145=0,MaleWeighted!U$1146=0),"--",IF(AND(MaleWeighted!U$1145&gt;0,MaleWeighted!U$1146=0),IF('Male Data'!U824&gt;MaleWeighted!U$1145,'Male Data'!$X824,0),IF(AND(MaleWeighted!U$1145=0,MaleWeighted!U$1146&gt;0),IF('Male Data'!U824&lt;MaleWeighted!U$1146,'Male Data'!$X824,0),IF(AND('Male Data'!U824&gt;MaleWeighted!U$1145,'Male Data'!U824&lt;MaleWeighted!U$1146),'Male Data'!$X824,0))))</f>
        <v>--</v>
      </c>
      <c r="V824" t="str">
        <f>IF(AND(MaleWeighted!V$1145=0,MaleWeighted!V$1146=0),"--",IF(AND(MaleWeighted!V$1145&gt;0,MaleWeighted!V$1146=0),IF('Male Data'!V824&gt;MaleWeighted!V$1145,'Male Data'!$X824,0),IF(AND(MaleWeighted!V$1145=0,MaleWeighted!V$1146&gt;0),IF('Male Data'!V824&lt;MaleWeighted!V$1146,'Male Data'!$X824,0),IF(AND('Male Data'!V824&gt;MaleWeighted!V$1145,'Male Data'!V824&lt;MaleWeighted!V$1146),'Male Data'!$X824,0))))</f>
        <v>--</v>
      </c>
      <c r="W824" t="str">
        <f>IF(AND(MaleWeighted!W$1145=0,MaleWeighted!W$1146=0),"--",IF(AND(MaleWeighted!W$1145&gt;0,MaleWeighted!W$1146=0),IF('Male Data'!W824&gt;MaleWeighted!W$1145,'Male Data'!$X824,0),IF(AND(MaleWeighted!W$1145=0,MaleWeighted!W$1146&gt;0),IF('Male Data'!W824&lt;MaleWeighted!W$1146,'Male Data'!$X824,0),IF(AND('Male Data'!W824&gt;MaleWeighted!W$1145,'Male Data'!W824&lt;MaleWeighted!W$1146),'Male Data'!$X824,0))))</f>
        <v>--</v>
      </c>
      <c r="Y824">
        <f t="shared" si="24"/>
        <v>0</v>
      </c>
      <c r="Z824">
        <f>Y824*'Male Data'!X824</f>
        <v>0</v>
      </c>
      <c r="AA824">
        <f t="shared" si="25"/>
        <v>1</v>
      </c>
      <c r="AB824">
        <f>AA824*'Male Data'!X824</f>
        <v>36787</v>
      </c>
    </row>
    <row r="825" spans="1:28">
      <c r="A825">
        <f>'Male Data'!A825</f>
        <v>824</v>
      </c>
      <c r="B825" t="str">
        <f>'Male Data'!B825</f>
        <v>M</v>
      </c>
      <c r="C825" t="str">
        <f>IF(AND(MaleWeighted!C$1145=0,MaleWeighted!C$1146=0),"--",IF(AND(MaleWeighted!C$1145&gt;0,MaleWeighted!C$1146=0),IF('Male Data'!C825&gt;MaleWeighted!C$1145,'Male Data'!$X825,0),IF(AND(MaleWeighted!C$1145=0,MaleWeighted!C$1146&gt;0),IF('Male Data'!C825&lt;MaleWeighted!C$1146,'Male Data'!$X825,0),IF(AND('Male Data'!C825&gt;MaleWeighted!C$1145,'Male Data'!C825&lt;MaleWeighted!C$1146),'Male Data'!$X825,0))))</f>
        <v>--</v>
      </c>
      <c r="D825" t="str">
        <f>IF(AND(MaleWeighted!D$1145=0,MaleWeighted!D$1146=0),"--",IF(AND(MaleWeighted!D$1145&gt;0,MaleWeighted!D$1146=0),IF('Male Data'!D825&gt;MaleWeighted!D$1145,'Male Data'!$X825,0),IF(AND(MaleWeighted!D$1145=0,MaleWeighted!D$1146&gt;0),IF('Male Data'!D825&lt;MaleWeighted!D$1146,'Male Data'!$X825,0),IF(AND('Male Data'!D825&gt;MaleWeighted!D$1145,'Male Data'!D825&lt;MaleWeighted!D$1146),'Male Data'!$X825,0))))</f>
        <v>--</v>
      </c>
      <c r="E825" t="str">
        <f>IF(AND(MaleWeighted!E$1145=0,MaleWeighted!E$1146=0),"--",IF(AND(MaleWeighted!E$1145&gt;0,MaleWeighted!E$1146=0),IF('Male Data'!E825&gt;MaleWeighted!E$1145,'Male Data'!$X825,0),IF(AND(MaleWeighted!E$1145=0,MaleWeighted!E$1146&gt;0),IF('Male Data'!E825&lt;MaleWeighted!E$1146,'Male Data'!$X825,0),IF(AND('Male Data'!E825&gt;MaleWeighted!E$1145,'Male Data'!E825&lt;MaleWeighted!E$1146),'Male Data'!$X825,0))))</f>
        <v>--</v>
      </c>
      <c r="F825" t="str">
        <f>IF(AND(MaleWeighted!F$1145=0,MaleWeighted!F$1146=0),"--",IF(AND(MaleWeighted!F$1145&gt;0,MaleWeighted!F$1146=0),IF('Male Data'!F825&gt;MaleWeighted!F$1145,'Male Data'!$X825,0),IF(AND(MaleWeighted!F$1145=0,MaleWeighted!F$1146&gt;0),IF('Male Data'!F825&lt;MaleWeighted!F$1146,'Male Data'!$X825,0),IF(AND('Male Data'!F825&gt;MaleWeighted!F$1145,'Male Data'!F825&lt;MaleWeighted!F$1146),'Male Data'!$X825,0))))</f>
        <v>--</v>
      </c>
      <c r="G825" t="str">
        <f>IF(AND(MaleWeighted!G$1145=0,MaleWeighted!G$1146=0),"--",IF(AND(MaleWeighted!G$1145&gt;0,MaleWeighted!G$1146=0),IF('Male Data'!G825&gt;MaleWeighted!G$1145,'Male Data'!$X825,0),IF(AND(MaleWeighted!G$1145=0,MaleWeighted!G$1146&gt;0),IF('Male Data'!G825&lt;MaleWeighted!G$1146,'Male Data'!$X825,0),IF(AND('Male Data'!G825&gt;MaleWeighted!G$1145,'Male Data'!G825&lt;MaleWeighted!G$1146),'Male Data'!$X825,0))))</f>
        <v>--</v>
      </c>
      <c r="H825" t="str">
        <f>IF(AND(MaleWeighted!H$1145=0,MaleWeighted!H$1146=0),"--",IF(AND(MaleWeighted!H$1145&gt;0,MaleWeighted!H$1146=0),IF('Male Data'!H825&gt;MaleWeighted!H$1145,'Male Data'!$X825,0),IF(AND(MaleWeighted!H$1145=0,MaleWeighted!H$1146&gt;0),IF('Male Data'!H825&lt;MaleWeighted!H$1146,'Male Data'!$X825,0),IF(AND('Male Data'!H825&gt;MaleWeighted!H$1145,'Male Data'!H825&lt;MaleWeighted!H$1146),'Male Data'!$X825,0))))</f>
        <v>--</v>
      </c>
      <c r="I825" t="str">
        <f>IF(AND(MaleWeighted!I$1145=0,MaleWeighted!I$1146=0),"--",IF(AND(MaleWeighted!I$1145&gt;0,MaleWeighted!I$1146=0),IF('Male Data'!I825&gt;MaleWeighted!I$1145,'Male Data'!$X825,0),IF(AND(MaleWeighted!I$1145=0,MaleWeighted!I$1146&gt;0),IF('Male Data'!I825&lt;MaleWeighted!I$1146,'Male Data'!$X825,0),IF(AND('Male Data'!I825&gt;MaleWeighted!I$1145,'Male Data'!I825&lt;MaleWeighted!I$1146),'Male Data'!$X825,0))))</f>
        <v>--</v>
      </c>
      <c r="J825" t="str">
        <f>IF(AND(MaleWeighted!J$1145=0,MaleWeighted!J$1146=0),"--",IF(AND(MaleWeighted!J$1145&gt;0,MaleWeighted!J$1146=0),IF('Male Data'!J825&gt;MaleWeighted!J$1145,'Male Data'!$X825,0),IF(AND(MaleWeighted!J$1145=0,MaleWeighted!J$1146&gt;0),IF('Male Data'!J825&lt;MaleWeighted!J$1146,'Male Data'!$X825,0),IF(AND('Male Data'!J825&gt;MaleWeighted!J$1145,'Male Data'!J825&lt;MaleWeighted!J$1146),'Male Data'!$X825,0))))</f>
        <v>--</v>
      </c>
      <c r="K825" t="str">
        <f>IF(AND(MaleWeighted!K$1145=0,MaleWeighted!K$1146=0),"--",IF(AND(MaleWeighted!K$1145&gt;0,MaleWeighted!K$1146=0),IF('Male Data'!K825&gt;MaleWeighted!K$1145,'Male Data'!$X825,0),IF(AND(MaleWeighted!K$1145=0,MaleWeighted!K$1146&gt;0),IF('Male Data'!K825&lt;MaleWeighted!K$1146,'Male Data'!$X825,0),IF(AND('Male Data'!K825&gt;MaleWeighted!K$1145,'Male Data'!K825&lt;MaleWeighted!K$1146),'Male Data'!$X825,0))))</f>
        <v>--</v>
      </c>
      <c r="L825" t="str">
        <f>IF(AND(MaleWeighted!L$1145=0,MaleWeighted!L$1146=0),"--",IF(AND(MaleWeighted!L$1145&gt;0,MaleWeighted!L$1146=0),IF('Male Data'!L825&gt;MaleWeighted!L$1145,'Male Data'!$X825,0),IF(AND(MaleWeighted!L$1145=0,MaleWeighted!L$1146&gt;0),IF('Male Data'!L825&lt;MaleWeighted!L$1146,'Male Data'!$X825,0),IF(AND('Male Data'!L825&gt;MaleWeighted!L$1145,'Male Data'!L825&lt;MaleWeighted!L$1146),'Male Data'!$X825,0))))</f>
        <v>--</v>
      </c>
      <c r="M825" t="str">
        <f>IF(AND(MaleWeighted!M$1145=0,MaleWeighted!M$1146=0),"--",IF(AND(MaleWeighted!M$1145&gt;0,MaleWeighted!M$1146=0),IF('Male Data'!M825&gt;MaleWeighted!M$1145,'Male Data'!$X825,0),IF(AND(MaleWeighted!M$1145=0,MaleWeighted!M$1146&gt;0),IF('Male Data'!M825&lt;MaleWeighted!M$1146,'Male Data'!$X825,0),IF(AND('Male Data'!M825&gt;MaleWeighted!M$1145,'Male Data'!M825&lt;MaleWeighted!M$1146),'Male Data'!$X825,0))))</f>
        <v>--</v>
      </c>
      <c r="N825" t="str">
        <f>IF(AND(MaleWeighted!N$1145=0,MaleWeighted!N$1146=0),"--",IF(AND(MaleWeighted!N$1145&gt;0,MaleWeighted!N$1146=0),IF('Male Data'!N825&gt;MaleWeighted!N$1145,'Male Data'!$X825,0),IF(AND(MaleWeighted!N$1145=0,MaleWeighted!N$1146&gt;0),IF('Male Data'!N825&lt;MaleWeighted!N$1146,'Male Data'!$X825,0),IF(AND('Male Data'!N825&gt;MaleWeighted!N$1145,'Male Data'!N825&lt;MaleWeighted!N$1146),'Male Data'!$X825,0))))</f>
        <v>--</v>
      </c>
      <c r="O825" t="str">
        <f>IF(AND(MaleWeighted!O$1145=0,MaleWeighted!O$1146=0),"--",IF(AND(MaleWeighted!O$1145&gt;0,MaleWeighted!O$1146=0),IF('Male Data'!O825&gt;MaleWeighted!O$1145,'Male Data'!$X825,0),IF(AND(MaleWeighted!O$1145=0,MaleWeighted!O$1146&gt;0),IF('Male Data'!O825&lt;MaleWeighted!O$1146,'Male Data'!$X825,0),IF(AND('Male Data'!O825&gt;MaleWeighted!O$1145,'Male Data'!O825&lt;MaleWeighted!O$1146),'Male Data'!$X825,0))))</f>
        <v>--</v>
      </c>
      <c r="P825" t="str">
        <f>IF(AND(MaleWeighted!P$1145=0,MaleWeighted!P$1146=0),"--",IF(AND(MaleWeighted!P$1145&gt;0,MaleWeighted!P$1146=0),IF('Male Data'!P825&gt;MaleWeighted!P$1145,'Male Data'!$X825,0),IF(AND(MaleWeighted!P$1145=0,MaleWeighted!P$1146&gt;0),IF('Male Data'!P825&lt;MaleWeighted!P$1146,'Male Data'!$X825,0),IF(AND('Male Data'!P825&gt;MaleWeighted!P$1145,'Male Data'!P825&lt;MaleWeighted!P$1146),'Male Data'!$X825,0))))</f>
        <v>--</v>
      </c>
      <c r="Q825" t="str">
        <f>IF(AND(MaleWeighted!Q$1145=0,MaleWeighted!Q$1146=0),"--",IF(AND(MaleWeighted!Q$1145&gt;0,MaleWeighted!Q$1146=0),IF('Male Data'!Q825&gt;MaleWeighted!Q$1145,'Male Data'!$X825,0),IF(AND(MaleWeighted!Q$1145=0,MaleWeighted!Q$1146&gt;0),IF('Male Data'!Q825&lt;MaleWeighted!Q$1146,'Male Data'!$X825,0),IF(AND('Male Data'!Q825&gt;MaleWeighted!Q$1145,'Male Data'!Q825&lt;MaleWeighted!Q$1146),'Male Data'!$X825,0))))</f>
        <v>--</v>
      </c>
      <c r="R825" t="str">
        <f>IF(AND(MaleWeighted!R$1145=0,MaleWeighted!R$1146=0),"--",IF(AND(MaleWeighted!R$1145&gt;0,MaleWeighted!R$1146=0),IF('Male Data'!R825&gt;MaleWeighted!R$1145,'Male Data'!$X825,0),IF(AND(MaleWeighted!R$1145=0,MaleWeighted!R$1146&gt;0),IF('Male Data'!R825&lt;MaleWeighted!R$1146,'Male Data'!$X825,0),IF(AND('Male Data'!R825&gt;MaleWeighted!R$1145,'Male Data'!R825&lt;MaleWeighted!R$1146),'Male Data'!$X825,0))))</f>
        <v>--</v>
      </c>
      <c r="S825" t="str">
        <f>IF(AND(MaleWeighted!S$1145=0,MaleWeighted!S$1146=0),"--",IF(AND(MaleWeighted!S$1145&gt;0,MaleWeighted!S$1146=0),IF('Male Data'!S825&gt;MaleWeighted!S$1145,'Male Data'!$X825,0),IF(AND(MaleWeighted!S$1145=0,MaleWeighted!S$1146&gt;0),IF('Male Data'!S825&lt;MaleWeighted!S$1146,'Male Data'!$X825,0),IF(AND('Male Data'!S825&gt;MaleWeighted!S$1145,'Male Data'!S825&lt;MaleWeighted!S$1146),'Male Data'!$X825,0))))</f>
        <v>--</v>
      </c>
      <c r="T825" t="str">
        <f>IF(AND(MaleWeighted!T$1145=0,MaleWeighted!T$1146=0),"--",IF(AND(MaleWeighted!T$1145&gt;0,MaleWeighted!T$1146=0),IF('Male Data'!T825&gt;MaleWeighted!T$1145,'Male Data'!$X825,0),IF(AND(MaleWeighted!T$1145=0,MaleWeighted!T$1146&gt;0),IF('Male Data'!$T825&lt;MaleWeighted!T$1146,'Male Data'!$X825,0),IF(AND('Male Data'!T825&gt;MaleWeighted!T$1145,'Male Data'!T825&lt;MaleWeighted!T$1146),'Male Data'!$X825,0))))</f>
        <v>--</v>
      </c>
      <c r="U825" t="str">
        <f>IF(AND(MaleWeighted!U$1145=0,MaleWeighted!U$1146=0),"--",IF(AND(MaleWeighted!U$1145&gt;0,MaleWeighted!U$1146=0),IF('Male Data'!U825&gt;MaleWeighted!U$1145,'Male Data'!$X825,0),IF(AND(MaleWeighted!U$1145=0,MaleWeighted!U$1146&gt;0),IF('Male Data'!U825&lt;MaleWeighted!U$1146,'Male Data'!$X825,0),IF(AND('Male Data'!U825&gt;MaleWeighted!U$1145,'Male Data'!U825&lt;MaleWeighted!U$1146),'Male Data'!$X825,0))))</f>
        <v>--</v>
      </c>
      <c r="V825" t="str">
        <f>IF(AND(MaleWeighted!V$1145=0,MaleWeighted!V$1146=0),"--",IF(AND(MaleWeighted!V$1145&gt;0,MaleWeighted!V$1146=0),IF('Male Data'!V825&gt;MaleWeighted!V$1145,'Male Data'!$X825,0),IF(AND(MaleWeighted!V$1145=0,MaleWeighted!V$1146&gt;0),IF('Male Data'!V825&lt;MaleWeighted!V$1146,'Male Data'!$X825,0),IF(AND('Male Data'!V825&gt;MaleWeighted!V$1145,'Male Data'!V825&lt;MaleWeighted!V$1146),'Male Data'!$X825,0))))</f>
        <v>--</v>
      </c>
      <c r="W825" t="str">
        <f>IF(AND(MaleWeighted!W$1145=0,MaleWeighted!W$1146=0),"--",IF(AND(MaleWeighted!W$1145&gt;0,MaleWeighted!W$1146=0),IF('Male Data'!W825&gt;MaleWeighted!W$1145,'Male Data'!$X825,0),IF(AND(MaleWeighted!W$1145=0,MaleWeighted!W$1146&gt;0),IF('Male Data'!W825&lt;MaleWeighted!W$1146,'Male Data'!$X825,0),IF(AND('Male Data'!W825&gt;MaleWeighted!W$1145,'Male Data'!W825&lt;MaleWeighted!W$1146),'Male Data'!$X825,0))))</f>
        <v>--</v>
      </c>
      <c r="Y825">
        <f t="shared" si="24"/>
        <v>0</v>
      </c>
      <c r="Z825">
        <f>Y825*'Male Data'!X825</f>
        <v>0</v>
      </c>
      <c r="AA825">
        <f t="shared" si="25"/>
        <v>1</v>
      </c>
      <c r="AB825">
        <f>AA825*'Male Data'!X825</f>
        <v>15734</v>
      </c>
    </row>
    <row r="826" spans="1:28">
      <c r="A826">
        <f>'Male Data'!A826</f>
        <v>825</v>
      </c>
      <c r="B826" t="str">
        <f>'Male Data'!B826</f>
        <v>M</v>
      </c>
      <c r="C826" t="str">
        <f>IF(AND(MaleWeighted!C$1145=0,MaleWeighted!C$1146=0),"--",IF(AND(MaleWeighted!C$1145&gt;0,MaleWeighted!C$1146=0),IF('Male Data'!C826&gt;MaleWeighted!C$1145,'Male Data'!$X826,0),IF(AND(MaleWeighted!C$1145=0,MaleWeighted!C$1146&gt;0),IF('Male Data'!C826&lt;MaleWeighted!C$1146,'Male Data'!$X826,0),IF(AND('Male Data'!C826&gt;MaleWeighted!C$1145,'Male Data'!C826&lt;MaleWeighted!C$1146),'Male Data'!$X826,0))))</f>
        <v>--</v>
      </c>
      <c r="D826" t="str">
        <f>IF(AND(MaleWeighted!D$1145=0,MaleWeighted!D$1146=0),"--",IF(AND(MaleWeighted!D$1145&gt;0,MaleWeighted!D$1146=0),IF('Male Data'!D826&gt;MaleWeighted!D$1145,'Male Data'!$X826,0),IF(AND(MaleWeighted!D$1145=0,MaleWeighted!D$1146&gt;0),IF('Male Data'!D826&lt;MaleWeighted!D$1146,'Male Data'!$X826,0),IF(AND('Male Data'!D826&gt;MaleWeighted!D$1145,'Male Data'!D826&lt;MaleWeighted!D$1146),'Male Data'!$X826,0))))</f>
        <v>--</v>
      </c>
      <c r="E826" t="str">
        <f>IF(AND(MaleWeighted!E$1145=0,MaleWeighted!E$1146=0),"--",IF(AND(MaleWeighted!E$1145&gt;0,MaleWeighted!E$1146=0),IF('Male Data'!E826&gt;MaleWeighted!E$1145,'Male Data'!$X826,0),IF(AND(MaleWeighted!E$1145=0,MaleWeighted!E$1146&gt;0),IF('Male Data'!E826&lt;MaleWeighted!E$1146,'Male Data'!$X826,0),IF(AND('Male Data'!E826&gt;MaleWeighted!E$1145,'Male Data'!E826&lt;MaleWeighted!E$1146),'Male Data'!$X826,0))))</f>
        <v>--</v>
      </c>
      <c r="F826" t="str">
        <f>IF(AND(MaleWeighted!F$1145=0,MaleWeighted!F$1146=0),"--",IF(AND(MaleWeighted!F$1145&gt;0,MaleWeighted!F$1146=0),IF('Male Data'!F826&gt;MaleWeighted!F$1145,'Male Data'!$X826,0),IF(AND(MaleWeighted!F$1145=0,MaleWeighted!F$1146&gt;0),IF('Male Data'!F826&lt;MaleWeighted!F$1146,'Male Data'!$X826,0),IF(AND('Male Data'!F826&gt;MaleWeighted!F$1145,'Male Data'!F826&lt;MaleWeighted!F$1146),'Male Data'!$X826,0))))</f>
        <v>--</v>
      </c>
      <c r="G826" t="str">
        <f>IF(AND(MaleWeighted!G$1145=0,MaleWeighted!G$1146=0),"--",IF(AND(MaleWeighted!G$1145&gt;0,MaleWeighted!G$1146=0),IF('Male Data'!G826&gt;MaleWeighted!G$1145,'Male Data'!$X826,0),IF(AND(MaleWeighted!G$1145=0,MaleWeighted!G$1146&gt;0),IF('Male Data'!G826&lt;MaleWeighted!G$1146,'Male Data'!$X826,0),IF(AND('Male Data'!G826&gt;MaleWeighted!G$1145,'Male Data'!G826&lt;MaleWeighted!G$1146),'Male Data'!$X826,0))))</f>
        <v>--</v>
      </c>
      <c r="H826" t="str">
        <f>IF(AND(MaleWeighted!H$1145=0,MaleWeighted!H$1146=0),"--",IF(AND(MaleWeighted!H$1145&gt;0,MaleWeighted!H$1146=0),IF('Male Data'!H826&gt;MaleWeighted!H$1145,'Male Data'!$X826,0),IF(AND(MaleWeighted!H$1145=0,MaleWeighted!H$1146&gt;0),IF('Male Data'!H826&lt;MaleWeighted!H$1146,'Male Data'!$X826,0),IF(AND('Male Data'!H826&gt;MaleWeighted!H$1145,'Male Data'!H826&lt;MaleWeighted!H$1146),'Male Data'!$X826,0))))</f>
        <v>--</v>
      </c>
      <c r="I826" t="str">
        <f>IF(AND(MaleWeighted!I$1145=0,MaleWeighted!I$1146=0),"--",IF(AND(MaleWeighted!I$1145&gt;0,MaleWeighted!I$1146=0),IF('Male Data'!I826&gt;MaleWeighted!I$1145,'Male Data'!$X826,0),IF(AND(MaleWeighted!I$1145=0,MaleWeighted!I$1146&gt;0),IF('Male Data'!I826&lt;MaleWeighted!I$1146,'Male Data'!$X826,0),IF(AND('Male Data'!I826&gt;MaleWeighted!I$1145,'Male Data'!I826&lt;MaleWeighted!I$1146),'Male Data'!$X826,0))))</f>
        <v>--</v>
      </c>
      <c r="J826" t="str">
        <f>IF(AND(MaleWeighted!J$1145=0,MaleWeighted!J$1146=0),"--",IF(AND(MaleWeighted!J$1145&gt;0,MaleWeighted!J$1146=0),IF('Male Data'!J826&gt;MaleWeighted!J$1145,'Male Data'!$X826,0),IF(AND(MaleWeighted!J$1145=0,MaleWeighted!J$1146&gt;0),IF('Male Data'!J826&lt;MaleWeighted!J$1146,'Male Data'!$X826,0),IF(AND('Male Data'!J826&gt;MaleWeighted!J$1145,'Male Data'!J826&lt;MaleWeighted!J$1146),'Male Data'!$X826,0))))</f>
        <v>--</v>
      </c>
      <c r="K826" t="str">
        <f>IF(AND(MaleWeighted!K$1145=0,MaleWeighted!K$1146=0),"--",IF(AND(MaleWeighted!K$1145&gt;0,MaleWeighted!K$1146=0),IF('Male Data'!K826&gt;MaleWeighted!K$1145,'Male Data'!$X826,0),IF(AND(MaleWeighted!K$1145=0,MaleWeighted!K$1146&gt;0),IF('Male Data'!K826&lt;MaleWeighted!K$1146,'Male Data'!$X826,0),IF(AND('Male Data'!K826&gt;MaleWeighted!K$1145,'Male Data'!K826&lt;MaleWeighted!K$1146),'Male Data'!$X826,0))))</f>
        <v>--</v>
      </c>
      <c r="L826" t="str">
        <f>IF(AND(MaleWeighted!L$1145=0,MaleWeighted!L$1146=0),"--",IF(AND(MaleWeighted!L$1145&gt;0,MaleWeighted!L$1146=0),IF('Male Data'!L826&gt;MaleWeighted!L$1145,'Male Data'!$X826,0),IF(AND(MaleWeighted!L$1145=0,MaleWeighted!L$1146&gt;0),IF('Male Data'!L826&lt;MaleWeighted!L$1146,'Male Data'!$X826,0),IF(AND('Male Data'!L826&gt;MaleWeighted!L$1145,'Male Data'!L826&lt;MaleWeighted!L$1146),'Male Data'!$X826,0))))</f>
        <v>--</v>
      </c>
      <c r="M826" t="str">
        <f>IF(AND(MaleWeighted!M$1145=0,MaleWeighted!M$1146=0),"--",IF(AND(MaleWeighted!M$1145&gt;0,MaleWeighted!M$1146=0),IF('Male Data'!M826&gt;MaleWeighted!M$1145,'Male Data'!$X826,0),IF(AND(MaleWeighted!M$1145=0,MaleWeighted!M$1146&gt;0),IF('Male Data'!M826&lt;MaleWeighted!M$1146,'Male Data'!$X826,0),IF(AND('Male Data'!M826&gt;MaleWeighted!M$1145,'Male Data'!M826&lt;MaleWeighted!M$1146),'Male Data'!$X826,0))))</f>
        <v>--</v>
      </c>
      <c r="N826" t="str">
        <f>IF(AND(MaleWeighted!N$1145=0,MaleWeighted!N$1146=0),"--",IF(AND(MaleWeighted!N$1145&gt;0,MaleWeighted!N$1146=0),IF('Male Data'!N826&gt;MaleWeighted!N$1145,'Male Data'!$X826,0),IF(AND(MaleWeighted!N$1145=0,MaleWeighted!N$1146&gt;0),IF('Male Data'!N826&lt;MaleWeighted!N$1146,'Male Data'!$X826,0),IF(AND('Male Data'!N826&gt;MaleWeighted!N$1145,'Male Data'!N826&lt;MaleWeighted!N$1146),'Male Data'!$X826,0))))</f>
        <v>--</v>
      </c>
      <c r="O826" t="str">
        <f>IF(AND(MaleWeighted!O$1145=0,MaleWeighted!O$1146=0),"--",IF(AND(MaleWeighted!O$1145&gt;0,MaleWeighted!O$1146=0),IF('Male Data'!O826&gt;MaleWeighted!O$1145,'Male Data'!$X826,0),IF(AND(MaleWeighted!O$1145=0,MaleWeighted!O$1146&gt;0),IF('Male Data'!O826&lt;MaleWeighted!O$1146,'Male Data'!$X826,0),IF(AND('Male Data'!O826&gt;MaleWeighted!O$1145,'Male Data'!O826&lt;MaleWeighted!O$1146),'Male Data'!$X826,0))))</f>
        <v>--</v>
      </c>
      <c r="P826" t="str">
        <f>IF(AND(MaleWeighted!P$1145=0,MaleWeighted!P$1146=0),"--",IF(AND(MaleWeighted!P$1145&gt;0,MaleWeighted!P$1146=0),IF('Male Data'!P826&gt;MaleWeighted!P$1145,'Male Data'!$X826,0),IF(AND(MaleWeighted!P$1145=0,MaleWeighted!P$1146&gt;0),IF('Male Data'!P826&lt;MaleWeighted!P$1146,'Male Data'!$X826,0),IF(AND('Male Data'!P826&gt;MaleWeighted!P$1145,'Male Data'!P826&lt;MaleWeighted!P$1146),'Male Data'!$X826,0))))</f>
        <v>--</v>
      </c>
      <c r="Q826" t="str">
        <f>IF(AND(MaleWeighted!Q$1145=0,MaleWeighted!Q$1146=0),"--",IF(AND(MaleWeighted!Q$1145&gt;0,MaleWeighted!Q$1146=0),IF('Male Data'!Q826&gt;MaleWeighted!Q$1145,'Male Data'!$X826,0),IF(AND(MaleWeighted!Q$1145=0,MaleWeighted!Q$1146&gt;0),IF('Male Data'!Q826&lt;MaleWeighted!Q$1146,'Male Data'!$X826,0),IF(AND('Male Data'!Q826&gt;MaleWeighted!Q$1145,'Male Data'!Q826&lt;MaleWeighted!Q$1146),'Male Data'!$X826,0))))</f>
        <v>--</v>
      </c>
      <c r="R826" t="str">
        <f>IF(AND(MaleWeighted!R$1145=0,MaleWeighted!R$1146=0),"--",IF(AND(MaleWeighted!R$1145&gt;0,MaleWeighted!R$1146=0),IF('Male Data'!R826&gt;MaleWeighted!R$1145,'Male Data'!$X826,0),IF(AND(MaleWeighted!R$1145=0,MaleWeighted!R$1146&gt;0),IF('Male Data'!R826&lt;MaleWeighted!R$1146,'Male Data'!$X826,0),IF(AND('Male Data'!R826&gt;MaleWeighted!R$1145,'Male Data'!R826&lt;MaleWeighted!R$1146),'Male Data'!$X826,0))))</f>
        <v>--</v>
      </c>
      <c r="S826" t="str">
        <f>IF(AND(MaleWeighted!S$1145=0,MaleWeighted!S$1146=0),"--",IF(AND(MaleWeighted!S$1145&gt;0,MaleWeighted!S$1146=0),IF('Male Data'!S826&gt;MaleWeighted!S$1145,'Male Data'!$X826,0),IF(AND(MaleWeighted!S$1145=0,MaleWeighted!S$1146&gt;0),IF('Male Data'!S826&lt;MaleWeighted!S$1146,'Male Data'!$X826,0),IF(AND('Male Data'!S826&gt;MaleWeighted!S$1145,'Male Data'!S826&lt;MaleWeighted!S$1146),'Male Data'!$X826,0))))</f>
        <v>--</v>
      </c>
      <c r="T826" t="str">
        <f>IF(AND(MaleWeighted!T$1145=0,MaleWeighted!T$1146=0),"--",IF(AND(MaleWeighted!T$1145&gt;0,MaleWeighted!T$1146=0),IF('Male Data'!T826&gt;MaleWeighted!T$1145,'Male Data'!$X826,0),IF(AND(MaleWeighted!T$1145=0,MaleWeighted!T$1146&gt;0),IF('Male Data'!$T826&lt;MaleWeighted!T$1146,'Male Data'!$X826,0),IF(AND('Male Data'!T826&gt;MaleWeighted!T$1145,'Male Data'!T826&lt;MaleWeighted!T$1146),'Male Data'!$X826,0))))</f>
        <v>--</v>
      </c>
      <c r="U826" t="str">
        <f>IF(AND(MaleWeighted!U$1145=0,MaleWeighted!U$1146=0),"--",IF(AND(MaleWeighted!U$1145&gt;0,MaleWeighted!U$1146=0),IF('Male Data'!U826&gt;MaleWeighted!U$1145,'Male Data'!$X826,0),IF(AND(MaleWeighted!U$1145=0,MaleWeighted!U$1146&gt;0),IF('Male Data'!U826&lt;MaleWeighted!U$1146,'Male Data'!$X826,0),IF(AND('Male Data'!U826&gt;MaleWeighted!U$1145,'Male Data'!U826&lt;MaleWeighted!U$1146),'Male Data'!$X826,0))))</f>
        <v>--</v>
      </c>
      <c r="V826" t="str">
        <f>IF(AND(MaleWeighted!V$1145=0,MaleWeighted!V$1146=0),"--",IF(AND(MaleWeighted!V$1145&gt;0,MaleWeighted!V$1146=0),IF('Male Data'!V826&gt;MaleWeighted!V$1145,'Male Data'!$X826,0),IF(AND(MaleWeighted!V$1145=0,MaleWeighted!V$1146&gt;0),IF('Male Data'!V826&lt;MaleWeighted!V$1146,'Male Data'!$X826,0),IF(AND('Male Data'!V826&gt;MaleWeighted!V$1145,'Male Data'!V826&lt;MaleWeighted!V$1146),'Male Data'!$X826,0))))</f>
        <v>--</v>
      </c>
      <c r="W826" t="str">
        <f>IF(AND(MaleWeighted!W$1145=0,MaleWeighted!W$1146=0),"--",IF(AND(MaleWeighted!W$1145&gt;0,MaleWeighted!W$1146=0),IF('Male Data'!W826&gt;MaleWeighted!W$1145,'Male Data'!$X826,0),IF(AND(MaleWeighted!W$1145=0,MaleWeighted!W$1146&gt;0),IF('Male Data'!W826&lt;MaleWeighted!W$1146,'Male Data'!$X826,0),IF(AND('Male Data'!W826&gt;MaleWeighted!W$1145,'Male Data'!W826&lt;MaleWeighted!W$1146),'Male Data'!$X826,0))))</f>
        <v>--</v>
      </c>
      <c r="Y826">
        <f t="shared" si="24"/>
        <v>0</v>
      </c>
      <c r="Z826">
        <f>Y826*'Male Data'!X826</f>
        <v>0</v>
      </c>
      <c r="AA826">
        <f t="shared" si="25"/>
        <v>1</v>
      </c>
      <c r="AB826">
        <f>AA826*'Male Data'!X826</f>
        <v>200457</v>
      </c>
    </row>
    <row r="827" spans="1:28">
      <c r="A827">
        <f>'Male Data'!A827</f>
        <v>826</v>
      </c>
      <c r="B827" t="str">
        <f>'Male Data'!B827</f>
        <v>M</v>
      </c>
      <c r="C827" t="str">
        <f>IF(AND(MaleWeighted!C$1145=0,MaleWeighted!C$1146=0),"--",IF(AND(MaleWeighted!C$1145&gt;0,MaleWeighted!C$1146=0),IF('Male Data'!C827&gt;MaleWeighted!C$1145,'Male Data'!$X827,0),IF(AND(MaleWeighted!C$1145=0,MaleWeighted!C$1146&gt;0),IF('Male Data'!C827&lt;MaleWeighted!C$1146,'Male Data'!$X827,0),IF(AND('Male Data'!C827&gt;MaleWeighted!C$1145,'Male Data'!C827&lt;MaleWeighted!C$1146),'Male Data'!$X827,0))))</f>
        <v>--</v>
      </c>
      <c r="D827" t="str">
        <f>IF(AND(MaleWeighted!D$1145=0,MaleWeighted!D$1146=0),"--",IF(AND(MaleWeighted!D$1145&gt;0,MaleWeighted!D$1146=0),IF('Male Data'!D827&gt;MaleWeighted!D$1145,'Male Data'!$X827,0),IF(AND(MaleWeighted!D$1145=0,MaleWeighted!D$1146&gt;0),IF('Male Data'!D827&lt;MaleWeighted!D$1146,'Male Data'!$X827,0),IF(AND('Male Data'!D827&gt;MaleWeighted!D$1145,'Male Data'!D827&lt;MaleWeighted!D$1146),'Male Data'!$X827,0))))</f>
        <v>--</v>
      </c>
      <c r="E827" t="str">
        <f>IF(AND(MaleWeighted!E$1145=0,MaleWeighted!E$1146=0),"--",IF(AND(MaleWeighted!E$1145&gt;0,MaleWeighted!E$1146=0),IF('Male Data'!E827&gt;MaleWeighted!E$1145,'Male Data'!$X827,0),IF(AND(MaleWeighted!E$1145=0,MaleWeighted!E$1146&gt;0),IF('Male Data'!E827&lt;MaleWeighted!E$1146,'Male Data'!$X827,0),IF(AND('Male Data'!E827&gt;MaleWeighted!E$1145,'Male Data'!E827&lt;MaleWeighted!E$1146),'Male Data'!$X827,0))))</f>
        <v>--</v>
      </c>
      <c r="F827" t="str">
        <f>IF(AND(MaleWeighted!F$1145=0,MaleWeighted!F$1146=0),"--",IF(AND(MaleWeighted!F$1145&gt;0,MaleWeighted!F$1146=0),IF('Male Data'!F827&gt;MaleWeighted!F$1145,'Male Data'!$X827,0),IF(AND(MaleWeighted!F$1145=0,MaleWeighted!F$1146&gt;0),IF('Male Data'!F827&lt;MaleWeighted!F$1146,'Male Data'!$X827,0),IF(AND('Male Data'!F827&gt;MaleWeighted!F$1145,'Male Data'!F827&lt;MaleWeighted!F$1146),'Male Data'!$X827,0))))</f>
        <v>--</v>
      </c>
      <c r="G827" t="str">
        <f>IF(AND(MaleWeighted!G$1145=0,MaleWeighted!G$1146=0),"--",IF(AND(MaleWeighted!G$1145&gt;0,MaleWeighted!G$1146=0),IF('Male Data'!G827&gt;MaleWeighted!G$1145,'Male Data'!$X827,0),IF(AND(MaleWeighted!G$1145=0,MaleWeighted!G$1146&gt;0),IF('Male Data'!G827&lt;MaleWeighted!G$1146,'Male Data'!$X827,0),IF(AND('Male Data'!G827&gt;MaleWeighted!G$1145,'Male Data'!G827&lt;MaleWeighted!G$1146),'Male Data'!$X827,0))))</f>
        <v>--</v>
      </c>
      <c r="H827" t="str">
        <f>IF(AND(MaleWeighted!H$1145=0,MaleWeighted!H$1146=0),"--",IF(AND(MaleWeighted!H$1145&gt;0,MaleWeighted!H$1146=0),IF('Male Data'!H827&gt;MaleWeighted!H$1145,'Male Data'!$X827,0),IF(AND(MaleWeighted!H$1145=0,MaleWeighted!H$1146&gt;0),IF('Male Data'!H827&lt;MaleWeighted!H$1146,'Male Data'!$X827,0),IF(AND('Male Data'!H827&gt;MaleWeighted!H$1145,'Male Data'!H827&lt;MaleWeighted!H$1146),'Male Data'!$X827,0))))</f>
        <v>--</v>
      </c>
      <c r="I827" t="str">
        <f>IF(AND(MaleWeighted!I$1145=0,MaleWeighted!I$1146=0),"--",IF(AND(MaleWeighted!I$1145&gt;0,MaleWeighted!I$1146=0),IF('Male Data'!I827&gt;MaleWeighted!I$1145,'Male Data'!$X827,0),IF(AND(MaleWeighted!I$1145=0,MaleWeighted!I$1146&gt;0),IF('Male Data'!I827&lt;MaleWeighted!I$1146,'Male Data'!$X827,0),IF(AND('Male Data'!I827&gt;MaleWeighted!I$1145,'Male Data'!I827&lt;MaleWeighted!I$1146),'Male Data'!$X827,0))))</f>
        <v>--</v>
      </c>
      <c r="J827" t="str">
        <f>IF(AND(MaleWeighted!J$1145=0,MaleWeighted!J$1146=0),"--",IF(AND(MaleWeighted!J$1145&gt;0,MaleWeighted!J$1146=0),IF('Male Data'!J827&gt;MaleWeighted!J$1145,'Male Data'!$X827,0),IF(AND(MaleWeighted!J$1145=0,MaleWeighted!J$1146&gt;0),IF('Male Data'!J827&lt;MaleWeighted!J$1146,'Male Data'!$X827,0),IF(AND('Male Data'!J827&gt;MaleWeighted!J$1145,'Male Data'!J827&lt;MaleWeighted!J$1146),'Male Data'!$X827,0))))</f>
        <v>--</v>
      </c>
      <c r="K827" t="str">
        <f>IF(AND(MaleWeighted!K$1145=0,MaleWeighted!K$1146=0),"--",IF(AND(MaleWeighted!K$1145&gt;0,MaleWeighted!K$1146=0),IF('Male Data'!K827&gt;MaleWeighted!K$1145,'Male Data'!$X827,0),IF(AND(MaleWeighted!K$1145=0,MaleWeighted!K$1146&gt;0),IF('Male Data'!K827&lt;MaleWeighted!K$1146,'Male Data'!$X827,0),IF(AND('Male Data'!K827&gt;MaleWeighted!K$1145,'Male Data'!K827&lt;MaleWeighted!K$1146),'Male Data'!$X827,0))))</f>
        <v>--</v>
      </c>
      <c r="L827" t="str">
        <f>IF(AND(MaleWeighted!L$1145=0,MaleWeighted!L$1146=0),"--",IF(AND(MaleWeighted!L$1145&gt;0,MaleWeighted!L$1146=0),IF('Male Data'!L827&gt;MaleWeighted!L$1145,'Male Data'!$X827,0),IF(AND(MaleWeighted!L$1145=0,MaleWeighted!L$1146&gt;0),IF('Male Data'!L827&lt;MaleWeighted!L$1146,'Male Data'!$X827,0),IF(AND('Male Data'!L827&gt;MaleWeighted!L$1145,'Male Data'!L827&lt;MaleWeighted!L$1146),'Male Data'!$X827,0))))</f>
        <v>--</v>
      </c>
      <c r="M827" t="str">
        <f>IF(AND(MaleWeighted!M$1145=0,MaleWeighted!M$1146=0),"--",IF(AND(MaleWeighted!M$1145&gt;0,MaleWeighted!M$1146=0),IF('Male Data'!M827&gt;MaleWeighted!M$1145,'Male Data'!$X827,0),IF(AND(MaleWeighted!M$1145=0,MaleWeighted!M$1146&gt;0),IF('Male Data'!M827&lt;MaleWeighted!M$1146,'Male Data'!$X827,0),IF(AND('Male Data'!M827&gt;MaleWeighted!M$1145,'Male Data'!M827&lt;MaleWeighted!M$1146),'Male Data'!$X827,0))))</f>
        <v>--</v>
      </c>
      <c r="N827" t="str">
        <f>IF(AND(MaleWeighted!N$1145=0,MaleWeighted!N$1146=0),"--",IF(AND(MaleWeighted!N$1145&gt;0,MaleWeighted!N$1146=0),IF('Male Data'!N827&gt;MaleWeighted!N$1145,'Male Data'!$X827,0),IF(AND(MaleWeighted!N$1145=0,MaleWeighted!N$1146&gt;0),IF('Male Data'!N827&lt;MaleWeighted!N$1146,'Male Data'!$X827,0),IF(AND('Male Data'!N827&gt;MaleWeighted!N$1145,'Male Data'!N827&lt;MaleWeighted!N$1146),'Male Data'!$X827,0))))</f>
        <v>--</v>
      </c>
      <c r="O827" t="str">
        <f>IF(AND(MaleWeighted!O$1145=0,MaleWeighted!O$1146=0),"--",IF(AND(MaleWeighted!O$1145&gt;0,MaleWeighted!O$1146=0),IF('Male Data'!O827&gt;MaleWeighted!O$1145,'Male Data'!$X827,0),IF(AND(MaleWeighted!O$1145=0,MaleWeighted!O$1146&gt;0),IF('Male Data'!O827&lt;MaleWeighted!O$1146,'Male Data'!$X827,0),IF(AND('Male Data'!O827&gt;MaleWeighted!O$1145,'Male Data'!O827&lt;MaleWeighted!O$1146),'Male Data'!$X827,0))))</f>
        <v>--</v>
      </c>
      <c r="P827" t="str">
        <f>IF(AND(MaleWeighted!P$1145=0,MaleWeighted!P$1146=0),"--",IF(AND(MaleWeighted!P$1145&gt;0,MaleWeighted!P$1146=0),IF('Male Data'!P827&gt;MaleWeighted!P$1145,'Male Data'!$X827,0),IF(AND(MaleWeighted!P$1145=0,MaleWeighted!P$1146&gt;0),IF('Male Data'!P827&lt;MaleWeighted!P$1146,'Male Data'!$X827,0),IF(AND('Male Data'!P827&gt;MaleWeighted!P$1145,'Male Data'!P827&lt;MaleWeighted!P$1146),'Male Data'!$X827,0))))</f>
        <v>--</v>
      </c>
      <c r="Q827" t="str">
        <f>IF(AND(MaleWeighted!Q$1145=0,MaleWeighted!Q$1146=0),"--",IF(AND(MaleWeighted!Q$1145&gt;0,MaleWeighted!Q$1146=0),IF('Male Data'!Q827&gt;MaleWeighted!Q$1145,'Male Data'!$X827,0),IF(AND(MaleWeighted!Q$1145=0,MaleWeighted!Q$1146&gt;0),IF('Male Data'!Q827&lt;MaleWeighted!Q$1146,'Male Data'!$X827,0),IF(AND('Male Data'!Q827&gt;MaleWeighted!Q$1145,'Male Data'!Q827&lt;MaleWeighted!Q$1146),'Male Data'!$X827,0))))</f>
        <v>--</v>
      </c>
      <c r="R827" t="str">
        <f>IF(AND(MaleWeighted!R$1145=0,MaleWeighted!R$1146=0),"--",IF(AND(MaleWeighted!R$1145&gt;0,MaleWeighted!R$1146=0),IF('Male Data'!R827&gt;MaleWeighted!R$1145,'Male Data'!$X827,0),IF(AND(MaleWeighted!R$1145=0,MaleWeighted!R$1146&gt;0),IF('Male Data'!R827&lt;MaleWeighted!R$1146,'Male Data'!$X827,0),IF(AND('Male Data'!R827&gt;MaleWeighted!R$1145,'Male Data'!R827&lt;MaleWeighted!R$1146),'Male Data'!$X827,0))))</f>
        <v>--</v>
      </c>
      <c r="S827" t="str">
        <f>IF(AND(MaleWeighted!S$1145=0,MaleWeighted!S$1146=0),"--",IF(AND(MaleWeighted!S$1145&gt;0,MaleWeighted!S$1146=0),IF('Male Data'!S827&gt;MaleWeighted!S$1145,'Male Data'!$X827,0),IF(AND(MaleWeighted!S$1145=0,MaleWeighted!S$1146&gt;0),IF('Male Data'!S827&lt;MaleWeighted!S$1146,'Male Data'!$X827,0),IF(AND('Male Data'!S827&gt;MaleWeighted!S$1145,'Male Data'!S827&lt;MaleWeighted!S$1146),'Male Data'!$X827,0))))</f>
        <v>--</v>
      </c>
      <c r="T827" t="str">
        <f>IF(AND(MaleWeighted!T$1145=0,MaleWeighted!T$1146=0),"--",IF(AND(MaleWeighted!T$1145&gt;0,MaleWeighted!T$1146=0),IF('Male Data'!T827&gt;MaleWeighted!T$1145,'Male Data'!$X827,0),IF(AND(MaleWeighted!T$1145=0,MaleWeighted!T$1146&gt;0),IF('Male Data'!$T827&lt;MaleWeighted!T$1146,'Male Data'!$X827,0),IF(AND('Male Data'!T827&gt;MaleWeighted!T$1145,'Male Data'!T827&lt;MaleWeighted!T$1146),'Male Data'!$X827,0))))</f>
        <v>--</v>
      </c>
      <c r="U827" t="str">
        <f>IF(AND(MaleWeighted!U$1145=0,MaleWeighted!U$1146=0),"--",IF(AND(MaleWeighted!U$1145&gt;0,MaleWeighted!U$1146=0),IF('Male Data'!U827&gt;MaleWeighted!U$1145,'Male Data'!$X827,0),IF(AND(MaleWeighted!U$1145=0,MaleWeighted!U$1146&gt;0),IF('Male Data'!U827&lt;MaleWeighted!U$1146,'Male Data'!$X827,0),IF(AND('Male Data'!U827&gt;MaleWeighted!U$1145,'Male Data'!U827&lt;MaleWeighted!U$1146),'Male Data'!$X827,0))))</f>
        <v>--</v>
      </c>
      <c r="V827" t="str">
        <f>IF(AND(MaleWeighted!V$1145=0,MaleWeighted!V$1146=0),"--",IF(AND(MaleWeighted!V$1145&gt;0,MaleWeighted!V$1146=0),IF('Male Data'!V827&gt;MaleWeighted!V$1145,'Male Data'!$X827,0),IF(AND(MaleWeighted!V$1145=0,MaleWeighted!V$1146&gt;0),IF('Male Data'!V827&lt;MaleWeighted!V$1146,'Male Data'!$X827,0),IF(AND('Male Data'!V827&gt;MaleWeighted!V$1145,'Male Data'!V827&lt;MaleWeighted!V$1146),'Male Data'!$X827,0))))</f>
        <v>--</v>
      </c>
      <c r="W827" t="str">
        <f>IF(AND(MaleWeighted!W$1145=0,MaleWeighted!W$1146=0),"--",IF(AND(MaleWeighted!W$1145&gt;0,MaleWeighted!W$1146=0),IF('Male Data'!W827&gt;MaleWeighted!W$1145,'Male Data'!$X827,0),IF(AND(MaleWeighted!W$1145=0,MaleWeighted!W$1146&gt;0),IF('Male Data'!W827&lt;MaleWeighted!W$1146,'Male Data'!$X827,0),IF(AND('Male Data'!W827&gt;MaleWeighted!W$1145,'Male Data'!W827&lt;MaleWeighted!W$1146),'Male Data'!$X827,0))))</f>
        <v>--</v>
      </c>
      <c r="Y827">
        <f t="shared" si="24"/>
        <v>0</v>
      </c>
      <c r="Z827">
        <f>Y827*'Male Data'!X827</f>
        <v>0</v>
      </c>
      <c r="AA827">
        <f t="shared" si="25"/>
        <v>1</v>
      </c>
      <c r="AB827">
        <f>AA827*'Male Data'!X827</f>
        <v>41669</v>
      </c>
    </row>
    <row r="828" spans="1:28">
      <c r="A828">
        <f>'Male Data'!A828</f>
        <v>827</v>
      </c>
      <c r="B828" t="str">
        <f>'Male Data'!B828</f>
        <v>M</v>
      </c>
      <c r="C828" t="str">
        <f>IF(AND(MaleWeighted!C$1145=0,MaleWeighted!C$1146=0),"--",IF(AND(MaleWeighted!C$1145&gt;0,MaleWeighted!C$1146=0),IF('Male Data'!C828&gt;MaleWeighted!C$1145,'Male Data'!$X828,0),IF(AND(MaleWeighted!C$1145=0,MaleWeighted!C$1146&gt;0),IF('Male Data'!C828&lt;MaleWeighted!C$1146,'Male Data'!$X828,0),IF(AND('Male Data'!C828&gt;MaleWeighted!C$1145,'Male Data'!C828&lt;MaleWeighted!C$1146),'Male Data'!$X828,0))))</f>
        <v>--</v>
      </c>
      <c r="D828" t="str">
        <f>IF(AND(MaleWeighted!D$1145=0,MaleWeighted!D$1146=0),"--",IF(AND(MaleWeighted!D$1145&gt;0,MaleWeighted!D$1146=0),IF('Male Data'!D828&gt;MaleWeighted!D$1145,'Male Data'!$X828,0),IF(AND(MaleWeighted!D$1145=0,MaleWeighted!D$1146&gt;0),IF('Male Data'!D828&lt;MaleWeighted!D$1146,'Male Data'!$X828,0),IF(AND('Male Data'!D828&gt;MaleWeighted!D$1145,'Male Data'!D828&lt;MaleWeighted!D$1146),'Male Data'!$X828,0))))</f>
        <v>--</v>
      </c>
      <c r="E828" t="str">
        <f>IF(AND(MaleWeighted!E$1145=0,MaleWeighted!E$1146=0),"--",IF(AND(MaleWeighted!E$1145&gt;0,MaleWeighted!E$1146=0),IF('Male Data'!E828&gt;MaleWeighted!E$1145,'Male Data'!$X828,0),IF(AND(MaleWeighted!E$1145=0,MaleWeighted!E$1146&gt;0),IF('Male Data'!E828&lt;MaleWeighted!E$1146,'Male Data'!$X828,0),IF(AND('Male Data'!E828&gt;MaleWeighted!E$1145,'Male Data'!E828&lt;MaleWeighted!E$1146),'Male Data'!$X828,0))))</f>
        <v>--</v>
      </c>
      <c r="F828" t="str">
        <f>IF(AND(MaleWeighted!F$1145=0,MaleWeighted!F$1146=0),"--",IF(AND(MaleWeighted!F$1145&gt;0,MaleWeighted!F$1146=0),IF('Male Data'!F828&gt;MaleWeighted!F$1145,'Male Data'!$X828,0),IF(AND(MaleWeighted!F$1145=0,MaleWeighted!F$1146&gt;0),IF('Male Data'!F828&lt;MaleWeighted!F$1146,'Male Data'!$X828,0),IF(AND('Male Data'!F828&gt;MaleWeighted!F$1145,'Male Data'!F828&lt;MaleWeighted!F$1146),'Male Data'!$X828,0))))</f>
        <v>--</v>
      </c>
      <c r="G828" t="str">
        <f>IF(AND(MaleWeighted!G$1145=0,MaleWeighted!G$1146=0),"--",IF(AND(MaleWeighted!G$1145&gt;0,MaleWeighted!G$1146=0),IF('Male Data'!G828&gt;MaleWeighted!G$1145,'Male Data'!$X828,0),IF(AND(MaleWeighted!G$1145=0,MaleWeighted!G$1146&gt;0),IF('Male Data'!G828&lt;MaleWeighted!G$1146,'Male Data'!$X828,0),IF(AND('Male Data'!G828&gt;MaleWeighted!G$1145,'Male Data'!G828&lt;MaleWeighted!G$1146),'Male Data'!$X828,0))))</f>
        <v>--</v>
      </c>
      <c r="H828" t="str">
        <f>IF(AND(MaleWeighted!H$1145=0,MaleWeighted!H$1146=0),"--",IF(AND(MaleWeighted!H$1145&gt;0,MaleWeighted!H$1146=0),IF('Male Data'!H828&gt;MaleWeighted!H$1145,'Male Data'!$X828,0),IF(AND(MaleWeighted!H$1145=0,MaleWeighted!H$1146&gt;0),IF('Male Data'!H828&lt;MaleWeighted!H$1146,'Male Data'!$X828,0),IF(AND('Male Data'!H828&gt;MaleWeighted!H$1145,'Male Data'!H828&lt;MaleWeighted!H$1146),'Male Data'!$X828,0))))</f>
        <v>--</v>
      </c>
      <c r="I828" t="str">
        <f>IF(AND(MaleWeighted!I$1145=0,MaleWeighted!I$1146=0),"--",IF(AND(MaleWeighted!I$1145&gt;0,MaleWeighted!I$1146=0),IF('Male Data'!I828&gt;MaleWeighted!I$1145,'Male Data'!$X828,0),IF(AND(MaleWeighted!I$1145=0,MaleWeighted!I$1146&gt;0),IF('Male Data'!I828&lt;MaleWeighted!I$1146,'Male Data'!$X828,0),IF(AND('Male Data'!I828&gt;MaleWeighted!I$1145,'Male Data'!I828&lt;MaleWeighted!I$1146),'Male Data'!$X828,0))))</f>
        <v>--</v>
      </c>
      <c r="J828" t="str">
        <f>IF(AND(MaleWeighted!J$1145=0,MaleWeighted!J$1146=0),"--",IF(AND(MaleWeighted!J$1145&gt;0,MaleWeighted!J$1146=0),IF('Male Data'!J828&gt;MaleWeighted!J$1145,'Male Data'!$X828,0),IF(AND(MaleWeighted!J$1145=0,MaleWeighted!J$1146&gt;0),IF('Male Data'!J828&lt;MaleWeighted!J$1146,'Male Data'!$X828,0),IF(AND('Male Data'!J828&gt;MaleWeighted!J$1145,'Male Data'!J828&lt;MaleWeighted!J$1146),'Male Data'!$X828,0))))</f>
        <v>--</v>
      </c>
      <c r="K828" t="str">
        <f>IF(AND(MaleWeighted!K$1145=0,MaleWeighted!K$1146=0),"--",IF(AND(MaleWeighted!K$1145&gt;0,MaleWeighted!K$1146=0),IF('Male Data'!K828&gt;MaleWeighted!K$1145,'Male Data'!$X828,0),IF(AND(MaleWeighted!K$1145=0,MaleWeighted!K$1146&gt;0),IF('Male Data'!K828&lt;MaleWeighted!K$1146,'Male Data'!$X828,0),IF(AND('Male Data'!K828&gt;MaleWeighted!K$1145,'Male Data'!K828&lt;MaleWeighted!K$1146),'Male Data'!$X828,0))))</f>
        <v>--</v>
      </c>
      <c r="L828" t="str">
        <f>IF(AND(MaleWeighted!L$1145=0,MaleWeighted!L$1146=0),"--",IF(AND(MaleWeighted!L$1145&gt;0,MaleWeighted!L$1146=0),IF('Male Data'!L828&gt;MaleWeighted!L$1145,'Male Data'!$X828,0),IF(AND(MaleWeighted!L$1145=0,MaleWeighted!L$1146&gt;0),IF('Male Data'!L828&lt;MaleWeighted!L$1146,'Male Data'!$X828,0),IF(AND('Male Data'!L828&gt;MaleWeighted!L$1145,'Male Data'!L828&lt;MaleWeighted!L$1146),'Male Data'!$X828,0))))</f>
        <v>--</v>
      </c>
      <c r="M828" t="str">
        <f>IF(AND(MaleWeighted!M$1145=0,MaleWeighted!M$1146=0),"--",IF(AND(MaleWeighted!M$1145&gt;0,MaleWeighted!M$1146=0),IF('Male Data'!M828&gt;MaleWeighted!M$1145,'Male Data'!$X828,0),IF(AND(MaleWeighted!M$1145=0,MaleWeighted!M$1146&gt;0),IF('Male Data'!M828&lt;MaleWeighted!M$1146,'Male Data'!$X828,0),IF(AND('Male Data'!M828&gt;MaleWeighted!M$1145,'Male Data'!M828&lt;MaleWeighted!M$1146),'Male Data'!$X828,0))))</f>
        <v>--</v>
      </c>
      <c r="N828" t="str">
        <f>IF(AND(MaleWeighted!N$1145=0,MaleWeighted!N$1146=0),"--",IF(AND(MaleWeighted!N$1145&gt;0,MaleWeighted!N$1146=0),IF('Male Data'!N828&gt;MaleWeighted!N$1145,'Male Data'!$X828,0),IF(AND(MaleWeighted!N$1145=0,MaleWeighted!N$1146&gt;0),IF('Male Data'!N828&lt;MaleWeighted!N$1146,'Male Data'!$X828,0),IF(AND('Male Data'!N828&gt;MaleWeighted!N$1145,'Male Data'!N828&lt;MaleWeighted!N$1146),'Male Data'!$X828,0))))</f>
        <v>--</v>
      </c>
      <c r="O828" t="str">
        <f>IF(AND(MaleWeighted!O$1145=0,MaleWeighted!O$1146=0),"--",IF(AND(MaleWeighted!O$1145&gt;0,MaleWeighted!O$1146=0),IF('Male Data'!O828&gt;MaleWeighted!O$1145,'Male Data'!$X828,0),IF(AND(MaleWeighted!O$1145=0,MaleWeighted!O$1146&gt;0),IF('Male Data'!O828&lt;MaleWeighted!O$1146,'Male Data'!$X828,0),IF(AND('Male Data'!O828&gt;MaleWeighted!O$1145,'Male Data'!O828&lt;MaleWeighted!O$1146),'Male Data'!$X828,0))))</f>
        <v>--</v>
      </c>
      <c r="P828" t="str">
        <f>IF(AND(MaleWeighted!P$1145=0,MaleWeighted!P$1146=0),"--",IF(AND(MaleWeighted!P$1145&gt;0,MaleWeighted!P$1146=0),IF('Male Data'!P828&gt;MaleWeighted!P$1145,'Male Data'!$X828,0),IF(AND(MaleWeighted!P$1145=0,MaleWeighted!P$1146&gt;0),IF('Male Data'!P828&lt;MaleWeighted!P$1146,'Male Data'!$X828,0),IF(AND('Male Data'!P828&gt;MaleWeighted!P$1145,'Male Data'!P828&lt;MaleWeighted!P$1146),'Male Data'!$X828,0))))</f>
        <v>--</v>
      </c>
      <c r="Q828" t="str">
        <f>IF(AND(MaleWeighted!Q$1145=0,MaleWeighted!Q$1146=0),"--",IF(AND(MaleWeighted!Q$1145&gt;0,MaleWeighted!Q$1146=0),IF('Male Data'!Q828&gt;MaleWeighted!Q$1145,'Male Data'!$X828,0),IF(AND(MaleWeighted!Q$1145=0,MaleWeighted!Q$1146&gt;0),IF('Male Data'!Q828&lt;MaleWeighted!Q$1146,'Male Data'!$X828,0),IF(AND('Male Data'!Q828&gt;MaleWeighted!Q$1145,'Male Data'!Q828&lt;MaleWeighted!Q$1146),'Male Data'!$X828,0))))</f>
        <v>--</v>
      </c>
      <c r="R828" t="str">
        <f>IF(AND(MaleWeighted!R$1145=0,MaleWeighted!R$1146=0),"--",IF(AND(MaleWeighted!R$1145&gt;0,MaleWeighted!R$1146=0),IF('Male Data'!R828&gt;MaleWeighted!R$1145,'Male Data'!$X828,0),IF(AND(MaleWeighted!R$1145=0,MaleWeighted!R$1146&gt;0),IF('Male Data'!R828&lt;MaleWeighted!R$1146,'Male Data'!$X828,0),IF(AND('Male Data'!R828&gt;MaleWeighted!R$1145,'Male Data'!R828&lt;MaleWeighted!R$1146),'Male Data'!$X828,0))))</f>
        <v>--</v>
      </c>
      <c r="S828" t="str">
        <f>IF(AND(MaleWeighted!S$1145=0,MaleWeighted!S$1146=0),"--",IF(AND(MaleWeighted!S$1145&gt;0,MaleWeighted!S$1146=0),IF('Male Data'!S828&gt;MaleWeighted!S$1145,'Male Data'!$X828,0),IF(AND(MaleWeighted!S$1145=0,MaleWeighted!S$1146&gt;0),IF('Male Data'!S828&lt;MaleWeighted!S$1146,'Male Data'!$X828,0),IF(AND('Male Data'!S828&gt;MaleWeighted!S$1145,'Male Data'!S828&lt;MaleWeighted!S$1146),'Male Data'!$X828,0))))</f>
        <v>--</v>
      </c>
      <c r="T828" t="str">
        <f>IF(AND(MaleWeighted!T$1145=0,MaleWeighted!T$1146=0),"--",IF(AND(MaleWeighted!T$1145&gt;0,MaleWeighted!T$1146=0),IF('Male Data'!T828&gt;MaleWeighted!T$1145,'Male Data'!$X828,0),IF(AND(MaleWeighted!T$1145=0,MaleWeighted!T$1146&gt;0),IF('Male Data'!$T828&lt;MaleWeighted!T$1146,'Male Data'!$X828,0),IF(AND('Male Data'!T828&gt;MaleWeighted!T$1145,'Male Data'!T828&lt;MaleWeighted!T$1146),'Male Data'!$X828,0))))</f>
        <v>--</v>
      </c>
      <c r="U828" t="str">
        <f>IF(AND(MaleWeighted!U$1145=0,MaleWeighted!U$1146=0),"--",IF(AND(MaleWeighted!U$1145&gt;0,MaleWeighted!U$1146=0),IF('Male Data'!U828&gt;MaleWeighted!U$1145,'Male Data'!$X828,0),IF(AND(MaleWeighted!U$1145=0,MaleWeighted!U$1146&gt;0),IF('Male Data'!U828&lt;MaleWeighted!U$1146,'Male Data'!$X828,0),IF(AND('Male Data'!U828&gt;MaleWeighted!U$1145,'Male Data'!U828&lt;MaleWeighted!U$1146),'Male Data'!$X828,0))))</f>
        <v>--</v>
      </c>
      <c r="V828" t="str">
        <f>IF(AND(MaleWeighted!V$1145=0,MaleWeighted!V$1146=0),"--",IF(AND(MaleWeighted!V$1145&gt;0,MaleWeighted!V$1146=0),IF('Male Data'!V828&gt;MaleWeighted!V$1145,'Male Data'!$X828,0),IF(AND(MaleWeighted!V$1145=0,MaleWeighted!V$1146&gt;0),IF('Male Data'!V828&lt;MaleWeighted!V$1146,'Male Data'!$X828,0),IF(AND('Male Data'!V828&gt;MaleWeighted!V$1145,'Male Data'!V828&lt;MaleWeighted!V$1146),'Male Data'!$X828,0))))</f>
        <v>--</v>
      </c>
      <c r="W828" t="str">
        <f>IF(AND(MaleWeighted!W$1145=0,MaleWeighted!W$1146=0),"--",IF(AND(MaleWeighted!W$1145&gt;0,MaleWeighted!W$1146=0),IF('Male Data'!W828&gt;MaleWeighted!W$1145,'Male Data'!$X828,0),IF(AND(MaleWeighted!W$1145=0,MaleWeighted!W$1146&gt;0),IF('Male Data'!W828&lt;MaleWeighted!W$1146,'Male Data'!$X828,0),IF(AND('Male Data'!W828&gt;MaleWeighted!W$1145,'Male Data'!W828&lt;MaleWeighted!W$1146),'Male Data'!$X828,0))))</f>
        <v>--</v>
      </c>
      <c r="Y828">
        <f t="shared" si="24"/>
        <v>0</v>
      </c>
      <c r="Z828">
        <f>Y828*'Male Data'!X828</f>
        <v>0</v>
      </c>
      <c r="AA828">
        <f t="shared" si="25"/>
        <v>1</v>
      </c>
      <c r="AB828">
        <f>AA828*'Male Data'!X828</f>
        <v>55282</v>
      </c>
    </row>
    <row r="829" spans="1:28">
      <c r="A829">
        <f>'Male Data'!A829</f>
        <v>828</v>
      </c>
      <c r="B829" t="str">
        <f>'Male Data'!B829</f>
        <v>M</v>
      </c>
      <c r="C829" t="str">
        <f>IF(AND(MaleWeighted!C$1145=0,MaleWeighted!C$1146=0),"--",IF(AND(MaleWeighted!C$1145&gt;0,MaleWeighted!C$1146=0),IF('Male Data'!C829&gt;MaleWeighted!C$1145,'Male Data'!$X829,0),IF(AND(MaleWeighted!C$1145=0,MaleWeighted!C$1146&gt;0),IF('Male Data'!C829&lt;MaleWeighted!C$1146,'Male Data'!$X829,0),IF(AND('Male Data'!C829&gt;MaleWeighted!C$1145,'Male Data'!C829&lt;MaleWeighted!C$1146),'Male Data'!$X829,0))))</f>
        <v>--</v>
      </c>
      <c r="D829" t="str">
        <f>IF(AND(MaleWeighted!D$1145=0,MaleWeighted!D$1146=0),"--",IF(AND(MaleWeighted!D$1145&gt;0,MaleWeighted!D$1146=0),IF('Male Data'!D829&gt;MaleWeighted!D$1145,'Male Data'!$X829,0),IF(AND(MaleWeighted!D$1145=0,MaleWeighted!D$1146&gt;0),IF('Male Data'!D829&lt;MaleWeighted!D$1146,'Male Data'!$X829,0),IF(AND('Male Data'!D829&gt;MaleWeighted!D$1145,'Male Data'!D829&lt;MaleWeighted!D$1146),'Male Data'!$X829,0))))</f>
        <v>--</v>
      </c>
      <c r="E829" t="str">
        <f>IF(AND(MaleWeighted!E$1145=0,MaleWeighted!E$1146=0),"--",IF(AND(MaleWeighted!E$1145&gt;0,MaleWeighted!E$1146=0),IF('Male Data'!E829&gt;MaleWeighted!E$1145,'Male Data'!$X829,0),IF(AND(MaleWeighted!E$1145=0,MaleWeighted!E$1146&gt;0),IF('Male Data'!E829&lt;MaleWeighted!E$1146,'Male Data'!$X829,0),IF(AND('Male Data'!E829&gt;MaleWeighted!E$1145,'Male Data'!E829&lt;MaleWeighted!E$1146),'Male Data'!$X829,0))))</f>
        <v>--</v>
      </c>
      <c r="F829" t="str">
        <f>IF(AND(MaleWeighted!F$1145=0,MaleWeighted!F$1146=0),"--",IF(AND(MaleWeighted!F$1145&gt;0,MaleWeighted!F$1146=0),IF('Male Data'!F829&gt;MaleWeighted!F$1145,'Male Data'!$X829,0),IF(AND(MaleWeighted!F$1145=0,MaleWeighted!F$1146&gt;0),IF('Male Data'!F829&lt;MaleWeighted!F$1146,'Male Data'!$X829,0),IF(AND('Male Data'!F829&gt;MaleWeighted!F$1145,'Male Data'!F829&lt;MaleWeighted!F$1146),'Male Data'!$X829,0))))</f>
        <v>--</v>
      </c>
      <c r="G829" t="str">
        <f>IF(AND(MaleWeighted!G$1145=0,MaleWeighted!G$1146=0),"--",IF(AND(MaleWeighted!G$1145&gt;0,MaleWeighted!G$1146=0),IF('Male Data'!G829&gt;MaleWeighted!G$1145,'Male Data'!$X829,0),IF(AND(MaleWeighted!G$1145=0,MaleWeighted!G$1146&gt;0),IF('Male Data'!G829&lt;MaleWeighted!G$1146,'Male Data'!$X829,0),IF(AND('Male Data'!G829&gt;MaleWeighted!G$1145,'Male Data'!G829&lt;MaleWeighted!G$1146),'Male Data'!$X829,0))))</f>
        <v>--</v>
      </c>
      <c r="H829" t="str">
        <f>IF(AND(MaleWeighted!H$1145=0,MaleWeighted!H$1146=0),"--",IF(AND(MaleWeighted!H$1145&gt;0,MaleWeighted!H$1146=0),IF('Male Data'!H829&gt;MaleWeighted!H$1145,'Male Data'!$X829,0),IF(AND(MaleWeighted!H$1145=0,MaleWeighted!H$1146&gt;0),IF('Male Data'!H829&lt;MaleWeighted!H$1146,'Male Data'!$X829,0),IF(AND('Male Data'!H829&gt;MaleWeighted!H$1145,'Male Data'!H829&lt;MaleWeighted!H$1146),'Male Data'!$X829,0))))</f>
        <v>--</v>
      </c>
      <c r="I829" t="str">
        <f>IF(AND(MaleWeighted!I$1145=0,MaleWeighted!I$1146=0),"--",IF(AND(MaleWeighted!I$1145&gt;0,MaleWeighted!I$1146=0),IF('Male Data'!I829&gt;MaleWeighted!I$1145,'Male Data'!$X829,0),IF(AND(MaleWeighted!I$1145=0,MaleWeighted!I$1146&gt;0),IF('Male Data'!I829&lt;MaleWeighted!I$1146,'Male Data'!$X829,0),IF(AND('Male Data'!I829&gt;MaleWeighted!I$1145,'Male Data'!I829&lt;MaleWeighted!I$1146),'Male Data'!$X829,0))))</f>
        <v>--</v>
      </c>
      <c r="J829" t="str">
        <f>IF(AND(MaleWeighted!J$1145=0,MaleWeighted!J$1146=0),"--",IF(AND(MaleWeighted!J$1145&gt;0,MaleWeighted!J$1146=0),IF('Male Data'!J829&gt;MaleWeighted!J$1145,'Male Data'!$X829,0),IF(AND(MaleWeighted!J$1145=0,MaleWeighted!J$1146&gt;0),IF('Male Data'!J829&lt;MaleWeighted!J$1146,'Male Data'!$X829,0),IF(AND('Male Data'!J829&gt;MaleWeighted!J$1145,'Male Data'!J829&lt;MaleWeighted!J$1146),'Male Data'!$X829,0))))</f>
        <v>--</v>
      </c>
      <c r="K829" t="str">
        <f>IF(AND(MaleWeighted!K$1145=0,MaleWeighted!K$1146=0),"--",IF(AND(MaleWeighted!K$1145&gt;0,MaleWeighted!K$1146=0),IF('Male Data'!K829&gt;MaleWeighted!K$1145,'Male Data'!$X829,0),IF(AND(MaleWeighted!K$1145=0,MaleWeighted!K$1146&gt;0),IF('Male Data'!K829&lt;MaleWeighted!K$1146,'Male Data'!$X829,0),IF(AND('Male Data'!K829&gt;MaleWeighted!K$1145,'Male Data'!K829&lt;MaleWeighted!K$1146),'Male Data'!$X829,0))))</f>
        <v>--</v>
      </c>
      <c r="L829" t="str">
        <f>IF(AND(MaleWeighted!L$1145=0,MaleWeighted!L$1146=0),"--",IF(AND(MaleWeighted!L$1145&gt;0,MaleWeighted!L$1146=0),IF('Male Data'!L829&gt;MaleWeighted!L$1145,'Male Data'!$X829,0),IF(AND(MaleWeighted!L$1145=0,MaleWeighted!L$1146&gt;0),IF('Male Data'!L829&lt;MaleWeighted!L$1146,'Male Data'!$X829,0),IF(AND('Male Data'!L829&gt;MaleWeighted!L$1145,'Male Data'!L829&lt;MaleWeighted!L$1146),'Male Data'!$X829,0))))</f>
        <v>--</v>
      </c>
      <c r="M829" t="str">
        <f>IF(AND(MaleWeighted!M$1145=0,MaleWeighted!M$1146=0),"--",IF(AND(MaleWeighted!M$1145&gt;0,MaleWeighted!M$1146=0),IF('Male Data'!M829&gt;MaleWeighted!M$1145,'Male Data'!$X829,0),IF(AND(MaleWeighted!M$1145=0,MaleWeighted!M$1146&gt;0),IF('Male Data'!M829&lt;MaleWeighted!M$1146,'Male Data'!$X829,0),IF(AND('Male Data'!M829&gt;MaleWeighted!M$1145,'Male Data'!M829&lt;MaleWeighted!M$1146),'Male Data'!$X829,0))))</f>
        <v>--</v>
      </c>
      <c r="N829" t="str">
        <f>IF(AND(MaleWeighted!N$1145=0,MaleWeighted!N$1146=0),"--",IF(AND(MaleWeighted!N$1145&gt;0,MaleWeighted!N$1146=0),IF('Male Data'!N829&gt;MaleWeighted!N$1145,'Male Data'!$X829,0),IF(AND(MaleWeighted!N$1145=0,MaleWeighted!N$1146&gt;0),IF('Male Data'!N829&lt;MaleWeighted!N$1146,'Male Data'!$X829,0),IF(AND('Male Data'!N829&gt;MaleWeighted!N$1145,'Male Data'!N829&lt;MaleWeighted!N$1146),'Male Data'!$X829,0))))</f>
        <v>--</v>
      </c>
      <c r="O829" t="str">
        <f>IF(AND(MaleWeighted!O$1145=0,MaleWeighted!O$1146=0),"--",IF(AND(MaleWeighted!O$1145&gt;0,MaleWeighted!O$1146=0),IF('Male Data'!O829&gt;MaleWeighted!O$1145,'Male Data'!$X829,0),IF(AND(MaleWeighted!O$1145=0,MaleWeighted!O$1146&gt;0),IF('Male Data'!O829&lt;MaleWeighted!O$1146,'Male Data'!$X829,0),IF(AND('Male Data'!O829&gt;MaleWeighted!O$1145,'Male Data'!O829&lt;MaleWeighted!O$1146),'Male Data'!$X829,0))))</f>
        <v>--</v>
      </c>
      <c r="P829" t="str">
        <f>IF(AND(MaleWeighted!P$1145=0,MaleWeighted!P$1146=0),"--",IF(AND(MaleWeighted!P$1145&gt;0,MaleWeighted!P$1146=0),IF('Male Data'!P829&gt;MaleWeighted!P$1145,'Male Data'!$X829,0),IF(AND(MaleWeighted!P$1145=0,MaleWeighted!P$1146&gt;0),IF('Male Data'!P829&lt;MaleWeighted!P$1146,'Male Data'!$X829,0),IF(AND('Male Data'!P829&gt;MaleWeighted!P$1145,'Male Data'!P829&lt;MaleWeighted!P$1146),'Male Data'!$X829,0))))</f>
        <v>--</v>
      </c>
      <c r="Q829" t="str">
        <f>IF(AND(MaleWeighted!Q$1145=0,MaleWeighted!Q$1146=0),"--",IF(AND(MaleWeighted!Q$1145&gt;0,MaleWeighted!Q$1146=0),IF('Male Data'!Q829&gt;MaleWeighted!Q$1145,'Male Data'!$X829,0),IF(AND(MaleWeighted!Q$1145=0,MaleWeighted!Q$1146&gt;0),IF('Male Data'!Q829&lt;MaleWeighted!Q$1146,'Male Data'!$X829,0),IF(AND('Male Data'!Q829&gt;MaleWeighted!Q$1145,'Male Data'!Q829&lt;MaleWeighted!Q$1146),'Male Data'!$X829,0))))</f>
        <v>--</v>
      </c>
      <c r="R829" t="str">
        <f>IF(AND(MaleWeighted!R$1145=0,MaleWeighted!R$1146=0),"--",IF(AND(MaleWeighted!R$1145&gt;0,MaleWeighted!R$1146=0),IF('Male Data'!R829&gt;MaleWeighted!R$1145,'Male Data'!$X829,0),IF(AND(MaleWeighted!R$1145=0,MaleWeighted!R$1146&gt;0),IF('Male Data'!R829&lt;MaleWeighted!R$1146,'Male Data'!$X829,0),IF(AND('Male Data'!R829&gt;MaleWeighted!R$1145,'Male Data'!R829&lt;MaleWeighted!R$1146),'Male Data'!$X829,0))))</f>
        <v>--</v>
      </c>
      <c r="S829" t="str">
        <f>IF(AND(MaleWeighted!S$1145=0,MaleWeighted!S$1146=0),"--",IF(AND(MaleWeighted!S$1145&gt;0,MaleWeighted!S$1146=0),IF('Male Data'!S829&gt;MaleWeighted!S$1145,'Male Data'!$X829,0),IF(AND(MaleWeighted!S$1145=0,MaleWeighted!S$1146&gt;0),IF('Male Data'!S829&lt;MaleWeighted!S$1146,'Male Data'!$X829,0),IF(AND('Male Data'!S829&gt;MaleWeighted!S$1145,'Male Data'!S829&lt;MaleWeighted!S$1146),'Male Data'!$X829,0))))</f>
        <v>--</v>
      </c>
      <c r="T829" t="str">
        <f>IF(AND(MaleWeighted!T$1145=0,MaleWeighted!T$1146=0),"--",IF(AND(MaleWeighted!T$1145&gt;0,MaleWeighted!T$1146=0),IF('Male Data'!T829&gt;MaleWeighted!T$1145,'Male Data'!$X829,0),IF(AND(MaleWeighted!T$1145=0,MaleWeighted!T$1146&gt;0),IF('Male Data'!$T829&lt;MaleWeighted!T$1146,'Male Data'!$X829,0),IF(AND('Male Data'!T829&gt;MaleWeighted!T$1145,'Male Data'!T829&lt;MaleWeighted!T$1146),'Male Data'!$X829,0))))</f>
        <v>--</v>
      </c>
      <c r="U829" t="str">
        <f>IF(AND(MaleWeighted!U$1145=0,MaleWeighted!U$1146=0),"--",IF(AND(MaleWeighted!U$1145&gt;0,MaleWeighted!U$1146=0),IF('Male Data'!U829&gt;MaleWeighted!U$1145,'Male Data'!$X829,0),IF(AND(MaleWeighted!U$1145=0,MaleWeighted!U$1146&gt;0),IF('Male Data'!U829&lt;MaleWeighted!U$1146,'Male Data'!$X829,0),IF(AND('Male Data'!U829&gt;MaleWeighted!U$1145,'Male Data'!U829&lt;MaleWeighted!U$1146),'Male Data'!$X829,0))))</f>
        <v>--</v>
      </c>
      <c r="V829" t="str">
        <f>IF(AND(MaleWeighted!V$1145=0,MaleWeighted!V$1146=0),"--",IF(AND(MaleWeighted!V$1145&gt;0,MaleWeighted!V$1146=0),IF('Male Data'!V829&gt;MaleWeighted!V$1145,'Male Data'!$X829,0),IF(AND(MaleWeighted!V$1145=0,MaleWeighted!V$1146&gt;0),IF('Male Data'!V829&lt;MaleWeighted!V$1146,'Male Data'!$X829,0),IF(AND('Male Data'!V829&gt;MaleWeighted!V$1145,'Male Data'!V829&lt;MaleWeighted!V$1146),'Male Data'!$X829,0))))</f>
        <v>--</v>
      </c>
      <c r="W829" t="str">
        <f>IF(AND(MaleWeighted!W$1145=0,MaleWeighted!W$1146=0),"--",IF(AND(MaleWeighted!W$1145&gt;0,MaleWeighted!W$1146=0),IF('Male Data'!W829&gt;MaleWeighted!W$1145,'Male Data'!$X829,0),IF(AND(MaleWeighted!W$1145=0,MaleWeighted!W$1146&gt;0),IF('Male Data'!W829&lt;MaleWeighted!W$1146,'Male Data'!$X829,0),IF(AND('Male Data'!W829&gt;MaleWeighted!W$1145,'Male Data'!W829&lt;MaleWeighted!W$1146),'Male Data'!$X829,0))))</f>
        <v>--</v>
      </c>
      <c r="Y829">
        <f t="shared" si="24"/>
        <v>0</v>
      </c>
      <c r="Z829">
        <f>Y829*'Male Data'!X829</f>
        <v>0</v>
      </c>
      <c r="AA829">
        <f t="shared" si="25"/>
        <v>1</v>
      </c>
      <c r="AB829">
        <f>AA829*'Male Data'!X829</f>
        <v>25993</v>
      </c>
    </row>
    <row r="830" spans="1:28">
      <c r="A830">
        <f>'Male Data'!A830</f>
        <v>829</v>
      </c>
      <c r="B830" t="str">
        <f>'Male Data'!B830</f>
        <v>M</v>
      </c>
      <c r="C830" t="str">
        <f>IF(AND(MaleWeighted!C$1145=0,MaleWeighted!C$1146=0),"--",IF(AND(MaleWeighted!C$1145&gt;0,MaleWeighted!C$1146=0),IF('Male Data'!C830&gt;MaleWeighted!C$1145,'Male Data'!$X830,0),IF(AND(MaleWeighted!C$1145=0,MaleWeighted!C$1146&gt;0),IF('Male Data'!C830&lt;MaleWeighted!C$1146,'Male Data'!$X830,0),IF(AND('Male Data'!C830&gt;MaleWeighted!C$1145,'Male Data'!C830&lt;MaleWeighted!C$1146),'Male Data'!$X830,0))))</f>
        <v>--</v>
      </c>
      <c r="D830" t="str">
        <f>IF(AND(MaleWeighted!D$1145=0,MaleWeighted!D$1146=0),"--",IF(AND(MaleWeighted!D$1145&gt;0,MaleWeighted!D$1146=0),IF('Male Data'!D830&gt;MaleWeighted!D$1145,'Male Data'!$X830,0),IF(AND(MaleWeighted!D$1145=0,MaleWeighted!D$1146&gt;0),IF('Male Data'!D830&lt;MaleWeighted!D$1146,'Male Data'!$X830,0),IF(AND('Male Data'!D830&gt;MaleWeighted!D$1145,'Male Data'!D830&lt;MaleWeighted!D$1146),'Male Data'!$X830,0))))</f>
        <v>--</v>
      </c>
      <c r="E830" t="str">
        <f>IF(AND(MaleWeighted!E$1145=0,MaleWeighted!E$1146=0),"--",IF(AND(MaleWeighted!E$1145&gt;0,MaleWeighted!E$1146=0),IF('Male Data'!E830&gt;MaleWeighted!E$1145,'Male Data'!$X830,0),IF(AND(MaleWeighted!E$1145=0,MaleWeighted!E$1146&gt;0),IF('Male Data'!E830&lt;MaleWeighted!E$1146,'Male Data'!$X830,0),IF(AND('Male Data'!E830&gt;MaleWeighted!E$1145,'Male Data'!E830&lt;MaleWeighted!E$1146),'Male Data'!$X830,0))))</f>
        <v>--</v>
      </c>
      <c r="F830" t="str">
        <f>IF(AND(MaleWeighted!F$1145=0,MaleWeighted!F$1146=0),"--",IF(AND(MaleWeighted!F$1145&gt;0,MaleWeighted!F$1146=0),IF('Male Data'!F830&gt;MaleWeighted!F$1145,'Male Data'!$X830,0),IF(AND(MaleWeighted!F$1145=0,MaleWeighted!F$1146&gt;0),IF('Male Data'!F830&lt;MaleWeighted!F$1146,'Male Data'!$X830,0),IF(AND('Male Data'!F830&gt;MaleWeighted!F$1145,'Male Data'!F830&lt;MaleWeighted!F$1146),'Male Data'!$X830,0))))</f>
        <v>--</v>
      </c>
      <c r="G830" t="str">
        <f>IF(AND(MaleWeighted!G$1145=0,MaleWeighted!G$1146=0),"--",IF(AND(MaleWeighted!G$1145&gt;0,MaleWeighted!G$1146=0),IF('Male Data'!G830&gt;MaleWeighted!G$1145,'Male Data'!$X830,0),IF(AND(MaleWeighted!G$1145=0,MaleWeighted!G$1146&gt;0),IF('Male Data'!G830&lt;MaleWeighted!G$1146,'Male Data'!$X830,0),IF(AND('Male Data'!G830&gt;MaleWeighted!G$1145,'Male Data'!G830&lt;MaleWeighted!G$1146),'Male Data'!$X830,0))))</f>
        <v>--</v>
      </c>
      <c r="H830" t="str">
        <f>IF(AND(MaleWeighted!H$1145=0,MaleWeighted!H$1146=0),"--",IF(AND(MaleWeighted!H$1145&gt;0,MaleWeighted!H$1146=0),IF('Male Data'!H830&gt;MaleWeighted!H$1145,'Male Data'!$X830,0),IF(AND(MaleWeighted!H$1145=0,MaleWeighted!H$1146&gt;0),IF('Male Data'!H830&lt;MaleWeighted!H$1146,'Male Data'!$X830,0),IF(AND('Male Data'!H830&gt;MaleWeighted!H$1145,'Male Data'!H830&lt;MaleWeighted!H$1146),'Male Data'!$X830,0))))</f>
        <v>--</v>
      </c>
      <c r="I830" t="str">
        <f>IF(AND(MaleWeighted!I$1145=0,MaleWeighted!I$1146=0),"--",IF(AND(MaleWeighted!I$1145&gt;0,MaleWeighted!I$1146=0),IF('Male Data'!I830&gt;MaleWeighted!I$1145,'Male Data'!$X830,0),IF(AND(MaleWeighted!I$1145=0,MaleWeighted!I$1146&gt;0),IF('Male Data'!I830&lt;MaleWeighted!I$1146,'Male Data'!$X830,0),IF(AND('Male Data'!I830&gt;MaleWeighted!I$1145,'Male Data'!I830&lt;MaleWeighted!I$1146),'Male Data'!$X830,0))))</f>
        <v>--</v>
      </c>
      <c r="J830" t="str">
        <f>IF(AND(MaleWeighted!J$1145=0,MaleWeighted!J$1146=0),"--",IF(AND(MaleWeighted!J$1145&gt;0,MaleWeighted!J$1146=0),IF('Male Data'!J830&gt;MaleWeighted!J$1145,'Male Data'!$X830,0),IF(AND(MaleWeighted!J$1145=0,MaleWeighted!J$1146&gt;0),IF('Male Data'!J830&lt;MaleWeighted!J$1146,'Male Data'!$X830,0),IF(AND('Male Data'!J830&gt;MaleWeighted!J$1145,'Male Data'!J830&lt;MaleWeighted!J$1146),'Male Data'!$X830,0))))</f>
        <v>--</v>
      </c>
      <c r="K830" t="str">
        <f>IF(AND(MaleWeighted!K$1145=0,MaleWeighted!K$1146=0),"--",IF(AND(MaleWeighted!K$1145&gt;0,MaleWeighted!K$1146=0),IF('Male Data'!K830&gt;MaleWeighted!K$1145,'Male Data'!$X830,0),IF(AND(MaleWeighted!K$1145=0,MaleWeighted!K$1146&gt;0),IF('Male Data'!K830&lt;MaleWeighted!K$1146,'Male Data'!$X830,0),IF(AND('Male Data'!K830&gt;MaleWeighted!K$1145,'Male Data'!K830&lt;MaleWeighted!K$1146),'Male Data'!$X830,0))))</f>
        <v>--</v>
      </c>
      <c r="L830" t="str">
        <f>IF(AND(MaleWeighted!L$1145=0,MaleWeighted!L$1146=0),"--",IF(AND(MaleWeighted!L$1145&gt;0,MaleWeighted!L$1146=0),IF('Male Data'!L830&gt;MaleWeighted!L$1145,'Male Data'!$X830,0),IF(AND(MaleWeighted!L$1145=0,MaleWeighted!L$1146&gt;0),IF('Male Data'!L830&lt;MaleWeighted!L$1146,'Male Data'!$X830,0),IF(AND('Male Data'!L830&gt;MaleWeighted!L$1145,'Male Data'!L830&lt;MaleWeighted!L$1146),'Male Data'!$X830,0))))</f>
        <v>--</v>
      </c>
      <c r="M830" t="str">
        <f>IF(AND(MaleWeighted!M$1145=0,MaleWeighted!M$1146=0),"--",IF(AND(MaleWeighted!M$1145&gt;0,MaleWeighted!M$1146=0),IF('Male Data'!M830&gt;MaleWeighted!M$1145,'Male Data'!$X830,0),IF(AND(MaleWeighted!M$1145=0,MaleWeighted!M$1146&gt;0),IF('Male Data'!M830&lt;MaleWeighted!M$1146,'Male Data'!$X830,0),IF(AND('Male Data'!M830&gt;MaleWeighted!M$1145,'Male Data'!M830&lt;MaleWeighted!M$1146),'Male Data'!$X830,0))))</f>
        <v>--</v>
      </c>
      <c r="N830" t="str">
        <f>IF(AND(MaleWeighted!N$1145=0,MaleWeighted!N$1146=0),"--",IF(AND(MaleWeighted!N$1145&gt;0,MaleWeighted!N$1146=0),IF('Male Data'!N830&gt;MaleWeighted!N$1145,'Male Data'!$X830,0),IF(AND(MaleWeighted!N$1145=0,MaleWeighted!N$1146&gt;0),IF('Male Data'!N830&lt;MaleWeighted!N$1146,'Male Data'!$X830,0),IF(AND('Male Data'!N830&gt;MaleWeighted!N$1145,'Male Data'!N830&lt;MaleWeighted!N$1146),'Male Data'!$X830,0))))</f>
        <v>--</v>
      </c>
      <c r="O830" t="str">
        <f>IF(AND(MaleWeighted!O$1145=0,MaleWeighted!O$1146=0),"--",IF(AND(MaleWeighted!O$1145&gt;0,MaleWeighted!O$1146=0),IF('Male Data'!O830&gt;MaleWeighted!O$1145,'Male Data'!$X830,0),IF(AND(MaleWeighted!O$1145=0,MaleWeighted!O$1146&gt;0),IF('Male Data'!O830&lt;MaleWeighted!O$1146,'Male Data'!$X830,0),IF(AND('Male Data'!O830&gt;MaleWeighted!O$1145,'Male Data'!O830&lt;MaleWeighted!O$1146),'Male Data'!$X830,0))))</f>
        <v>--</v>
      </c>
      <c r="P830" t="str">
        <f>IF(AND(MaleWeighted!P$1145=0,MaleWeighted!P$1146=0),"--",IF(AND(MaleWeighted!P$1145&gt;0,MaleWeighted!P$1146=0),IF('Male Data'!P830&gt;MaleWeighted!P$1145,'Male Data'!$X830,0),IF(AND(MaleWeighted!P$1145=0,MaleWeighted!P$1146&gt;0),IF('Male Data'!P830&lt;MaleWeighted!P$1146,'Male Data'!$X830,0),IF(AND('Male Data'!P830&gt;MaleWeighted!P$1145,'Male Data'!P830&lt;MaleWeighted!P$1146),'Male Data'!$X830,0))))</f>
        <v>--</v>
      </c>
      <c r="Q830" t="str">
        <f>IF(AND(MaleWeighted!Q$1145=0,MaleWeighted!Q$1146=0),"--",IF(AND(MaleWeighted!Q$1145&gt;0,MaleWeighted!Q$1146=0),IF('Male Data'!Q830&gt;MaleWeighted!Q$1145,'Male Data'!$X830,0),IF(AND(MaleWeighted!Q$1145=0,MaleWeighted!Q$1146&gt;0),IF('Male Data'!Q830&lt;MaleWeighted!Q$1146,'Male Data'!$X830,0),IF(AND('Male Data'!Q830&gt;MaleWeighted!Q$1145,'Male Data'!Q830&lt;MaleWeighted!Q$1146),'Male Data'!$X830,0))))</f>
        <v>--</v>
      </c>
      <c r="R830" t="str">
        <f>IF(AND(MaleWeighted!R$1145=0,MaleWeighted!R$1146=0),"--",IF(AND(MaleWeighted!R$1145&gt;0,MaleWeighted!R$1146=0),IF('Male Data'!R830&gt;MaleWeighted!R$1145,'Male Data'!$X830,0),IF(AND(MaleWeighted!R$1145=0,MaleWeighted!R$1146&gt;0),IF('Male Data'!R830&lt;MaleWeighted!R$1146,'Male Data'!$X830,0),IF(AND('Male Data'!R830&gt;MaleWeighted!R$1145,'Male Data'!R830&lt;MaleWeighted!R$1146),'Male Data'!$X830,0))))</f>
        <v>--</v>
      </c>
      <c r="S830" t="str">
        <f>IF(AND(MaleWeighted!S$1145=0,MaleWeighted!S$1146=0),"--",IF(AND(MaleWeighted!S$1145&gt;0,MaleWeighted!S$1146=0),IF('Male Data'!S830&gt;MaleWeighted!S$1145,'Male Data'!$X830,0),IF(AND(MaleWeighted!S$1145=0,MaleWeighted!S$1146&gt;0),IF('Male Data'!S830&lt;MaleWeighted!S$1146,'Male Data'!$X830,0),IF(AND('Male Data'!S830&gt;MaleWeighted!S$1145,'Male Data'!S830&lt;MaleWeighted!S$1146),'Male Data'!$X830,0))))</f>
        <v>--</v>
      </c>
      <c r="T830" t="str">
        <f>IF(AND(MaleWeighted!T$1145=0,MaleWeighted!T$1146=0),"--",IF(AND(MaleWeighted!T$1145&gt;0,MaleWeighted!T$1146=0),IF('Male Data'!T830&gt;MaleWeighted!T$1145,'Male Data'!$X830,0),IF(AND(MaleWeighted!T$1145=0,MaleWeighted!T$1146&gt;0),IF('Male Data'!$T830&lt;MaleWeighted!T$1146,'Male Data'!$X830,0),IF(AND('Male Data'!T830&gt;MaleWeighted!T$1145,'Male Data'!T830&lt;MaleWeighted!T$1146),'Male Data'!$X830,0))))</f>
        <v>--</v>
      </c>
      <c r="U830" t="str">
        <f>IF(AND(MaleWeighted!U$1145=0,MaleWeighted!U$1146=0),"--",IF(AND(MaleWeighted!U$1145&gt;0,MaleWeighted!U$1146=0),IF('Male Data'!U830&gt;MaleWeighted!U$1145,'Male Data'!$X830,0),IF(AND(MaleWeighted!U$1145=0,MaleWeighted!U$1146&gt;0),IF('Male Data'!U830&lt;MaleWeighted!U$1146,'Male Data'!$X830,0),IF(AND('Male Data'!U830&gt;MaleWeighted!U$1145,'Male Data'!U830&lt;MaleWeighted!U$1146),'Male Data'!$X830,0))))</f>
        <v>--</v>
      </c>
      <c r="V830" t="str">
        <f>IF(AND(MaleWeighted!V$1145=0,MaleWeighted!V$1146=0),"--",IF(AND(MaleWeighted!V$1145&gt;0,MaleWeighted!V$1146=0),IF('Male Data'!V830&gt;MaleWeighted!V$1145,'Male Data'!$X830,0),IF(AND(MaleWeighted!V$1145=0,MaleWeighted!V$1146&gt;0),IF('Male Data'!V830&lt;MaleWeighted!V$1146,'Male Data'!$X830,0),IF(AND('Male Data'!V830&gt;MaleWeighted!V$1145,'Male Data'!V830&lt;MaleWeighted!V$1146),'Male Data'!$X830,0))))</f>
        <v>--</v>
      </c>
      <c r="W830" t="str">
        <f>IF(AND(MaleWeighted!W$1145=0,MaleWeighted!W$1146=0),"--",IF(AND(MaleWeighted!W$1145&gt;0,MaleWeighted!W$1146=0),IF('Male Data'!W830&gt;MaleWeighted!W$1145,'Male Data'!$X830,0),IF(AND(MaleWeighted!W$1145=0,MaleWeighted!W$1146&gt;0),IF('Male Data'!W830&lt;MaleWeighted!W$1146,'Male Data'!$X830,0),IF(AND('Male Data'!W830&gt;MaleWeighted!W$1145,'Male Data'!W830&lt;MaleWeighted!W$1146),'Male Data'!$X830,0))))</f>
        <v>--</v>
      </c>
      <c r="Y830">
        <f t="shared" si="24"/>
        <v>0</v>
      </c>
      <c r="Z830">
        <f>Y830*'Male Data'!X830</f>
        <v>0</v>
      </c>
      <c r="AA830">
        <f t="shared" si="25"/>
        <v>1</v>
      </c>
      <c r="AB830">
        <f>AA830*'Male Data'!X830</f>
        <v>170108</v>
      </c>
    </row>
    <row r="831" spans="1:28">
      <c r="A831">
        <f>'Male Data'!A831</f>
        <v>830</v>
      </c>
      <c r="B831" t="str">
        <f>'Male Data'!B831</f>
        <v>M</v>
      </c>
      <c r="C831" t="str">
        <f>IF(AND(MaleWeighted!C$1145=0,MaleWeighted!C$1146=0),"--",IF(AND(MaleWeighted!C$1145&gt;0,MaleWeighted!C$1146=0),IF('Male Data'!C831&gt;MaleWeighted!C$1145,'Male Data'!$X831,0),IF(AND(MaleWeighted!C$1145=0,MaleWeighted!C$1146&gt;0),IF('Male Data'!C831&lt;MaleWeighted!C$1146,'Male Data'!$X831,0),IF(AND('Male Data'!C831&gt;MaleWeighted!C$1145,'Male Data'!C831&lt;MaleWeighted!C$1146),'Male Data'!$X831,0))))</f>
        <v>--</v>
      </c>
      <c r="D831" t="str">
        <f>IF(AND(MaleWeighted!D$1145=0,MaleWeighted!D$1146=0),"--",IF(AND(MaleWeighted!D$1145&gt;0,MaleWeighted!D$1146=0),IF('Male Data'!D831&gt;MaleWeighted!D$1145,'Male Data'!$X831,0),IF(AND(MaleWeighted!D$1145=0,MaleWeighted!D$1146&gt;0),IF('Male Data'!D831&lt;MaleWeighted!D$1146,'Male Data'!$X831,0),IF(AND('Male Data'!D831&gt;MaleWeighted!D$1145,'Male Data'!D831&lt;MaleWeighted!D$1146),'Male Data'!$X831,0))))</f>
        <v>--</v>
      </c>
      <c r="E831" t="str">
        <f>IF(AND(MaleWeighted!E$1145=0,MaleWeighted!E$1146=0),"--",IF(AND(MaleWeighted!E$1145&gt;0,MaleWeighted!E$1146=0),IF('Male Data'!E831&gt;MaleWeighted!E$1145,'Male Data'!$X831,0),IF(AND(MaleWeighted!E$1145=0,MaleWeighted!E$1146&gt;0),IF('Male Data'!E831&lt;MaleWeighted!E$1146,'Male Data'!$X831,0),IF(AND('Male Data'!E831&gt;MaleWeighted!E$1145,'Male Data'!E831&lt;MaleWeighted!E$1146),'Male Data'!$X831,0))))</f>
        <v>--</v>
      </c>
      <c r="F831" t="str">
        <f>IF(AND(MaleWeighted!F$1145=0,MaleWeighted!F$1146=0),"--",IF(AND(MaleWeighted!F$1145&gt;0,MaleWeighted!F$1146=0),IF('Male Data'!F831&gt;MaleWeighted!F$1145,'Male Data'!$X831,0),IF(AND(MaleWeighted!F$1145=0,MaleWeighted!F$1146&gt;0),IF('Male Data'!F831&lt;MaleWeighted!F$1146,'Male Data'!$X831,0),IF(AND('Male Data'!F831&gt;MaleWeighted!F$1145,'Male Data'!F831&lt;MaleWeighted!F$1146),'Male Data'!$X831,0))))</f>
        <v>--</v>
      </c>
      <c r="G831" t="str">
        <f>IF(AND(MaleWeighted!G$1145=0,MaleWeighted!G$1146=0),"--",IF(AND(MaleWeighted!G$1145&gt;0,MaleWeighted!G$1146=0),IF('Male Data'!G831&gt;MaleWeighted!G$1145,'Male Data'!$X831,0),IF(AND(MaleWeighted!G$1145=0,MaleWeighted!G$1146&gt;0),IF('Male Data'!G831&lt;MaleWeighted!G$1146,'Male Data'!$X831,0),IF(AND('Male Data'!G831&gt;MaleWeighted!G$1145,'Male Data'!G831&lt;MaleWeighted!G$1146),'Male Data'!$X831,0))))</f>
        <v>--</v>
      </c>
      <c r="H831" t="str">
        <f>IF(AND(MaleWeighted!H$1145=0,MaleWeighted!H$1146=0),"--",IF(AND(MaleWeighted!H$1145&gt;0,MaleWeighted!H$1146=0),IF('Male Data'!H831&gt;MaleWeighted!H$1145,'Male Data'!$X831,0),IF(AND(MaleWeighted!H$1145=0,MaleWeighted!H$1146&gt;0),IF('Male Data'!H831&lt;MaleWeighted!H$1146,'Male Data'!$X831,0),IF(AND('Male Data'!H831&gt;MaleWeighted!H$1145,'Male Data'!H831&lt;MaleWeighted!H$1146),'Male Data'!$X831,0))))</f>
        <v>--</v>
      </c>
      <c r="I831" t="str">
        <f>IF(AND(MaleWeighted!I$1145=0,MaleWeighted!I$1146=0),"--",IF(AND(MaleWeighted!I$1145&gt;0,MaleWeighted!I$1146=0),IF('Male Data'!I831&gt;MaleWeighted!I$1145,'Male Data'!$X831,0),IF(AND(MaleWeighted!I$1145=0,MaleWeighted!I$1146&gt;0),IF('Male Data'!I831&lt;MaleWeighted!I$1146,'Male Data'!$X831,0),IF(AND('Male Data'!I831&gt;MaleWeighted!I$1145,'Male Data'!I831&lt;MaleWeighted!I$1146),'Male Data'!$X831,0))))</f>
        <v>--</v>
      </c>
      <c r="J831" t="str">
        <f>IF(AND(MaleWeighted!J$1145=0,MaleWeighted!J$1146=0),"--",IF(AND(MaleWeighted!J$1145&gt;0,MaleWeighted!J$1146=0),IF('Male Data'!J831&gt;MaleWeighted!J$1145,'Male Data'!$X831,0),IF(AND(MaleWeighted!J$1145=0,MaleWeighted!J$1146&gt;0),IF('Male Data'!J831&lt;MaleWeighted!J$1146,'Male Data'!$X831,0),IF(AND('Male Data'!J831&gt;MaleWeighted!J$1145,'Male Data'!J831&lt;MaleWeighted!J$1146),'Male Data'!$X831,0))))</f>
        <v>--</v>
      </c>
      <c r="K831" t="str">
        <f>IF(AND(MaleWeighted!K$1145=0,MaleWeighted!K$1146=0),"--",IF(AND(MaleWeighted!K$1145&gt;0,MaleWeighted!K$1146=0),IF('Male Data'!K831&gt;MaleWeighted!K$1145,'Male Data'!$X831,0),IF(AND(MaleWeighted!K$1145=0,MaleWeighted!K$1146&gt;0),IF('Male Data'!K831&lt;MaleWeighted!K$1146,'Male Data'!$X831,0),IF(AND('Male Data'!K831&gt;MaleWeighted!K$1145,'Male Data'!K831&lt;MaleWeighted!K$1146),'Male Data'!$X831,0))))</f>
        <v>--</v>
      </c>
      <c r="L831" t="str">
        <f>IF(AND(MaleWeighted!L$1145=0,MaleWeighted!L$1146=0),"--",IF(AND(MaleWeighted!L$1145&gt;0,MaleWeighted!L$1146=0),IF('Male Data'!L831&gt;MaleWeighted!L$1145,'Male Data'!$X831,0),IF(AND(MaleWeighted!L$1145=0,MaleWeighted!L$1146&gt;0),IF('Male Data'!L831&lt;MaleWeighted!L$1146,'Male Data'!$X831,0),IF(AND('Male Data'!L831&gt;MaleWeighted!L$1145,'Male Data'!L831&lt;MaleWeighted!L$1146),'Male Data'!$X831,0))))</f>
        <v>--</v>
      </c>
      <c r="M831" t="str">
        <f>IF(AND(MaleWeighted!M$1145=0,MaleWeighted!M$1146=0),"--",IF(AND(MaleWeighted!M$1145&gt;0,MaleWeighted!M$1146=0),IF('Male Data'!M831&gt;MaleWeighted!M$1145,'Male Data'!$X831,0),IF(AND(MaleWeighted!M$1145=0,MaleWeighted!M$1146&gt;0),IF('Male Data'!M831&lt;MaleWeighted!M$1146,'Male Data'!$X831,0),IF(AND('Male Data'!M831&gt;MaleWeighted!M$1145,'Male Data'!M831&lt;MaleWeighted!M$1146),'Male Data'!$X831,0))))</f>
        <v>--</v>
      </c>
      <c r="N831" t="str">
        <f>IF(AND(MaleWeighted!N$1145=0,MaleWeighted!N$1146=0),"--",IF(AND(MaleWeighted!N$1145&gt;0,MaleWeighted!N$1146=0),IF('Male Data'!N831&gt;MaleWeighted!N$1145,'Male Data'!$X831,0),IF(AND(MaleWeighted!N$1145=0,MaleWeighted!N$1146&gt;0),IF('Male Data'!N831&lt;MaleWeighted!N$1146,'Male Data'!$X831,0),IF(AND('Male Data'!N831&gt;MaleWeighted!N$1145,'Male Data'!N831&lt;MaleWeighted!N$1146),'Male Data'!$X831,0))))</f>
        <v>--</v>
      </c>
      <c r="O831" t="str">
        <f>IF(AND(MaleWeighted!O$1145=0,MaleWeighted!O$1146=0),"--",IF(AND(MaleWeighted!O$1145&gt;0,MaleWeighted!O$1146=0),IF('Male Data'!O831&gt;MaleWeighted!O$1145,'Male Data'!$X831,0),IF(AND(MaleWeighted!O$1145=0,MaleWeighted!O$1146&gt;0),IF('Male Data'!O831&lt;MaleWeighted!O$1146,'Male Data'!$X831,0),IF(AND('Male Data'!O831&gt;MaleWeighted!O$1145,'Male Data'!O831&lt;MaleWeighted!O$1146),'Male Data'!$X831,0))))</f>
        <v>--</v>
      </c>
      <c r="P831" t="str">
        <f>IF(AND(MaleWeighted!P$1145=0,MaleWeighted!P$1146=0),"--",IF(AND(MaleWeighted!P$1145&gt;0,MaleWeighted!P$1146=0),IF('Male Data'!P831&gt;MaleWeighted!P$1145,'Male Data'!$X831,0),IF(AND(MaleWeighted!P$1145=0,MaleWeighted!P$1146&gt;0),IF('Male Data'!P831&lt;MaleWeighted!P$1146,'Male Data'!$X831,0),IF(AND('Male Data'!P831&gt;MaleWeighted!P$1145,'Male Data'!P831&lt;MaleWeighted!P$1146),'Male Data'!$X831,0))))</f>
        <v>--</v>
      </c>
      <c r="Q831" t="str">
        <f>IF(AND(MaleWeighted!Q$1145=0,MaleWeighted!Q$1146=0),"--",IF(AND(MaleWeighted!Q$1145&gt;0,MaleWeighted!Q$1146=0),IF('Male Data'!Q831&gt;MaleWeighted!Q$1145,'Male Data'!$X831,0),IF(AND(MaleWeighted!Q$1145=0,MaleWeighted!Q$1146&gt;0),IF('Male Data'!Q831&lt;MaleWeighted!Q$1146,'Male Data'!$X831,0),IF(AND('Male Data'!Q831&gt;MaleWeighted!Q$1145,'Male Data'!Q831&lt;MaleWeighted!Q$1146),'Male Data'!$X831,0))))</f>
        <v>--</v>
      </c>
      <c r="R831" t="str">
        <f>IF(AND(MaleWeighted!R$1145=0,MaleWeighted!R$1146=0),"--",IF(AND(MaleWeighted!R$1145&gt;0,MaleWeighted!R$1146=0),IF('Male Data'!R831&gt;MaleWeighted!R$1145,'Male Data'!$X831,0),IF(AND(MaleWeighted!R$1145=0,MaleWeighted!R$1146&gt;0),IF('Male Data'!R831&lt;MaleWeighted!R$1146,'Male Data'!$X831,0),IF(AND('Male Data'!R831&gt;MaleWeighted!R$1145,'Male Data'!R831&lt;MaleWeighted!R$1146),'Male Data'!$X831,0))))</f>
        <v>--</v>
      </c>
      <c r="S831" t="str">
        <f>IF(AND(MaleWeighted!S$1145=0,MaleWeighted!S$1146=0),"--",IF(AND(MaleWeighted!S$1145&gt;0,MaleWeighted!S$1146=0),IF('Male Data'!S831&gt;MaleWeighted!S$1145,'Male Data'!$X831,0),IF(AND(MaleWeighted!S$1145=0,MaleWeighted!S$1146&gt;0),IF('Male Data'!S831&lt;MaleWeighted!S$1146,'Male Data'!$X831,0),IF(AND('Male Data'!S831&gt;MaleWeighted!S$1145,'Male Data'!S831&lt;MaleWeighted!S$1146),'Male Data'!$X831,0))))</f>
        <v>--</v>
      </c>
      <c r="T831" t="str">
        <f>IF(AND(MaleWeighted!T$1145=0,MaleWeighted!T$1146=0),"--",IF(AND(MaleWeighted!T$1145&gt;0,MaleWeighted!T$1146=0),IF('Male Data'!T831&gt;MaleWeighted!T$1145,'Male Data'!$X831,0),IF(AND(MaleWeighted!T$1145=0,MaleWeighted!T$1146&gt;0),IF('Male Data'!$T831&lt;MaleWeighted!T$1146,'Male Data'!$X831,0),IF(AND('Male Data'!T831&gt;MaleWeighted!T$1145,'Male Data'!T831&lt;MaleWeighted!T$1146),'Male Data'!$X831,0))))</f>
        <v>--</v>
      </c>
      <c r="U831" t="str">
        <f>IF(AND(MaleWeighted!U$1145=0,MaleWeighted!U$1146=0),"--",IF(AND(MaleWeighted!U$1145&gt;0,MaleWeighted!U$1146=0),IF('Male Data'!U831&gt;MaleWeighted!U$1145,'Male Data'!$X831,0),IF(AND(MaleWeighted!U$1145=0,MaleWeighted!U$1146&gt;0),IF('Male Data'!U831&lt;MaleWeighted!U$1146,'Male Data'!$X831,0),IF(AND('Male Data'!U831&gt;MaleWeighted!U$1145,'Male Data'!U831&lt;MaleWeighted!U$1146),'Male Data'!$X831,0))))</f>
        <v>--</v>
      </c>
      <c r="V831" t="str">
        <f>IF(AND(MaleWeighted!V$1145=0,MaleWeighted!V$1146=0),"--",IF(AND(MaleWeighted!V$1145&gt;0,MaleWeighted!V$1146=0),IF('Male Data'!V831&gt;MaleWeighted!V$1145,'Male Data'!$X831,0),IF(AND(MaleWeighted!V$1145=0,MaleWeighted!V$1146&gt;0),IF('Male Data'!V831&lt;MaleWeighted!V$1146,'Male Data'!$X831,0),IF(AND('Male Data'!V831&gt;MaleWeighted!V$1145,'Male Data'!V831&lt;MaleWeighted!V$1146),'Male Data'!$X831,0))))</f>
        <v>--</v>
      </c>
      <c r="W831" t="str">
        <f>IF(AND(MaleWeighted!W$1145=0,MaleWeighted!W$1146=0),"--",IF(AND(MaleWeighted!W$1145&gt;0,MaleWeighted!W$1146=0),IF('Male Data'!W831&gt;MaleWeighted!W$1145,'Male Data'!$X831,0),IF(AND(MaleWeighted!W$1145=0,MaleWeighted!W$1146&gt;0),IF('Male Data'!W831&lt;MaleWeighted!W$1146,'Male Data'!$X831,0),IF(AND('Male Data'!W831&gt;MaleWeighted!W$1145,'Male Data'!W831&lt;MaleWeighted!W$1146),'Male Data'!$X831,0))))</f>
        <v>--</v>
      </c>
      <c r="Y831">
        <f t="shared" si="24"/>
        <v>0</v>
      </c>
      <c r="Z831">
        <f>Y831*'Male Data'!X831</f>
        <v>0</v>
      </c>
      <c r="AA831">
        <f t="shared" si="25"/>
        <v>1</v>
      </c>
      <c r="AB831">
        <f>AA831*'Male Data'!X831</f>
        <v>170890</v>
      </c>
    </row>
    <row r="832" spans="1:28">
      <c r="A832">
        <f>'Male Data'!A832</f>
        <v>831</v>
      </c>
      <c r="B832" t="str">
        <f>'Male Data'!B832</f>
        <v>M</v>
      </c>
      <c r="C832" t="str">
        <f>IF(AND(MaleWeighted!C$1145=0,MaleWeighted!C$1146=0),"--",IF(AND(MaleWeighted!C$1145&gt;0,MaleWeighted!C$1146=0),IF('Male Data'!C832&gt;MaleWeighted!C$1145,'Male Data'!$X832,0),IF(AND(MaleWeighted!C$1145=0,MaleWeighted!C$1146&gt;0),IF('Male Data'!C832&lt;MaleWeighted!C$1146,'Male Data'!$X832,0),IF(AND('Male Data'!C832&gt;MaleWeighted!C$1145,'Male Data'!C832&lt;MaleWeighted!C$1146),'Male Data'!$X832,0))))</f>
        <v>--</v>
      </c>
      <c r="D832" t="str">
        <f>IF(AND(MaleWeighted!D$1145=0,MaleWeighted!D$1146=0),"--",IF(AND(MaleWeighted!D$1145&gt;0,MaleWeighted!D$1146=0),IF('Male Data'!D832&gt;MaleWeighted!D$1145,'Male Data'!$X832,0),IF(AND(MaleWeighted!D$1145=0,MaleWeighted!D$1146&gt;0),IF('Male Data'!D832&lt;MaleWeighted!D$1146,'Male Data'!$X832,0),IF(AND('Male Data'!D832&gt;MaleWeighted!D$1145,'Male Data'!D832&lt;MaleWeighted!D$1146),'Male Data'!$X832,0))))</f>
        <v>--</v>
      </c>
      <c r="E832" t="str">
        <f>IF(AND(MaleWeighted!E$1145=0,MaleWeighted!E$1146=0),"--",IF(AND(MaleWeighted!E$1145&gt;0,MaleWeighted!E$1146=0),IF('Male Data'!E832&gt;MaleWeighted!E$1145,'Male Data'!$X832,0),IF(AND(MaleWeighted!E$1145=0,MaleWeighted!E$1146&gt;0),IF('Male Data'!E832&lt;MaleWeighted!E$1146,'Male Data'!$X832,0),IF(AND('Male Data'!E832&gt;MaleWeighted!E$1145,'Male Data'!E832&lt;MaleWeighted!E$1146),'Male Data'!$X832,0))))</f>
        <v>--</v>
      </c>
      <c r="F832" t="str">
        <f>IF(AND(MaleWeighted!F$1145=0,MaleWeighted!F$1146=0),"--",IF(AND(MaleWeighted!F$1145&gt;0,MaleWeighted!F$1146=0),IF('Male Data'!F832&gt;MaleWeighted!F$1145,'Male Data'!$X832,0),IF(AND(MaleWeighted!F$1145=0,MaleWeighted!F$1146&gt;0),IF('Male Data'!F832&lt;MaleWeighted!F$1146,'Male Data'!$X832,0),IF(AND('Male Data'!F832&gt;MaleWeighted!F$1145,'Male Data'!F832&lt;MaleWeighted!F$1146),'Male Data'!$X832,0))))</f>
        <v>--</v>
      </c>
      <c r="G832" t="str">
        <f>IF(AND(MaleWeighted!G$1145=0,MaleWeighted!G$1146=0),"--",IF(AND(MaleWeighted!G$1145&gt;0,MaleWeighted!G$1146=0),IF('Male Data'!G832&gt;MaleWeighted!G$1145,'Male Data'!$X832,0),IF(AND(MaleWeighted!G$1145=0,MaleWeighted!G$1146&gt;0),IF('Male Data'!G832&lt;MaleWeighted!G$1146,'Male Data'!$X832,0),IF(AND('Male Data'!G832&gt;MaleWeighted!G$1145,'Male Data'!G832&lt;MaleWeighted!G$1146),'Male Data'!$X832,0))))</f>
        <v>--</v>
      </c>
      <c r="H832" t="str">
        <f>IF(AND(MaleWeighted!H$1145=0,MaleWeighted!H$1146=0),"--",IF(AND(MaleWeighted!H$1145&gt;0,MaleWeighted!H$1146=0),IF('Male Data'!H832&gt;MaleWeighted!H$1145,'Male Data'!$X832,0),IF(AND(MaleWeighted!H$1145=0,MaleWeighted!H$1146&gt;0),IF('Male Data'!H832&lt;MaleWeighted!H$1146,'Male Data'!$X832,0),IF(AND('Male Data'!H832&gt;MaleWeighted!H$1145,'Male Data'!H832&lt;MaleWeighted!H$1146),'Male Data'!$X832,0))))</f>
        <v>--</v>
      </c>
      <c r="I832" t="str">
        <f>IF(AND(MaleWeighted!I$1145=0,MaleWeighted!I$1146=0),"--",IF(AND(MaleWeighted!I$1145&gt;0,MaleWeighted!I$1146=0),IF('Male Data'!I832&gt;MaleWeighted!I$1145,'Male Data'!$X832,0),IF(AND(MaleWeighted!I$1145=0,MaleWeighted!I$1146&gt;0),IF('Male Data'!I832&lt;MaleWeighted!I$1146,'Male Data'!$X832,0),IF(AND('Male Data'!I832&gt;MaleWeighted!I$1145,'Male Data'!I832&lt;MaleWeighted!I$1146),'Male Data'!$X832,0))))</f>
        <v>--</v>
      </c>
      <c r="J832" t="str">
        <f>IF(AND(MaleWeighted!J$1145=0,MaleWeighted!J$1146=0),"--",IF(AND(MaleWeighted!J$1145&gt;0,MaleWeighted!J$1146=0),IF('Male Data'!J832&gt;MaleWeighted!J$1145,'Male Data'!$X832,0),IF(AND(MaleWeighted!J$1145=0,MaleWeighted!J$1146&gt;0),IF('Male Data'!J832&lt;MaleWeighted!J$1146,'Male Data'!$X832,0),IF(AND('Male Data'!J832&gt;MaleWeighted!J$1145,'Male Data'!J832&lt;MaleWeighted!J$1146),'Male Data'!$X832,0))))</f>
        <v>--</v>
      </c>
      <c r="K832" t="str">
        <f>IF(AND(MaleWeighted!K$1145=0,MaleWeighted!K$1146=0),"--",IF(AND(MaleWeighted!K$1145&gt;0,MaleWeighted!K$1146=0),IF('Male Data'!K832&gt;MaleWeighted!K$1145,'Male Data'!$X832,0),IF(AND(MaleWeighted!K$1145=0,MaleWeighted!K$1146&gt;0),IF('Male Data'!K832&lt;MaleWeighted!K$1146,'Male Data'!$X832,0),IF(AND('Male Data'!K832&gt;MaleWeighted!K$1145,'Male Data'!K832&lt;MaleWeighted!K$1146),'Male Data'!$X832,0))))</f>
        <v>--</v>
      </c>
      <c r="L832" t="str">
        <f>IF(AND(MaleWeighted!L$1145=0,MaleWeighted!L$1146=0),"--",IF(AND(MaleWeighted!L$1145&gt;0,MaleWeighted!L$1146=0),IF('Male Data'!L832&gt;MaleWeighted!L$1145,'Male Data'!$X832,0),IF(AND(MaleWeighted!L$1145=0,MaleWeighted!L$1146&gt;0),IF('Male Data'!L832&lt;MaleWeighted!L$1146,'Male Data'!$X832,0),IF(AND('Male Data'!L832&gt;MaleWeighted!L$1145,'Male Data'!L832&lt;MaleWeighted!L$1146),'Male Data'!$X832,0))))</f>
        <v>--</v>
      </c>
      <c r="M832" t="str">
        <f>IF(AND(MaleWeighted!M$1145=0,MaleWeighted!M$1146=0),"--",IF(AND(MaleWeighted!M$1145&gt;0,MaleWeighted!M$1146=0),IF('Male Data'!M832&gt;MaleWeighted!M$1145,'Male Data'!$X832,0),IF(AND(MaleWeighted!M$1145=0,MaleWeighted!M$1146&gt;0),IF('Male Data'!M832&lt;MaleWeighted!M$1146,'Male Data'!$X832,0),IF(AND('Male Data'!M832&gt;MaleWeighted!M$1145,'Male Data'!M832&lt;MaleWeighted!M$1146),'Male Data'!$X832,0))))</f>
        <v>--</v>
      </c>
      <c r="N832" t="str">
        <f>IF(AND(MaleWeighted!N$1145=0,MaleWeighted!N$1146=0),"--",IF(AND(MaleWeighted!N$1145&gt;0,MaleWeighted!N$1146=0),IF('Male Data'!N832&gt;MaleWeighted!N$1145,'Male Data'!$X832,0),IF(AND(MaleWeighted!N$1145=0,MaleWeighted!N$1146&gt;0),IF('Male Data'!N832&lt;MaleWeighted!N$1146,'Male Data'!$X832,0),IF(AND('Male Data'!N832&gt;MaleWeighted!N$1145,'Male Data'!N832&lt;MaleWeighted!N$1146),'Male Data'!$X832,0))))</f>
        <v>--</v>
      </c>
      <c r="O832" t="str">
        <f>IF(AND(MaleWeighted!O$1145=0,MaleWeighted!O$1146=0),"--",IF(AND(MaleWeighted!O$1145&gt;0,MaleWeighted!O$1146=0),IF('Male Data'!O832&gt;MaleWeighted!O$1145,'Male Data'!$X832,0),IF(AND(MaleWeighted!O$1145=0,MaleWeighted!O$1146&gt;0),IF('Male Data'!O832&lt;MaleWeighted!O$1146,'Male Data'!$X832,0),IF(AND('Male Data'!O832&gt;MaleWeighted!O$1145,'Male Data'!O832&lt;MaleWeighted!O$1146),'Male Data'!$X832,0))))</f>
        <v>--</v>
      </c>
      <c r="P832" t="str">
        <f>IF(AND(MaleWeighted!P$1145=0,MaleWeighted!P$1146=0),"--",IF(AND(MaleWeighted!P$1145&gt;0,MaleWeighted!P$1146=0),IF('Male Data'!P832&gt;MaleWeighted!P$1145,'Male Data'!$X832,0),IF(AND(MaleWeighted!P$1145=0,MaleWeighted!P$1146&gt;0),IF('Male Data'!P832&lt;MaleWeighted!P$1146,'Male Data'!$X832,0),IF(AND('Male Data'!P832&gt;MaleWeighted!P$1145,'Male Data'!P832&lt;MaleWeighted!P$1146),'Male Data'!$X832,0))))</f>
        <v>--</v>
      </c>
      <c r="Q832" t="str">
        <f>IF(AND(MaleWeighted!Q$1145=0,MaleWeighted!Q$1146=0),"--",IF(AND(MaleWeighted!Q$1145&gt;0,MaleWeighted!Q$1146=0),IF('Male Data'!Q832&gt;MaleWeighted!Q$1145,'Male Data'!$X832,0),IF(AND(MaleWeighted!Q$1145=0,MaleWeighted!Q$1146&gt;0),IF('Male Data'!Q832&lt;MaleWeighted!Q$1146,'Male Data'!$X832,0),IF(AND('Male Data'!Q832&gt;MaleWeighted!Q$1145,'Male Data'!Q832&lt;MaleWeighted!Q$1146),'Male Data'!$X832,0))))</f>
        <v>--</v>
      </c>
      <c r="R832" t="str">
        <f>IF(AND(MaleWeighted!R$1145=0,MaleWeighted!R$1146=0),"--",IF(AND(MaleWeighted!R$1145&gt;0,MaleWeighted!R$1146=0),IF('Male Data'!R832&gt;MaleWeighted!R$1145,'Male Data'!$X832,0),IF(AND(MaleWeighted!R$1145=0,MaleWeighted!R$1146&gt;0),IF('Male Data'!R832&lt;MaleWeighted!R$1146,'Male Data'!$X832,0),IF(AND('Male Data'!R832&gt;MaleWeighted!R$1145,'Male Data'!R832&lt;MaleWeighted!R$1146),'Male Data'!$X832,0))))</f>
        <v>--</v>
      </c>
      <c r="S832" t="str">
        <f>IF(AND(MaleWeighted!S$1145=0,MaleWeighted!S$1146=0),"--",IF(AND(MaleWeighted!S$1145&gt;0,MaleWeighted!S$1146=0),IF('Male Data'!S832&gt;MaleWeighted!S$1145,'Male Data'!$X832,0),IF(AND(MaleWeighted!S$1145=0,MaleWeighted!S$1146&gt;0),IF('Male Data'!S832&lt;MaleWeighted!S$1146,'Male Data'!$X832,0),IF(AND('Male Data'!S832&gt;MaleWeighted!S$1145,'Male Data'!S832&lt;MaleWeighted!S$1146),'Male Data'!$X832,0))))</f>
        <v>--</v>
      </c>
      <c r="T832" t="str">
        <f>IF(AND(MaleWeighted!T$1145=0,MaleWeighted!T$1146=0),"--",IF(AND(MaleWeighted!T$1145&gt;0,MaleWeighted!T$1146=0),IF('Male Data'!T832&gt;MaleWeighted!T$1145,'Male Data'!$X832,0),IF(AND(MaleWeighted!T$1145=0,MaleWeighted!T$1146&gt;0),IF('Male Data'!$T832&lt;MaleWeighted!T$1146,'Male Data'!$X832,0),IF(AND('Male Data'!T832&gt;MaleWeighted!T$1145,'Male Data'!T832&lt;MaleWeighted!T$1146),'Male Data'!$X832,0))))</f>
        <v>--</v>
      </c>
      <c r="U832" t="str">
        <f>IF(AND(MaleWeighted!U$1145=0,MaleWeighted!U$1146=0),"--",IF(AND(MaleWeighted!U$1145&gt;0,MaleWeighted!U$1146=0),IF('Male Data'!U832&gt;MaleWeighted!U$1145,'Male Data'!$X832,0),IF(AND(MaleWeighted!U$1145=0,MaleWeighted!U$1146&gt;0),IF('Male Data'!U832&lt;MaleWeighted!U$1146,'Male Data'!$X832,0),IF(AND('Male Data'!U832&gt;MaleWeighted!U$1145,'Male Data'!U832&lt;MaleWeighted!U$1146),'Male Data'!$X832,0))))</f>
        <v>--</v>
      </c>
      <c r="V832" t="str">
        <f>IF(AND(MaleWeighted!V$1145=0,MaleWeighted!V$1146=0),"--",IF(AND(MaleWeighted!V$1145&gt;0,MaleWeighted!V$1146=0),IF('Male Data'!V832&gt;MaleWeighted!V$1145,'Male Data'!$X832,0),IF(AND(MaleWeighted!V$1145=0,MaleWeighted!V$1146&gt;0),IF('Male Data'!V832&lt;MaleWeighted!V$1146,'Male Data'!$X832,0),IF(AND('Male Data'!V832&gt;MaleWeighted!V$1145,'Male Data'!V832&lt;MaleWeighted!V$1146),'Male Data'!$X832,0))))</f>
        <v>--</v>
      </c>
      <c r="W832" t="str">
        <f>IF(AND(MaleWeighted!W$1145=0,MaleWeighted!W$1146=0),"--",IF(AND(MaleWeighted!W$1145&gt;0,MaleWeighted!W$1146=0),IF('Male Data'!W832&gt;MaleWeighted!W$1145,'Male Data'!$X832,0),IF(AND(MaleWeighted!W$1145=0,MaleWeighted!W$1146&gt;0),IF('Male Data'!W832&lt;MaleWeighted!W$1146,'Male Data'!$X832,0),IF(AND('Male Data'!W832&gt;MaleWeighted!W$1145,'Male Data'!W832&lt;MaleWeighted!W$1146),'Male Data'!$X832,0))))</f>
        <v>--</v>
      </c>
      <c r="Y832">
        <f t="shared" si="24"/>
        <v>0</v>
      </c>
      <c r="Z832">
        <f>Y832*'Male Data'!X832</f>
        <v>0</v>
      </c>
      <c r="AA832">
        <f t="shared" si="25"/>
        <v>1</v>
      </c>
      <c r="AB832">
        <f>AA832*'Male Data'!X832</f>
        <v>117772</v>
      </c>
    </row>
    <row r="833" spans="1:28">
      <c r="A833">
        <f>'Male Data'!A833</f>
        <v>832</v>
      </c>
      <c r="B833" t="str">
        <f>'Male Data'!B833</f>
        <v>M</v>
      </c>
      <c r="C833" t="str">
        <f>IF(AND(MaleWeighted!C$1145=0,MaleWeighted!C$1146=0),"--",IF(AND(MaleWeighted!C$1145&gt;0,MaleWeighted!C$1146=0),IF('Male Data'!C833&gt;MaleWeighted!C$1145,'Male Data'!$X833,0),IF(AND(MaleWeighted!C$1145=0,MaleWeighted!C$1146&gt;0),IF('Male Data'!C833&lt;MaleWeighted!C$1146,'Male Data'!$X833,0),IF(AND('Male Data'!C833&gt;MaleWeighted!C$1145,'Male Data'!C833&lt;MaleWeighted!C$1146),'Male Data'!$X833,0))))</f>
        <v>--</v>
      </c>
      <c r="D833" t="str">
        <f>IF(AND(MaleWeighted!D$1145=0,MaleWeighted!D$1146=0),"--",IF(AND(MaleWeighted!D$1145&gt;0,MaleWeighted!D$1146=0),IF('Male Data'!D833&gt;MaleWeighted!D$1145,'Male Data'!$X833,0),IF(AND(MaleWeighted!D$1145=0,MaleWeighted!D$1146&gt;0),IF('Male Data'!D833&lt;MaleWeighted!D$1146,'Male Data'!$X833,0),IF(AND('Male Data'!D833&gt;MaleWeighted!D$1145,'Male Data'!D833&lt;MaleWeighted!D$1146),'Male Data'!$X833,0))))</f>
        <v>--</v>
      </c>
      <c r="E833" t="str">
        <f>IF(AND(MaleWeighted!E$1145=0,MaleWeighted!E$1146=0),"--",IF(AND(MaleWeighted!E$1145&gt;0,MaleWeighted!E$1146=0),IF('Male Data'!E833&gt;MaleWeighted!E$1145,'Male Data'!$X833,0),IF(AND(MaleWeighted!E$1145=0,MaleWeighted!E$1146&gt;0),IF('Male Data'!E833&lt;MaleWeighted!E$1146,'Male Data'!$X833,0),IF(AND('Male Data'!E833&gt;MaleWeighted!E$1145,'Male Data'!E833&lt;MaleWeighted!E$1146),'Male Data'!$X833,0))))</f>
        <v>--</v>
      </c>
      <c r="F833" t="str">
        <f>IF(AND(MaleWeighted!F$1145=0,MaleWeighted!F$1146=0),"--",IF(AND(MaleWeighted!F$1145&gt;0,MaleWeighted!F$1146=0),IF('Male Data'!F833&gt;MaleWeighted!F$1145,'Male Data'!$X833,0),IF(AND(MaleWeighted!F$1145=0,MaleWeighted!F$1146&gt;0),IF('Male Data'!F833&lt;MaleWeighted!F$1146,'Male Data'!$X833,0),IF(AND('Male Data'!F833&gt;MaleWeighted!F$1145,'Male Data'!F833&lt;MaleWeighted!F$1146),'Male Data'!$X833,0))))</f>
        <v>--</v>
      </c>
      <c r="G833" t="str">
        <f>IF(AND(MaleWeighted!G$1145=0,MaleWeighted!G$1146=0),"--",IF(AND(MaleWeighted!G$1145&gt;0,MaleWeighted!G$1146=0),IF('Male Data'!G833&gt;MaleWeighted!G$1145,'Male Data'!$X833,0),IF(AND(MaleWeighted!G$1145=0,MaleWeighted!G$1146&gt;0),IF('Male Data'!G833&lt;MaleWeighted!G$1146,'Male Data'!$X833,0),IF(AND('Male Data'!G833&gt;MaleWeighted!G$1145,'Male Data'!G833&lt;MaleWeighted!G$1146),'Male Data'!$X833,0))))</f>
        <v>--</v>
      </c>
      <c r="H833" t="str">
        <f>IF(AND(MaleWeighted!H$1145=0,MaleWeighted!H$1146=0),"--",IF(AND(MaleWeighted!H$1145&gt;0,MaleWeighted!H$1146=0),IF('Male Data'!H833&gt;MaleWeighted!H$1145,'Male Data'!$X833,0),IF(AND(MaleWeighted!H$1145=0,MaleWeighted!H$1146&gt;0),IF('Male Data'!H833&lt;MaleWeighted!H$1146,'Male Data'!$X833,0),IF(AND('Male Data'!H833&gt;MaleWeighted!H$1145,'Male Data'!H833&lt;MaleWeighted!H$1146),'Male Data'!$X833,0))))</f>
        <v>--</v>
      </c>
      <c r="I833" t="str">
        <f>IF(AND(MaleWeighted!I$1145=0,MaleWeighted!I$1146=0),"--",IF(AND(MaleWeighted!I$1145&gt;0,MaleWeighted!I$1146=0),IF('Male Data'!I833&gt;MaleWeighted!I$1145,'Male Data'!$X833,0),IF(AND(MaleWeighted!I$1145=0,MaleWeighted!I$1146&gt;0),IF('Male Data'!I833&lt;MaleWeighted!I$1146,'Male Data'!$X833,0),IF(AND('Male Data'!I833&gt;MaleWeighted!I$1145,'Male Data'!I833&lt;MaleWeighted!I$1146),'Male Data'!$X833,0))))</f>
        <v>--</v>
      </c>
      <c r="J833" t="str">
        <f>IF(AND(MaleWeighted!J$1145=0,MaleWeighted!J$1146=0),"--",IF(AND(MaleWeighted!J$1145&gt;0,MaleWeighted!J$1146=0),IF('Male Data'!J833&gt;MaleWeighted!J$1145,'Male Data'!$X833,0),IF(AND(MaleWeighted!J$1145=0,MaleWeighted!J$1146&gt;0),IF('Male Data'!J833&lt;MaleWeighted!J$1146,'Male Data'!$X833,0),IF(AND('Male Data'!J833&gt;MaleWeighted!J$1145,'Male Data'!J833&lt;MaleWeighted!J$1146),'Male Data'!$X833,0))))</f>
        <v>--</v>
      </c>
      <c r="K833" t="str">
        <f>IF(AND(MaleWeighted!K$1145=0,MaleWeighted!K$1146=0),"--",IF(AND(MaleWeighted!K$1145&gt;0,MaleWeighted!K$1146=0),IF('Male Data'!K833&gt;MaleWeighted!K$1145,'Male Data'!$X833,0),IF(AND(MaleWeighted!K$1145=0,MaleWeighted!K$1146&gt;0),IF('Male Data'!K833&lt;MaleWeighted!K$1146,'Male Data'!$X833,0),IF(AND('Male Data'!K833&gt;MaleWeighted!K$1145,'Male Data'!K833&lt;MaleWeighted!K$1146),'Male Data'!$X833,0))))</f>
        <v>--</v>
      </c>
      <c r="L833" t="str">
        <f>IF(AND(MaleWeighted!L$1145=0,MaleWeighted!L$1146=0),"--",IF(AND(MaleWeighted!L$1145&gt;0,MaleWeighted!L$1146=0),IF('Male Data'!L833&gt;MaleWeighted!L$1145,'Male Data'!$X833,0),IF(AND(MaleWeighted!L$1145=0,MaleWeighted!L$1146&gt;0),IF('Male Data'!L833&lt;MaleWeighted!L$1146,'Male Data'!$X833,0),IF(AND('Male Data'!L833&gt;MaleWeighted!L$1145,'Male Data'!L833&lt;MaleWeighted!L$1146),'Male Data'!$X833,0))))</f>
        <v>--</v>
      </c>
      <c r="M833" t="str">
        <f>IF(AND(MaleWeighted!M$1145=0,MaleWeighted!M$1146=0),"--",IF(AND(MaleWeighted!M$1145&gt;0,MaleWeighted!M$1146=0),IF('Male Data'!M833&gt;MaleWeighted!M$1145,'Male Data'!$X833,0),IF(AND(MaleWeighted!M$1145=0,MaleWeighted!M$1146&gt;0),IF('Male Data'!M833&lt;MaleWeighted!M$1146,'Male Data'!$X833,0),IF(AND('Male Data'!M833&gt;MaleWeighted!M$1145,'Male Data'!M833&lt;MaleWeighted!M$1146),'Male Data'!$X833,0))))</f>
        <v>--</v>
      </c>
      <c r="N833" t="str">
        <f>IF(AND(MaleWeighted!N$1145=0,MaleWeighted!N$1146=0),"--",IF(AND(MaleWeighted!N$1145&gt;0,MaleWeighted!N$1146=0),IF('Male Data'!N833&gt;MaleWeighted!N$1145,'Male Data'!$X833,0),IF(AND(MaleWeighted!N$1145=0,MaleWeighted!N$1146&gt;0),IF('Male Data'!N833&lt;MaleWeighted!N$1146,'Male Data'!$X833,0),IF(AND('Male Data'!N833&gt;MaleWeighted!N$1145,'Male Data'!N833&lt;MaleWeighted!N$1146),'Male Data'!$X833,0))))</f>
        <v>--</v>
      </c>
      <c r="O833" t="str">
        <f>IF(AND(MaleWeighted!O$1145=0,MaleWeighted!O$1146=0),"--",IF(AND(MaleWeighted!O$1145&gt;0,MaleWeighted!O$1146=0),IF('Male Data'!O833&gt;MaleWeighted!O$1145,'Male Data'!$X833,0),IF(AND(MaleWeighted!O$1145=0,MaleWeighted!O$1146&gt;0),IF('Male Data'!O833&lt;MaleWeighted!O$1146,'Male Data'!$X833,0),IF(AND('Male Data'!O833&gt;MaleWeighted!O$1145,'Male Data'!O833&lt;MaleWeighted!O$1146),'Male Data'!$X833,0))))</f>
        <v>--</v>
      </c>
      <c r="P833" t="str">
        <f>IF(AND(MaleWeighted!P$1145=0,MaleWeighted!P$1146=0),"--",IF(AND(MaleWeighted!P$1145&gt;0,MaleWeighted!P$1146=0),IF('Male Data'!P833&gt;MaleWeighted!P$1145,'Male Data'!$X833,0),IF(AND(MaleWeighted!P$1145=0,MaleWeighted!P$1146&gt;0),IF('Male Data'!P833&lt;MaleWeighted!P$1146,'Male Data'!$X833,0),IF(AND('Male Data'!P833&gt;MaleWeighted!P$1145,'Male Data'!P833&lt;MaleWeighted!P$1146),'Male Data'!$X833,0))))</f>
        <v>--</v>
      </c>
      <c r="Q833" t="str">
        <f>IF(AND(MaleWeighted!Q$1145=0,MaleWeighted!Q$1146=0),"--",IF(AND(MaleWeighted!Q$1145&gt;0,MaleWeighted!Q$1146=0),IF('Male Data'!Q833&gt;MaleWeighted!Q$1145,'Male Data'!$X833,0),IF(AND(MaleWeighted!Q$1145=0,MaleWeighted!Q$1146&gt;0),IF('Male Data'!Q833&lt;MaleWeighted!Q$1146,'Male Data'!$X833,0),IF(AND('Male Data'!Q833&gt;MaleWeighted!Q$1145,'Male Data'!Q833&lt;MaleWeighted!Q$1146),'Male Data'!$X833,0))))</f>
        <v>--</v>
      </c>
      <c r="R833" t="str">
        <f>IF(AND(MaleWeighted!R$1145=0,MaleWeighted!R$1146=0),"--",IF(AND(MaleWeighted!R$1145&gt;0,MaleWeighted!R$1146=0),IF('Male Data'!R833&gt;MaleWeighted!R$1145,'Male Data'!$X833,0),IF(AND(MaleWeighted!R$1145=0,MaleWeighted!R$1146&gt;0),IF('Male Data'!R833&lt;MaleWeighted!R$1146,'Male Data'!$X833,0),IF(AND('Male Data'!R833&gt;MaleWeighted!R$1145,'Male Data'!R833&lt;MaleWeighted!R$1146),'Male Data'!$X833,0))))</f>
        <v>--</v>
      </c>
      <c r="S833" t="str">
        <f>IF(AND(MaleWeighted!S$1145=0,MaleWeighted!S$1146=0),"--",IF(AND(MaleWeighted!S$1145&gt;0,MaleWeighted!S$1146=0),IF('Male Data'!S833&gt;MaleWeighted!S$1145,'Male Data'!$X833,0),IF(AND(MaleWeighted!S$1145=0,MaleWeighted!S$1146&gt;0),IF('Male Data'!S833&lt;MaleWeighted!S$1146,'Male Data'!$X833,0),IF(AND('Male Data'!S833&gt;MaleWeighted!S$1145,'Male Data'!S833&lt;MaleWeighted!S$1146),'Male Data'!$X833,0))))</f>
        <v>--</v>
      </c>
      <c r="T833" t="str">
        <f>IF(AND(MaleWeighted!T$1145=0,MaleWeighted!T$1146=0),"--",IF(AND(MaleWeighted!T$1145&gt;0,MaleWeighted!T$1146=0),IF('Male Data'!T833&gt;MaleWeighted!T$1145,'Male Data'!$X833,0),IF(AND(MaleWeighted!T$1145=0,MaleWeighted!T$1146&gt;0),IF('Male Data'!$T833&lt;MaleWeighted!T$1146,'Male Data'!$X833,0),IF(AND('Male Data'!T833&gt;MaleWeighted!T$1145,'Male Data'!T833&lt;MaleWeighted!T$1146),'Male Data'!$X833,0))))</f>
        <v>--</v>
      </c>
      <c r="U833" t="str">
        <f>IF(AND(MaleWeighted!U$1145=0,MaleWeighted!U$1146=0),"--",IF(AND(MaleWeighted!U$1145&gt;0,MaleWeighted!U$1146=0),IF('Male Data'!U833&gt;MaleWeighted!U$1145,'Male Data'!$X833,0),IF(AND(MaleWeighted!U$1145=0,MaleWeighted!U$1146&gt;0),IF('Male Data'!U833&lt;MaleWeighted!U$1146,'Male Data'!$X833,0),IF(AND('Male Data'!U833&gt;MaleWeighted!U$1145,'Male Data'!U833&lt;MaleWeighted!U$1146),'Male Data'!$X833,0))))</f>
        <v>--</v>
      </c>
      <c r="V833" t="str">
        <f>IF(AND(MaleWeighted!V$1145=0,MaleWeighted!V$1146=0),"--",IF(AND(MaleWeighted!V$1145&gt;0,MaleWeighted!V$1146=0),IF('Male Data'!V833&gt;MaleWeighted!V$1145,'Male Data'!$X833,0),IF(AND(MaleWeighted!V$1145=0,MaleWeighted!V$1146&gt;0),IF('Male Data'!V833&lt;MaleWeighted!V$1146,'Male Data'!$X833,0),IF(AND('Male Data'!V833&gt;MaleWeighted!V$1145,'Male Data'!V833&lt;MaleWeighted!V$1146),'Male Data'!$X833,0))))</f>
        <v>--</v>
      </c>
      <c r="W833" t="str">
        <f>IF(AND(MaleWeighted!W$1145=0,MaleWeighted!W$1146=0),"--",IF(AND(MaleWeighted!W$1145&gt;0,MaleWeighted!W$1146=0),IF('Male Data'!W833&gt;MaleWeighted!W$1145,'Male Data'!$X833,0),IF(AND(MaleWeighted!W$1145=0,MaleWeighted!W$1146&gt;0),IF('Male Data'!W833&lt;MaleWeighted!W$1146,'Male Data'!$X833,0),IF(AND('Male Data'!W833&gt;MaleWeighted!W$1145,'Male Data'!W833&lt;MaleWeighted!W$1146),'Male Data'!$X833,0))))</f>
        <v>--</v>
      </c>
      <c r="Y833">
        <f t="shared" si="24"/>
        <v>0</v>
      </c>
      <c r="Z833">
        <f>Y833*'Male Data'!X833</f>
        <v>0</v>
      </c>
      <c r="AA833">
        <f t="shared" si="25"/>
        <v>1</v>
      </c>
      <c r="AB833">
        <f>AA833*'Male Data'!X833</f>
        <v>15578</v>
      </c>
    </row>
    <row r="834" spans="1:28">
      <c r="A834">
        <f>'Male Data'!A834</f>
        <v>833</v>
      </c>
      <c r="B834" t="str">
        <f>'Male Data'!B834</f>
        <v>M</v>
      </c>
      <c r="C834" t="str">
        <f>IF(AND(MaleWeighted!C$1145=0,MaleWeighted!C$1146=0),"--",IF(AND(MaleWeighted!C$1145&gt;0,MaleWeighted!C$1146=0),IF('Male Data'!C834&gt;MaleWeighted!C$1145,'Male Data'!$X834,0),IF(AND(MaleWeighted!C$1145=0,MaleWeighted!C$1146&gt;0),IF('Male Data'!C834&lt;MaleWeighted!C$1146,'Male Data'!$X834,0),IF(AND('Male Data'!C834&gt;MaleWeighted!C$1145,'Male Data'!C834&lt;MaleWeighted!C$1146),'Male Data'!$X834,0))))</f>
        <v>--</v>
      </c>
      <c r="D834" t="str">
        <f>IF(AND(MaleWeighted!D$1145=0,MaleWeighted!D$1146=0),"--",IF(AND(MaleWeighted!D$1145&gt;0,MaleWeighted!D$1146=0),IF('Male Data'!D834&gt;MaleWeighted!D$1145,'Male Data'!$X834,0),IF(AND(MaleWeighted!D$1145=0,MaleWeighted!D$1146&gt;0),IF('Male Data'!D834&lt;MaleWeighted!D$1146,'Male Data'!$X834,0),IF(AND('Male Data'!D834&gt;MaleWeighted!D$1145,'Male Data'!D834&lt;MaleWeighted!D$1146),'Male Data'!$X834,0))))</f>
        <v>--</v>
      </c>
      <c r="E834" t="str">
        <f>IF(AND(MaleWeighted!E$1145=0,MaleWeighted!E$1146=0),"--",IF(AND(MaleWeighted!E$1145&gt;0,MaleWeighted!E$1146=0),IF('Male Data'!E834&gt;MaleWeighted!E$1145,'Male Data'!$X834,0),IF(AND(MaleWeighted!E$1145=0,MaleWeighted!E$1146&gt;0),IF('Male Data'!E834&lt;MaleWeighted!E$1146,'Male Data'!$X834,0),IF(AND('Male Data'!E834&gt;MaleWeighted!E$1145,'Male Data'!E834&lt;MaleWeighted!E$1146),'Male Data'!$X834,0))))</f>
        <v>--</v>
      </c>
      <c r="F834" t="str">
        <f>IF(AND(MaleWeighted!F$1145=0,MaleWeighted!F$1146=0),"--",IF(AND(MaleWeighted!F$1145&gt;0,MaleWeighted!F$1146=0),IF('Male Data'!F834&gt;MaleWeighted!F$1145,'Male Data'!$X834,0),IF(AND(MaleWeighted!F$1145=0,MaleWeighted!F$1146&gt;0),IF('Male Data'!F834&lt;MaleWeighted!F$1146,'Male Data'!$X834,0),IF(AND('Male Data'!F834&gt;MaleWeighted!F$1145,'Male Data'!F834&lt;MaleWeighted!F$1146),'Male Data'!$X834,0))))</f>
        <v>--</v>
      </c>
      <c r="G834" t="str">
        <f>IF(AND(MaleWeighted!G$1145=0,MaleWeighted!G$1146=0),"--",IF(AND(MaleWeighted!G$1145&gt;0,MaleWeighted!G$1146=0),IF('Male Data'!G834&gt;MaleWeighted!G$1145,'Male Data'!$X834,0),IF(AND(MaleWeighted!G$1145=0,MaleWeighted!G$1146&gt;0),IF('Male Data'!G834&lt;MaleWeighted!G$1146,'Male Data'!$X834,0),IF(AND('Male Data'!G834&gt;MaleWeighted!G$1145,'Male Data'!G834&lt;MaleWeighted!G$1146),'Male Data'!$X834,0))))</f>
        <v>--</v>
      </c>
      <c r="H834" t="str">
        <f>IF(AND(MaleWeighted!H$1145=0,MaleWeighted!H$1146=0),"--",IF(AND(MaleWeighted!H$1145&gt;0,MaleWeighted!H$1146=0),IF('Male Data'!H834&gt;MaleWeighted!H$1145,'Male Data'!$X834,0),IF(AND(MaleWeighted!H$1145=0,MaleWeighted!H$1146&gt;0),IF('Male Data'!H834&lt;MaleWeighted!H$1146,'Male Data'!$X834,0),IF(AND('Male Data'!H834&gt;MaleWeighted!H$1145,'Male Data'!H834&lt;MaleWeighted!H$1146),'Male Data'!$X834,0))))</f>
        <v>--</v>
      </c>
      <c r="I834" t="str">
        <f>IF(AND(MaleWeighted!I$1145=0,MaleWeighted!I$1146=0),"--",IF(AND(MaleWeighted!I$1145&gt;0,MaleWeighted!I$1146=0),IF('Male Data'!I834&gt;MaleWeighted!I$1145,'Male Data'!$X834,0),IF(AND(MaleWeighted!I$1145=0,MaleWeighted!I$1146&gt;0),IF('Male Data'!I834&lt;MaleWeighted!I$1146,'Male Data'!$X834,0),IF(AND('Male Data'!I834&gt;MaleWeighted!I$1145,'Male Data'!I834&lt;MaleWeighted!I$1146),'Male Data'!$X834,0))))</f>
        <v>--</v>
      </c>
      <c r="J834" t="str">
        <f>IF(AND(MaleWeighted!J$1145=0,MaleWeighted!J$1146=0),"--",IF(AND(MaleWeighted!J$1145&gt;0,MaleWeighted!J$1146=0),IF('Male Data'!J834&gt;MaleWeighted!J$1145,'Male Data'!$X834,0),IF(AND(MaleWeighted!J$1145=0,MaleWeighted!J$1146&gt;0),IF('Male Data'!J834&lt;MaleWeighted!J$1146,'Male Data'!$X834,0),IF(AND('Male Data'!J834&gt;MaleWeighted!J$1145,'Male Data'!J834&lt;MaleWeighted!J$1146),'Male Data'!$X834,0))))</f>
        <v>--</v>
      </c>
      <c r="K834" t="str">
        <f>IF(AND(MaleWeighted!K$1145=0,MaleWeighted!K$1146=0),"--",IF(AND(MaleWeighted!K$1145&gt;0,MaleWeighted!K$1146=0),IF('Male Data'!K834&gt;MaleWeighted!K$1145,'Male Data'!$X834,0),IF(AND(MaleWeighted!K$1145=0,MaleWeighted!K$1146&gt;0),IF('Male Data'!K834&lt;MaleWeighted!K$1146,'Male Data'!$X834,0),IF(AND('Male Data'!K834&gt;MaleWeighted!K$1145,'Male Data'!K834&lt;MaleWeighted!K$1146),'Male Data'!$X834,0))))</f>
        <v>--</v>
      </c>
      <c r="L834" t="str">
        <f>IF(AND(MaleWeighted!L$1145=0,MaleWeighted!L$1146=0),"--",IF(AND(MaleWeighted!L$1145&gt;0,MaleWeighted!L$1146=0),IF('Male Data'!L834&gt;MaleWeighted!L$1145,'Male Data'!$X834,0),IF(AND(MaleWeighted!L$1145=0,MaleWeighted!L$1146&gt;0),IF('Male Data'!L834&lt;MaleWeighted!L$1146,'Male Data'!$X834,0),IF(AND('Male Data'!L834&gt;MaleWeighted!L$1145,'Male Data'!L834&lt;MaleWeighted!L$1146),'Male Data'!$X834,0))))</f>
        <v>--</v>
      </c>
      <c r="M834" t="str">
        <f>IF(AND(MaleWeighted!M$1145=0,MaleWeighted!M$1146=0),"--",IF(AND(MaleWeighted!M$1145&gt;0,MaleWeighted!M$1146=0),IF('Male Data'!M834&gt;MaleWeighted!M$1145,'Male Data'!$X834,0),IF(AND(MaleWeighted!M$1145=0,MaleWeighted!M$1146&gt;0),IF('Male Data'!M834&lt;MaleWeighted!M$1146,'Male Data'!$X834,0),IF(AND('Male Data'!M834&gt;MaleWeighted!M$1145,'Male Data'!M834&lt;MaleWeighted!M$1146),'Male Data'!$X834,0))))</f>
        <v>--</v>
      </c>
      <c r="N834" t="str">
        <f>IF(AND(MaleWeighted!N$1145=0,MaleWeighted!N$1146=0),"--",IF(AND(MaleWeighted!N$1145&gt;0,MaleWeighted!N$1146=0),IF('Male Data'!N834&gt;MaleWeighted!N$1145,'Male Data'!$X834,0),IF(AND(MaleWeighted!N$1145=0,MaleWeighted!N$1146&gt;0),IF('Male Data'!N834&lt;MaleWeighted!N$1146,'Male Data'!$X834,0),IF(AND('Male Data'!N834&gt;MaleWeighted!N$1145,'Male Data'!N834&lt;MaleWeighted!N$1146),'Male Data'!$X834,0))))</f>
        <v>--</v>
      </c>
      <c r="O834" t="str">
        <f>IF(AND(MaleWeighted!O$1145=0,MaleWeighted!O$1146=0),"--",IF(AND(MaleWeighted!O$1145&gt;0,MaleWeighted!O$1146=0),IF('Male Data'!O834&gt;MaleWeighted!O$1145,'Male Data'!$X834,0),IF(AND(MaleWeighted!O$1145=0,MaleWeighted!O$1146&gt;0),IF('Male Data'!O834&lt;MaleWeighted!O$1146,'Male Data'!$X834,0),IF(AND('Male Data'!O834&gt;MaleWeighted!O$1145,'Male Data'!O834&lt;MaleWeighted!O$1146),'Male Data'!$X834,0))))</f>
        <v>--</v>
      </c>
      <c r="P834" t="str">
        <f>IF(AND(MaleWeighted!P$1145=0,MaleWeighted!P$1146=0),"--",IF(AND(MaleWeighted!P$1145&gt;0,MaleWeighted!P$1146=0),IF('Male Data'!P834&gt;MaleWeighted!P$1145,'Male Data'!$X834,0),IF(AND(MaleWeighted!P$1145=0,MaleWeighted!P$1146&gt;0),IF('Male Data'!P834&lt;MaleWeighted!P$1146,'Male Data'!$X834,0),IF(AND('Male Data'!P834&gt;MaleWeighted!P$1145,'Male Data'!P834&lt;MaleWeighted!P$1146),'Male Data'!$X834,0))))</f>
        <v>--</v>
      </c>
      <c r="Q834" t="str">
        <f>IF(AND(MaleWeighted!Q$1145=0,MaleWeighted!Q$1146=0),"--",IF(AND(MaleWeighted!Q$1145&gt;0,MaleWeighted!Q$1146=0),IF('Male Data'!Q834&gt;MaleWeighted!Q$1145,'Male Data'!$X834,0),IF(AND(MaleWeighted!Q$1145=0,MaleWeighted!Q$1146&gt;0),IF('Male Data'!Q834&lt;MaleWeighted!Q$1146,'Male Data'!$X834,0),IF(AND('Male Data'!Q834&gt;MaleWeighted!Q$1145,'Male Data'!Q834&lt;MaleWeighted!Q$1146),'Male Data'!$X834,0))))</f>
        <v>--</v>
      </c>
      <c r="R834" t="str">
        <f>IF(AND(MaleWeighted!R$1145=0,MaleWeighted!R$1146=0),"--",IF(AND(MaleWeighted!R$1145&gt;0,MaleWeighted!R$1146=0),IF('Male Data'!R834&gt;MaleWeighted!R$1145,'Male Data'!$X834,0),IF(AND(MaleWeighted!R$1145=0,MaleWeighted!R$1146&gt;0),IF('Male Data'!R834&lt;MaleWeighted!R$1146,'Male Data'!$X834,0),IF(AND('Male Data'!R834&gt;MaleWeighted!R$1145,'Male Data'!R834&lt;MaleWeighted!R$1146),'Male Data'!$X834,0))))</f>
        <v>--</v>
      </c>
      <c r="S834" t="str">
        <f>IF(AND(MaleWeighted!S$1145=0,MaleWeighted!S$1146=0),"--",IF(AND(MaleWeighted!S$1145&gt;0,MaleWeighted!S$1146=0),IF('Male Data'!S834&gt;MaleWeighted!S$1145,'Male Data'!$X834,0),IF(AND(MaleWeighted!S$1145=0,MaleWeighted!S$1146&gt;0),IF('Male Data'!S834&lt;MaleWeighted!S$1146,'Male Data'!$X834,0),IF(AND('Male Data'!S834&gt;MaleWeighted!S$1145,'Male Data'!S834&lt;MaleWeighted!S$1146),'Male Data'!$X834,0))))</f>
        <v>--</v>
      </c>
      <c r="T834" t="str">
        <f>IF(AND(MaleWeighted!T$1145=0,MaleWeighted!T$1146=0),"--",IF(AND(MaleWeighted!T$1145&gt;0,MaleWeighted!T$1146=0),IF('Male Data'!T834&gt;MaleWeighted!T$1145,'Male Data'!$X834,0),IF(AND(MaleWeighted!T$1145=0,MaleWeighted!T$1146&gt;0),IF('Male Data'!$T834&lt;MaleWeighted!T$1146,'Male Data'!$X834,0),IF(AND('Male Data'!T834&gt;MaleWeighted!T$1145,'Male Data'!T834&lt;MaleWeighted!T$1146),'Male Data'!$X834,0))))</f>
        <v>--</v>
      </c>
      <c r="U834" t="str">
        <f>IF(AND(MaleWeighted!U$1145=0,MaleWeighted!U$1146=0),"--",IF(AND(MaleWeighted!U$1145&gt;0,MaleWeighted!U$1146=0),IF('Male Data'!U834&gt;MaleWeighted!U$1145,'Male Data'!$X834,0),IF(AND(MaleWeighted!U$1145=0,MaleWeighted!U$1146&gt;0),IF('Male Data'!U834&lt;MaleWeighted!U$1146,'Male Data'!$X834,0),IF(AND('Male Data'!U834&gt;MaleWeighted!U$1145,'Male Data'!U834&lt;MaleWeighted!U$1146),'Male Data'!$X834,0))))</f>
        <v>--</v>
      </c>
      <c r="V834" t="str">
        <f>IF(AND(MaleWeighted!V$1145=0,MaleWeighted!V$1146=0),"--",IF(AND(MaleWeighted!V$1145&gt;0,MaleWeighted!V$1146=0),IF('Male Data'!V834&gt;MaleWeighted!V$1145,'Male Data'!$X834,0),IF(AND(MaleWeighted!V$1145=0,MaleWeighted!V$1146&gt;0),IF('Male Data'!V834&lt;MaleWeighted!V$1146,'Male Data'!$X834,0),IF(AND('Male Data'!V834&gt;MaleWeighted!V$1145,'Male Data'!V834&lt;MaleWeighted!V$1146),'Male Data'!$X834,0))))</f>
        <v>--</v>
      </c>
      <c r="W834" t="str">
        <f>IF(AND(MaleWeighted!W$1145=0,MaleWeighted!W$1146=0),"--",IF(AND(MaleWeighted!W$1145&gt;0,MaleWeighted!W$1146=0),IF('Male Data'!W834&gt;MaleWeighted!W$1145,'Male Data'!$X834,0),IF(AND(MaleWeighted!W$1145=0,MaleWeighted!W$1146&gt;0),IF('Male Data'!W834&lt;MaleWeighted!W$1146,'Male Data'!$X834,0),IF(AND('Male Data'!W834&gt;MaleWeighted!W$1145,'Male Data'!W834&lt;MaleWeighted!W$1146),'Male Data'!$X834,0))))</f>
        <v>--</v>
      </c>
      <c r="Y834">
        <f t="shared" si="24"/>
        <v>0</v>
      </c>
      <c r="Z834">
        <f>Y834*'Male Data'!X834</f>
        <v>0</v>
      </c>
      <c r="AA834">
        <f t="shared" si="25"/>
        <v>1</v>
      </c>
      <c r="AB834">
        <f>AA834*'Male Data'!X834</f>
        <v>18842</v>
      </c>
    </row>
    <row r="835" spans="1:28">
      <c r="A835">
        <f>'Male Data'!A835</f>
        <v>834</v>
      </c>
      <c r="B835" t="str">
        <f>'Male Data'!B835</f>
        <v>M</v>
      </c>
      <c r="C835" t="str">
        <f>IF(AND(MaleWeighted!C$1145=0,MaleWeighted!C$1146=0),"--",IF(AND(MaleWeighted!C$1145&gt;0,MaleWeighted!C$1146=0),IF('Male Data'!C835&gt;MaleWeighted!C$1145,'Male Data'!$X835,0),IF(AND(MaleWeighted!C$1145=0,MaleWeighted!C$1146&gt;0),IF('Male Data'!C835&lt;MaleWeighted!C$1146,'Male Data'!$X835,0),IF(AND('Male Data'!C835&gt;MaleWeighted!C$1145,'Male Data'!C835&lt;MaleWeighted!C$1146),'Male Data'!$X835,0))))</f>
        <v>--</v>
      </c>
      <c r="D835" t="str">
        <f>IF(AND(MaleWeighted!D$1145=0,MaleWeighted!D$1146=0),"--",IF(AND(MaleWeighted!D$1145&gt;0,MaleWeighted!D$1146=0),IF('Male Data'!D835&gt;MaleWeighted!D$1145,'Male Data'!$X835,0),IF(AND(MaleWeighted!D$1145=0,MaleWeighted!D$1146&gt;0),IF('Male Data'!D835&lt;MaleWeighted!D$1146,'Male Data'!$X835,0),IF(AND('Male Data'!D835&gt;MaleWeighted!D$1145,'Male Data'!D835&lt;MaleWeighted!D$1146),'Male Data'!$X835,0))))</f>
        <v>--</v>
      </c>
      <c r="E835" t="str">
        <f>IF(AND(MaleWeighted!E$1145=0,MaleWeighted!E$1146=0),"--",IF(AND(MaleWeighted!E$1145&gt;0,MaleWeighted!E$1146=0),IF('Male Data'!E835&gt;MaleWeighted!E$1145,'Male Data'!$X835,0),IF(AND(MaleWeighted!E$1145=0,MaleWeighted!E$1146&gt;0),IF('Male Data'!E835&lt;MaleWeighted!E$1146,'Male Data'!$X835,0),IF(AND('Male Data'!E835&gt;MaleWeighted!E$1145,'Male Data'!E835&lt;MaleWeighted!E$1146),'Male Data'!$X835,0))))</f>
        <v>--</v>
      </c>
      <c r="F835" t="str">
        <f>IF(AND(MaleWeighted!F$1145=0,MaleWeighted!F$1146=0),"--",IF(AND(MaleWeighted!F$1145&gt;0,MaleWeighted!F$1146=0),IF('Male Data'!F835&gt;MaleWeighted!F$1145,'Male Data'!$X835,0),IF(AND(MaleWeighted!F$1145=0,MaleWeighted!F$1146&gt;0),IF('Male Data'!F835&lt;MaleWeighted!F$1146,'Male Data'!$X835,0),IF(AND('Male Data'!F835&gt;MaleWeighted!F$1145,'Male Data'!F835&lt;MaleWeighted!F$1146),'Male Data'!$X835,0))))</f>
        <v>--</v>
      </c>
      <c r="G835" t="str">
        <f>IF(AND(MaleWeighted!G$1145=0,MaleWeighted!G$1146=0),"--",IF(AND(MaleWeighted!G$1145&gt;0,MaleWeighted!G$1146=0),IF('Male Data'!G835&gt;MaleWeighted!G$1145,'Male Data'!$X835,0),IF(AND(MaleWeighted!G$1145=0,MaleWeighted!G$1146&gt;0),IF('Male Data'!G835&lt;MaleWeighted!G$1146,'Male Data'!$X835,0),IF(AND('Male Data'!G835&gt;MaleWeighted!G$1145,'Male Data'!G835&lt;MaleWeighted!G$1146),'Male Data'!$X835,0))))</f>
        <v>--</v>
      </c>
      <c r="H835" t="str">
        <f>IF(AND(MaleWeighted!H$1145=0,MaleWeighted!H$1146=0),"--",IF(AND(MaleWeighted!H$1145&gt;0,MaleWeighted!H$1146=0),IF('Male Data'!H835&gt;MaleWeighted!H$1145,'Male Data'!$X835,0),IF(AND(MaleWeighted!H$1145=0,MaleWeighted!H$1146&gt;0),IF('Male Data'!H835&lt;MaleWeighted!H$1146,'Male Data'!$X835,0),IF(AND('Male Data'!H835&gt;MaleWeighted!H$1145,'Male Data'!H835&lt;MaleWeighted!H$1146),'Male Data'!$X835,0))))</f>
        <v>--</v>
      </c>
      <c r="I835" t="str">
        <f>IF(AND(MaleWeighted!I$1145=0,MaleWeighted!I$1146=0),"--",IF(AND(MaleWeighted!I$1145&gt;0,MaleWeighted!I$1146=0),IF('Male Data'!I835&gt;MaleWeighted!I$1145,'Male Data'!$X835,0),IF(AND(MaleWeighted!I$1145=0,MaleWeighted!I$1146&gt;0),IF('Male Data'!I835&lt;MaleWeighted!I$1146,'Male Data'!$X835,0),IF(AND('Male Data'!I835&gt;MaleWeighted!I$1145,'Male Data'!I835&lt;MaleWeighted!I$1146),'Male Data'!$X835,0))))</f>
        <v>--</v>
      </c>
      <c r="J835" t="str">
        <f>IF(AND(MaleWeighted!J$1145=0,MaleWeighted!J$1146=0),"--",IF(AND(MaleWeighted!J$1145&gt;0,MaleWeighted!J$1146=0),IF('Male Data'!J835&gt;MaleWeighted!J$1145,'Male Data'!$X835,0),IF(AND(MaleWeighted!J$1145=0,MaleWeighted!J$1146&gt;0),IF('Male Data'!J835&lt;MaleWeighted!J$1146,'Male Data'!$X835,0),IF(AND('Male Data'!J835&gt;MaleWeighted!J$1145,'Male Data'!J835&lt;MaleWeighted!J$1146),'Male Data'!$X835,0))))</f>
        <v>--</v>
      </c>
      <c r="K835" t="str">
        <f>IF(AND(MaleWeighted!K$1145=0,MaleWeighted!K$1146=0),"--",IF(AND(MaleWeighted!K$1145&gt;0,MaleWeighted!K$1146=0),IF('Male Data'!K835&gt;MaleWeighted!K$1145,'Male Data'!$X835,0),IF(AND(MaleWeighted!K$1145=0,MaleWeighted!K$1146&gt;0),IF('Male Data'!K835&lt;MaleWeighted!K$1146,'Male Data'!$X835,0),IF(AND('Male Data'!K835&gt;MaleWeighted!K$1145,'Male Data'!K835&lt;MaleWeighted!K$1146),'Male Data'!$X835,0))))</f>
        <v>--</v>
      </c>
      <c r="L835" t="str">
        <f>IF(AND(MaleWeighted!L$1145=0,MaleWeighted!L$1146=0),"--",IF(AND(MaleWeighted!L$1145&gt;0,MaleWeighted!L$1146=0),IF('Male Data'!L835&gt;MaleWeighted!L$1145,'Male Data'!$X835,0),IF(AND(MaleWeighted!L$1145=0,MaleWeighted!L$1146&gt;0),IF('Male Data'!L835&lt;MaleWeighted!L$1146,'Male Data'!$X835,0),IF(AND('Male Data'!L835&gt;MaleWeighted!L$1145,'Male Data'!L835&lt;MaleWeighted!L$1146),'Male Data'!$X835,0))))</f>
        <v>--</v>
      </c>
      <c r="M835" t="str">
        <f>IF(AND(MaleWeighted!M$1145=0,MaleWeighted!M$1146=0),"--",IF(AND(MaleWeighted!M$1145&gt;0,MaleWeighted!M$1146=0),IF('Male Data'!M835&gt;MaleWeighted!M$1145,'Male Data'!$X835,0),IF(AND(MaleWeighted!M$1145=0,MaleWeighted!M$1146&gt;0),IF('Male Data'!M835&lt;MaleWeighted!M$1146,'Male Data'!$X835,0),IF(AND('Male Data'!M835&gt;MaleWeighted!M$1145,'Male Data'!M835&lt;MaleWeighted!M$1146),'Male Data'!$X835,0))))</f>
        <v>--</v>
      </c>
      <c r="N835" t="str">
        <f>IF(AND(MaleWeighted!N$1145=0,MaleWeighted!N$1146=0),"--",IF(AND(MaleWeighted!N$1145&gt;0,MaleWeighted!N$1146=0),IF('Male Data'!N835&gt;MaleWeighted!N$1145,'Male Data'!$X835,0),IF(AND(MaleWeighted!N$1145=0,MaleWeighted!N$1146&gt;0),IF('Male Data'!N835&lt;MaleWeighted!N$1146,'Male Data'!$X835,0),IF(AND('Male Data'!N835&gt;MaleWeighted!N$1145,'Male Data'!N835&lt;MaleWeighted!N$1146),'Male Data'!$X835,0))))</f>
        <v>--</v>
      </c>
      <c r="O835" t="str">
        <f>IF(AND(MaleWeighted!O$1145=0,MaleWeighted!O$1146=0),"--",IF(AND(MaleWeighted!O$1145&gt;0,MaleWeighted!O$1146=0),IF('Male Data'!O835&gt;MaleWeighted!O$1145,'Male Data'!$X835,0),IF(AND(MaleWeighted!O$1145=0,MaleWeighted!O$1146&gt;0),IF('Male Data'!O835&lt;MaleWeighted!O$1146,'Male Data'!$X835,0),IF(AND('Male Data'!O835&gt;MaleWeighted!O$1145,'Male Data'!O835&lt;MaleWeighted!O$1146),'Male Data'!$X835,0))))</f>
        <v>--</v>
      </c>
      <c r="P835" t="str">
        <f>IF(AND(MaleWeighted!P$1145=0,MaleWeighted!P$1146=0),"--",IF(AND(MaleWeighted!P$1145&gt;0,MaleWeighted!P$1146=0),IF('Male Data'!P835&gt;MaleWeighted!P$1145,'Male Data'!$X835,0),IF(AND(MaleWeighted!P$1145=0,MaleWeighted!P$1146&gt;0),IF('Male Data'!P835&lt;MaleWeighted!P$1146,'Male Data'!$X835,0),IF(AND('Male Data'!P835&gt;MaleWeighted!P$1145,'Male Data'!P835&lt;MaleWeighted!P$1146),'Male Data'!$X835,0))))</f>
        <v>--</v>
      </c>
      <c r="Q835" t="str">
        <f>IF(AND(MaleWeighted!Q$1145=0,MaleWeighted!Q$1146=0),"--",IF(AND(MaleWeighted!Q$1145&gt;0,MaleWeighted!Q$1146=0),IF('Male Data'!Q835&gt;MaleWeighted!Q$1145,'Male Data'!$X835,0),IF(AND(MaleWeighted!Q$1145=0,MaleWeighted!Q$1146&gt;0),IF('Male Data'!Q835&lt;MaleWeighted!Q$1146,'Male Data'!$X835,0),IF(AND('Male Data'!Q835&gt;MaleWeighted!Q$1145,'Male Data'!Q835&lt;MaleWeighted!Q$1146),'Male Data'!$X835,0))))</f>
        <v>--</v>
      </c>
      <c r="R835" t="str">
        <f>IF(AND(MaleWeighted!R$1145=0,MaleWeighted!R$1146=0),"--",IF(AND(MaleWeighted!R$1145&gt;0,MaleWeighted!R$1146=0),IF('Male Data'!R835&gt;MaleWeighted!R$1145,'Male Data'!$X835,0),IF(AND(MaleWeighted!R$1145=0,MaleWeighted!R$1146&gt;0),IF('Male Data'!R835&lt;MaleWeighted!R$1146,'Male Data'!$X835,0),IF(AND('Male Data'!R835&gt;MaleWeighted!R$1145,'Male Data'!R835&lt;MaleWeighted!R$1146),'Male Data'!$X835,0))))</f>
        <v>--</v>
      </c>
      <c r="S835" t="str">
        <f>IF(AND(MaleWeighted!S$1145=0,MaleWeighted!S$1146=0),"--",IF(AND(MaleWeighted!S$1145&gt;0,MaleWeighted!S$1146=0),IF('Male Data'!S835&gt;MaleWeighted!S$1145,'Male Data'!$X835,0),IF(AND(MaleWeighted!S$1145=0,MaleWeighted!S$1146&gt;0),IF('Male Data'!S835&lt;MaleWeighted!S$1146,'Male Data'!$X835,0),IF(AND('Male Data'!S835&gt;MaleWeighted!S$1145,'Male Data'!S835&lt;MaleWeighted!S$1146),'Male Data'!$X835,0))))</f>
        <v>--</v>
      </c>
      <c r="T835" t="str">
        <f>IF(AND(MaleWeighted!T$1145=0,MaleWeighted!T$1146=0),"--",IF(AND(MaleWeighted!T$1145&gt;0,MaleWeighted!T$1146=0),IF('Male Data'!T835&gt;MaleWeighted!T$1145,'Male Data'!$X835,0),IF(AND(MaleWeighted!T$1145=0,MaleWeighted!T$1146&gt;0),IF('Male Data'!$T835&lt;MaleWeighted!T$1146,'Male Data'!$X835,0),IF(AND('Male Data'!T835&gt;MaleWeighted!T$1145,'Male Data'!T835&lt;MaleWeighted!T$1146),'Male Data'!$X835,0))))</f>
        <v>--</v>
      </c>
      <c r="U835" t="str">
        <f>IF(AND(MaleWeighted!U$1145=0,MaleWeighted!U$1146=0),"--",IF(AND(MaleWeighted!U$1145&gt;0,MaleWeighted!U$1146=0),IF('Male Data'!U835&gt;MaleWeighted!U$1145,'Male Data'!$X835,0),IF(AND(MaleWeighted!U$1145=0,MaleWeighted!U$1146&gt;0),IF('Male Data'!U835&lt;MaleWeighted!U$1146,'Male Data'!$X835,0),IF(AND('Male Data'!U835&gt;MaleWeighted!U$1145,'Male Data'!U835&lt;MaleWeighted!U$1146),'Male Data'!$X835,0))))</f>
        <v>--</v>
      </c>
      <c r="V835" t="str">
        <f>IF(AND(MaleWeighted!V$1145=0,MaleWeighted!V$1146=0),"--",IF(AND(MaleWeighted!V$1145&gt;0,MaleWeighted!V$1146=0),IF('Male Data'!V835&gt;MaleWeighted!V$1145,'Male Data'!$X835,0),IF(AND(MaleWeighted!V$1145=0,MaleWeighted!V$1146&gt;0),IF('Male Data'!V835&lt;MaleWeighted!V$1146,'Male Data'!$X835,0),IF(AND('Male Data'!V835&gt;MaleWeighted!V$1145,'Male Data'!V835&lt;MaleWeighted!V$1146),'Male Data'!$X835,0))))</f>
        <v>--</v>
      </c>
      <c r="W835" t="str">
        <f>IF(AND(MaleWeighted!W$1145=0,MaleWeighted!W$1146=0),"--",IF(AND(MaleWeighted!W$1145&gt;0,MaleWeighted!W$1146=0),IF('Male Data'!W835&gt;MaleWeighted!W$1145,'Male Data'!$X835,0),IF(AND(MaleWeighted!W$1145=0,MaleWeighted!W$1146&gt;0),IF('Male Data'!W835&lt;MaleWeighted!W$1146,'Male Data'!$X835,0),IF(AND('Male Data'!W835&gt;MaleWeighted!W$1145,'Male Data'!W835&lt;MaleWeighted!W$1146),'Male Data'!$X835,0))))</f>
        <v>--</v>
      </c>
      <c r="Y835">
        <f t="shared" ref="Y835:Y898" si="26">COUNT(C835:W835)</f>
        <v>0</v>
      </c>
      <c r="Z835">
        <f>Y835*'Male Data'!X835</f>
        <v>0</v>
      </c>
      <c r="AA835">
        <f t="shared" ref="AA835:AA898" si="27">IF(SUM(C835:W835)=Z835,1,0)</f>
        <v>1</v>
      </c>
      <c r="AB835">
        <f>AA835*'Male Data'!X835</f>
        <v>115909</v>
      </c>
    </row>
    <row r="836" spans="1:28">
      <c r="A836">
        <f>'Male Data'!A836</f>
        <v>835</v>
      </c>
      <c r="B836" t="str">
        <f>'Male Data'!B836</f>
        <v>M</v>
      </c>
      <c r="C836" t="str">
        <f>IF(AND(MaleWeighted!C$1145=0,MaleWeighted!C$1146=0),"--",IF(AND(MaleWeighted!C$1145&gt;0,MaleWeighted!C$1146=0),IF('Male Data'!C836&gt;MaleWeighted!C$1145,'Male Data'!$X836,0),IF(AND(MaleWeighted!C$1145=0,MaleWeighted!C$1146&gt;0),IF('Male Data'!C836&lt;MaleWeighted!C$1146,'Male Data'!$X836,0),IF(AND('Male Data'!C836&gt;MaleWeighted!C$1145,'Male Data'!C836&lt;MaleWeighted!C$1146),'Male Data'!$X836,0))))</f>
        <v>--</v>
      </c>
      <c r="D836" t="str">
        <f>IF(AND(MaleWeighted!D$1145=0,MaleWeighted!D$1146=0),"--",IF(AND(MaleWeighted!D$1145&gt;0,MaleWeighted!D$1146=0),IF('Male Data'!D836&gt;MaleWeighted!D$1145,'Male Data'!$X836,0),IF(AND(MaleWeighted!D$1145=0,MaleWeighted!D$1146&gt;0),IF('Male Data'!D836&lt;MaleWeighted!D$1146,'Male Data'!$X836,0),IF(AND('Male Data'!D836&gt;MaleWeighted!D$1145,'Male Data'!D836&lt;MaleWeighted!D$1146),'Male Data'!$X836,0))))</f>
        <v>--</v>
      </c>
      <c r="E836" t="str">
        <f>IF(AND(MaleWeighted!E$1145=0,MaleWeighted!E$1146=0),"--",IF(AND(MaleWeighted!E$1145&gt;0,MaleWeighted!E$1146=0),IF('Male Data'!E836&gt;MaleWeighted!E$1145,'Male Data'!$X836,0),IF(AND(MaleWeighted!E$1145=0,MaleWeighted!E$1146&gt;0),IF('Male Data'!E836&lt;MaleWeighted!E$1146,'Male Data'!$X836,0),IF(AND('Male Data'!E836&gt;MaleWeighted!E$1145,'Male Data'!E836&lt;MaleWeighted!E$1146),'Male Data'!$X836,0))))</f>
        <v>--</v>
      </c>
      <c r="F836" t="str">
        <f>IF(AND(MaleWeighted!F$1145=0,MaleWeighted!F$1146=0),"--",IF(AND(MaleWeighted!F$1145&gt;0,MaleWeighted!F$1146=0),IF('Male Data'!F836&gt;MaleWeighted!F$1145,'Male Data'!$X836,0),IF(AND(MaleWeighted!F$1145=0,MaleWeighted!F$1146&gt;0),IF('Male Data'!F836&lt;MaleWeighted!F$1146,'Male Data'!$X836,0),IF(AND('Male Data'!F836&gt;MaleWeighted!F$1145,'Male Data'!F836&lt;MaleWeighted!F$1146),'Male Data'!$X836,0))))</f>
        <v>--</v>
      </c>
      <c r="G836" t="str">
        <f>IF(AND(MaleWeighted!G$1145=0,MaleWeighted!G$1146=0),"--",IF(AND(MaleWeighted!G$1145&gt;0,MaleWeighted!G$1146=0),IF('Male Data'!G836&gt;MaleWeighted!G$1145,'Male Data'!$X836,0),IF(AND(MaleWeighted!G$1145=0,MaleWeighted!G$1146&gt;0),IF('Male Data'!G836&lt;MaleWeighted!G$1146,'Male Data'!$X836,0),IF(AND('Male Data'!G836&gt;MaleWeighted!G$1145,'Male Data'!G836&lt;MaleWeighted!G$1146),'Male Data'!$X836,0))))</f>
        <v>--</v>
      </c>
      <c r="H836" t="str">
        <f>IF(AND(MaleWeighted!H$1145=0,MaleWeighted!H$1146=0),"--",IF(AND(MaleWeighted!H$1145&gt;0,MaleWeighted!H$1146=0),IF('Male Data'!H836&gt;MaleWeighted!H$1145,'Male Data'!$X836,0),IF(AND(MaleWeighted!H$1145=0,MaleWeighted!H$1146&gt;0),IF('Male Data'!H836&lt;MaleWeighted!H$1146,'Male Data'!$X836,0),IF(AND('Male Data'!H836&gt;MaleWeighted!H$1145,'Male Data'!H836&lt;MaleWeighted!H$1146),'Male Data'!$X836,0))))</f>
        <v>--</v>
      </c>
      <c r="I836" t="str">
        <f>IF(AND(MaleWeighted!I$1145=0,MaleWeighted!I$1146=0),"--",IF(AND(MaleWeighted!I$1145&gt;0,MaleWeighted!I$1146=0),IF('Male Data'!I836&gt;MaleWeighted!I$1145,'Male Data'!$X836,0),IF(AND(MaleWeighted!I$1145=0,MaleWeighted!I$1146&gt;0),IF('Male Data'!I836&lt;MaleWeighted!I$1146,'Male Data'!$X836,0),IF(AND('Male Data'!I836&gt;MaleWeighted!I$1145,'Male Data'!I836&lt;MaleWeighted!I$1146),'Male Data'!$X836,0))))</f>
        <v>--</v>
      </c>
      <c r="J836" t="str">
        <f>IF(AND(MaleWeighted!J$1145=0,MaleWeighted!J$1146=0),"--",IF(AND(MaleWeighted!J$1145&gt;0,MaleWeighted!J$1146=0),IF('Male Data'!J836&gt;MaleWeighted!J$1145,'Male Data'!$X836,0),IF(AND(MaleWeighted!J$1145=0,MaleWeighted!J$1146&gt;0),IF('Male Data'!J836&lt;MaleWeighted!J$1146,'Male Data'!$X836,0),IF(AND('Male Data'!J836&gt;MaleWeighted!J$1145,'Male Data'!J836&lt;MaleWeighted!J$1146),'Male Data'!$X836,0))))</f>
        <v>--</v>
      </c>
      <c r="K836" t="str">
        <f>IF(AND(MaleWeighted!K$1145=0,MaleWeighted!K$1146=0),"--",IF(AND(MaleWeighted!K$1145&gt;0,MaleWeighted!K$1146=0),IF('Male Data'!K836&gt;MaleWeighted!K$1145,'Male Data'!$X836,0),IF(AND(MaleWeighted!K$1145=0,MaleWeighted!K$1146&gt;0),IF('Male Data'!K836&lt;MaleWeighted!K$1146,'Male Data'!$X836,0),IF(AND('Male Data'!K836&gt;MaleWeighted!K$1145,'Male Data'!K836&lt;MaleWeighted!K$1146),'Male Data'!$X836,0))))</f>
        <v>--</v>
      </c>
      <c r="L836" t="str">
        <f>IF(AND(MaleWeighted!L$1145=0,MaleWeighted!L$1146=0),"--",IF(AND(MaleWeighted!L$1145&gt;0,MaleWeighted!L$1146=0),IF('Male Data'!L836&gt;MaleWeighted!L$1145,'Male Data'!$X836,0),IF(AND(MaleWeighted!L$1145=0,MaleWeighted!L$1146&gt;0),IF('Male Data'!L836&lt;MaleWeighted!L$1146,'Male Data'!$X836,0),IF(AND('Male Data'!L836&gt;MaleWeighted!L$1145,'Male Data'!L836&lt;MaleWeighted!L$1146),'Male Data'!$X836,0))))</f>
        <v>--</v>
      </c>
      <c r="M836" t="str">
        <f>IF(AND(MaleWeighted!M$1145=0,MaleWeighted!M$1146=0),"--",IF(AND(MaleWeighted!M$1145&gt;0,MaleWeighted!M$1146=0),IF('Male Data'!M836&gt;MaleWeighted!M$1145,'Male Data'!$X836,0),IF(AND(MaleWeighted!M$1145=0,MaleWeighted!M$1146&gt;0),IF('Male Data'!M836&lt;MaleWeighted!M$1146,'Male Data'!$X836,0),IF(AND('Male Data'!M836&gt;MaleWeighted!M$1145,'Male Data'!M836&lt;MaleWeighted!M$1146),'Male Data'!$X836,0))))</f>
        <v>--</v>
      </c>
      <c r="N836" t="str">
        <f>IF(AND(MaleWeighted!N$1145=0,MaleWeighted!N$1146=0),"--",IF(AND(MaleWeighted!N$1145&gt;0,MaleWeighted!N$1146=0),IF('Male Data'!N836&gt;MaleWeighted!N$1145,'Male Data'!$X836,0),IF(AND(MaleWeighted!N$1145=0,MaleWeighted!N$1146&gt;0),IF('Male Data'!N836&lt;MaleWeighted!N$1146,'Male Data'!$X836,0),IF(AND('Male Data'!N836&gt;MaleWeighted!N$1145,'Male Data'!N836&lt;MaleWeighted!N$1146),'Male Data'!$X836,0))))</f>
        <v>--</v>
      </c>
      <c r="O836" t="str">
        <f>IF(AND(MaleWeighted!O$1145=0,MaleWeighted!O$1146=0),"--",IF(AND(MaleWeighted!O$1145&gt;0,MaleWeighted!O$1146=0),IF('Male Data'!O836&gt;MaleWeighted!O$1145,'Male Data'!$X836,0),IF(AND(MaleWeighted!O$1145=0,MaleWeighted!O$1146&gt;0),IF('Male Data'!O836&lt;MaleWeighted!O$1146,'Male Data'!$X836,0),IF(AND('Male Data'!O836&gt;MaleWeighted!O$1145,'Male Data'!O836&lt;MaleWeighted!O$1146),'Male Data'!$X836,0))))</f>
        <v>--</v>
      </c>
      <c r="P836" t="str">
        <f>IF(AND(MaleWeighted!P$1145=0,MaleWeighted!P$1146=0),"--",IF(AND(MaleWeighted!P$1145&gt;0,MaleWeighted!P$1146=0),IF('Male Data'!P836&gt;MaleWeighted!P$1145,'Male Data'!$X836,0),IF(AND(MaleWeighted!P$1145=0,MaleWeighted!P$1146&gt;0),IF('Male Data'!P836&lt;MaleWeighted!P$1146,'Male Data'!$X836,0),IF(AND('Male Data'!P836&gt;MaleWeighted!P$1145,'Male Data'!P836&lt;MaleWeighted!P$1146),'Male Data'!$X836,0))))</f>
        <v>--</v>
      </c>
      <c r="Q836" t="str">
        <f>IF(AND(MaleWeighted!Q$1145=0,MaleWeighted!Q$1146=0),"--",IF(AND(MaleWeighted!Q$1145&gt;0,MaleWeighted!Q$1146=0),IF('Male Data'!Q836&gt;MaleWeighted!Q$1145,'Male Data'!$X836,0),IF(AND(MaleWeighted!Q$1145=0,MaleWeighted!Q$1146&gt;0),IF('Male Data'!Q836&lt;MaleWeighted!Q$1146,'Male Data'!$X836,0),IF(AND('Male Data'!Q836&gt;MaleWeighted!Q$1145,'Male Data'!Q836&lt;MaleWeighted!Q$1146),'Male Data'!$X836,0))))</f>
        <v>--</v>
      </c>
      <c r="R836" t="str">
        <f>IF(AND(MaleWeighted!R$1145=0,MaleWeighted!R$1146=0),"--",IF(AND(MaleWeighted!R$1145&gt;0,MaleWeighted!R$1146=0),IF('Male Data'!R836&gt;MaleWeighted!R$1145,'Male Data'!$X836,0),IF(AND(MaleWeighted!R$1145=0,MaleWeighted!R$1146&gt;0),IF('Male Data'!R836&lt;MaleWeighted!R$1146,'Male Data'!$X836,0),IF(AND('Male Data'!R836&gt;MaleWeighted!R$1145,'Male Data'!R836&lt;MaleWeighted!R$1146),'Male Data'!$X836,0))))</f>
        <v>--</v>
      </c>
      <c r="S836" t="str">
        <f>IF(AND(MaleWeighted!S$1145=0,MaleWeighted!S$1146=0),"--",IF(AND(MaleWeighted!S$1145&gt;0,MaleWeighted!S$1146=0),IF('Male Data'!S836&gt;MaleWeighted!S$1145,'Male Data'!$X836,0),IF(AND(MaleWeighted!S$1145=0,MaleWeighted!S$1146&gt;0),IF('Male Data'!S836&lt;MaleWeighted!S$1146,'Male Data'!$X836,0),IF(AND('Male Data'!S836&gt;MaleWeighted!S$1145,'Male Data'!S836&lt;MaleWeighted!S$1146),'Male Data'!$X836,0))))</f>
        <v>--</v>
      </c>
      <c r="T836" t="str">
        <f>IF(AND(MaleWeighted!T$1145=0,MaleWeighted!T$1146=0),"--",IF(AND(MaleWeighted!T$1145&gt;0,MaleWeighted!T$1146=0),IF('Male Data'!T836&gt;MaleWeighted!T$1145,'Male Data'!$X836,0),IF(AND(MaleWeighted!T$1145=0,MaleWeighted!T$1146&gt;0),IF('Male Data'!$T836&lt;MaleWeighted!T$1146,'Male Data'!$X836,0),IF(AND('Male Data'!T836&gt;MaleWeighted!T$1145,'Male Data'!T836&lt;MaleWeighted!T$1146),'Male Data'!$X836,0))))</f>
        <v>--</v>
      </c>
      <c r="U836" t="str">
        <f>IF(AND(MaleWeighted!U$1145=0,MaleWeighted!U$1146=0),"--",IF(AND(MaleWeighted!U$1145&gt;0,MaleWeighted!U$1146=0),IF('Male Data'!U836&gt;MaleWeighted!U$1145,'Male Data'!$X836,0),IF(AND(MaleWeighted!U$1145=0,MaleWeighted!U$1146&gt;0),IF('Male Data'!U836&lt;MaleWeighted!U$1146,'Male Data'!$X836,0),IF(AND('Male Data'!U836&gt;MaleWeighted!U$1145,'Male Data'!U836&lt;MaleWeighted!U$1146),'Male Data'!$X836,0))))</f>
        <v>--</v>
      </c>
      <c r="V836" t="str">
        <f>IF(AND(MaleWeighted!V$1145=0,MaleWeighted!V$1146=0),"--",IF(AND(MaleWeighted!V$1145&gt;0,MaleWeighted!V$1146=0),IF('Male Data'!V836&gt;MaleWeighted!V$1145,'Male Data'!$X836,0),IF(AND(MaleWeighted!V$1145=0,MaleWeighted!V$1146&gt;0),IF('Male Data'!V836&lt;MaleWeighted!V$1146,'Male Data'!$X836,0),IF(AND('Male Data'!V836&gt;MaleWeighted!V$1145,'Male Data'!V836&lt;MaleWeighted!V$1146),'Male Data'!$X836,0))))</f>
        <v>--</v>
      </c>
      <c r="W836" t="str">
        <f>IF(AND(MaleWeighted!W$1145=0,MaleWeighted!W$1146=0),"--",IF(AND(MaleWeighted!W$1145&gt;0,MaleWeighted!W$1146=0),IF('Male Data'!W836&gt;MaleWeighted!W$1145,'Male Data'!$X836,0),IF(AND(MaleWeighted!W$1145=0,MaleWeighted!W$1146&gt;0),IF('Male Data'!W836&lt;MaleWeighted!W$1146,'Male Data'!$X836,0),IF(AND('Male Data'!W836&gt;MaleWeighted!W$1145,'Male Data'!W836&lt;MaleWeighted!W$1146),'Male Data'!$X836,0))))</f>
        <v>--</v>
      </c>
      <c r="Y836">
        <f t="shared" si="26"/>
        <v>0</v>
      </c>
      <c r="Z836">
        <f>Y836*'Male Data'!X836</f>
        <v>0</v>
      </c>
      <c r="AA836">
        <f t="shared" si="27"/>
        <v>1</v>
      </c>
      <c r="AB836">
        <f>AA836*'Male Data'!X836</f>
        <v>142267</v>
      </c>
    </row>
    <row r="837" spans="1:28">
      <c r="A837">
        <f>'Male Data'!A837</f>
        <v>836</v>
      </c>
      <c r="B837" t="str">
        <f>'Male Data'!B837</f>
        <v>M</v>
      </c>
      <c r="C837" t="str">
        <f>IF(AND(MaleWeighted!C$1145=0,MaleWeighted!C$1146=0),"--",IF(AND(MaleWeighted!C$1145&gt;0,MaleWeighted!C$1146=0),IF('Male Data'!C837&gt;MaleWeighted!C$1145,'Male Data'!$X837,0),IF(AND(MaleWeighted!C$1145=0,MaleWeighted!C$1146&gt;0),IF('Male Data'!C837&lt;MaleWeighted!C$1146,'Male Data'!$X837,0),IF(AND('Male Data'!C837&gt;MaleWeighted!C$1145,'Male Data'!C837&lt;MaleWeighted!C$1146),'Male Data'!$X837,0))))</f>
        <v>--</v>
      </c>
      <c r="D837" t="str">
        <f>IF(AND(MaleWeighted!D$1145=0,MaleWeighted!D$1146=0),"--",IF(AND(MaleWeighted!D$1145&gt;0,MaleWeighted!D$1146=0),IF('Male Data'!D837&gt;MaleWeighted!D$1145,'Male Data'!$X837,0),IF(AND(MaleWeighted!D$1145=0,MaleWeighted!D$1146&gt;0),IF('Male Data'!D837&lt;MaleWeighted!D$1146,'Male Data'!$X837,0),IF(AND('Male Data'!D837&gt;MaleWeighted!D$1145,'Male Data'!D837&lt;MaleWeighted!D$1146),'Male Data'!$X837,0))))</f>
        <v>--</v>
      </c>
      <c r="E837" t="str">
        <f>IF(AND(MaleWeighted!E$1145=0,MaleWeighted!E$1146=0),"--",IF(AND(MaleWeighted!E$1145&gt;0,MaleWeighted!E$1146=0),IF('Male Data'!E837&gt;MaleWeighted!E$1145,'Male Data'!$X837,0),IF(AND(MaleWeighted!E$1145=0,MaleWeighted!E$1146&gt;0),IF('Male Data'!E837&lt;MaleWeighted!E$1146,'Male Data'!$X837,0),IF(AND('Male Data'!E837&gt;MaleWeighted!E$1145,'Male Data'!E837&lt;MaleWeighted!E$1146),'Male Data'!$X837,0))))</f>
        <v>--</v>
      </c>
      <c r="F837" t="str">
        <f>IF(AND(MaleWeighted!F$1145=0,MaleWeighted!F$1146=0),"--",IF(AND(MaleWeighted!F$1145&gt;0,MaleWeighted!F$1146=0),IF('Male Data'!F837&gt;MaleWeighted!F$1145,'Male Data'!$X837,0),IF(AND(MaleWeighted!F$1145=0,MaleWeighted!F$1146&gt;0),IF('Male Data'!F837&lt;MaleWeighted!F$1146,'Male Data'!$X837,0),IF(AND('Male Data'!F837&gt;MaleWeighted!F$1145,'Male Data'!F837&lt;MaleWeighted!F$1146),'Male Data'!$X837,0))))</f>
        <v>--</v>
      </c>
      <c r="G837" t="str">
        <f>IF(AND(MaleWeighted!G$1145=0,MaleWeighted!G$1146=0),"--",IF(AND(MaleWeighted!G$1145&gt;0,MaleWeighted!G$1146=0),IF('Male Data'!G837&gt;MaleWeighted!G$1145,'Male Data'!$X837,0),IF(AND(MaleWeighted!G$1145=0,MaleWeighted!G$1146&gt;0),IF('Male Data'!G837&lt;MaleWeighted!G$1146,'Male Data'!$X837,0),IF(AND('Male Data'!G837&gt;MaleWeighted!G$1145,'Male Data'!G837&lt;MaleWeighted!G$1146),'Male Data'!$X837,0))))</f>
        <v>--</v>
      </c>
      <c r="H837" t="str">
        <f>IF(AND(MaleWeighted!H$1145=0,MaleWeighted!H$1146=0),"--",IF(AND(MaleWeighted!H$1145&gt;0,MaleWeighted!H$1146=0),IF('Male Data'!H837&gt;MaleWeighted!H$1145,'Male Data'!$X837,0),IF(AND(MaleWeighted!H$1145=0,MaleWeighted!H$1146&gt;0),IF('Male Data'!H837&lt;MaleWeighted!H$1146,'Male Data'!$X837,0),IF(AND('Male Data'!H837&gt;MaleWeighted!H$1145,'Male Data'!H837&lt;MaleWeighted!H$1146),'Male Data'!$X837,0))))</f>
        <v>--</v>
      </c>
      <c r="I837" t="str">
        <f>IF(AND(MaleWeighted!I$1145=0,MaleWeighted!I$1146=0),"--",IF(AND(MaleWeighted!I$1145&gt;0,MaleWeighted!I$1146=0),IF('Male Data'!I837&gt;MaleWeighted!I$1145,'Male Data'!$X837,0),IF(AND(MaleWeighted!I$1145=0,MaleWeighted!I$1146&gt;0),IF('Male Data'!I837&lt;MaleWeighted!I$1146,'Male Data'!$X837,0),IF(AND('Male Data'!I837&gt;MaleWeighted!I$1145,'Male Data'!I837&lt;MaleWeighted!I$1146),'Male Data'!$X837,0))))</f>
        <v>--</v>
      </c>
      <c r="J837" t="str">
        <f>IF(AND(MaleWeighted!J$1145=0,MaleWeighted!J$1146=0),"--",IF(AND(MaleWeighted!J$1145&gt;0,MaleWeighted!J$1146=0),IF('Male Data'!J837&gt;MaleWeighted!J$1145,'Male Data'!$X837,0),IF(AND(MaleWeighted!J$1145=0,MaleWeighted!J$1146&gt;0),IF('Male Data'!J837&lt;MaleWeighted!J$1146,'Male Data'!$X837,0),IF(AND('Male Data'!J837&gt;MaleWeighted!J$1145,'Male Data'!J837&lt;MaleWeighted!J$1146),'Male Data'!$X837,0))))</f>
        <v>--</v>
      </c>
      <c r="K837" t="str">
        <f>IF(AND(MaleWeighted!K$1145=0,MaleWeighted!K$1146=0),"--",IF(AND(MaleWeighted!K$1145&gt;0,MaleWeighted!K$1146=0),IF('Male Data'!K837&gt;MaleWeighted!K$1145,'Male Data'!$X837,0),IF(AND(MaleWeighted!K$1145=0,MaleWeighted!K$1146&gt;0),IF('Male Data'!K837&lt;MaleWeighted!K$1146,'Male Data'!$X837,0),IF(AND('Male Data'!K837&gt;MaleWeighted!K$1145,'Male Data'!K837&lt;MaleWeighted!K$1146),'Male Data'!$X837,0))))</f>
        <v>--</v>
      </c>
      <c r="L837" t="str">
        <f>IF(AND(MaleWeighted!L$1145=0,MaleWeighted!L$1146=0),"--",IF(AND(MaleWeighted!L$1145&gt;0,MaleWeighted!L$1146=0),IF('Male Data'!L837&gt;MaleWeighted!L$1145,'Male Data'!$X837,0),IF(AND(MaleWeighted!L$1145=0,MaleWeighted!L$1146&gt;0),IF('Male Data'!L837&lt;MaleWeighted!L$1146,'Male Data'!$X837,0),IF(AND('Male Data'!L837&gt;MaleWeighted!L$1145,'Male Data'!L837&lt;MaleWeighted!L$1146),'Male Data'!$X837,0))))</f>
        <v>--</v>
      </c>
      <c r="M837" t="str">
        <f>IF(AND(MaleWeighted!M$1145=0,MaleWeighted!M$1146=0),"--",IF(AND(MaleWeighted!M$1145&gt;0,MaleWeighted!M$1146=0),IF('Male Data'!M837&gt;MaleWeighted!M$1145,'Male Data'!$X837,0),IF(AND(MaleWeighted!M$1145=0,MaleWeighted!M$1146&gt;0),IF('Male Data'!M837&lt;MaleWeighted!M$1146,'Male Data'!$X837,0),IF(AND('Male Data'!M837&gt;MaleWeighted!M$1145,'Male Data'!M837&lt;MaleWeighted!M$1146),'Male Data'!$X837,0))))</f>
        <v>--</v>
      </c>
      <c r="N837" t="str">
        <f>IF(AND(MaleWeighted!N$1145=0,MaleWeighted!N$1146=0),"--",IF(AND(MaleWeighted!N$1145&gt;0,MaleWeighted!N$1146=0),IF('Male Data'!N837&gt;MaleWeighted!N$1145,'Male Data'!$X837,0),IF(AND(MaleWeighted!N$1145=0,MaleWeighted!N$1146&gt;0),IF('Male Data'!N837&lt;MaleWeighted!N$1146,'Male Data'!$X837,0),IF(AND('Male Data'!N837&gt;MaleWeighted!N$1145,'Male Data'!N837&lt;MaleWeighted!N$1146),'Male Data'!$X837,0))))</f>
        <v>--</v>
      </c>
      <c r="O837" t="str">
        <f>IF(AND(MaleWeighted!O$1145=0,MaleWeighted!O$1146=0),"--",IF(AND(MaleWeighted!O$1145&gt;0,MaleWeighted!O$1146=0),IF('Male Data'!O837&gt;MaleWeighted!O$1145,'Male Data'!$X837,0),IF(AND(MaleWeighted!O$1145=0,MaleWeighted!O$1146&gt;0),IF('Male Data'!O837&lt;MaleWeighted!O$1146,'Male Data'!$X837,0),IF(AND('Male Data'!O837&gt;MaleWeighted!O$1145,'Male Data'!O837&lt;MaleWeighted!O$1146),'Male Data'!$X837,0))))</f>
        <v>--</v>
      </c>
      <c r="P837" t="str">
        <f>IF(AND(MaleWeighted!P$1145=0,MaleWeighted!P$1146=0),"--",IF(AND(MaleWeighted!P$1145&gt;0,MaleWeighted!P$1146=0),IF('Male Data'!P837&gt;MaleWeighted!P$1145,'Male Data'!$X837,0),IF(AND(MaleWeighted!P$1145=0,MaleWeighted!P$1146&gt;0),IF('Male Data'!P837&lt;MaleWeighted!P$1146,'Male Data'!$X837,0),IF(AND('Male Data'!P837&gt;MaleWeighted!P$1145,'Male Data'!P837&lt;MaleWeighted!P$1146),'Male Data'!$X837,0))))</f>
        <v>--</v>
      </c>
      <c r="Q837" t="str">
        <f>IF(AND(MaleWeighted!Q$1145=0,MaleWeighted!Q$1146=0),"--",IF(AND(MaleWeighted!Q$1145&gt;0,MaleWeighted!Q$1146=0),IF('Male Data'!Q837&gt;MaleWeighted!Q$1145,'Male Data'!$X837,0),IF(AND(MaleWeighted!Q$1145=0,MaleWeighted!Q$1146&gt;0),IF('Male Data'!Q837&lt;MaleWeighted!Q$1146,'Male Data'!$X837,0),IF(AND('Male Data'!Q837&gt;MaleWeighted!Q$1145,'Male Data'!Q837&lt;MaleWeighted!Q$1146),'Male Data'!$X837,0))))</f>
        <v>--</v>
      </c>
      <c r="R837" t="str">
        <f>IF(AND(MaleWeighted!R$1145=0,MaleWeighted!R$1146=0),"--",IF(AND(MaleWeighted!R$1145&gt;0,MaleWeighted!R$1146=0),IF('Male Data'!R837&gt;MaleWeighted!R$1145,'Male Data'!$X837,0),IF(AND(MaleWeighted!R$1145=0,MaleWeighted!R$1146&gt;0),IF('Male Data'!R837&lt;MaleWeighted!R$1146,'Male Data'!$X837,0),IF(AND('Male Data'!R837&gt;MaleWeighted!R$1145,'Male Data'!R837&lt;MaleWeighted!R$1146),'Male Data'!$X837,0))))</f>
        <v>--</v>
      </c>
      <c r="S837" t="str">
        <f>IF(AND(MaleWeighted!S$1145=0,MaleWeighted!S$1146=0),"--",IF(AND(MaleWeighted!S$1145&gt;0,MaleWeighted!S$1146=0),IF('Male Data'!S837&gt;MaleWeighted!S$1145,'Male Data'!$X837,0),IF(AND(MaleWeighted!S$1145=0,MaleWeighted!S$1146&gt;0),IF('Male Data'!S837&lt;MaleWeighted!S$1146,'Male Data'!$X837,0),IF(AND('Male Data'!S837&gt;MaleWeighted!S$1145,'Male Data'!S837&lt;MaleWeighted!S$1146),'Male Data'!$X837,0))))</f>
        <v>--</v>
      </c>
      <c r="T837" t="str">
        <f>IF(AND(MaleWeighted!T$1145=0,MaleWeighted!T$1146=0),"--",IF(AND(MaleWeighted!T$1145&gt;0,MaleWeighted!T$1146=0),IF('Male Data'!T837&gt;MaleWeighted!T$1145,'Male Data'!$X837,0),IF(AND(MaleWeighted!T$1145=0,MaleWeighted!T$1146&gt;0),IF('Male Data'!$T837&lt;MaleWeighted!T$1146,'Male Data'!$X837,0),IF(AND('Male Data'!T837&gt;MaleWeighted!T$1145,'Male Data'!T837&lt;MaleWeighted!T$1146),'Male Data'!$X837,0))))</f>
        <v>--</v>
      </c>
      <c r="U837" t="str">
        <f>IF(AND(MaleWeighted!U$1145=0,MaleWeighted!U$1146=0),"--",IF(AND(MaleWeighted!U$1145&gt;0,MaleWeighted!U$1146=0),IF('Male Data'!U837&gt;MaleWeighted!U$1145,'Male Data'!$X837,0),IF(AND(MaleWeighted!U$1145=0,MaleWeighted!U$1146&gt;0),IF('Male Data'!U837&lt;MaleWeighted!U$1146,'Male Data'!$X837,0),IF(AND('Male Data'!U837&gt;MaleWeighted!U$1145,'Male Data'!U837&lt;MaleWeighted!U$1146),'Male Data'!$X837,0))))</f>
        <v>--</v>
      </c>
      <c r="V837" t="str">
        <f>IF(AND(MaleWeighted!V$1145=0,MaleWeighted!V$1146=0),"--",IF(AND(MaleWeighted!V$1145&gt;0,MaleWeighted!V$1146=0),IF('Male Data'!V837&gt;MaleWeighted!V$1145,'Male Data'!$X837,0),IF(AND(MaleWeighted!V$1145=0,MaleWeighted!V$1146&gt;0),IF('Male Data'!V837&lt;MaleWeighted!V$1146,'Male Data'!$X837,0),IF(AND('Male Data'!V837&gt;MaleWeighted!V$1145,'Male Data'!V837&lt;MaleWeighted!V$1146),'Male Data'!$X837,0))))</f>
        <v>--</v>
      </c>
      <c r="W837" t="str">
        <f>IF(AND(MaleWeighted!W$1145=0,MaleWeighted!W$1146=0),"--",IF(AND(MaleWeighted!W$1145&gt;0,MaleWeighted!W$1146=0),IF('Male Data'!W837&gt;MaleWeighted!W$1145,'Male Data'!$X837,0),IF(AND(MaleWeighted!W$1145=0,MaleWeighted!W$1146&gt;0),IF('Male Data'!W837&lt;MaleWeighted!W$1146,'Male Data'!$X837,0),IF(AND('Male Data'!W837&gt;MaleWeighted!W$1145,'Male Data'!W837&lt;MaleWeighted!W$1146),'Male Data'!$X837,0))))</f>
        <v>--</v>
      </c>
      <c r="Y837">
        <f t="shared" si="26"/>
        <v>0</v>
      </c>
      <c r="Z837">
        <f>Y837*'Male Data'!X837</f>
        <v>0</v>
      </c>
      <c r="AA837">
        <f t="shared" si="27"/>
        <v>1</v>
      </c>
      <c r="AB837">
        <f>AA837*'Male Data'!X837</f>
        <v>108550</v>
      </c>
    </row>
    <row r="838" spans="1:28">
      <c r="A838">
        <f>'Male Data'!A838</f>
        <v>837</v>
      </c>
      <c r="B838" t="str">
        <f>'Male Data'!B838</f>
        <v>M</v>
      </c>
      <c r="C838" t="str">
        <f>IF(AND(MaleWeighted!C$1145=0,MaleWeighted!C$1146=0),"--",IF(AND(MaleWeighted!C$1145&gt;0,MaleWeighted!C$1146=0),IF('Male Data'!C838&gt;MaleWeighted!C$1145,'Male Data'!$X838,0),IF(AND(MaleWeighted!C$1145=0,MaleWeighted!C$1146&gt;0),IF('Male Data'!C838&lt;MaleWeighted!C$1146,'Male Data'!$X838,0),IF(AND('Male Data'!C838&gt;MaleWeighted!C$1145,'Male Data'!C838&lt;MaleWeighted!C$1146),'Male Data'!$X838,0))))</f>
        <v>--</v>
      </c>
      <c r="D838" t="str">
        <f>IF(AND(MaleWeighted!D$1145=0,MaleWeighted!D$1146=0),"--",IF(AND(MaleWeighted!D$1145&gt;0,MaleWeighted!D$1146=0),IF('Male Data'!D838&gt;MaleWeighted!D$1145,'Male Data'!$X838,0),IF(AND(MaleWeighted!D$1145=0,MaleWeighted!D$1146&gt;0),IF('Male Data'!D838&lt;MaleWeighted!D$1146,'Male Data'!$X838,0),IF(AND('Male Data'!D838&gt;MaleWeighted!D$1145,'Male Data'!D838&lt;MaleWeighted!D$1146),'Male Data'!$X838,0))))</f>
        <v>--</v>
      </c>
      <c r="E838" t="str">
        <f>IF(AND(MaleWeighted!E$1145=0,MaleWeighted!E$1146=0),"--",IF(AND(MaleWeighted!E$1145&gt;0,MaleWeighted!E$1146=0),IF('Male Data'!E838&gt;MaleWeighted!E$1145,'Male Data'!$X838,0),IF(AND(MaleWeighted!E$1145=0,MaleWeighted!E$1146&gt;0),IF('Male Data'!E838&lt;MaleWeighted!E$1146,'Male Data'!$X838,0),IF(AND('Male Data'!E838&gt;MaleWeighted!E$1145,'Male Data'!E838&lt;MaleWeighted!E$1146),'Male Data'!$X838,0))))</f>
        <v>--</v>
      </c>
      <c r="F838" t="str">
        <f>IF(AND(MaleWeighted!F$1145=0,MaleWeighted!F$1146=0),"--",IF(AND(MaleWeighted!F$1145&gt;0,MaleWeighted!F$1146=0),IF('Male Data'!F838&gt;MaleWeighted!F$1145,'Male Data'!$X838,0),IF(AND(MaleWeighted!F$1145=0,MaleWeighted!F$1146&gt;0),IF('Male Data'!F838&lt;MaleWeighted!F$1146,'Male Data'!$X838,0),IF(AND('Male Data'!F838&gt;MaleWeighted!F$1145,'Male Data'!F838&lt;MaleWeighted!F$1146),'Male Data'!$X838,0))))</f>
        <v>--</v>
      </c>
      <c r="G838" t="str">
        <f>IF(AND(MaleWeighted!G$1145=0,MaleWeighted!G$1146=0),"--",IF(AND(MaleWeighted!G$1145&gt;0,MaleWeighted!G$1146=0),IF('Male Data'!G838&gt;MaleWeighted!G$1145,'Male Data'!$X838,0),IF(AND(MaleWeighted!G$1145=0,MaleWeighted!G$1146&gt;0),IF('Male Data'!G838&lt;MaleWeighted!G$1146,'Male Data'!$X838,0),IF(AND('Male Data'!G838&gt;MaleWeighted!G$1145,'Male Data'!G838&lt;MaleWeighted!G$1146),'Male Data'!$X838,0))))</f>
        <v>--</v>
      </c>
      <c r="H838" t="str">
        <f>IF(AND(MaleWeighted!H$1145=0,MaleWeighted!H$1146=0),"--",IF(AND(MaleWeighted!H$1145&gt;0,MaleWeighted!H$1146=0),IF('Male Data'!H838&gt;MaleWeighted!H$1145,'Male Data'!$X838,0),IF(AND(MaleWeighted!H$1145=0,MaleWeighted!H$1146&gt;0),IF('Male Data'!H838&lt;MaleWeighted!H$1146,'Male Data'!$X838,0),IF(AND('Male Data'!H838&gt;MaleWeighted!H$1145,'Male Data'!H838&lt;MaleWeighted!H$1146),'Male Data'!$X838,0))))</f>
        <v>--</v>
      </c>
      <c r="I838" t="str">
        <f>IF(AND(MaleWeighted!I$1145=0,MaleWeighted!I$1146=0),"--",IF(AND(MaleWeighted!I$1145&gt;0,MaleWeighted!I$1146=0),IF('Male Data'!I838&gt;MaleWeighted!I$1145,'Male Data'!$X838,0),IF(AND(MaleWeighted!I$1145=0,MaleWeighted!I$1146&gt;0),IF('Male Data'!I838&lt;MaleWeighted!I$1146,'Male Data'!$X838,0),IF(AND('Male Data'!I838&gt;MaleWeighted!I$1145,'Male Data'!I838&lt;MaleWeighted!I$1146),'Male Data'!$X838,0))))</f>
        <v>--</v>
      </c>
      <c r="J838" t="str">
        <f>IF(AND(MaleWeighted!J$1145=0,MaleWeighted!J$1146=0),"--",IF(AND(MaleWeighted!J$1145&gt;0,MaleWeighted!J$1146=0),IF('Male Data'!J838&gt;MaleWeighted!J$1145,'Male Data'!$X838,0),IF(AND(MaleWeighted!J$1145=0,MaleWeighted!J$1146&gt;0),IF('Male Data'!J838&lt;MaleWeighted!J$1146,'Male Data'!$X838,0),IF(AND('Male Data'!J838&gt;MaleWeighted!J$1145,'Male Data'!J838&lt;MaleWeighted!J$1146),'Male Data'!$X838,0))))</f>
        <v>--</v>
      </c>
      <c r="K838" t="str">
        <f>IF(AND(MaleWeighted!K$1145=0,MaleWeighted!K$1146=0),"--",IF(AND(MaleWeighted!K$1145&gt;0,MaleWeighted!K$1146=0),IF('Male Data'!K838&gt;MaleWeighted!K$1145,'Male Data'!$X838,0),IF(AND(MaleWeighted!K$1145=0,MaleWeighted!K$1146&gt;0),IF('Male Data'!K838&lt;MaleWeighted!K$1146,'Male Data'!$X838,0),IF(AND('Male Data'!K838&gt;MaleWeighted!K$1145,'Male Data'!K838&lt;MaleWeighted!K$1146),'Male Data'!$X838,0))))</f>
        <v>--</v>
      </c>
      <c r="L838" t="str">
        <f>IF(AND(MaleWeighted!L$1145=0,MaleWeighted!L$1146=0),"--",IF(AND(MaleWeighted!L$1145&gt;0,MaleWeighted!L$1146=0),IF('Male Data'!L838&gt;MaleWeighted!L$1145,'Male Data'!$X838,0),IF(AND(MaleWeighted!L$1145=0,MaleWeighted!L$1146&gt;0),IF('Male Data'!L838&lt;MaleWeighted!L$1146,'Male Data'!$X838,0),IF(AND('Male Data'!L838&gt;MaleWeighted!L$1145,'Male Data'!L838&lt;MaleWeighted!L$1146),'Male Data'!$X838,0))))</f>
        <v>--</v>
      </c>
      <c r="M838" t="str">
        <f>IF(AND(MaleWeighted!M$1145=0,MaleWeighted!M$1146=0),"--",IF(AND(MaleWeighted!M$1145&gt;0,MaleWeighted!M$1146=0),IF('Male Data'!M838&gt;MaleWeighted!M$1145,'Male Data'!$X838,0),IF(AND(MaleWeighted!M$1145=0,MaleWeighted!M$1146&gt;0),IF('Male Data'!M838&lt;MaleWeighted!M$1146,'Male Data'!$X838,0),IF(AND('Male Data'!M838&gt;MaleWeighted!M$1145,'Male Data'!M838&lt;MaleWeighted!M$1146),'Male Data'!$X838,0))))</f>
        <v>--</v>
      </c>
      <c r="N838" t="str">
        <f>IF(AND(MaleWeighted!N$1145=0,MaleWeighted!N$1146=0),"--",IF(AND(MaleWeighted!N$1145&gt;0,MaleWeighted!N$1146=0),IF('Male Data'!N838&gt;MaleWeighted!N$1145,'Male Data'!$X838,0),IF(AND(MaleWeighted!N$1145=0,MaleWeighted!N$1146&gt;0),IF('Male Data'!N838&lt;MaleWeighted!N$1146,'Male Data'!$X838,0),IF(AND('Male Data'!N838&gt;MaleWeighted!N$1145,'Male Data'!N838&lt;MaleWeighted!N$1146),'Male Data'!$X838,0))))</f>
        <v>--</v>
      </c>
      <c r="O838" t="str">
        <f>IF(AND(MaleWeighted!O$1145=0,MaleWeighted!O$1146=0),"--",IF(AND(MaleWeighted!O$1145&gt;0,MaleWeighted!O$1146=0),IF('Male Data'!O838&gt;MaleWeighted!O$1145,'Male Data'!$X838,0),IF(AND(MaleWeighted!O$1145=0,MaleWeighted!O$1146&gt;0),IF('Male Data'!O838&lt;MaleWeighted!O$1146,'Male Data'!$X838,0),IF(AND('Male Data'!O838&gt;MaleWeighted!O$1145,'Male Data'!O838&lt;MaleWeighted!O$1146),'Male Data'!$X838,0))))</f>
        <v>--</v>
      </c>
      <c r="P838" t="str">
        <f>IF(AND(MaleWeighted!P$1145=0,MaleWeighted!P$1146=0),"--",IF(AND(MaleWeighted!P$1145&gt;0,MaleWeighted!P$1146=0),IF('Male Data'!P838&gt;MaleWeighted!P$1145,'Male Data'!$X838,0),IF(AND(MaleWeighted!P$1145=0,MaleWeighted!P$1146&gt;0),IF('Male Data'!P838&lt;MaleWeighted!P$1146,'Male Data'!$X838,0),IF(AND('Male Data'!P838&gt;MaleWeighted!P$1145,'Male Data'!P838&lt;MaleWeighted!P$1146),'Male Data'!$X838,0))))</f>
        <v>--</v>
      </c>
      <c r="Q838" t="str">
        <f>IF(AND(MaleWeighted!Q$1145=0,MaleWeighted!Q$1146=0),"--",IF(AND(MaleWeighted!Q$1145&gt;0,MaleWeighted!Q$1146=0),IF('Male Data'!Q838&gt;MaleWeighted!Q$1145,'Male Data'!$X838,0),IF(AND(MaleWeighted!Q$1145=0,MaleWeighted!Q$1146&gt;0),IF('Male Data'!Q838&lt;MaleWeighted!Q$1146,'Male Data'!$X838,0),IF(AND('Male Data'!Q838&gt;MaleWeighted!Q$1145,'Male Data'!Q838&lt;MaleWeighted!Q$1146),'Male Data'!$X838,0))))</f>
        <v>--</v>
      </c>
      <c r="R838" t="str">
        <f>IF(AND(MaleWeighted!R$1145=0,MaleWeighted!R$1146=0),"--",IF(AND(MaleWeighted!R$1145&gt;0,MaleWeighted!R$1146=0),IF('Male Data'!R838&gt;MaleWeighted!R$1145,'Male Data'!$X838,0),IF(AND(MaleWeighted!R$1145=0,MaleWeighted!R$1146&gt;0),IF('Male Data'!R838&lt;MaleWeighted!R$1146,'Male Data'!$X838,0),IF(AND('Male Data'!R838&gt;MaleWeighted!R$1145,'Male Data'!R838&lt;MaleWeighted!R$1146),'Male Data'!$X838,0))))</f>
        <v>--</v>
      </c>
      <c r="S838" t="str">
        <f>IF(AND(MaleWeighted!S$1145=0,MaleWeighted!S$1146=0),"--",IF(AND(MaleWeighted!S$1145&gt;0,MaleWeighted!S$1146=0),IF('Male Data'!S838&gt;MaleWeighted!S$1145,'Male Data'!$X838,0),IF(AND(MaleWeighted!S$1145=0,MaleWeighted!S$1146&gt;0),IF('Male Data'!S838&lt;MaleWeighted!S$1146,'Male Data'!$X838,0),IF(AND('Male Data'!S838&gt;MaleWeighted!S$1145,'Male Data'!S838&lt;MaleWeighted!S$1146),'Male Data'!$X838,0))))</f>
        <v>--</v>
      </c>
      <c r="T838" t="str">
        <f>IF(AND(MaleWeighted!T$1145=0,MaleWeighted!T$1146=0),"--",IF(AND(MaleWeighted!T$1145&gt;0,MaleWeighted!T$1146=0),IF('Male Data'!T838&gt;MaleWeighted!T$1145,'Male Data'!$X838,0),IF(AND(MaleWeighted!T$1145=0,MaleWeighted!T$1146&gt;0),IF('Male Data'!$T838&lt;MaleWeighted!T$1146,'Male Data'!$X838,0),IF(AND('Male Data'!T838&gt;MaleWeighted!T$1145,'Male Data'!T838&lt;MaleWeighted!T$1146),'Male Data'!$X838,0))))</f>
        <v>--</v>
      </c>
      <c r="U838" t="str">
        <f>IF(AND(MaleWeighted!U$1145=0,MaleWeighted!U$1146=0),"--",IF(AND(MaleWeighted!U$1145&gt;0,MaleWeighted!U$1146=0),IF('Male Data'!U838&gt;MaleWeighted!U$1145,'Male Data'!$X838,0),IF(AND(MaleWeighted!U$1145=0,MaleWeighted!U$1146&gt;0),IF('Male Data'!U838&lt;MaleWeighted!U$1146,'Male Data'!$X838,0),IF(AND('Male Data'!U838&gt;MaleWeighted!U$1145,'Male Data'!U838&lt;MaleWeighted!U$1146),'Male Data'!$X838,0))))</f>
        <v>--</v>
      </c>
      <c r="V838" t="str">
        <f>IF(AND(MaleWeighted!V$1145=0,MaleWeighted!V$1146=0),"--",IF(AND(MaleWeighted!V$1145&gt;0,MaleWeighted!V$1146=0),IF('Male Data'!V838&gt;MaleWeighted!V$1145,'Male Data'!$X838,0),IF(AND(MaleWeighted!V$1145=0,MaleWeighted!V$1146&gt;0),IF('Male Data'!V838&lt;MaleWeighted!V$1146,'Male Data'!$X838,0),IF(AND('Male Data'!V838&gt;MaleWeighted!V$1145,'Male Data'!V838&lt;MaleWeighted!V$1146),'Male Data'!$X838,0))))</f>
        <v>--</v>
      </c>
      <c r="W838" t="str">
        <f>IF(AND(MaleWeighted!W$1145=0,MaleWeighted!W$1146=0),"--",IF(AND(MaleWeighted!W$1145&gt;0,MaleWeighted!W$1146=0),IF('Male Data'!W838&gt;MaleWeighted!W$1145,'Male Data'!$X838,0),IF(AND(MaleWeighted!W$1145=0,MaleWeighted!W$1146&gt;0),IF('Male Data'!W838&lt;MaleWeighted!W$1146,'Male Data'!$X838,0),IF(AND('Male Data'!W838&gt;MaleWeighted!W$1145,'Male Data'!W838&lt;MaleWeighted!W$1146),'Male Data'!$X838,0))))</f>
        <v>--</v>
      </c>
      <c r="Y838">
        <f t="shared" si="26"/>
        <v>0</v>
      </c>
      <c r="Z838">
        <f>Y838*'Male Data'!X838</f>
        <v>0</v>
      </c>
      <c r="AA838">
        <f t="shared" si="27"/>
        <v>1</v>
      </c>
      <c r="AB838">
        <f>AA838*'Male Data'!X838</f>
        <v>20088</v>
      </c>
    </row>
    <row r="839" spans="1:28">
      <c r="A839">
        <f>'Male Data'!A839</f>
        <v>838</v>
      </c>
      <c r="B839" t="str">
        <f>'Male Data'!B839</f>
        <v>M</v>
      </c>
      <c r="C839" t="str">
        <f>IF(AND(MaleWeighted!C$1145=0,MaleWeighted!C$1146=0),"--",IF(AND(MaleWeighted!C$1145&gt;0,MaleWeighted!C$1146=0),IF('Male Data'!C839&gt;MaleWeighted!C$1145,'Male Data'!$X839,0),IF(AND(MaleWeighted!C$1145=0,MaleWeighted!C$1146&gt;0),IF('Male Data'!C839&lt;MaleWeighted!C$1146,'Male Data'!$X839,0),IF(AND('Male Data'!C839&gt;MaleWeighted!C$1145,'Male Data'!C839&lt;MaleWeighted!C$1146),'Male Data'!$X839,0))))</f>
        <v>--</v>
      </c>
      <c r="D839" t="str">
        <f>IF(AND(MaleWeighted!D$1145=0,MaleWeighted!D$1146=0),"--",IF(AND(MaleWeighted!D$1145&gt;0,MaleWeighted!D$1146=0),IF('Male Data'!D839&gt;MaleWeighted!D$1145,'Male Data'!$X839,0),IF(AND(MaleWeighted!D$1145=0,MaleWeighted!D$1146&gt;0),IF('Male Data'!D839&lt;MaleWeighted!D$1146,'Male Data'!$X839,0),IF(AND('Male Data'!D839&gt;MaleWeighted!D$1145,'Male Data'!D839&lt;MaleWeighted!D$1146),'Male Data'!$X839,0))))</f>
        <v>--</v>
      </c>
      <c r="E839" t="str">
        <f>IF(AND(MaleWeighted!E$1145=0,MaleWeighted!E$1146=0),"--",IF(AND(MaleWeighted!E$1145&gt;0,MaleWeighted!E$1146=0),IF('Male Data'!E839&gt;MaleWeighted!E$1145,'Male Data'!$X839,0),IF(AND(MaleWeighted!E$1145=0,MaleWeighted!E$1146&gt;0),IF('Male Data'!E839&lt;MaleWeighted!E$1146,'Male Data'!$X839,0),IF(AND('Male Data'!E839&gt;MaleWeighted!E$1145,'Male Data'!E839&lt;MaleWeighted!E$1146),'Male Data'!$X839,0))))</f>
        <v>--</v>
      </c>
      <c r="F839" t="str">
        <f>IF(AND(MaleWeighted!F$1145=0,MaleWeighted!F$1146=0),"--",IF(AND(MaleWeighted!F$1145&gt;0,MaleWeighted!F$1146=0),IF('Male Data'!F839&gt;MaleWeighted!F$1145,'Male Data'!$X839,0),IF(AND(MaleWeighted!F$1145=0,MaleWeighted!F$1146&gt;0),IF('Male Data'!F839&lt;MaleWeighted!F$1146,'Male Data'!$X839,0),IF(AND('Male Data'!F839&gt;MaleWeighted!F$1145,'Male Data'!F839&lt;MaleWeighted!F$1146),'Male Data'!$X839,0))))</f>
        <v>--</v>
      </c>
      <c r="G839" t="str">
        <f>IF(AND(MaleWeighted!G$1145=0,MaleWeighted!G$1146=0),"--",IF(AND(MaleWeighted!G$1145&gt;0,MaleWeighted!G$1146=0),IF('Male Data'!G839&gt;MaleWeighted!G$1145,'Male Data'!$X839,0),IF(AND(MaleWeighted!G$1145=0,MaleWeighted!G$1146&gt;0),IF('Male Data'!G839&lt;MaleWeighted!G$1146,'Male Data'!$X839,0),IF(AND('Male Data'!G839&gt;MaleWeighted!G$1145,'Male Data'!G839&lt;MaleWeighted!G$1146),'Male Data'!$X839,0))))</f>
        <v>--</v>
      </c>
      <c r="H839" t="str">
        <f>IF(AND(MaleWeighted!H$1145=0,MaleWeighted!H$1146=0),"--",IF(AND(MaleWeighted!H$1145&gt;0,MaleWeighted!H$1146=0),IF('Male Data'!H839&gt;MaleWeighted!H$1145,'Male Data'!$X839,0),IF(AND(MaleWeighted!H$1145=0,MaleWeighted!H$1146&gt;0),IF('Male Data'!H839&lt;MaleWeighted!H$1146,'Male Data'!$X839,0),IF(AND('Male Data'!H839&gt;MaleWeighted!H$1145,'Male Data'!H839&lt;MaleWeighted!H$1146),'Male Data'!$X839,0))))</f>
        <v>--</v>
      </c>
      <c r="I839" t="str">
        <f>IF(AND(MaleWeighted!I$1145=0,MaleWeighted!I$1146=0),"--",IF(AND(MaleWeighted!I$1145&gt;0,MaleWeighted!I$1146=0),IF('Male Data'!I839&gt;MaleWeighted!I$1145,'Male Data'!$X839,0),IF(AND(MaleWeighted!I$1145=0,MaleWeighted!I$1146&gt;0),IF('Male Data'!I839&lt;MaleWeighted!I$1146,'Male Data'!$X839,0),IF(AND('Male Data'!I839&gt;MaleWeighted!I$1145,'Male Data'!I839&lt;MaleWeighted!I$1146),'Male Data'!$X839,0))))</f>
        <v>--</v>
      </c>
      <c r="J839" t="str">
        <f>IF(AND(MaleWeighted!J$1145=0,MaleWeighted!J$1146=0),"--",IF(AND(MaleWeighted!J$1145&gt;0,MaleWeighted!J$1146=0),IF('Male Data'!J839&gt;MaleWeighted!J$1145,'Male Data'!$X839,0),IF(AND(MaleWeighted!J$1145=0,MaleWeighted!J$1146&gt;0),IF('Male Data'!J839&lt;MaleWeighted!J$1146,'Male Data'!$X839,0),IF(AND('Male Data'!J839&gt;MaleWeighted!J$1145,'Male Data'!J839&lt;MaleWeighted!J$1146),'Male Data'!$X839,0))))</f>
        <v>--</v>
      </c>
      <c r="K839" t="str">
        <f>IF(AND(MaleWeighted!K$1145=0,MaleWeighted!K$1146=0),"--",IF(AND(MaleWeighted!K$1145&gt;0,MaleWeighted!K$1146=0),IF('Male Data'!K839&gt;MaleWeighted!K$1145,'Male Data'!$X839,0),IF(AND(MaleWeighted!K$1145=0,MaleWeighted!K$1146&gt;0),IF('Male Data'!K839&lt;MaleWeighted!K$1146,'Male Data'!$X839,0),IF(AND('Male Data'!K839&gt;MaleWeighted!K$1145,'Male Data'!K839&lt;MaleWeighted!K$1146),'Male Data'!$X839,0))))</f>
        <v>--</v>
      </c>
      <c r="L839" t="str">
        <f>IF(AND(MaleWeighted!L$1145=0,MaleWeighted!L$1146=0),"--",IF(AND(MaleWeighted!L$1145&gt;0,MaleWeighted!L$1146=0),IF('Male Data'!L839&gt;MaleWeighted!L$1145,'Male Data'!$X839,0),IF(AND(MaleWeighted!L$1145=0,MaleWeighted!L$1146&gt;0),IF('Male Data'!L839&lt;MaleWeighted!L$1146,'Male Data'!$X839,0),IF(AND('Male Data'!L839&gt;MaleWeighted!L$1145,'Male Data'!L839&lt;MaleWeighted!L$1146),'Male Data'!$X839,0))))</f>
        <v>--</v>
      </c>
      <c r="M839" t="str">
        <f>IF(AND(MaleWeighted!M$1145=0,MaleWeighted!M$1146=0),"--",IF(AND(MaleWeighted!M$1145&gt;0,MaleWeighted!M$1146=0),IF('Male Data'!M839&gt;MaleWeighted!M$1145,'Male Data'!$X839,0),IF(AND(MaleWeighted!M$1145=0,MaleWeighted!M$1146&gt;0),IF('Male Data'!M839&lt;MaleWeighted!M$1146,'Male Data'!$X839,0),IF(AND('Male Data'!M839&gt;MaleWeighted!M$1145,'Male Data'!M839&lt;MaleWeighted!M$1146),'Male Data'!$X839,0))))</f>
        <v>--</v>
      </c>
      <c r="N839" t="str">
        <f>IF(AND(MaleWeighted!N$1145=0,MaleWeighted!N$1146=0),"--",IF(AND(MaleWeighted!N$1145&gt;0,MaleWeighted!N$1146=0),IF('Male Data'!N839&gt;MaleWeighted!N$1145,'Male Data'!$X839,0),IF(AND(MaleWeighted!N$1145=0,MaleWeighted!N$1146&gt;0),IF('Male Data'!N839&lt;MaleWeighted!N$1146,'Male Data'!$X839,0),IF(AND('Male Data'!N839&gt;MaleWeighted!N$1145,'Male Data'!N839&lt;MaleWeighted!N$1146),'Male Data'!$X839,0))))</f>
        <v>--</v>
      </c>
      <c r="O839" t="str">
        <f>IF(AND(MaleWeighted!O$1145=0,MaleWeighted!O$1146=0),"--",IF(AND(MaleWeighted!O$1145&gt;0,MaleWeighted!O$1146=0),IF('Male Data'!O839&gt;MaleWeighted!O$1145,'Male Data'!$X839,0),IF(AND(MaleWeighted!O$1145=0,MaleWeighted!O$1146&gt;0),IF('Male Data'!O839&lt;MaleWeighted!O$1146,'Male Data'!$X839,0),IF(AND('Male Data'!O839&gt;MaleWeighted!O$1145,'Male Data'!O839&lt;MaleWeighted!O$1146),'Male Data'!$X839,0))))</f>
        <v>--</v>
      </c>
      <c r="P839" t="str">
        <f>IF(AND(MaleWeighted!P$1145=0,MaleWeighted!P$1146=0),"--",IF(AND(MaleWeighted!P$1145&gt;0,MaleWeighted!P$1146=0),IF('Male Data'!P839&gt;MaleWeighted!P$1145,'Male Data'!$X839,0),IF(AND(MaleWeighted!P$1145=0,MaleWeighted!P$1146&gt;0),IF('Male Data'!P839&lt;MaleWeighted!P$1146,'Male Data'!$X839,0),IF(AND('Male Data'!P839&gt;MaleWeighted!P$1145,'Male Data'!P839&lt;MaleWeighted!P$1146),'Male Data'!$X839,0))))</f>
        <v>--</v>
      </c>
      <c r="Q839" t="str">
        <f>IF(AND(MaleWeighted!Q$1145=0,MaleWeighted!Q$1146=0),"--",IF(AND(MaleWeighted!Q$1145&gt;0,MaleWeighted!Q$1146=0),IF('Male Data'!Q839&gt;MaleWeighted!Q$1145,'Male Data'!$X839,0),IF(AND(MaleWeighted!Q$1145=0,MaleWeighted!Q$1146&gt;0),IF('Male Data'!Q839&lt;MaleWeighted!Q$1146,'Male Data'!$X839,0),IF(AND('Male Data'!Q839&gt;MaleWeighted!Q$1145,'Male Data'!Q839&lt;MaleWeighted!Q$1146),'Male Data'!$X839,0))))</f>
        <v>--</v>
      </c>
      <c r="R839" t="str">
        <f>IF(AND(MaleWeighted!R$1145=0,MaleWeighted!R$1146=0),"--",IF(AND(MaleWeighted!R$1145&gt;0,MaleWeighted!R$1146=0),IF('Male Data'!R839&gt;MaleWeighted!R$1145,'Male Data'!$X839,0),IF(AND(MaleWeighted!R$1145=0,MaleWeighted!R$1146&gt;0),IF('Male Data'!R839&lt;MaleWeighted!R$1146,'Male Data'!$X839,0),IF(AND('Male Data'!R839&gt;MaleWeighted!R$1145,'Male Data'!R839&lt;MaleWeighted!R$1146),'Male Data'!$X839,0))))</f>
        <v>--</v>
      </c>
      <c r="S839" t="str">
        <f>IF(AND(MaleWeighted!S$1145=0,MaleWeighted!S$1146=0),"--",IF(AND(MaleWeighted!S$1145&gt;0,MaleWeighted!S$1146=0),IF('Male Data'!S839&gt;MaleWeighted!S$1145,'Male Data'!$X839,0),IF(AND(MaleWeighted!S$1145=0,MaleWeighted!S$1146&gt;0),IF('Male Data'!S839&lt;MaleWeighted!S$1146,'Male Data'!$X839,0),IF(AND('Male Data'!S839&gt;MaleWeighted!S$1145,'Male Data'!S839&lt;MaleWeighted!S$1146),'Male Data'!$X839,0))))</f>
        <v>--</v>
      </c>
      <c r="T839" t="str">
        <f>IF(AND(MaleWeighted!T$1145=0,MaleWeighted!T$1146=0),"--",IF(AND(MaleWeighted!T$1145&gt;0,MaleWeighted!T$1146=0),IF('Male Data'!T839&gt;MaleWeighted!T$1145,'Male Data'!$X839,0),IF(AND(MaleWeighted!T$1145=0,MaleWeighted!T$1146&gt;0),IF('Male Data'!$T839&lt;MaleWeighted!T$1146,'Male Data'!$X839,0),IF(AND('Male Data'!T839&gt;MaleWeighted!T$1145,'Male Data'!T839&lt;MaleWeighted!T$1146),'Male Data'!$X839,0))))</f>
        <v>--</v>
      </c>
      <c r="U839" t="str">
        <f>IF(AND(MaleWeighted!U$1145=0,MaleWeighted!U$1146=0),"--",IF(AND(MaleWeighted!U$1145&gt;0,MaleWeighted!U$1146=0),IF('Male Data'!U839&gt;MaleWeighted!U$1145,'Male Data'!$X839,0),IF(AND(MaleWeighted!U$1145=0,MaleWeighted!U$1146&gt;0),IF('Male Data'!U839&lt;MaleWeighted!U$1146,'Male Data'!$X839,0),IF(AND('Male Data'!U839&gt;MaleWeighted!U$1145,'Male Data'!U839&lt;MaleWeighted!U$1146),'Male Data'!$X839,0))))</f>
        <v>--</v>
      </c>
      <c r="V839" t="str">
        <f>IF(AND(MaleWeighted!V$1145=0,MaleWeighted!V$1146=0),"--",IF(AND(MaleWeighted!V$1145&gt;0,MaleWeighted!V$1146=0),IF('Male Data'!V839&gt;MaleWeighted!V$1145,'Male Data'!$X839,0),IF(AND(MaleWeighted!V$1145=0,MaleWeighted!V$1146&gt;0),IF('Male Data'!V839&lt;MaleWeighted!V$1146,'Male Data'!$X839,0),IF(AND('Male Data'!V839&gt;MaleWeighted!V$1145,'Male Data'!V839&lt;MaleWeighted!V$1146),'Male Data'!$X839,0))))</f>
        <v>--</v>
      </c>
      <c r="W839" t="str">
        <f>IF(AND(MaleWeighted!W$1145=0,MaleWeighted!W$1146=0),"--",IF(AND(MaleWeighted!W$1145&gt;0,MaleWeighted!W$1146=0),IF('Male Data'!W839&gt;MaleWeighted!W$1145,'Male Data'!$X839,0),IF(AND(MaleWeighted!W$1145=0,MaleWeighted!W$1146&gt;0),IF('Male Data'!W839&lt;MaleWeighted!W$1146,'Male Data'!$X839,0),IF(AND('Male Data'!W839&gt;MaleWeighted!W$1145,'Male Data'!W839&lt;MaleWeighted!W$1146),'Male Data'!$X839,0))))</f>
        <v>--</v>
      </c>
      <c r="Y839">
        <f t="shared" si="26"/>
        <v>0</v>
      </c>
      <c r="Z839">
        <f>Y839*'Male Data'!X839</f>
        <v>0</v>
      </c>
      <c r="AA839">
        <f t="shared" si="27"/>
        <v>1</v>
      </c>
      <c r="AB839">
        <f>AA839*'Male Data'!X839</f>
        <v>32886</v>
      </c>
    </row>
    <row r="840" spans="1:28">
      <c r="A840">
        <f>'Male Data'!A840</f>
        <v>839</v>
      </c>
      <c r="B840" t="str">
        <f>'Male Data'!B840</f>
        <v>M</v>
      </c>
      <c r="C840" t="str">
        <f>IF(AND(MaleWeighted!C$1145=0,MaleWeighted!C$1146=0),"--",IF(AND(MaleWeighted!C$1145&gt;0,MaleWeighted!C$1146=0),IF('Male Data'!C840&gt;MaleWeighted!C$1145,'Male Data'!$X840,0),IF(AND(MaleWeighted!C$1145=0,MaleWeighted!C$1146&gt;0),IF('Male Data'!C840&lt;MaleWeighted!C$1146,'Male Data'!$X840,0),IF(AND('Male Data'!C840&gt;MaleWeighted!C$1145,'Male Data'!C840&lt;MaleWeighted!C$1146),'Male Data'!$X840,0))))</f>
        <v>--</v>
      </c>
      <c r="D840" t="str">
        <f>IF(AND(MaleWeighted!D$1145=0,MaleWeighted!D$1146=0),"--",IF(AND(MaleWeighted!D$1145&gt;0,MaleWeighted!D$1146=0),IF('Male Data'!D840&gt;MaleWeighted!D$1145,'Male Data'!$X840,0),IF(AND(MaleWeighted!D$1145=0,MaleWeighted!D$1146&gt;0),IF('Male Data'!D840&lt;MaleWeighted!D$1146,'Male Data'!$X840,0),IF(AND('Male Data'!D840&gt;MaleWeighted!D$1145,'Male Data'!D840&lt;MaleWeighted!D$1146),'Male Data'!$X840,0))))</f>
        <v>--</v>
      </c>
      <c r="E840" t="str">
        <f>IF(AND(MaleWeighted!E$1145=0,MaleWeighted!E$1146=0),"--",IF(AND(MaleWeighted!E$1145&gt;0,MaleWeighted!E$1146=0),IF('Male Data'!E840&gt;MaleWeighted!E$1145,'Male Data'!$X840,0),IF(AND(MaleWeighted!E$1145=0,MaleWeighted!E$1146&gt;0),IF('Male Data'!E840&lt;MaleWeighted!E$1146,'Male Data'!$X840,0),IF(AND('Male Data'!E840&gt;MaleWeighted!E$1145,'Male Data'!E840&lt;MaleWeighted!E$1146),'Male Data'!$X840,0))))</f>
        <v>--</v>
      </c>
      <c r="F840" t="str">
        <f>IF(AND(MaleWeighted!F$1145=0,MaleWeighted!F$1146=0),"--",IF(AND(MaleWeighted!F$1145&gt;0,MaleWeighted!F$1146=0),IF('Male Data'!F840&gt;MaleWeighted!F$1145,'Male Data'!$X840,0),IF(AND(MaleWeighted!F$1145=0,MaleWeighted!F$1146&gt;0),IF('Male Data'!F840&lt;MaleWeighted!F$1146,'Male Data'!$X840,0),IF(AND('Male Data'!F840&gt;MaleWeighted!F$1145,'Male Data'!F840&lt;MaleWeighted!F$1146),'Male Data'!$X840,0))))</f>
        <v>--</v>
      </c>
      <c r="G840" t="str">
        <f>IF(AND(MaleWeighted!G$1145=0,MaleWeighted!G$1146=0),"--",IF(AND(MaleWeighted!G$1145&gt;0,MaleWeighted!G$1146=0),IF('Male Data'!G840&gt;MaleWeighted!G$1145,'Male Data'!$X840,0),IF(AND(MaleWeighted!G$1145=0,MaleWeighted!G$1146&gt;0),IF('Male Data'!G840&lt;MaleWeighted!G$1146,'Male Data'!$X840,0),IF(AND('Male Data'!G840&gt;MaleWeighted!G$1145,'Male Data'!G840&lt;MaleWeighted!G$1146),'Male Data'!$X840,0))))</f>
        <v>--</v>
      </c>
      <c r="H840" t="str">
        <f>IF(AND(MaleWeighted!H$1145=0,MaleWeighted!H$1146=0),"--",IF(AND(MaleWeighted!H$1145&gt;0,MaleWeighted!H$1146=0),IF('Male Data'!H840&gt;MaleWeighted!H$1145,'Male Data'!$X840,0),IF(AND(MaleWeighted!H$1145=0,MaleWeighted!H$1146&gt;0),IF('Male Data'!H840&lt;MaleWeighted!H$1146,'Male Data'!$X840,0),IF(AND('Male Data'!H840&gt;MaleWeighted!H$1145,'Male Data'!H840&lt;MaleWeighted!H$1146),'Male Data'!$X840,0))))</f>
        <v>--</v>
      </c>
      <c r="I840" t="str">
        <f>IF(AND(MaleWeighted!I$1145=0,MaleWeighted!I$1146=0),"--",IF(AND(MaleWeighted!I$1145&gt;0,MaleWeighted!I$1146=0),IF('Male Data'!I840&gt;MaleWeighted!I$1145,'Male Data'!$X840,0),IF(AND(MaleWeighted!I$1145=0,MaleWeighted!I$1146&gt;0),IF('Male Data'!I840&lt;MaleWeighted!I$1146,'Male Data'!$X840,0),IF(AND('Male Data'!I840&gt;MaleWeighted!I$1145,'Male Data'!I840&lt;MaleWeighted!I$1146),'Male Data'!$X840,0))))</f>
        <v>--</v>
      </c>
      <c r="J840" t="str">
        <f>IF(AND(MaleWeighted!J$1145=0,MaleWeighted!J$1146=0),"--",IF(AND(MaleWeighted!J$1145&gt;0,MaleWeighted!J$1146=0),IF('Male Data'!J840&gt;MaleWeighted!J$1145,'Male Data'!$X840,0),IF(AND(MaleWeighted!J$1145=0,MaleWeighted!J$1146&gt;0),IF('Male Data'!J840&lt;MaleWeighted!J$1146,'Male Data'!$X840,0),IF(AND('Male Data'!J840&gt;MaleWeighted!J$1145,'Male Data'!J840&lt;MaleWeighted!J$1146),'Male Data'!$X840,0))))</f>
        <v>--</v>
      </c>
      <c r="K840" t="str">
        <f>IF(AND(MaleWeighted!K$1145=0,MaleWeighted!K$1146=0),"--",IF(AND(MaleWeighted!K$1145&gt;0,MaleWeighted!K$1146=0),IF('Male Data'!K840&gt;MaleWeighted!K$1145,'Male Data'!$X840,0),IF(AND(MaleWeighted!K$1145=0,MaleWeighted!K$1146&gt;0),IF('Male Data'!K840&lt;MaleWeighted!K$1146,'Male Data'!$X840,0),IF(AND('Male Data'!K840&gt;MaleWeighted!K$1145,'Male Data'!K840&lt;MaleWeighted!K$1146),'Male Data'!$X840,0))))</f>
        <v>--</v>
      </c>
      <c r="L840" t="str">
        <f>IF(AND(MaleWeighted!L$1145=0,MaleWeighted!L$1146=0),"--",IF(AND(MaleWeighted!L$1145&gt;0,MaleWeighted!L$1146=0),IF('Male Data'!L840&gt;MaleWeighted!L$1145,'Male Data'!$X840,0),IF(AND(MaleWeighted!L$1145=0,MaleWeighted!L$1146&gt;0),IF('Male Data'!L840&lt;MaleWeighted!L$1146,'Male Data'!$X840,0),IF(AND('Male Data'!L840&gt;MaleWeighted!L$1145,'Male Data'!L840&lt;MaleWeighted!L$1146),'Male Data'!$X840,0))))</f>
        <v>--</v>
      </c>
      <c r="M840" t="str">
        <f>IF(AND(MaleWeighted!M$1145=0,MaleWeighted!M$1146=0),"--",IF(AND(MaleWeighted!M$1145&gt;0,MaleWeighted!M$1146=0),IF('Male Data'!M840&gt;MaleWeighted!M$1145,'Male Data'!$X840,0),IF(AND(MaleWeighted!M$1145=0,MaleWeighted!M$1146&gt;0),IF('Male Data'!M840&lt;MaleWeighted!M$1146,'Male Data'!$X840,0),IF(AND('Male Data'!M840&gt;MaleWeighted!M$1145,'Male Data'!M840&lt;MaleWeighted!M$1146),'Male Data'!$X840,0))))</f>
        <v>--</v>
      </c>
      <c r="N840" t="str">
        <f>IF(AND(MaleWeighted!N$1145=0,MaleWeighted!N$1146=0),"--",IF(AND(MaleWeighted!N$1145&gt;0,MaleWeighted!N$1146=0),IF('Male Data'!N840&gt;MaleWeighted!N$1145,'Male Data'!$X840,0),IF(AND(MaleWeighted!N$1145=0,MaleWeighted!N$1146&gt;0),IF('Male Data'!N840&lt;MaleWeighted!N$1146,'Male Data'!$X840,0),IF(AND('Male Data'!N840&gt;MaleWeighted!N$1145,'Male Data'!N840&lt;MaleWeighted!N$1146),'Male Data'!$X840,0))))</f>
        <v>--</v>
      </c>
      <c r="O840" t="str">
        <f>IF(AND(MaleWeighted!O$1145=0,MaleWeighted!O$1146=0),"--",IF(AND(MaleWeighted!O$1145&gt;0,MaleWeighted!O$1146=0),IF('Male Data'!O840&gt;MaleWeighted!O$1145,'Male Data'!$X840,0),IF(AND(MaleWeighted!O$1145=0,MaleWeighted!O$1146&gt;0),IF('Male Data'!O840&lt;MaleWeighted!O$1146,'Male Data'!$X840,0),IF(AND('Male Data'!O840&gt;MaleWeighted!O$1145,'Male Data'!O840&lt;MaleWeighted!O$1146),'Male Data'!$X840,0))))</f>
        <v>--</v>
      </c>
      <c r="P840" t="str">
        <f>IF(AND(MaleWeighted!P$1145=0,MaleWeighted!P$1146=0),"--",IF(AND(MaleWeighted!P$1145&gt;0,MaleWeighted!P$1146=0),IF('Male Data'!P840&gt;MaleWeighted!P$1145,'Male Data'!$X840,0),IF(AND(MaleWeighted!P$1145=0,MaleWeighted!P$1146&gt;0),IF('Male Data'!P840&lt;MaleWeighted!P$1146,'Male Data'!$X840,0),IF(AND('Male Data'!P840&gt;MaleWeighted!P$1145,'Male Data'!P840&lt;MaleWeighted!P$1146),'Male Data'!$X840,0))))</f>
        <v>--</v>
      </c>
      <c r="Q840" t="str">
        <f>IF(AND(MaleWeighted!Q$1145=0,MaleWeighted!Q$1146=0),"--",IF(AND(MaleWeighted!Q$1145&gt;0,MaleWeighted!Q$1146=0),IF('Male Data'!Q840&gt;MaleWeighted!Q$1145,'Male Data'!$X840,0),IF(AND(MaleWeighted!Q$1145=0,MaleWeighted!Q$1146&gt;0),IF('Male Data'!Q840&lt;MaleWeighted!Q$1146,'Male Data'!$X840,0),IF(AND('Male Data'!Q840&gt;MaleWeighted!Q$1145,'Male Data'!Q840&lt;MaleWeighted!Q$1146),'Male Data'!$X840,0))))</f>
        <v>--</v>
      </c>
      <c r="R840" t="str">
        <f>IF(AND(MaleWeighted!R$1145=0,MaleWeighted!R$1146=0),"--",IF(AND(MaleWeighted!R$1145&gt;0,MaleWeighted!R$1146=0),IF('Male Data'!R840&gt;MaleWeighted!R$1145,'Male Data'!$X840,0),IF(AND(MaleWeighted!R$1145=0,MaleWeighted!R$1146&gt;0),IF('Male Data'!R840&lt;MaleWeighted!R$1146,'Male Data'!$X840,0),IF(AND('Male Data'!R840&gt;MaleWeighted!R$1145,'Male Data'!R840&lt;MaleWeighted!R$1146),'Male Data'!$X840,0))))</f>
        <v>--</v>
      </c>
      <c r="S840" t="str">
        <f>IF(AND(MaleWeighted!S$1145=0,MaleWeighted!S$1146=0),"--",IF(AND(MaleWeighted!S$1145&gt;0,MaleWeighted!S$1146=0),IF('Male Data'!S840&gt;MaleWeighted!S$1145,'Male Data'!$X840,0),IF(AND(MaleWeighted!S$1145=0,MaleWeighted!S$1146&gt;0),IF('Male Data'!S840&lt;MaleWeighted!S$1146,'Male Data'!$X840,0),IF(AND('Male Data'!S840&gt;MaleWeighted!S$1145,'Male Data'!S840&lt;MaleWeighted!S$1146),'Male Data'!$X840,0))))</f>
        <v>--</v>
      </c>
      <c r="T840" t="str">
        <f>IF(AND(MaleWeighted!T$1145=0,MaleWeighted!T$1146=0),"--",IF(AND(MaleWeighted!T$1145&gt;0,MaleWeighted!T$1146=0),IF('Male Data'!T840&gt;MaleWeighted!T$1145,'Male Data'!$X840,0),IF(AND(MaleWeighted!T$1145=0,MaleWeighted!T$1146&gt;0),IF('Male Data'!$T840&lt;MaleWeighted!T$1146,'Male Data'!$X840,0),IF(AND('Male Data'!T840&gt;MaleWeighted!T$1145,'Male Data'!T840&lt;MaleWeighted!T$1146),'Male Data'!$X840,0))))</f>
        <v>--</v>
      </c>
      <c r="U840" t="str">
        <f>IF(AND(MaleWeighted!U$1145=0,MaleWeighted!U$1146=0),"--",IF(AND(MaleWeighted!U$1145&gt;0,MaleWeighted!U$1146=0),IF('Male Data'!U840&gt;MaleWeighted!U$1145,'Male Data'!$X840,0),IF(AND(MaleWeighted!U$1145=0,MaleWeighted!U$1146&gt;0),IF('Male Data'!U840&lt;MaleWeighted!U$1146,'Male Data'!$X840,0),IF(AND('Male Data'!U840&gt;MaleWeighted!U$1145,'Male Data'!U840&lt;MaleWeighted!U$1146),'Male Data'!$X840,0))))</f>
        <v>--</v>
      </c>
      <c r="V840" t="str">
        <f>IF(AND(MaleWeighted!V$1145=0,MaleWeighted!V$1146=0),"--",IF(AND(MaleWeighted!V$1145&gt;0,MaleWeighted!V$1146=0),IF('Male Data'!V840&gt;MaleWeighted!V$1145,'Male Data'!$X840,0),IF(AND(MaleWeighted!V$1145=0,MaleWeighted!V$1146&gt;0),IF('Male Data'!V840&lt;MaleWeighted!V$1146,'Male Data'!$X840,0),IF(AND('Male Data'!V840&gt;MaleWeighted!V$1145,'Male Data'!V840&lt;MaleWeighted!V$1146),'Male Data'!$X840,0))))</f>
        <v>--</v>
      </c>
      <c r="W840" t="str">
        <f>IF(AND(MaleWeighted!W$1145=0,MaleWeighted!W$1146=0),"--",IF(AND(MaleWeighted!W$1145&gt;0,MaleWeighted!W$1146=0),IF('Male Data'!W840&gt;MaleWeighted!W$1145,'Male Data'!$X840,0),IF(AND(MaleWeighted!W$1145=0,MaleWeighted!W$1146&gt;0),IF('Male Data'!W840&lt;MaleWeighted!W$1146,'Male Data'!$X840,0),IF(AND('Male Data'!W840&gt;MaleWeighted!W$1145,'Male Data'!W840&lt;MaleWeighted!W$1146),'Male Data'!$X840,0))))</f>
        <v>--</v>
      </c>
      <c r="Y840">
        <f t="shared" si="26"/>
        <v>0</v>
      </c>
      <c r="Z840">
        <f>Y840*'Male Data'!X840</f>
        <v>0</v>
      </c>
      <c r="AA840">
        <f t="shared" si="27"/>
        <v>1</v>
      </c>
      <c r="AB840">
        <f>AA840*'Male Data'!X840</f>
        <v>54344</v>
      </c>
    </row>
    <row r="841" spans="1:28">
      <c r="A841">
        <f>'Male Data'!A841</f>
        <v>840</v>
      </c>
      <c r="B841" t="str">
        <f>'Male Data'!B841</f>
        <v>M</v>
      </c>
      <c r="C841" t="str">
        <f>IF(AND(MaleWeighted!C$1145=0,MaleWeighted!C$1146=0),"--",IF(AND(MaleWeighted!C$1145&gt;0,MaleWeighted!C$1146=0),IF('Male Data'!C841&gt;MaleWeighted!C$1145,'Male Data'!$X841,0),IF(AND(MaleWeighted!C$1145=0,MaleWeighted!C$1146&gt;0),IF('Male Data'!C841&lt;MaleWeighted!C$1146,'Male Data'!$X841,0),IF(AND('Male Data'!C841&gt;MaleWeighted!C$1145,'Male Data'!C841&lt;MaleWeighted!C$1146),'Male Data'!$X841,0))))</f>
        <v>--</v>
      </c>
      <c r="D841" t="str">
        <f>IF(AND(MaleWeighted!D$1145=0,MaleWeighted!D$1146=0),"--",IF(AND(MaleWeighted!D$1145&gt;0,MaleWeighted!D$1146=0),IF('Male Data'!D841&gt;MaleWeighted!D$1145,'Male Data'!$X841,0),IF(AND(MaleWeighted!D$1145=0,MaleWeighted!D$1146&gt;0),IF('Male Data'!D841&lt;MaleWeighted!D$1146,'Male Data'!$X841,0),IF(AND('Male Data'!D841&gt;MaleWeighted!D$1145,'Male Data'!D841&lt;MaleWeighted!D$1146),'Male Data'!$X841,0))))</f>
        <v>--</v>
      </c>
      <c r="E841" t="str">
        <f>IF(AND(MaleWeighted!E$1145=0,MaleWeighted!E$1146=0),"--",IF(AND(MaleWeighted!E$1145&gt;0,MaleWeighted!E$1146=0),IF('Male Data'!E841&gt;MaleWeighted!E$1145,'Male Data'!$X841,0),IF(AND(MaleWeighted!E$1145=0,MaleWeighted!E$1146&gt;0),IF('Male Data'!E841&lt;MaleWeighted!E$1146,'Male Data'!$X841,0),IF(AND('Male Data'!E841&gt;MaleWeighted!E$1145,'Male Data'!E841&lt;MaleWeighted!E$1146),'Male Data'!$X841,0))))</f>
        <v>--</v>
      </c>
      <c r="F841" t="str">
        <f>IF(AND(MaleWeighted!F$1145=0,MaleWeighted!F$1146=0),"--",IF(AND(MaleWeighted!F$1145&gt;0,MaleWeighted!F$1146=0),IF('Male Data'!F841&gt;MaleWeighted!F$1145,'Male Data'!$X841,0),IF(AND(MaleWeighted!F$1145=0,MaleWeighted!F$1146&gt;0),IF('Male Data'!F841&lt;MaleWeighted!F$1146,'Male Data'!$X841,0),IF(AND('Male Data'!F841&gt;MaleWeighted!F$1145,'Male Data'!F841&lt;MaleWeighted!F$1146),'Male Data'!$X841,0))))</f>
        <v>--</v>
      </c>
      <c r="G841" t="str">
        <f>IF(AND(MaleWeighted!G$1145=0,MaleWeighted!G$1146=0),"--",IF(AND(MaleWeighted!G$1145&gt;0,MaleWeighted!G$1146=0),IF('Male Data'!G841&gt;MaleWeighted!G$1145,'Male Data'!$X841,0),IF(AND(MaleWeighted!G$1145=0,MaleWeighted!G$1146&gt;0),IF('Male Data'!G841&lt;MaleWeighted!G$1146,'Male Data'!$X841,0),IF(AND('Male Data'!G841&gt;MaleWeighted!G$1145,'Male Data'!G841&lt;MaleWeighted!G$1146),'Male Data'!$X841,0))))</f>
        <v>--</v>
      </c>
      <c r="H841" t="str">
        <f>IF(AND(MaleWeighted!H$1145=0,MaleWeighted!H$1146=0),"--",IF(AND(MaleWeighted!H$1145&gt;0,MaleWeighted!H$1146=0),IF('Male Data'!H841&gt;MaleWeighted!H$1145,'Male Data'!$X841,0),IF(AND(MaleWeighted!H$1145=0,MaleWeighted!H$1146&gt;0),IF('Male Data'!H841&lt;MaleWeighted!H$1146,'Male Data'!$X841,0),IF(AND('Male Data'!H841&gt;MaleWeighted!H$1145,'Male Data'!H841&lt;MaleWeighted!H$1146),'Male Data'!$X841,0))))</f>
        <v>--</v>
      </c>
      <c r="I841" t="str">
        <f>IF(AND(MaleWeighted!I$1145=0,MaleWeighted!I$1146=0),"--",IF(AND(MaleWeighted!I$1145&gt;0,MaleWeighted!I$1146=0),IF('Male Data'!I841&gt;MaleWeighted!I$1145,'Male Data'!$X841,0),IF(AND(MaleWeighted!I$1145=0,MaleWeighted!I$1146&gt;0),IF('Male Data'!I841&lt;MaleWeighted!I$1146,'Male Data'!$X841,0),IF(AND('Male Data'!I841&gt;MaleWeighted!I$1145,'Male Data'!I841&lt;MaleWeighted!I$1146),'Male Data'!$X841,0))))</f>
        <v>--</v>
      </c>
      <c r="J841" t="str">
        <f>IF(AND(MaleWeighted!J$1145=0,MaleWeighted!J$1146=0),"--",IF(AND(MaleWeighted!J$1145&gt;0,MaleWeighted!J$1146=0),IF('Male Data'!J841&gt;MaleWeighted!J$1145,'Male Data'!$X841,0),IF(AND(MaleWeighted!J$1145=0,MaleWeighted!J$1146&gt;0),IF('Male Data'!J841&lt;MaleWeighted!J$1146,'Male Data'!$X841,0),IF(AND('Male Data'!J841&gt;MaleWeighted!J$1145,'Male Data'!J841&lt;MaleWeighted!J$1146),'Male Data'!$X841,0))))</f>
        <v>--</v>
      </c>
      <c r="K841" t="str">
        <f>IF(AND(MaleWeighted!K$1145=0,MaleWeighted!K$1146=0),"--",IF(AND(MaleWeighted!K$1145&gt;0,MaleWeighted!K$1146=0),IF('Male Data'!K841&gt;MaleWeighted!K$1145,'Male Data'!$X841,0),IF(AND(MaleWeighted!K$1145=0,MaleWeighted!K$1146&gt;0),IF('Male Data'!K841&lt;MaleWeighted!K$1146,'Male Data'!$X841,0),IF(AND('Male Data'!K841&gt;MaleWeighted!K$1145,'Male Data'!K841&lt;MaleWeighted!K$1146),'Male Data'!$X841,0))))</f>
        <v>--</v>
      </c>
      <c r="L841" t="str">
        <f>IF(AND(MaleWeighted!L$1145=0,MaleWeighted!L$1146=0),"--",IF(AND(MaleWeighted!L$1145&gt;0,MaleWeighted!L$1146=0),IF('Male Data'!L841&gt;MaleWeighted!L$1145,'Male Data'!$X841,0),IF(AND(MaleWeighted!L$1145=0,MaleWeighted!L$1146&gt;0),IF('Male Data'!L841&lt;MaleWeighted!L$1146,'Male Data'!$X841,0),IF(AND('Male Data'!L841&gt;MaleWeighted!L$1145,'Male Data'!L841&lt;MaleWeighted!L$1146),'Male Data'!$X841,0))))</f>
        <v>--</v>
      </c>
      <c r="M841" t="str">
        <f>IF(AND(MaleWeighted!M$1145=0,MaleWeighted!M$1146=0),"--",IF(AND(MaleWeighted!M$1145&gt;0,MaleWeighted!M$1146=0),IF('Male Data'!M841&gt;MaleWeighted!M$1145,'Male Data'!$X841,0),IF(AND(MaleWeighted!M$1145=0,MaleWeighted!M$1146&gt;0),IF('Male Data'!M841&lt;MaleWeighted!M$1146,'Male Data'!$X841,0),IF(AND('Male Data'!M841&gt;MaleWeighted!M$1145,'Male Data'!M841&lt;MaleWeighted!M$1146),'Male Data'!$X841,0))))</f>
        <v>--</v>
      </c>
      <c r="N841" t="str">
        <f>IF(AND(MaleWeighted!N$1145=0,MaleWeighted!N$1146=0),"--",IF(AND(MaleWeighted!N$1145&gt;0,MaleWeighted!N$1146=0),IF('Male Data'!N841&gt;MaleWeighted!N$1145,'Male Data'!$X841,0),IF(AND(MaleWeighted!N$1145=0,MaleWeighted!N$1146&gt;0),IF('Male Data'!N841&lt;MaleWeighted!N$1146,'Male Data'!$X841,0),IF(AND('Male Data'!N841&gt;MaleWeighted!N$1145,'Male Data'!N841&lt;MaleWeighted!N$1146),'Male Data'!$X841,0))))</f>
        <v>--</v>
      </c>
      <c r="O841" t="str">
        <f>IF(AND(MaleWeighted!O$1145=0,MaleWeighted!O$1146=0),"--",IF(AND(MaleWeighted!O$1145&gt;0,MaleWeighted!O$1146=0),IF('Male Data'!O841&gt;MaleWeighted!O$1145,'Male Data'!$X841,0),IF(AND(MaleWeighted!O$1145=0,MaleWeighted!O$1146&gt;0),IF('Male Data'!O841&lt;MaleWeighted!O$1146,'Male Data'!$X841,0),IF(AND('Male Data'!O841&gt;MaleWeighted!O$1145,'Male Data'!O841&lt;MaleWeighted!O$1146),'Male Data'!$X841,0))))</f>
        <v>--</v>
      </c>
      <c r="P841" t="str">
        <f>IF(AND(MaleWeighted!P$1145=0,MaleWeighted!P$1146=0),"--",IF(AND(MaleWeighted!P$1145&gt;0,MaleWeighted!P$1146=0),IF('Male Data'!P841&gt;MaleWeighted!P$1145,'Male Data'!$X841,0),IF(AND(MaleWeighted!P$1145=0,MaleWeighted!P$1146&gt;0),IF('Male Data'!P841&lt;MaleWeighted!P$1146,'Male Data'!$X841,0),IF(AND('Male Data'!P841&gt;MaleWeighted!P$1145,'Male Data'!P841&lt;MaleWeighted!P$1146),'Male Data'!$X841,0))))</f>
        <v>--</v>
      </c>
      <c r="Q841" t="str">
        <f>IF(AND(MaleWeighted!Q$1145=0,MaleWeighted!Q$1146=0),"--",IF(AND(MaleWeighted!Q$1145&gt;0,MaleWeighted!Q$1146=0),IF('Male Data'!Q841&gt;MaleWeighted!Q$1145,'Male Data'!$X841,0),IF(AND(MaleWeighted!Q$1145=0,MaleWeighted!Q$1146&gt;0),IF('Male Data'!Q841&lt;MaleWeighted!Q$1146,'Male Data'!$X841,0),IF(AND('Male Data'!Q841&gt;MaleWeighted!Q$1145,'Male Data'!Q841&lt;MaleWeighted!Q$1146),'Male Data'!$X841,0))))</f>
        <v>--</v>
      </c>
      <c r="R841" t="str">
        <f>IF(AND(MaleWeighted!R$1145=0,MaleWeighted!R$1146=0),"--",IF(AND(MaleWeighted!R$1145&gt;0,MaleWeighted!R$1146=0),IF('Male Data'!R841&gt;MaleWeighted!R$1145,'Male Data'!$X841,0),IF(AND(MaleWeighted!R$1145=0,MaleWeighted!R$1146&gt;0),IF('Male Data'!R841&lt;MaleWeighted!R$1146,'Male Data'!$X841,0),IF(AND('Male Data'!R841&gt;MaleWeighted!R$1145,'Male Data'!R841&lt;MaleWeighted!R$1146),'Male Data'!$X841,0))))</f>
        <v>--</v>
      </c>
      <c r="S841" t="str">
        <f>IF(AND(MaleWeighted!S$1145=0,MaleWeighted!S$1146=0),"--",IF(AND(MaleWeighted!S$1145&gt;0,MaleWeighted!S$1146=0),IF('Male Data'!S841&gt;MaleWeighted!S$1145,'Male Data'!$X841,0),IF(AND(MaleWeighted!S$1145=0,MaleWeighted!S$1146&gt;0),IF('Male Data'!S841&lt;MaleWeighted!S$1146,'Male Data'!$X841,0),IF(AND('Male Data'!S841&gt;MaleWeighted!S$1145,'Male Data'!S841&lt;MaleWeighted!S$1146),'Male Data'!$X841,0))))</f>
        <v>--</v>
      </c>
      <c r="T841" t="str">
        <f>IF(AND(MaleWeighted!T$1145=0,MaleWeighted!T$1146=0),"--",IF(AND(MaleWeighted!T$1145&gt;0,MaleWeighted!T$1146=0),IF('Male Data'!T841&gt;MaleWeighted!T$1145,'Male Data'!$X841,0),IF(AND(MaleWeighted!T$1145=0,MaleWeighted!T$1146&gt;0),IF('Male Data'!$T841&lt;MaleWeighted!T$1146,'Male Data'!$X841,0),IF(AND('Male Data'!T841&gt;MaleWeighted!T$1145,'Male Data'!T841&lt;MaleWeighted!T$1146),'Male Data'!$X841,0))))</f>
        <v>--</v>
      </c>
      <c r="U841" t="str">
        <f>IF(AND(MaleWeighted!U$1145=0,MaleWeighted!U$1146=0),"--",IF(AND(MaleWeighted!U$1145&gt;0,MaleWeighted!U$1146=0),IF('Male Data'!U841&gt;MaleWeighted!U$1145,'Male Data'!$X841,0),IF(AND(MaleWeighted!U$1145=0,MaleWeighted!U$1146&gt;0),IF('Male Data'!U841&lt;MaleWeighted!U$1146,'Male Data'!$X841,0),IF(AND('Male Data'!U841&gt;MaleWeighted!U$1145,'Male Data'!U841&lt;MaleWeighted!U$1146),'Male Data'!$X841,0))))</f>
        <v>--</v>
      </c>
      <c r="V841" t="str">
        <f>IF(AND(MaleWeighted!V$1145=0,MaleWeighted!V$1146=0),"--",IF(AND(MaleWeighted!V$1145&gt;0,MaleWeighted!V$1146=0),IF('Male Data'!V841&gt;MaleWeighted!V$1145,'Male Data'!$X841,0),IF(AND(MaleWeighted!V$1145=0,MaleWeighted!V$1146&gt;0),IF('Male Data'!V841&lt;MaleWeighted!V$1146,'Male Data'!$X841,0),IF(AND('Male Data'!V841&gt;MaleWeighted!V$1145,'Male Data'!V841&lt;MaleWeighted!V$1146),'Male Data'!$X841,0))))</f>
        <v>--</v>
      </c>
      <c r="W841" t="str">
        <f>IF(AND(MaleWeighted!W$1145=0,MaleWeighted!W$1146=0),"--",IF(AND(MaleWeighted!W$1145&gt;0,MaleWeighted!W$1146=0),IF('Male Data'!W841&gt;MaleWeighted!W$1145,'Male Data'!$X841,0),IF(AND(MaleWeighted!W$1145=0,MaleWeighted!W$1146&gt;0),IF('Male Data'!W841&lt;MaleWeighted!W$1146,'Male Data'!$X841,0),IF(AND('Male Data'!W841&gt;MaleWeighted!W$1145,'Male Data'!W841&lt;MaleWeighted!W$1146),'Male Data'!$X841,0))))</f>
        <v>--</v>
      </c>
      <c r="Y841">
        <f t="shared" si="26"/>
        <v>0</v>
      </c>
      <c r="Z841">
        <f>Y841*'Male Data'!X841</f>
        <v>0</v>
      </c>
      <c r="AA841">
        <f t="shared" si="27"/>
        <v>1</v>
      </c>
      <c r="AB841">
        <f>AA841*'Male Data'!X841</f>
        <v>6411</v>
      </c>
    </row>
    <row r="842" spans="1:28">
      <c r="A842">
        <f>'Male Data'!A842</f>
        <v>841</v>
      </c>
      <c r="B842" t="str">
        <f>'Male Data'!B842</f>
        <v>M</v>
      </c>
      <c r="C842" t="str">
        <f>IF(AND(MaleWeighted!C$1145=0,MaleWeighted!C$1146=0),"--",IF(AND(MaleWeighted!C$1145&gt;0,MaleWeighted!C$1146=0),IF('Male Data'!C842&gt;MaleWeighted!C$1145,'Male Data'!$X842,0),IF(AND(MaleWeighted!C$1145=0,MaleWeighted!C$1146&gt;0),IF('Male Data'!C842&lt;MaleWeighted!C$1146,'Male Data'!$X842,0),IF(AND('Male Data'!C842&gt;MaleWeighted!C$1145,'Male Data'!C842&lt;MaleWeighted!C$1146),'Male Data'!$X842,0))))</f>
        <v>--</v>
      </c>
      <c r="D842" t="str">
        <f>IF(AND(MaleWeighted!D$1145=0,MaleWeighted!D$1146=0),"--",IF(AND(MaleWeighted!D$1145&gt;0,MaleWeighted!D$1146=0),IF('Male Data'!D842&gt;MaleWeighted!D$1145,'Male Data'!$X842,0),IF(AND(MaleWeighted!D$1145=0,MaleWeighted!D$1146&gt;0),IF('Male Data'!D842&lt;MaleWeighted!D$1146,'Male Data'!$X842,0),IF(AND('Male Data'!D842&gt;MaleWeighted!D$1145,'Male Data'!D842&lt;MaleWeighted!D$1146),'Male Data'!$X842,0))))</f>
        <v>--</v>
      </c>
      <c r="E842" t="str">
        <f>IF(AND(MaleWeighted!E$1145=0,MaleWeighted!E$1146=0),"--",IF(AND(MaleWeighted!E$1145&gt;0,MaleWeighted!E$1146=0),IF('Male Data'!E842&gt;MaleWeighted!E$1145,'Male Data'!$X842,0),IF(AND(MaleWeighted!E$1145=0,MaleWeighted!E$1146&gt;0),IF('Male Data'!E842&lt;MaleWeighted!E$1146,'Male Data'!$X842,0),IF(AND('Male Data'!E842&gt;MaleWeighted!E$1145,'Male Data'!E842&lt;MaleWeighted!E$1146),'Male Data'!$X842,0))))</f>
        <v>--</v>
      </c>
      <c r="F842" t="str">
        <f>IF(AND(MaleWeighted!F$1145=0,MaleWeighted!F$1146=0),"--",IF(AND(MaleWeighted!F$1145&gt;0,MaleWeighted!F$1146=0),IF('Male Data'!F842&gt;MaleWeighted!F$1145,'Male Data'!$X842,0),IF(AND(MaleWeighted!F$1145=0,MaleWeighted!F$1146&gt;0),IF('Male Data'!F842&lt;MaleWeighted!F$1146,'Male Data'!$X842,0),IF(AND('Male Data'!F842&gt;MaleWeighted!F$1145,'Male Data'!F842&lt;MaleWeighted!F$1146),'Male Data'!$X842,0))))</f>
        <v>--</v>
      </c>
      <c r="G842" t="str">
        <f>IF(AND(MaleWeighted!G$1145=0,MaleWeighted!G$1146=0),"--",IF(AND(MaleWeighted!G$1145&gt;0,MaleWeighted!G$1146=0),IF('Male Data'!G842&gt;MaleWeighted!G$1145,'Male Data'!$X842,0),IF(AND(MaleWeighted!G$1145=0,MaleWeighted!G$1146&gt;0),IF('Male Data'!G842&lt;MaleWeighted!G$1146,'Male Data'!$X842,0),IF(AND('Male Data'!G842&gt;MaleWeighted!G$1145,'Male Data'!G842&lt;MaleWeighted!G$1146),'Male Data'!$X842,0))))</f>
        <v>--</v>
      </c>
      <c r="H842" t="str">
        <f>IF(AND(MaleWeighted!H$1145=0,MaleWeighted!H$1146=0),"--",IF(AND(MaleWeighted!H$1145&gt;0,MaleWeighted!H$1146=0),IF('Male Data'!H842&gt;MaleWeighted!H$1145,'Male Data'!$X842,0),IF(AND(MaleWeighted!H$1145=0,MaleWeighted!H$1146&gt;0),IF('Male Data'!H842&lt;MaleWeighted!H$1146,'Male Data'!$X842,0),IF(AND('Male Data'!H842&gt;MaleWeighted!H$1145,'Male Data'!H842&lt;MaleWeighted!H$1146),'Male Data'!$X842,0))))</f>
        <v>--</v>
      </c>
      <c r="I842" t="str">
        <f>IF(AND(MaleWeighted!I$1145=0,MaleWeighted!I$1146=0),"--",IF(AND(MaleWeighted!I$1145&gt;0,MaleWeighted!I$1146=0),IF('Male Data'!I842&gt;MaleWeighted!I$1145,'Male Data'!$X842,0),IF(AND(MaleWeighted!I$1145=0,MaleWeighted!I$1146&gt;0),IF('Male Data'!I842&lt;MaleWeighted!I$1146,'Male Data'!$X842,0),IF(AND('Male Data'!I842&gt;MaleWeighted!I$1145,'Male Data'!I842&lt;MaleWeighted!I$1146),'Male Data'!$X842,0))))</f>
        <v>--</v>
      </c>
      <c r="J842" t="str">
        <f>IF(AND(MaleWeighted!J$1145=0,MaleWeighted!J$1146=0),"--",IF(AND(MaleWeighted!J$1145&gt;0,MaleWeighted!J$1146=0),IF('Male Data'!J842&gt;MaleWeighted!J$1145,'Male Data'!$X842,0),IF(AND(MaleWeighted!J$1145=0,MaleWeighted!J$1146&gt;0),IF('Male Data'!J842&lt;MaleWeighted!J$1146,'Male Data'!$X842,0),IF(AND('Male Data'!J842&gt;MaleWeighted!J$1145,'Male Data'!J842&lt;MaleWeighted!J$1146),'Male Data'!$X842,0))))</f>
        <v>--</v>
      </c>
      <c r="K842" t="str">
        <f>IF(AND(MaleWeighted!K$1145=0,MaleWeighted!K$1146=0),"--",IF(AND(MaleWeighted!K$1145&gt;0,MaleWeighted!K$1146=0),IF('Male Data'!K842&gt;MaleWeighted!K$1145,'Male Data'!$X842,0),IF(AND(MaleWeighted!K$1145=0,MaleWeighted!K$1146&gt;0),IF('Male Data'!K842&lt;MaleWeighted!K$1146,'Male Data'!$X842,0),IF(AND('Male Data'!K842&gt;MaleWeighted!K$1145,'Male Data'!K842&lt;MaleWeighted!K$1146),'Male Data'!$X842,0))))</f>
        <v>--</v>
      </c>
      <c r="L842" t="str">
        <f>IF(AND(MaleWeighted!L$1145=0,MaleWeighted!L$1146=0),"--",IF(AND(MaleWeighted!L$1145&gt;0,MaleWeighted!L$1146=0),IF('Male Data'!L842&gt;MaleWeighted!L$1145,'Male Data'!$X842,0),IF(AND(MaleWeighted!L$1145=0,MaleWeighted!L$1146&gt;0),IF('Male Data'!L842&lt;MaleWeighted!L$1146,'Male Data'!$X842,0),IF(AND('Male Data'!L842&gt;MaleWeighted!L$1145,'Male Data'!L842&lt;MaleWeighted!L$1146),'Male Data'!$X842,0))))</f>
        <v>--</v>
      </c>
      <c r="M842" t="str">
        <f>IF(AND(MaleWeighted!M$1145=0,MaleWeighted!M$1146=0),"--",IF(AND(MaleWeighted!M$1145&gt;0,MaleWeighted!M$1146=0),IF('Male Data'!M842&gt;MaleWeighted!M$1145,'Male Data'!$X842,0),IF(AND(MaleWeighted!M$1145=0,MaleWeighted!M$1146&gt;0),IF('Male Data'!M842&lt;MaleWeighted!M$1146,'Male Data'!$X842,0),IF(AND('Male Data'!M842&gt;MaleWeighted!M$1145,'Male Data'!M842&lt;MaleWeighted!M$1146),'Male Data'!$X842,0))))</f>
        <v>--</v>
      </c>
      <c r="N842" t="str">
        <f>IF(AND(MaleWeighted!N$1145=0,MaleWeighted!N$1146=0),"--",IF(AND(MaleWeighted!N$1145&gt;0,MaleWeighted!N$1146=0),IF('Male Data'!N842&gt;MaleWeighted!N$1145,'Male Data'!$X842,0),IF(AND(MaleWeighted!N$1145=0,MaleWeighted!N$1146&gt;0),IF('Male Data'!N842&lt;MaleWeighted!N$1146,'Male Data'!$X842,0),IF(AND('Male Data'!N842&gt;MaleWeighted!N$1145,'Male Data'!N842&lt;MaleWeighted!N$1146),'Male Data'!$X842,0))))</f>
        <v>--</v>
      </c>
      <c r="O842" t="str">
        <f>IF(AND(MaleWeighted!O$1145=0,MaleWeighted!O$1146=0),"--",IF(AND(MaleWeighted!O$1145&gt;0,MaleWeighted!O$1146=0),IF('Male Data'!O842&gt;MaleWeighted!O$1145,'Male Data'!$X842,0),IF(AND(MaleWeighted!O$1145=0,MaleWeighted!O$1146&gt;0),IF('Male Data'!O842&lt;MaleWeighted!O$1146,'Male Data'!$X842,0),IF(AND('Male Data'!O842&gt;MaleWeighted!O$1145,'Male Data'!O842&lt;MaleWeighted!O$1146),'Male Data'!$X842,0))))</f>
        <v>--</v>
      </c>
      <c r="P842" t="str">
        <f>IF(AND(MaleWeighted!P$1145=0,MaleWeighted!P$1146=0),"--",IF(AND(MaleWeighted!P$1145&gt;0,MaleWeighted!P$1146=0),IF('Male Data'!P842&gt;MaleWeighted!P$1145,'Male Data'!$X842,0),IF(AND(MaleWeighted!P$1145=0,MaleWeighted!P$1146&gt;0),IF('Male Data'!P842&lt;MaleWeighted!P$1146,'Male Data'!$X842,0),IF(AND('Male Data'!P842&gt;MaleWeighted!P$1145,'Male Data'!P842&lt;MaleWeighted!P$1146),'Male Data'!$X842,0))))</f>
        <v>--</v>
      </c>
      <c r="Q842" t="str">
        <f>IF(AND(MaleWeighted!Q$1145=0,MaleWeighted!Q$1146=0),"--",IF(AND(MaleWeighted!Q$1145&gt;0,MaleWeighted!Q$1146=0),IF('Male Data'!Q842&gt;MaleWeighted!Q$1145,'Male Data'!$X842,0),IF(AND(MaleWeighted!Q$1145=0,MaleWeighted!Q$1146&gt;0),IF('Male Data'!Q842&lt;MaleWeighted!Q$1146,'Male Data'!$X842,0),IF(AND('Male Data'!Q842&gt;MaleWeighted!Q$1145,'Male Data'!Q842&lt;MaleWeighted!Q$1146),'Male Data'!$X842,0))))</f>
        <v>--</v>
      </c>
      <c r="R842" t="str">
        <f>IF(AND(MaleWeighted!R$1145=0,MaleWeighted!R$1146=0),"--",IF(AND(MaleWeighted!R$1145&gt;0,MaleWeighted!R$1146=0),IF('Male Data'!R842&gt;MaleWeighted!R$1145,'Male Data'!$X842,0),IF(AND(MaleWeighted!R$1145=0,MaleWeighted!R$1146&gt;0),IF('Male Data'!R842&lt;MaleWeighted!R$1146,'Male Data'!$X842,0),IF(AND('Male Data'!R842&gt;MaleWeighted!R$1145,'Male Data'!R842&lt;MaleWeighted!R$1146),'Male Data'!$X842,0))))</f>
        <v>--</v>
      </c>
      <c r="S842" t="str">
        <f>IF(AND(MaleWeighted!S$1145=0,MaleWeighted!S$1146=0),"--",IF(AND(MaleWeighted!S$1145&gt;0,MaleWeighted!S$1146=0),IF('Male Data'!S842&gt;MaleWeighted!S$1145,'Male Data'!$X842,0),IF(AND(MaleWeighted!S$1145=0,MaleWeighted!S$1146&gt;0),IF('Male Data'!S842&lt;MaleWeighted!S$1146,'Male Data'!$X842,0),IF(AND('Male Data'!S842&gt;MaleWeighted!S$1145,'Male Data'!S842&lt;MaleWeighted!S$1146),'Male Data'!$X842,0))))</f>
        <v>--</v>
      </c>
      <c r="T842" t="str">
        <f>IF(AND(MaleWeighted!T$1145=0,MaleWeighted!T$1146=0),"--",IF(AND(MaleWeighted!T$1145&gt;0,MaleWeighted!T$1146=0),IF('Male Data'!T842&gt;MaleWeighted!T$1145,'Male Data'!$X842,0),IF(AND(MaleWeighted!T$1145=0,MaleWeighted!T$1146&gt;0),IF('Male Data'!$T842&lt;MaleWeighted!T$1146,'Male Data'!$X842,0),IF(AND('Male Data'!T842&gt;MaleWeighted!T$1145,'Male Data'!T842&lt;MaleWeighted!T$1146),'Male Data'!$X842,0))))</f>
        <v>--</v>
      </c>
      <c r="U842" t="str">
        <f>IF(AND(MaleWeighted!U$1145=0,MaleWeighted!U$1146=0),"--",IF(AND(MaleWeighted!U$1145&gt;0,MaleWeighted!U$1146=0),IF('Male Data'!U842&gt;MaleWeighted!U$1145,'Male Data'!$X842,0),IF(AND(MaleWeighted!U$1145=0,MaleWeighted!U$1146&gt;0),IF('Male Data'!U842&lt;MaleWeighted!U$1146,'Male Data'!$X842,0),IF(AND('Male Data'!U842&gt;MaleWeighted!U$1145,'Male Data'!U842&lt;MaleWeighted!U$1146),'Male Data'!$X842,0))))</f>
        <v>--</v>
      </c>
      <c r="V842" t="str">
        <f>IF(AND(MaleWeighted!V$1145=0,MaleWeighted!V$1146=0),"--",IF(AND(MaleWeighted!V$1145&gt;0,MaleWeighted!V$1146=0),IF('Male Data'!V842&gt;MaleWeighted!V$1145,'Male Data'!$X842,0),IF(AND(MaleWeighted!V$1145=0,MaleWeighted!V$1146&gt;0),IF('Male Data'!V842&lt;MaleWeighted!V$1146,'Male Data'!$X842,0),IF(AND('Male Data'!V842&gt;MaleWeighted!V$1145,'Male Data'!V842&lt;MaleWeighted!V$1146),'Male Data'!$X842,0))))</f>
        <v>--</v>
      </c>
      <c r="W842" t="str">
        <f>IF(AND(MaleWeighted!W$1145=0,MaleWeighted!W$1146=0),"--",IF(AND(MaleWeighted!W$1145&gt;0,MaleWeighted!W$1146=0),IF('Male Data'!W842&gt;MaleWeighted!W$1145,'Male Data'!$X842,0),IF(AND(MaleWeighted!W$1145=0,MaleWeighted!W$1146&gt;0),IF('Male Data'!W842&lt;MaleWeighted!W$1146,'Male Data'!$X842,0),IF(AND('Male Data'!W842&gt;MaleWeighted!W$1145,'Male Data'!W842&lt;MaleWeighted!W$1146),'Male Data'!$X842,0))))</f>
        <v>--</v>
      </c>
      <c r="Y842">
        <f t="shared" si="26"/>
        <v>0</v>
      </c>
      <c r="Z842">
        <f>Y842*'Male Data'!X842</f>
        <v>0</v>
      </c>
      <c r="AA842">
        <f t="shared" si="27"/>
        <v>1</v>
      </c>
      <c r="AB842">
        <f>AA842*'Male Data'!X842</f>
        <v>23782</v>
      </c>
    </row>
    <row r="843" spans="1:28">
      <c r="A843">
        <f>'Male Data'!A843</f>
        <v>842</v>
      </c>
      <c r="B843" t="str">
        <f>'Male Data'!B843</f>
        <v>M</v>
      </c>
      <c r="C843" t="str">
        <f>IF(AND(MaleWeighted!C$1145=0,MaleWeighted!C$1146=0),"--",IF(AND(MaleWeighted!C$1145&gt;0,MaleWeighted!C$1146=0),IF('Male Data'!C843&gt;MaleWeighted!C$1145,'Male Data'!$X843,0),IF(AND(MaleWeighted!C$1145=0,MaleWeighted!C$1146&gt;0),IF('Male Data'!C843&lt;MaleWeighted!C$1146,'Male Data'!$X843,0),IF(AND('Male Data'!C843&gt;MaleWeighted!C$1145,'Male Data'!C843&lt;MaleWeighted!C$1146),'Male Data'!$X843,0))))</f>
        <v>--</v>
      </c>
      <c r="D843" t="str">
        <f>IF(AND(MaleWeighted!D$1145=0,MaleWeighted!D$1146=0),"--",IF(AND(MaleWeighted!D$1145&gt;0,MaleWeighted!D$1146=0),IF('Male Data'!D843&gt;MaleWeighted!D$1145,'Male Data'!$X843,0),IF(AND(MaleWeighted!D$1145=0,MaleWeighted!D$1146&gt;0),IF('Male Data'!D843&lt;MaleWeighted!D$1146,'Male Data'!$X843,0),IF(AND('Male Data'!D843&gt;MaleWeighted!D$1145,'Male Data'!D843&lt;MaleWeighted!D$1146),'Male Data'!$X843,0))))</f>
        <v>--</v>
      </c>
      <c r="E843" t="str">
        <f>IF(AND(MaleWeighted!E$1145=0,MaleWeighted!E$1146=0),"--",IF(AND(MaleWeighted!E$1145&gt;0,MaleWeighted!E$1146=0),IF('Male Data'!E843&gt;MaleWeighted!E$1145,'Male Data'!$X843,0),IF(AND(MaleWeighted!E$1145=0,MaleWeighted!E$1146&gt;0),IF('Male Data'!E843&lt;MaleWeighted!E$1146,'Male Data'!$X843,0),IF(AND('Male Data'!E843&gt;MaleWeighted!E$1145,'Male Data'!E843&lt;MaleWeighted!E$1146),'Male Data'!$X843,0))))</f>
        <v>--</v>
      </c>
      <c r="F843" t="str">
        <f>IF(AND(MaleWeighted!F$1145=0,MaleWeighted!F$1146=0),"--",IF(AND(MaleWeighted!F$1145&gt;0,MaleWeighted!F$1146=0),IF('Male Data'!F843&gt;MaleWeighted!F$1145,'Male Data'!$X843,0),IF(AND(MaleWeighted!F$1145=0,MaleWeighted!F$1146&gt;0),IF('Male Data'!F843&lt;MaleWeighted!F$1146,'Male Data'!$X843,0),IF(AND('Male Data'!F843&gt;MaleWeighted!F$1145,'Male Data'!F843&lt;MaleWeighted!F$1146),'Male Data'!$X843,0))))</f>
        <v>--</v>
      </c>
      <c r="G843" t="str">
        <f>IF(AND(MaleWeighted!G$1145=0,MaleWeighted!G$1146=0),"--",IF(AND(MaleWeighted!G$1145&gt;0,MaleWeighted!G$1146=0),IF('Male Data'!G843&gt;MaleWeighted!G$1145,'Male Data'!$X843,0),IF(AND(MaleWeighted!G$1145=0,MaleWeighted!G$1146&gt;0),IF('Male Data'!G843&lt;MaleWeighted!G$1146,'Male Data'!$X843,0),IF(AND('Male Data'!G843&gt;MaleWeighted!G$1145,'Male Data'!G843&lt;MaleWeighted!G$1146),'Male Data'!$X843,0))))</f>
        <v>--</v>
      </c>
      <c r="H843" t="str">
        <f>IF(AND(MaleWeighted!H$1145=0,MaleWeighted!H$1146=0),"--",IF(AND(MaleWeighted!H$1145&gt;0,MaleWeighted!H$1146=0),IF('Male Data'!H843&gt;MaleWeighted!H$1145,'Male Data'!$X843,0),IF(AND(MaleWeighted!H$1145=0,MaleWeighted!H$1146&gt;0),IF('Male Data'!H843&lt;MaleWeighted!H$1146,'Male Data'!$X843,0),IF(AND('Male Data'!H843&gt;MaleWeighted!H$1145,'Male Data'!H843&lt;MaleWeighted!H$1146),'Male Data'!$X843,0))))</f>
        <v>--</v>
      </c>
      <c r="I843" t="str">
        <f>IF(AND(MaleWeighted!I$1145=0,MaleWeighted!I$1146=0),"--",IF(AND(MaleWeighted!I$1145&gt;0,MaleWeighted!I$1146=0),IF('Male Data'!I843&gt;MaleWeighted!I$1145,'Male Data'!$X843,0),IF(AND(MaleWeighted!I$1145=0,MaleWeighted!I$1146&gt;0),IF('Male Data'!I843&lt;MaleWeighted!I$1146,'Male Data'!$X843,0),IF(AND('Male Data'!I843&gt;MaleWeighted!I$1145,'Male Data'!I843&lt;MaleWeighted!I$1146),'Male Data'!$X843,0))))</f>
        <v>--</v>
      </c>
      <c r="J843" t="str">
        <f>IF(AND(MaleWeighted!J$1145=0,MaleWeighted!J$1146=0),"--",IF(AND(MaleWeighted!J$1145&gt;0,MaleWeighted!J$1146=0),IF('Male Data'!J843&gt;MaleWeighted!J$1145,'Male Data'!$X843,0),IF(AND(MaleWeighted!J$1145=0,MaleWeighted!J$1146&gt;0),IF('Male Data'!J843&lt;MaleWeighted!J$1146,'Male Data'!$X843,0),IF(AND('Male Data'!J843&gt;MaleWeighted!J$1145,'Male Data'!J843&lt;MaleWeighted!J$1146),'Male Data'!$X843,0))))</f>
        <v>--</v>
      </c>
      <c r="K843" t="str">
        <f>IF(AND(MaleWeighted!K$1145=0,MaleWeighted!K$1146=0),"--",IF(AND(MaleWeighted!K$1145&gt;0,MaleWeighted!K$1146=0),IF('Male Data'!K843&gt;MaleWeighted!K$1145,'Male Data'!$X843,0),IF(AND(MaleWeighted!K$1145=0,MaleWeighted!K$1146&gt;0),IF('Male Data'!K843&lt;MaleWeighted!K$1146,'Male Data'!$X843,0),IF(AND('Male Data'!K843&gt;MaleWeighted!K$1145,'Male Data'!K843&lt;MaleWeighted!K$1146),'Male Data'!$X843,0))))</f>
        <v>--</v>
      </c>
      <c r="L843" t="str">
        <f>IF(AND(MaleWeighted!L$1145=0,MaleWeighted!L$1146=0),"--",IF(AND(MaleWeighted!L$1145&gt;0,MaleWeighted!L$1146=0),IF('Male Data'!L843&gt;MaleWeighted!L$1145,'Male Data'!$X843,0),IF(AND(MaleWeighted!L$1145=0,MaleWeighted!L$1146&gt;0),IF('Male Data'!L843&lt;MaleWeighted!L$1146,'Male Data'!$X843,0),IF(AND('Male Data'!L843&gt;MaleWeighted!L$1145,'Male Data'!L843&lt;MaleWeighted!L$1146),'Male Data'!$X843,0))))</f>
        <v>--</v>
      </c>
      <c r="M843" t="str">
        <f>IF(AND(MaleWeighted!M$1145=0,MaleWeighted!M$1146=0),"--",IF(AND(MaleWeighted!M$1145&gt;0,MaleWeighted!M$1146=0),IF('Male Data'!M843&gt;MaleWeighted!M$1145,'Male Data'!$X843,0),IF(AND(MaleWeighted!M$1145=0,MaleWeighted!M$1146&gt;0),IF('Male Data'!M843&lt;MaleWeighted!M$1146,'Male Data'!$X843,0),IF(AND('Male Data'!M843&gt;MaleWeighted!M$1145,'Male Data'!M843&lt;MaleWeighted!M$1146),'Male Data'!$X843,0))))</f>
        <v>--</v>
      </c>
      <c r="N843" t="str">
        <f>IF(AND(MaleWeighted!N$1145=0,MaleWeighted!N$1146=0),"--",IF(AND(MaleWeighted!N$1145&gt;0,MaleWeighted!N$1146=0),IF('Male Data'!N843&gt;MaleWeighted!N$1145,'Male Data'!$X843,0),IF(AND(MaleWeighted!N$1145=0,MaleWeighted!N$1146&gt;0),IF('Male Data'!N843&lt;MaleWeighted!N$1146,'Male Data'!$X843,0),IF(AND('Male Data'!N843&gt;MaleWeighted!N$1145,'Male Data'!N843&lt;MaleWeighted!N$1146),'Male Data'!$X843,0))))</f>
        <v>--</v>
      </c>
      <c r="O843" t="str">
        <f>IF(AND(MaleWeighted!O$1145=0,MaleWeighted!O$1146=0),"--",IF(AND(MaleWeighted!O$1145&gt;0,MaleWeighted!O$1146=0),IF('Male Data'!O843&gt;MaleWeighted!O$1145,'Male Data'!$X843,0),IF(AND(MaleWeighted!O$1145=0,MaleWeighted!O$1146&gt;0),IF('Male Data'!O843&lt;MaleWeighted!O$1146,'Male Data'!$X843,0),IF(AND('Male Data'!O843&gt;MaleWeighted!O$1145,'Male Data'!O843&lt;MaleWeighted!O$1146),'Male Data'!$X843,0))))</f>
        <v>--</v>
      </c>
      <c r="P843" t="str">
        <f>IF(AND(MaleWeighted!P$1145=0,MaleWeighted!P$1146=0),"--",IF(AND(MaleWeighted!P$1145&gt;0,MaleWeighted!P$1146=0),IF('Male Data'!P843&gt;MaleWeighted!P$1145,'Male Data'!$X843,0),IF(AND(MaleWeighted!P$1145=0,MaleWeighted!P$1146&gt;0),IF('Male Data'!P843&lt;MaleWeighted!P$1146,'Male Data'!$X843,0),IF(AND('Male Data'!P843&gt;MaleWeighted!P$1145,'Male Data'!P843&lt;MaleWeighted!P$1146),'Male Data'!$X843,0))))</f>
        <v>--</v>
      </c>
      <c r="Q843" t="str">
        <f>IF(AND(MaleWeighted!Q$1145=0,MaleWeighted!Q$1146=0),"--",IF(AND(MaleWeighted!Q$1145&gt;0,MaleWeighted!Q$1146=0),IF('Male Data'!Q843&gt;MaleWeighted!Q$1145,'Male Data'!$X843,0),IF(AND(MaleWeighted!Q$1145=0,MaleWeighted!Q$1146&gt;0),IF('Male Data'!Q843&lt;MaleWeighted!Q$1146,'Male Data'!$X843,0),IF(AND('Male Data'!Q843&gt;MaleWeighted!Q$1145,'Male Data'!Q843&lt;MaleWeighted!Q$1146),'Male Data'!$X843,0))))</f>
        <v>--</v>
      </c>
      <c r="R843" t="str">
        <f>IF(AND(MaleWeighted!R$1145=0,MaleWeighted!R$1146=0),"--",IF(AND(MaleWeighted!R$1145&gt;0,MaleWeighted!R$1146=0),IF('Male Data'!R843&gt;MaleWeighted!R$1145,'Male Data'!$X843,0),IF(AND(MaleWeighted!R$1145=0,MaleWeighted!R$1146&gt;0),IF('Male Data'!R843&lt;MaleWeighted!R$1146,'Male Data'!$X843,0),IF(AND('Male Data'!R843&gt;MaleWeighted!R$1145,'Male Data'!R843&lt;MaleWeighted!R$1146),'Male Data'!$X843,0))))</f>
        <v>--</v>
      </c>
      <c r="S843" t="str">
        <f>IF(AND(MaleWeighted!S$1145=0,MaleWeighted!S$1146=0),"--",IF(AND(MaleWeighted!S$1145&gt;0,MaleWeighted!S$1146=0),IF('Male Data'!S843&gt;MaleWeighted!S$1145,'Male Data'!$X843,0),IF(AND(MaleWeighted!S$1145=0,MaleWeighted!S$1146&gt;0),IF('Male Data'!S843&lt;MaleWeighted!S$1146,'Male Data'!$X843,0),IF(AND('Male Data'!S843&gt;MaleWeighted!S$1145,'Male Data'!S843&lt;MaleWeighted!S$1146),'Male Data'!$X843,0))))</f>
        <v>--</v>
      </c>
      <c r="T843" t="str">
        <f>IF(AND(MaleWeighted!T$1145=0,MaleWeighted!T$1146=0),"--",IF(AND(MaleWeighted!T$1145&gt;0,MaleWeighted!T$1146=0),IF('Male Data'!T843&gt;MaleWeighted!T$1145,'Male Data'!$X843,0),IF(AND(MaleWeighted!T$1145=0,MaleWeighted!T$1146&gt;0),IF('Male Data'!$T843&lt;MaleWeighted!T$1146,'Male Data'!$X843,0),IF(AND('Male Data'!T843&gt;MaleWeighted!T$1145,'Male Data'!T843&lt;MaleWeighted!T$1146),'Male Data'!$X843,0))))</f>
        <v>--</v>
      </c>
      <c r="U843" t="str">
        <f>IF(AND(MaleWeighted!U$1145=0,MaleWeighted!U$1146=0),"--",IF(AND(MaleWeighted!U$1145&gt;0,MaleWeighted!U$1146=0),IF('Male Data'!U843&gt;MaleWeighted!U$1145,'Male Data'!$X843,0),IF(AND(MaleWeighted!U$1145=0,MaleWeighted!U$1146&gt;0),IF('Male Data'!U843&lt;MaleWeighted!U$1146,'Male Data'!$X843,0),IF(AND('Male Data'!U843&gt;MaleWeighted!U$1145,'Male Data'!U843&lt;MaleWeighted!U$1146),'Male Data'!$X843,0))))</f>
        <v>--</v>
      </c>
      <c r="V843" t="str">
        <f>IF(AND(MaleWeighted!V$1145=0,MaleWeighted!V$1146=0),"--",IF(AND(MaleWeighted!V$1145&gt;0,MaleWeighted!V$1146=0),IF('Male Data'!V843&gt;MaleWeighted!V$1145,'Male Data'!$X843,0),IF(AND(MaleWeighted!V$1145=0,MaleWeighted!V$1146&gt;0),IF('Male Data'!V843&lt;MaleWeighted!V$1146,'Male Data'!$X843,0),IF(AND('Male Data'!V843&gt;MaleWeighted!V$1145,'Male Data'!V843&lt;MaleWeighted!V$1146),'Male Data'!$X843,0))))</f>
        <v>--</v>
      </c>
      <c r="W843" t="str">
        <f>IF(AND(MaleWeighted!W$1145=0,MaleWeighted!W$1146=0),"--",IF(AND(MaleWeighted!W$1145&gt;0,MaleWeighted!W$1146=0),IF('Male Data'!W843&gt;MaleWeighted!W$1145,'Male Data'!$X843,0),IF(AND(MaleWeighted!W$1145=0,MaleWeighted!W$1146&gt;0),IF('Male Data'!W843&lt;MaleWeighted!W$1146,'Male Data'!$X843,0),IF(AND('Male Data'!W843&gt;MaleWeighted!W$1145,'Male Data'!W843&lt;MaleWeighted!W$1146),'Male Data'!$X843,0))))</f>
        <v>--</v>
      </c>
      <c r="Y843">
        <f t="shared" si="26"/>
        <v>0</v>
      </c>
      <c r="Z843">
        <f>Y843*'Male Data'!X843</f>
        <v>0</v>
      </c>
      <c r="AA843">
        <f t="shared" si="27"/>
        <v>1</v>
      </c>
      <c r="AB843">
        <f>AA843*'Male Data'!X843</f>
        <v>61887</v>
      </c>
    </row>
    <row r="844" spans="1:28">
      <c r="A844">
        <f>'Male Data'!A844</f>
        <v>843</v>
      </c>
      <c r="B844" t="str">
        <f>'Male Data'!B844</f>
        <v>M</v>
      </c>
      <c r="C844" t="str">
        <f>IF(AND(MaleWeighted!C$1145=0,MaleWeighted!C$1146=0),"--",IF(AND(MaleWeighted!C$1145&gt;0,MaleWeighted!C$1146=0),IF('Male Data'!C844&gt;MaleWeighted!C$1145,'Male Data'!$X844,0),IF(AND(MaleWeighted!C$1145=0,MaleWeighted!C$1146&gt;0),IF('Male Data'!C844&lt;MaleWeighted!C$1146,'Male Data'!$X844,0),IF(AND('Male Data'!C844&gt;MaleWeighted!C$1145,'Male Data'!C844&lt;MaleWeighted!C$1146),'Male Data'!$X844,0))))</f>
        <v>--</v>
      </c>
      <c r="D844" t="str">
        <f>IF(AND(MaleWeighted!D$1145=0,MaleWeighted!D$1146=0),"--",IF(AND(MaleWeighted!D$1145&gt;0,MaleWeighted!D$1146=0),IF('Male Data'!D844&gt;MaleWeighted!D$1145,'Male Data'!$X844,0),IF(AND(MaleWeighted!D$1145=0,MaleWeighted!D$1146&gt;0),IF('Male Data'!D844&lt;MaleWeighted!D$1146,'Male Data'!$X844,0),IF(AND('Male Data'!D844&gt;MaleWeighted!D$1145,'Male Data'!D844&lt;MaleWeighted!D$1146),'Male Data'!$X844,0))))</f>
        <v>--</v>
      </c>
      <c r="E844" t="str">
        <f>IF(AND(MaleWeighted!E$1145=0,MaleWeighted!E$1146=0),"--",IF(AND(MaleWeighted!E$1145&gt;0,MaleWeighted!E$1146=0),IF('Male Data'!E844&gt;MaleWeighted!E$1145,'Male Data'!$X844,0),IF(AND(MaleWeighted!E$1145=0,MaleWeighted!E$1146&gt;0),IF('Male Data'!E844&lt;MaleWeighted!E$1146,'Male Data'!$X844,0),IF(AND('Male Data'!E844&gt;MaleWeighted!E$1145,'Male Data'!E844&lt;MaleWeighted!E$1146),'Male Data'!$X844,0))))</f>
        <v>--</v>
      </c>
      <c r="F844" t="str">
        <f>IF(AND(MaleWeighted!F$1145=0,MaleWeighted!F$1146=0),"--",IF(AND(MaleWeighted!F$1145&gt;0,MaleWeighted!F$1146=0),IF('Male Data'!F844&gt;MaleWeighted!F$1145,'Male Data'!$X844,0),IF(AND(MaleWeighted!F$1145=0,MaleWeighted!F$1146&gt;0),IF('Male Data'!F844&lt;MaleWeighted!F$1146,'Male Data'!$X844,0),IF(AND('Male Data'!F844&gt;MaleWeighted!F$1145,'Male Data'!F844&lt;MaleWeighted!F$1146),'Male Data'!$X844,0))))</f>
        <v>--</v>
      </c>
      <c r="G844" t="str">
        <f>IF(AND(MaleWeighted!G$1145=0,MaleWeighted!G$1146=0),"--",IF(AND(MaleWeighted!G$1145&gt;0,MaleWeighted!G$1146=0),IF('Male Data'!G844&gt;MaleWeighted!G$1145,'Male Data'!$X844,0),IF(AND(MaleWeighted!G$1145=0,MaleWeighted!G$1146&gt;0),IF('Male Data'!G844&lt;MaleWeighted!G$1146,'Male Data'!$X844,0),IF(AND('Male Data'!G844&gt;MaleWeighted!G$1145,'Male Data'!G844&lt;MaleWeighted!G$1146),'Male Data'!$X844,0))))</f>
        <v>--</v>
      </c>
      <c r="H844" t="str">
        <f>IF(AND(MaleWeighted!H$1145=0,MaleWeighted!H$1146=0),"--",IF(AND(MaleWeighted!H$1145&gt;0,MaleWeighted!H$1146=0),IF('Male Data'!H844&gt;MaleWeighted!H$1145,'Male Data'!$X844,0),IF(AND(MaleWeighted!H$1145=0,MaleWeighted!H$1146&gt;0),IF('Male Data'!H844&lt;MaleWeighted!H$1146,'Male Data'!$X844,0),IF(AND('Male Data'!H844&gt;MaleWeighted!H$1145,'Male Data'!H844&lt;MaleWeighted!H$1146),'Male Data'!$X844,0))))</f>
        <v>--</v>
      </c>
      <c r="I844" t="str">
        <f>IF(AND(MaleWeighted!I$1145=0,MaleWeighted!I$1146=0),"--",IF(AND(MaleWeighted!I$1145&gt;0,MaleWeighted!I$1146=0),IF('Male Data'!I844&gt;MaleWeighted!I$1145,'Male Data'!$X844,0),IF(AND(MaleWeighted!I$1145=0,MaleWeighted!I$1146&gt;0),IF('Male Data'!I844&lt;MaleWeighted!I$1146,'Male Data'!$X844,0),IF(AND('Male Data'!I844&gt;MaleWeighted!I$1145,'Male Data'!I844&lt;MaleWeighted!I$1146),'Male Data'!$X844,0))))</f>
        <v>--</v>
      </c>
      <c r="J844" t="str">
        <f>IF(AND(MaleWeighted!J$1145=0,MaleWeighted!J$1146=0),"--",IF(AND(MaleWeighted!J$1145&gt;0,MaleWeighted!J$1146=0),IF('Male Data'!J844&gt;MaleWeighted!J$1145,'Male Data'!$X844,0),IF(AND(MaleWeighted!J$1145=0,MaleWeighted!J$1146&gt;0),IF('Male Data'!J844&lt;MaleWeighted!J$1146,'Male Data'!$X844,0),IF(AND('Male Data'!J844&gt;MaleWeighted!J$1145,'Male Data'!J844&lt;MaleWeighted!J$1146),'Male Data'!$X844,0))))</f>
        <v>--</v>
      </c>
      <c r="K844" t="str">
        <f>IF(AND(MaleWeighted!K$1145=0,MaleWeighted!K$1146=0),"--",IF(AND(MaleWeighted!K$1145&gt;0,MaleWeighted!K$1146=0),IF('Male Data'!K844&gt;MaleWeighted!K$1145,'Male Data'!$X844,0),IF(AND(MaleWeighted!K$1145=0,MaleWeighted!K$1146&gt;0),IF('Male Data'!K844&lt;MaleWeighted!K$1146,'Male Data'!$X844,0),IF(AND('Male Data'!K844&gt;MaleWeighted!K$1145,'Male Data'!K844&lt;MaleWeighted!K$1146),'Male Data'!$X844,0))))</f>
        <v>--</v>
      </c>
      <c r="L844" t="str">
        <f>IF(AND(MaleWeighted!L$1145=0,MaleWeighted!L$1146=0),"--",IF(AND(MaleWeighted!L$1145&gt;0,MaleWeighted!L$1146=0),IF('Male Data'!L844&gt;MaleWeighted!L$1145,'Male Data'!$X844,0),IF(AND(MaleWeighted!L$1145=0,MaleWeighted!L$1146&gt;0),IF('Male Data'!L844&lt;MaleWeighted!L$1146,'Male Data'!$X844,0),IF(AND('Male Data'!L844&gt;MaleWeighted!L$1145,'Male Data'!L844&lt;MaleWeighted!L$1146),'Male Data'!$X844,0))))</f>
        <v>--</v>
      </c>
      <c r="M844" t="str">
        <f>IF(AND(MaleWeighted!M$1145=0,MaleWeighted!M$1146=0),"--",IF(AND(MaleWeighted!M$1145&gt;0,MaleWeighted!M$1146=0),IF('Male Data'!M844&gt;MaleWeighted!M$1145,'Male Data'!$X844,0),IF(AND(MaleWeighted!M$1145=0,MaleWeighted!M$1146&gt;0),IF('Male Data'!M844&lt;MaleWeighted!M$1146,'Male Data'!$X844,0),IF(AND('Male Data'!M844&gt;MaleWeighted!M$1145,'Male Data'!M844&lt;MaleWeighted!M$1146),'Male Data'!$X844,0))))</f>
        <v>--</v>
      </c>
      <c r="N844" t="str">
        <f>IF(AND(MaleWeighted!N$1145=0,MaleWeighted!N$1146=0),"--",IF(AND(MaleWeighted!N$1145&gt;0,MaleWeighted!N$1146=0),IF('Male Data'!N844&gt;MaleWeighted!N$1145,'Male Data'!$X844,0),IF(AND(MaleWeighted!N$1145=0,MaleWeighted!N$1146&gt;0),IF('Male Data'!N844&lt;MaleWeighted!N$1146,'Male Data'!$X844,0),IF(AND('Male Data'!N844&gt;MaleWeighted!N$1145,'Male Data'!N844&lt;MaleWeighted!N$1146),'Male Data'!$X844,0))))</f>
        <v>--</v>
      </c>
      <c r="O844" t="str">
        <f>IF(AND(MaleWeighted!O$1145=0,MaleWeighted!O$1146=0),"--",IF(AND(MaleWeighted!O$1145&gt;0,MaleWeighted!O$1146=0),IF('Male Data'!O844&gt;MaleWeighted!O$1145,'Male Data'!$X844,0),IF(AND(MaleWeighted!O$1145=0,MaleWeighted!O$1146&gt;0),IF('Male Data'!O844&lt;MaleWeighted!O$1146,'Male Data'!$X844,0),IF(AND('Male Data'!O844&gt;MaleWeighted!O$1145,'Male Data'!O844&lt;MaleWeighted!O$1146),'Male Data'!$X844,0))))</f>
        <v>--</v>
      </c>
      <c r="P844" t="str">
        <f>IF(AND(MaleWeighted!P$1145=0,MaleWeighted!P$1146=0),"--",IF(AND(MaleWeighted!P$1145&gt;0,MaleWeighted!P$1146=0),IF('Male Data'!P844&gt;MaleWeighted!P$1145,'Male Data'!$X844,0),IF(AND(MaleWeighted!P$1145=0,MaleWeighted!P$1146&gt;0),IF('Male Data'!P844&lt;MaleWeighted!P$1146,'Male Data'!$X844,0),IF(AND('Male Data'!P844&gt;MaleWeighted!P$1145,'Male Data'!P844&lt;MaleWeighted!P$1146),'Male Data'!$X844,0))))</f>
        <v>--</v>
      </c>
      <c r="Q844" t="str">
        <f>IF(AND(MaleWeighted!Q$1145=0,MaleWeighted!Q$1146=0),"--",IF(AND(MaleWeighted!Q$1145&gt;0,MaleWeighted!Q$1146=0),IF('Male Data'!Q844&gt;MaleWeighted!Q$1145,'Male Data'!$X844,0),IF(AND(MaleWeighted!Q$1145=0,MaleWeighted!Q$1146&gt;0),IF('Male Data'!Q844&lt;MaleWeighted!Q$1146,'Male Data'!$X844,0),IF(AND('Male Data'!Q844&gt;MaleWeighted!Q$1145,'Male Data'!Q844&lt;MaleWeighted!Q$1146),'Male Data'!$X844,0))))</f>
        <v>--</v>
      </c>
      <c r="R844" t="str">
        <f>IF(AND(MaleWeighted!R$1145=0,MaleWeighted!R$1146=0),"--",IF(AND(MaleWeighted!R$1145&gt;0,MaleWeighted!R$1146=0),IF('Male Data'!R844&gt;MaleWeighted!R$1145,'Male Data'!$X844,0),IF(AND(MaleWeighted!R$1145=0,MaleWeighted!R$1146&gt;0),IF('Male Data'!R844&lt;MaleWeighted!R$1146,'Male Data'!$X844,0),IF(AND('Male Data'!R844&gt;MaleWeighted!R$1145,'Male Data'!R844&lt;MaleWeighted!R$1146),'Male Data'!$X844,0))))</f>
        <v>--</v>
      </c>
      <c r="S844" t="str">
        <f>IF(AND(MaleWeighted!S$1145=0,MaleWeighted!S$1146=0),"--",IF(AND(MaleWeighted!S$1145&gt;0,MaleWeighted!S$1146=0),IF('Male Data'!S844&gt;MaleWeighted!S$1145,'Male Data'!$X844,0),IF(AND(MaleWeighted!S$1145=0,MaleWeighted!S$1146&gt;0),IF('Male Data'!S844&lt;MaleWeighted!S$1146,'Male Data'!$X844,0),IF(AND('Male Data'!S844&gt;MaleWeighted!S$1145,'Male Data'!S844&lt;MaleWeighted!S$1146),'Male Data'!$X844,0))))</f>
        <v>--</v>
      </c>
      <c r="T844" t="str">
        <f>IF(AND(MaleWeighted!T$1145=0,MaleWeighted!T$1146=0),"--",IF(AND(MaleWeighted!T$1145&gt;0,MaleWeighted!T$1146=0),IF('Male Data'!T844&gt;MaleWeighted!T$1145,'Male Data'!$X844,0),IF(AND(MaleWeighted!T$1145=0,MaleWeighted!T$1146&gt;0),IF('Male Data'!$T844&lt;MaleWeighted!T$1146,'Male Data'!$X844,0),IF(AND('Male Data'!T844&gt;MaleWeighted!T$1145,'Male Data'!T844&lt;MaleWeighted!T$1146),'Male Data'!$X844,0))))</f>
        <v>--</v>
      </c>
      <c r="U844" t="str">
        <f>IF(AND(MaleWeighted!U$1145=0,MaleWeighted!U$1146=0),"--",IF(AND(MaleWeighted!U$1145&gt;0,MaleWeighted!U$1146=0),IF('Male Data'!U844&gt;MaleWeighted!U$1145,'Male Data'!$X844,0),IF(AND(MaleWeighted!U$1145=0,MaleWeighted!U$1146&gt;0),IF('Male Data'!U844&lt;MaleWeighted!U$1146,'Male Data'!$X844,0),IF(AND('Male Data'!U844&gt;MaleWeighted!U$1145,'Male Data'!U844&lt;MaleWeighted!U$1146),'Male Data'!$X844,0))))</f>
        <v>--</v>
      </c>
      <c r="V844" t="str">
        <f>IF(AND(MaleWeighted!V$1145=0,MaleWeighted!V$1146=0),"--",IF(AND(MaleWeighted!V$1145&gt;0,MaleWeighted!V$1146=0),IF('Male Data'!V844&gt;MaleWeighted!V$1145,'Male Data'!$X844,0),IF(AND(MaleWeighted!V$1145=0,MaleWeighted!V$1146&gt;0),IF('Male Data'!V844&lt;MaleWeighted!V$1146,'Male Data'!$X844,0),IF(AND('Male Data'!V844&gt;MaleWeighted!V$1145,'Male Data'!V844&lt;MaleWeighted!V$1146),'Male Data'!$X844,0))))</f>
        <v>--</v>
      </c>
      <c r="W844" t="str">
        <f>IF(AND(MaleWeighted!W$1145=0,MaleWeighted!W$1146=0),"--",IF(AND(MaleWeighted!W$1145&gt;0,MaleWeighted!W$1146=0),IF('Male Data'!W844&gt;MaleWeighted!W$1145,'Male Data'!$X844,0),IF(AND(MaleWeighted!W$1145=0,MaleWeighted!W$1146&gt;0),IF('Male Data'!W844&lt;MaleWeighted!W$1146,'Male Data'!$X844,0),IF(AND('Male Data'!W844&gt;MaleWeighted!W$1145,'Male Data'!W844&lt;MaleWeighted!W$1146),'Male Data'!$X844,0))))</f>
        <v>--</v>
      </c>
      <c r="Y844">
        <f t="shared" si="26"/>
        <v>0</v>
      </c>
      <c r="Z844">
        <f>Y844*'Male Data'!X844</f>
        <v>0</v>
      </c>
      <c r="AA844">
        <f t="shared" si="27"/>
        <v>1</v>
      </c>
      <c r="AB844">
        <f>AA844*'Male Data'!X844</f>
        <v>145146</v>
      </c>
    </row>
    <row r="845" spans="1:28">
      <c r="A845">
        <f>'Male Data'!A845</f>
        <v>844</v>
      </c>
      <c r="B845" t="str">
        <f>'Male Data'!B845</f>
        <v>M</v>
      </c>
      <c r="C845" t="str">
        <f>IF(AND(MaleWeighted!C$1145=0,MaleWeighted!C$1146=0),"--",IF(AND(MaleWeighted!C$1145&gt;0,MaleWeighted!C$1146=0),IF('Male Data'!C845&gt;MaleWeighted!C$1145,'Male Data'!$X845,0),IF(AND(MaleWeighted!C$1145=0,MaleWeighted!C$1146&gt;0),IF('Male Data'!C845&lt;MaleWeighted!C$1146,'Male Data'!$X845,0),IF(AND('Male Data'!C845&gt;MaleWeighted!C$1145,'Male Data'!C845&lt;MaleWeighted!C$1146),'Male Data'!$X845,0))))</f>
        <v>--</v>
      </c>
      <c r="D845" t="str">
        <f>IF(AND(MaleWeighted!D$1145=0,MaleWeighted!D$1146=0),"--",IF(AND(MaleWeighted!D$1145&gt;0,MaleWeighted!D$1146=0),IF('Male Data'!D845&gt;MaleWeighted!D$1145,'Male Data'!$X845,0),IF(AND(MaleWeighted!D$1145=0,MaleWeighted!D$1146&gt;0),IF('Male Data'!D845&lt;MaleWeighted!D$1146,'Male Data'!$X845,0),IF(AND('Male Data'!D845&gt;MaleWeighted!D$1145,'Male Data'!D845&lt;MaleWeighted!D$1146),'Male Data'!$X845,0))))</f>
        <v>--</v>
      </c>
      <c r="E845" t="str">
        <f>IF(AND(MaleWeighted!E$1145=0,MaleWeighted!E$1146=0),"--",IF(AND(MaleWeighted!E$1145&gt;0,MaleWeighted!E$1146=0),IF('Male Data'!E845&gt;MaleWeighted!E$1145,'Male Data'!$X845,0),IF(AND(MaleWeighted!E$1145=0,MaleWeighted!E$1146&gt;0),IF('Male Data'!E845&lt;MaleWeighted!E$1146,'Male Data'!$X845,0),IF(AND('Male Data'!E845&gt;MaleWeighted!E$1145,'Male Data'!E845&lt;MaleWeighted!E$1146),'Male Data'!$X845,0))))</f>
        <v>--</v>
      </c>
      <c r="F845" t="str">
        <f>IF(AND(MaleWeighted!F$1145=0,MaleWeighted!F$1146=0),"--",IF(AND(MaleWeighted!F$1145&gt;0,MaleWeighted!F$1146=0),IF('Male Data'!F845&gt;MaleWeighted!F$1145,'Male Data'!$X845,0),IF(AND(MaleWeighted!F$1145=0,MaleWeighted!F$1146&gt;0),IF('Male Data'!F845&lt;MaleWeighted!F$1146,'Male Data'!$X845,0),IF(AND('Male Data'!F845&gt;MaleWeighted!F$1145,'Male Data'!F845&lt;MaleWeighted!F$1146),'Male Data'!$X845,0))))</f>
        <v>--</v>
      </c>
      <c r="G845" t="str">
        <f>IF(AND(MaleWeighted!G$1145=0,MaleWeighted!G$1146=0),"--",IF(AND(MaleWeighted!G$1145&gt;0,MaleWeighted!G$1146=0),IF('Male Data'!G845&gt;MaleWeighted!G$1145,'Male Data'!$X845,0),IF(AND(MaleWeighted!G$1145=0,MaleWeighted!G$1146&gt;0),IF('Male Data'!G845&lt;MaleWeighted!G$1146,'Male Data'!$X845,0),IF(AND('Male Data'!G845&gt;MaleWeighted!G$1145,'Male Data'!G845&lt;MaleWeighted!G$1146),'Male Data'!$X845,0))))</f>
        <v>--</v>
      </c>
      <c r="H845" t="str">
        <f>IF(AND(MaleWeighted!H$1145=0,MaleWeighted!H$1146=0),"--",IF(AND(MaleWeighted!H$1145&gt;0,MaleWeighted!H$1146=0),IF('Male Data'!H845&gt;MaleWeighted!H$1145,'Male Data'!$X845,0),IF(AND(MaleWeighted!H$1145=0,MaleWeighted!H$1146&gt;0),IF('Male Data'!H845&lt;MaleWeighted!H$1146,'Male Data'!$X845,0),IF(AND('Male Data'!H845&gt;MaleWeighted!H$1145,'Male Data'!H845&lt;MaleWeighted!H$1146),'Male Data'!$X845,0))))</f>
        <v>--</v>
      </c>
      <c r="I845" t="str">
        <f>IF(AND(MaleWeighted!I$1145=0,MaleWeighted!I$1146=0),"--",IF(AND(MaleWeighted!I$1145&gt;0,MaleWeighted!I$1146=0),IF('Male Data'!I845&gt;MaleWeighted!I$1145,'Male Data'!$X845,0),IF(AND(MaleWeighted!I$1145=0,MaleWeighted!I$1146&gt;0),IF('Male Data'!I845&lt;MaleWeighted!I$1146,'Male Data'!$X845,0),IF(AND('Male Data'!I845&gt;MaleWeighted!I$1145,'Male Data'!I845&lt;MaleWeighted!I$1146),'Male Data'!$X845,0))))</f>
        <v>--</v>
      </c>
      <c r="J845" t="str">
        <f>IF(AND(MaleWeighted!J$1145=0,MaleWeighted!J$1146=0),"--",IF(AND(MaleWeighted!J$1145&gt;0,MaleWeighted!J$1146=0),IF('Male Data'!J845&gt;MaleWeighted!J$1145,'Male Data'!$X845,0),IF(AND(MaleWeighted!J$1145=0,MaleWeighted!J$1146&gt;0),IF('Male Data'!J845&lt;MaleWeighted!J$1146,'Male Data'!$X845,0),IF(AND('Male Data'!J845&gt;MaleWeighted!J$1145,'Male Data'!J845&lt;MaleWeighted!J$1146),'Male Data'!$X845,0))))</f>
        <v>--</v>
      </c>
      <c r="K845" t="str">
        <f>IF(AND(MaleWeighted!K$1145=0,MaleWeighted!K$1146=0),"--",IF(AND(MaleWeighted!K$1145&gt;0,MaleWeighted!K$1146=0),IF('Male Data'!K845&gt;MaleWeighted!K$1145,'Male Data'!$X845,0),IF(AND(MaleWeighted!K$1145=0,MaleWeighted!K$1146&gt;0),IF('Male Data'!K845&lt;MaleWeighted!K$1146,'Male Data'!$X845,0),IF(AND('Male Data'!K845&gt;MaleWeighted!K$1145,'Male Data'!K845&lt;MaleWeighted!K$1146),'Male Data'!$X845,0))))</f>
        <v>--</v>
      </c>
      <c r="L845" t="str">
        <f>IF(AND(MaleWeighted!L$1145=0,MaleWeighted!L$1146=0),"--",IF(AND(MaleWeighted!L$1145&gt;0,MaleWeighted!L$1146=0),IF('Male Data'!L845&gt;MaleWeighted!L$1145,'Male Data'!$X845,0),IF(AND(MaleWeighted!L$1145=0,MaleWeighted!L$1146&gt;0),IF('Male Data'!L845&lt;MaleWeighted!L$1146,'Male Data'!$X845,0),IF(AND('Male Data'!L845&gt;MaleWeighted!L$1145,'Male Data'!L845&lt;MaleWeighted!L$1146),'Male Data'!$X845,0))))</f>
        <v>--</v>
      </c>
      <c r="M845" t="str">
        <f>IF(AND(MaleWeighted!M$1145=0,MaleWeighted!M$1146=0),"--",IF(AND(MaleWeighted!M$1145&gt;0,MaleWeighted!M$1146=0),IF('Male Data'!M845&gt;MaleWeighted!M$1145,'Male Data'!$X845,0),IF(AND(MaleWeighted!M$1145=0,MaleWeighted!M$1146&gt;0),IF('Male Data'!M845&lt;MaleWeighted!M$1146,'Male Data'!$X845,0),IF(AND('Male Data'!M845&gt;MaleWeighted!M$1145,'Male Data'!M845&lt;MaleWeighted!M$1146),'Male Data'!$X845,0))))</f>
        <v>--</v>
      </c>
      <c r="N845" t="str">
        <f>IF(AND(MaleWeighted!N$1145=0,MaleWeighted!N$1146=0),"--",IF(AND(MaleWeighted!N$1145&gt;0,MaleWeighted!N$1146=0),IF('Male Data'!N845&gt;MaleWeighted!N$1145,'Male Data'!$X845,0),IF(AND(MaleWeighted!N$1145=0,MaleWeighted!N$1146&gt;0),IF('Male Data'!N845&lt;MaleWeighted!N$1146,'Male Data'!$X845,0),IF(AND('Male Data'!N845&gt;MaleWeighted!N$1145,'Male Data'!N845&lt;MaleWeighted!N$1146),'Male Data'!$X845,0))))</f>
        <v>--</v>
      </c>
      <c r="O845" t="str">
        <f>IF(AND(MaleWeighted!O$1145=0,MaleWeighted!O$1146=0),"--",IF(AND(MaleWeighted!O$1145&gt;0,MaleWeighted!O$1146=0),IF('Male Data'!O845&gt;MaleWeighted!O$1145,'Male Data'!$X845,0),IF(AND(MaleWeighted!O$1145=0,MaleWeighted!O$1146&gt;0),IF('Male Data'!O845&lt;MaleWeighted!O$1146,'Male Data'!$X845,0),IF(AND('Male Data'!O845&gt;MaleWeighted!O$1145,'Male Data'!O845&lt;MaleWeighted!O$1146),'Male Data'!$X845,0))))</f>
        <v>--</v>
      </c>
      <c r="P845" t="str">
        <f>IF(AND(MaleWeighted!P$1145=0,MaleWeighted!P$1146=0),"--",IF(AND(MaleWeighted!P$1145&gt;0,MaleWeighted!P$1146=0),IF('Male Data'!P845&gt;MaleWeighted!P$1145,'Male Data'!$X845,0),IF(AND(MaleWeighted!P$1145=0,MaleWeighted!P$1146&gt;0),IF('Male Data'!P845&lt;MaleWeighted!P$1146,'Male Data'!$X845,0),IF(AND('Male Data'!P845&gt;MaleWeighted!P$1145,'Male Data'!P845&lt;MaleWeighted!P$1146),'Male Data'!$X845,0))))</f>
        <v>--</v>
      </c>
      <c r="Q845" t="str">
        <f>IF(AND(MaleWeighted!Q$1145=0,MaleWeighted!Q$1146=0),"--",IF(AND(MaleWeighted!Q$1145&gt;0,MaleWeighted!Q$1146=0),IF('Male Data'!Q845&gt;MaleWeighted!Q$1145,'Male Data'!$X845,0),IF(AND(MaleWeighted!Q$1145=0,MaleWeighted!Q$1146&gt;0),IF('Male Data'!Q845&lt;MaleWeighted!Q$1146,'Male Data'!$X845,0),IF(AND('Male Data'!Q845&gt;MaleWeighted!Q$1145,'Male Data'!Q845&lt;MaleWeighted!Q$1146),'Male Data'!$X845,0))))</f>
        <v>--</v>
      </c>
      <c r="R845" t="str">
        <f>IF(AND(MaleWeighted!R$1145=0,MaleWeighted!R$1146=0),"--",IF(AND(MaleWeighted!R$1145&gt;0,MaleWeighted!R$1146=0),IF('Male Data'!R845&gt;MaleWeighted!R$1145,'Male Data'!$X845,0),IF(AND(MaleWeighted!R$1145=0,MaleWeighted!R$1146&gt;0),IF('Male Data'!R845&lt;MaleWeighted!R$1146,'Male Data'!$X845,0),IF(AND('Male Data'!R845&gt;MaleWeighted!R$1145,'Male Data'!R845&lt;MaleWeighted!R$1146),'Male Data'!$X845,0))))</f>
        <v>--</v>
      </c>
      <c r="S845" t="str">
        <f>IF(AND(MaleWeighted!S$1145=0,MaleWeighted!S$1146=0),"--",IF(AND(MaleWeighted!S$1145&gt;0,MaleWeighted!S$1146=0),IF('Male Data'!S845&gt;MaleWeighted!S$1145,'Male Data'!$X845,0),IF(AND(MaleWeighted!S$1145=0,MaleWeighted!S$1146&gt;0),IF('Male Data'!S845&lt;MaleWeighted!S$1146,'Male Data'!$X845,0),IF(AND('Male Data'!S845&gt;MaleWeighted!S$1145,'Male Data'!S845&lt;MaleWeighted!S$1146),'Male Data'!$X845,0))))</f>
        <v>--</v>
      </c>
      <c r="T845" t="str">
        <f>IF(AND(MaleWeighted!T$1145=0,MaleWeighted!T$1146=0),"--",IF(AND(MaleWeighted!T$1145&gt;0,MaleWeighted!T$1146=0),IF('Male Data'!T845&gt;MaleWeighted!T$1145,'Male Data'!$X845,0),IF(AND(MaleWeighted!T$1145=0,MaleWeighted!T$1146&gt;0),IF('Male Data'!$T845&lt;MaleWeighted!T$1146,'Male Data'!$X845,0),IF(AND('Male Data'!T845&gt;MaleWeighted!T$1145,'Male Data'!T845&lt;MaleWeighted!T$1146),'Male Data'!$X845,0))))</f>
        <v>--</v>
      </c>
      <c r="U845" t="str">
        <f>IF(AND(MaleWeighted!U$1145=0,MaleWeighted!U$1146=0),"--",IF(AND(MaleWeighted!U$1145&gt;0,MaleWeighted!U$1146=0),IF('Male Data'!U845&gt;MaleWeighted!U$1145,'Male Data'!$X845,0),IF(AND(MaleWeighted!U$1145=0,MaleWeighted!U$1146&gt;0),IF('Male Data'!U845&lt;MaleWeighted!U$1146,'Male Data'!$X845,0),IF(AND('Male Data'!U845&gt;MaleWeighted!U$1145,'Male Data'!U845&lt;MaleWeighted!U$1146),'Male Data'!$X845,0))))</f>
        <v>--</v>
      </c>
      <c r="V845" t="str">
        <f>IF(AND(MaleWeighted!V$1145=0,MaleWeighted!V$1146=0),"--",IF(AND(MaleWeighted!V$1145&gt;0,MaleWeighted!V$1146=0),IF('Male Data'!V845&gt;MaleWeighted!V$1145,'Male Data'!$X845,0),IF(AND(MaleWeighted!V$1145=0,MaleWeighted!V$1146&gt;0),IF('Male Data'!V845&lt;MaleWeighted!V$1146,'Male Data'!$X845,0),IF(AND('Male Data'!V845&gt;MaleWeighted!V$1145,'Male Data'!V845&lt;MaleWeighted!V$1146),'Male Data'!$X845,0))))</f>
        <v>--</v>
      </c>
      <c r="W845" t="str">
        <f>IF(AND(MaleWeighted!W$1145=0,MaleWeighted!W$1146=0),"--",IF(AND(MaleWeighted!W$1145&gt;0,MaleWeighted!W$1146=0),IF('Male Data'!W845&gt;MaleWeighted!W$1145,'Male Data'!$X845,0),IF(AND(MaleWeighted!W$1145=0,MaleWeighted!W$1146&gt;0),IF('Male Data'!W845&lt;MaleWeighted!W$1146,'Male Data'!$X845,0),IF(AND('Male Data'!W845&gt;MaleWeighted!W$1145,'Male Data'!W845&lt;MaleWeighted!W$1146),'Male Data'!$X845,0))))</f>
        <v>--</v>
      </c>
      <c r="Y845">
        <f t="shared" si="26"/>
        <v>0</v>
      </c>
      <c r="Z845">
        <f>Y845*'Male Data'!X845</f>
        <v>0</v>
      </c>
      <c r="AA845">
        <f t="shared" si="27"/>
        <v>1</v>
      </c>
      <c r="AB845">
        <f>AA845*'Male Data'!X845</f>
        <v>263647</v>
      </c>
    </row>
    <row r="846" spans="1:28">
      <c r="A846">
        <f>'Male Data'!A846</f>
        <v>845</v>
      </c>
      <c r="B846" t="str">
        <f>'Male Data'!B846</f>
        <v>M</v>
      </c>
      <c r="C846" t="str">
        <f>IF(AND(MaleWeighted!C$1145=0,MaleWeighted!C$1146=0),"--",IF(AND(MaleWeighted!C$1145&gt;0,MaleWeighted!C$1146=0),IF('Male Data'!C846&gt;MaleWeighted!C$1145,'Male Data'!$X846,0),IF(AND(MaleWeighted!C$1145=0,MaleWeighted!C$1146&gt;0),IF('Male Data'!C846&lt;MaleWeighted!C$1146,'Male Data'!$X846,0),IF(AND('Male Data'!C846&gt;MaleWeighted!C$1145,'Male Data'!C846&lt;MaleWeighted!C$1146),'Male Data'!$X846,0))))</f>
        <v>--</v>
      </c>
      <c r="D846" t="str">
        <f>IF(AND(MaleWeighted!D$1145=0,MaleWeighted!D$1146=0),"--",IF(AND(MaleWeighted!D$1145&gt;0,MaleWeighted!D$1146=0),IF('Male Data'!D846&gt;MaleWeighted!D$1145,'Male Data'!$X846,0),IF(AND(MaleWeighted!D$1145=0,MaleWeighted!D$1146&gt;0),IF('Male Data'!D846&lt;MaleWeighted!D$1146,'Male Data'!$X846,0),IF(AND('Male Data'!D846&gt;MaleWeighted!D$1145,'Male Data'!D846&lt;MaleWeighted!D$1146),'Male Data'!$X846,0))))</f>
        <v>--</v>
      </c>
      <c r="E846" t="str">
        <f>IF(AND(MaleWeighted!E$1145=0,MaleWeighted!E$1146=0),"--",IF(AND(MaleWeighted!E$1145&gt;0,MaleWeighted!E$1146=0),IF('Male Data'!E846&gt;MaleWeighted!E$1145,'Male Data'!$X846,0),IF(AND(MaleWeighted!E$1145=0,MaleWeighted!E$1146&gt;0),IF('Male Data'!E846&lt;MaleWeighted!E$1146,'Male Data'!$X846,0),IF(AND('Male Data'!E846&gt;MaleWeighted!E$1145,'Male Data'!E846&lt;MaleWeighted!E$1146),'Male Data'!$X846,0))))</f>
        <v>--</v>
      </c>
      <c r="F846" t="str">
        <f>IF(AND(MaleWeighted!F$1145=0,MaleWeighted!F$1146=0),"--",IF(AND(MaleWeighted!F$1145&gt;0,MaleWeighted!F$1146=0),IF('Male Data'!F846&gt;MaleWeighted!F$1145,'Male Data'!$X846,0),IF(AND(MaleWeighted!F$1145=0,MaleWeighted!F$1146&gt;0),IF('Male Data'!F846&lt;MaleWeighted!F$1146,'Male Data'!$X846,0),IF(AND('Male Data'!F846&gt;MaleWeighted!F$1145,'Male Data'!F846&lt;MaleWeighted!F$1146),'Male Data'!$X846,0))))</f>
        <v>--</v>
      </c>
      <c r="G846" t="str">
        <f>IF(AND(MaleWeighted!G$1145=0,MaleWeighted!G$1146=0),"--",IF(AND(MaleWeighted!G$1145&gt;0,MaleWeighted!G$1146=0),IF('Male Data'!G846&gt;MaleWeighted!G$1145,'Male Data'!$X846,0),IF(AND(MaleWeighted!G$1145=0,MaleWeighted!G$1146&gt;0),IF('Male Data'!G846&lt;MaleWeighted!G$1146,'Male Data'!$X846,0),IF(AND('Male Data'!G846&gt;MaleWeighted!G$1145,'Male Data'!G846&lt;MaleWeighted!G$1146),'Male Data'!$X846,0))))</f>
        <v>--</v>
      </c>
      <c r="H846" t="str">
        <f>IF(AND(MaleWeighted!H$1145=0,MaleWeighted!H$1146=0),"--",IF(AND(MaleWeighted!H$1145&gt;0,MaleWeighted!H$1146=0),IF('Male Data'!H846&gt;MaleWeighted!H$1145,'Male Data'!$X846,0),IF(AND(MaleWeighted!H$1145=0,MaleWeighted!H$1146&gt;0),IF('Male Data'!H846&lt;MaleWeighted!H$1146,'Male Data'!$X846,0),IF(AND('Male Data'!H846&gt;MaleWeighted!H$1145,'Male Data'!H846&lt;MaleWeighted!H$1146),'Male Data'!$X846,0))))</f>
        <v>--</v>
      </c>
      <c r="I846" t="str">
        <f>IF(AND(MaleWeighted!I$1145=0,MaleWeighted!I$1146=0),"--",IF(AND(MaleWeighted!I$1145&gt;0,MaleWeighted!I$1146=0),IF('Male Data'!I846&gt;MaleWeighted!I$1145,'Male Data'!$X846,0),IF(AND(MaleWeighted!I$1145=0,MaleWeighted!I$1146&gt;0),IF('Male Data'!I846&lt;MaleWeighted!I$1146,'Male Data'!$X846,0),IF(AND('Male Data'!I846&gt;MaleWeighted!I$1145,'Male Data'!I846&lt;MaleWeighted!I$1146),'Male Data'!$X846,0))))</f>
        <v>--</v>
      </c>
      <c r="J846" t="str">
        <f>IF(AND(MaleWeighted!J$1145=0,MaleWeighted!J$1146=0),"--",IF(AND(MaleWeighted!J$1145&gt;0,MaleWeighted!J$1146=0),IF('Male Data'!J846&gt;MaleWeighted!J$1145,'Male Data'!$X846,0),IF(AND(MaleWeighted!J$1145=0,MaleWeighted!J$1146&gt;0),IF('Male Data'!J846&lt;MaleWeighted!J$1146,'Male Data'!$X846,0),IF(AND('Male Data'!J846&gt;MaleWeighted!J$1145,'Male Data'!J846&lt;MaleWeighted!J$1146),'Male Data'!$X846,0))))</f>
        <v>--</v>
      </c>
      <c r="K846" t="str">
        <f>IF(AND(MaleWeighted!K$1145=0,MaleWeighted!K$1146=0),"--",IF(AND(MaleWeighted!K$1145&gt;0,MaleWeighted!K$1146=0),IF('Male Data'!K846&gt;MaleWeighted!K$1145,'Male Data'!$X846,0),IF(AND(MaleWeighted!K$1145=0,MaleWeighted!K$1146&gt;0),IF('Male Data'!K846&lt;MaleWeighted!K$1146,'Male Data'!$X846,0),IF(AND('Male Data'!K846&gt;MaleWeighted!K$1145,'Male Data'!K846&lt;MaleWeighted!K$1146),'Male Data'!$X846,0))))</f>
        <v>--</v>
      </c>
      <c r="L846" t="str">
        <f>IF(AND(MaleWeighted!L$1145=0,MaleWeighted!L$1146=0),"--",IF(AND(MaleWeighted!L$1145&gt;0,MaleWeighted!L$1146=0),IF('Male Data'!L846&gt;MaleWeighted!L$1145,'Male Data'!$X846,0),IF(AND(MaleWeighted!L$1145=0,MaleWeighted!L$1146&gt;0),IF('Male Data'!L846&lt;MaleWeighted!L$1146,'Male Data'!$X846,0),IF(AND('Male Data'!L846&gt;MaleWeighted!L$1145,'Male Data'!L846&lt;MaleWeighted!L$1146),'Male Data'!$X846,0))))</f>
        <v>--</v>
      </c>
      <c r="M846" t="str">
        <f>IF(AND(MaleWeighted!M$1145=0,MaleWeighted!M$1146=0),"--",IF(AND(MaleWeighted!M$1145&gt;0,MaleWeighted!M$1146=0),IF('Male Data'!M846&gt;MaleWeighted!M$1145,'Male Data'!$X846,0),IF(AND(MaleWeighted!M$1145=0,MaleWeighted!M$1146&gt;0),IF('Male Data'!M846&lt;MaleWeighted!M$1146,'Male Data'!$X846,0),IF(AND('Male Data'!M846&gt;MaleWeighted!M$1145,'Male Data'!M846&lt;MaleWeighted!M$1146),'Male Data'!$X846,0))))</f>
        <v>--</v>
      </c>
      <c r="N846" t="str">
        <f>IF(AND(MaleWeighted!N$1145=0,MaleWeighted!N$1146=0),"--",IF(AND(MaleWeighted!N$1145&gt;0,MaleWeighted!N$1146=0),IF('Male Data'!N846&gt;MaleWeighted!N$1145,'Male Data'!$X846,0),IF(AND(MaleWeighted!N$1145=0,MaleWeighted!N$1146&gt;0),IF('Male Data'!N846&lt;MaleWeighted!N$1146,'Male Data'!$X846,0),IF(AND('Male Data'!N846&gt;MaleWeighted!N$1145,'Male Data'!N846&lt;MaleWeighted!N$1146),'Male Data'!$X846,0))))</f>
        <v>--</v>
      </c>
      <c r="O846" t="str">
        <f>IF(AND(MaleWeighted!O$1145=0,MaleWeighted!O$1146=0),"--",IF(AND(MaleWeighted!O$1145&gt;0,MaleWeighted!O$1146=0),IF('Male Data'!O846&gt;MaleWeighted!O$1145,'Male Data'!$X846,0),IF(AND(MaleWeighted!O$1145=0,MaleWeighted!O$1146&gt;0),IF('Male Data'!O846&lt;MaleWeighted!O$1146,'Male Data'!$X846,0),IF(AND('Male Data'!O846&gt;MaleWeighted!O$1145,'Male Data'!O846&lt;MaleWeighted!O$1146),'Male Data'!$X846,0))))</f>
        <v>--</v>
      </c>
      <c r="P846" t="str">
        <f>IF(AND(MaleWeighted!P$1145=0,MaleWeighted!P$1146=0),"--",IF(AND(MaleWeighted!P$1145&gt;0,MaleWeighted!P$1146=0),IF('Male Data'!P846&gt;MaleWeighted!P$1145,'Male Data'!$X846,0),IF(AND(MaleWeighted!P$1145=0,MaleWeighted!P$1146&gt;0),IF('Male Data'!P846&lt;MaleWeighted!P$1146,'Male Data'!$X846,0),IF(AND('Male Data'!P846&gt;MaleWeighted!P$1145,'Male Data'!P846&lt;MaleWeighted!P$1146),'Male Data'!$X846,0))))</f>
        <v>--</v>
      </c>
      <c r="Q846" t="str">
        <f>IF(AND(MaleWeighted!Q$1145=0,MaleWeighted!Q$1146=0),"--",IF(AND(MaleWeighted!Q$1145&gt;0,MaleWeighted!Q$1146=0),IF('Male Data'!Q846&gt;MaleWeighted!Q$1145,'Male Data'!$X846,0),IF(AND(MaleWeighted!Q$1145=0,MaleWeighted!Q$1146&gt;0),IF('Male Data'!Q846&lt;MaleWeighted!Q$1146,'Male Data'!$X846,0),IF(AND('Male Data'!Q846&gt;MaleWeighted!Q$1145,'Male Data'!Q846&lt;MaleWeighted!Q$1146),'Male Data'!$X846,0))))</f>
        <v>--</v>
      </c>
      <c r="R846" t="str">
        <f>IF(AND(MaleWeighted!R$1145=0,MaleWeighted!R$1146=0),"--",IF(AND(MaleWeighted!R$1145&gt;0,MaleWeighted!R$1146=0),IF('Male Data'!R846&gt;MaleWeighted!R$1145,'Male Data'!$X846,0),IF(AND(MaleWeighted!R$1145=0,MaleWeighted!R$1146&gt;0),IF('Male Data'!R846&lt;MaleWeighted!R$1146,'Male Data'!$X846,0),IF(AND('Male Data'!R846&gt;MaleWeighted!R$1145,'Male Data'!R846&lt;MaleWeighted!R$1146),'Male Data'!$X846,0))))</f>
        <v>--</v>
      </c>
      <c r="S846" t="str">
        <f>IF(AND(MaleWeighted!S$1145=0,MaleWeighted!S$1146=0),"--",IF(AND(MaleWeighted!S$1145&gt;0,MaleWeighted!S$1146=0),IF('Male Data'!S846&gt;MaleWeighted!S$1145,'Male Data'!$X846,0),IF(AND(MaleWeighted!S$1145=0,MaleWeighted!S$1146&gt;0),IF('Male Data'!S846&lt;MaleWeighted!S$1146,'Male Data'!$X846,0),IF(AND('Male Data'!S846&gt;MaleWeighted!S$1145,'Male Data'!S846&lt;MaleWeighted!S$1146),'Male Data'!$X846,0))))</f>
        <v>--</v>
      </c>
      <c r="T846" t="str">
        <f>IF(AND(MaleWeighted!T$1145=0,MaleWeighted!T$1146=0),"--",IF(AND(MaleWeighted!T$1145&gt;0,MaleWeighted!T$1146=0),IF('Male Data'!T846&gt;MaleWeighted!T$1145,'Male Data'!$X846,0),IF(AND(MaleWeighted!T$1145=0,MaleWeighted!T$1146&gt;0),IF('Male Data'!$T846&lt;MaleWeighted!T$1146,'Male Data'!$X846,0),IF(AND('Male Data'!T846&gt;MaleWeighted!T$1145,'Male Data'!T846&lt;MaleWeighted!T$1146),'Male Data'!$X846,0))))</f>
        <v>--</v>
      </c>
      <c r="U846" t="str">
        <f>IF(AND(MaleWeighted!U$1145=0,MaleWeighted!U$1146=0),"--",IF(AND(MaleWeighted!U$1145&gt;0,MaleWeighted!U$1146=0),IF('Male Data'!U846&gt;MaleWeighted!U$1145,'Male Data'!$X846,0),IF(AND(MaleWeighted!U$1145=0,MaleWeighted!U$1146&gt;0),IF('Male Data'!U846&lt;MaleWeighted!U$1146,'Male Data'!$X846,0),IF(AND('Male Data'!U846&gt;MaleWeighted!U$1145,'Male Data'!U846&lt;MaleWeighted!U$1146),'Male Data'!$X846,0))))</f>
        <v>--</v>
      </c>
      <c r="V846" t="str">
        <f>IF(AND(MaleWeighted!V$1145=0,MaleWeighted!V$1146=0),"--",IF(AND(MaleWeighted!V$1145&gt;0,MaleWeighted!V$1146=0),IF('Male Data'!V846&gt;MaleWeighted!V$1145,'Male Data'!$X846,0),IF(AND(MaleWeighted!V$1145=0,MaleWeighted!V$1146&gt;0),IF('Male Data'!V846&lt;MaleWeighted!V$1146,'Male Data'!$X846,0),IF(AND('Male Data'!V846&gt;MaleWeighted!V$1145,'Male Data'!V846&lt;MaleWeighted!V$1146),'Male Data'!$X846,0))))</f>
        <v>--</v>
      </c>
      <c r="W846" t="str">
        <f>IF(AND(MaleWeighted!W$1145=0,MaleWeighted!W$1146=0),"--",IF(AND(MaleWeighted!W$1145&gt;0,MaleWeighted!W$1146=0),IF('Male Data'!W846&gt;MaleWeighted!W$1145,'Male Data'!$X846,0),IF(AND(MaleWeighted!W$1145=0,MaleWeighted!W$1146&gt;0),IF('Male Data'!W846&lt;MaleWeighted!W$1146,'Male Data'!$X846,0),IF(AND('Male Data'!W846&gt;MaleWeighted!W$1145,'Male Data'!W846&lt;MaleWeighted!W$1146),'Male Data'!$X846,0))))</f>
        <v>--</v>
      </c>
      <c r="Y846">
        <f t="shared" si="26"/>
        <v>0</v>
      </c>
      <c r="Z846">
        <f>Y846*'Male Data'!X846</f>
        <v>0</v>
      </c>
      <c r="AA846">
        <f t="shared" si="27"/>
        <v>1</v>
      </c>
      <c r="AB846">
        <f>AA846*'Male Data'!X846</f>
        <v>86938</v>
      </c>
    </row>
    <row r="847" spans="1:28">
      <c r="A847">
        <f>'Male Data'!A847</f>
        <v>846</v>
      </c>
      <c r="B847" t="str">
        <f>'Male Data'!B847</f>
        <v>M</v>
      </c>
      <c r="C847" t="str">
        <f>IF(AND(MaleWeighted!C$1145=0,MaleWeighted!C$1146=0),"--",IF(AND(MaleWeighted!C$1145&gt;0,MaleWeighted!C$1146=0),IF('Male Data'!C847&gt;MaleWeighted!C$1145,'Male Data'!$X847,0),IF(AND(MaleWeighted!C$1145=0,MaleWeighted!C$1146&gt;0),IF('Male Data'!C847&lt;MaleWeighted!C$1146,'Male Data'!$X847,0),IF(AND('Male Data'!C847&gt;MaleWeighted!C$1145,'Male Data'!C847&lt;MaleWeighted!C$1146),'Male Data'!$X847,0))))</f>
        <v>--</v>
      </c>
      <c r="D847" t="str">
        <f>IF(AND(MaleWeighted!D$1145=0,MaleWeighted!D$1146=0),"--",IF(AND(MaleWeighted!D$1145&gt;0,MaleWeighted!D$1146=0),IF('Male Data'!D847&gt;MaleWeighted!D$1145,'Male Data'!$X847,0),IF(AND(MaleWeighted!D$1145=0,MaleWeighted!D$1146&gt;0),IF('Male Data'!D847&lt;MaleWeighted!D$1146,'Male Data'!$X847,0),IF(AND('Male Data'!D847&gt;MaleWeighted!D$1145,'Male Data'!D847&lt;MaleWeighted!D$1146),'Male Data'!$X847,0))))</f>
        <v>--</v>
      </c>
      <c r="E847" t="str">
        <f>IF(AND(MaleWeighted!E$1145=0,MaleWeighted!E$1146=0),"--",IF(AND(MaleWeighted!E$1145&gt;0,MaleWeighted!E$1146=0),IF('Male Data'!E847&gt;MaleWeighted!E$1145,'Male Data'!$X847,0),IF(AND(MaleWeighted!E$1145=0,MaleWeighted!E$1146&gt;0),IF('Male Data'!E847&lt;MaleWeighted!E$1146,'Male Data'!$X847,0),IF(AND('Male Data'!E847&gt;MaleWeighted!E$1145,'Male Data'!E847&lt;MaleWeighted!E$1146),'Male Data'!$X847,0))))</f>
        <v>--</v>
      </c>
      <c r="F847" t="str">
        <f>IF(AND(MaleWeighted!F$1145=0,MaleWeighted!F$1146=0),"--",IF(AND(MaleWeighted!F$1145&gt;0,MaleWeighted!F$1146=0),IF('Male Data'!F847&gt;MaleWeighted!F$1145,'Male Data'!$X847,0),IF(AND(MaleWeighted!F$1145=0,MaleWeighted!F$1146&gt;0),IF('Male Data'!F847&lt;MaleWeighted!F$1146,'Male Data'!$X847,0),IF(AND('Male Data'!F847&gt;MaleWeighted!F$1145,'Male Data'!F847&lt;MaleWeighted!F$1146),'Male Data'!$X847,0))))</f>
        <v>--</v>
      </c>
      <c r="G847" t="str">
        <f>IF(AND(MaleWeighted!G$1145=0,MaleWeighted!G$1146=0),"--",IF(AND(MaleWeighted!G$1145&gt;0,MaleWeighted!G$1146=0),IF('Male Data'!G847&gt;MaleWeighted!G$1145,'Male Data'!$X847,0),IF(AND(MaleWeighted!G$1145=0,MaleWeighted!G$1146&gt;0),IF('Male Data'!G847&lt;MaleWeighted!G$1146,'Male Data'!$X847,0),IF(AND('Male Data'!G847&gt;MaleWeighted!G$1145,'Male Data'!G847&lt;MaleWeighted!G$1146),'Male Data'!$X847,0))))</f>
        <v>--</v>
      </c>
      <c r="H847" t="str">
        <f>IF(AND(MaleWeighted!H$1145=0,MaleWeighted!H$1146=0),"--",IF(AND(MaleWeighted!H$1145&gt;0,MaleWeighted!H$1146=0),IF('Male Data'!H847&gt;MaleWeighted!H$1145,'Male Data'!$X847,0),IF(AND(MaleWeighted!H$1145=0,MaleWeighted!H$1146&gt;0),IF('Male Data'!H847&lt;MaleWeighted!H$1146,'Male Data'!$X847,0),IF(AND('Male Data'!H847&gt;MaleWeighted!H$1145,'Male Data'!H847&lt;MaleWeighted!H$1146),'Male Data'!$X847,0))))</f>
        <v>--</v>
      </c>
      <c r="I847" t="str">
        <f>IF(AND(MaleWeighted!I$1145=0,MaleWeighted!I$1146=0),"--",IF(AND(MaleWeighted!I$1145&gt;0,MaleWeighted!I$1146=0),IF('Male Data'!I847&gt;MaleWeighted!I$1145,'Male Data'!$X847,0),IF(AND(MaleWeighted!I$1145=0,MaleWeighted!I$1146&gt;0),IF('Male Data'!I847&lt;MaleWeighted!I$1146,'Male Data'!$X847,0),IF(AND('Male Data'!I847&gt;MaleWeighted!I$1145,'Male Data'!I847&lt;MaleWeighted!I$1146),'Male Data'!$X847,0))))</f>
        <v>--</v>
      </c>
      <c r="J847" t="str">
        <f>IF(AND(MaleWeighted!J$1145=0,MaleWeighted!J$1146=0),"--",IF(AND(MaleWeighted!J$1145&gt;0,MaleWeighted!J$1146=0),IF('Male Data'!J847&gt;MaleWeighted!J$1145,'Male Data'!$X847,0),IF(AND(MaleWeighted!J$1145=0,MaleWeighted!J$1146&gt;0),IF('Male Data'!J847&lt;MaleWeighted!J$1146,'Male Data'!$X847,0),IF(AND('Male Data'!J847&gt;MaleWeighted!J$1145,'Male Data'!J847&lt;MaleWeighted!J$1146),'Male Data'!$X847,0))))</f>
        <v>--</v>
      </c>
      <c r="K847" t="str">
        <f>IF(AND(MaleWeighted!K$1145=0,MaleWeighted!K$1146=0),"--",IF(AND(MaleWeighted!K$1145&gt;0,MaleWeighted!K$1146=0),IF('Male Data'!K847&gt;MaleWeighted!K$1145,'Male Data'!$X847,0),IF(AND(MaleWeighted!K$1145=0,MaleWeighted!K$1146&gt;0),IF('Male Data'!K847&lt;MaleWeighted!K$1146,'Male Data'!$X847,0),IF(AND('Male Data'!K847&gt;MaleWeighted!K$1145,'Male Data'!K847&lt;MaleWeighted!K$1146),'Male Data'!$X847,0))))</f>
        <v>--</v>
      </c>
      <c r="L847" t="str">
        <f>IF(AND(MaleWeighted!L$1145=0,MaleWeighted!L$1146=0),"--",IF(AND(MaleWeighted!L$1145&gt;0,MaleWeighted!L$1146=0),IF('Male Data'!L847&gt;MaleWeighted!L$1145,'Male Data'!$X847,0),IF(AND(MaleWeighted!L$1145=0,MaleWeighted!L$1146&gt;0),IF('Male Data'!L847&lt;MaleWeighted!L$1146,'Male Data'!$X847,0),IF(AND('Male Data'!L847&gt;MaleWeighted!L$1145,'Male Data'!L847&lt;MaleWeighted!L$1146),'Male Data'!$X847,0))))</f>
        <v>--</v>
      </c>
      <c r="M847" t="str">
        <f>IF(AND(MaleWeighted!M$1145=0,MaleWeighted!M$1146=0),"--",IF(AND(MaleWeighted!M$1145&gt;0,MaleWeighted!M$1146=0),IF('Male Data'!M847&gt;MaleWeighted!M$1145,'Male Data'!$X847,0),IF(AND(MaleWeighted!M$1145=0,MaleWeighted!M$1146&gt;0),IF('Male Data'!M847&lt;MaleWeighted!M$1146,'Male Data'!$X847,0),IF(AND('Male Data'!M847&gt;MaleWeighted!M$1145,'Male Data'!M847&lt;MaleWeighted!M$1146),'Male Data'!$X847,0))))</f>
        <v>--</v>
      </c>
      <c r="N847" t="str">
        <f>IF(AND(MaleWeighted!N$1145=0,MaleWeighted!N$1146=0),"--",IF(AND(MaleWeighted!N$1145&gt;0,MaleWeighted!N$1146=0),IF('Male Data'!N847&gt;MaleWeighted!N$1145,'Male Data'!$X847,0),IF(AND(MaleWeighted!N$1145=0,MaleWeighted!N$1146&gt;0),IF('Male Data'!N847&lt;MaleWeighted!N$1146,'Male Data'!$X847,0),IF(AND('Male Data'!N847&gt;MaleWeighted!N$1145,'Male Data'!N847&lt;MaleWeighted!N$1146),'Male Data'!$X847,0))))</f>
        <v>--</v>
      </c>
      <c r="O847" t="str">
        <f>IF(AND(MaleWeighted!O$1145=0,MaleWeighted!O$1146=0),"--",IF(AND(MaleWeighted!O$1145&gt;0,MaleWeighted!O$1146=0),IF('Male Data'!O847&gt;MaleWeighted!O$1145,'Male Data'!$X847,0),IF(AND(MaleWeighted!O$1145=0,MaleWeighted!O$1146&gt;0),IF('Male Data'!O847&lt;MaleWeighted!O$1146,'Male Data'!$X847,0),IF(AND('Male Data'!O847&gt;MaleWeighted!O$1145,'Male Data'!O847&lt;MaleWeighted!O$1146),'Male Data'!$X847,0))))</f>
        <v>--</v>
      </c>
      <c r="P847" t="str">
        <f>IF(AND(MaleWeighted!P$1145=0,MaleWeighted!P$1146=0),"--",IF(AND(MaleWeighted!P$1145&gt;0,MaleWeighted!P$1146=0),IF('Male Data'!P847&gt;MaleWeighted!P$1145,'Male Data'!$X847,0),IF(AND(MaleWeighted!P$1145=0,MaleWeighted!P$1146&gt;0),IF('Male Data'!P847&lt;MaleWeighted!P$1146,'Male Data'!$X847,0),IF(AND('Male Data'!P847&gt;MaleWeighted!P$1145,'Male Data'!P847&lt;MaleWeighted!P$1146),'Male Data'!$X847,0))))</f>
        <v>--</v>
      </c>
      <c r="Q847" t="str">
        <f>IF(AND(MaleWeighted!Q$1145=0,MaleWeighted!Q$1146=0),"--",IF(AND(MaleWeighted!Q$1145&gt;0,MaleWeighted!Q$1146=0),IF('Male Data'!Q847&gt;MaleWeighted!Q$1145,'Male Data'!$X847,0),IF(AND(MaleWeighted!Q$1145=0,MaleWeighted!Q$1146&gt;0),IF('Male Data'!Q847&lt;MaleWeighted!Q$1146,'Male Data'!$X847,0),IF(AND('Male Data'!Q847&gt;MaleWeighted!Q$1145,'Male Data'!Q847&lt;MaleWeighted!Q$1146),'Male Data'!$X847,0))))</f>
        <v>--</v>
      </c>
      <c r="R847" t="str">
        <f>IF(AND(MaleWeighted!R$1145=0,MaleWeighted!R$1146=0),"--",IF(AND(MaleWeighted!R$1145&gt;0,MaleWeighted!R$1146=0),IF('Male Data'!R847&gt;MaleWeighted!R$1145,'Male Data'!$X847,0),IF(AND(MaleWeighted!R$1145=0,MaleWeighted!R$1146&gt;0),IF('Male Data'!R847&lt;MaleWeighted!R$1146,'Male Data'!$X847,0),IF(AND('Male Data'!R847&gt;MaleWeighted!R$1145,'Male Data'!R847&lt;MaleWeighted!R$1146),'Male Data'!$X847,0))))</f>
        <v>--</v>
      </c>
      <c r="S847" t="str">
        <f>IF(AND(MaleWeighted!S$1145=0,MaleWeighted!S$1146=0),"--",IF(AND(MaleWeighted!S$1145&gt;0,MaleWeighted!S$1146=0),IF('Male Data'!S847&gt;MaleWeighted!S$1145,'Male Data'!$X847,0),IF(AND(MaleWeighted!S$1145=0,MaleWeighted!S$1146&gt;0),IF('Male Data'!S847&lt;MaleWeighted!S$1146,'Male Data'!$X847,0),IF(AND('Male Data'!S847&gt;MaleWeighted!S$1145,'Male Data'!S847&lt;MaleWeighted!S$1146),'Male Data'!$X847,0))))</f>
        <v>--</v>
      </c>
      <c r="T847" t="str">
        <f>IF(AND(MaleWeighted!T$1145=0,MaleWeighted!T$1146=0),"--",IF(AND(MaleWeighted!T$1145&gt;0,MaleWeighted!T$1146=0),IF('Male Data'!T847&gt;MaleWeighted!T$1145,'Male Data'!$X847,0),IF(AND(MaleWeighted!T$1145=0,MaleWeighted!T$1146&gt;0),IF('Male Data'!$T847&lt;MaleWeighted!T$1146,'Male Data'!$X847,0),IF(AND('Male Data'!T847&gt;MaleWeighted!T$1145,'Male Data'!T847&lt;MaleWeighted!T$1146),'Male Data'!$X847,0))))</f>
        <v>--</v>
      </c>
      <c r="U847" t="str">
        <f>IF(AND(MaleWeighted!U$1145=0,MaleWeighted!U$1146=0),"--",IF(AND(MaleWeighted!U$1145&gt;0,MaleWeighted!U$1146=0),IF('Male Data'!U847&gt;MaleWeighted!U$1145,'Male Data'!$X847,0),IF(AND(MaleWeighted!U$1145=0,MaleWeighted!U$1146&gt;0),IF('Male Data'!U847&lt;MaleWeighted!U$1146,'Male Data'!$X847,0),IF(AND('Male Data'!U847&gt;MaleWeighted!U$1145,'Male Data'!U847&lt;MaleWeighted!U$1146),'Male Data'!$X847,0))))</f>
        <v>--</v>
      </c>
      <c r="V847" t="str">
        <f>IF(AND(MaleWeighted!V$1145=0,MaleWeighted!V$1146=0),"--",IF(AND(MaleWeighted!V$1145&gt;0,MaleWeighted!V$1146=0),IF('Male Data'!V847&gt;MaleWeighted!V$1145,'Male Data'!$X847,0),IF(AND(MaleWeighted!V$1145=0,MaleWeighted!V$1146&gt;0),IF('Male Data'!V847&lt;MaleWeighted!V$1146,'Male Data'!$X847,0),IF(AND('Male Data'!V847&gt;MaleWeighted!V$1145,'Male Data'!V847&lt;MaleWeighted!V$1146),'Male Data'!$X847,0))))</f>
        <v>--</v>
      </c>
      <c r="W847" t="str">
        <f>IF(AND(MaleWeighted!W$1145=0,MaleWeighted!W$1146=0),"--",IF(AND(MaleWeighted!W$1145&gt;0,MaleWeighted!W$1146=0),IF('Male Data'!W847&gt;MaleWeighted!W$1145,'Male Data'!$X847,0),IF(AND(MaleWeighted!W$1145=0,MaleWeighted!W$1146&gt;0),IF('Male Data'!W847&lt;MaleWeighted!W$1146,'Male Data'!$X847,0),IF(AND('Male Data'!W847&gt;MaleWeighted!W$1145,'Male Data'!W847&lt;MaleWeighted!W$1146),'Male Data'!$X847,0))))</f>
        <v>--</v>
      </c>
      <c r="Y847">
        <f t="shared" si="26"/>
        <v>0</v>
      </c>
      <c r="Z847">
        <f>Y847*'Male Data'!X847</f>
        <v>0</v>
      </c>
      <c r="AA847">
        <f t="shared" si="27"/>
        <v>1</v>
      </c>
      <c r="AB847">
        <f>AA847*'Male Data'!X847</f>
        <v>117588</v>
      </c>
    </row>
    <row r="848" spans="1:28">
      <c r="A848">
        <f>'Male Data'!A848</f>
        <v>847</v>
      </c>
      <c r="B848" t="str">
        <f>'Male Data'!B848</f>
        <v>M</v>
      </c>
      <c r="C848" t="str">
        <f>IF(AND(MaleWeighted!C$1145=0,MaleWeighted!C$1146=0),"--",IF(AND(MaleWeighted!C$1145&gt;0,MaleWeighted!C$1146=0),IF('Male Data'!C848&gt;MaleWeighted!C$1145,'Male Data'!$X848,0),IF(AND(MaleWeighted!C$1145=0,MaleWeighted!C$1146&gt;0),IF('Male Data'!C848&lt;MaleWeighted!C$1146,'Male Data'!$X848,0),IF(AND('Male Data'!C848&gt;MaleWeighted!C$1145,'Male Data'!C848&lt;MaleWeighted!C$1146),'Male Data'!$X848,0))))</f>
        <v>--</v>
      </c>
      <c r="D848" t="str">
        <f>IF(AND(MaleWeighted!D$1145=0,MaleWeighted!D$1146=0),"--",IF(AND(MaleWeighted!D$1145&gt;0,MaleWeighted!D$1146=0),IF('Male Data'!D848&gt;MaleWeighted!D$1145,'Male Data'!$X848,0),IF(AND(MaleWeighted!D$1145=0,MaleWeighted!D$1146&gt;0),IF('Male Data'!D848&lt;MaleWeighted!D$1146,'Male Data'!$X848,0),IF(AND('Male Data'!D848&gt;MaleWeighted!D$1145,'Male Data'!D848&lt;MaleWeighted!D$1146),'Male Data'!$X848,0))))</f>
        <v>--</v>
      </c>
      <c r="E848" t="str">
        <f>IF(AND(MaleWeighted!E$1145=0,MaleWeighted!E$1146=0),"--",IF(AND(MaleWeighted!E$1145&gt;0,MaleWeighted!E$1146=0),IF('Male Data'!E848&gt;MaleWeighted!E$1145,'Male Data'!$X848,0),IF(AND(MaleWeighted!E$1145=0,MaleWeighted!E$1146&gt;0),IF('Male Data'!E848&lt;MaleWeighted!E$1146,'Male Data'!$X848,0),IF(AND('Male Data'!E848&gt;MaleWeighted!E$1145,'Male Data'!E848&lt;MaleWeighted!E$1146),'Male Data'!$X848,0))))</f>
        <v>--</v>
      </c>
      <c r="F848" t="str">
        <f>IF(AND(MaleWeighted!F$1145=0,MaleWeighted!F$1146=0),"--",IF(AND(MaleWeighted!F$1145&gt;0,MaleWeighted!F$1146=0),IF('Male Data'!F848&gt;MaleWeighted!F$1145,'Male Data'!$X848,0),IF(AND(MaleWeighted!F$1145=0,MaleWeighted!F$1146&gt;0),IF('Male Data'!F848&lt;MaleWeighted!F$1146,'Male Data'!$X848,0),IF(AND('Male Data'!F848&gt;MaleWeighted!F$1145,'Male Data'!F848&lt;MaleWeighted!F$1146),'Male Data'!$X848,0))))</f>
        <v>--</v>
      </c>
      <c r="G848" t="str">
        <f>IF(AND(MaleWeighted!G$1145=0,MaleWeighted!G$1146=0),"--",IF(AND(MaleWeighted!G$1145&gt;0,MaleWeighted!G$1146=0),IF('Male Data'!G848&gt;MaleWeighted!G$1145,'Male Data'!$X848,0),IF(AND(MaleWeighted!G$1145=0,MaleWeighted!G$1146&gt;0),IF('Male Data'!G848&lt;MaleWeighted!G$1146,'Male Data'!$X848,0),IF(AND('Male Data'!G848&gt;MaleWeighted!G$1145,'Male Data'!G848&lt;MaleWeighted!G$1146),'Male Data'!$X848,0))))</f>
        <v>--</v>
      </c>
      <c r="H848" t="str">
        <f>IF(AND(MaleWeighted!H$1145=0,MaleWeighted!H$1146=0),"--",IF(AND(MaleWeighted!H$1145&gt;0,MaleWeighted!H$1146=0),IF('Male Data'!H848&gt;MaleWeighted!H$1145,'Male Data'!$X848,0),IF(AND(MaleWeighted!H$1145=0,MaleWeighted!H$1146&gt;0),IF('Male Data'!H848&lt;MaleWeighted!H$1146,'Male Data'!$X848,0),IF(AND('Male Data'!H848&gt;MaleWeighted!H$1145,'Male Data'!H848&lt;MaleWeighted!H$1146),'Male Data'!$X848,0))))</f>
        <v>--</v>
      </c>
      <c r="I848" t="str">
        <f>IF(AND(MaleWeighted!I$1145=0,MaleWeighted!I$1146=0),"--",IF(AND(MaleWeighted!I$1145&gt;0,MaleWeighted!I$1146=0),IF('Male Data'!I848&gt;MaleWeighted!I$1145,'Male Data'!$X848,0),IF(AND(MaleWeighted!I$1145=0,MaleWeighted!I$1146&gt;0),IF('Male Data'!I848&lt;MaleWeighted!I$1146,'Male Data'!$X848,0),IF(AND('Male Data'!I848&gt;MaleWeighted!I$1145,'Male Data'!I848&lt;MaleWeighted!I$1146),'Male Data'!$X848,0))))</f>
        <v>--</v>
      </c>
      <c r="J848" t="str">
        <f>IF(AND(MaleWeighted!J$1145=0,MaleWeighted!J$1146=0),"--",IF(AND(MaleWeighted!J$1145&gt;0,MaleWeighted!J$1146=0),IF('Male Data'!J848&gt;MaleWeighted!J$1145,'Male Data'!$X848,0),IF(AND(MaleWeighted!J$1145=0,MaleWeighted!J$1146&gt;0),IF('Male Data'!J848&lt;MaleWeighted!J$1146,'Male Data'!$X848,0),IF(AND('Male Data'!J848&gt;MaleWeighted!J$1145,'Male Data'!J848&lt;MaleWeighted!J$1146),'Male Data'!$X848,0))))</f>
        <v>--</v>
      </c>
      <c r="K848" t="str">
        <f>IF(AND(MaleWeighted!K$1145=0,MaleWeighted!K$1146=0),"--",IF(AND(MaleWeighted!K$1145&gt;0,MaleWeighted!K$1146=0),IF('Male Data'!K848&gt;MaleWeighted!K$1145,'Male Data'!$X848,0),IF(AND(MaleWeighted!K$1145=0,MaleWeighted!K$1146&gt;0),IF('Male Data'!K848&lt;MaleWeighted!K$1146,'Male Data'!$X848,0),IF(AND('Male Data'!K848&gt;MaleWeighted!K$1145,'Male Data'!K848&lt;MaleWeighted!K$1146),'Male Data'!$X848,0))))</f>
        <v>--</v>
      </c>
      <c r="L848" t="str">
        <f>IF(AND(MaleWeighted!L$1145=0,MaleWeighted!L$1146=0),"--",IF(AND(MaleWeighted!L$1145&gt;0,MaleWeighted!L$1146=0),IF('Male Data'!L848&gt;MaleWeighted!L$1145,'Male Data'!$X848,0),IF(AND(MaleWeighted!L$1145=0,MaleWeighted!L$1146&gt;0),IF('Male Data'!L848&lt;MaleWeighted!L$1146,'Male Data'!$X848,0),IF(AND('Male Data'!L848&gt;MaleWeighted!L$1145,'Male Data'!L848&lt;MaleWeighted!L$1146),'Male Data'!$X848,0))))</f>
        <v>--</v>
      </c>
      <c r="M848" t="str">
        <f>IF(AND(MaleWeighted!M$1145=0,MaleWeighted!M$1146=0),"--",IF(AND(MaleWeighted!M$1145&gt;0,MaleWeighted!M$1146=0),IF('Male Data'!M848&gt;MaleWeighted!M$1145,'Male Data'!$X848,0),IF(AND(MaleWeighted!M$1145=0,MaleWeighted!M$1146&gt;0),IF('Male Data'!M848&lt;MaleWeighted!M$1146,'Male Data'!$X848,0),IF(AND('Male Data'!M848&gt;MaleWeighted!M$1145,'Male Data'!M848&lt;MaleWeighted!M$1146),'Male Data'!$X848,0))))</f>
        <v>--</v>
      </c>
      <c r="N848" t="str">
        <f>IF(AND(MaleWeighted!N$1145=0,MaleWeighted!N$1146=0),"--",IF(AND(MaleWeighted!N$1145&gt;0,MaleWeighted!N$1146=0),IF('Male Data'!N848&gt;MaleWeighted!N$1145,'Male Data'!$X848,0),IF(AND(MaleWeighted!N$1145=0,MaleWeighted!N$1146&gt;0),IF('Male Data'!N848&lt;MaleWeighted!N$1146,'Male Data'!$X848,0),IF(AND('Male Data'!N848&gt;MaleWeighted!N$1145,'Male Data'!N848&lt;MaleWeighted!N$1146),'Male Data'!$X848,0))))</f>
        <v>--</v>
      </c>
      <c r="O848" t="str">
        <f>IF(AND(MaleWeighted!O$1145=0,MaleWeighted!O$1146=0),"--",IF(AND(MaleWeighted!O$1145&gt;0,MaleWeighted!O$1146=0),IF('Male Data'!O848&gt;MaleWeighted!O$1145,'Male Data'!$X848,0),IF(AND(MaleWeighted!O$1145=0,MaleWeighted!O$1146&gt;0),IF('Male Data'!O848&lt;MaleWeighted!O$1146,'Male Data'!$X848,0),IF(AND('Male Data'!O848&gt;MaleWeighted!O$1145,'Male Data'!O848&lt;MaleWeighted!O$1146),'Male Data'!$X848,0))))</f>
        <v>--</v>
      </c>
      <c r="P848" t="str">
        <f>IF(AND(MaleWeighted!P$1145=0,MaleWeighted!P$1146=0),"--",IF(AND(MaleWeighted!P$1145&gt;0,MaleWeighted!P$1146=0),IF('Male Data'!P848&gt;MaleWeighted!P$1145,'Male Data'!$X848,0),IF(AND(MaleWeighted!P$1145=0,MaleWeighted!P$1146&gt;0),IF('Male Data'!P848&lt;MaleWeighted!P$1146,'Male Data'!$X848,0),IF(AND('Male Data'!P848&gt;MaleWeighted!P$1145,'Male Data'!P848&lt;MaleWeighted!P$1146),'Male Data'!$X848,0))))</f>
        <v>--</v>
      </c>
      <c r="Q848" t="str">
        <f>IF(AND(MaleWeighted!Q$1145=0,MaleWeighted!Q$1146=0),"--",IF(AND(MaleWeighted!Q$1145&gt;0,MaleWeighted!Q$1146=0),IF('Male Data'!Q848&gt;MaleWeighted!Q$1145,'Male Data'!$X848,0),IF(AND(MaleWeighted!Q$1145=0,MaleWeighted!Q$1146&gt;0),IF('Male Data'!Q848&lt;MaleWeighted!Q$1146,'Male Data'!$X848,0),IF(AND('Male Data'!Q848&gt;MaleWeighted!Q$1145,'Male Data'!Q848&lt;MaleWeighted!Q$1146),'Male Data'!$X848,0))))</f>
        <v>--</v>
      </c>
      <c r="R848" t="str">
        <f>IF(AND(MaleWeighted!R$1145=0,MaleWeighted!R$1146=0),"--",IF(AND(MaleWeighted!R$1145&gt;0,MaleWeighted!R$1146=0),IF('Male Data'!R848&gt;MaleWeighted!R$1145,'Male Data'!$X848,0),IF(AND(MaleWeighted!R$1145=0,MaleWeighted!R$1146&gt;0),IF('Male Data'!R848&lt;MaleWeighted!R$1146,'Male Data'!$X848,0),IF(AND('Male Data'!R848&gt;MaleWeighted!R$1145,'Male Data'!R848&lt;MaleWeighted!R$1146),'Male Data'!$X848,0))))</f>
        <v>--</v>
      </c>
      <c r="S848" t="str">
        <f>IF(AND(MaleWeighted!S$1145=0,MaleWeighted!S$1146=0),"--",IF(AND(MaleWeighted!S$1145&gt;0,MaleWeighted!S$1146=0),IF('Male Data'!S848&gt;MaleWeighted!S$1145,'Male Data'!$X848,0),IF(AND(MaleWeighted!S$1145=0,MaleWeighted!S$1146&gt;0),IF('Male Data'!S848&lt;MaleWeighted!S$1146,'Male Data'!$X848,0),IF(AND('Male Data'!S848&gt;MaleWeighted!S$1145,'Male Data'!S848&lt;MaleWeighted!S$1146),'Male Data'!$X848,0))))</f>
        <v>--</v>
      </c>
      <c r="T848" t="str">
        <f>IF(AND(MaleWeighted!T$1145=0,MaleWeighted!T$1146=0),"--",IF(AND(MaleWeighted!T$1145&gt;0,MaleWeighted!T$1146=0),IF('Male Data'!T848&gt;MaleWeighted!T$1145,'Male Data'!$X848,0),IF(AND(MaleWeighted!T$1145=0,MaleWeighted!T$1146&gt;0),IF('Male Data'!$T848&lt;MaleWeighted!T$1146,'Male Data'!$X848,0),IF(AND('Male Data'!T848&gt;MaleWeighted!T$1145,'Male Data'!T848&lt;MaleWeighted!T$1146),'Male Data'!$X848,0))))</f>
        <v>--</v>
      </c>
      <c r="U848" t="str">
        <f>IF(AND(MaleWeighted!U$1145=0,MaleWeighted!U$1146=0),"--",IF(AND(MaleWeighted!U$1145&gt;0,MaleWeighted!U$1146=0),IF('Male Data'!U848&gt;MaleWeighted!U$1145,'Male Data'!$X848,0),IF(AND(MaleWeighted!U$1145=0,MaleWeighted!U$1146&gt;0),IF('Male Data'!U848&lt;MaleWeighted!U$1146,'Male Data'!$X848,0),IF(AND('Male Data'!U848&gt;MaleWeighted!U$1145,'Male Data'!U848&lt;MaleWeighted!U$1146),'Male Data'!$X848,0))))</f>
        <v>--</v>
      </c>
      <c r="V848" t="str">
        <f>IF(AND(MaleWeighted!V$1145=0,MaleWeighted!V$1146=0),"--",IF(AND(MaleWeighted!V$1145&gt;0,MaleWeighted!V$1146=0),IF('Male Data'!V848&gt;MaleWeighted!V$1145,'Male Data'!$X848,0),IF(AND(MaleWeighted!V$1145=0,MaleWeighted!V$1146&gt;0),IF('Male Data'!V848&lt;MaleWeighted!V$1146,'Male Data'!$X848,0),IF(AND('Male Data'!V848&gt;MaleWeighted!V$1145,'Male Data'!V848&lt;MaleWeighted!V$1146),'Male Data'!$X848,0))))</f>
        <v>--</v>
      </c>
      <c r="W848" t="str">
        <f>IF(AND(MaleWeighted!W$1145=0,MaleWeighted!W$1146=0),"--",IF(AND(MaleWeighted!W$1145&gt;0,MaleWeighted!W$1146=0),IF('Male Data'!W848&gt;MaleWeighted!W$1145,'Male Data'!$X848,0),IF(AND(MaleWeighted!W$1145=0,MaleWeighted!W$1146&gt;0),IF('Male Data'!W848&lt;MaleWeighted!W$1146,'Male Data'!$X848,0),IF(AND('Male Data'!W848&gt;MaleWeighted!W$1145,'Male Data'!W848&lt;MaleWeighted!W$1146),'Male Data'!$X848,0))))</f>
        <v>--</v>
      </c>
      <c r="Y848">
        <f t="shared" si="26"/>
        <v>0</v>
      </c>
      <c r="Z848">
        <f>Y848*'Male Data'!X848</f>
        <v>0</v>
      </c>
      <c r="AA848">
        <f t="shared" si="27"/>
        <v>1</v>
      </c>
      <c r="AB848">
        <f>AA848*'Male Data'!X848</f>
        <v>86336</v>
      </c>
    </row>
    <row r="849" spans="1:28">
      <c r="A849">
        <f>'Male Data'!A849</f>
        <v>848</v>
      </c>
      <c r="B849" t="str">
        <f>'Male Data'!B849</f>
        <v>M</v>
      </c>
      <c r="C849" t="str">
        <f>IF(AND(MaleWeighted!C$1145=0,MaleWeighted!C$1146=0),"--",IF(AND(MaleWeighted!C$1145&gt;0,MaleWeighted!C$1146=0),IF('Male Data'!C849&gt;MaleWeighted!C$1145,'Male Data'!$X849,0),IF(AND(MaleWeighted!C$1145=0,MaleWeighted!C$1146&gt;0),IF('Male Data'!C849&lt;MaleWeighted!C$1146,'Male Data'!$X849,0),IF(AND('Male Data'!C849&gt;MaleWeighted!C$1145,'Male Data'!C849&lt;MaleWeighted!C$1146),'Male Data'!$X849,0))))</f>
        <v>--</v>
      </c>
      <c r="D849" t="str">
        <f>IF(AND(MaleWeighted!D$1145=0,MaleWeighted!D$1146=0),"--",IF(AND(MaleWeighted!D$1145&gt;0,MaleWeighted!D$1146=0),IF('Male Data'!D849&gt;MaleWeighted!D$1145,'Male Data'!$X849,0),IF(AND(MaleWeighted!D$1145=0,MaleWeighted!D$1146&gt;0),IF('Male Data'!D849&lt;MaleWeighted!D$1146,'Male Data'!$X849,0),IF(AND('Male Data'!D849&gt;MaleWeighted!D$1145,'Male Data'!D849&lt;MaleWeighted!D$1146),'Male Data'!$X849,0))))</f>
        <v>--</v>
      </c>
      <c r="E849" t="str">
        <f>IF(AND(MaleWeighted!E$1145=0,MaleWeighted!E$1146=0),"--",IF(AND(MaleWeighted!E$1145&gt;0,MaleWeighted!E$1146=0),IF('Male Data'!E849&gt;MaleWeighted!E$1145,'Male Data'!$X849,0),IF(AND(MaleWeighted!E$1145=0,MaleWeighted!E$1146&gt;0),IF('Male Data'!E849&lt;MaleWeighted!E$1146,'Male Data'!$X849,0),IF(AND('Male Data'!E849&gt;MaleWeighted!E$1145,'Male Data'!E849&lt;MaleWeighted!E$1146),'Male Data'!$X849,0))))</f>
        <v>--</v>
      </c>
      <c r="F849" t="str">
        <f>IF(AND(MaleWeighted!F$1145=0,MaleWeighted!F$1146=0),"--",IF(AND(MaleWeighted!F$1145&gt;0,MaleWeighted!F$1146=0),IF('Male Data'!F849&gt;MaleWeighted!F$1145,'Male Data'!$X849,0),IF(AND(MaleWeighted!F$1145=0,MaleWeighted!F$1146&gt;0),IF('Male Data'!F849&lt;MaleWeighted!F$1146,'Male Data'!$X849,0),IF(AND('Male Data'!F849&gt;MaleWeighted!F$1145,'Male Data'!F849&lt;MaleWeighted!F$1146),'Male Data'!$X849,0))))</f>
        <v>--</v>
      </c>
      <c r="G849" t="str">
        <f>IF(AND(MaleWeighted!G$1145=0,MaleWeighted!G$1146=0),"--",IF(AND(MaleWeighted!G$1145&gt;0,MaleWeighted!G$1146=0),IF('Male Data'!G849&gt;MaleWeighted!G$1145,'Male Data'!$X849,0),IF(AND(MaleWeighted!G$1145=0,MaleWeighted!G$1146&gt;0),IF('Male Data'!G849&lt;MaleWeighted!G$1146,'Male Data'!$X849,0),IF(AND('Male Data'!G849&gt;MaleWeighted!G$1145,'Male Data'!G849&lt;MaleWeighted!G$1146),'Male Data'!$X849,0))))</f>
        <v>--</v>
      </c>
      <c r="H849" t="str">
        <f>IF(AND(MaleWeighted!H$1145=0,MaleWeighted!H$1146=0),"--",IF(AND(MaleWeighted!H$1145&gt;0,MaleWeighted!H$1146=0),IF('Male Data'!H849&gt;MaleWeighted!H$1145,'Male Data'!$X849,0),IF(AND(MaleWeighted!H$1145=0,MaleWeighted!H$1146&gt;0),IF('Male Data'!H849&lt;MaleWeighted!H$1146,'Male Data'!$X849,0),IF(AND('Male Data'!H849&gt;MaleWeighted!H$1145,'Male Data'!H849&lt;MaleWeighted!H$1146),'Male Data'!$X849,0))))</f>
        <v>--</v>
      </c>
      <c r="I849" t="str">
        <f>IF(AND(MaleWeighted!I$1145=0,MaleWeighted!I$1146=0),"--",IF(AND(MaleWeighted!I$1145&gt;0,MaleWeighted!I$1146=0),IF('Male Data'!I849&gt;MaleWeighted!I$1145,'Male Data'!$X849,0),IF(AND(MaleWeighted!I$1145=0,MaleWeighted!I$1146&gt;0),IF('Male Data'!I849&lt;MaleWeighted!I$1146,'Male Data'!$X849,0),IF(AND('Male Data'!I849&gt;MaleWeighted!I$1145,'Male Data'!I849&lt;MaleWeighted!I$1146),'Male Data'!$X849,0))))</f>
        <v>--</v>
      </c>
      <c r="J849" t="str">
        <f>IF(AND(MaleWeighted!J$1145=0,MaleWeighted!J$1146=0),"--",IF(AND(MaleWeighted!J$1145&gt;0,MaleWeighted!J$1146=0),IF('Male Data'!J849&gt;MaleWeighted!J$1145,'Male Data'!$X849,0),IF(AND(MaleWeighted!J$1145=0,MaleWeighted!J$1146&gt;0),IF('Male Data'!J849&lt;MaleWeighted!J$1146,'Male Data'!$X849,0),IF(AND('Male Data'!J849&gt;MaleWeighted!J$1145,'Male Data'!J849&lt;MaleWeighted!J$1146),'Male Data'!$X849,0))))</f>
        <v>--</v>
      </c>
      <c r="K849" t="str">
        <f>IF(AND(MaleWeighted!K$1145=0,MaleWeighted!K$1146=0),"--",IF(AND(MaleWeighted!K$1145&gt;0,MaleWeighted!K$1146=0),IF('Male Data'!K849&gt;MaleWeighted!K$1145,'Male Data'!$X849,0),IF(AND(MaleWeighted!K$1145=0,MaleWeighted!K$1146&gt;0),IF('Male Data'!K849&lt;MaleWeighted!K$1146,'Male Data'!$X849,0),IF(AND('Male Data'!K849&gt;MaleWeighted!K$1145,'Male Data'!K849&lt;MaleWeighted!K$1146),'Male Data'!$X849,0))))</f>
        <v>--</v>
      </c>
      <c r="L849" t="str">
        <f>IF(AND(MaleWeighted!L$1145=0,MaleWeighted!L$1146=0),"--",IF(AND(MaleWeighted!L$1145&gt;0,MaleWeighted!L$1146=0),IF('Male Data'!L849&gt;MaleWeighted!L$1145,'Male Data'!$X849,0),IF(AND(MaleWeighted!L$1145=0,MaleWeighted!L$1146&gt;0),IF('Male Data'!L849&lt;MaleWeighted!L$1146,'Male Data'!$X849,0),IF(AND('Male Data'!L849&gt;MaleWeighted!L$1145,'Male Data'!L849&lt;MaleWeighted!L$1146),'Male Data'!$X849,0))))</f>
        <v>--</v>
      </c>
      <c r="M849" t="str">
        <f>IF(AND(MaleWeighted!M$1145=0,MaleWeighted!M$1146=0),"--",IF(AND(MaleWeighted!M$1145&gt;0,MaleWeighted!M$1146=0),IF('Male Data'!M849&gt;MaleWeighted!M$1145,'Male Data'!$X849,0),IF(AND(MaleWeighted!M$1145=0,MaleWeighted!M$1146&gt;0),IF('Male Data'!M849&lt;MaleWeighted!M$1146,'Male Data'!$X849,0),IF(AND('Male Data'!M849&gt;MaleWeighted!M$1145,'Male Data'!M849&lt;MaleWeighted!M$1146),'Male Data'!$X849,0))))</f>
        <v>--</v>
      </c>
      <c r="N849" t="str">
        <f>IF(AND(MaleWeighted!N$1145=0,MaleWeighted!N$1146=0),"--",IF(AND(MaleWeighted!N$1145&gt;0,MaleWeighted!N$1146=0),IF('Male Data'!N849&gt;MaleWeighted!N$1145,'Male Data'!$X849,0),IF(AND(MaleWeighted!N$1145=0,MaleWeighted!N$1146&gt;0),IF('Male Data'!N849&lt;MaleWeighted!N$1146,'Male Data'!$X849,0),IF(AND('Male Data'!N849&gt;MaleWeighted!N$1145,'Male Data'!N849&lt;MaleWeighted!N$1146),'Male Data'!$X849,0))))</f>
        <v>--</v>
      </c>
      <c r="O849" t="str">
        <f>IF(AND(MaleWeighted!O$1145=0,MaleWeighted!O$1146=0),"--",IF(AND(MaleWeighted!O$1145&gt;0,MaleWeighted!O$1146=0),IF('Male Data'!O849&gt;MaleWeighted!O$1145,'Male Data'!$X849,0),IF(AND(MaleWeighted!O$1145=0,MaleWeighted!O$1146&gt;0),IF('Male Data'!O849&lt;MaleWeighted!O$1146,'Male Data'!$X849,0),IF(AND('Male Data'!O849&gt;MaleWeighted!O$1145,'Male Data'!O849&lt;MaleWeighted!O$1146),'Male Data'!$X849,0))))</f>
        <v>--</v>
      </c>
      <c r="P849" t="str">
        <f>IF(AND(MaleWeighted!P$1145=0,MaleWeighted!P$1146=0),"--",IF(AND(MaleWeighted!P$1145&gt;0,MaleWeighted!P$1146=0),IF('Male Data'!P849&gt;MaleWeighted!P$1145,'Male Data'!$X849,0),IF(AND(MaleWeighted!P$1145=0,MaleWeighted!P$1146&gt;0),IF('Male Data'!P849&lt;MaleWeighted!P$1146,'Male Data'!$X849,0),IF(AND('Male Data'!P849&gt;MaleWeighted!P$1145,'Male Data'!P849&lt;MaleWeighted!P$1146),'Male Data'!$X849,0))))</f>
        <v>--</v>
      </c>
      <c r="Q849" t="str">
        <f>IF(AND(MaleWeighted!Q$1145=0,MaleWeighted!Q$1146=0),"--",IF(AND(MaleWeighted!Q$1145&gt;0,MaleWeighted!Q$1146=0),IF('Male Data'!Q849&gt;MaleWeighted!Q$1145,'Male Data'!$X849,0),IF(AND(MaleWeighted!Q$1145=0,MaleWeighted!Q$1146&gt;0),IF('Male Data'!Q849&lt;MaleWeighted!Q$1146,'Male Data'!$X849,0),IF(AND('Male Data'!Q849&gt;MaleWeighted!Q$1145,'Male Data'!Q849&lt;MaleWeighted!Q$1146),'Male Data'!$X849,0))))</f>
        <v>--</v>
      </c>
      <c r="R849" t="str">
        <f>IF(AND(MaleWeighted!R$1145=0,MaleWeighted!R$1146=0),"--",IF(AND(MaleWeighted!R$1145&gt;0,MaleWeighted!R$1146=0),IF('Male Data'!R849&gt;MaleWeighted!R$1145,'Male Data'!$X849,0),IF(AND(MaleWeighted!R$1145=0,MaleWeighted!R$1146&gt;0),IF('Male Data'!R849&lt;MaleWeighted!R$1146,'Male Data'!$X849,0),IF(AND('Male Data'!R849&gt;MaleWeighted!R$1145,'Male Data'!R849&lt;MaleWeighted!R$1146),'Male Data'!$X849,0))))</f>
        <v>--</v>
      </c>
      <c r="S849" t="str">
        <f>IF(AND(MaleWeighted!S$1145=0,MaleWeighted!S$1146=0),"--",IF(AND(MaleWeighted!S$1145&gt;0,MaleWeighted!S$1146=0),IF('Male Data'!S849&gt;MaleWeighted!S$1145,'Male Data'!$X849,0),IF(AND(MaleWeighted!S$1145=0,MaleWeighted!S$1146&gt;0),IF('Male Data'!S849&lt;MaleWeighted!S$1146,'Male Data'!$X849,0),IF(AND('Male Data'!S849&gt;MaleWeighted!S$1145,'Male Data'!S849&lt;MaleWeighted!S$1146),'Male Data'!$X849,0))))</f>
        <v>--</v>
      </c>
      <c r="T849" t="str">
        <f>IF(AND(MaleWeighted!T$1145=0,MaleWeighted!T$1146=0),"--",IF(AND(MaleWeighted!T$1145&gt;0,MaleWeighted!T$1146=0),IF('Male Data'!T849&gt;MaleWeighted!T$1145,'Male Data'!$X849,0),IF(AND(MaleWeighted!T$1145=0,MaleWeighted!T$1146&gt;0),IF('Male Data'!$T849&lt;MaleWeighted!T$1146,'Male Data'!$X849,0),IF(AND('Male Data'!T849&gt;MaleWeighted!T$1145,'Male Data'!T849&lt;MaleWeighted!T$1146),'Male Data'!$X849,0))))</f>
        <v>--</v>
      </c>
      <c r="U849" t="str">
        <f>IF(AND(MaleWeighted!U$1145=0,MaleWeighted!U$1146=0),"--",IF(AND(MaleWeighted!U$1145&gt;0,MaleWeighted!U$1146=0),IF('Male Data'!U849&gt;MaleWeighted!U$1145,'Male Data'!$X849,0),IF(AND(MaleWeighted!U$1145=0,MaleWeighted!U$1146&gt;0),IF('Male Data'!U849&lt;MaleWeighted!U$1146,'Male Data'!$X849,0),IF(AND('Male Data'!U849&gt;MaleWeighted!U$1145,'Male Data'!U849&lt;MaleWeighted!U$1146),'Male Data'!$X849,0))))</f>
        <v>--</v>
      </c>
      <c r="V849" t="str">
        <f>IF(AND(MaleWeighted!V$1145=0,MaleWeighted!V$1146=0),"--",IF(AND(MaleWeighted!V$1145&gt;0,MaleWeighted!V$1146=0),IF('Male Data'!V849&gt;MaleWeighted!V$1145,'Male Data'!$X849,0),IF(AND(MaleWeighted!V$1145=0,MaleWeighted!V$1146&gt;0),IF('Male Data'!V849&lt;MaleWeighted!V$1146,'Male Data'!$X849,0),IF(AND('Male Data'!V849&gt;MaleWeighted!V$1145,'Male Data'!V849&lt;MaleWeighted!V$1146),'Male Data'!$X849,0))))</f>
        <v>--</v>
      </c>
      <c r="W849" t="str">
        <f>IF(AND(MaleWeighted!W$1145=0,MaleWeighted!W$1146=0),"--",IF(AND(MaleWeighted!W$1145&gt;0,MaleWeighted!W$1146=0),IF('Male Data'!W849&gt;MaleWeighted!W$1145,'Male Data'!$X849,0),IF(AND(MaleWeighted!W$1145=0,MaleWeighted!W$1146&gt;0),IF('Male Data'!W849&lt;MaleWeighted!W$1146,'Male Data'!$X849,0),IF(AND('Male Data'!W849&gt;MaleWeighted!W$1145,'Male Data'!W849&lt;MaleWeighted!W$1146),'Male Data'!$X849,0))))</f>
        <v>--</v>
      </c>
      <c r="Y849">
        <f t="shared" si="26"/>
        <v>0</v>
      </c>
      <c r="Z849">
        <f>Y849*'Male Data'!X849</f>
        <v>0</v>
      </c>
      <c r="AA849">
        <f t="shared" si="27"/>
        <v>1</v>
      </c>
      <c r="AB849">
        <f>AA849*'Male Data'!X849</f>
        <v>110011</v>
      </c>
    </row>
    <row r="850" spans="1:28">
      <c r="A850">
        <f>'Male Data'!A850</f>
        <v>849</v>
      </c>
      <c r="B850" t="str">
        <f>'Male Data'!B850</f>
        <v>M</v>
      </c>
      <c r="C850" t="str">
        <f>IF(AND(MaleWeighted!C$1145=0,MaleWeighted!C$1146=0),"--",IF(AND(MaleWeighted!C$1145&gt;0,MaleWeighted!C$1146=0),IF('Male Data'!C850&gt;MaleWeighted!C$1145,'Male Data'!$X850,0),IF(AND(MaleWeighted!C$1145=0,MaleWeighted!C$1146&gt;0),IF('Male Data'!C850&lt;MaleWeighted!C$1146,'Male Data'!$X850,0),IF(AND('Male Data'!C850&gt;MaleWeighted!C$1145,'Male Data'!C850&lt;MaleWeighted!C$1146),'Male Data'!$X850,0))))</f>
        <v>--</v>
      </c>
      <c r="D850" t="str">
        <f>IF(AND(MaleWeighted!D$1145=0,MaleWeighted!D$1146=0),"--",IF(AND(MaleWeighted!D$1145&gt;0,MaleWeighted!D$1146=0),IF('Male Data'!D850&gt;MaleWeighted!D$1145,'Male Data'!$X850,0),IF(AND(MaleWeighted!D$1145=0,MaleWeighted!D$1146&gt;0),IF('Male Data'!D850&lt;MaleWeighted!D$1146,'Male Data'!$X850,0),IF(AND('Male Data'!D850&gt;MaleWeighted!D$1145,'Male Data'!D850&lt;MaleWeighted!D$1146),'Male Data'!$X850,0))))</f>
        <v>--</v>
      </c>
      <c r="E850" t="str">
        <f>IF(AND(MaleWeighted!E$1145=0,MaleWeighted!E$1146=0),"--",IF(AND(MaleWeighted!E$1145&gt;0,MaleWeighted!E$1146=0),IF('Male Data'!E850&gt;MaleWeighted!E$1145,'Male Data'!$X850,0),IF(AND(MaleWeighted!E$1145=0,MaleWeighted!E$1146&gt;0),IF('Male Data'!E850&lt;MaleWeighted!E$1146,'Male Data'!$X850,0),IF(AND('Male Data'!E850&gt;MaleWeighted!E$1145,'Male Data'!E850&lt;MaleWeighted!E$1146),'Male Data'!$X850,0))))</f>
        <v>--</v>
      </c>
      <c r="F850" t="str">
        <f>IF(AND(MaleWeighted!F$1145=0,MaleWeighted!F$1146=0),"--",IF(AND(MaleWeighted!F$1145&gt;0,MaleWeighted!F$1146=0),IF('Male Data'!F850&gt;MaleWeighted!F$1145,'Male Data'!$X850,0),IF(AND(MaleWeighted!F$1145=0,MaleWeighted!F$1146&gt;0),IF('Male Data'!F850&lt;MaleWeighted!F$1146,'Male Data'!$X850,0),IF(AND('Male Data'!F850&gt;MaleWeighted!F$1145,'Male Data'!F850&lt;MaleWeighted!F$1146),'Male Data'!$X850,0))))</f>
        <v>--</v>
      </c>
      <c r="G850" t="str">
        <f>IF(AND(MaleWeighted!G$1145=0,MaleWeighted!G$1146=0),"--",IF(AND(MaleWeighted!G$1145&gt;0,MaleWeighted!G$1146=0),IF('Male Data'!G850&gt;MaleWeighted!G$1145,'Male Data'!$X850,0),IF(AND(MaleWeighted!G$1145=0,MaleWeighted!G$1146&gt;0),IF('Male Data'!G850&lt;MaleWeighted!G$1146,'Male Data'!$X850,0),IF(AND('Male Data'!G850&gt;MaleWeighted!G$1145,'Male Data'!G850&lt;MaleWeighted!G$1146),'Male Data'!$X850,0))))</f>
        <v>--</v>
      </c>
      <c r="H850" t="str">
        <f>IF(AND(MaleWeighted!H$1145=0,MaleWeighted!H$1146=0),"--",IF(AND(MaleWeighted!H$1145&gt;0,MaleWeighted!H$1146=0),IF('Male Data'!H850&gt;MaleWeighted!H$1145,'Male Data'!$X850,0),IF(AND(MaleWeighted!H$1145=0,MaleWeighted!H$1146&gt;0),IF('Male Data'!H850&lt;MaleWeighted!H$1146,'Male Data'!$X850,0),IF(AND('Male Data'!H850&gt;MaleWeighted!H$1145,'Male Data'!H850&lt;MaleWeighted!H$1146),'Male Data'!$X850,0))))</f>
        <v>--</v>
      </c>
      <c r="I850" t="str">
        <f>IF(AND(MaleWeighted!I$1145=0,MaleWeighted!I$1146=0),"--",IF(AND(MaleWeighted!I$1145&gt;0,MaleWeighted!I$1146=0),IF('Male Data'!I850&gt;MaleWeighted!I$1145,'Male Data'!$X850,0),IF(AND(MaleWeighted!I$1145=0,MaleWeighted!I$1146&gt;0),IF('Male Data'!I850&lt;MaleWeighted!I$1146,'Male Data'!$X850,0),IF(AND('Male Data'!I850&gt;MaleWeighted!I$1145,'Male Data'!I850&lt;MaleWeighted!I$1146),'Male Data'!$X850,0))))</f>
        <v>--</v>
      </c>
      <c r="J850" t="str">
        <f>IF(AND(MaleWeighted!J$1145=0,MaleWeighted!J$1146=0),"--",IF(AND(MaleWeighted!J$1145&gt;0,MaleWeighted!J$1146=0),IF('Male Data'!J850&gt;MaleWeighted!J$1145,'Male Data'!$X850,0),IF(AND(MaleWeighted!J$1145=0,MaleWeighted!J$1146&gt;0),IF('Male Data'!J850&lt;MaleWeighted!J$1146,'Male Data'!$X850,0),IF(AND('Male Data'!J850&gt;MaleWeighted!J$1145,'Male Data'!J850&lt;MaleWeighted!J$1146),'Male Data'!$X850,0))))</f>
        <v>--</v>
      </c>
      <c r="K850" t="str">
        <f>IF(AND(MaleWeighted!K$1145=0,MaleWeighted!K$1146=0),"--",IF(AND(MaleWeighted!K$1145&gt;0,MaleWeighted!K$1146=0),IF('Male Data'!K850&gt;MaleWeighted!K$1145,'Male Data'!$X850,0),IF(AND(MaleWeighted!K$1145=0,MaleWeighted!K$1146&gt;0),IF('Male Data'!K850&lt;MaleWeighted!K$1146,'Male Data'!$X850,0),IF(AND('Male Data'!K850&gt;MaleWeighted!K$1145,'Male Data'!K850&lt;MaleWeighted!K$1146),'Male Data'!$X850,0))))</f>
        <v>--</v>
      </c>
      <c r="L850" t="str">
        <f>IF(AND(MaleWeighted!L$1145=0,MaleWeighted!L$1146=0),"--",IF(AND(MaleWeighted!L$1145&gt;0,MaleWeighted!L$1146=0),IF('Male Data'!L850&gt;MaleWeighted!L$1145,'Male Data'!$X850,0),IF(AND(MaleWeighted!L$1145=0,MaleWeighted!L$1146&gt;0),IF('Male Data'!L850&lt;MaleWeighted!L$1146,'Male Data'!$X850,0),IF(AND('Male Data'!L850&gt;MaleWeighted!L$1145,'Male Data'!L850&lt;MaleWeighted!L$1146),'Male Data'!$X850,0))))</f>
        <v>--</v>
      </c>
      <c r="M850" t="str">
        <f>IF(AND(MaleWeighted!M$1145=0,MaleWeighted!M$1146=0),"--",IF(AND(MaleWeighted!M$1145&gt;0,MaleWeighted!M$1146=0),IF('Male Data'!M850&gt;MaleWeighted!M$1145,'Male Data'!$X850,0),IF(AND(MaleWeighted!M$1145=0,MaleWeighted!M$1146&gt;0),IF('Male Data'!M850&lt;MaleWeighted!M$1146,'Male Data'!$X850,0),IF(AND('Male Data'!M850&gt;MaleWeighted!M$1145,'Male Data'!M850&lt;MaleWeighted!M$1146),'Male Data'!$X850,0))))</f>
        <v>--</v>
      </c>
      <c r="N850" t="str">
        <f>IF(AND(MaleWeighted!N$1145=0,MaleWeighted!N$1146=0),"--",IF(AND(MaleWeighted!N$1145&gt;0,MaleWeighted!N$1146=0),IF('Male Data'!N850&gt;MaleWeighted!N$1145,'Male Data'!$X850,0),IF(AND(MaleWeighted!N$1145=0,MaleWeighted!N$1146&gt;0),IF('Male Data'!N850&lt;MaleWeighted!N$1146,'Male Data'!$X850,0),IF(AND('Male Data'!N850&gt;MaleWeighted!N$1145,'Male Data'!N850&lt;MaleWeighted!N$1146),'Male Data'!$X850,0))))</f>
        <v>--</v>
      </c>
      <c r="O850" t="str">
        <f>IF(AND(MaleWeighted!O$1145=0,MaleWeighted!O$1146=0),"--",IF(AND(MaleWeighted!O$1145&gt;0,MaleWeighted!O$1146=0),IF('Male Data'!O850&gt;MaleWeighted!O$1145,'Male Data'!$X850,0),IF(AND(MaleWeighted!O$1145=0,MaleWeighted!O$1146&gt;0),IF('Male Data'!O850&lt;MaleWeighted!O$1146,'Male Data'!$X850,0),IF(AND('Male Data'!O850&gt;MaleWeighted!O$1145,'Male Data'!O850&lt;MaleWeighted!O$1146),'Male Data'!$X850,0))))</f>
        <v>--</v>
      </c>
      <c r="P850" t="str">
        <f>IF(AND(MaleWeighted!P$1145=0,MaleWeighted!P$1146=0),"--",IF(AND(MaleWeighted!P$1145&gt;0,MaleWeighted!P$1146=0),IF('Male Data'!P850&gt;MaleWeighted!P$1145,'Male Data'!$X850,0),IF(AND(MaleWeighted!P$1145=0,MaleWeighted!P$1146&gt;0),IF('Male Data'!P850&lt;MaleWeighted!P$1146,'Male Data'!$X850,0),IF(AND('Male Data'!P850&gt;MaleWeighted!P$1145,'Male Data'!P850&lt;MaleWeighted!P$1146),'Male Data'!$X850,0))))</f>
        <v>--</v>
      </c>
      <c r="Q850" t="str">
        <f>IF(AND(MaleWeighted!Q$1145=0,MaleWeighted!Q$1146=0),"--",IF(AND(MaleWeighted!Q$1145&gt;0,MaleWeighted!Q$1146=0),IF('Male Data'!Q850&gt;MaleWeighted!Q$1145,'Male Data'!$X850,0),IF(AND(MaleWeighted!Q$1145=0,MaleWeighted!Q$1146&gt;0),IF('Male Data'!Q850&lt;MaleWeighted!Q$1146,'Male Data'!$X850,0),IF(AND('Male Data'!Q850&gt;MaleWeighted!Q$1145,'Male Data'!Q850&lt;MaleWeighted!Q$1146),'Male Data'!$X850,0))))</f>
        <v>--</v>
      </c>
      <c r="R850" t="str">
        <f>IF(AND(MaleWeighted!R$1145=0,MaleWeighted!R$1146=0),"--",IF(AND(MaleWeighted!R$1145&gt;0,MaleWeighted!R$1146=0),IF('Male Data'!R850&gt;MaleWeighted!R$1145,'Male Data'!$X850,0),IF(AND(MaleWeighted!R$1145=0,MaleWeighted!R$1146&gt;0),IF('Male Data'!R850&lt;MaleWeighted!R$1146,'Male Data'!$X850,0),IF(AND('Male Data'!R850&gt;MaleWeighted!R$1145,'Male Data'!R850&lt;MaleWeighted!R$1146),'Male Data'!$X850,0))))</f>
        <v>--</v>
      </c>
      <c r="S850" t="str">
        <f>IF(AND(MaleWeighted!S$1145=0,MaleWeighted!S$1146=0),"--",IF(AND(MaleWeighted!S$1145&gt;0,MaleWeighted!S$1146=0),IF('Male Data'!S850&gt;MaleWeighted!S$1145,'Male Data'!$X850,0),IF(AND(MaleWeighted!S$1145=0,MaleWeighted!S$1146&gt;0),IF('Male Data'!S850&lt;MaleWeighted!S$1146,'Male Data'!$X850,0),IF(AND('Male Data'!S850&gt;MaleWeighted!S$1145,'Male Data'!S850&lt;MaleWeighted!S$1146),'Male Data'!$X850,0))))</f>
        <v>--</v>
      </c>
      <c r="T850" t="str">
        <f>IF(AND(MaleWeighted!T$1145=0,MaleWeighted!T$1146=0),"--",IF(AND(MaleWeighted!T$1145&gt;0,MaleWeighted!T$1146=0),IF('Male Data'!T850&gt;MaleWeighted!T$1145,'Male Data'!$X850,0),IF(AND(MaleWeighted!T$1145=0,MaleWeighted!T$1146&gt;0),IF('Male Data'!$T850&lt;MaleWeighted!T$1146,'Male Data'!$X850,0),IF(AND('Male Data'!T850&gt;MaleWeighted!T$1145,'Male Data'!T850&lt;MaleWeighted!T$1146),'Male Data'!$X850,0))))</f>
        <v>--</v>
      </c>
      <c r="U850" t="str">
        <f>IF(AND(MaleWeighted!U$1145=0,MaleWeighted!U$1146=0),"--",IF(AND(MaleWeighted!U$1145&gt;0,MaleWeighted!U$1146=0),IF('Male Data'!U850&gt;MaleWeighted!U$1145,'Male Data'!$X850,0),IF(AND(MaleWeighted!U$1145=0,MaleWeighted!U$1146&gt;0),IF('Male Data'!U850&lt;MaleWeighted!U$1146,'Male Data'!$X850,0),IF(AND('Male Data'!U850&gt;MaleWeighted!U$1145,'Male Data'!U850&lt;MaleWeighted!U$1146),'Male Data'!$X850,0))))</f>
        <v>--</v>
      </c>
      <c r="V850" t="str">
        <f>IF(AND(MaleWeighted!V$1145=0,MaleWeighted!V$1146=0),"--",IF(AND(MaleWeighted!V$1145&gt;0,MaleWeighted!V$1146=0),IF('Male Data'!V850&gt;MaleWeighted!V$1145,'Male Data'!$X850,0),IF(AND(MaleWeighted!V$1145=0,MaleWeighted!V$1146&gt;0),IF('Male Data'!V850&lt;MaleWeighted!V$1146,'Male Data'!$X850,0),IF(AND('Male Data'!V850&gt;MaleWeighted!V$1145,'Male Data'!V850&lt;MaleWeighted!V$1146),'Male Data'!$X850,0))))</f>
        <v>--</v>
      </c>
      <c r="W850" t="str">
        <f>IF(AND(MaleWeighted!W$1145=0,MaleWeighted!W$1146=0),"--",IF(AND(MaleWeighted!W$1145&gt;0,MaleWeighted!W$1146=0),IF('Male Data'!W850&gt;MaleWeighted!W$1145,'Male Data'!$X850,0),IF(AND(MaleWeighted!W$1145=0,MaleWeighted!W$1146&gt;0),IF('Male Data'!W850&lt;MaleWeighted!W$1146,'Male Data'!$X850,0),IF(AND('Male Data'!W850&gt;MaleWeighted!W$1145,'Male Data'!W850&lt;MaleWeighted!W$1146),'Male Data'!$X850,0))))</f>
        <v>--</v>
      </c>
      <c r="Y850">
        <f t="shared" si="26"/>
        <v>0</v>
      </c>
      <c r="Z850">
        <f>Y850*'Male Data'!X850</f>
        <v>0</v>
      </c>
      <c r="AA850">
        <f t="shared" si="27"/>
        <v>1</v>
      </c>
      <c r="AB850">
        <f>AA850*'Male Data'!X850</f>
        <v>73035</v>
      </c>
    </row>
    <row r="851" spans="1:28">
      <c r="A851">
        <f>'Male Data'!A851</f>
        <v>850</v>
      </c>
      <c r="B851" t="str">
        <f>'Male Data'!B851</f>
        <v>M</v>
      </c>
      <c r="C851" t="str">
        <f>IF(AND(MaleWeighted!C$1145=0,MaleWeighted!C$1146=0),"--",IF(AND(MaleWeighted!C$1145&gt;0,MaleWeighted!C$1146=0),IF('Male Data'!C851&gt;MaleWeighted!C$1145,'Male Data'!$X851,0),IF(AND(MaleWeighted!C$1145=0,MaleWeighted!C$1146&gt;0),IF('Male Data'!C851&lt;MaleWeighted!C$1146,'Male Data'!$X851,0),IF(AND('Male Data'!C851&gt;MaleWeighted!C$1145,'Male Data'!C851&lt;MaleWeighted!C$1146),'Male Data'!$X851,0))))</f>
        <v>--</v>
      </c>
      <c r="D851" t="str">
        <f>IF(AND(MaleWeighted!D$1145=0,MaleWeighted!D$1146=0),"--",IF(AND(MaleWeighted!D$1145&gt;0,MaleWeighted!D$1146=0),IF('Male Data'!D851&gt;MaleWeighted!D$1145,'Male Data'!$X851,0),IF(AND(MaleWeighted!D$1145=0,MaleWeighted!D$1146&gt;0),IF('Male Data'!D851&lt;MaleWeighted!D$1146,'Male Data'!$X851,0),IF(AND('Male Data'!D851&gt;MaleWeighted!D$1145,'Male Data'!D851&lt;MaleWeighted!D$1146),'Male Data'!$X851,0))))</f>
        <v>--</v>
      </c>
      <c r="E851" t="str">
        <f>IF(AND(MaleWeighted!E$1145=0,MaleWeighted!E$1146=0),"--",IF(AND(MaleWeighted!E$1145&gt;0,MaleWeighted!E$1146=0),IF('Male Data'!E851&gt;MaleWeighted!E$1145,'Male Data'!$X851,0),IF(AND(MaleWeighted!E$1145=0,MaleWeighted!E$1146&gt;0),IF('Male Data'!E851&lt;MaleWeighted!E$1146,'Male Data'!$X851,0),IF(AND('Male Data'!E851&gt;MaleWeighted!E$1145,'Male Data'!E851&lt;MaleWeighted!E$1146),'Male Data'!$X851,0))))</f>
        <v>--</v>
      </c>
      <c r="F851" t="str">
        <f>IF(AND(MaleWeighted!F$1145=0,MaleWeighted!F$1146=0),"--",IF(AND(MaleWeighted!F$1145&gt;0,MaleWeighted!F$1146=0),IF('Male Data'!F851&gt;MaleWeighted!F$1145,'Male Data'!$X851,0),IF(AND(MaleWeighted!F$1145=0,MaleWeighted!F$1146&gt;0),IF('Male Data'!F851&lt;MaleWeighted!F$1146,'Male Data'!$X851,0),IF(AND('Male Data'!F851&gt;MaleWeighted!F$1145,'Male Data'!F851&lt;MaleWeighted!F$1146),'Male Data'!$X851,0))))</f>
        <v>--</v>
      </c>
      <c r="G851" t="str">
        <f>IF(AND(MaleWeighted!G$1145=0,MaleWeighted!G$1146=0),"--",IF(AND(MaleWeighted!G$1145&gt;0,MaleWeighted!G$1146=0),IF('Male Data'!G851&gt;MaleWeighted!G$1145,'Male Data'!$X851,0),IF(AND(MaleWeighted!G$1145=0,MaleWeighted!G$1146&gt;0),IF('Male Data'!G851&lt;MaleWeighted!G$1146,'Male Data'!$X851,0),IF(AND('Male Data'!G851&gt;MaleWeighted!G$1145,'Male Data'!G851&lt;MaleWeighted!G$1146),'Male Data'!$X851,0))))</f>
        <v>--</v>
      </c>
      <c r="H851" t="str">
        <f>IF(AND(MaleWeighted!H$1145=0,MaleWeighted!H$1146=0),"--",IF(AND(MaleWeighted!H$1145&gt;0,MaleWeighted!H$1146=0),IF('Male Data'!H851&gt;MaleWeighted!H$1145,'Male Data'!$X851,0),IF(AND(MaleWeighted!H$1145=0,MaleWeighted!H$1146&gt;0),IF('Male Data'!H851&lt;MaleWeighted!H$1146,'Male Data'!$X851,0),IF(AND('Male Data'!H851&gt;MaleWeighted!H$1145,'Male Data'!H851&lt;MaleWeighted!H$1146),'Male Data'!$X851,0))))</f>
        <v>--</v>
      </c>
      <c r="I851" t="str">
        <f>IF(AND(MaleWeighted!I$1145=0,MaleWeighted!I$1146=0),"--",IF(AND(MaleWeighted!I$1145&gt;0,MaleWeighted!I$1146=0),IF('Male Data'!I851&gt;MaleWeighted!I$1145,'Male Data'!$X851,0),IF(AND(MaleWeighted!I$1145=0,MaleWeighted!I$1146&gt;0),IF('Male Data'!I851&lt;MaleWeighted!I$1146,'Male Data'!$X851,0),IF(AND('Male Data'!I851&gt;MaleWeighted!I$1145,'Male Data'!I851&lt;MaleWeighted!I$1146),'Male Data'!$X851,0))))</f>
        <v>--</v>
      </c>
      <c r="J851" t="str">
        <f>IF(AND(MaleWeighted!J$1145=0,MaleWeighted!J$1146=0),"--",IF(AND(MaleWeighted!J$1145&gt;0,MaleWeighted!J$1146=0),IF('Male Data'!J851&gt;MaleWeighted!J$1145,'Male Data'!$X851,0),IF(AND(MaleWeighted!J$1145=0,MaleWeighted!J$1146&gt;0),IF('Male Data'!J851&lt;MaleWeighted!J$1146,'Male Data'!$X851,0),IF(AND('Male Data'!J851&gt;MaleWeighted!J$1145,'Male Data'!J851&lt;MaleWeighted!J$1146),'Male Data'!$X851,0))))</f>
        <v>--</v>
      </c>
      <c r="K851" t="str">
        <f>IF(AND(MaleWeighted!K$1145=0,MaleWeighted!K$1146=0),"--",IF(AND(MaleWeighted!K$1145&gt;0,MaleWeighted!K$1146=0),IF('Male Data'!K851&gt;MaleWeighted!K$1145,'Male Data'!$X851,0),IF(AND(MaleWeighted!K$1145=0,MaleWeighted!K$1146&gt;0),IF('Male Data'!K851&lt;MaleWeighted!K$1146,'Male Data'!$X851,0),IF(AND('Male Data'!K851&gt;MaleWeighted!K$1145,'Male Data'!K851&lt;MaleWeighted!K$1146),'Male Data'!$X851,0))))</f>
        <v>--</v>
      </c>
      <c r="L851" t="str">
        <f>IF(AND(MaleWeighted!L$1145=0,MaleWeighted!L$1146=0),"--",IF(AND(MaleWeighted!L$1145&gt;0,MaleWeighted!L$1146=0),IF('Male Data'!L851&gt;MaleWeighted!L$1145,'Male Data'!$X851,0),IF(AND(MaleWeighted!L$1145=0,MaleWeighted!L$1146&gt;0),IF('Male Data'!L851&lt;MaleWeighted!L$1146,'Male Data'!$X851,0),IF(AND('Male Data'!L851&gt;MaleWeighted!L$1145,'Male Data'!L851&lt;MaleWeighted!L$1146),'Male Data'!$X851,0))))</f>
        <v>--</v>
      </c>
      <c r="M851" t="str">
        <f>IF(AND(MaleWeighted!M$1145=0,MaleWeighted!M$1146=0),"--",IF(AND(MaleWeighted!M$1145&gt;0,MaleWeighted!M$1146=0),IF('Male Data'!M851&gt;MaleWeighted!M$1145,'Male Data'!$X851,0),IF(AND(MaleWeighted!M$1145=0,MaleWeighted!M$1146&gt;0),IF('Male Data'!M851&lt;MaleWeighted!M$1146,'Male Data'!$X851,0),IF(AND('Male Data'!M851&gt;MaleWeighted!M$1145,'Male Data'!M851&lt;MaleWeighted!M$1146),'Male Data'!$X851,0))))</f>
        <v>--</v>
      </c>
      <c r="N851" t="str">
        <f>IF(AND(MaleWeighted!N$1145=0,MaleWeighted!N$1146=0),"--",IF(AND(MaleWeighted!N$1145&gt;0,MaleWeighted!N$1146=0),IF('Male Data'!N851&gt;MaleWeighted!N$1145,'Male Data'!$X851,0),IF(AND(MaleWeighted!N$1145=0,MaleWeighted!N$1146&gt;0),IF('Male Data'!N851&lt;MaleWeighted!N$1146,'Male Data'!$X851,0),IF(AND('Male Data'!N851&gt;MaleWeighted!N$1145,'Male Data'!N851&lt;MaleWeighted!N$1146),'Male Data'!$X851,0))))</f>
        <v>--</v>
      </c>
      <c r="O851" t="str">
        <f>IF(AND(MaleWeighted!O$1145=0,MaleWeighted!O$1146=0),"--",IF(AND(MaleWeighted!O$1145&gt;0,MaleWeighted!O$1146=0),IF('Male Data'!O851&gt;MaleWeighted!O$1145,'Male Data'!$X851,0),IF(AND(MaleWeighted!O$1145=0,MaleWeighted!O$1146&gt;0),IF('Male Data'!O851&lt;MaleWeighted!O$1146,'Male Data'!$X851,0),IF(AND('Male Data'!O851&gt;MaleWeighted!O$1145,'Male Data'!O851&lt;MaleWeighted!O$1146),'Male Data'!$X851,0))))</f>
        <v>--</v>
      </c>
      <c r="P851" t="str">
        <f>IF(AND(MaleWeighted!P$1145=0,MaleWeighted!P$1146=0),"--",IF(AND(MaleWeighted!P$1145&gt;0,MaleWeighted!P$1146=0),IF('Male Data'!P851&gt;MaleWeighted!P$1145,'Male Data'!$X851,0),IF(AND(MaleWeighted!P$1145=0,MaleWeighted!P$1146&gt;0),IF('Male Data'!P851&lt;MaleWeighted!P$1146,'Male Data'!$X851,0),IF(AND('Male Data'!P851&gt;MaleWeighted!P$1145,'Male Data'!P851&lt;MaleWeighted!P$1146),'Male Data'!$X851,0))))</f>
        <v>--</v>
      </c>
      <c r="Q851" t="str">
        <f>IF(AND(MaleWeighted!Q$1145=0,MaleWeighted!Q$1146=0),"--",IF(AND(MaleWeighted!Q$1145&gt;0,MaleWeighted!Q$1146=0),IF('Male Data'!Q851&gt;MaleWeighted!Q$1145,'Male Data'!$X851,0),IF(AND(MaleWeighted!Q$1145=0,MaleWeighted!Q$1146&gt;0),IF('Male Data'!Q851&lt;MaleWeighted!Q$1146,'Male Data'!$X851,0),IF(AND('Male Data'!Q851&gt;MaleWeighted!Q$1145,'Male Data'!Q851&lt;MaleWeighted!Q$1146),'Male Data'!$X851,0))))</f>
        <v>--</v>
      </c>
      <c r="R851" t="str">
        <f>IF(AND(MaleWeighted!R$1145=0,MaleWeighted!R$1146=0),"--",IF(AND(MaleWeighted!R$1145&gt;0,MaleWeighted!R$1146=0),IF('Male Data'!R851&gt;MaleWeighted!R$1145,'Male Data'!$X851,0),IF(AND(MaleWeighted!R$1145=0,MaleWeighted!R$1146&gt;0),IF('Male Data'!R851&lt;MaleWeighted!R$1146,'Male Data'!$X851,0),IF(AND('Male Data'!R851&gt;MaleWeighted!R$1145,'Male Data'!R851&lt;MaleWeighted!R$1146),'Male Data'!$X851,0))))</f>
        <v>--</v>
      </c>
      <c r="S851" t="str">
        <f>IF(AND(MaleWeighted!S$1145=0,MaleWeighted!S$1146=0),"--",IF(AND(MaleWeighted!S$1145&gt;0,MaleWeighted!S$1146=0),IF('Male Data'!S851&gt;MaleWeighted!S$1145,'Male Data'!$X851,0),IF(AND(MaleWeighted!S$1145=0,MaleWeighted!S$1146&gt;0),IF('Male Data'!S851&lt;MaleWeighted!S$1146,'Male Data'!$X851,0),IF(AND('Male Data'!S851&gt;MaleWeighted!S$1145,'Male Data'!S851&lt;MaleWeighted!S$1146),'Male Data'!$X851,0))))</f>
        <v>--</v>
      </c>
      <c r="T851" t="str">
        <f>IF(AND(MaleWeighted!T$1145=0,MaleWeighted!T$1146=0),"--",IF(AND(MaleWeighted!T$1145&gt;0,MaleWeighted!T$1146=0),IF('Male Data'!T851&gt;MaleWeighted!T$1145,'Male Data'!$X851,0),IF(AND(MaleWeighted!T$1145=0,MaleWeighted!T$1146&gt;0),IF('Male Data'!$T851&lt;MaleWeighted!T$1146,'Male Data'!$X851,0),IF(AND('Male Data'!T851&gt;MaleWeighted!T$1145,'Male Data'!T851&lt;MaleWeighted!T$1146),'Male Data'!$X851,0))))</f>
        <v>--</v>
      </c>
      <c r="U851" t="str">
        <f>IF(AND(MaleWeighted!U$1145=0,MaleWeighted!U$1146=0),"--",IF(AND(MaleWeighted!U$1145&gt;0,MaleWeighted!U$1146=0),IF('Male Data'!U851&gt;MaleWeighted!U$1145,'Male Data'!$X851,0),IF(AND(MaleWeighted!U$1145=0,MaleWeighted!U$1146&gt;0),IF('Male Data'!U851&lt;MaleWeighted!U$1146,'Male Data'!$X851,0),IF(AND('Male Data'!U851&gt;MaleWeighted!U$1145,'Male Data'!U851&lt;MaleWeighted!U$1146),'Male Data'!$X851,0))))</f>
        <v>--</v>
      </c>
      <c r="V851" t="str">
        <f>IF(AND(MaleWeighted!V$1145=0,MaleWeighted!V$1146=0),"--",IF(AND(MaleWeighted!V$1145&gt;0,MaleWeighted!V$1146=0),IF('Male Data'!V851&gt;MaleWeighted!V$1145,'Male Data'!$X851,0),IF(AND(MaleWeighted!V$1145=0,MaleWeighted!V$1146&gt;0),IF('Male Data'!V851&lt;MaleWeighted!V$1146,'Male Data'!$X851,0),IF(AND('Male Data'!V851&gt;MaleWeighted!V$1145,'Male Data'!V851&lt;MaleWeighted!V$1146),'Male Data'!$X851,0))))</f>
        <v>--</v>
      </c>
      <c r="W851" t="str">
        <f>IF(AND(MaleWeighted!W$1145=0,MaleWeighted!W$1146=0),"--",IF(AND(MaleWeighted!W$1145&gt;0,MaleWeighted!W$1146=0),IF('Male Data'!W851&gt;MaleWeighted!W$1145,'Male Data'!$X851,0),IF(AND(MaleWeighted!W$1145=0,MaleWeighted!W$1146&gt;0),IF('Male Data'!W851&lt;MaleWeighted!W$1146,'Male Data'!$X851,0),IF(AND('Male Data'!W851&gt;MaleWeighted!W$1145,'Male Data'!W851&lt;MaleWeighted!W$1146),'Male Data'!$X851,0))))</f>
        <v>--</v>
      </c>
      <c r="Y851">
        <f t="shared" si="26"/>
        <v>0</v>
      </c>
      <c r="Z851">
        <f>Y851*'Male Data'!X851</f>
        <v>0</v>
      </c>
      <c r="AA851">
        <f t="shared" si="27"/>
        <v>1</v>
      </c>
      <c r="AB851">
        <f>AA851*'Male Data'!X851</f>
        <v>124115</v>
      </c>
    </row>
    <row r="852" spans="1:28">
      <c r="A852">
        <f>'Male Data'!A852</f>
        <v>851</v>
      </c>
      <c r="B852" t="str">
        <f>'Male Data'!B852</f>
        <v>M</v>
      </c>
      <c r="C852" t="str">
        <f>IF(AND(MaleWeighted!C$1145=0,MaleWeighted!C$1146=0),"--",IF(AND(MaleWeighted!C$1145&gt;0,MaleWeighted!C$1146=0),IF('Male Data'!C852&gt;MaleWeighted!C$1145,'Male Data'!$X852,0),IF(AND(MaleWeighted!C$1145=0,MaleWeighted!C$1146&gt;0),IF('Male Data'!C852&lt;MaleWeighted!C$1146,'Male Data'!$X852,0),IF(AND('Male Data'!C852&gt;MaleWeighted!C$1145,'Male Data'!C852&lt;MaleWeighted!C$1146),'Male Data'!$X852,0))))</f>
        <v>--</v>
      </c>
      <c r="D852" t="str">
        <f>IF(AND(MaleWeighted!D$1145=0,MaleWeighted!D$1146=0),"--",IF(AND(MaleWeighted!D$1145&gt;0,MaleWeighted!D$1146=0),IF('Male Data'!D852&gt;MaleWeighted!D$1145,'Male Data'!$X852,0),IF(AND(MaleWeighted!D$1145=0,MaleWeighted!D$1146&gt;0),IF('Male Data'!D852&lt;MaleWeighted!D$1146,'Male Data'!$X852,0),IF(AND('Male Data'!D852&gt;MaleWeighted!D$1145,'Male Data'!D852&lt;MaleWeighted!D$1146),'Male Data'!$X852,0))))</f>
        <v>--</v>
      </c>
      <c r="E852" t="str">
        <f>IF(AND(MaleWeighted!E$1145=0,MaleWeighted!E$1146=0),"--",IF(AND(MaleWeighted!E$1145&gt;0,MaleWeighted!E$1146=0),IF('Male Data'!E852&gt;MaleWeighted!E$1145,'Male Data'!$X852,0),IF(AND(MaleWeighted!E$1145=0,MaleWeighted!E$1146&gt;0),IF('Male Data'!E852&lt;MaleWeighted!E$1146,'Male Data'!$X852,0),IF(AND('Male Data'!E852&gt;MaleWeighted!E$1145,'Male Data'!E852&lt;MaleWeighted!E$1146),'Male Data'!$X852,0))))</f>
        <v>--</v>
      </c>
      <c r="F852" t="str">
        <f>IF(AND(MaleWeighted!F$1145=0,MaleWeighted!F$1146=0),"--",IF(AND(MaleWeighted!F$1145&gt;0,MaleWeighted!F$1146=0),IF('Male Data'!F852&gt;MaleWeighted!F$1145,'Male Data'!$X852,0),IF(AND(MaleWeighted!F$1145=0,MaleWeighted!F$1146&gt;0),IF('Male Data'!F852&lt;MaleWeighted!F$1146,'Male Data'!$X852,0),IF(AND('Male Data'!F852&gt;MaleWeighted!F$1145,'Male Data'!F852&lt;MaleWeighted!F$1146),'Male Data'!$X852,0))))</f>
        <v>--</v>
      </c>
      <c r="G852" t="str">
        <f>IF(AND(MaleWeighted!G$1145=0,MaleWeighted!G$1146=0),"--",IF(AND(MaleWeighted!G$1145&gt;0,MaleWeighted!G$1146=0),IF('Male Data'!G852&gt;MaleWeighted!G$1145,'Male Data'!$X852,0),IF(AND(MaleWeighted!G$1145=0,MaleWeighted!G$1146&gt;0),IF('Male Data'!G852&lt;MaleWeighted!G$1146,'Male Data'!$X852,0),IF(AND('Male Data'!G852&gt;MaleWeighted!G$1145,'Male Data'!G852&lt;MaleWeighted!G$1146),'Male Data'!$X852,0))))</f>
        <v>--</v>
      </c>
      <c r="H852" t="str">
        <f>IF(AND(MaleWeighted!H$1145=0,MaleWeighted!H$1146=0),"--",IF(AND(MaleWeighted!H$1145&gt;0,MaleWeighted!H$1146=0),IF('Male Data'!H852&gt;MaleWeighted!H$1145,'Male Data'!$X852,0),IF(AND(MaleWeighted!H$1145=0,MaleWeighted!H$1146&gt;0),IF('Male Data'!H852&lt;MaleWeighted!H$1146,'Male Data'!$X852,0),IF(AND('Male Data'!H852&gt;MaleWeighted!H$1145,'Male Data'!H852&lt;MaleWeighted!H$1146),'Male Data'!$X852,0))))</f>
        <v>--</v>
      </c>
      <c r="I852" t="str">
        <f>IF(AND(MaleWeighted!I$1145=0,MaleWeighted!I$1146=0),"--",IF(AND(MaleWeighted!I$1145&gt;0,MaleWeighted!I$1146=0),IF('Male Data'!I852&gt;MaleWeighted!I$1145,'Male Data'!$X852,0),IF(AND(MaleWeighted!I$1145=0,MaleWeighted!I$1146&gt;0),IF('Male Data'!I852&lt;MaleWeighted!I$1146,'Male Data'!$X852,0),IF(AND('Male Data'!I852&gt;MaleWeighted!I$1145,'Male Data'!I852&lt;MaleWeighted!I$1146),'Male Data'!$X852,0))))</f>
        <v>--</v>
      </c>
      <c r="J852" t="str">
        <f>IF(AND(MaleWeighted!J$1145=0,MaleWeighted!J$1146=0),"--",IF(AND(MaleWeighted!J$1145&gt;0,MaleWeighted!J$1146=0),IF('Male Data'!J852&gt;MaleWeighted!J$1145,'Male Data'!$X852,0),IF(AND(MaleWeighted!J$1145=0,MaleWeighted!J$1146&gt;0),IF('Male Data'!J852&lt;MaleWeighted!J$1146,'Male Data'!$X852,0),IF(AND('Male Data'!J852&gt;MaleWeighted!J$1145,'Male Data'!J852&lt;MaleWeighted!J$1146),'Male Data'!$X852,0))))</f>
        <v>--</v>
      </c>
      <c r="K852" t="str">
        <f>IF(AND(MaleWeighted!K$1145=0,MaleWeighted!K$1146=0),"--",IF(AND(MaleWeighted!K$1145&gt;0,MaleWeighted!K$1146=0),IF('Male Data'!K852&gt;MaleWeighted!K$1145,'Male Data'!$X852,0),IF(AND(MaleWeighted!K$1145=0,MaleWeighted!K$1146&gt;0),IF('Male Data'!K852&lt;MaleWeighted!K$1146,'Male Data'!$X852,0),IF(AND('Male Data'!K852&gt;MaleWeighted!K$1145,'Male Data'!K852&lt;MaleWeighted!K$1146),'Male Data'!$X852,0))))</f>
        <v>--</v>
      </c>
      <c r="L852" t="str">
        <f>IF(AND(MaleWeighted!L$1145=0,MaleWeighted!L$1146=0),"--",IF(AND(MaleWeighted!L$1145&gt;0,MaleWeighted!L$1146=0),IF('Male Data'!L852&gt;MaleWeighted!L$1145,'Male Data'!$X852,0),IF(AND(MaleWeighted!L$1145=0,MaleWeighted!L$1146&gt;0),IF('Male Data'!L852&lt;MaleWeighted!L$1146,'Male Data'!$X852,0),IF(AND('Male Data'!L852&gt;MaleWeighted!L$1145,'Male Data'!L852&lt;MaleWeighted!L$1146),'Male Data'!$X852,0))))</f>
        <v>--</v>
      </c>
      <c r="M852" t="str">
        <f>IF(AND(MaleWeighted!M$1145=0,MaleWeighted!M$1146=0),"--",IF(AND(MaleWeighted!M$1145&gt;0,MaleWeighted!M$1146=0),IF('Male Data'!M852&gt;MaleWeighted!M$1145,'Male Data'!$X852,0),IF(AND(MaleWeighted!M$1145=0,MaleWeighted!M$1146&gt;0),IF('Male Data'!M852&lt;MaleWeighted!M$1146,'Male Data'!$X852,0),IF(AND('Male Data'!M852&gt;MaleWeighted!M$1145,'Male Data'!M852&lt;MaleWeighted!M$1146),'Male Data'!$X852,0))))</f>
        <v>--</v>
      </c>
      <c r="N852" t="str">
        <f>IF(AND(MaleWeighted!N$1145=0,MaleWeighted!N$1146=0),"--",IF(AND(MaleWeighted!N$1145&gt;0,MaleWeighted!N$1146=0),IF('Male Data'!N852&gt;MaleWeighted!N$1145,'Male Data'!$X852,0),IF(AND(MaleWeighted!N$1145=0,MaleWeighted!N$1146&gt;0),IF('Male Data'!N852&lt;MaleWeighted!N$1146,'Male Data'!$X852,0),IF(AND('Male Data'!N852&gt;MaleWeighted!N$1145,'Male Data'!N852&lt;MaleWeighted!N$1146),'Male Data'!$X852,0))))</f>
        <v>--</v>
      </c>
      <c r="O852" t="str">
        <f>IF(AND(MaleWeighted!O$1145=0,MaleWeighted!O$1146=0),"--",IF(AND(MaleWeighted!O$1145&gt;0,MaleWeighted!O$1146=0),IF('Male Data'!O852&gt;MaleWeighted!O$1145,'Male Data'!$X852,0),IF(AND(MaleWeighted!O$1145=0,MaleWeighted!O$1146&gt;0),IF('Male Data'!O852&lt;MaleWeighted!O$1146,'Male Data'!$X852,0),IF(AND('Male Data'!O852&gt;MaleWeighted!O$1145,'Male Data'!O852&lt;MaleWeighted!O$1146),'Male Data'!$X852,0))))</f>
        <v>--</v>
      </c>
      <c r="P852" t="str">
        <f>IF(AND(MaleWeighted!P$1145=0,MaleWeighted!P$1146=0),"--",IF(AND(MaleWeighted!P$1145&gt;0,MaleWeighted!P$1146=0),IF('Male Data'!P852&gt;MaleWeighted!P$1145,'Male Data'!$X852,0),IF(AND(MaleWeighted!P$1145=0,MaleWeighted!P$1146&gt;0),IF('Male Data'!P852&lt;MaleWeighted!P$1146,'Male Data'!$X852,0),IF(AND('Male Data'!P852&gt;MaleWeighted!P$1145,'Male Data'!P852&lt;MaleWeighted!P$1146),'Male Data'!$X852,0))))</f>
        <v>--</v>
      </c>
      <c r="Q852" t="str">
        <f>IF(AND(MaleWeighted!Q$1145=0,MaleWeighted!Q$1146=0),"--",IF(AND(MaleWeighted!Q$1145&gt;0,MaleWeighted!Q$1146=0),IF('Male Data'!Q852&gt;MaleWeighted!Q$1145,'Male Data'!$X852,0),IF(AND(MaleWeighted!Q$1145=0,MaleWeighted!Q$1146&gt;0),IF('Male Data'!Q852&lt;MaleWeighted!Q$1146,'Male Data'!$X852,0),IF(AND('Male Data'!Q852&gt;MaleWeighted!Q$1145,'Male Data'!Q852&lt;MaleWeighted!Q$1146),'Male Data'!$X852,0))))</f>
        <v>--</v>
      </c>
      <c r="R852" t="str">
        <f>IF(AND(MaleWeighted!R$1145=0,MaleWeighted!R$1146=0),"--",IF(AND(MaleWeighted!R$1145&gt;0,MaleWeighted!R$1146=0),IF('Male Data'!R852&gt;MaleWeighted!R$1145,'Male Data'!$X852,0),IF(AND(MaleWeighted!R$1145=0,MaleWeighted!R$1146&gt;0),IF('Male Data'!R852&lt;MaleWeighted!R$1146,'Male Data'!$X852,0),IF(AND('Male Data'!R852&gt;MaleWeighted!R$1145,'Male Data'!R852&lt;MaleWeighted!R$1146),'Male Data'!$X852,0))))</f>
        <v>--</v>
      </c>
      <c r="S852" t="str">
        <f>IF(AND(MaleWeighted!S$1145=0,MaleWeighted!S$1146=0),"--",IF(AND(MaleWeighted!S$1145&gt;0,MaleWeighted!S$1146=0),IF('Male Data'!S852&gt;MaleWeighted!S$1145,'Male Data'!$X852,0),IF(AND(MaleWeighted!S$1145=0,MaleWeighted!S$1146&gt;0),IF('Male Data'!S852&lt;MaleWeighted!S$1146,'Male Data'!$X852,0),IF(AND('Male Data'!S852&gt;MaleWeighted!S$1145,'Male Data'!S852&lt;MaleWeighted!S$1146),'Male Data'!$X852,0))))</f>
        <v>--</v>
      </c>
      <c r="T852" t="str">
        <f>IF(AND(MaleWeighted!T$1145=0,MaleWeighted!T$1146=0),"--",IF(AND(MaleWeighted!T$1145&gt;0,MaleWeighted!T$1146=0),IF('Male Data'!T852&gt;MaleWeighted!T$1145,'Male Data'!$X852,0),IF(AND(MaleWeighted!T$1145=0,MaleWeighted!T$1146&gt;0),IF('Male Data'!$T852&lt;MaleWeighted!T$1146,'Male Data'!$X852,0),IF(AND('Male Data'!T852&gt;MaleWeighted!T$1145,'Male Data'!T852&lt;MaleWeighted!T$1146),'Male Data'!$X852,0))))</f>
        <v>--</v>
      </c>
      <c r="U852" t="str">
        <f>IF(AND(MaleWeighted!U$1145=0,MaleWeighted!U$1146=0),"--",IF(AND(MaleWeighted!U$1145&gt;0,MaleWeighted!U$1146=0),IF('Male Data'!U852&gt;MaleWeighted!U$1145,'Male Data'!$X852,0),IF(AND(MaleWeighted!U$1145=0,MaleWeighted!U$1146&gt;0),IF('Male Data'!U852&lt;MaleWeighted!U$1146,'Male Data'!$X852,0),IF(AND('Male Data'!U852&gt;MaleWeighted!U$1145,'Male Data'!U852&lt;MaleWeighted!U$1146),'Male Data'!$X852,0))))</f>
        <v>--</v>
      </c>
      <c r="V852" t="str">
        <f>IF(AND(MaleWeighted!V$1145=0,MaleWeighted!V$1146=0),"--",IF(AND(MaleWeighted!V$1145&gt;0,MaleWeighted!V$1146=0),IF('Male Data'!V852&gt;MaleWeighted!V$1145,'Male Data'!$X852,0),IF(AND(MaleWeighted!V$1145=0,MaleWeighted!V$1146&gt;0),IF('Male Data'!V852&lt;MaleWeighted!V$1146,'Male Data'!$X852,0),IF(AND('Male Data'!V852&gt;MaleWeighted!V$1145,'Male Data'!V852&lt;MaleWeighted!V$1146),'Male Data'!$X852,0))))</f>
        <v>--</v>
      </c>
      <c r="W852" t="str">
        <f>IF(AND(MaleWeighted!W$1145=0,MaleWeighted!W$1146=0),"--",IF(AND(MaleWeighted!W$1145&gt;0,MaleWeighted!W$1146=0),IF('Male Data'!W852&gt;MaleWeighted!W$1145,'Male Data'!$X852,0),IF(AND(MaleWeighted!W$1145=0,MaleWeighted!W$1146&gt;0),IF('Male Data'!W852&lt;MaleWeighted!W$1146,'Male Data'!$X852,0),IF(AND('Male Data'!W852&gt;MaleWeighted!W$1145,'Male Data'!W852&lt;MaleWeighted!W$1146),'Male Data'!$X852,0))))</f>
        <v>--</v>
      </c>
      <c r="Y852">
        <f t="shared" si="26"/>
        <v>0</v>
      </c>
      <c r="Z852">
        <f>Y852*'Male Data'!X852</f>
        <v>0</v>
      </c>
      <c r="AA852">
        <f t="shared" si="27"/>
        <v>1</v>
      </c>
      <c r="AB852">
        <f>AA852*'Male Data'!X852</f>
        <v>174560</v>
      </c>
    </row>
    <row r="853" spans="1:28">
      <c r="A853">
        <f>'Male Data'!A853</f>
        <v>852</v>
      </c>
      <c r="B853" t="str">
        <f>'Male Data'!B853</f>
        <v>M</v>
      </c>
      <c r="C853" t="str">
        <f>IF(AND(MaleWeighted!C$1145=0,MaleWeighted!C$1146=0),"--",IF(AND(MaleWeighted!C$1145&gt;0,MaleWeighted!C$1146=0),IF('Male Data'!C853&gt;MaleWeighted!C$1145,'Male Data'!$X853,0),IF(AND(MaleWeighted!C$1145=0,MaleWeighted!C$1146&gt;0),IF('Male Data'!C853&lt;MaleWeighted!C$1146,'Male Data'!$X853,0),IF(AND('Male Data'!C853&gt;MaleWeighted!C$1145,'Male Data'!C853&lt;MaleWeighted!C$1146),'Male Data'!$X853,0))))</f>
        <v>--</v>
      </c>
      <c r="D853" t="str">
        <f>IF(AND(MaleWeighted!D$1145=0,MaleWeighted!D$1146=0),"--",IF(AND(MaleWeighted!D$1145&gt;0,MaleWeighted!D$1146=0),IF('Male Data'!D853&gt;MaleWeighted!D$1145,'Male Data'!$X853,0),IF(AND(MaleWeighted!D$1145=0,MaleWeighted!D$1146&gt;0),IF('Male Data'!D853&lt;MaleWeighted!D$1146,'Male Data'!$X853,0),IF(AND('Male Data'!D853&gt;MaleWeighted!D$1145,'Male Data'!D853&lt;MaleWeighted!D$1146),'Male Data'!$X853,0))))</f>
        <v>--</v>
      </c>
      <c r="E853" t="str">
        <f>IF(AND(MaleWeighted!E$1145=0,MaleWeighted!E$1146=0),"--",IF(AND(MaleWeighted!E$1145&gt;0,MaleWeighted!E$1146=0),IF('Male Data'!E853&gt;MaleWeighted!E$1145,'Male Data'!$X853,0),IF(AND(MaleWeighted!E$1145=0,MaleWeighted!E$1146&gt;0),IF('Male Data'!E853&lt;MaleWeighted!E$1146,'Male Data'!$X853,0),IF(AND('Male Data'!E853&gt;MaleWeighted!E$1145,'Male Data'!E853&lt;MaleWeighted!E$1146),'Male Data'!$X853,0))))</f>
        <v>--</v>
      </c>
      <c r="F853" t="str">
        <f>IF(AND(MaleWeighted!F$1145=0,MaleWeighted!F$1146=0),"--",IF(AND(MaleWeighted!F$1145&gt;0,MaleWeighted!F$1146=0),IF('Male Data'!F853&gt;MaleWeighted!F$1145,'Male Data'!$X853,0),IF(AND(MaleWeighted!F$1145=0,MaleWeighted!F$1146&gt;0),IF('Male Data'!F853&lt;MaleWeighted!F$1146,'Male Data'!$X853,0),IF(AND('Male Data'!F853&gt;MaleWeighted!F$1145,'Male Data'!F853&lt;MaleWeighted!F$1146),'Male Data'!$X853,0))))</f>
        <v>--</v>
      </c>
      <c r="G853" t="str">
        <f>IF(AND(MaleWeighted!G$1145=0,MaleWeighted!G$1146=0),"--",IF(AND(MaleWeighted!G$1145&gt;0,MaleWeighted!G$1146=0),IF('Male Data'!G853&gt;MaleWeighted!G$1145,'Male Data'!$X853,0),IF(AND(MaleWeighted!G$1145=0,MaleWeighted!G$1146&gt;0),IF('Male Data'!G853&lt;MaleWeighted!G$1146,'Male Data'!$X853,0),IF(AND('Male Data'!G853&gt;MaleWeighted!G$1145,'Male Data'!G853&lt;MaleWeighted!G$1146),'Male Data'!$X853,0))))</f>
        <v>--</v>
      </c>
      <c r="H853" t="str">
        <f>IF(AND(MaleWeighted!H$1145=0,MaleWeighted!H$1146=0),"--",IF(AND(MaleWeighted!H$1145&gt;0,MaleWeighted!H$1146=0),IF('Male Data'!H853&gt;MaleWeighted!H$1145,'Male Data'!$X853,0),IF(AND(MaleWeighted!H$1145=0,MaleWeighted!H$1146&gt;0),IF('Male Data'!H853&lt;MaleWeighted!H$1146,'Male Data'!$X853,0),IF(AND('Male Data'!H853&gt;MaleWeighted!H$1145,'Male Data'!H853&lt;MaleWeighted!H$1146),'Male Data'!$X853,0))))</f>
        <v>--</v>
      </c>
      <c r="I853" t="str">
        <f>IF(AND(MaleWeighted!I$1145=0,MaleWeighted!I$1146=0),"--",IF(AND(MaleWeighted!I$1145&gt;0,MaleWeighted!I$1146=0),IF('Male Data'!I853&gt;MaleWeighted!I$1145,'Male Data'!$X853,0),IF(AND(MaleWeighted!I$1145=0,MaleWeighted!I$1146&gt;0),IF('Male Data'!I853&lt;MaleWeighted!I$1146,'Male Data'!$X853,0),IF(AND('Male Data'!I853&gt;MaleWeighted!I$1145,'Male Data'!I853&lt;MaleWeighted!I$1146),'Male Data'!$X853,0))))</f>
        <v>--</v>
      </c>
      <c r="J853" t="str">
        <f>IF(AND(MaleWeighted!J$1145=0,MaleWeighted!J$1146=0),"--",IF(AND(MaleWeighted!J$1145&gt;0,MaleWeighted!J$1146=0),IF('Male Data'!J853&gt;MaleWeighted!J$1145,'Male Data'!$X853,0),IF(AND(MaleWeighted!J$1145=0,MaleWeighted!J$1146&gt;0),IF('Male Data'!J853&lt;MaleWeighted!J$1146,'Male Data'!$X853,0),IF(AND('Male Data'!J853&gt;MaleWeighted!J$1145,'Male Data'!J853&lt;MaleWeighted!J$1146),'Male Data'!$X853,0))))</f>
        <v>--</v>
      </c>
      <c r="K853" t="str">
        <f>IF(AND(MaleWeighted!K$1145=0,MaleWeighted!K$1146=0),"--",IF(AND(MaleWeighted!K$1145&gt;0,MaleWeighted!K$1146=0),IF('Male Data'!K853&gt;MaleWeighted!K$1145,'Male Data'!$X853,0),IF(AND(MaleWeighted!K$1145=0,MaleWeighted!K$1146&gt;0),IF('Male Data'!K853&lt;MaleWeighted!K$1146,'Male Data'!$X853,0),IF(AND('Male Data'!K853&gt;MaleWeighted!K$1145,'Male Data'!K853&lt;MaleWeighted!K$1146),'Male Data'!$X853,0))))</f>
        <v>--</v>
      </c>
      <c r="L853" t="str">
        <f>IF(AND(MaleWeighted!L$1145=0,MaleWeighted!L$1146=0),"--",IF(AND(MaleWeighted!L$1145&gt;0,MaleWeighted!L$1146=0),IF('Male Data'!L853&gt;MaleWeighted!L$1145,'Male Data'!$X853,0),IF(AND(MaleWeighted!L$1145=0,MaleWeighted!L$1146&gt;0),IF('Male Data'!L853&lt;MaleWeighted!L$1146,'Male Data'!$X853,0),IF(AND('Male Data'!L853&gt;MaleWeighted!L$1145,'Male Data'!L853&lt;MaleWeighted!L$1146),'Male Data'!$X853,0))))</f>
        <v>--</v>
      </c>
      <c r="M853" t="str">
        <f>IF(AND(MaleWeighted!M$1145=0,MaleWeighted!M$1146=0),"--",IF(AND(MaleWeighted!M$1145&gt;0,MaleWeighted!M$1146=0),IF('Male Data'!M853&gt;MaleWeighted!M$1145,'Male Data'!$X853,0),IF(AND(MaleWeighted!M$1145=0,MaleWeighted!M$1146&gt;0),IF('Male Data'!M853&lt;MaleWeighted!M$1146,'Male Data'!$X853,0),IF(AND('Male Data'!M853&gt;MaleWeighted!M$1145,'Male Data'!M853&lt;MaleWeighted!M$1146),'Male Data'!$X853,0))))</f>
        <v>--</v>
      </c>
      <c r="N853" t="str">
        <f>IF(AND(MaleWeighted!N$1145=0,MaleWeighted!N$1146=0),"--",IF(AND(MaleWeighted!N$1145&gt;0,MaleWeighted!N$1146=0),IF('Male Data'!N853&gt;MaleWeighted!N$1145,'Male Data'!$X853,0),IF(AND(MaleWeighted!N$1145=0,MaleWeighted!N$1146&gt;0),IF('Male Data'!N853&lt;MaleWeighted!N$1146,'Male Data'!$X853,0),IF(AND('Male Data'!N853&gt;MaleWeighted!N$1145,'Male Data'!N853&lt;MaleWeighted!N$1146),'Male Data'!$X853,0))))</f>
        <v>--</v>
      </c>
      <c r="O853" t="str">
        <f>IF(AND(MaleWeighted!O$1145=0,MaleWeighted!O$1146=0),"--",IF(AND(MaleWeighted!O$1145&gt;0,MaleWeighted!O$1146=0),IF('Male Data'!O853&gt;MaleWeighted!O$1145,'Male Data'!$X853,0),IF(AND(MaleWeighted!O$1145=0,MaleWeighted!O$1146&gt;0),IF('Male Data'!O853&lt;MaleWeighted!O$1146,'Male Data'!$X853,0),IF(AND('Male Data'!O853&gt;MaleWeighted!O$1145,'Male Data'!O853&lt;MaleWeighted!O$1146),'Male Data'!$X853,0))))</f>
        <v>--</v>
      </c>
      <c r="P853" t="str">
        <f>IF(AND(MaleWeighted!P$1145=0,MaleWeighted!P$1146=0),"--",IF(AND(MaleWeighted!P$1145&gt;0,MaleWeighted!P$1146=0),IF('Male Data'!P853&gt;MaleWeighted!P$1145,'Male Data'!$X853,0),IF(AND(MaleWeighted!P$1145=0,MaleWeighted!P$1146&gt;0),IF('Male Data'!P853&lt;MaleWeighted!P$1146,'Male Data'!$X853,0),IF(AND('Male Data'!P853&gt;MaleWeighted!P$1145,'Male Data'!P853&lt;MaleWeighted!P$1146),'Male Data'!$X853,0))))</f>
        <v>--</v>
      </c>
      <c r="Q853" t="str">
        <f>IF(AND(MaleWeighted!Q$1145=0,MaleWeighted!Q$1146=0),"--",IF(AND(MaleWeighted!Q$1145&gt;0,MaleWeighted!Q$1146=0),IF('Male Data'!Q853&gt;MaleWeighted!Q$1145,'Male Data'!$X853,0),IF(AND(MaleWeighted!Q$1145=0,MaleWeighted!Q$1146&gt;0),IF('Male Data'!Q853&lt;MaleWeighted!Q$1146,'Male Data'!$X853,0),IF(AND('Male Data'!Q853&gt;MaleWeighted!Q$1145,'Male Data'!Q853&lt;MaleWeighted!Q$1146),'Male Data'!$X853,0))))</f>
        <v>--</v>
      </c>
      <c r="R853" t="str">
        <f>IF(AND(MaleWeighted!R$1145=0,MaleWeighted!R$1146=0),"--",IF(AND(MaleWeighted!R$1145&gt;0,MaleWeighted!R$1146=0),IF('Male Data'!R853&gt;MaleWeighted!R$1145,'Male Data'!$X853,0),IF(AND(MaleWeighted!R$1145=0,MaleWeighted!R$1146&gt;0),IF('Male Data'!R853&lt;MaleWeighted!R$1146,'Male Data'!$X853,0),IF(AND('Male Data'!R853&gt;MaleWeighted!R$1145,'Male Data'!R853&lt;MaleWeighted!R$1146),'Male Data'!$X853,0))))</f>
        <v>--</v>
      </c>
      <c r="S853" t="str">
        <f>IF(AND(MaleWeighted!S$1145=0,MaleWeighted!S$1146=0),"--",IF(AND(MaleWeighted!S$1145&gt;0,MaleWeighted!S$1146=0),IF('Male Data'!S853&gt;MaleWeighted!S$1145,'Male Data'!$X853,0),IF(AND(MaleWeighted!S$1145=0,MaleWeighted!S$1146&gt;0),IF('Male Data'!S853&lt;MaleWeighted!S$1146,'Male Data'!$X853,0),IF(AND('Male Data'!S853&gt;MaleWeighted!S$1145,'Male Data'!S853&lt;MaleWeighted!S$1146),'Male Data'!$X853,0))))</f>
        <v>--</v>
      </c>
      <c r="T853" t="str">
        <f>IF(AND(MaleWeighted!T$1145=0,MaleWeighted!T$1146=0),"--",IF(AND(MaleWeighted!T$1145&gt;0,MaleWeighted!T$1146=0),IF('Male Data'!T853&gt;MaleWeighted!T$1145,'Male Data'!$X853,0),IF(AND(MaleWeighted!T$1145=0,MaleWeighted!T$1146&gt;0),IF('Male Data'!$T853&lt;MaleWeighted!T$1146,'Male Data'!$X853,0),IF(AND('Male Data'!T853&gt;MaleWeighted!T$1145,'Male Data'!T853&lt;MaleWeighted!T$1146),'Male Data'!$X853,0))))</f>
        <v>--</v>
      </c>
      <c r="U853" t="str">
        <f>IF(AND(MaleWeighted!U$1145=0,MaleWeighted!U$1146=0),"--",IF(AND(MaleWeighted!U$1145&gt;0,MaleWeighted!U$1146=0),IF('Male Data'!U853&gt;MaleWeighted!U$1145,'Male Data'!$X853,0),IF(AND(MaleWeighted!U$1145=0,MaleWeighted!U$1146&gt;0),IF('Male Data'!U853&lt;MaleWeighted!U$1146,'Male Data'!$X853,0),IF(AND('Male Data'!U853&gt;MaleWeighted!U$1145,'Male Data'!U853&lt;MaleWeighted!U$1146),'Male Data'!$X853,0))))</f>
        <v>--</v>
      </c>
      <c r="V853" t="str">
        <f>IF(AND(MaleWeighted!V$1145=0,MaleWeighted!V$1146=0),"--",IF(AND(MaleWeighted!V$1145&gt;0,MaleWeighted!V$1146=0),IF('Male Data'!V853&gt;MaleWeighted!V$1145,'Male Data'!$X853,0),IF(AND(MaleWeighted!V$1145=0,MaleWeighted!V$1146&gt;0),IF('Male Data'!V853&lt;MaleWeighted!V$1146,'Male Data'!$X853,0),IF(AND('Male Data'!V853&gt;MaleWeighted!V$1145,'Male Data'!V853&lt;MaleWeighted!V$1146),'Male Data'!$X853,0))))</f>
        <v>--</v>
      </c>
      <c r="W853" t="str">
        <f>IF(AND(MaleWeighted!W$1145=0,MaleWeighted!W$1146=0),"--",IF(AND(MaleWeighted!W$1145&gt;0,MaleWeighted!W$1146=0),IF('Male Data'!W853&gt;MaleWeighted!W$1145,'Male Data'!$X853,0),IF(AND(MaleWeighted!W$1145=0,MaleWeighted!W$1146&gt;0),IF('Male Data'!W853&lt;MaleWeighted!W$1146,'Male Data'!$X853,0),IF(AND('Male Data'!W853&gt;MaleWeighted!W$1145,'Male Data'!W853&lt;MaleWeighted!W$1146),'Male Data'!$X853,0))))</f>
        <v>--</v>
      </c>
      <c r="Y853">
        <f t="shared" si="26"/>
        <v>0</v>
      </c>
      <c r="Z853">
        <f>Y853*'Male Data'!X853</f>
        <v>0</v>
      </c>
      <c r="AA853">
        <f t="shared" si="27"/>
        <v>1</v>
      </c>
      <c r="AB853">
        <f>AA853*'Male Data'!X853</f>
        <v>28811</v>
      </c>
    </row>
    <row r="854" spans="1:28">
      <c r="A854">
        <f>'Male Data'!A854</f>
        <v>853</v>
      </c>
      <c r="B854" t="str">
        <f>'Male Data'!B854</f>
        <v>M</v>
      </c>
      <c r="C854" t="str">
        <f>IF(AND(MaleWeighted!C$1145=0,MaleWeighted!C$1146=0),"--",IF(AND(MaleWeighted!C$1145&gt;0,MaleWeighted!C$1146=0),IF('Male Data'!C854&gt;MaleWeighted!C$1145,'Male Data'!$X854,0),IF(AND(MaleWeighted!C$1145=0,MaleWeighted!C$1146&gt;0),IF('Male Data'!C854&lt;MaleWeighted!C$1146,'Male Data'!$X854,0),IF(AND('Male Data'!C854&gt;MaleWeighted!C$1145,'Male Data'!C854&lt;MaleWeighted!C$1146),'Male Data'!$X854,0))))</f>
        <v>--</v>
      </c>
      <c r="D854" t="str">
        <f>IF(AND(MaleWeighted!D$1145=0,MaleWeighted!D$1146=0),"--",IF(AND(MaleWeighted!D$1145&gt;0,MaleWeighted!D$1146=0),IF('Male Data'!D854&gt;MaleWeighted!D$1145,'Male Data'!$X854,0),IF(AND(MaleWeighted!D$1145=0,MaleWeighted!D$1146&gt;0),IF('Male Data'!D854&lt;MaleWeighted!D$1146,'Male Data'!$X854,0),IF(AND('Male Data'!D854&gt;MaleWeighted!D$1145,'Male Data'!D854&lt;MaleWeighted!D$1146),'Male Data'!$X854,0))))</f>
        <v>--</v>
      </c>
      <c r="E854" t="str">
        <f>IF(AND(MaleWeighted!E$1145=0,MaleWeighted!E$1146=0),"--",IF(AND(MaleWeighted!E$1145&gt;0,MaleWeighted!E$1146=0),IF('Male Data'!E854&gt;MaleWeighted!E$1145,'Male Data'!$X854,0),IF(AND(MaleWeighted!E$1145=0,MaleWeighted!E$1146&gt;0),IF('Male Data'!E854&lt;MaleWeighted!E$1146,'Male Data'!$X854,0),IF(AND('Male Data'!E854&gt;MaleWeighted!E$1145,'Male Data'!E854&lt;MaleWeighted!E$1146),'Male Data'!$X854,0))))</f>
        <v>--</v>
      </c>
      <c r="F854" t="str">
        <f>IF(AND(MaleWeighted!F$1145=0,MaleWeighted!F$1146=0),"--",IF(AND(MaleWeighted!F$1145&gt;0,MaleWeighted!F$1146=0),IF('Male Data'!F854&gt;MaleWeighted!F$1145,'Male Data'!$X854,0),IF(AND(MaleWeighted!F$1145=0,MaleWeighted!F$1146&gt;0),IF('Male Data'!F854&lt;MaleWeighted!F$1146,'Male Data'!$X854,0),IF(AND('Male Data'!F854&gt;MaleWeighted!F$1145,'Male Data'!F854&lt;MaleWeighted!F$1146),'Male Data'!$X854,0))))</f>
        <v>--</v>
      </c>
      <c r="G854" t="str">
        <f>IF(AND(MaleWeighted!G$1145=0,MaleWeighted!G$1146=0),"--",IF(AND(MaleWeighted!G$1145&gt;0,MaleWeighted!G$1146=0),IF('Male Data'!G854&gt;MaleWeighted!G$1145,'Male Data'!$X854,0),IF(AND(MaleWeighted!G$1145=0,MaleWeighted!G$1146&gt;0),IF('Male Data'!G854&lt;MaleWeighted!G$1146,'Male Data'!$X854,0),IF(AND('Male Data'!G854&gt;MaleWeighted!G$1145,'Male Data'!G854&lt;MaleWeighted!G$1146),'Male Data'!$X854,0))))</f>
        <v>--</v>
      </c>
      <c r="H854" t="str">
        <f>IF(AND(MaleWeighted!H$1145=0,MaleWeighted!H$1146=0),"--",IF(AND(MaleWeighted!H$1145&gt;0,MaleWeighted!H$1146=0),IF('Male Data'!H854&gt;MaleWeighted!H$1145,'Male Data'!$X854,0),IF(AND(MaleWeighted!H$1145=0,MaleWeighted!H$1146&gt;0),IF('Male Data'!H854&lt;MaleWeighted!H$1146,'Male Data'!$X854,0),IF(AND('Male Data'!H854&gt;MaleWeighted!H$1145,'Male Data'!H854&lt;MaleWeighted!H$1146),'Male Data'!$X854,0))))</f>
        <v>--</v>
      </c>
      <c r="I854" t="str">
        <f>IF(AND(MaleWeighted!I$1145=0,MaleWeighted!I$1146=0),"--",IF(AND(MaleWeighted!I$1145&gt;0,MaleWeighted!I$1146=0),IF('Male Data'!I854&gt;MaleWeighted!I$1145,'Male Data'!$X854,0),IF(AND(MaleWeighted!I$1145=0,MaleWeighted!I$1146&gt;0),IF('Male Data'!I854&lt;MaleWeighted!I$1146,'Male Data'!$X854,0),IF(AND('Male Data'!I854&gt;MaleWeighted!I$1145,'Male Data'!I854&lt;MaleWeighted!I$1146),'Male Data'!$X854,0))))</f>
        <v>--</v>
      </c>
      <c r="J854" t="str">
        <f>IF(AND(MaleWeighted!J$1145=0,MaleWeighted!J$1146=0),"--",IF(AND(MaleWeighted!J$1145&gt;0,MaleWeighted!J$1146=0),IF('Male Data'!J854&gt;MaleWeighted!J$1145,'Male Data'!$X854,0),IF(AND(MaleWeighted!J$1145=0,MaleWeighted!J$1146&gt;0),IF('Male Data'!J854&lt;MaleWeighted!J$1146,'Male Data'!$X854,0),IF(AND('Male Data'!J854&gt;MaleWeighted!J$1145,'Male Data'!J854&lt;MaleWeighted!J$1146),'Male Data'!$X854,0))))</f>
        <v>--</v>
      </c>
      <c r="K854" t="str">
        <f>IF(AND(MaleWeighted!K$1145=0,MaleWeighted!K$1146=0),"--",IF(AND(MaleWeighted!K$1145&gt;0,MaleWeighted!K$1146=0),IF('Male Data'!K854&gt;MaleWeighted!K$1145,'Male Data'!$X854,0),IF(AND(MaleWeighted!K$1145=0,MaleWeighted!K$1146&gt;0),IF('Male Data'!K854&lt;MaleWeighted!K$1146,'Male Data'!$X854,0),IF(AND('Male Data'!K854&gt;MaleWeighted!K$1145,'Male Data'!K854&lt;MaleWeighted!K$1146),'Male Data'!$X854,0))))</f>
        <v>--</v>
      </c>
      <c r="L854" t="str">
        <f>IF(AND(MaleWeighted!L$1145=0,MaleWeighted!L$1146=0),"--",IF(AND(MaleWeighted!L$1145&gt;0,MaleWeighted!L$1146=0),IF('Male Data'!L854&gt;MaleWeighted!L$1145,'Male Data'!$X854,0),IF(AND(MaleWeighted!L$1145=0,MaleWeighted!L$1146&gt;0),IF('Male Data'!L854&lt;MaleWeighted!L$1146,'Male Data'!$X854,0),IF(AND('Male Data'!L854&gt;MaleWeighted!L$1145,'Male Data'!L854&lt;MaleWeighted!L$1146),'Male Data'!$X854,0))))</f>
        <v>--</v>
      </c>
      <c r="M854" t="str">
        <f>IF(AND(MaleWeighted!M$1145=0,MaleWeighted!M$1146=0),"--",IF(AND(MaleWeighted!M$1145&gt;0,MaleWeighted!M$1146=0),IF('Male Data'!M854&gt;MaleWeighted!M$1145,'Male Data'!$X854,0),IF(AND(MaleWeighted!M$1145=0,MaleWeighted!M$1146&gt;0),IF('Male Data'!M854&lt;MaleWeighted!M$1146,'Male Data'!$X854,0),IF(AND('Male Data'!M854&gt;MaleWeighted!M$1145,'Male Data'!M854&lt;MaleWeighted!M$1146),'Male Data'!$X854,0))))</f>
        <v>--</v>
      </c>
      <c r="N854" t="str">
        <f>IF(AND(MaleWeighted!N$1145=0,MaleWeighted!N$1146=0),"--",IF(AND(MaleWeighted!N$1145&gt;0,MaleWeighted!N$1146=0),IF('Male Data'!N854&gt;MaleWeighted!N$1145,'Male Data'!$X854,0),IF(AND(MaleWeighted!N$1145=0,MaleWeighted!N$1146&gt;0),IF('Male Data'!N854&lt;MaleWeighted!N$1146,'Male Data'!$X854,0),IF(AND('Male Data'!N854&gt;MaleWeighted!N$1145,'Male Data'!N854&lt;MaleWeighted!N$1146),'Male Data'!$X854,0))))</f>
        <v>--</v>
      </c>
      <c r="O854" t="str">
        <f>IF(AND(MaleWeighted!O$1145=0,MaleWeighted!O$1146=0),"--",IF(AND(MaleWeighted!O$1145&gt;0,MaleWeighted!O$1146=0),IF('Male Data'!O854&gt;MaleWeighted!O$1145,'Male Data'!$X854,0),IF(AND(MaleWeighted!O$1145=0,MaleWeighted!O$1146&gt;0),IF('Male Data'!O854&lt;MaleWeighted!O$1146,'Male Data'!$X854,0),IF(AND('Male Data'!O854&gt;MaleWeighted!O$1145,'Male Data'!O854&lt;MaleWeighted!O$1146),'Male Data'!$X854,0))))</f>
        <v>--</v>
      </c>
      <c r="P854" t="str">
        <f>IF(AND(MaleWeighted!P$1145=0,MaleWeighted!P$1146=0),"--",IF(AND(MaleWeighted!P$1145&gt;0,MaleWeighted!P$1146=0),IF('Male Data'!P854&gt;MaleWeighted!P$1145,'Male Data'!$X854,0),IF(AND(MaleWeighted!P$1145=0,MaleWeighted!P$1146&gt;0),IF('Male Data'!P854&lt;MaleWeighted!P$1146,'Male Data'!$X854,0),IF(AND('Male Data'!P854&gt;MaleWeighted!P$1145,'Male Data'!P854&lt;MaleWeighted!P$1146),'Male Data'!$X854,0))))</f>
        <v>--</v>
      </c>
      <c r="Q854" t="str">
        <f>IF(AND(MaleWeighted!Q$1145=0,MaleWeighted!Q$1146=0),"--",IF(AND(MaleWeighted!Q$1145&gt;0,MaleWeighted!Q$1146=0),IF('Male Data'!Q854&gt;MaleWeighted!Q$1145,'Male Data'!$X854,0),IF(AND(MaleWeighted!Q$1145=0,MaleWeighted!Q$1146&gt;0),IF('Male Data'!Q854&lt;MaleWeighted!Q$1146,'Male Data'!$X854,0),IF(AND('Male Data'!Q854&gt;MaleWeighted!Q$1145,'Male Data'!Q854&lt;MaleWeighted!Q$1146),'Male Data'!$X854,0))))</f>
        <v>--</v>
      </c>
      <c r="R854" t="str">
        <f>IF(AND(MaleWeighted!R$1145=0,MaleWeighted!R$1146=0),"--",IF(AND(MaleWeighted!R$1145&gt;0,MaleWeighted!R$1146=0),IF('Male Data'!R854&gt;MaleWeighted!R$1145,'Male Data'!$X854,0),IF(AND(MaleWeighted!R$1145=0,MaleWeighted!R$1146&gt;0),IF('Male Data'!R854&lt;MaleWeighted!R$1146,'Male Data'!$X854,0),IF(AND('Male Data'!R854&gt;MaleWeighted!R$1145,'Male Data'!R854&lt;MaleWeighted!R$1146),'Male Data'!$X854,0))))</f>
        <v>--</v>
      </c>
      <c r="S854" t="str">
        <f>IF(AND(MaleWeighted!S$1145=0,MaleWeighted!S$1146=0),"--",IF(AND(MaleWeighted!S$1145&gt;0,MaleWeighted!S$1146=0),IF('Male Data'!S854&gt;MaleWeighted!S$1145,'Male Data'!$X854,0),IF(AND(MaleWeighted!S$1145=0,MaleWeighted!S$1146&gt;0),IF('Male Data'!S854&lt;MaleWeighted!S$1146,'Male Data'!$X854,0),IF(AND('Male Data'!S854&gt;MaleWeighted!S$1145,'Male Data'!S854&lt;MaleWeighted!S$1146),'Male Data'!$X854,0))))</f>
        <v>--</v>
      </c>
      <c r="T854" t="str">
        <f>IF(AND(MaleWeighted!T$1145=0,MaleWeighted!T$1146=0),"--",IF(AND(MaleWeighted!T$1145&gt;0,MaleWeighted!T$1146=0),IF('Male Data'!T854&gt;MaleWeighted!T$1145,'Male Data'!$X854,0),IF(AND(MaleWeighted!T$1145=0,MaleWeighted!T$1146&gt;0),IF('Male Data'!$T854&lt;MaleWeighted!T$1146,'Male Data'!$X854,0),IF(AND('Male Data'!T854&gt;MaleWeighted!T$1145,'Male Data'!T854&lt;MaleWeighted!T$1146),'Male Data'!$X854,0))))</f>
        <v>--</v>
      </c>
      <c r="U854" t="str">
        <f>IF(AND(MaleWeighted!U$1145=0,MaleWeighted!U$1146=0),"--",IF(AND(MaleWeighted!U$1145&gt;0,MaleWeighted!U$1146=0),IF('Male Data'!U854&gt;MaleWeighted!U$1145,'Male Data'!$X854,0),IF(AND(MaleWeighted!U$1145=0,MaleWeighted!U$1146&gt;0),IF('Male Data'!U854&lt;MaleWeighted!U$1146,'Male Data'!$X854,0),IF(AND('Male Data'!U854&gt;MaleWeighted!U$1145,'Male Data'!U854&lt;MaleWeighted!U$1146),'Male Data'!$X854,0))))</f>
        <v>--</v>
      </c>
      <c r="V854" t="str">
        <f>IF(AND(MaleWeighted!V$1145=0,MaleWeighted!V$1146=0),"--",IF(AND(MaleWeighted!V$1145&gt;0,MaleWeighted!V$1146=0),IF('Male Data'!V854&gt;MaleWeighted!V$1145,'Male Data'!$X854,0),IF(AND(MaleWeighted!V$1145=0,MaleWeighted!V$1146&gt;0),IF('Male Data'!V854&lt;MaleWeighted!V$1146,'Male Data'!$X854,0),IF(AND('Male Data'!V854&gt;MaleWeighted!V$1145,'Male Data'!V854&lt;MaleWeighted!V$1146),'Male Data'!$X854,0))))</f>
        <v>--</v>
      </c>
      <c r="W854" t="str">
        <f>IF(AND(MaleWeighted!W$1145=0,MaleWeighted!W$1146=0),"--",IF(AND(MaleWeighted!W$1145&gt;0,MaleWeighted!W$1146=0),IF('Male Data'!W854&gt;MaleWeighted!W$1145,'Male Data'!$X854,0),IF(AND(MaleWeighted!W$1145=0,MaleWeighted!W$1146&gt;0),IF('Male Data'!W854&lt;MaleWeighted!W$1146,'Male Data'!$X854,0),IF(AND('Male Data'!W854&gt;MaleWeighted!W$1145,'Male Data'!W854&lt;MaleWeighted!W$1146),'Male Data'!$X854,0))))</f>
        <v>--</v>
      </c>
      <c r="Y854">
        <f t="shared" si="26"/>
        <v>0</v>
      </c>
      <c r="Z854">
        <f>Y854*'Male Data'!X854</f>
        <v>0</v>
      </c>
      <c r="AA854">
        <f t="shared" si="27"/>
        <v>1</v>
      </c>
      <c r="AB854">
        <f>AA854*'Male Data'!X854</f>
        <v>144870</v>
      </c>
    </row>
    <row r="855" spans="1:28">
      <c r="A855">
        <f>'Male Data'!A855</f>
        <v>854</v>
      </c>
      <c r="B855" t="str">
        <f>'Male Data'!B855</f>
        <v>M</v>
      </c>
      <c r="C855" t="str">
        <f>IF(AND(MaleWeighted!C$1145=0,MaleWeighted!C$1146=0),"--",IF(AND(MaleWeighted!C$1145&gt;0,MaleWeighted!C$1146=0),IF('Male Data'!C855&gt;MaleWeighted!C$1145,'Male Data'!$X855,0),IF(AND(MaleWeighted!C$1145=0,MaleWeighted!C$1146&gt;0),IF('Male Data'!C855&lt;MaleWeighted!C$1146,'Male Data'!$X855,0),IF(AND('Male Data'!C855&gt;MaleWeighted!C$1145,'Male Data'!C855&lt;MaleWeighted!C$1146),'Male Data'!$X855,0))))</f>
        <v>--</v>
      </c>
      <c r="D855" t="str">
        <f>IF(AND(MaleWeighted!D$1145=0,MaleWeighted!D$1146=0),"--",IF(AND(MaleWeighted!D$1145&gt;0,MaleWeighted!D$1146=0),IF('Male Data'!D855&gt;MaleWeighted!D$1145,'Male Data'!$X855,0),IF(AND(MaleWeighted!D$1145=0,MaleWeighted!D$1146&gt;0),IF('Male Data'!D855&lt;MaleWeighted!D$1146,'Male Data'!$X855,0),IF(AND('Male Data'!D855&gt;MaleWeighted!D$1145,'Male Data'!D855&lt;MaleWeighted!D$1146),'Male Data'!$X855,0))))</f>
        <v>--</v>
      </c>
      <c r="E855" t="str">
        <f>IF(AND(MaleWeighted!E$1145=0,MaleWeighted!E$1146=0),"--",IF(AND(MaleWeighted!E$1145&gt;0,MaleWeighted!E$1146=0),IF('Male Data'!E855&gt;MaleWeighted!E$1145,'Male Data'!$X855,0),IF(AND(MaleWeighted!E$1145=0,MaleWeighted!E$1146&gt;0),IF('Male Data'!E855&lt;MaleWeighted!E$1146,'Male Data'!$X855,0),IF(AND('Male Data'!E855&gt;MaleWeighted!E$1145,'Male Data'!E855&lt;MaleWeighted!E$1146),'Male Data'!$X855,0))))</f>
        <v>--</v>
      </c>
      <c r="F855" t="str">
        <f>IF(AND(MaleWeighted!F$1145=0,MaleWeighted!F$1146=0),"--",IF(AND(MaleWeighted!F$1145&gt;0,MaleWeighted!F$1146=0),IF('Male Data'!F855&gt;MaleWeighted!F$1145,'Male Data'!$X855,0),IF(AND(MaleWeighted!F$1145=0,MaleWeighted!F$1146&gt;0),IF('Male Data'!F855&lt;MaleWeighted!F$1146,'Male Data'!$X855,0),IF(AND('Male Data'!F855&gt;MaleWeighted!F$1145,'Male Data'!F855&lt;MaleWeighted!F$1146),'Male Data'!$X855,0))))</f>
        <v>--</v>
      </c>
      <c r="G855" t="str">
        <f>IF(AND(MaleWeighted!G$1145=0,MaleWeighted!G$1146=0),"--",IF(AND(MaleWeighted!G$1145&gt;0,MaleWeighted!G$1146=0),IF('Male Data'!G855&gt;MaleWeighted!G$1145,'Male Data'!$X855,0),IF(AND(MaleWeighted!G$1145=0,MaleWeighted!G$1146&gt;0),IF('Male Data'!G855&lt;MaleWeighted!G$1146,'Male Data'!$X855,0),IF(AND('Male Data'!G855&gt;MaleWeighted!G$1145,'Male Data'!G855&lt;MaleWeighted!G$1146),'Male Data'!$X855,0))))</f>
        <v>--</v>
      </c>
      <c r="H855" t="str">
        <f>IF(AND(MaleWeighted!H$1145=0,MaleWeighted!H$1146=0),"--",IF(AND(MaleWeighted!H$1145&gt;0,MaleWeighted!H$1146=0),IF('Male Data'!H855&gt;MaleWeighted!H$1145,'Male Data'!$X855,0),IF(AND(MaleWeighted!H$1145=0,MaleWeighted!H$1146&gt;0),IF('Male Data'!H855&lt;MaleWeighted!H$1146,'Male Data'!$X855,0),IF(AND('Male Data'!H855&gt;MaleWeighted!H$1145,'Male Data'!H855&lt;MaleWeighted!H$1146),'Male Data'!$X855,0))))</f>
        <v>--</v>
      </c>
      <c r="I855" t="str">
        <f>IF(AND(MaleWeighted!I$1145=0,MaleWeighted!I$1146=0),"--",IF(AND(MaleWeighted!I$1145&gt;0,MaleWeighted!I$1146=0),IF('Male Data'!I855&gt;MaleWeighted!I$1145,'Male Data'!$X855,0),IF(AND(MaleWeighted!I$1145=0,MaleWeighted!I$1146&gt;0),IF('Male Data'!I855&lt;MaleWeighted!I$1146,'Male Data'!$X855,0),IF(AND('Male Data'!I855&gt;MaleWeighted!I$1145,'Male Data'!I855&lt;MaleWeighted!I$1146),'Male Data'!$X855,0))))</f>
        <v>--</v>
      </c>
      <c r="J855" t="str">
        <f>IF(AND(MaleWeighted!J$1145=0,MaleWeighted!J$1146=0),"--",IF(AND(MaleWeighted!J$1145&gt;0,MaleWeighted!J$1146=0),IF('Male Data'!J855&gt;MaleWeighted!J$1145,'Male Data'!$X855,0),IF(AND(MaleWeighted!J$1145=0,MaleWeighted!J$1146&gt;0),IF('Male Data'!J855&lt;MaleWeighted!J$1146,'Male Data'!$X855,0),IF(AND('Male Data'!J855&gt;MaleWeighted!J$1145,'Male Data'!J855&lt;MaleWeighted!J$1146),'Male Data'!$X855,0))))</f>
        <v>--</v>
      </c>
      <c r="K855" t="str">
        <f>IF(AND(MaleWeighted!K$1145=0,MaleWeighted!K$1146=0),"--",IF(AND(MaleWeighted!K$1145&gt;0,MaleWeighted!K$1146=0),IF('Male Data'!K855&gt;MaleWeighted!K$1145,'Male Data'!$X855,0),IF(AND(MaleWeighted!K$1145=0,MaleWeighted!K$1146&gt;0),IF('Male Data'!K855&lt;MaleWeighted!K$1146,'Male Data'!$X855,0),IF(AND('Male Data'!K855&gt;MaleWeighted!K$1145,'Male Data'!K855&lt;MaleWeighted!K$1146),'Male Data'!$X855,0))))</f>
        <v>--</v>
      </c>
      <c r="L855" t="str">
        <f>IF(AND(MaleWeighted!L$1145=0,MaleWeighted!L$1146=0),"--",IF(AND(MaleWeighted!L$1145&gt;0,MaleWeighted!L$1146=0),IF('Male Data'!L855&gt;MaleWeighted!L$1145,'Male Data'!$X855,0),IF(AND(MaleWeighted!L$1145=0,MaleWeighted!L$1146&gt;0),IF('Male Data'!L855&lt;MaleWeighted!L$1146,'Male Data'!$X855,0),IF(AND('Male Data'!L855&gt;MaleWeighted!L$1145,'Male Data'!L855&lt;MaleWeighted!L$1146),'Male Data'!$X855,0))))</f>
        <v>--</v>
      </c>
      <c r="M855" t="str">
        <f>IF(AND(MaleWeighted!M$1145=0,MaleWeighted!M$1146=0),"--",IF(AND(MaleWeighted!M$1145&gt;0,MaleWeighted!M$1146=0),IF('Male Data'!M855&gt;MaleWeighted!M$1145,'Male Data'!$X855,0),IF(AND(MaleWeighted!M$1145=0,MaleWeighted!M$1146&gt;0),IF('Male Data'!M855&lt;MaleWeighted!M$1146,'Male Data'!$X855,0),IF(AND('Male Data'!M855&gt;MaleWeighted!M$1145,'Male Data'!M855&lt;MaleWeighted!M$1146),'Male Data'!$X855,0))))</f>
        <v>--</v>
      </c>
      <c r="N855" t="str">
        <f>IF(AND(MaleWeighted!N$1145=0,MaleWeighted!N$1146=0),"--",IF(AND(MaleWeighted!N$1145&gt;0,MaleWeighted!N$1146=0),IF('Male Data'!N855&gt;MaleWeighted!N$1145,'Male Data'!$X855,0),IF(AND(MaleWeighted!N$1145=0,MaleWeighted!N$1146&gt;0),IF('Male Data'!N855&lt;MaleWeighted!N$1146,'Male Data'!$X855,0),IF(AND('Male Data'!N855&gt;MaleWeighted!N$1145,'Male Data'!N855&lt;MaleWeighted!N$1146),'Male Data'!$X855,0))))</f>
        <v>--</v>
      </c>
      <c r="O855" t="str">
        <f>IF(AND(MaleWeighted!O$1145=0,MaleWeighted!O$1146=0),"--",IF(AND(MaleWeighted!O$1145&gt;0,MaleWeighted!O$1146=0),IF('Male Data'!O855&gt;MaleWeighted!O$1145,'Male Data'!$X855,0),IF(AND(MaleWeighted!O$1145=0,MaleWeighted!O$1146&gt;0),IF('Male Data'!O855&lt;MaleWeighted!O$1146,'Male Data'!$X855,0),IF(AND('Male Data'!O855&gt;MaleWeighted!O$1145,'Male Data'!O855&lt;MaleWeighted!O$1146),'Male Data'!$X855,0))))</f>
        <v>--</v>
      </c>
      <c r="P855" t="str">
        <f>IF(AND(MaleWeighted!P$1145=0,MaleWeighted!P$1146=0),"--",IF(AND(MaleWeighted!P$1145&gt;0,MaleWeighted!P$1146=0),IF('Male Data'!P855&gt;MaleWeighted!P$1145,'Male Data'!$X855,0),IF(AND(MaleWeighted!P$1145=0,MaleWeighted!P$1146&gt;0),IF('Male Data'!P855&lt;MaleWeighted!P$1146,'Male Data'!$X855,0),IF(AND('Male Data'!P855&gt;MaleWeighted!P$1145,'Male Data'!P855&lt;MaleWeighted!P$1146),'Male Data'!$X855,0))))</f>
        <v>--</v>
      </c>
      <c r="Q855" t="str">
        <f>IF(AND(MaleWeighted!Q$1145=0,MaleWeighted!Q$1146=0),"--",IF(AND(MaleWeighted!Q$1145&gt;0,MaleWeighted!Q$1146=0),IF('Male Data'!Q855&gt;MaleWeighted!Q$1145,'Male Data'!$X855,0),IF(AND(MaleWeighted!Q$1145=0,MaleWeighted!Q$1146&gt;0),IF('Male Data'!Q855&lt;MaleWeighted!Q$1146,'Male Data'!$X855,0),IF(AND('Male Data'!Q855&gt;MaleWeighted!Q$1145,'Male Data'!Q855&lt;MaleWeighted!Q$1146),'Male Data'!$X855,0))))</f>
        <v>--</v>
      </c>
      <c r="R855" t="str">
        <f>IF(AND(MaleWeighted!R$1145=0,MaleWeighted!R$1146=0),"--",IF(AND(MaleWeighted!R$1145&gt;0,MaleWeighted!R$1146=0),IF('Male Data'!R855&gt;MaleWeighted!R$1145,'Male Data'!$X855,0),IF(AND(MaleWeighted!R$1145=0,MaleWeighted!R$1146&gt;0),IF('Male Data'!R855&lt;MaleWeighted!R$1146,'Male Data'!$X855,0),IF(AND('Male Data'!R855&gt;MaleWeighted!R$1145,'Male Data'!R855&lt;MaleWeighted!R$1146),'Male Data'!$X855,0))))</f>
        <v>--</v>
      </c>
      <c r="S855" t="str">
        <f>IF(AND(MaleWeighted!S$1145=0,MaleWeighted!S$1146=0),"--",IF(AND(MaleWeighted!S$1145&gt;0,MaleWeighted!S$1146=0),IF('Male Data'!S855&gt;MaleWeighted!S$1145,'Male Data'!$X855,0),IF(AND(MaleWeighted!S$1145=0,MaleWeighted!S$1146&gt;0),IF('Male Data'!S855&lt;MaleWeighted!S$1146,'Male Data'!$X855,0),IF(AND('Male Data'!S855&gt;MaleWeighted!S$1145,'Male Data'!S855&lt;MaleWeighted!S$1146),'Male Data'!$X855,0))))</f>
        <v>--</v>
      </c>
      <c r="T855" t="str">
        <f>IF(AND(MaleWeighted!T$1145=0,MaleWeighted!T$1146=0),"--",IF(AND(MaleWeighted!T$1145&gt;0,MaleWeighted!T$1146=0),IF('Male Data'!T855&gt;MaleWeighted!T$1145,'Male Data'!$X855,0),IF(AND(MaleWeighted!T$1145=0,MaleWeighted!T$1146&gt;0),IF('Male Data'!$T855&lt;MaleWeighted!T$1146,'Male Data'!$X855,0),IF(AND('Male Data'!T855&gt;MaleWeighted!T$1145,'Male Data'!T855&lt;MaleWeighted!T$1146),'Male Data'!$X855,0))))</f>
        <v>--</v>
      </c>
      <c r="U855" t="str">
        <f>IF(AND(MaleWeighted!U$1145=0,MaleWeighted!U$1146=0),"--",IF(AND(MaleWeighted!U$1145&gt;0,MaleWeighted!U$1146=0),IF('Male Data'!U855&gt;MaleWeighted!U$1145,'Male Data'!$X855,0),IF(AND(MaleWeighted!U$1145=0,MaleWeighted!U$1146&gt;0),IF('Male Data'!U855&lt;MaleWeighted!U$1146,'Male Data'!$X855,0),IF(AND('Male Data'!U855&gt;MaleWeighted!U$1145,'Male Data'!U855&lt;MaleWeighted!U$1146),'Male Data'!$X855,0))))</f>
        <v>--</v>
      </c>
      <c r="V855" t="str">
        <f>IF(AND(MaleWeighted!V$1145=0,MaleWeighted!V$1146=0),"--",IF(AND(MaleWeighted!V$1145&gt;0,MaleWeighted!V$1146=0),IF('Male Data'!V855&gt;MaleWeighted!V$1145,'Male Data'!$X855,0),IF(AND(MaleWeighted!V$1145=0,MaleWeighted!V$1146&gt;0),IF('Male Data'!V855&lt;MaleWeighted!V$1146,'Male Data'!$X855,0),IF(AND('Male Data'!V855&gt;MaleWeighted!V$1145,'Male Data'!V855&lt;MaleWeighted!V$1146),'Male Data'!$X855,0))))</f>
        <v>--</v>
      </c>
      <c r="W855" t="str">
        <f>IF(AND(MaleWeighted!W$1145=0,MaleWeighted!W$1146=0),"--",IF(AND(MaleWeighted!W$1145&gt;0,MaleWeighted!W$1146=0),IF('Male Data'!W855&gt;MaleWeighted!W$1145,'Male Data'!$X855,0),IF(AND(MaleWeighted!W$1145=0,MaleWeighted!W$1146&gt;0),IF('Male Data'!W855&lt;MaleWeighted!W$1146,'Male Data'!$X855,0),IF(AND('Male Data'!W855&gt;MaleWeighted!W$1145,'Male Data'!W855&lt;MaleWeighted!W$1146),'Male Data'!$X855,0))))</f>
        <v>--</v>
      </c>
      <c r="Y855">
        <f t="shared" si="26"/>
        <v>0</v>
      </c>
      <c r="Z855">
        <f>Y855*'Male Data'!X855</f>
        <v>0</v>
      </c>
      <c r="AA855">
        <f t="shared" si="27"/>
        <v>1</v>
      </c>
      <c r="AB855">
        <f>AA855*'Male Data'!X855</f>
        <v>128118</v>
      </c>
    </row>
    <row r="856" spans="1:28">
      <c r="A856">
        <f>'Male Data'!A856</f>
        <v>855</v>
      </c>
      <c r="B856" t="str">
        <f>'Male Data'!B856</f>
        <v>M</v>
      </c>
      <c r="C856" t="str">
        <f>IF(AND(MaleWeighted!C$1145=0,MaleWeighted!C$1146=0),"--",IF(AND(MaleWeighted!C$1145&gt;0,MaleWeighted!C$1146=0),IF('Male Data'!C856&gt;MaleWeighted!C$1145,'Male Data'!$X856,0),IF(AND(MaleWeighted!C$1145=0,MaleWeighted!C$1146&gt;0),IF('Male Data'!C856&lt;MaleWeighted!C$1146,'Male Data'!$X856,0),IF(AND('Male Data'!C856&gt;MaleWeighted!C$1145,'Male Data'!C856&lt;MaleWeighted!C$1146),'Male Data'!$X856,0))))</f>
        <v>--</v>
      </c>
      <c r="D856" t="str">
        <f>IF(AND(MaleWeighted!D$1145=0,MaleWeighted!D$1146=0),"--",IF(AND(MaleWeighted!D$1145&gt;0,MaleWeighted!D$1146=0),IF('Male Data'!D856&gt;MaleWeighted!D$1145,'Male Data'!$X856,0),IF(AND(MaleWeighted!D$1145=0,MaleWeighted!D$1146&gt;0),IF('Male Data'!D856&lt;MaleWeighted!D$1146,'Male Data'!$X856,0),IF(AND('Male Data'!D856&gt;MaleWeighted!D$1145,'Male Data'!D856&lt;MaleWeighted!D$1146),'Male Data'!$X856,0))))</f>
        <v>--</v>
      </c>
      <c r="E856" t="str">
        <f>IF(AND(MaleWeighted!E$1145=0,MaleWeighted!E$1146=0),"--",IF(AND(MaleWeighted!E$1145&gt;0,MaleWeighted!E$1146=0),IF('Male Data'!E856&gt;MaleWeighted!E$1145,'Male Data'!$X856,0),IF(AND(MaleWeighted!E$1145=0,MaleWeighted!E$1146&gt;0),IF('Male Data'!E856&lt;MaleWeighted!E$1146,'Male Data'!$X856,0),IF(AND('Male Data'!E856&gt;MaleWeighted!E$1145,'Male Data'!E856&lt;MaleWeighted!E$1146),'Male Data'!$X856,0))))</f>
        <v>--</v>
      </c>
      <c r="F856" t="str">
        <f>IF(AND(MaleWeighted!F$1145=0,MaleWeighted!F$1146=0),"--",IF(AND(MaleWeighted!F$1145&gt;0,MaleWeighted!F$1146=0),IF('Male Data'!F856&gt;MaleWeighted!F$1145,'Male Data'!$X856,0),IF(AND(MaleWeighted!F$1145=0,MaleWeighted!F$1146&gt;0),IF('Male Data'!F856&lt;MaleWeighted!F$1146,'Male Data'!$X856,0),IF(AND('Male Data'!F856&gt;MaleWeighted!F$1145,'Male Data'!F856&lt;MaleWeighted!F$1146),'Male Data'!$X856,0))))</f>
        <v>--</v>
      </c>
      <c r="G856" t="str">
        <f>IF(AND(MaleWeighted!G$1145=0,MaleWeighted!G$1146=0),"--",IF(AND(MaleWeighted!G$1145&gt;0,MaleWeighted!G$1146=0),IF('Male Data'!G856&gt;MaleWeighted!G$1145,'Male Data'!$X856,0),IF(AND(MaleWeighted!G$1145=0,MaleWeighted!G$1146&gt;0),IF('Male Data'!G856&lt;MaleWeighted!G$1146,'Male Data'!$X856,0),IF(AND('Male Data'!G856&gt;MaleWeighted!G$1145,'Male Data'!G856&lt;MaleWeighted!G$1146),'Male Data'!$X856,0))))</f>
        <v>--</v>
      </c>
      <c r="H856" t="str">
        <f>IF(AND(MaleWeighted!H$1145=0,MaleWeighted!H$1146=0),"--",IF(AND(MaleWeighted!H$1145&gt;0,MaleWeighted!H$1146=0),IF('Male Data'!H856&gt;MaleWeighted!H$1145,'Male Data'!$X856,0),IF(AND(MaleWeighted!H$1145=0,MaleWeighted!H$1146&gt;0),IF('Male Data'!H856&lt;MaleWeighted!H$1146,'Male Data'!$X856,0),IF(AND('Male Data'!H856&gt;MaleWeighted!H$1145,'Male Data'!H856&lt;MaleWeighted!H$1146),'Male Data'!$X856,0))))</f>
        <v>--</v>
      </c>
      <c r="I856" t="str">
        <f>IF(AND(MaleWeighted!I$1145=0,MaleWeighted!I$1146=0),"--",IF(AND(MaleWeighted!I$1145&gt;0,MaleWeighted!I$1146=0),IF('Male Data'!I856&gt;MaleWeighted!I$1145,'Male Data'!$X856,0),IF(AND(MaleWeighted!I$1145=0,MaleWeighted!I$1146&gt;0),IF('Male Data'!I856&lt;MaleWeighted!I$1146,'Male Data'!$X856,0),IF(AND('Male Data'!I856&gt;MaleWeighted!I$1145,'Male Data'!I856&lt;MaleWeighted!I$1146),'Male Data'!$X856,0))))</f>
        <v>--</v>
      </c>
      <c r="J856" t="str">
        <f>IF(AND(MaleWeighted!J$1145=0,MaleWeighted!J$1146=0),"--",IF(AND(MaleWeighted!J$1145&gt;0,MaleWeighted!J$1146=0),IF('Male Data'!J856&gt;MaleWeighted!J$1145,'Male Data'!$X856,0),IF(AND(MaleWeighted!J$1145=0,MaleWeighted!J$1146&gt;0),IF('Male Data'!J856&lt;MaleWeighted!J$1146,'Male Data'!$X856,0),IF(AND('Male Data'!J856&gt;MaleWeighted!J$1145,'Male Data'!J856&lt;MaleWeighted!J$1146),'Male Data'!$X856,0))))</f>
        <v>--</v>
      </c>
      <c r="K856" t="str">
        <f>IF(AND(MaleWeighted!K$1145=0,MaleWeighted!K$1146=0),"--",IF(AND(MaleWeighted!K$1145&gt;0,MaleWeighted!K$1146=0),IF('Male Data'!K856&gt;MaleWeighted!K$1145,'Male Data'!$X856,0),IF(AND(MaleWeighted!K$1145=0,MaleWeighted!K$1146&gt;0),IF('Male Data'!K856&lt;MaleWeighted!K$1146,'Male Data'!$X856,0),IF(AND('Male Data'!K856&gt;MaleWeighted!K$1145,'Male Data'!K856&lt;MaleWeighted!K$1146),'Male Data'!$X856,0))))</f>
        <v>--</v>
      </c>
      <c r="L856" t="str">
        <f>IF(AND(MaleWeighted!L$1145=0,MaleWeighted!L$1146=0),"--",IF(AND(MaleWeighted!L$1145&gt;0,MaleWeighted!L$1146=0),IF('Male Data'!L856&gt;MaleWeighted!L$1145,'Male Data'!$X856,0),IF(AND(MaleWeighted!L$1145=0,MaleWeighted!L$1146&gt;0),IF('Male Data'!L856&lt;MaleWeighted!L$1146,'Male Data'!$X856,0),IF(AND('Male Data'!L856&gt;MaleWeighted!L$1145,'Male Data'!L856&lt;MaleWeighted!L$1146),'Male Data'!$X856,0))))</f>
        <v>--</v>
      </c>
      <c r="M856" t="str">
        <f>IF(AND(MaleWeighted!M$1145=0,MaleWeighted!M$1146=0),"--",IF(AND(MaleWeighted!M$1145&gt;0,MaleWeighted!M$1146=0),IF('Male Data'!M856&gt;MaleWeighted!M$1145,'Male Data'!$X856,0),IF(AND(MaleWeighted!M$1145=0,MaleWeighted!M$1146&gt;0),IF('Male Data'!M856&lt;MaleWeighted!M$1146,'Male Data'!$X856,0),IF(AND('Male Data'!M856&gt;MaleWeighted!M$1145,'Male Data'!M856&lt;MaleWeighted!M$1146),'Male Data'!$X856,0))))</f>
        <v>--</v>
      </c>
      <c r="N856" t="str">
        <f>IF(AND(MaleWeighted!N$1145=0,MaleWeighted!N$1146=0),"--",IF(AND(MaleWeighted!N$1145&gt;0,MaleWeighted!N$1146=0),IF('Male Data'!N856&gt;MaleWeighted!N$1145,'Male Data'!$X856,0),IF(AND(MaleWeighted!N$1145=0,MaleWeighted!N$1146&gt;0),IF('Male Data'!N856&lt;MaleWeighted!N$1146,'Male Data'!$X856,0),IF(AND('Male Data'!N856&gt;MaleWeighted!N$1145,'Male Data'!N856&lt;MaleWeighted!N$1146),'Male Data'!$X856,0))))</f>
        <v>--</v>
      </c>
      <c r="O856" t="str">
        <f>IF(AND(MaleWeighted!O$1145=0,MaleWeighted!O$1146=0),"--",IF(AND(MaleWeighted!O$1145&gt;0,MaleWeighted!O$1146=0),IF('Male Data'!O856&gt;MaleWeighted!O$1145,'Male Data'!$X856,0),IF(AND(MaleWeighted!O$1145=0,MaleWeighted!O$1146&gt;0),IF('Male Data'!O856&lt;MaleWeighted!O$1146,'Male Data'!$X856,0),IF(AND('Male Data'!O856&gt;MaleWeighted!O$1145,'Male Data'!O856&lt;MaleWeighted!O$1146),'Male Data'!$X856,0))))</f>
        <v>--</v>
      </c>
      <c r="P856" t="str">
        <f>IF(AND(MaleWeighted!P$1145=0,MaleWeighted!P$1146=0),"--",IF(AND(MaleWeighted!P$1145&gt;0,MaleWeighted!P$1146=0),IF('Male Data'!P856&gt;MaleWeighted!P$1145,'Male Data'!$X856,0),IF(AND(MaleWeighted!P$1145=0,MaleWeighted!P$1146&gt;0),IF('Male Data'!P856&lt;MaleWeighted!P$1146,'Male Data'!$X856,0),IF(AND('Male Data'!P856&gt;MaleWeighted!P$1145,'Male Data'!P856&lt;MaleWeighted!P$1146),'Male Data'!$X856,0))))</f>
        <v>--</v>
      </c>
      <c r="Q856" t="str">
        <f>IF(AND(MaleWeighted!Q$1145=0,MaleWeighted!Q$1146=0),"--",IF(AND(MaleWeighted!Q$1145&gt;0,MaleWeighted!Q$1146=0),IF('Male Data'!Q856&gt;MaleWeighted!Q$1145,'Male Data'!$X856,0),IF(AND(MaleWeighted!Q$1145=0,MaleWeighted!Q$1146&gt;0),IF('Male Data'!Q856&lt;MaleWeighted!Q$1146,'Male Data'!$X856,0),IF(AND('Male Data'!Q856&gt;MaleWeighted!Q$1145,'Male Data'!Q856&lt;MaleWeighted!Q$1146),'Male Data'!$X856,0))))</f>
        <v>--</v>
      </c>
      <c r="R856" t="str">
        <f>IF(AND(MaleWeighted!R$1145=0,MaleWeighted!R$1146=0),"--",IF(AND(MaleWeighted!R$1145&gt;0,MaleWeighted!R$1146=0),IF('Male Data'!R856&gt;MaleWeighted!R$1145,'Male Data'!$X856,0),IF(AND(MaleWeighted!R$1145=0,MaleWeighted!R$1146&gt;0),IF('Male Data'!R856&lt;MaleWeighted!R$1146,'Male Data'!$X856,0),IF(AND('Male Data'!R856&gt;MaleWeighted!R$1145,'Male Data'!R856&lt;MaleWeighted!R$1146),'Male Data'!$X856,0))))</f>
        <v>--</v>
      </c>
      <c r="S856" t="str">
        <f>IF(AND(MaleWeighted!S$1145=0,MaleWeighted!S$1146=0),"--",IF(AND(MaleWeighted!S$1145&gt;0,MaleWeighted!S$1146=0),IF('Male Data'!S856&gt;MaleWeighted!S$1145,'Male Data'!$X856,0),IF(AND(MaleWeighted!S$1145=0,MaleWeighted!S$1146&gt;0),IF('Male Data'!S856&lt;MaleWeighted!S$1146,'Male Data'!$X856,0),IF(AND('Male Data'!S856&gt;MaleWeighted!S$1145,'Male Data'!S856&lt;MaleWeighted!S$1146),'Male Data'!$X856,0))))</f>
        <v>--</v>
      </c>
      <c r="T856" t="str">
        <f>IF(AND(MaleWeighted!T$1145=0,MaleWeighted!T$1146=0),"--",IF(AND(MaleWeighted!T$1145&gt;0,MaleWeighted!T$1146=0),IF('Male Data'!T856&gt;MaleWeighted!T$1145,'Male Data'!$X856,0),IF(AND(MaleWeighted!T$1145=0,MaleWeighted!T$1146&gt;0),IF('Male Data'!$T856&lt;MaleWeighted!T$1146,'Male Data'!$X856,0),IF(AND('Male Data'!T856&gt;MaleWeighted!T$1145,'Male Data'!T856&lt;MaleWeighted!T$1146),'Male Data'!$X856,0))))</f>
        <v>--</v>
      </c>
      <c r="U856" t="str">
        <f>IF(AND(MaleWeighted!U$1145=0,MaleWeighted!U$1146=0),"--",IF(AND(MaleWeighted!U$1145&gt;0,MaleWeighted!U$1146=0),IF('Male Data'!U856&gt;MaleWeighted!U$1145,'Male Data'!$X856,0),IF(AND(MaleWeighted!U$1145=0,MaleWeighted!U$1146&gt;0),IF('Male Data'!U856&lt;MaleWeighted!U$1146,'Male Data'!$X856,0),IF(AND('Male Data'!U856&gt;MaleWeighted!U$1145,'Male Data'!U856&lt;MaleWeighted!U$1146),'Male Data'!$X856,0))))</f>
        <v>--</v>
      </c>
      <c r="V856" t="str">
        <f>IF(AND(MaleWeighted!V$1145=0,MaleWeighted!V$1146=0),"--",IF(AND(MaleWeighted!V$1145&gt;0,MaleWeighted!V$1146=0),IF('Male Data'!V856&gt;MaleWeighted!V$1145,'Male Data'!$X856,0),IF(AND(MaleWeighted!V$1145=0,MaleWeighted!V$1146&gt;0),IF('Male Data'!V856&lt;MaleWeighted!V$1146,'Male Data'!$X856,0),IF(AND('Male Data'!V856&gt;MaleWeighted!V$1145,'Male Data'!V856&lt;MaleWeighted!V$1146),'Male Data'!$X856,0))))</f>
        <v>--</v>
      </c>
      <c r="W856" t="str">
        <f>IF(AND(MaleWeighted!W$1145=0,MaleWeighted!W$1146=0),"--",IF(AND(MaleWeighted!W$1145&gt;0,MaleWeighted!W$1146=0),IF('Male Data'!W856&gt;MaleWeighted!W$1145,'Male Data'!$X856,0),IF(AND(MaleWeighted!W$1145=0,MaleWeighted!W$1146&gt;0),IF('Male Data'!W856&lt;MaleWeighted!W$1146,'Male Data'!$X856,0),IF(AND('Male Data'!W856&gt;MaleWeighted!W$1145,'Male Data'!W856&lt;MaleWeighted!W$1146),'Male Data'!$X856,0))))</f>
        <v>--</v>
      </c>
      <c r="Y856">
        <f t="shared" si="26"/>
        <v>0</v>
      </c>
      <c r="Z856">
        <f>Y856*'Male Data'!X856</f>
        <v>0</v>
      </c>
      <c r="AA856">
        <f t="shared" si="27"/>
        <v>1</v>
      </c>
      <c r="AB856">
        <f>AA856*'Male Data'!X856</f>
        <v>101171</v>
      </c>
    </row>
    <row r="857" spans="1:28">
      <c r="A857">
        <f>'Male Data'!A857</f>
        <v>856</v>
      </c>
      <c r="B857" t="str">
        <f>'Male Data'!B857</f>
        <v>M</v>
      </c>
      <c r="C857" t="str">
        <f>IF(AND(MaleWeighted!C$1145=0,MaleWeighted!C$1146=0),"--",IF(AND(MaleWeighted!C$1145&gt;0,MaleWeighted!C$1146=0),IF('Male Data'!C857&gt;MaleWeighted!C$1145,'Male Data'!$X857,0),IF(AND(MaleWeighted!C$1145=0,MaleWeighted!C$1146&gt;0),IF('Male Data'!C857&lt;MaleWeighted!C$1146,'Male Data'!$X857,0),IF(AND('Male Data'!C857&gt;MaleWeighted!C$1145,'Male Data'!C857&lt;MaleWeighted!C$1146),'Male Data'!$X857,0))))</f>
        <v>--</v>
      </c>
      <c r="D857" t="str">
        <f>IF(AND(MaleWeighted!D$1145=0,MaleWeighted!D$1146=0),"--",IF(AND(MaleWeighted!D$1145&gt;0,MaleWeighted!D$1146=0),IF('Male Data'!D857&gt;MaleWeighted!D$1145,'Male Data'!$X857,0),IF(AND(MaleWeighted!D$1145=0,MaleWeighted!D$1146&gt;0),IF('Male Data'!D857&lt;MaleWeighted!D$1146,'Male Data'!$X857,0),IF(AND('Male Data'!D857&gt;MaleWeighted!D$1145,'Male Data'!D857&lt;MaleWeighted!D$1146),'Male Data'!$X857,0))))</f>
        <v>--</v>
      </c>
      <c r="E857" t="str">
        <f>IF(AND(MaleWeighted!E$1145=0,MaleWeighted!E$1146=0),"--",IF(AND(MaleWeighted!E$1145&gt;0,MaleWeighted!E$1146=0),IF('Male Data'!E857&gt;MaleWeighted!E$1145,'Male Data'!$X857,0),IF(AND(MaleWeighted!E$1145=0,MaleWeighted!E$1146&gt;0),IF('Male Data'!E857&lt;MaleWeighted!E$1146,'Male Data'!$X857,0),IF(AND('Male Data'!E857&gt;MaleWeighted!E$1145,'Male Data'!E857&lt;MaleWeighted!E$1146),'Male Data'!$X857,0))))</f>
        <v>--</v>
      </c>
      <c r="F857" t="str">
        <f>IF(AND(MaleWeighted!F$1145=0,MaleWeighted!F$1146=0),"--",IF(AND(MaleWeighted!F$1145&gt;0,MaleWeighted!F$1146=0),IF('Male Data'!F857&gt;MaleWeighted!F$1145,'Male Data'!$X857,0),IF(AND(MaleWeighted!F$1145=0,MaleWeighted!F$1146&gt;0),IF('Male Data'!F857&lt;MaleWeighted!F$1146,'Male Data'!$X857,0),IF(AND('Male Data'!F857&gt;MaleWeighted!F$1145,'Male Data'!F857&lt;MaleWeighted!F$1146),'Male Data'!$X857,0))))</f>
        <v>--</v>
      </c>
      <c r="G857" t="str">
        <f>IF(AND(MaleWeighted!G$1145=0,MaleWeighted!G$1146=0),"--",IF(AND(MaleWeighted!G$1145&gt;0,MaleWeighted!G$1146=0),IF('Male Data'!G857&gt;MaleWeighted!G$1145,'Male Data'!$X857,0),IF(AND(MaleWeighted!G$1145=0,MaleWeighted!G$1146&gt;0),IF('Male Data'!G857&lt;MaleWeighted!G$1146,'Male Data'!$X857,0),IF(AND('Male Data'!G857&gt;MaleWeighted!G$1145,'Male Data'!G857&lt;MaleWeighted!G$1146),'Male Data'!$X857,0))))</f>
        <v>--</v>
      </c>
      <c r="H857" t="str">
        <f>IF(AND(MaleWeighted!H$1145=0,MaleWeighted!H$1146=0),"--",IF(AND(MaleWeighted!H$1145&gt;0,MaleWeighted!H$1146=0),IF('Male Data'!H857&gt;MaleWeighted!H$1145,'Male Data'!$X857,0),IF(AND(MaleWeighted!H$1145=0,MaleWeighted!H$1146&gt;0),IF('Male Data'!H857&lt;MaleWeighted!H$1146,'Male Data'!$X857,0),IF(AND('Male Data'!H857&gt;MaleWeighted!H$1145,'Male Data'!H857&lt;MaleWeighted!H$1146),'Male Data'!$X857,0))))</f>
        <v>--</v>
      </c>
      <c r="I857" t="str">
        <f>IF(AND(MaleWeighted!I$1145=0,MaleWeighted!I$1146=0),"--",IF(AND(MaleWeighted!I$1145&gt;0,MaleWeighted!I$1146=0),IF('Male Data'!I857&gt;MaleWeighted!I$1145,'Male Data'!$X857,0),IF(AND(MaleWeighted!I$1145=0,MaleWeighted!I$1146&gt;0),IF('Male Data'!I857&lt;MaleWeighted!I$1146,'Male Data'!$X857,0),IF(AND('Male Data'!I857&gt;MaleWeighted!I$1145,'Male Data'!I857&lt;MaleWeighted!I$1146),'Male Data'!$X857,0))))</f>
        <v>--</v>
      </c>
      <c r="J857" t="str">
        <f>IF(AND(MaleWeighted!J$1145=0,MaleWeighted!J$1146=0),"--",IF(AND(MaleWeighted!J$1145&gt;0,MaleWeighted!J$1146=0),IF('Male Data'!J857&gt;MaleWeighted!J$1145,'Male Data'!$X857,0),IF(AND(MaleWeighted!J$1145=0,MaleWeighted!J$1146&gt;0),IF('Male Data'!J857&lt;MaleWeighted!J$1146,'Male Data'!$X857,0),IF(AND('Male Data'!J857&gt;MaleWeighted!J$1145,'Male Data'!J857&lt;MaleWeighted!J$1146),'Male Data'!$X857,0))))</f>
        <v>--</v>
      </c>
      <c r="K857" t="str">
        <f>IF(AND(MaleWeighted!K$1145=0,MaleWeighted!K$1146=0),"--",IF(AND(MaleWeighted!K$1145&gt;0,MaleWeighted!K$1146=0),IF('Male Data'!K857&gt;MaleWeighted!K$1145,'Male Data'!$X857,0),IF(AND(MaleWeighted!K$1145=0,MaleWeighted!K$1146&gt;0),IF('Male Data'!K857&lt;MaleWeighted!K$1146,'Male Data'!$X857,0),IF(AND('Male Data'!K857&gt;MaleWeighted!K$1145,'Male Data'!K857&lt;MaleWeighted!K$1146),'Male Data'!$X857,0))))</f>
        <v>--</v>
      </c>
      <c r="L857" t="str">
        <f>IF(AND(MaleWeighted!L$1145=0,MaleWeighted!L$1146=0),"--",IF(AND(MaleWeighted!L$1145&gt;0,MaleWeighted!L$1146=0),IF('Male Data'!L857&gt;MaleWeighted!L$1145,'Male Data'!$X857,0),IF(AND(MaleWeighted!L$1145=0,MaleWeighted!L$1146&gt;0),IF('Male Data'!L857&lt;MaleWeighted!L$1146,'Male Data'!$X857,0),IF(AND('Male Data'!L857&gt;MaleWeighted!L$1145,'Male Data'!L857&lt;MaleWeighted!L$1146),'Male Data'!$X857,0))))</f>
        <v>--</v>
      </c>
      <c r="M857" t="str">
        <f>IF(AND(MaleWeighted!M$1145=0,MaleWeighted!M$1146=0),"--",IF(AND(MaleWeighted!M$1145&gt;0,MaleWeighted!M$1146=0),IF('Male Data'!M857&gt;MaleWeighted!M$1145,'Male Data'!$X857,0),IF(AND(MaleWeighted!M$1145=0,MaleWeighted!M$1146&gt;0),IF('Male Data'!M857&lt;MaleWeighted!M$1146,'Male Data'!$X857,0),IF(AND('Male Data'!M857&gt;MaleWeighted!M$1145,'Male Data'!M857&lt;MaleWeighted!M$1146),'Male Data'!$X857,0))))</f>
        <v>--</v>
      </c>
      <c r="N857" t="str">
        <f>IF(AND(MaleWeighted!N$1145=0,MaleWeighted!N$1146=0),"--",IF(AND(MaleWeighted!N$1145&gt;0,MaleWeighted!N$1146=0),IF('Male Data'!N857&gt;MaleWeighted!N$1145,'Male Data'!$X857,0),IF(AND(MaleWeighted!N$1145=0,MaleWeighted!N$1146&gt;0),IF('Male Data'!N857&lt;MaleWeighted!N$1146,'Male Data'!$X857,0),IF(AND('Male Data'!N857&gt;MaleWeighted!N$1145,'Male Data'!N857&lt;MaleWeighted!N$1146),'Male Data'!$X857,0))))</f>
        <v>--</v>
      </c>
      <c r="O857" t="str">
        <f>IF(AND(MaleWeighted!O$1145=0,MaleWeighted!O$1146=0),"--",IF(AND(MaleWeighted!O$1145&gt;0,MaleWeighted!O$1146=0),IF('Male Data'!O857&gt;MaleWeighted!O$1145,'Male Data'!$X857,0),IF(AND(MaleWeighted!O$1145=0,MaleWeighted!O$1146&gt;0),IF('Male Data'!O857&lt;MaleWeighted!O$1146,'Male Data'!$X857,0),IF(AND('Male Data'!O857&gt;MaleWeighted!O$1145,'Male Data'!O857&lt;MaleWeighted!O$1146),'Male Data'!$X857,0))))</f>
        <v>--</v>
      </c>
      <c r="P857" t="str">
        <f>IF(AND(MaleWeighted!P$1145=0,MaleWeighted!P$1146=0),"--",IF(AND(MaleWeighted!P$1145&gt;0,MaleWeighted!P$1146=0),IF('Male Data'!P857&gt;MaleWeighted!P$1145,'Male Data'!$X857,0),IF(AND(MaleWeighted!P$1145=0,MaleWeighted!P$1146&gt;0),IF('Male Data'!P857&lt;MaleWeighted!P$1146,'Male Data'!$X857,0),IF(AND('Male Data'!P857&gt;MaleWeighted!P$1145,'Male Data'!P857&lt;MaleWeighted!P$1146),'Male Data'!$X857,0))))</f>
        <v>--</v>
      </c>
      <c r="Q857" t="str">
        <f>IF(AND(MaleWeighted!Q$1145=0,MaleWeighted!Q$1146=0),"--",IF(AND(MaleWeighted!Q$1145&gt;0,MaleWeighted!Q$1146=0),IF('Male Data'!Q857&gt;MaleWeighted!Q$1145,'Male Data'!$X857,0),IF(AND(MaleWeighted!Q$1145=0,MaleWeighted!Q$1146&gt;0),IF('Male Data'!Q857&lt;MaleWeighted!Q$1146,'Male Data'!$X857,0),IF(AND('Male Data'!Q857&gt;MaleWeighted!Q$1145,'Male Data'!Q857&lt;MaleWeighted!Q$1146),'Male Data'!$X857,0))))</f>
        <v>--</v>
      </c>
      <c r="R857" t="str">
        <f>IF(AND(MaleWeighted!R$1145=0,MaleWeighted!R$1146=0),"--",IF(AND(MaleWeighted!R$1145&gt;0,MaleWeighted!R$1146=0),IF('Male Data'!R857&gt;MaleWeighted!R$1145,'Male Data'!$X857,0),IF(AND(MaleWeighted!R$1145=0,MaleWeighted!R$1146&gt;0),IF('Male Data'!R857&lt;MaleWeighted!R$1146,'Male Data'!$X857,0),IF(AND('Male Data'!R857&gt;MaleWeighted!R$1145,'Male Data'!R857&lt;MaleWeighted!R$1146),'Male Data'!$X857,0))))</f>
        <v>--</v>
      </c>
      <c r="S857" t="str">
        <f>IF(AND(MaleWeighted!S$1145=0,MaleWeighted!S$1146=0),"--",IF(AND(MaleWeighted!S$1145&gt;0,MaleWeighted!S$1146=0),IF('Male Data'!S857&gt;MaleWeighted!S$1145,'Male Data'!$X857,0),IF(AND(MaleWeighted!S$1145=0,MaleWeighted!S$1146&gt;0),IF('Male Data'!S857&lt;MaleWeighted!S$1146,'Male Data'!$X857,0),IF(AND('Male Data'!S857&gt;MaleWeighted!S$1145,'Male Data'!S857&lt;MaleWeighted!S$1146),'Male Data'!$X857,0))))</f>
        <v>--</v>
      </c>
      <c r="T857" t="str">
        <f>IF(AND(MaleWeighted!T$1145=0,MaleWeighted!T$1146=0),"--",IF(AND(MaleWeighted!T$1145&gt;0,MaleWeighted!T$1146=0),IF('Male Data'!T857&gt;MaleWeighted!T$1145,'Male Data'!$X857,0),IF(AND(MaleWeighted!T$1145=0,MaleWeighted!T$1146&gt;0),IF('Male Data'!$T857&lt;MaleWeighted!T$1146,'Male Data'!$X857,0),IF(AND('Male Data'!T857&gt;MaleWeighted!T$1145,'Male Data'!T857&lt;MaleWeighted!T$1146),'Male Data'!$X857,0))))</f>
        <v>--</v>
      </c>
      <c r="U857" t="str">
        <f>IF(AND(MaleWeighted!U$1145=0,MaleWeighted!U$1146=0),"--",IF(AND(MaleWeighted!U$1145&gt;0,MaleWeighted!U$1146=0),IF('Male Data'!U857&gt;MaleWeighted!U$1145,'Male Data'!$X857,0),IF(AND(MaleWeighted!U$1145=0,MaleWeighted!U$1146&gt;0),IF('Male Data'!U857&lt;MaleWeighted!U$1146,'Male Data'!$X857,0),IF(AND('Male Data'!U857&gt;MaleWeighted!U$1145,'Male Data'!U857&lt;MaleWeighted!U$1146),'Male Data'!$X857,0))))</f>
        <v>--</v>
      </c>
      <c r="V857" t="str">
        <f>IF(AND(MaleWeighted!V$1145=0,MaleWeighted!V$1146=0),"--",IF(AND(MaleWeighted!V$1145&gt;0,MaleWeighted!V$1146=0),IF('Male Data'!V857&gt;MaleWeighted!V$1145,'Male Data'!$X857,0),IF(AND(MaleWeighted!V$1145=0,MaleWeighted!V$1146&gt;0),IF('Male Data'!V857&lt;MaleWeighted!V$1146,'Male Data'!$X857,0),IF(AND('Male Data'!V857&gt;MaleWeighted!V$1145,'Male Data'!V857&lt;MaleWeighted!V$1146),'Male Data'!$X857,0))))</f>
        <v>--</v>
      </c>
      <c r="W857" t="str">
        <f>IF(AND(MaleWeighted!W$1145=0,MaleWeighted!W$1146=0),"--",IF(AND(MaleWeighted!W$1145&gt;0,MaleWeighted!W$1146=0),IF('Male Data'!W857&gt;MaleWeighted!W$1145,'Male Data'!$X857,0),IF(AND(MaleWeighted!W$1145=0,MaleWeighted!W$1146&gt;0),IF('Male Data'!W857&lt;MaleWeighted!W$1146,'Male Data'!$X857,0),IF(AND('Male Data'!W857&gt;MaleWeighted!W$1145,'Male Data'!W857&lt;MaleWeighted!W$1146),'Male Data'!$X857,0))))</f>
        <v>--</v>
      </c>
      <c r="Y857">
        <f t="shared" si="26"/>
        <v>0</v>
      </c>
      <c r="Z857">
        <f>Y857*'Male Data'!X857</f>
        <v>0</v>
      </c>
      <c r="AA857">
        <f t="shared" si="27"/>
        <v>1</v>
      </c>
      <c r="AB857">
        <f>AA857*'Male Data'!X857</f>
        <v>23355</v>
      </c>
    </row>
    <row r="858" spans="1:28">
      <c r="A858">
        <f>'Male Data'!A858</f>
        <v>857</v>
      </c>
      <c r="B858" t="str">
        <f>'Male Data'!B858</f>
        <v>M</v>
      </c>
      <c r="C858" t="str">
        <f>IF(AND(MaleWeighted!C$1145=0,MaleWeighted!C$1146=0),"--",IF(AND(MaleWeighted!C$1145&gt;0,MaleWeighted!C$1146=0),IF('Male Data'!C858&gt;MaleWeighted!C$1145,'Male Data'!$X858,0),IF(AND(MaleWeighted!C$1145=0,MaleWeighted!C$1146&gt;0),IF('Male Data'!C858&lt;MaleWeighted!C$1146,'Male Data'!$X858,0),IF(AND('Male Data'!C858&gt;MaleWeighted!C$1145,'Male Data'!C858&lt;MaleWeighted!C$1146),'Male Data'!$X858,0))))</f>
        <v>--</v>
      </c>
      <c r="D858" t="str">
        <f>IF(AND(MaleWeighted!D$1145=0,MaleWeighted!D$1146=0),"--",IF(AND(MaleWeighted!D$1145&gt;0,MaleWeighted!D$1146=0),IF('Male Data'!D858&gt;MaleWeighted!D$1145,'Male Data'!$X858,0),IF(AND(MaleWeighted!D$1145=0,MaleWeighted!D$1146&gt;0),IF('Male Data'!D858&lt;MaleWeighted!D$1146,'Male Data'!$X858,0),IF(AND('Male Data'!D858&gt;MaleWeighted!D$1145,'Male Data'!D858&lt;MaleWeighted!D$1146),'Male Data'!$X858,0))))</f>
        <v>--</v>
      </c>
      <c r="E858" t="str">
        <f>IF(AND(MaleWeighted!E$1145=0,MaleWeighted!E$1146=0),"--",IF(AND(MaleWeighted!E$1145&gt;0,MaleWeighted!E$1146=0),IF('Male Data'!E858&gt;MaleWeighted!E$1145,'Male Data'!$X858,0),IF(AND(MaleWeighted!E$1145=0,MaleWeighted!E$1146&gt;0),IF('Male Data'!E858&lt;MaleWeighted!E$1146,'Male Data'!$X858,0),IF(AND('Male Data'!E858&gt;MaleWeighted!E$1145,'Male Data'!E858&lt;MaleWeighted!E$1146),'Male Data'!$X858,0))))</f>
        <v>--</v>
      </c>
      <c r="F858" t="str">
        <f>IF(AND(MaleWeighted!F$1145=0,MaleWeighted!F$1146=0),"--",IF(AND(MaleWeighted!F$1145&gt;0,MaleWeighted!F$1146=0),IF('Male Data'!F858&gt;MaleWeighted!F$1145,'Male Data'!$X858,0),IF(AND(MaleWeighted!F$1145=0,MaleWeighted!F$1146&gt;0),IF('Male Data'!F858&lt;MaleWeighted!F$1146,'Male Data'!$X858,0),IF(AND('Male Data'!F858&gt;MaleWeighted!F$1145,'Male Data'!F858&lt;MaleWeighted!F$1146),'Male Data'!$X858,0))))</f>
        <v>--</v>
      </c>
      <c r="G858" t="str">
        <f>IF(AND(MaleWeighted!G$1145=0,MaleWeighted!G$1146=0),"--",IF(AND(MaleWeighted!G$1145&gt;0,MaleWeighted!G$1146=0),IF('Male Data'!G858&gt;MaleWeighted!G$1145,'Male Data'!$X858,0),IF(AND(MaleWeighted!G$1145=0,MaleWeighted!G$1146&gt;0),IF('Male Data'!G858&lt;MaleWeighted!G$1146,'Male Data'!$X858,0),IF(AND('Male Data'!G858&gt;MaleWeighted!G$1145,'Male Data'!G858&lt;MaleWeighted!G$1146),'Male Data'!$X858,0))))</f>
        <v>--</v>
      </c>
      <c r="H858" t="str">
        <f>IF(AND(MaleWeighted!H$1145=0,MaleWeighted!H$1146=0),"--",IF(AND(MaleWeighted!H$1145&gt;0,MaleWeighted!H$1146=0),IF('Male Data'!H858&gt;MaleWeighted!H$1145,'Male Data'!$X858,0),IF(AND(MaleWeighted!H$1145=0,MaleWeighted!H$1146&gt;0),IF('Male Data'!H858&lt;MaleWeighted!H$1146,'Male Data'!$X858,0),IF(AND('Male Data'!H858&gt;MaleWeighted!H$1145,'Male Data'!H858&lt;MaleWeighted!H$1146),'Male Data'!$X858,0))))</f>
        <v>--</v>
      </c>
      <c r="I858" t="str">
        <f>IF(AND(MaleWeighted!I$1145=0,MaleWeighted!I$1146=0),"--",IF(AND(MaleWeighted!I$1145&gt;0,MaleWeighted!I$1146=0),IF('Male Data'!I858&gt;MaleWeighted!I$1145,'Male Data'!$X858,0),IF(AND(MaleWeighted!I$1145=0,MaleWeighted!I$1146&gt;0),IF('Male Data'!I858&lt;MaleWeighted!I$1146,'Male Data'!$X858,0),IF(AND('Male Data'!I858&gt;MaleWeighted!I$1145,'Male Data'!I858&lt;MaleWeighted!I$1146),'Male Data'!$X858,0))))</f>
        <v>--</v>
      </c>
      <c r="J858" t="str">
        <f>IF(AND(MaleWeighted!J$1145=0,MaleWeighted!J$1146=0),"--",IF(AND(MaleWeighted!J$1145&gt;0,MaleWeighted!J$1146=0),IF('Male Data'!J858&gt;MaleWeighted!J$1145,'Male Data'!$X858,0),IF(AND(MaleWeighted!J$1145=0,MaleWeighted!J$1146&gt;0),IF('Male Data'!J858&lt;MaleWeighted!J$1146,'Male Data'!$X858,0),IF(AND('Male Data'!J858&gt;MaleWeighted!J$1145,'Male Data'!J858&lt;MaleWeighted!J$1146),'Male Data'!$X858,0))))</f>
        <v>--</v>
      </c>
      <c r="K858" t="str">
        <f>IF(AND(MaleWeighted!K$1145=0,MaleWeighted!K$1146=0),"--",IF(AND(MaleWeighted!K$1145&gt;0,MaleWeighted!K$1146=0),IF('Male Data'!K858&gt;MaleWeighted!K$1145,'Male Data'!$X858,0),IF(AND(MaleWeighted!K$1145=0,MaleWeighted!K$1146&gt;0),IF('Male Data'!K858&lt;MaleWeighted!K$1146,'Male Data'!$X858,0),IF(AND('Male Data'!K858&gt;MaleWeighted!K$1145,'Male Data'!K858&lt;MaleWeighted!K$1146),'Male Data'!$X858,0))))</f>
        <v>--</v>
      </c>
      <c r="L858" t="str">
        <f>IF(AND(MaleWeighted!L$1145=0,MaleWeighted!L$1146=0),"--",IF(AND(MaleWeighted!L$1145&gt;0,MaleWeighted!L$1146=0),IF('Male Data'!L858&gt;MaleWeighted!L$1145,'Male Data'!$X858,0),IF(AND(MaleWeighted!L$1145=0,MaleWeighted!L$1146&gt;0),IF('Male Data'!L858&lt;MaleWeighted!L$1146,'Male Data'!$X858,0),IF(AND('Male Data'!L858&gt;MaleWeighted!L$1145,'Male Data'!L858&lt;MaleWeighted!L$1146),'Male Data'!$X858,0))))</f>
        <v>--</v>
      </c>
      <c r="M858" t="str">
        <f>IF(AND(MaleWeighted!M$1145=0,MaleWeighted!M$1146=0),"--",IF(AND(MaleWeighted!M$1145&gt;0,MaleWeighted!M$1146=0),IF('Male Data'!M858&gt;MaleWeighted!M$1145,'Male Data'!$X858,0),IF(AND(MaleWeighted!M$1145=0,MaleWeighted!M$1146&gt;0),IF('Male Data'!M858&lt;MaleWeighted!M$1146,'Male Data'!$X858,0),IF(AND('Male Data'!M858&gt;MaleWeighted!M$1145,'Male Data'!M858&lt;MaleWeighted!M$1146),'Male Data'!$X858,0))))</f>
        <v>--</v>
      </c>
      <c r="N858" t="str">
        <f>IF(AND(MaleWeighted!N$1145=0,MaleWeighted!N$1146=0),"--",IF(AND(MaleWeighted!N$1145&gt;0,MaleWeighted!N$1146=0),IF('Male Data'!N858&gt;MaleWeighted!N$1145,'Male Data'!$X858,0),IF(AND(MaleWeighted!N$1145=0,MaleWeighted!N$1146&gt;0),IF('Male Data'!N858&lt;MaleWeighted!N$1146,'Male Data'!$X858,0),IF(AND('Male Data'!N858&gt;MaleWeighted!N$1145,'Male Data'!N858&lt;MaleWeighted!N$1146),'Male Data'!$X858,0))))</f>
        <v>--</v>
      </c>
      <c r="O858" t="str">
        <f>IF(AND(MaleWeighted!O$1145=0,MaleWeighted!O$1146=0),"--",IF(AND(MaleWeighted!O$1145&gt;0,MaleWeighted!O$1146=0),IF('Male Data'!O858&gt;MaleWeighted!O$1145,'Male Data'!$X858,0),IF(AND(MaleWeighted!O$1145=0,MaleWeighted!O$1146&gt;0),IF('Male Data'!O858&lt;MaleWeighted!O$1146,'Male Data'!$X858,0),IF(AND('Male Data'!O858&gt;MaleWeighted!O$1145,'Male Data'!O858&lt;MaleWeighted!O$1146),'Male Data'!$X858,0))))</f>
        <v>--</v>
      </c>
      <c r="P858" t="str">
        <f>IF(AND(MaleWeighted!P$1145=0,MaleWeighted!P$1146=0),"--",IF(AND(MaleWeighted!P$1145&gt;0,MaleWeighted!P$1146=0),IF('Male Data'!P858&gt;MaleWeighted!P$1145,'Male Data'!$X858,0),IF(AND(MaleWeighted!P$1145=0,MaleWeighted!P$1146&gt;0),IF('Male Data'!P858&lt;MaleWeighted!P$1146,'Male Data'!$X858,0),IF(AND('Male Data'!P858&gt;MaleWeighted!P$1145,'Male Data'!P858&lt;MaleWeighted!P$1146),'Male Data'!$X858,0))))</f>
        <v>--</v>
      </c>
      <c r="Q858" t="str">
        <f>IF(AND(MaleWeighted!Q$1145=0,MaleWeighted!Q$1146=0),"--",IF(AND(MaleWeighted!Q$1145&gt;0,MaleWeighted!Q$1146=0),IF('Male Data'!Q858&gt;MaleWeighted!Q$1145,'Male Data'!$X858,0),IF(AND(MaleWeighted!Q$1145=0,MaleWeighted!Q$1146&gt;0),IF('Male Data'!Q858&lt;MaleWeighted!Q$1146,'Male Data'!$X858,0),IF(AND('Male Data'!Q858&gt;MaleWeighted!Q$1145,'Male Data'!Q858&lt;MaleWeighted!Q$1146),'Male Data'!$X858,0))))</f>
        <v>--</v>
      </c>
      <c r="R858" t="str">
        <f>IF(AND(MaleWeighted!R$1145=0,MaleWeighted!R$1146=0),"--",IF(AND(MaleWeighted!R$1145&gt;0,MaleWeighted!R$1146=0),IF('Male Data'!R858&gt;MaleWeighted!R$1145,'Male Data'!$X858,0),IF(AND(MaleWeighted!R$1145=0,MaleWeighted!R$1146&gt;0),IF('Male Data'!R858&lt;MaleWeighted!R$1146,'Male Data'!$X858,0),IF(AND('Male Data'!R858&gt;MaleWeighted!R$1145,'Male Data'!R858&lt;MaleWeighted!R$1146),'Male Data'!$X858,0))))</f>
        <v>--</v>
      </c>
      <c r="S858" t="str">
        <f>IF(AND(MaleWeighted!S$1145=0,MaleWeighted!S$1146=0),"--",IF(AND(MaleWeighted!S$1145&gt;0,MaleWeighted!S$1146=0),IF('Male Data'!S858&gt;MaleWeighted!S$1145,'Male Data'!$X858,0),IF(AND(MaleWeighted!S$1145=0,MaleWeighted!S$1146&gt;0),IF('Male Data'!S858&lt;MaleWeighted!S$1146,'Male Data'!$X858,0),IF(AND('Male Data'!S858&gt;MaleWeighted!S$1145,'Male Data'!S858&lt;MaleWeighted!S$1146),'Male Data'!$X858,0))))</f>
        <v>--</v>
      </c>
      <c r="T858" t="str">
        <f>IF(AND(MaleWeighted!T$1145=0,MaleWeighted!T$1146=0),"--",IF(AND(MaleWeighted!T$1145&gt;0,MaleWeighted!T$1146=0),IF('Male Data'!T858&gt;MaleWeighted!T$1145,'Male Data'!$X858,0),IF(AND(MaleWeighted!T$1145=0,MaleWeighted!T$1146&gt;0),IF('Male Data'!$T858&lt;MaleWeighted!T$1146,'Male Data'!$X858,0),IF(AND('Male Data'!T858&gt;MaleWeighted!T$1145,'Male Data'!T858&lt;MaleWeighted!T$1146),'Male Data'!$X858,0))))</f>
        <v>--</v>
      </c>
      <c r="U858" t="str">
        <f>IF(AND(MaleWeighted!U$1145=0,MaleWeighted!U$1146=0),"--",IF(AND(MaleWeighted!U$1145&gt;0,MaleWeighted!U$1146=0),IF('Male Data'!U858&gt;MaleWeighted!U$1145,'Male Data'!$X858,0),IF(AND(MaleWeighted!U$1145=0,MaleWeighted!U$1146&gt;0),IF('Male Data'!U858&lt;MaleWeighted!U$1146,'Male Data'!$X858,0),IF(AND('Male Data'!U858&gt;MaleWeighted!U$1145,'Male Data'!U858&lt;MaleWeighted!U$1146),'Male Data'!$X858,0))))</f>
        <v>--</v>
      </c>
      <c r="V858" t="str">
        <f>IF(AND(MaleWeighted!V$1145=0,MaleWeighted!V$1146=0),"--",IF(AND(MaleWeighted!V$1145&gt;0,MaleWeighted!V$1146=0),IF('Male Data'!V858&gt;MaleWeighted!V$1145,'Male Data'!$X858,0),IF(AND(MaleWeighted!V$1145=0,MaleWeighted!V$1146&gt;0),IF('Male Data'!V858&lt;MaleWeighted!V$1146,'Male Data'!$X858,0),IF(AND('Male Data'!V858&gt;MaleWeighted!V$1145,'Male Data'!V858&lt;MaleWeighted!V$1146),'Male Data'!$X858,0))))</f>
        <v>--</v>
      </c>
      <c r="W858" t="str">
        <f>IF(AND(MaleWeighted!W$1145=0,MaleWeighted!W$1146=0),"--",IF(AND(MaleWeighted!W$1145&gt;0,MaleWeighted!W$1146=0),IF('Male Data'!W858&gt;MaleWeighted!W$1145,'Male Data'!$X858,0),IF(AND(MaleWeighted!W$1145=0,MaleWeighted!W$1146&gt;0),IF('Male Data'!W858&lt;MaleWeighted!W$1146,'Male Data'!$X858,0),IF(AND('Male Data'!W858&gt;MaleWeighted!W$1145,'Male Data'!W858&lt;MaleWeighted!W$1146),'Male Data'!$X858,0))))</f>
        <v>--</v>
      </c>
      <c r="Y858">
        <f t="shared" si="26"/>
        <v>0</v>
      </c>
      <c r="Z858">
        <f>Y858*'Male Data'!X858</f>
        <v>0</v>
      </c>
      <c r="AA858">
        <f t="shared" si="27"/>
        <v>1</v>
      </c>
      <c r="AB858">
        <f>AA858*'Male Data'!X858</f>
        <v>172109</v>
      </c>
    </row>
    <row r="859" spans="1:28">
      <c r="A859">
        <f>'Male Data'!A859</f>
        <v>858</v>
      </c>
      <c r="B859" t="str">
        <f>'Male Data'!B859</f>
        <v>M</v>
      </c>
      <c r="C859" t="str">
        <f>IF(AND(MaleWeighted!C$1145=0,MaleWeighted!C$1146=0),"--",IF(AND(MaleWeighted!C$1145&gt;0,MaleWeighted!C$1146=0),IF('Male Data'!C859&gt;MaleWeighted!C$1145,'Male Data'!$X859,0),IF(AND(MaleWeighted!C$1145=0,MaleWeighted!C$1146&gt;0),IF('Male Data'!C859&lt;MaleWeighted!C$1146,'Male Data'!$X859,0),IF(AND('Male Data'!C859&gt;MaleWeighted!C$1145,'Male Data'!C859&lt;MaleWeighted!C$1146),'Male Data'!$X859,0))))</f>
        <v>--</v>
      </c>
      <c r="D859" t="str">
        <f>IF(AND(MaleWeighted!D$1145=0,MaleWeighted!D$1146=0),"--",IF(AND(MaleWeighted!D$1145&gt;0,MaleWeighted!D$1146=0),IF('Male Data'!D859&gt;MaleWeighted!D$1145,'Male Data'!$X859,0),IF(AND(MaleWeighted!D$1145=0,MaleWeighted!D$1146&gt;0),IF('Male Data'!D859&lt;MaleWeighted!D$1146,'Male Data'!$X859,0),IF(AND('Male Data'!D859&gt;MaleWeighted!D$1145,'Male Data'!D859&lt;MaleWeighted!D$1146),'Male Data'!$X859,0))))</f>
        <v>--</v>
      </c>
      <c r="E859" t="str">
        <f>IF(AND(MaleWeighted!E$1145=0,MaleWeighted!E$1146=0),"--",IF(AND(MaleWeighted!E$1145&gt;0,MaleWeighted!E$1146=0),IF('Male Data'!E859&gt;MaleWeighted!E$1145,'Male Data'!$X859,0),IF(AND(MaleWeighted!E$1145=0,MaleWeighted!E$1146&gt;0),IF('Male Data'!E859&lt;MaleWeighted!E$1146,'Male Data'!$X859,0),IF(AND('Male Data'!E859&gt;MaleWeighted!E$1145,'Male Data'!E859&lt;MaleWeighted!E$1146),'Male Data'!$X859,0))))</f>
        <v>--</v>
      </c>
      <c r="F859" t="str">
        <f>IF(AND(MaleWeighted!F$1145=0,MaleWeighted!F$1146=0),"--",IF(AND(MaleWeighted!F$1145&gt;0,MaleWeighted!F$1146=0),IF('Male Data'!F859&gt;MaleWeighted!F$1145,'Male Data'!$X859,0),IF(AND(MaleWeighted!F$1145=0,MaleWeighted!F$1146&gt;0),IF('Male Data'!F859&lt;MaleWeighted!F$1146,'Male Data'!$X859,0),IF(AND('Male Data'!F859&gt;MaleWeighted!F$1145,'Male Data'!F859&lt;MaleWeighted!F$1146),'Male Data'!$X859,0))))</f>
        <v>--</v>
      </c>
      <c r="G859" t="str">
        <f>IF(AND(MaleWeighted!G$1145=0,MaleWeighted!G$1146=0),"--",IF(AND(MaleWeighted!G$1145&gt;0,MaleWeighted!G$1146=0),IF('Male Data'!G859&gt;MaleWeighted!G$1145,'Male Data'!$X859,0),IF(AND(MaleWeighted!G$1145=0,MaleWeighted!G$1146&gt;0),IF('Male Data'!G859&lt;MaleWeighted!G$1146,'Male Data'!$X859,0),IF(AND('Male Data'!G859&gt;MaleWeighted!G$1145,'Male Data'!G859&lt;MaleWeighted!G$1146),'Male Data'!$X859,0))))</f>
        <v>--</v>
      </c>
      <c r="H859" t="str">
        <f>IF(AND(MaleWeighted!H$1145=0,MaleWeighted!H$1146=0),"--",IF(AND(MaleWeighted!H$1145&gt;0,MaleWeighted!H$1146=0),IF('Male Data'!H859&gt;MaleWeighted!H$1145,'Male Data'!$X859,0),IF(AND(MaleWeighted!H$1145=0,MaleWeighted!H$1146&gt;0),IF('Male Data'!H859&lt;MaleWeighted!H$1146,'Male Data'!$X859,0),IF(AND('Male Data'!H859&gt;MaleWeighted!H$1145,'Male Data'!H859&lt;MaleWeighted!H$1146),'Male Data'!$X859,0))))</f>
        <v>--</v>
      </c>
      <c r="I859" t="str">
        <f>IF(AND(MaleWeighted!I$1145=0,MaleWeighted!I$1146=0),"--",IF(AND(MaleWeighted!I$1145&gt;0,MaleWeighted!I$1146=0),IF('Male Data'!I859&gt;MaleWeighted!I$1145,'Male Data'!$X859,0),IF(AND(MaleWeighted!I$1145=0,MaleWeighted!I$1146&gt;0),IF('Male Data'!I859&lt;MaleWeighted!I$1146,'Male Data'!$X859,0),IF(AND('Male Data'!I859&gt;MaleWeighted!I$1145,'Male Data'!I859&lt;MaleWeighted!I$1146),'Male Data'!$X859,0))))</f>
        <v>--</v>
      </c>
      <c r="J859" t="str">
        <f>IF(AND(MaleWeighted!J$1145=0,MaleWeighted!J$1146=0),"--",IF(AND(MaleWeighted!J$1145&gt;0,MaleWeighted!J$1146=0),IF('Male Data'!J859&gt;MaleWeighted!J$1145,'Male Data'!$X859,0),IF(AND(MaleWeighted!J$1145=0,MaleWeighted!J$1146&gt;0),IF('Male Data'!J859&lt;MaleWeighted!J$1146,'Male Data'!$X859,0),IF(AND('Male Data'!J859&gt;MaleWeighted!J$1145,'Male Data'!J859&lt;MaleWeighted!J$1146),'Male Data'!$X859,0))))</f>
        <v>--</v>
      </c>
      <c r="K859" t="str">
        <f>IF(AND(MaleWeighted!K$1145=0,MaleWeighted!K$1146=0),"--",IF(AND(MaleWeighted!K$1145&gt;0,MaleWeighted!K$1146=0),IF('Male Data'!K859&gt;MaleWeighted!K$1145,'Male Data'!$X859,0),IF(AND(MaleWeighted!K$1145=0,MaleWeighted!K$1146&gt;0),IF('Male Data'!K859&lt;MaleWeighted!K$1146,'Male Data'!$X859,0),IF(AND('Male Data'!K859&gt;MaleWeighted!K$1145,'Male Data'!K859&lt;MaleWeighted!K$1146),'Male Data'!$X859,0))))</f>
        <v>--</v>
      </c>
      <c r="L859" t="str">
        <f>IF(AND(MaleWeighted!L$1145=0,MaleWeighted!L$1146=0),"--",IF(AND(MaleWeighted!L$1145&gt;0,MaleWeighted!L$1146=0),IF('Male Data'!L859&gt;MaleWeighted!L$1145,'Male Data'!$X859,0),IF(AND(MaleWeighted!L$1145=0,MaleWeighted!L$1146&gt;0),IF('Male Data'!L859&lt;MaleWeighted!L$1146,'Male Data'!$X859,0),IF(AND('Male Data'!L859&gt;MaleWeighted!L$1145,'Male Data'!L859&lt;MaleWeighted!L$1146),'Male Data'!$X859,0))))</f>
        <v>--</v>
      </c>
      <c r="M859" t="str">
        <f>IF(AND(MaleWeighted!M$1145=0,MaleWeighted!M$1146=0),"--",IF(AND(MaleWeighted!M$1145&gt;0,MaleWeighted!M$1146=0),IF('Male Data'!M859&gt;MaleWeighted!M$1145,'Male Data'!$X859,0),IF(AND(MaleWeighted!M$1145=0,MaleWeighted!M$1146&gt;0),IF('Male Data'!M859&lt;MaleWeighted!M$1146,'Male Data'!$X859,0),IF(AND('Male Data'!M859&gt;MaleWeighted!M$1145,'Male Data'!M859&lt;MaleWeighted!M$1146),'Male Data'!$X859,0))))</f>
        <v>--</v>
      </c>
      <c r="N859" t="str">
        <f>IF(AND(MaleWeighted!N$1145=0,MaleWeighted!N$1146=0),"--",IF(AND(MaleWeighted!N$1145&gt;0,MaleWeighted!N$1146=0),IF('Male Data'!N859&gt;MaleWeighted!N$1145,'Male Data'!$X859,0),IF(AND(MaleWeighted!N$1145=0,MaleWeighted!N$1146&gt;0),IF('Male Data'!N859&lt;MaleWeighted!N$1146,'Male Data'!$X859,0),IF(AND('Male Data'!N859&gt;MaleWeighted!N$1145,'Male Data'!N859&lt;MaleWeighted!N$1146),'Male Data'!$X859,0))))</f>
        <v>--</v>
      </c>
      <c r="O859" t="str">
        <f>IF(AND(MaleWeighted!O$1145=0,MaleWeighted!O$1146=0),"--",IF(AND(MaleWeighted!O$1145&gt;0,MaleWeighted!O$1146=0),IF('Male Data'!O859&gt;MaleWeighted!O$1145,'Male Data'!$X859,0),IF(AND(MaleWeighted!O$1145=0,MaleWeighted!O$1146&gt;0),IF('Male Data'!O859&lt;MaleWeighted!O$1146,'Male Data'!$X859,0),IF(AND('Male Data'!O859&gt;MaleWeighted!O$1145,'Male Data'!O859&lt;MaleWeighted!O$1146),'Male Data'!$X859,0))))</f>
        <v>--</v>
      </c>
      <c r="P859" t="str">
        <f>IF(AND(MaleWeighted!P$1145=0,MaleWeighted!P$1146=0),"--",IF(AND(MaleWeighted!P$1145&gt;0,MaleWeighted!P$1146=0),IF('Male Data'!P859&gt;MaleWeighted!P$1145,'Male Data'!$X859,0),IF(AND(MaleWeighted!P$1145=0,MaleWeighted!P$1146&gt;0),IF('Male Data'!P859&lt;MaleWeighted!P$1146,'Male Data'!$X859,0),IF(AND('Male Data'!P859&gt;MaleWeighted!P$1145,'Male Data'!P859&lt;MaleWeighted!P$1146),'Male Data'!$X859,0))))</f>
        <v>--</v>
      </c>
      <c r="Q859" t="str">
        <f>IF(AND(MaleWeighted!Q$1145=0,MaleWeighted!Q$1146=0),"--",IF(AND(MaleWeighted!Q$1145&gt;0,MaleWeighted!Q$1146=0),IF('Male Data'!Q859&gt;MaleWeighted!Q$1145,'Male Data'!$X859,0),IF(AND(MaleWeighted!Q$1145=0,MaleWeighted!Q$1146&gt;0),IF('Male Data'!Q859&lt;MaleWeighted!Q$1146,'Male Data'!$X859,0),IF(AND('Male Data'!Q859&gt;MaleWeighted!Q$1145,'Male Data'!Q859&lt;MaleWeighted!Q$1146),'Male Data'!$X859,0))))</f>
        <v>--</v>
      </c>
      <c r="R859" t="str">
        <f>IF(AND(MaleWeighted!R$1145=0,MaleWeighted!R$1146=0),"--",IF(AND(MaleWeighted!R$1145&gt;0,MaleWeighted!R$1146=0),IF('Male Data'!R859&gt;MaleWeighted!R$1145,'Male Data'!$X859,0),IF(AND(MaleWeighted!R$1145=0,MaleWeighted!R$1146&gt;0),IF('Male Data'!R859&lt;MaleWeighted!R$1146,'Male Data'!$X859,0),IF(AND('Male Data'!R859&gt;MaleWeighted!R$1145,'Male Data'!R859&lt;MaleWeighted!R$1146),'Male Data'!$X859,0))))</f>
        <v>--</v>
      </c>
      <c r="S859" t="str">
        <f>IF(AND(MaleWeighted!S$1145=0,MaleWeighted!S$1146=0),"--",IF(AND(MaleWeighted!S$1145&gt;0,MaleWeighted!S$1146=0),IF('Male Data'!S859&gt;MaleWeighted!S$1145,'Male Data'!$X859,0),IF(AND(MaleWeighted!S$1145=0,MaleWeighted!S$1146&gt;0),IF('Male Data'!S859&lt;MaleWeighted!S$1146,'Male Data'!$X859,0),IF(AND('Male Data'!S859&gt;MaleWeighted!S$1145,'Male Data'!S859&lt;MaleWeighted!S$1146),'Male Data'!$X859,0))))</f>
        <v>--</v>
      </c>
      <c r="T859" t="str">
        <f>IF(AND(MaleWeighted!T$1145=0,MaleWeighted!T$1146=0),"--",IF(AND(MaleWeighted!T$1145&gt;0,MaleWeighted!T$1146=0),IF('Male Data'!T859&gt;MaleWeighted!T$1145,'Male Data'!$X859,0),IF(AND(MaleWeighted!T$1145=0,MaleWeighted!T$1146&gt;0),IF('Male Data'!$T859&lt;MaleWeighted!T$1146,'Male Data'!$X859,0),IF(AND('Male Data'!T859&gt;MaleWeighted!T$1145,'Male Data'!T859&lt;MaleWeighted!T$1146),'Male Data'!$X859,0))))</f>
        <v>--</v>
      </c>
      <c r="U859" t="str">
        <f>IF(AND(MaleWeighted!U$1145=0,MaleWeighted!U$1146=0),"--",IF(AND(MaleWeighted!U$1145&gt;0,MaleWeighted!U$1146=0),IF('Male Data'!U859&gt;MaleWeighted!U$1145,'Male Data'!$X859,0),IF(AND(MaleWeighted!U$1145=0,MaleWeighted!U$1146&gt;0),IF('Male Data'!U859&lt;MaleWeighted!U$1146,'Male Data'!$X859,0),IF(AND('Male Data'!U859&gt;MaleWeighted!U$1145,'Male Data'!U859&lt;MaleWeighted!U$1146),'Male Data'!$X859,0))))</f>
        <v>--</v>
      </c>
      <c r="V859" t="str">
        <f>IF(AND(MaleWeighted!V$1145=0,MaleWeighted!V$1146=0),"--",IF(AND(MaleWeighted!V$1145&gt;0,MaleWeighted!V$1146=0),IF('Male Data'!V859&gt;MaleWeighted!V$1145,'Male Data'!$X859,0),IF(AND(MaleWeighted!V$1145=0,MaleWeighted!V$1146&gt;0),IF('Male Data'!V859&lt;MaleWeighted!V$1146,'Male Data'!$X859,0),IF(AND('Male Data'!V859&gt;MaleWeighted!V$1145,'Male Data'!V859&lt;MaleWeighted!V$1146),'Male Data'!$X859,0))))</f>
        <v>--</v>
      </c>
      <c r="W859" t="str">
        <f>IF(AND(MaleWeighted!W$1145=0,MaleWeighted!W$1146=0),"--",IF(AND(MaleWeighted!W$1145&gt;0,MaleWeighted!W$1146=0),IF('Male Data'!W859&gt;MaleWeighted!W$1145,'Male Data'!$X859,0),IF(AND(MaleWeighted!W$1145=0,MaleWeighted!W$1146&gt;0),IF('Male Data'!W859&lt;MaleWeighted!W$1146,'Male Data'!$X859,0),IF(AND('Male Data'!W859&gt;MaleWeighted!W$1145,'Male Data'!W859&lt;MaleWeighted!W$1146),'Male Data'!$X859,0))))</f>
        <v>--</v>
      </c>
      <c r="Y859">
        <f t="shared" si="26"/>
        <v>0</v>
      </c>
      <c r="Z859">
        <f>Y859*'Male Data'!X859</f>
        <v>0</v>
      </c>
      <c r="AA859">
        <f t="shared" si="27"/>
        <v>1</v>
      </c>
      <c r="AB859">
        <f>AA859*'Male Data'!X859</f>
        <v>7052</v>
      </c>
    </row>
    <row r="860" spans="1:28">
      <c r="A860">
        <f>'Male Data'!A860</f>
        <v>859</v>
      </c>
      <c r="B860" t="str">
        <f>'Male Data'!B860</f>
        <v>M</v>
      </c>
      <c r="C860" t="str">
        <f>IF(AND(MaleWeighted!C$1145=0,MaleWeighted!C$1146=0),"--",IF(AND(MaleWeighted!C$1145&gt;0,MaleWeighted!C$1146=0),IF('Male Data'!C860&gt;MaleWeighted!C$1145,'Male Data'!$X860,0),IF(AND(MaleWeighted!C$1145=0,MaleWeighted!C$1146&gt;0),IF('Male Data'!C860&lt;MaleWeighted!C$1146,'Male Data'!$X860,0),IF(AND('Male Data'!C860&gt;MaleWeighted!C$1145,'Male Data'!C860&lt;MaleWeighted!C$1146),'Male Data'!$X860,0))))</f>
        <v>--</v>
      </c>
      <c r="D860" t="str">
        <f>IF(AND(MaleWeighted!D$1145=0,MaleWeighted!D$1146=0),"--",IF(AND(MaleWeighted!D$1145&gt;0,MaleWeighted!D$1146=0),IF('Male Data'!D860&gt;MaleWeighted!D$1145,'Male Data'!$X860,0),IF(AND(MaleWeighted!D$1145=0,MaleWeighted!D$1146&gt;0),IF('Male Data'!D860&lt;MaleWeighted!D$1146,'Male Data'!$X860,0),IF(AND('Male Data'!D860&gt;MaleWeighted!D$1145,'Male Data'!D860&lt;MaleWeighted!D$1146),'Male Data'!$X860,0))))</f>
        <v>--</v>
      </c>
      <c r="E860" t="str">
        <f>IF(AND(MaleWeighted!E$1145=0,MaleWeighted!E$1146=0),"--",IF(AND(MaleWeighted!E$1145&gt;0,MaleWeighted!E$1146=0),IF('Male Data'!E860&gt;MaleWeighted!E$1145,'Male Data'!$X860,0),IF(AND(MaleWeighted!E$1145=0,MaleWeighted!E$1146&gt;0),IF('Male Data'!E860&lt;MaleWeighted!E$1146,'Male Data'!$X860,0),IF(AND('Male Data'!E860&gt;MaleWeighted!E$1145,'Male Data'!E860&lt;MaleWeighted!E$1146),'Male Data'!$X860,0))))</f>
        <v>--</v>
      </c>
      <c r="F860" t="str">
        <f>IF(AND(MaleWeighted!F$1145=0,MaleWeighted!F$1146=0),"--",IF(AND(MaleWeighted!F$1145&gt;0,MaleWeighted!F$1146=0),IF('Male Data'!F860&gt;MaleWeighted!F$1145,'Male Data'!$X860,0),IF(AND(MaleWeighted!F$1145=0,MaleWeighted!F$1146&gt;0),IF('Male Data'!F860&lt;MaleWeighted!F$1146,'Male Data'!$X860,0),IF(AND('Male Data'!F860&gt;MaleWeighted!F$1145,'Male Data'!F860&lt;MaleWeighted!F$1146),'Male Data'!$X860,0))))</f>
        <v>--</v>
      </c>
      <c r="G860" t="str">
        <f>IF(AND(MaleWeighted!G$1145=0,MaleWeighted!G$1146=0),"--",IF(AND(MaleWeighted!G$1145&gt;0,MaleWeighted!G$1146=0),IF('Male Data'!G860&gt;MaleWeighted!G$1145,'Male Data'!$X860,0),IF(AND(MaleWeighted!G$1145=0,MaleWeighted!G$1146&gt;0),IF('Male Data'!G860&lt;MaleWeighted!G$1146,'Male Data'!$X860,0),IF(AND('Male Data'!G860&gt;MaleWeighted!G$1145,'Male Data'!G860&lt;MaleWeighted!G$1146),'Male Data'!$X860,0))))</f>
        <v>--</v>
      </c>
      <c r="H860" t="str">
        <f>IF(AND(MaleWeighted!H$1145=0,MaleWeighted!H$1146=0),"--",IF(AND(MaleWeighted!H$1145&gt;0,MaleWeighted!H$1146=0),IF('Male Data'!H860&gt;MaleWeighted!H$1145,'Male Data'!$X860,0),IF(AND(MaleWeighted!H$1145=0,MaleWeighted!H$1146&gt;0),IF('Male Data'!H860&lt;MaleWeighted!H$1146,'Male Data'!$X860,0),IF(AND('Male Data'!H860&gt;MaleWeighted!H$1145,'Male Data'!H860&lt;MaleWeighted!H$1146),'Male Data'!$X860,0))))</f>
        <v>--</v>
      </c>
      <c r="I860" t="str">
        <f>IF(AND(MaleWeighted!I$1145=0,MaleWeighted!I$1146=0),"--",IF(AND(MaleWeighted!I$1145&gt;0,MaleWeighted!I$1146=0),IF('Male Data'!I860&gt;MaleWeighted!I$1145,'Male Data'!$X860,0),IF(AND(MaleWeighted!I$1145=0,MaleWeighted!I$1146&gt;0),IF('Male Data'!I860&lt;MaleWeighted!I$1146,'Male Data'!$X860,0),IF(AND('Male Data'!I860&gt;MaleWeighted!I$1145,'Male Data'!I860&lt;MaleWeighted!I$1146),'Male Data'!$X860,0))))</f>
        <v>--</v>
      </c>
      <c r="J860" t="str">
        <f>IF(AND(MaleWeighted!J$1145=0,MaleWeighted!J$1146=0),"--",IF(AND(MaleWeighted!J$1145&gt;0,MaleWeighted!J$1146=0),IF('Male Data'!J860&gt;MaleWeighted!J$1145,'Male Data'!$X860,0),IF(AND(MaleWeighted!J$1145=0,MaleWeighted!J$1146&gt;0),IF('Male Data'!J860&lt;MaleWeighted!J$1146,'Male Data'!$X860,0),IF(AND('Male Data'!J860&gt;MaleWeighted!J$1145,'Male Data'!J860&lt;MaleWeighted!J$1146),'Male Data'!$X860,0))))</f>
        <v>--</v>
      </c>
      <c r="K860" t="str">
        <f>IF(AND(MaleWeighted!K$1145=0,MaleWeighted!K$1146=0),"--",IF(AND(MaleWeighted!K$1145&gt;0,MaleWeighted!K$1146=0),IF('Male Data'!K860&gt;MaleWeighted!K$1145,'Male Data'!$X860,0),IF(AND(MaleWeighted!K$1145=0,MaleWeighted!K$1146&gt;0),IF('Male Data'!K860&lt;MaleWeighted!K$1146,'Male Data'!$X860,0),IF(AND('Male Data'!K860&gt;MaleWeighted!K$1145,'Male Data'!K860&lt;MaleWeighted!K$1146),'Male Data'!$X860,0))))</f>
        <v>--</v>
      </c>
      <c r="L860" t="str">
        <f>IF(AND(MaleWeighted!L$1145=0,MaleWeighted!L$1146=0),"--",IF(AND(MaleWeighted!L$1145&gt;0,MaleWeighted!L$1146=0),IF('Male Data'!L860&gt;MaleWeighted!L$1145,'Male Data'!$X860,0),IF(AND(MaleWeighted!L$1145=0,MaleWeighted!L$1146&gt;0),IF('Male Data'!L860&lt;MaleWeighted!L$1146,'Male Data'!$X860,0),IF(AND('Male Data'!L860&gt;MaleWeighted!L$1145,'Male Data'!L860&lt;MaleWeighted!L$1146),'Male Data'!$X860,0))))</f>
        <v>--</v>
      </c>
      <c r="M860" t="str">
        <f>IF(AND(MaleWeighted!M$1145=0,MaleWeighted!M$1146=0),"--",IF(AND(MaleWeighted!M$1145&gt;0,MaleWeighted!M$1146=0),IF('Male Data'!M860&gt;MaleWeighted!M$1145,'Male Data'!$X860,0),IF(AND(MaleWeighted!M$1145=0,MaleWeighted!M$1146&gt;0),IF('Male Data'!M860&lt;MaleWeighted!M$1146,'Male Data'!$X860,0),IF(AND('Male Data'!M860&gt;MaleWeighted!M$1145,'Male Data'!M860&lt;MaleWeighted!M$1146),'Male Data'!$X860,0))))</f>
        <v>--</v>
      </c>
      <c r="N860" t="str">
        <f>IF(AND(MaleWeighted!N$1145=0,MaleWeighted!N$1146=0),"--",IF(AND(MaleWeighted!N$1145&gt;0,MaleWeighted!N$1146=0),IF('Male Data'!N860&gt;MaleWeighted!N$1145,'Male Data'!$X860,0),IF(AND(MaleWeighted!N$1145=0,MaleWeighted!N$1146&gt;0),IF('Male Data'!N860&lt;MaleWeighted!N$1146,'Male Data'!$X860,0),IF(AND('Male Data'!N860&gt;MaleWeighted!N$1145,'Male Data'!N860&lt;MaleWeighted!N$1146),'Male Data'!$X860,0))))</f>
        <v>--</v>
      </c>
      <c r="O860" t="str">
        <f>IF(AND(MaleWeighted!O$1145=0,MaleWeighted!O$1146=0),"--",IF(AND(MaleWeighted!O$1145&gt;0,MaleWeighted!O$1146=0),IF('Male Data'!O860&gt;MaleWeighted!O$1145,'Male Data'!$X860,0),IF(AND(MaleWeighted!O$1145=0,MaleWeighted!O$1146&gt;0),IF('Male Data'!O860&lt;MaleWeighted!O$1146,'Male Data'!$X860,0),IF(AND('Male Data'!O860&gt;MaleWeighted!O$1145,'Male Data'!O860&lt;MaleWeighted!O$1146),'Male Data'!$X860,0))))</f>
        <v>--</v>
      </c>
      <c r="P860" t="str">
        <f>IF(AND(MaleWeighted!P$1145=0,MaleWeighted!P$1146=0),"--",IF(AND(MaleWeighted!P$1145&gt;0,MaleWeighted!P$1146=0),IF('Male Data'!P860&gt;MaleWeighted!P$1145,'Male Data'!$X860,0),IF(AND(MaleWeighted!P$1145=0,MaleWeighted!P$1146&gt;0),IF('Male Data'!P860&lt;MaleWeighted!P$1146,'Male Data'!$X860,0),IF(AND('Male Data'!P860&gt;MaleWeighted!P$1145,'Male Data'!P860&lt;MaleWeighted!P$1146),'Male Data'!$X860,0))))</f>
        <v>--</v>
      </c>
      <c r="Q860" t="str">
        <f>IF(AND(MaleWeighted!Q$1145=0,MaleWeighted!Q$1146=0),"--",IF(AND(MaleWeighted!Q$1145&gt;0,MaleWeighted!Q$1146=0),IF('Male Data'!Q860&gt;MaleWeighted!Q$1145,'Male Data'!$X860,0),IF(AND(MaleWeighted!Q$1145=0,MaleWeighted!Q$1146&gt;0),IF('Male Data'!Q860&lt;MaleWeighted!Q$1146,'Male Data'!$X860,0),IF(AND('Male Data'!Q860&gt;MaleWeighted!Q$1145,'Male Data'!Q860&lt;MaleWeighted!Q$1146),'Male Data'!$X860,0))))</f>
        <v>--</v>
      </c>
      <c r="R860" t="str">
        <f>IF(AND(MaleWeighted!R$1145=0,MaleWeighted!R$1146=0),"--",IF(AND(MaleWeighted!R$1145&gt;0,MaleWeighted!R$1146=0),IF('Male Data'!R860&gt;MaleWeighted!R$1145,'Male Data'!$X860,0),IF(AND(MaleWeighted!R$1145=0,MaleWeighted!R$1146&gt;0),IF('Male Data'!R860&lt;MaleWeighted!R$1146,'Male Data'!$X860,0),IF(AND('Male Data'!R860&gt;MaleWeighted!R$1145,'Male Data'!R860&lt;MaleWeighted!R$1146),'Male Data'!$X860,0))))</f>
        <v>--</v>
      </c>
      <c r="S860" t="str">
        <f>IF(AND(MaleWeighted!S$1145=0,MaleWeighted!S$1146=0),"--",IF(AND(MaleWeighted!S$1145&gt;0,MaleWeighted!S$1146=0),IF('Male Data'!S860&gt;MaleWeighted!S$1145,'Male Data'!$X860,0),IF(AND(MaleWeighted!S$1145=0,MaleWeighted!S$1146&gt;0),IF('Male Data'!S860&lt;MaleWeighted!S$1146,'Male Data'!$X860,0),IF(AND('Male Data'!S860&gt;MaleWeighted!S$1145,'Male Data'!S860&lt;MaleWeighted!S$1146),'Male Data'!$X860,0))))</f>
        <v>--</v>
      </c>
      <c r="T860" t="str">
        <f>IF(AND(MaleWeighted!T$1145=0,MaleWeighted!T$1146=0),"--",IF(AND(MaleWeighted!T$1145&gt;0,MaleWeighted!T$1146=0),IF('Male Data'!T860&gt;MaleWeighted!T$1145,'Male Data'!$X860,0),IF(AND(MaleWeighted!T$1145=0,MaleWeighted!T$1146&gt;0),IF('Male Data'!$T860&lt;MaleWeighted!T$1146,'Male Data'!$X860,0),IF(AND('Male Data'!T860&gt;MaleWeighted!T$1145,'Male Data'!T860&lt;MaleWeighted!T$1146),'Male Data'!$X860,0))))</f>
        <v>--</v>
      </c>
      <c r="U860" t="str">
        <f>IF(AND(MaleWeighted!U$1145=0,MaleWeighted!U$1146=0),"--",IF(AND(MaleWeighted!U$1145&gt;0,MaleWeighted!U$1146=0),IF('Male Data'!U860&gt;MaleWeighted!U$1145,'Male Data'!$X860,0),IF(AND(MaleWeighted!U$1145=0,MaleWeighted!U$1146&gt;0),IF('Male Data'!U860&lt;MaleWeighted!U$1146,'Male Data'!$X860,0),IF(AND('Male Data'!U860&gt;MaleWeighted!U$1145,'Male Data'!U860&lt;MaleWeighted!U$1146),'Male Data'!$X860,0))))</f>
        <v>--</v>
      </c>
      <c r="V860" t="str">
        <f>IF(AND(MaleWeighted!V$1145=0,MaleWeighted!V$1146=0),"--",IF(AND(MaleWeighted!V$1145&gt;0,MaleWeighted!V$1146=0),IF('Male Data'!V860&gt;MaleWeighted!V$1145,'Male Data'!$X860,0),IF(AND(MaleWeighted!V$1145=0,MaleWeighted!V$1146&gt;0),IF('Male Data'!V860&lt;MaleWeighted!V$1146,'Male Data'!$X860,0),IF(AND('Male Data'!V860&gt;MaleWeighted!V$1145,'Male Data'!V860&lt;MaleWeighted!V$1146),'Male Data'!$X860,0))))</f>
        <v>--</v>
      </c>
      <c r="W860" t="str">
        <f>IF(AND(MaleWeighted!W$1145=0,MaleWeighted!W$1146=0),"--",IF(AND(MaleWeighted!W$1145&gt;0,MaleWeighted!W$1146=0),IF('Male Data'!W860&gt;MaleWeighted!W$1145,'Male Data'!$X860,0),IF(AND(MaleWeighted!W$1145=0,MaleWeighted!W$1146&gt;0),IF('Male Data'!W860&lt;MaleWeighted!W$1146,'Male Data'!$X860,0),IF(AND('Male Data'!W860&gt;MaleWeighted!W$1145,'Male Data'!W860&lt;MaleWeighted!W$1146),'Male Data'!$X860,0))))</f>
        <v>--</v>
      </c>
      <c r="Y860">
        <f t="shared" si="26"/>
        <v>0</v>
      </c>
      <c r="Z860">
        <f>Y860*'Male Data'!X860</f>
        <v>0</v>
      </c>
      <c r="AA860">
        <f t="shared" si="27"/>
        <v>1</v>
      </c>
      <c r="AB860">
        <f>AA860*'Male Data'!X860</f>
        <v>84044</v>
      </c>
    </row>
    <row r="861" spans="1:28">
      <c r="A861">
        <f>'Male Data'!A861</f>
        <v>860</v>
      </c>
      <c r="B861" t="str">
        <f>'Male Data'!B861</f>
        <v>M</v>
      </c>
      <c r="C861" t="str">
        <f>IF(AND(MaleWeighted!C$1145=0,MaleWeighted!C$1146=0),"--",IF(AND(MaleWeighted!C$1145&gt;0,MaleWeighted!C$1146=0),IF('Male Data'!C861&gt;MaleWeighted!C$1145,'Male Data'!$X861,0),IF(AND(MaleWeighted!C$1145=0,MaleWeighted!C$1146&gt;0),IF('Male Data'!C861&lt;MaleWeighted!C$1146,'Male Data'!$X861,0),IF(AND('Male Data'!C861&gt;MaleWeighted!C$1145,'Male Data'!C861&lt;MaleWeighted!C$1146),'Male Data'!$X861,0))))</f>
        <v>--</v>
      </c>
      <c r="D861" t="str">
        <f>IF(AND(MaleWeighted!D$1145=0,MaleWeighted!D$1146=0),"--",IF(AND(MaleWeighted!D$1145&gt;0,MaleWeighted!D$1146=0),IF('Male Data'!D861&gt;MaleWeighted!D$1145,'Male Data'!$X861,0),IF(AND(MaleWeighted!D$1145=0,MaleWeighted!D$1146&gt;0),IF('Male Data'!D861&lt;MaleWeighted!D$1146,'Male Data'!$X861,0),IF(AND('Male Data'!D861&gt;MaleWeighted!D$1145,'Male Data'!D861&lt;MaleWeighted!D$1146),'Male Data'!$X861,0))))</f>
        <v>--</v>
      </c>
      <c r="E861" t="str">
        <f>IF(AND(MaleWeighted!E$1145=0,MaleWeighted!E$1146=0),"--",IF(AND(MaleWeighted!E$1145&gt;0,MaleWeighted!E$1146=0),IF('Male Data'!E861&gt;MaleWeighted!E$1145,'Male Data'!$X861,0),IF(AND(MaleWeighted!E$1145=0,MaleWeighted!E$1146&gt;0),IF('Male Data'!E861&lt;MaleWeighted!E$1146,'Male Data'!$X861,0),IF(AND('Male Data'!E861&gt;MaleWeighted!E$1145,'Male Data'!E861&lt;MaleWeighted!E$1146),'Male Data'!$X861,0))))</f>
        <v>--</v>
      </c>
      <c r="F861" t="str">
        <f>IF(AND(MaleWeighted!F$1145=0,MaleWeighted!F$1146=0),"--",IF(AND(MaleWeighted!F$1145&gt;0,MaleWeighted!F$1146=0),IF('Male Data'!F861&gt;MaleWeighted!F$1145,'Male Data'!$X861,0),IF(AND(MaleWeighted!F$1145=0,MaleWeighted!F$1146&gt;0),IF('Male Data'!F861&lt;MaleWeighted!F$1146,'Male Data'!$X861,0),IF(AND('Male Data'!F861&gt;MaleWeighted!F$1145,'Male Data'!F861&lt;MaleWeighted!F$1146),'Male Data'!$X861,0))))</f>
        <v>--</v>
      </c>
      <c r="G861" t="str">
        <f>IF(AND(MaleWeighted!G$1145=0,MaleWeighted!G$1146=0),"--",IF(AND(MaleWeighted!G$1145&gt;0,MaleWeighted!G$1146=0),IF('Male Data'!G861&gt;MaleWeighted!G$1145,'Male Data'!$X861,0),IF(AND(MaleWeighted!G$1145=0,MaleWeighted!G$1146&gt;0),IF('Male Data'!G861&lt;MaleWeighted!G$1146,'Male Data'!$X861,0),IF(AND('Male Data'!G861&gt;MaleWeighted!G$1145,'Male Data'!G861&lt;MaleWeighted!G$1146),'Male Data'!$X861,0))))</f>
        <v>--</v>
      </c>
      <c r="H861" t="str">
        <f>IF(AND(MaleWeighted!H$1145=0,MaleWeighted!H$1146=0),"--",IF(AND(MaleWeighted!H$1145&gt;0,MaleWeighted!H$1146=0),IF('Male Data'!H861&gt;MaleWeighted!H$1145,'Male Data'!$X861,0),IF(AND(MaleWeighted!H$1145=0,MaleWeighted!H$1146&gt;0),IF('Male Data'!H861&lt;MaleWeighted!H$1146,'Male Data'!$X861,0),IF(AND('Male Data'!H861&gt;MaleWeighted!H$1145,'Male Data'!H861&lt;MaleWeighted!H$1146),'Male Data'!$X861,0))))</f>
        <v>--</v>
      </c>
      <c r="I861" t="str">
        <f>IF(AND(MaleWeighted!I$1145=0,MaleWeighted!I$1146=0),"--",IF(AND(MaleWeighted!I$1145&gt;0,MaleWeighted!I$1146=0),IF('Male Data'!I861&gt;MaleWeighted!I$1145,'Male Data'!$X861,0),IF(AND(MaleWeighted!I$1145=0,MaleWeighted!I$1146&gt;0),IF('Male Data'!I861&lt;MaleWeighted!I$1146,'Male Data'!$X861,0),IF(AND('Male Data'!I861&gt;MaleWeighted!I$1145,'Male Data'!I861&lt;MaleWeighted!I$1146),'Male Data'!$X861,0))))</f>
        <v>--</v>
      </c>
      <c r="J861" t="str">
        <f>IF(AND(MaleWeighted!J$1145=0,MaleWeighted!J$1146=0),"--",IF(AND(MaleWeighted!J$1145&gt;0,MaleWeighted!J$1146=0),IF('Male Data'!J861&gt;MaleWeighted!J$1145,'Male Data'!$X861,0),IF(AND(MaleWeighted!J$1145=0,MaleWeighted!J$1146&gt;0),IF('Male Data'!J861&lt;MaleWeighted!J$1146,'Male Data'!$X861,0),IF(AND('Male Data'!J861&gt;MaleWeighted!J$1145,'Male Data'!J861&lt;MaleWeighted!J$1146),'Male Data'!$X861,0))))</f>
        <v>--</v>
      </c>
      <c r="K861" t="str">
        <f>IF(AND(MaleWeighted!K$1145=0,MaleWeighted!K$1146=0),"--",IF(AND(MaleWeighted!K$1145&gt;0,MaleWeighted!K$1146=0),IF('Male Data'!K861&gt;MaleWeighted!K$1145,'Male Data'!$X861,0),IF(AND(MaleWeighted!K$1145=0,MaleWeighted!K$1146&gt;0),IF('Male Data'!K861&lt;MaleWeighted!K$1146,'Male Data'!$X861,0),IF(AND('Male Data'!K861&gt;MaleWeighted!K$1145,'Male Data'!K861&lt;MaleWeighted!K$1146),'Male Data'!$X861,0))))</f>
        <v>--</v>
      </c>
      <c r="L861" t="str">
        <f>IF(AND(MaleWeighted!L$1145=0,MaleWeighted!L$1146=0),"--",IF(AND(MaleWeighted!L$1145&gt;0,MaleWeighted!L$1146=0),IF('Male Data'!L861&gt;MaleWeighted!L$1145,'Male Data'!$X861,0),IF(AND(MaleWeighted!L$1145=0,MaleWeighted!L$1146&gt;0),IF('Male Data'!L861&lt;MaleWeighted!L$1146,'Male Data'!$X861,0),IF(AND('Male Data'!L861&gt;MaleWeighted!L$1145,'Male Data'!L861&lt;MaleWeighted!L$1146),'Male Data'!$X861,0))))</f>
        <v>--</v>
      </c>
      <c r="M861" t="str">
        <f>IF(AND(MaleWeighted!M$1145=0,MaleWeighted!M$1146=0),"--",IF(AND(MaleWeighted!M$1145&gt;0,MaleWeighted!M$1146=0),IF('Male Data'!M861&gt;MaleWeighted!M$1145,'Male Data'!$X861,0),IF(AND(MaleWeighted!M$1145=0,MaleWeighted!M$1146&gt;0),IF('Male Data'!M861&lt;MaleWeighted!M$1146,'Male Data'!$X861,0),IF(AND('Male Data'!M861&gt;MaleWeighted!M$1145,'Male Data'!M861&lt;MaleWeighted!M$1146),'Male Data'!$X861,0))))</f>
        <v>--</v>
      </c>
      <c r="N861" t="str">
        <f>IF(AND(MaleWeighted!N$1145=0,MaleWeighted!N$1146=0),"--",IF(AND(MaleWeighted!N$1145&gt;0,MaleWeighted!N$1146=0),IF('Male Data'!N861&gt;MaleWeighted!N$1145,'Male Data'!$X861,0),IF(AND(MaleWeighted!N$1145=0,MaleWeighted!N$1146&gt;0),IF('Male Data'!N861&lt;MaleWeighted!N$1146,'Male Data'!$X861,0),IF(AND('Male Data'!N861&gt;MaleWeighted!N$1145,'Male Data'!N861&lt;MaleWeighted!N$1146),'Male Data'!$X861,0))))</f>
        <v>--</v>
      </c>
      <c r="O861" t="str">
        <f>IF(AND(MaleWeighted!O$1145=0,MaleWeighted!O$1146=0),"--",IF(AND(MaleWeighted!O$1145&gt;0,MaleWeighted!O$1146=0),IF('Male Data'!O861&gt;MaleWeighted!O$1145,'Male Data'!$X861,0),IF(AND(MaleWeighted!O$1145=0,MaleWeighted!O$1146&gt;0),IF('Male Data'!O861&lt;MaleWeighted!O$1146,'Male Data'!$X861,0),IF(AND('Male Data'!O861&gt;MaleWeighted!O$1145,'Male Data'!O861&lt;MaleWeighted!O$1146),'Male Data'!$X861,0))))</f>
        <v>--</v>
      </c>
      <c r="P861" t="str">
        <f>IF(AND(MaleWeighted!P$1145=0,MaleWeighted!P$1146=0),"--",IF(AND(MaleWeighted!P$1145&gt;0,MaleWeighted!P$1146=0),IF('Male Data'!P861&gt;MaleWeighted!P$1145,'Male Data'!$X861,0),IF(AND(MaleWeighted!P$1145=0,MaleWeighted!P$1146&gt;0),IF('Male Data'!P861&lt;MaleWeighted!P$1146,'Male Data'!$X861,0),IF(AND('Male Data'!P861&gt;MaleWeighted!P$1145,'Male Data'!P861&lt;MaleWeighted!P$1146),'Male Data'!$X861,0))))</f>
        <v>--</v>
      </c>
      <c r="Q861" t="str">
        <f>IF(AND(MaleWeighted!Q$1145=0,MaleWeighted!Q$1146=0),"--",IF(AND(MaleWeighted!Q$1145&gt;0,MaleWeighted!Q$1146=0),IF('Male Data'!Q861&gt;MaleWeighted!Q$1145,'Male Data'!$X861,0),IF(AND(MaleWeighted!Q$1145=0,MaleWeighted!Q$1146&gt;0),IF('Male Data'!Q861&lt;MaleWeighted!Q$1146,'Male Data'!$X861,0),IF(AND('Male Data'!Q861&gt;MaleWeighted!Q$1145,'Male Data'!Q861&lt;MaleWeighted!Q$1146),'Male Data'!$X861,0))))</f>
        <v>--</v>
      </c>
      <c r="R861" t="str">
        <f>IF(AND(MaleWeighted!R$1145=0,MaleWeighted!R$1146=0),"--",IF(AND(MaleWeighted!R$1145&gt;0,MaleWeighted!R$1146=0),IF('Male Data'!R861&gt;MaleWeighted!R$1145,'Male Data'!$X861,0),IF(AND(MaleWeighted!R$1145=0,MaleWeighted!R$1146&gt;0),IF('Male Data'!R861&lt;MaleWeighted!R$1146,'Male Data'!$X861,0),IF(AND('Male Data'!R861&gt;MaleWeighted!R$1145,'Male Data'!R861&lt;MaleWeighted!R$1146),'Male Data'!$X861,0))))</f>
        <v>--</v>
      </c>
      <c r="S861" t="str">
        <f>IF(AND(MaleWeighted!S$1145=0,MaleWeighted!S$1146=0),"--",IF(AND(MaleWeighted!S$1145&gt;0,MaleWeighted!S$1146=0),IF('Male Data'!S861&gt;MaleWeighted!S$1145,'Male Data'!$X861,0),IF(AND(MaleWeighted!S$1145=0,MaleWeighted!S$1146&gt;0),IF('Male Data'!S861&lt;MaleWeighted!S$1146,'Male Data'!$X861,0),IF(AND('Male Data'!S861&gt;MaleWeighted!S$1145,'Male Data'!S861&lt;MaleWeighted!S$1146),'Male Data'!$X861,0))))</f>
        <v>--</v>
      </c>
      <c r="T861" t="str">
        <f>IF(AND(MaleWeighted!T$1145=0,MaleWeighted!T$1146=0),"--",IF(AND(MaleWeighted!T$1145&gt;0,MaleWeighted!T$1146=0),IF('Male Data'!T861&gt;MaleWeighted!T$1145,'Male Data'!$X861,0),IF(AND(MaleWeighted!T$1145=0,MaleWeighted!T$1146&gt;0),IF('Male Data'!$T861&lt;MaleWeighted!T$1146,'Male Data'!$X861,0),IF(AND('Male Data'!T861&gt;MaleWeighted!T$1145,'Male Data'!T861&lt;MaleWeighted!T$1146),'Male Data'!$X861,0))))</f>
        <v>--</v>
      </c>
      <c r="U861" t="str">
        <f>IF(AND(MaleWeighted!U$1145=0,MaleWeighted!U$1146=0),"--",IF(AND(MaleWeighted!U$1145&gt;0,MaleWeighted!U$1146=0),IF('Male Data'!U861&gt;MaleWeighted!U$1145,'Male Data'!$X861,0),IF(AND(MaleWeighted!U$1145=0,MaleWeighted!U$1146&gt;0),IF('Male Data'!U861&lt;MaleWeighted!U$1146,'Male Data'!$X861,0),IF(AND('Male Data'!U861&gt;MaleWeighted!U$1145,'Male Data'!U861&lt;MaleWeighted!U$1146),'Male Data'!$X861,0))))</f>
        <v>--</v>
      </c>
      <c r="V861" t="str">
        <f>IF(AND(MaleWeighted!V$1145=0,MaleWeighted!V$1146=0),"--",IF(AND(MaleWeighted!V$1145&gt;0,MaleWeighted!V$1146=0),IF('Male Data'!V861&gt;MaleWeighted!V$1145,'Male Data'!$X861,0),IF(AND(MaleWeighted!V$1145=0,MaleWeighted!V$1146&gt;0),IF('Male Data'!V861&lt;MaleWeighted!V$1146,'Male Data'!$X861,0),IF(AND('Male Data'!V861&gt;MaleWeighted!V$1145,'Male Data'!V861&lt;MaleWeighted!V$1146),'Male Data'!$X861,0))))</f>
        <v>--</v>
      </c>
      <c r="W861" t="str">
        <f>IF(AND(MaleWeighted!W$1145=0,MaleWeighted!W$1146=0),"--",IF(AND(MaleWeighted!W$1145&gt;0,MaleWeighted!W$1146=0),IF('Male Data'!W861&gt;MaleWeighted!W$1145,'Male Data'!$X861,0),IF(AND(MaleWeighted!W$1145=0,MaleWeighted!W$1146&gt;0),IF('Male Data'!W861&lt;MaleWeighted!W$1146,'Male Data'!$X861,0),IF(AND('Male Data'!W861&gt;MaleWeighted!W$1145,'Male Data'!W861&lt;MaleWeighted!W$1146),'Male Data'!$X861,0))))</f>
        <v>--</v>
      </c>
      <c r="Y861">
        <f t="shared" si="26"/>
        <v>0</v>
      </c>
      <c r="Z861">
        <f>Y861*'Male Data'!X861</f>
        <v>0</v>
      </c>
      <c r="AA861">
        <f t="shared" si="27"/>
        <v>1</v>
      </c>
      <c r="AB861">
        <f>AA861*'Male Data'!X861</f>
        <v>33556</v>
      </c>
    </row>
    <row r="862" spans="1:28">
      <c r="A862">
        <f>'Male Data'!A862</f>
        <v>861</v>
      </c>
      <c r="B862" t="str">
        <f>'Male Data'!B862</f>
        <v>M</v>
      </c>
      <c r="C862" t="str">
        <f>IF(AND(MaleWeighted!C$1145=0,MaleWeighted!C$1146=0),"--",IF(AND(MaleWeighted!C$1145&gt;0,MaleWeighted!C$1146=0),IF('Male Data'!C862&gt;MaleWeighted!C$1145,'Male Data'!$X862,0),IF(AND(MaleWeighted!C$1145=0,MaleWeighted!C$1146&gt;0),IF('Male Data'!C862&lt;MaleWeighted!C$1146,'Male Data'!$X862,0),IF(AND('Male Data'!C862&gt;MaleWeighted!C$1145,'Male Data'!C862&lt;MaleWeighted!C$1146),'Male Data'!$X862,0))))</f>
        <v>--</v>
      </c>
      <c r="D862" t="str">
        <f>IF(AND(MaleWeighted!D$1145=0,MaleWeighted!D$1146=0),"--",IF(AND(MaleWeighted!D$1145&gt;0,MaleWeighted!D$1146=0),IF('Male Data'!D862&gt;MaleWeighted!D$1145,'Male Data'!$X862,0),IF(AND(MaleWeighted!D$1145=0,MaleWeighted!D$1146&gt;0),IF('Male Data'!D862&lt;MaleWeighted!D$1146,'Male Data'!$X862,0),IF(AND('Male Data'!D862&gt;MaleWeighted!D$1145,'Male Data'!D862&lt;MaleWeighted!D$1146),'Male Data'!$X862,0))))</f>
        <v>--</v>
      </c>
      <c r="E862" t="str">
        <f>IF(AND(MaleWeighted!E$1145=0,MaleWeighted!E$1146=0),"--",IF(AND(MaleWeighted!E$1145&gt;0,MaleWeighted!E$1146=0),IF('Male Data'!E862&gt;MaleWeighted!E$1145,'Male Data'!$X862,0),IF(AND(MaleWeighted!E$1145=0,MaleWeighted!E$1146&gt;0),IF('Male Data'!E862&lt;MaleWeighted!E$1146,'Male Data'!$X862,0),IF(AND('Male Data'!E862&gt;MaleWeighted!E$1145,'Male Data'!E862&lt;MaleWeighted!E$1146),'Male Data'!$X862,0))))</f>
        <v>--</v>
      </c>
      <c r="F862" t="str">
        <f>IF(AND(MaleWeighted!F$1145=0,MaleWeighted!F$1146=0),"--",IF(AND(MaleWeighted!F$1145&gt;0,MaleWeighted!F$1146=0),IF('Male Data'!F862&gt;MaleWeighted!F$1145,'Male Data'!$X862,0),IF(AND(MaleWeighted!F$1145=0,MaleWeighted!F$1146&gt;0),IF('Male Data'!F862&lt;MaleWeighted!F$1146,'Male Data'!$X862,0),IF(AND('Male Data'!F862&gt;MaleWeighted!F$1145,'Male Data'!F862&lt;MaleWeighted!F$1146),'Male Data'!$X862,0))))</f>
        <v>--</v>
      </c>
      <c r="G862" t="str">
        <f>IF(AND(MaleWeighted!G$1145=0,MaleWeighted!G$1146=0),"--",IF(AND(MaleWeighted!G$1145&gt;0,MaleWeighted!G$1146=0),IF('Male Data'!G862&gt;MaleWeighted!G$1145,'Male Data'!$X862,0),IF(AND(MaleWeighted!G$1145=0,MaleWeighted!G$1146&gt;0),IF('Male Data'!G862&lt;MaleWeighted!G$1146,'Male Data'!$X862,0),IF(AND('Male Data'!G862&gt;MaleWeighted!G$1145,'Male Data'!G862&lt;MaleWeighted!G$1146),'Male Data'!$X862,0))))</f>
        <v>--</v>
      </c>
      <c r="H862" t="str">
        <f>IF(AND(MaleWeighted!H$1145=0,MaleWeighted!H$1146=0),"--",IF(AND(MaleWeighted!H$1145&gt;0,MaleWeighted!H$1146=0),IF('Male Data'!H862&gt;MaleWeighted!H$1145,'Male Data'!$X862,0),IF(AND(MaleWeighted!H$1145=0,MaleWeighted!H$1146&gt;0),IF('Male Data'!H862&lt;MaleWeighted!H$1146,'Male Data'!$X862,0),IF(AND('Male Data'!H862&gt;MaleWeighted!H$1145,'Male Data'!H862&lt;MaleWeighted!H$1146),'Male Data'!$X862,0))))</f>
        <v>--</v>
      </c>
      <c r="I862" t="str">
        <f>IF(AND(MaleWeighted!I$1145=0,MaleWeighted!I$1146=0),"--",IF(AND(MaleWeighted!I$1145&gt;0,MaleWeighted!I$1146=0),IF('Male Data'!I862&gt;MaleWeighted!I$1145,'Male Data'!$X862,0),IF(AND(MaleWeighted!I$1145=0,MaleWeighted!I$1146&gt;0),IF('Male Data'!I862&lt;MaleWeighted!I$1146,'Male Data'!$X862,0),IF(AND('Male Data'!I862&gt;MaleWeighted!I$1145,'Male Data'!I862&lt;MaleWeighted!I$1146),'Male Data'!$X862,0))))</f>
        <v>--</v>
      </c>
      <c r="J862" t="str">
        <f>IF(AND(MaleWeighted!J$1145=0,MaleWeighted!J$1146=0),"--",IF(AND(MaleWeighted!J$1145&gt;0,MaleWeighted!J$1146=0),IF('Male Data'!J862&gt;MaleWeighted!J$1145,'Male Data'!$X862,0),IF(AND(MaleWeighted!J$1145=0,MaleWeighted!J$1146&gt;0),IF('Male Data'!J862&lt;MaleWeighted!J$1146,'Male Data'!$X862,0),IF(AND('Male Data'!J862&gt;MaleWeighted!J$1145,'Male Data'!J862&lt;MaleWeighted!J$1146),'Male Data'!$X862,0))))</f>
        <v>--</v>
      </c>
      <c r="K862" t="str">
        <f>IF(AND(MaleWeighted!K$1145=0,MaleWeighted!K$1146=0),"--",IF(AND(MaleWeighted!K$1145&gt;0,MaleWeighted!K$1146=0),IF('Male Data'!K862&gt;MaleWeighted!K$1145,'Male Data'!$X862,0),IF(AND(MaleWeighted!K$1145=0,MaleWeighted!K$1146&gt;0),IF('Male Data'!K862&lt;MaleWeighted!K$1146,'Male Data'!$X862,0),IF(AND('Male Data'!K862&gt;MaleWeighted!K$1145,'Male Data'!K862&lt;MaleWeighted!K$1146),'Male Data'!$X862,0))))</f>
        <v>--</v>
      </c>
      <c r="L862" t="str">
        <f>IF(AND(MaleWeighted!L$1145=0,MaleWeighted!L$1146=0),"--",IF(AND(MaleWeighted!L$1145&gt;0,MaleWeighted!L$1146=0),IF('Male Data'!L862&gt;MaleWeighted!L$1145,'Male Data'!$X862,0),IF(AND(MaleWeighted!L$1145=0,MaleWeighted!L$1146&gt;0),IF('Male Data'!L862&lt;MaleWeighted!L$1146,'Male Data'!$X862,0),IF(AND('Male Data'!L862&gt;MaleWeighted!L$1145,'Male Data'!L862&lt;MaleWeighted!L$1146),'Male Data'!$X862,0))))</f>
        <v>--</v>
      </c>
      <c r="M862" t="str">
        <f>IF(AND(MaleWeighted!M$1145=0,MaleWeighted!M$1146=0),"--",IF(AND(MaleWeighted!M$1145&gt;0,MaleWeighted!M$1146=0),IF('Male Data'!M862&gt;MaleWeighted!M$1145,'Male Data'!$X862,0),IF(AND(MaleWeighted!M$1145=0,MaleWeighted!M$1146&gt;0),IF('Male Data'!M862&lt;MaleWeighted!M$1146,'Male Data'!$X862,0),IF(AND('Male Data'!M862&gt;MaleWeighted!M$1145,'Male Data'!M862&lt;MaleWeighted!M$1146),'Male Data'!$X862,0))))</f>
        <v>--</v>
      </c>
      <c r="N862" t="str">
        <f>IF(AND(MaleWeighted!N$1145=0,MaleWeighted!N$1146=0),"--",IF(AND(MaleWeighted!N$1145&gt;0,MaleWeighted!N$1146=0),IF('Male Data'!N862&gt;MaleWeighted!N$1145,'Male Data'!$X862,0),IF(AND(MaleWeighted!N$1145=0,MaleWeighted!N$1146&gt;0),IF('Male Data'!N862&lt;MaleWeighted!N$1146,'Male Data'!$X862,0),IF(AND('Male Data'!N862&gt;MaleWeighted!N$1145,'Male Data'!N862&lt;MaleWeighted!N$1146),'Male Data'!$X862,0))))</f>
        <v>--</v>
      </c>
      <c r="O862" t="str">
        <f>IF(AND(MaleWeighted!O$1145=0,MaleWeighted!O$1146=0),"--",IF(AND(MaleWeighted!O$1145&gt;0,MaleWeighted!O$1146=0),IF('Male Data'!O862&gt;MaleWeighted!O$1145,'Male Data'!$X862,0),IF(AND(MaleWeighted!O$1145=0,MaleWeighted!O$1146&gt;0),IF('Male Data'!O862&lt;MaleWeighted!O$1146,'Male Data'!$X862,0),IF(AND('Male Data'!O862&gt;MaleWeighted!O$1145,'Male Data'!O862&lt;MaleWeighted!O$1146),'Male Data'!$X862,0))))</f>
        <v>--</v>
      </c>
      <c r="P862" t="str">
        <f>IF(AND(MaleWeighted!P$1145=0,MaleWeighted!P$1146=0),"--",IF(AND(MaleWeighted!P$1145&gt;0,MaleWeighted!P$1146=0),IF('Male Data'!P862&gt;MaleWeighted!P$1145,'Male Data'!$X862,0),IF(AND(MaleWeighted!P$1145=0,MaleWeighted!P$1146&gt;0),IF('Male Data'!P862&lt;MaleWeighted!P$1146,'Male Data'!$X862,0),IF(AND('Male Data'!P862&gt;MaleWeighted!P$1145,'Male Data'!P862&lt;MaleWeighted!P$1146),'Male Data'!$X862,0))))</f>
        <v>--</v>
      </c>
      <c r="Q862" t="str">
        <f>IF(AND(MaleWeighted!Q$1145=0,MaleWeighted!Q$1146=0),"--",IF(AND(MaleWeighted!Q$1145&gt;0,MaleWeighted!Q$1146=0),IF('Male Data'!Q862&gt;MaleWeighted!Q$1145,'Male Data'!$X862,0),IF(AND(MaleWeighted!Q$1145=0,MaleWeighted!Q$1146&gt;0),IF('Male Data'!Q862&lt;MaleWeighted!Q$1146,'Male Data'!$X862,0),IF(AND('Male Data'!Q862&gt;MaleWeighted!Q$1145,'Male Data'!Q862&lt;MaleWeighted!Q$1146),'Male Data'!$X862,0))))</f>
        <v>--</v>
      </c>
      <c r="R862" t="str">
        <f>IF(AND(MaleWeighted!R$1145=0,MaleWeighted!R$1146=0),"--",IF(AND(MaleWeighted!R$1145&gt;0,MaleWeighted!R$1146=0),IF('Male Data'!R862&gt;MaleWeighted!R$1145,'Male Data'!$X862,0),IF(AND(MaleWeighted!R$1145=0,MaleWeighted!R$1146&gt;0),IF('Male Data'!R862&lt;MaleWeighted!R$1146,'Male Data'!$X862,0),IF(AND('Male Data'!R862&gt;MaleWeighted!R$1145,'Male Data'!R862&lt;MaleWeighted!R$1146),'Male Data'!$X862,0))))</f>
        <v>--</v>
      </c>
      <c r="S862" t="str">
        <f>IF(AND(MaleWeighted!S$1145=0,MaleWeighted!S$1146=0),"--",IF(AND(MaleWeighted!S$1145&gt;0,MaleWeighted!S$1146=0),IF('Male Data'!S862&gt;MaleWeighted!S$1145,'Male Data'!$X862,0),IF(AND(MaleWeighted!S$1145=0,MaleWeighted!S$1146&gt;0),IF('Male Data'!S862&lt;MaleWeighted!S$1146,'Male Data'!$X862,0),IF(AND('Male Data'!S862&gt;MaleWeighted!S$1145,'Male Data'!S862&lt;MaleWeighted!S$1146),'Male Data'!$X862,0))))</f>
        <v>--</v>
      </c>
      <c r="T862" t="str">
        <f>IF(AND(MaleWeighted!T$1145=0,MaleWeighted!T$1146=0),"--",IF(AND(MaleWeighted!T$1145&gt;0,MaleWeighted!T$1146=0),IF('Male Data'!T862&gt;MaleWeighted!T$1145,'Male Data'!$X862,0),IF(AND(MaleWeighted!T$1145=0,MaleWeighted!T$1146&gt;0),IF('Male Data'!$T862&lt;MaleWeighted!T$1146,'Male Data'!$X862,0),IF(AND('Male Data'!T862&gt;MaleWeighted!T$1145,'Male Data'!T862&lt;MaleWeighted!T$1146),'Male Data'!$X862,0))))</f>
        <v>--</v>
      </c>
      <c r="U862" t="str">
        <f>IF(AND(MaleWeighted!U$1145=0,MaleWeighted!U$1146=0),"--",IF(AND(MaleWeighted!U$1145&gt;0,MaleWeighted!U$1146=0),IF('Male Data'!U862&gt;MaleWeighted!U$1145,'Male Data'!$X862,0),IF(AND(MaleWeighted!U$1145=0,MaleWeighted!U$1146&gt;0),IF('Male Data'!U862&lt;MaleWeighted!U$1146,'Male Data'!$X862,0),IF(AND('Male Data'!U862&gt;MaleWeighted!U$1145,'Male Data'!U862&lt;MaleWeighted!U$1146),'Male Data'!$X862,0))))</f>
        <v>--</v>
      </c>
      <c r="V862" t="str">
        <f>IF(AND(MaleWeighted!V$1145=0,MaleWeighted!V$1146=0),"--",IF(AND(MaleWeighted!V$1145&gt;0,MaleWeighted!V$1146=0),IF('Male Data'!V862&gt;MaleWeighted!V$1145,'Male Data'!$X862,0),IF(AND(MaleWeighted!V$1145=0,MaleWeighted!V$1146&gt;0),IF('Male Data'!V862&lt;MaleWeighted!V$1146,'Male Data'!$X862,0),IF(AND('Male Data'!V862&gt;MaleWeighted!V$1145,'Male Data'!V862&lt;MaleWeighted!V$1146),'Male Data'!$X862,0))))</f>
        <v>--</v>
      </c>
      <c r="W862" t="str">
        <f>IF(AND(MaleWeighted!W$1145=0,MaleWeighted!W$1146=0),"--",IF(AND(MaleWeighted!W$1145&gt;0,MaleWeighted!W$1146=0),IF('Male Data'!W862&gt;MaleWeighted!W$1145,'Male Data'!$X862,0),IF(AND(MaleWeighted!W$1145=0,MaleWeighted!W$1146&gt;0),IF('Male Data'!W862&lt;MaleWeighted!W$1146,'Male Data'!$X862,0),IF(AND('Male Data'!W862&gt;MaleWeighted!W$1145,'Male Data'!W862&lt;MaleWeighted!W$1146),'Male Data'!$X862,0))))</f>
        <v>--</v>
      </c>
      <c r="Y862">
        <f t="shared" si="26"/>
        <v>0</v>
      </c>
      <c r="Z862">
        <f>Y862*'Male Data'!X862</f>
        <v>0</v>
      </c>
      <c r="AA862">
        <f t="shared" si="27"/>
        <v>1</v>
      </c>
      <c r="AB862">
        <f>AA862*'Male Data'!X862</f>
        <v>114874</v>
      </c>
    </row>
    <row r="863" spans="1:28">
      <c r="A863">
        <f>'Male Data'!A863</f>
        <v>862</v>
      </c>
      <c r="B863" t="str">
        <f>'Male Data'!B863</f>
        <v>M</v>
      </c>
      <c r="C863" t="str">
        <f>IF(AND(MaleWeighted!C$1145=0,MaleWeighted!C$1146=0),"--",IF(AND(MaleWeighted!C$1145&gt;0,MaleWeighted!C$1146=0),IF('Male Data'!C863&gt;MaleWeighted!C$1145,'Male Data'!$X863,0),IF(AND(MaleWeighted!C$1145=0,MaleWeighted!C$1146&gt;0),IF('Male Data'!C863&lt;MaleWeighted!C$1146,'Male Data'!$X863,0),IF(AND('Male Data'!C863&gt;MaleWeighted!C$1145,'Male Data'!C863&lt;MaleWeighted!C$1146),'Male Data'!$X863,0))))</f>
        <v>--</v>
      </c>
      <c r="D863" t="str">
        <f>IF(AND(MaleWeighted!D$1145=0,MaleWeighted!D$1146=0),"--",IF(AND(MaleWeighted!D$1145&gt;0,MaleWeighted!D$1146=0),IF('Male Data'!D863&gt;MaleWeighted!D$1145,'Male Data'!$X863,0),IF(AND(MaleWeighted!D$1145=0,MaleWeighted!D$1146&gt;0),IF('Male Data'!D863&lt;MaleWeighted!D$1146,'Male Data'!$X863,0),IF(AND('Male Data'!D863&gt;MaleWeighted!D$1145,'Male Data'!D863&lt;MaleWeighted!D$1146),'Male Data'!$X863,0))))</f>
        <v>--</v>
      </c>
      <c r="E863" t="str">
        <f>IF(AND(MaleWeighted!E$1145=0,MaleWeighted!E$1146=0),"--",IF(AND(MaleWeighted!E$1145&gt;0,MaleWeighted!E$1146=0),IF('Male Data'!E863&gt;MaleWeighted!E$1145,'Male Data'!$X863,0),IF(AND(MaleWeighted!E$1145=0,MaleWeighted!E$1146&gt;0),IF('Male Data'!E863&lt;MaleWeighted!E$1146,'Male Data'!$X863,0),IF(AND('Male Data'!E863&gt;MaleWeighted!E$1145,'Male Data'!E863&lt;MaleWeighted!E$1146),'Male Data'!$X863,0))))</f>
        <v>--</v>
      </c>
      <c r="F863" t="str">
        <f>IF(AND(MaleWeighted!F$1145=0,MaleWeighted!F$1146=0),"--",IF(AND(MaleWeighted!F$1145&gt;0,MaleWeighted!F$1146=0),IF('Male Data'!F863&gt;MaleWeighted!F$1145,'Male Data'!$X863,0),IF(AND(MaleWeighted!F$1145=0,MaleWeighted!F$1146&gt;0),IF('Male Data'!F863&lt;MaleWeighted!F$1146,'Male Data'!$X863,0),IF(AND('Male Data'!F863&gt;MaleWeighted!F$1145,'Male Data'!F863&lt;MaleWeighted!F$1146),'Male Data'!$X863,0))))</f>
        <v>--</v>
      </c>
      <c r="G863" t="str">
        <f>IF(AND(MaleWeighted!G$1145=0,MaleWeighted!G$1146=0),"--",IF(AND(MaleWeighted!G$1145&gt;0,MaleWeighted!G$1146=0),IF('Male Data'!G863&gt;MaleWeighted!G$1145,'Male Data'!$X863,0),IF(AND(MaleWeighted!G$1145=0,MaleWeighted!G$1146&gt;0),IF('Male Data'!G863&lt;MaleWeighted!G$1146,'Male Data'!$X863,0),IF(AND('Male Data'!G863&gt;MaleWeighted!G$1145,'Male Data'!G863&lt;MaleWeighted!G$1146),'Male Data'!$X863,0))))</f>
        <v>--</v>
      </c>
      <c r="H863" t="str">
        <f>IF(AND(MaleWeighted!H$1145=0,MaleWeighted!H$1146=0),"--",IF(AND(MaleWeighted!H$1145&gt;0,MaleWeighted!H$1146=0),IF('Male Data'!H863&gt;MaleWeighted!H$1145,'Male Data'!$X863,0),IF(AND(MaleWeighted!H$1145=0,MaleWeighted!H$1146&gt;0),IF('Male Data'!H863&lt;MaleWeighted!H$1146,'Male Data'!$X863,0),IF(AND('Male Data'!H863&gt;MaleWeighted!H$1145,'Male Data'!H863&lt;MaleWeighted!H$1146),'Male Data'!$X863,0))))</f>
        <v>--</v>
      </c>
      <c r="I863" t="str">
        <f>IF(AND(MaleWeighted!I$1145=0,MaleWeighted!I$1146=0),"--",IF(AND(MaleWeighted!I$1145&gt;0,MaleWeighted!I$1146=0),IF('Male Data'!I863&gt;MaleWeighted!I$1145,'Male Data'!$X863,0),IF(AND(MaleWeighted!I$1145=0,MaleWeighted!I$1146&gt;0),IF('Male Data'!I863&lt;MaleWeighted!I$1146,'Male Data'!$X863,0),IF(AND('Male Data'!I863&gt;MaleWeighted!I$1145,'Male Data'!I863&lt;MaleWeighted!I$1146),'Male Data'!$X863,0))))</f>
        <v>--</v>
      </c>
      <c r="J863" t="str">
        <f>IF(AND(MaleWeighted!J$1145=0,MaleWeighted!J$1146=0),"--",IF(AND(MaleWeighted!J$1145&gt;0,MaleWeighted!J$1146=0),IF('Male Data'!J863&gt;MaleWeighted!J$1145,'Male Data'!$X863,0),IF(AND(MaleWeighted!J$1145=0,MaleWeighted!J$1146&gt;0),IF('Male Data'!J863&lt;MaleWeighted!J$1146,'Male Data'!$X863,0),IF(AND('Male Data'!J863&gt;MaleWeighted!J$1145,'Male Data'!J863&lt;MaleWeighted!J$1146),'Male Data'!$X863,0))))</f>
        <v>--</v>
      </c>
      <c r="K863" t="str">
        <f>IF(AND(MaleWeighted!K$1145=0,MaleWeighted!K$1146=0),"--",IF(AND(MaleWeighted!K$1145&gt;0,MaleWeighted!K$1146=0),IF('Male Data'!K863&gt;MaleWeighted!K$1145,'Male Data'!$X863,0),IF(AND(MaleWeighted!K$1145=0,MaleWeighted!K$1146&gt;0),IF('Male Data'!K863&lt;MaleWeighted!K$1146,'Male Data'!$X863,0),IF(AND('Male Data'!K863&gt;MaleWeighted!K$1145,'Male Data'!K863&lt;MaleWeighted!K$1146),'Male Data'!$X863,0))))</f>
        <v>--</v>
      </c>
      <c r="L863" t="str">
        <f>IF(AND(MaleWeighted!L$1145=0,MaleWeighted!L$1146=0),"--",IF(AND(MaleWeighted!L$1145&gt;0,MaleWeighted!L$1146=0),IF('Male Data'!L863&gt;MaleWeighted!L$1145,'Male Data'!$X863,0),IF(AND(MaleWeighted!L$1145=0,MaleWeighted!L$1146&gt;0),IF('Male Data'!L863&lt;MaleWeighted!L$1146,'Male Data'!$X863,0),IF(AND('Male Data'!L863&gt;MaleWeighted!L$1145,'Male Data'!L863&lt;MaleWeighted!L$1146),'Male Data'!$X863,0))))</f>
        <v>--</v>
      </c>
      <c r="M863" t="str">
        <f>IF(AND(MaleWeighted!M$1145=0,MaleWeighted!M$1146=0),"--",IF(AND(MaleWeighted!M$1145&gt;0,MaleWeighted!M$1146=0),IF('Male Data'!M863&gt;MaleWeighted!M$1145,'Male Data'!$X863,0),IF(AND(MaleWeighted!M$1145=0,MaleWeighted!M$1146&gt;0),IF('Male Data'!M863&lt;MaleWeighted!M$1146,'Male Data'!$X863,0),IF(AND('Male Data'!M863&gt;MaleWeighted!M$1145,'Male Data'!M863&lt;MaleWeighted!M$1146),'Male Data'!$X863,0))))</f>
        <v>--</v>
      </c>
      <c r="N863" t="str">
        <f>IF(AND(MaleWeighted!N$1145=0,MaleWeighted!N$1146=0),"--",IF(AND(MaleWeighted!N$1145&gt;0,MaleWeighted!N$1146=0),IF('Male Data'!N863&gt;MaleWeighted!N$1145,'Male Data'!$X863,0),IF(AND(MaleWeighted!N$1145=0,MaleWeighted!N$1146&gt;0),IF('Male Data'!N863&lt;MaleWeighted!N$1146,'Male Data'!$X863,0),IF(AND('Male Data'!N863&gt;MaleWeighted!N$1145,'Male Data'!N863&lt;MaleWeighted!N$1146),'Male Data'!$X863,0))))</f>
        <v>--</v>
      </c>
      <c r="O863" t="str">
        <f>IF(AND(MaleWeighted!O$1145=0,MaleWeighted!O$1146=0),"--",IF(AND(MaleWeighted!O$1145&gt;0,MaleWeighted!O$1146=0),IF('Male Data'!O863&gt;MaleWeighted!O$1145,'Male Data'!$X863,0),IF(AND(MaleWeighted!O$1145=0,MaleWeighted!O$1146&gt;0),IF('Male Data'!O863&lt;MaleWeighted!O$1146,'Male Data'!$X863,0),IF(AND('Male Data'!O863&gt;MaleWeighted!O$1145,'Male Data'!O863&lt;MaleWeighted!O$1146),'Male Data'!$X863,0))))</f>
        <v>--</v>
      </c>
      <c r="P863" t="str">
        <f>IF(AND(MaleWeighted!P$1145=0,MaleWeighted!P$1146=0),"--",IF(AND(MaleWeighted!P$1145&gt;0,MaleWeighted!P$1146=0),IF('Male Data'!P863&gt;MaleWeighted!P$1145,'Male Data'!$X863,0),IF(AND(MaleWeighted!P$1145=0,MaleWeighted!P$1146&gt;0),IF('Male Data'!P863&lt;MaleWeighted!P$1146,'Male Data'!$X863,0),IF(AND('Male Data'!P863&gt;MaleWeighted!P$1145,'Male Data'!P863&lt;MaleWeighted!P$1146),'Male Data'!$X863,0))))</f>
        <v>--</v>
      </c>
      <c r="Q863" t="str">
        <f>IF(AND(MaleWeighted!Q$1145=0,MaleWeighted!Q$1146=0),"--",IF(AND(MaleWeighted!Q$1145&gt;0,MaleWeighted!Q$1146=0),IF('Male Data'!Q863&gt;MaleWeighted!Q$1145,'Male Data'!$X863,0),IF(AND(MaleWeighted!Q$1145=0,MaleWeighted!Q$1146&gt;0),IF('Male Data'!Q863&lt;MaleWeighted!Q$1146,'Male Data'!$X863,0),IF(AND('Male Data'!Q863&gt;MaleWeighted!Q$1145,'Male Data'!Q863&lt;MaleWeighted!Q$1146),'Male Data'!$X863,0))))</f>
        <v>--</v>
      </c>
      <c r="R863" t="str">
        <f>IF(AND(MaleWeighted!R$1145=0,MaleWeighted!R$1146=0),"--",IF(AND(MaleWeighted!R$1145&gt;0,MaleWeighted!R$1146=0),IF('Male Data'!R863&gt;MaleWeighted!R$1145,'Male Data'!$X863,0),IF(AND(MaleWeighted!R$1145=0,MaleWeighted!R$1146&gt;0),IF('Male Data'!R863&lt;MaleWeighted!R$1146,'Male Data'!$X863,0),IF(AND('Male Data'!R863&gt;MaleWeighted!R$1145,'Male Data'!R863&lt;MaleWeighted!R$1146),'Male Data'!$X863,0))))</f>
        <v>--</v>
      </c>
      <c r="S863" t="str">
        <f>IF(AND(MaleWeighted!S$1145=0,MaleWeighted!S$1146=0),"--",IF(AND(MaleWeighted!S$1145&gt;0,MaleWeighted!S$1146=0),IF('Male Data'!S863&gt;MaleWeighted!S$1145,'Male Data'!$X863,0),IF(AND(MaleWeighted!S$1145=0,MaleWeighted!S$1146&gt;0),IF('Male Data'!S863&lt;MaleWeighted!S$1146,'Male Data'!$X863,0),IF(AND('Male Data'!S863&gt;MaleWeighted!S$1145,'Male Data'!S863&lt;MaleWeighted!S$1146),'Male Data'!$X863,0))))</f>
        <v>--</v>
      </c>
      <c r="T863" t="str">
        <f>IF(AND(MaleWeighted!T$1145=0,MaleWeighted!T$1146=0),"--",IF(AND(MaleWeighted!T$1145&gt;0,MaleWeighted!T$1146=0),IF('Male Data'!T863&gt;MaleWeighted!T$1145,'Male Data'!$X863,0),IF(AND(MaleWeighted!T$1145=0,MaleWeighted!T$1146&gt;0),IF('Male Data'!$T863&lt;MaleWeighted!T$1146,'Male Data'!$X863,0),IF(AND('Male Data'!T863&gt;MaleWeighted!T$1145,'Male Data'!T863&lt;MaleWeighted!T$1146),'Male Data'!$X863,0))))</f>
        <v>--</v>
      </c>
      <c r="U863" t="str">
        <f>IF(AND(MaleWeighted!U$1145=0,MaleWeighted!U$1146=0),"--",IF(AND(MaleWeighted!U$1145&gt;0,MaleWeighted!U$1146=0),IF('Male Data'!U863&gt;MaleWeighted!U$1145,'Male Data'!$X863,0),IF(AND(MaleWeighted!U$1145=0,MaleWeighted!U$1146&gt;0),IF('Male Data'!U863&lt;MaleWeighted!U$1146,'Male Data'!$X863,0),IF(AND('Male Data'!U863&gt;MaleWeighted!U$1145,'Male Data'!U863&lt;MaleWeighted!U$1146),'Male Data'!$X863,0))))</f>
        <v>--</v>
      </c>
      <c r="V863" t="str">
        <f>IF(AND(MaleWeighted!V$1145=0,MaleWeighted!V$1146=0),"--",IF(AND(MaleWeighted!V$1145&gt;0,MaleWeighted!V$1146=0),IF('Male Data'!V863&gt;MaleWeighted!V$1145,'Male Data'!$X863,0),IF(AND(MaleWeighted!V$1145=0,MaleWeighted!V$1146&gt;0),IF('Male Data'!V863&lt;MaleWeighted!V$1146,'Male Data'!$X863,0),IF(AND('Male Data'!V863&gt;MaleWeighted!V$1145,'Male Data'!V863&lt;MaleWeighted!V$1146),'Male Data'!$X863,0))))</f>
        <v>--</v>
      </c>
      <c r="W863" t="str">
        <f>IF(AND(MaleWeighted!W$1145=0,MaleWeighted!W$1146=0),"--",IF(AND(MaleWeighted!W$1145&gt;0,MaleWeighted!W$1146=0),IF('Male Data'!W863&gt;MaleWeighted!W$1145,'Male Data'!$X863,0),IF(AND(MaleWeighted!W$1145=0,MaleWeighted!W$1146&gt;0),IF('Male Data'!W863&lt;MaleWeighted!W$1146,'Male Data'!$X863,0),IF(AND('Male Data'!W863&gt;MaleWeighted!W$1145,'Male Data'!W863&lt;MaleWeighted!W$1146),'Male Data'!$X863,0))))</f>
        <v>--</v>
      </c>
      <c r="Y863">
        <f t="shared" si="26"/>
        <v>0</v>
      </c>
      <c r="Z863">
        <f>Y863*'Male Data'!X863</f>
        <v>0</v>
      </c>
      <c r="AA863">
        <f t="shared" si="27"/>
        <v>1</v>
      </c>
      <c r="AB863">
        <f>AA863*'Male Data'!X863</f>
        <v>124112</v>
      </c>
    </row>
    <row r="864" spans="1:28">
      <c r="A864">
        <f>'Male Data'!A864</f>
        <v>863</v>
      </c>
      <c r="B864" t="str">
        <f>'Male Data'!B864</f>
        <v>M</v>
      </c>
      <c r="C864" t="str">
        <f>IF(AND(MaleWeighted!C$1145=0,MaleWeighted!C$1146=0),"--",IF(AND(MaleWeighted!C$1145&gt;0,MaleWeighted!C$1146=0),IF('Male Data'!C864&gt;MaleWeighted!C$1145,'Male Data'!$X864,0),IF(AND(MaleWeighted!C$1145=0,MaleWeighted!C$1146&gt;0),IF('Male Data'!C864&lt;MaleWeighted!C$1146,'Male Data'!$X864,0),IF(AND('Male Data'!C864&gt;MaleWeighted!C$1145,'Male Data'!C864&lt;MaleWeighted!C$1146),'Male Data'!$X864,0))))</f>
        <v>--</v>
      </c>
      <c r="D864" t="str">
        <f>IF(AND(MaleWeighted!D$1145=0,MaleWeighted!D$1146=0),"--",IF(AND(MaleWeighted!D$1145&gt;0,MaleWeighted!D$1146=0),IF('Male Data'!D864&gt;MaleWeighted!D$1145,'Male Data'!$X864,0),IF(AND(MaleWeighted!D$1145=0,MaleWeighted!D$1146&gt;0),IF('Male Data'!D864&lt;MaleWeighted!D$1146,'Male Data'!$X864,0),IF(AND('Male Data'!D864&gt;MaleWeighted!D$1145,'Male Data'!D864&lt;MaleWeighted!D$1146),'Male Data'!$X864,0))))</f>
        <v>--</v>
      </c>
      <c r="E864" t="str">
        <f>IF(AND(MaleWeighted!E$1145=0,MaleWeighted!E$1146=0),"--",IF(AND(MaleWeighted!E$1145&gt;0,MaleWeighted!E$1146=0),IF('Male Data'!E864&gt;MaleWeighted!E$1145,'Male Data'!$X864,0),IF(AND(MaleWeighted!E$1145=0,MaleWeighted!E$1146&gt;0),IF('Male Data'!E864&lt;MaleWeighted!E$1146,'Male Data'!$X864,0),IF(AND('Male Data'!E864&gt;MaleWeighted!E$1145,'Male Data'!E864&lt;MaleWeighted!E$1146),'Male Data'!$X864,0))))</f>
        <v>--</v>
      </c>
      <c r="F864" t="str">
        <f>IF(AND(MaleWeighted!F$1145=0,MaleWeighted!F$1146=0),"--",IF(AND(MaleWeighted!F$1145&gt;0,MaleWeighted!F$1146=0),IF('Male Data'!F864&gt;MaleWeighted!F$1145,'Male Data'!$X864,0),IF(AND(MaleWeighted!F$1145=0,MaleWeighted!F$1146&gt;0),IF('Male Data'!F864&lt;MaleWeighted!F$1146,'Male Data'!$X864,0),IF(AND('Male Data'!F864&gt;MaleWeighted!F$1145,'Male Data'!F864&lt;MaleWeighted!F$1146),'Male Data'!$X864,0))))</f>
        <v>--</v>
      </c>
      <c r="G864" t="str">
        <f>IF(AND(MaleWeighted!G$1145=0,MaleWeighted!G$1146=0),"--",IF(AND(MaleWeighted!G$1145&gt;0,MaleWeighted!G$1146=0),IF('Male Data'!G864&gt;MaleWeighted!G$1145,'Male Data'!$X864,0),IF(AND(MaleWeighted!G$1145=0,MaleWeighted!G$1146&gt;0),IF('Male Data'!G864&lt;MaleWeighted!G$1146,'Male Data'!$X864,0),IF(AND('Male Data'!G864&gt;MaleWeighted!G$1145,'Male Data'!G864&lt;MaleWeighted!G$1146),'Male Data'!$X864,0))))</f>
        <v>--</v>
      </c>
      <c r="H864" t="str">
        <f>IF(AND(MaleWeighted!H$1145=0,MaleWeighted!H$1146=0),"--",IF(AND(MaleWeighted!H$1145&gt;0,MaleWeighted!H$1146=0),IF('Male Data'!H864&gt;MaleWeighted!H$1145,'Male Data'!$X864,0),IF(AND(MaleWeighted!H$1145=0,MaleWeighted!H$1146&gt;0),IF('Male Data'!H864&lt;MaleWeighted!H$1146,'Male Data'!$X864,0),IF(AND('Male Data'!H864&gt;MaleWeighted!H$1145,'Male Data'!H864&lt;MaleWeighted!H$1146),'Male Data'!$X864,0))))</f>
        <v>--</v>
      </c>
      <c r="I864" t="str">
        <f>IF(AND(MaleWeighted!I$1145=0,MaleWeighted!I$1146=0),"--",IF(AND(MaleWeighted!I$1145&gt;0,MaleWeighted!I$1146=0),IF('Male Data'!I864&gt;MaleWeighted!I$1145,'Male Data'!$X864,0),IF(AND(MaleWeighted!I$1145=0,MaleWeighted!I$1146&gt;0),IF('Male Data'!I864&lt;MaleWeighted!I$1146,'Male Data'!$X864,0),IF(AND('Male Data'!I864&gt;MaleWeighted!I$1145,'Male Data'!I864&lt;MaleWeighted!I$1146),'Male Data'!$X864,0))))</f>
        <v>--</v>
      </c>
      <c r="J864" t="str">
        <f>IF(AND(MaleWeighted!J$1145=0,MaleWeighted!J$1146=0),"--",IF(AND(MaleWeighted!J$1145&gt;0,MaleWeighted!J$1146=0),IF('Male Data'!J864&gt;MaleWeighted!J$1145,'Male Data'!$X864,0),IF(AND(MaleWeighted!J$1145=0,MaleWeighted!J$1146&gt;0),IF('Male Data'!J864&lt;MaleWeighted!J$1146,'Male Data'!$X864,0),IF(AND('Male Data'!J864&gt;MaleWeighted!J$1145,'Male Data'!J864&lt;MaleWeighted!J$1146),'Male Data'!$X864,0))))</f>
        <v>--</v>
      </c>
      <c r="K864" t="str">
        <f>IF(AND(MaleWeighted!K$1145=0,MaleWeighted!K$1146=0),"--",IF(AND(MaleWeighted!K$1145&gt;0,MaleWeighted!K$1146=0),IF('Male Data'!K864&gt;MaleWeighted!K$1145,'Male Data'!$X864,0),IF(AND(MaleWeighted!K$1145=0,MaleWeighted!K$1146&gt;0),IF('Male Data'!K864&lt;MaleWeighted!K$1146,'Male Data'!$X864,0),IF(AND('Male Data'!K864&gt;MaleWeighted!K$1145,'Male Data'!K864&lt;MaleWeighted!K$1146),'Male Data'!$X864,0))))</f>
        <v>--</v>
      </c>
      <c r="L864" t="str">
        <f>IF(AND(MaleWeighted!L$1145=0,MaleWeighted!L$1146=0),"--",IF(AND(MaleWeighted!L$1145&gt;0,MaleWeighted!L$1146=0),IF('Male Data'!L864&gt;MaleWeighted!L$1145,'Male Data'!$X864,0),IF(AND(MaleWeighted!L$1145=0,MaleWeighted!L$1146&gt;0),IF('Male Data'!L864&lt;MaleWeighted!L$1146,'Male Data'!$X864,0),IF(AND('Male Data'!L864&gt;MaleWeighted!L$1145,'Male Data'!L864&lt;MaleWeighted!L$1146),'Male Data'!$X864,0))))</f>
        <v>--</v>
      </c>
      <c r="M864" t="str">
        <f>IF(AND(MaleWeighted!M$1145=0,MaleWeighted!M$1146=0),"--",IF(AND(MaleWeighted!M$1145&gt;0,MaleWeighted!M$1146=0),IF('Male Data'!M864&gt;MaleWeighted!M$1145,'Male Data'!$X864,0),IF(AND(MaleWeighted!M$1145=0,MaleWeighted!M$1146&gt;0),IF('Male Data'!M864&lt;MaleWeighted!M$1146,'Male Data'!$X864,0),IF(AND('Male Data'!M864&gt;MaleWeighted!M$1145,'Male Data'!M864&lt;MaleWeighted!M$1146),'Male Data'!$X864,0))))</f>
        <v>--</v>
      </c>
      <c r="N864" t="str">
        <f>IF(AND(MaleWeighted!N$1145=0,MaleWeighted!N$1146=0),"--",IF(AND(MaleWeighted!N$1145&gt;0,MaleWeighted!N$1146=0),IF('Male Data'!N864&gt;MaleWeighted!N$1145,'Male Data'!$X864,0),IF(AND(MaleWeighted!N$1145=0,MaleWeighted!N$1146&gt;0),IF('Male Data'!N864&lt;MaleWeighted!N$1146,'Male Data'!$X864,0),IF(AND('Male Data'!N864&gt;MaleWeighted!N$1145,'Male Data'!N864&lt;MaleWeighted!N$1146),'Male Data'!$X864,0))))</f>
        <v>--</v>
      </c>
      <c r="O864" t="str">
        <f>IF(AND(MaleWeighted!O$1145=0,MaleWeighted!O$1146=0),"--",IF(AND(MaleWeighted!O$1145&gt;0,MaleWeighted!O$1146=0),IF('Male Data'!O864&gt;MaleWeighted!O$1145,'Male Data'!$X864,0),IF(AND(MaleWeighted!O$1145=0,MaleWeighted!O$1146&gt;0),IF('Male Data'!O864&lt;MaleWeighted!O$1146,'Male Data'!$X864,0),IF(AND('Male Data'!O864&gt;MaleWeighted!O$1145,'Male Data'!O864&lt;MaleWeighted!O$1146),'Male Data'!$X864,0))))</f>
        <v>--</v>
      </c>
      <c r="P864" t="str">
        <f>IF(AND(MaleWeighted!P$1145=0,MaleWeighted!P$1146=0),"--",IF(AND(MaleWeighted!P$1145&gt;0,MaleWeighted!P$1146=0),IF('Male Data'!P864&gt;MaleWeighted!P$1145,'Male Data'!$X864,0),IF(AND(MaleWeighted!P$1145=0,MaleWeighted!P$1146&gt;0),IF('Male Data'!P864&lt;MaleWeighted!P$1146,'Male Data'!$X864,0),IF(AND('Male Data'!P864&gt;MaleWeighted!P$1145,'Male Data'!P864&lt;MaleWeighted!P$1146),'Male Data'!$X864,0))))</f>
        <v>--</v>
      </c>
      <c r="Q864" t="str">
        <f>IF(AND(MaleWeighted!Q$1145=0,MaleWeighted!Q$1146=0),"--",IF(AND(MaleWeighted!Q$1145&gt;0,MaleWeighted!Q$1146=0),IF('Male Data'!Q864&gt;MaleWeighted!Q$1145,'Male Data'!$X864,0),IF(AND(MaleWeighted!Q$1145=0,MaleWeighted!Q$1146&gt;0),IF('Male Data'!Q864&lt;MaleWeighted!Q$1146,'Male Data'!$X864,0),IF(AND('Male Data'!Q864&gt;MaleWeighted!Q$1145,'Male Data'!Q864&lt;MaleWeighted!Q$1146),'Male Data'!$X864,0))))</f>
        <v>--</v>
      </c>
      <c r="R864" t="str">
        <f>IF(AND(MaleWeighted!R$1145=0,MaleWeighted!R$1146=0),"--",IF(AND(MaleWeighted!R$1145&gt;0,MaleWeighted!R$1146=0),IF('Male Data'!R864&gt;MaleWeighted!R$1145,'Male Data'!$X864,0),IF(AND(MaleWeighted!R$1145=0,MaleWeighted!R$1146&gt;0),IF('Male Data'!R864&lt;MaleWeighted!R$1146,'Male Data'!$X864,0),IF(AND('Male Data'!R864&gt;MaleWeighted!R$1145,'Male Data'!R864&lt;MaleWeighted!R$1146),'Male Data'!$X864,0))))</f>
        <v>--</v>
      </c>
      <c r="S864" t="str">
        <f>IF(AND(MaleWeighted!S$1145=0,MaleWeighted!S$1146=0),"--",IF(AND(MaleWeighted!S$1145&gt;0,MaleWeighted!S$1146=0),IF('Male Data'!S864&gt;MaleWeighted!S$1145,'Male Data'!$X864,0),IF(AND(MaleWeighted!S$1145=0,MaleWeighted!S$1146&gt;0),IF('Male Data'!S864&lt;MaleWeighted!S$1146,'Male Data'!$X864,0),IF(AND('Male Data'!S864&gt;MaleWeighted!S$1145,'Male Data'!S864&lt;MaleWeighted!S$1146),'Male Data'!$X864,0))))</f>
        <v>--</v>
      </c>
      <c r="T864" t="str">
        <f>IF(AND(MaleWeighted!T$1145=0,MaleWeighted!T$1146=0),"--",IF(AND(MaleWeighted!T$1145&gt;0,MaleWeighted!T$1146=0),IF('Male Data'!T864&gt;MaleWeighted!T$1145,'Male Data'!$X864,0),IF(AND(MaleWeighted!T$1145=0,MaleWeighted!T$1146&gt;0),IF('Male Data'!$T864&lt;MaleWeighted!T$1146,'Male Data'!$X864,0),IF(AND('Male Data'!T864&gt;MaleWeighted!T$1145,'Male Data'!T864&lt;MaleWeighted!T$1146),'Male Data'!$X864,0))))</f>
        <v>--</v>
      </c>
      <c r="U864" t="str">
        <f>IF(AND(MaleWeighted!U$1145=0,MaleWeighted!U$1146=0),"--",IF(AND(MaleWeighted!U$1145&gt;0,MaleWeighted!U$1146=0),IF('Male Data'!U864&gt;MaleWeighted!U$1145,'Male Data'!$X864,0),IF(AND(MaleWeighted!U$1145=0,MaleWeighted!U$1146&gt;0),IF('Male Data'!U864&lt;MaleWeighted!U$1146,'Male Data'!$X864,0),IF(AND('Male Data'!U864&gt;MaleWeighted!U$1145,'Male Data'!U864&lt;MaleWeighted!U$1146),'Male Data'!$X864,0))))</f>
        <v>--</v>
      </c>
      <c r="V864" t="str">
        <f>IF(AND(MaleWeighted!V$1145=0,MaleWeighted!V$1146=0),"--",IF(AND(MaleWeighted!V$1145&gt;0,MaleWeighted!V$1146=0),IF('Male Data'!V864&gt;MaleWeighted!V$1145,'Male Data'!$X864,0),IF(AND(MaleWeighted!V$1145=0,MaleWeighted!V$1146&gt;0),IF('Male Data'!V864&lt;MaleWeighted!V$1146,'Male Data'!$X864,0),IF(AND('Male Data'!V864&gt;MaleWeighted!V$1145,'Male Data'!V864&lt;MaleWeighted!V$1146),'Male Data'!$X864,0))))</f>
        <v>--</v>
      </c>
      <c r="W864" t="str">
        <f>IF(AND(MaleWeighted!W$1145=0,MaleWeighted!W$1146=0),"--",IF(AND(MaleWeighted!W$1145&gt;0,MaleWeighted!W$1146=0),IF('Male Data'!W864&gt;MaleWeighted!W$1145,'Male Data'!$X864,0),IF(AND(MaleWeighted!W$1145=0,MaleWeighted!W$1146&gt;0),IF('Male Data'!W864&lt;MaleWeighted!W$1146,'Male Data'!$X864,0),IF(AND('Male Data'!W864&gt;MaleWeighted!W$1145,'Male Data'!W864&lt;MaleWeighted!W$1146),'Male Data'!$X864,0))))</f>
        <v>--</v>
      </c>
      <c r="Y864">
        <f t="shared" si="26"/>
        <v>0</v>
      </c>
      <c r="Z864">
        <f>Y864*'Male Data'!X864</f>
        <v>0</v>
      </c>
      <c r="AA864">
        <f t="shared" si="27"/>
        <v>1</v>
      </c>
      <c r="AB864">
        <f>AA864*'Male Data'!X864</f>
        <v>128141</v>
      </c>
    </row>
    <row r="865" spans="1:28">
      <c r="A865">
        <f>'Male Data'!A865</f>
        <v>864</v>
      </c>
      <c r="B865" t="str">
        <f>'Male Data'!B865</f>
        <v>M</v>
      </c>
      <c r="C865" t="str">
        <f>IF(AND(MaleWeighted!C$1145=0,MaleWeighted!C$1146=0),"--",IF(AND(MaleWeighted!C$1145&gt;0,MaleWeighted!C$1146=0),IF('Male Data'!C865&gt;MaleWeighted!C$1145,'Male Data'!$X865,0),IF(AND(MaleWeighted!C$1145=0,MaleWeighted!C$1146&gt;0),IF('Male Data'!C865&lt;MaleWeighted!C$1146,'Male Data'!$X865,0),IF(AND('Male Data'!C865&gt;MaleWeighted!C$1145,'Male Data'!C865&lt;MaleWeighted!C$1146),'Male Data'!$X865,0))))</f>
        <v>--</v>
      </c>
      <c r="D865" t="str">
        <f>IF(AND(MaleWeighted!D$1145=0,MaleWeighted!D$1146=0),"--",IF(AND(MaleWeighted!D$1145&gt;0,MaleWeighted!D$1146=0),IF('Male Data'!D865&gt;MaleWeighted!D$1145,'Male Data'!$X865,0),IF(AND(MaleWeighted!D$1145=0,MaleWeighted!D$1146&gt;0),IF('Male Data'!D865&lt;MaleWeighted!D$1146,'Male Data'!$X865,0),IF(AND('Male Data'!D865&gt;MaleWeighted!D$1145,'Male Data'!D865&lt;MaleWeighted!D$1146),'Male Data'!$X865,0))))</f>
        <v>--</v>
      </c>
      <c r="E865" t="str">
        <f>IF(AND(MaleWeighted!E$1145=0,MaleWeighted!E$1146=0),"--",IF(AND(MaleWeighted!E$1145&gt;0,MaleWeighted!E$1146=0),IF('Male Data'!E865&gt;MaleWeighted!E$1145,'Male Data'!$X865,0),IF(AND(MaleWeighted!E$1145=0,MaleWeighted!E$1146&gt;0),IF('Male Data'!E865&lt;MaleWeighted!E$1146,'Male Data'!$X865,0),IF(AND('Male Data'!E865&gt;MaleWeighted!E$1145,'Male Data'!E865&lt;MaleWeighted!E$1146),'Male Data'!$X865,0))))</f>
        <v>--</v>
      </c>
      <c r="F865" t="str">
        <f>IF(AND(MaleWeighted!F$1145=0,MaleWeighted!F$1146=0),"--",IF(AND(MaleWeighted!F$1145&gt;0,MaleWeighted!F$1146=0),IF('Male Data'!F865&gt;MaleWeighted!F$1145,'Male Data'!$X865,0),IF(AND(MaleWeighted!F$1145=0,MaleWeighted!F$1146&gt;0),IF('Male Data'!F865&lt;MaleWeighted!F$1146,'Male Data'!$X865,0),IF(AND('Male Data'!F865&gt;MaleWeighted!F$1145,'Male Data'!F865&lt;MaleWeighted!F$1146),'Male Data'!$X865,0))))</f>
        <v>--</v>
      </c>
      <c r="G865" t="str">
        <f>IF(AND(MaleWeighted!G$1145=0,MaleWeighted!G$1146=0),"--",IF(AND(MaleWeighted!G$1145&gt;0,MaleWeighted!G$1146=0),IF('Male Data'!G865&gt;MaleWeighted!G$1145,'Male Data'!$X865,0),IF(AND(MaleWeighted!G$1145=0,MaleWeighted!G$1146&gt;0),IF('Male Data'!G865&lt;MaleWeighted!G$1146,'Male Data'!$X865,0),IF(AND('Male Data'!G865&gt;MaleWeighted!G$1145,'Male Data'!G865&lt;MaleWeighted!G$1146),'Male Data'!$X865,0))))</f>
        <v>--</v>
      </c>
      <c r="H865" t="str">
        <f>IF(AND(MaleWeighted!H$1145=0,MaleWeighted!H$1146=0),"--",IF(AND(MaleWeighted!H$1145&gt;0,MaleWeighted!H$1146=0),IF('Male Data'!H865&gt;MaleWeighted!H$1145,'Male Data'!$X865,0),IF(AND(MaleWeighted!H$1145=0,MaleWeighted!H$1146&gt;0),IF('Male Data'!H865&lt;MaleWeighted!H$1146,'Male Data'!$X865,0),IF(AND('Male Data'!H865&gt;MaleWeighted!H$1145,'Male Data'!H865&lt;MaleWeighted!H$1146),'Male Data'!$X865,0))))</f>
        <v>--</v>
      </c>
      <c r="I865" t="str">
        <f>IF(AND(MaleWeighted!I$1145=0,MaleWeighted!I$1146=0),"--",IF(AND(MaleWeighted!I$1145&gt;0,MaleWeighted!I$1146=0),IF('Male Data'!I865&gt;MaleWeighted!I$1145,'Male Data'!$X865,0),IF(AND(MaleWeighted!I$1145=0,MaleWeighted!I$1146&gt;0),IF('Male Data'!I865&lt;MaleWeighted!I$1146,'Male Data'!$X865,0),IF(AND('Male Data'!I865&gt;MaleWeighted!I$1145,'Male Data'!I865&lt;MaleWeighted!I$1146),'Male Data'!$X865,0))))</f>
        <v>--</v>
      </c>
      <c r="J865" t="str">
        <f>IF(AND(MaleWeighted!J$1145=0,MaleWeighted!J$1146=0),"--",IF(AND(MaleWeighted!J$1145&gt;0,MaleWeighted!J$1146=0),IF('Male Data'!J865&gt;MaleWeighted!J$1145,'Male Data'!$X865,0),IF(AND(MaleWeighted!J$1145=0,MaleWeighted!J$1146&gt;0),IF('Male Data'!J865&lt;MaleWeighted!J$1146,'Male Data'!$X865,0),IF(AND('Male Data'!J865&gt;MaleWeighted!J$1145,'Male Data'!J865&lt;MaleWeighted!J$1146),'Male Data'!$X865,0))))</f>
        <v>--</v>
      </c>
      <c r="K865" t="str">
        <f>IF(AND(MaleWeighted!K$1145=0,MaleWeighted!K$1146=0),"--",IF(AND(MaleWeighted!K$1145&gt;0,MaleWeighted!K$1146=0),IF('Male Data'!K865&gt;MaleWeighted!K$1145,'Male Data'!$X865,0),IF(AND(MaleWeighted!K$1145=0,MaleWeighted!K$1146&gt;0),IF('Male Data'!K865&lt;MaleWeighted!K$1146,'Male Data'!$X865,0),IF(AND('Male Data'!K865&gt;MaleWeighted!K$1145,'Male Data'!K865&lt;MaleWeighted!K$1146),'Male Data'!$X865,0))))</f>
        <v>--</v>
      </c>
      <c r="L865" t="str">
        <f>IF(AND(MaleWeighted!L$1145=0,MaleWeighted!L$1146=0),"--",IF(AND(MaleWeighted!L$1145&gt;0,MaleWeighted!L$1146=0),IF('Male Data'!L865&gt;MaleWeighted!L$1145,'Male Data'!$X865,0),IF(AND(MaleWeighted!L$1145=0,MaleWeighted!L$1146&gt;0),IF('Male Data'!L865&lt;MaleWeighted!L$1146,'Male Data'!$X865,0),IF(AND('Male Data'!L865&gt;MaleWeighted!L$1145,'Male Data'!L865&lt;MaleWeighted!L$1146),'Male Data'!$X865,0))))</f>
        <v>--</v>
      </c>
      <c r="M865" t="str">
        <f>IF(AND(MaleWeighted!M$1145=0,MaleWeighted!M$1146=0),"--",IF(AND(MaleWeighted!M$1145&gt;0,MaleWeighted!M$1146=0),IF('Male Data'!M865&gt;MaleWeighted!M$1145,'Male Data'!$X865,0),IF(AND(MaleWeighted!M$1145=0,MaleWeighted!M$1146&gt;0),IF('Male Data'!M865&lt;MaleWeighted!M$1146,'Male Data'!$X865,0),IF(AND('Male Data'!M865&gt;MaleWeighted!M$1145,'Male Data'!M865&lt;MaleWeighted!M$1146),'Male Data'!$X865,0))))</f>
        <v>--</v>
      </c>
      <c r="N865" t="str">
        <f>IF(AND(MaleWeighted!N$1145=0,MaleWeighted!N$1146=0),"--",IF(AND(MaleWeighted!N$1145&gt;0,MaleWeighted!N$1146=0),IF('Male Data'!N865&gt;MaleWeighted!N$1145,'Male Data'!$X865,0),IF(AND(MaleWeighted!N$1145=0,MaleWeighted!N$1146&gt;0),IF('Male Data'!N865&lt;MaleWeighted!N$1146,'Male Data'!$X865,0),IF(AND('Male Data'!N865&gt;MaleWeighted!N$1145,'Male Data'!N865&lt;MaleWeighted!N$1146),'Male Data'!$X865,0))))</f>
        <v>--</v>
      </c>
      <c r="O865" t="str">
        <f>IF(AND(MaleWeighted!O$1145=0,MaleWeighted!O$1146=0),"--",IF(AND(MaleWeighted!O$1145&gt;0,MaleWeighted!O$1146=0),IF('Male Data'!O865&gt;MaleWeighted!O$1145,'Male Data'!$X865,0),IF(AND(MaleWeighted!O$1145=0,MaleWeighted!O$1146&gt;0),IF('Male Data'!O865&lt;MaleWeighted!O$1146,'Male Data'!$X865,0),IF(AND('Male Data'!O865&gt;MaleWeighted!O$1145,'Male Data'!O865&lt;MaleWeighted!O$1146),'Male Data'!$X865,0))))</f>
        <v>--</v>
      </c>
      <c r="P865" t="str">
        <f>IF(AND(MaleWeighted!P$1145=0,MaleWeighted!P$1146=0),"--",IF(AND(MaleWeighted!P$1145&gt;0,MaleWeighted!P$1146=0),IF('Male Data'!P865&gt;MaleWeighted!P$1145,'Male Data'!$X865,0),IF(AND(MaleWeighted!P$1145=0,MaleWeighted!P$1146&gt;0),IF('Male Data'!P865&lt;MaleWeighted!P$1146,'Male Data'!$X865,0),IF(AND('Male Data'!P865&gt;MaleWeighted!P$1145,'Male Data'!P865&lt;MaleWeighted!P$1146),'Male Data'!$X865,0))))</f>
        <v>--</v>
      </c>
      <c r="Q865" t="str">
        <f>IF(AND(MaleWeighted!Q$1145=0,MaleWeighted!Q$1146=0),"--",IF(AND(MaleWeighted!Q$1145&gt;0,MaleWeighted!Q$1146=0),IF('Male Data'!Q865&gt;MaleWeighted!Q$1145,'Male Data'!$X865,0),IF(AND(MaleWeighted!Q$1145=0,MaleWeighted!Q$1146&gt;0),IF('Male Data'!Q865&lt;MaleWeighted!Q$1146,'Male Data'!$X865,0),IF(AND('Male Data'!Q865&gt;MaleWeighted!Q$1145,'Male Data'!Q865&lt;MaleWeighted!Q$1146),'Male Data'!$X865,0))))</f>
        <v>--</v>
      </c>
      <c r="R865" t="str">
        <f>IF(AND(MaleWeighted!R$1145=0,MaleWeighted!R$1146=0),"--",IF(AND(MaleWeighted!R$1145&gt;0,MaleWeighted!R$1146=0),IF('Male Data'!R865&gt;MaleWeighted!R$1145,'Male Data'!$X865,0),IF(AND(MaleWeighted!R$1145=0,MaleWeighted!R$1146&gt;0),IF('Male Data'!R865&lt;MaleWeighted!R$1146,'Male Data'!$X865,0),IF(AND('Male Data'!R865&gt;MaleWeighted!R$1145,'Male Data'!R865&lt;MaleWeighted!R$1146),'Male Data'!$X865,0))))</f>
        <v>--</v>
      </c>
      <c r="S865" t="str">
        <f>IF(AND(MaleWeighted!S$1145=0,MaleWeighted!S$1146=0),"--",IF(AND(MaleWeighted!S$1145&gt;0,MaleWeighted!S$1146=0),IF('Male Data'!S865&gt;MaleWeighted!S$1145,'Male Data'!$X865,0),IF(AND(MaleWeighted!S$1145=0,MaleWeighted!S$1146&gt;0),IF('Male Data'!S865&lt;MaleWeighted!S$1146,'Male Data'!$X865,0),IF(AND('Male Data'!S865&gt;MaleWeighted!S$1145,'Male Data'!S865&lt;MaleWeighted!S$1146),'Male Data'!$X865,0))))</f>
        <v>--</v>
      </c>
      <c r="T865" t="str">
        <f>IF(AND(MaleWeighted!T$1145=0,MaleWeighted!T$1146=0),"--",IF(AND(MaleWeighted!T$1145&gt;0,MaleWeighted!T$1146=0),IF('Male Data'!T865&gt;MaleWeighted!T$1145,'Male Data'!$X865,0),IF(AND(MaleWeighted!T$1145=0,MaleWeighted!T$1146&gt;0),IF('Male Data'!$T865&lt;MaleWeighted!T$1146,'Male Data'!$X865,0),IF(AND('Male Data'!T865&gt;MaleWeighted!T$1145,'Male Data'!T865&lt;MaleWeighted!T$1146),'Male Data'!$X865,0))))</f>
        <v>--</v>
      </c>
      <c r="U865" t="str">
        <f>IF(AND(MaleWeighted!U$1145=0,MaleWeighted!U$1146=0),"--",IF(AND(MaleWeighted!U$1145&gt;0,MaleWeighted!U$1146=0),IF('Male Data'!U865&gt;MaleWeighted!U$1145,'Male Data'!$X865,0),IF(AND(MaleWeighted!U$1145=0,MaleWeighted!U$1146&gt;0),IF('Male Data'!U865&lt;MaleWeighted!U$1146,'Male Data'!$X865,0),IF(AND('Male Data'!U865&gt;MaleWeighted!U$1145,'Male Data'!U865&lt;MaleWeighted!U$1146),'Male Data'!$X865,0))))</f>
        <v>--</v>
      </c>
      <c r="V865" t="str">
        <f>IF(AND(MaleWeighted!V$1145=0,MaleWeighted!V$1146=0),"--",IF(AND(MaleWeighted!V$1145&gt;0,MaleWeighted!V$1146=0),IF('Male Data'!V865&gt;MaleWeighted!V$1145,'Male Data'!$X865,0),IF(AND(MaleWeighted!V$1145=0,MaleWeighted!V$1146&gt;0),IF('Male Data'!V865&lt;MaleWeighted!V$1146,'Male Data'!$X865,0),IF(AND('Male Data'!V865&gt;MaleWeighted!V$1145,'Male Data'!V865&lt;MaleWeighted!V$1146),'Male Data'!$X865,0))))</f>
        <v>--</v>
      </c>
      <c r="W865" t="str">
        <f>IF(AND(MaleWeighted!W$1145=0,MaleWeighted!W$1146=0),"--",IF(AND(MaleWeighted!W$1145&gt;0,MaleWeighted!W$1146=0),IF('Male Data'!W865&gt;MaleWeighted!W$1145,'Male Data'!$X865,0),IF(AND(MaleWeighted!W$1145=0,MaleWeighted!W$1146&gt;0),IF('Male Data'!W865&lt;MaleWeighted!W$1146,'Male Data'!$X865,0),IF(AND('Male Data'!W865&gt;MaleWeighted!W$1145,'Male Data'!W865&lt;MaleWeighted!W$1146),'Male Data'!$X865,0))))</f>
        <v>--</v>
      </c>
      <c r="Y865">
        <f t="shared" si="26"/>
        <v>0</v>
      </c>
      <c r="Z865">
        <f>Y865*'Male Data'!X865</f>
        <v>0</v>
      </c>
      <c r="AA865">
        <f t="shared" si="27"/>
        <v>1</v>
      </c>
      <c r="AB865">
        <f>AA865*'Male Data'!X865</f>
        <v>121917</v>
      </c>
    </row>
    <row r="866" spans="1:28">
      <c r="A866">
        <f>'Male Data'!A866</f>
        <v>865</v>
      </c>
      <c r="B866" t="str">
        <f>'Male Data'!B866</f>
        <v>M</v>
      </c>
      <c r="C866" t="str">
        <f>IF(AND(MaleWeighted!C$1145=0,MaleWeighted!C$1146=0),"--",IF(AND(MaleWeighted!C$1145&gt;0,MaleWeighted!C$1146=0),IF('Male Data'!C866&gt;MaleWeighted!C$1145,'Male Data'!$X866,0),IF(AND(MaleWeighted!C$1145=0,MaleWeighted!C$1146&gt;0),IF('Male Data'!C866&lt;MaleWeighted!C$1146,'Male Data'!$X866,0),IF(AND('Male Data'!C866&gt;MaleWeighted!C$1145,'Male Data'!C866&lt;MaleWeighted!C$1146),'Male Data'!$X866,0))))</f>
        <v>--</v>
      </c>
      <c r="D866" t="str">
        <f>IF(AND(MaleWeighted!D$1145=0,MaleWeighted!D$1146=0),"--",IF(AND(MaleWeighted!D$1145&gt;0,MaleWeighted!D$1146=0),IF('Male Data'!D866&gt;MaleWeighted!D$1145,'Male Data'!$X866,0),IF(AND(MaleWeighted!D$1145=0,MaleWeighted!D$1146&gt;0),IF('Male Data'!D866&lt;MaleWeighted!D$1146,'Male Data'!$X866,0),IF(AND('Male Data'!D866&gt;MaleWeighted!D$1145,'Male Data'!D866&lt;MaleWeighted!D$1146),'Male Data'!$X866,0))))</f>
        <v>--</v>
      </c>
      <c r="E866" t="str">
        <f>IF(AND(MaleWeighted!E$1145=0,MaleWeighted!E$1146=0),"--",IF(AND(MaleWeighted!E$1145&gt;0,MaleWeighted!E$1146=0),IF('Male Data'!E866&gt;MaleWeighted!E$1145,'Male Data'!$X866,0),IF(AND(MaleWeighted!E$1145=0,MaleWeighted!E$1146&gt;0),IF('Male Data'!E866&lt;MaleWeighted!E$1146,'Male Data'!$X866,0),IF(AND('Male Data'!E866&gt;MaleWeighted!E$1145,'Male Data'!E866&lt;MaleWeighted!E$1146),'Male Data'!$X866,0))))</f>
        <v>--</v>
      </c>
      <c r="F866" t="str">
        <f>IF(AND(MaleWeighted!F$1145=0,MaleWeighted!F$1146=0),"--",IF(AND(MaleWeighted!F$1145&gt;0,MaleWeighted!F$1146=0),IF('Male Data'!F866&gt;MaleWeighted!F$1145,'Male Data'!$X866,0),IF(AND(MaleWeighted!F$1145=0,MaleWeighted!F$1146&gt;0),IF('Male Data'!F866&lt;MaleWeighted!F$1146,'Male Data'!$X866,0),IF(AND('Male Data'!F866&gt;MaleWeighted!F$1145,'Male Data'!F866&lt;MaleWeighted!F$1146),'Male Data'!$X866,0))))</f>
        <v>--</v>
      </c>
      <c r="G866" t="str">
        <f>IF(AND(MaleWeighted!G$1145=0,MaleWeighted!G$1146=0),"--",IF(AND(MaleWeighted!G$1145&gt;0,MaleWeighted!G$1146=0),IF('Male Data'!G866&gt;MaleWeighted!G$1145,'Male Data'!$X866,0),IF(AND(MaleWeighted!G$1145=0,MaleWeighted!G$1146&gt;0),IF('Male Data'!G866&lt;MaleWeighted!G$1146,'Male Data'!$X866,0),IF(AND('Male Data'!G866&gt;MaleWeighted!G$1145,'Male Data'!G866&lt;MaleWeighted!G$1146),'Male Data'!$X866,0))))</f>
        <v>--</v>
      </c>
      <c r="H866" t="str">
        <f>IF(AND(MaleWeighted!H$1145=0,MaleWeighted!H$1146=0),"--",IF(AND(MaleWeighted!H$1145&gt;0,MaleWeighted!H$1146=0),IF('Male Data'!H866&gt;MaleWeighted!H$1145,'Male Data'!$X866,0),IF(AND(MaleWeighted!H$1145=0,MaleWeighted!H$1146&gt;0),IF('Male Data'!H866&lt;MaleWeighted!H$1146,'Male Data'!$X866,0),IF(AND('Male Data'!H866&gt;MaleWeighted!H$1145,'Male Data'!H866&lt;MaleWeighted!H$1146),'Male Data'!$X866,0))))</f>
        <v>--</v>
      </c>
      <c r="I866" t="str">
        <f>IF(AND(MaleWeighted!I$1145=0,MaleWeighted!I$1146=0),"--",IF(AND(MaleWeighted!I$1145&gt;0,MaleWeighted!I$1146=0),IF('Male Data'!I866&gt;MaleWeighted!I$1145,'Male Data'!$X866,0),IF(AND(MaleWeighted!I$1145=0,MaleWeighted!I$1146&gt;0),IF('Male Data'!I866&lt;MaleWeighted!I$1146,'Male Data'!$X866,0),IF(AND('Male Data'!I866&gt;MaleWeighted!I$1145,'Male Data'!I866&lt;MaleWeighted!I$1146),'Male Data'!$X866,0))))</f>
        <v>--</v>
      </c>
      <c r="J866" t="str">
        <f>IF(AND(MaleWeighted!J$1145=0,MaleWeighted!J$1146=0),"--",IF(AND(MaleWeighted!J$1145&gt;0,MaleWeighted!J$1146=0),IF('Male Data'!J866&gt;MaleWeighted!J$1145,'Male Data'!$X866,0),IF(AND(MaleWeighted!J$1145=0,MaleWeighted!J$1146&gt;0),IF('Male Data'!J866&lt;MaleWeighted!J$1146,'Male Data'!$X866,0),IF(AND('Male Data'!J866&gt;MaleWeighted!J$1145,'Male Data'!J866&lt;MaleWeighted!J$1146),'Male Data'!$X866,0))))</f>
        <v>--</v>
      </c>
      <c r="K866" t="str">
        <f>IF(AND(MaleWeighted!K$1145=0,MaleWeighted!K$1146=0),"--",IF(AND(MaleWeighted!K$1145&gt;0,MaleWeighted!K$1146=0),IF('Male Data'!K866&gt;MaleWeighted!K$1145,'Male Data'!$X866,0),IF(AND(MaleWeighted!K$1145=0,MaleWeighted!K$1146&gt;0),IF('Male Data'!K866&lt;MaleWeighted!K$1146,'Male Data'!$X866,0),IF(AND('Male Data'!K866&gt;MaleWeighted!K$1145,'Male Data'!K866&lt;MaleWeighted!K$1146),'Male Data'!$X866,0))))</f>
        <v>--</v>
      </c>
      <c r="L866" t="str">
        <f>IF(AND(MaleWeighted!L$1145=0,MaleWeighted!L$1146=0),"--",IF(AND(MaleWeighted!L$1145&gt;0,MaleWeighted!L$1146=0),IF('Male Data'!L866&gt;MaleWeighted!L$1145,'Male Data'!$X866,0),IF(AND(MaleWeighted!L$1145=0,MaleWeighted!L$1146&gt;0),IF('Male Data'!L866&lt;MaleWeighted!L$1146,'Male Data'!$X866,0),IF(AND('Male Data'!L866&gt;MaleWeighted!L$1145,'Male Data'!L866&lt;MaleWeighted!L$1146),'Male Data'!$X866,0))))</f>
        <v>--</v>
      </c>
      <c r="M866" t="str">
        <f>IF(AND(MaleWeighted!M$1145=0,MaleWeighted!M$1146=0),"--",IF(AND(MaleWeighted!M$1145&gt;0,MaleWeighted!M$1146=0),IF('Male Data'!M866&gt;MaleWeighted!M$1145,'Male Data'!$X866,0),IF(AND(MaleWeighted!M$1145=0,MaleWeighted!M$1146&gt;0),IF('Male Data'!M866&lt;MaleWeighted!M$1146,'Male Data'!$X866,0),IF(AND('Male Data'!M866&gt;MaleWeighted!M$1145,'Male Data'!M866&lt;MaleWeighted!M$1146),'Male Data'!$X866,0))))</f>
        <v>--</v>
      </c>
      <c r="N866" t="str">
        <f>IF(AND(MaleWeighted!N$1145=0,MaleWeighted!N$1146=0),"--",IF(AND(MaleWeighted!N$1145&gt;0,MaleWeighted!N$1146=0),IF('Male Data'!N866&gt;MaleWeighted!N$1145,'Male Data'!$X866,0),IF(AND(MaleWeighted!N$1145=0,MaleWeighted!N$1146&gt;0),IF('Male Data'!N866&lt;MaleWeighted!N$1146,'Male Data'!$X866,0),IF(AND('Male Data'!N866&gt;MaleWeighted!N$1145,'Male Data'!N866&lt;MaleWeighted!N$1146),'Male Data'!$X866,0))))</f>
        <v>--</v>
      </c>
      <c r="O866" t="str">
        <f>IF(AND(MaleWeighted!O$1145=0,MaleWeighted!O$1146=0),"--",IF(AND(MaleWeighted!O$1145&gt;0,MaleWeighted!O$1146=0),IF('Male Data'!O866&gt;MaleWeighted!O$1145,'Male Data'!$X866,0),IF(AND(MaleWeighted!O$1145=0,MaleWeighted!O$1146&gt;0),IF('Male Data'!O866&lt;MaleWeighted!O$1146,'Male Data'!$X866,0),IF(AND('Male Data'!O866&gt;MaleWeighted!O$1145,'Male Data'!O866&lt;MaleWeighted!O$1146),'Male Data'!$X866,0))))</f>
        <v>--</v>
      </c>
      <c r="P866" t="str">
        <f>IF(AND(MaleWeighted!P$1145=0,MaleWeighted!P$1146=0),"--",IF(AND(MaleWeighted!P$1145&gt;0,MaleWeighted!P$1146=0),IF('Male Data'!P866&gt;MaleWeighted!P$1145,'Male Data'!$X866,0),IF(AND(MaleWeighted!P$1145=0,MaleWeighted!P$1146&gt;0),IF('Male Data'!P866&lt;MaleWeighted!P$1146,'Male Data'!$X866,0),IF(AND('Male Data'!P866&gt;MaleWeighted!P$1145,'Male Data'!P866&lt;MaleWeighted!P$1146),'Male Data'!$X866,0))))</f>
        <v>--</v>
      </c>
      <c r="Q866" t="str">
        <f>IF(AND(MaleWeighted!Q$1145=0,MaleWeighted!Q$1146=0),"--",IF(AND(MaleWeighted!Q$1145&gt;0,MaleWeighted!Q$1146=0),IF('Male Data'!Q866&gt;MaleWeighted!Q$1145,'Male Data'!$X866,0),IF(AND(MaleWeighted!Q$1145=0,MaleWeighted!Q$1146&gt;0),IF('Male Data'!Q866&lt;MaleWeighted!Q$1146,'Male Data'!$X866,0),IF(AND('Male Data'!Q866&gt;MaleWeighted!Q$1145,'Male Data'!Q866&lt;MaleWeighted!Q$1146),'Male Data'!$X866,0))))</f>
        <v>--</v>
      </c>
      <c r="R866" t="str">
        <f>IF(AND(MaleWeighted!R$1145=0,MaleWeighted!R$1146=0),"--",IF(AND(MaleWeighted!R$1145&gt;0,MaleWeighted!R$1146=0),IF('Male Data'!R866&gt;MaleWeighted!R$1145,'Male Data'!$X866,0),IF(AND(MaleWeighted!R$1145=0,MaleWeighted!R$1146&gt;0),IF('Male Data'!R866&lt;MaleWeighted!R$1146,'Male Data'!$X866,0),IF(AND('Male Data'!R866&gt;MaleWeighted!R$1145,'Male Data'!R866&lt;MaleWeighted!R$1146),'Male Data'!$X866,0))))</f>
        <v>--</v>
      </c>
      <c r="S866" t="str">
        <f>IF(AND(MaleWeighted!S$1145=0,MaleWeighted!S$1146=0),"--",IF(AND(MaleWeighted!S$1145&gt;0,MaleWeighted!S$1146=0),IF('Male Data'!S866&gt;MaleWeighted!S$1145,'Male Data'!$X866,0),IF(AND(MaleWeighted!S$1145=0,MaleWeighted!S$1146&gt;0),IF('Male Data'!S866&lt;MaleWeighted!S$1146,'Male Data'!$X866,0),IF(AND('Male Data'!S866&gt;MaleWeighted!S$1145,'Male Data'!S866&lt;MaleWeighted!S$1146),'Male Data'!$X866,0))))</f>
        <v>--</v>
      </c>
      <c r="T866" t="str">
        <f>IF(AND(MaleWeighted!T$1145=0,MaleWeighted!T$1146=0),"--",IF(AND(MaleWeighted!T$1145&gt;0,MaleWeighted!T$1146=0),IF('Male Data'!T866&gt;MaleWeighted!T$1145,'Male Data'!$X866,0),IF(AND(MaleWeighted!T$1145=0,MaleWeighted!T$1146&gt;0),IF('Male Data'!$T866&lt;MaleWeighted!T$1146,'Male Data'!$X866,0),IF(AND('Male Data'!T866&gt;MaleWeighted!T$1145,'Male Data'!T866&lt;MaleWeighted!T$1146),'Male Data'!$X866,0))))</f>
        <v>--</v>
      </c>
      <c r="U866" t="str">
        <f>IF(AND(MaleWeighted!U$1145=0,MaleWeighted!U$1146=0),"--",IF(AND(MaleWeighted!U$1145&gt;0,MaleWeighted!U$1146=0),IF('Male Data'!U866&gt;MaleWeighted!U$1145,'Male Data'!$X866,0),IF(AND(MaleWeighted!U$1145=0,MaleWeighted!U$1146&gt;0),IF('Male Data'!U866&lt;MaleWeighted!U$1146,'Male Data'!$X866,0),IF(AND('Male Data'!U866&gt;MaleWeighted!U$1145,'Male Data'!U866&lt;MaleWeighted!U$1146),'Male Data'!$X866,0))))</f>
        <v>--</v>
      </c>
      <c r="V866" t="str">
        <f>IF(AND(MaleWeighted!V$1145=0,MaleWeighted!V$1146=0),"--",IF(AND(MaleWeighted!V$1145&gt;0,MaleWeighted!V$1146=0),IF('Male Data'!V866&gt;MaleWeighted!V$1145,'Male Data'!$X866,0),IF(AND(MaleWeighted!V$1145=0,MaleWeighted!V$1146&gt;0),IF('Male Data'!V866&lt;MaleWeighted!V$1146,'Male Data'!$X866,0),IF(AND('Male Data'!V866&gt;MaleWeighted!V$1145,'Male Data'!V866&lt;MaleWeighted!V$1146),'Male Data'!$X866,0))))</f>
        <v>--</v>
      </c>
      <c r="W866" t="str">
        <f>IF(AND(MaleWeighted!W$1145=0,MaleWeighted!W$1146=0),"--",IF(AND(MaleWeighted!W$1145&gt;0,MaleWeighted!W$1146=0),IF('Male Data'!W866&gt;MaleWeighted!W$1145,'Male Data'!$X866,0),IF(AND(MaleWeighted!W$1145=0,MaleWeighted!W$1146&gt;0),IF('Male Data'!W866&lt;MaleWeighted!W$1146,'Male Data'!$X866,0),IF(AND('Male Data'!W866&gt;MaleWeighted!W$1145,'Male Data'!W866&lt;MaleWeighted!W$1146),'Male Data'!$X866,0))))</f>
        <v>--</v>
      </c>
      <c r="Y866">
        <f t="shared" si="26"/>
        <v>0</v>
      </c>
      <c r="Z866">
        <f>Y866*'Male Data'!X866</f>
        <v>0</v>
      </c>
      <c r="AA866">
        <f t="shared" si="27"/>
        <v>1</v>
      </c>
      <c r="AB866">
        <f>AA866*'Male Data'!X866</f>
        <v>163595</v>
      </c>
    </row>
    <row r="867" spans="1:28">
      <c r="A867">
        <f>'Male Data'!A867</f>
        <v>866</v>
      </c>
      <c r="B867" t="str">
        <f>'Male Data'!B867</f>
        <v>M</v>
      </c>
      <c r="C867" t="str">
        <f>IF(AND(MaleWeighted!C$1145=0,MaleWeighted!C$1146=0),"--",IF(AND(MaleWeighted!C$1145&gt;0,MaleWeighted!C$1146=0),IF('Male Data'!C867&gt;MaleWeighted!C$1145,'Male Data'!$X867,0),IF(AND(MaleWeighted!C$1145=0,MaleWeighted!C$1146&gt;0),IF('Male Data'!C867&lt;MaleWeighted!C$1146,'Male Data'!$X867,0),IF(AND('Male Data'!C867&gt;MaleWeighted!C$1145,'Male Data'!C867&lt;MaleWeighted!C$1146),'Male Data'!$X867,0))))</f>
        <v>--</v>
      </c>
      <c r="D867" t="str">
        <f>IF(AND(MaleWeighted!D$1145=0,MaleWeighted!D$1146=0),"--",IF(AND(MaleWeighted!D$1145&gt;0,MaleWeighted!D$1146=0),IF('Male Data'!D867&gt;MaleWeighted!D$1145,'Male Data'!$X867,0),IF(AND(MaleWeighted!D$1145=0,MaleWeighted!D$1146&gt;0),IF('Male Data'!D867&lt;MaleWeighted!D$1146,'Male Data'!$X867,0),IF(AND('Male Data'!D867&gt;MaleWeighted!D$1145,'Male Data'!D867&lt;MaleWeighted!D$1146),'Male Data'!$X867,0))))</f>
        <v>--</v>
      </c>
      <c r="E867" t="str">
        <f>IF(AND(MaleWeighted!E$1145=0,MaleWeighted!E$1146=0),"--",IF(AND(MaleWeighted!E$1145&gt;0,MaleWeighted!E$1146=0),IF('Male Data'!E867&gt;MaleWeighted!E$1145,'Male Data'!$X867,0),IF(AND(MaleWeighted!E$1145=0,MaleWeighted!E$1146&gt;0),IF('Male Data'!E867&lt;MaleWeighted!E$1146,'Male Data'!$X867,0),IF(AND('Male Data'!E867&gt;MaleWeighted!E$1145,'Male Data'!E867&lt;MaleWeighted!E$1146),'Male Data'!$X867,0))))</f>
        <v>--</v>
      </c>
      <c r="F867" t="str">
        <f>IF(AND(MaleWeighted!F$1145=0,MaleWeighted!F$1146=0),"--",IF(AND(MaleWeighted!F$1145&gt;0,MaleWeighted!F$1146=0),IF('Male Data'!F867&gt;MaleWeighted!F$1145,'Male Data'!$X867,0),IF(AND(MaleWeighted!F$1145=0,MaleWeighted!F$1146&gt;0),IF('Male Data'!F867&lt;MaleWeighted!F$1146,'Male Data'!$X867,0),IF(AND('Male Data'!F867&gt;MaleWeighted!F$1145,'Male Data'!F867&lt;MaleWeighted!F$1146),'Male Data'!$X867,0))))</f>
        <v>--</v>
      </c>
      <c r="G867" t="str">
        <f>IF(AND(MaleWeighted!G$1145=0,MaleWeighted!G$1146=0),"--",IF(AND(MaleWeighted!G$1145&gt;0,MaleWeighted!G$1146=0),IF('Male Data'!G867&gt;MaleWeighted!G$1145,'Male Data'!$X867,0),IF(AND(MaleWeighted!G$1145=0,MaleWeighted!G$1146&gt;0),IF('Male Data'!G867&lt;MaleWeighted!G$1146,'Male Data'!$X867,0),IF(AND('Male Data'!G867&gt;MaleWeighted!G$1145,'Male Data'!G867&lt;MaleWeighted!G$1146),'Male Data'!$X867,0))))</f>
        <v>--</v>
      </c>
      <c r="H867" t="str">
        <f>IF(AND(MaleWeighted!H$1145=0,MaleWeighted!H$1146=0),"--",IF(AND(MaleWeighted!H$1145&gt;0,MaleWeighted!H$1146=0),IF('Male Data'!H867&gt;MaleWeighted!H$1145,'Male Data'!$X867,0),IF(AND(MaleWeighted!H$1145=0,MaleWeighted!H$1146&gt;0),IF('Male Data'!H867&lt;MaleWeighted!H$1146,'Male Data'!$X867,0),IF(AND('Male Data'!H867&gt;MaleWeighted!H$1145,'Male Data'!H867&lt;MaleWeighted!H$1146),'Male Data'!$X867,0))))</f>
        <v>--</v>
      </c>
      <c r="I867" t="str">
        <f>IF(AND(MaleWeighted!I$1145=0,MaleWeighted!I$1146=0),"--",IF(AND(MaleWeighted!I$1145&gt;0,MaleWeighted!I$1146=0),IF('Male Data'!I867&gt;MaleWeighted!I$1145,'Male Data'!$X867,0),IF(AND(MaleWeighted!I$1145=0,MaleWeighted!I$1146&gt;0),IF('Male Data'!I867&lt;MaleWeighted!I$1146,'Male Data'!$X867,0),IF(AND('Male Data'!I867&gt;MaleWeighted!I$1145,'Male Data'!I867&lt;MaleWeighted!I$1146),'Male Data'!$X867,0))))</f>
        <v>--</v>
      </c>
      <c r="J867" t="str">
        <f>IF(AND(MaleWeighted!J$1145=0,MaleWeighted!J$1146=0),"--",IF(AND(MaleWeighted!J$1145&gt;0,MaleWeighted!J$1146=0),IF('Male Data'!J867&gt;MaleWeighted!J$1145,'Male Data'!$X867,0),IF(AND(MaleWeighted!J$1145=0,MaleWeighted!J$1146&gt;0),IF('Male Data'!J867&lt;MaleWeighted!J$1146,'Male Data'!$X867,0),IF(AND('Male Data'!J867&gt;MaleWeighted!J$1145,'Male Data'!J867&lt;MaleWeighted!J$1146),'Male Data'!$X867,0))))</f>
        <v>--</v>
      </c>
      <c r="K867" t="str">
        <f>IF(AND(MaleWeighted!K$1145=0,MaleWeighted!K$1146=0),"--",IF(AND(MaleWeighted!K$1145&gt;0,MaleWeighted!K$1146=0),IF('Male Data'!K867&gt;MaleWeighted!K$1145,'Male Data'!$X867,0),IF(AND(MaleWeighted!K$1145=0,MaleWeighted!K$1146&gt;0),IF('Male Data'!K867&lt;MaleWeighted!K$1146,'Male Data'!$X867,0),IF(AND('Male Data'!K867&gt;MaleWeighted!K$1145,'Male Data'!K867&lt;MaleWeighted!K$1146),'Male Data'!$X867,0))))</f>
        <v>--</v>
      </c>
      <c r="L867" t="str">
        <f>IF(AND(MaleWeighted!L$1145=0,MaleWeighted!L$1146=0),"--",IF(AND(MaleWeighted!L$1145&gt;0,MaleWeighted!L$1146=0),IF('Male Data'!L867&gt;MaleWeighted!L$1145,'Male Data'!$X867,0),IF(AND(MaleWeighted!L$1145=0,MaleWeighted!L$1146&gt;0),IF('Male Data'!L867&lt;MaleWeighted!L$1146,'Male Data'!$X867,0),IF(AND('Male Data'!L867&gt;MaleWeighted!L$1145,'Male Data'!L867&lt;MaleWeighted!L$1146),'Male Data'!$X867,0))))</f>
        <v>--</v>
      </c>
      <c r="M867" t="str">
        <f>IF(AND(MaleWeighted!M$1145=0,MaleWeighted!M$1146=0),"--",IF(AND(MaleWeighted!M$1145&gt;0,MaleWeighted!M$1146=0),IF('Male Data'!M867&gt;MaleWeighted!M$1145,'Male Data'!$X867,0),IF(AND(MaleWeighted!M$1145=0,MaleWeighted!M$1146&gt;0),IF('Male Data'!M867&lt;MaleWeighted!M$1146,'Male Data'!$X867,0),IF(AND('Male Data'!M867&gt;MaleWeighted!M$1145,'Male Data'!M867&lt;MaleWeighted!M$1146),'Male Data'!$X867,0))))</f>
        <v>--</v>
      </c>
      <c r="N867" t="str">
        <f>IF(AND(MaleWeighted!N$1145=0,MaleWeighted!N$1146=0),"--",IF(AND(MaleWeighted!N$1145&gt;0,MaleWeighted!N$1146=0),IF('Male Data'!N867&gt;MaleWeighted!N$1145,'Male Data'!$X867,0),IF(AND(MaleWeighted!N$1145=0,MaleWeighted!N$1146&gt;0),IF('Male Data'!N867&lt;MaleWeighted!N$1146,'Male Data'!$X867,0),IF(AND('Male Data'!N867&gt;MaleWeighted!N$1145,'Male Data'!N867&lt;MaleWeighted!N$1146),'Male Data'!$X867,0))))</f>
        <v>--</v>
      </c>
      <c r="O867" t="str">
        <f>IF(AND(MaleWeighted!O$1145=0,MaleWeighted!O$1146=0),"--",IF(AND(MaleWeighted!O$1145&gt;0,MaleWeighted!O$1146=0),IF('Male Data'!O867&gt;MaleWeighted!O$1145,'Male Data'!$X867,0),IF(AND(MaleWeighted!O$1145=0,MaleWeighted!O$1146&gt;0),IF('Male Data'!O867&lt;MaleWeighted!O$1146,'Male Data'!$X867,0),IF(AND('Male Data'!O867&gt;MaleWeighted!O$1145,'Male Data'!O867&lt;MaleWeighted!O$1146),'Male Data'!$X867,0))))</f>
        <v>--</v>
      </c>
      <c r="P867" t="str">
        <f>IF(AND(MaleWeighted!P$1145=0,MaleWeighted!P$1146=0),"--",IF(AND(MaleWeighted!P$1145&gt;0,MaleWeighted!P$1146=0),IF('Male Data'!P867&gt;MaleWeighted!P$1145,'Male Data'!$X867,0),IF(AND(MaleWeighted!P$1145=0,MaleWeighted!P$1146&gt;0),IF('Male Data'!P867&lt;MaleWeighted!P$1146,'Male Data'!$X867,0),IF(AND('Male Data'!P867&gt;MaleWeighted!P$1145,'Male Data'!P867&lt;MaleWeighted!P$1146),'Male Data'!$X867,0))))</f>
        <v>--</v>
      </c>
      <c r="Q867" t="str">
        <f>IF(AND(MaleWeighted!Q$1145=0,MaleWeighted!Q$1146=0),"--",IF(AND(MaleWeighted!Q$1145&gt;0,MaleWeighted!Q$1146=0),IF('Male Data'!Q867&gt;MaleWeighted!Q$1145,'Male Data'!$X867,0),IF(AND(MaleWeighted!Q$1145=0,MaleWeighted!Q$1146&gt;0),IF('Male Data'!Q867&lt;MaleWeighted!Q$1146,'Male Data'!$X867,0),IF(AND('Male Data'!Q867&gt;MaleWeighted!Q$1145,'Male Data'!Q867&lt;MaleWeighted!Q$1146),'Male Data'!$X867,0))))</f>
        <v>--</v>
      </c>
      <c r="R867" t="str">
        <f>IF(AND(MaleWeighted!R$1145=0,MaleWeighted!R$1146=0),"--",IF(AND(MaleWeighted!R$1145&gt;0,MaleWeighted!R$1146=0),IF('Male Data'!R867&gt;MaleWeighted!R$1145,'Male Data'!$X867,0),IF(AND(MaleWeighted!R$1145=0,MaleWeighted!R$1146&gt;0),IF('Male Data'!R867&lt;MaleWeighted!R$1146,'Male Data'!$X867,0),IF(AND('Male Data'!R867&gt;MaleWeighted!R$1145,'Male Data'!R867&lt;MaleWeighted!R$1146),'Male Data'!$X867,0))))</f>
        <v>--</v>
      </c>
      <c r="S867" t="str">
        <f>IF(AND(MaleWeighted!S$1145=0,MaleWeighted!S$1146=0),"--",IF(AND(MaleWeighted!S$1145&gt;0,MaleWeighted!S$1146=0),IF('Male Data'!S867&gt;MaleWeighted!S$1145,'Male Data'!$X867,0),IF(AND(MaleWeighted!S$1145=0,MaleWeighted!S$1146&gt;0),IF('Male Data'!S867&lt;MaleWeighted!S$1146,'Male Data'!$X867,0),IF(AND('Male Data'!S867&gt;MaleWeighted!S$1145,'Male Data'!S867&lt;MaleWeighted!S$1146),'Male Data'!$X867,0))))</f>
        <v>--</v>
      </c>
      <c r="T867" t="str">
        <f>IF(AND(MaleWeighted!T$1145=0,MaleWeighted!T$1146=0),"--",IF(AND(MaleWeighted!T$1145&gt;0,MaleWeighted!T$1146=0),IF('Male Data'!T867&gt;MaleWeighted!T$1145,'Male Data'!$X867,0),IF(AND(MaleWeighted!T$1145=0,MaleWeighted!T$1146&gt;0),IF('Male Data'!$T867&lt;MaleWeighted!T$1146,'Male Data'!$X867,0),IF(AND('Male Data'!T867&gt;MaleWeighted!T$1145,'Male Data'!T867&lt;MaleWeighted!T$1146),'Male Data'!$X867,0))))</f>
        <v>--</v>
      </c>
      <c r="U867" t="str">
        <f>IF(AND(MaleWeighted!U$1145=0,MaleWeighted!U$1146=0),"--",IF(AND(MaleWeighted!U$1145&gt;0,MaleWeighted!U$1146=0),IF('Male Data'!U867&gt;MaleWeighted!U$1145,'Male Data'!$X867,0),IF(AND(MaleWeighted!U$1145=0,MaleWeighted!U$1146&gt;0),IF('Male Data'!U867&lt;MaleWeighted!U$1146,'Male Data'!$X867,0),IF(AND('Male Data'!U867&gt;MaleWeighted!U$1145,'Male Data'!U867&lt;MaleWeighted!U$1146),'Male Data'!$X867,0))))</f>
        <v>--</v>
      </c>
      <c r="V867" t="str">
        <f>IF(AND(MaleWeighted!V$1145=0,MaleWeighted!V$1146=0),"--",IF(AND(MaleWeighted!V$1145&gt;0,MaleWeighted!V$1146=0),IF('Male Data'!V867&gt;MaleWeighted!V$1145,'Male Data'!$X867,0),IF(AND(MaleWeighted!V$1145=0,MaleWeighted!V$1146&gt;0),IF('Male Data'!V867&lt;MaleWeighted!V$1146,'Male Data'!$X867,0),IF(AND('Male Data'!V867&gt;MaleWeighted!V$1145,'Male Data'!V867&lt;MaleWeighted!V$1146),'Male Data'!$X867,0))))</f>
        <v>--</v>
      </c>
      <c r="W867" t="str">
        <f>IF(AND(MaleWeighted!W$1145=0,MaleWeighted!W$1146=0),"--",IF(AND(MaleWeighted!W$1145&gt;0,MaleWeighted!W$1146=0),IF('Male Data'!W867&gt;MaleWeighted!W$1145,'Male Data'!$X867,0),IF(AND(MaleWeighted!W$1145=0,MaleWeighted!W$1146&gt;0),IF('Male Data'!W867&lt;MaleWeighted!W$1146,'Male Data'!$X867,0),IF(AND('Male Data'!W867&gt;MaleWeighted!W$1145,'Male Data'!W867&lt;MaleWeighted!W$1146),'Male Data'!$X867,0))))</f>
        <v>--</v>
      </c>
      <c r="Y867">
        <f t="shared" si="26"/>
        <v>0</v>
      </c>
      <c r="Z867">
        <f>Y867*'Male Data'!X867</f>
        <v>0</v>
      </c>
      <c r="AA867">
        <f t="shared" si="27"/>
        <v>1</v>
      </c>
      <c r="AB867">
        <f>AA867*'Male Data'!X867</f>
        <v>6088</v>
      </c>
    </row>
    <row r="868" spans="1:28">
      <c r="A868">
        <f>'Male Data'!A868</f>
        <v>867</v>
      </c>
      <c r="B868" t="str">
        <f>'Male Data'!B868</f>
        <v>M</v>
      </c>
      <c r="C868" t="str">
        <f>IF(AND(MaleWeighted!C$1145=0,MaleWeighted!C$1146=0),"--",IF(AND(MaleWeighted!C$1145&gt;0,MaleWeighted!C$1146=0),IF('Male Data'!C868&gt;MaleWeighted!C$1145,'Male Data'!$X868,0),IF(AND(MaleWeighted!C$1145=0,MaleWeighted!C$1146&gt;0),IF('Male Data'!C868&lt;MaleWeighted!C$1146,'Male Data'!$X868,0),IF(AND('Male Data'!C868&gt;MaleWeighted!C$1145,'Male Data'!C868&lt;MaleWeighted!C$1146),'Male Data'!$X868,0))))</f>
        <v>--</v>
      </c>
      <c r="D868" t="str">
        <f>IF(AND(MaleWeighted!D$1145=0,MaleWeighted!D$1146=0),"--",IF(AND(MaleWeighted!D$1145&gt;0,MaleWeighted!D$1146=0),IF('Male Data'!D868&gt;MaleWeighted!D$1145,'Male Data'!$X868,0),IF(AND(MaleWeighted!D$1145=0,MaleWeighted!D$1146&gt;0),IF('Male Data'!D868&lt;MaleWeighted!D$1146,'Male Data'!$X868,0),IF(AND('Male Data'!D868&gt;MaleWeighted!D$1145,'Male Data'!D868&lt;MaleWeighted!D$1146),'Male Data'!$X868,0))))</f>
        <v>--</v>
      </c>
      <c r="E868" t="str">
        <f>IF(AND(MaleWeighted!E$1145=0,MaleWeighted!E$1146=0),"--",IF(AND(MaleWeighted!E$1145&gt;0,MaleWeighted!E$1146=0),IF('Male Data'!E868&gt;MaleWeighted!E$1145,'Male Data'!$X868,0),IF(AND(MaleWeighted!E$1145=0,MaleWeighted!E$1146&gt;0),IF('Male Data'!E868&lt;MaleWeighted!E$1146,'Male Data'!$X868,0),IF(AND('Male Data'!E868&gt;MaleWeighted!E$1145,'Male Data'!E868&lt;MaleWeighted!E$1146),'Male Data'!$X868,0))))</f>
        <v>--</v>
      </c>
      <c r="F868" t="str">
        <f>IF(AND(MaleWeighted!F$1145=0,MaleWeighted!F$1146=0),"--",IF(AND(MaleWeighted!F$1145&gt;0,MaleWeighted!F$1146=0),IF('Male Data'!F868&gt;MaleWeighted!F$1145,'Male Data'!$X868,0),IF(AND(MaleWeighted!F$1145=0,MaleWeighted!F$1146&gt;0),IF('Male Data'!F868&lt;MaleWeighted!F$1146,'Male Data'!$X868,0),IF(AND('Male Data'!F868&gt;MaleWeighted!F$1145,'Male Data'!F868&lt;MaleWeighted!F$1146),'Male Data'!$X868,0))))</f>
        <v>--</v>
      </c>
      <c r="G868" t="str">
        <f>IF(AND(MaleWeighted!G$1145=0,MaleWeighted!G$1146=0),"--",IF(AND(MaleWeighted!G$1145&gt;0,MaleWeighted!G$1146=0),IF('Male Data'!G868&gt;MaleWeighted!G$1145,'Male Data'!$X868,0),IF(AND(MaleWeighted!G$1145=0,MaleWeighted!G$1146&gt;0),IF('Male Data'!G868&lt;MaleWeighted!G$1146,'Male Data'!$X868,0),IF(AND('Male Data'!G868&gt;MaleWeighted!G$1145,'Male Data'!G868&lt;MaleWeighted!G$1146),'Male Data'!$X868,0))))</f>
        <v>--</v>
      </c>
      <c r="H868" t="str">
        <f>IF(AND(MaleWeighted!H$1145=0,MaleWeighted!H$1146=0),"--",IF(AND(MaleWeighted!H$1145&gt;0,MaleWeighted!H$1146=0),IF('Male Data'!H868&gt;MaleWeighted!H$1145,'Male Data'!$X868,0),IF(AND(MaleWeighted!H$1145=0,MaleWeighted!H$1146&gt;0),IF('Male Data'!H868&lt;MaleWeighted!H$1146,'Male Data'!$X868,0),IF(AND('Male Data'!H868&gt;MaleWeighted!H$1145,'Male Data'!H868&lt;MaleWeighted!H$1146),'Male Data'!$X868,0))))</f>
        <v>--</v>
      </c>
      <c r="I868" t="str">
        <f>IF(AND(MaleWeighted!I$1145=0,MaleWeighted!I$1146=0),"--",IF(AND(MaleWeighted!I$1145&gt;0,MaleWeighted!I$1146=0),IF('Male Data'!I868&gt;MaleWeighted!I$1145,'Male Data'!$X868,0),IF(AND(MaleWeighted!I$1145=0,MaleWeighted!I$1146&gt;0),IF('Male Data'!I868&lt;MaleWeighted!I$1146,'Male Data'!$X868,0),IF(AND('Male Data'!I868&gt;MaleWeighted!I$1145,'Male Data'!I868&lt;MaleWeighted!I$1146),'Male Data'!$X868,0))))</f>
        <v>--</v>
      </c>
      <c r="J868" t="str">
        <f>IF(AND(MaleWeighted!J$1145=0,MaleWeighted!J$1146=0),"--",IF(AND(MaleWeighted!J$1145&gt;0,MaleWeighted!J$1146=0),IF('Male Data'!J868&gt;MaleWeighted!J$1145,'Male Data'!$X868,0),IF(AND(MaleWeighted!J$1145=0,MaleWeighted!J$1146&gt;0),IF('Male Data'!J868&lt;MaleWeighted!J$1146,'Male Data'!$X868,0),IF(AND('Male Data'!J868&gt;MaleWeighted!J$1145,'Male Data'!J868&lt;MaleWeighted!J$1146),'Male Data'!$X868,0))))</f>
        <v>--</v>
      </c>
      <c r="K868" t="str">
        <f>IF(AND(MaleWeighted!K$1145=0,MaleWeighted!K$1146=0),"--",IF(AND(MaleWeighted!K$1145&gt;0,MaleWeighted!K$1146=0),IF('Male Data'!K868&gt;MaleWeighted!K$1145,'Male Data'!$X868,0),IF(AND(MaleWeighted!K$1145=0,MaleWeighted!K$1146&gt;0),IF('Male Data'!K868&lt;MaleWeighted!K$1146,'Male Data'!$X868,0),IF(AND('Male Data'!K868&gt;MaleWeighted!K$1145,'Male Data'!K868&lt;MaleWeighted!K$1146),'Male Data'!$X868,0))))</f>
        <v>--</v>
      </c>
      <c r="L868" t="str">
        <f>IF(AND(MaleWeighted!L$1145=0,MaleWeighted!L$1146=0),"--",IF(AND(MaleWeighted!L$1145&gt;0,MaleWeighted!L$1146=0),IF('Male Data'!L868&gt;MaleWeighted!L$1145,'Male Data'!$X868,0),IF(AND(MaleWeighted!L$1145=0,MaleWeighted!L$1146&gt;0),IF('Male Data'!L868&lt;MaleWeighted!L$1146,'Male Data'!$X868,0),IF(AND('Male Data'!L868&gt;MaleWeighted!L$1145,'Male Data'!L868&lt;MaleWeighted!L$1146),'Male Data'!$X868,0))))</f>
        <v>--</v>
      </c>
      <c r="M868" t="str">
        <f>IF(AND(MaleWeighted!M$1145=0,MaleWeighted!M$1146=0),"--",IF(AND(MaleWeighted!M$1145&gt;0,MaleWeighted!M$1146=0),IF('Male Data'!M868&gt;MaleWeighted!M$1145,'Male Data'!$X868,0),IF(AND(MaleWeighted!M$1145=0,MaleWeighted!M$1146&gt;0),IF('Male Data'!M868&lt;MaleWeighted!M$1146,'Male Data'!$X868,0),IF(AND('Male Data'!M868&gt;MaleWeighted!M$1145,'Male Data'!M868&lt;MaleWeighted!M$1146),'Male Data'!$X868,0))))</f>
        <v>--</v>
      </c>
      <c r="N868" t="str">
        <f>IF(AND(MaleWeighted!N$1145=0,MaleWeighted!N$1146=0),"--",IF(AND(MaleWeighted!N$1145&gt;0,MaleWeighted!N$1146=0),IF('Male Data'!N868&gt;MaleWeighted!N$1145,'Male Data'!$X868,0),IF(AND(MaleWeighted!N$1145=0,MaleWeighted!N$1146&gt;0),IF('Male Data'!N868&lt;MaleWeighted!N$1146,'Male Data'!$X868,0),IF(AND('Male Data'!N868&gt;MaleWeighted!N$1145,'Male Data'!N868&lt;MaleWeighted!N$1146),'Male Data'!$X868,0))))</f>
        <v>--</v>
      </c>
      <c r="O868" t="str">
        <f>IF(AND(MaleWeighted!O$1145=0,MaleWeighted!O$1146=0),"--",IF(AND(MaleWeighted!O$1145&gt;0,MaleWeighted!O$1146=0),IF('Male Data'!O868&gt;MaleWeighted!O$1145,'Male Data'!$X868,0),IF(AND(MaleWeighted!O$1145=0,MaleWeighted!O$1146&gt;0),IF('Male Data'!O868&lt;MaleWeighted!O$1146,'Male Data'!$X868,0),IF(AND('Male Data'!O868&gt;MaleWeighted!O$1145,'Male Data'!O868&lt;MaleWeighted!O$1146),'Male Data'!$X868,0))))</f>
        <v>--</v>
      </c>
      <c r="P868" t="str">
        <f>IF(AND(MaleWeighted!P$1145=0,MaleWeighted!P$1146=0),"--",IF(AND(MaleWeighted!P$1145&gt;0,MaleWeighted!P$1146=0),IF('Male Data'!P868&gt;MaleWeighted!P$1145,'Male Data'!$X868,0),IF(AND(MaleWeighted!P$1145=0,MaleWeighted!P$1146&gt;0),IF('Male Data'!P868&lt;MaleWeighted!P$1146,'Male Data'!$X868,0),IF(AND('Male Data'!P868&gt;MaleWeighted!P$1145,'Male Data'!P868&lt;MaleWeighted!P$1146),'Male Data'!$X868,0))))</f>
        <v>--</v>
      </c>
      <c r="Q868" t="str">
        <f>IF(AND(MaleWeighted!Q$1145=0,MaleWeighted!Q$1146=0),"--",IF(AND(MaleWeighted!Q$1145&gt;0,MaleWeighted!Q$1146=0),IF('Male Data'!Q868&gt;MaleWeighted!Q$1145,'Male Data'!$X868,0),IF(AND(MaleWeighted!Q$1145=0,MaleWeighted!Q$1146&gt;0),IF('Male Data'!Q868&lt;MaleWeighted!Q$1146,'Male Data'!$X868,0),IF(AND('Male Data'!Q868&gt;MaleWeighted!Q$1145,'Male Data'!Q868&lt;MaleWeighted!Q$1146),'Male Data'!$X868,0))))</f>
        <v>--</v>
      </c>
      <c r="R868" t="str">
        <f>IF(AND(MaleWeighted!R$1145=0,MaleWeighted!R$1146=0),"--",IF(AND(MaleWeighted!R$1145&gt;0,MaleWeighted!R$1146=0),IF('Male Data'!R868&gt;MaleWeighted!R$1145,'Male Data'!$X868,0),IF(AND(MaleWeighted!R$1145=0,MaleWeighted!R$1146&gt;0),IF('Male Data'!R868&lt;MaleWeighted!R$1146,'Male Data'!$X868,0),IF(AND('Male Data'!R868&gt;MaleWeighted!R$1145,'Male Data'!R868&lt;MaleWeighted!R$1146),'Male Data'!$X868,0))))</f>
        <v>--</v>
      </c>
      <c r="S868" t="str">
        <f>IF(AND(MaleWeighted!S$1145=0,MaleWeighted!S$1146=0),"--",IF(AND(MaleWeighted!S$1145&gt;0,MaleWeighted!S$1146=0),IF('Male Data'!S868&gt;MaleWeighted!S$1145,'Male Data'!$X868,0),IF(AND(MaleWeighted!S$1145=0,MaleWeighted!S$1146&gt;0),IF('Male Data'!S868&lt;MaleWeighted!S$1146,'Male Data'!$X868,0),IF(AND('Male Data'!S868&gt;MaleWeighted!S$1145,'Male Data'!S868&lt;MaleWeighted!S$1146),'Male Data'!$X868,0))))</f>
        <v>--</v>
      </c>
      <c r="T868" t="str">
        <f>IF(AND(MaleWeighted!T$1145=0,MaleWeighted!T$1146=0),"--",IF(AND(MaleWeighted!T$1145&gt;0,MaleWeighted!T$1146=0),IF('Male Data'!T868&gt;MaleWeighted!T$1145,'Male Data'!$X868,0),IF(AND(MaleWeighted!T$1145=0,MaleWeighted!T$1146&gt;0),IF('Male Data'!$T868&lt;MaleWeighted!T$1146,'Male Data'!$X868,0),IF(AND('Male Data'!T868&gt;MaleWeighted!T$1145,'Male Data'!T868&lt;MaleWeighted!T$1146),'Male Data'!$X868,0))))</f>
        <v>--</v>
      </c>
      <c r="U868" t="str">
        <f>IF(AND(MaleWeighted!U$1145=0,MaleWeighted!U$1146=0),"--",IF(AND(MaleWeighted!U$1145&gt;0,MaleWeighted!U$1146=0),IF('Male Data'!U868&gt;MaleWeighted!U$1145,'Male Data'!$X868,0),IF(AND(MaleWeighted!U$1145=0,MaleWeighted!U$1146&gt;0),IF('Male Data'!U868&lt;MaleWeighted!U$1146,'Male Data'!$X868,0),IF(AND('Male Data'!U868&gt;MaleWeighted!U$1145,'Male Data'!U868&lt;MaleWeighted!U$1146),'Male Data'!$X868,0))))</f>
        <v>--</v>
      </c>
      <c r="V868" t="str">
        <f>IF(AND(MaleWeighted!V$1145=0,MaleWeighted!V$1146=0),"--",IF(AND(MaleWeighted!V$1145&gt;0,MaleWeighted!V$1146=0),IF('Male Data'!V868&gt;MaleWeighted!V$1145,'Male Data'!$X868,0),IF(AND(MaleWeighted!V$1145=0,MaleWeighted!V$1146&gt;0),IF('Male Data'!V868&lt;MaleWeighted!V$1146,'Male Data'!$X868,0),IF(AND('Male Data'!V868&gt;MaleWeighted!V$1145,'Male Data'!V868&lt;MaleWeighted!V$1146),'Male Data'!$X868,0))))</f>
        <v>--</v>
      </c>
      <c r="W868" t="str">
        <f>IF(AND(MaleWeighted!W$1145=0,MaleWeighted!W$1146=0),"--",IF(AND(MaleWeighted!W$1145&gt;0,MaleWeighted!W$1146=0),IF('Male Data'!W868&gt;MaleWeighted!W$1145,'Male Data'!$X868,0),IF(AND(MaleWeighted!W$1145=0,MaleWeighted!W$1146&gt;0),IF('Male Data'!W868&lt;MaleWeighted!W$1146,'Male Data'!$X868,0),IF(AND('Male Data'!W868&gt;MaleWeighted!W$1145,'Male Data'!W868&lt;MaleWeighted!W$1146),'Male Data'!$X868,0))))</f>
        <v>--</v>
      </c>
      <c r="Y868">
        <f t="shared" si="26"/>
        <v>0</v>
      </c>
      <c r="Z868">
        <f>Y868*'Male Data'!X868</f>
        <v>0</v>
      </c>
      <c r="AA868">
        <f t="shared" si="27"/>
        <v>1</v>
      </c>
      <c r="AB868">
        <f>AA868*'Male Data'!X868</f>
        <v>84919</v>
      </c>
    </row>
    <row r="869" spans="1:28">
      <c r="A869">
        <f>'Male Data'!A869</f>
        <v>868</v>
      </c>
      <c r="B869" t="str">
        <f>'Male Data'!B869</f>
        <v>M</v>
      </c>
      <c r="C869" t="str">
        <f>IF(AND(MaleWeighted!C$1145=0,MaleWeighted!C$1146=0),"--",IF(AND(MaleWeighted!C$1145&gt;0,MaleWeighted!C$1146=0),IF('Male Data'!C869&gt;MaleWeighted!C$1145,'Male Data'!$X869,0),IF(AND(MaleWeighted!C$1145=0,MaleWeighted!C$1146&gt;0),IF('Male Data'!C869&lt;MaleWeighted!C$1146,'Male Data'!$X869,0),IF(AND('Male Data'!C869&gt;MaleWeighted!C$1145,'Male Data'!C869&lt;MaleWeighted!C$1146),'Male Data'!$X869,0))))</f>
        <v>--</v>
      </c>
      <c r="D869" t="str">
        <f>IF(AND(MaleWeighted!D$1145=0,MaleWeighted!D$1146=0),"--",IF(AND(MaleWeighted!D$1145&gt;0,MaleWeighted!D$1146=0),IF('Male Data'!D869&gt;MaleWeighted!D$1145,'Male Data'!$X869,0),IF(AND(MaleWeighted!D$1145=0,MaleWeighted!D$1146&gt;0),IF('Male Data'!D869&lt;MaleWeighted!D$1146,'Male Data'!$X869,0),IF(AND('Male Data'!D869&gt;MaleWeighted!D$1145,'Male Data'!D869&lt;MaleWeighted!D$1146),'Male Data'!$X869,0))))</f>
        <v>--</v>
      </c>
      <c r="E869" t="str">
        <f>IF(AND(MaleWeighted!E$1145=0,MaleWeighted!E$1146=0),"--",IF(AND(MaleWeighted!E$1145&gt;0,MaleWeighted!E$1146=0),IF('Male Data'!E869&gt;MaleWeighted!E$1145,'Male Data'!$X869,0),IF(AND(MaleWeighted!E$1145=0,MaleWeighted!E$1146&gt;0),IF('Male Data'!E869&lt;MaleWeighted!E$1146,'Male Data'!$X869,0),IF(AND('Male Data'!E869&gt;MaleWeighted!E$1145,'Male Data'!E869&lt;MaleWeighted!E$1146),'Male Data'!$X869,0))))</f>
        <v>--</v>
      </c>
      <c r="F869" t="str">
        <f>IF(AND(MaleWeighted!F$1145=0,MaleWeighted!F$1146=0),"--",IF(AND(MaleWeighted!F$1145&gt;0,MaleWeighted!F$1146=0),IF('Male Data'!F869&gt;MaleWeighted!F$1145,'Male Data'!$X869,0),IF(AND(MaleWeighted!F$1145=0,MaleWeighted!F$1146&gt;0),IF('Male Data'!F869&lt;MaleWeighted!F$1146,'Male Data'!$X869,0),IF(AND('Male Data'!F869&gt;MaleWeighted!F$1145,'Male Data'!F869&lt;MaleWeighted!F$1146),'Male Data'!$X869,0))))</f>
        <v>--</v>
      </c>
      <c r="G869" t="str">
        <f>IF(AND(MaleWeighted!G$1145=0,MaleWeighted!G$1146=0),"--",IF(AND(MaleWeighted!G$1145&gt;0,MaleWeighted!G$1146=0),IF('Male Data'!G869&gt;MaleWeighted!G$1145,'Male Data'!$X869,0),IF(AND(MaleWeighted!G$1145=0,MaleWeighted!G$1146&gt;0),IF('Male Data'!G869&lt;MaleWeighted!G$1146,'Male Data'!$X869,0),IF(AND('Male Data'!G869&gt;MaleWeighted!G$1145,'Male Data'!G869&lt;MaleWeighted!G$1146),'Male Data'!$X869,0))))</f>
        <v>--</v>
      </c>
      <c r="H869" t="str">
        <f>IF(AND(MaleWeighted!H$1145=0,MaleWeighted!H$1146=0),"--",IF(AND(MaleWeighted!H$1145&gt;0,MaleWeighted!H$1146=0),IF('Male Data'!H869&gt;MaleWeighted!H$1145,'Male Data'!$X869,0),IF(AND(MaleWeighted!H$1145=0,MaleWeighted!H$1146&gt;0),IF('Male Data'!H869&lt;MaleWeighted!H$1146,'Male Data'!$X869,0),IF(AND('Male Data'!H869&gt;MaleWeighted!H$1145,'Male Data'!H869&lt;MaleWeighted!H$1146),'Male Data'!$X869,0))))</f>
        <v>--</v>
      </c>
      <c r="I869" t="str">
        <f>IF(AND(MaleWeighted!I$1145=0,MaleWeighted!I$1146=0),"--",IF(AND(MaleWeighted!I$1145&gt;0,MaleWeighted!I$1146=0),IF('Male Data'!I869&gt;MaleWeighted!I$1145,'Male Data'!$X869,0),IF(AND(MaleWeighted!I$1145=0,MaleWeighted!I$1146&gt;0),IF('Male Data'!I869&lt;MaleWeighted!I$1146,'Male Data'!$X869,0),IF(AND('Male Data'!I869&gt;MaleWeighted!I$1145,'Male Data'!I869&lt;MaleWeighted!I$1146),'Male Data'!$X869,0))))</f>
        <v>--</v>
      </c>
      <c r="J869" t="str">
        <f>IF(AND(MaleWeighted!J$1145=0,MaleWeighted!J$1146=0),"--",IF(AND(MaleWeighted!J$1145&gt;0,MaleWeighted!J$1146=0),IF('Male Data'!J869&gt;MaleWeighted!J$1145,'Male Data'!$X869,0),IF(AND(MaleWeighted!J$1145=0,MaleWeighted!J$1146&gt;0),IF('Male Data'!J869&lt;MaleWeighted!J$1146,'Male Data'!$X869,0),IF(AND('Male Data'!J869&gt;MaleWeighted!J$1145,'Male Data'!J869&lt;MaleWeighted!J$1146),'Male Data'!$X869,0))))</f>
        <v>--</v>
      </c>
      <c r="K869" t="str">
        <f>IF(AND(MaleWeighted!K$1145=0,MaleWeighted!K$1146=0),"--",IF(AND(MaleWeighted!K$1145&gt;0,MaleWeighted!K$1146=0),IF('Male Data'!K869&gt;MaleWeighted!K$1145,'Male Data'!$X869,0),IF(AND(MaleWeighted!K$1145=0,MaleWeighted!K$1146&gt;0),IF('Male Data'!K869&lt;MaleWeighted!K$1146,'Male Data'!$X869,0),IF(AND('Male Data'!K869&gt;MaleWeighted!K$1145,'Male Data'!K869&lt;MaleWeighted!K$1146),'Male Data'!$X869,0))))</f>
        <v>--</v>
      </c>
      <c r="L869" t="str">
        <f>IF(AND(MaleWeighted!L$1145=0,MaleWeighted!L$1146=0),"--",IF(AND(MaleWeighted!L$1145&gt;0,MaleWeighted!L$1146=0),IF('Male Data'!L869&gt;MaleWeighted!L$1145,'Male Data'!$X869,0),IF(AND(MaleWeighted!L$1145=0,MaleWeighted!L$1146&gt;0),IF('Male Data'!L869&lt;MaleWeighted!L$1146,'Male Data'!$X869,0),IF(AND('Male Data'!L869&gt;MaleWeighted!L$1145,'Male Data'!L869&lt;MaleWeighted!L$1146),'Male Data'!$X869,0))))</f>
        <v>--</v>
      </c>
      <c r="M869" t="str">
        <f>IF(AND(MaleWeighted!M$1145=0,MaleWeighted!M$1146=0),"--",IF(AND(MaleWeighted!M$1145&gt;0,MaleWeighted!M$1146=0),IF('Male Data'!M869&gt;MaleWeighted!M$1145,'Male Data'!$X869,0),IF(AND(MaleWeighted!M$1145=0,MaleWeighted!M$1146&gt;0),IF('Male Data'!M869&lt;MaleWeighted!M$1146,'Male Data'!$X869,0),IF(AND('Male Data'!M869&gt;MaleWeighted!M$1145,'Male Data'!M869&lt;MaleWeighted!M$1146),'Male Data'!$X869,0))))</f>
        <v>--</v>
      </c>
      <c r="N869" t="str">
        <f>IF(AND(MaleWeighted!N$1145=0,MaleWeighted!N$1146=0),"--",IF(AND(MaleWeighted!N$1145&gt;0,MaleWeighted!N$1146=0),IF('Male Data'!N869&gt;MaleWeighted!N$1145,'Male Data'!$X869,0),IF(AND(MaleWeighted!N$1145=0,MaleWeighted!N$1146&gt;0),IF('Male Data'!N869&lt;MaleWeighted!N$1146,'Male Data'!$X869,0),IF(AND('Male Data'!N869&gt;MaleWeighted!N$1145,'Male Data'!N869&lt;MaleWeighted!N$1146),'Male Data'!$X869,0))))</f>
        <v>--</v>
      </c>
      <c r="O869" t="str">
        <f>IF(AND(MaleWeighted!O$1145=0,MaleWeighted!O$1146=0),"--",IF(AND(MaleWeighted!O$1145&gt;0,MaleWeighted!O$1146=0),IF('Male Data'!O869&gt;MaleWeighted!O$1145,'Male Data'!$X869,0),IF(AND(MaleWeighted!O$1145=0,MaleWeighted!O$1146&gt;0),IF('Male Data'!O869&lt;MaleWeighted!O$1146,'Male Data'!$X869,0),IF(AND('Male Data'!O869&gt;MaleWeighted!O$1145,'Male Data'!O869&lt;MaleWeighted!O$1146),'Male Data'!$X869,0))))</f>
        <v>--</v>
      </c>
      <c r="P869" t="str">
        <f>IF(AND(MaleWeighted!P$1145=0,MaleWeighted!P$1146=0),"--",IF(AND(MaleWeighted!P$1145&gt;0,MaleWeighted!P$1146=0),IF('Male Data'!P869&gt;MaleWeighted!P$1145,'Male Data'!$X869,0),IF(AND(MaleWeighted!P$1145=0,MaleWeighted!P$1146&gt;0),IF('Male Data'!P869&lt;MaleWeighted!P$1146,'Male Data'!$X869,0),IF(AND('Male Data'!P869&gt;MaleWeighted!P$1145,'Male Data'!P869&lt;MaleWeighted!P$1146),'Male Data'!$X869,0))))</f>
        <v>--</v>
      </c>
      <c r="Q869" t="str">
        <f>IF(AND(MaleWeighted!Q$1145=0,MaleWeighted!Q$1146=0),"--",IF(AND(MaleWeighted!Q$1145&gt;0,MaleWeighted!Q$1146=0),IF('Male Data'!Q869&gt;MaleWeighted!Q$1145,'Male Data'!$X869,0),IF(AND(MaleWeighted!Q$1145=0,MaleWeighted!Q$1146&gt;0),IF('Male Data'!Q869&lt;MaleWeighted!Q$1146,'Male Data'!$X869,0),IF(AND('Male Data'!Q869&gt;MaleWeighted!Q$1145,'Male Data'!Q869&lt;MaleWeighted!Q$1146),'Male Data'!$X869,0))))</f>
        <v>--</v>
      </c>
      <c r="R869" t="str">
        <f>IF(AND(MaleWeighted!R$1145=0,MaleWeighted!R$1146=0),"--",IF(AND(MaleWeighted!R$1145&gt;0,MaleWeighted!R$1146=0),IF('Male Data'!R869&gt;MaleWeighted!R$1145,'Male Data'!$X869,0),IF(AND(MaleWeighted!R$1145=0,MaleWeighted!R$1146&gt;0),IF('Male Data'!R869&lt;MaleWeighted!R$1146,'Male Data'!$X869,0),IF(AND('Male Data'!R869&gt;MaleWeighted!R$1145,'Male Data'!R869&lt;MaleWeighted!R$1146),'Male Data'!$X869,0))))</f>
        <v>--</v>
      </c>
      <c r="S869" t="str">
        <f>IF(AND(MaleWeighted!S$1145=0,MaleWeighted!S$1146=0),"--",IF(AND(MaleWeighted!S$1145&gt;0,MaleWeighted!S$1146=0),IF('Male Data'!S869&gt;MaleWeighted!S$1145,'Male Data'!$X869,0),IF(AND(MaleWeighted!S$1145=0,MaleWeighted!S$1146&gt;0),IF('Male Data'!S869&lt;MaleWeighted!S$1146,'Male Data'!$X869,0),IF(AND('Male Data'!S869&gt;MaleWeighted!S$1145,'Male Data'!S869&lt;MaleWeighted!S$1146),'Male Data'!$X869,0))))</f>
        <v>--</v>
      </c>
      <c r="T869" t="str">
        <f>IF(AND(MaleWeighted!T$1145=0,MaleWeighted!T$1146=0),"--",IF(AND(MaleWeighted!T$1145&gt;0,MaleWeighted!T$1146=0),IF('Male Data'!T869&gt;MaleWeighted!T$1145,'Male Data'!$X869,0),IF(AND(MaleWeighted!T$1145=0,MaleWeighted!T$1146&gt;0),IF('Male Data'!$T869&lt;MaleWeighted!T$1146,'Male Data'!$X869,0),IF(AND('Male Data'!T869&gt;MaleWeighted!T$1145,'Male Data'!T869&lt;MaleWeighted!T$1146),'Male Data'!$X869,0))))</f>
        <v>--</v>
      </c>
      <c r="U869" t="str">
        <f>IF(AND(MaleWeighted!U$1145=0,MaleWeighted!U$1146=0),"--",IF(AND(MaleWeighted!U$1145&gt;0,MaleWeighted!U$1146=0),IF('Male Data'!U869&gt;MaleWeighted!U$1145,'Male Data'!$X869,0),IF(AND(MaleWeighted!U$1145=0,MaleWeighted!U$1146&gt;0),IF('Male Data'!U869&lt;MaleWeighted!U$1146,'Male Data'!$X869,0),IF(AND('Male Data'!U869&gt;MaleWeighted!U$1145,'Male Data'!U869&lt;MaleWeighted!U$1146),'Male Data'!$X869,0))))</f>
        <v>--</v>
      </c>
      <c r="V869" t="str">
        <f>IF(AND(MaleWeighted!V$1145=0,MaleWeighted!V$1146=0),"--",IF(AND(MaleWeighted!V$1145&gt;0,MaleWeighted!V$1146=0),IF('Male Data'!V869&gt;MaleWeighted!V$1145,'Male Data'!$X869,0),IF(AND(MaleWeighted!V$1145=0,MaleWeighted!V$1146&gt;0),IF('Male Data'!V869&lt;MaleWeighted!V$1146,'Male Data'!$X869,0),IF(AND('Male Data'!V869&gt;MaleWeighted!V$1145,'Male Data'!V869&lt;MaleWeighted!V$1146),'Male Data'!$X869,0))))</f>
        <v>--</v>
      </c>
      <c r="W869" t="str">
        <f>IF(AND(MaleWeighted!W$1145=0,MaleWeighted!W$1146=0),"--",IF(AND(MaleWeighted!W$1145&gt;0,MaleWeighted!W$1146=0),IF('Male Data'!W869&gt;MaleWeighted!W$1145,'Male Data'!$X869,0),IF(AND(MaleWeighted!W$1145=0,MaleWeighted!W$1146&gt;0),IF('Male Data'!W869&lt;MaleWeighted!W$1146,'Male Data'!$X869,0),IF(AND('Male Data'!W869&gt;MaleWeighted!W$1145,'Male Data'!W869&lt;MaleWeighted!W$1146),'Male Data'!$X869,0))))</f>
        <v>--</v>
      </c>
      <c r="Y869">
        <f t="shared" si="26"/>
        <v>0</v>
      </c>
      <c r="Z869">
        <f>Y869*'Male Data'!X869</f>
        <v>0</v>
      </c>
      <c r="AA869">
        <f t="shared" si="27"/>
        <v>1</v>
      </c>
      <c r="AB869">
        <f>AA869*'Male Data'!X869</f>
        <v>130759</v>
      </c>
    </row>
    <row r="870" spans="1:28">
      <c r="A870">
        <f>'Male Data'!A870</f>
        <v>869</v>
      </c>
      <c r="B870" t="str">
        <f>'Male Data'!B870</f>
        <v>M</v>
      </c>
      <c r="C870" t="str">
        <f>IF(AND(MaleWeighted!C$1145=0,MaleWeighted!C$1146=0),"--",IF(AND(MaleWeighted!C$1145&gt;0,MaleWeighted!C$1146=0),IF('Male Data'!C870&gt;MaleWeighted!C$1145,'Male Data'!$X870,0),IF(AND(MaleWeighted!C$1145=0,MaleWeighted!C$1146&gt;0),IF('Male Data'!C870&lt;MaleWeighted!C$1146,'Male Data'!$X870,0),IF(AND('Male Data'!C870&gt;MaleWeighted!C$1145,'Male Data'!C870&lt;MaleWeighted!C$1146),'Male Data'!$X870,0))))</f>
        <v>--</v>
      </c>
      <c r="D870" t="str">
        <f>IF(AND(MaleWeighted!D$1145=0,MaleWeighted!D$1146=0),"--",IF(AND(MaleWeighted!D$1145&gt;0,MaleWeighted!D$1146=0),IF('Male Data'!D870&gt;MaleWeighted!D$1145,'Male Data'!$X870,0),IF(AND(MaleWeighted!D$1145=0,MaleWeighted!D$1146&gt;0),IF('Male Data'!D870&lt;MaleWeighted!D$1146,'Male Data'!$X870,0),IF(AND('Male Data'!D870&gt;MaleWeighted!D$1145,'Male Data'!D870&lt;MaleWeighted!D$1146),'Male Data'!$X870,0))))</f>
        <v>--</v>
      </c>
      <c r="E870" t="str">
        <f>IF(AND(MaleWeighted!E$1145=0,MaleWeighted!E$1146=0),"--",IF(AND(MaleWeighted!E$1145&gt;0,MaleWeighted!E$1146=0),IF('Male Data'!E870&gt;MaleWeighted!E$1145,'Male Data'!$X870,0),IF(AND(MaleWeighted!E$1145=0,MaleWeighted!E$1146&gt;0),IF('Male Data'!E870&lt;MaleWeighted!E$1146,'Male Data'!$X870,0),IF(AND('Male Data'!E870&gt;MaleWeighted!E$1145,'Male Data'!E870&lt;MaleWeighted!E$1146),'Male Data'!$X870,0))))</f>
        <v>--</v>
      </c>
      <c r="F870" t="str">
        <f>IF(AND(MaleWeighted!F$1145=0,MaleWeighted!F$1146=0),"--",IF(AND(MaleWeighted!F$1145&gt;0,MaleWeighted!F$1146=0),IF('Male Data'!F870&gt;MaleWeighted!F$1145,'Male Data'!$X870,0),IF(AND(MaleWeighted!F$1145=0,MaleWeighted!F$1146&gt;0),IF('Male Data'!F870&lt;MaleWeighted!F$1146,'Male Data'!$X870,0),IF(AND('Male Data'!F870&gt;MaleWeighted!F$1145,'Male Data'!F870&lt;MaleWeighted!F$1146),'Male Data'!$X870,0))))</f>
        <v>--</v>
      </c>
      <c r="G870" t="str">
        <f>IF(AND(MaleWeighted!G$1145=0,MaleWeighted!G$1146=0),"--",IF(AND(MaleWeighted!G$1145&gt;0,MaleWeighted!G$1146=0),IF('Male Data'!G870&gt;MaleWeighted!G$1145,'Male Data'!$X870,0),IF(AND(MaleWeighted!G$1145=0,MaleWeighted!G$1146&gt;0),IF('Male Data'!G870&lt;MaleWeighted!G$1146,'Male Data'!$X870,0),IF(AND('Male Data'!G870&gt;MaleWeighted!G$1145,'Male Data'!G870&lt;MaleWeighted!G$1146),'Male Data'!$X870,0))))</f>
        <v>--</v>
      </c>
      <c r="H870" t="str">
        <f>IF(AND(MaleWeighted!H$1145=0,MaleWeighted!H$1146=0),"--",IF(AND(MaleWeighted!H$1145&gt;0,MaleWeighted!H$1146=0),IF('Male Data'!H870&gt;MaleWeighted!H$1145,'Male Data'!$X870,0),IF(AND(MaleWeighted!H$1145=0,MaleWeighted!H$1146&gt;0),IF('Male Data'!H870&lt;MaleWeighted!H$1146,'Male Data'!$X870,0),IF(AND('Male Data'!H870&gt;MaleWeighted!H$1145,'Male Data'!H870&lt;MaleWeighted!H$1146),'Male Data'!$X870,0))))</f>
        <v>--</v>
      </c>
      <c r="I870" t="str">
        <f>IF(AND(MaleWeighted!I$1145=0,MaleWeighted!I$1146=0),"--",IF(AND(MaleWeighted!I$1145&gt;0,MaleWeighted!I$1146=0),IF('Male Data'!I870&gt;MaleWeighted!I$1145,'Male Data'!$X870,0),IF(AND(MaleWeighted!I$1145=0,MaleWeighted!I$1146&gt;0),IF('Male Data'!I870&lt;MaleWeighted!I$1146,'Male Data'!$X870,0),IF(AND('Male Data'!I870&gt;MaleWeighted!I$1145,'Male Data'!I870&lt;MaleWeighted!I$1146),'Male Data'!$X870,0))))</f>
        <v>--</v>
      </c>
      <c r="J870" t="str">
        <f>IF(AND(MaleWeighted!J$1145=0,MaleWeighted!J$1146=0),"--",IF(AND(MaleWeighted!J$1145&gt;0,MaleWeighted!J$1146=0),IF('Male Data'!J870&gt;MaleWeighted!J$1145,'Male Data'!$X870,0),IF(AND(MaleWeighted!J$1145=0,MaleWeighted!J$1146&gt;0),IF('Male Data'!J870&lt;MaleWeighted!J$1146,'Male Data'!$X870,0),IF(AND('Male Data'!J870&gt;MaleWeighted!J$1145,'Male Data'!J870&lt;MaleWeighted!J$1146),'Male Data'!$X870,0))))</f>
        <v>--</v>
      </c>
      <c r="K870" t="str">
        <f>IF(AND(MaleWeighted!K$1145=0,MaleWeighted!K$1146=0),"--",IF(AND(MaleWeighted!K$1145&gt;0,MaleWeighted!K$1146=0),IF('Male Data'!K870&gt;MaleWeighted!K$1145,'Male Data'!$X870,0),IF(AND(MaleWeighted!K$1145=0,MaleWeighted!K$1146&gt;0),IF('Male Data'!K870&lt;MaleWeighted!K$1146,'Male Data'!$X870,0),IF(AND('Male Data'!K870&gt;MaleWeighted!K$1145,'Male Data'!K870&lt;MaleWeighted!K$1146),'Male Data'!$X870,0))))</f>
        <v>--</v>
      </c>
      <c r="L870" t="str">
        <f>IF(AND(MaleWeighted!L$1145=0,MaleWeighted!L$1146=0),"--",IF(AND(MaleWeighted!L$1145&gt;0,MaleWeighted!L$1146=0),IF('Male Data'!L870&gt;MaleWeighted!L$1145,'Male Data'!$X870,0),IF(AND(MaleWeighted!L$1145=0,MaleWeighted!L$1146&gt;0),IF('Male Data'!L870&lt;MaleWeighted!L$1146,'Male Data'!$X870,0),IF(AND('Male Data'!L870&gt;MaleWeighted!L$1145,'Male Data'!L870&lt;MaleWeighted!L$1146),'Male Data'!$X870,0))))</f>
        <v>--</v>
      </c>
      <c r="M870" t="str">
        <f>IF(AND(MaleWeighted!M$1145=0,MaleWeighted!M$1146=0),"--",IF(AND(MaleWeighted!M$1145&gt;0,MaleWeighted!M$1146=0),IF('Male Data'!M870&gt;MaleWeighted!M$1145,'Male Data'!$X870,0),IF(AND(MaleWeighted!M$1145=0,MaleWeighted!M$1146&gt;0),IF('Male Data'!M870&lt;MaleWeighted!M$1146,'Male Data'!$X870,0),IF(AND('Male Data'!M870&gt;MaleWeighted!M$1145,'Male Data'!M870&lt;MaleWeighted!M$1146),'Male Data'!$X870,0))))</f>
        <v>--</v>
      </c>
      <c r="N870" t="str">
        <f>IF(AND(MaleWeighted!N$1145=0,MaleWeighted!N$1146=0),"--",IF(AND(MaleWeighted!N$1145&gt;0,MaleWeighted!N$1146=0),IF('Male Data'!N870&gt;MaleWeighted!N$1145,'Male Data'!$X870,0),IF(AND(MaleWeighted!N$1145=0,MaleWeighted!N$1146&gt;0),IF('Male Data'!N870&lt;MaleWeighted!N$1146,'Male Data'!$X870,0),IF(AND('Male Data'!N870&gt;MaleWeighted!N$1145,'Male Data'!N870&lt;MaleWeighted!N$1146),'Male Data'!$X870,0))))</f>
        <v>--</v>
      </c>
      <c r="O870" t="str">
        <f>IF(AND(MaleWeighted!O$1145=0,MaleWeighted!O$1146=0),"--",IF(AND(MaleWeighted!O$1145&gt;0,MaleWeighted!O$1146=0),IF('Male Data'!O870&gt;MaleWeighted!O$1145,'Male Data'!$X870,0),IF(AND(MaleWeighted!O$1145=0,MaleWeighted!O$1146&gt;0),IF('Male Data'!O870&lt;MaleWeighted!O$1146,'Male Data'!$X870,0),IF(AND('Male Data'!O870&gt;MaleWeighted!O$1145,'Male Data'!O870&lt;MaleWeighted!O$1146),'Male Data'!$X870,0))))</f>
        <v>--</v>
      </c>
      <c r="P870" t="str">
        <f>IF(AND(MaleWeighted!P$1145=0,MaleWeighted!P$1146=0),"--",IF(AND(MaleWeighted!P$1145&gt;0,MaleWeighted!P$1146=0),IF('Male Data'!P870&gt;MaleWeighted!P$1145,'Male Data'!$X870,0),IF(AND(MaleWeighted!P$1145=0,MaleWeighted!P$1146&gt;0),IF('Male Data'!P870&lt;MaleWeighted!P$1146,'Male Data'!$X870,0),IF(AND('Male Data'!P870&gt;MaleWeighted!P$1145,'Male Data'!P870&lt;MaleWeighted!P$1146),'Male Data'!$X870,0))))</f>
        <v>--</v>
      </c>
      <c r="Q870" t="str">
        <f>IF(AND(MaleWeighted!Q$1145=0,MaleWeighted!Q$1146=0),"--",IF(AND(MaleWeighted!Q$1145&gt;0,MaleWeighted!Q$1146=0),IF('Male Data'!Q870&gt;MaleWeighted!Q$1145,'Male Data'!$X870,0),IF(AND(MaleWeighted!Q$1145=0,MaleWeighted!Q$1146&gt;0),IF('Male Data'!Q870&lt;MaleWeighted!Q$1146,'Male Data'!$X870,0),IF(AND('Male Data'!Q870&gt;MaleWeighted!Q$1145,'Male Data'!Q870&lt;MaleWeighted!Q$1146),'Male Data'!$X870,0))))</f>
        <v>--</v>
      </c>
      <c r="R870" t="str">
        <f>IF(AND(MaleWeighted!R$1145=0,MaleWeighted!R$1146=0),"--",IF(AND(MaleWeighted!R$1145&gt;0,MaleWeighted!R$1146=0),IF('Male Data'!R870&gt;MaleWeighted!R$1145,'Male Data'!$X870,0),IF(AND(MaleWeighted!R$1145=0,MaleWeighted!R$1146&gt;0),IF('Male Data'!R870&lt;MaleWeighted!R$1146,'Male Data'!$X870,0),IF(AND('Male Data'!R870&gt;MaleWeighted!R$1145,'Male Data'!R870&lt;MaleWeighted!R$1146),'Male Data'!$X870,0))))</f>
        <v>--</v>
      </c>
      <c r="S870" t="str">
        <f>IF(AND(MaleWeighted!S$1145=0,MaleWeighted!S$1146=0),"--",IF(AND(MaleWeighted!S$1145&gt;0,MaleWeighted!S$1146=0),IF('Male Data'!S870&gt;MaleWeighted!S$1145,'Male Data'!$X870,0),IF(AND(MaleWeighted!S$1145=0,MaleWeighted!S$1146&gt;0),IF('Male Data'!S870&lt;MaleWeighted!S$1146,'Male Data'!$X870,0),IF(AND('Male Data'!S870&gt;MaleWeighted!S$1145,'Male Data'!S870&lt;MaleWeighted!S$1146),'Male Data'!$X870,0))))</f>
        <v>--</v>
      </c>
      <c r="T870" t="str">
        <f>IF(AND(MaleWeighted!T$1145=0,MaleWeighted!T$1146=0),"--",IF(AND(MaleWeighted!T$1145&gt;0,MaleWeighted!T$1146=0),IF('Male Data'!T870&gt;MaleWeighted!T$1145,'Male Data'!$X870,0),IF(AND(MaleWeighted!T$1145=0,MaleWeighted!T$1146&gt;0),IF('Male Data'!$T870&lt;MaleWeighted!T$1146,'Male Data'!$X870,0),IF(AND('Male Data'!T870&gt;MaleWeighted!T$1145,'Male Data'!T870&lt;MaleWeighted!T$1146),'Male Data'!$X870,0))))</f>
        <v>--</v>
      </c>
      <c r="U870" t="str">
        <f>IF(AND(MaleWeighted!U$1145=0,MaleWeighted!U$1146=0),"--",IF(AND(MaleWeighted!U$1145&gt;0,MaleWeighted!U$1146=0),IF('Male Data'!U870&gt;MaleWeighted!U$1145,'Male Data'!$X870,0),IF(AND(MaleWeighted!U$1145=0,MaleWeighted!U$1146&gt;0),IF('Male Data'!U870&lt;MaleWeighted!U$1146,'Male Data'!$X870,0),IF(AND('Male Data'!U870&gt;MaleWeighted!U$1145,'Male Data'!U870&lt;MaleWeighted!U$1146),'Male Data'!$X870,0))))</f>
        <v>--</v>
      </c>
      <c r="V870" t="str">
        <f>IF(AND(MaleWeighted!V$1145=0,MaleWeighted!V$1146=0),"--",IF(AND(MaleWeighted!V$1145&gt;0,MaleWeighted!V$1146=0),IF('Male Data'!V870&gt;MaleWeighted!V$1145,'Male Data'!$X870,0),IF(AND(MaleWeighted!V$1145=0,MaleWeighted!V$1146&gt;0),IF('Male Data'!V870&lt;MaleWeighted!V$1146,'Male Data'!$X870,0),IF(AND('Male Data'!V870&gt;MaleWeighted!V$1145,'Male Data'!V870&lt;MaleWeighted!V$1146),'Male Data'!$X870,0))))</f>
        <v>--</v>
      </c>
      <c r="W870" t="str">
        <f>IF(AND(MaleWeighted!W$1145=0,MaleWeighted!W$1146=0),"--",IF(AND(MaleWeighted!W$1145&gt;0,MaleWeighted!W$1146=0),IF('Male Data'!W870&gt;MaleWeighted!W$1145,'Male Data'!$X870,0),IF(AND(MaleWeighted!W$1145=0,MaleWeighted!W$1146&gt;0),IF('Male Data'!W870&lt;MaleWeighted!W$1146,'Male Data'!$X870,0),IF(AND('Male Data'!W870&gt;MaleWeighted!W$1145,'Male Data'!W870&lt;MaleWeighted!W$1146),'Male Data'!$X870,0))))</f>
        <v>--</v>
      </c>
      <c r="Y870">
        <f t="shared" si="26"/>
        <v>0</v>
      </c>
      <c r="Z870">
        <f>Y870*'Male Data'!X870</f>
        <v>0</v>
      </c>
      <c r="AA870">
        <f t="shared" si="27"/>
        <v>1</v>
      </c>
      <c r="AB870">
        <f>AA870*'Male Data'!X870</f>
        <v>65045</v>
      </c>
    </row>
    <row r="871" spans="1:28">
      <c r="A871">
        <f>'Male Data'!A871</f>
        <v>870</v>
      </c>
      <c r="B871" t="str">
        <f>'Male Data'!B871</f>
        <v>M</v>
      </c>
      <c r="C871" t="str">
        <f>IF(AND(MaleWeighted!C$1145=0,MaleWeighted!C$1146=0),"--",IF(AND(MaleWeighted!C$1145&gt;0,MaleWeighted!C$1146=0),IF('Male Data'!C871&gt;MaleWeighted!C$1145,'Male Data'!$X871,0),IF(AND(MaleWeighted!C$1145=0,MaleWeighted!C$1146&gt;0),IF('Male Data'!C871&lt;MaleWeighted!C$1146,'Male Data'!$X871,0),IF(AND('Male Data'!C871&gt;MaleWeighted!C$1145,'Male Data'!C871&lt;MaleWeighted!C$1146),'Male Data'!$X871,0))))</f>
        <v>--</v>
      </c>
      <c r="D871" t="str">
        <f>IF(AND(MaleWeighted!D$1145=0,MaleWeighted!D$1146=0),"--",IF(AND(MaleWeighted!D$1145&gt;0,MaleWeighted!D$1146=0),IF('Male Data'!D871&gt;MaleWeighted!D$1145,'Male Data'!$X871,0),IF(AND(MaleWeighted!D$1145=0,MaleWeighted!D$1146&gt;0),IF('Male Data'!D871&lt;MaleWeighted!D$1146,'Male Data'!$X871,0),IF(AND('Male Data'!D871&gt;MaleWeighted!D$1145,'Male Data'!D871&lt;MaleWeighted!D$1146),'Male Data'!$X871,0))))</f>
        <v>--</v>
      </c>
      <c r="E871" t="str">
        <f>IF(AND(MaleWeighted!E$1145=0,MaleWeighted!E$1146=0),"--",IF(AND(MaleWeighted!E$1145&gt;0,MaleWeighted!E$1146=0),IF('Male Data'!E871&gt;MaleWeighted!E$1145,'Male Data'!$X871,0),IF(AND(MaleWeighted!E$1145=0,MaleWeighted!E$1146&gt;0),IF('Male Data'!E871&lt;MaleWeighted!E$1146,'Male Data'!$X871,0),IF(AND('Male Data'!E871&gt;MaleWeighted!E$1145,'Male Data'!E871&lt;MaleWeighted!E$1146),'Male Data'!$X871,0))))</f>
        <v>--</v>
      </c>
      <c r="F871" t="str">
        <f>IF(AND(MaleWeighted!F$1145=0,MaleWeighted!F$1146=0),"--",IF(AND(MaleWeighted!F$1145&gt;0,MaleWeighted!F$1146=0),IF('Male Data'!F871&gt;MaleWeighted!F$1145,'Male Data'!$X871,0),IF(AND(MaleWeighted!F$1145=0,MaleWeighted!F$1146&gt;0),IF('Male Data'!F871&lt;MaleWeighted!F$1146,'Male Data'!$X871,0),IF(AND('Male Data'!F871&gt;MaleWeighted!F$1145,'Male Data'!F871&lt;MaleWeighted!F$1146),'Male Data'!$X871,0))))</f>
        <v>--</v>
      </c>
      <c r="G871" t="str">
        <f>IF(AND(MaleWeighted!G$1145=0,MaleWeighted!G$1146=0),"--",IF(AND(MaleWeighted!G$1145&gt;0,MaleWeighted!G$1146=0),IF('Male Data'!G871&gt;MaleWeighted!G$1145,'Male Data'!$X871,0),IF(AND(MaleWeighted!G$1145=0,MaleWeighted!G$1146&gt;0),IF('Male Data'!G871&lt;MaleWeighted!G$1146,'Male Data'!$X871,0),IF(AND('Male Data'!G871&gt;MaleWeighted!G$1145,'Male Data'!G871&lt;MaleWeighted!G$1146),'Male Data'!$X871,0))))</f>
        <v>--</v>
      </c>
      <c r="H871" t="str">
        <f>IF(AND(MaleWeighted!H$1145=0,MaleWeighted!H$1146=0),"--",IF(AND(MaleWeighted!H$1145&gt;0,MaleWeighted!H$1146=0),IF('Male Data'!H871&gt;MaleWeighted!H$1145,'Male Data'!$X871,0),IF(AND(MaleWeighted!H$1145=0,MaleWeighted!H$1146&gt;0),IF('Male Data'!H871&lt;MaleWeighted!H$1146,'Male Data'!$X871,0),IF(AND('Male Data'!H871&gt;MaleWeighted!H$1145,'Male Data'!H871&lt;MaleWeighted!H$1146),'Male Data'!$X871,0))))</f>
        <v>--</v>
      </c>
      <c r="I871" t="str">
        <f>IF(AND(MaleWeighted!I$1145=0,MaleWeighted!I$1146=0),"--",IF(AND(MaleWeighted!I$1145&gt;0,MaleWeighted!I$1146=0),IF('Male Data'!I871&gt;MaleWeighted!I$1145,'Male Data'!$X871,0),IF(AND(MaleWeighted!I$1145=0,MaleWeighted!I$1146&gt;0),IF('Male Data'!I871&lt;MaleWeighted!I$1146,'Male Data'!$X871,0),IF(AND('Male Data'!I871&gt;MaleWeighted!I$1145,'Male Data'!I871&lt;MaleWeighted!I$1146),'Male Data'!$X871,0))))</f>
        <v>--</v>
      </c>
      <c r="J871" t="str">
        <f>IF(AND(MaleWeighted!J$1145=0,MaleWeighted!J$1146=0),"--",IF(AND(MaleWeighted!J$1145&gt;0,MaleWeighted!J$1146=0),IF('Male Data'!J871&gt;MaleWeighted!J$1145,'Male Data'!$X871,0),IF(AND(MaleWeighted!J$1145=0,MaleWeighted!J$1146&gt;0),IF('Male Data'!J871&lt;MaleWeighted!J$1146,'Male Data'!$X871,0),IF(AND('Male Data'!J871&gt;MaleWeighted!J$1145,'Male Data'!J871&lt;MaleWeighted!J$1146),'Male Data'!$X871,0))))</f>
        <v>--</v>
      </c>
      <c r="K871" t="str">
        <f>IF(AND(MaleWeighted!K$1145=0,MaleWeighted!K$1146=0),"--",IF(AND(MaleWeighted!K$1145&gt;0,MaleWeighted!K$1146=0),IF('Male Data'!K871&gt;MaleWeighted!K$1145,'Male Data'!$X871,0),IF(AND(MaleWeighted!K$1145=0,MaleWeighted!K$1146&gt;0),IF('Male Data'!K871&lt;MaleWeighted!K$1146,'Male Data'!$X871,0),IF(AND('Male Data'!K871&gt;MaleWeighted!K$1145,'Male Data'!K871&lt;MaleWeighted!K$1146),'Male Data'!$X871,0))))</f>
        <v>--</v>
      </c>
      <c r="L871" t="str">
        <f>IF(AND(MaleWeighted!L$1145=0,MaleWeighted!L$1146=0),"--",IF(AND(MaleWeighted!L$1145&gt;0,MaleWeighted!L$1146=0),IF('Male Data'!L871&gt;MaleWeighted!L$1145,'Male Data'!$X871,0),IF(AND(MaleWeighted!L$1145=0,MaleWeighted!L$1146&gt;0),IF('Male Data'!L871&lt;MaleWeighted!L$1146,'Male Data'!$X871,0),IF(AND('Male Data'!L871&gt;MaleWeighted!L$1145,'Male Data'!L871&lt;MaleWeighted!L$1146),'Male Data'!$X871,0))))</f>
        <v>--</v>
      </c>
      <c r="M871" t="str">
        <f>IF(AND(MaleWeighted!M$1145=0,MaleWeighted!M$1146=0),"--",IF(AND(MaleWeighted!M$1145&gt;0,MaleWeighted!M$1146=0),IF('Male Data'!M871&gt;MaleWeighted!M$1145,'Male Data'!$X871,0),IF(AND(MaleWeighted!M$1145=0,MaleWeighted!M$1146&gt;0),IF('Male Data'!M871&lt;MaleWeighted!M$1146,'Male Data'!$X871,0),IF(AND('Male Data'!M871&gt;MaleWeighted!M$1145,'Male Data'!M871&lt;MaleWeighted!M$1146),'Male Data'!$X871,0))))</f>
        <v>--</v>
      </c>
      <c r="N871" t="str">
        <f>IF(AND(MaleWeighted!N$1145=0,MaleWeighted!N$1146=0),"--",IF(AND(MaleWeighted!N$1145&gt;0,MaleWeighted!N$1146=0),IF('Male Data'!N871&gt;MaleWeighted!N$1145,'Male Data'!$X871,0),IF(AND(MaleWeighted!N$1145=0,MaleWeighted!N$1146&gt;0),IF('Male Data'!N871&lt;MaleWeighted!N$1146,'Male Data'!$X871,0),IF(AND('Male Data'!N871&gt;MaleWeighted!N$1145,'Male Data'!N871&lt;MaleWeighted!N$1146),'Male Data'!$X871,0))))</f>
        <v>--</v>
      </c>
      <c r="O871" t="str">
        <f>IF(AND(MaleWeighted!O$1145=0,MaleWeighted!O$1146=0),"--",IF(AND(MaleWeighted!O$1145&gt;0,MaleWeighted!O$1146=0),IF('Male Data'!O871&gt;MaleWeighted!O$1145,'Male Data'!$X871,0),IF(AND(MaleWeighted!O$1145=0,MaleWeighted!O$1146&gt;0),IF('Male Data'!O871&lt;MaleWeighted!O$1146,'Male Data'!$X871,0),IF(AND('Male Data'!O871&gt;MaleWeighted!O$1145,'Male Data'!O871&lt;MaleWeighted!O$1146),'Male Data'!$X871,0))))</f>
        <v>--</v>
      </c>
      <c r="P871" t="str">
        <f>IF(AND(MaleWeighted!P$1145=0,MaleWeighted!P$1146=0),"--",IF(AND(MaleWeighted!P$1145&gt;0,MaleWeighted!P$1146=0),IF('Male Data'!P871&gt;MaleWeighted!P$1145,'Male Data'!$X871,0),IF(AND(MaleWeighted!P$1145=0,MaleWeighted!P$1146&gt;0),IF('Male Data'!P871&lt;MaleWeighted!P$1146,'Male Data'!$X871,0),IF(AND('Male Data'!P871&gt;MaleWeighted!P$1145,'Male Data'!P871&lt;MaleWeighted!P$1146),'Male Data'!$X871,0))))</f>
        <v>--</v>
      </c>
      <c r="Q871" t="str">
        <f>IF(AND(MaleWeighted!Q$1145=0,MaleWeighted!Q$1146=0),"--",IF(AND(MaleWeighted!Q$1145&gt;0,MaleWeighted!Q$1146=0),IF('Male Data'!Q871&gt;MaleWeighted!Q$1145,'Male Data'!$X871,0),IF(AND(MaleWeighted!Q$1145=0,MaleWeighted!Q$1146&gt;0),IF('Male Data'!Q871&lt;MaleWeighted!Q$1146,'Male Data'!$X871,0),IF(AND('Male Data'!Q871&gt;MaleWeighted!Q$1145,'Male Data'!Q871&lt;MaleWeighted!Q$1146),'Male Data'!$X871,0))))</f>
        <v>--</v>
      </c>
      <c r="R871" t="str">
        <f>IF(AND(MaleWeighted!R$1145=0,MaleWeighted!R$1146=0),"--",IF(AND(MaleWeighted!R$1145&gt;0,MaleWeighted!R$1146=0),IF('Male Data'!R871&gt;MaleWeighted!R$1145,'Male Data'!$X871,0),IF(AND(MaleWeighted!R$1145=0,MaleWeighted!R$1146&gt;0),IF('Male Data'!R871&lt;MaleWeighted!R$1146,'Male Data'!$X871,0),IF(AND('Male Data'!R871&gt;MaleWeighted!R$1145,'Male Data'!R871&lt;MaleWeighted!R$1146),'Male Data'!$X871,0))))</f>
        <v>--</v>
      </c>
      <c r="S871" t="str">
        <f>IF(AND(MaleWeighted!S$1145=0,MaleWeighted!S$1146=0),"--",IF(AND(MaleWeighted!S$1145&gt;0,MaleWeighted!S$1146=0),IF('Male Data'!S871&gt;MaleWeighted!S$1145,'Male Data'!$X871,0),IF(AND(MaleWeighted!S$1145=0,MaleWeighted!S$1146&gt;0),IF('Male Data'!S871&lt;MaleWeighted!S$1146,'Male Data'!$X871,0),IF(AND('Male Data'!S871&gt;MaleWeighted!S$1145,'Male Data'!S871&lt;MaleWeighted!S$1146),'Male Data'!$X871,0))))</f>
        <v>--</v>
      </c>
      <c r="T871" t="str">
        <f>IF(AND(MaleWeighted!T$1145=0,MaleWeighted!T$1146=0),"--",IF(AND(MaleWeighted!T$1145&gt;0,MaleWeighted!T$1146=0),IF('Male Data'!T871&gt;MaleWeighted!T$1145,'Male Data'!$X871,0),IF(AND(MaleWeighted!T$1145=0,MaleWeighted!T$1146&gt;0),IF('Male Data'!$T871&lt;MaleWeighted!T$1146,'Male Data'!$X871,0),IF(AND('Male Data'!T871&gt;MaleWeighted!T$1145,'Male Data'!T871&lt;MaleWeighted!T$1146),'Male Data'!$X871,0))))</f>
        <v>--</v>
      </c>
      <c r="U871" t="str">
        <f>IF(AND(MaleWeighted!U$1145=0,MaleWeighted!U$1146=0),"--",IF(AND(MaleWeighted!U$1145&gt;0,MaleWeighted!U$1146=0),IF('Male Data'!U871&gt;MaleWeighted!U$1145,'Male Data'!$X871,0),IF(AND(MaleWeighted!U$1145=0,MaleWeighted!U$1146&gt;0),IF('Male Data'!U871&lt;MaleWeighted!U$1146,'Male Data'!$X871,0),IF(AND('Male Data'!U871&gt;MaleWeighted!U$1145,'Male Data'!U871&lt;MaleWeighted!U$1146),'Male Data'!$X871,0))))</f>
        <v>--</v>
      </c>
      <c r="V871" t="str">
        <f>IF(AND(MaleWeighted!V$1145=0,MaleWeighted!V$1146=0),"--",IF(AND(MaleWeighted!V$1145&gt;0,MaleWeighted!V$1146=0),IF('Male Data'!V871&gt;MaleWeighted!V$1145,'Male Data'!$X871,0),IF(AND(MaleWeighted!V$1145=0,MaleWeighted!V$1146&gt;0),IF('Male Data'!V871&lt;MaleWeighted!V$1146,'Male Data'!$X871,0),IF(AND('Male Data'!V871&gt;MaleWeighted!V$1145,'Male Data'!V871&lt;MaleWeighted!V$1146),'Male Data'!$X871,0))))</f>
        <v>--</v>
      </c>
      <c r="W871" t="str">
        <f>IF(AND(MaleWeighted!W$1145=0,MaleWeighted!W$1146=0),"--",IF(AND(MaleWeighted!W$1145&gt;0,MaleWeighted!W$1146=0),IF('Male Data'!W871&gt;MaleWeighted!W$1145,'Male Data'!$X871,0),IF(AND(MaleWeighted!W$1145=0,MaleWeighted!W$1146&gt;0),IF('Male Data'!W871&lt;MaleWeighted!W$1146,'Male Data'!$X871,0),IF(AND('Male Data'!W871&gt;MaleWeighted!W$1145,'Male Data'!W871&lt;MaleWeighted!W$1146),'Male Data'!$X871,0))))</f>
        <v>--</v>
      </c>
      <c r="Y871">
        <f t="shared" si="26"/>
        <v>0</v>
      </c>
      <c r="Z871">
        <f>Y871*'Male Data'!X871</f>
        <v>0</v>
      </c>
      <c r="AA871">
        <f t="shared" si="27"/>
        <v>1</v>
      </c>
      <c r="AB871">
        <f>AA871*'Male Data'!X871</f>
        <v>48014</v>
      </c>
    </row>
    <row r="872" spans="1:28">
      <c r="A872">
        <f>'Male Data'!A872</f>
        <v>871</v>
      </c>
      <c r="B872" t="str">
        <f>'Male Data'!B872</f>
        <v>M</v>
      </c>
      <c r="C872" t="str">
        <f>IF(AND(MaleWeighted!C$1145=0,MaleWeighted!C$1146=0),"--",IF(AND(MaleWeighted!C$1145&gt;0,MaleWeighted!C$1146=0),IF('Male Data'!C872&gt;MaleWeighted!C$1145,'Male Data'!$X872,0),IF(AND(MaleWeighted!C$1145=0,MaleWeighted!C$1146&gt;0),IF('Male Data'!C872&lt;MaleWeighted!C$1146,'Male Data'!$X872,0),IF(AND('Male Data'!C872&gt;MaleWeighted!C$1145,'Male Data'!C872&lt;MaleWeighted!C$1146),'Male Data'!$X872,0))))</f>
        <v>--</v>
      </c>
      <c r="D872" t="str">
        <f>IF(AND(MaleWeighted!D$1145=0,MaleWeighted!D$1146=0),"--",IF(AND(MaleWeighted!D$1145&gt;0,MaleWeighted!D$1146=0),IF('Male Data'!D872&gt;MaleWeighted!D$1145,'Male Data'!$X872,0),IF(AND(MaleWeighted!D$1145=0,MaleWeighted!D$1146&gt;0),IF('Male Data'!D872&lt;MaleWeighted!D$1146,'Male Data'!$X872,0),IF(AND('Male Data'!D872&gt;MaleWeighted!D$1145,'Male Data'!D872&lt;MaleWeighted!D$1146),'Male Data'!$X872,0))))</f>
        <v>--</v>
      </c>
      <c r="E872" t="str">
        <f>IF(AND(MaleWeighted!E$1145=0,MaleWeighted!E$1146=0),"--",IF(AND(MaleWeighted!E$1145&gt;0,MaleWeighted!E$1146=0),IF('Male Data'!E872&gt;MaleWeighted!E$1145,'Male Data'!$X872,0),IF(AND(MaleWeighted!E$1145=0,MaleWeighted!E$1146&gt;0),IF('Male Data'!E872&lt;MaleWeighted!E$1146,'Male Data'!$X872,0),IF(AND('Male Data'!E872&gt;MaleWeighted!E$1145,'Male Data'!E872&lt;MaleWeighted!E$1146),'Male Data'!$X872,0))))</f>
        <v>--</v>
      </c>
      <c r="F872" t="str">
        <f>IF(AND(MaleWeighted!F$1145=0,MaleWeighted!F$1146=0),"--",IF(AND(MaleWeighted!F$1145&gt;0,MaleWeighted!F$1146=0),IF('Male Data'!F872&gt;MaleWeighted!F$1145,'Male Data'!$X872,0),IF(AND(MaleWeighted!F$1145=0,MaleWeighted!F$1146&gt;0),IF('Male Data'!F872&lt;MaleWeighted!F$1146,'Male Data'!$X872,0),IF(AND('Male Data'!F872&gt;MaleWeighted!F$1145,'Male Data'!F872&lt;MaleWeighted!F$1146),'Male Data'!$X872,0))))</f>
        <v>--</v>
      </c>
      <c r="G872" t="str">
        <f>IF(AND(MaleWeighted!G$1145=0,MaleWeighted!G$1146=0),"--",IF(AND(MaleWeighted!G$1145&gt;0,MaleWeighted!G$1146=0),IF('Male Data'!G872&gt;MaleWeighted!G$1145,'Male Data'!$X872,0),IF(AND(MaleWeighted!G$1145=0,MaleWeighted!G$1146&gt;0),IF('Male Data'!G872&lt;MaleWeighted!G$1146,'Male Data'!$X872,0),IF(AND('Male Data'!G872&gt;MaleWeighted!G$1145,'Male Data'!G872&lt;MaleWeighted!G$1146),'Male Data'!$X872,0))))</f>
        <v>--</v>
      </c>
      <c r="H872" t="str">
        <f>IF(AND(MaleWeighted!H$1145=0,MaleWeighted!H$1146=0),"--",IF(AND(MaleWeighted!H$1145&gt;0,MaleWeighted!H$1146=0),IF('Male Data'!H872&gt;MaleWeighted!H$1145,'Male Data'!$X872,0),IF(AND(MaleWeighted!H$1145=0,MaleWeighted!H$1146&gt;0),IF('Male Data'!H872&lt;MaleWeighted!H$1146,'Male Data'!$X872,0),IF(AND('Male Data'!H872&gt;MaleWeighted!H$1145,'Male Data'!H872&lt;MaleWeighted!H$1146),'Male Data'!$X872,0))))</f>
        <v>--</v>
      </c>
      <c r="I872" t="str">
        <f>IF(AND(MaleWeighted!I$1145=0,MaleWeighted!I$1146=0),"--",IF(AND(MaleWeighted!I$1145&gt;0,MaleWeighted!I$1146=0),IF('Male Data'!I872&gt;MaleWeighted!I$1145,'Male Data'!$X872,0),IF(AND(MaleWeighted!I$1145=0,MaleWeighted!I$1146&gt;0),IF('Male Data'!I872&lt;MaleWeighted!I$1146,'Male Data'!$X872,0),IF(AND('Male Data'!I872&gt;MaleWeighted!I$1145,'Male Data'!I872&lt;MaleWeighted!I$1146),'Male Data'!$X872,0))))</f>
        <v>--</v>
      </c>
      <c r="J872" t="str">
        <f>IF(AND(MaleWeighted!J$1145=0,MaleWeighted!J$1146=0),"--",IF(AND(MaleWeighted!J$1145&gt;0,MaleWeighted!J$1146=0),IF('Male Data'!J872&gt;MaleWeighted!J$1145,'Male Data'!$X872,0),IF(AND(MaleWeighted!J$1145=0,MaleWeighted!J$1146&gt;0),IF('Male Data'!J872&lt;MaleWeighted!J$1146,'Male Data'!$X872,0),IF(AND('Male Data'!J872&gt;MaleWeighted!J$1145,'Male Data'!J872&lt;MaleWeighted!J$1146),'Male Data'!$X872,0))))</f>
        <v>--</v>
      </c>
      <c r="K872" t="str">
        <f>IF(AND(MaleWeighted!K$1145=0,MaleWeighted!K$1146=0),"--",IF(AND(MaleWeighted!K$1145&gt;0,MaleWeighted!K$1146=0),IF('Male Data'!K872&gt;MaleWeighted!K$1145,'Male Data'!$X872,0),IF(AND(MaleWeighted!K$1145=0,MaleWeighted!K$1146&gt;0),IF('Male Data'!K872&lt;MaleWeighted!K$1146,'Male Data'!$X872,0),IF(AND('Male Data'!K872&gt;MaleWeighted!K$1145,'Male Data'!K872&lt;MaleWeighted!K$1146),'Male Data'!$X872,0))))</f>
        <v>--</v>
      </c>
      <c r="L872" t="str">
        <f>IF(AND(MaleWeighted!L$1145=0,MaleWeighted!L$1146=0),"--",IF(AND(MaleWeighted!L$1145&gt;0,MaleWeighted!L$1146=0),IF('Male Data'!L872&gt;MaleWeighted!L$1145,'Male Data'!$X872,0),IF(AND(MaleWeighted!L$1145=0,MaleWeighted!L$1146&gt;0),IF('Male Data'!L872&lt;MaleWeighted!L$1146,'Male Data'!$X872,0),IF(AND('Male Data'!L872&gt;MaleWeighted!L$1145,'Male Data'!L872&lt;MaleWeighted!L$1146),'Male Data'!$X872,0))))</f>
        <v>--</v>
      </c>
      <c r="M872" t="str">
        <f>IF(AND(MaleWeighted!M$1145=0,MaleWeighted!M$1146=0),"--",IF(AND(MaleWeighted!M$1145&gt;0,MaleWeighted!M$1146=0),IF('Male Data'!M872&gt;MaleWeighted!M$1145,'Male Data'!$X872,0),IF(AND(MaleWeighted!M$1145=0,MaleWeighted!M$1146&gt;0),IF('Male Data'!M872&lt;MaleWeighted!M$1146,'Male Data'!$X872,0),IF(AND('Male Data'!M872&gt;MaleWeighted!M$1145,'Male Data'!M872&lt;MaleWeighted!M$1146),'Male Data'!$X872,0))))</f>
        <v>--</v>
      </c>
      <c r="N872" t="str">
        <f>IF(AND(MaleWeighted!N$1145=0,MaleWeighted!N$1146=0),"--",IF(AND(MaleWeighted!N$1145&gt;0,MaleWeighted!N$1146=0),IF('Male Data'!N872&gt;MaleWeighted!N$1145,'Male Data'!$X872,0),IF(AND(MaleWeighted!N$1145=0,MaleWeighted!N$1146&gt;0),IF('Male Data'!N872&lt;MaleWeighted!N$1146,'Male Data'!$X872,0),IF(AND('Male Data'!N872&gt;MaleWeighted!N$1145,'Male Data'!N872&lt;MaleWeighted!N$1146),'Male Data'!$X872,0))))</f>
        <v>--</v>
      </c>
      <c r="O872" t="str">
        <f>IF(AND(MaleWeighted!O$1145=0,MaleWeighted!O$1146=0),"--",IF(AND(MaleWeighted!O$1145&gt;0,MaleWeighted!O$1146=0),IF('Male Data'!O872&gt;MaleWeighted!O$1145,'Male Data'!$X872,0),IF(AND(MaleWeighted!O$1145=0,MaleWeighted!O$1146&gt;0),IF('Male Data'!O872&lt;MaleWeighted!O$1146,'Male Data'!$X872,0),IF(AND('Male Data'!O872&gt;MaleWeighted!O$1145,'Male Data'!O872&lt;MaleWeighted!O$1146),'Male Data'!$X872,0))))</f>
        <v>--</v>
      </c>
      <c r="P872" t="str">
        <f>IF(AND(MaleWeighted!P$1145=0,MaleWeighted!P$1146=0),"--",IF(AND(MaleWeighted!P$1145&gt;0,MaleWeighted!P$1146=0),IF('Male Data'!P872&gt;MaleWeighted!P$1145,'Male Data'!$X872,0),IF(AND(MaleWeighted!P$1145=0,MaleWeighted!P$1146&gt;0),IF('Male Data'!P872&lt;MaleWeighted!P$1146,'Male Data'!$X872,0),IF(AND('Male Data'!P872&gt;MaleWeighted!P$1145,'Male Data'!P872&lt;MaleWeighted!P$1146),'Male Data'!$X872,0))))</f>
        <v>--</v>
      </c>
      <c r="Q872" t="str">
        <f>IF(AND(MaleWeighted!Q$1145=0,MaleWeighted!Q$1146=0),"--",IF(AND(MaleWeighted!Q$1145&gt;0,MaleWeighted!Q$1146=0),IF('Male Data'!Q872&gt;MaleWeighted!Q$1145,'Male Data'!$X872,0),IF(AND(MaleWeighted!Q$1145=0,MaleWeighted!Q$1146&gt;0),IF('Male Data'!Q872&lt;MaleWeighted!Q$1146,'Male Data'!$X872,0),IF(AND('Male Data'!Q872&gt;MaleWeighted!Q$1145,'Male Data'!Q872&lt;MaleWeighted!Q$1146),'Male Data'!$X872,0))))</f>
        <v>--</v>
      </c>
      <c r="R872" t="str">
        <f>IF(AND(MaleWeighted!R$1145=0,MaleWeighted!R$1146=0),"--",IF(AND(MaleWeighted!R$1145&gt;0,MaleWeighted!R$1146=0),IF('Male Data'!R872&gt;MaleWeighted!R$1145,'Male Data'!$X872,0),IF(AND(MaleWeighted!R$1145=0,MaleWeighted!R$1146&gt;0),IF('Male Data'!R872&lt;MaleWeighted!R$1146,'Male Data'!$X872,0),IF(AND('Male Data'!R872&gt;MaleWeighted!R$1145,'Male Data'!R872&lt;MaleWeighted!R$1146),'Male Data'!$X872,0))))</f>
        <v>--</v>
      </c>
      <c r="S872" t="str">
        <f>IF(AND(MaleWeighted!S$1145=0,MaleWeighted!S$1146=0),"--",IF(AND(MaleWeighted!S$1145&gt;0,MaleWeighted!S$1146=0),IF('Male Data'!S872&gt;MaleWeighted!S$1145,'Male Data'!$X872,0),IF(AND(MaleWeighted!S$1145=0,MaleWeighted!S$1146&gt;0),IF('Male Data'!S872&lt;MaleWeighted!S$1146,'Male Data'!$X872,0),IF(AND('Male Data'!S872&gt;MaleWeighted!S$1145,'Male Data'!S872&lt;MaleWeighted!S$1146),'Male Data'!$X872,0))))</f>
        <v>--</v>
      </c>
      <c r="T872" t="str">
        <f>IF(AND(MaleWeighted!T$1145=0,MaleWeighted!T$1146=0),"--",IF(AND(MaleWeighted!T$1145&gt;0,MaleWeighted!T$1146=0),IF('Male Data'!T872&gt;MaleWeighted!T$1145,'Male Data'!$X872,0),IF(AND(MaleWeighted!T$1145=0,MaleWeighted!T$1146&gt;0),IF('Male Data'!$T872&lt;MaleWeighted!T$1146,'Male Data'!$X872,0),IF(AND('Male Data'!T872&gt;MaleWeighted!T$1145,'Male Data'!T872&lt;MaleWeighted!T$1146),'Male Data'!$X872,0))))</f>
        <v>--</v>
      </c>
      <c r="U872" t="str">
        <f>IF(AND(MaleWeighted!U$1145=0,MaleWeighted!U$1146=0),"--",IF(AND(MaleWeighted!U$1145&gt;0,MaleWeighted!U$1146=0),IF('Male Data'!U872&gt;MaleWeighted!U$1145,'Male Data'!$X872,0),IF(AND(MaleWeighted!U$1145=0,MaleWeighted!U$1146&gt;0),IF('Male Data'!U872&lt;MaleWeighted!U$1146,'Male Data'!$X872,0),IF(AND('Male Data'!U872&gt;MaleWeighted!U$1145,'Male Data'!U872&lt;MaleWeighted!U$1146),'Male Data'!$X872,0))))</f>
        <v>--</v>
      </c>
      <c r="V872" t="str">
        <f>IF(AND(MaleWeighted!V$1145=0,MaleWeighted!V$1146=0),"--",IF(AND(MaleWeighted!V$1145&gt;0,MaleWeighted!V$1146=0),IF('Male Data'!V872&gt;MaleWeighted!V$1145,'Male Data'!$X872,0),IF(AND(MaleWeighted!V$1145=0,MaleWeighted!V$1146&gt;0),IF('Male Data'!V872&lt;MaleWeighted!V$1146,'Male Data'!$X872,0),IF(AND('Male Data'!V872&gt;MaleWeighted!V$1145,'Male Data'!V872&lt;MaleWeighted!V$1146),'Male Data'!$X872,0))))</f>
        <v>--</v>
      </c>
      <c r="W872" t="str">
        <f>IF(AND(MaleWeighted!W$1145=0,MaleWeighted!W$1146=0),"--",IF(AND(MaleWeighted!W$1145&gt;0,MaleWeighted!W$1146=0),IF('Male Data'!W872&gt;MaleWeighted!W$1145,'Male Data'!$X872,0),IF(AND(MaleWeighted!W$1145=0,MaleWeighted!W$1146&gt;0),IF('Male Data'!W872&lt;MaleWeighted!W$1146,'Male Data'!$X872,0),IF(AND('Male Data'!W872&gt;MaleWeighted!W$1145,'Male Data'!W872&lt;MaleWeighted!W$1146),'Male Data'!$X872,0))))</f>
        <v>--</v>
      </c>
      <c r="Y872">
        <f t="shared" si="26"/>
        <v>0</v>
      </c>
      <c r="Z872">
        <f>Y872*'Male Data'!X872</f>
        <v>0</v>
      </c>
      <c r="AA872">
        <f t="shared" si="27"/>
        <v>1</v>
      </c>
      <c r="AB872">
        <f>AA872*'Male Data'!X872</f>
        <v>29658</v>
      </c>
    </row>
    <row r="873" spans="1:28">
      <c r="A873">
        <f>'Male Data'!A873</f>
        <v>872</v>
      </c>
      <c r="B873" t="str">
        <f>'Male Data'!B873</f>
        <v>M</v>
      </c>
      <c r="C873" t="str">
        <f>IF(AND(MaleWeighted!C$1145=0,MaleWeighted!C$1146=0),"--",IF(AND(MaleWeighted!C$1145&gt;0,MaleWeighted!C$1146=0),IF('Male Data'!C873&gt;MaleWeighted!C$1145,'Male Data'!$X873,0),IF(AND(MaleWeighted!C$1145=0,MaleWeighted!C$1146&gt;0),IF('Male Data'!C873&lt;MaleWeighted!C$1146,'Male Data'!$X873,0),IF(AND('Male Data'!C873&gt;MaleWeighted!C$1145,'Male Data'!C873&lt;MaleWeighted!C$1146),'Male Data'!$X873,0))))</f>
        <v>--</v>
      </c>
      <c r="D873" t="str">
        <f>IF(AND(MaleWeighted!D$1145=0,MaleWeighted!D$1146=0),"--",IF(AND(MaleWeighted!D$1145&gt;0,MaleWeighted!D$1146=0),IF('Male Data'!D873&gt;MaleWeighted!D$1145,'Male Data'!$X873,0),IF(AND(MaleWeighted!D$1145=0,MaleWeighted!D$1146&gt;0),IF('Male Data'!D873&lt;MaleWeighted!D$1146,'Male Data'!$X873,0),IF(AND('Male Data'!D873&gt;MaleWeighted!D$1145,'Male Data'!D873&lt;MaleWeighted!D$1146),'Male Data'!$X873,0))))</f>
        <v>--</v>
      </c>
      <c r="E873" t="str">
        <f>IF(AND(MaleWeighted!E$1145=0,MaleWeighted!E$1146=0),"--",IF(AND(MaleWeighted!E$1145&gt;0,MaleWeighted!E$1146=0),IF('Male Data'!E873&gt;MaleWeighted!E$1145,'Male Data'!$X873,0),IF(AND(MaleWeighted!E$1145=0,MaleWeighted!E$1146&gt;0),IF('Male Data'!E873&lt;MaleWeighted!E$1146,'Male Data'!$X873,0),IF(AND('Male Data'!E873&gt;MaleWeighted!E$1145,'Male Data'!E873&lt;MaleWeighted!E$1146),'Male Data'!$X873,0))))</f>
        <v>--</v>
      </c>
      <c r="F873" t="str">
        <f>IF(AND(MaleWeighted!F$1145=0,MaleWeighted!F$1146=0),"--",IF(AND(MaleWeighted!F$1145&gt;0,MaleWeighted!F$1146=0),IF('Male Data'!F873&gt;MaleWeighted!F$1145,'Male Data'!$X873,0),IF(AND(MaleWeighted!F$1145=0,MaleWeighted!F$1146&gt;0),IF('Male Data'!F873&lt;MaleWeighted!F$1146,'Male Data'!$X873,0),IF(AND('Male Data'!F873&gt;MaleWeighted!F$1145,'Male Data'!F873&lt;MaleWeighted!F$1146),'Male Data'!$X873,0))))</f>
        <v>--</v>
      </c>
      <c r="G873" t="str">
        <f>IF(AND(MaleWeighted!G$1145=0,MaleWeighted!G$1146=0),"--",IF(AND(MaleWeighted!G$1145&gt;0,MaleWeighted!G$1146=0),IF('Male Data'!G873&gt;MaleWeighted!G$1145,'Male Data'!$X873,0),IF(AND(MaleWeighted!G$1145=0,MaleWeighted!G$1146&gt;0),IF('Male Data'!G873&lt;MaleWeighted!G$1146,'Male Data'!$X873,0),IF(AND('Male Data'!G873&gt;MaleWeighted!G$1145,'Male Data'!G873&lt;MaleWeighted!G$1146),'Male Data'!$X873,0))))</f>
        <v>--</v>
      </c>
      <c r="H873" t="str">
        <f>IF(AND(MaleWeighted!H$1145=0,MaleWeighted!H$1146=0),"--",IF(AND(MaleWeighted!H$1145&gt;0,MaleWeighted!H$1146=0),IF('Male Data'!H873&gt;MaleWeighted!H$1145,'Male Data'!$X873,0),IF(AND(MaleWeighted!H$1145=0,MaleWeighted!H$1146&gt;0),IF('Male Data'!H873&lt;MaleWeighted!H$1146,'Male Data'!$X873,0),IF(AND('Male Data'!H873&gt;MaleWeighted!H$1145,'Male Data'!H873&lt;MaleWeighted!H$1146),'Male Data'!$X873,0))))</f>
        <v>--</v>
      </c>
      <c r="I873" t="str">
        <f>IF(AND(MaleWeighted!I$1145=0,MaleWeighted!I$1146=0),"--",IF(AND(MaleWeighted!I$1145&gt;0,MaleWeighted!I$1146=0),IF('Male Data'!I873&gt;MaleWeighted!I$1145,'Male Data'!$X873,0),IF(AND(MaleWeighted!I$1145=0,MaleWeighted!I$1146&gt;0),IF('Male Data'!I873&lt;MaleWeighted!I$1146,'Male Data'!$X873,0),IF(AND('Male Data'!I873&gt;MaleWeighted!I$1145,'Male Data'!I873&lt;MaleWeighted!I$1146),'Male Data'!$X873,0))))</f>
        <v>--</v>
      </c>
      <c r="J873" t="str">
        <f>IF(AND(MaleWeighted!J$1145=0,MaleWeighted!J$1146=0),"--",IF(AND(MaleWeighted!J$1145&gt;0,MaleWeighted!J$1146=0),IF('Male Data'!J873&gt;MaleWeighted!J$1145,'Male Data'!$X873,0),IF(AND(MaleWeighted!J$1145=0,MaleWeighted!J$1146&gt;0),IF('Male Data'!J873&lt;MaleWeighted!J$1146,'Male Data'!$X873,0),IF(AND('Male Data'!J873&gt;MaleWeighted!J$1145,'Male Data'!J873&lt;MaleWeighted!J$1146),'Male Data'!$X873,0))))</f>
        <v>--</v>
      </c>
      <c r="K873" t="str">
        <f>IF(AND(MaleWeighted!K$1145=0,MaleWeighted!K$1146=0),"--",IF(AND(MaleWeighted!K$1145&gt;0,MaleWeighted!K$1146=0),IF('Male Data'!K873&gt;MaleWeighted!K$1145,'Male Data'!$X873,0),IF(AND(MaleWeighted!K$1145=0,MaleWeighted!K$1146&gt;0),IF('Male Data'!K873&lt;MaleWeighted!K$1146,'Male Data'!$X873,0),IF(AND('Male Data'!K873&gt;MaleWeighted!K$1145,'Male Data'!K873&lt;MaleWeighted!K$1146),'Male Data'!$X873,0))))</f>
        <v>--</v>
      </c>
      <c r="L873" t="str">
        <f>IF(AND(MaleWeighted!L$1145=0,MaleWeighted!L$1146=0),"--",IF(AND(MaleWeighted!L$1145&gt;0,MaleWeighted!L$1146=0),IF('Male Data'!L873&gt;MaleWeighted!L$1145,'Male Data'!$X873,0),IF(AND(MaleWeighted!L$1145=0,MaleWeighted!L$1146&gt;0),IF('Male Data'!L873&lt;MaleWeighted!L$1146,'Male Data'!$X873,0),IF(AND('Male Data'!L873&gt;MaleWeighted!L$1145,'Male Data'!L873&lt;MaleWeighted!L$1146),'Male Data'!$X873,0))))</f>
        <v>--</v>
      </c>
      <c r="M873" t="str">
        <f>IF(AND(MaleWeighted!M$1145=0,MaleWeighted!M$1146=0),"--",IF(AND(MaleWeighted!M$1145&gt;0,MaleWeighted!M$1146=0),IF('Male Data'!M873&gt;MaleWeighted!M$1145,'Male Data'!$X873,0),IF(AND(MaleWeighted!M$1145=0,MaleWeighted!M$1146&gt;0),IF('Male Data'!M873&lt;MaleWeighted!M$1146,'Male Data'!$X873,0),IF(AND('Male Data'!M873&gt;MaleWeighted!M$1145,'Male Data'!M873&lt;MaleWeighted!M$1146),'Male Data'!$X873,0))))</f>
        <v>--</v>
      </c>
      <c r="N873" t="str">
        <f>IF(AND(MaleWeighted!N$1145=0,MaleWeighted!N$1146=0),"--",IF(AND(MaleWeighted!N$1145&gt;0,MaleWeighted!N$1146=0),IF('Male Data'!N873&gt;MaleWeighted!N$1145,'Male Data'!$X873,0),IF(AND(MaleWeighted!N$1145=0,MaleWeighted!N$1146&gt;0),IF('Male Data'!N873&lt;MaleWeighted!N$1146,'Male Data'!$X873,0),IF(AND('Male Data'!N873&gt;MaleWeighted!N$1145,'Male Data'!N873&lt;MaleWeighted!N$1146),'Male Data'!$X873,0))))</f>
        <v>--</v>
      </c>
      <c r="O873" t="str">
        <f>IF(AND(MaleWeighted!O$1145=0,MaleWeighted!O$1146=0),"--",IF(AND(MaleWeighted!O$1145&gt;0,MaleWeighted!O$1146=0),IF('Male Data'!O873&gt;MaleWeighted!O$1145,'Male Data'!$X873,0),IF(AND(MaleWeighted!O$1145=0,MaleWeighted!O$1146&gt;0),IF('Male Data'!O873&lt;MaleWeighted!O$1146,'Male Data'!$X873,0),IF(AND('Male Data'!O873&gt;MaleWeighted!O$1145,'Male Data'!O873&lt;MaleWeighted!O$1146),'Male Data'!$X873,0))))</f>
        <v>--</v>
      </c>
      <c r="P873" t="str">
        <f>IF(AND(MaleWeighted!P$1145=0,MaleWeighted!P$1146=0),"--",IF(AND(MaleWeighted!P$1145&gt;0,MaleWeighted!P$1146=0),IF('Male Data'!P873&gt;MaleWeighted!P$1145,'Male Data'!$X873,0),IF(AND(MaleWeighted!P$1145=0,MaleWeighted!P$1146&gt;0),IF('Male Data'!P873&lt;MaleWeighted!P$1146,'Male Data'!$X873,0),IF(AND('Male Data'!P873&gt;MaleWeighted!P$1145,'Male Data'!P873&lt;MaleWeighted!P$1146),'Male Data'!$X873,0))))</f>
        <v>--</v>
      </c>
      <c r="Q873" t="str">
        <f>IF(AND(MaleWeighted!Q$1145=0,MaleWeighted!Q$1146=0),"--",IF(AND(MaleWeighted!Q$1145&gt;0,MaleWeighted!Q$1146=0),IF('Male Data'!Q873&gt;MaleWeighted!Q$1145,'Male Data'!$X873,0),IF(AND(MaleWeighted!Q$1145=0,MaleWeighted!Q$1146&gt;0),IF('Male Data'!Q873&lt;MaleWeighted!Q$1146,'Male Data'!$X873,0),IF(AND('Male Data'!Q873&gt;MaleWeighted!Q$1145,'Male Data'!Q873&lt;MaleWeighted!Q$1146),'Male Data'!$X873,0))))</f>
        <v>--</v>
      </c>
      <c r="R873" t="str">
        <f>IF(AND(MaleWeighted!R$1145=0,MaleWeighted!R$1146=0),"--",IF(AND(MaleWeighted!R$1145&gt;0,MaleWeighted!R$1146=0),IF('Male Data'!R873&gt;MaleWeighted!R$1145,'Male Data'!$X873,0),IF(AND(MaleWeighted!R$1145=0,MaleWeighted!R$1146&gt;0),IF('Male Data'!R873&lt;MaleWeighted!R$1146,'Male Data'!$X873,0),IF(AND('Male Data'!R873&gt;MaleWeighted!R$1145,'Male Data'!R873&lt;MaleWeighted!R$1146),'Male Data'!$X873,0))))</f>
        <v>--</v>
      </c>
      <c r="S873" t="str">
        <f>IF(AND(MaleWeighted!S$1145=0,MaleWeighted!S$1146=0),"--",IF(AND(MaleWeighted!S$1145&gt;0,MaleWeighted!S$1146=0),IF('Male Data'!S873&gt;MaleWeighted!S$1145,'Male Data'!$X873,0),IF(AND(MaleWeighted!S$1145=0,MaleWeighted!S$1146&gt;0),IF('Male Data'!S873&lt;MaleWeighted!S$1146,'Male Data'!$X873,0),IF(AND('Male Data'!S873&gt;MaleWeighted!S$1145,'Male Data'!S873&lt;MaleWeighted!S$1146),'Male Data'!$X873,0))))</f>
        <v>--</v>
      </c>
      <c r="T873" t="str">
        <f>IF(AND(MaleWeighted!T$1145=0,MaleWeighted!T$1146=0),"--",IF(AND(MaleWeighted!T$1145&gt;0,MaleWeighted!T$1146=0),IF('Male Data'!T873&gt;MaleWeighted!T$1145,'Male Data'!$X873,0),IF(AND(MaleWeighted!T$1145=0,MaleWeighted!T$1146&gt;0),IF('Male Data'!$T873&lt;MaleWeighted!T$1146,'Male Data'!$X873,0),IF(AND('Male Data'!T873&gt;MaleWeighted!T$1145,'Male Data'!T873&lt;MaleWeighted!T$1146),'Male Data'!$X873,0))))</f>
        <v>--</v>
      </c>
      <c r="U873" t="str">
        <f>IF(AND(MaleWeighted!U$1145=0,MaleWeighted!U$1146=0),"--",IF(AND(MaleWeighted!U$1145&gt;0,MaleWeighted!U$1146=0),IF('Male Data'!U873&gt;MaleWeighted!U$1145,'Male Data'!$X873,0),IF(AND(MaleWeighted!U$1145=0,MaleWeighted!U$1146&gt;0),IF('Male Data'!U873&lt;MaleWeighted!U$1146,'Male Data'!$X873,0),IF(AND('Male Data'!U873&gt;MaleWeighted!U$1145,'Male Data'!U873&lt;MaleWeighted!U$1146),'Male Data'!$X873,0))))</f>
        <v>--</v>
      </c>
      <c r="V873" t="str">
        <f>IF(AND(MaleWeighted!V$1145=0,MaleWeighted!V$1146=0),"--",IF(AND(MaleWeighted!V$1145&gt;0,MaleWeighted!V$1146=0),IF('Male Data'!V873&gt;MaleWeighted!V$1145,'Male Data'!$X873,0),IF(AND(MaleWeighted!V$1145=0,MaleWeighted!V$1146&gt;0),IF('Male Data'!V873&lt;MaleWeighted!V$1146,'Male Data'!$X873,0),IF(AND('Male Data'!V873&gt;MaleWeighted!V$1145,'Male Data'!V873&lt;MaleWeighted!V$1146),'Male Data'!$X873,0))))</f>
        <v>--</v>
      </c>
      <c r="W873" t="str">
        <f>IF(AND(MaleWeighted!W$1145=0,MaleWeighted!W$1146=0),"--",IF(AND(MaleWeighted!W$1145&gt;0,MaleWeighted!W$1146=0),IF('Male Data'!W873&gt;MaleWeighted!W$1145,'Male Data'!$X873,0),IF(AND(MaleWeighted!W$1145=0,MaleWeighted!W$1146&gt;0),IF('Male Data'!W873&lt;MaleWeighted!W$1146,'Male Data'!$X873,0),IF(AND('Male Data'!W873&gt;MaleWeighted!W$1145,'Male Data'!W873&lt;MaleWeighted!W$1146),'Male Data'!$X873,0))))</f>
        <v>--</v>
      </c>
      <c r="Y873">
        <f t="shared" si="26"/>
        <v>0</v>
      </c>
      <c r="Z873">
        <f>Y873*'Male Data'!X873</f>
        <v>0</v>
      </c>
      <c r="AA873">
        <f t="shared" si="27"/>
        <v>1</v>
      </c>
      <c r="AB873">
        <f>AA873*'Male Data'!X873</f>
        <v>75661</v>
      </c>
    </row>
    <row r="874" spans="1:28">
      <c r="A874">
        <f>'Male Data'!A874</f>
        <v>873</v>
      </c>
      <c r="B874" t="str">
        <f>'Male Data'!B874</f>
        <v>M</v>
      </c>
      <c r="C874" t="str">
        <f>IF(AND(MaleWeighted!C$1145=0,MaleWeighted!C$1146=0),"--",IF(AND(MaleWeighted!C$1145&gt;0,MaleWeighted!C$1146=0),IF('Male Data'!C874&gt;MaleWeighted!C$1145,'Male Data'!$X874,0),IF(AND(MaleWeighted!C$1145=0,MaleWeighted!C$1146&gt;0),IF('Male Data'!C874&lt;MaleWeighted!C$1146,'Male Data'!$X874,0),IF(AND('Male Data'!C874&gt;MaleWeighted!C$1145,'Male Data'!C874&lt;MaleWeighted!C$1146),'Male Data'!$X874,0))))</f>
        <v>--</v>
      </c>
      <c r="D874" t="str">
        <f>IF(AND(MaleWeighted!D$1145=0,MaleWeighted!D$1146=0),"--",IF(AND(MaleWeighted!D$1145&gt;0,MaleWeighted!D$1146=0),IF('Male Data'!D874&gt;MaleWeighted!D$1145,'Male Data'!$X874,0),IF(AND(MaleWeighted!D$1145=0,MaleWeighted!D$1146&gt;0),IF('Male Data'!D874&lt;MaleWeighted!D$1146,'Male Data'!$X874,0),IF(AND('Male Data'!D874&gt;MaleWeighted!D$1145,'Male Data'!D874&lt;MaleWeighted!D$1146),'Male Data'!$X874,0))))</f>
        <v>--</v>
      </c>
      <c r="E874" t="str">
        <f>IF(AND(MaleWeighted!E$1145=0,MaleWeighted!E$1146=0),"--",IF(AND(MaleWeighted!E$1145&gt;0,MaleWeighted!E$1146=0),IF('Male Data'!E874&gt;MaleWeighted!E$1145,'Male Data'!$X874,0),IF(AND(MaleWeighted!E$1145=0,MaleWeighted!E$1146&gt;0),IF('Male Data'!E874&lt;MaleWeighted!E$1146,'Male Data'!$X874,0),IF(AND('Male Data'!E874&gt;MaleWeighted!E$1145,'Male Data'!E874&lt;MaleWeighted!E$1146),'Male Data'!$X874,0))))</f>
        <v>--</v>
      </c>
      <c r="F874" t="str">
        <f>IF(AND(MaleWeighted!F$1145=0,MaleWeighted!F$1146=0),"--",IF(AND(MaleWeighted!F$1145&gt;0,MaleWeighted!F$1146=0),IF('Male Data'!F874&gt;MaleWeighted!F$1145,'Male Data'!$X874,0),IF(AND(MaleWeighted!F$1145=0,MaleWeighted!F$1146&gt;0),IF('Male Data'!F874&lt;MaleWeighted!F$1146,'Male Data'!$X874,0),IF(AND('Male Data'!F874&gt;MaleWeighted!F$1145,'Male Data'!F874&lt;MaleWeighted!F$1146),'Male Data'!$X874,0))))</f>
        <v>--</v>
      </c>
      <c r="G874" t="str">
        <f>IF(AND(MaleWeighted!G$1145=0,MaleWeighted!G$1146=0),"--",IF(AND(MaleWeighted!G$1145&gt;0,MaleWeighted!G$1146=0),IF('Male Data'!G874&gt;MaleWeighted!G$1145,'Male Data'!$X874,0),IF(AND(MaleWeighted!G$1145=0,MaleWeighted!G$1146&gt;0),IF('Male Data'!G874&lt;MaleWeighted!G$1146,'Male Data'!$X874,0),IF(AND('Male Data'!G874&gt;MaleWeighted!G$1145,'Male Data'!G874&lt;MaleWeighted!G$1146),'Male Data'!$X874,0))))</f>
        <v>--</v>
      </c>
      <c r="H874" t="str">
        <f>IF(AND(MaleWeighted!H$1145=0,MaleWeighted!H$1146=0),"--",IF(AND(MaleWeighted!H$1145&gt;0,MaleWeighted!H$1146=0),IF('Male Data'!H874&gt;MaleWeighted!H$1145,'Male Data'!$X874,0),IF(AND(MaleWeighted!H$1145=0,MaleWeighted!H$1146&gt;0),IF('Male Data'!H874&lt;MaleWeighted!H$1146,'Male Data'!$X874,0),IF(AND('Male Data'!H874&gt;MaleWeighted!H$1145,'Male Data'!H874&lt;MaleWeighted!H$1146),'Male Data'!$X874,0))))</f>
        <v>--</v>
      </c>
      <c r="I874" t="str">
        <f>IF(AND(MaleWeighted!I$1145=0,MaleWeighted!I$1146=0),"--",IF(AND(MaleWeighted!I$1145&gt;0,MaleWeighted!I$1146=0),IF('Male Data'!I874&gt;MaleWeighted!I$1145,'Male Data'!$X874,0),IF(AND(MaleWeighted!I$1145=0,MaleWeighted!I$1146&gt;0),IF('Male Data'!I874&lt;MaleWeighted!I$1146,'Male Data'!$X874,0),IF(AND('Male Data'!I874&gt;MaleWeighted!I$1145,'Male Data'!I874&lt;MaleWeighted!I$1146),'Male Data'!$X874,0))))</f>
        <v>--</v>
      </c>
      <c r="J874" t="str">
        <f>IF(AND(MaleWeighted!J$1145=0,MaleWeighted!J$1146=0),"--",IF(AND(MaleWeighted!J$1145&gt;0,MaleWeighted!J$1146=0),IF('Male Data'!J874&gt;MaleWeighted!J$1145,'Male Data'!$X874,0),IF(AND(MaleWeighted!J$1145=0,MaleWeighted!J$1146&gt;0),IF('Male Data'!J874&lt;MaleWeighted!J$1146,'Male Data'!$X874,0),IF(AND('Male Data'!J874&gt;MaleWeighted!J$1145,'Male Data'!J874&lt;MaleWeighted!J$1146),'Male Data'!$X874,0))))</f>
        <v>--</v>
      </c>
      <c r="K874" t="str">
        <f>IF(AND(MaleWeighted!K$1145=0,MaleWeighted!K$1146=0),"--",IF(AND(MaleWeighted!K$1145&gt;0,MaleWeighted!K$1146=0),IF('Male Data'!K874&gt;MaleWeighted!K$1145,'Male Data'!$X874,0),IF(AND(MaleWeighted!K$1145=0,MaleWeighted!K$1146&gt;0),IF('Male Data'!K874&lt;MaleWeighted!K$1146,'Male Data'!$X874,0),IF(AND('Male Data'!K874&gt;MaleWeighted!K$1145,'Male Data'!K874&lt;MaleWeighted!K$1146),'Male Data'!$X874,0))))</f>
        <v>--</v>
      </c>
      <c r="L874" t="str">
        <f>IF(AND(MaleWeighted!L$1145=0,MaleWeighted!L$1146=0),"--",IF(AND(MaleWeighted!L$1145&gt;0,MaleWeighted!L$1146=0),IF('Male Data'!L874&gt;MaleWeighted!L$1145,'Male Data'!$X874,0),IF(AND(MaleWeighted!L$1145=0,MaleWeighted!L$1146&gt;0),IF('Male Data'!L874&lt;MaleWeighted!L$1146,'Male Data'!$X874,0),IF(AND('Male Data'!L874&gt;MaleWeighted!L$1145,'Male Data'!L874&lt;MaleWeighted!L$1146),'Male Data'!$X874,0))))</f>
        <v>--</v>
      </c>
      <c r="M874" t="str">
        <f>IF(AND(MaleWeighted!M$1145=0,MaleWeighted!M$1146=0),"--",IF(AND(MaleWeighted!M$1145&gt;0,MaleWeighted!M$1146=0),IF('Male Data'!M874&gt;MaleWeighted!M$1145,'Male Data'!$X874,0),IF(AND(MaleWeighted!M$1145=0,MaleWeighted!M$1146&gt;0),IF('Male Data'!M874&lt;MaleWeighted!M$1146,'Male Data'!$X874,0),IF(AND('Male Data'!M874&gt;MaleWeighted!M$1145,'Male Data'!M874&lt;MaleWeighted!M$1146),'Male Data'!$X874,0))))</f>
        <v>--</v>
      </c>
      <c r="N874" t="str">
        <f>IF(AND(MaleWeighted!N$1145=0,MaleWeighted!N$1146=0),"--",IF(AND(MaleWeighted!N$1145&gt;0,MaleWeighted!N$1146=0),IF('Male Data'!N874&gt;MaleWeighted!N$1145,'Male Data'!$X874,0),IF(AND(MaleWeighted!N$1145=0,MaleWeighted!N$1146&gt;0),IF('Male Data'!N874&lt;MaleWeighted!N$1146,'Male Data'!$X874,0),IF(AND('Male Data'!N874&gt;MaleWeighted!N$1145,'Male Data'!N874&lt;MaleWeighted!N$1146),'Male Data'!$X874,0))))</f>
        <v>--</v>
      </c>
      <c r="O874" t="str">
        <f>IF(AND(MaleWeighted!O$1145=0,MaleWeighted!O$1146=0),"--",IF(AND(MaleWeighted!O$1145&gt;0,MaleWeighted!O$1146=0),IF('Male Data'!O874&gt;MaleWeighted!O$1145,'Male Data'!$X874,0),IF(AND(MaleWeighted!O$1145=0,MaleWeighted!O$1146&gt;0),IF('Male Data'!O874&lt;MaleWeighted!O$1146,'Male Data'!$X874,0),IF(AND('Male Data'!O874&gt;MaleWeighted!O$1145,'Male Data'!O874&lt;MaleWeighted!O$1146),'Male Data'!$X874,0))))</f>
        <v>--</v>
      </c>
      <c r="P874" t="str">
        <f>IF(AND(MaleWeighted!P$1145=0,MaleWeighted!P$1146=0),"--",IF(AND(MaleWeighted!P$1145&gt;0,MaleWeighted!P$1146=0),IF('Male Data'!P874&gt;MaleWeighted!P$1145,'Male Data'!$X874,0),IF(AND(MaleWeighted!P$1145=0,MaleWeighted!P$1146&gt;0),IF('Male Data'!P874&lt;MaleWeighted!P$1146,'Male Data'!$X874,0),IF(AND('Male Data'!P874&gt;MaleWeighted!P$1145,'Male Data'!P874&lt;MaleWeighted!P$1146),'Male Data'!$X874,0))))</f>
        <v>--</v>
      </c>
      <c r="Q874" t="str">
        <f>IF(AND(MaleWeighted!Q$1145=0,MaleWeighted!Q$1146=0),"--",IF(AND(MaleWeighted!Q$1145&gt;0,MaleWeighted!Q$1146=0),IF('Male Data'!Q874&gt;MaleWeighted!Q$1145,'Male Data'!$X874,0),IF(AND(MaleWeighted!Q$1145=0,MaleWeighted!Q$1146&gt;0),IF('Male Data'!Q874&lt;MaleWeighted!Q$1146,'Male Data'!$X874,0),IF(AND('Male Data'!Q874&gt;MaleWeighted!Q$1145,'Male Data'!Q874&lt;MaleWeighted!Q$1146),'Male Data'!$X874,0))))</f>
        <v>--</v>
      </c>
      <c r="R874" t="str">
        <f>IF(AND(MaleWeighted!R$1145=0,MaleWeighted!R$1146=0),"--",IF(AND(MaleWeighted!R$1145&gt;0,MaleWeighted!R$1146=0),IF('Male Data'!R874&gt;MaleWeighted!R$1145,'Male Data'!$X874,0),IF(AND(MaleWeighted!R$1145=0,MaleWeighted!R$1146&gt;0),IF('Male Data'!R874&lt;MaleWeighted!R$1146,'Male Data'!$X874,0),IF(AND('Male Data'!R874&gt;MaleWeighted!R$1145,'Male Data'!R874&lt;MaleWeighted!R$1146),'Male Data'!$X874,0))))</f>
        <v>--</v>
      </c>
      <c r="S874" t="str">
        <f>IF(AND(MaleWeighted!S$1145=0,MaleWeighted!S$1146=0),"--",IF(AND(MaleWeighted!S$1145&gt;0,MaleWeighted!S$1146=0),IF('Male Data'!S874&gt;MaleWeighted!S$1145,'Male Data'!$X874,0),IF(AND(MaleWeighted!S$1145=0,MaleWeighted!S$1146&gt;0),IF('Male Data'!S874&lt;MaleWeighted!S$1146,'Male Data'!$X874,0),IF(AND('Male Data'!S874&gt;MaleWeighted!S$1145,'Male Data'!S874&lt;MaleWeighted!S$1146),'Male Data'!$X874,0))))</f>
        <v>--</v>
      </c>
      <c r="T874" t="str">
        <f>IF(AND(MaleWeighted!T$1145=0,MaleWeighted!T$1146=0),"--",IF(AND(MaleWeighted!T$1145&gt;0,MaleWeighted!T$1146=0),IF('Male Data'!T874&gt;MaleWeighted!T$1145,'Male Data'!$X874,0),IF(AND(MaleWeighted!T$1145=0,MaleWeighted!T$1146&gt;0),IF('Male Data'!$T874&lt;MaleWeighted!T$1146,'Male Data'!$X874,0),IF(AND('Male Data'!T874&gt;MaleWeighted!T$1145,'Male Data'!T874&lt;MaleWeighted!T$1146),'Male Data'!$X874,0))))</f>
        <v>--</v>
      </c>
      <c r="U874" t="str">
        <f>IF(AND(MaleWeighted!U$1145=0,MaleWeighted!U$1146=0),"--",IF(AND(MaleWeighted!U$1145&gt;0,MaleWeighted!U$1146=0),IF('Male Data'!U874&gt;MaleWeighted!U$1145,'Male Data'!$X874,0),IF(AND(MaleWeighted!U$1145=0,MaleWeighted!U$1146&gt;0),IF('Male Data'!U874&lt;MaleWeighted!U$1146,'Male Data'!$X874,0),IF(AND('Male Data'!U874&gt;MaleWeighted!U$1145,'Male Data'!U874&lt;MaleWeighted!U$1146),'Male Data'!$X874,0))))</f>
        <v>--</v>
      </c>
      <c r="V874" t="str">
        <f>IF(AND(MaleWeighted!V$1145=0,MaleWeighted!V$1146=0),"--",IF(AND(MaleWeighted!V$1145&gt;0,MaleWeighted!V$1146=0),IF('Male Data'!V874&gt;MaleWeighted!V$1145,'Male Data'!$X874,0),IF(AND(MaleWeighted!V$1145=0,MaleWeighted!V$1146&gt;0),IF('Male Data'!V874&lt;MaleWeighted!V$1146,'Male Data'!$X874,0),IF(AND('Male Data'!V874&gt;MaleWeighted!V$1145,'Male Data'!V874&lt;MaleWeighted!V$1146),'Male Data'!$X874,0))))</f>
        <v>--</v>
      </c>
      <c r="W874" t="str">
        <f>IF(AND(MaleWeighted!W$1145=0,MaleWeighted!W$1146=0),"--",IF(AND(MaleWeighted!W$1145&gt;0,MaleWeighted!W$1146=0),IF('Male Data'!W874&gt;MaleWeighted!W$1145,'Male Data'!$X874,0),IF(AND(MaleWeighted!W$1145=0,MaleWeighted!W$1146&gt;0),IF('Male Data'!W874&lt;MaleWeighted!W$1146,'Male Data'!$X874,0),IF(AND('Male Data'!W874&gt;MaleWeighted!W$1145,'Male Data'!W874&lt;MaleWeighted!W$1146),'Male Data'!$X874,0))))</f>
        <v>--</v>
      </c>
      <c r="Y874">
        <f t="shared" si="26"/>
        <v>0</v>
      </c>
      <c r="Z874">
        <f>Y874*'Male Data'!X874</f>
        <v>0</v>
      </c>
      <c r="AA874">
        <f t="shared" si="27"/>
        <v>1</v>
      </c>
      <c r="AB874">
        <f>AA874*'Male Data'!X874</f>
        <v>116224</v>
      </c>
    </row>
    <row r="875" spans="1:28">
      <c r="A875">
        <f>'Male Data'!A875</f>
        <v>874</v>
      </c>
      <c r="B875" t="str">
        <f>'Male Data'!B875</f>
        <v>M</v>
      </c>
      <c r="C875" t="str">
        <f>IF(AND(MaleWeighted!C$1145=0,MaleWeighted!C$1146=0),"--",IF(AND(MaleWeighted!C$1145&gt;0,MaleWeighted!C$1146=0),IF('Male Data'!C875&gt;MaleWeighted!C$1145,'Male Data'!$X875,0),IF(AND(MaleWeighted!C$1145=0,MaleWeighted!C$1146&gt;0),IF('Male Data'!C875&lt;MaleWeighted!C$1146,'Male Data'!$X875,0),IF(AND('Male Data'!C875&gt;MaleWeighted!C$1145,'Male Data'!C875&lt;MaleWeighted!C$1146),'Male Data'!$X875,0))))</f>
        <v>--</v>
      </c>
      <c r="D875" t="str">
        <f>IF(AND(MaleWeighted!D$1145=0,MaleWeighted!D$1146=0),"--",IF(AND(MaleWeighted!D$1145&gt;0,MaleWeighted!D$1146=0),IF('Male Data'!D875&gt;MaleWeighted!D$1145,'Male Data'!$X875,0),IF(AND(MaleWeighted!D$1145=0,MaleWeighted!D$1146&gt;0),IF('Male Data'!D875&lt;MaleWeighted!D$1146,'Male Data'!$X875,0),IF(AND('Male Data'!D875&gt;MaleWeighted!D$1145,'Male Data'!D875&lt;MaleWeighted!D$1146),'Male Data'!$X875,0))))</f>
        <v>--</v>
      </c>
      <c r="E875" t="str">
        <f>IF(AND(MaleWeighted!E$1145=0,MaleWeighted!E$1146=0),"--",IF(AND(MaleWeighted!E$1145&gt;0,MaleWeighted!E$1146=0),IF('Male Data'!E875&gt;MaleWeighted!E$1145,'Male Data'!$X875,0),IF(AND(MaleWeighted!E$1145=0,MaleWeighted!E$1146&gt;0),IF('Male Data'!E875&lt;MaleWeighted!E$1146,'Male Data'!$X875,0),IF(AND('Male Data'!E875&gt;MaleWeighted!E$1145,'Male Data'!E875&lt;MaleWeighted!E$1146),'Male Data'!$X875,0))))</f>
        <v>--</v>
      </c>
      <c r="F875" t="str">
        <f>IF(AND(MaleWeighted!F$1145=0,MaleWeighted!F$1146=0),"--",IF(AND(MaleWeighted!F$1145&gt;0,MaleWeighted!F$1146=0),IF('Male Data'!F875&gt;MaleWeighted!F$1145,'Male Data'!$X875,0),IF(AND(MaleWeighted!F$1145=0,MaleWeighted!F$1146&gt;0),IF('Male Data'!F875&lt;MaleWeighted!F$1146,'Male Data'!$X875,0),IF(AND('Male Data'!F875&gt;MaleWeighted!F$1145,'Male Data'!F875&lt;MaleWeighted!F$1146),'Male Data'!$X875,0))))</f>
        <v>--</v>
      </c>
      <c r="G875" t="str">
        <f>IF(AND(MaleWeighted!G$1145=0,MaleWeighted!G$1146=0),"--",IF(AND(MaleWeighted!G$1145&gt;0,MaleWeighted!G$1146=0),IF('Male Data'!G875&gt;MaleWeighted!G$1145,'Male Data'!$X875,0),IF(AND(MaleWeighted!G$1145=0,MaleWeighted!G$1146&gt;0),IF('Male Data'!G875&lt;MaleWeighted!G$1146,'Male Data'!$X875,0),IF(AND('Male Data'!G875&gt;MaleWeighted!G$1145,'Male Data'!G875&lt;MaleWeighted!G$1146),'Male Data'!$X875,0))))</f>
        <v>--</v>
      </c>
      <c r="H875" t="str">
        <f>IF(AND(MaleWeighted!H$1145=0,MaleWeighted!H$1146=0),"--",IF(AND(MaleWeighted!H$1145&gt;0,MaleWeighted!H$1146=0),IF('Male Data'!H875&gt;MaleWeighted!H$1145,'Male Data'!$X875,0),IF(AND(MaleWeighted!H$1145=0,MaleWeighted!H$1146&gt;0),IF('Male Data'!H875&lt;MaleWeighted!H$1146,'Male Data'!$X875,0),IF(AND('Male Data'!H875&gt;MaleWeighted!H$1145,'Male Data'!H875&lt;MaleWeighted!H$1146),'Male Data'!$X875,0))))</f>
        <v>--</v>
      </c>
      <c r="I875" t="str">
        <f>IF(AND(MaleWeighted!I$1145=0,MaleWeighted!I$1146=0),"--",IF(AND(MaleWeighted!I$1145&gt;0,MaleWeighted!I$1146=0),IF('Male Data'!I875&gt;MaleWeighted!I$1145,'Male Data'!$X875,0),IF(AND(MaleWeighted!I$1145=0,MaleWeighted!I$1146&gt;0),IF('Male Data'!I875&lt;MaleWeighted!I$1146,'Male Data'!$X875,0),IF(AND('Male Data'!I875&gt;MaleWeighted!I$1145,'Male Data'!I875&lt;MaleWeighted!I$1146),'Male Data'!$X875,0))))</f>
        <v>--</v>
      </c>
      <c r="J875" t="str">
        <f>IF(AND(MaleWeighted!J$1145=0,MaleWeighted!J$1146=0),"--",IF(AND(MaleWeighted!J$1145&gt;0,MaleWeighted!J$1146=0),IF('Male Data'!J875&gt;MaleWeighted!J$1145,'Male Data'!$X875,0),IF(AND(MaleWeighted!J$1145=0,MaleWeighted!J$1146&gt;0),IF('Male Data'!J875&lt;MaleWeighted!J$1146,'Male Data'!$X875,0),IF(AND('Male Data'!J875&gt;MaleWeighted!J$1145,'Male Data'!J875&lt;MaleWeighted!J$1146),'Male Data'!$X875,0))))</f>
        <v>--</v>
      </c>
      <c r="K875" t="str">
        <f>IF(AND(MaleWeighted!K$1145=0,MaleWeighted!K$1146=0),"--",IF(AND(MaleWeighted!K$1145&gt;0,MaleWeighted!K$1146=0),IF('Male Data'!K875&gt;MaleWeighted!K$1145,'Male Data'!$X875,0),IF(AND(MaleWeighted!K$1145=0,MaleWeighted!K$1146&gt;0),IF('Male Data'!K875&lt;MaleWeighted!K$1146,'Male Data'!$X875,0),IF(AND('Male Data'!K875&gt;MaleWeighted!K$1145,'Male Data'!K875&lt;MaleWeighted!K$1146),'Male Data'!$X875,0))))</f>
        <v>--</v>
      </c>
      <c r="L875" t="str">
        <f>IF(AND(MaleWeighted!L$1145=0,MaleWeighted!L$1146=0),"--",IF(AND(MaleWeighted!L$1145&gt;0,MaleWeighted!L$1146=0),IF('Male Data'!L875&gt;MaleWeighted!L$1145,'Male Data'!$X875,0),IF(AND(MaleWeighted!L$1145=0,MaleWeighted!L$1146&gt;0),IF('Male Data'!L875&lt;MaleWeighted!L$1146,'Male Data'!$X875,0),IF(AND('Male Data'!L875&gt;MaleWeighted!L$1145,'Male Data'!L875&lt;MaleWeighted!L$1146),'Male Data'!$X875,0))))</f>
        <v>--</v>
      </c>
      <c r="M875" t="str">
        <f>IF(AND(MaleWeighted!M$1145=0,MaleWeighted!M$1146=0),"--",IF(AND(MaleWeighted!M$1145&gt;0,MaleWeighted!M$1146=0),IF('Male Data'!M875&gt;MaleWeighted!M$1145,'Male Data'!$X875,0),IF(AND(MaleWeighted!M$1145=0,MaleWeighted!M$1146&gt;0),IF('Male Data'!M875&lt;MaleWeighted!M$1146,'Male Data'!$X875,0),IF(AND('Male Data'!M875&gt;MaleWeighted!M$1145,'Male Data'!M875&lt;MaleWeighted!M$1146),'Male Data'!$X875,0))))</f>
        <v>--</v>
      </c>
      <c r="N875" t="str">
        <f>IF(AND(MaleWeighted!N$1145=0,MaleWeighted!N$1146=0),"--",IF(AND(MaleWeighted!N$1145&gt;0,MaleWeighted!N$1146=0),IF('Male Data'!N875&gt;MaleWeighted!N$1145,'Male Data'!$X875,0),IF(AND(MaleWeighted!N$1145=0,MaleWeighted!N$1146&gt;0),IF('Male Data'!N875&lt;MaleWeighted!N$1146,'Male Data'!$X875,0),IF(AND('Male Data'!N875&gt;MaleWeighted!N$1145,'Male Data'!N875&lt;MaleWeighted!N$1146),'Male Data'!$X875,0))))</f>
        <v>--</v>
      </c>
      <c r="O875" t="str">
        <f>IF(AND(MaleWeighted!O$1145=0,MaleWeighted!O$1146=0),"--",IF(AND(MaleWeighted!O$1145&gt;0,MaleWeighted!O$1146=0),IF('Male Data'!O875&gt;MaleWeighted!O$1145,'Male Data'!$X875,0),IF(AND(MaleWeighted!O$1145=0,MaleWeighted!O$1146&gt;0),IF('Male Data'!O875&lt;MaleWeighted!O$1146,'Male Data'!$X875,0),IF(AND('Male Data'!O875&gt;MaleWeighted!O$1145,'Male Data'!O875&lt;MaleWeighted!O$1146),'Male Data'!$X875,0))))</f>
        <v>--</v>
      </c>
      <c r="P875" t="str">
        <f>IF(AND(MaleWeighted!P$1145=0,MaleWeighted!P$1146=0),"--",IF(AND(MaleWeighted!P$1145&gt;0,MaleWeighted!P$1146=0),IF('Male Data'!P875&gt;MaleWeighted!P$1145,'Male Data'!$X875,0),IF(AND(MaleWeighted!P$1145=0,MaleWeighted!P$1146&gt;0),IF('Male Data'!P875&lt;MaleWeighted!P$1146,'Male Data'!$X875,0),IF(AND('Male Data'!P875&gt;MaleWeighted!P$1145,'Male Data'!P875&lt;MaleWeighted!P$1146),'Male Data'!$X875,0))))</f>
        <v>--</v>
      </c>
      <c r="Q875" t="str">
        <f>IF(AND(MaleWeighted!Q$1145=0,MaleWeighted!Q$1146=0),"--",IF(AND(MaleWeighted!Q$1145&gt;0,MaleWeighted!Q$1146=0),IF('Male Data'!Q875&gt;MaleWeighted!Q$1145,'Male Data'!$X875,0),IF(AND(MaleWeighted!Q$1145=0,MaleWeighted!Q$1146&gt;0),IF('Male Data'!Q875&lt;MaleWeighted!Q$1146,'Male Data'!$X875,0),IF(AND('Male Data'!Q875&gt;MaleWeighted!Q$1145,'Male Data'!Q875&lt;MaleWeighted!Q$1146),'Male Data'!$X875,0))))</f>
        <v>--</v>
      </c>
      <c r="R875" t="str">
        <f>IF(AND(MaleWeighted!R$1145=0,MaleWeighted!R$1146=0),"--",IF(AND(MaleWeighted!R$1145&gt;0,MaleWeighted!R$1146=0),IF('Male Data'!R875&gt;MaleWeighted!R$1145,'Male Data'!$X875,0),IF(AND(MaleWeighted!R$1145=0,MaleWeighted!R$1146&gt;0),IF('Male Data'!R875&lt;MaleWeighted!R$1146,'Male Data'!$X875,0),IF(AND('Male Data'!R875&gt;MaleWeighted!R$1145,'Male Data'!R875&lt;MaleWeighted!R$1146),'Male Data'!$X875,0))))</f>
        <v>--</v>
      </c>
      <c r="S875" t="str">
        <f>IF(AND(MaleWeighted!S$1145=0,MaleWeighted!S$1146=0),"--",IF(AND(MaleWeighted!S$1145&gt;0,MaleWeighted!S$1146=0),IF('Male Data'!S875&gt;MaleWeighted!S$1145,'Male Data'!$X875,0),IF(AND(MaleWeighted!S$1145=0,MaleWeighted!S$1146&gt;0),IF('Male Data'!S875&lt;MaleWeighted!S$1146,'Male Data'!$X875,0),IF(AND('Male Data'!S875&gt;MaleWeighted!S$1145,'Male Data'!S875&lt;MaleWeighted!S$1146),'Male Data'!$X875,0))))</f>
        <v>--</v>
      </c>
      <c r="T875" t="str">
        <f>IF(AND(MaleWeighted!T$1145=0,MaleWeighted!T$1146=0),"--",IF(AND(MaleWeighted!T$1145&gt;0,MaleWeighted!T$1146=0),IF('Male Data'!T875&gt;MaleWeighted!T$1145,'Male Data'!$X875,0),IF(AND(MaleWeighted!T$1145=0,MaleWeighted!T$1146&gt;0),IF('Male Data'!$T875&lt;MaleWeighted!T$1146,'Male Data'!$X875,0),IF(AND('Male Data'!T875&gt;MaleWeighted!T$1145,'Male Data'!T875&lt;MaleWeighted!T$1146),'Male Data'!$X875,0))))</f>
        <v>--</v>
      </c>
      <c r="U875" t="str">
        <f>IF(AND(MaleWeighted!U$1145=0,MaleWeighted!U$1146=0),"--",IF(AND(MaleWeighted!U$1145&gt;0,MaleWeighted!U$1146=0),IF('Male Data'!U875&gt;MaleWeighted!U$1145,'Male Data'!$X875,0),IF(AND(MaleWeighted!U$1145=0,MaleWeighted!U$1146&gt;0),IF('Male Data'!U875&lt;MaleWeighted!U$1146,'Male Data'!$X875,0),IF(AND('Male Data'!U875&gt;MaleWeighted!U$1145,'Male Data'!U875&lt;MaleWeighted!U$1146),'Male Data'!$X875,0))))</f>
        <v>--</v>
      </c>
      <c r="V875" t="str">
        <f>IF(AND(MaleWeighted!V$1145=0,MaleWeighted!V$1146=0),"--",IF(AND(MaleWeighted!V$1145&gt;0,MaleWeighted!V$1146=0),IF('Male Data'!V875&gt;MaleWeighted!V$1145,'Male Data'!$X875,0),IF(AND(MaleWeighted!V$1145=0,MaleWeighted!V$1146&gt;0),IF('Male Data'!V875&lt;MaleWeighted!V$1146,'Male Data'!$X875,0),IF(AND('Male Data'!V875&gt;MaleWeighted!V$1145,'Male Data'!V875&lt;MaleWeighted!V$1146),'Male Data'!$X875,0))))</f>
        <v>--</v>
      </c>
      <c r="W875" t="str">
        <f>IF(AND(MaleWeighted!W$1145=0,MaleWeighted!W$1146=0),"--",IF(AND(MaleWeighted!W$1145&gt;0,MaleWeighted!W$1146=0),IF('Male Data'!W875&gt;MaleWeighted!W$1145,'Male Data'!$X875,0),IF(AND(MaleWeighted!W$1145=0,MaleWeighted!W$1146&gt;0),IF('Male Data'!W875&lt;MaleWeighted!W$1146,'Male Data'!$X875,0),IF(AND('Male Data'!W875&gt;MaleWeighted!W$1145,'Male Data'!W875&lt;MaleWeighted!W$1146),'Male Data'!$X875,0))))</f>
        <v>--</v>
      </c>
      <c r="Y875">
        <f t="shared" si="26"/>
        <v>0</v>
      </c>
      <c r="Z875">
        <f>Y875*'Male Data'!X875</f>
        <v>0</v>
      </c>
      <c r="AA875">
        <f t="shared" si="27"/>
        <v>1</v>
      </c>
      <c r="AB875">
        <f>AA875*'Male Data'!X875</f>
        <v>43277</v>
      </c>
    </row>
    <row r="876" spans="1:28">
      <c r="A876">
        <f>'Male Data'!A876</f>
        <v>875</v>
      </c>
      <c r="B876" t="str">
        <f>'Male Data'!B876</f>
        <v>M</v>
      </c>
      <c r="C876" t="str">
        <f>IF(AND(MaleWeighted!C$1145=0,MaleWeighted!C$1146=0),"--",IF(AND(MaleWeighted!C$1145&gt;0,MaleWeighted!C$1146=0),IF('Male Data'!C876&gt;MaleWeighted!C$1145,'Male Data'!$X876,0),IF(AND(MaleWeighted!C$1145=0,MaleWeighted!C$1146&gt;0),IF('Male Data'!C876&lt;MaleWeighted!C$1146,'Male Data'!$X876,0),IF(AND('Male Data'!C876&gt;MaleWeighted!C$1145,'Male Data'!C876&lt;MaleWeighted!C$1146),'Male Data'!$X876,0))))</f>
        <v>--</v>
      </c>
      <c r="D876" t="str">
        <f>IF(AND(MaleWeighted!D$1145=0,MaleWeighted!D$1146=0),"--",IF(AND(MaleWeighted!D$1145&gt;0,MaleWeighted!D$1146=0),IF('Male Data'!D876&gt;MaleWeighted!D$1145,'Male Data'!$X876,0),IF(AND(MaleWeighted!D$1145=0,MaleWeighted!D$1146&gt;0),IF('Male Data'!D876&lt;MaleWeighted!D$1146,'Male Data'!$X876,0),IF(AND('Male Data'!D876&gt;MaleWeighted!D$1145,'Male Data'!D876&lt;MaleWeighted!D$1146),'Male Data'!$X876,0))))</f>
        <v>--</v>
      </c>
      <c r="E876" t="str">
        <f>IF(AND(MaleWeighted!E$1145=0,MaleWeighted!E$1146=0),"--",IF(AND(MaleWeighted!E$1145&gt;0,MaleWeighted!E$1146=0),IF('Male Data'!E876&gt;MaleWeighted!E$1145,'Male Data'!$X876,0),IF(AND(MaleWeighted!E$1145=0,MaleWeighted!E$1146&gt;0),IF('Male Data'!E876&lt;MaleWeighted!E$1146,'Male Data'!$X876,0),IF(AND('Male Data'!E876&gt;MaleWeighted!E$1145,'Male Data'!E876&lt;MaleWeighted!E$1146),'Male Data'!$X876,0))))</f>
        <v>--</v>
      </c>
      <c r="F876" t="str">
        <f>IF(AND(MaleWeighted!F$1145=0,MaleWeighted!F$1146=0),"--",IF(AND(MaleWeighted!F$1145&gt;0,MaleWeighted!F$1146=0),IF('Male Data'!F876&gt;MaleWeighted!F$1145,'Male Data'!$X876,0),IF(AND(MaleWeighted!F$1145=0,MaleWeighted!F$1146&gt;0),IF('Male Data'!F876&lt;MaleWeighted!F$1146,'Male Data'!$X876,0),IF(AND('Male Data'!F876&gt;MaleWeighted!F$1145,'Male Data'!F876&lt;MaleWeighted!F$1146),'Male Data'!$X876,0))))</f>
        <v>--</v>
      </c>
      <c r="G876" t="str">
        <f>IF(AND(MaleWeighted!G$1145=0,MaleWeighted!G$1146=0),"--",IF(AND(MaleWeighted!G$1145&gt;0,MaleWeighted!G$1146=0),IF('Male Data'!G876&gt;MaleWeighted!G$1145,'Male Data'!$X876,0),IF(AND(MaleWeighted!G$1145=0,MaleWeighted!G$1146&gt;0),IF('Male Data'!G876&lt;MaleWeighted!G$1146,'Male Data'!$X876,0),IF(AND('Male Data'!G876&gt;MaleWeighted!G$1145,'Male Data'!G876&lt;MaleWeighted!G$1146),'Male Data'!$X876,0))))</f>
        <v>--</v>
      </c>
      <c r="H876" t="str">
        <f>IF(AND(MaleWeighted!H$1145=0,MaleWeighted!H$1146=0),"--",IF(AND(MaleWeighted!H$1145&gt;0,MaleWeighted!H$1146=0),IF('Male Data'!H876&gt;MaleWeighted!H$1145,'Male Data'!$X876,0),IF(AND(MaleWeighted!H$1145=0,MaleWeighted!H$1146&gt;0),IF('Male Data'!H876&lt;MaleWeighted!H$1146,'Male Data'!$X876,0),IF(AND('Male Data'!H876&gt;MaleWeighted!H$1145,'Male Data'!H876&lt;MaleWeighted!H$1146),'Male Data'!$X876,0))))</f>
        <v>--</v>
      </c>
      <c r="I876" t="str">
        <f>IF(AND(MaleWeighted!I$1145=0,MaleWeighted!I$1146=0),"--",IF(AND(MaleWeighted!I$1145&gt;0,MaleWeighted!I$1146=0),IF('Male Data'!I876&gt;MaleWeighted!I$1145,'Male Data'!$X876,0),IF(AND(MaleWeighted!I$1145=0,MaleWeighted!I$1146&gt;0),IF('Male Data'!I876&lt;MaleWeighted!I$1146,'Male Data'!$X876,0),IF(AND('Male Data'!I876&gt;MaleWeighted!I$1145,'Male Data'!I876&lt;MaleWeighted!I$1146),'Male Data'!$X876,0))))</f>
        <v>--</v>
      </c>
      <c r="J876" t="str">
        <f>IF(AND(MaleWeighted!J$1145=0,MaleWeighted!J$1146=0),"--",IF(AND(MaleWeighted!J$1145&gt;0,MaleWeighted!J$1146=0),IF('Male Data'!J876&gt;MaleWeighted!J$1145,'Male Data'!$X876,0),IF(AND(MaleWeighted!J$1145=0,MaleWeighted!J$1146&gt;0),IF('Male Data'!J876&lt;MaleWeighted!J$1146,'Male Data'!$X876,0),IF(AND('Male Data'!J876&gt;MaleWeighted!J$1145,'Male Data'!J876&lt;MaleWeighted!J$1146),'Male Data'!$X876,0))))</f>
        <v>--</v>
      </c>
      <c r="K876" t="str">
        <f>IF(AND(MaleWeighted!K$1145=0,MaleWeighted!K$1146=0),"--",IF(AND(MaleWeighted!K$1145&gt;0,MaleWeighted!K$1146=0),IF('Male Data'!K876&gt;MaleWeighted!K$1145,'Male Data'!$X876,0),IF(AND(MaleWeighted!K$1145=0,MaleWeighted!K$1146&gt;0),IF('Male Data'!K876&lt;MaleWeighted!K$1146,'Male Data'!$X876,0),IF(AND('Male Data'!K876&gt;MaleWeighted!K$1145,'Male Data'!K876&lt;MaleWeighted!K$1146),'Male Data'!$X876,0))))</f>
        <v>--</v>
      </c>
      <c r="L876" t="str">
        <f>IF(AND(MaleWeighted!L$1145=0,MaleWeighted!L$1146=0),"--",IF(AND(MaleWeighted!L$1145&gt;0,MaleWeighted!L$1146=0),IF('Male Data'!L876&gt;MaleWeighted!L$1145,'Male Data'!$X876,0),IF(AND(MaleWeighted!L$1145=0,MaleWeighted!L$1146&gt;0),IF('Male Data'!L876&lt;MaleWeighted!L$1146,'Male Data'!$X876,0),IF(AND('Male Data'!L876&gt;MaleWeighted!L$1145,'Male Data'!L876&lt;MaleWeighted!L$1146),'Male Data'!$X876,0))))</f>
        <v>--</v>
      </c>
      <c r="M876" t="str">
        <f>IF(AND(MaleWeighted!M$1145=0,MaleWeighted!M$1146=0),"--",IF(AND(MaleWeighted!M$1145&gt;0,MaleWeighted!M$1146=0),IF('Male Data'!M876&gt;MaleWeighted!M$1145,'Male Data'!$X876,0),IF(AND(MaleWeighted!M$1145=0,MaleWeighted!M$1146&gt;0),IF('Male Data'!M876&lt;MaleWeighted!M$1146,'Male Data'!$X876,0),IF(AND('Male Data'!M876&gt;MaleWeighted!M$1145,'Male Data'!M876&lt;MaleWeighted!M$1146),'Male Data'!$X876,0))))</f>
        <v>--</v>
      </c>
      <c r="N876" t="str">
        <f>IF(AND(MaleWeighted!N$1145=0,MaleWeighted!N$1146=0),"--",IF(AND(MaleWeighted!N$1145&gt;0,MaleWeighted!N$1146=0),IF('Male Data'!N876&gt;MaleWeighted!N$1145,'Male Data'!$X876,0),IF(AND(MaleWeighted!N$1145=0,MaleWeighted!N$1146&gt;0),IF('Male Data'!N876&lt;MaleWeighted!N$1146,'Male Data'!$X876,0),IF(AND('Male Data'!N876&gt;MaleWeighted!N$1145,'Male Data'!N876&lt;MaleWeighted!N$1146),'Male Data'!$X876,0))))</f>
        <v>--</v>
      </c>
      <c r="O876" t="str">
        <f>IF(AND(MaleWeighted!O$1145=0,MaleWeighted!O$1146=0),"--",IF(AND(MaleWeighted!O$1145&gt;0,MaleWeighted!O$1146=0),IF('Male Data'!O876&gt;MaleWeighted!O$1145,'Male Data'!$X876,0),IF(AND(MaleWeighted!O$1145=0,MaleWeighted!O$1146&gt;0),IF('Male Data'!O876&lt;MaleWeighted!O$1146,'Male Data'!$X876,0),IF(AND('Male Data'!O876&gt;MaleWeighted!O$1145,'Male Data'!O876&lt;MaleWeighted!O$1146),'Male Data'!$X876,0))))</f>
        <v>--</v>
      </c>
      <c r="P876" t="str">
        <f>IF(AND(MaleWeighted!P$1145=0,MaleWeighted!P$1146=0),"--",IF(AND(MaleWeighted!P$1145&gt;0,MaleWeighted!P$1146=0),IF('Male Data'!P876&gt;MaleWeighted!P$1145,'Male Data'!$X876,0),IF(AND(MaleWeighted!P$1145=0,MaleWeighted!P$1146&gt;0),IF('Male Data'!P876&lt;MaleWeighted!P$1146,'Male Data'!$X876,0),IF(AND('Male Data'!P876&gt;MaleWeighted!P$1145,'Male Data'!P876&lt;MaleWeighted!P$1146),'Male Data'!$X876,0))))</f>
        <v>--</v>
      </c>
      <c r="Q876" t="str">
        <f>IF(AND(MaleWeighted!Q$1145=0,MaleWeighted!Q$1146=0),"--",IF(AND(MaleWeighted!Q$1145&gt;0,MaleWeighted!Q$1146=0),IF('Male Data'!Q876&gt;MaleWeighted!Q$1145,'Male Data'!$X876,0),IF(AND(MaleWeighted!Q$1145=0,MaleWeighted!Q$1146&gt;0),IF('Male Data'!Q876&lt;MaleWeighted!Q$1146,'Male Data'!$X876,0),IF(AND('Male Data'!Q876&gt;MaleWeighted!Q$1145,'Male Data'!Q876&lt;MaleWeighted!Q$1146),'Male Data'!$X876,0))))</f>
        <v>--</v>
      </c>
      <c r="R876" t="str">
        <f>IF(AND(MaleWeighted!R$1145=0,MaleWeighted!R$1146=0),"--",IF(AND(MaleWeighted!R$1145&gt;0,MaleWeighted!R$1146=0),IF('Male Data'!R876&gt;MaleWeighted!R$1145,'Male Data'!$X876,0),IF(AND(MaleWeighted!R$1145=0,MaleWeighted!R$1146&gt;0),IF('Male Data'!R876&lt;MaleWeighted!R$1146,'Male Data'!$X876,0),IF(AND('Male Data'!R876&gt;MaleWeighted!R$1145,'Male Data'!R876&lt;MaleWeighted!R$1146),'Male Data'!$X876,0))))</f>
        <v>--</v>
      </c>
      <c r="S876" t="str">
        <f>IF(AND(MaleWeighted!S$1145=0,MaleWeighted!S$1146=0),"--",IF(AND(MaleWeighted!S$1145&gt;0,MaleWeighted!S$1146=0),IF('Male Data'!S876&gt;MaleWeighted!S$1145,'Male Data'!$X876,0),IF(AND(MaleWeighted!S$1145=0,MaleWeighted!S$1146&gt;0),IF('Male Data'!S876&lt;MaleWeighted!S$1146,'Male Data'!$X876,0),IF(AND('Male Data'!S876&gt;MaleWeighted!S$1145,'Male Data'!S876&lt;MaleWeighted!S$1146),'Male Data'!$X876,0))))</f>
        <v>--</v>
      </c>
      <c r="T876" t="str">
        <f>IF(AND(MaleWeighted!T$1145=0,MaleWeighted!T$1146=0),"--",IF(AND(MaleWeighted!T$1145&gt;0,MaleWeighted!T$1146=0),IF('Male Data'!T876&gt;MaleWeighted!T$1145,'Male Data'!$X876,0),IF(AND(MaleWeighted!T$1145=0,MaleWeighted!T$1146&gt;0),IF('Male Data'!$T876&lt;MaleWeighted!T$1146,'Male Data'!$X876,0),IF(AND('Male Data'!T876&gt;MaleWeighted!T$1145,'Male Data'!T876&lt;MaleWeighted!T$1146),'Male Data'!$X876,0))))</f>
        <v>--</v>
      </c>
      <c r="U876" t="str">
        <f>IF(AND(MaleWeighted!U$1145=0,MaleWeighted!U$1146=0),"--",IF(AND(MaleWeighted!U$1145&gt;0,MaleWeighted!U$1146=0),IF('Male Data'!U876&gt;MaleWeighted!U$1145,'Male Data'!$X876,0),IF(AND(MaleWeighted!U$1145=0,MaleWeighted!U$1146&gt;0),IF('Male Data'!U876&lt;MaleWeighted!U$1146,'Male Data'!$X876,0),IF(AND('Male Data'!U876&gt;MaleWeighted!U$1145,'Male Data'!U876&lt;MaleWeighted!U$1146),'Male Data'!$X876,0))))</f>
        <v>--</v>
      </c>
      <c r="V876" t="str">
        <f>IF(AND(MaleWeighted!V$1145=0,MaleWeighted!V$1146=0),"--",IF(AND(MaleWeighted!V$1145&gt;0,MaleWeighted!V$1146=0),IF('Male Data'!V876&gt;MaleWeighted!V$1145,'Male Data'!$X876,0),IF(AND(MaleWeighted!V$1145=0,MaleWeighted!V$1146&gt;0),IF('Male Data'!V876&lt;MaleWeighted!V$1146,'Male Data'!$X876,0),IF(AND('Male Data'!V876&gt;MaleWeighted!V$1145,'Male Data'!V876&lt;MaleWeighted!V$1146),'Male Data'!$X876,0))))</f>
        <v>--</v>
      </c>
      <c r="W876" t="str">
        <f>IF(AND(MaleWeighted!W$1145=0,MaleWeighted!W$1146=0),"--",IF(AND(MaleWeighted!W$1145&gt;0,MaleWeighted!W$1146=0),IF('Male Data'!W876&gt;MaleWeighted!W$1145,'Male Data'!$X876,0),IF(AND(MaleWeighted!W$1145=0,MaleWeighted!W$1146&gt;0),IF('Male Data'!W876&lt;MaleWeighted!W$1146,'Male Data'!$X876,0),IF(AND('Male Data'!W876&gt;MaleWeighted!W$1145,'Male Data'!W876&lt;MaleWeighted!W$1146),'Male Data'!$X876,0))))</f>
        <v>--</v>
      </c>
      <c r="Y876">
        <f t="shared" si="26"/>
        <v>0</v>
      </c>
      <c r="Z876">
        <f>Y876*'Male Data'!X876</f>
        <v>0</v>
      </c>
      <c r="AA876">
        <f t="shared" si="27"/>
        <v>1</v>
      </c>
      <c r="AB876">
        <f>AA876*'Male Data'!X876</f>
        <v>29760</v>
      </c>
    </row>
    <row r="877" spans="1:28">
      <c r="A877">
        <f>'Male Data'!A877</f>
        <v>876</v>
      </c>
      <c r="B877" t="str">
        <f>'Male Data'!B877</f>
        <v>M</v>
      </c>
      <c r="C877" t="str">
        <f>IF(AND(MaleWeighted!C$1145=0,MaleWeighted!C$1146=0),"--",IF(AND(MaleWeighted!C$1145&gt;0,MaleWeighted!C$1146=0),IF('Male Data'!C877&gt;MaleWeighted!C$1145,'Male Data'!$X877,0),IF(AND(MaleWeighted!C$1145=0,MaleWeighted!C$1146&gt;0),IF('Male Data'!C877&lt;MaleWeighted!C$1146,'Male Data'!$X877,0),IF(AND('Male Data'!C877&gt;MaleWeighted!C$1145,'Male Data'!C877&lt;MaleWeighted!C$1146),'Male Data'!$X877,0))))</f>
        <v>--</v>
      </c>
      <c r="D877" t="str">
        <f>IF(AND(MaleWeighted!D$1145=0,MaleWeighted!D$1146=0),"--",IF(AND(MaleWeighted!D$1145&gt;0,MaleWeighted!D$1146=0),IF('Male Data'!D877&gt;MaleWeighted!D$1145,'Male Data'!$X877,0),IF(AND(MaleWeighted!D$1145=0,MaleWeighted!D$1146&gt;0),IF('Male Data'!D877&lt;MaleWeighted!D$1146,'Male Data'!$X877,0),IF(AND('Male Data'!D877&gt;MaleWeighted!D$1145,'Male Data'!D877&lt;MaleWeighted!D$1146),'Male Data'!$X877,0))))</f>
        <v>--</v>
      </c>
      <c r="E877" t="str">
        <f>IF(AND(MaleWeighted!E$1145=0,MaleWeighted!E$1146=0),"--",IF(AND(MaleWeighted!E$1145&gt;0,MaleWeighted!E$1146=0),IF('Male Data'!E877&gt;MaleWeighted!E$1145,'Male Data'!$X877,0),IF(AND(MaleWeighted!E$1145=0,MaleWeighted!E$1146&gt;0),IF('Male Data'!E877&lt;MaleWeighted!E$1146,'Male Data'!$X877,0),IF(AND('Male Data'!E877&gt;MaleWeighted!E$1145,'Male Data'!E877&lt;MaleWeighted!E$1146),'Male Data'!$X877,0))))</f>
        <v>--</v>
      </c>
      <c r="F877" t="str">
        <f>IF(AND(MaleWeighted!F$1145=0,MaleWeighted!F$1146=0),"--",IF(AND(MaleWeighted!F$1145&gt;0,MaleWeighted!F$1146=0),IF('Male Data'!F877&gt;MaleWeighted!F$1145,'Male Data'!$X877,0),IF(AND(MaleWeighted!F$1145=0,MaleWeighted!F$1146&gt;0),IF('Male Data'!F877&lt;MaleWeighted!F$1146,'Male Data'!$X877,0),IF(AND('Male Data'!F877&gt;MaleWeighted!F$1145,'Male Data'!F877&lt;MaleWeighted!F$1146),'Male Data'!$X877,0))))</f>
        <v>--</v>
      </c>
      <c r="G877" t="str">
        <f>IF(AND(MaleWeighted!G$1145=0,MaleWeighted!G$1146=0),"--",IF(AND(MaleWeighted!G$1145&gt;0,MaleWeighted!G$1146=0),IF('Male Data'!G877&gt;MaleWeighted!G$1145,'Male Data'!$X877,0),IF(AND(MaleWeighted!G$1145=0,MaleWeighted!G$1146&gt;0),IF('Male Data'!G877&lt;MaleWeighted!G$1146,'Male Data'!$X877,0),IF(AND('Male Data'!G877&gt;MaleWeighted!G$1145,'Male Data'!G877&lt;MaleWeighted!G$1146),'Male Data'!$X877,0))))</f>
        <v>--</v>
      </c>
      <c r="H877" t="str">
        <f>IF(AND(MaleWeighted!H$1145=0,MaleWeighted!H$1146=0),"--",IF(AND(MaleWeighted!H$1145&gt;0,MaleWeighted!H$1146=0),IF('Male Data'!H877&gt;MaleWeighted!H$1145,'Male Data'!$X877,0),IF(AND(MaleWeighted!H$1145=0,MaleWeighted!H$1146&gt;0),IF('Male Data'!H877&lt;MaleWeighted!H$1146,'Male Data'!$X877,0),IF(AND('Male Data'!H877&gt;MaleWeighted!H$1145,'Male Data'!H877&lt;MaleWeighted!H$1146),'Male Data'!$X877,0))))</f>
        <v>--</v>
      </c>
      <c r="I877" t="str">
        <f>IF(AND(MaleWeighted!I$1145=0,MaleWeighted!I$1146=0),"--",IF(AND(MaleWeighted!I$1145&gt;0,MaleWeighted!I$1146=0),IF('Male Data'!I877&gt;MaleWeighted!I$1145,'Male Data'!$X877,0),IF(AND(MaleWeighted!I$1145=0,MaleWeighted!I$1146&gt;0),IF('Male Data'!I877&lt;MaleWeighted!I$1146,'Male Data'!$X877,0),IF(AND('Male Data'!I877&gt;MaleWeighted!I$1145,'Male Data'!I877&lt;MaleWeighted!I$1146),'Male Data'!$X877,0))))</f>
        <v>--</v>
      </c>
      <c r="J877" t="str">
        <f>IF(AND(MaleWeighted!J$1145=0,MaleWeighted!J$1146=0),"--",IF(AND(MaleWeighted!J$1145&gt;0,MaleWeighted!J$1146=0),IF('Male Data'!J877&gt;MaleWeighted!J$1145,'Male Data'!$X877,0),IF(AND(MaleWeighted!J$1145=0,MaleWeighted!J$1146&gt;0),IF('Male Data'!J877&lt;MaleWeighted!J$1146,'Male Data'!$X877,0),IF(AND('Male Data'!J877&gt;MaleWeighted!J$1145,'Male Data'!J877&lt;MaleWeighted!J$1146),'Male Data'!$X877,0))))</f>
        <v>--</v>
      </c>
      <c r="K877" t="str">
        <f>IF(AND(MaleWeighted!K$1145=0,MaleWeighted!K$1146=0),"--",IF(AND(MaleWeighted!K$1145&gt;0,MaleWeighted!K$1146=0),IF('Male Data'!K877&gt;MaleWeighted!K$1145,'Male Data'!$X877,0),IF(AND(MaleWeighted!K$1145=0,MaleWeighted!K$1146&gt;0),IF('Male Data'!K877&lt;MaleWeighted!K$1146,'Male Data'!$X877,0),IF(AND('Male Data'!K877&gt;MaleWeighted!K$1145,'Male Data'!K877&lt;MaleWeighted!K$1146),'Male Data'!$X877,0))))</f>
        <v>--</v>
      </c>
      <c r="L877" t="str">
        <f>IF(AND(MaleWeighted!L$1145=0,MaleWeighted!L$1146=0),"--",IF(AND(MaleWeighted!L$1145&gt;0,MaleWeighted!L$1146=0),IF('Male Data'!L877&gt;MaleWeighted!L$1145,'Male Data'!$X877,0),IF(AND(MaleWeighted!L$1145=0,MaleWeighted!L$1146&gt;0),IF('Male Data'!L877&lt;MaleWeighted!L$1146,'Male Data'!$X877,0),IF(AND('Male Data'!L877&gt;MaleWeighted!L$1145,'Male Data'!L877&lt;MaleWeighted!L$1146),'Male Data'!$X877,0))))</f>
        <v>--</v>
      </c>
      <c r="M877" t="str">
        <f>IF(AND(MaleWeighted!M$1145=0,MaleWeighted!M$1146=0),"--",IF(AND(MaleWeighted!M$1145&gt;0,MaleWeighted!M$1146=0),IF('Male Data'!M877&gt;MaleWeighted!M$1145,'Male Data'!$X877,0),IF(AND(MaleWeighted!M$1145=0,MaleWeighted!M$1146&gt;0),IF('Male Data'!M877&lt;MaleWeighted!M$1146,'Male Data'!$X877,0),IF(AND('Male Data'!M877&gt;MaleWeighted!M$1145,'Male Data'!M877&lt;MaleWeighted!M$1146),'Male Data'!$X877,0))))</f>
        <v>--</v>
      </c>
      <c r="N877" t="str">
        <f>IF(AND(MaleWeighted!N$1145=0,MaleWeighted!N$1146=0),"--",IF(AND(MaleWeighted!N$1145&gt;0,MaleWeighted!N$1146=0),IF('Male Data'!N877&gt;MaleWeighted!N$1145,'Male Data'!$X877,0),IF(AND(MaleWeighted!N$1145=0,MaleWeighted!N$1146&gt;0),IF('Male Data'!N877&lt;MaleWeighted!N$1146,'Male Data'!$X877,0),IF(AND('Male Data'!N877&gt;MaleWeighted!N$1145,'Male Data'!N877&lt;MaleWeighted!N$1146),'Male Data'!$X877,0))))</f>
        <v>--</v>
      </c>
      <c r="O877" t="str">
        <f>IF(AND(MaleWeighted!O$1145=0,MaleWeighted!O$1146=0),"--",IF(AND(MaleWeighted!O$1145&gt;0,MaleWeighted!O$1146=0),IF('Male Data'!O877&gt;MaleWeighted!O$1145,'Male Data'!$X877,0),IF(AND(MaleWeighted!O$1145=0,MaleWeighted!O$1146&gt;0),IF('Male Data'!O877&lt;MaleWeighted!O$1146,'Male Data'!$X877,0),IF(AND('Male Data'!O877&gt;MaleWeighted!O$1145,'Male Data'!O877&lt;MaleWeighted!O$1146),'Male Data'!$X877,0))))</f>
        <v>--</v>
      </c>
      <c r="P877" t="str">
        <f>IF(AND(MaleWeighted!P$1145=0,MaleWeighted!P$1146=0),"--",IF(AND(MaleWeighted!P$1145&gt;0,MaleWeighted!P$1146=0),IF('Male Data'!P877&gt;MaleWeighted!P$1145,'Male Data'!$X877,0),IF(AND(MaleWeighted!P$1145=0,MaleWeighted!P$1146&gt;0),IF('Male Data'!P877&lt;MaleWeighted!P$1146,'Male Data'!$X877,0),IF(AND('Male Data'!P877&gt;MaleWeighted!P$1145,'Male Data'!P877&lt;MaleWeighted!P$1146),'Male Data'!$X877,0))))</f>
        <v>--</v>
      </c>
      <c r="Q877" t="str">
        <f>IF(AND(MaleWeighted!Q$1145=0,MaleWeighted!Q$1146=0),"--",IF(AND(MaleWeighted!Q$1145&gt;0,MaleWeighted!Q$1146=0),IF('Male Data'!Q877&gt;MaleWeighted!Q$1145,'Male Data'!$X877,0),IF(AND(MaleWeighted!Q$1145=0,MaleWeighted!Q$1146&gt;0),IF('Male Data'!Q877&lt;MaleWeighted!Q$1146,'Male Data'!$X877,0),IF(AND('Male Data'!Q877&gt;MaleWeighted!Q$1145,'Male Data'!Q877&lt;MaleWeighted!Q$1146),'Male Data'!$X877,0))))</f>
        <v>--</v>
      </c>
      <c r="R877" t="str">
        <f>IF(AND(MaleWeighted!R$1145=0,MaleWeighted!R$1146=0),"--",IF(AND(MaleWeighted!R$1145&gt;0,MaleWeighted!R$1146=0),IF('Male Data'!R877&gt;MaleWeighted!R$1145,'Male Data'!$X877,0),IF(AND(MaleWeighted!R$1145=0,MaleWeighted!R$1146&gt;0),IF('Male Data'!R877&lt;MaleWeighted!R$1146,'Male Data'!$X877,0),IF(AND('Male Data'!R877&gt;MaleWeighted!R$1145,'Male Data'!R877&lt;MaleWeighted!R$1146),'Male Data'!$X877,0))))</f>
        <v>--</v>
      </c>
      <c r="S877" t="str">
        <f>IF(AND(MaleWeighted!S$1145=0,MaleWeighted!S$1146=0),"--",IF(AND(MaleWeighted!S$1145&gt;0,MaleWeighted!S$1146=0),IF('Male Data'!S877&gt;MaleWeighted!S$1145,'Male Data'!$X877,0),IF(AND(MaleWeighted!S$1145=0,MaleWeighted!S$1146&gt;0),IF('Male Data'!S877&lt;MaleWeighted!S$1146,'Male Data'!$X877,0),IF(AND('Male Data'!S877&gt;MaleWeighted!S$1145,'Male Data'!S877&lt;MaleWeighted!S$1146),'Male Data'!$X877,0))))</f>
        <v>--</v>
      </c>
      <c r="T877" t="str">
        <f>IF(AND(MaleWeighted!T$1145=0,MaleWeighted!T$1146=0),"--",IF(AND(MaleWeighted!T$1145&gt;0,MaleWeighted!T$1146=0),IF('Male Data'!T877&gt;MaleWeighted!T$1145,'Male Data'!$X877,0),IF(AND(MaleWeighted!T$1145=0,MaleWeighted!T$1146&gt;0),IF('Male Data'!$T877&lt;MaleWeighted!T$1146,'Male Data'!$X877,0),IF(AND('Male Data'!T877&gt;MaleWeighted!T$1145,'Male Data'!T877&lt;MaleWeighted!T$1146),'Male Data'!$X877,0))))</f>
        <v>--</v>
      </c>
      <c r="U877" t="str">
        <f>IF(AND(MaleWeighted!U$1145=0,MaleWeighted!U$1146=0),"--",IF(AND(MaleWeighted!U$1145&gt;0,MaleWeighted!U$1146=0),IF('Male Data'!U877&gt;MaleWeighted!U$1145,'Male Data'!$X877,0),IF(AND(MaleWeighted!U$1145=0,MaleWeighted!U$1146&gt;0),IF('Male Data'!U877&lt;MaleWeighted!U$1146,'Male Data'!$X877,0),IF(AND('Male Data'!U877&gt;MaleWeighted!U$1145,'Male Data'!U877&lt;MaleWeighted!U$1146),'Male Data'!$X877,0))))</f>
        <v>--</v>
      </c>
      <c r="V877" t="str">
        <f>IF(AND(MaleWeighted!V$1145=0,MaleWeighted!V$1146=0),"--",IF(AND(MaleWeighted!V$1145&gt;0,MaleWeighted!V$1146=0),IF('Male Data'!V877&gt;MaleWeighted!V$1145,'Male Data'!$X877,0),IF(AND(MaleWeighted!V$1145=0,MaleWeighted!V$1146&gt;0),IF('Male Data'!V877&lt;MaleWeighted!V$1146,'Male Data'!$X877,0),IF(AND('Male Data'!V877&gt;MaleWeighted!V$1145,'Male Data'!V877&lt;MaleWeighted!V$1146),'Male Data'!$X877,0))))</f>
        <v>--</v>
      </c>
      <c r="W877" t="str">
        <f>IF(AND(MaleWeighted!W$1145=0,MaleWeighted!W$1146=0),"--",IF(AND(MaleWeighted!W$1145&gt;0,MaleWeighted!W$1146=0),IF('Male Data'!W877&gt;MaleWeighted!W$1145,'Male Data'!$X877,0),IF(AND(MaleWeighted!W$1145=0,MaleWeighted!W$1146&gt;0),IF('Male Data'!W877&lt;MaleWeighted!W$1146,'Male Data'!$X877,0),IF(AND('Male Data'!W877&gt;MaleWeighted!W$1145,'Male Data'!W877&lt;MaleWeighted!W$1146),'Male Data'!$X877,0))))</f>
        <v>--</v>
      </c>
      <c r="Y877">
        <f t="shared" si="26"/>
        <v>0</v>
      </c>
      <c r="Z877">
        <f>Y877*'Male Data'!X877</f>
        <v>0</v>
      </c>
      <c r="AA877">
        <f t="shared" si="27"/>
        <v>1</v>
      </c>
      <c r="AB877">
        <f>AA877*'Male Data'!X877</f>
        <v>81556</v>
      </c>
    </row>
    <row r="878" spans="1:28">
      <c r="A878">
        <f>'Male Data'!A878</f>
        <v>877</v>
      </c>
      <c r="B878" t="str">
        <f>'Male Data'!B878</f>
        <v>M</v>
      </c>
      <c r="C878" t="str">
        <f>IF(AND(MaleWeighted!C$1145=0,MaleWeighted!C$1146=0),"--",IF(AND(MaleWeighted!C$1145&gt;0,MaleWeighted!C$1146=0),IF('Male Data'!C878&gt;MaleWeighted!C$1145,'Male Data'!$X878,0),IF(AND(MaleWeighted!C$1145=0,MaleWeighted!C$1146&gt;0),IF('Male Data'!C878&lt;MaleWeighted!C$1146,'Male Data'!$X878,0),IF(AND('Male Data'!C878&gt;MaleWeighted!C$1145,'Male Data'!C878&lt;MaleWeighted!C$1146),'Male Data'!$X878,0))))</f>
        <v>--</v>
      </c>
      <c r="D878" t="str">
        <f>IF(AND(MaleWeighted!D$1145=0,MaleWeighted!D$1146=0),"--",IF(AND(MaleWeighted!D$1145&gt;0,MaleWeighted!D$1146=0),IF('Male Data'!D878&gt;MaleWeighted!D$1145,'Male Data'!$X878,0),IF(AND(MaleWeighted!D$1145=0,MaleWeighted!D$1146&gt;0),IF('Male Data'!D878&lt;MaleWeighted!D$1146,'Male Data'!$X878,0),IF(AND('Male Data'!D878&gt;MaleWeighted!D$1145,'Male Data'!D878&lt;MaleWeighted!D$1146),'Male Data'!$X878,0))))</f>
        <v>--</v>
      </c>
      <c r="E878" t="str">
        <f>IF(AND(MaleWeighted!E$1145=0,MaleWeighted!E$1146=0),"--",IF(AND(MaleWeighted!E$1145&gt;0,MaleWeighted!E$1146=0),IF('Male Data'!E878&gt;MaleWeighted!E$1145,'Male Data'!$X878,0),IF(AND(MaleWeighted!E$1145=0,MaleWeighted!E$1146&gt;0),IF('Male Data'!E878&lt;MaleWeighted!E$1146,'Male Data'!$X878,0),IF(AND('Male Data'!E878&gt;MaleWeighted!E$1145,'Male Data'!E878&lt;MaleWeighted!E$1146),'Male Data'!$X878,0))))</f>
        <v>--</v>
      </c>
      <c r="F878" t="str">
        <f>IF(AND(MaleWeighted!F$1145=0,MaleWeighted!F$1146=0),"--",IF(AND(MaleWeighted!F$1145&gt;0,MaleWeighted!F$1146=0),IF('Male Data'!F878&gt;MaleWeighted!F$1145,'Male Data'!$X878,0),IF(AND(MaleWeighted!F$1145=0,MaleWeighted!F$1146&gt;0),IF('Male Data'!F878&lt;MaleWeighted!F$1146,'Male Data'!$X878,0),IF(AND('Male Data'!F878&gt;MaleWeighted!F$1145,'Male Data'!F878&lt;MaleWeighted!F$1146),'Male Data'!$X878,0))))</f>
        <v>--</v>
      </c>
      <c r="G878" t="str">
        <f>IF(AND(MaleWeighted!G$1145=0,MaleWeighted!G$1146=0),"--",IF(AND(MaleWeighted!G$1145&gt;0,MaleWeighted!G$1146=0),IF('Male Data'!G878&gt;MaleWeighted!G$1145,'Male Data'!$X878,0),IF(AND(MaleWeighted!G$1145=0,MaleWeighted!G$1146&gt;0),IF('Male Data'!G878&lt;MaleWeighted!G$1146,'Male Data'!$X878,0),IF(AND('Male Data'!G878&gt;MaleWeighted!G$1145,'Male Data'!G878&lt;MaleWeighted!G$1146),'Male Data'!$X878,0))))</f>
        <v>--</v>
      </c>
      <c r="H878" t="str">
        <f>IF(AND(MaleWeighted!H$1145=0,MaleWeighted!H$1146=0),"--",IF(AND(MaleWeighted!H$1145&gt;0,MaleWeighted!H$1146=0),IF('Male Data'!H878&gt;MaleWeighted!H$1145,'Male Data'!$X878,0),IF(AND(MaleWeighted!H$1145=0,MaleWeighted!H$1146&gt;0),IF('Male Data'!H878&lt;MaleWeighted!H$1146,'Male Data'!$X878,0),IF(AND('Male Data'!H878&gt;MaleWeighted!H$1145,'Male Data'!H878&lt;MaleWeighted!H$1146),'Male Data'!$X878,0))))</f>
        <v>--</v>
      </c>
      <c r="I878" t="str">
        <f>IF(AND(MaleWeighted!I$1145=0,MaleWeighted!I$1146=0),"--",IF(AND(MaleWeighted!I$1145&gt;0,MaleWeighted!I$1146=0),IF('Male Data'!I878&gt;MaleWeighted!I$1145,'Male Data'!$X878,0),IF(AND(MaleWeighted!I$1145=0,MaleWeighted!I$1146&gt;0),IF('Male Data'!I878&lt;MaleWeighted!I$1146,'Male Data'!$X878,0),IF(AND('Male Data'!I878&gt;MaleWeighted!I$1145,'Male Data'!I878&lt;MaleWeighted!I$1146),'Male Data'!$X878,0))))</f>
        <v>--</v>
      </c>
      <c r="J878" t="str">
        <f>IF(AND(MaleWeighted!J$1145=0,MaleWeighted!J$1146=0),"--",IF(AND(MaleWeighted!J$1145&gt;0,MaleWeighted!J$1146=0),IF('Male Data'!J878&gt;MaleWeighted!J$1145,'Male Data'!$X878,0),IF(AND(MaleWeighted!J$1145=0,MaleWeighted!J$1146&gt;0),IF('Male Data'!J878&lt;MaleWeighted!J$1146,'Male Data'!$X878,0),IF(AND('Male Data'!J878&gt;MaleWeighted!J$1145,'Male Data'!J878&lt;MaleWeighted!J$1146),'Male Data'!$X878,0))))</f>
        <v>--</v>
      </c>
      <c r="K878" t="str">
        <f>IF(AND(MaleWeighted!K$1145=0,MaleWeighted!K$1146=0),"--",IF(AND(MaleWeighted!K$1145&gt;0,MaleWeighted!K$1146=0),IF('Male Data'!K878&gt;MaleWeighted!K$1145,'Male Data'!$X878,0),IF(AND(MaleWeighted!K$1145=0,MaleWeighted!K$1146&gt;0),IF('Male Data'!K878&lt;MaleWeighted!K$1146,'Male Data'!$X878,0),IF(AND('Male Data'!K878&gt;MaleWeighted!K$1145,'Male Data'!K878&lt;MaleWeighted!K$1146),'Male Data'!$X878,0))))</f>
        <v>--</v>
      </c>
      <c r="L878" t="str">
        <f>IF(AND(MaleWeighted!L$1145=0,MaleWeighted!L$1146=0),"--",IF(AND(MaleWeighted!L$1145&gt;0,MaleWeighted!L$1146=0),IF('Male Data'!L878&gt;MaleWeighted!L$1145,'Male Data'!$X878,0),IF(AND(MaleWeighted!L$1145=0,MaleWeighted!L$1146&gt;0),IF('Male Data'!L878&lt;MaleWeighted!L$1146,'Male Data'!$X878,0),IF(AND('Male Data'!L878&gt;MaleWeighted!L$1145,'Male Data'!L878&lt;MaleWeighted!L$1146),'Male Data'!$X878,0))))</f>
        <v>--</v>
      </c>
      <c r="M878" t="str">
        <f>IF(AND(MaleWeighted!M$1145=0,MaleWeighted!M$1146=0),"--",IF(AND(MaleWeighted!M$1145&gt;0,MaleWeighted!M$1146=0),IF('Male Data'!M878&gt;MaleWeighted!M$1145,'Male Data'!$X878,0),IF(AND(MaleWeighted!M$1145=0,MaleWeighted!M$1146&gt;0),IF('Male Data'!M878&lt;MaleWeighted!M$1146,'Male Data'!$X878,0),IF(AND('Male Data'!M878&gt;MaleWeighted!M$1145,'Male Data'!M878&lt;MaleWeighted!M$1146),'Male Data'!$X878,0))))</f>
        <v>--</v>
      </c>
      <c r="N878" t="str">
        <f>IF(AND(MaleWeighted!N$1145=0,MaleWeighted!N$1146=0),"--",IF(AND(MaleWeighted!N$1145&gt;0,MaleWeighted!N$1146=0),IF('Male Data'!N878&gt;MaleWeighted!N$1145,'Male Data'!$X878,0),IF(AND(MaleWeighted!N$1145=0,MaleWeighted!N$1146&gt;0),IF('Male Data'!N878&lt;MaleWeighted!N$1146,'Male Data'!$X878,0),IF(AND('Male Data'!N878&gt;MaleWeighted!N$1145,'Male Data'!N878&lt;MaleWeighted!N$1146),'Male Data'!$X878,0))))</f>
        <v>--</v>
      </c>
      <c r="O878" t="str">
        <f>IF(AND(MaleWeighted!O$1145=0,MaleWeighted!O$1146=0),"--",IF(AND(MaleWeighted!O$1145&gt;0,MaleWeighted!O$1146=0),IF('Male Data'!O878&gt;MaleWeighted!O$1145,'Male Data'!$X878,0),IF(AND(MaleWeighted!O$1145=0,MaleWeighted!O$1146&gt;0),IF('Male Data'!O878&lt;MaleWeighted!O$1146,'Male Data'!$X878,0),IF(AND('Male Data'!O878&gt;MaleWeighted!O$1145,'Male Data'!O878&lt;MaleWeighted!O$1146),'Male Data'!$X878,0))))</f>
        <v>--</v>
      </c>
      <c r="P878" t="str">
        <f>IF(AND(MaleWeighted!P$1145=0,MaleWeighted!P$1146=0),"--",IF(AND(MaleWeighted!P$1145&gt;0,MaleWeighted!P$1146=0),IF('Male Data'!P878&gt;MaleWeighted!P$1145,'Male Data'!$X878,0),IF(AND(MaleWeighted!P$1145=0,MaleWeighted!P$1146&gt;0),IF('Male Data'!P878&lt;MaleWeighted!P$1146,'Male Data'!$X878,0),IF(AND('Male Data'!P878&gt;MaleWeighted!P$1145,'Male Data'!P878&lt;MaleWeighted!P$1146),'Male Data'!$X878,0))))</f>
        <v>--</v>
      </c>
      <c r="Q878" t="str">
        <f>IF(AND(MaleWeighted!Q$1145=0,MaleWeighted!Q$1146=0),"--",IF(AND(MaleWeighted!Q$1145&gt;0,MaleWeighted!Q$1146=0),IF('Male Data'!Q878&gt;MaleWeighted!Q$1145,'Male Data'!$X878,0),IF(AND(MaleWeighted!Q$1145=0,MaleWeighted!Q$1146&gt;0),IF('Male Data'!Q878&lt;MaleWeighted!Q$1146,'Male Data'!$X878,0),IF(AND('Male Data'!Q878&gt;MaleWeighted!Q$1145,'Male Data'!Q878&lt;MaleWeighted!Q$1146),'Male Data'!$X878,0))))</f>
        <v>--</v>
      </c>
      <c r="R878" t="str">
        <f>IF(AND(MaleWeighted!R$1145=0,MaleWeighted!R$1146=0),"--",IF(AND(MaleWeighted!R$1145&gt;0,MaleWeighted!R$1146=0),IF('Male Data'!R878&gt;MaleWeighted!R$1145,'Male Data'!$X878,0),IF(AND(MaleWeighted!R$1145=0,MaleWeighted!R$1146&gt;0),IF('Male Data'!R878&lt;MaleWeighted!R$1146,'Male Data'!$X878,0),IF(AND('Male Data'!R878&gt;MaleWeighted!R$1145,'Male Data'!R878&lt;MaleWeighted!R$1146),'Male Data'!$X878,0))))</f>
        <v>--</v>
      </c>
      <c r="S878" t="str">
        <f>IF(AND(MaleWeighted!S$1145=0,MaleWeighted!S$1146=0),"--",IF(AND(MaleWeighted!S$1145&gt;0,MaleWeighted!S$1146=0),IF('Male Data'!S878&gt;MaleWeighted!S$1145,'Male Data'!$X878,0),IF(AND(MaleWeighted!S$1145=0,MaleWeighted!S$1146&gt;0),IF('Male Data'!S878&lt;MaleWeighted!S$1146,'Male Data'!$X878,0),IF(AND('Male Data'!S878&gt;MaleWeighted!S$1145,'Male Data'!S878&lt;MaleWeighted!S$1146),'Male Data'!$X878,0))))</f>
        <v>--</v>
      </c>
      <c r="T878" t="str">
        <f>IF(AND(MaleWeighted!T$1145=0,MaleWeighted!T$1146=0),"--",IF(AND(MaleWeighted!T$1145&gt;0,MaleWeighted!T$1146=0),IF('Male Data'!T878&gt;MaleWeighted!T$1145,'Male Data'!$X878,0),IF(AND(MaleWeighted!T$1145=0,MaleWeighted!T$1146&gt;0),IF('Male Data'!$T878&lt;MaleWeighted!T$1146,'Male Data'!$X878,0),IF(AND('Male Data'!T878&gt;MaleWeighted!T$1145,'Male Data'!T878&lt;MaleWeighted!T$1146),'Male Data'!$X878,0))))</f>
        <v>--</v>
      </c>
      <c r="U878" t="str">
        <f>IF(AND(MaleWeighted!U$1145=0,MaleWeighted!U$1146=0),"--",IF(AND(MaleWeighted!U$1145&gt;0,MaleWeighted!U$1146=0),IF('Male Data'!U878&gt;MaleWeighted!U$1145,'Male Data'!$X878,0),IF(AND(MaleWeighted!U$1145=0,MaleWeighted!U$1146&gt;0),IF('Male Data'!U878&lt;MaleWeighted!U$1146,'Male Data'!$X878,0),IF(AND('Male Data'!U878&gt;MaleWeighted!U$1145,'Male Data'!U878&lt;MaleWeighted!U$1146),'Male Data'!$X878,0))))</f>
        <v>--</v>
      </c>
      <c r="V878" t="str">
        <f>IF(AND(MaleWeighted!V$1145=0,MaleWeighted!V$1146=0),"--",IF(AND(MaleWeighted!V$1145&gt;0,MaleWeighted!V$1146=0),IF('Male Data'!V878&gt;MaleWeighted!V$1145,'Male Data'!$X878,0),IF(AND(MaleWeighted!V$1145=0,MaleWeighted!V$1146&gt;0),IF('Male Data'!V878&lt;MaleWeighted!V$1146,'Male Data'!$X878,0),IF(AND('Male Data'!V878&gt;MaleWeighted!V$1145,'Male Data'!V878&lt;MaleWeighted!V$1146),'Male Data'!$X878,0))))</f>
        <v>--</v>
      </c>
      <c r="W878" t="str">
        <f>IF(AND(MaleWeighted!W$1145=0,MaleWeighted!W$1146=0),"--",IF(AND(MaleWeighted!W$1145&gt;0,MaleWeighted!W$1146=0),IF('Male Data'!W878&gt;MaleWeighted!W$1145,'Male Data'!$X878,0),IF(AND(MaleWeighted!W$1145=0,MaleWeighted!W$1146&gt;0),IF('Male Data'!W878&lt;MaleWeighted!W$1146,'Male Data'!$X878,0),IF(AND('Male Data'!W878&gt;MaleWeighted!W$1145,'Male Data'!W878&lt;MaleWeighted!W$1146),'Male Data'!$X878,0))))</f>
        <v>--</v>
      </c>
      <c r="Y878">
        <f t="shared" si="26"/>
        <v>0</v>
      </c>
      <c r="Z878">
        <f>Y878*'Male Data'!X878</f>
        <v>0</v>
      </c>
      <c r="AA878">
        <f t="shared" si="27"/>
        <v>1</v>
      </c>
      <c r="AB878">
        <f>AA878*'Male Data'!X878</f>
        <v>106887</v>
      </c>
    </row>
    <row r="879" spans="1:28">
      <c r="A879">
        <f>'Male Data'!A879</f>
        <v>878</v>
      </c>
      <c r="B879" t="str">
        <f>'Male Data'!B879</f>
        <v>M</v>
      </c>
      <c r="C879" t="str">
        <f>IF(AND(MaleWeighted!C$1145=0,MaleWeighted!C$1146=0),"--",IF(AND(MaleWeighted!C$1145&gt;0,MaleWeighted!C$1146=0),IF('Male Data'!C879&gt;MaleWeighted!C$1145,'Male Data'!$X879,0),IF(AND(MaleWeighted!C$1145=0,MaleWeighted!C$1146&gt;0),IF('Male Data'!C879&lt;MaleWeighted!C$1146,'Male Data'!$X879,0),IF(AND('Male Data'!C879&gt;MaleWeighted!C$1145,'Male Data'!C879&lt;MaleWeighted!C$1146),'Male Data'!$X879,0))))</f>
        <v>--</v>
      </c>
      <c r="D879" t="str">
        <f>IF(AND(MaleWeighted!D$1145=0,MaleWeighted!D$1146=0),"--",IF(AND(MaleWeighted!D$1145&gt;0,MaleWeighted!D$1146=0),IF('Male Data'!D879&gt;MaleWeighted!D$1145,'Male Data'!$X879,0),IF(AND(MaleWeighted!D$1145=0,MaleWeighted!D$1146&gt;0),IF('Male Data'!D879&lt;MaleWeighted!D$1146,'Male Data'!$X879,0),IF(AND('Male Data'!D879&gt;MaleWeighted!D$1145,'Male Data'!D879&lt;MaleWeighted!D$1146),'Male Data'!$X879,0))))</f>
        <v>--</v>
      </c>
      <c r="E879" t="str">
        <f>IF(AND(MaleWeighted!E$1145=0,MaleWeighted!E$1146=0),"--",IF(AND(MaleWeighted!E$1145&gt;0,MaleWeighted!E$1146=0),IF('Male Data'!E879&gt;MaleWeighted!E$1145,'Male Data'!$X879,0),IF(AND(MaleWeighted!E$1145=0,MaleWeighted!E$1146&gt;0),IF('Male Data'!E879&lt;MaleWeighted!E$1146,'Male Data'!$X879,0),IF(AND('Male Data'!E879&gt;MaleWeighted!E$1145,'Male Data'!E879&lt;MaleWeighted!E$1146),'Male Data'!$X879,0))))</f>
        <v>--</v>
      </c>
      <c r="F879" t="str">
        <f>IF(AND(MaleWeighted!F$1145=0,MaleWeighted!F$1146=0),"--",IF(AND(MaleWeighted!F$1145&gt;0,MaleWeighted!F$1146=0),IF('Male Data'!F879&gt;MaleWeighted!F$1145,'Male Data'!$X879,0),IF(AND(MaleWeighted!F$1145=0,MaleWeighted!F$1146&gt;0),IF('Male Data'!F879&lt;MaleWeighted!F$1146,'Male Data'!$X879,0),IF(AND('Male Data'!F879&gt;MaleWeighted!F$1145,'Male Data'!F879&lt;MaleWeighted!F$1146),'Male Data'!$X879,0))))</f>
        <v>--</v>
      </c>
      <c r="G879" t="str">
        <f>IF(AND(MaleWeighted!G$1145=0,MaleWeighted!G$1146=0),"--",IF(AND(MaleWeighted!G$1145&gt;0,MaleWeighted!G$1146=0),IF('Male Data'!G879&gt;MaleWeighted!G$1145,'Male Data'!$X879,0),IF(AND(MaleWeighted!G$1145=0,MaleWeighted!G$1146&gt;0),IF('Male Data'!G879&lt;MaleWeighted!G$1146,'Male Data'!$X879,0),IF(AND('Male Data'!G879&gt;MaleWeighted!G$1145,'Male Data'!G879&lt;MaleWeighted!G$1146),'Male Data'!$X879,0))))</f>
        <v>--</v>
      </c>
      <c r="H879" t="str">
        <f>IF(AND(MaleWeighted!H$1145=0,MaleWeighted!H$1146=0),"--",IF(AND(MaleWeighted!H$1145&gt;0,MaleWeighted!H$1146=0),IF('Male Data'!H879&gt;MaleWeighted!H$1145,'Male Data'!$X879,0),IF(AND(MaleWeighted!H$1145=0,MaleWeighted!H$1146&gt;0),IF('Male Data'!H879&lt;MaleWeighted!H$1146,'Male Data'!$X879,0),IF(AND('Male Data'!H879&gt;MaleWeighted!H$1145,'Male Data'!H879&lt;MaleWeighted!H$1146),'Male Data'!$X879,0))))</f>
        <v>--</v>
      </c>
      <c r="I879" t="str">
        <f>IF(AND(MaleWeighted!I$1145=0,MaleWeighted!I$1146=0),"--",IF(AND(MaleWeighted!I$1145&gt;0,MaleWeighted!I$1146=0),IF('Male Data'!I879&gt;MaleWeighted!I$1145,'Male Data'!$X879,0),IF(AND(MaleWeighted!I$1145=0,MaleWeighted!I$1146&gt;0),IF('Male Data'!I879&lt;MaleWeighted!I$1146,'Male Data'!$X879,0),IF(AND('Male Data'!I879&gt;MaleWeighted!I$1145,'Male Data'!I879&lt;MaleWeighted!I$1146),'Male Data'!$X879,0))))</f>
        <v>--</v>
      </c>
      <c r="J879" t="str">
        <f>IF(AND(MaleWeighted!J$1145=0,MaleWeighted!J$1146=0),"--",IF(AND(MaleWeighted!J$1145&gt;0,MaleWeighted!J$1146=0),IF('Male Data'!J879&gt;MaleWeighted!J$1145,'Male Data'!$X879,0),IF(AND(MaleWeighted!J$1145=0,MaleWeighted!J$1146&gt;0),IF('Male Data'!J879&lt;MaleWeighted!J$1146,'Male Data'!$X879,0),IF(AND('Male Data'!J879&gt;MaleWeighted!J$1145,'Male Data'!J879&lt;MaleWeighted!J$1146),'Male Data'!$X879,0))))</f>
        <v>--</v>
      </c>
      <c r="K879" t="str">
        <f>IF(AND(MaleWeighted!K$1145=0,MaleWeighted!K$1146=0),"--",IF(AND(MaleWeighted!K$1145&gt;0,MaleWeighted!K$1146=0),IF('Male Data'!K879&gt;MaleWeighted!K$1145,'Male Data'!$X879,0),IF(AND(MaleWeighted!K$1145=0,MaleWeighted!K$1146&gt;0),IF('Male Data'!K879&lt;MaleWeighted!K$1146,'Male Data'!$X879,0),IF(AND('Male Data'!K879&gt;MaleWeighted!K$1145,'Male Data'!K879&lt;MaleWeighted!K$1146),'Male Data'!$X879,0))))</f>
        <v>--</v>
      </c>
      <c r="L879" t="str">
        <f>IF(AND(MaleWeighted!L$1145=0,MaleWeighted!L$1146=0),"--",IF(AND(MaleWeighted!L$1145&gt;0,MaleWeighted!L$1146=0),IF('Male Data'!L879&gt;MaleWeighted!L$1145,'Male Data'!$X879,0),IF(AND(MaleWeighted!L$1145=0,MaleWeighted!L$1146&gt;0),IF('Male Data'!L879&lt;MaleWeighted!L$1146,'Male Data'!$X879,0),IF(AND('Male Data'!L879&gt;MaleWeighted!L$1145,'Male Data'!L879&lt;MaleWeighted!L$1146),'Male Data'!$X879,0))))</f>
        <v>--</v>
      </c>
      <c r="M879" t="str">
        <f>IF(AND(MaleWeighted!M$1145=0,MaleWeighted!M$1146=0),"--",IF(AND(MaleWeighted!M$1145&gt;0,MaleWeighted!M$1146=0),IF('Male Data'!M879&gt;MaleWeighted!M$1145,'Male Data'!$X879,0),IF(AND(MaleWeighted!M$1145=0,MaleWeighted!M$1146&gt;0),IF('Male Data'!M879&lt;MaleWeighted!M$1146,'Male Data'!$X879,0),IF(AND('Male Data'!M879&gt;MaleWeighted!M$1145,'Male Data'!M879&lt;MaleWeighted!M$1146),'Male Data'!$X879,0))))</f>
        <v>--</v>
      </c>
      <c r="N879" t="str">
        <f>IF(AND(MaleWeighted!N$1145=0,MaleWeighted!N$1146=0),"--",IF(AND(MaleWeighted!N$1145&gt;0,MaleWeighted!N$1146=0),IF('Male Data'!N879&gt;MaleWeighted!N$1145,'Male Data'!$X879,0),IF(AND(MaleWeighted!N$1145=0,MaleWeighted!N$1146&gt;0),IF('Male Data'!N879&lt;MaleWeighted!N$1146,'Male Data'!$X879,0),IF(AND('Male Data'!N879&gt;MaleWeighted!N$1145,'Male Data'!N879&lt;MaleWeighted!N$1146),'Male Data'!$X879,0))))</f>
        <v>--</v>
      </c>
      <c r="O879" t="str">
        <f>IF(AND(MaleWeighted!O$1145=0,MaleWeighted!O$1146=0),"--",IF(AND(MaleWeighted!O$1145&gt;0,MaleWeighted!O$1146=0),IF('Male Data'!O879&gt;MaleWeighted!O$1145,'Male Data'!$X879,0),IF(AND(MaleWeighted!O$1145=0,MaleWeighted!O$1146&gt;0),IF('Male Data'!O879&lt;MaleWeighted!O$1146,'Male Data'!$X879,0),IF(AND('Male Data'!O879&gt;MaleWeighted!O$1145,'Male Data'!O879&lt;MaleWeighted!O$1146),'Male Data'!$X879,0))))</f>
        <v>--</v>
      </c>
      <c r="P879" t="str">
        <f>IF(AND(MaleWeighted!P$1145=0,MaleWeighted!P$1146=0),"--",IF(AND(MaleWeighted!P$1145&gt;0,MaleWeighted!P$1146=0),IF('Male Data'!P879&gt;MaleWeighted!P$1145,'Male Data'!$X879,0),IF(AND(MaleWeighted!P$1145=0,MaleWeighted!P$1146&gt;0),IF('Male Data'!P879&lt;MaleWeighted!P$1146,'Male Data'!$X879,0),IF(AND('Male Data'!P879&gt;MaleWeighted!P$1145,'Male Data'!P879&lt;MaleWeighted!P$1146),'Male Data'!$X879,0))))</f>
        <v>--</v>
      </c>
      <c r="Q879" t="str">
        <f>IF(AND(MaleWeighted!Q$1145=0,MaleWeighted!Q$1146=0),"--",IF(AND(MaleWeighted!Q$1145&gt;0,MaleWeighted!Q$1146=0),IF('Male Data'!Q879&gt;MaleWeighted!Q$1145,'Male Data'!$X879,0),IF(AND(MaleWeighted!Q$1145=0,MaleWeighted!Q$1146&gt;0),IF('Male Data'!Q879&lt;MaleWeighted!Q$1146,'Male Data'!$X879,0),IF(AND('Male Data'!Q879&gt;MaleWeighted!Q$1145,'Male Data'!Q879&lt;MaleWeighted!Q$1146),'Male Data'!$X879,0))))</f>
        <v>--</v>
      </c>
      <c r="R879" t="str">
        <f>IF(AND(MaleWeighted!R$1145=0,MaleWeighted!R$1146=0),"--",IF(AND(MaleWeighted!R$1145&gt;0,MaleWeighted!R$1146=0),IF('Male Data'!R879&gt;MaleWeighted!R$1145,'Male Data'!$X879,0),IF(AND(MaleWeighted!R$1145=0,MaleWeighted!R$1146&gt;0),IF('Male Data'!R879&lt;MaleWeighted!R$1146,'Male Data'!$X879,0),IF(AND('Male Data'!R879&gt;MaleWeighted!R$1145,'Male Data'!R879&lt;MaleWeighted!R$1146),'Male Data'!$X879,0))))</f>
        <v>--</v>
      </c>
      <c r="S879" t="str">
        <f>IF(AND(MaleWeighted!S$1145=0,MaleWeighted!S$1146=0),"--",IF(AND(MaleWeighted!S$1145&gt;0,MaleWeighted!S$1146=0),IF('Male Data'!S879&gt;MaleWeighted!S$1145,'Male Data'!$X879,0),IF(AND(MaleWeighted!S$1145=0,MaleWeighted!S$1146&gt;0),IF('Male Data'!S879&lt;MaleWeighted!S$1146,'Male Data'!$X879,0),IF(AND('Male Data'!S879&gt;MaleWeighted!S$1145,'Male Data'!S879&lt;MaleWeighted!S$1146),'Male Data'!$X879,0))))</f>
        <v>--</v>
      </c>
      <c r="T879" t="str">
        <f>IF(AND(MaleWeighted!T$1145=0,MaleWeighted!T$1146=0),"--",IF(AND(MaleWeighted!T$1145&gt;0,MaleWeighted!T$1146=0),IF('Male Data'!T879&gt;MaleWeighted!T$1145,'Male Data'!$X879,0),IF(AND(MaleWeighted!T$1145=0,MaleWeighted!T$1146&gt;0),IF('Male Data'!$T879&lt;MaleWeighted!T$1146,'Male Data'!$X879,0),IF(AND('Male Data'!T879&gt;MaleWeighted!T$1145,'Male Data'!T879&lt;MaleWeighted!T$1146),'Male Data'!$X879,0))))</f>
        <v>--</v>
      </c>
      <c r="U879" t="str">
        <f>IF(AND(MaleWeighted!U$1145=0,MaleWeighted!U$1146=0),"--",IF(AND(MaleWeighted!U$1145&gt;0,MaleWeighted!U$1146=0),IF('Male Data'!U879&gt;MaleWeighted!U$1145,'Male Data'!$X879,0),IF(AND(MaleWeighted!U$1145=0,MaleWeighted!U$1146&gt;0),IF('Male Data'!U879&lt;MaleWeighted!U$1146,'Male Data'!$X879,0),IF(AND('Male Data'!U879&gt;MaleWeighted!U$1145,'Male Data'!U879&lt;MaleWeighted!U$1146),'Male Data'!$X879,0))))</f>
        <v>--</v>
      </c>
      <c r="V879" t="str">
        <f>IF(AND(MaleWeighted!V$1145=0,MaleWeighted!V$1146=0),"--",IF(AND(MaleWeighted!V$1145&gt;0,MaleWeighted!V$1146=0),IF('Male Data'!V879&gt;MaleWeighted!V$1145,'Male Data'!$X879,0),IF(AND(MaleWeighted!V$1145=0,MaleWeighted!V$1146&gt;0),IF('Male Data'!V879&lt;MaleWeighted!V$1146,'Male Data'!$X879,0),IF(AND('Male Data'!V879&gt;MaleWeighted!V$1145,'Male Data'!V879&lt;MaleWeighted!V$1146),'Male Data'!$X879,0))))</f>
        <v>--</v>
      </c>
      <c r="W879" t="str">
        <f>IF(AND(MaleWeighted!W$1145=0,MaleWeighted!W$1146=0),"--",IF(AND(MaleWeighted!W$1145&gt;0,MaleWeighted!W$1146=0),IF('Male Data'!W879&gt;MaleWeighted!W$1145,'Male Data'!$X879,0),IF(AND(MaleWeighted!W$1145=0,MaleWeighted!W$1146&gt;0),IF('Male Data'!W879&lt;MaleWeighted!W$1146,'Male Data'!$X879,0),IF(AND('Male Data'!W879&gt;MaleWeighted!W$1145,'Male Data'!W879&lt;MaleWeighted!W$1146),'Male Data'!$X879,0))))</f>
        <v>--</v>
      </c>
      <c r="Y879">
        <f t="shared" si="26"/>
        <v>0</v>
      </c>
      <c r="Z879">
        <f>Y879*'Male Data'!X879</f>
        <v>0</v>
      </c>
      <c r="AA879">
        <f t="shared" si="27"/>
        <v>1</v>
      </c>
      <c r="AB879">
        <f>AA879*'Male Data'!X879</f>
        <v>84501</v>
      </c>
    </row>
    <row r="880" spans="1:28">
      <c r="A880">
        <f>'Male Data'!A880</f>
        <v>879</v>
      </c>
      <c r="B880" t="str">
        <f>'Male Data'!B880</f>
        <v>M</v>
      </c>
      <c r="C880" t="str">
        <f>IF(AND(MaleWeighted!C$1145=0,MaleWeighted!C$1146=0),"--",IF(AND(MaleWeighted!C$1145&gt;0,MaleWeighted!C$1146=0),IF('Male Data'!C880&gt;MaleWeighted!C$1145,'Male Data'!$X880,0),IF(AND(MaleWeighted!C$1145=0,MaleWeighted!C$1146&gt;0),IF('Male Data'!C880&lt;MaleWeighted!C$1146,'Male Data'!$X880,0),IF(AND('Male Data'!C880&gt;MaleWeighted!C$1145,'Male Data'!C880&lt;MaleWeighted!C$1146),'Male Data'!$X880,0))))</f>
        <v>--</v>
      </c>
      <c r="D880" t="str">
        <f>IF(AND(MaleWeighted!D$1145=0,MaleWeighted!D$1146=0),"--",IF(AND(MaleWeighted!D$1145&gt;0,MaleWeighted!D$1146=0),IF('Male Data'!D880&gt;MaleWeighted!D$1145,'Male Data'!$X880,0),IF(AND(MaleWeighted!D$1145=0,MaleWeighted!D$1146&gt;0),IF('Male Data'!D880&lt;MaleWeighted!D$1146,'Male Data'!$X880,0),IF(AND('Male Data'!D880&gt;MaleWeighted!D$1145,'Male Data'!D880&lt;MaleWeighted!D$1146),'Male Data'!$X880,0))))</f>
        <v>--</v>
      </c>
      <c r="E880" t="str">
        <f>IF(AND(MaleWeighted!E$1145=0,MaleWeighted!E$1146=0),"--",IF(AND(MaleWeighted!E$1145&gt;0,MaleWeighted!E$1146=0),IF('Male Data'!E880&gt;MaleWeighted!E$1145,'Male Data'!$X880,0),IF(AND(MaleWeighted!E$1145=0,MaleWeighted!E$1146&gt;0),IF('Male Data'!E880&lt;MaleWeighted!E$1146,'Male Data'!$X880,0),IF(AND('Male Data'!E880&gt;MaleWeighted!E$1145,'Male Data'!E880&lt;MaleWeighted!E$1146),'Male Data'!$X880,0))))</f>
        <v>--</v>
      </c>
      <c r="F880" t="str">
        <f>IF(AND(MaleWeighted!F$1145=0,MaleWeighted!F$1146=0),"--",IF(AND(MaleWeighted!F$1145&gt;0,MaleWeighted!F$1146=0),IF('Male Data'!F880&gt;MaleWeighted!F$1145,'Male Data'!$X880,0),IF(AND(MaleWeighted!F$1145=0,MaleWeighted!F$1146&gt;0),IF('Male Data'!F880&lt;MaleWeighted!F$1146,'Male Data'!$X880,0),IF(AND('Male Data'!F880&gt;MaleWeighted!F$1145,'Male Data'!F880&lt;MaleWeighted!F$1146),'Male Data'!$X880,0))))</f>
        <v>--</v>
      </c>
      <c r="G880" t="str">
        <f>IF(AND(MaleWeighted!G$1145=0,MaleWeighted!G$1146=0),"--",IF(AND(MaleWeighted!G$1145&gt;0,MaleWeighted!G$1146=0),IF('Male Data'!G880&gt;MaleWeighted!G$1145,'Male Data'!$X880,0),IF(AND(MaleWeighted!G$1145=0,MaleWeighted!G$1146&gt;0),IF('Male Data'!G880&lt;MaleWeighted!G$1146,'Male Data'!$X880,0),IF(AND('Male Data'!G880&gt;MaleWeighted!G$1145,'Male Data'!G880&lt;MaleWeighted!G$1146),'Male Data'!$X880,0))))</f>
        <v>--</v>
      </c>
      <c r="H880" t="str">
        <f>IF(AND(MaleWeighted!H$1145=0,MaleWeighted!H$1146=0),"--",IF(AND(MaleWeighted!H$1145&gt;0,MaleWeighted!H$1146=0),IF('Male Data'!H880&gt;MaleWeighted!H$1145,'Male Data'!$X880,0),IF(AND(MaleWeighted!H$1145=0,MaleWeighted!H$1146&gt;0),IF('Male Data'!H880&lt;MaleWeighted!H$1146,'Male Data'!$X880,0),IF(AND('Male Data'!H880&gt;MaleWeighted!H$1145,'Male Data'!H880&lt;MaleWeighted!H$1146),'Male Data'!$X880,0))))</f>
        <v>--</v>
      </c>
      <c r="I880" t="str">
        <f>IF(AND(MaleWeighted!I$1145=0,MaleWeighted!I$1146=0),"--",IF(AND(MaleWeighted!I$1145&gt;0,MaleWeighted!I$1146=0),IF('Male Data'!I880&gt;MaleWeighted!I$1145,'Male Data'!$X880,0),IF(AND(MaleWeighted!I$1145=0,MaleWeighted!I$1146&gt;0),IF('Male Data'!I880&lt;MaleWeighted!I$1146,'Male Data'!$X880,0),IF(AND('Male Data'!I880&gt;MaleWeighted!I$1145,'Male Data'!I880&lt;MaleWeighted!I$1146),'Male Data'!$X880,0))))</f>
        <v>--</v>
      </c>
      <c r="J880" t="str">
        <f>IF(AND(MaleWeighted!J$1145=0,MaleWeighted!J$1146=0),"--",IF(AND(MaleWeighted!J$1145&gt;0,MaleWeighted!J$1146=0),IF('Male Data'!J880&gt;MaleWeighted!J$1145,'Male Data'!$X880,0),IF(AND(MaleWeighted!J$1145=0,MaleWeighted!J$1146&gt;0),IF('Male Data'!J880&lt;MaleWeighted!J$1146,'Male Data'!$X880,0),IF(AND('Male Data'!J880&gt;MaleWeighted!J$1145,'Male Data'!J880&lt;MaleWeighted!J$1146),'Male Data'!$X880,0))))</f>
        <v>--</v>
      </c>
      <c r="K880" t="str">
        <f>IF(AND(MaleWeighted!K$1145=0,MaleWeighted!K$1146=0),"--",IF(AND(MaleWeighted!K$1145&gt;0,MaleWeighted!K$1146=0),IF('Male Data'!K880&gt;MaleWeighted!K$1145,'Male Data'!$X880,0),IF(AND(MaleWeighted!K$1145=0,MaleWeighted!K$1146&gt;0),IF('Male Data'!K880&lt;MaleWeighted!K$1146,'Male Data'!$X880,0),IF(AND('Male Data'!K880&gt;MaleWeighted!K$1145,'Male Data'!K880&lt;MaleWeighted!K$1146),'Male Data'!$X880,0))))</f>
        <v>--</v>
      </c>
      <c r="L880" t="str">
        <f>IF(AND(MaleWeighted!L$1145=0,MaleWeighted!L$1146=0),"--",IF(AND(MaleWeighted!L$1145&gt;0,MaleWeighted!L$1146=0),IF('Male Data'!L880&gt;MaleWeighted!L$1145,'Male Data'!$X880,0),IF(AND(MaleWeighted!L$1145=0,MaleWeighted!L$1146&gt;0),IF('Male Data'!L880&lt;MaleWeighted!L$1146,'Male Data'!$X880,0),IF(AND('Male Data'!L880&gt;MaleWeighted!L$1145,'Male Data'!L880&lt;MaleWeighted!L$1146),'Male Data'!$X880,0))))</f>
        <v>--</v>
      </c>
      <c r="M880" t="str">
        <f>IF(AND(MaleWeighted!M$1145=0,MaleWeighted!M$1146=0),"--",IF(AND(MaleWeighted!M$1145&gt;0,MaleWeighted!M$1146=0),IF('Male Data'!M880&gt;MaleWeighted!M$1145,'Male Data'!$X880,0),IF(AND(MaleWeighted!M$1145=0,MaleWeighted!M$1146&gt;0),IF('Male Data'!M880&lt;MaleWeighted!M$1146,'Male Data'!$X880,0),IF(AND('Male Data'!M880&gt;MaleWeighted!M$1145,'Male Data'!M880&lt;MaleWeighted!M$1146),'Male Data'!$X880,0))))</f>
        <v>--</v>
      </c>
      <c r="N880" t="str">
        <f>IF(AND(MaleWeighted!N$1145=0,MaleWeighted!N$1146=0),"--",IF(AND(MaleWeighted!N$1145&gt;0,MaleWeighted!N$1146=0),IF('Male Data'!N880&gt;MaleWeighted!N$1145,'Male Data'!$X880,0),IF(AND(MaleWeighted!N$1145=0,MaleWeighted!N$1146&gt;0),IF('Male Data'!N880&lt;MaleWeighted!N$1146,'Male Data'!$X880,0),IF(AND('Male Data'!N880&gt;MaleWeighted!N$1145,'Male Data'!N880&lt;MaleWeighted!N$1146),'Male Data'!$X880,0))))</f>
        <v>--</v>
      </c>
      <c r="O880" t="str">
        <f>IF(AND(MaleWeighted!O$1145=0,MaleWeighted!O$1146=0),"--",IF(AND(MaleWeighted!O$1145&gt;0,MaleWeighted!O$1146=0),IF('Male Data'!O880&gt;MaleWeighted!O$1145,'Male Data'!$X880,0),IF(AND(MaleWeighted!O$1145=0,MaleWeighted!O$1146&gt;0),IF('Male Data'!O880&lt;MaleWeighted!O$1146,'Male Data'!$X880,0),IF(AND('Male Data'!O880&gt;MaleWeighted!O$1145,'Male Data'!O880&lt;MaleWeighted!O$1146),'Male Data'!$X880,0))))</f>
        <v>--</v>
      </c>
      <c r="P880" t="str">
        <f>IF(AND(MaleWeighted!P$1145=0,MaleWeighted!P$1146=0),"--",IF(AND(MaleWeighted!P$1145&gt;0,MaleWeighted!P$1146=0),IF('Male Data'!P880&gt;MaleWeighted!P$1145,'Male Data'!$X880,0),IF(AND(MaleWeighted!P$1145=0,MaleWeighted!P$1146&gt;0),IF('Male Data'!P880&lt;MaleWeighted!P$1146,'Male Data'!$X880,0),IF(AND('Male Data'!P880&gt;MaleWeighted!P$1145,'Male Data'!P880&lt;MaleWeighted!P$1146),'Male Data'!$X880,0))))</f>
        <v>--</v>
      </c>
      <c r="Q880" t="str">
        <f>IF(AND(MaleWeighted!Q$1145=0,MaleWeighted!Q$1146=0),"--",IF(AND(MaleWeighted!Q$1145&gt;0,MaleWeighted!Q$1146=0),IF('Male Data'!Q880&gt;MaleWeighted!Q$1145,'Male Data'!$X880,0),IF(AND(MaleWeighted!Q$1145=0,MaleWeighted!Q$1146&gt;0),IF('Male Data'!Q880&lt;MaleWeighted!Q$1146,'Male Data'!$X880,0),IF(AND('Male Data'!Q880&gt;MaleWeighted!Q$1145,'Male Data'!Q880&lt;MaleWeighted!Q$1146),'Male Data'!$X880,0))))</f>
        <v>--</v>
      </c>
      <c r="R880" t="str">
        <f>IF(AND(MaleWeighted!R$1145=0,MaleWeighted!R$1146=0),"--",IF(AND(MaleWeighted!R$1145&gt;0,MaleWeighted!R$1146=0),IF('Male Data'!R880&gt;MaleWeighted!R$1145,'Male Data'!$X880,0),IF(AND(MaleWeighted!R$1145=0,MaleWeighted!R$1146&gt;0),IF('Male Data'!R880&lt;MaleWeighted!R$1146,'Male Data'!$X880,0),IF(AND('Male Data'!R880&gt;MaleWeighted!R$1145,'Male Data'!R880&lt;MaleWeighted!R$1146),'Male Data'!$X880,0))))</f>
        <v>--</v>
      </c>
      <c r="S880" t="str">
        <f>IF(AND(MaleWeighted!S$1145=0,MaleWeighted!S$1146=0),"--",IF(AND(MaleWeighted!S$1145&gt;0,MaleWeighted!S$1146=0),IF('Male Data'!S880&gt;MaleWeighted!S$1145,'Male Data'!$X880,0),IF(AND(MaleWeighted!S$1145=0,MaleWeighted!S$1146&gt;0),IF('Male Data'!S880&lt;MaleWeighted!S$1146,'Male Data'!$X880,0),IF(AND('Male Data'!S880&gt;MaleWeighted!S$1145,'Male Data'!S880&lt;MaleWeighted!S$1146),'Male Data'!$X880,0))))</f>
        <v>--</v>
      </c>
      <c r="T880" t="str">
        <f>IF(AND(MaleWeighted!T$1145=0,MaleWeighted!T$1146=0),"--",IF(AND(MaleWeighted!T$1145&gt;0,MaleWeighted!T$1146=0),IF('Male Data'!T880&gt;MaleWeighted!T$1145,'Male Data'!$X880,0),IF(AND(MaleWeighted!T$1145=0,MaleWeighted!T$1146&gt;0),IF('Male Data'!$T880&lt;MaleWeighted!T$1146,'Male Data'!$X880,0),IF(AND('Male Data'!T880&gt;MaleWeighted!T$1145,'Male Data'!T880&lt;MaleWeighted!T$1146),'Male Data'!$X880,0))))</f>
        <v>--</v>
      </c>
      <c r="U880" t="str">
        <f>IF(AND(MaleWeighted!U$1145=0,MaleWeighted!U$1146=0),"--",IF(AND(MaleWeighted!U$1145&gt;0,MaleWeighted!U$1146=0),IF('Male Data'!U880&gt;MaleWeighted!U$1145,'Male Data'!$X880,0),IF(AND(MaleWeighted!U$1145=0,MaleWeighted!U$1146&gt;0),IF('Male Data'!U880&lt;MaleWeighted!U$1146,'Male Data'!$X880,0),IF(AND('Male Data'!U880&gt;MaleWeighted!U$1145,'Male Data'!U880&lt;MaleWeighted!U$1146),'Male Data'!$X880,0))))</f>
        <v>--</v>
      </c>
      <c r="V880" t="str">
        <f>IF(AND(MaleWeighted!V$1145=0,MaleWeighted!V$1146=0),"--",IF(AND(MaleWeighted!V$1145&gt;0,MaleWeighted!V$1146=0),IF('Male Data'!V880&gt;MaleWeighted!V$1145,'Male Data'!$X880,0),IF(AND(MaleWeighted!V$1145=0,MaleWeighted!V$1146&gt;0),IF('Male Data'!V880&lt;MaleWeighted!V$1146,'Male Data'!$X880,0),IF(AND('Male Data'!V880&gt;MaleWeighted!V$1145,'Male Data'!V880&lt;MaleWeighted!V$1146),'Male Data'!$X880,0))))</f>
        <v>--</v>
      </c>
      <c r="W880" t="str">
        <f>IF(AND(MaleWeighted!W$1145=0,MaleWeighted!W$1146=0),"--",IF(AND(MaleWeighted!W$1145&gt;0,MaleWeighted!W$1146=0),IF('Male Data'!W880&gt;MaleWeighted!W$1145,'Male Data'!$X880,0),IF(AND(MaleWeighted!W$1145=0,MaleWeighted!W$1146&gt;0),IF('Male Data'!W880&lt;MaleWeighted!W$1146,'Male Data'!$X880,0),IF(AND('Male Data'!W880&gt;MaleWeighted!W$1145,'Male Data'!W880&lt;MaleWeighted!W$1146),'Male Data'!$X880,0))))</f>
        <v>--</v>
      </c>
      <c r="Y880">
        <f t="shared" si="26"/>
        <v>0</v>
      </c>
      <c r="Z880">
        <f>Y880*'Male Data'!X880</f>
        <v>0</v>
      </c>
      <c r="AA880">
        <f t="shared" si="27"/>
        <v>1</v>
      </c>
      <c r="AB880">
        <f>AA880*'Male Data'!X880</f>
        <v>25287</v>
      </c>
    </row>
    <row r="881" spans="1:28">
      <c r="A881">
        <f>'Male Data'!A881</f>
        <v>880</v>
      </c>
      <c r="B881" t="str">
        <f>'Male Data'!B881</f>
        <v>M</v>
      </c>
      <c r="C881" t="str">
        <f>IF(AND(MaleWeighted!C$1145=0,MaleWeighted!C$1146=0),"--",IF(AND(MaleWeighted!C$1145&gt;0,MaleWeighted!C$1146=0),IF('Male Data'!C881&gt;MaleWeighted!C$1145,'Male Data'!$X881,0),IF(AND(MaleWeighted!C$1145=0,MaleWeighted!C$1146&gt;0),IF('Male Data'!C881&lt;MaleWeighted!C$1146,'Male Data'!$X881,0),IF(AND('Male Data'!C881&gt;MaleWeighted!C$1145,'Male Data'!C881&lt;MaleWeighted!C$1146),'Male Data'!$X881,0))))</f>
        <v>--</v>
      </c>
      <c r="D881" t="str">
        <f>IF(AND(MaleWeighted!D$1145=0,MaleWeighted!D$1146=0),"--",IF(AND(MaleWeighted!D$1145&gt;0,MaleWeighted!D$1146=0),IF('Male Data'!D881&gt;MaleWeighted!D$1145,'Male Data'!$X881,0),IF(AND(MaleWeighted!D$1145=0,MaleWeighted!D$1146&gt;0),IF('Male Data'!D881&lt;MaleWeighted!D$1146,'Male Data'!$X881,0),IF(AND('Male Data'!D881&gt;MaleWeighted!D$1145,'Male Data'!D881&lt;MaleWeighted!D$1146),'Male Data'!$X881,0))))</f>
        <v>--</v>
      </c>
      <c r="E881" t="str">
        <f>IF(AND(MaleWeighted!E$1145=0,MaleWeighted!E$1146=0),"--",IF(AND(MaleWeighted!E$1145&gt;0,MaleWeighted!E$1146=0),IF('Male Data'!E881&gt;MaleWeighted!E$1145,'Male Data'!$X881,0),IF(AND(MaleWeighted!E$1145=0,MaleWeighted!E$1146&gt;0),IF('Male Data'!E881&lt;MaleWeighted!E$1146,'Male Data'!$X881,0),IF(AND('Male Data'!E881&gt;MaleWeighted!E$1145,'Male Data'!E881&lt;MaleWeighted!E$1146),'Male Data'!$X881,0))))</f>
        <v>--</v>
      </c>
      <c r="F881" t="str">
        <f>IF(AND(MaleWeighted!F$1145=0,MaleWeighted!F$1146=0),"--",IF(AND(MaleWeighted!F$1145&gt;0,MaleWeighted!F$1146=0),IF('Male Data'!F881&gt;MaleWeighted!F$1145,'Male Data'!$X881,0),IF(AND(MaleWeighted!F$1145=0,MaleWeighted!F$1146&gt;0),IF('Male Data'!F881&lt;MaleWeighted!F$1146,'Male Data'!$X881,0),IF(AND('Male Data'!F881&gt;MaleWeighted!F$1145,'Male Data'!F881&lt;MaleWeighted!F$1146),'Male Data'!$X881,0))))</f>
        <v>--</v>
      </c>
      <c r="G881" t="str">
        <f>IF(AND(MaleWeighted!G$1145=0,MaleWeighted!G$1146=0),"--",IF(AND(MaleWeighted!G$1145&gt;0,MaleWeighted!G$1146=0),IF('Male Data'!G881&gt;MaleWeighted!G$1145,'Male Data'!$X881,0),IF(AND(MaleWeighted!G$1145=0,MaleWeighted!G$1146&gt;0),IF('Male Data'!G881&lt;MaleWeighted!G$1146,'Male Data'!$X881,0),IF(AND('Male Data'!G881&gt;MaleWeighted!G$1145,'Male Data'!G881&lt;MaleWeighted!G$1146),'Male Data'!$X881,0))))</f>
        <v>--</v>
      </c>
      <c r="H881" t="str">
        <f>IF(AND(MaleWeighted!H$1145=0,MaleWeighted!H$1146=0),"--",IF(AND(MaleWeighted!H$1145&gt;0,MaleWeighted!H$1146=0),IF('Male Data'!H881&gt;MaleWeighted!H$1145,'Male Data'!$X881,0),IF(AND(MaleWeighted!H$1145=0,MaleWeighted!H$1146&gt;0),IF('Male Data'!H881&lt;MaleWeighted!H$1146,'Male Data'!$X881,0),IF(AND('Male Data'!H881&gt;MaleWeighted!H$1145,'Male Data'!H881&lt;MaleWeighted!H$1146),'Male Data'!$X881,0))))</f>
        <v>--</v>
      </c>
      <c r="I881" t="str">
        <f>IF(AND(MaleWeighted!I$1145=0,MaleWeighted!I$1146=0),"--",IF(AND(MaleWeighted!I$1145&gt;0,MaleWeighted!I$1146=0),IF('Male Data'!I881&gt;MaleWeighted!I$1145,'Male Data'!$X881,0),IF(AND(MaleWeighted!I$1145=0,MaleWeighted!I$1146&gt;0),IF('Male Data'!I881&lt;MaleWeighted!I$1146,'Male Data'!$X881,0),IF(AND('Male Data'!I881&gt;MaleWeighted!I$1145,'Male Data'!I881&lt;MaleWeighted!I$1146),'Male Data'!$X881,0))))</f>
        <v>--</v>
      </c>
      <c r="J881" t="str">
        <f>IF(AND(MaleWeighted!J$1145=0,MaleWeighted!J$1146=0),"--",IF(AND(MaleWeighted!J$1145&gt;0,MaleWeighted!J$1146=0),IF('Male Data'!J881&gt;MaleWeighted!J$1145,'Male Data'!$X881,0),IF(AND(MaleWeighted!J$1145=0,MaleWeighted!J$1146&gt;0),IF('Male Data'!J881&lt;MaleWeighted!J$1146,'Male Data'!$X881,0),IF(AND('Male Data'!J881&gt;MaleWeighted!J$1145,'Male Data'!J881&lt;MaleWeighted!J$1146),'Male Data'!$X881,0))))</f>
        <v>--</v>
      </c>
      <c r="K881" t="str">
        <f>IF(AND(MaleWeighted!K$1145=0,MaleWeighted!K$1146=0),"--",IF(AND(MaleWeighted!K$1145&gt;0,MaleWeighted!K$1146=0),IF('Male Data'!K881&gt;MaleWeighted!K$1145,'Male Data'!$X881,0),IF(AND(MaleWeighted!K$1145=0,MaleWeighted!K$1146&gt;0),IF('Male Data'!K881&lt;MaleWeighted!K$1146,'Male Data'!$X881,0),IF(AND('Male Data'!K881&gt;MaleWeighted!K$1145,'Male Data'!K881&lt;MaleWeighted!K$1146),'Male Data'!$X881,0))))</f>
        <v>--</v>
      </c>
      <c r="L881" t="str">
        <f>IF(AND(MaleWeighted!L$1145=0,MaleWeighted!L$1146=0),"--",IF(AND(MaleWeighted!L$1145&gt;0,MaleWeighted!L$1146=0),IF('Male Data'!L881&gt;MaleWeighted!L$1145,'Male Data'!$X881,0),IF(AND(MaleWeighted!L$1145=0,MaleWeighted!L$1146&gt;0),IF('Male Data'!L881&lt;MaleWeighted!L$1146,'Male Data'!$X881,0),IF(AND('Male Data'!L881&gt;MaleWeighted!L$1145,'Male Data'!L881&lt;MaleWeighted!L$1146),'Male Data'!$X881,0))))</f>
        <v>--</v>
      </c>
      <c r="M881" t="str">
        <f>IF(AND(MaleWeighted!M$1145=0,MaleWeighted!M$1146=0),"--",IF(AND(MaleWeighted!M$1145&gt;0,MaleWeighted!M$1146=0),IF('Male Data'!M881&gt;MaleWeighted!M$1145,'Male Data'!$X881,0),IF(AND(MaleWeighted!M$1145=0,MaleWeighted!M$1146&gt;0),IF('Male Data'!M881&lt;MaleWeighted!M$1146,'Male Data'!$X881,0),IF(AND('Male Data'!M881&gt;MaleWeighted!M$1145,'Male Data'!M881&lt;MaleWeighted!M$1146),'Male Data'!$X881,0))))</f>
        <v>--</v>
      </c>
      <c r="N881" t="str">
        <f>IF(AND(MaleWeighted!N$1145=0,MaleWeighted!N$1146=0),"--",IF(AND(MaleWeighted!N$1145&gt;0,MaleWeighted!N$1146=0),IF('Male Data'!N881&gt;MaleWeighted!N$1145,'Male Data'!$X881,0),IF(AND(MaleWeighted!N$1145=0,MaleWeighted!N$1146&gt;0),IF('Male Data'!N881&lt;MaleWeighted!N$1146,'Male Data'!$X881,0),IF(AND('Male Data'!N881&gt;MaleWeighted!N$1145,'Male Data'!N881&lt;MaleWeighted!N$1146),'Male Data'!$X881,0))))</f>
        <v>--</v>
      </c>
      <c r="O881" t="str">
        <f>IF(AND(MaleWeighted!O$1145=0,MaleWeighted!O$1146=0),"--",IF(AND(MaleWeighted!O$1145&gt;0,MaleWeighted!O$1146=0),IF('Male Data'!O881&gt;MaleWeighted!O$1145,'Male Data'!$X881,0),IF(AND(MaleWeighted!O$1145=0,MaleWeighted!O$1146&gt;0),IF('Male Data'!O881&lt;MaleWeighted!O$1146,'Male Data'!$X881,0),IF(AND('Male Data'!O881&gt;MaleWeighted!O$1145,'Male Data'!O881&lt;MaleWeighted!O$1146),'Male Data'!$X881,0))))</f>
        <v>--</v>
      </c>
      <c r="P881" t="str">
        <f>IF(AND(MaleWeighted!P$1145=0,MaleWeighted!P$1146=0),"--",IF(AND(MaleWeighted!P$1145&gt;0,MaleWeighted!P$1146=0),IF('Male Data'!P881&gt;MaleWeighted!P$1145,'Male Data'!$X881,0),IF(AND(MaleWeighted!P$1145=0,MaleWeighted!P$1146&gt;0),IF('Male Data'!P881&lt;MaleWeighted!P$1146,'Male Data'!$X881,0),IF(AND('Male Data'!P881&gt;MaleWeighted!P$1145,'Male Data'!P881&lt;MaleWeighted!P$1146),'Male Data'!$X881,0))))</f>
        <v>--</v>
      </c>
      <c r="Q881" t="str">
        <f>IF(AND(MaleWeighted!Q$1145=0,MaleWeighted!Q$1146=0),"--",IF(AND(MaleWeighted!Q$1145&gt;0,MaleWeighted!Q$1146=0),IF('Male Data'!Q881&gt;MaleWeighted!Q$1145,'Male Data'!$X881,0),IF(AND(MaleWeighted!Q$1145=0,MaleWeighted!Q$1146&gt;0),IF('Male Data'!Q881&lt;MaleWeighted!Q$1146,'Male Data'!$X881,0),IF(AND('Male Data'!Q881&gt;MaleWeighted!Q$1145,'Male Data'!Q881&lt;MaleWeighted!Q$1146),'Male Data'!$X881,0))))</f>
        <v>--</v>
      </c>
      <c r="R881" t="str">
        <f>IF(AND(MaleWeighted!R$1145=0,MaleWeighted!R$1146=0),"--",IF(AND(MaleWeighted!R$1145&gt;0,MaleWeighted!R$1146=0),IF('Male Data'!R881&gt;MaleWeighted!R$1145,'Male Data'!$X881,0),IF(AND(MaleWeighted!R$1145=0,MaleWeighted!R$1146&gt;0),IF('Male Data'!R881&lt;MaleWeighted!R$1146,'Male Data'!$X881,0),IF(AND('Male Data'!R881&gt;MaleWeighted!R$1145,'Male Data'!R881&lt;MaleWeighted!R$1146),'Male Data'!$X881,0))))</f>
        <v>--</v>
      </c>
      <c r="S881" t="str">
        <f>IF(AND(MaleWeighted!S$1145=0,MaleWeighted!S$1146=0),"--",IF(AND(MaleWeighted!S$1145&gt;0,MaleWeighted!S$1146=0),IF('Male Data'!S881&gt;MaleWeighted!S$1145,'Male Data'!$X881,0),IF(AND(MaleWeighted!S$1145=0,MaleWeighted!S$1146&gt;0),IF('Male Data'!S881&lt;MaleWeighted!S$1146,'Male Data'!$X881,0),IF(AND('Male Data'!S881&gt;MaleWeighted!S$1145,'Male Data'!S881&lt;MaleWeighted!S$1146),'Male Data'!$X881,0))))</f>
        <v>--</v>
      </c>
      <c r="T881" t="str">
        <f>IF(AND(MaleWeighted!T$1145=0,MaleWeighted!T$1146=0),"--",IF(AND(MaleWeighted!T$1145&gt;0,MaleWeighted!T$1146=0),IF('Male Data'!T881&gt;MaleWeighted!T$1145,'Male Data'!$X881,0),IF(AND(MaleWeighted!T$1145=0,MaleWeighted!T$1146&gt;0),IF('Male Data'!$T881&lt;MaleWeighted!T$1146,'Male Data'!$X881,0),IF(AND('Male Data'!T881&gt;MaleWeighted!T$1145,'Male Data'!T881&lt;MaleWeighted!T$1146),'Male Data'!$X881,0))))</f>
        <v>--</v>
      </c>
      <c r="U881" t="str">
        <f>IF(AND(MaleWeighted!U$1145=0,MaleWeighted!U$1146=0),"--",IF(AND(MaleWeighted!U$1145&gt;0,MaleWeighted!U$1146=0),IF('Male Data'!U881&gt;MaleWeighted!U$1145,'Male Data'!$X881,0),IF(AND(MaleWeighted!U$1145=0,MaleWeighted!U$1146&gt;0),IF('Male Data'!U881&lt;MaleWeighted!U$1146,'Male Data'!$X881,0),IF(AND('Male Data'!U881&gt;MaleWeighted!U$1145,'Male Data'!U881&lt;MaleWeighted!U$1146),'Male Data'!$X881,0))))</f>
        <v>--</v>
      </c>
      <c r="V881" t="str">
        <f>IF(AND(MaleWeighted!V$1145=0,MaleWeighted!V$1146=0),"--",IF(AND(MaleWeighted!V$1145&gt;0,MaleWeighted!V$1146=0),IF('Male Data'!V881&gt;MaleWeighted!V$1145,'Male Data'!$X881,0),IF(AND(MaleWeighted!V$1145=0,MaleWeighted!V$1146&gt;0),IF('Male Data'!V881&lt;MaleWeighted!V$1146,'Male Data'!$X881,0),IF(AND('Male Data'!V881&gt;MaleWeighted!V$1145,'Male Data'!V881&lt;MaleWeighted!V$1146),'Male Data'!$X881,0))))</f>
        <v>--</v>
      </c>
      <c r="W881" t="str">
        <f>IF(AND(MaleWeighted!W$1145=0,MaleWeighted!W$1146=0),"--",IF(AND(MaleWeighted!W$1145&gt;0,MaleWeighted!W$1146=0),IF('Male Data'!W881&gt;MaleWeighted!W$1145,'Male Data'!$X881,0),IF(AND(MaleWeighted!W$1145=0,MaleWeighted!W$1146&gt;0),IF('Male Data'!W881&lt;MaleWeighted!W$1146,'Male Data'!$X881,0),IF(AND('Male Data'!W881&gt;MaleWeighted!W$1145,'Male Data'!W881&lt;MaleWeighted!W$1146),'Male Data'!$X881,0))))</f>
        <v>--</v>
      </c>
      <c r="Y881">
        <f t="shared" si="26"/>
        <v>0</v>
      </c>
      <c r="Z881">
        <f>Y881*'Male Data'!X881</f>
        <v>0</v>
      </c>
      <c r="AA881">
        <f t="shared" si="27"/>
        <v>1</v>
      </c>
      <c r="AB881">
        <f>AA881*'Male Data'!X881</f>
        <v>64258</v>
      </c>
    </row>
    <row r="882" spans="1:28">
      <c r="A882">
        <f>'Male Data'!A882</f>
        <v>881</v>
      </c>
      <c r="B882" t="str">
        <f>'Male Data'!B882</f>
        <v>M</v>
      </c>
      <c r="C882" t="str">
        <f>IF(AND(MaleWeighted!C$1145=0,MaleWeighted!C$1146=0),"--",IF(AND(MaleWeighted!C$1145&gt;0,MaleWeighted!C$1146=0),IF('Male Data'!C882&gt;MaleWeighted!C$1145,'Male Data'!$X882,0),IF(AND(MaleWeighted!C$1145=0,MaleWeighted!C$1146&gt;0),IF('Male Data'!C882&lt;MaleWeighted!C$1146,'Male Data'!$X882,0),IF(AND('Male Data'!C882&gt;MaleWeighted!C$1145,'Male Data'!C882&lt;MaleWeighted!C$1146),'Male Data'!$X882,0))))</f>
        <v>--</v>
      </c>
      <c r="D882" t="str">
        <f>IF(AND(MaleWeighted!D$1145=0,MaleWeighted!D$1146=0),"--",IF(AND(MaleWeighted!D$1145&gt;0,MaleWeighted!D$1146=0),IF('Male Data'!D882&gt;MaleWeighted!D$1145,'Male Data'!$X882,0),IF(AND(MaleWeighted!D$1145=0,MaleWeighted!D$1146&gt;0),IF('Male Data'!D882&lt;MaleWeighted!D$1146,'Male Data'!$X882,0),IF(AND('Male Data'!D882&gt;MaleWeighted!D$1145,'Male Data'!D882&lt;MaleWeighted!D$1146),'Male Data'!$X882,0))))</f>
        <v>--</v>
      </c>
      <c r="E882" t="str">
        <f>IF(AND(MaleWeighted!E$1145=0,MaleWeighted!E$1146=0),"--",IF(AND(MaleWeighted!E$1145&gt;0,MaleWeighted!E$1146=0),IF('Male Data'!E882&gt;MaleWeighted!E$1145,'Male Data'!$X882,0),IF(AND(MaleWeighted!E$1145=0,MaleWeighted!E$1146&gt;0),IF('Male Data'!E882&lt;MaleWeighted!E$1146,'Male Data'!$X882,0),IF(AND('Male Data'!E882&gt;MaleWeighted!E$1145,'Male Data'!E882&lt;MaleWeighted!E$1146),'Male Data'!$X882,0))))</f>
        <v>--</v>
      </c>
      <c r="F882" t="str">
        <f>IF(AND(MaleWeighted!F$1145=0,MaleWeighted!F$1146=0),"--",IF(AND(MaleWeighted!F$1145&gt;0,MaleWeighted!F$1146=0),IF('Male Data'!F882&gt;MaleWeighted!F$1145,'Male Data'!$X882,0),IF(AND(MaleWeighted!F$1145=0,MaleWeighted!F$1146&gt;0),IF('Male Data'!F882&lt;MaleWeighted!F$1146,'Male Data'!$X882,0),IF(AND('Male Data'!F882&gt;MaleWeighted!F$1145,'Male Data'!F882&lt;MaleWeighted!F$1146),'Male Data'!$X882,0))))</f>
        <v>--</v>
      </c>
      <c r="G882" t="str">
        <f>IF(AND(MaleWeighted!G$1145=0,MaleWeighted!G$1146=0),"--",IF(AND(MaleWeighted!G$1145&gt;0,MaleWeighted!G$1146=0),IF('Male Data'!G882&gt;MaleWeighted!G$1145,'Male Data'!$X882,0),IF(AND(MaleWeighted!G$1145=0,MaleWeighted!G$1146&gt;0),IF('Male Data'!G882&lt;MaleWeighted!G$1146,'Male Data'!$X882,0),IF(AND('Male Data'!G882&gt;MaleWeighted!G$1145,'Male Data'!G882&lt;MaleWeighted!G$1146),'Male Data'!$X882,0))))</f>
        <v>--</v>
      </c>
      <c r="H882" t="str">
        <f>IF(AND(MaleWeighted!H$1145=0,MaleWeighted!H$1146=0),"--",IF(AND(MaleWeighted!H$1145&gt;0,MaleWeighted!H$1146=0),IF('Male Data'!H882&gt;MaleWeighted!H$1145,'Male Data'!$X882,0),IF(AND(MaleWeighted!H$1145=0,MaleWeighted!H$1146&gt;0),IF('Male Data'!H882&lt;MaleWeighted!H$1146,'Male Data'!$X882,0),IF(AND('Male Data'!H882&gt;MaleWeighted!H$1145,'Male Data'!H882&lt;MaleWeighted!H$1146),'Male Data'!$X882,0))))</f>
        <v>--</v>
      </c>
      <c r="I882" t="str">
        <f>IF(AND(MaleWeighted!I$1145=0,MaleWeighted!I$1146=0),"--",IF(AND(MaleWeighted!I$1145&gt;0,MaleWeighted!I$1146=0),IF('Male Data'!I882&gt;MaleWeighted!I$1145,'Male Data'!$X882,0),IF(AND(MaleWeighted!I$1145=0,MaleWeighted!I$1146&gt;0),IF('Male Data'!I882&lt;MaleWeighted!I$1146,'Male Data'!$X882,0),IF(AND('Male Data'!I882&gt;MaleWeighted!I$1145,'Male Data'!I882&lt;MaleWeighted!I$1146),'Male Data'!$X882,0))))</f>
        <v>--</v>
      </c>
      <c r="J882" t="str">
        <f>IF(AND(MaleWeighted!J$1145=0,MaleWeighted!J$1146=0),"--",IF(AND(MaleWeighted!J$1145&gt;0,MaleWeighted!J$1146=0),IF('Male Data'!J882&gt;MaleWeighted!J$1145,'Male Data'!$X882,0),IF(AND(MaleWeighted!J$1145=0,MaleWeighted!J$1146&gt;0),IF('Male Data'!J882&lt;MaleWeighted!J$1146,'Male Data'!$X882,0),IF(AND('Male Data'!J882&gt;MaleWeighted!J$1145,'Male Data'!J882&lt;MaleWeighted!J$1146),'Male Data'!$X882,0))))</f>
        <v>--</v>
      </c>
      <c r="K882" t="str">
        <f>IF(AND(MaleWeighted!K$1145=0,MaleWeighted!K$1146=0),"--",IF(AND(MaleWeighted!K$1145&gt;0,MaleWeighted!K$1146=0),IF('Male Data'!K882&gt;MaleWeighted!K$1145,'Male Data'!$X882,0),IF(AND(MaleWeighted!K$1145=0,MaleWeighted!K$1146&gt;0),IF('Male Data'!K882&lt;MaleWeighted!K$1146,'Male Data'!$X882,0),IF(AND('Male Data'!K882&gt;MaleWeighted!K$1145,'Male Data'!K882&lt;MaleWeighted!K$1146),'Male Data'!$X882,0))))</f>
        <v>--</v>
      </c>
      <c r="L882" t="str">
        <f>IF(AND(MaleWeighted!L$1145=0,MaleWeighted!L$1146=0),"--",IF(AND(MaleWeighted!L$1145&gt;0,MaleWeighted!L$1146=0),IF('Male Data'!L882&gt;MaleWeighted!L$1145,'Male Data'!$X882,0),IF(AND(MaleWeighted!L$1145=0,MaleWeighted!L$1146&gt;0),IF('Male Data'!L882&lt;MaleWeighted!L$1146,'Male Data'!$X882,0),IF(AND('Male Data'!L882&gt;MaleWeighted!L$1145,'Male Data'!L882&lt;MaleWeighted!L$1146),'Male Data'!$X882,0))))</f>
        <v>--</v>
      </c>
      <c r="M882" t="str">
        <f>IF(AND(MaleWeighted!M$1145=0,MaleWeighted!M$1146=0),"--",IF(AND(MaleWeighted!M$1145&gt;0,MaleWeighted!M$1146=0),IF('Male Data'!M882&gt;MaleWeighted!M$1145,'Male Data'!$X882,0),IF(AND(MaleWeighted!M$1145=0,MaleWeighted!M$1146&gt;0),IF('Male Data'!M882&lt;MaleWeighted!M$1146,'Male Data'!$X882,0),IF(AND('Male Data'!M882&gt;MaleWeighted!M$1145,'Male Data'!M882&lt;MaleWeighted!M$1146),'Male Data'!$X882,0))))</f>
        <v>--</v>
      </c>
      <c r="N882" t="str">
        <f>IF(AND(MaleWeighted!N$1145=0,MaleWeighted!N$1146=0),"--",IF(AND(MaleWeighted!N$1145&gt;0,MaleWeighted!N$1146=0),IF('Male Data'!N882&gt;MaleWeighted!N$1145,'Male Data'!$X882,0),IF(AND(MaleWeighted!N$1145=0,MaleWeighted!N$1146&gt;0),IF('Male Data'!N882&lt;MaleWeighted!N$1146,'Male Data'!$X882,0),IF(AND('Male Data'!N882&gt;MaleWeighted!N$1145,'Male Data'!N882&lt;MaleWeighted!N$1146),'Male Data'!$X882,0))))</f>
        <v>--</v>
      </c>
      <c r="O882" t="str">
        <f>IF(AND(MaleWeighted!O$1145=0,MaleWeighted!O$1146=0),"--",IF(AND(MaleWeighted!O$1145&gt;0,MaleWeighted!O$1146=0),IF('Male Data'!O882&gt;MaleWeighted!O$1145,'Male Data'!$X882,0),IF(AND(MaleWeighted!O$1145=0,MaleWeighted!O$1146&gt;0),IF('Male Data'!O882&lt;MaleWeighted!O$1146,'Male Data'!$X882,0),IF(AND('Male Data'!O882&gt;MaleWeighted!O$1145,'Male Data'!O882&lt;MaleWeighted!O$1146),'Male Data'!$X882,0))))</f>
        <v>--</v>
      </c>
      <c r="P882" t="str">
        <f>IF(AND(MaleWeighted!P$1145=0,MaleWeighted!P$1146=0),"--",IF(AND(MaleWeighted!P$1145&gt;0,MaleWeighted!P$1146=0),IF('Male Data'!P882&gt;MaleWeighted!P$1145,'Male Data'!$X882,0),IF(AND(MaleWeighted!P$1145=0,MaleWeighted!P$1146&gt;0),IF('Male Data'!P882&lt;MaleWeighted!P$1146,'Male Data'!$X882,0),IF(AND('Male Data'!P882&gt;MaleWeighted!P$1145,'Male Data'!P882&lt;MaleWeighted!P$1146),'Male Data'!$X882,0))))</f>
        <v>--</v>
      </c>
      <c r="Q882" t="str">
        <f>IF(AND(MaleWeighted!Q$1145=0,MaleWeighted!Q$1146=0),"--",IF(AND(MaleWeighted!Q$1145&gt;0,MaleWeighted!Q$1146=0),IF('Male Data'!Q882&gt;MaleWeighted!Q$1145,'Male Data'!$X882,0),IF(AND(MaleWeighted!Q$1145=0,MaleWeighted!Q$1146&gt;0),IF('Male Data'!Q882&lt;MaleWeighted!Q$1146,'Male Data'!$X882,0),IF(AND('Male Data'!Q882&gt;MaleWeighted!Q$1145,'Male Data'!Q882&lt;MaleWeighted!Q$1146),'Male Data'!$X882,0))))</f>
        <v>--</v>
      </c>
      <c r="R882" t="str">
        <f>IF(AND(MaleWeighted!R$1145=0,MaleWeighted!R$1146=0),"--",IF(AND(MaleWeighted!R$1145&gt;0,MaleWeighted!R$1146=0),IF('Male Data'!R882&gt;MaleWeighted!R$1145,'Male Data'!$X882,0),IF(AND(MaleWeighted!R$1145=0,MaleWeighted!R$1146&gt;0),IF('Male Data'!R882&lt;MaleWeighted!R$1146,'Male Data'!$X882,0),IF(AND('Male Data'!R882&gt;MaleWeighted!R$1145,'Male Data'!R882&lt;MaleWeighted!R$1146),'Male Data'!$X882,0))))</f>
        <v>--</v>
      </c>
      <c r="S882" t="str">
        <f>IF(AND(MaleWeighted!S$1145=0,MaleWeighted!S$1146=0),"--",IF(AND(MaleWeighted!S$1145&gt;0,MaleWeighted!S$1146=0),IF('Male Data'!S882&gt;MaleWeighted!S$1145,'Male Data'!$X882,0),IF(AND(MaleWeighted!S$1145=0,MaleWeighted!S$1146&gt;0),IF('Male Data'!S882&lt;MaleWeighted!S$1146,'Male Data'!$X882,0),IF(AND('Male Data'!S882&gt;MaleWeighted!S$1145,'Male Data'!S882&lt;MaleWeighted!S$1146),'Male Data'!$X882,0))))</f>
        <v>--</v>
      </c>
      <c r="T882" t="str">
        <f>IF(AND(MaleWeighted!T$1145=0,MaleWeighted!T$1146=0),"--",IF(AND(MaleWeighted!T$1145&gt;0,MaleWeighted!T$1146=0),IF('Male Data'!T882&gt;MaleWeighted!T$1145,'Male Data'!$X882,0),IF(AND(MaleWeighted!T$1145=0,MaleWeighted!T$1146&gt;0),IF('Male Data'!$T882&lt;MaleWeighted!T$1146,'Male Data'!$X882,0),IF(AND('Male Data'!T882&gt;MaleWeighted!T$1145,'Male Data'!T882&lt;MaleWeighted!T$1146),'Male Data'!$X882,0))))</f>
        <v>--</v>
      </c>
      <c r="U882" t="str">
        <f>IF(AND(MaleWeighted!U$1145=0,MaleWeighted!U$1146=0),"--",IF(AND(MaleWeighted!U$1145&gt;0,MaleWeighted!U$1146=0),IF('Male Data'!U882&gt;MaleWeighted!U$1145,'Male Data'!$X882,0),IF(AND(MaleWeighted!U$1145=0,MaleWeighted!U$1146&gt;0),IF('Male Data'!U882&lt;MaleWeighted!U$1146,'Male Data'!$X882,0),IF(AND('Male Data'!U882&gt;MaleWeighted!U$1145,'Male Data'!U882&lt;MaleWeighted!U$1146),'Male Data'!$X882,0))))</f>
        <v>--</v>
      </c>
      <c r="V882" t="str">
        <f>IF(AND(MaleWeighted!V$1145=0,MaleWeighted!V$1146=0),"--",IF(AND(MaleWeighted!V$1145&gt;0,MaleWeighted!V$1146=0),IF('Male Data'!V882&gt;MaleWeighted!V$1145,'Male Data'!$X882,0),IF(AND(MaleWeighted!V$1145=0,MaleWeighted!V$1146&gt;0),IF('Male Data'!V882&lt;MaleWeighted!V$1146,'Male Data'!$X882,0),IF(AND('Male Data'!V882&gt;MaleWeighted!V$1145,'Male Data'!V882&lt;MaleWeighted!V$1146),'Male Data'!$X882,0))))</f>
        <v>--</v>
      </c>
      <c r="W882" t="str">
        <f>IF(AND(MaleWeighted!W$1145=0,MaleWeighted!W$1146=0),"--",IF(AND(MaleWeighted!W$1145&gt;0,MaleWeighted!W$1146=0),IF('Male Data'!W882&gt;MaleWeighted!W$1145,'Male Data'!$X882,0),IF(AND(MaleWeighted!W$1145=0,MaleWeighted!W$1146&gt;0),IF('Male Data'!W882&lt;MaleWeighted!W$1146,'Male Data'!$X882,0),IF(AND('Male Data'!W882&gt;MaleWeighted!W$1145,'Male Data'!W882&lt;MaleWeighted!W$1146),'Male Data'!$X882,0))))</f>
        <v>--</v>
      </c>
      <c r="Y882">
        <f t="shared" si="26"/>
        <v>0</v>
      </c>
      <c r="Z882">
        <f>Y882*'Male Data'!X882</f>
        <v>0</v>
      </c>
      <c r="AA882">
        <f t="shared" si="27"/>
        <v>1</v>
      </c>
      <c r="AB882">
        <f>AA882*'Male Data'!X882</f>
        <v>162845</v>
      </c>
    </row>
    <row r="883" spans="1:28">
      <c r="A883">
        <f>'Male Data'!A883</f>
        <v>882</v>
      </c>
      <c r="B883" t="str">
        <f>'Male Data'!B883</f>
        <v>M</v>
      </c>
      <c r="C883" t="str">
        <f>IF(AND(MaleWeighted!C$1145=0,MaleWeighted!C$1146=0),"--",IF(AND(MaleWeighted!C$1145&gt;0,MaleWeighted!C$1146=0),IF('Male Data'!C883&gt;MaleWeighted!C$1145,'Male Data'!$X883,0),IF(AND(MaleWeighted!C$1145=0,MaleWeighted!C$1146&gt;0),IF('Male Data'!C883&lt;MaleWeighted!C$1146,'Male Data'!$X883,0),IF(AND('Male Data'!C883&gt;MaleWeighted!C$1145,'Male Data'!C883&lt;MaleWeighted!C$1146),'Male Data'!$X883,0))))</f>
        <v>--</v>
      </c>
      <c r="D883" t="str">
        <f>IF(AND(MaleWeighted!D$1145=0,MaleWeighted!D$1146=0),"--",IF(AND(MaleWeighted!D$1145&gt;0,MaleWeighted!D$1146=0),IF('Male Data'!D883&gt;MaleWeighted!D$1145,'Male Data'!$X883,0),IF(AND(MaleWeighted!D$1145=0,MaleWeighted!D$1146&gt;0),IF('Male Data'!D883&lt;MaleWeighted!D$1146,'Male Data'!$X883,0),IF(AND('Male Data'!D883&gt;MaleWeighted!D$1145,'Male Data'!D883&lt;MaleWeighted!D$1146),'Male Data'!$X883,0))))</f>
        <v>--</v>
      </c>
      <c r="E883" t="str">
        <f>IF(AND(MaleWeighted!E$1145=0,MaleWeighted!E$1146=0),"--",IF(AND(MaleWeighted!E$1145&gt;0,MaleWeighted!E$1146=0),IF('Male Data'!E883&gt;MaleWeighted!E$1145,'Male Data'!$X883,0),IF(AND(MaleWeighted!E$1145=0,MaleWeighted!E$1146&gt;0),IF('Male Data'!E883&lt;MaleWeighted!E$1146,'Male Data'!$X883,0),IF(AND('Male Data'!E883&gt;MaleWeighted!E$1145,'Male Data'!E883&lt;MaleWeighted!E$1146),'Male Data'!$X883,0))))</f>
        <v>--</v>
      </c>
      <c r="F883" t="str">
        <f>IF(AND(MaleWeighted!F$1145=0,MaleWeighted!F$1146=0),"--",IF(AND(MaleWeighted!F$1145&gt;0,MaleWeighted!F$1146=0),IF('Male Data'!F883&gt;MaleWeighted!F$1145,'Male Data'!$X883,0),IF(AND(MaleWeighted!F$1145=0,MaleWeighted!F$1146&gt;0),IF('Male Data'!F883&lt;MaleWeighted!F$1146,'Male Data'!$X883,0),IF(AND('Male Data'!F883&gt;MaleWeighted!F$1145,'Male Data'!F883&lt;MaleWeighted!F$1146),'Male Data'!$X883,0))))</f>
        <v>--</v>
      </c>
      <c r="G883" t="str">
        <f>IF(AND(MaleWeighted!G$1145=0,MaleWeighted!G$1146=0),"--",IF(AND(MaleWeighted!G$1145&gt;0,MaleWeighted!G$1146=0),IF('Male Data'!G883&gt;MaleWeighted!G$1145,'Male Data'!$X883,0),IF(AND(MaleWeighted!G$1145=0,MaleWeighted!G$1146&gt;0),IF('Male Data'!G883&lt;MaleWeighted!G$1146,'Male Data'!$X883,0),IF(AND('Male Data'!G883&gt;MaleWeighted!G$1145,'Male Data'!G883&lt;MaleWeighted!G$1146),'Male Data'!$X883,0))))</f>
        <v>--</v>
      </c>
      <c r="H883" t="str">
        <f>IF(AND(MaleWeighted!H$1145=0,MaleWeighted!H$1146=0),"--",IF(AND(MaleWeighted!H$1145&gt;0,MaleWeighted!H$1146=0),IF('Male Data'!H883&gt;MaleWeighted!H$1145,'Male Data'!$X883,0),IF(AND(MaleWeighted!H$1145=0,MaleWeighted!H$1146&gt;0),IF('Male Data'!H883&lt;MaleWeighted!H$1146,'Male Data'!$X883,0),IF(AND('Male Data'!H883&gt;MaleWeighted!H$1145,'Male Data'!H883&lt;MaleWeighted!H$1146),'Male Data'!$X883,0))))</f>
        <v>--</v>
      </c>
      <c r="I883" t="str">
        <f>IF(AND(MaleWeighted!I$1145=0,MaleWeighted!I$1146=0),"--",IF(AND(MaleWeighted!I$1145&gt;0,MaleWeighted!I$1146=0),IF('Male Data'!I883&gt;MaleWeighted!I$1145,'Male Data'!$X883,0),IF(AND(MaleWeighted!I$1145=0,MaleWeighted!I$1146&gt;0),IF('Male Data'!I883&lt;MaleWeighted!I$1146,'Male Data'!$X883,0),IF(AND('Male Data'!I883&gt;MaleWeighted!I$1145,'Male Data'!I883&lt;MaleWeighted!I$1146),'Male Data'!$X883,0))))</f>
        <v>--</v>
      </c>
      <c r="J883" t="str">
        <f>IF(AND(MaleWeighted!J$1145=0,MaleWeighted!J$1146=0),"--",IF(AND(MaleWeighted!J$1145&gt;0,MaleWeighted!J$1146=0),IF('Male Data'!J883&gt;MaleWeighted!J$1145,'Male Data'!$X883,0),IF(AND(MaleWeighted!J$1145=0,MaleWeighted!J$1146&gt;0),IF('Male Data'!J883&lt;MaleWeighted!J$1146,'Male Data'!$X883,0),IF(AND('Male Data'!J883&gt;MaleWeighted!J$1145,'Male Data'!J883&lt;MaleWeighted!J$1146),'Male Data'!$X883,0))))</f>
        <v>--</v>
      </c>
      <c r="K883" t="str">
        <f>IF(AND(MaleWeighted!K$1145=0,MaleWeighted!K$1146=0),"--",IF(AND(MaleWeighted!K$1145&gt;0,MaleWeighted!K$1146=0),IF('Male Data'!K883&gt;MaleWeighted!K$1145,'Male Data'!$X883,0),IF(AND(MaleWeighted!K$1145=0,MaleWeighted!K$1146&gt;0),IF('Male Data'!K883&lt;MaleWeighted!K$1146,'Male Data'!$X883,0),IF(AND('Male Data'!K883&gt;MaleWeighted!K$1145,'Male Data'!K883&lt;MaleWeighted!K$1146),'Male Data'!$X883,0))))</f>
        <v>--</v>
      </c>
      <c r="L883" t="str">
        <f>IF(AND(MaleWeighted!L$1145=0,MaleWeighted!L$1146=0),"--",IF(AND(MaleWeighted!L$1145&gt;0,MaleWeighted!L$1146=0),IF('Male Data'!L883&gt;MaleWeighted!L$1145,'Male Data'!$X883,0),IF(AND(MaleWeighted!L$1145=0,MaleWeighted!L$1146&gt;0),IF('Male Data'!L883&lt;MaleWeighted!L$1146,'Male Data'!$X883,0),IF(AND('Male Data'!L883&gt;MaleWeighted!L$1145,'Male Data'!L883&lt;MaleWeighted!L$1146),'Male Data'!$X883,0))))</f>
        <v>--</v>
      </c>
      <c r="M883" t="str">
        <f>IF(AND(MaleWeighted!M$1145=0,MaleWeighted!M$1146=0),"--",IF(AND(MaleWeighted!M$1145&gt;0,MaleWeighted!M$1146=0),IF('Male Data'!M883&gt;MaleWeighted!M$1145,'Male Data'!$X883,0),IF(AND(MaleWeighted!M$1145=0,MaleWeighted!M$1146&gt;0),IF('Male Data'!M883&lt;MaleWeighted!M$1146,'Male Data'!$X883,0),IF(AND('Male Data'!M883&gt;MaleWeighted!M$1145,'Male Data'!M883&lt;MaleWeighted!M$1146),'Male Data'!$X883,0))))</f>
        <v>--</v>
      </c>
      <c r="N883" t="str">
        <f>IF(AND(MaleWeighted!N$1145=0,MaleWeighted!N$1146=0),"--",IF(AND(MaleWeighted!N$1145&gt;0,MaleWeighted!N$1146=0),IF('Male Data'!N883&gt;MaleWeighted!N$1145,'Male Data'!$X883,0),IF(AND(MaleWeighted!N$1145=0,MaleWeighted!N$1146&gt;0),IF('Male Data'!N883&lt;MaleWeighted!N$1146,'Male Data'!$X883,0),IF(AND('Male Data'!N883&gt;MaleWeighted!N$1145,'Male Data'!N883&lt;MaleWeighted!N$1146),'Male Data'!$X883,0))))</f>
        <v>--</v>
      </c>
      <c r="O883" t="str">
        <f>IF(AND(MaleWeighted!O$1145=0,MaleWeighted!O$1146=0),"--",IF(AND(MaleWeighted!O$1145&gt;0,MaleWeighted!O$1146=0),IF('Male Data'!O883&gt;MaleWeighted!O$1145,'Male Data'!$X883,0),IF(AND(MaleWeighted!O$1145=0,MaleWeighted!O$1146&gt;0),IF('Male Data'!O883&lt;MaleWeighted!O$1146,'Male Data'!$X883,0),IF(AND('Male Data'!O883&gt;MaleWeighted!O$1145,'Male Data'!O883&lt;MaleWeighted!O$1146),'Male Data'!$X883,0))))</f>
        <v>--</v>
      </c>
      <c r="P883" t="str">
        <f>IF(AND(MaleWeighted!P$1145=0,MaleWeighted!P$1146=0),"--",IF(AND(MaleWeighted!P$1145&gt;0,MaleWeighted!P$1146=0),IF('Male Data'!P883&gt;MaleWeighted!P$1145,'Male Data'!$X883,0),IF(AND(MaleWeighted!P$1145=0,MaleWeighted!P$1146&gt;0),IF('Male Data'!P883&lt;MaleWeighted!P$1146,'Male Data'!$X883,0),IF(AND('Male Data'!P883&gt;MaleWeighted!P$1145,'Male Data'!P883&lt;MaleWeighted!P$1146),'Male Data'!$X883,0))))</f>
        <v>--</v>
      </c>
      <c r="Q883" t="str">
        <f>IF(AND(MaleWeighted!Q$1145=0,MaleWeighted!Q$1146=0),"--",IF(AND(MaleWeighted!Q$1145&gt;0,MaleWeighted!Q$1146=0),IF('Male Data'!Q883&gt;MaleWeighted!Q$1145,'Male Data'!$X883,0),IF(AND(MaleWeighted!Q$1145=0,MaleWeighted!Q$1146&gt;0),IF('Male Data'!Q883&lt;MaleWeighted!Q$1146,'Male Data'!$X883,0),IF(AND('Male Data'!Q883&gt;MaleWeighted!Q$1145,'Male Data'!Q883&lt;MaleWeighted!Q$1146),'Male Data'!$X883,0))))</f>
        <v>--</v>
      </c>
      <c r="R883" t="str">
        <f>IF(AND(MaleWeighted!R$1145=0,MaleWeighted!R$1146=0),"--",IF(AND(MaleWeighted!R$1145&gt;0,MaleWeighted!R$1146=0),IF('Male Data'!R883&gt;MaleWeighted!R$1145,'Male Data'!$X883,0),IF(AND(MaleWeighted!R$1145=0,MaleWeighted!R$1146&gt;0),IF('Male Data'!R883&lt;MaleWeighted!R$1146,'Male Data'!$X883,0),IF(AND('Male Data'!R883&gt;MaleWeighted!R$1145,'Male Data'!R883&lt;MaleWeighted!R$1146),'Male Data'!$X883,0))))</f>
        <v>--</v>
      </c>
      <c r="S883" t="str">
        <f>IF(AND(MaleWeighted!S$1145=0,MaleWeighted!S$1146=0),"--",IF(AND(MaleWeighted!S$1145&gt;0,MaleWeighted!S$1146=0),IF('Male Data'!S883&gt;MaleWeighted!S$1145,'Male Data'!$X883,0),IF(AND(MaleWeighted!S$1145=0,MaleWeighted!S$1146&gt;0),IF('Male Data'!S883&lt;MaleWeighted!S$1146,'Male Data'!$X883,0),IF(AND('Male Data'!S883&gt;MaleWeighted!S$1145,'Male Data'!S883&lt;MaleWeighted!S$1146),'Male Data'!$X883,0))))</f>
        <v>--</v>
      </c>
      <c r="T883" t="str">
        <f>IF(AND(MaleWeighted!T$1145=0,MaleWeighted!T$1146=0),"--",IF(AND(MaleWeighted!T$1145&gt;0,MaleWeighted!T$1146=0),IF('Male Data'!T883&gt;MaleWeighted!T$1145,'Male Data'!$X883,0),IF(AND(MaleWeighted!T$1145=0,MaleWeighted!T$1146&gt;0),IF('Male Data'!$T883&lt;MaleWeighted!T$1146,'Male Data'!$X883,0),IF(AND('Male Data'!T883&gt;MaleWeighted!T$1145,'Male Data'!T883&lt;MaleWeighted!T$1146),'Male Data'!$X883,0))))</f>
        <v>--</v>
      </c>
      <c r="U883" t="str">
        <f>IF(AND(MaleWeighted!U$1145=0,MaleWeighted!U$1146=0),"--",IF(AND(MaleWeighted!U$1145&gt;0,MaleWeighted!U$1146=0),IF('Male Data'!U883&gt;MaleWeighted!U$1145,'Male Data'!$X883,0),IF(AND(MaleWeighted!U$1145=0,MaleWeighted!U$1146&gt;0),IF('Male Data'!U883&lt;MaleWeighted!U$1146,'Male Data'!$X883,0),IF(AND('Male Data'!U883&gt;MaleWeighted!U$1145,'Male Data'!U883&lt;MaleWeighted!U$1146),'Male Data'!$X883,0))))</f>
        <v>--</v>
      </c>
      <c r="V883" t="str">
        <f>IF(AND(MaleWeighted!V$1145=0,MaleWeighted!V$1146=0),"--",IF(AND(MaleWeighted!V$1145&gt;0,MaleWeighted!V$1146=0),IF('Male Data'!V883&gt;MaleWeighted!V$1145,'Male Data'!$X883,0),IF(AND(MaleWeighted!V$1145=0,MaleWeighted!V$1146&gt;0),IF('Male Data'!V883&lt;MaleWeighted!V$1146,'Male Data'!$X883,0),IF(AND('Male Data'!V883&gt;MaleWeighted!V$1145,'Male Data'!V883&lt;MaleWeighted!V$1146),'Male Data'!$X883,0))))</f>
        <v>--</v>
      </c>
      <c r="W883" t="str">
        <f>IF(AND(MaleWeighted!W$1145=0,MaleWeighted!W$1146=0),"--",IF(AND(MaleWeighted!W$1145&gt;0,MaleWeighted!W$1146=0),IF('Male Data'!W883&gt;MaleWeighted!W$1145,'Male Data'!$X883,0),IF(AND(MaleWeighted!W$1145=0,MaleWeighted!W$1146&gt;0),IF('Male Data'!W883&lt;MaleWeighted!W$1146,'Male Data'!$X883,0),IF(AND('Male Data'!W883&gt;MaleWeighted!W$1145,'Male Data'!W883&lt;MaleWeighted!W$1146),'Male Data'!$X883,0))))</f>
        <v>--</v>
      </c>
      <c r="Y883">
        <f t="shared" si="26"/>
        <v>0</v>
      </c>
      <c r="Z883">
        <f>Y883*'Male Data'!X883</f>
        <v>0</v>
      </c>
      <c r="AA883">
        <f t="shared" si="27"/>
        <v>1</v>
      </c>
      <c r="AB883">
        <f>AA883*'Male Data'!X883</f>
        <v>362130</v>
      </c>
    </row>
    <row r="884" spans="1:28">
      <c r="A884">
        <f>'Male Data'!A884</f>
        <v>883</v>
      </c>
      <c r="B884" t="str">
        <f>'Male Data'!B884</f>
        <v>M</v>
      </c>
      <c r="C884" t="str">
        <f>IF(AND(MaleWeighted!C$1145=0,MaleWeighted!C$1146=0),"--",IF(AND(MaleWeighted!C$1145&gt;0,MaleWeighted!C$1146=0),IF('Male Data'!C884&gt;MaleWeighted!C$1145,'Male Data'!$X884,0),IF(AND(MaleWeighted!C$1145=0,MaleWeighted!C$1146&gt;0),IF('Male Data'!C884&lt;MaleWeighted!C$1146,'Male Data'!$X884,0),IF(AND('Male Data'!C884&gt;MaleWeighted!C$1145,'Male Data'!C884&lt;MaleWeighted!C$1146),'Male Data'!$X884,0))))</f>
        <v>--</v>
      </c>
      <c r="D884" t="str">
        <f>IF(AND(MaleWeighted!D$1145=0,MaleWeighted!D$1146=0),"--",IF(AND(MaleWeighted!D$1145&gt;0,MaleWeighted!D$1146=0),IF('Male Data'!D884&gt;MaleWeighted!D$1145,'Male Data'!$X884,0),IF(AND(MaleWeighted!D$1145=0,MaleWeighted!D$1146&gt;0),IF('Male Data'!D884&lt;MaleWeighted!D$1146,'Male Data'!$X884,0),IF(AND('Male Data'!D884&gt;MaleWeighted!D$1145,'Male Data'!D884&lt;MaleWeighted!D$1146),'Male Data'!$X884,0))))</f>
        <v>--</v>
      </c>
      <c r="E884" t="str">
        <f>IF(AND(MaleWeighted!E$1145=0,MaleWeighted!E$1146=0),"--",IF(AND(MaleWeighted!E$1145&gt;0,MaleWeighted!E$1146=0),IF('Male Data'!E884&gt;MaleWeighted!E$1145,'Male Data'!$X884,0),IF(AND(MaleWeighted!E$1145=0,MaleWeighted!E$1146&gt;0),IF('Male Data'!E884&lt;MaleWeighted!E$1146,'Male Data'!$X884,0),IF(AND('Male Data'!E884&gt;MaleWeighted!E$1145,'Male Data'!E884&lt;MaleWeighted!E$1146),'Male Data'!$X884,0))))</f>
        <v>--</v>
      </c>
      <c r="F884" t="str">
        <f>IF(AND(MaleWeighted!F$1145=0,MaleWeighted!F$1146=0),"--",IF(AND(MaleWeighted!F$1145&gt;0,MaleWeighted!F$1146=0),IF('Male Data'!F884&gt;MaleWeighted!F$1145,'Male Data'!$X884,0),IF(AND(MaleWeighted!F$1145=0,MaleWeighted!F$1146&gt;0),IF('Male Data'!F884&lt;MaleWeighted!F$1146,'Male Data'!$X884,0),IF(AND('Male Data'!F884&gt;MaleWeighted!F$1145,'Male Data'!F884&lt;MaleWeighted!F$1146),'Male Data'!$X884,0))))</f>
        <v>--</v>
      </c>
      <c r="G884" t="str">
        <f>IF(AND(MaleWeighted!G$1145=0,MaleWeighted!G$1146=0),"--",IF(AND(MaleWeighted!G$1145&gt;0,MaleWeighted!G$1146=0),IF('Male Data'!G884&gt;MaleWeighted!G$1145,'Male Data'!$X884,0),IF(AND(MaleWeighted!G$1145=0,MaleWeighted!G$1146&gt;0),IF('Male Data'!G884&lt;MaleWeighted!G$1146,'Male Data'!$X884,0),IF(AND('Male Data'!G884&gt;MaleWeighted!G$1145,'Male Data'!G884&lt;MaleWeighted!G$1146),'Male Data'!$X884,0))))</f>
        <v>--</v>
      </c>
      <c r="H884" t="str">
        <f>IF(AND(MaleWeighted!H$1145=0,MaleWeighted!H$1146=0),"--",IF(AND(MaleWeighted!H$1145&gt;0,MaleWeighted!H$1146=0),IF('Male Data'!H884&gt;MaleWeighted!H$1145,'Male Data'!$X884,0),IF(AND(MaleWeighted!H$1145=0,MaleWeighted!H$1146&gt;0),IF('Male Data'!H884&lt;MaleWeighted!H$1146,'Male Data'!$X884,0),IF(AND('Male Data'!H884&gt;MaleWeighted!H$1145,'Male Data'!H884&lt;MaleWeighted!H$1146),'Male Data'!$X884,0))))</f>
        <v>--</v>
      </c>
      <c r="I884" t="str">
        <f>IF(AND(MaleWeighted!I$1145=0,MaleWeighted!I$1146=0),"--",IF(AND(MaleWeighted!I$1145&gt;0,MaleWeighted!I$1146=0),IF('Male Data'!I884&gt;MaleWeighted!I$1145,'Male Data'!$X884,0),IF(AND(MaleWeighted!I$1145=0,MaleWeighted!I$1146&gt;0),IF('Male Data'!I884&lt;MaleWeighted!I$1146,'Male Data'!$X884,0),IF(AND('Male Data'!I884&gt;MaleWeighted!I$1145,'Male Data'!I884&lt;MaleWeighted!I$1146),'Male Data'!$X884,0))))</f>
        <v>--</v>
      </c>
      <c r="J884" t="str">
        <f>IF(AND(MaleWeighted!J$1145=0,MaleWeighted!J$1146=0),"--",IF(AND(MaleWeighted!J$1145&gt;0,MaleWeighted!J$1146=0),IF('Male Data'!J884&gt;MaleWeighted!J$1145,'Male Data'!$X884,0),IF(AND(MaleWeighted!J$1145=0,MaleWeighted!J$1146&gt;0),IF('Male Data'!J884&lt;MaleWeighted!J$1146,'Male Data'!$X884,0),IF(AND('Male Data'!J884&gt;MaleWeighted!J$1145,'Male Data'!J884&lt;MaleWeighted!J$1146),'Male Data'!$X884,0))))</f>
        <v>--</v>
      </c>
      <c r="K884" t="str">
        <f>IF(AND(MaleWeighted!K$1145=0,MaleWeighted!K$1146=0),"--",IF(AND(MaleWeighted!K$1145&gt;0,MaleWeighted!K$1146=0),IF('Male Data'!K884&gt;MaleWeighted!K$1145,'Male Data'!$X884,0),IF(AND(MaleWeighted!K$1145=0,MaleWeighted!K$1146&gt;0),IF('Male Data'!K884&lt;MaleWeighted!K$1146,'Male Data'!$X884,0),IF(AND('Male Data'!K884&gt;MaleWeighted!K$1145,'Male Data'!K884&lt;MaleWeighted!K$1146),'Male Data'!$X884,0))))</f>
        <v>--</v>
      </c>
      <c r="L884" t="str">
        <f>IF(AND(MaleWeighted!L$1145=0,MaleWeighted!L$1146=0),"--",IF(AND(MaleWeighted!L$1145&gt;0,MaleWeighted!L$1146=0),IF('Male Data'!L884&gt;MaleWeighted!L$1145,'Male Data'!$X884,0),IF(AND(MaleWeighted!L$1145=0,MaleWeighted!L$1146&gt;0),IF('Male Data'!L884&lt;MaleWeighted!L$1146,'Male Data'!$X884,0),IF(AND('Male Data'!L884&gt;MaleWeighted!L$1145,'Male Data'!L884&lt;MaleWeighted!L$1146),'Male Data'!$X884,0))))</f>
        <v>--</v>
      </c>
      <c r="M884" t="str">
        <f>IF(AND(MaleWeighted!M$1145=0,MaleWeighted!M$1146=0),"--",IF(AND(MaleWeighted!M$1145&gt;0,MaleWeighted!M$1146=0),IF('Male Data'!M884&gt;MaleWeighted!M$1145,'Male Data'!$X884,0),IF(AND(MaleWeighted!M$1145=0,MaleWeighted!M$1146&gt;0),IF('Male Data'!M884&lt;MaleWeighted!M$1146,'Male Data'!$X884,0),IF(AND('Male Data'!M884&gt;MaleWeighted!M$1145,'Male Data'!M884&lt;MaleWeighted!M$1146),'Male Data'!$X884,0))))</f>
        <v>--</v>
      </c>
      <c r="N884" t="str">
        <f>IF(AND(MaleWeighted!N$1145=0,MaleWeighted!N$1146=0),"--",IF(AND(MaleWeighted!N$1145&gt;0,MaleWeighted!N$1146=0),IF('Male Data'!N884&gt;MaleWeighted!N$1145,'Male Data'!$X884,0),IF(AND(MaleWeighted!N$1145=0,MaleWeighted!N$1146&gt;0),IF('Male Data'!N884&lt;MaleWeighted!N$1146,'Male Data'!$X884,0),IF(AND('Male Data'!N884&gt;MaleWeighted!N$1145,'Male Data'!N884&lt;MaleWeighted!N$1146),'Male Data'!$X884,0))))</f>
        <v>--</v>
      </c>
      <c r="O884" t="str">
        <f>IF(AND(MaleWeighted!O$1145=0,MaleWeighted!O$1146=0),"--",IF(AND(MaleWeighted!O$1145&gt;0,MaleWeighted!O$1146=0),IF('Male Data'!O884&gt;MaleWeighted!O$1145,'Male Data'!$X884,0),IF(AND(MaleWeighted!O$1145=0,MaleWeighted!O$1146&gt;0),IF('Male Data'!O884&lt;MaleWeighted!O$1146,'Male Data'!$X884,0),IF(AND('Male Data'!O884&gt;MaleWeighted!O$1145,'Male Data'!O884&lt;MaleWeighted!O$1146),'Male Data'!$X884,0))))</f>
        <v>--</v>
      </c>
      <c r="P884" t="str">
        <f>IF(AND(MaleWeighted!P$1145=0,MaleWeighted!P$1146=0),"--",IF(AND(MaleWeighted!P$1145&gt;0,MaleWeighted!P$1146=0),IF('Male Data'!P884&gt;MaleWeighted!P$1145,'Male Data'!$X884,0),IF(AND(MaleWeighted!P$1145=0,MaleWeighted!P$1146&gt;0),IF('Male Data'!P884&lt;MaleWeighted!P$1146,'Male Data'!$X884,0),IF(AND('Male Data'!P884&gt;MaleWeighted!P$1145,'Male Data'!P884&lt;MaleWeighted!P$1146),'Male Data'!$X884,0))))</f>
        <v>--</v>
      </c>
      <c r="Q884" t="str">
        <f>IF(AND(MaleWeighted!Q$1145=0,MaleWeighted!Q$1146=0),"--",IF(AND(MaleWeighted!Q$1145&gt;0,MaleWeighted!Q$1146=0),IF('Male Data'!Q884&gt;MaleWeighted!Q$1145,'Male Data'!$X884,0),IF(AND(MaleWeighted!Q$1145=0,MaleWeighted!Q$1146&gt;0),IF('Male Data'!Q884&lt;MaleWeighted!Q$1146,'Male Data'!$X884,0),IF(AND('Male Data'!Q884&gt;MaleWeighted!Q$1145,'Male Data'!Q884&lt;MaleWeighted!Q$1146),'Male Data'!$X884,0))))</f>
        <v>--</v>
      </c>
      <c r="R884" t="str">
        <f>IF(AND(MaleWeighted!R$1145=0,MaleWeighted!R$1146=0),"--",IF(AND(MaleWeighted!R$1145&gt;0,MaleWeighted!R$1146=0),IF('Male Data'!R884&gt;MaleWeighted!R$1145,'Male Data'!$X884,0),IF(AND(MaleWeighted!R$1145=0,MaleWeighted!R$1146&gt;0),IF('Male Data'!R884&lt;MaleWeighted!R$1146,'Male Data'!$X884,0),IF(AND('Male Data'!R884&gt;MaleWeighted!R$1145,'Male Data'!R884&lt;MaleWeighted!R$1146),'Male Data'!$X884,0))))</f>
        <v>--</v>
      </c>
      <c r="S884" t="str">
        <f>IF(AND(MaleWeighted!S$1145=0,MaleWeighted!S$1146=0),"--",IF(AND(MaleWeighted!S$1145&gt;0,MaleWeighted!S$1146=0),IF('Male Data'!S884&gt;MaleWeighted!S$1145,'Male Data'!$X884,0),IF(AND(MaleWeighted!S$1145=0,MaleWeighted!S$1146&gt;0),IF('Male Data'!S884&lt;MaleWeighted!S$1146,'Male Data'!$X884,0),IF(AND('Male Data'!S884&gt;MaleWeighted!S$1145,'Male Data'!S884&lt;MaleWeighted!S$1146),'Male Data'!$X884,0))))</f>
        <v>--</v>
      </c>
      <c r="T884" t="str">
        <f>IF(AND(MaleWeighted!T$1145=0,MaleWeighted!T$1146=0),"--",IF(AND(MaleWeighted!T$1145&gt;0,MaleWeighted!T$1146=0),IF('Male Data'!T884&gt;MaleWeighted!T$1145,'Male Data'!$X884,0),IF(AND(MaleWeighted!T$1145=0,MaleWeighted!T$1146&gt;0),IF('Male Data'!$T884&lt;MaleWeighted!T$1146,'Male Data'!$X884,0),IF(AND('Male Data'!T884&gt;MaleWeighted!T$1145,'Male Data'!T884&lt;MaleWeighted!T$1146),'Male Data'!$X884,0))))</f>
        <v>--</v>
      </c>
      <c r="U884" t="str">
        <f>IF(AND(MaleWeighted!U$1145=0,MaleWeighted!U$1146=0),"--",IF(AND(MaleWeighted!U$1145&gt;0,MaleWeighted!U$1146=0),IF('Male Data'!U884&gt;MaleWeighted!U$1145,'Male Data'!$X884,0),IF(AND(MaleWeighted!U$1145=0,MaleWeighted!U$1146&gt;0),IF('Male Data'!U884&lt;MaleWeighted!U$1146,'Male Data'!$X884,0),IF(AND('Male Data'!U884&gt;MaleWeighted!U$1145,'Male Data'!U884&lt;MaleWeighted!U$1146),'Male Data'!$X884,0))))</f>
        <v>--</v>
      </c>
      <c r="V884" t="str">
        <f>IF(AND(MaleWeighted!V$1145=0,MaleWeighted!V$1146=0),"--",IF(AND(MaleWeighted!V$1145&gt;0,MaleWeighted!V$1146=0),IF('Male Data'!V884&gt;MaleWeighted!V$1145,'Male Data'!$X884,0),IF(AND(MaleWeighted!V$1145=0,MaleWeighted!V$1146&gt;0),IF('Male Data'!V884&lt;MaleWeighted!V$1146,'Male Data'!$X884,0),IF(AND('Male Data'!V884&gt;MaleWeighted!V$1145,'Male Data'!V884&lt;MaleWeighted!V$1146),'Male Data'!$X884,0))))</f>
        <v>--</v>
      </c>
      <c r="W884" t="str">
        <f>IF(AND(MaleWeighted!W$1145=0,MaleWeighted!W$1146=0),"--",IF(AND(MaleWeighted!W$1145&gt;0,MaleWeighted!W$1146=0),IF('Male Data'!W884&gt;MaleWeighted!W$1145,'Male Data'!$X884,0),IF(AND(MaleWeighted!W$1145=0,MaleWeighted!W$1146&gt;0),IF('Male Data'!W884&lt;MaleWeighted!W$1146,'Male Data'!$X884,0),IF(AND('Male Data'!W884&gt;MaleWeighted!W$1145,'Male Data'!W884&lt;MaleWeighted!W$1146),'Male Data'!$X884,0))))</f>
        <v>--</v>
      </c>
      <c r="Y884">
        <f t="shared" si="26"/>
        <v>0</v>
      </c>
      <c r="Z884">
        <f>Y884*'Male Data'!X884</f>
        <v>0</v>
      </c>
      <c r="AA884">
        <f t="shared" si="27"/>
        <v>1</v>
      </c>
      <c r="AB884">
        <f>AA884*'Male Data'!X884</f>
        <v>16221</v>
      </c>
    </row>
    <row r="885" spans="1:28">
      <c r="A885">
        <f>'Male Data'!A885</f>
        <v>884</v>
      </c>
      <c r="B885" t="str">
        <f>'Male Data'!B885</f>
        <v>M</v>
      </c>
      <c r="C885" t="str">
        <f>IF(AND(MaleWeighted!C$1145=0,MaleWeighted!C$1146=0),"--",IF(AND(MaleWeighted!C$1145&gt;0,MaleWeighted!C$1146=0),IF('Male Data'!C885&gt;MaleWeighted!C$1145,'Male Data'!$X885,0),IF(AND(MaleWeighted!C$1145=0,MaleWeighted!C$1146&gt;0),IF('Male Data'!C885&lt;MaleWeighted!C$1146,'Male Data'!$X885,0),IF(AND('Male Data'!C885&gt;MaleWeighted!C$1145,'Male Data'!C885&lt;MaleWeighted!C$1146),'Male Data'!$X885,0))))</f>
        <v>--</v>
      </c>
      <c r="D885" t="str">
        <f>IF(AND(MaleWeighted!D$1145=0,MaleWeighted!D$1146=0),"--",IF(AND(MaleWeighted!D$1145&gt;0,MaleWeighted!D$1146=0),IF('Male Data'!D885&gt;MaleWeighted!D$1145,'Male Data'!$X885,0),IF(AND(MaleWeighted!D$1145=0,MaleWeighted!D$1146&gt;0),IF('Male Data'!D885&lt;MaleWeighted!D$1146,'Male Data'!$X885,0),IF(AND('Male Data'!D885&gt;MaleWeighted!D$1145,'Male Data'!D885&lt;MaleWeighted!D$1146),'Male Data'!$X885,0))))</f>
        <v>--</v>
      </c>
      <c r="E885" t="str">
        <f>IF(AND(MaleWeighted!E$1145=0,MaleWeighted!E$1146=0),"--",IF(AND(MaleWeighted!E$1145&gt;0,MaleWeighted!E$1146=0),IF('Male Data'!E885&gt;MaleWeighted!E$1145,'Male Data'!$X885,0),IF(AND(MaleWeighted!E$1145=0,MaleWeighted!E$1146&gt;0),IF('Male Data'!E885&lt;MaleWeighted!E$1146,'Male Data'!$X885,0),IF(AND('Male Data'!E885&gt;MaleWeighted!E$1145,'Male Data'!E885&lt;MaleWeighted!E$1146),'Male Data'!$X885,0))))</f>
        <v>--</v>
      </c>
      <c r="F885" t="str">
        <f>IF(AND(MaleWeighted!F$1145=0,MaleWeighted!F$1146=0),"--",IF(AND(MaleWeighted!F$1145&gt;0,MaleWeighted!F$1146=0),IF('Male Data'!F885&gt;MaleWeighted!F$1145,'Male Data'!$X885,0),IF(AND(MaleWeighted!F$1145=0,MaleWeighted!F$1146&gt;0),IF('Male Data'!F885&lt;MaleWeighted!F$1146,'Male Data'!$X885,0),IF(AND('Male Data'!F885&gt;MaleWeighted!F$1145,'Male Data'!F885&lt;MaleWeighted!F$1146),'Male Data'!$X885,0))))</f>
        <v>--</v>
      </c>
      <c r="G885" t="str">
        <f>IF(AND(MaleWeighted!G$1145=0,MaleWeighted!G$1146=0),"--",IF(AND(MaleWeighted!G$1145&gt;0,MaleWeighted!G$1146=0),IF('Male Data'!G885&gt;MaleWeighted!G$1145,'Male Data'!$X885,0),IF(AND(MaleWeighted!G$1145=0,MaleWeighted!G$1146&gt;0),IF('Male Data'!G885&lt;MaleWeighted!G$1146,'Male Data'!$X885,0),IF(AND('Male Data'!G885&gt;MaleWeighted!G$1145,'Male Data'!G885&lt;MaleWeighted!G$1146),'Male Data'!$X885,0))))</f>
        <v>--</v>
      </c>
      <c r="H885" t="str">
        <f>IF(AND(MaleWeighted!H$1145=0,MaleWeighted!H$1146=0),"--",IF(AND(MaleWeighted!H$1145&gt;0,MaleWeighted!H$1146=0),IF('Male Data'!H885&gt;MaleWeighted!H$1145,'Male Data'!$X885,0),IF(AND(MaleWeighted!H$1145=0,MaleWeighted!H$1146&gt;0),IF('Male Data'!H885&lt;MaleWeighted!H$1146,'Male Data'!$X885,0),IF(AND('Male Data'!H885&gt;MaleWeighted!H$1145,'Male Data'!H885&lt;MaleWeighted!H$1146),'Male Data'!$X885,0))))</f>
        <v>--</v>
      </c>
      <c r="I885" t="str">
        <f>IF(AND(MaleWeighted!I$1145=0,MaleWeighted!I$1146=0),"--",IF(AND(MaleWeighted!I$1145&gt;0,MaleWeighted!I$1146=0),IF('Male Data'!I885&gt;MaleWeighted!I$1145,'Male Data'!$X885,0),IF(AND(MaleWeighted!I$1145=0,MaleWeighted!I$1146&gt;0),IF('Male Data'!I885&lt;MaleWeighted!I$1146,'Male Data'!$X885,0),IF(AND('Male Data'!I885&gt;MaleWeighted!I$1145,'Male Data'!I885&lt;MaleWeighted!I$1146),'Male Data'!$X885,0))))</f>
        <v>--</v>
      </c>
      <c r="J885" t="str">
        <f>IF(AND(MaleWeighted!J$1145=0,MaleWeighted!J$1146=0),"--",IF(AND(MaleWeighted!J$1145&gt;0,MaleWeighted!J$1146=0),IF('Male Data'!J885&gt;MaleWeighted!J$1145,'Male Data'!$X885,0),IF(AND(MaleWeighted!J$1145=0,MaleWeighted!J$1146&gt;0),IF('Male Data'!J885&lt;MaleWeighted!J$1146,'Male Data'!$X885,0),IF(AND('Male Data'!J885&gt;MaleWeighted!J$1145,'Male Data'!J885&lt;MaleWeighted!J$1146),'Male Data'!$X885,0))))</f>
        <v>--</v>
      </c>
      <c r="K885" t="str">
        <f>IF(AND(MaleWeighted!K$1145=0,MaleWeighted!K$1146=0),"--",IF(AND(MaleWeighted!K$1145&gt;0,MaleWeighted!K$1146=0),IF('Male Data'!K885&gt;MaleWeighted!K$1145,'Male Data'!$X885,0),IF(AND(MaleWeighted!K$1145=0,MaleWeighted!K$1146&gt;0),IF('Male Data'!K885&lt;MaleWeighted!K$1146,'Male Data'!$X885,0),IF(AND('Male Data'!K885&gt;MaleWeighted!K$1145,'Male Data'!K885&lt;MaleWeighted!K$1146),'Male Data'!$X885,0))))</f>
        <v>--</v>
      </c>
      <c r="L885" t="str">
        <f>IF(AND(MaleWeighted!L$1145=0,MaleWeighted!L$1146=0),"--",IF(AND(MaleWeighted!L$1145&gt;0,MaleWeighted!L$1146=0),IF('Male Data'!L885&gt;MaleWeighted!L$1145,'Male Data'!$X885,0),IF(AND(MaleWeighted!L$1145=0,MaleWeighted!L$1146&gt;0),IF('Male Data'!L885&lt;MaleWeighted!L$1146,'Male Data'!$X885,0),IF(AND('Male Data'!L885&gt;MaleWeighted!L$1145,'Male Data'!L885&lt;MaleWeighted!L$1146),'Male Data'!$X885,0))))</f>
        <v>--</v>
      </c>
      <c r="M885" t="str">
        <f>IF(AND(MaleWeighted!M$1145=0,MaleWeighted!M$1146=0),"--",IF(AND(MaleWeighted!M$1145&gt;0,MaleWeighted!M$1146=0),IF('Male Data'!M885&gt;MaleWeighted!M$1145,'Male Data'!$X885,0),IF(AND(MaleWeighted!M$1145=0,MaleWeighted!M$1146&gt;0),IF('Male Data'!M885&lt;MaleWeighted!M$1146,'Male Data'!$X885,0),IF(AND('Male Data'!M885&gt;MaleWeighted!M$1145,'Male Data'!M885&lt;MaleWeighted!M$1146),'Male Data'!$X885,0))))</f>
        <v>--</v>
      </c>
      <c r="N885" t="str">
        <f>IF(AND(MaleWeighted!N$1145=0,MaleWeighted!N$1146=0),"--",IF(AND(MaleWeighted!N$1145&gt;0,MaleWeighted!N$1146=0),IF('Male Data'!N885&gt;MaleWeighted!N$1145,'Male Data'!$X885,0),IF(AND(MaleWeighted!N$1145=0,MaleWeighted!N$1146&gt;0),IF('Male Data'!N885&lt;MaleWeighted!N$1146,'Male Data'!$X885,0),IF(AND('Male Data'!N885&gt;MaleWeighted!N$1145,'Male Data'!N885&lt;MaleWeighted!N$1146),'Male Data'!$X885,0))))</f>
        <v>--</v>
      </c>
      <c r="O885" t="str">
        <f>IF(AND(MaleWeighted!O$1145=0,MaleWeighted!O$1146=0),"--",IF(AND(MaleWeighted!O$1145&gt;0,MaleWeighted!O$1146=0),IF('Male Data'!O885&gt;MaleWeighted!O$1145,'Male Data'!$X885,0),IF(AND(MaleWeighted!O$1145=0,MaleWeighted!O$1146&gt;0),IF('Male Data'!O885&lt;MaleWeighted!O$1146,'Male Data'!$X885,0),IF(AND('Male Data'!O885&gt;MaleWeighted!O$1145,'Male Data'!O885&lt;MaleWeighted!O$1146),'Male Data'!$X885,0))))</f>
        <v>--</v>
      </c>
      <c r="P885" t="str">
        <f>IF(AND(MaleWeighted!P$1145=0,MaleWeighted!P$1146=0),"--",IF(AND(MaleWeighted!P$1145&gt;0,MaleWeighted!P$1146=0),IF('Male Data'!P885&gt;MaleWeighted!P$1145,'Male Data'!$X885,0),IF(AND(MaleWeighted!P$1145=0,MaleWeighted!P$1146&gt;0),IF('Male Data'!P885&lt;MaleWeighted!P$1146,'Male Data'!$X885,0),IF(AND('Male Data'!P885&gt;MaleWeighted!P$1145,'Male Data'!P885&lt;MaleWeighted!P$1146),'Male Data'!$X885,0))))</f>
        <v>--</v>
      </c>
      <c r="Q885" t="str">
        <f>IF(AND(MaleWeighted!Q$1145=0,MaleWeighted!Q$1146=0),"--",IF(AND(MaleWeighted!Q$1145&gt;0,MaleWeighted!Q$1146=0),IF('Male Data'!Q885&gt;MaleWeighted!Q$1145,'Male Data'!$X885,0),IF(AND(MaleWeighted!Q$1145=0,MaleWeighted!Q$1146&gt;0),IF('Male Data'!Q885&lt;MaleWeighted!Q$1146,'Male Data'!$X885,0),IF(AND('Male Data'!Q885&gt;MaleWeighted!Q$1145,'Male Data'!Q885&lt;MaleWeighted!Q$1146),'Male Data'!$X885,0))))</f>
        <v>--</v>
      </c>
      <c r="R885" t="str">
        <f>IF(AND(MaleWeighted!R$1145=0,MaleWeighted!R$1146=0),"--",IF(AND(MaleWeighted!R$1145&gt;0,MaleWeighted!R$1146=0),IF('Male Data'!R885&gt;MaleWeighted!R$1145,'Male Data'!$X885,0),IF(AND(MaleWeighted!R$1145=0,MaleWeighted!R$1146&gt;0),IF('Male Data'!R885&lt;MaleWeighted!R$1146,'Male Data'!$X885,0),IF(AND('Male Data'!R885&gt;MaleWeighted!R$1145,'Male Data'!R885&lt;MaleWeighted!R$1146),'Male Data'!$X885,0))))</f>
        <v>--</v>
      </c>
      <c r="S885" t="str">
        <f>IF(AND(MaleWeighted!S$1145=0,MaleWeighted!S$1146=0),"--",IF(AND(MaleWeighted!S$1145&gt;0,MaleWeighted!S$1146=0),IF('Male Data'!S885&gt;MaleWeighted!S$1145,'Male Data'!$X885,0),IF(AND(MaleWeighted!S$1145=0,MaleWeighted!S$1146&gt;0),IF('Male Data'!S885&lt;MaleWeighted!S$1146,'Male Data'!$X885,0),IF(AND('Male Data'!S885&gt;MaleWeighted!S$1145,'Male Data'!S885&lt;MaleWeighted!S$1146),'Male Data'!$X885,0))))</f>
        <v>--</v>
      </c>
      <c r="T885" t="str">
        <f>IF(AND(MaleWeighted!T$1145=0,MaleWeighted!T$1146=0),"--",IF(AND(MaleWeighted!T$1145&gt;0,MaleWeighted!T$1146=0),IF('Male Data'!T885&gt;MaleWeighted!T$1145,'Male Data'!$X885,0),IF(AND(MaleWeighted!T$1145=0,MaleWeighted!T$1146&gt;0),IF('Male Data'!$T885&lt;MaleWeighted!T$1146,'Male Data'!$X885,0),IF(AND('Male Data'!T885&gt;MaleWeighted!T$1145,'Male Data'!T885&lt;MaleWeighted!T$1146),'Male Data'!$X885,0))))</f>
        <v>--</v>
      </c>
      <c r="U885" t="str">
        <f>IF(AND(MaleWeighted!U$1145=0,MaleWeighted!U$1146=0),"--",IF(AND(MaleWeighted!U$1145&gt;0,MaleWeighted!U$1146=0),IF('Male Data'!U885&gt;MaleWeighted!U$1145,'Male Data'!$X885,0),IF(AND(MaleWeighted!U$1145=0,MaleWeighted!U$1146&gt;0),IF('Male Data'!U885&lt;MaleWeighted!U$1146,'Male Data'!$X885,0),IF(AND('Male Data'!U885&gt;MaleWeighted!U$1145,'Male Data'!U885&lt;MaleWeighted!U$1146),'Male Data'!$X885,0))))</f>
        <v>--</v>
      </c>
      <c r="V885" t="str">
        <f>IF(AND(MaleWeighted!V$1145=0,MaleWeighted!V$1146=0),"--",IF(AND(MaleWeighted!V$1145&gt;0,MaleWeighted!V$1146=0),IF('Male Data'!V885&gt;MaleWeighted!V$1145,'Male Data'!$X885,0),IF(AND(MaleWeighted!V$1145=0,MaleWeighted!V$1146&gt;0),IF('Male Data'!V885&lt;MaleWeighted!V$1146,'Male Data'!$X885,0),IF(AND('Male Data'!V885&gt;MaleWeighted!V$1145,'Male Data'!V885&lt;MaleWeighted!V$1146),'Male Data'!$X885,0))))</f>
        <v>--</v>
      </c>
      <c r="W885" t="str">
        <f>IF(AND(MaleWeighted!W$1145=0,MaleWeighted!W$1146=0),"--",IF(AND(MaleWeighted!W$1145&gt;0,MaleWeighted!W$1146=0),IF('Male Data'!W885&gt;MaleWeighted!W$1145,'Male Data'!$X885,0),IF(AND(MaleWeighted!W$1145=0,MaleWeighted!W$1146&gt;0),IF('Male Data'!W885&lt;MaleWeighted!W$1146,'Male Data'!$X885,0),IF(AND('Male Data'!W885&gt;MaleWeighted!W$1145,'Male Data'!W885&lt;MaleWeighted!W$1146),'Male Data'!$X885,0))))</f>
        <v>--</v>
      </c>
      <c r="Y885">
        <f t="shared" si="26"/>
        <v>0</v>
      </c>
      <c r="Z885">
        <f>Y885*'Male Data'!X885</f>
        <v>0</v>
      </c>
      <c r="AA885">
        <f t="shared" si="27"/>
        <v>1</v>
      </c>
      <c r="AB885">
        <f>AA885*'Male Data'!X885</f>
        <v>143871</v>
      </c>
    </row>
    <row r="886" spans="1:28">
      <c r="A886">
        <f>'Male Data'!A886</f>
        <v>885</v>
      </c>
      <c r="B886" t="str">
        <f>'Male Data'!B886</f>
        <v>M</v>
      </c>
      <c r="C886" t="str">
        <f>IF(AND(MaleWeighted!C$1145=0,MaleWeighted!C$1146=0),"--",IF(AND(MaleWeighted!C$1145&gt;0,MaleWeighted!C$1146=0),IF('Male Data'!C886&gt;MaleWeighted!C$1145,'Male Data'!$X886,0),IF(AND(MaleWeighted!C$1145=0,MaleWeighted!C$1146&gt;0),IF('Male Data'!C886&lt;MaleWeighted!C$1146,'Male Data'!$X886,0),IF(AND('Male Data'!C886&gt;MaleWeighted!C$1145,'Male Data'!C886&lt;MaleWeighted!C$1146),'Male Data'!$X886,0))))</f>
        <v>--</v>
      </c>
      <c r="D886" t="str">
        <f>IF(AND(MaleWeighted!D$1145=0,MaleWeighted!D$1146=0),"--",IF(AND(MaleWeighted!D$1145&gt;0,MaleWeighted!D$1146=0),IF('Male Data'!D886&gt;MaleWeighted!D$1145,'Male Data'!$X886,0),IF(AND(MaleWeighted!D$1145=0,MaleWeighted!D$1146&gt;0),IF('Male Data'!D886&lt;MaleWeighted!D$1146,'Male Data'!$X886,0),IF(AND('Male Data'!D886&gt;MaleWeighted!D$1145,'Male Data'!D886&lt;MaleWeighted!D$1146),'Male Data'!$X886,0))))</f>
        <v>--</v>
      </c>
      <c r="E886" t="str">
        <f>IF(AND(MaleWeighted!E$1145=0,MaleWeighted!E$1146=0),"--",IF(AND(MaleWeighted!E$1145&gt;0,MaleWeighted!E$1146=0),IF('Male Data'!E886&gt;MaleWeighted!E$1145,'Male Data'!$X886,0),IF(AND(MaleWeighted!E$1145=0,MaleWeighted!E$1146&gt;0),IF('Male Data'!E886&lt;MaleWeighted!E$1146,'Male Data'!$X886,0),IF(AND('Male Data'!E886&gt;MaleWeighted!E$1145,'Male Data'!E886&lt;MaleWeighted!E$1146),'Male Data'!$X886,0))))</f>
        <v>--</v>
      </c>
      <c r="F886" t="str">
        <f>IF(AND(MaleWeighted!F$1145=0,MaleWeighted!F$1146=0),"--",IF(AND(MaleWeighted!F$1145&gt;0,MaleWeighted!F$1146=0),IF('Male Data'!F886&gt;MaleWeighted!F$1145,'Male Data'!$X886,0),IF(AND(MaleWeighted!F$1145=0,MaleWeighted!F$1146&gt;0),IF('Male Data'!F886&lt;MaleWeighted!F$1146,'Male Data'!$X886,0),IF(AND('Male Data'!F886&gt;MaleWeighted!F$1145,'Male Data'!F886&lt;MaleWeighted!F$1146),'Male Data'!$X886,0))))</f>
        <v>--</v>
      </c>
      <c r="G886" t="str">
        <f>IF(AND(MaleWeighted!G$1145=0,MaleWeighted!G$1146=0),"--",IF(AND(MaleWeighted!G$1145&gt;0,MaleWeighted!G$1146=0),IF('Male Data'!G886&gt;MaleWeighted!G$1145,'Male Data'!$X886,0),IF(AND(MaleWeighted!G$1145=0,MaleWeighted!G$1146&gt;0),IF('Male Data'!G886&lt;MaleWeighted!G$1146,'Male Data'!$X886,0),IF(AND('Male Data'!G886&gt;MaleWeighted!G$1145,'Male Data'!G886&lt;MaleWeighted!G$1146),'Male Data'!$X886,0))))</f>
        <v>--</v>
      </c>
      <c r="H886" t="str">
        <f>IF(AND(MaleWeighted!H$1145=0,MaleWeighted!H$1146=0),"--",IF(AND(MaleWeighted!H$1145&gt;0,MaleWeighted!H$1146=0),IF('Male Data'!H886&gt;MaleWeighted!H$1145,'Male Data'!$X886,0),IF(AND(MaleWeighted!H$1145=0,MaleWeighted!H$1146&gt;0),IF('Male Data'!H886&lt;MaleWeighted!H$1146,'Male Data'!$X886,0),IF(AND('Male Data'!H886&gt;MaleWeighted!H$1145,'Male Data'!H886&lt;MaleWeighted!H$1146),'Male Data'!$X886,0))))</f>
        <v>--</v>
      </c>
      <c r="I886" t="str">
        <f>IF(AND(MaleWeighted!I$1145=0,MaleWeighted!I$1146=0),"--",IF(AND(MaleWeighted!I$1145&gt;0,MaleWeighted!I$1146=0),IF('Male Data'!I886&gt;MaleWeighted!I$1145,'Male Data'!$X886,0),IF(AND(MaleWeighted!I$1145=0,MaleWeighted!I$1146&gt;0),IF('Male Data'!I886&lt;MaleWeighted!I$1146,'Male Data'!$X886,0),IF(AND('Male Data'!I886&gt;MaleWeighted!I$1145,'Male Data'!I886&lt;MaleWeighted!I$1146),'Male Data'!$X886,0))))</f>
        <v>--</v>
      </c>
      <c r="J886" t="str">
        <f>IF(AND(MaleWeighted!J$1145=0,MaleWeighted!J$1146=0),"--",IF(AND(MaleWeighted!J$1145&gt;0,MaleWeighted!J$1146=0),IF('Male Data'!J886&gt;MaleWeighted!J$1145,'Male Data'!$X886,0),IF(AND(MaleWeighted!J$1145=0,MaleWeighted!J$1146&gt;0),IF('Male Data'!J886&lt;MaleWeighted!J$1146,'Male Data'!$X886,0),IF(AND('Male Data'!J886&gt;MaleWeighted!J$1145,'Male Data'!J886&lt;MaleWeighted!J$1146),'Male Data'!$X886,0))))</f>
        <v>--</v>
      </c>
      <c r="K886" t="str">
        <f>IF(AND(MaleWeighted!K$1145=0,MaleWeighted!K$1146=0),"--",IF(AND(MaleWeighted!K$1145&gt;0,MaleWeighted!K$1146=0),IF('Male Data'!K886&gt;MaleWeighted!K$1145,'Male Data'!$X886,0),IF(AND(MaleWeighted!K$1145=0,MaleWeighted!K$1146&gt;0),IF('Male Data'!K886&lt;MaleWeighted!K$1146,'Male Data'!$X886,0),IF(AND('Male Data'!K886&gt;MaleWeighted!K$1145,'Male Data'!K886&lt;MaleWeighted!K$1146),'Male Data'!$X886,0))))</f>
        <v>--</v>
      </c>
      <c r="L886" t="str">
        <f>IF(AND(MaleWeighted!L$1145=0,MaleWeighted!L$1146=0),"--",IF(AND(MaleWeighted!L$1145&gt;0,MaleWeighted!L$1146=0),IF('Male Data'!L886&gt;MaleWeighted!L$1145,'Male Data'!$X886,0),IF(AND(MaleWeighted!L$1145=0,MaleWeighted!L$1146&gt;0),IF('Male Data'!L886&lt;MaleWeighted!L$1146,'Male Data'!$X886,0),IF(AND('Male Data'!L886&gt;MaleWeighted!L$1145,'Male Data'!L886&lt;MaleWeighted!L$1146),'Male Data'!$X886,0))))</f>
        <v>--</v>
      </c>
      <c r="M886" t="str">
        <f>IF(AND(MaleWeighted!M$1145=0,MaleWeighted!M$1146=0),"--",IF(AND(MaleWeighted!M$1145&gt;0,MaleWeighted!M$1146=0),IF('Male Data'!M886&gt;MaleWeighted!M$1145,'Male Data'!$X886,0),IF(AND(MaleWeighted!M$1145=0,MaleWeighted!M$1146&gt;0),IF('Male Data'!M886&lt;MaleWeighted!M$1146,'Male Data'!$X886,0),IF(AND('Male Data'!M886&gt;MaleWeighted!M$1145,'Male Data'!M886&lt;MaleWeighted!M$1146),'Male Data'!$X886,0))))</f>
        <v>--</v>
      </c>
      <c r="N886" t="str">
        <f>IF(AND(MaleWeighted!N$1145=0,MaleWeighted!N$1146=0),"--",IF(AND(MaleWeighted!N$1145&gt;0,MaleWeighted!N$1146=0),IF('Male Data'!N886&gt;MaleWeighted!N$1145,'Male Data'!$X886,0),IF(AND(MaleWeighted!N$1145=0,MaleWeighted!N$1146&gt;0),IF('Male Data'!N886&lt;MaleWeighted!N$1146,'Male Data'!$X886,0),IF(AND('Male Data'!N886&gt;MaleWeighted!N$1145,'Male Data'!N886&lt;MaleWeighted!N$1146),'Male Data'!$X886,0))))</f>
        <v>--</v>
      </c>
      <c r="O886" t="str">
        <f>IF(AND(MaleWeighted!O$1145=0,MaleWeighted!O$1146=0),"--",IF(AND(MaleWeighted!O$1145&gt;0,MaleWeighted!O$1146=0),IF('Male Data'!O886&gt;MaleWeighted!O$1145,'Male Data'!$X886,0),IF(AND(MaleWeighted!O$1145=0,MaleWeighted!O$1146&gt;0),IF('Male Data'!O886&lt;MaleWeighted!O$1146,'Male Data'!$X886,0),IF(AND('Male Data'!O886&gt;MaleWeighted!O$1145,'Male Data'!O886&lt;MaleWeighted!O$1146),'Male Data'!$X886,0))))</f>
        <v>--</v>
      </c>
      <c r="P886" t="str">
        <f>IF(AND(MaleWeighted!P$1145=0,MaleWeighted!P$1146=0),"--",IF(AND(MaleWeighted!P$1145&gt;0,MaleWeighted!P$1146=0),IF('Male Data'!P886&gt;MaleWeighted!P$1145,'Male Data'!$X886,0),IF(AND(MaleWeighted!P$1145=0,MaleWeighted!P$1146&gt;0),IF('Male Data'!P886&lt;MaleWeighted!P$1146,'Male Data'!$X886,0),IF(AND('Male Data'!P886&gt;MaleWeighted!P$1145,'Male Data'!P886&lt;MaleWeighted!P$1146),'Male Data'!$X886,0))))</f>
        <v>--</v>
      </c>
      <c r="Q886" t="str">
        <f>IF(AND(MaleWeighted!Q$1145=0,MaleWeighted!Q$1146=0),"--",IF(AND(MaleWeighted!Q$1145&gt;0,MaleWeighted!Q$1146=0),IF('Male Data'!Q886&gt;MaleWeighted!Q$1145,'Male Data'!$X886,0),IF(AND(MaleWeighted!Q$1145=0,MaleWeighted!Q$1146&gt;0),IF('Male Data'!Q886&lt;MaleWeighted!Q$1146,'Male Data'!$X886,0),IF(AND('Male Data'!Q886&gt;MaleWeighted!Q$1145,'Male Data'!Q886&lt;MaleWeighted!Q$1146),'Male Data'!$X886,0))))</f>
        <v>--</v>
      </c>
      <c r="R886" t="str">
        <f>IF(AND(MaleWeighted!R$1145=0,MaleWeighted!R$1146=0),"--",IF(AND(MaleWeighted!R$1145&gt;0,MaleWeighted!R$1146=0),IF('Male Data'!R886&gt;MaleWeighted!R$1145,'Male Data'!$X886,0),IF(AND(MaleWeighted!R$1145=0,MaleWeighted!R$1146&gt;0),IF('Male Data'!R886&lt;MaleWeighted!R$1146,'Male Data'!$X886,0),IF(AND('Male Data'!R886&gt;MaleWeighted!R$1145,'Male Data'!R886&lt;MaleWeighted!R$1146),'Male Data'!$X886,0))))</f>
        <v>--</v>
      </c>
      <c r="S886" t="str">
        <f>IF(AND(MaleWeighted!S$1145=0,MaleWeighted!S$1146=0),"--",IF(AND(MaleWeighted!S$1145&gt;0,MaleWeighted!S$1146=0),IF('Male Data'!S886&gt;MaleWeighted!S$1145,'Male Data'!$X886,0),IF(AND(MaleWeighted!S$1145=0,MaleWeighted!S$1146&gt;0),IF('Male Data'!S886&lt;MaleWeighted!S$1146,'Male Data'!$X886,0),IF(AND('Male Data'!S886&gt;MaleWeighted!S$1145,'Male Data'!S886&lt;MaleWeighted!S$1146),'Male Data'!$X886,0))))</f>
        <v>--</v>
      </c>
      <c r="T886" t="str">
        <f>IF(AND(MaleWeighted!T$1145=0,MaleWeighted!T$1146=0),"--",IF(AND(MaleWeighted!T$1145&gt;0,MaleWeighted!T$1146=0),IF('Male Data'!T886&gt;MaleWeighted!T$1145,'Male Data'!$X886,0),IF(AND(MaleWeighted!T$1145=0,MaleWeighted!T$1146&gt;0),IF('Male Data'!$T886&lt;MaleWeighted!T$1146,'Male Data'!$X886,0),IF(AND('Male Data'!T886&gt;MaleWeighted!T$1145,'Male Data'!T886&lt;MaleWeighted!T$1146),'Male Data'!$X886,0))))</f>
        <v>--</v>
      </c>
      <c r="U886" t="str">
        <f>IF(AND(MaleWeighted!U$1145=0,MaleWeighted!U$1146=0),"--",IF(AND(MaleWeighted!U$1145&gt;0,MaleWeighted!U$1146=0),IF('Male Data'!U886&gt;MaleWeighted!U$1145,'Male Data'!$X886,0),IF(AND(MaleWeighted!U$1145=0,MaleWeighted!U$1146&gt;0),IF('Male Data'!U886&lt;MaleWeighted!U$1146,'Male Data'!$X886,0),IF(AND('Male Data'!U886&gt;MaleWeighted!U$1145,'Male Data'!U886&lt;MaleWeighted!U$1146),'Male Data'!$X886,0))))</f>
        <v>--</v>
      </c>
      <c r="V886" t="str">
        <f>IF(AND(MaleWeighted!V$1145=0,MaleWeighted!V$1146=0),"--",IF(AND(MaleWeighted!V$1145&gt;0,MaleWeighted!V$1146=0),IF('Male Data'!V886&gt;MaleWeighted!V$1145,'Male Data'!$X886,0),IF(AND(MaleWeighted!V$1145=0,MaleWeighted!V$1146&gt;0),IF('Male Data'!V886&lt;MaleWeighted!V$1146,'Male Data'!$X886,0),IF(AND('Male Data'!V886&gt;MaleWeighted!V$1145,'Male Data'!V886&lt;MaleWeighted!V$1146),'Male Data'!$X886,0))))</f>
        <v>--</v>
      </c>
      <c r="W886" t="str">
        <f>IF(AND(MaleWeighted!W$1145=0,MaleWeighted!W$1146=0),"--",IF(AND(MaleWeighted!W$1145&gt;0,MaleWeighted!W$1146=0),IF('Male Data'!W886&gt;MaleWeighted!W$1145,'Male Data'!$X886,0),IF(AND(MaleWeighted!W$1145=0,MaleWeighted!W$1146&gt;0),IF('Male Data'!W886&lt;MaleWeighted!W$1146,'Male Data'!$X886,0),IF(AND('Male Data'!W886&gt;MaleWeighted!W$1145,'Male Data'!W886&lt;MaleWeighted!W$1146),'Male Data'!$X886,0))))</f>
        <v>--</v>
      </c>
      <c r="Y886">
        <f t="shared" si="26"/>
        <v>0</v>
      </c>
      <c r="Z886">
        <f>Y886*'Male Data'!X886</f>
        <v>0</v>
      </c>
      <c r="AA886">
        <f t="shared" si="27"/>
        <v>1</v>
      </c>
      <c r="AB886">
        <f>AA886*'Male Data'!X886</f>
        <v>16089</v>
      </c>
    </row>
    <row r="887" spans="1:28">
      <c r="A887">
        <f>'Male Data'!A887</f>
        <v>886</v>
      </c>
      <c r="B887" t="str">
        <f>'Male Data'!B887</f>
        <v>M</v>
      </c>
      <c r="C887" t="str">
        <f>IF(AND(MaleWeighted!C$1145=0,MaleWeighted!C$1146=0),"--",IF(AND(MaleWeighted!C$1145&gt;0,MaleWeighted!C$1146=0),IF('Male Data'!C887&gt;MaleWeighted!C$1145,'Male Data'!$X887,0),IF(AND(MaleWeighted!C$1145=0,MaleWeighted!C$1146&gt;0),IF('Male Data'!C887&lt;MaleWeighted!C$1146,'Male Data'!$X887,0),IF(AND('Male Data'!C887&gt;MaleWeighted!C$1145,'Male Data'!C887&lt;MaleWeighted!C$1146),'Male Data'!$X887,0))))</f>
        <v>--</v>
      </c>
      <c r="D887" t="str">
        <f>IF(AND(MaleWeighted!D$1145=0,MaleWeighted!D$1146=0),"--",IF(AND(MaleWeighted!D$1145&gt;0,MaleWeighted!D$1146=0),IF('Male Data'!D887&gt;MaleWeighted!D$1145,'Male Data'!$X887,0),IF(AND(MaleWeighted!D$1145=0,MaleWeighted!D$1146&gt;0),IF('Male Data'!D887&lt;MaleWeighted!D$1146,'Male Data'!$X887,0),IF(AND('Male Data'!D887&gt;MaleWeighted!D$1145,'Male Data'!D887&lt;MaleWeighted!D$1146),'Male Data'!$X887,0))))</f>
        <v>--</v>
      </c>
      <c r="E887" t="str">
        <f>IF(AND(MaleWeighted!E$1145=0,MaleWeighted!E$1146=0),"--",IF(AND(MaleWeighted!E$1145&gt;0,MaleWeighted!E$1146=0),IF('Male Data'!E887&gt;MaleWeighted!E$1145,'Male Data'!$X887,0),IF(AND(MaleWeighted!E$1145=0,MaleWeighted!E$1146&gt;0),IF('Male Data'!E887&lt;MaleWeighted!E$1146,'Male Data'!$X887,0),IF(AND('Male Data'!E887&gt;MaleWeighted!E$1145,'Male Data'!E887&lt;MaleWeighted!E$1146),'Male Data'!$X887,0))))</f>
        <v>--</v>
      </c>
      <c r="F887" t="str">
        <f>IF(AND(MaleWeighted!F$1145=0,MaleWeighted!F$1146=0),"--",IF(AND(MaleWeighted!F$1145&gt;0,MaleWeighted!F$1146=0),IF('Male Data'!F887&gt;MaleWeighted!F$1145,'Male Data'!$X887,0),IF(AND(MaleWeighted!F$1145=0,MaleWeighted!F$1146&gt;0),IF('Male Data'!F887&lt;MaleWeighted!F$1146,'Male Data'!$X887,0),IF(AND('Male Data'!F887&gt;MaleWeighted!F$1145,'Male Data'!F887&lt;MaleWeighted!F$1146),'Male Data'!$X887,0))))</f>
        <v>--</v>
      </c>
      <c r="G887" t="str">
        <f>IF(AND(MaleWeighted!G$1145=0,MaleWeighted!G$1146=0),"--",IF(AND(MaleWeighted!G$1145&gt;0,MaleWeighted!G$1146=0),IF('Male Data'!G887&gt;MaleWeighted!G$1145,'Male Data'!$X887,0),IF(AND(MaleWeighted!G$1145=0,MaleWeighted!G$1146&gt;0),IF('Male Data'!G887&lt;MaleWeighted!G$1146,'Male Data'!$X887,0),IF(AND('Male Data'!G887&gt;MaleWeighted!G$1145,'Male Data'!G887&lt;MaleWeighted!G$1146),'Male Data'!$X887,0))))</f>
        <v>--</v>
      </c>
      <c r="H887" t="str">
        <f>IF(AND(MaleWeighted!H$1145=0,MaleWeighted!H$1146=0),"--",IF(AND(MaleWeighted!H$1145&gt;0,MaleWeighted!H$1146=0),IF('Male Data'!H887&gt;MaleWeighted!H$1145,'Male Data'!$X887,0),IF(AND(MaleWeighted!H$1145=0,MaleWeighted!H$1146&gt;0),IF('Male Data'!H887&lt;MaleWeighted!H$1146,'Male Data'!$X887,0),IF(AND('Male Data'!H887&gt;MaleWeighted!H$1145,'Male Data'!H887&lt;MaleWeighted!H$1146),'Male Data'!$X887,0))))</f>
        <v>--</v>
      </c>
      <c r="I887" t="str">
        <f>IF(AND(MaleWeighted!I$1145=0,MaleWeighted!I$1146=0),"--",IF(AND(MaleWeighted!I$1145&gt;0,MaleWeighted!I$1146=0),IF('Male Data'!I887&gt;MaleWeighted!I$1145,'Male Data'!$X887,0),IF(AND(MaleWeighted!I$1145=0,MaleWeighted!I$1146&gt;0),IF('Male Data'!I887&lt;MaleWeighted!I$1146,'Male Data'!$X887,0),IF(AND('Male Data'!I887&gt;MaleWeighted!I$1145,'Male Data'!I887&lt;MaleWeighted!I$1146),'Male Data'!$X887,0))))</f>
        <v>--</v>
      </c>
      <c r="J887" t="str">
        <f>IF(AND(MaleWeighted!J$1145=0,MaleWeighted!J$1146=0),"--",IF(AND(MaleWeighted!J$1145&gt;0,MaleWeighted!J$1146=0),IF('Male Data'!J887&gt;MaleWeighted!J$1145,'Male Data'!$X887,0),IF(AND(MaleWeighted!J$1145=0,MaleWeighted!J$1146&gt;0),IF('Male Data'!J887&lt;MaleWeighted!J$1146,'Male Data'!$X887,0),IF(AND('Male Data'!J887&gt;MaleWeighted!J$1145,'Male Data'!J887&lt;MaleWeighted!J$1146),'Male Data'!$X887,0))))</f>
        <v>--</v>
      </c>
      <c r="K887" t="str">
        <f>IF(AND(MaleWeighted!K$1145=0,MaleWeighted!K$1146=0),"--",IF(AND(MaleWeighted!K$1145&gt;0,MaleWeighted!K$1146=0),IF('Male Data'!K887&gt;MaleWeighted!K$1145,'Male Data'!$X887,0),IF(AND(MaleWeighted!K$1145=0,MaleWeighted!K$1146&gt;0),IF('Male Data'!K887&lt;MaleWeighted!K$1146,'Male Data'!$X887,0),IF(AND('Male Data'!K887&gt;MaleWeighted!K$1145,'Male Data'!K887&lt;MaleWeighted!K$1146),'Male Data'!$X887,0))))</f>
        <v>--</v>
      </c>
      <c r="L887" t="str">
        <f>IF(AND(MaleWeighted!L$1145=0,MaleWeighted!L$1146=0),"--",IF(AND(MaleWeighted!L$1145&gt;0,MaleWeighted!L$1146=0),IF('Male Data'!L887&gt;MaleWeighted!L$1145,'Male Data'!$X887,0),IF(AND(MaleWeighted!L$1145=0,MaleWeighted!L$1146&gt;0),IF('Male Data'!L887&lt;MaleWeighted!L$1146,'Male Data'!$X887,0),IF(AND('Male Data'!L887&gt;MaleWeighted!L$1145,'Male Data'!L887&lt;MaleWeighted!L$1146),'Male Data'!$X887,0))))</f>
        <v>--</v>
      </c>
      <c r="M887" t="str">
        <f>IF(AND(MaleWeighted!M$1145=0,MaleWeighted!M$1146=0),"--",IF(AND(MaleWeighted!M$1145&gt;0,MaleWeighted!M$1146=0),IF('Male Data'!M887&gt;MaleWeighted!M$1145,'Male Data'!$X887,0),IF(AND(MaleWeighted!M$1145=0,MaleWeighted!M$1146&gt;0),IF('Male Data'!M887&lt;MaleWeighted!M$1146,'Male Data'!$X887,0),IF(AND('Male Data'!M887&gt;MaleWeighted!M$1145,'Male Data'!M887&lt;MaleWeighted!M$1146),'Male Data'!$X887,0))))</f>
        <v>--</v>
      </c>
      <c r="N887" t="str">
        <f>IF(AND(MaleWeighted!N$1145=0,MaleWeighted!N$1146=0),"--",IF(AND(MaleWeighted!N$1145&gt;0,MaleWeighted!N$1146=0),IF('Male Data'!N887&gt;MaleWeighted!N$1145,'Male Data'!$X887,0),IF(AND(MaleWeighted!N$1145=0,MaleWeighted!N$1146&gt;0),IF('Male Data'!N887&lt;MaleWeighted!N$1146,'Male Data'!$X887,0),IF(AND('Male Data'!N887&gt;MaleWeighted!N$1145,'Male Data'!N887&lt;MaleWeighted!N$1146),'Male Data'!$X887,0))))</f>
        <v>--</v>
      </c>
      <c r="O887" t="str">
        <f>IF(AND(MaleWeighted!O$1145=0,MaleWeighted!O$1146=0),"--",IF(AND(MaleWeighted!O$1145&gt;0,MaleWeighted!O$1146=0),IF('Male Data'!O887&gt;MaleWeighted!O$1145,'Male Data'!$X887,0),IF(AND(MaleWeighted!O$1145=0,MaleWeighted!O$1146&gt;0),IF('Male Data'!O887&lt;MaleWeighted!O$1146,'Male Data'!$X887,0),IF(AND('Male Data'!O887&gt;MaleWeighted!O$1145,'Male Data'!O887&lt;MaleWeighted!O$1146),'Male Data'!$X887,0))))</f>
        <v>--</v>
      </c>
      <c r="P887" t="str">
        <f>IF(AND(MaleWeighted!P$1145=0,MaleWeighted!P$1146=0),"--",IF(AND(MaleWeighted!P$1145&gt;0,MaleWeighted!P$1146=0),IF('Male Data'!P887&gt;MaleWeighted!P$1145,'Male Data'!$X887,0),IF(AND(MaleWeighted!P$1145=0,MaleWeighted!P$1146&gt;0),IF('Male Data'!P887&lt;MaleWeighted!P$1146,'Male Data'!$X887,0),IF(AND('Male Data'!P887&gt;MaleWeighted!P$1145,'Male Data'!P887&lt;MaleWeighted!P$1146),'Male Data'!$X887,0))))</f>
        <v>--</v>
      </c>
      <c r="Q887" t="str">
        <f>IF(AND(MaleWeighted!Q$1145=0,MaleWeighted!Q$1146=0),"--",IF(AND(MaleWeighted!Q$1145&gt;0,MaleWeighted!Q$1146=0),IF('Male Data'!Q887&gt;MaleWeighted!Q$1145,'Male Data'!$X887,0),IF(AND(MaleWeighted!Q$1145=0,MaleWeighted!Q$1146&gt;0),IF('Male Data'!Q887&lt;MaleWeighted!Q$1146,'Male Data'!$X887,0),IF(AND('Male Data'!Q887&gt;MaleWeighted!Q$1145,'Male Data'!Q887&lt;MaleWeighted!Q$1146),'Male Data'!$X887,0))))</f>
        <v>--</v>
      </c>
      <c r="R887" t="str">
        <f>IF(AND(MaleWeighted!R$1145=0,MaleWeighted!R$1146=0),"--",IF(AND(MaleWeighted!R$1145&gt;0,MaleWeighted!R$1146=0),IF('Male Data'!R887&gt;MaleWeighted!R$1145,'Male Data'!$X887,0),IF(AND(MaleWeighted!R$1145=0,MaleWeighted!R$1146&gt;0),IF('Male Data'!R887&lt;MaleWeighted!R$1146,'Male Data'!$X887,0),IF(AND('Male Data'!R887&gt;MaleWeighted!R$1145,'Male Data'!R887&lt;MaleWeighted!R$1146),'Male Data'!$X887,0))))</f>
        <v>--</v>
      </c>
      <c r="S887" t="str">
        <f>IF(AND(MaleWeighted!S$1145=0,MaleWeighted!S$1146=0),"--",IF(AND(MaleWeighted!S$1145&gt;0,MaleWeighted!S$1146=0),IF('Male Data'!S887&gt;MaleWeighted!S$1145,'Male Data'!$X887,0),IF(AND(MaleWeighted!S$1145=0,MaleWeighted!S$1146&gt;0),IF('Male Data'!S887&lt;MaleWeighted!S$1146,'Male Data'!$X887,0),IF(AND('Male Data'!S887&gt;MaleWeighted!S$1145,'Male Data'!S887&lt;MaleWeighted!S$1146),'Male Data'!$X887,0))))</f>
        <v>--</v>
      </c>
      <c r="T887" t="str">
        <f>IF(AND(MaleWeighted!T$1145=0,MaleWeighted!T$1146=0),"--",IF(AND(MaleWeighted!T$1145&gt;0,MaleWeighted!T$1146=0),IF('Male Data'!T887&gt;MaleWeighted!T$1145,'Male Data'!$X887,0),IF(AND(MaleWeighted!T$1145=0,MaleWeighted!T$1146&gt;0),IF('Male Data'!$T887&lt;MaleWeighted!T$1146,'Male Data'!$X887,0),IF(AND('Male Data'!T887&gt;MaleWeighted!T$1145,'Male Data'!T887&lt;MaleWeighted!T$1146),'Male Data'!$X887,0))))</f>
        <v>--</v>
      </c>
      <c r="U887" t="str">
        <f>IF(AND(MaleWeighted!U$1145=0,MaleWeighted!U$1146=0),"--",IF(AND(MaleWeighted!U$1145&gt;0,MaleWeighted!U$1146=0),IF('Male Data'!U887&gt;MaleWeighted!U$1145,'Male Data'!$X887,0),IF(AND(MaleWeighted!U$1145=0,MaleWeighted!U$1146&gt;0),IF('Male Data'!U887&lt;MaleWeighted!U$1146,'Male Data'!$X887,0),IF(AND('Male Data'!U887&gt;MaleWeighted!U$1145,'Male Data'!U887&lt;MaleWeighted!U$1146),'Male Data'!$X887,0))))</f>
        <v>--</v>
      </c>
      <c r="V887" t="str">
        <f>IF(AND(MaleWeighted!V$1145=0,MaleWeighted!V$1146=0),"--",IF(AND(MaleWeighted!V$1145&gt;0,MaleWeighted!V$1146=0),IF('Male Data'!V887&gt;MaleWeighted!V$1145,'Male Data'!$X887,0),IF(AND(MaleWeighted!V$1145=0,MaleWeighted!V$1146&gt;0),IF('Male Data'!V887&lt;MaleWeighted!V$1146,'Male Data'!$X887,0),IF(AND('Male Data'!V887&gt;MaleWeighted!V$1145,'Male Data'!V887&lt;MaleWeighted!V$1146),'Male Data'!$X887,0))))</f>
        <v>--</v>
      </c>
      <c r="W887" t="str">
        <f>IF(AND(MaleWeighted!W$1145=0,MaleWeighted!W$1146=0),"--",IF(AND(MaleWeighted!W$1145&gt;0,MaleWeighted!W$1146=0),IF('Male Data'!W887&gt;MaleWeighted!W$1145,'Male Data'!$X887,0),IF(AND(MaleWeighted!W$1145=0,MaleWeighted!W$1146&gt;0),IF('Male Data'!W887&lt;MaleWeighted!W$1146,'Male Data'!$X887,0),IF(AND('Male Data'!W887&gt;MaleWeighted!W$1145,'Male Data'!W887&lt;MaleWeighted!W$1146),'Male Data'!$X887,0))))</f>
        <v>--</v>
      </c>
      <c r="Y887">
        <f t="shared" si="26"/>
        <v>0</v>
      </c>
      <c r="Z887">
        <f>Y887*'Male Data'!X887</f>
        <v>0</v>
      </c>
      <c r="AA887">
        <f t="shared" si="27"/>
        <v>1</v>
      </c>
      <c r="AB887">
        <f>AA887*'Male Data'!X887</f>
        <v>19543</v>
      </c>
    </row>
    <row r="888" spans="1:28">
      <c r="A888">
        <f>'Male Data'!A888</f>
        <v>887</v>
      </c>
      <c r="B888" t="str">
        <f>'Male Data'!B888</f>
        <v>M</v>
      </c>
      <c r="C888" t="str">
        <f>IF(AND(MaleWeighted!C$1145=0,MaleWeighted!C$1146=0),"--",IF(AND(MaleWeighted!C$1145&gt;0,MaleWeighted!C$1146=0),IF('Male Data'!C888&gt;MaleWeighted!C$1145,'Male Data'!$X888,0),IF(AND(MaleWeighted!C$1145=0,MaleWeighted!C$1146&gt;0),IF('Male Data'!C888&lt;MaleWeighted!C$1146,'Male Data'!$X888,0),IF(AND('Male Data'!C888&gt;MaleWeighted!C$1145,'Male Data'!C888&lt;MaleWeighted!C$1146),'Male Data'!$X888,0))))</f>
        <v>--</v>
      </c>
      <c r="D888" t="str">
        <f>IF(AND(MaleWeighted!D$1145=0,MaleWeighted!D$1146=0),"--",IF(AND(MaleWeighted!D$1145&gt;0,MaleWeighted!D$1146=0),IF('Male Data'!D888&gt;MaleWeighted!D$1145,'Male Data'!$X888,0),IF(AND(MaleWeighted!D$1145=0,MaleWeighted!D$1146&gt;0),IF('Male Data'!D888&lt;MaleWeighted!D$1146,'Male Data'!$X888,0),IF(AND('Male Data'!D888&gt;MaleWeighted!D$1145,'Male Data'!D888&lt;MaleWeighted!D$1146),'Male Data'!$X888,0))))</f>
        <v>--</v>
      </c>
      <c r="E888" t="str">
        <f>IF(AND(MaleWeighted!E$1145=0,MaleWeighted!E$1146=0),"--",IF(AND(MaleWeighted!E$1145&gt;0,MaleWeighted!E$1146=0),IF('Male Data'!E888&gt;MaleWeighted!E$1145,'Male Data'!$X888,0),IF(AND(MaleWeighted!E$1145=0,MaleWeighted!E$1146&gt;0),IF('Male Data'!E888&lt;MaleWeighted!E$1146,'Male Data'!$X888,0),IF(AND('Male Data'!E888&gt;MaleWeighted!E$1145,'Male Data'!E888&lt;MaleWeighted!E$1146),'Male Data'!$X888,0))))</f>
        <v>--</v>
      </c>
      <c r="F888" t="str">
        <f>IF(AND(MaleWeighted!F$1145=0,MaleWeighted!F$1146=0),"--",IF(AND(MaleWeighted!F$1145&gt;0,MaleWeighted!F$1146=0),IF('Male Data'!F888&gt;MaleWeighted!F$1145,'Male Data'!$X888,0),IF(AND(MaleWeighted!F$1145=0,MaleWeighted!F$1146&gt;0),IF('Male Data'!F888&lt;MaleWeighted!F$1146,'Male Data'!$X888,0),IF(AND('Male Data'!F888&gt;MaleWeighted!F$1145,'Male Data'!F888&lt;MaleWeighted!F$1146),'Male Data'!$X888,0))))</f>
        <v>--</v>
      </c>
      <c r="G888" t="str">
        <f>IF(AND(MaleWeighted!G$1145=0,MaleWeighted!G$1146=0),"--",IF(AND(MaleWeighted!G$1145&gt;0,MaleWeighted!G$1146=0),IF('Male Data'!G888&gt;MaleWeighted!G$1145,'Male Data'!$X888,0),IF(AND(MaleWeighted!G$1145=0,MaleWeighted!G$1146&gt;0),IF('Male Data'!G888&lt;MaleWeighted!G$1146,'Male Data'!$X888,0),IF(AND('Male Data'!G888&gt;MaleWeighted!G$1145,'Male Data'!G888&lt;MaleWeighted!G$1146),'Male Data'!$X888,0))))</f>
        <v>--</v>
      </c>
      <c r="H888" t="str">
        <f>IF(AND(MaleWeighted!H$1145=0,MaleWeighted!H$1146=0),"--",IF(AND(MaleWeighted!H$1145&gt;0,MaleWeighted!H$1146=0),IF('Male Data'!H888&gt;MaleWeighted!H$1145,'Male Data'!$X888,0),IF(AND(MaleWeighted!H$1145=0,MaleWeighted!H$1146&gt;0),IF('Male Data'!H888&lt;MaleWeighted!H$1146,'Male Data'!$X888,0),IF(AND('Male Data'!H888&gt;MaleWeighted!H$1145,'Male Data'!H888&lt;MaleWeighted!H$1146),'Male Data'!$X888,0))))</f>
        <v>--</v>
      </c>
      <c r="I888" t="str">
        <f>IF(AND(MaleWeighted!I$1145=0,MaleWeighted!I$1146=0),"--",IF(AND(MaleWeighted!I$1145&gt;0,MaleWeighted!I$1146=0),IF('Male Data'!I888&gt;MaleWeighted!I$1145,'Male Data'!$X888,0),IF(AND(MaleWeighted!I$1145=0,MaleWeighted!I$1146&gt;0),IF('Male Data'!I888&lt;MaleWeighted!I$1146,'Male Data'!$X888,0),IF(AND('Male Data'!I888&gt;MaleWeighted!I$1145,'Male Data'!I888&lt;MaleWeighted!I$1146),'Male Data'!$X888,0))))</f>
        <v>--</v>
      </c>
      <c r="J888" t="str">
        <f>IF(AND(MaleWeighted!J$1145=0,MaleWeighted!J$1146=0),"--",IF(AND(MaleWeighted!J$1145&gt;0,MaleWeighted!J$1146=0),IF('Male Data'!J888&gt;MaleWeighted!J$1145,'Male Data'!$X888,0),IF(AND(MaleWeighted!J$1145=0,MaleWeighted!J$1146&gt;0),IF('Male Data'!J888&lt;MaleWeighted!J$1146,'Male Data'!$X888,0),IF(AND('Male Data'!J888&gt;MaleWeighted!J$1145,'Male Data'!J888&lt;MaleWeighted!J$1146),'Male Data'!$X888,0))))</f>
        <v>--</v>
      </c>
      <c r="K888" t="str">
        <f>IF(AND(MaleWeighted!K$1145=0,MaleWeighted!K$1146=0),"--",IF(AND(MaleWeighted!K$1145&gt;0,MaleWeighted!K$1146=0),IF('Male Data'!K888&gt;MaleWeighted!K$1145,'Male Data'!$X888,0),IF(AND(MaleWeighted!K$1145=0,MaleWeighted!K$1146&gt;0),IF('Male Data'!K888&lt;MaleWeighted!K$1146,'Male Data'!$X888,0),IF(AND('Male Data'!K888&gt;MaleWeighted!K$1145,'Male Data'!K888&lt;MaleWeighted!K$1146),'Male Data'!$X888,0))))</f>
        <v>--</v>
      </c>
      <c r="L888" t="str">
        <f>IF(AND(MaleWeighted!L$1145=0,MaleWeighted!L$1146=0),"--",IF(AND(MaleWeighted!L$1145&gt;0,MaleWeighted!L$1146=0),IF('Male Data'!L888&gt;MaleWeighted!L$1145,'Male Data'!$X888,0),IF(AND(MaleWeighted!L$1145=0,MaleWeighted!L$1146&gt;0),IF('Male Data'!L888&lt;MaleWeighted!L$1146,'Male Data'!$X888,0),IF(AND('Male Data'!L888&gt;MaleWeighted!L$1145,'Male Data'!L888&lt;MaleWeighted!L$1146),'Male Data'!$X888,0))))</f>
        <v>--</v>
      </c>
      <c r="M888" t="str">
        <f>IF(AND(MaleWeighted!M$1145=0,MaleWeighted!M$1146=0),"--",IF(AND(MaleWeighted!M$1145&gt;0,MaleWeighted!M$1146=0),IF('Male Data'!M888&gt;MaleWeighted!M$1145,'Male Data'!$X888,0),IF(AND(MaleWeighted!M$1145=0,MaleWeighted!M$1146&gt;0),IF('Male Data'!M888&lt;MaleWeighted!M$1146,'Male Data'!$X888,0),IF(AND('Male Data'!M888&gt;MaleWeighted!M$1145,'Male Data'!M888&lt;MaleWeighted!M$1146),'Male Data'!$X888,0))))</f>
        <v>--</v>
      </c>
      <c r="N888" t="str">
        <f>IF(AND(MaleWeighted!N$1145=0,MaleWeighted!N$1146=0),"--",IF(AND(MaleWeighted!N$1145&gt;0,MaleWeighted!N$1146=0),IF('Male Data'!N888&gt;MaleWeighted!N$1145,'Male Data'!$X888,0),IF(AND(MaleWeighted!N$1145=0,MaleWeighted!N$1146&gt;0),IF('Male Data'!N888&lt;MaleWeighted!N$1146,'Male Data'!$X888,0),IF(AND('Male Data'!N888&gt;MaleWeighted!N$1145,'Male Data'!N888&lt;MaleWeighted!N$1146),'Male Data'!$X888,0))))</f>
        <v>--</v>
      </c>
      <c r="O888" t="str">
        <f>IF(AND(MaleWeighted!O$1145=0,MaleWeighted!O$1146=0),"--",IF(AND(MaleWeighted!O$1145&gt;0,MaleWeighted!O$1146=0),IF('Male Data'!O888&gt;MaleWeighted!O$1145,'Male Data'!$X888,0),IF(AND(MaleWeighted!O$1145=0,MaleWeighted!O$1146&gt;0),IF('Male Data'!O888&lt;MaleWeighted!O$1146,'Male Data'!$X888,0),IF(AND('Male Data'!O888&gt;MaleWeighted!O$1145,'Male Data'!O888&lt;MaleWeighted!O$1146),'Male Data'!$X888,0))))</f>
        <v>--</v>
      </c>
      <c r="P888" t="str">
        <f>IF(AND(MaleWeighted!P$1145=0,MaleWeighted!P$1146=0),"--",IF(AND(MaleWeighted!P$1145&gt;0,MaleWeighted!P$1146=0),IF('Male Data'!P888&gt;MaleWeighted!P$1145,'Male Data'!$X888,0),IF(AND(MaleWeighted!P$1145=0,MaleWeighted!P$1146&gt;0),IF('Male Data'!P888&lt;MaleWeighted!P$1146,'Male Data'!$X888,0),IF(AND('Male Data'!P888&gt;MaleWeighted!P$1145,'Male Data'!P888&lt;MaleWeighted!P$1146),'Male Data'!$X888,0))))</f>
        <v>--</v>
      </c>
      <c r="Q888" t="str">
        <f>IF(AND(MaleWeighted!Q$1145=0,MaleWeighted!Q$1146=0),"--",IF(AND(MaleWeighted!Q$1145&gt;0,MaleWeighted!Q$1146=0),IF('Male Data'!Q888&gt;MaleWeighted!Q$1145,'Male Data'!$X888,0),IF(AND(MaleWeighted!Q$1145=0,MaleWeighted!Q$1146&gt;0),IF('Male Data'!Q888&lt;MaleWeighted!Q$1146,'Male Data'!$X888,0),IF(AND('Male Data'!Q888&gt;MaleWeighted!Q$1145,'Male Data'!Q888&lt;MaleWeighted!Q$1146),'Male Data'!$X888,0))))</f>
        <v>--</v>
      </c>
      <c r="R888" t="str">
        <f>IF(AND(MaleWeighted!R$1145=0,MaleWeighted!R$1146=0),"--",IF(AND(MaleWeighted!R$1145&gt;0,MaleWeighted!R$1146=0),IF('Male Data'!R888&gt;MaleWeighted!R$1145,'Male Data'!$X888,0),IF(AND(MaleWeighted!R$1145=0,MaleWeighted!R$1146&gt;0),IF('Male Data'!R888&lt;MaleWeighted!R$1146,'Male Data'!$X888,0),IF(AND('Male Data'!R888&gt;MaleWeighted!R$1145,'Male Data'!R888&lt;MaleWeighted!R$1146),'Male Data'!$X888,0))))</f>
        <v>--</v>
      </c>
      <c r="S888" t="str">
        <f>IF(AND(MaleWeighted!S$1145=0,MaleWeighted!S$1146=0),"--",IF(AND(MaleWeighted!S$1145&gt;0,MaleWeighted!S$1146=0),IF('Male Data'!S888&gt;MaleWeighted!S$1145,'Male Data'!$X888,0),IF(AND(MaleWeighted!S$1145=0,MaleWeighted!S$1146&gt;0),IF('Male Data'!S888&lt;MaleWeighted!S$1146,'Male Data'!$X888,0),IF(AND('Male Data'!S888&gt;MaleWeighted!S$1145,'Male Data'!S888&lt;MaleWeighted!S$1146),'Male Data'!$X888,0))))</f>
        <v>--</v>
      </c>
      <c r="T888" t="str">
        <f>IF(AND(MaleWeighted!T$1145=0,MaleWeighted!T$1146=0),"--",IF(AND(MaleWeighted!T$1145&gt;0,MaleWeighted!T$1146=0),IF('Male Data'!T888&gt;MaleWeighted!T$1145,'Male Data'!$X888,0),IF(AND(MaleWeighted!T$1145=0,MaleWeighted!T$1146&gt;0),IF('Male Data'!$T888&lt;MaleWeighted!T$1146,'Male Data'!$X888,0),IF(AND('Male Data'!T888&gt;MaleWeighted!T$1145,'Male Data'!T888&lt;MaleWeighted!T$1146),'Male Data'!$X888,0))))</f>
        <v>--</v>
      </c>
      <c r="U888" t="str">
        <f>IF(AND(MaleWeighted!U$1145=0,MaleWeighted!U$1146=0),"--",IF(AND(MaleWeighted!U$1145&gt;0,MaleWeighted!U$1146=0),IF('Male Data'!U888&gt;MaleWeighted!U$1145,'Male Data'!$X888,0),IF(AND(MaleWeighted!U$1145=0,MaleWeighted!U$1146&gt;0),IF('Male Data'!U888&lt;MaleWeighted!U$1146,'Male Data'!$X888,0),IF(AND('Male Data'!U888&gt;MaleWeighted!U$1145,'Male Data'!U888&lt;MaleWeighted!U$1146),'Male Data'!$X888,0))))</f>
        <v>--</v>
      </c>
      <c r="V888" t="str">
        <f>IF(AND(MaleWeighted!V$1145=0,MaleWeighted!V$1146=0),"--",IF(AND(MaleWeighted!V$1145&gt;0,MaleWeighted!V$1146=0),IF('Male Data'!V888&gt;MaleWeighted!V$1145,'Male Data'!$X888,0),IF(AND(MaleWeighted!V$1145=0,MaleWeighted!V$1146&gt;0),IF('Male Data'!V888&lt;MaleWeighted!V$1146,'Male Data'!$X888,0),IF(AND('Male Data'!V888&gt;MaleWeighted!V$1145,'Male Data'!V888&lt;MaleWeighted!V$1146),'Male Data'!$X888,0))))</f>
        <v>--</v>
      </c>
      <c r="W888" t="str">
        <f>IF(AND(MaleWeighted!W$1145=0,MaleWeighted!W$1146=0),"--",IF(AND(MaleWeighted!W$1145&gt;0,MaleWeighted!W$1146=0),IF('Male Data'!W888&gt;MaleWeighted!W$1145,'Male Data'!$X888,0),IF(AND(MaleWeighted!W$1145=0,MaleWeighted!W$1146&gt;0),IF('Male Data'!W888&lt;MaleWeighted!W$1146,'Male Data'!$X888,0),IF(AND('Male Data'!W888&gt;MaleWeighted!W$1145,'Male Data'!W888&lt;MaleWeighted!W$1146),'Male Data'!$X888,0))))</f>
        <v>--</v>
      </c>
      <c r="Y888">
        <f t="shared" si="26"/>
        <v>0</v>
      </c>
      <c r="Z888">
        <f>Y888*'Male Data'!X888</f>
        <v>0</v>
      </c>
      <c r="AA888">
        <f t="shared" si="27"/>
        <v>1</v>
      </c>
      <c r="AB888">
        <f>AA888*'Male Data'!X888</f>
        <v>59264</v>
      </c>
    </row>
    <row r="889" spans="1:28">
      <c r="A889">
        <f>'Male Data'!A889</f>
        <v>888</v>
      </c>
      <c r="B889" t="str">
        <f>'Male Data'!B889</f>
        <v>M</v>
      </c>
      <c r="C889" t="str">
        <f>IF(AND(MaleWeighted!C$1145=0,MaleWeighted!C$1146=0),"--",IF(AND(MaleWeighted!C$1145&gt;0,MaleWeighted!C$1146=0),IF('Male Data'!C889&gt;MaleWeighted!C$1145,'Male Data'!$X889,0),IF(AND(MaleWeighted!C$1145=0,MaleWeighted!C$1146&gt;0),IF('Male Data'!C889&lt;MaleWeighted!C$1146,'Male Data'!$X889,0),IF(AND('Male Data'!C889&gt;MaleWeighted!C$1145,'Male Data'!C889&lt;MaleWeighted!C$1146),'Male Data'!$X889,0))))</f>
        <v>--</v>
      </c>
      <c r="D889" t="str">
        <f>IF(AND(MaleWeighted!D$1145=0,MaleWeighted!D$1146=0),"--",IF(AND(MaleWeighted!D$1145&gt;0,MaleWeighted!D$1146=0),IF('Male Data'!D889&gt;MaleWeighted!D$1145,'Male Data'!$X889,0),IF(AND(MaleWeighted!D$1145=0,MaleWeighted!D$1146&gt;0),IF('Male Data'!D889&lt;MaleWeighted!D$1146,'Male Data'!$X889,0),IF(AND('Male Data'!D889&gt;MaleWeighted!D$1145,'Male Data'!D889&lt;MaleWeighted!D$1146),'Male Data'!$X889,0))))</f>
        <v>--</v>
      </c>
      <c r="E889" t="str">
        <f>IF(AND(MaleWeighted!E$1145=0,MaleWeighted!E$1146=0),"--",IF(AND(MaleWeighted!E$1145&gt;0,MaleWeighted!E$1146=0),IF('Male Data'!E889&gt;MaleWeighted!E$1145,'Male Data'!$X889,0),IF(AND(MaleWeighted!E$1145=0,MaleWeighted!E$1146&gt;0),IF('Male Data'!E889&lt;MaleWeighted!E$1146,'Male Data'!$X889,0),IF(AND('Male Data'!E889&gt;MaleWeighted!E$1145,'Male Data'!E889&lt;MaleWeighted!E$1146),'Male Data'!$X889,0))))</f>
        <v>--</v>
      </c>
      <c r="F889" t="str">
        <f>IF(AND(MaleWeighted!F$1145=0,MaleWeighted!F$1146=0),"--",IF(AND(MaleWeighted!F$1145&gt;0,MaleWeighted!F$1146=0),IF('Male Data'!F889&gt;MaleWeighted!F$1145,'Male Data'!$X889,0),IF(AND(MaleWeighted!F$1145=0,MaleWeighted!F$1146&gt;0),IF('Male Data'!F889&lt;MaleWeighted!F$1146,'Male Data'!$X889,0),IF(AND('Male Data'!F889&gt;MaleWeighted!F$1145,'Male Data'!F889&lt;MaleWeighted!F$1146),'Male Data'!$X889,0))))</f>
        <v>--</v>
      </c>
      <c r="G889" t="str">
        <f>IF(AND(MaleWeighted!G$1145=0,MaleWeighted!G$1146=0),"--",IF(AND(MaleWeighted!G$1145&gt;0,MaleWeighted!G$1146=0),IF('Male Data'!G889&gt;MaleWeighted!G$1145,'Male Data'!$X889,0),IF(AND(MaleWeighted!G$1145=0,MaleWeighted!G$1146&gt;0),IF('Male Data'!G889&lt;MaleWeighted!G$1146,'Male Data'!$X889,0),IF(AND('Male Data'!G889&gt;MaleWeighted!G$1145,'Male Data'!G889&lt;MaleWeighted!G$1146),'Male Data'!$X889,0))))</f>
        <v>--</v>
      </c>
      <c r="H889" t="str">
        <f>IF(AND(MaleWeighted!H$1145=0,MaleWeighted!H$1146=0),"--",IF(AND(MaleWeighted!H$1145&gt;0,MaleWeighted!H$1146=0),IF('Male Data'!H889&gt;MaleWeighted!H$1145,'Male Data'!$X889,0),IF(AND(MaleWeighted!H$1145=0,MaleWeighted!H$1146&gt;0),IF('Male Data'!H889&lt;MaleWeighted!H$1146,'Male Data'!$X889,0),IF(AND('Male Data'!H889&gt;MaleWeighted!H$1145,'Male Data'!H889&lt;MaleWeighted!H$1146),'Male Data'!$X889,0))))</f>
        <v>--</v>
      </c>
      <c r="I889" t="str">
        <f>IF(AND(MaleWeighted!I$1145=0,MaleWeighted!I$1146=0),"--",IF(AND(MaleWeighted!I$1145&gt;0,MaleWeighted!I$1146=0),IF('Male Data'!I889&gt;MaleWeighted!I$1145,'Male Data'!$X889,0),IF(AND(MaleWeighted!I$1145=0,MaleWeighted!I$1146&gt;0),IF('Male Data'!I889&lt;MaleWeighted!I$1146,'Male Data'!$X889,0),IF(AND('Male Data'!I889&gt;MaleWeighted!I$1145,'Male Data'!I889&lt;MaleWeighted!I$1146),'Male Data'!$X889,0))))</f>
        <v>--</v>
      </c>
      <c r="J889" t="str">
        <f>IF(AND(MaleWeighted!J$1145=0,MaleWeighted!J$1146=0),"--",IF(AND(MaleWeighted!J$1145&gt;0,MaleWeighted!J$1146=0),IF('Male Data'!J889&gt;MaleWeighted!J$1145,'Male Data'!$X889,0),IF(AND(MaleWeighted!J$1145=0,MaleWeighted!J$1146&gt;0),IF('Male Data'!J889&lt;MaleWeighted!J$1146,'Male Data'!$X889,0),IF(AND('Male Data'!J889&gt;MaleWeighted!J$1145,'Male Data'!J889&lt;MaleWeighted!J$1146),'Male Data'!$X889,0))))</f>
        <v>--</v>
      </c>
      <c r="K889" t="str">
        <f>IF(AND(MaleWeighted!K$1145=0,MaleWeighted!K$1146=0),"--",IF(AND(MaleWeighted!K$1145&gt;0,MaleWeighted!K$1146=0),IF('Male Data'!K889&gt;MaleWeighted!K$1145,'Male Data'!$X889,0),IF(AND(MaleWeighted!K$1145=0,MaleWeighted!K$1146&gt;0),IF('Male Data'!K889&lt;MaleWeighted!K$1146,'Male Data'!$X889,0),IF(AND('Male Data'!K889&gt;MaleWeighted!K$1145,'Male Data'!K889&lt;MaleWeighted!K$1146),'Male Data'!$X889,0))))</f>
        <v>--</v>
      </c>
      <c r="L889" t="str">
        <f>IF(AND(MaleWeighted!L$1145=0,MaleWeighted!L$1146=0),"--",IF(AND(MaleWeighted!L$1145&gt;0,MaleWeighted!L$1146=0),IF('Male Data'!L889&gt;MaleWeighted!L$1145,'Male Data'!$X889,0),IF(AND(MaleWeighted!L$1145=0,MaleWeighted!L$1146&gt;0),IF('Male Data'!L889&lt;MaleWeighted!L$1146,'Male Data'!$X889,0),IF(AND('Male Data'!L889&gt;MaleWeighted!L$1145,'Male Data'!L889&lt;MaleWeighted!L$1146),'Male Data'!$X889,0))))</f>
        <v>--</v>
      </c>
      <c r="M889" t="str">
        <f>IF(AND(MaleWeighted!M$1145=0,MaleWeighted!M$1146=0),"--",IF(AND(MaleWeighted!M$1145&gt;0,MaleWeighted!M$1146=0),IF('Male Data'!M889&gt;MaleWeighted!M$1145,'Male Data'!$X889,0),IF(AND(MaleWeighted!M$1145=0,MaleWeighted!M$1146&gt;0),IF('Male Data'!M889&lt;MaleWeighted!M$1146,'Male Data'!$X889,0),IF(AND('Male Data'!M889&gt;MaleWeighted!M$1145,'Male Data'!M889&lt;MaleWeighted!M$1146),'Male Data'!$X889,0))))</f>
        <v>--</v>
      </c>
      <c r="N889" t="str">
        <f>IF(AND(MaleWeighted!N$1145=0,MaleWeighted!N$1146=0),"--",IF(AND(MaleWeighted!N$1145&gt;0,MaleWeighted!N$1146=0),IF('Male Data'!N889&gt;MaleWeighted!N$1145,'Male Data'!$X889,0),IF(AND(MaleWeighted!N$1145=0,MaleWeighted!N$1146&gt;0),IF('Male Data'!N889&lt;MaleWeighted!N$1146,'Male Data'!$X889,0),IF(AND('Male Data'!N889&gt;MaleWeighted!N$1145,'Male Data'!N889&lt;MaleWeighted!N$1146),'Male Data'!$X889,0))))</f>
        <v>--</v>
      </c>
      <c r="O889" t="str">
        <f>IF(AND(MaleWeighted!O$1145=0,MaleWeighted!O$1146=0),"--",IF(AND(MaleWeighted!O$1145&gt;0,MaleWeighted!O$1146=0),IF('Male Data'!O889&gt;MaleWeighted!O$1145,'Male Data'!$X889,0),IF(AND(MaleWeighted!O$1145=0,MaleWeighted!O$1146&gt;0),IF('Male Data'!O889&lt;MaleWeighted!O$1146,'Male Data'!$X889,0),IF(AND('Male Data'!O889&gt;MaleWeighted!O$1145,'Male Data'!O889&lt;MaleWeighted!O$1146),'Male Data'!$X889,0))))</f>
        <v>--</v>
      </c>
      <c r="P889" t="str">
        <f>IF(AND(MaleWeighted!P$1145=0,MaleWeighted!P$1146=0),"--",IF(AND(MaleWeighted!P$1145&gt;0,MaleWeighted!P$1146=0),IF('Male Data'!P889&gt;MaleWeighted!P$1145,'Male Data'!$X889,0),IF(AND(MaleWeighted!P$1145=0,MaleWeighted!P$1146&gt;0),IF('Male Data'!P889&lt;MaleWeighted!P$1146,'Male Data'!$X889,0),IF(AND('Male Data'!P889&gt;MaleWeighted!P$1145,'Male Data'!P889&lt;MaleWeighted!P$1146),'Male Data'!$X889,0))))</f>
        <v>--</v>
      </c>
      <c r="Q889" t="str">
        <f>IF(AND(MaleWeighted!Q$1145=0,MaleWeighted!Q$1146=0),"--",IF(AND(MaleWeighted!Q$1145&gt;0,MaleWeighted!Q$1146=0),IF('Male Data'!Q889&gt;MaleWeighted!Q$1145,'Male Data'!$X889,0),IF(AND(MaleWeighted!Q$1145=0,MaleWeighted!Q$1146&gt;0),IF('Male Data'!Q889&lt;MaleWeighted!Q$1146,'Male Data'!$X889,0),IF(AND('Male Data'!Q889&gt;MaleWeighted!Q$1145,'Male Data'!Q889&lt;MaleWeighted!Q$1146),'Male Data'!$X889,0))))</f>
        <v>--</v>
      </c>
      <c r="R889" t="str">
        <f>IF(AND(MaleWeighted!R$1145=0,MaleWeighted!R$1146=0),"--",IF(AND(MaleWeighted!R$1145&gt;0,MaleWeighted!R$1146=0),IF('Male Data'!R889&gt;MaleWeighted!R$1145,'Male Data'!$X889,0),IF(AND(MaleWeighted!R$1145=0,MaleWeighted!R$1146&gt;0),IF('Male Data'!R889&lt;MaleWeighted!R$1146,'Male Data'!$X889,0),IF(AND('Male Data'!R889&gt;MaleWeighted!R$1145,'Male Data'!R889&lt;MaleWeighted!R$1146),'Male Data'!$X889,0))))</f>
        <v>--</v>
      </c>
      <c r="S889" t="str">
        <f>IF(AND(MaleWeighted!S$1145=0,MaleWeighted!S$1146=0),"--",IF(AND(MaleWeighted!S$1145&gt;0,MaleWeighted!S$1146=0),IF('Male Data'!S889&gt;MaleWeighted!S$1145,'Male Data'!$X889,0),IF(AND(MaleWeighted!S$1145=0,MaleWeighted!S$1146&gt;0),IF('Male Data'!S889&lt;MaleWeighted!S$1146,'Male Data'!$X889,0),IF(AND('Male Data'!S889&gt;MaleWeighted!S$1145,'Male Data'!S889&lt;MaleWeighted!S$1146),'Male Data'!$X889,0))))</f>
        <v>--</v>
      </c>
      <c r="T889" t="str">
        <f>IF(AND(MaleWeighted!T$1145=0,MaleWeighted!T$1146=0),"--",IF(AND(MaleWeighted!T$1145&gt;0,MaleWeighted!T$1146=0),IF('Male Data'!T889&gt;MaleWeighted!T$1145,'Male Data'!$X889,0),IF(AND(MaleWeighted!T$1145=0,MaleWeighted!T$1146&gt;0),IF('Male Data'!$T889&lt;MaleWeighted!T$1146,'Male Data'!$X889,0),IF(AND('Male Data'!T889&gt;MaleWeighted!T$1145,'Male Data'!T889&lt;MaleWeighted!T$1146),'Male Data'!$X889,0))))</f>
        <v>--</v>
      </c>
      <c r="U889" t="str">
        <f>IF(AND(MaleWeighted!U$1145=0,MaleWeighted!U$1146=0),"--",IF(AND(MaleWeighted!U$1145&gt;0,MaleWeighted!U$1146=0),IF('Male Data'!U889&gt;MaleWeighted!U$1145,'Male Data'!$X889,0),IF(AND(MaleWeighted!U$1145=0,MaleWeighted!U$1146&gt;0),IF('Male Data'!U889&lt;MaleWeighted!U$1146,'Male Data'!$X889,0),IF(AND('Male Data'!U889&gt;MaleWeighted!U$1145,'Male Data'!U889&lt;MaleWeighted!U$1146),'Male Data'!$X889,0))))</f>
        <v>--</v>
      </c>
      <c r="V889" t="str">
        <f>IF(AND(MaleWeighted!V$1145=0,MaleWeighted!V$1146=0),"--",IF(AND(MaleWeighted!V$1145&gt;0,MaleWeighted!V$1146=0),IF('Male Data'!V889&gt;MaleWeighted!V$1145,'Male Data'!$X889,0),IF(AND(MaleWeighted!V$1145=0,MaleWeighted!V$1146&gt;0),IF('Male Data'!V889&lt;MaleWeighted!V$1146,'Male Data'!$X889,0),IF(AND('Male Data'!V889&gt;MaleWeighted!V$1145,'Male Data'!V889&lt;MaleWeighted!V$1146),'Male Data'!$X889,0))))</f>
        <v>--</v>
      </c>
      <c r="W889" t="str">
        <f>IF(AND(MaleWeighted!W$1145=0,MaleWeighted!W$1146=0),"--",IF(AND(MaleWeighted!W$1145&gt;0,MaleWeighted!W$1146=0),IF('Male Data'!W889&gt;MaleWeighted!W$1145,'Male Data'!$X889,0),IF(AND(MaleWeighted!W$1145=0,MaleWeighted!W$1146&gt;0),IF('Male Data'!W889&lt;MaleWeighted!W$1146,'Male Data'!$X889,0),IF(AND('Male Data'!W889&gt;MaleWeighted!W$1145,'Male Data'!W889&lt;MaleWeighted!W$1146),'Male Data'!$X889,0))))</f>
        <v>--</v>
      </c>
      <c r="Y889">
        <f t="shared" si="26"/>
        <v>0</v>
      </c>
      <c r="Z889">
        <f>Y889*'Male Data'!X889</f>
        <v>0</v>
      </c>
      <c r="AA889">
        <f t="shared" si="27"/>
        <v>1</v>
      </c>
      <c r="AB889">
        <f>AA889*'Male Data'!X889</f>
        <v>37102</v>
      </c>
    </row>
    <row r="890" spans="1:28">
      <c r="A890">
        <f>'Male Data'!A890</f>
        <v>889</v>
      </c>
      <c r="B890" t="str">
        <f>'Male Data'!B890</f>
        <v>M</v>
      </c>
      <c r="C890" t="str">
        <f>IF(AND(MaleWeighted!C$1145=0,MaleWeighted!C$1146=0),"--",IF(AND(MaleWeighted!C$1145&gt;0,MaleWeighted!C$1146=0),IF('Male Data'!C890&gt;MaleWeighted!C$1145,'Male Data'!$X890,0),IF(AND(MaleWeighted!C$1145=0,MaleWeighted!C$1146&gt;0),IF('Male Data'!C890&lt;MaleWeighted!C$1146,'Male Data'!$X890,0),IF(AND('Male Data'!C890&gt;MaleWeighted!C$1145,'Male Data'!C890&lt;MaleWeighted!C$1146),'Male Data'!$X890,0))))</f>
        <v>--</v>
      </c>
      <c r="D890" t="str">
        <f>IF(AND(MaleWeighted!D$1145=0,MaleWeighted!D$1146=0),"--",IF(AND(MaleWeighted!D$1145&gt;0,MaleWeighted!D$1146=0),IF('Male Data'!D890&gt;MaleWeighted!D$1145,'Male Data'!$X890,0),IF(AND(MaleWeighted!D$1145=0,MaleWeighted!D$1146&gt;0),IF('Male Data'!D890&lt;MaleWeighted!D$1146,'Male Data'!$X890,0),IF(AND('Male Data'!D890&gt;MaleWeighted!D$1145,'Male Data'!D890&lt;MaleWeighted!D$1146),'Male Data'!$X890,0))))</f>
        <v>--</v>
      </c>
      <c r="E890" t="str">
        <f>IF(AND(MaleWeighted!E$1145=0,MaleWeighted!E$1146=0),"--",IF(AND(MaleWeighted!E$1145&gt;0,MaleWeighted!E$1146=0),IF('Male Data'!E890&gt;MaleWeighted!E$1145,'Male Data'!$X890,0),IF(AND(MaleWeighted!E$1145=0,MaleWeighted!E$1146&gt;0),IF('Male Data'!E890&lt;MaleWeighted!E$1146,'Male Data'!$X890,0),IF(AND('Male Data'!E890&gt;MaleWeighted!E$1145,'Male Data'!E890&lt;MaleWeighted!E$1146),'Male Data'!$X890,0))))</f>
        <v>--</v>
      </c>
      <c r="F890" t="str">
        <f>IF(AND(MaleWeighted!F$1145=0,MaleWeighted!F$1146=0),"--",IF(AND(MaleWeighted!F$1145&gt;0,MaleWeighted!F$1146=0),IF('Male Data'!F890&gt;MaleWeighted!F$1145,'Male Data'!$X890,0),IF(AND(MaleWeighted!F$1145=0,MaleWeighted!F$1146&gt;0),IF('Male Data'!F890&lt;MaleWeighted!F$1146,'Male Data'!$X890,0),IF(AND('Male Data'!F890&gt;MaleWeighted!F$1145,'Male Data'!F890&lt;MaleWeighted!F$1146),'Male Data'!$X890,0))))</f>
        <v>--</v>
      </c>
      <c r="G890" t="str">
        <f>IF(AND(MaleWeighted!G$1145=0,MaleWeighted!G$1146=0),"--",IF(AND(MaleWeighted!G$1145&gt;0,MaleWeighted!G$1146=0),IF('Male Data'!G890&gt;MaleWeighted!G$1145,'Male Data'!$X890,0),IF(AND(MaleWeighted!G$1145=0,MaleWeighted!G$1146&gt;0),IF('Male Data'!G890&lt;MaleWeighted!G$1146,'Male Data'!$X890,0),IF(AND('Male Data'!G890&gt;MaleWeighted!G$1145,'Male Data'!G890&lt;MaleWeighted!G$1146),'Male Data'!$X890,0))))</f>
        <v>--</v>
      </c>
      <c r="H890" t="str">
        <f>IF(AND(MaleWeighted!H$1145=0,MaleWeighted!H$1146=0),"--",IF(AND(MaleWeighted!H$1145&gt;0,MaleWeighted!H$1146=0),IF('Male Data'!H890&gt;MaleWeighted!H$1145,'Male Data'!$X890,0),IF(AND(MaleWeighted!H$1145=0,MaleWeighted!H$1146&gt;0),IF('Male Data'!H890&lt;MaleWeighted!H$1146,'Male Data'!$X890,0),IF(AND('Male Data'!H890&gt;MaleWeighted!H$1145,'Male Data'!H890&lt;MaleWeighted!H$1146),'Male Data'!$X890,0))))</f>
        <v>--</v>
      </c>
      <c r="I890" t="str">
        <f>IF(AND(MaleWeighted!I$1145=0,MaleWeighted!I$1146=0),"--",IF(AND(MaleWeighted!I$1145&gt;0,MaleWeighted!I$1146=0),IF('Male Data'!I890&gt;MaleWeighted!I$1145,'Male Data'!$X890,0),IF(AND(MaleWeighted!I$1145=0,MaleWeighted!I$1146&gt;0),IF('Male Data'!I890&lt;MaleWeighted!I$1146,'Male Data'!$X890,0),IF(AND('Male Data'!I890&gt;MaleWeighted!I$1145,'Male Data'!I890&lt;MaleWeighted!I$1146),'Male Data'!$X890,0))))</f>
        <v>--</v>
      </c>
      <c r="J890" t="str">
        <f>IF(AND(MaleWeighted!J$1145=0,MaleWeighted!J$1146=0),"--",IF(AND(MaleWeighted!J$1145&gt;0,MaleWeighted!J$1146=0),IF('Male Data'!J890&gt;MaleWeighted!J$1145,'Male Data'!$X890,0),IF(AND(MaleWeighted!J$1145=0,MaleWeighted!J$1146&gt;0),IF('Male Data'!J890&lt;MaleWeighted!J$1146,'Male Data'!$X890,0),IF(AND('Male Data'!J890&gt;MaleWeighted!J$1145,'Male Data'!J890&lt;MaleWeighted!J$1146),'Male Data'!$X890,0))))</f>
        <v>--</v>
      </c>
      <c r="K890" t="str">
        <f>IF(AND(MaleWeighted!K$1145=0,MaleWeighted!K$1146=0),"--",IF(AND(MaleWeighted!K$1145&gt;0,MaleWeighted!K$1146=0),IF('Male Data'!K890&gt;MaleWeighted!K$1145,'Male Data'!$X890,0),IF(AND(MaleWeighted!K$1145=0,MaleWeighted!K$1146&gt;0),IF('Male Data'!K890&lt;MaleWeighted!K$1146,'Male Data'!$X890,0),IF(AND('Male Data'!K890&gt;MaleWeighted!K$1145,'Male Data'!K890&lt;MaleWeighted!K$1146),'Male Data'!$X890,0))))</f>
        <v>--</v>
      </c>
      <c r="L890" t="str">
        <f>IF(AND(MaleWeighted!L$1145=0,MaleWeighted!L$1146=0),"--",IF(AND(MaleWeighted!L$1145&gt;0,MaleWeighted!L$1146=0),IF('Male Data'!L890&gt;MaleWeighted!L$1145,'Male Data'!$X890,0),IF(AND(MaleWeighted!L$1145=0,MaleWeighted!L$1146&gt;0),IF('Male Data'!L890&lt;MaleWeighted!L$1146,'Male Data'!$X890,0),IF(AND('Male Data'!L890&gt;MaleWeighted!L$1145,'Male Data'!L890&lt;MaleWeighted!L$1146),'Male Data'!$X890,0))))</f>
        <v>--</v>
      </c>
      <c r="M890" t="str">
        <f>IF(AND(MaleWeighted!M$1145=0,MaleWeighted!M$1146=0),"--",IF(AND(MaleWeighted!M$1145&gt;0,MaleWeighted!M$1146=0),IF('Male Data'!M890&gt;MaleWeighted!M$1145,'Male Data'!$X890,0),IF(AND(MaleWeighted!M$1145=0,MaleWeighted!M$1146&gt;0),IF('Male Data'!M890&lt;MaleWeighted!M$1146,'Male Data'!$X890,0),IF(AND('Male Data'!M890&gt;MaleWeighted!M$1145,'Male Data'!M890&lt;MaleWeighted!M$1146),'Male Data'!$X890,0))))</f>
        <v>--</v>
      </c>
      <c r="N890" t="str">
        <f>IF(AND(MaleWeighted!N$1145=0,MaleWeighted!N$1146=0),"--",IF(AND(MaleWeighted!N$1145&gt;0,MaleWeighted!N$1146=0),IF('Male Data'!N890&gt;MaleWeighted!N$1145,'Male Data'!$X890,0),IF(AND(MaleWeighted!N$1145=0,MaleWeighted!N$1146&gt;0),IF('Male Data'!N890&lt;MaleWeighted!N$1146,'Male Data'!$X890,0),IF(AND('Male Data'!N890&gt;MaleWeighted!N$1145,'Male Data'!N890&lt;MaleWeighted!N$1146),'Male Data'!$X890,0))))</f>
        <v>--</v>
      </c>
      <c r="O890" t="str">
        <f>IF(AND(MaleWeighted!O$1145=0,MaleWeighted!O$1146=0),"--",IF(AND(MaleWeighted!O$1145&gt;0,MaleWeighted!O$1146=0),IF('Male Data'!O890&gt;MaleWeighted!O$1145,'Male Data'!$X890,0),IF(AND(MaleWeighted!O$1145=0,MaleWeighted!O$1146&gt;0),IF('Male Data'!O890&lt;MaleWeighted!O$1146,'Male Data'!$X890,0),IF(AND('Male Data'!O890&gt;MaleWeighted!O$1145,'Male Data'!O890&lt;MaleWeighted!O$1146),'Male Data'!$X890,0))))</f>
        <v>--</v>
      </c>
      <c r="P890" t="str">
        <f>IF(AND(MaleWeighted!P$1145=0,MaleWeighted!P$1146=0),"--",IF(AND(MaleWeighted!P$1145&gt;0,MaleWeighted!P$1146=0),IF('Male Data'!P890&gt;MaleWeighted!P$1145,'Male Data'!$X890,0),IF(AND(MaleWeighted!P$1145=0,MaleWeighted!P$1146&gt;0),IF('Male Data'!P890&lt;MaleWeighted!P$1146,'Male Data'!$X890,0),IF(AND('Male Data'!P890&gt;MaleWeighted!P$1145,'Male Data'!P890&lt;MaleWeighted!P$1146),'Male Data'!$X890,0))))</f>
        <v>--</v>
      </c>
      <c r="Q890" t="str">
        <f>IF(AND(MaleWeighted!Q$1145=0,MaleWeighted!Q$1146=0),"--",IF(AND(MaleWeighted!Q$1145&gt;0,MaleWeighted!Q$1146=0),IF('Male Data'!Q890&gt;MaleWeighted!Q$1145,'Male Data'!$X890,0),IF(AND(MaleWeighted!Q$1145=0,MaleWeighted!Q$1146&gt;0),IF('Male Data'!Q890&lt;MaleWeighted!Q$1146,'Male Data'!$X890,0),IF(AND('Male Data'!Q890&gt;MaleWeighted!Q$1145,'Male Data'!Q890&lt;MaleWeighted!Q$1146),'Male Data'!$X890,0))))</f>
        <v>--</v>
      </c>
      <c r="R890" t="str">
        <f>IF(AND(MaleWeighted!R$1145=0,MaleWeighted!R$1146=0),"--",IF(AND(MaleWeighted!R$1145&gt;0,MaleWeighted!R$1146=0),IF('Male Data'!R890&gt;MaleWeighted!R$1145,'Male Data'!$X890,0),IF(AND(MaleWeighted!R$1145=0,MaleWeighted!R$1146&gt;0),IF('Male Data'!R890&lt;MaleWeighted!R$1146,'Male Data'!$X890,0),IF(AND('Male Data'!R890&gt;MaleWeighted!R$1145,'Male Data'!R890&lt;MaleWeighted!R$1146),'Male Data'!$X890,0))))</f>
        <v>--</v>
      </c>
      <c r="S890" t="str">
        <f>IF(AND(MaleWeighted!S$1145=0,MaleWeighted!S$1146=0),"--",IF(AND(MaleWeighted!S$1145&gt;0,MaleWeighted!S$1146=0),IF('Male Data'!S890&gt;MaleWeighted!S$1145,'Male Data'!$X890,0),IF(AND(MaleWeighted!S$1145=0,MaleWeighted!S$1146&gt;0),IF('Male Data'!S890&lt;MaleWeighted!S$1146,'Male Data'!$X890,0),IF(AND('Male Data'!S890&gt;MaleWeighted!S$1145,'Male Data'!S890&lt;MaleWeighted!S$1146),'Male Data'!$X890,0))))</f>
        <v>--</v>
      </c>
      <c r="T890" t="str">
        <f>IF(AND(MaleWeighted!T$1145=0,MaleWeighted!T$1146=0),"--",IF(AND(MaleWeighted!T$1145&gt;0,MaleWeighted!T$1146=0),IF('Male Data'!T890&gt;MaleWeighted!T$1145,'Male Data'!$X890,0),IF(AND(MaleWeighted!T$1145=0,MaleWeighted!T$1146&gt;0),IF('Male Data'!$T890&lt;MaleWeighted!T$1146,'Male Data'!$X890,0),IF(AND('Male Data'!T890&gt;MaleWeighted!T$1145,'Male Data'!T890&lt;MaleWeighted!T$1146),'Male Data'!$X890,0))))</f>
        <v>--</v>
      </c>
      <c r="U890" t="str">
        <f>IF(AND(MaleWeighted!U$1145=0,MaleWeighted!U$1146=0),"--",IF(AND(MaleWeighted!U$1145&gt;0,MaleWeighted!U$1146=0),IF('Male Data'!U890&gt;MaleWeighted!U$1145,'Male Data'!$X890,0),IF(AND(MaleWeighted!U$1145=0,MaleWeighted!U$1146&gt;0),IF('Male Data'!U890&lt;MaleWeighted!U$1146,'Male Data'!$X890,0),IF(AND('Male Data'!U890&gt;MaleWeighted!U$1145,'Male Data'!U890&lt;MaleWeighted!U$1146),'Male Data'!$X890,0))))</f>
        <v>--</v>
      </c>
      <c r="V890" t="str">
        <f>IF(AND(MaleWeighted!V$1145=0,MaleWeighted!V$1146=0),"--",IF(AND(MaleWeighted!V$1145&gt;0,MaleWeighted!V$1146=0),IF('Male Data'!V890&gt;MaleWeighted!V$1145,'Male Data'!$X890,0),IF(AND(MaleWeighted!V$1145=0,MaleWeighted!V$1146&gt;0),IF('Male Data'!V890&lt;MaleWeighted!V$1146,'Male Data'!$X890,0),IF(AND('Male Data'!V890&gt;MaleWeighted!V$1145,'Male Data'!V890&lt;MaleWeighted!V$1146),'Male Data'!$X890,0))))</f>
        <v>--</v>
      </c>
      <c r="W890" t="str">
        <f>IF(AND(MaleWeighted!W$1145=0,MaleWeighted!W$1146=0),"--",IF(AND(MaleWeighted!W$1145&gt;0,MaleWeighted!W$1146=0),IF('Male Data'!W890&gt;MaleWeighted!W$1145,'Male Data'!$X890,0),IF(AND(MaleWeighted!W$1145=0,MaleWeighted!W$1146&gt;0),IF('Male Data'!W890&lt;MaleWeighted!W$1146,'Male Data'!$X890,0),IF(AND('Male Data'!W890&gt;MaleWeighted!W$1145,'Male Data'!W890&lt;MaleWeighted!W$1146),'Male Data'!$X890,0))))</f>
        <v>--</v>
      </c>
      <c r="Y890">
        <f t="shared" si="26"/>
        <v>0</v>
      </c>
      <c r="Z890">
        <f>Y890*'Male Data'!X890</f>
        <v>0</v>
      </c>
      <c r="AA890">
        <f t="shared" si="27"/>
        <v>1</v>
      </c>
      <c r="AB890">
        <f>AA890*'Male Data'!X890</f>
        <v>49156</v>
      </c>
    </row>
    <row r="891" spans="1:28">
      <c r="A891">
        <f>'Male Data'!A891</f>
        <v>890</v>
      </c>
      <c r="B891" t="str">
        <f>'Male Data'!B891</f>
        <v>M</v>
      </c>
      <c r="C891" t="str">
        <f>IF(AND(MaleWeighted!C$1145=0,MaleWeighted!C$1146=0),"--",IF(AND(MaleWeighted!C$1145&gt;0,MaleWeighted!C$1146=0),IF('Male Data'!C891&gt;MaleWeighted!C$1145,'Male Data'!$X891,0),IF(AND(MaleWeighted!C$1145=0,MaleWeighted!C$1146&gt;0),IF('Male Data'!C891&lt;MaleWeighted!C$1146,'Male Data'!$X891,0),IF(AND('Male Data'!C891&gt;MaleWeighted!C$1145,'Male Data'!C891&lt;MaleWeighted!C$1146),'Male Data'!$X891,0))))</f>
        <v>--</v>
      </c>
      <c r="D891" t="str">
        <f>IF(AND(MaleWeighted!D$1145=0,MaleWeighted!D$1146=0),"--",IF(AND(MaleWeighted!D$1145&gt;0,MaleWeighted!D$1146=0),IF('Male Data'!D891&gt;MaleWeighted!D$1145,'Male Data'!$X891,0),IF(AND(MaleWeighted!D$1145=0,MaleWeighted!D$1146&gt;0),IF('Male Data'!D891&lt;MaleWeighted!D$1146,'Male Data'!$X891,0),IF(AND('Male Data'!D891&gt;MaleWeighted!D$1145,'Male Data'!D891&lt;MaleWeighted!D$1146),'Male Data'!$X891,0))))</f>
        <v>--</v>
      </c>
      <c r="E891" t="str">
        <f>IF(AND(MaleWeighted!E$1145=0,MaleWeighted!E$1146=0),"--",IF(AND(MaleWeighted!E$1145&gt;0,MaleWeighted!E$1146=0),IF('Male Data'!E891&gt;MaleWeighted!E$1145,'Male Data'!$X891,0),IF(AND(MaleWeighted!E$1145=0,MaleWeighted!E$1146&gt;0),IF('Male Data'!E891&lt;MaleWeighted!E$1146,'Male Data'!$X891,0),IF(AND('Male Data'!E891&gt;MaleWeighted!E$1145,'Male Data'!E891&lt;MaleWeighted!E$1146),'Male Data'!$X891,0))))</f>
        <v>--</v>
      </c>
      <c r="F891" t="str">
        <f>IF(AND(MaleWeighted!F$1145=0,MaleWeighted!F$1146=0),"--",IF(AND(MaleWeighted!F$1145&gt;0,MaleWeighted!F$1146=0),IF('Male Data'!F891&gt;MaleWeighted!F$1145,'Male Data'!$X891,0),IF(AND(MaleWeighted!F$1145=0,MaleWeighted!F$1146&gt;0),IF('Male Data'!F891&lt;MaleWeighted!F$1146,'Male Data'!$X891,0),IF(AND('Male Data'!F891&gt;MaleWeighted!F$1145,'Male Data'!F891&lt;MaleWeighted!F$1146),'Male Data'!$X891,0))))</f>
        <v>--</v>
      </c>
      <c r="G891" t="str">
        <f>IF(AND(MaleWeighted!G$1145=0,MaleWeighted!G$1146=0),"--",IF(AND(MaleWeighted!G$1145&gt;0,MaleWeighted!G$1146=0),IF('Male Data'!G891&gt;MaleWeighted!G$1145,'Male Data'!$X891,0),IF(AND(MaleWeighted!G$1145=0,MaleWeighted!G$1146&gt;0),IF('Male Data'!G891&lt;MaleWeighted!G$1146,'Male Data'!$X891,0),IF(AND('Male Data'!G891&gt;MaleWeighted!G$1145,'Male Data'!G891&lt;MaleWeighted!G$1146),'Male Data'!$X891,0))))</f>
        <v>--</v>
      </c>
      <c r="H891" t="str">
        <f>IF(AND(MaleWeighted!H$1145=0,MaleWeighted!H$1146=0),"--",IF(AND(MaleWeighted!H$1145&gt;0,MaleWeighted!H$1146=0),IF('Male Data'!H891&gt;MaleWeighted!H$1145,'Male Data'!$X891,0),IF(AND(MaleWeighted!H$1145=0,MaleWeighted!H$1146&gt;0),IF('Male Data'!H891&lt;MaleWeighted!H$1146,'Male Data'!$X891,0),IF(AND('Male Data'!H891&gt;MaleWeighted!H$1145,'Male Data'!H891&lt;MaleWeighted!H$1146),'Male Data'!$X891,0))))</f>
        <v>--</v>
      </c>
      <c r="I891" t="str">
        <f>IF(AND(MaleWeighted!I$1145=0,MaleWeighted!I$1146=0),"--",IF(AND(MaleWeighted!I$1145&gt;0,MaleWeighted!I$1146=0),IF('Male Data'!I891&gt;MaleWeighted!I$1145,'Male Data'!$X891,0),IF(AND(MaleWeighted!I$1145=0,MaleWeighted!I$1146&gt;0),IF('Male Data'!I891&lt;MaleWeighted!I$1146,'Male Data'!$X891,0),IF(AND('Male Data'!I891&gt;MaleWeighted!I$1145,'Male Data'!I891&lt;MaleWeighted!I$1146),'Male Data'!$X891,0))))</f>
        <v>--</v>
      </c>
      <c r="J891" t="str">
        <f>IF(AND(MaleWeighted!J$1145=0,MaleWeighted!J$1146=0),"--",IF(AND(MaleWeighted!J$1145&gt;0,MaleWeighted!J$1146=0),IF('Male Data'!J891&gt;MaleWeighted!J$1145,'Male Data'!$X891,0),IF(AND(MaleWeighted!J$1145=0,MaleWeighted!J$1146&gt;0),IF('Male Data'!J891&lt;MaleWeighted!J$1146,'Male Data'!$X891,0),IF(AND('Male Data'!J891&gt;MaleWeighted!J$1145,'Male Data'!J891&lt;MaleWeighted!J$1146),'Male Data'!$X891,0))))</f>
        <v>--</v>
      </c>
      <c r="K891" t="str">
        <f>IF(AND(MaleWeighted!K$1145=0,MaleWeighted!K$1146=0),"--",IF(AND(MaleWeighted!K$1145&gt;0,MaleWeighted!K$1146=0),IF('Male Data'!K891&gt;MaleWeighted!K$1145,'Male Data'!$X891,0),IF(AND(MaleWeighted!K$1145=0,MaleWeighted!K$1146&gt;0),IF('Male Data'!K891&lt;MaleWeighted!K$1146,'Male Data'!$X891,0),IF(AND('Male Data'!K891&gt;MaleWeighted!K$1145,'Male Data'!K891&lt;MaleWeighted!K$1146),'Male Data'!$X891,0))))</f>
        <v>--</v>
      </c>
      <c r="L891" t="str">
        <f>IF(AND(MaleWeighted!L$1145=0,MaleWeighted!L$1146=0),"--",IF(AND(MaleWeighted!L$1145&gt;0,MaleWeighted!L$1146=0),IF('Male Data'!L891&gt;MaleWeighted!L$1145,'Male Data'!$X891,0),IF(AND(MaleWeighted!L$1145=0,MaleWeighted!L$1146&gt;0),IF('Male Data'!L891&lt;MaleWeighted!L$1146,'Male Data'!$X891,0),IF(AND('Male Data'!L891&gt;MaleWeighted!L$1145,'Male Data'!L891&lt;MaleWeighted!L$1146),'Male Data'!$X891,0))))</f>
        <v>--</v>
      </c>
      <c r="M891" t="str">
        <f>IF(AND(MaleWeighted!M$1145=0,MaleWeighted!M$1146=0),"--",IF(AND(MaleWeighted!M$1145&gt;0,MaleWeighted!M$1146=0),IF('Male Data'!M891&gt;MaleWeighted!M$1145,'Male Data'!$X891,0),IF(AND(MaleWeighted!M$1145=0,MaleWeighted!M$1146&gt;0),IF('Male Data'!M891&lt;MaleWeighted!M$1146,'Male Data'!$X891,0),IF(AND('Male Data'!M891&gt;MaleWeighted!M$1145,'Male Data'!M891&lt;MaleWeighted!M$1146),'Male Data'!$X891,0))))</f>
        <v>--</v>
      </c>
      <c r="N891" t="str">
        <f>IF(AND(MaleWeighted!N$1145=0,MaleWeighted!N$1146=0),"--",IF(AND(MaleWeighted!N$1145&gt;0,MaleWeighted!N$1146=0),IF('Male Data'!N891&gt;MaleWeighted!N$1145,'Male Data'!$X891,0),IF(AND(MaleWeighted!N$1145=0,MaleWeighted!N$1146&gt;0),IF('Male Data'!N891&lt;MaleWeighted!N$1146,'Male Data'!$X891,0),IF(AND('Male Data'!N891&gt;MaleWeighted!N$1145,'Male Data'!N891&lt;MaleWeighted!N$1146),'Male Data'!$X891,0))))</f>
        <v>--</v>
      </c>
      <c r="O891" t="str">
        <f>IF(AND(MaleWeighted!O$1145=0,MaleWeighted!O$1146=0),"--",IF(AND(MaleWeighted!O$1145&gt;0,MaleWeighted!O$1146=0),IF('Male Data'!O891&gt;MaleWeighted!O$1145,'Male Data'!$X891,0),IF(AND(MaleWeighted!O$1145=0,MaleWeighted!O$1146&gt;0),IF('Male Data'!O891&lt;MaleWeighted!O$1146,'Male Data'!$X891,0),IF(AND('Male Data'!O891&gt;MaleWeighted!O$1145,'Male Data'!O891&lt;MaleWeighted!O$1146),'Male Data'!$X891,0))))</f>
        <v>--</v>
      </c>
      <c r="P891" t="str">
        <f>IF(AND(MaleWeighted!P$1145=0,MaleWeighted!P$1146=0),"--",IF(AND(MaleWeighted!P$1145&gt;0,MaleWeighted!P$1146=0),IF('Male Data'!P891&gt;MaleWeighted!P$1145,'Male Data'!$X891,0),IF(AND(MaleWeighted!P$1145=0,MaleWeighted!P$1146&gt;0),IF('Male Data'!P891&lt;MaleWeighted!P$1146,'Male Data'!$X891,0),IF(AND('Male Data'!P891&gt;MaleWeighted!P$1145,'Male Data'!P891&lt;MaleWeighted!P$1146),'Male Data'!$X891,0))))</f>
        <v>--</v>
      </c>
      <c r="Q891" t="str">
        <f>IF(AND(MaleWeighted!Q$1145=0,MaleWeighted!Q$1146=0),"--",IF(AND(MaleWeighted!Q$1145&gt;0,MaleWeighted!Q$1146=0),IF('Male Data'!Q891&gt;MaleWeighted!Q$1145,'Male Data'!$X891,0),IF(AND(MaleWeighted!Q$1145=0,MaleWeighted!Q$1146&gt;0),IF('Male Data'!Q891&lt;MaleWeighted!Q$1146,'Male Data'!$X891,0),IF(AND('Male Data'!Q891&gt;MaleWeighted!Q$1145,'Male Data'!Q891&lt;MaleWeighted!Q$1146),'Male Data'!$X891,0))))</f>
        <v>--</v>
      </c>
      <c r="R891" t="str">
        <f>IF(AND(MaleWeighted!R$1145=0,MaleWeighted!R$1146=0),"--",IF(AND(MaleWeighted!R$1145&gt;0,MaleWeighted!R$1146=0),IF('Male Data'!R891&gt;MaleWeighted!R$1145,'Male Data'!$X891,0),IF(AND(MaleWeighted!R$1145=0,MaleWeighted!R$1146&gt;0),IF('Male Data'!R891&lt;MaleWeighted!R$1146,'Male Data'!$X891,0),IF(AND('Male Data'!R891&gt;MaleWeighted!R$1145,'Male Data'!R891&lt;MaleWeighted!R$1146),'Male Data'!$X891,0))))</f>
        <v>--</v>
      </c>
      <c r="S891" t="str">
        <f>IF(AND(MaleWeighted!S$1145=0,MaleWeighted!S$1146=0),"--",IF(AND(MaleWeighted!S$1145&gt;0,MaleWeighted!S$1146=0),IF('Male Data'!S891&gt;MaleWeighted!S$1145,'Male Data'!$X891,0),IF(AND(MaleWeighted!S$1145=0,MaleWeighted!S$1146&gt;0),IF('Male Data'!S891&lt;MaleWeighted!S$1146,'Male Data'!$X891,0),IF(AND('Male Data'!S891&gt;MaleWeighted!S$1145,'Male Data'!S891&lt;MaleWeighted!S$1146),'Male Data'!$X891,0))))</f>
        <v>--</v>
      </c>
      <c r="T891" t="str">
        <f>IF(AND(MaleWeighted!T$1145=0,MaleWeighted!T$1146=0),"--",IF(AND(MaleWeighted!T$1145&gt;0,MaleWeighted!T$1146=0),IF('Male Data'!T891&gt;MaleWeighted!T$1145,'Male Data'!$X891,0),IF(AND(MaleWeighted!T$1145=0,MaleWeighted!T$1146&gt;0),IF('Male Data'!$T891&lt;MaleWeighted!T$1146,'Male Data'!$X891,0),IF(AND('Male Data'!T891&gt;MaleWeighted!T$1145,'Male Data'!T891&lt;MaleWeighted!T$1146),'Male Data'!$X891,0))))</f>
        <v>--</v>
      </c>
      <c r="U891" t="str">
        <f>IF(AND(MaleWeighted!U$1145=0,MaleWeighted!U$1146=0),"--",IF(AND(MaleWeighted!U$1145&gt;0,MaleWeighted!U$1146=0),IF('Male Data'!U891&gt;MaleWeighted!U$1145,'Male Data'!$X891,0),IF(AND(MaleWeighted!U$1145=0,MaleWeighted!U$1146&gt;0),IF('Male Data'!U891&lt;MaleWeighted!U$1146,'Male Data'!$X891,0),IF(AND('Male Data'!U891&gt;MaleWeighted!U$1145,'Male Data'!U891&lt;MaleWeighted!U$1146),'Male Data'!$X891,0))))</f>
        <v>--</v>
      </c>
      <c r="V891" t="str">
        <f>IF(AND(MaleWeighted!V$1145=0,MaleWeighted!V$1146=0),"--",IF(AND(MaleWeighted!V$1145&gt;0,MaleWeighted!V$1146=0),IF('Male Data'!V891&gt;MaleWeighted!V$1145,'Male Data'!$X891,0),IF(AND(MaleWeighted!V$1145=0,MaleWeighted!V$1146&gt;0),IF('Male Data'!V891&lt;MaleWeighted!V$1146,'Male Data'!$X891,0),IF(AND('Male Data'!V891&gt;MaleWeighted!V$1145,'Male Data'!V891&lt;MaleWeighted!V$1146),'Male Data'!$X891,0))))</f>
        <v>--</v>
      </c>
      <c r="W891" t="str">
        <f>IF(AND(MaleWeighted!W$1145=0,MaleWeighted!W$1146=0),"--",IF(AND(MaleWeighted!W$1145&gt;0,MaleWeighted!W$1146=0),IF('Male Data'!W891&gt;MaleWeighted!W$1145,'Male Data'!$X891,0),IF(AND(MaleWeighted!W$1145=0,MaleWeighted!W$1146&gt;0),IF('Male Data'!W891&lt;MaleWeighted!W$1146,'Male Data'!$X891,0),IF(AND('Male Data'!W891&gt;MaleWeighted!W$1145,'Male Data'!W891&lt;MaleWeighted!W$1146),'Male Data'!$X891,0))))</f>
        <v>--</v>
      </c>
      <c r="Y891">
        <f t="shared" si="26"/>
        <v>0</v>
      </c>
      <c r="Z891">
        <f>Y891*'Male Data'!X891</f>
        <v>0</v>
      </c>
      <c r="AA891">
        <f t="shared" si="27"/>
        <v>1</v>
      </c>
      <c r="AB891">
        <f>AA891*'Male Data'!X891</f>
        <v>13421</v>
      </c>
    </row>
    <row r="892" spans="1:28">
      <c r="A892">
        <f>'Male Data'!A892</f>
        <v>891</v>
      </c>
      <c r="B892" t="str">
        <f>'Male Data'!B892</f>
        <v>M</v>
      </c>
      <c r="C892" t="str">
        <f>IF(AND(MaleWeighted!C$1145=0,MaleWeighted!C$1146=0),"--",IF(AND(MaleWeighted!C$1145&gt;0,MaleWeighted!C$1146=0),IF('Male Data'!C892&gt;MaleWeighted!C$1145,'Male Data'!$X892,0),IF(AND(MaleWeighted!C$1145=0,MaleWeighted!C$1146&gt;0),IF('Male Data'!C892&lt;MaleWeighted!C$1146,'Male Data'!$X892,0),IF(AND('Male Data'!C892&gt;MaleWeighted!C$1145,'Male Data'!C892&lt;MaleWeighted!C$1146),'Male Data'!$X892,0))))</f>
        <v>--</v>
      </c>
      <c r="D892" t="str">
        <f>IF(AND(MaleWeighted!D$1145=0,MaleWeighted!D$1146=0),"--",IF(AND(MaleWeighted!D$1145&gt;0,MaleWeighted!D$1146=0),IF('Male Data'!D892&gt;MaleWeighted!D$1145,'Male Data'!$X892,0),IF(AND(MaleWeighted!D$1145=0,MaleWeighted!D$1146&gt;0),IF('Male Data'!D892&lt;MaleWeighted!D$1146,'Male Data'!$X892,0),IF(AND('Male Data'!D892&gt;MaleWeighted!D$1145,'Male Data'!D892&lt;MaleWeighted!D$1146),'Male Data'!$X892,0))))</f>
        <v>--</v>
      </c>
      <c r="E892" t="str">
        <f>IF(AND(MaleWeighted!E$1145=0,MaleWeighted!E$1146=0),"--",IF(AND(MaleWeighted!E$1145&gt;0,MaleWeighted!E$1146=0),IF('Male Data'!E892&gt;MaleWeighted!E$1145,'Male Data'!$X892,0),IF(AND(MaleWeighted!E$1145=0,MaleWeighted!E$1146&gt;0),IF('Male Data'!E892&lt;MaleWeighted!E$1146,'Male Data'!$X892,0),IF(AND('Male Data'!E892&gt;MaleWeighted!E$1145,'Male Data'!E892&lt;MaleWeighted!E$1146),'Male Data'!$X892,0))))</f>
        <v>--</v>
      </c>
      <c r="F892" t="str">
        <f>IF(AND(MaleWeighted!F$1145=0,MaleWeighted!F$1146=0),"--",IF(AND(MaleWeighted!F$1145&gt;0,MaleWeighted!F$1146=0),IF('Male Data'!F892&gt;MaleWeighted!F$1145,'Male Data'!$X892,0),IF(AND(MaleWeighted!F$1145=0,MaleWeighted!F$1146&gt;0),IF('Male Data'!F892&lt;MaleWeighted!F$1146,'Male Data'!$X892,0),IF(AND('Male Data'!F892&gt;MaleWeighted!F$1145,'Male Data'!F892&lt;MaleWeighted!F$1146),'Male Data'!$X892,0))))</f>
        <v>--</v>
      </c>
      <c r="G892" t="str">
        <f>IF(AND(MaleWeighted!G$1145=0,MaleWeighted!G$1146=0),"--",IF(AND(MaleWeighted!G$1145&gt;0,MaleWeighted!G$1146=0),IF('Male Data'!G892&gt;MaleWeighted!G$1145,'Male Data'!$X892,0),IF(AND(MaleWeighted!G$1145=0,MaleWeighted!G$1146&gt;0),IF('Male Data'!G892&lt;MaleWeighted!G$1146,'Male Data'!$X892,0),IF(AND('Male Data'!G892&gt;MaleWeighted!G$1145,'Male Data'!G892&lt;MaleWeighted!G$1146),'Male Data'!$X892,0))))</f>
        <v>--</v>
      </c>
      <c r="H892" t="str">
        <f>IF(AND(MaleWeighted!H$1145=0,MaleWeighted!H$1146=0),"--",IF(AND(MaleWeighted!H$1145&gt;0,MaleWeighted!H$1146=0),IF('Male Data'!H892&gt;MaleWeighted!H$1145,'Male Data'!$X892,0),IF(AND(MaleWeighted!H$1145=0,MaleWeighted!H$1146&gt;0),IF('Male Data'!H892&lt;MaleWeighted!H$1146,'Male Data'!$X892,0),IF(AND('Male Data'!H892&gt;MaleWeighted!H$1145,'Male Data'!H892&lt;MaleWeighted!H$1146),'Male Data'!$X892,0))))</f>
        <v>--</v>
      </c>
      <c r="I892" t="str">
        <f>IF(AND(MaleWeighted!I$1145=0,MaleWeighted!I$1146=0),"--",IF(AND(MaleWeighted!I$1145&gt;0,MaleWeighted!I$1146=0),IF('Male Data'!I892&gt;MaleWeighted!I$1145,'Male Data'!$X892,0),IF(AND(MaleWeighted!I$1145=0,MaleWeighted!I$1146&gt;0),IF('Male Data'!I892&lt;MaleWeighted!I$1146,'Male Data'!$X892,0),IF(AND('Male Data'!I892&gt;MaleWeighted!I$1145,'Male Data'!I892&lt;MaleWeighted!I$1146),'Male Data'!$X892,0))))</f>
        <v>--</v>
      </c>
      <c r="J892" t="str">
        <f>IF(AND(MaleWeighted!J$1145=0,MaleWeighted!J$1146=0),"--",IF(AND(MaleWeighted!J$1145&gt;0,MaleWeighted!J$1146=0),IF('Male Data'!J892&gt;MaleWeighted!J$1145,'Male Data'!$X892,0),IF(AND(MaleWeighted!J$1145=0,MaleWeighted!J$1146&gt;0),IF('Male Data'!J892&lt;MaleWeighted!J$1146,'Male Data'!$X892,0),IF(AND('Male Data'!J892&gt;MaleWeighted!J$1145,'Male Data'!J892&lt;MaleWeighted!J$1146),'Male Data'!$X892,0))))</f>
        <v>--</v>
      </c>
      <c r="K892" t="str">
        <f>IF(AND(MaleWeighted!K$1145=0,MaleWeighted!K$1146=0),"--",IF(AND(MaleWeighted!K$1145&gt;0,MaleWeighted!K$1146=0),IF('Male Data'!K892&gt;MaleWeighted!K$1145,'Male Data'!$X892,0),IF(AND(MaleWeighted!K$1145=0,MaleWeighted!K$1146&gt;0),IF('Male Data'!K892&lt;MaleWeighted!K$1146,'Male Data'!$X892,0),IF(AND('Male Data'!K892&gt;MaleWeighted!K$1145,'Male Data'!K892&lt;MaleWeighted!K$1146),'Male Data'!$X892,0))))</f>
        <v>--</v>
      </c>
      <c r="L892" t="str">
        <f>IF(AND(MaleWeighted!L$1145=0,MaleWeighted!L$1146=0),"--",IF(AND(MaleWeighted!L$1145&gt;0,MaleWeighted!L$1146=0),IF('Male Data'!L892&gt;MaleWeighted!L$1145,'Male Data'!$X892,0),IF(AND(MaleWeighted!L$1145=0,MaleWeighted!L$1146&gt;0),IF('Male Data'!L892&lt;MaleWeighted!L$1146,'Male Data'!$X892,0),IF(AND('Male Data'!L892&gt;MaleWeighted!L$1145,'Male Data'!L892&lt;MaleWeighted!L$1146),'Male Data'!$X892,0))))</f>
        <v>--</v>
      </c>
      <c r="M892" t="str">
        <f>IF(AND(MaleWeighted!M$1145=0,MaleWeighted!M$1146=0),"--",IF(AND(MaleWeighted!M$1145&gt;0,MaleWeighted!M$1146=0),IF('Male Data'!M892&gt;MaleWeighted!M$1145,'Male Data'!$X892,0),IF(AND(MaleWeighted!M$1145=0,MaleWeighted!M$1146&gt;0),IF('Male Data'!M892&lt;MaleWeighted!M$1146,'Male Data'!$X892,0),IF(AND('Male Data'!M892&gt;MaleWeighted!M$1145,'Male Data'!M892&lt;MaleWeighted!M$1146),'Male Data'!$X892,0))))</f>
        <v>--</v>
      </c>
      <c r="N892" t="str">
        <f>IF(AND(MaleWeighted!N$1145=0,MaleWeighted!N$1146=0),"--",IF(AND(MaleWeighted!N$1145&gt;0,MaleWeighted!N$1146=0),IF('Male Data'!N892&gt;MaleWeighted!N$1145,'Male Data'!$X892,0),IF(AND(MaleWeighted!N$1145=0,MaleWeighted!N$1146&gt;0),IF('Male Data'!N892&lt;MaleWeighted!N$1146,'Male Data'!$X892,0),IF(AND('Male Data'!N892&gt;MaleWeighted!N$1145,'Male Data'!N892&lt;MaleWeighted!N$1146),'Male Data'!$X892,0))))</f>
        <v>--</v>
      </c>
      <c r="O892" t="str">
        <f>IF(AND(MaleWeighted!O$1145=0,MaleWeighted!O$1146=0),"--",IF(AND(MaleWeighted!O$1145&gt;0,MaleWeighted!O$1146=0),IF('Male Data'!O892&gt;MaleWeighted!O$1145,'Male Data'!$X892,0),IF(AND(MaleWeighted!O$1145=0,MaleWeighted!O$1146&gt;0),IF('Male Data'!O892&lt;MaleWeighted!O$1146,'Male Data'!$X892,0),IF(AND('Male Data'!O892&gt;MaleWeighted!O$1145,'Male Data'!O892&lt;MaleWeighted!O$1146),'Male Data'!$X892,0))))</f>
        <v>--</v>
      </c>
      <c r="P892" t="str">
        <f>IF(AND(MaleWeighted!P$1145=0,MaleWeighted!P$1146=0),"--",IF(AND(MaleWeighted!P$1145&gt;0,MaleWeighted!P$1146=0),IF('Male Data'!P892&gt;MaleWeighted!P$1145,'Male Data'!$X892,0),IF(AND(MaleWeighted!P$1145=0,MaleWeighted!P$1146&gt;0),IF('Male Data'!P892&lt;MaleWeighted!P$1146,'Male Data'!$X892,0),IF(AND('Male Data'!P892&gt;MaleWeighted!P$1145,'Male Data'!P892&lt;MaleWeighted!P$1146),'Male Data'!$X892,0))))</f>
        <v>--</v>
      </c>
      <c r="Q892" t="str">
        <f>IF(AND(MaleWeighted!Q$1145=0,MaleWeighted!Q$1146=0),"--",IF(AND(MaleWeighted!Q$1145&gt;0,MaleWeighted!Q$1146=0),IF('Male Data'!Q892&gt;MaleWeighted!Q$1145,'Male Data'!$X892,0),IF(AND(MaleWeighted!Q$1145=0,MaleWeighted!Q$1146&gt;0),IF('Male Data'!Q892&lt;MaleWeighted!Q$1146,'Male Data'!$X892,0),IF(AND('Male Data'!Q892&gt;MaleWeighted!Q$1145,'Male Data'!Q892&lt;MaleWeighted!Q$1146),'Male Data'!$X892,0))))</f>
        <v>--</v>
      </c>
      <c r="R892" t="str">
        <f>IF(AND(MaleWeighted!R$1145=0,MaleWeighted!R$1146=0),"--",IF(AND(MaleWeighted!R$1145&gt;0,MaleWeighted!R$1146=0),IF('Male Data'!R892&gt;MaleWeighted!R$1145,'Male Data'!$X892,0),IF(AND(MaleWeighted!R$1145=0,MaleWeighted!R$1146&gt;0),IF('Male Data'!R892&lt;MaleWeighted!R$1146,'Male Data'!$X892,0),IF(AND('Male Data'!R892&gt;MaleWeighted!R$1145,'Male Data'!R892&lt;MaleWeighted!R$1146),'Male Data'!$X892,0))))</f>
        <v>--</v>
      </c>
      <c r="S892" t="str">
        <f>IF(AND(MaleWeighted!S$1145=0,MaleWeighted!S$1146=0),"--",IF(AND(MaleWeighted!S$1145&gt;0,MaleWeighted!S$1146=0),IF('Male Data'!S892&gt;MaleWeighted!S$1145,'Male Data'!$X892,0),IF(AND(MaleWeighted!S$1145=0,MaleWeighted!S$1146&gt;0),IF('Male Data'!S892&lt;MaleWeighted!S$1146,'Male Data'!$X892,0),IF(AND('Male Data'!S892&gt;MaleWeighted!S$1145,'Male Data'!S892&lt;MaleWeighted!S$1146),'Male Data'!$X892,0))))</f>
        <v>--</v>
      </c>
      <c r="T892" t="str">
        <f>IF(AND(MaleWeighted!T$1145=0,MaleWeighted!T$1146=0),"--",IF(AND(MaleWeighted!T$1145&gt;0,MaleWeighted!T$1146=0),IF('Male Data'!T892&gt;MaleWeighted!T$1145,'Male Data'!$X892,0),IF(AND(MaleWeighted!T$1145=0,MaleWeighted!T$1146&gt;0),IF('Male Data'!$T892&lt;MaleWeighted!T$1146,'Male Data'!$X892,0),IF(AND('Male Data'!T892&gt;MaleWeighted!T$1145,'Male Data'!T892&lt;MaleWeighted!T$1146),'Male Data'!$X892,0))))</f>
        <v>--</v>
      </c>
      <c r="U892" t="str">
        <f>IF(AND(MaleWeighted!U$1145=0,MaleWeighted!U$1146=0),"--",IF(AND(MaleWeighted!U$1145&gt;0,MaleWeighted!U$1146=0),IF('Male Data'!U892&gt;MaleWeighted!U$1145,'Male Data'!$X892,0),IF(AND(MaleWeighted!U$1145=0,MaleWeighted!U$1146&gt;0),IF('Male Data'!U892&lt;MaleWeighted!U$1146,'Male Data'!$X892,0),IF(AND('Male Data'!U892&gt;MaleWeighted!U$1145,'Male Data'!U892&lt;MaleWeighted!U$1146),'Male Data'!$X892,0))))</f>
        <v>--</v>
      </c>
      <c r="V892" t="str">
        <f>IF(AND(MaleWeighted!V$1145=0,MaleWeighted!V$1146=0),"--",IF(AND(MaleWeighted!V$1145&gt;0,MaleWeighted!V$1146=0),IF('Male Data'!V892&gt;MaleWeighted!V$1145,'Male Data'!$X892,0),IF(AND(MaleWeighted!V$1145=0,MaleWeighted!V$1146&gt;0),IF('Male Data'!V892&lt;MaleWeighted!V$1146,'Male Data'!$X892,0),IF(AND('Male Data'!V892&gt;MaleWeighted!V$1145,'Male Data'!V892&lt;MaleWeighted!V$1146),'Male Data'!$X892,0))))</f>
        <v>--</v>
      </c>
      <c r="W892" t="str">
        <f>IF(AND(MaleWeighted!W$1145=0,MaleWeighted!W$1146=0),"--",IF(AND(MaleWeighted!W$1145&gt;0,MaleWeighted!W$1146=0),IF('Male Data'!W892&gt;MaleWeighted!W$1145,'Male Data'!$X892,0),IF(AND(MaleWeighted!W$1145=0,MaleWeighted!W$1146&gt;0),IF('Male Data'!W892&lt;MaleWeighted!W$1146,'Male Data'!$X892,0),IF(AND('Male Data'!W892&gt;MaleWeighted!W$1145,'Male Data'!W892&lt;MaleWeighted!W$1146),'Male Data'!$X892,0))))</f>
        <v>--</v>
      </c>
      <c r="Y892">
        <f t="shared" si="26"/>
        <v>0</v>
      </c>
      <c r="Z892">
        <f>Y892*'Male Data'!X892</f>
        <v>0</v>
      </c>
      <c r="AA892">
        <f t="shared" si="27"/>
        <v>1</v>
      </c>
      <c r="AB892">
        <f>AA892*'Male Data'!X892</f>
        <v>20751</v>
      </c>
    </row>
    <row r="893" spans="1:28">
      <c r="A893">
        <f>'Male Data'!A893</f>
        <v>892</v>
      </c>
      <c r="B893" t="str">
        <f>'Male Data'!B893</f>
        <v>M</v>
      </c>
      <c r="C893" t="str">
        <f>IF(AND(MaleWeighted!C$1145=0,MaleWeighted!C$1146=0),"--",IF(AND(MaleWeighted!C$1145&gt;0,MaleWeighted!C$1146=0),IF('Male Data'!C893&gt;MaleWeighted!C$1145,'Male Data'!$X893,0),IF(AND(MaleWeighted!C$1145=0,MaleWeighted!C$1146&gt;0),IF('Male Data'!C893&lt;MaleWeighted!C$1146,'Male Data'!$X893,0),IF(AND('Male Data'!C893&gt;MaleWeighted!C$1145,'Male Data'!C893&lt;MaleWeighted!C$1146),'Male Data'!$X893,0))))</f>
        <v>--</v>
      </c>
      <c r="D893" t="str">
        <f>IF(AND(MaleWeighted!D$1145=0,MaleWeighted!D$1146=0),"--",IF(AND(MaleWeighted!D$1145&gt;0,MaleWeighted!D$1146=0),IF('Male Data'!D893&gt;MaleWeighted!D$1145,'Male Data'!$X893,0),IF(AND(MaleWeighted!D$1145=0,MaleWeighted!D$1146&gt;0),IF('Male Data'!D893&lt;MaleWeighted!D$1146,'Male Data'!$X893,0),IF(AND('Male Data'!D893&gt;MaleWeighted!D$1145,'Male Data'!D893&lt;MaleWeighted!D$1146),'Male Data'!$X893,0))))</f>
        <v>--</v>
      </c>
      <c r="E893" t="str">
        <f>IF(AND(MaleWeighted!E$1145=0,MaleWeighted!E$1146=0),"--",IF(AND(MaleWeighted!E$1145&gt;0,MaleWeighted!E$1146=0),IF('Male Data'!E893&gt;MaleWeighted!E$1145,'Male Data'!$X893,0),IF(AND(MaleWeighted!E$1145=0,MaleWeighted!E$1146&gt;0),IF('Male Data'!E893&lt;MaleWeighted!E$1146,'Male Data'!$X893,0),IF(AND('Male Data'!E893&gt;MaleWeighted!E$1145,'Male Data'!E893&lt;MaleWeighted!E$1146),'Male Data'!$X893,0))))</f>
        <v>--</v>
      </c>
      <c r="F893" t="str">
        <f>IF(AND(MaleWeighted!F$1145=0,MaleWeighted!F$1146=0),"--",IF(AND(MaleWeighted!F$1145&gt;0,MaleWeighted!F$1146=0),IF('Male Data'!F893&gt;MaleWeighted!F$1145,'Male Data'!$X893,0),IF(AND(MaleWeighted!F$1145=0,MaleWeighted!F$1146&gt;0),IF('Male Data'!F893&lt;MaleWeighted!F$1146,'Male Data'!$X893,0),IF(AND('Male Data'!F893&gt;MaleWeighted!F$1145,'Male Data'!F893&lt;MaleWeighted!F$1146),'Male Data'!$X893,0))))</f>
        <v>--</v>
      </c>
      <c r="G893" t="str">
        <f>IF(AND(MaleWeighted!G$1145=0,MaleWeighted!G$1146=0),"--",IF(AND(MaleWeighted!G$1145&gt;0,MaleWeighted!G$1146=0),IF('Male Data'!G893&gt;MaleWeighted!G$1145,'Male Data'!$X893,0),IF(AND(MaleWeighted!G$1145=0,MaleWeighted!G$1146&gt;0),IF('Male Data'!G893&lt;MaleWeighted!G$1146,'Male Data'!$X893,0),IF(AND('Male Data'!G893&gt;MaleWeighted!G$1145,'Male Data'!G893&lt;MaleWeighted!G$1146),'Male Data'!$X893,0))))</f>
        <v>--</v>
      </c>
      <c r="H893" t="str">
        <f>IF(AND(MaleWeighted!H$1145=0,MaleWeighted!H$1146=0),"--",IF(AND(MaleWeighted!H$1145&gt;0,MaleWeighted!H$1146=0),IF('Male Data'!H893&gt;MaleWeighted!H$1145,'Male Data'!$X893,0),IF(AND(MaleWeighted!H$1145=0,MaleWeighted!H$1146&gt;0),IF('Male Data'!H893&lt;MaleWeighted!H$1146,'Male Data'!$X893,0),IF(AND('Male Data'!H893&gt;MaleWeighted!H$1145,'Male Data'!H893&lt;MaleWeighted!H$1146),'Male Data'!$X893,0))))</f>
        <v>--</v>
      </c>
      <c r="I893" t="str">
        <f>IF(AND(MaleWeighted!I$1145=0,MaleWeighted!I$1146=0),"--",IF(AND(MaleWeighted!I$1145&gt;0,MaleWeighted!I$1146=0),IF('Male Data'!I893&gt;MaleWeighted!I$1145,'Male Data'!$X893,0),IF(AND(MaleWeighted!I$1145=0,MaleWeighted!I$1146&gt;0),IF('Male Data'!I893&lt;MaleWeighted!I$1146,'Male Data'!$X893,0),IF(AND('Male Data'!I893&gt;MaleWeighted!I$1145,'Male Data'!I893&lt;MaleWeighted!I$1146),'Male Data'!$X893,0))))</f>
        <v>--</v>
      </c>
      <c r="J893" t="str">
        <f>IF(AND(MaleWeighted!J$1145=0,MaleWeighted!J$1146=0),"--",IF(AND(MaleWeighted!J$1145&gt;0,MaleWeighted!J$1146=0),IF('Male Data'!J893&gt;MaleWeighted!J$1145,'Male Data'!$X893,0),IF(AND(MaleWeighted!J$1145=0,MaleWeighted!J$1146&gt;0),IF('Male Data'!J893&lt;MaleWeighted!J$1146,'Male Data'!$X893,0),IF(AND('Male Data'!J893&gt;MaleWeighted!J$1145,'Male Data'!J893&lt;MaleWeighted!J$1146),'Male Data'!$X893,0))))</f>
        <v>--</v>
      </c>
      <c r="K893" t="str">
        <f>IF(AND(MaleWeighted!K$1145=0,MaleWeighted!K$1146=0),"--",IF(AND(MaleWeighted!K$1145&gt;0,MaleWeighted!K$1146=0),IF('Male Data'!K893&gt;MaleWeighted!K$1145,'Male Data'!$X893,0),IF(AND(MaleWeighted!K$1145=0,MaleWeighted!K$1146&gt;0),IF('Male Data'!K893&lt;MaleWeighted!K$1146,'Male Data'!$X893,0),IF(AND('Male Data'!K893&gt;MaleWeighted!K$1145,'Male Data'!K893&lt;MaleWeighted!K$1146),'Male Data'!$X893,0))))</f>
        <v>--</v>
      </c>
      <c r="L893" t="str">
        <f>IF(AND(MaleWeighted!L$1145=0,MaleWeighted!L$1146=0),"--",IF(AND(MaleWeighted!L$1145&gt;0,MaleWeighted!L$1146=0),IF('Male Data'!L893&gt;MaleWeighted!L$1145,'Male Data'!$X893,0),IF(AND(MaleWeighted!L$1145=0,MaleWeighted!L$1146&gt;0),IF('Male Data'!L893&lt;MaleWeighted!L$1146,'Male Data'!$X893,0),IF(AND('Male Data'!L893&gt;MaleWeighted!L$1145,'Male Data'!L893&lt;MaleWeighted!L$1146),'Male Data'!$X893,0))))</f>
        <v>--</v>
      </c>
      <c r="M893" t="str">
        <f>IF(AND(MaleWeighted!M$1145=0,MaleWeighted!M$1146=0),"--",IF(AND(MaleWeighted!M$1145&gt;0,MaleWeighted!M$1146=0),IF('Male Data'!M893&gt;MaleWeighted!M$1145,'Male Data'!$X893,0),IF(AND(MaleWeighted!M$1145=0,MaleWeighted!M$1146&gt;0),IF('Male Data'!M893&lt;MaleWeighted!M$1146,'Male Data'!$X893,0),IF(AND('Male Data'!M893&gt;MaleWeighted!M$1145,'Male Data'!M893&lt;MaleWeighted!M$1146),'Male Data'!$X893,0))))</f>
        <v>--</v>
      </c>
      <c r="N893" t="str">
        <f>IF(AND(MaleWeighted!N$1145=0,MaleWeighted!N$1146=0),"--",IF(AND(MaleWeighted!N$1145&gt;0,MaleWeighted!N$1146=0),IF('Male Data'!N893&gt;MaleWeighted!N$1145,'Male Data'!$X893,0),IF(AND(MaleWeighted!N$1145=0,MaleWeighted!N$1146&gt;0),IF('Male Data'!N893&lt;MaleWeighted!N$1146,'Male Data'!$X893,0),IF(AND('Male Data'!N893&gt;MaleWeighted!N$1145,'Male Data'!N893&lt;MaleWeighted!N$1146),'Male Data'!$X893,0))))</f>
        <v>--</v>
      </c>
      <c r="O893" t="str">
        <f>IF(AND(MaleWeighted!O$1145=0,MaleWeighted!O$1146=0),"--",IF(AND(MaleWeighted!O$1145&gt;0,MaleWeighted!O$1146=0),IF('Male Data'!O893&gt;MaleWeighted!O$1145,'Male Data'!$X893,0),IF(AND(MaleWeighted!O$1145=0,MaleWeighted!O$1146&gt;0),IF('Male Data'!O893&lt;MaleWeighted!O$1146,'Male Data'!$X893,0),IF(AND('Male Data'!O893&gt;MaleWeighted!O$1145,'Male Data'!O893&lt;MaleWeighted!O$1146),'Male Data'!$X893,0))))</f>
        <v>--</v>
      </c>
      <c r="P893" t="str">
        <f>IF(AND(MaleWeighted!P$1145=0,MaleWeighted!P$1146=0),"--",IF(AND(MaleWeighted!P$1145&gt;0,MaleWeighted!P$1146=0),IF('Male Data'!P893&gt;MaleWeighted!P$1145,'Male Data'!$X893,0),IF(AND(MaleWeighted!P$1145=0,MaleWeighted!P$1146&gt;0),IF('Male Data'!P893&lt;MaleWeighted!P$1146,'Male Data'!$X893,0),IF(AND('Male Data'!P893&gt;MaleWeighted!P$1145,'Male Data'!P893&lt;MaleWeighted!P$1146),'Male Data'!$X893,0))))</f>
        <v>--</v>
      </c>
      <c r="Q893" t="str">
        <f>IF(AND(MaleWeighted!Q$1145=0,MaleWeighted!Q$1146=0),"--",IF(AND(MaleWeighted!Q$1145&gt;0,MaleWeighted!Q$1146=0),IF('Male Data'!Q893&gt;MaleWeighted!Q$1145,'Male Data'!$X893,0),IF(AND(MaleWeighted!Q$1145=0,MaleWeighted!Q$1146&gt;0),IF('Male Data'!Q893&lt;MaleWeighted!Q$1146,'Male Data'!$X893,0),IF(AND('Male Data'!Q893&gt;MaleWeighted!Q$1145,'Male Data'!Q893&lt;MaleWeighted!Q$1146),'Male Data'!$X893,0))))</f>
        <v>--</v>
      </c>
      <c r="R893" t="str">
        <f>IF(AND(MaleWeighted!R$1145=0,MaleWeighted!R$1146=0),"--",IF(AND(MaleWeighted!R$1145&gt;0,MaleWeighted!R$1146=0),IF('Male Data'!R893&gt;MaleWeighted!R$1145,'Male Data'!$X893,0),IF(AND(MaleWeighted!R$1145=0,MaleWeighted!R$1146&gt;0),IF('Male Data'!R893&lt;MaleWeighted!R$1146,'Male Data'!$X893,0),IF(AND('Male Data'!R893&gt;MaleWeighted!R$1145,'Male Data'!R893&lt;MaleWeighted!R$1146),'Male Data'!$X893,0))))</f>
        <v>--</v>
      </c>
      <c r="S893" t="str">
        <f>IF(AND(MaleWeighted!S$1145=0,MaleWeighted!S$1146=0),"--",IF(AND(MaleWeighted!S$1145&gt;0,MaleWeighted!S$1146=0),IF('Male Data'!S893&gt;MaleWeighted!S$1145,'Male Data'!$X893,0),IF(AND(MaleWeighted!S$1145=0,MaleWeighted!S$1146&gt;0),IF('Male Data'!S893&lt;MaleWeighted!S$1146,'Male Data'!$X893,0),IF(AND('Male Data'!S893&gt;MaleWeighted!S$1145,'Male Data'!S893&lt;MaleWeighted!S$1146),'Male Data'!$X893,0))))</f>
        <v>--</v>
      </c>
      <c r="T893" t="str">
        <f>IF(AND(MaleWeighted!T$1145=0,MaleWeighted!T$1146=0),"--",IF(AND(MaleWeighted!T$1145&gt;0,MaleWeighted!T$1146=0),IF('Male Data'!T893&gt;MaleWeighted!T$1145,'Male Data'!$X893,0),IF(AND(MaleWeighted!T$1145=0,MaleWeighted!T$1146&gt;0),IF('Male Data'!$T893&lt;MaleWeighted!T$1146,'Male Data'!$X893,0),IF(AND('Male Data'!T893&gt;MaleWeighted!T$1145,'Male Data'!T893&lt;MaleWeighted!T$1146),'Male Data'!$X893,0))))</f>
        <v>--</v>
      </c>
      <c r="U893" t="str">
        <f>IF(AND(MaleWeighted!U$1145=0,MaleWeighted!U$1146=0),"--",IF(AND(MaleWeighted!U$1145&gt;0,MaleWeighted!U$1146=0),IF('Male Data'!U893&gt;MaleWeighted!U$1145,'Male Data'!$X893,0),IF(AND(MaleWeighted!U$1145=0,MaleWeighted!U$1146&gt;0),IF('Male Data'!U893&lt;MaleWeighted!U$1146,'Male Data'!$X893,0),IF(AND('Male Data'!U893&gt;MaleWeighted!U$1145,'Male Data'!U893&lt;MaleWeighted!U$1146),'Male Data'!$X893,0))))</f>
        <v>--</v>
      </c>
      <c r="V893" t="str">
        <f>IF(AND(MaleWeighted!V$1145=0,MaleWeighted!V$1146=0),"--",IF(AND(MaleWeighted!V$1145&gt;0,MaleWeighted!V$1146=0),IF('Male Data'!V893&gt;MaleWeighted!V$1145,'Male Data'!$X893,0),IF(AND(MaleWeighted!V$1145=0,MaleWeighted!V$1146&gt;0),IF('Male Data'!V893&lt;MaleWeighted!V$1146,'Male Data'!$X893,0),IF(AND('Male Data'!V893&gt;MaleWeighted!V$1145,'Male Data'!V893&lt;MaleWeighted!V$1146),'Male Data'!$X893,0))))</f>
        <v>--</v>
      </c>
      <c r="W893" t="str">
        <f>IF(AND(MaleWeighted!W$1145=0,MaleWeighted!W$1146=0),"--",IF(AND(MaleWeighted!W$1145&gt;0,MaleWeighted!W$1146=0),IF('Male Data'!W893&gt;MaleWeighted!W$1145,'Male Data'!$X893,0),IF(AND(MaleWeighted!W$1145=0,MaleWeighted!W$1146&gt;0),IF('Male Data'!W893&lt;MaleWeighted!W$1146,'Male Data'!$X893,0),IF(AND('Male Data'!W893&gt;MaleWeighted!W$1145,'Male Data'!W893&lt;MaleWeighted!W$1146),'Male Data'!$X893,0))))</f>
        <v>--</v>
      </c>
      <c r="Y893">
        <f t="shared" si="26"/>
        <v>0</v>
      </c>
      <c r="Z893">
        <f>Y893*'Male Data'!X893</f>
        <v>0</v>
      </c>
      <c r="AA893">
        <f t="shared" si="27"/>
        <v>1</v>
      </c>
      <c r="AB893">
        <f>AA893*'Male Data'!X893</f>
        <v>38539</v>
      </c>
    </row>
    <row r="894" spans="1:28">
      <c r="A894">
        <f>'Male Data'!A894</f>
        <v>893</v>
      </c>
      <c r="B894" t="str">
        <f>'Male Data'!B894</f>
        <v>M</v>
      </c>
      <c r="C894" t="str">
        <f>IF(AND(MaleWeighted!C$1145=0,MaleWeighted!C$1146=0),"--",IF(AND(MaleWeighted!C$1145&gt;0,MaleWeighted!C$1146=0),IF('Male Data'!C894&gt;MaleWeighted!C$1145,'Male Data'!$X894,0),IF(AND(MaleWeighted!C$1145=0,MaleWeighted!C$1146&gt;0),IF('Male Data'!C894&lt;MaleWeighted!C$1146,'Male Data'!$X894,0),IF(AND('Male Data'!C894&gt;MaleWeighted!C$1145,'Male Data'!C894&lt;MaleWeighted!C$1146),'Male Data'!$X894,0))))</f>
        <v>--</v>
      </c>
      <c r="D894" t="str">
        <f>IF(AND(MaleWeighted!D$1145=0,MaleWeighted!D$1146=0),"--",IF(AND(MaleWeighted!D$1145&gt;0,MaleWeighted!D$1146=0),IF('Male Data'!D894&gt;MaleWeighted!D$1145,'Male Data'!$X894,0),IF(AND(MaleWeighted!D$1145=0,MaleWeighted!D$1146&gt;0),IF('Male Data'!D894&lt;MaleWeighted!D$1146,'Male Data'!$X894,0),IF(AND('Male Data'!D894&gt;MaleWeighted!D$1145,'Male Data'!D894&lt;MaleWeighted!D$1146),'Male Data'!$X894,0))))</f>
        <v>--</v>
      </c>
      <c r="E894" t="str">
        <f>IF(AND(MaleWeighted!E$1145=0,MaleWeighted!E$1146=0),"--",IF(AND(MaleWeighted!E$1145&gt;0,MaleWeighted!E$1146=0),IF('Male Data'!E894&gt;MaleWeighted!E$1145,'Male Data'!$X894,0),IF(AND(MaleWeighted!E$1145=0,MaleWeighted!E$1146&gt;0),IF('Male Data'!E894&lt;MaleWeighted!E$1146,'Male Data'!$X894,0),IF(AND('Male Data'!E894&gt;MaleWeighted!E$1145,'Male Data'!E894&lt;MaleWeighted!E$1146),'Male Data'!$X894,0))))</f>
        <v>--</v>
      </c>
      <c r="F894" t="str">
        <f>IF(AND(MaleWeighted!F$1145=0,MaleWeighted!F$1146=0),"--",IF(AND(MaleWeighted!F$1145&gt;0,MaleWeighted!F$1146=0),IF('Male Data'!F894&gt;MaleWeighted!F$1145,'Male Data'!$X894,0),IF(AND(MaleWeighted!F$1145=0,MaleWeighted!F$1146&gt;0),IF('Male Data'!F894&lt;MaleWeighted!F$1146,'Male Data'!$X894,0),IF(AND('Male Data'!F894&gt;MaleWeighted!F$1145,'Male Data'!F894&lt;MaleWeighted!F$1146),'Male Data'!$X894,0))))</f>
        <v>--</v>
      </c>
      <c r="G894" t="str">
        <f>IF(AND(MaleWeighted!G$1145=0,MaleWeighted!G$1146=0),"--",IF(AND(MaleWeighted!G$1145&gt;0,MaleWeighted!G$1146=0),IF('Male Data'!G894&gt;MaleWeighted!G$1145,'Male Data'!$X894,0),IF(AND(MaleWeighted!G$1145=0,MaleWeighted!G$1146&gt;0),IF('Male Data'!G894&lt;MaleWeighted!G$1146,'Male Data'!$X894,0),IF(AND('Male Data'!G894&gt;MaleWeighted!G$1145,'Male Data'!G894&lt;MaleWeighted!G$1146),'Male Data'!$X894,0))))</f>
        <v>--</v>
      </c>
      <c r="H894" t="str">
        <f>IF(AND(MaleWeighted!H$1145=0,MaleWeighted!H$1146=0),"--",IF(AND(MaleWeighted!H$1145&gt;0,MaleWeighted!H$1146=0),IF('Male Data'!H894&gt;MaleWeighted!H$1145,'Male Data'!$X894,0),IF(AND(MaleWeighted!H$1145=0,MaleWeighted!H$1146&gt;0),IF('Male Data'!H894&lt;MaleWeighted!H$1146,'Male Data'!$X894,0),IF(AND('Male Data'!H894&gt;MaleWeighted!H$1145,'Male Data'!H894&lt;MaleWeighted!H$1146),'Male Data'!$X894,0))))</f>
        <v>--</v>
      </c>
      <c r="I894" t="str">
        <f>IF(AND(MaleWeighted!I$1145=0,MaleWeighted!I$1146=0),"--",IF(AND(MaleWeighted!I$1145&gt;0,MaleWeighted!I$1146=0),IF('Male Data'!I894&gt;MaleWeighted!I$1145,'Male Data'!$X894,0),IF(AND(MaleWeighted!I$1145=0,MaleWeighted!I$1146&gt;0),IF('Male Data'!I894&lt;MaleWeighted!I$1146,'Male Data'!$X894,0),IF(AND('Male Data'!I894&gt;MaleWeighted!I$1145,'Male Data'!I894&lt;MaleWeighted!I$1146),'Male Data'!$X894,0))))</f>
        <v>--</v>
      </c>
      <c r="J894" t="str">
        <f>IF(AND(MaleWeighted!J$1145=0,MaleWeighted!J$1146=0),"--",IF(AND(MaleWeighted!J$1145&gt;0,MaleWeighted!J$1146=0),IF('Male Data'!J894&gt;MaleWeighted!J$1145,'Male Data'!$X894,0),IF(AND(MaleWeighted!J$1145=0,MaleWeighted!J$1146&gt;0),IF('Male Data'!J894&lt;MaleWeighted!J$1146,'Male Data'!$X894,0),IF(AND('Male Data'!J894&gt;MaleWeighted!J$1145,'Male Data'!J894&lt;MaleWeighted!J$1146),'Male Data'!$X894,0))))</f>
        <v>--</v>
      </c>
      <c r="K894" t="str">
        <f>IF(AND(MaleWeighted!K$1145=0,MaleWeighted!K$1146=0),"--",IF(AND(MaleWeighted!K$1145&gt;0,MaleWeighted!K$1146=0),IF('Male Data'!K894&gt;MaleWeighted!K$1145,'Male Data'!$X894,0),IF(AND(MaleWeighted!K$1145=0,MaleWeighted!K$1146&gt;0),IF('Male Data'!K894&lt;MaleWeighted!K$1146,'Male Data'!$X894,0),IF(AND('Male Data'!K894&gt;MaleWeighted!K$1145,'Male Data'!K894&lt;MaleWeighted!K$1146),'Male Data'!$X894,0))))</f>
        <v>--</v>
      </c>
      <c r="L894" t="str">
        <f>IF(AND(MaleWeighted!L$1145=0,MaleWeighted!L$1146=0),"--",IF(AND(MaleWeighted!L$1145&gt;0,MaleWeighted!L$1146=0),IF('Male Data'!L894&gt;MaleWeighted!L$1145,'Male Data'!$X894,0),IF(AND(MaleWeighted!L$1145=0,MaleWeighted!L$1146&gt;0),IF('Male Data'!L894&lt;MaleWeighted!L$1146,'Male Data'!$X894,0),IF(AND('Male Data'!L894&gt;MaleWeighted!L$1145,'Male Data'!L894&lt;MaleWeighted!L$1146),'Male Data'!$X894,0))))</f>
        <v>--</v>
      </c>
      <c r="M894" t="str">
        <f>IF(AND(MaleWeighted!M$1145=0,MaleWeighted!M$1146=0),"--",IF(AND(MaleWeighted!M$1145&gt;0,MaleWeighted!M$1146=0),IF('Male Data'!M894&gt;MaleWeighted!M$1145,'Male Data'!$X894,0),IF(AND(MaleWeighted!M$1145=0,MaleWeighted!M$1146&gt;0),IF('Male Data'!M894&lt;MaleWeighted!M$1146,'Male Data'!$X894,0),IF(AND('Male Data'!M894&gt;MaleWeighted!M$1145,'Male Data'!M894&lt;MaleWeighted!M$1146),'Male Data'!$X894,0))))</f>
        <v>--</v>
      </c>
      <c r="N894" t="str">
        <f>IF(AND(MaleWeighted!N$1145=0,MaleWeighted!N$1146=0),"--",IF(AND(MaleWeighted!N$1145&gt;0,MaleWeighted!N$1146=0),IF('Male Data'!N894&gt;MaleWeighted!N$1145,'Male Data'!$X894,0),IF(AND(MaleWeighted!N$1145=0,MaleWeighted!N$1146&gt;0),IF('Male Data'!N894&lt;MaleWeighted!N$1146,'Male Data'!$X894,0),IF(AND('Male Data'!N894&gt;MaleWeighted!N$1145,'Male Data'!N894&lt;MaleWeighted!N$1146),'Male Data'!$X894,0))))</f>
        <v>--</v>
      </c>
      <c r="O894" t="str">
        <f>IF(AND(MaleWeighted!O$1145=0,MaleWeighted!O$1146=0),"--",IF(AND(MaleWeighted!O$1145&gt;0,MaleWeighted!O$1146=0),IF('Male Data'!O894&gt;MaleWeighted!O$1145,'Male Data'!$X894,0),IF(AND(MaleWeighted!O$1145=0,MaleWeighted!O$1146&gt;0),IF('Male Data'!O894&lt;MaleWeighted!O$1146,'Male Data'!$X894,0),IF(AND('Male Data'!O894&gt;MaleWeighted!O$1145,'Male Data'!O894&lt;MaleWeighted!O$1146),'Male Data'!$X894,0))))</f>
        <v>--</v>
      </c>
      <c r="P894" t="str">
        <f>IF(AND(MaleWeighted!P$1145=0,MaleWeighted!P$1146=0),"--",IF(AND(MaleWeighted!P$1145&gt;0,MaleWeighted!P$1146=0),IF('Male Data'!P894&gt;MaleWeighted!P$1145,'Male Data'!$X894,0),IF(AND(MaleWeighted!P$1145=0,MaleWeighted!P$1146&gt;0),IF('Male Data'!P894&lt;MaleWeighted!P$1146,'Male Data'!$X894,0),IF(AND('Male Data'!P894&gt;MaleWeighted!P$1145,'Male Data'!P894&lt;MaleWeighted!P$1146),'Male Data'!$X894,0))))</f>
        <v>--</v>
      </c>
      <c r="Q894" t="str">
        <f>IF(AND(MaleWeighted!Q$1145=0,MaleWeighted!Q$1146=0),"--",IF(AND(MaleWeighted!Q$1145&gt;0,MaleWeighted!Q$1146=0),IF('Male Data'!Q894&gt;MaleWeighted!Q$1145,'Male Data'!$X894,0),IF(AND(MaleWeighted!Q$1145=0,MaleWeighted!Q$1146&gt;0),IF('Male Data'!Q894&lt;MaleWeighted!Q$1146,'Male Data'!$X894,0),IF(AND('Male Data'!Q894&gt;MaleWeighted!Q$1145,'Male Data'!Q894&lt;MaleWeighted!Q$1146),'Male Data'!$X894,0))))</f>
        <v>--</v>
      </c>
      <c r="R894" t="str">
        <f>IF(AND(MaleWeighted!R$1145=0,MaleWeighted!R$1146=0),"--",IF(AND(MaleWeighted!R$1145&gt;0,MaleWeighted!R$1146=0),IF('Male Data'!R894&gt;MaleWeighted!R$1145,'Male Data'!$X894,0),IF(AND(MaleWeighted!R$1145=0,MaleWeighted!R$1146&gt;0),IF('Male Data'!R894&lt;MaleWeighted!R$1146,'Male Data'!$X894,0),IF(AND('Male Data'!R894&gt;MaleWeighted!R$1145,'Male Data'!R894&lt;MaleWeighted!R$1146),'Male Data'!$X894,0))))</f>
        <v>--</v>
      </c>
      <c r="S894" t="str">
        <f>IF(AND(MaleWeighted!S$1145=0,MaleWeighted!S$1146=0),"--",IF(AND(MaleWeighted!S$1145&gt;0,MaleWeighted!S$1146=0),IF('Male Data'!S894&gt;MaleWeighted!S$1145,'Male Data'!$X894,0),IF(AND(MaleWeighted!S$1145=0,MaleWeighted!S$1146&gt;0),IF('Male Data'!S894&lt;MaleWeighted!S$1146,'Male Data'!$X894,0),IF(AND('Male Data'!S894&gt;MaleWeighted!S$1145,'Male Data'!S894&lt;MaleWeighted!S$1146),'Male Data'!$X894,0))))</f>
        <v>--</v>
      </c>
      <c r="T894" t="str">
        <f>IF(AND(MaleWeighted!T$1145=0,MaleWeighted!T$1146=0),"--",IF(AND(MaleWeighted!T$1145&gt;0,MaleWeighted!T$1146=0),IF('Male Data'!T894&gt;MaleWeighted!T$1145,'Male Data'!$X894,0),IF(AND(MaleWeighted!T$1145=0,MaleWeighted!T$1146&gt;0),IF('Male Data'!$T894&lt;MaleWeighted!T$1146,'Male Data'!$X894,0),IF(AND('Male Data'!T894&gt;MaleWeighted!T$1145,'Male Data'!T894&lt;MaleWeighted!T$1146),'Male Data'!$X894,0))))</f>
        <v>--</v>
      </c>
      <c r="U894" t="str">
        <f>IF(AND(MaleWeighted!U$1145=0,MaleWeighted!U$1146=0),"--",IF(AND(MaleWeighted!U$1145&gt;0,MaleWeighted!U$1146=0),IF('Male Data'!U894&gt;MaleWeighted!U$1145,'Male Data'!$X894,0),IF(AND(MaleWeighted!U$1145=0,MaleWeighted!U$1146&gt;0),IF('Male Data'!U894&lt;MaleWeighted!U$1146,'Male Data'!$X894,0),IF(AND('Male Data'!U894&gt;MaleWeighted!U$1145,'Male Data'!U894&lt;MaleWeighted!U$1146),'Male Data'!$X894,0))))</f>
        <v>--</v>
      </c>
      <c r="V894" t="str">
        <f>IF(AND(MaleWeighted!V$1145=0,MaleWeighted!V$1146=0),"--",IF(AND(MaleWeighted!V$1145&gt;0,MaleWeighted!V$1146=0),IF('Male Data'!V894&gt;MaleWeighted!V$1145,'Male Data'!$X894,0),IF(AND(MaleWeighted!V$1145=0,MaleWeighted!V$1146&gt;0),IF('Male Data'!V894&lt;MaleWeighted!V$1146,'Male Data'!$X894,0),IF(AND('Male Data'!V894&gt;MaleWeighted!V$1145,'Male Data'!V894&lt;MaleWeighted!V$1146),'Male Data'!$X894,0))))</f>
        <v>--</v>
      </c>
      <c r="W894" t="str">
        <f>IF(AND(MaleWeighted!W$1145=0,MaleWeighted!W$1146=0),"--",IF(AND(MaleWeighted!W$1145&gt;0,MaleWeighted!W$1146=0),IF('Male Data'!W894&gt;MaleWeighted!W$1145,'Male Data'!$X894,0),IF(AND(MaleWeighted!W$1145=0,MaleWeighted!W$1146&gt;0),IF('Male Data'!W894&lt;MaleWeighted!W$1146,'Male Data'!$X894,0),IF(AND('Male Data'!W894&gt;MaleWeighted!W$1145,'Male Data'!W894&lt;MaleWeighted!W$1146),'Male Data'!$X894,0))))</f>
        <v>--</v>
      </c>
      <c r="Y894">
        <f t="shared" si="26"/>
        <v>0</v>
      </c>
      <c r="Z894">
        <f>Y894*'Male Data'!X894</f>
        <v>0</v>
      </c>
      <c r="AA894">
        <f t="shared" si="27"/>
        <v>1</v>
      </c>
      <c r="AB894">
        <f>AA894*'Male Data'!X894</f>
        <v>93846</v>
      </c>
    </row>
    <row r="895" spans="1:28">
      <c r="A895">
        <f>'Male Data'!A895</f>
        <v>894</v>
      </c>
      <c r="B895" t="str">
        <f>'Male Data'!B895</f>
        <v>M</v>
      </c>
      <c r="C895" t="str">
        <f>IF(AND(MaleWeighted!C$1145=0,MaleWeighted!C$1146=0),"--",IF(AND(MaleWeighted!C$1145&gt;0,MaleWeighted!C$1146=0),IF('Male Data'!C895&gt;MaleWeighted!C$1145,'Male Data'!$X895,0),IF(AND(MaleWeighted!C$1145=0,MaleWeighted!C$1146&gt;0),IF('Male Data'!C895&lt;MaleWeighted!C$1146,'Male Data'!$X895,0),IF(AND('Male Data'!C895&gt;MaleWeighted!C$1145,'Male Data'!C895&lt;MaleWeighted!C$1146),'Male Data'!$X895,0))))</f>
        <v>--</v>
      </c>
      <c r="D895" t="str">
        <f>IF(AND(MaleWeighted!D$1145=0,MaleWeighted!D$1146=0),"--",IF(AND(MaleWeighted!D$1145&gt;0,MaleWeighted!D$1146=0),IF('Male Data'!D895&gt;MaleWeighted!D$1145,'Male Data'!$X895,0),IF(AND(MaleWeighted!D$1145=0,MaleWeighted!D$1146&gt;0),IF('Male Data'!D895&lt;MaleWeighted!D$1146,'Male Data'!$X895,0),IF(AND('Male Data'!D895&gt;MaleWeighted!D$1145,'Male Data'!D895&lt;MaleWeighted!D$1146),'Male Data'!$X895,0))))</f>
        <v>--</v>
      </c>
      <c r="E895" t="str">
        <f>IF(AND(MaleWeighted!E$1145=0,MaleWeighted!E$1146=0),"--",IF(AND(MaleWeighted!E$1145&gt;0,MaleWeighted!E$1146=0),IF('Male Data'!E895&gt;MaleWeighted!E$1145,'Male Data'!$X895,0),IF(AND(MaleWeighted!E$1145=0,MaleWeighted!E$1146&gt;0),IF('Male Data'!E895&lt;MaleWeighted!E$1146,'Male Data'!$X895,0),IF(AND('Male Data'!E895&gt;MaleWeighted!E$1145,'Male Data'!E895&lt;MaleWeighted!E$1146),'Male Data'!$X895,0))))</f>
        <v>--</v>
      </c>
      <c r="F895" t="str">
        <f>IF(AND(MaleWeighted!F$1145=0,MaleWeighted!F$1146=0),"--",IF(AND(MaleWeighted!F$1145&gt;0,MaleWeighted!F$1146=0),IF('Male Data'!F895&gt;MaleWeighted!F$1145,'Male Data'!$X895,0),IF(AND(MaleWeighted!F$1145=0,MaleWeighted!F$1146&gt;0),IF('Male Data'!F895&lt;MaleWeighted!F$1146,'Male Data'!$X895,0),IF(AND('Male Data'!F895&gt;MaleWeighted!F$1145,'Male Data'!F895&lt;MaleWeighted!F$1146),'Male Data'!$X895,0))))</f>
        <v>--</v>
      </c>
      <c r="G895" t="str">
        <f>IF(AND(MaleWeighted!G$1145=0,MaleWeighted!G$1146=0),"--",IF(AND(MaleWeighted!G$1145&gt;0,MaleWeighted!G$1146=0),IF('Male Data'!G895&gt;MaleWeighted!G$1145,'Male Data'!$X895,0),IF(AND(MaleWeighted!G$1145=0,MaleWeighted!G$1146&gt;0),IF('Male Data'!G895&lt;MaleWeighted!G$1146,'Male Data'!$X895,0),IF(AND('Male Data'!G895&gt;MaleWeighted!G$1145,'Male Data'!G895&lt;MaleWeighted!G$1146),'Male Data'!$X895,0))))</f>
        <v>--</v>
      </c>
      <c r="H895" t="str">
        <f>IF(AND(MaleWeighted!H$1145=0,MaleWeighted!H$1146=0),"--",IF(AND(MaleWeighted!H$1145&gt;0,MaleWeighted!H$1146=0),IF('Male Data'!H895&gt;MaleWeighted!H$1145,'Male Data'!$X895,0),IF(AND(MaleWeighted!H$1145=0,MaleWeighted!H$1146&gt;0),IF('Male Data'!H895&lt;MaleWeighted!H$1146,'Male Data'!$X895,0),IF(AND('Male Data'!H895&gt;MaleWeighted!H$1145,'Male Data'!H895&lt;MaleWeighted!H$1146),'Male Data'!$X895,0))))</f>
        <v>--</v>
      </c>
      <c r="I895" t="str">
        <f>IF(AND(MaleWeighted!I$1145=0,MaleWeighted!I$1146=0),"--",IF(AND(MaleWeighted!I$1145&gt;0,MaleWeighted!I$1146=0),IF('Male Data'!I895&gt;MaleWeighted!I$1145,'Male Data'!$X895,0),IF(AND(MaleWeighted!I$1145=0,MaleWeighted!I$1146&gt;0),IF('Male Data'!I895&lt;MaleWeighted!I$1146,'Male Data'!$X895,0),IF(AND('Male Data'!I895&gt;MaleWeighted!I$1145,'Male Data'!I895&lt;MaleWeighted!I$1146),'Male Data'!$X895,0))))</f>
        <v>--</v>
      </c>
      <c r="J895" t="str">
        <f>IF(AND(MaleWeighted!J$1145=0,MaleWeighted!J$1146=0),"--",IF(AND(MaleWeighted!J$1145&gt;0,MaleWeighted!J$1146=0),IF('Male Data'!J895&gt;MaleWeighted!J$1145,'Male Data'!$X895,0),IF(AND(MaleWeighted!J$1145=0,MaleWeighted!J$1146&gt;0),IF('Male Data'!J895&lt;MaleWeighted!J$1146,'Male Data'!$X895,0),IF(AND('Male Data'!J895&gt;MaleWeighted!J$1145,'Male Data'!J895&lt;MaleWeighted!J$1146),'Male Data'!$X895,0))))</f>
        <v>--</v>
      </c>
      <c r="K895" t="str">
        <f>IF(AND(MaleWeighted!K$1145=0,MaleWeighted!K$1146=0),"--",IF(AND(MaleWeighted!K$1145&gt;0,MaleWeighted!K$1146=0),IF('Male Data'!K895&gt;MaleWeighted!K$1145,'Male Data'!$X895,0),IF(AND(MaleWeighted!K$1145=0,MaleWeighted!K$1146&gt;0),IF('Male Data'!K895&lt;MaleWeighted!K$1146,'Male Data'!$X895,0),IF(AND('Male Data'!K895&gt;MaleWeighted!K$1145,'Male Data'!K895&lt;MaleWeighted!K$1146),'Male Data'!$X895,0))))</f>
        <v>--</v>
      </c>
      <c r="L895" t="str">
        <f>IF(AND(MaleWeighted!L$1145=0,MaleWeighted!L$1146=0),"--",IF(AND(MaleWeighted!L$1145&gt;0,MaleWeighted!L$1146=0),IF('Male Data'!L895&gt;MaleWeighted!L$1145,'Male Data'!$X895,0),IF(AND(MaleWeighted!L$1145=0,MaleWeighted!L$1146&gt;0),IF('Male Data'!L895&lt;MaleWeighted!L$1146,'Male Data'!$X895,0),IF(AND('Male Data'!L895&gt;MaleWeighted!L$1145,'Male Data'!L895&lt;MaleWeighted!L$1146),'Male Data'!$X895,0))))</f>
        <v>--</v>
      </c>
      <c r="M895" t="str">
        <f>IF(AND(MaleWeighted!M$1145=0,MaleWeighted!M$1146=0),"--",IF(AND(MaleWeighted!M$1145&gt;0,MaleWeighted!M$1146=0),IF('Male Data'!M895&gt;MaleWeighted!M$1145,'Male Data'!$X895,0),IF(AND(MaleWeighted!M$1145=0,MaleWeighted!M$1146&gt;0),IF('Male Data'!M895&lt;MaleWeighted!M$1146,'Male Data'!$X895,0),IF(AND('Male Data'!M895&gt;MaleWeighted!M$1145,'Male Data'!M895&lt;MaleWeighted!M$1146),'Male Data'!$X895,0))))</f>
        <v>--</v>
      </c>
      <c r="N895" t="str">
        <f>IF(AND(MaleWeighted!N$1145=0,MaleWeighted!N$1146=0),"--",IF(AND(MaleWeighted!N$1145&gt;0,MaleWeighted!N$1146=0),IF('Male Data'!N895&gt;MaleWeighted!N$1145,'Male Data'!$X895,0),IF(AND(MaleWeighted!N$1145=0,MaleWeighted!N$1146&gt;0),IF('Male Data'!N895&lt;MaleWeighted!N$1146,'Male Data'!$X895,0),IF(AND('Male Data'!N895&gt;MaleWeighted!N$1145,'Male Data'!N895&lt;MaleWeighted!N$1146),'Male Data'!$X895,0))))</f>
        <v>--</v>
      </c>
      <c r="O895" t="str">
        <f>IF(AND(MaleWeighted!O$1145=0,MaleWeighted!O$1146=0),"--",IF(AND(MaleWeighted!O$1145&gt;0,MaleWeighted!O$1146=0),IF('Male Data'!O895&gt;MaleWeighted!O$1145,'Male Data'!$X895,0),IF(AND(MaleWeighted!O$1145=0,MaleWeighted!O$1146&gt;0),IF('Male Data'!O895&lt;MaleWeighted!O$1146,'Male Data'!$X895,0),IF(AND('Male Data'!O895&gt;MaleWeighted!O$1145,'Male Data'!O895&lt;MaleWeighted!O$1146),'Male Data'!$X895,0))))</f>
        <v>--</v>
      </c>
      <c r="P895" t="str">
        <f>IF(AND(MaleWeighted!P$1145=0,MaleWeighted!P$1146=0),"--",IF(AND(MaleWeighted!P$1145&gt;0,MaleWeighted!P$1146=0),IF('Male Data'!P895&gt;MaleWeighted!P$1145,'Male Data'!$X895,0),IF(AND(MaleWeighted!P$1145=0,MaleWeighted!P$1146&gt;0),IF('Male Data'!P895&lt;MaleWeighted!P$1146,'Male Data'!$X895,0),IF(AND('Male Data'!P895&gt;MaleWeighted!P$1145,'Male Data'!P895&lt;MaleWeighted!P$1146),'Male Data'!$X895,0))))</f>
        <v>--</v>
      </c>
      <c r="Q895" t="str">
        <f>IF(AND(MaleWeighted!Q$1145=0,MaleWeighted!Q$1146=0),"--",IF(AND(MaleWeighted!Q$1145&gt;0,MaleWeighted!Q$1146=0),IF('Male Data'!Q895&gt;MaleWeighted!Q$1145,'Male Data'!$X895,0),IF(AND(MaleWeighted!Q$1145=0,MaleWeighted!Q$1146&gt;0),IF('Male Data'!Q895&lt;MaleWeighted!Q$1146,'Male Data'!$X895,0),IF(AND('Male Data'!Q895&gt;MaleWeighted!Q$1145,'Male Data'!Q895&lt;MaleWeighted!Q$1146),'Male Data'!$X895,0))))</f>
        <v>--</v>
      </c>
      <c r="R895" t="str">
        <f>IF(AND(MaleWeighted!R$1145=0,MaleWeighted!R$1146=0),"--",IF(AND(MaleWeighted!R$1145&gt;0,MaleWeighted!R$1146=0),IF('Male Data'!R895&gt;MaleWeighted!R$1145,'Male Data'!$X895,0),IF(AND(MaleWeighted!R$1145=0,MaleWeighted!R$1146&gt;0),IF('Male Data'!R895&lt;MaleWeighted!R$1146,'Male Data'!$X895,0),IF(AND('Male Data'!R895&gt;MaleWeighted!R$1145,'Male Data'!R895&lt;MaleWeighted!R$1146),'Male Data'!$X895,0))))</f>
        <v>--</v>
      </c>
      <c r="S895" t="str">
        <f>IF(AND(MaleWeighted!S$1145=0,MaleWeighted!S$1146=0),"--",IF(AND(MaleWeighted!S$1145&gt;0,MaleWeighted!S$1146=0),IF('Male Data'!S895&gt;MaleWeighted!S$1145,'Male Data'!$X895,0),IF(AND(MaleWeighted!S$1145=0,MaleWeighted!S$1146&gt;0),IF('Male Data'!S895&lt;MaleWeighted!S$1146,'Male Data'!$X895,0),IF(AND('Male Data'!S895&gt;MaleWeighted!S$1145,'Male Data'!S895&lt;MaleWeighted!S$1146),'Male Data'!$X895,0))))</f>
        <v>--</v>
      </c>
      <c r="T895" t="str">
        <f>IF(AND(MaleWeighted!T$1145=0,MaleWeighted!T$1146=0),"--",IF(AND(MaleWeighted!T$1145&gt;0,MaleWeighted!T$1146=0),IF('Male Data'!T895&gt;MaleWeighted!T$1145,'Male Data'!$X895,0),IF(AND(MaleWeighted!T$1145=0,MaleWeighted!T$1146&gt;0),IF('Male Data'!$T895&lt;MaleWeighted!T$1146,'Male Data'!$X895,0),IF(AND('Male Data'!T895&gt;MaleWeighted!T$1145,'Male Data'!T895&lt;MaleWeighted!T$1146),'Male Data'!$X895,0))))</f>
        <v>--</v>
      </c>
      <c r="U895" t="str">
        <f>IF(AND(MaleWeighted!U$1145=0,MaleWeighted!U$1146=0),"--",IF(AND(MaleWeighted!U$1145&gt;0,MaleWeighted!U$1146=0),IF('Male Data'!U895&gt;MaleWeighted!U$1145,'Male Data'!$X895,0),IF(AND(MaleWeighted!U$1145=0,MaleWeighted!U$1146&gt;0),IF('Male Data'!U895&lt;MaleWeighted!U$1146,'Male Data'!$X895,0),IF(AND('Male Data'!U895&gt;MaleWeighted!U$1145,'Male Data'!U895&lt;MaleWeighted!U$1146),'Male Data'!$X895,0))))</f>
        <v>--</v>
      </c>
      <c r="V895" t="str">
        <f>IF(AND(MaleWeighted!V$1145=0,MaleWeighted!V$1146=0),"--",IF(AND(MaleWeighted!V$1145&gt;0,MaleWeighted!V$1146=0),IF('Male Data'!V895&gt;MaleWeighted!V$1145,'Male Data'!$X895,0),IF(AND(MaleWeighted!V$1145=0,MaleWeighted!V$1146&gt;0),IF('Male Data'!V895&lt;MaleWeighted!V$1146,'Male Data'!$X895,0),IF(AND('Male Data'!V895&gt;MaleWeighted!V$1145,'Male Data'!V895&lt;MaleWeighted!V$1146),'Male Data'!$X895,0))))</f>
        <v>--</v>
      </c>
      <c r="W895" t="str">
        <f>IF(AND(MaleWeighted!W$1145=0,MaleWeighted!W$1146=0),"--",IF(AND(MaleWeighted!W$1145&gt;0,MaleWeighted!W$1146=0),IF('Male Data'!W895&gt;MaleWeighted!W$1145,'Male Data'!$X895,0),IF(AND(MaleWeighted!W$1145=0,MaleWeighted!W$1146&gt;0),IF('Male Data'!W895&lt;MaleWeighted!W$1146,'Male Data'!$X895,0),IF(AND('Male Data'!W895&gt;MaleWeighted!W$1145,'Male Data'!W895&lt;MaleWeighted!W$1146),'Male Data'!$X895,0))))</f>
        <v>--</v>
      </c>
      <c r="Y895">
        <f t="shared" si="26"/>
        <v>0</v>
      </c>
      <c r="Z895">
        <f>Y895*'Male Data'!X895</f>
        <v>0</v>
      </c>
      <c r="AA895">
        <f t="shared" si="27"/>
        <v>1</v>
      </c>
      <c r="AB895">
        <f>AA895*'Male Data'!X895</f>
        <v>13025</v>
      </c>
    </row>
    <row r="896" spans="1:28">
      <c r="A896">
        <f>'Male Data'!A896</f>
        <v>895</v>
      </c>
      <c r="B896" t="str">
        <f>'Male Data'!B896</f>
        <v>M</v>
      </c>
      <c r="C896" t="str">
        <f>IF(AND(MaleWeighted!C$1145=0,MaleWeighted!C$1146=0),"--",IF(AND(MaleWeighted!C$1145&gt;0,MaleWeighted!C$1146=0),IF('Male Data'!C896&gt;MaleWeighted!C$1145,'Male Data'!$X896,0),IF(AND(MaleWeighted!C$1145=0,MaleWeighted!C$1146&gt;0),IF('Male Data'!C896&lt;MaleWeighted!C$1146,'Male Data'!$X896,0),IF(AND('Male Data'!C896&gt;MaleWeighted!C$1145,'Male Data'!C896&lt;MaleWeighted!C$1146),'Male Data'!$X896,0))))</f>
        <v>--</v>
      </c>
      <c r="D896" t="str">
        <f>IF(AND(MaleWeighted!D$1145=0,MaleWeighted!D$1146=0),"--",IF(AND(MaleWeighted!D$1145&gt;0,MaleWeighted!D$1146=0),IF('Male Data'!D896&gt;MaleWeighted!D$1145,'Male Data'!$X896,0),IF(AND(MaleWeighted!D$1145=0,MaleWeighted!D$1146&gt;0),IF('Male Data'!D896&lt;MaleWeighted!D$1146,'Male Data'!$X896,0),IF(AND('Male Data'!D896&gt;MaleWeighted!D$1145,'Male Data'!D896&lt;MaleWeighted!D$1146),'Male Data'!$X896,0))))</f>
        <v>--</v>
      </c>
      <c r="E896" t="str">
        <f>IF(AND(MaleWeighted!E$1145=0,MaleWeighted!E$1146=0),"--",IF(AND(MaleWeighted!E$1145&gt;0,MaleWeighted!E$1146=0),IF('Male Data'!E896&gt;MaleWeighted!E$1145,'Male Data'!$X896,0),IF(AND(MaleWeighted!E$1145=0,MaleWeighted!E$1146&gt;0),IF('Male Data'!E896&lt;MaleWeighted!E$1146,'Male Data'!$X896,0),IF(AND('Male Data'!E896&gt;MaleWeighted!E$1145,'Male Data'!E896&lt;MaleWeighted!E$1146),'Male Data'!$X896,0))))</f>
        <v>--</v>
      </c>
      <c r="F896" t="str">
        <f>IF(AND(MaleWeighted!F$1145=0,MaleWeighted!F$1146=0),"--",IF(AND(MaleWeighted!F$1145&gt;0,MaleWeighted!F$1146=0),IF('Male Data'!F896&gt;MaleWeighted!F$1145,'Male Data'!$X896,0),IF(AND(MaleWeighted!F$1145=0,MaleWeighted!F$1146&gt;0),IF('Male Data'!F896&lt;MaleWeighted!F$1146,'Male Data'!$X896,0),IF(AND('Male Data'!F896&gt;MaleWeighted!F$1145,'Male Data'!F896&lt;MaleWeighted!F$1146),'Male Data'!$X896,0))))</f>
        <v>--</v>
      </c>
      <c r="G896" t="str">
        <f>IF(AND(MaleWeighted!G$1145=0,MaleWeighted!G$1146=0),"--",IF(AND(MaleWeighted!G$1145&gt;0,MaleWeighted!G$1146=0),IF('Male Data'!G896&gt;MaleWeighted!G$1145,'Male Data'!$X896,0),IF(AND(MaleWeighted!G$1145=0,MaleWeighted!G$1146&gt;0),IF('Male Data'!G896&lt;MaleWeighted!G$1146,'Male Data'!$X896,0),IF(AND('Male Data'!G896&gt;MaleWeighted!G$1145,'Male Data'!G896&lt;MaleWeighted!G$1146),'Male Data'!$X896,0))))</f>
        <v>--</v>
      </c>
      <c r="H896" t="str">
        <f>IF(AND(MaleWeighted!H$1145=0,MaleWeighted!H$1146=0),"--",IF(AND(MaleWeighted!H$1145&gt;0,MaleWeighted!H$1146=0),IF('Male Data'!H896&gt;MaleWeighted!H$1145,'Male Data'!$X896,0),IF(AND(MaleWeighted!H$1145=0,MaleWeighted!H$1146&gt;0),IF('Male Data'!H896&lt;MaleWeighted!H$1146,'Male Data'!$X896,0),IF(AND('Male Data'!H896&gt;MaleWeighted!H$1145,'Male Data'!H896&lt;MaleWeighted!H$1146),'Male Data'!$X896,0))))</f>
        <v>--</v>
      </c>
      <c r="I896" t="str">
        <f>IF(AND(MaleWeighted!I$1145=0,MaleWeighted!I$1146=0),"--",IF(AND(MaleWeighted!I$1145&gt;0,MaleWeighted!I$1146=0),IF('Male Data'!I896&gt;MaleWeighted!I$1145,'Male Data'!$X896,0),IF(AND(MaleWeighted!I$1145=0,MaleWeighted!I$1146&gt;0),IF('Male Data'!I896&lt;MaleWeighted!I$1146,'Male Data'!$X896,0),IF(AND('Male Data'!I896&gt;MaleWeighted!I$1145,'Male Data'!I896&lt;MaleWeighted!I$1146),'Male Data'!$X896,0))))</f>
        <v>--</v>
      </c>
      <c r="J896" t="str">
        <f>IF(AND(MaleWeighted!J$1145=0,MaleWeighted!J$1146=0),"--",IF(AND(MaleWeighted!J$1145&gt;0,MaleWeighted!J$1146=0),IF('Male Data'!J896&gt;MaleWeighted!J$1145,'Male Data'!$X896,0),IF(AND(MaleWeighted!J$1145=0,MaleWeighted!J$1146&gt;0),IF('Male Data'!J896&lt;MaleWeighted!J$1146,'Male Data'!$X896,0),IF(AND('Male Data'!J896&gt;MaleWeighted!J$1145,'Male Data'!J896&lt;MaleWeighted!J$1146),'Male Data'!$X896,0))))</f>
        <v>--</v>
      </c>
      <c r="K896" t="str">
        <f>IF(AND(MaleWeighted!K$1145=0,MaleWeighted!K$1146=0),"--",IF(AND(MaleWeighted!K$1145&gt;0,MaleWeighted!K$1146=0),IF('Male Data'!K896&gt;MaleWeighted!K$1145,'Male Data'!$X896,0),IF(AND(MaleWeighted!K$1145=0,MaleWeighted!K$1146&gt;0),IF('Male Data'!K896&lt;MaleWeighted!K$1146,'Male Data'!$X896,0),IF(AND('Male Data'!K896&gt;MaleWeighted!K$1145,'Male Data'!K896&lt;MaleWeighted!K$1146),'Male Data'!$X896,0))))</f>
        <v>--</v>
      </c>
      <c r="L896" t="str">
        <f>IF(AND(MaleWeighted!L$1145=0,MaleWeighted!L$1146=0),"--",IF(AND(MaleWeighted!L$1145&gt;0,MaleWeighted!L$1146=0),IF('Male Data'!L896&gt;MaleWeighted!L$1145,'Male Data'!$X896,0),IF(AND(MaleWeighted!L$1145=0,MaleWeighted!L$1146&gt;0),IF('Male Data'!L896&lt;MaleWeighted!L$1146,'Male Data'!$X896,0),IF(AND('Male Data'!L896&gt;MaleWeighted!L$1145,'Male Data'!L896&lt;MaleWeighted!L$1146),'Male Data'!$X896,0))))</f>
        <v>--</v>
      </c>
      <c r="M896" t="str">
        <f>IF(AND(MaleWeighted!M$1145=0,MaleWeighted!M$1146=0),"--",IF(AND(MaleWeighted!M$1145&gt;0,MaleWeighted!M$1146=0),IF('Male Data'!M896&gt;MaleWeighted!M$1145,'Male Data'!$X896,0),IF(AND(MaleWeighted!M$1145=0,MaleWeighted!M$1146&gt;0),IF('Male Data'!M896&lt;MaleWeighted!M$1146,'Male Data'!$X896,0),IF(AND('Male Data'!M896&gt;MaleWeighted!M$1145,'Male Data'!M896&lt;MaleWeighted!M$1146),'Male Data'!$X896,0))))</f>
        <v>--</v>
      </c>
      <c r="N896" t="str">
        <f>IF(AND(MaleWeighted!N$1145=0,MaleWeighted!N$1146=0),"--",IF(AND(MaleWeighted!N$1145&gt;0,MaleWeighted!N$1146=0),IF('Male Data'!N896&gt;MaleWeighted!N$1145,'Male Data'!$X896,0),IF(AND(MaleWeighted!N$1145=0,MaleWeighted!N$1146&gt;0),IF('Male Data'!N896&lt;MaleWeighted!N$1146,'Male Data'!$X896,0),IF(AND('Male Data'!N896&gt;MaleWeighted!N$1145,'Male Data'!N896&lt;MaleWeighted!N$1146),'Male Data'!$X896,0))))</f>
        <v>--</v>
      </c>
      <c r="O896" t="str">
        <f>IF(AND(MaleWeighted!O$1145=0,MaleWeighted!O$1146=0),"--",IF(AND(MaleWeighted!O$1145&gt;0,MaleWeighted!O$1146=0),IF('Male Data'!O896&gt;MaleWeighted!O$1145,'Male Data'!$X896,0),IF(AND(MaleWeighted!O$1145=0,MaleWeighted!O$1146&gt;0),IF('Male Data'!O896&lt;MaleWeighted!O$1146,'Male Data'!$X896,0),IF(AND('Male Data'!O896&gt;MaleWeighted!O$1145,'Male Data'!O896&lt;MaleWeighted!O$1146),'Male Data'!$X896,0))))</f>
        <v>--</v>
      </c>
      <c r="P896" t="str">
        <f>IF(AND(MaleWeighted!P$1145=0,MaleWeighted!P$1146=0),"--",IF(AND(MaleWeighted!P$1145&gt;0,MaleWeighted!P$1146=0),IF('Male Data'!P896&gt;MaleWeighted!P$1145,'Male Data'!$X896,0),IF(AND(MaleWeighted!P$1145=0,MaleWeighted!P$1146&gt;0),IF('Male Data'!P896&lt;MaleWeighted!P$1146,'Male Data'!$X896,0),IF(AND('Male Data'!P896&gt;MaleWeighted!P$1145,'Male Data'!P896&lt;MaleWeighted!P$1146),'Male Data'!$X896,0))))</f>
        <v>--</v>
      </c>
      <c r="Q896" t="str">
        <f>IF(AND(MaleWeighted!Q$1145=0,MaleWeighted!Q$1146=0),"--",IF(AND(MaleWeighted!Q$1145&gt;0,MaleWeighted!Q$1146=0),IF('Male Data'!Q896&gt;MaleWeighted!Q$1145,'Male Data'!$X896,0),IF(AND(MaleWeighted!Q$1145=0,MaleWeighted!Q$1146&gt;0),IF('Male Data'!Q896&lt;MaleWeighted!Q$1146,'Male Data'!$X896,0),IF(AND('Male Data'!Q896&gt;MaleWeighted!Q$1145,'Male Data'!Q896&lt;MaleWeighted!Q$1146),'Male Data'!$X896,0))))</f>
        <v>--</v>
      </c>
      <c r="R896" t="str">
        <f>IF(AND(MaleWeighted!R$1145=0,MaleWeighted!R$1146=0),"--",IF(AND(MaleWeighted!R$1145&gt;0,MaleWeighted!R$1146=0),IF('Male Data'!R896&gt;MaleWeighted!R$1145,'Male Data'!$X896,0),IF(AND(MaleWeighted!R$1145=0,MaleWeighted!R$1146&gt;0),IF('Male Data'!R896&lt;MaleWeighted!R$1146,'Male Data'!$X896,0),IF(AND('Male Data'!R896&gt;MaleWeighted!R$1145,'Male Data'!R896&lt;MaleWeighted!R$1146),'Male Data'!$X896,0))))</f>
        <v>--</v>
      </c>
      <c r="S896" t="str">
        <f>IF(AND(MaleWeighted!S$1145=0,MaleWeighted!S$1146=0),"--",IF(AND(MaleWeighted!S$1145&gt;0,MaleWeighted!S$1146=0),IF('Male Data'!S896&gt;MaleWeighted!S$1145,'Male Data'!$X896,0),IF(AND(MaleWeighted!S$1145=0,MaleWeighted!S$1146&gt;0),IF('Male Data'!S896&lt;MaleWeighted!S$1146,'Male Data'!$X896,0),IF(AND('Male Data'!S896&gt;MaleWeighted!S$1145,'Male Data'!S896&lt;MaleWeighted!S$1146),'Male Data'!$X896,0))))</f>
        <v>--</v>
      </c>
      <c r="T896" t="str">
        <f>IF(AND(MaleWeighted!T$1145=0,MaleWeighted!T$1146=0),"--",IF(AND(MaleWeighted!T$1145&gt;0,MaleWeighted!T$1146=0),IF('Male Data'!T896&gt;MaleWeighted!T$1145,'Male Data'!$X896,0),IF(AND(MaleWeighted!T$1145=0,MaleWeighted!T$1146&gt;0),IF('Male Data'!$T896&lt;MaleWeighted!T$1146,'Male Data'!$X896,0),IF(AND('Male Data'!T896&gt;MaleWeighted!T$1145,'Male Data'!T896&lt;MaleWeighted!T$1146),'Male Data'!$X896,0))))</f>
        <v>--</v>
      </c>
      <c r="U896" t="str">
        <f>IF(AND(MaleWeighted!U$1145=0,MaleWeighted!U$1146=0),"--",IF(AND(MaleWeighted!U$1145&gt;0,MaleWeighted!U$1146=0),IF('Male Data'!U896&gt;MaleWeighted!U$1145,'Male Data'!$X896,0),IF(AND(MaleWeighted!U$1145=0,MaleWeighted!U$1146&gt;0),IF('Male Data'!U896&lt;MaleWeighted!U$1146,'Male Data'!$X896,0),IF(AND('Male Data'!U896&gt;MaleWeighted!U$1145,'Male Data'!U896&lt;MaleWeighted!U$1146),'Male Data'!$X896,0))))</f>
        <v>--</v>
      </c>
      <c r="V896" t="str">
        <f>IF(AND(MaleWeighted!V$1145=0,MaleWeighted!V$1146=0),"--",IF(AND(MaleWeighted!V$1145&gt;0,MaleWeighted!V$1146=0),IF('Male Data'!V896&gt;MaleWeighted!V$1145,'Male Data'!$X896,0),IF(AND(MaleWeighted!V$1145=0,MaleWeighted!V$1146&gt;0),IF('Male Data'!V896&lt;MaleWeighted!V$1146,'Male Data'!$X896,0),IF(AND('Male Data'!V896&gt;MaleWeighted!V$1145,'Male Data'!V896&lt;MaleWeighted!V$1146),'Male Data'!$X896,0))))</f>
        <v>--</v>
      </c>
      <c r="W896" t="str">
        <f>IF(AND(MaleWeighted!W$1145=0,MaleWeighted!W$1146=0),"--",IF(AND(MaleWeighted!W$1145&gt;0,MaleWeighted!W$1146=0),IF('Male Data'!W896&gt;MaleWeighted!W$1145,'Male Data'!$X896,0),IF(AND(MaleWeighted!W$1145=0,MaleWeighted!W$1146&gt;0),IF('Male Data'!W896&lt;MaleWeighted!W$1146,'Male Data'!$X896,0),IF(AND('Male Data'!W896&gt;MaleWeighted!W$1145,'Male Data'!W896&lt;MaleWeighted!W$1146),'Male Data'!$X896,0))))</f>
        <v>--</v>
      </c>
      <c r="Y896">
        <f t="shared" si="26"/>
        <v>0</v>
      </c>
      <c r="Z896">
        <f>Y896*'Male Data'!X896</f>
        <v>0</v>
      </c>
      <c r="AA896">
        <f t="shared" si="27"/>
        <v>1</v>
      </c>
      <c r="AB896">
        <f>AA896*'Male Data'!X896</f>
        <v>143151</v>
      </c>
    </row>
    <row r="897" spans="1:28">
      <c r="A897">
        <f>'Male Data'!A897</f>
        <v>896</v>
      </c>
      <c r="B897" t="str">
        <f>'Male Data'!B897</f>
        <v>M</v>
      </c>
      <c r="C897" t="str">
        <f>IF(AND(MaleWeighted!C$1145=0,MaleWeighted!C$1146=0),"--",IF(AND(MaleWeighted!C$1145&gt;0,MaleWeighted!C$1146=0),IF('Male Data'!C897&gt;MaleWeighted!C$1145,'Male Data'!$X897,0),IF(AND(MaleWeighted!C$1145=0,MaleWeighted!C$1146&gt;0),IF('Male Data'!C897&lt;MaleWeighted!C$1146,'Male Data'!$X897,0),IF(AND('Male Data'!C897&gt;MaleWeighted!C$1145,'Male Data'!C897&lt;MaleWeighted!C$1146),'Male Data'!$X897,0))))</f>
        <v>--</v>
      </c>
      <c r="D897" t="str">
        <f>IF(AND(MaleWeighted!D$1145=0,MaleWeighted!D$1146=0),"--",IF(AND(MaleWeighted!D$1145&gt;0,MaleWeighted!D$1146=0),IF('Male Data'!D897&gt;MaleWeighted!D$1145,'Male Data'!$X897,0),IF(AND(MaleWeighted!D$1145=0,MaleWeighted!D$1146&gt;0),IF('Male Data'!D897&lt;MaleWeighted!D$1146,'Male Data'!$X897,0),IF(AND('Male Data'!D897&gt;MaleWeighted!D$1145,'Male Data'!D897&lt;MaleWeighted!D$1146),'Male Data'!$X897,0))))</f>
        <v>--</v>
      </c>
      <c r="E897" t="str">
        <f>IF(AND(MaleWeighted!E$1145=0,MaleWeighted!E$1146=0),"--",IF(AND(MaleWeighted!E$1145&gt;0,MaleWeighted!E$1146=0),IF('Male Data'!E897&gt;MaleWeighted!E$1145,'Male Data'!$X897,0),IF(AND(MaleWeighted!E$1145=0,MaleWeighted!E$1146&gt;0),IF('Male Data'!E897&lt;MaleWeighted!E$1146,'Male Data'!$X897,0),IF(AND('Male Data'!E897&gt;MaleWeighted!E$1145,'Male Data'!E897&lt;MaleWeighted!E$1146),'Male Data'!$X897,0))))</f>
        <v>--</v>
      </c>
      <c r="F897" t="str">
        <f>IF(AND(MaleWeighted!F$1145=0,MaleWeighted!F$1146=0),"--",IF(AND(MaleWeighted!F$1145&gt;0,MaleWeighted!F$1146=0),IF('Male Data'!F897&gt;MaleWeighted!F$1145,'Male Data'!$X897,0),IF(AND(MaleWeighted!F$1145=0,MaleWeighted!F$1146&gt;0),IF('Male Data'!F897&lt;MaleWeighted!F$1146,'Male Data'!$X897,0),IF(AND('Male Data'!F897&gt;MaleWeighted!F$1145,'Male Data'!F897&lt;MaleWeighted!F$1146),'Male Data'!$X897,0))))</f>
        <v>--</v>
      </c>
      <c r="G897" t="str">
        <f>IF(AND(MaleWeighted!G$1145=0,MaleWeighted!G$1146=0),"--",IF(AND(MaleWeighted!G$1145&gt;0,MaleWeighted!G$1146=0),IF('Male Data'!G897&gt;MaleWeighted!G$1145,'Male Data'!$X897,0),IF(AND(MaleWeighted!G$1145=0,MaleWeighted!G$1146&gt;0),IF('Male Data'!G897&lt;MaleWeighted!G$1146,'Male Data'!$X897,0),IF(AND('Male Data'!G897&gt;MaleWeighted!G$1145,'Male Data'!G897&lt;MaleWeighted!G$1146),'Male Data'!$X897,0))))</f>
        <v>--</v>
      </c>
      <c r="H897" t="str">
        <f>IF(AND(MaleWeighted!H$1145=0,MaleWeighted!H$1146=0),"--",IF(AND(MaleWeighted!H$1145&gt;0,MaleWeighted!H$1146=0),IF('Male Data'!H897&gt;MaleWeighted!H$1145,'Male Data'!$X897,0),IF(AND(MaleWeighted!H$1145=0,MaleWeighted!H$1146&gt;0),IF('Male Data'!H897&lt;MaleWeighted!H$1146,'Male Data'!$X897,0),IF(AND('Male Data'!H897&gt;MaleWeighted!H$1145,'Male Data'!H897&lt;MaleWeighted!H$1146),'Male Data'!$X897,0))))</f>
        <v>--</v>
      </c>
      <c r="I897" t="str">
        <f>IF(AND(MaleWeighted!I$1145=0,MaleWeighted!I$1146=0),"--",IF(AND(MaleWeighted!I$1145&gt;0,MaleWeighted!I$1146=0),IF('Male Data'!I897&gt;MaleWeighted!I$1145,'Male Data'!$X897,0),IF(AND(MaleWeighted!I$1145=0,MaleWeighted!I$1146&gt;0),IF('Male Data'!I897&lt;MaleWeighted!I$1146,'Male Data'!$X897,0),IF(AND('Male Data'!I897&gt;MaleWeighted!I$1145,'Male Data'!I897&lt;MaleWeighted!I$1146),'Male Data'!$X897,0))))</f>
        <v>--</v>
      </c>
      <c r="J897" t="str">
        <f>IF(AND(MaleWeighted!J$1145=0,MaleWeighted!J$1146=0),"--",IF(AND(MaleWeighted!J$1145&gt;0,MaleWeighted!J$1146=0),IF('Male Data'!J897&gt;MaleWeighted!J$1145,'Male Data'!$X897,0),IF(AND(MaleWeighted!J$1145=0,MaleWeighted!J$1146&gt;0),IF('Male Data'!J897&lt;MaleWeighted!J$1146,'Male Data'!$X897,0),IF(AND('Male Data'!J897&gt;MaleWeighted!J$1145,'Male Data'!J897&lt;MaleWeighted!J$1146),'Male Data'!$X897,0))))</f>
        <v>--</v>
      </c>
      <c r="K897" t="str">
        <f>IF(AND(MaleWeighted!K$1145=0,MaleWeighted!K$1146=0),"--",IF(AND(MaleWeighted!K$1145&gt;0,MaleWeighted!K$1146=0),IF('Male Data'!K897&gt;MaleWeighted!K$1145,'Male Data'!$X897,0),IF(AND(MaleWeighted!K$1145=0,MaleWeighted!K$1146&gt;0),IF('Male Data'!K897&lt;MaleWeighted!K$1146,'Male Data'!$X897,0),IF(AND('Male Data'!K897&gt;MaleWeighted!K$1145,'Male Data'!K897&lt;MaleWeighted!K$1146),'Male Data'!$X897,0))))</f>
        <v>--</v>
      </c>
      <c r="L897" t="str">
        <f>IF(AND(MaleWeighted!L$1145=0,MaleWeighted!L$1146=0),"--",IF(AND(MaleWeighted!L$1145&gt;0,MaleWeighted!L$1146=0),IF('Male Data'!L897&gt;MaleWeighted!L$1145,'Male Data'!$X897,0),IF(AND(MaleWeighted!L$1145=0,MaleWeighted!L$1146&gt;0),IF('Male Data'!L897&lt;MaleWeighted!L$1146,'Male Data'!$X897,0),IF(AND('Male Data'!L897&gt;MaleWeighted!L$1145,'Male Data'!L897&lt;MaleWeighted!L$1146),'Male Data'!$X897,0))))</f>
        <v>--</v>
      </c>
      <c r="M897" t="str">
        <f>IF(AND(MaleWeighted!M$1145=0,MaleWeighted!M$1146=0),"--",IF(AND(MaleWeighted!M$1145&gt;0,MaleWeighted!M$1146=0),IF('Male Data'!M897&gt;MaleWeighted!M$1145,'Male Data'!$X897,0),IF(AND(MaleWeighted!M$1145=0,MaleWeighted!M$1146&gt;0),IF('Male Data'!M897&lt;MaleWeighted!M$1146,'Male Data'!$X897,0),IF(AND('Male Data'!M897&gt;MaleWeighted!M$1145,'Male Data'!M897&lt;MaleWeighted!M$1146),'Male Data'!$X897,0))))</f>
        <v>--</v>
      </c>
      <c r="N897" t="str">
        <f>IF(AND(MaleWeighted!N$1145=0,MaleWeighted!N$1146=0),"--",IF(AND(MaleWeighted!N$1145&gt;0,MaleWeighted!N$1146=0),IF('Male Data'!N897&gt;MaleWeighted!N$1145,'Male Data'!$X897,0),IF(AND(MaleWeighted!N$1145=0,MaleWeighted!N$1146&gt;0),IF('Male Data'!N897&lt;MaleWeighted!N$1146,'Male Data'!$X897,0),IF(AND('Male Data'!N897&gt;MaleWeighted!N$1145,'Male Data'!N897&lt;MaleWeighted!N$1146),'Male Data'!$X897,0))))</f>
        <v>--</v>
      </c>
      <c r="O897" t="str">
        <f>IF(AND(MaleWeighted!O$1145=0,MaleWeighted!O$1146=0),"--",IF(AND(MaleWeighted!O$1145&gt;0,MaleWeighted!O$1146=0),IF('Male Data'!O897&gt;MaleWeighted!O$1145,'Male Data'!$X897,0),IF(AND(MaleWeighted!O$1145=0,MaleWeighted!O$1146&gt;0),IF('Male Data'!O897&lt;MaleWeighted!O$1146,'Male Data'!$X897,0),IF(AND('Male Data'!O897&gt;MaleWeighted!O$1145,'Male Data'!O897&lt;MaleWeighted!O$1146),'Male Data'!$X897,0))))</f>
        <v>--</v>
      </c>
      <c r="P897" t="str">
        <f>IF(AND(MaleWeighted!P$1145=0,MaleWeighted!P$1146=0),"--",IF(AND(MaleWeighted!P$1145&gt;0,MaleWeighted!P$1146=0),IF('Male Data'!P897&gt;MaleWeighted!P$1145,'Male Data'!$X897,0),IF(AND(MaleWeighted!P$1145=0,MaleWeighted!P$1146&gt;0),IF('Male Data'!P897&lt;MaleWeighted!P$1146,'Male Data'!$X897,0),IF(AND('Male Data'!P897&gt;MaleWeighted!P$1145,'Male Data'!P897&lt;MaleWeighted!P$1146),'Male Data'!$X897,0))))</f>
        <v>--</v>
      </c>
      <c r="Q897" t="str">
        <f>IF(AND(MaleWeighted!Q$1145=0,MaleWeighted!Q$1146=0),"--",IF(AND(MaleWeighted!Q$1145&gt;0,MaleWeighted!Q$1146=0),IF('Male Data'!Q897&gt;MaleWeighted!Q$1145,'Male Data'!$X897,0),IF(AND(MaleWeighted!Q$1145=0,MaleWeighted!Q$1146&gt;0),IF('Male Data'!Q897&lt;MaleWeighted!Q$1146,'Male Data'!$X897,0),IF(AND('Male Data'!Q897&gt;MaleWeighted!Q$1145,'Male Data'!Q897&lt;MaleWeighted!Q$1146),'Male Data'!$X897,0))))</f>
        <v>--</v>
      </c>
      <c r="R897" t="str">
        <f>IF(AND(MaleWeighted!R$1145=0,MaleWeighted!R$1146=0),"--",IF(AND(MaleWeighted!R$1145&gt;0,MaleWeighted!R$1146=0),IF('Male Data'!R897&gt;MaleWeighted!R$1145,'Male Data'!$X897,0),IF(AND(MaleWeighted!R$1145=0,MaleWeighted!R$1146&gt;0),IF('Male Data'!R897&lt;MaleWeighted!R$1146,'Male Data'!$X897,0),IF(AND('Male Data'!R897&gt;MaleWeighted!R$1145,'Male Data'!R897&lt;MaleWeighted!R$1146),'Male Data'!$X897,0))))</f>
        <v>--</v>
      </c>
      <c r="S897" t="str">
        <f>IF(AND(MaleWeighted!S$1145=0,MaleWeighted!S$1146=0),"--",IF(AND(MaleWeighted!S$1145&gt;0,MaleWeighted!S$1146=0),IF('Male Data'!S897&gt;MaleWeighted!S$1145,'Male Data'!$X897,0),IF(AND(MaleWeighted!S$1145=0,MaleWeighted!S$1146&gt;0),IF('Male Data'!S897&lt;MaleWeighted!S$1146,'Male Data'!$X897,0),IF(AND('Male Data'!S897&gt;MaleWeighted!S$1145,'Male Data'!S897&lt;MaleWeighted!S$1146),'Male Data'!$X897,0))))</f>
        <v>--</v>
      </c>
      <c r="T897" t="str">
        <f>IF(AND(MaleWeighted!T$1145=0,MaleWeighted!T$1146=0),"--",IF(AND(MaleWeighted!T$1145&gt;0,MaleWeighted!T$1146=0),IF('Male Data'!T897&gt;MaleWeighted!T$1145,'Male Data'!$X897,0),IF(AND(MaleWeighted!T$1145=0,MaleWeighted!T$1146&gt;0),IF('Male Data'!$T897&lt;MaleWeighted!T$1146,'Male Data'!$X897,0),IF(AND('Male Data'!T897&gt;MaleWeighted!T$1145,'Male Data'!T897&lt;MaleWeighted!T$1146),'Male Data'!$X897,0))))</f>
        <v>--</v>
      </c>
      <c r="U897" t="str">
        <f>IF(AND(MaleWeighted!U$1145=0,MaleWeighted!U$1146=0),"--",IF(AND(MaleWeighted!U$1145&gt;0,MaleWeighted!U$1146=0),IF('Male Data'!U897&gt;MaleWeighted!U$1145,'Male Data'!$X897,0),IF(AND(MaleWeighted!U$1145=0,MaleWeighted!U$1146&gt;0),IF('Male Data'!U897&lt;MaleWeighted!U$1146,'Male Data'!$X897,0),IF(AND('Male Data'!U897&gt;MaleWeighted!U$1145,'Male Data'!U897&lt;MaleWeighted!U$1146),'Male Data'!$X897,0))))</f>
        <v>--</v>
      </c>
      <c r="V897" t="str">
        <f>IF(AND(MaleWeighted!V$1145=0,MaleWeighted!V$1146=0),"--",IF(AND(MaleWeighted!V$1145&gt;0,MaleWeighted!V$1146=0),IF('Male Data'!V897&gt;MaleWeighted!V$1145,'Male Data'!$X897,0),IF(AND(MaleWeighted!V$1145=0,MaleWeighted!V$1146&gt;0),IF('Male Data'!V897&lt;MaleWeighted!V$1146,'Male Data'!$X897,0),IF(AND('Male Data'!V897&gt;MaleWeighted!V$1145,'Male Data'!V897&lt;MaleWeighted!V$1146),'Male Data'!$X897,0))))</f>
        <v>--</v>
      </c>
      <c r="W897" t="str">
        <f>IF(AND(MaleWeighted!W$1145=0,MaleWeighted!W$1146=0),"--",IF(AND(MaleWeighted!W$1145&gt;0,MaleWeighted!W$1146=0),IF('Male Data'!W897&gt;MaleWeighted!W$1145,'Male Data'!$X897,0),IF(AND(MaleWeighted!W$1145=0,MaleWeighted!W$1146&gt;0),IF('Male Data'!W897&lt;MaleWeighted!W$1146,'Male Data'!$X897,0),IF(AND('Male Data'!W897&gt;MaleWeighted!W$1145,'Male Data'!W897&lt;MaleWeighted!W$1146),'Male Data'!$X897,0))))</f>
        <v>--</v>
      </c>
      <c r="Y897">
        <f t="shared" si="26"/>
        <v>0</v>
      </c>
      <c r="Z897">
        <f>Y897*'Male Data'!X897</f>
        <v>0</v>
      </c>
      <c r="AA897">
        <f t="shared" si="27"/>
        <v>1</v>
      </c>
      <c r="AB897">
        <f>AA897*'Male Data'!X897</f>
        <v>43065</v>
      </c>
    </row>
    <row r="898" spans="1:28">
      <c r="A898">
        <f>'Male Data'!A898</f>
        <v>897</v>
      </c>
      <c r="B898" t="str">
        <f>'Male Data'!B898</f>
        <v>M</v>
      </c>
      <c r="C898" t="str">
        <f>IF(AND(MaleWeighted!C$1145=0,MaleWeighted!C$1146=0),"--",IF(AND(MaleWeighted!C$1145&gt;0,MaleWeighted!C$1146=0),IF('Male Data'!C898&gt;MaleWeighted!C$1145,'Male Data'!$X898,0),IF(AND(MaleWeighted!C$1145=0,MaleWeighted!C$1146&gt;0),IF('Male Data'!C898&lt;MaleWeighted!C$1146,'Male Data'!$X898,0),IF(AND('Male Data'!C898&gt;MaleWeighted!C$1145,'Male Data'!C898&lt;MaleWeighted!C$1146),'Male Data'!$X898,0))))</f>
        <v>--</v>
      </c>
      <c r="D898" t="str">
        <f>IF(AND(MaleWeighted!D$1145=0,MaleWeighted!D$1146=0),"--",IF(AND(MaleWeighted!D$1145&gt;0,MaleWeighted!D$1146=0),IF('Male Data'!D898&gt;MaleWeighted!D$1145,'Male Data'!$X898,0),IF(AND(MaleWeighted!D$1145=0,MaleWeighted!D$1146&gt;0),IF('Male Data'!D898&lt;MaleWeighted!D$1146,'Male Data'!$X898,0),IF(AND('Male Data'!D898&gt;MaleWeighted!D$1145,'Male Data'!D898&lt;MaleWeighted!D$1146),'Male Data'!$X898,0))))</f>
        <v>--</v>
      </c>
      <c r="E898" t="str">
        <f>IF(AND(MaleWeighted!E$1145=0,MaleWeighted!E$1146=0),"--",IF(AND(MaleWeighted!E$1145&gt;0,MaleWeighted!E$1146=0),IF('Male Data'!E898&gt;MaleWeighted!E$1145,'Male Data'!$X898,0),IF(AND(MaleWeighted!E$1145=0,MaleWeighted!E$1146&gt;0),IF('Male Data'!E898&lt;MaleWeighted!E$1146,'Male Data'!$X898,0),IF(AND('Male Data'!E898&gt;MaleWeighted!E$1145,'Male Data'!E898&lt;MaleWeighted!E$1146),'Male Data'!$X898,0))))</f>
        <v>--</v>
      </c>
      <c r="F898" t="str">
        <f>IF(AND(MaleWeighted!F$1145=0,MaleWeighted!F$1146=0),"--",IF(AND(MaleWeighted!F$1145&gt;0,MaleWeighted!F$1146=0),IF('Male Data'!F898&gt;MaleWeighted!F$1145,'Male Data'!$X898,0),IF(AND(MaleWeighted!F$1145=0,MaleWeighted!F$1146&gt;0),IF('Male Data'!F898&lt;MaleWeighted!F$1146,'Male Data'!$X898,0),IF(AND('Male Data'!F898&gt;MaleWeighted!F$1145,'Male Data'!F898&lt;MaleWeighted!F$1146),'Male Data'!$X898,0))))</f>
        <v>--</v>
      </c>
      <c r="G898" t="str">
        <f>IF(AND(MaleWeighted!G$1145=0,MaleWeighted!G$1146=0),"--",IF(AND(MaleWeighted!G$1145&gt;0,MaleWeighted!G$1146=0),IF('Male Data'!G898&gt;MaleWeighted!G$1145,'Male Data'!$X898,0),IF(AND(MaleWeighted!G$1145=0,MaleWeighted!G$1146&gt;0),IF('Male Data'!G898&lt;MaleWeighted!G$1146,'Male Data'!$X898,0),IF(AND('Male Data'!G898&gt;MaleWeighted!G$1145,'Male Data'!G898&lt;MaleWeighted!G$1146),'Male Data'!$X898,0))))</f>
        <v>--</v>
      </c>
      <c r="H898" t="str">
        <f>IF(AND(MaleWeighted!H$1145=0,MaleWeighted!H$1146=0),"--",IF(AND(MaleWeighted!H$1145&gt;0,MaleWeighted!H$1146=0),IF('Male Data'!H898&gt;MaleWeighted!H$1145,'Male Data'!$X898,0),IF(AND(MaleWeighted!H$1145=0,MaleWeighted!H$1146&gt;0),IF('Male Data'!H898&lt;MaleWeighted!H$1146,'Male Data'!$X898,0),IF(AND('Male Data'!H898&gt;MaleWeighted!H$1145,'Male Data'!H898&lt;MaleWeighted!H$1146),'Male Data'!$X898,0))))</f>
        <v>--</v>
      </c>
      <c r="I898" t="str">
        <f>IF(AND(MaleWeighted!I$1145=0,MaleWeighted!I$1146=0),"--",IF(AND(MaleWeighted!I$1145&gt;0,MaleWeighted!I$1146=0),IF('Male Data'!I898&gt;MaleWeighted!I$1145,'Male Data'!$X898,0),IF(AND(MaleWeighted!I$1145=0,MaleWeighted!I$1146&gt;0),IF('Male Data'!I898&lt;MaleWeighted!I$1146,'Male Data'!$X898,0),IF(AND('Male Data'!I898&gt;MaleWeighted!I$1145,'Male Data'!I898&lt;MaleWeighted!I$1146),'Male Data'!$X898,0))))</f>
        <v>--</v>
      </c>
      <c r="J898" t="str">
        <f>IF(AND(MaleWeighted!J$1145=0,MaleWeighted!J$1146=0),"--",IF(AND(MaleWeighted!J$1145&gt;0,MaleWeighted!J$1146=0),IF('Male Data'!J898&gt;MaleWeighted!J$1145,'Male Data'!$X898,0),IF(AND(MaleWeighted!J$1145=0,MaleWeighted!J$1146&gt;0),IF('Male Data'!J898&lt;MaleWeighted!J$1146,'Male Data'!$X898,0),IF(AND('Male Data'!J898&gt;MaleWeighted!J$1145,'Male Data'!J898&lt;MaleWeighted!J$1146),'Male Data'!$X898,0))))</f>
        <v>--</v>
      </c>
      <c r="K898" t="str">
        <f>IF(AND(MaleWeighted!K$1145=0,MaleWeighted!K$1146=0),"--",IF(AND(MaleWeighted!K$1145&gt;0,MaleWeighted!K$1146=0),IF('Male Data'!K898&gt;MaleWeighted!K$1145,'Male Data'!$X898,0),IF(AND(MaleWeighted!K$1145=0,MaleWeighted!K$1146&gt;0),IF('Male Data'!K898&lt;MaleWeighted!K$1146,'Male Data'!$X898,0),IF(AND('Male Data'!K898&gt;MaleWeighted!K$1145,'Male Data'!K898&lt;MaleWeighted!K$1146),'Male Data'!$X898,0))))</f>
        <v>--</v>
      </c>
      <c r="L898" t="str">
        <f>IF(AND(MaleWeighted!L$1145=0,MaleWeighted!L$1146=0),"--",IF(AND(MaleWeighted!L$1145&gt;0,MaleWeighted!L$1146=0),IF('Male Data'!L898&gt;MaleWeighted!L$1145,'Male Data'!$X898,0),IF(AND(MaleWeighted!L$1145=0,MaleWeighted!L$1146&gt;0),IF('Male Data'!L898&lt;MaleWeighted!L$1146,'Male Data'!$X898,0),IF(AND('Male Data'!L898&gt;MaleWeighted!L$1145,'Male Data'!L898&lt;MaleWeighted!L$1146),'Male Data'!$X898,0))))</f>
        <v>--</v>
      </c>
      <c r="M898" t="str">
        <f>IF(AND(MaleWeighted!M$1145=0,MaleWeighted!M$1146=0),"--",IF(AND(MaleWeighted!M$1145&gt;0,MaleWeighted!M$1146=0),IF('Male Data'!M898&gt;MaleWeighted!M$1145,'Male Data'!$X898,0),IF(AND(MaleWeighted!M$1145=0,MaleWeighted!M$1146&gt;0),IF('Male Data'!M898&lt;MaleWeighted!M$1146,'Male Data'!$X898,0),IF(AND('Male Data'!M898&gt;MaleWeighted!M$1145,'Male Data'!M898&lt;MaleWeighted!M$1146),'Male Data'!$X898,0))))</f>
        <v>--</v>
      </c>
      <c r="N898" t="str">
        <f>IF(AND(MaleWeighted!N$1145=0,MaleWeighted!N$1146=0),"--",IF(AND(MaleWeighted!N$1145&gt;0,MaleWeighted!N$1146=0),IF('Male Data'!N898&gt;MaleWeighted!N$1145,'Male Data'!$X898,0),IF(AND(MaleWeighted!N$1145=0,MaleWeighted!N$1146&gt;0),IF('Male Data'!N898&lt;MaleWeighted!N$1146,'Male Data'!$X898,0),IF(AND('Male Data'!N898&gt;MaleWeighted!N$1145,'Male Data'!N898&lt;MaleWeighted!N$1146),'Male Data'!$X898,0))))</f>
        <v>--</v>
      </c>
      <c r="O898" t="str">
        <f>IF(AND(MaleWeighted!O$1145=0,MaleWeighted!O$1146=0),"--",IF(AND(MaleWeighted!O$1145&gt;0,MaleWeighted!O$1146=0),IF('Male Data'!O898&gt;MaleWeighted!O$1145,'Male Data'!$X898,0),IF(AND(MaleWeighted!O$1145=0,MaleWeighted!O$1146&gt;0),IF('Male Data'!O898&lt;MaleWeighted!O$1146,'Male Data'!$X898,0),IF(AND('Male Data'!O898&gt;MaleWeighted!O$1145,'Male Data'!O898&lt;MaleWeighted!O$1146),'Male Data'!$X898,0))))</f>
        <v>--</v>
      </c>
      <c r="P898" t="str">
        <f>IF(AND(MaleWeighted!P$1145=0,MaleWeighted!P$1146=0),"--",IF(AND(MaleWeighted!P$1145&gt;0,MaleWeighted!P$1146=0),IF('Male Data'!P898&gt;MaleWeighted!P$1145,'Male Data'!$X898,0),IF(AND(MaleWeighted!P$1145=0,MaleWeighted!P$1146&gt;0),IF('Male Data'!P898&lt;MaleWeighted!P$1146,'Male Data'!$X898,0),IF(AND('Male Data'!P898&gt;MaleWeighted!P$1145,'Male Data'!P898&lt;MaleWeighted!P$1146),'Male Data'!$X898,0))))</f>
        <v>--</v>
      </c>
      <c r="Q898" t="str">
        <f>IF(AND(MaleWeighted!Q$1145=0,MaleWeighted!Q$1146=0),"--",IF(AND(MaleWeighted!Q$1145&gt;0,MaleWeighted!Q$1146=0),IF('Male Data'!Q898&gt;MaleWeighted!Q$1145,'Male Data'!$X898,0),IF(AND(MaleWeighted!Q$1145=0,MaleWeighted!Q$1146&gt;0),IF('Male Data'!Q898&lt;MaleWeighted!Q$1146,'Male Data'!$X898,0),IF(AND('Male Data'!Q898&gt;MaleWeighted!Q$1145,'Male Data'!Q898&lt;MaleWeighted!Q$1146),'Male Data'!$X898,0))))</f>
        <v>--</v>
      </c>
      <c r="R898" t="str">
        <f>IF(AND(MaleWeighted!R$1145=0,MaleWeighted!R$1146=0),"--",IF(AND(MaleWeighted!R$1145&gt;0,MaleWeighted!R$1146=0),IF('Male Data'!R898&gt;MaleWeighted!R$1145,'Male Data'!$X898,0),IF(AND(MaleWeighted!R$1145=0,MaleWeighted!R$1146&gt;0),IF('Male Data'!R898&lt;MaleWeighted!R$1146,'Male Data'!$X898,0),IF(AND('Male Data'!R898&gt;MaleWeighted!R$1145,'Male Data'!R898&lt;MaleWeighted!R$1146),'Male Data'!$X898,0))))</f>
        <v>--</v>
      </c>
      <c r="S898" t="str">
        <f>IF(AND(MaleWeighted!S$1145=0,MaleWeighted!S$1146=0),"--",IF(AND(MaleWeighted!S$1145&gt;0,MaleWeighted!S$1146=0),IF('Male Data'!S898&gt;MaleWeighted!S$1145,'Male Data'!$X898,0),IF(AND(MaleWeighted!S$1145=0,MaleWeighted!S$1146&gt;0),IF('Male Data'!S898&lt;MaleWeighted!S$1146,'Male Data'!$X898,0),IF(AND('Male Data'!S898&gt;MaleWeighted!S$1145,'Male Data'!S898&lt;MaleWeighted!S$1146),'Male Data'!$X898,0))))</f>
        <v>--</v>
      </c>
      <c r="T898" t="str">
        <f>IF(AND(MaleWeighted!T$1145=0,MaleWeighted!T$1146=0),"--",IF(AND(MaleWeighted!T$1145&gt;0,MaleWeighted!T$1146=0),IF('Male Data'!T898&gt;MaleWeighted!T$1145,'Male Data'!$X898,0),IF(AND(MaleWeighted!T$1145=0,MaleWeighted!T$1146&gt;0),IF('Male Data'!$T898&lt;MaleWeighted!T$1146,'Male Data'!$X898,0),IF(AND('Male Data'!T898&gt;MaleWeighted!T$1145,'Male Data'!T898&lt;MaleWeighted!T$1146),'Male Data'!$X898,0))))</f>
        <v>--</v>
      </c>
      <c r="U898" t="str">
        <f>IF(AND(MaleWeighted!U$1145=0,MaleWeighted!U$1146=0),"--",IF(AND(MaleWeighted!U$1145&gt;0,MaleWeighted!U$1146=0),IF('Male Data'!U898&gt;MaleWeighted!U$1145,'Male Data'!$X898,0),IF(AND(MaleWeighted!U$1145=0,MaleWeighted!U$1146&gt;0),IF('Male Data'!U898&lt;MaleWeighted!U$1146,'Male Data'!$X898,0),IF(AND('Male Data'!U898&gt;MaleWeighted!U$1145,'Male Data'!U898&lt;MaleWeighted!U$1146),'Male Data'!$X898,0))))</f>
        <v>--</v>
      </c>
      <c r="V898" t="str">
        <f>IF(AND(MaleWeighted!V$1145=0,MaleWeighted!V$1146=0),"--",IF(AND(MaleWeighted!V$1145&gt;0,MaleWeighted!V$1146=0),IF('Male Data'!V898&gt;MaleWeighted!V$1145,'Male Data'!$X898,0),IF(AND(MaleWeighted!V$1145=0,MaleWeighted!V$1146&gt;0),IF('Male Data'!V898&lt;MaleWeighted!V$1146,'Male Data'!$X898,0),IF(AND('Male Data'!V898&gt;MaleWeighted!V$1145,'Male Data'!V898&lt;MaleWeighted!V$1146),'Male Data'!$X898,0))))</f>
        <v>--</v>
      </c>
      <c r="W898" t="str">
        <f>IF(AND(MaleWeighted!W$1145=0,MaleWeighted!W$1146=0),"--",IF(AND(MaleWeighted!W$1145&gt;0,MaleWeighted!W$1146=0),IF('Male Data'!W898&gt;MaleWeighted!W$1145,'Male Data'!$X898,0),IF(AND(MaleWeighted!W$1145=0,MaleWeighted!W$1146&gt;0),IF('Male Data'!W898&lt;MaleWeighted!W$1146,'Male Data'!$X898,0),IF(AND('Male Data'!W898&gt;MaleWeighted!W$1145,'Male Data'!W898&lt;MaleWeighted!W$1146),'Male Data'!$X898,0))))</f>
        <v>--</v>
      </c>
      <c r="Y898">
        <f t="shared" si="26"/>
        <v>0</v>
      </c>
      <c r="Z898">
        <f>Y898*'Male Data'!X898</f>
        <v>0</v>
      </c>
      <c r="AA898">
        <f t="shared" si="27"/>
        <v>1</v>
      </c>
      <c r="AB898">
        <f>AA898*'Male Data'!X898</f>
        <v>126854</v>
      </c>
    </row>
    <row r="899" spans="1:28">
      <c r="A899">
        <f>'Male Data'!A899</f>
        <v>898</v>
      </c>
      <c r="B899" t="str">
        <f>'Male Data'!B899</f>
        <v>M</v>
      </c>
      <c r="C899" t="str">
        <f>IF(AND(MaleWeighted!C$1145=0,MaleWeighted!C$1146=0),"--",IF(AND(MaleWeighted!C$1145&gt;0,MaleWeighted!C$1146=0),IF('Male Data'!C899&gt;MaleWeighted!C$1145,'Male Data'!$X899,0),IF(AND(MaleWeighted!C$1145=0,MaleWeighted!C$1146&gt;0),IF('Male Data'!C899&lt;MaleWeighted!C$1146,'Male Data'!$X899,0),IF(AND('Male Data'!C899&gt;MaleWeighted!C$1145,'Male Data'!C899&lt;MaleWeighted!C$1146),'Male Data'!$X899,0))))</f>
        <v>--</v>
      </c>
      <c r="D899" t="str">
        <f>IF(AND(MaleWeighted!D$1145=0,MaleWeighted!D$1146=0),"--",IF(AND(MaleWeighted!D$1145&gt;0,MaleWeighted!D$1146=0),IF('Male Data'!D899&gt;MaleWeighted!D$1145,'Male Data'!$X899,0),IF(AND(MaleWeighted!D$1145=0,MaleWeighted!D$1146&gt;0),IF('Male Data'!D899&lt;MaleWeighted!D$1146,'Male Data'!$X899,0),IF(AND('Male Data'!D899&gt;MaleWeighted!D$1145,'Male Data'!D899&lt;MaleWeighted!D$1146),'Male Data'!$X899,0))))</f>
        <v>--</v>
      </c>
      <c r="E899" t="str">
        <f>IF(AND(MaleWeighted!E$1145=0,MaleWeighted!E$1146=0),"--",IF(AND(MaleWeighted!E$1145&gt;0,MaleWeighted!E$1146=0),IF('Male Data'!E899&gt;MaleWeighted!E$1145,'Male Data'!$X899,0),IF(AND(MaleWeighted!E$1145=0,MaleWeighted!E$1146&gt;0),IF('Male Data'!E899&lt;MaleWeighted!E$1146,'Male Data'!$X899,0),IF(AND('Male Data'!E899&gt;MaleWeighted!E$1145,'Male Data'!E899&lt;MaleWeighted!E$1146),'Male Data'!$X899,0))))</f>
        <v>--</v>
      </c>
      <c r="F899" t="str">
        <f>IF(AND(MaleWeighted!F$1145=0,MaleWeighted!F$1146=0),"--",IF(AND(MaleWeighted!F$1145&gt;0,MaleWeighted!F$1146=0),IF('Male Data'!F899&gt;MaleWeighted!F$1145,'Male Data'!$X899,0),IF(AND(MaleWeighted!F$1145=0,MaleWeighted!F$1146&gt;0),IF('Male Data'!F899&lt;MaleWeighted!F$1146,'Male Data'!$X899,0),IF(AND('Male Data'!F899&gt;MaleWeighted!F$1145,'Male Data'!F899&lt;MaleWeighted!F$1146),'Male Data'!$X899,0))))</f>
        <v>--</v>
      </c>
      <c r="G899" t="str">
        <f>IF(AND(MaleWeighted!G$1145=0,MaleWeighted!G$1146=0),"--",IF(AND(MaleWeighted!G$1145&gt;0,MaleWeighted!G$1146=0),IF('Male Data'!G899&gt;MaleWeighted!G$1145,'Male Data'!$X899,0),IF(AND(MaleWeighted!G$1145=0,MaleWeighted!G$1146&gt;0),IF('Male Data'!G899&lt;MaleWeighted!G$1146,'Male Data'!$X899,0),IF(AND('Male Data'!G899&gt;MaleWeighted!G$1145,'Male Data'!G899&lt;MaleWeighted!G$1146),'Male Data'!$X899,0))))</f>
        <v>--</v>
      </c>
      <c r="H899" t="str">
        <f>IF(AND(MaleWeighted!H$1145=0,MaleWeighted!H$1146=0),"--",IF(AND(MaleWeighted!H$1145&gt;0,MaleWeighted!H$1146=0),IF('Male Data'!H899&gt;MaleWeighted!H$1145,'Male Data'!$X899,0),IF(AND(MaleWeighted!H$1145=0,MaleWeighted!H$1146&gt;0),IF('Male Data'!H899&lt;MaleWeighted!H$1146,'Male Data'!$X899,0),IF(AND('Male Data'!H899&gt;MaleWeighted!H$1145,'Male Data'!H899&lt;MaleWeighted!H$1146),'Male Data'!$X899,0))))</f>
        <v>--</v>
      </c>
      <c r="I899" t="str">
        <f>IF(AND(MaleWeighted!I$1145=0,MaleWeighted!I$1146=0),"--",IF(AND(MaleWeighted!I$1145&gt;0,MaleWeighted!I$1146=0),IF('Male Data'!I899&gt;MaleWeighted!I$1145,'Male Data'!$X899,0),IF(AND(MaleWeighted!I$1145=0,MaleWeighted!I$1146&gt;0),IF('Male Data'!I899&lt;MaleWeighted!I$1146,'Male Data'!$X899,0),IF(AND('Male Data'!I899&gt;MaleWeighted!I$1145,'Male Data'!I899&lt;MaleWeighted!I$1146),'Male Data'!$X899,0))))</f>
        <v>--</v>
      </c>
      <c r="J899" t="str">
        <f>IF(AND(MaleWeighted!J$1145=0,MaleWeighted!J$1146=0),"--",IF(AND(MaleWeighted!J$1145&gt;0,MaleWeighted!J$1146=0),IF('Male Data'!J899&gt;MaleWeighted!J$1145,'Male Data'!$X899,0),IF(AND(MaleWeighted!J$1145=0,MaleWeighted!J$1146&gt;0),IF('Male Data'!J899&lt;MaleWeighted!J$1146,'Male Data'!$X899,0),IF(AND('Male Data'!J899&gt;MaleWeighted!J$1145,'Male Data'!J899&lt;MaleWeighted!J$1146),'Male Data'!$X899,0))))</f>
        <v>--</v>
      </c>
      <c r="K899" t="str">
        <f>IF(AND(MaleWeighted!K$1145=0,MaleWeighted!K$1146=0),"--",IF(AND(MaleWeighted!K$1145&gt;0,MaleWeighted!K$1146=0),IF('Male Data'!K899&gt;MaleWeighted!K$1145,'Male Data'!$X899,0),IF(AND(MaleWeighted!K$1145=0,MaleWeighted!K$1146&gt;0),IF('Male Data'!K899&lt;MaleWeighted!K$1146,'Male Data'!$X899,0),IF(AND('Male Data'!K899&gt;MaleWeighted!K$1145,'Male Data'!K899&lt;MaleWeighted!K$1146),'Male Data'!$X899,0))))</f>
        <v>--</v>
      </c>
      <c r="L899" t="str">
        <f>IF(AND(MaleWeighted!L$1145=0,MaleWeighted!L$1146=0),"--",IF(AND(MaleWeighted!L$1145&gt;0,MaleWeighted!L$1146=0),IF('Male Data'!L899&gt;MaleWeighted!L$1145,'Male Data'!$X899,0),IF(AND(MaleWeighted!L$1145=0,MaleWeighted!L$1146&gt;0),IF('Male Data'!L899&lt;MaleWeighted!L$1146,'Male Data'!$X899,0),IF(AND('Male Data'!L899&gt;MaleWeighted!L$1145,'Male Data'!L899&lt;MaleWeighted!L$1146),'Male Data'!$X899,0))))</f>
        <v>--</v>
      </c>
      <c r="M899" t="str">
        <f>IF(AND(MaleWeighted!M$1145=0,MaleWeighted!M$1146=0),"--",IF(AND(MaleWeighted!M$1145&gt;0,MaleWeighted!M$1146=0),IF('Male Data'!M899&gt;MaleWeighted!M$1145,'Male Data'!$X899,0),IF(AND(MaleWeighted!M$1145=0,MaleWeighted!M$1146&gt;0),IF('Male Data'!M899&lt;MaleWeighted!M$1146,'Male Data'!$X899,0),IF(AND('Male Data'!M899&gt;MaleWeighted!M$1145,'Male Data'!M899&lt;MaleWeighted!M$1146),'Male Data'!$X899,0))))</f>
        <v>--</v>
      </c>
      <c r="N899" t="str">
        <f>IF(AND(MaleWeighted!N$1145=0,MaleWeighted!N$1146=0),"--",IF(AND(MaleWeighted!N$1145&gt;0,MaleWeighted!N$1146=0),IF('Male Data'!N899&gt;MaleWeighted!N$1145,'Male Data'!$X899,0),IF(AND(MaleWeighted!N$1145=0,MaleWeighted!N$1146&gt;0),IF('Male Data'!N899&lt;MaleWeighted!N$1146,'Male Data'!$X899,0),IF(AND('Male Data'!N899&gt;MaleWeighted!N$1145,'Male Data'!N899&lt;MaleWeighted!N$1146),'Male Data'!$X899,0))))</f>
        <v>--</v>
      </c>
      <c r="O899" t="str">
        <f>IF(AND(MaleWeighted!O$1145=0,MaleWeighted!O$1146=0),"--",IF(AND(MaleWeighted!O$1145&gt;0,MaleWeighted!O$1146=0),IF('Male Data'!O899&gt;MaleWeighted!O$1145,'Male Data'!$X899,0),IF(AND(MaleWeighted!O$1145=0,MaleWeighted!O$1146&gt;0),IF('Male Data'!O899&lt;MaleWeighted!O$1146,'Male Data'!$X899,0),IF(AND('Male Data'!O899&gt;MaleWeighted!O$1145,'Male Data'!O899&lt;MaleWeighted!O$1146),'Male Data'!$X899,0))))</f>
        <v>--</v>
      </c>
      <c r="P899" t="str">
        <f>IF(AND(MaleWeighted!P$1145=0,MaleWeighted!P$1146=0),"--",IF(AND(MaleWeighted!P$1145&gt;0,MaleWeighted!P$1146=0),IF('Male Data'!P899&gt;MaleWeighted!P$1145,'Male Data'!$X899,0),IF(AND(MaleWeighted!P$1145=0,MaleWeighted!P$1146&gt;0),IF('Male Data'!P899&lt;MaleWeighted!P$1146,'Male Data'!$X899,0),IF(AND('Male Data'!P899&gt;MaleWeighted!P$1145,'Male Data'!P899&lt;MaleWeighted!P$1146),'Male Data'!$X899,0))))</f>
        <v>--</v>
      </c>
      <c r="Q899" t="str">
        <f>IF(AND(MaleWeighted!Q$1145=0,MaleWeighted!Q$1146=0),"--",IF(AND(MaleWeighted!Q$1145&gt;0,MaleWeighted!Q$1146=0),IF('Male Data'!Q899&gt;MaleWeighted!Q$1145,'Male Data'!$X899,0),IF(AND(MaleWeighted!Q$1145=0,MaleWeighted!Q$1146&gt;0),IF('Male Data'!Q899&lt;MaleWeighted!Q$1146,'Male Data'!$X899,0),IF(AND('Male Data'!Q899&gt;MaleWeighted!Q$1145,'Male Data'!Q899&lt;MaleWeighted!Q$1146),'Male Data'!$X899,0))))</f>
        <v>--</v>
      </c>
      <c r="R899" t="str">
        <f>IF(AND(MaleWeighted!R$1145=0,MaleWeighted!R$1146=0),"--",IF(AND(MaleWeighted!R$1145&gt;0,MaleWeighted!R$1146=0),IF('Male Data'!R899&gt;MaleWeighted!R$1145,'Male Data'!$X899,0),IF(AND(MaleWeighted!R$1145=0,MaleWeighted!R$1146&gt;0),IF('Male Data'!R899&lt;MaleWeighted!R$1146,'Male Data'!$X899,0),IF(AND('Male Data'!R899&gt;MaleWeighted!R$1145,'Male Data'!R899&lt;MaleWeighted!R$1146),'Male Data'!$X899,0))))</f>
        <v>--</v>
      </c>
      <c r="S899" t="str">
        <f>IF(AND(MaleWeighted!S$1145=0,MaleWeighted!S$1146=0),"--",IF(AND(MaleWeighted!S$1145&gt;0,MaleWeighted!S$1146=0),IF('Male Data'!S899&gt;MaleWeighted!S$1145,'Male Data'!$X899,0),IF(AND(MaleWeighted!S$1145=0,MaleWeighted!S$1146&gt;0),IF('Male Data'!S899&lt;MaleWeighted!S$1146,'Male Data'!$X899,0),IF(AND('Male Data'!S899&gt;MaleWeighted!S$1145,'Male Data'!S899&lt;MaleWeighted!S$1146),'Male Data'!$X899,0))))</f>
        <v>--</v>
      </c>
      <c r="T899" t="str">
        <f>IF(AND(MaleWeighted!T$1145=0,MaleWeighted!T$1146=0),"--",IF(AND(MaleWeighted!T$1145&gt;0,MaleWeighted!T$1146=0),IF('Male Data'!T899&gt;MaleWeighted!T$1145,'Male Data'!$X899,0),IF(AND(MaleWeighted!T$1145=0,MaleWeighted!T$1146&gt;0),IF('Male Data'!$T899&lt;MaleWeighted!T$1146,'Male Data'!$X899,0),IF(AND('Male Data'!T899&gt;MaleWeighted!T$1145,'Male Data'!T899&lt;MaleWeighted!T$1146),'Male Data'!$X899,0))))</f>
        <v>--</v>
      </c>
      <c r="U899" t="str">
        <f>IF(AND(MaleWeighted!U$1145=0,MaleWeighted!U$1146=0),"--",IF(AND(MaleWeighted!U$1145&gt;0,MaleWeighted!U$1146=0),IF('Male Data'!U899&gt;MaleWeighted!U$1145,'Male Data'!$X899,0),IF(AND(MaleWeighted!U$1145=0,MaleWeighted!U$1146&gt;0),IF('Male Data'!U899&lt;MaleWeighted!U$1146,'Male Data'!$X899,0),IF(AND('Male Data'!U899&gt;MaleWeighted!U$1145,'Male Data'!U899&lt;MaleWeighted!U$1146),'Male Data'!$X899,0))))</f>
        <v>--</v>
      </c>
      <c r="V899" t="str">
        <f>IF(AND(MaleWeighted!V$1145=0,MaleWeighted!V$1146=0),"--",IF(AND(MaleWeighted!V$1145&gt;0,MaleWeighted!V$1146=0),IF('Male Data'!V899&gt;MaleWeighted!V$1145,'Male Data'!$X899,0),IF(AND(MaleWeighted!V$1145=0,MaleWeighted!V$1146&gt;0),IF('Male Data'!V899&lt;MaleWeighted!V$1146,'Male Data'!$X899,0),IF(AND('Male Data'!V899&gt;MaleWeighted!V$1145,'Male Data'!V899&lt;MaleWeighted!V$1146),'Male Data'!$X899,0))))</f>
        <v>--</v>
      </c>
      <c r="W899" t="str">
        <f>IF(AND(MaleWeighted!W$1145=0,MaleWeighted!W$1146=0),"--",IF(AND(MaleWeighted!W$1145&gt;0,MaleWeighted!W$1146=0),IF('Male Data'!W899&gt;MaleWeighted!W$1145,'Male Data'!$X899,0),IF(AND(MaleWeighted!W$1145=0,MaleWeighted!W$1146&gt;0),IF('Male Data'!W899&lt;MaleWeighted!W$1146,'Male Data'!$X899,0),IF(AND('Male Data'!W899&gt;MaleWeighted!W$1145,'Male Data'!W899&lt;MaleWeighted!W$1146),'Male Data'!$X899,0))))</f>
        <v>--</v>
      </c>
      <c r="Y899">
        <f t="shared" ref="Y899:Y962" si="28">COUNT(C899:W899)</f>
        <v>0</v>
      </c>
      <c r="Z899">
        <f>Y899*'Male Data'!X899</f>
        <v>0</v>
      </c>
      <c r="AA899">
        <f t="shared" ref="AA899:AA962" si="29">IF(SUM(C899:W899)=Z899,1,0)</f>
        <v>1</v>
      </c>
      <c r="AB899">
        <f>AA899*'Male Data'!X899</f>
        <v>42070</v>
      </c>
    </row>
    <row r="900" spans="1:28">
      <c r="A900">
        <f>'Male Data'!A900</f>
        <v>899</v>
      </c>
      <c r="B900" t="str">
        <f>'Male Data'!B900</f>
        <v>M</v>
      </c>
      <c r="C900" t="str">
        <f>IF(AND(MaleWeighted!C$1145=0,MaleWeighted!C$1146=0),"--",IF(AND(MaleWeighted!C$1145&gt;0,MaleWeighted!C$1146=0),IF('Male Data'!C900&gt;MaleWeighted!C$1145,'Male Data'!$X900,0),IF(AND(MaleWeighted!C$1145=0,MaleWeighted!C$1146&gt;0),IF('Male Data'!C900&lt;MaleWeighted!C$1146,'Male Data'!$X900,0),IF(AND('Male Data'!C900&gt;MaleWeighted!C$1145,'Male Data'!C900&lt;MaleWeighted!C$1146),'Male Data'!$X900,0))))</f>
        <v>--</v>
      </c>
      <c r="D900" t="str">
        <f>IF(AND(MaleWeighted!D$1145=0,MaleWeighted!D$1146=0),"--",IF(AND(MaleWeighted!D$1145&gt;0,MaleWeighted!D$1146=0),IF('Male Data'!D900&gt;MaleWeighted!D$1145,'Male Data'!$X900,0),IF(AND(MaleWeighted!D$1145=0,MaleWeighted!D$1146&gt;0),IF('Male Data'!D900&lt;MaleWeighted!D$1146,'Male Data'!$X900,0),IF(AND('Male Data'!D900&gt;MaleWeighted!D$1145,'Male Data'!D900&lt;MaleWeighted!D$1146),'Male Data'!$X900,0))))</f>
        <v>--</v>
      </c>
      <c r="E900" t="str">
        <f>IF(AND(MaleWeighted!E$1145=0,MaleWeighted!E$1146=0),"--",IF(AND(MaleWeighted!E$1145&gt;0,MaleWeighted!E$1146=0),IF('Male Data'!E900&gt;MaleWeighted!E$1145,'Male Data'!$X900,0),IF(AND(MaleWeighted!E$1145=0,MaleWeighted!E$1146&gt;0),IF('Male Data'!E900&lt;MaleWeighted!E$1146,'Male Data'!$X900,0),IF(AND('Male Data'!E900&gt;MaleWeighted!E$1145,'Male Data'!E900&lt;MaleWeighted!E$1146),'Male Data'!$X900,0))))</f>
        <v>--</v>
      </c>
      <c r="F900" t="str">
        <f>IF(AND(MaleWeighted!F$1145=0,MaleWeighted!F$1146=0),"--",IF(AND(MaleWeighted!F$1145&gt;0,MaleWeighted!F$1146=0),IF('Male Data'!F900&gt;MaleWeighted!F$1145,'Male Data'!$X900,0),IF(AND(MaleWeighted!F$1145=0,MaleWeighted!F$1146&gt;0),IF('Male Data'!F900&lt;MaleWeighted!F$1146,'Male Data'!$X900,0),IF(AND('Male Data'!F900&gt;MaleWeighted!F$1145,'Male Data'!F900&lt;MaleWeighted!F$1146),'Male Data'!$X900,0))))</f>
        <v>--</v>
      </c>
      <c r="G900" t="str">
        <f>IF(AND(MaleWeighted!G$1145=0,MaleWeighted!G$1146=0),"--",IF(AND(MaleWeighted!G$1145&gt;0,MaleWeighted!G$1146=0),IF('Male Data'!G900&gt;MaleWeighted!G$1145,'Male Data'!$X900,0),IF(AND(MaleWeighted!G$1145=0,MaleWeighted!G$1146&gt;0),IF('Male Data'!G900&lt;MaleWeighted!G$1146,'Male Data'!$X900,0),IF(AND('Male Data'!G900&gt;MaleWeighted!G$1145,'Male Data'!G900&lt;MaleWeighted!G$1146),'Male Data'!$X900,0))))</f>
        <v>--</v>
      </c>
      <c r="H900" t="str">
        <f>IF(AND(MaleWeighted!H$1145=0,MaleWeighted!H$1146=0),"--",IF(AND(MaleWeighted!H$1145&gt;0,MaleWeighted!H$1146=0),IF('Male Data'!H900&gt;MaleWeighted!H$1145,'Male Data'!$X900,0),IF(AND(MaleWeighted!H$1145=0,MaleWeighted!H$1146&gt;0),IF('Male Data'!H900&lt;MaleWeighted!H$1146,'Male Data'!$X900,0),IF(AND('Male Data'!H900&gt;MaleWeighted!H$1145,'Male Data'!H900&lt;MaleWeighted!H$1146),'Male Data'!$X900,0))))</f>
        <v>--</v>
      </c>
      <c r="I900" t="str">
        <f>IF(AND(MaleWeighted!I$1145=0,MaleWeighted!I$1146=0),"--",IF(AND(MaleWeighted!I$1145&gt;0,MaleWeighted!I$1146=0),IF('Male Data'!I900&gt;MaleWeighted!I$1145,'Male Data'!$X900,0),IF(AND(MaleWeighted!I$1145=0,MaleWeighted!I$1146&gt;0),IF('Male Data'!I900&lt;MaleWeighted!I$1146,'Male Data'!$X900,0),IF(AND('Male Data'!I900&gt;MaleWeighted!I$1145,'Male Data'!I900&lt;MaleWeighted!I$1146),'Male Data'!$X900,0))))</f>
        <v>--</v>
      </c>
      <c r="J900" t="str">
        <f>IF(AND(MaleWeighted!J$1145=0,MaleWeighted!J$1146=0),"--",IF(AND(MaleWeighted!J$1145&gt;0,MaleWeighted!J$1146=0),IF('Male Data'!J900&gt;MaleWeighted!J$1145,'Male Data'!$X900,0),IF(AND(MaleWeighted!J$1145=0,MaleWeighted!J$1146&gt;0),IF('Male Data'!J900&lt;MaleWeighted!J$1146,'Male Data'!$X900,0),IF(AND('Male Data'!J900&gt;MaleWeighted!J$1145,'Male Data'!J900&lt;MaleWeighted!J$1146),'Male Data'!$X900,0))))</f>
        <v>--</v>
      </c>
      <c r="K900" t="str">
        <f>IF(AND(MaleWeighted!K$1145=0,MaleWeighted!K$1146=0),"--",IF(AND(MaleWeighted!K$1145&gt;0,MaleWeighted!K$1146=0),IF('Male Data'!K900&gt;MaleWeighted!K$1145,'Male Data'!$X900,0),IF(AND(MaleWeighted!K$1145=0,MaleWeighted!K$1146&gt;0),IF('Male Data'!K900&lt;MaleWeighted!K$1146,'Male Data'!$X900,0),IF(AND('Male Data'!K900&gt;MaleWeighted!K$1145,'Male Data'!K900&lt;MaleWeighted!K$1146),'Male Data'!$X900,0))))</f>
        <v>--</v>
      </c>
      <c r="L900" t="str">
        <f>IF(AND(MaleWeighted!L$1145=0,MaleWeighted!L$1146=0),"--",IF(AND(MaleWeighted!L$1145&gt;0,MaleWeighted!L$1146=0),IF('Male Data'!L900&gt;MaleWeighted!L$1145,'Male Data'!$X900,0),IF(AND(MaleWeighted!L$1145=0,MaleWeighted!L$1146&gt;0),IF('Male Data'!L900&lt;MaleWeighted!L$1146,'Male Data'!$X900,0),IF(AND('Male Data'!L900&gt;MaleWeighted!L$1145,'Male Data'!L900&lt;MaleWeighted!L$1146),'Male Data'!$X900,0))))</f>
        <v>--</v>
      </c>
      <c r="M900" t="str">
        <f>IF(AND(MaleWeighted!M$1145=0,MaleWeighted!M$1146=0),"--",IF(AND(MaleWeighted!M$1145&gt;0,MaleWeighted!M$1146=0),IF('Male Data'!M900&gt;MaleWeighted!M$1145,'Male Data'!$X900,0),IF(AND(MaleWeighted!M$1145=0,MaleWeighted!M$1146&gt;0),IF('Male Data'!M900&lt;MaleWeighted!M$1146,'Male Data'!$X900,0),IF(AND('Male Data'!M900&gt;MaleWeighted!M$1145,'Male Data'!M900&lt;MaleWeighted!M$1146),'Male Data'!$X900,0))))</f>
        <v>--</v>
      </c>
      <c r="N900" t="str">
        <f>IF(AND(MaleWeighted!N$1145=0,MaleWeighted!N$1146=0),"--",IF(AND(MaleWeighted!N$1145&gt;0,MaleWeighted!N$1146=0),IF('Male Data'!N900&gt;MaleWeighted!N$1145,'Male Data'!$X900,0),IF(AND(MaleWeighted!N$1145=0,MaleWeighted!N$1146&gt;0),IF('Male Data'!N900&lt;MaleWeighted!N$1146,'Male Data'!$X900,0),IF(AND('Male Data'!N900&gt;MaleWeighted!N$1145,'Male Data'!N900&lt;MaleWeighted!N$1146),'Male Data'!$X900,0))))</f>
        <v>--</v>
      </c>
      <c r="O900" t="str">
        <f>IF(AND(MaleWeighted!O$1145=0,MaleWeighted!O$1146=0),"--",IF(AND(MaleWeighted!O$1145&gt;0,MaleWeighted!O$1146=0),IF('Male Data'!O900&gt;MaleWeighted!O$1145,'Male Data'!$X900,0),IF(AND(MaleWeighted!O$1145=0,MaleWeighted!O$1146&gt;0),IF('Male Data'!O900&lt;MaleWeighted!O$1146,'Male Data'!$X900,0),IF(AND('Male Data'!O900&gt;MaleWeighted!O$1145,'Male Data'!O900&lt;MaleWeighted!O$1146),'Male Data'!$X900,0))))</f>
        <v>--</v>
      </c>
      <c r="P900" t="str">
        <f>IF(AND(MaleWeighted!P$1145=0,MaleWeighted!P$1146=0),"--",IF(AND(MaleWeighted!P$1145&gt;0,MaleWeighted!P$1146=0),IF('Male Data'!P900&gt;MaleWeighted!P$1145,'Male Data'!$X900,0),IF(AND(MaleWeighted!P$1145=0,MaleWeighted!P$1146&gt;0),IF('Male Data'!P900&lt;MaleWeighted!P$1146,'Male Data'!$X900,0),IF(AND('Male Data'!P900&gt;MaleWeighted!P$1145,'Male Data'!P900&lt;MaleWeighted!P$1146),'Male Data'!$X900,0))))</f>
        <v>--</v>
      </c>
      <c r="Q900" t="str">
        <f>IF(AND(MaleWeighted!Q$1145=0,MaleWeighted!Q$1146=0),"--",IF(AND(MaleWeighted!Q$1145&gt;0,MaleWeighted!Q$1146=0),IF('Male Data'!Q900&gt;MaleWeighted!Q$1145,'Male Data'!$X900,0),IF(AND(MaleWeighted!Q$1145=0,MaleWeighted!Q$1146&gt;0),IF('Male Data'!Q900&lt;MaleWeighted!Q$1146,'Male Data'!$X900,0),IF(AND('Male Data'!Q900&gt;MaleWeighted!Q$1145,'Male Data'!Q900&lt;MaleWeighted!Q$1146),'Male Data'!$X900,0))))</f>
        <v>--</v>
      </c>
      <c r="R900" t="str">
        <f>IF(AND(MaleWeighted!R$1145=0,MaleWeighted!R$1146=0),"--",IF(AND(MaleWeighted!R$1145&gt;0,MaleWeighted!R$1146=0),IF('Male Data'!R900&gt;MaleWeighted!R$1145,'Male Data'!$X900,0),IF(AND(MaleWeighted!R$1145=0,MaleWeighted!R$1146&gt;0),IF('Male Data'!R900&lt;MaleWeighted!R$1146,'Male Data'!$X900,0),IF(AND('Male Data'!R900&gt;MaleWeighted!R$1145,'Male Data'!R900&lt;MaleWeighted!R$1146),'Male Data'!$X900,0))))</f>
        <v>--</v>
      </c>
      <c r="S900" t="str">
        <f>IF(AND(MaleWeighted!S$1145=0,MaleWeighted!S$1146=0),"--",IF(AND(MaleWeighted!S$1145&gt;0,MaleWeighted!S$1146=0),IF('Male Data'!S900&gt;MaleWeighted!S$1145,'Male Data'!$X900,0),IF(AND(MaleWeighted!S$1145=0,MaleWeighted!S$1146&gt;0),IF('Male Data'!S900&lt;MaleWeighted!S$1146,'Male Data'!$X900,0),IF(AND('Male Data'!S900&gt;MaleWeighted!S$1145,'Male Data'!S900&lt;MaleWeighted!S$1146),'Male Data'!$X900,0))))</f>
        <v>--</v>
      </c>
      <c r="T900" t="str">
        <f>IF(AND(MaleWeighted!T$1145=0,MaleWeighted!T$1146=0),"--",IF(AND(MaleWeighted!T$1145&gt;0,MaleWeighted!T$1146=0),IF('Male Data'!T900&gt;MaleWeighted!T$1145,'Male Data'!$X900,0),IF(AND(MaleWeighted!T$1145=0,MaleWeighted!T$1146&gt;0),IF('Male Data'!$T900&lt;MaleWeighted!T$1146,'Male Data'!$X900,0),IF(AND('Male Data'!T900&gt;MaleWeighted!T$1145,'Male Data'!T900&lt;MaleWeighted!T$1146),'Male Data'!$X900,0))))</f>
        <v>--</v>
      </c>
      <c r="U900" t="str">
        <f>IF(AND(MaleWeighted!U$1145=0,MaleWeighted!U$1146=0),"--",IF(AND(MaleWeighted!U$1145&gt;0,MaleWeighted!U$1146=0),IF('Male Data'!U900&gt;MaleWeighted!U$1145,'Male Data'!$X900,0),IF(AND(MaleWeighted!U$1145=0,MaleWeighted!U$1146&gt;0),IF('Male Data'!U900&lt;MaleWeighted!U$1146,'Male Data'!$X900,0),IF(AND('Male Data'!U900&gt;MaleWeighted!U$1145,'Male Data'!U900&lt;MaleWeighted!U$1146),'Male Data'!$X900,0))))</f>
        <v>--</v>
      </c>
      <c r="V900" t="str">
        <f>IF(AND(MaleWeighted!V$1145=0,MaleWeighted!V$1146=0),"--",IF(AND(MaleWeighted!V$1145&gt;0,MaleWeighted!V$1146=0),IF('Male Data'!V900&gt;MaleWeighted!V$1145,'Male Data'!$X900,0),IF(AND(MaleWeighted!V$1145=0,MaleWeighted!V$1146&gt;0),IF('Male Data'!V900&lt;MaleWeighted!V$1146,'Male Data'!$X900,0),IF(AND('Male Data'!V900&gt;MaleWeighted!V$1145,'Male Data'!V900&lt;MaleWeighted!V$1146),'Male Data'!$X900,0))))</f>
        <v>--</v>
      </c>
      <c r="W900" t="str">
        <f>IF(AND(MaleWeighted!W$1145=0,MaleWeighted!W$1146=0),"--",IF(AND(MaleWeighted!W$1145&gt;0,MaleWeighted!W$1146=0),IF('Male Data'!W900&gt;MaleWeighted!W$1145,'Male Data'!$X900,0),IF(AND(MaleWeighted!W$1145=0,MaleWeighted!W$1146&gt;0),IF('Male Data'!W900&lt;MaleWeighted!W$1146,'Male Data'!$X900,0),IF(AND('Male Data'!W900&gt;MaleWeighted!W$1145,'Male Data'!W900&lt;MaleWeighted!W$1146),'Male Data'!$X900,0))))</f>
        <v>--</v>
      </c>
      <c r="Y900">
        <f t="shared" si="28"/>
        <v>0</v>
      </c>
      <c r="Z900">
        <f>Y900*'Male Data'!X900</f>
        <v>0</v>
      </c>
      <c r="AA900">
        <f t="shared" si="29"/>
        <v>1</v>
      </c>
      <c r="AB900">
        <f>AA900*'Male Data'!X900</f>
        <v>154691</v>
      </c>
    </row>
    <row r="901" spans="1:28">
      <c r="A901">
        <f>'Male Data'!A901</f>
        <v>900</v>
      </c>
      <c r="B901" t="str">
        <f>'Male Data'!B901</f>
        <v>M</v>
      </c>
      <c r="C901" t="str">
        <f>IF(AND(MaleWeighted!C$1145=0,MaleWeighted!C$1146=0),"--",IF(AND(MaleWeighted!C$1145&gt;0,MaleWeighted!C$1146=0),IF('Male Data'!C901&gt;MaleWeighted!C$1145,'Male Data'!$X901,0),IF(AND(MaleWeighted!C$1145=0,MaleWeighted!C$1146&gt;0),IF('Male Data'!C901&lt;MaleWeighted!C$1146,'Male Data'!$X901,0),IF(AND('Male Data'!C901&gt;MaleWeighted!C$1145,'Male Data'!C901&lt;MaleWeighted!C$1146),'Male Data'!$X901,0))))</f>
        <v>--</v>
      </c>
      <c r="D901" t="str">
        <f>IF(AND(MaleWeighted!D$1145=0,MaleWeighted!D$1146=0),"--",IF(AND(MaleWeighted!D$1145&gt;0,MaleWeighted!D$1146=0),IF('Male Data'!D901&gt;MaleWeighted!D$1145,'Male Data'!$X901,0),IF(AND(MaleWeighted!D$1145=0,MaleWeighted!D$1146&gt;0),IF('Male Data'!D901&lt;MaleWeighted!D$1146,'Male Data'!$X901,0),IF(AND('Male Data'!D901&gt;MaleWeighted!D$1145,'Male Data'!D901&lt;MaleWeighted!D$1146),'Male Data'!$X901,0))))</f>
        <v>--</v>
      </c>
      <c r="E901" t="str">
        <f>IF(AND(MaleWeighted!E$1145=0,MaleWeighted!E$1146=0),"--",IF(AND(MaleWeighted!E$1145&gt;0,MaleWeighted!E$1146=0),IF('Male Data'!E901&gt;MaleWeighted!E$1145,'Male Data'!$X901,0),IF(AND(MaleWeighted!E$1145=0,MaleWeighted!E$1146&gt;0),IF('Male Data'!E901&lt;MaleWeighted!E$1146,'Male Data'!$X901,0),IF(AND('Male Data'!E901&gt;MaleWeighted!E$1145,'Male Data'!E901&lt;MaleWeighted!E$1146),'Male Data'!$X901,0))))</f>
        <v>--</v>
      </c>
      <c r="F901" t="str">
        <f>IF(AND(MaleWeighted!F$1145=0,MaleWeighted!F$1146=0),"--",IF(AND(MaleWeighted!F$1145&gt;0,MaleWeighted!F$1146=0),IF('Male Data'!F901&gt;MaleWeighted!F$1145,'Male Data'!$X901,0),IF(AND(MaleWeighted!F$1145=0,MaleWeighted!F$1146&gt;0),IF('Male Data'!F901&lt;MaleWeighted!F$1146,'Male Data'!$X901,0),IF(AND('Male Data'!F901&gt;MaleWeighted!F$1145,'Male Data'!F901&lt;MaleWeighted!F$1146),'Male Data'!$X901,0))))</f>
        <v>--</v>
      </c>
      <c r="G901" t="str">
        <f>IF(AND(MaleWeighted!G$1145=0,MaleWeighted!G$1146=0),"--",IF(AND(MaleWeighted!G$1145&gt;0,MaleWeighted!G$1146=0),IF('Male Data'!G901&gt;MaleWeighted!G$1145,'Male Data'!$X901,0),IF(AND(MaleWeighted!G$1145=0,MaleWeighted!G$1146&gt;0),IF('Male Data'!G901&lt;MaleWeighted!G$1146,'Male Data'!$X901,0),IF(AND('Male Data'!G901&gt;MaleWeighted!G$1145,'Male Data'!G901&lt;MaleWeighted!G$1146),'Male Data'!$X901,0))))</f>
        <v>--</v>
      </c>
      <c r="H901" t="str">
        <f>IF(AND(MaleWeighted!H$1145=0,MaleWeighted!H$1146=0),"--",IF(AND(MaleWeighted!H$1145&gt;0,MaleWeighted!H$1146=0),IF('Male Data'!H901&gt;MaleWeighted!H$1145,'Male Data'!$X901,0),IF(AND(MaleWeighted!H$1145=0,MaleWeighted!H$1146&gt;0),IF('Male Data'!H901&lt;MaleWeighted!H$1146,'Male Data'!$X901,0),IF(AND('Male Data'!H901&gt;MaleWeighted!H$1145,'Male Data'!H901&lt;MaleWeighted!H$1146),'Male Data'!$X901,0))))</f>
        <v>--</v>
      </c>
      <c r="I901" t="str">
        <f>IF(AND(MaleWeighted!I$1145=0,MaleWeighted!I$1146=0),"--",IF(AND(MaleWeighted!I$1145&gt;0,MaleWeighted!I$1146=0),IF('Male Data'!I901&gt;MaleWeighted!I$1145,'Male Data'!$X901,0),IF(AND(MaleWeighted!I$1145=0,MaleWeighted!I$1146&gt;0),IF('Male Data'!I901&lt;MaleWeighted!I$1146,'Male Data'!$X901,0),IF(AND('Male Data'!I901&gt;MaleWeighted!I$1145,'Male Data'!I901&lt;MaleWeighted!I$1146),'Male Data'!$X901,0))))</f>
        <v>--</v>
      </c>
      <c r="J901" t="str">
        <f>IF(AND(MaleWeighted!J$1145=0,MaleWeighted!J$1146=0),"--",IF(AND(MaleWeighted!J$1145&gt;0,MaleWeighted!J$1146=0),IF('Male Data'!J901&gt;MaleWeighted!J$1145,'Male Data'!$X901,0),IF(AND(MaleWeighted!J$1145=0,MaleWeighted!J$1146&gt;0),IF('Male Data'!J901&lt;MaleWeighted!J$1146,'Male Data'!$X901,0),IF(AND('Male Data'!J901&gt;MaleWeighted!J$1145,'Male Data'!J901&lt;MaleWeighted!J$1146),'Male Data'!$X901,0))))</f>
        <v>--</v>
      </c>
      <c r="K901" t="str">
        <f>IF(AND(MaleWeighted!K$1145=0,MaleWeighted!K$1146=0),"--",IF(AND(MaleWeighted!K$1145&gt;0,MaleWeighted!K$1146=0),IF('Male Data'!K901&gt;MaleWeighted!K$1145,'Male Data'!$X901,0),IF(AND(MaleWeighted!K$1145=0,MaleWeighted!K$1146&gt;0),IF('Male Data'!K901&lt;MaleWeighted!K$1146,'Male Data'!$X901,0),IF(AND('Male Data'!K901&gt;MaleWeighted!K$1145,'Male Data'!K901&lt;MaleWeighted!K$1146),'Male Data'!$X901,0))))</f>
        <v>--</v>
      </c>
      <c r="L901" t="str">
        <f>IF(AND(MaleWeighted!L$1145=0,MaleWeighted!L$1146=0),"--",IF(AND(MaleWeighted!L$1145&gt;0,MaleWeighted!L$1146=0),IF('Male Data'!L901&gt;MaleWeighted!L$1145,'Male Data'!$X901,0),IF(AND(MaleWeighted!L$1145=0,MaleWeighted!L$1146&gt;0),IF('Male Data'!L901&lt;MaleWeighted!L$1146,'Male Data'!$X901,0),IF(AND('Male Data'!L901&gt;MaleWeighted!L$1145,'Male Data'!L901&lt;MaleWeighted!L$1146),'Male Data'!$X901,0))))</f>
        <v>--</v>
      </c>
      <c r="M901" t="str">
        <f>IF(AND(MaleWeighted!M$1145=0,MaleWeighted!M$1146=0),"--",IF(AND(MaleWeighted!M$1145&gt;0,MaleWeighted!M$1146=0),IF('Male Data'!M901&gt;MaleWeighted!M$1145,'Male Data'!$X901,0),IF(AND(MaleWeighted!M$1145=0,MaleWeighted!M$1146&gt;0),IF('Male Data'!M901&lt;MaleWeighted!M$1146,'Male Data'!$X901,0),IF(AND('Male Data'!M901&gt;MaleWeighted!M$1145,'Male Data'!M901&lt;MaleWeighted!M$1146),'Male Data'!$X901,0))))</f>
        <v>--</v>
      </c>
      <c r="N901" t="str">
        <f>IF(AND(MaleWeighted!N$1145=0,MaleWeighted!N$1146=0),"--",IF(AND(MaleWeighted!N$1145&gt;0,MaleWeighted!N$1146=0),IF('Male Data'!N901&gt;MaleWeighted!N$1145,'Male Data'!$X901,0),IF(AND(MaleWeighted!N$1145=0,MaleWeighted!N$1146&gt;0),IF('Male Data'!N901&lt;MaleWeighted!N$1146,'Male Data'!$X901,0),IF(AND('Male Data'!N901&gt;MaleWeighted!N$1145,'Male Data'!N901&lt;MaleWeighted!N$1146),'Male Data'!$X901,0))))</f>
        <v>--</v>
      </c>
      <c r="O901" t="str">
        <f>IF(AND(MaleWeighted!O$1145=0,MaleWeighted!O$1146=0),"--",IF(AND(MaleWeighted!O$1145&gt;0,MaleWeighted!O$1146=0),IF('Male Data'!O901&gt;MaleWeighted!O$1145,'Male Data'!$X901,0),IF(AND(MaleWeighted!O$1145=0,MaleWeighted!O$1146&gt;0),IF('Male Data'!O901&lt;MaleWeighted!O$1146,'Male Data'!$X901,0),IF(AND('Male Data'!O901&gt;MaleWeighted!O$1145,'Male Data'!O901&lt;MaleWeighted!O$1146),'Male Data'!$X901,0))))</f>
        <v>--</v>
      </c>
      <c r="P901" t="str">
        <f>IF(AND(MaleWeighted!P$1145=0,MaleWeighted!P$1146=0),"--",IF(AND(MaleWeighted!P$1145&gt;0,MaleWeighted!P$1146=0),IF('Male Data'!P901&gt;MaleWeighted!P$1145,'Male Data'!$X901,0),IF(AND(MaleWeighted!P$1145=0,MaleWeighted!P$1146&gt;0),IF('Male Data'!P901&lt;MaleWeighted!P$1146,'Male Data'!$X901,0),IF(AND('Male Data'!P901&gt;MaleWeighted!P$1145,'Male Data'!P901&lt;MaleWeighted!P$1146),'Male Data'!$X901,0))))</f>
        <v>--</v>
      </c>
      <c r="Q901" t="str">
        <f>IF(AND(MaleWeighted!Q$1145=0,MaleWeighted!Q$1146=0),"--",IF(AND(MaleWeighted!Q$1145&gt;0,MaleWeighted!Q$1146=0),IF('Male Data'!Q901&gt;MaleWeighted!Q$1145,'Male Data'!$X901,0),IF(AND(MaleWeighted!Q$1145=0,MaleWeighted!Q$1146&gt;0),IF('Male Data'!Q901&lt;MaleWeighted!Q$1146,'Male Data'!$X901,0),IF(AND('Male Data'!Q901&gt;MaleWeighted!Q$1145,'Male Data'!Q901&lt;MaleWeighted!Q$1146),'Male Data'!$X901,0))))</f>
        <v>--</v>
      </c>
      <c r="R901" t="str">
        <f>IF(AND(MaleWeighted!R$1145=0,MaleWeighted!R$1146=0),"--",IF(AND(MaleWeighted!R$1145&gt;0,MaleWeighted!R$1146=0),IF('Male Data'!R901&gt;MaleWeighted!R$1145,'Male Data'!$X901,0),IF(AND(MaleWeighted!R$1145=0,MaleWeighted!R$1146&gt;0),IF('Male Data'!R901&lt;MaleWeighted!R$1146,'Male Data'!$X901,0),IF(AND('Male Data'!R901&gt;MaleWeighted!R$1145,'Male Data'!R901&lt;MaleWeighted!R$1146),'Male Data'!$X901,0))))</f>
        <v>--</v>
      </c>
      <c r="S901" t="str">
        <f>IF(AND(MaleWeighted!S$1145=0,MaleWeighted!S$1146=0),"--",IF(AND(MaleWeighted!S$1145&gt;0,MaleWeighted!S$1146=0),IF('Male Data'!S901&gt;MaleWeighted!S$1145,'Male Data'!$X901,0),IF(AND(MaleWeighted!S$1145=0,MaleWeighted!S$1146&gt;0),IF('Male Data'!S901&lt;MaleWeighted!S$1146,'Male Data'!$X901,0),IF(AND('Male Data'!S901&gt;MaleWeighted!S$1145,'Male Data'!S901&lt;MaleWeighted!S$1146),'Male Data'!$X901,0))))</f>
        <v>--</v>
      </c>
      <c r="T901" t="str">
        <f>IF(AND(MaleWeighted!T$1145=0,MaleWeighted!T$1146=0),"--",IF(AND(MaleWeighted!T$1145&gt;0,MaleWeighted!T$1146=0),IF('Male Data'!T901&gt;MaleWeighted!T$1145,'Male Data'!$X901,0),IF(AND(MaleWeighted!T$1145=0,MaleWeighted!T$1146&gt;0),IF('Male Data'!$T901&lt;MaleWeighted!T$1146,'Male Data'!$X901,0),IF(AND('Male Data'!T901&gt;MaleWeighted!T$1145,'Male Data'!T901&lt;MaleWeighted!T$1146),'Male Data'!$X901,0))))</f>
        <v>--</v>
      </c>
      <c r="U901" t="str">
        <f>IF(AND(MaleWeighted!U$1145=0,MaleWeighted!U$1146=0),"--",IF(AND(MaleWeighted!U$1145&gt;0,MaleWeighted!U$1146=0),IF('Male Data'!U901&gt;MaleWeighted!U$1145,'Male Data'!$X901,0),IF(AND(MaleWeighted!U$1145=0,MaleWeighted!U$1146&gt;0),IF('Male Data'!U901&lt;MaleWeighted!U$1146,'Male Data'!$X901,0),IF(AND('Male Data'!U901&gt;MaleWeighted!U$1145,'Male Data'!U901&lt;MaleWeighted!U$1146),'Male Data'!$X901,0))))</f>
        <v>--</v>
      </c>
      <c r="V901" t="str">
        <f>IF(AND(MaleWeighted!V$1145=0,MaleWeighted!V$1146=0),"--",IF(AND(MaleWeighted!V$1145&gt;0,MaleWeighted!V$1146=0),IF('Male Data'!V901&gt;MaleWeighted!V$1145,'Male Data'!$X901,0),IF(AND(MaleWeighted!V$1145=0,MaleWeighted!V$1146&gt;0),IF('Male Data'!V901&lt;MaleWeighted!V$1146,'Male Data'!$X901,0),IF(AND('Male Data'!V901&gt;MaleWeighted!V$1145,'Male Data'!V901&lt;MaleWeighted!V$1146),'Male Data'!$X901,0))))</f>
        <v>--</v>
      </c>
      <c r="W901" t="str">
        <f>IF(AND(MaleWeighted!W$1145=0,MaleWeighted!W$1146=0),"--",IF(AND(MaleWeighted!W$1145&gt;0,MaleWeighted!W$1146=0),IF('Male Data'!W901&gt;MaleWeighted!W$1145,'Male Data'!$X901,0),IF(AND(MaleWeighted!W$1145=0,MaleWeighted!W$1146&gt;0),IF('Male Data'!W901&lt;MaleWeighted!W$1146,'Male Data'!$X901,0),IF(AND('Male Data'!W901&gt;MaleWeighted!W$1145,'Male Data'!W901&lt;MaleWeighted!W$1146),'Male Data'!$X901,0))))</f>
        <v>--</v>
      </c>
      <c r="Y901">
        <f t="shared" si="28"/>
        <v>0</v>
      </c>
      <c r="Z901">
        <f>Y901*'Male Data'!X901</f>
        <v>0</v>
      </c>
      <c r="AA901">
        <f t="shared" si="29"/>
        <v>1</v>
      </c>
      <c r="AB901">
        <f>AA901*'Male Data'!X901</f>
        <v>469860</v>
      </c>
    </row>
    <row r="902" spans="1:28">
      <c r="A902">
        <f>'Male Data'!A902</f>
        <v>901</v>
      </c>
      <c r="B902" t="str">
        <f>'Male Data'!B902</f>
        <v>M</v>
      </c>
      <c r="C902" t="str">
        <f>IF(AND(MaleWeighted!C$1145=0,MaleWeighted!C$1146=0),"--",IF(AND(MaleWeighted!C$1145&gt;0,MaleWeighted!C$1146=0),IF('Male Data'!C902&gt;MaleWeighted!C$1145,'Male Data'!$X902,0),IF(AND(MaleWeighted!C$1145=0,MaleWeighted!C$1146&gt;0),IF('Male Data'!C902&lt;MaleWeighted!C$1146,'Male Data'!$X902,0),IF(AND('Male Data'!C902&gt;MaleWeighted!C$1145,'Male Data'!C902&lt;MaleWeighted!C$1146),'Male Data'!$X902,0))))</f>
        <v>--</v>
      </c>
      <c r="D902" t="str">
        <f>IF(AND(MaleWeighted!D$1145=0,MaleWeighted!D$1146=0),"--",IF(AND(MaleWeighted!D$1145&gt;0,MaleWeighted!D$1146=0),IF('Male Data'!D902&gt;MaleWeighted!D$1145,'Male Data'!$X902,0),IF(AND(MaleWeighted!D$1145=0,MaleWeighted!D$1146&gt;0),IF('Male Data'!D902&lt;MaleWeighted!D$1146,'Male Data'!$X902,0),IF(AND('Male Data'!D902&gt;MaleWeighted!D$1145,'Male Data'!D902&lt;MaleWeighted!D$1146),'Male Data'!$X902,0))))</f>
        <v>--</v>
      </c>
      <c r="E902" t="str">
        <f>IF(AND(MaleWeighted!E$1145=0,MaleWeighted!E$1146=0),"--",IF(AND(MaleWeighted!E$1145&gt;0,MaleWeighted!E$1146=0),IF('Male Data'!E902&gt;MaleWeighted!E$1145,'Male Data'!$X902,0),IF(AND(MaleWeighted!E$1145=0,MaleWeighted!E$1146&gt;0),IF('Male Data'!E902&lt;MaleWeighted!E$1146,'Male Data'!$X902,0),IF(AND('Male Data'!E902&gt;MaleWeighted!E$1145,'Male Data'!E902&lt;MaleWeighted!E$1146),'Male Data'!$X902,0))))</f>
        <v>--</v>
      </c>
      <c r="F902" t="str">
        <f>IF(AND(MaleWeighted!F$1145=0,MaleWeighted!F$1146=0),"--",IF(AND(MaleWeighted!F$1145&gt;0,MaleWeighted!F$1146=0),IF('Male Data'!F902&gt;MaleWeighted!F$1145,'Male Data'!$X902,0),IF(AND(MaleWeighted!F$1145=0,MaleWeighted!F$1146&gt;0),IF('Male Data'!F902&lt;MaleWeighted!F$1146,'Male Data'!$X902,0),IF(AND('Male Data'!F902&gt;MaleWeighted!F$1145,'Male Data'!F902&lt;MaleWeighted!F$1146),'Male Data'!$X902,0))))</f>
        <v>--</v>
      </c>
      <c r="G902" t="str">
        <f>IF(AND(MaleWeighted!G$1145=0,MaleWeighted!G$1146=0),"--",IF(AND(MaleWeighted!G$1145&gt;0,MaleWeighted!G$1146=0),IF('Male Data'!G902&gt;MaleWeighted!G$1145,'Male Data'!$X902,0),IF(AND(MaleWeighted!G$1145=0,MaleWeighted!G$1146&gt;0),IF('Male Data'!G902&lt;MaleWeighted!G$1146,'Male Data'!$X902,0),IF(AND('Male Data'!G902&gt;MaleWeighted!G$1145,'Male Data'!G902&lt;MaleWeighted!G$1146),'Male Data'!$X902,0))))</f>
        <v>--</v>
      </c>
      <c r="H902" t="str">
        <f>IF(AND(MaleWeighted!H$1145=0,MaleWeighted!H$1146=0),"--",IF(AND(MaleWeighted!H$1145&gt;0,MaleWeighted!H$1146=0),IF('Male Data'!H902&gt;MaleWeighted!H$1145,'Male Data'!$X902,0),IF(AND(MaleWeighted!H$1145=0,MaleWeighted!H$1146&gt;0),IF('Male Data'!H902&lt;MaleWeighted!H$1146,'Male Data'!$X902,0),IF(AND('Male Data'!H902&gt;MaleWeighted!H$1145,'Male Data'!H902&lt;MaleWeighted!H$1146),'Male Data'!$X902,0))))</f>
        <v>--</v>
      </c>
      <c r="I902" t="str">
        <f>IF(AND(MaleWeighted!I$1145=0,MaleWeighted!I$1146=0),"--",IF(AND(MaleWeighted!I$1145&gt;0,MaleWeighted!I$1146=0),IF('Male Data'!I902&gt;MaleWeighted!I$1145,'Male Data'!$X902,0),IF(AND(MaleWeighted!I$1145=0,MaleWeighted!I$1146&gt;0),IF('Male Data'!I902&lt;MaleWeighted!I$1146,'Male Data'!$X902,0),IF(AND('Male Data'!I902&gt;MaleWeighted!I$1145,'Male Data'!I902&lt;MaleWeighted!I$1146),'Male Data'!$X902,0))))</f>
        <v>--</v>
      </c>
      <c r="J902" t="str">
        <f>IF(AND(MaleWeighted!J$1145=0,MaleWeighted!J$1146=0),"--",IF(AND(MaleWeighted!J$1145&gt;0,MaleWeighted!J$1146=0),IF('Male Data'!J902&gt;MaleWeighted!J$1145,'Male Data'!$X902,0),IF(AND(MaleWeighted!J$1145=0,MaleWeighted!J$1146&gt;0),IF('Male Data'!J902&lt;MaleWeighted!J$1146,'Male Data'!$X902,0),IF(AND('Male Data'!J902&gt;MaleWeighted!J$1145,'Male Data'!J902&lt;MaleWeighted!J$1146),'Male Data'!$X902,0))))</f>
        <v>--</v>
      </c>
      <c r="K902" t="str">
        <f>IF(AND(MaleWeighted!K$1145=0,MaleWeighted!K$1146=0),"--",IF(AND(MaleWeighted!K$1145&gt;0,MaleWeighted!K$1146=0),IF('Male Data'!K902&gt;MaleWeighted!K$1145,'Male Data'!$X902,0),IF(AND(MaleWeighted!K$1145=0,MaleWeighted!K$1146&gt;0),IF('Male Data'!K902&lt;MaleWeighted!K$1146,'Male Data'!$X902,0),IF(AND('Male Data'!K902&gt;MaleWeighted!K$1145,'Male Data'!K902&lt;MaleWeighted!K$1146),'Male Data'!$X902,0))))</f>
        <v>--</v>
      </c>
      <c r="L902" t="str">
        <f>IF(AND(MaleWeighted!L$1145=0,MaleWeighted!L$1146=0),"--",IF(AND(MaleWeighted!L$1145&gt;0,MaleWeighted!L$1146=0),IF('Male Data'!L902&gt;MaleWeighted!L$1145,'Male Data'!$X902,0),IF(AND(MaleWeighted!L$1145=0,MaleWeighted!L$1146&gt;0),IF('Male Data'!L902&lt;MaleWeighted!L$1146,'Male Data'!$X902,0),IF(AND('Male Data'!L902&gt;MaleWeighted!L$1145,'Male Data'!L902&lt;MaleWeighted!L$1146),'Male Data'!$X902,0))))</f>
        <v>--</v>
      </c>
      <c r="M902" t="str">
        <f>IF(AND(MaleWeighted!M$1145=0,MaleWeighted!M$1146=0),"--",IF(AND(MaleWeighted!M$1145&gt;0,MaleWeighted!M$1146=0),IF('Male Data'!M902&gt;MaleWeighted!M$1145,'Male Data'!$X902,0),IF(AND(MaleWeighted!M$1145=0,MaleWeighted!M$1146&gt;0),IF('Male Data'!M902&lt;MaleWeighted!M$1146,'Male Data'!$X902,0),IF(AND('Male Data'!M902&gt;MaleWeighted!M$1145,'Male Data'!M902&lt;MaleWeighted!M$1146),'Male Data'!$X902,0))))</f>
        <v>--</v>
      </c>
      <c r="N902" t="str">
        <f>IF(AND(MaleWeighted!N$1145=0,MaleWeighted!N$1146=0),"--",IF(AND(MaleWeighted!N$1145&gt;0,MaleWeighted!N$1146=0),IF('Male Data'!N902&gt;MaleWeighted!N$1145,'Male Data'!$X902,0),IF(AND(MaleWeighted!N$1145=0,MaleWeighted!N$1146&gt;0),IF('Male Data'!N902&lt;MaleWeighted!N$1146,'Male Data'!$X902,0),IF(AND('Male Data'!N902&gt;MaleWeighted!N$1145,'Male Data'!N902&lt;MaleWeighted!N$1146),'Male Data'!$X902,0))))</f>
        <v>--</v>
      </c>
      <c r="O902" t="str">
        <f>IF(AND(MaleWeighted!O$1145=0,MaleWeighted!O$1146=0),"--",IF(AND(MaleWeighted!O$1145&gt;0,MaleWeighted!O$1146=0),IF('Male Data'!O902&gt;MaleWeighted!O$1145,'Male Data'!$X902,0),IF(AND(MaleWeighted!O$1145=0,MaleWeighted!O$1146&gt;0),IF('Male Data'!O902&lt;MaleWeighted!O$1146,'Male Data'!$X902,0),IF(AND('Male Data'!O902&gt;MaleWeighted!O$1145,'Male Data'!O902&lt;MaleWeighted!O$1146),'Male Data'!$X902,0))))</f>
        <v>--</v>
      </c>
      <c r="P902" t="str">
        <f>IF(AND(MaleWeighted!P$1145=0,MaleWeighted!P$1146=0),"--",IF(AND(MaleWeighted!P$1145&gt;0,MaleWeighted!P$1146=0),IF('Male Data'!P902&gt;MaleWeighted!P$1145,'Male Data'!$X902,0),IF(AND(MaleWeighted!P$1145=0,MaleWeighted!P$1146&gt;0),IF('Male Data'!P902&lt;MaleWeighted!P$1146,'Male Data'!$X902,0),IF(AND('Male Data'!P902&gt;MaleWeighted!P$1145,'Male Data'!P902&lt;MaleWeighted!P$1146),'Male Data'!$X902,0))))</f>
        <v>--</v>
      </c>
      <c r="Q902" t="str">
        <f>IF(AND(MaleWeighted!Q$1145=0,MaleWeighted!Q$1146=0),"--",IF(AND(MaleWeighted!Q$1145&gt;0,MaleWeighted!Q$1146=0),IF('Male Data'!Q902&gt;MaleWeighted!Q$1145,'Male Data'!$X902,0),IF(AND(MaleWeighted!Q$1145=0,MaleWeighted!Q$1146&gt;0),IF('Male Data'!Q902&lt;MaleWeighted!Q$1146,'Male Data'!$X902,0),IF(AND('Male Data'!Q902&gt;MaleWeighted!Q$1145,'Male Data'!Q902&lt;MaleWeighted!Q$1146),'Male Data'!$X902,0))))</f>
        <v>--</v>
      </c>
      <c r="R902" t="str">
        <f>IF(AND(MaleWeighted!R$1145=0,MaleWeighted!R$1146=0),"--",IF(AND(MaleWeighted!R$1145&gt;0,MaleWeighted!R$1146=0),IF('Male Data'!R902&gt;MaleWeighted!R$1145,'Male Data'!$X902,0),IF(AND(MaleWeighted!R$1145=0,MaleWeighted!R$1146&gt;0),IF('Male Data'!R902&lt;MaleWeighted!R$1146,'Male Data'!$X902,0),IF(AND('Male Data'!R902&gt;MaleWeighted!R$1145,'Male Data'!R902&lt;MaleWeighted!R$1146),'Male Data'!$X902,0))))</f>
        <v>--</v>
      </c>
      <c r="S902" t="str">
        <f>IF(AND(MaleWeighted!S$1145=0,MaleWeighted!S$1146=0),"--",IF(AND(MaleWeighted!S$1145&gt;0,MaleWeighted!S$1146=0),IF('Male Data'!S902&gt;MaleWeighted!S$1145,'Male Data'!$X902,0),IF(AND(MaleWeighted!S$1145=0,MaleWeighted!S$1146&gt;0),IF('Male Data'!S902&lt;MaleWeighted!S$1146,'Male Data'!$X902,0),IF(AND('Male Data'!S902&gt;MaleWeighted!S$1145,'Male Data'!S902&lt;MaleWeighted!S$1146),'Male Data'!$X902,0))))</f>
        <v>--</v>
      </c>
      <c r="T902" t="str">
        <f>IF(AND(MaleWeighted!T$1145=0,MaleWeighted!T$1146=0),"--",IF(AND(MaleWeighted!T$1145&gt;0,MaleWeighted!T$1146=0),IF('Male Data'!T902&gt;MaleWeighted!T$1145,'Male Data'!$X902,0),IF(AND(MaleWeighted!T$1145=0,MaleWeighted!T$1146&gt;0),IF('Male Data'!$T902&lt;MaleWeighted!T$1146,'Male Data'!$X902,0),IF(AND('Male Data'!T902&gt;MaleWeighted!T$1145,'Male Data'!T902&lt;MaleWeighted!T$1146),'Male Data'!$X902,0))))</f>
        <v>--</v>
      </c>
      <c r="U902" t="str">
        <f>IF(AND(MaleWeighted!U$1145=0,MaleWeighted!U$1146=0),"--",IF(AND(MaleWeighted!U$1145&gt;0,MaleWeighted!U$1146=0),IF('Male Data'!U902&gt;MaleWeighted!U$1145,'Male Data'!$X902,0),IF(AND(MaleWeighted!U$1145=0,MaleWeighted!U$1146&gt;0),IF('Male Data'!U902&lt;MaleWeighted!U$1146,'Male Data'!$X902,0),IF(AND('Male Data'!U902&gt;MaleWeighted!U$1145,'Male Data'!U902&lt;MaleWeighted!U$1146),'Male Data'!$X902,0))))</f>
        <v>--</v>
      </c>
      <c r="V902" t="str">
        <f>IF(AND(MaleWeighted!V$1145=0,MaleWeighted!V$1146=0),"--",IF(AND(MaleWeighted!V$1145&gt;0,MaleWeighted!V$1146=0),IF('Male Data'!V902&gt;MaleWeighted!V$1145,'Male Data'!$X902,0),IF(AND(MaleWeighted!V$1145=0,MaleWeighted!V$1146&gt;0),IF('Male Data'!V902&lt;MaleWeighted!V$1146,'Male Data'!$X902,0),IF(AND('Male Data'!V902&gt;MaleWeighted!V$1145,'Male Data'!V902&lt;MaleWeighted!V$1146),'Male Data'!$X902,0))))</f>
        <v>--</v>
      </c>
      <c r="W902" t="str">
        <f>IF(AND(MaleWeighted!W$1145=0,MaleWeighted!W$1146=0),"--",IF(AND(MaleWeighted!W$1145&gt;0,MaleWeighted!W$1146=0),IF('Male Data'!W902&gt;MaleWeighted!W$1145,'Male Data'!$X902,0),IF(AND(MaleWeighted!W$1145=0,MaleWeighted!W$1146&gt;0),IF('Male Data'!W902&lt;MaleWeighted!W$1146,'Male Data'!$X902,0),IF(AND('Male Data'!W902&gt;MaleWeighted!W$1145,'Male Data'!W902&lt;MaleWeighted!W$1146),'Male Data'!$X902,0))))</f>
        <v>--</v>
      </c>
      <c r="Y902">
        <f t="shared" si="28"/>
        <v>0</v>
      </c>
      <c r="Z902">
        <f>Y902*'Male Data'!X902</f>
        <v>0</v>
      </c>
      <c r="AA902">
        <f t="shared" si="29"/>
        <v>1</v>
      </c>
      <c r="AB902">
        <f>AA902*'Male Data'!X902</f>
        <v>191868</v>
      </c>
    </row>
    <row r="903" spans="1:28">
      <c r="A903">
        <f>'Male Data'!A903</f>
        <v>902</v>
      </c>
      <c r="B903" t="str">
        <f>'Male Data'!B903</f>
        <v>M</v>
      </c>
      <c r="C903" t="str">
        <f>IF(AND(MaleWeighted!C$1145=0,MaleWeighted!C$1146=0),"--",IF(AND(MaleWeighted!C$1145&gt;0,MaleWeighted!C$1146=0),IF('Male Data'!C903&gt;MaleWeighted!C$1145,'Male Data'!$X903,0),IF(AND(MaleWeighted!C$1145=0,MaleWeighted!C$1146&gt;0),IF('Male Data'!C903&lt;MaleWeighted!C$1146,'Male Data'!$X903,0),IF(AND('Male Data'!C903&gt;MaleWeighted!C$1145,'Male Data'!C903&lt;MaleWeighted!C$1146),'Male Data'!$X903,0))))</f>
        <v>--</v>
      </c>
      <c r="D903" t="str">
        <f>IF(AND(MaleWeighted!D$1145=0,MaleWeighted!D$1146=0),"--",IF(AND(MaleWeighted!D$1145&gt;0,MaleWeighted!D$1146=0),IF('Male Data'!D903&gt;MaleWeighted!D$1145,'Male Data'!$X903,0),IF(AND(MaleWeighted!D$1145=0,MaleWeighted!D$1146&gt;0),IF('Male Data'!D903&lt;MaleWeighted!D$1146,'Male Data'!$X903,0),IF(AND('Male Data'!D903&gt;MaleWeighted!D$1145,'Male Data'!D903&lt;MaleWeighted!D$1146),'Male Data'!$X903,0))))</f>
        <v>--</v>
      </c>
      <c r="E903" t="str">
        <f>IF(AND(MaleWeighted!E$1145=0,MaleWeighted!E$1146=0),"--",IF(AND(MaleWeighted!E$1145&gt;0,MaleWeighted!E$1146=0),IF('Male Data'!E903&gt;MaleWeighted!E$1145,'Male Data'!$X903,0),IF(AND(MaleWeighted!E$1145=0,MaleWeighted!E$1146&gt;0),IF('Male Data'!E903&lt;MaleWeighted!E$1146,'Male Data'!$X903,0),IF(AND('Male Data'!E903&gt;MaleWeighted!E$1145,'Male Data'!E903&lt;MaleWeighted!E$1146),'Male Data'!$X903,0))))</f>
        <v>--</v>
      </c>
      <c r="F903" t="str">
        <f>IF(AND(MaleWeighted!F$1145=0,MaleWeighted!F$1146=0),"--",IF(AND(MaleWeighted!F$1145&gt;0,MaleWeighted!F$1146=0),IF('Male Data'!F903&gt;MaleWeighted!F$1145,'Male Data'!$X903,0),IF(AND(MaleWeighted!F$1145=0,MaleWeighted!F$1146&gt;0),IF('Male Data'!F903&lt;MaleWeighted!F$1146,'Male Data'!$X903,0),IF(AND('Male Data'!F903&gt;MaleWeighted!F$1145,'Male Data'!F903&lt;MaleWeighted!F$1146),'Male Data'!$X903,0))))</f>
        <v>--</v>
      </c>
      <c r="G903" t="str">
        <f>IF(AND(MaleWeighted!G$1145=0,MaleWeighted!G$1146=0),"--",IF(AND(MaleWeighted!G$1145&gt;0,MaleWeighted!G$1146=0),IF('Male Data'!G903&gt;MaleWeighted!G$1145,'Male Data'!$X903,0),IF(AND(MaleWeighted!G$1145=0,MaleWeighted!G$1146&gt;0),IF('Male Data'!G903&lt;MaleWeighted!G$1146,'Male Data'!$X903,0),IF(AND('Male Data'!G903&gt;MaleWeighted!G$1145,'Male Data'!G903&lt;MaleWeighted!G$1146),'Male Data'!$X903,0))))</f>
        <v>--</v>
      </c>
      <c r="H903" t="str">
        <f>IF(AND(MaleWeighted!H$1145=0,MaleWeighted!H$1146=0),"--",IF(AND(MaleWeighted!H$1145&gt;0,MaleWeighted!H$1146=0),IF('Male Data'!H903&gt;MaleWeighted!H$1145,'Male Data'!$X903,0),IF(AND(MaleWeighted!H$1145=0,MaleWeighted!H$1146&gt;0),IF('Male Data'!H903&lt;MaleWeighted!H$1146,'Male Data'!$X903,0),IF(AND('Male Data'!H903&gt;MaleWeighted!H$1145,'Male Data'!H903&lt;MaleWeighted!H$1146),'Male Data'!$X903,0))))</f>
        <v>--</v>
      </c>
      <c r="I903" t="str">
        <f>IF(AND(MaleWeighted!I$1145=0,MaleWeighted!I$1146=0),"--",IF(AND(MaleWeighted!I$1145&gt;0,MaleWeighted!I$1146=0),IF('Male Data'!I903&gt;MaleWeighted!I$1145,'Male Data'!$X903,0),IF(AND(MaleWeighted!I$1145=0,MaleWeighted!I$1146&gt;0),IF('Male Data'!I903&lt;MaleWeighted!I$1146,'Male Data'!$X903,0),IF(AND('Male Data'!I903&gt;MaleWeighted!I$1145,'Male Data'!I903&lt;MaleWeighted!I$1146),'Male Data'!$X903,0))))</f>
        <v>--</v>
      </c>
      <c r="J903" t="str">
        <f>IF(AND(MaleWeighted!J$1145=0,MaleWeighted!J$1146=0),"--",IF(AND(MaleWeighted!J$1145&gt;0,MaleWeighted!J$1146=0),IF('Male Data'!J903&gt;MaleWeighted!J$1145,'Male Data'!$X903,0),IF(AND(MaleWeighted!J$1145=0,MaleWeighted!J$1146&gt;0),IF('Male Data'!J903&lt;MaleWeighted!J$1146,'Male Data'!$X903,0),IF(AND('Male Data'!J903&gt;MaleWeighted!J$1145,'Male Data'!J903&lt;MaleWeighted!J$1146),'Male Data'!$X903,0))))</f>
        <v>--</v>
      </c>
      <c r="K903" t="str">
        <f>IF(AND(MaleWeighted!K$1145=0,MaleWeighted!K$1146=0),"--",IF(AND(MaleWeighted!K$1145&gt;0,MaleWeighted!K$1146=0),IF('Male Data'!K903&gt;MaleWeighted!K$1145,'Male Data'!$X903,0),IF(AND(MaleWeighted!K$1145=0,MaleWeighted!K$1146&gt;0),IF('Male Data'!K903&lt;MaleWeighted!K$1146,'Male Data'!$X903,0),IF(AND('Male Data'!K903&gt;MaleWeighted!K$1145,'Male Data'!K903&lt;MaleWeighted!K$1146),'Male Data'!$X903,0))))</f>
        <v>--</v>
      </c>
      <c r="L903" t="str">
        <f>IF(AND(MaleWeighted!L$1145=0,MaleWeighted!L$1146=0),"--",IF(AND(MaleWeighted!L$1145&gt;0,MaleWeighted!L$1146=0),IF('Male Data'!L903&gt;MaleWeighted!L$1145,'Male Data'!$X903,0),IF(AND(MaleWeighted!L$1145=0,MaleWeighted!L$1146&gt;0),IF('Male Data'!L903&lt;MaleWeighted!L$1146,'Male Data'!$X903,0),IF(AND('Male Data'!L903&gt;MaleWeighted!L$1145,'Male Data'!L903&lt;MaleWeighted!L$1146),'Male Data'!$X903,0))))</f>
        <v>--</v>
      </c>
      <c r="M903" t="str">
        <f>IF(AND(MaleWeighted!M$1145=0,MaleWeighted!M$1146=0),"--",IF(AND(MaleWeighted!M$1145&gt;0,MaleWeighted!M$1146=0),IF('Male Data'!M903&gt;MaleWeighted!M$1145,'Male Data'!$X903,0),IF(AND(MaleWeighted!M$1145=0,MaleWeighted!M$1146&gt;0),IF('Male Data'!M903&lt;MaleWeighted!M$1146,'Male Data'!$X903,0),IF(AND('Male Data'!M903&gt;MaleWeighted!M$1145,'Male Data'!M903&lt;MaleWeighted!M$1146),'Male Data'!$X903,0))))</f>
        <v>--</v>
      </c>
      <c r="N903" t="str">
        <f>IF(AND(MaleWeighted!N$1145=0,MaleWeighted!N$1146=0),"--",IF(AND(MaleWeighted!N$1145&gt;0,MaleWeighted!N$1146=0),IF('Male Data'!N903&gt;MaleWeighted!N$1145,'Male Data'!$X903,0),IF(AND(MaleWeighted!N$1145=0,MaleWeighted!N$1146&gt;0),IF('Male Data'!N903&lt;MaleWeighted!N$1146,'Male Data'!$X903,0),IF(AND('Male Data'!N903&gt;MaleWeighted!N$1145,'Male Data'!N903&lt;MaleWeighted!N$1146),'Male Data'!$X903,0))))</f>
        <v>--</v>
      </c>
      <c r="O903" t="str">
        <f>IF(AND(MaleWeighted!O$1145=0,MaleWeighted!O$1146=0),"--",IF(AND(MaleWeighted!O$1145&gt;0,MaleWeighted!O$1146=0),IF('Male Data'!O903&gt;MaleWeighted!O$1145,'Male Data'!$X903,0),IF(AND(MaleWeighted!O$1145=0,MaleWeighted!O$1146&gt;0),IF('Male Data'!O903&lt;MaleWeighted!O$1146,'Male Data'!$X903,0),IF(AND('Male Data'!O903&gt;MaleWeighted!O$1145,'Male Data'!O903&lt;MaleWeighted!O$1146),'Male Data'!$X903,0))))</f>
        <v>--</v>
      </c>
      <c r="P903" t="str">
        <f>IF(AND(MaleWeighted!P$1145=0,MaleWeighted!P$1146=0),"--",IF(AND(MaleWeighted!P$1145&gt;0,MaleWeighted!P$1146=0),IF('Male Data'!P903&gt;MaleWeighted!P$1145,'Male Data'!$X903,0),IF(AND(MaleWeighted!P$1145=0,MaleWeighted!P$1146&gt;0),IF('Male Data'!P903&lt;MaleWeighted!P$1146,'Male Data'!$X903,0),IF(AND('Male Data'!P903&gt;MaleWeighted!P$1145,'Male Data'!P903&lt;MaleWeighted!P$1146),'Male Data'!$X903,0))))</f>
        <v>--</v>
      </c>
      <c r="Q903" t="str">
        <f>IF(AND(MaleWeighted!Q$1145=0,MaleWeighted!Q$1146=0),"--",IF(AND(MaleWeighted!Q$1145&gt;0,MaleWeighted!Q$1146=0),IF('Male Data'!Q903&gt;MaleWeighted!Q$1145,'Male Data'!$X903,0),IF(AND(MaleWeighted!Q$1145=0,MaleWeighted!Q$1146&gt;0),IF('Male Data'!Q903&lt;MaleWeighted!Q$1146,'Male Data'!$X903,0),IF(AND('Male Data'!Q903&gt;MaleWeighted!Q$1145,'Male Data'!Q903&lt;MaleWeighted!Q$1146),'Male Data'!$X903,0))))</f>
        <v>--</v>
      </c>
      <c r="R903" t="str">
        <f>IF(AND(MaleWeighted!R$1145=0,MaleWeighted!R$1146=0),"--",IF(AND(MaleWeighted!R$1145&gt;0,MaleWeighted!R$1146=0),IF('Male Data'!R903&gt;MaleWeighted!R$1145,'Male Data'!$X903,0),IF(AND(MaleWeighted!R$1145=0,MaleWeighted!R$1146&gt;0),IF('Male Data'!R903&lt;MaleWeighted!R$1146,'Male Data'!$X903,0),IF(AND('Male Data'!R903&gt;MaleWeighted!R$1145,'Male Data'!R903&lt;MaleWeighted!R$1146),'Male Data'!$X903,0))))</f>
        <v>--</v>
      </c>
      <c r="S903" t="str">
        <f>IF(AND(MaleWeighted!S$1145=0,MaleWeighted!S$1146=0),"--",IF(AND(MaleWeighted!S$1145&gt;0,MaleWeighted!S$1146=0),IF('Male Data'!S903&gt;MaleWeighted!S$1145,'Male Data'!$X903,0),IF(AND(MaleWeighted!S$1145=0,MaleWeighted!S$1146&gt;0),IF('Male Data'!S903&lt;MaleWeighted!S$1146,'Male Data'!$X903,0),IF(AND('Male Data'!S903&gt;MaleWeighted!S$1145,'Male Data'!S903&lt;MaleWeighted!S$1146),'Male Data'!$X903,0))))</f>
        <v>--</v>
      </c>
      <c r="T903" t="str">
        <f>IF(AND(MaleWeighted!T$1145=0,MaleWeighted!T$1146=0),"--",IF(AND(MaleWeighted!T$1145&gt;0,MaleWeighted!T$1146=0),IF('Male Data'!T903&gt;MaleWeighted!T$1145,'Male Data'!$X903,0),IF(AND(MaleWeighted!T$1145=0,MaleWeighted!T$1146&gt;0),IF('Male Data'!$T903&lt;MaleWeighted!T$1146,'Male Data'!$X903,0),IF(AND('Male Data'!T903&gt;MaleWeighted!T$1145,'Male Data'!T903&lt;MaleWeighted!T$1146),'Male Data'!$X903,0))))</f>
        <v>--</v>
      </c>
      <c r="U903" t="str">
        <f>IF(AND(MaleWeighted!U$1145=0,MaleWeighted!U$1146=0),"--",IF(AND(MaleWeighted!U$1145&gt;0,MaleWeighted!U$1146=0),IF('Male Data'!U903&gt;MaleWeighted!U$1145,'Male Data'!$X903,0),IF(AND(MaleWeighted!U$1145=0,MaleWeighted!U$1146&gt;0),IF('Male Data'!U903&lt;MaleWeighted!U$1146,'Male Data'!$X903,0),IF(AND('Male Data'!U903&gt;MaleWeighted!U$1145,'Male Data'!U903&lt;MaleWeighted!U$1146),'Male Data'!$X903,0))))</f>
        <v>--</v>
      </c>
      <c r="V903" t="str">
        <f>IF(AND(MaleWeighted!V$1145=0,MaleWeighted!V$1146=0),"--",IF(AND(MaleWeighted!V$1145&gt;0,MaleWeighted!V$1146=0),IF('Male Data'!V903&gt;MaleWeighted!V$1145,'Male Data'!$X903,0),IF(AND(MaleWeighted!V$1145=0,MaleWeighted!V$1146&gt;0),IF('Male Data'!V903&lt;MaleWeighted!V$1146,'Male Data'!$X903,0),IF(AND('Male Data'!V903&gt;MaleWeighted!V$1145,'Male Data'!V903&lt;MaleWeighted!V$1146),'Male Data'!$X903,0))))</f>
        <v>--</v>
      </c>
      <c r="W903" t="str">
        <f>IF(AND(MaleWeighted!W$1145=0,MaleWeighted!W$1146=0),"--",IF(AND(MaleWeighted!W$1145&gt;0,MaleWeighted!W$1146=0),IF('Male Data'!W903&gt;MaleWeighted!W$1145,'Male Data'!$X903,0),IF(AND(MaleWeighted!W$1145=0,MaleWeighted!W$1146&gt;0),IF('Male Data'!W903&lt;MaleWeighted!W$1146,'Male Data'!$X903,0),IF(AND('Male Data'!W903&gt;MaleWeighted!W$1145,'Male Data'!W903&lt;MaleWeighted!W$1146),'Male Data'!$X903,0))))</f>
        <v>--</v>
      </c>
      <c r="Y903">
        <f t="shared" si="28"/>
        <v>0</v>
      </c>
      <c r="Z903">
        <f>Y903*'Male Data'!X903</f>
        <v>0</v>
      </c>
      <c r="AA903">
        <f t="shared" si="29"/>
        <v>1</v>
      </c>
      <c r="AB903">
        <f>AA903*'Male Data'!X903</f>
        <v>75893</v>
      </c>
    </row>
    <row r="904" spans="1:28">
      <c r="A904">
        <f>'Male Data'!A904</f>
        <v>903</v>
      </c>
      <c r="B904" t="str">
        <f>'Male Data'!B904</f>
        <v>M</v>
      </c>
      <c r="C904" t="str">
        <f>IF(AND(MaleWeighted!C$1145=0,MaleWeighted!C$1146=0),"--",IF(AND(MaleWeighted!C$1145&gt;0,MaleWeighted!C$1146=0),IF('Male Data'!C904&gt;MaleWeighted!C$1145,'Male Data'!$X904,0),IF(AND(MaleWeighted!C$1145=0,MaleWeighted!C$1146&gt;0),IF('Male Data'!C904&lt;MaleWeighted!C$1146,'Male Data'!$X904,0),IF(AND('Male Data'!C904&gt;MaleWeighted!C$1145,'Male Data'!C904&lt;MaleWeighted!C$1146),'Male Data'!$X904,0))))</f>
        <v>--</v>
      </c>
      <c r="D904" t="str">
        <f>IF(AND(MaleWeighted!D$1145=0,MaleWeighted!D$1146=0),"--",IF(AND(MaleWeighted!D$1145&gt;0,MaleWeighted!D$1146=0),IF('Male Data'!D904&gt;MaleWeighted!D$1145,'Male Data'!$X904,0),IF(AND(MaleWeighted!D$1145=0,MaleWeighted!D$1146&gt;0),IF('Male Data'!D904&lt;MaleWeighted!D$1146,'Male Data'!$X904,0),IF(AND('Male Data'!D904&gt;MaleWeighted!D$1145,'Male Data'!D904&lt;MaleWeighted!D$1146),'Male Data'!$X904,0))))</f>
        <v>--</v>
      </c>
      <c r="E904" t="str">
        <f>IF(AND(MaleWeighted!E$1145=0,MaleWeighted!E$1146=0),"--",IF(AND(MaleWeighted!E$1145&gt;0,MaleWeighted!E$1146=0),IF('Male Data'!E904&gt;MaleWeighted!E$1145,'Male Data'!$X904,0),IF(AND(MaleWeighted!E$1145=0,MaleWeighted!E$1146&gt;0),IF('Male Data'!E904&lt;MaleWeighted!E$1146,'Male Data'!$X904,0),IF(AND('Male Data'!E904&gt;MaleWeighted!E$1145,'Male Data'!E904&lt;MaleWeighted!E$1146),'Male Data'!$X904,0))))</f>
        <v>--</v>
      </c>
      <c r="F904" t="str">
        <f>IF(AND(MaleWeighted!F$1145=0,MaleWeighted!F$1146=0),"--",IF(AND(MaleWeighted!F$1145&gt;0,MaleWeighted!F$1146=0),IF('Male Data'!F904&gt;MaleWeighted!F$1145,'Male Data'!$X904,0),IF(AND(MaleWeighted!F$1145=0,MaleWeighted!F$1146&gt;0),IF('Male Data'!F904&lt;MaleWeighted!F$1146,'Male Data'!$X904,0),IF(AND('Male Data'!F904&gt;MaleWeighted!F$1145,'Male Data'!F904&lt;MaleWeighted!F$1146),'Male Data'!$X904,0))))</f>
        <v>--</v>
      </c>
      <c r="G904" t="str">
        <f>IF(AND(MaleWeighted!G$1145=0,MaleWeighted!G$1146=0),"--",IF(AND(MaleWeighted!G$1145&gt;0,MaleWeighted!G$1146=0),IF('Male Data'!G904&gt;MaleWeighted!G$1145,'Male Data'!$X904,0),IF(AND(MaleWeighted!G$1145=0,MaleWeighted!G$1146&gt;0),IF('Male Data'!G904&lt;MaleWeighted!G$1146,'Male Data'!$X904,0),IF(AND('Male Data'!G904&gt;MaleWeighted!G$1145,'Male Data'!G904&lt;MaleWeighted!G$1146),'Male Data'!$X904,0))))</f>
        <v>--</v>
      </c>
      <c r="H904" t="str">
        <f>IF(AND(MaleWeighted!H$1145=0,MaleWeighted!H$1146=0),"--",IF(AND(MaleWeighted!H$1145&gt;0,MaleWeighted!H$1146=0),IF('Male Data'!H904&gt;MaleWeighted!H$1145,'Male Data'!$X904,0),IF(AND(MaleWeighted!H$1145=0,MaleWeighted!H$1146&gt;0),IF('Male Data'!H904&lt;MaleWeighted!H$1146,'Male Data'!$X904,0),IF(AND('Male Data'!H904&gt;MaleWeighted!H$1145,'Male Data'!H904&lt;MaleWeighted!H$1146),'Male Data'!$X904,0))))</f>
        <v>--</v>
      </c>
      <c r="I904" t="str">
        <f>IF(AND(MaleWeighted!I$1145=0,MaleWeighted!I$1146=0),"--",IF(AND(MaleWeighted!I$1145&gt;0,MaleWeighted!I$1146=0),IF('Male Data'!I904&gt;MaleWeighted!I$1145,'Male Data'!$X904,0),IF(AND(MaleWeighted!I$1145=0,MaleWeighted!I$1146&gt;0),IF('Male Data'!I904&lt;MaleWeighted!I$1146,'Male Data'!$X904,0),IF(AND('Male Data'!I904&gt;MaleWeighted!I$1145,'Male Data'!I904&lt;MaleWeighted!I$1146),'Male Data'!$X904,0))))</f>
        <v>--</v>
      </c>
      <c r="J904" t="str">
        <f>IF(AND(MaleWeighted!J$1145=0,MaleWeighted!J$1146=0),"--",IF(AND(MaleWeighted!J$1145&gt;0,MaleWeighted!J$1146=0),IF('Male Data'!J904&gt;MaleWeighted!J$1145,'Male Data'!$X904,0),IF(AND(MaleWeighted!J$1145=0,MaleWeighted!J$1146&gt;0),IF('Male Data'!J904&lt;MaleWeighted!J$1146,'Male Data'!$X904,0),IF(AND('Male Data'!J904&gt;MaleWeighted!J$1145,'Male Data'!J904&lt;MaleWeighted!J$1146),'Male Data'!$X904,0))))</f>
        <v>--</v>
      </c>
      <c r="K904" t="str">
        <f>IF(AND(MaleWeighted!K$1145=0,MaleWeighted!K$1146=0),"--",IF(AND(MaleWeighted!K$1145&gt;0,MaleWeighted!K$1146=0),IF('Male Data'!K904&gt;MaleWeighted!K$1145,'Male Data'!$X904,0),IF(AND(MaleWeighted!K$1145=0,MaleWeighted!K$1146&gt;0),IF('Male Data'!K904&lt;MaleWeighted!K$1146,'Male Data'!$X904,0),IF(AND('Male Data'!K904&gt;MaleWeighted!K$1145,'Male Data'!K904&lt;MaleWeighted!K$1146),'Male Data'!$X904,0))))</f>
        <v>--</v>
      </c>
      <c r="L904" t="str">
        <f>IF(AND(MaleWeighted!L$1145=0,MaleWeighted!L$1146=0),"--",IF(AND(MaleWeighted!L$1145&gt;0,MaleWeighted!L$1146=0),IF('Male Data'!L904&gt;MaleWeighted!L$1145,'Male Data'!$X904,0),IF(AND(MaleWeighted!L$1145=0,MaleWeighted!L$1146&gt;0),IF('Male Data'!L904&lt;MaleWeighted!L$1146,'Male Data'!$X904,0),IF(AND('Male Data'!L904&gt;MaleWeighted!L$1145,'Male Data'!L904&lt;MaleWeighted!L$1146),'Male Data'!$X904,0))))</f>
        <v>--</v>
      </c>
      <c r="M904" t="str">
        <f>IF(AND(MaleWeighted!M$1145=0,MaleWeighted!M$1146=0),"--",IF(AND(MaleWeighted!M$1145&gt;0,MaleWeighted!M$1146=0),IF('Male Data'!M904&gt;MaleWeighted!M$1145,'Male Data'!$X904,0),IF(AND(MaleWeighted!M$1145=0,MaleWeighted!M$1146&gt;0),IF('Male Data'!M904&lt;MaleWeighted!M$1146,'Male Data'!$X904,0),IF(AND('Male Data'!M904&gt;MaleWeighted!M$1145,'Male Data'!M904&lt;MaleWeighted!M$1146),'Male Data'!$X904,0))))</f>
        <v>--</v>
      </c>
      <c r="N904" t="str">
        <f>IF(AND(MaleWeighted!N$1145=0,MaleWeighted!N$1146=0),"--",IF(AND(MaleWeighted!N$1145&gt;0,MaleWeighted!N$1146=0),IF('Male Data'!N904&gt;MaleWeighted!N$1145,'Male Data'!$X904,0),IF(AND(MaleWeighted!N$1145=0,MaleWeighted!N$1146&gt;0),IF('Male Data'!N904&lt;MaleWeighted!N$1146,'Male Data'!$X904,0),IF(AND('Male Data'!N904&gt;MaleWeighted!N$1145,'Male Data'!N904&lt;MaleWeighted!N$1146),'Male Data'!$X904,0))))</f>
        <v>--</v>
      </c>
      <c r="O904" t="str">
        <f>IF(AND(MaleWeighted!O$1145=0,MaleWeighted!O$1146=0),"--",IF(AND(MaleWeighted!O$1145&gt;0,MaleWeighted!O$1146=0),IF('Male Data'!O904&gt;MaleWeighted!O$1145,'Male Data'!$X904,0),IF(AND(MaleWeighted!O$1145=0,MaleWeighted!O$1146&gt;0),IF('Male Data'!O904&lt;MaleWeighted!O$1146,'Male Data'!$X904,0),IF(AND('Male Data'!O904&gt;MaleWeighted!O$1145,'Male Data'!O904&lt;MaleWeighted!O$1146),'Male Data'!$X904,0))))</f>
        <v>--</v>
      </c>
      <c r="P904" t="str">
        <f>IF(AND(MaleWeighted!P$1145=0,MaleWeighted!P$1146=0),"--",IF(AND(MaleWeighted!P$1145&gt;0,MaleWeighted!P$1146=0),IF('Male Data'!P904&gt;MaleWeighted!P$1145,'Male Data'!$X904,0),IF(AND(MaleWeighted!P$1145=0,MaleWeighted!P$1146&gt;0),IF('Male Data'!P904&lt;MaleWeighted!P$1146,'Male Data'!$X904,0),IF(AND('Male Data'!P904&gt;MaleWeighted!P$1145,'Male Data'!P904&lt;MaleWeighted!P$1146),'Male Data'!$X904,0))))</f>
        <v>--</v>
      </c>
      <c r="Q904" t="str">
        <f>IF(AND(MaleWeighted!Q$1145=0,MaleWeighted!Q$1146=0),"--",IF(AND(MaleWeighted!Q$1145&gt;0,MaleWeighted!Q$1146=0),IF('Male Data'!Q904&gt;MaleWeighted!Q$1145,'Male Data'!$X904,0),IF(AND(MaleWeighted!Q$1145=0,MaleWeighted!Q$1146&gt;0),IF('Male Data'!Q904&lt;MaleWeighted!Q$1146,'Male Data'!$X904,0),IF(AND('Male Data'!Q904&gt;MaleWeighted!Q$1145,'Male Data'!Q904&lt;MaleWeighted!Q$1146),'Male Data'!$X904,0))))</f>
        <v>--</v>
      </c>
      <c r="R904" t="str">
        <f>IF(AND(MaleWeighted!R$1145=0,MaleWeighted!R$1146=0),"--",IF(AND(MaleWeighted!R$1145&gt;0,MaleWeighted!R$1146=0),IF('Male Data'!R904&gt;MaleWeighted!R$1145,'Male Data'!$X904,0),IF(AND(MaleWeighted!R$1145=0,MaleWeighted!R$1146&gt;0),IF('Male Data'!R904&lt;MaleWeighted!R$1146,'Male Data'!$X904,0),IF(AND('Male Data'!R904&gt;MaleWeighted!R$1145,'Male Data'!R904&lt;MaleWeighted!R$1146),'Male Data'!$X904,0))))</f>
        <v>--</v>
      </c>
      <c r="S904" t="str">
        <f>IF(AND(MaleWeighted!S$1145=0,MaleWeighted!S$1146=0),"--",IF(AND(MaleWeighted!S$1145&gt;0,MaleWeighted!S$1146=0),IF('Male Data'!S904&gt;MaleWeighted!S$1145,'Male Data'!$X904,0),IF(AND(MaleWeighted!S$1145=0,MaleWeighted!S$1146&gt;0),IF('Male Data'!S904&lt;MaleWeighted!S$1146,'Male Data'!$X904,0),IF(AND('Male Data'!S904&gt;MaleWeighted!S$1145,'Male Data'!S904&lt;MaleWeighted!S$1146),'Male Data'!$X904,0))))</f>
        <v>--</v>
      </c>
      <c r="T904" t="str">
        <f>IF(AND(MaleWeighted!T$1145=0,MaleWeighted!T$1146=0),"--",IF(AND(MaleWeighted!T$1145&gt;0,MaleWeighted!T$1146=0),IF('Male Data'!T904&gt;MaleWeighted!T$1145,'Male Data'!$X904,0),IF(AND(MaleWeighted!T$1145=0,MaleWeighted!T$1146&gt;0),IF('Male Data'!$T904&lt;MaleWeighted!T$1146,'Male Data'!$X904,0),IF(AND('Male Data'!T904&gt;MaleWeighted!T$1145,'Male Data'!T904&lt;MaleWeighted!T$1146),'Male Data'!$X904,0))))</f>
        <v>--</v>
      </c>
      <c r="U904" t="str">
        <f>IF(AND(MaleWeighted!U$1145=0,MaleWeighted!U$1146=0),"--",IF(AND(MaleWeighted!U$1145&gt;0,MaleWeighted!U$1146=0),IF('Male Data'!U904&gt;MaleWeighted!U$1145,'Male Data'!$X904,0),IF(AND(MaleWeighted!U$1145=0,MaleWeighted!U$1146&gt;0),IF('Male Data'!U904&lt;MaleWeighted!U$1146,'Male Data'!$X904,0),IF(AND('Male Data'!U904&gt;MaleWeighted!U$1145,'Male Data'!U904&lt;MaleWeighted!U$1146),'Male Data'!$X904,0))))</f>
        <v>--</v>
      </c>
      <c r="V904" t="str">
        <f>IF(AND(MaleWeighted!V$1145=0,MaleWeighted!V$1146=0),"--",IF(AND(MaleWeighted!V$1145&gt;0,MaleWeighted!V$1146=0),IF('Male Data'!V904&gt;MaleWeighted!V$1145,'Male Data'!$X904,0),IF(AND(MaleWeighted!V$1145=0,MaleWeighted!V$1146&gt;0),IF('Male Data'!V904&lt;MaleWeighted!V$1146,'Male Data'!$X904,0),IF(AND('Male Data'!V904&gt;MaleWeighted!V$1145,'Male Data'!V904&lt;MaleWeighted!V$1146),'Male Data'!$X904,0))))</f>
        <v>--</v>
      </c>
      <c r="W904" t="str">
        <f>IF(AND(MaleWeighted!W$1145=0,MaleWeighted!W$1146=0),"--",IF(AND(MaleWeighted!W$1145&gt;0,MaleWeighted!W$1146=0),IF('Male Data'!W904&gt;MaleWeighted!W$1145,'Male Data'!$X904,0),IF(AND(MaleWeighted!W$1145=0,MaleWeighted!W$1146&gt;0),IF('Male Data'!W904&lt;MaleWeighted!W$1146,'Male Data'!$X904,0),IF(AND('Male Data'!W904&gt;MaleWeighted!W$1145,'Male Data'!W904&lt;MaleWeighted!W$1146),'Male Data'!$X904,0))))</f>
        <v>--</v>
      </c>
      <c r="Y904">
        <f t="shared" si="28"/>
        <v>0</v>
      </c>
      <c r="Z904">
        <f>Y904*'Male Data'!X904</f>
        <v>0</v>
      </c>
      <c r="AA904">
        <f t="shared" si="29"/>
        <v>1</v>
      </c>
      <c r="AB904">
        <f>AA904*'Male Data'!X904</f>
        <v>469860</v>
      </c>
    </row>
    <row r="905" spans="1:28">
      <c r="A905">
        <f>'Male Data'!A905</f>
        <v>904</v>
      </c>
      <c r="B905" t="str">
        <f>'Male Data'!B905</f>
        <v>M</v>
      </c>
      <c r="C905" t="str">
        <f>IF(AND(MaleWeighted!C$1145=0,MaleWeighted!C$1146=0),"--",IF(AND(MaleWeighted!C$1145&gt;0,MaleWeighted!C$1146=0),IF('Male Data'!C905&gt;MaleWeighted!C$1145,'Male Data'!$X905,0),IF(AND(MaleWeighted!C$1145=0,MaleWeighted!C$1146&gt;0),IF('Male Data'!C905&lt;MaleWeighted!C$1146,'Male Data'!$X905,0),IF(AND('Male Data'!C905&gt;MaleWeighted!C$1145,'Male Data'!C905&lt;MaleWeighted!C$1146),'Male Data'!$X905,0))))</f>
        <v>--</v>
      </c>
      <c r="D905" t="str">
        <f>IF(AND(MaleWeighted!D$1145=0,MaleWeighted!D$1146=0),"--",IF(AND(MaleWeighted!D$1145&gt;0,MaleWeighted!D$1146=0),IF('Male Data'!D905&gt;MaleWeighted!D$1145,'Male Data'!$X905,0),IF(AND(MaleWeighted!D$1145=0,MaleWeighted!D$1146&gt;0),IF('Male Data'!D905&lt;MaleWeighted!D$1146,'Male Data'!$X905,0),IF(AND('Male Data'!D905&gt;MaleWeighted!D$1145,'Male Data'!D905&lt;MaleWeighted!D$1146),'Male Data'!$X905,0))))</f>
        <v>--</v>
      </c>
      <c r="E905" t="str">
        <f>IF(AND(MaleWeighted!E$1145=0,MaleWeighted!E$1146=0),"--",IF(AND(MaleWeighted!E$1145&gt;0,MaleWeighted!E$1146=0),IF('Male Data'!E905&gt;MaleWeighted!E$1145,'Male Data'!$X905,0),IF(AND(MaleWeighted!E$1145=0,MaleWeighted!E$1146&gt;0),IF('Male Data'!E905&lt;MaleWeighted!E$1146,'Male Data'!$X905,0),IF(AND('Male Data'!E905&gt;MaleWeighted!E$1145,'Male Data'!E905&lt;MaleWeighted!E$1146),'Male Data'!$X905,0))))</f>
        <v>--</v>
      </c>
      <c r="F905" t="str">
        <f>IF(AND(MaleWeighted!F$1145=0,MaleWeighted!F$1146=0),"--",IF(AND(MaleWeighted!F$1145&gt;0,MaleWeighted!F$1146=0),IF('Male Data'!F905&gt;MaleWeighted!F$1145,'Male Data'!$X905,0),IF(AND(MaleWeighted!F$1145=0,MaleWeighted!F$1146&gt;0),IF('Male Data'!F905&lt;MaleWeighted!F$1146,'Male Data'!$X905,0),IF(AND('Male Data'!F905&gt;MaleWeighted!F$1145,'Male Data'!F905&lt;MaleWeighted!F$1146),'Male Data'!$X905,0))))</f>
        <v>--</v>
      </c>
      <c r="G905" t="str">
        <f>IF(AND(MaleWeighted!G$1145=0,MaleWeighted!G$1146=0),"--",IF(AND(MaleWeighted!G$1145&gt;0,MaleWeighted!G$1146=0),IF('Male Data'!G905&gt;MaleWeighted!G$1145,'Male Data'!$X905,0),IF(AND(MaleWeighted!G$1145=0,MaleWeighted!G$1146&gt;0),IF('Male Data'!G905&lt;MaleWeighted!G$1146,'Male Data'!$X905,0),IF(AND('Male Data'!G905&gt;MaleWeighted!G$1145,'Male Data'!G905&lt;MaleWeighted!G$1146),'Male Data'!$X905,0))))</f>
        <v>--</v>
      </c>
      <c r="H905" t="str">
        <f>IF(AND(MaleWeighted!H$1145=0,MaleWeighted!H$1146=0),"--",IF(AND(MaleWeighted!H$1145&gt;0,MaleWeighted!H$1146=0),IF('Male Data'!H905&gt;MaleWeighted!H$1145,'Male Data'!$X905,0),IF(AND(MaleWeighted!H$1145=0,MaleWeighted!H$1146&gt;0),IF('Male Data'!H905&lt;MaleWeighted!H$1146,'Male Data'!$X905,0),IF(AND('Male Data'!H905&gt;MaleWeighted!H$1145,'Male Data'!H905&lt;MaleWeighted!H$1146),'Male Data'!$X905,0))))</f>
        <v>--</v>
      </c>
      <c r="I905" t="str">
        <f>IF(AND(MaleWeighted!I$1145=0,MaleWeighted!I$1146=0),"--",IF(AND(MaleWeighted!I$1145&gt;0,MaleWeighted!I$1146=0),IF('Male Data'!I905&gt;MaleWeighted!I$1145,'Male Data'!$X905,0),IF(AND(MaleWeighted!I$1145=0,MaleWeighted!I$1146&gt;0),IF('Male Data'!I905&lt;MaleWeighted!I$1146,'Male Data'!$X905,0),IF(AND('Male Data'!I905&gt;MaleWeighted!I$1145,'Male Data'!I905&lt;MaleWeighted!I$1146),'Male Data'!$X905,0))))</f>
        <v>--</v>
      </c>
      <c r="J905" t="str">
        <f>IF(AND(MaleWeighted!J$1145=0,MaleWeighted!J$1146=0),"--",IF(AND(MaleWeighted!J$1145&gt;0,MaleWeighted!J$1146=0),IF('Male Data'!J905&gt;MaleWeighted!J$1145,'Male Data'!$X905,0),IF(AND(MaleWeighted!J$1145=0,MaleWeighted!J$1146&gt;0),IF('Male Data'!J905&lt;MaleWeighted!J$1146,'Male Data'!$X905,0),IF(AND('Male Data'!J905&gt;MaleWeighted!J$1145,'Male Data'!J905&lt;MaleWeighted!J$1146),'Male Data'!$X905,0))))</f>
        <v>--</v>
      </c>
      <c r="K905" t="str">
        <f>IF(AND(MaleWeighted!K$1145=0,MaleWeighted!K$1146=0),"--",IF(AND(MaleWeighted!K$1145&gt;0,MaleWeighted!K$1146=0),IF('Male Data'!K905&gt;MaleWeighted!K$1145,'Male Data'!$X905,0),IF(AND(MaleWeighted!K$1145=0,MaleWeighted!K$1146&gt;0),IF('Male Data'!K905&lt;MaleWeighted!K$1146,'Male Data'!$X905,0),IF(AND('Male Data'!K905&gt;MaleWeighted!K$1145,'Male Data'!K905&lt;MaleWeighted!K$1146),'Male Data'!$X905,0))))</f>
        <v>--</v>
      </c>
      <c r="L905" t="str">
        <f>IF(AND(MaleWeighted!L$1145=0,MaleWeighted!L$1146=0),"--",IF(AND(MaleWeighted!L$1145&gt;0,MaleWeighted!L$1146=0),IF('Male Data'!L905&gt;MaleWeighted!L$1145,'Male Data'!$X905,0),IF(AND(MaleWeighted!L$1145=0,MaleWeighted!L$1146&gt;0),IF('Male Data'!L905&lt;MaleWeighted!L$1146,'Male Data'!$X905,0),IF(AND('Male Data'!L905&gt;MaleWeighted!L$1145,'Male Data'!L905&lt;MaleWeighted!L$1146),'Male Data'!$X905,0))))</f>
        <v>--</v>
      </c>
      <c r="M905" t="str">
        <f>IF(AND(MaleWeighted!M$1145=0,MaleWeighted!M$1146=0),"--",IF(AND(MaleWeighted!M$1145&gt;0,MaleWeighted!M$1146=0),IF('Male Data'!M905&gt;MaleWeighted!M$1145,'Male Data'!$X905,0),IF(AND(MaleWeighted!M$1145=0,MaleWeighted!M$1146&gt;0),IF('Male Data'!M905&lt;MaleWeighted!M$1146,'Male Data'!$X905,0),IF(AND('Male Data'!M905&gt;MaleWeighted!M$1145,'Male Data'!M905&lt;MaleWeighted!M$1146),'Male Data'!$X905,0))))</f>
        <v>--</v>
      </c>
      <c r="N905" t="str">
        <f>IF(AND(MaleWeighted!N$1145=0,MaleWeighted!N$1146=0),"--",IF(AND(MaleWeighted!N$1145&gt;0,MaleWeighted!N$1146=0),IF('Male Data'!N905&gt;MaleWeighted!N$1145,'Male Data'!$X905,0),IF(AND(MaleWeighted!N$1145=0,MaleWeighted!N$1146&gt;0),IF('Male Data'!N905&lt;MaleWeighted!N$1146,'Male Data'!$X905,0),IF(AND('Male Data'!N905&gt;MaleWeighted!N$1145,'Male Data'!N905&lt;MaleWeighted!N$1146),'Male Data'!$X905,0))))</f>
        <v>--</v>
      </c>
      <c r="O905" t="str">
        <f>IF(AND(MaleWeighted!O$1145=0,MaleWeighted!O$1146=0),"--",IF(AND(MaleWeighted!O$1145&gt;0,MaleWeighted!O$1146=0),IF('Male Data'!O905&gt;MaleWeighted!O$1145,'Male Data'!$X905,0),IF(AND(MaleWeighted!O$1145=0,MaleWeighted!O$1146&gt;0),IF('Male Data'!O905&lt;MaleWeighted!O$1146,'Male Data'!$X905,0),IF(AND('Male Data'!O905&gt;MaleWeighted!O$1145,'Male Data'!O905&lt;MaleWeighted!O$1146),'Male Data'!$X905,0))))</f>
        <v>--</v>
      </c>
      <c r="P905" t="str">
        <f>IF(AND(MaleWeighted!P$1145=0,MaleWeighted!P$1146=0),"--",IF(AND(MaleWeighted!P$1145&gt;0,MaleWeighted!P$1146=0),IF('Male Data'!P905&gt;MaleWeighted!P$1145,'Male Data'!$X905,0),IF(AND(MaleWeighted!P$1145=0,MaleWeighted!P$1146&gt;0),IF('Male Data'!P905&lt;MaleWeighted!P$1146,'Male Data'!$X905,0),IF(AND('Male Data'!P905&gt;MaleWeighted!P$1145,'Male Data'!P905&lt;MaleWeighted!P$1146),'Male Data'!$X905,0))))</f>
        <v>--</v>
      </c>
      <c r="Q905" t="str">
        <f>IF(AND(MaleWeighted!Q$1145=0,MaleWeighted!Q$1146=0),"--",IF(AND(MaleWeighted!Q$1145&gt;0,MaleWeighted!Q$1146=0),IF('Male Data'!Q905&gt;MaleWeighted!Q$1145,'Male Data'!$X905,0),IF(AND(MaleWeighted!Q$1145=0,MaleWeighted!Q$1146&gt;0),IF('Male Data'!Q905&lt;MaleWeighted!Q$1146,'Male Data'!$X905,0),IF(AND('Male Data'!Q905&gt;MaleWeighted!Q$1145,'Male Data'!Q905&lt;MaleWeighted!Q$1146),'Male Data'!$X905,0))))</f>
        <v>--</v>
      </c>
      <c r="R905" t="str">
        <f>IF(AND(MaleWeighted!R$1145=0,MaleWeighted!R$1146=0),"--",IF(AND(MaleWeighted!R$1145&gt;0,MaleWeighted!R$1146=0),IF('Male Data'!R905&gt;MaleWeighted!R$1145,'Male Data'!$X905,0),IF(AND(MaleWeighted!R$1145=0,MaleWeighted!R$1146&gt;0),IF('Male Data'!R905&lt;MaleWeighted!R$1146,'Male Data'!$X905,0),IF(AND('Male Data'!R905&gt;MaleWeighted!R$1145,'Male Data'!R905&lt;MaleWeighted!R$1146),'Male Data'!$X905,0))))</f>
        <v>--</v>
      </c>
      <c r="S905" t="str">
        <f>IF(AND(MaleWeighted!S$1145=0,MaleWeighted!S$1146=0),"--",IF(AND(MaleWeighted!S$1145&gt;0,MaleWeighted!S$1146=0),IF('Male Data'!S905&gt;MaleWeighted!S$1145,'Male Data'!$X905,0),IF(AND(MaleWeighted!S$1145=0,MaleWeighted!S$1146&gt;0),IF('Male Data'!S905&lt;MaleWeighted!S$1146,'Male Data'!$X905,0),IF(AND('Male Data'!S905&gt;MaleWeighted!S$1145,'Male Data'!S905&lt;MaleWeighted!S$1146),'Male Data'!$X905,0))))</f>
        <v>--</v>
      </c>
      <c r="T905" t="str">
        <f>IF(AND(MaleWeighted!T$1145=0,MaleWeighted!T$1146=0),"--",IF(AND(MaleWeighted!T$1145&gt;0,MaleWeighted!T$1146=0),IF('Male Data'!T905&gt;MaleWeighted!T$1145,'Male Data'!$X905,0),IF(AND(MaleWeighted!T$1145=0,MaleWeighted!T$1146&gt;0),IF('Male Data'!$T905&lt;MaleWeighted!T$1146,'Male Data'!$X905,0),IF(AND('Male Data'!T905&gt;MaleWeighted!T$1145,'Male Data'!T905&lt;MaleWeighted!T$1146),'Male Data'!$X905,0))))</f>
        <v>--</v>
      </c>
      <c r="U905" t="str">
        <f>IF(AND(MaleWeighted!U$1145=0,MaleWeighted!U$1146=0),"--",IF(AND(MaleWeighted!U$1145&gt;0,MaleWeighted!U$1146=0),IF('Male Data'!U905&gt;MaleWeighted!U$1145,'Male Data'!$X905,0),IF(AND(MaleWeighted!U$1145=0,MaleWeighted!U$1146&gt;0),IF('Male Data'!U905&lt;MaleWeighted!U$1146,'Male Data'!$X905,0),IF(AND('Male Data'!U905&gt;MaleWeighted!U$1145,'Male Data'!U905&lt;MaleWeighted!U$1146),'Male Data'!$X905,0))))</f>
        <v>--</v>
      </c>
      <c r="V905" t="str">
        <f>IF(AND(MaleWeighted!V$1145=0,MaleWeighted!V$1146=0),"--",IF(AND(MaleWeighted!V$1145&gt;0,MaleWeighted!V$1146=0),IF('Male Data'!V905&gt;MaleWeighted!V$1145,'Male Data'!$X905,0),IF(AND(MaleWeighted!V$1145=0,MaleWeighted!V$1146&gt;0),IF('Male Data'!V905&lt;MaleWeighted!V$1146,'Male Data'!$X905,0),IF(AND('Male Data'!V905&gt;MaleWeighted!V$1145,'Male Data'!V905&lt;MaleWeighted!V$1146),'Male Data'!$X905,0))))</f>
        <v>--</v>
      </c>
      <c r="W905" t="str">
        <f>IF(AND(MaleWeighted!W$1145=0,MaleWeighted!W$1146=0),"--",IF(AND(MaleWeighted!W$1145&gt;0,MaleWeighted!W$1146=0),IF('Male Data'!W905&gt;MaleWeighted!W$1145,'Male Data'!$X905,0),IF(AND(MaleWeighted!W$1145=0,MaleWeighted!W$1146&gt;0),IF('Male Data'!W905&lt;MaleWeighted!W$1146,'Male Data'!$X905,0),IF(AND('Male Data'!W905&gt;MaleWeighted!W$1145,'Male Data'!W905&lt;MaleWeighted!W$1146),'Male Data'!$X905,0))))</f>
        <v>--</v>
      </c>
      <c r="Y905">
        <f t="shared" si="28"/>
        <v>0</v>
      </c>
      <c r="Z905">
        <f>Y905*'Male Data'!X905</f>
        <v>0</v>
      </c>
      <c r="AA905">
        <f t="shared" si="29"/>
        <v>1</v>
      </c>
      <c r="AB905">
        <f>AA905*'Male Data'!X905</f>
        <v>184566</v>
      </c>
    </row>
    <row r="906" spans="1:28">
      <c r="A906">
        <f>'Male Data'!A906</f>
        <v>905</v>
      </c>
      <c r="B906" t="str">
        <f>'Male Data'!B906</f>
        <v>M</v>
      </c>
      <c r="C906" t="str">
        <f>IF(AND(MaleWeighted!C$1145=0,MaleWeighted!C$1146=0),"--",IF(AND(MaleWeighted!C$1145&gt;0,MaleWeighted!C$1146=0),IF('Male Data'!C906&gt;MaleWeighted!C$1145,'Male Data'!$X906,0),IF(AND(MaleWeighted!C$1145=0,MaleWeighted!C$1146&gt;0),IF('Male Data'!C906&lt;MaleWeighted!C$1146,'Male Data'!$X906,0),IF(AND('Male Data'!C906&gt;MaleWeighted!C$1145,'Male Data'!C906&lt;MaleWeighted!C$1146),'Male Data'!$X906,0))))</f>
        <v>--</v>
      </c>
      <c r="D906" t="str">
        <f>IF(AND(MaleWeighted!D$1145=0,MaleWeighted!D$1146=0),"--",IF(AND(MaleWeighted!D$1145&gt;0,MaleWeighted!D$1146=0),IF('Male Data'!D906&gt;MaleWeighted!D$1145,'Male Data'!$X906,0),IF(AND(MaleWeighted!D$1145=0,MaleWeighted!D$1146&gt;0),IF('Male Data'!D906&lt;MaleWeighted!D$1146,'Male Data'!$X906,0),IF(AND('Male Data'!D906&gt;MaleWeighted!D$1145,'Male Data'!D906&lt;MaleWeighted!D$1146),'Male Data'!$X906,0))))</f>
        <v>--</v>
      </c>
      <c r="E906" t="str">
        <f>IF(AND(MaleWeighted!E$1145=0,MaleWeighted!E$1146=0),"--",IF(AND(MaleWeighted!E$1145&gt;0,MaleWeighted!E$1146=0),IF('Male Data'!E906&gt;MaleWeighted!E$1145,'Male Data'!$X906,0),IF(AND(MaleWeighted!E$1145=0,MaleWeighted!E$1146&gt;0),IF('Male Data'!E906&lt;MaleWeighted!E$1146,'Male Data'!$X906,0),IF(AND('Male Data'!E906&gt;MaleWeighted!E$1145,'Male Data'!E906&lt;MaleWeighted!E$1146),'Male Data'!$X906,0))))</f>
        <v>--</v>
      </c>
      <c r="F906" t="str">
        <f>IF(AND(MaleWeighted!F$1145=0,MaleWeighted!F$1146=0),"--",IF(AND(MaleWeighted!F$1145&gt;0,MaleWeighted!F$1146=0),IF('Male Data'!F906&gt;MaleWeighted!F$1145,'Male Data'!$X906,0),IF(AND(MaleWeighted!F$1145=0,MaleWeighted!F$1146&gt;0),IF('Male Data'!F906&lt;MaleWeighted!F$1146,'Male Data'!$X906,0),IF(AND('Male Data'!F906&gt;MaleWeighted!F$1145,'Male Data'!F906&lt;MaleWeighted!F$1146),'Male Data'!$X906,0))))</f>
        <v>--</v>
      </c>
      <c r="G906" t="str">
        <f>IF(AND(MaleWeighted!G$1145=0,MaleWeighted!G$1146=0),"--",IF(AND(MaleWeighted!G$1145&gt;0,MaleWeighted!G$1146=0),IF('Male Data'!G906&gt;MaleWeighted!G$1145,'Male Data'!$X906,0),IF(AND(MaleWeighted!G$1145=0,MaleWeighted!G$1146&gt;0),IF('Male Data'!G906&lt;MaleWeighted!G$1146,'Male Data'!$X906,0),IF(AND('Male Data'!G906&gt;MaleWeighted!G$1145,'Male Data'!G906&lt;MaleWeighted!G$1146),'Male Data'!$X906,0))))</f>
        <v>--</v>
      </c>
      <c r="H906" t="str">
        <f>IF(AND(MaleWeighted!H$1145=0,MaleWeighted!H$1146=0),"--",IF(AND(MaleWeighted!H$1145&gt;0,MaleWeighted!H$1146=0),IF('Male Data'!H906&gt;MaleWeighted!H$1145,'Male Data'!$X906,0),IF(AND(MaleWeighted!H$1145=0,MaleWeighted!H$1146&gt;0),IF('Male Data'!H906&lt;MaleWeighted!H$1146,'Male Data'!$X906,0),IF(AND('Male Data'!H906&gt;MaleWeighted!H$1145,'Male Data'!H906&lt;MaleWeighted!H$1146),'Male Data'!$X906,0))))</f>
        <v>--</v>
      </c>
      <c r="I906" t="str">
        <f>IF(AND(MaleWeighted!I$1145=0,MaleWeighted!I$1146=0),"--",IF(AND(MaleWeighted!I$1145&gt;0,MaleWeighted!I$1146=0),IF('Male Data'!I906&gt;MaleWeighted!I$1145,'Male Data'!$X906,0),IF(AND(MaleWeighted!I$1145=0,MaleWeighted!I$1146&gt;0),IF('Male Data'!I906&lt;MaleWeighted!I$1146,'Male Data'!$X906,0),IF(AND('Male Data'!I906&gt;MaleWeighted!I$1145,'Male Data'!I906&lt;MaleWeighted!I$1146),'Male Data'!$X906,0))))</f>
        <v>--</v>
      </c>
      <c r="J906" t="str">
        <f>IF(AND(MaleWeighted!J$1145=0,MaleWeighted!J$1146=0),"--",IF(AND(MaleWeighted!J$1145&gt;0,MaleWeighted!J$1146=0),IF('Male Data'!J906&gt;MaleWeighted!J$1145,'Male Data'!$X906,0),IF(AND(MaleWeighted!J$1145=0,MaleWeighted!J$1146&gt;0),IF('Male Data'!J906&lt;MaleWeighted!J$1146,'Male Data'!$X906,0),IF(AND('Male Data'!J906&gt;MaleWeighted!J$1145,'Male Data'!J906&lt;MaleWeighted!J$1146),'Male Data'!$X906,0))))</f>
        <v>--</v>
      </c>
      <c r="K906" t="str">
        <f>IF(AND(MaleWeighted!K$1145=0,MaleWeighted!K$1146=0),"--",IF(AND(MaleWeighted!K$1145&gt;0,MaleWeighted!K$1146=0),IF('Male Data'!K906&gt;MaleWeighted!K$1145,'Male Data'!$X906,0),IF(AND(MaleWeighted!K$1145=0,MaleWeighted!K$1146&gt;0),IF('Male Data'!K906&lt;MaleWeighted!K$1146,'Male Data'!$X906,0),IF(AND('Male Data'!K906&gt;MaleWeighted!K$1145,'Male Data'!K906&lt;MaleWeighted!K$1146),'Male Data'!$X906,0))))</f>
        <v>--</v>
      </c>
      <c r="L906" t="str">
        <f>IF(AND(MaleWeighted!L$1145=0,MaleWeighted!L$1146=0),"--",IF(AND(MaleWeighted!L$1145&gt;0,MaleWeighted!L$1146=0),IF('Male Data'!L906&gt;MaleWeighted!L$1145,'Male Data'!$X906,0),IF(AND(MaleWeighted!L$1145=0,MaleWeighted!L$1146&gt;0),IF('Male Data'!L906&lt;MaleWeighted!L$1146,'Male Data'!$X906,0),IF(AND('Male Data'!L906&gt;MaleWeighted!L$1145,'Male Data'!L906&lt;MaleWeighted!L$1146),'Male Data'!$X906,0))))</f>
        <v>--</v>
      </c>
      <c r="M906" t="str">
        <f>IF(AND(MaleWeighted!M$1145=0,MaleWeighted!M$1146=0),"--",IF(AND(MaleWeighted!M$1145&gt;0,MaleWeighted!M$1146=0),IF('Male Data'!M906&gt;MaleWeighted!M$1145,'Male Data'!$X906,0),IF(AND(MaleWeighted!M$1145=0,MaleWeighted!M$1146&gt;0),IF('Male Data'!M906&lt;MaleWeighted!M$1146,'Male Data'!$X906,0),IF(AND('Male Data'!M906&gt;MaleWeighted!M$1145,'Male Data'!M906&lt;MaleWeighted!M$1146),'Male Data'!$X906,0))))</f>
        <v>--</v>
      </c>
      <c r="N906" t="str">
        <f>IF(AND(MaleWeighted!N$1145=0,MaleWeighted!N$1146=0),"--",IF(AND(MaleWeighted!N$1145&gt;0,MaleWeighted!N$1146=0),IF('Male Data'!N906&gt;MaleWeighted!N$1145,'Male Data'!$X906,0),IF(AND(MaleWeighted!N$1145=0,MaleWeighted!N$1146&gt;0),IF('Male Data'!N906&lt;MaleWeighted!N$1146,'Male Data'!$X906,0),IF(AND('Male Data'!N906&gt;MaleWeighted!N$1145,'Male Data'!N906&lt;MaleWeighted!N$1146),'Male Data'!$X906,0))))</f>
        <v>--</v>
      </c>
      <c r="O906" t="str">
        <f>IF(AND(MaleWeighted!O$1145=0,MaleWeighted!O$1146=0),"--",IF(AND(MaleWeighted!O$1145&gt;0,MaleWeighted!O$1146=0),IF('Male Data'!O906&gt;MaleWeighted!O$1145,'Male Data'!$X906,0),IF(AND(MaleWeighted!O$1145=0,MaleWeighted!O$1146&gt;0),IF('Male Data'!O906&lt;MaleWeighted!O$1146,'Male Data'!$X906,0),IF(AND('Male Data'!O906&gt;MaleWeighted!O$1145,'Male Data'!O906&lt;MaleWeighted!O$1146),'Male Data'!$X906,0))))</f>
        <v>--</v>
      </c>
      <c r="P906" t="str">
        <f>IF(AND(MaleWeighted!P$1145=0,MaleWeighted!P$1146=0),"--",IF(AND(MaleWeighted!P$1145&gt;0,MaleWeighted!P$1146=0),IF('Male Data'!P906&gt;MaleWeighted!P$1145,'Male Data'!$X906,0),IF(AND(MaleWeighted!P$1145=0,MaleWeighted!P$1146&gt;0),IF('Male Data'!P906&lt;MaleWeighted!P$1146,'Male Data'!$X906,0),IF(AND('Male Data'!P906&gt;MaleWeighted!P$1145,'Male Data'!P906&lt;MaleWeighted!P$1146),'Male Data'!$X906,0))))</f>
        <v>--</v>
      </c>
      <c r="Q906" t="str">
        <f>IF(AND(MaleWeighted!Q$1145=0,MaleWeighted!Q$1146=0),"--",IF(AND(MaleWeighted!Q$1145&gt;0,MaleWeighted!Q$1146=0),IF('Male Data'!Q906&gt;MaleWeighted!Q$1145,'Male Data'!$X906,0),IF(AND(MaleWeighted!Q$1145=0,MaleWeighted!Q$1146&gt;0),IF('Male Data'!Q906&lt;MaleWeighted!Q$1146,'Male Data'!$X906,0),IF(AND('Male Data'!Q906&gt;MaleWeighted!Q$1145,'Male Data'!Q906&lt;MaleWeighted!Q$1146),'Male Data'!$X906,0))))</f>
        <v>--</v>
      </c>
      <c r="R906" t="str">
        <f>IF(AND(MaleWeighted!R$1145=0,MaleWeighted!R$1146=0),"--",IF(AND(MaleWeighted!R$1145&gt;0,MaleWeighted!R$1146=0),IF('Male Data'!R906&gt;MaleWeighted!R$1145,'Male Data'!$X906,0),IF(AND(MaleWeighted!R$1145=0,MaleWeighted!R$1146&gt;0),IF('Male Data'!R906&lt;MaleWeighted!R$1146,'Male Data'!$X906,0),IF(AND('Male Data'!R906&gt;MaleWeighted!R$1145,'Male Data'!R906&lt;MaleWeighted!R$1146),'Male Data'!$X906,0))))</f>
        <v>--</v>
      </c>
      <c r="S906" t="str">
        <f>IF(AND(MaleWeighted!S$1145=0,MaleWeighted!S$1146=0),"--",IF(AND(MaleWeighted!S$1145&gt;0,MaleWeighted!S$1146=0),IF('Male Data'!S906&gt;MaleWeighted!S$1145,'Male Data'!$X906,0),IF(AND(MaleWeighted!S$1145=0,MaleWeighted!S$1146&gt;0),IF('Male Data'!S906&lt;MaleWeighted!S$1146,'Male Data'!$X906,0),IF(AND('Male Data'!S906&gt;MaleWeighted!S$1145,'Male Data'!S906&lt;MaleWeighted!S$1146),'Male Data'!$X906,0))))</f>
        <v>--</v>
      </c>
      <c r="T906" t="str">
        <f>IF(AND(MaleWeighted!T$1145=0,MaleWeighted!T$1146=0),"--",IF(AND(MaleWeighted!T$1145&gt;0,MaleWeighted!T$1146=0),IF('Male Data'!T906&gt;MaleWeighted!T$1145,'Male Data'!$X906,0),IF(AND(MaleWeighted!T$1145=0,MaleWeighted!T$1146&gt;0),IF('Male Data'!$T906&lt;MaleWeighted!T$1146,'Male Data'!$X906,0),IF(AND('Male Data'!T906&gt;MaleWeighted!T$1145,'Male Data'!T906&lt;MaleWeighted!T$1146),'Male Data'!$X906,0))))</f>
        <v>--</v>
      </c>
      <c r="U906" t="str">
        <f>IF(AND(MaleWeighted!U$1145=0,MaleWeighted!U$1146=0),"--",IF(AND(MaleWeighted!U$1145&gt;0,MaleWeighted!U$1146=0),IF('Male Data'!U906&gt;MaleWeighted!U$1145,'Male Data'!$X906,0),IF(AND(MaleWeighted!U$1145=0,MaleWeighted!U$1146&gt;0),IF('Male Data'!U906&lt;MaleWeighted!U$1146,'Male Data'!$X906,0),IF(AND('Male Data'!U906&gt;MaleWeighted!U$1145,'Male Data'!U906&lt;MaleWeighted!U$1146),'Male Data'!$X906,0))))</f>
        <v>--</v>
      </c>
      <c r="V906" t="str">
        <f>IF(AND(MaleWeighted!V$1145=0,MaleWeighted!V$1146=0),"--",IF(AND(MaleWeighted!V$1145&gt;0,MaleWeighted!V$1146=0),IF('Male Data'!V906&gt;MaleWeighted!V$1145,'Male Data'!$X906,0),IF(AND(MaleWeighted!V$1145=0,MaleWeighted!V$1146&gt;0),IF('Male Data'!V906&lt;MaleWeighted!V$1146,'Male Data'!$X906,0),IF(AND('Male Data'!V906&gt;MaleWeighted!V$1145,'Male Data'!V906&lt;MaleWeighted!V$1146),'Male Data'!$X906,0))))</f>
        <v>--</v>
      </c>
      <c r="W906" t="str">
        <f>IF(AND(MaleWeighted!W$1145=0,MaleWeighted!W$1146=0),"--",IF(AND(MaleWeighted!W$1145&gt;0,MaleWeighted!W$1146=0),IF('Male Data'!W906&gt;MaleWeighted!W$1145,'Male Data'!$X906,0),IF(AND(MaleWeighted!W$1145=0,MaleWeighted!W$1146&gt;0),IF('Male Data'!W906&lt;MaleWeighted!W$1146,'Male Data'!$X906,0),IF(AND('Male Data'!W906&gt;MaleWeighted!W$1145,'Male Data'!W906&lt;MaleWeighted!W$1146),'Male Data'!$X906,0))))</f>
        <v>--</v>
      </c>
      <c r="Y906">
        <f t="shared" si="28"/>
        <v>0</v>
      </c>
      <c r="Z906">
        <f>Y906*'Male Data'!X906</f>
        <v>0</v>
      </c>
      <c r="AA906">
        <f t="shared" si="29"/>
        <v>1</v>
      </c>
      <c r="AB906">
        <f>AA906*'Male Data'!X906</f>
        <v>19874</v>
      </c>
    </row>
    <row r="907" spans="1:28">
      <c r="A907">
        <f>'Male Data'!A907</f>
        <v>906</v>
      </c>
      <c r="B907" t="str">
        <f>'Male Data'!B907</f>
        <v>M</v>
      </c>
      <c r="C907" t="str">
        <f>IF(AND(MaleWeighted!C$1145=0,MaleWeighted!C$1146=0),"--",IF(AND(MaleWeighted!C$1145&gt;0,MaleWeighted!C$1146=0),IF('Male Data'!C907&gt;MaleWeighted!C$1145,'Male Data'!$X907,0),IF(AND(MaleWeighted!C$1145=0,MaleWeighted!C$1146&gt;0),IF('Male Data'!C907&lt;MaleWeighted!C$1146,'Male Data'!$X907,0),IF(AND('Male Data'!C907&gt;MaleWeighted!C$1145,'Male Data'!C907&lt;MaleWeighted!C$1146),'Male Data'!$X907,0))))</f>
        <v>--</v>
      </c>
      <c r="D907" t="str">
        <f>IF(AND(MaleWeighted!D$1145=0,MaleWeighted!D$1146=0),"--",IF(AND(MaleWeighted!D$1145&gt;0,MaleWeighted!D$1146=0),IF('Male Data'!D907&gt;MaleWeighted!D$1145,'Male Data'!$X907,0),IF(AND(MaleWeighted!D$1145=0,MaleWeighted!D$1146&gt;0),IF('Male Data'!D907&lt;MaleWeighted!D$1146,'Male Data'!$X907,0),IF(AND('Male Data'!D907&gt;MaleWeighted!D$1145,'Male Data'!D907&lt;MaleWeighted!D$1146),'Male Data'!$X907,0))))</f>
        <v>--</v>
      </c>
      <c r="E907" t="str">
        <f>IF(AND(MaleWeighted!E$1145=0,MaleWeighted!E$1146=0),"--",IF(AND(MaleWeighted!E$1145&gt;0,MaleWeighted!E$1146=0),IF('Male Data'!E907&gt;MaleWeighted!E$1145,'Male Data'!$X907,0),IF(AND(MaleWeighted!E$1145=0,MaleWeighted!E$1146&gt;0),IF('Male Data'!E907&lt;MaleWeighted!E$1146,'Male Data'!$X907,0),IF(AND('Male Data'!E907&gt;MaleWeighted!E$1145,'Male Data'!E907&lt;MaleWeighted!E$1146),'Male Data'!$X907,0))))</f>
        <v>--</v>
      </c>
      <c r="F907" t="str">
        <f>IF(AND(MaleWeighted!F$1145=0,MaleWeighted!F$1146=0),"--",IF(AND(MaleWeighted!F$1145&gt;0,MaleWeighted!F$1146=0),IF('Male Data'!F907&gt;MaleWeighted!F$1145,'Male Data'!$X907,0),IF(AND(MaleWeighted!F$1145=0,MaleWeighted!F$1146&gt;0),IF('Male Data'!F907&lt;MaleWeighted!F$1146,'Male Data'!$X907,0),IF(AND('Male Data'!F907&gt;MaleWeighted!F$1145,'Male Data'!F907&lt;MaleWeighted!F$1146),'Male Data'!$X907,0))))</f>
        <v>--</v>
      </c>
      <c r="G907" t="str">
        <f>IF(AND(MaleWeighted!G$1145=0,MaleWeighted!G$1146=0),"--",IF(AND(MaleWeighted!G$1145&gt;0,MaleWeighted!G$1146=0),IF('Male Data'!G907&gt;MaleWeighted!G$1145,'Male Data'!$X907,0),IF(AND(MaleWeighted!G$1145=0,MaleWeighted!G$1146&gt;0),IF('Male Data'!G907&lt;MaleWeighted!G$1146,'Male Data'!$X907,0),IF(AND('Male Data'!G907&gt;MaleWeighted!G$1145,'Male Data'!G907&lt;MaleWeighted!G$1146),'Male Data'!$X907,0))))</f>
        <v>--</v>
      </c>
      <c r="H907" t="str">
        <f>IF(AND(MaleWeighted!H$1145=0,MaleWeighted!H$1146=0),"--",IF(AND(MaleWeighted!H$1145&gt;0,MaleWeighted!H$1146=0),IF('Male Data'!H907&gt;MaleWeighted!H$1145,'Male Data'!$X907,0),IF(AND(MaleWeighted!H$1145=0,MaleWeighted!H$1146&gt;0),IF('Male Data'!H907&lt;MaleWeighted!H$1146,'Male Data'!$X907,0),IF(AND('Male Data'!H907&gt;MaleWeighted!H$1145,'Male Data'!H907&lt;MaleWeighted!H$1146),'Male Data'!$X907,0))))</f>
        <v>--</v>
      </c>
      <c r="I907" t="str">
        <f>IF(AND(MaleWeighted!I$1145=0,MaleWeighted!I$1146=0),"--",IF(AND(MaleWeighted!I$1145&gt;0,MaleWeighted!I$1146=0),IF('Male Data'!I907&gt;MaleWeighted!I$1145,'Male Data'!$X907,0),IF(AND(MaleWeighted!I$1145=0,MaleWeighted!I$1146&gt;0),IF('Male Data'!I907&lt;MaleWeighted!I$1146,'Male Data'!$X907,0),IF(AND('Male Data'!I907&gt;MaleWeighted!I$1145,'Male Data'!I907&lt;MaleWeighted!I$1146),'Male Data'!$X907,0))))</f>
        <v>--</v>
      </c>
      <c r="J907" t="str">
        <f>IF(AND(MaleWeighted!J$1145=0,MaleWeighted!J$1146=0),"--",IF(AND(MaleWeighted!J$1145&gt;0,MaleWeighted!J$1146=0),IF('Male Data'!J907&gt;MaleWeighted!J$1145,'Male Data'!$X907,0),IF(AND(MaleWeighted!J$1145=0,MaleWeighted!J$1146&gt;0),IF('Male Data'!J907&lt;MaleWeighted!J$1146,'Male Data'!$X907,0),IF(AND('Male Data'!J907&gt;MaleWeighted!J$1145,'Male Data'!J907&lt;MaleWeighted!J$1146),'Male Data'!$X907,0))))</f>
        <v>--</v>
      </c>
      <c r="K907" t="str">
        <f>IF(AND(MaleWeighted!K$1145=0,MaleWeighted!K$1146=0),"--",IF(AND(MaleWeighted!K$1145&gt;0,MaleWeighted!K$1146=0),IF('Male Data'!K907&gt;MaleWeighted!K$1145,'Male Data'!$X907,0),IF(AND(MaleWeighted!K$1145=0,MaleWeighted!K$1146&gt;0),IF('Male Data'!K907&lt;MaleWeighted!K$1146,'Male Data'!$X907,0),IF(AND('Male Data'!K907&gt;MaleWeighted!K$1145,'Male Data'!K907&lt;MaleWeighted!K$1146),'Male Data'!$X907,0))))</f>
        <v>--</v>
      </c>
      <c r="L907" t="str">
        <f>IF(AND(MaleWeighted!L$1145=0,MaleWeighted!L$1146=0),"--",IF(AND(MaleWeighted!L$1145&gt;0,MaleWeighted!L$1146=0),IF('Male Data'!L907&gt;MaleWeighted!L$1145,'Male Data'!$X907,0),IF(AND(MaleWeighted!L$1145=0,MaleWeighted!L$1146&gt;0),IF('Male Data'!L907&lt;MaleWeighted!L$1146,'Male Data'!$X907,0),IF(AND('Male Data'!L907&gt;MaleWeighted!L$1145,'Male Data'!L907&lt;MaleWeighted!L$1146),'Male Data'!$X907,0))))</f>
        <v>--</v>
      </c>
      <c r="M907" t="str">
        <f>IF(AND(MaleWeighted!M$1145=0,MaleWeighted!M$1146=0),"--",IF(AND(MaleWeighted!M$1145&gt;0,MaleWeighted!M$1146=0),IF('Male Data'!M907&gt;MaleWeighted!M$1145,'Male Data'!$X907,0),IF(AND(MaleWeighted!M$1145=0,MaleWeighted!M$1146&gt;0),IF('Male Data'!M907&lt;MaleWeighted!M$1146,'Male Data'!$X907,0),IF(AND('Male Data'!M907&gt;MaleWeighted!M$1145,'Male Data'!M907&lt;MaleWeighted!M$1146),'Male Data'!$X907,0))))</f>
        <v>--</v>
      </c>
      <c r="N907" t="str">
        <f>IF(AND(MaleWeighted!N$1145=0,MaleWeighted!N$1146=0),"--",IF(AND(MaleWeighted!N$1145&gt;0,MaleWeighted!N$1146=0),IF('Male Data'!N907&gt;MaleWeighted!N$1145,'Male Data'!$X907,0),IF(AND(MaleWeighted!N$1145=0,MaleWeighted!N$1146&gt;0),IF('Male Data'!N907&lt;MaleWeighted!N$1146,'Male Data'!$X907,0),IF(AND('Male Data'!N907&gt;MaleWeighted!N$1145,'Male Data'!N907&lt;MaleWeighted!N$1146),'Male Data'!$X907,0))))</f>
        <v>--</v>
      </c>
      <c r="O907" t="str">
        <f>IF(AND(MaleWeighted!O$1145=0,MaleWeighted!O$1146=0),"--",IF(AND(MaleWeighted!O$1145&gt;0,MaleWeighted!O$1146=0),IF('Male Data'!O907&gt;MaleWeighted!O$1145,'Male Data'!$X907,0),IF(AND(MaleWeighted!O$1145=0,MaleWeighted!O$1146&gt;0),IF('Male Data'!O907&lt;MaleWeighted!O$1146,'Male Data'!$X907,0),IF(AND('Male Data'!O907&gt;MaleWeighted!O$1145,'Male Data'!O907&lt;MaleWeighted!O$1146),'Male Data'!$X907,0))))</f>
        <v>--</v>
      </c>
      <c r="P907" t="str">
        <f>IF(AND(MaleWeighted!P$1145=0,MaleWeighted!P$1146=0),"--",IF(AND(MaleWeighted!P$1145&gt;0,MaleWeighted!P$1146=0),IF('Male Data'!P907&gt;MaleWeighted!P$1145,'Male Data'!$X907,0),IF(AND(MaleWeighted!P$1145=0,MaleWeighted!P$1146&gt;0),IF('Male Data'!P907&lt;MaleWeighted!P$1146,'Male Data'!$X907,0),IF(AND('Male Data'!P907&gt;MaleWeighted!P$1145,'Male Data'!P907&lt;MaleWeighted!P$1146),'Male Data'!$X907,0))))</f>
        <v>--</v>
      </c>
      <c r="Q907" t="str">
        <f>IF(AND(MaleWeighted!Q$1145=0,MaleWeighted!Q$1146=0),"--",IF(AND(MaleWeighted!Q$1145&gt;0,MaleWeighted!Q$1146=0),IF('Male Data'!Q907&gt;MaleWeighted!Q$1145,'Male Data'!$X907,0),IF(AND(MaleWeighted!Q$1145=0,MaleWeighted!Q$1146&gt;0),IF('Male Data'!Q907&lt;MaleWeighted!Q$1146,'Male Data'!$X907,0),IF(AND('Male Data'!Q907&gt;MaleWeighted!Q$1145,'Male Data'!Q907&lt;MaleWeighted!Q$1146),'Male Data'!$X907,0))))</f>
        <v>--</v>
      </c>
      <c r="R907" t="str">
        <f>IF(AND(MaleWeighted!R$1145=0,MaleWeighted!R$1146=0),"--",IF(AND(MaleWeighted!R$1145&gt;0,MaleWeighted!R$1146=0),IF('Male Data'!R907&gt;MaleWeighted!R$1145,'Male Data'!$X907,0),IF(AND(MaleWeighted!R$1145=0,MaleWeighted!R$1146&gt;0),IF('Male Data'!R907&lt;MaleWeighted!R$1146,'Male Data'!$X907,0),IF(AND('Male Data'!R907&gt;MaleWeighted!R$1145,'Male Data'!R907&lt;MaleWeighted!R$1146),'Male Data'!$X907,0))))</f>
        <v>--</v>
      </c>
      <c r="S907" t="str">
        <f>IF(AND(MaleWeighted!S$1145=0,MaleWeighted!S$1146=0),"--",IF(AND(MaleWeighted!S$1145&gt;0,MaleWeighted!S$1146=0),IF('Male Data'!S907&gt;MaleWeighted!S$1145,'Male Data'!$X907,0),IF(AND(MaleWeighted!S$1145=0,MaleWeighted!S$1146&gt;0),IF('Male Data'!S907&lt;MaleWeighted!S$1146,'Male Data'!$X907,0),IF(AND('Male Data'!S907&gt;MaleWeighted!S$1145,'Male Data'!S907&lt;MaleWeighted!S$1146),'Male Data'!$X907,0))))</f>
        <v>--</v>
      </c>
      <c r="T907" t="str">
        <f>IF(AND(MaleWeighted!T$1145=0,MaleWeighted!T$1146=0),"--",IF(AND(MaleWeighted!T$1145&gt;0,MaleWeighted!T$1146=0),IF('Male Data'!T907&gt;MaleWeighted!T$1145,'Male Data'!$X907,0),IF(AND(MaleWeighted!T$1145=0,MaleWeighted!T$1146&gt;0),IF('Male Data'!$T907&lt;MaleWeighted!T$1146,'Male Data'!$X907,0),IF(AND('Male Data'!T907&gt;MaleWeighted!T$1145,'Male Data'!T907&lt;MaleWeighted!T$1146),'Male Data'!$X907,0))))</f>
        <v>--</v>
      </c>
      <c r="U907" t="str">
        <f>IF(AND(MaleWeighted!U$1145=0,MaleWeighted!U$1146=0),"--",IF(AND(MaleWeighted!U$1145&gt;0,MaleWeighted!U$1146=0),IF('Male Data'!U907&gt;MaleWeighted!U$1145,'Male Data'!$X907,0),IF(AND(MaleWeighted!U$1145=0,MaleWeighted!U$1146&gt;0),IF('Male Data'!U907&lt;MaleWeighted!U$1146,'Male Data'!$X907,0),IF(AND('Male Data'!U907&gt;MaleWeighted!U$1145,'Male Data'!U907&lt;MaleWeighted!U$1146),'Male Data'!$X907,0))))</f>
        <v>--</v>
      </c>
      <c r="V907" t="str">
        <f>IF(AND(MaleWeighted!V$1145=0,MaleWeighted!V$1146=0),"--",IF(AND(MaleWeighted!V$1145&gt;0,MaleWeighted!V$1146=0),IF('Male Data'!V907&gt;MaleWeighted!V$1145,'Male Data'!$X907,0),IF(AND(MaleWeighted!V$1145=0,MaleWeighted!V$1146&gt;0),IF('Male Data'!V907&lt;MaleWeighted!V$1146,'Male Data'!$X907,0),IF(AND('Male Data'!V907&gt;MaleWeighted!V$1145,'Male Data'!V907&lt;MaleWeighted!V$1146),'Male Data'!$X907,0))))</f>
        <v>--</v>
      </c>
      <c r="W907" t="str">
        <f>IF(AND(MaleWeighted!W$1145=0,MaleWeighted!W$1146=0),"--",IF(AND(MaleWeighted!W$1145&gt;0,MaleWeighted!W$1146=0),IF('Male Data'!W907&gt;MaleWeighted!W$1145,'Male Data'!$X907,0),IF(AND(MaleWeighted!W$1145=0,MaleWeighted!W$1146&gt;0),IF('Male Data'!W907&lt;MaleWeighted!W$1146,'Male Data'!$X907,0),IF(AND('Male Data'!W907&gt;MaleWeighted!W$1145,'Male Data'!W907&lt;MaleWeighted!W$1146),'Male Data'!$X907,0))))</f>
        <v>--</v>
      </c>
      <c r="Y907">
        <f t="shared" si="28"/>
        <v>0</v>
      </c>
      <c r="Z907">
        <f>Y907*'Male Data'!X907</f>
        <v>0</v>
      </c>
      <c r="AA907">
        <f t="shared" si="29"/>
        <v>1</v>
      </c>
      <c r="AB907">
        <f>AA907*'Male Data'!X907</f>
        <v>247290</v>
      </c>
    </row>
    <row r="908" spans="1:28">
      <c r="A908">
        <f>'Male Data'!A908</f>
        <v>907</v>
      </c>
      <c r="B908" t="str">
        <f>'Male Data'!B908</f>
        <v>M</v>
      </c>
      <c r="C908" t="str">
        <f>IF(AND(MaleWeighted!C$1145=0,MaleWeighted!C$1146=0),"--",IF(AND(MaleWeighted!C$1145&gt;0,MaleWeighted!C$1146=0),IF('Male Data'!C908&gt;MaleWeighted!C$1145,'Male Data'!$X908,0),IF(AND(MaleWeighted!C$1145=0,MaleWeighted!C$1146&gt;0),IF('Male Data'!C908&lt;MaleWeighted!C$1146,'Male Data'!$X908,0),IF(AND('Male Data'!C908&gt;MaleWeighted!C$1145,'Male Data'!C908&lt;MaleWeighted!C$1146),'Male Data'!$X908,0))))</f>
        <v>--</v>
      </c>
      <c r="D908" t="str">
        <f>IF(AND(MaleWeighted!D$1145=0,MaleWeighted!D$1146=0),"--",IF(AND(MaleWeighted!D$1145&gt;0,MaleWeighted!D$1146=0),IF('Male Data'!D908&gt;MaleWeighted!D$1145,'Male Data'!$X908,0),IF(AND(MaleWeighted!D$1145=0,MaleWeighted!D$1146&gt;0),IF('Male Data'!D908&lt;MaleWeighted!D$1146,'Male Data'!$X908,0),IF(AND('Male Data'!D908&gt;MaleWeighted!D$1145,'Male Data'!D908&lt;MaleWeighted!D$1146),'Male Data'!$X908,0))))</f>
        <v>--</v>
      </c>
      <c r="E908" t="str">
        <f>IF(AND(MaleWeighted!E$1145=0,MaleWeighted!E$1146=0),"--",IF(AND(MaleWeighted!E$1145&gt;0,MaleWeighted!E$1146=0),IF('Male Data'!E908&gt;MaleWeighted!E$1145,'Male Data'!$X908,0),IF(AND(MaleWeighted!E$1145=0,MaleWeighted!E$1146&gt;0),IF('Male Data'!E908&lt;MaleWeighted!E$1146,'Male Data'!$X908,0),IF(AND('Male Data'!E908&gt;MaleWeighted!E$1145,'Male Data'!E908&lt;MaleWeighted!E$1146),'Male Data'!$X908,0))))</f>
        <v>--</v>
      </c>
      <c r="F908" t="str">
        <f>IF(AND(MaleWeighted!F$1145=0,MaleWeighted!F$1146=0),"--",IF(AND(MaleWeighted!F$1145&gt;0,MaleWeighted!F$1146=0),IF('Male Data'!F908&gt;MaleWeighted!F$1145,'Male Data'!$X908,0),IF(AND(MaleWeighted!F$1145=0,MaleWeighted!F$1146&gt;0),IF('Male Data'!F908&lt;MaleWeighted!F$1146,'Male Data'!$X908,0),IF(AND('Male Data'!F908&gt;MaleWeighted!F$1145,'Male Data'!F908&lt;MaleWeighted!F$1146),'Male Data'!$X908,0))))</f>
        <v>--</v>
      </c>
      <c r="G908" t="str">
        <f>IF(AND(MaleWeighted!G$1145=0,MaleWeighted!G$1146=0),"--",IF(AND(MaleWeighted!G$1145&gt;0,MaleWeighted!G$1146=0),IF('Male Data'!G908&gt;MaleWeighted!G$1145,'Male Data'!$X908,0),IF(AND(MaleWeighted!G$1145=0,MaleWeighted!G$1146&gt;0),IF('Male Data'!G908&lt;MaleWeighted!G$1146,'Male Data'!$X908,0),IF(AND('Male Data'!G908&gt;MaleWeighted!G$1145,'Male Data'!G908&lt;MaleWeighted!G$1146),'Male Data'!$X908,0))))</f>
        <v>--</v>
      </c>
      <c r="H908" t="str">
        <f>IF(AND(MaleWeighted!H$1145=0,MaleWeighted!H$1146=0),"--",IF(AND(MaleWeighted!H$1145&gt;0,MaleWeighted!H$1146=0),IF('Male Data'!H908&gt;MaleWeighted!H$1145,'Male Data'!$X908,0),IF(AND(MaleWeighted!H$1145=0,MaleWeighted!H$1146&gt;0),IF('Male Data'!H908&lt;MaleWeighted!H$1146,'Male Data'!$X908,0),IF(AND('Male Data'!H908&gt;MaleWeighted!H$1145,'Male Data'!H908&lt;MaleWeighted!H$1146),'Male Data'!$X908,0))))</f>
        <v>--</v>
      </c>
      <c r="I908" t="str">
        <f>IF(AND(MaleWeighted!I$1145=0,MaleWeighted!I$1146=0),"--",IF(AND(MaleWeighted!I$1145&gt;0,MaleWeighted!I$1146=0),IF('Male Data'!I908&gt;MaleWeighted!I$1145,'Male Data'!$X908,0),IF(AND(MaleWeighted!I$1145=0,MaleWeighted!I$1146&gt;0),IF('Male Data'!I908&lt;MaleWeighted!I$1146,'Male Data'!$X908,0),IF(AND('Male Data'!I908&gt;MaleWeighted!I$1145,'Male Data'!I908&lt;MaleWeighted!I$1146),'Male Data'!$X908,0))))</f>
        <v>--</v>
      </c>
      <c r="J908" t="str">
        <f>IF(AND(MaleWeighted!J$1145=0,MaleWeighted!J$1146=0),"--",IF(AND(MaleWeighted!J$1145&gt;0,MaleWeighted!J$1146=0),IF('Male Data'!J908&gt;MaleWeighted!J$1145,'Male Data'!$X908,0),IF(AND(MaleWeighted!J$1145=0,MaleWeighted!J$1146&gt;0),IF('Male Data'!J908&lt;MaleWeighted!J$1146,'Male Data'!$X908,0),IF(AND('Male Data'!J908&gt;MaleWeighted!J$1145,'Male Data'!J908&lt;MaleWeighted!J$1146),'Male Data'!$X908,0))))</f>
        <v>--</v>
      </c>
      <c r="K908" t="str">
        <f>IF(AND(MaleWeighted!K$1145=0,MaleWeighted!K$1146=0),"--",IF(AND(MaleWeighted!K$1145&gt;0,MaleWeighted!K$1146=0),IF('Male Data'!K908&gt;MaleWeighted!K$1145,'Male Data'!$X908,0),IF(AND(MaleWeighted!K$1145=0,MaleWeighted!K$1146&gt;0),IF('Male Data'!K908&lt;MaleWeighted!K$1146,'Male Data'!$X908,0),IF(AND('Male Data'!K908&gt;MaleWeighted!K$1145,'Male Data'!K908&lt;MaleWeighted!K$1146),'Male Data'!$X908,0))))</f>
        <v>--</v>
      </c>
      <c r="L908" t="str">
        <f>IF(AND(MaleWeighted!L$1145=0,MaleWeighted!L$1146=0),"--",IF(AND(MaleWeighted!L$1145&gt;0,MaleWeighted!L$1146=0),IF('Male Data'!L908&gt;MaleWeighted!L$1145,'Male Data'!$X908,0),IF(AND(MaleWeighted!L$1145=0,MaleWeighted!L$1146&gt;0),IF('Male Data'!L908&lt;MaleWeighted!L$1146,'Male Data'!$X908,0),IF(AND('Male Data'!L908&gt;MaleWeighted!L$1145,'Male Data'!L908&lt;MaleWeighted!L$1146),'Male Data'!$X908,0))))</f>
        <v>--</v>
      </c>
      <c r="M908" t="str">
        <f>IF(AND(MaleWeighted!M$1145=0,MaleWeighted!M$1146=0),"--",IF(AND(MaleWeighted!M$1145&gt;0,MaleWeighted!M$1146=0),IF('Male Data'!M908&gt;MaleWeighted!M$1145,'Male Data'!$X908,0),IF(AND(MaleWeighted!M$1145=0,MaleWeighted!M$1146&gt;0),IF('Male Data'!M908&lt;MaleWeighted!M$1146,'Male Data'!$X908,0),IF(AND('Male Data'!M908&gt;MaleWeighted!M$1145,'Male Data'!M908&lt;MaleWeighted!M$1146),'Male Data'!$X908,0))))</f>
        <v>--</v>
      </c>
      <c r="N908" t="str">
        <f>IF(AND(MaleWeighted!N$1145=0,MaleWeighted!N$1146=0),"--",IF(AND(MaleWeighted!N$1145&gt;0,MaleWeighted!N$1146=0),IF('Male Data'!N908&gt;MaleWeighted!N$1145,'Male Data'!$X908,0),IF(AND(MaleWeighted!N$1145=0,MaleWeighted!N$1146&gt;0),IF('Male Data'!N908&lt;MaleWeighted!N$1146,'Male Data'!$X908,0),IF(AND('Male Data'!N908&gt;MaleWeighted!N$1145,'Male Data'!N908&lt;MaleWeighted!N$1146),'Male Data'!$X908,0))))</f>
        <v>--</v>
      </c>
      <c r="O908" t="str">
        <f>IF(AND(MaleWeighted!O$1145=0,MaleWeighted!O$1146=0),"--",IF(AND(MaleWeighted!O$1145&gt;0,MaleWeighted!O$1146=0),IF('Male Data'!O908&gt;MaleWeighted!O$1145,'Male Data'!$X908,0),IF(AND(MaleWeighted!O$1145=0,MaleWeighted!O$1146&gt;0),IF('Male Data'!O908&lt;MaleWeighted!O$1146,'Male Data'!$X908,0),IF(AND('Male Data'!O908&gt;MaleWeighted!O$1145,'Male Data'!O908&lt;MaleWeighted!O$1146),'Male Data'!$X908,0))))</f>
        <v>--</v>
      </c>
      <c r="P908" t="str">
        <f>IF(AND(MaleWeighted!P$1145=0,MaleWeighted!P$1146=0),"--",IF(AND(MaleWeighted!P$1145&gt;0,MaleWeighted!P$1146=0),IF('Male Data'!P908&gt;MaleWeighted!P$1145,'Male Data'!$X908,0),IF(AND(MaleWeighted!P$1145=0,MaleWeighted!P$1146&gt;0),IF('Male Data'!P908&lt;MaleWeighted!P$1146,'Male Data'!$X908,0),IF(AND('Male Data'!P908&gt;MaleWeighted!P$1145,'Male Data'!P908&lt;MaleWeighted!P$1146),'Male Data'!$X908,0))))</f>
        <v>--</v>
      </c>
      <c r="Q908" t="str">
        <f>IF(AND(MaleWeighted!Q$1145=0,MaleWeighted!Q$1146=0),"--",IF(AND(MaleWeighted!Q$1145&gt;0,MaleWeighted!Q$1146=0),IF('Male Data'!Q908&gt;MaleWeighted!Q$1145,'Male Data'!$X908,0),IF(AND(MaleWeighted!Q$1145=0,MaleWeighted!Q$1146&gt;0),IF('Male Data'!Q908&lt;MaleWeighted!Q$1146,'Male Data'!$X908,0),IF(AND('Male Data'!Q908&gt;MaleWeighted!Q$1145,'Male Data'!Q908&lt;MaleWeighted!Q$1146),'Male Data'!$X908,0))))</f>
        <v>--</v>
      </c>
      <c r="R908" t="str">
        <f>IF(AND(MaleWeighted!R$1145=0,MaleWeighted!R$1146=0),"--",IF(AND(MaleWeighted!R$1145&gt;0,MaleWeighted!R$1146=0),IF('Male Data'!R908&gt;MaleWeighted!R$1145,'Male Data'!$X908,0),IF(AND(MaleWeighted!R$1145=0,MaleWeighted!R$1146&gt;0),IF('Male Data'!R908&lt;MaleWeighted!R$1146,'Male Data'!$X908,0),IF(AND('Male Data'!R908&gt;MaleWeighted!R$1145,'Male Data'!R908&lt;MaleWeighted!R$1146),'Male Data'!$X908,0))))</f>
        <v>--</v>
      </c>
      <c r="S908" t="str">
        <f>IF(AND(MaleWeighted!S$1145=0,MaleWeighted!S$1146=0),"--",IF(AND(MaleWeighted!S$1145&gt;0,MaleWeighted!S$1146=0),IF('Male Data'!S908&gt;MaleWeighted!S$1145,'Male Data'!$X908,0),IF(AND(MaleWeighted!S$1145=0,MaleWeighted!S$1146&gt;0),IF('Male Data'!S908&lt;MaleWeighted!S$1146,'Male Data'!$X908,0),IF(AND('Male Data'!S908&gt;MaleWeighted!S$1145,'Male Data'!S908&lt;MaleWeighted!S$1146),'Male Data'!$X908,0))))</f>
        <v>--</v>
      </c>
      <c r="T908" t="str">
        <f>IF(AND(MaleWeighted!T$1145=0,MaleWeighted!T$1146=0),"--",IF(AND(MaleWeighted!T$1145&gt;0,MaleWeighted!T$1146=0),IF('Male Data'!T908&gt;MaleWeighted!T$1145,'Male Data'!$X908,0),IF(AND(MaleWeighted!T$1145=0,MaleWeighted!T$1146&gt;0),IF('Male Data'!$T908&lt;MaleWeighted!T$1146,'Male Data'!$X908,0),IF(AND('Male Data'!T908&gt;MaleWeighted!T$1145,'Male Data'!T908&lt;MaleWeighted!T$1146),'Male Data'!$X908,0))))</f>
        <v>--</v>
      </c>
      <c r="U908" t="str">
        <f>IF(AND(MaleWeighted!U$1145=0,MaleWeighted!U$1146=0),"--",IF(AND(MaleWeighted!U$1145&gt;0,MaleWeighted!U$1146=0),IF('Male Data'!U908&gt;MaleWeighted!U$1145,'Male Data'!$X908,0),IF(AND(MaleWeighted!U$1145=0,MaleWeighted!U$1146&gt;0),IF('Male Data'!U908&lt;MaleWeighted!U$1146,'Male Data'!$X908,0),IF(AND('Male Data'!U908&gt;MaleWeighted!U$1145,'Male Data'!U908&lt;MaleWeighted!U$1146),'Male Data'!$X908,0))))</f>
        <v>--</v>
      </c>
      <c r="V908" t="str">
        <f>IF(AND(MaleWeighted!V$1145=0,MaleWeighted!V$1146=0),"--",IF(AND(MaleWeighted!V$1145&gt;0,MaleWeighted!V$1146=0),IF('Male Data'!V908&gt;MaleWeighted!V$1145,'Male Data'!$X908,0),IF(AND(MaleWeighted!V$1145=0,MaleWeighted!V$1146&gt;0),IF('Male Data'!V908&lt;MaleWeighted!V$1146,'Male Data'!$X908,0),IF(AND('Male Data'!V908&gt;MaleWeighted!V$1145,'Male Data'!V908&lt;MaleWeighted!V$1146),'Male Data'!$X908,0))))</f>
        <v>--</v>
      </c>
      <c r="W908" t="str">
        <f>IF(AND(MaleWeighted!W$1145=0,MaleWeighted!W$1146=0),"--",IF(AND(MaleWeighted!W$1145&gt;0,MaleWeighted!W$1146=0),IF('Male Data'!W908&gt;MaleWeighted!W$1145,'Male Data'!$X908,0),IF(AND(MaleWeighted!W$1145=0,MaleWeighted!W$1146&gt;0),IF('Male Data'!W908&lt;MaleWeighted!W$1146,'Male Data'!$X908,0),IF(AND('Male Data'!W908&gt;MaleWeighted!W$1145,'Male Data'!W908&lt;MaleWeighted!W$1146),'Male Data'!$X908,0))))</f>
        <v>--</v>
      </c>
      <c r="Y908">
        <f t="shared" si="28"/>
        <v>0</v>
      </c>
      <c r="Z908">
        <f>Y908*'Male Data'!X908</f>
        <v>0</v>
      </c>
      <c r="AA908">
        <f t="shared" si="29"/>
        <v>1</v>
      </c>
      <c r="AB908">
        <f>AA908*'Male Data'!X908</f>
        <v>351500</v>
      </c>
    </row>
    <row r="909" spans="1:28">
      <c r="A909">
        <f>'Male Data'!A909</f>
        <v>908</v>
      </c>
      <c r="B909" t="str">
        <f>'Male Data'!B909</f>
        <v>M</v>
      </c>
      <c r="C909" t="str">
        <f>IF(AND(MaleWeighted!C$1145=0,MaleWeighted!C$1146=0),"--",IF(AND(MaleWeighted!C$1145&gt;0,MaleWeighted!C$1146=0),IF('Male Data'!C909&gt;MaleWeighted!C$1145,'Male Data'!$X909,0),IF(AND(MaleWeighted!C$1145=0,MaleWeighted!C$1146&gt;0),IF('Male Data'!C909&lt;MaleWeighted!C$1146,'Male Data'!$X909,0),IF(AND('Male Data'!C909&gt;MaleWeighted!C$1145,'Male Data'!C909&lt;MaleWeighted!C$1146),'Male Data'!$X909,0))))</f>
        <v>--</v>
      </c>
      <c r="D909" t="str">
        <f>IF(AND(MaleWeighted!D$1145=0,MaleWeighted!D$1146=0),"--",IF(AND(MaleWeighted!D$1145&gt;0,MaleWeighted!D$1146=0),IF('Male Data'!D909&gt;MaleWeighted!D$1145,'Male Data'!$X909,0),IF(AND(MaleWeighted!D$1145=0,MaleWeighted!D$1146&gt;0),IF('Male Data'!D909&lt;MaleWeighted!D$1146,'Male Data'!$X909,0),IF(AND('Male Data'!D909&gt;MaleWeighted!D$1145,'Male Data'!D909&lt;MaleWeighted!D$1146),'Male Data'!$X909,0))))</f>
        <v>--</v>
      </c>
      <c r="E909" t="str">
        <f>IF(AND(MaleWeighted!E$1145=0,MaleWeighted!E$1146=0),"--",IF(AND(MaleWeighted!E$1145&gt;0,MaleWeighted!E$1146=0),IF('Male Data'!E909&gt;MaleWeighted!E$1145,'Male Data'!$X909,0),IF(AND(MaleWeighted!E$1145=0,MaleWeighted!E$1146&gt;0),IF('Male Data'!E909&lt;MaleWeighted!E$1146,'Male Data'!$X909,0),IF(AND('Male Data'!E909&gt;MaleWeighted!E$1145,'Male Data'!E909&lt;MaleWeighted!E$1146),'Male Data'!$X909,0))))</f>
        <v>--</v>
      </c>
      <c r="F909" t="str">
        <f>IF(AND(MaleWeighted!F$1145=0,MaleWeighted!F$1146=0),"--",IF(AND(MaleWeighted!F$1145&gt;0,MaleWeighted!F$1146=0),IF('Male Data'!F909&gt;MaleWeighted!F$1145,'Male Data'!$X909,0),IF(AND(MaleWeighted!F$1145=0,MaleWeighted!F$1146&gt;0),IF('Male Data'!F909&lt;MaleWeighted!F$1146,'Male Data'!$X909,0),IF(AND('Male Data'!F909&gt;MaleWeighted!F$1145,'Male Data'!F909&lt;MaleWeighted!F$1146),'Male Data'!$X909,0))))</f>
        <v>--</v>
      </c>
      <c r="G909" t="str">
        <f>IF(AND(MaleWeighted!G$1145=0,MaleWeighted!G$1146=0),"--",IF(AND(MaleWeighted!G$1145&gt;0,MaleWeighted!G$1146=0),IF('Male Data'!G909&gt;MaleWeighted!G$1145,'Male Data'!$X909,0),IF(AND(MaleWeighted!G$1145=0,MaleWeighted!G$1146&gt;0),IF('Male Data'!G909&lt;MaleWeighted!G$1146,'Male Data'!$X909,0),IF(AND('Male Data'!G909&gt;MaleWeighted!G$1145,'Male Data'!G909&lt;MaleWeighted!G$1146),'Male Data'!$X909,0))))</f>
        <v>--</v>
      </c>
      <c r="H909" t="str">
        <f>IF(AND(MaleWeighted!H$1145=0,MaleWeighted!H$1146=0),"--",IF(AND(MaleWeighted!H$1145&gt;0,MaleWeighted!H$1146=0),IF('Male Data'!H909&gt;MaleWeighted!H$1145,'Male Data'!$X909,0),IF(AND(MaleWeighted!H$1145=0,MaleWeighted!H$1146&gt;0),IF('Male Data'!H909&lt;MaleWeighted!H$1146,'Male Data'!$X909,0),IF(AND('Male Data'!H909&gt;MaleWeighted!H$1145,'Male Data'!H909&lt;MaleWeighted!H$1146),'Male Data'!$X909,0))))</f>
        <v>--</v>
      </c>
      <c r="I909" t="str">
        <f>IF(AND(MaleWeighted!I$1145=0,MaleWeighted!I$1146=0),"--",IF(AND(MaleWeighted!I$1145&gt;0,MaleWeighted!I$1146=0),IF('Male Data'!I909&gt;MaleWeighted!I$1145,'Male Data'!$X909,0),IF(AND(MaleWeighted!I$1145=0,MaleWeighted!I$1146&gt;0),IF('Male Data'!I909&lt;MaleWeighted!I$1146,'Male Data'!$X909,0),IF(AND('Male Data'!I909&gt;MaleWeighted!I$1145,'Male Data'!I909&lt;MaleWeighted!I$1146),'Male Data'!$X909,0))))</f>
        <v>--</v>
      </c>
      <c r="J909" t="str">
        <f>IF(AND(MaleWeighted!J$1145=0,MaleWeighted!J$1146=0),"--",IF(AND(MaleWeighted!J$1145&gt;0,MaleWeighted!J$1146=0),IF('Male Data'!J909&gt;MaleWeighted!J$1145,'Male Data'!$X909,0),IF(AND(MaleWeighted!J$1145=0,MaleWeighted!J$1146&gt;0),IF('Male Data'!J909&lt;MaleWeighted!J$1146,'Male Data'!$X909,0),IF(AND('Male Data'!J909&gt;MaleWeighted!J$1145,'Male Data'!J909&lt;MaleWeighted!J$1146),'Male Data'!$X909,0))))</f>
        <v>--</v>
      </c>
      <c r="K909" t="str">
        <f>IF(AND(MaleWeighted!K$1145=0,MaleWeighted!K$1146=0),"--",IF(AND(MaleWeighted!K$1145&gt;0,MaleWeighted!K$1146=0),IF('Male Data'!K909&gt;MaleWeighted!K$1145,'Male Data'!$X909,0),IF(AND(MaleWeighted!K$1145=0,MaleWeighted!K$1146&gt;0),IF('Male Data'!K909&lt;MaleWeighted!K$1146,'Male Data'!$X909,0),IF(AND('Male Data'!K909&gt;MaleWeighted!K$1145,'Male Data'!K909&lt;MaleWeighted!K$1146),'Male Data'!$X909,0))))</f>
        <v>--</v>
      </c>
      <c r="L909" t="str">
        <f>IF(AND(MaleWeighted!L$1145=0,MaleWeighted!L$1146=0),"--",IF(AND(MaleWeighted!L$1145&gt;0,MaleWeighted!L$1146=0),IF('Male Data'!L909&gt;MaleWeighted!L$1145,'Male Data'!$X909,0),IF(AND(MaleWeighted!L$1145=0,MaleWeighted!L$1146&gt;0),IF('Male Data'!L909&lt;MaleWeighted!L$1146,'Male Data'!$X909,0),IF(AND('Male Data'!L909&gt;MaleWeighted!L$1145,'Male Data'!L909&lt;MaleWeighted!L$1146),'Male Data'!$X909,0))))</f>
        <v>--</v>
      </c>
      <c r="M909" t="str">
        <f>IF(AND(MaleWeighted!M$1145=0,MaleWeighted!M$1146=0),"--",IF(AND(MaleWeighted!M$1145&gt;0,MaleWeighted!M$1146=0),IF('Male Data'!M909&gt;MaleWeighted!M$1145,'Male Data'!$X909,0),IF(AND(MaleWeighted!M$1145=0,MaleWeighted!M$1146&gt;0),IF('Male Data'!M909&lt;MaleWeighted!M$1146,'Male Data'!$X909,0),IF(AND('Male Data'!M909&gt;MaleWeighted!M$1145,'Male Data'!M909&lt;MaleWeighted!M$1146),'Male Data'!$X909,0))))</f>
        <v>--</v>
      </c>
      <c r="N909" t="str">
        <f>IF(AND(MaleWeighted!N$1145=0,MaleWeighted!N$1146=0),"--",IF(AND(MaleWeighted!N$1145&gt;0,MaleWeighted!N$1146=0),IF('Male Data'!N909&gt;MaleWeighted!N$1145,'Male Data'!$X909,0),IF(AND(MaleWeighted!N$1145=0,MaleWeighted!N$1146&gt;0),IF('Male Data'!N909&lt;MaleWeighted!N$1146,'Male Data'!$X909,0),IF(AND('Male Data'!N909&gt;MaleWeighted!N$1145,'Male Data'!N909&lt;MaleWeighted!N$1146),'Male Data'!$X909,0))))</f>
        <v>--</v>
      </c>
      <c r="O909" t="str">
        <f>IF(AND(MaleWeighted!O$1145=0,MaleWeighted!O$1146=0),"--",IF(AND(MaleWeighted!O$1145&gt;0,MaleWeighted!O$1146=0),IF('Male Data'!O909&gt;MaleWeighted!O$1145,'Male Data'!$X909,0),IF(AND(MaleWeighted!O$1145=0,MaleWeighted!O$1146&gt;0),IF('Male Data'!O909&lt;MaleWeighted!O$1146,'Male Data'!$X909,0),IF(AND('Male Data'!O909&gt;MaleWeighted!O$1145,'Male Data'!O909&lt;MaleWeighted!O$1146),'Male Data'!$X909,0))))</f>
        <v>--</v>
      </c>
      <c r="P909" t="str">
        <f>IF(AND(MaleWeighted!P$1145=0,MaleWeighted!P$1146=0),"--",IF(AND(MaleWeighted!P$1145&gt;0,MaleWeighted!P$1146=0),IF('Male Data'!P909&gt;MaleWeighted!P$1145,'Male Data'!$X909,0),IF(AND(MaleWeighted!P$1145=0,MaleWeighted!P$1146&gt;0),IF('Male Data'!P909&lt;MaleWeighted!P$1146,'Male Data'!$X909,0),IF(AND('Male Data'!P909&gt;MaleWeighted!P$1145,'Male Data'!P909&lt;MaleWeighted!P$1146),'Male Data'!$X909,0))))</f>
        <v>--</v>
      </c>
      <c r="Q909" t="str">
        <f>IF(AND(MaleWeighted!Q$1145=0,MaleWeighted!Q$1146=0),"--",IF(AND(MaleWeighted!Q$1145&gt;0,MaleWeighted!Q$1146=0),IF('Male Data'!Q909&gt;MaleWeighted!Q$1145,'Male Data'!$X909,0),IF(AND(MaleWeighted!Q$1145=0,MaleWeighted!Q$1146&gt;0),IF('Male Data'!Q909&lt;MaleWeighted!Q$1146,'Male Data'!$X909,0),IF(AND('Male Data'!Q909&gt;MaleWeighted!Q$1145,'Male Data'!Q909&lt;MaleWeighted!Q$1146),'Male Data'!$X909,0))))</f>
        <v>--</v>
      </c>
      <c r="R909" t="str">
        <f>IF(AND(MaleWeighted!R$1145=0,MaleWeighted!R$1146=0),"--",IF(AND(MaleWeighted!R$1145&gt;0,MaleWeighted!R$1146=0),IF('Male Data'!R909&gt;MaleWeighted!R$1145,'Male Data'!$X909,0),IF(AND(MaleWeighted!R$1145=0,MaleWeighted!R$1146&gt;0),IF('Male Data'!R909&lt;MaleWeighted!R$1146,'Male Data'!$X909,0),IF(AND('Male Data'!R909&gt;MaleWeighted!R$1145,'Male Data'!R909&lt;MaleWeighted!R$1146),'Male Data'!$X909,0))))</f>
        <v>--</v>
      </c>
      <c r="S909" t="str">
        <f>IF(AND(MaleWeighted!S$1145=0,MaleWeighted!S$1146=0),"--",IF(AND(MaleWeighted!S$1145&gt;0,MaleWeighted!S$1146=0),IF('Male Data'!S909&gt;MaleWeighted!S$1145,'Male Data'!$X909,0),IF(AND(MaleWeighted!S$1145=0,MaleWeighted!S$1146&gt;0),IF('Male Data'!S909&lt;MaleWeighted!S$1146,'Male Data'!$X909,0),IF(AND('Male Data'!S909&gt;MaleWeighted!S$1145,'Male Data'!S909&lt;MaleWeighted!S$1146),'Male Data'!$X909,0))))</f>
        <v>--</v>
      </c>
      <c r="T909" t="str">
        <f>IF(AND(MaleWeighted!T$1145=0,MaleWeighted!T$1146=0),"--",IF(AND(MaleWeighted!T$1145&gt;0,MaleWeighted!T$1146=0),IF('Male Data'!T909&gt;MaleWeighted!T$1145,'Male Data'!$X909,0),IF(AND(MaleWeighted!T$1145=0,MaleWeighted!T$1146&gt;0),IF('Male Data'!$T909&lt;MaleWeighted!T$1146,'Male Data'!$X909,0),IF(AND('Male Data'!T909&gt;MaleWeighted!T$1145,'Male Data'!T909&lt;MaleWeighted!T$1146),'Male Data'!$X909,0))))</f>
        <v>--</v>
      </c>
      <c r="U909" t="str">
        <f>IF(AND(MaleWeighted!U$1145=0,MaleWeighted!U$1146=0),"--",IF(AND(MaleWeighted!U$1145&gt;0,MaleWeighted!U$1146=0),IF('Male Data'!U909&gt;MaleWeighted!U$1145,'Male Data'!$X909,0),IF(AND(MaleWeighted!U$1145=0,MaleWeighted!U$1146&gt;0),IF('Male Data'!U909&lt;MaleWeighted!U$1146,'Male Data'!$X909,0),IF(AND('Male Data'!U909&gt;MaleWeighted!U$1145,'Male Data'!U909&lt;MaleWeighted!U$1146),'Male Data'!$X909,0))))</f>
        <v>--</v>
      </c>
      <c r="V909" t="str">
        <f>IF(AND(MaleWeighted!V$1145=0,MaleWeighted!V$1146=0),"--",IF(AND(MaleWeighted!V$1145&gt;0,MaleWeighted!V$1146=0),IF('Male Data'!V909&gt;MaleWeighted!V$1145,'Male Data'!$X909,0),IF(AND(MaleWeighted!V$1145=0,MaleWeighted!V$1146&gt;0),IF('Male Data'!V909&lt;MaleWeighted!V$1146,'Male Data'!$X909,0),IF(AND('Male Data'!V909&gt;MaleWeighted!V$1145,'Male Data'!V909&lt;MaleWeighted!V$1146),'Male Data'!$X909,0))))</f>
        <v>--</v>
      </c>
      <c r="W909" t="str">
        <f>IF(AND(MaleWeighted!W$1145=0,MaleWeighted!W$1146=0),"--",IF(AND(MaleWeighted!W$1145&gt;0,MaleWeighted!W$1146=0),IF('Male Data'!W909&gt;MaleWeighted!W$1145,'Male Data'!$X909,0),IF(AND(MaleWeighted!W$1145=0,MaleWeighted!W$1146&gt;0),IF('Male Data'!W909&lt;MaleWeighted!W$1146,'Male Data'!$X909,0),IF(AND('Male Data'!W909&gt;MaleWeighted!W$1145,'Male Data'!W909&lt;MaleWeighted!W$1146),'Male Data'!$X909,0))))</f>
        <v>--</v>
      </c>
      <c r="Y909">
        <f t="shared" si="28"/>
        <v>0</v>
      </c>
      <c r="Z909">
        <f>Y909*'Male Data'!X909</f>
        <v>0</v>
      </c>
      <c r="AA909">
        <f t="shared" si="29"/>
        <v>1</v>
      </c>
      <c r="AB909">
        <f>AA909*'Male Data'!X909</f>
        <v>14126</v>
      </c>
    </row>
    <row r="910" spans="1:28">
      <c r="A910">
        <f>'Male Data'!A910</f>
        <v>909</v>
      </c>
      <c r="B910" t="str">
        <f>'Male Data'!B910</f>
        <v>M</v>
      </c>
      <c r="C910" t="str">
        <f>IF(AND(MaleWeighted!C$1145=0,MaleWeighted!C$1146=0),"--",IF(AND(MaleWeighted!C$1145&gt;0,MaleWeighted!C$1146=0),IF('Male Data'!C910&gt;MaleWeighted!C$1145,'Male Data'!$X910,0),IF(AND(MaleWeighted!C$1145=0,MaleWeighted!C$1146&gt;0),IF('Male Data'!C910&lt;MaleWeighted!C$1146,'Male Data'!$X910,0),IF(AND('Male Data'!C910&gt;MaleWeighted!C$1145,'Male Data'!C910&lt;MaleWeighted!C$1146),'Male Data'!$X910,0))))</f>
        <v>--</v>
      </c>
      <c r="D910" t="str">
        <f>IF(AND(MaleWeighted!D$1145=0,MaleWeighted!D$1146=0),"--",IF(AND(MaleWeighted!D$1145&gt;0,MaleWeighted!D$1146=0),IF('Male Data'!D910&gt;MaleWeighted!D$1145,'Male Data'!$X910,0),IF(AND(MaleWeighted!D$1145=0,MaleWeighted!D$1146&gt;0),IF('Male Data'!D910&lt;MaleWeighted!D$1146,'Male Data'!$X910,0),IF(AND('Male Data'!D910&gt;MaleWeighted!D$1145,'Male Data'!D910&lt;MaleWeighted!D$1146),'Male Data'!$X910,0))))</f>
        <v>--</v>
      </c>
      <c r="E910" t="str">
        <f>IF(AND(MaleWeighted!E$1145=0,MaleWeighted!E$1146=0),"--",IF(AND(MaleWeighted!E$1145&gt;0,MaleWeighted!E$1146=0),IF('Male Data'!E910&gt;MaleWeighted!E$1145,'Male Data'!$X910,0),IF(AND(MaleWeighted!E$1145=0,MaleWeighted!E$1146&gt;0),IF('Male Data'!E910&lt;MaleWeighted!E$1146,'Male Data'!$X910,0),IF(AND('Male Data'!E910&gt;MaleWeighted!E$1145,'Male Data'!E910&lt;MaleWeighted!E$1146),'Male Data'!$X910,0))))</f>
        <v>--</v>
      </c>
      <c r="F910" t="str">
        <f>IF(AND(MaleWeighted!F$1145=0,MaleWeighted!F$1146=0),"--",IF(AND(MaleWeighted!F$1145&gt;0,MaleWeighted!F$1146=0),IF('Male Data'!F910&gt;MaleWeighted!F$1145,'Male Data'!$X910,0),IF(AND(MaleWeighted!F$1145=0,MaleWeighted!F$1146&gt;0),IF('Male Data'!F910&lt;MaleWeighted!F$1146,'Male Data'!$X910,0),IF(AND('Male Data'!F910&gt;MaleWeighted!F$1145,'Male Data'!F910&lt;MaleWeighted!F$1146),'Male Data'!$X910,0))))</f>
        <v>--</v>
      </c>
      <c r="G910" t="str">
        <f>IF(AND(MaleWeighted!G$1145=0,MaleWeighted!G$1146=0),"--",IF(AND(MaleWeighted!G$1145&gt;0,MaleWeighted!G$1146=0),IF('Male Data'!G910&gt;MaleWeighted!G$1145,'Male Data'!$X910,0),IF(AND(MaleWeighted!G$1145=0,MaleWeighted!G$1146&gt;0),IF('Male Data'!G910&lt;MaleWeighted!G$1146,'Male Data'!$X910,0),IF(AND('Male Data'!G910&gt;MaleWeighted!G$1145,'Male Data'!G910&lt;MaleWeighted!G$1146),'Male Data'!$X910,0))))</f>
        <v>--</v>
      </c>
      <c r="H910" t="str">
        <f>IF(AND(MaleWeighted!H$1145=0,MaleWeighted!H$1146=0),"--",IF(AND(MaleWeighted!H$1145&gt;0,MaleWeighted!H$1146=0),IF('Male Data'!H910&gt;MaleWeighted!H$1145,'Male Data'!$X910,0),IF(AND(MaleWeighted!H$1145=0,MaleWeighted!H$1146&gt;0),IF('Male Data'!H910&lt;MaleWeighted!H$1146,'Male Data'!$X910,0),IF(AND('Male Data'!H910&gt;MaleWeighted!H$1145,'Male Data'!H910&lt;MaleWeighted!H$1146),'Male Data'!$X910,0))))</f>
        <v>--</v>
      </c>
      <c r="I910" t="str">
        <f>IF(AND(MaleWeighted!I$1145=0,MaleWeighted!I$1146=0),"--",IF(AND(MaleWeighted!I$1145&gt;0,MaleWeighted!I$1146=0),IF('Male Data'!I910&gt;MaleWeighted!I$1145,'Male Data'!$X910,0),IF(AND(MaleWeighted!I$1145=0,MaleWeighted!I$1146&gt;0),IF('Male Data'!I910&lt;MaleWeighted!I$1146,'Male Data'!$X910,0),IF(AND('Male Data'!I910&gt;MaleWeighted!I$1145,'Male Data'!I910&lt;MaleWeighted!I$1146),'Male Data'!$X910,0))))</f>
        <v>--</v>
      </c>
      <c r="J910" t="str">
        <f>IF(AND(MaleWeighted!J$1145=0,MaleWeighted!J$1146=0),"--",IF(AND(MaleWeighted!J$1145&gt;0,MaleWeighted!J$1146=0),IF('Male Data'!J910&gt;MaleWeighted!J$1145,'Male Data'!$X910,0),IF(AND(MaleWeighted!J$1145=0,MaleWeighted!J$1146&gt;0),IF('Male Data'!J910&lt;MaleWeighted!J$1146,'Male Data'!$X910,0),IF(AND('Male Data'!J910&gt;MaleWeighted!J$1145,'Male Data'!J910&lt;MaleWeighted!J$1146),'Male Data'!$X910,0))))</f>
        <v>--</v>
      </c>
      <c r="K910" t="str">
        <f>IF(AND(MaleWeighted!K$1145=0,MaleWeighted!K$1146=0),"--",IF(AND(MaleWeighted!K$1145&gt;0,MaleWeighted!K$1146=0),IF('Male Data'!K910&gt;MaleWeighted!K$1145,'Male Data'!$X910,0),IF(AND(MaleWeighted!K$1145=0,MaleWeighted!K$1146&gt;0),IF('Male Data'!K910&lt;MaleWeighted!K$1146,'Male Data'!$X910,0),IF(AND('Male Data'!K910&gt;MaleWeighted!K$1145,'Male Data'!K910&lt;MaleWeighted!K$1146),'Male Data'!$X910,0))))</f>
        <v>--</v>
      </c>
      <c r="L910" t="str">
        <f>IF(AND(MaleWeighted!L$1145=0,MaleWeighted!L$1146=0),"--",IF(AND(MaleWeighted!L$1145&gt;0,MaleWeighted!L$1146=0),IF('Male Data'!L910&gt;MaleWeighted!L$1145,'Male Data'!$X910,0),IF(AND(MaleWeighted!L$1145=0,MaleWeighted!L$1146&gt;0),IF('Male Data'!L910&lt;MaleWeighted!L$1146,'Male Data'!$X910,0),IF(AND('Male Data'!L910&gt;MaleWeighted!L$1145,'Male Data'!L910&lt;MaleWeighted!L$1146),'Male Data'!$X910,0))))</f>
        <v>--</v>
      </c>
      <c r="M910" t="str">
        <f>IF(AND(MaleWeighted!M$1145=0,MaleWeighted!M$1146=0),"--",IF(AND(MaleWeighted!M$1145&gt;0,MaleWeighted!M$1146=0),IF('Male Data'!M910&gt;MaleWeighted!M$1145,'Male Data'!$X910,0),IF(AND(MaleWeighted!M$1145=0,MaleWeighted!M$1146&gt;0),IF('Male Data'!M910&lt;MaleWeighted!M$1146,'Male Data'!$X910,0),IF(AND('Male Data'!M910&gt;MaleWeighted!M$1145,'Male Data'!M910&lt;MaleWeighted!M$1146),'Male Data'!$X910,0))))</f>
        <v>--</v>
      </c>
      <c r="N910" t="str">
        <f>IF(AND(MaleWeighted!N$1145=0,MaleWeighted!N$1146=0),"--",IF(AND(MaleWeighted!N$1145&gt;0,MaleWeighted!N$1146=0),IF('Male Data'!N910&gt;MaleWeighted!N$1145,'Male Data'!$X910,0),IF(AND(MaleWeighted!N$1145=0,MaleWeighted!N$1146&gt;0),IF('Male Data'!N910&lt;MaleWeighted!N$1146,'Male Data'!$X910,0),IF(AND('Male Data'!N910&gt;MaleWeighted!N$1145,'Male Data'!N910&lt;MaleWeighted!N$1146),'Male Data'!$X910,0))))</f>
        <v>--</v>
      </c>
      <c r="O910" t="str">
        <f>IF(AND(MaleWeighted!O$1145=0,MaleWeighted!O$1146=0),"--",IF(AND(MaleWeighted!O$1145&gt;0,MaleWeighted!O$1146=0),IF('Male Data'!O910&gt;MaleWeighted!O$1145,'Male Data'!$X910,0),IF(AND(MaleWeighted!O$1145=0,MaleWeighted!O$1146&gt;0),IF('Male Data'!O910&lt;MaleWeighted!O$1146,'Male Data'!$X910,0),IF(AND('Male Data'!O910&gt;MaleWeighted!O$1145,'Male Data'!O910&lt;MaleWeighted!O$1146),'Male Data'!$X910,0))))</f>
        <v>--</v>
      </c>
      <c r="P910" t="str">
        <f>IF(AND(MaleWeighted!P$1145=0,MaleWeighted!P$1146=0),"--",IF(AND(MaleWeighted!P$1145&gt;0,MaleWeighted!P$1146=0),IF('Male Data'!P910&gt;MaleWeighted!P$1145,'Male Data'!$X910,0),IF(AND(MaleWeighted!P$1145=0,MaleWeighted!P$1146&gt;0),IF('Male Data'!P910&lt;MaleWeighted!P$1146,'Male Data'!$X910,0),IF(AND('Male Data'!P910&gt;MaleWeighted!P$1145,'Male Data'!P910&lt;MaleWeighted!P$1146),'Male Data'!$X910,0))))</f>
        <v>--</v>
      </c>
      <c r="Q910" t="str">
        <f>IF(AND(MaleWeighted!Q$1145=0,MaleWeighted!Q$1146=0),"--",IF(AND(MaleWeighted!Q$1145&gt;0,MaleWeighted!Q$1146=0),IF('Male Data'!Q910&gt;MaleWeighted!Q$1145,'Male Data'!$X910,0),IF(AND(MaleWeighted!Q$1145=0,MaleWeighted!Q$1146&gt;0),IF('Male Data'!Q910&lt;MaleWeighted!Q$1146,'Male Data'!$X910,0),IF(AND('Male Data'!Q910&gt;MaleWeighted!Q$1145,'Male Data'!Q910&lt;MaleWeighted!Q$1146),'Male Data'!$X910,0))))</f>
        <v>--</v>
      </c>
      <c r="R910" t="str">
        <f>IF(AND(MaleWeighted!R$1145=0,MaleWeighted!R$1146=0),"--",IF(AND(MaleWeighted!R$1145&gt;0,MaleWeighted!R$1146=0),IF('Male Data'!R910&gt;MaleWeighted!R$1145,'Male Data'!$X910,0),IF(AND(MaleWeighted!R$1145=0,MaleWeighted!R$1146&gt;0),IF('Male Data'!R910&lt;MaleWeighted!R$1146,'Male Data'!$X910,0),IF(AND('Male Data'!R910&gt;MaleWeighted!R$1145,'Male Data'!R910&lt;MaleWeighted!R$1146),'Male Data'!$X910,0))))</f>
        <v>--</v>
      </c>
      <c r="S910" t="str">
        <f>IF(AND(MaleWeighted!S$1145=0,MaleWeighted!S$1146=0),"--",IF(AND(MaleWeighted!S$1145&gt;0,MaleWeighted!S$1146=0),IF('Male Data'!S910&gt;MaleWeighted!S$1145,'Male Data'!$X910,0),IF(AND(MaleWeighted!S$1145=0,MaleWeighted!S$1146&gt;0),IF('Male Data'!S910&lt;MaleWeighted!S$1146,'Male Data'!$X910,0),IF(AND('Male Data'!S910&gt;MaleWeighted!S$1145,'Male Data'!S910&lt;MaleWeighted!S$1146),'Male Data'!$X910,0))))</f>
        <v>--</v>
      </c>
      <c r="T910" t="str">
        <f>IF(AND(MaleWeighted!T$1145=0,MaleWeighted!T$1146=0),"--",IF(AND(MaleWeighted!T$1145&gt;0,MaleWeighted!T$1146=0),IF('Male Data'!T910&gt;MaleWeighted!T$1145,'Male Data'!$X910,0),IF(AND(MaleWeighted!T$1145=0,MaleWeighted!T$1146&gt;0),IF('Male Data'!$T910&lt;MaleWeighted!T$1146,'Male Data'!$X910,0),IF(AND('Male Data'!T910&gt;MaleWeighted!T$1145,'Male Data'!T910&lt;MaleWeighted!T$1146),'Male Data'!$X910,0))))</f>
        <v>--</v>
      </c>
      <c r="U910" t="str">
        <f>IF(AND(MaleWeighted!U$1145=0,MaleWeighted!U$1146=0),"--",IF(AND(MaleWeighted!U$1145&gt;0,MaleWeighted!U$1146=0),IF('Male Data'!U910&gt;MaleWeighted!U$1145,'Male Data'!$X910,0),IF(AND(MaleWeighted!U$1145=0,MaleWeighted!U$1146&gt;0),IF('Male Data'!U910&lt;MaleWeighted!U$1146,'Male Data'!$X910,0),IF(AND('Male Data'!U910&gt;MaleWeighted!U$1145,'Male Data'!U910&lt;MaleWeighted!U$1146),'Male Data'!$X910,0))))</f>
        <v>--</v>
      </c>
      <c r="V910" t="str">
        <f>IF(AND(MaleWeighted!V$1145=0,MaleWeighted!V$1146=0),"--",IF(AND(MaleWeighted!V$1145&gt;0,MaleWeighted!V$1146=0),IF('Male Data'!V910&gt;MaleWeighted!V$1145,'Male Data'!$X910,0),IF(AND(MaleWeighted!V$1145=0,MaleWeighted!V$1146&gt;0),IF('Male Data'!V910&lt;MaleWeighted!V$1146,'Male Data'!$X910,0),IF(AND('Male Data'!V910&gt;MaleWeighted!V$1145,'Male Data'!V910&lt;MaleWeighted!V$1146),'Male Data'!$X910,0))))</f>
        <v>--</v>
      </c>
      <c r="W910" t="str">
        <f>IF(AND(MaleWeighted!W$1145=0,MaleWeighted!W$1146=0),"--",IF(AND(MaleWeighted!W$1145&gt;0,MaleWeighted!W$1146=0),IF('Male Data'!W910&gt;MaleWeighted!W$1145,'Male Data'!$X910,0),IF(AND(MaleWeighted!W$1145=0,MaleWeighted!W$1146&gt;0),IF('Male Data'!W910&lt;MaleWeighted!W$1146,'Male Data'!$X910,0),IF(AND('Male Data'!W910&gt;MaleWeighted!W$1145,'Male Data'!W910&lt;MaleWeighted!W$1146),'Male Data'!$X910,0))))</f>
        <v>--</v>
      </c>
      <c r="Y910">
        <f t="shared" si="28"/>
        <v>0</v>
      </c>
      <c r="Z910">
        <f>Y910*'Male Data'!X910</f>
        <v>0</v>
      </c>
      <c r="AA910">
        <f t="shared" si="29"/>
        <v>1</v>
      </c>
      <c r="AB910">
        <f>AA910*'Male Data'!X910</f>
        <v>26469</v>
      </c>
    </row>
    <row r="911" spans="1:28">
      <c r="A911">
        <f>'Male Data'!A911</f>
        <v>910</v>
      </c>
      <c r="B911" t="str">
        <f>'Male Data'!B911</f>
        <v>M</v>
      </c>
      <c r="C911" t="str">
        <f>IF(AND(MaleWeighted!C$1145=0,MaleWeighted!C$1146=0),"--",IF(AND(MaleWeighted!C$1145&gt;0,MaleWeighted!C$1146=0),IF('Male Data'!C911&gt;MaleWeighted!C$1145,'Male Data'!$X911,0),IF(AND(MaleWeighted!C$1145=0,MaleWeighted!C$1146&gt;0),IF('Male Data'!C911&lt;MaleWeighted!C$1146,'Male Data'!$X911,0),IF(AND('Male Data'!C911&gt;MaleWeighted!C$1145,'Male Data'!C911&lt;MaleWeighted!C$1146),'Male Data'!$X911,0))))</f>
        <v>--</v>
      </c>
      <c r="D911" t="str">
        <f>IF(AND(MaleWeighted!D$1145=0,MaleWeighted!D$1146=0),"--",IF(AND(MaleWeighted!D$1145&gt;0,MaleWeighted!D$1146=0),IF('Male Data'!D911&gt;MaleWeighted!D$1145,'Male Data'!$X911,0),IF(AND(MaleWeighted!D$1145=0,MaleWeighted!D$1146&gt;0),IF('Male Data'!D911&lt;MaleWeighted!D$1146,'Male Data'!$X911,0),IF(AND('Male Data'!D911&gt;MaleWeighted!D$1145,'Male Data'!D911&lt;MaleWeighted!D$1146),'Male Data'!$X911,0))))</f>
        <v>--</v>
      </c>
      <c r="E911" t="str">
        <f>IF(AND(MaleWeighted!E$1145=0,MaleWeighted!E$1146=0),"--",IF(AND(MaleWeighted!E$1145&gt;0,MaleWeighted!E$1146=0),IF('Male Data'!E911&gt;MaleWeighted!E$1145,'Male Data'!$X911,0),IF(AND(MaleWeighted!E$1145=0,MaleWeighted!E$1146&gt;0),IF('Male Data'!E911&lt;MaleWeighted!E$1146,'Male Data'!$X911,0),IF(AND('Male Data'!E911&gt;MaleWeighted!E$1145,'Male Data'!E911&lt;MaleWeighted!E$1146),'Male Data'!$X911,0))))</f>
        <v>--</v>
      </c>
      <c r="F911" t="str">
        <f>IF(AND(MaleWeighted!F$1145=0,MaleWeighted!F$1146=0),"--",IF(AND(MaleWeighted!F$1145&gt;0,MaleWeighted!F$1146=0),IF('Male Data'!F911&gt;MaleWeighted!F$1145,'Male Data'!$X911,0),IF(AND(MaleWeighted!F$1145=0,MaleWeighted!F$1146&gt;0),IF('Male Data'!F911&lt;MaleWeighted!F$1146,'Male Data'!$X911,0),IF(AND('Male Data'!F911&gt;MaleWeighted!F$1145,'Male Data'!F911&lt;MaleWeighted!F$1146),'Male Data'!$X911,0))))</f>
        <v>--</v>
      </c>
      <c r="G911" t="str">
        <f>IF(AND(MaleWeighted!G$1145=0,MaleWeighted!G$1146=0),"--",IF(AND(MaleWeighted!G$1145&gt;0,MaleWeighted!G$1146=0),IF('Male Data'!G911&gt;MaleWeighted!G$1145,'Male Data'!$X911,0),IF(AND(MaleWeighted!G$1145=0,MaleWeighted!G$1146&gt;0),IF('Male Data'!G911&lt;MaleWeighted!G$1146,'Male Data'!$X911,0),IF(AND('Male Data'!G911&gt;MaleWeighted!G$1145,'Male Data'!G911&lt;MaleWeighted!G$1146),'Male Data'!$X911,0))))</f>
        <v>--</v>
      </c>
      <c r="H911" t="str">
        <f>IF(AND(MaleWeighted!H$1145=0,MaleWeighted!H$1146=0),"--",IF(AND(MaleWeighted!H$1145&gt;0,MaleWeighted!H$1146=0),IF('Male Data'!H911&gt;MaleWeighted!H$1145,'Male Data'!$X911,0),IF(AND(MaleWeighted!H$1145=0,MaleWeighted!H$1146&gt;0),IF('Male Data'!H911&lt;MaleWeighted!H$1146,'Male Data'!$X911,0),IF(AND('Male Data'!H911&gt;MaleWeighted!H$1145,'Male Data'!H911&lt;MaleWeighted!H$1146),'Male Data'!$X911,0))))</f>
        <v>--</v>
      </c>
      <c r="I911" t="str">
        <f>IF(AND(MaleWeighted!I$1145=0,MaleWeighted!I$1146=0),"--",IF(AND(MaleWeighted!I$1145&gt;0,MaleWeighted!I$1146=0),IF('Male Data'!I911&gt;MaleWeighted!I$1145,'Male Data'!$X911,0),IF(AND(MaleWeighted!I$1145=0,MaleWeighted!I$1146&gt;0),IF('Male Data'!I911&lt;MaleWeighted!I$1146,'Male Data'!$X911,0),IF(AND('Male Data'!I911&gt;MaleWeighted!I$1145,'Male Data'!I911&lt;MaleWeighted!I$1146),'Male Data'!$X911,0))))</f>
        <v>--</v>
      </c>
      <c r="J911" t="str">
        <f>IF(AND(MaleWeighted!J$1145=0,MaleWeighted!J$1146=0),"--",IF(AND(MaleWeighted!J$1145&gt;0,MaleWeighted!J$1146=0),IF('Male Data'!J911&gt;MaleWeighted!J$1145,'Male Data'!$X911,0),IF(AND(MaleWeighted!J$1145=0,MaleWeighted!J$1146&gt;0),IF('Male Data'!J911&lt;MaleWeighted!J$1146,'Male Data'!$X911,0),IF(AND('Male Data'!J911&gt;MaleWeighted!J$1145,'Male Data'!J911&lt;MaleWeighted!J$1146),'Male Data'!$X911,0))))</f>
        <v>--</v>
      </c>
      <c r="K911" t="str">
        <f>IF(AND(MaleWeighted!K$1145=0,MaleWeighted!K$1146=0),"--",IF(AND(MaleWeighted!K$1145&gt;0,MaleWeighted!K$1146=0),IF('Male Data'!K911&gt;MaleWeighted!K$1145,'Male Data'!$X911,0),IF(AND(MaleWeighted!K$1145=0,MaleWeighted!K$1146&gt;0),IF('Male Data'!K911&lt;MaleWeighted!K$1146,'Male Data'!$X911,0),IF(AND('Male Data'!K911&gt;MaleWeighted!K$1145,'Male Data'!K911&lt;MaleWeighted!K$1146),'Male Data'!$X911,0))))</f>
        <v>--</v>
      </c>
      <c r="L911" t="str">
        <f>IF(AND(MaleWeighted!L$1145=0,MaleWeighted!L$1146=0),"--",IF(AND(MaleWeighted!L$1145&gt;0,MaleWeighted!L$1146=0),IF('Male Data'!L911&gt;MaleWeighted!L$1145,'Male Data'!$X911,0),IF(AND(MaleWeighted!L$1145=0,MaleWeighted!L$1146&gt;0),IF('Male Data'!L911&lt;MaleWeighted!L$1146,'Male Data'!$X911,0),IF(AND('Male Data'!L911&gt;MaleWeighted!L$1145,'Male Data'!L911&lt;MaleWeighted!L$1146),'Male Data'!$X911,0))))</f>
        <v>--</v>
      </c>
      <c r="M911" t="str">
        <f>IF(AND(MaleWeighted!M$1145=0,MaleWeighted!M$1146=0),"--",IF(AND(MaleWeighted!M$1145&gt;0,MaleWeighted!M$1146=0),IF('Male Data'!M911&gt;MaleWeighted!M$1145,'Male Data'!$X911,0),IF(AND(MaleWeighted!M$1145=0,MaleWeighted!M$1146&gt;0),IF('Male Data'!M911&lt;MaleWeighted!M$1146,'Male Data'!$X911,0),IF(AND('Male Data'!M911&gt;MaleWeighted!M$1145,'Male Data'!M911&lt;MaleWeighted!M$1146),'Male Data'!$X911,0))))</f>
        <v>--</v>
      </c>
      <c r="N911" t="str">
        <f>IF(AND(MaleWeighted!N$1145=0,MaleWeighted!N$1146=0),"--",IF(AND(MaleWeighted!N$1145&gt;0,MaleWeighted!N$1146=0),IF('Male Data'!N911&gt;MaleWeighted!N$1145,'Male Data'!$X911,0),IF(AND(MaleWeighted!N$1145=0,MaleWeighted!N$1146&gt;0),IF('Male Data'!N911&lt;MaleWeighted!N$1146,'Male Data'!$X911,0),IF(AND('Male Data'!N911&gt;MaleWeighted!N$1145,'Male Data'!N911&lt;MaleWeighted!N$1146),'Male Data'!$X911,0))))</f>
        <v>--</v>
      </c>
      <c r="O911" t="str">
        <f>IF(AND(MaleWeighted!O$1145=0,MaleWeighted!O$1146=0),"--",IF(AND(MaleWeighted!O$1145&gt;0,MaleWeighted!O$1146=0),IF('Male Data'!O911&gt;MaleWeighted!O$1145,'Male Data'!$X911,0),IF(AND(MaleWeighted!O$1145=0,MaleWeighted!O$1146&gt;0),IF('Male Data'!O911&lt;MaleWeighted!O$1146,'Male Data'!$X911,0),IF(AND('Male Data'!O911&gt;MaleWeighted!O$1145,'Male Data'!O911&lt;MaleWeighted!O$1146),'Male Data'!$X911,0))))</f>
        <v>--</v>
      </c>
      <c r="P911" t="str">
        <f>IF(AND(MaleWeighted!P$1145=0,MaleWeighted!P$1146=0),"--",IF(AND(MaleWeighted!P$1145&gt;0,MaleWeighted!P$1146=0),IF('Male Data'!P911&gt;MaleWeighted!P$1145,'Male Data'!$X911,0),IF(AND(MaleWeighted!P$1145=0,MaleWeighted!P$1146&gt;0),IF('Male Data'!P911&lt;MaleWeighted!P$1146,'Male Data'!$X911,0),IF(AND('Male Data'!P911&gt;MaleWeighted!P$1145,'Male Data'!P911&lt;MaleWeighted!P$1146),'Male Data'!$X911,0))))</f>
        <v>--</v>
      </c>
      <c r="Q911" t="str">
        <f>IF(AND(MaleWeighted!Q$1145=0,MaleWeighted!Q$1146=0),"--",IF(AND(MaleWeighted!Q$1145&gt;0,MaleWeighted!Q$1146=0),IF('Male Data'!Q911&gt;MaleWeighted!Q$1145,'Male Data'!$X911,0),IF(AND(MaleWeighted!Q$1145=0,MaleWeighted!Q$1146&gt;0),IF('Male Data'!Q911&lt;MaleWeighted!Q$1146,'Male Data'!$X911,0),IF(AND('Male Data'!Q911&gt;MaleWeighted!Q$1145,'Male Data'!Q911&lt;MaleWeighted!Q$1146),'Male Data'!$X911,0))))</f>
        <v>--</v>
      </c>
      <c r="R911" t="str">
        <f>IF(AND(MaleWeighted!R$1145=0,MaleWeighted!R$1146=0),"--",IF(AND(MaleWeighted!R$1145&gt;0,MaleWeighted!R$1146=0),IF('Male Data'!R911&gt;MaleWeighted!R$1145,'Male Data'!$X911,0),IF(AND(MaleWeighted!R$1145=0,MaleWeighted!R$1146&gt;0),IF('Male Data'!R911&lt;MaleWeighted!R$1146,'Male Data'!$X911,0),IF(AND('Male Data'!R911&gt;MaleWeighted!R$1145,'Male Data'!R911&lt;MaleWeighted!R$1146),'Male Data'!$X911,0))))</f>
        <v>--</v>
      </c>
      <c r="S911" t="str">
        <f>IF(AND(MaleWeighted!S$1145=0,MaleWeighted!S$1146=0),"--",IF(AND(MaleWeighted!S$1145&gt;0,MaleWeighted!S$1146=0),IF('Male Data'!S911&gt;MaleWeighted!S$1145,'Male Data'!$X911,0),IF(AND(MaleWeighted!S$1145=0,MaleWeighted!S$1146&gt;0),IF('Male Data'!S911&lt;MaleWeighted!S$1146,'Male Data'!$X911,0),IF(AND('Male Data'!S911&gt;MaleWeighted!S$1145,'Male Data'!S911&lt;MaleWeighted!S$1146),'Male Data'!$X911,0))))</f>
        <v>--</v>
      </c>
      <c r="T911" t="str">
        <f>IF(AND(MaleWeighted!T$1145=0,MaleWeighted!T$1146=0),"--",IF(AND(MaleWeighted!T$1145&gt;0,MaleWeighted!T$1146=0),IF('Male Data'!T911&gt;MaleWeighted!T$1145,'Male Data'!$X911,0),IF(AND(MaleWeighted!T$1145=0,MaleWeighted!T$1146&gt;0),IF('Male Data'!$T911&lt;MaleWeighted!T$1146,'Male Data'!$X911,0),IF(AND('Male Data'!T911&gt;MaleWeighted!T$1145,'Male Data'!T911&lt;MaleWeighted!T$1146),'Male Data'!$X911,0))))</f>
        <v>--</v>
      </c>
      <c r="U911" t="str">
        <f>IF(AND(MaleWeighted!U$1145=0,MaleWeighted!U$1146=0),"--",IF(AND(MaleWeighted!U$1145&gt;0,MaleWeighted!U$1146=0),IF('Male Data'!U911&gt;MaleWeighted!U$1145,'Male Data'!$X911,0),IF(AND(MaleWeighted!U$1145=0,MaleWeighted!U$1146&gt;0),IF('Male Data'!U911&lt;MaleWeighted!U$1146,'Male Data'!$X911,0),IF(AND('Male Data'!U911&gt;MaleWeighted!U$1145,'Male Data'!U911&lt;MaleWeighted!U$1146),'Male Data'!$X911,0))))</f>
        <v>--</v>
      </c>
      <c r="V911" t="str">
        <f>IF(AND(MaleWeighted!V$1145=0,MaleWeighted!V$1146=0),"--",IF(AND(MaleWeighted!V$1145&gt;0,MaleWeighted!V$1146=0),IF('Male Data'!V911&gt;MaleWeighted!V$1145,'Male Data'!$X911,0),IF(AND(MaleWeighted!V$1145=0,MaleWeighted!V$1146&gt;0),IF('Male Data'!V911&lt;MaleWeighted!V$1146,'Male Data'!$X911,0),IF(AND('Male Data'!V911&gt;MaleWeighted!V$1145,'Male Data'!V911&lt;MaleWeighted!V$1146),'Male Data'!$X911,0))))</f>
        <v>--</v>
      </c>
      <c r="W911" t="str">
        <f>IF(AND(MaleWeighted!W$1145=0,MaleWeighted!W$1146=0),"--",IF(AND(MaleWeighted!W$1145&gt;0,MaleWeighted!W$1146=0),IF('Male Data'!W911&gt;MaleWeighted!W$1145,'Male Data'!$X911,0),IF(AND(MaleWeighted!W$1145=0,MaleWeighted!W$1146&gt;0),IF('Male Data'!W911&lt;MaleWeighted!W$1146,'Male Data'!$X911,0),IF(AND('Male Data'!W911&gt;MaleWeighted!W$1145,'Male Data'!W911&lt;MaleWeighted!W$1146),'Male Data'!$X911,0))))</f>
        <v>--</v>
      </c>
      <c r="Y911">
        <f t="shared" si="28"/>
        <v>0</v>
      </c>
      <c r="Z911">
        <f>Y911*'Male Data'!X911</f>
        <v>0</v>
      </c>
      <c r="AA911">
        <f t="shared" si="29"/>
        <v>1</v>
      </c>
      <c r="AB911">
        <f>AA911*'Male Data'!X911</f>
        <v>253002</v>
      </c>
    </row>
    <row r="912" spans="1:28">
      <c r="A912">
        <f>'Male Data'!A912</f>
        <v>911</v>
      </c>
      <c r="B912" t="str">
        <f>'Male Data'!B912</f>
        <v>M</v>
      </c>
      <c r="C912" t="str">
        <f>IF(AND(MaleWeighted!C$1145=0,MaleWeighted!C$1146=0),"--",IF(AND(MaleWeighted!C$1145&gt;0,MaleWeighted!C$1146=0),IF('Male Data'!C912&gt;MaleWeighted!C$1145,'Male Data'!$X912,0),IF(AND(MaleWeighted!C$1145=0,MaleWeighted!C$1146&gt;0),IF('Male Data'!C912&lt;MaleWeighted!C$1146,'Male Data'!$X912,0),IF(AND('Male Data'!C912&gt;MaleWeighted!C$1145,'Male Data'!C912&lt;MaleWeighted!C$1146),'Male Data'!$X912,0))))</f>
        <v>--</v>
      </c>
      <c r="D912" t="str">
        <f>IF(AND(MaleWeighted!D$1145=0,MaleWeighted!D$1146=0),"--",IF(AND(MaleWeighted!D$1145&gt;0,MaleWeighted!D$1146=0),IF('Male Data'!D912&gt;MaleWeighted!D$1145,'Male Data'!$X912,0),IF(AND(MaleWeighted!D$1145=0,MaleWeighted!D$1146&gt;0),IF('Male Data'!D912&lt;MaleWeighted!D$1146,'Male Data'!$X912,0),IF(AND('Male Data'!D912&gt;MaleWeighted!D$1145,'Male Data'!D912&lt;MaleWeighted!D$1146),'Male Data'!$X912,0))))</f>
        <v>--</v>
      </c>
      <c r="E912" t="str">
        <f>IF(AND(MaleWeighted!E$1145=0,MaleWeighted!E$1146=0),"--",IF(AND(MaleWeighted!E$1145&gt;0,MaleWeighted!E$1146=0),IF('Male Data'!E912&gt;MaleWeighted!E$1145,'Male Data'!$X912,0),IF(AND(MaleWeighted!E$1145=0,MaleWeighted!E$1146&gt;0),IF('Male Data'!E912&lt;MaleWeighted!E$1146,'Male Data'!$X912,0),IF(AND('Male Data'!E912&gt;MaleWeighted!E$1145,'Male Data'!E912&lt;MaleWeighted!E$1146),'Male Data'!$X912,0))))</f>
        <v>--</v>
      </c>
      <c r="F912" t="str">
        <f>IF(AND(MaleWeighted!F$1145=0,MaleWeighted!F$1146=0),"--",IF(AND(MaleWeighted!F$1145&gt;0,MaleWeighted!F$1146=0),IF('Male Data'!F912&gt;MaleWeighted!F$1145,'Male Data'!$X912,0),IF(AND(MaleWeighted!F$1145=0,MaleWeighted!F$1146&gt;0),IF('Male Data'!F912&lt;MaleWeighted!F$1146,'Male Data'!$X912,0),IF(AND('Male Data'!F912&gt;MaleWeighted!F$1145,'Male Data'!F912&lt;MaleWeighted!F$1146),'Male Data'!$X912,0))))</f>
        <v>--</v>
      </c>
      <c r="G912" t="str">
        <f>IF(AND(MaleWeighted!G$1145=0,MaleWeighted!G$1146=0),"--",IF(AND(MaleWeighted!G$1145&gt;0,MaleWeighted!G$1146=0),IF('Male Data'!G912&gt;MaleWeighted!G$1145,'Male Data'!$X912,0),IF(AND(MaleWeighted!G$1145=0,MaleWeighted!G$1146&gt;0),IF('Male Data'!G912&lt;MaleWeighted!G$1146,'Male Data'!$X912,0),IF(AND('Male Data'!G912&gt;MaleWeighted!G$1145,'Male Data'!G912&lt;MaleWeighted!G$1146),'Male Data'!$X912,0))))</f>
        <v>--</v>
      </c>
      <c r="H912" t="str">
        <f>IF(AND(MaleWeighted!H$1145=0,MaleWeighted!H$1146=0),"--",IF(AND(MaleWeighted!H$1145&gt;0,MaleWeighted!H$1146=0),IF('Male Data'!H912&gt;MaleWeighted!H$1145,'Male Data'!$X912,0),IF(AND(MaleWeighted!H$1145=0,MaleWeighted!H$1146&gt;0),IF('Male Data'!H912&lt;MaleWeighted!H$1146,'Male Data'!$X912,0),IF(AND('Male Data'!H912&gt;MaleWeighted!H$1145,'Male Data'!H912&lt;MaleWeighted!H$1146),'Male Data'!$X912,0))))</f>
        <v>--</v>
      </c>
      <c r="I912" t="str">
        <f>IF(AND(MaleWeighted!I$1145=0,MaleWeighted!I$1146=0),"--",IF(AND(MaleWeighted!I$1145&gt;0,MaleWeighted!I$1146=0),IF('Male Data'!I912&gt;MaleWeighted!I$1145,'Male Data'!$X912,0),IF(AND(MaleWeighted!I$1145=0,MaleWeighted!I$1146&gt;0),IF('Male Data'!I912&lt;MaleWeighted!I$1146,'Male Data'!$X912,0),IF(AND('Male Data'!I912&gt;MaleWeighted!I$1145,'Male Data'!I912&lt;MaleWeighted!I$1146),'Male Data'!$X912,0))))</f>
        <v>--</v>
      </c>
      <c r="J912" t="str">
        <f>IF(AND(MaleWeighted!J$1145=0,MaleWeighted!J$1146=0),"--",IF(AND(MaleWeighted!J$1145&gt;0,MaleWeighted!J$1146=0),IF('Male Data'!J912&gt;MaleWeighted!J$1145,'Male Data'!$X912,0),IF(AND(MaleWeighted!J$1145=0,MaleWeighted!J$1146&gt;0),IF('Male Data'!J912&lt;MaleWeighted!J$1146,'Male Data'!$X912,0),IF(AND('Male Data'!J912&gt;MaleWeighted!J$1145,'Male Data'!J912&lt;MaleWeighted!J$1146),'Male Data'!$X912,0))))</f>
        <v>--</v>
      </c>
      <c r="K912" t="str">
        <f>IF(AND(MaleWeighted!K$1145=0,MaleWeighted!K$1146=0),"--",IF(AND(MaleWeighted!K$1145&gt;0,MaleWeighted!K$1146=0),IF('Male Data'!K912&gt;MaleWeighted!K$1145,'Male Data'!$X912,0),IF(AND(MaleWeighted!K$1145=0,MaleWeighted!K$1146&gt;0),IF('Male Data'!K912&lt;MaleWeighted!K$1146,'Male Data'!$X912,0),IF(AND('Male Data'!K912&gt;MaleWeighted!K$1145,'Male Data'!K912&lt;MaleWeighted!K$1146),'Male Data'!$X912,0))))</f>
        <v>--</v>
      </c>
      <c r="L912" t="str">
        <f>IF(AND(MaleWeighted!L$1145=0,MaleWeighted!L$1146=0),"--",IF(AND(MaleWeighted!L$1145&gt;0,MaleWeighted!L$1146=0),IF('Male Data'!L912&gt;MaleWeighted!L$1145,'Male Data'!$X912,0),IF(AND(MaleWeighted!L$1145=0,MaleWeighted!L$1146&gt;0),IF('Male Data'!L912&lt;MaleWeighted!L$1146,'Male Data'!$X912,0),IF(AND('Male Data'!L912&gt;MaleWeighted!L$1145,'Male Data'!L912&lt;MaleWeighted!L$1146),'Male Data'!$X912,0))))</f>
        <v>--</v>
      </c>
      <c r="M912" t="str">
        <f>IF(AND(MaleWeighted!M$1145=0,MaleWeighted!M$1146=0),"--",IF(AND(MaleWeighted!M$1145&gt;0,MaleWeighted!M$1146=0),IF('Male Data'!M912&gt;MaleWeighted!M$1145,'Male Data'!$X912,0),IF(AND(MaleWeighted!M$1145=0,MaleWeighted!M$1146&gt;0),IF('Male Data'!M912&lt;MaleWeighted!M$1146,'Male Data'!$X912,0),IF(AND('Male Data'!M912&gt;MaleWeighted!M$1145,'Male Data'!M912&lt;MaleWeighted!M$1146),'Male Data'!$X912,0))))</f>
        <v>--</v>
      </c>
      <c r="N912" t="str">
        <f>IF(AND(MaleWeighted!N$1145=0,MaleWeighted!N$1146=0),"--",IF(AND(MaleWeighted!N$1145&gt;0,MaleWeighted!N$1146=0),IF('Male Data'!N912&gt;MaleWeighted!N$1145,'Male Data'!$X912,0),IF(AND(MaleWeighted!N$1145=0,MaleWeighted!N$1146&gt;0),IF('Male Data'!N912&lt;MaleWeighted!N$1146,'Male Data'!$X912,0),IF(AND('Male Data'!N912&gt;MaleWeighted!N$1145,'Male Data'!N912&lt;MaleWeighted!N$1146),'Male Data'!$X912,0))))</f>
        <v>--</v>
      </c>
      <c r="O912" t="str">
        <f>IF(AND(MaleWeighted!O$1145=0,MaleWeighted!O$1146=0),"--",IF(AND(MaleWeighted!O$1145&gt;0,MaleWeighted!O$1146=0),IF('Male Data'!O912&gt;MaleWeighted!O$1145,'Male Data'!$X912,0),IF(AND(MaleWeighted!O$1145=0,MaleWeighted!O$1146&gt;0),IF('Male Data'!O912&lt;MaleWeighted!O$1146,'Male Data'!$X912,0),IF(AND('Male Data'!O912&gt;MaleWeighted!O$1145,'Male Data'!O912&lt;MaleWeighted!O$1146),'Male Data'!$X912,0))))</f>
        <v>--</v>
      </c>
      <c r="P912" t="str">
        <f>IF(AND(MaleWeighted!P$1145=0,MaleWeighted!P$1146=0),"--",IF(AND(MaleWeighted!P$1145&gt;0,MaleWeighted!P$1146=0),IF('Male Data'!P912&gt;MaleWeighted!P$1145,'Male Data'!$X912,0),IF(AND(MaleWeighted!P$1145=0,MaleWeighted!P$1146&gt;0),IF('Male Data'!P912&lt;MaleWeighted!P$1146,'Male Data'!$X912,0),IF(AND('Male Data'!P912&gt;MaleWeighted!P$1145,'Male Data'!P912&lt;MaleWeighted!P$1146),'Male Data'!$X912,0))))</f>
        <v>--</v>
      </c>
      <c r="Q912" t="str">
        <f>IF(AND(MaleWeighted!Q$1145=0,MaleWeighted!Q$1146=0),"--",IF(AND(MaleWeighted!Q$1145&gt;0,MaleWeighted!Q$1146=0),IF('Male Data'!Q912&gt;MaleWeighted!Q$1145,'Male Data'!$X912,0),IF(AND(MaleWeighted!Q$1145=0,MaleWeighted!Q$1146&gt;0),IF('Male Data'!Q912&lt;MaleWeighted!Q$1146,'Male Data'!$X912,0),IF(AND('Male Data'!Q912&gt;MaleWeighted!Q$1145,'Male Data'!Q912&lt;MaleWeighted!Q$1146),'Male Data'!$X912,0))))</f>
        <v>--</v>
      </c>
      <c r="R912" t="str">
        <f>IF(AND(MaleWeighted!R$1145=0,MaleWeighted!R$1146=0),"--",IF(AND(MaleWeighted!R$1145&gt;0,MaleWeighted!R$1146=0),IF('Male Data'!R912&gt;MaleWeighted!R$1145,'Male Data'!$X912,0),IF(AND(MaleWeighted!R$1145=0,MaleWeighted!R$1146&gt;0),IF('Male Data'!R912&lt;MaleWeighted!R$1146,'Male Data'!$X912,0),IF(AND('Male Data'!R912&gt;MaleWeighted!R$1145,'Male Data'!R912&lt;MaleWeighted!R$1146),'Male Data'!$X912,0))))</f>
        <v>--</v>
      </c>
      <c r="S912" t="str">
        <f>IF(AND(MaleWeighted!S$1145=0,MaleWeighted!S$1146=0),"--",IF(AND(MaleWeighted!S$1145&gt;0,MaleWeighted!S$1146=0),IF('Male Data'!S912&gt;MaleWeighted!S$1145,'Male Data'!$X912,0),IF(AND(MaleWeighted!S$1145=0,MaleWeighted!S$1146&gt;0),IF('Male Data'!S912&lt;MaleWeighted!S$1146,'Male Data'!$X912,0),IF(AND('Male Data'!S912&gt;MaleWeighted!S$1145,'Male Data'!S912&lt;MaleWeighted!S$1146),'Male Data'!$X912,0))))</f>
        <v>--</v>
      </c>
      <c r="T912" t="str">
        <f>IF(AND(MaleWeighted!T$1145=0,MaleWeighted!T$1146=0),"--",IF(AND(MaleWeighted!T$1145&gt;0,MaleWeighted!T$1146=0),IF('Male Data'!T912&gt;MaleWeighted!T$1145,'Male Data'!$X912,0),IF(AND(MaleWeighted!T$1145=0,MaleWeighted!T$1146&gt;0),IF('Male Data'!$T912&lt;MaleWeighted!T$1146,'Male Data'!$X912,0),IF(AND('Male Data'!T912&gt;MaleWeighted!T$1145,'Male Data'!T912&lt;MaleWeighted!T$1146),'Male Data'!$X912,0))))</f>
        <v>--</v>
      </c>
      <c r="U912" t="str">
        <f>IF(AND(MaleWeighted!U$1145=0,MaleWeighted!U$1146=0),"--",IF(AND(MaleWeighted!U$1145&gt;0,MaleWeighted!U$1146=0),IF('Male Data'!U912&gt;MaleWeighted!U$1145,'Male Data'!$X912,0),IF(AND(MaleWeighted!U$1145=0,MaleWeighted!U$1146&gt;0),IF('Male Data'!U912&lt;MaleWeighted!U$1146,'Male Data'!$X912,0),IF(AND('Male Data'!U912&gt;MaleWeighted!U$1145,'Male Data'!U912&lt;MaleWeighted!U$1146),'Male Data'!$X912,0))))</f>
        <v>--</v>
      </c>
      <c r="V912" t="str">
        <f>IF(AND(MaleWeighted!V$1145=0,MaleWeighted!V$1146=0),"--",IF(AND(MaleWeighted!V$1145&gt;0,MaleWeighted!V$1146=0),IF('Male Data'!V912&gt;MaleWeighted!V$1145,'Male Data'!$X912,0),IF(AND(MaleWeighted!V$1145=0,MaleWeighted!V$1146&gt;0),IF('Male Data'!V912&lt;MaleWeighted!V$1146,'Male Data'!$X912,0),IF(AND('Male Data'!V912&gt;MaleWeighted!V$1145,'Male Data'!V912&lt;MaleWeighted!V$1146),'Male Data'!$X912,0))))</f>
        <v>--</v>
      </c>
      <c r="W912" t="str">
        <f>IF(AND(MaleWeighted!W$1145=0,MaleWeighted!W$1146=0),"--",IF(AND(MaleWeighted!W$1145&gt;0,MaleWeighted!W$1146=0),IF('Male Data'!W912&gt;MaleWeighted!W$1145,'Male Data'!$X912,0),IF(AND(MaleWeighted!W$1145=0,MaleWeighted!W$1146&gt;0),IF('Male Data'!W912&lt;MaleWeighted!W$1146,'Male Data'!$X912,0),IF(AND('Male Data'!W912&gt;MaleWeighted!W$1145,'Male Data'!W912&lt;MaleWeighted!W$1146),'Male Data'!$X912,0))))</f>
        <v>--</v>
      </c>
      <c r="Y912">
        <f t="shared" si="28"/>
        <v>0</v>
      </c>
      <c r="Z912">
        <f>Y912*'Male Data'!X912</f>
        <v>0</v>
      </c>
      <c r="AA912">
        <f t="shared" si="29"/>
        <v>1</v>
      </c>
      <c r="AB912">
        <f>AA912*'Male Data'!X912</f>
        <v>248819</v>
      </c>
    </row>
    <row r="913" spans="1:28">
      <c r="A913">
        <f>'Male Data'!A913</f>
        <v>912</v>
      </c>
      <c r="B913" t="str">
        <f>'Male Data'!B913</f>
        <v>M</v>
      </c>
      <c r="C913" t="str">
        <f>IF(AND(MaleWeighted!C$1145=0,MaleWeighted!C$1146=0),"--",IF(AND(MaleWeighted!C$1145&gt;0,MaleWeighted!C$1146=0),IF('Male Data'!C913&gt;MaleWeighted!C$1145,'Male Data'!$X913,0),IF(AND(MaleWeighted!C$1145=0,MaleWeighted!C$1146&gt;0),IF('Male Data'!C913&lt;MaleWeighted!C$1146,'Male Data'!$X913,0),IF(AND('Male Data'!C913&gt;MaleWeighted!C$1145,'Male Data'!C913&lt;MaleWeighted!C$1146),'Male Data'!$X913,0))))</f>
        <v>--</v>
      </c>
      <c r="D913" t="str">
        <f>IF(AND(MaleWeighted!D$1145=0,MaleWeighted!D$1146=0),"--",IF(AND(MaleWeighted!D$1145&gt;0,MaleWeighted!D$1146=0),IF('Male Data'!D913&gt;MaleWeighted!D$1145,'Male Data'!$X913,0),IF(AND(MaleWeighted!D$1145=0,MaleWeighted!D$1146&gt;0),IF('Male Data'!D913&lt;MaleWeighted!D$1146,'Male Data'!$X913,0),IF(AND('Male Data'!D913&gt;MaleWeighted!D$1145,'Male Data'!D913&lt;MaleWeighted!D$1146),'Male Data'!$X913,0))))</f>
        <v>--</v>
      </c>
      <c r="E913" t="str">
        <f>IF(AND(MaleWeighted!E$1145=0,MaleWeighted!E$1146=0),"--",IF(AND(MaleWeighted!E$1145&gt;0,MaleWeighted!E$1146=0),IF('Male Data'!E913&gt;MaleWeighted!E$1145,'Male Data'!$X913,0),IF(AND(MaleWeighted!E$1145=0,MaleWeighted!E$1146&gt;0),IF('Male Data'!E913&lt;MaleWeighted!E$1146,'Male Data'!$X913,0),IF(AND('Male Data'!E913&gt;MaleWeighted!E$1145,'Male Data'!E913&lt;MaleWeighted!E$1146),'Male Data'!$X913,0))))</f>
        <v>--</v>
      </c>
      <c r="F913" t="str">
        <f>IF(AND(MaleWeighted!F$1145=0,MaleWeighted!F$1146=0),"--",IF(AND(MaleWeighted!F$1145&gt;0,MaleWeighted!F$1146=0),IF('Male Data'!F913&gt;MaleWeighted!F$1145,'Male Data'!$X913,0),IF(AND(MaleWeighted!F$1145=0,MaleWeighted!F$1146&gt;0),IF('Male Data'!F913&lt;MaleWeighted!F$1146,'Male Data'!$X913,0),IF(AND('Male Data'!F913&gt;MaleWeighted!F$1145,'Male Data'!F913&lt;MaleWeighted!F$1146),'Male Data'!$X913,0))))</f>
        <v>--</v>
      </c>
      <c r="G913" t="str">
        <f>IF(AND(MaleWeighted!G$1145=0,MaleWeighted!G$1146=0),"--",IF(AND(MaleWeighted!G$1145&gt;0,MaleWeighted!G$1146=0),IF('Male Data'!G913&gt;MaleWeighted!G$1145,'Male Data'!$X913,0),IF(AND(MaleWeighted!G$1145=0,MaleWeighted!G$1146&gt;0),IF('Male Data'!G913&lt;MaleWeighted!G$1146,'Male Data'!$X913,0),IF(AND('Male Data'!G913&gt;MaleWeighted!G$1145,'Male Data'!G913&lt;MaleWeighted!G$1146),'Male Data'!$X913,0))))</f>
        <v>--</v>
      </c>
      <c r="H913" t="str">
        <f>IF(AND(MaleWeighted!H$1145=0,MaleWeighted!H$1146=0),"--",IF(AND(MaleWeighted!H$1145&gt;0,MaleWeighted!H$1146=0),IF('Male Data'!H913&gt;MaleWeighted!H$1145,'Male Data'!$X913,0),IF(AND(MaleWeighted!H$1145=0,MaleWeighted!H$1146&gt;0),IF('Male Data'!H913&lt;MaleWeighted!H$1146,'Male Data'!$X913,0),IF(AND('Male Data'!H913&gt;MaleWeighted!H$1145,'Male Data'!H913&lt;MaleWeighted!H$1146),'Male Data'!$X913,0))))</f>
        <v>--</v>
      </c>
      <c r="I913" t="str">
        <f>IF(AND(MaleWeighted!I$1145=0,MaleWeighted!I$1146=0),"--",IF(AND(MaleWeighted!I$1145&gt;0,MaleWeighted!I$1146=0),IF('Male Data'!I913&gt;MaleWeighted!I$1145,'Male Data'!$X913,0),IF(AND(MaleWeighted!I$1145=0,MaleWeighted!I$1146&gt;0),IF('Male Data'!I913&lt;MaleWeighted!I$1146,'Male Data'!$X913,0),IF(AND('Male Data'!I913&gt;MaleWeighted!I$1145,'Male Data'!I913&lt;MaleWeighted!I$1146),'Male Data'!$X913,0))))</f>
        <v>--</v>
      </c>
      <c r="J913" t="str">
        <f>IF(AND(MaleWeighted!J$1145=0,MaleWeighted!J$1146=0),"--",IF(AND(MaleWeighted!J$1145&gt;0,MaleWeighted!J$1146=0),IF('Male Data'!J913&gt;MaleWeighted!J$1145,'Male Data'!$X913,0),IF(AND(MaleWeighted!J$1145=0,MaleWeighted!J$1146&gt;0),IF('Male Data'!J913&lt;MaleWeighted!J$1146,'Male Data'!$X913,0),IF(AND('Male Data'!J913&gt;MaleWeighted!J$1145,'Male Data'!J913&lt;MaleWeighted!J$1146),'Male Data'!$X913,0))))</f>
        <v>--</v>
      </c>
      <c r="K913" t="str">
        <f>IF(AND(MaleWeighted!K$1145=0,MaleWeighted!K$1146=0),"--",IF(AND(MaleWeighted!K$1145&gt;0,MaleWeighted!K$1146=0),IF('Male Data'!K913&gt;MaleWeighted!K$1145,'Male Data'!$X913,0),IF(AND(MaleWeighted!K$1145=0,MaleWeighted!K$1146&gt;0),IF('Male Data'!K913&lt;MaleWeighted!K$1146,'Male Data'!$X913,0),IF(AND('Male Data'!K913&gt;MaleWeighted!K$1145,'Male Data'!K913&lt;MaleWeighted!K$1146),'Male Data'!$X913,0))))</f>
        <v>--</v>
      </c>
      <c r="L913" t="str">
        <f>IF(AND(MaleWeighted!L$1145=0,MaleWeighted!L$1146=0),"--",IF(AND(MaleWeighted!L$1145&gt;0,MaleWeighted!L$1146=0),IF('Male Data'!L913&gt;MaleWeighted!L$1145,'Male Data'!$X913,0),IF(AND(MaleWeighted!L$1145=0,MaleWeighted!L$1146&gt;0),IF('Male Data'!L913&lt;MaleWeighted!L$1146,'Male Data'!$X913,0),IF(AND('Male Data'!L913&gt;MaleWeighted!L$1145,'Male Data'!L913&lt;MaleWeighted!L$1146),'Male Data'!$X913,0))))</f>
        <v>--</v>
      </c>
      <c r="M913" t="str">
        <f>IF(AND(MaleWeighted!M$1145=0,MaleWeighted!M$1146=0),"--",IF(AND(MaleWeighted!M$1145&gt;0,MaleWeighted!M$1146=0),IF('Male Data'!M913&gt;MaleWeighted!M$1145,'Male Data'!$X913,0),IF(AND(MaleWeighted!M$1145=0,MaleWeighted!M$1146&gt;0),IF('Male Data'!M913&lt;MaleWeighted!M$1146,'Male Data'!$X913,0),IF(AND('Male Data'!M913&gt;MaleWeighted!M$1145,'Male Data'!M913&lt;MaleWeighted!M$1146),'Male Data'!$X913,0))))</f>
        <v>--</v>
      </c>
      <c r="N913" t="str">
        <f>IF(AND(MaleWeighted!N$1145=0,MaleWeighted!N$1146=0),"--",IF(AND(MaleWeighted!N$1145&gt;0,MaleWeighted!N$1146=0),IF('Male Data'!N913&gt;MaleWeighted!N$1145,'Male Data'!$X913,0),IF(AND(MaleWeighted!N$1145=0,MaleWeighted!N$1146&gt;0),IF('Male Data'!N913&lt;MaleWeighted!N$1146,'Male Data'!$X913,0),IF(AND('Male Data'!N913&gt;MaleWeighted!N$1145,'Male Data'!N913&lt;MaleWeighted!N$1146),'Male Data'!$X913,0))))</f>
        <v>--</v>
      </c>
      <c r="O913" t="str">
        <f>IF(AND(MaleWeighted!O$1145=0,MaleWeighted!O$1146=0),"--",IF(AND(MaleWeighted!O$1145&gt;0,MaleWeighted!O$1146=0),IF('Male Data'!O913&gt;MaleWeighted!O$1145,'Male Data'!$X913,0),IF(AND(MaleWeighted!O$1145=0,MaleWeighted!O$1146&gt;0),IF('Male Data'!O913&lt;MaleWeighted!O$1146,'Male Data'!$X913,0),IF(AND('Male Data'!O913&gt;MaleWeighted!O$1145,'Male Data'!O913&lt;MaleWeighted!O$1146),'Male Data'!$X913,0))))</f>
        <v>--</v>
      </c>
      <c r="P913" t="str">
        <f>IF(AND(MaleWeighted!P$1145=0,MaleWeighted!P$1146=0),"--",IF(AND(MaleWeighted!P$1145&gt;0,MaleWeighted!P$1146=0),IF('Male Data'!P913&gt;MaleWeighted!P$1145,'Male Data'!$X913,0),IF(AND(MaleWeighted!P$1145=0,MaleWeighted!P$1146&gt;0),IF('Male Data'!P913&lt;MaleWeighted!P$1146,'Male Data'!$X913,0),IF(AND('Male Data'!P913&gt;MaleWeighted!P$1145,'Male Data'!P913&lt;MaleWeighted!P$1146),'Male Data'!$X913,0))))</f>
        <v>--</v>
      </c>
      <c r="Q913" t="str">
        <f>IF(AND(MaleWeighted!Q$1145=0,MaleWeighted!Q$1146=0),"--",IF(AND(MaleWeighted!Q$1145&gt;0,MaleWeighted!Q$1146=0),IF('Male Data'!Q913&gt;MaleWeighted!Q$1145,'Male Data'!$X913,0),IF(AND(MaleWeighted!Q$1145=0,MaleWeighted!Q$1146&gt;0),IF('Male Data'!Q913&lt;MaleWeighted!Q$1146,'Male Data'!$X913,0),IF(AND('Male Data'!Q913&gt;MaleWeighted!Q$1145,'Male Data'!Q913&lt;MaleWeighted!Q$1146),'Male Data'!$X913,0))))</f>
        <v>--</v>
      </c>
      <c r="R913" t="str">
        <f>IF(AND(MaleWeighted!R$1145=0,MaleWeighted!R$1146=0),"--",IF(AND(MaleWeighted!R$1145&gt;0,MaleWeighted!R$1146=0),IF('Male Data'!R913&gt;MaleWeighted!R$1145,'Male Data'!$X913,0),IF(AND(MaleWeighted!R$1145=0,MaleWeighted!R$1146&gt;0),IF('Male Data'!R913&lt;MaleWeighted!R$1146,'Male Data'!$X913,0),IF(AND('Male Data'!R913&gt;MaleWeighted!R$1145,'Male Data'!R913&lt;MaleWeighted!R$1146),'Male Data'!$X913,0))))</f>
        <v>--</v>
      </c>
      <c r="S913" t="str">
        <f>IF(AND(MaleWeighted!S$1145=0,MaleWeighted!S$1146=0),"--",IF(AND(MaleWeighted!S$1145&gt;0,MaleWeighted!S$1146=0),IF('Male Data'!S913&gt;MaleWeighted!S$1145,'Male Data'!$X913,0),IF(AND(MaleWeighted!S$1145=0,MaleWeighted!S$1146&gt;0),IF('Male Data'!S913&lt;MaleWeighted!S$1146,'Male Data'!$X913,0),IF(AND('Male Data'!S913&gt;MaleWeighted!S$1145,'Male Data'!S913&lt;MaleWeighted!S$1146),'Male Data'!$X913,0))))</f>
        <v>--</v>
      </c>
      <c r="T913" t="str">
        <f>IF(AND(MaleWeighted!T$1145=0,MaleWeighted!T$1146=0),"--",IF(AND(MaleWeighted!T$1145&gt;0,MaleWeighted!T$1146=0),IF('Male Data'!T913&gt;MaleWeighted!T$1145,'Male Data'!$X913,0),IF(AND(MaleWeighted!T$1145=0,MaleWeighted!T$1146&gt;0),IF('Male Data'!$T913&lt;MaleWeighted!T$1146,'Male Data'!$X913,0),IF(AND('Male Data'!T913&gt;MaleWeighted!T$1145,'Male Data'!T913&lt;MaleWeighted!T$1146),'Male Data'!$X913,0))))</f>
        <v>--</v>
      </c>
      <c r="U913" t="str">
        <f>IF(AND(MaleWeighted!U$1145=0,MaleWeighted!U$1146=0),"--",IF(AND(MaleWeighted!U$1145&gt;0,MaleWeighted!U$1146=0),IF('Male Data'!U913&gt;MaleWeighted!U$1145,'Male Data'!$X913,0),IF(AND(MaleWeighted!U$1145=0,MaleWeighted!U$1146&gt;0),IF('Male Data'!U913&lt;MaleWeighted!U$1146,'Male Data'!$X913,0),IF(AND('Male Data'!U913&gt;MaleWeighted!U$1145,'Male Data'!U913&lt;MaleWeighted!U$1146),'Male Data'!$X913,0))))</f>
        <v>--</v>
      </c>
      <c r="V913" t="str">
        <f>IF(AND(MaleWeighted!V$1145=0,MaleWeighted!V$1146=0),"--",IF(AND(MaleWeighted!V$1145&gt;0,MaleWeighted!V$1146=0),IF('Male Data'!V913&gt;MaleWeighted!V$1145,'Male Data'!$X913,0),IF(AND(MaleWeighted!V$1145=0,MaleWeighted!V$1146&gt;0),IF('Male Data'!V913&lt;MaleWeighted!V$1146,'Male Data'!$X913,0),IF(AND('Male Data'!V913&gt;MaleWeighted!V$1145,'Male Data'!V913&lt;MaleWeighted!V$1146),'Male Data'!$X913,0))))</f>
        <v>--</v>
      </c>
      <c r="W913" t="str">
        <f>IF(AND(MaleWeighted!W$1145=0,MaleWeighted!W$1146=0),"--",IF(AND(MaleWeighted!W$1145&gt;0,MaleWeighted!W$1146=0),IF('Male Data'!W913&gt;MaleWeighted!W$1145,'Male Data'!$X913,0),IF(AND(MaleWeighted!W$1145=0,MaleWeighted!W$1146&gt;0),IF('Male Data'!W913&lt;MaleWeighted!W$1146,'Male Data'!$X913,0),IF(AND('Male Data'!W913&gt;MaleWeighted!W$1145,'Male Data'!W913&lt;MaleWeighted!W$1146),'Male Data'!$X913,0))))</f>
        <v>--</v>
      </c>
      <c r="Y913">
        <f t="shared" si="28"/>
        <v>0</v>
      </c>
      <c r="Z913">
        <f>Y913*'Male Data'!X913</f>
        <v>0</v>
      </c>
      <c r="AA913">
        <f t="shared" si="29"/>
        <v>1</v>
      </c>
      <c r="AB913">
        <f>AA913*'Male Data'!X913</f>
        <v>314501</v>
      </c>
    </row>
    <row r="914" spans="1:28">
      <c r="A914">
        <f>'Male Data'!A914</f>
        <v>913</v>
      </c>
      <c r="B914" t="str">
        <f>'Male Data'!B914</f>
        <v>M</v>
      </c>
      <c r="C914" t="str">
        <f>IF(AND(MaleWeighted!C$1145=0,MaleWeighted!C$1146=0),"--",IF(AND(MaleWeighted!C$1145&gt;0,MaleWeighted!C$1146=0),IF('Male Data'!C914&gt;MaleWeighted!C$1145,'Male Data'!$X914,0),IF(AND(MaleWeighted!C$1145=0,MaleWeighted!C$1146&gt;0),IF('Male Data'!C914&lt;MaleWeighted!C$1146,'Male Data'!$X914,0),IF(AND('Male Data'!C914&gt;MaleWeighted!C$1145,'Male Data'!C914&lt;MaleWeighted!C$1146),'Male Data'!$X914,0))))</f>
        <v>--</v>
      </c>
      <c r="D914" t="str">
        <f>IF(AND(MaleWeighted!D$1145=0,MaleWeighted!D$1146=0),"--",IF(AND(MaleWeighted!D$1145&gt;0,MaleWeighted!D$1146=0),IF('Male Data'!D914&gt;MaleWeighted!D$1145,'Male Data'!$X914,0),IF(AND(MaleWeighted!D$1145=0,MaleWeighted!D$1146&gt;0),IF('Male Data'!D914&lt;MaleWeighted!D$1146,'Male Data'!$X914,0),IF(AND('Male Data'!D914&gt;MaleWeighted!D$1145,'Male Data'!D914&lt;MaleWeighted!D$1146),'Male Data'!$X914,0))))</f>
        <v>--</v>
      </c>
      <c r="E914" t="str">
        <f>IF(AND(MaleWeighted!E$1145=0,MaleWeighted!E$1146=0),"--",IF(AND(MaleWeighted!E$1145&gt;0,MaleWeighted!E$1146=0),IF('Male Data'!E914&gt;MaleWeighted!E$1145,'Male Data'!$X914,0),IF(AND(MaleWeighted!E$1145=0,MaleWeighted!E$1146&gt;0),IF('Male Data'!E914&lt;MaleWeighted!E$1146,'Male Data'!$X914,0),IF(AND('Male Data'!E914&gt;MaleWeighted!E$1145,'Male Data'!E914&lt;MaleWeighted!E$1146),'Male Data'!$X914,0))))</f>
        <v>--</v>
      </c>
      <c r="F914" t="str">
        <f>IF(AND(MaleWeighted!F$1145=0,MaleWeighted!F$1146=0),"--",IF(AND(MaleWeighted!F$1145&gt;0,MaleWeighted!F$1146=0),IF('Male Data'!F914&gt;MaleWeighted!F$1145,'Male Data'!$X914,0),IF(AND(MaleWeighted!F$1145=0,MaleWeighted!F$1146&gt;0),IF('Male Data'!F914&lt;MaleWeighted!F$1146,'Male Data'!$X914,0),IF(AND('Male Data'!F914&gt;MaleWeighted!F$1145,'Male Data'!F914&lt;MaleWeighted!F$1146),'Male Data'!$X914,0))))</f>
        <v>--</v>
      </c>
      <c r="G914" t="str">
        <f>IF(AND(MaleWeighted!G$1145=0,MaleWeighted!G$1146=0),"--",IF(AND(MaleWeighted!G$1145&gt;0,MaleWeighted!G$1146=0),IF('Male Data'!G914&gt;MaleWeighted!G$1145,'Male Data'!$X914,0),IF(AND(MaleWeighted!G$1145=0,MaleWeighted!G$1146&gt;0),IF('Male Data'!G914&lt;MaleWeighted!G$1146,'Male Data'!$X914,0),IF(AND('Male Data'!G914&gt;MaleWeighted!G$1145,'Male Data'!G914&lt;MaleWeighted!G$1146),'Male Data'!$X914,0))))</f>
        <v>--</v>
      </c>
      <c r="H914" t="str">
        <f>IF(AND(MaleWeighted!H$1145=0,MaleWeighted!H$1146=0),"--",IF(AND(MaleWeighted!H$1145&gt;0,MaleWeighted!H$1146=0),IF('Male Data'!H914&gt;MaleWeighted!H$1145,'Male Data'!$X914,0),IF(AND(MaleWeighted!H$1145=0,MaleWeighted!H$1146&gt;0),IF('Male Data'!H914&lt;MaleWeighted!H$1146,'Male Data'!$X914,0),IF(AND('Male Data'!H914&gt;MaleWeighted!H$1145,'Male Data'!H914&lt;MaleWeighted!H$1146),'Male Data'!$X914,0))))</f>
        <v>--</v>
      </c>
      <c r="I914" t="str">
        <f>IF(AND(MaleWeighted!I$1145=0,MaleWeighted!I$1146=0),"--",IF(AND(MaleWeighted!I$1145&gt;0,MaleWeighted!I$1146=0),IF('Male Data'!I914&gt;MaleWeighted!I$1145,'Male Data'!$X914,0),IF(AND(MaleWeighted!I$1145=0,MaleWeighted!I$1146&gt;0),IF('Male Data'!I914&lt;MaleWeighted!I$1146,'Male Data'!$X914,0),IF(AND('Male Data'!I914&gt;MaleWeighted!I$1145,'Male Data'!I914&lt;MaleWeighted!I$1146),'Male Data'!$X914,0))))</f>
        <v>--</v>
      </c>
      <c r="J914" t="str">
        <f>IF(AND(MaleWeighted!J$1145=0,MaleWeighted!J$1146=0),"--",IF(AND(MaleWeighted!J$1145&gt;0,MaleWeighted!J$1146=0),IF('Male Data'!J914&gt;MaleWeighted!J$1145,'Male Data'!$X914,0),IF(AND(MaleWeighted!J$1145=0,MaleWeighted!J$1146&gt;0),IF('Male Data'!J914&lt;MaleWeighted!J$1146,'Male Data'!$X914,0),IF(AND('Male Data'!J914&gt;MaleWeighted!J$1145,'Male Data'!J914&lt;MaleWeighted!J$1146),'Male Data'!$X914,0))))</f>
        <v>--</v>
      </c>
      <c r="K914" t="str">
        <f>IF(AND(MaleWeighted!K$1145=0,MaleWeighted!K$1146=0),"--",IF(AND(MaleWeighted!K$1145&gt;0,MaleWeighted!K$1146=0),IF('Male Data'!K914&gt;MaleWeighted!K$1145,'Male Data'!$X914,0),IF(AND(MaleWeighted!K$1145=0,MaleWeighted!K$1146&gt;0),IF('Male Data'!K914&lt;MaleWeighted!K$1146,'Male Data'!$X914,0),IF(AND('Male Data'!K914&gt;MaleWeighted!K$1145,'Male Data'!K914&lt;MaleWeighted!K$1146),'Male Data'!$X914,0))))</f>
        <v>--</v>
      </c>
      <c r="L914" t="str">
        <f>IF(AND(MaleWeighted!L$1145=0,MaleWeighted!L$1146=0),"--",IF(AND(MaleWeighted!L$1145&gt;0,MaleWeighted!L$1146=0),IF('Male Data'!L914&gt;MaleWeighted!L$1145,'Male Data'!$X914,0),IF(AND(MaleWeighted!L$1145=0,MaleWeighted!L$1146&gt;0),IF('Male Data'!L914&lt;MaleWeighted!L$1146,'Male Data'!$X914,0),IF(AND('Male Data'!L914&gt;MaleWeighted!L$1145,'Male Data'!L914&lt;MaleWeighted!L$1146),'Male Data'!$X914,0))))</f>
        <v>--</v>
      </c>
      <c r="M914" t="str">
        <f>IF(AND(MaleWeighted!M$1145=0,MaleWeighted!M$1146=0),"--",IF(AND(MaleWeighted!M$1145&gt;0,MaleWeighted!M$1146=0),IF('Male Data'!M914&gt;MaleWeighted!M$1145,'Male Data'!$X914,0),IF(AND(MaleWeighted!M$1145=0,MaleWeighted!M$1146&gt;0),IF('Male Data'!M914&lt;MaleWeighted!M$1146,'Male Data'!$X914,0),IF(AND('Male Data'!M914&gt;MaleWeighted!M$1145,'Male Data'!M914&lt;MaleWeighted!M$1146),'Male Data'!$X914,0))))</f>
        <v>--</v>
      </c>
      <c r="N914" t="str">
        <f>IF(AND(MaleWeighted!N$1145=0,MaleWeighted!N$1146=0),"--",IF(AND(MaleWeighted!N$1145&gt;0,MaleWeighted!N$1146=0),IF('Male Data'!N914&gt;MaleWeighted!N$1145,'Male Data'!$X914,0),IF(AND(MaleWeighted!N$1145=0,MaleWeighted!N$1146&gt;0),IF('Male Data'!N914&lt;MaleWeighted!N$1146,'Male Data'!$X914,0),IF(AND('Male Data'!N914&gt;MaleWeighted!N$1145,'Male Data'!N914&lt;MaleWeighted!N$1146),'Male Data'!$X914,0))))</f>
        <v>--</v>
      </c>
      <c r="O914" t="str">
        <f>IF(AND(MaleWeighted!O$1145=0,MaleWeighted!O$1146=0),"--",IF(AND(MaleWeighted!O$1145&gt;0,MaleWeighted!O$1146=0),IF('Male Data'!O914&gt;MaleWeighted!O$1145,'Male Data'!$X914,0),IF(AND(MaleWeighted!O$1145=0,MaleWeighted!O$1146&gt;0),IF('Male Data'!O914&lt;MaleWeighted!O$1146,'Male Data'!$X914,0),IF(AND('Male Data'!O914&gt;MaleWeighted!O$1145,'Male Data'!O914&lt;MaleWeighted!O$1146),'Male Data'!$X914,0))))</f>
        <v>--</v>
      </c>
      <c r="P914" t="str">
        <f>IF(AND(MaleWeighted!P$1145=0,MaleWeighted!P$1146=0),"--",IF(AND(MaleWeighted!P$1145&gt;0,MaleWeighted!P$1146=0),IF('Male Data'!P914&gt;MaleWeighted!P$1145,'Male Data'!$X914,0),IF(AND(MaleWeighted!P$1145=0,MaleWeighted!P$1146&gt;0),IF('Male Data'!P914&lt;MaleWeighted!P$1146,'Male Data'!$X914,0),IF(AND('Male Data'!P914&gt;MaleWeighted!P$1145,'Male Data'!P914&lt;MaleWeighted!P$1146),'Male Data'!$X914,0))))</f>
        <v>--</v>
      </c>
      <c r="Q914" t="str">
        <f>IF(AND(MaleWeighted!Q$1145=0,MaleWeighted!Q$1146=0),"--",IF(AND(MaleWeighted!Q$1145&gt;0,MaleWeighted!Q$1146=0),IF('Male Data'!Q914&gt;MaleWeighted!Q$1145,'Male Data'!$X914,0),IF(AND(MaleWeighted!Q$1145=0,MaleWeighted!Q$1146&gt;0),IF('Male Data'!Q914&lt;MaleWeighted!Q$1146,'Male Data'!$X914,0),IF(AND('Male Data'!Q914&gt;MaleWeighted!Q$1145,'Male Data'!Q914&lt;MaleWeighted!Q$1146),'Male Data'!$X914,0))))</f>
        <v>--</v>
      </c>
      <c r="R914" t="str">
        <f>IF(AND(MaleWeighted!R$1145=0,MaleWeighted!R$1146=0),"--",IF(AND(MaleWeighted!R$1145&gt;0,MaleWeighted!R$1146=0),IF('Male Data'!R914&gt;MaleWeighted!R$1145,'Male Data'!$X914,0),IF(AND(MaleWeighted!R$1145=0,MaleWeighted!R$1146&gt;0),IF('Male Data'!R914&lt;MaleWeighted!R$1146,'Male Data'!$X914,0),IF(AND('Male Data'!R914&gt;MaleWeighted!R$1145,'Male Data'!R914&lt;MaleWeighted!R$1146),'Male Data'!$X914,0))))</f>
        <v>--</v>
      </c>
      <c r="S914" t="str">
        <f>IF(AND(MaleWeighted!S$1145=0,MaleWeighted!S$1146=0),"--",IF(AND(MaleWeighted!S$1145&gt;0,MaleWeighted!S$1146=0),IF('Male Data'!S914&gt;MaleWeighted!S$1145,'Male Data'!$X914,0),IF(AND(MaleWeighted!S$1145=0,MaleWeighted!S$1146&gt;0),IF('Male Data'!S914&lt;MaleWeighted!S$1146,'Male Data'!$X914,0),IF(AND('Male Data'!S914&gt;MaleWeighted!S$1145,'Male Data'!S914&lt;MaleWeighted!S$1146),'Male Data'!$X914,0))))</f>
        <v>--</v>
      </c>
      <c r="T914" t="str">
        <f>IF(AND(MaleWeighted!T$1145=0,MaleWeighted!T$1146=0),"--",IF(AND(MaleWeighted!T$1145&gt;0,MaleWeighted!T$1146=0),IF('Male Data'!T914&gt;MaleWeighted!T$1145,'Male Data'!$X914,0),IF(AND(MaleWeighted!T$1145=0,MaleWeighted!T$1146&gt;0),IF('Male Data'!$T914&lt;MaleWeighted!T$1146,'Male Data'!$X914,0),IF(AND('Male Data'!T914&gt;MaleWeighted!T$1145,'Male Data'!T914&lt;MaleWeighted!T$1146),'Male Data'!$X914,0))))</f>
        <v>--</v>
      </c>
      <c r="U914" t="str">
        <f>IF(AND(MaleWeighted!U$1145=0,MaleWeighted!U$1146=0),"--",IF(AND(MaleWeighted!U$1145&gt;0,MaleWeighted!U$1146=0),IF('Male Data'!U914&gt;MaleWeighted!U$1145,'Male Data'!$X914,0),IF(AND(MaleWeighted!U$1145=0,MaleWeighted!U$1146&gt;0),IF('Male Data'!U914&lt;MaleWeighted!U$1146,'Male Data'!$X914,0),IF(AND('Male Data'!U914&gt;MaleWeighted!U$1145,'Male Data'!U914&lt;MaleWeighted!U$1146),'Male Data'!$X914,0))))</f>
        <v>--</v>
      </c>
      <c r="V914" t="str">
        <f>IF(AND(MaleWeighted!V$1145=0,MaleWeighted!V$1146=0),"--",IF(AND(MaleWeighted!V$1145&gt;0,MaleWeighted!V$1146=0),IF('Male Data'!V914&gt;MaleWeighted!V$1145,'Male Data'!$X914,0),IF(AND(MaleWeighted!V$1145=0,MaleWeighted!V$1146&gt;0),IF('Male Data'!V914&lt;MaleWeighted!V$1146,'Male Data'!$X914,0),IF(AND('Male Data'!V914&gt;MaleWeighted!V$1145,'Male Data'!V914&lt;MaleWeighted!V$1146),'Male Data'!$X914,0))))</f>
        <v>--</v>
      </c>
      <c r="W914" t="str">
        <f>IF(AND(MaleWeighted!W$1145=0,MaleWeighted!W$1146=0),"--",IF(AND(MaleWeighted!W$1145&gt;0,MaleWeighted!W$1146=0),IF('Male Data'!W914&gt;MaleWeighted!W$1145,'Male Data'!$X914,0),IF(AND(MaleWeighted!W$1145=0,MaleWeighted!W$1146&gt;0),IF('Male Data'!W914&lt;MaleWeighted!W$1146,'Male Data'!$X914,0),IF(AND('Male Data'!W914&gt;MaleWeighted!W$1145,'Male Data'!W914&lt;MaleWeighted!W$1146),'Male Data'!$X914,0))))</f>
        <v>--</v>
      </c>
      <c r="Y914">
        <f t="shared" si="28"/>
        <v>0</v>
      </c>
      <c r="Z914">
        <f>Y914*'Male Data'!X914</f>
        <v>0</v>
      </c>
      <c r="AA914">
        <f t="shared" si="29"/>
        <v>1</v>
      </c>
      <c r="AB914">
        <f>AA914*'Male Data'!X914</f>
        <v>57067</v>
      </c>
    </row>
    <row r="915" spans="1:28">
      <c r="A915">
        <f>'Male Data'!A915</f>
        <v>914</v>
      </c>
      <c r="B915" t="str">
        <f>'Male Data'!B915</f>
        <v>M</v>
      </c>
      <c r="C915" t="str">
        <f>IF(AND(MaleWeighted!C$1145=0,MaleWeighted!C$1146=0),"--",IF(AND(MaleWeighted!C$1145&gt;0,MaleWeighted!C$1146=0),IF('Male Data'!C915&gt;MaleWeighted!C$1145,'Male Data'!$X915,0),IF(AND(MaleWeighted!C$1145=0,MaleWeighted!C$1146&gt;0),IF('Male Data'!C915&lt;MaleWeighted!C$1146,'Male Data'!$X915,0),IF(AND('Male Data'!C915&gt;MaleWeighted!C$1145,'Male Data'!C915&lt;MaleWeighted!C$1146),'Male Data'!$X915,0))))</f>
        <v>--</v>
      </c>
      <c r="D915" t="str">
        <f>IF(AND(MaleWeighted!D$1145=0,MaleWeighted!D$1146=0),"--",IF(AND(MaleWeighted!D$1145&gt;0,MaleWeighted!D$1146=0),IF('Male Data'!D915&gt;MaleWeighted!D$1145,'Male Data'!$X915,0),IF(AND(MaleWeighted!D$1145=0,MaleWeighted!D$1146&gt;0),IF('Male Data'!D915&lt;MaleWeighted!D$1146,'Male Data'!$X915,0),IF(AND('Male Data'!D915&gt;MaleWeighted!D$1145,'Male Data'!D915&lt;MaleWeighted!D$1146),'Male Data'!$X915,0))))</f>
        <v>--</v>
      </c>
      <c r="E915" t="str">
        <f>IF(AND(MaleWeighted!E$1145=0,MaleWeighted!E$1146=0),"--",IF(AND(MaleWeighted!E$1145&gt;0,MaleWeighted!E$1146=0),IF('Male Data'!E915&gt;MaleWeighted!E$1145,'Male Data'!$X915,0),IF(AND(MaleWeighted!E$1145=0,MaleWeighted!E$1146&gt;0),IF('Male Data'!E915&lt;MaleWeighted!E$1146,'Male Data'!$X915,0),IF(AND('Male Data'!E915&gt;MaleWeighted!E$1145,'Male Data'!E915&lt;MaleWeighted!E$1146),'Male Data'!$X915,0))))</f>
        <v>--</v>
      </c>
      <c r="F915" t="str">
        <f>IF(AND(MaleWeighted!F$1145=0,MaleWeighted!F$1146=0),"--",IF(AND(MaleWeighted!F$1145&gt;0,MaleWeighted!F$1146=0),IF('Male Data'!F915&gt;MaleWeighted!F$1145,'Male Data'!$X915,0),IF(AND(MaleWeighted!F$1145=0,MaleWeighted!F$1146&gt;0),IF('Male Data'!F915&lt;MaleWeighted!F$1146,'Male Data'!$X915,0),IF(AND('Male Data'!F915&gt;MaleWeighted!F$1145,'Male Data'!F915&lt;MaleWeighted!F$1146),'Male Data'!$X915,0))))</f>
        <v>--</v>
      </c>
      <c r="G915" t="str">
        <f>IF(AND(MaleWeighted!G$1145=0,MaleWeighted!G$1146=0),"--",IF(AND(MaleWeighted!G$1145&gt;0,MaleWeighted!G$1146=0),IF('Male Data'!G915&gt;MaleWeighted!G$1145,'Male Data'!$X915,0),IF(AND(MaleWeighted!G$1145=0,MaleWeighted!G$1146&gt;0),IF('Male Data'!G915&lt;MaleWeighted!G$1146,'Male Data'!$X915,0),IF(AND('Male Data'!G915&gt;MaleWeighted!G$1145,'Male Data'!G915&lt;MaleWeighted!G$1146),'Male Data'!$X915,0))))</f>
        <v>--</v>
      </c>
      <c r="H915" t="str">
        <f>IF(AND(MaleWeighted!H$1145=0,MaleWeighted!H$1146=0),"--",IF(AND(MaleWeighted!H$1145&gt;0,MaleWeighted!H$1146=0),IF('Male Data'!H915&gt;MaleWeighted!H$1145,'Male Data'!$X915,0),IF(AND(MaleWeighted!H$1145=0,MaleWeighted!H$1146&gt;0),IF('Male Data'!H915&lt;MaleWeighted!H$1146,'Male Data'!$X915,0),IF(AND('Male Data'!H915&gt;MaleWeighted!H$1145,'Male Data'!H915&lt;MaleWeighted!H$1146),'Male Data'!$X915,0))))</f>
        <v>--</v>
      </c>
      <c r="I915" t="str">
        <f>IF(AND(MaleWeighted!I$1145=0,MaleWeighted!I$1146=0),"--",IF(AND(MaleWeighted!I$1145&gt;0,MaleWeighted!I$1146=0),IF('Male Data'!I915&gt;MaleWeighted!I$1145,'Male Data'!$X915,0),IF(AND(MaleWeighted!I$1145=0,MaleWeighted!I$1146&gt;0),IF('Male Data'!I915&lt;MaleWeighted!I$1146,'Male Data'!$X915,0),IF(AND('Male Data'!I915&gt;MaleWeighted!I$1145,'Male Data'!I915&lt;MaleWeighted!I$1146),'Male Data'!$X915,0))))</f>
        <v>--</v>
      </c>
      <c r="J915" t="str">
        <f>IF(AND(MaleWeighted!J$1145=0,MaleWeighted!J$1146=0),"--",IF(AND(MaleWeighted!J$1145&gt;0,MaleWeighted!J$1146=0),IF('Male Data'!J915&gt;MaleWeighted!J$1145,'Male Data'!$X915,0),IF(AND(MaleWeighted!J$1145=0,MaleWeighted!J$1146&gt;0),IF('Male Data'!J915&lt;MaleWeighted!J$1146,'Male Data'!$X915,0),IF(AND('Male Data'!J915&gt;MaleWeighted!J$1145,'Male Data'!J915&lt;MaleWeighted!J$1146),'Male Data'!$X915,0))))</f>
        <v>--</v>
      </c>
      <c r="K915" t="str">
        <f>IF(AND(MaleWeighted!K$1145=0,MaleWeighted!K$1146=0),"--",IF(AND(MaleWeighted!K$1145&gt;0,MaleWeighted!K$1146=0),IF('Male Data'!K915&gt;MaleWeighted!K$1145,'Male Data'!$X915,0),IF(AND(MaleWeighted!K$1145=0,MaleWeighted!K$1146&gt;0),IF('Male Data'!K915&lt;MaleWeighted!K$1146,'Male Data'!$X915,0),IF(AND('Male Data'!K915&gt;MaleWeighted!K$1145,'Male Data'!K915&lt;MaleWeighted!K$1146),'Male Data'!$X915,0))))</f>
        <v>--</v>
      </c>
      <c r="L915" t="str">
        <f>IF(AND(MaleWeighted!L$1145=0,MaleWeighted!L$1146=0),"--",IF(AND(MaleWeighted!L$1145&gt;0,MaleWeighted!L$1146=0),IF('Male Data'!L915&gt;MaleWeighted!L$1145,'Male Data'!$X915,0),IF(AND(MaleWeighted!L$1145=0,MaleWeighted!L$1146&gt;0),IF('Male Data'!L915&lt;MaleWeighted!L$1146,'Male Data'!$X915,0),IF(AND('Male Data'!L915&gt;MaleWeighted!L$1145,'Male Data'!L915&lt;MaleWeighted!L$1146),'Male Data'!$X915,0))))</f>
        <v>--</v>
      </c>
      <c r="M915" t="str">
        <f>IF(AND(MaleWeighted!M$1145=0,MaleWeighted!M$1146=0),"--",IF(AND(MaleWeighted!M$1145&gt;0,MaleWeighted!M$1146=0),IF('Male Data'!M915&gt;MaleWeighted!M$1145,'Male Data'!$X915,0),IF(AND(MaleWeighted!M$1145=0,MaleWeighted!M$1146&gt;0),IF('Male Data'!M915&lt;MaleWeighted!M$1146,'Male Data'!$X915,0),IF(AND('Male Data'!M915&gt;MaleWeighted!M$1145,'Male Data'!M915&lt;MaleWeighted!M$1146),'Male Data'!$X915,0))))</f>
        <v>--</v>
      </c>
      <c r="N915" t="str">
        <f>IF(AND(MaleWeighted!N$1145=0,MaleWeighted!N$1146=0),"--",IF(AND(MaleWeighted!N$1145&gt;0,MaleWeighted!N$1146=0),IF('Male Data'!N915&gt;MaleWeighted!N$1145,'Male Data'!$X915,0),IF(AND(MaleWeighted!N$1145=0,MaleWeighted!N$1146&gt;0),IF('Male Data'!N915&lt;MaleWeighted!N$1146,'Male Data'!$X915,0),IF(AND('Male Data'!N915&gt;MaleWeighted!N$1145,'Male Data'!N915&lt;MaleWeighted!N$1146),'Male Data'!$X915,0))))</f>
        <v>--</v>
      </c>
      <c r="O915" t="str">
        <f>IF(AND(MaleWeighted!O$1145=0,MaleWeighted!O$1146=0),"--",IF(AND(MaleWeighted!O$1145&gt;0,MaleWeighted!O$1146=0),IF('Male Data'!O915&gt;MaleWeighted!O$1145,'Male Data'!$X915,0),IF(AND(MaleWeighted!O$1145=0,MaleWeighted!O$1146&gt;0),IF('Male Data'!O915&lt;MaleWeighted!O$1146,'Male Data'!$X915,0),IF(AND('Male Data'!O915&gt;MaleWeighted!O$1145,'Male Data'!O915&lt;MaleWeighted!O$1146),'Male Data'!$X915,0))))</f>
        <v>--</v>
      </c>
      <c r="P915" t="str">
        <f>IF(AND(MaleWeighted!P$1145=0,MaleWeighted!P$1146=0),"--",IF(AND(MaleWeighted!P$1145&gt;0,MaleWeighted!P$1146=0),IF('Male Data'!P915&gt;MaleWeighted!P$1145,'Male Data'!$X915,0),IF(AND(MaleWeighted!P$1145=0,MaleWeighted!P$1146&gt;0),IF('Male Data'!P915&lt;MaleWeighted!P$1146,'Male Data'!$X915,0),IF(AND('Male Data'!P915&gt;MaleWeighted!P$1145,'Male Data'!P915&lt;MaleWeighted!P$1146),'Male Data'!$X915,0))))</f>
        <v>--</v>
      </c>
      <c r="Q915" t="str">
        <f>IF(AND(MaleWeighted!Q$1145=0,MaleWeighted!Q$1146=0),"--",IF(AND(MaleWeighted!Q$1145&gt;0,MaleWeighted!Q$1146=0),IF('Male Data'!Q915&gt;MaleWeighted!Q$1145,'Male Data'!$X915,0),IF(AND(MaleWeighted!Q$1145=0,MaleWeighted!Q$1146&gt;0),IF('Male Data'!Q915&lt;MaleWeighted!Q$1146,'Male Data'!$X915,0),IF(AND('Male Data'!Q915&gt;MaleWeighted!Q$1145,'Male Data'!Q915&lt;MaleWeighted!Q$1146),'Male Data'!$X915,0))))</f>
        <v>--</v>
      </c>
      <c r="R915" t="str">
        <f>IF(AND(MaleWeighted!R$1145=0,MaleWeighted!R$1146=0),"--",IF(AND(MaleWeighted!R$1145&gt;0,MaleWeighted!R$1146=0),IF('Male Data'!R915&gt;MaleWeighted!R$1145,'Male Data'!$X915,0),IF(AND(MaleWeighted!R$1145=0,MaleWeighted!R$1146&gt;0),IF('Male Data'!R915&lt;MaleWeighted!R$1146,'Male Data'!$X915,0),IF(AND('Male Data'!R915&gt;MaleWeighted!R$1145,'Male Data'!R915&lt;MaleWeighted!R$1146),'Male Data'!$X915,0))))</f>
        <v>--</v>
      </c>
      <c r="S915" t="str">
        <f>IF(AND(MaleWeighted!S$1145=0,MaleWeighted!S$1146=0),"--",IF(AND(MaleWeighted!S$1145&gt;0,MaleWeighted!S$1146=0),IF('Male Data'!S915&gt;MaleWeighted!S$1145,'Male Data'!$X915,0),IF(AND(MaleWeighted!S$1145=0,MaleWeighted!S$1146&gt;0),IF('Male Data'!S915&lt;MaleWeighted!S$1146,'Male Data'!$X915,0),IF(AND('Male Data'!S915&gt;MaleWeighted!S$1145,'Male Data'!S915&lt;MaleWeighted!S$1146),'Male Data'!$X915,0))))</f>
        <v>--</v>
      </c>
      <c r="T915" t="str">
        <f>IF(AND(MaleWeighted!T$1145=0,MaleWeighted!T$1146=0),"--",IF(AND(MaleWeighted!T$1145&gt;0,MaleWeighted!T$1146=0),IF('Male Data'!T915&gt;MaleWeighted!T$1145,'Male Data'!$X915,0),IF(AND(MaleWeighted!T$1145=0,MaleWeighted!T$1146&gt;0),IF('Male Data'!$T915&lt;MaleWeighted!T$1146,'Male Data'!$X915,0),IF(AND('Male Data'!T915&gt;MaleWeighted!T$1145,'Male Data'!T915&lt;MaleWeighted!T$1146),'Male Data'!$X915,0))))</f>
        <v>--</v>
      </c>
      <c r="U915" t="str">
        <f>IF(AND(MaleWeighted!U$1145=0,MaleWeighted!U$1146=0),"--",IF(AND(MaleWeighted!U$1145&gt;0,MaleWeighted!U$1146=0),IF('Male Data'!U915&gt;MaleWeighted!U$1145,'Male Data'!$X915,0),IF(AND(MaleWeighted!U$1145=0,MaleWeighted!U$1146&gt;0),IF('Male Data'!U915&lt;MaleWeighted!U$1146,'Male Data'!$X915,0),IF(AND('Male Data'!U915&gt;MaleWeighted!U$1145,'Male Data'!U915&lt;MaleWeighted!U$1146),'Male Data'!$X915,0))))</f>
        <v>--</v>
      </c>
      <c r="V915" t="str">
        <f>IF(AND(MaleWeighted!V$1145=0,MaleWeighted!V$1146=0),"--",IF(AND(MaleWeighted!V$1145&gt;0,MaleWeighted!V$1146=0),IF('Male Data'!V915&gt;MaleWeighted!V$1145,'Male Data'!$X915,0),IF(AND(MaleWeighted!V$1145=0,MaleWeighted!V$1146&gt;0),IF('Male Data'!V915&lt;MaleWeighted!V$1146,'Male Data'!$X915,0),IF(AND('Male Data'!V915&gt;MaleWeighted!V$1145,'Male Data'!V915&lt;MaleWeighted!V$1146),'Male Data'!$X915,0))))</f>
        <v>--</v>
      </c>
      <c r="W915" t="str">
        <f>IF(AND(MaleWeighted!W$1145=0,MaleWeighted!W$1146=0),"--",IF(AND(MaleWeighted!W$1145&gt;0,MaleWeighted!W$1146=0),IF('Male Data'!W915&gt;MaleWeighted!W$1145,'Male Data'!$X915,0),IF(AND(MaleWeighted!W$1145=0,MaleWeighted!W$1146&gt;0),IF('Male Data'!W915&lt;MaleWeighted!W$1146,'Male Data'!$X915,0),IF(AND('Male Data'!W915&gt;MaleWeighted!W$1145,'Male Data'!W915&lt;MaleWeighted!W$1146),'Male Data'!$X915,0))))</f>
        <v>--</v>
      </c>
      <c r="Y915">
        <f t="shared" si="28"/>
        <v>0</v>
      </c>
      <c r="Z915">
        <f>Y915*'Male Data'!X915</f>
        <v>0</v>
      </c>
      <c r="AA915">
        <f t="shared" si="29"/>
        <v>1</v>
      </c>
      <c r="AB915">
        <f>AA915*'Male Data'!X915</f>
        <v>3165</v>
      </c>
    </row>
    <row r="916" spans="1:28">
      <c r="A916">
        <f>'Male Data'!A916</f>
        <v>915</v>
      </c>
      <c r="B916" t="str">
        <f>'Male Data'!B916</f>
        <v>M</v>
      </c>
      <c r="C916" t="str">
        <f>IF(AND(MaleWeighted!C$1145=0,MaleWeighted!C$1146=0),"--",IF(AND(MaleWeighted!C$1145&gt;0,MaleWeighted!C$1146=0),IF('Male Data'!C916&gt;MaleWeighted!C$1145,'Male Data'!$X916,0),IF(AND(MaleWeighted!C$1145=0,MaleWeighted!C$1146&gt;0),IF('Male Data'!C916&lt;MaleWeighted!C$1146,'Male Data'!$X916,0),IF(AND('Male Data'!C916&gt;MaleWeighted!C$1145,'Male Data'!C916&lt;MaleWeighted!C$1146),'Male Data'!$X916,0))))</f>
        <v>--</v>
      </c>
      <c r="D916" t="str">
        <f>IF(AND(MaleWeighted!D$1145=0,MaleWeighted!D$1146=0),"--",IF(AND(MaleWeighted!D$1145&gt;0,MaleWeighted!D$1146=0),IF('Male Data'!D916&gt;MaleWeighted!D$1145,'Male Data'!$X916,0),IF(AND(MaleWeighted!D$1145=0,MaleWeighted!D$1146&gt;0),IF('Male Data'!D916&lt;MaleWeighted!D$1146,'Male Data'!$X916,0),IF(AND('Male Data'!D916&gt;MaleWeighted!D$1145,'Male Data'!D916&lt;MaleWeighted!D$1146),'Male Data'!$X916,0))))</f>
        <v>--</v>
      </c>
      <c r="E916" t="str">
        <f>IF(AND(MaleWeighted!E$1145=0,MaleWeighted!E$1146=0),"--",IF(AND(MaleWeighted!E$1145&gt;0,MaleWeighted!E$1146=0),IF('Male Data'!E916&gt;MaleWeighted!E$1145,'Male Data'!$X916,0),IF(AND(MaleWeighted!E$1145=0,MaleWeighted!E$1146&gt;0),IF('Male Data'!E916&lt;MaleWeighted!E$1146,'Male Data'!$X916,0),IF(AND('Male Data'!E916&gt;MaleWeighted!E$1145,'Male Data'!E916&lt;MaleWeighted!E$1146),'Male Data'!$X916,0))))</f>
        <v>--</v>
      </c>
      <c r="F916" t="str">
        <f>IF(AND(MaleWeighted!F$1145=0,MaleWeighted!F$1146=0),"--",IF(AND(MaleWeighted!F$1145&gt;0,MaleWeighted!F$1146=0),IF('Male Data'!F916&gt;MaleWeighted!F$1145,'Male Data'!$X916,0),IF(AND(MaleWeighted!F$1145=0,MaleWeighted!F$1146&gt;0),IF('Male Data'!F916&lt;MaleWeighted!F$1146,'Male Data'!$X916,0),IF(AND('Male Data'!F916&gt;MaleWeighted!F$1145,'Male Data'!F916&lt;MaleWeighted!F$1146),'Male Data'!$X916,0))))</f>
        <v>--</v>
      </c>
      <c r="G916" t="str">
        <f>IF(AND(MaleWeighted!G$1145=0,MaleWeighted!G$1146=0),"--",IF(AND(MaleWeighted!G$1145&gt;0,MaleWeighted!G$1146=0),IF('Male Data'!G916&gt;MaleWeighted!G$1145,'Male Data'!$X916,0),IF(AND(MaleWeighted!G$1145=0,MaleWeighted!G$1146&gt;0),IF('Male Data'!G916&lt;MaleWeighted!G$1146,'Male Data'!$X916,0),IF(AND('Male Data'!G916&gt;MaleWeighted!G$1145,'Male Data'!G916&lt;MaleWeighted!G$1146),'Male Data'!$X916,0))))</f>
        <v>--</v>
      </c>
      <c r="H916" t="str">
        <f>IF(AND(MaleWeighted!H$1145=0,MaleWeighted!H$1146=0),"--",IF(AND(MaleWeighted!H$1145&gt;0,MaleWeighted!H$1146=0),IF('Male Data'!H916&gt;MaleWeighted!H$1145,'Male Data'!$X916,0),IF(AND(MaleWeighted!H$1145=0,MaleWeighted!H$1146&gt;0),IF('Male Data'!H916&lt;MaleWeighted!H$1146,'Male Data'!$X916,0),IF(AND('Male Data'!H916&gt;MaleWeighted!H$1145,'Male Data'!H916&lt;MaleWeighted!H$1146),'Male Data'!$X916,0))))</f>
        <v>--</v>
      </c>
      <c r="I916" t="str">
        <f>IF(AND(MaleWeighted!I$1145=0,MaleWeighted!I$1146=0),"--",IF(AND(MaleWeighted!I$1145&gt;0,MaleWeighted!I$1146=0),IF('Male Data'!I916&gt;MaleWeighted!I$1145,'Male Data'!$X916,0),IF(AND(MaleWeighted!I$1145=0,MaleWeighted!I$1146&gt;0),IF('Male Data'!I916&lt;MaleWeighted!I$1146,'Male Data'!$X916,0),IF(AND('Male Data'!I916&gt;MaleWeighted!I$1145,'Male Data'!I916&lt;MaleWeighted!I$1146),'Male Data'!$X916,0))))</f>
        <v>--</v>
      </c>
      <c r="J916" t="str">
        <f>IF(AND(MaleWeighted!J$1145=0,MaleWeighted!J$1146=0),"--",IF(AND(MaleWeighted!J$1145&gt;0,MaleWeighted!J$1146=0),IF('Male Data'!J916&gt;MaleWeighted!J$1145,'Male Data'!$X916,0),IF(AND(MaleWeighted!J$1145=0,MaleWeighted!J$1146&gt;0),IF('Male Data'!J916&lt;MaleWeighted!J$1146,'Male Data'!$X916,0),IF(AND('Male Data'!J916&gt;MaleWeighted!J$1145,'Male Data'!J916&lt;MaleWeighted!J$1146),'Male Data'!$X916,0))))</f>
        <v>--</v>
      </c>
      <c r="K916" t="str">
        <f>IF(AND(MaleWeighted!K$1145=0,MaleWeighted!K$1146=0),"--",IF(AND(MaleWeighted!K$1145&gt;0,MaleWeighted!K$1146=0),IF('Male Data'!K916&gt;MaleWeighted!K$1145,'Male Data'!$X916,0),IF(AND(MaleWeighted!K$1145=0,MaleWeighted!K$1146&gt;0),IF('Male Data'!K916&lt;MaleWeighted!K$1146,'Male Data'!$X916,0),IF(AND('Male Data'!K916&gt;MaleWeighted!K$1145,'Male Data'!K916&lt;MaleWeighted!K$1146),'Male Data'!$X916,0))))</f>
        <v>--</v>
      </c>
      <c r="L916" t="str">
        <f>IF(AND(MaleWeighted!L$1145=0,MaleWeighted!L$1146=0),"--",IF(AND(MaleWeighted!L$1145&gt;0,MaleWeighted!L$1146=0),IF('Male Data'!L916&gt;MaleWeighted!L$1145,'Male Data'!$X916,0),IF(AND(MaleWeighted!L$1145=0,MaleWeighted!L$1146&gt;0),IF('Male Data'!L916&lt;MaleWeighted!L$1146,'Male Data'!$X916,0),IF(AND('Male Data'!L916&gt;MaleWeighted!L$1145,'Male Data'!L916&lt;MaleWeighted!L$1146),'Male Data'!$X916,0))))</f>
        <v>--</v>
      </c>
      <c r="M916" t="str">
        <f>IF(AND(MaleWeighted!M$1145=0,MaleWeighted!M$1146=0),"--",IF(AND(MaleWeighted!M$1145&gt;0,MaleWeighted!M$1146=0),IF('Male Data'!M916&gt;MaleWeighted!M$1145,'Male Data'!$X916,0),IF(AND(MaleWeighted!M$1145=0,MaleWeighted!M$1146&gt;0),IF('Male Data'!M916&lt;MaleWeighted!M$1146,'Male Data'!$X916,0),IF(AND('Male Data'!M916&gt;MaleWeighted!M$1145,'Male Data'!M916&lt;MaleWeighted!M$1146),'Male Data'!$X916,0))))</f>
        <v>--</v>
      </c>
      <c r="N916" t="str">
        <f>IF(AND(MaleWeighted!N$1145=0,MaleWeighted!N$1146=0),"--",IF(AND(MaleWeighted!N$1145&gt;0,MaleWeighted!N$1146=0),IF('Male Data'!N916&gt;MaleWeighted!N$1145,'Male Data'!$X916,0),IF(AND(MaleWeighted!N$1145=0,MaleWeighted!N$1146&gt;0),IF('Male Data'!N916&lt;MaleWeighted!N$1146,'Male Data'!$X916,0),IF(AND('Male Data'!N916&gt;MaleWeighted!N$1145,'Male Data'!N916&lt;MaleWeighted!N$1146),'Male Data'!$X916,0))))</f>
        <v>--</v>
      </c>
      <c r="O916" t="str">
        <f>IF(AND(MaleWeighted!O$1145=0,MaleWeighted!O$1146=0),"--",IF(AND(MaleWeighted!O$1145&gt;0,MaleWeighted!O$1146=0),IF('Male Data'!O916&gt;MaleWeighted!O$1145,'Male Data'!$X916,0),IF(AND(MaleWeighted!O$1145=0,MaleWeighted!O$1146&gt;0),IF('Male Data'!O916&lt;MaleWeighted!O$1146,'Male Data'!$X916,0),IF(AND('Male Data'!O916&gt;MaleWeighted!O$1145,'Male Data'!O916&lt;MaleWeighted!O$1146),'Male Data'!$X916,0))))</f>
        <v>--</v>
      </c>
      <c r="P916" t="str">
        <f>IF(AND(MaleWeighted!P$1145=0,MaleWeighted!P$1146=0),"--",IF(AND(MaleWeighted!P$1145&gt;0,MaleWeighted!P$1146=0),IF('Male Data'!P916&gt;MaleWeighted!P$1145,'Male Data'!$X916,0),IF(AND(MaleWeighted!P$1145=0,MaleWeighted!P$1146&gt;0),IF('Male Data'!P916&lt;MaleWeighted!P$1146,'Male Data'!$X916,0),IF(AND('Male Data'!P916&gt;MaleWeighted!P$1145,'Male Data'!P916&lt;MaleWeighted!P$1146),'Male Data'!$X916,0))))</f>
        <v>--</v>
      </c>
      <c r="Q916" t="str">
        <f>IF(AND(MaleWeighted!Q$1145=0,MaleWeighted!Q$1146=0),"--",IF(AND(MaleWeighted!Q$1145&gt;0,MaleWeighted!Q$1146=0),IF('Male Data'!Q916&gt;MaleWeighted!Q$1145,'Male Data'!$X916,0),IF(AND(MaleWeighted!Q$1145=0,MaleWeighted!Q$1146&gt;0),IF('Male Data'!Q916&lt;MaleWeighted!Q$1146,'Male Data'!$X916,0),IF(AND('Male Data'!Q916&gt;MaleWeighted!Q$1145,'Male Data'!Q916&lt;MaleWeighted!Q$1146),'Male Data'!$X916,0))))</f>
        <v>--</v>
      </c>
      <c r="R916" t="str">
        <f>IF(AND(MaleWeighted!R$1145=0,MaleWeighted!R$1146=0),"--",IF(AND(MaleWeighted!R$1145&gt;0,MaleWeighted!R$1146=0),IF('Male Data'!R916&gt;MaleWeighted!R$1145,'Male Data'!$X916,0),IF(AND(MaleWeighted!R$1145=0,MaleWeighted!R$1146&gt;0),IF('Male Data'!R916&lt;MaleWeighted!R$1146,'Male Data'!$X916,0),IF(AND('Male Data'!R916&gt;MaleWeighted!R$1145,'Male Data'!R916&lt;MaleWeighted!R$1146),'Male Data'!$X916,0))))</f>
        <v>--</v>
      </c>
      <c r="S916" t="str">
        <f>IF(AND(MaleWeighted!S$1145=0,MaleWeighted!S$1146=0),"--",IF(AND(MaleWeighted!S$1145&gt;0,MaleWeighted!S$1146=0),IF('Male Data'!S916&gt;MaleWeighted!S$1145,'Male Data'!$X916,0),IF(AND(MaleWeighted!S$1145=0,MaleWeighted!S$1146&gt;0),IF('Male Data'!S916&lt;MaleWeighted!S$1146,'Male Data'!$X916,0),IF(AND('Male Data'!S916&gt;MaleWeighted!S$1145,'Male Data'!S916&lt;MaleWeighted!S$1146),'Male Data'!$X916,0))))</f>
        <v>--</v>
      </c>
      <c r="T916" t="str">
        <f>IF(AND(MaleWeighted!T$1145=0,MaleWeighted!T$1146=0),"--",IF(AND(MaleWeighted!T$1145&gt;0,MaleWeighted!T$1146=0),IF('Male Data'!T916&gt;MaleWeighted!T$1145,'Male Data'!$X916,0),IF(AND(MaleWeighted!T$1145=0,MaleWeighted!T$1146&gt;0),IF('Male Data'!$T916&lt;MaleWeighted!T$1146,'Male Data'!$X916,0),IF(AND('Male Data'!T916&gt;MaleWeighted!T$1145,'Male Data'!T916&lt;MaleWeighted!T$1146),'Male Data'!$X916,0))))</f>
        <v>--</v>
      </c>
      <c r="U916" t="str">
        <f>IF(AND(MaleWeighted!U$1145=0,MaleWeighted!U$1146=0),"--",IF(AND(MaleWeighted!U$1145&gt;0,MaleWeighted!U$1146=0),IF('Male Data'!U916&gt;MaleWeighted!U$1145,'Male Data'!$X916,0),IF(AND(MaleWeighted!U$1145=0,MaleWeighted!U$1146&gt;0),IF('Male Data'!U916&lt;MaleWeighted!U$1146,'Male Data'!$X916,0),IF(AND('Male Data'!U916&gt;MaleWeighted!U$1145,'Male Data'!U916&lt;MaleWeighted!U$1146),'Male Data'!$X916,0))))</f>
        <v>--</v>
      </c>
      <c r="V916" t="str">
        <f>IF(AND(MaleWeighted!V$1145=0,MaleWeighted!V$1146=0),"--",IF(AND(MaleWeighted!V$1145&gt;0,MaleWeighted!V$1146=0),IF('Male Data'!V916&gt;MaleWeighted!V$1145,'Male Data'!$X916,0),IF(AND(MaleWeighted!V$1145=0,MaleWeighted!V$1146&gt;0),IF('Male Data'!V916&lt;MaleWeighted!V$1146,'Male Data'!$X916,0),IF(AND('Male Data'!V916&gt;MaleWeighted!V$1145,'Male Data'!V916&lt;MaleWeighted!V$1146),'Male Data'!$X916,0))))</f>
        <v>--</v>
      </c>
      <c r="W916" t="str">
        <f>IF(AND(MaleWeighted!W$1145=0,MaleWeighted!W$1146=0),"--",IF(AND(MaleWeighted!W$1145&gt;0,MaleWeighted!W$1146=0),IF('Male Data'!W916&gt;MaleWeighted!W$1145,'Male Data'!$X916,0),IF(AND(MaleWeighted!W$1145=0,MaleWeighted!W$1146&gt;0),IF('Male Data'!W916&lt;MaleWeighted!W$1146,'Male Data'!$X916,0),IF(AND('Male Data'!W916&gt;MaleWeighted!W$1145,'Male Data'!W916&lt;MaleWeighted!W$1146),'Male Data'!$X916,0))))</f>
        <v>--</v>
      </c>
      <c r="Y916">
        <f t="shared" si="28"/>
        <v>0</v>
      </c>
      <c r="Z916">
        <f>Y916*'Male Data'!X916</f>
        <v>0</v>
      </c>
      <c r="AA916">
        <f t="shared" si="29"/>
        <v>1</v>
      </c>
      <c r="AB916">
        <f>AA916*'Male Data'!X916</f>
        <v>193125</v>
      </c>
    </row>
    <row r="917" spans="1:28">
      <c r="A917">
        <f>'Male Data'!A917</f>
        <v>916</v>
      </c>
      <c r="B917" t="str">
        <f>'Male Data'!B917</f>
        <v>M</v>
      </c>
      <c r="C917" t="str">
        <f>IF(AND(MaleWeighted!C$1145=0,MaleWeighted!C$1146=0),"--",IF(AND(MaleWeighted!C$1145&gt;0,MaleWeighted!C$1146=0),IF('Male Data'!C917&gt;MaleWeighted!C$1145,'Male Data'!$X917,0),IF(AND(MaleWeighted!C$1145=0,MaleWeighted!C$1146&gt;0),IF('Male Data'!C917&lt;MaleWeighted!C$1146,'Male Data'!$X917,0),IF(AND('Male Data'!C917&gt;MaleWeighted!C$1145,'Male Data'!C917&lt;MaleWeighted!C$1146),'Male Data'!$X917,0))))</f>
        <v>--</v>
      </c>
      <c r="D917" t="str">
        <f>IF(AND(MaleWeighted!D$1145=0,MaleWeighted!D$1146=0),"--",IF(AND(MaleWeighted!D$1145&gt;0,MaleWeighted!D$1146=0),IF('Male Data'!D917&gt;MaleWeighted!D$1145,'Male Data'!$X917,0),IF(AND(MaleWeighted!D$1145=0,MaleWeighted!D$1146&gt;0),IF('Male Data'!D917&lt;MaleWeighted!D$1146,'Male Data'!$X917,0),IF(AND('Male Data'!D917&gt;MaleWeighted!D$1145,'Male Data'!D917&lt;MaleWeighted!D$1146),'Male Data'!$X917,0))))</f>
        <v>--</v>
      </c>
      <c r="E917" t="str">
        <f>IF(AND(MaleWeighted!E$1145=0,MaleWeighted!E$1146=0),"--",IF(AND(MaleWeighted!E$1145&gt;0,MaleWeighted!E$1146=0),IF('Male Data'!E917&gt;MaleWeighted!E$1145,'Male Data'!$X917,0),IF(AND(MaleWeighted!E$1145=0,MaleWeighted!E$1146&gt;0),IF('Male Data'!E917&lt;MaleWeighted!E$1146,'Male Data'!$X917,0),IF(AND('Male Data'!E917&gt;MaleWeighted!E$1145,'Male Data'!E917&lt;MaleWeighted!E$1146),'Male Data'!$X917,0))))</f>
        <v>--</v>
      </c>
      <c r="F917" t="str">
        <f>IF(AND(MaleWeighted!F$1145=0,MaleWeighted!F$1146=0),"--",IF(AND(MaleWeighted!F$1145&gt;0,MaleWeighted!F$1146=0),IF('Male Data'!F917&gt;MaleWeighted!F$1145,'Male Data'!$X917,0),IF(AND(MaleWeighted!F$1145=0,MaleWeighted!F$1146&gt;0),IF('Male Data'!F917&lt;MaleWeighted!F$1146,'Male Data'!$X917,0),IF(AND('Male Data'!F917&gt;MaleWeighted!F$1145,'Male Data'!F917&lt;MaleWeighted!F$1146),'Male Data'!$X917,0))))</f>
        <v>--</v>
      </c>
      <c r="G917" t="str">
        <f>IF(AND(MaleWeighted!G$1145=0,MaleWeighted!G$1146=0),"--",IF(AND(MaleWeighted!G$1145&gt;0,MaleWeighted!G$1146=0),IF('Male Data'!G917&gt;MaleWeighted!G$1145,'Male Data'!$X917,0),IF(AND(MaleWeighted!G$1145=0,MaleWeighted!G$1146&gt;0),IF('Male Data'!G917&lt;MaleWeighted!G$1146,'Male Data'!$X917,0),IF(AND('Male Data'!G917&gt;MaleWeighted!G$1145,'Male Data'!G917&lt;MaleWeighted!G$1146),'Male Data'!$X917,0))))</f>
        <v>--</v>
      </c>
      <c r="H917" t="str">
        <f>IF(AND(MaleWeighted!H$1145=0,MaleWeighted!H$1146=0),"--",IF(AND(MaleWeighted!H$1145&gt;0,MaleWeighted!H$1146=0),IF('Male Data'!H917&gt;MaleWeighted!H$1145,'Male Data'!$X917,0),IF(AND(MaleWeighted!H$1145=0,MaleWeighted!H$1146&gt;0),IF('Male Data'!H917&lt;MaleWeighted!H$1146,'Male Data'!$X917,0),IF(AND('Male Data'!H917&gt;MaleWeighted!H$1145,'Male Data'!H917&lt;MaleWeighted!H$1146),'Male Data'!$X917,0))))</f>
        <v>--</v>
      </c>
      <c r="I917" t="str">
        <f>IF(AND(MaleWeighted!I$1145=0,MaleWeighted!I$1146=0),"--",IF(AND(MaleWeighted!I$1145&gt;0,MaleWeighted!I$1146=0),IF('Male Data'!I917&gt;MaleWeighted!I$1145,'Male Data'!$X917,0),IF(AND(MaleWeighted!I$1145=0,MaleWeighted!I$1146&gt;0),IF('Male Data'!I917&lt;MaleWeighted!I$1146,'Male Data'!$X917,0),IF(AND('Male Data'!I917&gt;MaleWeighted!I$1145,'Male Data'!I917&lt;MaleWeighted!I$1146),'Male Data'!$X917,0))))</f>
        <v>--</v>
      </c>
      <c r="J917" t="str">
        <f>IF(AND(MaleWeighted!J$1145=0,MaleWeighted!J$1146=0),"--",IF(AND(MaleWeighted!J$1145&gt;0,MaleWeighted!J$1146=0),IF('Male Data'!J917&gt;MaleWeighted!J$1145,'Male Data'!$X917,0),IF(AND(MaleWeighted!J$1145=0,MaleWeighted!J$1146&gt;0),IF('Male Data'!J917&lt;MaleWeighted!J$1146,'Male Data'!$X917,0),IF(AND('Male Data'!J917&gt;MaleWeighted!J$1145,'Male Data'!J917&lt;MaleWeighted!J$1146),'Male Data'!$X917,0))))</f>
        <v>--</v>
      </c>
      <c r="K917" t="str">
        <f>IF(AND(MaleWeighted!K$1145=0,MaleWeighted!K$1146=0),"--",IF(AND(MaleWeighted!K$1145&gt;0,MaleWeighted!K$1146=0),IF('Male Data'!K917&gt;MaleWeighted!K$1145,'Male Data'!$X917,0),IF(AND(MaleWeighted!K$1145=0,MaleWeighted!K$1146&gt;0),IF('Male Data'!K917&lt;MaleWeighted!K$1146,'Male Data'!$X917,0),IF(AND('Male Data'!K917&gt;MaleWeighted!K$1145,'Male Data'!K917&lt;MaleWeighted!K$1146),'Male Data'!$X917,0))))</f>
        <v>--</v>
      </c>
      <c r="L917" t="str">
        <f>IF(AND(MaleWeighted!L$1145=0,MaleWeighted!L$1146=0),"--",IF(AND(MaleWeighted!L$1145&gt;0,MaleWeighted!L$1146=0),IF('Male Data'!L917&gt;MaleWeighted!L$1145,'Male Data'!$X917,0),IF(AND(MaleWeighted!L$1145=0,MaleWeighted!L$1146&gt;0),IF('Male Data'!L917&lt;MaleWeighted!L$1146,'Male Data'!$X917,0),IF(AND('Male Data'!L917&gt;MaleWeighted!L$1145,'Male Data'!L917&lt;MaleWeighted!L$1146),'Male Data'!$X917,0))))</f>
        <v>--</v>
      </c>
      <c r="M917" t="str">
        <f>IF(AND(MaleWeighted!M$1145=0,MaleWeighted!M$1146=0),"--",IF(AND(MaleWeighted!M$1145&gt;0,MaleWeighted!M$1146=0),IF('Male Data'!M917&gt;MaleWeighted!M$1145,'Male Data'!$X917,0),IF(AND(MaleWeighted!M$1145=0,MaleWeighted!M$1146&gt;0),IF('Male Data'!M917&lt;MaleWeighted!M$1146,'Male Data'!$X917,0),IF(AND('Male Data'!M917&gt;MaleWeighted!M$1145,'Male Data'!M917&lt;MaleWeighted!M$1146),'Male Data'!$X917,0))))</f>
        <v>--</v>
      </c>
      <c r="N917" t="str">
        <f>IF(AND(MaleWeighted!N$1145=0,MaleWeighted!N$1146=0),"--",IF(AND(MaleWeighted!N$1145&gt;0,MaleWeighted!N$1146=0),IF('Male Data'!N917&gt;MaleWeighted!N$1145,'Male Data'!$X917,0),IF(AND(MaleWeighted!N$1145=0,MaleWeighted!N$1146&gt;0),IF('Male Data'!N917&lt;MaleWeighted!N$1146,'Male Data'!$X917,0),IF(AND('Male Data'!N917&gt;MaleWeighted!N$1145,'Male Data'!N917&lt;MaleWeighted!N$1146),'Male Data'!$X917,0))))</f>
        <v>--</v>
      </c>
      <c r="O917" t="str">
        <f>IF(AND(MaleWeighted!O$1145=0,MaleWeighted!O$1146=0),"--",IF(AND(MaleWeighted!O$1145&gt;0,MaleWeighted!O$1146=0),IF('Male Data'!O917&gt;MaleWeighted!O$1145,'Male Data'!$X917,0),IF(AND(MaleWeighted!O$1145=0,MaleWeighted!O$1146&gt;0),IF('Male Data'!O917&lt;MaleWeighted!O$1146,'Male Data'!$X917,0),IF(AND('Male Data'!O917&gt;MaleWeighted!O$1145,'Male Data'!O917&lt;MaleWeighted!O$1146),'Male Data'!$X917,0))))</f>
        <v>--</v>
      </c>
      <c r="P917" t="str">
        <f>IF(AND(MaleWeighted!P$1145=0,MaleWeighted!P$1146=0),"--",IF(AND(MaleWeighted!P$1145&gt;0,MaleWeighted!P$1146=0),IF('Male Data'!P917&gt;MaleWeighted!P$1145,'Male Data'!$X917,0),IF(AND(MaleWeighted!P$1145=0,MaleWeighted!P$1146&gt;0),IF('Male Data'!P917&lt;MaleWeighted!P$1146,'Male Data'!$X917,0),IF(AND('Male Data'!P917&gt;MaleWeighted!P$1145,'Male Data'!P917&lt;MaleWeighted!P$1146),'Male Data'!$X917,0))))</f>
        <v>--</v>
      </c>
      <c r="Q917" t="str">
        <f>IF(AND(MaleWeighted!Q$1145=0,MaleWeighted!Q$1146=0),"--",IF(AND(MaleWeighted!Q$1145&gt;0,MaleWeighted!Q$1146=0),IF('Male Data'!Q917&gt;MaleWeighted!Q$1145,'Male Data'!$X917,0),IF(AND(MaleWeighted!Q$1145=0,MaleWeighted!Q$1146&gt;0),IF('Male Data'!Q917&lt;MaleWeighted!Q$1146,'Male Data'!$X917,0),IF(AND('Male Data'!Q917&gt;MaleWeighted!Q$1145,'Male Data'!Q917&lt;MaleWeighted!Q$1146),'Male Data'!$X917,0))))</f>
        <v>--</v>
      </c>
      <c r="R917" t="str">
        <f>IF(AND(MaleWeighted!R$1145=0,MaleWeighted!R$1146=0),"--",IF(AND(MaleWeighted!R$1145&gt;0,MaleWeighted!R$1146=0),IF('Male Data'!R917&gt;MaleWeighted!R$1145,'Male Data'!$X917,0),IF(AND(MaleWeighted!R$1145=0,MaleWeighted!R$1146&gt;0),IF('Male Data'!R917&lt;MaleWeighted!R$1146,'Male Data'!$X917,0),IF(AND('Male Data'!R917&gt;MaleWeighted!R$1145,'Male Data'!R917&lt;MaleWeighted!R$1146),'Male Data'!$X917,0))))</f>
        <v>--</v>
      </c>
      <c r="S917" t="str">
        <f>IF(AND(MaleWeighted!S$1145=0,MaleWeighted!S$1146=0),"--",IF(AND(MaleWeighted!S$1145&gt;0,MaleWeighted!S$1146=0),IF('Male Data'!S917&gt;MaleWeighted!S$1145,'Male Data'!$X917,0),IF(AND(MaleWeighted!S$1145=0,MaleWeighted!S$1146&gt;0),IF('Male Data'!S917&lt;MaleWeighted!S$1146,'Male Data'!$X917,0),IF(AND('Male Data'!S917&gt;MaleWeighted!S$1145,'Male Data'!S917&lt;MaleWeighted!S$1146),'Male Data'!$X917,0))))</f>
        <v>--</v>
      </c>
      <c r="T917" t="str">
        <f>IF(AND(MaleWeighted!T$1145=0,MaleWeighted!T$1146=0),"--",IF(AND(MaleWeighted!T$1145&gt;0,MaleWeighted!T$1146=0),IF('Male Data'!T917&gt;MaleWeighted!T$1145,'Male Data'!$X917,0),IF(AND(MaleWeighted!T$1145=0,MaleWeighted!T$1146&gt;0),IF('Male Data'!$T917&lt;MaleWeighted!T$1146,'Male Data'!$X917,0),IF(AND('Male Data'!T917&gt;MaleWeighted!T$1145,'Male Data'!T917&lt;MaleWeighted!T$1146),'Male Data'!$X917,0))))</f>
        <v>--</v>
      </c>
      <c r="U917" t="str">
        <f>IF(AND(MaleWeighted!U$1145=0,MaleWeighted!U$1146=0),"--",IF(AND(MaleWeighted!U$1145&gt;0,MaleWeighted!U$1146=0),IF('Male Data'!U917&gt;MaleWeighted!U$1145,'Male Data'!$X917,0),IF(AND(MaleWeighted!U$1145=0,MaleWeighted!U$1146&gt;0),IF('Male Data'!U917&lt;MaleWeighted!U$1146,'Male Data'!$X917,0),IF(AND('Male Data'!U917&gt;MaleWeighted!U$1145,'Male Data'!U917&lt;MaleWeighted!U$1146),'Male Data'!$X917,0))))</f>
        <v>--</v>
      </c>
      <c r="V917" t="str">
        <f>IF(AND(MaleWeighted!V$1145=0,MaleWeighted!V$1146=0),"--",IF(AND(MaleWeighted!V$1145&gt;0,MaleWeighted!V$1146=0),IF('Male Data'!V917&gt;MaleWeighted!V$1145,'Male Data'!$X917,0),IF(AND(MaleWeighted!V$1145=0,MaleWeighted!V$1146&gt;0),IF('Male Data'!V917&lt;MaleWeighted!V$1146,'Male Data'!$X917,0),IF(AND('Male Data'!V917&gt;MaleWeighted!V$1145,'Male Data'!V917&lt;MaleWeighted!V$1146),'Male Data'!$X917,0))))</f>
        <v>--</v>
      </c>
      <c r="W917" t="str">
        <f>IF(AND(MaleWeighted!W$1145=0,MaleWeighted!W$1146=0),"--",IF(AND(MaleWeighted!W$1145&gt;0,MaleWeighted!W$1146=0),IF('Male Data'!W917&gt;MaleWeighted!W$1145,'Male Data'!$X917,0),IF(AND(MaleWeighted!W$1145=0,MaleWeighted!W$1146&gt;0),IF('Male Data'!W917&lt;MaleWeighted!W$1146,'Male Data'!$X917,0),IF(AND('Male Data'!W917&gt;MaleWeighted!W$1145,'Male Data'!W917&lt;MaleWeighted!W$1146),'Male Data'!$X917,0))))</f>
        <v>--</v>
      </c>
      <c r="Y917">
        <f t="shared" si="28"/>
        <v>0</v>
      </c>
      <c r="Z917">
        <f>Y917*'Male Data'!X917</f>
        <v>0</v>
      </c>
      <c r="AA917">
        <f t="shared" si="29"/>
        <v>1</v>
      </c>
      <c r="AB917">
        <f>AA917*'Male Data'!X917</f>
        <v>31640</v>
      </c>
    </row>
    <row r="918" spans="1:28">
      <c r="A918">
        <f>'Male Data'!A918</f>
        <v>917</v>
      </c>
      <c r="B918" t="str">
        <f>'Male Data'!B918</f>
        <v>M</v>
      </c>
      <c r="C918" t="str">
        <f>IF(AND(MaleWeighted!C$1145=0,MaleWeighted!C$1146=0),"--",IF(AND(MaleWeighted!C$1145&gt;0,MaleWeighted!C$1146=0),IF('Male Data'!C918&gt;MaleWeighted!C$1145,'Male Data'!$X918,0),IF(AND(MaleWeighted!C$1145=0,MaleWeighted!C$1146&gt;0),IF('Male Data'!C918&lt;MaleWeighted!C$1146,'Male Data'!$X918,0),IF(AND('Male Data'!C918&gt;MaleWeighted!C$1145,'Male Data'!C918&lt;MaleWeighted!C$1146),'Male Data'!$X918,0))))</f>
        <v>--</v>
      </c>
      <c r="D918" t="str">
        <f>IF(AND(MaleWeighted!D$1145=0,MaleWeighted!D$1146=0),"--",IF(AND(MaleWeighted!D$1145&gt;0,MaleWeighted!D$1146=0),IF('Male Data'!D918&gt;MaleWeighted!D$1145,'Male Data'!$X918,0),IF(AND(MaleWeighted!D$1145=0,MaleWeighted!D$1146&gt;0),IF('Male Data'!D918&lt;MaleWeighted!D$1146,'Male Data'!$X918,0),IF(AND('Male Data'!D918&gt;MaleWeighted!D$1145,'Male Data'!D918&lt;MaleWeighted!D$1146),'Male Data'!$X918,0))))</f>
        <v>--</v>
      </c>
      <c r="E918" t="str">
        <f>IF(AND(MaleWeighted!E$1145=0,MaleWeighted!E$1146=0),"--",IF(AND(MaleWeighted!E$1145&gt;0,MaleWeighted!E$1146=0),IF('Male Data'!E918&gt;MaleWeighted!E$1145,'Male Data'!$X918,0),IF(AND(MaleWeighted!E$1145=0,MaleWeighted!E$1146&gt;0),IF('Male Data'!E918&lt;MaleWeighted!E$1146,'Male Data'!$X918,0),IF(AND('Male Data'!E918&gt;MaleWeighted!E$1145,'Male Data'!E918&lt;MaleWeighted!E$1146),'Male Data'!$X918,0))))</f>
        <v>--</v>
      </c>
      <c r="F918" t="str">
        <f>IF(AND(MaleWeighted!F$1145=0,MaleWeighted!F$1146=0),"--",IF(AND(MaleWeighted!F$1145&gt;0,MaleWeighted!F$1146=0),IF('Male Data'!F918&gt;MaleWeighted!F$1145,'Male Data'!$X918,0),IF(AND(MaleWeighted!F$1145=0,MaleWeighted!F$1146&gt;0),IF('Male Data'!F918&lt;MaleWeighted!F$1146,'Male Data'!$X918,0),IF(AND('Male Data'!F918&gt;MaleWeighted!F$1145,'Male Data'!F918&lt;MaleWeighted!F$1146),'Male Data'!$X918,0))))</f>
        <v>--</v>
      </c>
      <c r="G918" t="str">
        <f>IF(AND(MaleWeighted!G$1145=0,MaleWeighted!G$1146=0),"--",IF(AND(MaleWeighted!G$1145&gt;0,MaleWeighted!G$1146=0),IF('Male Data'!G918&gt;MaleWeighted!G$1145,'Male Data'!$X918,0),IF(AND(MaleWeighted!G$1145=0,MaleWeighted!G$1146&gt;0),IF('Male Data'!G918&lt;MaleWeighted!G$1146,'Male Data'!$X918,0),IF(AND('Male Data'!G918&gt;MaleWeighted!G$1145,'Male Data'!G918&lt;MaleWeighted!G$1146),'Male Data'!$X918,0))))</f>
        <v>--</v>
      </c>
      <c r="H918" t="str">
        <f>IF(AND(MaleWeighted!H$1145=0,MaleWeighted!H$1146=0),"--",IF(AND(MaleWeighted!H$1145&gt;0,MaleWeighted!H$1146=0),IF('Male Data'!H918&gt;MaleWeighted!H$1145,'Male Data'!$X918,0),IF(AND(MaleWeighted!H$1145=0,MaleWeighted!H$1146&gt;0),IF('Male Data'!H918&lt;MaleWeighted!H$1146,'Male Data'!$X918,0),IF(AND('Male Data'!H918&gt;MaleWeighted!H$1145,'Male Data'!H918&lt;MaleWeighted!H$1146),'Male Data'!$X918,0))))</f>
        <v>--</v>
      </c>
      <c r="I918" t="str">
        <f>IF(AND(MaleWeighted!I$1145=0,MaleWeighted!I$1146=0),"--",IF(AND(MaleWeighted!I$1145&gt;0,MaleWeighted!I$1146=0),IF('Male Data'!I918&gt;MaleWeighted!I$1145,'Male Data'!$X918,0),IF(AND(MaleWeighted!I$1145=0,MaleWeighted!I$1146&gt;0),IF('Male Data'!I918&lt;MaleWeighted!I$1146,'Male Data'!$X918,0),IF(AND('Male Data'!I918&gt;MaleWeighted!I$1145,'Male Data'!I918&lt;MaleWeighted!I$1146),'Male Data'!$X918,0))))</f>
        <v>--</v>
      </c>
      <c r="J918" t="str">
        <f>IF(AND(MaleWeighted!J$1145=0,MaleWeighted!J$1146=0),"--",IF(AND(MaleWeighted!J$1145&gt;0,MaleWeighted!J$1146=0),IF('Male Data'!J918&gt;MaleWeighted!J$1145,'Male Data'!$X918,0),IF(AND(MaleWeighted!J$1145=0,MaleWeighted!J$1146&gt;0),IF('Male Data'!J918&lt;MaleWeighted!J$1146,'Male Data'!$X918,0),IF(AND('Male Data'!J918&gt;MaleWeighted!J$1145,'Male Data'!J918&lt;MaleWeighted!J$1146),'Male Data'!$X918,0))))</f>
        <v>--</v>
      </c>
      <c r="K918" t="str">
        <f>IF(AND(MaleWeighted!K$1145=0,MaleWeighted!K$1146=0),"--",IF(AND(MaleWeighted!K$1145&gt;0,MaleWeighted!K$1146=0),IF('Male Data'!K918&gt;MaleWeighted!K$1145,'Male Data'!$X918,0),IF(AND(MaleWeighted!K$1145=0,MaleWeighted!K$1146&gt;0),IF('Male Data'!K918&lt;MaleWeighted!K$1146,'Male Data'!$X918,0),IF(AND('Male Data'!K918&gt;MaleWeighted!K$1145,'Male Data'!K918&lt;MaleWeighted!K$1146),'Male Data'!$X918,0))))</f>
        <v>--</v>
      </c>
      <c r="L918" t="str">
        <f>IF(AND(MaleWeighted!L$1145=0,MaleWeighted!L$1146=0),"--",IF(AND(MaleWeighted!L$1145&gt;0,MaleWeighted!L$1146=0),IF('Male Data'!L918&gt;MaleWeighted!L$1145,'Male Data'!$X918,0),IF(AND(MaleWeighted!L$1145=0,MaleWeighted!L$1146&gt;0),IF('Male Data'!L918&lt;MaleWeighted!L$1146,'Male Data'!$X918,0),IF(AND('Male Data'!L918&gt;MaleWeighted!L$1145,'Male Data'!L918&lt;MaleWeighted!L$1146),'Male Data'!$X918,0))))</f>
        <v>--</v>
      </c>
      <c r="M918" t="str">
        <f>IF(AND(MaleWeighted!M$1145=0,MaleWeighted!M$1146=0),"--",IF(AND(MaleWeighted!M$1145&gt;0,MaleWeighted!M$1146=0),IF('Male Data'!M918&gt;MaleWeighted!M$1145,'Male Data'!$X918,0),IF(AND(MaleWeighted!M$1145=0,MaleWeighted!M$1146&gt;0),IF('Male Data'!M918&lt;MaleWeighted!M$1146,'Male Data'!$X918,0),IF(AND('Male Data'!M918&gt;MaleWeighted!M$1145,'Male Data'!M918&lt;MaleWeighted!M$1146),'Male Data'!$X918,0))))</f>
        <v>--</v>
      </c>
      <c r="N918" t="str">
        <f>IF(AND(MaleWeighted!N$1145=0,MaleWeighted!N$1146=0),"--",IF(AND(MaleWeighted!N$1145&gt;0,MaleWeighted!N$1146=0),IF('Male Data'!N918&gt;MaleWeighted!N$1145,'Male Data'!$X918,0),IF(AND(MaleWeighted!N$1145=0,MaleWeighted!N$1146&gt;0),IF('Male Data'!N918&lt;MaleWeighted!N$1146,'Male Data'!$X918,0),IF(AND('Male Data'!N918&gt;MaleWeighted!N$1145,'Male Data'!N918&lt;MaleWeighted!N$1146),'Male Data'!$X918,0))))</f>
        <v>--</v>
      </c>
      <c r="O918" t="str">
        <f>IF(AND(MaleWeighted!O$1145=0,MaleWeighted!O$1146=0),"--",IF(AND(MaleWeighted!O$1145&gt;0,MaleWeighted!O$1146=0),IF('Male Data'!O918&gt;MaleWeighted!O$1145,'Male Data'!$X918,0),IF(AND(MaleWeighted!O$1145=0,MaleWeighted!O$1146&gt;0),IF('Male Data'!O918&lt;MaleWeighted!O$1146,'Male Data'!$X918,0),IF(AND('Male Data'!O918&gt;MaleWeighted!O$1145,'Male Data'!O918&lt;MaleWeighted!O$1146),'Male Data'!$X918,0))))</f>
        <v>--</v>
      </c>
      <c r="P918" t="str">
        <f>IF(AND(MaleWeighted!P$1145=0,MaleWeighted!P$1146=0),"--",IF(AND(MaleWeighted!P$1145&gt;0,MaleWeighted!P$1146=0),IF('Male Data'!P918&gt;MaleWeighted!P$1145,'Male Data'!$X918,0),IF(AND(MaleWeighted!P$1145=0,MaleWeighted!P$1146&gt;0),IF('Male Data'!P918&lt;MaleWeighted!P$1146,'Male Data'!$X918,0),IF(AND('Male Data'!P918&gt;MaleWeighted!P$1145,'Male Data'!P918&lt;MaleWeighted!P$1146),'Male Data'!$X918,0))))</f>
        <v>--</v>
      </c>
      <c r="Q918" t="str">
        <f>IF(AND(MaleWeighted!Q$1145=0,MaleWeighted!Q$1146=0),"--",IF(AND(MaleWeighted!Q$1145&gt;0,MaleWeighted!Q$1146=0),IF('Male Data'!Q918&gt;MaleWeighted!Q$1145,'Male Data'!$X918,0),IF(AND(MaleWeighted!Q$1145=0,MaleWeighted!Q$1146&gt;0),IF('Male Data'!Q918&lt;MaleWeighted!Q$1146,'Male Data'!$X918,0),IF(AND('Male Data'!Q918&gt;MaleWeighted!Q$1145,'Male Data'!Q918&lt;MaleWeighted!Q$1146),'Male Data'!$X918,0))))</f>
        <v>--</v>
      </c>
      <c r="R918" t="str">
        <f>IF(AND(MaleWeighted!R$1145=0,MaleWeighted!R$1146=0),"--",IF(AND(MaleWeighted!R$1145&gt;0,MaleWeighted!R$1146=0),IF('Male Data'!R918&gt;MaleWeighted!R$1145,'Male Data'!$X918,0),IF(AND(MaleWeighted!R$1145=0,MaleWeighted!R$1146&gt;0),IF('Male Data'!R918&lt;MaleWeighted!R$1146,'Male Data'!$X918,0),IF(AND('Male Data'!R918&gt;MaleWeighted!R$1145,'Male Data'!R918&lt;MaleWeighted!R$1146),'Male Data'!$X918,0))))</f>
        <v>--</v>
      </c>
      <c r="S918" t="str">
        <f>IF(AND(MaleWeighted!S$1145=0,MaleWeighted!S$1146=0),"--",IF(AND(MaleWeighted!S$1145&gt;0,MaleWeighted!S$1146=0),IF('Male Data'!S918&gt;MaleWeighted!S$1145,'Male Data'!$X918,0),IF(AND(MaleWeighted!S$1145=0,MaleWeighted!S$1146&gt;0),IF('Male Data'!S918&lt;MaleWeighted!S$1146,'Male Data'!$X918,0),IF(AND('Male Data'!S918&gt;MaleWeighted!S$1145,'Male Data'!S918&lt;MaleWeighted!S$1146),'Male Data'!$X918,0))))</f>
        <v>--</v>
      </c>
      <c r="T918" t="str">
        <f>IF(AND(MaleWeighted!T$1145=0,MaleWeighted!T$1146=0),"--",IF(AND(MaleWeighted!T$1145&gt;0,MaleWeighted!T$1146=0),IF('Male Data'!T918&gt;MaleWeighted!T$1145,'Male Data'!$X918,0),IF(AND(MaleWeighted!T$1145=0,MaleWeighted!T$1146&gt;0),IF('Male Data'!$T918&lt;MaleWeighted!T$1146,'Male Data'!$X918,0),IF(AND('Male Data'!T918&gt;MaleWeighted!T$1145,'Male Data'!T918&lt;MaleWeighted!T$1146),'Male Data'!$X918,0))))</f>
        <v>--</v>
      </c>
      <c r="U918" t="str">
        <f>IF(AND(MaleWeighted!U$1145=0,MaleWeighted!U$1146=0),"--",IF(AND(MaleWeighted!U$1145&gt;0,MaleWeighted!U$1146=0),IF('Male Data'!U918&gt;MaleWeighted!U$1145,'Male Data'!$X918,0),IF(AND(MaleWeighted!U$1145=0,MaleWeighted!U$1146&gt;0),IF('Male Data'!U918&lt;MaleWeighted!U$1146,'Male Data'!$X918,0),IF(AND('Male Data'!U918&gt;MaleWeighted!U$1145,'Male Data'!U918&lt;MaleWeighted!U$1146),'Male Data'!$X918,0))))</f>
        <v>--</v>
      </c>
      <c r="V918" t="str">
        <f>IF(AND(MaleWeighted!V$1145=0,MaleWeighted!V$1146=0),"--",IF(AND(MaleWeighted!V$1145&gt;0,MaleWeighted!V$1146=0),IF('Male Data'!V918&gt;MaleWeighted!V$1145,'Male Data'!$X918,0),IF(AND(MaleWeighted!V$1145=0,MaleWeighted!V$1146&gt;0),IF('Male Data'!V918&lt;MaleWeighted!V$1146,'Male Data'!$X918,0),IF(AND('Male Data'!V918&gt;MaleWeighted!V$1145,'Male Data'!V918&lt;MaleWeighted!V$1146),'Male Data'!$X918,0))))</f>
        <v>--</v>
      </c>
      <c r="W918" t="str">
        <f>IF(AND(MaleWeighted!W$1145=0,MaleWeighted!W$1146=0),"--",IF(AND(MaleWeighted!W$1145&gt;0,MaleWeighted!W$1146=0),IF('Male Data'!W918&gt;MaleWeighted!W$1145,'Male Data'!$X918,0),IF(AND(MaleWeighted!W$1145=0,MaleWeighted!W$1146&gt;0),IF('Male Data'!W918&lt;MaleWeighted!W$1146,'Male Data'!$X918,0),IF(AND('Male Data'!W918&gt;MaleWeighted!W$1145,'Male Data'!W918&lt;MaleWeighted!W$1146),'Male Data'!$X918,0))))</f>
        <v>--</v>
      </c>
      <c r="Y918">
        <f t="shared" si="28"/>
        <v>0</v>
      </c>
      <c r="Z918">
        <f>Y918*'Male Data'!X918</f>
        <v>0</v>
      </c>
      <c r="AA918">
        <f t="shared" si="29"/>
        <v>1</v>
      </c>
      <c r="AB918">
        <f>AA918*'Male Data'!X918</f>
        <v>45308</v>
      </c>
    </row>
    <row r="919" spans="1:28">
      <c r="A919">
        <f>'Male Data'!A919</f>
        <v>918</v>
      </c>
      <c r="B919" t="str">
        <f>'Male Data'!B919</f>
        <v>M</v>
      </c>
      <c r="C919" t="str">
        <f>IF(AND(MaleWeighted!C$1145=0,MaleWeighted!C$1146=0),"--",IF(AND(MaleWeighted!C$1145&gt;0,MaleWeighted!C$1146=0),IF('Male Data'!C919&gt;MaleWeighted!C$1145,'Male Data'!$X919,0),IF(AND(MaleWeighted!C$1145=0,MaleWeighted!C$1146&gt;0),IF('Male Data'!C919&lt;MaleWeighted!C$1146,'Male Data'!$X919,0),IF(AND('Male Data'!C919&gt;MaleWeighted!C$1145,'Male Data'!C919&lt;MaleWeighted!C$1146),'Male Data'!$X919,0))))</f>
        <v>--</v>
      </c>
      <c r="D919" t="str">
        <f>IF(AND(MaleWeighted!D$1145=0,MaleWeighted!D$1146=0),"--",IF(AND(MaleWeighted!D$1145&gt;0,MaleWeighted!D$1146=0),IF('Male Data'!D919&gt;MaleWeighted!D$1145,'Male Data'!$X919,0),IF(AND(MaleWeighted!D$1145=0,MaleWeighted!D$1146&gt;0),IF('Male Data'!D919&lt;MaleWeighted!D$1146,'Male Data'!$X919,0),IF(AND('Male Data'!D919&gt;MaleWeighted!D$1145,'Male Data'!D919&lt;MaleWeighted!D$1146),'Male Data'!$X919,0))))</f>
        <v>--</v>
      </c>
      <c r="E919" t="str">
        <f>IF(AND(MaleWeighted!E$1145=0,MaleWeighted!E$1146=0),"--",IF(AND(MaleWeighted!E$1145&gt;0,MaleWeighted!E$1146=0),IF('Male Data'!E919&gt;MaleWeighted!E$1145,'Male Data'!$X919,0),IF(AND(MaleWeighted!E$1145=0,MaleWeighted!E$1146&gt;0),IF('Male Data'!E919&lt;MaleWeighted!E$1146,'Male Data'!$X919,0),IF(AND('Male Data'!E919&gt;MaleWeighted!E$1145,'Male Data'!E919&lt;MaleWeighted!E$1146),'Male Data'!$X919,0))))</f>
        <v>--</v>
      </c>
      <c r="F919" t="str">
        <f>IF(AND(MaleWeighted!F$1145=0,MaleWeighted!F$1146=0),"--",IF(AND(MaleWeighted!F$1145&gt;0,MaleWeighted!F$1146=0),IF('Male Data'!F919&gt;MaleWeighted!F$1145,'Male Data'!$X919,0),IF(AND(MaleWeighted!F$1145=0,MaleWeighted!F$1146&gt;0),IF('Male Data'!F919&lt;MaleWeighted!F$1146,'Male Data'!$X919,0),IF(AND('Male Data'!F919&gt;MaleWeighted!F$1145,'Male Data'!F919&lt;MaleWeighted!F$1146),'Male Data'!$X919,0))))</f>
        <v>--</v>
      </c>
      <c r="G919" t="str">
        <f>IF(AND(MaleWeighted!G$1145=0,MaleWeighted!G$1146=0),"--",IF(AND(MaleWeighted!G$1145&gt;0,MaleWeighted!G$1146=0),IF('Male Data'!G919&gt;MaleWeighted!G$1145,'Male Data'!$X919,0),IF(AND(MaleWeighted!G$1145=0,MaleWeighted!G$1146&gt;0),IF('Male Data'!G919&lt;MaleWeighted!G$1146,'Male Data'!$X919,0),IF(AND('Male Data'!G919&gt;MaleWeighted!G$1145,'Male Data'!G919&lt;MaleWeighted!G$1146),'Male Data'!$X919,0))))</f>
        <v>--</v>
      </c>
      <c r="H919" t="str">
        <f>IF(AND(MaleWeighted!H$1145=0,MaleWeighted!H$1146=0),"--",IF(AND(MaleWeighted!H$1145&gt;0,MaleWeighted!H$1146=0),IF('Male Data'!H919&gt;MaleWeighted!H$1145,'Male Data'!$X919,0),IF(AND(MaleWeighted!H$1145=0,MaleWeighted!H$1146&gt;0),IF('Male Data'!H919&lt;MaleWeighted!H$1146,'Male Data'!$X919,0),IF(AND('Male Data'!H919&gt;MaleWeighted!H$1145,'Male Data'!H919&lt;MaleWeighted!H$1146),'Male Data'!$X919,0))))</f>
        <v>--</v>
      </c>
      <c r="I919" t="str">
        <f>IF(AND(MaleWeighted!I$1145=0,MaleWeighted!I$1146=0),"--",IF(AND(MaleWeighted!I$1145&gt;0,MaleWeighted!I$1146=0),IF('Male Data'!I919&gt;MaleWeighted!I$1145,'Male Data'!$X919,0),IF(AND(MaleWeighted!I$1145=0,MaleWeighted!I$1146&gt;0),IF('Male Data'!I919&lt;MaleWeighted!I$1146,'Male Data'!$X919,0),IF(AND('Male Data'!I919&gt;MaleWeighted!I$1145,'Male Data'!I919&lt;MaleWeighted!I$1146),'Male Data'!$X919,0))))</f>
        <v>--</v>
      </c>
      <c r="J919" t="str">
        <f>IF(AND(MaleWeighted!J$1145=0,MaleWeighted!J$1146=0),"--",IF(AND(MaleWeighted!J$1145&gt;0,MaleWeighted!J$1146=0),IF('Male Data'!J919&gt;MaleWeighted!J$1145,'Male Data'!$X919,0),IF(AND(MaleWeighted!J$1145=0,MaleWeighted!J$1146&gt;0),IF('Male Data'!J919&lt;MaleWeighted!J$1146,'Male Data'!$X919,0),IF(AND('Male Data'!J919&gt;MaleWeighted!J$1145,'Male Data'!J919&lt;MaleWeighted!J$1146),'Male Data'!$X919,0))))</f>
        <v>--</v>
      </c>
      <c r="K919" t="str">
        <f>IF(AND(MaleWeighted!K$1145=0,MaleWeighted!K$1146=0),"--",IF(AND(MaleWeighted!K$1145&gt;0,MaleWeighted!K$1146=0),IF('Male Data'!K919&gt;MaleWeighted!K$1145,'Male Data'!$X919,0),IF(AND(MaleWeighted!K$1145=0,MaleWeighted!K$1146&gt;0),IF('Male Data'!K919&lt;MaleWeighted!K$1146,'Male Data'!$X919,0),IF(AND('Male Data'!K919&gt;MaleWeighted!K$1145,'Male Data'!K919&lt;MaleWeighted!K$1146),'Male Data'!$X919,0))))</f>
        <v>--</v>
      </c>
      <c r="L919" t="str">
        <f>IF(AND(MaleWeighted!L$1145=0,MaleWeighted!L$1146=0),"--",IF(AND(MaleWeighted!L$1145&gt;0,MaleWeighted!L$1146=0),IF('Male Data'!L919&gt;MaleWeighted!L$1145,'Male Data'!$X919,0),IF(AND(MaleWeighted!L$1145=0,MaleWeighted!L$1146&gt;0),IF('Male Data'!L919&lt;MaleWeighted!L$1146,'Male Data'!$X919,0),IF(AND('Male Data'!L919&gt;MaleWeighted!L$1145,'Male Data'!L919&lt;MaleWeighted!L$1146),'Male Data'!$X919,0))))</f>
        <v>--</v>
      </c>
      <c r="M919" t="str">
        <f>IF(AND(MaleWeighted!M$1145=0,MaleWeighted!M$1146=0),"--",IF(AND(MaleWeighted!M$1145&gt;0,MaleWeighted!M$1146=0),IF('Male Data'!M919&gt;MaleWeighted!M$1145,'Male Data'!$X919,0),IF(AND(MaleWeighted!M$1145=0,MaleWeighted!M$1146&gt;0),IF('Male Data'!M919&lt;MaleWeighted!M$1146,'Male Data'!$X919,0),IF(AND('Male Data'!M919&gt;MaleWeighted!M$1145,'Male Data'!M919&lt;MaleWeighted!M$1146),'Male Data'!$X919,0))))</f>
        <v>--</v>
      </c>
      <c r="N919" t="str">
        <f>IF(AND(MaleWeighted!N$1145=0,MaleWeighted!N$1146=0),"--",IF(AND(MaleWeighted!N$1145&gt;0,MaleWeighted!N$1146=0),IF('Male Data'!N919&gt;MaleWeighted!N$1145,'Male Data'!$X919,0),IF(AND(MaleWeighted!N$1145=0,MaleWeighted!N$1146&gt;0),IF('Male Data'!N919&lt;MaleWeighted!N$1146,'Male Data'!$X919,0),IF(AND('Male Data'!N919&gt;MaleWeighted!N$1145,'Male Data'!N919&lt;MaleWeighted!N$1146),'Male Data'!$X919,0))))</f>
        <v>--</v>
      </c>
      <c r="O919" t="str">
        <f>IF(AND(MaleWeighted!O$1145=0,MaleWeighted!O$1146=0),"--",IF(AND(MaleWeighted!O$1145&gt;0,MaleWeighted!O$1146=0),IF('Male Data'!O919&gt;MaleWeighted!O$1145,'Male Data'!$X919,0),IF(AND(MaleWeighted!O$1145=0,MaleWeighted!O$1146&gt;0),IF('Male Data'!O919&lt;MaleWeighted!O$1146,'Male Data'!$X919,0),IF(AND('Male Data'!O919&gt;MaleWeighted!O$1145,'Male Data'!O919&lt;MaleWeighted!O$1146),'Male Data'!$X919,0))))</f>
        <v>--</v>
      </c>
      <c r="P919" t="str">
        <f>IF(AND(MaleWeighted!P$1145=0,MaleWeighted!P$1146=0),"--",IF(AND(MaleWeighted!P$1145&gt;0,MaleWeighted!P$1146=0),IF('Male Data'!P919&gt;MaleWeighted!P$1145,'Male Data'!$X919,0),IF(AND(MaleWeighted!P$1145=0,MaleWeighted!P$1146&gt;0),IF('Male Data'!P919&lt;MaleWeighted!P$1146,'Male Data'!$X919,0),IF(AND('Male Data'!P919&gt;MaleWeighted!P$1145,'Male Data'!P919&lt;MaleWeighted!P$1146),'Male Data'!$X919,0))))</f>
        <v>--</v>
      </c>
      <c r="Q919" t="str">
        <f>IF(AND(MaleWeighted!Q$1145=0,MaleWeighted!Q$1146=0),"--",IF(AND(MaleWeighted!Q$1145&gt;0,MaleWeighted!Q$1146=0),IF('Male Data'!Q919&gt;MaleWeighted!Q$1145,'Male Data'!$X919,0),IF(AND(MaleWeighted!Q$1145=0,MaleWeighted!Q$1146&gt;0),IF('Male Data'!Q919&lt;MaleWeighted!Q$1146,'Male Data'!$X919,0),IF(AND('Male Data'!Q919&gt;MaleWeighted!Q$1145,'Male Data'!Q919&lt;MaleWeighted!Q$1146),'Male Data'!$X919,0))))</f>
        <v>--</v>
      </c>
      <c r="R919" t="str">
        <f>IF(AND(MaleWeighted!R$1145=0,MaleWeighted!R$1146=0),"--",IF(AND(MaleWeighted!R$1145&gt;0,MaleWeighted!R$1146=0),IF('Male Data'!R919&gt;MaleWeighted!R$1145,'Male Data'!$X919,0),IF(AND(MaleWeighted!R$1145=0,MaleWeighted!R$1146&gt;0),IF('Male Data'!R919&lt;MaleWeighted!R$1146,'Male Data'!$X919,0),IF(AND('Male Data'!R919&gt;MaleWeighted!R$1145,'Male Data'!R919&lt;MaleWeighted!R$1146),'Male Data'!$X919,0))))</f>
        <v>--</v>
      </c>
      <c r="S919" t="str">
        <f>IF(AND(MaleWeighted!S$1145=0,MaleWeighted!S$1146=0),"--",IF(AND(MaleWeighted!S$1145&gt;0,MaleWeighted!S$1146=0),IF('Male Data'!S919&gt;MaleWeighted!S$1145,'Male Data'!$X919,0),IF(AND(MaleWeighted!S$1145=0,MaleWeighted!S$1146&gt;0),IF('Male Data'!S919&lt;MaleWeighted!S$1146,'Male Data'!$X919,0),IF(AND('Male Data'!S919&gt;MaleWeighted!S$1145,'Male Data'!S919&lt;MaleWeighted!S$1146),'Male Data'!$X919,0))))</f>
        <v>--</v>
      </c>
      <c r="T919" t="str">
        <f>IF(AND(MaleWeighted!T$1145=0,MaleWeighted!T$1146=0),"--",IF(AND(MaleWeighted!T$1145&gt;0,MaleWeighted!T$1146=0),IF('Male Data'!T919&gt;MaleWeighted!T$1145,'Male Data'!$X919,0),IF(AND(MaleWeighted!T$1145=0,MaleWeighted!T$1146&gt;0),IF('Male Data'!$T919&lt;MaleWeighted!T$1146,'Male Data'!$X919,0),IF(AND('Male Data'!T919&gt;MaleWeighted!T$1145,'Male Data'!T919&lt;MaleWeighted!T$1146),'Male Data'!$X919,0))))</f>
        <v>--</v>
      </c>
      <c r="U919" t="str">
        <f>IF(AND(MaleWeighted!U$1145=0,MaleWeighted!U$1146=0),"--",IF(AND(MaleWeighted!U$1145&gt;0,MaleWeighted!U$1146=0),IF('Male Data'!U919&gt;MaleWeighted!U$1145,'Male Data'!$X919,0),IF(AND(MaleWeighted!U$1145=0,MaleWeighted!U$1146&gt;0),IF('Male Data'!U919&lt;MaleWeighted!U$1146,'Male Data'!$X919,0),IF(AND('Male Data'!U919&gt;MaleWeighted!U$1145,'Male Data'!U919&lt;MaleWeighted!U$1146),'Male Data'!$X919,0))))</f>
        <v>--</v>
      </c>
      <c r="V919" t="str">
        <f>IF(AND(MaleWeighted!V$1145=0,MaleWeighted!V$1146=0),"--",IF(AND(MaleWeighted!V$1145&gt;0,MaleWeighted!V$1146=0),IF('Male Data'!V919&gt;MaleWeighted!V$1145,'Male Data'!$X919,0),IF(AND(MaleWeighted!V$1145=0,MaleWeighted!V$1146&gt;0),IF('Male Data'!V919&lt;MaleWeighted!V$1146,'Male Data'!$X919,0),IF(AND('Male Data'!V919&gt;MaleWeighted!V$1145,'Male Data'!V919&lt;MaleWeighted!V$1146),'Male Data'!$X919,0))))</f>
        <v>--</v>
      </c>
      <c r="W919" t="str">
        <f>IF(AND(MaleWeighted!W$1145=0,MaleWeighted!W$1146=0),"--",IF(AND(MaleWeighted!W$1145&gt;0,MaleWeighted!W$1146=0),IF('Male Data'!W919&gt;MaleWeighted!W$1145,'Male Data'!$X919,0),IF(AND(MaleWeighted!W$1145=0,MaleWeighted!W$1146&gt;0),IF('Male Data'!W919&lt;MaleWeighted!W$1146,'Male Data'!$X919,0),IF(AND('Male Data'!W919&gt;MaleWeighted!W$1145,'Male Data'!W919&lt;MaleWeighted!W$1146),'Male Data'!$X919,0))))</f>
        <v>--</v>
      </c>
      <c r="Y919">
        <f t="shared" si="28"/>
        <v>0</v>
      </c>
      <c r="Z919">
        <f>Y919*'Male Data'!X919</f>
        <v>0</v>
      </c>
      <c r="AA919">
        <f t="shared" si="29"/>
        <v>1</v>
      </c>
      <c r="AB919">
        <f>AA919*'Male Data'!X919</f>
        <v>145646</v>
      </c>
    </row>
    <row r="920" spans="1:28">
      <c r="A920">
        <f>'Male Data'!A920</f>
        <v>919</v>
      </c>
      <c r="B920" t="str">
        <f>'Male Data'!B920</f>
        <v>M</v>
      </c>
      <c r="C920" t="str">
        <f>IF(AND(MaleWeighted!C$1145=0,MaleWeighted!C$1146=0),"--",IF(AND(MaleWeighted!C$1145&gt;0,MaleWeighted!C$1146=0),IF('Male Data'!C920&gt;MaleWeighted!C$1145,'Male Data'!$X920,0),IF(AND(MaleWeighted!C$1145=0,MaleWeighted!C$1146&gt;0),IF('Male Data'!C920&lt;MaleWeighted!C$1146,'Male Data'!$X920,0),IF(AND('Male Data'!C920&gt;MaleWeighted!C$1145,'Male Data'!C920&lt;MaleWeighted!C$1146),'Male Data'!$X920,0))))</f>
        <v>--</v>
      </c>
      <c r="D920" t="str">
        <f>IF(AND(MaleWeighted!D$1145=0,MaleWeighted!D$1146=0),"--",IF(AND(MaleWeighted!D$1145&gt;0,MaleWeighted!D$1146=0),IF('Male Data'!D920&gt;MaleWeighted!D$1145,'Male Data'!$X920,0),IF(AND(MaleWeighted!D$1145=0,MaleWeighted!D$1146&gt;0),IF('Male Data'!D920&lt;MaleWeighted!D$1146,'Male Data'!$X920,0),IF(AND('Male Data'!D920&gt;MaleWeighted!D$1145,'Male Data'!D920&lt;MaleWeighted!D$1146),'Male Data'!$X920,0))))</f>
        <v>--</v>
      </c>
      <c r="E920" t="str">
        <f>IF(AND(MaleWeighted!E$1145=0,MaleWeighted!E$1146=0),"--",IF(AND(MaleWeighted!E$1145&gt;0,MaleWeighted!E$1146=0),IF('Male Data'!E920&gt;MaleWeighted!E$1145,'Male Data'!$X920,0),IF(AND(MaleWeighted!E$1145=0,MaleWeighted!E$1146&gt;0),IF('Male Data'!E920&lt;MaleWeighted!E$1146,'Male Data'!$X920,0),IF(AND('Male Data'!E920&gt;MaleWeighted!E$1145,'Male Data'!E920&lt;MaleWeighted!E$1146),'Male Data'!$X920,0))))</f>
        <v>--</v>
      </c>
      <c r="F920" t="str">
        <f>IF(AND(MaleWeighted!F$1145=0,MaleWeighted!F$1146=0),"--",IF(AND(MaleWeighted!F$1145&gt;0,MaleWeighted!F$1146=0),IF('Male Data'!F920&gt;MaleWeighted!F$1145,'Male Data'!$X920,0),IF(AND(MaleWeighted!F$1145=0,MaleWeighted!F$1146&gt;0),IF('Male Data'!F920&lt;MaleWeighted!F$1146,'Male Data'!$X920,0),IF(AND('Male Data'!F920&gt;MaleWeighted!F$1145,'Male Data'!F920&lt;MaleWeighted!F$1146),'Male Data'!$X920,0))))</f>
        <v>--</v>
      </c>
      <c r="G920" t="str">
        <f>IF(AND(MaleWeighted!G$1145=0,MaleWeighted!G$1146=0),"--",IF(AND(MaleWeighted!G$1145&gt;0,MaleWeighted!G$1146=0),IF('Male Data'!G920&gt;MaleWeighted!G$1145,'Male Data'!$X920,0),IF(AND(MaleWeighted!G$1145=0,MaleWeighted!G$1146&gt;0),IF('Male Data'!G920&lt;MaleWeighted!G$1146,'Male Data'!$X920,0),IF(AND('Male Data'!G920&gt;MaleWeighted!G$1145,'Male Data'!G920&lt;MaleWeighted!G$1146),'Male Data'!$X920,0))))</f>
        <v>--</v>
      </c>
      <c r="H920" t="str">
        <f>IF(AND(MaleWeighted!H$1145=0,MaleWeighted!H$1146=0),"--",IF(AND(MaleWeighted!H$1145&gt;0,MaleWeighted!H$1146=0),IF('Male Data'!H920&gt;MaleWeighted!H$1145,'Male Data'!$X920,0),IF(AND(MaleWeighted!H$1145=0,MaleWeighted!H$1146&gt;0),IF('Male Data'!H920&lt;MaleWeighted!H$1146,'Male Data'!$X920,0),IF(AND('Male Data'!H920&gt;MaleWeighted!H$1145,'Male Data'!H920&lt;MaleWeighted!H$1146),'Male Data'!$X920,0))))</f>
        <v>--</v>
      </c>
      <c r="I920" t="str">
        <f>IF(AND(MaleWeighted!I$1145=0,MaleWeighted!I$1146=0),"--",IF(AND(MaleWeighted!I$1145&gt;0,MaleWeighted!I$1146=0),IF('Male Data'!I920&gt;MaleWeighted!I$1145,'Male Data'!$X920,0),IF(AND(MaleWeighted!I$1145=0,MaleWeighted!I$1146&gt;0),IF('Male Data'!I920&lt;MaleWeighted!I$1146,'Male Data'!$X920,0),IF(AND('Male Data'!I920&gt;MaleWeighted!I$1145,'Male Data'!I920&lt;MaleWeighted!I$1146),'Male Data'!$X920,0))))</f>
        <v>--</v>
      </c>
      <c r="J920" t="str">
        <f>IF(AND(MaleWeighted!J$1145=0,MaleWeighted!J$1146=0),"--",IF(AND(MaleWeighted!J$1145&gt;0,MaleWeighted!J$1146=0),IF('Male Data'!J920&gt;MaleWeighted!J$1145,'Male Data'!$X920,0),IF(AND(MaleWeighted!J$1145=0,MaleWeighted!J$1146&gt;0),IF('Male Data'!J920&lt;MaleWeighted!J$1146,'Male Data'!$X920,0),IF(AND('Male Data'!J920&gt;MaleWeighted!J$1145,'Male Data'!J920&lt;MaleWeighted!J$1146),'Male Data'!$X920,0))))</f>
        <v>--</v>
      </c>
      <c r="K920" t="str">
        <f>IF(AND(MaleWeighted!K$1145=0,MaleWeighted!K$1146=0),"--",IF(AND(MaleWeighted!K$1145&gt;0,MaleWeighted!K$1146=0),IF('Male Data'!K920&gt;MaleWeighted!K$1145,'Male Data'!$X920,0),IF(AND(MaleWeighted!K$1145=0,MaleWeighted!K$1146&gt;0),IF('Male Data'!K920&lt;MaleWeighted!K$1146,'Male Data'!$X920,0),IF(AND('Male Data'!K920&gt;MaleWeighted!K$1145,'Male Data'!K920&lt;MaleWeighted!K$1146),'Male Data'!$X920,0))))</f>
        <v>--</v>
      </c>
      <c r="L920" t="str">
        <f>IF(AND(MaleWeighted!L$1145=0,MaleWeighted!L$1146=0),"--",IF(AND(MaleWeighted!L$1145&gt;0,MaleWeighted!L$1146=0),IF('Male Data'!L920&gt;MaleWeighted!L$1145,'Male Data'!$X920,0),IF(AND(MaleWeighted!L$1145=0,MaleWeighted!L$1146&gt;0),IF('Male Data'!L920&lt;MaleWeighted!L$1146,'Male Data'!$X920,0),IF(AND('Male Data'!L920&gt;MaleWeighted!L$1145,'Male Data'!L920&lt;MaleWeighted!L$1146),'Male Data'!$X920,0))))</f>
        <v>--</v>
      </c>
      <c r="M920" t="str">
        <f>IF(AND(MaleWeighted!M$1145=0,MaleWeighted!M$1146=0),"--",IF(AND(MaleWeighted!M$1145&gt;0,MaleWeighted!M$1146=0),IF('Male Data'!M920&gt;MaleWeighted!M$1145,'Male Data'!$X920,0),IF(AND(MaleWeighted!M$1145=0,MaleWeighted!M$1146&gt;0),IF('Male Data'!M920&lt;MaleWeighted!M$1146,'Male Data'!$X920,0),IF(AND('Male Data'!M920&gt;MaleWeighted!M$1145,'Male Data'!M920&lt;MaleWeighted!M$1146),'Male Data'!$X920,0))))</f>
        <v>--</v>
      </c>
      <c r="N920" t="str">
        <f>IF(AND(MaleWeighted!N$1145=0,MaleWeighted!N$1146=0),"--",IF(AND(MaleWeighted!N$1145&gt;0,MaleWeighted!N$1146=0),IF('Male Data'!N920&gt;MaleWeighted!N$1145,'Male Data'!$X920,0),IF(AND(MaleWeighted!N$1145=0,MaleWeighted!N$1146&gt;0),IF('Male Data'!N920&lt;MaleWeighted!N$1146,'Male Data'!$X920,0),IF(AND('Male Data'!N920&gt;MaleWeighted!N$1145,'Male Data'!N920&lt;MaleWeighted!N$1146),'Male Data'!$X920,0))))</f>
        <v>--</v>
      </c>
      <c r="O920" t="str">
        <f>IF(AND(MaleWeighted!O$1145=0,MaleWeighted!O$1146=0),"--",IF(AND(MaleWeighted!O$1145&gt;0,MaleWeighted!O$1146=0),IF('Male Data'!O920&gt;MaleWeighted!O$1145,'Male Data'!$X920,0),IF(AND(MaleWeighted!O$1145=0,MaleWeighted!O$1146&gt;0),IF('Male Data'!O920&lt;MaleWeighted!O$1146,'Male Data'!$X920,0),IF(AND('Male Data'!O920&gt;MaleWeighted!O$1145,'Male Data'!O920&lt;MaleWeighted!O$1146),'Male Data'!$X920,0))))</f>
        <v>--</v>
      </c>
      <c r="P920" t="str">
        <f>IF(AND(MaleWeighted!P$1145=0,MaleWeighted!P$1146=0),"--",IF(AND(MaleWeighted!P$1145&gt;0,MaleWeighted!P$1146=0),IF('Male Data'!P920&gt;MaleWeighted!P$1145,'Male Data'!$X920,0),IF(AND(MaleWeighted!P$1145=0,MaleWeighted!P$1146&gt;0),IF('Male Data'!P920&lt;MaleWeighted!P$1146,'Male Data'!$X920,0),IF(AND('Male Data'!P920&gt;MaleWeighted!P$1145,'Male Data'!P920&lt;MaleWeighted!P$1146),'Male Data'!$X920,0))))</f>
        <v>--</v>
      </c>
      <c r="Q920" t="str">
        <f>IF(AND(MaleWeighted!Q$1145=0,MaleWeighted!Q$1146=0),"--",IF(AND(MaleWeighted!Q$1145&gt;0,MaleWeighted!Q$1146=0),IF('Male Data'!Q920&gt;MaleWeighted!Q$1145,'Male Data'!$X920,0),IF(AND(MaleWeighted!Q$1145=0,MaleWeighted!Q$1146&gt;0),IF('Male Data'!Q920&lt;MaleWeighted!Q$1146,'Male Data'!$X920,0),IF(AND('Male Data'!Q920&gt;MaleWeighted!Q$1145,'Male Data'!Q920&lt;MaleWeighted!Q$1146),'Male Data'!$X920,0))))</f>
        <v>--</v>
      </c>
      <c r="R920" t="str">
        <f>IF(AND(MaleWeighted!R$1145=0,MaleWeighted!R$1146=0),"--",IF(AND(MaleWeighted!R$1145&gt;0,MaleWeighted!R$1146=0),IF('Male Data'!R920&gt;MaleWeighted!R$1145,'Male Data'!$X920,0),IF(AND(MaleWeighted!R$1145=0,MaleWeighted!R$1146&gt;0),IF('Male Data'!R920&lt;MaleWeighted!R$1146,'Male Data'!$X920,0),IF(AND('Male Data'!R920&gt;MaleWeighted!R$1145,'Male Data'!R920&lt;MaleWeighted!R$1146),'Male Data'!$X920,0))))</f>
        <v>--</v>
      </c>
      <c r="S920" t="str">
        <f>IF(AND(MaleWeighted!S$1145=0,MaleWeighted!S$1146=0),"--",IF(AND(MaleWeighted!S$1145&gt;0,MaleWeighted!S$1146=0),IF('Male Data'!S920&gt;MaleWeighted!S$1145,'Male Data'!$X920,0),IF(AND(MaleWeighted!S$1145=0,MaleWeighted!S$1146&gt;0),IF('Male Data'!S920&lt;MaleWeighted!S$1146,'Male Data'!$X920,0),IF(AND('Male Data'!S920&gt;MaleWeighted!S$1145,'Male Data'!S920&lt;MaleWeighted!S$1146),'Male Data'!$X920,0))))</f>
        <v>--</v>
      </c>
      <c r="T920" t="str">
        <f>IF(AND(MaleWeighted!T$1145=0,MaleWeighted!T$1146=0),"--",IF(AND(MaleWeighted!T$1145&gt;0,MaleWeighted!T$1146=0),IF('Male Data'!T920&gt;MaleWeighted!T$1145,'Male Data'!$X920,0),IF(AND(MaleWeighted!T$1145=0,MaleWeighted!T$1146&gt;0),IF('Male Data'!$T920&lt;MaleWeighted!T$1146,'Male Data'!$X920,0),IF(AND('Male Data'!T920&gt;MaleWeighted!T$1145,'Male Data'!T920&lt;MaleWeighted!T$1146),'Male Data'!$X920,0))))</f>
        <v>--</v>
      </c>
      <c r="U920" t="str">
        <f>IF(AND(MaleWeighted!U$1145=0,MaleWeighted!U$1146=0),"--",IF(AND(MaleWeighted!U$1145&gt;0,MaleWeighted!U$1146=0),IF('Male Data'!U920&gt;MaleWeighted!U$1145,'Male Data'!$X920,0),IF(AND(MaleWeighted!U$1145=0,MaleWeighted!U$1146&gt;0),IF('Male Data'!U920&lt;MaleWeighted!U$1146,'Male Data'!$X920,0),IF(AND('Male Data'!U920&gt;MaleWeighted!U$1145,'Male Data'!U920&lt;MaleWeighted!U$1146),'Male Data'!$X920,0))))</f>
        <v>--</v>
      </c>
      <c r="V920" t="str">
        <f>IF(AND(MaleWeighted!V$1145=0,MaleWeighted!V$1146=0),"--",IF(AND(MaleWeighted!V$1145&gt;0,MaleWeighted!V$1146=0),IF('Male Data'!V920&gt;MaleWeighted!V$1145,'Male Data'!$X920,0),IF(AND(MaleWeighted!V$1145=0,MaleWeighted!V$1146&gt;0),IF('Male Data'!V920&lt;MaleWeighted!V$1146,'Male Data'!$X920,0),IF(AND('Male Data'!V920&gt;MaleWeighted!V$1145,'Male Data'!V920&lt;MaleWeighted!V$1146),'Male Data'!$X920,0))))</f>
        <v>--</v>
      </c>
      <c r="W920" t="str">
        <f>IF(AND(MaleWeighted!W$1145=0,MaleWeighted!W$1146=0),"--",IF(AND(MaleWeighted!W$1145&gt;0,MaleWeighted!W$1146=0),IF('Male Data'!W920&gt;MaleWeighted!W$1145,'Male Data'!$X920,0),IF(AND(MaleWeighted!W$1145=0,MaleWeighted!W$1146&gt;0),IF('Male Data'!W920&lt;MaleWeighted!W$1146,'Male Data'!$X920,0),IF(AND('Male Data'!W920&gt;MaleWeighted!W$1145,'Male Data'!W920&lt;MaleWeighted!W$1146),'Male Data'!$X920,0))))</f>
        <v>--</v>
      </c>
      <c r="Y920">
        <f t="shared" si="28"/>
        <v>0</v>
      </c>
      <c r="Z920">
        <f>Y920*'Male Data'!X920</f>
        <v>0</v>
      </c>
      <c r="AA920">
        <f t="shared" si="29"/>
        <v>1</v>
      </c>
      <c r="AB920">
        <f>AA920*'Male Data'!X920</f>
        <v>55276</v>
      </c>
    </row>
    <row r="921" spans="1:28">
      <c r="A921">
        <f>'Male Data'!A921</f>
        <v>920</v>
      </c>
      <c r="B921" t="str">
        <f>'Male Data'!B921</f>
        <v>M</v>
      </c>
      <c r="C921" t="str">
        <f>IF(AND(MaleWeighted!C$1145=0,MaleWeighted!C$1146=0),"--",IF(AND(MaleWeighted!C$1145&gt;0,MaleWeighted!C$1146=0),IF('Male Data'!C921&gt;MaleWeighted!C$1145,'Male Data'!$X921,0),IF(AND(MaleWeighted!C$1145=0,MaleWeighted!C$1146&gt;0),IF('Male Data'!C921&lt;MaleWeighted!C$1146,'Male Data'!$X921,0),IF(AND('Male Data'!C921&gt;MaleWeighted!C$1145,'Male Data'!C921&lt;MaleWeighted!C$1146),'Male Data'!$X921,0))))</f>
        <v>--</v>
      </c>
      <c r="D921" t="str">
        <f>IF(AND(MaleWeighted!D$1145=0,MaleWeighted!D$1146=0),"--",IF(AND(MaleWeighted!D$1145&gt;0,MaleWeighted!D$1146=0),IF('Male Data'!D921&gt;MaleWeighted!D$1145,'Male Data'!$X921,0),IF(AND(MaleWeighted!D$1145=0,MaleWeighted!D$1146&gt;0),IF('Male Data'!D921&lt;MaleWeighted!D$1146,'Male Data'!$X921,0),IF(AND('Male Data'!D921&gt;MaleWeighted!D$1145,'Male Data'!D921&lt;MaleWeighted!D$1146),'Male Data'!$X921,0))))</f>
        <v>--</v>
      </c>
      <c r="E921" t="str">
        <f>IF(AND(MaleWeighted!E$1145=0,MaleWeighted!E$1146=0),"--",IF(AND(MaleWeighted!E$1145&gt;0,MaleWeighted!E$1146=0),IF('Male Data'!E921&gt;MaleWeighted!E$1145,'Male Data'!$X921,0),IF(AND(MaleWeighted!E$1145=0,MaleWeighted!E$1146&gt;0),IF('Male Data'!E921&lt;MaleWeighted!E$1146,'Male Data'!$X921,0),IF(AND('Male Data'!E921&gt;MaleWeighted!E$1145,'Male Data'!E921&lt;MaleWeighted!E$1146),'Male Data'!$X921,0))))</f>
        <v>--</v>
      </c>
      <c r="F921" t="str">
        <f>IF(AND(MaleWeighted!F$1145=0,MaleWeighted!F$1146=0),"--",IF(AND(MaleWeighted!F$1145&gt;0,MaleWeighted!F$1146=0),IF('Male Data'!F921&gt;MaleWeighted!F$1145,'Male Data'!$X921,0),IF(AND(MaleWeighted!F$1145=0,MaleWeighted!F$1146&gt;0),IF('Male Data'!F921&lt;MaleWeighted!F$1146,'Male Data'!$X921,0),IF(AND('Male Data'!F921&gt;MaleWeighted!F$1145,'Male Data'!F921&lt;MaleWeighted!F$1146),'Male Data'!$X921,0))))</f>
        <v>--</v>
      </c>
      <c r="G921" t="str">
        <f>IF(AND(MaleWeighted!G$1145=0,MaleWeighted!G$1146=0),"--",IF(AND(MaleWeighted!G$1145&gt;0,MaleWeighted!G$1146=0),IF('Male Data'!G921&gt;MaleWeighted!G$1145,'Male Data'!$X921,0),IF(AND(MaleWeighted!G$1145=0,MaleWeighted!G$1146&gt;0),IF('Male Data'!G921&lt;MaleWeighted!G$1146,'Male Data'!$X921,0),IF(AND('Male Data'!G921&gt;MaleWeighted!G$1145,'Male Data'!G921&lt;MaleWeighted!G$1146),'Male Data'!$X921,0))))</f>
        <v>--</v>
      </c>
      <c r="H921" t="str">
        <f>IF(AND(MaleWeighted!H$1145=0,MaleWeighted!H$1146=0),"--",IF(AND(MaleWeighted!H$1145&gt;0,MaleWeighted!H$1146=0),IF('Male Data'!H921&gt;MaleWeighted!H$1145,'Male Data'!$X921,0),IF(AND(MaleWeighted!H$1145=0,MaleWeighted!H$1146&gt;0),IF('Male Data'!H921&lt;MaleWeighted!H$1146,'Male Data'!$X921,0),IF(AND('Male Data'!H921&gt;MaleWeighted!H$1145,'Male Data'!H921&lt;MaleWeighted!H$1146),'Male Data'!$X921,0))))</f>
        <v>--</v>
      </c>
      <c r="I921" t="str">
        <f>IF(AND(MaleWeighted!I$1145=0,MaleWeighted!I$1146=0),"--",IF(AND(MaleWeighted!I$1145&gt;0,MaleWeighted!I$1146=0),IF('Male Data'!I921&gt;MaleWeighted!I$1145,'Male Data'!$X921,0),IF(AND(MaleWeighted!I$1145=0,MaleWeighted!I$1146&gt;0),IF('Male Data'!I921&lt;MaleWeighted!I$1146,'Male Data'!$X921,0),IF(AND('Male Data'!I921&gt;MaleWeighted!I$1145,'Male Data'!I921&lt;MaleWeighted!I$1146),'Male Data'!$X921,0))))</f>
        <v>--</v>
      </c>
      <c r="J921" t="str">
        <f>IF(AND(MaleWeighted!J$1145=0,MaleWeighted!J$1146=0),"--",IF(AND(MaleWeighted!J$1145&gt;0,MaleWeighted!J$1146=0),IF('Male Data'!J921&gt;MaleWeighted!J$1145,'Male Data'!$X921,0),IF(AND(MaleWeighted!J$1145=0,MaleWeighted!J$1146&gt;0),IF('Male Data'!J921&lt;MaleWeighted!J$1146,'Male Data'!$X921,0),IF(AND('Male Data'!J921&gt;MaleWeighted!J$1145,'Male Data'!J921&lt;MaleWeighted!J$1146),'Male Data'!$X921,0))))</f>
        <v>--</v>
      </c>
      <c r="K921" t="str">
        <f>IF(AND(MaleWeighted!K$1145=0,MaleWeighted!K$1146=0),"--",IF(AND(MaleWeighted!K$1145&gt;0,MaleWeighted!K$1146=0),IF('Male Data'!K921&gt;MaleWeighted!K$1145,'Male Data'!$X921,0),IF(AND(MaleWeighted!K$1145=0,MaleWeighted!K$1146&gt;0),IF('Male Data'!K921&lt;MaleWeighted!K$1146,'Male Data'!$X921,0),IF(AND('Male Data'!K921&gt;MaleWeighted!K$1145,'Male Data'!K921&lt;MaleWeighted!K$1146),'Male Data'!$X921,0))))</f>
        <v>--</v>
      </c>
      <c r="L921" t="str">
        <f>IF(AND(MaleWeighted!L$1145=0,MaleWeighted!L$1146=0),"--",IF(AND(MaleWeighted!L$1145&gt;0,MaleWeighted!L$1146=0),IF('Male Data'!L921&gt;MaleWeighted!L$1145,'Male Data'!$X921,0),IF(AND(MaleWeighted!L$1145=0,MaleWeighted!L$1146&gt;0),IF('Male Data'!L921&lt;MaleWeighted!L$1146,'Male Data'!$X921,0),IF(AND('Male Data'!L921&gt;MaleWeighted!L$1145,'Male Data'!L921&lt;MaleWeighted!L$1146),'Male Data'!$X921,0))))</f>
        <v>--</v>
      </c>
      <c r="M921" t="str">
        <f>IF(AND(MaleWeighted!M$1145=0,MaleWeighted!M$1146=0),"--",IF(AND(MaleWeighted!M$1145&gt;0,MaleWeighted!M$1146=0),IF('Male Data'!M921&gt;MaleWeighted!M$1145,'Male Data'!$X921,0),IF(AND(MaleWeighted!M$1145=0,MaleWeighted!M$1146&gt;0),IF('Male Data'!M921&lt;MaleWeighted!M$1146,'Male Data'!$X921,0),IF(AND('Male Data'!M921&gt;MaleWeighted!M$1145,'Male Data'!M921&lt;MaleWeighted!M$1146),'Male Data'!$X921,0))))</f>
        <v>--</v>
      </c>
      <c r="N921" t="str">
        <f>IF(AND(MaleWeighted!N$1145=0,MaleWeighted!N$1146=0),"--",IF(AND(MaleWeighted!N$1145&gt;0,MaleWeighted!N$1146=0),IF('Male Data'!N921&gt;MaleWeighted!N$1145,'Male Data'!$X921,0),IF(AND(MaleWeighted!N$1145=0,MaleWeighted!N$1146&gt;0),IF('Male Data'!N921&lt;MaleWeighted!N$1146,'Male Data'!$X921,0),IF(AND('Male Data'!N921&gt;MaleWeighted!N$1145,'Male Data'!N921&lt;MaleWeighted!N$1146),'Male Data'!$X921,0))))</f>
        <v>--</v>
      </c>
      <c r="O921" t="str">
        <f>IF(AND(MaleWeighted!O$1145=0,MaleWeighted!O$1146=0),"--",IF(AND(MaleWeighted!O$1145&gt;0,MaleWeighted!O$1146=0),IF('Male Data'!O921&gt;MaleWeighted!O$1145,'Male Data'!$X921,0),IF(AND(MaleWeighted!O$1145=0,MaleWeighted!O$1146&gt;0),IF('Male Data'!O921&lt;MaleWeighted!O$1146,'Male Data'!$X921,0),IF(AND('Male Data'!O921&gt;MaleWeighted!O$1145,'Male Data'!O921&lt;MaleWeighted!O$1146),'Male Data'!$X921,0))))</f>
        <v>--</v>
      </c>
      <c r="P921" t="str">
        <f>IF(AND(MaleWeighted!P$1145=0,MaleWeighted!P$1146=0),"--",IF(AND(MaleWeighted!P$1145&gt;0,MaleWeighted!P$1146=0),IF('Male Data'!P921&gt;MaleWeighted!P$1145,'Male Data'!$X921,0),IF(AND(MaleWeighted!P$1145=0,MaleWeighted!P$1146&gt;0),IF('Male Data'!P921&lt;MaleWeighted!P$1146,'Male Data'!$X921,0),IF(AND('Male Data'!P921&gt;MaleWeighted!P$1145,'Male Data'!P921&lt;MaleWeighted!P$1146),'Male Data'!$X921,0))))</f>
        <v>--</v>
      </c>
      <c r="Q921" t="str">
        <f>IF(AND(MaleWeighted!Q$1145=0,MaleWeighted!Q$1146=0),"--",IF(AND(MaleWeighted!Q$1145&gt;0,MaleWeighted!Q$1146=0),IF('Male Data'!Q921&gt;MaleWeighted!Q$1145,'Male Data'!$X921,0),IF(AND(MaleWeighted!Q$1145=0,MaleWeighted!Q$1146&gt;0),IF('Male Data'!Q921&lt;MaleWeighted!Q$1146,'Male Data'!$X921,0),IF(AND('Male Data'!Q921&gt;MaleWeighted!Q$1145,'Male Data'!Q921&lt;MaleWeighted!Q$1146),'Male Data'!$X921,0))))</f>
        <v>--</v>
      </c>
      <c r="R921" t="str">
        <f>IF(AND(MaleWeighted!R$1145=0,MaleWeighted!R$1146=0),"--",IF(AND(MaleWeighted!R$1145&gt;0,MaleWeighted!R$1146=0),IF('Male Data'!R921&gt;MaleWeighted!R$1145,'Male Data'!$X921,0),IF(AND(MaleWeighted!R$1145=0,MaleWeighted!R$1146&gt;0),IF('Male Data'!R921&lt;MaleWeighted!R$1146,'Male Data'!$X921,0),IF(AND('Male Data'!R921&gt;MaleWeighted!R$1145,'Male Data'!R921&lt;MaleWeighted!R$1146),'Male Data'!$X921,0))))</f>
        <v>--</v>
      </c>
      <c r="S921" t="str">
        <f>IF(AND(MaleWeighted!S$1145=0,MaleWeighted!S$1146=0),"--",IF(AND(MaleWeighted!S$1145&gt;0,MaleWeighted!S$1146=0),IF('Male Data'!S921&gt;MaleWeighted!S$1145,'Male Data'!$X921,0),IF(AND(MaleWeighted!S$1145=0,MaleWeighted!S$1146&gt;0),IF('Male Data'!S921&lt;MaleWeighted!S$1146,'Male Data'!$X921,0),IF(AND('Male Data'!S921&gt;MaleWeighted!S$1145,'Male Data'!S921&lt;MaleWeighted!S$1146),'Male Data'!$X921,0))))</f>
        <v>--</v>
      </c>
      <c r="T921" t="str">
        <f>IF(AND(MaleWeighted!T$1145=0,MaleWeighted!T$1146=0),"--",IF(AND(MaleWeighted!T$1145&gt;0,MaleWeighted!T$1146=0),IF('Male Data'!T921&gt;MaleWeighted!T$1145,'Male Data'!$X921,0),IF(AND(MaleWeighted!T$1145=0,MaleWeighted!T$1146&gt;0),IF('Male Data'!$T921&lt;MaleWeighted!T$1146,'Male Data'!$X921,0),IF(AND('Male Data'!T921&gt;MaleWeighted!T$1145,'Male Data'!T921&lt;MaleWeighted!T$1146),'Male Data'!$X921,0))))</f>
        <v>--</v>
      </c>
      <c r="U921" t="str">
        <f>IF(AND(MaleWeighted!U$1145=0,MaleWeighted!U$1146=0),"--",IF(AND(MaleWeighted!U$1145&gt;0,MaleWeighted!U$1146=0),IF('Male Data'!U921&gt;MaleWeighted!U$1145,'Male Data'!$X921,0),IF(AND(MaleWeighted!U$1145=0,MaleWeighted!U$1146&gt;0),IF('Male Data'!U921&lt;MaleWeighted!U$1146,'Male Data'!$X921,0),IF(AND('Male Data'!U921&gt;MaleWeighted!U$1145,'Male Data'!U921&lt;MaleWeighted!U$1146),'Male Data'!$X921,0))))</f>
        <v>--</v>
      </c>
      <c r="V921" t="str">
        <f>IF(AND(MaleWeighted!V$1145=0,MaleWeighted!V$1146=0),"--",IF(AND(MaleWeighted!V$1145&gt;0,MaleWeighted!V$1146=0),IF('Male Data'!V921&gt;MaleWeighted!V$1145,'Male Data'!$X921,0),IF(AND(MaleWeighted!V$1145=0,MaleWeighted!V$1146&gt;0),IF('Male Data'!V921&lt;MaleWeighted!V$1146,'Male Data'!$X921,0),IF(AND('Male Data'!V921&gt;MaleWeighted!V$1145,'Male Data'!V921&lt;MaleWeighted!V$1146),'Male Data'!$X921,0))))</f>
        <v>--</v>
      </c>
      <c r="W921" t="str">
        <f>IF(AND(MaleWeighted!W$1145=0,MaleWeighted!W$1146=0),"--",IF(AND(MaleWeighted!W$1145&gt;0,MaleWeighted!W$1146=0),IF('Male Data'!W921&gt;MaleWeighted!W$1145,'Male Data'!$X921,0),IF(AND(MaleWeighted!W$1145=0,MaleWeighted!W$1146&gt;0),IF('Male Data'!W921&lt;MaleWeighted!W$1146,'Male Data'!$X921,0),IF(AND('Male Data'!W921&gt;MaleWeighted!W$1145,'Male Data'!W921&lt;MaleWeighted!W$1146),'Male Data'!$X921,0))))</f>
        <v>--</v>
      </c>
      <c r="Y921">
        <f t="shared" si="28"/>
        <v>0</v>
      </c>
      <c r="Z921">
        <f>Y921*'Male Data'!X921</f>
        <v>0</v>
      </c>
      <c r="AA921">
        <f t="shared" si="29"/>
        <v>1</v>
      </c>
      <c r="AB921">
        <f>AA921*'Male Data'!X921</f>
        <v>80341</v>
      </c>
    </row>
    <row r="922" spans="1:28">
      <c r="A922">
        <f>'Male Data'!A922</f>
        <v>921</v>
      </c>
      <c r="B922" t="str">
        <f>'Male Data'!B922</f>
        <v>M</v>
      </c>
      <c r="C922" t="str">
        <f>IF(AND(MaleWeighted!C$1145=0,MaleWeighted!C$1146=0),"--",IF(AND(MaleWeighted!C$1145&gt;0,MaleWeighted!C$1146=0),IF('Male Data'!C922&gt;MaleWeighted!C$1145,'Male Data'!$X922,0),IF(AND(MaleWeighted!C$1145=0,MaleWeighted!C$1146&gt;0),IF('Male Data'!C922&lt;MaleWeighted!C$1146,'Male Data'!$X922,0),IF(AND('Male Data'!C922&gt;MaleWeighted!C$1145,'Male Data'!C922&lt;MaleWeighted!C$1146),'Male Data'!$X922,0))))</f>
        <v>--</v>
      </c>
      <c r="D922" t="str">
        <f>IF(AND(MaleWeighted!D$1145=0,MaleWeighted!D$1146=0),"--",IF(AND(MaleWeighted!D$1145&gt;0,MaleWeighted!D$1146=0),IF('Male Data'!D922&gt;MaleWeighted!D$1145,'Male Data'!$X922,0),IF(AND(MaleWeighted!D$1145=0,MaleWeighted!D$1146&gt;0),IF('Male Data'!D922&lt;MaleWeighted!D$1146,'Male Data'!$X922,0),IF(AND('Male Data'!D922&gt;MaleWeighted!D$1145,'Male Data'!D922&lt;MaleWeighted!D$1146),'Male Data'!$X922,0))))</f>
        <v>--</v>
      </c>
      <c r="E922" t="str">
        <f>IF(AND(MaleWeighted!E$1145=0,MaleWeighted!E$1146=0),"--",IF(AND(MaleWeighted!E$1145&gt;0,MaleWeighted!E$1146=0),IF('Male Data'!E922&gt;MaleWeighted!E$1145,'Male Data'!$X922,0),IF(AND(MaleWeighted!E$1145=0,MaleWeighted!E$1146&gt;0),IF('Male Data'!E922&lt;MaleWeighted!E$1146,'Male Data'!$X922,0),IF(AND('Male Data'!E922&gt;MaleWeighted!E$1145,'Male Data'!E922&lt;MaleWeighted!E$1146),'Male Data'!$X922,0))))</f>
        <v>--</v>
      </c>
      <c r="F922" t="str">
        <f>IF(AND(MaleWeighted!F$1145=0,MaleWeighted!F$1146=0),"--",IF(AND(MaleWeighted!F$1145&gt;0,MaleWeighted!F$1146=0),IF('Male Data'!F922&gt;MaleWeighted!F$1145,'Male Data'!$X922,0),IF(AND(MaleWeighted!F$1145=0,MaleWeighted!F$1146&gt;0),IF('Male Data'!F922&lt;MaleWeighted!F$1146,'Male Data'!$X922,0),IF(AND('Male Data'!F922&gt;MaleWeighted!F$1145,'Male Data'!F922&lt;MaleWeighted!F$1146),'Male Data'!$X922,0))))</f>
        <v>--</v>
      </c>
      <c r="G922" t="str">
        <f>IF(AND(MaleWeighted!G$1145=0,MaleWeighted!G$1146=0),"--",IF(AND(MaleWeighted!G$1145&gt;0,MaleWeighted!G$1146=0),IF('Male Data'!G922&gt;MaleWeighted!G$1145,'Male Data'!$X922,0),IF(AND(MaleWeighted!G$1145=0,MaleWeighted!G$1146&gt;0),IF('Male Data'!G922&lt;MaleWeighted!G$1146,'Male Data'!$X922,0),IF(AND('Male Data'!G922&gt;MaleWeighted!G$1145,'Male Data'!G922&lt;MaleWeighted!G$1146),'Male Data'!$X922,0))))</f>
        <v>--</v>
      </c>
      <c r="H922" t="str">
        <f>IF(AND(MaleWeighted!H$1145=0,MaleWeighted!H$1146=0),"--",IF(AND(MaleWeighted!H$1145&gt;0,MaleWeighted!H$1146=0),IF('Male Data'!H922&gt;MaleWeighted!H$1145,'Male Data'!$X922,0),IF(AND(MaleWeighted!H$1145=0,MaleWeighted!H$1146&gt;0),IF('Male Data'!H922&lt;MaleWeighted!H$1146,'Male Data'!$X922,0),IF(AND('Male Data'!H922&gt;MaleWeighted!H$1145,'Male Data'!H922&lt;MaleWeighted!H$1146),'Male Data'!$X922,0))))</f>
        <v>--</v>
      </c>
      <c r="I922" t="str">
        <f>IF(AND(MaleWeighted!I$1145=0,MaleWeighted!I$1146=0),"--",IF(AND(MaleWeighted!I$1145&gt;0,MaleWeighted!I$1146=0),IF('Male Data'!I922&gt;MaleWeighted!I$1145,'Male Data'!$X922,0),IF(AND(MaleWeighted!I$1145=0,MaleWeighted!I$1146&gt;0),IF('Male Data'!I922&lt;MaleWeighted!I$1146,'Male Data'!$X922,0),IF(AND('Male Data'!I922&gt;MaleWeighted!I$1145,'Male Data'!I922&lt;MaleWeighted!I$1146),'Male Data'!$X922,0))))</f>
        <v>--</v>
      </c>
      <c r="J922" t="str">
        <f>IF(AND(MaleWeighted!J$1145=0,MaleWeighted!J$1146=0),"--",IF(AND(MaleWeighted!J$1145&gt;0,MaleWeighted!J$1146=0),IF('Male Data'!J922&gt;MaleWeighted!J$1145,'Male Data'!$X922,0),IF(AND(MaleWeighted!J$1145=0,MaleWeighted!J$1146&gt;0),IF('Male Data'!J922&lt;MaleWeighted!J$1146,'Male Data'!$X922,0),IF(AND('Male Data'!J922&gt;MaleWeighted!J$1145,'Male Data'!J922&lt;MaleWeighted!J$1146),'Male Data'!$X922,0))))</f>
        <v>--</v>
      </c>
      <c r="K922" t="str">
        <f>IF(AND(MaleWeighted!K$1145=0,MaleWeighted!K$1146=0),"--",IF(AND(MaleWeighted!K$1145&gt;0,MaleWeighted!K$1146=0),IF('Male Data'!K922&gt;MaleWeighted!K$1145,'Male Data'!$X922,0),IF(AND(MaleWeighted!K$1145=0,MaleWeighted!K$1146&gt;0),IF('Male Data'!K922&lt;MaleWeighted!K$1146,'Male Data'!$X922,0),IF(AND('Male Data'!K922&gt;MaleWeighted!K$1145,'Male Data'!K922&lt;MaleWeighted!K$1146),'Male Data'!$X922,0))))</f>
        <v>--</v>
      </c>
      <c r="L922" t="str">
        <f>IF(AND(MaleWeighted!L$1145=0,MaleWeighted!L$1146=0),"--",IF(AND(MaleWeighted!L$1145&gt;0,MaleWeighted!L$1146=0),IF('Male Data'!L922&gt;MaleWeighted!L$1145,'Male Data'!$X922,0),IF(AND(MaleWeighted!L$1145=0,MaleWeighted!L$1146&gt;0),IF('Male Data'!L922&lt;MaleWeighted!L$1146,'Male Data'!$X922,0),IF(AND('Male Data'!L922&gt;MaleWeighted!L$1145,'Male Data'!L922&lt;MaleWeighted!L$1146),'Male Data'!$X922,0))))</f>
        <v>--</v>
      </c>
      <c r="M922" t="str">
        <f>IF(AND(MaleWeighted!M$1145=0,MaleWeighted!M$1146=0),"--",IF(AND(MaleWeighted!M$1145&gt;0,MaleWeighted!M$1146=0),IF('Male Data'!M922&gt;MaleWeighted!M$1145,'Male Data'!$X922,0),IF(AND(MaleWeighted!M$1145=0,MaleWeighted!M$1146&gt;0),IF('Male Data'!M922&lt;MaleWeighted!M$1146,'Male Data'!$X922,0),IF(AND('Male Data'!M922&gt;MaleWeighted!M$1145,'Male Data'!M922&lt;MaleWeighted!M$1146),'Male Data'!$X922,0))))</f>
        <v>--</v>
      </c>
      <c r="N922" t="str">
        <f>IF(AND(MaleWeighted!N$1145=0,MaleWeighted!N$1146=0),"--",IF(AND(MaleWeighted!N$1145&gt;0,MaleWeighted!N$1146=0),IF('Male Data'!N922&gt;MaleWeighted!N$1145,'Male Data'!$X922,0),IF(AND(MaleWeighted!N$1145=0,MaleWeighted!N$1146&gt;0),IF('Male Data'!N922&lt;MaleWeighted!N$1146,'Male Data'!$X922,0),IF(AND('Male Data'!N922&gt;MaleWeighted!N$1145,'Male Data'!N922&lt;MaleWeighted!N$1146),'Male Data'!$X922,0))))</f>
        <v>--</v>
      </c>
      <c r="O922" t="str">
        <f>IF(AND(MaleWeighted!O$1145=0,MaleWeighted!O$1146=0),"--",IF(AND(MaleWeighted!O$1145&gt;0,MaleWeighted!O$1146=0),IF('Male Data'!O922&gt;MaleWeighted!O$1145,'Male Data'!$X922,0),IF(AND(MaleWeighted!O$1145=0,MaleWeighted!O$1146&gt;0),IF('Male Data'!O922&lt;MaleWeighted!O$1146,'Male Data'!$X922,0),IF(AND('Male Data'!O922&gt;MaleWeighted!O$1145,'Male Data'!O922&lt;MaleWeighted!O$1146),'Male Data'!$X922,0))))</f>
        <v>--</v>
      </c>
      <c r="P922" t="str">
        <f>IF(AND(MaleWeighted!P$1145=0,MaleWeighted!P$1146=0),"--",IF(AND(MaleWeighted!P$1145&gt;0,MaleWeighted!P$1146=0),IF('Male Data'!P922&gt;MaleWeighted!P$1145,'Male Data'!$X922,0),IF(AND(MaleWeighted!P$1145=0,MaleWeighted!P$1146&gt;0),IF('Male Data'!P922&lt;MaleWeighted!P$1146,'Male Data'!$X922,0),IF(AND('Male Data'!P922&gt;MaleWeighted!P$1145,'Male Data'!P922&lt;MaleWeighted!P$1146),'Male Data'!$X922,0))))</f>
        <v>--</v>
      </c>
      <c r="Q922" t="str">
        <f>IF(AND(MaleWeighted!Q$1145=0,MaleWeighted!Q$1146=0),"--",IF(AND(MaleWeighted!Q$1145&gt;0,MaleWeighted!Q$1146=0),IF('Male Data'!Q922&gt;MaleWeighted!Q$1145,'Male Data'!$X922,0),IF(AND(MaleWeighted!Q$1145=0,MaleWeighted!Q$1146&gt;0),IF('Male Data'!Q922&lt;MaleWeighted!Q$1146,'Male Data'!$X922,0),IF(AND('Male Data'!Q922&gt;MaleWeighted!Q$1145,'Male Data'!Q922&lt;MaleWeighted!Q$1146),'Male Data'!$X922,0))))</f>
        <v>--</v>
      </c>
      <c r="R922" t="str">
        <f>IF(AND(MaleWeighted!R$1145=0,MaleWeighted!R$1146=0),"--",IF(AND(MaleWeighted!R$1145&gt;0,MaleWeighted!R$1146=0),IF('Male Data'!R922&gt;MaleWeighted!R$1145,'Male Data'!$X922,0),IF(AND(MaleWeighted!R$1145=0,MaleWeighted!R$1146&gt;0),IF('Male Data'!R922&lt;MaleWeighted!R$1146,'Male Data'!$X922,0),IF(AND('Male Data'!R922&gt;MaleWeighted!R$1145,'Male Data'!R922&lt;MaleWeighted!R$1146),'Male Data'!$X922,0))))</f>
        <v>--</v>
      </c>
      <c r="S922" t="str">
        <f>IF(AND(MaleWeighted!S$1145=0,MaleWeighted!S$1146=0),"--",IF(AND(MaleWeighted!S$1145&gt;0,MaleWeighted!S$1146=0),IF('Male Data'!S922&gt;MaleWeighted!S$1145,'Male Data'!$X922,0),IF(AND(MaleWeighted!S$1145=0,MaleWeighted!S$1146&gt;0),IF('Male Data'!S922&lt;MaleWeighted!S$1146,'Male Data'!$X922,0),IF(AND('Male Data'!S922&gt;MaleWeighted!S$1145,'Male Data'!S922&lt;MaleWeighted!S$1146),'Male Data'!$X922,0))))</f>
        <v>--</v>
      </c>
      <c r="T922" t="str">
        <f>IF(AND(MaleWeighted!T$1145=0,MaleWeighted!T$1146=0),"--",IF(AND(MaleWeighted!T$1145&gt;0,MaleWeighted!T$1146=0),IF('Male Data'!T922&gt;MaleWeighted!T$1145,'Male Data'!$X922,0),IF(AND(MaleWeighted!T$1145=0,MaleWeighted!T$1146&gt;0),IF('Male Data'!$T922&lt;MaleWeighted!T$1146,'Male Data'!$X922,0),IF(AND('Male Data'!T922&gt;MaleWeighted!T$1145,'Male Data'!T922&lt;MaleWeighted!T$1146),'Male Data'!$X922,0))))</f>
        <v>--</v>
      </c>
      <c r="U922" t="str">
        <f>IF(AND(MaleWeighted!U$1145=0,MaleWeighted!U$1146=0),"--",IF(AND(MaleWeighted!U$1145&gt;0,MaleWeighted!U$1146=0),IF('Male Data'!U922&gt;MaleWeighted!U$1145,'Male Data'!$X922,0),IF(AND(MaleWeighted!U$1145=0,MaleWeighted!U$1146&gt;0),IF('Male Data'!U922&lt;MaleWeighted!U$1146,'Male Data'!$X922,0),IF(AND('Male Data'!U922&gt;MaleWeighted!U$1145,'Male Data'!U922&lt;MaleWeighted!U$1146),'Male Data'!$X922,0))))</f>
        <v>--</v>
      </c>
      <c r="V922" t="str">
        <f>IF(AND(MaleWeighted!V$1145=0,MaleWeighted!V$1146=0),"--",IF(AND(MaleWeighted!V$1145&gt;0,MaleWeighted!V$1146=0),IF('Male Data'!V922&gt;MaleWeighted!V$1145,'Male Data'!$X922,0),IF(AND(MaleWeighted!V$1145=0,MaleWeighted!V$1146&gt;0),IF('Male Data'!V922&lt;MaleWeighted!V$1146,'Male Data'!$X922,0),IF(AND('Male Data'!V922&gt;MaleWeighted!V$1145,'Male Data'!V922&lt;MaleWeighted!V$1146),'Male Data'!$X922,0))))</f>
        <v>--</v>
      </c>
      <c r="W922" t="str">
        <f>IF(AND(MaleWeighted!W$1145=0,MaleWeighted!W$1146=0),"--",IF(AND(MaleWeighted!W$1145&gt;0,MaleWeighted!W$1146=0),IF('Male Data'!W922&gt;MaleWeighted!W$1145,'Male Data'!$X922,0),IF(AND(MaleWeighted!W$1145=0,MaleWeighted!W$1146&gt;0),IF('Male Data'!W922&lt;MaleWeighted!W$1146,'Male Data'!$X922,0),IF(AND('Male Data'!W922&gt;MaleWeighted!W$1145,'Male Data'!W922&lt;MaleWeighted!W$1146),'Male Data'!$X922,0))))</f>
        <v>--</v>
      </c>
      <c r="Y922">
        <f t="shared" si="28"/>
        <v>0</v>
      </c>
      <c r="Z922">
        <f>Y922*'Male Data'!X922</f>
        <v>0</v>
      </c>
      <c r="AA922">
        <f t="shared" si="29"/>
        <v>1</v>
      </c>
      <c r="AB922">
        <f>AA922*'Male Data'!X922</f>
        <v>24403</v>
      </c>
    </row>
    <row r="923" spans="1:28">
      <c r="A923">
        <f>'Male Data'!A923</f>
        <v>922</v>
      </c>
      <c r="B923" t="str">
        <f>'Male Data'!B923</f>
        <v>M</v>
      </c>
      <c r="C923" t="str">
        <f>IF(AND(MaleWeighted!C$1145=0,MaleWeighted!C$1146=0),"--",IF(AND(MaleWeighted!C$1145&gt;0,MaleWeighted!C$1146=0),IF('Male Data'!C923&gt;MaleWeighted!C$1145,'Male Data'!$X923,0),IF(AND(MaleWeighted!C$1145=0,MaleWeighted!C$1146&gt;0),IF('Male Data'!C923&lt;MaleWeighted!C$1146,'Male Data'!$X923,0),IF(AND('Male Data'!C923&gt;MaleWeighted!C$1145,'Male Data'!C923&lt;MaleWeighted!C$1146),'Male Data'!$X923,0))))</f>
        <v>--</v>
      </c>
      <c r="D923" t="str">
        <f>IF(AND(MaleWeighted!D$1145=0,MaleWeighted!D$1146=0),"--",IF(AND(MaleWeighted!D$1145&gt;0,MaleWeighted!D$1146=0),IF('Male Data'!D923&gt;MaleWeighted!D$1145,'Male Data'!$X923,0),IF(AND(MaleWeighted!D$1145=0,MaleWeighted!D$1146&gt;0),IF('Male Data'!D923&lt;MaleWeighted!D$1146,'Male Data'!$X923,0),IF(AND('Male Data'!D923&gt;MaleWeighted!D$1145,'Male Data'!D923&lt;MaleWeighted!D$1146),'Male Data'!$X923,0))))</f>
        <v>--</v>
      </c>
      <c r="E923" t="str">
        <f>IF(AND(MaleWeighted!E$1145=0,MaleWeighted!E$1146=0),"--",IF(AND(MaleWeighted!E$1145&gt;0,MaleWeighted!E$1146=0),IF('Male Data'!E923&gt;MaleWeighted!E$1145,'Male Data'!$X923,0),IF(AND(MaleWeighted!E$1145=0,MaleWeighted!E$1146&gt;0),IF('Male Data'!E923&lt;MaleWeighted!E$1146,'Male Data'!$X923,0),IF(AND('Male Data'!E923&gt;MaleWeighted!E$1145,'Male Data'!E923&lt;MaleWeighted!E$1146),'Male Data'!$X923,0))))</f>
        <v>--</v>
      </c>
      <c r="F923" t="str">
        <f>IF(AND(MaleWeighted!F$1145=0,MaleWeighted!F$1146=0),"--",IF(AND(MaleWeighted!F$1145&gt;0,MaleWeighted!F$1146=0),IF('Male Data'!F923&gt;MaleWeighted!F$1145,'Male Data'!$X923,0),IF(AND(MaleWeighted!F$1145=0,MaleWeighted!F$1146&gt;0),IF('Male Data'!F923&lt;MaleWeighted!F$1146,'Male Data'!$X923,0),IF(AND('Male Data'!F923&gt;MaleWeighted!F$1145,'Male Data'!F923&lt;MaleWeighted!F$1146),'Male Data'!$X923,0))))</f>
        <v>--</v>
      </c>
      <c r="G923" t="str">
        <f>IF(AND(MaleWeighted!G$1145=0,MaleWeighted!G$1146=0),"--",IF(AND(MaleWeighted!G$1145&gt;0,MaleWeighted!G$1146=0),IF('Male Data'!G923&gt;MaleWeighted!G$1145,'Male Data'!$X923,0),IF(AND(MaleWeighted!G$1145=0,MaleWeighted!G$1146&gt;0),IF('Male Data'!G923&lt;MaleWeighted!G$1146,'Male Data'!$X923,0),IF(AND('Male Data'!G923&gt;MaleWeighted!G$1145,'Male Data'!G923&lt;MaleWeighted!G$1146),'Male Data'!$X923,0))))</f>
        <v>--</v>
      </c>
      <c r="H923" t="str">
        <f>IF(AND(MaleWeighted!H$1145=0,MaleWeighted!H$1146=0),"--",IF(AND(MaleWeighted!H$1145&gt;0,MaleWeighted!H$1146=0),IF('Male Data'!H923&gt;MaleWeighted!H$1145,'Male Data'!$X923,0),IF(AND(MaleWeighted!H$1145=0,MaleWeighted!H$1146&gt;0),IF('Male Data'!H923&lt;MaleWeighted!H$1146,'Male Data'!$X923,0),IF(AND('Male Data'!H923&gt;MaleWeighted!H$1145,'Male Data'!H923&lt;MaleWeighted!H$1146),'Male Data'!$X923,0))))</f>
        <v>--</v>
      </c>
      <c r="I923" t="str">
        <f>IF(AND(MaleWeighted!I$1145=0,MaleWeighted!I$1146=0),"--",IF(AND(MaleWeighted!I$1145&gt;0,MaleWeighted!I$1146=0),IF('Male Data'!I923&gt;MaleWeighted!I$1145,'Male Data'!$X923,0),IF(AND(MaleWeighted!I$1145=0,MaleWeighted!I$1146&gt;0),IF('Male Data'!I923&lt;MaleWeighted!I$1146,'Male Data'!$X923,0),IF(AND('Male Data'!I923&gt;MaleWeighted!I$1145,'Male Data'!I923&lt;MaleWeighted!I$1146),'Male Data'!$X923,0))))</f>
        <v>--</v>
      </c>
      <c r="J923" t="str">
        <f>IF(AND(MaleWeighted!J$1145=0,MaleWeighted!J$1146=0),"--",IF(AND(MaleWeighted!J$1145&gt;0,MaleWeighted!J$1146=0),IF('Male Data'!J923&gt;MaleWeighted!J$1145,'Male Data'!$X923,0),IF(AND(MaleWeighted!J$1145=0,MaleWeighted!J$1146&gt;0),IF('Male Data'!J923&lt;MaleWeighted!J$1146,'Male Data'!$X923,0),IF(AND('Male Data'!J923&gt;MaleWeighted!J$1145,'Male Data'!J923&lt;MaleWeighted!J$1146),'Male Data'!$X923,0))))</f>
        <v>--</v>
      </c>
      <c r="K923" t="str">
        <f>IF(AND(MaleWeighted!K$1145=0,MaleWeighted!K$1146=0),"--",IF(AND(MaleWeighted!K$1145&gt;0,MaleWeighted!K$1146=0),IF('Male Data'!K923&gt;MaleWeighted!K$1145,'Male Data'!$X923,0),IF(AND(MaleWeighted!K$1145=0,MaleWeighted!K$1146&gt;0),IF('Male Data'!K923&lt;MaleWeighted!K$1146,'Male Data'!$X923,0),IF(AND('Male Data'!K923&gt;MaleWeighted!K$1145,'Male Data'!K923&lt;MaleWeighted!K$1146),'Male Data'!$X923,0))))</f>
        <v>--</v>
      </c>
      <c r="L923" t="str">
        <f>IF(AND(MaleWeighted!L$1145=0,MaleWeighted!L$1146=0),"--",IF(AND(MaleWeighted!L$1145&gt;0,MaleWeighted!L$1146=0),IF('Male Data'!L923&gt;MaleWeighted!L$1145,'Male Data'!$X923,0),IF(AND(MaleWeighted!L$1145=0,MaleWeighted!L$1146&gt;0),IF('Male Data'!L923&lt;MaleWeighted!L$1146,'Male Data'!$X923,0),IF(AND('Male Data'!L923&gt;MaleWeighted!L$1145,'Male Data'!L923&lt;MaleWeighted!L$1146),'Male Data'!$X923,0))))</f>
        <v>--</v>
      </c>
      <c r="M923" t="str">
        <f>IF(AND(MaleWeighted!M$1145=0,MaleWeighted!M$1146=0),"--",IF(AND(MaleWeighted!M$1145&gt;0,MaleWeighted!M$1146=0),IF('Male Data'!M923&gt;MaleWeighted!M$1145,'Male Data'!$X923,0),IF(AND(MaleWeighted!M$1145=0,MaleWeighted!M$1146&gt;0),IF('Male Data'!M923&lt;MaleWeighted!M$1146,'Male Data'!$X923,0),IF(AND('Male Data'!M923&gt;MaleWeighted!M$1145,'Male Data'!M923&lt;MaleWeighted!M$1146),'Male Data'!$X923,0))))</f>
        <v>--</v>
      </c>
      <c r="N923" t="str">
        <f>IF(AND(MaleWeighted!N$1145=0,MaleWeighted!N$1146=0),"--",IF(AND(MaleWeighted!N$1145&gt;0,MaleWeighted!N$1146=0),IF('Male Data'!N923&gt;MaleWeighted!N$1145,'Male Data'!$X923,0),IF(AND(MaleWeighted!N$1145=0,MaleWeighted!N$1146&gt;0),IF('Male Data'!N923&lt;MaleWeighted!N$1146,'Male Data'!$X923,0),IF(AND('Male Data'!N923&gt;MaleWeighted!N$1145,'Male Data'!N923&lt;MaleWeighted!N$1146),'Male Data'!$X923,0))))</f>
        <v>--</v>
      </c>
      <c r="O923" t="str">
        <f>IF(AND(MaleWeighted!O$1145=0,MaleWeighted!O$1146=0),"--",IF(AND(MaleWeighted!O$1145&gt;0,MaleWeighted!O$1146=0),IF('Male Data'!O923&gt;MaleWeighted!O$1145,'Male Data'!$X923,0),IF(AND(MaleWeighted!O$1145=0,MaleWeighted!O$1146&gt;0),IF('Male Data'!O923&lt;MaleWeighted!O$1146,'Male Data'!$X923,0),IF(AND('Male Data'!O923&gt;MaleWeighted!O$1145,'Male Data'!O923&lt;MaleWeighted!O$1146),'Male Data'!$X923,0))))</f>
        <v>--</v>
      </c>
      <c r="P923" t="str">
        <f>IF(AND(MaleWeighted!P$1145=0,MaleWeighted!P$1146=0),"--",IF(AND(MaleWeighted!P$1145&gt;0,MaleWeighted!P$1146=0),IF('Male Data'!P923&gt;MaleWeighted!P$1145,'Male Data'!$X923,0),IF(AND(MaleWeighted!P$1145=0,MaleWeighted!P$1146&gt;0),IF('Male Data'!P923&lt;MaleWeighted!P$1146,'Male Data'!$X923,0),IF(AND('Male Data'!P923&gt;MaleWeighted!P$1145,'Male Data'!P923&lt;MaleWeighted!P$1146),'Male Data'!$X923,0))))</f>
        <v>--</v>
      </c>
      <c r="Q923" t="str">
        <f>IF(AND(MaleWeighted!Q$1145=0,MaleWeighted!Q$1146=0),"--",IF(AND(MaleWeighted!Q$1145&gt;0,MaleWeighted!Q$1146=0),IF('Male Data'!Q923&gt;MaleWeighted!Q$1145,'Male Data'!$X923,0),IF(AND(MaleWeighted!Q$1145=0,MaleWeighted!Q$1146&gt;0),IF('Male Data'!Q923&lt;MaleWeighted!Q$1146,'Male Data'!$X923,0),IF(AND('Male Data'!Q923&gt;MaleWeighted!Q$1145,'Male Data'!Q923&lt;MaleWeighted!Q$1146),'Male Data'!$X923,0))))</f>
        <v>--</v>
      </c>
      <c r="R923" t="str">
        <f>IF(AND(MaleWeighted!R$1145=0,MaleWeighted!R$1146=0),"--",IF(AND(MaleWeighted!R$1145&gt;0,MaleWeighted!R$1146=0),IF('Male Data'!R923&gt;MaleWeighted!R$1145,'Male Data'!$X923,0),IF(AND(MaleWeighted!R$1145=0,MaleWeighted!R$1146&gt;0),IF('Male Data'!R923&lt;MaleWeighted!R$1146,'Male Data'!$X923,0),IF(AND('Male Data'!R923&gt;MaleWeighted!R$1145,'Male Data'!R923&lt;MaleWeighted!R$1146),'Male Data'!$X923,0))))</f>
        <v>--</v>
      </c>
      <c r="S923" t="str">
        <f>IF(AND(MaleWeighted!S$1145=0,MaleWeighted!S$1146=0),"--",IF(AND(MaleWeighted!S$1145&gt;0,MaleWeighted!S$1146=0),IF('Male Data'!S923&gt;MaleWeighted!S$1145,'Male Data'!$X923,0),IF(AND(MaleWeighted!S$1145=0,MaleWeighted!S$1146&gt;0),IF('Male Data'!S923&lt;MaleWeighted!S$1146,'Male Data'!$X923,0),IF(AND('Male Data'!S923&gt;MaleWeighted!S$1145,'Male Data'!S923&lt;MaleWeighted!S$1146),'Male Data'!$X923,0))))</f>
        <v>--</v>
      </c>
      <c r="T923" t="str">
        <f>IF(AND(MaleWeighted!T$1145=0,MaleWeighted!T$1146=0),"--",IF(AND(MaleWeighted!T$1145&gt;0,MaleWeighted!T$1146=0),IF('Male Data'!T923&gt;MaleWeighted!T$1145,'Male Data'!$X923,0),IF(AND(MaleWeighted!T$1145=0,MaleWeighted!T$1146&gt;0),IF('Male Data'!$T923&lt;MaleWeighted!T$1146,'Male Data'!$X923,0),IF(AND('Male Data'!T923&gt;MaleWeighted!T$1145,'Male Data'!T923&lt;MaleWeighted!T$1146),'Male Data'!$X923,0))))</f>
        <v>--</v>
      </c>
      <c r="U923" t="str">
        <f>IF(AND(MaleWeighted!U$1145=0,MaleWeighted!U$1146=0),"--",IF(AND(MaleWeighted!U$1145&gt;0,MaleWeighted!U$1146=0),IF('Male Data'!U923&gt;MaleWeighted!U$1145,'Male Data'!$X923,0),IF(AND(MaleWeighted!U$1145=0,MaleWeighted!U$1146&gt;0),IF('Male Data'!U923&lt;MaleWeighted!U$1146,'Male Data'!$X923,0),IF(AND('Male Data'!U923&gt;MaleWeighted!U$1145,'Male Data'!U923&lt;MaleWeighted!U$1146),'Male Data'!$X923,0))))</f>
        <v>--</v>
      </c>
      <c r="V923" t="str">
        <f>IF(AND(MaleWeighted!V$1145=0,MaleWeighted!V$1146=0),"--",IF(AND(MaleWeighted!V$1145&gt;0,MaleWeighted!V$1146=0),IF('Male Data'!V923&gt;MaleWeighted!V$1145,'Male Data'!$X923,0),IF(AND(MaleWeighted!V$1145=0,MaleWeighted!V$1146&gt;0),IF('Male Data'!V923&lt;MaleWeighted!V$1146,'Male Data'!$X923,0),IF(AND('Male Data'!V923&gt;MaleWeighted!V$1145,'Male Data'!V923&lt;MaleWeighted!V$1146),'Male Data'!$X923,0))))</f>
        <v>--</v>
      </c>
      <c r="W923" t="str">
        <f>IF(AND(MaleWeighted!W$1145=0,MaleWeighted!W$1146=0),"--",IF(AND(MaleWeighted!W$1145&gt;0,MaleWeighted!W$1146=0),IF('Male Data'!W923&gt;MaleWeighted!W$1145,'Male Data'!$X923,0),IF(AND(MaleWeighted!W$1145=0,MaleWeighted!W$1146&gt;0),IF('Male Data'!W923&lt;MaleWeighted!W$1146,'Male Data'!$X923,0),IF(AND('Male Data'!W923&gt;MaleWeighted!W$1145,'Male Data'!W923&lt;MaleWeighted!W$1146),'Male Data'!$X923,0))))</f>
        <v>--</v>
      </c>
      <c r="Y923">
        <f t="shared" si="28"/>
        <v>0</v>
      </c>
      <c r="Z923">
        <f>Y923*'Male Data'!X923</f>
        <v>0</v>
      </c>
      <c r="AA923">
        <f t="shared" si="29"/>
        <v>1</v>
      </c>
      <c r="AB923">
        <f>AA923*'Male Data'!X923</f>
        <v>318709</v>
      </c>
    </row>
    <row r="924" spans="1:28">
      <c r="A924">
        <f>'Male Data'!A924</f>
        <v>923</v>
      </c>
      <c r="B924" t="str">
        <f>'Male Data'!B924</f>
        <v>M</v>
      </c>
      <c r="C924" t="str">
        <f>IF(AND(MaleWeighted!C$1145=0,MaleWeighted!C$1146=0),"--",IF(AND(MaleWeighted!C$1145&gt;0,MaleWeighted!C$1146=0),IF('Male Data'!C924&gt;MaleWeighted!C$1145,'Male Data'!$X924,0),IF(AND(MaleWeighted!C$1145=0,MaleWeighted!C$1146&gt;0),IF('Male Data'!C924&lt;MaleWeighted!C$1146,'Male Data'!$X924,0),IF(AND('Male Data'!C924&gt;MaleWeighted!C$1145,'Male Data'!C924&lt;MaleWeighted!C$1146),'Male Data'!$X924,0))))</f>
        <v>--</v>
      </c>
      <c r="D924" t="str">
        <f>IF(AND(MaleWeighted!D$1145=0,MaleWeighted!D$1146=0),"--",IF(AND(MaleWeighted!D$1145&gt;0,MaleWeighted!D$1146=0),IF('Male Data'!D924&gt;MaleWeighted!D$1145,'Male Data'!$X924,0),IF(AND(MaleWeighted!D$1145=0,MaleWeighted!D$1146&gt;0),IF('Male Data'!D924&lt;MaleWeighted!D$1146,'Male Data'!$X924,0),IF(AND('Male Data'!D924&gt;MaleWeighted!D$1145,'Male Data'!D924&lt;MaleWeighted!D$1146),'Male Data'!$X924,0))))</f>
        <v>--</v>
      </c>
      <c r="E924" t="str">
        <f>IF(AND(MaleWeighted!E$1145=0,MaleWeighted!E$1146=0),"--",IF(AND(MaleWeighted!E$1145&gt;0,MaleWeighted!E$1146=0),IF('Male Data'!E924&gt;MaleWeighted!E$1145,'Male Data'!$X924,0),IF(AND(MaleWeighted!E$1145=0,MaleWeighted!E$1146&gt;0),IF('Male Data'!E924&lt;MaleWeighted!E$1146,'Male Data'!$X924,0),IF(AND('Male Data'!E924&gt;MaleWeighted!E$1145,'Male Data'!E924&lt;MaleWeighted!E$1146),'Male Data'!$X924,0))))</f>
        <v>--</v>
      </c>
      <c r="F924" t="str">
        <f>IF(AND(MaleWeighted!F$1145=0,MaleWeighted!F$1146=0),"--",IF(AND(MaleWeighted!F$1145&gt;0,MaleWeighted!F$1146=0),IF('Male Data'!F924&gt;MaleWeighted!F$1145,'Male Data'!$X924,0),IF(AND(MaleWeighted!F$1145=0,MaleWeighted!F$1146&gt;0),IF('Male Data'!F924&lt;MaleWeighted!F$1146,'Male Data'!$X924,0),IF(AND('Male Data'!F924&gt;MaleWeighted!F$1145,'Male Data'!F924&lt;MaleWeighted!F$1146),'Male Data'!$X924,0))))</f>
        <v>--</v>
      </c>
      <c r="G924" t="str">
        <f>IF(AND(MaleWeighted!G$1145=0,MaleWeighted!G$1146=0),"--",IF(AND(MaleWeighted!G$1145&gt;0,MaleWeighted!G$1146=0),IF('Male Data'!G924&gt;MaleWeighted!G$1145,'Male Data'!$X924,0),IF(AND(MaleWeighted!G$1145=0,MaleWeighted!G$1146&gt;0),IF('Male Data'!G924&lt;MaleWeighted!G$1146,'Male Data'!$X924,0),IF(AND('Male Data'!G924&gt;MaleWeighted!G$1145,'Male Data'!G924&lt;MaleWeighted!G$1146),'Male Data'!$X924,0))))</f>
        <v>--</v>
      </c>
      <c r="H924" t="str">
        <f>IF(AND(MaleWeighted!H$1145=0,MaleWeighted!H$1146=0),"--",IF(AND(MaleWeighted!H$1145&gt;0,MaleWeighted!H$1146=0),IF('Male Data'!H924&gt;MaleWeighted!H$1145,'Male Data'!$X924,0),IF(AND(MaleWeighted!H$1145=0,MaleWeighted!H$1146&gt;0),IF('Male Data'!H924&lt;MaleWeighted!H$1146,'Male Data'!$X924,0),IF(AND('Male Data'!H924&gt;MaleWeighted!H$1145,'Male Data'!H924&lt;MaleWeighted!H$1146),'Male Data'!$X924,0))))</f>
        <v>--</v>
      </c>
      <c r="I924" t="str">
        <f>IF(AND(MaleWeighted!I$1145=0,MaleWeighted!I$1146=0),"--",IF(AND(MaleWeighted!I$1145&gt;0,MaleWeighted!I$1146=0),IF('Male Data'!I924&gt;MaleWeighted!I$1145,'Male Data'!$X924,0),IF(AND(MaleWeighted!I$1145=0,MaleWeighted!I$1146&gt;0),IF('Male Data'!I924&lt;MaleWeighted!I$1146,'Male Data'!$X924,0),IF(AND('Male Data'!I924&gt;MaleWeighted!I$1145,'Male Data'!I924&lt;MaleWeighted!I$1146),'Male Data'!$X924,0))))</f>
        <v>--</v>
      </c>
      <c r="J924" t="str">
        <f>IF(AND(MaleWeighted!J$1145=0,MaleWeighted!J$1146=0),"--",IF(AND(MaleWeighted!J$1145&gt;0,MaleWeighted!J$1146=0),IF('Male Data'!J924&gt;MaleWeighted!J$1145,'Male Data'!$X924,0),IF(AND(MaleWeighted!J$1145=0,MaleWeighted!J$1146&gt;0),IF('Male Data'!J924&lt;MaleWeighted!J$1146,'Male Data'!$X924,0),IF(AND('Male Data'!J924&gt;MaleWeighted!J$1145,'Male Data'!J924&lt;MaleWeighted!J$1146),'Male Data'!$X924,0))))</f>
        <v>--</v>
      </c>
      <c r="K924" t="str">
        <f>IF(AND(MaleWeighted!K$1145=0,MaleWeighted!K$1146=0),"--",IF(AND(MaleWeighted!K$1145&gt;0,MaleWeighted!K$1146=0),IF('Male Data'!K924&gt;MaleWeighted!K$1145,'Male Data'!$X924,0),IF(AND(MaleWeighted!K$1145=0,MaleWeighted!K$1146&gt;0),IF('Male Data'!K924&lt;MaleWeighted!K$1146,'Male Data'!$X924,0),IF(AND('Male Data'!K924&gt;MaleWeighted!K$1145,'Male Data'!K924&lt;MaleWeighted!K$1146),'Male Data'!$X924,0))))</f>
        <v>--</v>
      </c>
      <c r="L924" t="str">
        <f>IF(AND(MaleWeighted!L$1145=0,MaleWeighted!L$1146=0),"--",IF(AND(MaleWeighted!L$1145&gt;0,MaleWeighted!L$1146=0),IF('Male Data'!L924&gt;MaleWeighted!L$1145,'Male Data'!$X924,0),IF(AND(MaleWeighted!L$1145=0,MaleWeighted!L$1146&gt;0),IF('Male Data'!L924&lt;MaleWeighted!L$1146,'Male Data'!$X924,0),IF(AND('Male Data'!L924&gt;MaleWeighted!L$1145,'Male Data'!L924&lt;MaleWeighted!L$1146),'Male Data'!$X924,0))))</f>
        <v>--</v>
      </c>
      <c r="M924" t="str">
        <f>IF(AND(MaleWeighted!M$1145=0,MaleWeighted!M$1146=0),"--",IF(AND(MaleWeighted!M$1145&gt;0,MaleWeighted!M$1146=0),IF('Male Data'!M924&gt;MaleWeighted!M$1145,'Male Data'!$X924,0),IF(AND(MaleWeighted!M$1145=0,MaleWeighted!M$1146&gt;0),IF('Male Data'!M924&lt;MaleWeighted!M$1146,'Male Data'!$X924,0),IF(AND('Male Data'!M924&gt;MaleWeighted!M$1145,'Male Data'!M924&lt;MaleWeighted!M$1146),'Male Data'!$X924,0))))</f>
        <v>--</v>
      </c>
      <c r="N924" t="str">
        <f>IF(AND(MaleWeighted!N$1145=0,MaleWeighted!N$1146=0),"--",IF(AND(MaleWeighted!N$1145&gt;0,MaleWeighted!N$1146=0),IF('Male Data'!N924&gt;MaleWeighted!N$1145,'Male Data'!$X924,0),IF(AND(MaleWeighted!N$1145=0,MaleWeighted!N$1146&gt;0),IF('Male Data'!N924&lt;MaleWeighted!N$1146,'Male Data'!$X924,0),IF(AND('Male Data'!N924&gt;MaleWeighted!N$1145,'Male Data'!N924&lt;MaleWeighted!N$1146),'Male Data'!$X924,0))))</f>
        <v>--</v>
      </c>
      <c r="O924" t="str">
        <f>IF(AND(MaleWeighted!O$1145=0,MaleWeighted!O$1146=0),"--",IF(AND(MaleWeighted!O$1145&gt;0,MaleWeighted!O$1146=0),IF('Male Data'!O924&gt;MaleWeighted!O$1145,'Male Data'!$X924,0),IF(AND(MaleWeighted!O$1145=0,MaleWeighted!O$1146&gt;0),IF('Male Data'!O924&lt;MaleWeighted!O$1146,'Male Data'!$X924,0),IF(AND('Male Data'!O924&gt;MaleWeighted!O$1145,'Male Data'!O924&lt;MaleWeighted!O$1146),'Male Data'!$X924,0))))</f>
        <v>--</v>
      </c>
      <c r="P924" t="str">
        <f>IF(AND(MaleWeighted!P$1145=0,MaleWeighted!P$1146=0),"--",IF(AND(MaleWeighted!P$1145&gt;0,MaleWeighted!P$1146=0),IF('Male Data'!P924&gt;MaleWeighted!P$1145,'Male Data'!$X924,0),IF(AND(MaleWeighted!P$1145=0,MaleWeighted!P$1146&gt;0),IF('Male Data'!P924&lt;MaleWeighted!P$1146,'Male Data'!$X924,0),IF(AND('Male Data'!P924&gt;MaleWeighted!P$1145,'Male Data'!P924&lt;MaleWeighted!P$1146),'Male Data'!$X924,0))))</f>
        <v>--</v>
      </c>
      <c r="Q924" t="str">
        <f>IF(AND(MaleWeighted!Q$1145=0,MaleWeighted!Q$1146=0),"--",IF(AND(MaleWeighted!Q$1145&gt;0,MaleWeighted!Q$1146=0),IF('Male Data'!Q924&gt;MaleWeighted!Q$1145,'Male Data'!$X924,0),IF(AND(MaleWeighted!Q$1145=0,MaleWeighted!Q$1146&gt;0),IF('Male Data'!Q924&lt;MaleWeighted!Q$1146,'Male Data'!$X924,0),IF(AND('Male Data'!Q924&gt;MaleWeighted!Q$1145,'Male Data'!Q924&lt;MaleWeighted!Q$1146),'Male Data'!$X924,0))))</f>
        <v>--</v>
      </c>
      <c r="R924" t="str">
        <f>IF(AND(MaleWeighted!R$1145=0,MaleWeighted!R$1146=0),"--",IF(AND(MaleWeighted!R$1145&gt;0,MaleWeighted!R$1146=0),IF('Male Data'!R924&gt;MaleWeighted!R$1145,'Male Data'!$X924,0),IF(AND(MaleWeighted!R$1145=0,MaleWeighted!R$1146&gt;0),IF('Male Data'!R924&lt;MaleWeighted!R$1146,'Male Data'!$X924,0),IF(AND('Male Data'!R924&gt;MaleWeighted!R$1145,'Male Data'!R924&lt;MaleWeighted!R$1146),'Male Data'!$X924,0))))</f>
        <v>--</v>
      </c>
      <c r="S924" t="str">
        <f>IF(AND(MaleWeighted!S$1145=0,MaleWeighted!S$1146=0),"--",IF(AND(MaleWeighted!S$1145&gt;0,MaleWeighted!S$1146=0),IF('Male Data'!S924&gt;MaleWeighted!S$1145,'Male Data'!$X924,0),IF(AND(MaleWeighted!S$1145=0,MaleWeighted!S$1146&gt;0),IF('Male Data'!S924&lt;MaleWeighted!S$1146,'Male Data'!$X924,0),IF(AND('Male Data'!S924&gt;MaleWeighted!S$1145,'Male Data'!S924&lt;MaleWeighted!S$1146),'Male Data'!$X924,0))))</f>
        <v>--</v>
      </c>
      <c r="T924" t="str">
        <f>IF(AND(MaleWeighted!T$1145=0,MaleWeighted!T$1146=0),"--",IF(AND(MaleWeighted!T$1145&gt;0,MaleWeighted!T$1146=0),IF('Male Data'!T924&gt;MaleWeighted!T$1145,'Male Data'!$X924,0),IF(AND(MaleWeighted!T$1145=0,MaleWeighted!T$1146&gt;0),IF('Male Data'!$T924&lt;MaleWeighted!T$1146,'Male Data'!$X924,0),IF(AND('Male Data'!T924&gt;MaleWeighted!T$1145,'Male Data'!T924&lt;MaleWeighted!T$1146),'Male Data'!$X924,0))))</f>
        <v>--</v>
      </c>
      <c r="U924" t="str">
        <f>IF(AND(MaleWeighted!U$1145=0,MaleWeighted!U$1146=0),"--",IF(AND(MaleWeighted!U$1145&gt;0,MaleWeighted!U$1146=0),IF('Male Data'!U924&gt;MaleWeighted!U$1145,'Male Data'!$X924,0),IF(AND(MaleWeighted!U$1145=0,MaleWeighted!U$1146&gt;0),IF('Male Data'!U924&lt;MaleWeighted!U$1146,'Male Data'!$X924,0),IF(AND('Male Data'!U924&gt;MaleWeighted!U$1145,'Male Data'!U924&lt;MaleWeighted!U$1146),'Male Data'!$X924,0))))</f>
        <v>--</v>
      </c>
      <c r="V924" t="str">
        <f>IF(AND(MaleWeighted!V$1145=0,MaleWeighted!V$1146=0),"--",IF(AND(MaleWeighted!V$1145&gt;0,MaleWeighted!V$1146=0),IF('Male Data'!V924&gt;MaleWeighted!V$1145,'Male Data'!$X924,0),IF(AND(MaleWeighted!V$1145=0,MaleWeighted!V$1146&gt;0),IF('Male Data'!V924&lt;MaleWeighted!V$1146,'Male Data'!$X924,0),IF(AND('Male Data'!V924&gt;MaleWeighted!V$1145,'Male Data'!V924&lt;MaleWeighted!V$1146),'Male Data'!$X924,0))))</f>
        <v>--</v>
      </c>
      <c r="W924" t="str">
        <f>IF(AND(MaleWeighted!W$1145=0,MaleWeighted!W$1146=0),"--",IF(AND(MaleWeighted!W$1145&gt;0,MaleWeighted!W$1146=0),IF('Male Data'!W924&gt;MaleWeighted!W$1145,'Male Data'!$X924,0),IF(AND(MaleWeighted!W$1145=0,MaleWeighted!W$1146&gt;0),IF('Male Data'!W924&lt;MaleWeighted!W$1146,'Male Data'!$X924,0),IF(AND('Male Data'!W924&gt;MaleWeighted!W$1145,'Male Data'!W924&lt;MaleWeighted!W$1146),'Male Data'!$X924,0))))</f>
        <v>--</v>
      </c>
      <c r="Y924">
        <f t="shared" si="28"/>
        <v>0</v>
      </c>
      <c r="Z924">
        <f>Y924*'Male Data'!X924</f>
        <v>0</v>
      </c>
      <c r="AA924">
        <f t="shared" si="29"/>
        <v>1</v>
      </c>
      <c r="AB924">
        <f>AA924*'Male Data'!X924</f>
        <v>46341</v>
      </c>
    </row>
    <row r="925" spans="1:28">
      <c r="A925">
        <f>'Male Data'!A925</f>
        <v>924</v>
      </c>
      <c r="B925" t="str">
        <f>'Male Data'!B925</f>
        <v>M</v>
      </c>
      <c r="C925" t="str">
        <f>IF(AND(MaleWeighted!C$1145=0,MaleWeighted!C$1146=0),"--",IF(AND(MaleWeighted!C$1145&gt;0,MaleWeighted!C$1146=0),IF('Male Data'!C925&gt;MaleWeighted!C$1145,'Male Data'!$X925,0),IF(AND(MaleWeighted!C$1145=0,MaleWeighted!C$1146&gt;0),IF('Male Data'!C925&lt;MaleWeighted!C$1146,'Male Data'!$X925,0),IF(AND('Male Data'!C925&gt;MaleWeighted!C$1145,'Male Data'!C925&lt;MaleWeighted!C$1146),'Male Data'!$X925,0))))</f>
        <v>--</v>
      </c>
      <c r="D925" t="str">
        <f>IF(AND(MaleWeighted!D$1145=0,MaleWeighted!D$1146=0),"--",IF(AND(MaleWeighted!D$1145&gt;0,MaleWeighted!D$1146=0),IF('Male Data'!D925&gt;MaleWeighted!D$1145,'Male Data'!$X925,0),IF(AND(MaleWeighted!D$1145=0,MaleWeighted!D$1146&gt;0),IF('Male Data'!D925&lt;MaleWeighted!D$1146,'Male Data'!$X925,0),IF(AND('Male Data'!D925&gt;MaleWeighted!D$1145,'Male Data'!D925&lt;MaleWeighted!D$1146),'Male Data'!$X925,0))))</f>
        <v>--</v>
      </c>
      <c r="E925" t="str">
        <f>IF(AND(MaleWeighted!E$1145=0,MaleWeighted!E$1146=0),"--",IF(AND(MaleWeighted!E$1145&gt;0,MaleWeighted!E$1146=0),IF('Male Data'!E925&gt;MaleWeighted!E$1145,'Male Data'!$X925,0),IF(AND(MaleWeighted!E$1145=0,MaleWeighted!E$1146&gt;0),IF('Male Data'!E925&lt;MaleWeighted!E$1146,'Male Data'!$X925,0),IF(AND('Male Data'!E925&gt;MaleWeighted!E$1145,'Male Data'!E925&lt;MaleWeighted!E$1146),'Male Data'!$X925,0))))</f>
        <v>--</v>
      </c>
      <c r="F925" t="str">
        <f>IF(AND(MaleWeighted!F$1145=0,MaleWeighted!F$1146=0),"--",IF(AND(MaleWeighted!F$1145&gt;0,MaleWeighted!F$1146=0),IF('Male Data'!F925&gt;MaleWeighted!F$1145,'Male Data'!$X925,0),IF(AND(MaleWeighted!F$1145=0,MaleWeighted!F$1146&gt;0),IF('Male Data'!F925&lt;MaleWeighted!F$1146,'Male Data'!$X925,0),IF(AND('Male Data'!F925&gt;MaleWeighted!F$1145,'Male Data'!F925&lt;MaleWeighted!F$1146),'Male Data'!$X925,0))))</f>
        <v>--</v>
      </c>
      <c r="G925" t="str">
        <f>IF(AND(MaleWeighted!G$1145=0,MaleWeighted!G$1146=0),"--",IF(AND(MaleWeighted!G$1145&gt;0,MaleWeighted!G$1146=0),IF('Male Data'!G925&gt;MaleWeighted!G$1145,'Male Data'!$X925,0),IF(AND(MaleWeighted!G$1145=0,MaleWeighted!G$1146&gt;0),IF('Male Data'!G925&lt;MaleWeighted!G$1146,'Male Data'!$X925,0),IF(AND('Male Data'!G925&gt;MaleWeighted!G$1145,'Male Data'!G925&lt;MaleWeighted!G$1146),'Male Data'!$X925,0))))</f>
        <v>--</v>
      </c>
      <c r="H925" t="str">
        <f>IF(AND(MaleWeighted!H$1145=0,MaleWeighted!H$1146=0),"--",IF(AND(MaleWeighted!H$1145&gt;0,MaleWeighted!H$1146=0),IF('Male Data'!H925&gt;MaleWeighted!H$1145,'Male Data'!$X925,0),IF(AND(MaleWeighted!H$1145=0,MaleWeighted!H$1146&gt;0),IF('Male Data'!H925&lt;MaleWeighted!H$1146,'Male Data'!$X925,0),IF(AND('Male Data'!H925&gt;MaleWeighted!H$1145,'Male Data'!H925&lt;MaleWeighted!H$1146),'Male Data'!$X925,0))))</f>
        <v>--</v>
      </c>
      <c r="I925" t="str">
        <f>IF(AND(MaleWeighted!I$1145=0,MaleWeighted!I$1146=0),"--",IF(AND(MaleWeighted!I$1145&gt;0,MaleWeighted!I$1146=0),IF('Male Data'!I925&gt;MaleWeighted!I$1145,'Male Data'!$X925,0),IF(AND(MaleWeighted!I$1145=0,MaleWeighted!I$1146&gt;0),IF('Male Data'!I925&lt;MaleWeighted!I$1146,'Male Data'!$X925,0),IF(AND('Male Data'!I925&gt;MaleWeighted!I$1145,'Male Data'!I925&lt;MaleWeighted!I$1146),'Male Data'!$X925,0))))</f>
        <v>--</v>
      </c>
      <c r="J925" t="str">
        <f>IF(AND(MaleWeighted!J$1145=0,MaleWeighted!J$1146=0),"--",IF(AND(MaleWeighted!J$1145&gt;0,MaleWeighted!J$1146=0),IF('Male Data'!J925&gt;MaleWeighted!J$1145,'Male Data'!$X925,0),IF(AND(MaleWeighted!J$1145=0,MaleWeighted!J$1146&gt;0),IF('Male Data'!J925&lt;MaleWeighted!J$1146,'Male Data'!$X925,0),IF(AND('Male Data'!J925&gt;MaleWeighted!J$1145,'Male Data'!J925&lt;MaleWeighted!J$1146),'Male Data'!$X925,0))))</f>
        <v>--</v>
      </c>
      <c r="K925" t="str">
        <f>IF(AND(MaleWeighted!K$1145=0,MaleWeighted!K$1146=0),"--",IF(AND(MaleWeighted!K$1145&gt;0,MaleWeighted!K$1146=0),IF('Male Data'!K925&gt;MaleWeighted!K$1145,'Male Data'!$X925,0),IF(AND(MaleWeighted!K$1145=0,MaleWeighted!K$1146&gt;0),IF('Male Data'!K925&lt;MaleWeighted!K$1146,'Male Data'!$X925,0),IF(AND('Male Data'!K925&gt;MaleWeighted!K$1145,'Male Data'!K925&lt;MaleWeighted!K$1146),'Male Data'!$X925,0))))</f>
        <v>--</v>
      </c>
      <c r="L925" t="str">
        <f>IF(AND(MaleWeighted!L$1145=0,MaleWeighted!L$1146=0),"--",IF(AND(MaleWeighted!L$1145&gt;0,MaleWeighted!L$1146=0),IF('Male Data'!L925&gt;MaleWeighted!L$1145,'Male Data'!$X925,0),IF(AND(MaleWeighted!L$1145=0,MaleWeighted!L$1146&gt;0),IF('Male Data'!L925&lt;MaleWeighted!L$1146,'Male Data'!$X925,0),IF(AND('Male Data'!L925&gt;MaleWeighted!L$1145,'Male Data'!L925&lt;MaleWeighted!L$1146),'Male Data'!$X925,0))))</f>
        <v>--</v>
      </c>
      <c r="M925" t="str">
        <f>IF(AND(MaleWeighted!M$1145=0,MaleWeighted!M$1146=0),"--",IF(AND(MaleWeighted!M$1145&gt;0,MaleWeighted!M$1146=0),IF('Male Data'!M925&gt;MaleWeighted!M$1145,'Male Data'!$X925,0),IF(AND(MaleWeighted!M$1145=0,MaleWeighted!M$1146&gt;0),IF('Male Data'!M925&lt;MaleWeighted!M$1146,'Male Data'!$X925,0),IF(AND('Male Data'!M925&gt;MaleWeighted!M$1145,'Male Data'!M925&lt;MaleWeighted!M$1146),'Male Data'!$X925,0))))</f>
        <v>--</v>
      </c>
      <c r="N925" t="str">
        <f>IF(AND(MaleWeighted!N$1145=0,MaleWeighted!N$1146=0),"--",IF(AND(MaleWeighted!N$1145&gt;0,MaleWeighted!N$1146=0),IF('Male Data'!N925&gt;MaleWeighted!N$1145,'Male Data'!$X925,0),IF(AND(MaleWeighted!N$1145=0,MaleWeighted!N$1146&gt;0),IF('Male Data'!N925&lt;MaleWeighted!N$1146,'Male Data'!$X925,0),IF(AND('Male Data'!N925&gt;MaleWeighted!N$1145,'Male Data'!N925&lt;MaleWeighted!N$1146),'Male Data'!$X925,0))))</f>
        <v>--</v>
      </c>
      <c r="O925" t="str">
        <f>IF(AND(MaleWeighted!O$1145=0,MaleWeighted!O$1146=0),"--",IF(AND(MaleWeighted!O$1145&gt;0,MaleWeighted!O$1146=0),IF('Male Data'!O925&gt;MaleWeighted!O$1145,'Male Data'!$X925,0),IF(AND(MaleWeighted!O$1145=0,MaleWeighted!O$1146&gt;0),IF('Male Data'!O925&lt;MaleWeighted!O$1146,'Male Data'!$X925,0),IF(AND('Male Data'!O925&gt;MaleWeighted!O$1145,'Male Data'!O925&lt;MaleWeighted!O$1146),'Male Data'!$X925,0))))</f>
        <v>--</v>
      </c>
      <c r="P925" t="str">
        <f>IF(AND(MaleWeighted!P$1145=0,MaleWeighted!P$1146=0),"--",IF(AND(MaleWeighted!P$1145&gt;0,MaleWeighted!P$1146=0),IF('Male Data'!P925&gt;MaleWeighted!P$1145,'Male Data'!$X925,0),IF(AND(MaleWeighted!P$1145=0,MaleWeighted!P$1146&gt;0),IF('Male Data'!P925&lt;MaleWeighted!P$1146,'Male Data'!$X925,0),IF(AND('Male Data'!P925&gt;MaleWeighted!P$1145,'Male Data'!P925&lt;MaleWeighted!P$1146),'Male Data'!$X925,0))))</f>
        <v>--</v>
      </c>
      <c r="Q925" t="str">
        <f>IF(AND(MaleWeighted!Q$1145=0,MaleWeighted!Q$1146=0),"--",IF(AND(MaleWeighted!Q$1145&gt;0,MaleWeighted!Q$1146=0),IF('Male Data'!Q925&gt;MaleWeighted!Q$1145,'Male Data'!$X925,0),IF(AND(MaleWeighted!Q$1145=0,MaleWeighted!Q$1146&gt;0),IF('Male Data'!Q925&lt;MaleWeighted!Q$1146,'Male Data'!$X925,0),IF(AND('Male Data'!Q925&gt;MaleWeighted!Q$1145,'Male Data'!Q925&lt;MaleWeighted!Q$1146),'Male Data'!$X925,0))))</f>
        <v>--</v>
      </c>
      <c r="R925" t="str">
        <f>IF(AND(MaleWeighted!R$1145=0,MaleWeighted!R$1146=0),"--",IF(AND(MaleWeighted!R$1145&gt;0,MaleWeighted!R$1146=0),IF('Male Data'!R925&gt;MaleWeighted!R$1145,'Male Data'!$X925,0),IF(AND(MaleWeighted!R$1145=0,MaleWeighted!R$1146&gt;0),IF('Male Data'!R925&lt;MaleWeighted!R$1146,'Male Data'!$X925,0),IF(AND('Male Data'!R925&gt;MaleWeighted!R$1145,'Male Data'!R925&lt;MaleWeighted!R$1146),'Male Data'!$X925,0))))</f>
        <v>--</v>
      </c>
      <c r="S925" t="str">
        <f>IF(AND(MaleWeighted!S$1145=0,MaleWeighted!S$1146=0),"--",IF(AND(MaleWeighted!S$1145&gt;0,MaleWeighted!S$1146=0),IF('Male Data'!S925&gt;MaleWeighted!S$1145,'Male Data'!$X925,0),IF(AND(MaleWeighted!S$1145=0,MaleWeighted!S$1146&gt;0),IF('Male Data'!S925&lt;MaleWeighted!S$1146,'Male Data'!$X925,0),IF(AND('Male Data'!S925&gt;MaleWeighted!S$1145,'Male Data'!S925&lt;MaleWeighted!S$1146),'Male Data'!$X925,0))))</f>
        <v>--</v>
      </c>
      <c r="T925" t="str">
        <f>IF(AND(MaleWeighted!T$1145=0,MaleWeighted!T$1146=0),"--",IF(AND(MaleWeighted!T$1145&gt;0,MaleWeighted!T$1146=0),IF('Male Data'!T925&gt;MaleWeighted!T$1145,'Male Data'!$X925,0),IF(AND(MaleWeighted!T$1145=0,MaleWeighted!T$1146&gt;0),IF('Male Data'!$T925&lt;MaleWeighted!T$1146,'Male Data'!$X925,0),IF(AND('Male Data'!T925&gt;MaleWeighted!T$1145,'Male Data'!T925&lt;MaleWeighted!T$1146),'Male Data'!$X925,0))))</f>
        <v>--</v>
      </c>
      <c r="U925" t="str">
        <f>IF(AND(MaleWeighted!U$1145=0,MaleWeighted!U$1146=0),"--",IF(AND(MaleWeighted!U$1145&gt;0,MaleWeighted!U$1146=0),IF('Male Data'!U925&gt;MaleWeighted!U$1145,'Male Data'!$X925,0),IF(AND(MaleWeighted!U$1145=0,MaleWeighted!U$1146&gt;0),IF('Male Data'!U925&lt;MaleWeighted!U$1146,'Male Data'!$X925,0),IF(AND('Male Data'!U925&gt;MaleWeighted!U$1145,'Male Data'!U925&lt;MaleWeighted!U$1146),'Male Data'!$X925,0))))</f>
        <v>--</v>
      </c>
      <c r="V925" t="str">
        <f>IF(AND(MaleWeighted!V$1145=0,MaleWeighted!V$1146=0),"--",IF(AND(MaleWeighted!V$1145&gt;0,MaleWeighted!V$1146=0),IF('Male Data'!V925&gt;MaleWeighted!V$1145,'Male Data'!$X925,0),IF(AND(MaleWeighted!V$1145=0,MaleWeighted!V$1146&gt;0),IF('Male Data'!V925&lt;MaleWeighted!V$1146,'Male Data'!$X925,0),IF(AND('Male Data'!V925&gt;MaleWeighted!V$1145,'Male Data'!V925&lt;MaleWeighted!V$1146),'Male Data'!$X925,0))))</f>
        <v>--</v>
      </c>
      <c r="W925" t="str">
        <f>IF(AND(MaleWeighted!W$1145=0,MaleWeighted!W$1146=0),"--",IF(AND(MaleWeighted!W$1145&gt;0,MaleWeighted!W$1146=0),IF('Male Data'!W925&gt;MaleWeighted!W$1145,'Male Data'!$X925,0),IF(AND(MaleWeighted!W$1145=0,MaleWeighted!W$1146&gt;0),IF('Male Data'!W925&lt;MaleWeighted!W$1146,'Male Data'!$X925,0),IF(AND('Male Data'!W925&gt;MaleWeighted!W$1145,'Male Data'!W925&lt;MaleWeighted!W$1146),'Male Data'!$X925,0))))</f>
        <v>--</v>
      </c>
      <c r="Y925">
        <f t="shared" si="28"/>
        <v>0</v>
      </c>
      <c r="Z925">
        <f>Y925*'Male Data'!X925</f>
        <v>0</v>
      </c>
      <c r="AA925">
        <f t="shared" si="29"/>
        <v>1</v>
      </c>
      <c r="AB925">
        <f>AA925*'Male Data'!X925</f>
        <v>151347</v>
      </c>
    </row>
    <row r="926" spans="1:28">
      <c r="A926">
        <f>'Male Data'!A926</f>
        <v>925</v>
      </c>
      <c r="B926" t="str">
        <f>'Male Data'!B926</f>
        <v>M</v>
      </c>
      <c r="C926" t="str">
        <f>IF(AND(MaleWeighted!C$1145=0,MaleWeighted!C$1146=0),"--",IF(AND(MaleWeighted!C$1145&gt;0,MaleWeighted!C$1146=0),IF('Male Data'!C926&gt;MaleWeighted!C$1145,'Male Data'!$X926,0),IF(AND(MaleWeighted!C$1145=0,MaleWeighted!C$1146&gt;0),IF('Male Data'!C926&lt;MaleWeighted!C$1146,'Male Data'!$X926,0),IF(AND('Male Data'!C926&gt;MaleWeighted!C$1145,'Male Data'!C926&lt;MaleWeighted!C$1146),'Male Data'!$X926,0))))</f>
        <v>--</v>
      </c>
      <c r="D926" t="str">
        <f>IF(AND(MaleWeighted!D$1145=0,MaleWeighted!D$1146=0),"--",IF(AND(MaleWeighted!D$1145&gt;0,MaleWeighted!D$1146=0),IF('Male Data'!D926&gt;MaleWeighted!D$1145,'Male Data'!$X926,0),IF(AND(MaleWeighted!D$1145=0,MaleWeighted!D$1146&gt;0),IF('Male Data'!D926&lt;MaleWeighted!D$1146,'Male Data'!$X926,0),IF(AND('Male Data'!D926&gt;MaleWeighted!D$1145,'Male Data'!D926&lt;MaleWeighted!D$1146),'Male Data'!$X926,0))))</f>
        <v>--</v>
      </c>
      <c r="E926" t="str">
        <f>IF(AND(MaleWeighted!E$1145=0,MaleWeighted!E$1146=0),"--",IF(AND(MaleWeighted!E$1145&gt;0,MaleWeighted!E$1146=0),IF('Male Data'!E926&gt;MaleWeighted!E$1145,'Male Data'!$X926,0),IF(AND(MaleWeighted!E$1145=0,MaleWeighted!E$1146&gt;0),IF('Male Data'!E926&lt;MaleWeighted!E$1146,'Male Data'!$X926,0),IF(AND('Male Data'!E926&gt;MaleWeighted!E$1145,'Male Data'!E926&lt;MaleWeighted!E$1146),'Male Data'!$X926,0))))</f>
        <v>--</v>
      </c>
      <c r="F926" t="str">
        <f>IF(AND(MaleWeighted!F$1145=0,MaleWeighted!F$1146=0),"--",IF(AND(MaleWeighted!F$1145&gt;0,MaleWeighted!F$1146=0),IF('Male Data'!F926&gt;MaleWeighted!F$1145,'Male Data'!$X926,0),IF(AND(MaleWeighted!F$1145=0,MaleWeighted!F$1146&gt;0),IF('Male Data'!F926&lt;MaleWeighted!F$1146,'Male Data'!$X926,0),IF(AND('Male Data'!F926&gt;MaleWeighted!F$1145,'Male Data'!F926&lt;MaleWeighted!F$1146),'Male Data'!$X926,0))))</f>
        <v>--</v>
      </c>
      <c r="G926" t="str">
        <f>IF(AND(MaleWeighted!G$1145=0,MaleWeighted!G$1146=0),"--",IF(AND(MaleWeighted!G$1145&gt;0,MaleWeighted!G$1146=0),IF('Male Data'!G926&gt;MaleWeighted!G$1145,'Male Data'!$X926,0),IF(AND(MaleWeighted!G$1145=0,MaleWeighted!G$1146&gt;0),IF('Male Data'!G926&lt;MaleWeighted!G$1146,'Male Data'!$X926,0),IF(AND('Male Data'!G926&gt;MaleWeighted!G$1145,'Male Data'!G926&lt;MaleWeighted!G$1146),'Male Data'!$X926,0))))</f>
        <v>--</v>
      </c>
      <c r="H926" t="str">
        <f>IF(AND(MaleWeighted!H$1145=0,MaleWeighted!H$1146=0),"--",IF(AND(MaleWeighted!H$1145&gt;0,MaleWeighted!H$1146=0),IF('Male Data'!H926&gt;MaleWeighted!H$1145,'Male Data'!$X926,0),IF(AND(MaleWeighted!H$1145=0,MaleWeighted!H$1146&gt;0),IF('Male Data'!H926&lt;MaleWeighted!H$1146,'Male Data'!$X926,0),IF(AND('Male Data'!H926&gt;MaleWeighted!H$1145,'Male Data'!H926&lt;MaleWeighted!H$1146),'Male Data'!$X926,0))))</f>
        <v>--</v>
      </c>
      <c r="I926" t="str">
        <f>IF(AND(MaleWeighted!I$1145=0,MaleWeighted!I$1146=0),"--",IF(AND(MaleWeighted!I$1145&gt;0,MaleWeighted!I$1146=0),IF('Male Data'!I926&gt;MaleWeighted!I$1145,'Male Data'!$X926,0),IF(AND(MaleWeighted!I$1145=0,MaleWeighted!I$1146&gt;0),IF('Male Data'!I926&lt;MaleWeighted!I$1146,'Male Data'!$X926,0),IF(AND('Male Data'!I926&gt;MaleWeighted!I$1145,'Male Data'!I926&lt;MaleWeighted!I$1146),'Male Data'!$X926,0))))</f>
        <v>--</v>
      </c>
      <c r="J926" t="str">
        <f>IF(AND(MaleWeighted!J$1145=0,MaleWeighted!J$1146=0),"--",IF(AND(MaleWeighted!J$1145&gt;0,MaleWeighted!J$1146=0),IF('Male Data'!J926&gt;MaleWeighted!J$1145,'Male Data'!$X926,0),IF(AND(MaleWeighted!J$1145=0,MaleWeighted!J$1146&gt;0),IF('Male Data'!J926&lt;MaleWeighted!J$1146,'Male Data'!$X926,0),IF(AND('Male Data'!J926&gt;MaleWeighted!J$1145,'Male Data'!J926&lt;MaleWeighted!J$1146),'Male Data'!$X926,0))))</f>
        <v>--</v>
      </c>
      <c r="K926" t="str">
        <f>IF(AND(MaleWeighted!K$1145=0,MaleWeighted!K$1146=0),"--",IF(AND(MaleWeighted!K$1145&gt;0,MaleWeighted!K$1146=0),IF('Male Data'!K926&gt;MaleWeighted!K$1145,'Male Data'!$X926,0),IF(AND(MaleWeighted!K$1145=0,MaleWeighted!K$1146&gt;0),IF('Male Data'!K926&lt;MaleWeighted!K$1146,'Male Data'!$X926,0),IF(AND('Male Data'!K926&gt;MaleWeighted!K$1145,'Male Data'!K926&lt;MaleWeighted!K$1146),'Male Data'!$X926,0))))</f>
        <v>--</v>
      </c>
      <c r="L926" t="str">
        <f>IF(AND(MaleWeighted!L$1145=0,MaleWeighted!L$1146=0),"--",IF(AND(MaleWeighted!L$1145&gt;0,MaleWeighted!L$1146=0),IF('Male Data'!L926&gt;MaleWeighted!L$1145,'Male Data'!$X926,0),IF(AND(MaleWeighted!L$1145=0,MaleWeighted!L$1146&gt;0),IF('Male Data'!L926&lt;MaleWeighted!L$1146,'Male Data'!$X926,0),IF(AND('Male Data'!L926&gt;MaleWeighted!L$1145,'Male Data'!L926&lt;MaleWeighted!L$1146),'Male Data'!$X926,0))))</f>
        <v>--</v>
      </c>
      <c r="M926" t="str">
        <f>IF(AND(MaleWeighted!M$1145=0,MaleWeighted!M$1146=0),"--",IF(AND(MaleWeighted!M$1145&gt;0,MaleWeighted!M$1146=0),IF('Male Data'!M926&gt;MaleWeighted!M$1145,'Male Data'!$X926,0),IF(AND(MaleWeighted!M$1145=0,MaleWeighted!M$1146&gt;0),IF('Male Data'!M926&lt;MaleWeighted!M$1146,'Male Data'!$X926,0),IF(AND('Male Data'!M926&gt;MaleWeighted!M$1145,'Male Data'!M926&lt;MaleWeighted!M$1146),'Male Data'!$X926,0))))</f>
        <v>--</v>
      </c>
      <c r="N926" t="str">
        <f>IF(AND(MaleWeighted!N$1145=0,MaleWeighted!N$1146=0),"--",IF(AND(MaleWeighted!N$1145&gt;0,MaleWeighted!N$1146=0),IF('Male Data'!N926&gt;MaleWeighted!N$1145,'Male Data'!$X926,0),IF(AND(MaleWeighted!N$1145=0,MaleWeighted!N$1146&gt;0),IF('Male Data'!N926&lt;MaleWeighted!N$1146,'Male Data'!$X926,0),IF(AND('Male Data'!N926&gt;MaleWeighted!N$1145,'Male Data'!N926&lt;MaleWeighted!N$1146),'Male Data'!$X926,0))))</f>
        <v>--</v>
      </c>
      <c r="O926" t="str">
        <f>IF(AND(MaleWeighted!O$1145=0,MaleWeighted!O$1146=0),"--",IF(AND(MaleWeighted!O$1145&gt;0,MaleWeighted!O$1146=0),IF('Male Data'!O926&gt;MaleWeighted!O$1145,'Male Data'!$X926,0),IF(AND(MaleWeighted!O$1145=0,MaleWeighted!O$1146&gt;0),IF('Male Data'!O926&lt;MaleWeighted!O$1146,'Male Data'!$X926,0),IF(AND('Male Data'!O926&gt;MaleWeighted!O$1145,'Male Data'!O926&lt;MaleWeighted!O$1146),'Male Data'!$X926,0))))</f>
        <v>--</v>
      </c>
      <c r="P926" t="str">
        <f>IF(AND(MaleWeighted!P$1145=0,MaleWeighted!P$1146=0),"--",IF(AND(MaleWeighted!P$1145&gt;0,MaleWeighted!P$1146=0),IF('Male Data'!P926&gt;MaleWeighted!P$1145,'Male Data'!$X926,0),IF(AND(MaleWeighted!P$1145=0,MaleWeighted!P$1146&gt;0),IF('Male Data'!P926&lt;MaleWeighted!P$1146,'Male Data'!$X926,0),IF(AND('Male Data'!P926&gt;MaleWeighted!P$1145,'Male Data'!P926&lt;MaleWeighted!P$1146),'Male Data'!$X926,0))))</f>
        <v>--</v>
      </c>
      <c r="Q926" t="str">
        <f>IF(AND(MaleWeighted!Q$1145=0,MaleWeighted!Q$1146=0),"--",IF(AND(MaleWeighted!Q$1145&gt;0,MaleWeighted!Q$1146=0),IF('Male Data'!Q926&gt;MaleWeighted!Q$1145,'Male Data'!$X926,0),IF(AND(MaleWeighted!Q$1145=0,MaleWeighted!Q$1146&gt;0),IF('Male Data'!Q926&lt;MaleWeighted!Q$1146,'Male Data'!$X926,0),IF(AND('Male Data'!Q926&gt;MaleWeighted!Q$1145,'Male Data'!Q926&lt;MaleWeighted!Q$1146),'Male Data'!$X926,0))))</f>
        <v>--</v>
      </c>
      <c r="R926" t="str">
        <f>IF(AND(MaleWeighted!R$1145=0,MaleWeighted!R$1146=0),"--",IF(AND(MaleWeighted!R$1145&gt;0,MaleWeighted!R$1146=0),IF('Male Data'!R926&gt;MaleWeighted!R$1145,'Male Data'!$X926,0),IF(AND(MaleWeighted!R$1145=0,MaleWeighted!R$1146&gt;0),IF('Male Data'!R926&lt;MaleWeighted!R$1146,'Male Data'!$X926,0),IF(AND('Male Data'!R926&gt;MaleWeighted!R$1145,'Male Data'!R926&lt;MaleWeighted!R$1146),'Male Data'!$X926,0))))</f>
        <v>--</v>
      </c>
      <c r="S926" t="str">
        <f>IF(AND(MaleWeighted!S$1145=0,MaleWeighted!S$1146=0),"--",IF(AND(MaleWeighted!S$1145&gt;0,MaleWeighted!S$1146=0),IF('Male Data'!S926&gt;MaleWeighted!S$1145,'Male Data'!$X926,0),IF(AND(MaleWeighted!S$1145=0,MaleWeighted!S$1146&gt;0),IF('Male Data'!S926&lt;MaleWeighted!S$1146,'Male Data'!$X926,0),IF(AND('Male Data'!S926&gt;MaleWeighted!S$1145,'Male Data'!S926&lt;MaleWeighted!S$1146),'Male Data'!$X926,0))))</f>
        <v>--</v>
      </c>
      <c r="T926" t="str">
        <f>IF(AND(MaleWeighted!T$1145=0,MaleWeighted!T$1146=0),"--",IF(AND(MaleWeighted!T$1145&gt;0,MaleWeighted!T$1146=0),IF('Male Data'!T926&gt;MaleWeighted!T$1145,'Male Data'!$X926,0),IF(AND(MaleWeighted!T$1145=0,MaleWeighted!T$1146&gt;0),IF('Male Data'!$T926&lt;MaleWeighted!T$1146,'Male Data'!$X926,0),IF(AND('Male Data'!T926&gt;MaleWeighted!T$1145,'Male Data'!T926&lt;MaleWeighted!T$1146),'Male Data'!$X926,0))))</f>
        <v>--</v>
      </c>
      <c r="U926" t="str">
        <f>IF(AND(MaleWeighted!U$1145=0,MaleWeighted!U$1146=0),"--",IF(AND(MaleWeighted!U$1145&gt;0,MaleWeighted!U$1146=0),IF('Male Data'!U926&gt;MaleWeighted!U$1145,'Male Data'!$X926,0),IF(AND(MaleWeighted!U$1145=0,MaleWeighted!U$1146&gt;0),IF('Male Data'!U926&lt;MaleWeighted!U$1146,'Male Data'!$X926,0),IF(AND('Male Data'!U926&gt;MaleWeighted!U$1145,'Male Data'!U926&lt;MaleWeighted!U$1146),'Male Data'!$X926,0))))</f>
        <v>--</v>
      </c>
      <c r="V926" t="str">
        <f>IF(AND(MaleWeighted!V$1145=0,MaleWeighted!V$1146=0),"--",IF(AND(MaleWeighted!V$1145&gt;0,MaleWeighted!V$1146=0),IF('Male Data'!V926&gt;MaleWeighted!V$1145,'Male Data'!$X926,0),IF(AND(MaleWeighted!V$1145=0,MaleWeighted!V$1146&gt;0),IF('Male Data'!V926&lt;MaleWeighted!V$1146,'Male Data'!$X926,0),IF(AND('Male Data'!V926&gt;MaleWeighted!V$1145,'Male Data'!V926&lt;MaleWeighted!V$1146),'Male Data'!$X926,0))))</f>
        <v>--</v>
      </c>
      <c r="W926" t="str">
        <f>IF(AND(MaleWeighted!W$1145=0,MaleWeighted!W$1146=0),"--",IF(AND(MaleWeighted!W$1145&gt;0,MaleWeighted!W$1146=0),IF('Male Data'!W926&gt;MaleWeighted!W$1145,'Male Data'!$X926,0),IF(AND(MaleWeighted!W$1145=0,MaleWeighted!W$1146&gt;0),IF('Male Data'!W926&lt;MaleWeighted!W$1146,'Male Data'!$X926,0),IF(AND('Male Data'!W926&gt;MaleWeighted!W$1145,'Male Data'!W926&lt;MaleWeighted!W$1146),'Male Data'!$X926,0))))</f>
        <v>--</v>
      </c>
      <c r="Y926">
        <f t="shared" si="28"/>
        <v>0</v>
      </c>
      <c r="Z926">
        <f>Y926*'Male Data'!X926</f>
        <v>0</v>
      </c>
      <c r="AA926">
        <f t="shared" si="29"/>
        <v>1</v>
      </c>
      <c r="AB926">
        <f>AA926*'Male Data'!X926</f>
        <v>101813</v>
      </c>
    </row>
    <row r="927" spans="1:28">
      <c r="A927">
        <f>'Male Data'!A927</f>
        <v>926</v>
      </c>
      <c r="B927" t="str">
        <f>'Male Data'!B927</f>
        <v>M</v>
      </c>
      <c r="C927" t="str">
        <f>IF(AND(MaleWeighted!C$1145=0,MaleWeighted!C$1146=0),"--",IF(AND(MaleWeighted!C$1145&gt;0,MaleWeighted!C$1146=0),IF('Male Data'!C927&gt;MaleWeighted!C$1145,'Male Data'!$X927,0),IF(AND(MaleWeighted!C$1145=0,MaleWeighted!C$1146&gt;0),IF('Male Data'!C927&lt;MaleWeighted!C$1146,'Male Data'!$X927,0),IF(AND('Male Data'!C927&gt;MaleWeighted!C$1145,'Male Data'!C927&lt;MaleWeighted!C$1146),'Male Data'!$X927,0))))</f>
        <v>--</v>
      </c>
      <c r="D927" t="str">
        <f>IF(AND(MaleWeighted!D$1145=0,MaleWeighted!D$1146=0),"--",IF(AND(MaleWeighted!D$1145&gt;0,MaleWeighted!D$1146=0),IF('Male Data'!D927&gt;MaleWeighted!D$1145,'Male Data'!$X927,0),IF(AND(MaleWeighted!D$1145=0,MaleWeighted!D$1146&gt;0),IF('Male Data'!D927&lt;MaleWeighted!D$1146,'Male Data'!$X927,0),IF(AND('Male Data'!D927&gt;MaleWeighted!D$1145,'Male Data'!D927&lt;MaleWeighted!D$1146),'Male Data'!$X927,0))))</f>
        <v>--</v>
      </c>
      <c r="E927" t="str">
        <f>IF(AND(MaleWeighted!E$1145=0,MaleWeighted!E$1146=0),"--",IF(AND(MaleWeighted!E$1145&gt;0,MaleWeighted!E$1146=0),IF('Male Data'!E927&gt;MaleWeighted!E$1145,'Male Data'!$X927,0),IF(AND(MaleWeighted!E$1145=0,MaleWeighted!E$1146&gt;0),IF('Male Data'!E927&lt;MaleWeighted!E$1146,'Male Data'!$X927,0),IF(AND('Male Data'!E927&gt;MaleWeighted!E$1145,'Male Data'!E927&lt;MaleWeighted!E$1146),'Male Data'!$X927,0))))</f>
        <v>--</v>
      </c>
      <c r="F927" t="str">
        <f>IF(AND(MaleWeighted!F$1145=0,MaleWeighted!F$1146=0),"--",IF(AND(MaleWeighted!F$1145&gt;0,MaleWeighted!F$1146=0),IF('Male Data'!F927&gt;MaleWeighted!F$1145,'Male Data'!$X927,0),IF(AND(MaleWeighted!F$1145=0,MaleWeighted!F$1146&gt;0),IF('Male Data'!F927&lt;MaleWeighted!F$1146,'Male Data'!$X927,0),IF(AND('Male Data'!F927&gt;MaleWeighted!F$1145,'Male Data'!F927&lt;MaleWeighted!F$1146),'Male Data'!$X927,0))))</f>
        <v>--</v>
      </c>
      <c r="G927" t="str">
        <f>IF(AND(MaleWeighted!G$1145=0,MaleWeighted!G$1146=0),"--",IF(AND(MaleWeighted!G$1145&gt;0,MaleWeighted!G$1146=0),IF('Male Data'!G927&gt;MaleWeighted!G$1145,'Male Data'!$X927,0),IF(AND(MaleWeighted!G$1145=0,MaleWeighted!G$1146&gt;0),IF('Male Data'!G927&lt;MaleWeighted!G$1146,'Male Data'!$X927,0),IF(AND('Male Data'!G927&gt;MaleWeighted!G$1145,'Male Data'!G927&lt;MaleWeighted!G$1146),'Male Data'!$X927,0))))</f>
        <v>--</v>
      </c>
      <c r="H927" t="str">
        <f>IF(AND(MaleWeighted!H$1145=0,MaleWeighted!H$1146=0),"--",IF(AND(MaleWeighted!H$1145&gt;0,MaleWeighted!H$1146=0),IF('Male Data'!H927&gt;MaleWeighted!H$1145,'Male Data'!$X927,0),IF(AND(MaleWeighted!H$1145=0,MaleWeighted!H$1146&gt;0),IF('Male Data'!H927&lt;MaleWeighted!H$1146,'Male Data'!$X927,0),IF(AND('Male Data'!H927&gt;MaleWeighted!H$1145,'Male Data'!H927&lt;MaleWeighted!H$1146),'Male Data'!$X927,0))))</f>
        <v>--</v>
      </c>
      <c r="I927" t="str">
        <f>IF(AND(MaleWeighted!I$1145=0,MaleWeighted!I$1146=0),"--",IF(AND(MaleWeighted!I$1145&gt;0,MaleWeighted!I$1146=0),IF('Male Data'!I927&gt;MaleWeighted!I$1145,'Male Data'!$X927,0),IF(AND(MaleWeighted!I$1145=0,MaleWeighted!I$1146&gt;0),IF('Male Data'!I927&lt;MaleWeighted!I$1146,'Male Data'!$X927,0),IF(AND('Male Data'!I927&gt;MaleWeighted!I$1145,'Male Data'!I927&lt;MaleWeighted!I$1146),'Male Data'!$X927,0))))</f>
        <v>--</v>
      </c>
      <c r="J927" t="str">
        <f>IF(AND(MaleWeighted!J$1145=0,MaleWeighted!J$1146=0),"--",IF(AND(MaleWeighted!J$1145&gt;0,MaleWeighted!J$1146=0),IF('Male Data'!J927&gt;MaleWeighted!J$1145,'Male Data'!$X927,0),IF(AND(MaleWeighted!J$1145=0,MaleWeighted!J$1146&gt;0),IF('Male Data'!J927&lt;MaleWeighted!J$1146,'Male Data'!$X927,0),IF(AND('Male Data'!J927&gt;MaleWeighted!J$1145,'Male Data'!J927&lt;MaleWeighted!J$1146),'Male Data'!$X927,0))))</f>
        <v>--</v>
      </c>
      <c r="K927" t="str">
        <f>IF(AND(MaleWeighted!K$1145=0,MaleWeighted!K$1146=0),"--",IF(AND(MaleWeighted!K$1145&gt;0,MaleWeighted!K$1146=0),IF('Male Data'!K927&gt;MaleWeighted!K$1145,'Male Data'!$X927,0),IF(AND(MaleWeighted!K$1145=0,MaleWeighted!K$1146&gt;0),IF('Male Data'!K927&lt;MaleWeighted!K$1146,'Male Data'!$X927,0),IF(AND('Male Data'!K927&gt;MaleWeighted!K$1145,'Male Data'!K927&lt;MaleWeighted!K$1146),'Male Data'!$X927,0))))</f>
        <v>--</v>
      </c>
      <c r="L927" t="str">
        <f>IF(AND(MaleWeighted!L$1145=0,MaleWeighted!L$1146=0),"--",IF(AND(MaleWeighted!L$1145&gt;0,MaleWeighted!L$1146=0),IF('Male Data'!L927&gt;MaleWeighted!L$1145,'Male Data'!$X927,0),IF(AND(MaleWeighted!L$1145=0,MaleWeighted!L$1146&gt;0),IF('Male Data'!L927&lt;MaleWeighted!L$1146,'Male Data'!$X927,0),IF(AND('Male Data'!L927&gt;MaleWeighted!L$1145,'Male Data'!L927&lt;MaleWeighted!L$1146),'Male Data'!$X927,0))))</f>
        <v>--</v>
      </c>
      <c r="M927" t="str">
        <f>IF(AND(MaleWeighted!M$1145=0,MaleWeighted!M$1146=0),"--",IF(AND(MaleWeighted!M$1145&gt;0,MaleWeighted!M$1146=0),IF('Male Data'!M927&gt;MaleWeighted!M$1145,'Male Data'!$X927,0),IF(AND(MaleWeighted!M$1145=0,MaleWeighted!M$1146&gt;0),IF('Male Data'!M927&lt;MaleWeighted!M$1146,'Male Data'!$X927,0),IF(AND('Male Data'!M927&gt;MaleWeighted!M$1145,'Male Data'!M927&lt;MaleWeighted!M$1146),'Male Data'!$X927,0))))</f>
        <v>--</v>
      </c>
      <c r="N927" t="str">
        <f>IF(AND(MaleWeighted!N$1145=0,MaleWeighted!N$1146=0),"--",IF(AND(MaleWeighted!N$1145&gt;0,MaleWeighted!N$1146=0),IF('Male Data'!N927&gt;MaleWeighted!N$1145,'Male Data'!$X927,0),IF(AND(MaleWeighted!N$1145=0,MaleWeighted!N$1146&gt;0),IF('Male Data'!N927&lt;MaleWeighted!N$1146,'Male Data'!$X927,0),IF(AND('Male Data'!N927&gt;MaleWeighted!N$1145,'Male Data'!N927&lt;MaleWeighted!N$1146),'Male Data'!$X927,0))))</f>
        <v>--</v>
      </c>
      <c r="O927" t="str">
        <f>IF(AND(MaleWeighted!O$1145=0,MaleWeighted!O$1146=0),"--",IF(AND(MaleWeighted!O$1145&gt;0,MaleWeighted!O$1146=0),IF('Male Data'!O927&gt;MaleWeighted!O$1145,'Male Data'!$X927,0),IF(AND(MaleWeighted!O$1145=0,MaleWeighted!O$1146&gt;0),IF('Male Data'!O927&lt;MaleWeighted!O$1146,'Male Data'!$X927,0),IF(AND('Male Data'!O927&gt;MaleWeighted!O$1145,'Male Data'!O927&lt;MaleWeighted!O$1146),'Male Data'!$X927,0))))</f>
        <v>--</v>
      </c>
      <c r="P927" t="str">
        <f>IF(AND(MaleWeighted!P$1145=0,MaleWeighted!P$1146=0),"--",IF(AND(MaleWeighted!P$1145&gt;0,MaleWeighted!P$1146=0),IF('Male Data'!P927&gt;MaleWeighted!P$1145,'Male Data'!$X927,0),IF(AND(MaleWeighted!P$1145=0,MaleWeighted!P$1146&gt;0),IF('Male Data'!P927&lt;MaleWeighted!P$1146,'Male Data'!$X927,0),IF(AND('Male Data'!P927&gt;MaleWeighted!P$1145,'Male Data'!P927&lt;MaleWeighted!P$1146),'Male Data'!$X927,0))))</f>
        <v>--</v>
      </c>
      <c r="Q927" t="str">
        <f>IF(AND(MaleWeighted!Q$1145=0,MaleWeighted!Q$1146=0),"--",IF(AND(MaleWeighted!Q$1145&gt;0,MaleWeighted!Q$1146=0),IF('Male Data'!Q927&gt;MaleWeighted!Q$1145,'Male Data'!$X927,0),IF(AND(MaleWeighted!Q$1145=0,MaleWeighted!Q$1146&gt;0),IF('Male Data'!Q927&lt;MaleWeighted!Q$1146,'Male Data'!$X927,0),IF(AND('Male Data'!Q927&gt;MaleWeighted!Q$1145,'Male Data'!Q927&lt;MaleWeighted!Q$1146),'Male Data'!$X927,0))))</f>
        <v>--</v>
      </c>
      <c r="R927" t="str">
        <f>IF(AND(MaleWeighted!R$1145=0,MaleWeighted!R$1146=0),"--",IF(AND(MaleWeighted!R$1145&gt;0,MaleWeighted!R$1146=0),IF('Male Data'!R927&gt;MaleWeighted!R$1145,'Male Data'!$X927,0),IF(AND(MaleWeighted!R$1145=0,MaleWeighted!R$1146&gt;0),IF('Male Data'!R927&lt;MaleWeighted!R$1146,'Male Data'!$X927,0),IF(AND('Male Data'!R927&gt;MaleWeighted!R$1145,'Male Data'!R927&lt;MaleWeighted!R$1146),'Male Data'!$X927,0))))</f>
        <v>--</v>
      </c>
      <c r="S927" t="str">
        <f>IF(AND(MaleWeighted!S$1145=0,MaleWeighted!S$1146=0),"--",IF(AND(MaleWeighted!S$1145&gt;0,MaleWeighted!S$1146=0),IF('Male Data'!S927&gt;MaleWeighted!S$1145,'Male Data'!$X927,0),IF(AND(MaleWeighted!S$1145=0,MaleWeighted!S$1146&gt;0),IF('Male Data'!S927&lt;MaleWeighted!S$1146,'Male Data'!$X927,0),IF(AND('Male Data'!S927&gt;MaleWeighted!S$1145,'Male Data'!S927&lt;MaleWeighted!S$1146),'Male Data'!$X927,0))))</f>
        <v>--</v>
      </c>
      <c r="T927" t="str">
        <f>IF(AND(MaleWeighted!T$1145=0,MaleWeighted!T$1146=0),"--",IF(AND(MaleWeighted!T$1145&gt;0,MaleWeighted!T$1146=0),IF('Male Data'!T927&gt;MaleWeighted!T$1145,'Male Data'!$X927,0),IF(AND(MaleWeighted!T$1145=0,MaleWeighted!T$1146&gt;0),IF('Male Data'!$T927&lt;MaleWeighted!T$1146,'Male Data'!$X927,0),IF(AND('Male Data'!T927&gt;MaleWeighted!T$1145,'Male Data'!T927&lt;MaleWeighted!T$1146),'Male Data'!$X927,0))))</f>
        <v>--</v>
      </c>
      <c r="U927" t="str">
        <f>IF(AND(MaleWeighted!U$1145=0,MaleWeighted!U$1146=0),"--",IF(AND(MaleWeighted!U$1145&gt;0,MaleWeighted!U$1146=0),IF('Male Data'!U927&gt;MaleWeighted!U$1145,'Male Data'!$X927,0),IF(AND(MaleWeighted!U$1145=0,MaleWeighted!U$1146&gt;0),IF('Male Data'!U927&lt;MaleWeighted!U$1146,'Male Data'!$X927,0),IF(AND('Male Data'!U927&gt;MaleWeighted!U$1145,'Male Data'!U927&lt;MaleWeighted!U$1146),'Male Data'!$X927,0))))</f>
        <v>--</v>
      </c>
      <c r="V927" t="str">
        <f>IF(AND(MaleWeighted!V$1145=0,MaleWeighted!V$1146=0),"--",IF(AND(MaleWeighted!V$1145&gt;0,MaleWeighted!V$1146=0),IF('Male Data'!V927&gt;MaleWeighted!V$1145,'Male Data'!$X927,0),IF(AND(MaleWeighted!V$1145=0,MaleWeighted!V$1146&gt;0),IF('Male Data'!V927&lt;MaleWeighted!V$1146,'Male Data'!$X927,0),IF(AND('Male Data'!V927&gt;MaleWeighted!V$1145,'Male Data'!V927&lt;MaleWeighted!V$1146),'Male Data'!$X927,0))))</f>
        <v>--</v>
      </c>
      <c r="W927" t="str">
        <f>IF(AND(MaleWeighted!W$1145=0,MaleWeighted!W$1146=0),"--",IF(AND(MaleWeighted!W$1145&gt;0,MaleWeighted!W$1146=0),IF('Male Data'!W927&gt;MaleWeighted!W$1145,'Male Data'!$X927,0),IF(AND(MaleWeighted!W$1145=0,MaleWeighted!W$1146&gt;0),IF('Male Data'!W927&lt;MaleWeighted!W$1146,'Male Data'!$X927,0),IF(AND('Male Data'!W927&gt;MaleWeighted!W$1145,'Male Data'!W927&lt;MaleWeighted!W$1146),'Male Data'!$X927,0))))</f>
        <v>--</v>
      </c>
      <c r="Y927">
        <f t="shared" si="28"/>
        <v>0</v>
      </c>
      <c r="Z927">
        <f>Y927*'Male Data'!X927</f>
        <v>0</v>
      </c>
      <c r="AA927">
        <f t="shared" si="29"/>
        <v>1</v>
      </c>
      <c r="AB927">
        <f>AA927*'Male Data'!X927</f>
        <v>35163</v>
      </c>
    </row>
    <row r="928" spans="1:28">
      <c r="A928">
        <f>'Male Data'!A928</f>
        <v>927</v>
      </c>
      <c r="B928" t="str">
        <f>'Male Data'!B928</f>
        <v>M</v>
      </c>
      <c r="C928" t="str">
        <f>IF(AND(MaleWeighted!C$1145=0,MaleWeighted!C$1146=0),"--",IF(AND(MaleWeighted!C$1145&gt;0,MaleWeighted!C$1146=0),IF('Male Data'!C928&gt;MaleWeighted!C$1145,'Male Data'!$X928,0),IF(AND(MaleWeighted!C$1145=0,MaleWeighted!C$1146&gt;0),IF('Male Data'!C928&lt;MaleWeighted!C$1146,'Male Data'!$X928,0),IF(AND('Male Data'!C928&gt;MaleWeighted!C$1145,'Male Data'!C928&lt;MaleWeighted!C$1146),'Male Data'!$X928,0))))</f>
        <v>--</v>
      </c>
      <c r="D928" t="str">
        <f>IF(AND(MaleWeighted!D$1145=0,MaleWeighted!D$1146=0),"--",IF(AND(MaleWeighted!D$1145&gt;0,MaleWeighted!D$1146=0),IF('Male Data'!D928&gt;MaleWeighted!D$1145,'Male Data'!$X928,0),IF(AND(MaleWeighted!D$1145=0,MaleWeighted!D$1146&gt;0),IF('Male Data'!D928&lt;MaleWeighted!D$1146,'Male Data'!$X928,0),IF(AND('Male Data'!D928&gt;MaleWeighted!D$1145,'Male Data'!D928&lt;MaleWeighted!D$1146),'Male Data'!$X928,0))))</f>
        <v>--</v>
      </c>
      <c r="E928" t="str">
        <f>IF(AND(MaleWeighted!E$1145=0,MaleWeighted!E$1146=0),"--",IF(AND(MaleWeighted!E$1145&gt;0,MaleWeighted!E$1146=0),IF('Male Data'!E928&gt;MaleWeighted!E$1145,'Male Data'!$X928,0),IF(AND(MaleWeighted!E$1145=0,MaleWeighted!E$1146&gt;0),IF('Male Data'!E928&lt;MaleWeighted!E$1146,'Male Data'!$X928,0),IF(AND('Male Data'!E928&gt;MaleWeighted!E$1145,'Male Data'!E928&lt;MaleWeighted!E$1146),'Male Data'!$X928,0))))</f>
        <v>--</v>
      </c>
      <c r="F928" t="str">
        <f>IF(AND(MaleWeighted!F$1145=0,MaleWeighted!F$1146=0),"--",IF(AND(MaleWeighted!F$1145&gt;0,MaleWeighted!F$1146=0),IF('Male Data'!F928&gt;MaleWeighted!F$1145,'Male Data'!$X928,0),IF(AND(MaleWeighted!F$1145=0,MaleWeighted!F$1146&gt;0),IF('Male Data'!F928&lt;MaleWeighted!F$1146,'Male Data'!$X928,0),IF(AND('Male Data'!F928&gt;MaleWeighted!F$1145,'Male Data'!F928&lt;MaleWeighted!F$1146),'Male Data'!$X928,0))))</f>
        <v>--</v>
      </c>
      <c r="G928" t="str">
        <f>IF(AND(MaleWeighted!G$1145=0,MaleWeighted!G$1146=0),"--",IF(AND(MaleWeighted!G$1145&gt;0,MaleWeighted!G$1146=0),IF('Male Data'!G928&gt;MaleWeighted!G$1145,'Male Data'!$X928,0),IF(AND(MaleWeighted!G$1145=0,MaleWeighted!G$1146&gt;0),IF('Male Data'!G928&lt;MaleWeighted!G$1146,'Male Data'!$X928,0),IF(AND('Male Data'!G928&gt;MaleWeighted!G$1145,'Male Data'!G928&lt;MaleWeighted!G$1146),'Male Data'!$X928,0))))</f>
        <v>--</v>
      </c>
      <c r="H928" t="str">
        <f>IF(AND(MaleWeighted!H$1145=0,MaleWeighted!H$1146=0),"--",IF(AND(MaleWeighted!H$1145&gt;0,MaleWeighted!H$1146=0),IF('Male Data'!H928&gt;MaleWeighted!H$1145,'Male Data'!$X928,0),IF(AND(MaleWeighted!H$1145=0,MaleWeighted!H$1146&gt;0),IF('Male Data'!H928&lt;MaleWeighted!H$1146,'Male Data'!$X928,0),IF(AND('Male Data'!H928&gt;MaleWeighted!H$1145,'Male Data'!H928&lt;MaleWeighted!H$1146),'Male Data'!$X928,0))))</f>
        <v>--</v>
      </c>
      <c r="I928" t="str">
        <f>IF(AND(MaleWeighted!I$1145=0,MaleWeighted!I$1146=0),"--",IF(AND(MaleWeighted!I$1145&gt;0,MaleWeighted!I$1146=0),IF('Male Data'!I928&gt;MaleWeighted!I$1145,'Male Data'!$X928,0),IF(AND(MaleWeighted!I$1145=0,MaleWeighted!I$1146&gt;0),IF('Male Data'!I928&lt;MaleWeighted!I$1146,'Male Data'!$X928,0),IF(AND('Male Data'!I928&gt;MaleWeighted!I$1145,'Male Data'!I928&lt;MaleWeighted!I$1146),'Male Data'!$X928,0))))</f>
        <v>--</v>
      </c>
      <c r="J928" t="str">
        <f>IF(AND(MaleWeighted!J$1145=0,MaleWeighted!J$1146=0),"--",IF(AND(MaleWeighted!J$1145&gt;0,MaleWeighted!J$1146=0),IF('Male Data'!J928&gt;MaleWeighted!J$1145,'Male Data'!$X928,0),IF(AND(MaleWeighted!J$1145=0,MaleWeighted!J$1146&gt;0),IF('Male Data'!J928&lt;MaleWeighted!J$1146,'Male Data'!$X928,0),IF(AND('Male Data'!J928&gt;MaleWeighted!J$1145,'Male Data'!J928&lt;MaleWeighted!J$1146),'Male Data'!$X928,0))))</f>
        <v>--</v>
      </c>
      <c r="K928" t="str">
        <f>IF(AND(MaleWeighted!K$1145=0,MaleWeighted!K$1146=0),"--",IF(AND(MaleWeighted!K$1145&gt;0,MaleWeighted!K$1146=0),IF('Male Data'!K928&gt;MaleWeighted!K$1145,'Male Data'!$X928,0),IF(AND(MaleWeighted!K$1145=0,MaleWeighted!K$1146&gt;0),IF('Male Data'!K928&lt;MaleWeighted!K$1146,'Male Data'!$X928,0),IF(AND('Male Data'!K928&gt;MaleWeighted!K$1145,'Male Data'!K928&lt;MaleWeighted!K$1146),'Male Data'!$X928,0))))</f>
        <v>--</v>
      </c>
      <c r="L928" t="str">
        <f>IF(AND(MaleWeighted!L$1145=0,MaleWeighted!L$1146=0),"--",IF(AND(MaleWeighted!L$1145&gt;0,MaleWeighted!L$1146=0),IF('Male Data'!L928&gt;MaleWeighted!L$1145,'Male Data'!$X928,0),IF(AND(MaleWeighted!L$1145=0,MaleWeighted!L$1146&gt;0),IF('Male Data'!L928&lt;MaleWeighted!L$1146,'Male Data'!$X928,0),IF(AND('Male Data'!L928&gt;MaleWeighted!L$1145,'Male Data'!L928&lt;MaleWeighted!L$1146),'Male Data'!$X928,0))))</f>
        <v>--</v>
      </c>
      <c r="M928" t="str">
        <f>IF(AND(MaleWeighted!M$1145=0,MaleWeighted!M$1146=0),"--",IF(AND(MaleWeighted!M$1145&gt;0,MaleWeighted!M$1146=0),IF('Male Data'!M928&gt;MaleWeighted!M$1145,'Male Data'!$X928,0),IF(AND(MaleWeighted!M$1145=0,MaleWeighted!M$1146&gt;0),IF('Male Data'!M928&lt;MaleWeighted!M$1146,'Male Data'!$X928,0),IF(AND('Male Data'!M928&gt;MaleWeighted!M$1145,'Male Data'!M928&lt;MaleWeighted!M$1146),'Male Data'!$X928,0))))</f>
        <v>--</v>
      </c>
      <c r="N928" t="str">
        <f>IF(AND(MaleWeighted!N$1145=0,MaleWeighted!N$1146=0),"--",IF(AND(MaleWeighted!N$1145&gt;0,MaleWeighted!N$1146=0),IF('Male Data'!N928&gt;MaleWeighted!N$1145,'Male Data'!$X928,0),IF(AND(MaleWeighted!N$1145=0,MaleWeighted!N$1146&gt;0),IF('Male Data'!N928&lt;MaleWeighted!N$1146,'Male Data'!$X928,0),IF(AND('Male Data'!N928&gt;MaleWeighted!N$1145,'Male Data'!N928&lt;MaleWeighted!N$1146),'Male Data'!$X928,0))))</f>
        <v>--</v>
      </c>
      <c r="O928" t="str">
        <f>IF(AND(MaleWeighted!O$1145=0,MaleWeighted!O$1146=0),"--",IF(AND(MaleWeighted!O$1145&gt;0,MaleWeighted!O$1146=0),IF('Male Data'!O928&gt;MaleWeighted!O$1145,'Male Data'!$X928,0),IF(AND(MaleWeighted!O$1145=0,MaleWeighted!O$1146&gt;0),IF('Male Data'!O928&lt;MaleWeighted!O$1146,'Male Data'!$X928,0),IF(AND('Male Data'!O928&gt;MaleWeighted!O$1145,'Male Data'!O928&lt;MaleWeighted!O$1146),'Male Data'!$X928,0))))</f>
        <v>--</v>
      </c>
      <c r="P928" t="str">
        <f>IF(AND(MaleWeighted!P$1145=0,MaleWeighted!P$1146=0),"--",IF(AND(MaleWeighted!P$1145&gt;0,MaleWeighted!P$1146=0),IF('Male Data'!P928&gt;MaleWeighted!P$1145,'Male Data'!$X928,0),IF(AND(MaleWeighted!P$1145=0,MaleWeighted!P$1146&gt;0),IF('Male Data'!P928&lt;MaleWeighted!P$1146,'Male Data'!$X928,0),IF(AND('Male Data'!P928&gt;MaleWeighted!P$1145,'Male Data'!P928&lt;MaleWeighted!P$1146),'Male Data'!$X928,0))))</f>
        <v>--</v>
      </c>
      <c r="Q928" t="str">
        <f>IF(AND(MaleWeighted!Q$1145=0,MaleWeighted!Q$1146=0),"--",IF(AND(MaleWeighted!Q$1145&gt;0,MaleWeighted!Q$1146=0),IF('Male Data'!Q928&gt;MaleWeighted!Q$1145,'Male Data'!$X928,0),IF(AND(MaleWeighted!Q$1145=0,MaleWeighted!Q$1146&gt;0),IF('Male Data'!Q928&lt;MaleWeighted!Q$1146,'Male Data'!$X928,0),IF(AND('Male Data'!Q928&gt;MaleWeighted!Q$1145,'Male Data'!Q928&lt;MaleWeighted!Q$1146),'Male Data'!$X928,0))))</f>
        <v>--</v>
      </c>
      <c r="R928" t="str">
        <f>IF(AND(MaleWeighted!R$1145=0,MaleWeighted!R$1146=0),"--",IF(AND(MaleWeighted!R$1145&gt;0,MaleWeighted!R$1146=0),IF('Male Data'!R928&gt;MaleWeighted!R$1145,'Male Data'!$X928,0),IF(AND(MaleWeighted!R$1145=0,MaleWeighted!R$1146&gt;0),IF('Male Data'!R928&lt;MaleWeighted!R$1146,'Male Data'!$X928,0),IF(AND('Male Data'!R928&gt;MaleWeighted!R$1145,'Male Data'!R928&lt;MaleWeighted!R$1146),'Male Data'!$X928,0))))</f>
        <v>--</v>
      </c>
      <c r="S928" t="str">
        <f>IF(AND(MaleWeighted!S$1145=0,MaleWeighted!S$1146=0),"--",IF(AND(MaleWeighted!S$1145&gt;0,MaleWeighted!S$1146=0),IF('Male Data'!S928&gt;MaleWeighted!S$1145,'Male Data'!$X928,0),IF(AND(MaleWeighted!S$1145=0,MaleWeighted!S$1146&gt;0),IF('Male Data'!S928&lt;MaleWeighted!S$1146,'Male Data'!$X928,0),IF(AND('Male Data'!S928&gt;MaleWeighted!S$1145,'Male Data'!S928&lt;MaleWeighted!S$1146),'Male Data'!$X928,0))))</f>
        <v>--</v>
      </c>
      <c r="T928" t="str">
        <f>IF(AND(MaleWeighted!T$1145=0,MaleWeighted!T$1146=0),"--",IF(AND(MaleWeighted!T$1145&gt;0,MaleWeighted!T$1146=0),IF('Male Data'!T928&gt;MaleWeighted!T$1145,'Male Data'!$X928,0),IF(AND(MaleWeighted!T$1145=0,MaleWeighted!T$1146&gt;0),IF('Male Data'!$T928&lt;MaleWeighted!T$1146,'Male Data'!$X928,0),IF(AND('Male Data'!T928&gt;MaleWeighted!T$1145,'Male Data'!T928&lt;MaleWeighted!T$1146),'Male Data'!$X928,0))))</f>
        <v>--</v>
      </c>
      <c r="U928" t="str">
        <f>IF(AND(MaleWeighted!U$1145=0,MaleWeighted!U$1146=0),"--",IF(AND(MaleWeighted!U$1145&gt;0,MaleWeighted!U$1146=0),IF('Male Data'!U928&gt;MaleWeighted!U$1145,'Male Data'!$X928,0),IF(AND(MaleWeighted!U$1145=0,MaleWeighted!U$1146&gt;0),IF('Male Data'!U928&lt;MaleWeighted!U$1146,'Male Data'!$X928,0),IF(AND('Male Data'!U928&gt;MaleWeighted!U$1145,'Male Data'!U928&lt;MaleWeighted!U$1146),'Male Data'!$X928,0))))</f>
        <v>--</v>
      </c>
      <c r="V928" t="str">
        <f>IF(AND(MaleWeighted!V$1145=0,MaleWeighted!V$1146=0),"--",IF(AND(MaleWeighted!V$1145&gt;0,MaleWeighted!V$1146=0),IF('Male Data'!V928&gt;MaleWeighted!V$1145,'Male Data'!$X928,0),IF(AND(MaleWeighted!V$1145=0,MaleWeighted!V$1146&gt;0),IF('Male Data'!V928&lt;MaleWeighted!V$1146,'Male Data'!$X928,0),IF(AND('Male Data'!V928&gt;MaleWeighted!V$1145,'Male Data'!V928&lt;MaleWeighted!V$1146),'Male Data'!$X928,0))))</f>
        <v>--</v>
      </c>
      <c r="W928" t="str">
        <f>IF(AND(MaleWeighted!W$1145=0,MaleWeighted!W$1146=0),"--",IF(AND(MaleWeighted!W$1145&gt;0,MaleWeighted!W$1146=0),IF('Male Data'!W928&gt;MaleWeighted!W$1145,'Male Data'!$X928,0),IF(AND(MaleWeighted!W$1145=0,MaleWeighted!W$1146&gt;0),IF('Male Data'!W928&lt;MaleWeighted!W$1146,'Male Data'!$X928,0),IF(AND('Male Data'!W928&gt;MaleWeighted!W$1145,'Male Data'!W928&lt;MaleWeighted!W$1146),'Male Data'!$X928,0))))</f>
        <v>--</v>
      </c>
      <c r="Y928">
        <f t="shared" si="28"/>
        <v>0</v>
      </c>
      <c r="Z928">
        <f>Y928*'Male Data'!X928</f>
        <v>0</v>
      </c>
      <c r="AA928">
        <f t="shared" si="29"/>
        <v>1</v>
      </c>
      <c r="AB928">
        <f>AA928*'Male Data'!X928</f>
        <v>4208</v>
      </c>
    </row>
    <row r="929" spans="1:28">
      <c r="A929">
        <f>'Male Data'!A929</f>
        <v>928</v>
      </c>
      <c r="B929" t="str">
        <f>'Male Data'!B929</f>
        <v>M</v>
      </c>
      <c r="C929" t="str">
        <f>IF(AND(MaleWeighted!C$1145=0,MaleWeighted!C$1146=0),"--",IF(AND(MaleWeighted!C$1145&gt;0,MaleWeighted!C$1146=0),IF('Male Data'!C929&gt;MaleWeighted!C$1145,'Male Data'!$X929,0),IF(AND(MaleWeighted!C$1145=0,MaleWeighted!C$1146&gt;0),IF('Male Data'!C929&lt;MaleWeighted!C$1146,'Male Data'!$X929,0),IF(AND('Male Data'!C929&gt;MaleWeighted!C$1145,'Male Data'!C929&lt;MaleWeighted!C$1146),'Male Data'!$X929,0))))</f>
        <v>--</v>
      </c>
      <c r="D929" t="str">
        <f>IF(AND(MaleWeighted!D$1145=0,MaleWeighted!D$1146=0),"--",IF(AND(MaleWeighted!D$1145&gt;0,MaleWeighted!D$1146=0),IF('Male Data'!D929&gt;MaleWeighted!D$1145,'Male Data'!$X929,0),IF(AND(MaleWeighted!D$1145=0,MaleWeighted!D$1146&gt;0),IF('Male Data'!D929&lt;MaleWeighted!D$1146,'Male Data'!$X929,0),IF(AND('Male Data'!D929&gt;MaleWeighted!D$1145,'Male Data'!D929&lt;MaleWeighted!D$1146),'Male Data'!$X929,0))))</f>
        <v>--</v>
      </c>
      <c r="E929" t="str">
        <f>IF(AND(MaleWeighted!E$1145=0,MaleWeighted!E$1146=0),"--",IF(AND(MaleWeighted!E$1145&gt;0,MaleWeighted!E$1146=0),IF('Male Data'!E929&gt;MaleWeighted!E$1145,'Male Data'!$X929,0),IF(AND(MaleWeighted!E$1145=0,MaleWeighted!E$1146&gt;0),IF('Male Data'!E929&lt;MaleWeighted!E$1146,'Male Data'!$X929,0),IF(AND('Male Data'!E929&gt;MaleWeighted!E$1145,'Male Data'!E929&lt;MaleWeighted!E$1146),'Male Data'!$X929,0))))</f>
        <v>--</v>
      </c>
      <c r="F929" t="str">
        <f>IF(AND(MaleWeighted!F$1145=0,MaleWeighted!F$1146=0),"--",IF(AND(MaleWeighted!F$1145&gt;0,MaleWeighted!F$1146=0),IF('Male Data'!F929&gt;MaleWeighted!F$1145,'Male Data'!$X929,0),IF(AND(MaleWeighted!F$1145=0,MaleWeighted!F$1146&gt;0),IF('Male Data'!F929&lt;MaleWeighted!F$1146,'Male Data'!$X929,0),IF(AND('Male Data'!F929&gt;MaleWeighted!F$1145,'Male Data'!F929&lt;MaleWeighted!F$1146),'Male Data'!$X929,0))))</f>
        <v>--</v>
      </c>
      <c r="G929" t="str">
        <f>IF(AND(MaleWeighted!G$1145=0,MaleWeighted!G$1146=0),"--",IF(AND(MaleWeighted!G$1145&gt;0,MaleWeighted!G$1146=0),IF('Male Data'!G929&gt;MaleWeighted!G$1145,'Male Data'!$X929,0),IF(AND(MaleWeighted!G$1145=0,MaleWeighted!G$1146&gt;0),IF('Male Data'!G929&lt;MaleWeighted!G$1146,'Male Data'!$X929,0),IF(AND('Male Data'!G929&gt;MaleWeighted!G$1145,'Male Data'!G929&lt;MaleWeighted!G$1146),'Male Data'!$X929,0))))</f>
        <v>--</v>
      </c>
      <c r="H929" t="str">
        <f>IF(AND(MaleWeighted!H$1145=0,MaleWeighted!H$1146=0),"--",IF(AND(MaleWeighted!H$1145&gt;0,MaleWeighted!H$1146=0),IF('Male Data'!H929&gt;MaleWeighted!H$1145,'Male Data'!$X929,0),IF(AND(MaleWeighted!H$1145=0,MaleWeighted!H$1146&gt;0),IF('Male Data'!H929&lt;MaleWeighted!H$1146,'Male Data'!$X929,0),IF(AND('Male Data'!H929&gt;MaleWeighted!H$1145,'Male Data'!H929&lt;MaleWeighted!H$1146),'Male Data'!$X929,0))))</f>
        <v>--</v>
      </c>
      <c r="I929" t="str">
        <f>IF(AND(MaleWeighted!I$1145=0,MaleWeighted!I$1146=0),"--",IF(AND(MaleWeighted!I$1145&gt;0,MaleWeighted!I$1146=0),IF('Male Data'!I929&gt;MaleWeighted!I$1145,'Male Data'!$X929,0),IF(AND(MaleWeighted!I$1145=0,MaleWeighted!I$1146&gt;0),IF('Male Data'!I929&lt;MaleWeighted!I$1146,'Male Data'!$X929,0),IF(AND('Male Data'!I929&gt;MaleWeighted!I$1145,'Male Data'!I929&lt;MaleWeighted!I$1146),'Male Data'!$X929,0))))</f>
        <v>--</v>
      </c>
      <c r="J929" t="str">
        <f>IF(AND(MaleWeighted!J$1145=0,MaleWeighted!J$1146=0),"--",IF(AND(MaleWeighted!J$1145&gt;0,MaleWeighted!J$1146=0),IF('Male Data'!J929&gt;MaleWeighted!J$1145,'Male Data'!$X929,0),IF(AND(MaleWeighted!J$1145=0,MaleWeighted!J$1146&gt;0),IF('Male Data'!J929&lt;MaleWeighted!J$1146,'Male Data'!$X929,0),IF(AND('Male Data'!J929&gt;MaleWeighted!J$1145,'Male Data'!J929&lt;MaleWeighted!J$1146),'Male Data'!$X929,0))))</f>
        <v>--</v>
      </c>
      <c r="K929" t="str">
        <f>IF(AND(MaleWeighted!K$1145=0,MaleWeighted!K$1146=0),"--",IF(AND(MaleWeighted!K$1145&gt;0,MaleWeighted!K$1146=0),IF('Male Data'!K929&gt;MaleWeighted!K$1145,'Male Data'!$X929,0),IF(AND(MaleWeighted!K$1145=0,MaleWeighted!K$1146&gt;0),IF('Male Data'!K929&lt;MaleWeighted!K$1146,'Male Data'!$X929,0),IF(AND('Male Data'!K929&gt;MaleWeighted!K$1145,'Male Data'!K929&lt;MaleWeighted!K$1146),'Male Data'!$X929,0))))</f>
        <v>--</v>
      </c>
      <c r="L929" t="str">
        <f>IF(AND(MaleWeighted!L$1145=0,MaleWeighted!L$1146=0),"--",IF(AND(MaleWeighted!L$1145&gt;0,MaleWeighted!L$1146=0),IF('Male Data'!L929&gt;MaleWeighted!L$1145,'Male Data'!$X929,0),IF(AND(MaleWeighted!L$1145=0,MaleWeighted!L$1146&gt;0),IF('Male Data'!L929&lt;MaleWeighted!L$1146,'Male Data'!$X929,0),IF(AND('Male Data'!L929&gt;MaleWeighted!L$1145,'Male Data'!L929&lt;MaleWeighted!L$1146),'Male Data'!$X929,0))))</f>
        <v>--</v>
      </c>
      <c r="M929" t="str">
        <f>IF(AND(MaleWeighted!M$1145=0,MaleWeighted!M$1146=0),"--",IF(AND(MaleWeighted!M$1145&gt;0,MaleWeighted!M$1146=0),IF('Male Data'!M929&gt;MaleWeighted!M$1145,'Male Data'!$X929,0),IF(AND(MaleWeighted!M$1145=0,MaleWeighted!M$1146&gt;0),IF('Male Data'!M929&lt;MaleWeighted!M$1146,'Male Data'!$X929,0),IF(AND('Male Data'!M929&gt;MaleWeighted!M$1145,'Male Data'!M929&lt;MaleWeighted!M$1146),'Male Data'!$X929,0))))</f>
        <v>--</v>
      </c>
      <c r="N929" t="str">
        <f>IF(AND(MaleWeighted!N$1145=0,MaleWeighted!N$1146=0),"--",IF(AND(MaleWeighted!N$1145&gt;0,MaleWeighted!N$1146=0),IF('Male Data'!N929&gt;MaleWeighted!N$1145,'Male Data'!$X929,0),IF(AND(MaleWeighted!N$1145=0,MaleWeighted!N$1146&gt;0),IF('Male Data'!N929&lt;MaleWeighted!N$1146,'Male Data'!$X929,0),IF(AND('Male Data'!N929&gt;MaleWeighted!N$1145,'Male Data'!N929&lt;MaleWeighted!N$1146),'Male Data'!$X929,0))))</f>
        <v>--</v>
      </c>
      <c r="O929" t="str">
        <f>IF(AND(MaleWeighted!O$1145=0,MaleWeighted!O$1146=0),"--",IF(AND(MaleWeighted!O$1145&gt;0,MaleWeighted!O$1146=0),IF('Male Data'!O929&gt;MaleWeighted!O$1145,'Male Data'!$X929,0),IF(AND(MaleWeighted!O$1145=0,MaleWeighted!O$1146&gt;0),IF('Male Data'!O929&lt;MaleWeighted!O$1146,'Male Data'!$X929,0),IF(AND('Male Data'!O929&gt;MaleWeighted!O$1145,'Male Data'!O929&lt;MaleWeighted!O$1146),'Male Data'!$X929,0))))</f>
        <v>--</v>
      </c>
      <c r="P929" t="str">
        <f>IF(AND(MaleWeighted!P$1145=0,MaleWeighted!P$1146=0),"--",IF(AND(MaleWeighted!P$1145&gt;0,MaleWeighted!P$1146=0),IF('Male Data'!P929&gt;MaleWeighted!P$1145,'Male Data'!$X929,0),IF(AND(MaleWeighted!P$1145=0,MaleWeighted!P$1146&gt;0),IF('Male Data'!P929&lt;MaleWeighted!P$1146,'Male Data'!$X929,0),IF(AND('Male Data'!P929&gt;MaleWeighted!P$1145,'Male Data'!P929&lt;MaleWeighted!P$1146),'Male Data'!$X929,0))))</f>
        <v>--</v>
      </c>
      <c r="Q929" t="str">
        <f>IF(AND(MaleWeighted!Q$1145=0,MaleWeighted!Q$1146=0),"--",IF(AND(MaleWeighted!Q$1145&gt;0,MaleWeighted!Q$1146=0),IF('Male Data'!Q929&gt;MaleWeighted!Q$1145,'Male Data'!$X929,0),IF(AND(MaleWeighted!Q$1145=0,MaleWeighted!Q$1146&gt;0),IF('Male Data'!Q929&lt;MaleWeighted!Q$1146,'Male Data'!$X929,0),IF(AND('Male Data'!Q929&gt;MaleWeighted!Q$1145,'Male Data'!Q929&lt;MaleWeighted!Q$1146),'Male Data'!$X929,0))))</f>
        <v>--</v>
      </c>
      <c r="R929" t="str">
        <f>IF(AND(MaleWeighted!R$1145=0,MaleWeighted!R$1146=0),"--",IF(AND(MaleWeighted!R$1145&gt;0,MaleWeighted!R$1146=0),IF('Male Data'!R929&gt;MaleWeighted!R$1145,'Male Data'!$X929,0),IF(AND(MaleWeighted!R$1145=0,MaleWeighted!R$1146&gt;0),IF('Male Data'!R929&lt;MaleWeighted!R$1146,'Male Data'!$X929,0),IF(AND('Male Data'!R929&gt;MaleWeighted!R$1145,'Male Data'!R929&lt;MaleWeighted!R$1146),'Male Data'!$X929,0))))</f>
        <v>--</v>
      </c>
      <c r="S929" t="str">
        <f>IF(AND(MaleWeighted!S$1145=0,MaleWeighted!S$1146=0),"--",IF(AND(MaleWeighted!S$1145&gt;0,MaleWeighted!S$1146=0),IF('Male Data'!S929&gt;MaleWeighted!S$1145,'Male Data'!$X929,0),IF(AND(MaleWeighted!S$1145=0,MaleWeighted!S$1146&gt;0),IF('Male Data'!S929&lt;MaleWeighted!S$1146,'Male Data'!$X929,0),IF(AND('Male Data'!S929&gt;MaleWeighted!S$1145,'Male Data'!S929&lt;MaleWeighted!S$1146),'Male Data'!$X929,0))))</f>
        <v>--</v>
      </c>
      <c r="T929" t="str">
        <f>IF(AND(MaleWeighted!T$1145=0,MaleWeighted!T$1146=0),"--",IF(AND(MaleWeighted!T$1145&gt;0,MaleWeighted!T$1146=0),IF('Male Data'!T929&gt;MaleWeighted!T$1145,'Male Data'!$X929,0),IF(AND(MaleWeighted!T$1145=0,MaleWeighted!T$1146&gt;0),IF('Male Data'!$T929&lt;MaleWeighted!T$1146,'Male Data'!$X929,0),IF(AND('Male Data'!T929&gt;MaleWeighted!T$1145,'Male Data'!T929&lt;MaleWeighted!T$1146),'Male Data'!$X929,0))))</f>
        <v>--</v>
      </c>
      <c r="U929" t="str">
        <f>IF(AND(MaleWeighted!U$1145=0,MaleWeighted!U$1146=0),"--",IF(AND(MaleWeighted!U$1145&gt;0,MaleWeighted!U$1146=0),IF('Male Data'!U929&gt;MaleWeighted!U$1145,'Male Data'!$X929,0),IF(AND(MaleWeighted!U$1145=0,MaleWeighted!U$1146&gt;0),IF('Male Data'!U929&lt;MaleWeighted!U$1146,'Male Data'!$X929,0),IF(AND('Male Data'!U929&gt;MaleWeighted!U$1145,'Male Data'!U929&lt;MaleWeighted!U$1146),'Male Data'!$X929,0))))</f>
        <v>--</v>
      </c>
      <c r="V929" t="str">
        <f>IF(AND(MaleWeighted!V$1145=0,MaleWeighted!V$1146=0),"--",IF(AND(MaleWeighted!V$1145&gt;0,MaleWeighted!V$1146=0),IF('Male Data'!V929&gt;MaleWeighted!V$1145,'Male Data'!$X929,0),IF(AND(MaleWeighted!V$1145=0,MaleWeighted!V$1146&gt;0),IF('Male Data'!V929&lt;MaleWeighted!V$1146,'Male Data'!$X929,0),IF(AND('Male Data'!V929&gt;MaleWeighted!V$1145,'Male Data'!V929&lt;MaleWeighted!V$1146),'Male Data'!$X929,0))))</f>
        <v>--</v>
      </c>
      <c r="W929" t="str">
        <f>IF(AND(MaleWeighted!W$1145=0,MaleWeighted!W$1146=0),"--",IF(AND(MaleWeighted!W$1145&gt;0,MaleWeighted!W$1146=0),IF('Male Data'!W929&gt;MaleWeighted!W$1145,'Male Data'!$X929,0),IF(AND(MaleWeighted!W$1145=0,MaleWeighted!W$1146&gt;0),IF('Male Data'!W929&lt;MaleWeighted!W$1146,'Male Data'!$X929,0),IF(AND('Male Data'!W929&gt;MaleWeighted!W$1145,'Male Data'!W929&lt;MaleWeighted!W$1146),'Male Data'!$X929,0))))</f>
        <v>--</v>
      </c>
      <c r="Y929">
        <f t="shared" si="28"/>
        <v>0</v>
      </c>
      <c r="Z929">
        <f>Y929*'Male Data'!X929</f>
        <v>0</v>
      </c>
      <c r="AA929">
        <f t="shared" si="29"/>
        <v>1</v>
      </c>
      <c r="AB929">
        <f>AA929*'Male Data'!X929</f>
        <v>60769</v>
      </c>
    </row>
    <row r="930" spans="1:28">
      <c r="A930">
        <f>'Male Data'!A930</f>
        <v>929</v>
      </c>
      <c r="B930" t="str">
        <f>'Male Data'!B930</f>
        <v>M</v>
      </c>
      <c r="C930" t="str">
        <f>IF(AND(MaleWeighted!C$1145=0,MaleWeighted!C$1146=0),"--",IF(AND(MaleWeighted!C$1145&gt;0,MaleWeighted!C$1146=0),IF('Male Data'!C930&gt;MaleWeighted!C$1145,'Male Data'!$X930,0),IF(AND(MaleWeighted!C$1145=0,MaleWeighted!C$1146&gt;0),IF('Male Data'!C930&lt;MaleWeighted!C$1146,'Male Data'!$X930,0),IF(AND('Male Data'!C930&gt;MaleWeighted!C$1145,'Male Data'!C930&lt;MaleWeighted!C$1146),'Male Data'!$X930,0))))</f>
        <v>--</v>
      </c>
      <c r="D930" t="str">
        <f>IF(AND(MaleWeighted!D$1145=0,MaleWeighted!D$1146=0),"--",IF(AND(MaleWeighted!D$1145&gt;0,MaleWeighted!D$1146=0),IF('Male Data'!D930&gt;MaleWeighted!D$1145,'Male Data'!$X930,0),IF(AND(MaleWeighted!D$1145=0,MaleWeighted!D$1146&gt;0),IF('Male Data'!D930&lt;MaleWeighted!D$1146,'Male Data'!$X930,0),IF(AND('Male Data'!D930&gt;MaleWeighted!D$1145,'Male Data'!D930&lt;MaleWeighted!D$1146),'Male Data'!$X930,0))))</f>
        <v>--</v>
      </c>
      <c r="E930" t="str">
        <f>IF(AND(MaleWeighted!E$1145=0,MaleWeighted!E$1146=0),"--",IF(AND(MaleWeighted!E$1145&gt;0,MaleWeighted!E$1146=0),IF('Male Data'!E930&gt;MaleWeighted!E$1145,'Male Data'!$X930,0),IF(AND(MaleWeighted!E$1145=0,MaleWeighted!E$1146&gt;0),IF('Male Data'!E930&lt;MaleWeighted!E$1146,'Male Data'!$X930,0),IF(AND('Male Data'!E930&gt;MaleWeighted!E$1145,'Male Data'!E930&lt;MaleWeighted!E$1146),'Male Data'!$X930,0))))</f>
        <v>--</v>
      </c>
      <c r="F930" t="str">
        <f>IF(AND(MaleWeighted!F$1145=0,MaleWeighted!F$1146=0),"--",IF(AND(MaleWeighted!F$1145&gt;0,MaleWeighted!F$1146=0),IF('Male Data'!F930&gt;MaleWeighted!F$1145,'Male Data'!$X930,0),IF(AND(MaleWeighted!F$1145=0,MaleWeighted!F$1146&gt;0),IF('Male Data'!F930&lt;MaleWeighted!F$1146,'Male Data'!$X930,0),IF(AND('Male Data'!F930&gt;MaleWeighted!F$1145,'Male Data'!F930&lt;MaleWeighted!F$1146),'Male Data'!$X930,0))))</f>
        <v>--</v>
      </c>
      <c r="G930" t="str">
        <f>IF(AND(MaleWeighted!G$1145=0,MaleWeighted!G$1146=0),"--",IF(AND(MaleWeighted!G$1145&gt;0,MaleWeighted!G$1146=0),IF('Male Data'!G930&gt;MaleWeighted!G$1145,'Male Data'!$X930,0),IF(AND(MaleWeighted!G$1145=0,MaleWeighted!G$1146&gt;0),IF('Male Data'!G930&lt;MaleWeighted!G$1146,'Male Data'!$X930,0),IF(AND('Male Data'!G930&gt;MaleWeighted!G$1145,'Male Data'!G930&lt;MaleWeighted!G$1146),'Male Data'!$X930,0))))</f>
        <v>--</v>
      </c>
      <c r="H930" t="str">
        <f>IF(AND(MaleWeighted!H$1145=0,MaleWeighted!H$1146=0),"--",IF(AND(MaleWeighted!H$1145&gt;0,MaleWeighted!H$1146=0),IF('Male Data'!H930&gt;MaleWeighted!H$1145,'Male Data'!$X930,0),IF(AND(MaleWeighted!H$1145=0,MaleWeighted!H$1146&gt;0),IF('Male Data'!H930&lt;MaleWeighted!H$1146,'Male Data'!$X930,0),IF(AND('Male Data'!H930&gt;MaleWeighted!H$1145,'Male Data'!H930&lt;MaleWeighted!H$1146),'Male Data'!$X930,0))))</f>
        <v>--</v>
      </c>
      <c r="I930" t="str">
        <f>IF(AND(MaleWeighted!I$1145=0,MaleWeighted!I$1146=0),"--",IF(AND(MaleWeighted!I$1145&gt;0,MaleWeighted!I$1146=0),IF('Male Data'!I930&gt;MaleWeighted!I$1145,'Male Data'!$X930,0),IF(AND(MaleWeighted!I$1145=0,MaleWeighted!I$1146&gt;0),IF('Male Data'!I930&lt;MaleWeighted!I$1146,'Male Data'!$X930,0),IF(AND('Male Data'!I930&gt;MaleWeighted!I$1145,'Male Data'!I930&lt;MaleWeighted!I$1146),'Male Data'!$X930,0))))</f>
        <v>--</v>
      </c>
      <c r="J930" t="str">
        <f>IF(AND(MaleWeighted!J$1145=0,MaleWeighted!J$1146=0),"--",IF(AND(MaleWeighted!J$1145&gt;0,MaleWeighted!J$1146=0),IF('Male Data'!J930&gt;MaleWeighted!J$1145,'Male Data'!$X930,0),IF(AND(MaleWeighted!J$1145=0,MaleWeighted!J$1146&gt;0),IF('Male Data'!J930&lt;MaleWeighted!J$1146,'Male Data'!$X930,0),IF(AND('Male Data'!J930&gt;MaleWeighted!J$1145,'Male Data'!J930&lt;MaleWeighted!J$1146),'Male Data'!$X930,0))))</f>
        <v>--</v>
      </c>
      <c r="K930" t="str">
        <f>IF(AND(MaleWeighted!K$1145=0,MaleWeighted!K$1146=0),"--",IF(AND(MaleWeighted!K$1145&gt;0,MaleWeighted!K$1146=0),IF('Male Data'!K930&gt;MaleWeighted!K$1145,'Male Data'!$X930,0),IF(AND(MaleWeighted!K$1145=0,MaleWeighted!K$1146&gt;0),IF('Male Data'!K930&lt;MaleWeighted!K$1146,'Male Data'!$X930,0),IF(AND('Male Data'!K930&gt;MaleWeighted!K$1145,'Male Data'!K930&lt;MaleWeighted!K$1146),'Male Data'!$X930,0))))</f>
        <v>--</v>
      </c>
      <c r="L930" t="str">
        <f>IF(AND(MaleWeighted!L$1145=0,MaleWeighted!L$1146=0),"--",IF(AND(MaleWeighted!L$1145&gt;0,MaleWeighted!L$1146=0),IF('Male Data'!L930&gt;MaleWeighted!L$1145,'Male Data'!$X930,0),IF(AND(MaleWeighted!L$1145=0,MaleWeighted!L$1146&gt;0),IF('Male Data'!L930&lt;MaleWeighted!L$1146,'Male Data'!$X930,0),IF(AND('Male Data'!L930&gt;MaleWeighted!L$1145,'Male Data'!L930&lt;MaleWeighted!L$1146),'Male Data'!$X930,0))))</f>
        <v>--</v>
      </c>
      <c r="M930" t="str">
        <f>IF(AND(MaleWeighted!M$1145=0,MaleWeighted!M$1146=0),"--",IF(AND(MaleWeighted!M$1145&gt;0,MaleWeighted!M$1146=0),IF('Male Data'!M930&gt;MaleWeighted!M$1145,'Male Data'!$X930,0),IF(AND(MaleWeighted!M$1145=0,MaleWeighted!M$1146&gt;0),IF('Male Data'!M930&lt;MaleWeighted!M$1146,'Male Data'!$X930,0),IF(AND('Male Data'!M930&gt;MaleWeighted!M$1145,'Male Data'!M930&lt;MaleWeighted!M$1146),'Male Data'!$X930,0))))</f>
        <v>--</v>
      </c>
      <c r="N930" t="str">
        <f>IF(AND(MaleWeighted!N$1145=0,MaleWeighted!N$1146=0),"--",IF(AND(MaleWeighted!N$1145&gt;0,MaleWeighted!N$1146=0),IF('Male Data'!N930&gt;MaleWeighted!N$1145,'Male Data'!$X930,0),IF(AND(MaleWeighted!N$1145=0,MaleWeighted!N$1146&gt;0),IF('Male Data'!N930&lt;MaleWeighted!N$1146,'Male Data'!$X930,0),IF(AND('Male Data'!N930&gt;MaleWeighted!N$1145,'Male Data'!N930&lt;MaleWeighted!N$1146),'Male Data'!$X930,0))))</f>
        <v>--</v>
      </c>
      <c r="O930" t="str">
        <f>IF(AND(MaleWeighted!O$1145=0,MaleWeighted!O$1146=0),"--",IF(AND(MaleWeighted!O$1145&gt;0,MaleWeighted!O$1146=0),IF('Male Data'!O930&gt;MaleWeighted!O$1145,'Male Data'!$X930,0),IF(AND(MaleWeighted!O$1145=0,MaleWeighted!O$1146&gt;0),IF('Male Data'!O930&lt;MaleWeighted!O$1146,'Male Data'!$X930,0),IF(AND('Male Data'!O930&gt;MaleWeighted!O$1145,'Male Data'!O930&lt;MaleWeighted!O$1146),'Male Data'!$X930,0))))</f>
        <v>--</v>
      </c>
      <c r="P930" t="str">
        <f>IF(AND(MaleWeighted!P$1145=0,MaleWeighted!P$1146=0),"--",IF(AND(MaleWeighted!P$1145&gt;0,MaleWeighted!P$1146=0),IF('Male Data'!P930&gt;MaleWeighted!P$1145,'Male Data'!$X930,0),IF(AND(MaleWeighted!P$1145=0,MaleWeighted!P$1146&gt;0),IF('Male Data'!P930&lt;MaleWeighted!P$1146,'Male Data'!$X930,0),IF(AND('Male Data'!P930&gt;MaleWeighted!P$1145,'Male Data'!P930&lt;MaleWeighted!P$1146),'Male Data'!$X930,0))))</f>
        <v>--</v>
      </c>
      <c r="Q930" t="str">
        <f>IF(AND(MaleWeighted!Q$1145=0,MaleWeighted!Q$1146=0),"--",IF(AND(MaleWeighted!Q$1145&gt;0,MaleWeighted!Q$1146=0),IF('Male Data'!Q930&gt;MaleWeighted!Q$1145,'Male Data'!$X930,0),IF(AND(MaleWeighted!Q$1145=0,MaleWeighted!Q$1146&gt;0),IF('Male Data'!Q930&lt;MaleWeighted!Q$1146,'Male Data'!$X930,0),IF(AND('Male Data'!Q930&gt;MaleWeighted!Q$1145,'Male Data'!Q930&lt;MaleWeighted!Q$1146),'Male Data'!$X930,0))))</f>
        <v>--</v>
      </c>
      <c r="R930" t="str">
        <f>IF(AND(MaleWeighted!R$1145=0,MaleWeighted!R$1146=0),"--",IF(AND(MaleWeighted!R$1145&gt;0,MaleWeighted!R$1146=0),IF('Male Data'!R930&gt;MaleWeighted!R$1145,'Male Data'!$X930,0),IF(AND(MaleWeighted!R$1145=0,MaleWeighted!R$1146&gt;0),IF('Male Data'!R930&lt;MaleWeighted!R$1146,'Male Data'!$X930,0),IF(AND('Male Data'!R930&gt;MaleWeighted!R$1145,'Male Data'!R930&lt;MaleWeighted!R$1146),'Male Data'!$X930,0))))</f>
        <v>--</v>
      </c>
      <c r="S930" t="str">
        <f>IF(AND(MaleWeighted!S$1145=0,MaleWeighted!S$1146=0),"--",IF(AND(MaleWeighted!S$1145&gt;0,MaleWeighted!S$1146=0),IF('Male Data'!S930&gt;MaleWeighted!S$1145,'Male Data'!$X930,0),IF(AND(MaleWeighted!S$1145=0,MaleWeighted!S$1146&gt;0),IF('Male Data'!S930&lt;MaleWeighted!S$1146,'Male Data'!$X930,0),IF(AND('Male Data'!S930&gt;MaleWeighted!S$1145,'Male Data'!S930&lt;MaleWeighted!S$1146),'Male Data'!$X930,0))))</f>
        <v>--</v>
      </c>
      <c r="T930" t="str">
        <f>IF(AND(MaleWeighted!T$1145=0,MaleWeighted!T$1146=0),"--",IF(AND(MaleWeighted!T$1145&gt;0,MaleWeighted!T$1146=0),IF('Male Data'!T930&gt;MaleWeighted!T$1145,'Male Data'!$X930,0),IF(AND(MaleWeighted!T$1145=0,MaleWeighted!T$1146&gt;0),IF('Male Data'!$T930&lt;MaleWeighted!T$1146,'Male Data'!$X930,0),IF(AND('Male Data'!T930&gt;MaleWeighted!T$1145,'Male Data'!T930&lt;MaleWeighted!T$1146),'Male Data'!$X930,0))))</f>
        <v>--</v>
      </c>
      <c r="U930" t="str">
        <f>IF(AND(MaleWeighted!U$1145=0,MaleWeighted!U$1146=0),"--",IF(AND(MaleWeighted!U$1145&gt;0,MaleWeighted!U$1146=0),IF('Male Data'!U930&gt;MaleWeighted!U$1145,'Male Data'!$X930,0),IF(AND(MaleWeighted!U$1145=0,MaleWeighted!U$1146&gt;0),IF('Male Data'!U930&lt;MaleWeighted!U$1146,'Male Data'!$X930,0),IF(AND('Male Data'!U930&gt;MaleWeighted!U$1145,'Male Data'!U930&lt;MaleWeighted!U$1146),'Male Data'!$X930,0))))</f>
        <v>--</v>
      </c>
      <c r="V930" t="str">
        <f>IF(AND(MaleWeighted!V$1145=0,MaleWeighted!V$1146=0),"--",IF(AND(MaleWeighted!V$1145&gt;0,MaleWeighted!V$1146=0),IF('Male Data'!V930&gt;MaleWeighted!V$1145,'Male Data'!$X930,0),IF(AND(MaleWeighted!V$1145=0,MaleWeighted!V$1146&gt;0),IF('Male Data'!V930&lt;MaleWeighted!V$1146,'Male Data'!$X930,0),IF(AND('Male Data'!V930&gt;MaleWeighted!V$1145,'Male Data'!V930&lt;MaleWeighted!V$1146),'Male Data'!$X930,0))))</f>
        <v>--</v>
      </c>
      <c r="W930" t="str">
        <f>IF(AND(MaleWeighted!W$1145=0,MaleWeighted!W$1146=0),"--",IF(AND(MaleWeighted!W$1145&gt;0,MaleWeighted!W$1146=0),IF('Male Data'!W930&gt;MaleWeighted!W$1145,'Male Data'!$X930,0),IF(AND(MaleWeighted!W$1145=0,MaleWeighted!W$1146&gt;0),IF('Male Data'!W930&lt;MaleWeighted!W$1146,'Male Data'!$X930,0),IF(AND('Male Data'!W930&gt;MaleWeighted!W$1145,'Male Data'!W930&lt;MaleWeighted!W$1146),'Male Data'!$X930,0))))</f>
        <v>--</v>
      </c>
      <c r="Y930">
        <f t="shared" si="28"/>
        <v>0</v>
      </c>
      <c r="Z930">
        <f>Y930*'Male Data'!X930</f>
        <v>0</v>
      </c>
      <c r="AA930">
        <f t="shared" si="29"/>
        <v>1</v>
      </c>
      <c r="AB930">
        <f>AA930*'Male Data'!X930</f>
        <v>253002</v>
      </c>
    </row>
    <row r="931" spans="1:28">
      <c r="A931">
        <f>'Male Data'!A931</f>
        <v>930</v>
      </c>
      <c r="B931" t="str">
        <f>'Male Data'!B931</f>
        <v>M</v>
      </c>
      <c r="C931" t="str">
        <f>IF(AND(MaleWeighted!C$1145=0,MaleWeighted!C$1146=0),"--",IF(AND(MaleWeighted!C$1145&gt;0,MaleWeighted!C$1146=0),IF('Male Data'!C931&gt;MaleWeighted!C$1145,'Male Data'!$X931,0),IF(AND(MaleWeighted!C$1145=0,MaleWeighted!C$1146&gt;0),IF('Male Data'!C931&lt;MaleWeighted!C$1146,'Male Data'!$X931,0),IF(AND('Male Data'!C931&gt;MaleWeighted!C$1145,'Male Data'!C931&lt;MaleWeighted!C$1146),'Male Data'!$X931,0))))</f>
        <v>--</v>
      </c>
      <c r="D931" t="str">
        <f>IF(AND(MaleWeighted!D$1145=0,MaleWeighted!D$1146=0),"--",IF(AND(MaleWeighted!D$1145&gt;0,MaleWeighted!D$1146=0),IF('Male Data'!D931&gt;MaleWeighted!D$1145,'Male Data'!$X931,0),IF(AND(MaleWeighted!D$1145=0,MaleWeighted!D$1146&gt;0),IF('Male Data'!D931&lt;MaleWeighted!D$1146,'Male Data'!$X931,0),IF(AND('Male Data'!D931&gt;MaleWeighted!D$1145,'Male Data'!D931&lt;MaleWeighted!D$1146),'Male Data'!$X931,0))))</f>
        <v>--</v>
      </c>
      <c r="E931" t="str">
        <f>IF(AND(MaleWeighted!E$1145=0,MaleWeighted!E$1146=0),"--",IF(AND(MaleWeighted!E$1145&gt;0,MaleWeighted!E$1146=0),IF('Male Data'!E931&gt;MaleWeighted!E$1145,'Male Data'!$X931,0),IF(AND(MaleWeighted!E$1145=0,MaleWeighted!E$1146&gt;0),IF('Male Data'!E931&lt;MaleWeighted!E$1146,'Male Data'!$X931,0),IF(AND('Male Data'!E931&gt;MaleWeighted!E$1145,'Male Data'!E931&lt;MaleWeighted!E$1146),'Male Data'!$X931,0))))</f>
        <v>--</v>
      </c>
      <c r="F931" t="str">
        <f>IF(AND(MaleWeighted!F$1145=0,MaleWeighted!F$1146=0),"--",IF(AND(MaleWeighted!F$1145&gt;0,MaleWeighted!F$1146=0),IF('Male Data'!F931&gt;MaleWeighted!F$1145,'Male Data'!$X931,0),IF(AND(MaleWeighted!F$1145=0,MaleWeighted!F$1146&gt;0),IF('Male Data'!F931&lt;MaleWeighted!F$1146,'Male Data'!$X931,0),IF(AND('Male Data'!F931&gt;MaleWeighted!F$1145,'Male Data'!F931&lt;MaleWeighted!F$1146),'Male Data'!$X931,0))))</f>
        <v>--</v>
      </c>
      <c r="G931" t="str">
        <f>IF(AND(MaleWeighted!G$1145=0,MaleWeighted!G$1146=0),"--",IF(AND(MaleWeighted!G$1145&gt;0,MaleWeighted!G$1146=0),IF('Male Data'!G931&gt;MaleWeighted!G$1145,'Male Data'!$X931,0),IF(AND(MaleWeighted!G$1145=0,MaleWeighted!G$1146&gt;0),IF('Male Data'!G931&lt;MaleWeighted!G$1146,'Male Data'!$X931,0),IF(AND('Male Data'!G931&gt;MaleWeighted!G$1145,'Male Data'!G931&lt;MaleWeighted!G$1146),'Male Data'!$X931,0))))</f>
        <v>--</v>
      </c>
      <c r="H931" t="str">
        <f>IF(AND(MaleWeighted!H$1145=0,MaleWeighted!H$1146=0),"--",IF(AND(MaleWeighted!H$1145&gt;0,MaleWeighted!H$1146=0),IF('Male Data'!H931&gt;MaleWeighted!H$1145,'Male Data'!$X931,0),IF(AND(MaleWeighted!H$1145=0,MaleWeighted!H$1146&gt;0),IF('Male Data'!H931&lt;MaleWeighted!H$1146,'Male Data'!$X931,0),IF(AND('Male Data'!H931&gt;MaleWeighted!H$1145,'Male Data'!H931&lt;MaleWeighted!H$1146),'Male Data'!$X931,0))))</f>
        <v>--</v>
      </c>
      <c r="I931" t="str">
        <f>IF(AND(MaleWeighted!I$1145=0,MaleWeighted!I$1146=0),"--",IF(AND(MaleWeighted!I$1145&gt;0,MaleWeighted!I$1146=0),IF('Male Data'!I931&gt;MaleWeighted!I$1145,'Male Data'!$X931,0),IF(AND(MaleWeighted!I$1145=0,MaleWeighted!I$1146&gt;0),IF('Male Data'!I931&lt;MaleWeighted!I$1146,'Male Data'!$X931,0),IF(AND('Male Data'!I931&gt;MaleWeighted!I$1145,'Male Data'!I931&lt;MaleWeighted!I$1146),'Male Data'!$X931,0))))</f>
        <v>--</v>
      </c>
      <c r="J931" t="str">
        <f>IF(AND(MaleWeighted!J$1145=0,MaleWeighted!J$1146=0),"--",IF(AND(MaleWeighted!J$1145&gt;0,MaleWeighted!J$1146=0),IF('Male Data'!J931&gt;MaleWeighted!J$1145,'Male Data'!$X931,0),IF(AND(MaleWeighted!J$1145=0,MaleWeighted!J$1146&gt;0),IF('Male Data'!J931&lt;MaleWeighted!J$1146,'Male Data'!$X931,0),IF(AND('Male Data'!J931&gt;MaleWeighted!J$1145,'Male Data'!J931&lt;MaleWeighted!J$1146),'Male Data'!$X931,0))))</f>
        <v>--</v>
      </c>
      <c r="K931" t="str">
        <f>IF(AND(MaleWeighted!K$1145=0,MaleWeighted!K$1146=0),"--",IF(AND(MaleWeighted!K$1145&gt;0,MaleWeighted!K$1146=0),IF('Male Data'!K931&gt;MaleWeighted!K$1145,'Male Data'!$X931,0),IF(AND(MaleWeighted!K$1145=0,MaleWeighted!K$1146&gt;0),IF('Male Data'!K931&lt;MaleWeighted!K$1146,'Male Data'!$X931,0),IF(AND('Male Data'!K931&gt;MaleWeighted!K$1145,'Male Data'!K931&lt;MaleWeighted!K$1146),'Male Data'!$X931,0))))</f>
        <v>--</v>
      </c>
      <c r="L931" t="str">
        <f>IF(AND(MaleWeighted!L$1145=0,MaleWeighted!L$1146=0),"--",IF(AND(MaleWeighted!L$1145&gt;0,MaleWeighted!L$1146=0),IF('Male Data'!L931&gt;MaleWeighted!L$1145,'Male Data'!$X931,0),IF(AND(MaleWeighted!L$1145=0,MaleWeighted!L$1146&gt;0),IF('Male Data'!L931&lt;MaleWeighted!L$1146,'Male Data'!$X931,0),IF(AND('Male Data'!L931&gt;MaleWeighted!L$1145,'Male Data'!L931&lt;MaleWeighted!L$1146),'Male Data'!$X931,0))))</f>
        <v>--</v>
      </c>
      <c r="M931" t="str">
        <f>IF(AND(MaleWeighted!M$1145=0,MaleWeighted!M$1146=0),"--",IF(AND(MaleWeighted!M$1145&gt;0,MaleWeighted!M$1146=0),IF('Male Data'!M931&gt;MaleWeighted!M$1145,'Male Data'!$X931,0),IF(AND(MaleWeighted!M$1145=0,MaleWeighted!M$1146&gt;0),IF('Male Data'!M931&lt;MaleWeighted!M$1146,'Male Data'!$X931,0),IF(AND('Male Data'!M931&gt;MaleWeighted!M$1145,'Male Data'!M931&lt;MaleWeighted!M$1146),'Male Data'!$X931,0))))</f>
        <v>--</v>
      </c>
      <c r="N931" t="str">
        <f>IF(AND(MaleWeighted!N$1145=0,MaleWeighted!N$1146=0),"--",IF(AND(MaleWeighted!N$1145&gt;0,MaleWeighted!N$1146=0),IF('Male Data'!N931&gt;MaleWeighted!N$1145,'Male Data'!$X931,0),IF(AND(MaleWeighted!N$1145=0,MaleWeighted!N$1146&gt;0),IF('Male Data'!N931&lt;MaleWeighted!N$1146,'Male Data'!$X931,0),IF(AND('Male Data'!N931&gt;MaleWeighted!N$1145,'Male Data'!N931&lt;MaleWeighted!N$1146),'Male Data'!$X931,0))))</f>
        <v>--</v>
      </c>
      <c r="O931" t="str">
        <f>IF(AND(MaleWeighted!O$1145=0,MaleWeighted!O$1146=0),"--",IF(AND(MaleWeighted!O$1145&gt;0,MaleWeighted!O$1146=0),IF('Male Data'!O931&gt;MaleWeighted!O$1145,'Male Data'!$X931,0),IF(AND(MaleWeighted!O$1145=0,MaleWeighted!O$1146&gt;0),IF('Male Data'!O931&lt;MaleWeighted!O$1146,'Male Data'!$X931,0),IF(AND('Male Data'!O931&gt;MaleWeighted!O$1145,'Male Data'!O931&lt;MaleWeighted!O$1146),'Male Data'!$X931,0))))</f>
        <v>--</v>
      </c>
      <c r="P931" t="str">
        <f>IF(AND(MaleWeighted!P$1145=0,MaleWeighted!P$1146=0),"--",IF(AND(MaleWeighted!P$1145&gt;0,MaleWeighted!P$1146=0),IF('Male Data'!P931&gt;MaleWeighted!P$1145,'Male Data'!$X931,0),IF(AND(MaleWeighted!P$1145=0,MaleWeighted!P$1146&gt;0),IF('Male Data'!P931&lt;MaleWeighted!P$1146,'Male Data'!$X931,0),IF(AND('Male Data'!P931&gt;MaleWeighted!P$1145,'Male Data'!P931&lt;MaleWeighted!P$1146),'Male Data'!$X931,0))))</f>
        <v>--</v>
      </c>
      <c r="Q931" t="str">
        <f>IF(AND(MaleWeighted!Q$1145=0,MaleWeighted!Q$1146=0),"--",IF(AND(MaleWeighted!Q$1145&gt;0,MaleWeighted!Q$1146=0),IF('Male Data'!Q931&gt;MaleWeighted!Q$1145,'Male Data'!$X931,0),IF(AND(MaleWeighted!Q$1145=0,MaleWeighted!Q$1146&gt;0),IF('Male Data'!Q931&lt;MaleWeighted!Q$1146,'Male Data'!$X931,0),IF(AND('Male Data'!Q931&gt;MaleWeighted!Q$1145,'Male Data'!Q931&lt;MaleWeighted!Q$1146),'Male Data'!$X931,0))))</f>
        <v>--</v>
      </c>
      <c r="R931" t="str">
        <f>IF(AND(MaleWeighted!R$1145=0,MaleWeighted!R$1146=0),"--",IF(AND(MaleWeighted!R$1145&gt;0,MaleWeighted!R$1146=0),IF('Male Data'!R931&gt;MaleWeighted!R$1145,'Male Data'!$X931,0),IF(AND(MaleWeighted!R$1145=0,MaleWeighted!R$1146&gt;0),IF('Male Data'!R931&lt;MaleWeighted!R$1146,'Male Data'!$X931,0),IF(AND('Male Data'!R931&gt;MaleWeighted!R$1145,'Male Data'!R931&lt;MaleWeighted!R$1146),'Male Data'!$X931,0))))</f>
        <v>--</v>
      </c>
      <c r="S931" t="str">
        <f>IF(AND(MaleWeighted!S$1145=0,MaleWeighted!S$1146=0),"--",IF(AND(MaleWeighted!S$1145&gt;0,MaleWeighted!S$1146=0),IF('Male Data'!S931&gt;MaleWeighted!S$1145,'Male Data'!$X931,0),IF(AND(MaleWeighted!S$1145=0,MaleWeighted!S$1146&gt;0),IF('Male Data'!S931&lt;MaleWeighted!S$1146,'Male Data'!$X931,0),IF(AND('Male Data'!S931&gt;MaleWeighted!S$1145,'Male Data'!S931&lt;MaleWeighted!S$1146),'Male Data'!$X931,0))))</f>
        <v>--</v>
      </c>
      <c r="T931" t="str">
        <f>IF(AND(MaleWeighted!T$1145=0,MaleWeighted!T$1146=0),"--",IF(AND(MaleWeighted!T$1145&gt;0,MaleWeighted!T$1146=0),IF('Male Data'!T931&gt;MaleWeighted!T$1145,'Male Data'!$X931,0),IF(AND(MaleWeighted!T$1145=0,MaleWeighted!T$1146&gt;0),IF('Male Data'!$T931&lt;MaleWeighted!T$1146,'Male Data'!$X931,0),IF(AND('Male Data'!T931&gt;MaleWeighted!T$1145,'Male Data'!T931&lt;MaleWeighted!T$1146),'Male Data'!$X931,0))))</f>
        <v>--</v>
      </c>
      <c r="U931" t="str">
        <f>IF(AND(MaleWeighted!U$1145=0,MaleWeighted!U$1146=0),"--",IF(AND(MaleWeighted!U$1145&gt;0,MaleWeighted!U$1146=0),IF('Male Data'!U931&gt;MaleWeighted!U$1145,'Male Data'!$X931,0),IF(AND(MaleWeighted!U$1145=0,MaleWeighted!U$1146&gt;0),IF('Male Data'!U931&lt;MaleWeighted!U$1146,'Male Data'!$X931,0),IF(AND('Male Data'!U931&gt;MaleWeighted!U$1145,'Male Data'!U931&lt;MaleWeighted!U$1146),'Male Data'!$X931,0))))</f>
        <v>--</v>
      </c>
      <c r="V931" t="str">
        <f>IF(AND(MaleWeighted!V$1145=0,MaleWeighted!V$1146=0),"--",IF(AND(MaleWeighted!V$1145&gt;0,MaleWeighted!V$1146=0),IF('Male Data'!V931&gt;MaleWeighted!V$1145,'Male Data'!$X931,0),IF(AND(MaleWeighted!V$1145=0,MaleWeighted!V$1146&gt;0),IF('Male Data'!V931&lt;MaleWeighted!V$1146,'Male Data'!$X931,0),IF(AND('Male Data'!V931&gt;MaleWeighted!V$1145,'Male Data'!V931&lt;MaleWeighted!V$1146),'Male Data'!$X931,0))))</f>
        <v>--</v>
      </c>
      <c r="W931" t="str">
        <f>IF(AND(MaleWeighted!W$1145=0,MaleWeighted!W$1146=0),"--",IF(AND(MaleWeighted!W$1145&gt;0,MaleWeighted!W$1146=0),IF('Male Data'!W931&gt;MaleWeighted!W$1145,'Male Data'!$X931,0),IF(AND(MaleWeighted!W$1145=0,MaleWeighted!W$1146&gt;0),IF('Male Data'!W931&lt;MaleWeighted!W$1146,'Male Data'!$X931,0),IF(AND('Male Data'!W931&gt;MaleWeighted!W$1145,'Male Data'!W931&lt;MaleWeighted!W$1146),'Male Data'!$X931,0))))</f>
        <v>--</v>
      </c>
      <c r="Y931">
        <f t="shared" si="28"/>
        <v>0</v>
      </c>
      <c r="Z931">
        <f>Y931*'Male Data'!X931</f>
        <v>0</v>
      </c>
      <c r="AA931">
        <f t="shared" si="29"/>
        <v>1</v>
      </c>
      <c r="AB931">
        <f>AA931*'Male Data'!X931</f>
        <v>23718</v>
      </c>
    </row>
    <row r="932" spans="1:28">
      <c r="A932">
        <f>'Male Data'!A932</f>
        <v>931</v>
      </c>
      <c r="B932" t="str">
        <f>'Male Data'!B932</f>
        <v>M</v>
      </c>
      <c r="C932" t="str">
        <f>IF(AND(MaleWeighted!C$1145=0,MaleWeighted!C$1146=0),"--",IF(AND(MaleWeighted!C$1145&gt;0,MaleWeighted!C$1146=0),IF('Male Data'!C932&gt;MaleWeighted!C$1145,'Male Data'!$X932,0),IF(AND(MaleWeighted!C$1145=0,MaleWeighted!C$1146&gt;0),IF('Male Data'!C932&lt;MaleWeighted!C$1146,'Male Data'!$X932,0),IF(AND('Male Data'!C932&gt;MaleWeighted!C$1145,'Male Data'!C932&lt;MaleWeighted!C$1146),'Male Data'!$X932,0))))</f>
        <v>--</v>
      </c>
      <c r="D932" t="str">
        <f>IF(AND(MaleWeighted!D$1145=0,MaleWeighted!D$1146=0),"--",IF(AND(MaleWeighted!D$1145&gt;0,MaleWeighted!D$1146=0),IF('Male Data'!D932&gt;MaleWeighted!D$1145,'Male Data'!$X932,0),IF(AND(MaleWeighted!D$1145=0,MaleWeighted!D$1146&gt;0),IF('Male Data'!D932&lt;MaleWeighted!D$1146,'Male Data'!$X932,0),IF(AND('Male Data'!D932&gt;MaleWeighted!D$1145,'Male Data'!D932&lt;MaleWeighted!D$1146),'Male Data'!$X932,0))))</f>
        <v>--</v>
      </c>
      <c r="E932" t="str">
        <f>IF(AND(MaleWeighted!E$1145=0,MaleWeighted!E$1146=0),"--",IF(AND(MaleWeighted!E$1145&gt;0,MaleWeighted!E$1146=0),IF('Male Data'!E932&gt;MaleWeighted!E$1145,'Male Data'!$X932,0),IF(AND(MaleWeighted!E$1145=0,MaleWeighted!E$1146&gt;0),IF('Male Data'!E932&lt;MaleWeighted!E$1146,'Male Data'!$X932,0),IF(AND('Male Data'!E932&gt;MaleWeighted!E$1145,'Male Data'!E932&lt;MaleWeighted!E$1146),'Male Data'!$X932,0))))</f>
        <v>--</v>
      </c>
      <c r="F932" t="str">
        <f>IF(AND(MaleWeighted!F$1145=0,MaleWeighted!F$1146=0),"--",IF(AND(MaleWeighted!F$1145&gt;0,MaleWeighted!F$1146=0),IF('Male Data'!F932&gt;MaleWeighted!F$1145,'Male Data'!$X932,0),IF(AND(MaleWeighted!F$1145=0,MaleWeighted!F$1146&gt;0),IF('Male Data'!F932&lt;MaleWeighted!F$1146,'Male Data'!$X932,0),IF(AND('Male Data'!F932&gt;MaleWeighted!F$1145,'Male Data'!F932&lt;MaleWeighted!F$1146),'Male Data'!$X932,0))))</f>
        <v>--</v>
      </c>
      <c r="G932" t="str">
        <f>IF(AND(MaleWeighted!G$1145=0,MaleWeighted!G$1146=0),"--",IF(AND(MaleWeighted!G$1145&gt;0,MaleWeighted!G$1146=0),IF('Male Data'!G932&gt;MaleWeighted!G$1145,'Male Data'!$X932,0),IF(AND(MaleWeighted!G$1145=0,MaleWeighted!G$1146&gt;0),IF('Male Data'!G932&lt;MaleWeighted!G$1146,'Male Data'!$X932,0),IF(AND('Male Data'!G932&gt;MaleWeighted!G$1145,'Male Data'!G932&lt;MaleWeighted!G$1146),'Male Data'!$X932,0))))</f>
        <v>--</v>
      </c>
      <c r="H932" t="str">
        <f>IF(AND(MaleWeighted!H$1145=0,MaleWeighted!H$1146=0),"--",IF(AND(MaleWeighted!H$1145&gt;0,MaleWeighted!H$1146=0),IF('Male Data'!H932&gt;MaleWeighted!H$1145,'Male Data'!$X932,0),IF(AND(MaleWeighted!H$1145=0,MaleWeighted!H$1146&gt;0),IF('Male Data'!H932&lt;MaleWeighted!H$1146,'Male Data'!$X932,0),IF(AND('Male Data'!H932&gt;MaleWeighted!H$1145,'Male Data'!H932&lt;MaleWeighted!H$1146),'Male Data'!$X932,0))))</f>
        <v>--</v>
      </c>
      <c r="I932" t="str">
        <f>IF(AND(MaleWeighted!I$1145=0,MaleWeighted!I$1146=0),"--",IF(AND(MaleWeighted!I$1145&gt;0,MaleWeighted!I$1146=0),IF('Male Data'!I932&gt;MaleWeighted!I$1145,'Male Data'!$X932,0),IF(AND(MaleWeighted!I$1145=0,MaleWeighted!I$1146&gt;0),IF('Male Data'!I932&lt;MaleWeighted!I$1146,'Male Data'!$X932,0),IF(AND('Male Data'!I932&gt;MaleWeighted!I$1145,'Male Data'!I932&lt;MaleWeighted!I$1146),'Male Data'!$X932,0))))</f>
        <v>--</v>
      </c>
      <c r="J932" t="str">
        <f>IF(AND(MaleWeighted!J$1145=0,MaleWeighted!J$1146=0),"--",IF(AND(MaleWeighted!J$1145&gt;0,MaleWeighted!J$1146=0),IF('Male Data'!J932&gt;MaleWeighted!J$1145,'Male Data'!$X932,0),IF(AND(MaleWeighted!J$1145=0,MaleWeighted!J$1146&gt;0),IF('Male Data'!J932&lt;MaleWeighted!J$1146,'Male Data'!$X932,0),IF(AND('Male Data'!J932&gt;MaleWeighted!J$1145,'Male Data'!J932&lt;MaleWeighted!J$1146),'Male Data'!$X932,0))))</f>
        <v>--</v>
      </c>
      <c r="K932" t="str">
        <f>IF(AND(MaleWeighted!K$1145=0,MaleWeighted!K$1146=0),"--",IF(AND(MaleWeighted!K$1145&gt;0,MaleWeighted!K$1146=0),IF('Male Data'!K932&gt;MaleWeighted!K$1145,'Male Data'!$X932,0),IF(AND(MaleWeighted!K$1145=0,MaleWeighted!K$1146&gt;0),IF('Male Data'!K932&lt;MaleWeighted!K$1146,'Male Data'!$X932,0),IF(AND('Male Data'!K932&gt;MaleWeighted!K$1145,'Male Data'!K932&lt;MaleWeighted!K$1146),'Male Data'!$X932,0))))</f>
        <v>--</v>
      </c>
      <c r="L932" t="str">
        <f>IF(AND(MaleWeighted!L$1145=0,MaleWeighted!L$1146=0),"--",IF(AND(MaleWeighted!L$1145&gt;0,MaleWeighted!L$1146=0),IF('Male Data'!L932&gt;MaleWeighted!L$1145,'Male Data'!$X932,0),IF(AND(MaleWeighted!L$1145=0,MaleWeighted!L$1146&gt;0),IF('Male Data'!L932&lt;MaleWeighted!L$1146,'Male Data'!$X932,0),IF(AND('Male Data'!L932&gt;MaleWeighted!L$1145,'Male Data'!L932&lt;MaleWeighted!L$1146),'Male Data'!$X932,0))))</f>
        <v>--</v>
      </c>
      <c r="M932" t="str">
        <f>IF(AND(MaleWeighted!M$1145=0,MaleWeighted!M$1146=0),"--",IF(AND(MaleWeighted!M$1145&gt;0,MaleWeighted!M$1146=0),IF('Male Data'!M932&gt;MaleWeighted!M$1145,'Male Data'!$X932,0),IF(AND(MaleWeighted!M$1145=0,MaleWeighted!M$1146&gt;0),IF('Male Data'!M932&lt;MaleWeighted!M$1146,'Male Data'!$X932,0),IF(AND('Male Data'!M932&gt;MaleWeighted!M$1145,'Male Data'!M932&lt;MaleWeighted!M$1146),'Male Data'!$X932,0))))</f>
        <v>--</v>
      </c>
      <c r="N932" t="str">
        <f>IF(AND(MaleWeighted!N$1145=0,MaleWeighted!N$1146=0),"--",IF(AND(MaleWeighted!N$1145&gt;0,MaleWeighted!N$1146=0),IF('Male Data'!N932&gt;MaleWeighted!N$1145,'Male Data'!$X932,0),IF(AND(MaleWeighted!N$1145=0,MaleWeighted!N$1146&gt;0),IF('Male Data'!N932&lt;MaleWeighted!N$1146,'Male Data'!$X932,0),IF(AND('Male Data'!N932&gt;MaleWeighted!N$1145,'Male Data'!N932&lt;MaleWeighted!N$1146),'Male Data'!$X932,0))))</f>
        <v>--</v>
      </c>
      <c r="O932" t="str">
        <f>IF(AND(MaleWeighted!O$1145=0,MaleWeighted!O$1146=0),"--",IF(AND(MaleWeighted!O$1145&gt;0,MaleWeighted!O$1146=0),IF('Male Data'!O932&gt;MaleWeighted!O$1145,'Male Data'!$X932,0),IF(AND(MaleWeighted!O$1145=0,MaleWeighted!O$1146&gt;0),IF('Male Data'!O932&lt;MaleWeighted!O$1146,'Male Data'!$X932,0),IF(AND('Male Data'!O932&gt;MaleWeighted!O$1145,'Male Data'!O932&lt;MaleWeighted!O$1146),'Male Data'!$X932,0))))</f>
        <v>--</v>
      </c>
      <c r="P932" t="str">
        <f>IF(AND(MaleWeighted!P$1145=0,MaleWeighted!P$1146=0),"--",IF(AND(MaleWeighted!P$1145&gt;0,MaleWeighted!P$1146=0),IF('Male Data'!P932&gt;MaleWeighted!P$1145,'Male Data'!$X932,0),IF(AND(MaleWeighted!P$1145=0,MaleWeighted!P$1146&gt;0),IF('Male Data'!P932&lt;MaleWeighted!P$1146,'Male Data'!$X932,0),IF(AND('Male Data'!P932&gt;MaleWeighted!P$1145,'Male Data'!P932&lt;MaleWeighted!P$1146),'Male Data'!$X932,0))))</f>
        <v>--</v>
      </c>
      <c r="Q932" t="str">
        <f>IF(AND(MaleWeighted!Q$1145=0,MaleWeighted!Q$1146=0),"--",IF(AND(MaleWeighted!Q$1145&gt;0,MaleWeighted!Q$1146=0),IF('Male Data'!Q932&gt;MaleWeighted!Q$1145,'Male Data'!$X932,0),IF(AND(MaleWeighted!Q$1145=0,MaleWeighted!Q$1146&gt;0),IF('Male Data'!Q932&lt;MaleWeighted!Q$1146,'Male Data'!$X932,0),IF(AND('Male Data'!Q932&gt;MaleWeighted!Q$1145,'Male Data'!Q932&lt;MaleWeighted!Q$1146),'Male Data'!$X932,0))))</f>
        <v>--</v>
      </c>
      <c r="R932" t="str">
        <f>IF(AND(MaleWeighted!R$1145=0,MaleWeighted!R$1146=0),"--",IF(AND(MaleWeighted!R$1145&gt;0,MaleWeighted!R$1146=0),IF('Male Data'!R932&gt;MaleWeighted!R$1145,'Male Data'!$X932,0),IF(AND(MaleWeighted!R$1145=0,MaleWeighted!R$1146&gt;0),IF('Male Data'!R932&lt;MaleWeighted!R$1146,'Male Data'!$X932,0),IF(AND('Male Data'!R932&gt;MaleWeighted!R$1145,'Male Data'!R932&lt;MaleWeighted!R$1146),'Male Data'!$X932,0))))</f>
        <v>--</v>
      </c>
      <c r="S932" t="str">
        <f>IF(AND(MaleWeighted!S$1145=0,MaleWeighted!S$1146=0),"--",IF(AND(MaleWeighted!S$1145&gt;0,MaleWeighted!S$1146=0),IF('Male Data'!S932&gt;MaleWeighted!S$1145,'Male Data'!$X932,0),IF(AND(MaleWeighted!S$1145=0,MaleWeighted!S$1146&gt;0),IF('Male Data'!S932&lt;MaleWeighted!S$1146,'Male Data'!$X932,0),IF(AND('Male Data'!S932&gt;MaleWeighted!S$1145,'Male Data'!S932&lt;MaleWeighted!S$1146),'Male Data'!$X932,0))))</f>
        <v>--</v>
      </c>
      <c r="T932" t="str">
        <f>IF(AND(MaleWeighted!T$1145=0,MaleWeighted!T$1146=0),"--",IF(AND(MaleWeighted!T$1145&gt;0,MaleWeighted!T$1146=0),IF('Male Data'!T932&gt;MaleWeighted!T$1145,'Male Data'!$X932,0),IF(AND(MaleWeighted!T$1145=0,MaleWeighted!T$1146&gt;0),IF('Male Data'!$T932&lt;MaleWeighted!T$1146,'Male Data'!$X932,0),IF(AND('Male Data'!T932&gt;MaleWeighted!T$1145,'Male Data'!T932&lt;MaleWeighted!T$1146),'Male Data'!$X932,0))))</f>
        <v>--</v>
      </c>
      <c r="U932" t="str">
        <f>IF(AND(MaleWeighted!U$1145=0,MaleWeighted!U$1146=0),"--",IF(AND(MaleWeighted!U$1145&gt;0,MaleWeighted!U$1146=0),IF('Male Data'!U932&gt;MaleWeighted!U$1145,'Male Data'!$X932,0),IF(AND(MaleWeighted!U$1145=0,MaleWeighted!U$1146&gt;0),IF('Male Data'!U932&lt;MaleWeighted!U$1146,'Male Data'!$X932,0),IF(AND('Male Data'!U932&gt;MaleWeighted!U$1145,'Male Data'!U932&lt;MaleWeighted!U$1146),'Male Data'!$X932,0))))</f>
        <v>--</v>
      </c>
      <c r="V932" t="str">
        <f>IF(AND(MaleWeighted!V$1145=0,MaleWeighted!V$1146=0),"--",IF(AND(MaleWeighted!V$1145&gt;0,MaleWeighted!V$1146=0),IF('Male Data'!V932&gt;MaleWeighted!V$1145,'Male Data'!$X932,0),IF(AND(MaleWeighted!V$1145=0,MaleWeighted!V$1146&gt;0),IF('Male Data'!V932&lt;MaleWeighted!V$1146,'Male Data'!$X932,0),IF(AND('Male Data'!V932&gt;MaleWeighted!V$1145,'Male Data'!V932&lt;MaleWeighted!V$1146),'Male Data'!$X932,0))))</f>
        <v>--</v>
      </c>
      <c r="W932" t="str">
        <f>IF(AND(MaleWeighted!W$1145=0,MaleWeighted!W$1146=0),"--",IF(AND(MaleWeighted!W$1145&gt;0,MaleWeighted!W$1146=0),IF('Male Data'!W932&gt;MaleWeighted!W$1145,'Male Data'!$X932,0),IF(AND(MaleWeighted!W$1145=0,MaleWeighted!W$1146&gt;0),IF('Male Data'!W932&lt;MaleWeighted!W$1146,'Male Data'!$X932,0),IF(AND('Male Data'!W932&gt;MaleWeighted!W$1145,'Male Data'!W932&lt;MaleWeighted!W$1146),'Male Data'!$X932,0))))</f>
        <v>--</v>
      </c>
      <c r="Y932">
        <f t="shared" si="28"/>
        <v>0</v>
      </c>
      <c r="Z932">
        <f>Y932*'Male Data'!X932</f>
        <v>0</v>
      </c>
      <c r="AA932">
        <f t="shared" si="29"/>
        <v>1</v>
      </c>
      <c r="AB932">
        <f>AA932*'Male Data'!X932</f>
        <v>41690</v>
      </c>
    </row>
    <row r="933" spans="1:28">
      <c r="A933">
        <f>'Male Data'!A933</f>
        <v>932</v>
      </c>
      <c r="B933" t="str">
        <f>'Male Data'!B933</f>
        <v>M</v>
      </c>
      <c r="C933" t="str">
        <f>IF(AND(MaleWeighted!C$1145=0,MaleWeighted!C$1146=0),"--",IF(AND(MaleWeighted!C$1145&gt;0,MaleWeighted!C$1146=0),IF('Male Data'!C933&gt;MaleWeighted!C$1145,'Male Data'!$X933,0),IF(AND(MaleWeighted!C$1145=0,MaleWeighted!C$1146&gt;0),IF('Male Data'!C933&lt;MaleWeighted!C$1146,'Male Data'!$X933,0),IF(AND('Male Data'!C933&gt;MaleWeighted!C$1145,'Male Data'!C933&lt;MaleWeighted!C$1146),'Male Data'!$X933,0))))</f>
        <v>--</v>
      </c>
      <c r="D933" t="str">
        <f>IF(AND(MaleWeighted!D$1145=0,MaleWeighted!D$1146=0),"--",IF(AND(MaleWeighted!D$1145&gt;0,MaleWeighted!D$1146=0),IF('Male Data'!D933&gt;MaleWeighted!D$1145,'Male Data'!$X933,0),IF(AND(MaleWeighted!D$1145=0,MaleWeighted!D$1146&gt;0),IF('Male Data'!D933&lt;MaleWeighted!D$1146,'Male Data'!$X933,0),IF(AND('Male Data'!D933&gt;MaleWeighted!D$1145,'Male Data'!D933&lt;MaleWeighted!D$1146),'Male Data'!$X933,0))))</f>
        <v>--</v>
      </c>
      <c r="E933" t="str">
        <f>IF(AND(MaleWeighted!E$1145=0,MaleWeighted!E$1146=0),"--",IF(AND(MaleWeighted!E$1145&gt;0,MaleWeighted!E$1146=0),IF('Male Data'!E933&gt;MaleWeighted!E$1145,'Male Data'!$X933,0),IF(AND(MaleWeighted!E$1145=0,MaleWeighted!E$1146&gt;0),IF('Male Data'!E933&lt;MaleWeighted!E$1146,'Male Data'!$X933,0),IF(AND('Male Data'!E933&gt;MaleWeighted!E$1145,'Male Data'!E933&lt;MaleWeighted!E$1146),'Male Data'!$X933,0))))</f>
        <v>--</v>
      </c>
      <c r="F933" t="str">
        <f>IF(AND(MaleWeighted!F$1145=0,MaleWeighted!F$1146=0),"--",IF(AND(MaleWeighted!F$1145&gt;0,MaleWeighted!F$1146=0),IF('Male Data'!F933&gt;MaleWeighted!F$1145,'Male Data'!$X933,0),IF(AND(MaleWeighted!F$1145=0,MaleWeighted!F$1146&gt;0),IF('Male Data'!F933&lt;MaleWeighted!F$1146,'Male Data'!$X933,0),IF(AND('Male Data'!F933&gt;MaleWeighted!F$1145,'Male Data'!F933&lt;MaleWeighted!F$1146),'Male Data'!$X933,0))))</f>
        <v>--</v>
      </c>
      <c r="G933" t="str">
        <f>IF(AND(MaleWeighted!G$1145=0,MaleWeighted!G$1146=0),"--",IF(AND(MaleWeighted!G$1145&gt;0,MaleWeighted!G$1146=0),IF('Male Data'!G933&gt;MaleWeighted!G$1145,'Male Data'!$X933,0),IF(AND(MaleWeighted!G$1145=0,MaleWeighted!G$1146&gt;0),IF('Male Data'!G933&lt;MaleWeighted!G$1146,'Male Data'!$X933,0),IF(AND('Male Data'!G933&gt;MaleWeighted!G$1145,'Male Data'!G933&lt;MaleWeighted!G$1146),'Male Data'!$X933,0))))</f>
        <v>--</v>
      </c>
      <c r="H933" t="str">
        <f>IF(AND(MaleWeighted!H$1145=0,MaleWeighted!H$1146=0),"--",IF(AND(MaleWeighted!H$1145&gt;0,MaleWeighted!H$1146=0),IF('Male Data'!H933&gt;MaleWeighted!H$1145,'Male Data'!$X933,0),IF(AND(MaleWeighted!H$1145=0,MaleWeighted!H$1146&gt;0),IF('Male Data'!H933&lt;MaleWeighted!H$1146,'Male Data'!$X933,0),IF(AND('Male Data'!H933&gt;MaleWeighted!H$1145,'Male Data'!H933&lt;MaleWeighted!H$1146),'Male Data'!$X933,0))))</f>
        <v>--</v>
      </c>
      <c r="I933" t="str">
        <f>IF(AND(MaleWeighted!I$1145=0,MaleWeighted!I$1146=0),"--",IF(AND(MaleWeighted!I$1145&gt;0,MaleWeighted!I$1146=0),IF('Male Data'!I933&gt;MaleWeighted!I$1145,'Male Data'!$X933,0),IF(AND(MaleWeighted!I$1145=0,MaleWeighted!I$1146&gt;0),IF('Male Data'!I933&lt;MaleWeighted!I$1146,'Male Data'!$X933,0),IF(AND('Male Data'!I933&gt;MaleWeighted!I$1145,'Male Data'!I933&lt;MaleWeighted!I$1146),'Male Data'!$X933,0))))</f>
        <v>--</v>
      </c>
      <c r="J933" t="str">
        <f>IF(AND(MaleWeighted!J$1145=0,MaleWeighted!J$1146=0),"--",IF(AND(MaleWeighted!J$1145&gt;0,MaleWeighted!J$1146=0),IF('Male Data'!J933&gt;MaleWeighted!J$1145,'Male Data'!$X933,0),IF(AND(MaleWeighted!J$1145=0,MaleWeighted!J$1146&gt;0),IF('Male Data'!J933&lt;MaleWeighted!J$1146,'Male Data'!$X933,0),IF(AND('Male Data'!J933&gt;MaleWeighted!J$1145,'Male Data'!J933&lt;MaleWeighted!J$1146),'Male Data'!$X933,0))))</f>
        <v>--</v>
      </c>
      <c r="K933" t="str">
        <f>IF(AND(MaleWeighted!K$1145=0,MaleWeighted!K$1146=0),"--",IF(AND(MaleWeighted!K$1145&gt;0,MaleWeighted!K$1146=0),IF('Male Data'!K933&gt;MaleWeighted!K$1145,'Male Data'!$X933,0),IF(AND(MaleWeighted!K$1145=0,MaleWeighted!K$1146&gt;0),IF('Male Data'!K933&lt;MaleWeighted!K$1146,'Male Data'!$X933,0),IF(AND('Male Data'!K933&gt;MaleWeighted!K$1145,'Male Data'!K933&lt;MaleWeighted!K$1146),'Male Data'!$X933,0))))</f>
        <v>--</v>
      </c>
      <c r="L933" t="str">
        <f>IF(AND(MaleWeighted!L$1145=0,MaleWeighted!L$1146=0),"--",IF(AND(MaleWeighted!L$1145&gt;0,MaleWeighted!L$1146=0),IF('Male Data'!L933&gt;MaleWeighted!L$1145,'Male Data'!$X933,0),IF(AND(MaleWeighted!L$1145=0,MaleWeighted!L$1146&gt;0),IF('Male Data'!L933&lt;MaleWeighted!L$1146,'Male Data'!$X933,0),IF(AND('Male Data'!L933&gt;MaleWeighted!L$1145,'Male Data'!L933&lt;MaleWeighted!L$1146),'Male Data'!$X933,0))))</f>
        <v>--</v>
      </c>
      <c r="M933" t="str">
        <f>IF(AND(MaleWeighted!M$1145=0,MaleWeighted!M$1146=0),"--",IF(AND(MaleWeighted!M$1145&gt;0,MaleWeighted!M$1146=0),IF('Male Data'!M933&gt;MaleWeighted!M$1145,'Male Data'!$X933,0),IF(AND(MaleWeighted!M$1145=0,MaleWeighted!M$1146&gt;0),IF('Male Data'!M933&lt;MaleWeighted!M$1146,'Male Data'!$X933,0),IF(AND('Male Data'!M933&gt;MaleWeighted!M$1145,'Male Data'!M933&lt;MaleWeighted!M$1146),'Male Data'!$X933,0))))</f>
        <v>--</v>
      </c>
      <c r="N933" t="str">
        <f>IF(AND(MaleWeighted!N$1145=0,MaleWeighted!N$1146=0),"--",IF(AND(MaleWeighted!N$1145&gt;0,MaleWeighted!N$1146=0),IF('Male Data'!N933&gt;MaleWeighted!N$1145,'Male Data'!$X933,0),IF(AND(MaleWeighted!N$1145=0,MaleWeighted!N$1146&gt;0),IF('Male Data'!N933&lt;MaleWeighted!N$1146,'Male Data'!$X933,0),IF(AND('Male Data'!N933&gt;MaleWeighted!N$1145,'Male Data'!N933&lt;MaleWeighted!N$1146),'Male Data'!$X933,0))))</f>
        <v>--</v>
      </c>
      <c r="O933" t="str">
        <f>IF(AND(MaleWeighted!O$1145=0,MaleWeighted!O$1146=0),"--",IF(AND(MaleWeighted!O$1145&gt;0,MaleWeighted!O$1146=0),IF('Male Data'!O933&gt;MaleWeighted!O$1145,'Male Data'!$X933,0),IF(AND(MaleWeighted!O$1145=0,MaleWeighted!O$1146&gt;0),IF('Male Data'!O933&lt;MaleWeighted!O$1146,'Male Data'!$X933,0),IF(AND('Male Data'!O933&gt;MaleWeighted!O$1145,'Male Data'!O933&lt;MaleWeighted!O$1146),'Male Data'!$X933,0))))</f>
        <v>--</v>
      </c>
      <c r="P933" t="str">
        <f>IF(AND(MaleWeighted!P$1145=0,MaleWeighted!P$1146=0),"--",IF(AND(MaleWeighted!P$1145&gt;0,MaleWeighted!P$1146=0),IF('Male Data'!P933&gt;MaleWeighted!P$1145,'Male Data'!$X933,0),IF(AND(MaleWeighted!P$1145=0,MaleWeighted!P$1146&gt;0),IF('Male Data'!P933&lt;MaleWeighted!P$1146,'Male Data'!$X933,0),IF(AND('Male Data'!P933&gt;MaleWeighted!P$1145,'Male Data'!P933&lt;MaleWeighted!P$1146),'Male Data'!$X933,0))))</f>
        <v>--</v>
      </c>
      <c r="Q933" t="str">
        <f>IF(AND(MaleWeighted!Q$1145=0,MaleWeighted!Q$1146=0),"--",IF(AND(MaleWeighted!Q$1145&gt;0,MaleWeighted!Q$1146=0),IF('Male Data'!Q933&gt;MaleWeighted!Q$1145,'Male Data'!$X933,0),IF(AND(MaleWeighted!Q$1145=0,MaleWeighted!Q$1146&gt;0),IF('Male Data'!Q933&lt;MaleWeighted!Q$1146,'Male Data'!$X933,0),IF(AND('Male Data'!Q933&gt;MaleWeighted!Q$1145,'Male Data'!Q933&lt;MaleWeighted!Q$1146),'Male Data'!$X933,0))))</f>
        <v>--</v>
      </c>
      <c r="R933" t="str">
        <f>IF(AND(MaleWeighted!R$1145=0,MaleWeighted!R$1146=0),"--",IF(AND(MaleWeighted!R$1145&gt;0,MaleWeighted!R$1146=0),IF('Male Data'!R933&gt;MaleWeighted!R$1145,'Male Data'!$X933,0),IF(AND(MaleWeighted!R$1145=0,MaleWeighted!R$1146&gt;0),IF('Male Data'!R933&lt;MaleWeighted!R$1146,'Male Data'!$X933,0),IF(AND('Male Data'!R933&gt;MaleWeighted!R$1145,'Male Data'!R933&lt;MaleWeighted!R$1146),'Male Data'!$X933,0))))</f>
        <v>--</v>
      </c>
      <c r="S933" t="str">
        <f>IF(AND(MaleWeighted!S$1145=0,MaleWeighted!S$1146=0),"--",IF(AND(MaleWeighted!S$1145&gt;0,MaleWeighted!S$1146=0),IF('Male Data'!S933&gt;MaleWeighted!S$1145,'Male Data'!$X933,0),IF(AND(MaleWeighted!S$1145=0,MaleWeighted!S$1146&gt;0),IF('Male Data'!S933&lt;MaleWeighted!S$1146,'Male Data'!$X933,0),IF(AND('Male Data'!S933&gt;MaleWeighted!S$1145,'Male Data'!S933&lt;MaleWeighted!S$1146),'Male Data'!$X933,0))))</f>
        <v>--</v>
      </c>
      <c r="T933" t="str">
        <f>IF(AND(MaleWeighted!T$1145=0,MaleWeighted!T$1146=0),"--",IF(AND(MaleWeighted!T$1145&gt;0,MaleWeighted!T$1146=0),IF('Male Data'!T933&gt;MaleWeighted!T$1145,'Male Data'!$X933,0),IF(AND(MaleWeighted!T$1145=0,MaleWeighted!T$1146&gt;0),IF('Male Data'!$T933&lt;MaleWeighted!T$1146,'Male Data'!$X933,0),IF(AND('Male Data'!T933&gt;MaleWeighted!T$1145,'Male Data'!T933&lt;MaleWeighted!T$1146),'Male Data'!$X933,0))))</f>
        <v>--</v>
      </c>
      <c r="U933" t="str">
        <f>IF(AND(MaleWeighted!U$1145=0,MaleWeighted!U$1146=0),"--",IF(AND(MaleWeighted!U$1145&gt;0,MaleWeighted!U$1146=0),IF('Male Data'!U933&gt;MaleWeighted!U$1145,'Male Data'!$X933,0),IF(AND(MaleWeighted!U$1145=0,MaleWeighted!U$1146&gt;0),IF('Male Data'!U933&lt;MaleWeighted!U$1146,'Male Data'!$X933,0),IF(AND('Male Data'!U933&gt;MaleWeighted!U$1145,'Male Data'!U933&lt;MaleWeighted!U$1146),'Male Data'!$X933,0))))</f>
        <v>--</v>
      </c>
      <c r="V933" t="str">
        <f>IF(AND(MaleWeighted!V$1145=0,MaleWeighted!V$1146=0),"--",IF(AND(MaleWeighted!V$1145&gt;0,MaleWeighted!V$1146=0),IF('Male Data'!V933&gt;MaleWeighted!V$1145,'Male Data'!$X933,0),IF(AND(MaleWeighted!V$1145=0,MaleWeighted!V$1146&gt;0),IF('Male Data'!V933&lt;MaleWeighted!V$1146,'Male Data'!$X933,0),IF(AND('Male Data'!V933&gt;MaleWeighted!V$1145,'Male Data'!V933&lt;MaleWeighted!V$1146),'Male Data'!$X933,0))))</f>
        <v>--</v>
      </c>
      <c r="W933" t="str">
        <f>IF(AND(MaleWeighted!W$1145=0,MaleWeighted!W$1146=0),"--",IF(AND(MaleWeighted!W$1145&gt;0,MaleWeighted!W$1146=0),IF('Male Data'!W933&gt;MaleWeighted!W$1145,'Male Data'!$X933,0),IF(AND(MaleWeighted!W$1145=0,MaleWeighted!W$1146&gt;0),IF('Male Data'!W933&lt;MaleWeighted!W$1146,'Male Data'!$X933,0),IF(AND('Male Data'!W933&gt;MaleWeighted!W$1145,'Male Data'!W933&lt;MaleWeighted!W$1146),'Male Data'!$X933,0))))</f>
        <v>--</v>
      </c>
      <c r="Y933">
        <f t="shared" si="28"/>
        <v>0</v>
      </c>
      <c r="Z933">
        <f>Y933*'Male Data'!X933</f>
        <v>0</v>
      </c>
      <c r="AA933">
        <f t="shared" si="29"/>
        <v>1</v>
      </c>
      <c r="AB933">
        <f>AA933*'Male Data'!X933</f>
        <v>19270</v>
      </c>
    </row>
    <row r="934" spans="1:28">
      <c r="A934">
        <f>'Male Data'!A934</f>
        <v>933</v>
      </c>
      <c r="B934" t="str">
        <f>'Male Data'!B934</f>
        <v>M</v>
      </c>
      <c r="C934" t="str">
        <f>IF(AND(MaleWeighted!C$1145=0,MaleWeighted!C$1146=0),"--",IF(AND(MaleWeighted!C$1145&gt;0,MaleWeighted!C$1146=0),IF('Male Data'!C934&gt;MaleWeighted!C$1145,'Male Data'!$X934,0),IF(AND(MaleWeighted!C$1145=0,MaleWeighted!C$1146&gt;0),IF('Male Data'!C934&lt;MaleWeighted!C$1146,'Male Data'!$X934,0),IF(AND('Male Data'!C934&gt;MaleWeighted!C$1145,'Male Data'!C934&lt;MaleWeighted!C$1146),'Male Data'!$X934,0))))</f>
        <v>--</v>
      </c>
      <c r="D934" t="str">
        <f>IF(AND(MaleWeighted!D$1145=0,MaleWeighted!D$1146=0),"--",IF(AND(MaleWeighted!D$1145&gt;0,MaleWeighted!D$1146=0),IF('Male Data'!D934&gt;MaleWeighted!D$1145,'Male Data'!$X934,0),IF(AND(MaleWeighted!D$1145=0,MaleWeighted!D$1146&gt;0),IF('Male Data'!D934&lt;MaleWeighted!D$1146,'Male Data'!$X934,0),IF(AND('Male Data'!D934&gt;MaleWeighted!D$1145,'Male Data'!D934&lt;MaleWeighted!D$1146),'Male Data'!$X934,0))))</f>
        <v>--</v>
      </c>
      <c r="E934" t="str">
        <f>IF(AND(MaleWeighted!E$1145=0,MaleWeighted!E$1146=0),"--",IF(AND(MaleWeighted!E$1145&gt;0,MaleWeighted!E$1146=0),IF('Male Data'!E934&gt;MaleWeighted!E$1145,'Male Data'!$X934,0),IF(AND(MaleWeighted!E$1145=0,MaleWeighted!E$1146&gt;0),IF('Male Data'!E934&lt;MaleWeighted!E$1146,'Male Data'!$X934,0),IF(AND('Male Data'!E934&gt;MaleWeighted!E$1145,'Male Data'!E934&lt;MaleWeighted!E$1146),'Male Data'!$X934,0))))</f>
        <v>--</v>
      </c>
      <c r="F934" t="str">
        <f>IF(AND(MaleWeighted!F$1145=0,MaleWeighted!F$1146=0),"--",IF(AND(MaleWeighted!F$1145&gt;0,MaleWeighted!F$1146=0),IF('Male Data'!F934&gt;MaleWeighted!F$1145,'Male Data'!$X934,0),IF(AND(MaleWeighted!F$1145=0,MaleWeighted!F$1146&gt;0),IF('Male Data'!F934&lt;MaleWeighted!F$1146,'Male Data'!$X934,0),IF(AND('Male Data'!F934&gt;MaleWeighted!F$1145,'Male Data'!F934&lt;MaleWeighted!F$1146),'Male Data'!$X934,0))))</f>
        <v>--</v>
      </c>
      <c r="G934" t="str">
        <f>IF(AND(MaleWeighted!G$1145=0,MaleWeighted!G$1146=0),"--",IF(AND(MaleWeighted!G$1145&gt;0,MaleWeighted!G$1146=0),IF('Male Data'!G934&gt;MaleWeighted!G$1145,'Male Data'!$X934,0),IF(AND(MaleWeighted!G$1145=0,MaleWeighted!G$1146&gt;0),IF('Male Data'!G934&lt;MaleWeighted!G$1146,'Male Data'!$X934,0),IF(AND('Male Data'!G934&gt;MaleWeighted!G$1145,'Male Data'!G934&lt;MaleWeighted!G$1146),'Male Data'!$X934,0))))</f>
        <v>--</v>
      </c>
      <c r="H934" t="str">
        <f>IF(AND(MaleWeighted!H$1145=0,MaleWeighted!H$1146=0),"--",IF(AND(MaleWeighted!H$1145&gt;0,MaleWeighted!H$1146=0),IF('Male Data'!H934&gt;MaleWeighted!H$1145,'Male Data'!$X934,0),IF(AND(MaleWeighted!H$1145=0,MaleWeighted!H$1146&gt;0),IF('Male Data'!H934&lt;MaleWeighted!H$1146,'Male Data'!$X934,0),IF(AND('Male Data'!H934&gt;MaleWeighted!H$1145,'Male Data'!H934&lt;MaleWeighted!H$1146),'Male Data'!$X934,0))))</f>
        <v>--</v>
      </c>
      <c r="I934" t="str">
        <f>IF(AND(MaleWeighted!I$1145=0,MaleWeighted!I$1146=0),"--",IF(AND(MaleWeighted!I$1145&gt;0,MaleWeighted!I$1146=0),IF('Male Data'!I934&gt;MaleWeighted!I$1145,'Male Data'!$X934,0),IF(AND(MaleWeighted!I$1145=0,MaleWeighted!I$1146&gt;0),IF('Male Data'!I934&lt;MaleWeighted!I$1146,'Male Data'!$X934,0),IF(AND('Male Data'!I934&gt;MaleWeighted!I$1145,'Male Data'!I934&lt;MaleWeighted!I$1146),'Male Data'!$X934,0))))</f>
        <v>--</v>
      </c>
      <c r="J934" t="str">
        <f>IF(AND(MaleWeighted!J$1145=0,MaleWeighted!J$1146=0),"--",IF(AND(MaleWeighted!J$1145&gt;0,MaleWeighted!J$1146=0),IF('Male Data'!J934&gt;MaleWeighted!J$1145,'Male Data'!$X934,0),IF(AND(MaleWeighted!J$1145=0,MaleWeighted!J$1146&gt;0),IF('Male Data'!J934&lt;MaleWeighted!J$1146,'Male Data'!$X934,0),IF(AND('Male Data'!J934&gt;MaleWeighted!J$1145,'Male Data'!J934&lt;MaleWeighted!J$1146),'Male Data'!$X934,0))))</f>
        <v>--</v>
      </c>
      <c r="K934" t="str">
        <f>IF(AND(MaleWeighted!K$1145=0,MaleWeighted!K$1146=0),"--",IF(AND(MaleWeighted!K$1145&gt;0,MaleWeighted!K$1146=0),IF('Male Data'!K934&gt;MaleWeighted!K$1145,'Male Data'!$X934,0),IF(AND(MaleWeighted!K$1145=0,MaleWeighted!K$1146&gt;0),IF('Male Data'!K934&lt;MaleWeighted!K$1146,'Male Data'!$X934,0),IF(AND('Male Data'!K934&gt;MaleWeighted!K$1145,'Male Data'!K934&lt;MaleWeighted!K$1146),'Male Data'!$X934,0))))</f>
        <v>--</v>
      </c>
      <c r="L934" t="str">
        <f>IF(AND(MaleWeighted!L$1145=0,MaleWeighted!L$1146=0),"--",IF(AND(MaleWeighted!L$1145&gt;0,MaleWeighted!L$1146=0),IF('Male Data'!L934&gt;MaleWeighted!L$1145,'Male Data'!$X934,0),IF(AND(MaleWeighted!L$1145=0,MaleWeighted!L$1146&gt;0),IF('Male Data'!L934&lt;MaleWeighted!L$1146,'Male Data'!$X934,0),IF(AND('Male Data'!L934&gt;MaleWeighted!L$1145,'Male Data'!L934&lt;MaleWeighted!L$1146),'Male Data'!$X934,0))))</f>
        <v>--</v>
      </c>
      <c r="M934" t="str">
        <f>IF(AND(MaleWeighted!M$1145=0,MaleWeighted!M$1146=0),"--",IF(AND(MaleWeighted!M$1145&gt;0,MaleWeighted!M$1146=0),IF('Male Data'!M934&gt;MaleWeighted!M$1145,'Male Data'!$X934,0),IF(AND(MaleWeighted!M$1145=0,MaleWeighted!M$1146&gt;0),IF('Male Data'!M934&lt;MaleWeighted!M$1146,'Male Data'!$X934,0),IF(AND('Male Data'!M934&gt;MaleWeighted!M$1145,'Male Data'!M934&lt;MaleWeighted!M$1146),'Male Data'!$X934,0))))</f>
        <v>--</v>
      </c>
      <c r="N934" t="str">
        <f>IF(AND(MaleWeighted!N$1145=0,MaleWeighted!N$1146=0),"--",IF(AND(MaleWeighted!N$1145&gt;0,MaleWeighted!N$1146=0),IF('Male Data'!N934&gt;MaleWeighted!N$1145,'Male Data'!$X934,0),IF(AND(MaleWeighted!N$1145=0,MaleWeighted!N$1146&gt;0),IF('Male Data'!N934&lt;MaleWeighted!N$1146,'Male Data'!$X934,0),IF(AND('Male Data'!N934&gt;MaleWeighted!N$1145,'Male Data'!N934&lt;MaleWeighted!N$1146),'Male Data'!$X934,0))))</f>
        <v>--</v>
      </c>
      <c r="O934" t="str">
        <f>IF(AND(MaleWeighted!O$1145=0,MaleWeighted!O$1146=0),"--",IF(AND(MaleWeighted!O$1145&gt;0,MaleWeighted!O$1146=0),IF('Male Data'!O934&gt;MaleWeighted!O$1145,'Male Data'!$X934,0),IF(AND(MaleWeighted!O$1145=0,MaleWeighted!O$1146&gt;0),IF('Male Data'!O934&lt;MaleWeighted!O$1146,'Male Data'!$X934,0),IF(AND('Male Data'!O934&gt;MaleWeighted!O$1145,'Male Data'!O934&lt;MaleWeighted!O$1146),'Male Data'!$X934,0))))</f>
        <v>--</v>
      </c>
      <c r="P934" t="str">
        <f>IF(AND(MaleWeighted!P$1145=0,MaleWeighted!P$1146=0),"--",IF(AND(MaleWeighted!P$1145&gt;0,MaleWeighted!P$1146=0),IF('Male Data'!P934&gt;MaleWeighted!P$1145,'Male Data'!$X934,0),IF(AND(MaleWeighted!P$1145=0,MaleWeighted!P$1146&gt;0),IF('Male Data'!P934&lt;MaleWeighted!P$1146,'Male Data'!$X934,0),IF(AND('Male Data'!P934&gt;MaleWeighted!P$1145,'Male Data'!P934&lt;MaleWeighted!P$1146),'Male Data'!$X934,0))))</f>
        <v>--</v>
      </c>
      <c r="Q934" t="str">
        <f>IF(AND(MaleWeighted!Q$1145=0,MaleWeighted!Q$1146=0),"--",IF(AND(MaleWeighted!Q$1145&gt;0,MaleWeighted!Q$1146=0),IF('Male Data'!Q934&gt;MaleWeighted!Q$1145,'Male Data'!$X934,0),IF(AND(MaleWeighted!Q$1145=0,MaleWeighted!Q$1146&gt;0),IF('Male Data'!Q934&lt;MaleWeighted!Q$1146,'Male Data'!$X934,0),IF(AND('Male Data'!Q934&gt;MaleWeighted!Q$1145,'Male Data'!Q934&lt;MaleWeighted!Q$1146),'Male Data'!$X934,0))))</f>
        <v>--</v>
      </c>
      <c r="R934" t="str">
        <f>IF(AND(MaleWeighted!R$1145=0,MaleWeighted!R$1146=0),"--",IF(AND(MaleWeighted!R$1145&gt;0,MaleWeighted!R$1146=0),IF('Male Data'!R934&gt;MaleWeighted!R$1145,'Male Data'!$X934,0),IF(AND(MaleWeighted!R$1145=0,MaleWeighted!R$1146&gt;0),IF('Male Data'!R934&lt;MaleWeighted!R$1146,'Male Data'!$X934,0),IF(AND('Male Data'!R934&gt;MaleWeighted!R$1145,'Male Data'!R934&lt;MaleWeighted!R$1146),'Male Data'!$X934,0))))</f>
        <v>--</v>
      </c>
      <c r="S934" t="str">
        <f>IF(AND(MaleWeighted!S$1145=0,MaleWeighted!S$1146=0),"--",IF(AND(MaleWeighted!S$1145&gt;0,MaleWeighted!S$1146=0),IF('Male Data'!S934&gt;MaleWeighted!S$1145,'Male Data'!$X934,0),IF(AND(MaleWeighted!S$1145=0,MaleWeighted!S$1146&gt;0),IF('Male Data'!S934&lt;MaleWeighted!S$1146,'Male Data'!$X934,0),IF(AND('Male Data'!S934&gt;MaleWeighted!S$1145,'Male Data'!S934&lt;MaleWeighted!S$1146),'Male Data'!$X934,0))))</f>
        <v>--</v>
      </c>
      <c r="T934" t="str">
        <f>IF(AND(MaleWeighted!T$1145=0,MaleWeighted!T$1146=0),"--",IF(AND(MaleWeighted!T$1145&gt;0,MaleWeighted!T$1146=0),IF('Male Data'!T934&gt;MaleWeighted!T$1145,'Male Data'!$X934,0),IF(AND(MaleWeighted!T$1145=0,MaleWeighted!T$1146&gt;0),IF('Male Data'!$T934&lt;MaleWeighted!T$1146,'Male Data'!$X934,0),IF(AND('Male Data'!T934&gt;MaleWeighted!T$1145,'Male Data'!T934&lt;MaleWeighted!T$1146),'Male Data'!$X934,0))))</f>
        <v>--</v>
      </c>
      <c r="U934" t="str">
        <f>IF(AND(MaleWeighted!U$1145=0,MaleWeighted!U$1146=0),"--",IF(AND(MaleWeighted!U$1145&gt;0,MaleWeighted!U$1146=0),IF('Male Data'!U934&gt;MaleWeighted!U$1145,'Male Data'!$X934,0),IF(AND(MaleWeighted!U$1145=0,MaleWeighted!U$1146&gt;0),IF('Male Data'!U934&lt;MaleWeighted!U$1146,'Male Data'!$X934,0),IF(AND('Male Data'!U934&gt;MaleWeighted!U$1145,'Male Data'!U934&lt;MaleWeighted!U$1146),'Male Data'!$X934,0))))</f>
        <v>--</v>
      </c>
      <c r="V934" t="str">
        <f>IF(AND(MaleWeighted!V$1145=0,MaleWeighted!V$1146=0),"--",IF(AND(MaleWeighted!V$1145&gt;0,MaleWeighted!V$1146=0),IF('Male Data'!V934&gt;MaleWeighted!V$1145,'Male Data'!$X934,0),IF(AND(MaleWeighted!V$1145=0,MaleWeighted!V$1146&gt;0),IF('Male Data'!V934&lt;MaleWeighted!V$1146,'Male Data'!$X934,0),IF(AND('Male Data'!V934&gt;MaleWeighted!V$1145,'Male Data'!V934&lt;MaleWeighted!V$1146),'Male Data'!$X934,0))))</f>
        <v>--</v>
      </c>
      <c r="W934" t="str">
        <f>IF(AND(MaleWeighted!W$1145=0,MaleWeighted!W$1146=0),"--",IF(AND(MaleWeighted!W$1145&gt;0,MaleWeighted!W$1146=0),IF('Male Data'!W934&gt;MaleWeighted!W$1145,'Male Data'!$X934,0),IF(AND(MaleWeighted!W$1145=0,MaleWeighted!W$1146&gt;0),IF('Male Data'!W934&lt;MaleWeighted!W$1146,'Male Data'!$X934,0),IF(AND('Male Data'!W934&gt;MaleWeighted!W$1145,'Male Data'!W934&lt;MaleWeighted!W$1146),'Male Data'!$X934,0))))</f>
        <v>--</v>
      </c>
      <c r="Y934">
        <f t="shared" si="28"/>
        <v>0</v>
      </c>
      <c r="Z934">
        <f>Y934*'Male Data'!X934</f>
        <v>0</v>
      </c>
      <c r="AA934">
        <f t="shared" si="29"/>
        <v>1</v>
      </c>
      <c r="AB934">
        <f>AA934*'Male Data'!X934</f>
        <v>56786</v>
      </c>
    </row>
    <row r="935" spans="1:28">
      <c r="A935">
        <f>'Male Data'!A935</f>
        <v>934</v>
      </c>
      <c r="B935" t="str">
        <f>'Male Data'!B935</f>
        <v>M</v>
      </c>
      <c r="C935" t="str">
        <f>IF(AND(MaleWeighted!C$1145=0,MaleWeighted!C$1146=0),"--",IF(AND(MaleWeighted!C$1145&gt;0,MaleWeighted!C$1146=0),IF('Male Data'!C935&gt;MaleWeighted!C$1145,'Male Data'!$X935,0),IF(AND(MaleWeighted!C$1145=0,MaleWeighted!C$1146&gt;0),IF('Male Data'!C935&lt;MaleWeighted!C$1146,'Male Data'!$X935,0),IF(AND('Male Data'!C935&gt;MaleWeighted!C$1145,'Male Data'!C935&lt;MaleWeighted!C$1146),'Male Data'!$X935,0))))</f>
        <v>--</v>
      </c>
      <c r="D935" t="str">
        <f>IF(AND(MaleWeighted!D$1145=0,MaleWeighted!D$1146=0),"--",IF(AND(MaleWeighted!D$1145&gt;0,MaleWeighted!D$1146=0),IF('Male Data'!D935&gt;MaleWeighted!D$1145,'Male Data'!$X935,0),IF(AND(MaleWeighted!D$1145=0,MaleWeighted!D$1146&gt;0),IF('Male Data'!D935&lt;MaleWeighted!D$1146,'Male Data'!$X935,0),IF(AND('Male Data'!D935&gt;MaleWeighted!D$1145,'Male Data'!D935&lt;MaleWeighted!D$1146),'Male Data'!$X935,0))))</f>
        <v>--</v>
      </c>
      <c r="E935" t="str">
        <f>IF(AND(MaleWeighted!E$1145=0,MaleWeighted!E$1146=0),"--",IF(AND(MaleWeighted!E$1145&gt;0,MaleWeighted!E$1146=0),IF('Male Data'!E935&gt;MaleWeighted!E$1145,'Male Data'!$X935,0),IF(AND(MaleWeighted!E$1145=0,MaleWeighted!E$1146&gt;0),IF('Male Data'!E935&lt;MaleWeighted!E$1146,'Male Data'!$X935,0),IF(AND('Male Data'!E935&gt;MaleWeighted!E$1145,'Male Data'!E935&lt;MaleWeighted!E$1146),'Male Data'!$X935,0))))</f>
        <v>--</v>
      </c>
      <c r="F935" t="str">
        <f>IF(AND(MaleWeighted!F$1145=0,MaleWeighted!F$1146=0),"--",IF(AND(MaleWeighted!F$1145&gt;0,MaleWeighted!F$1146=0),IF('Male Data'!F935&gt;MaleWeighted!F$1145,'Male Data'!$X935,0),IF(AND(MaleWeighted!F$1145=0,MaleWeighted!F$1146&gt;0),IF('Male Data'!F935&lt;MaleWeighted!F$1146,'Male Data'!$X935,0),IF(AND('Male Data'!F935&gt;MaleWeighted!F$1145,'Male Data'!F935&lt;MaleWeighted!F$1146),'Male Data'!$X935,0))))</f>
        <v>--</v>
      </c>
      <c r="G935" t="str">
        <f>IF(AND(MaleWeighted!G$1145=0,MaleWeighted!G$1146=0),"--",IF(AND(MaleWeighted!G$1145&gt;0,MaleWeighted!G$1146=0),IF('Male Data'!G935&gt;MaleWeighted!G$1145,'Male Data'!$X935,0),IF(AND(MaleWeighted!G$1145=0,MaleWeighted!G$1146&gt;0),IF('Male Data'!G935&lt;MaleWeighted!G$1146,'Male Data'!$X935,0),IF(AND('Male Data'!G935&gt;MaleWeighted!G$1145,'Male Data'!G935&lt;MaleWeighted!G$1146),'Male Data'!$X935,0))))</f>
        <v>--</v>
      </c>
      <c r="H935" t="str">
        <f>IF(AND(MaleWeighted!H$1145=0,MaleWeighted!H$1146=0),"--",IF(AND(MaleWeighted!H$1145&gt;0,MaleWeighted!H$1146=0),IF('Male Data'!H935&gt;MaleWeighted!H$1145,'Male Data'!$X935,0),IF(AND(MaleWeighted!H$1145=0,MaleWeighted!H$1146&gt;0),IF('Male Data'!H935&lt;MaleWeighted!H$1146,'Male Data'!$X935,0),IF(AND('Male Data'!H935&gt;MaleWeighted!H$1145,'Male Data'!H935&lt;MaleWeighted!H$1146),'Male Data'!$X935,0))))</f>
        <v>--</v>
      </c>
      <c r="I935" t="str">
        <f>IF(AND(MaleWeighted!I$1145=0,MaleWeighted!I$1146=0),"--",IF(AND(MaleWeighted!I$1145&gt;0,MaleWeighted!I$1146=0),IF('Male Data'!I935&gt;MaleWeighted!I$1145,'Male Data'!$X935,0),IF(AND(MaleWeighted!I$1145=0,MaleWeighted!I$1146&gt;0),IF('Male Data'!I935&lt;MaleWeighted!I$1146,'Male Data'!$X935,0),IF(AND('Male Data'!I935&gt;MaleWeighted!I$1145,'Male Data'!I935&lt;MaleWeighted!I$1146),'Male Data'!$X935,0))))</f>
        <v>--</v>
      </c>
      <c r="J935" t="str">
        <f>IF(AND(MaleWeighted!J$1145=0,MaleWeighted!J$1146=0),"--",IF(AND(MaleWeighted!J$1145&gt;0,MaleWeighted!J$1146=0),IF('Male Data'!J935&gt;MaleWeighted!J$1145,'Male Data'!$X935,0),IF(AND(MaleWeighted!J$1145=0,MaleWeighted!J$1146&gt;0),IF('Male Data'!J935&lt;MaleWeighted!J$1146,'Male Data'!$X935,0),IF(AND('Male Data'!J935&gt;MaleWeighted!J$1145,'Male Data'!J935&lt;MaleWeighted!J$1146),'Male Data'!$X935,0))))</f>
        <v>--</v>
      </c>
      <c r="K935" t="str">
        <f>IF(AND(MaleWeighted!K$1145=0,MaleWeighted!K$1146=0),"--",IF(AND(MaleWeighted!K$1145&gt;0,MaleWeighted!K$1146=0),IF('Male Data'!K935&gt;MaleWeighted!K$1145,'Male Data'!$X935,0),IF(AND(MaleWeighted!K$1145=0,MaleWeighted!K$1146&gt;0),IF('Male Data'!K935&lt;MaleWeighted!K$1146,'Male Data'!$X935,0),IF(AND('Male Data'!K935&gt;MaleWeighted!K$1145,'Male Data'!K935&lt;MaleWeighted!K$1146),'Male Data'!$X935,0))))</f>
        <v>--</v>
      </c>
      <c r="L935" t="str">
        <f>IF(AND(MaleWeighted!L$1145=0,MaleWeighted!L$1146=0),"--",IF(AND(MaleWeighted!L$1145&gt;0,MaleWeighted!L$1146=0),IF('Male Data'!L935&gt;MaleWeighted!L$1145,'Male Data'!$X935,0),IF(AND(MaleWeighted!L$1145=0,MaleWeighted!L$1146&gt;0),IF('Male Data'!L935&lt;MaleWeighted!L$1146,'Male Data'!$X935,0),IF(AND('Male Data'!L935&gt;MaleWeighted!L$1145,'Male Data'!L935&lt;MaleWeighted!L$1146),'Male Data'!$X935,0))))</f>
        <v>--</v>
      </c>
      <c r="M935" t="str">
        <f>IF(AND(MaleWeighted!M$1145=0,MaleWeighted!M$1146=0),"--",IF(AND(MaleWeighted!M$1145&gt;0,MaleWeighted!M$1146=0),IF('Male Data'!M935&gt;MaleWeighted!M$1145,'Male Data'!$X935,0),IF(AND(MaleWeighted!M$1145=0,MaleWeighted!M$1146&gt;0),IF('Male Data'!M935&lt;MaleWeighted!M$1146,'Male Data'!$X935,0),IF(AND('Male Data'!M935&gt;MaleWeighted!M$1145,'Male Data'!M935&lt;MaleWeighted!M$1146),'Male Data'!$X935,0))))</f>
        <v>--</v>
      </c>
      <c r="N935" t="str">
        <f>IF(AND(MaleWeighted!N$1145=0,MaleWeighted!N$1146=0),"--",IF(AND(MaleWeighted!N$1145&gt;0,MaleWeighted!N$1146=0),IF('Male Data'!N935&gt;MaleWeighted!N$1145,'Male Data'!$X935,0),IF(AND(MaleWeighted!N$1145=0,MaleWeighted!N$1146&gt;0),IF('Male Data'!N935&lt;MaleWeighted!N$1146,'Male Data'!$X935,0),IF(AND('Male Data'!N935&gt;MaleWeighted!N$1145,'Male Data'!N935&lt;MaleWeighted!N$1146),'Male Data'!$X935,0))))</f>
        <v>--</v>
      </c>
      <c r="O935" t="str">
        <f>IF(AND(MaleWeighted!O$1145=0,MaleWeighted!O$1146=0),"--",IF(AND(MaleWeighted!O$1145&gt;0,MaleWeighted!O$1146=0),IF('Male Data'!O935&gt;MaleWeighted!O$1145,'Male Data'!$X935,0),IF(AND(MaleWeighted!O$1145=0,MaleWeighted!O$1146&gt;0),IF('Male Data'!O935&lt;MaleWeighted!O$1146,'Male Data'!$X935,0),IF(AND('Male Data'!O935&gt;MaleWeighted!O$1145,'Male Data'!O935&lt;MaleWeighted!O$1146),'Male Data'!$X935,0))))</f>
        <v>--</v>
      </c>
      <c r="P935" t="str">
        <f>IF(AND(MaleWeighted!P$1145=0,MaleWeighted!P$1146=0),"--",IF(AND(MaleWeighted!P$1145&gt;0,MaleWeighted!P$1146=0),IF('Male Data'!P935&gt;MaleWeighted!P$1145,'Male Data'!$X935,0),IF(AND(MaleWeighted!P$1145=0,MaleWeighted!P$1146&gt;0),IF('Male Data'!P935&lt;MaleWeighted!P$1146,'Male Data'!$X935,0),IF(AND('Male Data'!P935&gt;MaleWeighted!P$1145,'Male Data'!P935&lt;MaleWeighted!P$1146),'Male Data'!$X935,0))))</f>
        <v>--</v>
      </c>
      <c r="Q935" t="str">
        <f>IF(AND(MaleWeighted!Q$1145=0,MaleWeighted!Q$1146=0),"--",IF(AND(MaleWeighted!Q$1145&gt;0,MaleWeighted!Q$1146=0),IF('Male Data'!Q935&gt;MaleWeighted!Q$1145,'Male Data'!$X935,0),IF(AND(MaleWeighted!Q$1145=0,MaleWeighted!Q$1146&gt;0),IF('Male Data'!Q935&lt;MaleWeighted!Q$1146,'Male Data'!$X935,0),IF(AND('Male Data'!Q935&gt;MaleWeighted!Q$1145,'Male Data'!Q935&lt;MaleWeighted!Q$1146),'Male Data'!$X935,0))))</f>
        <v>--</v>
      </c>
      <c r="R935" t="str">
        <f>IF(AND(MaleWeighted!R$1145=0,MaleWeighted!R$1146=0),"--",IF(AND(MaleWeighted!R$1145&gt;0,MaleWeighted!R$1146=0),IF('Male Data'!R935&gt;MaleWeighted!R$1145,'Male Data'!$X935,0),IF(AND(MaleWeighted!R$1145=0,MaleWeighted!R$1146&gt;0),IF('Male Data'!R935&lt;MaleWeighted!R$1146,'Male Data'!$X935,0),IF(AND('Male Data'!R935&gt;MaleWeighted!R$1145,'Male Data'!R935&lt;MaleWeighted!R$1146),'Male Data'!$X935,0))))</f>
        <v>--</v>
      </c>
      <c r="S935" t="str">
        <f>IF(AND(MaleWeighted!S$1145=0,MaleWeighted!S$1146=0),"--",IF(AND(MaleWeighted!S$1145&gt;0,MaleWeighted!S$1146=0),IF('Male Data'!S935&gt;MaleWeighted!S$1145,'Male Data'!$X935,0),IF(AND(MaleWeighted!S$1145=0,MaleWeighted!S$1146&gt;0),IF('Male Data'!S935&lt;MaleWeighted!S$1146,'Male Data'!$X935,0),IF(AND('Male Data'!S935&gt;MaleWeighted!S$1145,'Male Data'!S935&lt;MaleWeighted!S$1146),'Male Data'!$X935,0))))</f>
        <v>--</v>
      </c>
      <c r="T935" t="str">
        <f>IF(AND(MaleWeighted!T$1145=0,MaleWeighted!T$1146=0),"--",IF(AND(MaleWeighted!T$1145&gt;0,MaleWeighted!T$1146=0),IF('Male Data'!T935&gt;MaleWeighted!T$1145,'Male Data'!$X935,0),IF(AND(MaleWeighted!T$1145=0,MaleWeighted!T$1146&gt;0),IF('Male Data'!$T935&lt;MaleWeighted!T$1146,'Male Data'!$X935,0),IF(AND('Male Data'!T935&gt;MaleWeighted!T$1145,'Male Data'!T935&lt;MaleWeighted!T$1146),'Male Data'!$X935,0))))</f>
        <v>--</v>
      </c>
      <c r="U935" t="str">
        <f>IF(AND(MaleWeighted!U$1145=0,MaleWeighted!U$1146=0),"--",IF(AND(MaleWeighted!U$1145&gt;0,MaleWeighted!U$1146=0),IF('Male Data'!U935&gt;MaleWeighted!U$1145,'Male Data'!$X935,0),IF(AND(MaleWeighted!U$1145=0,MaleWeighted!U$1146&gt;0),IF('Male Data'!U935&lt;MaleWeighted!U$1146,'Male Data'!$X935,0),IF(AND('Male Data'!U935&gt;MaleWeighted!U$1145,'Male Data'!U935&lt;MaleWeighted!U$1146),'Male Data'!$X935,0))))</f>
        <v>--</v>
      </c>
      <c r="V935" t="str">
        <f>IF(AND(MaleWeighted!V$1145=0,MaleWeighted!V$1146=0),"--",IF(AND(MaleWeighted!V$1145&gt;0,MaleWeighted!V$1146=0),IF('Male Data'!V935&gt;MaleWeighted!V$1145,'Male Data'!$X935,0),IF(AND(MaleWeighted!V$1145=0,MaleWeighted!V$1146&gt;0),IF('Male Data'!V935&lt;MaleWeighted!V$1146,'Male Data'!$X935,0),IF(AND('Male Data'!V935&gt;MaleWeighted!V$1145,'Male Data'!V935&lt;MaleWeighted!V$1146),'Male Data'!$X935,0))))</f>
        <v>--</v>
      </c>
      <c r="W935" t="str">
        <f>IF(AND(MaleWeighted!W$1145=0,MaleWeighted!W$1146=0),"--",IF(AND(MaleWeighted!W$1145&gt;0,MaleWeighted!W$1146=0),IF('Male Data'!W935&gt;MaleWeighted!W$1145,'Male Data'!$X935,0),IF(AND(MaleWeighted!W$1145=0,MaleWeighted!W$1146&gt;0),IF('Male Data'!W935&lt;MaleWeighted!W$1146,'Male Data'!$X935,0),IF(AND('Male Data'!W935&gt;MaleWeighted!W$1145,'Male Data'!W935&lt;MaleWeighted!W$1146),'Male Data'!$X935,0))))</f>
        <v>--</v>
      </c>
      <c r="Y935">
        <f t="shared" si="28"/>
        <v>0</v>
      </c>
      <c r="Z935">
        <f>Y935*'Male Data'!X935</f>
        <v>0</v>
      </c>
      <c r="AA935">
        <f t="shared" si="29"/>
        <v>1</v>
      </c>
      <c r="AB935">
        <f>AA935*'Male Data'!X935</f>
        <v>145514</v>
      </c>
    </row>
    <row r="936" spans="1:28">
      <c r="A936">
        <f>'Male Data'!A936</f>
        <v>935</v>
      </c>
      <c r="B936" t="str">
        <f>'Male Data'!B936</f>
        <v>M</v>
      </c>
      <c r="C936" t="str">
        <f>IF(AND(MaleWeighted!C$1145=0,MaleWeighted!C$1146=0),"--",IF(AND(MaleWeighted!C$1145&gt;0,MaleWeighted!C$1146=0),IF('Male Data'!C936&gt;MaleWeighted!C$1145,'Male Data'!$X936,0),IF(AND(MaleWeighted!C$1145=0,MaleWeighted!C$1146&gt;0),IF('Male Data'!C936&lt;MaleWeighted!C$1146,'Male Data'!$X936,0),IF(AND('Male Data'!C936&gt;MaleWeighted!C$1145,'Male Data'!C936&lt;MaleWeighted!C$1146),'Male Data'!$X936,0))))</f>
        <v>--</v>
      </c>
      <c r="D936" t="str">
        <f>IF(AND(MaleWeighted!D$1145=0,MaleWeighted!D$1146=0),"--",IF(AND(MaleWeighted!D$1145&gt;0,MaleWeighted!D$1146=0),IF('Male Data'!D936&gt;MaleWeighted!D$1145,'Male Data'!$X936,0),IF(AND(MaleWeighted!D$1145=0,MaleWeighted!D$1146&gt;0),IF('Male Data'!D936&lt;MaleWeighted!D$1146,'Male Data'!$X936,0),IF(AND('Male Data'!D936&gt;MaleWeighted!D$1145,'Male Data'!D936&lt;MaleWeighted!D$1146),'Male Data'!$X936,0))))</f>
        <v>--</v>
      </c>
      <c r="E936" t="str">
        <f>IF(AND(MaleWeighted!E$1145=0,MaleWeighted!E$1146=0),"--",IF(AND(MaleWeighted!E$1145&gt;0,MaleWeighted!E$1146=0),IF('Male Data'!E936&gt;MaleWeighted!E$1145,'Male Data'!$X936,0),IF(AND(MaleWeighted!E$1145=0,MaleWeighted!E$1146&gt;0),IF('Male Data'!E936&lt;MaleWeighted!E$1146,'Male Data'!$X936,0),IF(AND('Male Data'!E936&gt;MaleWeighted!E$1145,'Male Data'!E936&lt;MaleWeighted!E$1146),'Male Data'!$X936,0))))</f>
        <v>--</v>
      </c>
      <c r="F936" t="str">
        <f>IF(AND(MaleWeighted!F$1145=0,MaleWeighted!F$1146=0),"--",IF(AND(MaleWeighted!F$1145&gt;0,MaleWeighted!F$1146=0),IF('Male Data'!F936&gt;MaleWeighted!F$1145,'Male Data'!$X936,0),IF(AND(MaleWeighted!F$1145=0,MaleWeighted!F$1146&gt;0),IF('Male Data'!F936&lt;MaleWeighted!F$1146,'Male Data'!$X936,0),IF(AND('Male Data'!F936&gt;MaleWeighted!F$1145,'Male Data'!F936&lt;MaleWeighted!F$1146),'Male Data'!$X936,0))))</f>
        <v>--</v>
      </c>
      <c r="G936" t="str">
        <f>IF(AND(MaleWeighted!G$1145=0,MaleWeighted!G$1146=0),"--",IF(AND(MaleWeighted!G$1145&gt;0,MaleWeighted!G$1146=0),IF('Male Data'!G936&gt;MaleWeighted!G$1145,'Male Data'!$X936,0),IF(AND(MaleWeighted!G$1145=0,MaleWeighted!G$1146&gt;0),IF('Male Data'!G936&lt;MaleWeighted!G$1146,'Male Data'!$X936,0),IF(AND('Male Data'!G936&gt;MaleWeighted!G$1145,'Male Data'!G936&lt;MaleWeighted!G$1146),'Male Data'!$X936,0))))</f>
        <v>--</v>
      </c>
      <c r="H936" t="str">
        <f>IF(AND(MaleWeighted!H$1145=0,MaleWeighted!H$1146=0),"--",IF(AND(MaleWeighted!H$1145&gt;0,MaleWeighted!H$1146=0),IF('Male Data'!H936&gt;MaleWeighted!H$1145,'Male Data'!$X936,0),IF(AND(MaleWeighted!H$1145=0,MaleWeighted!H$1146&gt;0),IF('Male Data'!H936&lt;MaleWeighted!H$1146,'Male Data'!$X936,0),IF(AND('Male Data'!H936&gt;MaleWeighted!H$1145,'Male Data'!H936&lt;MaleWeighted!H$1146),'Male Data'!$X936,0))))</f>
        <v>--</v>
      </c>
      <c r="I936" t="str">
        <f>IF(AND(MaleWeighted!I$1145=0,MaleWeighted!I$1146=0),"--",IF(AND(MaleWeighted!I$1145&gt;0,MaleWeighted!I$1146=0),IF('Male Data'!I936&gt;MaleWeighted!I$1145,'Male Data'!$X936,0),IF(AND(MaleWeighted!I$1145=0,MaleWeighted!I$1146&gt;0),IF('Male Data'!I936&lt;MaleWeighted!I$1146,'Male Data'!$X936,0),IF(AND('Male Data'!I936&gt;MaleWeighted!I$1145,'Male Data'!I936&lt;MaleWeighted!I$1146),'Male Data'!$X936,0))))</f>
        <v>--</v>
      </c>
      <c r="J936" t="str">
        <f>IF(AND(MaleWeighted!J$1145=0,MaleWeighted!J$1146=0),"--",IF(AND(MaleWeighted!J$1145&gt;0,MaleWeighted!J$1146=0),IF('Male Data'!J936&gt;MaleWeighted!J$1145,'Male Data'!$X936,0),IF(AND(MaleWeighted!J$1145=0,MaleWeighted!J$1146&gt;0),IF('Male Data'!J936&lt;MaleWeighted!J$1146,'Male Data'!$X936,0),IF(AND('Male Data'!J936&gt;MaleWeighted!J$1145,'Male Data'!J936&lt;MaleWeighted!J$1146),'Male Data'!$X936,0))))</f>
        <v>--</v>
      </c>
      <c r="K936" t="str">
        <f>IF(AND(MaleWeighted!K$1145=0,MaleWeighted!K$1146=0),"--",IF(AND(MaleWeighted!K$1145&gt;0,MaleWeighted!K$1146=0),IF('Male Data'!K936&gt;MaleWeighted!K$1145,'Male Data'!$X936,0),IF(AND(MaleWeighted!K$1145=0,MaleWeighted!K$1146&gt;0),IF('Male Data'!K936&lt;MaleWeighted!K$1146,'Male Data'!$X936,0),IF(AND('Male Data'!K936&gt;MaleWeighted!K$1145,'Male Data'!K936&lt;MaleWeighted!K$1146),'Male Data'!$X936,0))))</f>
        <v>--</v>
      </c>
      <c r="L936" t="str">
        <f>IF(AND(MaleWeighted!L$1145=0,MaleWeighted!L$1146=0),"--",IF(AND(MaleWeighted!L$1145&gt;0,MaleWeighted!L$1146=0),IF('Male Data'!L936&gt;MaleWeighted!L$1145,'Male Data'!$X936,0),IF(AND(MaleWeighted!L$1145=0,MaleWeighted!L$1146&gt;0),IF('Male Data'!L936&lt;MaleWeighted!L$1146,'Male Data'!$X936,0),IF(AND('Male Data'!L936&gt;MaleWeighted!L$1145,'Male Data'!L936&lt;MaleWeighted!L$1146),'Male Data'!$X936,0))))</f>
        <v>--</v>
      </c>
      <c r="M936" t="str">
        <f>IF(AND(MaleWeighted!M$1145=0,MaleWeighted!M$1146=0),"--",IF(AND(MaleWeighted!M$1145&gt;0,MaleWeighted!M$1146=0),IF('Male Data'!M936&gt;MaleWeighted!M$1145,'Male Data'!$X936,0),IF(AND(MaleWeighted!M$1145=0,MaleWeighted!M$1146&gt;0),IF('Male Data'!M936&lt;MaleWeighted!M$1146,'Male Data'!$X936,0),IF(AND('Male Data'!M936&gt;MaleWeighted!M$1145,'Male Data'!M936&lt;MaleWeighted!M$1146),'Male Data'!$X936,0))))</f>
        <v>--</v>
      </c>
      <c r="N936" t="str">
        <f>IF(AND(MaleWeighted!N$1145=0,MaleWeighted!N$1146=0),"--",IF(AND(MaleWeighted!N$1145&gt;0,MaleWeighted!N$1146=0),IF('Male Data'!N936&gt;MaleWeighted!N$1145,'Male Data'!$X936,0),IF(AND(MaleWeighted!N$1145=0,MaleWeighted!N$1146&gt;0),IF('Male Data'!N936&lt;MaleWeighted!N$1146,'Male Data'!$X936,0),IF(AND('Male Data'!N936&gt;MaleWeighted!N$1145,'Male Data'!N936&lt;MaleWeighted!N$1146),'Male Data'!$X936,0))))</f>
        <v>--</v>
      </c>
      <c r="O936" t="str">
        <f>IF(AND(MaleWeighted!O$1145=0,MaleWeighted!O$1146=0),"--",IF(AND(MaleWeighted!O$1145&gt;0,MaleWeighted!O$1146=0),IF('Male Data'!O936&gt;MaleWeighted!O$1145,'Male Data'!$X936,0),IF(AND(MaleWeighted!O$1145=0,MaleWeighted!O$1146&gt;0),IF('Male Data'!O936&lt;MaleWeighted!O$1146,'Male Data'!$X936,0),IF(AND('Male Data'!O936&gt;MaleWeighted!O$1145,'Male Data'!O936&lt;MaleWeighted!O$1146),'Male Data'!$X936,0))))</f>
        <v>--</v>
      </c>
      <c r="P936" t="str">
        <f>IF(AND(MaleWeighted!P$1145=0,MaleWeighted!P$1146=0),"--",IF(AND(MaleWeighted!P$1145&gt;0,MaleWeighted!P$1146=0),IF('Male Data'!P936&gt;MaleWeighted!P$1145,'Male Data'!$X936,0),IF(AND(MaleWeighted!P$1145=0,MaleWeighted!P$1146&gt;0),IF('Male Data'!P936&lt;MaleWeighted!P$1146,'Male Data'!$X936,0),IF(AND('Male Data'!P936&gt;MaleWeighted!P$1145,'Male Data'!P936&lt;MaleWeighted!P$1146),'Male Data'!$X936,0))))</f>
        <v>--</v>
      </c>
      <c r="Q936" t="str">
        <f>IF(AND(MaleWeighted!Q$1145=0,MaleWeighted!Q$1146=0),"--",IF(AND(MaleWeighted!Q$1145&gt;0,MaleWeighted!Q$1146=0),IF('Male Data'!Q936&gt;MaleWeighted!Q$1145,'Male Data'!$X936,0),IF(AND(MaleWeighted!Q$1145=0,MaleWeighted!Q$1146&gt;0),IF('Male Data'!Q936&lt;MaleWeighted!Q$1146,'Male Data'!$X936,0),IF(AND('Male Data'!Q936&gt;MaleWeighted!Q$1145,'Male Data'!Q936&lt;MaleWeighted!Q$1146),'Male Data'!$X936,0))))</f>
        <v>--</v>
      </c>
      <c r="R936" t="str">
        <f>IF(AND(MaleWeighted!R$1145=0,MaleWeighted!R$1146=0),"--",IF(AND(MaleWeighted!R$1145&gt;0,MaleWeighted!R$1146=0),IF('Male Data'!R936&gt;MaleWeighted!R$1145,'Male Data'!$X936,0),IF(AND(MaleWeighted!R$1145=0,MaleWeighted!R$1146&gt;0),IF('Male Data'!R936&lt;MaleWeighted!R$1146,'Male Data'!$X936,0),IF(AND('Male Data'!R936&gt;MaleWeighted!R$1145,'Male Data'!R936&lt;MaleWeighted!R$1146),'Male Data'!$X936,0))))</f>
        <v>--</v>
      </c>
      <c r="S936" t="str">
        <f>IF(AND(MaleWeighted!S$1145=0,MaleWeighted!S$1146=0),"--",IF(AND(MaleWeighted!S$1145&gt;0,MaleWeighted!S$1146=0),IF('Male Data'!S936&gt;MaleWeighted!S$1145,'Male Data'!$X936,0),IF(AND(MaleWeighted!S$1145=0,MaleWeighted!S$1146&gt;0),IF('Male Data'!S936&lt;MaleWeighted!S$1146,'Male Data'!$X936,0),IF(AND('Male Data'!S936&gt;MaleWeighted!S$1145,'Male Data'!S936&lt;MaleWeighted!S$1146),'Male Data'!$X936,0))))</f>
        <v>--</v>
      </c>
      <c r="T936" t="str">
        <f>IF(AND(MaleWeighted!T$1145=0,MaleWeighted!T$1146=0),"--",IF(AND(MaleWeighted!T$1145&gt;0,MaleWeighted!T$1146=0),IF('Male Data'!T936&gt;MaleWeighted!T$1145,'Male Data'!$X936,0),IF(AND(MaleWeighted!T$1145=0,MaleWeighted!T$1146&gt;0),IF('Male Data'!$T936&lt;MaleWeighted!T$1146,'Male Data'!$X936,0),IF(AND('Male Data'!T936&gt;MaleWeighted!T$1145,'Male Data'!T936&lt;MaleWeighted!T$1146),'Male Data'!$X936,0))))</f>
        <v>--</v>
      </c>
      <c r="U936" t="str">
        <f>IF(AND(MaleWeighted!U$1145=0,MaleWeighted!U$1146=0),"--",IF(AND(MaleWeighted!U$1145&gt;0,MaleWeighted!U$1146=0),IF('Male Data'!U936&gt;MaleWeighted!U$1145,'Male Data'!$X936,0),IF(AND(MaleWeighted!U$1145=0,MaleWeighted!U$1146&gt;0),IF('Male Data'!U936&lt;MaleWeighted!U$1146,'Male Data'!$X936,0),IF(AND('Male Data'!U936&gt;MaleWeighted!U$1145,'Male Data'!U936&lt;MaleWeighted!U$1146),'Male Data'!$X936,0))))</f>
        <v>--</v>
      </c>
      <c r="V936" t="str">
        <f>IF(AND(MaleWeighted!V$1145=0,MaleWeighted!V$1146=0),"--",IF(AND(MaleWeighted!V$1145&gt;0,MaleWeighted!V$1146=0),IF('Male Data'!V936&gt;MaleWeighted!V$1145,'Male Data'!$X936,0),IF(AND(MaleWeighted!V$1145=0,MaleWeighted!V$1146&gt;0),IF('Male Data'!V936&lt;MaleWeighted!V$1146,'Male Data'!$X936,0),IF(AND('Male Data'!V936&gt;MaleWeighted!V$1145,'Male Data'!V936&lt;MaleWeighted!V$1146),'Male Data'!$X936,0))))</f>
        <v>--</v>
      </c>
      <c r="W936" t="str">
        <f>IF(AND(MaleWeighted!W$1145=0,MaleWeighted!W$1146=0),"--",IF(AND(MaleWeighted!W$1145&gt;0,MaleWeighted!W$1146=0),IF('Male Data'!W936&gt;MaleWeighted!W$1145,'Male Data'!$X936,0),IF(AND(MaleWeighted!W$1145=0,MaleWeighted!W$1146&gt;0),IF('Male Data'!W936&lt;MaleWeighted!W$1146,'Male Data'!$X936,0),IF(AND('Male Data'!W936&gt;MaleWeighted!W$1145,'Male Data'!W936&lt;MaleWeighted!W$1146),'Male Data'!$X936,0))))</f>
        <v>--</v>
      </c>
      <c r="Y936">
        <f t="shared" si="28"/>
        <v>0</v>
      </c>
      <c r="Z936">
        <f>Y936*'Male Data'!X936</f>
        <v>0</v>
      </c>
      <c r="AA936">
        <f t="shared" si="29"/>
        <v>1</v>
      </c>
      <c r="AB936">
        <f>AA936*'Male Data'!X936</f>
        <v>9140</v>
      </c>
    </row>
    <row r="937" spans="1:28">
      <c r="A937">
        <f>'Male Data'!A937</f>
        <v>936</v>
      </c>
      <c r="B937" t="str">
        <f>'Male Data'!B937</f>
        <v>M</v>
      </c>
      <c r="C937" t="str">
        <f>IF(AND(MaleWeighted!C$1145=0,MaleWeighted!C$1146=0),"--",IF(AND(MaleWeighted!C$1145&gt;0,MaleWeighted!C$1146=0),IF('Male Data'!C937&gt;MaleWeighted!C$1145,'Male Data'!$X937,0),IF(AND(MaleWeighted!C$1145=0,MaleWeighted!C$1146&gt;0),IF('Male Data'!C937&lt;MaleWeighted!C$1146,'Male Data'!$X937,0),IF(AND('Male Data'!C937&gt;MaleWeighted!C$1145,'Male Data'!C937&lt;MaleWeighted!C$1146),'Male Data'!$X937,0))))</f>
        <v>--</v>
      </c>
      <c r="D937" t="str">
        <f>IF(AND(MaleWeighted!D$1145=0,MaleWeighted!D$1146=0),"--",IF(AND(MaleWeighted!D$1145&gt;0,MaleWeighted!D$1146=0),IF('Male Data'!D937&gt;MaleWeighted!D$1145,'Male Data'!$X937,0),IF(AND(MaleWeighted!D$1145=0,MaleWeighted!D$1146&gt;0),IF('Male Data'!D937&lt;MaleWeighted!D$1146,'Male Data'!$X937,0),IF(AND('Male Data'!D937&gt;MaleWeighted!D$1145,'Male Data'!D937&lt;MaleWeighted!D$1146),'Male Data'!$X937,0))))</f>
        <v>--</v>
      </c>
      <c r="E937" t="str">
        <f>IF(AND(MaleWeighted!E$1145=0,MaleWeighted!E$1146=0),"--",IF(AND(MaleWeighted!E$1145&gt;0,MaleWeighted!E$1146=0),IF('Male Data'!E937&gt;MaleWeighted!E$1145,'Male Data'!$X937,0),IF(AND(MaleWeighted!E$1145=0,MaleWeighted!E$1146&gt;0),IF('Male Data'!E937&lt;MaleWeighted!E$1146,'Male Data'!$X937,0),IF(AND('Male Data'!E937&gt;MaleWeighted!E$1145,'Male Data'!E937&lt;MaleWeighted!E$1146),'Male Data'!$X937,0))))</f>
        <v>--</v>
      </c>
      <c r="F937" t="str">
        <f>IF(AND(MaleWeighted!F$1145=0,MaleWeighted!F$1146=0),"--",IF(AND(MaleWeighted!F$1145&gt;0,MaleWeighted!F$1146=0),IF('Male Data'!F937&gt;MaleWeighted!F$1145,'Male Data'!$X937,0),IF(AND(MaleWeighted!F$1145=0,MaleWeighted!F$1146&gt;0),IF('Male Data'!F937&lt;MaleWeighted!F$1146,'Male Data'!$X937,0),IF(AND('Male Data'!F937&gt;MaleWeighted!F$1145,'Male Data'!F937&lt;MaleWeighted!F$1146),'Male Data'!$X937,0))))</f>
        <v>--</v>
      </c>
      <c r="G937" t="str">
        <f>IF(AND(MaleWeighted!G$1145=0,MaleWeighted!G$1146=0),"--",IF(AND(MaleWeighted!G$1145&gt;0,MaleWeighted!G$1146=0),IF('Male Data'!G937&gt;MaleWeighted!G$1145,'Male Data'!$X937,0),IF(AND(MaleWeighted!G$1145=0,MaleWeighted!G$1146&gt;0),IF('Male Data'!G937&lt;MaleWeighted!G$1146,'Male Data'!$X937,0),IF(AND('Male Data'!G937&gt;MaleWeighted!G$1145,'Male Data'!G937&lt;MaleWeighted!G$1146),'Male Data'!$X937,0))))</f>
        <v>--</v>
      </c>
      <c r="H937" t="str">
        <f>IF(AND(MaleWeighted!H$1145=0,MaleWeighted!H$1146=0),"--",IF(AND(MaleWeighted!H$1145&gt;0,MaleWeighted!H$1146=0),IF('Male Data'!H937&gt;MaleWeighted!H$1145,'Male Data'!$X937,0),IF(AND(MaleWeighted!H$1145=0,MaleWeighted!H$1146&gt;0),IF('Male Data'!H937&lt;MaleWeighted!H$1146,'Male Data'!$X937,0),IF(AND('Male Data'!H937&gt;MaleWeighted!H$1145,'Male Data'!H937&lt;MaleWeighted!H$1146),'Male Data'!$X937,0))))</f>
        <v>--</v>
      </c>
      <c r="I937" t="str">
        <f>IF(AND(MaleWeighted!I$1145=0,MaleWeighted!I$1146=0),"--",IF(AND(MaleWeighted!I$1145&gt;0,MaleWeighted!I$1146=0),IF('Male Data'!I937&gt;MaleWeighted!I$1145,'Male Data'!$X937,0),IF(AND(MaleWeighted!I$1145=0,MaleWeighted!I$1146&gt;0),IF('Male Data'!I937&lt;MaleWeighted!I$1146,'Male Data'!$X937,0),IF(AND('Male Data'!I937&gt;MaleWeighted!I$1145,'Male Data'!I937&lt;MaleWeighted!I$1146),'Male Data'!$X937,0))))</f>
        <v>--</v>
      </c>
      <c r="J937" t="str">
        <f>IF(AND(MaleWeighted!J$1145=0,MaleWeighted!J$1146=0),"--",IF(AND(MaleWeighted!J$1145&gt;0,MaleWeighted!J$1146=0),IF('Male Data'!J937&gt;MaleWeighted!J$1145,'Male Data'!$X937,0),IF(AND(MaleWeighted!J$1145=0,MaleWeighted!J$1146&gt;0),IF('Male Data'!J937&lt;MaleWeighted!J$1146,'Male Data'!$X937,0),IF(AND('Male Data'!J937&gt;MaleWeighted!J$1145,'Male Data'!J937&lt;MaleWeighted!J$1146),'Male Data'!$X937,0))))</f>
        <v>--</v>
      </c>
      <c r="K937" t="str">
        <f>IF(AND(MaleWeighted!K$1145=0,MaleWeighted!K$1146=0),"--",IF(AND(MaleWeighted!K$1145&gt;0,MaleWeighted!K$1146=0),IF('Male Data'!K937&gt;MaleWeighted!K$1145,'Male Data'!$X937,0),IF(AND(MaleWeighted!K$1145=0,MaleWeighted!K$1146&gt;0),IF('Male Data'!K937&lt;MaleWeighted!K$1146,'Male Data'!$X937,0),IF(AND('Male Data'!K937&gt;MaleWeighted!K$1145,'Male Data'!K937&lt;MaleWeighted!K$1146),'Male Data'!$X937,0))))</f>
        <v>--</v>
      </c>
      <c r="L937" t="str">
        <f>IF(AND(MaleWeighted!L$1145=0,MaleWeighted!L$1146=0),"--",IF(AND(MaleWeighted!L$1145&gt;0,MaleWeighted!L$1146=0),IF('Male Data'!L937&gt;MaleWeighted!L$1145,'Male Data'!$X937,0),IF(AND(MaleWeighted!L$1145=0,MaleWeighted!L$1146&gt;0),IF('Male Data'!L937&lt;MaleWeighted!L$1146,'Male Data'!$X937,0),IF(AND('Male Data'!L937&gt;MaleWeighted!L$1145,'Male Data'!L937&lt;MaleWeighted!L$1146),'Male Data'!$X937,0))))</f>
        <v>--</v>
      </c>
      <c r="M937" t="str">
        <f>IF(AND(MaleWeighted!M$1145=0,MaleWeighted!M$1146=0),"--",IF(AND(MaleWeighted!M$1145&gt;0,MaleWeighted!M$1146=0),IF('Male Data'!M937&gt;MaleWeighted!M$1145,'Male Data'!$X937,0),IF(AND(MaleWeighted!M$1145=0,MaleWeighted!M$1146&gt;0),IF('Male Data'!M937&lt;MaleWeighted!M$1146,'Male Data'!$X937,0),IF(AND('Male Data'!M937&gt;MaleWeighted!M$1145,'Male Data'!M937&lt;MaleWeighted!M$1146),'Male Data'!$X937,0))))</f>
        <v>--</v>
      </c>
      <c r="N937" t="str">
        <f>IF(AND(MaleWeighted!N$1145=0,MaleWeighted!N$1146=0),"--",IF(AND(MaleWeighted!N$1145&gt;0,MaleWeighted!N$1146=0),IF('Male Data'!N937&gt;MaleWeighted!N$1145,'Male Data'!$X937,0),IF(AND(MaleWeighted!N$1145=0,MaleWeighted!N$1146&gt;0),IF('Male Data'!N937&lt;MaleWeighted!N$1146,'Male Data'!$X937,0),IF(AND('Male Data'!N937&gt;MaleWeighted!N$1145,'Male Data'!N937&lt;MaleWeighted!N$1146),'Male Data'!$X937,0))))</f>
        <v>--</v>
      </c>
      <c r="O937" t="str">
        <f>IF(AND(MaleWeighted!O$1145=0,MaleWeighted!O$1146=0),"--",IF(AND(MaleWeighted!O$1145&gt;0,MaleWeighted!O$1146=0),IF('Male Data'!O937&gt;MaleWeighted!O$1145,'Male Data'!$X937,0),IF(AND(MaleWeighted!O$1145=0,MaleWeighted!O$1146&gt;0),IF('Male Data'!O937&lt;MaleWeighted!O$1146,'Male Data'!$X937,0),IF(AND('Male Data'!O937&gt;MaleWeighted!O$1145,'Male Data'!O937&lt;MaleWeighted!O$1146),'Male Data'!$X937,0))))</f>
        <v>--</v>
      </c>
      <c r="P937" t="str">
        <f>IF(AND(MaleWeighted!P$1145=0,MaleWeighted!P$1146=0),"--",IF(AND(MaleWeighted!P$1145&gt;0,MaleWeighted!P$1146=0),IF('Male Data'!P937&gt;MaleWeighted!P$1145,'Male Data'!$X937,0),IF(AND(MaleWeighted!P$1145=0,MaleWeighted!P$1146&gt;0),IF('Male Data'!P937&lt;MaleWeighted!P$1146,'Male Data'!$X937,0),IF(AND('Male Data'!P937&gt;MaleWeighted!P$1145,'Male Data'!P937&lt;MaleWeighted!P$1146),'Male Data'!$X937,0))))</f>
        <v>--</v>
      </c>
      <c r="Q937" t="str">
        <f>IF(AND(MaleWeighted!Q$1145=0,MaleWeighted!Q$1146=0),"--",IF(AND(MaleWeighted!Q$1145&gt;0,MaleWeighted!Q$1146=0),IF('Male Data'!Q937&gt;MaleWeighted!Q$1145,'Male Data'!$X937,0),IF(AND(MaleWeighted!Q$1145=0,MaleWeighted!Q$1146&gt;0),IF('Male Data'!Q937&lt;MaleWeighted!Q$1146,'Male Data'!$X937,0),IF(AND('Male Data'!Q937&gt;MaleWeighted!Q$1145,'Male Data'!Q937&lt;MaleWeighted!Q$1146),'Male Data'!$X937,0))))</f>
        <v>--</v>
      </c>
      <c r="R937" t="str">
        <f>IF(AND(MaleWeighted!R$1145=0,MaleWeighted!R$1146=0),"--",IF(AND(MaleWeighted!R$1145&gt;0,MaleWeighted!R$1146=0),IF('Male Data'!R937&gt;MaleWeighted!R$1145,'Male Data'!$X937,0),IF(AND(MaleWeighted!R$1145=0,MaleWeighted!R$1146&gt;0),IF('Male Data'!R937&lt;MaleWeighted!R$1146,'Male Data'!$X937,0),IF(AND('Male Data'!R937&gt;MaleWeighted!R$1145,'Male Data'!R937&lt;MaleWeighted!R$1146),'Male Data'!$X937,0))))</f>
        <v>--</v>
      </c>
      <c r="S937" t="str">
        <f>IF(AND(MaleWeighted!S$1145=0,MaleWeighted!S$1146=0),"--",IF(AND(MaleWeighted!S$1145&gt;0,MaleWeighted!S$1146=0),IF('Male Data'!S937&gt;MaleWeighted!S$1145,'Male Data'!$X937,0),IF(AND(MaleWeighted!S$1145=0,MaleWeighted!S$1146&gt;0),IF('Male Data'!S937&lt;MaleWeighted!S$1146,'Male Data'!$X937,0),IF(AND('Male Data'!S937&gt;MaleWeighted!S$1145,'Male Data'!S937&lt;MaleWeighted!S$1146),'Male Data'!$X937,0))))</f>
        <v>--</v>
      </c>
      <c r="T937" t="str">
        <f>IF(AND(MaleWeighted!T$1145=0,MaleWeighted!T$1146=0),"--",IF(AND(MaleWeighted!T$1145&gt;0,MaleWeighted!T$1146=0),IF('Male Data'!T937&gt;MaleWeighted!T$1145,'Male Data'!$X937,0),IF(AND(MaleWeighted!T$1145=0,MaleWeighted!T$1146&gt;0),IF('Male Data'!$T937&lt;MaleWeighted!T$1146,'Male Data'!$X937,0),IF(AND('Male Data'!T937&gt;MaleWeighted!T$1145,'Male Data'!T937&lt;MaleWeighted!T$1146),'Male Data'!$X937,0))))</f>
        <v>--</v>
      </c>
      <c r="U937" t="str">
        <f>IF(AND(MaleWeighted!U$1145=0,MaleWeighted!U$1146=0),"--",IF(AND(MaleWeighted!U$1145&gt;0,MaleWeighted!U$1146=0),IF('Male Data'!U937&gt;MaleWeighted!U$1145,'Male Data'!$X937,0),IF(AND(MaleWeighted!U$1145=0,MaleWeighted!U$1146&gt;0),IF('Male Data'!U937&lt;MaleWeighted!U$1146,'Male Data'!$X937,0),IF(AND('Male Data'!U937&gt;MaleWeighted!U$1145,'Male Data'!U937&lt;MaleWeighted!U$1146),'Male Data'!$X937,0))))</f>
        <v>--</v>
      </c>
      <c r="V937" t="str">
        <f>IF(AND(MaleWeighted!V$1145=0,MaleWeighted!V$1146=0),"--",IF(AND(MaleWeighted!V$1145&gt;0,MaleWeighted!V$1146=0),IF('Male Data'!V937&gt;MaleWeighted!V$1145,'Male Data'!$X937,0),IF(AND(MaleWeighted!V$1145=0,MaleWeighted!V$1146&gt;0),IF('Male Data'!V937&lt;MaleWeighted!V$1146,'Male Data'!$X937,0),IF(AND('Male Data'!V937&gt;MaleWeighted!V$1145,'Male Data'!V937&lt;MaleWeighted!V$1146),'Male Data'!$X937,0))))</f>
        <v>--</v>
      </c>
      <c r="W937" t="str">
        <f>IF(AND(MaleWeighted!W$1145=0,MaleWeighted!W$1146=0),"--",IF(AND(MaleWeighted!W$1145&gt;0,MaleWeighted!W$1146=0),IF('Male Data'!W937&gt;MaleWeighted!W$1145,'Male Data'!$X937,0),IF(AND(MaleWeighted!W$1145=0,MaleWeighted!W$1146&gt;0),IF('Male Data'!W937&lt;MaleWeighted!W$1146,'Male Data'!$X937,0),IF(AND('Male Data'!W937&gt;MaleWeighted!W$1145,'Male Data'!W937&lt;MaleWeighted!W$1146),'Male Data'!$X937,0))))</f>
        <v>--</v>
      </c>
      <c r="Y937">
        <f t="shared" si="28"/>
        <v>0</v>
      </c>
      <c r="Z937">
        <f>Y937*'Male Data'!X937</f>
        <v>0</v>
      </c>
      <c r="AA937">
        <f t="shared" si="29"/>
        <v>1</v>
      </c>
      <c r="AB937">
        <f>AA937*'Male Data'!X937</f>
        <v>24953</v>
      </c>
    </row>
    <row r="938" spans="1:28">
      <c r="A938">
        <f>'Male Data'!A938</f>
        <v>937</v>
      </c>
      <c r="B938" t="str">
        <f>'Male Data'!B938</f>
        <v>M</v>
      </c>
      <c r="C938" t="str">
        <f>IF(AND(MaleWeighted!C$1145=0,MaleWeighted!C$1146=0),"--",IF(AND(MaleWeighted!C$1145&gt;0,MaleWeighted!C$1146=0),IF('Male Data'!C938&gt;MaleWeighted!C$1145,'Male Data'!$X938,0),IF(AND(MaleWeighted!C$1145=0,MaleWeighted!C$1146&gt;0),IF('Male Data'!C938&lt;MaleWeighted!C$1146,'Male Data'!$X938,0),IF(AND('Male Data'!C938&gt;MaleWeighted!C$1145,'Male Data'!C938&lt;MaleWeighted!C$1146),'Male Data'!$X938,0))))</f>
        <v>--</v>
      </c>
      <c r="D938" t="str">
        <f>IF(AND(MaleWeighted!D$1145=0,MaleWeighted!D$1146=0),"--",IF(AND(MaleWeighted!D$1145&gt;0,MaleWeighted!D$1146=0),IF('Male Data'!D938&gt;MaleWeighted!D$1145,'Male Data'!$X938,0),IF(AND(MaleWeighted!D$1145=0,MaleWeighted!D$1146&gt;0),IF('Male Data'!D938&lt;MaleWeighted!D$1146,'Male Data'!$X938,0),IF(AND('Male Data'!D938&gt;MaleWeighted!D$1145,'Male Data'!D938&lt;MaleWeighted!D$1146),'Male Data'!$X938,0))))</f>
        <v>--</v>
      </c>
      <c r="E938" t="str">
        <f>IF(AND(MaleWeighted!E$1145=0,MaleWeighted!E$1146=0),"--",IF(AND(MaleWeighted!E$1145&gt;0,MaleWeighted!E$1146=0),IF('Male Data'!E938&gt;MaleWeighted!E$1145,'Male Data'!$X938,0),IF(AND(MaleWeighted!E$1145=0,MaleWeighted!E$1146&gt;0),IF('Male Data'!E938&lt;MaleWeighted!E$1146,'Male Data'!$X938,0),IF(AND('Male Data'!E938&gt;MaleWeighted!E$1145,'Male Data'!E938&lt;MaleWeighted!E$1146),'Male Data'!$X938,0))))</f>
        <v>--</v>
      </c>
      <c r="F938" t="str">
        <f>IF(AND(MaleWeighted!F$1145=0,MaleWeighted!F$1146=0),"--",IF(AND(MaleWeighted!F$1145&gt;0,MaleWeighted!F$1146=0),IF('Male Data'!F938&gt;MaleWeighted!F$1145,'Male Data'!$X938,0),IF(AND(MaleWeighted!F$1145=0,MaleWeighted!F$1146&gt;0),IF('Male Data'!F938&lt;MaleWeighted!F$1146,'Male Data'!$X938,0),IF(AND('Male Data'!F938&gt;MaleWeighted!F$1145,'Male Data'!F938&lt;MaleWeighted!F$1146),'Male Data'!$X938,0))))</f>
        <v>--</v>
      </c>
      <c r="G938" t="str">
        <f>IF(AND(MaleWeighted!G$1145=0,MaleWeighted!G$1146=0),"--",IF(AND(MaleWeighted!G$1145&gt;0,MaleWeighted!G$1146=0),IF('Male Data'!G938&gt;MaleWeighted!G$1145,'Male Data'!$X938,0),IF(AND(MaleWeighted!G$1145=0,MaleWeighted!G$1146&gt;0),IF('Male Data'!G938&lt;MaleWeighted!G$1146,'Male Data'!$X938,0),IF(AND('Male Data'!G938&gt;MaleWeighted!G$1145,'Male Data'!G938&lt;MaleWeighted!G$1146),'Male Data'!$X938,0))))</f>
        <v>--</v>
      </c>
      <c r="H938" t="str">
        <f>IF(AND(MaleWeighted!H$1145=0,MaleWeighted!H$1146=0),"--",IF(AND(MaleWeighted!H$1145&gt;0,MaleWeighted!H$1146=0),IF('Male Data'!H938&gt;MaleWeighted!H$1145,'Male Data'!$X938,0),IF(AND(MaleWeighted!H$1145=0,MaleWeighted!H$1146&gt;0),IF('Male Data'!H938&lt;MaleWeighted!H$1146,'Male Data'!$X938,0),IF(AND('Male Data'!H938&gt;MaleWeighted!H$1145,'Male Data'!H938&lt;MaleWeighted!H$1146),'Male Data'!$X938,0))))</f>
        <v>--</v>
      </c>
      <c r="I938" t="str">
        <f>IF(AND(MaleWeighted!I$1145=0,MaleWeighted!I$1146=0),"--",IF(AND(MaleWeighted!I$1145&gt;0,MaleWeighted!I$1146=0),IF('Male Data'!I938&gt;MaleWeighted!I$1145,'Male Data'!$X938,0),IF(AND(MaleWeighted!I$1145=0,MaleWeighted!I$1146&gt;0),IF('Male Data'!I938&lt;MaleWeighted!I$1146,'Male Data'!$X938,0),IF(AND('Male Data'!I938&gt;MaleWeighted!I$1145,'Male Data'!I938&lt;MaleWeighted!I$1146),'Male Data'!$X938,0))))</f>
        <v>--</v>
      </c>
      <c r="J938" t="str">
        <f>IF(AND(MaleWeighted!J$1145=0,MaleWeighted!J$1146=0),"--",IF(AND(MaleWeighted!J$1145&gt;0,MaleWeighted!J$1146=0),IF('Male Data'!J938&gt;MaleWeighted!J$1145,'Male Data'!$X938,0),IF(AND(MaleWeighted!J$1145=0,MaleWeighted!J$1146&gt;0),IF('Male Data'!J938&lt;MaleWeighted!J$1146,'Male Data'!$X938,0),IF(AND('Male Data'!J938&gt;MaleWeighted!J$1145,'Male Data'!J938&lt;MaleWeighted!J$1146),'Male Data'!$X938,0))))</f>
        <v>--</v>
      </c>
      <c r="K938" t="str">
        <f>IF(AND(MaleWeighted!K$1145=0,MaleWeighted!K$1146=0),"--",IF(AND(MaleWeighted!K$1145&gt;0,MaleWeighted!K$1146=0),IF('Male Data'!K938&gt;MaleWeighted!K$1145,'Male Data'!$X938,0),IF(AND(MaleWeighted!K$1145=0,MaleWeighted!K$1146&gt;0),IF('Male Data'!K938&lt;MaleWeighted!K$1146,'Male Data'!$X938,0),IF(AND('Male Data'!K938&gt;MaleWeighted!K$1145,'Male Data'!K938&lt;MaleWeighted!K$1146),'Male Data'!$X938,0))))</f>
        <v>--</v>
      </c>
      <c r="L938" t="str">
        <f>IF(AND(MaleWeighted!L$1145=0,MaleWeighted!L$1146=0),"--",IF(AND(MaleWeighted!L$1145&gt;0,MaleWeighted!L$1146=0),IF('Male Data'!L938&gt;MaleWeighted!L$1145,'Male Data'!$X938,0),IF(AND(MaleWeighted!L$1145=0,MaleWeighted!L$1146&gt;0),IF('Male Data'!L938&lt;MaleWeighted!L$1146,'Male Data'!$X938,0),IF(AND('Male Data'!L938&gt;MaleWeighted!L$1145,'Male Data'!L938&lt;MaleWeighted!L$1146),'Male Data'!$X938,0))))</f>
        <v>--</v>
      </c>
      <c r="M938" t="str">
        <f>IF(AND(MaleWeighted!M$1145=0,MaleWeighted!M$1146=0),"--",IF(AND(MaleWeighted!M$1145&gt;0,MaleWeighted!M$1146=0),IF('Male Data'!M938&gt;MaleWeighted!M$1145,'Male Data'!$X938,0),IF(AND(MaleWeighted!M$1145=0,MaleWeighted!M$1146&gt;0),IF('Male Data'!M938&lt;MaleWeighted!M$1146,'Male Data'!$X938,0),IF(AND('Male Data'!M938&gt;MaleWeighted!M$1145,'Male Data'!M938&lt;MaleWeighted!M$1146),'Male Data'!$X938,0))))</f>
        <v>--</v>
      </c>
      <c r="N938" t="str">
        <f>IF(AND(MaleWeighted!N$1145=0,MaleWeighted!N$1146=0),"--",IF(AND(MaleWeighted!N$1145&gt;0,MaleWeighted!N$1146=0),IF('Male Data'!N938&gt;MaleWeighted!N$1145,'Male Data'!$X938,0),IF(AND(MaleWeighted!N$1145=0,MaleWeighted!N$1146&gt;0),IF('Male Data'!N938&lt;MaleWeighted!N$1146,'Male Data'!$X938,0),IF(AND('Male Data'!N938&gt;MaleWeighted!N$1145,'Male Data'!N938&lt;MaleWeighted!N$1146),'Male Data'!$X938,0))))</f>
        <v>--</v>
      </c>
      <c r="O938" t="str">
        <f>IF(AND(MaleWeighted!O$1145=0,MaleWeighted!O$1146=0),"--",IF(AND(MaleWeighted!O$1145&gt;0,MaleWeighted!O$1146=0),IF('Male Data'!O938&gt;MaleWeighted!O$1145,'Male Data'!$X938,0),IF(AND(MaleWeighted!O$1145=0,MaleWeighted!O$1146&gt;0),IF('Male Data'!O938&lt;MaleWeighted!O$1146,'Male Data'!$X938,0),IF(AND('Male Data'!O938&gt;MaleWeighted!O$1145,'Male Data'!O938&lt;MaleWeighted!O$1146),'Male Data'!$X938,0))))</f>
        <v>--</v>
      </c>
      <c r="P938" t="str">
        <f>IF(AND(MaleWeighted!P$1145=0,MaleWeighted!P$1146=0),"--",IF(AND(MaleWeighted!P$1145&gt;0,MaleWeighted!P$1146=0),IF('Male Data'!P938&gt;MaleWeighted!P$1145,'Male Data'!$X938,0),IF(AND(MaleWeighted!P$1145=0,MaleWeighted!P$1146&gt;0),IF('Male Data'!P938&lt;MaleWeighted!P$1146,'Male Data'!$X938,0),IF(AND('Male Data'!P938&gt;MaleWeighted!P$1145,'Male Data'!P938&lt;MaleWeighted!P$1146),'Male Data'!$X938,0))))</f>
        <v>--</v>
      </c>
      <c r="Q938" t="str">
        <f>IF(AND(MaleWeighted!Q$1145=0,MaleWeighted!Q$1146=0),"--",IF(AND(MaleWeighted!Q$1145&gt;0,MaleWeighted!Q$1146=0),IF('Male Data'!Q938&gt;MaleWeighted!Q$1145,'Male Data'!$X938,0),IF(AND(MaleWeighted!Q$1145=0,MaleWeighted!Q$1146&gt;0),IF('Male Data'!Q938&lt;MaleWeighted!Q$1146,'Male Data'!$X938,0),IF(AND('Male Data'!Q938&gt;MaleWeighted!Q$1145,'Male Data'!Q938&lt;MaleWeighted!Q$1146),'Male Data'!$X938,0))))</f>
        <v>--</v>
      </c>
      <c r="R938" t="str">
        <f>IF(AND(MaleWeighted!R$1145=0,MaleWeighted!R$1146=0),"--",IF(AND(MaleWeighted!R$1145&gt;0,MaleWeighted!R$1146=0),IF('Male Data'!R938&gt;MaleWeighted!R$1145,'Male Data'!$X938,0),IF(AND(MaleWeighted!R$1145=0,MaleWeighted!R$1146&gt;0),IF('Male Data'!R938&lt;MaleWeighted!R$1146,'Male Data'!$X938,0),IF(AND('Male Data'!R938&gt;MaleWeighted!R$1145,'Male Data'!R938&lt;MaleWeighted!R$1146),'Male Data'!$X938,0))))</f>
        <v>--</v>
      </c>
      <c r="S938" t="str">
        <f>IF(AND(MaleWeighted!S$1145=0,MaleWeighted!S$1146=0),"--",IF(AND(MaleWeighted!S$1145&gt;0,MaleWeighted!S$1146=0),IF('Male Data'!S938&gt;MaleWeighted!S$1145,'Male Data'!$X938,0),IF(AND(MaleWeighted!S$1145=0,MaleWeighted!S$1146&gt;0),IF('Male Data'!S938&lt;MaleWeighted!S$1146,'Male Data'!$X938,0),IF(AND('Male Data'!S938&gt;MaleWeighted!S$1145,'Male Data'!S938&lt;MaleWeighted!S$1146),'Male Data'!$X938,0))))</f>
        <v>--</v>
      </c>
      <c r="T938" t="str">
        <f>IF(AND(MaleWeighted!T$1145=0,MaleWeighted!T$1146=0),"--",IF(AND(MaleWeighted!T$1145&gt;0,MaleWeighted!T$1146=0),IF('Male Data'!T938&gt;MaleWeighted!T$1145,'Male Data'!$X938,0),IF(AND(MaleWeighted!T$1145=0,MaleWeighted!T$1146&gt;0),IF('Male Data'!$T938&lt;MaleWeighted!T$1146,'Male Data'!$X938,0),IF(AND('Male Data'!T938&gt;MaleWeighted!T$1145,'Male Data'!T938&lt;MaleWeighted!T$1146),'Male Data'!$X938,0))))</f>
        <v>--</v>
      </c>
      <c r="U938" t="str">
        <f>IF(AND(MaleWeighted!U$1145=0,MaleWeighted!U$1146=0),"--",IF(AND(MaleWeighted!U$1145&gt;0,MaleWeighted!U$1146=0),IF('Male Data'!U938&gt;MaleWeighted!U$1145,'Male Data'!$X938,0),IF(AND(MaleWeighted!U$1145=0,MaleWeighted!U$1146&gt;0),IF('Male Data'!U938&lt;MaleWeighted!U$1146,'Male Data'!$X938,0),IF(AND('Male Data'!U938&gt;MaleWeighted!U$1145,'Male Data'!U938&lt;MaleWeighted!U$1146),'Male Data'!$X938,0))))</f>
        <v>--</v>
      </c>
      <c r="V938" t="str">
        <f>IF(AND(MaleWeighted!V$1145=0,MaleWeighted!V$1146=0),"--",IF(AND(MaleWeighted!V$1145&gt;0,MaleWeighted!V$1146=0),IF('Male Data'!V938&gt;MaleWeighted!V$1145,'Male Data'!$X938,0),IF(AND(MaleWeighted!V$1145=0,MaleWeighted!V$1146&gt;0),IF('Male Data'!V938&lt;MaleWeighted!V$1146,'Male Data'!$X938,0),IF(AND('Male Data'!V938&gt;MaleWeighted!V$1145,'Male Data'!V938&lt;MaleWeighted!V$1146),'Male Data'!$X938,0))))</f>
        <v>--</v>
      </c>
      <c r="W938" t="str">
        <f>IF(AND(MaleWeighted!W$1145=0,MaleWeighted!W$1146=0),"--",IF(AND(MaleWeighted!W$1145&gt;0,MaleWeighted!W$1146=0),IF('Male Data'!W938&gt;MaleWeighted!W$1145,'Male Data'!$X938,0),IF(AND(MaleWeighted!W$1145=0,MaleWeighted!W$1146&gt;0),IF('Male Data'!W938&lt;MaleWeighted!W$1146,'Male Data'!$X938,0),IF(AND('Male Data'!W938&gt;MaleWeighted!W$1145,'Male Data'!W938&lt;MaleWeighted!W$1146),'Male Data'!$X938,0))))</f>
        <v>--</v>
      </c>
      <c r="Y938">
        <f t="shared" si="28"/>
        <v>0</v>
      </c>
      <c r="Z938">
        <f>Y938*'Male Data'!X938</f>
        <v>0</v>
      </c>
      <c r="AA938">
        <f t="shared" si="29"/>
        <v>1</v>
      </c>
      <c r="AB938">
        <f>AA938*'Male Data'!X938</f>
        <v>82745</v>
      </c>
    </row>
    <row r="939" spans="1:28">
      <c r="A939">
        <f>'Male Data'!A939</f>
        <v>938</v>
      </c>
      <c r="B939" t="str">
        <f>'Male Data'!B939</f>
        <v>M</v>
      </c>
      <c r="C939" t="str">
        <f>IF(AND(MaleWeighted!C$1145=0,MaleWeighted!C$1146=0),"--",IF(AND(MaleWeighted!C$1145&gt;0,MaleWeighted!C$1146=0),IF('Male Data'!C939&gt;MaleWeighted!C$1145,'Male Data'!$X939,0),IF(AND(MaleWeighted!C$1145=0,MaleWeighted!C$1146&gt;0),IF('Male Data'!C939&lt;MaleWeighted!C$1146,'Male Data'!$X939,0),IF(AND('Male Data'!C939&gt;MaleWeighted!C$1145,'Male Data'!C939&lt;MaleWeighted!C$1146),'Male Data'!$X939,0))))</f>
        <v>--</v>
      </c>
      <c r="D939" t="str">
        <f>IF(AND(MaleWeighted!D$1145=0,MaleWeighted!D$1146=0),"--",IF(AND(MaleWeighted!D$1145&gt;0,MaleWeighted!D$1146=0),IF('Male Data'!D939&gt;MaleWeighted!D$1145,'Male Data'!$X939,0),IF(AND(MaleWeighted!D$1145=0,MaleWeighted!D$1146&gt;0),IF('Male Data'!D939&lt;MaleWeighted!D$1146,'Male Data'!$X939,0),IF(AND('Male Data'!D939&gt;MaleWeighted!D$1145,'Male Data'!D939&lt;MaleWeighted!D$1146),'Male Data'!$X939,0))))</f>
        <v>--</v>
      </c>
      <c r="E939" t="str">
        <f>IF(AND(MaleWeighted!E$1145=0,MaleWeighted!E$1146=0),"--",IF(AND(MaleWeighted!E$1145&gt;0,MaleWeighted!E$1146=0),IF('Male Data'!E939&gt;MaleWeighted!E$1145,'Male Data'!$X939,0),IF(AND(MaleWeighted!E$1145=0,MaleWeighted!E$1146&gt;0),IF('Male Data'!E939&lt;MaleWeighted!E$1146,'Male Data'!$X939,0),IF(AND('Male Data'!E939&gt;MaleWeighted!E$1145,'Male Data'!E939&lt;MaleWeighted!E$1146),'Male Data'!$X939,0))))</f>
        <v>--</v>
      </c>
      <c r="F939" t="str">
        <f>IF(AND(MaleWeighted!F$1145=0,MaleWeighted!F$1146=0),"--",IF(AND(MaleWeighted!F$1145&gt;0,MaleWeighted!F$1146=0),IF('Male Data'!F939&gt;MaleWeighted!F$1145,'Male Data'!$X939,0),IF(AND(MaleWeighted!F$1145=0,MaleWeighted!F$1146&gt;0),IF('Male Data'!F939&lt;MaleWeighted!F$1146,'Male Data'!$X939,0),IF(AND('Male Data'!F939&gt;MaleWeighted!F$1145,'Male Data'!F939&lt;MaleWeighted!F$1146),'Male Data'!$X939,0))))</f>
        <v>--</v>
      </c>
      <c r="G939" t="str">
        <f>IF(AND(MaleWeighted!G$1145=0,MaleWeighted!G$1146=0),"--",IF(AND(MaleWeighted!G$1145&gt;0,MaleWeighted!G$1146=0),IF('Male Data'!G939&gt;MaleWeighted!G$1145,'Male Data'!$X939,0),IF(AND(MaleWeighted!G$1145=0,MaleWeighted!G$1146&gt;0),IF('Male Data'!G939&lt;MaleWeighted!G$1146,'Male Data'!$X939,0),IF(AND('Male Data'!G939&gt;MaleWeighted!G$1145,'Male Data'!G939&lt;MaleWeighted!G$1146),'Male Data'!$X939,0))))</f>
        <v>--</v>
      </c>
      <c r="H939" t="str">
        <f>IF(AND(MaleWeighted!H$1145=0,MaleWeighted!H$1146=0),"--",IF(AND(MaleWeighted!H$1145&gt;0,MaleWeighted!H$1146=0),IF('Male Data'!H939&gt;MaleWeighted!H$1145,'Male Data'!$X939,0),IF(AND(MaleWeighted!H$1145=0,MaleWeighted!H$1146&gt;0),IF('Male Data'!H939&lt;MaleWeighted!H$1146,'Male Data'!$X939,0),IF(AND('Male Data'!H939&gt;MaleWeighted!H$1145,'Male Data'!H939&lt;MaleWeighted!H$1146),'Male Data'!$X939,0))))</f>
        <v>--</v>
      </c>
      <c r="I939" t="str">
        <f>IF(AND(MaleWeighted!I$1145=0,MaleWeighted!I$1146=0),"--",IF(AND(MaleWeighted!I$1145&gt;0,MaleWeighted!I$1146=0),IF('Male Data'!I939&gt;MaleWeighted!I$1145,'Male Data'!$X939,0),IF(AND(MaleWeighted!I$1145=0,MaleWeighted!I$1146&gt;0),IF('Male Data'!I939&lt;MaleWeighted!I$1146,'Male Data'!$X939,0),IF(AND('Male Data'!I939&gt;MaleWeighted!I$1145,'Male Data'!I939&lt;MaleWeighted!I$1146),'Male Data'!$X939,0))))</f>
        <v>--</v>
      </c>
      <c r="J939" t="str">
        <f>IF(AND(MaleWeighted!J$1145=0,MaleWeighted!J$1146=0),"--",IF(AND(MaleWeighted!J$1145&gt;0,MaleWeighted!J$1146=0),IF('Male Data'!J939&gt;MaleWeighted!J$1145,'Male Data'!$X939,0),IF(AND(MaleWeighted!J$1145=0,MaleWeighted!J$1146&gt;0),IF('Male Data'!J939&lt;MaleWeighted!J$1146,'Male Data'!$X939,0),IF(AND('Male Data'!J939&gt;MaleWeighted!J$1145,'Male Data'!J939&lt;MaleWeighted!J$1146),'Male Data'!$X939,0))))</f>
        <v>--</v>
      </c>
      <c r="K939" t="str">
        <f>IF(AND(MaleWeighted!K$1145=0,MaleWeighted!K$1146=0),"--",IF(AND(MaleWeighted!K$1145&gt;0,MaleWeighted!K$1146=0),IF('Male Data'!K939&gt;MaleWeighted!K$1145,'Male Data'!$X939,0),IF(AND(MaleWeighted!K$1145=0,MaleWeighted!K$1146&gt;0),IF('Male Data'!K939&lt;MaleWeighted!K$1146,'Male Data'!$X939,0),IF(AND('Male Data'!K939&gt;MaleWeighted!K$1145,'Male Data'!K939&lt;MaleWeighted!K$1146),'Male Data'!$X939,0))))</f>
        <v>--</v>
      </c>
      <c r="L939" t="str">
        <f>IF(AND(MaleWeighted!L$1145=0,MaleWeighted!L$1146=0),"--",IF(AND(MaleWeighted!L$1145&gt;0,MaleWeighted!L$1146=0),IF('Male Data'!L939&gt;MaleWeighted!L$1145,'Male Data'!$X939,0),IF(AND(MaleWeighted!L$1145=0,MaleWeighted!L$1146&gt;0),IF('Male Data'!L939&lt;MaleWeighted!L$1146,'Male Data'!$X939,0),IF(AND('Male Data'!L939&gt;MaleWeighted!L$1145,'Male Data'!L939&lt;MaleWeighted!L$1146),'Male Data'!$X939,0))))</f>
        <v>--</v>
      </c>
      <c r="M939" t="str">
        <f>IF(AND(MaleWeighted!M$1145=0,MaleWeighted!M$1146=0),"--",IF(AND(MaleWeighted!M$1145&gt;0,MaleWeighted!M$1146=0),IF('Male Data'!M939&gt;MaleWeighted!M$1145,'Male Data'!$X939,0),IF(AND(MaleWeighted!M$1145=0,MaleWeighted!M$1146&gt;0),IF('Male Data'!M939&lt;MaleWeighted!M$1146,'Male Data'!$X939,0),IF(AND('Male Data'!M939&gt;MaleWeighted!M$1145,'Male Data'!M939&lt;MaleWeighted!M$1146),'Male Data'!$X939,0))))</f>
        <v>--</v>
      </c>
      <c r="N939" t="str">
        <f>IF(AND(MaleWeighted!N$1145=0,MaleWeighted!N$1146=0),"--",IF(AND(MaleWeighted!N$1145&gt;0,MaleWeighted!N$1146=0),IF('Male Data'!N939&gt;MaleWeighted!N$1145,'Male Data'!$X939,0),IF(AND(MaleWeighted!N$1145=0,MaleWeighted!N$1146&gt;0),IF('Male Data'!N939&lt;MaleWeighted!N$1146,'Male Data'!$X939,0),IF(AND('Male Data'!N939&gt;MaleWeighted!N$1145,'Male Data'!N939&lt;MaleWeighted!N$1146),'Male Data'!$X939,0))))</f>
        <v>--</v>
      </c>
      <c r="O939" t="str">
        <f>IF(AND(MaleWeighted!O$1145=0,MaleWeighted!O$1146=0),"--",IF(AND(MaleWeighted!O$1145&gt;0,MaleWeighted!O$1146=0),IF('Male Data'!O939&gt;MaleWeighted!O$1145,'Male Data'!$X939,0),IF(AND(MaleWeighted!O$1145=0,MaleWeighted!O$1146&gt;0),IF('Male Data'!O939&lt;MaleWeighted!O$1146,'Male Data'!$X939,0),IF(AND('Male Data'!O939&gt;MaleWeighted!O$1145,'Male Data'!O939&lt;MaleWeighted!O$1146),'Male Data'!$X939,0))))</f>
        <v>--</v>
      </c>
      <c r="P939" t="str">
        <f>IF(AND(MaleWeighted!P$1145=0,MaleWeighted!P$1146=0),"--",IF(AND(MaleWeighted!P$1145&gt;0,MaleWeighted!P$1146=0),IF('Male Data'!P939&gt;MaleWeighted!P$1145,'Male Data'!$X939,0),IF(AND(MaleWeighted!P$1145=0,MaleWeighted!P$1146&gt;0),IF('Male Data'!P939&lt;MaleWeighted!P$1146,'Male Data'!$X939,0),IF(AND('Male Data'!P939&gt;MaleWeighted!P$1145,'Male Data'!P939&lt;MaleWeighted!P$1146),'Male Data'!$X939,0))))</f>
        <v>--</v>
      </c>
      <c r="Q939" t="str">
        <f>IF(AND(MaleWeighted!Q$1145=0,MaleWeighted!Q$1146=0),"--",IF(AND(MaleWeighted!Q$1145&gt;0,MaleWeighted!Q$1146=0),IF('Male Data'!Q939&gt;MaleWeighted!Q$1145,'Male Data'!$X939,0),IF(AND(MaleWeighted!Q$1145=0,MaleWeighted!Q$1146&gt;0),IF('Male Data'!Q939&lt;MaleWeighted!Q$1146,'Male Data'!$X939,0),IF(AND('Male Data'!Q939&gt;MaleWeighted!Q$1145,'Male Data'!Q939&lt;MaleWeighted!Q$1146),'Male Data'!$X939,0))))</f>
        <v>--</v>
      </c>
      <c r="R939" t="str">
        <f>IF(AND(MaleWeighted!R$1145=0,MaleWeighted!R$1146=0),"--",IF(AND(MaleWeighted!R$1145&gt;0,MaleWeighted!R$1146=0),IF('Male Data'!R939&gt;MaleWeighted!R$1145,'Male Data'!$X939,0),IF(AND(MaleWeighted!R$1145=0,MaleWeighted!R$1146&gt;0),IF('Male Data'!R939&lt;MaleWeighted!R$1146,'Male Data'!$X939,0),IF(AND('Male Data'!R939&gt;MaleWeighted!R$1145,'Male Data'!R939&lt;MaleWeighted!R$1146),'Male Data'!$X939,0))))</f>
        <v>--</v>
      </c>
      <c r="S939" t="str">
        <f>IF(AND(MaleWeighted!S$1145=0,MaleWeighted!S$1146=0),"--",IF(AND(MaleWeighted!S$1145&gt;0,MaleWeighted!S$1146=0),IF('Male Data'!S939&gt;MaleWeighted!S$1145,'Male Data'!$X939,0),IF(AND(MaleWeighted!S$1145=0,MaleWeighted!S$1146&gt;0),IF('Male Data'!S939&lt;MaleWeighted!S$1146,'Male Data'!$X939,0),IF(AND('Male Data'!S939&gt;MaleWeighted!S$1145,'Male Data'!S939&lt;MaleWeighted!S$1146),'Male Data'!$X939,0))))</f>
        <v>--</v>
      </c>
      <c r="T939" t="str">
        <f>IF(AND(MaleWeighted!T$1145=0,MaleWeighted!T$1146=0),"--",IF(AND(MaleWeighted!T$1145&gt;0,MaleWeighted!T$1146=0),IF('Male Data'!T939&gt;MaleWeighted!T$1145,'Male Data'!$X939,0),IF(AND(MaleWeighted!T$1145=0,MaleWeighted!T$1146&gt;0),IF('Male Data'!$T939&lt;MaleWeighted!T$1146,'Male Data'!$X939,0),IF(AND('Male Data'!T939&gt;MaleWeighted!T$1145,'Male Data'!T939&lt;MaleWeighted!T$1146),'Male Data'!$X939,0))))</f>
        <v>--</v>
      </c>
      <c r="U939" t="str">
        <f>IF(AND(MaleWeighted!U$1145=0,MaleWeighted!U$1146=0),"--",IF(AND(MaleWeighted!U$1145&gt;0,MaleWeighted!U$1146=0),IF('Male Data'!U939&gt;MaleWeighted!U$1145,'Male Data'!$X939,0),IF(AND(MaleWeighted!U$1145=0,MaleWeighted!U$1146&gt;0),IF('Male Data'!U939&lt;MaleWeighted!U$1146,'Male Data'!$X939,0),IF(AND('Male Data'!U939&gt;MaleWeighted!U$1145,'Male Data'!U939&lt;MaleWeighted!U$1146),'Male Data'!$X939,0))))</f>
        <v>--</v>
      </c>
      <c r="V939" t="str">
        <f>IF(AND(MaleWeighted!V$1145=0,MaleWeighted!V$1146=0),"--",IF(AND(MaleWeighted!V$1145&gt;0,MaleWeighted!V$1146=0),IF('Male Data'!V939&gt;MaleWeighted!V$1145,'Male Data'!$X939,0),IF(AND(MaleWeighted!V$1145=0,MaleWeighted!V$1146&gt;0),IF('Male Data'!V939&lt;MaleWeighted!V$1146,'Male Data'!$X939,0),IF(AND('Male Data'!V939&gt;MaleWeighted!V$1145,'Male Data'!V939&lt;MaleWeighted!V$1146),'Male Data'!$X939,0))))</f>
        <v>--</v>
      </c>
      <c r="W939" t="str">
        <f>IF(AND(MaleWeighted!W$1145=0,MaleWeighted!W$1146=0),"--",IF(AND(MaleWeighted!W$1145&gt;0,MaleWeighted!W$1146=0),IF('Male Data'!W939&gt;MaleWeighted!W$1145,'Male Data'!$X939,0),IF(AND(MaleWeighted!W$1145=0,MaleWeighted!W$1146&gt;0),IF('Male Data'!W939&lt;MaleWeighted!W$1146,'Male Data'!$X939,0),IF(AND('Male Data'!W939&gt;MaleWeighted!W$1145,'Male Data'!W939&lt;MaleWeighted!W$1146),'Male Data'!$X939,0))))</f>
        <v>--</v>
      </c>
      <c r="Y939">
        <f t="shared" si="28"/>
        <v>0</v>
      </c>
      <c r="Z939">
        <f>Y939*'Male Data'!X939</f>
        <v>0</v>
      </c>
      <c r="AA939">
        <f t="shared" si="29"/>
        <v>1</v>
      </c>
      <c r="AB939">
        <f>AA939*'Male Data'!X939</f>
        <v>173512</v>
      </c>
    </row>
    <row r="940" spans="1:28">
      <c r="A940">
        <f>'Male Data'!A940</f>
        <v>939</v>
      </c>
      <c r="B940" t="str">
        <f>'Male Data'!B940</f>
        <v>M</v>
      </c>
      <c r="C940" t="str">
        <f>IF(AND(MaleWeighted!C$1145=0,MaleWeighted!C$1146=0),"--",IF(AND(MaleWeighted!C$1145&gt;0,MaleWeighted!C$1146=0),IF('Male Data'!C940&gt;MaleWeighted!C$1145,'Male Data'!$X940,0),IF(AND(MaleWeighted!C$1145=0,MaleWeighted!C$1146&gt;0),IF('Male Data'!C940&lt;MaleWeighted!C$1146,'Male Data'!$X940,0),IF(AND('Male Data'!C940&gt;MaleWeighted!C$1145,'Male Data'!C940&lt;MaleWeighted!C$1146),'Male Data'!$X940,0))))</f>
        <v>--</v>
      </c>
      <c r="D940" t="str">
        <f>IF(AND(MaleWeighted!D$1145=0,MaleWeighted!D$1146=0),"--",IF(AND(MaleWeighted!D$1145&gt;0,MaleWeighted!D$1146=0),IF('Male Data'!D940&gt;MaleWeighted!D$1145,'Male Data'!$X940,0),IF(AND(MaleWeighted!D$1145=0,MaleWeighted!D$1146&gt;0),IF('Male Data'!D940&lt;MaleWeighted!D$1146,'Male Data'!$X940,0),IF(AND('Male Data'!D940&gt;MaleWeighted!D$1145,'Male Data'!D940&lt;MaleWeighted!D$1146),'Male Data'!$X940,0))))</f>
        <v>--</v>
      </c>
      <c r="E940" t="str">
        <f>IF(AND(MaleWeighted!E$1145=0,MaleWeighted!E$1146=0),"--",IF(AND(MaleWeighted!E$1145&gt;0,MaleWeighted!E$1146=0),IF('Male Data'!E940&gt;MaleWeighted!E$1145,'Male Data'!$X940,0),IF(AND(MaleWeighted!E$1145=0,MaleWeighted!E$1146&gt;0),IF('Male Data'!E940&lt;MaleWeighted!E$1146,'Male Data'!$X940,0),IF(AND('Male Data'!E940&gt;MaleWeighted!E$1145,'Male Data'!E940&lt;MaleWeighted!E$1146),'Male Data'!$X940,0))))</f>
        <v>--</v>
      </c>
      <c r="F940" t="str">
        <f>IF(AND(MaleWeighted!F$1145=0,MaleWeighted!F$1146=0),"--",IF(AND(MaleWeighted!F$1145&gt;0,MaleWeighted!F$1146=0),IF('Male Data'!F940&gt;MaleWeighted!F$1145,'Male Data'!$X940,0),IF(AND(MaleWeighted!F$1145=0,MaleWeighted!F$1146&gt;0),IF('Male Data'!F940&lt;MaleWeighted!F$1146,'Male Data'!$X940,0),IF(AND('Male Data'!F940&gt;MaleWeighted!F$1145,'Male Data'!F940&lt;MaleWeighted!F$1146),'Male Data'!$X940,0))))</f>
        <v>--</v>
      </c>
      <c r="G940" t="str">
        <f>IF(AND(MaleWeighted!G$1145=0,MaleWeighted!G$1146=0),"--",IF(AND(MaleWeighted!G$1145&gt;0,MaleWeighted!G$1146=0),IF('Male Data'!G940&gt;MaleWeighted!G$1145,'Male Data'!$X940,0),IF(AND(MaleWeighted!G$1145=0,MaleWeighted!G$1146&gt;0),IF('Male Data'!G940&lt;MaleWeighted!G$1146,'Male Data'!$X940,0),IF(AND('Male Data'!G940&gt;MaleWeighted!G$1145,'Male Data'!G940&lt;MaleWeighted!G$1146),'Male Data'!$X940,0))))</f>
        <v>--</v>
      </c>
      <c r="H940" t="str">
        <f>IF(AND(MaleWeighted!H$1145=0,MaleWeighted!H$1146=0),"--",IF(AND(MaleWeighted!H$1145&gt;0,MaleWeighted!H$1146=0),IF('Male Data'!H940&gt;MaleWeighted!H$1145,'Male Data'!$X940,0),IF(AND(MaleWeighted!H$1145=0,MaleWeighted!H$1146&gt;0),IF('Male Data'!H940&lt;MaleWeighted!H$1146,'Male Data'!$X940,0),IF(AND('Male Data'!H940&gt;MaleWeighted!H$1145,'Male Data'!H940&lt;MaleWeighted!H$1146),'Male Data'!$X940,0))))</f>
        <v>--</v>
      </c>
      <c r="I940" t="str">
        <f>IF(AND(MaleWeighted!I$1145=0,MaleWeighted!I$1146=0),"--",IF(AND(MaleWeighted!I$1145&gt;0,MaleWeighted!I$1146=0),IF('Male Data'!I940&gt;MaleWeighted!I$1145,'Male Data'!$X940,0),IF(AND(MaleWeighted!I$1145=0,MaleWeighted!I$1146&gt;0),IF('Male Data'!I940&lt;MaleWeighted!I$1146,'Male Data'!$X940,0),IF(AND('Male Data'!I940&gt;MaleWeighted!I$1145,'Male Data'!I940&lt;MaleWeighted!I$1146),'Male Data'!$X940,0))))</f>
        <v>--</v>
      </c>
      <c r="J940" t="str">
        <f>IF(AND(MaleWeighted!J$1145=0,MaleWeighted!J$1146=0),"--",IF(AND(MaleWeighted!J$1145&gt;0,MaleWeighted!J$1146=0),IF('Male Data'!J940&gt;MaleWeighted!J$1145,'Male Data'!$X940,0),IF(AND(MaleWeighted!J$1145=0,MaleWeighted!J$1146&gt;0),IF('Male Data'!J940&lt;MaleWeighted!J$1146,'Male Data'!$X940,0),IF(AND('Male Data'!J940&gt;MaleWeighted!J$1145,'Male Data'!J940&lt;MaleWeighted!J$1146),'Male Data'!$X940,0))))</f>
        <v>--</v>
      </c>
      <c r="K940" t="str">
        <f>IF(AND(MaleWeighted!K$1145=0,MaleWeighted!K$1146=0),"--",IF(AND(MaleWeighted!K$1145&gt;0,MaleWeighted!K$1146=0),IF('Male Data'!K940&gt;MaleWeighted!K$1145,'Male Data'!$X940,0),IF(AND(MaleWeighted!K$1145=0,MaleWeighted!K$1146&gt;0),IF('Male Data'!K940&lt;MaleWeighted!K$1146,'Male Data'!$X940,0),IF(AND('Male Data'!K940&gt;MaleWeighted!K$1145,'Male Data'!K940&lt;MaleWeighted!K$1146),'Male Data'!$X940,0))))</f>
        <v>--</v>
      </c>
      <c r="L940" t="str">
        <f>IF(AND(MaleWeighted!L$1145=0,MaleWeighted!L$1146=0),"--",IF(AND(MaleWeighted!L$1145&gt;0,MaleWeighted!L$1146=0),IF('Male Data'!L940&gt;MaleWeighted!L$1145,'Male Data'!$X940,0),IF(AND(MaleWeighted!L$1145=0,MaleWeighted!L$1146&gt;0),IF('Male Data'!L940&lt;MaleWeighted!L$1146,'Male Data'!$X940,0),IF(AND('Male Data'!L940&gt;MaleWeighted!L$1145,'Male Data'!L940&lt;MaleWeighted!L$1146),'Male Data'!$X940,0))))</f>
        <v>--</v>
      </c>
      <c r="M940" t="str">
        <f>IF(AND(MaleWeighted!M$1145=0,MaleWeighted!M$1146=0),"--",IF(AND(MaleWeighted!M$1145&gt;0,MaleWeighted!M$1146=0),IF('Male Data'!M940&gt;MaleWeighted!M$1145,'Male Data'!$X940,0),IF(AND(MaleWeighted!M$1145=0,MaleWeighted!M$1146&gt;0),IF('Male Data'!M940&lt;MaleWeighted!M$1146,'Male Data'!$X940,0),IF(AND('Male Data'!M940&gt;MaleWeighted!M$1145,'Male Data'!M940&lt;MaleWeighted!M$1146),'Male Data'!$X940,0))))</f>
        <v>--</v>
      </c>
      <c r="N940" t="str">
        <f>IF(AND(MaleWeighted!N$1145=0,MaleWeighted!N$1146=0),"--",IF(AND(MaleWeighted!N$1145&gt;0,MaleWeighted!N$1146=0),IF('Male Data'!N940&gt;MaleWeighted!N$1145,'Male Data'!$X940,0),IF(AND(MaleWeighted!N$1145=0,MaleWeighted!N$1146&gt;0),IF('Male Data'!N940&lt;MaleWeighted!N$1146,'Male Data'!$X940,0),IF(AND('Male Data'!N940&gt;MaleWeighted!N$1145,'Male Data'!N940&lt;MaleWeighted!N$1146),'Male Data'!$X940,0))))</f>
        <v>--</v>
      </c>
      <c r="O940" t="str">
        <f>IF(AND(MaleWeighted!O$1145=0,MaleWeighted!O$1146=0),"--",IF(AND(MaleWeighted!O$1145&gt;0,MaleWeighted!O$1146=0),IF('Male Data'!O940&gt;MaleWeighted!O$1145,'Male Data'!$X940,0),IF(AND(MaleWeighted!O$1145=0,MaleWeighted!O$1146&gt;0),IF('Male Data'!O940&lt;MaleWeighted!O$1146,'Male Data'!$X940,0),IF(AND('Male Data'!O940&gt;MaleWeighted!O$1145,'Male Data'!O940&lt;MaleWeighted!O$1146),'Male Data'!$X940,0))))</f>
        <v>--</v>
      </c>
      <c r="P940" t="str">
        <f>IF(AND(MaleWeighted!P$1145=0,MaleWeighted!P$1146=0),"--",IF(AND(MaleWeighted!P$1145&gt;0,MaleWeighted!P$1146=0),IF('Male Data'!P940&gt;MaleWeighted!P$1145,'Male Data'!$X940,0),IF(AND(MaleWeighted!P$1145=0,MaleWeighted!P$1146&gt;0),IF('Male Data'!P940&lt;MaleWeighted!P$1146,'Male Data'!$X940,0),IF(AND('Male Data'!P940&gt;MaleWeighted!P$1145,'Male Data'!P940&lt;MaleWeighted!P$1146),'Male Data'!$X940,0))))</f>
        <v>--</v>
      </c>
      <c r="Q940" t="str">
        <f>IF(AND(MaleWeighted!Q$1145=0,MaleWeighted!Q$1146=0),"--",IF(AND(MaleWeighted!Q$1145&gt;0,MaleWeighted!Q$1146=0),IF('Male Data'!Q940&gt;MaleWeighted!Q$1145,'Male Data'!$X940,0),IF(AND(MaleWeighted!Q$1145=0,MaleWeighted!Q$1146&gt;0),IF('Male Data'!Q940&lt;MaleWeighted!Q$1146,'Male Data'!$X940,0),IF(AND('Male Data'!Q940&gt;MaleWeighted!Q$1145,'Male Data'!Q940&lt;MaleWeighted!Q$1146),'Male Data'!$X940,0))))</f>
        <v>--</v>
      </c>
      <c r="R940" t="str">
        <f>IF(AND(MaleWeighted!R$1145=0,MaleWeighted!R$1146=0),"--",IF(AND(MaleWeighted!R$1145&gt;0,MaleWeighted!R$1146=0),IF('Male Data'!R940&gt;MaleWeighted!R$1145,'Male Data'!$X940,0),IF(AND(MaleWeighted!R$1145=0,MaleWeighted!R$1146&gt;0),IF('Male Data'!R940&lt;MaleWeighted!R$1146,'Male Data'!$X940,0),IF(AND('Male Data'!R940&gt;MaleWeighted!R$1145,'Male Data'!R940&lt;MaleWeighted!R$1146),'Male Data'!$X940,0))))</f>
        <v>--</v>
      </c>
      <c r="S940" t="str">
        <f>IF(AND(MaleWeighted!S$1145=0,MaleWeighted!S$1146=0),"--",IF(AND(MaleWeighted!S$1145&gt;0,MaleWeighted!S$1146=0),IF('Male Data'!S940&gt;MaleWeighted!S$1145,'Male Data'!$X940,0),IF(AND(MaleWeighted!S$1145=0,MaleWeighted!S$1146&gt;0),IF('Male Data'!S940&lt;MaleWeighted!S$1146,'Male Data'!$X940,0),IF(AND('Male Data'!S940&gt;MaleWeighted!S$1145,'Male Data'!S940&lt;MaleWeighted!S$1146),'Male Data'!$X940,0))))</f>
        <v>--</v>
      </c>
      <c r="T940" t="str">
        <f>IF(AND(MaleWeighted!T$1145=0,MaleWeighted!T$1146=0),"--",IF(AND(MaleWeighted!T$1145&gt;0,MaleWeighted!T$1146=0),IF('Male Data'!T940&gt;MaleWeighted!T$1145,'Male Data'!$X940,0),IF(AND(MaleWeighted!T$1145=0,MaleWeighted!T$1146&gt;0),IF('Male Data'!$T940&lt;MaleWeighted!T$1146,'Male Data'!$X940,0),IF(AND('Male Data'!T940&gt;MaleWeighted!T$1145,'Male Data'!T940&lt;MaleWeighted!T$1146),'Male Data'!$X940,0))))</f>
        <v>--</v>
      </c>
      <c r="U940" t="str">
        <f>IF(AND(MaleWeighted!U$1145=0,MaleWeighted!U$1146=0),"--",IF(AND(MaleWeighted!U$1145&gt;0,MaleWeighted!U$1146=0),IF('Male Data'!U940&gt;MaleWeighted!U$1145,'Male Data'!$X940,0),IF(AND(MaleWeighted!U$1145=0,MaleWeighted!U$1146&gt;0),IF('Male Data'!U940&lt;MaleWeighted!U$1146,'Male Data'!$X940,0),IF(AND('Male Data'!U940&gt;MaleWeighted!U$1145,'Male Data'!U940&lt;MaleWeighted!U$1146),'Male Data'!$X940,0))))</f>
        <v>--</v>
      </c>
      <c r="V940" t="str">
        <f>IF(AND(MaleWeighted!V$1145=0,MaleWeighted!V$1146=0),"--",IF(AND(MaleWeighted!V$1145&gt;0,MaleWeighted!V$1146=0),IF('Male Data'!V940&gt;MaleWeighted!V$1145,'Male Data'!$X940,0),IF(AND(MaleWeighted!V$1145=0,MaleWeighted!V$1146&gt;0),IF('Male Data'!V940&lt;MaleWeighted!V$1146,'Male Data'!$X940,0),IF(AND('Male Data'!V940&gt;MaleWeighted!V$1145,'Male Data'!V940&lt;MaleWeighted!V$1146),'Male Data'!$X940,0))))</f>
        <v>--</v>
      </c>
      <c r="W940" t="str">
        <f>IF(AND(MaleWeighted!W$1145=0,MaleWeighted!W$1146=0),"--",IF(AND(MaleWeighted!W$1145&gt;0,MaleWeighted!W$1146=0),IF('Male Data'!W940&gt;MaleWeighted!W$1145,'Male Data'!$X940,0),IF(AND(MaleWeighted!W$1145=0,MaleWeighted!W$1146&gt;0),IF('Male Data'!W940&lt;MaleWeighted!W$1146,'Male Data'!$X940,0),IF(AND('Male Data'!W940&gt;MaleWeighted!W$1145,'Male Data'!W940&lt;MaleWeighted!W$1146),'Male Data'!$X940,0))))</f>
        <v>--</v>
      </c>
      <c r="Y940">
        <f t="shared" si="28"/>
        <v>0</v>
      </c>
      <c r="Z940">
        <f>Y940*'Male Data'!X940</f>
        <v>0</v>
      </c>
      <c r="AA940">
        <f t="shared" si="29"/>
        <v>1</v>
      </c>
      <c r="AB940">
        <f>AA940*'Male Data'!X940</f>
        <v>224778</v>
      </c>
    </row>
    <row r="941" spans="1:28">
      <c r="A941">
        <f>'Male Data'!A941</f>
        <v>940</v>
      </c>
      <c r="B941" t="str">
        <f>'Male Data'!B941</f>
        <v>M</v>
      </c>
      <c r="C941" t="str">
        <f>IF(AND(MaleWeighted!C$1145=0,MaleWeighted!C$1146=0),"--",IF(AND(MaleWeighted!C$1145&gt;0,MaleWeighted!C$1146=0),IF('Male Data'!C941&gt;MaleWeighted!C$1145,'Male Data'!$X941,0),IF(AND(MaleWeighted!C$1145=0,MaleWeighted!C$1146&gt;0),IF('Male Data'!C941&lt;MaleWeighted!C$1146,'Male Data'!$X941,0),IF(AND('Male Data'!C941&gt;MaleWeighted!C$1145,'Male Data'!C941&lt;MaleWeighted!C$1146),'Male Data'!$X941,0))))</f>
        <v>--</v>
      </c>
      <c r="D941" t="str">
        <f>IF(AND(MaleWeighted!D$1145=0,MaleWeighted!D$1146=0),"--",IF(AND(MaleWeighted!D$1145&gt;0,MaleWeighted!D$1146=0),IF('Male Data'!D941&gt;MaleWeighted!D$1145,'Male Data'!$X941,0),IF(AND(MaleWeighted!D$1145=0,MaleWeighted!D$1146&gt;0),IF('Male Data'!D941&lt;MaleWeighted!D$1146,'Male Data'!$X941,0),IF(AND('Male Data'!D941&gt;MaleWeighted!D$1145,'Male Data'!D941&lt;MaleWeighted!D$1146),'Male Data'!$X941,0))))</f>
        <v>--</v>
      </c>
      <c r="E941" t="str">
        <f>IF(AND(MaleWeighted!E$1145=0,MaleWeighted!E$1146=0),"--",IF(AND(MaleWeighted!E$1145&gt;0,MaleWeighted!E$1146=0),IF('Male Data'!E941&gt;MaleWeighted!E$1145,'Male Data'!$X941,0),IF(AND(MaleWeighted!E$1145=0,MaleWeighted!E$1146&gt;0),IF('Male Data'!E941&lt;MaleWeighted!E$1146,'Male Data'!$X941,0),IF(AND('Male Data'!E941&gt;MaleWeighted!E$1145,'Male Data'!E941&lt;MaleWeighted!E$1146),'Male Data'!$X941,0))))</f>
        <v>--</v>
      </c>
      <c r="F941" t="str">
        <f>IF(AND(MaleWeighted!F$1145=0,MaleWeighted!F$1146=0),"--",IF(AND(MaleWeighted!F$1145&gt;0,MaleWeighted!F$1146=0),IF('Male Data'!F941&gt;MaleWeighted!F$1145,'Male Data'!$X941,0),IF(AND(MaleWeighted!F$1145=0,MaleWeighted!F$1146&gt;0),IF('Male Data'!F941&lt;MaleWeighted!F$1146,'Male Data'!$X941,0),IF(AND('Male Data'!F941&gt;MaleWeighted!F$1145,'Male Data'!F941&lt;MaleWeighted!F$1146),'Male Data'!$X941,0))))</f>
        <v>--</v>
      </c>
      <c r="G941" t="str">
        <f>IF(AND(MaleWeighted!G$1145=0,MaleWeighted!G$1146=0),"--",IF(AND(MaleWeighted!G$1145&gt;0,MaleWeighted!G$1146=0),IF('Male Data'!G941&gt;MaleWeighted!G$1145,'Male Data'!$X941,0),IF(AND(MaleWeighted!G$1145=0,MaleWeighted!G$1146&gt;0),IF('Male Data'!G941&lt;MaleWeighted!G$1146,'Male Data'!$X941,0),IF(AND('Male Data'!G941&gt;MaleWeighted!G$1145,'Male Data'!G941&lt;MaleWeighted!G$1146),'Male Data'!$X941,0))))</f>
        <v>--</v>
      </c>
      <c r="H941" t="str">
        <f>IF(AND(MaleWeighted!H$1145=0,MaleWeighted!H$1146=0),"--",IF(AND(MaleWeighted!H$1145&gt;0,MaleWeighted!H$1146=0),IF('Male Data'!H941&gt;MaleWeighted!H$1145,'Male Data'!$X941,0),IF(AND(MaleWeighted!H$1145=0,MaleWeighted!H$1146&gt;0),IF('Male Data'!H941&lt;MaleWeighted!H$1146,'Male Data'!$X941,0),IF(AND('Male Data'!H941&gt;MaleWeighted!H$1145,'Male Data'!H941&lt;MaleWeighted!H$1146),'Male Data'!$X941,0))))</f>
        <v>--</v>
      </c>
      <c r="I941" t="str">
        <f>IF(AND(MaleWeighted!I$1145=0,MaleWeighted!I$1146=0),"--",IF(AND(MaleWeighted!I$1145&gt;0,MaleWeighted!I$1146=0),IF('Male Data'!I941&gt;MaleWeighted!I$1145,'Male Data'!$X941,0),IF(AND(MaleWeighted!I$1145=0,MaleWeighted!I$1146&gt;0),IF('Male Data'!I941&lt;MaleWeighted!I$1146,'Male Data'!$X941,0),IF(AND('Male Data'!I941&gt;MaleWeighted!I$1145,'Male Data'!I941&lt;MaleWeighted!I$1146),'Male Data'!$X941,0))))</f>
        <v>--</v>
      </c>
      <c r="J941" t="str">
        <f>IF(AND(MaleWeighted!J$1145=0,MaleWeighted!J$1146=0),"--",IF(AND(MaleWeighted!J$1145&gt;0,MaleWeighted!J$1146=0),IF('Male Data'!J941&gt;MaleWeighted!J$1145,'Male Data'!$X941,0),IF(AND(MaleWeighted!J$1145=0,MaleWeighted!J$1146&gt;0),IF('Male Data'!J941&lt;MaleWeighted!J$1146,'Male Data'!$X941,0),IF(AND('Male Data'!J941&gt;MaleWeighted!J$1145,'Male Data'!J941&lt;MaleWeighted!J$1146),'Male Data'!$X941,0))))</f>
        <v>--</v>
      </c>
      <c r="K941" t="str">
        <f>IF(AND(MaleWeighted!K$1145=0,MaleWeighted!K$1146=0),"--",IF(AND(MaleWeighted!K$1145&gt;0,MaleWeighted!K$1146=0),IF('Male Data'!K941&gt;MaleWeighted!K$1145,'Male Data'!$X941,0),IF(AND(MaleWeighted!K$1145=0,MaleWeighted!K$1146&gt;0),IF('Male Data'!K941&lt;MaleWeighted!K$1146,'Male Data'!$X941,0),IF(AND('Male Data'!K941&gt;MaleWeighted!K$1145,'Male Data'!K941&lt;MaleWeighted!K$1146),'Male Data'!$X941,0))))</f>
        <v>--</v>
      </c>
      <c r="L941" t="str">
        <f>IF(AND(MaleWeighted!L$1145=0,MaleWeighted!L$1146=0),"--",IF(AND(MaleWeighted!L$1145&gt;0,MaleWeighted!L$1146=0),IF('Male Data'!L941&gt;MaleWeighted!L$1145,'Male Data'!$X941,0),IF(AND(MaleWeighted!L$1145=0,MaleWeighted!L$1146&gt;0),IF('Male Data'!L941&lt;MaleWeighted!L$1146,'Male Data'!$X941,0),IF(AND('Male Data'!L941&gt;MaleWeighted!L$1145,'Male Data'!L941&lt;MaleWeighted!L$1146),'Male Data'!$X941,0))))</f>
        <v>--</v>
      </c>
      <c r="M941" t="str">
        <f>IF(AND(MaleWeighted!M$1145=0,MaleWeighted!M$1146=0),"--",IF(AND(MaleWeighted!M$1145&gt;0,MaleWeighted!M$1146=0),IF('Male Data'!M941&gt;MaleWeighted!M$1145,'Male Data'!$X941,0),IF(AND(MaleWeighted!M$1145=0,MaleWeighted!M$1146&gt;0),IF('Male Data'!M941&lt;MaleWeighted!M$1146,'Male Data'!$X941,0),IF(AND('Male Data'!M941&gt;MaleWeighted!M$1145,'Male Data'!M941&lt;MaleWeighted!M$1146),'Male Data'!$X941,0))))</f>
        <v>--</v>
      </c>
      <c r="N941" t="str">
        <f>IF(AND(MaleWeighted!N$1145=0,MaleWeighted!N$1146=0),"--",IF(AND(MaleWeighted!N$1145&gt;0,MaleWeighted!N$1146=0),IF('Male Data'!N941&gt;MaleWeighted!N$1145,'Male Data'!$X941,0),IF(AND(MaleWeighted!N$1145=0,MaleWeighted!N$1146&gt;0),IF('Male Data'!N941&lt;MaleWeighted!N$1146,'Male Data'!$X941,0),IF(AND('Male Data'!N941&gt;MaleWeighted!N$1145,'Male Data'!N941&lt;MaleWeighted!N$1146),'Male Data'!$X941,0))))</f>
        <v>--</v>
      </c>
      <c r="O941" t="str">
        <f>IF(AND(MaleWeighted!O$1145=0,MaleWeighted!O$1146=0),"--",IF(AND(MaleWeighted!O$1145&gt;0,MaleWeighted!O$1146=0),IF('Male Data'!O941&gt;MaleWeighted!O$1145,'Male Data'!$X941,0),IF(AND(MaleWeighted!O$1145=0,MaleWeighted!O$1146&gt;0),IF('Male Data'!O941&lt;MaleWeighted!O$1146,'Male Data'!$X941,0),IF(AND('Male Data'!O941&gt;MaleWeighted!O$1145,'Male Data'!O941&lt;MaleWeighted!O$1146),'Male Data'!$X941,0))))</f>
        <v>--</v>
      </c>
      <c r="P941" t="str">
        <f>IF(AND(MaleWeighted!P$1145=0,MaleWeighted!P$1146=0),"--",IF(AND(MaleWeighted!P$1145&gt;0,MaleWeighted!P$1146=0),IF('Male Data'!P941&gt;MaleWeighted!P$1145,'Male Data'!$X941,0),IF(AND(MaleWeighted!P$1145=0,MaleWeighted!P$1146&gt;0),IF('Male Data'!P941&lt;MaleWeighted!P$1146,'Male Data'!$X941,0),IF(AND('Male Data'!P941&gt;MaleWeighted!P$1145,'Male Data'!P941&lt;MaleWeighted!P$1146),'Male Data'!$X941,0))))</f>
        <v>--</v>
      </c>
      <c r="Q941" t="str">
        <f>IF(AND(MaleWeighted!Q$1145=0,MaleWeighted!Q$1146=0),"--",IF(AND(MaleWeighted!Q$1145&gt;0,MaleWeighted!Q$1146=0),IF('Male Data'!Q941&gt;MaleWeighted!Q$1145,'Male Data'!$X941,0),IF(AND(MaleWeighted!Q$1145=0,MaleWeighted!Q$1146&gt;0),IF('Male Data'!Q941&lt;MaleWeighted!Q$1146,'Male Data'!$X941,0),IF(AND('Male Data'!Q941&gt;MaleWeighted!Q$1145,'Male Data'!Q941&lt;MaleWeighted!Q$1146),'Male Data'!$X941,0))))</f>
        <v>--</v>
      </c>
      <c r="R941" t="str">
        <f>IF(AND(MaleWeighted!R$1145=0,MaleWeighted!R$1146=0),"--",IF(AND(MaleWeighted!R$1145&gt;0,MaleWeighted!R$1146=0),IF('Male Data'!R941&gt;MaleWeighted!R$1145,'Male Data'!$X941,0),IF(AND(MaleWeighted!R$1145=0,MaleWeighted!R$1146&gt;0),IF('Male Data'!R941&lt;MaleWeighted!R$1146,'Male Data'!$X941,0),IF(AND('Male Data'!R941&gt;MaleWeighted!R$1145,'Male Data'!R941&lt;MaleWeighted!R$1146),'Male Data'!$X941,0))))</f>
        <v>--</v>
      </c>
      <c r="S941" t="str">
        <f>IF(AND(MaleWeighted!S$1145=0,MaleWeighted!S$1146=0),"--",IF(AND(MaleWeighted!S$1145&gt;0,MaleWeighted!S$1146=0),IF('Male Data'!S941&gt;MaleWeighted!S$1145,'Male Data'!$X941,0),IF(AND(MaleWeighted!S$1145=0,MaleWeighted!S$1146&gt;0),IF('Male Data'!S941&lt;MaleWeighted!S$1146,'Male Data'!$X941,0),IF(AND('Male Data'!S941&gt;MaleWeighted!S$1145,'Male Data'!S941&lt;MaleWeighted!S$1146),'Male Data'!$X941,0))))</f>
        <v>--</v>
      </c>
      <c r="T941" t="str">
        <f>IF(AND(MaleWeighted!T$1145=0,MaleWeighted!T$1146=0),"--",IF(AND(MaleWeighted!T$1145&gt;0,MaleWeighted!T$1146=0),IF('Male Data'!T941&gt;MaleWeighted!T$1145,'Male Data'!$X941,0),IF(AND(MaleWeighted!T$1145=0,MaleWeighted!T$1146&gt;0),IF('Male Data'!$T941&lt;MaleWeighted!T$1146,'Male Data'!$X941,0),IF(AND('Male Data'!T941&gt;MaleWeighted!T$1145,'Male Data'!T941&lt;MaleWeighted!T$1146),'Male Data'!$X941,0))))</f>
        <v>--</v>
      </c>
      <c r="U941" t="str">
        <f>IF(AND(MaleWeighted!U$1145=0,MaleWeighted!U$1146=0),"--",IF(AND(MaleWeighted!U$1145&gt;0,MaleWeighted!U$1146=0),IF('Male Data'!U941&gt;MaleWeighted!U$1145,'Male Data'!$X941,0),IF(AND(MaleWeighted!U$1145=0,MaleWeighted!U$1146&gt;0),IF('Male Data'!U941&lt;MaleWeighted!U$1146,'Male Data'!$X941,0),IF(AND('Male Data'!U941&gt;MaleWeighted!U$1145,'Male Data'!U941&lt;MaleWeighted!U$1146),'Male Data'!$X941,0))))</f>
        <v>--</v>
      </c>
      <c r="V941" t="str">
        <f>IF(AND(MaleWeighted!V$1145=0,MaleWeighted!V$1146=0),"--",IF(AND(MaleWeighted!V$1145&gt;0,MaleWeighted!V$1146=0),IF('Male Data'!V941&gt;MaleWeighted!V$1145,'Male Data'!$X941,0),IF(AND(MaleWeighted!V$1145=0,MaleWeighted!V$1146&gt;0),IF('Male Data'!V941&lt;MaleWeighted!V$1146,'Male Data'!$X941,0),IF(AND('Male Data'!V941&gt;MaleWeighted!V$1145,'Male Data'!V941&lt;MaleWeighted!V$1146),'Male Data'!$X941,0))))</f>
        <v>--</v>
      </c>
      <c r="W941" t="str">
        <f>IF(AND(MaleWeighted!W$1145=0,MaleWeighted!W$1146=0),"--",IF(AND(MaleWeighted!W$1145&gt;0,MaleWeighted!W$1146=0),IF('Male Data'!W941&gt;MaleWeighted!W$1145,'Male Data'!$X941,0),IF(AND(MaleWeighted!W$1145=0,MaleWeighted!W$1146&gt;0),IF('Male Data'!W941&lt;MaleWeighted!W$1146,'Male Data'!$X941,0),IF(AND('Male Data'!W941&gt;MaleWeighted!W$1145,'Male Data'!W941&lt;MaleWeighted!W$1146),'Male Data'!$X941,0))))</f>
        <v>--</v>
      </c>
      <c r="Y941">
        <f t="shared" si="28"/>
        <v>0</v>
      </c>
      <c r="Z941">
        <f>Y941*'Male Data'!X941</f>
        <v>0</v>
      </c>
      <c r="AA941">
        <f t="shared" si="29"/>
        <v>1</v>
      </c>
      <c r="AB941">
        <f>AA941*'Male Data'!X941</f>
        <v>48065</v>
      </c>
    </row>
    <row r="942" spans="1:28">
      <c r="A942">
        <f>'Male Data'!A942</f>
        <v>941</v>
      </c>
      <c r="B942" t="str">
        <f>'Male Data'!B942</f>
        <v>M</v>
      </c>
      <c r="C942" t="str">
        <f>IF(AND(MaleWeighted!C$1145=0,MaleWeighted!C$1146=0),"--",IF(AND(MaleWeighted!C$1145&gt;0,MaleWeighted!C$1146=0),IF('Male Data'!C942&gt;MaleWeighted!C$1145,'Male Data'!$X942,0),IF(AND(MaleWeighted!C$1145=0,MaleWeighted!C$1146&gt;0),IF('Male Data'!C942&lt;MaleWeighted!C$1146,'Male Data'!$X942,0),IF(AND('Male Data'!C942&gt;MaleWeighted!C$1145,'Male Data'!C942&lt;MaleWeighted!C$1146),'Male Data'!$X942,0))))</f>
        <v>--</v>
      </c>
      <c r="D942" t="str">
        <f>IF(AND(MaleWeighted!D$1145=0,MaleWeighted!D$1146=0),"--",IF(AND(MaleWeighted!D$1145&gt;0,MaleWeighted!D$1146=0),IF('Male Data'!D942&gt;MaleWeighted!D$1145,'Male Data'!$X942,0),IF(AND(MaleWeighted!D$1145=0,MaleWeighted!D$1146&gt;0),IF('Male Data'!D942&lt;MaleWeighted!D$1146,'Male Data'!$X942,0),IF(AND('Male Data'!D942&gt;MaleWeighted!D$1145,'Male Data'!D942&lt;MaleWeighted!D$1146),'Male Data'!$X942,0))))</f>
        <v>--</v>
      </c>
      <c r="E942" t="str">
        <f>IF(AND(MaleWeighted!E$1145=0,MaleWeighted!E$1146=0),"--",IF(AND(MaleWeighted!E$1145&gt;0,MaleWeighted!E$1146=0),IF('Male Data'!E942&gt;MaleWeighted!E$1145,'Male Data'!$X942,0),IF(AND(MaleWeighted!E$1145=0,MaleWeighted!E$1146&gt;0),IF('Male Data'!E942&lt;MaleWeighted!E$1146,'Male Data'!$X942,0),IF(AND('Male Data'!E942&gt;MaleWeighted!E$1145,'Male Data'!E942&lt;MaleWeighted!E$1146),'Male Data'!$X942,0))))</f>
        <v>--</v>
      </c>
      <c r="F942" t="str">
        <f>IF(AND(MaleWeighted!F$1145=0,MaleWeighted!F$1146=0),"--",IF(AND(MaleWeighted!F$1145&gt;0,MaleWeighted!F$1146=0),IF('Male Data'!F942&gt;MaleWeighted!F$1145,'Male Data'!$X942,0),IF(AND(MaleWeighted!F$1145=0,MaleWeighted!F$1146&gt;0),IF('Male Data'!F942&lt;MaleWeighted!F$1146,'Male Data'!$X942,0),IF(AND('Male Data'!F942&gt;MaleWeighted!F$1145,'Male Data'!F942&lt;MaleWeighted!F$1146),'Male Data'!$X942,0))))</f>
        <v>--</v>
      </c>
      <c r="G942" t="str">
        <f>IF(AND(MaleWeighted!G$1145=0,MaleWeighted!G$1146=0),"--",IF(AND(MaleWeighted!G$1145&gt;0,MaleWeighted!G$1146=0),IF('Male Data'!G942&gt;MaleWeighted!G$1145,'Male Data'!$X942,0),IF(AND(MaleWeighted!G$1145=0,MaleWeighted!G$1146&gt;0),IF('Male Data'!G942&lt;MaleWeighted!G$1146,'Male Data'!$X942,0),IF(AND('Male Data'!G942&gt;MaleWeighted!G$1145,'Male Data'!G942&lt;MaleWeighted!G$1146),'Male Data'!$X942,0))))</f>
        <v>--</v>
      </c>
      <c r="H942" t="str">
        <f>IF(AND(MaleWeighted!H$1145=0,MaleWeighted!H$1146=0),"--",IF(AND(MaleWeighted!H$1145&gt;0,MaleWeighted!H$1146=0),IF('Male Data'!H942&gt;MaleWeighted!H$1145,'Male Data'!$X942,0),IF(AND(MaleWeighted!H$1145=0,MaleWeighted!H$1146&gt;0),IF('Male Data'!H942&lt;MaleWeighted!H$1146,'Male Data'!$X942,0),IF(AND('Male Data'!H942&gt;MaleWeighted!H$1145,'Male Data'!H942&lt;MaleWeighted!H$1146),'Male Data'!$X942,0))))</f>
        <v>--</v>
      </c>
      <c r="I942" t="str">
        <f>IF(AND(MaleWeighted!I$1145=0,MaleWeighted!I$1146=0),"--",IF(AND(MaleWeighted!I$1145&gt;0,MaleWeighted!I$1146=0),IF('Male Data'!I942&gt;MaleWeighted!I$1145,'Male Data'!$X942,0),IF(AND(MaleWeighted!I$1145=0,MaleWeighted!I$1146&gt;0),IF('Male Data'!I942&lt;MaleWeighted!I$1146,'Male Data'!$X942,0),IF(AND('Male Data'!I942&gt;MaleWeighted!I$1145,'Male Data'!I942&lt;MaleWeighted!I$1146),'Male Data'!$X942,0))))</f>
        <v>--</v>
      </c>
      <c r="J942" t="str">
        <f>IF(AND(MaleWeighted!J$1145=0,MaleWeighted!J$1146=0),"--",IF(AND(MaleWeighted!J$1145&gt;0,MaleWeighted!J$1146=0),IF('Male Data'!J942&gt;MaleWeighted!J$1145,'Male Data'!$X942,0),IF(AND(MaleWeighted!J$1145=0,MaleWeighted!J$1146&gt;0),IF('Male Data'!J942&lt;MaleWeighted!J$1146,'Male Data'!$X942,0),IF(AND('Male Data'!J942&gt;MaleWeighted!J$1145,'Male Data'!J942&lt;MaleWeighted!J$1146),'Male Data'!$X942,0))))</f>
        <v>--</v>
      </c>
      <c r="K942" t="str">
        <f>IF(AND(MaleWeighted!K$1145=0,MaleWeighted!K$1146=0),"--",IF(AND(MaleWeighted!K$1145&gt;0,MaleWeighted!K$1146=0),IF('Male Data'!K942&gt;MaleWeighted!K$1145,'Male Data'!$X942,0),IF(AND(MaleWeighted!K$1145=0,MaleWeighted!K$1146&gt;0),IF('Male Data'!K942&lt;MaleWeighted!K$1146,'Male Data'!$X942,0),IF(AND('Male Data'!K942&gt;MaleWeighted!K$1145,'Male Data'!K942&lt;MaleWeighted!K$1146),'Male Data'!$X942,0))))</f>
        <v>--</v>
      </c>
      <c r="L942" t="str">
        <f>IF(AND(MaleWeighted!L$1145=0,MaleWeighted!L$1146=0),"--",IF(AND(MaleWeighted!L$1145&gt;0,MaleWeighted!L$1146=0),IF('Male Data'!L942&gt;MaleWeighted!L$1145,'Male Data'!$X942,0),IF(AND(MaleWeighted!L$1145=0,MaleWeighted!L$1146&gt;0),IF('Male Data'!L942&lt;MaleWeighted!L$1146,'Male Data'!$X942,0),IF(AND('Male Data'!L942&gt;MaleWeighted!L$1145,'Male Data'!L942&lt;MaleWeighted!L$1146),'Male Data'!$X942,0))))</f>
        <v>--</v>
      </c>
      <c r="M942" t="str">
        <f>IF(AND(MaleWeighted!M$1145=0,MaleWeighted!M$1146=0),"--",IF(AND(MaleWeighted!M$1145&gt;0,MaleWeighted!M$1146=0),IF('Male Data'!M942&gt;MaleWeighted!M$1145,'Male Data'!$X942,0),IF(AND(MaleWeighted!M$1145=0,MaleWeighted!M$1146&gt;0),IF('Male Data'!M942&lt;MaleWeighted!M$1146,'Male Data'!$X942,0),IF(AND('Male Data'!M942&gt;MaleWeighted!M$1145,'Male Data'!M942&lt;MaleWeighted!M$1146),'Male Data'!$X942,0))))</f>
        <v>--</v>
      </c>
      <c r="N942" t="str">
        <f>IF(AND(MaleWeighted!N$1145=0,MaleWeighted!N$1146=0),"--",IF(AND(MaleWeighted!N$1145&gt;0,MaleWeighted!N$1146=0),IF('Male Data'!N942&gt;MaleWeighted!N$1145,'Male Data'!$X942,0),IF(AND(MaleWeighted!N$1145=0,MaleWeighted!N$1146&gt;0),IF('Male Data'!N942&lt;MaleWeighted!N$1146,'Male Data'!$X942,0),IF(AND('Male Data'!N942&gt;MaleWeighted!N$1145,'Male Data'!N942&lt;MaleWeighted!N$1146),'Male Data'!$X942,0))))</f>
        <v>--</v>
      </c>
      <c r="O942" t="str">
        <f>IF(AND(MaleWeighted!O$1145=0,MaleWeighted!O$1146=0),"--",IF(AND(MaleWeighted!O$1145&gt;0,MaleWeighted!O$1146=0),IF('Male Data'!O942&gt;MaleWeighted!O$1145,'Male Data'!$X942,0),IF(AND(MaleWeighted!O$1145=0,MaleWeighted!O$1146&gt;0),IF('Male Data'!O942&lt;MaleWeighted!O$1146,'Male Data'!$X942,0),IF(AND('Male Data'!O942&gt;MaleWeighted!O$1145,'Male Data'!O942&lt;MaleWeighted!O$1146),'Male Data'!$X942,0))))</f>
        <v>--</v>
      </c>
      <c r="P942" t="str">
        <f>IF(AND(MaleWeighted!P$1145=0,MaleWeighted!P$1146=0),"--",IF(AND(MaleWeighted!P$1145&gt;0,MaleWeighted!P$1146=0),IF('Male Data'!P942&gt;MaleWeighted!P$1145,'Male Data'!$X942,0),IF(AND(MaleWeighted!P$1145=0,MaleWeighted!P$1146&gt;0),IF('Male Data'!P942&lt;MaleWeighted!P$1146,'Male Data'!$X942,0),IF(AND('Male Data'!P942&gt;MaleWeighted!P$1145,'Male Data'!P942&lt;MaleWeighted!P$1146),'Male Data'!$X942,0))))</f>
        <v>--</v>
      </c>
      <c r="Q942" t="str">
        <f>IF(AND(MaleWeighted!Q$1145=0,MaleWeighted!Q$1146=0),"--",IF(AND(MaleWeighted!Q$1145&gt;0,MaleWeighted!Q$1146=0),IF('Male Data'!Q942&gt;MaleWeighted!Q$1145,'Male Data'!$X942,0),IF(AND(MaleWeighted!Q$1145=0,MaleWeighted!Q$1146&gt;0),IF('Male Data'!Q942&lt;MaleWeighted!Q$1146,'Male Data'!$X942,0),IF(AND('Male Data'!Q942&gt;MaleWeighted!Q$1145,'Male Data'!Q942&lt;MaleWeighted!Q$1146),'Male Data'!$X942,0))))</f>
        <v>--</v>
      </c>
      <c r="R942" t="str">
        <f>IF(AND(MaleWeighted!R$1145=0,MaleWeighted!R$1146=0),"--",IF(AND(MaleWeighted!R$1145&gt;0,MaleWeighted!R$1146=0),IF('Male Data'!R942&gt;MaleWeighted!R$1145,'Male Data'!$X942,0),IF(AND(MaleWeighted!R$1145=0,MaleWeighted!R$1146&gt;0),IF('Male Data'!R942&lt;MaleWeighted!R$1146,'Male Data'!$X942,0),IF(AND('Male Data'!R942&gt;MaleWeighted!R$1145,'Male Data'!R942&lt;MaleWeighted!R$1146),'Male Data'!$X942,0))))</f>
        <v>--</v>
      </c>
      <c r="S942" t="str">
        <f>IF(AND(MaleWeighted!S$1145=0,MaleWeighted!S$1146=0),"--",IF(AND(MaleWeighted!S$1145&gt;0,MaleWeighted!S$1146=0),IF('Male Data'!S942&gt;MaleWeighted!S$1145,'Male Data'!$X942,0),IF(AND(MaleWeighted!S$1145=0,MaleWeighted!S$1146&gt;0),IF('Male Data'!S942&lt;MaleWeighted!S$1146,'Male Data'!$X942,0),IF(AND('Male Data'!S942&gt;MaleWeighted!S$1145,'Male Data'!S942&lt;MaleWeighted!S$1146),'Male Data'!$X942,0))))</f>
        <v>--</v>
      </c>
      <c r="T942" t="str">
        <f>IF(AND(MaleWeighted!T$1145=0,MaleWeighted!T$1146=0),"--",IF(AND(MaleWeighted!T$1145&gt;0,MaleWeighted!T$1146=0),IF('Male Data'!T942&gt;MaleWeighted!T$1145,'Male Data'!$X942,0),IF(AND(MaleWeighted!T$1145=0,MaleWeighted!T$1146&gt;0),IF('Male Data'!$T942&lt;MaleWeighted!T$1146,'Male Data'!$X942,0),IF(AND('Male Data'!T942&gt;MaleWeighted!T$1145,'Male Data'!T942&lt;MaleWeighted!T$1146),'Male Data'!$X942,0))))</f>
        <v>--</v>
      </c>
      <c r="U942" t="str">
        <f>IF(AND(MaleWeighted!U$1145=0,MaleWeighted!U$1146=0),"--",IF(AND(MaleWeighted!U$1145&gt;0,MaleWeighted!U$1146=0),IF('Male Data'!U942&gt;MaleWeighted!U$1145,'Male Data'!$X942,0),IF(AND(MaleWeighted!U$1145=0,MaleWeighted!U$1146&gt;0),IF('Male Data'!U942&lt;MaleWeighted!U$1146,'Male Data'!$X942,0),IF(AND('Male Data'!U942&gt;MaleWeighted!U$1145,'Male Data'!U942&lt;MaleWeighted!U$1146),'Male Data'!$X942,0))))</f>
        <v>--</v>
      </c>
      <c r="V942" t="str">
        <f>IF(AND(MaleWeighted!V$1145=0,MaleWeighted!V$1146=0),"--",IF(AND(MaleWeighted!V$1145&gt;0,MaleWeighted!V$1146=0),IF('Male Data'!V942&gt;MaleWeighted!V$1145,'Male Data'!$X942,0),IF(AND(MaleWeighted!V$1145=0,MaleWeighted!V$1146&gt;0),IF('Male Data'!V942&lt;MaleWeighted!V$1146,'Male Data'!$X942,0),IF(AND('Male Data'!V942&gt;MaleWeighted!V$1145,'Male Data'!V942&lt;MaleWeighted!V$1146),'Male Data'!$X942,0))))</f>
        <v>--</v>
      </c>
      <c r="W942" t="str">
        <f>IF(AND(MaleWeighted!W$1145=0,MaleWeighted!W$1146=0),"--",IF(AND(MaleWeighted!W$1145&gt;0,MaleWeighted!W$1146=0),IF('Male Data'!W942&gt;MaleWeighted!W$1145,'Male Data'!$X942,0),IF(AND(MaleWeighted!W$1145=0,MaleWeighted!W$1146&gt;0),IF('Male Data'!W942&lt;MaleWeighted!W$1146,'Male Data'!$X942,0),IF(AND('Male Data'!W942&gt;MaleWeighted!W$1145,'Male Data'!W942&lt;MaleWeighted!W$1146),'Male Data'!$X942,0))))</f>
        <v>--</v>
      </c>
      <c r="Y942">
        <f t="shared" si="28"/>
        <v>0</v>
      </c>
      <c r="Z942">
        <f>Y942*'Male Data'!X942</f>
        <v>0</v>
      </c>
      <c r="AA942">
        <f t="shared" si="29"/>
        <v>1</v>
      </c>
      <c r="AB942">
        <f>AA942*'Male Data'!X942</f>
        <v>56378</v>
      </c>
    </row>
    <row r="943" spans="1:28">
      <c r="A943">
        <f>'Male Data'!A943</f>
        <v>942</v>
      </c>
      <c r="B943" t="str">
        <f>'Male Data'!B943</f>
        <v>M</v>
      </c>
      <c r="C943" t="str">
        <f>IF(AND(MaleWeighted!C$1145=0,MaleWeighted!C$1146=0),"--",IF(AND(MaleWeighted!C$1145&gt;0,MaleWeighted!C$1146=0),IF('Male Data'!C943&gt;MaleWeighted!C$1145,'Male Data'!$X943,0),IF(AND(MaleWeighted!C$1145=0,MaleWeighted!C$1146&gt;0),IF('Male Data'!C943&lt;MaleWeighted!C$1146,'Male Data'!$X943,0),IF(AND('Male Data'!C943&gt;MaleWeighted!C$1145,'Male Data'!C943&lt;MaleWeighted!C$1146),'Male Data'!$X943,0))))</f>
        <v>--</v>
      </c>
      <c r="D943" t="str">
        <f>IF(AND(MaleWeighted!D$1145=0,MaleWeighted!D$1146=0),"--",IF(AND(MaleWeighted!D$1145&gt;0,MaleWeighted!D$1146=0),IF('Male Data'!D943&gt;MaleWeighted!D$1145,'Male Data'!$X943,0),IF(AND(MaleWeighted!D$1145=0,MaleWeighted!D$1146&gt;0),IF('Male Data'!D943&lt;MaleWeighted!D$1146,'Male Data'!$X943,0),IF(AND('Male Data'!D943&gt;MaleWeighted!D$1145,'Male Data'!D943&lt;MaleWeighted!D$1146),'Male Data'!$X943,0))))</f>
        <v>--</v>
      </c>
      <c r="E943" t="str">
        <f>IF(AND(MaleWeighted!E$1145=0,MaleWeighted!E$1146=0),"--",IF(AND(MaleWeighted!E$1145&gt;0,MaleWeighted!E$1146=0),IF('Male Data'!E943&gt;MaleWeighted!E$1145,'Male Data'!$X943,0),IF(AND(MaleWeighted!E$1145=0,MaleWeighted!E$1146&gt;0),IF('Male Data'!E943&lt;MaleWeighted!E$1146,'Male Data'!$X943,0),IF(AND('Male Data'!E943&gt;MaleWeighted!E$1145,'Male Data'!E943&lt;MaleWeighted!E$1146),'Male Data'!$X943,0))))</f>
        <v>--</v>
      </c>
      <c r="F943" t="str">
        <f>IF(AND(MaleWeighted!F$1145=0,MaleWeighted!F$1146=0),"--",IF(AND(MaleWeighted!F$1145&gt;0,MaleWeighted!F$1146=0),IF('Male Data'!F943&gt;MaleWeighted!F$1145,'Male Data'!$X943,0),IF(AND(MaleWeighted!F$1145=0,MaleWeighted!F$1146&gt;0),IF('Male Data'!F943&lt;MaleWeighted!F$1146,'Male Data'!$X943,0),IF(AND('Male Data'!F943&gt;MaleWeighted!F$1145,'Male Data'!F943&lt;MaleWeighted!F$1146),'Male Data'!$X943,0))))</f>
        <v>--</v>
      </c>
      <c r="G943" t="str">
        <f>IF(AND(MaleWeighted!G$1145=0,MaleWeighted!G$1146=0),"--",IF(AND(MaleWeighted!G$1145&gt;0,MaleWeighted!G$1146=0),IF('Male Data'!G943&gt;MaleWeighted!G$1145,'Male Data'!$X943,0),IF(AND(MaleWeighted!G$1145=0,MaleWeighted!G$1146&gt;0),IF('Male Data'!G943&lt;MaleWeighted!G$1146,'Male Data'!$X943,0),IF(AND('Male Data'!G943&gt;MaleWeighted!G$1145,'Male Data'!G943&lt;MaleWeighted!G$1146),'Male Data'!$X943,0))))</f>
        <v>--</v>
      </c>
      <c r="H943" t="str">
        <f>IF(AND(MaleWeighted!H$1145=0,MaleWeighted!H$1146=0),"--",IF(AND(MaleWeighted!H$1145&gt;0,MaleWeighted!H$1146=0),IF('Male Data'!H943&gt;MaleWeighted!H$1145,'Male Data'!$X943,0),IF(AND(MaleWeighted!H$1145=0,MaleWeighted!H$1146&gt;0),IF('Male Data'!H943&lt;MaleWeighted!H$1146,'Male Data'!$X943,0),IF(AND('Male Data'!H943&gt;MaleWeighted!H$1145,'Male Data'!H943&lt;MaleWeighted!H$1146),'Male Data'!$X943,0))))</f>
        <v>--</v>
      </c>
      <c r="I943" t="str">
        <f>IF(AND(MaleWeighted!I$1145=0,MaleWeighted!I$1146=0),"--",IF(AND(MaleWeighted!I$1145&gt;0,MaleWeighted!I$1146=0),IF('Male Data'!I943&gt;MaleWeighted!I$1145,'Male Data'!$X943,0),IF(AND(MaleWeighted!I$1145=0,MaleWeighted!I$1146&gt;0),IF('Male Data'!I943&lt;MaleWeighted!I$1146,'Male Data'!$X943,0),IF(AND('Male Data'!I943&gt;MaleWeighted!I$1145,'Male Data'!I943&lt;MaleWeighted!I$1146),'Male Data'!$X943,0))))</f>
        <v>--</v>
      </c>
      <c r="J943" t="str">
        <f>IF(AND(MaleWeighted!J$1145=0,MaleWeighted!J$1146=0),"--",IF(AND(MaleWeighted!J$1145&gt;0,MaleWeighted!J$1146=0),IF('Male Data'!J943&gt;MaleWeighted!J$1145,'Male Data'!$X943,0),IF(AND(MaleWeighted!J$1145=0,MaleWeighted!J$1146&gt;0),IF('Male Data'!J943&lt;MaleWeighted!J$1146,'Male Data'!$X943,0),IF(AND('Male Data'!J943&gt;MaleWeighted!J$1145,'Male Data'!J943&lt;MaleWeighted!J$1146),'Male Data'!$X943,0))))</f>
        <v>--</v>
      </c>
      <c r="K943" t="str">
        <f>IF(AND(MaleWeighted!K$1145=0,MaleWeighted!K$1146=0),"--",IF(AND(MaleWeighted!K$1145&gt;0,MaleWeighted!K$1146=0),IF('Male Data'!K943&gt;MaleWeighted!K$1145,'Male Data'!$X943,0),IF(AND(MaleWeighted!K$1145=0,MaleWeighted!K$1146&gt;0),IF('Male Data'!K943&lt;MaleWeighted!K$1146,'Male Data'!$X943,0),IF(AND('Male Data'!K943&gt;MaleWeighted!K$1145,'Male Data'!K943&lt;MaleWeighted!K$1146),'Male Data'!$X943,0))))</f>
        <v>--</v>
      </c>
      <c r="L943" t="str">
        <f>IF(AND(MaleWeighted!L$1145=0,MaleWeighted!L$1146=0),"--",IF(AND(MaleWeighted!L$1145&gt;0,MaleWeighted!L$1146=0),IF('Male Data'!L943&gt;MaleWeighted!L$1145,'Male Data'!$X943,0),IF(AND(MaleWeighted!L$1145=0,MaleWeighted!L$1146&gt;0),IF('Male Data'!L943&lt;MaleWeighted!L$1146,'Male Data'!$X943,0),IF(AND('Male Data'!L943&gt;MaleWeighted!L$1145,'Male Data'!L943&lt;MaleWeighted!L$1146),'Male Data'!$X943,0))))</f>
        <v>--</v>
      </c>
      <c r="M943" t="str">
        <f>IF(AND(MaleWeighted!M$1145=0,MaleWeighted!M$1146=0),"--",IF(AND(MaleWeighted!M$1145&gt;0,MaleWeighted!M$1146=0),IF('Male Data'!M943&gt;MaleWeighted!M$1145,'Male Data'!$X943,0),IF(AND(MaleWeighted!M$1145=0,MaleWeighted!M$1146&gt;0),IF('Male Data'!M943&lt;MaleWeighted!M$1146,'Male Data'!$X943,0),IF(AND('Male Data'!M943&gt;MaleWeighted!M$1145,'Male Data'!M943&lt;MaleWeighted!M$1146),'Male Data'!$X943,0))))</f>
        <v>--</v>
      </c>
      <c r="N943" t="str">
        <f>IF(AND(MaleWeighted!N$1145=0,MaleWeighted!N$1146=0),"--",IF(AND(MaleWeighted!N$1145&gt;0,MaleWeighted!N$1146=0),IF('Male Data'!N943&gt;MaleWeighted!N$1145,'Male Data'!$X943,0),IF(AND(MaleWeighted!N$1145=0,MaleWeighted!N$1146&gt;0),IF('Male Data'!N943&lt;MaleWeighted!N$1146,'Male Data'!$X943,0),IF(AND('Male Data'!N943&gt;MaleWeighted!N$1145,'Male Data'!N943&lt;MaleWeighted!N$1146),'Male Data'!$X943,0))))</f>
        <v>--</v>
      </c>
      <c r="O943" t="str">
        <f>IF(AND(MaleWeighted!O$1145=0,MaleWeighted!O$1146=0),"--",IF(AND(MaleWeighted!O$1145&gt;0,MaleWeighted!O$1146=0),IF('Male Data'!O943&gt;MaleWeighted!O$1145,'Male Data'!$X943,0),IF(AND(MaleWeighted!O$1145=0,MaleWeighted!O$1146&gt;0),IF('Male Data'!O943&lt;MaleWeighted!O$1146,'Male Data'!$X943,0),IF(AND('Male Data'!O943&gt;MaleWeighted!O$1145,'Male Data'!O943&lt;MaleWeighted!O$1146),'Male Data'!$X943,0))))</f>
        <v>--</v>
      </c>
      <c r="P943" t="str">
        <f>IF(AND(MaleWeighted!P$1145=0,MaleWeighted!P$1146=0),"--",IF(AND(MaleWeighted!P$1145&gt;0,MaleWeighted!P$1146=0),IF('Male Data'!P943&gt;MaleWeighted!P$1145,'Male Data'!$X943,0),IF(AND(MaleWeighted!P$1145=0,MaleWeighted!P$1146&gt;0),IF('Male Data'!P943&lt;MaleWeighted!P$1146,'Male Data'!$X943,0),IF(AND('Male Data'!P943&gt;MaleWeighted!P$1145,'Male Data'!P943&lt;MaleWeighted!P$1146),'Male Data'!$X943,0))))</f>
        <v>--</v>
      </c>
      <c r="Q943" t="str">
        <f>IF(AND(MaleWeighted!Q$1145=0,MaleWeighted!Q$1146=0),"--",IF(AND(MaleWeighted!Q$1145&gt;0,MaleWeighted!Q$1146=0),IF('Male Data'!Q943&gt;MaleWeighted!Q$1145,'Male Data'!$X943,0),IF(AND(MaleWeighted!Q$1145=0,MaleWeighted!Q$1146&gt;0),IF('Male Data'!Q943&lt;MaleWeighted!Q$1146,'Male Data'!$X943,0),IF(AND('Male Data'!Q943&gt;MaleWeighted!Q$1145,'Male Data'!Q943&lt;MaleWeighted!Q$1146),'Male Data'!$X943,0))))</f>
        <v>--</v>
      </c>
      <c r="R943" t="str">
        <f>IF(AND(MaleWeighted!R$1145=0,MaleWeighted!R$1146=0),"--",IF(AND(MaleWeighted!R$1145&gt;0,MaleWeighted!R$1146=0),IF('Male Data'!R943&gt;MaleWeighted!R$1145,'Male Data'!$X943,0),IF(AND(MaleWeighted!R$1145=0,MaleWeighted!R$1146&gt;0),IF('Male Data'!R943&lt;MaleWeighted!R$1146,'Male Data'!$X943,0),IF(AND('Male Data'!R943&gt;MaleWeighted!R$1145,'Male Data'!R943&lt;MaleWeighted!R$1146),'Male Data'!$X943,0))))</f>
        <v>--</v>
      </c>
      <c r="S943" t="str">
        <f>IF(AND(MaleWeighted!S$1145=0,MaleWeighted!S$1146=0),"--",IF(AND(MaleWeighted!S$1145&gt;0,MaleWeighted!S$1146=0),IF('Male Data'!S943&gt;MaleWeighted!S$1145,'Male Data'!$X943,0),IF(AND(MaleWeighted!S$1145=0,MaleWeighted!S$1146&gt;0),IF('Male Data'!S943&lt;MaleWeighted!S$1146,'Male Data'!$X943,0),IF(AND('Male Data'!S943&gt;MaleWeighted!S$1145,'Male Data'!S943&lt;MaleWeighted!S$1146),'Male Data'!$X943,0))))</f>
        <v>--</v>
      </c>
      <c r="T943" t="str">
        <f>IF(AND(MaleWeighted!T$1145=0,MaleWeighted!T$1146=0),"--",IF(AND(MaleWeighted!T$1145&gt;0,MaleWeighted!T$1146=0),IF('Male Data'!T943&gt;MaleWeighted!T$1145,'Male Data'!$X943,0),IF(AND(MaleWeighted!T$1145=0,MaleWeighted!T$1146&gt;0),IF('Male Data'!$T943&lt;MaleWeighted!T$1146,'Male Data'!$X943,0),IF(AND('Male Data'!T943&gt;MaleWeighted!T$1145,'Male Data'!T943&lt;MaleWeighted!T$1146),'Male Data'!$X943,0))))</f>
        <v>--</v>
      </c>
      <c r="U943" t="str">
        <f>IF(AND(MaleWeighted!U$1145=0,MaleWeighted!U$1146=0),"--",IF(AND(MaleWeighted!U$1145&gt;0,MaleWeighted!U$1146=0),IF('Male Data'!U943&gt;MaleWeighted!U$1145,'Male Data'!$X943,0),IF(AND(MaleWeighted!U$1145=0,MaleWeighted!U$1146&gt;0),IF('Male Data'!U943&lt;MaleWeighted!U$1146,'Male Data'!$X943,0),IF(AND('Male Data'!U943&gt;MaleWeighted!U$1145,'Male Data'!U943&lt;MaleWeighted!U$1146),'Male Data'!$X943,0))))</f>
        <v>--</v>
      </c>
      <c r="V943" t="str">
        <f>IF(AND(MaleWeighted!V$1145=0,MaleWeighted!V$1146=0),"--",IF(AND(MaleWeighted!V$1145&gt;0,MaleWeighted!V$1146=0),IF('Male Data'!V943&gt;MaleWeighted!V$1145,'Male Data'!$X943,0),IF(AND(MaleWeighted!V$1145=0,MaleWeighted!V$1146&gt;0),IF('Male Data'!V943&lt;MaleWeighted!V$1146,'Male Data'!$X943,0),IF(AND('Male Data'!V943&gt;MaleWeighted!V$1145,'Male Data'!V943&lt;MaleWeighted!V$1146),'Male Data'!$X943,0))))</f>
        <v>--</v>
      </c>
      <c r="W943" t="str">
        <f>IF(AND(MaleWeighted!W$1145=0,MaleWeighted!W$1146=0),"--",IF(AND(MaleWeighted!W$1145&gt;0,MaleWeighted!W$1146=0),IF('Male Data'!W943&gt;MaleWeighted!W$1145,'Male Data'!$X943,0),IF(AND(MaleWeighted!W$1145=0,MaleWeighted!W$1146&gt;0),IF('Male Data'!W943&lt;MaleWeighted!W$1146,'Male Data'!$X943,0),IF(AND('Male Data'!W943&gt;MaleWeighted!W$1145,'Male Data'!W943&lt;MaleWeighted!W$1146),'Male Data'!$X943,0))))</f>
        <v>--</v>
      </c>
      <c r="Y943">
        <f t="shared" si="28"/>
        <v>0</v>
      </c>
      <c r="Z943">
        <f>Y943*'Male Data'!X943</f>
        <v>0</v>
      </c>
      <c r="AA943">
        <f t="shared" si="29"/>
        <v>1</v>
      </c>
      <c r="AB943">
        <f>AA943*'Male Data'!X943</f>
        <v>253002</v>
      </c>
    </row>
    <row r="944" spans="1:28">
      <c r="A944">
        <f>'Male Data'!A944</f>
        <v>943</v>
      </c>
      <c r="B944" t="str">
        <f>'Male Data'!B944</f>
        <v>M</v>
      </c>
      <c r="C944" t="str">
        <f>IF(AND(MaleWeighted!C$1145=0,MaleWeighted!C$1146=0),"--",IF(AND(MaleWeighted!C$1145&gt;0,MaleWeighted!C$1146=0),IF('Male Data'!C944&gt;MaleWeighted!C$1145,'Male Data'!$X944,0),IF(AND(MaleWeighted!C$1145=0,MaleWeighted!C$1146&gt;0),IF('Male Data'!C944&lt;MaleWeighted!C$1146,'Male Data'!$X944,0),IF(AND('Male Data'!C944&gt;MaleWeighted!C$1145,'Male Data'!C944&lt;MaleWeighted!C$1146),'Male Data'!$X944,0))))</f>
        <v>--</v>
      </c>
      <c r="D944" t="str">
        <f>IF(AND(MaleWeighted!D$1145=0,MaleWeighted!D$1146=0),"--",IF(AND(MaleWeighted!D$1145&gt;0,MaleWeighted!D$1146=0),IF('Male Data'!D944&gt;MaleWeighted!D$1145,'Male Data'!$X944,0),IF(AND(MaleWeighted!D$1145=0,MaleWeighted!D$1146&gt;0),IF('Male Data'!D944&lt;MaleWeighted!D$1146,'Male Data'!$X944,0),IF(AND('Male Data'!D944&gt;MaleWeighted!D$1145,'Male Data'!D944&lt;MaleWeighted!D$1146),'Male Data'!$X944,0))))</f>
        <v>--</v>
      </c>
      <c r="E944" t="str">
        <f>IF(AND(MaleWeighted!E$1145=0,MaleWeighted!E$1146=0),"--",IF(AND(MaleWeighted!E$1145&gt;0,MaleWeighted!E$1146=0),IF('Male Data'!E944&gt;MaleWeighted!E$1145,'Male Data'!$X944,0),IF(AND(MaleWeighted!E$1145=0,MaleWeighted!E$1146&gt;0),IF('Male Data'!E944&lt;MaleWeighted!E$1146,'Male Data'!$X944,0),IF(AND('Male Data'!E944&gt;MaleWeighted!E$1145,'Male Data'!E944&lt;MaleWeighted!E$1146),'Male Data'!$X944,0))))</f>
        <v>--</v>
      </c>
      <c r="F944" t="str">
        <f>IF(AND(MaleWeighted!F$1145=0,MaleWeighted!F$1146=0),"--",IF(AND(MaleWeighted!F$1145&gt;0,MaleWeighted!F$1146=0),IF('Male Data'!F944&gt;MaleWeighted!F$1145,'Male Data'!$X944,0),IF(AND(MaleWeighted!F$1145=0,MaleWeighted!F$1146&gt;0),IF('Male Data'!F944&lt;MaleWeighted!F$1146,'Male Data'!$X944,0),IF(AND('Male Data'!F944&gt;MaleWeighted!F$1145,'Male Data'!F944&lt;MaleWeighted!F$1146),'Male Data'!$X944,0))))</f>
        <v>--</v>
      </c>
      <c r="G944" t="str">
        <f>IF(AND(MaleWeighted!G$1145=0,MaleWeighted!G$1146=0),"--",IF(AND(MaleWeighted!G$1145&gt;0,MaleWeighted!G$1146=0),IF('Male Data'!G944&gt;MaleWeighted!G$1145,'Male Data'!$X944,0),IF(AND(MaleWeighted!G$1145=0,MaleWeighted!G$1146&gt;0),IF('Male Data'!G944&lt;MaleWeighted!G$1146,'Male Data'!$X944,0),IF(AND('Male Data'!G944&gt;MaleWeighted!G$1145,'Male Data'!G944&lt;MaleWeighted!G$1146),'Male Data'!$X944,0))))</f>
        <v>--</v>
      </c>
      <c r="H944" t="str">
        <f>IF(AND(MaleWeighted!H$1145=0,MaleWeighted!H$1146=0),"--",IF(AND(MaleWeighted!H$1145&gt;0,MaleWeighted!H$1146=0),IF('Male Data'!H944&gt;MaleWeighted!H$1145,'Male Data'!$X944,0),IF(AND(MaleWeighted!H$1145=0,MaleWeighted!H$1146&gt;0),IF('Male Data'!H944&lt;MaleWeighted!H$1146,'Male Data'!$X944,0),IF(AND('Male Data'!H944&gt;MaleWeighted!H$1145,'Male Data'!H944&lt;MaleWeighted!H$1146),'Male Data'!$X944,0))))</f>
        <v>--</v>
      </c>
      <c r="I944" t="str">
        <f>IF(AND(MaleWeighted!I$1145=0,MaleWeighted!I$1146=0),"--",IF(AND(MaleWeighted!I$1145&gt;0,MaleWeighted!I$1146=0),IF('Male Data'!I944&gt;MaleWeighted!I$1145,'Male Data'!$X944,0),IF(AND(MaleWeighted!I$1145=0,MaleWeighted!I$1146&gt;0),IF('Male Data'!I944&lt;MaleWeighted!I$1146,'Male Data'!$X944,0),IF(AND('Male Data'!I944&gt;MaleWeighted!I$1145,'Male Data'!I944&lt;MaleWeighted!I$1146),'Male Data'!$X944,0))))</f>
        <v>--</v>
      </c>
      <c r="J944" t="str">
        <f>IF(AND(MaleWeighted!J$1145=0,MaleWeighted!J$1146=0),"--",IF(AND(MaleWeighted!J$1145&gt;0,MaleWeighted!J$1146=0),IF('Male Data'!J944&gt;MaleWeighted!J$1145,'Male Data'!$X944,0),IF(AND(MaleWeighted!J$1145=0,MaleWeighted!J$1146&gt;0),IF('Male Data'!J944&lt;MaleWeighted!J$1146,'Male Data'!$X944,0),IF(AND('Male Data'!J944&gt;MaleWeighted!J$1145,'Male Data'!J944&lt;MaleWeighted!J$1146),'Male Data'!$X944,0))))</f>
        <v>--</v>
      </c>
      <c r="K944" t="str">
        <f>IF(AND(MaleWeighted!K$1145=0,MaleWeighted!K$1146=0),"--",IF(AND(MaleWeighted!K$1145&gt;0,MaleWeighted!K$1146=0),IF('Male Data'!K944&gt;MaleWeighted!K$1145,'Male Data'!$X944,0),IF(AND(MaleWeighted!K$1145=0,MaleWeighted!K$1146&gt;0),IF('Male Data'!K944&lt;MaleWeighted!K$1146,'Male Data'!$X944,0),IF(AND('Male Data'!K944&gt;MaleWeighted!K$1145,'Male Data'!K944&lt;MaleWeighted!K$1146),'Male Data'!$X944,0))))</f>
        <v>--</v>
      </c>
      <c r="L944" t="str">
        <f>IF(AND(MaleWeighted!L$1145=0,MaleWeighted!L$1146=0),"--",IF(AND(MaleWeighted!L$1145&gt;0,MaleWeighted!L$1146=0),IF('Male Data'!L944&gt;MaleWeighted!L$1145,'Male Data'!$X944,0),IF(AND(MaleWeighted!L$1145=0,MaleWeighted!L$1146&gt;0),IF('Male Data'!L944&lt;MaleWeighted!L$1146,'Male Data'!$X944,0),IF(AND('Male Data'!L944&gt;MaleWeighted!L$1145,'Male Data'!L944&lt;MaleWeighted!L$1146),'Male Data'!$X944,0))))</f>
        <v>--</v>
      </c>
      <c r="M944" t="str">
        <f>IF(AND(MaleWeighted!M$1145=0,MaleWeighted!M$1146=0),"--",IF(AND(MaleWeighted!M$1145&gt;0,MaleWeighted!M$1146=0),IF('Male Data'!M944&gt;MaleWeighted!M$1145,'Male Data'!$X944,0),IF(AND(MaleWeighted!M$1145=0,MaleWeighted!M$1146&gt;0),IF('Male Data'!M944&lt;MaleWeighted!M$1146,'Male Data'!$X944,0),IF(AND('Male Data'!M944&gt;MaleWeighted!M$1145,'Male Data'!M944&lt;MaleWeighted!M$1146),'Male Data'!$X944,0))))</f>
        <v>--</v>
      </c>
      <c r="N944" t="str">
        <f>IF(AND(MaleWeighted!N$1145=0,MaleWeighted!N$1146=0),"--",IF(AND(MaleWeighted!N$1145&gt;0,MaleWeighted!N$1146=0),IF('Male Data'!N944&gt;MaleWeighted!N$1145,'Male Data'!$X944,0),IF(AND(MaleWeighted!N$1145=0,MaleWeighted!N$1146&gt;0),IF('Male Data'!N944&lt;MaleWeighted!N$1146,'Male Data'!$X944,0),IF(AND('Male Data'!N944&gt;MaleWeighted!N$1145,'Male Data'!N944&lt;MaleWeighted!N$1146),'Male Data'!$X944,0))))</f>
        <v>--</v>
      </c>
      <c r="O944" t="str">
        <f>IF(AND(MaleWeighted!O$1145=0,MaleWeighted!O$1146=0),"--",IF(AND(MaleWeighted!O$1145&gt;0,MaleWeighted!O$1146=0),IF('Male Data'!O944&gt;MaleWeighted!O$1145,'Male Data'!$X944,0),IF(AND(MaleWeighted!O$1145=0,MaleWeighted!O$1146&gt;0),IF('Male Data'!O944&lt;MaleWeighted!O$1146,'Male Data'!$X944,0),IF(AND('Male Data'!O944&gt;MaleWeighted!O$1145,'Male Data'!O944&lt;MaleWeighted!O$1146),'Male Data'!$X944,0))))</f>
        <v>--</v>
      </c>
      <c r="P944" t="str">
        <f>IF(AND(MaleWeighted!P$1145=0,MaleWeighted!P$1146=0),"--",IF(AND(MaleWeighted!P$1145&gt;0,MaleWeighted!P$1146=0),IF('Male Data'!P944&gt;MaleWeighted!P$1145,'Male Data'!$X944,0),IF(AND(MaleWeighted!P$1145=0,MaleWeighted!P$1146&gt;0),IF('Male Data'!P944&lt;MaleWeighted!P$1146,'Male Data'!$X944,0),IF(AND('Male Data'!P944&gt;MaleWeighted!P$1145,'Male Data'!P944&lt;MaleWeighted!P$1146),'Male Data'!$X944,0))))</f>
        <v>--</v>
      </c>
      <c r="Q944" t="str">
        <f>IF(AND(MaleWeighted!Q$1145=0,MaleWeighted!Q$1146=0),"--",IF(AND(MaleWeighted!Q$1145&gt;0,MaleWeighted!Q$1146=0),IF('Male Data'!Q944&gt;MaleWeighted!Q$1145,'Male Data'!$X944,0),IF(AND(MaleWeighted!Q$1145=0,MaleWeighted!Q$1146&gt;0),IF('Male Data'!Q944&lt;MaleWeighted!Q$1146,'Male Data'!$X944,0),IF(AND('Male Data'!Q944&gt;MaleWeighted!Q$1145,'Male Data'!Q944&lt;MaleWeighted!Q$1146),'Male Data'!$X944,0))))</f>
        <v>--</v>
      </c>
      <c r="R944" t="str">
        <f>IF(AND(MaleWeighted!R$1145=0,MaleWeighted!R$1146=0),"--",IF(AND(MaleWeighted!R$1145&gt;0,MaleWeighted!R$1146=0),IF('Male Data'!R944&gt;MaleWeighted!R$1145,'Male Data'!$X944,0),IF(AND(MaleWeighted!R$1145=0,MaleWeighted!R$1146&gt;0),IF('Male Data'!R944&lt;MaleWeighted!R$1146,'Male Data'!$X944,0),IF(AND('Male Data'!R944&gt;MaleWeighted!R$1145,'Male Data'!R944&lt;MaleWeighted!R$1146),'Male Data'!$X944,0))))</f>
        <v>--</v>
      </c>
      <c r="S944" t="str">
        <f>IF(AND(MaleWeighted!S$1145=0,MaleWeighted!S$1146=0),"--",IF(AND(MaleWeighted!S$1145&gt;0,MaleWeighted!S$1146=0),IF('Male Data'!S944&gt;MaleWeighted!S$1145,'Male Data'!$X944,0),IF(AND(MaleWeighted!S$1145=0,MaleWeighted!S$1146&gt;0),IF('Male Data'!S944&lt;MaleWeighted!S$1146,'Male Data'!$X944,0),IF(AND('Male Data'!S944&gt;MaleWeighted!S$1145,'Male Data'!S944&lt;MaleWeighted!S$1146),'Male Data'!$X944,0))))</f>
        <v>--</v>
      </c>
      <c r="T944" t="str">
        <f>IF(AND(MaleWeighted!T$1145=0,MaleWeighted!T$1146=0),"--",IF(AND(MaleWeighted!T$1145&gt;0,MaleWeighted!T$1146=0),IF('Male Data'!T944&gt;MaleWeighted!T$1145,'Male Data'!$X944,0),IF(AND(MaleWeighted!T$1145=0,MaleWeighted!T$1146&gt;0),IF('Male Data'!$T944&lt;MaleWeighted!T$1146,'Male Data'!$X944,0),IF(AND('Male Data'!T944&gt;MaleWeighted!T$1145,'Male Data'!T944&lt;MaleWeighted!T$1146),'Male Data'!$X944,0))))</f>
        <v>--</v>
      </c>
      <c r="U944" t="str">
        <f>IF(AND(MaleWeighted!U$1145=0,MaleWeighted!U$1146=0),"--",IF(AND(MaleWeighted!U$1145&gt;0,MaleWeighted!U$1146=0),IF('Male Data'!U944&gt;MaleWeighted!U$1145,'Male Data'!$X944,0),IF(AND(MaleWeighted!U$1145=0,MaleWeighted!U$1146&gt;0),IF('Male Data'!U944&lt;MaleWeighted!U$1146,'Male Data'!$X944,0),IF(AND('Male Data'!U944&gt;MaleWeighted!U$1145,'Male Data'!U944&lt;MaleWeighted!U$1146),'Male Data'!$X944,0))))</f>
        <v>--</v>
      </c>
      <c r="V944" t="str">
        <f>IF(AND(MaleWeighted!V$1145=0,MaleWeighted!V$1146=0),"--",IF(AND(MaleWeighted!V$1145&gt;0,MaleWeighted!V$1146=0),IF('Male Data'!V944&gt;MaleWeighted!V$1145,'Male Data'!$X944,0),IF(AND(MaleWeighted!V$1145=0,MaleWeighted!V$1146&gt;0),IF('Male Data'!V944&lt;MaleWeighted!V$1146,'Male Data'!$X944,0),IF(AND('Male Data'!V944&gt;MaleWeighted!V$1145,'Male Data'!V944&lt;MaleWeighted!V$1146),'Male Data'!$X944,0))))</f>
        <v>--</v>
      </c>
      <c r="W944" t="str">
        <f>IF(AND(MaleWeighted!W$1145=0,MaleWeighted!W$1146=0),"--",IF(AND(MaleWeighted!W$1145&gt;0,MaleWeighted!W$1146=0),IF('Male Data'!W944&gt;MaleWeighted!W$1145,'Male Data'!$X944,0),IF(AND(MaleWeighted!W$1145=0,MaleWeighted!W$1146&gt;0),IF('Male Data'!W944&lt;MaleWeighted!W$1146,'Male Data'!$X944,0),IF(AND('Male Data'!W944&gt;MaleWeighted!W$1145,'Male Data'!W944&lt;MaleWeighted!W$1146),'Male Data'!$X944,0))))</f>
        <v>--</v>
      </c>
      <c r="Y944">
        <f t="shared" si="28"/>
        <v>0</v>
      </c>
      <c r="Z944">
        <f>Y944*'Male Data'!X944</f>
        <v>0</v>
      </c>
      <c r="AA944">
        <f t="shared" si="29"/>
        <v>1</v>
      </c>
      <c r="AB944">
        <f>AA944*'Male Data'!X944</f>
        <v>100167</v>
      </c>
    </row>
    <row r="945" spans="1:28">
      <c r="A945">
        <f>'Male Data'!A945</f>
        <v>944</v>
      </c>
      <c r="B945" t="str">
        <f>'Male Data'!B945</f>
        <v>M</v>
      </c>
      <c r="C945" t="str">
        <f>IF(AND(MaleWeighted!C$1145=0,MaleWeighted!C$1146=0),"--",IF(AND(MaleWeighted!C$1145&gt;0,MaleWeighted!C$1146=0),IF('Male Data'!C945&gt;MaleWeighted!C$1145,'Male Data'!$X945,0),IF(AND(MaleWeighted!C$1145=0,MaleWeighted!C$1146&gt;0),IF('Male Data'!C945&lt;MaleWeighted!C$1146,'Male Data'!$X945,0),IF(AND('Male Data'!C945&gt;MaleWeighted!C$1145,'Male Data'!C945&lt;MaleWeighted!C$1146),'Male Data'!$X945,0))))</f>
        <v>--</v>
      </c>
      <c r="D945" t="str">
        <f>IF(AND(MaleWeighted!D$1145=0,MaleWeighted!D$1146=0),"--",IF(AND(MaleWeighted!D$1145&gt;0,MaleWeighted!D$1146=0),IF('Male Data'!D945&gt;MaleWeighted!D$1145,'Male Data'!$X945,0),IF(AND(MaleWeighted!D$1145=0,MaleWeighted!D$1146&gt;0),IF('Male Data'!D945&lt;MaleWeighted!D$1146,'Male Data'!$X945,0),IF(AND('Male Data'!D945&gt;MaleWeighted!D$1145,'Male Data'!D945&lt;MaleWeighted!D$1146),'Male Data'!$X945,0))))</f>
        <v>--</v>
      </c>
      <c r="E945" t="str">
        <f>IF(AND(MaleWeighted!E$1145=0,MaleWeighted!E$1146=0),"--",IF(AND(MaleWeighted!E$1145&gt;0,MaleWeighted!E$1146=0),IF('Male Data'!E945&gt;MaleWeighted!E$1145,'Male Data'!$X945,0),IF(AND(MaleWeighted!E$1145=0,MaleWeighted!E$1146&gt;0),IF('Male Data'!E945&lt;MaleWeighted!E$1146,'Male Data'!$X945,0),IF(AND('Male Data'!E945&gt;MaleWeighted!E$1145,'Male Data'!E945&lt;MaleWeighted!E$1146),'Male Data'!$X945,0))))</f>
        <v>--</v>
      </c>
      <c r="F945" t="str">
        <f>IF(AND(MaleWeighted!F$1145=0,MaleWeighted!F$1146=0),"--",IF(AND(MaleWeighted!F$1145&gt;0,MaleWeighted!F$1146=0),IF('Male Data'!F945&gt;MaleWeighted!F$1145,'Male Data'!$X945,0),IF(AND(MaleWeighted!F$1145=0,MaleWeighted!F$1146&gt;0),IF('Male Data'!F945&lt;MaleWeighted!F$1146,'Male Data'!$X945,0),IF(AND('Male Data'!F945&gt;MaleWeighted!F$1145,'Male Data'!F945&lt;MaleWeighted!F$1146),'Male Data'!$X945,0))))</f>
        <v>--</v>
      </c>
      <c r="G945" t="str">
        <f>IF(AND(MaleWeighted!G$1145=0,MaleWeighted!G$1146=0),"--",IF(AND(MaleWeighted!G$1145&gt;0,MaleWeighted!G$1146=0),IF('Male Data'!G945&gt;MaleWeighted!G$1145,'Male Data'!$X945,0),IF(AND(MaleWeighted!G$1145=0,MaleWeighted!G$1146&gt;0),IF('Male Data'!G945&lt;MaleWeighted!G$1146,'Male Data'!$X945,0),IF(AND('Male Data'!G945&gt;MaleWeighted!G$1145,'Male Data'!G945&lt;MaleWeighted!G$1146),'Male Data'!$X945,0))))</f>
        <v>--</v>
      </c>
      <c r="H945" t="str">
        <f>IF(AND(MaleWeighted!H$1145=0,MaleWeighted!H$1146=0),"--",IF(AND(MaleWeighted!H$1145&gt;0,MaleWeighted!H$1146=0),IF('Male Data'!H945&gt;MaleWeighted!H$1145,'Male Data'!$X945,0),IF(AND(MaleWeighted!H$1145=0,MaleWeighted!H$1146&gt;0),IF('Male Data'!H945&lt;MaleWeighted!H$1146,'Male Data'!$X945,0),IF(AND('Male Data'!H945&gt;MaleWeighted!H$1145,'Male Data'!H945&lt;MaleWeighted!H$1146),'Male Data'!$X945,0))))</f>
        <v>--</v>
      </c>
      <c r="I945" t="str">
        <f>IF(AND(MaleWeighted!I$1145=0,MaleWeighted!I$1146=0),"--",IF(AND(MaleWeighted!I$1145&gt;0,MaleWeighted!I$1146=0),IF('Male Data'!I945&gt;MaleWeighted!I$1145,'Male Data'!$X945,0),IF(AND(MaleWeighted!I$1145=0,MaleWeighted!I$1146&gt;0),IF('Male Data'!I945&lt;MaleWeighted!I$1146,'Male Data'!$X945,0),IF(AND('Male Data'!I945&gt;MaleWeighted!I$1145,'Male Data'!I945&lt;MaleWeighted!I$1146),'Male Data'!$X945,0))))</f>
        <v>--</v>
      </c>
      <c r="J945" t="str">
        <f>IF(AND(MaleWeighted!J$1145=0,MaleWeighted!J$1146=0),"--",IF(AND(MaleWeighted!J$1145&gt;0,MaleWeighted!J$1146=0),IF('Male Data'!J945&gt;MaleWeighted!J$1145,'Male Data'!$X945,0),IF(AND(MaleWeighted!J$1145=0,MaleWeighted!J$1146&gt;0),IF('Male Data'!J945&lt;MaleWeighted!J$1146,'Male Data'!$X945,0),IF(AND('Male Data'!J945&gt;MaleWeighted!J$1145,'Male Data'!J945&lt;MaleWeighted!J$1146),'Male Data'!$X945,0))))</f>
        <v>--</v>
      </c>
      <c r="K945" t="str">
        <f>IF(AND(MaleWeighted!K$1145=0,MaleWeighted!K$1146=0),"--",IF(AND(MaleWeighted!K$1145&gt;0,MaleWeighted!K$1146=0),IF('Male Data'!K945&gt;MaleWeighted!K$1145,'Male Data'!$X945,0),IF(AND(MaleWeighted!K$1145=0,MaleWeighted!K$1146&gt;0),IF('Male Data'!K945&lt;MaleWeighted!K$1146,'Male Data'!$X945,0),IF(AND('Male Data'!K945&gt;MaleWeighted!K$1145,'Male Data'!K945&lt;MaleWeighted!K$1146),'Male Data'!$X945,0))))</f>
        <v>--</v>
      </c>
      <c r="L945" t="str">
        <f>IF(AND(MaleWeighted!L$1145=0,MaleWeighted!L$1146=0),"--",IF(AND(MaleWeighted!L$1145&gt;0,MaleWeighted!L$1146=0),IF('Male Data'!L945&gt;MaleWeighted!L$1145,'Male Data'!$X945,0),IF(AND(MaleWeighted!L$1145=0,MaleWeighted!L$1146&gt;0),IF('Male Data'!L945&lt;MaleWeighted!L$1146,'Male Data'!$X945,0),IF(AND('Male Data'!L945&gt;MaleWeighted!L$1145,'Male Data'!L945&lt;MaleWeighted!L$1146),'Male Data'!$X945,0))))</f>
        <v>--</v>
      </c>
      <c r="M945" t="str">
        <f>IF(AND(MaleWeighted!M$1145=0,MaleWeighted!M$1146=0),"--",IF(AND(MaleWeighted!M$1145&gt;0,MaleWeighted!M$1146=0),IF('Male Data'!M945&gt;MaleWeighted!M$1145,'Male Data'!$X945,0),IF(AND(MaleWeighted!M$1145=0,MaleWeighted!M$1146&gt;0),IF('Male Data'!M945&lt;MaleWeighted!M$1146,'Male Data'!$X945,0),IF(AND('Male Data'!M945&gt;MaleWeighted!M$1145,'Male Data'!M945&lt;MaleWeighted!M$1146),'Male Data'!$X945,0))))</f>
        <v>--</v>
      </c>
      <c r="N945" t="str">
        <f>IF(AND(MaleWeighted!N$1145=0,MaleWeighted!N$1146=0),"--",IF(AND(MaleWeighted!N$1145&gt;0,MaleWeighted!N$1146=0),IF('Male Data'!N945&gt;MaleWeighted!N$1145,'Male Data'!$X945,0),IF(AND(MaleWeighted!N$1145=0,MaleWeighted!N$1146&gt;0),IF('Male Data'!N945&lt;MaleWeighted!N$1146,'Male Data'!$X945,0),IF(AND('Male Data'!N945&gt;MaleWeighted!N$1145,'Male Data'!N945&lt;MaleWeighted!N$1146),'Male Data'!$X945,0))))</f>
        <v>--</v>
      </c>
      <c r="O945" t="str">
        <f>IF(AND(MaleWeighted!O$1145=0,MaleWeighted!O$1146=0),"--",IF(AND(MaleWeighted!O$1145&gt;0,MaleWeighted!O$1146=0),IF('Male Data'!O945&gt;MaleWeighted!O$1145,'Male Data'!$X945,0),IF(AND(MaleWeighted!O$1145=0,MaleWeighted!O$1146&gt;0),IF('Male Data'!O945&lt;MaleWeighted!O$1146,'Male Data'!$X945,0),IF(AND('Male Data'!O945&gt;MaleWeighted!O$1145,'Male Data'!O945&lt;MaleWeighted!O$1146),'Male Data'!$X945,0))))</f>
        <v>--</v>
      </c>
      <c r="P945" t="str">
        <f>IF(AND(MaleWeighted!P$1145=0,MaleWeighted!P$1146=0),"--",IF(AND(MaleWeighted!P$1145&gt;0,MaleWeighted!P$1146=0),IF('Male Data'!P945&gt;MaleWeighted!P$1145,'Male Data'!$X945,0),IF(AND(MaleWeighted!P$1145=0,MaleWeighted!P$1146&gt;0),IF('Male Data'!P945&lt;MaleWeighted!P$1146,'Male Data'!$X945,0),IF(AND('Male Data'!P945&gt;MaleWeighted!P$1145,'Male Data'!P945&lt;MaleWeighted!P$1146),'Male Data'!$X945,0))))</f>
        <v>--</v>
      </c>
      <c r="Q945" t="str">
        <f>IF(AND(MaleWeighted!Q$1145=0,MaleWeighted!Q$1146=0),"--",IF(AND(MaleWeighted!Q$1145&gt;0,MaleWeighted!Q$1146=0),IF('Male Data'!Q945&gt;MaleWeighted!Q$1145,'Male Data'!$X945,0),IF(AND(MaleWeighted!Q$1145=0,MaleWeighted!Q$1146&gt;0),IF('Male Data'!Q945&lt;MaleWeighted!Q$1146,'Male Data'!$X945,0),IF(AND('Male Data'!Q945&gt;MaleWeighted!Q$1145,'Male Data'!Q945&lt;MaleWeighted!Q$1146),'Male Data'!$X945,0))))</f>
        <v>--</v>
      </c>
      <c r="R945" t="str">
        <f>IF(AND(MaleWeighted!R$1145=0,MaleWeighted!R$1146=0),"--",IF(AND(MaleWeighted!R$1145&gt;0,MaleWeighted!R$1146=0),IF('Male Data'!R945&gt;MaleWeighted!R$1145,'Male Data'!$X945,0),IF(AND(MaleWeighted!R$1145=0,MaleWeighted!R$1146&gt;0),IF('Male Data'!R945&lt;MaleWeighted!R$1146,'Male Data'!$X945,0),IF(AND('Male Data'!R945&gt;MaleWeighted!R$1145,'Male Data'!R945&lt;MaleWeighted!R$1146),'Male Data'!$X945,0))))</f>
        <v>--</v>
      </c>
      <c r="S945" t="str">
        <f>IF(AND(MaleWeighted!S$1145=0,MaleWeighted!S$1146=0),"--",IF(AND(MaleWeighted!S$1145&gt;0,MaleWeighted!S$1146=0),IF('Male Data'!S945&gt;MaleWeighted!S$1145,'Male Data'!$X945,0),IF(AND(MaleWeighted!S$1145=0,MaleWeighted!S$1146&gt;0),IF('Male Data'!S945&lt;MaleWeighted!S$1146,'Male Data'!$X945,0),IF(AND('Male Data'!S945&gt;MaleWeighted!S$1145,'Male Data'!S945&lt;MaleWeighted!S$1146),'Male Data'!$X945,0))))</f>
        <v>--</v>
      </c>
      <c r="T945" t="str">
        <f>IF(AND(MaleWeighted!T$1145=0,MaleWeighted!T$1146=0),"--",IF(AND(MaleWeighted!T$1145&gt;0,MaleWeighted!T$1146=0),IF('Male Data'!T945&gt;MaleWeighted!T$1145,'Male Data'!$X945,0),IF(AND(MaleWeighted!T$1145=0,MaleWeighted!T$1146&gt;0),IF('Male Data'!$T945&lt;MaleWeighted!T$1146,'Male Data'!$X945,0),IF(AND('Male Data'!T945&gt;MaleWeighted!T$1145,'Male Data'!T945&lt;MaleWeighted!T$1146),'Male Data'!$X945,0))))</f>
        <v>--</v>
      </c>
      <c r="U945" t="str">
        <f>IF(AND(MaleWeighted!U$1145=0,MaleWeighted!U$1146=0),"--",IF(AND(MaleWeighted!U$1145&gt;0,MaleWeighted!U$1146=0),IF('Male Data'!U945&gt;MaleWeighted!U$1145,'Male Data'!$X945,0),IF(AND(MaleWeighted!U$1145=0,MaleWeighted!U$1146&gt;0),IF('Male Data'!U945&lt;MaleWeighted!U$1146,'Male Data'!$X945,0),IF(AND('Male Data'!U945&gt;MaleWeighted!U$1145,'Male Data'!U945&lt;MaleWeighted!U$1146),'Male Data'!$X945,0))))</f>
        <v>--</v>
      </c>
      <c r="V945" t="str">
        <f>IF(AND(MaleWeighted!V$1145=0,MaleWeighted!V$1146=0),"--",IF(AND(MaleWeighted!V$1145&gt;0,MaleWeighted!V$1146=0),IF('Male Data'!V945&gt;MaleWeighted!V$1145,'Male Data'!$X945,0),IF(AND(MaleWeighted!V$1145=0,MaleWeighted!V$1146&gt;0),IF('Male Data'!V945&lt;MaleWeighted!V$1146,'Male Data'!$X945,0),IF(AND('Male Data'!V945&gt;MaleWeighted!V$1145,'Male Data'!V945&lt;MaleWeighted!V$1146),'Male Data'!$X945,0))))</f>
        <v>--</v>
      </c>
      <c r="W945" t="str">
        <f>IF(AND(MaleWeighted!W$1145=0,MaleWeighted!W$1146=0),"--",IF(AND(MaleWeighted!W$1145&gt;0,MaleWeighted!W$1146=0),IF('Male Data'!W945&gt;MaleWeighted!W$1145,'Male Data'!$X945,0),IF(AND(MaleWeighted!W$1145=0,MaleWeighted!W$1146&gt;0),IF('Male Data'!W945&lt;MaleWeighted!W$1146,'Male Data'!$X945,0),IF(AND('Male Data'!W945&gt;MaleWeighted!W$1145,'Male Data'!W945&lt;MaleWeighted!W$1146),'Male Data'!$X945,0))))</f>
        <v>--</v>
      </c>
      <c r="Y945">
        <f t="shared" si="28"/>
        <v>0</v>
      </c>
      <c r="Z945">
        <f>Y945*'Male Data'!X945</f>
        <v>0</v>
      </c>
      <c r="AA945">
        <f t="shared" si="29"/>
        <v>1</v>
      </c>
      <c r="AB945">
        <f>AA945*'Male Data'!X945</f>
        <v>7414</v>
      </c>
    </row>
    <row r="946" spans="1:28">
      <c r="A946">
        <f>'Male Data'!A946</f>
        <v>945</v>
      </c>
      <c r="B946" t="str">
        <f>'Male Data'!B946</f>
        <v>M</v>
      </c>
      <c r="C946" t="str">
        <f>IF(AND(MaleWeighted!C$1145=0,MaleWeighted!C$1146=0),"--",IF(AND(MaleWeighted!C$1145&gt;0,MaleWeighted!C$1146=0),IF('Male Data'!C946&gt;MaleWeighted!C$1145,'Male Data'!$X946,0),IF(AND(MaleWeighted!C$1145=0,MaleWeighted!C$1146&gt;0),IF('Male Data'!C946&lt;MaleWeighted!C$1146,'Male Data'!$X946,0),IF(AND('Male Data'!C946&gt;MaleWeighted!C$1145,'Male Data'!C946&lt;MaleWeighted!C$1146),'Male Data'!$X946,0))))</f>
        <v>--</v>
      </c>
      <c r="D946" t="str">
        <f>IF(AND(MaleWeighted!D$1145=0,MaleWeighted!D$1146=0),"--",IF(AND(MaleWeighted!D$1145&gt;0,MaleWeighted!D$1146=0),IF('Male Data'!D946&gt;MaleWeighted!D$1145,'Male Data'!$X946,0),IF(AND(MaleWeighted!D$1145=0,MaleWeighted!D$1146&gt;0),IF('Male Data'!D946&lt;MaleWeighted!D$1146,'Male Data'!$X946,0),IF(AND('Male Data'!D946&gt;MaleWeighted!D$1145,'Male Data'!D946&lt;MaleWeighted!D$1146),'Male Data'!$X946,0))))</f>
        <v>--</v>
      </c>
      <c r="E946" t="str">
        <f>IF(AND(MaleWeighted!E$1145=0,MaleWeighted!E$1146=0),"--",IF(AND(MaleWeighted!E$1145&gt;0,MaleWeighted!E$1146=0),IF('Male Data'!E946&gt;MaleWeighted!E$1145,'Male Data'!$X946,0),IF(AND(MaleWeighted!E$1145=0,MaleWeighted!E$1146&gt;0),IF('Male Data'!E946&lt;MaleWeighted!E$1146,'Male Data'!$X946,0),IF(AND('Male Data'!E946&gt;MaleWeighted!E$1145,'Male Data'!E946&lt;MaleWeighted!E$1146),'Male Data'!$X946,0))))</f>
        <v>--</v>
      </c>
      <c r="F946" t="str">
        <f>IF(AND(MaleWeighted!F$1145=0,MaleWeighted!F$1146=0),"--",IF(AND(MaleWeighted!F$1145&gt;0,MaleWeighted!F$1146=0),IF('Male Data'!F946&gt;MaleWeighted!F$1145,'Male Data'!$X946,0),IF(AND(MaleWeighted!F$1145=0,MaleWeighted!F$1146&gt;0),IF('Male Data'!F946&lt;MaleWeighted!F$1146,'Male Data'!$X946,0),IF(AND('Male Data'!F946&gt;MaleWeighted!F$1145,'Male Data'!F946&lt;MaleWeighted!F$1146),'Male Data'!$X946,0))))</f>
        <v>--</v>
      </c>
      <c r="G946" t="str">
        <f>IF(AND(MaleWeighted!G$1145=0,MaleWeighted!G$1146=0),"--",IF(AND(MaleWeighted!G$1145&gt;0,MaleWeighted!G$1146=0),IF('Male Data'!G946&gt;MaleWeighted!G$1145,'Male Data'!$X946,0),IF(AND(MaleWeighted!G$1145=0,MaleWeighted!G$1146&gt;0),IF('Male Data'!G946&lt;MaleWeighted!G$1146,'Male Data'!$X946,0),IF(AND('Male Data'!G946&gt;MaleWeighted!G$1145,'Male Data'!G946&lt;MaleWeighted!G$1146),'Male Data'!$X946,0))))</f>
        <v>--</v>
      </c>
      <c r="H946" t="str">
        <f>IF(AND(MaleWeighted!H$1145=0,MaleWeighted!H$1146=0),"--",IF(AND(MaleWeighted!H$1145&gt;0,MaleWeighted!H$1146=0),IF('Male Data'!H946&gt;MaleWeighted!H$1145,'Male Data'!$X946,0),IF(AND(MaleWeighted!H$1145=0,MaleWeighted!H$1146&gt;0),IF('Male Data'!H946&lt;MaleWeighted!H$1146,'Male Data'!$X946,0),IF(AND('Male Data'!H946&gt;MaleWeighted!H$1145,'Male Data'!H946&lt;MaleWeighted!H$1146),'Male Data'!$X946,0))))</f>
        <v>--</v>
      </c>
      <c r="I946" t="str">
        <f>IF(AND(MaleWeighted!I$1145=0,MaleWeighted!I$1146=0),"--",IF(AND(MaleWeighted!I$1145&gt;0,MaleWeighted!I$1146=0),IF('Male Data'!I946&gt;MaleWeighted!I$1145,'Male Data'!$X946,0),IF(AND(MaleWeighted!I$1145=0,MaleWeighted!I$1146&gt;0),IF('Male Data'!I946&lt;MaleWeighted!I$1146,'Male Data'!$X946,0),IF(AND('Male Data'!I946&gt;MaleWeighted!I$1145,'Male Data'!I946&lt;MaleWeighted!I$1146),'Male Data'!$X946,0))))</f>
        <v>--</v>
      </c>
      <c r="J946" t="str">
        <f>IF(AND(MaleWeighted!J$1145=0,MaleWeighted!J$1146=0),"--",IF(AND(MaleWeighted!J$1145&gt;0,MaleWeighted!J$1146=0),IF('Male Data'!J946&gt;MaleWeighted!J$1145,'Male Data'!$X946,0),IF(AND(MaleWeighted!J$1145=0,MaleWeighted!J$1146&gt;0),IF('Male Data'!J946&lt;MaleWeighted!J$1146,'Male Data'!$X946,0),IF(AND('Male Data'!J946&gt;MaleWeighted!J$1145,'Male Data'!J946&lt;MaleWeighted!J$1146),'Male Data'!$X946,0))))</f>
        <v>--</v>
      </c>
      <c r="K946" t="str">
        <f>IF(AND(MaleWeighted!K$1145=0,MaleWeighted!K$1146=0),"--",IF(AND(MaleWeighted!K$1145&gt;0,MaleWeighted!K$1146=0),IF('Male Data'!K946&gt;MaleWeighted!K$1145,'Male Data'!$X946,0),IF(AND(MaleWeighted!K$1145=0,MaleWeighted!K$1146&gt;0),IF('Male Data'!K946&lt;MaleWeighted!K$1146,'Male Data'!$X946,0),IF(AND('Male Data'!K946&gt;MaleWeighted!K$1145,'Male Data'!K946&lt;MaleWeighted!K$1146),'Male Data'!$X946,0))))</f>
        <v>--</v>
      </c>
      <c r="L946" t="str">
        <f>IF(AND(MaleWeighted!L$1145=0,MaleWeighted!L$1146=0),"--",IF(AND(MaleWeighted!L$1145&gt;0,MaleWeighted!L$1146=0),IF('Male Data'!L946&gt;MaleWeighted!L$1145,'Male Data'!$X946,0),IF(AND(MaleWeighted!L$1145=0,MaleWeighted!L$1146&gt;0),IF('Male Data'!L946&lt;MaleWeighted!L$1146,'Male Data'!$X946,0),IF(AND('Male Data'!L946&gt;MaleWeighted!L$1145,'Male Data'!L946&lt;MaleWeighted!L$1146),'Male Data'!$X946,0))))</f>
        <v>--</v>
      </c>
      <c r="M946" t="str">
        <f>IF(AND(MaleWeighted!M$1145=0,MaleWeighted!M$1146=0),"--",IF(AND(MaleWeighted!M$1145&gt;0,MaleWeighted!M$1146=0),IF('Male Data'!M946&gt;MaleWeighted!M$1145,'Male Data'!$X946,0),IF(AND(MaleWeighted!M$1145=0,MaleWeighted!M$1146&gt;0),IF('Male Data'!M946&lt;MaleWeighted!M$1146,'Male Data'!$X946,0),IF(AND('Male Data'!M946&gt;MaleWeighted!M$1145,'Male Data'!M946&lt;MaleWeighted!M$1146),'Male Data'!$X946,0))))</f>
        <v>--</v>
      </c>
      <c r="N946" t="str">
        <f>IF(AND(MaleWeighted!N$1145=0,MaleWeighted!N$1146=0),"--",IF(AND(MaleWeighted!N$1145&gt;0,MaleWeighted!N$1146=0),IF('Male Data'!N946&gt;MaleWeighted!N$1145,'Male Data'!$X946,0),IF(AND(MaleWeighted!N$1145=0,MaleWeighted!N$1146&gt;0),IF('Male Data'!N946&lt;MaleWeighted!N$1146,'Male Data'!$X946,0),IF(AND('Male Data'!N946&gt;MaleWeighted!N$1145,'Male Data'!N946&lt;MaleWeighted!N$1146),'Male Data'!$X946,0))))</f>
        <v>--</v>
      </c>
      <c r="O946" t="str">
        <f>IF(AND(MaleWeighted!O$1145=0,MaleWeighted!O$1146=0),"--",IF(AND(MaleWeighted!O$1145&gt;0,MaleWeighted!O$1146=0),IF('Male Data'!O946&gt;MaleWeighted!O$1145,'Male Data'!$X946,0),IF(AND(MaleWeighted!O$1145=0,MaleWeighted!O$1146&gt;0),IF('Male Data'!O946&lt;MaleWeighted!O$1146,'Male Data'!$X946,0),IF(AND('Male Data'!O946&gt;MaleWeighted!O$1145,'Male Data'!O946&lt;MaleWeighted!O$1146),'Male Data'!$X946,0))))</f>
        <v>--</v>
      </c>
      <c r="P946" t="str">
        <f>IF(AND(MaleWeighted!P$1145=0,MaleWeighted!P$1146=0),"--",IF(AND(MaleWeighted!P$1145&gt;0,MaleWeighted!P$1146=0),IF('Male Data'!P946&gt;MaleWeighted!P$1145,'Male Data'!$X946,0),IF(AND(MaleWeighted!P$1145=0,MaleWeighted!P$1146&gt;0),IF('Male Data'!P946&lt;MaleWeighted!P$1146,'Male Data'!$X946,0),IF(AND('Male Data'!P946&gt;MaleWeighted!P$1145,'Male Data'!P946&lt;MaleWeighted!P$1146),'Male Data'!$X946,0))))</f>
        <v>--</v>
      </c>
      <c r="Q946" t="str">
        <f>IF(AND(MaleWeighted!Q$1145=0,MaleWeighted!Q$1146=0),"--",IF(AND(MaleWeighted!Q$1145&gt;0,MaleWeighted!Q$1146=0),IF('Male Data'!Q946&gt;MaleWeighted!Q$1145,'Male Data'!$X946,0),IF(AND(MaleWeighted!Q$1145=0,MaleWeighted!Q$1146&gt;0),IF('Male Data'!Q946&lt;MaleWeighted!Q$1146,'Male Data'!$X946,0),IF(AND('Male Data'!Q946&gt;MaleWeighted!Q$1145,'Male Data'!Q946&lt;MaleWeighted!Q$1146),'Male Data'!$X946,0))))</f>
        <v>--</v>
      </c>
      <c r="R946" t="str">
        <f>IF(AND(MaleWeighted!R$1145=0,MaleWeighted!R$1146=0),"--",IF(AND(MaleWeighted!R$1145&gt;0,MaleWeighted!R$1146=0),IF('Male Data'!R946&gt;MaleWeighted!R$1145,'Male Data'!$X946,0),IF(AND(MaleWeighted!R$1145=0,MaleWeighted!R$1146&gt;0),IF('Male Data'!R946&lt;MaleWeighted!R$1146,'Male Data'!$X946,0),IF(AND('Male Data'!R946&gt;MaleWeighted!R$1145,'Male Data'!R946&lt;MaleWeighted!R$1146),'Male Data'!$X946,0))))</f>
        <v>--</v>
      </c>
      <c r="S946" t="str">
        <f>IF(AND(MaleWeighted!S$1145=0,MaleWeighted!S$1146=0),"--",IF(AND(MaleWeighted!S$1145&gt;0,MaleWeighted!S$1146=0),IF('Male Data'!S946&gt;MaleWeighted!S$1145,'Male Data'!$X946,0),IF(AND(MaleWeighted!S$1145=0,MaleWeighted!S$1146&gt;0),IF('Male Data'!S946&lt;MaleWeighted!S$1146,'Male Data'!$X946,0),IF(AND('Male Data'!S946&gt;MaleWeighted!S$1145,'Male Data'!S946&lt;MaleWeighted!S$1146),'Male Data'!$X946,0))))</f>
        <v>--</v>
      </c>
      <c r="T946" t="str">
        <f>IF(AND(MaleWeighted!T$1145=0,MaleWeighted!T$1146=0),"--",IF(AND(MaleWeighted!T$1145&gt;0,MaleWeighted!T$1146=0),IF('Male Data'!T946&gt;MaleWeighted!T$1145,'Male Data'!$X946,0),IF(AND(MaleWeighted!T$1145=0,MaleWeighted!T$1146&gt;0),IF('Male Data'!$T946&lt;MaleWeighted!T$1146,'Male Data'!$X946,0),IF(AND('Male Data'!T946&gt;MaleWeighted!T$1145,'Male Data'!T946&lt;MaleWeighted!T$1146),'Male Data'!$X946,0))))</f>
        <v>--</v>
      </c>
      <c r="U946" t="str">
        <f>IF(AND(MaleWeighted!U$1145=0,MaleWeighted!U$1146=0),"--",IF(AND(MaleWeighted!U$1145&gt;0,MaleWeighted!U$1146=0),IF('Male Data'!U946&gt;MaleWeighted!U$1145,'Male Data'!$X946,0),IF(AND(MaleWeighted!U$1145=0,MaleWeighted!U$1146&gt;0),IF('Male Data'!U946&lt;MaleWeighted!U$1146,'Male Data'!$X946,0),IF(AND('Male Data'!U946&gt;MaleWeighted!U$1145,'Male Data'!U946&lt;MaleWeighted!U$1146),'Male Data'!$X946,0))))</f>
        <v>--</v>
      </c>
      <c r="V946" t="str">
        <f>IF(AND(MaleWeighted!V$1145=0,MaleWeighted!V$1146=0),"--",IF(AND(MaleWeighted!V$1145&gt;0,MaleWeighted!V$1146=0),IF('Male Data'!V946&gt;MaleWeighted!V$1145,'Male Data'!$X946,0),IF(AND(MaleWeighted!V$1145=0,MaleWeighted!V$1146&gt;0),IF('Male Data'!V946&lt;MaleWeighted!V$1146,'Male Data'!$X946,0),IF(AND('Male Data'!V946&gt;MaleWeighted!V$1145,'Male Data'!V946&lt;MaleWeighted!V$1146),'Male Data'!$X946,0))))</f>
        <v>--</v>
      </c>
      <c r="W946" t="str">
        <f>IF(AND(MaleWeighted!W$1145=0,MaleWeighted!W$1146=0),"--",IF(AND(MaleWeighted!W$1145&gt;0,MaleWeighted!W$1146=0),IF('Male Data'!W946&gt;MaleWeighted!W$1145,'Male Data'!$X946,0),IF(AND(MaleWeighted!W$1145=0,MaleWeighted!W$1146&gt;0),IF('Male Data'!W946&lt;MaleWeighted!W$1146,'Male Data'!$X946,0),IF(AND('Male Data'!W946&gt;MaleWeighted!W$1145,'Male Data'!W946&lt;MaleWeighted!W$1146),'Male Data'!$X946,0))))</f>
        <v>--</v>
      </c>
      <c r="Y946">
        <f t="shared" si="28"/>
        <v>0</v>
      </c>
      <c r="Z946">
        <f>Y946*'Male Data'!X946</f>
        <v>0</v>
      </c>
      <c r="AA946">
        <f t="shared" si="29"/>
        <v>1</v>
      </c>
      <c r="AB946">
        <f>AA946*'Male Data'!X946</f>
        <v>92151</v>
      </c>
    </row>
    <row r="947" spans="1:28">
      <c r="A947">
        <f>'Male Data'!A947</f>
        <v>946</v>
      </c>
      <c r="B947" t="str">
        <f>'Male Data'!B947</f>
        <v>M</v>
      </c>
      <c r="C947" t="str">
        <f>IF(AND(MaleWeighted!C$1145=0,MaleWeighted!C$1146=0),"--",IF(AND(MaleWeighted!C$1145&gt;0,MaleWeighted!C$1146=0),IF('Male Data'!C947&gt;MaleWeighted!C$1145,'Male Data'!$X947,0),IF(AND(MaleWeighted!C$1145=0,MaleWeighted!C$1146&gt;0),IF('Male Data'!C947&lt;MaleWeighted!C$1146,'Male Data'!$X947,0),IF(AND('Male Data'!C947&gt;MaleWeighted!C$1145,'Male Data'!C947&lt;MaleWeighted!C$1146),'Male Data'!$X947,0))))</f>
        <v>--</v>
      </c>
      <c r="D947" t="str">
        <f>IF(AND(MaleWeighted!D$1145=0,MaleWeighted!D$1146=0),"--",IF(AND(MaleWeighted!D$1145&gt;0,MaleWeighted!D$1146=0),IF('Male Data'!D947&gt;MaleWeighted!D$1145,'Male Data'!$X947,0),IF(AND(MaleWeighted!D$1145=0,MaleWeighted!D$1146&gt;0),IF('Male Data'!D947&lt;MaleWeighted!D$1146,'Male Data'!$X947,0),IF(AND('Male Data'!D947&gt;MaleWeighted!D$1145,'Male Data'!D947&lt;MaleWeighted!D$1146),'Male Data'!$X947,0))))</f>
        <v>--</v>
      </c>
      <c r="E947" t="str">
        <f>IF(AND(MaleWeighted!E$1145=0,MaleWeighted!E$1146=0),"--",IF(AND(MaleWeighted!E$1145&gt;0,MaleWeighted!E$1146=0),IF('Male Data'!E947&gt;MaleWeighted!E$1145,'Male Data'!$X947,0),IF(AND(MaleWeighted!E$1145=0,MaleWeighted!E$1146&gt;0),IF('Male Data'!E947&lt;MaleWeighted!E$1146,'Male Data'!$X947,0),IF(AND('Male Data'!E947&gt;MaleWeighted!E$1145,'Male Data'!E947&lt;MaleWeighted!E$1146),'Male Data'!$X947,0))))</f>
        <v>--</v>
      </c>
      <c r="F947" t="str">
        <f>IF(AND(MaleWeighted!F$1145=0,MaleWeighted!F$1146=0),"--",IF(AND(MaleWeighted!F$1145&gt;0,MaleWeighted!F$1146=0),IF('Male Data'!F947&gt;MaleWeighted!F$1145,'Male Data'!$X947,0),IF(AND(MaleWeighted!F$1145=0,MaleWeighted!F$1146&gt;0),IF('Male Data'!F947&lt;MaleWeighted!F$1146,'Male Data'!$X947,0),IF(AND('Male Data'!F947&gt;MaleWeighted!F$1145,'Male Data'!F947&lt;MaleWeighted!F$1146),'Male Data'!$X947,0))))</f>
        <v>--</v>
      </c>
      <c r="G947" t="str">
        <f>IF(AND(MaleWeighted!G$1145=0,MaleWeighted!G$1146=0),"--",IF(AND(MaleWeighted!G$1145&gt;0,MaleWeighted!G$1146=0),IF('Male Data'!G947&gt;MaleWeighted!G$1145,'Male Data'!$X947,0),IF(AND(MaleWeighted!G$1145=0,MaleWeighted!G$1146&gt;0),IF('Male Data'!G947&lt;MaleWeighted!G$1146,'Male Data'!$X947,0),IF(AND('Male Data'!G947&gt;MaleWeighted!G$1145,'Male Data'!G947&lt;MaleWeighted!G$1146),'Male Data'!$X947,0))))</f>
        <v>--</v>
      </c>
      <c r="H947" t="str">
        <f>IF(AND(MaleWeighted!H$1145=0,MaleWeighted!H$1146=0),"--",IF(AND(MaleWeighted!H$1145&gt;0,MaleWeighted!H$1146=0),IF('Male Data'!H947&gt;MaleWeighted!H$1145,'Male Data'!$X947,0),IF(AND(MaleWeighted!H$1145=0,MaleWeighted!H$1146&gt;0),IF('Male Data'!H947&lt;MaleWeighted!H$1146,'Male Data'!$X947,0),IF(AND('Male Data'!H947&gt;MaleWeighted!H$1145,'Male Data'!H947&lt;MaleWeighted!H$1146),'Male Data'!$X947,0))))</f>
        <v>--</v>
      </c>
      <c r="I947" t="str">
        <f>IF(AND(MaleWeighted!I$1145=0,MaleWeighted!I$1146=0),"--",IF(AND(MaleWeighted!I$1145&gt;0,MaleWeighted!I$1146=0),IF('Male Data'!I947&gt;MaleWeighted!I$1145,'Male Data'!$X947,0),IF(AND(MaleWeighted!I$1145=0,MaleWeighted!I$1146&gt;0),IF('Male Data'!I947&lt;MaleWeighted!I$1146,'Male Data'!$X947,0),IF(AND('Male Data'!I947&gt;MaleWeighted!I$1145,'Male Data'!I947&lt;MaleWeighted!I$1146),'Male Data'!$X947,0))))</f>
        <v>--</v>
      </c>
      <c r="J947" t="str">
        <f>IF(AND(MaleWeighted!J$1145=0,MaleWeighted!J$1146=0),"--",IF(AND(MaleWeighted!J$1145&gt;0,MaleWeighted!J$1146=0),IF('Male Data'!J947&gt;MaleWeighted!J$1145,'Male Data'!$X947,0),IF(AND(MaleWeighted!J$1145=0,MaleWeighted!J$1146&gt;0),IF('Male Data'!J947&lt;MaleWeighted!J$1146,'Male Data'!$X947,0),IF(AND('Male Data'!J947&gt;MaleWeighted!J$1145,'Male Data'!J947&lt;MaleWeighted!J$1146),'Male Data'!$X947,0))))</f>
        <v>--</v>
      </c>
      <c r="K947" t="str">
        <f>IF(AND(MaleWeighted!K$1145=0,MaleWeighted!K$1146=0),"--",IF(AND(MaleWeighted!K$1145&gt;0,MaleWeighted!K$1146=0),IF('Male Data'!K947&gt;MaleWeighted!K$1145,'Male Data'!$X947,0),IF(AND(MaleWeighted!K$1145=0,MaleWeighted!K$1146&gt;0),IF('Male Data'!K947&lt;MaleWeighted!K$1146,'Male Data'!$X947,0),IF(AND('Male Data'!K947&gt;MaleWeighted!K$1145,'Male Data'!K947&lt;MaleWeighted!K$1146),'Male Data'!$X947,0))))</f>
        <v>--</v>
      </c>
      <c r="L947" t="str">
        <f>IF(AND(MaleWeighted!L$1145=0,MaleWeighted!L$1146=0),"--",IF(AND(MaleWeighted!L$1145&gt;0,MaleWeighted!L$1146=0),IF('Male Data'!L947&gt;MaleWeighted!L$1145,'Male Data'!$X947,0),IF(AND(MaleWeighted!L$1145=0,MaleWeighted!L$1146&gt;0),IF('Male Data'!L947&lt;MaleWeighted!L$1146,'Male Data'!$X947,0),IF(AND('Male Data'!L947&gt;MaleWeighted!L$1145,'Male Data'!L947&lt;MaleWeighted!L$1146),'Male Data'!$X947,0))))</f>
        <v>--</v>
      </c>
      <c r="M947" t="str">
        <f>IF(AND(MaleWeighted!M$1145=0,MaleWeighted!M$1146=0),"--",IF(AND(MaleWeighted!M$1145&gt;0,MaleWeighted!M$1146=0),IF('Male Data'!M947&gt;MaleWeighted!M$1145,'Male Data'!$X947,0),IF(AND(MaleWeighted!M$1145=0,MaleWeighted!M$1146&gt;0),IF('Male Data'!M947&lt;MaleWeighted!M$1146,'Male Data'!$X947,0),IF(AND('Male Data'!M947&gt;MaleWeighted!M$1145,'Male Data'!M947&lt;MaleWeighted!M$1146),'Male Data'!$X947,0))))</f>
        <v>--</v>
      </c>
      <c r="N947" t="str">
        <f>IF(AND(MaleWeighted!N$1145=0,MaleWeighted!N$1146=0),"--",IF(AND(MaleWeighted!N$1145&gt;0,MaleWeighted!N$1146=0),IF('Male Data'!N947&gt;MaleWeighted!N$1145,'Male Data'!$X947,0),IF(AND(MaleWeighted!N$1145=0,MaleWeighted!N$1146&gt;0),IF('Male Data'!N947&lt;MaleWeighted!N$1146,'Male Data'!$X947,0),IF(AND('Male Data'!N947&gt;MaleWeighted!N$1145,'Male Data'!N947&lt;MaleWeighted!N$1146),'Male Data'!$X947,0))))</f>
        <v>--</v>
      </c>
      <c r="O947" t="str">
        <f>IF(AND(MaleWeighted!O$1145=0,MaleWeighted!O$1146=0),"--",IF(AND(MaleWeighted!O$1145&gt;0,MaleWeighted!O$1146=0),IF('Male Data'!O947&gt;MaleWeighted!O$1145,'Male Data'!$X947,0),IF(AND(MaleWeighted!O$1145=0,MaleWeighted!O$1146&gt;0),IF('Male Data'!O947&lt;MaleWeighted!O$1146,'Male Data'!$X947,0),IF(AND('Male Data'!O947&gt;MaleWeighted!O$1145,'Male Data'!O947&lt;MaleWeighted!O$1146),'Male Data'!$X947,0))))</f>
        <v>--</v>
      </c>
      <c r="P947" t="str">
        <f>IF(AND(MaleWeighted!P$1145=0,MaleWeighted!P$1146=0),"--",IF(AND(MaleWeighted!P$1145&gt;0,MaleWeighted!P$1146=0),IF('Male Data'!P947&gt;MaleWeighted!P$1145,'Male Data'!$X947,0),IF(AND(MaleWeighted!P$1145=0,MaleWeighted!P$1146&gt;0),IF('Male Data'!P947&lt;MaleWeighted!P$1146,'Male Data'!$X947,0),IF(AND('Male Data'!P947&gt;MaleWeighted!P$1145,'Male Data'!P947&lt;MaleWeighted!P$1146),'Male Data'!$X947,0))))</f>
        <v>--</v>
      </c>
      <c r="Q947" t="str">
        <f>IF(AND(MaleWeighted!Q$1145=0,MaleWeighted!Q$1146=0),"--",IF(AND(MaleWeighted!Q$1145&gt;0,MaleWeighted!Q$1146=0),IF('Male Data'!Q947&gt;MaleWeighted!Q$1145,'Male Data'!$X947,0),IF(AND(MaleWeighted!Q$1145=0,MaleWeighted!Q$1146&gt;0),IF('Male Data'!Q947&lt;MaleWeighted!Q$1146,'Male Data'!$X947,0),IF(AND('Male Data'!Q947&gt;MaleWeighted!Q$1145,'Male Data'!Q947&lt;MaleWeighted!Q$1146),'Male Data'!$X947,0))))</f>
        <v>--</v>
      </c>
      <c r="R947" t="str">
        <f>IF(AND(MaleWeighted!R$1145=0,MaleWeighted!R$1146=0),"--",IF(AND(MaleWeighted!R$1145&gt;0,MaleWeighted!R$1146=0),IF('Male Data'!R947&gt;MaleWeighted!R$1145,'Male Data'!$X947,0),IF(AND(MaleWeighted!R$1145=0,MaleWeighted!R$1146&gt;0),IF('Male Data'!R947&lt;MaleWeighted!R$1146,'Male Data'!$X947,0),IF(AND('Male Data'!R947&gt;MaleWeighted!R$1145,'Male Data'!R947&lt;MaleWeighted!R$1146),'Male Data'!$X947,0))))</f>
        <v>--</v>
      </c>
      <c r="S947" t="str">
        <f>IF(AND(MaleWeighted!S$1145=0,MaleWeighted!S$1146=0),"--",IF(AND(MaleWeighted!S$1145&gt;0,MaleWeighted!S$1146=0),IF('Male Data'!S947&gt;MaleWeighted!S$1145,'Male Data'!$X947,0),IF(AND(MaleWeighted!S$1145=0,MaleWeighted!S$1146&gt;0),IF('Male Data'!S947&lt;MaleWeighted!S$1146,'Male Data'!$X947,0),IF(AND('Male Data'!S947&gt;MaleWeighted!S$1145,'Male Data'!S947&lt;MaleWeighted!S$1146),'Male Data'!$X947,0))))</f>
        <v>--</v>
      </c>
      <c r="T947" t="str">
        <f>IF(AND(MaleWeighted!T$1145=0,MaleWeighted!T$1146=0),"--",IF(AND(MaleWeighted!T$1145&gt;0,MaleWeighted!T$1146=0),IF('Male Data'!T947&gt;MaleWeighted!T$1145,'Male Data'!$X947,0),IF(AND(MaleWeighted!T$1145=0,MaleWeighted!T$1146&gt;0),IF('Male Data'!$T947&lt;MaleWeighted!T$1146,'Male Data'!$X947,0),IF(AND('Male Data'!T947&gt;MaleWeighted!T$1145,'Male Data'!T947&lt;MaleWeighted!T$1146),'Male Data'!$X947,0))))</f>
        <v>--</v>
      </c>
      <c r="U947" t="str">
        <f>IF(AND(MaleWeighted!U$1145=0,MaleWeighted!U$1146=0),"--",IF(AND(MaleWeighted!U$1145&gt;0,MaleWeighted!U$1146=0),IF('Male Data'!U947&gt;MaleWeighted!U$1145,'Male Data'!$X947,0),IF(AND(MaleWeighted!U$1145=0,MaleWeighted!U$1146&gt;0),IF('Male Data'!U947&lt;MaleWeighted!U$1146,'Male Data'!$X947,0),IF(AND('Male Data'!U947&gt;MaleWeighted!U$1145,'Male Data'!U947&lt;MaleWeighted!U$1146),'Male Data'!$X947,0))))</f>
        <v>--</v>
      </c>
      <c r="V947" t="str">
        <f>IF(AND(MaleWeighted!V$1145=0,MaleWeighted!V$1146=0),"--",IF(AND(MaleWeighted!V$1145&gt;0,MaleWeighted!V$1146=0),IF('Male Data'!V947&gt;MaleWeighted!V$1145,'Male Data'!$X947,0),IF(AND(MaleWeighted!V$1145=0,MaleWeighted!V$1146&gt;0),IF('Male Data'!V947&lt;MaleWeighted!V$1146,'Male Data'!$X947,0),IF(AND('Male Data'!V947&gt;MaleWeighted!V$1145,'Male Data'!V947&lt;MaleWeighted!V$1146),'Male Data'!$X947,0))))</f>
        <v>--</v>
      </c>
      <c r="W947" t="str">
        <f>IF(AND(MaleWeighted!W$1145=0,MaleWeighted!W$1146=0),"--",IF(AND(MaleWeighted!W$1145&gt;0,MaleWeighted!W$1146=0),IF('Male Data'!W947&gt;MaleWeighted!W$1145,'Male Data'!$X947,0),IF(AND(MaleWeighted!W$1145=0,MaleWeighted!W$1146&gt;0),IF('Male Data'!W947&lt;MaleWeighted!W$1146,'Male Data'!$X947,0),IF(AND('Male Data'!W947&gt;MaleWeighted!W$1145,'Male Data'!W947&lt;MaleWeighted!W$1146),'Male Data'!$X947,0))))</f>
        <v>--</v>
      </c>
      <c r="Y947">
        <f t="shared" si="28"/>
        <v>0</v>
      </c>
      <c r="Z947">
        <f>Y947*'Male Data'!X947</f>
        <v>0</v>
      </c>
      <c r="AA947">
        <f t="shared" si="29"/>
        <v>1</v>
      </c>
      <c r="AB947">
        <f>AA947*'Male Data'!X947</f>
        <v>182533</v>
      </c>
    </row>
    <row r="948" spans="1:28">
      <c r="A948">
        <f>'Male Data'!A948</f>
        <v>947</v>
      </c>
      <c r="B948" t="str">
        <f>'Male Data'!B948</f>
        <v>M</v>
      </c>
      <c r="C948" t="str">
        <f>IF(AND(MaleWeighted!C$1145=0,MaleWeighted!C$1146=0),"--",IF(AND(MaleWeighted!C$1145&gt;0,MaleWeighted!C$1146=0),IF('Male Data'!C948&gt;MaleWeighted!C$1145,'Male Data'!$X948,0),IF(AND(MaleWeighted!C$1145=0,MaleWeighted!C$1146&gt;0),IF('Male Data'!C948&lt;MaleWeighted!C$1146,'Male Data'!$X948,0),IF(AND('Male Data'!C948&gt;MaleWeighted!C$1145,'Male Data'!C948&lt;MaleWeighted!C$1146),'Male Data'!$X948,0))))</f>
        <v>--</v>
      </c>
      <c r="D948" t="str">
        <f>IF(AND(MaleWeighted!D$1145=0,MaleWeighted!D$1146=0),"--",IF(AND(MaleWeighted!D$1145&gt;0,MaleWeighted!D$1146=0),IF('Male Data'!D948&gt;MaleWeighted!D$1145,'Male Data'!$X948,0),IF(AND(MaleWeighted!D$1145=0,MaleWeighted!D$1146&gt;0),IF('Male Data'!D948&lt;MaleWeighted!D$1146,'Male Data'!$X948,0),IF(AND('Male Data'!D948&gt;MaleWeighted!D$1145,'Male Data'!D948&lt;MaleWeighted!D$1146),'Male Data'!$X948,0))))</f>
        <v>--</v>
      </c>
      <c r="E948" t="str">
        <f>IF(AND(MaleWeighted!E$1145=0,MaleWeighted!E$1146=0),"--",IF(AND(MaleWeighted!E$1145&gt;0,MaleWeighted!E$1146=0),IF('Male Data'!E948&gt;MaleWeighted!E$1145,'Male Data'!$X948,0),IF(AND(MaleWeighted!E$1145=0,MaleWeighted!E$1146&gt;0),IF('Male Data'!E948&lt;MaleWeighted!E$1146,'Male Data'!$X948,0),IF(AND('Male Data'!E948&gt;MaleWeighted!E$1145,'Male Data'!E948&lt;MaleWeighted!E$1146),'Male Data'!$X948,0))))</f>
        <v>--</v>
      </c>
      <c r="F948" t="str">
        <f>IF(AND(MaleWeighted!F$1145=0,MaleWeighted!F$1146=0),"--",IF(AND(MaleWeighted!F$1145&gt;0,MaleWeighted!F$1146=0),IF('Male Data'!F948&gt;MaleWeighted!F$1145,'Male Data'!$X948,0),IF(AND(MaleWeighted!F$1145=0,MaleWeighted!F$1146&gt;0),IF('Male Data'!F948&lt;MaleWeighted!F$1146,'Male Data'!$X948,0),IF(AND('Male Data'!F948&gt;MaleWeighted!F$1145,'Male Data'!F948&lt;MaleWeighted!F$1146),'Male Data'!$X948,0))))</f>
        <v>--</v>
      </c>
      <c r="G948" t="str">
        <f>IF(AND(MaleWeighted!G$1145=0,MaleWeighted!G$1146=0),"--",IF(AND(MaleWeighted!G$1145&gt;0,MaleWeighted!G$1146=0),IF('Male Data'!G948&gt;MaleWeighted!G$1145,'Male Data'!$X948,0),IF(AND(MaleWeighted!G$1145=0,MaleWeighted!G$1146&gt;0),IF('Male Data'!G948&lt;MaleWeighted!G$1146,'Male Data'!$X948,0),IF(AND('Male Data'!G948&gt;MaleWeighted!G$1145,'Male Data'!G948&lt;MaleWeighted!G$1146),'Male Data'!$X948,0))))</f>
        <v>--</v>
      </c>
      <c r="H948" t="str">
        <f>IF(AND(MaleWeighted!H$1145=0,MaleWeighted!H$1146=0),"--",IF(AND(MaleWeighted!H$1145&gt;0,MaleWeighted!H$1146=0),IF('Male Data'!H948&gt;MaleWeighted!H$1145,'Male Data'!$X948,0),IF(AND(MaleWeighted!H$1145=0,MaleWeighted!H$1146&gt;0),IF('Male Data'!H948&lt;MaleWeighted!H$1146,'Male Data'!$X948,0),IF(AND('Male Data'!H948&gt;MaleWeighted!H$1145,'Male Data'!H948&lt;MaleWeighted!H$1146),'Male Data'!$X948,0))))</f>
        <v>--</v>
      </c>
      <c r="I948" t="str">
        <f>IF(AND(MaleWeighted!I$1145=0,MaleWeighted!I$1146=0),"--",IF(AND(MaleWeighted!I$1145&gt;0,MaleWeighted!I$1146=0),IF('Male Data'!I948&gt;MaleWeighted!I$1145,'Male Data'!$X948,0),IF(AND(MaleWeighted!I$1145=0,MaleWeighted!I$1146&gt;0),IF('Male Data'!I948&lt;MaleWeighted!I$1146,'Male Data'!$X948,0),IF(AND('Male Data'!I948&gt;MaleWeighted!I$1145,'Male Data'!I948&lt;MaleWeighted!I$1146),'Male Data'!$X948,0))))</f>
        <v>--</v>
      </c>
      <c r="J948" t="str">
        <f>IF(AND(MaleWeighted!J$1145=0,MaleWeighted!J$1146=0),"--",IF(AND(MaleWeighted!J$1145&gt;0,MaleWeighted!J$1146=0),IF('Male Data'!J948&gt;MaleWeighted!J$1145,'Male Data'!$X948,0),IF(AND(MaleWeighted!J$1145=0,MaleWeighted!J$1146&gt;0),IF('Male Data'!J948&lt;MaleWeighted!J$1146,'Male Data'!$X948,0),IF(AND('Male Data'!J948&gt;MaleWeighted!J$1145,'Male Data'!J948&lt;MaleWeighted!J$1146),'Male Data'!$X948,0))))</f>
        <v>--</v>
      </c>
      <c r="K948" t="str">
        <f>IF(AND(MaleWeighted!K$1145=0,MaleWeighted!K$1146=0),"--",IF(AND(MaleWeighted!K$1145&gt;0,MaleWeighted!K$1146=0),IF('Male Data'!K948&gt;MaleWeighted!K$1145,'Male Data'!$X948,0),IF(AND(MaleWeighted!K$1145=0,MaleWeighted!K$1146&gt;0),IF('Male Data'!K948&lt;MaleWeighted!K$1146,'Male Data'!$X948,0),IF(AND('Male Data'!K948&gt;MaleWeighted!K$1145,'Male Data'!K948&lt;MaleWeighted!K$1146),'Male Data'!$X948,0))))</f>
        <v>--</v>
      </c>
      <c r="L948" t="str">
        <f>IF(AND(MaleWeighted!L$1145=0,MaleWeighted!L$1146=0),"--",IF(AND(MaleWeighted!L$1145&gt;0,MaleWeighted!L$1146=0),IF('Male Data'!L948&gt;MaleWeighted!L$1145,'Male Data'!$X948,0),IF(AND(MaleWeighted!L$1145=0,MaleWeighted!L$1146&gt;0),IF('Male Data'!L948&lt;MaleWeighted!L$1146,'Male Data'!$X948,0),IF(AND('Male Data'!L948&gt;MaleWeighted!L$1145,'Male Data'!L948&lt;MaleWeighted!L$1146),'Male Data'!$X948,0))))</f>
        <v>--</v>
      </c>
      <c r="M948" t="str">
        <f>IF(AND(MaleWeighted!M$1145=0,MaleWeighted!M$1146=0),"--",IF(AND(MaleWeighted!M$1145&gt;0,MaleWeighted!M$1146=0),IF('Male Data'!M948&gt;MaleWeighted!M$1145,'Male Data'!$X948,0),IF(AND(MaleWeighted!M$1145=0,MaleWeighted!M$1146&gt;0),IF('Male Data'!M948&lt;MaleWeighted!M$1146,'Male Data'!$X948,0),IF(AND('Male Data'!M948&gt;MaleWeighted!M$1145,'Male Data'!M948&lt;MaleWeighted!M$1146),'Male Data'!$X948,0))))</f>
        <v>--</v>
      </c>
      <c r="N948" t="str">
        <f>IF(AND(MaleWeighted!N$1145=0,MaleWeighted!N$1146=0),"--",IF(AND(MaleWeighted!N$1145&gt;0,MaleWeighted!N$1146=0),IF('Male Data'!N948&gt;MaleWeighted!N$1145,'Male Data'!$X948,0),IF(AND(MaleWeighted!N$1145=0,MaleWeighted!N$1146&gt;0),IF('Male Data'!N948&lt;MaleWeighted!N$1146,'Male Data'!$X948,0),IF(AND('Male Data'!N948&gt;MaleWeighted!N$1145,'Male Data'!N948&lt;MaleWeighted!N$1146),'Male Data'!$X948,0))))</f>
        <v>--</v>
      </c>
      <c r="O948" t="str">
        <f>IF(AND(MaleWeighted!O$1145=0,MaleWeighted!O$1146=0),"--",IF(AND(MaleWeighted!O$1145&gt;0,MaleWeighted!O$1146=0),IF('Male Data'!O948&gt;MaleWeighted!O$1145,'Male Data'!$X948,0),IF(AND(MaleWeighted!O$1145=0,MaleWeighted!O$1146&gt;0),IF('Male Data'!O948&lt;MaleWeighted!O$1146,'Male Data'!$X948,0),IF(AND('Male Data'!O948&gt;MaleWeighted!O$1145,'Male Data'!O948&lt;MaleWeighted!O$1146),'Male Data'!$X948,0))))</f>
        <v>--</v>
      </c>
      <c r="P948" t="str">
        <f>IF(AND(MaleWeighted!P$1145=0,MaleWeighted!P$1146=0),"--",IF(AND(MaleWeighted!P$1145&gt;0,MaleWeighted!P$1146=0),IF('Male Data'!P948&gt;MaleWeighted!P$1145,'Male Data'!$X948,0),IF(AND(MaleWeighted!P$1145=0,MaleWeighted!P$1146&gt;0),IF('Male Data'!P948&lt;MaleWeighted!P$1146,'Male Data'!$X948,0),IF(AND('Male Data'!P948&gt;MaleWeighted!P$1145,'Male Data'!P948&lt;MaleWeighted!P$1146),'Male Data'!$X948,0))))</f>
        <v>--</v>
      </c>
      <c r="Q948" t="str">
        <f>IF(AND(MaleWeighted!Q$1145=0,MaleWeighted!Q$1146=0),"--",IF(AND(MaleWeighted!Q$1145&gt;0,MaleWeighted!Q$1146=0),IF('Male Data'!Q948&gt;MaleWeighted!Q$1145,'Male Data'!$X948,0),IF(AND(MaleWeighted!Q$1145=0,MaleWeighted!Q$1146&gt;0),IF('Male Data'!Q948&lt;MaleWeighted!Q$1146,'Male Data'!$X948,0),IF(AND('Male Data'!Q948&gt;MaleWeighted!Q$1145,'Male Data'!Q948&lt;MaleWeighted!Q$1146),'Male Data'!$X948,0))))</f>
        <v>--</v>
      </c>
      <c r="R948" t="str">
        <f>IF(AND(MaleWeighted!R$1145=0,MaleWeighted!R$1146=0),"--",IF(AND(MaleWeighted!R$1145&gt;0,MaleWeighted!R$1146=0),IF('Male Data'!R948&gt;MaleWeighted!R$1145,'Male Data'!$X948,0),IF(AND(MaleWeighted!R$1145=0,MaleWeighted!R$1146&gt;0),IF('Male Data'!R948&lt;MaleWeighted!R$1146,'Male Data'!$X948,0),IF(AND('Male Data'!R948&gt;MaleWeighted!R$1145,'Male Data'!R948&lt;MaleWeighted!R$1146),'Male Data'!$X948,0))))</f>
        <v>--</v>
      </c>
      <c r="S948" t="str">
        <f>IF(AND(MaleWeighted!S$1145=0,MaleWeighted!S$1146=0),"--",IF(AND(MaleWeighted!S$1145&gt;0,MaleWeighted!S$1146=0),IF('Male Data'!S948&gt;MaleWeighted!S$1145,'Male Data'!$X948,0),IF(AND(MaleWeighted!S$1145=0,MaleWeighted!S$1146&gt;0),IF('Male Data'!S948&lt;MaleWeighted!S$1146,'Male Data'!$X948,0),IF(AND('Male Data'!S948&gt;MaleWeighted!S$1145,'Male Data'!S948&lt;MaleWeighted!S$1146),'Male Data'!$X948,0))))</f>
        <v>--</v>
      </c>
      <c r="T948" t="str">
        <f>IF(AND(MaleWeighted!T$1145=0,MaleWeighted!T$1146=0),"--",IF(AND(MaleWeighted!T$1145&gt;0,MaleWeighted!T$1146=0),IF('Male Data'!T948&gt;MaleWeighted!T$1145,'Male Data'!$X948,0),IF(AND(MaleWeighted!T$1145=0,MaleWeighted!T$1146&gt;0),IF('Male Data'!$T948&lt;MaleWeighted!T$1146,'Male Data'!$X948,0),IF(AND('Male Data'!T948&gt;MaleWeighted!T$1145,'Male Data'!T948&lt;MaleWeighted!T$1146),'Male Data'!$X948,0))))</f>
        <v>--</v>
      </c>
      <c r="U948" t="str">
        <f>IF(AND(MaleWeighted!U$1145=0,MaleWeighted!U$1146=0),"--",IF(AND(MaleWeighted!U$1145&gt;0,MaleWeighted!U$1146=0),IF('Male Data'!U948&gt;MaleWeighted!U$1145,'Male Data'!$X948,0),IF(AND(MaleWeighted!U$1145=0,MaleWeighted!U$1146&gt;0),IF('Male Data'!U948&lt;MaleWeighted!U$1146,'Male Data'!$X948,0),IF(AND('Male Data'!U948&gt;MaleWeighted!U$1145,'Male Data'!U948&lt;MaleWeighted!U$1146),'Male Data'!$X948,0))))</f>
        <v>--</v>
      </c>
      <c r="V948" t="str">
        <f>IF(AND(MaleWeighted!V$1145=0,MaleWeighted!V$1146=0),"--",IF(AND(MaleWeighted!V$1145&gt;0,MaleWeighted!V$1146=0),IF('Male Data'!V948&gt;MaleWeighted!V$1145,'Male Data'!$X948,0),IF(AND(MaleWeighted!V$1145=0,MaleWeighted!V$1146&gt;0),IF('Male Data'!V948&lt;MaleWeighted!V$1146,'Male Data'!$X948,0),IF(AND('Male Data'!V948&gt;MaleWeighted!V$1145,'Male Data'!V948&lt;MaleWeighted!V$1146),'Male Data'!$X948,0))))</f>
        <v>--</v>
      </c>
      <c r="W948" t="str">
        <f>IF(AND(MaleWeighted!W$1145=0,MaleWeighted!W$1146=0),"--",IF(AND(MaleWeighted!W$1145&gt;0,MaleWeighted!W$1146=0),IF('Male Data'!W948&gt;MaleWeighted!W$1145,'Male Data'!$X948,0),IF(AND(MaleWeighted!W$1145=0,MaleWeighted!W$1146&gt;0),IF('Male Data'!W948&lt;MaleWeighted!W$1146,'Male Data'!$X948,0),IF(AND('Male Data'!W948&gt;MaleWeighted!W$1145,'Male Data'!W948&lt;MaleWeighted!W$1146),'Male Data'!$X948,0))))</f>
        <v>--</v>
      </c>
      <c r="Y948">
        <f t="shared" si="28"/>
        <v>0</v>
      </c>
      <c r="Z948">
        <f>Y948*'Male Data'!X948</f>
        <v>0</v>
      </c>
      <c r="AA948">
        <f t="shared" si="29"/>
        <v>1</v>
      </c>
      <c r="AB948">
        <f>AA948*'Male Data'!X948</f>
        <v>80651</v>
      </c>
    </row>
    <row r="949" spans="1:28">
      <c r="A949">
        <f>'Male Data'!A949</f>
        <v>948</v>
      </c>
      <c r="B949" t="str">
        <f>'Male Data'!B949</f>
        <v>M</v>
      </c>
      <c r="C949" t="str">
        <f>IF(AND(MaleWeighted!C$1145=0,MaleWeighted!C$1146=0),"--",IF(AND(MaleWeighted!C$1145&gt;0,MaleWeighted!C$1146=0),IF('Male Data'!C949&gt;MaleWeighted!C$1145,'Male Data'!$X949,0),IF(AND(MaleWeighted!C$1145=0,MaleWeighted!C$1146&gt;0),IF('Male Data'!C949&lt;MaleWeighted!C$1146,'Male Data'!$X949,0),IF(AND('Male Data'!C949&gt;MaleWeighted!C$1145,'Male Data'!C949&lt;MaleWeighted!C$1146),'Male Data'!$X949,0))))</f>
        <v>--</v>
      </c>
      <c r="D949" t="str">
        <f>IF(AND(MaleWeighted!D$1145=0,MaleWeighted!D$1146=0),"--",IF(AND(MaleWeighted!D$1145&gt;0,MaleWeighted!D$1146=0),IF('Male Data'!D949&gt;MaleWeighted!D$1145,'Male Data'!$X949,0),IF(AND(MaleWeighted!D$1145=0,MaleWeighted!D$1146&gt;0),IF('Male Data'!D949&lt;MaleWeighted!D$1146,'Male Data'!$X949,0),IF(AND('Male Data'!D949&gt;MaleWeighted!D$1145,'Male Data'!D949&lt;MaleWeighted!D$1146),'Male Data'!$X949,0))))</f>
        <v>--</v>
      </c>
      <c r="E949" t="str">
        <f>IF(AND(MaleWeighted!E$1145=0,MaleWeighted!E$1146=0),"--",IF(AND(MaleWeighted!E$1145&gt;0,MaleWeighted!E$1146=0),IF('Male Data'!E949&gt;MaleWeighted!E$1145,'Male Data'!$X949,0),IF(AND(MaleWeighted!E$1145=0,MaleWeighted!E$1146&gt;0),IF('Male Data'!E949&lt;MaleWeighted!E$1146,'Male Data'!$X949,0),IF(AND('Male Data'!E949&gt;MaleWeighted!E$1145,'Male Data'!E949&lt;MaleWeighted!E$1146),'Male Data'!$X949,0))))</f>
        <v>--</v>
      </c>
      <c r="F949" t="str">
        <f>IF(AND(MaleWeighted!F$1145=0,MaleWeighted!F$1146=0),"--",IF(AND(MaleWeighted!F$1145&gt;0,MaleWeighted!F$1146=0),IF('Male Data'!F949&gt;MaleWeighted!F$1145,'Male Data'!$X949,0),IF(AND(MaleWeighted!F$1145=0,MaleWeighted!F$1146&gt;0),IF('Male Data'!F949&lt;MaleWeighted!F$1146,'Male Data'!$X949,0),IF(AND('Male Data'!F949&gt;MaleWeighted!F$1145,'Male Data'!F949&lt;MaleWeighted!F$1146),'Male Data'!$X949,0))))</f>
        <v>--</v>
      </c>
      <c r="G949" t="str">
        <f>IF(AND(MaleWeighted!G$1145=0,MaleWeighted!G$1146=0),"--",IF(AND(MaleWeighted!G$1145&gt;0,MaleWeighted!G$1146=0),IF('Male Data'!G949&gt;MaleWeighted!G$1145,'Male Data'!$X949,0),IF(AND(MaleWeighted!G$1145=0,MaleWeighted!G$1146&gt;0),IF('Male Data'!G949&lt;MaleWeighted!G$1146,'Male Data'!$X949,0),IF(AND('Male Data'!G949&gt;MaleWeighted!G$1145,'Male Data'!G949&lt;MaleWeighted!G$1146),'Male Data'!$X949,0))))</f>
        <v>--</v>
      </c>
      <c r="H949" t="str">
        <f>IF(AND(MaleWeighted!H$1145=0,MaleWeighted!H$1146=0),"--",IF(AND(MaleWeighted!H$1145&gt;0,MaleWeighted!H$1146=0),IF('Male Data'!H949&gt;MaleWeighted!H$1145,'Male Data'!$X949,0),IF(AND(MaleWeighted!H$1145=0,MaleWeighted!H$1146&gt;0),IF('Male Data'!H949&lt;MaleWeighted!H$1146,'Male Data'!$X949,0),IF(AND('Male Data'!H949&gt;MaleWeighted!H$1145,'Male Data'!H949&lt;MaleWeighted!H$1146),'Male Data'!$X949,0))))</f>
        <v>--</v>
      </c>
      <c r="I949" t="str">
        <f>IF(AND(MaleWeighted!I$1145=0,MaleWeighted!I$1146=0),"--",IF(AND(MaleWeighted!I$1145&gt;0,MaleWeighted!I$1146=0),IF('Male Data'!I949&gt;MaleWeighted!I$1145,'Male Data'!$X949,0),IF(AND(MaleWeighted!I$1145=0,MaleWeighted!I$1146&gt;0),IF('Male Data'!I949&lt;MaleWeighted!I$1146,'Male Data'!$X949,0),IF(AND('Male Data'!I949&gt;MaleWeighted!I$1145,'Male Data'!I949&lt;MaleWeighted!I$1146),'Male Data'!$X949,0))))</f>
        <v>--</v>
      </c>
      <c r="J949" t="str">
        <f>IF(AND(MaleWeighted!J$1145=0,MaleWeighted!J$1146=0),"--",IF(AND(MaleWeighted!J$1145&gt;0,MaleWeighted!J$1146=0),IF('Male Data'!J949&gt;MaleWeighted!J$1145,'Male Data'!$X949,0),IF(AND(MaleWeighted!J$1145=0,MaleWeighted!J$1146&gt;0),IF('Male Data'!J949&lt;MaleWeighted!J$1146,'Male Data'!$X949,0),IF(AND('Male Data'!J949&gt;MaleWeighted!J$1145,'Male Data'!J949&lt;MaleWeighted!J$1146),'Male Data'!$X949,0))))</f>
        <v>--</v>
      </c>
      <c r="K949" t="str">
        <f>IF(AND(MaleWeighted!K$1145=0,MaleWeighted!K$1146=0),"--",IF(AND(MaleWeighted!K$1145&gt;0,MaleWeighted!K$1146=0),IF('Male Data'!K949&gt;MaleWeighted!K$1145,'Male Data'!$X949,0),IF(AND(MaleWeighted!K$1145=0,MaleWeighted!K$1146&gt;0),IF('Male Data'!K949&lt;MaleWeighted!K$1146,'Male Data'!$X949,0),IF(AND('Male Data'!K949&gt;MaleWeighted!K$1145,'Male Data'!K949&lt;MaleWeighted!K$1146),'Male Data'!$X949,0))))</f>
        <v>--</v>
      </c>
      <c r="L949" t="str">
        <f>IF(AND(MaleWeighted!L$1145=0,MaleWeighted!L$1146=0),"--",IF(AND(MaleWeighted!L$1145&gt;0,MaleWeighted!L$1146=0),IF('Male Data'!L949&gt;MaleWeighted!L$1145,'Male Data'!$X949,0),IF(AND(MaleWeighted!L$1145=0,MaleWeighted!L$1146&gt;0),IF('Male Data'!L949&lt;MaleWeighted!L$1146,'Male Data'!$X949,0),IF(AND('Male Data'!L949&gt;MaleWeighted!L$1145,'Male Data'!L949&lt;MaleWeighted!L$1146),'Male Data'!$X949,0))))</f>
        <v>--</v>
      </c>
      <c r="M949" t="str">
        <f>IF(AND(MaleWeighted!M$1145=0,MaleWeighted!M$1146=0),"--",IF(AND(MaleWeighted!M$1145&gt;0,MaleWeighted!M$1146=0),IF('Male Data'!M949&gt;MaleWeighted!M$1145,'Male Data'!$X949,0),IF(AND(MaleWeighted!M$1145=0,MaleWeighted!M$1146&gt;0),IF('Male Data'!M949&lt;MaleWeighted!M$1146,'Male Data'!$X949,0),IF(AND('Male Data'!M949&gt;MaleWeighted!M$1145,'Male Data'!M949&lt;MaleWeighted!M$1146),'Male Data'!$X949,0))))</f>
        <v>--</v>
      </c>
      <c r="N949" t="str">
        <f>IF(AND(MaleWeighted!N$1145=0,MaleWeighted!N$1146=0),"--",IF(AND(MaleWeighted!N$1145&gt;0,MaleWeighted!N$1146=0),IF('Male Data'!N949&gt;MaleWeighted!N$1145,'Male Data'!$X949,0),IF(AND(MaleWeighted!N$1145=0,MaleWeighted!N$1146&gt;0),IF('Male Data'!N949&lt;MaleWeighted!N$1146,'Male Data'!$X949,0),IF(AND('Male Data'!N949&gt;MaleWeighted!N$1145,'Male Data'!N949&lt;MaleWeighted!N$1146),'Male Data'!$X949,0))))</f>
        <v>--</v>
      </c>
      <c r="O949" t="str">
        <f>IF(AND(MaleWeighted!O$1145=0,MaleWeighted!O$1146=0),"--",IF(AND(MaleWeighted!O$1145&gt;0,MaleWeighted!O$1146=0),IF('Male Data'!O949&gt;MaleWeighted!O$1145,'Male Data'!$X949,0),IF(AND(MaleWeighted!O$1145=0,MaleWeighted!O$1146&gt;0),IF('Male Data'!O949&lt;MaleWeighted!O$1146,'Male Data'!$X949,0),IF(AND('Male Data'!O949&gt;MaleWeighted!O$1145,'Male Data'!O949&lt;MaleWeighted!O$1146),'Male Data'!$X949,0))))</f>
        <v>--</v>
      </c>
      <c r="P949" t="str">
        <f>IF(AND(MaleWeighted!P$1145=0,MaleWeighted!P$1146=0),"--",IF(AND(MaleWeighted!P$1145&gt;0,MaleWeighted!P$1146=0),IF('Male Data'!P949&gt;MaleWeighted!P$1145,'Male Data'!$X949,0),IF(AND(MaleWeighted!P$1145=0,MaleWeighted!P$1146&gt;0),IF('Male Data'!P949&lt;MaleWeighted!P$1146,'Male Data'!$X949,0),IF(AND('Male Data'!P949&gt;MaleWeighted!P$1145,'Male Data'!P949&lt;MaleWeighted!P$1146),'Male Data'!$X949,0))))</f>
        <v>--</v>
      </c>
      <c r="Q949" t="str">
        <f>IF(AND(MaleWeighted!Q$1145=0,MaleWeighted!Q$1146=0),"--",IF(AND(MaleWeighted!Q$1145&gt;0,MaleWeighted!Q$1146=0),IF('Male Data'!Q949&gt;MaleWeighted!Q$1145,'Male Data'!$X949,0),IF(AND(MaleWeighted!Q$1145=0,MaleWeighted!Q$1146&gt;0),IF('Male Data'!Q949&lt;MaleWeighted!Q$1146,'Male Data'!$X949,0),IF(AND('Male Data'!Q949&gt;MaleWeighted!Q$1145,'Male Data'!Q949&lt;MaleWeighted!Q$1146),'Male Data'!$X949,0))))</f>
        <v>--</v>
      </c>
      <c r="R949" t="str">
        <f>IF(AND(MaleWeighted!R$1145=0,MaleWeighted!R$1146=0),"--",IF(AND(MaleWeighted!R$1145&gt;0,MaleWeighted!R$1146=0),IF('Male Data'!R949&gt;MaleWeighted!R$1145,'Male Data'!$X949,0),IF(AND(MaleWeighted!R$1145=0,MaleWeighted!R$1146&gt;0),IF('Male Data'!R949&lt;MaleWeighted!R$1146,'Male Data'!$X949,0),IF(AND('Male Data'!R949&gt;MaleWeighted!R$1145,'Male Data'!R949&lt;MaleWeighted!R$1146),'Male Data'!$X949,0))))</f>
        <v>--</v>
      </c>
      <c r="S949" t="str">
        <f>IF(AND(MaleWeighted!S$1145=0,MaleWeighted!S$1146=0),"--",IF(AND(MaleWeighted!S$1145&gt;0,MaleWeighted!S$1146=0),IF('Male Data'!S949&gt;MaleWeighted!S$1145,'Male Data'!$X949,0),IF(AND(MaleWeighted!S$1145=0,MaleWeighted!S$1146&gt;0),IF('Male Data'!S949&lt;MaleWeighted!S$1146,'Male Data'!$X949,0),IF(AND('Male Data'!S949&gt;MaleWeighted!S$1145,'Male Data'!S949&lt;MaleWeighted!S$1146),'Male Data'!$X949,0))))</f>
        <v>--</v>
      </c>
      <c r="T949" t="str">
        <f>IF(AND(MaleWeighted!T$1145=0,MaleWeighted!T$1146=0),"--",IF(AND(MaleWeighted!T$1145&gt;0,MaleWeighted!T$1146=0),IF('Male Data'!T949&gt;MaleWeighted!T$1145,'Male Data'!$X949,0),IF(AND(MaleWeighted!T$1145=0,MaleWeighted!T$1146&gt;0),IF('Male Data'!$T949&lt;MaleWeighted!T$1146,'Male Data'!$X949,0),IF(AND('Male Data'!T949&gt;MaleWeighted!T$1145,'Male Data'!T949&lt;MaleWeighted!T$1146),'Male Data'!$X949,0))))</f>
        <v>--</v>
      </c>
      <c r="U949" t="str">
        <f>IF(AND(MaleWeighted!U$1145=0,MaleWeighted!U$1146=0),"--",IF(AND(MaleWeighted!U$1145&gt;0,MaleWeighted!U$1146=0),IF('Male Data'!U949&gt;MaleWeighted!U$1145,'Male Data'!$X949,0),IF(AND(MaleWeighted!U$1145=0,MaleWeighted!U$1146&gt;0),IF('Male Data'!U949&lt;MaleWeighted!U$1146,'Male Data'!$X949,0),IF(AND('Male Data'!U949&gt;MaleWeighted!U$1145,'Male Data'!U949&lt;MaleWeighted!U$1146),'Male Data'!$X949,0))))</f>
        <v>--</v>
      </c>
      <c r="V949" t="str">
        <f>IF(AND(MaleWeighted!V$1145=0,MaleWeighted!V$1146=0),"--",IF(AND(MaleWeighted!V$1145&gt;0,MaleWeighted!V$1146=0),IF('Male Data'!V949&gt;MaleWeighted!V$1145,'Male Data'!$X949,0),IF(AND(MaleWeighted!V$1145=0,MaleWeighted!V$1146&gt;0),IF('Male Data'!V949&lt;MaleWeighted!V$1146,'Male Data'!$X949,0),IF(AND('Male Data'!V949&gt;MaleWeighted!V$1145,'Male Data'!V949&lt;MaleWeighted!V$1146),'Male Data'!$X949,0))))</f>
        <v>--</v>
      </c>
      <c r="W949" t="str">
        <f>IF(AND(MaleWeighted!W$1145=0,MaleWeighted!W$1146=0),"--",IF(AND(MaleWeighted!W$1145&gt;0,MaleWeighted!W$1146=0),IF('Male Data'!W949&gt;MaleWeighted!W$1145,'Male Data'!$X949,0),IF(AND(MaleWeighted!W$1145=0,MaleWeighted!W$1146&gt;0),IF('Male Data'!W949&lt;MaleWeighted!W$1146,'Male Data'!$X949,0),IF(AND('Male Data'!W949&gt;MaleWeighted!W$1145,'Male Data'!W949&lt;MaleWeighted!W$1146),'Male Data'!$X949,0))))</f>
        <v>--</v>
      </c>
      <c r="Y949">
        <f t="shared" si="28"/>
        <v>0</v>
      </c>
      <c r="Z949">
        <f>Y949*'Male Data'!X949</f>
        <v>0</v>
      </c>
      <c r="AA949">
        <f t="shared" si="29"/>
        <v>1</v>
      </c>
      <c r="AB949">
        <f>AA949*'Male Data'!X949</f>
        <v>130706</v>
      </c>
    </row>
    <row r="950" spans="1:28">
      <c r="A950">
        <f>'Male Data'!A950</f>
        <v>949</v>
      </c>
      <c r="B950" t="str">
        <f>'Male Data'!B950</f>
        <v>M</v>
      </c>
      <c r="C950" t="str">
        <f>IF(AND(MaleWeighted!C$1145=0,MaleWeighted!C$1146=0),"--",IF(AND(MaleWeighted!C$1145&gt;0,MaleWeighted!C$1146=0),IF('Male Data'!C950&gt;MaleWeighted!C$1145,'Male Data'!$X950,0),IF(AND(MaleWeighted!C$1145=0,MaleWeighted!C$1146&gt;0),IF('Male Data'!C950&lt;MaleWeighted!C$1146,'Male Data'!$X950,0),IF(AND('Male Data'!C950&gt;MaleWeighted!C$1145,'Male Data'!C950&lt;MaleWeighted!C$1146),'Male Data'!$X950,0))))</f>
        <v>--</v>
      </c>
      <c r="D950" t="str">
        <f>IF(AND(MaleWeighted!D$1145=0,MaleWeighted!D$1146=0),"--",IF(AND(MaleWeighted!D$1145&gt;0,MaleWeighted!D$1146=0),IF('Male Data'!D950&gt;MaleWeighted!D$1145,'Male Data'!$X950,0),IF(AND(MaleWeighted!D$1145=0,MaleWeighted!D$1146&gt;0),IF('Male Data'!D950&lt;MaleWeighted!D$1146,'Male Data'!$X950,0),IF(AND('Male Data'!D950&gt;MaleWeighted!D$1145,'Male Data'!D950&lt;MaleWeighted!D$1146),'Male Data'!$X950,0))))</f>
        <v>--</v>
      </c>
      <c r="E950" t="str">
        <f>IF(AND(MaleWeighted!E$1145=0,MaleWeighted!E$1146=0),"--",IF(AND(MaleWeighted!E$1145&gt;0,MaleWeighted!E$1146=0),IF('Male Data'!E950&gt;MaleWeighted!E$1145,'Male Data'!$X950,0),IF(AND(MaleWeighted!E$1145=0,MaleWeighted!E$1146&gt;0),IF('Male Data'!E950&lt;MaleWeighted!E$1146,'Male Data'!$X950,0),IF(AND('Male Data'!E950&gt;MaleWeighted!E$1145,'Male Data'!E950&lt;MaleWeighted!E$1146),'Male Data'!$X950,0))))</f>
        <v>--</v>
      </c>
      <c r="F950" t="str">
        <f>IF(AND(MaleWeighted!F$1145=0,MaleWeighted!F$1146=0),"--",IF(AND(MaleWeighted!F$1145&gt;0,MaleWeighted!F$1146=0),IF('Male Data'!F950&gt;MaleWeighted!F$1145,'Male Data'!$X950,0),IF(AND(MaleWeighted!F$1145=0,MaleWeighted!F$1146&gt;0),IF('Male Data'!F950&lt;MaleWeighted!F$1146,'Male Data'!$X950,0),IF(AND('Male Data'!F950&gt;MaleWeighted!F$1145,'Male Data'!F950&lt;MaleWeighted!F$1146),'Male Data'!$X950,0))))</f>
        <v>--</v>
      </c>
      <c r="G950" t="str">
        <f>IF(AND(MaleWeighted!G$1145=0,MaleWeighted!G$1146=0),"--",IF(AND(MaleWeighted!G$1145&gt;0,MaleWeighted!G$1146=0),IF('Male Data'!G950&gt;MaleWeighted!G$1145,'Male Data'!$X950,0),IF(AND(MaleWeighted!G$1145=0,MaleWeighted!G$1146&gt;0),IF('Male Data'!G950&lt;MaleWeighted!G$1146,'Male Data'!$X950,0),IF(AND('Male Data'!G950&gt;MaleWeighted!G$1145,'Male Data'!G950&lt;MaleWeighted!G$1146),'Male Data'!$X950,0))))</f>
        <v>--</v>
      </c>
      <c r="H950" t="str">
        <f>IF(AND(MaleWeighted!H$1145=0,MaleWeighted!H$1146=0),"--",IF(AND(MaleWeighted!H$1145&gt;0,MaleWeighted!H$1146=0),IF('Male Data'!H950&gt;MaleWeighted!H$1145,'Male Data'!$X950,0),IF(AND(MaleWeighted!H$1145=0,MaleWeighted!H$1146&gt;0),IF('Male Data'!H950&lt;MaleWeighted!H$1146,'Male Data'!$X950,0),IF(AND('Male Data'!H950&gt;MaleWeighted!H$1145,'Male Data'!H950&lt;MaleWeighted!H$1146),'Male Data'!$X950,0))))</f>
        <v>--</v>
      </c>
      <c r="I950" t="str">
        <f>IF(AND(MaleWeighted!I$1145=0,MaleWeighted!I$1146=0),"--",IF(AND(MaleWeighted!I$1145&gt;0,MaleWeighted!I$1146=0),IF('Male Data'!I950&gt;MaleWeighted!I$1145,'Male Data'!$X950,0),IF(AND(MaleWeighted!I$1145=0,MaleWeighted!I$1146&gt;0),IF('Male Data'!I950&lt;MaleWeighted!I$1146,'Male Data'!$X950,0),IF(AND('Male Data'!I950&gt;MaleWeighted!I$1145,'Male Data'!I950&lt;MaleWeighted!I$1146),'Male Data'!$X950,0))))</f>
        <v>--</v>
      </c>
      <c r="J950" t="str">
        <f>IF(AND(MaleWeighted!J$1145=0,MaleWeighted!J$1146=0),"--",IF(AND(MaleWeighted!J$1145&gt;0,MaleWeighted!J$1146=0),IF('Male Data'!J950&gt;MaleWeighted!J$1145,'Male Data'!$X950,0),IF(AND(MaleWeighted!J$1145=0,MaleWeighted!J$1146&gt;0),IF('Male Data'!J950&lt;MaleWeighted!J$1146,'Male Data'!$X950,0),IF(AND('Male Data'!J950&gt;MaleWeighted!J$1145,'Male Data'!J950&lt;MaleWeighted!J$1146),'Male Data'!$X950,0))))</f>
        <v>--</v>
      </c>
      <c r="K950" t="str">
        <f>IF(AND(MaleWeighted!K$1145=0,MaleWeighted!K$1146=0),"--",IF(AND(MaleWeighted!K$1145&gt;0,MaleWeighted!K$1146=0),IF('Male Data'!K950&gt;MaleWeighted!K$1145,'Male Data'!$X950,0),IF(AND(MaleWeighted!K$1145=0,MaleWeighted!K$1146&gt;0),IF('Male Data'!K950&lt;MaleWeighted!K$1146,'Male Data'!$X950,0),IF(AND('Male Data'!K950&gt;MaleWeighted!K$1145,'Male Data'!K950&lt;MaleWeighted!K$1146),'Male Data'!$X950,0))))</f>
        <v>--</v>
      </c>
      <c r="L950" t="str">
        <f>IF(AND(MaleWeighted!L$1145=0,MaleWeighted!L$1146=0),"--",IF(AND(MaleWeighted!L$1145&gt;0,MaleWeighted!L$1146=0),IF('Male Data'!L950&gt;MaleWeighted!L$1145,'Male Data'!$X950,0),IF(AND(MaleWeighted!L$1145=0,MaleWeighted!L$1146&gt;0),IF('Male Data'!L950&lt;MaleWeighted!L$1146,'Male Data'!$X950,0),IF(AND('Male Data'!L950&gt;MaleWeighted!L$1145,'Male Data'!L950&lt;MaleWeighted!L$1146),'Male Data'!$X950,0))))</f>
        <v>--</v>
      </c>
      <c r="M950" t="str">
        <f>IF(AND(MaleWeighted!M$1145=0,MaleWeighted!M$1146=0),"--",IF(AND(MaleWeighted!M$1145&gt;0,MaleWeighted!M$1146=0),IF('Male Data'!M950&gt;MaleWeighted!M$1145,'Male Data'!$X950,0),IF(AND(MaleWeighted!M$1145=0,MaleWeighted!M$1146&gt;0),IF('Male Data'!M950&lt;MaleWeighted!M$1146,'Male Data'!$X950,0),IF(AND('Male Data'!M950&gt;MaleWeighted!M$1145,'Male Data'!M950&lt;MaleWeighted!M$1146),'Male Data'!$X950,0))))</f>
        <v>--</v>
      </c>
      <c r="N950" t="str">
        <f>IF(AND(MaleWeighted!N$1145=0,MaleWeighted!N$1146=0),"--",IF(AND(MaleWeighted!N$1145&gt;0,MaleWeighted!N$1146=0),IF('Male Data'!N950&gt;MaleWeighted!N$1145,'Male Data'!$X950,0),IF(AND(MaleWeighted!N$1145=0,MaleWeighted!N$1146&gt;0),IF('Male Data'!N950&lt;MaleWeighted!N$1146,'Male Data'!$X950,0),IF(AND('Male Data'!N950&gt;MaleWeighted!N$1145,'Male Data'!N950&lt;MaleWeighted!N$1146),'Male Data'!$X950,0))))</f>
        <v>--</v>
      </c>
      <c r="O950" t="str">
        <f>IF(AND(MaleWeighted!O$1145=0,MaleWeighted!O$1146=0),"--",IF(AND(MaleWeighted!O$1145&gt;0,MaleWeighted!O$1146=0),IF('Male Data'!O950&gt;MaleWeighted!O$1145,'Male Data'!$X950,0),IF(AND(MaleWeighted!O$1145=0,MaleWeighted!O$1146&gt;0),IF('Male Data'!O950&lt;MaleWeighted!O$1146,'Male Data'!$X950,0),IF(AND('Male Data'!O950&gt;MaleWeighted!O$1145,'Male Data'!O950&lt;MaleWeighted!O$1146),'Male Data'!$X950,0))))</f>
        <v>--</v>
      </c>
      <c r="P950" t="str">
        <f>IF(AND(MaleWeighted!P$1145=0,MaleWeighted!P$1146=0),"--",IF(AND(MaleWeighted!P$1145&gt;0,MaleWeighted!P$1146=0),IF('Male Data'!P950&gt;MaleWeighted!P$1145,'Male Data'!$X950,0),IF(AND(MaleWeighted!P$1145=0,MaleWeighted!P$1146&gt;0),IF('Male Data'!P950&lt;MaleWeighted!P$1146,'Male Data'!$X950,0),IF(AND('Male Data'!P950&gt;MaleWeighted!P$1145,'Male Data'!P950&lt;MaleWeighted!P$1146),'Male Data'!$X950,0))))</f>
        <v>--</v>
      </c>
      <c r="Q950" t="str">
        <f>IF(AND(MaleWeighted!Q$1145=0,MaleWeighted!Q$1146=0),"--",IF(AND(MaleWeighted!Q$1145&gt;0,MaleWeighted!Q$1146=0),IF('Male Data'!Q950&gt;MaleWeighted!Q$1145,'Male Data'!$X950,0),IF(AND(MaleWeighted!Q$1145=0,MaleWeighted!Q$1146&gt;0),IF('Male Data'!Q950&lt;MaleWeighted!Q$1146,'Male Data'!$X950,0),IF(AND('Male Data'!Q950&gt;MaleWeighted!Q$1145,'Male Data'!Q950&lt;MaleWeighted!Q$1146),'Male Data'!$X950,0))))</f>
        <v>--</v>
      </c>
      <c r="R950" t="str">
        <f>IF(AND(MaleWeighted!R$1145=0,MaleWeighted!R$1146=0),"--",IF(AND(MaleWeighted!R$1145&gt;0,MaleWeighted!R$1146=0),IF('Male Data'!R950&gt;MaleWeighted!R$1145,'Male Data'!$X950,0),IF(AND(MaleWeighted!R$1145=0,MaleWeighted!R$1146&gt;0),IF('Male Data'!R950&lt;MaleWeighted!R$1146,'Male Data'!$X950,0),IF(AND('Male Data'!R950&gt;MaleWeighted!R$1145,'Male Data'!R950&lt;MaleWeighted!R$1146),'Male Data'!$X950,0))))</f>
        <v>--</v>
      </c>
      <c r="S950" t="str">
        <f>IF(AND(MaleWeighted!S$1145=0,MaleWeighted!S$1146=0),"--",IF(AND(MaleWeighted!S$1145&gt;0,MaleWeighted!S$1146=0),IF('Male Data'!S950&gt;MaleWeighted!S$1145,'Male Data'!$X950,0),IF(AND(MaleWeighted!S$1145=0,MaleWeighted!S$1146&gt;0),IF('Male Data'!S950&lt;MaleWeighted!S$1146,'Male Data'!$X950,0),IF(AND('Male Data'!S950&gt;MaleWeighted!S$1145,'Male Data'!S950&lt;MaleWeighted!S$1146),'Male Data'!$X950,0))))</f>
        <v>--</v>
      </c>
      <c r="T950" t="str">
        <f>IF(AND(MaleWeighted!T$1145=0,MaleWeighted!T$1146=0),"--",IF(AND(MaleWeighted!T$1145&gt;0,MaleWeighted!T$1146=0),IF('Male Data'!T950&gt;MaleWeighted!T$1145,'Male Data'!$X950,0),IF(AND(MaleWeighted!T$1145=0,MaleWeighted!T$1146&gt;0),IF('Male Data'!$T950&lt;MaleWeighted!T$1146,'Male Data'!$X950,0),IF(AND('Male Data'!T950&gt;MaleWeighted!T$1145,'Male Data'!T950&lt;MaleWeighted!T$1146),'Male Data'!$X950,0))))</f>
        <v>--</v>
      </c>
      <c r="U950" t="str">
        <f>IF(AND(MaleWeighted!U$1145=0,MaleWeighted!U$1146=0),"--",IF(AND(MaleWeighted!U$1145&gt;0,MaleWeighted!U$1146=0),IF('Male Data'!U950&gt;MaleWeighted!U$1145,'Male Data'!$X950,0),IF(AND(MaleWeighted!U$1145=0,MaleWeighted!U$1146&gt;0),IF('Male Data'!U950&lt;MaleWeighted!U$1146,'Male Data'!$X950,0),IF(AND('Male Data'!U950&gt;MaleWeighted!U$1145,'Male Data'!U950&lt;MaleWeighted!U$1146),'Male Data'!$X950,0))))</f>
        <v>--</v>
      </c>
      <c r="V950" t="str">
        <f>IF(AND(MaleWeighted!V$1145=0,MaleWeighted!V$1146=0),"--",IF(AND(MaleWeighted!V$1145&gt;0,MaleWeighted!V$1146=0),IF('Male Data'!V950&gt;MaleWeighted!V$1145,'Male Data'!$X950,0),IF(AND(MaleWeighted!V$1145=0,MaleWeighted!V$1146&gt;0),IF('Male Data'!V950&lt;MaleWeighted!V$1146,'Male Data'!$X950,0),IF(AND('Male Data'!V950&gt;MaleWeighted!V$1145,'Male Data'!V950&lt;MaleWeighted!V$1146),'Male Data'!$X950,0))))</f>
        <v>--</v>
      </c>
      <c r="W950" t="str">
        <f>IF(AND(MaleWeighted!W$1145=0,MaleWeighted!W$1146=0),"--",IF(AND(MaleWeighted!W$1145&gt;0,MaleWeighted!W$1146=0),IF('Male Data'!W950&gt;MaleWeighted!W$1145,'Male Data'!$X950,0),IF(AND(MaleWeighted!W$1145=0,MaleWeighted!W$1146&gt;0),IF('Male Data'!W950&lt;MaleWeighted!W$1146,'Male Data'!$X950,0),IF(AND('Male Data'!W950&gt;MaleWeighted!W$1145,'Male Data'!W950&lt;MaleWeighted!W$1146),'Male Data'!$X950,0))))</f>
        <v>--</v>
      </c>
      <c r="Y950">
        <f t="shared" si="28"/>
        <v>0</v>
      </c>
      <c r="Z950">
        <f>Y950*'Male Data'!X950</f>
        <v>0</v>
      </c>
      <c r="AA950">
        <f t="shared" si="29"/>
        <v>1</v>
      </c>
      <c r="AB950">
        <f>AA950*'Male Data'!X950</f>
        <v>73487</v>
      </c>
    </row>
    <row r="951" spans="1:28">
      <c r="A951">
        <f>'Male Data'!A951</f>
        <v>950</v>
      </c>
      <c r="B951" t="str">
        <f>'Male Data'!B951</f>
        <v>M</v>
      </c>
      <c r="C951" t="str">
        <f>IF(AND(MaleWeighted!C$1145=0,MaleWeighted!C$1146=0),"--",IF(AND(MaleWeighted!C$1145&gt;0,MaleWeighted!C$1146=0),IF('Male Data'!C951&gt;MaleWeighted!C$1145,'Male Data'!$X951,0),IF(AND(MaleWeighted!C$1145=0,MaleWeighted!C$1146&gt;0),IF('Male Data'!C951&lt;MaleWeighted!C$1146,'Male Data'!$X951,0),IF(AND('Male Data'!C951&gt;MaleWeighted!C$1145,'Male Data'!C951&lt;MaleWeighted!C$1146),'Male Data'!$X951,0))))</f>
        <v>--</v>
      </c>
      <c r="D951" t="str">
        <f>IF(AND(MaleWeighted!D$1145=0,MaleWeighted!D$1146=0),"--",IF(AND(MaleWeighted!D$1145&gt;0,MaleWeighted!D$1146=0),IF('Male Data'!D951&gt;MaleWeighted!D$1145,'Male Data'!$X951,0),IF(AND(MaleWeighted!D$1145=0,MaleWeighted!D$1146&gt;0),IF('Male Data'!D951&lt;MaleWeighted!D$1146,'Male Data'!$X951,0),IF(AND('Male Data'!D951&gt;MaleWeighted!D$1145,'Male Data'!D951&lt;MaleWeighted!D$1146),'Male Data'!$X951,0))))</f>
        <v>--</v>
      </c>
      <c r="E951" t="str">
        <f>IF(AND(MaleWeighted!E$1145=0,MaleWeighted!E$1146=0),"--",IF(AND(MaleWeighted!E$1145&gt;0,MaleWeighted!E$1146=0),IF('Male Data'!E951&gt;MaleWeighted!E$1145,'Male Data'!$X951,0),IF(AND(MaleWeighted!E$1145=0,MaleWeighted!E$1146&gt;0),IF('Male Data'!E951&lt;MaleWeighted!E$1146,'Male Data'!$X951,0),IF(AND('Male Data'!E951&gt;MaleWeighted!E$1145,'Male Data'!E951&lt;MaleWeighted!E$1146),'Male Data'!$X951,0))))</f>
        <v>--</v>
      </c>
      <c r="F951" t="str">
        <f>IF(AND(MaleWeighted!F$1145=0,MaleWeighted!F$1146=0),"--",IF(AND(MaleWeighted!F$1145&gt;0,MaleWeighted!F$1146=0),IF('Male Data'!F951&gt;MaleWeighted!F$1145,'Male Data'!$X951,0),IF(AND(MaleWeighted!F$1145=0,MaleWeighted!F$1146&gt;0),IF('Male Data'!F951&lt;MaleWeighted!F$1146,'Male Data'!$X951,0),IF(AND('Male Data'!F951&gt;MaleWeighted!F$1145,'Male Data'!F951&lt;MaleWeighted!F$1146),'Male Data'!$X951,0))))</f>
        <v>--</v>
      </c>
      <c r="G951" t="str">
        <f>IF(AND(MaleWeighted!G$1145=0,MaleWeighted!G$1146=0),"--",IF(AND(MaleWeighted!G$1145&gt;0,MaleWeighted!G$1146=0),IF('Male Data'!G951&gt;MaleWeighted!G$1145,'Male Data'!$X951,0),IF(AND(MaleWeighted!G$1145=0,MaleWeighted!G$1146&gt;0),IF('Male Data'!G951&lt;MaleWeighted!G$1146,'Male Data'!$X951,0),IF(AND('Male Data'!G951&gt;MaleWeighted!G$1145,'Male Data'!G951&lt;MaleWeighted!G$1146),'Male Data'!$X951,0))))</f>
        <v>--</v>
      </c>
      <c r="H951" t="str">
        <f>IF(AND(MaleWeighted!H$1145=0,MaleWeighted!H$1146=0),"--",IF(AND(MaleWeighted!H$1145&gt;0,MaleWeighted!H$1146=0),IF('Male Data'!H951&gt;MaleWeighted!H$1145,'Male Data'!$X951,0),IF(AND(MaleWeighted!H$1145=0,MaleWeighted!H$1146&gt;0),IF('Male Data'!H951&lt;MaleWeighted!H$1146,'Male Data'!$X951,0),IF(AND('Male Data'!H951&gt;MaleWeighted!H$1145,'Male Data'!H951&lt;MaleWeighted!H$1146),'Male Data'!$X951,0))))</f>
        <v>--</v>
      </c>
      <c r="I951" t="str">
        <f>IF(AND(MaleWeighted!I$1145=0,MaleWeighted!I$1146=0),"--",IF(AND(MaleWeighted!I$1145&gt;0,MaleWeighted!I$1146=0),IF('Male Data'!I951&gt;MaleWeighted!I$1145,'Male Data'!$X951,0),IF(AND(MaleWeighted!I$1145=0,MaleWeighted!I$1146&gt;0),IF('Male Data'!I951&lt;MaleWeighted!I$1146,'Male Data'!$X951,0),IF(AND('Male Data'!I951&gt;MaleWeighted!I$1145,'Male Data'!I951&lt;MaleWeighted!I$1146),'Male Data'!$X951,0))))</f>
        <v>--</v>
      </c>
      <c r="J951" t="str">
        <f>IF(AND(MaleWeighted!J$1145=0,MaleWeighted!J$1146=0),"--",IF(AND(MaleWeighted!J$1145&gt;0,MaleWeighted!J$1146=0),IF('Male Data'!J951&gt;MaleWeighted!J$1145,'Male Data'!$X951,0),IF(AND(MaleWeighted!J$1145=0,MaleWeighted!J$1146&gt;0),IF('Male Data'!J951&lt;MaleWeighted!J$1146,'Male Data'!$X951,0),IF(AND('Male Data'!J951&gt;MaleWeighted!J$1145,'Male Data'!J951&lt;MaleWeighted!J$1146),'Male Data'!$X951,0))))</f>
        <v>--</v>
      </c>
      <c r="K951" t="str">
        <f>IF(AND(MaleWeighted!K$1145=0,MaleWeighted!K$1146=0),"--",IF(AND(MaleWeighted!K$1145&gt;0,MaleWeighted!K$1146=0),IF('Male Data'!K951&gt;MaleWeighted!K$1145,'Male Data'!$X951,0),IF(AND(MaleWeighted!K$1145=0,MaleWeighted!K$1146&gt;0),IF('Male Data'!K951&lt;MaleWeighted!K$1146,'Male Data'!$X951,0),IF(AND('Male Data'!K951&gt;MaleWeighted!K$1145,'Male Data'!K951&lt;MaleWeighted!K$1146),'Male Data'!$X951,0))))</f>
        <v>--</v>
      </c>
      <c r="L951" t="str">
        <f>IF(AND(MaleWeighted!L$1145=0,MaleWeighted!L$1146=0),"--",IF(AND(MaleWeighted!L$1145&gt;0,MaleWeighted!L$1146=0),IF('Male Data'!L951&gt;MaleWeighted!L$1145,'Male Data'!$X951,0),IF(AND(MaleWeighted!L$1145=0,MaleWeighted!L$1146&gt;0),IF('Male Data'!L951&lt;MaleWeighted!L$1146,'Male Data'!$X951,0),IF(AND('Male Data'!L951&gt;MaleWeighted!L$1145,'Male Data'!L951&lt;MaleWeighted!L$1146),'Male Data'!$X951,0))))</f>
        <v>--</v>
      </c>
      <c r="M951" t="str">
        <f>IF(AND(MaleWeighted!M$1145=0,MaleWeighted!M$1146=0),"--",IF(AND(MaleWeighted!M$1145&gt;0,MaleWeighted!M$1146=0),IF('Male Data'!M951&gt;MaleWeighted!M$1145,'Male Data'!$X951,0),IF(AND(MaleWeighted!M$1145=0,MaleWeighted!M$1146&gt;0),IF('Male Data'!M951&lt;MaleWeighted!M$1146,'Male Data'!$X951,0),IF(AND('Male Data'!M951&gt;MaleWeighted!M$1145,'Male Data'!M951&lt;MaleWeighted!M$1146),'Male Data'!$X951,0))))</f>
        <v>--</v>
      </c>
      <c r="N951" t="str">
        <f>IF(AND(MaleWeighted!N$1145=0,MaleWeighted!N$1146=0),"--",IF(AND(MaleWeighted!N$1145&gt;0,MaleWeighted!N$1146=0),IF('Male Data'!N951&gt;MaleWeighted!N$1145,'Male Data'!$X951,0),IF(AND(MaleWeighted!N$1145=0,MaleWeighted!N$1146&gt;0),IF('Male Data'!N951&lt;MaleWeighted!N$1146,'Male Data'!$X951,0),IF(AND('Male Data'!N951&gt;MaleWeighted!N$1145,'Male Data'!N951&lt;MaleWeighted!N$1146),'Male Data'!$X951,0))))</f>
        <v>--</v>
      </c>
      <c r="O951" t="str">
        <f>IF(AND(MaleWeighted!O$1145=0,MaleWeighted!O$1146=0),"--",IF(AND(MaleWeighted!O$1145&gt;0,MaleWeighted!O$1146=0),IF('Male Data'!O951&gt;MaleWeighted!O$1145,'Male Data'!$X951,0),IF(AND(MaleWeighted!O$1145=0,MaleWeighted!O$1146&gt;0),IF('Male Data'!O951&lt;MaleWeighted!O$1146,'Male Data'!$X951,0),IF(AND('Male Data'!O951&gt;MaleWeighted!O$1145,'Male Data'!O951&lt;MaleWeighted!O$1146),'Male Data'!$X951,0))))</f>
        <v>--</v>
      </c>
      <c r="P951" t="str">
        <f>IF(AND(MaleWeighted!P$1145=0,MaleWeighted!P$1146=0),"--",IF(AND(MaleWeighted!P$1145&gt;0,MaleWeighted!P$1146=0),IF('Male Data'!P951&gt;MaleWeighted!P$1145,'Male Data'!$X951,0),IF(AND(MaleWeighted!P$1145=0,MaleWeighted!P$1146&gt;0),IF('Male Data'!P951&lt;MaleWeighted!P$1146,'Male Data'!$X951,0),IF(AND('Male Data'!P951&gt;MaleWeighted!P$1145,'Male Data'!P951&lt;MaleWeighted!P$1146),'Male Data'!$X951,0))))</f>
        <v>--</v>
      </c>
      <c r="Q951" t="str">
        <f>IF(AND(MaleWeighted!Q$1145=0,MaleWeighted!Q$1146=0),"--",IF(AND(MaleWeighted!Q$1145&gt;0,MaleWeighted!Q$1146=0),IF('Male Data'!Q951&gt;MaleWeighted!Q$1145,'Male Data'!$X951,0),IF(AND(MaleWeighted!Q$1145=0,MaleWeighted!Q$1146&gt;0),IF('Male Data'!Q951&lt;MaleWeighted!Q$1146,'Male Data'!$X951,0),IF(AND('Male Data'!Q951&gt;MaleWeighted!Q$1145,'Male Data'!Q951&lt;MaleWeighted!Q$1146),'Male Data'!$X951,0))))</f>
        <v>--</v>
      </c>
      <c r="R951" t="str">
        <f>IF(AND(MaleWeighted!R$1145=0,MaleWeighted!R$1146=0),"--",IF(AND(MaleWeighted!R$1145&gt;0,MaleWeighted!R$1146=0),IF('Male Data'!R951&gt;MaleWeighted!R$1145,'Male Data'!$X951,0),IF(AND(MaleWeighted!R$1145=0,MaleWeighted!R$1146&gt;0),IF('Male Data'!R951&lt;MaleWeighted!R$1146,'Male Data'!$X951,0),IF(AND('Male Data'!R951&gt;MaleWeighted!R$1145,'Male Data'!R951&lt;MaleWeighted!R$1146),'Male Data'!$X951,0))))</f>
        <v>--</v>
      </c>
      <c r="S951" t="str">
        <f>IF(AND(MaleWeighted!S$1145=0,MaleWeighted!S$1146=0),"--",IF(AND(MaleWeighted!S$1145&gt;0,MaleWeighted!S$1146=0),IF('Male Data'!S951&gt;MaleWeighted!S$1145,'Male Data'!$X951,0),IF(AND(MaleWeighted!S$1145=0,MaleWeighted!S$1146&gt;0),IF('Male Data'!S951&lt;MaleWeighted!S$1146,'Male Data'!$X951,0),IF(AND('Male Data'!S951&gt;MaleWeighted!S$1145,'Male Data'!S951&lt;MaleWeighted!S$1146),'Male Data'!$X951,0))))</f>
        <v>--</v>
      </c>
      <c r="T951" t="str">
        <f>IF(AND(MaleWeighted!T$1145=0,MaleWeighted!T$1146=0),"--",IF(AND(MaleWeighted!T$1145&gt;0,MaleWeighted!T$1146=0),IF('Male Data'!T951&gt;MaleWeighted!T$1145,'Male Data'!$X951,0),IF(AND(MaleWeighted!T$1145=0,MaleWeighted!T$1146&gt;0),IF('Male Data'!$T951&lt;MaleWeighted!T$1146,'Male Data'!$X951,0),IF(AND('Male Data'!T951&gt;MaleWeighted!T$1145,'Male Data'!T951&lt;MaleWeighted!T$1146),'Male Data'!$X951,0))))</f>
        <v>--</v>
      </c>
      <c r="U951" t="str">
        <f>IF(AND(MaleWeighted!U$1145=0,MaleWeighted!U$1146=0),"--",IF(AND(MaleWeighted!U$1145&gt;0,MaleWeighted!U$1146=0),IF('Male Data'!U951&gt;MaleWeighted!U$1145,'Male Data'!$X951,0),IF(AND(MaleWeighted!U$1145=0,MaleWeighted!U$1146&gt;0),IF('Male Data'!U951&lt;MaleWeighted!U$1146,'Male Data'!$X951,0),IF(AND('Male Data'!U951&gt;MaleWeighted!U$1145,'Male Data'!U951&lt;MaleWeighted!U$1146),'Male Data'!$X951,0))))</f>
        <v>--</v>
      </c>
      <c r="V951" t="str">
        <f>IF(AND(MaleWeighted!V$1145=0,MaleWeighted!V$1146=0),"--",IF(AND(MaleWeighted!V$1145&gt;0,MaleWeighted!V$1146=0),IF('Male Data'!V951&gt;MaleWeighted!V$1145,'Male Data'!$X951,0),IF(AND(MaleWeighted!V$1145=0,MaleWeighted!V$1146&gt;0),IF('Male Data'!V951&lt;MaleWeighted!V$1146,'Male Data'!$X951,0),IF(AND('Male Data'!V951&gt;MaleWeighted!V$1145,'Male Data'!V951&lt;MaleWeighted!V$1146),'Male Data'!$X951,0))))</f>
        <v>--</v>
      </c>
      <c r="W951" t="str">
        <f>IF(AND(MaleWeighted!W$1145=0,MaleWeighted!W$1146=0),"--",IF(AND(MaleWeighted!W$1145&gt;0,MaleWeighted!W$1146=0),IF('Male Data'!W951&gt;MaleWeighted!W$1145,'Male Data'!$X951,0),IF(AND(MaleWeighted!W$1145=0,MaleWeighted!W$1146&gt;0),IF('Male Data'!W951&lt;MaleWeighted!W$1146,'Male Data'!$X951,0),IF(AND('Male Data'!W951&gt;MaleWeighted!W$1145,'Male Data'!W951&lt;MaleWeighted!W$1146),'Male Data'!$X951,0))))</f>
        <v>--</v>
      </c>
      <c r="Y951">
        <f t="shared" si="28"/>
        <v>0</v>
      </c>
      <c r="Z951">
        <f>Y951*'Male Data'!X951</f>
        <v>0</v>
      </c>
      <c r="AA951">
        <f t="shared" si="29"/>
        <v>1</v>
      </c>
      <c r="AB951">
        <f>AA951*'Male Data'!X951</f>
        <v>364717</v>
      </c>
    </row>
    <row r="952" spans="1:28">
      <c r="A952">
        <f>'Male Data'!A952</f>
        <v>951</v>
      </c>
      <c r="B952" t="str">
        <f>'Male Data'!B952</f>
        <v>M</v>
      </c>
      <c r="C952" t="str">
        <f>IF(AND(MaleWeighted!C$1145=0,MaleWeighted!C$1146=0),"--",IF(AND(MaleWeighted!C$1145&gt;0,MaleWeighted!C$1146=0),IF('Male Data'!C952&gt;MaleWeighted!C$1145,'Male Data'!$X952,0),IF(AND(MaleWeighted!C$1145=0,MaleWeighted!C$1146&gt;0),IF('Male Data'!C952&lt;MaleWeighted!C$1146,'Male Data'!$X952,0),IF(AND('Male Data'!C952&gt;MaleWeighted!C$1145,'Male Data'!C952&lt;MaleWeighted!C$1146),'Male Data'!$X952,0))))</f>
        <v>--</v>
      </c>
      <c r="D952" t="str">
        <f>IF(AND(MaleWeighted!D$1145=0,MaleWeighted!D$1146=0),"--",IF(AND(MaleWeighted!D$1145&gt;0,MaleWeighted!D$1146=0),IF('Male Data'!D952&gt;MaleWeighted!D$1145,'Male Data'!$X952,0),IF(AND(MaleWeighted!D$1145=0,MaleWeighted!D$1146&gt;0),IF('Male Data'!D952&lt;MaleWeighted!D$1146,'Male Data'!$X952,0),IF(AND('Male Data'!D952&gt;MaleWeighted!D$1145,'Male Data'!D952&lt;MaleWeighted!D$1146),'Male Data'!$X952,0))))</f>
        <v>--</v>
      </c>
      <c r="E952" t="str">
        <f>IF(AND(MaleWeighted!E$1145=0,MaleWeighted!E$1146=0),"--",IF(AND(MaleWeighted!E$1145&gt;0,MaleWeighted!E$1146=0),IF('Male Data'!E952&gt;MaleWeighted!E$1145,'Male Data'!$X952,0),IF(AND(MaleWeighted!E$1145=0,MaleWeighted!E$1146&gt;0),IF('Male Data'!E952&lt;MaleWeighted!E$1146,'Male Data'!$X952,0),IF(AND('Male Data'!E952&gt;MaleWeighted!E$1145,'Male Data'!E952&lt;MaleWeighted!E$1146),'Male Data'!$X952,0))))</f>
        <v>--</v>
      </c>
      <c r="F952" t="str">
        <f>IF(AND(MaleWeighted!F$1145=0,MaleWeighted!F$1146=0),"--",IF(AND(MaleWeighted!F$1145&gt;0,MaleWeighted!F$1146=0),IF('Male Data'!F952&gt;MaleWeighted!F$1145,'Male Data'!$X952,0),IF(AND(MaleWeighted!F$1145=0,MaleWeighted!F$1146&gt;0),IF('Male Data'!F952&lt;MaleWeighted!F$1146,'Male Data'!$X952,0),IF(AND('Male Data'!F952&gt;MaleWeighted!F$1145,'Male Data'!F952&lt;MaleWeighted!F$1146),'Male Data'!$X952,0))))</f>
        <v>--</v>
      </c>
      <c r="G952" t="str">
        <f>IF(AND(MaleWeighted!G$1145=0,MaleWeighted!G$1146=0),"--",IF(AND(MaleWeighted!G$1145&gt;0,MaleWeighted!G$1146=0),IF('Male Data'!G952&gt;MaleWeighted!G$1145,'Male Data'!$X952,0),IF(AND(MaleWeighted!G$1145=0,MaleWeighted!G$1146&gt;0),IF('Male Data'!G952&lt;MaleWeighted!G$1146,'Male Data'!$X952,0),IF(AND('Male Data'!G952&gt;MaleWeighted!G$1145,'Male Data'!G952&lt;MaleWeighted!G$1146),'Male Data'!$X952,0))))</f>
        <v>--</v>
      </c>
      <c r="H952" t="str">
        <f>IF(AND(MaleWeighted!H$1145=0,MaleWeighted!H$1146=0),"--",IF(AND(MaleWeighted!H$1145&gt;0,MaleWeighted!H$1146=0),IF('Male Data'!H952&gt;MaleWeighted!H$1145,'Male Data'!$X952,0),IF(AND(MaleWeighted!H$1145=0,MaleWeighted!H$1146&gt;0),IF('Male Data'!H952&lt;MaleWeighted!H$1146,'Male Data'!$X952,0),IF(AND('Male Data'!H952&gt;MaleWeighted!H$1145,'Male Data'!H952&lt;MaleWeighted!H$1146),'Male Data'!$X952,0))))</f>
        <v>--</v>
      </c>
      <c r="I952" t="str">
        <f>IF(AND(MaleWeighted!I$1145=0,MaleWeighted!I$1146=0),"--",IF(AND(MaleWeighted!I$1145&gt;0,MaleWeighted!I$1146=0),IF('Male Data'!I952&gt;MaleWeighted!I$1145,'Male Data'!$X952,0),IF(AND(MaleWeighted!I$1145=0,MaleWeighted!I$1146&gt;0),IF('Male Data'!I952&lt;MaleWeighted!I$1146,'Male Data'!$X952,0),IF(AND('Male Data'!I952&gt;MaleWeighted!I$1145,'Male Data'!I952&lt;MaleWeighted!I$1146),'Male Data'!$X952,0))))</f>
        <v>--</v>
      </c>
      <c r="J952" t="str">
        <f>IF(AND(MaleWeighted!J$1145=0,MaleWeighted!J$1146=0),"--",IF(AND(MaleWeighted!J$1145&gt;0,MaleWeighted!J$1146=0),IF('Male Data'!J952&gt;MaleWeighted!J$1145,'Male Data'!$X952,0),IF(AND(MaleWeighted!J$1145=0,MaleWeighted!J$1146&gt;0),IF('Male Data'!J952&lt;MaleWeighted!J$1146,'Male Data'!$X952,0),IF(AND('Male Data'!J952&gt;MaleWeighted!J$1145,'Male Data'!J952&lt;MaleWeighted!J$1146),'Male Data'!$X952,0))))</f>
        <v>--</v>
      </c>
      <c r="K952" t="str">
        <f>IF(AND(MaleWeighted!K$1145=0,MaleWeighted!K$1146=0),"--",IF(AND(MaleWeighted!K$1145&gt;0,MaleWeighted!K$1146=0),IF('Male Data'!K952&gt;MaleWeighted!K$1145,'Male Data'!$X952,0),IF(AND(MaleWeighted!K$1145=0,MaleWeighted!K$1146&gt;0),IF('Male Data'!K952&lt;MaleWeighted!K$1146,'Male Data'!$X952,0),IF(AND('Male Data'!K952&gt;MaleWeighted!K$1145,'Male Data'!K952&lt;MaleWeighted!K$1146),'Male Data'!$X952,0))))</f>
        <v>--</v>
      </c>
      <c r="L952" t="str">
        <f>IF(AND(MaleWeighted!L$1145=0,MaleWeighted!L$1146=0),"--",IF(AND(MaleWeighted!L$1145&gt;0,MaleWeighted!L$1146=0),IF('Male Data'!L952&gt;MaleWeighted!L$1145,'Male Data'!$X952,0),IF(AND(MaleWeighted!L$1145=0,MaleWeighted!L$1146&gt;0),IF('Male Data'!L952&lt;MaleWeighted!L$1146,'Male Data'!$X952,0),IF(AND('Male Data'!L952&gt;MaleWeighted!L$1145,'Male Data'!L952&lt;MaleWeighted!L$1146),'Male Data'!$X952,0))))</f>
        <v>--</v>
      </c>
      <c r="M952" t="str">
        <f>IF(AND(MaleWeighted!M$1145=0,MaleWeighted!M$1146=0),"--",IF(AND(MaleWeighted!M$1145&gt;0,MaleWeighted!M$1146=0),IF('Male Data'!M952&gt;MaleWeighted!M$1145,'Male Data'!$X952,0),IF(AND(MaleWeighted!M$1145=0,MaleWeighted!M$1146&gt;0),IF('Male Data'!M952&lt;MaleWeighted!M$1146,'Male Data'!$X952,0),IF(AND('Male Data'!M952&gt;MaleWeighted!M$1145,'Male Data'!M952&lt;MaleWeighted!M$1146),'Male Data'!$X952,0))))</f>
        <v>--</v>
      </c>
      <c r="N952" t="str">
        <f>IF(AND(MaleWeighted!N$1145=0,MaleWeighted!N$1146=0),"--",IF(AND(MaleWeighted!N$1145&gt;0,MaleWeighted!N$1146=0),IF('Male Data'!N952&gt;MaleWeighted!N$1145,'Male Data'!$X952,0),IF(AND(MaleWeighted!N$1145=0,MaleWeighted!N$1146&gt;0),IF('Male Data'!N952&lt;MaleWeighted!N$1146,'Male Data'!$X952,0),IF(AND('Male Data'!N952&gt;MaleWeighted!N$1145,'Male Data'!N952&lt;MaleWeighted!N$1146),'Male Data'!$X952,0))))</f>
        <v>--</v>
      </c>
      <c r="O952" t="str">
        <f>IF(AND(MaleWeighted!O$1145=0,MaleWeighted!O$1146=0),"--",IF(AND(MaleWeighted!O$1145&gt;0,MaleWeighted!O$1146=0),IF('Male Data'!O952&gt;MaleWeighted!O$1145,'Male Data'!$X952,0),IF(AND(MaleWeighted!O$1145=0,MaleWeighted!O$1146&gt;0),IF('Male Data'!O952&lt;MaleWeighted!O$1146,'Male Data'!$X952,0),IF(AND('Male Data'!O952&gt;MaleWeighted!O$1145,'Male Data'!O952&lt;MaleWeighted!O$1146),'Male Data'!$X952,0))))</f>
        <v>--</v>
      </c>
      <c r="P952" t="str">
        <f>IF(AND(MaleWeighted!P$1145=0,MaleWeighted!P$1146=0),"--",IF(AND(MaleWeighted!P$1145&gt;0,MaleWeighted!P$1146=0),IF('Male Data'!P952&gt;MaleWeighted!P$1145,'Male Data'!$X952,0),IF(AND(MaleWeighted!P$1145=0,MaleWeighted!P$1146&gt;0),IF('Male Data'!P952&lt;MaleWeighted!P$1146,'Male Data'!$X952,0),IF(AND('Male Data'!P952&gt;MaleWeighted!P$1145,'Male Data'!P952&lt;MaleWeighted!P$1146),'Male Data'!$X952,0))))</f>
        <v>--</v>
      </c>
      <c r="Q952" t="str">
        <f>IF(AND(MaleWeighted!Q$1145=0,MaleWeighted!Q$1146=0),"--",IF(AND(MaleWeighted!Q$1145&gt;0,MaleWeighted!Q$1146=0),IF('Male Data'!Q952&gt;MaleWeighted!Q$1145,'Male Data'!$X952,0),IF(AND(MaleWeighted!Q$1145=0,MaleWeighted!Q$1146&gt;0),IF('Male Data'!Q952&lt;MaleWeighted!Q$1146,'Male Data'!$X952,0),IF(AND('Male Data'!Q952&gt;MaleWeighted!Q$1145,'Male Data'!Q952&lt;MaleWeighted!Q$1146),'Male Data'!$X952,0))))</f>
        <v>--</v>
      </c>
      <c r="R952" t="str">
        <f>IF(AND(MaleWeighted!R$1145=0,MaleWeighted!R$1146=0),"--",IF(AND(MaleWeighted!R$1145&gt;0,MaleWeighted!R$1146=0),IF('Male Data'!R952&gt;MaleWeighted!R$1145,'Male Data'!$X952,0),IF(AND(MaleWeighted!R$1145=0,MaleWeighted!R$1146&gt;0),IF('Male Data'!R952&lt;MaleWeighted!R$1146,'Male Data'!$X952,0),IF(AND('Male Data'!R952&gt;MaleWeighted!R$1145,'Male Data'!R952&lt;MaleWeighted!R$1146),'Male Data'!$X952,0))))</f>
        <v>--</v>
      </c>
      <c r="S952" t="str">
        <f>IF(AND(MaleWeighted!S$1145=0,MaleWeighted!S$1146=0),"--",IF(AND(MaleWeighted!S$1145&gt;0,MaleWeighted!S$1146=0),IF('Male Data'!S952&gt;MaleWeighted!S$1145,'Male Data'!$X952,0),IF(AND(MaleWeighted!S$1145=0,MaleWeighted!S$1146&gt;0),IF('Male Data'!S952&lt;MaleWeighted!S$1146,'Male Data'!$X952,0),IF(AND('Male Data'!S952&gt;MaleWeighted!S$1145,'Male Data'!S952&lt;MaleWeighted!S$1146),'Male Data'!$X952,0))))</f>
        <v>--</v>
      </c>
      <c r="T952" t="str">
        <f>IF(AND(MaleWeighted!T$1145=0,MaleWeighted!T$1146=0),"--",IF(AND(MaleWeighted!T$1145&gt;0,MaleWeighted!T$1146=0),IF('Male Data'!T952&gt;MaleWeighted!T$1145,'Male Data'!$X952,0),IF(AND(MaleWeighted!T$1145=0,MaleWeighted!T$1146&gt;0),IF('Male Data'!$T952&lt;MaleWeighted!T$1146,'Male Data'!$X952,0),IF(AND('Male Data'!T952&gt;MaleWeighted!T$1145,'Male Data'!T952&lt;MaleWeighted!T$1146),'Male Data'!$X952,0))))</f>
        <v>--</v>
      </c>
      <c r="U952" t="str">
        <f>IF(AND(MaleWeighted!U$1145=0,MaleWeighted!U$1146=0),"--",IF(AND(MaleWeighted!U$1145&gt;0,MaleWeighted!U$1146=0),IF('Male Data'!U952&gt;MaleWeighted!U$1145,'Male Data'!$X952,0),IF(AND(MaleWeighted!U$1145=0,MaleWeighted!U$1146&gt;0),IF('Male Data'!U952&lt;MaleWeighted!U$1146,'Male Data'!$X952,0),IF(AND('Male Data'!U952&gt;MaleWeighted!U$1145,'Male Data'!U952&lt;MaleWeighted!U$1146),'Male Data'!$X952,0))))</f>
        <v>--</v>
      </c>
      <c r="V952" t="str">
        <f>IF(AND(MaleWeighted!V$1145=0,MaleWeighted!V$1146=0),"--",IF(AND(MaleWeighted!V$1145&gt;0,MaleWeighted!V$1146=0),IF('Male Data'!V952&gt;MaleWeighted!V$1145,'Male Data'!$X952,0),IF(AND(MaleWeighted!V$1145=0,MaleWeighted!V$1146&gt;0),IF('Male Data'!V952&lt;MaleWeighted!V$1146,'Male Data'!$X952,0),IF(AND('Male Data'!V952&gt;MaleWeighted!V$1145,'Male Data'!V952&lt;MaleWeighted!V$1146),'Male Data'!$X952,0))))</f>
        <v>--</v>
      </c>
      <c r="W952" t="str">
        <f>IF(AND(MaleWeighted!W$1145=0,MaleWeighted!W$1146=0),"--",IF(AND(MaleWeighted!W$1145&gt;0,MaleWeighted!W$1146=0),IF('Male Data'!W952&gt;MaleWeighted!W$1145,'Male Data'!$X952,0),IF(AND(MaleWeighted!W$1145=0,MaleWeighted!W$1146&gt;0),IF('Male Data'!W952&lt;MaleWeighted!W$1146,'Male Data'!$X952,0),IF(AND('Male Data'!W952&gt;MaleWeighted!W$1145,'Male Data'!W952&lt;MaleWeighted!W$1146),'Male Data'!$X952,0))))</f>
        <v>--</v>
      </c>
      <c r="Y952">
        <f t="shared" si="28"/>
        <v>0</v>
      </c>
      <c r="Z952">
        <f>Y952*'Male Data'!X952</f>
        <v>0</v>
      </c>
      <c r="AA952">
        <f t="shared" si="29"/>
        <v>1</v>
      </c>
      <c r="AB952">
        <f>AA952*'Male Data'!X952</f>
        <v>84181</v>
      </c>
    </row>
    <row r="953" spans="1:28">
      <c r="A953">
        <f>'Male Data'!A953</f>
        <v>952</v>
      </c>
      <c r="B953" t="str">
        <f>'Male Data'!B953</f>
        <v>M</v>
      </c>
      <c r="C953" t="str">
        <f>IF(AND(MaleWeighted!C$1145=0,MaleWeighted!C$1146=0),"--",IF(AND(MaleWeighted!C$1145&gt;0,MaleWeighted!C$1146=0),IF('Male Data'!C953&gt;MaleWeighted!C$1145,'Male Data'!$X953,0),IF(AND(MaleWeighted!C$1145=0,MaleWeighted!C$1146&gt;0),IF('Male Data'!C953&lt;MaleWeighted!C$1146,'Male Data'!$X953,0),IF(AND('Male Data'!C953&gt;MaleWeighted!C$1145,'Male Data'!C953&lt;MaleWeighted!C$1146),'Male Data'!$X953,0))))</f>
        <v>--</v>
      </c>
      <c r="D953" t="str">
        <f>IF(AND(MaleWeighted!D$1145=0,MaleWeighted!D$1146=0),"--",IF(AND(MaleWeighted!D$1145&gt;0,MaleWeighted!D$1146=0),IF('Male Data'!D953&gt;MaleWeighted!D$1145,'Male Data'!$X953,0),IF(AND(MaleWeighted!D$1145=0,MaleWeighted!D$1146&gt;0),IF('Male Data'!D953&lt;MaleWeighted!D$1146,'Male Data'!$X953,0),IF(AND('Male Data'!D953&gt;MaleWeighted!D$1145,'Male Data'!D953&lt;MaleWeighted!D$1146),'Male Data'!$X953,0))))</f>
        <v>--</v>
      </c>
      <c r="E953" t="str">
        <f>IF(AND(MaleWeighted!E$1145=0,MaleWeighted!E$1146=0),"--",IF(AND(MaleWeighted!E$1145&gt;0,MaleWeighted!E$1146=0),IF('Male Data'!E953&gt;MaleWeighted!E$1145,'Male Data'!$X953,0),IF(AND(MaleWeighted!E$1145=0,MaleWeighted!E$1146&gt;0),IF('Male Data'!E953&lt;MaleWeighted!E$1146,'Male Data'!$X953,0),IF(AND('Male Data'!E953&gt;MaleWeighted!E$1145,'Male Data'!E953&lt;MaleWeighted!E$1146),'Male Data'!$X953,0))))</f>
        <v>--</v>
      </c>
      <c r="F953" t="str">
        <f>IF(AND(MaleWeighted!F$1145=0,MaleWeighted!F$1146=0),"--",IF(AND(MaleWeighted!F$1145&gt;0,MaleWeighted!F$1146=0),IF('Male Data'!F953&gt;MaleWeighted!F$1145,'Male Data'!$X953,0),IF(AND(MaleWeighted!F$1145=0,MaleWeighted!F$1146&gt;0),IF('Male Data'!F953&lt;MaleWeighted!F$1146,'Male Data'!$X953,0),IF(AND('Male Data'!F953&gt;MaleWeighted!F$1145,'Male Data'!F953&lt;MaleWeighted!F$1146),'Male Data'!$X953,0))))</f>
        <v>--</v>
      </c>
      <c r="G953" t="str">
        <f>IF(AND(MaleWeighted!G$1145=0,MaleWeighted!G$1146=0),"--",IF(AND(MaleWeighted!G$1145&gt;0,MaleWeighted!G$1146=0),IF('Male Data'!G953&gt;MaleWeighted!G$1145,'Male Data'!$X953,0),IF(AND(MaleWeighted!G$1145=0,MaleWeighted!G$1146&gt;0),IF('Male Data'!G953&lt;MaleWeighted!G$1146,'Male Data'!$X953,0),IF(AND('Male Data'!G953&gt;MaleWeighted!G$1145,'Male Data'!G953&lt;MaleWeighted!G$1146),'Male Data'!$X953,0))))</f>
        <v>--</v>
      </c>
      <c r="H953" t="str">
        <f>IF(AND(MaleWeighted!H$1145=0,MaleWeighted!H$1146=0),"--",IF(AND(MaleWeighted!H$1145&gt;0,MaleWeighted!H$1146=0),IF('Male Data'!H953&gt;MaleWeighted!H$1145,'Male Data'!$X953,0),IF(AND(MaleWeighted!H$1145=0,MaleWeighted!H$1146&gt;0),IF('Male Data'!H953&lt;MaleWeighted!H$1146,'Male Data'!$X953,0),IF(AND('Male Data'!H953&gt;MaleWeighted!H$1145,'Male Data'!H953&lt;MaleWeighted!H$1146),'Male Data'!$X953,0))))</f>
        <v>--</v>
      </c>
      <c r="I953" t="str">
        <f>IF(AND(MaleWeighted!I$1145=0,MaleWeighted!I$1146=0),"--",IF(AND(MaleWeighted!I$1145&gt;0,MaleWeighted!I$1146=0),IF('Male Data'!I953&gt;MaleWeighted!I$1145,'Male Data'!$X953,0),IF(AND(MaleWeighted!I$1145=0,MaleWeighted!I$1146&gt;0),IF('Male Data'!I953&lt;MaleWeighted!I$1146,'Male Data'!$X953,0),IF(AND('Male Data'!I953&gt;MaleWeighted!I$1145,'Male Data'!I953&lt;MaleWeighted!I$1146),'Male Data'!$X953,0))))</f>
        <v>--</v>
      </c>
      <c r="J953" t="str">
        <f>IF(AND(MaleWeighted!J$1145=0,MaleWeighted!J$1146=0),"--",IF(AND(MaleWeighted!J$1145&gt;0,MaleWeighted!J$1146=0),IF('Male Data'!J953&gt;MaleWeighted!J$1145,'Male Data'!$X953,0),IF(AND(MaleWeighted!J$1145=0,MaleWeighted!J$1146&gt;0),IF('Male Data'!J953&lt;MaleWeighted!J$1146,'Male Data'!$X953,0),IF(AND('Male Data'!J953&gt;MaleWeighted!J$1145,'Male Data'!J953&lt;MaleWeighted!J$1146),'Male Data'!$X953,0))))</f>
        <v>--</v>
      </c>
      <c r="K953" t="str">
        <f>IF(AND(MaleWeighted!K$1145=0,MaleWeighted!K$1146=0),"--",IF(AND(MaleWeighted!K$1145&gt;0,MaleWeighted!K$1146=0),IF('Male Data'!K953&gt;MaleWeighted!K$1145,'Male Data'!$X953,0),IF(AND(MaleWeighted!K$1145=0,MaleWeighted!K$1146&gt;0),IF('Male Data'!K953&lt;MaleWeighted!K$1146,'Male Data'!$X953,0),IF(AND('Male Data'!K953&gt;MaleWeighted!K$1145,'Male Data'!K953&lt;MaleWeighted!K$1146),'Male Data'!$X953,0))))</f>
        <v>--</v>
      </c>
      <c r="L953" t="str">
        <f>IF(AND(MaleWeighted!L$1145=0,MaleWeighted!L$1146=0),"--",IF(AND(MaleWeighted!L$1145&gt;0,MaleWeighted!L$1146=0),IF('Male Data'!L953&gt;MaleWeighted!L$1145,'Male Data'!$X953,0),IF(AND(MaleWeighted!L$1145=0,MaleWeighted!L$1146&gt;0),IF('Male Data'!L953&lt;MaleWeighted!L$1146,'Male Data'!$X953,0),IF(AND('Male Data'!L953&gt;MaleWeighted!L$1145,'Male Data'!L953&lt;MaleWeighted!L$1146),'Male Data'!$X953,0))))</f>
        <v>--</v>
      </c>
      <c r="M953" t="str">
        <f>IF(AND(MaleWeighted!M$1145=0,MaleWeighted!M$1146=0),"--",IF(AND(MaleWeighted!M$1145&gt;0,MaleWeighted!M$1146=0),IF('Male Data'!M953&gt;MaleWeighted!M$1145,'Male Data'!$X953,0),IF(AND(MaleWeighted!M$1145=0,MaleWeighted!M$1146&gt;0),IF('Male Data'!M953&lt;MaleWeighted!M$1146,'Male Data'!$X953,0),IF(AND('Male Data'!M953&gt;MaleWeighted!M$1145,'Male Data'!M953&lt;MaleWeighted!M$1146),'Male Data'!$X953,0))))</f>
        <v>--</v>
      </c>
      <c r="N953" t="str">
        <f>IF(AND(MaleWeighted!N$1145=0,MaleWeighted!N$1146=0),"--",IF(AND(MaleWeighted!N$1145&gt;0,MaleWeighted!N$1146=0),IF('Male Data'!N953&gt;MaleWeighted!N$1145,'Male Data'!$X953,0),IF(AND(MaleWeighted!N$1145=0,MaleWeighted!N$1146&gt;0),IF('Male Data'!N953&lt;MaleWeighted!N$1146,'Male Data'!$X953,0),IF(AND('Male Data'!N953&gt;MaleWeighted!N$1145,'Male Data'!N953&lt;MaleWeighted!N$1146),'Male Data'!$X953,0))))</f>
        <v>--</v>
      </c>
      <c r="O953" t="str">
        <f>IF(AND(MaleWeighted!O$1145=0,MaleWeighted!O$1146=0),"--",IF(AND(MaleWeighted!O$1145&gt;0,MaleWeighted!O$1146=0),IF('Male Data'!O953&gt;MaleWeighted!O$1145,'Male Data'!$X953,0),IF(AND(MaleWeighted!O$1145=0,MaleWeighted!O$1146&gt;0),IF('Male Data'!O953&lt;MaleWeighted!O$1146,'Male Data'!$X953,0),IF(AND('Male Data'!O953&gt;MaleWeighted!O$1145,'Male Data'!O953&lt;MaleWeighted!O$1146),'Male Data'!$X953,0))))</f>
        <v>--</v>
      </c>
      <c r="P953" t="str">
        <f>IF(AND(MaleWeighted!P$1145=0,MaleWeighted!P$1146=0),"--",IF(AND(MaleWeighted!P$1145&gt;0,MaleWeighted!P$1146=0),IF('Male Data'!P953&gt;MaleWeighted!P$1145,'Male Data'!$X953,0),IF(AND(MaleWeighted!P$1145=0,MaleWeighted!P$1146&gt;0),IF('Male Data'!P953&lt;MaleWeighted!P$1146,'Male Data'!$X953,0),IF(AND('Male Data'!P953&gt;MaleWeighted!P$1145,'Male Data'!P953&lt;MaleWeighted!P$1146),'Male Data'!$X953,0))))</f>
        <v>--</v>
      </c>
      <c r="Q953" t="str">
        <f>IF(AND(MaleWeighted!Q$1145=0,MaleWeighted!Q$1146=0),"--",IF(AND(MaleWeighted!Q$1145&gt;0,MaleWeighted!Q$1146=0),IF('Male Data'!Q953&gt;MaleWeighted!Q$1145,'Male Data'!$X953,0),IF(AND(MaleWeighted!Q$1145=0,MaleWeighted!Q$1146&gt;0),IF('Male Data'!Q953&lt;MaleWeighted!Q$1146,'Male Data'!$X953,0),IF(AND('Male Data'!Q953&gt;MaleWeighted!Q$1145,'Male Data'!Q953&lt;MaleWeighted!Q$1146),'Male Data'!$X953,0))))</f>
        <v>--</v>
      </c>
      <c r="R953" t="str">
        <f>IF(AND(MaleWeighted!R$1145=0,MaleWeighted!R$1146=0),"--",IF(AND(MaleWeighted!R$1145&gt;0,MaleWeighted!R$1146=0),IF('Male Data'!R953&gt;MaleWeighted!R$1145,'Male Data'!$X953,0),IF(AND(MaleWeighted!R$1145=0,MaleWeighted!R$1146&gt;0),IF('Male Data'!R953&lt;MaleWeighted!R$1146,'Male Data'!$X953,0),IF(AND('Male Data'!R953&gt;MaleWeighted!R$1145,'Male Data'!R953&lt;MaleWeighted!R$1146),'Male Data'!$X953,0))))</f>
        <v>--</v>
      </c>
      <c r="S953" t="str">
        <f>IF(AND(MaleWeighted!S$1145=0,MaleWeighted!S$1146=0),"--",IF(AND(MaleWeighted!S$1145&gt;0,MaleWeighted!S$1146=0),IF('Male Data'!S953&gt;MaleWeighted!S$1145,'Male Data'!$X953,0),IF(AND(MaleWeighted!S$1145=0,MaleWeighted!S$1146&gt;0),IF('Male Data'!S953&lt;MaleWeighted!S$1146,'Male Data'!$X953,0),IF(AND('Male Data'!S953&gt;MaleWeighted!S$1145,'Male Data'!S953&lt;MaleWeighted!S$1146),'Male Data'!$X953,0))))</f>
        <v>--</v>
      </c>
      <c r="T953" t="str">
        <f>IF(AND(MaleWeighted!T$1145=0,MaleWeighted!T$1146=0),"--",IF(AND(MaleWeighted!T$1145&gt;0,MaleWeighted!T$1146=0),IF('Male Data'!T953&gt;MaleWeighted!T$1145,'Male Data'!$X953,0),IF(AND(MaleWeighted!T$1145=0,MaleWeighted!T$1146&gt;0),IF('Male Data'!$T953&lt;MaleWeighted!T$1146,'Male Data'!$X953,0),IF(AND('Male Data'!T953&gt;MaleWeighted!T$1145,'Male Data'!T953&lt;MaleWeighted!T$1146),'Male Data'!$X953,0))))</f>
        <v>--</v>
      </c>
      <c r="U953" t="str">
        <f>IF(AND(MaleWeighted!U$1145=0,MaleWeighted!U$1146=0),"--",IF(AND(MaleWeighted!U$1145&gt;0,MaleWeighted!U$1146=0),IF('Male Data'!U953&gt;MaleWeighted!U$1145,'Male Data'!$X953,0),IF(AND(MaleWeighted!U$1145=0,MaleWeighted!U$1146&gt;0),IF('Male Data'!U953&lt;MaleWeighted!U$1146,'Male Data'!$X953,0),IF(AND('Male Data'!U953&gt;MaleWeighted!U$1145,'Male Data'!U953&lt;MaleWeighted!U$1146),'Male Data'!$X953,0))))</f>
        <v>--</v>
      </c>
      <c r="V953" t="str">
        <f>IF(AND(MaleWeighted!V$1145=0,MaleWeighted!V$1146=0),"--",IF(AND(MaleWeighted!V$1145&gt;0,MaleWeighted!V$1146=0),IF('Male Data'!V953&gt;MaleWeighted!V$1145,'Male Data'!$X953,0),IF(AND(MaleWeighted!V$1145=0,MaleWeighted!V$1146&gt;0),IF('Male Data'!V953&lt;MaleWeighted!V$1146,'Male Data'!$X953,0),IF(AND('Male Data'!V953&gt;MaleWeighted!V$1145,'Male Data'!V953&lt;MaleWeighted!V$1146),'Male Data'!$X953,0))))</f>
        <v>--</v>
      </c>
      <c r="W953" t="str">
        <f>IF(AND(MaleWeighted!W$1145=0,MaleWeighted!W$1146=0),"--",IF(AND(MaleWeighted!W$1145&gt;0,MaleWeighted!W$1146=0),IF('Male Data'!W953&gt;MaleWeighted!W$1145,'Male Data'!$X953,0),IF(AND(MaleWeighted!W$1145=0,MaleWeighted!W$1146&gt;0),IF('Male Data'!W953&lt;MaleWeighted!W$1146,'Male Data'!$X953,0),IF(AND('Male Data'!W953&gt;MaleWeighted!W$1145,'Male Data'!W953&lt;MaleWeighted!W$1146),'Male Data'!$X953,0))))</f>
        <v>--</v>
      </c>
      <c r="Y953">
        <f t="shared" si="28"/>
        <v>0</v>
      </c>
      <c r="Z953">
        <f>Y953*'Male Data'!X953</f>
        <v>0</v>
      </c>
      <c r="AA953">
        <f t="shared" si="29"/>
        <v>1</v>
      </c>
      <c r="AB953">
        <f>AA953*'Male Data'!X953</f>
        <v>77230</v>
      </c>
    </row>
    <row r="954" spans="1:28">
      <c r="A954">
        <f>'Male Data'!A954</f>
        <v>953</v>
      </c>
      <c r="B954" t="str">
        <f>'Male Data'!B954</f>
        <v>M</v>
      </c>
      <c r="C954" t="str">
        <f>IF(AND(MaleWeighted!C$1145=0,MaleWeighted!C$1146=0),"--",IF(AND(MaleWeighted!C$1145&gt;0,MaleWeighted!C$1146=0),IF('Male Data'!C954&gt;MaleWeighted!C$1145,'Male Data'!$X954,0),IF(AND(MaleWeighted!C$1145=0,MaleWeighted!C$1146&gt;0),IF('Male Data'!C954&lt;MaleWeighted!C$1146,'Male Data'!$X954,0),IF(AND('Male Data'!C954&gt;MaleWeighted!C$1145,'Male Data'!C954&lt;MaleWeighted!C$1146),'Male Data'!$X954,0))))</f>
        <v>--</v>
      </c>
      <c r="D954" t="str">
        <f>IF(AND(MaleWeighted!D$1145=0,MaleWeighted!D$1146=0),"--",IF(AND(MaleWeighted!D$1145&gt;0,MaleWeighted!D$1146=0),IF('Male Data'!D954&gt;MaleWeighted!D$1145,'Male Data'!$X954,0),IF(AND(MaleWeighted!D$1145=0,MaleWeighted!D$1146&gt;0),IF('Male Data'!D954&lt;MaleWeighted!D$1146,'Male Data'!$X954,0),IF(AND('Male Data'!D954&gt;MaleWeighted!D$1145,'Male Data'!D954&lt;MaleWeighted!D$1146),'Male Data'!$X954,0))))</f>
        <v>--</v>
      </c>
      <c r="E954" t="str">
        <f>IF(AND(MaleWeighted!E$1145=0,MaleWeighted!E$1146=0),"--",IF(AND(MaleWeighted!E$1145&gt;0,MaleWeighted!E$1146=0),IF('Male Data'!E954&gt;MaleWeighted!E$1145,'Male Data'!$X954,0),IF(AND(MaleWeighted!E$1145=0,MaleWeighted!E$1146&gt;0),IF('Male Data'!E954&lt;MaleWeighted!E$1146,'Male Data'!$X954,0),IF(AND('Male Data'!E954&gt;MaleWeighted!E$1145,'Male Data'!E954&lt;MaleWeighted!E$1146),'Male Data'!$X954,0))))</f>
        <v>--</v>
      </c>
      <c r="F954" t="str">
        <f>IF(AND(MaleWeighted!F$1145=0,MaleWeighted!F$1146=0),"--",IF(AND(MaleWeighted!F$1145&gt;0,MaleWeighted!F$1146=0),IF('Male Data'!F954&gt;MaleWeighted!F$1145,'Male Data'!$X954,0),IF(AND(MaleWeighted!F$1145=0,MaleWeighted!F$1146&gt;0),IF('Male Data'!F954&lt;MaleWeighted!F$1146,'Male Data'!$X954,0),IF(AND('Male Data'!F954&gt;MaleWeighted!F$1145,'Male Data'!F954&lt;MaleWeighted!F$1146),'Male Data'!$X954,0))))</f>
        <v>--</v>
      </c>
      <c r="G954" t="str">
        <f>IF(AND(MaleWeighted!G$1145=0,MaleWeighted!G$1146=0),"--",IF(AND(MaleWeighted!G$1145&gt;0,MaleWeighted!G$1146=0),IF('Male Data'!G954&gt;MaleWeighted!G$1145,'Male Data'!$X954,0),IF(AND(MaleWeighted!G$1145=0,MaleWeighted!G$1146&gt;0),IF('Male Data'!G954&lt;MaleWeighted!G$1146,'Male Data'!$X954,0),IF(AND('Male Data'!G954&gt;MaleWeighted!G$1145,'Male Data'!G954&lt;MaleWeighted!G$1146),'Male Data'!$X954,0))))</f>
        <v>--</v>
      </c>
      <c r="H954" t="str">
        <f>IF(AND(MaleWeighted!H$1145=0,MaleWeighted!H$1146=0),"--",IF(AND(MaleWeighted!H$1145&gt;0,MaleWeighted!H$1146=0),IF('Male Data'!H954&gt;MaleWeighted!H$1145,'Male Data'!$X954,0),IF(AND(MaleWeighted!H$1145=0,MaleWeighted!H$1146&gt;0),IF('Male Data'!H954&lt;MaleWeighted!H$1146,'Male Data'!$X954,0),IF(AND('Male Data'!H954&gt;MaleWeighted!H$1145,'Male Data'!H954&lt;MaleWeighted!H$1146),'Male Data'!$X954,0))))</f>
        <v>--</v>
      </c>
      <c r="I954" t="str">
        <f>IF(AND(MaleWeighted!I$1145=0,MaleWeighted!I$1146=0),"--",IF(AND(MaleWeighted!I$1145&gt;0,MaleWeighted!I$1146=0),IF('Male Data'!I954&gt;MaleWeighted!I$1145,'Male Data'!$X954,0),IF(AND(MaleWeighted!I$1145=0,MaleWeighted!I$1146&gt;0),IF('Male Data'!I954&lt;MaleWeighted!I$1146,'Male Data'!$X954,0),IF(AND('Male Data'!I954&gt;MaleWeighted!I$1145,'Male Data'!I954&lt;MaleWeighted!I$1146),'Male Data'!$X954,0))))</f>
        <v>--</v>
      </c>
      <c r="J954" t="str">
        <f>IF(AND(MaleWeighted!J$1145=0,MaleWeighted!J$1146=0),"--",IF(AND(MaleWeighted!J$1145&gt;0,MaleWeighted!J$1146=0),IF('Male Data'!J954&gt;MaleWeighted!J$1145,'Male Data'!$X954,0),IF(AND(MaleWeighted!J$1145=0,MaleWeighted!J$1146&gt;0),IF('Male Data'!J954&lt;MaleWeighted!J$1146,'Male Data'!$X954,0),IF(AND('Male Data'!J954&gt;MaleWeighted!J$1145,'Male Data'!J954&lt;MaleWeighted!J$1146),'Male Data'!$X954,0))))</f>
        <v>--</v>
      </c>
      <c r="K954" t="str">
        <f>IF(AND(MaleWeighted!K$1145=0,MaleWeighted!K$1146=0),"--",IF(AND(MaleWeighted!K$1145&gt;0,MaleWeighted!K$1146=0),IF('Male Data'!K954&gt;MaleWeighted!K$1145,'Male Data'!$X954,0),IF(AND(MaleWeighted!K$1145=0,MaleWeighted!K$1146&gt;0),IF('Male Data'!K954&lt;MaleWeighted!K$1146,'Male Data'!$X954,0),IF(AND('Male Data'!K954&gt;MaleWeighted!K$1145,'Male Data'!K954&lt;MaleWeighted!K$1146),'Male Data'!$X954,0))))</f>
        <v>--</v>
      </c>
      <c r="L954" t="str">
        <f>IF(AND(MaleWeighted!L$1145=0,MaleWeighted!L$1146=0),"--",IF(AND(MaleWeighted!L$1145&gt;0,MaleWeighted!L$1146=0),IF('Male Data'!L954&gt;MaleWeighted!L$1145,'Male Data'!$X954,0),IF(AND(MaleWeighted!L$1145=0,MaleWeighted!L$1146&gt;0),IF('Male Data'!L954&lt;MaleWeighted!L$1146,'Male Data'!$X954,0),IF(AND('Male Data'!L954&gt;MaleWeighted!L$1145,'Male Data'!L954&lt;MaleWeighted!L$1146),'Male Data'!$X954,0))))</f>
        <v>--</v>
      </c>
      <c r="M954" t="str">
        <f>IF(AND(MaleWeighted!M$1145=0,MaleWeighted!M$1146=0),"--",IF(AND(MaleWeighted!M$1145&gt;0,MaleWeighted!M$1146=0),IF('Male Data'!M954&gt;MaleWeighted!M$1145,'Male Data'!$X954,0),IF(AND(MaleWeighted!M$1145=0,MaleWeighted!M$1146&gt;0),IF('Male Data'!M954&lt;MaleWeighted!M$1146,'Male Data'!$X954,0),IF(AND('Male Data'!M954&gt;MaleWeighted!M$1145,'Male Data'!M954&lt;MaleWeighted!M$1146),'Male Data'!$X954,0))))</f>
        <v>--</v>
      </c>
      <c r="N954" t="str">
        <f>IF(AND(MaleWeighted!N$1145=0,MaleWeighted!N$1146=0),"--",IF(AND(MaleWeighted!N$1145&gt;0,MaleWeighted!N$1146=0),IF('Male Data'!N954&gt;MaleWeighted!N$1145,'Male Data'!$X954,0),IF(AND(MaleWeighted!N$1145=0,MaleWeighted!N$1146&gt;0),IF('Male Data'!N954&lt;MaleWeighted!N$1146,'Male Data'!$X954,0),IF(AND('Male Data'!N954&gt;MaleWeighted!N$1145,'Male Data'!N954&lt;MaleWeighted!N$1146),'Male Data'!$X954,0))))</f>
        <v>--</v>
      </c>
      <c r="O954" t="str">
        <f>IF(AND(MaleWeighted!O$1145=0,MaleWeighted!O$1146=0),"--",IF(AND(MaleWeighted!O$1145&gt;0,MaleWeighted!O$1146=0),IF('Male Data'!O954&gt;MaleWeighted!O$1145,'Male Data'!$X954,0),IF(AND(MaleWeighted!O$1145=0,MaleWeighted!O$1146&gt;0),IF('Male Data'!O954&lt;MaleWeighted!O$1146,'Male Data'!$X954,0),IF(AND('Male Data'!O954&gt;MaleWeighted!O$1145,'Male Data'!O954&lt;MaleWeighted!O$1146),'Male Data'!$X954,0))))</f>
        <v>--</v>
      </c>
      <c r="P954" t="str">
        <f>IF(AND(MaleWeighted!P$1145=0,MaleWeighted!P$1146=0),"--",IF(AND(MaleWeighted!P$1145&gt;0,MaleWeighted!P$1146=0),IF('Male Data'!P954&gt;MaleWeighted!P$1145,'Male Data'!$X954,0),IF(AND(MaleWeighted!P$1145=0,MaleWeighted!P$1146&gt;0),IF('Male Data'!P954&lt;MaleWeighted!P$1146,'Male Data'!$X954,0),IF(AND('Male Data'!P954&gt;MaleWeighted!P$1145,'Male Data'!P954&lt;MaleWeighted!P$1146),'Male Data'!$X954,0))))</f>
        <v>--</v>
      </c>
      <c r="Q954" t="str">
        <f>IF(AND(MaleWeighted!Q$1145=0,MaleWeighted!Q$1146=0),"--",IF(AND(MaleWeighted!Q$1145&gt;0,MaleWeighted!Q$1146=0),IF('Male Data'!Q954&gt;MaleWeighted!Q$1145,'Male Data'!$X954,0),IF(AND(MaleWeighted!Q$1145=0,MaleWeighted!Q$1146&gt;0),IF('Male Data'!Q954&lt;MaleWeighted!Q$1146,'Male Data'!$X954,0),IF(AND('Male Data'!Q954&gt;MaleWeighted!Q$1145,'Male Data'!Q954&lt;MaleWeighted!Q$1146),'Male Data'!$X954,0))))</f>
        <v>--</v>
      </c>
      <c r="R954" t="str">
        <f>IF(AND(MaleWeighted!R$1145=0,MaleWeighted!R$1146=0),"--",IF(AND(MaleWeighted!R$1145&gt;0,MaleWeighted!R$1146=0),IF('Male Data'!R954&gt;MaleWeighted!R$1145,'Male Data'!$X954,0),IF(AND(MaleWeighted!R$1145=0,MaleWeighted!R$1146&gt;0),IF('Male Data'!R954&lt;MaleWeighted!R$1146,'Male Data'!$X954,0),IF(AND('Male Data'!R954&gt;MaleWeighted!R$1145,'Male Data'!R954&lt;MaleWeighted!R$1146),'Male Data'!$X954,0))))</f>
        <v>--</v>
      </c>
      <c r="S954" t="str">
        <f>IF(AND(MaleWeighted!S$1145=0,MaleWeighted!S$1146=0),"--",IF(AND(MaleWeighted!S$1145&gt;0,MaleWeighted!S$1146=0),IF('Male Data'!S954&gt;MaleWeighted!S$1145,'Male Data'!$X954,0),IF(AND(MaleWeighted!S$1145=0,MaleWeighted!S$1146&gt;0),IF('Male Data'!S954&lt;MaleWeighted!S$1146,'Male Data'!$X954,0),IF(AND('Male Data'!S954&gt;MaleWeighted!S$1145,'Male Data'!S954&lt;MaleWeighted!S$1146),'Male Data'!$X954,0))))</f>
        <v>--</v>
      </c>
      <c r="T954" t="str">
        <f>IF(AND(MaleWeighted!T$1145=0,MaleWeighted!T$1146=0),"--",IF(AND(MaleWeighted!T$1145&gt;0,MaleWeighted!T$1146=0),IF('Male Data'!T954&gt;MaleWeighted!T$1145,'Male Data'!$X954,0),IF(AND(MaleWeighted!T$1145=0,MaleWeighted!T$1146&gt;0),IF('Male Data'!$T954&lt;MaleWeighted!T$1146,'Male Data'!$X954,0),IF(AND('Male Data'!T954&gt;MaleWeighted!T$1145,'Male Data'!T954&lt;MaleWeighted!T$1146),'Male Data'!$X954,0))))</f>
        <v>--</v>
      </c>
      <c r="U954" t="str">
        <f>IF(AND(MaleWeighted!U$1145=0,MaleWeighted!U$1146=0),"--",IF(AND(MaleWeighted!U$1145&gt;0,MaleWeighted!U$1146=0),IF('Male Data'!U954&gt;MaleWeighted!U$1145,'Male Data'!$X954,0),IF(AND(MaleWeighted!U$1145=0,MaleWeighted!U$1146&gt;0),IF('Male Data'!U954&lt;MaleWeighted!U$1146,'Male Data'!$X954,0),IF(AND('Male Data'!U954&gt;MaleWeighted!U$1145,'Male Data'!U954&lt;MaleWeighted!U$1146),'Male Data'!$X954,0))))</f>
        <v>--</v>
      </c>
      <c r="V954" t="str">
        <f>IF(AND(MaleWeighted!V$1145=0,MaleWeighted!V$1146=0),"--",IF(AND(MaleWeighted!V$1145&gt;0,MaleWeighted!V$1146=0),IF('Male Data'!V954&gt;MaleWeighted!V$1145,'Male Data'!$X954,0),IF(AND(MaleWeighted!V$1145=0,MaleWeighted!V$1146&gt;0),IF('Male Data'!V954&lt;MaleWeighted!V$1146,'Male Data'!$X954,0),IF(AND('Male Data'!V954&gt;MaleWeighted!V$1145,'Male Data'!V954&lt;MaleWeighted!V$1146),'Male Data'!$X954,0))))</f>
        <v>--</v>
      </c>
      <c r="W954" t="str">
        <f>IF(AND(MaleWeighted!W$1145=0,MaleWeighted!W$1146=0),"--",IF(AND(MaleWeighted!W$1145&gt;0,MaleWeighted!W$1146=0),IF('Male Data'!W954&gt;MaleWeighted!W$1145,'Male Data'!$X954,0),IF(AND(MaleWeighted!W$1145=0,MaleWeighted!W$1146&gt;0),IF('Male Data'!W954&lt;MaleWeighted!W$1146,'Male Data'!$X954,0),IF(AND('Male Data'!W954&gt;MaleWeighted!W$1145,'Male Data'!W954&lt;MaleWeighted!W$1146),'Male Data'!$X954,0))))</f>
        <v>--</v>
      </c>
      <c r="Y954">
        <f t="shared" si="28"/>
        <v>0</v>
      </c>
      <c r="Z954">
        <f>Y954*'Male Data'!X954</f>
        <v>0</v>
      </c>
      <c r="AA954">
        <f t="shared" si="29"/>
        <v>1</v>
      </c>
      <c r="AB954">
        <f>AA954*'Male Data'!X954</f>
        <v>93523</v>
      </c>
    </row>
    <row r="955" spans="1:28">
      <c r="A955">
        <f>'Male Data'!A955</f>
        <v>954</v>
      </c>
      <c r="B955" t="str">
        <f>'Male Data'!B955</f>
        <v>M</v>
      </c>
      <c r="C955" t="str">
        <f>IF(AND(MaleWeighted!C$1145=0,MaleWeighted!C$1146=0),"--",IF(AND(MaleWeighted!C$1145&gt;0,MaleWeighted!C$1146=0),IF('Male Data'!C955&gt;MaleWeighted!C$1145,'Male Data'!$X955,0),IF(AND(MaleWeighted!C$1145=0,MaleWeighted!C$1146&gt;0),IF('Male Data'!C955&lt;MaleWeighted!C$1146,'Male Data'!$X955,0),IF(AND('Male Data'!C955&gt;MaleWeighted!C$1145,'Male Data'!C955&lt;MaleWeighted!C$1146),'Male Data'!$X955,0))))</f>
        <v>--</v>
      </c>
      <c r="D955" t="str">
        <f>IF(AND(MaleWeighted!D$1145=0,MaleWeighted!D$1146=0),"--",IF(AND(MaleWeighted!D$1145&gt;0,MaleWeighted!D$1146=0),IF('Male Data'!D955&gt;MaleWeighted!D$1145,'Male Data'!$X955,0),IF(AND(MaleWeighted!D$1145=0,MaleWeighted!D$1146&gt;0),IF('Male Data'!D955&lt;MaleWeighted!D$1146,'Male Data'!$X955,0),IF(AND('Male Data'!D955&gt;MaleWeighted!D$1145,'Male Data'!D955&lt;MaleWeighted!D$1146),'Male Data'!$X955,0))))</f>
        <v>--</v>
      </c>
      <c r="E955" t="str">
        <f>IF(AND(MaleWeighted!E$1145=0,MaleWeighted!E$1146=0),"--",IF(AND(MaleWeighted!E$1145&gt;0,MaleWeighted!E$1146=0),IF('Male Data'!E955&gt;MaleWeighted!E$1145,'Male Data'!$X955,0),IF(AND(MaleWeighted!E$1145=0,MaleWeighted!E$1146&gt;0),IF('Male Data'!E955&lt;MaleWeighted!E$1146,'Male Data'!$X955,0),IF(AND('Male Data'!E955&gt;MaleWeighted!E$1145,'Male Data'!E955&lt;MaleWeighted!E$1146),'Male Data'!$X955,0))))</f>
        <v>--</v>
      </c>
      <c r="F955" t="str">
        <f>IF(AND(MaleWeighted!F$1145=0,MaleWeighted!F$1146=0),"--",IF(AND(MaleWeighted!F$1145&gt;0,MaleWeighted!F$1146=0),IF('Male Data'!F955&gt;MaleWeighted!F$1145,'Male Data'!$X955,0),IF(AND(MaleWeighted!F$1145=0,MaleWeighted!F$1146&gt;0),IF('Male Data'!F955&lt;MaleWeighted!F$1146,'Male Data'!$X955,0),IF(AND('Male Data'!F955&gt;MaleWeighted!F$1145,'Male Data'!F955&lt;MaleWeighted!F$1146),'Male Data'!$X955,0))))</f>
        <v>--</v>
      </c>
      <c r="G955" t="str">
        <f>IF(AND(MaleWeighted!G$1145=0,MaleWeighted!G$1146=0),"--",IF(AND(MaleWeighted!G$1145&gt;0,MaleWeighted!G$1146=0),IF('Male Data'!G955&gt;MaleWeighted!G$1145,'Male Data'!$X955,0),IF(AND(MaleWeighted!G$1145=0,MaleWeighted!G$1146&gt;0),IF('Male Data'!G955&lt;MaleWeighted!G$1146,'Male Data'!$X955,0),IF(AND('Male Data'!G955&gt;MaleWeighted!G$1145,'Male Data'!G955&lt;MaleWeighted!G$1146),'Male Data'!$X955,0))))</f>
        <v>--</v>
      </c>
      <c r="H955" t="str">
        <f>IF(AND(MaleWeighted!H$1145=0,MaleWeighted!H$1146=0),"--",IF(AND(MaleWeighted!H$1145&gt;0,MaleWeighted!H$1146=0),IF('Male Data'!H955&gt;MaleWeighted!H$1145,'Male Data'!$X955,0),IF(AND(MaleWeighted!H$1145=0,MaleWeighted!H$1146&gt;0),IF('Male Data'!H955&lt;MaleWeighted!H$1146,'Male Data'!$X955,0),IF(AND('Male Data'!H955&gt;MaleWeighted!H$1145,'Male Data'!H955&lt;MaleWeighted!H$1146),'Male Data'!$X955,0))))</f>
        <v>--</v>
      </c>
      <c r="I955" t="str">
        <f>IF(AND(MaleWeighted!I$1145=0,MaleWeighted!I$1146=0),"--",IF(AND(MaleWeighted!I$1145&gt;0,MaleWeighted!I$1146=0),IF('Male Data'!I955&gt;MaleWeighted!I$1145,'Male Data'!$X955,0),IF(AND(MaleWeighted!I$1145=0,MaleWeighted!I$1146&gt;0),IF('Male Data'!I955&lt;MaleWeighted!I$1146,'Male Data'!$X955,0),IF(AND('Male Data'!I955&gt;MaleWeighted!I$1145,'Male Data'!I955&lt;MaleWeighted!I$1146),'Male Data'!$X955,0))))</f>
        <v>--</v>
      </c>
      <c r="J955" t="str">
        <f>IF(AND(MaleWeighted!J$1145=0,MaleWeighted!J$1146=0),"--",IF(AND(MaleWeighted!J$1145&gt;0,MaleWeighted!J$1146=0),IF('Male Data'!J955&gt;MaleWeighted!J$1145,'Male Data'!$X955,0),IF(AND(MaleWeighted!J$1145=0,MaleWeighted!J$1146&gt;0),IF('Male Data'!J955&lt;MaleWeighted!J$1146,'Male Data'!$X955,0),IF(AND('Male Data'!J955&gt;MaleWeighted!J$1145,'Male Data'!J955&lt;MaleWeighted!J$1146),'Male Data'!$X955,0))))</f>
        <v>--</v>
      </c>
      <c r="K955" t="str">
        <f>IF(AND(MaleWeighted!K$1145=0,MaleWeighted!K$1146=0),"--",IF(AND(MaleWeighted!K$1145&gt;0,MaleWeighted!K$1146=0),IF('Male Data'!K955&gt;MaleWeighted!K$1145,'Male Data'!$X955,0),IF(AND(MaleWeighted!K$1145=0,MaleWeighted!K$1146&gt;0),IF('Male Data'!K955&lt;MaleWeighted!K$1146,'Male Data'!$X955,0),IF(AND('Male Data'!K955&gt;MaleWeighted!K$1145,'Male Data'!K955&lt;MaleWeighted!K$1146),'Male Data'!$X955,0))))</f>
        <v>--</v>
      </c>
      <c r="L955" t="str">
        <f>IF(AND(MaleWeighted!L$1145=0,MaleWeighted!L$1146=0),"--",IF(AND(MaleWeighted!L$1145&gt;0,MaleWeighted!L$1146=0),IF('Male Data'!L955&gt;MaleWeighted!L$1145,'Male Data'!$X955,0),IF(AND(MaleWeighted!L$1145=0,MaleWeighted!L$1146&gt;0),IF('Male Data'!L955&lt;MaleWeighted!L$1146,'Male Data'!$X955,0),IF(AND('Male Data'!L955&gt;MaleWeighted!L$1145,'Male Data'!L955&lt;MaleWeighted!L$1146),'Male Data'!$X955,0))))</f>
        <v>--</v>
      </c>
      <c r="M955" t="str">
        <f>IF(AND(MaleWeighted!M$1145=0,MaleWeighted!M$1146=0),"--",IF(AND(MaleWeighted!M$1145&gt;0,MaleWeighted!M$1146=0),IF('Male Data'!M955&gt;MaleWeighted!M$1145,'Male Data'!$X955,0),IF(AND(MaleWeighted!M$1145=0,MaleWeighted!M$1146&gt;0),IF('Male Data'!M955&lt;MaleWeighted!M$1146,'Male Data'!$X955,0),IF(AND('Male Data'!M955&gt;MaleWeighted!M$1145,'Male Data'!M955&lt;MaleWeighted!M$1146),'Male Data'!$X955,0))))</f>
        <v>--</v>
      </c>
      <c r="N955" t="str">
        <f>IF(AND(MaleWeighted!N$1145=0,MaleWeighted!N$1146=0),"--",IF(AND(MaleWeighted!N$1145&gt;0,MaleWeighted!N$1146=0),IF('Male Data'!N955&gt;MaleWeighted!N$1145,'Male Data'!$X955,0),IF(AND(MaleWeighted!N$1145=0,MaleWeighted!N$1146&gt;0),IF('Male Data'!N955&lt;MaleWeighted!N$1146,'Male Data'!$X955,0),IF(AND('Male Data'!N955&gt;MaleWeighted!N$1145,'Male Data'!N955&lt;MaleWeighted!N$1146),'Male Data'!$X955,0))))</f>
        <v>--</v>
      </c>
      <c r="O955" t="str">
        <f>IF(AND(MaleWeighted!O$1145=0,MaleWeighted!O$1146=0),"--",IF(AND(MaleWeighted!O$1145&gt;0,MaleWeighted!O$1146=0),IF('Male Data'!O955&gt;MaleWeighted!O$1145,'Male Data'!$X955,0),IF(AND(MaleWeighted!O$1145=0,MaleWeighted!O$1146&gt;0),IF('Male Data'!O955&lt;MaleWeighted!O$1146,'Male Data'!$X955,0),IF(AND('Male Data'!O955&gt;MaleWeighted!O$1145,'Male Data'!O955&lt;MaleWeighted!O$1146),'Male Data'!$X955,0))))</f>
        <v>--</v>
      </c>
      <c r="P955" t="str">
        <f>IF(AND(MaleWeighted!P$1145=0,MaleWeighted!P$1146=0),"--",IF(AND(MaleWeighted!P$1145&gt;0,MaleWeighted!P$1146=0),IF('Male Data'!P955&gt;MaleWeighted!P$1145,'Male Data'!$X955,0),IF(AND(MaleWeighted!P$1145=0,MaleWeighted!P$1146&gt;0),IF('Male Data'!P955&lt;MaleWeighted!P$1146,'Male Data'!$X955,0),IF(AND('Male Data'!P955&gt;MaleWeighted!P$1145,'Male Data'!P955&lt;MaleWeighted!P$1146),'Male Data'!$X955,0))))</f>
        <v>--</v>
      </c>
      <c r="Q955" t="str">
        <f>IF(AND(MaleWeighted!Q$1145=0,MaleWeighted!Q$1146=0),"--",IF(AND(MaleWeighted!Q$1145&gt;0,MaleWeighted!Q$1146=0),IF('Male Data'!Q955&gt;MaleWeighted!Q$1145,'Male Data'!$X955,0),IF(AND(MaleWeighted!Q$1145=0,MaleWeighted!Q$1146&gt;0),IF('Male Data'!Q955&lt;MaleWeighted!Q$1146,'Male Data'!$X955,0),IF(AND('Male Data'!Q955&gt;MaleWeighted!Q$1145,'Male Data'!Q955&lt;MaleWeighted!Q$1146),'Male Data'!$X955,0))))</f>
        <v>--</v>
      </c>
      <c r="R955" t="str">
        <f>IF(AND(MaleWeighted!R$1145=0,MaleWeighted!R$1146=0),"--",IF(AND(MaleWeighted!R$1145&gt;0,MaleWeighted!R$1146=0),IF('Male Data'!R955&gt;MaleWeighted!R$1145,'Male Data'!$X955,0),IF(AND(MaleWeighted!R$1145=0,MaleWeighted!R$1146&gt;0),IF('Male Data'!R955&lt;MaleWeighted!R$1146,'Male Data'!$X955,0),IF(AND('Male Data'!R955&gt;MaleWeighted!R$1145,'Male Data'!R955&lt;MaleWeighted!R$1146),'Male Data'!$X955,0))))</f>
        <v>--</v>
      </c>
      <c r="S955" t="str">
        <f>IF(AND(MaleWeighted!S$1145=0,MaleWeighted!S$1146=0),"--",IF(AND(MaleWeighted!S$1145&gt;0,MaleWeighted!S$1146=0),IF('Male Data'!S955&gt;MaleWeighted!S$1145,'Male Data'!$X955,0),IF(AND(MaleWeighted!S$1145=0,MaleWeighted!S$1146&gt;0),IF('Male Data'!S955&lt;MaleWeighted!S$1146,'Male Data'!$X955,0),IF(AND('Male Data'!S955&gt;MaleWeighted!S$1145,'Male Data'!S955&lt;MaleWeighted!S$1146),'Male Data'!$X955,0))))</f>
        <v>--</v>
      </c>
      <c r="T955" t="str">
        <f>IF(AND(MaleWeighted!T$1145=0,MaleWeighted!T$1146=0),"--",IF(AND(MaleWeighted!T$1145&gt;0,MaleWeighted!T$1146=0),IF('Male Data'!T955&gt;MaleWeighted!T$1145,'Male Data'!$X955,0),IF(AND(MaleWeighted!T$1145=0,MaleWeighted!T$1146&gt;0),IF('Male Data'!$T955&lt;MaleWeighted!T$1146,'Male Data'!$X955,0),IF(AND('Male Data'!T955&gt;MaleWeighted!T$1145,'Male Data'!T955&lt;MaleWeighted!T$1146),'Male Data'!$X955,0))))</f>
        <v>--</v>
      </c>
      <c r="U955" t="str">
        <f>IF(AND(MaleWeighted!U$1145=0,MaleWeighted!U$1146=0),"--",IF(AND(MaleWeighted!U$1145&gt;0,MaleWeighted!U$1146=0),IF('Male Data'!U955&gt;MaleWeighted!U$1145,'Male Data'!$X955,0),IF(AND(MaleWeighted!U$1145=0,MaleWeighted!U$1146&gt;0),IF('Male Data'!U955&lt;MaleWeighted!U$1146,'Male Data'!$X955,0),IF(AND('Male Data'!U955&gt;MaleWeighted!U$1145,'Male Data'!U955&lt;MaleWeighted!U$1146),'Male Data'!$X955,0))))</f>
        <v>--</v>
      </c>
      <c r="V955" t="str">
        <f>IF(AND(MaleWeighted!V$1145=0,MaleWeighted!V$1146=0),"--",IF(AND(MaleWeighted!V$1145&gt;0,MaleWeighted!V$1146=0),IF('Male Data'!V955&gt;MaleWeighted!V$1145,'Male Data'!$X955,0),IF(AND(MaleWeighted!V$1145=0,MaleWeighted!V$1146&gt;0),IF('Male Data'!V955&lt;MaleWeighted!V$1146,'Male Data'!$X955,0),IF(AND('Male Data'!V955&gt;MaleWeighted!V$1145,'Male Data'!V955&lt;MaleWeighted!V$1146),'Male Data'!$X955,0))))</f>
        <v>--</v>
      </c>
      <c r="W955" t="str">
        <f>IF(AND(MaleWeighted!W$1145=0,MaleWeighted!W$1146=0),"--",IF(AND(MaleWeighted!W$1145&gt;0,MaleWeighted!W$1146=0),IF('Male Data'!W955&gt;MaleWeighted!W$1145,'Male Data'!$X955,0),IF(AND(MaleWeighted!W$1145=0,MaleWeighted!W$1146&gt;0),IF('Male Data'!W955&lt;MaleWeighted!W$1146,'Male Data'!$X955,0),IF(AND('Male Data'!W955&gt;MaleWeighted!W$1145,'Male Data'!W955&lt;MaleWeighted!W$1146),'Male Data'!$X955,0))))</f>
        <v>--</v>
      </c>
      <c r="Y955">
        <f t="shared" si="28"/>
        <v>0</v>
      </c>
      <c r="Z955">
        <f>Y955*'Male Data'!X955</f>
        <v>0</v>
      </c>
      <c r="AA955">
        <f t="shared" si="29"/>
        <v>1</v>
      </c>
      <c r="AB955">
        <f>AA955*'Male Data'!X955</f>
        <v>85689</v>
      </c>
    </row>
    <row r="956" spans="1:28">
      <c r="A956">
        <f>'Male Data'!A956</f>
        <v>955</v>
      </c>
      <c r="B956" t="str">
        <f>'Male Data'!B956</f>
        <v>M</v>
      </c>
      <c r="C956" t="str">
        <f>IF(AND(MaleWeighted!C$1145=0,MaleWeighted!C$1146=0),"--",IF(AND(MaleWeighted!C$1145&gt;0,MaleWeighted!C$1146=0),IF('Male Data'!C956&gt;MaleWeighted!C$1145,'Male Data'!$X956,0),IF(AND(MaleWeighted!C$1145=0,MaleWeighted!C$1146&gt;0),IF('Male Data'!C956&lt;MaleWeighted!C$1146,'Male Data'!$X956,0),IF(AND('Male Data'!C956&gt;MaleWeighted!C$1145,'Male Data'!C956&lt;MaleWeighted!C$1146),'Male Data'!$X956,0))))</f>
        <v>--</v>
      </c>
      <c r="D956" t="str">
        <f>IF(AND(MaleWeighted!D$1145=0,MaleWeighted!D$1146=0),"--",IF(AND(MaleWeighted!D$1145&gt;0,MaleWeighted!D$1146=0),IF('Male Data'!D956&gt;MaleWeighted!D$1145,'Male Data'!$X956,0),IF(AND(MaleWeighted!D$1145=0,MaleWeighted!D$1146&gt;0),IF('Male Data'!D956&lt;MaleWeighted!D$1146,'Male Data'!$X956,0),IF(AND('Male Data'!D956&gt;MaleWeighted!D$1145,'Male Data'!D956&lt;MaleWeighted!D$1146),'Male Data'!$X956,0))))</f>
        <v>--</v>
      </c>
      <c r="E956" t="str">
        <f>IF(AND(MaleWeighted!E$1145=0,MaleWeighted!E$1146=0),"--",IF(AND(MaleWeighted!E$1145&gt;0,MaleWeighted!E$1146=0),IF('Male Data'!E956&gt;MaleWeighted!E$1145,'Male Data'!$X956,0),IF(AND(MaleWeighted!E$1145=0,MaleWeighted!E$1146&gt;0),IF('Male Data'!E956&lt;MaleWeighted!E$1146,'Male Data'!$X956,0),IF(AND('Male Data'!E956&gt;MaleWeighted!E$1145,'Male Data'!E956&lt;MaleWeighted!E$1146),'Male Data'!$X956,0))))</f>
        <v>--</v>
      </c>
      <c r="F956" t="str">
        <f>IF(AND(MaleWeighted!F$1145=0,MaleWeighted!F$1146=0),"--",IF(AND(MaleWeighted!F$1145&gt;0,MaleWeighted!F$1146=0),IF('Male Data'!F956&gt;MaleWeighted!F$1145,'Male Data'!$X956,0),IF(AND(MaleWeighted!F$1145=0,MaleWeighted!F$1146&gt;0),IF('Male Data'!F956&lt;MaleWeighted!F$1146,'Male Data'!$X956,0),IF(AND('Male Data'!F956&gt;MaleWeighted!F$1145,'Male Data'!F956&lt;MaleWeighted!F$1146),'Male Data'!$X956,0))))</f>
        <v>--</v>
      </c>
      <c r="G956" t="str">
        <f>IF(AND(MaleWeighted!G$1145=0,MaleWeighted!G$1146=0),"--",IF(AND(MaleWeighted!G$1145&gt;0,MaleWeighted!G$1146=0),IF('Male Data'!G956&gt;MaleWeighted!G$1145,'Male Data'!$X956,0),IF(AND(MaleWeighted!G$1145=0,MaleWeighted!G$1146&gt;0),IF('Male Data'!G956&lt;MaleWeighted!G$1146,'Male Data'!$X956,0),IF(AND('Male Data'!G956&gt;MaleWeighted!G$1145,'Male Data'!G956&lt;MaleWeighted!G$1146),'Male Data'!$X956,0))))</f>
        <v>--</v>
      </c>
      <c r="H956" t="str">
        <f>IF(AND(MaleWeighted!H$1145=0,MaleWeighted!H$1146=0),"--",IF(AND(MaleWeighted!H$1145&gt;0,MaleWeighted!H$1146=0),IF('Male Data'!H956&gt;MaleWeighted!H$1145,'Male Data'!$X956,0),IF(AND(MaleWeighted!H$1145=0,MaleWeighted!H$1146&gt;0),IF('Male Data'!H956&lt;MaleWeighted!H$1146,'Male Data'!$X956,0),IF(AND('Male Data'!H956&gt;MaleWeighted!H$1145,'Male Data'!H956&lt;MaleWeighted!H$1146),'Male Data'!$X956,0))))</f>
        <v>--</v>
      </c>
      <c r="I956" t="str">
        <f>IF(AND(MaleWeighted!I$1145=0,MaleWeighted!I$1146=0),"--",IF(AND(MaleWeighted!I$1145&gt;0,MaleWeighted!I$1146=0),IF('Male Data'!I956&gt;MaleWeighted!I$1145,'Male Data'!$X956,0),IF(AND(MaleWeighted!I$1145=0,MaleWeighted!I$1146&gt;0),IF('Male Data'!I956&lt;MaleWeighted!I$1146,'Male Data'!$X956,0),IF(AND('Male Data'!I956&gt;MaleWeighted!I$1145,'Male Data'!I956&lt;MaleWeighted!I$1146),'Male Data'!$X956,0))))</f>
        <v>--</v>
      </c>
      <c r="J956" t="str">
        <f>IF(AND(MaleWeighted!J$1145=0,MaleWeighted!J$1146=0),"--",IF(AND(MaleWeighted!J$1145&gt;0,MaleWeighted!J$1146=0),IF('Male Data'!J956&gt;MaleWeighted!J$1145,'Male Data'!$X956,0),IF(AND(MaleWeighted!J$1145=0,MaleWeighted!J$1146&gt;0),IF('Male Data'!J956&lt;MaleWeighted!J$1146,'Male Data'!$X956,0),IF(AND('Male Data'!J956&gt;MaleWeighted!J$1145,'Male Data'!J956&lt;MaleWeighted!J$1146),'Male Data'!$X956,0))))</f>
        <v>--</v>
      </c>
      <c r="K956" t="str">
        <f>IF(AND(MaleWeighted!K$1145=0,MaleWeighted!K$1146=0),"--",IF(AND(MaleWeighted!K$1145&gt;0,MaleWeighted!K$1146=0),IF('Male Data'!K956&gt;MaleWeighted!K$1145,'Male Data'!$X956,0),IF(AND(MaleWeighted!K$1145=0,MaleWeighted!K$1146&gt;0),IF('Male Data'!K956&lt;MaleWeighted!K$1146,'Male Data'!$X956,0),IF(AND('Male Data'!K956&gt;MaleWeighted!K$1145,'Male Data'!K956&lt;MaleWeighted!K$1146),'Male Data'!$X956,0))))</f>
        <v>--</v>
      </c>
      <c r="L956" t="str">
        <f>IF(AND(MaleWeighted!L$1145=0,MaleWeighted!L$1146=0),"--",IF(AND(MaleWeighted!L$1145&gt;0,MaleWeighted!L$1146=0),IF('Male Data'!L956&gt;MaleWeighted!L$1145,'Male Data'!$X956,0),IF(AND(MaleWeighted!L$1145=0,MaleWeighted!L$1146&gt;0),IF('Male Data'!L956&lt;MaleWeighted!L$1146,'Male Data'!$X956,0),IF(AND('Male Data'!L956&gt;MaleWeighted!L$1145,'Male Data'!L956&lt;MaleWeighted!L$1146),'Male Data'!$X956,0))))</f>
        <v>--</v>
      </c>
      <c r="M956" t="str">
        <f>IF(AND(MaleWeighted!M$1145=0,MaleWeighted!M$1146=0),"--",IF(AND(MaleWeighted!M$1145&gt;0,MaleWeighted!M$1146=0),IF('Male Data'!M956&gt;MaleWeighted!M$1145,'Male Data'!$X956,0),IF(AND(MaleWeighted!M$1145=0,MaleWeighted!M$1146&gt;0),IF('Male Data'!M956&lt;MaleWeighted!M$1146,'Male Data'!$X956,0),IF(AND('Male Data'!M956&gt;MaleWeighted!M$1145,'Male Data'!M956&lt;MaleWeighted!M$1146),'Male Data'!$X956,0))))</f>
        <v>--</v>
      </c>
      <c r="N956" t="str">
        <f>IF(AND(MaleWeighted!N$1145=0,MaleWeighted!N$1146=0),"--",IF(AND(MaleWeighted!N$1145&gt;0,MaleWeighted!N$1146=0),IF('Male Data'!N956&gt;MaleWeighted!N$1145,'Male Data'!$X956,0),IF(AND(MaleWeighted!N$1145=0,MaleWeighted!N$1146&gt;0),IF('Male Data'!N956&lt;MaleWeighted!N$1146,'Male Data'!$X956,0),IF(AND('Male Data'!N956&gt;MaleWeighted!N$1145,'Male Data'!N956&lt;MaleWeighted!N$1146),'Male Data'!$X956,0))))</f>
        <v>--</v>
      </c>
      <c r="O956" t="str">
        <f>IF(AND(MaleWeighted!O$1145=0,MaleWeighted!O$1146=0),"--",IF(AND(MaleWeighted!O$1145&gt;0,MaleWeighted!O$1146=0),IF('Male Data'!O956&gt;MaleWeighted!O$1145,'Male Data'!$X956,0),IF(AND(MaleWeighted!O$1145=0,MaleWeighted!O$1146&gt;0),IF('Male Data'!O956&lt;MaleWeighted!O$1146,'Male Data'!$X956,0),IF(AND('Male Data'!O956&gt;MaleWeighted!O$1145,'Male Data'!O956&lt;MaleWeighted!O$1146),'Male Data'!$X956,0))))</f>
        <v>--</v>
      </c>
      <c r="P956" t="str">
        <f>IF(AND(MaleWeighted!P$1145=0,MaleWeighted!P$1146=0),"--",IF(AND(MaleWeighted!P$1145&gt;0,MaleWeighted!P$1146=0),IF('Male Data'!P956&gt;MaleWeighted!P$1145,'Male Data'!$X956,0),IF(AND(MaleWeighted!P$1145=0,MaleWeighted!P$1146&gt;0),IF('Male Data'!P956&lt;MaleWeighted!P$1146,'Male Data'!$X956,0),IF(AND('Male Data'!P956&gt;MaleWeighted!P$1145,'Male Data'!P956&lt;MaleWeighted!P$1146),'Male Data'!$X956,0))))</f>
        <v>--</v>
      </c>
      <c r="Q956" t="str">
        <f>IF(AND(MaleWeighted!Q$1145=0,MaleWeighted!Q$1146=0),"--",IF(AND(MaleWeighted!Q$1145&gt;0,MaleWeighted!Q$1146=0),IF('Male Data'!Q956&gt;MaleWeighted!Q$1145,'Male Data'!$X956,0),IF(AND(MaleWeighted!Q$1145=0,MaleWeighted!Q$1146&gt;0),IF('Male Data'!Q956&lt;MaleWeighted!Q$1146,'Male Data'!$X956,0),IF(AND('Male Data'!Q956&gt;MaleWeighted!Q$1145,'Male Data'!Q956&lt;MaleWeighted!Q$1146),'Male Data'!$X956,0))))</f>
        <v>--</v>
      </c>
      <c r="R956" t="str">
        <f>IF(AND(MaleWeighted!R$1145=0,MaleWeighted!R$1146=0),"--",IF(AND(MaleWeighted!R$1145&gt;0,MaleWeighted!R$1146=0),IF('Male Data'!R956&gt;MaleWeighted!R$1145,'Male Data'!$X956,0),IF(AND(MaleWeighted!R$1145=0,MaleWeighted!R$1146&gt;0),IF('Male Data'!R956&lt;MaleWeighted!R$1146,'Male Data'!$X956,0),IF(AND('Male Data'!R956&gt;MaleWeighted!R$1145,'Male Data'!R956&lt;MaleWeighted!R$1146),'Male Data'!$X956,0))))</f>
        <v>--</v>
      </c>
      <c r="S956" t="str">
        <f>IF(AND(MaleWeighted!S$1145=0,MaleWeighted!S$1146=0),"--",IF(AND(MaleWeighted!S$1145&gt;0,MaleWeighted!S$1146=0),IF('Male Data'!S956&gt;MaleWeighted!S$1145,'Male Data'!$X956,0),IF(AND(MaleWeighted!S$1145=0,MaleWeighted!S$1146&gt;0),IF('Male Data'!S956&lt;MaleWeighted!S$1146,'Male Data'!$X956,0),IF(AND('Male Data'!S956&gt;MaleWeighted!S$1145,'Male Data'!S956&lt;MaleWeighted!S$1146),'Male Data'!$X956,0))))</f>
        <v>--</v>
      </c>
      <c r="T956" t="str">
        <f>IF(AND(MaleWeighted!T$1145=0,MaleWeighted!T$1146=0),"--",IF(AND(MaleWeighted!T$1145&gt;0,MaleWeighted!T$1146=0),IF('Male Data'!T956&gt;MaleWeighted!T$1145,'Male Data'!$X956,0),IF(AND(MaleWeighted!T$1145=0,MaleWeighted!T$1146&gt;0),IF('Male Data'!$T956&lt;MaleWeighted!T$1146,'Male Data'!$X956,0),IF(AND('Male Data'!T956&gt;MaleWeighted!T$1145,'Male Data'!T956&lt;MaleWeighted!T$1146),'Male Data'!$X956,0))))</f>
        <v>--</v>
      </c>
      <c r="U956" t="str">
        <f>IF(AND(MaleWeighted!U$1145=0,MaleWeighted!U$1146=0),"--",IF(AND(MaleWeighted!U$1145&gt;0,MaleWeighted!U$1146=0),IF('Male Data'!U956&gt;MaleWeighted!U$1145,'Male Data'!$X956,0),IF(AND(MaleWeighted!U$1145=0,MaleWeighted!U$1146&gt;0),IF('Male Data'!U956&lt;MaleWeighted!U$1146,'Male Data'!$X956,0),IF(AND('Male Data'!U956&gt;MaleWeighted!U$1145,'Male Data'!U956&lt;MaleWeighted!U$1146),'Male Data'!$X956,0))))</f>
        <v>--</v>
      </c>
      <c r="V956" t="str">
        <f>IF(AND(MaleWeighted!V$1145=0,MaleWeighted!V$1146=0),"--",IF(AND(MaleWeighted!V$1145&gt;0,MaleWeighted!V$1146=0),IF('Male Data'!V956&gt;MaleWeighted!V$1145,'Male Data'!$X956,0),IF(AND(MaleWeighted!V$1145=0,MaleWeighted!V$1146&gt;0),IF('Male Data'!V956&lt;MaleWeighted!V$1146,'Male Data'!$X956,0),IF(AND('Male Data'!V956&gt;MaleWeighted!V$1145,'Male Data'!V956&lt;MaleWeighted!V$1146),'Male Data'!$X956,0))))</f>
        <v>--</v>
      </c>
      <c r="W956" t="str">
        <f>IF(AND(MaleWeighted!W$1145=0,MaleWeighted!W$1146=0),"--",IF(AND(MaleWeighted!W$1145&gt;0,MaleWeighted!W$1146=0),IF('Male Data'!W956&gt;MaleWeighted!W$1145,'Male Data'!$X956,0),IF(AND(MaleWeighted!W$1145=0,MaleWeighted!W$1146&gt;0),IF('Male Data'!W956&lt;MaleWeighted!W$1146,'Male Data'!$X956,0),IF(AND('Male Data'!W956&gt;MaleWeighted!W$1145,'Male Data'!W956&lt;MaleWeighted!W$1146),'Male Data'!$X956,0))))</f>
        <v>--</v>
      </c>
      <c r="Y956">
        <f t="shared" si="28"/>
        <v>0</v>
      </c>
      <c r="Z956">
        <f>Y956*'Male Data'!X956</f>
        <v>0</v>
      </c>
      <c r="AA956">
        <f t="shared" si="29"/>
        <v>1</v>
      </c>
      <c r="AB956">
        <f>AA956*'Male Data'!X956</f>
        <v>39491</v>
      </c>
    </row>
    <row r="957" spans="1:28">
      <c r="A957">
        <f>'Male Data'!A957</f>
        <v>956</v>
      </c>
      <c r="B957" t="str">
        <f>'Male Data'!B957</f>
        <v>M</v>
      </c>
      <c r="C957" t="str">
        <f>IF(AND(MaleWeighted!C$1145=0,MaleWeighted!C$1146=0),"--",IF(AND(MaleWeighted!C$1145&gt;0,MaleWeighted!C$1146=0),IF('Male Data'!C957&gt;MaleWeighted!C$1145,'Male Data'!$X957,0),IF(AND(MaleWeighted!C$1145=0,MaleWeighted!C$1146&gt;0),IF('Male Data'!C957&lt;MaleWeighted!C$1146,'Male Data'!$X957,0),IF(AND('Male Data'!C957&gt;MaleWeighted!C$1145,'Male Data'!C957&lt;MaleWeighted!C$1146),'Male Data'!$X957,0))))</f>
        <v>--</v>
      </c>
      <c r="D957" t="str">
        <f>IF(AND(MaleWeighted!D$1145=0,MaleWeighted!D$1146=0),"--",IF(AND(MaleWeighted!D$1145&gt;0,MaleWeighted!D$1146=0),IF('Male Data'!D957&gt;MaleWeighted!D$1145,'Male Data'!$X957,0),IF(AND(MaleWeighted!D$1145=0,MaleWeighted!D$1146&gt;0),IF('Male Data'!D957&lt;MaleWeighted!D$1146,'Male Data'!$X957,0),IF(AND('Male Data'!D957&gt;MaleWeighted!D$1145,'Male Data'!D957&lt;MaleWeighted!D$1146),'Male Data'!$X957,0))))</f>
        <v>--</v>
      </c>
      <c r="E957" t="str">
        <f>IF(AND(MaleWeighted!E$1145=0,MaleWeighted!E$1146=0),"--",IF(AND(MaleWeighted!E$1145&gt;0,MaleWeighted!E$1146=0),IF('Male Data'!E957&gt;MaleWeighted!E$1145,'Male Data'!$X957,0),IF(AND(MaleWeighted!E$1145=0,MaleWeighted!E$1146&gt;0),IF('Male Data'!E957&lt;MaleWeighted!E$1146,'Male Data'!$X957,0),IF(AND('Male Data'!E957&gt;MaleWeighted!E$1145,'Male Data'!E957&lt;MaleWeighted!E$1146),'Male Data'!$X957,0))))</f>
        <v>--</v>
      </c>
      <c r="F957" t="str">
        <f>IF(AND(MaleWeighted!F$1145=0,MaleWeighted!F$1146=0),"--",IF(AND(MaleWeighted!F$1145&gt;0,MaleWeighted!F$1146=0),IF('Male Data'!F957&gt;MaleWeighted!F$1145,'Male Data'!$X957,0),IF(AND(MaleWeighted!F$1145=0,MaleWeighted!F$1146&gt;0),IF('Male Data'!F957&lt;MaleWeighted!F$1146,'Male Data'!$X957,0),IF(AND('Male Data'!F957&gt;MaleWeighted!F$1145,'Male Data'!F957&lt;MaleWeighted!F$1146),'Male Data'!$X957,0))))</f>
        <v>--</v>
      </c>
      <c r="G957" t="str">
        <f>IF(AND(MaleWeighted!G$1145=0,MaleWeighted!G$1146=0),"--",IF(AND(MaleWeighted!G$1145&gt;0,MaleWeighted!G$1146=0),IF('Male Data'!G957&gt;MaleWeighted!G$1145,'Male Data'!$X957,0),IF(AND(MaleWeighted!G$1145=0,MaleWeighted!G$1146&gt;0),IF('Male Data'!G957&lt;MaleWeighted!G$1146,'Male Data'!$X957,0),IF(AND('Male Data'!G957&gt;MaleWeighted!G$1145,'Male Data'!G957&lt;MaleWeighted!G$1146),'Male Data'!$X957,0))))</f>
        <v>--</v>
      </c>
      <c r="H957" t="str">
        <f>IF(AND(MaleWeighted!H$1145=0,MaleWeighted!H$1146=0),"--",IF(AND(MaleWeighted!H$1145&gt;0,MaleWeighted!H$1146=0),IF('Male Data'!H957&gt;MaleWeighted!H$1145,'Male Data'!$X957,0),IF(AND(MaleWeighted!H$1145=0,MaleWeighted!H$1146&gt;0),IF('Male Data'!H957&lt;MaleWeighted!H$1146,'Male Data'!$X957,0),IF(AND('Male Data'!H957&gt;MaleWeighted!H$1145,'Male Data'!H957&lt;MaleWeighted!H$1146),'Male Data'!$X957,0))))</f>
        <v>--</v>
      </c>
      <c r="I957" t="str">
        <f>IF(AND(MaleWeighted!I$1145=0,MaleWeighted!I$1146=0),"--",IF(AND(MaleWeighted!I$1145&gt;0,MaleWeighted!I$1146=0),IF('Male Data'!I957&gt;MaleWeighted!I$1145,'Male Data'!$X957,0),IF(AND(MaleWeighted!I$1145=0,MaleWeighted!I$1146&gt;0),IF('Male Data'!I957&lt;MaleWeighted!I$1146,'Male Data'!$X957,0),IF(AND('Male Data'!I957&gt;MaleWeighted!I$1145,'Male Data'!I957&lt;MaleWeighted!I$1146),'Male Data'!$X957,0))))</f>
        <v>--</v>
      </c>
      <c r="J957" t="str">
        <f>IF(AND(MaleWeighted!J$1145=0,MaleWeighted!J$1146=0),"--",IF(AND(MaleWeighted!J$1145&gt;0,MaleWeighted!J$1146=0),IF('Male Data'!J957&gt;MaleWeighted!J$1145,'Male Data'!$X957,0),IF(AND(MaleWeighted!J$1145=0,MaleWeighted!J$1146&gt;0),IF('Male Data'!J957&lt;MaleWeighted!J$1146,'Male Data'!$X957,0),IF(AND('Male Data'!J957&gt;MaleWeighted!J$1145,'Male Data'!J957&lt;MaleWeighted!J$1146),'Male Data'!$X957,0))))</f>
        <v>--</v>
      </c>
      <c r="K957" t="str">
        <f>IF(AND(MaleWeighted!K$1145=0,MaleWeighted!K$1146=0),"--",IF(AND(MaleWeighted!K$1145&gt;0,MaleWeighted!K$1146=0),IF('Male Data'!K957&gt;MaleWeighted!K$1145,'Male Data'!$X957,0),IF(AND(MaleWeighted!K$1145=0,MaleWeighted!K$1146&gt;0),IF('Male Data'!K957&lt;MaleWeighted!K$1146,'Male Data'!$X957,0),IF(AND('Male Data'!K957&gt;MaleWeighted!K$1145,'Male Data'!K957&lt;MaleWeighted!K$1146),'Male Data'!$X957,0))))</f>
        <v>--</v>
      </c>
      <c r="L957" t="str">
        <f>IF(AND(MaleWeighted!L$1145=0,MaleWeighted!L$1146=0),"--",IF(AND(MaleWeighted!L$1145&gt;0,MaleWeighted!L$1146=0),IF('Male Data'!L957&gt;MaleWeighted!L$1145,'Male Data'!$X957,0),IF(AND(MaleWeighted!L$1145=0,MaleWeighted!L$1146&gt;0),IF('Male Data'!L957&lt;MaleWeighted!L$1146,'Male Data'!$X957,0),IF(AND('Male Data'!L957&gt;MaleWeighted!L$1145,'Male Data'!L957&lt;MaleWeighted!L$1146),'Male Data'!$X957,0))))</f>
        <v>--</v>
      </c>
      <c r="M957" t="str">
        <f>IF(AND(MaleWeighted!M$1145=0,MaleWeighted!M$1146=0),"--",IF(AND(MaleWeighted!M$1145&gt;0,MaleWeighted!M$1146=0),IF('Male Data'!M957&gt;MaleWeighted!M$1145,'Male Data'!$X957,0),IF(AND(MaleWeighted!M$1145=0,MaleWeighted!M$1146&gt;0),IF('Male Data'!M957&lt;MaleWeighted!M$1146,'Male Data'!$X957,0),IF(AND('Male Data'!M957&gt;MaleWeighted!M$1145,'Male Data'!M957&lt;MaleWeighted!M$1146),'Male Data'!$X957,0))))</f>
        <v>--</v>
      </c>
      <c r="N957" t="str">
        <f>IF(AND(MaleWeighted!N$1145=0,MaleWeighted!N$1146=0),"--",IF(AND(MaleWeighted!N$1145&gt;0,MaleWeighted!N$1146=0),IF('Male Data'!N957&gt;MaleWeighted!N$1145,'Male Data'!$X957,0),IF(AND(MaleWeighted!N$1145=0,MaleWeighted!N$1146&gt;0),IF('Male Data'!N957&lt;MaleWeighted!N$1146,'Male Data'!$X957,0),IF(AND('Male Data'!N957&gt;MaleWeighted!N$1145,'Male Data'!N957&lt;MaleWeighted!N$1146),'Male Data'!$X957,0))))</f>
        <v>--</v>
      </c>
      <c r="O957" t="str">
        <f>IF(AND(MaleWeighted!O$1145=0,MaleWeighted!O$1146=0),"--",IF(AND(MaleWeighted!O$1145&gt;0,MaleWeighted!O$1146=0),IF('Male Data'!O957&gt;MaleWeighted!O$1145,'Male Data'!$X957,0),IF(AND(MaleWeighted!O$1145=0,MaleWeighted!O$1146&gt;0),IF('Male Data'!O957&lt;MaleWeighted!O$1146,'Male Data'!$X957,0),IF(AND('Male Data'!O957&gt;MaleWeighted!O$1145,'Male Data'!O957&lt;MaleWeighted!O$1146),'Male Data'!$X957,0))))</f>
        <v>--</v>
      </c>
      <c r="P957" t="str">
        <f>IF(AND(MaleWeighted!P$1145=0,MaleWeighted!P$1146=0),"--",IF(AND(MaleWeighted!P$1145&gt;0,MaleWeighted!P$1146=0),IF('Male Data'!P957&gt;MaleWeighted!P$1145,'Male Data'!$X957,0),IF(AND(MaleWeighted!P$1145=0,MaleWeighted!P$1146&gt;0),IF('Male Data'!P957&lt;MaleWeighted!P$1146,'Male Data'!$X957,0),IF(AND('Male Data'!P957&gt;MaleWeighted!P$1145,'Male Data'!P957&lt;MaleWeighted!P$1146),'Male Data'!$X957,0))))</f>
        <v>--</v>
      </c>
      <c r="Q957" t="str">
        <f>IF(AND(MaleWeighted!Q$1145=0,MaleWeighted!Q$1146=0),"--",IF(AND(MaleWeighted!Q$1145&gt;0,MaleWeighted!Q$1146=0),IF('Male Data'!Q957&gt;MaleWeighted!Q$1145,'Male Data'!$X957,0),IF(AND(MaleWeighted!Q$1145=0,MaleWeighted!Q$1146&gt;0),IF('Male Data'!Q957&lt;MaleWeighted!Q$1146,'Male Data'!$X957,0),IF(AND('Male Data'!Q957&gt;MaleWeighted!Q$1145,'Male Data'!Q957&lt;MaleWeighted!Q$1146),'Male Data'!$X957,0))))</f>
        <v>--</v>
      </c>
      <c r="R957" t="str">
        <f>IF(AND(MaleWeighted!R$1145=0,MaleWeighted!R$1146=0),"--",IF(AND(MaleWeighted!R$1145&gt;0,MaleWeighted!R$1146=0),IF('Male Data'!R957&gt;MaleWeighted!R$1145,'Male Data'!$X957,0),IF(AND(MaleWeighted!R$1145=0,MaleWeighted!R$1146&gt;0),IF('Male Data'!R957&lt;MaleWeighted!R$1146,'Male Data'!$X957,0),IF(AND('Male Data'!R957&gt;MaleWeighted!R$1145,'Male Data'!R957&lt;MaleWeighted!R$1146),'Male Data'!$X957,0))))</f>
        <v>--</v>
      </c>
      <c r="S957" t="str">
        <f>IF(AND(MaleWeighted!S$1145=0,MaleWeighted!S$1146=0),"--",IF(AND(MaleWeighted!S$1145&gt;0,MaleWeighted!S$1146=0),IF('Male Data'!S957&gt;MaleWeighted!S$1145,'Male Data'!$X957,0),IF(AND(MaleWeighted!S$1145=0,MaleWeighted!S$1146&gt;0),IF('Male Data'!S957&lt;MaleWeighted!S$1146,'Male Data'!$X957,0),IF(AND('Male Data'!S957&gt;MaleWeighted!S$1145,'Male Data'!S957&lt;MaleWeighted!S$1146),'Male Data'!$X957,0))))</f>
        <v>--</v>
      </c>
      <c r="T957" t="str">
        <f>IF(AND(MaleWeighted!T$1145=0,MaleWeighted!T$1146=0),"--",IF(AND(MaleWeighted!T$1145&gt;0,MaleWeighted!T$1146=0),IF('Male Data'!T957&gt;MaleWeighted!T$1145,'Male Data'!$X957,0),IF(AND(MaleWeighted!T$1145=0,MaleWeighted!T$1146&gt;0),IF('Male Data'!$T957&lt;MaleWeighted!T$1146,'Male Data'!$X957,0),IF(AND('Male Data'!T957&gt;MaleWeighted!T$1145,'Male Data'!T957&lt;MaleWeighted!T$1146),'Male Data'!$X957,0))))</f>
        <v>--</v>
      </c>
      <c r="U957" t="str">
        <f>IF(AND(MaleWeighted!U$1145=0,MaleWeighted!U$1146=0),"--",IF(AND(MaleWeighted!U$1145&gt;0,MaleWeighted!U$1146=0),IF('Male Data'!U957&gt;MaleWeighted!U$1145,'Male Data'!$X957,0),IF(AND(MaleWeighted!U$1145=0,MaleWeighted!U$1146&gt;0),IF('Male Data'!U957&lt;MaleWeighted!U$1146,'Male Data'!$X957,0),IF(AND('Male Data'!U957&gt;MaleWeighted!U$1145,'Male Data'!U957&lt;MaleWeighted!U$1146),'Male Data'!$X957,0))))</f>
        <v>--</v>
      </c>
      <c r="V957" t="str">
        <f>IF(AND(MaleWeighted!V$1145=0,MaleWeighted!V$1146=0),"--",IF(AND(MaleWeighted!V$1145&gt;0,MaleWeighted!V$1146=0),IF('Male Data'!V957&gt;MaleWeighted!V$1145,'Male Data'!$X957,0),IF(AND(MaleWeighted!V$1145=0,MaleWeighted!V$1146&gt;0),IF('Male Data'!V957&lt;MaleWeighted!V$1146,'Male Data'!$X957,0),IF(AND('Male Data'!V957&gt;MaleWeighted!V$1145,'Male Data'!V957&lt;MaleWeighted!V$1146),'Male Data'!$X957,0))))</f>
        <v>--</v>
      </c>
      <c r="W957" t="str">
        <f>IF(AND(MaleWeighted!W$1145=0,MaleWeighted!W$1146=0),"--",IF(AND(MaleWeighted!W$1145&gt;0,MaleWeighted!W$1146=0),IF('Male Data'!W957&gt;MaleWeighted!W$1145,'Male Data'!$X957,0),IF(AND(MaleWeighted!W$1145=0,MaleWeighted!W$1146&gt;0),IF('Male Data'!W957&lt;MaleWeighted!W$1146,'Male Data'!$X957,0),IF(AND('Male Data'!W957&gt;MaleWeighted!W$1145,'Male Data'!W957&lt;MaleWeighted!W$1146),'Male Data'!$X957,0))))</f>
        <v>--</v>
      </c>
      <c r="Y957">
        <f t="shared" si="28"/>
        <v>0</v>
      </c>
      <c r="Z957">
        <f>Y957*'Male Data'!X957</f>
        <v>0</v>
      </c>
      <c r="AA957">
        <f t="shared" si="29"/>
        <v>1</v>
      </c>
      <c r="AB957">
        <f>AA957*'Male Data'!X957</f>
        <v>12755</v>
      </c>
    </row>
    <row r="958" spans="1:28">
      <c r="A958">
        <f>'Male Data'!A958</f>
        <v>957</v>
      </c>
      <c r="B958" t="str">
        <f>'Male Data'!B958</f>
        <v>M</v>
      </c>
      <c r="C958" t="str">
        <f>IF(AND(MaleWeighted!C$1145=0,MaleWeighted!C$1146=0),"--",IF(AND(MaleWeighted!C$1145&gt;0,MaleWeighted!C$1146=0),IF('Male Data'!C958&gt;MaleWeighted!C$1145,'Male Data'!$X958,0),IF(AND(MaleWeighted!C$1145=0,MaleWeighted!C$1146&gt;0),IF('Male Data'!C958&lt;MaleWeighted!C$1146,'Male Data'!$X958,0),IF(AND('Male Data'!C958&gt;MaleWeighted!C$1145,'Male Data'!C958&lt;MaleWeighted!C$1146),'Male Data'!$X958,0))))</f>
        <v>--</v>
      </c>
      <c r="D958" t="str">
        <f>IF(AND(MaleWeighted!D$1145=0,MaleWeighted!D$1146=0),"--",IF(AND(MaleWeighted!D$1145&gt;0,MaleWeighted!D$1146=0),IF('Male Data'!D958&gt;MaleWeighted!D$1145,'Male Data'!$X958,0),IF(AND(MaleWeighted!D$1145=0,MaleWeighted!D$1146&gt;0),IF('Male Data'!D958&lt;MaleWeighted!D$1146,'Male Data'!$X958,0),IF(AND('Male Data'!D958&gt;MaleWeighted!D$1145,'Male Data'!D958&lt;MaleWeighted!D$1146),'Male Data'!$X958,0))))</f>
        <v>--</v>
      </c>
      <c r="E958" t="str">
        <f>IF(AND(MaleWeighted!E$1145=0,MaleWeighted!E$1146=0),"--",IF(AND(MaleWeighted!E$1145&gt;0,MaleWeighted!E$1146=0),IF('Male Data'!E958&gt;MaleWeighted!E$1145,'Male Data'!$X958,0),IF(AND(MaleWeighted!E$1145=0,MaleWeighted!E$1146&gt;0),IF('Male Data'!E958&lt;MaleWeighted!E$1146,'Male Data'!$X958,0),IF(AND('Male Data'!E958&gt;MaleWeighted!E$1145,'Male Data'!E958&lt;MaleWeighted!E$1146),'Male Data'!$X958,0))))</f>
        <v>--</v>
      </c>
      <c r="F958" t="str">
        <f>IF(AND(MaleWeighted!F$1145=0,MaleWeighted!F$1146=0),"--",IF(AND(MaleWeighted!F$1145&gt;0,MaleWeighted!F$1146=0),IF('Male Data'!F958&gt;MaleWeighted!F$1145,'Male Data'!$X958,0),IF(AND(MaleWeighted!F$1145=0,MaleWeighted!F$1146&gt;0),IF('Male Data'!F958&lt;MaleWeighted!F$1146,'Male Data'!$X958,0),IF(AND('Male Data'!F958&gt;MaleWeighted!F$1145,'Male Data'!F958&lt;MaleWeighted!F$1146),'Male Data'!$X958,0))))</f>
        <v>--</v>
      </c>
      <c r="G958" t="str">
        <f>IF(AND(MaleWeighted!G$1145=0,MaleWeighted!G$1146=0),"--",IF(AND(MaleWeighted!G$1145&gt;0,MaleWeighted!G$1146=0),IF('Male Data'!G958&gt;MaleWeighted!G$1145,'Male Data'!$X958,0),IF(AND(MaleWeighted!G$1145=0,MaleWeighted!G$1146&gt;0),IF('Male Data'!G958&lt;MaleWeighted!G$1146,'Male Data'!$X958,0),IF(AND('Male Data'!G958&gt;MaleWeighted!G$1145,'Male Data'!G958&lt;MaleWeighted!G$1146),'Male Data'!$X958,0))))</f>
        <v>--</v>
      </c>
      <c r="H958" t="str">
        <f>IF(AND(MaleWeighted!H$1145=0,MaleWeighted!H$1146=0),"--",IF(AND(MaleWeighted!H$1145&gt;0,MaleWeighted!H$1146=0),IF('Male Data'!H958&gt;MaleWeighted!H$1145,'Male Data'!$X958,0),IF(AND(MaleWeighted!H$1145=0,MaleWeighted!H$1146&gt;0),IF('Male Data'!H958&lt;MaleWeighted!H$1146,'Male Data'!$X958,0),IF(AND('Male Data'!H958&gt;MaleWeighted!H$1145,'Male Data'!H958&lt;MaleWeighted!H$1146),'Male Data'!$X958,0))))</f>
        <v>--</v>
      </c>
      <c r="I958" t="str">
        <f>IF(AND(MaleWeighted!I$1145=0,MaleWeighted!I$1146=0),"--",IF(AND(MaleWeighted!I$1145&gt;0,MaleWeighted!I$1146=0),IF('Male Data'!I958&gt;MaleWeighted!I$1145,'Male Data'!$X958,0),IF(AND(MaleWeighted!I$1145=0,MaleWeighted!I$1146&gt;0),IF('Male Data'!I958&lt;MaleWeighted!I$1146,'Male Data'!$X958,0),IF(AND('Male Data'!I958&gt;MaleWeighted!I$1145,'Male Data'!I958&lt;MaleWeighted!I$1146),'Male Data'!$X958,0))))</f>
        <v>--</v>
      </c>
      <c r="J958" t="str">
        <f>IF(AND(MaleWeighted!J$1145=0,MaleWeighted!J$1146=0),"--",IF(AND(MaleWeighted!J$1145&gt;0,MaleWeighted!J$1146=0),IF('Male Data'!J958&gt;MaleWeighted!J$1145,'Male Data'!$X958,0),IF(AND(MaleWeighted!J$1145=0,MaleWeighted!J$1146&gt;0),IF('Male Data'!J958&lt;MaleWeighted!J$1146,'Male Data'!$X958,0),IF(AND('Male Data'!J958&gt;MaleWeighted!J$1145,'Male Data'!J958&lt;MaleWeighted!J$1146),'Male Data'!$X958,0))))</f>
        <v>--</v>
      </c>
      <c r="K958" t="str">
        <f>IF(AND(MaleWeighted!K$1145=0,MaleWeighted!K$1146=0),"--",IF(AND(MaleWeighted!K$1145&gt;0,MaleWeighted!K$1146=0),IF('Male Data'!K958&gt;MaleWeighted!K$1145,'Male Data'!$X958,0),IF(AND(MaleWeighted!K$1145=0,MaleWeighted!K$1146&gt;0),IF('Male Data'!K958&lt;MaleWeighted!K$1146,'Male Data'!$X958,0),IF(AND('Male Data'!K958&gt;MaleWeighted!K$1145,'Male Data'!K958&lt;MaleWeighted!K$1146),'Male Data'!$X958,0))))</f>
        <v>--</v>
      </c>
      <c r="L958" t="str">
        <f>IF(AND(MaleWeighted!L$1145=0,MaleWeighted!L$1146=0),"--",IF(AND(MaleWeighted!L$1145&gt;0,MaleWeighted!L$1146=0),IF('Male Data'!L958&gt;MaleWeighted!L$1145,'Male Data'!$X958,0),IF(AND(MaleWeighted!L$1145=0,MaleWeighted!L$1146&gt;0),IF('Male Data'!L958&lt;MaleWeighted!L$1146,'Male Data'!$X958,0),IF(AND('Male Data'!L958&gt;MaleWeighted!L$1145,'Male Data'!L958&lt;MaleWeighted!L$1146),'Male Data'!$X958,0))))</f>
        <v>--</v>
      </c>
      <c r="M958" t="str">
        <f>IF(AND(MaleWeighted!M$1145=0,MaleWeighted!M$1146=0),"--",IF(AND(MaleWeighted!M$1145&gt;0,MaleWeighted!M$1146=0),IF('Male Data'!M958&gt;MaleWeighted!M$1145,'Male Data'!$X958,0),IF(AND(MaleWeighted!M$1145=0,MaleWeighted!M$1146&gt;0),IF('Male Data'!M958&lt;MaleWeighted!M$1146,'Male Data'!$X958,0),IF(AND('Male Data'!M958&gt;MaleWeighted!M$1145,'Male Data'!M958&lt;MaleWeighted!M$1146),'Male Data'!$X958,0))))</f>
        <v>--</v>
      </c>
      <c r="N958" t="str">
        <f>IF(AND(MaleWeighted!N$1145=0,MaleWeighted!N$1146=0),"--",IF(AND(MaleWeighted!N$1145&gt;0,MaleWeighted!N$1146=0),IF('Male Data'!N958&gt;MaleWeighted!N$1145,'Male Data'!$X958,0),IF(AND(MaleWeighted!N$1145=0,MaleWeighted!N$1146&gt;0),IF('Male Data'!N958&lt;MaleWeighted!N$1146,'Male Data'!$X958,0),IF(AND('Male Data'!N958&gt;MaleWeighted!N$1145,'Male Data'!N958&lt;MaleWeighted!N$1146),'Male Data'!$X958,0))))</f>
        <v>--</v>
      </c>
      <c r="O958" t="str">
        <f>IF(AND(MaleWeighted!O$1145=0,MaleWeighted!O$1146=0),"--",IF(AND(MaleWeighted!O$1145&gt;0,MaleWeighted!O$1146=0),IF('Male Data'!O958&gt;MaleWeighted!O$1145,'Male Data'!$X958,0),IF(AND(MaleWeighted!O$1145=0,MaleWeighted!O$1146&gt;0),IF('Male Data'!O958&lt;MaleWeighted!O$1146,'Male Data'!$X958,0),IF(AND('Male Data'!O958&gt;MaleWeighted!O$1145,'Male Data'!O958&lt;MaleWeighted!O$1146),'Male Data'!$X958,0))))</f>
        <v>--</v>
      </c>
      <c r="P958" t="str">
        <f>IF(AND(MaleWeighted!P$1145=0,MaleWeighted!P$1146=0),"--",IF(AND(MaleWeighted!P$1145&gt;0,MaleWeighted!P$1146=0),IF('Male Data'!P958&gt;MaleWeighted!P$1145,'Male Data'!$X958,0),IF(AND(MaleWeighted!P$1145=0,MaleWeighted!P$1146&gt;0),IF('Male Data'!P958&lt;MaleWeighted!P$1146,'Male Data'!$X958,0),IF(AND('Male Data'!P958&gt;MaleWeighted!P$1145,'Male Data'!P958&lt;MaleWeighted!P$1146),'Male Data'!$X958,0))))</f>
        <v>--</v>
      </c>
      <c r="Q958" t="str">
        <f>IF(AND(MaleWeighted!Q$1145=0,MaleWeighted!Q$1146=0),"--",IF(AND(MaleWeighted!Q$1145&gt;0,MaleWeighted!Q$1146=0),IF('Male Data'!Q958&gt;MaleWeighted!Q$1145,'Male Data'!$X958,0),IF(AND(MaleWeighted!Q$1145=0,MaleWeighted!Q$1146&gt;0),IF('Male Data'!Q958&lt;MaleWeighted!Q$1146,'Male Data'!$X958,0),IF(AND('Male Data'!Q958&gt;MaleWeighted!Q$1145,'Male Data'!Q958&lt;MaleWeighted!Q$1146),'Male Data'!$X958,0))))</f>
        <v>--</v>
      </c>
      <c r="R958" t="str">
        <f>IF(AND(MaleWeighted!R$1145=0,MaleWeighted!R$1146=0),"--",IF(AND(MaleWeighted!R$1145&gt;0,MaleWeighted!R$1146=0),IF('Male Data'!R958&gt;MaleWeighted!R$1145,'Male Data'!$X958,0),IF(AND(MaleWeighted!R$1145=0,MaleWeighted!R$1146&gt;0),IF('Male Data'!R958&lt;MaleWeighted!R$1146,'Male Data'!$X958,0),IF(AND('Male Data'!R958&gt;MaleWeighted!R$1145,'Male Data'!R958&lt;MaleWeighted!R$1146),'Male Data'!$X958,0))))</f>
        <v>--</v>
      </c>
      <c r="S958" t="str">
        <f>IF(AND(MaleWeighted!S$1145=0,MaleWeighted!S$1146=0),"--",IF(AND(MaleWeighted!S$1145&gt;0,MaleWeighted!S$1146=0),IF('Male Data'!S958&gt;MaleWeighted!S$1145,'Male Data'!$X958,0),IF(AND(MaleWeighted!S$1145=0,MaleWeighted!S$1146&gt;0),IF('Male Data'!S958&lt;MaleWeighted!S$1146,'Male Data'!$X958,0),IF(AND('Male Data'!S958&gt;MaleWeighted!S$1145,'Male Data'!S958&lt;MaleWeighted!S$1146),'Male Data'!$X958,0))))</f>
        <v>--</v>
      </c>
      <c r="T958" t="str">
        <f>IF(AND(MaleWeighted!T$1145=0,MaleWeighted!T$1146=0),"--",IF(AND(MaleWeighted!T$1145&gt;0,MaleWeighted!T$1146=0),IF('Male Data'!T958&gt;MaleWeighted!T$1145,'Male Data'!$X958,0),IF(AND(MaleWeighted!T$1145=0,MaleWeighted!T$1146&gt;0),IF('Male Data'!$T958&lt;MaleWeighted!T$1146,'Male Data'!$X958,0),IF(AND('Male Data'!T958&gt;MaleWeighted!T$1145,'Male Data'!T958&lt;MaleWeighted!T$1146),'Male Data'!$X958,0))))</f>
        <v>--</v>
      </c>
      <c r="U958" t="str">
        <f>IF(AND(MaleWeighted!U$1145=0,MaleWeighted!U$1146=0),"--",IF(AND(MaleWeighted!U$1145&gt;0,MaleWeighted!U$1146=0),IF('Male Data'!U958&gt;MaleWeighted!U$1145,'Male Data'!$X958,0),IF(AND(MaleWeighted!U$1145=0,MaleWeighted!U$1146&gt;0),IF('Male Data'!U958&lt;MaleWeighted!U$1146,'Male Data'!$X958,0),IF(AND('Male Data'!U958&gt;MaleWeighted!U$1145,'Male Data'!U958&lt;MaleWeighted!U$1146),'Male Data'!$X958,0))))</f>
        <v>--</v>
      </c>
      <c r="V958" t="str">
        <f>IF(AND(MaleWeighted!V$1145=0,MaleWeighted!V$1146=0),"--",IF(AND(MaleWeighted!V$1145&gt;0,MaleWeighted!V$1146=0),IF('Male Data'!V958&gt;MaleWeighted!V$1145,'Male Data'!$X958,0),IF(AND(MaleWeighted!V$1145=0,MaleWeighted!V$1146&gt;0),IF('Male Data'!V958&lt;MaleWeighted!V$1146,'Male Data'!$X958,0),IF(AND('Male Data'!V958&gt;MaleWeighted!V$1145,'Male Data'!V958&lt;MaleWeighted!V$1146),'Male Data'!$X958,0))))</f>
        <v>--</v>
      </c>
      <c r="W958" t="str">
        <f>IF(AND(MaleWeighted!W$1145=0,MaleWeighted!W$1146=0),"--",IF(AND(MaleWeighted!W$1145&gt;0,MaleWeighted!W$1146=0),IF('Male Data'!W958&gt;MaleWeighted!W$1145,'Male Data'!$X958,0),IF(AND(MaleWeighted!W$1145=0,MaleWeighted!W$1146&gt;0),IF('Male Data'!W958&lt;MaleWeighted!W$1146,'Male Data'!$X958,0),IF(AND('Male Data'!W958&gt;MaleWeighted!W$1145,'Male Data'!W958&lt;MaleWeighted!W$1146),'Male Data'!$X958,0))))</f>
        <v>--</v>
      </c>
      <c r="Y958">
        <f t="shared" si="28"/>
        <v>0</v>
      </c>
      <c r="Z958">
        <f>Y958*'Male Data'!X958</f>
        <v>0</v>
      </c>
      <c r="AA958">
        <f t="shared" si="29"/>
        <v>1</v>
      </c>
      <c r="AB958">
        <f>AA958*'Male Data'!X958</f>
        <v>23537</v>
      </c>
    </row>
    <row r="959" spans="1:28">
      <c r="A959">
        <f>'Male Data'!A959</f>
        <v>958</v>
      </c>
      <c r="B959" t="str">
        <f>'Male Data'!B959</f>
        <v>M</v>
      </c>
      <c r="C959" t="str">
        <f>IF(AND(MaleWeighted!C$1145=0,MaleWeighted!C$1146=0),"--",IF(AND(MaleWeighted!C$1145&gt;0,MaleWeighted!C$1146=0),IF('Male Data'!C959&gt;MaleWeighted!C$1145,'Male Data'!$X959,0),IF(AND(MaleWeighted!C$1145=0,MaleWeighted!C$1146&gt;0),IF('Male Data'!C959&lt;MaleWeighted!C$1146,'Male Data'!$X959,0),IF(AND('Male Data'!C959&gt;MaleWeighted!C$1145,'Male Data'!C959&lt;MaleWeighted!C$1146),'Male Data'!$X959,0))))</f>
        <v>--</v>
      </c>
      <c r="D959" t="str">
        <f>IF(AND(MaleWeighted!D$1145=0,MaleWeighted!D$1146=0),"--",IF(AND(MaleWeighted!D$1145&gt;0,MaleWeighted!D$1146=0),IF('Male Data'!D959&gt;MaleWeighted!D$1145,'Male Data'!$X959,0),IF(AND(MaleWeighted!D$1145=0,MaleWeighted!D$1146&gt;0),IF('Male Data'!D959&lt;MaleWeighted!D$1146,'Male Data'!$X959,0),IF(AND('Male Data'!D959&gt;MaleWeighted!D$1145,'Male Data'!D959&lt;MaleWeighted!D$1146),'Male Data'!$X959,0))))</f>
        <v>--</v>
      </c>
      <c r="E959" t="str">
        <f>IF(AND(MaleWeighted!E$1145=0,MaleWeighted!E$1146=0),"--",IF(AND(MaleWeighted!E$1145&gt;0,MaleWeighted!E$1146=0),IF('Male Data'!E959&gt;MaleWeighted!E$1145,'Male Data'!$X959,0),IF(AND(MaleWeighted!E$1145=0,MaleWeighted!E$1146&gt;0),IF('Male Data'!E959&lt;MaleWeighted!E$1146,'Male Data'!$X959,0),IF(AND('Male Data'!E959&gt;MaleWeighted!E$1145,'Male Data'!E959&lt;MaleWeighted!E$1146),'Male Data'!$X959,0))))</f>
        <v>--</v>
      </c>
      <c r="F959" t="str">
        <f>IF(AND(MaleWeighted!F$1145=0,MaleWeighted!F$1146=0),"--",IF(AND(MaleWeighted!F$1145&gt;0,MaleWeighted!F$1146=0),IF('Male Data'!F959&gt;MaleWeighted!F$1145,'Male Data'!$X959,0),IF(AND(MaleWeighted!F$1145=0,MaleWeighted!F$1146&gt;0),IF('Male Data'!F959&lt;MaleWeighted!F$1146,'Male Data'!$X959,0),IF(AND('Male Data'!F959&gt;MaleWeighted!F$1145,'Male Data'!F959&lt;MaleWeighted!F$1146),'Male Data'!$X959,0))))</f>
        <v>--</v>
      </c>
      <c r="G959" t="str">
        <f>IF(AND(MaleWeighted!G$1145=0,MaleWeighted!G$1146=0),"--",IF(AND(MaleWeighted!G$1145&gt;0,MaleWeighted!G$1146=0),IF('Male Data'!G959&gt;MaleWeighted!G$1145,'Male Data'!$X959,0),IF(AND(MaleWeighted!G$1145=0,MaleWeighted!G$1146&gt;0),IF('Male Data'!G959&lt;MaleWeighted!G$1146,'Male Data'!$X959,0),IF(AND('Male Data'!G959&gt;MaleWeighted!G$1145,'Male Data'!G959&lt;MaleWeighted!G$1146),'Male Data'!$X959,0))))</f>
        <v>--</v>
      </c>
      <c r="H959" t="str">
        <f>IF(AND(MaleWeighted!H$1145=0,MaleWeighted!H$1146=0),"--",IF(AND(MaleWeighted!H$1145&gt;0,MaleWeighted!H$1146=0),IF('Male Data'!H959&gt;MaleWeighted!H$1145,'Male Data'!$X959,0),IF(AND(MaleWeighted!H$1145=0,MaleWeighted!H$1146&gt;0),IF('Male Data'!H959&lt;MaleWeighted!H$1146,'Male Data'!$X959,0),IF(AND('Male Data'!H959&gt;MaleWeighted!H$1145,'Male Data'!H959&lt;MaleWeighted!H$1146),'Male Data'!$X959,0))))</f>
        <v>--</v>
      </c>
      <c r="I959" t="str">
        <f>IF(AND(MaleWeighted!I$1145=0,MaleWeighted!I$1146=0),"--",IF(AND(MaleWeighted!I$1145&gt;0,MaleWeighted!I$1146=0),IF('Male Data'!I959&gt;MaleWeighted!I$1145,'Male Data'!$X959,0),IF(AND(MaleWeighted!I$1145=0,MaleWeighted!I$1146&gt;0),IF('Male Data'!I959&lt;MaleWeighted!I$1146,'Male Data'!$X959,0),IF(AND('Male Data'!I959&gt;MaleWeighted!I$1145,'Male Data'!I959&lt;MaleWeighted!I$1146),'Male Data'!$X959,0))))</f>
        <v>--</v>
      </c>
      <c r="J959" t="str">
        <f>IF(AND(MaleWeighted!J$1145=0,MaleWeighted!J$1146=0),"--",IF(AND(MaleWeighted!J$1145&gt;0,MaleWeighted!J$1146=0),IF('Male Data'!J959&gt;MaleWeighted!J$1145,'Male Data'!$X959,0),IF(AND(MaleWeighted!J$1145=0,MaleWeighted!J$1146&gt;0),IF('Male Data'!J959&lt;MaleWeighted!J$1146,'Male Data'!$X959,0),IF(AND('Male Data'!J959&gt;MaleWeighted!J$1145,'Male Data'!J959&lt;MaleWeighted!J$1146),'Male Data'!$X959,0))))</f>
        <v>--</v>
      </c>
      <c r="K959" t="str">
        <f>IF(AND(MaleWeighted!K$1145=0,MaleWeighted!K$1146=0),"--",IF(AND(MaleWeighted!K$1145&gt;0,MaleWeighted!K$1146=0),IF('Male Data'!K959&gt;MaleWeighted!K$1145,'Male Data'!$X959,0),IF(AND(MaleWeighted!K$1145=0,MaleWeighted!K$1146&gt;0),IF('Male Data'!K959&lt;MaleWeighted!K$1146,'Male Data'!$X959,0),IF(AND('Male Data'!K959&gt;MaleWeighted!K$1145,'Male Data'!K959&lt;MaleWeighted!K$1146),'Male Data'!$X959,0))))</f>
        <v>--</v>
      </c>
      <c r="L959" t="str">
        <f>IF(AND(MaleWeighted!L$1145=0,MaleWeighted!L$1146=0),"--",IF(AND(MaleWeighted!L$1145&gt;0,MaleWeighted!L$1146=0),IF('Male Data'!L959&gt;MaleWeighted!L$1145,'Male Data'!$X959,0),IF(AND(MaleWeighted!L$1145=0,MaleWeighted!L$1146&gt;0),IF('Male Data'!L959&lt;MaleWeighted!L$1146,'Male Data'!$X959,0),IF(AND('Male Data'!L959&gt;MaleWeighted!L$1145,'Male Data'!L959&lt;MaleWeighted!L$1146),'Male Data'!$X959,0))))</f>
        <v>--</v>
      </c>
      <c r="M959" t="str">
        <f>IF(AND(MaleWeighted!M$1145=0,MaleWeighted!M$1146=0),"--",IF(AND(MaleWeighted!M$1145&gt;0,MaleWeighted!M$1146=0),IF('Male Data'!M959&gt;MaleWeighted!M$1145,'Male Data'!$X959,0),IF(AND(MaleWeighted!M$1145=0,MaleWeighted!M$1146&gt;0),IF('Male Data'!M959&lt;MaleWeighted!M$1146,'Male Data'!$X959,0),IF(AND('Male Data'!M959&gt;MaleWeighted!M$1145,'Male Data'!M959&lt;MaleWeighted!M$1146),'Male Data'!$X959,0))))</f>
        <v>--</v>
      </c>
      <c r="N959" t="str">
        <f>IF(AND(MaleWeighted!N$1145=0,MaleWeighted!N$1146=0),"--",IF(AND(MaleWeighted!N$1145&gt;0,MaleWeighted!N$1146=0),IF('Male Data'!N959&gt;MaleWeighted!N$1145,'Male Data'!$X959,0),IF(AND(MaleWeighted!N$1145=0,MaleWeighted!N$1146&gt;0),IF('Male Data'!N959&lt;MaleWeighted!N$1146,'Male Data'!$X959,0),IF(AND('Male Data'!N959&gt;MaleWeighted!N$1145,'Male Data'!N959&lt;MaleWeighted!N$1146),'Male Data'!$X959,0))))</f>
        <v>--</v>
      </c>
      <c r="O959" t="str">
        <f>IF(AND(MaleWeighted!O$1145=0,MaleWeighted!O$1146=0),"--",IF(AND(MaleWeighted!O$1145&gt;0,MaleWeighted!O$1146=0),IF('Male Data'!O959&gt;MaleWeighted!O$1145,'Male Data'!$X959,0),IF(AND(MaleWeighted!O$1145=0,MaleWeighted!O$1146&gt;0),IF('Male Data'!O959&lt;MaleWeighted!O$1146,'Male Data'!$X959,0),IF(AND('Male Data'!O959&gt;MaleWeighted!O$1145,'Male Data'!O959&lt;MaleWeighted!O$1146),'Male Data'!$X959,0))))</f>
        <v>--</v>
      </c>
      <c r="P959" t="str">
        <f>IF(AND(MaleWeighted!P$1145=0,MaleWeighted!P$1146=0),"--",IF(AND(MaleWeighted!P$1145&gt;0,MaleWeighted!P$1146=0),IF('Male Data'!P959&gt;MaleWeighted!P$1145,'Male Data'!$X959,0),IF(AND(MaleWeighted!P$1145=0,MaleWeighted!P$1146&gt;0),IF('Male Data'!P959&lt;MaleWeighted!P$1146,'Male Data'!$X959,0),IF(AND('Male Data'!P959&gt;MaleWeighted!P$1145,'Male Data'!P959&lt;MaleWeighted!P$1146),'Male Data'!$X959,0))))</f>
        <v>--</v>
      </c>
      <c r="Q959" t="str">
        <f>IF(AND(MaleWeighted!Q$1145=0,MaleWeighted!Q$1146=0),"--",IF(AND(MaleWeighted!Q$1145&gt;0,MaleWeighted!Q$1146=0),IF('Male Data'!Q959&gt;MaleWeighted!Q$1145,'Male Data'!$X959,0),IF(AND(MaleWeighted!Q$1145=0,MaleWeighted!Q$1146&gt;0),IF('Male Data'!Q959&lt;MaleWeighted!Q$1146,'Male Data'!$X959,0),IF(AND('Male Data'!Q959&gt;MaleWeighted!Q$1145,'Male Data'!Q959&lt;MaleWeighted!Q$1146),'Male Data'!$X959,0))))</f>
        <v>--</v>
      </c>
      <c r="R959" t="str">
        <f>IF(AND(MaleWeighted!R$1145=0,MaleWeighted!R$1146=0),"--",IF(AND(MaleWeighted!R$1145&gt;0,MaleWeighted!R$1146=0),IF('Male Data'!R959&gt;MaleWeighted!R$1145,'Male Data'!$X959,0),IF(AND(MaleWeighted!R$1145=0,MaleWeighted!R$1146&gt;0),IF('Male Data'!R959&lt;MaleWeighted!R$1146,'Male Data'!$X959,0),IF(AND('Male Data'!R959&gt;MaleWeighted!R$1145,'Male Data'!R959&lt;MaleWeighted!R$1146),'Male Data'!$X959,0))))</f>
        <v>--</v>
      </c>
      <c r="S959" t="str">
        <f>IF(AND(MaleWeighted!S$1145=0,MaleWeighted!S$1146=0),"--",IF(AND(MaleWeighted!S$1145&gt;0,MaleWeighted!S$1146=0),IF('Male Data'!S959&gt;MaleWeighted!S$1145,'Male Data'!$X959,0),IF(AND(MaleWeighted!S$1145=0,MaleWeighted!S$1146&gt;0),IF('Male Data'!S959&lt;MaleWeighted!S$1146,'Male Data'!$X959,0),IF(AND('Male Data'!S959&gt;MaleWeighted!S$1145,'Male Data'!S959&lt;MaleWeighted!S$1146),'Male Data'!$X959,0))))</f>
        <v>--</v>
      </c>
      <c r="T959" t="str">
        <f>IF(AND(MaleWeighted!T$1145=0,MaleWeighted!T$1146=0),"--",IF(AND(MaleWeighted!T$1145&gt;0,MaleWeighted!T$1146=0),IF('Male Data'!T959&gt;MaleWeighted!T$1145,'Male Data'!$X959,0),IF(AND(MaleWeighted!T$1145=0,MaleWeighted!T$1146&gt;0),IF('Male Data'!$T959&lt;MaleWeighted!T$1146,'Male Data'!$X959,0),IF(AND('Male Data'!T959&gt;MaleWeighted!T$1145,'Male Data'!T959&lt;MaleWeighted!T$1146),'Male Data'!$X959,0))))</f>
        <v>--</v>
      </c>
      <c r="U959" t="str">
        <f>IF(AND(MaleWeighted!U$1145=0,MaleWeighted!U$1146=0),"--",IF(AND(MaleWeighted!U$1145&gt;0,MaleWeighted!U$1146=0),IF('Male Data'!U959&gt;MaleWeighted!U$1145,'Male Data'!$X959,0),IF(AND(MaleWeighted!U$1145=0,MaleWeighted!U$1146&gt;0),IF('Male Data'!U959&lt;MaleWeighted!U$1146,'Male Data'!$X959,0),IF(AND('Male Data'!U959&gt;MaleWeighted!U$1145,'Male Data'!U959&lt;MaleWeighted!U$1146),'Male Data'!$X959,0))))</f>
        <v>--</v>
      </c>
      <c r="V959" t="str">
        <f>IF(AND(MaleWeighted!V$1145=0,MaleWeighted!V$1146=0),"--",IF(AND(MaleWeighted!V$1145&gt;0,MaleWeighted!V$1146=0),IF('Male Data'!V959&gt;MaleWeighted!V$1145,'Male Data'!$X959,0),IF(AND(MaleWeighted!V$1145=0,MaleWeighted!V$1146&gt;0),IF('Male Data'!V959&lt;MaleWeighted!V$1146,'Male Data'!$X959,0),IF(AND('Male Data'!V959&gt;MaleWeighted!V$1145,'Male Data'!V959&lt;MaleWeighted!V$1146),'Male Data'!$X959,0))))</f>
        <v>--</v>
      </c>
      <c r="W959" t="str">
        <f>IF(AND(MaleWeighted!W$1145=0,MaleWeighted!W$1146=0),"--",IF(AND(MaleWeighted!W$1145&gt;0,MaleWeighted!W$1146=0),IF('Male Data'!W959&gt;MaleWeighted!W$1145,'Male Data'!$X959,0),IF(AND(MaleWeighted!W$1145=0,MaleWeighted!W$1146&gt;0),IF('Male Data'!W959&lt;MaleWeighted!W$1146,'Male Data'!$X959,0),IF(AND('Male Data'!W959&gt;MaleWeighted!W$1145,'Male Data'!W959&lt;MaleWeighted!W$1146),'Male Data'!$X959,0))))</f>
        <v>--</v>
      </c>
      <c r="Y959">
        <f t="shared" si="28"/>
        <v>0</v>
      </c>
      <c r="Z959">
        <f>Y959*'Male Data'!X959</f>
        <v>0</v>
      </c>
      <c r="AA959">
        <f t="shared" si="29"/>
        <v>1</v>
      </c>
      <c r="AB959">
        <f>AA959*'Male Data'!X959</f>
        <v>65011</v>
      </c>
    </row>
    <row r="960" spans="1:28">
      <c r="A960">
        <f>'Male Data'!A960</f>
        <v>959</v>
      </c>
      <c r="B960" t="str">
        <f>'Male Data'!B960</f>
        <v>M</v>
      </c>
      <c r="C960" t="str">
        <f>IF(AND(MaleWeighted!C$1145=0,MaleWeighted!C$1146=0),"--",IF(AND(MaleWeighted!C$1145&gt;0,MaleWeighted!C$1146=0),IF('Male Data'!C960&gt;MaleWeighted!C$1145,'Male Data'!$X960,0),IF(AND(MaleWeighted!C$1145=0,MaleWeighted!C$1146&gt;0),IF('Male Data'!C960&lt;MaleWeighted!C$1146,'Male Data'!$X960,0),IF(AND('Male Data'!C960&gt;MaleWeighted!C$1145,'Male Data'!C960&lt;MaleWeighted!C$1146),'Male Data'!$X960,0))))</f>
        <v>--</v>
      </c>
      <c r="D960" t="str">
        <f>IF(AND(MaleWeighted!D$1145=0,MaleWeighted!D$1146=0),"--",IF(AND(MaleWeighted!D$1145&gt;0,MaleWeighted!D$1146=0),IF('Male Data'!D960&gt;MaleWeighted!D$1145,'Male Data'!$X960,0),IF(AND(MaleWeighted!D$1145=0,MaleWeighted!D$1146&gt;0),IF('Male Data'!D960&lt;MaleWeighted!D$1146,'Male Data'!$X960,0),IF(AND('Male Data'!D960&gt;MaleWeighted!D$1145,'Male Data'!D960&lt;MaleWeighted!D$1146),'Male Data'!$X960,0))))</f>
        <v>--</v>
      </c>
      <c r="E960" t="str">
        <f>IF(AND(MaleWeighted!E$1145=0,MaleWeighted!E$1146=0),"--",IF(AND(MaleWeighted!E$1145&gt;0,MaleWeighted!E$1146=0),IF('Male Data'!E960&gt;MaleWeighted!E$1145,'Male Data'!$X960,0),IF(AND(MaleWeighted!E$1145=0,MaleWeighted!E$1146&gt;0),IF('Male Data'!E960&lt;MaleWeighted!E$1146,'Male Data'!$X960,0),IF(AND('Male Data'!E960&gt;MaleWeighted!E$1145,'Male Data'!E960&lt;MaleWeighted!E$1146),'Male Data'!$X960,0))))</f>
        <v>--</v>
      </c>
      <c r="F960" t="str">
        <f>IF(AND(MaleWeighted!F$1145=0,MaleWeighted!F$1146=0),"--",IF(AND(MaleWeighted!F$1145&gt;0,MaleWeighted!F$1146=0),IF('Male Data'!F960&gt;MaleWeighted!F$1145,'Male Data'!$X960,0),IF(AND(MaleWeighted!F$1145=0,MaleWeighted!F$1146&gt;0),IF('Male Data'!F960&lt;MaleWeighted!F$1146,'Male Data'!$X960,0),IF(AND('Male Data'!F960&gt;MaleWeighted!F$1145,'Male Data'!F960&lt;MaleWeighted!F$1146),'Male Data'!$X960,0))))</f>
        <v>--</v>
      </c>
      <c r="G960" t="str">
        <f>IF(AND(MaleWeighted!G$1145=0,MaleWeighted!G$1146=0),"--",IF(AND(MaleWeighted!G$1145&gt;0,MaleWeighted!G$1146=0),IF('Male Data'!G960&gt;MaleWeighted!G$1145,'Male Data'!$X960,0),IF(AND(MaleWeighted!G$1145=0,MaleWeighted!G$1146&gt;0),IF('Male Data'!G960&lt;MaleWeighted!G$1146,'Male Data'!$X960,0),IF(AND('Male Data'!G960&gt;MaleWeighted!G$1145,'Male Data'!G960&lt;MaleWeighted!G$1146),'Male Data'!$X960,0))))</f>
        <v>--</v>
      </c>
      <c r="H960" t="str">
        <f>IF(AND(MaleWeighted!H$1145=0,MaleWeighted!H$1146=0),"--",IF(AND(MaleWeighted!H$1145&gt;0,MaleWeighted!H$1146=0),IF('Male Data'!H960&gt;MaleWeighted!H$1145,'Male Data'!$X960,0),IF(AND(MaleWeighted!H$1145=0,MaleWeighted!H$1146&gt;0),IF('Male Data'!H960&lt;MaleWeighted!H$1146,'Male Data'!$X960,0),IF(AND('Male Data'!H960&gt;MaleWeighted!H$1145,'Male Data'!H960&lt;MaleWeighted!H$1146),'Male Data'!$X960,0))))</f>
        <v>--</v>
      </c>
      <c r="I960" t="str">
        <f>IF(AND(MaleWeighted!I$1145=0,MaleWeighted!I$1146=0),"--",IF(AND(MaleWeighted!I$1145&gt;0,MaleWeighted!I$1146=0),IF('Male Data'!I960&gt;MaleWeighted!I$1145,'Male Data'!$X960,0),IF(AND(MaleWeighted!I$1145=0,MaleWeighted!I$1146&gt;0),IF('Male Data'!I960&lt;MaleWeighted!I$1146,'Male Data'!$X960,0),IF(AND('Male Data'!I960&gt;MaleWeighted!I$1145,'Male Data'!I960&lt;MaleWeighted!I$1146),'Male Data'!$X960,0))))</f>
        <v>--</v>
      </c>
      <c r="J960" t="str">
        <f>IF(AND(MaleWeighted!J$1145=0,MaleWeighted!J$1146=0),"--",IF(AND(MaleWeighted!J$1145&gt;0,MaleWeighted!J$1146=0),IF('Male Data'!J960&gt;MaleWeighted!J$1145,'Male Data'!$X960,0),IF(AND(MaleWeighted!J$1145=0,MaleWeighted!J$1146&gt;0),IF('Male Data'!J960&lt;MaleWeighted!J$1146,'Male Data'!$X960,0),IF(AND('Male Data'!J960&gt;MaleWeighted!J$1145,'Male Data'!J960&lt;MaleWeighted!J$1146),'Male Data'!$X960,0))))</f>
        <v>--</v>
      </c>
      <c r="K960" t="str">
        <f>IF(AND(MaleWeighted!K$1145=0,MaleWeighted!K$1146=0),"--",IF(AND(MaleWeighted!K$1145&gt;0,MaleWeighted!K$1146=0),IF('Male Data'!K960&gt;MaleWeighted!K$1145,'Male Data'!$X960,0),IF(AND(MaleWeighted!K$1145=0,MaleWeighted!K$1146&gt;0),IF('Male Data'!K960&lt;MaleWeighted!K$1146,'Male Data'!$X960,0),IF(AND('Male Data'!K960&gt;MaleWeighted!K$1145,'Male Data'!K960&lt;MaleWeighted!K$1146),'Male Data'!$X960,0))))</f>
        <v>--</v>
      </c>
      <c r="L960" t="str">
        <f>IF(AND(MaleWeighted!L$1145=0,MaleWeighted!L$1146=0),"--",IF(AND(MaleWeighted!L$1145&gt;0,MaleWeighted!L$1146=0),IF('Male Data'!L960&gt;MaleWeighted!L$1145,'Male Data'!$X960,0),IF(AND(MaleWeighted!L$1145=0,MaleWeighted!L$1146&gt;0),IF('Male Data'!L960&lt;MaleWeighted!L$1146,'Male Data'!$X960,0),IF(AND('Male Data'!L960&gt;MaleWeighted!L$1145,'Male Data'!L960&lt;MaleWeighted!L$1146),'Male Data'!$X960,0))))</f>
        <v>--</v>
      </c>
      <c r="M960" t="str">
        <f>IF(AND(MaleWeighted!M$1145=0,MaleWeighted!M$1146=0),"--",IF(AND(MaleWeighted!M$1145&gt;0,MaleWeighted!M$1146=0),IF('Male Data'!M960&gt;MaleWeighted!M$1145,'Male Data'!$X960,0),IF(AND(MaleWeighted!M$1145=0,MaleWeighted!M$1146&gt;0),IF('Male Data'!M960&lt;MaleWeighted!M$1146,'Male Data'!$X960,0),IF(AND('Male Data'!M960&gt;MaleWeighted!M$1145,'Male Data'!M960&lt;MaleWeighted!M$1146),'Male Data'!$X960,0))))</f>
        <v>--</v>
      </c>
      <c r="N960" t="str">
        <f>IF(AND(MaleWeighted!N$1145=0,MaleWeighted!N$1146=0),"--",IF(AND(MaleWeighted!N$1145&gt;0,MaleWeighted!N$1146=0),IF('Male Data'!N960&gt;MaleWeighted!N$1145,'Male Data'!$X960,0),IF(AND(MaleWeighted!N$1145=0,MaleWeighted!N$1146&gt;0),IF('Male Data'!N960&lt;MaleWeighted!N$1146,'Male Data'!$X960,0),IF(AND('Male Data'!N960&gt;MaleWeighted!N$1145,'Male Data'!N960&lt;MaleWeighted!N$1146),'Male Data'!$X960,0))))</f>
        <v>--</v>
      </c>
      <c r="O960" t="str">
        <f>IF(AND(MaleWeighted!O$1145=0,MaleWeighted!O$1146=0),"--",IF(AND(MaleWeighted!O$1145&gt;0,MaleWeighted!O$1146=0),IF('Male Data'!O960&gt;MaleWeighted!O$1145,'Male Data'!$X960,0),IF(AND(MaleWeighted!O$1145=0,MaleWeighted!O$1146&gt;0),IF('Male Data'!O960&lt;MaleWeighted!O$1146,'Male Data'!$X960,0),IF(AND('Male Data'!O960&gt;MaleWeighted!O$1145,'Male Data'!O960&lt;MaleWeighted!O$1146),'Male Data'!$X960,0))))</f>
        <v>--</v>
      </c>
      <c r="P960" t="str">
        <f>IF(AND(MaleWeighted!P$1145=0,MaleWeighted!P$1146=0),"--",IF(AND(MaleWeighted!P$1145&gt;0,MaleWeighted!P$1146=0),IF('Male Data'!P960&gt;MaleWeighted!P$1145,'Male Data'!$X960,0),IF(AND(MaleWeighted!P$1145=0,MaleWeighted!P$1146&gt;0),IF('Male Data'!P960&lt;MaleWeighted!P$1146,'Male Data'!$X960,0),IF(AND('Male Data'!P960&gt;MaleWeighted!P$1145,'Male Data'!P960&lt;MaleWeighted!P$1146),'Male Data'!$X960,0))))</f>
        <v>--</v>
      </c>
      <c r="Q960" t="str">
        <f>IF(AND(MaleWeighted!Q$1145=0,MaleWeighted!Q$1146=0),"--",IF(AND(MaleWeighted!Q$1145&gt;0,MaleWeighted!Q$1146=0),IF('Male Data'!Q960&gt;MaleWeighted!Q$1145,'Male Data'!$X960,0),IF(AND(MaleWeighted!Q$1145=0,MaleWeighted!Q$1146&gt;0),IF('Male Data'!Q960&lt;MaleWeighted!Q$1146,'Male Data'!$X960,0),IF(AND('Male Data'!Q960&gt;MaleWeighted!Q$1145,'Male Data'!Q960&lt;MaleWeighted!Q$1146),'Male Data'!$X960,0))))</f>
        <v>--</v>
      </c>
      <c r="R960" t="str">
        <f>IF(AND(MaleWeighted!R$1145=0,MaleWeighted!R$1146=0),"--",IF(AND(MaleWeighted!R$1145&gt;0,MaleWeighted!R$1146=0),IF('Male Data'!R960&gt;MaleWeighted!R$1145,'Male Data'!$X960,0),IF(AND(MaleWeighted!R$1145=0,MaleWeighted!R$1146&gt;0),IF('Male Data'!R960&lt;MaleWeighted!R$1146,'Male Data'!$X960,0),IF(AND('Male Data'!R960&gt;MaleWeighted!R$1145,'Male Data'!R960&lt;MaleWeighted!R$1146),'Male Data'!$X960,0))))</f>
        <v>--</v>
      </c>
      <c r="S960" t="str">
        <f>IF(AND(MaleWeighted!S$1145=0,MaleWeighted!S$1146=0),"--",IF(AND(MaleWeighted!S$1145&gt;0,MaleWeighted!S$1146=0),IF('Male Data'!S960&gt;MaleWeighted!S$1145,'Male Data'!$X960,0),IF(AND(MaleWeighted!S$1145=0,MaleWeighted!S$1146&gt;0),IF('Male Data'!S960&lt;MaleWeighted!S$1146,'Male Data'!$X960,0),IF(AND('Male Data'!S960&gt;MaleWeighted!S$1145,'Male Data'!S960&lt;MaleWeighted!S$1146),'Male Data'!$X960,0))))</f>
        <v>--</v>
      </c>
      <c r="T960" t="str">
        <f>IF(AND(MaleWeighted!T$1145=0,MaleWeighted!T$1146=0),"--",IF(AND(MaleWeighted!T$1145&gt;0,MaleWeighted!T$1146=0),IF('Male Data'!T960&gt;MaleWeighted!T$1145,'Male Data'!$X960,0),IF(AND(MaleWeighted!T$1145=0,MaleWeighted!T$1146&gt;0),IF('Male Data'!$T960&lt;MaleWeighted!T$1146,'Male Data'!$X960,0),IF(AND('Male Data'!T960&gt;MaleWeighted!T$1145,'Male Data'!T960&lt;MaleWeighted!T$1146),'Male Data'!$X960,0))))</f>
        <v>--</v>
      </c>
      <c r="U960" t="str">
        <f>IF(AND(MaleWeighted!U$1145=0,MaleWeighted!U$1146=0),"--",IF(AND(MaleWeighted!U$1145&gt;0,MaleWeighted!U$1146=0),IF('Male Data'!U960&gt;MaleWeighted!U$1145,'Male Data'!$X960,0),IF(AND(MaleWeighted!U$1145=0,MaleWeighted!U$1146&gt;0),IF('Male Data'!U960&lt;MaleWeighted!U$1146,'Male Data'!$X960,0),IF(AND('Male Data'!U960&gt;MaleWeighted!U$1145,'Male Data'!U960&lt;MaleWeighted!U$1146),'Male Data'!$X960,0))))</f>
        <v>--</v>
      </c>
      <c r="V960" t="str">
        <f>IF(AND(MaleWeighted!V$1145=0,MaleWeighted!V$1146=0),"--",IF(AND(MaleWeighted!V$1145&gt;0,MaleWeighted!V$1146=0),IF('Male Data'!V960&gt;MaleWeighted!V$1145,'Male Data'!$X960,0),IF(AND(MaleWeighted!V$1145=0,MaleWeighted!V$1146&gt;0),IF('Male Data'!V960&lt;MaleWeighted!V$1146,'Male Data'!$X960,0),IF(AND('Male Data'!V960&gt;MaleWeighted!V$1145,'Male Data'!V960&lt;MaleWeighted!V$1146),'Male Data'!$X960,0))))</f>
        <v>--</v>
      </c>
      <c r="W960" t="str">
        <f>IF(AND(MaleWeighted!W$1145=0,MaleWeighted!W$1146=0),"--",IF(AND(MaleWeighted!W$1145&gt;0,MaleWeighted!W$1146=0),IF('Male Data'!W960&gt;MaleWeighted!W$1145,'Male Data'!$X960,0),IF(AND(MaleWeighted!W$1145=0,MaleWeighted!W$1146&gt;0),IF('Male Data'!W960&lt;MaleWeighted!W$1146,'Male Data'!$X960,0),IF(AND('Male Data'!W960&gt;MaleWeighted!W$1145,'Male Data'!W960&lt;MaleWeighted!W$1146),'Male Data'!$X960,0))))</f>
        <v>--</v>
      </c>
      <c r="Y960">
        <f t="shared" si="28"/>
        <v>0</v>
      </c>
      <c r="Z960">
        <f>Y960*'Male Data'!X960</f>
        <v>0</v>
      </c>
      <c r="AA960">
        <f t="shared" si="29"/>
        <v>1</v>
      </c>
      <c r="AB960">
        <f>AA960*'Male Data'!X960</f>
        <v>158728</v>
      </c>
    </row>
    <row r="961" spans="1:28">
      <c r="A961">
        <f>'Male Data'!A961</f>
        <v>960</v>
      </c>
      <c r="B961" t="str">
        <f>'Male Data'!B961</f>
        <v>M</v>
      </c>
      <c r="C961" t="str">
        <f>IF(AND(MaleWeighted!C$1145=0,MaleWeighted!C$1146=0),"--",IF(AND(MaleWeighted!C$1145&gt;0,MaleWeighted!C$1146=0),IF('Male Data'!C961&gt;MaleWeighted!C$1145,'Male Data'!$X961,0),IF(AND(MaleWeighted!C$1145=0,MaleWeighted!C$1146&gt;0),IF('Male Data'!C961&lt;MaleWeighted!C$1146,'Male Data'!$X961,0),IF(AND('Male Data'!C961&gt;MaleWeighted!C$1145,'Male Data'!C961&lt;MaleWeighted!C$1146),'Male Data'!$X961,0))))</f>
        <v>--</v>
      </c>
      <c r="D961" t="str">
        <f>IF(AND(MaleWeighted!D$1145=0,MaleWeighted!D$1146=0),"--",IF(AND(MaleWeighted!D$1145&gt;0,MaleWeighted!D$1146=0),IF('Male Data'!D961&gt;MaleWeighted!D$1145,'Male Data'!$X961,0),IF(AND(MaleWeighted!D$1145=0,MaleWeighted!D$1146&gt;0),IF('Male Data'!D961&lt;MaleWeighted!D$1146,'Male Data'!$X961,0),IF(AND('Male Data'!D961&gt;MaleWeighted!D$1145,'Male Data'!D961&lt;MaleWeighted!D$1146),'Male Data'!$X961,0))))</f>
        <v>--</v>
      </c>
      <c r="E961" t="str">
        <f>IF(AND(MaleWeighted!E$1145=0,MaleWeighted!E$1146=0),"--",IF(AND(MaleWeighted!E$1145&gt;0,MaleWeighted!E$1146=0),IF('Male Data'!E961&gt;MaleWeighted!E$1145,'Male Data'!$X961,0),IF(AND(MaleWeighted!E$1145=0,MaleWeighted!E$1146&gt;0),IF('Male Data'!E961&lt;MaleWeighted!E$1146,'Male Data'!$X961,0),IF(AND('Male Data'!E961&gt;MaleWeighted!E$1145,'Male Data'!E961&lt;MaleWeighted!E$1146),'Male Data'!$X961,0))))</f>
        <v>--</v>
      </c>
      <c r="F961" t="str">
        <f>IF(AND(MaleWeighted!F$1145=0,MaleWeighted!F$1146=0),"--",IF(AND(MaleWeighted!F$1145&gt;0,MaleWeighted!F$1146=0),IF('Male Data'!F961&gt;MaleWeighted!F$1145,'Male Data'!$X961,0),IF(AND(MaleWeighted!F$1145=0,MaleWeighted!F$1146&gt;0),IF('Male Data'!F961&lt;MaleWeighted!F$1146,'Male Data'!$X961,0),IF(AND('Male Data'!F961&gt;MaleWeighted!F$1145,'Male Data'!F961&lt;MaleWeighted!F$1146),'Male Data'!$X961,0))))</f>
        <v>--</v>
      </c>
      <c r="G961" t="str">
        <f>IF(AND(MaleWeighted!G$1145=0,MaleWeighted!G$1146=0),"--",IF(AND(MaleWeighted!G$1145&gt;0,MaleWeighted!G$1146=0),IF('Male Data'!G961&gt;MaleWeighted!G$1145,'Male Data'!$X961,0),IF(AND(MaleWeighted!G$1145=0,MaleWeighted!G$1146&gt;0),IF('Male Data'!G961&lt;MaleWeighted!G$1146,'Male Data'!$X961,0),IF(AND('Male Data'!G961&gt;MaleWeighted!G$1145,'Male Data'!G961&lt;MaleWeighted!G$1146),'Male Data'!$X961,0))))</f>
        <v>--</v>
      </c>
      <c r="H961" t="str">
        <f>IF(AND(MaleWeighted!H$1145=0,MaleWeighted!H$1146=0),"--",IF(AND(MaleWeighted!H$1145&gt;0,MaleWeighted!H$1146=0),IF('Male Data'!H961&gt;MaleWeighted!H$1145,'Male Data'!$X961,0),IF(AND(MaleWeighted!H$1145=0,MaleWeighted!H$1146&gt;0),IF('Male Data'!H961&lt;MaleWeighted!H$1146,'Male Data'!$X961,0),IF(AND('Male Data'!H961&gt;MaleWeighted!H$1145,'Male Data'!H961&lt;MaleWeighted!H$1146),'Male Data'!$X961,0))))</f>
        <v>--</v>
      </c>
      <c r="I961" t="str">
        <f>IF(AND(MaleWeighted!I$1145=0,MaleWeighted!I$1146=0),"--",IF(AND(MaleWeighted!I$1145&gt;0,MaleWeighted!I$1146=0),IF('Male Data'!I961&gt;MaleWeighted!I$1145,'Male Data'!$X961,0),IF(AND(MaleWeighted!I$1145=0,MaleWeighted!I$1146&gt;0),IF('Male Data'!I961&lt;MaleWeighted!I$1146,'Male Data'!$X961,0),IF(AND('Male Data'!I961&gt;MaleWeighted!I$1145,'Male Data'!I961&lt;MaleWeighted!I$1146),'Male Data'!$X961,0))))</f>
        <v>--</v>
      </c>
      <c r="J961" t="str">
        <f>IF(AND(MaleWeighted!J$1145=0,MaleWeighted!J$1146=0),"--",IF(AND(MaleWeighted!J$1145&gt;0,MaleWeighted!J$1146=0),IF('Male Data'!J961&gt;MaleWeighted!J$1145,'Male Data'!$X961,0),IF(AND(MaleWeighted!J$1145=0,MaleWeighted!J$1146&gt;0),IF('Male Data'!J961&lt;MaleWeighted!J$1146,'Male Data'!$X961,0),IF(AND('Male Data'!J961&gt;MaleWeighted!J$1145,'Male Data'!J961&lt;MaleWeighted!J$1146),'Male Data'!$X961,0))))</f>
        <v>--</v>
      </c>
      <c r="K961" t="str">
        <f>IF(AND(MaleWeighted!K$1145=0,MaleWeighted!K$1146=0),"--",IF(AND(MaleWeighted!K$1145&gt;0,MaleWeighted!K$1146=0),IF('Male Data'!K961&gt;MaleWeighted!K$1145,'Male Data'!$X961,0),IF(AND(MaleWeighted!K$1145=0,MaleWeighted!K$1146&gt;0),IF('Male Data'!K961&lt;MaleWeighted!K$1146,'Male Data'!$X961,0),IF(AND('Male Data'!K961&gt;MaleWeighted!K$1145,'Male Data'!K961&lt;MaleWeighted!K$1146),'Male Data'!$X961,0))))</f>
        <v>--</v>
      </c>
      <c r="L961" t="str">
        <f>IF(AND(MaleWeighted!L$1145=0,MaleWeighted!L$1146=0),"--",IF(AND(MaleWeighted!L$1145&gt;0,MaleWeighted!L$1146=0),IF('Male Data'!L961&gt;MaleWeighted!L$1145,'Male Data'!$X961,0),IF(AND(MaleWeighted!L$1145=0,MaleWeighted!L$1146&gt;0),IF('Male Data'!L961&lt;MaleWeighted!L$1146,'Male Data'!$X961,0),IF(AND('Male Data'!L961&gt;MaleWeighted!L$1145,'Male Data'!L961&lt;MaleWeighted!L$1146),'Male Data'!$X961,0))))</f>
        <v>--</v>
      </c>
      <c r="M961" t="str">
        <f>IF(AND(MaleWeighted!M$1145=0,MaleWeighted!M$1146=0),"--",IF(AND(MaleWeighted!M$1145&gt;0,MaleWeighted!M$1146=0),IF('Male Data'!M961&gt;MaleWeighted!M$1145,'Male Data'!$X961,0),IF(AND(MaleWeighted!M$1145=0,MaleWeighted!M$1146&gt;0),IF('Male Data'!M961&lt;MaleWeighted!M$1146,'Male Data'!$X961,0),IF(AND('Male Data'!M961&gt;MaleWeighted!M$1145,'Male Data'!M961&lt;MaleWeighted!M$1146),'Male Data'!$X961,0))))</f>
        <v>--</v>
      </c>
      <c r="N961" t="str">
        <f>IF(AND(MaleWeighted!N$1145=0,MaleWeighted!N$1146=0),"--",IF(AND(MaleWeighted!N$1145&gt;0,MaleWeighted!N$1146=0),IF('Male Data'!N961&gt;MaleWeighted!N$1145,'Male Data'!$X961,0),IF(AND(MaleWeighted!N$1145=0,MaleWeighted!N$1146&gt;0),IF('Male Data'!N961&lt;MaleWeighted!N$1146,'Male Data'!$X961,0),IF(AND('Male Data'!N961&gt;MaleWeighted!N$1145,'Male Data'!N961&lt;MaleWeighted!N$1146),'Male Data'!$X961,0))))</f>
        <v>--</v>
      </c>
      <c r="O961" t="str">
        <f>IF(AND(MaleWeighted!O$1145=0,MaleWeighted!O$1146=0),"--",IF(AND(MaleWeighted!O$1145&gt;0,MaleWeighted!O$1146=0),IF('Male Data'!O961&gt;MaleWeighted!O$1145,'Male Data'!$X961,0),IF(AND(MaleWeighted!O$1145=0,MaleWeighted!O$1146&gt;0),IF('Male Data'!O961&lt;MaleWeighted!O$1146,'Male Data'!$X961,0),IF(AND('Male Data'!O961&gt;MaleWeighted!O$1145,'Male Data'!O961&lt;MaleWeighted!O$1146),'Male Data'!$X961,0))))</f>
        <v>--</v>
      </c>
      <c r="P961" t="str">
        <f>IF(AND(MaleWeighted!P$1145=0,MaleWeighted!P$1146=0),"--",IF(AND(MaleWeighted!P$1145&gt;0,MaleWeighted!P$1146=0),IF('Male Data'!P961&gt;MaleWeighted!P$1145,'Male Data'!$X961,0),IF(AND(MaleWeighted!P$1145=0,MaleWeighted!P$1146&gt;0),IF('Male Data'!P961&lt;MaleWeighted!P$1146,'Male Data'!$X961,0),IF(AND('Male Data'!P961&gt;MaleWeighted!P$1145,'Male Data'!P961&lt;MaleWeighted!P$1146),'Male Data'!$X961,0))))</f>
        <v>--</v>
      </c>
      <c r="Q961" t="str">
        <f>IF(AND(MaleWeighted!Q$1145=0,MaleWeighted!Q$1146=0),"--",IF(AND(MaleWeighted!Q$1145&gt;0,MaleWeighted!Q$1146=0),IF('Male Data'!Q961&gt;MaleWeighted!Q$1145,'Male Data'!$X961,0),IF(AND(MaleWeighted!Q$1145=0,MaleWeighted!Q$1146&gt;0),IF('Male Data'!Q961&lt;MaleWeighted!Q$1146,'Male Data'!$X961,0),IF(AND('Male Data'!Q961&gt;MaleWeighted!Q$1145,'Male Data'!Q961&lt;MaleWeighted!Q$1146),'Male Data'!$X961,0))))</f>
        <v>--</v>
      </c>
      <c r="R961" t="str">
        <f>IF(AND(MaleWeighted!R$1145=0,MaleWeighted!R$1146=0),"--",IF(AND(MaleWeighted!R$1145&gt;0,MaleWeighted!R$1146=0),IF('Male Data'!R961&gt;MaleWeighted!R$1145,'Male Data'!$X961,0),IF(AND(MaleWeighted!R$1145=0,MaleWeighted!R$1146&gt;0),IF('Male Data'!R961&lt;MaleWeighted!R$1146,'Male Data'!$X961,0),IF(AND('Male Data'!R961&gt;MaleWeighted!R$1145,'Male Data'!R961&lt;MaleWeighted!R$1146),'Male Data'!$X961,0))))</f>
        <v>--</v>
      </c>
      <c r="S961" t="str">
        <f>IF(AND(MaleWeighted!S$1145=0,MaleWeighted!S$1146=0),"--",IF(AND(MaleWeighted!S$1145&gt;0,MaleWeighted!S$1146=0),IF('Male Data'!S961&gt;MaleWeighted!S$1145,'Male Data'!$X961,0),IF(AND(MaleWeighted!S$1145=0,MaleWeighted!S$1146&gt;0),IF('Male Data'!S961&lt;MaleWeighted!S$1146,'Male Data'!$X961,0),IF(AND('Male Data'!S961&gt;MaleWeighted!S$1145,'Male Data'!S961&lt;MaleWeighted!S$1146),'Male Data'!$X961,0))))</f>
        <v>--</v>
      </c>
      <c r="T961" t="str">
        <f>IF(AND(MaleWeighted!T$1145=0,MaleWeighted!T$1146=0),"--",IF(AND(MaleWeighted!T$1145&gt;0,MaleWeighted!T$1146=0),IF('Male Data'!T961&gt;MaleWeighted!T$1145,'Male Data'!$X961,0),IF(AND(MaleWeighted!T$1145=0,MaleWeighted!T$1146&gt;0),IF('Male Data'!$T961&lt;MaleWeighted!T$1146,'Male Data'!$X961,0),IF(AND('Male Data'!T961&gt;MaleWeighted!T$1145,'Male Data'!T961&lt;MaleWeighted!T$1146),'Male Data'!$X961,0))))</f>
        <v>--</v>
      </c>
      <c r="U961" t="str">
        <f>IF(AND(MaleWeighted!U$1145=0,MaleWeighted!U$1146=0),"--",IF(AND(MaleWeighted!U$1145&gt;0,MaleWeighted!U$1146=0),IF('Male Data'!U961&gt;MaleWeighted!U$1145,'Male Data'!$X961,0),IF(AND(MaleWeighted!U$1145=0,MaleWeighted!U$1146&gt;0),IF('Male Data'!U961&lt;MaleWeighted!U$1146,'Male Data'!$X961,0),IF(AND('Male Data'!U961&gt;MaleWeighted!U$1145,'Male Data'!U961&lt;MaleWeighted!U$1146),'Male Data'!$X961,0))))</f>
        <v>--</v>
      </c>
      <c r="V961" t="str">
        <f>IF(AND(MaleWeighted!V$1145=0,MaleWeighted!V$1146=0),"--",IF(AND(MaleWeighted!V$1145&gt;0,MaleWeighted!V$1146=0),IF('Male Data'!V961&gt;MaleWeighted!V$1145,'Male Data'!$X961,0),IF(AND(MaleWeighted!V$1145=0,MaleWeighted!V$1146&gt;0),IF('Male Data'!V961&lt;MaleWeighted!V$1146,'Male Data'!$X961,0),IF(AND('Male Data'!V961&gt;MaleWeighted!V$1145,'Male Data'!V961&lt;MaleWeighted!V$1146),'Male Data'!$X961,0))))</f>
        <v>--</v>
      </c>
      <c r="W961" t="str">
        <f>IF(AND(MaleWeighted!W$1145=0,MaleWeighted!W$1146=0),"--",IF(AND(MaleWeighted!W$1145&gt;0,MaleWeighted!W$1146=0),IF('Male Data'!W961&gt;MaleWeighted!W$1145,'Male Data'!$X961,0),IF(AND(MaleWeighted!W$1145=0,MaleWeighted!W$1146&gt;0),IF('Male Data'!W961&lt;MaleWeighted!W$1146,'Male Data'!$X961,0),IF(AND('Male Data'!W961&gt;MaleWeighted!W$1145,'Male Data'!W961&lt;MaleWeighted!W$1146),'Male Data'!$X961,0))))</f>
        <v>--</v>
      </c>
      <c r="Y961">
        <f t="shared" si="28"/>
        <v>0</v>
      </c>
      <c r="Z961">
        <f>Y961*'Male Data'!X961</f>
        <v>0</v>
      </c>
      <c r="AA961">
        <f t="shared" si="29"/>
        <v>1</v>
      </c>
      <c r="AB961">
        <f>AA961*'Male Data'!X961</f>
        <v>3165</v>
      </c>
    </row>
    <row r="962" spans="1:28">
      <c r="A962">
        <f>'Male Data'!A962</f>
        <v>961</v>
      </c>
      <c r="B962" t="str">
        <f>'Male Data'!B962</f>
        <v>M</v>
      </c>
      <c r="C962" t="str">
        <f>IF(AND(MaleWeighted!C$1145=0,MaleWeighted!C$1146=0),"--",IF(AND(MaleWeighted!C$1145&gt;0,MaleWeighted!C$1146=0),IF('Male Data'!C962&gt;MaleWeighted!C$1145,'Male Data'!$X962,0),IF(AND(MaleWeighted!C$1145=0,MaleWeighted!C$1146&gt;0),IF('Male Data'!C962&lt;MaleWeighted!C$1146,'Male Data'!$X962,0),IF(AND('Male Data'!C962&gt;MaleWeighted!C$1145,'Male Data'!C962&lt;MaleWeighted!C$1146),'Male Data'!$X962,0))))</f>
        <v>--</v>
      </c>
      <c r="D962" t="str">
        <f>IF(AND(MaleWeighted!D$1145=0,MaleWeighted!D$1146=0),"--",IF(AND(MaleWeighted!D$1145&gt;0,MaleWeighted!D$1146=0),IF('Male Data'!D962&gt;MaleWeighted!D$1145,'Male Data'!$X962,0),IF(AND(MaleWeighted!D$1145=0,MaleWeighted!D$1146&gt;0),IF('Male Data'!D962&lt;MaleWeighted!D$1146,'Male Data'!$X962,0),IF(AND('Male Data'!D962&gt;MaleWeighted!D$1145,'Male Data'!D962&lt;MaleWeighted!D$1146),'Male Data'!$X962,0))))</f>
        <v>--</v>
      </c>
      <c r="E962" t="str">
        <f>IF(AND(MaleWeighted!E$1145=0,MaleWeighted!E$1146=0),"--",IF(AND(MaleWeighted!E$1145&gt;0,MaleWeighted!E$1146=0),IF('Male Data'!E962&gt;MaleWeighted!E$1145,'Male Data'!$X962,0),IF(AND(MaleWeighted!E$1145=0,MaleWeighted!E$1146&gt;0),IF('Male Data'!E962&lt;MaleWeighted!E$1146,'Male Data'!$X962,0),IF(AND('Male Data'!E962&gt;MaleWeighted!E$1145,'Male Data'!E962&lt;MaleWeighted!E$1146),'Male Data'!$X962,0))))</f>
        <v>--</v>
      </c>
      <c r="F962" t="str">
        <f>IF(AND(MaleWeighted!F$1145=0,MaleWeighted!F$1146=0),"--",IF(AND(MaleWeighted!F$1145&gt;0,MaleWeighted!F$1146=0),IF('Male Data'!F962&gt;MaleWeighted!F$1145,'Male Data'!$X962,0),IF(AND(MaleWeighted!F$1145=0,MaleWeighted!F$1146&gt;0),IF('Male Data'!F962&lt;MaleWeighted!F$1146,'Male Data'!$X962,0),IF(AND('Male Data'!F962&gt;MaleWeighted!F$1145,'Male Data'!F962&lt;MaleWeighted!F$1146),'Male Data'!$X962,0))))</f>
        <v>--</v>
      </c>
      <c r="G962" t="str">
        <f>IF(AND(MaleWeighted!G$1145=0,MaleWeighted!G$1146=0),"--",IF(AND(MaleWeighted!G$1145&gt;0,MaleWeighted!G$1146=0),IF('Male Data'!G962&gt;MaleWeighted!G$1145,'Male Data'!$X962,0),IF(AND(MaleWeighted!G$1145=0,MaleWeighted!G$1146&gt;0),IF('Male Data'!G962&lt;MaleWeighted!G$1146,'Male Data'!$X962,0),IF(AND('Male Data'!G962&gt;MaleWeighted!G$1145,'Male Data'!G962&lt;MaleWeighted!G$1146),'Male Data'!$X962,0))))</f>
        <v>--</v>
      </c>
      <c r="H962" t="str">
        <f>IF(AND(MaleWeighted!H$1145=0,MaleWeighted!H$1146=0),"--",IF(AND(MaleWeighted!H$1145&gt;0,MaleWeighted!H$1146=0),IF('Male Data'!H962&gt;MaleWeighted!H$1145,'Male Data'!$X962,0),IF(AND(MaleWeighted!H$1145=0,MaleWeighted!H$1146&gt;0),IF('Male Data'!H962&lt;MaleWeighted!H$1146,'Male Data'!$X962,0),IF(AND('Male Data'!H962&gt;MaleWeighted!H$1145,'Male Data'!H962&lt;MaleWeighted!H$1146),'Male Data'!$X962,0))))</f>
        <v>--</v>
      </c>
      <c r="I962" t="str">
        <f>IF(AND(MaleWeighted!I$1145=0,MaleWeighted!I$1146=0),"--",IF(AND(MaleWeighted!I$1145&gt;0,MaleWeighted!I$1146=0),IF('Male Data'!I962&gt;MaleWeighted!I$1145,'Male Data'!$X962,0),IF(AND(MaleWeighted!I$1145=0,MaleWeighted!I$1146&gt;0),IF('Male Data'!I962&lt;MaleWeighted!I$1146,'Male Data'!$X962,0),IF(AND('Male Data'!I962&gt;MaleWeighted!I$1145,'Male Data'!I962&lt;MaleWeighted!I$1146),'Male Data'!$X962,0))))</f>
        <v>--</v>
      </c>
      <c r="J962" t="str">
        <f>IF(AND(MaleWeighted!J$1145=0,MaleWeighted!J$1146=0),"--",IF(AND(MaleWeighted!J$1145&gt;0,MaleWeighted!J$1146=0),IF('Male Data'!J962&gt;MaleWeighted!J$1145,'Male Data'!$X962,0),IF(AND(MaleWeighted!J$1145=0,MaleWeighted!J$1146&gt;0),IF('Male Data'!J962&lt;MaleWeighted!J$1146,'Male Data'!$X962,0),IF(AND('Male Data'!J962&gt;MaleWeighted!J$1145,'Male Data'!J962&lt;MaleWeighted!J$1146),'Male Data'!$X962,0))))</f>
        <v>--</v>
      </c>
      <c r="K962" t="str">
        <f>IF(AND(MaleWeighted!K$1145=0,MaleWeighted!K$1146=0),"--",IF(AND(MaleWeighted!K$1145&gt;0,MaleWeighted!K$1146=0),IF('Male Data'!K962&gt;MaleWeighted!K$1145,'Male Data'!$X962,0),IF(AND(MaleWeighted!K$1145=0,MaleWeighted!K$1146&gt;0),IF('Male Data'!K962&lt;MaleWeighted!K$1146,'Male Data'!$X962,0),IF(AND('Male Data'!K962&gt;MaleWeighted!K$1145,'Male Data'!K962&lt;MaleWeighted!K$1146),'Male Data'!$X962,0))))</f>
        <v>--</v>
      </c>
      <c r="L962" t="str">
        <f>IF(AND(MaleWeighted!L$1145=0,MaleWeighted!L$1146=0),"--",IF(AND(MaleWeighted!L$1145&gt;0,MaleWeighted!L$1146=0),IF('Male Data'!L962&gt;MaleWeighted!L$1145,'Male Data'!$X962,0),IF(AND(MaleWeighted!L$1145=0,MaleWeighted!L$1146&gt;0),IF('Male Data'!L962&lt;MaleWeighted!L$1146,'Male Data'!$X962,0),IF(AND('Male Data'!L962&gt;MaleWeighted!L$1145,'Male Data'!L962&lt;MaleWeighted!L$1146),'Male Data'!$X962,0))))</f>
        <v>--</v>
      </c>
      <c r="M962" t="str">
        <f>IF(AND(MaleWeighted!M$1145=0,MaleWeighted!M$1146=0),"--",IF(AND(MaleWeighted!M$1145&gt;0,MaleWeighted!M$1146=0),IF('Male Data'!M962&gt;MaleWeighted!M$1145,'Male Data'!$X962,0),IF(AND(MaleWeighted!M$1145=0,MaleWeighted!M$1146&gt;0),IF('Male Data'!M962&lt;MaleWeighted!M$1146,'Male Data'!$X962,0),IF(AND('Male Data'!M962&gt;MaleWeighted!M$1145,'Male Data'!M962&lt;MaleWeighted!M$1146),'Male Data'!$X962,0))))</f>
        <v>--</v>
      </c>
      <c r="N962" t="str">
        <f>IF(AND(MaleWeighted!N$1145=0,MaleWeighted!N$1146=0),"--",IF(AND(MaleWeighted!N$1145&gt;0,MaleWeighted!N$1146=0),IF('Male Data'!N962&gt;MaleWeighted!N$1145,'Male Data'!$X962,0),IF(AND(MaleWeighted!N$1145=0,MaleWeighted!N$1146&gt;0),IF('Male Data'!N962&lt;MaleWeighted!N$1146,'Male Data'!$X962,0),IF(AND('Male Data'!N962&gt;MaleWeighted!N$1145,'Male Data'!N962&lt;MaleWeighted!N$1146),'Male Data'!$X962,0))))</f>
        <v>--</v>
      </c>
      <c r="O962" t="str">
        <f>IF(AND(MaleWeighted!O$1145=0,MaleWeighted!O$1146=0),"--",IF(AND(MaleWeighted!O$1145&gt;0,MaleWeighted!O$1146=0),IF('Male Data'!O962&gt;MaleWeighted!O$1145,'Male Data'!$X962,0),IF(AND(MaleWeighted!O$1145=0,MaleWeighted!O$1146&gt;0),IF('Male Data'!O962&lt;MaleWeighted!O$1146,'Male Data'!$X962,0),IF(AND('Male Data'!O962&gt;MaleWeighted!O$1145,'Male Data'!O962&lt;MaleWeighted!O$1146),'Male Data'!$X962,0))))</f>
        <v>--</v>
      </c>
      <c r="P962" t="str">
        <f>IF(AND(MaleWeighted!P$1145=0,MaleWeighted!P$1146=0),"--",IF(AND(MaleWeighted!P$1145&gt;0,MaleWeighted!P$1146=0),IF('Male Data'!P962&gt;MaleWeighted!P$1145,'Male Data'!$X962,0),IF(AND(MaleWeighted!P$1145=0,MaleWeighted!P$1146&gt;0),IF('Male Data'!P962&lt;MaleWeighted!P$1146,'Male Data'!$X962,0),IF(AND('Male Data'!P962&gt;MaleWeighted!P$1145,'Male Data'!P962&lt;MaleWeighted!P$1146),'Male Data'!$X962,0))))</f>
        <v>--</v>
      </c>
      <c r="Q962" t="str">
        <f>IF(AND(MaleWeighted!Q$1145=0,MaleWeighted!Q$1146=0),"--",IF(AND(MaleWeighted!Q$1145&gt;0,MaleWeighted!Q$1146=0),IF('Male Data'!Q962&gt;MaleWeighted!Q$1145,'Male Data'!$X962,0),IF(AND(MaleWeighted!Q$1145=0,MaleWeighted!Q$1146&gt;0),IF('Male Data'!Q962&lt;MaleWeighted!Q$1146,'Male Data'!$X962,0),IF(AND('Male Data'!Q962&gt;MaleWeighted!Q$1145,'Male Data'!Q962&lt;MaleWeighted!Q$1146),'Male Data'!$X962,0))))</f>
        <v>--</v>
      </c>
      <c r="R962" t="str">
        <f>IF(AND(MaleWeighted!R$1145=0,MaleWeighted!R$1146=0),"--",IF(AND(MaleWeighted!R$1145&gt;0,MaleWeighted!R$1146=0),IF('Male Data'!R962&gt;MaleWeighted!R$1145,'Male Data'!$X962,0),IF(AND(MaleWeighted!R$1145=0,MaleWeighted!R$1146&gt;0),IF('Male Data'!R962&lt;MaleWeighted!R$1146,'Male Data'!$X962,0),IF(AND('Male Data'!R962&gt;MaleWeighted!R$1145,'Male Data'!R962&lt;MaleWeighted!R$1146),'Male Data'!$X962,0))))</f>
        <v>--</v>
      </c>
      <c r="S962" t="str">
        <f>IF(AND(MaleWeighted!S$1145=0,MaleWeighted!S$1146=0),"--",IF(AND(MaleWeighted!S$1145&gt;0,MaleWeighted!S$1146=0),IF('Male Data'!S962&gt;MaleWeighted!S$1145,'Male Data'!$X962,0),IF(AND(MaleWeighted!S$1145=0,MaleWeighted!S$1146&gt;0),IF('Male Data'!S962&lt;MaleWeighted!S$1146,'Male Data'!$X962,0),IF(AND('Male Data'!S962&gt;MaleWeighted!S$1145,'Male Data'!S962&lt;MaleWeighted!S$1146),'Male Data'!$X962,0))))</f>
        <v>--</v>
      </c>
      <c r="T962" t="str">
        <f>IF(AND(MaleWeighted!T$1145=0,MaleWeighted!T$1146=0),"--",IF(AND(MaleWeighted!T$1145&gt;0,MaleWeighted!T$1146=0),IF('Male Data'!T962&gt;MaleWeighted!T$1145,'Male Data'!$X962,0),IF(AND(MaleWeighted!T$1145=0,MaleWeighted!T$1146&gt;0),IF('Male Data'!$T962&lt;MaleWeighted!T$1146,'Male Data'!$X962,0),IF(AND('Male Data'!T962&gt;MaleWeighted!T$1145,'Male Data'!T962&lt;MaleWeighted!T$1146),'Male Data'!$X962,0))))</f>
        <v>--</v>
      </c>
      <c r="U962" t="str">
        <f>IF(AND(MaleWeighted!U$1145=0,MaleWeighted!U$1146=0),"--",IF(AND(MaleWeighted!U$1145&gt;0,MaleWeighted!U$1146=0),IF('Male Data'!U962&gt;MaleWeighted!U$1145,'Male Data'!$X962,0),IF(AND(MaleWeighted!U$1145=0,MaleWeighted!U$1146&gt;0),IF('Male Data'!U962&lt;MaleWeighted!U$1146,'Male Data'!$X962,0),IF(AND('Male Data'!U962&gt;MaleWeighted!U$1145,'Male Data'!U962&lt;MaleWeighted!U$1146),'Male Data'!$X962,0))))</f>
        <v>--</v>
      </c>
      <c r="V962" t="str">
        <f>IF(AND(MaleWeighted!V$1145=0,MaleWeighted!V$1146=0),"--",IF(AND(MaleWeighted!V$1145&gt;0,MaleWeighted!V$1146=0),IF('Male Data'!V962&gt;MaleWeighted!V$1145,'Male Data'!$X962,0),IF(AND(MaleWeighted!V$1145=0,MaleWeighted!V$1146&gt;0),IF('Male Data'!V962&lt;MaleWeighted!V$1146,'Male Data'!$X962,0),IF(AND('Male Data'!V962&gt;MaleWeighted!V$1145,'Male Data'!V962&lt;MaleWeighted!V$1146),'Male Data'!$X962,0))))</f>
        <v>--</v>
      </c>
      <c r="W962" t="str">
        <f>IF(AND(MaleWeighted!W$1145=0,MaleWeighted!W$1146=0),"--",IF(AND(MaleWeighted!W$1145&gt;0,MaleWeighted!W$1146=0),IF('Male Data'!W962&gt;MaleWeighted!W$1145,'Male Data'!$X962,0),IF(AND(MaleWeighted!W$1145=0,MaleWeighted!W$1146&gt;0),IF('Male Data'!W962&lt;MaleWeighted!W$1146,'Male Data'!$X962,0),IF(AND('Male Data'!W962&gt;MaleWeighted!W$1145,'Male Data'!W962&lt;MaleWeighted!W$1146),'Male Data'!$X962,0))))</f>
        <v>--</v>
      </c>
      <c r="Y962">
        <f t="shared" si="28"/>
        <v>0</v>
      </c>
      <c r="Z962">
        <f>Y962*'Male Data'!X962</f>
        <v>0</v>
      </c>
      <c r="AA962">
        <f t="shared" si="29"/>
        <v>1</v>
      </c>
      <c r="AB962">
        <f>AA962*'Male Data'!X962</f>
        <v>469860</v>
      </c>
    </row>
    <row r="963" spans="1:28">
      <c r="A963">
        <f>'Male Data'!A963</f>
        <v>962</v>
      </c>
      <c r="B963" t="str">
        <f>'Male Data'!B963</f>
        <v>M</v>
      </c>
      <c r="C963" t="str">
        <f>IF(AND(MaleWeighted!C$1145=0,MaleWeighted!C$1146=0),"--",IF(AND(MaleWeighted!C$1145&gt;0,MaleWeighted!C$1146=0),IF('Male Data'!C963&gt;MaleWeighted!C$1145,'Male Data'!$X963,0),IF(AND(MaleWeighted!C$1145=0,MaleWeighted!C$1146&gt;0),IF('Male Data'!C963&lt;MaleWeighted!C$1146,'Male Data'!$X963,0),IF(AND('Male Data'!C963&gt;MaleWeighted!C$1145,'Male Data'!C963&lt;MaleWeighted!C$1146),'Male Data'!$X963,0))))</f>
        <v>--</v>
      </c>
      <c r="D963" t="str">
        <f>IF(AND(MaleWeighted!D$1145=0,MaleWeighted!D$1146=0),"--",IF(AND(MaleWeighted!D$1145&gt;0,MaleWeighted!D$1146=0),IF('Male Data'!D963&gt;MaleWeighted!D$1145,'Male Data'!$X963,0),IF(AND(MaleWeighted!D$1145=0,MaleWeighted!D$1146&gt;0),IF('Male Data'!D963&lt;MaleWeighted!D$1146,'Male Data'!$X963,0),IF(AND('Male Data'!D963&gt;MaleWeighted!D$1145,'Male Data'!D963&lt;MaleWeighted!D$1146),'Male Data'!$X963,0))))</f>
        <v>--</v>
      </c>
      <c r="E963" t="str">
        <f>IF(AND(MaleWeighted!E$1145=0,MaleWeighted!E$1146=0),"--",IF(AND(MaleWeighted!E$1145&gt;0,MaleWeighted!E$1146=0),IF('Male Data'!E963&gt;MaleWeighted!E$1145,'Male Data'!$X963,0),IF(AND(MaleWeighted!E$1145=0,MaleWeighted!E$1146&gt;0),IF('Male Data'!E963&lt;MaleWeighted!E$1146,'Male Data'!$X963,0),IF(AND('Male Data'!E963&gt;MaleWeighted!E$1145,'Male Data'!E963&lt;MaleWeighted!E$1146),'Male Data'!$X963,0))))</f>
        <v>--</v>
      </c>
      <c r="F963" t="str">
        <f>IF(AND(MaleWeighted!F$1145=0,MaleWeighted!F$1146=0),"--",IF(AND(MaleWeighted!F$1145&gt;0,MaleWeighted!F$1146=0),IF('Male Data'!F963&gt;MaleWeighted!F$1145,'Male Data'!$X963,0),IF(AND(MaleWeighted!F$1145=0,MaleWeighted!F$1146&gt;0),IF('Male Data'!F963&lt;MaleWeighted!F$1146,'Male Data'!$X963,0),IF(AND('Male Data'!F963&gt;MaleWeighted!F$1145,'Male Data'!F963&lt;MaleWeighted!F$1146),'Male Data'!$X963,0))))</f>
        <v>--</v>
      </c>
      <c r="G963" t="str">
        <f>IF(AND(MaleWeighted!G$1145=0,MaleWeighted!G$1146=0),"--",IF(AND(MaleWeighted!G$1145&gt;0,MaleWeighted!G$1146=0),IF('Male Data'!G963&gt;MaleWeighted!G$1145,'Male Data'!$X963,0),IF(AND(MaleWeighted!G$1145=0,MaleWeighted!G$1146&gt;0),IF('Male Data'!G963&lt;MaleWeighted!G$1146,'Male Data'!$X963,0),IF(AND('Male Data'!G963&gt;MaleWeighted!G$1145,'Male Data'!G963&lt;MaleWeighted!G$1146),'Male Data'!$X963,0))))</f>
        <v>--</v>
      </c>
      <c r="H963" t="str">
        <f>IF(AND(MaleWeighted!H$1145=0,MaleWeighted!H$1146=0),"--",IF(AND(MaleWeighted!H$1145&gt;0,MaleWeighted!H$1146=0),IF('Male Data'!H963&gt;MaleWeighted!H$1145,'Male Data'!$X963,0),IF(AND(MaleWeighted!H$1145=0,MaleWeighted!H$1146&gt;0),IF('Male Data'!H963&lt;MaleWeighted!H$1146,'Male Data'!$X963,0),IF(AND('Male Data'!H963&gt;MaleWeighted!H$1145,'Male Data'!H963&lt;MaleWeighted!H$1146),'Male Data'!$X963,0))))</f>
        <v>--</v>
      </c>
      <c r="I963" t="str">
        <f>IF(AND(MaleWeighted!I$1145=0,MaleWeighted!I$1146=0),"--",IF(AND(MaleWeighted!I$1145&gt;0,MaleWeighted!I$1146=0),IF('Male Data'!I963&gt;MaleWeighted!I$1145,'Male Data'!$X963,0),IF(AND(MaleWeighted!I$1145=0,MaleWeighted!I$1146&gt;0),IF('Male Data'!I963&lt;MaleWeighted!I$1146,'Male Data'!$X963,0),IF(AND('Male Data'!I963&gt;MaleWeighted!I$1145,'Male Data'!I963&lt;MaleWeighted!I$1146),'Male Data'!$X963,0))))</f>
        <v>--</v>
      </c>
      <c r="J963" t="str">
        <f>IF(AND(MaleWeighted!J$1145=0,MaleWeighted!J$1146=0),"--",IF(AND(MaleWeighted!J$1145&gt;0,MaleWeighted!J$1146=0),IF('Male Data'!J963&gt;MaleWeighted!J$1145,'Male Data'!$X963,0),IF(AND(MaleWeighted!J$1145=0,MaleWeighted!J$1146&gt;0),IF('Male Data'!J963&lt;MaleWeighted!J$1146,'Male Data'!$X963,0),IF(AND('Male Data'!J963&gt;MaleWeighted!J$1145,'Male Data'!J963&lt;MaleWeighted!J$1146),'Male Data'!$X963,0))))</f>
        <v>--</v>
      </c>
      <c r="K963" t="str">
        <f>IF(AND(MaleWeighted!K$1145=0,MaleWeighted!K$1146=0),"--",IF(AND(MaleWeighted!K$1145&gt;0,MaleWeighted!K$1146=0),IF('Male Data'!K963&gt;MaleWeighted!K$1145,'Male Data'!$X963,0),IF(AND(MaleWeighted!K$1145=0,MaleWeighted!K$1146&gt;0),IF('Male Data'!K963&lt;MaleWeighted!K$1146,'Male Data'!$X963,0),IF(AND('Male Data'!K963&gt;MaleWeighted!K$1145,'Male Data'!K963&lt;MaleWeighted!K$1146),'Male Data'!$X963,0))))</f>
        <v>--</v>
      </c>
      <c r="L963" t="str">
        <f>IF(AND(MaleWeighted!L$1145=0,MaleWeighted!L$1146=0),"--",IF(AND(MaleWeighted!L$1145&gt;0,MaleWeighted!L$1146=0),IF('Male Data'!L963&gt;MaleWeighted!L$1145,'Male Data'!$X963,0),IF(AND(MaleWeighted!L$1145=0,MaleWeighted!L$1146&gt;0),IF('Male Data'!L963&lt;MaleWeighted!L$1146,'Male Data'!$X963,0),IF(AND('Male Data'!L963&gt;MaleWeighted!L$1145,'Male Data'!L963&lt;MaleWeighted!L$1146),'Male Data'!$X963,0))))</f>
        <v>--</v>
      </c>
      <c r="M963" t="str">
        <f>IF(AND(MaleWeighted!M$1145=0,MaleWeighted!M$1146=0),"--",IF(AND(MaleWeighted!M$1145&gt;0,MaleWeighted!M$1146=0),IF('Male Data'!M963&gt;MaleWeighted!M$1145,'Male Data'!$X963,0),IF(AND(MaleWeighted!M$1145=0,MaleWeighted!M$1146&gt;0),IF('Male Data'!M963&lt;MaleWeighted!M$1146,'Male Data'!$X963,0),IF(AND('Male Data'!M963&gt;MaleWeighted!M$1145,'Male Data'!M963&lt;MaleWeighted!M$1146),'Male Data'!$X963,0))))</f>
        <v>--</v>
      </c>
      <c r="N963" t="str">
        <f>IF(AND(MaleWeighted!N$1145=0,MaleWeighted!N$1146=0),"--",IF(AND(MaleWeighted!N$1145&gt;0,MaleWeighted!N$1146=0),IF('Male Data'!N963&gt;MaleWeighted!N$1145,'Male Data'!$X963,0),IF(AND(MaleWeighted!N$1145=0,MaleWeighted!N$1146&gt;0),IF('Male Data'!N963&lt;MaleWeighted!N$1146,'Male Data'!$X963,0),IF(AND('Male Data'!N963&gt;MaleWeighted!N$1145,'Male Data'!N963&lt;MaleWeighted!N$1146),'Male Data'!$X963,0))))</f>
        <v>--</v>
      </c>
      <c r="O963" t="str">
        <f>IF(AND(MaleWeighted!O$1145=0,MaleWeighted!O$1146=0),"--",IF(AND(MaleWeighted!O$1145&gt;0,MaleWeighted!O$1146=0),IF('Male Data'!O963&gt;MaleWeighted!O$1145,'Male Data'!$X963,0),IF(AND(MaleWeighted!O$1145=0,MaleWeighted!O$1146&gt;0),IF('Male Data'!O963&lt;MaleWeighted!O$1146,'Male Data'!$X963,0),IF(AND('Male Data'!O963&gt;MaleWeighted!O$1145,'Male Data'!O963&lt;MaleWeighted!O$1146),'Male Data'!$X963,0))))</f>
        <v>--</v>
      </c>
      <c r="P963" t="str">
        <f>IF(AND(MaleWeighted!P$1145=0,MaleWeighted!P$1146=0),"--",IF(AND(MaleWeighted!P$1145&gt;0,MaleWeighted!P$1146=0),IF('Male Data'!P963&gt;MaleWeighted!P$1145,'Male Data'!$X963,0),IF(AND(MaleWeighted!P$1145=0,MaleWeighted!P$1146&gt;0),IF('Male Data'!P963&lt;MaleWeighted!P$1146,'Male Data'!$X963,0),IF(AND('Male Data'!P963&gt;MaleWeighted!P$1145,'Male Data'!P963&lt;MaleWeighted!P$1146),'Male Data'!$X963,0))))</f>
        <v>--</v>
      </c>
      <c r="Q963" t="str">
        <f>IF(AND(MaleWeighted!Q$1145=0,MaleWeighted!Q$1146=0),"--",IF(AND(MaleWeighted!Q$1145&gt;0,MaleWeighted!Q$1146=0),IF('Male Data'!Q963&gt;MaleWeighted!Q$1145,'Male Data'!$X963,0),IF(AND(MaleWeighted!Q$1145=0,MaleWeighted!Q$1146&gt;0),IF('Male Data'!Q963&lt;MaleWeighted!Q$1146,'Male Data'!$X963,0),IF(AND('Male Data'!Q963&gt;MaleWeighted!Q$1145,'Male Data'!Q963&lt;MaleWeighted!Q$1146),'Male Data'!$X963,0))))</f>
        <v>--</v>
      </c>
      <c r="R963" t="str">
        <f>IF(AND(MaleWeighted!R$1145=0,MaleWeighted!R$1146=0),"--",IF(AND(MaleWeighted!R$1145&gt;0,MaleWeighted!R$1146=0),IF('Male Data'!R963&gt;MaleWeighted!R$1145,'Male Data'!$X963,0),IF(AND(MaleWeighted!R$1145=0,MaleWeighted!R$1146&gt;0),IF('Male Data'!R963&lt;MaleWeighted!R$1146,'Male Data'!$X963,0),IF(AND('Male Data'!R963&gt;MaleWeighted!R$1145,'Male Data'!R963&lt;MaleWeighted!R$1146),'Male Data'!$X963,0))))</f>
        <v>--</v>
      </c>
      <c r="S963" t="str">
        <f>IF(AND(MaleWeighted!S$1145=0,MaleWeighted!S$1146=0),"--",IF(AND(MaleWeighted!S$1145&gt;0,MaleWeighted!S$1146=0),IF('Male Data'!S963&gt;MaleWeighted!S$1145,'Male Data'!$X963,0),IF(AND(MaleWeighted!S$1145=0,MaleWeighted!S$1146&gt;0),IF('Male Data'!S963&lt;MaleWeighted!S$1146,'Male Data'!$X963,0),IF(AND('Male Data'!S963&gt;MaleWeighted!S$1145,'Male Data'!S963&lt;MaleWeighted!S$1146),'Male Data'!$X963,0))))</f>
        <v>--</v>
      </c>
      <c r="T963" t="str">
        <f>IF(AND(MaleWeighted!T$1145=0,MaleWeighted!T$1146=0),"--",IF(AND(MaleWeighted!T$1145&gt;0,MaleWeighted!T$1146=0),IF('Male Data'!T963&gt;MaleWeighted!T$1145,'Male Data'!$X963,0),IF(AND(MaleWeighted!T$1145=0,MaleWeighted!T$1146&gt;0),IF('Male Data'!$T963&lt;MaleWeighted!T$1146,'Male Data'!$X963,0),IF(AND('Male Data'!T963&gt;MaleWeighted!T$1145,'Male Data'!T963&lt;MaleWeighted!T$1146),'Male Data'!$X963,0))))</f>
        <v>--</v>
      </c>
      <c r="U963" t="str">
        <f>IF(AND(MaleWeighted!U$1145=0,MaleWeighted!U$1146=0),"--",IF(AND(MaleWeighted!U$1145&gt;0,MaleWeighted!U$1146=0),IF('Male Data'!U963&gt;MaleWeighted!U$1145,'Male Data'!$X963,0),IF(AND(MaleWeighted!U$1145=0,MaleWeighted!U$1146&gt;0),IF('Male Data'!U963&lt;MaleWeighted!U$1146,'Male Data'!$X963,0),IF(AND('Male Data'!U963&gt;MaleWeighted!U$1145,'Male Data'!U963&lt;MaleWeighted!U$1146),'Male Data'!$X963,0))))</f>
        <v>--</v>
      </c>
      <c r="V963" t="str">
        <f>IF(AND(MaleWeighted!V$1145=0,MaleWeighted!V$1146=0),"--",IF(AND(MaleWeighted!V$1145&gt;0,MaleWeighted!V$1146=0),IF('Male Data'!V963&gt;MaleWeighted!V$1145,'Male Data'!$X963,0),IF(AND(MaleWeighted!V$1145=0,MaleWeighted!V$1146&gt;0),IF('Male Data'!V963&lt;MaleWeighted!V$1146,'Male Data'!$X963,0),IF(AND('Male Data'!V963&gt;MaleWeighted!V$1145,'Male Data'!V963&lt;MaleWeighted!V$1146),'Male Data'!$X963,0))))</f>
        <v>--</v>
      </c>
      <c r="W963" t="str">
        <f>IF(AND(MaleWeighted!W$1145=0,MaleWeighted!W$1146=0),"--",IF(AND(MaleWeighted!W$1145&gt;0,MaleWeighted!W$1146=0),IF('Male Data'!W963&gt;MaleWeighted!W$1145,'Male Data'!$X963,0),IF(AND(MaleWeighted!W$1145=0,MaleWeighted!W$1146&gt;0),IF('Male Data'!W963&lt;MaleWeighted!W$1146,'Male Data'!$X963,0),IF(AND('Male Data'!W963&gt;MaleWeighted!W$1145,'Male Data'!W963&lt;MaleWeighted!W$1146),'Male Data'!$X963,0))))</f>
        <v>--</v>
      </c>
      <c r="Y963">
        <f t="shared" ref="Y963:Y1026" si="30">COUNT(C963:W963)</f>
        <v>0</v>
      </c>
      <c r="Z963">
        <f>Y963*'Male Data'!X963</f>
        <v>0</v>
      </c>
      <c r="AA963">
        <f t="shared" ref="AA963:AA1026" si="31">IF(SUM(C963:W963)=Z963,1,0)</f>
        <v>1</v>
      </c>
      <c r="AB963">
        <f>AA963*'Male Data'!X963</f>
        <v>81652</v>
      </c>
    </row>
    <row r="964" spans="1:28">
      <c r="A964">
        <f>'Male Data'!A964</f>
        <v>963</v>
      </c>
      <c r="B964" t="str">
        <f>'Male Data'!B964</f>
        <v>M</v>
      </c>
      <c r="C964" t="str">
        <f>IF(AND(MaleWeighted!C$1145=0,MaleWeighted!C$1146=0),"--",IF(AND(MaleWeighted!C$1145&gt;0,MaleWeighted!C$1146=0),IF('Male Data'!C964&gt;MaleWeighted!C$1145,'Male Data'!$X964,0),IF(AND(MaleWeighted!C$1145=0,MaleWeighted!C$1146&gt;0),IF('Male Data'!C964&lt;MaleWeighted!C$1146,'Male Data'!$X964,0),IF(AND('Male Data'!C964&gt;MaleWeighted!C$1145,'Male Data'!C964&lt;MaleWeighted!C$1146),'Male Data'!$X964,0))))</f>
        <v>--</v>
      </c>
      <c r="D964" t="str">
        <f>IF(AND(MaleWeighted!D$1145=0,MaleWeighted!D$1146=0),"--",IF(AND(MaleWeighted!D$1145&gt;0,MaleWeighted!D$1146=0),IF('Male Data'!D964&gt;MaleWeighted!D$1145,'Male Data'!$X964,0),IF(AND(MaleWeighted!D$1145=0,MaleWeighted!D$1146&gt;0),IF('Male Data'!D964&lt;MaleWeighted!D$1146,'Male Data'!$X964,0),IF(AND('Male Data'!D964&gt;MaleWeighted!D$1145,'Male Data'!D964&lt;MaleWeighted!D$1146),'Male Data'!$X964,0))))</f>
        <v>--</v>
      </c>
      <c r="E964" t="str">
        <f>IF(AND(MaleWeighted!E$1145=0,MaleWeighted!E$1146=0),"--",IF(AND(MaleWeighted!E$1145&gt;0,MaleWeighted!E$1146=0),IF('Male Data'!E964&gt;MaleWeighted!E$1145,'Male Data'!$X964,0),IF(AND(MaleWeighted!E$1145=0,MaleWeighted!E$1146&gt;0),IF('Male Data'!E964&lt;MaleWeighted!E$1146,'Male Data'!$X964,0),IF(AND('Male Data'!E964&gt;MaleWeighted!E$1145,'Male Data'!E964&lt;MaleWeighted!E$1146),'Male Data'!$X964,0))))</f>
        <v>--</v>
      </c>
      <c r="F964" t="str">
        <f>IF(AND(MaleWeighted!F$1145=0,MaleWeighted!F$1146=0),"--",IF(AND(MaleWeighted!F$1145&gt;0,MaleWeighted!F$1146=0),IF('Male Data'!F964&gt;MaleWeighted!F$1145,'Male Data'!$X964,0),IF(AND(MaleWeighted!F$1145=0,MaleWeighted!F$1146&gt;0),IF('Male Data'!F964&lt;MaleWeighted!F$1146,'Male Data'!$X964,0),IF(AND('Male Data'!F964&gt;MaleWeighted!F$1145,'Male Data'!F964&lt;MaleWeighted!F$1146),'Male Data'!$X964,0))))</f>
        <v>--</v>
      </c>
      <c r="G964" t="str">
        <f>IF(AND(MaleWeighted!G$1145=0,MaleWeighted!G$1146=0),"--",IF(AND(MaleWeighted!G$1145&gt;0,MaleWeighted!G$1146=0),IF('Male Data'!G964&gt;MaleWeighted!G$1145,'Male Data'!$X964,0),IF(AND(MaleWeighted!G$1145=0,MaleWeighted!G$1146&gt;0),IF('Male Data'!G964&lt;MaleWeighted!G$1146,'Male Data'!$X964,0),IF(AND('Male Data'!G964&gt;MaleWeighted!G$1145,'Male Data'!G964&lt;MaleWeighted!G$1146),'Male Data'!$X964,0))))</f>
        <v>--</v>
      </c>
      <c r="H964" t="str">
        <f>IF(AND(MaleWeighted!H$1145=0,MaleWeighted!H$1146=0),"--",IF(AND(MaleWeighted!H$1145&gt;0,MaleWeighted!H$1146=0),IF('Male Data'!H964&gt;MaleWeighted!H$1145,'Male Data'!$X964,0),IF(AND(MaleWeighted!H$1145=0,MaleWeighted!H$1146&gt;0),IF('Male Data'!H964&lt;MaleWeighted!H$1146,'Male Data'!$X964,0),IF(AND('Male Data'!H964&gt;MaleWeighted!H$1145,'Male Data'!H964&lt;MaleWeighted!H$1146),'Male Data'!$X964,0))))</f>
        <v>--</v>
      </c>
      <c r="I964" t="str">
        <f>IF(AND(MaleWeighted!I$1145=0,MaleWeighted!I$1146=0),"--",IF(AND(MaleWeighted!I$1145&gt;0,MaleWeighted!I$1146=0),IF('Male Data'!I964&gt;MaleWeighted!I$1145,'Male Data'!$X964,0),IF(AND(MaleWeighted!I$1145=0,MaleWeighted!I$1146&gt;0),IF('Male Data'!I964&lt;MaleWeighted!I$1146,'Male Data'!$X964,0),IF(AND('Male Data'!I964&gt;MaleWeighted!I$1145,'Male Data'!I964&lt;MaleWeighted!I$1146),'Male Data'!$X964,0))))</f>
        <v>--</v>
      </c>
      <c r="J964" t="str">
        <f>IF(AND(MaleWeighted!J$1145=0,MaleWeighted!J$1146=0),"--",IF(AND(MaleWeighted!J$1145&gt;0,MaleWeighted!J$1146=0),IF('Male Data'!J964&gt;MaleWeighted!J$1145,'Male Data'!$X964,0),IF(AND(MaleWeighted!J$1145=0,MaleWeighted!J$1146&gt;0),IF('Male Data'!J964&lt;MaleWeighted!J$1146,'Male Data'!$X964,0),IF(AND('Male Data'!J964&gt;MaleWeighted!J$1145,'Male Data'!J964&lt;MaleWeighted!J$1146),'Male Data'!$X964,0))))</f>
        <v>--</v>
      </c>
      <c r="K964" t="str">
        <f>IF(AND(MaleWeighted!K$1145=0,MaleWeighted!K$1146=0),"--",IF(AND(MaleWeighted!K$1145&gt;0,MaleWeighted!K$1146=0),IF('Male Data'!K964&gt;MaleWeighted!K$1145,'Male Data'!$X964,0),IF(AND(MaleWeighted!K$1145=0,MaleWeighted!K$1146&gt;0),IF('Male Data'!K964&lt;MaleWeighted!K$1146,'Male Data'!$X964,0),IF(AND('Male Data'!K964&gt;MaleWeighted!K$1145,'Male Data'!K964&lt;MaleWeighted!K$1146),'Male Data'!$X964,0))))</f>
        <v>--</v>
      </c>
      <c r="L964" t="str">
        <f>IF(AND(MaleWeighted!L$1145=0,MaleWeighted!L$1146=0),"--",IF(AND(MaleWeighted!L$1145&gt;0,MaleWeighted!L$1146=0),IF('Male Data'!L964&gt;MaleWeighted!L$1145,'Male Data'!$X964,0),IF(AND(MaleWeighted!L$1145=0,MaleWeighted!L$1146&gt;0),IF('Male Data'!L964&lt;MaleWeighted!L$1146,'Male Data'!$X964,0),IF(AND('Male Data'!L964&gt;MaleWeighted!L$1145,'Male Data'!L964&lt;MaleWeighted!L$1146),'Male Data'!$X964,0))))</f>
        <v>--</v>
      </c>
      <c r="M964" t="str">
        <f>IF(AND(MaleWeighted!M$1145=0,MaleWeighted!M$1146=0),"--",IF(AND(MaleWeighted!M$1145&gt;0,MaleWeighted!M$1146=0),IF('Male Data'!M964&gt;MaleWeighted!M$1145,'Male Data'!$X964,0),IF(AND(MaleWeighted!M$1145=0,MaleWeighted!M$1146&gt;0),IF('Male Data'!M964&lt;MaleWeighted!M$1146,'Male Data'!$X964,0),IF(AND('Male Data'!M964&gt;MaleWeighted!M$1145,'Male Data'!M964&lt;MaleWeighted!M$1146),'Male Data'!$X964,0))))</f>
        <v>--</v>
      </c>
      <c r="N964" t="str">
        <f>IF(AND(MaleWeighted!N$1145=0,MaleWeighted!N$1146=0),"--",IF(AND(MaleWeighted!N$1145&gt;0,MaleWeighted!N$1146=0),IF('Male Data'!N964&gt;MaleWeighted!N$1145,'Male Data'!$X964,0),IF(AND(MaleWeighted!N$1145=0,MaleWeighted!N$1146&gt;0),IF('Male Data'!N964&lt;MaleWeighted!N$1146,'Male Data'!$X964,0),IF(AND('Male Data'!N964&gt;MaleWeighted!N$1145,'Male Data'!N964&lt;MaleWeighted!N$1146),'Male Data'!$X964,0))))</f>
        <v>--</v>
      </c>
      <c r="O964" t="str">
        <f>IF(AND(MaleWeighted!O$1145=0,MaleWeighted!O$1146=0),"--",IF(AND(MaleWeighted!O$1145&gt;0,MaleWeighted!O$1146=0),IF('Male Data'!O964&gt;MaleWeighted!O$1145,'Male Data'!$X964,0),IF(AND(MaleWeighted!O$1145=0,MaleWeighted!O$1146&gt;0),IF('Male Data'!O964&lt;MaleWeighted!O$1146,'Male Data'!$X964,0),IF(AND('Male Data'!O964&gt;MaleWeighted!O$1145,'Male Data'!O964&lt;MaleWeighted!O$1146),'Male Data'!$X964,0))))</f>
        <v>--</v>
      </c>
      <c r="P964" t="str">
        <f>IF(AND(MaleWeighted!P$1145=0,MaleWeighted!P$1146=0),"--",IF(AND(MaleWeighted!P$1145&gt;0,MaleWeighted!P$1146=0),IF('Male Data'!P964&gt;MaleWeighted!P$1145,'Male Data'!$X964,0),IF(AND(MaleWeighted!P$1145=0,MaleWeighted!P$1146&gt;0),IF('Male Data'!P964&lt;MaleWeighted!P$1146,'Male Data'!$X964,0),IF(AND('Male Data'!P964&gt;MaleWeighted!P$1145,'Male Data'!P964&lt;MaleWeighted!P$1146),'Male Data'!$X964,0))))</f>
        <v>--</v>
      </c>
      <c r="Q964" t="str">
        <f>IF(AND(MaleWeighted!Q$1145=0,MaleWeighted!Q$1146=0),"--",IF(AND(MaleWeighted!Q$1145&gt;0,MaleWeighted!Q$1146=0),IF('Male Data'!Q964&gt;MaleWeighted!Q$1145,'Male Data'!$X964,0),IF(AND(MaleWeighted!Q$1145=0,MaleWeighted!Q$1146&gt;0),IF('Male Data'!Q964&lt;MaleWeighted!Q$1146,'Male Data'!$X964,0),IF(AND('Male Data'!Q964&gt;MaleWeighted!Q$1145,'Male Data'!Q964&lt;MaleWeighted!Q$1146),'Male Data'!$X964,0))))</f>
        <v>--</v>
      </c>
      <c r="R964" t="str">
        <f>IF(AND(MaleWeighted!R$1145=0,MaleWeighted!R$1146=0),"--",IF(AND(MaleWeighted!R$1145&gt;0,MaleWeighted!R$1146=0),IF('Male Data'!R964&gt;MaleWeighted!R$1145,'Male Data'!$X964,0),IF(AND(MaleWeighted!R$1145=0,MaleWeighted!R$1146&gt;0),IF('Male Data'!R964&lt;MaleWeighted!R$1146,'Male Data'!$X964,0),IF(AND('Male Data'!R964&gt;MaleWeighted!R$1145,'Male Data'!R964&lt;MaleWeighted!R$1146),'Male Data'!$X964,0))))</f>
        <v>--</v>
      </c>
      <c r="S964" t="str">
        <f>IF(AND(MaleWeighted!S$1145=0,MaleWeighted!S$1146=0),"--",IF(AND(MaleWeighted!S$1145&gt;0,MaleWeighted!S$1146=0),IF('Male Data'!S964&gt;MaleWeighted!S$1145,'Male Data'!$X964,0),IF(AND(MaleWeighted!S$1145=0,MaleWeighted!S$1146&gt;0),IF('Male Data'!S964&lt;MaleWeighted!S$1146,'Male Data'!$X964,0),IF(AND('Male Data'!S964&gt;MaleWeighted!S$1145,'Male Data'!S964&lt;MaleWeighted!S$1146),'Male Data'!$X964,0))))</f>
        <v>--</v>
      </c>
      <c r="T964" t="str">
        <f>IF(AND(MaleWeighted!T$1145=0,MaleWeighted!T$1146=0),"--",IF(AND(MaleWeighted!T$1145&gt;0,MaleWeighted!T$1146=0),IF('Male Data'!T964&gt;MaleWeighted!T$1145,'Male Data'!$X964,0),IF(AND(MaleWeighted!T$1145=0,MaleWeighted!T$1146&gt;0),IF('Male Data'!$T964&lt;MaleWeighted!T$1146,'Male Data'!$X964,0),IF(AND('Male Data'!T964&gt;MaleWeighted!T$1145,'Male Data'!T964&lt;MaleWeighted!T$1146),'Male Data'!$X964,0))))</f>
        <v>--</v>
      </c>
      <c r="U964" t="str">
        <f>IF(AND(MaleWeighted!U$1145=0,MaleWeighted!U$1146=0),"--",IF(AND(MaleWeighted!U$1145&gt;0,MaleWeighted!U$1146=0),IF('Male Data'!U964&gt;MaleWeighted!U$1145,'Male Data'!$X964,0),IF(AND(MaleWeighted!U$1145=0,MaleWeighted!U$1146&gt;0),IF('Male Data'!U964&lt;MaleWeighted!U$1146,'Male Data'!$X964,0),IF(AND('Male Data'!U964&gt;MaleWeighted!U$1145,'Male Data'!U964&lt;MaleWeighted!U$1146),'Male Data'!$X964,0))))</f>
        <v>--</v>
      </c>
      <c r="V964" t="str">
        <f>IF(AND(MaleWeighted!V$1145=0,MaleWeighted!V$1146=0),"--",IF(AND(MaleWeighted!V$1145&gt;0,MaleWeighted!V$1146=0),IF('Male Data'!V964&gt;MaleWeighted!V$1145,'Male Data'!$X964,0),IF(AND(MaleWeighted!V$1145=0,MaleWeighted!V$1146&gt;0),IF('Male Data'!V964&lt;MaleWeighted!V$1146,'Male Data'!$X964,0),IF(AND('Male Data'!V964&gt;MaleWeighted!V$1145,'Male Data'!V964&lt;MaleWeighted!V$1146),'Male Data'!$X964,0))))</f>
        <v>--</v>
      </c>
      <c r="W964" t="str">
        <f>IF(AND(MaleWeighted!W$1145=0,MaleWeighted!W$1146=0),"--",IF(AND(MaleWeighted!W$1145&gt;0,MaleWeighted!W$1146=0),IF('Male Data'!W964&gt;MaleWeighted!W$1145,'Male Data'!$X964,0),IF(AND(MaleWeighted!W$1145=0,MaleWeighted!W$1146&gt;0),IF('Male Data'!W964&lt;MaleWeighted!W$1146,'Male Data'!$X964,0),IF(AND('Male Data'!W964&gt;MaleWeighted!W$1145,'Male Data'!W964&lt;MaleWeighted!W$1146),'Male Data'!$X964,0))))</f>
        <v>--</v>
      </c>
      <c r="Y964">
        <f t="shared" si="30"/>
        <v>0</v>
      </c>
      <c r="Z964">
        <f>Y964*'Male Data'!X964</f>
        <v>0</v>
      </c>
      <c r="AA964">
        <f t="shared" si="31"/>
        <v>1</v>
      </c>
      <c r="AB964">
        <f>AA964*'Male Data'!X964</f>
        <v>30791</v>
      </c>
    </row>
    <row r="965" spans="1:28">
      <c r="A965">
        <f>'Male Data'!A965</f>
        <v>964</v>
      </c>
      <c r="B965" t="str">
        <f>'Male Data'!B965</f>
        <v>M</v>
      </c>
      <c r="C965" t="str">
        <f>IF(AND(MaleWeighted!C$1145=0,MaleWeighted!C$1146=0),"--",IF(AND(MaleWeighted!C$1145&gt;0,MaleWeighted!C$1146=0),IF('Male Data'!C965&gt;MaleWeighted!C$1145,'Male Data'!$X965,0),IF(AND(MaleWeighted!C$1145=0,MaleWeighted!C$1146&gt;0),IF('Male Data'!C965&lt;MaleWeighted!C$1146,'Male Data'!$X965,0),IF(AND('Male Data'!C965&gt;MaleWeighted!C$1145,'Male Data'!C965&lt;MaleWeighted!C$1146),'Male Data'!$X965,0))))</f>
        <v>--</v>
      </c>
      <c r="D965" t="str">
        <f>IF(AND(MaleWeighted!D$1145=0,MaleWeighted!D$1146=0),"--",IF(AND(MaleWeighted!D$1145&gt;0,MaleWeighted!D$1146=0),IF('Male Data'!D965&gt;MaleWeighted!D$1145,'Male Data'!$X965,0),IF(AND(MaleWeighted!D$1145=0,MaleWeighted!D$1146&gt;0),IF('Male Data'!D965&lt;MaleWeighted!D$1146,'Male Data'!$X965,0),IF(AND('Male Data'!D965&gt;MaleWeighted!D$1145,'Male Data'!D965&lt;MaleWeighted!D$1146),'Male Data'!$X965,0))))</f>
        <v>--</v>
      </c>
      <c r="E965" t="str">
        <f>IF(AND(MaleWeighted!E$1145=0,MaleWeighted!E$1146=0),"--",IF(AND(MaleWeighted!E$1145&gt;0,MaleWeighted!E$1146=0),IF('Male Data'!E965&gt;MaleWeighted!E$1145,'Male Data'!$X965,0),IF(AND(MaleWeighted!E$1145=0,MaleWeighted!E$1146&gt;0),IF('Male Data'!E965&lt;MaleWeighted!E$1146,'Male Data'!$X965,0),IF(AND('Male Data'!E965&gt;MaleWeighted!E$1145,'Male Data'!E965&lt;MaleWeighted!E$1146),'Male Data'!$X965,0))))</f>
        <v>--</v>
      </c>
      <c r="F965" t="str">
        <f>IF(AND(MaleWeighted!F$1145=0,MaleWeighted!F$1146=0),"--",IF(AND(MaleWeighted!F$1145&gt;0,MaleWeighted!F$1146=0),IF('Male Data'!F965&gt;MaleWeighted!F$1145,'Male Data'!$X965,0),IF(AND(MaleWeighted!F$1145=0,MaleWeighted!F$1146&gt;0),IF('Male Data'!F965&lt;MaleWeighted!F$1146,'Male Data'!$X965,0),IF(AND('Male Data'!F965&gt;MaleWeighted!F$1145,'Male Data'!F965&lt;MaleWeighted!F$1146),'Male Data'!$X965,0))))</f>
        <v>--</v>
      </c>
      <c r="G965" t="str">
        <f>IF(AND(MaleWeighted!G$1145=0,MaleWeighted!G$1146=0),"--",IF(AND(MaleWeighted!G$1145&gt;0,MaleWeighted!G$1146=0),IF('Male Data'!G965&gt;MaleWeighted!G$1145,'Male Data'!$X965,0),IF(AND(MaleWeighted!G$1145=0,MaleWeighted!G$1146&gt;0),IF('Male Data'!G965&lt;MaleWeighted!G$1146,'Male Data'!$X965,0),IF(AND('Male Data'!G965&gt;MaleWeighted!G$1145,'Male Data'!G965&lt;MaleWeighted!G$1146),'Male Data'!$X965,0))))</f>
        <v>--</v>
      </c>
      <c r="H965" t="str">
        <f>IF(AND(MaleWeighted!H$1145=0,MaleWeighted!H$1146=0),"--",IF(AND(MaleWeighted!H$1145&gt;0,MaleWeighted!H$1146=0),IF('Male Data'!H965&gt;MaleWeighted!H$1145,'Male Data'!$X965,0),IF(AND(MaleWeighted!H$1145=0,MaleWeighted!H$1146&gt;0),IF('Male Data'!H965&lt;MaleWeighted!H$1146,'Male Data'!$X965,0),IF(AND('Male Data'!H965&gt;MaleWeighted!H$1145,'Male Data'!H965&lt;MaleWeighted!H$1146),'Male Data'!$X965,0))))</f>
        <v>--</v>
      </c>
      <c r="I965" t="str">
        <f>IF(AND(MaleWeighted!I$1145=0,MaleWeighted!I$1146=0),"--",IF(AND(MaleWeighted!I$1145&gt;0,MaleWeighted!I$1146=0),IF('Male Data'!I965&gt;MaleWeighted!I$1145,'Male Data'!$X965,0),IF(AND(MaleWeighted!I$1145=0,MaleWeighted!I$1146&gt;0),IF('Male Data'!I965&lt;MaleWeighted!I$1146,'Male Data'!$X965,0),IF(AND('Male Data'!I965&gt;MaleWeighted!I$1145,'Male Data'!I965&lt;MaleWeighted!I$1146),'Male Data'!$X965,0))))</f>
        <v>--</v>
      </c>
      <c r="J965" t="str">
        <f>IF(AND(MaleWeighted!J$1145=0,MaleWeighted!J$1146=0),"--",IF(AND(MaleWeighted!J$1145&gt;0,MaleWeighted!J$1146=0),IF('Male Data'!J965&gt;MaleWeighted!J$1145,'Male Data'!$X965,0),IF(AND(MaleWeighted!J$1145=0,MaleWeighted!J$1146&gt;0),IF('Male Data'!J965&lt;MaleWeighted!J$1146,'Male Data'!$X965,0),IF(AND('Male Data'!J965&gt;MaleWeighted!J$1145,'Male Data'!J965&lt;MaleWeighted!J$1146),'Male Data'!$X965,0))))</f>
        <v>--</v>
      </c>
      <c r="K965" t="str">
        <f>IF(AND(MaleWeighted!K$1145=0,MaleWeighted!K$1146=0),"--",IF(AND(MaleWeighted!K$1145&gt;0,MaleWeighted!K$1146=0),IF('Male Data'!K965&gt;MaleWeighted!K$1145,'Male Data'!$X965,0),IF(AND(MaleWeighted!K$1145=0,MaleWeighted!K$1146&gt;0),IF('Male Data'!K965&lt;MaleWeighted!K$1146,'Male Data'!$X965,0),IF(AND('Male Data'!K965&gt;MaleWeighted!K$1145,'Male Data'!K965&lt;MaleWeighted!K$1146),'Male Data'!$X965,0))))</f>
        <v>--</v>
      </c>
      <c r="L965" t="str">
        <f>IF(AND(MaleWeighted!L$1145=0,MaleWeighted!L$1146=0),"--",IF(AND(MaleWeighted!L$1145&gt;0,MaleWeighted!L$1146=0),IF('Male Data'!L965&gt;MaleWeighted!L$1145,'Male Data'!$X965,0),IF(AND(MaleWeighted!L$1145=0,MaleWeighted!L$1146&gt;0),IF('Male Data'!L965&lt;MaleWeighted!L$1146,'Male Data'!$X965,0),IF(AND('Male Data'!L965&gt;MaleWeighted!L$1145,'Male Data'!L965&lt;MaleWeighted!L$1146),'Male Data'!$X965,0))))</f>
        <v>--</v>
      </c>
      <c r="M965" t="str">
        <f>IF(AND(MaleWeighted!M$1145=0,MaleWeighted!M$1146=0),"--",IF(AND(MaleWeighted!M$1145&gt;0,MaleWeighted!M$1146=0),IF('Male Data'!M965&gt;MaleWeighted!M$1145,'Male Data'!$X965,0),IF(AND(MaleWeighted!M$1145=0,MaleWeighted!M$1146&gt;0),IF('Male Data'!M965&lt;MaleWeighted!M$1146,'Male Data'!$X965,0),IF(AND('Male Data'!M965&gt;MaleWeighted!M$1145,'Male Data'!M965&lt;MaleWeighted!M$1146),'Male Data'!$X965,0))))</f>
        <v>--</v>
      </c>
      <c r="N965" t="str">
        <f>IF(AND(MaleWeighted!N$1145=0,MaleWeighted!N$1146=0),"--",IF(AND(MaleWeighted!N$1145&gt;0,MaleWeighted!N$1146=0),IF('Male Data'!N965&gt;MaleWeighted!N$1145,'Male Data'!$X965,0),IF(AND(MaleWeighted!N$1145=0,MaleWeighted!N$1146&gt;0),IF('Male Data'!N965&lt;MaleWeighted!N$1146,'Male Data'!$X965,0),IF(AND('Male Data'!N965&gt;MaleWeighted!N$1145,'Male Data'!N965&lt;MaleWeighted!N$1146),'Male Data'!$X965,0))))</f>
        <v>--</v>
      </c>
      <c r="O965" t="str">
        <f>IF(AND(MaleWeighted!O$1145=0,MaleWeighted!O$1146=0),"--",IF(AND(MaleWeighted!O$1145&gt;0,MaleWeighted!O$1146=0),IF('Male Data'!O965&gt;MaleWeighted!O$1145,'Male Data'!$X965,0),IF(AND(MaleWeighted!O$1145=0,MaleWeighted!O$1146&gt;0),IF('Male Data'!O965&lt;MaleWeighted!O$1146,'Male Data'!$X965,0),IF(AND('Male Data'!O965&gt;MaleWeighted!O$1145,'Male Data'!O965&lt;MaleWeighted!O$1146),'Male Data'!$X965,0))))</f>
        <v>--</v>
      </c>
      <c r="P965" t="str">
        <f>IF(AND(MaleWeighted!P$1145=0,MaleWeighted!P$1146=0),"--",IF(AND(MaleWeighted!P$1145&gt;0,MaleWeighted!P$1146=0),IF('Male Data'!P965&gt;MaleWeighted!P$1145,'Male Data'!$X965,0),IF(AND(MaleWeighted!P$1145=0,MaleWeighted!P$1146&gt;0),IF('Male Data'!P965&lt;MaleWeighted!P$1146,'Male Data'!$X965,0),IF(AND('Male Data'!P965&gt;MaleWeighted!P$1145,'Male Data'!P965&lt;MaleWeighted!P$1146),'Male Data'!$X965,0))))</f>
        <v>--</v>
      </c>
      <c r="Q965" t="str">
        <f>IF(AND(MaleWeighted!Q$1145=0,MaleWeighted!Q$1146=0),"--",IF(AND(MaleWeighted!Q$1145&gt;0,MaleWeighted!Q$1146=0),IF('Male Data'!Q965&gt;MaleWeighted!Q$1145,'Male Data'!$X965,0),IF(AND(MaleWeighted!Q$1145=0,MaleWeighted!Q$1146&gt;0),IF('Male Data'!Q965&lt;MaleWeighted!Q$1146,'Male Data'!$X965,0),IF(AND('Male Data'!Q965&gt;MaleWeighted!Q$1145,'Male Data'!Q965&lt;MaleWeighted!Q$1146),'Male Data'!$X965,0))))</f>
        <v>--</v>
      </c>
      <c r="R965" t="str">
        <f>IF(AND(MaleWeighted!R$1145=0,MaleWeighted!R$1146=0),"--",IF(AND(MaleWeighted!R$1145&gt;0,MaleWeighted!R$1146=0),IF('Male Data'!R965&gt;MaleWeighted!R$1145,'Male Data'!$X965,0),IF(AND(MaleWeighted!R$1145=0,MaleWeighted!R$1146&gt;0),IF('Male Data'!R965&lt;MaleWeighted!R$1146,'Male Data'!$X965,0),IF(AND('Male Data'!R965&gt;MaleWeighted!R$1145,'Male Data'!R965&lt;MaleWeighted!R$1146),'Male Data'!$X965,0))))</f>
        <v>--</v>
      </c>
      <c r="S965" t="str">
        <f>IF(AND(MaleWeighted!S$1145=0,MaleWeighted!S$1146=0),"--",IF(AND(MaleWeighted!S$1145&gt;0,MaleWeighted!S$1146=0),IF('Male Data'!S965&gt;MaleWeighted!S$1145,'Male Data'!$X965,0),IF(AND(MaleWeighted!S$1145=0,MaleWeighted!S$1146&gt;0),IF('Male Data'!S965&lt;MaleWeighted!S$1146,'Male Data'!$X965,0),IF(AND('Male Data'!S965&gt;MaleWeighted!S$1145,'Male Data'!S965&lt;MaleWeighted!S$1146),'Male Data'!$X965,0))))</f>
        <v>--</v>
      </c>
      <c r="T965" t="str">
        <f>IF(AND(MaleWeighted!T$1145=0,MaleWeighted!T$1146=0),"--",IF(AND(MaleWeighted!T$1145&gt;0,MaleWeighted!T$1146=0),IF('Male Data'!T965&gt;MaleWeighted!T$1145,'Male Data'!$X965,0),IF(AND(MaleWeighted!T$1145=0,MaleWeighted!T$1146&gt;0),IF('Male Data'!$T965&lt;MaleWeighted!T$1146,'Male Data'!$X965,0),IF(AND('Male Data'!T965&gt;MaleWeighted!T$1145,'Male Data'!T965&lt;MaleWeighted!T$1146),'Male Data'!$X965,0))))</f>
        <v>--</v>
      </c>
      <c r="U965" t="str">
        <f>IF(AND(MaleWeighted!U$1145=0,MaleWeighted!U$1146=0),"--",IF(AND(MaleWeighted!U$1145&gt;0,MaleWeighted!U$1146=0),IF('Male Data'!U965&gt;MaleWeighted!U$1145,'Male Data'!$X965,0),IF(AND(MaleWeighted!U$1145=0,MaleWeighted!U$1146&gt;0),IF('Male Data'!U965&lt;MaleWeighted!U$1146,'Male Data'!$X965,0),IF(AND('Male Data'!U965&gt;MaleWeighted!U$1145,'Male Data'!U965&lt;MaleWeighted!U$1146),'Male Data'!$X965,0))))</f>
        <v>--</v>
      </c>
      <c r="V965" t="str">
        <f>IF(AND(MaleWeighted!V$1145=0,MaleWeighted!V$1146=0),"--",IF(AND(MaleWeighted!V$1145&gt;0,MaleWeighted!V$1146=0),IF('Male Data'!V965&gt;MaleWeighted!V$1145,'Male Data'!$X965,0),IF(AND(MaleWeighted!V$1145=0,MaleWeighted!V$1146&gt;0),IF('Male Data'!V965&lt;MaleWeighted!V$1146,'Male Data'!$X965,0),IF(AND('Male Data'!V965&gt;MaleWeighted!V$1145,'Male Data'!V965&lt;MaleWeighted!V$1146),'Male Data'!$X965,0))))</f>
        <v>--</v>
      </c>
      <c r="W965" t="str">
        <f>IF(AND(MaleWeighted!W$1145=0,MaleWeighted!W$1146=0),"--",IF(AND(MaleWeighted!W$1145&gt;0,MaleWeighted!W$1146=0),IF('Male Data'!W965&gt;MaleWeighted!W$1145,'Male Data'!$X965,0),IF(AND(MaleWeighted!W$1145=0,MaleWeighted!W$1146&gt;0),IF('Male Data'!W965&lt;MaleWeighted!W$1146,'Male Data'!$X965,0),IF(AND('Male Data'!W965&gt;MaleWeighted!W$1145,'Male Data'!W965&lt;MaleWeighted!W$1146),'Male Data'!$X965,0))))</f>
        <v>--</v>
      </c>
      <c r="Y965">
        <f t="shared" si="30"/>
        <v>0</v>
      </c>
      <c r="Z965">
        <f>Y965*'Male Data'!X965</f>
        <v>0</v>
      </c>
      <c r="AA965">
        <f t="shared" si="31"/>
        <v>1</v>
      </c>
      <c r="AB965">
        <f>AA965*'Male Data'!X965</f>
        <v>469860</v>
      </c>
    </row>
    <row r="966" spans="1:28">
      <c r="A966">
        <f>'Male Data'!A966</f>
        <v>965</v>
      </c>
      <c r="B966" t="str">
        <f>'Male Data'!B966</f>
        <v>M</v>
      </c>
      <c r="C966" t="str">
        <f>IF(AND(MaleWeighted!C$1145=0,MaleWeighted!C$1146=0),"--",IF(AND(MaleWeighted!C$1145&gt;0,MaleWeighted!C$1146=0),IF('Male Data'!C966&gt;MaleWeighted!C$1145,'Male Data'!$X966,0),IF(AND(MaleWeighted!C$1145=0,MaleWeighted!C$1146&gt;0),IF('Male Data'!C966&lt;MaleWeighted!C$1146,'Male Data'!$X966,0),IF(AND('Male Data'!C966&gt;MaleWeighted!C$1145,'Male Data'!C966&lt;MaleWeighted!C$1146),'Male Data'!$X966,0))))</f>
        <v>--</v>
      </c>
      <c r="D966" t="str">
        <f>IF(AND(MaleWeighted!D$1145=0,MaleWeighted!D$1146=0),"--",IF(AND(MaleWeighted!D$1145&gt;0,MaleWeighted!D$1146=0),IF('Male Data'!D966&gt;MaleWeighted!D$1145,'Male Data'!$X966,0),IF(AND(MaleWeighted!D$1145=0,MaleWeighted!D$1146&gt;0),IF('Male Data'!D966&lt;MaleWeighted!D$1146,'Male Data'!$X966,0),IF(AND('Male Data'!D966&gt;MaleWeighted!D$1145,'Male Data'!D966&lt;MaleWeighted!D$1146),'Male Data'!$X966,0))))</f>
        <v>--</v>
      </c>
      <c r="E966" t="str">
        <f>IF(AND(MaleWeighted!E$1145=0,MaleWeighted!E$1146=0),"--",IF(AND(MaleWeighted!E$1145&gt;0,MaleWeighted!E$1146=0),IF('Male Data'!E966&gt;MaleWeighted!E$1145,'Male Data'!$X966,0),IF(AND(MaleWeighted!E$1145=0,MaleWeighted!E$1146&gt;0),IF('Male Data'!E966&lt;MaleWeighted!E$1146,'Male Data'!$X966,0),IF(AND('Male Data'!E966&gt;MaleWeighted!E$1145,'Male Data'!E966&lt;MaleWeighted!E$1146),'Male Data'!$X966,0))))</f>
        <v>--</v>
      </c>
      <c r="F966" t="str">
        <f>IF(AND(MaleWeighted!F$1145=0,MaleWeighted!F$1146=0),"--",IF(AND(MaleWeighted!F$1145&gt;0,MaleWeighted!F$1146=0),IF('Male Data'!F966&gt;MaleWeighted!F$1145,'Male Data'!$X966,0),IF(AND(MaleWeighted!F$1145=0,MaleWeighted!F$1146&gt;0),IF('Male Data'!F966&lt;MaleWeighted!F$1146,'Male Data'!$X966,0),IF(AND('Male Data'!F966&gt;MaleWeighted!F$1145,'Male Data'!F966&lt;MaleWeighted!F$1146),'Male Data'!$X966,0))))</f>
        <v>--</v>
      </c>
      <c r="G966" t="str">
        <f>IF(AND(MaleWeighted!G$1145=0,MaleWeighted!G$1146=0),"--",IF(AND(MaleWeighted!G$1145&gt;0,MaleWeighted!G$1146=0),IF('Male Data'!G966&gt;MaleWeighted!G$1145,'Male Data'!$X966,0),IF(AND(MaleWeighted!G$1145=0,MaleWeighted!G$1146&gt;0),IF('Male Data'!G966&lt;MaleWeighted!G$1146,'Male Data'!$X966,0),IF(AND('Male Data'!G966&gt;MaleWeighted!G$1145,'Male Data'!G966&lt;MaleWeighted!G$1146),'Male Data'!$X966,0))))</f>
        <v>--</v>
      </c>
      <c r="H966" t="str">
        <f>IF(AND(MaleWeighted!H$1145=0,MaleWeighted!H$1146=0),"--",IF(AND(MaleWeighted!H$1145&gt;0,MaleWeighted!H$1146=0),IF('Male Data'!H966&gt;MaleWeighted!H$1145,'Male Data'!$X966,0),IF(AND(MaleWeighted!H$1145=0,MaleWeighted!H$1146&gt;0),IF('Male Data'!H966&lt;MaleWeighted!H$1146,'Male Data'!$X966,0),IF(AND('Male Data'!H966&gt;MaleWeighted!H$1145,'Male Data'!H966&lt;MaleWeighted!H$1146),'Male Data'!$X966,0))))</f>
        <v>--</v>
      </c>
      <c r="I966" t="str">
        <f>IF(AND(MaleWeighted!I$1145=0,MaleWeighted!I$1146=0),"--",IF(AND(MaleWeighted!I$1145&gt;0,MaleWeighted!I$1146=0),IF('Male Data'!I966&gt;MaleWeighted!I$1145,'Male Data'!$X966,0),IF(AND(MaleWeighted!I$1145=0,MaleWeighted!I$1146&gt;0),IF('Male Data'!I966&lt;MaleWeighted!I$1146,'Male Data'!$X966,0),IF(AND('Male Data'!I966&gt;MaleWeighted!I$1145,'Male Data'!I966&lt;MaleWeighted!I$1146),'Male Data'!$X966,0))))</f>
        <v>--</v>
      </c>
      <c r="J966" t="str">
        <f>IF(AND(MaleWeighted!J$1145=0,MaleWeighted!J$1146=0),"--",IF(AND(MaleWeighted!J$1145&gt;0,MaleWeighted!J$1146=0),IF('Male Data'!J966&gt;MaleWeighted!J$1145,'Male Data'!$X966,0),IF(AND(MaleWeighted!J$1145=0,MaleWeighted!J$1146&gt;0),IF('Male Data'!J966&lt;MaleWeighted!J$1146,'Male Data'!$X966,0),IF(AND('Male Data'!J966&gt;MaleWeighted!J$1145,'Male Data'!J966&lt;MaleWeighted!J$1146),'Male Data'!$X966,0))))</f>
        <v>--</v>
      </c>
      <c r="K966" t="str">
        <f>IF(AND(MaleWeighted!K$1145=0,MaleWeighted!K$1146=0),"--",IF(AND(MaleWeighted!K$1145&gt;0,MaleWeighted!K$1146=0),IF('Male Data'!K966&gt;MaleWeighted!K$1145,'Male Data'!$X966,0),IF(AND(MaleWeighted!K$1145=0,MaleWeighted!K$1146&gt;0),IF('Male Data'!K966&lt;MaleWeighted!K$1146,'Male Data'!$X966,0),IF(AND('Male Data'!K966&gt;MaleWeighted!K$1145,'Male Data'!K966&lt;MaleWeighted!K$1146),'Male Data'!$X966,0))))</f>
        <v>--</v>
      </c>
      <c r="L966" t="str">
        <f>IF(AND(MaleWeighted!L$1145=0,MaleWeighted!L$1146=0),"--",IF(AND(MaleWeighted!L$1145&gt;0,MaleWeighted!L$1146=0),IF('Male Data'!L966&gt;MaleWeighted!L$1145,'Male Data'!$X966,0),IF(AND(MaleWeighted!L$1145=0,MaleWeighted!L$1146&gt;0),IF('Male Data'!L966&lt;MaleWeighted!L$1146,'Male Data'!$X966,0),IF(AND('Male Data'!L966&gt;MaleWeighted!L$1145,'Male Data'!L966&lt;MaleWeighted!L$1146),'Male Data'!$X966,0))))</f>
        <v>--</v>
      </c>
      <c r="M966" t="str">
        <f>IF(AND(MaleWeighted!M$1145=0,MaleWeighted!M$1146=0),"--",IF(AND(MaleWeighted!M$1145&gt;0,MaleWeighted!M$1146=0),IF('Male Data'!M966&gt;MaleWeighted!M$1145,'Male Data'!$X966,0),IF(AND(MaleWeighted!M$1145=0,MaleWeighted!M$1146&gt;0),IF('Male Data'!M966&lt;MaleWeighted!M$1146,'Male Data'!$X966,0),IF(AND('Male Data'!M966&gt;MaleWeighted!M$1145,'Male Data'!M966&lt;MaleWeighted!M$1146),'Male Data'!$X966,0))))</f>
        <v>--</v>
      </c>
      <c r="N966" t="str">
        <f>IF(AND(MaleWeighted!N$1145=0,MaleWeighted!N$1146=0),"--",IF(AND(MaleWeighted!N$1145&gt;0,MaleWeighted!N$1146=0),IF('Male Data'!N966&gt;MaleWeighted!N$1145,'Male Data'!$X966,0),IF(AND(MaleWeighted!N$1145=0,MaleWeighted!N$1146&gt;0),IF('Male Data'!N966&lt;MaleWeighted!N$1146,'Male Data'!$X966,0),IF(AND('Male Data'!N966&gt;MaleWeighted!N$1145,'Male Data'!N966&lt;MaleWeighted!N$1146),'Male Data'!$X966,0))))</f>
        <v>--</v>
      </c>
      <c r="O966" t="str">
        <f>IF(AND(MaleWeighted!O$1145=0,MaleWeighted!O$1146=0),"--",IF(AND(MaleWeighted!O$1145&gt;0,MaleWeighted!O$1146=0),IF('Male Data'!O966&gt;MaleWeighted!O$1145,'Male Data'!$X966,0),IF(AND(MaleWeighted!O$1145=0,MaleWeighted!O$1146&gt;0),IF('Male Data'!O966&lt;MaleWeighted!O$1146,'Male Data'!$X966,0),IF(AND('Male Data'!O966&gt;MaleWeighted!O$1145,'Male Data'!O966&lt;MaleWeighted!O$1146),'Male Data'!$X966,0))))</f>
        <v>--</v>
      </c>
      <c r="P966" t="str">
        <f>IF(AND(MaleWeighted!P$1145=0,MaleWeighted!P$1146=0),"--",IF(AND(MaleWeighted!P$1145&gt;0,MaleWeighted!P$1146=0),IF('Male Data'!P966&gt;MaleWeighted!P$1145,'Male Data'!$X966,0),IF(AND(MaleWeighted!P$1145=0,MaleWeighted!P$1146&gt;0),IF('Male Data'!P966&lt;MaleWeighted!P$1146,'Male Data'!$X966,0),IF(AND('Male Data'!P966&gt;MaleWeighted!P$1145,'Male Data'!P966&lt;MaleWeighted!P$1146),'Male Data'!$X966,0))))</f>
        <v>--</v>
      </c>
      <c r="Q966" t="str">
        <f>IF(AND(MaleWeighted!Q$1145=0,MaleWeighted!Q$1146=0),"--",IF(AND(MaleWeighted!Q$1145&gt;0,MaleWeighted!Q$1146=0),IF('Male Data'!Q966&gt;MaleWeighted!Q$1145,'Male Data'!$X966,0),IF(AND(MaleWeighted!Q$1145=0,MaleWeighted!Q$1146&gt;0),IF('Male Data'!Q966&lt;MaleWeighted!Q$1146,'Male Data'!$X966,0),IF(AND('Male Data'!Q966&gt;MaleWeighted!Q$1145,'Male Data'!Q966&lt;MaleWeighted!Q$1146),'Male Data'!$X966,0))))</f>
        <v>--</v>
      </c>
      <c r="R966" t="str">
        <f>IF(AND(MaleWeighted!R$1145=0,MaleWeighted!R$1146=0),"--",IF(AND(MaleWeighted!R$1145&gt;0,MaleWeighted!R$1146=0),IF('Male Data'!R966&gt;MaleWeighted!R$1145,'Male Data'!$X966,0),IF(AND(MaleWeighted!R$1145=0,MaleWeighted!R$1146&gt;0),IF('Male Data'!R966&lt;MaleWeighted!R$1146,'Male Data'!$X966,0),IF(AND('Male Data'!R966&gt;MaleWeighted!R$1145,'Male Data'!R966&lt;MaleWeighted!R$1146),'Male Data'!$X966,0))))</f>
        <v>--</v>
      </c>
      <c r="S966" t="str">
        <f>IF(AND(MaleWeighted!S$1145=0,MaleWeighted!S$1146=0),"--",IF(AND(MaleWeighted!S$1145&gt;0,MaleWeighted!S$1146=0),IF('Male Data'!S966&gt;MaleWeighted!S$1145,'Male Data'!$X966,0),IF(AND(MaleWeighted!S$1145=0,MaleWeighted!S$1146&gt;0),IF('Male Data'!S966&lt;MaleWeighted!S$1146,'Male Data'!$X966,0),IF(AND('Male Data'!S966&gt;MaleWeighted!S$1145,'Male Data'!S966&lt;MaleWeighted!S$1146),'Male Data'!$X966,0))))</f>
        <v>--</v>
      </c>
      <c r="T966" t="str">
        <f>IF(AND(MaleWeighted!T$1145=0,MaleWeighted!T$1146=0),"--",IF(AND(MaleWeighted!T$1145&gt;0,MaleWeighted!T$1146=0),IF('Male Data'!T966&gt;MaleWeighted!T$1145,'Male Data'!$X966,0),IF(AND(MaleWeighted!T$1145=0,MaleWeighted!T$1146&gt;0),IF('Male Data'!$T966&lt;MaleWeighted!T$1146,'Male Data'!$X966,0),IF(AND('Male Data'!T966&gt;MaleWeighted!T$1145,'Male Data'!T966&lt;MaleWeighted!T$1146),'Male Data'!$X966,0))))</f>
        <v>--</v>
      </c>
      <c r="U966" t="str">
        <f>IF(AND(MaleWeighted!U$1145=0,MaleWeighted!U$1146=0),"--",IF(AND(MaleWeighted!U$1145&gt;0,MaleWeighted!U$1146=0),IF('Male Data'!U966&gt;MaleWeighted!U$1145,'Male Data'!$X966,0),IF(AND(MaleWeighted!U$1145=0,MaleWeighted!U$1146&gt;0),IF('Male Data'!U966&lt;MaleWeighted!U$1146,'Male Data'!$X966,0),IF(AND('Male Data'!U966&gt;MaleWeighted!U$1145,'Male Data'!U966&lt;MaleWeighted!U$1146),'Male Data'!$X966,0))))</f>
        <v>--</v>
      </c>
      <c r="V966" t="str">
        <f>IF(AND(MaleWeighted!V$1145=0,MaleWeighted!V$1146=0),"--",IF(AND(MaleWeighted!V$1145&gt;0,MaleWeighted!V$1146=0),IF('Male Data'!V966&gt;MaleWeighted!V$1145,'Male Data'!$X966,0),IF(AND(MaleWeighted!V$1145=0,MaleWeighted!V$1146&gt;0),IF('Male Data'!V966&lt;MaleWeighted!V$1146,'Male Data'!$X966,0),IF(AND('Male Data'!V966&gt;MaleWeighted!V$1145,'Male Data'!V966&lt;MaleWeighted!V$1146),'Male Data'!$X966,0))))</f>
        <v>--</v>
      </c>
      <c r="W966" t="str">
        <f>IF(AND(MaleWeighted!W$1145=0,MaleWeighted!W$1146=0),"--",IF(AND(MaleWeighted!W$1145&gt;0,MaleWeighted!W$1146=0),IF('Male Data'!W966&gt;MaleWeighted!W$1145,'Male Data'!$X966,0),IF(AND(MaleWeighted!W$1145=0,MaleWeighted!W$1146&gt;0),IF('Male Data'!W966&lt;MaleWeighted!W$1146,'Male Data'!$X966,0),IF(AND('Male Data'!W966&gt;MaleWeighted!W$1145,'Male Data'!W966&lt;MaleWeighted!W$1146),'Male Data'!$X966,0))))</f>
        <v>--</v>
      </c>
      <c r="Y966">
        <f t="shared" si="30"/>
        <v>0</v>
      </c>
      <c r="Z966">
        <f>Y966*'Male Data'!X966</f>
        <v>0</v>
      </c>
      <c r="AA966">
        <f t="shared" si="31"/>
        <v>1</v>
      </c>
      <c r="AB966">
        <f>AA966*'Male Data'!X966</f>
        <v>223477</v>
      </c>
    </row>
    <row r="967" spans="1:28">
      <c r="A967">
        <f>'Male Data'!A967</f>
        <v>966</v>
      </c>
      <c r="B967" t="str">
        <f>'Male Data'!B967</f>
        <v>M</v>
      </c>
      <c r="C967" t="str">
        <f>IF(AND(MaleWeighted!C$1145=0,MaleWeighted!C$1146=0),"--",IF(AND(MaleWeighted!C$1145&gt;0,MaleWeighted!C$1146=0),IF('Male Data'!C967&gt;MaleWeighted!C$1145,'Male Data'!$X967,0),IF(AND(MaleWeighted!C$1145=0,MaleWeighted!C$1146&gt;0),IF('Male Data'!C967&lt;MaleWeighted!C$1146,'Male Data'!$X967,0),IF(AND('Male Data'!C967&gt;MaleWeighted!C$1145,'Male Data'!C967&lt;MaleWeighted!C$1146),'Male Data'!$X967,0))))</f>
        <v>--</v>
      </c>
      <c r="D967" t="str">
        <f>IF(AND(MaleWeighted!D$1145=0,MaleWeighted!D$1146=0),"--",IF(AND(MaleWeighted!D$1145&gt;0,MaleWeighted!D$1146=0),IF('Male Data'!D967&gt;MaleWeighted!D$1145,'Male Data'!$X967,0),IF(AND(MaleWeighted!D$1145=0,MaleWeighted!D$1146&gt;0),IF('Male Data'!D967&lt;MaleWeighted!D$1146,'Male Data'!$X967,0),IF(AND('Male Data'!D967&gt;MaleWeighted!D$1145,'Male Data'!D967&lt;MaleWeighted!D$1146),'Male Data'!$X967,0))))</f>
        <v>--</v>
      </c>
      <c r="E967" t="str">
        <f>IF(AND(MaleWeighted!E$1145=0,MaleWeighted!E$1146=0),"--",IF(AND(MaleWeighted!E$1145&gt;0,MaleWeighted!E$1146=0),IF('Male Data'!E967&gt;MaleWeighted!E$1145,'Male Data'!$X967,0),IF(AND(MaleWeighted!E$1145=0,MaleWeighted!E$1146&gt;0),IF('Male Data'!E967&lt;MaleWeighted!E$1146,'Male Data'!$X967,0),IF(AND('Male Data'!E967&gt;MaleWeighted!E$1145,'Male Data'!E967&lt;MaleWeighted!E$1146),'Male Data'!$X967,0))))</f>
        <v>--</v>
      </c>
      <c r="F967" t="str">
        <f>IF(AND(MaleWeighted!F$1145=0,MaleWeighted!F$1146=0),"--",IF(AND(MaleWeighted!F$1145&gt;0,MaleWeighted!F$1146=0),IF('Male Data'!F967&gt;MaleWeighted!F$1145,'Male Data'!$X967,0),IF(AND(MaleWeighted!F$1145=0,MaleWeighted!F$1146&gt;0),IF('Male Data'!F967&lt;MaleWeighted!F$1146,'Male Data'!$X967,0),IF(AND('Male Data'!F967&gt;MaleWeighted!F$1145,'Male Data'!F967&lt;MaleWeighted!F$1146),'Male Data'!$X967,0))))</f>
        <v>--</v>
      </c>
      <c r="G967" t="str">
        <f>IF(AND(MaleWeighted!G$1145=0,MaleWeighted!G$1146=0),"--",IF(AND(MaleWeighted!G$1145&gt;0,MaleWeighted!G$1146=0),IF('Male Data'!G967&gt;MaleWeighted!G$1145,'Male Data'!$X967,0),IF(AND(MaleWeighted!G$1145=0,MaleWeighted!G$1146&gt;0),IF('Male Data'!G967&lt;MaleWeighted!G$1146,'Male Data'!$X967,0),IF(AND('Male Data'!G967&gt;MaleWeighted!G$1145,'Male Data'!G967&lt;MaleWeighted!G$1146),'Male Data'!$X967,0))))</f>
        <v>--</v>
      </c>
      <c r="H967" t="str">
        <f>IF(AND(MaleWeighted!H$1145=0,MaleWeighted!H$1146=0),"--",IF(AND(MaleWeighted!H$1145&gt;0,MaleWeighted!H$1146=0),IF('Male Data'!H967&gt;MaleWeighted!H$1145,'Male Data'!$X967,0),IF(AND(MaleWeighted!H$1145=0,MaleWeighted!H$1146&gt;0),IF('Male Data'!H967&lt;MaleWeighted!H$1146,'Male Data'!$X967,0),IF(AND('Male Data'!H967&gt;MaleWeighted!H$1145,'Male Data'!H967&lt;MaleWeighted!H$1146),'Male Data'!$X967,0))))</f>
        <v>--</v>
      </c>
      <c r="I967" t="str">
        <f>IF(AND(MaleWeighted!I$1145=0,MaleWeighted!I$1146=0),"--",IF(AND(MaleWeighted!I$1145&gt;0,MaleWeighted!I$1146=0),IF('Male Data'!I967&gt;MaleWeighted!I$1145,'Male Data'!$X967,0),IF(AND(MaleWeighted!I$1145=0,MaleWeighted!I$1146&gt;0),IF('Male Data'!I967&lt;MaleWeighted!I$1146,'Male Data'!$X967,0),IF(AND('Male Data'!I967&gt;MaleWeighted!I$1145,'Male Data'!I967&lt;MaleWeighted!I$1146),'Male Data'!$X967,0))))</f>
        <v>--</v>
      </c>
      <c r="J967" t="str">
        <f>IF(AND(MaleWeighted!J$1145=0,MaleWeighted!J$1146=0),"--",IF(AND(MaleWeighted!J$1145&gt;0,MaleWeighted!J$1146=0),IF('Male Data'!J967&gt;MaleWeighted!J$1145,'Male Data'!$X967,0),IF(AND(MaleWeighted!J$1145=0,MaleWeighted!J$1146&gt;0),IF('Male Data'!J967&lt;MaleWeighted!J$1146,'Male Data'!$X967,0),IF(AND('Male Data'!J967&gt;MaleWeighted!J$1145,'Male Data'!J967&lt;MaleWeighted!J$1146),'Male Data'!$X967,0))))</f>
        <v>--</v>
      </c>
      <c r="K967" t="str">
        <f>IF(AND(MaleWeighted!K$1145=0,MaleWeighted!K$1146=0),"--",IF(AND(MaleWeighted!K$1145&gt;0,MaleWeighted!K$1146=0),IF('Male Data'!K967&gt;MaleWeighted!K$1145,'Male Data'!$X967,0),IF(AND(MaleWeighted!K$1145=0,MaleWeighted!K$1146&gt;0),IF('Male Data'!K967&lt;MaleWeighted!K$1146,'Male Data'!$X967,0),IF(AND('Male Data'!K967&gt;MaleWeighted!K$1145,'Male Data'!K967&lt;MaleWeighted!K$1146),'Male Data'!$X967,0))))</f>
        <v>--</v>
      </c>
      <c r="L967" t="str">
        <f>IF(AND(MaleWeighted!L$1145=0,MaleWeighted!L$1146=0),"--",IF(AND(MaleWeighted!L$1145&gt;0,MaleWeighted!L$1146=0),IF('Male Data'!L967&gt;MaleWeighted!L$1145,'Male Data'!$X967,0),IF(AND(MaleWeighted!L$1145=0,MaleWeighted!L$1146&gt;0),IF('Male Data'!L967&lt;MaleWeighted!L$1146,'Male Data'!$X967,0),IF(AND('Male Data'!L967&gt;MaleWeighted!L$1145,'Male Data'!L967&lt;MaleWeighted!L$1146),'Male Data'!$X967,0))))</f>
        <v>--</v>
      </c>
      <c r="M967" t="str">
        <f>IF(AND(MaleWeighted!M$1145=0,MaleWeighted!M$1146=0),"--",IF(AND(MaleWeighted!M$1145&gt;0,MaleWeighted!M$1146=0),IF('Male Data'!M967&gt;MaleWeighted!M$1145,'Male Data'!$X967,0),IF(AND(MaleWeighted!M$1145=0,MaleWeighted!M$1146&gt;0),IF('Male Data'!M967&lt;MaleWeighted!M$1146,'Male Data'!$X967,0),IF(AND('Male Data'!M967&gt;MaleWeighted!M$1145,'Male Data'!M967&lt;MaleWeighted!M$1146),'Male Data'!$X967,0))))</f>
        <v>--</v>
      </c>
      <c r="N967" t="str">
        <f>IF(AND(MaleWeighted!N$1145=0,MaleWeighted!N$1146=0),"--",IF(AND(MaleWeighted!N$1145&gt;0,MaleWeighted!N$1146=0),IF('Male Data'!N967&gt;MaleWeighted!N$1145,'Male Data'!$X967,0),IF(AND(MaleWeighted!N$1145=0,MaleWeighted!N$1146&gt;0),IF('Male Data'!N967&lt;MaleWeighted!N$1146,'Male Data'!$X967,0),IF(AND('Male Data'!N967&gt;MaleWeighted!N$1145,'Male Data'!N967&lt;MaleWeighted!N$1146),'Male Data'!$X967,0))))</f>
        <v>--</v>
      </c>
      <c r="O967" t="str">
        <f>IF(AND(MaleWeighted!O$1145=0,MaleWeighted!O$1146=0),"--",IF(AND(MaleWeighted!O$1145&gt;0,MaleWeighted!O$1146=0),IF('Male Data'!O967&gt;MaleWeighted!O$1145,'Male Data'!$X967,0),IF(AND(MaleWeighted!O$1145=0,MaleWeighted!O$1146&gt;0),IF('Male Data'!O967&lt;MaleWeighted!O$1146,'Male Data'!$X967,0),IF(AND('Male Data'!O967&gt;MaleWeighted!O$1145,'Male Data'!O967&lt;MaleWeighted!O$1146),'Male Data'!$X967,0))))</f>
        <v>--</v>
      </c>
      <c r="P967" t="str">
        <f>IF(AND(MaleWeighted!P$1145=0,MaleWeighted!P$1146=0),"--",IF(AND(MaleWeighted!P$1145&gt;0,MaleWeighted!P$1146=0),IF('Male Data'!P967&gt;MaleWeighted!P$1145,'Male Data'!$X967,0),IF(AND(MaleWeighted!P$1145=0,MaleWeighted!P$1146&gt;0),IF('Male Data'!P967&lt;MaleWeighted!P$1146,'Male Data'!$X967,0),IF(AND('Male Data'!P967&gt;MaleWeighted!P$1145,'Male Data'!P967&lt;MaleWeighted!P$1146),'Male Data'!$X967,0))))</f>
        <v>--</v>
      </c>
      <c r="Q967" t="str">
        <f>IF(AND(MaleWeighted!Q$1145=0,MaleWeighted!Q$1146=0),"--",IF(AND(MaleWeighted!Q$1145&gt;0,MaleWeighted!Q$1146=0),IF('Male Data'!Q967&gt;MaleWeighted!Q$1145,'Male Data'!$X967,0),IF(AND(MaleWeighted!Q$1145=0,MaleWeighted!Q$1146&gt;0),IF('Male Data'!Q967&lt;MaleWeighted!Q$1146,'Male Data'!$X967,0),IF(AND('Male Data'!Q967&gt;MaleWeighted!Q$1145,'Male Data'!Q967&lt;MaleWeighted!Q$1146),'Male Data'!$X967,0))))</f>
        <v>--</v>
      </c>
      <c r="R967" t="str">
        <f>IF(AND(MaleWeighted!R$1145=0,MaleWeighted!R$1146=0),"--",IF(AND(MaleWeighted!R$1145&gt;0,MaleWeighted!R$1146=0),IF('Male Data'!R967&gt;MaleWeighted!R$1145,'Male Data'!$X967,0),IF(AND(MaleWeighted!R$1145=0,MaleWeighted!R$1146&gt;0),IF('Male Data'!R967&lt;MaleWeighted!R$1146,'Male Data'!$X967,0),IF(AND('Male Data'!R967&gt;MaleWeighted!R$1145,'Male Data'!R967&lt;MaleWeighted!R$1146),'Male Data'!$X967,0))))</f>
        <v>--</v>
      </c>
      <c r="S967" t="str">
        <f>IF(AND(MaleWeighted!S$1145=0,MaleWeighted!S$1146=0),"--",IF(AND(MaleWeighted!S$1145&gt;0,MaleWeighted!S$1146=0),IF('Male Data'!S967&gt;MaleWeighted!S$1145,'Male Data'!$X967,0),IF(AND(MaleWeighted!S$1145=0,MaleWeighted!S$1146&gt;0),IF('Male Data'!S967&lt;MaleWeighted!S$1146,'Male Data'!$X967,0),IF(AND('Male Data'!S967&gt;MaleWeighted!S$1145,'Male Data'!S967&lt;MaleWeighted!S$1146),'Male Data'!$X967,0))))</f>
        <v>--</v>
      </c>
      <c r="T967" t="str">
        <f>IF(AND(MaleWeighted!T$1145=0,MaleWeighted!T$1146=0),"--",IF(AND(MaleWeighted!T$1145&gt;0,MaleWeighted!T$1146=0),IF('Male Data'!T967&gt;MaleWeighted!T$1145,'Male Data'!$X967,0),IF(AND(MaleWeighted!T$1145=0,MaleWeighted!T$1146&gt;0),IF('Male Data'!$T967&lt;MaleWeighted!T$1146,'Male Data'!$X967,0),IF(AND('Male Data'!T967&gt;MaleWeighted!T$1145,'Male Data'!T967&lt;MaleWeighted!T$1146),'Male Data'!$X967,0))))</f>
        <v>--</v>
      </c>
      <c r="U967" t="str">
        <f>IF(AND(MaleWeighted!U$1145=0,MaleWeighted!U$1146=0),"--",IF(AND(MaleWeighted!U$1145&gt;0,MaleWeighted!U$1146=0),IF('Male Data'!U967&gt;MaleWeighted!U$1145,'Male Data'!$X967,0),IF(AND(MaleWeighted!U$1145=0,MaleWeighted!U$1146&gt;0),IF('Male Data'!U967&lt;MaleWeighted!U$1146,'Male Data'!$X967,0),IF(AND('Male Data'!U967&gt;MaleWeighted!U$1145,'Male Data'!U967&lt;MaleWeighted!U$1146),'Male Data'!$X967,0))))</f>
        <v>--</v>
      </c>
      <c r="V967" t="str">
        <f>IF(AND(MaleWeighted!V$1145=0,MaleWeighted!V$1146=0),"--",IF(AND(MaleWeighted!V$1145&gt;0,MaleWeighted!V$1146=0),IF('Male Data'!V967&gt;MaleWeighted!V$1145,'Male Data'!$X967,0),IF(AND(MaleWeighted!V$1145=0,MaleWeighted!V$1146&gt;0),IF('Male Data'!V967&lt;MaleWeighted!V$1146,'Male Data'!$X967,0),IF(AND('Male Data'!V967&gt;MaleWeighted!V$1145,'Male Data'!V967&lt;MaleWeighted!V$1146),'Male Data'!$X967,0))))</f>
        <v>--</v>
      </c>
      <c r="W967" t="str">
        <f>IF(AND(MaleWeighted!W$1145=0,MaleWeighted!W$1146=0),"--",IF(AND(MaleWeighted!W$1145&gt;0,MaleWeighted!W$1146=0),IF('Male Data'!W967&gt;MaleWeighted!W$1145,'Male Data'!$X967,0),IF(AND(MaleWeighted!W$1145=0,MaleWeighted!W$1146&gt;0),IF('Male Data'!W967&lt;MaleWeighted!W$1146,'Male Data'!$X967,0),IF(AND('Male Data'!W967&gt;MaleWeighted!W$1145,'Male Data'!W967&lt;MaleWeighted!W$1146),'Male Data'!$X967,0))))</f>
        <v>--</v>
      </c>
      <c r="Y967">
        <f t="shared" si="30"/>
        <v>0</v>
      </c>
      <c r="Z967">
        <f>Y967*'Male Data'!X967</f>
        <v>0</v>
      </c>
      <c r="AA967">
        <f t="shared" si="31"/>
        <v>1</v>
      </c>
      <c r="AB967">
        <f>AA967*'Male Data'!X967</f>
        <v>49271</v>
      </c>
    </row>
    <row r="968" spans="1:28">
      <c r="A968">
        <f>'Male Data'!A968</f>
        <v>967</v>
      </c>
      <c r="B968" t="str">
        <f>'Male Data'!B968</f>
        <v>M</v>
      </c>
      <c r="C968" t="str">
        <f>IF(AND(MaleWeighted!C$1145=0,MaleWeighted!C$1146=0),"--",IF(AND(MaleWeighted!C$1145&gt;0,MaleWeighted!C$1146=0),IF('Male Data'!C968&gt;MaleWeighted!C$1145,'Male Data'!$X968,0),IF(AND(MaleWeighted!C$1145=0,MaleWeighted!C$1146&gt;0),IF('Male Data'!C968&lt;MaleWeighted!C$1146,'Male Data'!$X968,0),IF(AND('Male Data'!C968&gt;MaleWeighted!C$1145,'Male Data'!C968&lt;MaleWeighted!C$1146),'Male Data'!$X968,0))))</f>
        <v>--</v>
      </c>
      <c r="D968" t="str">
        <f>IF(AND(MaleWeighted!D$1145=0,MaleWeighted!D$1146=0),"--",IF(AND(MaleWeighted!D$1145&gt;0,MaleWeighted!D$1146=0),IF('Male Data'!D968&gt;MaleWeighted!D$1145,'Male Data'!$X968,0),IF(AND(MaleWeighted!D$1145=0,MaleWeighted!D$1146&gt;0),IF('Male Data'!D968&lt;MaleWeighted!D$1146,'Male Data'!$X968,0),IF(AND('Male Data'!D968&gt;MaleWeighted!D$1145,'Male Data'!D968&lt;MaleWeighted!D$1146),'Male Data'!$X968,0))))</f>
        <v>--</v>
      </c>
      <c r="E968" t="str">
        <f>IF(AND(MaleWeighted!E$1145=0,MaleWeighted!E$1146=0),"--",IF(AND(MaleWeighted!E$1145&gt;0,MaleWeighted!E$1146=0),IF('Male Data'!E968&gt;MaleWeighted!E$1145,'Male Data'!$X968,0),IF(AND(MaleWeighted!E$1145=0,MaleWeighted!E$1146&gt;0),IF('Male Data'!E968&lt;MaleWeighted!E$1146,'Male Data'!$X968,0),IF(AND('Male Data'!E968&gt;MaleWeighted!E$1145,'Male Data'!E968&lt;MaleWeighted!E$1146),'Male Data'!$X968,0))))</f>
        <v>--</v>
      </c>
      <c r="F968" t="str">
        <f>IF(AND(MaleWeighted!F$1145=0,MaleWeighted!F$1146=0),"--",IF(AND(MaleWeighted!F$1145&gt;0,MaleWeighted!F$1146=0),IF('Male Data'!F968&gt;MaleWeighted!F$1145,'Male Data'!$X968,0),IF(AND(MaleWeighted!F$1145=0,MaleWeighted!F$1146&gt;0),IF('Male Data'!F968&lt;MaleWeighted!F$1146,'Male Data'!$X968,0),IF(AND('Male Data'!F968&gt;MaleWeighted!F$1145,'Male Data'!F968&lt;MaleWeighted!F$1146),'Male Data'!$X968,0))))</f>
        <v>--</v>
      </c>
      <c r="G968" t="str">
        <f>IF(AND(MaleWeighted!G$1145=0,MaleWeighted!G$1146=0),"--",IF(AND(MaleWeighted!G$1145&gt;0,MaleWeighted!G$1146=0),IF('Male Data'!G968&gt;MaleWeighted!G$1145,'Male Data'!$X968,0),IF(AND(MaleWeighted!G$1145=0,MaleWeighted!G$1146&gt;0),IF('Male Data'!G968&lt;MaleWeighted!G$1146,'Male Data'!$X968,0),IF(AND('Male Data'!G968&gt;MaleWeighted!G$1145,'Male Data'!G968&lt;MaleWeighted!G$1146),'Male Data'!$X968,0))))</f>
        <v>--</v>
      </c>
      <c r="H968" t="str">
        <f>IF(AND(MaleWeighted!H$1145=0,MaleWeighted!H$1146=0),"--",IF(AND(MaleWeighted!H$1145&gt;0,MaleWeighted!H$1146=0),IF('Male Data'!H968&gt;MaleWeighted!H$1145,'Male Data'!$X968,0),IF(AND(MaleWeighted!H$1145=0,MaleWeighted!H$1146&gt;0),IF('Male Data'!H968&lt;MaleWeighted!H$1146,'Male Data'!$X968,0),IF(AND('Male Data'!H968&gt;MaleWeighted!H$1145,'Male Data'!H968&lt;MaleWeighted!H$1146),'Male Data'!$X968,0))))</f>
        <v>--</v>
      </c>
      <c r="I968" t="str">
        <f>IF(AND(MaleWeighted!I$1145=0,MaleWeighted!I$1146=0),"--",IF(AND(MaleWeighted!I$1145&gt;0,MaleWeighted!I$1146=0),IF('Male Data'!I968&gt;MaleWeighted!I$1145,'Male Data'!$X968,0),IF(AND(MaleWeighted!I$1145=0,MaleWeighted!I$1146&gt;0),IF('Male Data'!I968&lt;MaleWeighted!I$1146,'Male Data'!$X968,0),IF(AND('Male Data'!I968&gt;MaleWeighted!I$1145,'Male Data'!I968&lt;MaleWeighted!I$1146),'Male Data'!$X968,0))))</f>
        <v>--</v>
      </c>
      <c r="J968" t="str">
        <f>IF(AND(MaleWeighted!J$1145=0,MaleWeighted!J$1146=0),"--",IF(AND(MaleWeighted!J$1145&gt;0,MaleWeighted!J$1146=0),IF('Male Data'!J968&gt;MaleWeighted!J$1145,'Male Data'!$X968,0),IF(AND(MaleWeighted!J$1145=0,MaleWeighted!J$1146&gt;0),IF('Male Data'!J968&lt;MaleWeighted!J$1146,'Male Data'!$X968,0),IF(AND('Male Data'!J968&gt;MaleWeighted!J$1145,'Male Data'!J968&lt;MaleWeighted!J$1146),'Male Data'!$X968,0))))</f>
        <v>--</v>
      </c>
      <c r="K968" t="str">
        <f>IF(AND(MaleWeighted!K$1145=0,MaleWeighted!K$1146=0),"--",IF(AND(MaleWeighted!K$1145&gt;0,MaleWeighted!K$1146=0),IF('Male Data'!K968&gt;MaleWeighted!K$1145,'Male Data'!$X968,0),IF(AND(MaleWeighted!K$1145=0,MaleWeighted!K$1146&gt;0),IF('Male Data'!K968&lt;MaleWeighted!K$1146,'Male Data'!$X968,0),IF(AND('Male Data'!K968&gt;MaleWeighted!K$1145,'Male Data'!K968&lt;MaleWeighted!K$1146),'Male Data'!$X968,0))))</f>
        <v>--</v>
      </c>
      <c r="L968" t="str">
        <f>IF(AND(MaleWeighted!L$1145=0,MaleWeighted!L$1146=0),"--",IF(AND(MaleWeighted!L$1145&gt;0,MaleWeighted!L$1146=0),IF('Male Data'!L968&gt;MaleWeighted!L$1145,'Male Data'!$X968,0),IF(AND(MaleWeighted!L$1145=0,MaleWeighted!L$1146&gt;0),IF('Male Data'!L968&lt;MaleWeighted!L$1146,'Male Data'!$X968,0),IF(AND('Male Data'!L968&gt;MaleWeighted!L$1145,'Male Data'!L968&lt;MaleWeighted!L$1146),'Male Data'!$X968,0))))</f>
        <v>--</v>
      </c>
      <c r="M968" t="str">
        <f>IF(AND(MaleWeighted!M$1145=0,MaleWeighted!M$1146=0),"--",IF(AND(MaleWeighted!M$1145&gt;0,MaleWeighted!M$1146=0),IF('Male Data'!M968&gt;MaleWeighted!M$1145,'Male Data'!$X968,0),IF(AND(MaleWeighted!M$1145=0,MaleWeighted!M$1146&gt;0),IF('Male Data'!M968&lt;MaleWeighted!M$1146,'Male Data'!$X968,0),IF(AND('Male Data'!M968&gt;MaleWeighted!M$1145,'Male Data'!M968&lt;MaleWeighted!M$1146),'Male Data'!$X968,0))))</f>
        <v>--</v>
      </c>
      <c r="N968" t="str">
        <f>IF(AND(MaleWeighted!N$1145=0,MaleWeighted!N$1146=0),"--",IF(AND(MaleWeighted!N$1145&gt;0,MaleWeighted!N$1146=0),IF('Male Data'!N968&gt;MaleWeighted!N$1145,'Male Data'!$X968,0),IF(AND(MaleWeighted!N$1145=0,MaleWeighted!N$1146&gt;0),IF('Male Data'!N968&lt;MaleWeighted!N$1146,'Male Data'!$X968,0),IF(AND('Male Data'!N968&gt;MaleWeighted!N$1145,'Male Data'!N968&lt;MaleWeighted!N$1146),'Male Data'!$X968,0))))</f>
        <v>--</v>
      </c>
      <c r="O968" t="str">
        <f>IF(AND(MaleWeighted!O$1145=0,MaleWeighted!O$1146=0),"--",IF(AND(MaleWeighted!O$1145&gt;0,MaleWeighted!O$1146=0),IF('Male Data'!O968&gt;MaleWeighted!O$1145,'Male Data'!$X968,0),IF(AND(MaleWeighted!O$1145=0,MaleWeighted!O$1146&gt;0),IF('Male Data'!O968&lt;MaleWeighted!O$1146,'Male Data'!$X968,0),IF(AND('Male Data'!O968&gt;MaleWeighted!O$1145,'Male Data'!O968&lt;MaleWeighted!O$1146),'Male Data'!$X968,0))))</f>
        <v>--</v>
      </c>
      <c r="P968" t="str">
        <f>IF(AND(MaleWeighted!P$1145=0,MaleWeighted!P$1146=0),"--",IF(AND(MaleWeighted!P$1145&gt;0,MaleWeighted!P$1146=0),IF('Male Data'!P968&gt;MaleWeighted!P$1145,'Male Data'!$X968,0),IF(AND(MaleWeighted!P$1145=0,MaleWeighted!P$1146&gt;0),IF('Male Data'!P968&lt;MaleWeighted!P$1146,'Male Data'!$X968,0),IF(AND('Male Data'!P968&gt;MaleWeighted!P$1145,'Male Data'!P968&lt;MaleWeighted!P$1146),'Male Data'!$X968,0))))</f>
        <v>--</v>
      </c>
      <c r="Q968" t="str">
        <f>IF(AND(MaleWeighted!Q$1145=0,MaleWeighted!Q$1146=0),"--",IF(AND(MaleWeighted!Q$1145&gt;0,MaleWeighted!Q$1146=0),IF('Male Data'!Q968&gt;MaleWeighted!Q$1145,'Male Data'!$X968,0),IF(AND(MaleWeighted!Q$1145=0,MaleWeighted!Q$1146&gt;0),IF('Male Data'!Q968&lt;MaleWeighted!Q$1146,'Male Data'!$X968,0),IF(AND('Male Data'!Q968&gt;MaleWeighted!Q$1145,'Male Data'!Q968&lt;MaleWeighted!Q$1146),'Male Data'!$X968,0))))</f>
        <v>--</v>
      </c>
      <c r="R968" t="str">
        <f>IF(AND(MaleWeighted!R$1145=0,MaleWeighted!R$1146=0),"--",IF(AND(MaleWeighted!R$1145&gt;0,MaleWeighted!R$1146=0),IF('Male Data'!R968&gt;MaleWeighted!R$1145,'Male Data'!$X968,0),IF(AND(MaleWeighted!R$1145=0,MaleWeighted!R$1146&gt;0),IF('Male Data'!R968&lt;MaleWeighted!R$1146,'Male Data'!$X968,0),IF(AND('Male Data'!R968&gt;MaleWeighted!R$1145,'Male Data'!R968&lt;MaleWeighted!R$1146),'Male Data'!$X968,0))))</f>
        <v>--</v>
      </c>
      <c r="S968" t="str">
        <f>IF(AND(MaleWeighted!S$1145=0,MaleWeighted!S$1146=0),"--",IF(AND(MaleWeighted!S$1145&gt;0,MaleWeighted!S$1146=0),IF('Male Data'!S968&gt;MaleWeighted!S$1145,'Male Data'!$X968,0),IF(AND(MaleWeighted!S$1145=0,MaleWeighted!S$1146&gt;0),IF('Male Data'!S968&lt;MaleWeighted!S$1146,'Male Data'!$X968,0),IF(AND('Male Data'!S968&gt;MaleWeighted!S$1145,'Male Data'!S968&lt;MaleWeighted!S$1146),'Male Data'!$X968,0))))</f>
        <v>--</v>
      </c>
      <c r="T968" t="str">
        <f>IF(AND(MaleWeighted!T$1145=0,MaleWeighted!T$1146=0),"--",IF(AND(MaleWeighted!T$1145&gt;0,MaleWeighted!T$1146=0),IF('Male Data'!T968&gt;MaleWeighted!T$1145,'Male Data'!$X968,0),IF(AND(MaleWeighted!T$1145=0,MaleWeighted!T$1146&gt;0),IF('Male Data'!$T968&lt;MaleWeighted!T$1146,'Male Data'!$X968,0),IF(AND('Male Data'!T968&gt;MaleWeighted!T$1145,'Male Data'!T968&lt;MaleWeighted!T$1146),'Male Data'!$X968,0))))</f>
        <v>--</v>
      </c>
      <c r="U968" t="str">
        <f>IF(AND(MaleWeighted!U$1145=0,MaleWeighted!U$1146=0),"--",IF(AND(MaleWeighted!U$1145&gt;0,MaleWeighted!U$1146=0),IF('Male Data'!U968&gt;MaleWeighted!U$1145,'Male Data'!$X968,0),IF(AND(MaleWeighted!U$1145=0,MaleWeighted!U$1146&gt;0),IF('Male Data'!U968&lt;MaleWeighted!U$1146,'Male Data'!$X968,0),IF(AND('Male Data'!U968&gt;MaleWeighted!U$1145,'Male Data'!U968&lt;MaleWeighted!U$1146),'Male Data'!$X968,0))))</f>
        <v>--</v>
      </c>
      <c r="V968" t="str">
        <f>IF(AND(MaleWeighted!V$1145=0,MaleWeighted!V$1146=0),"--",IF(AND(MaleWeighted!V$1145&gt;0,MaleWeighted!V$1146=0),IF('Male Data'!V968&gt;MaleWeighted!V$1145,'Male Data'!$X968,0),IF(AND(MaleWeighted!V$1145=0,MaleWeighted!V$1146&gt;0),IF('Male Data'!V968&lt;MaleWeighted!V$1146,'Male Data'!$X968,0),IF(AND('Male Data'!V968&gt;MaleWeighted!V$1145,'Male Data'!V968&lt;MaleWeighted!V$1146),'Male Data'!$X968,0))))</f>
        <v>--</v>
      </c>
      <c r="W968" t="str">
        <f>IF(AND(MaleWeighted!W$1145=0,MaleWeighted!W$1146=0),"--",IF(AND(MaleWeighted!W$1145&gt;0,MaleWeighted!W$1146=0),IF('Male Data'!W968&gt;MaleWeighted!W$1145,'Male Data'!$X968,0),IF(AND(MaleWeighted!W$1145=0,MaleWeighted!W$1146&gt;0),IF('Male Data'!W968&lt;MaleWeighted!W$1146,'Male Data'!$X968,0),IF(AND('Male Data'!W968&gt;MaleWeighted!W$1145,'Male Data'!W968&lt;MaleWeighted!W$1146),'Male Data'!$X968,0))))</f>
        <v>--</v>
      </c>
      <c r="Y968">
        <f t="shared" si="30"/>
        <v>0</v>
      </c>
      <c r="Z968">
        <f>Y968*'Male Data'!X968</f>
        <v>0</v>
      </c>
      <c r="AA968">
        <f t="shared" si="31"/>
        <v>1</v>
      </c>
      <c r="AB968">
        <f>AA968*'Male Data'!X968</f>
        <v>117296</v>
      </c>
    </row>
    <row r="969" spans="1:28">
      <c r="A969">
        <f>'Male Data'!A969</f>
        <v>968</v>
      </c>
      <c r="B969" t="str">
        <f>'Male Data'!B969</f>
        <v>M</v>
      </c>
      <c r="C969" t="str">
        <f>IF(AND(MaleWeighted!C$1145=0,MaleWeighted!C$1146=0),"--",IF(AND(MaleWeighted!C$1145&gt;0,MaleWeighted!C$1146=0),IF('Male Data'!C969&gt;MaleWeighted!C$1145,'Male Data'!$X969,0),IF(AND(MaleWeighted!C$1145=0,MaleWeighted!C$1146&gt;0),IF('Male Data'!C969&lt;MaleWeighted!C$1146,'Male Data'!$X969,0),IF(AND('Male Data'!C969&gt;MaleWeighted!C$1145,'Male Data'!C969&lt;MaleWeighted!C$1146),'Male Data'!$X969,0))))</f>
        <v>--</v>
      </c>
      <c r="D969" t="str">
        <f>IF(AND(MaleWeighted!D$1145=0,MaleWeighted!D$1146=0),"--",IF(AND(MaleWeighted!D$1145&gt;0,MaleWeighted!D$1146=0),IF('Male Data'!D969&gt;MaleWeighted!D$1145,'Male Data'!$X969,0),IF(AND(MaleWeighted!D$1145=0,MaleWeighted!D$1146&gt;0),IF('Male Data'!D969&lt;MaleWeighted!D$1146,'Male Data'!$X969,0),IF(AND('Male Data'!D969&gt;MaleWeighted!D$1145,'Male Data'!D969&lt;MaleWeighted!D$1146),'Male Data'!$X969,0))))</f>
        <v>--</v>
      </c>
      <c r="E969" t="str">
        <f>IF(AND(MaleWeighted!E$1145=0,MaleWeighted!E$1146=0),"--",IF(AND(MaleWeighted!E$1145&gt;0,MaleWeighted!E$1146=0),IF('Male Data'!E969&gt;MaleWeighted!E$1145,'Male Data'!$X969,0),IF(AND(MaleWeighted!E$1145=0,MaleWeighted!E$1146&gt;0),IF('Male Data'!E969&lt;MaleWeighted!E$1146,'Male Data'!$X969,0),IF(AND('Male Data'!E969&gt;MaleWeighted!E$1145,'Male Data'!E969&lt;MaleWeighted!E$1146),'Male Data'!$X969,0))))</f>
        <v>--</v>
      </c>
      <c r="F969" t="str">
        <f>IF(AND(MaleWeighted!F$1145=0,MaleWeighted!F$1146=0),"--",IF(AND(MaleWeighted!F$1145&gt;0,MaleWeighted!F$1146=0),IF('Male Data'!F969&gt;MaleWeighted!F$1145,'Male Data'!$X969,0),IF(AND(MaleWeighted!F$1145=0,MaleWeighted!F$1146&gt;0),IF('Male Data'!F969&lt;MaleWeighted!F$1146,'Male Data'!$X969,0),IF(AND('Male Data'!F969&gt;MaleWeighted!F$1145,'Male Data'!F969&lt;MaleWeighted!F$1146),'Male Data'!$X969,0))))</f>
        <v>--</v>
      </c>
      <c r="G969" t="str">
        <f>IF(AND(MaleWeighted!G$1145=0,MaleWeighted!G$1146=0),"--",IF(AND(MaleWeighted!G$1145&gt;0,MaleWeighted!G$1146=0),IF('Male Data'!G969&gt;MaleWeighted!G$1145,'Male Data'!$X969,0),IF(AND(MaleWeighted!G$1145=0,MaleWeighted!G$1146&gt;0),IF('Male Data'!G969&lt;MaleWeighted!G$1146,'Male Data'!$X969,0),IF(AND('Male Data'!G969&gt;MaleWeighted!G$1145,'Male Data'!G969&lt;MaleWeighted!G$1146),'Male Data'!$X969,0))))</f>
        <v>--</v>
      </c>
      <c r="H969" t="str">
        <f>IF(AND(MaleWeighted!H$1145=0,MaleWeighted!H$1146=0),"--",IF(AND(MaleWeighted!H$1145&gt;0,MaleWeighted!H$1146=0),IF('Male Data'!H969&gt;MaleWeighted!H$1145,'Male Data'!$X969,0),IF(AND(MaleWeighted!H$1145=0,MaleWeighted!H$1146&gt;0),IF('Male Data'!H969&lt;MaleWeighted!H$1146,'Male Data'!$X969,0),IF(AND('Male Data'!H969&gt;MaleWeighted!H$1145,'Male Data'!H969&lt;MaleWeighted!H$1146),'Male Data'!$X969,0))))</f>
        <v>--</v>
      </c>
      <c r="I969" t="str">
        <f>IF(AND(MaleWeighted!I$1145=0,MaleWeighted!I$1146=0),"--",IF(AND(MaleWeighted!I$1145&gt;0,MaleWeighted!I$1146=0),IF('Male Data'!I969&gt;MaleWeighted!I$1145,'Male Data'!$X969,0),IF(AND(MaleWeighted!I$1145=0,MaleWeighted!I$1146&gt;0),IF('Male Data'!I969&lt;MaleWeighted!I$1146,'Male Data'!$X969,0),IF(AND('Male Data'!I969&gt;MaleWeighted!I$1145,'Male Data'!I969&lt;MaleWeighted!I$1146),'Male Data'!$X969,0))))</f>
        <v>--</v>
      </c>
      <c r="J969" t="str">
        <f>IF(AND(MaleWeighted!J$1145=0,MaleWeighted!J$1146=0),"--",IF(AND(MaleWeighted!J$1145&gt;0,MaleWeighted!J$1146=0),IF('Male Data'!J969&gt;MaleWeighted!J$1145,'Male Data'!$X969,0),IF(AND(MaleWeighted!J$1145=0,MaleWeighted!J$1146&gt;0),IF('Male Data'!J969&lt;MaleWeighted!J$1146,'Male Data'!$X969,0),IF(AND('Male Data'!J969&gt;MaleWeighted!J$1145,'Male Data'!J969&lt;MaleWeighted!J$1146),'Male Data'!$X969,0))))</f>
        <v>--</v>
      </c>
      <c r="K969" t="str">
        <f>IF(AND(MaleWeighted!K$1145=0,MaleWeighted!K$1146=0),"--",IF(AND(MaleWeighted!K$1145&gt;0,MaleWeighted!K$1146=0),IF('Male Data'!K969&gt;MaleWeighted!K$1145,'Male Data'!$X969,0),IF(AND(MaleWeighted!K$1145=0,MaleWeighted!K$1146&gt;0),IF('Male Data'!K969&lt;MaleWeighted!K$1146,'Male Data'!$X969,0),IF(AND('Male Data'!K969&gt;MaleWeighted!K$1145,'Male Data'!K969&lt;MaleWeighted!K$1146),'Male Data'!$X969,0))))</f>
        <v>--</v>
      </c>
      <c r="L969" t="str">
        <f>IF(AND(MaleWeighted!L$1145=0,MaleWeighted!L$1146=0),"--",IF(AND(MaleWeighted!L$1145&gt;0,MaleWeighted!L$1146=0),IF('Male Data'!L969&gt;MaleWeighted!L$1145,'Male Data'!$X969,0),IF(AND(MaleWeighted!L$1145=0,MaleWeighted!L$1146&gt;0),IF('Male Data'!L969&lt;MaleWeighted!L$1146,'Male Data'!$X969,0),IF(AND('Male Data'!L969&gt;MaleWeighted!L$1145,'Male Data'!L969&lt;MaleWeighted!L$1146),'Male Data'!$X969,0))))</f>
        <v>--</v>
      </c>
      <c r="M969" t="str">
        <f>IF(AND(MaleWeighted!M$1145=0,MaleWeighted!M$1146=0),"--",IF(AND(MaleWeighted!M$1145&gt;0,MaleWeighted!M$1146=0),IF('Male Data'!M969&gt;MaleWeighted!M$1145,'Male Data'!$X969,0),IF(AND(MaleWeighted!M$1145=0,MaleWeighted!M$1146&gt;0),IF('Male Data'!M969&lt;MaleWeighted!M$1146,'Male Data'!$X969,0),IF(AND('Male Data'!M969&gt;MaleWeighted!M$1145,'Male Data'!M969&lt;MaleWeighted!M$1146),'Male Data'!$X969,0))))</f>
        <v>--</v>
      </c>
      <c r="N969" t="str">
        <f>IF(AND(MaleWeighted!N$1145=0,MaleWeighted!N$1146=0),"--",IF(AND(MaleWeighted!N$1145&gt;0,MaleWeighted!N$1146=0),IF('Male Data'!N969&gt;MaleWeighted!N$1145,'Male Data'!$X969,0),IF(AND(MaleWeighted!N$1145=0,MaleWeighted!N$1146&gt;0),IF('Male Data'!N969&lt;MaleWeighted!N$1146,'Male Data'!$X969,0),IF(AND('Male Data'!N969&gt;MaleWeighted!N$1145,'Male Data'!N969&lt;MaleWeighted!N$1146),'Male Data'!$X969,0))))</f>
        <v>--</v>
      </c>
      <c r="O969" t="str">
        <f>IF(AND(MaleWeighted!O$1145=0,MaleWeighted!O$1146=0),"--",IF(AND(MaleWeighted!O$1145&gt;0,MaleWeighted!O$1146=0),IF('Male Data'!O969&gt;MaleWeighted!O$1145,'Male Data'!$X969,0),IF(AND(MaleWeighted!O$1145=0,MaleWeighted!O$1146&gt;0),IF('Male Data'!O969&lt;MaleWeighted!O$1146,'Male Data'!$X969,0),IF(AND('Male Data'!O969&gt;MaleWeighted!O$1145,'Male Data'!O969&lt;MaleWeighted!O$1146),'Male Data'!$X969,0))))</f>
        <v>--</v>
      </c>
      <c r="P969" t="str">
        <f>IF(AND(MaleWeighted!P$1145=0,MaleWeighted!P$1146=0),"--",IF(AND(MaleWeighted!P$1145&gt;0,MaleWeighted!P$1146=0),IF('Male Data'!P969&gt;MaleWeighted!P$1145,'Male Data'!$X969,0),IF(AND(MaleWeighted!P$1145=0,MaleWeighted!P$1146&gt;0),IF('Male Data'!P969&lt;MaleWeighted!P$1146,'Male Data'!$X969,0),IF(AND('Male Data'!P969&gt;MaleWeighted!P$1145,'Male Data'!P969&lt;MaleWeighted!P$1146),'Male Data'!$X969,0))))</f>
        <v>--</v>
      </c>
      <c r="Q969" t="str">
        <f>IF(AND(MaleWeighted!Q$1145=0,MaleWeighted!Q$1146=0),"--",IF(AND(MaleWeighted!Q$1145&gt;0,MaleWeighted!Q$1146=0),IF('Male Data'!Q969&gt;MaleWeighted!Q$1145,'Male Data'!$X969,0),IF(AND(MaleWeighted!Q$1145=0,MaleWeighted!Q$1146&gt;0),IF('Male Data'!Q969&lt;MaleWeighted!Q$1146,'Male Data'!$X969,0),IF(AND('Male Data'!Q969&gt;MaleWeighted!Q$1145,'Male Data'!Q969&lt;MaleWeighted!Q$1146),'Male Data'!$X969,0))))</f>
        <v>--</v>
      </c>
      <c r="R969" t="str">
        <f>IF(AND(MaleWeighted!R$1145=0,MaleWeighted!R$1146=0),"--",IF(AND(MaleWeighted!R$1145&gt;0,MaleWeighted!R$1146=0),IF('Male Data'!R969&gt;MaleWeighted!R$1145,'Male Data'!$X969,0),IF(AND(MaleWeighted!R$1145=0,MaleWeighted!R$1146&gt;0),IF('Male Data'!R969&lt;MaleWeighted!R$1146,'Male Data'!$X969,0),IF(AND('Male Data'!R969&gt;MaleWeighted!R$1145,'Male Data'!R969&lt;MaleWeighted!R$1146),'Male Data'!$X969,0))))</f>
        <v>--</v>
      </c>
      <c r="S969" t="str">
        <f>IF(AND(MaleWeighted!S$1145=0,MaleWeighted!S$1146=0),"--",IF(AND(MaleWeighted!S$1145&gt;0,MaleWeighted!S$1146=0),IF('Male Data'!S969&gt;MaleWeighted!S$1145,'Male Data'!$X969,0),IF(AND(MaleWeighted!S$1145=0,MaleWeighted!S$1146&gt;0),IF('Male Data'!S969&lt;MaleWeighted!S$1146,'Male Data'!$X969,0),IF(AND('Male Data'!S969&gt;MaleWeighted!S$1145,'Male Data'!S969&lt;MaleWeighted!S$1146),'Male Data'!$X969,0))))</f>
        <v>--</v>
      </c>
      <c r="T969" t="str">
        <f>IF(AND(MaleWeighted!T$1145=0,MaleWeighted!T$1146=0),"--",IF(AND(MaleWeighted!T$1145&gt;0,MaleWeighted!T$1146=0),IF('Male Data'!T969&gt;MaleWeighted!T$1145,'Male Data'!$X969,0),IF(AND(MaleWeighted!T$1145=0,MaleWeighted!T$1146&gt;0),IF('Male Data'!$T969&lt;MaleWeighted!T$1146,'Male Data'!$X969,0),IF(AND('Male Data'!T969&gt;MaleWeighted!T$1145,'Male Data'!T969&lt;MaleWeighted!T$1146),'Male Data'!$X969,0))))</f>
        <v>--</v>
      </c>
      <c r="U969" t="str">
        <f>IF(AND(MaleWeighted!U$1145=0,MaleWeighted!U$1146=0),"--",IF(AND(MaleWeighted!U$1145&gt;0,MaleWeighted!U$1146=0),IF('Male Data'!U969&gt;MaleWeighted!U$1145,'Male Data'!$X969,0),IF(AND(MaleWeighted!U$1145=0,MaleWeighted!U$1146&gt;0),IF('Male Data'!U969&lt;MaleWeighted!U$1146,'Male Data'!$X969,0),IF(AND('Male Data'!U969&gt;MaleWeighted!U$1145,'Male Data'!U969&lt;MaleWeighted!U$1146),'Male Data'!$X969,0))))</f>
        <v>--</v>
      </c>
      <c r="V969" t="str">
        <f>IF(AND(MaleWeighted!V$1145=0,MaleWeighted!V$1146=0),"--",IF(AND(MaleWeighted!V$1145&gt;0,MaleWeighted!V$1146=0),IF('Male Data'!V969&gt;MaleWeighted!V$1145,'Male Data'!$X969,0),IF(AND(MaleWeighted!V$1145=0,MaleWeighted!V$1146&gt;0),IF('Male Data'!V969&lt;MaleWeighted!V$1146,'Male Data'!$X969,0),IF(AND('Male Data'!V969&gt;MaleWeighted!V$1145,'Male Data'!V969&lt;MaleWeighted!V$1146),'Male Data'!$X969,0))))</f>
        <v>--</v>
      </c>
      <c r="W969" t="str">
        <f>IF(AND(MaleWeighted!W$1145=0,MaleWeighted!W$1146=0),"--",IF(AND(MaleWeighted!W$1145&gt;0,MaleWeighted!W$1146=0),IF('Male Data'!W969&gt;MaleWeighted!W$1145,'Male Data'!$X969,0),IF(AND(MaleWeighted!W$1145=0,MaleWeighted!W$1146&gt;0),IF('Male Data'!W969&lt;MaleWeighted!W$1146,'Male Data'!$X969,0),IF(AND('Male Data'!W969&gt;MaleWeighted!W$1145,'Male Data'!W969&lt;MaleWeighted!W$1146),'Male Data'!$X969,0))))</f>
        <v>--</v>
      </c>
      <c r="Y969">
        <f t="shared" si="30"/>
        <v>0</v>
      </c>
      <c r="Z969">
        <f>Y969*'Male Data'!X969</f>
        <v>0</v>
      </c>
      <c r="AA969">
        <f t="shared" si="31"/>
        <v>1</v>
      </c>
      <c r="AB969">
        <f>AA969*'Male Data'!X969</f>
        <v>71736</v>
      </c>
    </row>
    <row r="970" spans="1:28">
      <c r="A970">
        <f>'Male Data'!A970</f>
        <v>969</v>
      </c>
      <c r="B970" t="str">
        <f>'Male Data'!B970</f>
        <v>M</v>
      </c>
      <c r="C970" t="str">
        <f>IF(AND(MaleWeighted!C$1145=0,MaleWeighted!C$1146=0),"--",IF(AND(MaleWeighted!C$1145&gt;0,MaleWeighted!C$1146=0),IF('Male Data'!C970&gt;MaleWeighted!C$1145,'Male Data'!$X970,0),IF(AND(MaleWeighted!C$1145=0,MaleWeighted!C$1146&gt;0),IF('Male Data'!C970&lt;MaleWeighted!C$1146,'Male Data'!$X970,0),IF(AND('Male Data'!C970&gt;MaleWeighted!C$1145,'Male Data'!C970&lt;MaleWeighted!C$1146),'Male Data'!$X970,0))))</f>
        <v>--</v>
      </c>
      <c r="D970" t="str">
        <f>IF(AND(MaleWeighted!D$1145=0,MaleWeighted!D$1146=0),"--",IF(AND(MaleWeighted!D$1145&gt;0,MaleWeighted!D$1146=0),IF('Male Data'!D970&gt;MaleWeighted!D$1145,'Male Data'!$X970,0),IF(AND(MaleWeighted!D$1145=0,MaleWeighted!D$1146&gt;0),IF('Male Data'!D970&lt;MaleWeighted!D$1146,'Male Data'!$X970,0),IF(AND('Male Data'!D970&gt;MaleWeighted!D$1145,'Male Data'!D970&lt;MaleWeighted!D$1146),'Male Data'!$X970,0))))</f>
        <v>--</v>
      </c>
      <c r="E970" t="str">
        <f>IF(AND(MaleWeighted!E$1145=0,MaleWeighted!E$1146=0),"--",IF(AND(MaleWeighted!E$1145&gt;0,MaleWeighted!E$1146=0),IF('Male Data'!E970&gt;MaleWeighted!E$1145,'Male Data'!$X970,0),IF(AND(MaleWeighted!E$1145=0,MaleWeighted!E$1146&gt;0),IF('Male Data'!E970&lt;MaleWeighted!E$1146,'Male Data'!$X970,0),IF(AND('Male Data'!E970&gt;MaleWeighted!E$1145,'Male Data'!E970&lt;MaleWeighted!E$1146),'Male Data'!$X970,0))))</f>
        <v>--</v>
      </c>
      <c r="F970" t="str">
        <f>IF(AND(MaleWeighted!F$1145=0,MaleWeighted!F$1146=0),"--",IF(AND(MaleWeighted!F$1145&gt;0,MaleWeighted!F$1146=0),IF('Male Data'!F970&gt;MaleWeighted!F$1145,'Male Data'!$X970,0),IF(AND(MaleWeighted!F$1145=0,MaleWeighted!F$1146&gt;0),IF('Male Data'!F970&lt;MaleWeighted!F$1146,'Male Data'!$X970,0),IF(AND('Male Data'!F970&gt;MaleWeighted!F$1145,'Male Data'!F970&lt;MaleWeighted!F$1146),'Male Data'!$X970,0))))</f>
        <v>--</v>
      </c>
      <c r="G970" t="str">
        <f>IF(AND(MaleWeighted!G$1145=0,MaleWeighted!G$1146=0),"--",IF(AND(MaleWeighted!G$1145&gt;0,MaleWeighted!G$1146=0),IF('Male Data'!G970&gt;MaleWeighted!G$1145,'Male Data'!$X970,0),IF(AND(MaleWeighted!G$1145=0,MaleWeighted!G$1146&gt;0),IF('Male Data'!G970&lt;MaleWeighted!G$1146,'Male Data'!$X970,0),IF(AND('Male Data'!G970&gt;MaleWeighted!G$1145,'Male Data'!G970&lt;MaleWeighted!G$1146),'Male Data'!$X970,0))))</f>
        <v>--</v>
      </c>
      <c r="H970" t="str">
        <f>IF(AND(MaleWeighted!H$1145=0,MaleWeighted!H$1146=0),"--",IF(AND(MaleWeighted!H$1145&gt;0,MaleWeighted!H$1146=0),IF('Male Data'!H970&gt;MaleWeighted!H$1145,'Male Data'!$X970,0),IF(AND(MaleWeighted!H$1145=0,MaleWeighted!H$1146&gt;0),IF('Male Data'!H970&lt;MaleWeighted!H$1146,'Male Data'!$X970,0),IF(AND('Male Data'!H970&gt;MaleWeighted!H$1145,'Male Data'!H970&lt;MaleWeighted!H$1146),'Male Data'!$X970,0))))</f>
        <v>--</v>
      </c>
      <c r="I970" t="str">
        <f>IF(AND(MaleWeighted!I$1145=0,MaleWeighted!I$1146=0),"--",IF(AND(MaleWeighted!I$1145&gt;0,MaleWeighted!I$1146=0),IF('Male Data'!I970&gt;MaleWeighted!I$1145,'Male Data'!$X970,0),IF(AND(MaleWeighted!I$1145=0,MaleWeighted!I$1146&gt;0),IF('Male Data'!I970&lt;MaleWeighted!I$1146,'Male Data'!$X970,0),IF(AND('Male Data'!I970&gt;MaleWeighted!I$1145,'Male Data'!I970&lt;MaleWeighted!I$1146),'Male Data'!$X970,0))))</f>
        <v>--</v>
      </c>
      <c r="J970" t="str">
        <f>IF(AND(MaleWeighted!J$1145=0,MaleWeighted!J$1146=0),"--",IF(AND(MaleWeighted!J$1145&gt;0,MaleWeighted!J$1146=0),IF('Male Data'!J970&gt;MaleWeighted!J$1145,'Male Data'!$X970,0),IF(AND(MaleWeighted!J$1145=0,MaleWeighted!J$1146&gt;0),IF('Male Data'!J970&lt;MaleWeighted!J$1146,'Male Data'!$X970,0),IF(AND('Male Data'!J970&gt;MaleWeighted!J$1145,'Male Data'!J970&lt;MaleWeighted!J$1146),'Male Data'!$X970,0))))</f>
        <v>--</v>
      </c>
      <c r="K970" t="str">
        <f>IF(AND(MaleWeighted!K$1145=0,MaleWeighted!K$1146=0),"--",IF(AND(MaleWeighted!K$1145&gt;0,MaleWeighted!K$1146=0),IF('Male Data'!K970&gt;MaleWeighted!K$1145,'Male Data'!$X970,0),IF(AND(MaleWeighted!K$1145=0,MaleWeighted!K$1146&gt;0),IF('Male Data'!K970&lt;MaleWeighted!K$1146,'Male Data'!$X970,0),IF(AND('Male Data'!K970&gt;MaleWeighted!K$1145,'Male Data'!K970&lt;MaleWeighted!K$1146),'Male Data'!$X970,0))))</f>
        <v>--</v>
      </c>
      <c r="L970" t="str">
        <f>IF(AND(MaleWeighted!L$1145=0,MaleWeighted!L$1146=0),"--",IF(AND(MaleWeighted!L$1145&gt;0,MaleWeighted!L$1146=0),IF('Male Data'!L970&gt;MaleWeighted!L$1145,'Male Data'!$X970,0),IF(AND(MaleWeighted!L$1145=0,MaleWeighted!L$1146&gt;0),IF('Male Data'!L970&lt;MaleWeighted!L$1146,'Male Data'!$X970,0),IF(AND('Male Data'!L970&gt;MaleWeighted!L$1145,'Male Data'!L970&lt;MaleWeighted!L$1146),'Male Data'!$X970,0))))</f>
        <v>--</v>
      </c>
      <c r="M970" t="str">
        <f>IF(AND(MaleWeighted!M$1145=0,MaleWeighted!M$1146=0),"--",IF(AND(MaleWeighted!M$1145&gt;0,MaleWeighted!M$1146=0),IF('Male Data'!M970&gt;MaleWeighted!M$1145,'Male Data'!$X970,0),IF(AND(MaleWeighted!M$1145=0,MaleWeighted!M$1146&gt;0),IF('Male Data'!M970&lt;MaleWeighted!M$1146,'Male Data'!$X970,0),IF(AND('Male Data'!M970&gt;MaleWeighted!M$1145,'Male Data'!M970&lt;MaleWeighted!M$1146),'Male Data'!$X970,0))))</f>
        <v>--</v>
      </c>
      <c r="N970" t="str">
        <f>IF(AND(MaleWeighted!N$1145=0,MaleWeighted!N$1146=0),"--",IF(AND(MaleWeighted!N$1145&gt;0,MaleWeighted!N$1146=0),IF('Male Data'!N970&gt;MaleWeighted!N$1145,'Male Data'!$X970,0),IF(AND(MaleWeighted!N$1145=0,MaleWeighted!N$1146&gt;0),IF('Male Data'!N970&lt;MaleWeighted!N$1146,'Male Data'!$X970,0),IF(AND('Male Data'!N970&gt;MaleWeighted!N$1145,'Male Data'!N970&lt;MaleWeighted!N$1146),'Male Data'!$X970,0))))</f>
        <v>--</v>
      </c>
      <c r="O970" t="str">
        <f>IF(AND(MaleWeighted!O$1145=0,MaleWeighted!O$1146=0),"--",IF(AND(MaleWeighted!O$1145&gt;0,MaleWeighted!O$1146=0),IF('Male Data'!O970&gt;MaleWeighted!O$1145,'Male Data'!$X970,0),IF(AND(MaleWeighted!O$1145=0,MaleWeighted!O$1146&gt;0),IF('Male Data'!O970&lt;MaleWeighted!O$1146,'Male Data'!$X970,0),IF(AND('Male Data'!O970&gt;MaleWeighted!O$1145,'Male Data'!O970&lt;MaleWeighted!O$1146),'Male Data'!$X970,0))))</f>
        <v>--</v>
      </c>
      <c r="P970" t="str">
        <f>IF(AND(MaleWeighted!P$1145=0,MaleWeighted!P$1146=0),"--",IF(AND(MaleWeighted!P$1145&gt;0,MaleWeighted!P$1146=0),IF('Male Data'!P970&gt;MaleWeighted!P$1145,'Male Data'!$X970,0),IF(AND(MaleWeighted!P$1145=0,MaleWeighted!P$1146&gt;0),IF('Male Data'!P970&lt;MaleWeighted!P$1146,'Male Data'!$X970,0),IF(AND('Male Data'!P970&gt;MaleWeighted!P$1145,'Male Data'!P970&lt;MaleWeighted!P$1146),'Male Data'!$X970,0))))</f>
        <v>--</v>
      </c>
      <c r="Q970" t="str">
        <f>IF(AND(MaleWeighted!Q$1145=0,MaleWeighted!Q$1146=0),"--",IF(AND(MaleWeighted!Q$1145&gt;0,MaleWeighted!Q$1146=0),IF('Male Data'!Q970&gt;MaleWeighted!Q$1145,'Male Data'!$X970,0),IF(AND(MaleWeighted!Q$1145=0,MaleWeighted!Q$1146&gt;0),IF('Male Data'!Q970&lt;MaleWeighted!Q$1146,'Male Data'!$X970,0),IF(AND('Male Data'!Q970&gt;MaleWeighted!Q$1145,'Male Data'!Q970&lt;MaleWeighted!Q$1146),'Male Data'!$X970,0))))</f>
        <v>--</v>
      </c>
      <c r="R970" t="str">
        <f>IF(AND(MaleWeighted!R$1145=0,MaleWeighted!R$1146=0),"--",IF(AND(MaleWeighted!R$1145&gt;0,MaleWeighted!R$1146=0),IF('Male Data'!R970&gt;MaleWeighted!R$1145,'Male Data'!$X970,0),IF(AND(MaleWeighted!R$1145=0,MaleWeighted!R$1146&gt;0),IF('Male Data'!R970&lt;MaleWeighted!R$1146,'Male Data'!$X970,0),IF(AND('Male Data'!R970&gt;MaleWeighted!R$1145,'Male Data'!R970&lt;MaleWeighted!R$1146),'Male Data'!$X970,0))))</f>
        <v>--</v>
      </c>
      <c r="S970" t="str">
        <f>IF(AND(MaleWeighted!S$1145=0,MaleWeighted!S$1146=0),"--",IF(AND(MaleWeighted!S$1145&gt;0,MaleWeighted!S$1146=0),IF('Male Data'!S970&gt;MaleWeighted!S$1145,'Male Data'!$X970,0),IF(AND(MaleWeighted!S$1145=0,MaleWeighted!S$1146&gt;0),IF('Male Data'!S970&lt;MaleWeighted!S$1146,'Male Data'!$X970,0),IF(AND('Male Data'!S970&gt;MaleWeighted!S$1145,'Male Data'!S970&lt;MaleWeighted!S$1146),'Male Data'!$X970,0))))</f>
        <v>--</v>
      </c>
      <c r="T970" t="str">
        <f>IF(AND(MaleWeighted!T$1145=0,MaleWeighted!T$1146=0),"--",IF(AND(MaleWeighted!T$1145&gt;0,MaleWeighted!T$1146=0),IF('Male Data'!T970&gt;MaleWeighted!T$1145,'Male Data'!$X970,0),IF(AND(MaleWeighted!T$1145=0,MaleWeighted!T$1146&gt;0),IF('Male Data'!$T970&lt;MaleWeighted!T$1146,'Male Data'!$X970,0),IF(AND('Male Data'!T970&gt;MaleWeighted!T$1145,'Male Data'!T970&lt;MaleWeighted!T$1146),'Male Data'!$X970,0))))</f>
        <v>--</v>
      </c>
      <c r="U970" t="str">
        <f>IF(AND(MaleWeighted!U$1145=0,MaleWeighted!U$1146=0),"--",IF(AND(MaleWeighted!U$1145&gt;0,MaleWeighted!U$1146=0),IF('Male Data'!U970&gt;MaleWeighted!U$1145,'Male Data'!$X970,0),IF(AND(MaleWeighted!U$1145=0,MaleWeighted!U$1146&gt;0),IF('Male Data'!U970&lt;MaleWeighted!U$1146,'Male Data'!$X970,0),IF(AND('Male Data'!U970&gt;MaleWeighted!U$1145,'Male Data'!U970&lt;MaleWeighted!U$1146),'Male Data'!$X970,0))))</f>
        <v>--</v>
      </c>
      <c r="V970" t="str">
        <f>IF(AND(MaleWeighted!V$1145=0,MaleWeighted!V$1146=0),"--",IF(AND(MaleWeighted!V$1145&gt;0,MaleWeighted!V$1146=0),IF('Male Data'!V970&gt;MaleWeighted!V$1145,'Male Data'!$X970,0),IF(AND(MaleWeighted!V$1145=0,MaleWeighted!V$1146&gt;0),IF('Male Data'!V970&lt;MaleWeighted!V$1146,'Male Data'!$X970,0),IF(AND('Male Data'!V970&gt;MaleWeighted!V$1145,'Male Data'!V970&lt;MaleWeighted!V$1146),'Male Data'!$X970,0))))</f>
        <v>--</v>
      </c>
      <c r="W970" t="str">
        <f>IF(AND(MaleWeighted!W$1145=0,MaleWeighted!W$1146=0),"--",IF(AND(MaleWeighted!W$1145&gt;0,MaleWeighted!W$1146=0),IF('Male Data'!W970&gt;MaleWeighted!W$1145,'Male Data'!$X970,0),IF(AND(MaleWeighted!W$1145=0,MaleWeighted!W$1146&gt;0),IF('Male Data'!W970&lt;MaleWeighted!W$1146,'Male Data'!$X970,0),IF(AND('Male Data'!W970&gt;MaleWeighted!W$1145,'Male Data'!W970&lt;MaleWeighted!W$1146),'Male Data'!$X970,0))))</f>
        <v>--</v>
      </c>
      <c r="Y970">
        <f t="shared" si="30"/>
        <v>0</v>
      </c>
      <c r="Z970">
        <f>Y970*'Male Data'!X970</f>
        <v>0</v>
      </c>
      <c r="AA970">
        <f t="shared" si="31"/>
        <v>1</v>
      </c>
      <c r="AB970">
        <f>AA970*'Male Data'!X970</f>
        <v>3165</v>
      </c>
    </row>
    <row r="971" spans="1:28">
      <c r="A971">
        <f>'Male Data'!A971</f>
        <v>970</v>
      </c>
      <c r="B971" t="str">
        <f>'Male Data'!B971</f>
        <v>M</v>
      </c>
      <c r="C971" t="str">
        <f>IF(AND(MaleWeighted!C$1145=0,MaleWeighted!C$1146=0),"--",IF(AND(MaleWeighted!C$1145&gt;0,MaleWeighted!C$1146=0),IF('Male Data'!C971&gt;MaleWeighted!C$1145,'Male Data'!$X971,0),IF(AND(MaleWeighted!C$1145=0,MaleWeighted!C$1146&gt;0),IF('Male Data'!C971&lt;MaleWeighted!C$1146,'Male Data'!$X971,0),IF(AND('Male Data'!C971&gt;MaleWeighted!C$1145,'Male Data'!C971&lt;MaleWeighted!C$1146),'Male Data'!$X971,0))))</f>
        <v>--</v>
      </c>
      <c r="D971" t="str">
        <f>IF(AND(MaleWeighted!D$1145=0,MaleWeighted!D$1146=0),"--",IF(AND(MaleWeighted!D$1145&gt;0,MaleWeighted!D$1146=0),IF('Male Data'!D971&gt;MaleWeighted!D$1145,'Male Data'!$X971,0),IF(AND(MaleWeighted!D$1145=0,MaleWeighted!D$1146&gt;0),IF('Male Data'!D971&lt;MaleWeighted!D$1146,'Male Data'!$X971,0),IF(AND('Male Data'!D971&gt;MaleWeighted!D$1145,'Male Data'!D971&lt;MaleWeighted!D$1146),'Male Data'!$X971,0))))</f>
        <v>--</v>
      </c>
      <c r="E971" t="str">
        <f>IF(AND(MaleWeighted!E$1145=0,MaleWeighted!E$1146=0),"--",IF(AND(MaleWeighted!E$1145&gt;0,MaleWeighted!E$1146=0),IF('Male Data'!E971&gt;MaleWeighted!E$1145,'Male Data'!$X971,0),IF(AND(MaleWeighted!E$1145=0,MaleWeighted!E$1146&gt;0),IF('Male Data'!E971&lt;MaleWeighted!E$1146,'Male Data'!$X971,0),IF(AND('Male Data'!E971&gt;MaleWeighted!E$1145,'Male Data'!E971&lt;MaleWeighted!E$1146),'Male Data'!$X971,0))))</f>
        <v>--</v>
      </c>
      <c r="F971" t="str">
        <f>IF(AND(MaleWeighted!F$1145=0,MaleWeighted!F$1146=0),"--",IF(AND(MaleWeighted!F$1145&gt;0,MaleWeighted!F$1146=0),IF('Male Data'!F971&gt;MaleWeighted!F$1145,'Male Data'!$X971,0),IF(AND(MaleWeighted!F$1145=0,MaleWeighted!F$1146&gt;0),IF('Male Data'!F971&lt;MaleWeighted!F$1146,'Male Data'!$X971,0),IF(AND('Male Data'!F971&gt;MaleWeighted!F$1145,'Male Data'!F971&lt;MaleWeighted!F$1146),'Male Data'!$X971,0))))</f>
        <v>--</v>
      </c>
      <c r="G971" t="str">
        <f>IF(AND(MaleWeighted!G$1145=0,MaleWeighted!G$1146=0),"--",IF(AND(MaleWeighted!G$1145&gt;0,MaleWeighted!G$1146=0),IF('Male Data'!G971&gt;MaleWeighted!G$1145,'Male Data'!$X971,0),IF(AND(MaleWeighted!G$1145=0,MaleWeighted!G$1146&gt;0),IF('Male Data'!G971&lt;MaleWeighted!G$1146,'Male Data'!$X971,0),IF(AND('Male Data'!G971&gt;MaleWeighted!G$1145,'Male Data'!G971&lt;MaleWeighted!G$1146),'Male Data'!$X971,0))))</f>
        <v>--</v>
      </c>
      <c r="H971" t="str">
        <f>IF(AND(MaleWeighted!H$1145=0,MaleWeighted!H$1146=0),"--",IF(AND(MaleWeighted!H$1145&gt;0,MaleWeighted!H$1146=0),IF('Male Data'!H971&gt;MaleWeighted!H$1145,'Male Data'!$X971,0),IF(AND(MaleWeighted!H$1145=0,MaleWeighted!H$1146&gt;0),IF('Male Data'!H971&lt;MaleWeighted!H$1146,'Male Data'!$X971,0),IF(AND('Male Data'!H971&gt;MaleWeighted!H$1145,'Male Data'!H971&lt;MaleWeighted!H$1146),'Male Data'!$X971,0))))</f>
        <v>--</v>
      </c>
      <c r="I971" t="str">
        <f>IF(AND(MaleWeighted!I$1145=0,MaleWeighted!I$1146=0),"--",IF(AND(MaleWeighted!I$1145&gt;0,MaleWeighted!I$1146=0),IF('Male Data'!I971&gt;MaleWeighted!I$1145,'Male Data'!$X971,0),IF(AND(MaleWeighted!I$1145=0,MaleWeighted!I$1146&gt;0),IF('Male Data'!I971&lt;MaleWeighted!I$1146,'Male Data'!$X971,0),IF(AND('Male Data'!I971&gt;MaleWeighted!I$1145,'Male Data'!I971&lt;MaleWeighted!I$1146),'Male Data'!$X971,0))))</f>
        <v>--</v>
      </c>
      <c r="J971" t="str">
        <f>IF(AND(MaleWeighted!J$1145=0,MaleWeighted!J$1146=0),"--",IF(AND(MaleWeighted!J$1145&gt;0,MaleWeighted!J$1146=0),IF('Male Data'!J971&gt;MaleWeighted!J$1145,'Male Data'!$X971,0),IF(AND(MaleWeighted!J$1145=0,MaleWeighted!J$1146&gt;0),IF('Male Data'!J971&lt;MaleWeighted!J$1146,'Male Data'!$X971,0),IF(AND('Male Data'!J971&gt;MaleWeighted!J$1145,'Male Data'!J971&lt;MaleWeighted!J$1146),'Male Data'!$X971,0))))</f>
        <v>--</v>
      </c>
      <c r="K971" t="str">
        <f>IF(AND(MaleWeighted!K$1145=0,MaleWeighted!K$1146=0),"--",IF(AND(MaleWeighted!K$1145&gt;0,MaleWeighted!K$1146=0),IF('Male Data'!K971&gt;MaleWeighted!K$1145,'Male Data'!$X971,0),IF(AND(MaleWeighted!K$1145=0,MaleWeighted!K$1146&gt;0),IF('Male Data'!K971&lt;MaleWeighted!K$1146,'Male Data'!$X971,0),IF(AND('Male Data'!K971&gt;MaleWeighted!K$1145,'Male Data'!K971&lt;MaleWeighted!K$1146),'Male Data'!$X971,0))))</f>
        <v>--</v>
      </c>
      <c r="L971" t="str">
        <f>IF(AND(MaleWeighted!L$1145=0,MaleWeighted!L$1146=0),"--",IF(AND(MaleWeighted!L$1145&gt;0,MaleWeighted!L$1146=0),IF('Male Data'!L971&gt;MaleWeighted!L$1145,'Male Data'!$X971,0),IF(AND(MaleWeighted!L$1145=0,MaleWeighted!L$1146&gt;0),IF('Male Data'!L971&lt;MaleWeighted!L$1146,'Male Data'!$X971,0),IF(AND('Male Data'!L971&gt;MaleWeighted!L$1145,'Male Data'!L971&lt;MaleWeighted!L$1146),'Male Data'!$X971,0))))</f>
        <v>--</v>
      </c>
      <c r="M971" t="str">
        <f>IF(AND(MaleWeighted!M$1145=0,MaleWeighted!M$1146=0),"--",IF(AND(MaleWeighted!M$1145&gt;0,MaleWeighted!M$1146=0),IF('Male Data'!M971&gt;MaleWeighted!M$1145,'Male Data'!$X971,0),IF(AND(MaleWeighted!M$1145=0,MaleWeighted!M$1146&gt;0),IF('Male Data'!M971&lt;MaleWeighted!M$1146,'Male Data'!$X971,0),IF(AND('Male Data'!M971&gt;MaleWeighted!M$1145,'Male Data'!M971&lt;MaleWeighted!M$1146),'Male Data'!$X971,0))))</f>
        <v>--</v>
      </c>
      <c r="N971" t="str">
        <f>IF(AND(MaleWeighted!N$1145=0,MaleWeighted!N$1146=0),"--",IF(AND(MaleWeighted!N$1145&gt;0,MaleWeighted!N$1146=0),IF('Male Data'!N971&gt;MaleWeighted!N$1145,'Male Data'!$X971,0),IF(AND(MaleWeighted!N$1145=0,MaleWeighted!N$1146&gt;0),IF('Male Data'!N971&lt;MaleWeighted!N$1146,'Male Data'!$X971,0),IF(AND('Male Data'!N971&gt;MaleWeighted!N$1145,'Male Data'!N971&lt;MaleWeighted!N$1146),'Male Data'!$X971,0))))</f>
        <v>--</v>
      </c>
      <c r="O971" t="str">
        <f>IF(AND(MaleWeighted!O$1145=0,MaleWeighted!O$1146=0),"--",IF(AND(MaleWeighted!O$1145&gt;0,MaleWeighted!O$1146=0),IF('Male Data'!O971&gt;MaleWeighted!O$1145,'Male Data'!$X971,0),IF(AND(MaleWeighted!O$1145=0,MaleWeighted!O$1146&gt;0),IF('Male Data'!O971&lt;MaleWeighted!O$1146,'Male Data'!$X971,0),IF(AND('Male Data'!O971&gt;MaleWeighted!O$1145,'Male Data'!O971&lt;MaleWeighted!O$1146),'Male Data'!$X971,0))))</f>
        <v>--</v>
      </c>
      <c r="P971" t="str">
        <f>IF(AND(MaleWeighted!P$1145=0,MaleWeighted!P$1146=0),"--",IF(AND(MaleWeighted!P$1145&gt;0,MaleWeighted!P$1146=0),IF('Male Data'!P971&gt;MaleWeighted!P$1145,'Male Data'!$X971,0),IF(AND(MaleWeighted!P$1145=0,MaleWeighted!P$1146&gt;0),IF('Male Data'!P971&lt;MaleWeighted!P$1146,'Male Data'!$X971,0),IF(AND('Male Data'!P971&gt;MaleWeighted!P$1145,'Male Data'!P971&lt;MaleWeighted!P$1146),'Male Data'!$X971,0))))</f>
        <v>--</v>
      </c>
      <c r="Q971" t="str">
        <f>IF(AND(MaleWeighted!Q$1145=0,MaleWeighted!Q$1146=0),"--",IF(AND(MaleWeighted!Q$1145&gt;0,MaleWeighted!Q$1146=0),IF('Male Data'!Q971&gt;MaleWeighted!Q$1145,'Male Data'!$X971,0),IF(AND(MaleWeighted!Q$1145=0,MaleWeighted!Q$1146&gt;0),IF('Male Data'!Q971&lt;MaleWeighted!Q$1146,'Male Data'!$X971,0),IF(AND('Male Data'!Q971&gt;MaleWeighted!Q$1145,'Male Data'!Q971&lt;MaleWeighted!Q$1146),'Male Data'!$X971,0))))</f>
        <v>--</v>
      </c>
      <c r="R971" t="str">
        <f>IF(AND(MaleWeighted!R$1145=0,MaleWeighted!R$1146=0),"--",IF(AND(MaleWeighted!R$1145&gt;0,MaleWeighted!R$1146=0),IF('Male Data'!R971&gt;MaleWeighted!R$1145,'Male Data'!$X971,0),IF(AND(MaleWeighted!R$1145=0,MaleWeighted!R$1146&gt;0),IF('Male Data'!R971&lt;MaleWeighted!R$1146,'Male Data'!$X971,0),IF(AND('Male Data'!R971&gt;MaleWeighted!R$1145,'Male Data'!R971&lt;MaleWeighted!R$1146),'Male Data'!$X971,0))))</f>
        <v>--</v>
      </c>
      <c r="S971" t="str">
        <f>IF(AND(MaleWeighted!S$1145=0,MaleWeighted!S$1146=0),"--",IF(AND(MaleWeighted!S$1145&gt;0,MaleWeighted!S$1146=0),IF('Male Data'!S971&gt;MaleWeighted!S$1145,'Male Data'!$X971,0),IF(AND(MaleWeighted!S$1145=0,MaleWeighted!S$1146&gt;0),IF('Male Data'!S971&lt;MaleWeighted!S$1146,'Male Data'!$X971,0),IF(AND('Male Data'!S971&gt;MaleWeighted!S$1145,'Male Data'!S971&lt;MaleWeighted!S$1146),'Male Data'!$X971,0))))</f>
        <v>--</v>
      </c>
      <c r="T971" t="str">
        <f>IF(AND(MaleWeighted!T$1145=0,MaleWeighted!T$1146=0),"--",IF(AND(MaleWeighted!T$1145&gt;0,MaleWeighted!T$1146=0),IF('Male Data'!T971&gt;MaleWeighted!T$1145,'Male Data'!$X971,0),IF(AND(MaleWeighted!T$1145=0,MaleWeighted!T$1146&gt;0),IF('Male Data'!$T971&lt;MaleWeighted!T$1146,'Male Data'!$X971,0),IF(AND('Male Data'!T971&gt;MaleWeighted!T$1145,'Male Data'!T971&lt;MaleWeighted!T$1146),'Male Data'!$X971,0))))</f>
        <v>--</v>
      </c>
      <c r="U971" t="str">
        <f>IF(AND(MaleWeighted!U$1145=0,MaleWeighted!U$1146=0),"--",IF(AND(MaleWeighted!U$1145&gt;0,MaleWeighted!U$1146=0),IF('Male Data'!U971&gt;MaleWeighted!U$1145,'Male Data'!$X971,0),IF(AND(MaleWeighted!U$1145=0,MaleWeighted!U$1146&gt;0),IF('Male Data'!U971&lt;MaleWeighted!U$1146,'Male Data'!$X971,0),IF(AND('Male Data'!U971&gt;MaleWeighted!U$1145,'Male Data'!U971&lt;MaleWeighted!U$1146),'Male Data'!$X971,0))))</f>
        <v>--</v>
      </c>
      <c r="V971" t="str">
        <f>IF(AND(MaleWeighted!V$1145=0,MaleWeighted!V$1146=0),"--",IF(AND(MaleWeighted!V$1145&gt;0,MaleWeighted!V$1146=0),IF('Male Data'!V971&gt;MaleWeighted!V$1145,'Male Data'!$X971,0),IF(AND(MaleWeighted!V$1145=0,MaleWeighted!V$1146&gt;0),IF('Male Data'!V971&lt;MaleWeighted!V$1146,'Male Data'!$X971,0),IF(AND('Male Data'!V971&gt;MaleWeighted!V$1145,'Male Data'!V971&lt;MaleWeighted!V$1146),'Male Data'!$X971,0))))</f>
        <v>--</v>
      </c>
      <c r="W971" t="str">
        <f>IF(AND(MaleWeighted!W$1145=0,MaleWeighted!W$1146=0),"--",IF(AND(MaleWeighted!W$1145&gt;0,MaleWeighted!W$1146=0),IF('Male Data'!W971&gt;MaleWeighted!W$1145,'Male Data'!$X971,0),IF(AND(MaleWeighted!W$1145=0,MaleWeighted!W$1146&gt;0),IF('Male Data'!W971&lt;MaleWeighted!W$1146,'Male Data'!$X971,0),IF(AND('Male Data'!W971&gt;MaleWeighted!W$1145,'Male Data'!W971&lt;MaleWeighted!W$1146),'Male Data'!$X971,0))))</f>
        <v>--</v>
      </c>
      <c r="Y971">
        <f t="shared" si="30"/>
        <v>0</v>
      </c>
      <c r="Z971">
        <f>Y971*'Male Data'!X971</f>
        <v>0</v>
      </c>
      <c r="AA971">
        <f t="shared" si="31"/>
        <v>1</v>
      </c>
      <c r="AB971">
        <f>AA971*'Male Data'!X971</f>
        <v>79916</v>
      </c>
    </row>
    <row r="972" spans="1:28">
      <c r="A972">
        <f>'Male Data'!A972</f>
        <v>971</v>
      </c>
      <c r="B972" t="str">
        <f>'Male Data'!B972</f>
        <v>M</v>
      </c>
      <c r="C972" t="str">
        <f>IF(AND(MaleWeighted!C$1145=0,MaleWeighted!C$1146=0),"--",IF(AND(MaleWeighted!C$1145&gt;0,MaleWeighted!C$1146=0),IF('Male Data'!C972&gt;MaleWeighted!C$1145,'Male Data'!$X972,0),IF(AND(MaleWeighted!C$1145=0,MaleWeighted!C$1146&gt;0),IF('Male Data'!C972&lt;MaleWeighted!C$1146,'Male Data'!$X972,0),IF(AND('Male Data'!C972&gt;MaleWeighted!C$1145,'Male Data'!C972&lt;MaleWeighted!C$1146),'Male Data'!$X972,0))))</f>
        <v>--</v>
      </c>
      <c r="D972" t="str">
        <f>IF(AND(MaleWeighted!D$1145=0,MaleWeighted!D$1146=0),"--",IF(AND(MaleWeighted!D$1145&gt;0,MaleWeighted!D$1146=0),IF('Male Data'!D972&gt;MaleWeighted!D$1145,'Male Data'!$X972,0),IF(AND(MaleWeighted!D$1145=0,MaleWeighted!D$1146&gt;0),IF('Male Data'!D972&lt;MaleWeighted!D$1146,'Male Data'!$X972,0),IF(AND('Male Data'!D972&gt;MaleWeighted!D$1145,'Male Data'!D972&lt;MaleWeighted!D$1146),'Male Data'!$X972,0))))</f>
        <v>--</v>
      </c>
      <c r="E972" t="str">
        <f>IF(AND(MaleWeighted!E$1145=0,MaleWeighted!E$1146=0),"--",IF(AND(MaleWeighted!E$1145&gt;0,MaleWeighted!E$1146=0),IF('Male Data'!E972&gt;MaleWeighted!E$1145,'Male Data'!$X972,0),IF(AND(MaleWeighted!E$1145=0,MaleWeighted!E$1146&gt;0),IF('Male Data'!E972&lt;MaleWeighted!E$1146,'Male Data'!$X972,0),IF(AND('Male Data'!E972&gt;MaleWeighted!E$1145,'Male Data'!E972&lt;MaleWeighted!E$1146),'Male Data'!$X972,0))))</f>
        <v>--</v>
      </c>
      <c r="F972" t="str">
        <f>IF(AND(MaleWeighted!F$1145=0,MaleWeighted!F$1146=0),"--",IF(AND(MaleWeighted!F$1145&gt;0,MaleWeighted!F$1146=0),IF('Male Data'!F972&gt;MaleWeighted!F$1145,'Male Data'!$X972,0),IF(AND(MaleWeighted!F$1145=0,MaleWeighted!F$1146&gt;0),IF('Male Data'!F972&lt;MaleWeighted!F$1146,'Male Data'!$X972,0),IF(AND('Male Data'!F972&gt;MaleWeighted!F$1145,'Male Data'!F972&lt;MaleWeighted!F$1146),'Male Data'!$X972,0))))</f>
        <v>--</v>
      </c>
      <c r="G972" t="str">
        <f>IF(AND(MaleWeighted!G$1145=0,MaleWeighted!G$1146=0),"--",IF(AND(MaleWeighted!G$1145&gt;0,MaleWeighted!G$1146=0),IF('Male Data'!G972&gt;MaleWeighted!G$1145,'Male Data'!$X972,0),IF(AND(MaleWeighted!G$1145=0,MaleWeighted!G$1146&gt;0),IF('Male Data'!G972&lt;MaleWeighted!G$1146,'Male Data'!$X972,0),IF(AND('Male Data'!G972&gt;MaleWeighted!G$1145,'Male Data'!G972&lt;MaleWeighted!G$1146),'Male Data'!$X972,0))))</f>
        <v>--</v>
      </c>
      <c r="H972" t="str">
        <f>IF(AND(MaleWeighted!H$1145=0,MaleWeighted!H$1146=0),"--",IF(AND(MaleWeighted!H$1145&gt;0,MaleWeighted!H$1146=0),IF('Male Data'!H972&gt;MaleWeighted!H$1145,'Male Data'!$X972,0),IF(AND(MaleWeighted!H$1145=0,MaleWeighted!H$1146&gt;0),IF('Male Data'!H972&lt;MaleWeighted!H$1146,'Male Data'!$X972,0),IF(AND('Male Data'!H972&gt;MaleWeighted!H$1145,'Male Data'!H972&lt;MaleWeighted!H$1146),'Male Data'!$X972,0))))</f>
        <v>--</v>
      </c>
      <c r="I972" t="str">
        <f>IF(AND(MaleWeighted!I$1145=0,MaleWeighted!I$1146=0),"--",IF(AND(MaleWeighted!I$1145&gt;0,MaleWeighted!I$1146=0),IF('Male Data'!I972&gt;MaleWeighted!I$1145,'Male Data'!$X972,0),IF(AND(MaleWeighted!I$1145=0,MaleWeighted!I$1146&gt;0),IF('Male Data'!I972&lt;MaleWeighted!I$1146,'Male Data'!$X972,0),IF(AND('Male Data'!I972&gt;MaleWeighted!I$1145,'Male Data'!I972&lt;MaleWeighted!I$1146),'Male Data'!$X972,0))))</f>
        <v>--</v>
      </c>
      <c r="J972" t="str">
        <f>IF(AND(MaleWeighted!J$1145=0,MaleWeighted!J$1146=0),"--",IF(AND(MaleWeighted!J$1145&gt;0,MaleWeighted!J$1146=0),IF('Male Data'!J972&gt;MaleWeighted!J$1145,'Male Data'!$X972,0),IF(AND(MaleWeighted!J$1145=0,MaleWeighted!J$1146&gt;0),IF('Male Data'!J972&lt;MaleWeighted!J$1146,'Male Data'!$X972,0),IF(AND('Male Data'!J972&gt;MaleWeighted!J$1145,'Male Data'!J972&lt;MaleWeighted!J$1146),'Male Data'!$X972,0))))</f>
        <v>--</v>
      </c>
      <c r="K972" t="str">
        <f>IF(AND(MaleWeighted!K$1145=0,MaleWeighted!K$1146=0),"--",IF(AND(MaleWeighted!K$1145&gt;0,MaleWeighted!K$1146=0),IF('Male Data'!K972&gt;MaleWeighted!K$1145,'Male Data'!$X972,0),IF(AND(MaleWeighted!K$1145=0,MaleWeighted!K$1146&gt;0),IF('Male Data'!K972&lt;MaleWeighted!K$1146,'Male Data'!$X972,0),IF(AND('Male Data'!K972&gt;MaleWeighted!K$1145,'Male Data'!K972&lt;MaleWeighted!K$1146),'Male Data'!$X972,0))))</f>
        <v>--</v>
      </c>
      <c r="L972" t="str">
        <f>IF(AND(MaleWeighted!L$1145=0,MaleWeighted!L$1146=0),"--",IF(AND(MaleWeighted!L$1145&gt;0,MaleWeighted!L$1146=0),IF('Male Data'!L972&gt;MaleWeighted!L$1145,'Male Data'!$X972,0),IF(AND(MaleWeighted!L$1145=0,MaleWeighted!L$1146&gt;0),IF('Male Data'!L972&lt;MaleWeighted!L$1146,'Male Data'!$X972,0),IF(AND('Male Data'!L972&gt;MaleWeighted!L$1145,'Male Data'!L972&lt;MaleWeighted!L$1146),'Male Data'!$X972,0))))</f>
        <v>--</v>
      </c>
      <c r="M972" t="str">
        <f>IF(AND(MaleWeighted!M$1145=0,MaleWeighted!M$1146=0),"--",IF(AND(MaleWeighted!M$1145&gt;0,MaleWeighted!M$1146=0),IF('Male Data'!M972&gt;MaleWeighted!M$1145,'Male Data'!$X972,0),IF(AND(MaleWeighted!M$1145=0,MaleWeighted!M$1146&gt;0),IF('Male Data'!M972&lt;MaleWeighted!M$1146,'Male Data'!$X972,0),IF(AND('Male Data'!M972&gt;MaleWeighted!M$1145,'Male Data'!M972&lt;MaleWeighted!M$1146),'Male Data'!$X972,0))))</f>
        <v>--</v>
      </c>
      <c r="N972" t="str">
        <f>IF(AND(MaleWeighted!N$1145=0,MaleWeighted!N$1146=0),"--",IF(AND(MaleWeighted!N$1145&gt;0,MaleWeighted!N$1146=0),IF('Male Data'!N972&gt;MaleWeighted!N$1145,'Male Data'!$X972,0),IF(AND(MaleWeighted!N$1145=0,MaleWeighted!N$1146&gt;0),IF('Male Data'!N972&lt;MaleWeighted!N$1146,'Male Data'!$X972,0),IF(AND('Male Data'!N972&gt;MaleWeighted!N$1145,'Male Data'!N972&lt;MaleWeighted!N$1146),'Male Data'!$X972,0))))</f>
        <v>--</v>
      </c>
      <c r="O972" t="str">
        <f>IF(AND(MaleWeighted!O$1145=0,MaleWeighted!O$1146=0),"--",IF(AND(MaleWeighted!O$1145&gt;0,MaleWeighted!O$1146=0),IF('Male Data'!O972&gt;MaleWeighted!O$1145,'Male Data'!$X972,0),IF(AND(MaleWeighted!O$1145=0,MaleWeighted!O$1146&gt;0),IF('Male Data'!O972&lt;MaleWeighted!O$1146,'Male Data'!$X972,0),IF(AND('Male Data'!O972&gt;MaleWeighted!O$1145,'Male Data'!O972&lt;MaleWeighted!O$1146),'Male Data'!$X972,0))))</f>
        <v>--</v>
      </c>
      <c r="P972" t="str">
        <f>IF(AND(MaleWeighted!P$1145=0,MaleWeighted!P$1146=0),"--",IF(AND(MaleWeighted!P$1145&gt;0,MaleWeighted!P$1146=0),IF('Male Data'!P972&gt;MaleWeighted!P$1145,'Male Data'!$X972,0),IF(AND(MaleWeighted!P$1145=0,MaleWeighted!P$1146&gt;0),IF('Male Data'!P972&lt;MaleWeighted!P$1146,'Male Data'!$X972,0),IF(AND('Male Data'!P972&gt;MaleWeighted!P$1145,'Male Data'!P972&lt;MaleWeighted!P$1146),'Male Data'!$X972,0))))</f>
        <v>--</v>
      </c>
      <c r="Q972" t="str">
        <f>IF(AND(MaleWeighted!Q$1145=0,MaleWeighted!Q$1146=0),"--",IF(AND(MaleWeighted!Q$1145&gt;0,MaleWeighted!Q$1146=0),IF('Male Data'!Q972&gt;MaleWeighted!Q$1145,'Male Data'!$X972,0),IF(AND(MaleWeighted!Q$1145=0,MaleWeighted!Q$1146&gt;0),IF('Male Data'!Q972&lt;MaleWeighted!Q$1146,'Male Data'!$X972,0),IF(AND('Male Data'!Q972&gt;MaleWeighted!Q$1145,'Male Data'!Q972&lt;MaleWeighted!Q$1146),'Male Data'!$X972,0))))</f>
        <v>--</v>
      </c>
      <c r="R972" t="str">
        <f>IF(AND(MaleWeighted!R$1145=0,MaleWeighted!R$1146=0),"--",IF(AND(MaleWeighted!R$1145&gt;0,MaleWeighted!R$1146=0),IF('Male Data'!R972&gt;MaleWeighted!R$1145,'Male Data'!$X972,0),IF(AND(MaleWeighted!R$1145=0,MaleWeighted!R$1146&gt;0),IF('Male Data'!R972&lt;MaleWeighted!R$1146,'Male Data'!$X972,0),IF(AND('Male Data'!R972&gt;MaleWeighted!R$1145,'Male Data'!R972&lt;MaleWeighted!R$1146),'Male Data'!$X972,0))))</f>
        <v>--</v>
      </c>
      <c r="S972" t="str">
        <f>IF(AND(MaleWeighted!S$1145=0,MaleWeighted!S$1146=0),"--",IF(AND(MaleWeighted!S$1145&gt;0,MaleWeighted!S$1146=0),IF('Male Data'!S972&gt;MaleWeighted!S$1145,'Male Data'!$X972,0),IF(AND(MaleWeighted!S$1145=0,MaleWeighted!S$1146&gt;0),IF('Male Data'!S972&lt;MaleWeighted!S$1146,'Male Data'!$X972,0),IF(AND('Male Data'!S972&gt;MaleWeighted!S$1145,'Male Data'!S972&lt;MaleWeighted!S$1146),'Male Data'!$X972,0))))</f>
        <v>--</v>
      </c>
      <c r="T972" t="str">
        <f>IF(AND(MaleWeighted!T$1145=0,MaleWeighted!T$1146=0),"--",IF(AND(MaleWeighted!T$1145&gt;0,MaleWeighted!T$1146=0),IF('Male Data'!T972&gt;MaleWeighted!T$1145,'Male Data'!$X972,0),IF(AND(MaleWeighted!T$1145=0,MaleWeighted!T$1146&gt;0),IF('Male Data'!$T972&lt;MaleWeighted!T$1146,'Male Data'!$X972,0),IF(AND('Male Data'!T972&gt;MaleWeighted!T$1145,'Male Data'!T972&lt;MaleWeighted!T$1146),'Male Data'!$X972,0))))</f>
        <v>--</v>
      </c>
      <c r="U972" t="str">
        <f>IF(AND(MaleWeighted!U$1145=0,MaleWeighted!U$1146=0),"--",IF(AND(MaleWeighted!U$1145&gt;0,MaleWeighted!U$1146=0),IF('Male Data'!U972&gt;MaleWeighted!U$1145,'Male Data'!$X972,0),IF(AND(MaleWeighted!U$1145=0,MaleWeighted!U$1146&gt;0),IF('Male Data'!U972&lt;MaleWeighted!U$1146,'Male Data'!$X972,0),IF(AND('Male Data'!U972&gt;MaleWeighted!U$1145,'Male Data'!U972&lt;MaleWeighted!U$1146),'Male Data'!$X972,0))))</f>
        <v>--</v>
      </c>
      <c r="V972" t="str">
        <f>IF(AND(MaleWeighted!V$1145=0,MaleWeighted!V$1146=0),"--",IF(AND(MaleWeighted!V$1145&gt;0,MaleWeighted!V$1146=0),IF('Male Data'!V972&gt;MaleWeighted!V$1145,'Male Data'!$X972,0),IF(AND(MaleWeighted!V$1145=0,MaleWeighted!V$1146&gt;0),IF('Male Data'!V972&lt;MaleWeighted!V$1146,'Male Data'!$X972,0),IF(AND('Male Data'!V972&gt;MaleWeighted!V$1145,'Male Data'!V972&lt;MaleWeighted!V$1146),'Male Data'!$X972,0))))</f>
        <v>--</v>
      </c>
      <c r="W972" t="str">
        <f>IF(AND(MaleWeighted!W$1145=0,MaleWeighted!W$1146=0),"--",IF(AND(MaleWeighted!W$1145&gt;0,MaleWeighted!W$1146=0),IF('Male Data'!W972&gt;MaleWeighted!W$1145,'Male Data'!$X972,0),IF(AND(MaleWeighted!W$1145=0,MaleWeighted!W$1146&gt;0),IF('Male Data'!W972&lt;MaleWeighted!W$1146,'Male Data'!$X972,0),IF(AND('Male Data'!W972&gt;MaleWeighted!W$1145,'Male Data'!W972&lt;MaleWeighted!W$1146),'Male Data'!$X972,0))))</f>
        <v>--</v>
      </c>
      <c r="Y972">
        <f t="shared" si="30"/>
        <v>0</v>
      </c>
      <c r="Z972">
        <f>Y972*'Male Data'!X972</f>
        <v>0</v>
      </c>
      <c r="AA972">
        <f t="shared" si="31"/>
        <v>1</v>
      </c>
      <c r="AB972">
        <f>AA972*'Male Data'!X972</f>
        <v>33154</v>
      </c>
    </row>
    <row r="973" spans="1:28">
      <c r="A973">
        <f>'Male Data'!A973</f>
        <v>972</v>
      </c>
      <c r="B973" t="str">
        <f>'Male Data'!B973</f>
        <v>M</v>
      </c>
      <c r="C973" t="str">
        <f>IF(AND(MaleWeighted!C$1145=0,MaleWeighted!C$1146=0),"--",IF(AND(MaleWeighted!C$1145&gt;0,MaleWeighted!C$1146=0),IF('Male Data'!C973&gt;MaleWeighted!C$1145,'Male Data'!$X973,0),IF(AND(MaleWeighted!C$1145=0,MaleWeighted!C$1146&gt;0),IF('Male Data'!C973&lt;MaleWeighted!C$1146,'Male Data'!$X973,0),IF(AND('Male Data'!C973&gt;MaleWeighted!C$1145,'Male Data'!C973&lt;MaleWeighted!C$1146),'Male Data'!$X973,0))))</f>
        <v>--</v>
      </c>
      <c r="D973" t="str">
        <f>IF(AND(MaleWeighted!D$1145=0,MaleWeighted!D$1146=0),"--",IF(AND(MaleWeighted!D$1145&gt;0,MaleWeighted!D$1146=0),IF('Male Data'!D973&gt;MaleWeighted!D$1145,'Male Data'!$X973,0),IF(AND(MaleWeighted!D$1145=0,MaleWeighted!D$1146&gt;0),IF('Male Data'!D973&lt;MaleWeighted!D$1146,'Male Data'!$X973,0),IF(AND('Male Data'!D973&gt;MaleWeighted!D$1145,'Male Data'!D973&lt;MaleWeighted!D$1146),'Male Data'!$X973,0))))</f>
        <v>--</v>
      </c>
      <c r="E973" t="str">
        <f>IF(AND(MaleWeighted!E$1145=0,MaleWeighted!E$1146=0),"--",IF(AND(MaleWeighted!E$1145&gt;0,MaleWeighted!E$1146=0),IF('Male Data'!E973&gt;MaleWeighted!E$1145,'Male Data'!$X973,0),IF(AND(MaleWeighted!E$1145=0,MaleWeighted!E$1146&gt;0),IF('Male Data'!E973&lt;MaleWeighted!E$1146,'Male Data'!$X973,0),IF(AND('Male Data'!E973&gt;MaleWeighted!E$1145,'Male Data'!E973&lt;MaleWeighted!E$1146),'Male Data'!$X973,0))))</f>
        <v>--</v>
      </c>
      <c r="F973" t="str">
        <f>IF(AND(MaleWeighted!F$1145=0,MaleWeighted!F$1146=0),"--",IF(AND(MaleWeighted!F$1145&gt;0,MaleWeighted!F$1146=0),IF('Male Data'!F973&gt;MaleWeighted!F$1145,'Male Data'!$X973,0),IF(AND(MaleWeighted!F$1145=0,MaleWeighted!F$1146&gt;0),IF('Male Data'!F973&lt;MaleWeighted!F$1146,'Male Data'!$X973,0),IF(AND('Male Data'!F973&gt;MaleWeighted!F$1145,'Male Data'!F973&lt;MaleWeighted!F$1146),'Male Data'!$X973,0))))</f>
        <v>--</v>
      </c>
      <c r="G973" t="str">
        <f>IF(AND(MaleWeighted!G$1145=0,MaleWeighted!G$1146=0),"--",IF(AND(MaleWeighted!G$1145&gt;0,MaleWeighted!G$1146=0),IF('Male Data'!G973&gt;MaleWeighted!G$1145,'Male Data'!$X973,0),IF(AND(MaleWeighted!G$1145=0,MaleWeighted!G$1146&gt;0),IF('Male Data'!G973&lt;MaleWeighted!G$1146,'Male Data'!$X973,0),IF(AND('Male Data'!G973&gt;MaleWeighted!G$1145,'Male Data'!G973&lt;MaleWeighted!G$1146),'Male Data'!$X973,0))))</f>
        <v>--</v>
      </c>
      <c r="H973" t="str">
        <f>IF(AND(MaleWeighted!H$1145=0,MaleWeighted!H$1146=0),"--",IF(AND(MaleWeighted!H$1145&gt;0,MaleWeighted!H$1146=0),IF('Male Data'!H973&gt;MaleWeighted!H$1145,'Male Data'!$X973,0),IF(AND(MaleWeighted!H$1145=0,MaleWeighted!H$1146&gt;0),IF('Male Data'!H973&lt;MaleWeighted!H$1146,'Male Data'!$X973,0),IF(AND('Male Data'!H973&gt;MaleWeighted!H$1145,'Male Data'!H973&lt;MaleWeighted!H$1146),'Male Data'!$X973,0))))</f>
        <v>--</v>
      </c>
      <c r="I973" t="str">
        <f>IF(AND(MaleWeighted!I$1145=0,MaleWeighted!I$1146=0),"--",IF(AND(MaleWeighted!I$1145&gt;0,MaleWeighted!I$1146=0),IF('Male Data'!I973&gt;MaleWeighted!I$1145,'Male Data'!$X973,0),IF(AND(MaleWeighted!I$1145=0,MaleWeighted!I$1146&gt;0),IF('Male Data'!I973&lt;MaleWeighted!I$1146,'Male Data'!$X973,0),IF(AND('Male Data'!I973&gt;MaleWeighted!I$1145,'Male Data'!I973&lt;MaleWeighted!I$1146),'Male Data'!$X973,0))))</f>
        <v>--</v>
      </c>
      <c r="J973" t="str">
        <f>IF(AND(MaleWeighted!J$1145=0,MaleWeighted!J$1146=0),"--",IF(AND(MaleWeighted!J$1145&gt;0,MaleWeighted!J$1146=0),IF('Male Data'!J973&gt;MaleWeighted!J$1145,'Male Data'!$X973,0),IF(AND(MaleWeighted!J$1145=0,MaleWeighted!J$1146&gt;0),IF('Male Data'!J973&lt;MaleWeighted!J$1146,'Male Data'!$X973,0),IF(AND('Male Data'!J973&gt;MaleWeighted!J$1145,'Male Data'!J973&lt;MaleWeighted!J$1146),'Male Data'!$X973,0))))</f>
        <v>--</v>
      </c>
      <c r="K973" t="str">
        <f>IF(AND(MaleWeighted!K$1145=0,MaleWeighted!K$1146=0),"--",IF(AND(MaleWeighted!K$1145&gt;0,MaleWeighted!K$1146=0),IF('Male Data'!K973&gt;MaleWeighted!K$1145,'Male Data'!$X973,0),IF(AND(MaleWeighted!K$1145=0,MaleWeighted!K$1146&gt;0),IF('Male Data'!K973&lt;MaleWeighted!K$1146,'Male Data'!$X973,0),IF(AND('Male Data'!K973&gt;MaleWeighted!K$1145,'Male Data'!K973&lt;MaleWeighted!K$1146),'Male Data'!$X973,0))))</f>
        <v>--</v>
      </c>
      <c r="L973" t="str">
        <f>IF(AND(MaleWeighted!L$1145=0,MaleWeighted!L$1146=0),"--",IF(AND(MaleWeighted!L$1145&gt;0,MaleWeighted!L$1146=0),IF('Male Data'!L973&gt;MaleWeighted!L$1145,'Male Data'!$X973,0),IF(AND(MaleWeighted!L$1145=0,MaleWeighted!L$1146&gt;0),IF('Male Data'!L973&lt;MaleWeighted!L$1146,'Male Data'!$X973,0),IF(AND('Male Data'!L973&gt;MaleWeighted!L$1145,'Male Data'!L973&lt;MaleWeighted!L$1146),'Male Data'!$X973,0))))</f>
        <v>--</v>
      </c>
      <c r="M973" t="str">
        <f>IF(AND(MaleWeighted!M$1145=0,MaleWeighted!M$1146=0),"--",IF(AND(MaleWeighted!M$1145&gt;0,MaleWeighted!M$1146=0),IF('Male Data'!M973&gt;MaleWeighted!M$1145,'Male Data'!$X973,0),IF(AND(MaleWeighted!M$1145=0,MaleWeighted!M$1146&gt;0),IF('Male Data'!M973&lt;MaleWeighted!M$1146,'Male Data'!$X973,0),IF(AND('Male Data'!M973&gt;MaleWeighted!M$1145,'Male Data'!M973&lt;MaleWeighted!M$1146),'Male Data'!$X973,0))))</f>
        <v>--</v>
      </c>
      <c r="N973" t="str">
        <f>IF(AND(MaleWeighted!N$1145=0,MaleWeighted!N$1146=0),"--",IF(AND(MaleWeighted!N$1145&gt;0,MaleWeighted!N$1146=0),IF('Male Data'!N973&gt;MaleWeighted!N$1145,'Male Data'!$X973,0),IF(AND(MaleWeighted!N$1145=0,MaleWeighted!N$1146&gt;0),IF('Male Data'!N973&lt;MaleWeighted!N$1146,'Male Data'!$X973,0),IF(AND('Male Data'!N973&gt;MaleWeighted!N$1145,'Male Data'!N973&lt;MaleWeighted!N$1146),'Male Data'!$X973,0))))</f>
        <v>--</v>
      </c>
      <c r="O973" t="str">
        <f>IF(AND(MaleWeighted!O$1145=0,MaleWeighted!O$1146=0),"--",IF(AND(MaleWeighted!O$1145&gt;0,MaleWeighted!O$1146=0),IF('Male Data'!O973&gt;MaleWeighted!O$1145,'Male Data'!$X973,0),IF(AND(MaleWeighted!O$1145=0,MaleWeighted!O$1146&gt;0),IF('Male Data'!O973&lt;MaleWeighted!O$1146,'Male Data'!$X973,0),IF(AND('Male Data'!O973&gt;MaleWeighted!O$1145,'Male Data'!O973&lt;MaleWeighted!O$1146),'Male Data'!$X973,0))))</f>
        <v>--</v>
      </c>
      <c r="P973" t="str">
        <f>IF(AND(MaleWeighted!P$1145=0,MaleWeighted!P$1146=0),"--",IF(AND(MaleWeighted!P$1145&gt;0,MaleWeighted!P$1146=0),IF('Male Data'!P973&gt;MaleWeighted!P$1145,'Male Data'!$X973,0),IF(AND(MaleWeighted!P$1145=0,MaleWeighted!P$1146&gt;0),IF('Male Data'!P973&lt;MaleWeighted!P$1146,'Male Data'!$X973,0),IF(AND('Male Data'!P973&gt;MaleWeighted!P$1145,'Male Data'!P973&lt;MaleWeighted!P$1146),'Male Data'!$X973,0))))</f>
        <v>--</v>
      </c>
      <c r="Q973" t="str">
        <f>IF(AND(MaleWeighted!Q$1145=0,MaleWeighted!Q$1146=0),"--",IF(AND(MaleWeighted!Q$1145&gt;0,MaleWeighted!Q$1146=0),IF('Male Data'!Q973&gt;MaleWeighted!Q$1145,'Male Data'!$X973,0),IF(AND(MaleWeighted!Q$1145=0,MaleWeighted!Q$1146&gt;0),IF('Male Data'!Q973&lt;MaleWeighted!Q$1146,'Male Data'!$X973,0),IF(AND('Male Data'!Q973&gt;MaleWeighted!Q$1145,'Male Data'!Q973&lt;MaleWeighted!Q$1146),'Male Data'!$X973,0))))</f>
        <v>--</v>
      </c>
      <c r="R973" t="str">
        <f>IF(AND(MaleWeighted!R$1145=0,MaleWeighted!R$1146=0),"--",IF(AND(MaleWeighted!R$1145&gt;0,MaleWeighted!R$1146=0),IF('Male Data'!R973&gt;MaleWeighted!R$1145,'Male Data'!$X973,0),IF(AND(MaleWeighted!R$1145=0,MaleWeighted!R$1146&gt;0),IF('Male Data'!R973&lt;MaleWeighted!R$1146,'Male Data'!$X973,0),IF(AND('Male Data'!R973&gt;MaleWeighted!R$1145,'Male Data'!R973&lt;MaleWeighted!R$1146),'Male Data'!$X973,0))))</f>
        <v>--</v>
      </c>
      <c r="S973" t="str">
        <f>IF(AND(MaleWeighted!S$1145=0,MaleWeighted!S$1146=0),"--",IF(AND(MaleWeighted!S$1145&gt;0,MaleWeighted!S$1146=0),IF('Male Data'!S973&gt;MaleWeighted!S$1145,'Male Data'!$X973,0),IF(AND(MaleWeighted!S$1145=0,MaleWeighted!S$1146&gt;0),IF('Male Data'!S973&lt;MaleWeighted!S$1146,'Male Data'!$X973,0),IF(AND('Male Data'!S973&gt;MaleWeighted!S$1145,'Male Data'!S973&lt;MaleWeighted!S$1146),'Male Data'!$X973,0))))</f>
        <v>--</v>
      </c>
      <c r="T973" t="str">
        <f>IF(AND(MaleWeighted!T$1145=0,MaleWeighted!T$1146=0),"--",IF(AND(MaleWeighted!T$1145&gt;0,MaleWeighted!T$1146=0),IF('Male Data'!T973&gt;MaleWeighted!T$1145,'Male Data'!$X973,0),IF(AND(MaleWeighted!T$1145=0,MaleWeighted!T$1146&gt;0),IF('Male Data'!$T973&lt;MaleWeighted!T$1146,'Male Data'!$X973,0),IF(AND('Male Data'!T973&gt;MaleWeighted!T$1145,'Male Data'!T973&lt;MaleWeighted!T$1146),'Male Data'!$X973,0))))</f>
        <v>--</v>
      </c>
      <c r="U973" t="str">
        <f>IF(AND(MaleWeighted!U$1145=0,MaleWeighted!U$1146=0),"--",IF(AND(MaleWeighted!U$1145&gt;0,MaleWeighted!U$1146=0),IF('Male Data'!U973&gt;MaleWeighted!U$1145,'Male Data'!$X973,0),IF(AND(MaleWeighted!U$1145=0,MaleWeighted!U$1146&gt;0),IF('Male Data'!U973&lt;MaleWeighted!U$1146,'Male Data'!$X973,0),IF(AND('Male Data'!U973&gt;MaleWeighted!U$1145,'Male Data'!U973&lt;MaleWeighted!U$1146),'Male Data'!$X973,0))))</f>
        <v>--</v>
      </c>
      <c r="V973" t="str">
        <f>IF(AND(MaleWeighted!V$1145=0,MaleWeighted!V$1146=0),"--",IF(AND(MaleWeighted!V$1145&gt;0,MaleWeighted!V$1146=0),IF('Male Data'!V973&gt;MaleWeighted!V$1145,'Male Data'!$X973,0),IF(AND(MaleWeighted!V$1145=0,MaleWeighted!V$1146&gt;0),IF('Male Data'!V973&lt;MaleWeighted!V$1146,'Male Data'!$X973,0),IF(AND('Male Data'!V973&gt;MaleWeighted!V$1145,'Male Data'!V973&lt;MaleWeighted!V$1146),'Male Data'!$X973,0))))</f>
        <v>--</v>
      </c>
      <c r="W973" t="str">
        <f>IF(AND(MaleWeighted!W$1145=0,MaleWeighted!W$1146=0),"--",IF(AND(MaleWeighted!W$1145&gt;0,MaleWeighted!W$1146=0),IF('Male Data'!W973&gt;MaleWeighted!W$1145,'Male Data'!$X973,0),IF(AND(MaleWeighted!W$1145=0,MaleWeighted!W$1146&gt;0),IF('Male Data'!W973&lt;MaleWeighted!W$1146,'Male Data'!$X973,0),IF(AND('Male Data'!W973&gt;MaleWeighted!W$1145,'Male Data'!W973&lt;MaleWeighted!W$1146),'Male Data'!$X973,0))))</f>
        <v>--</v>
      </c>
      <c r="Y973">
        <f t="shared" si="30"/>
        <v>0</v>
      </c>
      <c r="Z973">
        <f>Y973*'Male Data'!X973</f>
        <v>0</v>
      </c>
      <c r="AA973">
        <f t="shared" si="31"/>
        <v>1</v>
      </c>
      <c r="AB973">
        <f>AA973*'Male Data'!X973</f>
        <v>145327</v>
      </c>
    </row>
    <row r="974" spans="1:28">
      <c r="A974">
        <f>'Male Data'!A974</f>
        <v>973</v>
      </c>
      <c r="B974" t="str">
        <f>'Male Data'!B974</f>
        <v>M</v>
      </c>
      <c r="C974" t="str">
        <f>IF(AND(MaleWeighted!C$1145=0,MaleWeighted!C$1146=0),"--",IF(AND(MaleWeighted!C$1145&gt;0,MaleWeighted!C$1146=0),IF('Male Data'!C974&gt;MaleWeighted!C$1145,'Male Data'!$X974,0),IF(AND(MaleWeighted!C$1145=0,MaleWeighted!C$1146&gt;0),IF('Male Data'!C974&lt;MaleWeighted!C$1146,'Male Data'!$X974,0),IF(AND('Male Data'!C974&gt;MaleWeighted!C$1145,'Male Data'!C974&lt;MaleWeighted!C$1146),'Male Data'!$X974,0))))</f>
        <v>--</v>
      </c>
      <c r="D974" t="str">
        <f>IF(AND(MaleWeighted!D$1145=0,MaleWeighted!D$1146=0),"--",IF(AND(MaleWeighted!D$1145&gt;0,MaleWeighted!D$1146=0),IF('Male Data'!D974&gt;MaleWeighted!D$1145,'Male Data'!$X974,0),IF(AND(MaleWeighted!D$1145=0,MaleWeighted!D$1146&gt;0),IF('Male Data'!D974&lt;MaleWeighted!D$1146,'Male Data'!$X974,0),IF(AND('Male Data'!D974&gt;MaleWeighted!D$1145,'Male Data'!D974&lt;MaleWeighted!D$1146),'Male Data'!$X974,0))))</f>
        <v>--</v>
      </c>
      <c r="E974" t="str">
        <f>IF(AND(MaleWeighted!E$1145=0,MaleWeighted!E$1146=0),"--",IF(AND(MaleWeighted!E$1145&gt;0,MaleWeighted!E$1146=0),IF('Male Data'!E974&gt;MaleWeighted!E$1145,'Male Data'!$X974,0),IF(AND(MaleWeighted!E$1145=0,MaleWeighted!E$1146&gt;0),IF('Male Data'!E974&lt;MaleWeighted!E$1146,'Male Data'!$X974,0),IF(AND('Male Data'!E974&gt;MaleWeighted!E$1145,'Male Data'!E974&lt;MaleWeighted!E$1146),'Male Data'!$X974,0))))</f>
        <v>--</v>
      </c>
      <c r="F974" t="str">
        <f>IF(AND(MaleWeighted!F$1145=0,MaleWeighted!F$1146=0),"--",IF(AND(MaleWeighted!F$1145&gt;0,MaleWeighted!F$1146=0),IF('Male Data'!F974&gt;MaleWeighted!F$1145,'Male Data'!$X974,0),IF(AND(MaleWeighted!F$1145=0,MaleWeighted!F$1146&gt;0),IF('Male Data'!F974&lt;MaleWeighted!F$1146,'Male Data'!$X974,0),IF(AND('Male Data'!F974&gt;MaleWeighted!F$1145,'Male Data'!F974&lt;MaleWeighted!F$1146),'Male Data'!$X974,0))))</f>
        <v>--</v>
      </c>
      <c r="G974" t="str">
        <f>IF(AND(MaleWeighted!G$1145=0,MaleWeighted!G$1146=0),"--",IF(AND(MaleWeighted!G$1145&gt;0,MaleWeighted!G$1146=0),IF('Male Data'!G974&gt;MaleWeighted!G$1145,'Male Data'!$X974,0),IF(AND(MaleWeighted!G$1145=0,MaleWeighted!G$1146&gt;0),IF('Male Data'!G974&lt;MaleWeighted!G$1146,'Male Data'!$X974,0),IF(AND('Male Data'!G974&gt;MaleWeighted!G$1145,'Male Data'!G974&lt;MaleWeighted!G$1146),'Male Data'!$X974,0))))</f>
        <v>--</v>
      </c>
      <c r="H974" t="str">
        <f>IF(AND(MaleWeighted!H$1145=0,MaleWeighted!H$1146=0),"--",IF(AND(MaleWeighted!H$1145&gt;0,MaleWeighted!H$1146=0),IF('Male Data'!H974&gt;MaleWeighted!H$1145,'Male Data'!$X974,0),IF(AND(MaleWeighted!H$1145=0,MaleWeighted!H$1146&gt;0),IF('Male Data'!H974&lt;MaleWeighted!H$1146,'Male Data'!$X974,0),IF(AND('Male Data'!H974&gt;MaleWeighted!H$1145,'Male Data'!H974&lt;MaleWeighted!H$1146),'Male Data'!$X974,0))))</f>
        <v>--</v>
      </c>
      <c r="I974" t="str">
        <f>IF(AND(MaleWeighted!I$1145=0,MaleWeighted!I$1146=0),"--",IF(AND(MaleWeighted!I$1145&gt;0,MaleWeighted!I$1146=0),IF('Male Data'!I974&gt;MaleWeighted!I$1145,'Male Data'!$X974,0),IF(AND(MaleWeighted!I$1145=0,MaleWeighted!I$1146&gt;0),IF('Male Data'!I974&lt;MaleWeighted!I$1146,'Male Data'!$X974,0),IF(AND('Male Data'!I974&gt;MaleWeighted!I$1145,'Male Data'!I974&lt;MaleWeighted!I$1146),'Male Data'!$X974,0))))</f>
        <v>--</v>
      </c>
      <c r="J974" t="str">
        <f>IF(AND(MaleWeighted!J$1145=0,MaleWeighted!J$1146=0),"--",IF(AND(MaleWeighted!J$1145&gt;0,MaleWeighted!J$1146=0),IF('Male Data'!J974&gt;MaleWeighted!J$1145,'Male Data'!$X974,0),IF(AND(MaleWeighted!J$1145=0,MaleWeighted!J$1146&gt;0),IF('Male Data'!J974&lt;MaleWeighted!J$1146,'Male Data'!$X974,0),IF(AND('Male Data'!J974&gt;MaleWeighted!J$1145,'Male Data'!J974&lt;MaleWeighted!J$1146),'Male Data'!$X974,0))))</f>
        <v>--</v>
      </c>
      <c r="K974" t="str">
        <f>IF(AND(MaleWeighted!K$1145=0,MaleWeighted!K$1146=0),"--",IF(AND(MaleWeighted!K$1145&gt;0,MaleWeighted!K$1146=0),IF('Male Data'!K974&gt;MaleWeighted!K$1145,'Male Data'!$X974,0),IF(AND(MaleWeighted!K$1145=0,MaleWeighted!K$1146&gt;0),IF('Male Data'!K974&lt;MaleWeighted!K$1146,'Male Data'!$X974,0),IF(AND('Male Data'!K974&gt;MaleWeighted!K$1145,'Male Data'!K974&lt;MaleWeighted!K$1146),'Male Data'!$X974,0))))</f>
        <v>--</v>
      </c>
      <c r="L974" t="str">
        <f>IF(AND(MaleWeighted!L$1145=0,MaleWeighted!L$1146=0),"--",IF(AND(MaleWeighted!L$1145&gt;0,MaleWeighted!L$1146=0),IF('Male Data'!L974&gt;MaleWeighted!L$1145,'Male Data'!$X974,0),IF(AND(MaleWeighted!L$1145=0,MaleWeighted!L$1146&gt;0),IF('Male Data'!L974&lt;MaleWeighted!L$1146,'Male Data'!$X974,0),IF(AND('Male Data'!L974&gt;MaleWeighted!L$1145,'Male Data'!L974&lt;MaleWeighted!L$1146),'Male Data'!$X974,0))))</f>
        <v>--</v>
      </c>
      <c r="M974" t="str">
        <f>IF(AND(MaleWeighted!M$1145=0,MaleWeighted!M$1146=0),"--",IF(AND(MaleWeighted!M$1145&gt;0,MaleWeighted!M$1146=0),IF('Male Data'!M974&gt;MaleWeighted!M$1145,'Male Data'!$X974,0),IF(AND(MaleWeighted!M$1145=0,MaleWeighted!M$1146&gt;0),IF('Male Data'!M974&lt;MaleWeighted!M$1146,'Male Data'!$X974,0),IF(AND('Male Data'!M974&gt;MaleWeighted!M$1145,'Male Data'!M974&lt;MaleWeighted!M$1146),'Male Data'!$X974,0))))</f>
        <v>--</v>
      </c>
      <c r="N974" t="str">
        <f>IF(AND(MaleWeighted!N$1145=0,MaleWeighted!N$1146=0),"--",IF(AND(MaleWeighted!N$1145&gt;0,MaleWeighted!N$1146=0),IF('Male Data'!N974&gt;MaleWeighted!N$1145,'Male Data'!$X974,0),IF(AND(MaleWeighted!N$1145=0,MaleWeighted!N$1146&gt;0),IF('Male Data'!N974&lt;MaleWeighted!N$1146,'Male Data'!$X974,0),IF(AND('Male Data'!N974&gt;MaleWeighted!N$1145,'Male Data'!N974&lt;MaleWeighted!N$1146),'Male Data'!$X974,0))))</f>
        <v>--</v>
      </c>
      <c r="O974" t="str">
        <f>IF(AND(MaleWeighted!O$1145=0,MaleWeighted!O$1146=0),"--",IF(AND(MaleWeighted!O$1145&gt;0,MaleWeighted!O$1146=0),IF('Male Data'!O974&gt;MaleWeighted!O$1145,'Male Data'!$X974,0),IF(AND(MaleWeighted!O$1145=0,MaleWeighted!O$1146&gt;0),IF('Male Data'!O974&lt;MaleWeighted!O$1146,'Male Data'!$X974,0),IF(AND('Male Data'!O974&gt;MaleWeighted!O$1145,'Male Data'!O974&lt;MaleWeighted!O$1146),'Male Data'!$X974,0))))</f>
        <v>--</v>
      </c>
      <c r="P974" t="str">
        <f>IF(AND(MaleWeighted!P$1145=0,MaleWeighted!P$1146=0),"--",IF(AND(MaleWeighted!P$1145&gt;0,MaleWeighted!P$1146=0),IF('Male Data'!P974&gt;MaleWeighted!P$1145,'Male Data'!$X974,0),IF(AND(MaleWeighted!P$1145=0,MaleWeighted!P$1146&gt;0),IF('Male Data'!P974&lt;MaleWeighted!P$1146,'Male Data'!$X974,0),IF(AND('Male Data'!P974&gt;MaleWeighted!P$1145,'Male Data'!P974&lt;MaleWeighted!P$1146),'Male Data'!$X974,0))))</f>
        <v>--</v>
      </c>
      <c r="Q974" t="str">
        <f>IF(AND(MaleWeighted!Q$1145=0,MaleWeighted!Q$1146=0),"--",IF(AND(MaleWeighted!Q$1145&gt;0,MaleWeighted!Q$1146=0),IF('Male Data'!Q974&gt;MaleWeighted!Q$1145,'Male Data'!$X974,0),IF(AND(MaleWeighted!Q$1145=0,MaleWeighted!Q$1146&gt;0),IF('Male Data'!Q974&lt;MaleWeighted!Q$1146,'Male Data'!$X974,0),IF(AND('Male Data'!Q974&gt;MaleWeighted!Q$1145,'Male Data'!Q974&lt;MaleWeighted!Q$1146),'Male Data'!$X974,0))))</f>
        <v>--</v>
      </c>
      <c r="R974" t="str">
        <f>IF(AND(MaleWeighted!R$1145=0,MaleWeighted!R$1146=0),"--",IF(AND(MaleWeighted!R$1145&gt;0,MaleWeighted!R$1146=0),IF('Male Data'!R974&gt;MaleWeighted!R$1145,'Male Data'!$X974,0),IF(AND(MaleWeighted!R$1145=0,MaleWeighted!R$1146&gt;0),IF('Male Data'!R974&lt;MaleWeighted!R$1146,'Male Data'!$X974,0),IF(AND('Male Data'!R974&gt;MaleWeighted!R$1145,'Male Data'!R974&lt;MaleWeighted!R$1146),'Male Data'!$X974,0))))</f>
        <v>--</v>
      </c>
      <c r="S974" t="str">
        <f>IF(AND(MaleWeighted!S$1145=0,MaleWeighted!S$1146=0),"--",IF(AND(MaleWeighted!S$1145&gt;0,MaleWeighted!S$1146=0),IF('Male Data'!S974&gt;MaleWeighted!S$1145,'Male Data'!$X974,0),IF(AND(MaleWeighted!S$1145=0,MaleWeighted!S$1146&gt;0),IF('Male Data'!S974&lt;MaleWeighted!S$1146,'Male Data'!$X974,0),IF(AND('Male Data'!S974&gt;MaleWeighted!S$1145,'Male Data'!S974&lt;MaleWeighted!S$1146),'Male Data'!$X974,0))))</f>
        <v>--</v>
      </c>
      <c r="T974" t="str">
        <f>IF(AND(MaleWeighted!T$1145=0,MaleWeighted!T$1146=0),"--",IF(AND(MaleWeighted!T$1145&gt;0,MaleWeighted!T$1146=0),IF('Male Data'!T974&gt;MaleWeighted!T$1145,'Male Data'!$X974,0),IF(AND(MaleWeighted!T$1145=0,MaleWeighted!T$1146&gt;0),IF('Male Data'!$T974&lt;MaleWeighted!T$1146,'Male Data'!$X974,0),IF(AND('Male Data'!T974&gt;MaleWeighted!T$1145,'Male Data'!T974&lt;MaleWeighted!T$1146),'Male Data'!$X974,0))))</f>
        <v>--</v>
      </c>
      <c r="U974" t="str">
        <f>IF(AND(MaleWeighted!U$1145=0,MaleWeighted!U$1146=0),"--",IF(AND(MaleWeighted!U$1145&gt;0,MaleWeighted!U$1146=0),IF('Male Data'!U974&gt;MaleWeighted!U$1145,'Male Data'!$X974,0),IF(AND(MaleWeighted!U$1145=0,MaleWeighted!U$1146&gt;0),IF('Male Data'!U974&lt;MaleWeighted!U$1146,'Male Data'!$X974,0),IF(AND('Male Data'!U974&gt;MaleWeighted!U$1145,'Male Data'!U974&lt;MaleWeighted!U$1146),'Male Data'!$X974,0))))</f>
        <v>--</v>
      </c>
      <c r="V974" t="str">
        <f>IF(AND(MaleWeighted!V$1145=0,MaleWeighted!V$1146=0),"--",IF(AND(MaleWeighted!V$1145&gt;0,MaleWeighted!V$1146=0),IF('Male Data'!V974&gt;MaleWeighted!V$1145,'Male Data'!$X974,0),IF(AND(MaleWeighted!V$1145=0,MaleWeighted!V$1146&gt;0),IF('Male Data'!V974&lt;MaleWeighted!V$1146,'Male Data'!$X974,0),IF(AND('Male Data'!V974&gt;MaleWeighted!V$1145,'Male Data'!V974&lt;MaleWeighted!V$1146),'Male Data'!$X974,0))))</f>
        <v>--</v>
      </c>
      <c r="W974" t="str">
        <f>IF(AND(MaleWeighted!W$1145=0,MaleWeighted!W$1146=0),"--",IF(AND(MaleWeighted!W$1145&gt;0,MaleWeighted!W$1146=0),IF('Male Data'!W974&gt;MaleWeighted!W$1145,'Male Data'!$X974,0),IF(AND(MaleWeighted!W$1145=0,MaleWeighted!W$1146&gt;0),IF('Male Data'!W974&lt;MaleWeighted!W$1146,'Male Data'!$X974,0),IF(AND('Male Data'!W974&gt;MaleWeighted!W$1145,'Male Data'!W974&lt;MaleWeighted!W$1146),'Male Data'!$X974,0))))</f>
        <v>--</v>
      </c>
      <c r="Y974">
        <f t="shared" si="30"/>
        <v>0</v>
      </c>
      <c r="Z974">
        <f>Y974*'Male Data'!X974</f>
        <v>0</v>
      </c>
      <c r="AA974">
        <f t="shared" si="31"/>
        <v>1</v>
      </c>
      <c r="AB974">
        <f>AA974*'Male Data'!X974</f>
        <v>71557</v>
      </c>
    </row>
    <row r="975" spans="1:28">
      <c r="A975">
        <f>'Male Data'!A975</f>
        <v>974</v>
      </c>
      <c r="B975" t="str">
        <f>'Male Data'!B975</f>
        <v>M</v>
      </c>
      <c r="C975" t="str">
        <f>IF(AND(MaleWeighted!C$1145=0,MaleWeighted!C$1146=0),"--",IF(AND(MaleWeighted!C$1145&gt;0,MaleWeighted!C$1146=0),IF('Male Data'!C975&gt;MaleWeighted!C$1145,'Male Data'!$X975,0),IF(AND(MaleWeighted!C$1145=0,MaleWeighted!C$1146&gt;0),IF('Male Data'!C975&lt;MaleWeighted!C$1146,'Male Data'!$X975,0),IF(AND('Male Data'!C975&gt;MaleWeighted!C$1145,'Male Data'!C975&lt;MaleWeighted!C$1146),'Male Data'!$X975,0))))</f>
        <v>--</v>
      </c>
      <c r="D975" t="str">
        <f>IF(AND(MaleWeighted!D$1145=0,MaleWeighted!D$1146=0),"--",IF(AND(MaleWeighted!D$1145&gt;0,MaleWeighted!D$1146=0),IF('Male Data'!D975&gt;MaleWeighted!D$1145,'Male Data'!$X975,0),IF(AND(MaleWeighted!D$1145=0,MaleWeighted!D$1146&gt;0),IF('Male Data'!D975&lt;MaleWeighted!D$1146,'Male Data'!$X975,0),IF(AND('Male Data'!D975&gt;MaleWeighted!D$1145,'Male Data'!D975&lt;MaleWeighted!D$1146),'Male Data'!$X975,0))))</f>
        <v>--</v>
      </c>
      <c r="E975" t="str">
        <f>IF(AND(MaleWeighted!E$1145=0,MaleWeighted!E$1146=0),"--",IF(AND(MaleWeighted!E$1145&gt;0,MaleWeighted!E$1146=0),IF('Male Data'!E975&gt;MaleWeighted!E$1145,'Male Data'!$X975,0),IF(AND(MaleWeighted!E$1145=0,MaleWeighted!E$1146&gt;0),IF('Male Data'!E975&lt;MaleWeighted!E$1146,'Male Data'!$X975,0),IF(AND('Male Data'!E975&gt;MaleWeighted!E$1145,'Male Data'!E975&lt;MaleWeighted!E$1146),'Male Data'!$X975,0))))</f>
        <v>--</v>
      </c>
      <c r="F975" t="str">
        <f>IF(AND(MaleWeighted!F$1145=0,MaleWeighted!F$1146=0),"--",IF(AND(MaleWeighted!F$1145&gt;0,MaleWeighted!F$1146=0),IF('Male Data'!F975&gt;MaleWeighted!F$1145,'Male Data'!$X975,0),IF(AND(MaleWeighted!F$1145=0,MaleWeighted!F$1146&gt;0),IF('Male Data'!F975&lt;MaleWeighted!F$1146,'Male Data'!$X975,0),IF(AND('Male Data'!F975&gt;MaleWeighted!F$1145,'Male Data'!F975&lt;MaleWeighted!F$1146),'Male Data'!$X975,0))))</f>
        <v>--</v>
      </c>
      <c r="G975" t="str">
        <f>IF(AND(MaleWeighted!G$1145=0,MaleWeighted!G$1146=0),"--",IF(AND(MaleWeighted!G$1145&gt;0,MaleWeighted!G$1146=0),IF('Male Data'!G975&gt;MaleWeighted!G$1145,'Male Data'!$X975,0),IF(AND(MaleWeighted!G$1145=0,MaleWeighted!G$1146&gt;0),IF('Male Data'!G975&lt;MaleWeighted!G$1146,'Male Data'!$X975,0),IF(AND('Male Data'!G975&gt;MaleWeighted!G$1145,'Male Data'!G975&lt;MaleWeighted!G$1146),'Male Data'!$X975,0))))</f>
        <v>--</v>
      </c>
      <c r="H975" t="str">
        <f>IF(AND(MaleWeighted!H$1145=0,MaleWeighted!H$1146=0),"--",IF(AND(MaleWeighted!H$1145&gt;0,MaleWeighted!H$1146=0),IF('Male Data'!H975&gt;MaleWeighted!H$1145,'Male Data'!$X975,0),IF(AND(MaleWeighted!H$1145=0,MaleWeighted!H$1146&gt;0),IF('Male Data'!H975&lt;MaleWeighted!H$1146,'Male Data'!$X975,0),IF(AND('Male Data'!H975&gt;MaleWeighted!H$1145,'Male Data'!H975&lt;MaleWeighted!H$1146),'Male Data'!$X975,0))))</f>
        <v>--</v>
      </c>
      <c r="I975" t="str">
        <f>IF(AND(MaleWeighted!I$1145=0,MaleWeighted!I$1146=0),"--",IF(AND(MaleWeighted!I$1145&gt;0,MaleWeighted!I$1146=0),IF('Male Data'!I975&gt;MaleWeighted!I$1145,'Male Data'!$X975,0),IF(AND(MaleWeighted!I$1145=0,MaleWeighted!I$1146&gt;0),IF('Male Data'!I975&lt;MaleWeighted!I$1146,'Male Data'!$X975,0),IF(AND('Male Data'!I975&gt;MaleWeighted!I$1145,'Male Data'!I975&lt;MaleWeighted!I$1146),'Male Data'!$X975,0))))</f>
        <v>--</v>
      </c>
      <c r="J975" t="str">
        <f>IF(AND(MaleWeighted!J$1145=0,MaleWeighted!J$1146=0),"--",IF(AND(MaleWeighted!J$1145&gt;0,MaleWeighted!J$1146=0),IF('Male Data'!J975&gt;MaleWeighted!J$1145,'Male Data'!$X975,0),IF(AND(MaleWeighted!J$1145=0,MaleWeighted!J$1146&gt;0),IF('Male Data'!J975&lt;MaleWeighted!J$1146,'Male Data'!$X975,0),IF(AND('Male Data'!J975&gt;MaleWeighted!J$1145,'Male Data'!J975&lt;MaleWeighted!J$1146),'Male Data'!$X975,0))))</f>
        <v>--</v>
      </c>
      <c r="K975" t="str">
        <f>IF(AND(MaleWeighted!K$1145=0,MaleWeighted!K$1146=0),"--",IF(AND(MaleWeighted!K$1145&gt;0,MaleWeighted!K$1146=0),IF('Male Data'!K975&gt;MaleWeighted!K$1145,'Male Data'!$X975,0),IF(AND(MaleWeighted!K$1145=0,MaleWeighted!K$1146&gt;0),IF('Male Data'!K975&lt;MaleWeighted!K$1146,'Male Data'!$X975,0),IF(AND('Male Data'!K975&gt;MaleWeighted!K$1145,'Male Data'!K975&lt;MaleWeighted!K$1146),'Male Data'!$X975,0))))</f>
        <v>--</v>
      </c>
      <c r="L975" t="str">
        <f>IF(AND(MaleWeighted!L$1145=0,MaleWeighted!L$1146=0),"--",IF(AND(MaleWeighted!L$1145&gt;0,MaleWeighted!L$1146=0),IF('Male Data'!L975&gt;MaleWeighted!L$1145,'Male Data'!$X975,0),IF(AND(MaleWeighted!L$1145=0,MaleWeighted!L$1146&gt;0),IF('Male Data'!L975&lt;MaleWeighted!L$1146,'Male Data'!$X975,0),IF(AND('Male Data'!L975&gt;MaleWeighted!L$1145,'Male Data'!L975&lt;MaleWeighted!L$1146),'Male Data'!$X975,0))))</f>
        <v>--</v>
      </c>
      <c r="M975" t="str">
        <f>IF(AND(MaleWeighted!M$1145=0,MaleWeighted!M$1146=0),"--",IF(AND(MaleWeighted!M$1145&gt;0,MaleWeighted!M$1146=0),IF('Male Data'!M975&gt;MaleWeighted!M$1145,'Male Data'!$X975,0),IF(AND(MaleWeighted!M$1145=0,MaleWeighted!M$1146&gt;0),IF('Male Data'!M975&lt;MaleWeighted!M$1146,'Male Data'!$X975,0),IF(AND('Male Data'!M975&gt;MaleWeighted!M$1145,'Male Data'!M975&lt;MaleWeighted!M$1146),'Male Data'!$X975,0))))</f>
        <v>--</v>
      </c>
      <c r="N975" t="str">
        <f>IF(AND(MaleWeighted!N$1145=0,MaleWeighted!N$1146=0),"--",IF(AND(MaleWeighted!N$1145&gt;0,MaleWeighted!N$1146=0),IF('Male Data'!N975&gt;MaleWeighted!N$1145,'Male Data'!$X975,0),IF(AND(MaleWeighted!N$1145=0,MaleWeighted!N$1146&gt;0),IF('Male Data'!N975&lt;MaleWeighted!N$1146,'Male Data'!$X975,0),IF(AND('Male Data'!N975&gt;MaleWeighted!N$1145,'Male Data'!N975&lt;MaleWeighted!N$1146),'Male Data'!$X975,0))))</f>
        <v>--</v>
      </c>
      <c r="O975" t="str">
        <f>IF(AND(MaleWeighted!O$1145=0,MaleWeighted!O$1146=0),"--",IF(AND(MaleWeighted!O$1145&gt;0,MaleWeighted!O$1146=0),IF('Male Data'!O975&gt;MaleWeighted!O$1145,'Male Data'!$X975,0),IF(AND(MaleWeighted!O$1145=0,MaleWeighted!O$1146&gt;0),IF('Male Data'!O975&lt;MaleWeighted!O$1146,'Male Data'!$X975,0),IF(AND('Male Data'!O975&gt;MaleWeighted!O$1145,'Male Data'!O975&lt;MaleWeighted!O$1146),'Male Data'!$X975,0))))</f>
        <v>--</v>
      </c>
      <c r="P975" t="str">
        <f>IF(AND(MaleWeighted!P$1145=0,MaleWeighted!P$1146=0),"--",IF(AND(MaleWeighted!P$1145&gt;0,MaleWeighted!P$1146=0),IF('Male Data'!P975&gt;MaleWeighted!P$1145,'Male Data'!$X975,0),IF(AND(MaleWeighted!P$1145=0,MaleWeighted!P$1146&gt;0),IF('Male Data'!P975&lt;MaleWeighted!P$1146,'Male Data'!$X975,0),IF(AND('Male Data'!P975&gt;MaleWeighted!P$1145,'Male Data'!P975&lt;MaleWeighted!P$1146),'Male Data'!$X975,0))))</f>
        <v>--</v>
      </c>
      <c r="Q975" t="str">
        <f>IF(AND(MaleWeighted!Q$1145=0,MaleWeighted!Q$1146=0),"--",IF(AND(MaleWeighted!Q$1145&gt;0,MaleWeighted!Q$1146=0),IF('Male Data'!Q975&gt;MaleWeighted!Q$1145,'Male Data'!$X975,0),IF(AND(MaleWeighted!Q$1145=0,MaleWeighted!Q$1146&gt;0),IF('Male Data'!Q975&lt;MaleWeighted!Q$1146,'Male Data'!$X975,0),IF(AND('Male Data'!Q975&gt;MaleWeighted!Q$1145,'Male Data'!Q975&lt;MaleWeighted!Q$1146),'Male Data'!$X975,0))))</f>
        <v>--</v>
      </c>
      <c r="R975" t="str">
        <f>IF(AND(MaleWeighted!R$1145=0,MaleWeighted!R$1146=0),"--",IF(AND(MaleWeighted!R$1145&gt;0,MaleWeighted!R$1146=0),IF('Male Data'!R975&gt;MaleWeighted!R$1145,'Male Data'!$X975,0),IF(AND(MaleWeighted!R$1145=0,MaleWeighted!R$1146&gt;0),IF('Male Data'!R975&lt;MaleWeighted!R$1146,'Male Data'!$X975,0),IF(AND('Male Data'!R975&gt;MaleWeighted!R$1145,'Male Data'!R975&lt;MaleWeighted!R$1146),'Male Data'!$X975,0))))</f>
        <v>--</v>
      </c>
      <c r="S975" t="str">
        <f>IF(AND(MaleWeighted!S$1145=0,MaleWeighted!S$1146=0),"--",IF(AND(MaleWeighted!S$1145&gt;0,MaleWeighted!S$1146=0),IF('Male Data'!S975&gt;MaleWeighted!S$1145,'Male Data'!$X975,0),IF(AND(MaleWeighted!S$1145=0,MaleWeighted!S$1146&gt;0),IF('Male Data'!S975&lt;MaleWeighted!S$1146,'Male Data'!$X975,0),IF(AND('Male Data'!S975&gt;MaleWeighted!S$1145,'Male Data'!S975&lt;MaleWeighted!S$1146),'Male Data'!$X975,0))))</f>
        <v>--</v>
      </c>
      <c r="T975" t="str">
        <f>IF(AND(MaleWeighted!T$1145=0,MaleWeighted!T$1146=0),"--",IF(AND(MaleWeighted!T$1145&gt;0,MaleWeighted!T$1146=0),IF('Male Data'!T975&gt;MaleWeighted!T$1145,'Male Data'!$X975,0),IF(AND(MaleWeighted!T$1145=0,MaleWeighted!T$1146&gt;0),IF('Male Data'!$T975&lt;MaleWeighted!T$1146,'Male Data'!$X975,0),IF(AND('Male Data'!T975&gt;MaleWeighted!T$1145,'Male Data'!T975&lt;MaleWeighted!T$1146),'Male Data'!$X975,0))))</f>
        <v>--</v>
      </c>
      <c r="U975" t="str">
        <f>IF(AND(MaleWeighted!U$1145=0,MaleWeighted!U$1146=0),"--",IF(AND(MaleWeighted!U$1145&gt;0,MaleWeighted!U$1146=0),IF('Male Data'!U975&gt;MaleWeighted!U$1145,'Male Data'!$X975,0),IF(AND(MaleWeighted!U$1145=0,MaleWeighted!U$1146&gt;0),IF('Male Data'!U975&lt;MaleWeighted!U$1146,'Male Data'!$X975,0),IF(AND('Male Data'!U975&gt;MaleWeighted!U$1145,'Male Data'!U975&lt;MaleWeighted!U$1146),'Male Data'!$X975,0))))</f>
        <v>--</v>
      </c>
      <c r="V975" t="str">
        <f>IF(AND(MaleWeighted!V$1145=0,MaleWeighted!V$1146=0),"--",IF(AND(MaleWeighted!V$1145&gt;0,MaleWeighted!V$1146=0),IF('Male Data'!V975&gt;MaleWeighted!V$1145,'Male Data'!$X975,0),IF(AND(MaleWeighted!V$1145=0,MaleWeighted!V$1146&gt;0),IF('Male Data'!V975&lt;MaleWeighted!V$1146,'Male Data'!$X975,0),IF(AND('Male Data'!V975&gt;MaleWeighted!V$1145,'Male Data'!V975&lt;MaleWeighted!V$1146),'Male Data'!$X975,0))))</f>
        <v>--</v>
      </c>
      <c r="W975" t="str">
        <f>IF(AND(MaleWeighted!W$1145=0,MaleWeighted!W$1146=0),"--",IF(AND(MaleWeighted!W$1145&gt;0,MaleWeighted!W$1146=0),IF('Male Data'!W975&gt;MaleWeighted!W$1145,'Male Data'!$X975,0),IF(AND(MaleWeighted!W$1145=0,MaleWeighted!W$1146&gt;0),IF('Male Data'!W975&lt;MaleWeighted!W$1146,'Male Data'!$X975,0),IF(AND('Male Data'!W975&gt;MaleWeighted!W$1145,'Male Data'!W975&lt;MaleWeighted!W$1146),'Male Data'!$X975,0))))</f>
        <v>--</v>
      </c>
      <c r="Y975">
        <f t="shared" si="30"/>
        <v>0</v>
      </c>
      <c r="Z975">
        <f>Y975*'Male Data'!X975</f>
        <v>0</v>
      </c>
      <c r="AA975">
        <f t="shared" si="31"/>
        <v>1</v>
      </c>
      <c r="AB975">
        <f>AA975*'Male Data'!X975</f>
        <v>236265</v>
      </c>
    </row>
    <row r="976" spans="1:28">
      <c r="A976">
        <f>'Male Data'!A976</f>
        <v>975</v>
      </c>
      <c r="B976" t="str">
        <f>'Male Data'!B976</f>
        <v>M</v>
      </c>
      <c r="C976" t="str">
        <f>IF(AND(MaleWeighted!C$1145=0,MaleWeighted!C$1146=0),"--",IF(AND(MaleWeighted!C$1145&gt;0,MaleWeighted!C$1146=0),IF('Male Data'!C976&gt;MaleWeighted!C$1145,'Male Data'!$X976,0),IF(AND(MaleWeighted!C$1145=0,MaleWeighted!C$1146&gt;0),IF('Male Data'!C976&lt;MaleWeighted!C$1146,'Male Data'!$X976,0),IF(AND('Male Data'!C976&gt;MaleWeighted!C$1145,'Male Data'!C976&lt;MaleWeighted!C$1146),'Male Data'!$X976,0))))</f>
        <v>--</v>
      </c>
      <c r="D976" t="str">
        <f>IF(AND(MaleWeighted!D$1145=0,MaleWeighted!D$1146=0),"--",IF(AND(MaleWeighted!D$1145&gt;0,MaleWeighted!D$1146=0),IF('Male Data'!D976&gt;MaleWeighted!D$1145,'Male Data'!$X976,0),IF(AND(MaleWeighted!D$1145=0,MaleWeighted!D$1146&gt;0),IF('Male Data'!D976&lt;MaleWeighted!D$1146,'Male Data'!$X976,0),IF(AND('Male Data'!D976&gt;MaleWeighted!D$1145,'Male Data'!D976&lt;MaleWeighted!D$1146),'Male Data'!$X976,0))))</f>
        <v>--</v>
      </c>
      <c r="E976" t="str">
        <f>IF(AND(MaleWeighted!E$1145=0,MaleWeighted!E$1146=0),"--",IF(AND(MaleWeighted!E$1145&gt;0,MaleWeighted!E$1146=0),IF('Male Data'!E976&gt;MaleWeighted!E$1145,'Male Data'!$X976,0),IF(AND(MaleWeighted!E$1145=0,MaleWeighted!E$1146&gt;0),IF('Male Data'!E976&lt;MaleWeighted!E$1146,'Male Data'!$X976,0),IF(AND('Male Data'!E976&gt;MaleWeighted!E$1145,'Male Data'!E976&lt;MaleWeighted!E$1146),'Male Data'!$X976,0))))</f>
        <v>--</v>
      </c>
      <c r="F976" t="str">
        <f>IF(AND(MaleWeighted!F$1145=0,MaleWeighted!F$1146=0),"--",IF(AND(MaleWeighted!F$1145&gt;0,MaleWeighted!F$1146=0),IF('Male Data'!F976&gt;MaleWeighted!F$1145,'Male Data'!$X976,0),IF(AND(MaleWeighted!F$1145=0,MaleWeighted!F$1146&gt;0),IF('Male Data'!F976&lt;MaleWeighted!F$1146,'Male Data'!$X976,0),IF(AND('Male Data'!F976&gt;MaleWeighted!F$1145,'Male Data'!F976&lt;MaleWeighted!F$1146),'Male Data'!$X976,0))))</f>
        <v>--</v>
      </c>
      <c r="G976" t="str">
        <f>IF(AND(MaleWeighted!G$1145=0,MaleWeighted!G$1146=0),"--",IF(AND(MaleWeighted!G$1145&gt;0,MaleWeighted!G$1146=0),IF('Male Data'!G976&gt;MaleWeighted!G$1145,'Male Data'!$X976,0),IF(AND(MaleWeighted!G$1145=0,MaleWeighted!G$1146&gt;0),IF('Male Data'!G976&lt;MaleWeighted!G$1146,'Male Data'!$X976,0),IF(AND('Male Data'!G976&gt;MaleWeighted!G$1145,'Male Data'!G976&lt;MaleWeighted!G$1146),'Male Data'!$X976,0))))</f>
        <v>--</v>
      </c>
      <c r="H976" t="str">
        <f>IF(AND(MaleWeighted!H$1145=0,MaleWeighted!H$1146=0),"--",IF(AND(MaleWeighted!H$1145&gt;0,MaleWeighted!H$1146=0),IF('Male Data'!H976&gt;MaleWeighted!H$1145,'Male Data'!$X976,0),IF(AND(MaleWeighted!H$1145=0,MaleWeighted!H$1146&gt;0),IF('Male Data'!H976&lt;MaleWeighted!H$1146,'Male Data'!$X976,0),IF(AND('Male Data'!H976&gt;MaleWeighted!H$1145,'Male Data'!H976&lt;MaleWeighted!H$1146),'Male Data'!$X976,0))))</f>
        <v>--</v>
      </c>
      <c r="I976" t="str">
        <f>IF(AND(MaleWeighted!I$1145=0,MaleWeighted!I$1146=0),"--",IF(AND(MaleWeighted!I$1145&gt;0,MaleWeighted!I$1146=0),IF('Male Data'!I976&gt;MaleWeighted!I$1145,'Male Data'!$X976,0),IF(AND(MaleWeighted!I$1145=0,MaleWeighted!I$1146&gt;0),IF('Male Data'!I976&lt;MaleWeighted!I$1146,'Male Data'!$X976,0),IF(AND('Male Data'!I976&gt;MaleWeighted!I$1145,'Male Data'!I976&lt;MaleWeighted!I$1146),'Male Data'!$X976,0))))</f>
        <v>--</v>
      </c>
      <c r="J976" t="str">
        <f>IF(AND(MaleWeighted!J$1145=0,MaleWeighted!J$1146=0),"--",IF(AND(MaleWeighted!J$1145&gt;0,MaleWeighted!J$1146=0),IF('Male Data'!J976&gt;MaleWeighted!J$1145,'Male Data'!$X976,0),IF(AND(MaleWeighted!J$1145=0,MaleWeighted!J$1146&gt;0),IF('Male Data'!J976&lt;MaleWeighted!J$1146,'Male Data'!$X976,0),IF(AND('Male Data'!J976&gt;MaleWeighted!J$1145,'Male Data'!J976&lt;MaleWeighted!J$1146),'Male Data'!$X976,0))))</f>
        <v>--</v>
      </c>
      <c r="K976" t="str">
        <f>IF(AND(MaleWeighted!K$1145=0,MaleWeighted!K$1146=0),"--",IF(AND(MaleWeighted!K$1145&gt;0,MaleWeighted!K$1146=0),IF('Male Data'!K976&gt;MaleWeighted!K$1145,'Male Data'!$X976,0),IF(AND(MaleWeighted!K$1145=0,MaleWeighted!K$1146&gt;0),IF('Male Data'!K976&lt;MaleWeighted!K$1146,'Male Data'!$X976,0),IF(AND('Male Data'!K976&gt;MaleWeighted!K$1145,'Male Data'!K976&lt;MaleWeighted!K$1146),'Male Data'!$X976,0))))</f>
        <v>--</v>
      </c>
      <c r="L976" t="str">
        <f>IF(AND(MaleWeighted!L$1145=0,MaleWeighted!L$1146=0),"--",IF(AND(MaleWeighted!L$1145&gt;0,MaleWeighted!L$1146=0),IF('Male Data'!L976&gt;MaleWeighted!L$1145,'Male Data'!$X976,0),IF(AND(MaleWeighted!L$1145=0,MaleWeighted!L$1146&gt;0),IF('Male Data'!L976&lt;MaleWeighted!L$1146,'Male Data'!$X976,0),IF(AND('Male Data'!L976&gt;MaleWeighted!L$1145,'Male Data'!L976&lt;MaleWeighted!L$1146),'Male Data'!$X976,0))))</f>
        <v>--</v>
      </c>
      <c r="M976" t="str">
        <f>IF(AND(MaleWeighted!M$1145=0,MaleWeighted!M$1146=0),"--",IF(AND(MaleWeighted!M$1145&gt;0,MaleWeighted!M$1146=0),IF('Male Data'!M976&gt;MaleWeighted!M$1145,'Male Data'!$X976,0),IF(AND(MaleWeighted!M$1145=0,MaleWeighted!M$1146&gt;0),IF('Male Data'!M976&lt;MaleWeighted!M$1146,'Male Data'!$X976,0),IF(AND('Male Data'!M976&gt;MaleWeighted!M$1145,'Male Data'!M976&lt;MaleWeighted!M$1146),'Male Data'!$X976,0))))</f>
        <v>--</v>
      </c>
      <c r="N976" t="str">
        <f>IF(AND(MaleWeighted!N$1145=0,MaleWeighted!N$1146=0),"--",IF(AND(MaleWeighted!N$1145&gt;0,MaleWeighted!N$1146=0),IF('Male Data'!N976&gt;MaleWeighted!N$1145,'Male Data'!$X976,0),IF(AND(MaleWeighted!N$1145=0,MaleWeighted!N$1146&gt;0),IF('Male Data'!N976&lt;MaleWeighted!N$1146,'Male Data'!$X976,0),IF(AND('Male Data'!N976&gt;MaleWeighted!N$1145,'Male Data'!N976&lt;MaleWeighted!N$1146),'Male Data'!$X976,0))))</f>
        <v>--</v>
      </c>
      <c r="O976" t="str">
        <f>IF(AND(MaleWeighted!O$1145=0,MaleWeighted!O$1146=0),"--",IF(AND(MaleWeighted!O$1145&gt;0,MaleWeighted!O$1146=0),IF('Male Data'!O976&gt;MaleWeighted!O$1145,'Male Data'!$X976,0),IF(AND(MaleWeighted!O$1145=0,MaleWeighted!O$1146&gt;0),IF('Male Data'!O976&lt;MaleWeighted!O$1146,'Male Data'!$X976,0),IF(AND('Male Data'!O976&gt;MaleWeighted!O$1145,'Male Data'!O976&lt;MaleWeighted!O$1146),'Male Data'!$X976,0))))</f>
        <v>--</v>
      </c>
      <c r="P976" t="str">
        <f>IF(AND(MaleWeighted!P$1145=0,MaleWeighted!P$1146=0),"--",IF(AND(MaleWeighted!P$1145&gt;0,MaleWeighted!P$1146=0),IF('Male Data'!P976&gt;MaleWeighted!P$1145,'Male Data'!$X976,0),IF(AND(MaleWeighted!P$1145=0,MaleWeighted!P$1146&gt;0),IF('Male Data'!P976&lt;MaleWeighted!P$1146,'Male Data'!$X976,0),IF(AND('Male Data'!P976&gt;MaleWeighted!P$1145,'Male Data'!P976&lt;MaleWeighted!P$1146),'Male Data'!$X976,0))))</f>
        <v>--</v>
      </c>
      <c r="Q976" t="str">
        <f>IF(AND(MaleWeighted!Q$1145=0,MaleWeighted!Q$1146=0),"--",IF(AND(MaleWeighted!Q$1145&gt;0,MaleWeighted!Q$1146=0),IF('Male Data'!Q976&gt;MaleWeighted!Q$1145,'Male Data'!$X976,0),IF(AND(MaleWeighted!Q$1145=0,MaleWeighted!Q$1146&gt;0),IF('Male Data'!Q976&lt;MaleWeighted!Q$1146,'Male Data'!$X976,0),IF(AND('Male Data'!Q976&gt;MaleWeighted!Q$1145,'Male Data'!Q976&lt;MaleWeighted!Q$1146),'Male Data'!$X976,0))))</f>
        <v>--</v>
      </c>
      <c r="R976" t="str">
        <f>IF(AND(MaleWeighted!R$1145=0,MaleWeighted!R$1146=0),"--",IF(AND(MaleWeighted!R$1145&gt;0,MaleWeighted!R$1146=0),IF('Male Data'!R976&gt;MaleWeighted!R$1145,'Male Data'!$X976,0),IF(AND(MaleWeighted!R$1145=0,MaleWeighted!R$1146&gt;0),IF('Male Data'!R976&lt;MaleWeighted!R$1146,'Male Data'!$X976,0),IF(AND('Male Data'!R976&gt;MaleWeighted!R$1145,'Male Data'!R976&lt;MaleWeighted!R$1146),'Male Data'!$X976,0))))</f>
        <v>--</v>
      </c>
      <c r="S976" t="str">
        <f>IF(AND(MaleWeighted!S$1145=0,MaleWeighted!S$1146=0),"--",IF(AND(MaleWeighted!S$1145&gt;0,MaleWeighted!S$1146=0),IF('Male Data'!S976&gt;MaleWeighted!S$1145,'Male Data'!$X976,0),IF(AND(MaleWeighted!S$1145=0,MaleWeighted!S$1146&gt;0),IF('Male Data'!S976&lt;MaleWeighted!S$1146,'Male Data'!$X976,0),IF(AND('Male Data'!S976&gt;MaleWeighted!S$1145,'Male Data'!S976&lt;MaleWeighted!S$1146),'Male Data'!$X976,0))))</f>
        <v>--</v>
      </c>
      <c r="T976" t="str">
        <f>IF(AND(MaleWeighted!T$1145=0,MaleWeighted!T$1146=0),"--",IF(AND(MaleWeighted!T$1145&gt;0,MaleWeighted!T$1146=0),IF('Male Data'!T976&gt;MaleWeighted!T$1145,'Male Data'!$X976,0),IF(AND(MaleWeighted!T$1145=0,MaleWeighted!T$1146&gt;0),IF('Male Data'!$T976&lt;MaleWeighted!T$1146,'Male Data'!$X976,0),IF(AND('Male Data'!T976&gt;MaleWeighted!T$1145,'Male Data'!T976&lt;MaleWeighted!T$1146),'Male Data'!$X976,0))))</f>
        <v>--</v>
      </c>
      <c r="U976" t="str">
        <f>IF(AND(MaleWeighted!U$1145=0,MaleWeighted!U$1146=0),"--",IF(AND(MaleWeighted!U$1145&gt;0,MaleWeighted!U$1146=0),IF('Male Data'!U976&gt;MaleWeighted!U$1145,'Male Data'!$X976,0),IF(AND(MaleWeighted!U$1145=0,MaleWeighted!U$1146&gt;0),IF('Male Data'!U976&lt;MaleWeighted!U$1146,'Male Data'!$X976,0),IF(AND('Male Data'!U976&gt;MaleWeighted!U$1145,'Male Data'!U976&lt;MaleWeighted!U$1146),'Male Data'!$X976,0))))</f>
        <v>--</v>
      </c>
      <c r="V976" t="str">
        <f>IF(AND(MaleWeighted!V$1145=0,MaleWeighted!V$1146=0),"--",IF(AND(MaleWeighted!V$1145&gt;0,MaleWeighted!V$1146=0),IF('Male Data'!V976&gt;MaleWeighted!V$1145,'Male Data'!$X976,0),IF(AND(MaleWeighted!V$1145=0,MaleWeighted!V$1146&gt;0),IF('Male Data'!V976&lt;MaleWeighted!V$1146,'Male Data'!$X976,0),IF(AND('Male Data'!V976&gt;MaleWeighted!V$1145,'Male Data'!V976&lt;MaleWeighted!V$1146),'Male Data'!$X976,0))))</f>
        <v>--</v>
      </c>
      <c r="W976" t="str">
        <f>IF(AND(MaleWeighted!W$1145=0,MaleWeighted!W$1146=0),"--",IF(AND(MaleWeighted!W$1145&gt;0,MaleWeighted!W$1146=0),IF('Male Data'!W976&gt;MaleWeighted!W$1145,'Male Data'!$X976,0),IF(AND(MaleWeighted!W$1145=0,MaleWeighted!W$1146&gt;0),IF('Male Data'!W976&lt;MaleWeighted!W$1146,'Male Data'!$X976,0),IF(AND('Male Data'!W976&gt;MaleWeighted!W$1145,'Male Data'!W976&lt;MaleWeighted!W$1146),'Male Data'!$X976,0))))</f>
        <v>--</v>
      </c>
      <c r="Y976">
        <f t="shared" si="30"/>
        <v>0</v>
      </c>
      <c r="Z976">
        <f>Y976*'Male Data'!X976</f>
        <v>0</v>
      </c>
      <c r="AA976">
        <f t="shared" si="31"/>
        <v>1</v>
      </c>
      <c r="AB976">
        <f>AA976*'Male Data'!X976</f>
        <v>314468</v>
      </c>
    </row>
    <row r="977" spans="1:28">
      <c r="A977">
        <f>'Male Data'!A977</f>
        <v>976</v>
      </c>
      <c r="B977" t="str">
        <f>'Male Data'!B977</f>
        <v>M</v>
      </c>
      <c r="C977" t="str">
        <f>IF(AND(MaleWeighted!C$1145=0,MaleWeighted!C$1146=0),"--",IF(AND(MaleWeighted!C$1145&gt;0,MaleWeighted!C$1146=0),IF('Male Data'!C977&gt;MaleWeighted!C$1145,'Male Data'!$X977,0),IF(AND(MaleWeighted!C$1145=0,MaleWeighted!C$1146&gt;0),IF('Male Data'!C977&lt;MaleWeighted!C$1146,'Male Data'!$X977,0),IF(AND('Male Data'!C977&gt;MaleWeighted!C$1145,'Male Data'!C977&lt;MaleWeighted!C$1146),'Male Data'!$X977,0))))</f>
        <v>--</v>
      </c>
      <c r="D977" t="str">
        <f>IF(AND(MaleWeighted!D$1145=0,MaleWeighted!D$1146=0),"--",IF(AND(MaleWeighted!D$1145&gt;0,MaleWeighted!D$1146=0),IF('Male Data'!D977&gt;MaleWeighted!D$1145,'Male Data'!$X977,0),IF(AND(MaleWeighted!D$1145=0,MaleWeighted!D$1146&gt;0),IF('Male Data'!D977&lt;MaleWeighted!D$1146,'Male Data'!$X977,0),IF(AND('Male Data'!D977&gt;MaleWeighted!D$1145,'Male Data'!D977&lt;MaleWeighted!D$1146),'Male Data'!$X977,0))))</f>
        <v>--</v>
      </c>
      <c r="E977" t="str">
        <f>IF(AND(MaleWeighted!E$1145=0,MaleWeighted!E$1146=0),"--",IF(AND(MaleWeighted!E$1145&gt;0,MaleWeighted!E$1146=0),IF('Male Data'!E977&gt;MaleWeighted!E$1145,'Male Data'!$X977,0),IF(AND(MaleWeighted!E$1145=0,MaleWeighted!E$1146&gt;0),IF('Male Data'!E977&lt;MaleWeighted!E$1146,'Male Data'!$X977,0),IF(AND('Male Data'!E977&gt;MaleWeighted!E$1145,'Male Data'!E977&lt;MaleWeighted!E$1146),'Male Data'!$X977,0))))</f>
        <v>--</v>
      </c>
      <c r="F977" t="str">
        <f>IF(AND(MaleWeighted!F$1145=0,MaleWeighted!F$1146=0),"--",IF(AND(MaleWeighted!F$1145&gt;0,MaleWeighted!F$1146=0),IF('Male Data'!F977&gt;MaleWeighted!F$1145,'Male Data'!$X977,0),IF(AND(MaleWeighted!F$1145=0,MaleWeighted!F$1146&gt;0),IF('Male Data'!F977&lt;MaleWeighted!F$1146,'Male Data'!$X977,0),IF(AND('Male Data'!F977&gt;MaleWeighted!F$1145,'Male Data'!F977&lt;MaleWeighted!F$1146),'Male Data'!$X977,0))))</f>
        <v>--</v>
      </c>
      <c r="G977" t="str">
        <f>IF(AND(MaleWeighted!G$1145=0,MaleWeighted!G$1146=0),"--",IF(AND(MaleWeighted!G$1145&gt;0,MaleWeighted!G$1146=0),IF('Male Data'!G977&gt;MaleWeighted!G$1145,'Male Data'!$X977,0),IF(AND(MaleWeighted!G$1145=0,MaleWeighted!G$1146&gt;0),IF('Male Data'!G977&lt;MaleWeighted!G$1146,'Male Data'!$X977,0),IF(AND('Male Data'!G977&gt;MaleWeighted!G$1145,'Male Data'!G977&lt;MaleWeighted!G$1146),'Male Data'!$X977,0))))</f>
        <v>--</v>
      </c>
      <c r="H977" t="str">
        <f>IF(AND(MaleWeighted!H$1145=0,MaleWeighted!H$1146=0),"--",IF(AND(MaleWeighted!H$1145&gt;0,MaleWeighted!H$1146=0),IF('Male Data'!H977&gt;MaleWeighted!H$1145,'Male Data'!$X977,0),IF(AND(MaleWeighted!H$1145=0,MaleWeighted!H$1146&gt;0),IF('Male Data'!H977&lt;MaleWeighted!H$1146,'Male Data'!$X977,0),IF(AND('Male Data'!H977&gt;MaleWeighted!H$1145,'Male Data'!H977&lt;MaleWeighted!H$1146),'Male Data'!$X977,0))))</f>
        <v>--</v>
      </c>
      <c r="I977" t="str">
        <f>IF(AND(MaleWeighted!I$1145=0,MaleWeighted!I$1146=0),"--",IF(AND(MaleWeighted!I$1145&gt;0,MaleWeighted!I$1146=0),IF('Male Data'!I977&gt;MaleWeighted!I$1145,'Male Data'!$X977,0),IF(AND(MaleWeighted!I$1145=0,MaleWeighted!I$1146&gt;0),IF('Male Data'!I977&lt;MaleWeighted!I$1146,'Male Data'!$X977,0),IF(AND('Male Data'!I977&gt;MaleWeighted!I$1145,'Male Data'!I977&lt;MaleWeighted!I$1146),'Male Data'!$X977,0))))</f>
        <v>--</v>
      </c>
      <c r="J977" t="str">
        <f>IF(AND(MaleWeighted!J$1145=0,MaleWeighted!J$1146=0),"--",IF(AND(MaleWeighted!J$1145&gt;0,MaleWeighted!J$1146=0),IF('Male Data'!J977&gt;MaleWeighted!J$1145,'Male Data'!$X977,0),IF(AND(MaleWeighted!J$1145=0,MaleWeighted!J$1146&gt;0),IF('Male Data'!J977&lt;MaleWeighted!J$1146,'Male Data'!$X977,0),IF(AND('Male Data'!J977&gt;MaleWeighted!J$1145,'Male Data'!J977&lt;MaleWeighted!J$1146),'Male Data'!$X977,0))))</f>
        <v>--</v>
      </c>
      <c r="K977" t="str">
        <f>IF(AND(MaleWeighted!K$1145=0,MaleWeighted!K$1146=0),"--",IF(AND(MaleWeighted!K$1145&gt;0,MaleWeighted!K$1146=0),IF('Male Data'!K977&gt;MaleWeighted!K$1145,'Male Data'!$X977,0),IF(AND(MaleWeighted!K$1145=0,MaleWeighted!K$1146&gt;0),IF('Male Data'!K977&lt;MaleWeighted!K$1146,'Male Data'!$X977,0),IF(AND('Male Data'!K977&gt;MaleWeighted!K$1145,'Male Data'!K977&lt;MaleWeighted!K$1146),'Male Data'!$X977,0))))</f>
        <v>--</v>
      </c>
      <c r="L977" t="str">
        <f>IF(AND(MaleWeighted!L$1145=0,MaleWeighted!L$1146=0),"--",IF(AND(MaleWeighted!L$1145&gt;0,MaleWeighted!L$1146=0),IF('Male Data'!L977&gt;MaleWeighted!L$1145,'Male Data'!$X977,0),IF(AND(MaleWeighted!L$1145=0,MaleWeighted!L$1146&gt;0),IF('Male Data'!L977&lt;MaleWeighted!L$1146,'Male Data'!$X977,0),IF(AND('Male Data'!L977&gt;MaleWeighted!L$1145,'Male Data'!L977&lt;MaleWeighted!L$1146),'Male Data'!$X977,0))))</f>
        <v>--</v>
      </c>
      <c r="M977" t="str">
        <f>IF(AND(MaleWeighted!M$1145=0,MaleWeighted!M$1146=0),"--",IF(AND(MaleWeighted!M$1145&gt;0,MaleWeighted!M$1146=0),IF('Male Data'!M977&gt;MaleWeighted!M$1145,'Male Data'!$X977,0),IF(AND(MaleWeighted!M$1145=0,MaleWeighted!M$1146&gt;0),IF('Male Data'!M977&lt;MaleWeighted!M$1146,'Male Data'!$X977,0),IF(AND('Male Data'!M977&gt;MaleWeighted!M$1145,'Male Data'!M977&lt;MaleWeighted!M$1146),'Male Data'!$X977,0))))</f>
        <v>--</v>
      </c>
      <c r="N977" t="str">
        <f>IF(AND(MaleWeighted!N$1145=0,MaleWeighted!N$1146=0),"--",IF(AND(MaleWeighted!N$1145&gt;0,MaleWeighted!N$1146=0),IF('Male Data'!N977&gt;MaleWeighted!N$1145,'Male Data'!$X977,0),IF(AND(MaleWeighted!N$1145=0,MaleWeighted!N$1146&gt;0),IF('Male Data'!N977&lt;MaleWeighted!N$1146,'Male Data'!$X977,0),IF(AND('Male Data'!N977&gt;MaleWeighted!N$1145,'Male Data'!N977&lt;MaleWeighted!N$1146),'Male Data'!$X977,0))))</f>
        <v>--</v>
      </c>
      <c r="O977" t="str">
        <f>IF(AND(MaleWeighted!O$1145=0,MaleWeighted!O$1146=0),"--",IF(AND(MaleWeighted!O$1145&gt;0,MaleWeighted!O$1146=0),IF('Male Data'!O977&gt;MaleWeighted!O$1145,'Male Data'!$X977,0),IF(AND(MaleWeighted!O$1145=0,MaleWeighted!O$1146&gt;0),IF('Male Data'!O977&lt;MaleWeighted!O$1146,'Male Data'!$X977,0),IF(AND('Male Data'!O977&gt;MaleWeighted!O$1145,'Male Data'!O977&lt;MaleWeighted!O$1146),'Male Data'!$X977,0))))</f>
        <v>--</v>
      </c>
      <c r="P977" t="str">
        <f>IF(AND(MaleWeighted!P$1145=0,MaleWeighted!P$1146=0),"--",IF(AND(MaleWeighted!P$1145&gt;0,MaleWeighted!P$1146=0),IF('Male Data'!P977&gt;MaleWeighted!P$1145,'Male Data'!$X977,0),IF(AND(MaleWeighted!P$1145=0,MaleWeighted!P$1146&gt;0),IF('Male Data'!P977&lt;MaleWeighted!P$1146,'Male Data'!$X977,0),IF(AND('Male Data'!P977&gt;MaleWeighted!P$1145,'Male Data'!P977&lt;MaleWeighted!P$1146),'Male Data'!$X977,0))))</f>
        <v>--</v>
      </c>
      <c r="Q977" t="str">
        <f>IF(AND(MaleWeighted!Q$1145=0,MaleWeighted!Q$1146=0),"--",IF(AND(MaleWeighted!Q$1145&gt;0,MaleWeighted!Q$1146=0),IF('Male Data'!Q977&gt;MaleWeighted!Q$1145,'Male Data'!$X977,0),IF(AND(MaleWeighted!Q$1145=0,MaleWeighted!Q$1146&gt;0),IF('Male Data'!Q977&lt;MaleWeighted!Q$1146,'Male Data'!$X977,0),IF(AND('Male Data'!Q977&gt;MaleWeighted!Q$1145,'Male Data'!Q977&lt;MaleWeighted!Q$1146),'Male Data'!$X977,0))))</f>
        <v>--</v>
      </c>
      <c r="R977" t="str">
        <f>IF(AND(MaleWeighted!R$1145=0,MaleWeighted!R$1146=0),"--",IF(AND(MaleWeighted!R$1145&gt;0,MaleWeighted!R$1146=0),IF('Male Data'!R977&gt;MaleWeighted!R$1145,'Male Data'!$X977,0),IF(AND(MaleWeighted!R$1145=0,MaleWeighted!R$1146&gt;0),IF('Male Data'!R977&lt;MaleWeighted!R$1146,'Male Data'!$X977,0),IF(AND('Male Data'!R977&gt;MaleWeighted!R$1145,'Male Data'!R977&lt;MaleWeighted!R$1146),'Male Data'!$X977,0))))</f>
        <v>--</v>
      </c>
      <c r="S977" t="str">
        <f>IF(AND(MaleWeighted!S$1145=0,MaleWeighted!S$1146=0),"--",IF(AND(MaleWeighted!S$1145&gt;0,MaleWeighted!S$1146=0),IF('Male Data'!S977&gt;MaleWeighted!S$1145,'Male Data'!$X977,0),IF(AND(MaleWeighted!S$1145=0,MaleWeighted!S$1146&gt;0),IF('Male Data'!S977&lt;MaleWeighted!S$1146,'Male Data'!$X977,0),IF(AND('Male Data'!S977&gt;MaleWeighted!S$1145,'Male Data'!S977&lt;MaleWeighted!S$1146),'Male Data'!$X977,0))))</f>
        <v>--</v>
      </c>
      <c r="T977" t="str">
        <f>IF(AND(MaleWeighted!T$1145=0,MaleWeighted!T$1146=0),"--",IF(AND(MaleWeighted!T$1145&gt;0,MaleWeighted!T$1146=0),IF('Male Data'!T977&gt;MaleWeighted!T$1145,'Male Data'!$X977,0),IF(AND(MaleWeighted!T$1145=0,MaleWeighted!T$1146&gt;0),IF('Male Data'!$T977&lt;MaleWeighted!T$1146,'Male Data'!$X977,0),IF(AND('Male Data'!T977&gt;MaleWeighted!T$1145,'Male Data'!T977&lt;MaleWeighted!T$1146),'Male Data'!$X977,0))))</f>
        <v>--</v>
      </c>
      <c r="U977" t="str">
        <f>IF(AND(MaleWeighted!U$1145=0,MaleWeighted!U$1146=0),"--",IF(AND(MaleWeighted!U$1145&gt;0,MaleWeighted!U$1146=0),IF('Male Data'!U977&gt;MaleWeighted!U$1145,'Male Data'!$X977,0),IF(AND(MaleWeighted!U$1145=0,MaleWeighted!U$1146&gt;0),IF('Male Data'!U977&lt;MaleWeighted!U$1146,'Male Data'!$X977,0),IF(AND('Male Data'!U977&gt;MaleWeighted!U$1145,'Male Data'!U977&lt;MaleWeighted!U$1146),'Male Data'!$X977,0))))</f>
        <v>--</v>
      </c>
      <c r="V977" t="str">
        <f>IF(AND(MaleWeighted!V$1145=0,MaleWeighted!V$1146=0),"--",IF(AND(MaleWeighted!V$1145&gt;0,MaleWeighted!V$1146=0),IF('Male Data'!V977&gt;MaleWeighted!V$1145,'Male Data'!$X977,0),IF(AND(MaleWeighted!V$1145=0,MaleWeighted!V$1146&gt;0),IF('Male Data'!V977&lt;MaleWeighted!V$1146,'Male Data'!$X977,0),IF(AND('Male Data'!V977&gt;MaleWeighted!V$1145,'Male Data'!V977&lt;MaleWeighted!V$1146),'Male Data'!$X977,0))))</f>
        <v>--</v>
      </c>
      <c r="W977" t="str">
        <f>IF(AND(MaleWeighted!W$1145=0,MaleWeighted!W$1146=0),"--",IF(AND(MaleWeighted!W$1145&gt;0,MaleWeighted!W$1146=0),IF('Male Data'!W977&gt;MaleWeighted!W$1145,'Male Data'!$X977,0),IF(AND(MaleWeighted!W$1145=0,MaleWeighted!W$1146&gt;0),IF('Male Data'!W977&lt;MaleWeighted!W$1146,'Male Data'!$X977,0),IF(AND('Male Data'!W977&gt;MaleWeighted!W$1145,'Male Data'!W977&lt;MaleWeighted!W$1146),'Male Data'!$X977,0))))</f>
        <v>--</v>
      </c>
      <c r="Y977">
        <f t="shared" si="30"/>
        <v>0</v>
      </c>
      <c r="Z977">
        <f>Y977*'Male Data'!X977</f>
        <v>0</v>
      </c>
      <c r="AA977">
        <f t="shared" si="31"/>
        <v>1</v>
      </c>
      <c r="AB977">
        <f>AA977*'Male Data'!X977</f>
        <v>5878</v>
      </c>
    </row>
    <row r="978" spans="1:28">
      <c r="A978">
        <f>'Male Data'!A978</f>
        <v>977</v>
      </c>
      <c r="B978" t="str">
        <f>'Male Data'!B978</f>
        <v>M</v>
      </c>
      <c r="C978" t="str">
        <f>IF(AND(MaleWeighted!C$1145=0,MaleWeighted!C$1146=0),"--",IF(AND(MaleWeighted!C$1145&gt;0,MaleWeighted!C$1146=0),IF('Male Data'!C978&gt;MaleWeighted!C$1145,'Male Data'!$X978,0),IF(AND(MaleWeighted!C$1145=0,MaleWeighted!C$1146&gt;0),IF('Male Data'!C978&lt;MaleWeighted!C$1146,'Male Data'!$X978,0),IF(AND('Male Data'!C978&gt;MaleWeighted!C$1145,'Male Data'!C978&lt;MaleWeighted!C$1146),'Male Data'!$X978,0))))</f>
        <v>--</v>
      </c>
      <c r="D978" t="str">
        <f>IF(AND(MaleWeighted!D$1145=0,MaleWeighted!D$1146=0),"--",IF(AND(MaleWeighted!D$1145&gt;0,MaleWeighted!D$1146=0),IF('Male Data'!D978&gt;MaleWeighted!D$1145,'Male Data'!$X978,0),IF(AND(MaleWeighted!D$1145=0,MaleWeighted!D$1146&gt;0),IF('Male Data'!D978&lt;MaleWeighted!D$1146,'Male Data'!$X978,0),IF(AND('Male Data'!D978&gt;MaleWeighted!D$1145,'Male Data'!D978&lt;MaleWeighted!D$1146),'Male Data'!$X978,0))))</f>
        <v>--</v>
      </c>
      <c r="E978" t="str">
        <f>IF(AND(MaleWeighted!E$1145=0,MaleWeighted!E$1146=0),"--",IF(AND(MaleWeighted!E$1145&gt;0,MaleWeighted!E$1146=0),IF('Male Data'!E978&gt;MaleWeighted!E$1145,'Male Data'!$X978,0),IF(AND(MaleWeighted!E$1145=0,MaleWeighted!E$1146&gt;0),IF('Male Data'!E978&lt;MaleWeighted!E$1146,'Male Data'!$X978,0),IF(AND('Male Data'!E978&gt;MaleWeighted!E$1145,'Male Data'!E978&lt;MaleWeighted!E$1146),'Male Data'!$X978,0))))</f>
        <v>--</v>
      </c>
      <c r="F978" t="str">
        <f>IF(AND(MaleWeighted!F$1145=0,MaleWeighted!F$1146=0),"--",IF(AND(MaleWeighted!F$1145&gt;0,MaleWeighted!F$1146=0),IF('Male Data'!F978&gt;MaleWeighted!F$1145,'Male Data'!$X978,0),IF(AND(MaleWeighted!F$1145=0,MaleWeighted!F$1146&gt;0),IF('Male Data'!F978&lt;MaleWeighted!F$1146,'Male Data'!$X978,0),IF(AND('Male Data'!F978&gt;MaleWeighted!F$1145,'Male Data'!F978&lt;MaleWeighted!F$1146),'Male Data'!$X978,0))))</f>
        <v>--</v>
      </c>
      <c r="G978" t="str">
        <f>IF(AND(MaleWeighted!G$1145=0,MaleWeighted!G$1146=0),"--",IF(AND(MaleWeighted!G$1145&gt;0,MaleWeighted!G$1146=0),IF('Male Data'!G978&gt;MaleWeighted!G$1145,'Male Data'!$X978,0),IF(AND(MaleWeighted!G$1145=0,MaleWeighted!G$1146&gt;0),IF('Male Data'!G978&lt;MaleWeighted!G$1146,'Male Data'!$X978,0),IF(AND('Male Data'!G978&gt;MaleWeighted!G$1145,'Male Data'!G978&lt;MaleWeighted!G$1146),'Male Data'!$X978,0))))</f>
        <v>--</v>
      </c>
      <c r="H978" t="str">
        <f>IF(AND(MaleWeighted!H$1145=0,MaleWeighted!H$1146=0),"--",IF(AND(MaleWeighted!H$1145&gt;0,MaleWeighted!H$1146=0),IF('Male Data'!H978&gt;MaleWeighted!H$1145,'Male Data'!$X978,0),IF(AND(MaleWeighted!H$1145=0,MaleWeighted!H$1146&gt;0),IF('Male Data'!H978&lt;MaleWeighted!H$1146,'Male Data'!$X978,0),IF(AND('Male Data'!H978&gt;MaleWeighted!H$1145,'Male Data'!H978&lt;MaleWeighted!H$1146),'Male Data'!$X978,0))))</f>
        <v>--</v>
      </c>
      <c r="I978" t="str">
        <f>IF(AND(MaleWeighted!I$1145=0,MaleWeighted!I$1146=0),"--",IF(AND(MaleWeighted!I$1145&gt;0,MaleWeighted!I$1146=0),IF('Male Data'!I978&gt;MaleWeighted!I$1145,'Male Data'!$X978,0),IF(AND(MaleWeighted!I$1145=0,MaleWeighted!I$1146&gt;0),IF('Male Data'!I978&lt;MaleWeighted!I$1146,'Male Data'!$X978,0),IF(AND('Male Data'!I978&gt;MaleWeighted!I$1145,'Male Data'!I978&lt;MaleWeighted!I$1146),'Male Data'!$X978,0))))</f>
        <v>--</v>
      </c>
      <c r="J978" t="str">
        <f>IF(AND(MaleWeighted!J$1145=0,MaleWeighted!J$1146=0),"--",IF(AND(MaleWeighted!J$1145&gt;0,MaleWeighted!J$1146=0),IF('Male Data'!J978&gt;MaleWeighted!J$1145,'Male Data'!$X978,0),IF(AND(MaleWeighted!J$1145=0,MaleWeighted!J$1146&gt;0),IF('Male Data'!J978&lt;MaleWeighted!J$1146,'Male Data'!$X978,0),IF(AND('Male Data'!J978&gt;MaleWeighted!J$1145,'Male Data'!J978&lt;MaleWeighted!J$1146),'Male Data'!$X978,0))))</f>
        <v>--</v>
      </c>
      <c r="K978" t="str">
        <f>IF(AND(MaleWeighted!K$1145=0,MaleWeighted!K$1146=0),"--",IF(AND(MaleWeighted!K$1145&gt;0,MaleWeighted!K$1146=0),IF('Male Data'!K978&gt;MaleWeighted!K$1145,'Male Data'!$X978,0),IF(AND(MaleWeighted!K$1145=0,MaleWeighted!K$1146&gt;0),IF('Male Data'!K978&lt;MaleWeighted!K$1146,'Male Data'!$X978,0),IF(AND('Male Data'!K978&gt;MaleWeighted!K$1145,'Male Data'!K978&lt;MaleWeighted!K$1146),'Male Data'!$X978,0))))</f>
        <v>--</v>
      </c>
      <c r="L978" t="str">
        <f>IF(AND(MaleWeighted!L$1145=0,MaleWeighted!L$1146=0),"--",IF(AND(MaleWeighted!L$1145&gt;0,MaleWeighted!L$1146=0),IF('Male Data'!L978&gt;MaleWeighted!L$1145,'Male Data'!$X978,0),IF(AND(MaleWeighted!L$1145=0,MaleWeighted!L$1146&gt;0),IF('Male Data'!L978&lt;MaleWeighted!L$1146,'Male Data'!$X978,0),IF(AND('Male Data'!L978&gt;MaleWeighted!L$1145,'Male Data'!L978&lt;MaleWeighted!L$1146),'Male Data'!$X978,0))))</f>
        <v>--</v>
      </c>
      <c r="M978" t="str">
        <f>IF(AND(MaleWeighted!M$1145=0,MaleWeighted!M$1146=0),"--",IF(AND(MaleWeighted!M$1145&gt;0,MaleWeighted!M$1146=0),IF('Male Data'!M978&gt;MaleWeighted!M$1145,'Male Data'!$X978,0),IF(AND(MaleWeighted!M$1145=0,MaleWeighted!M$1146&gt;0),IF('Male Data'!M978&lt;MaleWeighted!M$1146,'Male Data'!$X978,0),IF(AND('Male Data'!M978&gt;MaleWeighted!M$1145,'Male Data'!M978&lt;MaleWeighted!M$1146),'Male Data'!$X978,0))))</f>
        <v>--</v>
      </c>
      <c r="N978" t="str">
        <f>IF(AND(MaleWeighted!N$1145=0,MaleWeighted!N$1146=0),"--",IF(AND(MaleWeighted!N$1145&gt;0,MaleWeighted!N$1146=0),IF('Male Data'!N978&gt;MaleWeighted!N$1145,'Male Data'!$X978,0),IF(AND(MaleWeighted!N$1145=0,MaleWeighted!N$1146&gt;0),IF('Male Data'!N978&lt;MaleWeighted!N$1146,'Male Data'!$X978,0),IF(AND('Male Data'!N978&gt;MaleWeighted!N$1145,'Male Data'!N978&lt;MaleWeighted!N$1146),'Male Data'!$X978,0))))</f>
        <v>--</v>
      </c>
      <c r="O978" t="str">
        <f>IF(AND(MaleWeighted!O$1145=0,MaleWeighted!O$1146=0),"--",IF(AND(MaleWeighted!O$1145&gt;0,MaleWeighted!O$1146=0),IF('Male Data'!O978&gt;MaleWeighted!O$1145,'Male Data'!$X978,0),IF(AND(MaleWeighted!O$1145=0,MaleWeighted!O$1146&gt;0),IF('Male Data'!O978&lt;MaleWeighted!O$1146,'Male Data'!$X978,0),IF(AND('Male Data'!O978&gt;MaleWeighted!O$1145,'Male Data'!O978&lt;MaleWeighted!O$1146),'Male Data'!$X978,0))))</f>
        <v>--</v>
      </c>
      <c r="P978" t="str">
        <f>IF(AND(MaleWeighted!P$1145=0,MaleWeighted!P$1146=0),"--",IF(AND(MaleWeighted!P$1145&gt;0,MaleWeighted!P$1146=0),IF('Male Data'!P978&gt;MaleWeighted!P$1145,'Male Data'!$X978,0),IF(AND(MaleWeighted!P$1145=0,MaleWeighted!P$1146&gt;0),IF('Male Data'!P978&lt;MaleWeighted!P$1146,'Male Data'!$X978,0),IF(AND('Male Data'!P978&gt;MaleWeighted!P$1145,'Male Data'!P978&lt;MaleWeighted!P$1146),'Male Data'!$X978,0))))</f>
        <v>--</v>
      </c>
      <c r="Q978" t="str">
        <f>IF(AND(MaleWeighted!Q$1145=0,MaleWeighted!Q$1146=0),"--",IF(AND(MaleWeighted!Q$1145&gt;0,MaleWeighted!Q$1146=0),IF('Male Data'!Q978&gt;MaleWeighted!Q$1145,'Male Data'!$X978,0),IF(AND(MaleWeighted!Q$1145=0,MaleWeighted!Q$1146&gt;0),IF('Male Data'!Q978&lt;MaleWeighted!Q$1146,'Male Data'!$X978,0),IF(AND('Male Data'!Q978&gt;MaleWeighted!Q$1145,'Male Data'!Q978&lt;MaleWeighted!Q$1146),'Male Data'!$X978,0))))</f>
        <v>--</v>
      </c>
      <c r="R978" t="str">
        <f>IF(AND(MaleWeighted!R$1145=0,MaleWeighted!R$1146=0),"--",IF(AND(MaleWeighted!R$1145&gt;0,MaleWeighted!R$1146=0),IF('Male Data'!R978&gt;MaleWeighted!R$1145,'Male Data'!$X978,0),IF(AND(MaleWeighted!R$1145=0,MaleWeighted!R$1146&gt;0),IF('Male Data'!R978&lt;MaleWeighted!R$1146,'Male Data'!$X978,0),IF(AND('Male Data'!R978&gt;MaleWeighted!R$1145,'Male Data'!R978&lt;MaleWeighted!R$1146),'Male Data'!$X978,0))))</f>
        <v>--</v>
      </c>
      <c r="S978" t="str">
        <f>IF(AND(MaleWeighted!S$1145=0,MaleWeighted!S$1146=0),"--",IF(AND(MaleWeighted!S$1145&gt;0,MaleWeighted!S$1146=0),IF('Male Data'!S978&gt;MaleWeighted!S$1145,'Male Data'!$X978,0),IF(AND(MaleWeighted!S$1145=0,MaleWeighted!S$1146&gt;0),IF('Male Data'!S978&lt;MaleWeighted!S$1146,'Male Data'!$X978,0),IF(AND('Male Data'!S978&gt;MaleWeighted!S$1145,'Male Data'!S978&lt;MaleWeighted!S$1146),'Male Data'!$X978,0))))</f>
        <v>--</v>
      </c>
      <c r="T978" t="str">
        <f>IF(AND(MaleWeighted!T$1145=0,MaleWeighted!T$1146=0),"--",IF(AND(MaleWeighted!T$1145&gt;0,MaleWeighted!T$1146=0),IF('Male Data'!T978&gt;MaleWeighted!T$1145,'Male Data'!$X978,0),IF(AND(MaleWeighted!T$1145=0,MaleWeighted!T$1146&gt;0),IF('Male Data'!$T978&lt;MaleWeighted!T$1146,'Male Data'!$X978,0),IF(AND('Male Data'!T978&gt;MaleWeighted!T$1145,'Male Data'!T978&lt;MaleWeighted!T$1146),'Male Data'!$X978,0))))</f>
        <v>--</v>
      </c>
      <c r="U978" t="str">
        <f>IF(AND(MaleWeighted!U$1145=0,MaleWeighted!U$1146=0),"--",IF(AND(MaleWeighted!U$1145&gt;0,MaleWeighted!U$1146=0),IF('Male Data'!U978&gt;MaleWeighted!U$1145,'Male Data'!$X978,0),IF(AND(MaleWeighted!U$1145=0,MaleWeighted!U$1146&gt;0),IF('Male Data'!U978&lt;MaleWeighted!U$1146,'Male Data'!$X978,0),IF(AND('Male Data'!U978&gt;MaleWeighted!U$1145,'Male Data'!U978&lt;MaleWeighted!U$1146),'Male Data'!$X978,0))))</f>
        <v>--</v>
      </c>
      <c r="V978" t="str">
        <f>IF(AND(MaleWeighted!V$1145=0,MaleWeighted!V$1146=0),"--",IF(AND(MaleWeighted!V$1145&gt;0,MaleWeighted!V$1146=0),IF('Male Data'!V978&gt;MaleWeighted!V$1145,'Male Data'!$X978,0),IF(AND(MaleWeighted!V$1145=0,MaleWeighted!V$1146&gt;0),IF('Male Data'!V978&lt;MaleWeighted!V$1146,'Male Data'!$X978,0),IF(AND('Male Data'!V978&gt;MaleWeighted!V$1145,'Male Data'!V978&lt;MaleWeighted!V$1146),'Male Data'!$X978,0))))</f>
        <v>--</v>
      </c>
      <c r="W978" t="str">
        <f>IF(AND(MaleWeighted!W$1145=0,MaleWeighted!W$1146=0),"--",IF(AND(MaleWeighted!W$1145&gt;0,MaleWeighted!W$1146=0),IF('Male Data'!W978&gt;MaleWeighted!W$1145,'Male Data'!$X978,0),IF(AND(MaleWeighted!W$1145=0,MaleWeighted!W$1146&gt;0),IF('Male Data'!W978&lt;MaleWeighted!W$1146,'Male Data'!$X978,0),IF(AND('Male Data'!W978&gt;MaleWeighted!W$1145,'Male Data'!W978&lt;MaleWeighted!W$1146),'Male Data'!$X978,0))))</f>
        <v>--</v>
      </c>
      <c r="Y978">
        <f t="shared" si="30"/>
        <v>0</v>
      </c>
      <c r="Z978">
        <f>Y978*'Male Data'!X978</f>
        <v>0</v>
      </c>
      <c r="AA978">
        <f t="shared" si="31"/>
        <v>1</v>
      </c>
      <c r="AB978">
        <f>AA978*'Male Data'!X978</f>
        <v>49271</v>
      </c>
    </row>
    <row r="979" spans="1:28">
      <c r="A979">
        <f>'Male Data'!A979</f>
        <v>978</v>
      </c>
      <c r="B979" t="str">
        <f>'Male Data'!B979</f>
        <v>M</v>
      </c>
      <c r="C979" t="str">
        <f>IF(AND(MaleWeighted!C$1145=0,MaleWeighted!C$1146=0),"--",IF(AND(MaleWeighted!C$1145&gt;0,MaleWeighted!C$1146=0),IF('Male Data'!C979&gt;MaleWeighted!C$1145,'Male Data'!$X979,0),IF(AND(MaleWeighted!C$1145=0,MaleWeighted!C$1146&gt;0),IF('Male Data'!C979&lt;MaleWeighted!C$1146,'Male Data'!$X979,0),IF(AND('Male Data'!C979&gt;MaleWeighted!C$1145,'Male Data'!C979&lt;MaleWeighted!C$1146),'Male Data'!$X979,0))))</f>
        <v>--</v>
      </c>
      <c r="D979" t="str">
        <f>IF(AND(MaleWeighted!D$1145=0,MaleWeighted!D$1146=0),"--",IF(AND(MaleWeighted!D$1145&gt;0,MaleWeighted!D$1146=0),IF('Male Data'!D979&gt;MaleWeighted!D$1145,'Male Data'!$X979,0),IF(AND(MaleWeighted!D$1145=0,MaleWeighted!D$1146&gt;0),IF('Male Data'!D979&lt;MaleWeighted!D$1146,'Male Data'!$X979,0),IF(AND('Male Data'!D979&gt;MaleWeighted!D$1145,'Male Data'!D979&lt;MaleWeighted!D$1146),'Male Data'!$X979,0))))</f>
        <v>--</v>
      </c>
      <c r="E979" t="str">
        <f>IF(AND(MaleWeighted!E$1145=0,MaleWeighted!E$1146=0),"--",IF(AND(MaleWeighted!E$1145&gt;0,MaleWeighted!E$1146=0),IF('Male Data'!E979&gt;MaleWeighted!E$1145,'Male Data'!$X979,0),IF(AND(MaleWeighted!E$1145=0,MaleWeighted!E$1146&gt;0),IF('Male Data'!E979&lt;MaleWeighted!E$1146,'Male Data'!$X979,0),IF(AND('Male Data'!E979&gt;MaleWeighted!E$1145,'Male Data'!E979&lt;MaleWeighted!E$1146),'Male Data'!$X979,0))))</f>
        <v>--</v>
      </c>
      <c r="F979" t="str">
        <f>IF(AND(MaleWeighted!F$1145=0,MaleWeighted!F$1146=0),"--",IF(AND(MaleWeighted!F$1145&gt;0,MaleWeighted!F$1146=0),IF('Male Data'!F979&gt;MaleWeighted!F$1145,'Male Data'!$X979,0),IF(AND(MaleWeighted!F$1145=0,MaleWeighted!F$1146&gt;0),IF('Male Data'!F979&lt;MaleWeighted!F$1146,'Male Data'!$X979,0),IF(AND('Male Data'!F979&gt;MaleWeighted!F$1145,'Male Data'!F979&lt;MaleWeighted!F$1146),'Male Data'!$X979,0))))</f>
        <v>--</v>
      </c>
      <c r="G979" t="str">
        <f>IF(AND(MaleWeighted!G$1145=0,MaleWeighted!G$1146=0),"--",IF(AND(MaleWeighted!G$1145&gt;0,MaleWeighted!G$1146=0),IF('Male Data'!G979&gt;MaleWeighted!G$1145,'Male Data'!$X979,0),IF(AND(MaleWeighted!G$1145=0,MaleWeighted!G$1146&gt;0),IF('Male Data'!G979&lt;MaleWeighted!G$1146,'Male Data'!$X979,0),IF(AND('Male Data'!G979&gt;MaleWeighted!G$1145,'Male Data'!G979&lt;MaleWeighted!G$1146),'Male Data'!$X979,0))))</f>
        <v>--</v>
      </c>
      <c r="H979" t="str">
        <f>IF(AND(MaleWeighted!H$1145=0,MaleWeighted!H$1146=0),"--",IF(AND(MaleWeighted!H$1145&gt;0,MaleWeighted!H$1146=0),IF('Male Data'!H979&gt;MaleWeighted!H$1145,'Male Data'!$X979,0),IF(AND(MaleWeighted!H$1145=0,MaleWeighted!H$1146&gt;0),IF('Male Data'!H979&lt;MaleWeighted!H$1146,'Male Data'!$X979,0),IF(AND('Male Data'!H979&gt;MaleWeighted!H$1145,'Male Data'!H979&lt;MaleWeighted!H$1146),'Male Data'!$X979,0))))</f>
        <v>--</v>
      </c>
      <c r="I979" t="str">
        <f>IF(AND(MaleWeighted!I$1145=0,MaleWeighted!I$1146=0),"--",IF(AND(MaleWeighted!I$1145&gt;0,MaleWeighted!I$1146=0),IF('Male Data'!I979&gt;MaleWeighted!I$1145,'Male Data'!$X979,0),IF(AND(MaleWeighted!I$1145=0,MaleWeighted!I$1146&gt;0),IF('Male Data'!I979&lt;MaleWeighted!I$1146,'Male Data'!$X979,0),IF(AND('Male Data'!I979&gt;MaleWeighted!I$1145,'Male Data'!I979&lt;MaleWeighted!I$1146),'Male Data'!$X979,0))))</f>
        <v>--</v>
      </c>
      <c r="J979" t="str">
        <f>IF(AND(MaleWeighted!J$1145=0,MaleWeighted!J$1146=0),"--",IF(AND(MaleWeighted!J$1145&gt;0,MaleWeighted!J$1146=0),IF('Male Data'!J979&gt;MaleWeighted!J$1145,'Male Data'!$X979,0),IF(AND(MaleWeighted!J$1145=0,MaleWeighted!J$1146&gt;0),IF('Male Data'!J979&lt;MaleWeighted!J$1146,'Male Data'!$X979,0),IF(AND('Male Data'!J979&gt;MaleWeighted!J$1145,'Male Data'!J979&lt;MaleWeighted!J$1146),'Male Data'!$X979,0))))</f>
        <v>--</v>
      </c>
      <c r="K979" t="str">
        <f>IF(AND(MaleWeighted!K$1145=0,MaleWeighted!K$1146=0),"--",IF(AND(MaleWeighted!K$1145&gt;0,MaleWeighted!K$1146=0),IF('Male Data'!K979&gt;MaleWeighted!K$1145,'Male Data'!$X979,0),IF(AND(MaleWeighted!K$1145=0,MaleWeighted!K$1146&gt;0),IF('Male Data'!K979&lt;MaleWeighted!K$1146,'Male Data'!$X979,0),IF(AND('Male Data'!K979&gt;MaleWeighted!K$1145,'Male Data'!K979&lt;MaleWeighted!K$1146),'Male Data'!$X979,0))))</f>
        <v>--</v>
      </c>
      <c r="L979" t="str">
        <f>IF(AND(MaleWeighted!L$1145=0,MaleWeighted!L$1146=0),"--",IF(AND(MaleWeighted!L$1145&gt;0,MaleWeighted!L$1146=0),IF('Male Data'!L979&gt;MaleWeighted!L$1145,'Male Data'!$X979,0),IF(AND(MaleWeighted!L$1145=0,MaleWeighted!L$1146&gt;0),IF('Male Data'!L979&lt;MaleWeighted!L$1146,'Male Data'!$X979,0),IF(AND('Male Data'!L979&gt;MaleWeighted!L$1145,'Male Data'!L979&lt;MaleWeighted!L$1146),'Male Data'!$X979,0))))</f>
        <v>--</v>
      </c>
      <c r="M979" t="str">
        <f>IF(AND(MaleWeighted!M$1145=0,MaleWeighted!M$1146=0),"--",IF(AND(MaleWeighted!M$1145&gt;0,MaleWeighted!M$1146=0),IF('Male Data'!M979&gt;MaleWeighted!M$1145,'Male Data'!$X979,0),IF(AND(MaleWeighted!M$1145=0,MaleWeighted!M$1146&gt;0),IF('Male Data'!M979&lt;MaleWeighted!M$1146,'Male Data'!$X979,0),IF(AND('Male Data'!M979&gt;MaleWeighted!M$1145,'Male Data'!M979&lt;MaleWeighted!M$1146),'Male Data'!$X979,0))))</f>
        <v>--</v>
      </c>
      <c r="N979" t="str">
        <f>IF(AND(MaleWeighted!N$1145=0,MaleWeighted!N$1146=0),"--",IF(AND(MaleWeighted!N$1145&gt;0,MaleWeighted!N$1146=0),IF('Male Data'!N979&gt;MaleWeighted!N$1145,'Male Data'!$X979,0),IF(AND(MaleWeighted!N$1145=0,MaleWeighted!N$1146&gt;0),IF('Male Data'!N979&lt;MaleWeighted!N$1146,'Male Data'!$X979,0),IF(AND('Male Data'!N979&gt;MaleWeighted!N$1145,'Male Data'!N979&lt;MaleWeighted!N$1146),'Male Data'!$X979,0))))</f>
        <v>--</v>
      </c>
      <c r="O979" t="str">
        <f>IF(AND(MaleWeighted!O$1145=0,MaleWeighted!O$1146=0),"--",IF(AND(MaleWeighted!O$1145&gt;0,MaleWeighted!O$1146=0),IF('Male Data'!O979&gt;MaleWeighted!O$1145,'Male Data'!$X979,0),IF(AND(MaleWeighted!O$1145=0,MaleWeighted!O$1146&gt;0),IF('Male Data'!O979&lt;MaleWeighted!O$1146,'Male Data'!$X979,0),IF(AND('Male Data'!O979&gt;MaleWeighted!O$1145,'Male Data'!O979&lt;MaleWeighted!O$1146),'Male Data'!$X979,0))))</f>
        <v>--</v>
      </c>
      <c r="P979" t="str">
        <f>IF(AND(MaleWeighted!P$1145=0,MaleWeighted!P$1146=0),"--",IF(AND(MaleWeighted!P$1145&gt;0,MaleWeighted!P$1146=0),IF('Male Data'!P979&gt;MaleWeighted!P$1145,'Male Data'!$X979,0),IF(AND(MaleWeighted!P$1145=0,MaleWeighted!P$1146&gt;0),IF('Male Data'!P979&lt;MaleWeighted!P$1146,'Male Data'!$X979,0),IF(AND('Male Data'!P979&gt;MaleWeighted!P$1145,'Male Data'!P979&lt;MaleWeighted!P$1146),'Male Data'!$X979,0))))</f>
        <v>--</v>
      </c>
      <c r="Q979" t="str">
        <f>IF(AND(MaleWeighted!Q$1145=0,MaleWeighted!Q$1146=0),"--",IF(AND(MaleWeighted!Q$1145&gt;0,MaleWeighted!Q$1146=0),IF('Male Data'!Q979&gt;MaleWeighted!Q$1145,'Male Data'!$X979,0),IF(AND(MaleWeighted!Q$1145=0,MaleWeighted!Q$1146&gt;0),IF('Male Data'!Q979&lt;MaleWeighted!Q$1146,'Male Data'!$X979,0),IF(AND('Male Data'!Q979&gt;MaleWeighted!Q$1145,'Male Data'!Q979&lt;MaleWeighted!Q$1146),'Male Data'!$X979,0))))</f>
        <v>--</v>
      </c>
      <c r="R979" t="str">
        <f>IF(AND(MaleWeighted!R$1145=0,MaleWeighted!R$1146=0),"--",IF(AND(MaleWeighted!R$1145&gt;0,MaleWeighted!R$1146=0),IF('Male Data'!R979&gt;MaleWeighted!R$1145,'Male Data'!$X979,0),IF(AND(MaleWeighted!R$1145=0,MaleWeighted!R$1146&gt;0),IF('Male Data'!R979&lt;MaleWeighted!R$1146,'Male Data'!$X979,0),IF(AND('Male Data'!R979&gt;MaleWeighted!R$1145,'Male Data'!R979&lt;MaleWeighted!R$1146),'Male Data'!$X979,0))))</f>
        <v>--</v>
      </c>
      <c r="S979" t="str">
        <f>IF(AND(MaleWeighted!S$1145=0,MaleWeighted!S$1146=0),"--",IF(AND(MaleWeighted!S$1145&gt;0,MaleWeighted!S$1146=0),IF('Male Data'!S979&gt;MaleWeighted!S$1145,'Male Data'!$X979,0),IF(AND(MaleWeighted!S$1145=0,MaleWeighted!S$1146&gt;0),IF('Male Data'!S979&lt;MaleWeighted!S$1146,'Male Data'!$X979,0),IF(AND('Male Data'!S979&gt;MaleWeighted!S$1145,'Male Data'!S979&lt;MaleWeighted!S$1146),'Male Data'!$X979,0))))</f>
        <v>--</v>
      </c>
      <c r="T979" t="str">
        <f>IF(AND(MaleWeighted!T$1145=0,MaleWeighted!T$1146=0),"--",IF(AND(MaleWeighted!T$1145&gt;0,MaleWeighted!T$1146=0),IF('Male Data'!T979&gt;MaleWeighted!T$1145,'Male Data'!$X979,0),IF(AND(MaleWeighted!T$1145=0,MaleWeighted!T$1146&gt;0),IF('Male Data'!$T979&lt;MaleWeighted!T$1146,'Male Data'!$X979,0),IF(AND('Male Data'!T979&gt;MaleWeighted!T$1145,'Male Data'!T979&lt;MaleWeighted!T$1146),'Male Data'!$X979,0))))</f>
        <v>--</v>
      </c>
      <c r="U979" t="str">
        <f>IF(AND(MaleWeighted!U$1145=0,MaleWeighted!U$1146=0),"--",IF(AND(MaleWeighted!U$1145&gt;0,MaleWeighted!U$1146=0),IF('Male Data'!U979&gt;MaleWeighted!U$1145,'Male Data'!$X979,0),IF(AND(MaleWeighted!U$1145=0,MaleWeighted!U$1146&gt;0),IF('Male Data'!U979&lt;MaleWeighted!U$1146,'Male Data'!$X979,0),IF(AND('Male Data'!U979&gt;MaleWeighted!U$1145,'Male Data'!U979&lt;MaleWeighted!U$1146),'Male Data'!$X979,0))))</f>
        <v>--</v>
      </c>
      <c r="V979" t="str">
        <f>IF(AND(MaleWeighted!V$1145=0,MaleWeighted!V$1146=0),"--",IF(AND(MaleWeighted!V$1145&gt;0,MaleWeighted!V$1146=0),IF('Male Data'!V979&gt;MaleWeighted!V$1145,'Male Data'!$X979,0),IF(AND(MaleWeighted!V$1145=0,MaleWeighted!V$1146&gt;0),IF('Male Data'!V979&lt;MaleWeighted!V$1146,'Male Data'!$X979,0),IF(AND('Male Data'!V979&gt;MaleWeighted!V$1145,'Male Data'!V979&lt;MaleWeighted!V$1146),'Male Data'!$X979,0))))</f>
        <v>--</v>
      </c>
      <c r="W979" t="str">
        <f>IF(AND(MaleWeighted!W$1145=0,MaleWeighted!W$1146=0),"--",IF(AND(MaleWeighted!W$1145&gt;0,MaleWeighted!W$1146=0),IF('Male Data'!W979&gt;MaleWeighted!W$1145,'Male Data'!$X979,0),IF(AND(MaleWeighted!W$1145=0,MaleWeighted!W$1146&gt;0),IF('Male Data'!W979&lt;MaleWeighted!W$1146,'Male Data'!$X979,0),IF(AND('Male Data'!W979&gt;MaleWeighted!W$1145,'Male Data'!W979&lt;MaleWeighted!W$1146),'Male Data'!$X979,0))))</f>
        <v>--</v>
      </c>
      <c r="Y979">
        <f t="shared" si="30"/>
        <v>0</v>
      </c>
      <c r="Z979">
        <f>Y979*'Male Data'!X979</f>
        <v>0</v>
      </c>
      <c r="AA979">
        <f t="shared" si="31"/>
        <v>1</v>
      </c>
      <c r="AB979">
        <f>AA979*'Male Data'!X979</f>
        <v>22114</v>
      </c>
    </row>
    <row r="980" spans="1:28">
      <c r="A980">
        <f>'Male Data'!A980</f>
        <v>979</v>
      </c>
      <c r="B980" t="str">
        <f>'Male Data'!B980</f>
        <v>M</v>
      </c>
      <c r="C980" t="str">
        <f>IF(AND(MaleWeighted!C$1145=0,MaleWeighted!C$1146=0),"--",IF(AND(MaleWeighted!C$1145&gt;0,MaleWeighted!C$1146=0),IF('Male Data'!C980&gt;MaleWeighted!C$1145,'Male Data'!$X980,0),IF(AND(MaleWeighted!C$1145=0,MaleWeighted!C$1146&gt;0),IF('Male Data'!C980&lt;MaleWeighted!C$1146,'Male Data'!$X980,0),IF(AND('Male Data'!C980&gt;MaleWeighted!C$1145,'Male Data'!C980&lt;MaleWeighted!C$1146),'Male Data'!$X980,0))))</f>
        <v>--</v>
      </c>
      <c r="D980" t="str">
        <f>IF(AND(MaleWeighted!D$1145=0,MaleWeighted!D$1146=0),"--",IF(AND(MaleWeighted!D$1145&gt;0,MaleWeighted!D$1146=0),IF('Male Data'!D980&gt;MaleWeighted!D$1145,'Male Data'!$X980,0),IF(AND(MaleWeighted!D$1145=0,MaleWeighted!D$1146&gt;0),IF('Male Data'!D980&lt;MaleWeighted!D$1146,'Male Data'!$X980,0),IF(AND('Male Data'!D980&gt;MaleWeighted!D$1145,'Male Data'!D980&lt;MaleWeighted!D$1146),'Male Data'!$X980,0))))</f>
        <v>--</v>
      </c>
      <c r="E980" t="str">
        <f>IF(AND(MaleWeighted!E$1145=0,MaleWeighted!E$1146=0),"--",IF(AND(MaleWeighted!E$1145&gt;0,MaleWeighted!E$1146=0),IF('Male Data'!E980&gt;MaleWeighted!E$1145,'Male Data'!$X980,0),IF(AND(MaleWeighted!E$1145=0,MaleWeighted!E$1146&gt;0),IF('Male Data'!E980&lt;MaleWeighted!E$1146,'Male Data'!$X980,0),IF(AND('Male Data'!E980&gt;MaleWeighted!E$1145,'Male Data'!E980&lt;MaleWeighted!E$1146),'Male Data'!$X980,0))))</f>
        <v>--</v>
      </c>
      <c r="F980" t="str">
        <f>IF(AND(MaleWeighted!F$1145=0,MaleWeighted!F$1146=0),"--",IF(AND(MaleWeighted!F$1145&gt;0,MaleWeighted!F$1146=0),IF('Male Data'!F980&gt;MaleWeighted!F$1145,'Male Data'!$X980,0),IF(AND(MaleWeighted!F$1145=0,MaleWeighted!F$1146&gt;0),IF('Male Data'!F980&lt;MaleWeighted!F$1146,'Male Data'!$X980,0),IF(AND('Male Data'!F980&gt;MaleWeighted!F$1145,'Male Data'!F980&lt;MaleWeighted!F$1146),'Male Data'!$X980,0))))</f>
        <v>--</v>
      </c>
      <c r="G980" t="str">
        <f>IF(AND(MaleWeighted!G$1145=0,MaleWeighted!G$1146=0),"--",IF(AND(MaleWeighted!G$1145&gt;0,MaleWeighted!G$1146=0),IF('Male Data'!G980&gt;MaleWeighted!G$1145,'Male Data'!$X980,0),IF(AND(MaleWeighted!G$1145=0,MaleWeighted!G$1146&gt;0),IF('Male Data'!G980&lt;MaleWeighted!G$1146,'Male Data'!$X980,0),IF(AND('Male Data'!G980&gt;MaleWeighted!G$1145,'Male Data'!G980&lt;MaleWeighted!G$1146),'Male Data'!$X980,0))))</f>
        <v>--</v>
      </c>
      <c r="H980" t="str">
        <f>IF(AND(MaleWeighted!H$1145=0,MaleWeighted!H$1146=0),"--",IF(AND(MaleWeighted!H$1145&gt;0,MaleWeighted!H$1146=0),IF('Male Data'!H980&gt;MaleWeighted!H$1145,'Male Data'!$X980,0),IF(AND(MaleWeighted!H$1145=0,MaleWeighted!H$1146&gt;0),IF('Male Data'!H980&lt;MaleWeighted!H$1146,'Male Data'!$X980,0),IF(AND('Male Data'!H980&gt;MaleWeighted!H$1145,'Male Data'!H980&lt;MaleWeighted!H$1146),'Male Data'!$X980,0))))</f>
        <v>--</v>
      </c>
      <c r="I980" t="str">
        <f>IF(AND(MaleWeighted!I$1145=0,MaleWeighted!I$1146=0),"--",IF(AND(MaleWeighted!I$1145&gt;0,MaleWeighted!I$1146=0),IF('Male Data'!I980&gt;MaleWeighted!I$1145,'Male Data'!$X980,0),IF(AND(MaleWeighted!I$1145=0,MaleWeighted!I$1146&gt;0),IF('Male Data'!I980&lt;MaleWeighted!I$1146,'Male Data'!$X980,0),IF(AND('Male Data'!I980&gt;MaleWeighted!I$1145,'Male Data'!I980&lt;MaleWeighted!I$1146),'Male Data'!$X980,0))))</f>
        <v>--</v>
      </c>
      <c r="J980" t="str">
        <f>IF(AND(MaleWeighted!J$1145=0,MaleWeighted!J$1146=0),"--",IF(AND(MaleWeighted!J$1145&gt;0,MaleWeighted!J$1146=0),IF('Male Data'!J980&gt;MaleWeighted!J$1145,'Male Data'!$X980,0),IF(AND(MaleWeighted!J$1145=0,MaleWeighted!J$1146&gt;0),IF('Male Data'!J980&lt;MaleWeighted!J$1146,'Male Data'!$X980,0),IF(AND('Male Data'!J980&gt;MaleWeighted!J$1145,'Male Data'!J980&lt;MaleWeighted!J$1146),'Male Data'!$X980,0))))</f>
        <v>--</v>
      </c>
      <c r="K980" t="str">
        <f>IF(AND(MaleWeighted!K$1145=0,MaleWeighted!K$1146=0),"--",IF(AND(MaleWeighted!K$1145&gt;0,MaleWeighted!K$1146=0),IF('Male Data'!K980&gt;MaleWeighted!K$1145,'Male Data'!$X980,0),IF(AND(MaleWeighted!K$1145=0,MaleWeighted!K$1146&gt;0),IF('Male Data'!K980&lt;MaleWeighted!K$1146,'Male Data'!$X980,0),IF(AND('Male Data'!K980&gt;MaleWeighted!K$1145,'Male Data'!K980&lt;MaleWeighted!K$1146),'Male Data'!$X980,0))))</f>
        <v>--</v>
      </c>
      <c r="L980" t="str">
        <f>IF(AND(MaleWeighted!L$1145=0,MaleWeighted!L$1146=0),"--",IF(AND(MaleWeighted!L$1145&gt;0,MaleWeighted!L$1146=0),IF('Male Data'!L980&gt;MaleWeighted!L$1145,'Male Data'!$X980,0),IF(AND(MaleWeighted!L$1145=0,MaleWeighted!L$1146&gt;0),IF('Male Data'!L980&lt;MaleWeighted!L$1146,'Male Data'!$X980,0),IF(AND('Male Data'!L980&gt;MaleWeighted!L$1145,'Male Data'!L980&lt;MaleWeighted!L$1146),'Male Data'!$X980,0))))</f>
        <v>--</v>
      </c>
      <c r="M980" t="str">
        <f>IF(AND(MaleWeighted!M$1145=0,MaleWeighted!M$1146=0),"--",IF(AND(MaleWeighted!M$1145&gt;0,MaleWeighted!M$1146=0),IF('Male Data'!M980&gt;MaleWeighted!M$1145,'Male Data'!$X980,0),IF(AND(MaleWeighted!M$1145=0,MaleWeighted!M$1146&gt;0),IF('Male Data'!M980&lt;MaleWeighted!M$1146,'Male Data'!$X980,0),IF(AND('Male Data'!M980&gt;MaleWeighted!M$1145,'Male Data'!M980&lt;MaleWeighted!M$1146),'Male Data'!$X980,0))))</f>
        <v>--</v>
      </c>
      <c r="N980" t="str">
        <f>IF(AND(MaleWeighted!N$1145=0,MaleWeighted!N$1146=0),"--",IF(AND(MaleWeighted!N$1145&gt;0,MaleWeighted!N$1146=0),IF('Male Data'!N980&gt;MaleWeighted!N$1145,'Male Data'!$X980,0),IF(AND(MaleWeighted!N$1145=0,MaleWeighted!N$1146&gt;0),IF('Male Data'!N980&lt;MaleWeighted!N$1146,'Male Data'!$X980,0),IF(AND('Male Data'!N980&gt;MaleWeighted!N$1145,'Male Data'!N980&lt;MaleWeighted!N$1146),'Male Data'!$X980,0))))</f>
        <v>--</v>
      </c>
      <c r="O980" t="str">
        <f>IF(AND(MaleWeighted!O$1145=0,MaleWeighted!O$1146=0),"--",IF(AND(MaleWeighted!O$1145&gt;0,MaleWeighted!O$1146=0),IF('Male Data'!O980&gt;MaleWeighted!O$1145,'Male Data'!$X980,0),IF(AND(MaleWeighted!O$1145=0,MaleWeighted!O$1146&gt;0),IF('Male Data'!O980&lt;MaleWeighted!O$1146,'Male Data'!$X980,0),IF(AND('Male Data'!O980&gt;MaleWeighted!O$1145,'Male Data'!O980&lt;MaleWeighted!O$1146),'Male Data'!$X980,0))))</f>
        <v>--</v>
      </c>
      <c r="P980" t="str">
        <f>IF(AND(MaleWeighted!P$1145=0,MaleWeighted!P$1146=0),"--",IF(AND(MaleWeighted!P$1145&gt;0,MaleWeighted!P$1146=0),IF('Male Data'!P980&gt;MaleWeighted!P$1145,'Male Data'!$X980,0),IF(AND(MaleWeighted!P$1145=0,MaleWeighted!P$1146&gt;0),IF('Male Data'!P980&lt;MaleWeighted!P$1146,'Male Data'!$X980,0),IF(AND('Male Data'!P980&gt;MaleWeighted!P$1145,'Male Data'!P980&lt;MaleWeighted!P$1146),'Male Data'!$X980,0))))</f>
        <v>--</v>
      </c>
      <c r="Q980" t="str">
        <f>IF(AND(MaleWeighted!Q$1145=0,MaleWeighted!Q$1146=0),"--",IF(AND(MaleWeighted!Q$1145&gt;0,MaleWeighted!Q$1146=0),IF('Male Data'!Q980&gt;MaleWeighted!Q$1145,'Male Data'!$X980,0),IF(AND(MaleWeighted!Q$1145=0,MaleWeighted!Q$1146&gt;0),IF('Male Data'!Q980&lt;MaleWeighted!Q$1146,'Male Data'!$X980,0),IF(AND('Male Data'!Q980&gt;MaleWeighted!Q$1145,'Male Data'!Q980&lt;MaleWeighted!Q$1146),'Male Data'!$X980,0))))</f>
        <v>--</v>
      </c>
      <c r="R980" t="str">
        <f>IF(AND(MaleWeighted!R$1145=0,MaleWeighted!R$1146=0),"--",IF(AND(MaleWeighted!R$1145&gt;0,MaleWeighted!R$1146=0),IF('Male Data'!R980&gt;MaleWeighted!R$1145,'Male Data'!$X980,0),IF(AND(MaleWeighted!R$1145=0,MaleWeighted!R$1146&gt;0),IF('Male Data'!R980&lt;MaleWeighted!R$1146,'Male Data'!$X980,0),IF(AND('Male Data'!R980&gt;MaleWeighted!R$1145,'Male Data'!R980&lt;MaleWeighted!R$1146),'Male Data'!$X980,0))))</f>
        <v>--</v>
      </c>
      <c r="S980" t="str">
        <f>IF(AND(MaleWeighted!S$1145=0,MaleWeighted!S$1146=0),"--",IF(AND(MaleWeighted!S$1145&gt;0,MaleWeighted!S$1146=0),IF('Male Data'!S980&gt;MaleWeighted!S$1145,'Male Data'!$X980,0),IF(AND(MaleWeighted!S$1145=0,MaleWeighted!S$1146&gt;0),IF('Male Data'!S980&lt;MaleWeighted!S$1146,'Male Data'!$X980,0),IF(AND('Male Data'!S980&gt;MaleWeighted!S$1145,'Male Data'!S980&lt;MaleWeighted!S$1146),'Male Data'!$X980,0))))</f>
        <v>--</v>
      </c>
      <c r="T980" t="str">
        <f>IF(AND(MaleWeighted!T$1145=0,MaleWeighted!T$1146=0),"--",IF(AND(MaleWeighted!T$1145&gt;0,MaleWeighted!T$1146=0),IF('Male Data'!T980&gt;MaleWeighted!T$1145,'Male Data'!$X980,0),IF(AND(MaleWeighted!T$1145=0,MaleWeighted!T$1146&gt;0),IF('Male Data'!$T980&lt;MaleWeighted!T$1146,'Male Data'!$X980,0),IF(AND('Male Data'!T980&gt;MaleWeighted!T$1145,'Male Data'!T980&lt;MaleWeighted!T$1146),'Male Data'!$X980,0))))</f>
        <v>--</v>
      </c>
      <c r="U980" t="str">
        <f>IF(AND(MaleWeighted!U$1145=0,MaleWeighted!U$1146=0),"--",IF(AND(MaleWeighted!U$1145&gt;0,MaleWeighted!U$1146=0),IF('Male Data'!U980&gt;MaleWeighted!U$1145,'Male Data'!$X980,0),IF(AND(MaleWeighted!U$1145=0,MaleWeighted!U$1146&gt;0),IF('Male Data'!U980&lt;MaleWeighted!U$1146,'Male Data'!$X980,0),IF(AND('Male Data'!U980&gt;MaleWeighted!U$1145,'Male Data'!U980&lt;MaleWeighted!U$1146),'Male Data'!$X980,0))))</f>
        <v>--</v>
      </c>
      <c r="V980" t="str">
        <f>IF(AND(MaleWeighted!V$1145=0,MaleWeighted!V$1146=0),"--",IF(AND(MaleWeighted!V$1145&gt;0,MaleWeighted!V$1146=0),IF('Male Data'!V980&gt;MaleWeighted!V$1145,'Male Data'!$X980,0),IF(AND(MaleWeighted!V$1145=0,MaleWeighted!V$1146&gt;0),IF('Male Data'!V980&lt;MaleWeighted!V$1146,'Male Data'!$X980,0),IF(AND('Male Data'!V980&gt;MaleWeighted!V$1145,'Male Data'!V980&lt;MaleWeighted!V$1146),'Male Data'!$X980,0))))</f>
        <v>--</v>
      </c>
      <c r="W980" t="str">
        <f>IF(AND(MaleWeighted!W$1145=0,MaleWeighted!W$1146=0),"--",IF(AND(MaleWeighted!W$1145&gt;0,MaleWeighted!W$1146=0),IF('Male Data'!W980&gt;MaleWeighted!W$1145,'Male Data'!$X980,0),IF(AND(MaleWeighted!W$1145=0,MaleWeighted!W$1146&gt;0),IF('Male Data'!W980&lt;MaleWeighted!W$1146,'Male Data'!$X980,0),IF(AND('Male Data'!W980&gt;MaleWeighted!W$1145,'Male Data'!W980&lt;MaleWeighted!W$1146),'Male Data'!$X980,0))))</f>
        <v>--</v>
      </c>
      <c r="Y980">
        <f t="shared" si="30"/>
        <v>0</v>
      </c>
      <c r="Z980">
        <f>Y980*'Male Data'!X980</f>
        <v>0</v>
      </c>
      <c r="AA980">
        <f t="shared" si="31"/>
        <v>1</v>
      </c>
      <c r="AB980">
        <f>AA980*'Male Data'!X980</f>
        <v>72482</v>
      </c>
    </row>
    <row r="981" spans="1:28">
      <c r="A981">
        <f>'Male Data'!A981</f>
        <v>980</v>
      </c>
      <c r="B981" t="str">
        <f>'Male Data'!B981</f>
        <v>M</v>
      </c>
      <c r="C981" t="str">
        <f>IF(AND(MaleWeighted!C$1145=0,MaleWeighted!C$1146=0),"--",IF(AND(MaleWeighted!C$1145&gt;0,MaleWeighted!C$1146=0),IF('Male Data'!C981&gt;MaleWeighted!C$1145,'Male Data'!$X981,0),IF(AND(MaleWeighted!C$1145=0,MaleWeighted!C$1146&gt;0),IF('Male Data'!C981&lt;MaleWeighted!C$1146,'Male Data'!$X981,0),IF(AND('Male Data'!C981&gt;MaleWeighted!C$1145,'Male Data'!C981&lt;MaleWeighted!C$1146),'Male Data'!$X981,0))))</f>
        <v>--</v>
      </c>
      <c r="D981" t="str">
        <f>IF(AND(MaleWeighted!D$1145=0,MaleWeighted!D$1146=0),"--",IF(AND(MaleWeighted!D$1145&gt;0,MaleWeighted!D$1146=0),IF('Male Data'!D981&gt;MaleWeighted!D$1145,'Male Data'!$X981,0),IF(AND(MaleWeighted!D$1145=0,MaleWeighted!D$1146&gt;0),IF('Male Data'!D981&lt;MaleWeighted!D$1146,'Male Data'!$X981,0),IF(AND('Male Data'!D981&gt;MaleWeighted!D$1145,'Male Data'!D981&lt;MaleWeighted!D$1146),'Male Data'!$X981,0))))</f>
        <v>--</v>
      </c>
      <c r="E981" t="str">
        <f>IF(AND(MaleWeighted!E$1145=0,MaleWeighted!E$1146=0),"--",IF(AND(MaleWeighted!E$1145&gt;0,MaleWeighted!E$1146=0),IF('Male Data'!E981&gt;MaleWeighted!E$1145,'Male Data'!$X981,0),IF(AND(MaleWeighted!E$1145=0,MaleWeighted!E$1146&gt;0),IF('Male Data'!E981&lt;MaleWeighted!E$1146,'Male Data'!$X981,0),IF(AND('Male Data'!E981&gt;MaleWeighted!E$1145,'Male Data'!E981&lt;MaleWeighted!E$1146),'Male Data'!$X981,0))))</f>
        <v>--</v>
      </c>
      <c r="F981" t="str">
        <f>IF(AND(MaleWeighted!F$1145=0,MaleWeighted!F$1146=0),"--",IF(AND(MaleWeighted!F$1145&gt;0,MaleWeighted!F$1146=0),IF('Male Data'!F981&gt;MaleWeighted!F$1145,'Male Data'!$X981,0),IF(AND(MaleWeighted!F$1145=0,MaleWeighted!F$1146&gt;0),IF('Male Data'!F981&lt;MaleWeighted!F$1146,'Male Data'!$X981,0),IF(AND('Male Data'!F981&gt;MaleWeighted!F$1145,'Male Data'!F981&lt;MaleWeighted!F$1146),'Male Data'!$X981,0))))</f>
        <v>--</v>
      </c>
      <c r="G981" t="str">
        <f>IF(AND(MaleWeighted!G$1145=0,MaleWeighted!G$1146=0),"--",IF(AND(MaleWeighted!G$1145&gt;0,MaleWeighted!G$1146=0),IF('Male Data'!G981&gt;MaleWeighted!G$1145,'Male Data'!$X981,0),IF(AND(MaleWeighted!G$1145=0,MaleWeighted!G$1146&gt;0),IF('Male Data'!G981&lt;MaleWeighted!G$1146,'Male Data'!$X981,0),IF(AND('Male Data'!G981&gt;MaleWeighted!G$1145,'Male Data'!G981&lt;MaleWeighted!G$1146),'Male Data'!$X981,0))))</f>
        <v>--</v>
      </c>
      <c r="H981" t="str">
        <f>IF(AND(MaleWeighted!H$1145=0,MaleWeighted!H$1146=0),"--",IF(AND(MaleWeighted!H$1145&gt;0,MaleWeighted!H$1146=0),IF('Male Data'!H981&gt;MaleWeighted!H$1145,'Male Data'!$X981,0),IF(AND(MaleWeighted!H$1145=0,MaleWeighted!H$1146&gt;0),IF('Male Data'!H981&lt;MaleWeighted!H$1146,'Male Data'!$X981,0),IF(AND('Male Data'!H981&gt;MaleWeighted!H$1145,'Male Data'!H981&lt;MaleWeighted!H$1146),'Male Data'!$X981,0))))</f>
        <v>--</v>
      </c>
      <c r="I981" t="str">
        <f>IF(AND(MaleWeighted!I$1145=0,MaleWeighted!I$1146=0),"--",IF(AND(MaleWeighted!I$1145&gt;0,MaleWeighted!I$1146=0),IF('Male Data'!I981&gt;MaleWeighted!I$1145,'Male Data'!$X981,0),IF(AND(MaleWeighted!I$1145=0,MaleWeighted!I$1146&gt;0),IF('Male Data'!I981&lt;MaleWeighted!I$1146,'Male Data'!$X981,0),IF(AND('Male Data'!I981&gt;MaleWeighted!I$1145,'Male Data'!I981&lt;MaleWeighted!I$1146),'Male Data'!$X981,0))))</f>
        <v>--</v>
      </c>
      <c r="J981" t="str">
        <f>IF(AND(MaleWeighted!J$1145=0,MaleWeighted!J$1146=0),"--",IF(AND(MaleWeighted!J$1145&gt;0,MaleWeighted!J$1146=0),IF('Male Data'!J981&gt;MaleWeighted!J$1145,'Male Data'!$X981,0),IF(AND(MaleWeighted!J$1145=0,MaleWeighted!J$1146&gt;0),IF('Male Data'!J981&lt;MaleWeighted!J$1146,'Male Data'!$X981,0),IF(AND('Male Data'!J981&gt;MaleWeighted!J$1145,'Male Data'!J981&lt;MaleWeighted!J$1146),'Male Data'!$X981,0))))</f>
        <v>--</v>
      </c>
      <c r="K981" t="str">
        <f>IF(AND(MaleWeighted!K$1145=0,MaleWeighted!K$1146=0),"--",IF(AND(MaleWeighted!K$1145&gt;0,MaleWeighted!K$1146=0),IF('Male Data'!K981&gt;MaleWeighted!K$1145,'Male Data'!$X981,0),IF(AND(MaleWeighted!K$1145=0,MaleWeighted!K$1146&gt;0),IF('Male Data'!K981&lt;MaleWeighted!K$1146,'Male Data'!$X981,0),IF(AND('Male Data'!K981&gt;MaleWeighted!K$1145,'Male Data'!K981&lt;MaleWeighted!K$1146),'Male Data'!$X981,0))))</f>
        <v>--</v>
      </c>
      <c r="L981" t="str">
        <f>IF(AND(MaleWeighted!L$1145=0,MaleWeighted!L$1146=0),"--",IF(AND(MaleWeighted!L$1145&gt;0,MaleWeighted!L$1146=0),IF('Male Data'!L981&gt;MaleWeighted!L$1145,'Male Data'!$X981,0),IF(AND(MaleWeighted!L$1145=0,MaleWeighted!L$1146&gt;0),IF('Male Data'!L981&lt;MaleWeighted!L$1146,'Male Data'!$X981,0),IF(AND('Male Data'!L981&gt;MaleWeighted!L$1145,'Male Data'!L981&lt;MaleWeighted!L$1146),'Male Data'!$X981,0))))</f>
        <v>--</v>
      </c>
      <c r="M981" t="str">
        <f>IF(AND(MaleWeighted!M$1145=0,MaleWeighted!M$1146=0),"--",IF(AND(MaleWeighted!M$1145&gt;0,MaleWeighted!M$1146=0),IF('Male Data'!M981&gt;MaleWeighted!M$1145,'Male Data'!$X981,0),IF(AND(MaleWeighted!M$1145=0,MaleWeighted!M$1146&gt;0),IF('Male Data'!M981&lt;MaleWeighted!M$1146,'Male Data'!$X981,0),IF(AND('Male Data'!M981&gt;MaleWeighted!M$1145,'Male Data'!M981&lt;MaleWeighted!M$1146),'Male Data'!$X981,0))))</f>
        <v>--</v>
      </c>
      <c r="N981" t="str">
        <f>IF(AND(MaleWeighted!N$1145=0,MaleWeighted!N$1146=0),"--",IF(AND(MaleWeighted!N$1145&gt;0,MaleWeighted!N$1146=0),IF('Male Data'!N981&gt;MaleWeighted!N$1145,'Male Data'!$X981,0),IF(AND(MaleWeighted!N$1145=0,MaleWeighted!N$1146&gt;0),IF('Male Data'!N981&lt;MaleWeighted!N$1146,'Male Data'!$X981,0),IF(AND('Male Data'!N981&gt;MaleWeighted!N$1145,'Male Data'!N981&lt;MaleWeighted!N$1146),'Male Data'!$X981,0))))</f>
        <v>--</v>
      </c>
      <c r="O981" t="str">
        <f>IF(AND(MaleWeighted!O$1145=0,MaleWeighted!O$1146=0),"--",IF(AND(MaleWeighted!O$1145&gt;0,MaleWeighted!O$1146=0),IF('Male Data'!O981&gt;MaleWeighted!O$1145,'Male Data'!$X981,0),IF(AND(MaleWeighted!O$1145=0,MaleWeighted!O$1146&gt;0),IF('Male Data'!O981&lt;MaleWeighted!O$1146,'Male Data'!$X981,0),IF(AND('Male Data'!O981&gt;MaleWeighted!O$1145,'Male Data'!O981&lt;MaleWeighted!O$1146),'Male Data'!$X981,0))))</f>
        <v>--</v>
      </c>
      <c r="P981" t="str">
        <f>IF(AND(MaleWeighted!P$1145=0,MaleWeighted!P$1146=0),"--",IF(AND(MaleWeighted!P$1145&gt;0,MaleWeighted!P$1146=0),IF('Male Data'!P981&gt;MaleWeighted!P$1145,'Male Data'!$X981,0),IF(AND(MaleWeighted!P$1145=0,MaleWeighted!P$1146&gt;0),IF('Male Data'!P981&lt;MaleWeighted!P$1146,'Male Data'!$X981,0),IF(AND('Male Data'!P981&gt;MaleWeighted!P$1145,'Male Data'!P981&lt;MaleWeighted!P$1146),'Male Data'!$X981,0))))</f>
        <v>--</v>
      </c>
      <c r="Q981" t="str">
        <f>IF(AND(MaleWeighted!Q$1145=0,MaleWeighted!Q$1146=0),"--",IF(AND(MaleWeighted!Q$1145&gt;0,MaleWeighted!Q$1146=0),IF('Male Data'!Q981&gt;MaleWeighted!Q$1145,'Male Data'!$X981,0),IF(AND(MaleWeighted!Q$1145=0,MaleWeighted!Q$1146&gt;0),IF('Male Data'!Q981&lt;MaleWeighted!Q$1146,'Male Data'!$X981,0),IF(AND('Male Data'!Q981&gt;MaleWeighted!Q$1145,'Male Data'!Q981&lt;MaleWeighted!Q$1146),'Male Data'!$X981,0))))</f>
        <v>--</v>
      </c>
      <c r="R981" t="str">
        <f>IF(AND(MaleWeighted!R$1145=0,MaleWeighted!R$1146=0),"--",IF(AND(MaleWeighted!R$1145&gt;0,MaleWeighted!R$1146=0),IF('Male Data'!R981&gt;MaleWeighted!R$1145,'Male Data'!$X981,0),IF(AND(MaleWeighted!R$1145=0,MaleWeighted!R$1146&gt;0),IF('Male Data'!R981&lt;MaleWeighted!R$1146,'Male Data'!$X981,0),IF(AND('Male Data'!R981&gt;MaleWeighted!R$1145,'Male Data'!R981&lt;MaleWeighted!R$1146),'Male Data'!$X981,0))))</f>
        <v>--</v>
      </c>
      <c r="S981" t="str">
        <f>IF(AND(MaleWeighted!S$1145=0,MaleWeighted!S$1146=0),"--",IF(AND(MaleWeighted!S$1145&gt;0,MaleWeighted!S$1146=0),IF('Male Data'!S981&gt;MaleWeighted!S$1145,'Male Data'!$X981,0),IF(AND(MaleWeighted!S$1145=0,MaleWeighted!S$1146&gt;0),IF('Male Data'!S981&lt;MaleWeighted!S$1146,'Male Data'!$X981,0),IF(AND('Male Data'!S981&gt;MaleWeighted!S$1145,'Male Data'!S981&lt;MaleWeighted!S$1146),'Male Data'!$X981,0))))</f>
        <v>--</v>
      </c>
      <c r="T981" t="str">
        <f>IF(AND(MaleWeighted!T$1145=0,MaleWeighted!T$1146=0),"--",IF(AND(MaleWeighted!T$1145&gt;0,MaleWeighted!T$1146=0),IF('Male Data'!T981&gt;MaleWeighted!T$1145,'Male Data'!$X981,0),IF(AND(MaleWeighted!T$1145=0,MaleWeighted!T$1146&gt;0),IF('Male Data'!$T981&lt;MaleWeighted!T$1146,'Male Data'!$X981,0),IF(AND('Male Data'!T981&gt;MaleWeighted!T$1145,'Male Data'!T981&lt;MaleWeighted!T$1146),'Male Data'!$X981,0))))</f>
        <v>--</v>
      </c>
      <c r="U981" t="str">
        <f>IF(AND(MaleWeighted!U$1145=0,MaleWeighted!U$1146=0),"--",IF(AND(MaleWeighted!U$1145&gt;0,MaleWeighted!U$1146=0),IF('Male Data'!U981&gt;MaleWeighted!U$1145,'Male Data'!$X981,0),IF(AND(MaleWeighted!U$1145=0,MaleWeighted!U$1146&gt;0),IF('Male Data'!U981&lt;MaleWeighted!U$1146,'Male Data'!$X981,0),IF(AND('Male Data'!U981&gt;MaleWeighted!U$1145,'Male Data'!U981&lt;MaleWeighted!U$1146),'Male Data'!$X981,0))))</f>
        <v>--</v>
      </c>
      <c r="V981" t="str">
        <f>IF(AND(MaleWeighted!V$1145=0,MaleWeighted!V$1146=0),"--",IF(AND(MaleWeighted!V$1145&gt;0,MaleWeighted!V$1146=0),IF('Male Data'!V981&gt;MaleWeighted!V$1145,'Male Data'!$X981,0),IF(AND(MaleWeighted!V$1145=0,MaleWeighted!V$1146&gt;0),IF('Male Data'!V981&lt;MaleWeighted!V$1146,'Male Data'!$X981,0),IF(AND('Male Data'!V981&gt;MaleWeighted!V$1145,'Male Data'!V981&lt;MaleWeighted!V$1146),'Male Data'!$X981,0))))</f>
        <v>--</v>
      </c>
      <c r="W981" t="str">
        <f>IF(AND(MaleWeighted!W$1145=0,MaleWeighted!W$1146=0),"--",IF(AND(MaleWeighted!W$1145&gt;0,MaleWeighted!W$1146=0),IF('Male Data'!W981&gt;MaleWeighted!W$1145,'Male Data'!$X981,0),IF(AND(MaleWeighted!W$1145=0,MaleWeighted!W$1146&gt;0),IF('Male Data'!W981&lt;MaleWeighted!W$1146,'Male Data'!$X981,0),IF(AND('Male Data'!W981&gt;MaleWeighted!W$1145,'Male Data'!W981&lt;MaleWeighted!W$1146),'Male Data'!$X981,0))))</f>
        <v>--</v>
      </c>
      <c r="Y981">
        <f t="shared" si="30"/>
        <v>0</v>
      </c>
      <c r="Z981">
        <f>Y981*'Male Data'!X981</f>
        <v>0</v>
      </c>
      <c r="AA981">
        <f t="shared" si="31"/>
        <v>1</v>
      </c>
      <c r="AB981">
        <f>AA981*'Male Data'!X981</f>
        <v>253002</v>
      </c>
    </row>
    <row r="982" spans="1:28">
      <c r="A982">
        <f>'Male Data'!A982</f>
        <v>981</v>
      </c>
      <c r="B982" t="str">
        <f>'Male Data'!B982</f>
        <v>M</v>
      </c>
      <c r="C982" t="str">
        <f>IF(AND(MaleWeighted!C$1145=0,MaleWeighted!C$1146=0),"--",IF(AND(MaleWeighted!C$1145&gt;0,MaleWeighted!C$1146=0),IF('Male Data'!C982&gt;MaleWeighted!C$1145,'Male Data'!$X982,0),IF(AND(MaleWeighted!C$1145=0,MaleWeighted!C$1146&gt;0),IF('Male Data'!C982&lt;MaleWeighted!C$1146,'Male Data'!$X982,0),IF(AND('Male Data'!C982&gt;MaleWeighted!C$1145,'Male Data'!C982&lt;MaleWeighted!C$1146),'Male Data'!$X982,0))))</f>
        <v>--</v>
      </c>
      <c r="D982" t="str">
        <f>IF(AND(MaleWeighted!D$1145=0,MaleWeighted!D$1146=0),"--",IF(AND(MaleWeighted!D$1145&gt;0,MaleWeighted!D$1146=0),IF('Male Data'!D982&gt;MaleWeighted!D$1145,'Male Data'!$X982,0),IF(AND(MaleWeighted!D$1145=0,MaleWeighted!D$1146&gt;0),IF('Male Data'!D982&lt;MaleWeighted!D$1146,'Male Data'!$X982,0),IF(AND('Male Data'!D982&gt;MaleWeighted!D$1145,'Male Data'!D982&lt;MaleWeighted!D$1146),'Male Data'!$X982,0))))</f>
        <v>--</v>
      </c>
      <c r="E982" t="str">
        <f>IF(AND(MaleWeighted!E$1145=0,MaleWeighted!E$1146=0),"--",IF(AND(MaleWeighted!E$1145&gt;0,MaleWeighted!E$1146=0),IF('Male Data'!E982&gt;MaleWeighted!E$1145,'Male Data'!$X982,0),IF(AND(MaleWeighted!E$1145=0,MaleWeighted!E$1146&gt;0),IF('Male Data'!E982&lt;MaleWeighted!E$1146,'Male Data'!$X982,0),IF(AND('Male Data'!E982&gt;MaleWeighted!E$1145,'Male Data'!E982&lt;MaleWeighted!E$1146),'Male Data'!$X982,0))))</f>
        <v>--</v>
      </c>
      <c r="F982" t="str">
        <f>IF(AND(MaleWeighted!F$1145=0,MaleWeighted!F$1146=0),"--",IF(AND(MaleWeighted!F$1145&gt;0,MaleWeighted!F$1146=0),IF('Male Data'!F982&gt;MaleWeighted!F$1145,'Male Data'!$X982,0),IF(AND(MaleWeighted!F$1145=0,MaleWeighted!F$1146&gt;0),IF('Male Data'!F982&lt;MaleWeighted!F$1146,'Male Data'!$X982,0),IF(AND('Male Data'!F982&gt;MaleWeighted!F$1145,'Male Data'!F982&lt;MaleWeighted!F$1146),'Male Data'!$X982,0))))</f>
        <v>--</v>
      </c>
      <c r="G982" t="str">
        <f>IF(AND(MaleWeighted!G$1145=0,MaleWeighted!G$1146=0),"--",IF(AND(MaleWeighted!G$1145&gt;0,MaleWeighted!G$1146=0),IF('Male Data'!G982&gt;MaleWeighted!G$1145,'Male Data'!$X982,0),IF(AND(MaleWeighted!G$1145=0,MaleWeighted!G$1146&gt;0),IF('Male Data'!G982&lt;MaleWeighted!G$1146,'Male Data'!$X982,0),IF(AND('Male Data'!G982&gt;MaleWeighted!G$1145,'Male Data'!G982&lt;MaleWeighted!G$1146),'Male Data'!$X982,0))))</f>
        <v>--</v>
      </c>
      <c r="H982" t="str">
        <f>IF(AND(MaleWeighted!H$1145=0,MaleWeighted!H$1146=0),"--",IF(AND(MaleWeighted!H$1145&gt;0,MaleWeighted!H$1146=0),IF('Male Data'!H982&gt;MaleWeighted!H$1145,'Male Data'!$X982,0),IF(AND(MaleWeighted!H$1145=0,MaleWeighted!H$1146&gt;0),IF('Male Data'!H982&lt;MaleWeighted!H$1146,'Male Data'!$X982,0),IF(AND('Male Data'!H982&gt;MaleWeighted!H$1145,'Male Data'!H982&lt;MaleWeighted!H$1146),'Male Data'!$X982,0))))</f>
        <v>--</v>
      </c>
      <c r="I982" t="str">
        <f>IF(AND(MaleWeighted!I$1145=0,MaleWeighted!I$1146=0),"--",IF(AND(MaleWeighted!I$1145&gt;0,MaleWeighted!I$1146=0),IF('Male Data'!I982&gt;MaleWeighted!I$1145,'Male Data'!$X982,0),IF(AND(MaleWeighted!I$1145=0,MaleWeighted!I$1146&gt;0),IF('Male Data'!I982&lt;MaleWeighted!I$1146,'Male Data'!$X982,0),IF(AND('Male Data'!I982&gt;MaleWeighted!I$1145,'Male Data'!I982&lt;MaleWeighted!I$1146),'Male Data'!$X982,0))))</f>
        <v>--</v>
      </c>
      <c r="J982" t="str">
        <f>IF(AND(MaleWeighted!J$1145=0,MaleWeighted!J$1146=0),"--",IF(AND(MaleWeighted!J$1145&gt;0,MaleWeighted!J$1146=0),IF('Male Data'!J982&gt;MaleWeighted!J$1145,'Male Data'!$X982,0),IF(AND(MaleWeighted!J$1145=0,MaleWeighted!J$1146&gt;0),IF('Male Data'!J982&lt;MaleWeighted!J$1146,'Male Data'!$X982,0),IF(AND('Male Data'!J982&gt;MaleWeighted!J$1145,'Male Data'!J982&lt;MaleWeighted!J$1146),'Male Data'!$X982,0))))</f>
        <v>--</v>
      </c>
      <c r="K982" t="str">
        <f>IF(AND(MaleWeighted!K$1145=0,MaleWeighted!K$1146=0),"--",IF(AND(MaleWeighted!K$1145&gt;0,MaleWeighted!K$1146=0),IF('Male Data'!K982&gt;MaleWeighted!K$1145,'Male Data'!$X982,0),IF(AND(MaleWeighted!K$1145=0,MaleWeighted!K$1146&gt;0),IF('Male Data'!K982&lt;MaleWeighted!K$1146,'Male Data'!$X982,0),IF(AND('Male Data'!K982&gt;MaleWeighted!K$1145,'Male Data'!K982&lt;MaleWeighted!K$1146),'Male Data'!$X982,0))))</f>
        <v>--</v>
      </c>
      <c r="L982" t="str">
        <f>IF(AND(MaleWeighted!L$1145=0,MaleWeighted!L$1146=0),"--",IF(AND(MaleWeighted!L$1145&gt;0,MaleWeighted!L$1146=0),IF('Male Data'!L982&gt;MaleWeighted!L$1145,'Male Data'!$X982,0),IF(AND(MaleWeighted!L$1145=0,MaleWeighted!L$1146&gt;0),IF('Male Data'!L982&lt;MaleWeighted!L$1146,'Male Data'!$X982,0),IF(AND('Male Data'!L982&gt;MaleWeighted!L$1145,'Male Data'!L982&lt;MaleWeighted!L$1146),'Male Data'!$X982,0))))</f>
        <v>--</v>
      </c>
      <c r="M982" t="str">
        <f>IF(AND(MaleWeighted!M$1145=0,MaleWeighted!M$1146=0),"--",IF(AND(MaleWeighted!M$1145&gt;0,MaleWeighted!M$1146=0),IF('Male Data'!M982&gt;MaleWeighted!M$1145,'Male Data'!$X982,0),IF(AND(MaleWeighted!M$1145=0,MaleWeighted!M$1146&gt;0),IF('Male Data'!M982&lt;MaleWeighted!M$1146,'Male Data'!$X982,0),IF(AND('Male Data'!M982&gt;MaleWeighted!M$1145,'Male Data'!M982&lt;MaleWeighted!M$1146),'Male Data'!$X982,0))))</f>
        <v>--</v>
      </c>
      <c r="N982" t="str">
        <f>IF(AND(MaleWeighted!N$1145=0,MaleWeighted!N$1146=0),"--",IF(AND(MaleWeighted!N$1145&gt;0,MaleWeighted!N$1146=0),IF('Male Data'!N982&gt;MaleWeighted!N$1145,'Male Data'!$X982,0),IF(AND(MaleWeighted!N$1145=0,MaleWeighted!N$1146&gt;0),IF('Male Data'!N982&lt;MaleWeighted!N$1146,'Male Data'!$X982,0),IF(AND('Male Data'!N982&gt;MaleWeighted!N$1145,'Male Data'!N982&lt;MaleWeighted!N$1146),'Male Data'!$X982,0))))</f>
        <v>--</v>
      </c>
      <c r="O982" t="str">
        <f>IF(AND(MaleWeighted!O$1145=0,MaleWeighted!O$1146=0),"--",IF(AND(MaleWeighted!O$1145&gt;0,MaleWeighted!O$1146=0),IF('Male Data'!O982&gt;MaleWeighted!O$1145,'Male Data'!$X982,0),IF(AND(MaleWeighted!O$1145=0,MaleWeighted!O$1146&gt;0),IF('Male Data'!O982&lt;MaleWeighted!O$1146,'Male Data'!$X982,0),IF(AND('Male Data'!O982&gt;MaleWeighted!O$1145,'Male Data'!O982&lt;MaleWeighted!O$1146),'Male Data'!$X982,0))))</f>
        <v>--</v>
      </c>
      <c r="P982" t="str">
        <f>IF(AND(MaleWeighted!P$1145=0,MaleWeighted!P$1146=0),"--",IF(AND(MaleWeighted!P$1145&gt;0,MaleWeighted!P$1146=0),IF('Male Data'!P982&gt;MaleWeighted!P$1145,'Male Data'!$X982,0),IF(AND(MaleWeighted!P$1145=0,MaleWeighted!P$1146&gt;0),IF('Male Data'!P982&lt;MaleWeighted!P$1146,'Male Data'!$X982,0),IF(AND('Male Data'!P982&gt;MaleWeighted!P$1145,'Male Data'!P982&lt;MaleWeighted!P$1146),'Male Data'!$X982,0))))</f>
        <v>--</v>
      </c>
      <c r="Q982" t="str">
        <f>IF(AND(MaleWeighted!Q$1145=0,MaleWeighted!Q$1146=0),"--",IF(AND(MaleWeighted!Q$1145&gt;0,MaleWeighted!Q$1146=0),IF('Male Data'!Q982&gt;MaleWeighted!Q$1145,'Male Data'!$X982,0),IF(AND(MaleWeighted!Q$1145=0,MaleWeighted!Q$1146&gt;0),IF('Male Data'!Q982&lt;MaleWeighted!Q$1146,'Male Data'!$X982,0),IF(AND('Male Data'!Q982&gt;MaleWeighted!Q$1145,'Male Data'!Q982&lt;MaleWeighted!Q$1146),'Male Data'!$X982,0))))</f>
        <v>--</v>
      </c>
      <c r="R982" t="str">
        <f>IF(AND(MaleWeighted!R$1145=0,MaleWeighted!R$1146=0),"--",IF(AND(MaleWeighted!R$1145&gt;0,MaleWeighted!R$1146=0),IF('Male Data'!R982&gt;MaleWeighted!R$1145,'Male Data'!$X982,0),IF(AND(MaleWeighted!R$1145=0,MaleWeighted!R$1146&gt;0),IF('Male Data'!R982&lt;MaleWeighted!R$1146,'Male Data'!$X982,0),IF(AND('Male Data'!R982&gt;MaleWeighted!R$1145,'Male Data'!R982&lt;MaleWeighted!R$1146),'Male Data'!$X982,0))))</f>
        <v>--</v>
      </c>
      <c r="S982" t="str">
        <f>IF(AND(MaleWeighted!S$1145=0,MaleWeighted!S$1146=0),"--",IF(AND(MaleWeighted!S$1145&gt;0,MaleWeighted!S$1146=0),IF('Male Data'!S982&gt;MaleWeighted!S$1145,'Male Data'!$X982,0),IF(AND(MaleWeighted!S$1145=0,MaleWeighted!S$1146&gt;0),IF('Male Data'!S982&lt;MaleWeighted!S$1146,'Male Data'!$X982,0),IF(AND('Male Data'!S982&gt;MaleWeighted!S$1145,'Male Data'!S982&lt;MaleWeighted!S$1146),'Male Data'!$X982,0))))</f>
        <v>--</v>
      </c>
      <c r="T982" t="str">
        <f>IF(AND(MaleWeighted!T$1145=0,MaleWeighted!T$1146=0),"--",IF(AND(MaleWeighted!T$1145&gt;0,MaleWeighted!T$1146=0),IF('Male Data'!T982&gt;MaleWeighted!T$1145,'Male Data'!$X982,0),IF(AND(MaleWeighted!T$1145=0,MaleWeighted!T$1146&gt;0),IF('Male Data'!$T982&lt;MaleWeighted!T$1146,'Male Data'!$X982,0),IF(AND('Male Data'!T982&gt;MaleWeighted!T$1145,'Male Data'!T982&lt;MaleWeighted!T$1146),'Male Data'!$X982,0))))</f>
        <v>--</v>
      </c>
      <c r="U982" t="str">
        <f>IF(AND(MaleWeighted!U$1145=0,MaleWeighted!U$1146=0),"--",IF(AND(MaleWeighted!U$1145&gt;0,MaleWeighted!U$1146=0),IF('Male Data'!U982&gt;MaleWeighted!U$1145,'Male Data'!$X982,0),IF(AND(MaleWeighted!U$1145=0,MaleWeighted!U$1146&gt;0),IF('Male Data'!U982&lt;MaleWeighted!U$1146,'Male Data'!$X982,0),IF(AND('Male Data'!U982&gt;MaleWeighted!U$1145,'Male Data'!U982&lt;MaleWeighted!U$1146),'Male Data'!$X982,0))))</f>
        <v>--</v>
      </c>
      <c r="V982" t="str">
        <f>IF(AND(MaleWeighted!V$1145=0,MaleWeighted!V$1146=0),"--",IF(AND(MaleWeighted!V$1145&gt;0,MaleWeighted!V$1146=0),IF('Male Data'!V982&gt;MaleWeighted!V$1145,'Male Data'!$X982,0),IF(AND(MaleWeighted!V$1145=0,MaleWeighted!V$1146&gt;0),IF('Male Data'!V982&lt;MaleWeighted!V$1146,'Male Data'!$X982,0),IF(AND('Male Data'!V982&gt;MaleWeighted!V$1145,'Male Data'!V982&lt;MaleWeighted!V$1146),'Male Data'!$X982,0))))</f>
        <v>--</v>
      </c>
      <c r="W982" t="str">
        <f>IF(AND(MaleWeighted!W$1145=0,MaleWeighted!W$1146=0),"--",IF(AND(MaleWeighted!W$1145&gt;0,MaleWeighted!W$1146=0),IF('Male Data'!W982&gt;MaleWeighted!W$1145,'Male Data'!$X982,0),IF(AND(MaleWeighted!W$1145=0,MaleWeighted!W$1146&gt;0),IF('Male Data'!W982&lt;MaleWeighted!W$1146,'Male Data'!$X982,0),IF(AND('Male Data'!W982&gt;MaleWeighted!W$1145,'Male Data'!W982&lt;MaleWeighted!W$1146),'Male Data'!$X982,0))))</f>
        <v>--</v>
      </c>
      <c r="Y982">
        <f t="shared" si="30"/>
        <v>0</v>
      </c>
      <c r="Z982">
        <f>Y982*'Male Data'!X982</f>
        <v>0</v>
      </c>
      <c r="AA982">
        <f t="shared" si="31"/>
        <v>1</v>
      </c>
      <c r="AB982">
        <f>AA982*'Male Data'!X982</f>
        <v>230789</v>
      </c>
    </row>
    <row r="983" spans="1:28">
      <c r="A983">
        <f>'Male Data'!A983</f>
        <v>982</v>
      </c>
      <c r="B983" t="str">
        <f>'Male Data'!B983</f>
        <v>M</v>
      </c>
      <c r="C983" t="str">
        <f>IF(AND(MaleWeighted!C$1145=0,MaleWeighted!C$1146=0),"--",IF(AND(MaleWeighted!C$1145&gt;0,MaleWeighted!C$1146=0),IF('Male Data'!C983&gt;MaleWeighted!C$1145,'Male Data'!$X983,0),IF(AND(MaleWeighted!C$1145=0,MaleWeighted!C$1146&gt;0),IF('Male Data'!C983&lt;MaleWeighted!C$1146,'Male Data'!$X983,0),IF(AND('Male Data'!C983&gt;MaleWeighted!C$1145,'Male Data'!C983&lt;MaleWeighted!C$1146),'Male Data'!$X983,0))))</f>
        <v>--</v>
      </c>
      <c r="D983" t="str">
        <f>IF(AND(MaleWeighted!D$1145=0,MaleWeighted!D$1146=0),"--",IF(AND(MaleWeighted!D$1145&gt;0,MaleWeighted!D$1146=0),IF('Male Data'!D983&gt;MaleWeighted!D$1145,'Male Data'!$X983,0),IF(AND(MaleWeighted!D$1145=0,MaleWeighted!D$1146&gt;0),IF('Male Data'!D983&lt;MaleWeighted!D$1146,'Male Data'!$X983,0),IF(AND('Male Data'!D983&gt;MaleWeighted!D$1145,'Male Data'!D983&lt;MaleWeighted!D$1146),'Male Data'!$X983,0))))</f>
        <v>--</v>
      </c>
      <c r="E983" t="str">
        <f>IF(AND(MaleWeighted!E$1145=0,MaleWeighted!E$1146=0),"--",IF(AND(MaleWeighted!E$1145&gt;0,MaleWeighted!E$1146=0),IF('Male Data'!E983&gt;MaleWeighted!E$1145,'Male Data'!$X983,0),IF(AND(MaleWeighted!E$1145=0,MaleWeighted!E$1146&gt;0),IF('Male Data'!E983&lt;MaleWeighted!E$1146,'Male Data'!$X983,0),IF(AND('Male Data'!E983&gt;MaleWeighted!E$1145,'Male Data'!E983&lt;MaleWeighted!E$1146),'Male Data'!$X983,0))))</f>
        <v>--</v>
      </c>
      <c r="F983" t="str">
        <f>IF(AND(MaleWeighted!F$1145=0,MaleWeighted!F$1146=0),"--",IF(AND(MaleWeighted!F$1145&gt;0,MaleWeighted!F$1146=0),IF('Male Data'!F983&gt;MaleWeighted!F$1145,'Male Data'!$X983,0),IF(AND(MaleWeighted!F$1145=0,MaleWeighted!F$1146&gt;0),IF('Male Data'!F983&lt;MaleWeighted!F$1146,'Male Data'!$X983,0),IF(AND('Male Data'!F983&gt;MaleWeighted!F$1145,'Male Data'!F983&lt;MaleWeighted!F$1146),'Male Data'!$X983,0))))</f>
        <v>--</v>
      </c>
      <c r="G983" t="str">
        <f>IF(AND(MaleWeighted!G$1145=0,MaleWeighted!G$1146=0),"--",IF(AND(MaleWeighted!G$1145&gt;0,MaleWeighted!G$1146=0),IF('Male Data'!G983&gt;MaleWeighted!G$1145,'Male Data'!$X983,0),IF(AND(MaleWeighted!G$1145=0,MaleWeighted!G$1146&gt;0),IF('Male Data'!G983&lt;MaleWeighted!G$1146,'Male Data'!$X983,0),IF(AND('Male Data'!G983&gt;MaleWeighted!G$1145,'Male Data'!G983&lt;MaleWeighted!G$1146),'Male Data'!$X983,0))))</f>
        <v>--</v>
      </c>
      <c r="H983" t="str">
        <f>IF(AND(MaleWeighted!H$1145=0,MaleWeighted!H$1146=0),"--",IF(AND(MaleWeighted!H$1145&gt;0,MaleWeighted!H$1146=0),IF('Male Data'!H983&gt;MaleWeighted!H$1145,'Male Data'!$X983,0),IF(AND(MaleWeighted!H$1145=0,MaleWeighted!H$1146&gt;0),IF('Male Data'!H983&lt;MaleWeighted!H$1146,'Male Data'!$X983,0),IF(AND('Male Data'!H983&gt;MaleWeighted!H$1145,'Male Data'!H983&lt;MaleWeighted!H$1146),'Male Data'!$X983,0))))</f>
        <v>--</v>
      </c>
      <c r="I983" t="str">
        <f>IF(AND(MaleWeighted!I$1145=0,MaleWeighted!I$1146=0),"--",IF(AND(MaleWeighted!I$1145&gt;0,MaleWeighted!I$1146=0),IF('Male Data'!I983&gt;MaleWeighted!I$1145,'Male Data'!$X983,0),IF(AND(MaleWeighted!I$1145=0,MaleWeighted!I$1146&gt;0),IF('Male Data'!I983&lt;MaleWeighted!I$1146,'Male Data'!$X983,0),IF(AND('Male Data'!I983&gt;MaleWeighted!I$1145,'Male Data'!I983&lt;MaleWeighted!I$1146),'Male Data'!$X983,0))))</f>
        <v>--</v>
      </c>
      <c r="J983" t="str">
        <f>IF(AND(MaleWeighted!J$1145=0,MaleWeighted!J$1146=0),"--",IF(AND(MaleWeighted!J$1145&gt;0,MaleWeighted!J$1146=0),IF('Male Data'!J983&gt;MaleWeighted!J$1145,'Male Data'!$X983,0),IF(AND(MaleWeighted!J$1145=0,MaleWeighted!J$1146&gt;0),IF('Male Data'!J983&lt;MaleWeighted!J$1146,'Male Data'!$X983,0),IF(AND('Male Data'!J983&gt;MaleWeighted!J$1145,'Male Data'!J983&lt;MaleWeighted!J$1146),'Male Data'!$X983,0))))</f>
        <v>--</v>
      </c>
      <c r="K983" t="str">
        <f>IF(AND(MaleWeighted!K$1145=0,MaleWeighted!K$1146=0),"--",IF(AND(MaleWeighted!K$1145&gt;0,MaleWeighted!K$1146=0),IF('Male Data'!K983&gt;MaleWeighted!K$1145,'Male Data'!$X983,0),IF(AND(MaleWeighted!K$1145=0,MaleWeighted!K$1146&gt;0),IF('Male Data'!K983&lt;MaleWeighted!K$1146,'Male Data'!$X983,0),IF(AND('Male Data'!K983&gt;MaleWeighted!K$1145,'Male Data'!K983&lt;MaleWeighted!K$1146),'Male Data'!$X983,0))))</f>
        <v>--</v>
      </c>
      <c r="L983" t="str">
        <f>IF(AND(MaleWeighted!L$1145=0,MaleWeighted!L$1146=0),"--",IF(AND(MaleWeighted!L$1145&gt;0,MaleWeighted!L$1146=0),IF('Male Data'!L983&gt;MaleWeighted!L$1145,'Male Data'!$X983,0),IF(AND(MaleWeighted!L$1145=0,MaleWeighted!L$1146&gt;0),IF('Male Data'!L983&lt;MaleWeighted!L$1146,'Male Data'!$X983,0),IF(AND('Male Data'!L983&gt;MaleWeighted!L$1145,'Male Data'!L983&lt;MaleWeighted!L$1146),'Male Data'!$X983,0))))</f>
        <v>--</v>
      </c>
      <c r="M983" t="str">
        <f>IF(AND(MaleWeighted!M$1145=0,MaleWeighted!M$1146=0),"--",IF(AND(MaleWeighted!M$1145&gt;0,MaleWeighted!M$1146=0),IF('Male Data'!M983&gt;MaleWeighted!M$1145,'Male Data'!$X983,0),IF(AND(MaleWeighted!M$1145=0,MaleWeighted!M$1146&gt;0),IF('Male Data'!M983&lt;MaleWeighted!M$1146,'Male Data'!$X983,0),IF(AND('Male Data'!M983&gt;MaleWeighted!M$1145,'Male Data'!M983&lt;MaleWeighted!M$1146),'Male Data'!$X983,0))))</f>
        <v>--</v>
      </c>
      <c r="N983" t="str">
        <f>IF(AND(MaleWeighted!N$1145=0,MaleWeighted!N$1146=0),"--",IF(AND(MaleWeighted!N$1145&gt;0,MaleWeighted!N$1146=0),IF('Male Data'!N983&gt;MaleWeighted!N$1145,'Male Data'!$X983,0),IF(AND(MaleWeighted!N$1145=0,MaleWeighted!N$1146&gt;0),IF('Male Data'!N983&lt;MaleWeighted!N$1146,'Male Data'!$X983,0),IF(AND('Male Data'!N983&gt;MaleWeighted!N$1145,'Male Data'!N983&lt;MaleWeighted!N$1146),'Male Data'!$X983,0))))</f>
        <v>--</v>
      </c>
      <c r="O983" t="str">
        <f>IF(AND(MaleWeighted!O$1145=0,MaleWeighted!O$1146=0),"--",IF(AND(MaleWeighted!O$1145&gt;0,MaleWeighted!O$1146=0),IF('Male Data'!O983&gt;MaleWeighted!O$1145,'Male Data'!$X983,0),IF(AND(MaleWeighted!O$1145=0,MaleWeighted!O$1146&gt;0),IF('Male Data'!O983&lt;MaleWeighted!O$1146,'Male Data'!$X983,0),IF(AND('Male Data'!O983&gt;MaleWeighted!O$1145,'Male Data'!O983&lt;MaleWeighted!O$1146),'Male Data'!$X983,0))))</f>
        <v>--</v>
      </c>
      <c r="P983" t="str">
        <f>IF(AND(MaleWeighted!P$1145=0,MaleWeighted!P$1146=0),"--",IF(AND(MaleWeighted!P$1145&gt;0,MaleWeighted!P$1146=0),IF('Male Data'!P983&gt;MaleWeighted!P$1145,'Male Data'!$X983,0),IF(AND(MaleWeighted!P$1145=0,MaleWeighted!P$1146&gt;0),IF('Male Data'!P983&lt;MaleWeighted!P$1146,'Male Data'!$X983,0),IF(AND('Male Data'!P983&gt;MaleWeighted!P$1145,'Male Data'!P983&lt;MaleWeighted!P$1146),'Male Data'!$X983,0))))</f>
        <v>--</v>
      </c>
      <c r="Q983" t="str">
        <f>IF(AND(MaleWeighted!Q$1145=0,MaleWeighted!Q$1146=0),"--",IF(AND(MaleWeighted!Q$1145&gt;0,MaleWeighted!Q$1146=0),IF('Male Data'!Q983&gt;MaleWeighted!Q$1145,'Male Data'!$X983,0),IF(AND(MaleWeighted!Q$1145=0,MaleWeighted!Q$1146&gt;0),IF('Male Data'!Q983&lt;MaleWeighted!Q$1146,'Male Data'!$X983,0),IF(AND('Male Data'!Q983&gt;MaleWeighted!Q$1145,'Male Data'!Q983&lt;MaleWeighted!Q$1146),'Male Data'!$X983,0))))</f>
        <v>--</v>
      </c>
      <c r="R983" t="str">
        <f>IF(AND(MaleWeighted!R$1145=0,MaleWeighted!R$1146=0),"--",IF(AND(MaleWeighted!R$1145&gt;0,MaleWeighted!R$1146=0),IF('Male Data'!R983&gt;MaleWeighted!R$1145,'Male Data'!$X983,0),IF(AND(MaleWeighted!R$1145=0,MaleWeighted!R$1146&gt;0),IF('Male Data'!R983&lt;MaleWeighted!R$1146,'Male Data'!$X983,0),IF(AND('Male Data'!R983&gt;MaleWeighted!R$1145,'Male Data'!R983&lt;MaleWeighted!R$1146),'Male Data'!$X983,0))))</f>
        <v>--</v>
      </c>
      <c r="S983" t="str">
        <f>IF(AND(MaleWeighted!S$1145=0,MaleWeighted!S$1146=0),"--",IF(AND(MaleWeighted!S$1145&gt;0,MaleWeighted!S$1146=0),IF('Male Data'!S983&gt;MaleWeighted!S$1145,'Male Data'!$X983,0),IF(AND(MaleWeighted!S$1145=0,MaleWeighted!S$1146&gt;0),IF('Male Data'!S983&lt;MaleWeighted!S$1146,'Male Data'!$X983,0),IF(AND('Male Data'!S983&gt;MaleWeighted!S$1145,'Male Data'!S983&lt;MaleWeighted!S$1146),'Male Data'!$X983,0))))</f>
        <v>--</v>
      </c>
      <c r="T983" t="str">
        <f>IF(AND(MaleWeighted!T$1145=0,MaleWeighted!T$1146=0),"--",IF(AND(MaleWeighted!T$1145&gt;0,MaleWeighted!T$1146=0),IF('Male Data'!T983&gt;MaleWeighted!T$1145,'Male Data'!$X983,0),IF(AND(MaleWeighted!T$1145=0,MaleWeighted!T$1146&gt;0),IF('Male Data'!$T983&lt;MaleWeighted!T$1146,'Male Data'!$X983,0),IF(AND('Male Data'!T983&gt;MaleWeighted!T$1145,'Male Data'!T983&lt;MaleWeighted!T$1146),'Male Data'!$X983,0))))</f>
        <v>--</v>
      </c>
      <c r="U983" t="str">
        <f>IF(AND(MaleWeighted!U$1145=0,MaleWeighted!U$1146=0),"--",IF(AND(MaleWeighted!U$1145&gt;0,MaleWeighted!U$1146=0),IF('Male Data'!U983&gt;MaleWeighted!U$1145,'Male Data'!$X983,0),IF(AND(MaleWeighted!U$1145=0,MaleWeighted!U$1146&gt;0),IF('Male Data'!U983&lt;MaleWeighted!U$1146,'Male Data'!$X983,0),IF(AND('Male Data'!U983&gt;MaleWeighted!U$1145,'Male Data'!U983&lt;MaleWeighted!U$1146),'Male Data'!$X983,0))))</f>
        <v>--</v>
      </c>
      <c r="V983" t="str">
        <f>IF(AND(MaleWeighted!V$1145=0,MaleWeighted!V$1146=0),"--",IF(AND(MaleWeighted!V$1145&gt;0,MaleWeighted!V$1146=0),IF('Male Data'!V983&gt;MaleWeighted!V$1145,'Male Data'!$X983,0),IF(AND(MaleWeighted!V$1145=0,MaleWeighted!V$1146&gt;0),IF('Male Data'!V983&lt;MaleWeighted!V$1146,'Male Data'!$X983,0),IF(AND('Male Data'!V983&gt;MaleWeighted!V$1145,'Male Data'!V983&lt;MaleWeighted!V$1146),'Male Data'!$X983,0))))</f>
        <v>--</v>
      </c>
      <c r="W983" t="str">
        <f>IF(AND(MaleWeighted!W$1145=0,MaleWeighted!W$1146=0),"--",IF(AND(MaleWeighted!W$1145&gt;0,MaleWeighted!W$1146=0),IF('Male Data'!W983&gt;MaleWeighted!W$1145,'Male Data'!$X983,0),IF(AND(MaleWeighted!W$1145=0,MaleWeighted!W$1146&gt;0),IF('Male Data'!W983&lt;MaleWeighted!W$1146,'Male Data'!$X983,0),IF(AND('Male Data'!W983&gt;MaleWeighted!W$1145,'Male Data'!W983&lt;MaleWeighted!W$1146),'Male Data'!$X983,0))))</f>
        <v>--</v>
      </c>
      <c r="Y983">
        <f t="shared" si="30"/>
        <v>0</v>
      </c>
      <c r="Z983">
        <f>Y983*'Male Data'!X983</f>
        <v>0</v>
      </c>
      <c r="AA983">
        <f t="shared" si="31"/>
        <v>1</v>
      </c>
      <c r="AB983">
        <f>AA983*'Male Data'!X983</f>
        <v>50794</v>
      </c>
    </row>
    <row r="984" spans="1:28">
      <c r="A984">
        <f>'Male Data'!A984</f>
        <v>983</v>
      </c>
      <c r="B984" t="str">
        <f>'Male Data'!B984</f>
        <v>M</v>
      </c>
      <c r="C984" t="str">
        <f>IF(AND(MaleWeighted!C$1145=0,MaleWeighted!C$1146=0),"--",IF(AND(MaleWeighted!C$1145&gt;0,MaleWeighted!C$1146=0),IF('Male Data'!C984&gt;MaleWeighted!C$1145,'Male Data'!$X984,0),IF(AND(MaleWeighted!C$1145=0,MaleWeighted!C$1146&gt;0),IF('Male Data'!C984&lt;MaleWeighted!C$1146,'Male Data'!$X984,0),IF(AND('Male Data'!C984&gt;MaleWeighted!C$1145,'Male Data'!C984&lt;MaleWeighted!C$1146),'Male Data'!$X984,0))))</f>
        <v>--</v>
      </c>
      <c r="D984" t="str">
        <f>IF(AND(MaleWeighted!D$1145=0,MaleWeighted!D$1146=0),"--",IF(AND(MaleWeighted!D$1145&gt;0,MaleWeighted!D$1146=0),IF('Male Data'!D984&gt;MaleWeighted!D$1145,'Male Data'!$X984,0),IF(AND(MaleWeighted!D$1145=0,MaleWeighted!D$1146&gt;0),IF('Male Data'!D984&lt;MaleWeighted!D$1146,'Male Data'!$X984,0),IF(AND('Male Data'!D984&gt;MaleWeighted!D$1145,'Male Data'!D984&lt;MaleWeighted!D$1146),'Male Data'!$X984,0))))</f>
        <v>--</v>
      </c>
      <c r="E984" t="str">
        <f>IF(AND(MaleWeighted!E$1145=0,MaleWeighted!E$1146=0),"--",IF(AND(MaleWeighted!E$1145&gt;0,MaleWeighted!E$1146=0),IF('Male Data'!E984&gt;MaleWeighted!E$1145,'Male Data'!$X984,0),IF(AND(MaleWeighted!E$1145=0,MaleWeighted!E$1146&gt;0),IF('Male Data'!E984&lt;MaleWeighted!E$1146,'Male Data'!$X984,0),IF(AND('Male Data'!E984&gt;MaleWeighted!E$1145,'Male Data'!E984&lt;MaleWeighted!E$1146),'Male Data'!$X984,0))))</f>
        <v>--</v>
      </c>
      <c r="F984" t="str">
        <f>IF(AND(MaleWeighted!F$1145=0,MaleWeighted!F$1146=0),"--",IF(AND(MaleWeighted!F$1145&gt;0,MaleWeighted!F$1146=0),IF('Male Data'!F984&gt;MaleWeighted!F$1145,'Male Data'!$X984,0),IF(AND(MaleWeighted!F$1145=0,MaleWeighted!F$1146&gt;0),IF('Male Data'!F984&lt;MaleWeighted!F$1146,'Male Data'!$X984,0),IF(AND('Male Data'!F984&gt;MaleWeighted!F$1145,'Male Data'!F984&lt;MaleWeighted!F$1146),'Male Data'!$X984,0))))</f>
        <v>--</v>
      </c>
      <c r="G984" t="str">
        <f>IF(AND(MaleWeighted!G$1145=0,MaleWeighted!G$1146=0),"--",IF(AND(MaleWeighted!G$1145&gt;0,MaleWeighted!G$1146=0),IF('Male Data'!G984&gt;MaleWeighted!G$1145,'Male Data'!$X984,0),IF(AND(MaleWeighted!G$1145=0,MaleWeighted!G$1146&gt;0),IF('Male Data'!G984&lt;MaleWeighted!G$1146,'Male Data'!$X984,0),IF(AND('Male Data'!G984&gt;MaleWeighted!G$1145,'Male Data'!G984&lt;MaleWeighted!G$1146),'Male Data'!$X984,0))))</f>
        <v>--</v>
      </c>
      <c r="H984" t="str">
        <f>IF(AND(MaleWeighted!H$1145=0,MaleWeighted!H$1146=0),"--",IF(AND(MaleWeighted!H$1145&gt;0,MaleWeighted!H$1146=0),IF('Male Data'!H984&gt;MaleWeighted!H$1145,'Male Data'!$X984,0),IF(AND(MaleWeighted!H$1145=0,MaleWeighted!H$1146&gt;0),IF('Male Data'!H984&lt;MaleWeighted!H$1146,'Male Data'!$X984,0),IF(AND('Male Data'!H984&gt;MaleWeighted!H$1145,'Male Data'!H984&lt;MaleWeighted!H$1146),'Male Data'!$X984,0))))</f>
        <v>--</v>
      </c>
      <c r="I984" t="str">
        <f>IF(AND(MaleWeighted!I$1145=0,MaleWeighted!I$1146=0),"--",IF(AND(MaleWeighted!I$1145&gt;0,MaleWeighted!I$1146=0),IF('Male Data'!I984&gt;MaleWeighted!I$1145,'Male Data'!$X984,0),IF(AND(MaleWeighted!I$1145=0,MaleWeighted!I$1146&gt;0),IF('Male Data'!I984&lt;MaleWeighted!I$1146,'Male Data'!$X984,0),IF(AND('Male Data'!I984&gt;MaleWeighted!I$1145,'Male Data'!I984&lt;MaleWeighted!I$1146),'Male Data'!$X984,0))))</f>
        <v>--</v>
      </c>
      <c r="J984" t="str">
        <f>IF(AND(MaleWeighted!J$1145=0,MaleWeighted!J$1146=0),"--",IF(AND(MaleWeighted!J$1145&gt;0,MaleWeighted!J$1146=0),IF('Male Data'!J984&gt;MaleWeighted!J$1145,'Male Data'!$X984,0),IF(AND(MaleWeighted!J$1145=0,MaleWeighted!J$1146&gt;0),IF('Male Data'!J984&lt;MaleWeighted!J$1146,'Male Data'!$X984,0),IF(AND('Male Data'!J984&gt;MaleWeighted!J$1145,'Male Data'!J984&lt;MaleWeighted!J$1146),'Male Data'!$X984,0))))</f>
        <v>--</v>
      </c>
      <c r="K984" t="str">
        <f>IF(AND(MaleWeighted!K$1145=0,MaleWeighted!K$1146=0),"--",IF(AND(MaleWeighted!K$1145&gt;0,MaleWeighted!K$1146=0),IF('Male Data'!K984&gt;MaleWeighted!K$1145,'Male Data'!$X984,0),IF(AND(MaleWeighted!K$1145=0,MaleWeighted!K$1146&gt;0),IF('Male Data'!K984&lt;MaleWeighted!K$1146,'Male Data'!$X984,0),IF(AND('Male Data'!K984&gt;MaleWeighted!K$1145,'Male Data'!K984&lt;MaleWeighted!K$1146),'Male Data'!$X984,0))))</f>
        <v>--</v>
      </c>
      <c r="L984" t="str">
        <f>IF(AND(MaleWeighted!L$1145=0,MaleWeighted!L$1146=0),"--",IF(AND(MaleWeighted!L$1145&gt;0,MaleWeighted!L$1146=0),IF('Male Data'!L984&gt;MaleWeighted!L$1145,'Male Data'!$X984,0),IF(AND(MaleWeighted!L$1145=0,MaleWeighted!L$1146&gt;0),IF('Male Data'!L984&lt;MaleWeighted!L$1146,'Male Data'!$X984,0),IF(AND('Male Data'!L984&gt;MaleWeighted!L$1145,'Male Data'!L984&lt;MaleWeighted!L$1146),'Male Data'!$X984,0))))</f>
        <v>--</v>
      </c>
      <c r="M984" t="str">
        <f>IF(AND(MaleWeighted!M$1145=0,MaleWeighted!M$1146=0),"--",IF(AND(MaleWeighted!M$1145&gt;0,MaleWeighted!M$1146=0),IF('Male Data'!M984&gt;MaleWeighted!M$1145,'Male Data'!$X984,0),IF(AND(MaleWeighted!M$1145=0,MaleWeighted!M$1146&gt;0),IF('Male Data'!M984&lt;MaleWeighted!M$1146,'Male Data'!$X984,0),IF(AND('Male Data'!M984&gt;MaleWeighted!M$1145,'Male Data'!M984&lt;MaleWeighted!M$1146),'Male Data'!$X984,0))))</f>
        <v>--</v>
      </c>
      <c r="N984" t="str">
        <f>IF(AND(MaleWeighted!N$1145=0,MaleWeighted!N$1146=0),"--",IF(AND(MaleWeighted!N$1145&gt;0,MaleWeighted!N$1146=0),IF('Male Data'!N984&gt;MaleWeighted!N$1145,'Male Data'!$X984,0),IF(AND(MaleWeighted!N$1145=0,MaleWeighted!N$1146&gt;0),IF('Male Data'!N984&lt;MaleWeighted!N$1146,'Male Data'!$X984,0),IF(AND('Male Data'!N984&gt;MaleWeighted!N$1145,'Male Data'!N984&lt;MaleWeighted!N$1146),'Male Data'!$X984,0))))</f>
        <v>--</v>
      </c>
      <c r="O984" t="str">
        <f>IF(AND(MaleWeighted!O$1145=0,MaleWeighted!O$1146=0),"--",IF(AND(MaleWeighted!O$1145&gt;0,MaleWeighted!O$1146=0),IF('Male Data'!O984&gt;MaleWeighted!O$1145,'Male Data'!$X984,0),IF(AND(MaleWeighted!O$1145=0,MaleWeighted!O$1146&gt;0),IF('Male Data'!O984&lt;MaleWeighted!O$1146,'Male Data'!$X984,0),IF(AND('Male Data'!O984&gt;MaleWeighted!O$1145,'Male Data'!O984&lt;MaleWeighted!O$1146),'Male Data'!$X984,0))))</f>
        <v>--</v>
      </c>
      <c r="P984" t="str">
        <f>IF(AND(MaleWeighted!P$1145=0,MaleWeighted!P$1146=0),"--",IF(AND(MaleWeighted!P$1145&gt;0,MaleWeighted!P$1146=0),IF('Male Data'!P984&gt;MaleWeighted!P$1145,'Male Data'!$X984,0),IF(AND(MaleWeighted!P$1145=0,MaleWeighted!P$1146&gt;0),IF('Male Data'!P984&lt;MaleWeighted!P$1146,'Male Data'!$X984,0),IF(AND('Male Data'!P984&gt;MaleWeighted!P$1145,'Male Data'!P984&lt;MaleWeighted!P$1146),'Male Data'!$X984,0))))</f>
        <v>--</v>
      </c>
      <c r="Q984" t="str">
        <f>IF(AND(MaleWeighted!Q$1145=0,MaleWeighted!Q$1146=0),"--",IF(AND(MaleWeighted!Q$1145&gt;0,MaleWeighted!Q$1146=0),IF('Male Data'!Q984&gt;MaleWeighted!Q$1145,'Male Data'!$X984,0),IF(AND(MaleWeighted!Q$1145=0,MaleWeighted!Q$1146&gt;0),IF('Male Data'!Q984&lt;MaleWeighted!Q$1146,'Male Data'!$X984,0),IF(AND('Male Data'!Q984&gt;MaleWeighted!Q$1145,'Male Data'!Q984&lt;MaleWeighted!Q$1146),'Male Data'!$X984,0))))</f>
        <v>--</v>
      </c>
      <c r="R984" t="str">
        <f>IF(AND(MaleWeighted!R$1145=0,MaleWeighted!R$1146=0),"--",IF(AND(MaleWeighted!R$1145&gt;0,MaleWeighted!R$1146=0),IF('Male Data'!R984&gt;MaleWeighted!R$1145,'Male Data'!$X984,0),IF(AND(MaleWeighted!R$1145=0,MaleWeighted!R$1146&gt;0),IF('Male Data'!R984&lt;MaleWeighted!R$1146,'Male Data'!$X984,0),IF(AND('Male Data'!R984&gt;MaleWeighted!R$1145,'Male Data'!R984&lt;MaleWeighted!R$1146),'Male Data'!$X984,0))))</f>
        <v>--</v>
      </c>
      <c r="S984" t="str">
        <f>IF(AND(MaleWeighted!S$1145=0,MaleWeighted!S$1146=0),"--",IF(AND(MaleWeighted!S$1145&gt;0,MaleWeighted!S$1146=0),IF('Male Data'!S984&gt;MaleWeighted!S$1145,'Male Data'!$X984,0),IF(AND(MaleWeighted!S$1145=0,MaleWeighted!S$1146&gt;0),IF('Male Data'!S984&lt;MaleWeighted!S$1146,'Male Data'!$X984,0),IF(AND('Male Data'!S984&gt;MaleWeighted!S$1145,'Male Data'!S984&lt;MaleWeighted!S$1146),'Male Data'!$X984,0))))</f>
        <v>--</v>
      </c>
      <c r="T984" t="str">
        <f>IF(AND(MaleWeighted!T$1145=0,MaleWeighted!T$1146=0),"--",IF(AND(MaleWeighted!T$1145&gt;0,MaleWeighted!T$1146=0),IF('Male Data'!T984&gt;MaleWeighted!T$1145,'Male Data'!$X984,0),IF(AND(MaleWeighted!T$1145=0,MaleWeighted!T$1146&gt;0),IF('Male Data'!$T984&lt;MaleWeighted!T$1146,'Male Data'!$X984,0),IF(AND('Male Data'!T984&gt;MaleWeighted!T$1145,'Male Data'!T984&lt;MaleWeighted!T$1146),'Male Data'!$X984,0))))</f>
        <v>--</v>
      </c>
      <c r="U984" t="str">
        <f>IF(AND(MaleWeighted!U$1145=0,MaleWeighted!U$1146=0),"--",IF(AND(MaleWeighted!U$1145&gt;0,MaleWeighted!U$1146=0),IF('Male Data'!U984&gt;MaleWeighted!U$1145,'Male Data'!$X984,0),IF(AND(MaleWeighted!U$1145=0,MaleWeighted!U$1146&gt;0),IF('Male Data'!U984&lt;MaleWeighted!U$1146,'Male Data'!$X984,0),IF(AND('Male Data'!U984&gt;MaleWeighted!U$1145,'Male Data'!U984&lt;MaleWeighted!U$1146),'Male Data'!$X984,0))))</f>
        <v>--</v>
      </c>
      <c r="V984" t="str">
        <f>IF(AND(MaleWeighted!V$1145=0,MaleWeighted!V$1146=0),"--",IF(AND(MaleWeighted!V$1145&gt;0,MaleWeighted!V$1146=0),IF('Male Data'!V984&gt;MaleWeighted!V$1145,'Male Data'!$X984,0),IF(AND(MaleWeighted!V$1145=0,MaleWeighted!V$1146&gt;0),IF('Male Data'!V984&lt;MaleWeighted!V$1146,'Male Data'!$X984,0),IF(AND('Male Data'!V984&gt;MaleWeighted!V$1145,'Male Data'!V984&lt;MaleWeighted!V$1146),'Male Data'!$X984,0))))</f>
        <v>--</v>
      </c>
      <c r="W984" t="str">
        <f>IF(AND(MaleWeighted!W$1145=0,MaleWeighted!W$1146=0),"--",IF(AND(MaleWeighted!W$1145&gt;0,MaleWeighted!W$1146=0),IF('Male Data'!W984&gt;MaleWeighted!W$1145,'Male Data'!$X984,0),IF(AND(MaleWeighted!W$1145=0,MaleWeighted!W$1146&gt;0),IF('Male Data'!W984&lt;MaleWeighted!W$1146,'Male Data'!$X984,0),IF(AND('Male Data'!W984&gt;MaleWeighted!W$1145,'Male Data'!W984&lt;MaleWeighted!W$1146),'Male Data'!$X984,0))))</f>
        <v>--</v>
      </c>
      <c r="Y984">
        <f t="shared" si="30"/>
        <v>0</v>
      </c>
      <c r="Z984">
        <f>Y984*'Male Data'!X984</f>
        <v>0</v>
      </c>
      <c r="AA984">
        <f t="shared" si="31"/>
        <v>1</v>
      </c>
      <c r="AB984">
        <f>AA984*'Male Data'!X984</f>
        <v>70404</v>
      </c>
    </row>
    <row r="985" spans="1:28">
      <c r="A985">
        <f>'Male Data'!A985</f>
        <v>984</v>
      </c>
      <c r="B985" t="str">
        <f>'Male Data'!B985</f>
        <v>M</v>
      </c>
      <c r="C985" t="str">
        <f>IF(AND(MaleWeighted!C$1145=0,MaleWeighted!C$1146=0),"--",IF(AND(MaleWeighted!C$1145&gt;0,MaleWeighted!C$1146=0),IF('Male Data'!C985&gt;MaleWeighted!C$1145,'Male Data'!$X985,0),IF(AND(MaleWeighted!C$1145=0,MaleWeighted!C$1146&gt;0),IF('Male Data'!C985&lt;MaleWeighted!C$1146,'Male Data'!$X985,0),IF(AND('Male Data'!C985&gt;MaleWeighted!C$1145,'Male Data'!C985&lt;MaleWeighted!C$1146),'Male Data'!$X985,0))))</f>
        <v>--</v>
      </c>
      <c r="D985" t="str">
        <f>IF(AND(MaleWeighted!D$1145=0,MaleWeighted!D$1146=0),"--",IF(AND(MaleWeighted!D$1145&gt;0,MaleWeighted!D$1146=0),IF('Male Data'!D985&gt;MaleWeighted!D$1145,'Male Data'!$X985,0),IF(AND(MaleWeighted!D$1145=0,MaleWeighted!D$1146&gt;0),IF('Male Data'!D985&lt;MaleWeighted!D$1146,'Male Data'!$X985,0),IF(AND('Male Data'!D985&gt;MaleWeighted!D$1145,'Male Data'!D985&lt;MaleWeighted!D$1146),'Male Data'!$X985,0))))</f>
        <v>--</v>
      </c>
      <c r="E985" t="str">
        <f>IF(AND(MaleWeighted!E$1145=0,MaleWeighted!E$1146=0),"--",IF(AND(MaleWeighted!E$1145&gt;0,MaleWeighted!E$1146=0),IF('Male Data'!E985&gt;MaleWeighted!E$1145,'Male Data'!$X985,0),IF(AND(MaleWeighted!E$1145=0,MaleWeighted!E$1146&gt;0),IF('Male Data'!E985&lt;MaleWeighted!E$1146,'Male Data'!$X985,0),IF(AND('Male Data'!E985&gt;MaleWeighted!E$1145,'Male Data'!E985&lt;MaleWeighted!E$1146),'Male Data'!$X985,0))))</f>
        <v>--</v>
      </c>
      <c r="F985" t="str">
        <f>IF(AND(MaleWeighted!F$1145=0,MaleWeighted!F$1146=0),"--",IF(AND(MaleWeighted!F$1145&gt;0,MaleWeighted!F$1146=0),IF('Male Data'!F985&gt;MaleWeighted!F$1145,'Male Data'!$X985,0),IF(AND(MaleWeighted!F$1145=0,MaleWeighted!F$1146&gt;0),IF('Male Data'!F985&lt;MaleWeighted!F$1146,'Male Data'!$X985,0),IF(AND('Male Data'!F985&gt;MaleWeighted!F$1145,'Male Data'!F985&lt;MaleWeighted!F$1146),'Male Data'!$X985,0))))</f>
        <v>--</v>
      </c>
      <c r="G985" t="str">
        <f>IF(AND(MaleWeighted!G$1145=0,MaleWeighted!G$1146=0),"--",IF(AND(MaleWeighted!G$1145&gt;0,MaleWeighted!G$1146=0),IF('Male Data'!G985&gt;MaleWeighted!G$1145,'Male Data'!$X985,0),IF(AND(MaleWeighted!G$1145=0,MaleWeighted!G$1146&gt;0),IF('Male Data'!G985&lt;MaleWeighted!G$1146,'Male Data'!$X985,0),IF(AND('Male Data'!G985&gt;MaleWeighted!G$1145,'Male Data'!G985&lt;MaleWeighted!G$1146),'Male Data'!$X985,0))))</f>
        <v>--</v>
      </c>
      <c r="H985" t="str">
        <f>IF(AND(MaleWeighted!H$1145=0,MaleWeighted!H$1146=0),"--",IF(AND(MaleWeighted!H$1145&gt;0,MaleWeighted!H$1146=0),IF('Male Data'!H985&gt;MaleWeighted!H$1145,'Male Data'!$X985,0),IF(AND(MaleWeighted!H$1145=0,MaleWeighted!H$1146&gt;0),IF('Male Data'!H985&lt;MaleWeighted!H$1146,'Male Data'!$X985,0),IF(AND('Male Data'!H985&gt;MaleWeighted!H$1145,'Male Data'!H985&lt;MaleWeighted!H$1146),'Male Data'!$X985,0))))</f>
        <v>--</v>
      </c>
      <c r="I985" t="str">
        <f>IF(AND(MaleWeighted!I$1145=0,MaleWeighted!I$1146=0),"--",IF(AND(MaleWeighted!I$1145&gt;0,MaleWeighted!I$1146=0),IF('Male Data'!I985&gt;MaleWeighted!I$1145,'Male Data'!$X985,0),IF(AND(MaleWeighted!I$1145=0,MaleWeighted!I$1146&gt;0),IF('Male Data'!I985&lt;MaleWeighted!I$1146,'Male Data'!$X985,0),IF(AND('Male Data'!I985&gt;MaleWeighted!I$1145,'Male Data'!I985&lt;MaleWeighted!I$1146),'Male Data'!$X985,0))))</f>
        <v>--</v>
      </c>
      <c r="J985" t="str">
        <f>IF(AND(MaleWeighted!J$1145=0,MaleWeighted!J$1146=0),"--",IF(AND(MaleWeighted!J$1145&gt;0,MaleWeighted!J$1146=0),IF('Male Data'!J985&gt;MaleWeighted!J$1145,'Male Data'!$X985,0),IF(AND(MaleWeighted!J$1145=0,MaleWeighted!J$1146&gt;0),IF('Male Data'!J985&lt;MaleWeighted!J$1146,'Male Data'!$X985,0),IF(AND('Male Data'!J985&gt;MaleWeighted!J$1145,'Male Data'!J985&lt;MaleWeighted!J$1146),'Male Data'!$X985,0))))</f>
        <v>--</v>
      </c>
      <c r="K985" t="str">
        <f>IF(AND(MaleWeighted!K$1145=0,MaleWeighted!K$1146=0),"--",IF(AND(MaleWeighted!K$1145&gt;0,MaleWeighted!K$1146=0),IF('Male Data'!K985&gt;MaleWeighted!K$1145,'Male Data'!$X985,0),IF(AND(MaleWeighted!K$1145=0,MaleWeighted!K$1146&gt;0),IF('Male Data'!K985&lt;MaleWeighted!K$1146,'Male Data'!$X985,0),IF(AND('Male Data'!K985&gt;MaleWeighted!K$1145,'Male Data'!K985&lt;MaleWeighted!K$1146),'Male Data'!$X985,0))))</f>
        <v>--</v>
      </c>
      <c r="L985" t="str">
        <f>IF(AND(MaleWeighted!L$1145=0,MaleWeighted!L$1146=0),"--",IF(AND(MaleWeighted!L$1145&gt;0,MaleWeighted!L$1146=0),IF('Male Data'!L985&gt;MaleWeighted!L$1145,'Male Data'!$X985,0),IF(AND(MaleWeighted!L$1145=0,MaleWeighted!L$1146&gt;0),IF('Male Data'!L985&lt;MaleWeighted!L$1146,'Male Data'!$X985,0),IF(AND('Male Data'!L985&gt;MaleWeighted!L$1145,'Male Data'!L985&lt;MaleWeighted!L$1146),'Male Data'!$X985,0))))</f>
        <v>--</v>
      </c>
      <c r="M985" t="str">
        <f>IF(AND(MaleWeighted!M$1145=0,MaleWeighted!M$1146=0),"--",IF(AND(MaleWeighted!M$1145&gt;0,MaleWeighted!M$1146=0),IF('Male Data'!M985&gt;MaleWeighted!M$1145,'Male Data'!$X985,0),IF(AND(MaleWeighted!M$1145=0,MaleWeighted!M$1146&gt;0),IF('Male Data'!M985&lt;MaleWeighted!M$1146,'Male Data'!$X985,0),IF(AND('Male Data'!M985&gt;MaleWeighted!M$1145,'Male Data'!M985&lt;MaleWeighted!M$1146),'Male Data'!$X985,0))))</f>
        <v>--</v>
      </c>
      <c r="N985" t="str">
        <f>IF(AND(MaleWeighted!N$1145=0,MaleWeighted!N$1146=0),"--",IF(AND(MaleWeighted!N$1145&gt;0,MaleWeighted!N$1146=0),IF('Male Data'!N985&gt;MaleWeighted!N$1145,'Male Data'!$X985,0),IF(AND(MaleWeighted!N$1145=0,MaleWeighted!N$1146&gt;0),IF('Male Data'!N985&lt;MaleWeighted!N$1146,'Male Data'!$X985,0),IF(AND('Male Data'!N985&gt;MaleWeighted!N$1145,'Male Data'!N985&lt;MaleWeighted!N$1146),'Male Data'!$X985,0))))</f>
        <v>--</v>
      </c>
      <c r="O985" t="str">
        <f>IF(AND(MaleWeighted!O$1145=0,MaleWeighted!O$1146=0),"--",IF(AND(MaleWeighted!O$1145&gt;0,MaleWeighted!O$1146=0),IF('Male Data'!O985&gt;MaleWeighted!O$1145,'Male Data'!$X985,0),IF(AND(MaleWeighted!O$1145=0,MaleWeighted!O$1146&gt;0),IF('Male Data'!O985&lt;MaleWeighted!O$1146,'Male Data'!$X985,0),IF(AND('Male Data'!O985&gt;MaleWeighted!O$1145,'Male Data'!O985&lt;MaleWeighted!O$1146),'Male Data'!$X985,0))))</f>
        <v>--</v>
      </c>
      <c r="P985" t="str">
        <f>IF(AND(MaleWeighted!P$1145=0,MaleWeighted!P$1146=0),"--",IF(AND(MaleWeighted!P$1145&gt;0,MaleWeighted!P$1146=0),IF('Male Data'!P985&gt;MaleWeighted!P$1145,'Male Data'!$X985,0),IF(AND(MaleWeighted!P$1145=0,MaleWeighted!P$1146&gt;0),IF('Male Data'!P985&lt;MaleWeighted!P$1146,'Male Data'!$X985,0),IF(AND('Male Data'!P985&gt;MaleWeighted!P$1145,'Male Data'!P985&lt;MaleWeighted!P$1146),'Male Data'!$X985,0))))</f>
        <v>--</v>
      </c>
      <c r="Q985" t="str">
        <f>IF(AND(MaleWeighted!Q$1145=0,MaleWeighted!Q$1146=0),"--",IF(AND(MaleWeighted!Q$1145&gt;0,MaleWeighted!Q$1146=0),IF('Male Data'!Q985&gt;MaleWeighted!Q$1145,'Male Data'!$X985,0),IF(AND(MaleWeighted!Q$1145=0,MaleWeighted!Q$1146&gt;0),IF('Male Data'!Q985&lt;MaleWeighted!Q$1146,'Male Data'!$X985,0),IF(AND('Male Data'!Q985&gt;MaleWeighted!Q$1145,'Male Data'!Q985&lt;MaleWeighted!Q$1146),'Male Data'!$X985,0))))</f>
        <v>--</v>
      </c>
      <c r="R985" t="str">
        <f>IF(AND(MaleWeighted!R$1145=0,MaleWeighted!R$1146=0),"--",IF(AND(MaleWeighted!R$1145&gt;0,MaleWeighted!R$1146=0),IF('Male Data'!R985&gt;MaleWeighted!R$1145,'Male Data'!$X985,0),IF(AND(MaleWeighted!R$1145=0,MaleWeighted!R$1146&gt;0),IF('Male Data'!R985&lt;MaleWeighted!R$1146,'Male Data'!$X985,0),IF(AND('Male Data'!R985&gt;MaleWeighted!R$1145,'Male Data'!R985&lt;MaleWeighted!R$1146),'Male Data'!$X985,0))))</f>
        <v>--</v>
      </c>
      <c r="S985" t="str">
        <f>IF(AND(MaleWeighted!S$1145=0,MaleWeighted!S$1146=0),"--",IF(AND(MaleWeighted!S$1145&gt;0,MaleWeighted!S$1146=0),IF('Male Data'!S985&gt;MaleWeighted!S$1145,'Male Data'!$X985,0),IF(AND(MaleWeighted!S$1145=0,MaleWeighted!S$1146&gt;0),IF('Male Data'!S985&lt;MaleWeighted!S$1146,'Male Data'!$X985,0),IF(AND('Male Data'!S985&gt;MaleWeighted!S$1145,'Male Data'!S985&lt;MaleWeighted!S$1146),'Male Data'!$X985,0))))</f>
        <v>--</v>
      </c>
      <c r="T985" t="str">
        <f>IF(AND(MaleWeighted!T$1145=0,MaleWeighted!T$1146=0),"--",IF(AND(MaleWeighted!T$1145&gt;0,MaleWeighted!T$1146=0),IF('Male Data'!T985&gt;MaleWeighted!T$1145,'Male Data'!$X985,0),IF(AND(MaleWeighted!T$1145=0,MaleWeighted!T$1146&gt;0),IF('Male Data'!$T985&lt;MaleWeighted!T$1146,'Male Data'!$X985,0),IF(AND('Male Data'!T985&gt;MaleWeighted!T$1145,'Male Data'!T985&lt;MaleWeighted!T$1146),'Male Data'!$X985,0))))</f>
        <v>--</v>
      </c>
      <c r="U985" t="str">
        <f>IF(AND(MaleWeighted!U$1145=0,MaleWeighted!U$1146=0),"--",IF(AND(MaleWeighted!U$1145&gt;0,MaleWeighted!U$1146=0),IF('Male Data'!U985&gt;MaleWeighted!U$1145,'Male Data'!$X985,0),IF(AND(MaleWeighted!U$1145=0,MaleWeighted!U$1146&gt;0),IF('Male Data'!U985&lt;MaleWeighted!U$1146,'Male Data'!$X985,0),IF(AND('Male Data'!U985&gt;MaleWeighted!U$1145,'Male Data'!U985&lt;MaleWeighted!U$1146),'Male Data'!$X985,0))))</f>
        <v>--</v>
      </c>
      <c r="V985" t="str">
        <f>IF(AND(MaleWeighted!V$1145=0,MaleWeighted!V$1146=0),"--",IF(AND(MaleWeighted!V$1145&gt;0,MaleWeighted!V$1146=0),IF('Male Data'!V985&gt;MaleWeighted!V$1145,'Male Data'!$X985,0),IF(AND(MaleWeighted!V$1145=0,MaleWeighted!V$1146&gt;0),IF('Male Data'!V985&lt;MaleWeighted!V$1146,'Male Data'!$X985,0),IF(AND('Male Data'!V985&gt;MaleWeighted!V$1145,'Male Data'!V985&lt;MaleWeighted!V$1146),'Male Data'!$X985,0))))</f>
        <v>--</v>
      </c>
      <c r="W985" t="str">
        <f>IF(AND(MaleWeighted!W$1145=0,MaleWeighted!W$1146=0),"--",IF(AND(MaleWeighted!W$1145&gt;0,MaleWeighted!W$1146=0),IF('Male Data'!W985&gt;MaleWeighted!W$1145,'Male Data'!$X985,0),IF(AND(MaleWeighted!W$1145=0,MaleWeighted!W$1146&gt;0),IF('Male Data'!W985&lt;MaleWeighted!W$1146,'Male Data'!$X985,0),IF(AND('Male Data'!W985&gt;MaleWeighted!W$1145,'Male Data'!W985&lt;MaleWeighted!W$1146),'Male Data'!$X985,0))))</f>
        <v>--</v>
      </c>
      <c r="Y985">
        <f t="shared" si="30"/>
        <v>0</v>
      </c>
      <c r="Z985">
        <f>Y985*'Male Data'!X985</f>
        <v>0</v>
      </c>
      <c r="AA985">
        <f t="shared" si="31"/>
        <v>1</v>
      </c>
      <c r="AB985">
        <f>AA985*'Male Data'!X985</f>
        <v>43108</v>
      </c>
    </row>
    <row r="986" spans="1:28">
      <c r="A986">
        <f>'Male Data'!A986</f>
        <v>985</v>
      </c>
      <c r="B986" t="str">
        <f>'Male Data'!B986</f>
        <v>M</v>
      </c>
      <c r="C986" t="str">
        <f>IF(AND(MaleWeighted!C$1145=0,MaleWeighted!C$1146=0),"--",IF(AND(MaleWeighted!C$1145&gt;0,MaleWeighted!C$1146=0),IF('Male Data'!C986&gt;MaleWeighted!C$1145,'Male Data'!$X986,0),IF(AND(MaleWeighted!C$1145=0,MaleWeighted!C$1146&gt;0),IF('Male Data'!C986&lt;MaleWeighted!C$1146,'Male Data'!$X986,0),IF(AND('Male Data'!C986&gt;MaleWeighted!C$1145,'Male Data'!C986&lt;MaleWeighted!C$1146),'Male Data'!$X986,0))))</f>
        <v>--</v>
      </c>
      <c r="D986" t="str">
        <f>IF(AND(MaleWeighted!D$1145=0,MaleWeighted!D$1146=0),"--",IF(AND(MaleWeighted!D$1145&gt;0,MaleWeighted!D$1146=0),IF('Male Data'!D986&gt;MaleWeighted!D$1145,'Male Data'!$X986,0),IF(AND(MaleWeighted!D$1145=0,MaleWeighted!D$1146&gt;0),IF('Male Data'!D986&lt;MaleWeighted!D$1146,'Male Data'!$X986,0),IF(AND('Male Data'!D986&gt;MaleWeighted!D$1145,'Male Data'!D986&lt;MaleWeighted!D$1146),'Male Data'!$X986,0))))</f>
        <v>--</v>
      </c>
      <c r="E986" t="str">
        <f>IF(AND(MaleWeighted!E$1145=0,MaleWeighted!E$1146=0),"--",IF(AND(MaleWeighted!E$1145&gt;0,MaleWeighted!E$1146=0),IF('Male Data'!E986&gt;MaleWeighted!E$1145,'Male Data'!$X986,0),IF(AND(MaleWeighted!E$1145=0,MaleWeighted!E$1146&gt;0),IF('Male Data'!E986&lt;MaleWeighted!E$1146,'Male Data'!$X986,0),IF(AND('Male Data'!E986&gt;MaleWeighted!E$1145,'Male Data'!E986&lt;MaleWeighted!E$1146),'Male Data'!$X986,0))))</f>
        <v>--</v>
      </c>
      <c r="F986" t="str">
        <f>IF(AND(MaleWeighted!F$1145=0,MaleWeighted!F$1146=0),"--",IF(AND(MaleWeighted!F$1145&gt;0,MaleWeighted!F$1146=0),IF('Male Data'!F986&gt;MaleWeighted!F$1145,'Male Data'!$X986,0),IF(AND(MaleWeighted!F$1145=0,MaleWeighted!F$1146&gt;0),IF('Male Data'!F986&lt;MaleWeighted!F$1146,'Male Data'!$X986,0),IF(AND('Male Data'!F986&gt;MaleWeighted!F$1145,'Male Data'!F986&lt;MaleWeighted!F$1146),'Male Data'!$X986,0))))</f>
        <v>--</v>
      </c>
      <c r="G986" t="str">
        <f>IF(AND(MaleWeighted!G$1145=0,MaleWeighted!G$1146=0),"--",IF(AND(MaleWeighted!G$1145&gt;0,MaleWeighted!G$1146=0),IF('Male Data'!G986&gt;MaleWeighted!G$1145,'Male Data'!$X986,0),IF(AND(MaleWeighted!G$1145=0,MaleWeighted!G$1146&gt;0),IF('Male Data'!G986&lt;MaleWeighted!G$1146,'Male Data'!$X986,0),IF(AND('Male Data'!G986&gt;MaleWeighted!G$1145,'Male Data'!G986&lt;MaleWeighted!G$1146),'Male Data'!$X986,0))))</f>
        <v>--</v>
      </c>
      <c r="H986" t="str">
        <f>IF(AND(MaleWeighted!H$1145=0,MaleWeighted!H$1146=0),"--",IF(AND(MaleWeighted!H$1145&gt;0,MaleWeighted!H$1146=0),IF('Male Data'!H986&gt;MaleWeighted!H$1145,'Male Data'!$X986,0),IF(AND(MaleWeighted!H$1145=0,MaleWeighted!H$1146&gt;0),IF('Male Data'!H986&lt;MaleWeighted!H$1146,'Male Data'!$X986,0),IF(AND('Male Data'!H986&gt;MaleWeighted!H$1145,'Male Data'!H986&lt;MaleWeighted!H$1146),'Male Data'!$X986,0))))</f>
        <v>--</v>
      </c>
      <c r="I986" t="str">
        <f>IF(AND(MaleWeighted!I$1145=0,MaleWeighted!I$1146=0),"--",IF(AND(MaleWeighted!I$1145&gt;0,MaleWeighted!I$1146=0),IF('Male Data'!I986&gt;MaleWeighted!I$1145,'Male Data'!$X986,0),IF(AND(MaleWeighted!I$1145=0,MaleWeighted!I$1146&gt;0),IF('Male Data'!I986&lt;MaleWeighted!I$1146,'Male Data'!$X986,0),IF(AND('Male Data'!I986&gt;MaleWeighted!I$1145,'Male Data'!I986&lt;MaleWeighted!I$1146),'Male Data'!$X986,0))))</f>
        <v>--</v>
      </c>
      <c r="J986" t="str">
        <f>IF(AND(MaleWeighted!J$1145=0,MaleWeighted!J$1146=0),"--",IF(AND(MaleWeighted!J$1145&gt;0,MaleWeighted!J$1146=0),IF('Male Data'!J986&gt;MaleWeighted!J$1145,'Male Data'!$X986,0),IF(AND(MaleWeighted!J$1145=0,MaleWeighted!J$1146&gt;0),IF('Male Data'!J986&lt;MaleWeighted!J$1146,'Male Data'!$X986,0),IF(AND('Male Data'!J986&gt;MaleWeighted!J$1145,'Male Data'!J986&lt;MaleWeighted!J$1146),'Male Data'!$X986,0))))</f>
        <v>--</v>
      </c>
      <c r="K986" t="str">
        <f>IF(AND(MaleWeighted!K$1145=0,MaleWeighted!K$1146=0),"--",IF(AND(MaleWeighted!K$1145&gt;0,MaleWeighted!K$1146=0),IF('Male Data'!K986&gt;MaleWeighted!K$1145,'Male Data'!$X986,0),IF(AND(MaleWeighted!K$1145=0,MaleWeighted!K$1146&gt;0),IF('Male Data'!K986&lt;MaleWeighted!K$1146,'Male Data'!$X986,0),IF(AND('Male Data'!K986&gt;MaleWeighted!K$1145,'Male Data'!K986&lt;MaleWeighted!K$1146),'Male Data'!$X986,0))))</f>
        <v>--</v>
      </c>
      <c r="L986" t="str">
        <f>IF(AND(MaleWeighted!L$1145=0,MaleWeighted!L$1146=0),"--",IF(AND(MaleWeighted!L$1145&gt;0,MaleWeighted!L$1146=0),IF('Male Data'!L986&gt;MaleWeighted!L$1145,'Male Data'!$X986,0),IF(AND(MaleWeighted!L$1145=0,MaleWeighted!L$1146&gt;0),IF('Male Data'!L986&lt;MaleWeighted!L$1146,'Male Data'!$X986,0),IF(AND('Male Data'!L986&gt;MaleWeighted!L$1145,'Male Data'!L986&lt;MaleWeighted!L$1146),'Male Data'!$X986,0))))</f>
        <v>--</v>
      </c>
      <c r="M986" t="str">
        <f>IF(AND(MaleWeighted!M$1145=0,MaleWeighted!M$1146=0),"--",IF(AND(MaleWeighted!M$1145&gt;0,MaleWeighted!M$1146=0),IF('Male Data'!M986&gt;MaleWeighted!M$1145,'Male Data'!$X986,0),IF(AND(MaleWeighted!M$1145=0,MaleWeighted!M$1146&gt;0),IF('Male Data'!M986&lt;MaleWeighted!M$1146,'Male Data'!$X986,0),IF(AND('Male Data'!M986&gt;MaleWeighted!M$1145,'Male Data'!M986&lt;MaleWeighted!M$1146),'Male Data'!$X986,0))))</f>
        <v>--</v>
      </c>
      <c r="N986" t="str">
        <f>IF(AND(MaleWeighted!N$1145=0,MaleWeighted!N$1146=0),"--",IF(AND(MaleWeighted!N$1145&gt;0,MaleWeighted!N$1146=0),IF('Male Data'!N986&gt;MaleWeighted!N$1145,'Male Data'!$X986,0),IF(AND(MaleWeighted!N$1145=0,MaleWeighted!N$1146&gt;0),IF('Male Data'!N986&lt;MaleWeighted!N$1146,'Male Data'!$X986,0),IF(AND('Male Data'!N986&gt;MaleWeighted!N$1145,'Male Data'!N986&lt;MaleWeighted!N$1146),'Male Data'!$X986,0))))</f>
        <v>--</v>
      </c>
      <c r="O986" t="str">
        <f>IF(AND(MaleWeighted!O$1145=0,MaleWeighted!O$1146=0),"--",IF(AND(MaleWeighted!O$1145&gt;0,MaleWeighted!O$1146=0),IF('Male Data'!O986&gt;MaleWeighted!O$1145,'Male Data'!$X986,0),IF(AND(MaleWeighted!O$1145=0,MaleWeighted!O$1146&gt;0),IF('Male Data'!O986&lt;MaleWeighted!O$1146,'Male Data'!$X986,0),IF(AND('Male Data'!O986&gt;MaleWeighted!O$1145,'Male Data'!O986&lt;MaleWeighted!O$1146),'Male Data'!$X986,0))))</f>
        <v>--</v>
      </c>
      <c r="P986" t="str">
        <f>IF(AND(MaleWeighted!P$1145=0,MaleWeighted!P$1146=0),"--",IF(AND(MaleWeighted!P$1145&gt;0,MaleWeighted!P$1146=0),IF('Male Data'!P986&gt;MaleWeighted!P$1145,'Male Data'!$X986,0),IF(AND(MaleWeighted!P$1145=0,MaleWeighted!P$1146&gt;0),IF('Male Data'!P986&lt;MaleWeighted!P$1146,'Male Data'!$X986,0),IF(AND('Male Data'!P986&gt;MaleWeighted!P$1145,'Male Data'!P986&lt;MaleWeighted!P$1146),'Male Data'!$X986,0))))</f>
        <v>--</v>
      </c>
      <c r="Q986" t="str">
        <f>IF(AND(MaleWeighted!Q$1145=0,MaleWeighted!Q$1146=0),"--",IF(AND(MaleWeighted!Q$1145&gt;0,MaleWeighted!Q$1146=0),IF('Male Data'!Q986&gt;MaleWeighted!Q$1145,'Male Data'!$X986,0),IF(AND(MaleWeighted!Q$1145=0,MaleWeighted!Q$1146&gt;0),IF('Male Data'!Q986&lt;MaleWeighted!Q$1146,'Male Data'!$X986,0),IF(AND('Male Data'!Q986&gt;MaleWeighted!Q$1145,'Male Data'!Q986&lt;MaleWeighted!Q$1146),'Male Data'!$X986,0))))</f>
        <v>--</v>
      </c>
      <c r="R986" t="str">
        <f>IF(AND(MaleWeighted!R$1145=0,MaleWeighted!R$1146=0),"--",IF(AND(MaleWeighted!R$1145&gt;0,MaleWeighted!R$1146=0),IF('Male Data'!R986&gt;MaleWeighted!R$1145,'Male Data'!$X986,0),IF(AND(MaleWeighted!R$1145=0,MaleWeighted!R$1146&gt;0),IF('Male Data'!R986&lt;MaleWeighted!R$1146,'Male Data'!$X986,0),IF(AND('Male Data'!R986&gt;MaleWeighted!R$1145,'Male Data'!R986&lt;MaleWeighted!R$1146),'Male Data'!$X986,0))))</f>
        <v>--</v>
      </c>
      <c r="S986" t="str">
        <f>IF(AND(MaleWeighted!S$1145=0,MaleWeighted!S$1146=0),"--",IF(AND(MaleWeighted!S$1145&gt;0,MaleWeighted!S$1146=0),IF('Male Data'!S986&gt;MaleWeighted!S$1145,'Male Data'!$X986,0),IF(AND(MaleWeighted!S$1145=0,MaleWeighted!S$1146&gt;0),IF('Male Data'!S986&lt;MaleWeighted!S$1146,'Male Data'!$X986,0),IF(AND('Male Data'!S986&gt;MaleWeighted!S$1145,'Male Data'!S986&lt;MaleWeighted!S$1146),'Male Data'!$X986,0))))</f>
        <v>--</v>
      </c>
      <c r="T986" t="str">
        <f>IF(AND(MaleWeighted!T$1145=0,MaleWeighted!T$1146=0),"--",IF(AND(MaleWeighted!T$1145&gt;0,MaleWeighted!T$1146=0),IF('Male Data'!T986&gt;MaleWeighted!T$1145,'Male Data'!$X986,0),IF(AND(MaleWeighted!T$1145=0,MaleWeighted!T$1146&gt;0),IF('Male Data'!$T986&lt;MaleWeighted!T$1146,'Male Data'!$X986,0),IF(AND('Male Data'!T986&gt;MaleWeighted!T$1145,'Male Data'!T986&lt;MaleWeighted!T$1146),'Male Data'!$X986,0))))</f>
        <v>--</v>
      </c>
      <c r="U986" t="str">
        <f>IF(AND(MaleWeighted!U$1145=0,MaleWeighted!U$1146=0),"--",IF(AND(MaleWeighted!U$1145&gt;0,MaleWeighted!U$1146=0),IF('Male Data'!U986&gt;MaleWeighted!U$1145,'Male Data'!$X986,0),IF(AND(MaleWeighted!U$1145=0,MaleWeighted!U$1146&gt;0),IF('Male Data'!U986&lt;MaleWeighted!U$1146,'Male Data'!$X986,0),IF(AND('Male Data'!U986&gt;MaleWeighted!U$1145,'Male Data'!U986&lt;MaleWeighted!U$1146),'Male Data'!$X986,0))))</f>
        <v>--</v>
      </c>
      <c r="V986" t="str">
        <f>IF(AND(MaleWeighted!V$1145=0,MaleWeighted!V$1146=0),"--",IF(AND(MaleWeighted!V$1145&gt;0,MaleWeighted!V$1146=0),IF('Male Data'!V986&gt;MaleWeighted!V$1145,'Male Data'!$X986,0),IF(AND(MaleWeighted!V$1145=0,MaleWeighted!V$1146&gt;0),IF('Male Data'!V986&lt;MaleWeighted!V$1146,'Male Data'!$X986,0),IF(AND('Male Data'!V986&gt;MaleWeighted!V$1145,'Male Data'!V986&lt;MaleWeighted!V$1146),'Male Data'!$X986,0))))</f>
        <v>--</v>
      </c>
      <c r="W986" t="str">
        <f>IF(AND(MaleWeighted!W$1145=0,MaleWeighted!W$1146=0),"--",IF(AND(MaleWeighted!W$1145&gt;0,MaleWeighted!W$1146=0),IF('Male Data'!W986&gt;MaleWeighted!W$1145,'Male Data'!$X986,0),IF(AND(MaleWeighted!W$1145=0,MaleWeighted!W$1146&gt;0),IF('Male Data'!W986&lt;MaleWeighted!W$1146,'Male Data'!$X986,0),IF(AND('Male Data'!W986&gt;MaleWeighted!W$1145,'Male Data'!W986&lt;MaleWeighted!W$1146),'Male Data'!$X986,0))))</f>
        <v>--</v>
      </c>
      <c r="Y986">
        <f t="shared" si="30"/>
        <v>0</v>
      </c>
      <c r="Z986">
        <f>Y986*'Male Data'!X986</f>
        <v>0</v>
      </c>
      <c r="AA986">
        <f t="shared" si="31"/>
        <v>1</v>
      </c>
      <c r="AB986">
        <f>AA986*'Male Data'!X986</f>
        <v>33998</v>
      </c>
    </row>
    <row r="987" spans="1:28">
      <c r="A987">
        <f>'Male Data'!A987</f>
        <v>986</v>
      </c>
      <c r="B987" t="str">
        <f>'Male Data'!B987</f>
        <v>M</v>
      </c>
      <c r="C987" t="str">
        <f>IF(AND(MaleWeighted!C$1145=0,MaleWeighted!C$1146=0),"--",IF(AND(MaleWeighted!C$1145&gt;0,MaleWeighted!C$1146=0),IF('Male Data'!C987&gt;MaleWeighted!C$1145,'Male Data'!$X987,0),IF(AND(MaleWeighted!C$1145=0,MaleWeighted!C$1146&gt;0),IF('Male Data'!C987&lt;MaleWeighted!C$1146,'Male Data'!$X987,0),IF(AND('Male Data'!C987&gt;MaleWeighted!C$1145,'Male Data'!C987&lt;MaleWeighted!C$1146),'Male Data'!$X987,0))))</f>
        <v>--</v>
      </c>
      <c r="D987" t="str">
        <f>IF(AND(MaleWeighted!D$1145=0,MaleWeighted!D$1146=0),"--",IF(AND(MaleWeighted!D$1145&gt;0,MaleWeighted!D$1146=0),IF('Male Data'!D987&gt;MaleWeighted!D$1145,'Male Data'!$X987,0),IF(AND(MaleWeighted!D$1145=0,MaleWeighted!D$1146&gt;0),IF('Male Data'!D987&lt;MaleWeighted!D$1146,'Male Data'!$X987,0),IF(AND('Male Data'!D987&gt;MaleWeighted!D$1145,'Male Data'!D987&lt;MaleWeighted!D$1146),'Male Data'!$X987,0))))</f>
        <v>--</v>
      </c>
      <c r="E987" t="str">
        <f>IF(AND(MaleWeighted!E$1145=0,MaleWeighted!E$1146=0),"--",IF(AND(MaleWeighted!E$1145&gt;0,MaleWeighted!E$1146=0),IF('Male Data'!E987&gt;MaleWeighted!E$1145,'Male Data'!$X987,0),IF(AND(MaleWeighted!E$1145=0,MaleWeighted!E$1146&gt;0),IF('Male Data'!E987&lt;MaleWeighted!E$1146,'Male Data'!$X987,0),IF(AND('Male Data'!E987&gt;MaleWeighted!E$1145,'Male Data'!E987&lt;MaleWeighted!E$1146),'Male Data'!$X987,0))))</f>
        <v>--</v>
      </c>
      <c r="F987" t="str">
        <f>IF(AND(MaleWeighted!F$1145=0,MaleWeighted!F$1146=0),"--",IF(AND(MaleWeighted!F$1145&gt;0,MaleWeighted!F$1146=0),IF('Male Data'!F987&gt;MaleWeighted!F$1145,'Male Data'!$X987,0),IF(AND(MaleWeighted!F$1145=0,MaleWeighted!F$1146&gt;0),IF('Male Data'!F987&lt;MaleWeighted!F$1146,'Male Data'!$X987,0),IF(AND('Male Data'!F987&gt;MaleWeighted!F$1145,'Male Data'!F987&lt;MaleWeighted!F$1146),'Male Data'!$X987,0))))</f>
        <v>--</v>
      </c>
      <c r="G987" t="str">
        <f>IF(AND(MaleWeighted!G$1145=0,MaleWeighted!G$1146=0),"--",IF(AND(MaleWeighted!G$1145&gt;0,MaleWeighted!G$1146=0),IF('Male Data'!G987&gt;MaleWeighted!G$1145,'Male Data'!$X987,0),IF(AND(MaleWeighted!G$1145=0,MaleWeighted!G$1146&gt;0),IF('Male Data'!G987&lt;MaleWeighted!G$1146,'Male Data'!$X987,0),IF(AND('Male Data'!G987&gt;MaleWeighted!G$1145,'Male Data'!G987&lt;MaleWeighted!G$1146),'Male Data'!$X987,0))))</f>
        <v>--</v>
      </c>
      <c r="H987" t="str">
        <f>IF(AND(MaleWeighted!H$1145=0,MaleWeighted!H$1146=0),"--",IF(AND(MaleWeighted!H$1145&gt;0,MaleWeighted!H$1146=0),IF('Male Data'!H987&gt;MaleWeighted!H$1145,'Male Data'!$X987,0),IF(AND(MaleWeighted!H$1145=0,MaleWeighted!H$1146&gt;0),IF('Male Data'!H987&lt;MaleWeighted!H$1146,'Male Data'!$X987,0),IF(AND('Male Data'!H987&gt;MaleWeighted!H$1145,'Male Data'!H987&lt;MaleWeighted!H$1146),'Male Data'!$X987,0))))</f>
        <v>--</v>
      </c>
      <c r="I987" t="str">
        <f>IF(AND(MaleWeighted!I$1145=0,MaleWeighted!I$1146=0),"--",IF(AND(MaleWeighted!I$1145&gt;0,MaleWeighted!I$1146=0),IF('Male Data'!I987&gt;MaleWeighted!I$1145,'Male Data'!$X987,0),IF(AND(MaleWeighted!I$1145=0,MaleWeighted!I$1146&gt;0),IF('Male Data'!I987&lt;MaleWeighted!I$1146,'Male Data'!$X987,0),IF(AND('Male Data'!I987&gt;MaleWeighted!I$1145,'Male Data'!I987&lt;MaleWeighted!I$1146),'Male Data'!$X987,0))))</f>
        <v>--</v>
      </c>
      <c r="J987" t="str">
        <f>IF(AND(MaleWeighted!J$1145=0,MaleWeighted!J$1146=0),"--",IF(AND(MaleWeighted!J$1145&gt;0,MaleWeighted!J$1146=0),IF('Male Data'!J987&gt;MaleWeighted!J$1145,'Male Data'!$X987,0),IF(AND(MaleWeighted!J$1145=0,MaleWeighted!J$1146&gt;0),IF('Male Data'!J987&lt;MaleWeighted!J$1146,'Male Data'!$X987,0),IF(AND('Male Data'!J987&gt;MaleWeighted!J$1145,'Male Data'!J987&lt;MaleWeighted!J$1146),'Male Data'!$X987,0))))</f>
        <v>--</v>
      </c>
      <c r="K987" t="str">
        <f>IF(AND(MaleWeighted!K$1145=0,MaleWeighted!K$1146=0),"--",IF(AND(MaleWeighted!K$1145&gt;0,MaleWeighted!K$1146=0),IF('Male Data'!K987&gt;MaleWeighted!K$1145,'Male Data'!$X987,0),IF(AND(MaleWeighted!K$1145=0,MaleWeighted!K$1146&gt;0),IF('Male Data'!K987&lt;MaleWeighted!K$1146,'Male Data'!$X987,0),IF(AND('Male Data'!K987&gt;MaleWeighted!K$1145,'Male Data'!K987&lt;MaleWeighted!K$1146),'Male Data'!$X987,0))))</f>
        <v>--</v>
      </c>
      <c r="L987" t="str">
        <f>IF(AND(MaleWeighted!L$1145=0,MaleWeighted!L$1146=0),"--",IF(AND(MaleWeighted!L$1145&gt;0,MaleWeighted!L$1146=0),IF('Male Data'!L987&gt;MaleWeighted!L$1145,'Male Data'!$X987,0),IF(AND(MaleWeighted!L$1145=0,MaleWeighted!L$1146&gt;0),IF('Male Data'!L987&lt;MaleWeighted!L$1146,'Male Data'!$X987,0),IF(AND('Male Data'!L987&gt;MaleWeighted!L$1145,'Male Data'!L987&lt;MaleWeighted!L$1146),'Male Data'!$X987,0))))</f>
        <v>--</v>
      </c>
      <c r="M987" t="str">
        <f>IF(AND(MaleWeighted!M$1145=0,MaleWeighted!M$1146=0),"--",IF(AND(MaleWeighted!M$1145&gt;0,MaleWeighted!M$1146=0),IF('Male Data'!M987&gt;MaleWeighted!M$1145,'Male Data'!$X987,0),IF(AND(MaleWeighted!M$1145=0,MaleWeighted!M$1146&gt;0),IF('Male Data'!M987&lt;MaleWeighted!M$1146,'Male Data'!$X987,0),IF(AND('Male Data'!M987&gt;MaleWeighted!M$1145,'Male Data'!M987&lt;MaleWeighted!M$1146),'Male Data'!$X987,0))))</f>
        <v>--</v>
      </c>
      <c r="N987" t="str">
        <f>IF(AND(MaleWeighted!N$1145=0,MaleWeighted!N$1146=0),"--",IF(AND(MaleWeighted!N$1145&gt;0,MaleWeighted!N$1146=0),IF('Male Data'!N987&gt;MaleWeighted!N$1145,'Male Data'!$X987,0),IF(AND(MaleWeighted!N$1145=0,MaleWeighted!N$1146&gt;0),IF('Male Data'!N987&lt;MaleWeighted!N$1146,'Male Data'!$X987,0),IF(AND('Male Data'!N987&gt;MaleWeighted!N$1145,'Male Data'!N987&lt;MaleWeighted!N$1146),'Male Data'!$X987,0))))</f>
        <v>--</v>
      </c>
      <c r="O987" t="str">
        <f>IF(AND(MaleWeighted!O$1145=0,MaleWeighted!O$1146=0),"--",IF(AND(MaleWeighted!O$1145&gt;0,MaleWeighted!O$1146=0),IF('Male Data'!O987&gt;MaleWeighted!O$1145,'Male Data'!$X987,0),IF(AND(MaleWeighted!O$1145=0,MaleWeighted!O$1146&gt;0),IF('Male Data'!O987&lt;MaleWeighted!O$1146,'Male Data'!$X987,0),IF(AND('Male Data'!O987&gt;MaleWeighted!O$1145,'Male Data'!O987&lt;MaleWeighted!O$1146),'Male Data'!$X987,0))))</f>
        <v>--</v>
      </c>
      <c r="P987" t="str">
        <f>IF(AND(MaleWeighted!P$1145=0,MaleWeighted!P$1146=0),"--",IF(AND(MaleWeighted!P$1145&gt;0,MaleWeighted!P$1146=0),IF('Male Data'!P987&gt;MaleWeighted!P$1145,'Male Data'!$X987,0),IF(AND(MaleWeighted!P$1145=0,MaleWeighted!P$1146&gt;0),IF('Male Data'!P987&lt;MaleWeighted!P$1146,'Male Data'!$X987,0),IF(AND('Male Data'!P987&gt;MaleWeighted!P$1145,'Male Data'!P987&lt;MaleWeighted!P$1146),'Male Data'!$X987,0))))</f>
        <v>--</v>
      </c>
      <c r="Q987" t="str">
        <f>IF(AND(MaleWeighted!Q$1145=0,MaleWeighted!Q$1146=0),"--",IF(AND(MaleWeighted!Q$1145&gt;0,MaleWeighted!Q$1146=0),IF('Male Data'!Q987&gt;MaleWeighted!Q$1145,'Male Data'!$X987,0),IF(AND(MaleWeighted!Q$1145=0,MaleWeighted!Q$1146&gt;0),IF('Male Data'!Q987&lt;MaleWeighted!Q$1146,'Male Data'!$X987,0),IF(AND('Male Data'!Q987&gt;MaleWeighted!Q$1145,'Male Data'!Q987&lt;MaleWeighted!Q$1146),'Male Data'!$X987,0))))</f>
        <v>--</v>
      </c>
      <c r="R987" t="str">
        <f>IF(AND(MaleWeighted!R$1145=0,MaleWeighted!R$1146=0),"--",IF(AND(MaleWeighted!R$1145&gt;0,MaleWeighted!R$1146=0),IF('Male Data'!R987&gt;MaleWeighted!R$1145,'Male Data'!$X987,0),IF(AND(MaleWeighted!R$1145=0,MaleWeighted!R$1146&gt;0),IF('Male Data'!R987&lt;MaleWeighted!R$1146,'Male Data'!$X987,0),IF(AND('Male Data'!R987&gt;MaleWeighted!R$1145,'Male Data'!R987&lt;MaleWeighted!R$1146),'Male Data'!$X987,0))))</f>
        <v>--</v>
      </c>
      <c r="S987" t="str">
        <f>IF(AND(MaleWeighted!S$1145=0,MaleWeighted!S$1146=0),"--",IF(AND(MaleWeighted!S$1145&gt;0,MaleWeighted!S$1146=0),IF('Male Data'!S987&gt;MaleWeighted!S$1145,'Male Data'!$X987,0),IF(AND(MaleWeighted!S$1145=0,MaleWeighted!S$1146&gt;0),IF('Male Data'!S987&lt;MaleWeighted!S$1146,'Male Data'!$X987,0),IF(AND('Male Data'!S987&gt;MaleWeighted!S$1145,'Male Data'!S987&lt;MaleWeighted!S$1146),'Male Data'!$X987,0))))</f>
        <v>--</v>
      </c>
      <c r="T987" t="str">
        <f>IF(AND(MaleWeighted!T$1145=0,MaleWeighted!T$1146=0),"--",IF(AND(MaleWeighted!T$1145&gt;0,MaleWeighted!T$1146=0),IF('Male Data'!T987&gt;MaleWeighted!T$1145,'Male Data'!$X987,0),IF(AND(MaleWeighted!T$1145=0,MaleWeighted!T$1146&gt;0),IF('Male Data'!$T987&lt;MaleWeighted!T$1146,'Male Data'!$X987,0),IF(AND('Male Data'!T987&gt;MaleWeighted!T$1145,'Male Data'!T987&lt;MaleWeighted!T$1146),'Male Data'!$X987,0))))</f>
        <v>--</v>
      </c>
      <c r="U987" t="str">
        <f>IF(AND(MaleWeighted!U$1145=0,MaleWeighted!U$1146=0),"--",IF(AND(MaleWeighted!U$1145&gt;0,MaleWeighted!U$1146=0),IF('Male Data'!U987&gt;MaleWeighted!U$1145,'Male Data'!$X987,0),IF(AND(MaleWeighted!U$1145=0,MaleWeighted!U$1146&gt;0),IF('Male Data'!U987&lt;MaleWeighted!U$1146,'Male Data'!$X987,0),IF(AND('Male Data'!U987&gt;MaleWeighted!U$1145,'Male Data'!U987&lt;MaleWeighted!U$1146),'Male Data'!$X987,0))))</f>
        <v>--</v>
      </c>
      <c r="V987" t="str">
        <f>IF(AND(MaleWeighted!V$1145=0,MaleWeighted!V$1146=0),"--",IF(AND(MaleWeighted!V$1145&gt;0,MaleWeighted!V$1146=0),IF('Male Data'!V987&gt;MaleWeighted!V$1145,'Male Data'!$X987,0),IF(AND(MaleWeighted!V$1145=0,MaleWeighted!V$1146&gt;0),IF('Male Data'!V987&lt;MaleWeighted!V$1146,'Male Data'!$X987,0),IF(AND('Male Data'!V987&gt;MaleWeighted!V$1145,'Male Data'!V987&lt;MaleWeighted!V$1146),'Male Data'!$X987,0))))</f>
        <v>--</v>
      </c>
      <c r="W987" t="str">
        <f>IF(AND(MaleWeighted!W$1145=0,MaleWeighted!W$1146=0),"--",IF(AND(MaleWeighted!W$1145&gt;0,MaleWeighted!W$1146=0),IF('Male Data'!W987&gt;MaleWeighted!W$1145,'Male Data'!$X987,0),IF(AND(MaleWeighted!W$1145=0,MaleWeighted!W$1146&gt;0),IF('Male Data'!W987&lt;MaleWeighted!W$1146,'Male Data'!$X987,0),IF(AND('Male Data'!W987&gt;MaleWeighted!W$1145,'Male Data'!W987&lt;MaleWeighted!W$1146),'Male Data'!$X987,0))))</f>
        <v>--</v>
      </c>
      <c r="Y987">
        <f t="shared" si="30"/>
        <v>0</v>
      </c>
      <c r="Z987">
        <f>Y987*'Male Data'!X987</f>
        <v>0</v>
      </c>
      <c r="AA987">
        <f t="shared" si="31"/>
        <v>1</v>
      </c>
      <c r="AB987">
        <f>AA987*'Male Data'!X987</f>
        <v>107012</v>
      </c>
    </row>
    <row r="988" spans="1:28">
      <c r="A988">
        <f>'Male Data'!A988</f>
        <v>987</v>
      </c>
      <c r="B988" t="str">
        <f>'Male Data'!B988</f>
        <v>M</v>
      </c>
      <c r="C988" t="str">
        <f>IF(AND(MaleWeighted!C$1145=0,MaleWeighted!C$1146=0),"--",IF(AND(MaleWeighted!C$1145&gt;0,MaleWeighted!C$1146=0),IF('Male Data'!C988&gt;MaleWeighted!C$1145,'Male Data'!$X988,0),IF(AND(MaleWeighted!C$1145=0,MaleWeighted!C$1146&gt;0),IF('Male Data'!C988&lt;MaleWeighted!C$1146,'Male Data'!$X988,0),IF(AND('Male Data'!C988&gt;MaleWeighted!C$1145,'Male Data'!C988&lt;MaleWeighted!C$1146),'Male Data'!$X988,0))))</f>
        <v>--</v>
      </c>
      <c r="D988" t="str">
        <f>IF(AND(MaleWeighted!D$1145=0,MaleWeighted!D$1146=0),"--",IF(AND(MaleWeighted!D$1145&gt;0,MaleWeighted!D$1146=0),IF('Male Data'!D988&gt;MaleWeighted!D$1145,'Male Data'!$X988,0),IF(AND(MaleWeighted!D$1145=0,MaleWeighted!D$1146&gt;0),IF('Male Data'!D988&lt;MaleWeighted!D$1146,'Male Data'!$X988,0),IF(AND('Male Data'!D988&gt;MaleWeighted!D$1145,'Male Data'!D988&lt;MaleWeighted!D$1146),'Male Data'!$X988,0))))</f>
        <v>--</v>
      </c>
      <c r="E988" t="str">
        <f>IF(AND(MaleWeighted!E$1145=0,MaleWeighted!E$1146=0),"--",IF(AND(MaleWeighted!E$1145&gt;0,MaleWeighted!E$1146=0),IF('Male Data'!E988&gt;MaleWeighted!E$1145,'Male Data'!$X988,0),IF(AND(MaleWeighted!E$1145=0,MaleWeighted!E$1146&gt;0),IF('Male Data'!E988&lt;MaleWeighted!E$1146,'Male Data'!$X988,0),IF(AND('Male Data'!E988&gt;MaleWeighted!E$1145,'Male Data'!E988&lt;MaleWeighted!E$1146),'Male Data'!$X988,0))))</f>
        <v>--</v>
      </c>
      <c r="F988" t="str">
        <f>IF(AND(MaleWeighted!F$1145=0,MaleWeighted!F$1146=0),"--",IF(AND(MaleWeighted!F$1145&gt;0,MaleWeighted!F$1146=0),IF('Male Data'!F988&gt;MaleWeighted!F$1145,'Male Data'!$X988,0),IF(AND(MaleWeighted!F$1145=0,MaleWeighted!F$1146&gt;0),IF('Male Data'!F988&lt;MaleWeighted!F$1146,'Male Data'!$X988,0),IF(AND('Male Data'!F988&gt;MaleWeighted!F$1145,'Male Data'!F988&lt;MaleWeighted!F$1146),'Male Data'!$X988,0))))</f>
        <v>--</v>
      </c>
      <c r="G988" t="str">
        <f>IF(AND(MaleWeighted!G$1145=0,MaleWeighted!G$1146=0),"--",IF(AND(MaleWeighted!G$1145&gt;0,MaleWeighted!G$1146=0),IF('Male Data'!G988&gt;MaleWeighted!G$1145,'Male Data'!$X988,0),IF(AND(MaleWeighted!G$1145=0,MaleWeighted!G$1146&gt;0),IF('Male Data'!G988&lt;MaleWeighted!G$1146,'Male Data'!$X988,0),IF(AND('Male Data'!G988&gt;MaleWeighted!G$1145,'Male Data'!G988&lt;MaleWeighted!G$1146),'Male Data'!$X988,0))))</f>
        <v>--</v>
      </c>
      <c r="H988" t="str">
        <f>IF(AND(MaleWeighted!H$1145=0,MaleWeighted!H$1146=0),"--",IF(AND(MaleWeighted!H$1145&gt;0,MaleWeighted!H$1146=0),IF('Male Data'!H988&gt;MaleWeighted!H$1145,'Male Data'!$X988,0),IF(AND(MaleWeighted!H$1145=0,MaleWeighted!H$1146&gt;0),IF('Male Data'!H988&lt;MaleWeighted!H$1146,'Male Data'!$X988,0),IF(AND('Male Data'!H988&gt;MaleWeighted!H$1145,'Male Data'!H988&lt;MaleWeighted!H$1146),'Male Data'!$X988,0))))</f>
        <v>--</v>
      </c>
      <c r="I988" t="str">
        <f>IF(AND(MaleWeighted!I$1145=0,MaleWeighted!I$1146=0),"--",IF(AND(MaleWeighted!I$1145&gt;0,MaleWeighted!I$1146=0),IF('Male Data'!I988&gt;MaleWeighted!I$1145,'Male Data'!$X988,0),IF(AND(MaleWeighted!I$1145=0,MaleWeighted!I$1146&gt;0),IF('Male Data'!I988&lt;MaleWeighted!I$1146,'Male Data'!$X988,0),IF(AND('Male Data'!I988&gt;MaleWeighted!I$1145,'Male Data'!I988&lt;MaleWeighted!I$1146),'Male Data'!$X988,0))))</f>
        <v>--</v>
      </c>
      <c r="J988" t="str">
        <f>IF(AND(MaleWeighted!J$1145=0,MaleWeighted!J$1146=0),"--",IF(AND(MaleWeighted!J$1145&gt;0,MaleWeighted!J$1146=0),IF('Male Data'!J988&gt;MaleWeighted!J$1145,'Male Data'!$X988,0),IF(AND(MaleWeighted!J$1145=0,MaleWeighted!J$1146&gt;0),IF('Male Data'!J988&lt;MaleWeighted!J$1146,'Male Data'!$X988,0),IF(AND('Male Data'!J988&gt;MaleWeighted!J$1145,'Male Data'!J988&lt;MaleWeighted!J$1146),'Male Data'!$X988,0))))</f>
        <v>--</v>
      </c>
      <c r="K988" t="str">
        <f>IF(AND(MaleWeighted!K$1145=0,MaleWeighted!K$1146=0),"--",IF(AND(MaleWeighted!K$1145&gt;0,MaleWeighted!K$1146=0),IF('Male Data'!K988&gt;MaleWeighted!K$1145,'Male Data'!$X988,0),IF(AND(MaleWeighted!K$1145=0,MaleWeighted!K$1146&gt;0),IF('Male Data'!K988&lt;MaleWeighted!K$1146,'Male Data'!$X988,0),IF(AND('Male Data'!K988&gt;MaleWeighted!K$1145,'Male Data'!K988&lt;MaleWeighted!K$1146),'Male Data'!$X988,0))))</f>
        <v>--</v>
      </c>
      <c r="L988" t="str">
        <f>IF(AND(MaleWeighted!L$1145=0,MaleWeighted!L$1146=0),"--",IF(AND(MaleWeighted!L$1145&gt;0,MaleWeighted!L$1146=0),IF('Male Data'!L988&gt;MaleWeighted!L$1145,'Male Data'!$X988,0),IF(AND(MaleWeighted!L$1145=0,MaleWeighted!L$1146&gt;0),IF('Male Data'!L988&lt;MaleWeighted!L$1146,'Male Data'!$X988,0),IF(AND('Male Data'!L988&gt;MaleWeighted!L$1145,'Male Data'!L988&lt;MaleWeighted!L$1146),'Male Data'!$X988,0))))</f>
        <v>--</v>
      </c>
      <c r="M988" t="str">
        <f>IF(AND(MaleWeighted!M$1145=0,MaleWeighted!M$1146=0),"--",IF(AND(MaleWeighted!M$1145&gt;0,MaleWeighted!M$1146=0),IF('Male Data'!M988&gt;MaleWeighted!M$1145,'Male Data'!$X988,0),IF(AND(MaleWeighted!M$1145=0,MaleWeighted!M$1146&gt;0),IF('Male Data'!M988&lt;MaleWeighted!M$1146,'Male Data'!$X988,0),IF(AND('Male Data'!M988&gt;MaleWeighted!M$1145,'Male Data'!M988&lt;MaleWeighted!M$1146),'Male Data'!$X988,0))))</f>
        <v>--</v>
      </c>
      <c r="N988" t="str">
        <f>IF(AND(MaleWeighted!N$1145=0,MaleWeighted!N$1146=0),"--",IF(AND(MaleWeighted!N$1145&gt;0,MaleWeighted!N$1146=0),IF('Male Data'!N988&gt;MaleWeighted!N$1145,'Male Data'!$X988,0),IF(AND(MaleWeighted!N$1145=0,MaleWeighted!N$1146&gt;0),IF('Male Data'!N988&lt;MaleWeighted!N$1146,'Male Data'!$X988,0),IF(AND('Male Data'!N988&gt;MaleWeighted!N$1145,'Male Data'!N988&lt;MaleWeighted!N$1146),'Male Data'!$X988,0))))</f>
        <v>--</v>
      </c>
      <c r="O988" t="str">
        <f>IF(AND(MaleWeighted!O$1145=0,MaleWeighted!O$1146=0),"--",IF(AND(MaleWeighted!O$1145&gt;0,MaleWeighted!O$1146=0),IF('Male Data'!O988&gt;MaleWeighted!O$1145,'Male Data'!$X988,0),IF(AND(MaleWeighted!O$1145=0,MaleWeighted!O$1146&gt;0),IF('Male Data'!O988&lt;MaleWeighted!O$1146,'Male Data'!$X988,0),IF(AND('Male Data'!O988&gt;MaleWeighted!O$1145,'Male Data'!O988&lt;MaleWeighted!O$1146),'Male Data'!$X988,0))))</f>
        <v>--</v>
      </c>
      <c r="P988" t="str">
        <f>IF(AND(MaleWeighted!P$1145=0,MaleWeighted!P$1146=0),"--",IF(AND(MaleWeighted!P$1145&gt;0,MaleWeighted!P$1146=0),IF('Male Data'!P988&gt;MaleWeighted!P$1145,'Male Data'!$X988,0),IF(AND(MaleWeighted!P$1145=0,MaleWeighted!P$1146&gt;0),IF('Male Data'!P988&lt;MaleWeighted!P$1146,'Male Data'!$X988,0),IF(AND('Male Data'!P988&gt;MaleWeighted!P$1145,'Male Data'!P988&lt;MaleWeighted!P$1146),'Male Data'!$X988,0))))</f>
        <v>--</v>
      </c>
      <c r="Q988" t="str">
        <f>IF(AND(MaleWeighted!Q$1145=0,MaleWeighted!Q$1146=0),"--",IF(AND(MaleWeighted!Q$1145&gt;0,MaleWeighted!Q$1146=0),IF('Male Data'!Q988&gt;MaleWeighted!Q$1145,'Male Data'!$X988,0),IF(AND(MaleWeighted!Q$1145=0,MaleWeighted!Q$1146&gt;0),IF('Male Data'!Q988&lt;MaleWeighted!Q$1146,'Male Data'!$X988,0),IF(AND('Male Data'!Q988&gt;MaleWeighted!Q$1145,'Male Data'!Q988&lt;MaleWeighted!Q$1146),'Male Data'!$X988,0))))</f>
        <v>--</v>
      </c>
      <c r="R988" t="str">
        <f>IF(AND(MaleWeighted!R$1145=0,MaleWeighted!R$1146=0),"--",IF(AND(MaleWeighted!R$1145&gt;0,MaleWeighted!R$1146=0),IF('Male Data'!R988&gt;MaleWeighted!R$1145,'Male Data'!$X988,0),IF(AND(MaleWeighted!R$1145=0,MaleWeighted!R$1146&gt;0),IF('Male Data'!R988&lt;MaleWeighted!R$1146,'Male Data'!$X988,0),IF(AND('Male Data'!R988&gt;MaleWeighted!R$1145,'Male Data'!R988&lt;MaleWeighted!R$1146),'Male Data'!$X988,0))))</f>
        <v>--</v>
      </c>
      <c r="S988" t="str">
        <f>IF(AND(MaleWeighted!S$1145=0,MaleWeighted!S$1146=0),"--",IF(AND(MaleWeighted!S$1145&gt;0,MaleWeighted!S$1146=0),IF('Male Data'!S988&gt;MaleWeighted!S$1145,'Male Data'!$X988,0),IF(AND(MaleWeighted!S$1145=0,MaleWeighted!S$1146&gt;0),IF('Male Data'!S988&lt;MaleWeighted!S$1146,'Male Data'!$X988,0),IF(AND('Male Data'!S988&gt;MaleWeighted!S$1145,'Male Data'!S988&lt;MaleWeighted!S$1146),'Male Data'!$X988,0))))</f>
        <v>--</v>
      </c>
      <c r="T988" t="str">
        <f>IF(AND(MaleWeighted!T$1145=0,MaleWeighted!T$1146=0),"--",IF(AND(MaleWeighted!T$1145&gt;0,MaleWeighted!T$1146=0),IF('Male Data'!T988&gt;MaleWeighted!T$1145,'Male Data'!$X988,0),IF(AND(MaleWeighted!T$1145=0,MaleWeighted!T$1146&gt;0),IF('Male Data'!$T988&lt;MaleWeighted!T$1146,'Male Data'!$X988,0),IF(AND('Male Data'!T988&gt;MaleWeighted!T$1145,'Male Data'!T988&lt;MaleWeighted!T$1146),'Male Data'!$X988,0))))</f>
        <v>--</v>
      </c>
      <c r="U988" t="str">
        <f>IF(AND(MaleWeighted!U$1145=0,MaleWeighted!U$1146=0),"--",IF(AND(MaleWeighted!U$1145&gt;0,MaleWeighted!U$1146=0),IF('Male Data'!U988&gt;MaleWeighted!U$1145,'Male Data'!$X988,0),IF(AND(MaleWeighted!U$1145=0,MaleWeighted!U$1146&gt;0),IF('Male Data'!U988&lt;MaleWeighted!U$1146,'Male Data'!$X988,0),IF(AND('Male Data'!U988&gt;MaleWeighted!U$1145,'Male Data'!U988&lt;MaleWeighted!U$1146),'Male Data'!$X988,0))))</f>
        <v>--</v>
      </c>
      <c r="V988" t="str">
        <f>IF(AND(MaleWeighted!V$1145=0,MaleWeighted!V$1146=0),"--",IF(AND(MaleWeighted!V$1145&gt;0,MaleWeighted!V$1146=0),IF('Male Data'!V988&gt;MaleWeighted!V$1145,'Male Data'!$X988,0),IF(AND(MaleWeighted!V$1145=0,MaleWeighted!V$1146&gt;0),IF('Male Data'!V988&lt;MaleWeighted!V$1146,'Male Data'!$X988,0),IF(AND('Male Data'!V988&gt;MaleWeighted!V$1145,'Male Data'!V988&lt;MaleWeighted!V$1146),'Male Data'!$X988,0))))</f>
        <v>--</v>
      </c>
      <c r="W988" t="str">
        <f>IF(AND(MaleWeighted!W$1145=0,MaleWeighted!W$1146=0),"--",IF(AND(MaleWeighted!W$1145&gt;0,MaleWeighted!W$1146=0),IF('Male Data'!W988&gt;MaleWeighted!W$1145,'Male Data'!$X988,0),IF(AND(MaleWeighted!W$1145=0,MaleWeighted!W$1146&gt;0),IF('Male Data'!W988&lt;MaleWeighted!W$1146,'Male Data'!$X988,0),IF(AND('Male Data'!W988&gt;MaleWeighted!W$1145,'Male Data'!W988&lt;MaleWeighted!W$1146),'Male Data'!$X988,0))))</f>
        <v>--</v>
      </c>
      <c r="Y988">
        <f t="shared" si="30"/>
        <v>0</v>
      </c>
      <c r="Z988">
        <f>Y988*'Male Data'!X988</f>
        <v>0</v>
      </c>
      <c r="AA988">
        <f t="shared" si="31"/>
        <v>1</v>
      </c>
      <c r="AB988">
        <f>AA988*'Male Data'!X988</f>
        <v>150556</v>
      </c>
    </row>
    <row r="989" spans="1:28">
      <c r="A989">
        <f>'Male Data'!A989</f>
        <v>988</v>
      </c>
      <c r="B989" t="str">
        <f>'Male Data'!B989</f>
        <v>M</v>
      </c>
      <c r="C989" t="str">
        <f>IF(AND(MaleWeighted!C$1145=0,MaleWeighted!C$1146=0),"--",IF(AND(MaleWeighted!C$1145&gt;0,MaleWeighted!C$1146=0),IF('Male Data'!C989&gt;MaleWeighted!C$1145,'Male Data'!$X989,0),IF(AND(MaleWeighted!C$1145=0,MaleWeighted!C$1146&gt;0),IF('Male Data'!C989&lt;MaleWeighted!C$1146,'Male Data'!$X989,0),IF(AND('Male Data'!C989&gt;MaleWeighted!C$1145,'Male Data'!C989&lt;MaleWeighted!C$1146),'Male Data'!$X989,0))))</f>
        <v>--</v>
      </c>
      <c r="D989" t="str">
        <f>IF(AND(MaleWeighted!D$1145=0,MaleWeighted!D$1146=0),"--",IF(AND(MaleWeighted!D$1145&gt;0,MaleWeighted!D$1146=0),IF('Male Data'!D989&gt;MaleWeighted!D$1145,'Male Data'!$X989,0),IF(AND(MaleWeighted!D$1145=0,MaleWeighted!D$1146&gt;0),IF('Male Data'!D989&lt;MaleWeighted!D$1146,'Male Data'!$X989,0),IF(AND('Male Data'!D989&gt;MaleWeighted!D$1145,'Male Data'!D989&lt;MaleWeighted!D$1146),'Male Data'!$X989,0))))</f>
        <v>--</v>
      </c>
      <c r="E989" t="str">
        <f>IF(AND(MaleWeighted!E$1145=0,MaleWeighted!E$1146=0),"--",IF(AND(MaleWeighted!E$1145&gt;0,MaleWeighted!E$1146=0),IF('Male Data'!E989&gt;MaleWeighted!E$1145,'Male Data'!$X989,0),IF(AND(MaleWeighted!E$1145=0,MaleWeighted!E$1146&gt;0),IF('Male Data'!E989&lt;MaleWeighted!E$1146,'Male Data'!$X989,0),IF(AND('Male Data'!E989&gt;MaleWeighted!E$1145,'Male Data'!E989&lt;MaleWeighted!E$1146),'Male Data'!$X989,0))))</f>
        <v>--</v>
      </c>
      <c r="F989" t="str">
        <f>IF(AND(MaleWeighted!F$1145=0,MaleWeighted!F$1146=0),"--",IF(AND(MaleWeighted!F$1145&gt;0,MaleWeighted!F$1146=0),IF('Male Data'!F989&gt;MaleWeighted!F$1145,'Male Data'!$X989,0),IF(AND(MaleWeighted!F$1145=0,MaleWeighted!F$1146&gt;0),IF('Male Data'!F989&lt;MaleWeighted!F$1146,'Male Data'!$X989,0),IF(AND('Male Data'!F989&gt;MaleWeighted!F$1145,'Male Data'!F989&lt;MaleWeighted!F$1146),'Male Data'!$X989,0))))</f>
        <v>--</v>
      </c>
      <c r="G989" t="str">
        <f>IF(AND(MaleWeighted!G$1145=0,MaleWeighted!G$1146=0),"--",IF(AND(MaleWeighted!G$1145&gt;0,MaleWeighted!G$1146=0),IF('Male Data'!G989&gt;MaleWeighted!G$1145,'Male Data'!$X989,0),IF(AND(MaleWeighted!G$1145=0,MaleWeighted!G$1146&gt;0),IF('Male Data'!G989&lt;MaleWeighted!G$1146,'Male Data'!$X989,0),IF(AND('Male Data'!G989&gt;MaleWeighted!G$1145,'Male Data'!G989&lt;MaleWeighted!G$1146),'Male Data'!$X989,0))))</f>
        <v>--</v>
      </c>
      <c r="H989" t="str">
        <f>IF(AND(MaleWeighted!H$1145=0,MaleWeighted!H$1146=0),"--",IF(AND(MaleWeighted!H$1145&gt;0,MaleWeighted!H$1146=0),IF('Male Data'!H989&gt;MaleWeighted!H$1145,'Male Data'!$X989,0),IF(AND(MaleWeighted!H$1145=0,MaleWeighted!H$1146&gt;0),IF('Male Data'!H989&lt;MaleWeighted!H$1146,'Male Data'!$X989,0),IF(AND('Male Data'!H989&gt;MaleWeighted!H$1145,'Male Data'!H989&lt;MaleWeighted!H$1146),'Male Data'!$X989,0))))</f>
        <v>--</v>
      </c>
      <c r="I989" t="str">
        <f>IF(AND(MaleWeighted!I$1145=0,MaleWeighted!I$1146=0),"--",IF(AND(MaleWeighted!I$1145&gt;0,MaleWeighted!I$1146=0),IF('Male Data'!I989&gt;MaleWeighted!I$1145,'Male Data'!$X989,0),IF(AND(MaleWeighted!I$1145=0,MaleWeighted!I$1146&gt;0),IF('Male Data'!I989&lt;MaleWeighted!I$1146,'Male Data'!$X989,0),IF(AND('Male Data'!I989&gt;MaleWeighted!I$1145,'Male Data'!I989&lt;MaleWeighted!I$1146),'Male Data'!$X989,0))))</f>
        <v>--</v>
      </c>
      <c r="J989" t="str">
        <f>IF(AND(MaleWeighted!J$1145=0,MaleWeighted!J$1146=0),"--",IF(AND(MaleWeighted!J$1145&gt;0,MaleWeighted!J$1146=0),IF('Male Data'!J989&gt;MaleWeighted!J$1145,'Male Data'!$X989,0),IF(AND(MaleWeighted!J$1145=0,MaleWeighted!J$1146&gt;0),IF('Male Data'!J989&lt;MaleWeighted!J$1146,'Male Data'!$X989,0),IF(AND('Male Data'!J989&gt;MaleWeighted!J$1145,'Male Data'!J989&lt;MaleWeighted!J$1146),'Male Data'!$X989,0))))</f>
        <v>--</v>
      </c>
      <c r="K989" t="str">
        <f>IF(AND(MaleWeighted!K$1145=0,MaleWeighted!K$1146=0),"--",IF(AND(MaleWeighted!K$1145&gt;0,MaleWeighted!K$1146=0),IF('Male Data'!K989&gt;MaleWeighted!K$1145,'Male Data'!$X989,0),IF(AND(MaleWeighted!K$1145=0,MaleWeighted!K$1146&gt;0),IF('Male Data'!K989&lt;MaleWeighted!K$1146,'Male Data'!$X989,0),IF(AND('Male Data'!K989&gt;MaleWeighted!K$1145,'Male Data'!K989&lt;MaleWeighted!K$1146),'Male Data'!$X989,0))))</f>
        <v>--</v>
      </c>
      <c r="L989" t="str">
        <f>IF(AND(MaleWeighted!L$1145=0,MaleWeighted!L$1146=0),"--",IF(AND(MaleWeighted!L$1145&gt;0,MaleWeighted!L$1146=0),IF('Male Data'!L989&gt;MaleWeighted!L$1145,'Male Data'!$X989,0),IF(AND(MaleWeighted!L$1145=0,MaleWeighted!L$1146&gt;0),IF('Male Data'!L989&lt;MaleWeighted!L$1146,'Male Data'!$X989,0),IF(AND('Male Data'!L989&gt;MaleWeighted!L$1145,'Male Data'!L989&lt;MaleWeighted!L$1146),'Male Data'!$X989,0))))</f>
        <v>--</v>
      </c>
      <c r="M989" t="str">
        <f>IF(AND(MaleWeighted!M$1145=0,MaleWeighted!M$1146=0),"--",IF(AND(MaleWeighted!M$1145&gt;0,MaleWeighted!M$1146=0),IF('Male Data'!M989&gt;MaleWeighted!M$1145,'Male Data'!$X989,0),IF(AND(MaleWeighted!M$1145=0,MaleWeighted!M$1146&gt;0),IF('Male Data'!M989&lt;MaleWeighted!M$1146,'Male Data'!$X989,0),IF(AND('Male Data'!M989&gt;MaleWeighted!M$1145,'Male Data'!M989&lt;MaleWeighted!M$1146),'Male Data'!$X989,0))))</f>
        <v>--</v>
      </c>
      <c r="N989" t="str">
        <f>IF(AND(MaleWeighted!N$1145=0,MaleWeighted!N$1146=0),"--",IF(AND(MaleWeighted!N$1145&gt;0,MaleWeighted!N$1146=0),IF('Male Data'!N989&gt;MaleWeighted!N$1145,'Male Data'!$X989,0),IF(AND(MaleWeighted!N$1145=0,MaleWeighted!N$1146&gt;0),IF('Male Data'!N989&lt;MaleWeighted!N$1146,'Male Data'!$X989,0),IF(AND('Male Data'!N989&gt;MaleWeighted!N$1145,'Male Data'!N989&lt;MaleWeighted!N$1146),'Male Data'!$X989,0))))</f>
        <v>--</v>
      </c>
      <c r="O989" t="str">
        <f>IF(AND(MaleWeighted!O$1145=0,MaleWeighted!O$1146=0),"--",IF(AND(MaleWeighted!O$1145&gt;0,MaleWeighted!O$1146=0),IF('Male Data'!O989&gt;MaleWeighted!O$1145,'Male Data'!$X989,0),IF(AND(MaleWeighted!O$1145=0,MaleWeighted!O$1146&gt;0),IF('Male Data'!O989&lt;MaleWeighted!O$1146,'Male Data'!$X989,0),IF(AND('Male Data'!O989&gt;MaleWeighted!O$1145,'Male Data'!O989&lt;MaleWeighted!O$1146),'Male Data'!$X989,0))))</f>
        <v>--</v>
      </c>
      <c r="P989" t="str">
        <f>IF(AND(MaleWeighted!P$1145=0,MaleWeighted!P$1146=0),"--",IF(AND(MaleWeighted!P$1145&gt;0,MaleWeighted!P$1146=0),IF('Male Data'!P989&gt;MaleWeighted!P$1145,'Male Data'!$X989,0),IF(AND(MaleWeighted!P$1145=0,MaleWeighted!P$1146&gt;0),IF('Male Data'!P989&lt;MaleWeighted!P$1146,'Male Data'!$X989,0),IF(AND('Male Data'!P989&gt;MaleWeighted!P$1145,'Male Data'!P989&lt;MaleWeighted!P$1146),'Male Data'!$X989,0))))</f>
        <v>--</v>
      </c>
      <c r="Q989" t="str">
        <f>IF(AND(MaleWeighted!Q$1145=0,MaleWeighted!Q$1146=0),"--",IF(AND(MaleWeighted!Q$1145&gt;0,MaleWeighted!Q$1146=0),IF('Male Data'!Q989&gt;MaleWeighted!Q$1145,'Male Data'!$X989,0),IF(AND(MaleWeighted!Q$1145=0,MaleWeighted!Q$1146&gt;0),IF('Male Data'!Q989&lt;MaleWeighted!Q$1146,'Male Data'!$X989,0),IF(AND('Male Data'!Q989&gt;MaleWeighted!Q$1145,'Male Data'!Q989&lt;MaleWeighted!Q$1146),'Male Data'!$X989,0))))</f>
        <v>--</v>
      </c>
      <c r="R989" t="str">
        <f>IF(AND(MaleWeighted!R$1145=0,MaleWeighted!R$1146=0),"--",IF(AND(MaleWeighted!R$1145&gt;0,MaleWeighted!R$1146=0),IF('Male Data'!R989&gt;MaleWeighted!R$1145,'Male Data'!$X989,0),IF(AND(MaleWeighted!R$1145=0,MaleWeighted!R$1146&gt;0),IF('Male Data'!R989&lt;MaleWeighted!R$1146,'Male Data'!$X989,0),IF(AND('Male Data'!R989&gt;MaleWeighted!R$1145,'Male Data'!R989&lt;MaleWeighted!R$1146),'Male Data'!$X989,0))))</f>
        <v>--</v>
      </c>
      <c r="S989" t="str">
        <f>IF(AND(MaleWeighted!S$1145=0,MaleWeighted!S$1146=0),"--",IF(AND(MaleWeighted!S$1145&gt;0,MaleWeighted!S$1146=0),IF('Male Data'!S989&gt;MaleWeighted!S$1145,'Male Data'!$X989,0),IF(AND(MaleWeighted!S$1145=0,MaleWeighted!S$1146&gt;0),IF('Male Data'!S989&lt;MaleWeighted!S$1146,'Male Data'!$X989,0),IF(AND('Male Data'!S989&gt;MaleWeighted!S$1145,'Male Data'!S989&lt;MaleWeighted!S$1146),'Male Data'!$X989,0))))</f>
        <v>--</v>
      </c>
      <c r="T989" t="str">
        <f>IF(AND(MaleWeighted!T$1145=0,MaleWeighted!T$1146=0),"--",IF(AND(MaleWeighted!T$1145&gt;0,MaleWeighted!T$1146=0),IF('Male Data'!T989&gt;MaleWeighted!T$1145,'Male Data'!$X989,0),IF(AND(MaleWeighted!T$1145=0,MaleWeighted!T$1146&gt;0),IF('Male Data'!$T989&lt;MaleWeighted!T$1146,'Male Data'!$X989,0),IF(AND('Male Data'!T989&gt;MaleWeighted!T$1145,'Male Data'!T989&lt;MaleWeighted!T$1146),'Male Data'!$X989,0))))</f>
        <v>--</v>
      </c>
      <c r="U989" t="str">
        <f>IF(AND(MaleWeighted!U$1145=0,MaleWeighted!U$1146=0),"--",IF(AND(MaleWeighted!U$1145&gt;0,MaleWeighted!U$1146=0),IF('Male Data'!U989&gt;MaleWeighted!U$1145,'Male Data'!$X989,0),IF(AND(MaleWeighted!U$1145=0,MaleWeighted!U$1146&gt;0),IF('Male Data'!U989&lt;MaleWeighted!U$1146,'Male Data'!$X989,0),IF(AND('Male Data'!U989&gt;MaleWeighted!U$1145,'Male Data'!U989&lt;MaleWeighted!U$1146),'Male Data'!$X989,0))))</f>
        <v>--</v>
      </c>
      <c r="V989" t="str">
        <f>IF(AND(MaleWeighted!V$1145=0,MaleWeighted!V$1146=0),"--",IF(AND(MaleWeighted!V$1145&gt;0,MaleWeighted!V$1146=0),IF('Male Data'!V989&gt;MaleWeighted!V$1145,'Male Data'!$X989,0),IF(AND(MaleWeighted!V$1145=0,MaleWeighted!V$1146&gt;0),IF('Male Data'!V989&lt;MaleWeighted!V$1146,'Male Data'!$X989,0),IF(AND('Male Data'!V989&gt;MaleWeighted!V$1145,'Male Data'!V989&lt;MaleWeighted!V$1146),'Male Data'!$X989,0))))</f>
        <v>--</v>
      </c>
      <c r="W989" t="str">
        <f>IF(AND(MaleWeighted!W$1145=0,MaleWeighted!W$1146=0),"--",IF(AND(MaleWeighted!W$1145&gt;0,MaleWeighted!W$1146=0),IF('Male Data'!W989&gt;MaleWeighted!W$1145,'Male Data'!$X989,0),IF(AND(MaleWeighted!W$1145=0,MaleWeighted!W$1146&gt;0),IF('Male Data'!W989&lt;MaleWeighted!W$1146,'Male Data'!$X989,0),IF(AND('Male Data'!W989&gt;MaleWeighted!W$1145,'Male Data'!W989&lt;MaleWeighted!W$1146),'Male Data'!$X989,0))))</f>
        <v>--</v>
      </c>
      <c r="Y989">
        <f t="shared" si="30"/>
        <v>0</v>
      </c>
      <c r="Z989">
        <f>Y989*'Male Data'!X989</f>
        <v>0</v>
      </c>
      <c r="AA989">
        <f t="shared" si="31"/>
        <v>1</v>
      </c>
      <c r="AB989">
        <f>AA989*'Male Data'!X989</f>
        <v>89189</v>
      </c>
    </row>
    <row r="990" spans="1:28">
      <c r="A990">
        <f>'Male Data'!A990</f>
        <v>989</v>
      </c>
      <c r="B990" t="str">
        <f>'Male Data'!B990</f>
        <v>M</v>
      </c>
      <c r="C990" t="str">
        <f>IF(AND(MaleWeighted!C$1145=0,MaleWeighted!C$1146=0),"--",IF(AND(MaleWeighted!C$1145&gt;0,MaleWeighted!C$1146=0),IF('Male Data'!C990&gt;MaleWeighted!C$1145,'Male Data'!$X990,0),IF(AND(MaleWeighted!C$1145=0,MaleWeighted!C$1146&gt;0),IF('Male Data'!C990&lt;MaleWeighted!C$1146,'Male Data'!$X990,0),IF(AND('Male Data'!C990&gt;MaleWeighted!C$1145,'Male Data'!C990&lt;MaleWeighted!C$1146),'Male Data'!$X990,0))))</f>
        <v>--</v>
      </c>
      <c r="D990" t="str">
        <f>IF(AND(MaleWeighted!D$1145=0,MaleWeighted!D$1146=0),"--",IF(AND(MaleWeighted!D$1145&gt;0,MaleWeighted!D$1146=0),IF('Male Data'!D990&gt;MaleWeighted!D$1145,'Male Data'!$X990,0),IF(AND(MaleWeighted!D$1145=0,MaleWeighted!D$1146&gt;0),IF('Male Data'!D990&lt;MaleWeighted!D$1146,'Male Data'!$X990,0),IF(AND('Male Data'!D990&gt;MaleWeighted!D$1145,'Male Data'!D990&lt;MaleWeighted!D$1146),'Male Data'!$X990,0))))</f>
        <v>--</v>
      </c>
      <c r="E990" t="str">
        <f>IF(AND(MaleWeighted!E$1145=0,MaleWeighted!E$1146=0),"--",IF(AND(MaleWeighted!E$1145&gt;0,MaleWeighted!E$1146=0),IF('Male Data'!E990&gt;MaleWeighted!E$1145,'Male Data'!$X990,0),IF(AND(MaleWeighted!E$1145=0,MaleWeighted!E$1146&gt;0),IF('Male Data'!E990&lt;MaleWeighted!E$1146,'Male Data'!$X990,0),IF(AND('Male Data'!E990&gt;MaleWeighted!E$1145,'Male Data'!E990&lt;MaleWeighted!E$1146),'Male Data'!$X990,0))))</f>
        <v>--</v>
      </c>
      <c r="F990" t="str">
        <f>IF(AND(MaleWeighted!F$1145=0,MaleWeighted!F$1146=0),"--",IF(AND(MaleWeighted!F$1145&gt;0,MaleWeighted!F$1146=0),IF('Male Data'!F990&gt;MaleWeighted!F$1145,'Male Data'!$X990,0),IF(AND(MaleWeighted!F$1145=0,MaleWeighted!F$1146&gt;0),IF('Male Data'!F990&lt;MaleWeighted!F$1146,'Male Data'!$X990,0),IF(AND('Male Data'!F990&gt;MaleWeighted!F$1145,'Male Data'!F990&lt;MaleWeighted!F$1146),'Male Data'!$X990,0))))</f>
        <v>--</v>
      </c>
      <c r="G990" t="str">
        <f>IF(AND(MaleWeighted!G$1145=0,MaleWeighted!G$1146=0),"--",IF(AND(MaleWeighted!G$1145&gt;0,MaleWeighted!G$1146=0),IF('Male Data'!G990&gt;MaleWeighted!G$1145,'Male Data'!$X990,0),IF(AND(MaleWeighted!G$1145=0,MaleWeighted!G$1146&gt;0),IF('Male Data'!G990&lt;MaleWeighted!G$1146,'Male Data'!$X990,0),IF(AND('Male Data'!G990&gt;MaleWeighted!G$1145,'Male Data'!G990&lt;MaleWeighted!G$1146),'Male Data'!$X990,0))))</f>
        <v>--</v>
      </c>
      <c r="H990" t="str">
        <f>IF(AND(MaleWeighted!H$1145=0,MaleWeighted!H$1146=0),"--",IF(AND(MaleWeighted!H$1145&gt;0,MaleWeighted!H$1146=0),IF('Male Data'!H990&gt;MaleWeighted!H$1145,'Male Data'!$X990,0),IF(AND(MaleWeighted!H$1145=0,MaleWeighted!H$1146&gt;0),IF('Male Data'!H990&lt;MaleWeighted!H$1146,'Male Data'!$X990,0),IF(AND('Male Data'!H990&gt;MaleWeighted!H$1145,'Male Data'!H990&lt;MaleWeighted!H$1146),'Male Data'!$X990,0))))</f>
        <v>--</v>
      </c>
      <c r="I990" t="str">
        <f>IF(AND(MaleWeighted!I$1145=0,MaleWeighted!I$1146=0),"--",IF(AND(MaleWeighted!I$1145&gt;0,MaleWeighted!I$1146=0),IF('Male Data'!I990&gt;MaleWeighted!I$1145,'Male Data'!$X990,0),IF(AND(MaleWeighted!I$1145=0,MaleWeighted!I$1146&gt;0),IF('Male Data'!I990&lt;MaleWeighted!I$1146,'Male Data'!$X990,0),IF(AND('Male Data'!I990&gt;MaleWeighted!I$1145,'Male Data'!I990&lt;MaleWeighted!I$1146),'Male Data'!$X990,0))))</f>
        <v>--</v>
      </c>
      <c r="J990" t="str">
        <f>IF(AND(MaleWeighted!J$1145=0,MaleWeighted!J$1146=0),"--",IF(AND(MaleWeighted!J$1145&gt;0,MaleWeighted!J$1146=0),IF('Male Data'!J990&gt;MaleWeighted!J$1145,'Male Data'!$X990,0),IF(AND(MaleWeighted!J$1145=0,MaleWeighted!J$1146&gt;0),IF('Male Data'!J990&lt;MaleWeighted!J$1146,'Male Data'!$X990,0),IF(AND('Male Data'!J990&gt;MaleWeighted!J$1145,'Male Data'!J990&lt;MaleWeighted!J$1146),'Male Data'!$X990,0))))</f>
        <v>--</v>
      </c>
      <c r="K990" t="str">
        <f>IF(AND(MaleWeighted!K$1145=0,MaleWeighted!K$1146=0),"--",IF(AND(MaleWeighted!K$1145&gt;0,MaleWeighted!K$1146=0),IF('Male Data'!K990&gt;MaleWeighted!K$1145,'Male Data'!$X990,0),IF(AND(MaleWeighted!K$1145=0,MaleWeighted!K$1146&gt;0),IF('Male Data'!K990&lt;MaleWeighted!K$1146,'Male Data'!$X990,0),IF(AND('Male Data'!K990&gt;MaleWeighted!K$1145,'Male Data'!K990&lt;MaleWeighted!K$1146),'Male Data'!$X990,0))))</f>
        <v>--</v>
      </c>
      <c r="L990" t="str">
        <f>IF(AND(MaleWeighted!L$1145=0,MaleWeighted!L$1146=0),"--",IF(AND(MaleWeighted!L$1145&gt;0,MaleWeighted!L$1146=0),IF('Male Data'!L990&gt;MaleWeighted!L$1145,'Male Data'!$X990,0),IF(AND(MaleWeighted!L$1145=0,MaleWeighted!L$1146&gt;0),IF('Male Data'!L990&lt;MaleWeighted!L$1146,'Male Data'!$X990,0),IF(AND('Male Data'!L990&gt;MaleWeighted!L$1145,'Male Data'!L990&lt;MaleWeighted!L$1146),'Male Data'!$X990,0))))</f>
        <v>--</v>
      </c>
      <c r="M990" t="str">
        <f>IF(AND(MaleWeighted!M$1145=0,MaleWeighted!M$1146=0),"--",IF(AND(MaleWeighted!M$1145&gt;0,MaleWeighted!M$1146=0),IF('Male Data'!M990&gt;MaleWeighted!M$1145,'Male Data'!$X990,0),IF(AND(MaleWeighted!M$1145=0,MaleWeighted!M$1146&gt;0),IF('Male Data'!M990&lt;MaleWeighted!M$1146,'Male Data'!$X990,0),IF(AND('Male Data'!M990&gt;MaleWeighted!M$1145,'Male Data'!M990&lt;MaleWeighted!M$1146),'Male Data'!$X990,0))))</f>
        <v>--</v>
      </c>
      <c r="N990" t="str">
        <f>IF(AND(MaleWeighted!N$1145=0,MaleWeighted!N$1146=0),"--",IF(AND(MaleWeighted!N$1145&gt;0,MaleWeighted!N$1146=0),IF('Male Data'!N990&gt;MaleWeighted!N$1145,'Male Data'!$X990,0),IF(AND(MaleWeighted!N$1145=0,MaleWeighted!N$1146&gt;0),IF('Male Data'!N990&lt;MaleWeighted!N$1146,'Male Data'!$X990,0),IF(AND('Male Data'!N990&gt;MaleWeighted!N$1145,'Male Data'!N990&lt;MaleWeighted!N$1146),'Male Data'!$X990,0))))</f>
        <v>--</v>
      </c>
      <c r="O990" t="str">
        <f>IF(AND(MaleWeighted!O$1145=0,MaleWeighted!O$1146=0),"--",IF(AND(MaleWeighted!O$1145&gt;0,MaleWeighted!O$1146=0),IF('Male Data'!O990&gt;MaleWeighted!O$1145,'Male Data'!$X990,0),IF(AND(MaleWeighted!O$1145=0,MaleWeighted!O$1146&gt;0),IF('Male Data'!O990&lt;MaleWeighted!O$1146,'Male Data'!$X990,0),IF(AND('Male Data'!O990&gt;MaleWeighted!O$1145,'Male Data'!O990&lt;MaleWeighted!O$1146),'Male Data'!$X990,0))))</f>
        <v>--</v>
      </c>
      <c r="P990" t="str">
        <f>IF(AND(MaleWeighted!P$1145=0,MaleWeighted!P$1146=0),"--",IF(AND(MaleWeighted!P$1145&gt;0,MaleWeighted!P$1146=0),IF('Male Data'!P990&gt;MaleWeighted!P$1145,'Male Data'!$X990,0),IF(AND(MaleWeighted!P$1145=0,MaleWeighted!P$1146&gt;0),IF('Male Data'!P990&lt;MaleWeighted!P$1146,'Male Data'!$X990,0),IF(AND('Male Data'!P990&gt;MaleWeighted!P$1145,'Male Data'!P990&lt;MaleWeighted!P$1146),'Male Data'!$X990,0))))</f>
        <v>--</v>
      </c>
      <c r="Q990" t="str">
        <f>IF(AND(MaleWeighted!Q$1145=0,MaleWeighted!Q$1146=0),"--",IF(AND(MaleWeighted!Q$1145&gt;0,MaleWeighted!Q$1146=0),IF('Male Data'!Q990&gt;MaleWeighted!Q$1145,'Male Data'!$X990,0),IF(AND(MaleWeighted!Q$1145=0,MaleWeighted!Q$1146&gt;0),IF('Male Data'!Q990&lt;MaleWeighted!Q$1146,'Male Data'!$X990,0),IF(AND('Male Data'!Q990&gt;MaleWeighted!Q$1145,'Male Data'!Q990&lt;MaleWeighted!Q$1146),'Male Data'!$X990,0))))</f>
        <v>--</v>
      </c>
      <c r="R990" t="str">
        <f>IF(AND(MaleWeighted!R$1145=0,MaleWeighted!R$1146=0),"--",IF(AND(MaleWeighted!R$1145&gt;0,MaleWeighted!R$1146=0),IF('Male Data'!R990&gt;MaleWeighted!R$1145,'Male Data'!$X990,0),IF(AND(MaleWeighted!R$1145=0,MaleWeighted!R$1146&gt;0),IF('Male Data'!R990&lt;MaleWeighted!R$1146,'Male Data'!$X990,0),IF(AND('Male Data'!R990&gt;MaleWeighted!R$1145,'Male Data'!R990&lt;MaleWeighted!R$1146),'Male Data'!$X990,0))))</f>
        <v>--</v>
      </c>
      <c r="S990" t="str">
        <f>IF(AND(MaleWeighted!S$1145=0,MaleWeighted!S$1146=0),"--",IF(AND(MaleWeighted!S$1145&gt;0,MaleWeighted!S$1146=0),IF('Male Data'!S990&gt;MaleWeighted!S$1145,'Male Data'!$X990,0),IF(AND(MaleWeighted!S$1145=0,MaleWeighted!S$1146&gt;0),IF('Male Data'!S990&lt;MaleWeighted!S$1146,'Male Data'!$X990,0),IF(AND('Male Data'!S990&gt;MaleWeighted!S$1145,'Male Data'!S990&lt;MaleWeighted!S$1146),'Male Data'!$X990,0))))</f>
        <v>--</v>
      </c>
      <c r="T990" t="str">
        <f>IF(AND(MaleWeighted!T$1145=0,MaleWeighted!T$1146=0),"--",IF(AND(MaleWeighted!T$1145&gt;0,MaleWeighted!T$1146=0),IF('Male Data'!T990&gt;MaleWeighted!T$1145,'Male Data'!$X990,0),IF(AND(MaleWeighted!T$1145=0,MaleWeighted!T$1146&gt;0),IF('Male Data'!$T990&lt;MaleWeighted!T$1146,'Male Data'!$X990,0),IF(AND('Male Data'!T990&gt;MaleWeighted!T$1145,'Male Data'!T990&lt;MaleWeighted!T$1146),'Male Data'!$X990,0))))</f>
        <v>--</v>
      </c>
      <c r="U990" t="str">
        <f>IF(AND(MaleWeighted!U$1145=0,MaleWeighted!U$1146=0),"--",IF(AND(MaleWeighted!U$1145&gt;0,MaleWeighted!U$1146=0),IF('Male Data'!U990&gt;MaleWeighted!U$1145,'Male Data'!$X990,0),IF(AND(MaleWeighted!U$1145=0,MaleWeighted!U$1146&gt;0),IF('Male Data'!U990&lt;MaleWeighted!U$1146,'Male Data'!$X990,0),IF(AND('Male Data'!U990&gt;MaleWeighted!U$1145,'Male Data'!U990&lt;MaleWeighted!U$1146),'Male Data'!$X990,0))))</f>
        <v>--</v>
      </c>
      <c r="V990" t="str">
        <f>IF(AND(MaleWeighted!V$1145=0,MaleWeighted!V$1146=0),"--",IF(AND(MaleWeighted!V$1145&gt;0,MaleWeighted!V$1146=0),IF('Male Data'!V990&gt;MaleWeighted!V$1145,'Male Data'!$X990,0),IF(AND(MaleWeighted!V$1145=0,MaleWeighted!V$1146&gt;0),IF('Male Data'!V990&lt;MaleWeighted!V$1146,'Male Data'!$X990,0),IF(AND('Male Data'!V990&gt;MaleWeighted!V$1145,'Male Data'!V990&lt;MaleWeighted!V$1146),'Male Data'!$X990,0))))</f>
        <v>--</v>
      </c>
      <c r="W990" t="str">
        <f>IF(AND(MaleWeighted!W$1145=0,MaleWeighted!W$1146=0),"--",IF(AND(MaleWeighted!W$1145&gt;0,MaleWeighted!W$1146=0),IF('Male Data'!W990&gt;MaleWeighted!W$1145,'Male Data'!$X990,0),IF(AND(MaleWeighted!W$1145=0,MaleWeighted!W$1146&gt;0),IF('Male Data'!W990&lt;MaleWeighted!W$1146,'Male Data'!$X990,0),IF(AND('Male Data'!W990&gt;MaleWeighted!W$1145,'Male Data'!W990&lt;MaleWeighted!W$1146),'Male Data'!$X990,0))))</f>
        <v>--</v>
      </c>
      <c r="Y990">
        <f t="shared" si="30"/>
        <v>0</v>
      </c>
      <c r="Z990">
        <f>Y990*'Male Data'!X990</f>
        <v>0</v>
      </c>
      <c r="AA990">
        <f t="shared" si="31"/>
        <v>1</v>
      </c>
      <c r="AB990">
        <f>AA990*'Male Data'!X990</f>
        <v>59310</v>
      </c>
    </row>
    <row r="991" spans="1:28">
      <c r="A991">
        <f>'Male Data'!A991</f>
        <v>990</v>
      </c>
      <c r="B991" t="str">
        <f>'Male Data'!B991</f>
        <v>M</v>
      </c>
      <c r="C991" t="str">
        <f>IF(AND(MaleWeighted!C$1145=0,MaleWeighted!C$1146=0),"--",IF(AND(MaleWeighted!C$1145&gt;0,MaleWeighted!C$1146=0),IF('Male Data'!C991&gt;MaleWeighted!C$1145,'Male Data'!$X991,0),IF(AND(MaleWeighted!C$1145=0,MaleWeighted!C$1146&gt;0),IF('Male Data'!C991&lt;MaleWeighted!C$1146,'Male Data'!$X991,0),IF(AND('Male Data'!C991&gt;MaleWeighted!C$1145,'Male Data'!C991&lt;MaleWeighted!C$1146),'Male Data'!$X991,0))))</f>
        <v>--</v>
      </c>
      <c r="D991" t="str">
        <f>IF(AND(MaleWeighted!D$1145=0,MaleWeighted!D$1146=0),"--",IF(AND(MaleWeighted!D$1145&gt;0,MaleWeighted!D$1146=0),IF('Male Data'!D991&gt;MaleWeighted!D$1145,'Male Data'!$X991,0),IF(AND(MaleWeighted!D$1145=0,MaleWeighted!D$1146&gt;0),IF('Male Data'!D991&lt;MaleWeighted!D$1146,'Male Data'!$X991,0),IF(AND('Male Data'!D991&gt;MaleWeighted!D$1145,'Male Data'!D991&lt;MaleWeighted!D$1146),'Male Data'!$X991,0))))</f>
        <v>--</v>
      </c>
      <c r="E991" t="str">
        <f>IF(AND(MaleWeighted!E$1145=0,MaleWeighted!E$1146=0),"--",IF(AND(MaleWeighted!E$1145&gt;0,MaleWeighted!E$1146=0),IF('Male Data'!E991&gt;MaleWeighted!E$1145,'Male Data'!$X991,0),IF(AND(MaleWeighted!E$1145=0,MaleWeighted!E$1146&gt;0),IF('Male Data'!E991&lt;MaleWeighted!E$1146,'Male Data'!$X991,0),IF(AND('Male Data'!E991&gt;MaleWeighted!E$1145,'Male Data'!E991&lt;MaleWeighted!E$1146),'Male Data'!$X991,0))))</f>
        <v>--</v>
      </c>
      <c r="F991" t="str">
        <f>IF(AND(MaleWeighted!F$1145=0,MaleWeighted!F$1146=0),"--",IF(AND(MaleWeighted!F$1145&gt;0,MaleWeighted!F$1146=0),IF('Male Data'!F991&gt;MaleWeighted!F$1145,'Male Data'!$X991,0),IF(AND(MaleWeighted!F$1145=0,MaleWeighted!F$1146&gt;0),IF('Male Data'!F991&lt;MaleWeighted!F$1146,'Male Data'!$X991,0),IF(AND('Male Data'!F991&gt;MaleWeighted!F$1145,'Male Data'!F991&lt;MaleWeighted!F$1146),'Male Data'!$X991,0))))</f>
        <v>--</v>
      </c>
      <c r="G991" t="str">
        <f>IF(AND(MaleWeighted!G$1145=0,MaleWeighted!G$1146=0),"--",IF(AND(MaleWeighted!G$1145&gt;0,MaleWeighted!G$1146=0),IF('Male Data'!G991&gt;MaleWeighted!G$1145,'Male Data'!$X991,0),IF(AND(MaleWeighted!G$1145=0,MaleWeighted!G$1146&gt;0),IF('Male Data'!G991&lt;MaleWeighted!G$1146,'Male Data'!$X991,0),IF(AND('Male Data'!G991&gt;MaleWeighted!G$1145,'Male Data'!G991&lt;MaleWeighted!G$1146),'Male Data'!$X991,0))))</f>
        <v>--</v>
      </c>
      <c r="H991" t="str">
        <f>IF(AND(MaleWeighted!H$1145=0,MaleWeighted!H$1146=0),"--",IF(AND(MaleWeighted!H$1145&gt;0,MaleWeighted!H$1146=0),IF('Male Data'!H991&gt;MaleWeighted!H$1145,'Male Data'!$X991,0),IF(AND(MaleWeighted!H$1145=0,MaleWeighted!H$1146&gt;0),IF('Male Data'!H991&lt;MaleWeighted!H$1146,'Male Data'!$X991,0),IF(AND('Male Data'!H991&gt;MaleWeighted!H$1145,'Male Data'!H991&lt;MaleWeighted!H$1146),'Male Data'!$X991,0))))</f>
        <v>--</v>
      </c>
      <c r="I991" t="str">
        <f>IF(AND(MaleWeighted!I$1145=0,MaleWeighted!I$1146=0),"--",IF(AND(MaleWeighted!I$1145&gt;0,MaleWeighted!I$1146=0),IF('Male Data'!I991&gt;MaleWeighted!I$1145,'Male Data'!$X991,0),IF(AND(MaleWeighted!I$1145=0,MaleWeighted!I$1146&gt;0),IF('Male Data'!I991&lt;MaleWeighted!I$1146,'Male Data'!$X991,0),IF(AND('Male Data'!I991&gt;MaleWeighted!I$1145,'Male Data'!I991&lt;MaleWeighted!I$1146),'Male Data'!$X991,0))))</f>
        <v>--</v>
      </c>
      <c r="J991" t="str">
        <f>IF(AND(MaleWeighted!J$1145=0,MaleWeighted!J$1146=0),"--",IF(AND(MaleWeighted!J$1145&gt;0,MaleWeighted!J$1146=0),IF('Male Data'!J991&gt;MaleWeighted!J$1145,'Male Data'!$X991,0),IF(AND(MaleWeighted!J$1145=0,MaleWeighted!J$1146&gt;0),IF('Male Data'!J991&lt;MaleWeighted!J$1146,'Male Data'!$X991,0),IF(AND('Male Data'!J991&gt;MaleWeighted!J$1145,'Male Data'!J991&lt;MaleWeighted!J$1146),'Male Data'!$X991,0))))</f>
        <v>--</v>
      </c>
      <c r="K991" t="str">
        <f>IF(AND(MaleWeighted!K$1145=0,MaleWeighted!K$1146=0),"--",IF(AND(MaleWeighted!K$1145&gt;0,MaleWeighted!K$1146=0),IF('Male Data'!K991&gt;MaleWeighted!K$1145,'Male Data'!$X991,0),IF(AND(MaleWeighted!K$1145=0,MaleWeighted!K$1146&gt;0),IF('Male Data'!K991&lt;MaleWeighted!K$1146,'Male Data'!$X991,0),IF(AND('Male Data'!K991&gt;MaleWeighted!K$1145,'Male Data'!K991&lt;MaleWeighted!K$1146),'Male Data'!$X991,0))))</f>
        <v>--</v>
      </c>
      <c r="L991" t="str">
        <f>IF(AND(MaleWeighted!L$1145=0,MaleWeighted!L$1146=0),"--",IF(AND(MaleWeighted!L$1145&gt;0,MaleWeighted!L$1146=0),IF('Male Data'!L991&gt;MaleWeighted!L$1145,'Male Data'!$X991,0),IF(AND(MaleWeighted!L$1145=0,MaleWeighted!L$1146&gt;0),IF('Male Data'!L991&lt;MaleWeighted!L$1146,'Male Data'!$X991,0),IF(AND('Male Data'!L991&gt;MaleWeighted!L$1145,'Male Data'!L991&lt;MaleWeighted!L$1146),'Male Data'!$X991,0))))</f>
        <v>--</v>
      </c>
      <c r="M991" t="str">
        <f>IF(AND(MaleWeighted!M$1145=0,MaleWeighted!M$1146=0),"--",IF(AND(MaleWeighted!M$1145&gt;0,MaleWeighted!M$1146=0),IF('Male Data'!M991&gt;MaleWeighted!M$1145,'Male Data'!$X991,0),IF(AND(MaleWeighted!M$1145=0,MaleWeighted!M$1146&gt;0),IF('Male Data'!M991&lt;MaleWeighted!M$1146,'Male Data'!$X991,0),IF(AND('Male Data'!M991&gt;MaleWeighted!M$1145,'Male Data'!M991&lt;MaleWeighted!M$1146),'Male Data'!$X991,0))))</f>
        <v>--</v>
      </c>
      <c r="N991" t="str">
        <f>IF(AND(MaleWeighted!N$1145=0,MaleWeighted!N$1146=0),"--",IF(AND(MaleWeighted!N$1145&gt;0,MaleWeighted!N$1146=0),IF('Male Data'!N991&gt;MaleWeighted!N$1145,'Male Data'!$X991,0),IF(AND(MaleWeighted!N$1145=0,MaleWeighted!N$1146&gt;0),IF('Male Data'!N991&lt;MaleWeighted!N$1146,'Male Data'!$X991,0),IF(AND('Male Data'!N991&gt;MaleWeighted!N$1145,'Male Data'!N991&lt;MaleWeighted!N$1146),'Male Data'!$X991,0))))</f>
        <v>--</v>
      </c>
      <c r="O991" t="str">
        <f>IF(AND(MaleWeighted!O$1145=0,MaleWeighted!O$1146=0),"--",IF(AND(MaleWeighted!O$1145&gt;0,MaleWeighted!O$1146=0),IF('Male Data'!O991&gt;MaleWeighted!O$1145,'Male Data'!$X991,0),IF(AND(MaleWeighted!O$1145=0,MaleWeighted!O$1146&gt;0),IF('Male Data'!O991&lt;MaleWeighted!O$1146,'Male Data'!$X991,0),IF(AND('Male Data'!O991&gt;MaleWeighted!O$1145,'Male Data'!O991&lt;MaleWeighted!O$1146),'Male Data'!$X991,0))))</f>
        <v>--</v>
      </c>
      <c r="P991" t="str">
        <f>IF(AND(MaleWeighted!P$1145=0,MaleWeighted!P$1146=0),"--",IF(AND(MaleWeighted!P$1145&gt;0,MaleWeighted!P$1146=0),IF('Male Data'!P991&gt;MaleWeighted!P$1145,'Male Data'!$X991,0),IF(AND(MaleWeighted!P$1145=0,MaleWeighted!P$1146&gt;0),IF('Male Data'!P991&lt;MaleWeighted!P$1146,'Male Data'!$X991,0),IF(AND('Male Data'!P991&gt;MaleWeighted!P$1145,'Male Data'!P991&lt;MaleWeighted!P$1146),'Male Data'!$X991,0))))</f>
        <v>--</v>
      </c>
      <c r="Q991" t="str">
        <f>IF(AND(MaleWeighted!Q$1145=0,MaleWeighted!Q$1146=0),"--",IF(AND(MaleWeighted!Q$1145&gt;0,MaleWeighted!Q$1146=0),IF('Male Data'!Q991&gt;MaleWeighted!Q$1145,'Male Data'!$X991,0),IF(AND(MaleWeighted!Q$1145=0,MaleWeighted!Q$1146&gt;0),IF('Male Data'!Q991&lt;MaleWeighted!Q$1146,'Male Data'!$X991,0),IF(AND('Male Data'!Q991&gt;MaleWeighted!Q$1145,'Male Data'!Q991&lt;MaleWeighted!Q$1146),'Male Data'!$X991,0))))</f>
        <v>--</v>
      </c>
      <c r="R991" t="str">
        <f>IF(AND(MaleWeighted!R$1145=0,MaleWeighted!R$1146=0),"--",IF(AND(MaleWeighted!R$1145&gt;0,MaleWeighted!R$1146=0),IF('Male Data'!R991&gt;MaleWeighted!R$1145,'Male Data'!$X991,0),IF(AND(MaleWeighted!R$1145=0,MaleWeighted!R$1146&gt;0),IF('Male Data'!R991&lt;MaleWeighted!R$1146,'Male Data'!$X991,0),IF(AND('Male Data'!R991&gt;MaleWeighted!R$1145,'Male Data'!R991&lt;MaleWeighted!R$1146),'Male Data'!$X991,0))))</f>
        <v>--</v>
      </c>
      <c r="S991" t="str">
        <f>IF(AND(MaleWeighted!S$1145=0,MaleWeighted!S$1146=0),"--",IF(AND(MaleWeighted!S$1145&gt;0,MaleWeighted!S$1146=0),IF('Male Data'!S991&gt;MaleWeighted!S$1145,'Male Data'!$X991,0),IF(AND(MaleWeighted!S$1145=0,MaleWeighted!S$1146&gt;0),IF('Male Data'!S991&lt;MaleWeighted!S$1146,'Male Data'!$X991,0),IF(AND('Male Data'!S991&gt;MaleWeighted!S$1145,'Male Data'!S991&lt;MaleWeighted!S$1146),'Male Data'!$X991,0))))</f>
        <v>--</v>
      </c>
      <c r="T991" t="str">
        <f>IF(AND(MaleWeighted!T$1145=0,MaleWeighted!T$1146=0),"--",IF(AND(MaleWeighted!T$1145&gt;0,MaleWeighted!T$1146=0),IF('Male Data'!T991&gt;MaleWeighted!T$1145,'Male Data'!$X991,0),IF(AND(MaleWeighted!T$1145=0,MaleWeighted!T$1146&gt;0),IF('Male Data'!$T991&lt;MaleWeighted!T$1146,'Male Data'!$X991,0),IF(AND('Male Data'!T991&gt;MaleWeighted!T$1145,'Male Data'!T991&lt;MaleWeighted!T$1146),'Male Data'!$X991,0))))</f>
        <v>--</v>
      </c>
      <c r="U991" t="str">
        <f>IF(AND(MaleWeighted!U$1145=0,MaleWeighted!U$1146=0),"--",IF(AND(MaleWeighted!U$1145&gt;0,MaleWeighted!U$1146=0),IF('Male Data'!U991&gt;MaleWeighted!U$1145,'Male Data'!$X991,0),IF(AND(MaleWeighted!U$1145=0,MaleWeighted!U$1146&gt;0),IF('Male Data'!U991&lt;MaleWeighted!U$1146,'Male Data'!$X991,0),IF(AND('Male Data'!U991&gt;MaleWeighted!U$1145,'Male Data'!U991&lt;MaleWeighted!U$1146),'Male Data'!$X991,0))))</f>
        <v>--</v>
      </c>
      <c r="V991" t="str">
        <f>IF(AND(MaleWeighted!V$1145=0,MaleWeighted!V$1146=0),"--",IF(AND(MaleWeighted!V$1145&gt;0,MaleWeighted!V$1146=0),IF('Male Data'!V991&gt;MaleWeighted!V$1145,'Male Data'!$X991,0),IF(AND(MaleWeighted!V$1145=0,MaleWeighted!V$1146&gt;0),IF('Male Data'!V991&lt;MaleWeighted!V$1146,'Male Data'!$X991,0),IF(AND('Male Data'!V991&gt;MaleWeighted!V$1145,'Male Data'!V991&lt;MaleWeighted!V$1146),'Male Data'!$X991,0))))</f>
        <v>--</v>
      </c>
      <c r="W991" t="str">
        <f>IF(AND(MaleWeighted!W$1145=0,MaleWeighted!W$1146=0),"--",IF(AND(MaleWeighted!W$1145&gt;0,MaleWeighted!W$1146=0),IF('Male Data'!W991&gt;MaleWeighted!W$1145,'Male Data'!$X991,0),IF(AND(MaleWeighted!W$1145=0,MaleWeighted!W$1146&gt;0),IF('Male Data'!W991&lt;MaleWeighted!W$1146,'Male Data'!$X991,0),IF(AND('Male Data'!W991&gt;MaleWeighted!W$1145,'Male Data'!W991&lt;MaleWeighted!W$1146),'Male Data'!$X991,0))))</f>
        <v>--</v>
      </c>
      <c r="Y991">
        <f t="shared" si="30"/>
        <v>0</v>
      </c>
      <c r="Z991">
        <f>Y991*'Male Data'!X991</f>
        <v>0</v>
      </c>
      <c r="AA991">
        <f t="shared" si="31"/>
        <v>1</v>
      </c>
      <c r="AB991">
        <f>AA991*'Male Data'!X991</f>
        <v>79498</v>
      </c>
    </row>
    <row r="992" spans="1:28">
      <c r="A992">
        <f>'Male Data'!A992</f>
        <v>991</v>
      </c>
      <c r="B992" t="str">
        <f>'Male Data'!B992</f>
        <v>M</v>
      </c>
      <c r="C992" t="str">
        <f>IF(AND(MaleWeighted!C$1145=0,MaleWeighted!C$1146=0),"--",IF(AND(MaleWeighted!C$1145&gt;0,MaleWeighted!C$1146=0),IF('Male Data'!C992&gt;MaleWeighted!C$1145,'Male Data'!$X992,0),IF(AND(MaleWeighted!C$1145=0,MaleWeighted!C$1146&gt;0),IF('Male Data'!C992&lt;MaleWeighted!C$1146,'Male Data'!$X992,0),IF(AND('Male Data'!C992&gt;MaleWeighted!C$1145,'Male Data'!C992&lt;MaleWeighted!C$1146),'Male Data'!$X992,0))))</f>
        <v>--</v>
      </c>
      <c r="D992" t="str">
        <f>IF(AND(MaleWeighted!D$1145=0,MaleWeighted!D$1146=0),"--",IF(AND(MaleWeighted!D$1145&gt;0,MaleWeighted!D$1146=0),IF('Male Data'!D992&gt;MaleWeighted!D$1145,'Male Data'!$X992,0),IF(AND(MaleWeighted!D$1145=0,MaleWeighted!D$1146&gt;0),IF('Male Data'!D992&lt;MaleWeighted!D$1146,'Male Data'!$X992,0),IF(AND('Male Data'!D992&gt;MaleWeighted!D$1145,'Male Data'!D992&lt;MaleWeighted!D$1146),'Male Data'!$X992,0))))</f>
        <v>--</v>
      </c>
      <c r="E992" t="str">
        <f>IF(AND(MaleWeighted!E$1145=0,MaleWeighted!E$1146=0),"--",IF(AND(MaleWeighted!E$1145&gt;0,MaleWeighted!E$1146=0),IF('Male Data'!E992&gt;MaleWeighted!E$1145,'Male Data'!$X992,0),IF(AND(MaleWeighted!E$1145=0,MaleWeighted!E$1146&gt;0),IF('Male Data'!E992&lt;MaleWeighted!E$1146,'Male Data'!$X992,0),IF(AND('Male Data'!E992&gt;MaleWeighted!E$1145,'Male Data'!E992&lt;MaleWeighted!E$1146),'Male Data'!$X992,0))))</f>
        <v>--</v>
      </c>
      <c r="F992" t="str">
        <f>IF(AND(MaleWeighted!F$1145=0,MaleWeighted!F$1146=0),"--",IF(AND(MaleWeighted!F$1145&gt;0,MaleWeighted!F$1146=0),IF('Male Data'!F992&gt;MaleWeighted!F$1145,'Male Data'!$X992,0),IF(AND(MaleWeighted!F$1145=0,MaleWeighted!F$1146&gt;0),IF('Male Data'!F992&lt;MaleWeighted!F$1146,'Male Data'!$X992,0),IF(AND('Male Data'!F992&gt;MaleWeighted!F$1145,'Male Data'!F992&lt;MaleWeighted!F$1146),'Male Data'!$X992,0))))</f>
        <v>--</v>
      </c>
      <c r="G992" t="str">
        <f>IF(AND(MaleWeighted!G$1145=0,MaleWeighted!G$1146=0),"--",IF(AND(MaleWeighted!G$1145&gt;0,MaleWeighted!G$1146=0),IF('Male Data'!G992&gt;MaleWeighted!G$1145,'Male Data'!$X992,0),IF(AND(MaleWeighted!G$1145=0,MaleWeighted!G$1146&gt;0),IF('Male Data'!G992&lt;MaleWeighted!G$1146,'Male Data'!$X992,0),IF(AND('Male Data'!G992&gt;MaleWeighted!G$1145,'Male Data'!G992&lt;MaleWeighted!G$1146),'Male Data'!$X992,0))))</f>
        <v>--</v>
      </c>
      <c r="H992" t="str">
        <f>IF(AND(MaleWeighted!H$1145=0,MaleWeighted!H$1146=0),"--",IF(AND(MaleWeighted!H$1145&gt;0,MaleWeighted!H$1146=0),IF('Male Data'!H992&gt;MaleWeighted!H$1145,'Male Data'!$X992,0),IF(AND(MaleWeighted!H$1145=0,MaleWeighted!H$1146&gt;0),IF('Male Data'!H992&lt;MaleWeighted!H$1146,'Male Data'!$X992,0),IF(AND('Male Data'!H992&gt;MaleWeighted!H$1145,'Male Data'!H992&lt;MaleWeighted!H$1146),'Male Data'!$X992,0))))</f>
        <v>--</v>
      </c>
      <c r="I992" t="str">
        <f>IF(AND(MaleWeighted!I$1145=0,MaleWeighted!I$1146=0),"--",IF(AND(MaleWeighted!I$1145&gt;0,MaleWeighted!I$1146=0),IF('Male Data'!I992&gt;MaleWeighted!I$1145,'Male Data'!$X992,0),IF(AND(MaleWeighted!I$1145=0,MaleWeighted!I$1146&gt;0),IF('Male Data'!I992&lt;MaleWeighted!I$1146,'Male Data'!$X992,0),IF(AND('Male Data'!I992&gt;MaleWeighted!I$1145,'Male Data'!I992&lt;MaleWeighted!I$1146),'Male Data'!$X992,0))))</f>
        <v>--</v>
      </c>
      <c r="J992" t="str">
        <f>IF(AND(MaleWeighted!J$1145=0,MaleWeighted!J$1146=0),"--",IF(AND(MaleWeighted!J$1145&gt;0,MaleWeighted!J$1146=0),IF('Male Data'!J992&gt;MaleWeighted!J$1145,'Male Data'!$X992,0),IF(AND(MaleWeighted!J$1145=0,MaleWeighted!J$1146&gt;0),IF('Male Data'!J992&lt;MaleWeighted!J$1146,'Male Data'!$X992,0),IF(AND('Male Data'!J992&gt;MaleWeighted!J$1145,'Male Data'!J992&lt;MaleWeighted!J$1146),'Male Data'!$X992,0))))</f>
        <v>--</v>
      </c>
      <c r="K992" t="str">
        <f>IF(AND(MaleWeighted!K$1145=0,MaleWeighted!K$1146=0),"--",IF(AND(MaleWeighted!K$1145&gt;0,MaleWeighted!K$1146=0),IF('Male Data'!K992&gt;MaleWeighted!K$1145,'Male Data'!$X992,0),IF(AND(MaleWeighted!K$1145=0,MaleWeighted!K$1146&gt;0),IF('Male Data'!K992&lt;MaleWeighted!K$1146,'Male Data'!$X992,0),IF(AND('Male Data'!K992&gt;MaleWeighted!K$1145,'Male Data'!K992&lt;MaleWeighted!K$1146),'Male Data'!$X992,0))))</f>
        <v>--</v>
      </c>
      <c r="L992" t="str">
        <f>IF(AND(MaleWeighted!L$1145=0,MaleWeighted!L$1146=0),"--",IF(AND(MaleWeighted!L$1145&gt;0,MaleWeighted!L$1146=0),IF('Male Data'!L992&gt;MaleWeighted!L$1145,'Male Data'!$X992,0),IF(AND(MaleWeighted!L$1145=0,MaleWeighted!L$1146&gt;0),IF('Male Data'!L992&lt;MaleWeighted!L$1146,'Male Data'!$X992,0),IF(AND('Male Data'!L992&gt;MaleWeighted!L$1145,'Male Data'!L992&lt;MaleWeighted!L$1146),'Male Data'!$X992,0))))</f>
        <v>--</v>
      </c>
      <c r="M992" t="str">
        <f>IF(AND(MaleWeighted!M$1145=0,MaleWeighted!M$1146=0),"--",IF(AND(MaleWeighted!M$1145&gt;0,MaleWeighted!M$1146=0),IF('Male Data'!M992&gt;MaleWeighted!M$1145,'Male Data'!$X992,0),IF(AND(MaleWeighted!M$1145=0,MaleWeighted!M$1146&gt;0),IF('Male Data'!M992&lt;MaleWeighted!M$1146,'Male Data'!$X992,0),IF(AND('Male Data'!M992&gt;MaleWeighted!M$1145,'Male Data'!M992&lt;MaleWeighted!M$1146),'Male Data'!$X992,0))))</f>
        <v>--</v>
      </c>
      <c r="N992" t="str">
        <f>IF(AND(MaleWeighted!N$1145=0,MaleWeighted!N$1146=0),"--",IF(AND(MaleWeighted!N$1145&gt;0,MaleWeighted!N$1146=0),IF('Male Data'!N992&gt;MaleWeighted!N$1145,'Male Data'!$X992,0),IF(AND(MaleWeighted!N$1145=0,MaleWeighted!N$1146&gt;0),IF('Male Data'!N992&lt;MaleWeighted!N$1146,'Male Data'!$X992,0),IF(AND('Male Data'!N992&gt;MaleWeighted!N$1145,'Male Data'!N992&lt;MaleWeighted!N$1146),'Male Data'!$X992,0))))</f>
        <v>--</v>
      </c>
      <c r="O992" t="str">
        <f>IF(AND(MaleWeighted!O$1145=0,MaleWeighted!O$1146=0),"--",IF(AND(MaleWeighted!O$1145&gt;0,MaleWeighted!O$1146=0),IF('Male Data'!O992&gt;MaleWeighted!O$1145,'Male Data'!$X992,0),IF(AND(MaleWeighted!O$1145=0,MaleWeighted!O$1146&gt;0),IF('Male Data'!O992&lt;MaleWeighted!O$1146,'Male Data'!$X992,0),IF(AND('Male Data'!O992&gt;MaleWeighted!O$1145,'Male Data'!O992&lt;MaleWeighted!O$1146),'Male Data'!$X992,0))))</f>
        <v>--</v>
      </c>
      <c r="P992" t="str">
        <f>IF(AND(MaleWeighted!P$1145=0,MaleWeighted!P$1146=0),"--",IF(AND(MaleWeighted!P$1145&gt;0,MaleWeighted!P$1146=0),IF('Male Data'!P992&gt;MaleWeighted!P$1145,'Male Data'!$X992,0),IF(AND(MaleWeighted!P$1145=0,MaleWeighted!P$1146&gt;0),IF('Male Data'!P992&lt;MaleWeighted!P$1146,'Male Data'!$X992,0),IF(AND('Male Data'!P992&gt;MaleWeighted!P$1145,'Male Data'!P992&lt;MaleWeighted!P$1146),'Male Data'!$X992,0))))</f>
        <v>--</v>
      </c>
      <c r="Q992" t="str">
        <f>IF(AND(MaleWeighted!Q$1145=0,MaleWeighted!Q$1146=0),"--",IF(AND(MaleWeighted!Q$1145&gt;0,MaleWeighted!Q$1146=0),IF('Male Data'!Q992&gt;MaleWeighted!Q$1145,'Male Data'!$X992,0),IF(AND(MaleWeighted!Q$1145=0,MaleWeighted!Q$1146&gt;0),IF('Male Data'!Q992&lt;MaleWeighted!Q$1146,'Male Data'!$X992,0),IF(AND('Male Data'!Q992&gt;MaleWeighted!Q$1145,'Male Data'!Q992&lt;MaleWeighted!Q$1146),'Male Data'!$X992,0))))</f>
        <v>--</v>
      </c>
      <c r="R992" t="str">
        <f>IF(AND(MaleWeighted!R$1145=0,MaleWeighted!R$1146=0),"--",IF(AND(MaleWeighted!R$1145&gt;0,MaleWeighted!R$1146=0),IF('Male Data'!R992&gt;MaleWeighted!R$1145,'Male Data'!$X992,0),IF(AND(MaleWeighted!R$1145=0,MaleWeighted!R$1146&gt;0),IF('Male Data'!R992&lt;MaleWeighted!R$1146,'Male Data'!$X992,0),IF(AND('Male Data'!R992&gt;MaleWeighted!R$1145,'Male Data'!R992&lt;MaleWeighted!R$1146),'Male Data'!$X992,0))))</f>
        <v>--</v>
      </c>
      <c r="S992" t="str">
        <f>IF(AND(MaleWeighted!S$1145=0,MaleWeighted!S$1146=0),"--",IF(AND(MaleWeighted!S$1145&gt;0,MaleWeighted!S$1146=0),IF('Male Data'!S992&gt;MaleWeighted!S$1145,'Male Data'!$X992,0),IF(AND(MaleWeighted!S$1145=0,MaleWeighted!S$1146&gt;0),IF('Male Data'!S992&lt;MaleWeighted!S$1146,'Male Data'!$X992,0),IF(AND('Male Data'!S992&gt;MaleWeighted!S$1145,'Male Data'!S992&lt;MaleWeighted!S$1146),'Male Data'!$X992,0))))</f>
        <v>--</v>
      </c>
      <c r="T992" t="str">
        <f>IF(AND(MaleWeighted!T$1145=0,MaleWeighted!T$1146=0),"--",IF(AND(MaleWeighted!T$1145&gt;0,MaleWeighted!T$1146=0),IF('Male Data'!T992&gt;MaleWeighted!T$1145,'Male Data'!$X992,0),IF(AND(MaleWeighted!T$1145=0,MaleWeighted!T$1146&gt;0),IF('Male Data'!$T992&lt;MaleWeighted!T$1146,'Male Data'!$X992,0),IF(AND('Male Data'!T992&gt;MaleWeighted!T$1145,'Male Data'!T992&lt;MaleWeighted!T$1146),'Male Data'!$X992,0))))</f>
        <v>--</v>
      </c>
      <c r="U992" t="str">
        <f>IF(AND(MaleWeighted!U$1145=0,MaleWeighted!U$1146=0),"--",IF(AND(MaleWeighted!U$1145&gt;0,MaleWeighted!U$1146=0),IF('Male Data'!U992&gt;MaleWeighted!U$1145,'Male Data'!$X992,0),IF(AND(MaleWeighted!U$1145=0,MaleWeighted!U$1146&gt;0),IF('Male Data'!U992&lt;MaleWeighted!U$1146,'Male Data'!$X992,0),IF(AND('Male Data'!U992&gt;MaleWeighted!U$1145,'Male Data'!U992&lt;MaleWeighted!U$1146),'Male Data'!$X992,0))))</f>
        <v>--</v>
      </c>
      <c r="V992" t="str">
        <f>IF(AND(MaleWeighted!V$1145=0,MaleWeighted!V$1146=0),"--",IF(AND(MaleWeighted!V$1145&gt;0,MaleWeighted!V$1146=0),IF('Male Data'!V992&gt;MaleWeighted!V$1145,'Male Data'!$X992,0),IF(AND(MaleWeighted!V$1145=0,MaleWeighted!V$1146&gt;0),IF('Male Data'!V992&lt;MaleWeighted!V$1146,'Male Data'!$X992,0),IF(AND('Male Data'!V992&gt;MaleWeighted!V$1145,'Male Data'!V992&lt;MaleWeighted!V$1146),'Male Data'!$X992,0))))</f>
        <v>--</v>
      </c>
      <c r="W992" t="str">
        <f>IF(AND(MaleWeighted!W$1145=0,MaleWeighted!W$1146=0),"--",IF(AND(MaleWeighted!W$1145&gt;0,MaleWeighted!W$1146=0),IF('Male Data'!W992&gt;MaleWeighted!W$1145,'Male Data'!$X992,0),IF(AND(MaleWeighted!W$1145=0,MaleWeighted!W$1146&gt;0),IF('Male Data'!W992&lt;MaleWeighted!W$1146,'Male Data'!$X992,0),IF(AND('Male Data'!W992&gt;MaleWeighted!W$1145,'Male Data'!W992&lt;MaleWeighted!W$1146),'Male Data'!$X992,0))))</f>
        <v>--</v>
      </c>
      <c r="Y992">
        <f t="shared" si="30"/>
        <v>0</v>
      </c>
      <c r="Z992">
        <f>Y992*'Male Data'!X992</f>
        <v>0</v>
      </c>
      <c r="AA992">
        <f t="shared" si="31"/>
        <v>1</v>
      </c>
      <c r="AB992">
        <f>AA992*'Male Data'!X992</f>
        <v>63929</v>
      </c>
    </row>
    <row r="993" spans="1:28">
      <c r="A993">
        <f>'Male Data'!A993</f>
        <v>992</v>
      </c>
      <c r="B993" t="str">
        <f>'Male Data'!B993</f>
        <v>M</v>
      </c>
      <c r="C993" t="str">
        <f>IF(AND(MaleWeighted!C$1145=0,MaleWeighted!C$1146=0),"--",IF(AND(MaleWeighted!C$1145&gt;0,MaleWeighted!C$1146=0),IF('Male Data'!C993&gt;MaleWeighted!C$1145,'Male Data'!$X993,0),IF(AND(MaleWeighted!C$1145=0,MaleWeighted!C$1146&gt;0),IF('Male Data'!C993&lt;MaleWeighted!C$1146,'Male Data'!$X993,0),IF(AND('Male Data'!C993&gt;MaleWeighted!C$1145,'Male Data'!C993&lt;MaleWeighted!C$1146),'Male Data'!$X993,0))))</f>
        <v>--</v>
      </c>
      <c r="D993" t="str">
        <f>IF(AND(MaleWeighted!D$1145=0,MaleWeighted!D$1146=0),"--",IF(AND(MaleWeighted!D$1145&gt;0,MaleWeighted!D$1146=0),IF('Male Data'!D993&gt;MaleWeighted!D$1145,'Male Data'!$X993,0),IF(AND(MaleWeighted!D$1145=0,MaleWeighted!D$1146&gt;0),IF('Male Data'!D993&lt;MaleWeighted!D$1146,'Male Data'!$X993,0),IF(AND('Male Data'!D993&gt;MaleWeighted!D$1145,'Male Data'!D993&lt;MaleWeighted!D$1146),'Male Data'!$X993,0))))</f>
        <v>--</v>
      </c>
      <c r="E993" t="str">
        <f>IF(AND(MaleWeighted!E$1145=0,MaleWeighted!E$1146=0),"--",IF(AND(MaleWeighted!E$1145&gt;0,MaleWeighted!E$1146=0),IF('Male Data'!E993&gt;MaleWeighted!E$1145,'Male Data'!$X993,0),IF(AND(MaleWeighted!E$1145=0,MaleWeighted!E$1146&gt;0),IF('Male Data'!E993&lt;MaleWeighted!E$1146,'Male Data'!$X993,0),IF(AND('Male Data'!E993&gt;MaleWeighted!E$1145,'Male Data'!E993&lt;MaleWeighted!E$1146),'Male Data'!$X993,0))))</f>
        <v>--</v>
      </c>
      <c r="F993" t="str">
        <f>IF(AND(MaleWeighted!F$1145=0,MaleWeighted!F$1146=0),"--",IF(AND(MaleWeighted!F$1145&gt;0,MaleWeighted!F$1146=0),IF('Male Data'!F993&gt;MaleWeighted!F$1145,'Male Data'!$X993,0),IF(AND(MaleWeighted!F$1145=0,MaleWeighted!F$1146&gt;0),IF('Male Data'!F993&lt;MaleWeighted!F$1146,'Male Data'!$X993,0),IF(AND('Male Data'!F993&gt;MaleWeighted!F$1145,'Male Data'!F993&lt;MaleWeighted!F$1146),'Male Data'!$X993,0))))</f>
        <v>--</v>
      </c>
      <c r="G993" t="str">
        <f>IF(AND(MaleWeighted!G$1145=0,MaleWeighted!G$1146=0),"--",IF(AND(MaleWeighted!G$1145&gt;0,MaleWeighted!G$1146=0),IF('Male Data'!G993&gt;MaleWeighted!G$1145,'Male Data'!$X993,0),IF(AND(MaleWeighted!G$1145=0,MaleWeighted!G$1146&gt;0),IF('Male Data'!G993&lt;MaleWeighted!G$1146,'Male Data'!$X993,0),IF(AND('Male Data'!G993&gt;MaleWeighted!G$1145,'Male Data'!G993&lt;MaleWeighted!G$1146),'Male Data'!$X993,0))))</f>
        <v>--</v>
      </c>
      <c r="H993" t="str">
        <f>IF(AND(MaleWeighted!H$1145=0,MaleWeighted!H$1146=0),"--",IF(AND(MaleWeighted!H$1145&gt;0,MaleWeighted!H$1146=0),IF('Male Data'!H993&gt;MaleWeighted!H$1145,'Male Data'!$X993,0),IF(AND(MaleWeighted!H$1145=0,MaleWeighted!H$1146&gt;0),IF('Male Data'!H993&lt;MaleWeighted!H$1146,'Male Data'!$X993,0),IF(AND('Male Data'!H993&gt;MaleWeighted!H$1145,'Male Data'!H993&lt;MaleWeighted!H$1146),'Male Data'!$X993,0))))</f>
        <v>--</v>
      </c>
      <c r="I993" t="str">
        <f>IF(AND(MaleWeighted!I$1145=0,MaleWeighted!I$1146=0),"--",IF(AND(MaleWeighted!I$1145&gt;0,MaleWeighted!I$1146=0),IF('Male Data'!I993&gt;MaleWeighted!I$1145,'Male Data'!$X993,0),IF(AND(MaleWeighted!I$1145=0,MaleWeighted!I$1146&gt;0),IF('Male Data'!I993&lt;MaleWeighted!I$1146,'Male Data'!$X993,0),IF(AND('Male Data'!I993&gt;MaleWeighted!I$1145,'Male Data'!I993&lt;MaleWeighted!I$1146),'Male Data'!$X993,0))))</f>
        <v>--</v>
      </c>
      <c r="J993" t="str">
        <f>IF(AND(MaleWeighted!J$1145=0,MaleWeighted!J$1146=0),"--",IF(AND(MaleWeighted!J$1145&gt;0,MaleWeighted!J$1146=0),IF('Male Data'!J993&gt;MaleWeighted!J$1145,'Male Data'!$X993,0),IF(AND(MaleWeighted!J$1145=0,MaleWeighted!J$1146&gt;0),IF('Male Data'!J993&lt;MaleWeighted!J$1146,'Male Data'!$X993,0),IF(AND('Male Data'!J993&gt;MaleWeighted!J$1145,'Male Data'!J993&lt;MaleWeighted!J$1146),'Male Data'!$X993,0))))</f>
        <v>--</v>
      </c>
      <c r="K993" t="str">
        <f>IF(AND(MaleWeighted!K$1145=0,MaleWeighted!K$1146=0),"--",IF(AND(MaleWeighted!K$1145&gt;0,MaleWeighted!K$1146=0),IF('Male Data'!K993&gt;MaleWeighted!K$1145,'Male Data'!$X993,0),IF(AND(MaleWeighted!K$1145=0,MaleWeighted!K$1146&gt;0),IF('Male Data'!K993&lt;MaleWeighted!K$1146,'Male Data'!$X993,0),IF(AND('Male Data'!K993&gt;MaleWeighted!K$1145,'Male Data'!K993&lt;MaleWeighted!K$1146),'Male Data'!$X993,0))))</f>
        <v>--</v>
      </c>
      <c r="L993" t="str">
        <f>IF(AND(MaleWeighted!L$1145=0,MaleWeighted!L$1146=0),"--",IF(AND(MaleWeighted!L$1145&gt;0,MaleWeighted!L$1146=0),IF('Male Data'!L993&gt;MaleWeighted!L$1145,'Male Data'!$X993,0),IF(AND(MaleWeighted!L$1145=0,MaleWeighted!L$1146&gt;0),IF('Male Data'!L993&lt;MaleWeighted!L$1146,'Male Data'!$X993,0),IF(AND('Male Data'!L993&gt;MaleWeighted!L$1145,'Male Data'!L993&lt;MaleWeighted!L$1146),'Male Data'!$X993,0))))</f>
        <v>--</v>
      </c>
      <c r="M993" t="str">
        <f>IF(AND(MaleWeighted!M$1145=0,MaleWeighted!M$1146=0),"--",IF(AND(MaleWeighted!M$1145&gt;0,MaleWeighted!M$1146=0),IF('Male Data'!M993&gt;MaleWeighted!M$1145,'Male Data'!$X993,0),IF(AND(MaleWeighted!M$1145=0,MaleWeighted!M$1146&gt;0),IF('Male Data'!M993&lt;MaleWeighted!M$1146,'Male Data'!$X993,0),IF(AND('Male Data'!M993&gt;MaleWeighted!M$1145,'Male Data'!M993&lt;MaleWeighted!M$1146),'Male Data'!$X993,0))))</f>
        <v>--</v>
      </c>
      <c r="N993" t="str">
        <f>IF(AND(MaleWeighted!N$1145=0,MaleWeighted!N$1146=0),"--",IF(AND(MaleWeighted!N$1145&gt;0,MaleWeighted!N$1146=0),IF('Male Data'!N993&gt;MaleWeighted!N$1145,'Male Data'!$X993,0),IF(AND(MaleWeighted!N$1145=0,MaleWeighted!N$1146&gt;0),IF('Male Data'!N993&lt;MaleWeighted!N$1146,'Male Data'!$X993,0),IF(AND('Male Data'!N993&gt;MaleWeighted!N$1145,'Male Data'!N993&lt;MaleWeighted!N$1146),'Male Data'!$X993,0))))</f>
        <v>--</v>
      </c>
      <c r="O993" t="str">
        <f>IF(AND(MaleWeighted!O$1145=0,MaleWeighted!O$1146=0),"--",IF(AND(MaleWeighted!O$1145&gt;0,MaleWeighted!O$1146=0),IF('Male Data'!O993&gt;MaleWeighted!O$1145,'Male Data'!$X993,0),IF(AND(MaleWeighted!O$1145=0,MaleWeighted!O$1146&gt;0),IF('Male Data'!O993&lt;MaleWeighted!O$1146,'Male Data'!$X993,0),IF(AND('Male Data'!O993&gt;MaleWeighted!O$1145,'Male Data'!O993&lt;MaleWeighted!O$1146),'Male Data'!$X993,0))))</f>
        <v>--</v>
      </c>
      <c r="P993" t="str">
        <f>IF(AND(MaleWeighted!P$1145=0,MaleWeighted!P$1146=0),"--",IF(AND(MaleWeighted!P$1145&gt;0,MaleWeighted!P$1146=0),IF('Male Data'!P993&gt;MaleWeighted!P$1145,'Male Data'!$X993,0),IF(AND(MaleWeighted!P$1145=0,MaleWeighted!P$1146&gt;0),IF('Male Data'!P993&lt;MaleWeighted!P$1146,'Male Data'!$X993,0),IF(AND('Male Data'!P993&gt;MaleWeighted!P$1145,'Male Data'!P993&lt;MaleWeighted!P$1146),'Male Data'!$X993,0))))</f>
        <v>--</v>
      </c>
      <c r="Q993" t="str">
        <f>IF(AND(MaleWeighted!Q$1145=0,MaleWeighted!Q$1146=0),"--",IF(AND(MaleWeighted!Q$1145&gt;0,MaleWeighted!Q$1146=0),IF('Male Data'!Q993&gt;MaleWeighted!Q$1145,'Male Data'!$X993,0),IF(AND(MaleWeighted!Q$1145=0,MaleWeighted!Q$1146&gt;0),IF('Male Data'!Q993&lt;MaleWeighted!Q$1146,'Male Data'!$X993,0),IF(AND('Male Data'!Q993&gt;MaleWeighted!Q$1145,'Male Data'!Q993&lt;MaleWeighted!Q$1146),'Male Data'!$X993,0))))</f>
        <v>--</v>
      </c>
      <c r="R993" t="str">
        <f>IF(AND(MaleWeighted!R$1145=0,MaleWeighted!R$1146=0),"--",IF(AND(MaleWeighted!R$1145&gt;0,MaleWeighted!R$1146=0),IF('Male Data'!R993&gt;MaleWeighted!R$1145,'Male Data'!$X993,0),IF(AND(MaleWeighted!R$1145=0,MaleWeighted!R$1146&gt;0),IF('Male Data'!R993&lt;MaleWeighted!R$1146,'Male Data'!$X993,0),IF(AND('Male Data'!R993&gt;MaleWeighted!R$1145,'Male Data'!R993&lt;MaleWeighted!R$1146),'Male Data'!$X993,0))))</f>
        <v>--</v>
      </c>
      <c r="S993" t="str">
        <f>IF(AND(MaleWeighted!S$1145=0,MaleWeighted!S$1146=0),"--",IF(AND(MaleWeighted!S$1145&gt;0,MaleWeighted!S$1146=0),IF('Male Data'!S993&gt;MaleWeighted!S$1145,'Male Data'!$X993,0),IF(AND(MaleWeighted!S$1145=0,MaleWeighted!S$1146&gt;0),IF('Male Data'!S993&lt;MaleWeighted!S$1146,'Male Data'!$X993,0),IF(AND('Male Data'!S993&gt;MaleWeighted!S$1145,'Male Data'!S993&lt;MaleWeighted!S$1146),'Male Data'!$X993,0))))</f>
        <v>--</v>
      </c>
      <c r="T993" t="str">
        <f>IF(AND(MaleWeighted!T$1145=0,MaleWeighted!T$1146=0),"--",IF(AND(MaleWeighted!T$1145&gt;0,MaleWeighted!T$1146=0),IF('Male Data'!T993&gt;MaleWeighted!T$1145,'Male Data'!$X993,0),IF(AND(MaleWeighted!T$1145=0,MaleWeighted!T$1146&gt;0),IF('Male Data'!$T993&lt;MaleWeighted!T$1146,'Male Data'!$X993,0),IF(AND('Male Data'!T993&gt;MaleWeighted!T$1145,'Male Data'!T993&lt;MaleWeighted!T$1146),'Male Data'!$X993,0))))</f>
        <v>--</v>
      </c>
      <c r="U993" t="str">
        <f>IF(AND(MaleWeighted!U$1145=0,MaleWeighted!U$1146=0),"--",IF(AND(MaleWeighted!U$1145&gt;0,MaleWeighted!U$1146=0),IF('Male Data'!U993&gt;MaleWeighted!U$1145,'Male Data'!$X993,0),IF(AND(MaleWeighted!U$1145=0,MaleWeighted!U$1146&gt;0),IF('Male Data'!U993&lt;MaleWeighted!U$1146,'Male Data'!$X993,0),IF(AND('Male Data'!U993&gt;MaleWeighted!U$1145,'Male Data'!U993&lt;MaleWeighted!U$1146),'Male Data'!$X993,0))))</f>
        <v>--</v>
      </c>
      <c r="V993" t="str">
        <f>IF(AND(MaleWeighted!V$1145=0,MaleWeighted!V$1146=0),"--",IF(AND(MaleWeighted!V$1145&gt;0,MaleWeighted!V$1146=0),IF('Male Data'!V993&gt;MaleWeighted!V$1145,'Male Data'!$X993,0),IF(AND(MaleWeighted!V$1145=0,MaleWeighted!V$1146&gt;0),IF('Male Data'!V993&lt;MaleWeighted!V$1146,'Male Data'!$X993,0),IF(AND('Male Data'!V993&gt;MaleWeighted!V$1145,'Male Data'!V993&lt;MaleWeighted!V$1146),'Male Data'!$X993,0))))</f>
        <v>--</v>
      </c>
      <c r="W993" t="str">
        <f>IF(AND(MaleWeighted!W$1145=0,MaleWeighted!W$1146=0),"--",IF(AND(MaleWeighted!W$1145&gt;0,MaleWeighted!W$1146=0),IF('Male Data'!W993&gt;MaleWeighted!W$1145,'Male Data'!$X993,0),IF(AND(MaleWeighted!W$1145=0,MaleWeighted!W$1146&gt;0),IF('Male Data'!W993&lt;MaleWeighted!W$1146,'Male Data'!$X993,0),IF(AND('Male Data'!W993&gt;MaleWeighted!W$1145,'Male Data'!W993&lt;MaleWeighted!W$1146),'Male Data'!$X993,0))))</f>
        <v>--</v>
      </c>
      <c r="Y993">
        <f t="shared" si="30"/>
        <v>0</v>
      </c>
      <c r="Z993">
        <f>Y993*'Male Data'!X993</f>
        <v>0</v>
      </c>
      <c r="AA993">
        <f t="shared" si="31"/>
        <v>1</v>
      </c>
      <c r="AB993">
        <f>AA993*'Male Data'!X993</f>
        <v>28386</v>
      </c>
    </row>
    <row r="994" spans="1:28">
      <c r="A994">
        <f>'Male Data'!A994</f>
        <v>993</v>
      </c>
      <c r="B994" t="str">
        <f>'Male Data'!B994</f>
        <v>M</v>
      </c>
      <c r="C994" t="str">
        <f>IF(AND(MaleWeighted!C$1145=0,MaleWeighted!C$1146=0),"--",IF(AND(MaleWeighted!C$1145&gt;0,MaleWeighted!C$1146=0),IF('Male Data'!C994&gt;MaleWeighted!C$1145,'Male Data'!$X994,0),IF(AND(MaleWeighted!C$1145=0,MaleWeighted!C$1146&gt;0),IF('Male Data'!C994&lt;MaleWeighted!C$1146,'Male Data'!$X994,0),IF(AND('Male Data'!C994&gt;MaleWeighted!C$1145,'Male Data'!C994&lt;MaleWeighted!C$1146),'Male Data'!$X994,0))))</f>
        <v>--</v>
      </c>
      <c r="D994" t="str">
        <f>IF(AND(MaleWeighted!D$1145=0,MaleWeighted!D$1146=0),"--",IF(AND(MaleWeighted!D$1145&gt;0,MaleWeighted!D$1146=0),IF('Male Data'!D994&gt;MaleWeighted!D$1145,'Male Data'!$X994,0),IF(AND(MaleWeighted!D$1145=0,MaleWeighted!D$1146&gt;0),IF('Male Data'!D994&lt;MaleWeighted!D$1146,'Male Data'!$X994,0),IF(AND('Male Data'!D994&gt;MaleWeighted!D$1145,'Male Data'!D994&lt;MaleWeighted!D$1146),'Male Data'!$X994,0))))</f>
        <v>--</v>
      </c>
      <c r="E994" t="str">
        <f>IF(AND(MaleWeighted!E$1145=0,MaleWeighted!E$1146=0),"--",IF(AND(MaleWeighted!E$1145&gt;0,MaleWeighted!E$1146=0),IF('Male Data'!E994&gt;MaleWeighted!E$1145,'Male Data'!$X994,0),IF(AND(MaleWeighted!E$1145=0,MaleWeighted!E$1146&gt;0),IF('Male Data'!E994&lt;MaleWeighted!E$1146,'Male Data'!$X994,0),IF(AND('Male Data'!E994&gt;MaleWeighted!E$1145,'Male Data'!E994&lt;MaleWeighted!E$1146),'Male Data'!$X994,0))))</f>
        <v>--</v>
      </c>
      <c r="F994" t="str">
        <f>IF(AND(MaleWeighted!F$1145=0,MaleWeighted!F$1146=0),"--",IF(AND(MaleWeighted!F$1145&gt;0,MaleWeighted!F$1146=0),IF('Male Data'!F994&gt;MaleWeighted!F$1145,'Male Data'!$X994,0),IF(AND(MaleWeighted!F$1145=0,MaleWeighted!F$1146&gt;0),IF('Male Data'!F994&lt;MaleWeighted!F$1146,'Male Data'!$X994,0),IF(AND('Male Data'!F994&gt;MaleWeighted!F$1145,'Male Data'!F994&lt;MaleWeighted!F$1146),'Male Data'!$X994,0))))</f>
        <v>--</v>
      </c>
      <c r="G994" t="str">
        <f>IF(AND(MaleWeighted!G$1145=0,MaleWeighted!G$1146=0),"--",IF(AND(MaleWeighted!G$1145&gt;0,MaleWeighted!G$1146=0),IF('Male Data'!G994&gt;MaleWeighted!G$1145,'Male Data'!$X994,0),IF(AND(MaleWeighted!G$1145=0,MaleWeighted!G$1146&gt;0),IF('Male Data'!G994&lt;MaleWeighted!G$1146,'Male Data'!$X994,0),IF(AND('Male Data'!G994&gt;MaleWeighted!G$1145,'Male Data'!G994&lt;MaleWeighted!G$1146),'Male Data'!$X994,0))))</f>
        <v>--</v>
      </c>
      <c r="H994" t="str">
        <f>IF(AND(MaleWeighted!H$1145=0,MaleWeighted!H$1146=0),"--",IF(AND(MaleWeighted!H$1145&gt;0,MaleWeighted!H$1146=0),IF('Male Data'!H994&gt;MaleWeighted!H$1145,'Male Data'!$X994,0),IF(AND(MaleWeighted!H$1145=0,MaleWeighted!H$1146&gt;0),IF('Male Data'!H994&lt;MaleWeighted!H$1146,'Male Data'!$X994,0),IF(AND('Male Data'!H994&gt;MaleWeighted!H$1145,'Male Data'!H994&lt;MaleWeighted!H$1146),'Male Data'!$X994,0))))</f>
        <v>--</v>
      </c>
      <c r="I994" t="str">
        <f>IF(AND(MaleWeighted!I$1145=0,MaleWeighted!I$1146=0),"--",IF(AND(MaleWeighted!I$1145&gt;0,MaleWeighted!I$1146=0),IF('Male Data'!I994&gt;MaleWeighted!I$1145,'Male Data'!$X994,0),IF(AND(MaleWeighted!I$1145=0,MaleWeighted!I$1146&gt;0),IF('Male Data'!I994&lt;MaleWeighted!I$1146,'Male Data'!$X994,0),IF(AND('Male Data'!I994&gt;MaleWeighted!I$1145,'Male Data'!I994&lt;MaleWeighted!I$1146),'Male Data'!$X994,0))))</f>
        <v>--</v>
      </c>
      <c r="J994" t="str">
        <f>IF(AND(MaleWeighted!J$1145=0,MaleWeighted!J$1146=0),"--",IF(AND(MaleWeighted!J$1145&gt;0,MaleWeighted!J$1146=0),IF('Male Data'!J994&gt;MaleWeighted!J$1145,'Male Data'!$X994,0),IF(AND(MaleWeighted!J$1145=0,MaleWeighted!J$1146&gt;0),IF('Male Data'!J994&lt;MaleWeighted!J$1146,'Male Data'!$X994,0),IF(AND('Male Data'!J994&gt;MaleWeighted!J$1145,'Male Data'!J994&lt;MaleWeighted!J$1146),'Male Data'!$X994,0))))</f>
        <v>--</v>
      </c>
      <c r="K994" t="str">
        <f>IF(AND(MaleWeighted!K$1145=0,MaleWeighted!K$1146=0),"--",IF(AND(MaleWeighted!K$1145&gt;0,MaleWeighted!K$1146=0),IF('Male Data'!K994&gt;MaleWeighted!K$1145,'Male Data'!$X994,0),IF(AND(MaleWeighted!K$1145=0,MaleWeighted!K$1146&gt;0),IF('Male Data'!K994&lt;MaleWeighted!K$1146,'Male Data'!$X994,0),IF(AND('Male Data'!K994&gt;MaleWeighted!K$1145,'Male Data'!K994&lt;MaleWeighted!K$1146),'Male Data'!$X994,0))))</f>
        <v>--</v>
      </c>
      <c r="L994" t="str">
        <f>IF(AND(MaleWeighted!L$1145=0,MaleWeighted!L$1146=0),"--",IF(AND(MaleWeighted!L$1145&gt;0,MaleWeighted!L$1146=0),IF('Male Data'!L994&gt;MaleWeighted!L$1145,'Male Data'!$X994,0),IF(AND(MaleWeighted!L$1145=0,MaleWeighted!L$1146&gt;0),IF('Male Data'!L994&lt;MaleWeighted!L$1146,'Male Data'!$X994,0),IF(AND('Male Data'!L994&gt;MaleWeighted!L$1145,'Male Data'!L994&lt;MaleWeighted!L$1146),'Male Data'!$X994,0))))</f>
        <v>--</v>
      </c>
      <c r="M994" t="str">
        <f>IF(AND(MaleWeighted!M$1145=0,MaleWeighted!M$1146=0),"--",IF(AND(MaleWeighted!M$1145&gt;0,MaleWeighted!M$1146=0),IF('Male Data'!M994&gt;MaleWeighted!M$1145,'Male Data'!$X994,0),IF(AND(MaleWeighted!M$1145=0,MaleWeighted!M$1146&gt;0),IF('Male Data'!M994&lt;MaleWeighted!M$1146,'Male Data'!$X994,0),IF(AND('Male Data'!M994&gt;MaleWeighted!M$1145,'Male Data'!M994&lt;MaleWeighted!M$1146),'Male Data'!$X994,0))))</f>
        <v>--</v>
      </c>
      <c r="N994" t="str">
        <f>IF(AND(MaleWeighted!N$1145=0,MaleWeighted!N$1146=0),"--",IF(AND(MaleWeighted!N$1145&gt;0,MaleWeighted!N$1146=0),IF('Male Data'!N994&gt;MaleWeighted!N$1145,'Male Data'!$X994,0),IF(AND(MaleWeighted!N$1145=0,MaleWeighted!N$1146&gt;0),IF('Male Data'!N994&lt;MaleWeighted!N$1146,'Male Data'!$X994,0),IF(AND('Male Data'!N994&gt;MaleWeighted!N$1145,'Male Data'!N994&lt;MaleWeighted!N$1146),'Male Data'!$X994,0))))</f>
        <v>--</v>
      </c>
      <c r="O994" t="str">
        <f>IF(AND(MaleWeighted!O$1145=0,MaleWeighted!O$1146=0),"--",IF(AND(MaleWeighted!O$1145&gt;0,MaleWeighted!O$1146=0),IF('Male Data'!O994&gt;MaleWeighted!O$1145,'Male Data'!$X994,0),IF(AND(MaleWeighted!O$1145=0,MaleWeighted!O$1146&gt;0),IF('Male Data'!O994&lt;MaleWeighted!O$1146,'Male Data'!$X994,0),IF(AND('Male Data'!O994&gt;MaleWeighted!O$1145,'Male Data'!O994&lt;MaleWeighted!O$1146),'Male Data'!$X994,0))))</f>
        <v>--</v>
      </c>
      <c r="P994" t="str">
        <f>IF(AND(MaleWeighted!P$1145=0,MaleWeighted!P$1146=0),"--",IF(AND(MaleWeighted!P$1145&gt;0,MaleWeighted!P$1146=0),IF('Male Data'!P994&gt;MaleWeighted!P$1145,'Male Data'!$X994,0),IF(AND(MaleWeighted!P$1145=0,MaleWeighted!P$1146&gt;0),IF('Male Data'!P994&lt;MaleWeighted!P$1146,'Male Data'!$X994,0),IF(AND('Male Data'!P994&gt;MaleWeighted!P$1145,'Male Data'!P994&lt;MaleWeighted!P$1146),'Male Data'!$X994,0))))</f>
        <v>--</v>
      </c>
      <c r="Q994" t="str">
        <f>IF(AND(MaleWeighted!Q$1145=0,MaleWeighted!Q$1146=0),"--",IF(AND(MaleWeighted!Q$1145&gt;0,MaleWeighted!Q$1146=0),IF('Male Data'!Q994&gt;MaleWeighted!Q$1145,'Male Data'!$X994,0),IF(AND(MaleWeighted!Q$1145=0,MaleWeighted!Q$1146&gt;0),IF('Male Data'!Q994&lt;MaleWeighted!Q$1146,'Male Data'!$X994,0),IF(AND('Male Data'!Q994&gt;MaleWeighted!Q$1145,'Male Data'!Q994&lt;MaleWeighted!Q$1146),'Male Data'!$X994,0))))</f>
        <v>--</v>
      </c>
      <c r="R994" t="str">
        <f>IF(AND(MaleWeighted!R$1145=0,MaleWeighted!R$1146=0),"--",IF(AND(MaleWeighted!R$1145&gt;0,MaleWeighted!R$1146=0),IF('Male Data'!R994&gt;MaleWeighted!R$1145,'Male Data'!$X994,0),IF(AND(MaleWeighted!R$1145=0,MaleWeighted!R$1146&gt;0),IF('Male Data'!R994&lt;MaleWeighted!R$1146,'Male Data'!$X994,0),IF(AND('Male Data'!R994&gt;MaleWeighted!R$1145,'Male Data'!R994&lt;MaleWeighted!R$1146),'Male Data'!$X994,0))))</f>
        <v>--</v>
      </c>
      <c r="S994" t="str">
        <f>IF(AND(MaleWeighted!S$1145=0,MaleWeighted!S$1146=0),"--",IF(AND(MaleWeighted!S$1145&gt;0,MaleWeighted!S$1146=0),IF('Male Data'!S994&gt;MaleWeighted!S$1145,'Male Data'!$X994,0),IF(AND(MaleWeighted!S$1145=0,MaleWeighted!S$1146&gt;0),IF('Male Data'!S994&lt;MaleWeighted!S$1146,'Male Data'!$X994,0),IF(AND('Male Data'!S994&gt;MaleWeighted!S$1145,'Male Data'!S994&lt;MaleWeighted!S$1146),'Male Data'!$X994,0))))</f>
        <v>--</v>
      </c>
      <c r="T994" t="str">
        <f>IF(AND(MaleWeighted!T$1145=0,MaleWeighted!T$1146=0),"--",IF(AND(MaleWeighted!T$1145&gt;0,MaleWeighted!T$1146=0),IF('Male Data'!T994&gt;MaleWeighted!T$1145,'Male Data'!$X994,0),IF(AND(MaleWeighted!T$1145=0,MaleWeighted!T$1146&gt;0),IF('Male Data'!$T994&lt;MaleWeighted!T$1146,'Male Data'!$X994,0),IF(AND('Male Data'!T994&gt;MaleWeighted!T$1145,'Male Data'!T994&lt;MaleWeighted!T$1146),'Male Data'!$X994,0))))</f>
        <v>--</v>
      </c>
      <c r="U994" t="str">
        <f>IF(AND(MaleWeighted!U$1145=0,MaleWeighted!U$1146=0),"--",IF(AND(MaleWeighted!U$1145&gt;0,MaleWeighted!U$1146=0),IF('Male Data'!U994&gt;MaleWeighted!U$1145,'Male Data'!$X994,0),IF(AND(MaleWeighted!U$1145=0,MaleWeighted!U$1146&gt;0),IF('Male Data'!U994&lt;MaleWeighted!U$1146,'Male Data'!$X994,0),IF(AND('Male Data'!U994&gt;MaleWeighted!U$1145,'Male Data'!U994&lt;MaleWeighted!U$1146),'Male Data'!$X994,0))))</f>
        <v>--</v>
      </c>
      <c r="V994" t="str">
        <f>IF(AND(MaleWeighted!V$1145=0,MaleWeighted!V$1146=0),"--",IF(AND(MaleWeighted!V$1145&gt;0,MaleWeighted!V$1146=0),IF('Male Data'!V994&gt;MaleWeighted!V$1145,'Male Data'!$X994,0),IF(AND(MaleWeighted!V$1145=0,MaleWeighted!V$1146&gt;0),IF('Male Data'!V994&lt;MaleWeighted!V$1146,'Male Data'!$X994,0),IF(AND('Male Data'!V994&gt;MaleWeighted!V$1145,'Male Data'!V994&lt;MaleWeighted!V$1146),'Male Data'!$X994,0))))</f>
        <v>--</v>
      </c>
      <c r="W994" t="str">
        <f>IF(AND(MaleWeighted!W$1145=0,MaleWeighted!W$1146=0),"--",IF(AND(MaleWeighted!W$1145&gt;0,MaleWeighted!W$1146=0),IF('Male Data'!W994&gt;MaleWeighted!W$1145,'Male Data'!$X994,0),IF(AND(MaleWeighted!W$1145=0,MaleWeighted!W$1146&gt;0),IF('Male Data'!W994&lt;MaleWeighted!W$1146,'Male Data'!$X994,0),IF(AND('Male Data'!W994&gt;MaleWeighted!W$1145,'Male Data'!W994&lt;MaleWeighted!W$1146),'Male Data'!$X994,0))))</f>
        <v>--</v>
      </c>
      <c r="Y994">
        <f t="shared" si="30"/>
        <v>0</v>
      </c>
      <c r="Z994">
        <f>Y994*'Male Data'!X994</f>
        <v>0</v>
      </c>
      <c r="AA994">
        <f t="shared" si="31"/>
        <v>1</v>
      </c>
      <c r="AB994">
        <f>AA994*'Male Data'!X994</f>
        <v>188654</v>
      </c>
    </row>
    <row r="995" spans="1:28">
      <c r="A995">
        <f>'Male Data'!A995</f>
        <v>994</v>
      </c>
      <c r="B995" t="str">
        <f>'Male Data'!B995</f>
        <v>M</v>
      </c>
      <c r="C995" t="str">
        <f>IF(AND(MaleWeighted!C$1145=0,MaleWeighted!C$1146=0),"--",IF(AND(MaleWeighted!C$1145&gt;0,MaleWeighted!C$1146=0),IF('Male Data'!C995&gt;MaleWeighted!C$1145,'Male Data'!$X995,0),IF(AND(MaleWeighted!C$1145=0,MaleWeighted!C$1146&gt;0),IF('Male Data'!C995&lt;MaleWeighted!C$1146,'Male Data'!$X995,0),IF(AND('Male Data'!C995&gt;MaleWeighted!C$1145,'Male Data'!C995&lt;MaleWeighted!C$1146),'Male Data'!$X995,0))))</f>
        <v>--</v>
      </c>
      <c r="D995" t="str">
        <f>IF(AND(MaleWeighted!D$1145=0,MaleWeighted!D$1146=0),"--",IF(AND(MaleWeighted!D$1145&gt;0,MaleWeighted!D$1146=0),IF('Male Data'!D995&gt;MaleWeighted!D$1145,'Male Data'!$X995,0),IF(AND(MaleWeighted!D$1145=0,MaleWeighted!D$1146&gt;0),IF('Male Data'!D995&lt;MaleWeighted!D$1146,'Male Data'!$X995,0),IF(AND('Male Data'!D995&gt;MaleWeighted!D$1145,'Male Data'!D995&lt;MaleWeighted!D$1146),'Male Data'!$X995,0))))</f>
        <v>--</v>
      </c>
      <c r="E995" t="str">
        <f>IF(AND(MaleWeighted!E$1145=0,MaleWeighted!E$1146=0),"--",IF(AND(MaleWeighted!E$1145&gt;0,MaleWeighted!E$1146=0),IF('Male Data'!E995&gt;MaleWeighted!E$1145,'Male Data'!$X995,0),IF(AND(MaleWeighted!E$1145=0,MaleWeighted!E$1146&gt;0),IF('Male Data'!E995&lt;MaleWeighted!E$1146,'Male Data'!$X995,0),IF(AND('Male Data'!E995&gt;MaleWeighted!E$1145,'Male Data'!E995&lt;MaleWeighted!E$1146),'Male Data'!$X995,0))))</f>
        <v>--</v>
      </c>
      <c r="F995" t="str">
        <f>IF(AND(MaleWeighted!F$1145=0,MaleWeighted!F$1146=0),"--",IF(AND(MaleWeighted!F$1145&gt;0,MaleWeighted!F$1146=0),IF('Male Data'!F995&gt;MaleWeighted!F$1145,'Male Data'!$X995,0),IF(AND(MaleWeighted!F$1145=0,MaleWeighted!F$1146&gt;0),IF('Male Data'!F995&lt;MaleWeighted!F$1146,'Male Data'!$X995,0),IF(AND('Male Data'!F995&gt;MaleWeighted!F$1145,'Male Data'!F995&lt;MaleWeighted!F$1146),'Male Data'!$X995,0))))</f>
        <v>--</v>
      </c>
      <c r="G995" t="str">
        <f>IF(AND(MaleWeighted!G$1145=0,MaleWeighted!G$1146=0),"--",IF(AND(MaleWeighted!G$1145&gt;0,MaleWeighted!G$1146=0),IF('Male Data'!G995&gt;MaleWeighted!G$1145,'Male Data'!$X995,0),IF(AND(MaleWeighted!G$1145=0,MaleWeighted!G$1146&gt;0),IF('Male Data'!G995&lt;MaleWeighted!G$1146,'Male Data'!$X995,0),IF(AND('Male Data'!G995&gt;MaleWeighted!G$1145,'Male Data'!G995&lt;MaleWeighted!G$1146),'Male Data'!$X995,0))))</f>
        <v>--</v>
      </c>
      <c r="H995" t="str">
        <f>IF(AND(MaleWeighted!H$1145=0,MaleWeighted!H$1146=0),"--",IF(AND(MaleWeighted!H$1145&gt;0,MaleWeighted!H$1146=0),IF('Male Data'!H995&gt;MaleWeighted!H$1145,'Male Data'!$X995,0),IF(AND(MaleWeighted!H$1145=0,MaleWeighted!H$1146&gt;0),IF('Male Data'!H995&lt;MaleWeighted!H$1146,'Male Data'!$X995,0),IF(AND('Male Data'!H995&gt;MaleWeighted!H$1145,'Male Data'!H995&lt;MaleWeighted!H$1146),'Male Data'!$X995,0))))</f>
        <v>--</v>
      </c>
      <c r="I995" t="str">
        <f>IF(AND(MaleWeighted!I$1145=0,MaleWeighted!I$1146=0),"--",IF(AND(MaleWeighted!I$1145&gt;0,MaleWeighted!I$1146=0),IF('Male Data'!I995&gt;MaleWeighted!I$1145,'Male Data'!$X995,0),IF(AND(MaleWeighted!I$1145=0,MaleWeighted!I$1146&gt;0),IF('Male Data'!I995&lt;MaleWeighted!I$1146,'Male Data'!$X995,0),IF(AND('Male Data'!I995&gt;MaleWeighted!I$1145,'Male Data'!I995&lt;MaleWeighted!I$1146),'Male Data'!$X995,0))))</f>
        <v>--</v>
      </c>
      <c r="J995" t="str">
        <f>IF(AND(MaleWeighted!J$1145=0,MaleWeighted!J$1146=0),"--",IF(AND(MaleWeighted!J$1145&gt;0,MaleWeighted!J$1146=0),IF('Male Data'!J995&gt;MaleWeighted!J$1145,'Male Data'!$X995,0),IF(AND(MaleWeighted!J$1145=0,MaleWeighted!J$1146&gt;0),IF('Male Data'!J995&lt;MaleWeighted!J$1146,'Male Data'!$X995,0),IF(AND('Male Data'!J995&gt;MaleWeighted!J$1145,'Male Data'!J995&lt;MaleWeighted!J$1146),'Male Data'!$X995,0))))</f>
        <v>--</v>
      </c>
      <c r="K995" t="str">
        <f>IF(AND(MaleWeighted!K$1145=0,MaleWeighted!K$1146=0),"--",IF(AND(MaleWeighted!K$1145&gt;0,MaleWeighted!K$1146=0),IF('Male Data'!K995&gt;MaleWeighted!K$1145,'Male Data'!$X995,0),IF(AND(MaleWeighted!K$1145=0,MaleWeighted!K$1146&gt;0),IF('Male Data'!K995&lt;MaleWeighted!K$1146,'Male Data'!$X995,0),IF(AND('Male Data'!K995&gt;MaleWeighted!K$1145,'Male Data'!K995&lt;MaleWeighted!K$1146),'Male Data'!$X995,0))))</f>
        <v>--</v>
      </c>
      <c r="L995" t="str">
        <f>IF(AND(MaleWeighted!L$1145=0,MaleWeighted!L$1146=0),"--",IF(AND(MaleWeighted!L$1145&gt;0,MaleWeighted!L$1146=0),IF('Male Data'!L995&gt;MaleWeighted!L$1145,'Male Data'!$X995,0),IF(AND(MaleWeighted!L$1145=0,MaleWeighted!L$1146&gt;0),IF('Male Data'!L995&lt;MaleWeighted!L$1146,'Male Data'!$X995,0),IF(AND('Male Data'!L995&gt;MaleWeighted!L$1145,'Male Data'!L995&lt;MaleWeighted!L$1146),'Male Data'!$X995,0))))</f>
        <v>--</v>
      </c>
      <c r="M995" t="str">
        <f>IF(AND(MaleWeighted!M$1145=0,MaleWeighted!M$1146=0),"--",IF(AND(MaleWeighted!M$1145&gt;0,MaleWeighted!M$1146=0),IF('Male Data'!M995&gt;MaleWeighted!M$1145,'Male Data'!$X995,0),IF(AND(MaleWeighted!M$1145=0,MaleWeighted!M$1146&gt;0),IF('Male Data'!M995&lt;MaleWeighted!M$1146,'Male Data'!$X995,0),IF(AND('Male Data'!M995&gt;MaleWeighted!M$1145,'Male Data'!M995&lt;MaleWeighted!M$1146),'Male Data'!$X995,0))))</f>
        <v>--</v>
      </c>
      <c r="N995" t="str">
        <f>IF(AND(MaleWeighted!N$1145=0,MaleWeighted!N$1146=0),"--",IF(AND(MaleWeighted!N$1145&gt;0,MaleWeighted!N$1146=0),IF('Male Data'!N995&gt;MaleWeighted!N$1145,'Male Data'!$X995,0),IF(AND(MaleWeighted!N$1145=0,MaleWeighted!N$1146&gt;0),IF('Male Data'!N995&lt;MaleWeighted!N$1146,'Male Data'!$X995,0),IF(AND('Male Data'!N995&gt;MaleWeighted!N$1145,'Male Data'!N995&lt;MaleWeighted!N$1146),'Male Data'!$X995,0))))</f>
        <v>--</v>
      </c>
      <c r="O995" t="str">
        <f>IF(AND(MaleWeighted!O$1145=0,MaleWeighted!O$1146=0),"--",IF(AND(MaleWeighted!O$1145&gt;0,MaleWeighted!O$1146=0),IF('Male Data'!O995&gt;MaleWeighted!O$1145,'Male Data'!$X995,0),IF(AND(MaleWeighted!O$1145=0,MaleWeighted!O$1146&gt;0),IF('Male Data'!O995&lt;MaleWeighted!O$1146,'Male Data'!$X995,0),IF(AND('Male Data'!O995&gt;MaleWeighted!O$1145,'Male Data'!O995&lt;MaleWeighted!O$1146),'Male Data'!$X995,0))))</f>
        <v>--</v>
      </c>
      <c r="P995" t="str">
        <f>IF(AND(MaleWeighted!P$1145=0,MaleWeighted!P$1146=0),"--",IF(AND(MaleWeighted!P$1145&gt;0,MaleWeighted!P$1146=0),IF('Male Data'!P995&gt;MaleWeighted!P$1145,'Male Data'!$X995,0),IF(AND(MaleWeighted!P$1145=0,MaleWeighted!P$1146&gt;0),IF('Male Data'!P995&lt;MaleWeighted!P$1146,'Male Data'!$X995,0),IF(AND('Male Data'!P995&gt;MaleWeighted!P$1145,'Male Data'!P995&lt;MaleWeighted!P$1146),'Male Data'!$X995,0))))</f>
        <v>--</v>
      </c>
      <c r="Q995" t="str">
        <f>IF(AND(MaleWeighted!Q$1145=0,MaleWeighted!Q$1146=0),"--",IF(AND(MaleWeighted!Q$1145&gt;0,MaleWeighted!Q$1146=0),IF('Male Data'!Q995&gt;MaleWeighted!Q$1145,'Male Data'!$X995,0),IF(AND(MaleWeighted!Q$1145=0,MaleWeighted!Q$1146&gt;0),IF('Male Data'!Q995&lt;MaleWeighted!Q$1146,'Male Data'!$X995,0),IF(AND('Male Data'!Q995&gt;MaleWeighted!Q$1145,'Male Data'!Q995&lt;MaleWeighted!Q$1146),'Male Data'!$X995,0))))</f>
        <v>--</v>
      </c>
      <c r="R995" t="str">
        <f>IF(AND(MaleWeighted!R$1145=0,MaleWeighted!R$1146=0),"--",IF(AND(MaleWeighted!R$1145&gt;0,MaleWeighted!R$1146=0),IF('Male Data'!R995&gt;MaleWeighted!R$1145,'Male Data'!$X995,0),IF(AND(MaleWeighted!R$1145=0,MaleWeighted!R$1146&gt;0),IF('Male Data'!R995&lt;MaleWeighted!R$1146,'Male Data'!$X995,0),IF(AND('Male Data'!R995&gt;MaleWeighted!R$1145,'Male Data'!R995&lt;MaleWeighted!R$1146),'Male Data'!$X995,0))))</f>
        <v>--</v>
      </c>
      <c r="S995" t="str">
        <f>IF(AND(MaleWeighted!S$1145=0,MaleWeighted!S$1146=0),"--",IF(AND(MaleWeighted!S$1145&gt;0,MaleWeighted!S$1146=0),IF('Male Data'!S995&gt;MaleWeighted!S$1145,'Male Data'!$X995,0),IF(AND(MaleWeighted!S$1145=0,MaleWeighted!S$1146&gt;0),IF('Male Data'!S995&lt;MaleWeighted!S$1146,'Male Data'!$X995,0),IF(AND('Male Data'!S995&gt;MaleWeighted!S$1145,'Male Data'!S995&lt;MaleWeighted!S$1146),'Male Data'!$X995,0))))</f>
        <v>--</v>
      </c>
      <c r="T995" t="str">
        <f>IF(AND(MaleWeighted!T$1145=0,MaleWeighted!T$1146=0),"--",IF(AND(MaleWeighted!T$1145&gt;0,MaleWeighted!T$1146=0),IF('Male Data'!T995&gt;MaleWeighted!T$1145,'Male Data'!$X995,0),IF(AND(MaleWeighted!T$1145=0,MaleWeighted!T$1146&gt;0),IF('Male Data'!$T995&lt;MaleWeighted!T$1146,'Male Data'!$X995,0),IF(AND('Male Data'!T995&gt;MaleWeighted!T$1145,'Male Data'!T995&lt;MaleWeighted!T$1146),'Male Data'!$X995,0))))</f>
        <v>--</v>
      </c>
      <c r="U995" t="str">
        <f>IF(AND(MaleWeighted!U$1145=0,MaleWeighted!U$1146=0),"--",IF(AND(MaleWeighted!U$1145&gt;0,MaleWeighted!U$1146=0),IF('Male Data'!U995&gt;MaleWeighted!U$1145,'Male Data'!$X995,0),IF(AND(MaleWeighted!U$1145=0,MaleWeighted!U$1146&gt;0),IF('Male Data'!U995&lt;MaleWeighted!U$1146,'Male Data'!$X995,0),IF(AND('Male Data'!U995&gt;MaleWeighted!U$1145,'Male Data'!U995&lt;MaleWeighted!U$1146),'Male Data'!$X995,0))))</f>
        <v>--</v>
      </c>
      <c r="V995" t="str">
        <f>IF(AND(MaleWeighted!V$1145=0,MaleWeighted!V$1146=0),"--",IF(AND(MaleWeighted!V$1145&gt;0,MaleWeighted!V$1146=0),IF('Male Data'!V995&gt;MaleWeighted!V$1145,'Male Data'!$X995,0),IF(AND(MaleWeighted!V$1145=0,MaleWeighted!V$1146&gt;0),IF('Male Data'!V995&lt;MaleWeighted!V$1146,'Male Data'!$X995,0),IF(AND('Male Data'!V995&gt;MaleWeighted!V$1145,'Male Data'!V995&lt;MaleWeighted!V$1146),'Male Data'!$X995,0))))</f>
        <v>--</v>
      </c>
      <c r="W995" t="str">
        <f>IF(AND(MaleWeighted!W$1145=0,MaleWeighted!W$1146=0),"--",IF(AND(MaleWeighted!W$1145&gt;0,MaleWeighted!W$1146=0),IF('Male Data'!W995&gt;MaleWeighted!W$1145,'Male Data'!$X995,0),IF(AND(MaleWeighted!W$1145=0,MaleWeighted!W$1146&gt;0),IF('Male Data'!W995&lt;MaleWeighted!W$1146,'Male Data'!$X995,0),IF(AND('Male Data'!W995&gt;MaleWeighted!W$1145,'Male Data'!W995&lt;MaleWeighted!W$1146),'Male Data'!$X995,0))))</f>
        <v>--</v>
      </c>
      <c r="Y995">
        <f t="shared" si="30"/>
        <v>0</v>
      </c>
      <c r="Z995">
        <f>Y995*'Male Data'!X995</f>
        <v>0</v>
      </c>
      <c r="AA995">
        <f t="shared" si="31"/>
        <v>1</v>
      </c>
      <c r="AB995">
        <f>AA995*'Male Data'!X995</f>
        <v>93514</v>
      </c>
    </row>
    <row r="996" spans="1:28">
      <c r="A996">
        <f>'Male Data'!A996</f>
        <v>995</v>
      </c>
      <c r="B996" t="str">
        <f>'Male Data'!B996</f>
        <v>M</v>
      </c>
      <c r="C996" t="str">
        <f>IF(AND(MaleWeighted!C$1145=0,MaleWeighted!C$1146=0),"--",IF(AND(MaleWeighted!C$1145&gt;0,MaleWeighted!C$1146=0),IF('Male Data'!C996&gt;MaleWeighted!C$1145,'Male Data'!$X996,0),IF(AND(MaleWeighted!C$1145=0,MaleWeighted!C$1146&gt;0),IF('Male Data'!C996&lt;MaleWeighted!C$1146,'Male Data'!$X996,0),IF(AND('Male Data'!C996&gt;MaleWeighted!C$1145,'Male Data'!C996&lt;MaleWeighted!C$1146),'Male Data'!$X996,0))))</f>
        <v>--</v>
      </c>
      <c r="D996" t="str">
        <f>IF(AND(MaleWeighted!D$1145=0,MaleWeighted!D$1146=0),"--",IF(AND(MaleWeighted!D$1145&gt;0,MaleWeighted!D$1146=0),IF('Male Data'!D996&gt;MaleWeighted!D$1145,'Male Data'!$X996,0),IF(AND(MaleWeighted!D$1145=0,MaleWeighted!D$1146&gt;0),IF('Male Data'!D996&lt;MaleWeighted!D$1146,'Male Data'!$X996,0),IF(AND('Male Data'!D996&gt;MaleWeighted!D$1145,'Male Data'!D996&lt;MaleWeighted!D$1146),'Male Data'!$X996,0))))</f>
        <v>--</v>
      </c>
      <c r="E996" t="str">
        <f>IF(AND(MaleWeighted!E$1145=0,MaleWeighted!E$1146=0),"--",IF(AND(MaleWeighted!E$1145&gt;0,MaleWeighted!E$1146=0),IF('Male Data'!E996&gt;MaleWeighted!E$1145,'Male Data'!$X996,0),IF(AND(MaleWeighted!E$1145=0,MaleWeighted!E$1146&gt;0),IF('Male Data'!E996&lt;MaleWeighted!E$1146,'Male Data'!$X996,0),IF(AND('Male Data'!E996&gt;MaleWeighted!E$1145,'Male Data'!E996&lt;MaleWeighted!E$1146),'Male Data'!$X996,0))))</f>
        <v>--</v>
      </c>
      <c r="F996" t="str">
        <f>IF(AND(MaleWeighted!F$1145=0,MaleWeighted!F$1146=0),"--",IF(AND(MaleWeighted!F$1145&gt;0,MaleWeighted!F$1146=0),IF('Male Data'!F996&gt;MaleWeighted!F$1145,'Male Data'!$X996,0),IF(AND(MaleWeighted!F$1145=0,MaleWeighted!F$1146&gt;0),IF('Male Data'!F996&lt;MaleWeighted!F$1146,'Male Data'!$X996,0),IF(AND('Male Data'!F996&gt;MaleWeighted!F$1145,'Male Data'!F996&lt;MaleWeighted!F$1146),'Male Data'!$X996,0))))</f>
        <v>--</v>
      </c>
      <c r="G996" t="str">
        <f>IF(AND(MaleWeighted!G$1145=0,MaleWeighted!G$1146=0),"--",IF(AND(MaleWeighted!G$1145&gt;0,MaleWeighted!G$1146=0),IF('Male Data'!G996&gt;MaleWeighted!G$1145,'Male Data'!$X996,0),IF(AND(MaleWeighted!G$1145=0,MaleWeighted!G$1146&gt;0),IF('Male Data'!G996&lt;MaleWeighted!G$1146,'Male Data'!$X996,0),IF(AND('Male Data'!G996&gt;MaleWeighted!G$1145,'Male Data'!G996&lt;MaleWeighted!G$1146),'Male Data'!$X996,0))))</f>
        <v>--</v>
      </c>
      <c r="H996" t="str">
        <f>IF(AND(MaleWeighted!H$1145=0,MaleWeighted!H$1146=0),"--",IF(AND(MaleWeighted!H$1145&gt;0,MaleWeighted!H$1146=0),IF('Male Data'!H996&gt;MaleWeighted!H$1145,'Male Data'!$X996,0),IF(AND(MaleWeighted!H$1145=0,MaleWeighted!H$1146&gt;0),IF('Male Data'!H996&lt;MaleWeighted!H$1146,'Male Data'!$X996,0),IF(AND('Male Data'!H996&gt;MaleWeighted!H$1145,'Male Data'!H996&lt;MaleWeighted!H$1146),'Male Data'!$X996,0))))</f>
        <v>--</v>
      </c>
      <c r="I996" t="str">
        <f>IF(AND(MaleWeighted!I$1145=0,MaleWeighted!I$1146=0),"--",IF(AND(MaleWeighted!I$1145&gt;0,MaleWeighted!I$1146=0),IF('Male Data'!I996&gt;MaleWeighted!I$1145,'Male Data'!$X996,0),IF(AND(MaleWeighted!I$1145=0,MaleWeighted!I$1146&gt;0),IF('Male Data'!I996&lt;MaleWeighted!I$1146,'Male Data'!$X996,0),IF(AND('Male Data'!I996&gt;MaleWeighted!I$1145,'Male Data'!I996&lt;MaleWeighted!I$1146),'Male Data'!$X996,0))))</f>
        <v>--</v>
      </c>
      <c r="J996" t="str">
        <f>IF(AND(MaleWeighted!J$1145=0,MaleWeighted!J$1146=0),"--",IF(AND(MaleWeighted!J$1145&gt;0,MaleWeighted!J$1146=0),IF('Male Data'!J996&gt;MaleWeighted!J$1145,'Male Data'!$X996,0),IF(AND(MaleWeighted!J$1145=0,MaleWeighted!J$1146&gt;0),IF('Male Data'!J996&lt;MaleWeighted!J$1146,'Male Data'!$X996,0),IF(AND('Male Data'!J996&gt;MaleWeighted!J$1145,'Male Data'!J996&lt;MaleWeighted!J$1146),'Male Data'!$X996,0))))</f>
        <v>--</v>
      </c>
      <c r="K996" t="str">
        <f>IF(AND(MaleWeighted!K$1145=0,MaleWeighted!K$1146=0),"--",IF(AND(MaleWeighted!K$1145&gt;0,MaleWeighted!K$1146=0),IF('Male Data'!K996&gt;MaleWeighted!K$1145,'Male Data'!$X996,0),IF(AND(MaleWeighted!K$1145=0,MaleWeighted!K$1146&gt;0),IF('Male Data'!K996&lt;MaleWeighted!K$1146,'Male Data'!$X996,0),IF(AND('Male Data'!K996&gt;MaleWeighted!K$1145,'Male Data'!K996&lt;MaleWeighted!K$1146),'Male Data'!$X996,0))))</f>
        <v>--</v>
      </c>
      <c r="L996" t="str">
        <f>IF(AND(MaleWeighted!L$1145=0,MaleWeighted!L$1146=0),"--",IF(AND(MaleWeighted!L$1145&gt;0,MaleWeighted!L$1146=0),IF('Male Data'!L996&gt;MaleWeighted!L$1145,'Male Data'!$X996,0),IF(AND(MaleWeighted!L$1145=0,MaleWeighted!L$1146&gt;0),IF('Male Data'!L996&lt;MaleWeighted!L$1146,'Male Data'!$X996,0),IF(AND('Male Data'!L996&gt;MaleWeighted!L$1145,'Male Data'!L996&lt;MaleWeighted!L$1146),'Male Data'!$X996,0))))</f>
        <v>--</v>
      </c>
      <c r="M996" t="str">
        <f>IF(AND(MaleWeighted!M$1145=0,MaleWeighted!M$1146=0),"--",IF(AND(MaleWeighted!M$1145&gt;0,MaleWeighted!M$1146=0),IF('Male Data'!M996&gt;MaleWeighted!M$1145,'Male Data'!$X996,0),IF(AND(MaleWeighted!M$1145=0,MaleWeighted!M$1146&gt;0),IF('Male Data'!M996&lt;MaleWeighted!M$1146,'Male Data'!$X996,0),IF(AND('Male Data'!M996&gt;MaleWeighted!M$1145,'Male Data'!M996&lt;MaleWeighted!M$1146),'Male Data'!$X996,0))))</f>
        <v>--</v>
      </c>
      <c r="N996" t="str">
        <f>IF(AND(MaleWeighted!N$1145=0,MaleWeighted!N$1146=0),"--",IF(AND(MaleWeighted!N$1145&gt;0,MaleWeighted!N$1146=0),IF('Male Data'!N996&gt;MaleWeighted!N$1145,'Male Data'!$X996,0),IF(AND(MaleWeighted!N$1145=0,MaleWeighted!N$1146&gt;0),IF('Male Data'!N996&lt;MaleWeighted!N$1146,'Male Data'!$X996,0),IF(AND('Male Data'!N996&gt;MaleWeighted!N$1145,'Male Data'!N996&lt;MaleWeighted!N$1146),'Male Data'!$X996,0))))</f>
        <v>--</v>
      </c>
      <c r="O996" t="str">
        <f>IF(AND(MaleWeighted!O$1145=0,MaleWeighted!O$1146=0),"--",IF(AND(MaleWeighted!O$1145&gt;0,MaleWeighted!O$1146=0),IF('Male Data'!O996&gt;MaleWeighted!O$1145,'Male Data'!$X996,0),IF(AND(MaleWeighted!O$1145=0,MaleWeighted!O$1146&gt;0),IF('Male Data'!O996&lt;MaleWeighted!O$1146,'Male Data'!$X996,0),IF(AND('Male Data'!O996&gt;MaleWeighted!O$1145,'Male Data'!O996&lt;MaleWeighted!O$1146),'Male Data'!$X996,0))))</f>
        <v>--</v>
      </c>
      <c r="P996" t="str">
        <f>IF(AND(MaleWeighted!P$1145=0,MaleWeighted!P$1146=0),"--",IF(AND(MaleWeighted!P$1145&gt;0,MaleWeighted!P$1146=0),IF('Male Data'!P996&gt;MaleWeighted!P$1145,'Male Data'!$X996,0),IF(AND(MaleWeighted!P$1145=0,MaleWeighted!P$1146&gt;0),IF('Male Data'!P996&lt;MaleWeighted!P$1146,'Male Data'!$X996,0),IF(AND('Male Data'!P996&gt;MaleWeighted!P$1145,'Male Data'!P996&lt;MaleWeighted!P$1146),'Male Data'!$X996,0))))</f>
        <v>--</v>
      </c>
      <c r="Q996" t="str">
        <f>IF(AND(MaleWeighted!Q$1145=0,MaleWeighted!Q$1146=0),"--",IF(AND(MaleWeighted!Q$1145&gt;0,MaleWeighted!Q$1146=0),IF('Male Data'!Q996&gt;MaleWeighted!Q$1145,'Male Data'!$X996,0),IF(AND(MaleWeighted!Q$1145=0,MaleWeighted!Q$1146&gt;0),IF('Male Data'!Q996&lt;MaleWeighted!Q$1146,'Male Data'!$X996,0),IF(AND('Male Data'!Q996&gt;MaleWeighted!Q$1145,'Male Data'!Q996&lt;MaleWeighted!Q$1146),'Male Data'!$X996,0))))</f>
        <v>--</v>
      </c>
      <c r="R996" t="str">
        <f>IF(AND(MaleWeighted!R$1145=0,MaleWeighted!R$1146=0),"--",IF(AND(MaleWeighted!R$1145&gt;0,MaleWeighted!R$1146=0),IF('Male Data'!R996&gt;MaleWeighted!R$1145,'Male Data'!$X996,0),IF(AND(MaleWeighted!R$1145=0,MaleWeighted!R$1146&gt;0),IF('Male Data'!R996&lt;MaleWeighted!R$1146,'Male Data'!$X996,0),IF(AND('Male Data'!R996&gt;MaleWeighted!R$1145,'Male Data'!R996&lt;MaleWeighted!R$1146),'Male Data'!$X996,0))))</f>
        <v>--</v>
      </c>
      <c r="S996" t="str">
        <f>IF(AND(MaleWeighted!S$1145=0,MaleWeighted!S$1146=0),"--",IF(AND(MaleWeighted!S$1145&gt;0,MaleWeighted!S$1146=0),IF('Male Data'!S996&gt;MaleWeighted!S$1145,'Male Data'!$X996,0),IF(AND(MaleWeighted!S$1145=0,MaleWeighted!S$1146&gt;0),IF('Male Data'!S996&lt;MaleWeighted!S$1146,'Male Data'!$X996,0),IF(AND('Male Data'!S996&gt;MaleWeighted!S$1145,'Male Data'!S996&lt;MaleWeighted!S$1146),'Male Data'!$X996,0))))</f>
        <v>--</v>
      </c>
      <c r="T996" t="str">
        <f>IF(AND(MaleWeighted!T$1145=0,MaleWeighted!T$1146=0),"--",IF(AND(MaleWeighted!T$1145&gt;0,MaleWeighted!T$1146=0),IF('Male Data'!T996&gt;MaleWeighted!T$1145,'Male Data'!$X996,0),IF(AND(MaleWeighted!T$1145=0,MaleWeighted!T$1146&gt;0),IF('Male Data'!$T996&lt;MaleWeighted!T$1146,'Male Data'!$X996,0),IF(AND('Male Data'!T996&gt;MaleWeighted!T$1145,'Male Data'!T996&lt;MaleWeighted!T$1146),'Male Data'!$X996,0))))</f>
        <v>--</v>
      </c>
      <c r="U996" t="str">
        <f>IF(AND(MaleWeighted!U$1145=0,MaleWeighted!U$1146=0),"--",IF(AND(MaleWeighted!U$1145&gt;0,MaleWeighted!U$1146=0),IF('Male Data'!U996&gt;MaleWeighted!U$1145,'Male Data'!$X996,0),IF(AND(MaleWeighted!U$1145=0,MaleWeighted!U$1146&gt;0),IF('Male Data'!U996&lt;MaleWeighted!U$1146,'Male Data'!$X996,0),IF(AND('Male Data'!U996&gt;MaleWeighted!U$1145,'Male Data'!U996&lt;MaleWeighted!U$1146),'Male Data'!$X996,0))))</f>
        <v>--</v>
      </c>
      <c r="V996" t="str">
        <f>IF(AND(MaleWeighted!V$1145=0,MaleWeighted!V$1146=0),"--",IF(AND(MaleWeighted!V$1145&gt;0,MaleWeighted!V$1146=0),IF('Male Data'!V996&gt;MaleWeighted!V$1145,'Male Data'!$X996,0),IF(AND(MaleWeighted!V$1145=0,MaleWeighted!V$1146&gt;0),IF('Male Data'!V996&lt;MaleWeighted!V$1146,'Male Data'!$X996,0),IF(AND('Male Data'!V996&gt;MaleWeighted!V$1145,'Male Data'!V996&lt;MaleWeighted!V$1146),'Male Data'!$X996,0))))</f>
        <v>--</v>
      </c>
      <c r="W996" t="str">
        <f>IF(AND(MaleWeighted!W$1145=0,MaleWeighted!W$1146=0),"--",IF(AND(MaleWeighted!W$1145&gt;0,MaleWeighted!W$1146=0),IF('Male Data'!W996&gt;MaleWeighted!W$1145,'Male Data'!$X996,0),IF(AND(MaleWeighted!W$1145=0,MaleWeighted!W$1146&gt;0),IF('Male Data'!W996&lt;MaleWeighted!W$1146,'Male Data'!$X996,0),IF(AND('Male Data'!W996&gt;MaleWeighted!W$1145,'Male Data'!W996&lt;MaleWeighted!W$1146),'Male Data'!$X996,0))))</f>
        <v>--</v>
      </c>
      <c r="Y996">
        <f t="shared" si="30"/>
        <v>0</v>
      </c>
      <c r="Z996">
        <f>Y996*'Male Data'!X996</f>
        <v>0</v>
      </c>
      <c r="AA996">
        <f t="shared" si="31"/>
        <v>1</v>
      </c>
      <c r="AB996">
        <f>AA996*'Male Data'!X996</f>
        <v>106827</v>
      </c>
    </row>
    <row r="997" spans="1:28">
      <c r="A997">
        <f>'Male Data'!A997</f>
        <v>996</v>
      </c>
      <c r="B997" t="str">
        <f>'Male Data'!B997</f>
        <v>M</v>
      </c>
      <c r="C997" t="str">
        <f>IF(AND(MaleWeighted!C$1145=0,MaleWeighted!C$1146=0),"--",IF(AND(MaleWeighted!C$1145&gt;0,MaleWeighted!C$1146=0),IF('Male Data'!C997&gt;MaleWeighted!C$1145,'Male Data'!$X997,0),IF(AND(MaleWeighted!C$1145=0,MaleWeighted!C$1146&gt;0),IF('Male Data'!C997&lt;MaleWeighted!C$1146,'Male Data'!$X997,0),IF(AND('Male Data'!C997&gt;MaleWeighted!C$1145,'Male Data'!C997&lt;MaleWeighted!C$1146),'Male Data'!$X997,0))))</f>
        <v>--</v>
      </c>
      <c r="D997" t="str">
        <f>IF(AND(MaleWeighted!D$1145=0,MaleWeighted!D$1146=0),"--",IF(AND(MaleWeighted!D$1145&gt;0,MaleWeighted!D$1146=0),IF('Male Data'!D997&gt;MaleWeighted!D$1145,'Male Data'!$X997,0),IF(AND(MaleWeighted!D$1145=0,MaleWeighted!D$1146&gt;0),IF('Male Data'!D997&lt;MaleWeighted!D$1146,'Male Data'!$X997,0),IF(AND('Male Data'!D997&gt;MaleWeighted!D$1145,'Male Data'!D997&lt;MaleWeighted!D$1146),'Male Data'!$X997,0))))</f>
        <v>--</v>
      </c>
      <c r="E997" t="str">
        <f>IF(AND(MaleWeighted!E$1145=0,MaleWeighted!E$1146=0),"--",IF(AND(MaleWeighted!E$1145&gt;0,MaleWeighted!E$1146=0),IF('Male Data'!E997&gt;MaleWeighted!E$1145,'Male Data'!$X997,0),IF(AND(MaleWeighted!E$1145=0,MaleWeighted!E$1146&gt;0),IF('Male Data'!E997&lt;MaleWeighted!E$1146,'Male Data'!$X997,0),IF(AND('Male Data'!E997&gt;MaleWeighted!E$1145,'Male Data'!E997&lt;MaleWeighted!E$1146),'Male Data'!$X997,0))))</f>
        <v>--</v>
      </c>
      <c r="F997" t="str">
        <f>IF(AND(MaleWeighted!F$1145=0,MaleWeighted!F$1146=0),"--",IF(AND(MaleWeighted!F$1145&gt;0,MaleWeighted!F$1146=0),IF('Male Data'!F997&gt;MaleWeighted!F$1145,'Male Data'!$X997,0),IF(AND(MaleWeighted!F$1145=0,MaleWeighted!F$1146&gt;0),IF('Male Data'!F997&lt;MaleWeighted!F$1146,'Male Data'!$X997,0),IF(AND('Male Data'!F997&gt;MaleWeighted!F$1145,'Male Data'!F997&lt;MaleWeighted!F$1146),'Male Data'!$X997,0))))</f>
        <v>--</v>
      </c>
      <c r="G997" t="str">
        <f>IF(AND(MaleWeighted!G$1145=0,MaleWeighted!G$1146=0),"--",IF(AND(MaleWeighted!G$1145&gt;0,MaleWeighted!G$1146=0),IF('Male Data'!G997&gt;MaleWeighted!G$1145,'Male Data'!$X997,0),IF(AND(MaleWeighted!G$1145=0,MaleWeighted!G$1146&gt;0),IF('Male Data'!G997&lt;MaleWeighted!G$1146,'Male Data'!$X997,0),IF(AND('Male Data'!G997&gt;MaleWeighted!G$1145,'Male Data'!G997&lt;MaleWeighted!G$1146),'Male Data'!$X997,0))))</f>
        <v>--</v>
      </c>
      <c r="H997" t="str">
        <f>IF(AND(MaleWeighted!H$1145=0,MaleWeighted!H$1146=0),"--",IF(AND(MaleWeighted!H$1145&gt;0,MaleWeighted!H$1146=0),IF('Male Data'!H997&gt;MaleWeighted!H$1145,'Male Data'!$X997,0),IF(AND(MaleWeighted!H$1145=0,MaleWeighted!H$1146&gt;0),IF('Male Data'!H997&lt;MaleWeighted!H$1146,'Male Data'!$X997,0),IF(AND('Male Data'!H997&gt;MaleWeighted!H$1145,'Male Data'!H997&lt;MaleWeighted!H$1146),'Male Data'!$X997,0))))</f>
        <v>--</v>
      </c>
      <c r="I997" t="str">
        <f>IF(AND(MaleWeighted!I$1145=0,MaleWeighted!I$1146=0),"--",IF(AND(MaleWeighted!I$1145&gt;0,MaleWeighted!I$1146=0),IF('Male Data'!I997&gt;MaleWeighted!I$1145,'Male Data'!$X997,0),IF(AND(MaleWeighted!I$1145=0,MaleWeighted!I$1146&gt;0),IF('Male Data'!I997&lt;MaleWeighted!I$1146,'Male Data'!$X997,0),IF(AND('Male Data'!I997&gt;MaleWeighted!I$1145,'Male Data'!I997&lt;MaleWeighted!I$1146),'Male Data'!$X997,0))))</f>
        <v>--</v>
      </c>
      <c r="J997" t="str">
        <f>IF(AND(MaleWeighted!J$1145=0,MaleWeighted!J$1146=0),"--",IF(AND(MaleWeighted!J$1145&gt;0,MaleWeighted!J$1146=0),IF('Male Data'!J997&gt;MaleWeighted!J$1145,'Male Data'!$X997,0),IF(AND(MaleWeighted!J$1145=0,MaleWeighted!J$1146&gt;0),IF('Male Data'!J997&lt;MaleWeighted!J$1146,'Male Data'!$X997,0),IF(AND('Male Data'!J997&gt;MaleWeighted!J$1145,'Male Data'!J997&lt;MaleWeighted!J$1146),'Male Data'!$X997,0))))</f>
        <v>--</v>
      </c>
      <c r="K997" t="str">
        <f>IF(AND(MaleWeighted!K$1145=0,MaleWeighted!K$1146=0),"--",IF(AND(MaleWeighted!K$1145&gt;0,MaleWeighted!K$1146=0),IF('Male Data'!K997&gt;MaleWeighted!K$1145,'Male Data'!$X997,0),IF(AND(MaleWeighted!K$1145=0,MaleWeighted!K$1146&gt;0),IF('Male Data'!K997&lt;MaleWeighted!K$1146,'Male Data'!$X997,0),IF(AND('Male Data'!K997&gt;MaleWeighted!K$1145,'Male Data'!K997&lt;MaleWeighted!K$1146),'Male Data'!$X997,0))))</f>
        <v>--</v>
      </c>
      <c r="L997" t="str">
        <f>IF(AND(MaleWeighted!L$1145=0,MaleWeighted!L$1146=0),"--",IF(AND(MaleWeighted!L$1145&gt;0,MaleWeighted!L$1146=0),IF('Male Data'!L997&gt;MaleWeighted!L$1145,'Male Data'!$X997,0),IF(AND(MaleWeighted!L$1145=0,MaleWeighted!L$1146&gt;0),IF('Male Data'!L997&lt;MaleWeighted!L$1146,'Male Data'!$X997,0),IF(AND('Male Data'!L997&gt;MaleWeighted!L$1145,'Male Data'!L997&lt;MaleWeighted!L$1146),'Male Data'!$X997,0))))</f>
        <v>--</v>
      </c>
      <c r="M997" t="str">
        <f>IF(AND(MaleWeighted!M$1145=0,MaleWeighted!M$1146=0),"--",IF(AND(MaleWeighted!M$1145&gt;0,MaleWeighted!M$1146=0),IF('Male Data'!M997&gt;MaleWeighted!M$1145,'Male Data'!$X997,0),IF(AND(MaleWeighted!M$1145=0,MaleWeighted!M$1146&gt;0),IF('Male Data'!M997&lt;MaleWeighted!M$1146,'Male Data'!$X997,0),IF(AND('Male Data'!M997&gt;MaleWeighted!M$1145,'Male Data'!M997&lt;MaleWeighted!M$1146),'Male Data'!$X997,0))))</f>
        <v>--</v>
      </c>
      <c r="N997" t="str">
        <f>IF(AND(MaleWeighted!N$1145=0,MaleWeighted!N$1146=0),"--",IF(AND(MaleWeighted!N$1145&gt;0,MaleWeighted!N$1146=0),IF('Male Data'!N997&gt;MaleWeighted!N$1145,'Male Data'!$X997,0),IF(AND(MaleWeighted!N$1145=0,MaleWeighted!N$1146&gt;0),IF('Male Data'!N997&lt;MaleWeighted!N$1146,'Male Data'!$X997,0),IF(AND('Male Data'!N997&gt;MaleWeighted!N$1145,'Male Data'!N997&lt;MaleWeighted!N$1146),'Male Data'!$X997,0))))</f>
        <v>--</v>
      </c>
      <c r="O997" t="str">
        <f>IF(AND(MaleWeighted!O$1145=0,MaleWeighted!O$1146=0),"--",IF(AND(MaleWeighted!O$1145&gt;0,MaleWeighted!O$1146=0),IF('Male Data'!O997&gt;MaleWeighted!O$1145,'Male Data'!$X997,0),IF(AND(MaleWeighted!O$1145=0,MaleWeighted!O$1146&gt;0),IF('Male Data'!O997&lt;MaleWeighted!O$1146,'Male Data'!$X997,0),IF(AND('Male Data'!O997&gt;MaleWeighted!O$1145,'Male Data'!O997&lt;MaleWeighted!O$1146),'Male Data'!$X997,0))))</f>
        <v>--</v>
      </c>
      <c r="P997" t="str">
        <f>IF(AND(MaleWeighted!P$1145=0,MaleWeighted!P$1146=0),"--",IF(AND(MaleWeighted!P$1145&gt;0,MaleWeighted!P$1146=0),IF('Male Data'!P997&gt;MaleWeighted!P$1145,'Male Data'!$X997,0),IF(AND(MaleWeighted!P$1145=0,MaleWeighted!P$1146&gt;0),IF('Male Data'!P997&lt;MaleWeighted!P$1146,'Male Data'!$X997,0),IF(AND('Male Data'!P997&gt;MaleWeighted!P$1145,'Male Data'!P997&lt;MaleWeighted!P$1146),'Male Data'!$X997,0))))</f>
        <v>--</v>
      </c>
      <c r="Q997" t="str">
        <f>IF(AND(MaleWeighted!Q$1145=0,MaleWeighted!Q$1146=0),"--",IF(AND(MaleWeighted!Q$1145&gt;0,MaleWeighted!Q$1146=0),IF('Male Data'!Q997&gt;MaleWeighted!Q$1145,'Male Data'!$X997,0),IF(AND(MaleWeighted!Q$1145=0,MaleWeighted!Q$1146&gt;0),IF('Male Data'!Q997&lt;MaleWeighted!Q$1146,'Male Data'!$X997,0),IF(AND('Male Data'!Q997&gt;MaleWeighted!Q$1145,'Male Data'!Q997&lt;MaleWeighted!Q$1146),'Male Data'!$X997,0))))</f>
        <v>--</v>
      </c>
      <c r="R997" t="str">
        <f>IF(AND(MaleWeighted!R$1145=0,MaleWeighted!R$1146=0),"--",IF(AND(MaleWeighted!R$1145&gt;0,MaleWeighted!R$1146=0),IF('Male Data'!R997&gt;MaleWeighted!R$1145,'Male Data'!$X997,0),IF(AND(MaleWeighted!R$1145=0,MaleWeighted!R$1146&gt;0),IF('Male Data'!R997&lt;MaleWeighted!R$1146,'Male Data'!$X997,0),IF(AND('Male Data'!R997&gt;MaleWeighted!R$1145,'Male Data'!R997&lt;MaleWeighted!R$1146),'Male Data'!$X997,0))))</f>
        <v>--</v>
      </c>
      <c r="S997" t="str">
        <f>IF(AND(MaleWeighted!S$1145=0,MaleWeighted!S$1146=0),"--",IF(AND(MaleWeighted!S$1145&gt;0,MaleWeighted!S$1146=0),IF('Male Data'!S997&gt;MaleWeighted!S$1145,'Male Data'!$X997,0),IF(AND(MaleWeighted!S$1145=0,MaleWeighted!S$1146&gt;0),IF('Male Data'!S997&lt;MaleWeighted!S$1146,'Male Data'!$X997,0),IF(AND('Male Data'!S997&gt;MaleWeighted!S$1145,'Male Data'!S997&lt;MaleWeighted!S$1146),'Male Data'!$X997,0))))</f>
        <v>--</v>
      </c>
      <c r="T997" t="str">
        <f>IF(AND(MaleWeighted!T$1145=0,MaleWeighted!T$1146=0),"--",IF(AND(MaleWeighted!T$1145&gt;0,MaleWeighted!T$1146=0),IF('Male Data'!T997&gt;MaleWeighted!T$1145,'Male Data'!$X997,0),IF(AND(MaleWeighted!T$1145=0,MaleWeighted!T$1146&gt;0),IF('Male Data'!$T997&lt;MaleWeighted!T$1146,'Male Data'!$X997,0),IF(AND('Male Data'!T997&gt;MaleWeighted!T$1145,'Male Data'!T997&lt;MaleWeighted!T$1146),'Male Data'!$X997,0))))</f>
        <v>--</v>
      </c>
      <c r="U997" t="str">
        <f>IF(AND(MaleWeighted!U$1145=0,MaleWeighted!U$1146=0),"--",IF(AND(MaleWeighted!U$1145&gt;0,MaleWeighted!U$1146=0),IF('Male Data'!U997&gt;MaleWeighted!U$1145,'Male Data'!$X997,0),IF(AND(MaleWeighted!U$1145=0,MaleWeighted!U$1146&gt;0),IF('Male Data'!U997&lt;MaleWeighted!U$1146,'Male Data'!$X997,0),IF(AND('Male Data'!U997&gt;MaleWeighted!U$1145,'Male Data'!U997&lt;MaleWeighted!U$1146),'Male Data'!$X997,0))))</f>
        <v>--</v>
      </c>
      <c r="V997" t="str">
        <f>IF(AND(MaleWeighted!V$1145=0,MaleWeighted!V$1146=0),"--",IF(AND(MaleWeighted!V$1145&gt;0,MaleWeighted!V$1146=0),IF('Male Data'!V997&gt;MaleWeighted!V$1145,'Male Data'!$X997,0),IF(AND(MaleWeighted!V$1145=0,MaleWeighted!V$1146&gt;0),IF('Male Data'!V997&lt;MaleWeighted!V$1146,'Male Data'!$X997,0),IF(AND('Male Data'!V997&gt;MaleWeighted!V$1145,'Male Data'!V997&lt;MaleWeighted!V$1146),'Male Data'!$X997,0))))</f>
        <v>--</v>
      </c>
      <c r="W997" t="str">
        <f>IF(AND(MaleWeighted!W$1145=0,MaleWeighted!W$1146=0),"--",IF(AND(MaleWeighted!W$1145&gt;0,MaleWeighted!W$1146=0),IF('Male Data'!W997&gt;MaleWeighted!W$1145,'Male Data'!$X997,0),IF(AND(MaleWeighted!W$1145=0,MaleWeighted!W$1146&gt;0),IF('Male Data'!W997&lt;MaleWeighted!W$1146,'Male Data'!$X997,0),IF(AND('Male Data'!W997&gt;MaleWeighted!W$1145,'Male Data'!W997&lt;MaleWeighted!W$1146),'Male Data'!$X997,0))))</f>
        <v>--</v>
      </c>
      <c r="Y997">
        <f t="shared" si="30"/>
        <v>0</v>
      </c>
      <c r="Z997">
        <f>Y997*'Male Data'!X997</f>
        <v>0</v>
      </c>
      <c r="AA997">
        <f t="shared" si="31"/>
        <v>1</v>
      </c>
      <c r="AB997">
        <f>AA997*'Male Data'!X997</f>
        <v>41895</v>
      </c>
    </row>
    <row r="998" spans="1:28">
      <c r="A998">
        <f>'Male Data'!A998</f>
        <v>997</v>
      </c>
      <c r="B998" t="str">
        <f>'Male Data'!B998</f>
        <v>M</v>
      </c>
      <c r="C998" t="str">
        <f>IF(AND(MaleWeighted!C$1145=0,MaleWeighted!C$1146=0),"--",IF(AND(MaleWeighted!C$1145&gt;0,MaleWeighted!C$1146=0),IF('Male Data'!C998&gt;MaleWeighted!C$1145,'Male Data'!$X998,0),IF(AND(MaleWeighted!C$1145=0,MaleWeighted!C$1146&gt;0),IF('Male Data'!C998&lt;MaleWeighted!C$1146,'Male Data'!$X998,0),IF(AND('Male Data'!C998&gt;MaleWeighted!C$1145,'Male Data'!C998&lt;MaleWeighted!C$1146),'Male Data'!$X998,0))))</f>
        <v>--</v>
      </c>
      <c r="D998" t="str">
        <f>IF(AND(MaleWeighted!D$1145=0,MaleWeighted!D$1146=0),"--",IF(AND(MaleWeighted!D$1145&gt;0,MaleWeighted!D$1146=0),IF('Male Data'!D998&gt;MaleWeighted!D$1145,'Male Data'!$X998,0),IF(AND(MaleWeighted!D$1145=0,MaleWeighted!D$1146&gt;0),IF('Male Data'!D998&lt;MaleWeighted!D$1146,'Male Data'!$X998,0),IF(AND('Male Data'!D998&gt;MaleWeighted!D$1145,'Male Data'!D998&lt;MaleWeighted!D$1146),'Male Data'!$X998,0))))</f>
        <v>--</v>
      </c>
      <c r="E998" t="str">
        <f>IF(AND(MaleWeighted!E$1145=0,MaleWeighted!E$1146=0),"--",IF(AND(MaleWeighted!E$1145&gt;0,MaleWeighted!E$1146=0),IF('Male Data'!E998&gt;MaleWeighted!E$1145,'Male Data'!$X998,0),IF(AND(MaleWeighted!E$1145=0,MaleWeighted!E$1146&gt;0),IF('Male Data'!E998&lt;MaleWeighted!E$1146,'Male Data'!$X998,0),IF(AND('Male Data'!E998&gt;MaleWeighted!E$1145,'Male Data'!E998&lt;MaleWeighted!E$1146),'Male Data'!$X998,0))))</f>
        <v>--</v>
      </c>
      <c r="F998" t="str">
        <f>IF(AND(MaleWeighted!F$1145=0,MaleWeighted!F$1146=0),"--",IF(AND(MaleWeighted!F$1145&gt;0,MaleWeighted!F$1146=0),IF('Male Data'!F998&gt;MaleWeighted!F$1145,'Male Data'!$X998,0),IF(AND(MaleWeighted!F$1145=0,MaleWeighted!F$1146&gt;0),IF('Male Data'!F998&lt;MaleWeighted!F$1146,'Male Data'!$X998,0),IF(AND('Male Data'!F998&gt;MaleWeighted!F$1145,'Male Data'!F998&lt;MaleWeighted!F$1146),'Male Data'!$X998,0))))</f>
        <v>--</v>
      </c>
      <c r="G998" t="str">
        <f>IF(AND(MaleWeighted!G$1145=0,MaleWeighted!G$1146=0),"--",IF(AND(MaleWeighted!G$1145&gt;0,MaleWeighted!G$1146=0),IF('Male Data'!G998&gt;MaleWeighted!G$1145,'Male Data'!$X998,0),IF(AND(MaleWeighted!G$1145=0,MaleWeighted!G$1146&gt;0),IF('Male Data'!G998&lt;MaleWeighted!G$1146,'Male Data'!$X998,0),IF(AND('Male Data'!G998&gt;MaleWeighted!G$1145,'Male Data'!G998&lt;MaleWeighted!G$1146),'Male Data'!$X998,0))))</f>
        <v>--</v>
      </c>
      <c r="H998" t="str">
        <f>IF(AND(MaleWeighted!H$1145=0,MaleWeighted!H$1146=0),"--",IF(AND(MaleWeighted!H$1145&gt;0,MaleWeighted!H$1146=0),IF('Male Data'!H998&gt;MaleWeighted!H$1145,'Male Data'!$X998,0),IF(AND(MaleWeighted!H$1145=0,MaleWeighted!H$1146&gt;0),IF('Male Data'!H998&lt;MaleWeighted!H$1146,'Male Data'!$X998,0),IF(AND('Male Data'!H998&gt;MaleWeighted!H$1145,'Male Data'!H998&lt;MaleWeighted!H$1146),'Male Data'!$X998,0))))</f>
        <v>--</v>
      </c>
      <c r="I998" t="str">
        <f>IF(AND(MaleWeighted!I$1145=0,MaleWeighted!I$1146=0),"--",IF(AND(MaleWeighted!I$1145&gt;0,MaleWeighted!I$1146=0),IF('Male Data'!I998&gt;MaleWeighted!I$1145,'Male Data'!$X998,0),IF(AND(MaleWeighted!I$1145=0,MaleWeighted!I$1146&gt;0),IF('Male Data'!I998&lt;MaleWeighted!I$1146,'Male Data'!$X998,0),IF(AND('Male Data'!I998&gt;MaleWeighted!I$1145,'Male Data'!I998&lt;MaleWeighted!I$1146),'Male Data'!$X998,0))))</f>
        <v>--</v>
      </c>
      <c r="J998" t="str">
        <f>IF(AND(MaleWeighted!J$1145=0,MaleWeighted!J$1146=0),"--",IF(AND(MaleWeighted!J$1145&gt;0,MaleWeighted!J$1146=0),IF('Male Data'!J998&gt;MaleWeighted!J$1145,'Male Data'!$X998,0),IF(AND(MaleWeighted!J$1145=0,MaleWeighted!J$1146&gt;0),IF('Male Data'!J998&lt;MaleWeighted!J$1146,'Male Data'!$X998,0),IF(AND('Male Data'!J998&gt;MaleWeighted!J$1145,'Male Data'!J998&lt;MaleWeighted!J$1146),'Male Data'!$X998,0))))</f>
        <v>--</v>
      </c>
      <c r="K998" t="str">
        <f>IF(AND(MaleWeighted!K$1145=0,MaleWeighted!K$1146=0),"--",IF(AND(MaleWeighted!K$1145&gt;0,MaleWeighted!K$1146=0),IF('Male Data'!K998&gt;MaleWeighted!K$1145,'Male Data'!$X998,0),IF(AND(MaleWeighted!K$1145=0,MaleWeighted!K$1146&gt;0),IF('Male Data'!K998&lt;MaleWeighted!K$1146,'Male Data'!$X998,0),IF(AND('Male Data'!K998&gt;MaleWeighted!K$1145,'Male Data'!K998&lt;MaleWeighted!K$1146),'Male Data'!$X998,0))))</f>
        <v>--</v>
      </c>
      <c r="L998" t="str">
        <f>IF(AND(MaleWeighted!L$1145=0,MaleWeighted!L$1146=0),"--",IF(AND(MaleWeighted!L$1145&gt;0,MaleWeighted!L$1146=0),IF('Male Data'!L998&gt;MaleWeighted!L$1145,'Male Data'!$X998,0),IF(AND(MaleWeighted!L$1145=0,MaleWeighted!L$1146&gt;0),IF('Male Data'!L998&lt;MaleWeighted!L$1146,'Male Data'!$X998,0),IF(AND('Male Data'!L998&gt;MaleWeighted!L$1145,'Male Data'!L998&lt;MaleWeighted!L$1146),'Male Data'!$X998,0))))</f>
        <v>--</v>
      </c>
      <c r="M998" t="str">
        <f>IF(AND(MaleWeighted!M$1145=0,MaleWeighted!M$1146=0),"--",IF(AND(MaleWeighted!M$1145&gt;0,MaleWeighted!M$1146=0),IF('Male Data'!M998&gt;MaleWeighted!M$1145,'Male Data'!$X998,0),IF(AND(MaleWeighted!M$1145=0,MaleWeighted!M$1146&gt;0),IF('Male Data'!M998&lt;MaleWeighted!M$1146,'Male Data'!$X998,0),IF(AND('Male Data'!M998&gt;MaleWeighted!M$1145,'Male Data'!M998&lt;MaleWeighted!M$1146),'Male Data'!$X998,0))))</f>
        <v>--</v>
      </c>
      <c r="N998" t="str">
        <f>IF(AND(MaleWeighted!N$1145=0,MaleWeighted!N$1146=0),"--",IF(AND(MaleWeighted!N$1145&gt;0,MaleWeighted!N$1146=0),IF('Male Data'!N998&gt;MaleWeighted!N$1145,'Male Data'!$X998,0),IF(AND(MaleWeighted!N$1145=0,MaleWeighted!N$1146&gt;0),IF('Male Data'!N998&lt;MaleWeighted!N$1146,'Male Data'!$X998,0),IF(AND('Male Data'!N998&gt;MaleWeighted!N$1145,'Male Data'!N998&lt;MaleWeighted!N$1146),'Male Data'!$X998,0))))</f>
        <v>--</v>
      </c>
      <c r="O998" t="str">
        <f>IF(AND(MaleWeighted!O$1145=0,MaleWeighted!O$1146=0),"--",IF(AND(MaleWeighted!O$1145&gt;0,MaleWeighted!O$1146=0),IF('Male Data'!O998&gt;MaleWeighted!O$1145,'Male Data'!$X998,0),IF(AND(MaleWeighted!O$1145=0,MaleWeighted!O$1146&gt;0),IF('Male Data'!O998&lt;MaleWeighted!O$1146,'Male Data'!$X998,0),IF(AND('Male Data'!O998&gt;MaleWeighted!O$1145,'Male Data'!O998&lt;MaleWeighted!O$1146),'Male Data'!$X998,0))))</f>
        <v>--</v>
      </c>
      <c r="P998" t="str">
        <f>IF(AND(MaleWeighted!P$1145=0,MaleWeighted!P$1146=0),"--",IF(AND(MaleWeighted!P$1145&gt;0,MaleWeighted!P$1146=0),IF('Male Data'!P998&gt;MaleWeighted!P$1145,'Male Data'!$X998,0),IF(AND(MaleWeighted!P$1145=0,MaleWeighted!P$1146&gt;0),IF('Male Data'!P998&lt;MaleWeighted!P$1146,'Male Data'!$X998,0),IF(AND('Male Data'!P998&gt;MaleWeighted!P$1145,'Male Data'!P998&lt;MaleWeighted!P$1146),'Male Data'!$X998,0))))</f>
        <v>--</v>
      </c>
      <c r="Q998" t="str">
        <f>IF(AND(MaleWeighted!Q$1145=0,MaleWeighted!Q$1146=0),"--",IF(AND(MaleWeighted!Q$1145&gt;0,MaleWeighted!Q$1146=0),IF('Male Data'!Q998&gt;MaleWeighted!Q$1145,'Male Data'!$X998,0),IF(AND(MaleWeighted!Q$1145=0,MaleWeighted!Q$1146&gt;0),IF('Male Data'!Q998&lt;MaleWeighted!Q$1146,'Male Data'!$X998,0),IF(AND('Male Data'!Q998&gt;MaleWeighted!Q$1145,'Male Data'!Q998&lt;MaleWeighted!Q$1146),'Male Data'!$X998,0))))</f>
        <v>--</v>
      </c>
      <c r="R998" t="str">
        <f>IF(AND(MaleWeighted!R$1145=0,MaleWeighted!R$1146=0),"--",IF(AND(MaleWeighted!R$1145&gt;0,MaleWeighted!R$1146=0),IF('Male Data'!R998&gt;MaleWeighted!R$1145,'Male Data'!$X998,0),IF(AND(MaleWeighted!R$1145=0,MaleWeighted!R$1146&gt;0),IF('Male Data'!R998&lt;MaleWeighted!R$1146,'Male Data'!$X998,0),IF(AND('Male Data'!R998&gt;MaleWeighted!R$1145,'Male Data'!R998&lt;MaleWeighted!R$1146),'Male Data'!$X998,0))))</f>
        <v>--</v>
      </c>
      <c r="S998" t="str">
        <f>IF(AND(MaleWeighted!S$1145=0,MaleWeighted!S$1146=0),"--",IF(AND(MaleWeighted!S$1145&gt;0,MaleWeighted!S$1146=0),IF('Male Data'!S998&gt;MaleWeighted!S$1145,'Male Data'!$X998,0),IF(AND(MaleWeighted!S$1145=0,MaleWeighted!S$1146&gt;0),IF('Male Data'!S998&lt;MaleWeighted!S$1146,'Male Data'!$X998,0),IF(AND('Male Data'!S998&gt;MaleWeighted!S$1145,'Male Data'!S998&lt;MaleWeighted!S$1146),'Male Data'!$X998,0))))</f>
        <v>--</v>
      </c>
      <c r="T998" t="str">
        <f>IF(AND(MaleWeighted!T$1145=0,MaleWeighted!T$1146=0),"--",IF(AND(MaleWeighted!T$1145&gt;0,MaleWeighted!T$1146=0),IF('Male Data'!T998&gt;MaleWeighted!T$1145,'Male Data'!$X998,0),IF(AND(MaleWeighted!T$1145=0,MaleWeighted!T$1146&gt;0),IF('Male Data'!$T998&lt;MaleWeighted!T$1146,'Male Data'!$X998,0),IF(AND('Male Data'!T998&gt;MaleWeighted!T$1145,'Male Data'!T998&lt;MaleWeighted!T$1146),'Male Data'!$X998,0))))</f>
        <v>--</v>
      </c>
      <c r="U998" t="str">
        <f>IF(AND(MaleWeighted!U$1145=0,MaleWeighted!U$1146=0),"--",IF(AND(MaleWeighted!U$1145&gt;0,MaleWeighted!U$1146=0),IF('Male Data'!U998&gt;MaleWeighted!U$1145,'Male Data'!$X998,0),IF(AND(MaleWeighted!U$1145=0,MaleWeighted!U$1146&gt;0),IF('Male Data'!U998&lt;MaleWeighted!U$1146,'Male Data'!$X998,0),IF(AND('Male Data'!U998&gt;MaleWeighted!U$1145,'Male Data'!U998&lt;MaleWeighted!U$1146),'Male Data'!$X998,0))))</f>
        <v>--</v>
      </c>
      <c r="V998" t="str">
        <f>IF(AND(MaleWeighted!V$1145=0,MaleWeighted!V$1146=0),"--",IF(AND(MaleWeighted!V$1145&gt;0,MaleWeighted!V$1146=0),IF('Male Data'!V998&gt;MaleWeighted!V$1145,'Male Data'!$X998,0),IF(AND(MaleWeighted!V$1145=0,MaleWeighted!V$1146&gt;0),IF('Male Data'!V998&lt;MaleWeighted!V$1146,'Male Data'!$X998,0),IF(AND('Male Data'!V998&gt;MaleWeighted!V$1145,'Male Data'!V998&lt;MaleWeighted!V$1146),'Male Data'!$X998,0))))</f>
        <v>--</v>
      </c>
      <c r="W998" t="str">
        <f>IF(AND(MaleWeighted!W$1145=0,MaleWeighted!W$1146=0),"--",IF(AND(MaleWeighted!W$1145&gt;0,MaleWeighted!W$1146=0),IF('Male Data'!W998&gt;MaleWeighted!W$1145,'Male Data'!$X998,0),IF(AND(MaleWeighted!W$1145=0,MaleWeighted!W$1146&gt;0),IF('Male Data'!W998&lt;MaleWeighted!W$1146,'Male Data'!$X998,0),IF(AND('Male Data'!W998&gt;MaleWeighted!W$1145,'Male Data'!W998&lt;MaleWeighted!W$1146),'Male Data'!$X998,0))))</f>
        <v>--</v>
      </c>
      <c r="Y998">
        <f t="shared" si="30"/>
        <v>0</v>
      </c>
      <c r="Z998">
        <f>Y998*'Male Data'!X998</f>
        <v>0</v>
      </c>
      <c r="AA998">
        <f t="shared" si="31"/>
        <v>1</v>
      </c>
      <c r="AB998">
        <f>AA998*'Male Data'!X998</f>
        <v>297268</v>
      </c>
    </row>
    <row r="999" spans="1:28">
      <c r="A999">
        <f>'Male Data'!A999</f>
        <v>998</v>
      </c>
      <c r="B999" t="str">
        <f>'Male Data'!B999</f>
        <v>M</v>
      </c>
      <c r="C999" t="str">
        <f>IF(AND(MaleWeighted!C$1145=0,MaleWeighted!C$1146=0),"--",IF(AND(MaleWeighted!C$1145&gt;0,MaleWeighted!C$1146=0),IF('Male Data'!C999&gt;MaleWeighted!C$1145,'Male Data'!$X999,0),IF(AND(MaleWeighted!C$1145=0,MaleWeighted!C$1146&gt;0),IF('Male Data'!C999&lt;MaleWeighted!C$1146,'Male Data'!$X999,0),IF(AND('Male Data'!C999&gt;MaleWeighted!C$1145,'Male Data'!C999&lt;MaleWeighted!C$1146),'Male Data'!$X999,0))))</f>
        <v>--</v>
      </c>
      <c r="D999" t="str">
        <f>IF(AND(MaleWeighted!D$1145=0,MaleWeighted!D$1146=0),"--",IF(AND(MaleWeighted!D$1145&gt;0,MaleWeighted!D$1146=0),IF('Male Data'!D999&gt;MaleWeighted!D$1145,'Male Data'!$X999,0),IF(AND(MaleWeighted!D$1145=0,MaleWeighted!D$1146&gt;0),IF('Male Data'!D999&lt;MaleWeighted!D$1146,'Male Data'!$X999,0),IF(AND('Male Data'!D999&gt;MaleWeighted!D$1145,'Male Data'!D999&lt;MaleWeighted!D$1146),'Male Data'!$X999,0))))</f>
        <v>--</v>
      </c>
      <c r="E999" t="str">
        <f>IF(AND(MaleWeighted!E$1145=0,MaleWeighted!E$1146=0),"--",IF(AND(MaleWeighted!E$1145&gt;0,MaleWeighted!E$1146=0),IF('Male Data'!E999&gt;MaleWeighted!E$1145,'Male Data'!$X999,0),IF(AND(MaleWeighted!E$1145=0,MaleWeighted!E$1146&gt;0),IF('Male Data'!E999&lt;MaleWeighted!E$1146,'Male Data'!$X999,0),IF(AND('Male Data'!E999&gt;MaleWeighted!E$1145,'Male Data'!E999&lt;MaleWeighted!E$1146),'Male Data'!$X999,0))))</f>
        <v>--</v>
      </c>
      <c r="F999" t="str">
        <f>IF(AND(MaleWeighted!F$1145=0,MaleWeighted!F$1146=0),"--",IF(AND(MaleWeighted!F$1145&gt;0,MaleWeighted!F$1146=0),IF('Male Data'!F999&gt;MaleWeighted!F$1145,'Male Data'!$X999,0),IF(AND(MaleWeighted!F$1145=0,MaleWeighted!F$1146&gt;0),IF('Male Data'!F999&lt;MaleWeighted!F$1146,'Male Data'!$X999,0),IF(AND('Male Data'!F999&gt;MaleWeighted!F$1145,'Male Data'!F999&lt;MaleWeighted!F$1146),'Male Data'!$X999,0))))</f>
        <v>--</v>
      </c>
      <c r="G999" t="str">
        <f>IF(AND(MaleWeighted!G$1145=0,MaleWeighted!G$1146=0),"--",IF(AND(MaleWeighted!G$1145&gt;0,MaleWeighted!G$1146=0),IF('Male Data'!G999&gt;MaleWeighted!G$1145,'Male Data'!$X999,0),IF(AND(MaleWeighted!G$1145=0,MaleWeighted!G$1146&gt;0),IF('Male Data'!G999&lt;MaleWeighted!G$1146,'Male Data'!$X999,0),IF(AND('Male Data'!G999&gt;MaleWeighted!G$1145,'Male Data'!G999&lt;MaleWeighted!G$1146),'Male Data'!$X999,0))))</f>
        <v>--</v>
      </c>
      <c r="H999" t="str">
        <f>IF(AND(MaleWeighted!H$1145=0,MaleWeighted!H$1146=0),"--",IF(AND(MaleWeighted!H$1145&gt;0,MaleWeighted!H$1146=0),IF('Male Data'!H999&gt;MaleWeighted!H$1145,'Male Data'!$X999,0),IF(AND(MaleWeighted!H$1145=0,MaleWeighted!H$1146&gt;0),IF('Male Data'!H999&lt;MaleWeighted!H$1146,'Male Data'!$X999,0),IF(AND('Male Data'!H999&gt;MaleWeighted!H$1145,'Male Data'!H999&lt;MaleWeighted!H$1146),'Male Data'!$X999,0))))</f>
        <v>--</v>
      </c>
      <c r="I999" t="str">
        <f>IF(AND(MaleWeighted!I$1145=0,MaleWeighted!I$1146=0),"--",IF(AND(MaleWeighted!I$1145&gt;0,MaleWeighted!I$1146=0),IF('Male Data'!I999&gt;MaleWeighted!I$1145,'Male Data'!$X999,0),IF(AND(MaleWeighted!I$1145=0,MaleWeighted!I$1146&gt;0),IF('Male Data'!I999&lt;MaleWeighted!I$1146,'Male Data'!$X999,0),IF(AND('Male Data'!I999&gt;MaleWeighted!I$1145,'Male Data'!I999&lt;MaleWeighted!I$1146),'Male Data'!$X999,0))))</f>
        <v>--</v>
      </c>
      <c r="J999" t="str">
        <f>IF(AND(MaleWeighted!J$1145=0,MaleWeighted!J$1146=0),"--",IF(AND(MaleWeighted!J$1145&gt;0,MaleWeighted!J$1146=0),IF('Male Data'!J999&gt;MaleWeighted!J$1145,'Male Data'!$X999,0),IF(AND(MaleWeighted!J$1145=0,MaleWeighted!J$1146&gt;0),IF('Male Data'!J999&lt;MaleWeighted!J$1146,'Male Data'!$X999,0),IF(AND('Male Data'!J999&gt;MaleWeighted!J$1145,'Male Data'!J999&lt;MaleWeighted!J$1146),'Male Data'!$X999,0))))</f>
        <v>--</v>
      </c>
      <c r="K999" t="str">
        <f>IF(AND(MaleWeighted!K$1145=0,MaleWeighted!K$1146=0),"--",IF(AND(MaleWeighted!K$1145&gt;0,MaleWeighted!K$1146=0),IF('Male Data'!K999&gt;MaleWeighted!K$1145,'Male Data'!$X999,0),IF(AND(MaleWeighted!K$1145=0,MaleWeighted!K$1146&gt;0),IF('Male Data'!K999&lt;MaleWeighted!K$1146,'Male Data'!$X999,0),IF(AND('Male Data'!K999&gt;MaleWeighted!K$1145,'Male Data'!K999&lt;MaleWeighted!K$1146),'Male Data'!$X999,0))))</f>
        <v>--</v>
      </c>
      <c r="L999" t="str">
        <f>IF(AND(MaleWeighted!L$1145=0,MaleWeighted!L$1146=0),"--",IF(AND(MaleWeighted!L$1145&gt;0,MaleWeighted!L$1146=0),IF('Male Data'!L999&gt;MaleWeighted!L$1145,'Male Data'!$X999,0),IF(AND(MaleWeighted!L$1145=0,MaleWeighted!L$1146&gt;0),IF('Male Data'!L999&lt;MaleWeighted!L$1146,'Male Data'!$X999,0),IF(AND('Male Data'!L999&gt;MaleWeighted!L$1145,'Male Data'!L999&lt;MaleWeighted!L$1146),'Male Data'!$X999,0))))</f>
        <v>--</v>
      </c>
      <c r="M999" t="str">
        <f>IF(AND(MaleWeighted!M$1145=0,MaleWeighted!M$1146=0),"--",IF(AND(MaleWeighted!M$1145&gt;0,MaleWeighted!M$1146=0),IF('Male Data'!M999&gt;MaleWeighted!M$1145,'Male Data'!$X999,0),IF(AND(MaleWeighted!M$1145=0,MaleWeighted!M$1146&gt;0),IF('Male Data'!M999&lt;MaleWeighted!M$1146,'Male Data'!$X999,0),IF(AND('Male Data'!M999&gt;MaleWeighted!M$1145,'Male Data'!M999&lt;MaleWeighted!M$1146),'Male Data'!$X999,0))))</f>
        <v>--</v>
      </c>
      <c r="N999" t="str">
        <f>IF(AND(MaleWeighted!N$1145=0,MaleWeighted!N$1146=0),"--",IF(AND(MaleWeighted!N$1145&gt;0,MaleWeighted!N$1146=0),IF('Male Data'!N999&gt;MaleWeighted!N$1145,'Male Data'!$X999,0),IF(AND(MaleWeighted!N$1145=0,MaleWeighted!N$1146&gt;0),IF('Male Data'!N999&lt;MaleWeighted!N$1146,'Male Data'!$X999,0),IF(AND('Male Data'!N999&gt;MaleWeighted!N$1145,'Male Data'!N999&lt;MaleWeighted!N$1146),'Male Data'!$X999,0))))</f>
        <v>--</v>
      </c>
      <c r="O999" t="str">
        <f>IF(AND(MaleWeighted!O$1145=0,MaleWeighted!O$1146=0),"--",IF(AND(MaleWeighted!O$1145&gt;0,MaleWeighted!O$1146=0),IF('Male Data'!O999&gt;MaleWeighted!O$1145,'Male Data'!$X999,0),IF(AND(MaleWeighted!O$1145=0,MaleWeighted!O$1146&gt;0),IF('Male Data'!O999&lt;MaleWeighted!O$1146,'Male Data'!$X999,0),IF(AND('Male Data'!O999&gt;MaleWeighted!O$1145,'Male Data'!O999&lt;MaleWeighted!O$1146),'Male Data'!$X999,0))))</f>
        <v>--</v>
      </c>
      <c r="P999" t="str">
        <f>IF(AND(MaleWeighted!P$1145=0,MaleWeighted!P$1146=0),"--",IF(AND(MaleWeighted!P$1145&gt;0,MaleWeighted!P$1146=0),IF('Male Data'!P999&gt;MaleWeighted!P$1145,'Male Data'!$X999,0),IF(AND(MaleWeighted!P$1145=0,MaleWeighted!P$1146&gt;0),IF('Male Data'!P999&lt;MaleWeighted!P$1146,'Male Data'!$X999,0),IF(AND('Male Data'!P999&gt;MaleWeighted!P$1145,'Male Data'!P999&lt;MaleWeighted!P$1146),'Male Data'!$X999,0))))</f>
        <v>--</v>
      </c>
      <c r="Q999" t="str">
        <f>IF(AND(MaleWeighted!Q$1145=0,MaleWeighted!Q$1146=0),"--",IF(AND(MaleWeighted!Q$1145&gt;0,MaleWeighted!Q$1146=0),IF('Male Data'!Q999&gt;MaleWeighted!Q$1145,'Male Data'!$X999,0),IF(AND(MaleWeighted!Q$1145=0,MaleWeighted!Q$1146&gt;0),IF('Male Data'!Q999&lt;MaleWeighted!Q$1146,'Male Data'!$X999,0),IF(AND('Male Data'!Q999&gt;MaleWeighted!Q$1145,'Male Data'!Q999&lt;MaleWeighted!Q$1146),'Male Data'!$X999,0))))</f>
        <v>--</v>
      </c>
      <c r="R999" t="str">
        <f>IF(AND(MaleWeighted!R$1145=0,MaleWeighted!R$1146=0),"--",IF(AND(MaleWeighted!R$1145&gt;0,MaleWeighted!R$1146=0),IF('Male Data'!R999&gt;MaleWeighted!R$1145,'Male Data'!$X999,0),IF(AND(MaleWeighted!R$1145=0,MaleWeighted!R$1146&gt;0),IF('Male Data'!R999&lt;MaleWeighted!R$1146,'Male Data'!$X999,0),IF(AND('Male Data'!R999&gt;MaleWeighted!R$1145,'Male Data'!R999&lt;MaleWeighted!R$1146),'Male Data'!$X999,0))))</f>
        <v>--</v>
      </c>
      <c r="S999" t="str">
        <f>IF(AND(MaleWeighted!S$1145=0,MaleWeighted!S$1146=0),"--",IF(AND(MaleWeighted!S$1145&gt;0,MaleWeighted!S$1146=0),IF('Male Data'!S999&gt;MaleWeighted!S$1145,'Male Data'!$X999,0),IF(AND(MaleWeighted!S$1145=0,MaleWeighted!S$1146&gt;0),IF('Male Data'!S999&lt;MaleWeighted!S$1146,'Male Data'!$X999,0),IF(AND('Male Data'!S999&gt;MaleWeighted!S$1145,'Male Data'!S999&lt;MaleWeighted!S$1146),'Male Data'!$X999,0))))</f>
        <v>--</v>
      </c>
      <c r="T999" t="str">
        <f>IF(AND(MaleWeighted!T$1145=0,MaleWeighted!T$1146=0),"--",IF(AND(MaleWeighted!T$1145&gt;0,MaleWeighted!T$1146=0),IF('Male Data'!T999&gt;MaleWeighted!T$1145,'Male Data'!$X999,0),IF(AND(MaleWeighted!T$1145=0,MaleWeighted!T$1146&gt;0),IF('Male Data'!$T999&lt;MaleWeighted!T$1146,'Male Data'!$X999,0),IF(AND('Male Data'!T999&gt;MaleWeighted!T$1145,'Male Data'!T999&lt;MaleWeighted!T$1146),'Male Data'!$X999,0))))</f>
        <v>--</v>
      </c>
      <c r="U999" t="str">
        <f>IF(AND(MaleWeighted!U$1145=0,MaleWeighted!U$1146=0),"--",IF(AND(MaleWeighted!U$1145&gt;0,MaleWeighted!U$1146=0),IF('Male Data'!U999&gt;MaleWeighted!U$1145,'Male Data'!$X999,0),IF(AND(MaleWeighted!U$1145=0,MaleWeighted!U$1146&gt;0),IF('Male Data'!U999&lt;MaleWeighted!U$1146,'Male Data'!$X999,0),IF(AND('Male Data'!U999&gt;MaleWeighted!U$1145,'Male Data'!U999&lt;MaleWeighted!U$1146),'Male Data'!$X999,0))))</f>
        <v>--</v>
      </c>
      <c r="V999" t="str">
        <f>IF(AND(MaleWeighted!V$1145=0,MaleWeighted!V$1146=0),"--",IF(AND(MaleWeighted!V$1145&gt;0,MaleWeighted!V$1146=0),IF('Male Data'!V999&gt;MaleWeighted!V$1145,'Male Data'!$X999,0),IF(AND(MaleWeighted!V$1145=0,MaleWeighted!V$1146&gt;0),IF('Male Data'!V999&lt;MaleWeighted!V$1146,'Male Data'!$X999,0),IF(AND('Male Data'!V999&gt;MaleWeighted!V$1145,'Male Data'!V999&lt;MaleWeighted!V$1146),'Male Data'!$X999,0))))</f>
        <v>--</v>
      </c>
      <c r="W999" t="str">
        <f>IF(AND(MaleWeighted!W$1145=0,MaleWeighted!W$1146=0),"--",IF(AND(MaleWeighted!W$1145&gt;0,MaleWeighted!W$1146=0),IF('Male Data'!W999&gt;MaleWeighted!W$1145,'Male Data'!$X999,0),IF(AND(MaleWeighted!W$1145=0,MaleWeighted!W$1146&gt;0),IF('Male Data'!W999&lt;MaleWeighted!W$1146,'Male Data'!$X999,0),IF(AND('Male Data'!W999&gt;MaleWeighted!W$1145,'Male Data'!W999&lt;MaleWeighted!W$1146),'Male Data'!$X999,0))))</f>
        <v>--</v>
      </c>
      <c r="Y999">
        <f t="shared" si="30"/>
        <v>0</v>
      </c>
      <c r="Z999">
        <f>Y999*'Male Data'!X999</f>
        <v>0</v>
      </c>
      <c r="AA999">
        <f t="shared" si="31"/>
        <v>1</v>
      </c>
      <c r="AB999">
        <f>AA999*'Male Data'!X999</f>
        <v>16664</v>
      </c>
    </row>
    <row r="1000" spans="1:28">
      <c r="A1000">
        <f>'Male Data'!A1000</f>
        <v>999</v>
      </c>
      <c r="B1000" t="str">
        <f>'Male Data'!B1000</f>
        <v>M</v>
      </c>
      <c r="C1000" t="str">
        <f>IF(AND(MaleWeighted!C$1145=0,MaleWeighted!C$1146=0),"--",IF(AND(MaleWeighted!C$1145&gt;0,MaleWeighted!C$1146=0),IF('Male Data'!C1000&gt;MaleWeighted!C$1145,'Male Data'!$X1000,0),IF(AND(MaleWeighted!C$1145=0,MaleWeighted!C$1146&gt;0),IF('Male Data'!C1000&lt;MaleWeighted!C$1146,'Male Data'!$X1000,0),IF(AND('Male Data'!C1000&gt;MaleWeighted!C$1145,'Male Data'!C1000&lt;MaleWeighted!C$1146),'Male Data'!$X1000,0))))</f>
        <v>--</v>
      </c>
      <c r="D1000" t="str">
        <f>IF(AND(MaleWeighted!D$1145=0,MaleWeighted!D$1146=0),"--",IF(AND(MaleWeighted!D$1145&gt;0,MaleWeighted!D$1146=0),IF('Male Data'!D1000&gt;MaleWeighted!D$1145,'Male Data'!$X1000,0),IF(AND(MaleWeighted!D$1145=0,MaleWeighted!D$1146&gt;0),IF('Male Data'!D1000&lt;MaleWeighted!D$1146,'Male Data'!$X1000,0),IF(AND('Male Data'!D1000&gt;MaleWeighted!D$1145,'Male Data'!D1000&lt;MaleWeighted!D$1146),'Male Data'!$X1000,0))))</f>
        <v>--</v>
      </c>
      <c r="E1000" t="str">
        <f>IF(AND(MaleWeighted!E$1145=0,MaleWeighted!E$1146=0),"--",IF(AND(MaleWeighted!E$1145&gt;0,MaleWeighted!E$1146=0),IF('Male Data'!E1000&gt;MaleWeighted!E$1145,'Male Data'!$X1000,0),IF(AND(MaleWeighted!E$1145=0,MaleWeighted!E$1146&gt;0),IF('Male Data'!E1000&lt;MaleWeighted!E$1146,'Male Data'!$X1000,0),IF(AND('Male Data'!E1000&gt;MaleWeighted!E$1145,'Male Data'!E1000&lt;MaleWeighted!E$1146),'Male Data'!$X1000,0))))</f>
        <v>--</v>
      </c>
      <c r="F1000" t="str">
        <f>IF(AND(MaleWeighted!F$1145=0,MaleWeighted!F$1146=0),"--",IF(AND(MaleWeighted!F$1145&gt;0,MaleWeighted!F$1146=0),IF('Male Data'!F1000&gt;MaleWeighted!F$1145,'Male Data'!$X1000,0),IF(AND(MaleWeighted!F$1145=0,MaleWeighted!F$1146&gt;0),IF('Male Data'!F1000&lt;MaleWeighted!F$1146,'Male Data'!$X1000,0),IF(AND('Male Data'!F1000&gt;MaleWeighted!F$1145,'Male Data'!F1000&lt;MaleWeighted!F$1146),'Male Data'!$X1000,0))))</f>
        <v>--</v>
      </c>
      <c r="G1000" t="str">
        <f>IF(AND(MaleWeighted!G$1145=0,MaleWeighted!G$1146=0),"--",IF(AND(MaleWeighted!G$1145&gt;0,MaleWeighted!G$1146=0),IF('Male Data'!G1000&gt;MaleWeighted!G$1145,'Male Data'!$X1000,0),IF(AND(MaleWeighted!G$1145=0,MaleWeighted!G$1146&gt;0),IF('Male Data'!G1000&lt;MaleWeighted!G$1146,'Male Data'!$X1000,0),IF(AND('Male Data'!G1000&gt;MaleWeighted!G$1145,'Male Data'!G1000&lt;MaleWeighted!G$1146),'Male Data'!$X1000,0))))</f>
        <v>--</v>
      </c>
      <c r="H1000" t="str">
        <f>IF(AND(MaleWeighted!H$1145=0,MaleWeighted!H$1146=0),"--",IF(AND(MaleWeighted!H$1145&gt;0,MaleWeighted!H$1146=0),IF('Male Data'!H1000&gt;MaleWeighted!H$1145,'Male Data'!$X1000,0),IF(AND(MaleWeighted!H$1145=0,MaleWeighted!H$1146&gt;0),IF('Male Data'!H1000&lt;MaleWeighted!H$1146,'Male Data'!$X1000,0),IF(AND('Male Data'!H1000&gt;MaleWeighted!H$1145,'Male Data'!H1000&lt;MaleWeighted!H$1146),'Male Data'!$X1000,0))))</f>
        <v>--</v>
      </c>
      <c r="I1000" t="str">
        <f>IF(AND(MaleWeighted!I$1145=0,MaleWeighted!I$1146=0),"--",IF(AND(MaleWeighted!I$1145&gt;0,MaleWeighted!I$1146=0),IF('Male Data'!I1000&gt;MaleWeighted!I$1145,'Male Data'!$X1000,0),IF(AND(MaleWeighted!I$1145=0,MaleWeighted!I$1146&gt;0),IF('Male Data'!I1000&lt;MaleWeighted!I$1146,'Male Data'!$X1000,0),IF(AND('Male Data'!I1000&gt;MaleWeighted!I$1145,'Male Data'!I1000&lt;MaleWeighted!I$1146),'Male Data'!$X1000,0))))</f>
        <v>--</v>
      </c>
      <c r="J1000" t="str">
        <f>IF(AND(MaleWeighted!J$1145=0,MaleWeighted!J$1146=0),"--",IF(AND(MaleWeighted!J$1145&gt;0,MaleWeighted!J$1146=0),IF('Male Data'!J1000&gt;MaleWeighted!J$1145,'Male Data'!$X1000,0),IF(AND(MaleWeighted!J$1145=0,MaleWeighted!J$1146&gt;0),IF('Male Data'!J1000&lt;MaleWeighted!J$1146,'Male Data'!$X1000,0),IF(AND('Male Data'!J1000&gt;MaleWeighted!J$1145,'Male Data'!J1000&lt;MaleWeighted!J$1146),'Male Data'!$X1000,0))))</f>
        <v>--</v>
      </c>
      <c r="K1000" t="str">
        <f>IF(AND(MaleWeighted!K$1145=0,MaleWeighted!K$1146=0),"--",IF(AND(MaleWeighted!K$1145&gt;0,MaleWeighted!K$1146=0),IF('Male Data'!K1000&gt;MaleWeighted!K$1145,'Male Data'!$X1000,0),IF(AND(MaleWeighted!K$1145=0,MaleWeighted!K$1146&gt;0),IF('Male Data'!K1000&lt;MaleWeighted!K$1146,'Male Data'!$X1000,0),IF(AND('Male Data'!K1000&gt;MaleWeighted!K$1145,'Male Data'!K1000&lt;MaleWeighted!K$1146),'Male Data'!$X1000,0))))</f>
        <v>--</v>
      </c>
      <c r="L1000" t="str">
        <f>IF(AND(MaleWeighted!L$1145=0,MaleWeighted!L$1146=0),"--",IF(AND(MaleWeighted!L$1145&gt;0,MaleWeighted!L$1146=0),IF('Male Data'!L1000&gt;MaleWeighted!L$1145,'Male Data'!$X1000,0),IF(AND(MaleWeighted!L$1145=0,MaleWeighted!L$1146&gt;0),IF('Male Data'!L1000&lt;MaleWeighted!L$1146,'Male Data'!$X1000,0),IF(AND('Male Data'!L1000&gt;MaleWeighted!L$1145,'Male Data'!L1000&lt;MaleWeighted!L$1146),'Male Data'!$X1000,0))))</f>
        <v>--</v>
      </c>
      <c r="M1000" t="str">
        <f>IF(AND(MaleWeighted!M$1145=0,MaleWeighted!M$1146=0),"--",IF(AND(MaleWeighted!M$1145&gt;0,MaleWeighted!M$1146=0),IF('Male Data'!M1000&gt;MaleWeighted!M$1145,'Male Data'!$X1000,0),IF(AND(MaleWeighted!M$1145=0,MaleWeighted!M$1146&gt;0),IF('Male Data'!M1000&lt;MaleWeighted!M$1146,'Male Data'!$X1000,0),IF(AND('Male Data'!M1000&gt;MaleWeighted!M$1145,'Male Data'!M1000&lt;MaleWeighted!M$1146),'Male Data'!$X1000,0))))</f>
        <v>--</v>
      </c>
      <c r="N1000" t="str">
        <f>IF(AND(MaleWeighted!N$1145=0,MaleWeighted!N$1146=0),"--",IF(AND(MaleWeighted!N$1145&gt;0,MaleWeighted!N$1146=0),IF('Male Data'!N1000&gt;MaleWeighted!N$1145,'Male Data'!$X1000,0),IF(AND(MaleWeighted!N$1145=0,MaleWeighted!N$1146&gt;0),IF('Male Data'!N1000&lt;MaleWeighted!N$1146,'Male Data'!$X1000,0),IF(AND('Male Data'!N1000&gt;MaleWeighted!N$1145,'Male Data'!N1000&lt;MaleWeighted!N$1146),'Male Data'!$X1000,0))))</f>
        <v>--</v>
      </c>
      <c r="O1000" t="str">
        <f>IF(AND(MaleWeighted!O$1145=0,MaleWeighted!O$1146=0),"--",IF(AND(MaleWeighted!O$1145&gt;0,MaleWeighted!O$1146=0),IF('Male Data'!O1000&gt;MaleWeighted!O$1145,'Male Data'!$X1000,0),IF(AND(MaleWeighted!O$1145=0,MaleWeighted!O$1146&gt;0),IF('Male Data'!O1000&lt;MaleWeighted!O$1146,'Male Data'!$X1000,0),IF(AND('Male Data'!O1000&gt;MaleWeighted!O$1145,'Male Data'!O1000&lt;MaleWeighted!O$1146),'Male Data'!$X1000,0))))</f>
        <v>--</v>
      </c>
      <c r="P1000" t="str">
        <f>IF(AND(MaleWeighted!P$1145=0,MaleWeighted!P$1146=0),"--",IF(AND(MaleWeighted!P$1145&gt;0,MaleWeighted!P$1146=0),IF('Male Data'!P1000&gt;MaleWeighted!P$1145,'Male Data'!$X1000,0),IF(AND(MaleWeighted!P$1145=0,MaleWeighted!P$1146&gt;0),IF('Male Data'!P1000&lt;MaleWeighted!P$1146,'Male Data'!$X1000,0),IF(AND('Male Data'!P1000&gt;MaleWeighted!P$1145,'Male Data'!P1000&lt;MaleWeighted!P$1146),'Male Data'!$X1000,0))))</f>
        <v>--</v>
      </c>
      <c r="Q1000" t="str">
        <f>IF(AND(MaleWeighted!Q$1145=0,MaleWeighted!Q$1146=0),"--",IF(AND(MaleWeighted!Q$1145&gt;0,MaleWeighted!Q$1146=0),IF('Male Data'!Q1000&gt;MaleWeighted!Q$1145,'Male Data'!$X1000,0),IF(AND(MaleWeighted!Q$1145=0,MaleWeighted!Q$1146&gt;0),IF('Male Data'!Q1000&lt;MaleWeighted!Q$1146,'Male Data'!$X1000,0),IF(AND('Male Data'!Q1000&gt;MaleWeighted!Q$1145,'Male Data'!Q1000&lt;MaleWeighted!Q$1146),'Male Data'!$X1000,0))))</f>
        <v>--</v>
      </c>
      <c r="R1000" t="str">
        <f>IF(AND(MaleWeighted!R$1145=0,MaleWeighted!R$1146=0),"--",IF(AND(MaleWeighted!R$1145&gt;0,MaleWeighted!R$1146=0),IF('Male Data'!R1000&gt;MaleWeighted!R$1145,'Male Data'!$X1000,0),IF(AND(MaleWeighted!R$1145=0,MaleWeighted!R$1146&gt;0),IF('Male Data'!R1000&lt;MaleWeighted!R$1146,'Male Data'!$X1000,0),IF(AND('Male Data'!R1000&gt;MaleWeighted!R$1145,'Male Data'!R1000&lt;MaleWeighted!R$1146),'Male Data'!$X1000,0))))</f>
        <v>--</v>
      </c>
      <c r="S1000" t="str">
        <f>IF(AND(MaleWeighted!S$1145=0,MaleWeighted!S$1146=0),"--",IF(AND(MaleWeighted!S$1145&gt;0,MaleWeighted!S$1146=0),IF('Male Data'!S1000&gt;MaleWeighted!S$1145,'Male Data'!$X1000,0),IF(AND(MaleWeighted!S$1145=0,MaleWeighted!S$1146&gt;0),IF('Male Data'!S1000&lt;MaleWeighted!S$1146,'Male Data'!$X1000,0),IF(AND('Male Data'!S1000&gt;MaleWeighted!S$1145,'Male Data'!S1000&lt;MaleWeighted!S$1146),'Male Data'!$X1000,0))))</f>
        <v>--</v>
      </c>
      <c r="T1000" t="str">
        <f>IF(AND(MaleWeighted!T$1145=0,MaleWeighted!T$1146=0),"--",IF(AND(MaleWeighted!T$1145&gt;0,MaleWeighted!T$1146=0),IF('Male Data'!T1000&gt;MaleWeighted!T$1145,'Male Data'!$X1000,0),IF(AND(MaleWeighted!T$1145=0,MaleWeighted!T$1146&gt;0),IF('Male Data'!$T1000&lt;MaleWeighted!T$1146,'Male Data'!$X1000,0),IF(AND('Male Data'!T1000&gt;MaleWeighted!T$1145,'Male Data'!T1000&lt;MaleWeighted!T$1146),'Male Data'!$X1000,0))))</f>
        <v>--</v>
      </c>
      <c r="U1000" t="str">
        <f>IF(AND(MaleWeighted!U$1145=0,MaleWeighted!U$1146=0),"--",IF(AND(MaleWeighted!U$1145&gt;0,MaleWeighted!U$1146=0),IF('Male Data'!U1000&gt;MaleWeighted!U$1145,'Male Data'!$X1000,0),IF(AND(MaleWeighted!U$1145=0,MaleWeighted!U$1146&gt;0),IF('Male Data'!U1000&lt;MaleWeighted!U$1146,'Male Data'!$X1000,0),IF(AND('Male Data'!U1000&gt;MaleWeighted!U$1145,'Male Data'!U1000&lt;MaleWeighted!U$1146),'Male Data'!$X1000,0))))</f>
        <v>--</v>
      </c>
      <c r="V1000" t="str">
        <f>IF(AND(MaleWeighted!V$1145=0,MaleWeighted!V$1146=0),"--",IF(AND(MaleWeighted!V$1145&gt;0,MaleWeighted!V$1146=0),IF('Male Data'!V1000&gt;MaleWeighted!V$1145,'Male Data'!$X1000,0),IF(AND(MaleWeighted!V$1145=0,MaleWeighted!V$1146&gt;0),IF('Male Data'!V1000&lt;MaleWeighted!V$1146,'Male Data'!$X1000,0),IF(AND('Male Data'!V1000&gt;MaleWeighted!V$1145,'Male Data'!V1000&lt;MaleWeighted!V$1146),'Male Data'!$X1000,0))))</f>
        <v>--</v>
      </c>
      <c r="W1000" t="str">
        <f>IF(AND(MaleWeighted!W$1145=0,MaleWeighted!W$1146=0),"--",IF(AND(MaleWeighted!W$1145&gt;0,MaleWeighted!W$1146=0),IF('Male Data'!W1000&gt;MaleWeighted!W$1145,'Male Data'!$X1000,0),IF(AND(MaleWeighted!W$1145=0,MaleWeighted!W$1146&gt;0),IF('Male Data'!W1000&lt;MaleWeighted!W$1146,'Male Data'!$X1000,0),IF(AND('Male Data'!W1000&gt;MaleWeighted!W$1145,'Male Data'!W1000&lt;MaleWeighted!W$1146),'Male Data'!$X1000,0))))</f>
        <v>--</v>
      </c>
      <c r="Y1000">
        <f t="shared" si="30"/>
        <v>0</v>
      </c>
      <c r="Z1000">
        <f>Y1000*'Male Data'!X1000</f>
        <v>0</v>
      </c>
      <c r="AA1000">
        <f t="shared" si="31"/>
        <v>1</v>
      </c>
      <c r="AB1000">
        <f>AA1000*'Male Data'!X1000</f>
        <v>179233</v>
      </c>
    </row>
    <row r="1001" spans="1:28">
      <c r="A1001">
        <f>'Male Data'!A1001</f>
        <v>1000</v>
      </c>
      <c r="B1001" t="str">
        <f>'Male Data'!B1001</f>
        <v>M</v>
      </c>
      <c r="C1001" t="str">
        <f>IF(AND(MaleWeighted!C$1145=0,MaleWeighted!C$1146=0),"--",IF(AND(MaleWeighted!C$1145&gt;0,MaleWeighted!C$1146=0),IF('Male Data'!C1001&gt;MaleWeighted!C$1145,'Male Data'!$X1001,0),IF(AND(MaleWeighted!C$1145=0,MaleWeighted!C$1146&gt;0),IF('Male Data'!C1001&lt;MaleWeighted!C$1146,'Male Data'!$X1001,0),IF(AND('Male Data'!C1001&gt;MaleWeighted!C$1145,'Male Data'!C1001&lt;MaleWeighted!C$1146),'Male Data'!$X1001,0))))</f>
        <v>--</v>
      </c>
      <c r="D1001" t="str">
        <f>IF(AND(MaleWeighted!D$1145=0,MaleWeighted!D$1146=0),"--",IF(AND(MaleWeighted!D$1145&gt;0,MaleWeighted!D$1146=0),IF('Male Data'!D1001&gt;MaleWeighted!D$1145,'Male Data'!$X1001,0),IF(AND(MaleWeighted!D$1145=0,MaleWeighted!D$1146&gt;0),IF('Male Data'!D1001&lt;MaleWeighted!D$1146,'Male Data'!$X1001,0),IF(AND('Male Data'!D1001&gt;MaleWeighted!D$1145,'Male Data'!D1001&lt;MaleWeighted!D$1146),'Male Data'!$X1001,0))))</f>
        <v>--</v>
      </c>
      <c r="E1001" t="str">
        <f>IF(AND(MaleWeighted!E$1145=0,MaleWeighted!E$1146=0),"--",IF(AND(MaleWeighted!E$1145&gt;0,MaleWeighted!E$1146=0),IF('Male Data'!E1001&gt;MaleWeighted!E$1145,'Male Data'!$X1001,0),IF(AND(MaleWeighted!E$1145=0,MaleWeighted!E$1146&gt;0),IF('Male Data'!E1001&lt;MaleWeighted!E$1146,'Male Data'!$X1001,0),IF(AND('Male Data'!E1001&gt;MaleWeighted!E$1145,'Male Data'!E1001&lt;MaleWeighted!E$1146),'Male Data'!$X1001,0))))</f>
        <v>--</v>
      </c>
      <c r="F1001" t="str">
        <f>IF(AND(MaleWeighted!F$1145=0,MaleWeighted!F$1146=0),"--",IF(AND(MaleWeighted!F$1145&gt;0,MaleWeighted!F$1146=0),IF('Male Data'!F1001&gt;MaleWeighted!F$1145,'Male Data'!$X1001,0),IF(AND(MaleWeighted!F$1145=0,MaleWeighted!F$1146&gt;0),IF('Male Data'!F1001&lt;MaleWeighted!F$1146,'Male Data'!$X1001,0),IF(AND('Male Data'!F1001&gt;MaleWeighted!F$1145,'Male Data'!F1001&lt;MaleWeighted!F$1146),'Male Data'!$X1001,0))))</f>
        <v>--</v>
      </c>
      <c r="G1001" t="str">
        <f>IF(AND(MaleWeighted!G$1145=0,MaleWeighted!G$1146=0),"--",IF(AND(MaleWeighted!G$1145&gt;0,MaleWeighted!G$1146=0),IF('Male Data'!G1001&gt;MaleWeighted!G$1145,'Male Data'!$X1001,0),IF(AND(MaleWeighted!G$1145=0,MaleWeighted!G$1146&gt;0),IF('Male Data'!G1001&lt;MaleWeighted!G$1146,'Male Data'!$X1001,0),IF(AND('Male Data'!G1001&gt;MaleWeighted!G$1145,'Male Data'!G1001&lt;MaleWeighted!G$1146),'Male Data'!$X1001,0))))</f>
        <v>--</v>
      </c>
      <c r="H1001" t="str">
        <f>IF(AND(MaleWeighted!H$1145=0,MaleWeighted!H$1146=0),"--",IF(AND(MaleWeighted!H$1145&gt;0,MaleWeighted!H$1146=0),IF('Male Data'!H1001&gt;MaleWeighted!H$1145,'Male Data'!$X1001,0),IF(AND(MaleWeighted!H$1145=0,MaleWeighted!H$1146&gt;0),IF('Male Data'!H1001&lt;MaleWeighted!H$1146,'Male Data'!$X1001,0),IF(AND('Male Data'!H1001&gt;MaleWeighted!H$1145,'Male Data'!H1001&lt;MaleWeighted!H$1146),'Male Data'!$X1001,0))))</f>
        <v>--</v>
      </c>
      <c r="I1001" t="str">
        <f>IF(AND(MaleWeighted!I$1145=0,MaleWeighted!I$1146=0),"--",IF(AND(MaleWeighted!I$1145&gt;0,MaleWeighted!I$1146=0),IF('Male Data'!I1001&gt;MaleWeighted!I$1145,'Male Data'!$X1001,0),IF(AND(MaleWeighted!I$1145=0,MaleWeighted!I$1146&gt;0),IF('Male Data'!I1001&lt;MaleWeighted!I$1146,'Male Data'!$X1001,0),IF(AND('Male Data'!I1001&gt;MaleWeighted!I$1145,'Male Data'!I1001&lt;MaleWeighted!I$1146),'Male Data'!$X1001,0))))</f>
        <v>--</v>
      </c>
      <c r="J1001" t="str">
        <f>IF(AND(MaleWeighted!J$1145=0,MaleWeighted!J$1146=0),"--",IF(AND(MaleWeighted!J$1145&gt;0,MaleWeighted!J$1146=0),IF('Male Data'!J1001&gt;MaleWeighted!J$1145,'Male Data'!$X1001,0),IF(AND(MaleWeighted!J$1145=0,MaleWeighted!J$1146&gt;0),IF('Male Data'!J1001&lt;MaleWeighted!J$1146,'Male Data'!$X1001,0),IF(AND('Male Data'!J1001&gt;MaleWeighted!J$1145,'Male Data'!J1001&lt;MaleWeighted!J$1146),'Male Data'!$X1001,0))))</f>
        <v>--</v>
      </c>
      <c r="K1001" t="str">
        <f>IF(AND(MaleWeighted!K$1145=0,MaleWeighted!K$1146=0),"--",IF(AND(MaleWeighted!K$1145&gt;0,MaleWeighted!K$1146=0),IF('Male Data'!K1001&gt;MaleWeighted!K$1145,'Male Data'!$X1001,0),IF(AND(MaleWeighted!K$1145=0,MaleWeighted!K$1146&gt;0),IF('Male Data'!K1001&lt;MaleWeighted!K$1146,'Male Data'!$X1001,0),IF(AND('Male Data'!K1001&gt;MaleWeighted!K$1145,'Male Data'!K1001&lt;MaleWeighted!K$1146),'Male Data'!$X1001,0))))</f>
        <v>--</v>
      </c>
      <c r="L1001" t="str">
        <f>IF(AND(MaleWeighted!L$1145=0,MaleWeighted!L$1146=0),"--",IF(AND(MaleWeighted!L$1145&gt;0,MaleWeighted!L$1146=0),IF('Male Data'!L1001&gt;MaleWeighted!L$1145,'Male Data'!$X1001,0),IF(AND(MaleWeighted!L$1145=0,MaleWeighted!L$1146&gt;0),IF('Male Data'!L1001&lt;MaleWeighted!L$1146,'Male Data'!$X1001,0),IF(AND('Male Data'!L1001&gt;MaleWeighted!L$1145,'Male Data'!L1001&lt;MaleWeighted!L$1146),'Male Data'!$X1001,0))))</f>
        <v>--</v>
      </c>
      <c r="M1001" t="str">
        <f>IF(AND(MaleWeighted!M$1145=0,MaleWeighted!M$1146=0),"--",IF(AND(MaleWeighted!M$1145&gt;0,MaleWeighted!M$1146=0),IF('Male Data'!M1001&gt;MaleWeighted!M$1145,'Male Data'!$X1001,0),IF(AND(MaleWeighted!M$1145=0,MaleWeighted!M$1146&gt;0),IF('Male Data'!M1001&lt;MaleWeighted!M$1146,'Male Data'!$X1001,0),IF(AND('Male Data'!M1001&gt;MaleWeighted!M$1145,'Male Data'!M1001&lt;MaleWeighted!M$1146),'Male Data'!$X1001,0))))</f>
        <v>--</v>
      </c>
      <c r="N1001" t="str">
        <f>IF(AND(MaleWeighted!N$1145=0,MaleWeighted!N$1146=0),"--",IF(AND(MaleWeighted!N$1145&gt;0,MaleWeighted!N$1146=0),IF('Male Data'!N1001&gt;MaleWeighted!N$1145,'Male Data'!$X1001,0),IF(AND(MaleWeighted!N$1145=0,MaleWeighted!N$1146&gt;0),IF('Male Data'!N1001&lt;MaleWeighted!N$1146,'Male Data'!$X1001,0),IF(AND('Male Data'!N1001&gt;MaleWeighted!N$1145,'Male Data'!N1001&lt;MaleWeighted!N$1146),'Male Data'!$X1001,0))))</f>
        <v>--</v>
      </c>
      <c r="O1001" t="str">
        <f>IF(AND(MaleWeighted!O$1145=0,MaleWeighted!O$1146=0),"--",IF(AND(MaleWeighted!O$1145&gt;0,MaleWeighted!O$1146=0),IF('Male Data'!O1001&gt;MaleWeighted!O$1145,'Male Data'!$X1001,0),IF(AND(MaleWeighted!O$1145=0,MaleWeighted!O$1146&gt;0),IF('Male Data'!O1001&lt;MaleWeighted!O$1146,'Male Data'!$X1001,0),IF(AND('Male Data'!O1001&gt;MaleWeighted!O$1145,'Male Data'!O1001&lt;MaleWeighted!O$1146),'Male Data'!$X1001,0))))</f>
        <v>--</v>
      </c>
      <c r="P1001" t="str">
        <f>IF(AND(MaleWeighted!P$1145=0,MaleWeighted!P$1146=0),"--",IF(AND(MaleWeighted!P$1145&gt;0,MaleWeighted!P$1146=0),IF('Male Data'!P1001&gt;MaleWeighted!P$1145,'Male Data'!$X1001,0),IF(AND(MaleWeighted!P$1145=0,MaleWeighted!P$1146&gt;0),IF('Male Data'!P1001&lt;MaleWeighted!P$1146,'Male Data'!$X1001,0),IF(AND('Male Data'!P1001&gt;MaleWeighted!P$1145,'Male Data'!P1001&lt;MaleWeighted!P$1146),'Male Data'!$X1001,0))))</f>
        <v>--</v>
      </c>
      <c r="Q1001" t="str">
        <f>IF(AND(MaleWeighted!Q$1145=0,MaleWeighted!Q$1146=0),"--",IF(AND(MaleWeighted!Q$1145&gt;0,MaleWeighted!Q$1146=0),IF('Male Data'!Q1001&gt;MaleWeighted!Q$1145,'Male Data'!$X1001,0),IF(AND(MaleWeighted!Q$1145=0,MaleWeighted!Q$1146&gt;0),IF('Male Data'!Q1001&lt;MaleWeighted!Q$1146,'Male Data'!$X1001,0),IF(AND('Male Data'!Q1001&gt;MaleWeighted!Q$1145,'Male Data'!Q1001&lt;MaleWeighted!Q$1146),'Male Data'!$X1001,0))))</f>
        <v>--</v>
      </c>
      <c r="R1001" t="str">
        <f>IF(AND(MaleWeighted!R$1145=0,MaleWeighted!R$1146=0),"--",IF(AND(MaleWeighted!R$1145&gt;0,MaleWeighted!R$1146=0),IF('Male Data'!R1001&gt;MaleWeighted!R$1145,'Male Data'!$X1001,0),IF(AND(MaleWeighted!R$1145=0,MaleWeighted!R$1146&gt;0),IF('Male Data'!R1001&lt;MaleWeighted!R$1146,'Male Data'!$X1001,0),IF(AND('Male Data'!R1001&gt;MaleWeighted!R$1145,'Male Data'!R1001&lt;MaleWeighted!R$1146),'Male Data'!$X1001,0))))</f>
        <v>--</v>
      </c>
      <c r="S1001" t="str">
        <f>IF(AND(MaleWeighted!S$1145=0,MaleWeighted!S$1146=0),"--",IF(AND(MaleWeighted!S$1145&gt;0,MaleWeighted!S$1146=0),IF('Male Data'!S1001&gt;MaleWeighted!S$1145,'Male Data'!$X1001,0),IF(AND(MaleWeighted!S$1145=0,MaleWeighted!S$1146&gt;0),IF('Male Data'!S1001&lt;MaleWeighted!S$1146,'Male Data'!$X1001,0),IF(AND('Male Data'!S1001&gt;MaleWeighted!S$1145,'Male Data'!S1001&lt;MaleWeighted!S$1146),'Male Data'!$X1001,0))))</f>
        <v>--</v>
      </c>
      <c r="T1001" t="str">
        <f>IF(AND(MaleWeighted!T$1145=0,MaleWeighted!T$1146=0),"--",IF(AND(MaleWeighted!T$1145&gt;0,MaleWeighted!T$1146=0),IF('Male Data'!T1001&gt;MaleWeighted!T$1145,'Male Data'!$X1001,0),IF(AND(MaleWeighted!T$1145=0,MaleWeighted!T$1146&gt;0),IF('Male Data'!$T1001&lt;MaleWeighted!T$1146,'Male Data'!$X1001,0),IF(AND('Male Data'!T1001&gt;MaleWeighted!T$1145,'Male Data'!T1001&lt;MaleWeighted!T$1146),'Male Data'!$X1001,0))))</f>
        <v>--</v>
      </c>
      <c r="U1001" t="str">
        <f>IF(AND(MaleWeighted!U$1145=0,MaleWeighted!U$1146=0),"--",IF(AND(MaleWeighted!U$1145&gt;0,MaleWeighted!U$1146=0),IF('Male Data'!U1001&gt;MaleWeighted!U$1145,'Male Data'!$X1001,0),IF(AND(MaleWeighted!U$1145=0,MaleWeighted!U$1146&gt;0),IF('Male Data'!U1001&lt;MaleWeighted!U$1146,'Male Data'!$X1001,0),IF(AND('Male Data'!U1001&gt;MaleWeighted!U$1145,'Male Data'!U1001&lt;MaleWeighted!U$1146),'Male Data'!$X1001,0))))</f>
        <v>--</v>
      </c>
      <c r="V1001" t="str">
        <f>IF(AND(MaleWeighted!V$1145=0,MaleWeighted!V$1146=0),"--",IF(AND(MaleWeighted!V$1145&gt;0,MaleWeighted!V$1146=0),IF('Male Data'!V1001&gt;MaleWeighted!V$1145,'Male Data'!$X1001,0),IF(AND(MaleWeighted!V$1145=0,MaleWeighted!V$1146&gt;0),IF('Male Data'!V1001&lt;MaleWeighted!V$1146,'Male Data'!$X1001,0),IF(AND('Male Data'!V1001&gt;MaleWeighted!V$1145,'Male Data'!V1001&lt;MaleWeighted!V$1146),'Male Data'!$X1001,0))))</f>
        <v>--</v>
      </c>
      <c r="W1001" t="str">
        <f>IF(AND(MaleWeighted!W$1145=0,MaleWeighted!W$1146=0),"--",IF(AND(MaleWeighted!W$1145&gt;0,MaleWeighted!W$1146=0),IF('Male Data'!W1001&gt;MaleWeighted!W$1145,'Male Data'!$X1001,0),IF(AND(MaleWeighted!W$1145=0,MaleWeighted!W$1146&gt;0),IF('Male Data'!W1001&lt;MaleWeighted!W$1146,'Male Data'!$X1001,0),IF(AND('Male Data'!W1001&gt;MaleWeighted!W$1145,'Male Data'!W1001&lt;MaleWeighted!W$1146),'Male Data'!$X1001,0))))</f>
        <v>--</v>
      </c>
      <c r="Y1001">
        <f t="shared" si="30"/>
        <v>0</v>
      </c>
      <c r="Z1001">
        <f>Y1001*'Male Data'!X1001</f>
        <v>0</v>
      </c>
      <c r="AA1001">
        <f t="shared" si="31"/>
        <v>1</v>
      </c>
      <c r="AB1001">
        <f>AA1001*'Male Data'!X1001</f>
        <v>52457</v>
      </c>
    </row>
    <row r="1002" spans="1:28">
      <c r="A1002">
        <f>'Male Data'!A1002</f>
        <v>1001</v>
      </c>
      <c r="B1002" t="str">
        <f>'Male Data'!B1002</f>
        <v>M</v>
      </c>
      <c r="C1002" t="str">
        <f>IF(AND(MaleWeighted!C$1145=0,MaleWeighted!C$1146=0),"--",IF(AND(MaleWeighted!C$1145&gt;0,MaleWeighted!C$1146=0),IF('Male Data'!C1002&gt;MaleWeighted!C$1145,'Male Data'!$X1002,0),IF(AND(MaleWeighted!C$1145=0,MaleWeighted!C$1146&gt;0),IF('Male Data'!C1002&lt;MaleWeighted!C$1146,'Male Data'!$X1002,0),IF(AND('Male Data'!C1002&gt;MaleWeighted!C$1145,'Male Data'!C1002&lt;MaleWeighted!C$1146),'Male Data'!$X1002,0))))</f>
        <v>--</v>
      </c>
      <c r="D1002" t="str">
        <f>IF(AND(MaleWeighted!D$1145=0,MaleWeighted!D$1146=0),"--",IF(AND(MaleWeighted!D$1145&gt;0,MaleWeighted!D$1146=0),IF('Male Data'!D1002&gt;MaleWeighted!D$1145,'Male Data'!$X1002,0),IF(AND(MaleWeighted!D$1145=0,MaleWeighted!D$1146&gt;0),IF('Male Data'!D1002&lt;MaleWeighted!D$1146,'Male Data'!$X1002,0),IF(AND('Male Data'!D1002&gt;MaleWeighted!D$1145,'Male Data'!D1002&lt;MaleWeighted!D$1146),'Male Data'!$X1002,0))))</f>
        <v>--</v>
      </c>
      <c r="E1002" t="str">
        <f>IF(AND(MaleWeighted!E$1145=0,MaleWeighted!E$1146=0),"--",IF(AND(MaleWeighted!E$1145&gt;0,MaleWeighted!E$1146=0),IF('Male Data'!E1002&gt;MaleWeighted!E$1145,'Male Data'!$X1002,0),IF(AND(MaleWeighted!E$1145=0,MaleWeighted!E$1146&gt;0),IF('Male Data'!E1002&lt;MaleWeighted!E$1146,'Male Data'!$X1002,0),IF(AND('Male Data'!E1002&gt;MaleWeighted!E$1145,'Male Data'!E1002&lt;MaleWeighted!E$1146),'Male Data'!$X1002,0))))</f>
        <v>--</v>
      </c>
      <c r="F1002" t="str">
        <f>IF(AND(MaleWeighted!F$1145=0,MaleWeighted!F$1146=0),"--",IF(AND(MaleWeighted!F$1145&gt;0,MaleWeighted!F$1146=0),IF('Male Data'!F1002&gt;MaleWeighted!F$1145,'Male Data'!$X1002,0),IF(AND(MaleWeighted!F$1145=0,MaleWeighted!F$1146&gt;0),IF('Male Data'!F1002&lt;MaleWeighted!F$1146,'Male Data'!$X1002,0),IF(AND('Male Data'!F1002&gt;MaleWeighted!F$1145,'Male Data'!F1002&lt;MaleWeighted!F$1146),'Male Data'!$X1002,0))))</f>
        <v>--</v>
      </c>
      <c r="G1002" t="str">
        <f>IF(AND(MaleWeighted!G$1145=0,MaleWeighted!G$1146=0),"--",IF(AND(MaleWeighted!G$1145&gt;0,MaleWeighted!G$1146=0),IF('Male Data'!G1002&gt;MaleWeighted!G$1145,'Male Data'!$X1002,0),IF(AND(MaleWeighted!G$1145=0,MaleWeighted!G$1146&gt;0),IF('Male Data'!G1002&lt;MaleWeighted!G$1146,'Male Data'!$X1002,0),IF(AND('Male Data'!G1002&gt;MaleWeighted!G$1145,'Male Data'!G1002&lt;MaleWeighted!G$1146),'Male Data'!$X1002,0))))</f>
        <v>--</v>
      </c>
      <c r="H1002" t="str">
        <f>IF(AND(MaleWeighted!H$1145=0,MaleWeighted!H$1146=0),"--",IF(AND(MaleWeighted!H$1145&gt;0,MaleWeighted!H$1146=0),IF('Male Data'!H1002&gt;MaleWeighted!H$1145,'Male Data'!$X1002,0),IF(AND(MaleWeighted!H$1145=0,MaleWeighted!H$1146&gt;0),IF('Male Data'!H1002&lt;MaleWeighted!H$1146,'Male Data'!$X1002,0),IF(AND('Male Data'!H1002&gt;MaleWeighted!H$1145,'Male Data'!H1002&lt;MaleWeighted!H$1146),'Male Data'!$X1002,0))))</f>
        <v>--</v>
      </c>
      <c r="I1002" t="str">
        <f>IF(AND(MaleWeighted!I$1145=0,MaleWeighted!I$1146=0),"--",IF(AND(MaleWeighted!I$1145&gt;0,MaleWeighted!I$1146=0),IF('Male Data'!I1002&gt;MaleWeighted!I$1145,'Male Data'!$X1002,0),IF(AND(MaleWeighted!I$1145=0,MaleWeighted!I$1146&gt;0),IF('Male Data'!I1002&lt;MaleWeighted!I$1146,'Male Data'!$X1002,0),IF(AND('Male Data'!I1002&gt;MaleWeighted!I$1145,'Male Data'!I1002&lt;MaleWeighted!I$1146),'Male Data'!$X1002,0))))</f>
        <v>--</v>
      </c>
      <c r="J1002" t="str">
        <f>IF(AND(MaleWeighted!J$1145=0,MaleWeighted!J$1146=0),"--",IF(AND(MaleWeighted!J$1145&gt;0,MaleWeighted!J$1146=0),IF('Male Data'!J1002&gt;MaleWeighted!J$1145,'Male Data'!$X1002,0),IF(AND(MaleWeighted!J$1145=0,MaleWeighted!J$1146&gt;0),IF('Male Data'!J1002&lt;MaleWeighted!J$1146,'Male Data'!$X1002,0),IF(AND('Male Data'!J1002&gt;MaleWeighted!J$1145,'Male Data'!J1002&lt;MaleWeighted!J$1146),'Male Data'!$X1002,0))))</f>
        <v>--</v>
      </c>
      <c r="K1002" t="str">
        <f>IF(AND(MaleWeighted!K$1145=0,MaleWeighted!K$1146=0),"--",IF(AND(MaleWeighted!K$1145&gt;0,MaleWeighted!K$1146=0),IF('Male Data'!K1002&gt;MaleWeighted!K$1145,'Male Data'!$X1002,0),IF(AND(MaleWeighted!K$1145=0,MaleWeighted!K$1146&gt;0),IF('Male Data'!K1002&lt;MaleWeighted!K$1146,'Male Data'!$X1002,0),IF(AND('Male Data'!K1002&gt;MaleWeighted!K$1145,'Male Data'!K1002&lt;MaleWeighted!K$1146),'Male Data'!$X1002,0))))</f>
        <v>--</v>
      </c>
      <c r="L1002" t="str">
        <f>IF(AND(MaleWeighted!L$1145=0,MaleWeighted!L$1146=0),"--",IF(AND(MaleWeighted!L$1145&gt;0,MaleWeighted!L$1146=0),IF('Male Data'!L1002&gt;MaleWeighted!L$1145,'Male Data'!$X1002,0),IF(AND(MaleWeighted!L$1145=0,MaleWeighted!L$1146&gt;0),IF('Male Data'!L1002&lt;MaleWeighted!L$1146,'Male Data'!$X1002,0),IF(AND('Male Data'!L1002&gt;MaleWeighted!L$1145,'Male Data'!L1002&lt;MaleWeighted!L$1146),'Male Data'!$X1002,0))))</f>
        <v>--</v>
      </c>
      <c r="M1002" t="str">
        <f>IF(AND(MaleWeighted!M$1145=0,MaleWeighted!M$1146=0),"--",IF(AND(MaleWeighted!M$1145&gt;0,MaleWeighted!M$1146=0),IF('Male Data'!M1002&gt;MaleWeighted!M$1145,'Male Data'!$X1002,0),IF(AND(MaleWeighted!M$1145=0,MaleWeighted!M$1146&gt;0),IF('Male Data'!M1002&lt;MaleWeighted!M$1146,'Male Data'!$X1002,0),IF(AND('Male Data'!M1002&gt;MaleWeighted!M$1145,'Male Data'!M1002&lt;MaleWeighted!M$1146),'Male Data'!$X1002,0))))</f>
        <v>--</v>
      </c>
      <c r="N1002" t="str">
        <f>IF(AND(MaleWeighted!N$1145=0,MaleWeighted!N$1146=0),"--",IF(AND(MaleWeighted!N$1145&gt;0,MaleWeighted!N$1146=0),IF('Male Data'!N1002&gt;MaleWeighted!N$1145,'Male Data'!$X1002,0),IF(AND(MaleWeighted!N$1145=0,MaleWeighted!N$1146&gt;0),IF('Male Data'!N1002&lt;MaleWeighted!N$1146,'Male Data'!$X1002,0),IF(AND('Male Data'!N1002&gt;MaleWeighted!N$1145,'Male Data'!N1002&lt;MaleWeighted!N$1146),'Male Data'!$X1002,0))))</f>
        <v>--</v>
      </c>
      <c r="O1002" t="str">
        <f>IF(AND(MaleWeighted!O$1145=0,MaleWeighted!O$1146=0),"--",IF(AND(MaleWeighted!O$1145&gt;0,MaleWeighted!O$1146=0),IF('Male Data'!O1002&gt;MaleWeighted!O$1145,'Male Data'!$X1002,0),IF(AND(MaleWeighted!O$1145=0,MaleWeighted!O$1146&gt;0),IF('Male Data'!O1002&lt;MaleWeighted!O$1146,'Male Data'!$X1002,0),IF(AND('Male Data'!O1002&gt;MaleWeighted!O$1145,'Male Data'!O1002&lt;MaleWeighted!O$1146),'Male Data'!$X1002,0))))</f>
        <v>--</v>
      </c>
      <c r="P1002" t="str">
        <f>IF(AND(MaleWeighted!P$1145=0,MaleWeighted!P$1146=0),"--",IF(AND(MaleWeighted!P$1145&gt;0,MaleWeighted!P$1146=0),IF('Male Data'!P1002&gt;MaleWeighted!P$1145,'Male Data'!$X1002,0),IF(AND(MaleWeighted!P$1145=0,MaleWeighted!P$1146&gt;0),IF('Male Data'!P1002&lt;MaleWeighted!P$1146,'Male Data'!$X1002,0),IF(AND('Male Data'!P1002&gt;MaleWeighted!P$1145,'Male Data'!P1002&lt;MaleWeighted!P$1146),'Male Data'!$X1002,0))))</f>
        <v>--</v>
      </c>
      <c r="Q1002" t="str">
        <f>IF(AND(MaleWeighted!Q$1145=0,MaleWeighted!Q$1146=0),"--",IF(AND(MaleWeighted!Q$1145&gt;0,MaleWeighted!Q$1146=0),IF('Male Data'!Q1002&gt;MaleWeighted!Q$1145,'Male Data'!$X1002,0),IF(AND(MaleWeighted!Q$1145=0,MaleWeighted!Q$1146&gt;0),IF('Male Data'!Q1002&lt;MaleWeighted!Q$1146,'Male Data'!$X1002,0),IF(AND('Male Data'!Q1002&gt;MaleWeighted!Q$1145,'Male Data'!Q1002&lt;MaleWeighted!Q$1146),'Male Data'!$X1002,0))))</f>
        <v>--</v>
      </c>
      <c r="R1002" t="str">
        <f>IF(AND(MaleWeighted!R$1145=0,MaleWeighted!R$1146=0),"--",IF(AND(MaleWeighted!R$1145&gt;0,MaleWeighted!R$1146=0),IF('Male Data'!R1002&gt;MaleWeighted!R$1145,'Male Data'!$X1002,0),IF(AND(MaleWeighted!R$1145=0,MaleWeighted!R$1146&gt;0),IF('Male Data'!R1002&lt;MaleWeighted!R$1146,'Male Data'!$X1002,0),IF(AND('Male Data'!R1002&gt;MaleWeighted!R$1145,'Male Data'!R1002&lt;MaleWeighted!R$1146),'Male Data'!$X1002,0))))</f>
        <v>--</v>
      </c>
      <c r="S1002" t="str">
        <f>IF(AND(MaleWeighted!S$1145=0,MaleWeighted!S$1146=0),"--",IF(AND(MaleWeighted!S$1145&gt;0,MaleWeighted!S$1146=0),IF('Male Data'!S1002&gt;MaleWeighted!S$1145,'Male Data'!$X1002,0),IF(AND(MaleWeighted!S$1145=0,MaleWeighted!S$1146&gt;0),IF('Male Data'!S1002&lt;MaleWeighted!S$1146,'Male Data'!$X1002,0),IF(AND('Male Data'!S1002&gt;MaleWeighted!S$1145,'Male Data'!S1002&lt;MaleWeighted!S$1146),'Male Data'!$X1002,0))))</f>
        <v>--</v>
      </c>
      <c r="T1002" t="str">
        <f>IF(AND(MaleWeighted!T$1145=0,MaleWeighted!T$1146=0),"--",IF(AND(MaleWeighted!T$1145&gt;0,MaleWeighted!T$1146=0),IF('Male Data'!T1002&gt;MaleWeighted!T$1145,'Male Data'!$X1002,0),IF(AND(MaleWeighted!T$1145=0,MaleWeighted!T$1146&gt;0),IF('Male Data'!$T1002&lt;MaleWeighted!T$1146,'Male Data'!$X1002,0),IF(AND('Male Data'!T1002&gt;MaleWeighted!T$1145,'Male Data'!T1002&lt;MaleWeighted!T$1146),'Male Data'!$X1002,0))))</f>
        <v>--</v>
      </c>
      <c r="U1002" t="str">
        <f>IF(AND(MaleWeighted!U$1145=0,MaleWeighted!U$1146=0),"--",IF(AND(MaleWeighted!U$1145&gt;0,MaleWeighted!U$1146=0),IF('Male Data'!U1002&gt;MaleWeighted!U$1145,'Male Data'!$X1002,0),IF(AND(MaleWeighted!U$1145=0,MaleWeighted!U$1146&gt;0),IF('Male Data'!U1002&lt;MaleWeighted!U$1146,'Male Data'!$X1002,0),IF(AND('Male Data'!U1002&gt;MaleWeighted!U$1145,'Male Data'!U1002&lt;MaleWeighted!U$1146),'Male Data'!$X1002,0))))</f>
        <v>--</v>
      </c>
      <c r="V1002" t="str">
        <f>IF(AND(MaleWeighted!V$1145=0,MaleWeighted!V$1146=0),"--",IF(AND(MaleWeighted!V$1145&gt;0,MaleWeighted!V$1146=0),IF('Male Data'!V1002&gt;MaleWeighted!V$1145,'Male Data'!$X1002,0),IF(AND(MaleWeighted!V$1145=0,MaleWeighted!V$1146&gt;0),IF('Male Data'!V1002&lt;MaleWeighted!V$1146,'Male Data'!$X1002,0),IF(AND('Male Data'!V1002&gt;MaleWeighted!V$1145,'Male Data'!V1002&lt;MaleWeighted!V$1146),'Male Data'!$X1002,0))))</f>
        <v>--</v>
      </c>
      <c r="W1002" t="str">
        <f>IF(AND(MaleWeighted!W$1145=0,MaleWeighted!W$1146=0),"--",IF(AND(MaleWeighted!W$1145&gt;0,MaleWeighted!W$1146=0),IF('Male Data'!W1002&gt;MaleWeighted!W$1145,'Male Data'!$X1002,0),IF(AND(MaleWeighted!W$1145=0,MaleWeighted!W$1146&gt;0),IF('Male Data'!W1002&lt;MaleWeighted!W$1146,'Male Data'!$X1002,0),IF(AND('Male Data'!W1002&gt;MaleWeighted!W$1145,'Male Data'!W1002&lt;MaleWeighted!W$1146),'Male Data'!$X1002,0))))</f>
        <v>--</v>
      </c>
      <c r="Y1002">
        <f t="shared" si="30"/>
        <v>0</v>
      </c>
      <c r="Z1002">
        <f>Y1002*'Male Data'!X1002</f>
        <v>0</v>
      </c>
      <c r="AA1002">
        <f t="shared" si="31"/>
        <v>1</v>
      </c>
      <c r="AB1002">
        <f>AA1002*'Male Data'!X1002</f>
        <v>41547</v>
      </c>
    </row>
    <row r="1003" spans="1:28">
      <c r="A1003">
        <f>'Male Data'!A1003</f>
        <v>1002</v>
      </c>
      <c r="B1003" t="str">
        <f>'Male Data'!B1003</f>
        <v>M</v>
      </c>
      <c r="C1003" t="str">
        <f>IF(AND(MaleWeighted!C$1145=0,MaleWeighted!C$1146=0),"--",IF(AND(MaleWeighted!C$1145&gt;0,MaleWeighted!C$1146=0),IF('Male Data'!C1003&gt;MaleWeighted!C$1145,'Male Data'!$X1003,0),IF(AND(MaleWeighted!C$1145=0,MaleWeighted!C$1146&gt;0),IF('Male Data'!C1003&lt;MaleWeighted!C$1146,'Male Data'!$X1003,0),IF(AND('Male Data'!C1003&gt;MaleWeighted!C$1145,'Male Data'!C1003&lt;MaleWeighted!C$1146),'Male Data'!$X1003,0))))</f>
        <v>--</v>
      </c>
      <c r="D1003" t="str">
        <f>IF(AND(MaleWeighted!D$1145=0,MaleWeighted!D$1146=0),"--",IF(AND(MaleWeighted!D$1145&gt;0,MaleWeighted!D$1146=0),IF('Male Data'!D1003&gt;MaleWeighted!D$1145,'Male Data'!$X1003,0),IF(AND(MaleWeighted!D$1145=0,MaleWeighted!D$1146&gt;0),IF('Male Data'!D1003&lt;MaleWeighted!D$1146,'Male Data'!$X1003,0),IF(AND('Male Data'!D1003&gt;MaleWeighted!D$1145,'Male Data'!D1003&lt;MaleWeighted!D$1146),'Male Data'!$X1003,0))))</f>
        <v>--</v>
      </c>
      <c r="E1003" t="str">
        <f>IF(AND(MaleWeighted!E$1145=0,MaleWeighted!E$1146=0),"--",IF(AND(MaleWeighted!E$1145&gt;0,MaleWeighted!E$1146=0),IF('Male Data'!E1003&gt;MaleWeighted!E$1145,'Male Data'!$X1003,0),IF(AND(MaleWeighted!E$1145=0,MaleWeighted!E$1146&gt;0),IF('Male Data'!E1003&lt;MaleWeighted!E$1146,'Male Data'!$X1003,0),IF(AND('Male Data'!E1003&gt;MaleWeighted!E$1145,'Male Data'!E1003&lt;MaleWeighted!E$1146),'Male Data'!$X1003,0))))</f>
        <v>--</v>
      </c>
      <c r="F1003" t="str">
        <f>IF(AND(MaleWeighted!F$1145=0,MaleWeighted!F$1146=0),"--",IF(AND(MaleWeighted!F$1145&gt;0,MaleWeighted!F$1146=0),IF('Male Data'!F1003&gt;MaleWeighted!F$1145,'Male Data'!$X1003,0),IF(AND(MaleWeighted!F$1145=0,MaleWeighted!F$1146&gt;0),IF('Male Data'!F1003&lt;MaleWeighted!F$1146,'Male Data'!$X1003,0),IF(AND('Male Data'!F1003&gt;MaleWeighted!F$1145,'Male Data'!F1003&lt;MaleWeighted!F$1146),'Male Data'!$X1003,0))))</f>
        <v>--</v>
      </c>
      <c r="G1003" t="str">
        <f>IF(AND(MaleWeighted!G$1145=0,MaleWeighted!G$1146=0),"--",IF(AND(MaleWeighted!G$1145&gt;0,MaleWeighted!G$1146=0),IF('Male Data'!G1003&gt;MaleWeighted!G$1145,'Male Data'!$X1003,0),IF(AND(MaleWeighted!G$1145=0,MaleWeighted!G$1146&gt;0),IF('Male Data'!G1003&lt;MaleWeighted!G$1146,'Male Data'!$X1003,0),IF(AND('Male Data'!G1003&gt;MaleWeighted!G$1145,'Male Data'!G1003&lt;MaleWeighted!G$1146),'Male Data'!$X1003,0))))</f>
        <v>--</v>
      </c>
      <c r="H1003" t="str">
        <f>IF(AND(MaleWeighted!H$1145=0,MaleWeighted!H$1146=0),"--",IF(AND(MaleWeighted!H$1145&gt;0,MaleWeighted!H$1146=0),IF('Male Data'!H1003&gt;MaleWeighted!H$1145,'Male Data'!$X1003,0),IF(AND(MaleWeighted!H$1145=0,MaleWeighted!H$1146&gt;0),IF('Male Data'!H1003&lt;MaleWeighted!H$1146,'Male Data'!$X1003,0),IF(AND('Male Data'!H1003&gt;MaleWeighted!H$1145,'Male Data'!H1003&lt;MaleWeighted!H$1146),'Male Data'!$X1003,0))))</f>
        <v>--</v>
      </c>
      <c r="I1003" t="str">
        <f>IF(AND(MaleWeighted!I$1145=0,MaleWeighted!I$1146=0),"--",IF(AND(MaleWeighted!I$1145&gt;0,MaleWeighted!I$1146=0),IF('Male Data'!I1003&gt;MaleWeighted!I$1145,'Male Data'!$X1003,0),IF(AND(MaleWeighted!I$1145=0,MaleWeighted!I$1146&gt;0),IF('Male Data'!I1003&lt;MaleWeighted!I$1146,'Male Data'!$X1003,0),IF(AND('Male Data'!I1003&gt;MaleWeighted!I$1145,'Male Data'!I1003&lt;MaleWeighted!I$1146),'Male Data'!$X1003,0))))</f>
        <v>--</v>
      </c>
      <c r="J1003" t="str">
        <f>IF(AND(MaleWeighted!J$1145=0,MaleWeighted!J$1146=0),"--",IF(AND(MaleWeighted!J$1145&gt;0,MaleWeighted!J$1146=0),IF('Male Data'!J1003&gt;MaleWeighted!J$1145,'Male Data'!$X1003,0),IF(AND(MaleWeighted!J$1145=0,MaleWeighted!J$1146&gt;0),IF('Male Data'!J1003&lt;MaleWeighted!J$1146,'Male Data'!$X1003,0),IF(AND('Male Data'!J1003&gt;MaleWeighted!J$1145,'Male Data'!J1003&lt;MaleWeighted!J$1146),'Male Data'!$X1003,0))))</f>
        <v>--</v>
      </c>
      <c r="K1003" t="str">
        <f>IF(AND(MaleWeighted!K$1145=0,MaleWeighted!K$1146=0),"--",IF(AND(MaleWeighted!K$1145&gt;0,MaleWeighted!K$1146=0),IF('Male Data'!K1003&gt;MaleWeighted!K$1145,'Male Data'!$X1003,0),IF(AND(MaleWeighted!K$1145=0,MaleWeighted!K$1146&gt;0),IF('Male Data'!K1003&lt;MaleWeighted!K$1146,'Male Data'!$X1003,0),IF(AND('Male Data'!K1003&gt;MaleWeighted!K$1145,'Male Data'!K1003&lt;MaleWeighted!K$1146),'Male Data'!$X1003,0))))</f>
        <v>--</v>
      </c>
      <c r="L1003" t="str">
        <f>IF(AND(MaleWeighted!L$1145=0,MaleWeighted!L$1146=0),"--",IF(AND(MaleWeighted!L$1145&gt;0,MaleWeighted!L$1146=0),IF('Male Data'!L1003&gt;MaleWeighted!L$1145,'Male Data'!$X1003,0),IF(AND(MaleWeighted!L$1145=0,MaleWeighted!L$1146&gt;0),IF('Male Data'!L1003&lt;MaleWeighted!L$1146,'Male Data'!$X1003,0),IF(AND('Male Data'!L1003&gt;MaleWeighted!L$1145,'Male Data'!L1003&lt;MaleWeighted!L$1146),'Male Data'!$X1003,0))))</f>
        <v>--</v>
      </c>
      <c r="M1003" t="str">
        <f>IF(AND(MaleWeighted!M$1145=0,MaleWeighted!M$1146=0),"--",IF(AND(MaleWeighted!M$1145&gt;0,MaleWeighted!M$1146=0),IF('Male Data'!M1003&gt;MaleWeighted!M$1145,'Male Data'!$X1003,0),IF(AND(MaleWeighted!M$1145=0,MaleWeighted!M$1146&gt;0),IF('Male Data'!M1003&lt;MaleWeighted!M$1146,'Male Data'!$X1003,0),IF(AND('Male Data'!M1003&gt;MaleWeighted!M$1145,'Male Data'!M1003&lt;MaleWeighted!M$1146),'Male Data'!$X1003,0))))</f>
        <v>--</v>
      </c>
      <c r="N1003" t="str">
        <f>IF(AND(MaleWeighted!N$1145=0,MaleWeighted!N$1146=0),"--",IF(AND(MaleWeighted!N$1145&gt;0,MaleWeighted!N$1146=0),IF('Male Data'!N1003&gt;MaleWeighted!N$1145,'Male Data'!$X1003,0),IF(AND(MaleWeighted!N$1145=0,MaleWeighted!N$1146&gt;0),IF('Male Data'!N1003&lt;MaleWeighted!N$1146,'Male Data'!$X1003,0),IF(AND('Male Data'!N1003&gt;MaleWeighted!N$1145,'Male Data'!N1003&lt;MaleWeighted!N$1146),'Male Data'!$X1003,0))))</f>
        <v>--</v>
      </c>
      <c r="O1003" t="str">
        <f>IF(AND(MaleWeighted!O$1145=0,MaleWeighted!O$1146=0),"--",IF(AND(MaleWeighted!O$1145&gt;0,MaleWeighted!O$1146=0),IF('Male Data'!O1003&gt;MaleWeighted!O$1145,'Male Data'!$X1003,0),IF(AND(MaleWeighted!O$1145=0,MaleWeighted!O$1146&gt;0),IF('Male Data'!O1003&lt;MaleWeighted!O$1146,'Male Data'!$X1003,0),IF(AND('Male Data'!O1003&gt;MaleWeighted!O$1145,'Male Data'!O1003&lt;MaleWeighted!O$1146),'Male Data'!$X1003,0))))</f>
        <v>--</v>
      </c>
      <c r="P1003" t="str">
        <f>IF(AND(MaleWeighted!P$1145=0,MaleWeighted!P$1146=0),"--",IF(AND(MaleWeighted!P$1145&gt;0,MaleWeighted!P$1146=0),IF('Male Data'!P1003&gt;MaleWeighted!P$1145,'Male Data'!$X1003,0),IF(AND(MaleWeighted!P$1145=0,MaleWeighted!P$1146&gt;0),IF('Male Data'!P1003&lt;MaleWeighted!P$1146,'Male Data'!$X1003,0),IF(AND('Male Data'!P1003&gt;MaleWeighted!P$1145,'Male Data'!P1003&lt;MaleWeighted!P$1146),'Male Data'!$X1003,0))))</f>
        <v>--</v>
      </c>
      <c r="Q1003" t="str">
        <f>IF(AND(MaleWeighted!Q$1145=0,MaleWeighted!Q$1146=0),"--",IF(AND(MaleWeighted!Q$1145&gt;0,MaleWeighted!Q$1146=0),IF('Male Data'!Q1003&gt;MaleWeighted!Q$1145,'Male Data'!$X1003,0),IF(AND(MaleWeighted!Q$1145=0,MaleWeighted!Q$1146&gt;0),IF('Male Data'!Q1003&lt;MaleWeighted!Q$1146,'Male Data'!$X1003,0),IF(AND('Male Data'!Q1003&gt;MaleWeighted!Q$1145,'Male Data'!Q1003&lt;MaleWeighted!Q$1146),'Male Data'!$X1003,0))))</f>
        <v>--</v>
      </c>
      <c r="R1003" t="str">
        <f>IF(AND(MaleWeighted!R$1145=0,MaleWeighted!R$1146=0),"--",IF(AND(MaleWeighted!R$1145&gt;0,MaleWeighted!R$1146=0),IF('Male Data'!R1003&gt;MaleWeighted!R$1145,'Male Data'!$X1003,0),IF(AND(MaleWeighted!R$1145=0,MaleWeighted!R$1146&gt;0),IF('Male Data'!R1003&lt;MaleWeighted!R$1146,'Male Data'!$X1003,0),IF(AND('Male Data'!R1003&gt;MaleWeighted!R$1145,'Male Data'!R1003&lt;MaleWeighted!R$1146),'Male Data'!$X1003,0))))</f>
        <v>--</v>
      </c>
      <c r="S1003" t="str">
        <f>IF(AND(MaleWeighted!S$1145=0,MaleWeighted!S$1146=0),"--",IF(AND(MaleWeighted!S$1145&gt;0,MaleWeighted!S$1146=0),IF('Male Data'!S1003&gt;MaleWeighted!S$1145,'Male Data'!$X1003,0),IF(AND(MaleWeighted!S$1145=0,MaleWeighted!S$1146&gt;0),IF('Male Data'!S1003&lt;MaleWeighted!S$1146,'Male Data'!$X1003,0),IF(AND('Male Data'!S1003&gt;MaleWeighted!S$1145,'Male Data'!S1003&lt;MaleWeighted!S$1146),'Male Data'!$X1003,0))))</f>
        <v>--</v>
      </c>
      <c r="T1003" t="str">
        <f>IF(AND(MaleWeighted!T$1145=0,MaleWeighted!T$1146=0),"--",IF(AND(MaleWeighted!T$1145&gt;0,MaleWeighted!T$1146=0),IF('Male Data'!T1003&gt;MaleWeighted!T$1145,'Male Data'!$X1003,0),IF(AND(MaleWeighted!T$1145=0,MaleWeighted!T$1146&gt;0),IF('Male Data'!$T1003&lt;MaleWeighted!T$1146,'Male Data'!$X1003,0),IF(AND('Male Data'!T1003&gt;MaleWeighted!T$1145,'Male Data'!T1003&lt;MaleWeighted!T$1146),'Male Data'!$X1003,0))))</f>
        <v>--</v>
      </c>
      <c r="U1003" t="str">
        <f>IF(AND(MaleWeighted!U$1145=0,MaleWeighted!U$1146=0),"--",IF(AND(MaleWeighted!U$1145&gt;0,MaleWeighted!U$1146=0),IF('Male Data'!U1003&gt;MaleWeighted!U$1145,'Male Data'!$X1003,0),IF(AND(MaleWeighted!U$1145=0,MaleWeighted!U$1146&gt;0),IF('Male Data'!U1003&lt;MaleWeighted!U$1146,'Male Data'!$X1003,0),IF(AND('Male Data'!U1003&gt;MaleWeighted!U$1145,'Male Data'!U1003&lt;MaleWeighted!U$1146),'Male Data'!$X1003,0))))</f>
        <v>--</v>
      </c>
      <c r="V1003" t="str">
        <f>IF(AND(MaleWeighted!V$1145=0,MaleWeighted!V$1146=0),"--",IF(AND(MaleWeighted!V$1145&gt;0,MaleWeighted!V$1146=0),IF('Male Data'!V1003&gt;MaleWeighted!V$1145,'Male Data'!$X1003,0),IF(AND(MaleWeighted!V$1145=0,MaleWeighted!V$1146&gt;0),IF('Male Data'!V1003&lt;MaleWeighted!V$1146,'Male Data'!$X1003,0),IF(AND('Male Data'!V1003&gt;MaleWeighted!V$1145,'Male Data'!V1003&lt;MaleWeighted!V$1146),'Male Data'!$X1003,0))))</f>
        <v>--</v>
      </c>
      <c r="W1003" t="str">
        <f>IF(AND(MaleWeighted!W$1145=0,MaleWeighted!W$1146=0),"--",IF(AND(MaleWeighted!W$1145&gt;0,MaleWeighted!W$1146=0),IF('Male Data'!W1003&gt;MaleWeighted!W$1145,'Male Data'!$X1003,0),IF(AND(MaleWeighted!W$1145=0,MaleWeighted!W$1146&gt;0),IF('Male Data'!W1003&lt;MaleWeighted!W$1146,'Male Data'!$X1003,0),IF(AND('Male Data'!W1003&gt;MaleWeighted!W$1145,'Male Data'!W1003&lt;MaleWeighted!W$1146),'Male Data'!$X1003,0))))</f>
        <v>--</v>
      </c>
      <c r="Y1003">
        <f t="shared" si="30"/>
        <v>0</v>
      </c>
      <c r="Z1003">
        <f>Y1003*'Male Data'!X1003</f>
        <v>0</v>
      </c>
      <c r="AA1003">
        <f t="shared" si="31"/>
        <v>1</v>
      </c>
      <c r="AB1003">
        <f>AA1003*'Male Data'!X1003</f>
        <v>20353</v>
      </c>
    </row>
    <row r="1004" spans="1:28">
      <c r="A1004">
        <f>'Male Data'!A1004</f>
        <v>1003</v>
      </c>
      <c r="B1004" t="str">
        <f>'Male Data'!B1004</f>
        <v>M</v>
      </c>
      <c r="C1004" t="str">
        <f>IF(AND(MaleWeighted!C$1145=0,MaleWeighted!C$1146=0),"--",IF(AND(MaleWeighted!C$1145&gt;0,MaleWeighted!C$1146=0),IF('Male Data'!C1004&gt;MaleWeighted!C$1145,'Male Data'!$X1004,0),IF(AND(MaleWeighted!C$1145=0,MaleWeighted!C$1146&gt;0),IF('Male Data'!C1004&lt;MaleWeighted!C$1146,'Male Data'!$X1004,0),IF(AND('Male Data'!C1004&gt;MaleWeighted!C$1145,'Male Data'!C1004&lt;MaleWeighted!C$1146),'Male Data'!$X1004,0))))</f>
        <v>--</v>
      </c>
      <c r="D1004" t="str">
        <f>IF(AND(MaleWeighted!D$1145=0,MaleWeighted!D$1146=0),"--",IF(AND(MaleWeighted!D$1145&gt;0,MaleWeighted!D$1146=0),IF('Male Data'!D1004&gt;MaleWeighted!D$1145,'Male Data'!$X1004,0),IF(AND(MaleWeighted!D$1145=0,MaleWeighted!D$1146&gt;0),IF('Male Data'!D1004&lt;MaleWeighted!D$1146,'Male Data'!$X1004,0),IF(AND('Male Data'!D1004&gt;MaleWeighted!D$1145,'Male Data'!D1004&lt;MaleWeighted!D$1146),'Male Data'!$X1004,0))))</f>
        <v>--</v>
      </c>
      <c r="E1004" t="str">
        <f>IF(AND(MaleWeighted!E$1145=0,MaleWeighted!E$1146=0),"--",IF(AND(MaleWeighted!E$1145&gt;0,MaleWeighted!E$1146=0),IF('Male Data'!E1004&gt;MaleWeighted!E$1145,'Male Data'!$X1004,0),IF(AND(MaleWeighted!E$1145=0,MaleWeighted!E$1146&gt;0),IF('Male Data'!E1004&lt;MaleWeighted!E$1146,'Male Data'!$X1004,0),IF(AND('Male Data'!E1004&gt;MaleWeighted!E$1145,'Male Data'!E1004&lt;MaleWeighted!E$1146),'Male Data'!$X1004,0))))</f>
        <v>--</v>
      </c>
      <c r="F1004" t="str">
        <f>IF(AND(MaleWeighted!F$1145=0,MaleWeighted!F$1146=0),"--",IF(AND(MaleWeighted!F$1145&gt;0,MaleWeighted!F$1146=0),IF('Male Data'!F1004&gt;MaleWeighted!F$1145,'Male Data'!$X1004,0),IF(AND(MaleWeighted!F$1145=0,MaleWeighted!F$1146&gt;0),IF('Male Data'!F1004&lt;MaleWeighted!F$1146,'Male Data'!$X1004,0),IF(AND('Male Data'!F1004&gt;MaleWeighted!F$1145,'Male Data'!F1004&lt;MaleWeighted!F$1146),'Male Data'!$X1004,0))))</f>
        <v>--</v>
      </c>
      <c r="G1004" t="str">
        <f>IF(AND(MaleWeighted!G$1145=0,MaleWeighted!G$1146=0),"--",IF(AND(MaleWeighted!G$1145&gt;0,MaleWeighted!G$1146=0),IF('Male Data'!G1004&gt;MaleWeighted!G$1145,'Male Data'!$X1004,0),IF(AND(MaleWeighted!G$1145=0,MaleWeighted!G$1146&gt;0),IF('Male Data'!G1004&lt;MaleWeighted!G$1146,'Male Data'!$X1004,0),IF(AND('Male Data'!G1004&gt;MaleWeighted!G$1145,'Male Data'!G1004&lt;MaleWeighted!G$1146),'Male Data'!$X1004,0))))</f>
        <v>--</v>
      </c>
      <c r="H1004" t="str">
        <f>IF(AND(MaleWeighted!H$1145=0,MaleWeighted!H$1146=0),"--",IF(AND(MaleWeighted!H$1145&gt;0,MaleWeighted!H$1146=0),IF('Male Data'!H1004&gt;MaleWeighted!H$1145,'Male Data'!$X1004,0),IF(AND(MaleWeighted!H$1145=0,MaleWeighted!H$1146&gt;0),IF('Male Data'!H1004&lt;MaleWeighted!H$1146,'Male Data'!$X1004,0),IF(AND('Male Data'!H1004&gt;MaleWeighted!H$1145,'Male Data'!H1004&lt;MaleWeighted!H$1146),'Male Data'!$X1004,0))))</f>
        <v>--</v>
      </c>
      <c r="I1004" t="str">
        <f>IF(AND(MaleWeighted!I$1145=0,MaleWeighted!I$1146=0),"--",IF(AND(MaleWeighted!I$1145&gt;0,MaleWeighted!I$1146=0),IF('Male Data'!I1004&gt;MaleWeighted!I$1145,'Male Data'!$X1004,0),IF(AND(MaleWeighted!I$1145=0,MaleWeighted!I$1146&gt;0),IF('Male Data'!I1004&lt;MaleWeighted!I$1146,'Male Data'!$X1004,0),IF(AND('Male Data'!I1004&gt;MaleWeighted!I$1145,'Male Data'!I1004&lt;MaleWeighted!I$1146),'Male Data'!$X1004,0))))</f>
        <v>--</v>
      </c>
      <c r="J1004" t="str">
        <f>IF(AND(MaleWeighted!J$1145=0,MaleWeighted!J$1146=0),"--",IF(AND(MaleWeighted!J$1145&gt;0,MaleWeighted!J$1146=0),IF('Male Data'!J1004&gt;MaleWeighted!J$1145,'Male Data'!$X1004,0),IF(AND(MaleWeighted!J$1145=0,MaleWeighted!J$1146&gt;0),IF('Male Data'!J1004&lt;MaleWeighted!J$1146,'Male Data'!$X1004,0),IF(AND('Male Data'!J1004&gt;MaleWeighted!J$1145,'Male Data'!J1004&lt;MaleWeighted!J$1146),'Male Data'!$X1004,0))))</f>
        <v>--</v>
      </c>
      <c r="K1004" t="str">
        <f>IF(AND(MaleWeighted!K$1145=0,MaleWeighted!K$1146=0),"--",IF(AND(MaleWeighted!K$1145&gt;0,MaleWeighted!K$1146=0),IF('Male Data'!K1004&gt;MaleWeighted!K$1145,'Male Data'!$X1004,0),IF(AND(MaleWeighted!K$1145=0,MaleWeighted!K$1146&gt;0),IF('Male Data'!K1004&lt;MaleWeighted!K$1146,'Male Data'!$X1004,0),IF(AND('Male Data'!K1004&gt;MaleWeighted!K$1145,'Male Data'!K1004&lt;MaleWeighted!K$1146),'Male Data'!$X1004,0))))</f>
        <v>--</v>
      </c>
      <c r="L1004" t="str">
        <f>IF(AND(MaleWeighted!L$1145=0,MaleWeighted!L$1146=0),"--",IF(AND(MaleWeighted!L$1145&gt;0,MaleWeighted!L$1146=0),IF('Male Data'!L1004&gt;MaleWeighted!L$1145,'Male Data'!$X1004,0),IF(AND(MaleWeighted!L$1145=0,MaleWeighted!L$1146&gt;0),IF('Male Data'!L1004&lt;MaleWeighted!L$1146,'Male Data'!$X1004,0),IF(AND('Male Data'!L1004&gt;MaleWeighted!L$1145,'Male Data'!L1004&lt;MaleWeighted!L$1146),'Male Data'!$X1004,0))))</f>
        <v>--</v>
      </c>
      <c r="M1004" t="str">
        <f>IF(AND(MaleWeighted!M$1145=0,MaleWeighted!M$1146=0),"--",IF(AND(MaleWeighted!M$1145&gt;0,MaleWeighted!M$1146=0),IF('Male Data'!M1004&gt;MaleWeighted!M$1145,'Male Data'!$X1004,0),IF(AND(MaleWeighted!M$1145=0,MaleWeighted!M$1146&gt;0),IF('Male Data'!M1004&lt;MaleWeighted!M$1146,'Male Data'!$X1004,0),IF(AND('Male Data'!M1004&gt;MaleWeighted!M$1145,'Male Data'!M1004&lt;MaleWeighted!M$1146),'Male Data'!$X1004,0))))</f>
        <v>--</v>
      </c>
      <c r="N1004" t="str">
        <f>IF(AND(MaleWeighted!N$1145=0,MaleWeighted!N$1146=0),"--",IF(AND(MaleWeighted!N$1145&gt;0,MaleWeighted!N$1146=0),IF('Male Data'!N1004&gt;MaleWeighted!N$1145,'Male Data'!$X1004,0),IF(AND(MaleWeighted!N$1145=0,MaleWeighted!N$1146&gt;0),IF('Male Data'!N1004&lt;MaleWeighted!N$1146,'Male Data'!$X1004,0),IF(AND('Male Data'!N1004&gt;MaleWeighted!N$1145,'Male Data'!N1004&lt;MaleWeighted!N$1146),'Male Data'!$X1004,0))))</f>
        <v>--</v>
      </c>
      <c r="O1004" t="str">
        <f>IF(AND(MaleWeighted!O$1145=0,MaleWeighted!O$1146=0),"--",IF(AND(MaleWeighted!O$1145&gt;0,MaleWeighted!O$1146=0),IF('Male Data'!O1004&gt;MaleWeighted!O$1145,'Male Data'!$X1004,0),IF(AND(MaleWeighted!O$1145=0,MaleWeighted!O$1146&gt;0),IF('Male Data'!O1004&lt;MaleWeighted!O$1146,'Male Data'!$X1004,0),IF(AND('Male Data'!O1004&gt;MaleWeighted!O$1145,'Male Data'!O1004&lt;MaleWeighted!O$1146),'Male Data'!$X1004,0))))</f>
        <v>--</v>
      </c>
      <c r="P1004" t="str">
        <f>IF(AND(MaleWeighted!P$1145=0,MaleWeighted!P$1146=0),"--",IF(AND(MaleWeighted!P$1145&gt;0,MaleWeighted!P$1146=0),IF('Male Data'!P1004&gt;MaleWeighted!P$1145,'Male Data'!$X1004,0),IF(AND(MaleWeighted!P$1145=0,MaleWeighted!P$1146&gt;0),IF('Male Data'!P1004&lt;MaleWeighted!P$1146,'Male Data'!$X1004,0),IF(AND('Male Data'!P1004&gt;MaleWeighted!P$1145,'Male Data'!P1004&lt;MaleWeighted!P$1146),'Male Data'!$X1004,0))))</f>
        <v>--</v>
      </c>
      <c r="Q1004" t="str">
        <f>IF(AND(MaleWeighted!Q$1145=0,MaleWeighted!Q$1146=0),"--",IF(AND(MaleWeighted!Q$1145&gt;0,MaleWeighted!Q$1146=0),IF('Male Data'!Q1004&gt;MaleWeighted!Q$1145,'Male Data'!$X1004,0),IF(AND(MaleWeighted!Q$1145=0,MaleWeighted!Q$1146&gt;0),IF('Male Data'!Q1004&lt;MaleWeighted!Q$1146,'Male Data'!$X1004,0),IF(AND('Male Data'!Q1004&gt;MaleWeighted!Q$1145,'Male Data'!Q1004&lt;MaleWeighted!Q$1146),'Male Data'!$X1004,0))))</f>
        <v>--</v>
      </c>
      <c r="R1004" t="str">
        <f>IF(AND(MaleWeighted!R$1145=0,MaleWeighted!R$1146=0),"--",IF(AND(MaleWeighted!R$1145&gt;0,MaleWeighted!R$1146=0),IF('Male Data'!R1004&gt;MaleWeighted!R$1145,'Male Data'!$X1004,0),IF(AND(MaleWeighted!R$1145=0,MaleWeighted!R$1146&gt;0),IF('Male Data'!R1004&lt;MaleWeighted!R$1146,'Male Data'!$X1004,0),IF(AND('Male Data'!R1004&gt;MaleWeighted!R$1145,'Male Data'!R1004&lt;MaleWeighted!R$1146),'Male Data'!$X1004,0))))</f>
        <v>--</v>
      </c>
      <c r="S1004" t="str">
        <f>IF(AND(MaleWeighted!S$1145=0,MaleWeighted!S$1146=0),"--",IF(AND(MaleWeighted!S$1145&gt;0,MaleWeighted!S$1146=0),IF('Male Data'!S1004&gt;MaleWeighted!S$1145,'Male Data'!$X1004,0),IF(AND(MaleWeighted!S$1145=0,MaleWeighted!S$1146&gt;0),IF('Male Data'!S1004&lt;MaleWeighted!S$1146,'Male Data'!$X1004,0),IF(AND('Male Data'!S1004&gt;MaleWeighted!S$1145,'Male Data'!S1004&lt;MaleWeighted!S$1146),'Male Data'!$X1004,0))))</f>
        <v>--</v>
      </c>
      <c r="T1004" t="str">
        <f>IF(AND(MaleWeighted!T$1145=0,MaleWeighted!T$1146=0),"--",IF(AND(MaleWeighted!T$1145&gt;0,MaleWeighted!T$1146=0),IF('Male Data'!T1004&gt;MaleWeighted!T$1145,'Male Data'!$X1004,0),IF(AND(MaleWeighted!T$1145=0,MaleWeighted!T$1146&gt;0),IF('Male Data'!$T1004&lt;MaleWeighted!T$1146,'Male Data'!$X1004,0),IF(AND('Male Data'!T1004&gt;MaleWeighted!T$1145,'Male Data'!T1004&lt;MaleWeighted!T$1146),'Male Data'!$X1004,0))))</f>
        <v>--</v>
      </c>
      <c r="U1004" t="str">
        <f>IF(AND(MaleWeighted!U$1145=0,MaleWeighted!U$1146=0),"--",IF(AND(MaleWeighted!U$1145&gt;0,MaleWeighted!U$1146=0),IF('Male Data'!U1004&gt;MaleWeighted!U$1145,'Male Data'!$X1004,0),IF(AND(MaleWeighted!U$1145=0,MaleWeighted!U$1146&gt;0),IF('Male Data'!U1004&lt;MaleWeighted!U$1146,'Male Data'!$X1004,0),IF(AND('Male Data'!U1004&gt;MaleWeighted!U$1145,'Male Data'!U1004&lt;MaleWeighted!U$1146),'Male Data'!$X1004,0))))</f>
        <v>--</v>
      </c>
      <c r="V1004" t="str">
        <f>IF(AND(MaleWeighted!V$1145=0,MaleWeighted!V$1146=0),"--",IF(AND(MaleWeighted!V$1145&gt;0,MaleWeighted!V$1146=0),IF('Male Data'!V1004&gt;MaleWeighted!V$1145,'Male Data'!$X1004,0),IF(AND(MaleWeighted!V$1145=0,MaleWeighted!V$1146&gt;0),IF('Male Data'!V1004&lt;MaleWeighted!V$1146,'Male Data'!$X1004,0),IF(AND('Male Data'!V1004&gt;MaleWeighted!V$1145,'Male Data'!V1004&lt;MaleWeighted!V$1146),'Male Data'!$X1004,0))))</f>
        <v>--</v>
      </c>
      <c r="W1004" t="str">
        <f>IF(AND(MaleWeighted!W$1145=0,MaleWeighted!W$1146=0),"--",IF(AND(MaleWeighted!W$1145&gt;0,MaleWeighted!W$1146=0),IF('Male Data'!W1004&gt;MaleWeighted!W$1145,'Male Data'!$X1004,0),IF(AND(MaleWeighted!W$1145=0,MaleWeighted!W$1146&gt;0),IF('Male Data'!W1004&lt;MaleWeighted!W$1146,'Male Data'!$X1004,0),IF(AND('Male Data'!W1004&gt;MaleWeighted!W$1145,'Male Data'!W1004&lt;MaleWeighted!W$1146),'Male Data'!$X1004,0))))</f>
        <v>--</v>
      </c>
      <c r="Y1004">
        <f t="shared" si="30"/>
        <v>0</v>
      </c>
      <c r="Z1004">
        <f>Y1004*'Male Data'!X1004</f>
        <v>0</v>
      </c>
      <c r="AA1004">
        <f t="shared" si="31"/>
        <v>1</v>
      </c>
      <c r="AB1004">
        <f>AA1004*'Male Data'!X1004</f>
        <v>231000</v>
      </c>
    </row>
    <row r="1005" spans="1:28">
      <c r="A1005">
        <f>'Male Data'!A1005</f>
        <v>1004</v>
      </c>
      <c r="B1005" t="str">
        <f>'Male Data'!B1005</f>
        <v>M</v>
      </c>
      <c r="C1005" t="str">
        <f>IF(AND(MaleWeighted!C$1145=0,MaleWeighted!C$1146=0),"--",IF(AND(MaleWeighted!C$1145&gt;0,MaleWeighted!C$1146=0),IF('Male Data'!C1005&gt;MaleWeighted!C$1145,'Male Data'!$X1005,0),IF(AND(MaleWeighted!C$1145=0,MaleWeighted!C$1146&gt;0),IF('Male Data'!C1005&lt;MaleWeighted!C$1146,'Male Data'!$X1005,0),IF(AND('Male Data'!C1005&gt;MaleWeighted!C$1145,'Male Data'!C1005&lt;MaleWeighted!C$1146),'Male Data'!$X1005,0))))</f>
        <v>--</v>
      </c>
      <c r="D1005" t="str">
        <f>IF(AND(MaleWeighted!D$1145=0,MaleWeighted!D$1146=0),"--",IF(AND(MaleWeighted!D$1145&gt;0,MaleWeighted!D$1146=0),IF('Male Data'!D1005&gt;MaleWeighted!D$1145,'Male Data'!$X1005,0),IF(AND(MaleWeighted!D$1145=0,MaleWeighted!D$1146&gt;0),IF('Male Data'!D1005&lt;MaleWeighted!D$1146,'Male Data'!$X1005,0),IF(AND('Male Data'!D1005&gt;MaleWeighted!D$1145,'Male Data'!D1005&lt;MaleWeighted!D$1146),'Male Data'!$X1005,0))))</f>
        <v>--</v>
      </c>
      <c r="E1005" t="str">
        <f>IF(AND(MaleWeighted!E$1145=0,MaleWeighted!E$1146=0),"--",IF(AND(MaleWeighted!E$1145&gt;0,MaleWeighted!E$1146=0),IF('Male Data'!E1005&gt;MaleWeighted!E$1145,'Male Data'!$X1005,0),IF(AND(MaleWeighted!E$1145=0,MaleWeighted!E$1146&gt;0),IF('Male Data'!E1005&lt;MaleWeighted!E$1146,'Male Data'!$X1005,0),IF(AND('Male Data'!E1005&gt;MaleWeighted!E$1145,'Male Data'!E1005&lt;MaleWeighted!E$1146),'Male Data'!$X1005,0))))</f>
        <v>--</v>
      </c>
      <c r="F1005" t="str">
        <f>IF(AND(MaleWeighted!F$1145=0,MaleWeighted!F$1146=0),"--",IF(AND(MaleWeighted!F$1145&gt;0,MaleWeighted!F$1146=0),IF('Male Data'!F1005&gt;MaleWeighted!F$1145,'Male Data'!$X1005,0),IF(AND(MaleWeighted!F$1145=0,MaleWeighted!F$1146&gt;0),IF('Male Data'!F1005&lt;MaleWeighted!F$1146,'Male Data'!$X1005,0),IF(AND('Male Data'!F1005&gt;MaleWeighted!F$1145,'Male Data'!F1005&lt;MaleWeighted!F$1146),'Male Data'!$X1005,0))))</f>
        <v>--</v>
      </c>
      <c r="G1005" t="str">
        <f>IF(AND(MaleWeighted!G$1145=0,MaleWeighted!G$1146=0),"--",IF(AND(MaleWeighted!G$1145&gt;0,MaleWeighted!G$1146=0),IF('Male Data'!G1005&gt;MaleWeighted!G$1145,'Male Data'!$X1005,0),IF(AND(MaleWeighted!G$1145=0,MaleWeighted!G$1146&gt;0),IF('Male Data'!G1005&lt;MaleWeighted!G$1146,'Male Data'!$X1005,0),IF(AND('Male Data'!G1005&gt;MaleWeighted!G$1145,'Male Data'!G1005&lt;MaleWeighted!G$1146),'Male Data'!$X1005,0))))</f>
        <v>--</v>
      </c>
      <c r="H1005" t="str">
        <f>IF(AND(MaleWeighted!H$1145=0,MaleWeighted!H$1146=0),"--",IF(AND(MaleWeighted!H$1145&gt;0,MaleWeighted!H$1146=0),IF('Male Data'!H1005&gt;MaleWeighted!H$1145,'Male Data'!$X1005,0),IF(AND(MaleWeighted!H$1145=0,MaleWeighted!H$1146&gt;0),IF('Male Data'!H1005&lt;MaleWeighted!H$1146,'Male Data'!$X1005,0),IF(AND('Male Data'!H1005&gt;MaleWeighted!H$1145,'Male Data'!H1005&lt;MaleWeighted!H$1146),'Male Data'!$X1005,0))))</f>
        <v>--</v>
      </c>
      <c r="I1005" t="str">
        <f>IF(AND(MaleWeighted!I$1145=0,MaleWeighted!I$1146=0),"--",IF(AND(MaleWeighted!I$1145&gt;0,MaleWeighted!I$1146=0),IF('Male Data'!I1005&gt;MaleWeighted!I$1145,'Male Data'!$X1005,0),IF(AND(MaleWeighted!I$1145=0,MaleWeighted!I$1146&gt;0),IF('Male Data'!I1005&lt;MaleWeighted!I$1146,'Male Data'!$X1005,0),IF(AND('Male Data'!I1005&gt;MaleWeighted!I$1145,'Male Data'!I1005&lt;MaleWeighted!I$1146),'Male Data'!$X1005,0))))</f>
        <v>--</v>
      </c>
      <c r="J1005" t="str">
        <f>IF(AND(MaleWeighted!J$1145=0,MaleWeighted!J$1146=0),"--",IF(AND(MaleWeighted!J$1145&gt;0,MaleWeighted!J$1146=0),IF('Male Data'!J1005&gt;MaleWeighted!J$1145,'Male Data'!$X1005,0),IF(AND(MaleWeighted!J$1145=0,MaleWeighted!J$1146&gt;0),IF('Male Data'!J1005&lt;MaleWeighted!J$1146,'Male Data'!$X1005,0),IF(AND('Male Data'!J1005&gt;MaleWeighted!J$1145,'Male Data'!J1005&lt;MaleWeighted!J$1146),'Male Data'!$X1005,0))))</f>
        <v>--</v>
      </c>
      <c r="K1005" t="str">
        <f>IF(AND(MaleWeighted!K$1145=0,MaleWeighted!K$1146=0),"--",IF(AND(MaleWeighted!K$1145&gt;0,MaleWeighted!K$1146=0),IF('Male Data'!K1005&gt;MaleWeighted!K$1145,'Male Data'!$X1005,0),IF(AND(MaleWeighted!K$1145=0,MaleWeighted!K$1146&gt;0),IF('Male Data'!K1005&lt;MaleWeighted!K$1146,'Male Data'!$X1005,0),IF(AND('Male Data'!K1005&gt;MaleWeighted!K$1145,'Male Data'!K1005&lt;MaleWeighted!K$1146),'Male Data'!$X1005,0))))</f>
        <v>--</v>
      </c>
      <c r="L1005" t="str">
        <f>IF(AND(MaleWeighted!L$1145=0,MaleWeighted!L$1146=0),"--",IF(AND(MaleWeighted!L$1145&gt;0,MaleWeighted!L$1146=0),IF('Male Data'!L1005&gt;MaleWeighted!L$1145,'Male Data'!$X1005,0),IF(AND(MaleWeighted!L$1145=0,MaleWeighted!L$1146&gt;0),IF('Male Data'!L1005&lt;MaleWeighted!L$1146,'Male Data'!$X1005,0),IF(AND('Male Data'!L1005&gt;MaleWeighted!L$1145,'Male Data'!L1005&lt;MaleWeighted!L$1146),'Male Data'!$X1005,0))))</f>
        <v>--</v>
      </c>
      <c r="M1005" t="str">
        <f>IF(AND(MaleWeighted!M$1145=0,MaleWeighted!M$1146=0),"--",IF(AND(MaleWeighted!M$1145&gt;0,MaleWeighted!M$1146=0),IF('Male Data'!M1005&gt;MaleWeighted!M$1145,'Male Data'!$X1005,0),IF(AND(MaleWeighted!M$1145=0,MaleWeighted!M$1146&gt;0),IF('Male Data'!M1005&lt;MaleWeighted!M$1146,'Male Data'!$X1005,0),IF(AND('Male Data'!M1005&gt;MaleWeighted!M$1145,'Male Data'!M1005&lt;MaleWeighted!M$1146),'Male Data'!$X1005,0))))</f>
        <v>--</v>
      </c>
      <c r="N1005" t="str">
        <f>IF(AND(MaleWeighted!N$1145=0,MaleWeighted!N$1146=0),"--",IF(AND(MaleWeighted!N$1145&gt;0,MaleWeighted!N$1146=0),IF('Male Data'!N1005&gt;MaleWeighted!N$1145,'Male Data'!$X1005,0),IF(AND(MaleWeighted!N$1145=0,MaleWeighted!N$1146&gt;0),IF('Male Data'!N1005&lt;MaleWeighted!N$1146,'Male Data'!$X1005,0),IF(AND('Male Data'!N1005&gt;MaleWeighted!N$1145,'Male Data'!N1005&lt;MaleWeighted!N$1146),'Male Data'!$X1005,0))))</f>
        <v>--</v>
      </c>
      <c r="O1005" t="str">
        <f>IF(AND(MaleWeighted!O$1145=0,MaleWeighted!O$1146=0),"--",IF(AND(MaleWeighted!O$1145&gt;0,MaleWeighted!O$1146=0),IF('Male Data'!O1005&gt;MaleWeighted!O$1145,'Male Data'!$X1005,0),IF(AND(MaleWeighted!O$1145=0,MaleWeighted!O$1146&gt;0),IF('Male Data'!O1005&lt;MaleWeighted!O$1146,'Male Data'!$X1005,0),IF(AND('Male Data'!O1005&gt;MaleWeighted!O$1145,'Male Data'!O1005&lt;MaleWeighted!O$1146),'Male Data'!$X1005,0))))</f>
        <v>--</v>
      </c>
      <c r="P1005" t="str">
        <f>IF(AND(MaleWeighted!P$1145=0,MaleWeighted!P$1146=0),"--",IF(AND(MaleWeighted!P$1145&gt;0,MaleWeighted!P$1146=0),IF('Male Data'!P1005&gt;MaleWeighted!P$1145,'Male Data'!$X1005,0),IF(AND(MaleWeighted!P$1145=0,MaleWeighted!P$1146&gt;0),IF('Male Data'!P1005&lt;MaleWeighted!P$1146,'Male Data'!$X1005,0),IF(AND('Male Data'!P1005&gt;MaleWeighted!P$1145,'Male Data'!P1005&lt;MaleWeighted!P$1146),'Male Data'!$X1005,0))))</f>
        <v>--</v>
      </c>
      <c r="Q1005" t="str">
        <f>IF(AND(MaleWeighted!Q$1145=0,MaleWeighted!Q$1146=0),"--",IF(AND(MaleWeighted!Q$1145&gt;0,MaleWeighted!Q$1146=0),IF('Male Data'!Q1005&gt;MaleWeighted!Q$1145,'Male Data'!$X1005,0),IF(AND(MaleWeighted!Q$1145=0,MaleWeighted!Q$1146&gt;0),IF('Male Data'!Q1005&lt;MaleWeighted!Q$1146,'Male Data'!$X1005,0),IF(AND('Male Data'!Q1005&gt;MaleWeighted!Q$1145,'Male Data'!Q1005&lt;MaleWeighted!Q$1146),'Male Data'!$X1005,0))))</f>
        <v>--</v>
      </c>
      <c r="R1005" t="str">
        <f>IF(AND(MaleWeighted!R$1145=0,MaleWeighted!R$1146=0),"--",IF(AND(MaleWeighted!R$1145&gt;0,MaleWeighted!R$1146=0),IF('Male Data'!R1005&gt;MaleWeighted!R$1145,'Male Data'!$X1005,0),IF(AND(MaleWeighted!R$1145=0,MaleWeighted!R$1146&gt;0),IF('Male Data'!R1005&lt;MaleWeighted!R$1146,'Male Data'!$X1005,0),IF(AND('Male Data'!R1005&gt;MaleWeighted!R$1145,'Male Data'!R1005&lt;MaleWeighted!R$1146),'Male Data'!$X1005,0))))</f>
        <v>--</v>
      </c>
      <c r="S1005" t="str">
        <f>IF(AND(MaleWeighted!S$1145=0,MaleWeighted!S$1146=0),"--",IF(AND(MaleWeighted!S$1145&gt;0,MaleWeighted!S$1146=0),IF('Male Data'!S1005&gt;MaleWeighted!S$1145,'Male Data'!$X1005,0),IF(AND(MaleWeighted!S$1145=0,MaleWeighted!S$1146&gt;0),IF('Male Data'!S1005&lt;MaleWeighted!S$1146,'Male Data'!$X1005,0),IF(AND('Male Data'!S1005&gt;MaleWeighted!S$1145,'Male Data'!S1005&lt;MaleWeighted!S$1146),'Male Data'!$X1005,0))))</f>
        <v>--</v>
      </c>
      <c r="T1005" t="str">
        <f>IF(AND(MaleWeighted!T$1145=0,MaleWeighted!T$1146=0),"--",IF(AND(MaleWeighted!T$1145&gt;0,MaleWeighted!T$1146=0),IF('Male Data'!T1005&gt;MaleWeighted!T$1145,'Male Data'!$X1005,0),IF(AND(MaleWeighted!T$1145=0,MaleWeighted!T$1146&gt;0),IF('Male Data'!$T1005&lt;MaleWeighted!T$1146,'Male Data'!$X1005,0),IF(AND('Male Data'!T1005&gt;MaleWeighted!T$1145,'Male Data'!T1005&lt;MaleWeighted!T$1146),'Male Data'!$X1005,0))))</f>
        <v>--</v>
      </c>
      <c r="U1005" t="str">
        <f>IF(AND(MaleWeighted!U$1145=0,MaleWeighted!U$1146=0),"--",IF(AND(MaleWeighted!U$1145&gt;0,MaleWeighted!U$1146=0),IF('Male Data'!U1005&gt;MaleWeighted!U$1145,'Male Data'!$X1005,0),IF(AND(MaleWeighted!U$1145=0,MaleWeighted!U$1146&gt;0),IF('Male Data'!U1005&lt;MaleWeighted!U$1146,'Male Data'!$X1005,0),IF(AND('Male Data'!U1005&gt;MaleWeighted!U$1145,'Male Data'!U1005&lt;MaleWeighted!U$1146),'Male Data'!$X1005,0))))</f>
        <v>--</v>
      </c>
      <c r="V1005" t="str">
        <f>IF(AND(MaleWeighted!V$1145=0,MaleWeighted!V$1146=0),"--",IF(AND(MaleWeighted!V$1145&gt;0,MaleWeighted!V$1146=0),IF('Male Data'!V1005&gt;MaleWeighted!V$1145,'Male Data'!$X1005,0),IF(AND(MaleWeighted!V$1145=0,MaleWeighted!V$1146&gt;0),IF('Male Data'!V1005&lt;MaleWeighted!V$1146,'Male Data'!$X1005,0),IF(AND('Male Data'!V1005&gt;MaleWeighted!V$1145,'Male Data'!V1005&lt;MaleWeighted!V$1146),'Male Data'!$X1005,0))))</f>
        <v>--</v>
      </c>
      <c r="W1005" t="str">
        <f>IF(AND(MaleWeighted!W$1145=0,MaleWeighted!W$1146=0),"--",IF(AND(MaleWeighted!W$1145&gt;0,MaleWeighted!W$1146=0),IF('Male Data'!W1005&gt;MaleWeighted!W$1145,'Male Data'!$X1005,0),IF(AND(MaleWeighted!W$1145=0,MaleWeighted!W$1146&gt;0),IF('Male Data'!W1005&lt;MaleWeighted!W$1146,'Male Data'!$X1005,0),IF(AND('Male Data'!W1005&gt;MaleWeighted!W$1145,'Male Data'!W1005&lt;MaleWeighted!W$1146),'Male Data'!$X1005,0))))</f>
        <v>--</v>
      </c>
      <c r="Y1005">
        <f t="shared" si="30"/>
        <v>0</v>
      </c>
      <c r="Z1005">
        <f>Y1005*'Male Data'!X1005</f>
        <v>0</v>
      </c>
      <c r="AA1005">
        <f t="shared" si="31"/>
        <v>1</v>
      </c>
      <c r="AB1005">
        <f>AA1005*'Male Data'!X1005</f>
        <v>45274</v>
      </c>
    </row>
    <row r="1006" spans="1:28">
      <c r="A1006">
        <f>'Male Data'!A1006</f>
        <v>1005</v>
      </c>
      <c r="B1006" t="str">
        <f>'Male Data'!B1006</f>
        <v>M</v>
      </c>
      <c r="C1006" t="str">
        <f>IF(AND(MaleWeighted!C$1145=0,MaleWeighted!C$1146=0),"--",IF(AND(MaleWeighted!C$1145&gt;0,MaleWeighted!C$1146=0),IF('Male Data'!C1006&gt;MaleWeighted!C$1145,'Male Data'!$X1006,0),IF(AND(MaleWeighted!C$1145=0,MaleWeighted!C$1146&gt;0),IF('Male Data'!C1006&lt;MaleWeighted!C$1146,'Male Data'!$X1006,0),IF(AND('Male Data'!C1006&gt;MaleWeighted!C$1145,'Male Data'!C1006&lt;MaleWeighted!C$1146),'Male Data'!$X1006,0))))</f>
        <v>--</v>
      </c>
      <c r="D1006" t="str">
        <f>IF(AND(MaleWeighted!D$1145=0,MaleWeighted!D$1146=0),"--",IF(AND(MaleWeighted!D$1145&gt;0,MaleWeighted!D$1146=0),IF('Male Data'!D1006&gt;MaleWeighted!D$1145,'Male Data'!$X1006,0),IF(AND(MaleWeighted!D$1145=0,MaleWeighted!D$1146&gt;0),IF('Male Data'!D1006&lt;MaleWeighted!D$1146,'Male Data'!$X1006,0),IF(AND('Male Data'!D1006&gt;MaleWeighted!D$1145,'Male Data'!D1006&lt;MaleWeighted!D$1146),'Male Data'!$X1006,0))))</f>
        <v>--</v>
      </c>
      <c r="E1006" t="str">
        <f>IF(AND(MaleWeighted!E$1145=0,MaleWeighted!E$1146=0),"--",IF(AND(MaleWeighted!E$1145&gt;0,MaleWeighted!E$1146=0),IF('Male Data'!E1006&gt;MaleWeighted!E$1145,'Male Data'!$X1006,0),IF(AND(MaleWeighted!E$1145=0,MaleWeighted!E$1146&gt;0),IF('Male Data'!E1006&lt;MaleWeighted!E$1146,'Male Data'!$X1006,0),IF(AND('Male Data'!E1006&gt;MaleWeighted!E$1145,'Male Data'!E1006&lt;MaleWeighted!E$1146),'Male Data'!$X1006,0))))</f>
        <v>--</v>
      </c>
      <c r="F1006" t="str">
        <f>IF(AND(MaleWeighted!F$1145=0,MaleWeighted!F$1146=0),"--",IF(AND(MaleWeighted!F$1145&gt;0,MaleWeighted!F$1146=0),IF('Male Data'!F1006&gt;MaleWeighted!F$1145,'Male Data'!$X1006,0),IF(AND(MaleWeighted!F$1145=0,MaleWeighted!F$1146&gt;0),IF('Male Data'!F1006&lt;MaleWeighted!F$1146,'Male Data'!$X1006,0),IF(AND('Male Data'!F1006&gt;MaleWeighted!F$1145,'Male Data'!F1006&lt;MaleWeighted!F$1146),'Male Data'!$X1006,0))))</f>
        <v>--</v>
      </c>
      <c r="G1006" t="str">
        <f>IF(AND(MaleWeighted!G$1145=0,MaleWeighted!G$1146=0),"--",IF(AND(MaleWeighted!G$1145&gt;0,MaleWeighted!G$1146=0),IF('Male Data'!G1006&gt;MaleWeighted!G$1145,'Male Data'!$X1006,0),IF(AND(MaleWeighted!G$1145=0,MaleWeighted!G$1146&gt;0),IF('Male Data'!G1006&lt;MaleWeighted!G$1146,'Male Data'!$X1006,0),IF(AND('Male Data'!G1006&gt;MaleWeighted!G$1145,'Male Data'!G1006&lt;MaleWeighted!G$1146),'Male Data'!$X1006,0))))</f>
        <v>--</v>
      </c>
      <c r="H1006" t="str">
        <f>IF(AND(MaleWeighted!H$1145=0,MaleWeighted!H$1146=0),"--",IF(AND(MaleWeighted!H$1145&gt;0,MaleWeighted!H$1146=0),IF('Male Data'!H1006&gt;MaleWeighted!H$1145,'Male Data'!$X1006,0),IF(AND(MaleWeighted!H$1145=0,MaleWeighted!H$1146&gt;0),IF('Male Data'!H1006&lt;MaleWeighted!H$1146,'Male Data'!$X1006,0),IF(AND('Male Data'!H1006&gt;MaleWeighted!H$1145,'Male Data'!H1006&lt;MaleWeighted!H$1146),'Male Data'!$X1006,0))))</f>
        <v>--</v>
      </c>
      <c r="I1006" t="str">
        <f>IF(AND(MaleWeighted!I$1145=0,MaleWeighted!I$1146=0),"--",IF(AND(MaleWeighted!I$1145&gt;0,MaleWeighted!I$1146=0),IF('Male Data'!I1006&gt;MaleWeighted!I$1145,'Male Data'!$X1006,0),IF(AND(MaleWeighted!I$1145=0,MaleWeighted!I$1146&gt;0),IF('Male Data'!I1006&lt;MaleWeighted!I$1146,'Male Data'!$X1006,0),IF(AND('Male Data'!I1006&gt;MaleWeighted!I$1145,'Male Data'!I1006&lt;MaleWeighted!I$1146),'Male Data'!$X1006,0))))</f>
        <v>--</v>
      </c>
      <c r="J1006" t="str">
        <f>IF(AND(MaleWeighted!J$1145=0,MaleWeighted!J$1146=0),"--",IF(AND(MaleWeighted!J$1145&gt;0,MaleWeighted!J$1146=0),IF('Male Data'!J1006&gt;MaleWeighted!J$1145,'Male Data'!$X1006,0),IF(AND(MaleWeighted!J$1145=0,MaleWeighted!J$1146&gt;0),IF('Male Data'!J1006&lt;MaleWeighted!J$1146,'Male Data'!$X1006,0),IF(AND('Male Data'!J1006&gt;MaleWeighted!J$1145,'Male Data'!J1006&lt;MaleWeighted!J$1146),'Male Data'!$X1006,0))))</f>
        <v>--</v>
      </c>
      <c r="K1006" t="str">
        <f>IF(AND(MaleWeighted!K$1145=0,MaleWeighted!K$1146=0),"--",IF(AND(MaleWeighted!K$1145&gt;0,MaleWeighted!K$1146=0),IF('Male Data'!K1006&gt;MaleWeighted!K$1145,'Male Data'!$X1006,0),IF(AND(MaleWeighted!K$1145=0,MaleWeighted!K$1146&gt;0),IF('Male Data'!K1006&lt;MaleWeighted!K$1146,'Male Data'!$X1006,0),IF(AND('Male Data'!K1006&gt;MaleWeighted!K$1145,'Male Data'!K1006&lt;MaleWeighted!K$1146),'Male Data'!$X1006,0))))</f>
        <v>--</v>
      </c>
      <c r="L1006" t="str">
        <f>IF(AND(MaleWeighted!L$1145=0,MaleWeighted!L$1146=0),"--",IF(AND(MaleWeighted!L$1145&gt;0,MaleWeighted!L$1146=0),IF('Male Data'!L1006&gt;MaleWeighted!L$1145,'Male Data'!$X1006,0),IF(AND(MaleWeighted!L$1145=0,MaleWeighted!L$1146&gt;0),IF('Male Data'!L1006&lt;MaleWeighted!L$1146,'Male Data'!$X1006,0),IF(AND('Male Data'!L1006&gt;MaleWeighted!L$1145,'Male Data'!L1006&lt;MaleWeighted!L$1146),'Male Data'!$X1006,0))))</f>
        <v>--</v>
      </c>
      <c r="M1006" t="str">
        <f>IF(AND(MaleWeighted!M$1145=0,MaleWeighted!M$1146=0),"--",IF(AND(MaleWeighted!M$1145&gt;0,MaleWeighted!M$1146=0),IF('Male Data'!M1006&gt;MaleWeighted!M$1145,'Male Data'!$X1006,0),IF(AND(MaleWeighted!M$1145=0,MaleWeighted!M$1146&gt;0),IF('Male Data'!M1006&lt;MaleWeighted!M$1146,'Male Data'!$X1006,0),IF(AND('Male Data'!M1006&gt;MaleWeighted!M$1145,'Male Data'!M1006&lt;MaleWeighted!M$1146),'Male Data'!$X1006,0))))</f>
        <v>--</v>
      </c>
      <c r="N1006" t="str">
        <f>IF(AND(MaleWeighted!N$1145=0,MaleWeighted!N$1146=0),"--",IF(AND(MaleWeighted!N$1145&gt;0,MaleWeighted!N$1146=0),IF('Male Data'!N1006&gt;MaleWeighted!N$1145,'Male Data'!$X1006,0),IF(AND(MaleWeighted!N$1145=0,MaleWeighted!N$1146&gt;0),IF('Male Data'!N1006&lt;MaleWeighted!N$1146,'Male Data'!$X1006,0),IF(AND('Male Data'!N1006&gt;MaleWeighted!N$1145,'Male Data'!N1006&lt;MaleWeighted!N$1146),'Male Data'!$X1006,0))))</f>
        <v>--</v>
      </c>
      <c r="O1006" t="str">
        <f>IF(AND(MaleWeighted!O$1145=0,MaleWeighted!O$1146=0),"--",IF(AND(MaleWeighted!O$1145&gt;0,MaleWeighted!O$1146=0),IF('Male Data'!O1006&gt;MaleWeighted!O$1145,'Male Data'!$X1006,0),IF(AND(MaleWeighted!O$1145=0,MaleWeighted!O$1146&gt;0),IF('Male Data'!O1006&lt;MaleWeighted!O$1146,'Male Data'!$X1006,0),IF(AND('Male Data'!O1006&gt;MaleWeighted!O$1145,'Male Data'!O1006&lt;MaleWeighted!O$1146),'Male Data'!$X1006,0))))</f>
        <v>--</v>
      </c>
      <c r="P1006" t="str">
        <f>IF(AND(MaleWeighted!P$1145=0,MaleWeighted!P$1146=0),"--",IF(AND(MaleWeighted!P$1145&gt;0,MaleWeighted!P$1146=0),IF('Male Data'!P1006&gt;MaleWeighted!P$1145,'Male Data'!$X1006,0),IF(AND(MaleWeighted!P$1145=0,MaleWeighted!P$1146&gt;0),IF('Male Data'!P1006&lt;MaleWeighted!P$1146,'Male Data'!$X1006,0),IF(AND('Male Data'!P1006&gt;MaleWeighted!P$1145,'Male Data'!P1006&lt;MaleWeighted!P$1146),'Male Data'!$X1006,0))))</f>
        <v>--</v>
      </c>
      <c r="Q1006" t="str">
        <f>IF(AND(MaleWeighted!Q$1145=0,MaleWeighted!Q$1146=0),"--",IF(AND(MaleWeighted!Q$1145&gt;0,MaleWeighted!Q$1146=0),IF('Male Data'!Q1006&gt;MaleWeighted!Q$1145,'Male Data'!$X1006,0),IF(AND(MaleWeighted!Q$1145=0,MaleWeighted!Q$1146&gt;0),IF('Male Data'!Q1006&lt;MaleWeighted!Q$1146,'Male Data'!$X1006,0),IF(AND('Male Data'!Q1006&gt;MaleWeighted!Q$1145,'Male Data'!Q1006&lt;MaleWeighted!Q$1146),'Male Data'!$X1006,0))))</f>
        <v>--</v>
      </c>
      <c r="R1006" t="str">
        <f>IF(AND(MaleWeighted!R$1145=0,MaleWeighted!R$1146=0),"--",IF(AND(MaleWeighted!R$1145&gt;0,MaleWeighted!R$1146=0),IF('Male Data'!R1006&gt;MaleWeighted!R$1145,'Male Data'!$X1006,0),IF(AND(MaleWeighted!R$1145=0,MaleWeighted!R$1146&gt;0),IF('Male Data'!R1006&lt;MaleWeighted!R$1146,'Male Data'!$X1006,0),IF(AND('Male Data'!R1006&gt;MaleWeighted!R$1145,'Male Data'!R1006&lt;MaleWeighted!R$1146),'Male Data'!$X1006,0))))</f>
        <v>--</v>
      </c>
      <c r="S1006" t="str">
        <f>IF(AND(MaleWeighted!S$1145=0,MaleWeighted!S$1146=0),"--",IF(AND(MaleWeighted!S$1145&gt;0,MaleWeighted!S$1146=0),IF('Male Data'!S1006&gt;MaleWeighted!S$1145,'Male Data'!$X1006,0),IF(AND(MaleWeighted!S$1145=0,MaleWeighted!S$1146&gt;0),IF('Male Data'!S1006&lt;MaleWeighted!S$1146,'Male Data'!$X1006,0),IF(AND('Male Data'!S1006&gt;MaleWeighted!S$1145,'Male Data'!S1006&lt;MaleWeighted!S$1146),'Male Data'!$X1006,0))))</f>
        <v>--</v>
      </c>
      <c r="T1006" t="str">
        <f>IF(AND(MaleWeighted!T$1145=0,MaleWeighted!T$1146=0),"--",IF(AND(MaleWeighted!T$1145&gt;0,MaleWeighted!T$1146=0),IF('Male Data'!T1006&gt;MaleWeighted!T$1145,'Male Data'!$X1006,0),IF(AND(MaleWeighted!T$1145=0,MaleWeighted!T$1146&gt;0),IF('Male Data'!$T1006&lt;MaleWeighted!T$1146,'Male Data'!$X1006,0),IF(AND('Male Data'!T1006&gt;MaleWeighted!T$1145,'Male Data'!T1006&lt;MaleWeighted!T$1146),'Male Data'!$X1006,0))))</f>
        <v>--</v>
      </c>
      <c r="U1006" t="str">
        <f>IF(AND(MaleWeighted!U$1145=0,MaleWeighted!U$1146=0),"--",IF(AND(MaleWeighted!U$1145&gt;0,MaleWeighted!U$1146=0),IF('Male Data'!U1006&gt;MaleWeighted!U$1145,'Male Data'!$X1006,0),IF(AND(MaleWeighted!U$1145=0,MaleWeighted!U$1146&gt;0),IF('Male Data'!U1006&lt;MaleWeighted!U$1146,'Male Data'!$X1006,0),IF(AND('Male Data'!U1006&gt;MaleWeighted!U$1145,'Male Data'!U1006&lt;MaleWeighted!U$1146),'Male Data'!$X1006,0))))</f>
        <v>--</v>
      </c>
      <c r="V1006" t="str">
        <f>IF(AND(MaleWeighted!V$1145=0,MaleWeighted!V$1146=0),"--",IF(AND(MaleWeighted!V$1145&gt;0,MaleWeighted!V$1146=0),IF('Male Data'!V1006&gt;MaleWeighted!V$1145,'Male Data'!$X1006,0),IF(AND(MaleWeighted!V$1145=0,MaleWeighted!V$1146&gt;0),IF('Male Data'!V1006&lt;MaleWeighted!V$1146,'Male Data'!$X1006,0),IF(AND('Male Data'!V1006&gt;MaleWeighted!V$1145,'Male Data'!V1006&lt;MaleWeighted!V$1146),'Male Data'!$X1006,0))))</f>
        <v>--</v>
      </c>
      <c r="W1006" t="str">
        <f>IF(AND(MaleWeighted!W$1145=0,MaleWeighted!W$1146=0),"--",IF(AND(MaleWeighted!W$1145&gt;0,MaleWeighted!W$1146=0),IF('Male Data'!W1006&gt;MaleWeighted!W$1145,'Male Data'!$X1006,0),IF(AND(MaleWeighted!W$1145=0,MaleWeighted!W$1146&gt;0),IF('Male Data'!W1006&lt;MaleWeighted!W$1146,'Male Data'!$X1006,0),IF(AND('Male Data'!W1006&gt;MaleWeighted!W$1145,'Male Data'!W1006&lt;MaleWeighted!W$1146),'Male Data'!$X1006,0))))</f>
        <v>--</v>
      </c>
      <c r="Y1006">
        <f t="shared" si="30"/>
        <v>0</v>
      </c>
      <c r="Z1006">
        <f>Y1006*'Male Data'!X1006</f>
        <v>0</v>
      </c>
      <c r="AA1006">
        <f t="shared" si="31"/>
        <v>1</v>
      </c>
      <c r="AB1006">
        <f>AA1006*'Male Data'!X1006</f>
        <v>222881</v>
      </c>
    </row>
    <row r="1007" spans="1:28">
      <c r="A1007">
        <f>'Male Data'!A1007</f>
        <v>1006</v>
      </c>
      <c r="B1007" t="str">
        <f>'Male Data'!B1007</f>
        <v>M</v>
      </c>
      <c r="C1007" t="str">
        <f>IF(AND(MaleWeighted!C$1145=0,MaleWeighted!C$1146=0),"--",IF(AND(MaleWeighted!C$1145&gt;0,MaleWeighted!C$1146=0),IF('Male Data'!C1007&gt;MaleWeighted!C$1145,'Male Data'!$X1007,0),IF(AND(MaleWeighted!C$1145=0,MaleWeighted!C$1146&gt;0),IF('Male Data'!C1007&lt;MaleWeighted!C$1146,'Male Data'!$X1007,0),IF(AND('Male Data'!C1007&gt;MaleWeighted!C$1145,'Male Data'!C1007&lt;MaleWeighted!C$1146),'Male Data'!$X1007,0))))</f>
        <v>--</v>
      </c>
      <c r="D1007" t="str">
        <f>IF(AND(MaleWeighted!D$1145=0,MaleWeighted!D$1146=0),"--",IF(AND(MaleWeighted!D$1145&gt;0,MaleWeighted!D$1146=0),IF('Male Data'!D1007&gt;MaleWeighted!D$1145,'Male Data'!$X1007,0),IF(AND(MaleWeighted!D$1145=0,MaleWeighted!D$1146&gt;0),IF('Male Data'!D1007&lt;MaleWeighted!D$1146,'Male Data'!$X1007,0),IF(AND('Male Data'!D1007&gt;MaleWeighted!D$1145,'Male Data'!D1007&lt;MaleWeighted!D$1146),'Male Data'!$X1007,0))))</f>
        <v>--</v>
      </c>
      <c r="E1007" t="str">
        <f>IF(AND(MaleWeighted!E$1145=0,MaleWeighted!E$1146=0),"--",IF(AND(MaleWeighted!E$1145&gt;0,MaleWeighted!E$1146=0),IF('Male Data'!E1007&gt;MaleWeighted!E$1145,'Male Data'!$X1007,0),IF(AND(MaleWeighted!E$1145=0,MaleWeighted!E$1146&gt;0),IF('Male Data'!E1007&lt;MaleWeighted!E$1146,'Male Data'!$X1007,0),IF(AND('Male Data'!E1007&gt;MaleWeighted!E$1145,'Male Data'!E1007&lt;MaleWeighted!E$1146),'Male Data'!$X1007,0))))</f>
        <v>--</v>
      </c>
      <c r="F1007" t="str">
        <f>IF(AND(MaleWeighted!F$1145=0,MaleWeighted!F$1146=0),"--",IF(AND(MaleWeighted!F$1145&gt;0,MaleWeighted!F$1146=0),IF('Male Data'!F1007&gt;MaleWeighted!F$1145,'Male Data'!$X1007,0),IF(AND(MaleWeighted!F$1145=0,MaleWeighted!F$1146&gt;0),IF('Male Data'!F1007&lt;MaleWeighted!F$1146,'Male Data'!$X1007,0),IF(AND('Male Data'!F1007&gt;MaleWeighted!F$1145,'Male Data'!F1007&lt;MaleWeighted!F$1146),'Male Data'!$X1007,0))))</f>
        <v>--</v>
      </c>
      <c r="G1007" t="str">
        <f>IF(AND(MaleWeighted!G$1145=0,MaleWeighted!G$1146=0),"--",IF(AND(MaleWeighted!G$1145&gt;0,MaleWeighted!G$1146=0),IF('Male Data'!G1007&gt;MaleWeighted!G$1145,'Male Data'!$X1007,0),IF(AND(MaleWeighted!G$1145=0,MaleWeighted!G$1146&gt;0),IF('Male Data'!G1007&lt;MaleWeighted!G$1146,'Male Data'!$X1007,0),IF(AND('Male Data'!G1007&gt;MaleWeighted!G$1145,'Male Data'!G1007&lt;MaleWeighted!G$1146),'Male Data'!$X1007,0))))</f>
        <v>--</v>
      </c>
      <c r="H1007" t="str">
        <f>IF(AND(MaleWeighted!H$1145=0,MaleWeighted!H$1146=0),"--",IF(AND(MaleWeighted!H$1145&gt;0,MaleWeighted!H$1146=0),IF('Male Data'!H1007&gt;MaleWeighted!H$1145,'Male Data'!$X1007,0),IF(AND(MaleWeighted!H$1145=0,MaleWeighted!H$1146&gt;0),IF('Male Data'!H1007&lt;MaleWeighted!H$1146,'Male Data'!$X1007,0),IF(AND('Male Data'!H1007&gt;MaleWeighted!H$1145,'Male Data'!H1007&lt;MaleWeighted!H$1146),'Male Data'!$X1007,0))))</f>
        <v>--</v>
      </c>
      <c r="I1007" t="str">
        <f>IF(AND(MaleWeighted!I$1145=0,MaleWeighted!I$1146=0),"--",IF(AND(MaleWeighted!I$1145&gt;0,MaleWeighted!I$1146=0),IF('Male Data'!I1007&gt;MaleWeighted!I$1145,'Male Data'!$X1007,0),IF(AND(MaleWeighted!I$1145=0,MaleWeighted!I$1146&gt;0),IF('Male Data'!I1007&lt;MaleWeighted!I$1146,'Male Data'!$X1007,0),IF(AND('Male Data'!I1007&gt;MaleWeighted!I$1145,'Male Data'!I1007&lt;MaleWeighted!I$1146),'Male Data'!$X1007,0))))</f>
        <v>--</v>
      </c>
      <c r="J1007" t="str">
        <f>IF(AND(MaleWeighted!J$1145=0,MaleWeighted!J$1146=0),"--",IF(AND(MaleWeighted!J$1145&gt;0,MaleWeighted!J$1146=0),IF('Male Data'!J1007&gt;MaleWeighted!J$1145,'Male Data'!$X1007,0),IF(AND(MaleWeighted!J$1145=0,MaleWeighted!J$1146&gt;0),IF('Male Data'!J1007&lt;MaleWeighted!J$1146,'Male Data'!$X1007,0),IF(AND('Male Data'!J1007&gt;MaleWeighted!J$1145,'Male Data'!J1007&lt;MaleWeighted!J$1146),'Male Data'!$X1007,0))))</f>
        <v>--</v>
      </c>
      <c r="K1007" t="str">
        <f>IF(AND(MaleWeighted!K$1145=0,MaleWeighted!K$1146=0),"--",IF(AND(MaleWeighted!K$1145&gt;0,MaleWeighted!K$1146=0),IF('Male Data'!K1007&gt;MaleWeighted!K$1145,'Male Data'!$X1007,0),IF(AND(MaleWeighted!K$1145=0,MaleWeighted!K$1146&gt;0),IF('Male Data'!K1007&lt;MaleWeighted!K$1146,'Male Data'!$X1007,0),IF(AND('Male Data'!K1007&gt;MaleWeighted!K$1145,'Male Data'!K1007&lt;MaleWeighted!K$1146),'Male Data'!$X1007,0))))</f>
        <v>--</v>
      </c>
      <c r="L1007" t="str">
        <f>IF(AND(MaleWeighted!L$1145=0,MaleWeighted!L$1146=0),"--",IF(AND(MaleWeighted!L$1145&gt;0,MaleWeighted!L$1146=0),IF('Male Data'!L1007&gt;MaleWeighted!L$1145,'Male Data'!$X1007,0),IF(AND(MaleWeighted!L$1145=0,MaleWeighted!L$1146&gt;0),IF('Male Data'!L1007&lt;MaleWeighted!L$1146,'Male Data'!$X1007,0),IF(AND('Male Data'!L1007&gt;MaleWeighted!L$1145,'Male Data'!L1007&lt;MaleWeighted!L$1146),'Male Data'!$X1007,0))))</f>
        <v>--</v>
      </c>
      <c r="M1007" t="str">
        <f>IF(AND(MaleWeighted!M$1145=0,MaleWeighted!M$1146=0),"--",IF(AND(MaleWeighted!M$1145&gt;0,MaleWeighted!M$1146=0),IF('Male Data'!M1007&gt;MaleWeighted!M$1145,'Male Data'!$X1007,0),IF(AND(MaleWeighted!M$1145=0,MaleWeighted!M$1146&gt;0),IF('Male Data'!M1007&lt;MaleWeighted!M$1146,'Male Data'!$X1007,0),IF(AND('Male Data'!M1007&gt;MaleWeighted!M$1145,'Male Data'!M1007&lt;MaleWeighted!M$1146),'Male Data'!$X1007,0))))</f>
        <v>--</v>
      </c>
      <c r="N1007" t="str">
        <f>IF(AND(MaleWeighted!N$1145=0,MaleWeighted!N$1146=0),"--",IF(AND(MaleWeighted!N$1145&gt;0,MaleWeighted!N$1146=0),IF('Male Data'!N1007&gt;MaleWeighted!N$1145,'Male Data'!$X1007,0),IF(AND(MaleWeighted!N$1145=0,MaleWeighted!N$1146&gt;0),IF('Male Data'!N1007&lt;MaleWeighted!N$1146,'Male Data'!$X1007,0),IF(AND('Male Data'!N1007&gt;MaleWeighted!N$1145,'Male Data'!N1007&lt;MaleWeighted!N$1146),'Male Data'!$X1007,0))))</f>
        <v>--</v>
      </c>
      <c r="O1007" t="str">
        <f>IF(AND(MaleWeighted!O$1145=0,MaleWeighted!O$1146=0),"--",IF(AND(MaleWeighted!O$1145&gt;0,MaleWeighted!O$1146=0),IF('Male Data'!O1007&gt;MaleWeighted!O$1145,'Male Data'!$X1007,0),IF(AND(MaleWeighted!O$1145=0,MaleWeighted!O$1146&gt;0),IF('Male Data'!O1007&lt;MaleWeighted!O$1146,'Male Data'!$X1007,0),IF(AND('Male Data'!O1007&gt;MaleWeighted!O$1145,'Male Data'!O1007&lt;MaleWeighted!O$1146),'Male Data'!$X1007,0))))</f>
        <v>--</v>
      </c>
      <c r="P1007" t="str">
        <f>IF(AND(MaleWeighted!P$1145=0,MaleWeighted!P$1146=0),"--",IF(AND(MaleWeighted!P$1145&gt;0,MaleWeighted!P$1146=0),IF('Male Data'!P1007&gt;MaleWeighted!P$1145,'Male Data'!$X1007,0),IF(AND(MaleWeighted!P$1145=0,MaleWeighted!P$1146&gt;0),IF('Male Data'!P1007&lt;MaleWeighted!P$1146,'Male Data'!$X1007,0),IF(AND('Male Data'!P1007&gt;MaleWeighted!P$1145,'Male Data'!P1007&lt;MaleWeighted!P$1146),'Male Data'!$X1007,0))))</f>
        <v>--</v>
      </c>
      <c r="Q1007" t="str">
        <f>IF(AND(MaleWeighted!Q$1145=0,MaleWeighted!Q$1146=0),"--",IF(AND(MaleWeighted!Q$1145&gt;0,MaleWeighted!Q$1146=0),IF('Male Data'!Q1007&gt;MaleWeighted!Q$1145,'Male Data'!$X1007,0),IF(AND(MaleWeighted!Q$1145=0,MaleWeighted!Q$1146&gt;0),IF('Male Data'!Q1007&lt;MaleWeighted!Q$1146,'Male Data'!$X1007,0),IF(AND('Male Data'!Q1007&gt;MaleWeighted!Q$1145,'Male Data'!Q1007&lt;MaleWeighted!Q$1146),'Male Data'!$X1007,0))))</f>
        <v>--</v>
      </c>
      <c r="R1007" t="str">
        <f>IF(AND(MaleWeighted!R$1145=0,MaleWeighted!R$1146=0),"--",IF(AND(MaleWeighted!R$1145&gt;0,MaleWeighted!R$1146=0),IF('Male Data'!R1007&gt;MaleWeighted!R$1145,'Male Data'!$X1007,0),IF(AND(MaleWeighted!R$1145=0,MaleWeighted!R$1146&gt;0),IF('Male Data'!R1007&lt;MaleWeighted!R$1146,'Male Data'!$X1007,0),IF(AND('Male Data'!R1007&gt;MaleWeighted!R$1145,'Male Data'!R1007&lt;MaleWeighted!R$1146),'Male Data'!$X1007,0))))</f>
        <v>--</v>
      </c>
      <c r="S1007" t="str">
        <f>IF(AND(MaleWeighted!S$1145=0,MaleWeighted!S$1146=0),"--",IF(AND(MaleWeighted!S$1145&gt;0,MaleWeighted!S$1146=0),IF('Male Data'!S1007&gt;MaleWeighted!S$1145,'Male Data'!$X1007,0),IF(AND(MaleWeighted!S$1145=0,MaleWeighted!S$1146&gt;0),IF('Male Data'!S1007&lt;MaleWeighted!S$1146,'Male Data'!$X1007,0),IF(AND('Male Data'!S1007&gt;MaleWeighted!S$1145,'Male Data'!S1007&lt;MaleWeighted!S$1146),'Male Data'!$X1007,0))))</f>
        <v>--</v>
      </c>
      <c r="T1007" t="str">
        <f>IF(AND(MaleWeighted!T$1145=0,MaleWeighted!T$1146=0),"--",IF(AND(MaleWeighted!T$1145&gt;0,MaleWeighted!T$1146=0),IF('Male Data'!T1007&gt;MaleWeighted!T$1145,'Male Data'!$X1007,0),IF(AND(MaleWeighted!T$1145=0,MaleWeighted!T$1146&gt;0),IF('Male Data'!$T1007&lt;MaleWeighted!T$1146,'Male Data'!$X1007,0),IF(AND('Male Data'!T1007&gt;MaleWeighted!T$1145,'Male Data'!T1007&lt;MaleWeighted!T$1146),'Male Data'!$X1007,0))))</f>
        <v>--</v>
      </c>
      <c r="U1007" t="str">
        <f>IF(AND(MaleWeighted!U$1145=0,MaleWeighted!U$1146=0),"--",IF(AND(MaleWeighted!U$1145&gt;0,MaleWeighted!U$1146=0),IF('Male Data'!U1007&gt;MaleWeighted!U$1145,'Male Data'!$X1007,0),IF(AND(MaleWeighted!U$1145=0,MaleWeighted!U$1146&gt;0),IF('Male Data'!U1007&lt;MaleWeighted!U$1146,'Male Data'!$X1007,0),IF(AND('Male Data'!U1007&gt;MaleWeighted!U$1145,'Male Data'!U1007&lt;MaleWeighted!U$1146),'Male Data'!$X1007,0))))</f>
        <v>--</v>
      </c>
      <c r="V1007" t="str">
        <f>IF(AND(MaleWeighted!V$1145=0,MaleWeighted!V$1146=0),"--",IF(AND(MaleWeighted!V$1145&gt;0,MaleWeighted!V$1146=0),IF('Male Data'!V1007&gt;MaleWeighted!V$1145,'Male Data'!$X1007,0),IF(AND(MaleWeighted!V$1145=0,MaleWeighted!V$1146&gt;0),IF('Male Data'!V1007&lt;MaleWeighted!V$1146,'Male Data'!$X1007,0),IF(AND('Male Data'!V1007&gt;MaleWeighted!V$1145,'Male Data'!V1007&lt;MaleWeighted!V$1146),'Male Data'!$X1007,0))))</f>
        <v>--</v>
      </c>
      <c r="W1007" t="str">
        <f>IF(AND(MaleWeighted!W$1145=0,MaleWeighted!W$1146=0),"--",IF(AND(MaleWeighted!W$1145&gt;0,MaleWeighted!W$1146=0),IF('Male Data'!W1007&gt;MaleWeighted!W$1145,'Male Data'!$X1007,0),IF(AND(MaleWeighted!W$1145=0,MaleWeighted!W$1146&gt;0),IF('Male Data'!W1007&lt;MaleWeighted!W$1146,'Male Data'!$X1007,0),IF(AND('Male Data'!W1007&gt;MaleWeighted!W$1145,'Male Data'!W1007&lt;MaleWeighted!W$1146),'Male Data'!$X1007,0))))</f>
        <v>--</v>
      </c>
      <c r="Y1007">
        <f t="shared" si="30"/>
        <v>0</v>
      </c>
      <c r="Z1007">
        <f>Y1007*'Male Data'!X1007</f>
        <v>0</v>
      </c>
      <c r="AA1007">
        <f t="shared" si="31"/>
        <v>1</v>
      </c>
      <c r="AB1007">
        <f>AA1007*'Male Data'!X1007</f>
        <v>168441</v>
      </c>
    </row>
    <row r="1008" spans="1:28">
      <c r="A1008">
        <f>'Male Data'!A1008</f>
        <v>1007</v>
      </c>
      <c r="B1008" t="str">
        <f>'Male Data'!B1008</f>
        <v>M</v>
      </c>
      <c r="C1008" t="str">
        <f>IF(AND(MaleWeighted!C$1145=0,MaleWeighted!C$1146=0),"--",IF(AND(MaleWeighted!C$1145&gt;0,MaleWeighted!C$1146=0),IF('Male Data'!C1008&gt;MaleWeighted!C$1145,'Male Data'!$X1008,0),IF(AND(MaleWeighted!C$1145=0,MaleWeighted!C$1146&gt;0),IF('Male Data'!C1008&lt;MaleWeighted!C$1146,'Male Data'!$X1008,0),IF(AND('Male Data'!C1008&gt;MaleWeighted!C$1145,'Male Data'!C1008&lt;MaleWeighted!C$1146),'Male Data'!$X1008,0))))</f>
        <v>--</v>
      </c>
      <c r="D1008" t="str">
        <f>IF(AND(MaleWeighted!D$1145=0,MaleWeighted!D$1146=0),"--",IF(AND(MaleWeighted!D$1145&gt;0,MaleWeighted!D$1146=0),IF('Male Data'!D1008&gt;MaleWeighted!D$1145,'Male Data'!$X1008,0),IF(AND(MaleWeighted!D$1145=0,MaleWeighted!D$1146&gt;0),IF('Male Data'!D1008&lt;MaleWeighted!D$1146,'Male Data'!$X1008,0),IF(AND('Male Data'!D1008&gt;MaleWeighted!D$1145,'Male Data'!D1008&lt;MaleWeighted!D$1146),'Male Data'!$X1008,0))))</f>
        <v>--</v>
      </c>
      <c r="E1008" t="str">
        <f>IF(AND(MaleWeighted!E$1145=0,MaleWeighted!E$1146=0),"--",IF(AND(MaleWeighted!E$1145&gt;0,MaleWeighted!E$1146=0),IF('Male Data'!E1008&gt;MaleWeighted!E$1145,'Male Data'!$X1008,0),IF(AND(MaleWeighted!E$1145=0,MaleWeighted!E$1146&gt;0),IF('Male Data'!E1008&lt;MaleWeighted!E$1146,'Male Data'!$X1008,0),IF(AND('Male Data'!E1008&gt;MaleWeighted!E$1145,'Male Data'!E1008&lt;MaleWeighted!E$1146),'Male Data'!$X1008,0))))</f>
        <v>--</v>
      </c>
      <c r="F1008" t="str">
        <f>IF(AND(MaleWeighted!F$1145=0,MaleWeighted!F$1146=0),"--",IF(AND(MaleWeighted!F$1145&gt;0,MaleWeighted!F$1146=0),IF('Male Data'!F1008&gt;MaleWeighted!F$1145,'Male Data'!$X1008,0),IF(AND(MaleWeighted!F$1145=0,MaleWeighted!F$1146&gt;0),IF('Male Data'!F1008&lt;MaleWeighted!F$1146,'Male Data'!$X1008,0),IF(AND('Male Data'!F1008&gt;MaleWeighted!F$1145,'Male Data'!F1008&lt;MaleWeighted!F$1146),'Male Data'!$X1008,0))))</f>
        <v>--</v>
      </c>
      <c r="G1008" t="str">
        <f>IF(AND(MaleWeighted!G$1145=0,MaleWeighted!G$1146=0),"--",IF(AND(MaleWeighted!G$1145&gt;0,MaleWeighted!G$1146=0),IF('Male Data'!G1008&gt;MaleWeighted!G$1145,'Male Data'!$X1008,0),IF(AND(MaleWeighted!G$1145=0,MaleWeighted!G$1146&gt;0),IF('Male Data'!G1008&lt;MaleWeighted!G$1146,'Male Data'!$X1008,0),IF(AND('Male Data'!G1008&gt;MaleWeighted!G$1145,'Male Data'!G1008&lt;MaleWeighted!G$1146),'Male Data'!$X1008,0))))</f>
        <v>--</v>
      </c>
      <c r="H1008" t="str">
        <f>IF(AND(MaleWeighted!H$1145=0,MaleWeighted!H$1146=0),"--",IF(AND(MaleWeighted!H$1145&gt;0,MaleWeighted!H$1146=0),IF('Male Data'!H1008&gt;MaleWeighted!H$1145,'Male Data'!$X1008,0),IF(AND(MaleWeighted!H$1145=0,MaleWeighted!H$1146&gt;0),IF('Male Data'!H1008&lt;MaleWeighted!H$1146,'Male Data'!$X1008,0),IF(AND('Male Data'!H1008&gt;MaleWeighted!H$1145,'Male Data'!H1008&lt;MaleWeighted!H$1146),'Male Data'!$X1008,0))))</f>
        <v>--</v>
      </c>
      <c r="I1008" t="str">
        <f>IF(AND(MaleWeighted!I$1145=0,MaleWeighted!I$1146=0),"--",IF(AND(MaleWeighted!I$1145&gt;0,MaleWeighted!I$1146=0),IF('Male Data'!I1008&gt;MaleWeighted!I$1145,'Male Data'!$X1008,0),IF(AND(MaleWeighted!I$1145=0,MaleWeighted!I$1146&gt;0),IF('Male Data'!I1008&lt;MaleWeighted!I$1146,'Male Data'!$X1008,0),IF(AND('Male Data'!I1008&gt;MaleWeighted!I$1145,'Male Data'!I1008&lt;MaleWeighted!I$1146),'Male Data'!$X1008,0))))</f>
        <v>--</v>
      </c>
      <c r="J1008" t="str">
        <f>IF(AND(MaleWeighted!J$1145=0,MaleWeighted!J$1146=0),"--",IF(AND(MaleWeighted!J$1145&gt;0,MaleWeighted!J$1146=0),IF('Male Data'!J1008&gt;MaleWeighted!J$1145,'Male Data'!$X1008,0),IF(AND(MaleWeighted!J$1145=0,MaleWeighted!J$1146&gt;0),IF('Male Data'!J1008&lt;MaleWeighted!J$1146,'Male Data'!$X1008,0),IF(AND('Male Data'!J1008&gt;MaleWeighted!J$1145,'Male Data'!J1008&lt;MaleWeighted!J$1146),'Male Data'!$X1008,0))))</f>
        <v>--</v>
      </c>
      <c r="K1008" t="str">
        <f>IF(AND(MaleWeighted!K$1145=0,MaleWeighted!K$1146=0),"--",IF(AND(MaleWeighted!K$1145&gt;0,MaleWeighted!K$1146=0),IF('Male Data'!K1008&gt;MaleWeighted!K$1145,'Male Data'!$X1008,0),IF(AND(MaleWeighted!K$1145=0,MaleWeighted!K$1146&gt;0),IF('Male Data'!K1008&lt;MaleWeighted!K$1146,'Male Data'!$X1008,0),IF(AND('Male Data'!K1008&gt;MaleWeighted!K$1145,'Male Data'!K1008&lt;MaleWeighted!K$1146),'Male Data'!$X1008,0))))</f>
        <v>--</v>
      </c>
      <c r="L1008" t="str">
        <f>IF(AND(MaleWeighted!L$1145=0,MaleWeighted!L$1146=0),"--",IF(AND(MaleWeighted!L$1145&gt;0,MaleWeighted!L$1146=0),IF('Male Data'!L1008&gt;MaleWeighted!L$1145,'Male Data'!$X1008,0),IF(AND(MaleWeighted!L$1145=0,MaleWeighted!L$1146&gt;0),IF('Male Data'!L1008&lt;MaleWeighted!L$1146,'Male Data'!$X1008,0),IF(AND('Male Data'!L1008&gt;MaleWeighted!L$1145,'Male Data'!L1008&lt;MaleWeighted!L$1146),'Male Data'!$X1008,0))))</f>
        <v>--</v>
      </c>
      <c r="M1008" t="str">
        <f>IF(AND(MaleWeighted!M$1145=0,MaleWeighted!M$1146=0),"--",IF(AND(MaleWeighted!M$1145&gt;0,MaleWeighted!M$1146=0),IF('Male Data'!M1008&gt;MaleWeighted!M$1145,'Male Data'!$X1008,0),IF(AND(MaleWeighted!M$1145=0,MaleWeighted!M$1146&gt;0),IF('Male Data'!M1008&lt;MaleWeighted!M$1146,'Male Data'!$X1008,0),IF(AND('Male Data'!M1008&gt;MaleWeighted!M$1145,'Male Data'!M1008&lt;MaleWeighted!M$1146),'Male Data'!$X1008,0))))</f>
        <v>--</v>
      </c>
      <c r="N1008" t="str">
        <f>IF(AND(MaleWeighted!N$1145=0,MaleWeighted!N$1146=0),"--",IF(AND(MaleWeighted!N$1145&gt;0,MaleWeighted!N$1146=0),IF('Male Data'!N1008&gt;MaleWeighted!N$1145,'Male Data'!$X1008,0),IF(AND(MaleWeighted!N$1145=0,MaleWeighted!N$1146&gt;0),IF('Male Data'!N1008&lt;MaleWeighted!N$1146,'Male Data'!$X1008,0),IF(AND('Male Data'!N1008&gt;MaleWeighted!N$1145,'Male Data'!N1008&lt;MaleWeighted!N$1146),'Male Data'!$X1008,0))))</f>
        <v>--</v>
      </c>
      <c r="O1008" t="str">
        <f>IF(AND(MaleWeighted!O$1145=0,MaleWeighted!O$1146=0),"--",IF(AND(MaleWeighted!O$1145&gt;0,MaleWeighted!O$1146=0),IF('Male Data'!O1008&gt;MaleWeighted!O$1145,'Male Data'!$X1008,0),IF(AND(MaleWeighted!O$1145=0,MaleWeighted!O$1146&gt;0),IF('Male Data'!O1008&lt;MaleWeighted!O$1146,'Male Data'!$X1008,0),IF(AND('Male Data'!O1008&gt;MaleWeighted!O$1145,'Male Data'!O1008&lt;MaleWeighted!O$1146),'Male Data'!$X1008,0))))</f>
        <v>--</v>
      </c>
      <c r="P1008" t="str">
        <f>IF(AND(MaleWeighted!P$1145=0,MaleWeighted!P$1146=0),"--",IF(AND(MaleWeighted!P$1145&gt;0,MaleWeighted!P$1146=0),IF('Male Data'!P1008&gt;MaleWeighted!P$1145,'Male Data'!$X1008,0),IF(AND(MaleWeighted!P$1145=0,MaleWeighted!P$1146&gt;0),IF('Male Data'!P1008&lt;MaleWeighted!P$1146,'Male Data'!$X1008,0),IF(AND('Male Data'!P1008&gt;MaleWeighted!P$1145,'Male Data'!P1008&lt;MaleWeighted!P$1146),'Male Data'!$X1008,0))))</f>
        <v>--</v>
      </c>
      <c r="Q1008" t="str">
        <f>IF(AND(MaleWeighted!Q$1145=0,MaleWeighted!Q$1146=0),"--",IF(AND(MaleWeighted!Q$1145&gt;0,MaleWeighted!Q$1146=0),IF('Male Data'!Q1008&gt;MaleWeighted!Q$1145,'Male Data'!$X1008,0),IF(AND(MaleWeighted!Q$1145=0,MaleWeighted!Q$1146&gt;0),IF('Male Data'!Q1008&lt;MaleWeighted!Q$1146,'Male Data'!$X1008,0),IF(AND('Male Data'!Q1008&gt;MaleWeighted!Q$1145,'Male Data'!Q1008&lt;MaleWeighted!Q$1146),'Male Data'!$X1008,0))))</f>
        <v>--</v>
      </c>
      <c r="R1008" t="str">
        <f>IF(AND(MaleWeighted!R$1145=0,MaleWeighted!R$1146=0),"--",IF(AND(MaleWeighted!R$1145&gt;0,MaleWeighted!R$1146=0),IF('Male Data'!R1008&gt;MaleWeighted!R$1145,'Male Data'!$X1008,0),IF(AND(MaleWeighted!R$1145=0,MaleWeighted!R$1146&gt;0),IF('Male Data'!R1008&lt;MaleWeighted!R$1146,'Male Data'!$X1008,0),IF(AND('Male Data'!R1008&gt;MaleWeighted!R$1145,'Male Data'!R1008&lt;MaleWeighted!R$1146),'Male Data'!$X1008,0))))</f>
        <v>--</v>
      </c>
      <c r="S1008" t="str">
        <f>IF(AND(MaleWeighted!S$1145=0,MaleWeighted!S$1146=0),"--",IF(AND(MaleWeighted!S$1145&gt;0,MaleWeighted!S$1146=0),IF('Male Data'!S1008&gt;MaleWeighted!S$1145,'Male Data'!$X1008,0),IF(AND(MaleWeighted!S$1145=0,MaleWeighted!S$1146&gt;0),IF('Male Data'!S1008&lt;MaleWeighted!S$1146,'Male Data'!$X1008,0),IF(AND('Male Data'!S1008&gt;MaleWeighted!S$1145,'Male Data'!S1008&lt;MaleWeighted!S$1146),'Male Data'!$X1008,0))))</f>
        <v>--</v>
      </c>
      <c r="T1008" t="str">
        <f>IF(AND(MaleWeighted!T$1145=0,MaleWeighted!T$1146=0),"--",IF(AND(MaleWeighted!T$1145&gt;0,MaleWeighted!T$1146=0),IF('Male Data'!T1008&gt;MaleWeighted!T$1145,'Male Data'!$X1008,0),IF(AND(MaleWeighted!T$1145=0,MaleWeighted!T$1146&gt;0),IF('Male Data'!$T1008&lt;MaleWeighted!T$1146,'Male Data'!$X1008,0),IF(AND('Male Data'!T1008&gt;MaleWeighted!T$1145,'Male Data'!T1008&lt;MaleWeighted!T$1146),'Male Data'!$X1008,0))))</f>
        <v>--</v>
      </c>
      <c r="U1008" t="str">
        <f>IF(AND(MaleWeighted!U$1145=0,MaleWeighted!U$1146=0),"--",IF(AND(MaleWeighted!U$1145&gt;0,MaleWeighted!U$1146=0),IF('Male Data'!U1008&gt;MaleWeighted!U$1145,'Male Data'!$X1008,0),IF(AND(MaleWeighted!U$1145=0,MaleWeighted!U$1146&gt;0),IF('Male Data'!U1008&lt;MaleWeighted!U$1146,'Male Data'!$X1008,0),IF(AND('Male Data'!U1008&gt;MaleWeighted!U$1145,'Male Data'!U1008&lt;MaleWeighted!U$1146),'Male Data'!$X1008,0))))</f>
        <v>--</v>
      </c>
      <c r="V1008" t="str">
        <f>IF(AND(MaleWeighted!V$1145=0,MaleWeighted!V$1146=0),"--",IF(AND(MaleWeighted!V$1145&gt;0,MaleWeighted!V$1146=0),IF('Male Data'!V1008&gt;MaleWeighted!V$1145,'Male Data'!$X1008,0),IF(AND(MaleWeighted!V$1145=0,MaleWeighted!V$1146&gt;0),IF('Male Data'!V1008&lt;MaleWeighted!V$1146,'Male Data'!$X1008,0),IF(AND('Male Data'!V1008&gt;MaleWeighted!V$1145,'Male Data'!V1008&lt;MaleWeighted!V$1146),'Male Data'!$X1008,0))))</f>
        <v>--</v>
      </c>
      <c r="W1008" t="str">
        <f>IF(AND(MaleWeighted!W$1145=0,MaleWeighted!W$1146=0),"--",IF(AND(MaleWeighted!W$1145&gt;0,MaleWeighted!W$1146=0),IF('Male Data'!W1008&gt;MaleWeighted!W$1145,'Male Data'!$X1008,0),IF(AND(MaleWeighted!W$1145=0,MaleWeighted!W$1146&gt;0),IF('Male Data'!W1008&lt;MaleWeighted!W$1146,'Male Data'!$X1008,0),IF(AND('Male Data'!W1008&gt;MaleWeighted!W$1145,'Male Data'!W1008&lt;MaleWeighted!W$1146),'Male Data'!$X1008,0))))</f>
        <v>--</v>
      </c>
      <c r="Y1008">
        <f t="shared" si="30"/>
        <v>0</v>
      </c>
      <c r="Z1008">
        <f>Y1008*'Male Data'!X1008</f>
        <v>0</v>
      </c>
      <c r="AA1008">
        <f t="shared" si="31"/>
        <v>1</v>
      </c>
      <c r="AB1008">
        <f>AA1008*'Male Data'!X1008</f>
        <v>164280</v>
      </c>
    </row>
    <row r="1009" spans="1:28">
      <c r="A1009">
        <f>'Male Data'!A1009</f>
        <v>1008</v>
      </c>
      <c r="B1009" t="str">
        <f>'Male Data'!B1009</f>
        <v>M</v>
      </c>
      <c r="C1009" t="str">
        <f>IF(AND(MaleWeighted!C$1145=0,MaleWeighted!C$1146=0),"--",IF(AND(MaleWeighted!C$1145&gt;0,MaleWeighted!C$1146=0),IF('Male Data'!C1009&gt;MaleWeighted!C$1145,'Male Data'!$X1009,0),IF(AND(MaleWeighted!C$1145=0,MaleWeighted!C$1146&gt;0),IF('Male Data'!C1009&lt;MaleWeighted!C$1146,'Male Data'!$X1009,0),IF(AND('Male Data'!C1009&gt;MaleWeighted!C$1145,'Male Data'!C1009&lt;MaleWeighted!C$1146),'Male Data'!$X1009,0))))</f>
        <v>--</v>
      </c>
      <c r="D1009" t="str">
        <f>IF(AND(MaleWeighted!D$1145=0,MaleWeighted!D$1146=0),"--",IF(AND(MaleWeighted!D$1145&gt;0,MaleWeighted!D$1146=0),IF('Male Data'!D1009&gt;MaleWeighted!D$1145,'Male Data'!$X1009,0),IF(AND(MaleWeighted!D$1145=0,MaleWeighted!D$1146&gt;0),IF('Male Data'!D1009&lt;MaleWeighted!D$1146,'Male Data'!$X1009,0),IF(AND('Male Data'!D1009&gt;MaleWeighted!D$1145,'Male Data'!D1009&lt;MaleWeighted!D$1146),'Male Data'!$X1009,0))))</f>
        <v>--</v>
      </c>
      <c r="E1009" t="str">
        <f>IF(AND(MaleWeighted!E$1145=0,MaleWeighted!E$1146=0),"--",IF(AND(MaleWeighted!E$1145&gt;0,MaleWeighted!E$1146=0),IF('Male Data'!E1009&gt;MaleWeighted!E$1145,'Male Data'!$X1009,0),IF(AND(MaleWeighted!E$1145=0,MaleWeighted!E$1146&gt;0),IF('Male Data'!E1009&lt;MaleWeighted!E$1146,'Male Data'!$X1009,0),IF(AND('Male Data'!E1009&gt;MaleWeighted!E$1145,'Male Data'!E1009&lt;MaleWeighted!E$1146),'Male Data'!$X1009,0))))</f>
        <v>--</v>
      </c>
      <c r="F1009" t="str">
        <f>IF(AND(MaleWeighted!F$1145=0,MaleWeighted!F$1146=0),"--",IF(AND(MaleWeighted!F$1145&gt;0,MaleWeighted!F$1146=0),IF('Male Data'!F1009&gt;MaleWeighted!F$1145,'Male Data'!$X1009,0),IF(AND(MaleWeighted!F$1145=0,MaleWeighted!F$1146&gt;0),IF('Male Data'!F1009&lt;MaleWeighted!F$1146,'Male Data'!$X1009,0),IF(AND('Male Data'!F1009&gt;MaleWeighted!F$1145,'Male Data'!F1009&lt;MaleWeighted!F$1146),'Male Data'!$X1009,0))))</f>
        <v>--</v>
      </c>
      <c r="G1009" t="str">
        <f>IF(AND(MaleWeighted!G$1145=0,MaleWeighted!G$1146=0),"--",IF(AND(MaleWeighted!G$1145&gt;0,MaleWeighted!G$1146=0),IF('Male Data'!G1009&gt;MaleWeighted!G$1145,'Male Data'!$X1009,0),IF(AND(MaleWeighted!G$1145=0,MaleWeighted!G$1146&gt;0),IF('Male Data'!G1009&lt;MaleWeighted!G$1146,'Male Data'!$X1009,0),IF(AND('Male Data'!G1009&gt;MaleWeighted!G$1145,'Male Data'!G1009&lt;MaleWeighted!G$1146),'Male Data'!$X1009,0))))</f>
        <v>--</v>
      </c>
      <c r="H1009" t="str">
        <f>IF(AND(MaleWeighted!H$1145=0,MaleWeighted!H$1146=0),"--",IF(AND(MaleWeighted!H$1145&gt;0,MaleWeighted!H$1146=0),IF('Male Data'!H1009&gt;MaleWeighted!H$1145,'Male Data'!$X1009,0),IF(AND(MaleWeighted!H$1145=0,MaleWeighted!H$1146&gt;0),IF('Male Data'!H1009&lt;MaleWeighted!H$1146,'Male Data'!$X1009,0),IF(AND('Male Data'!H1009&gt;MaleWeighted!H$1145,'Male Data'!H1009&lt;MaleWeighted!H$1146),'Male Data'!$X1009,0))))</f>
        <v>--</v>
      </c>
      <c r="I1009" t="str">
        <f>IF(AND(MaleWeighted!I$1145=0,MaleWeighted!I$1146=0),"--",IF(AND(MaleWeighted!I$1145&gt;0,MaleWeighted!I$1146=0),IF('Male Data'!I1009&gt;MaleWeighted!I$1145,'Male Data'!$X1009,0),IF(AND(MaleWeighted!I$1145=0,MaleWeighted!I$1146&gt;0),IF('Male Data'!I1009&lt;MaleWeighted!I$1146,'Male Data'!$X1009,0),IF(AND('Male Data'!I1009&gt;MaleWeighted!I$1145,'Male Data'!I1009&lt;MaleWeighted!I$1146),'Male Data'!$X1009,0))))</f>
        <v>--</v>
      </c>
      <c r="J1009" t="str">
        <f>IF(AND(MaleWeighted!J$1145=0,MaleWeighted!J$1146=0),"--",IF(AND(MaleWeighted!J$1145&gt;0,MaleWeighted!J$1146=0),IF('Male Data'!J1009&gt;MaleWeighted!J$1145,'Male Data'!$X1009,0),IF(AND(MaleWeighted!J$1145=0,MaleWeighted!J$1146&gt;0),IF('Male Data'!J1009&lt;MaleWeighted!J$1146,'Male Data'!$X1009,0),IF(AND('Male Data'!J1009&gt;MaleWeighted!J$1145,'Male Data'!J1009&lt;MaleWeighted!J$1146),'Male Data'!$X1009,0))))</f>
        <v>--</v>
      </c>
      <c r="K1009" t="str">
        <f>IF(AND(MaleWeighted!K$1145=0,MaleWeighted!K$1146=0),"--",IF(AND(MaleWeighted!K$1145&gt;0,MaleWeighted!K$1146=0),IF('Male Data'!K1009&gt;MaleWeighted!K$1145,'Male Data'!$X1009,0),IF(AND(MaleWeighted!K$1145=0,MaleWeighted!K$1146&gt;0),IF('Male Data'!K1009&lt;MaleWeighted!K$1146,'Male Data'!$X1009,0),IF(AND('Male Data'!K1009&gt;MaleWeighted!K$1145,'Male Data'!K1009&lt;MaleWeighted!K$1146),'Male Data'!$X1009,0))))</f>
        <v>--</v>
      </c>
      <c r="L1009" t="str">
        <f>IF(AND(MaleWeighted!L$1145=0,MaleWeighted!L$1146=0),"--",IF(AND(MaleWeighted!L$1145&gt;0,MaleWeighted!L$1146=0),IF('Male Data'!L1009&gt;MaleWeighted!L$1145,'Male Data'!$X1009,0),IF(AND(MaleWeighted!L$1145=0,MaleWeighted!L$1146&gt;0),IF('Male Data'!L1009&lt;MaleWeighted!L$1146,'Male Data'!$X1009,0),IF(AND('Male Data'!L1009&gt;MaleWeighted!L$1145,'Male Data'!L1009&lt;MaleWeighted!L$1146),'Male Data'!$X1009,0))))</f>
        <v>--</v>
      </c>
      <c r="M1009" t="str">
        <f>IF(AND(MaleWeighted!M$1145=0,MaleWeighted!M$1146=0),"--",IF(AND(MaleWeighted!M$1145&gt;0,MaleWeighted!M$1146=0),IF('Male Data'!M1009&gt;MaleWeighted!M$1145,'Male Data'!$X1009,0),IF(AND(MaleWeighted!M$1145=0,MaleWeighted!M$1146&gt;0),IF('Male Data'!M1009&lt;MaleWeighted!M$1146,'Male Data'!$X1009,0),IF(AND('Male Data'!M1009&gt;MaleWeighted!M$1145,'Male Data'!M1009&lt;MaleWeighted!M$1146),'Male Data'!$X1009,0))))</f>
        <v>--</v>
      </c>
      <c r="N1009" t="str">
        <f>IF(AND(MaleWeighted!N$1145=0,MaleWeighted!N$1146=0),"--",IF(AND(MaleWeighted!N$1145&gt;0,MaleWeighted!N$1146=0),IF('Male Data'!N1009&gt;MaleWeighted!N$1145,'Male Data'!$X1009,0),IF(AND(MaleWeighted!N$1145=0,MaleWeighted!N$1146&gt;0),IF('Male Data'!N1009&lt;MaleWeighted!N$1146,'Male Data'!$X1009,0),IF(AND('Male Data'!N1009&gt;MaleWeighted!N$1145,'Male Data'!N1009&lt;MaleWeighted!N$1146),'Male Data'!$X1009,0))))</f>
        <v>--</v>
      </c>
      <c r="O1009" t="str">
        <f>IF(AND(MaleWeighted!O$1145=0,MaleWeighted!O$1146=0),"--",IF(AND(MaleWeighted!O$1145&gt;0,MaleWeighted!O$1146=0),IF('Male Data'!O1009&gt;MaleWeighted!O$1145,'Male Data'!$X1009,0),IF(AND(MaleWeighted!O$1145=0,MaleWeighted!O$1146&gt;0),IF('Male Data'!O1009&lt;MaleWeighted!O$1146,'Male Data'!$X1009,0),IF(AND('Male Data'!O1009&gt;MaleWeighted!O$1145,'Male Data'!O1009&lt;MaleWeighted!O$1146),'Male Data'!$X1009,0))))</f>
        <v>--</v>
      </c>
      <c r="P1009" t="str">
        <f>IF(AND(MaleWeighted!P$1145=0,MaleWeighted!P$1146=0),"--",IF(AND(MaleWeighted!P$1145&gt;0,MaleWeighted!P$1146=0),IF('Male Data'!P1009&gt;MaleWeighted!P$1145,'Male Data'!$X1009,0),IF(AND(MaleWeighted!P$1145=0,MaleWeighted!P$1146&gt;0),IF('Male Data'!P1009&lt;MaleWeighted!P$1146,'Male Data'!$X1009,0),IF(AND('Male Data'!P1009&gt;MaleWeighted!P$1145,'Male Data'!P1009&lt;MaleWeighted!P$1146),'Male Data'!$X1009,0))))</f>
        <v>--</v>
      </c>
      <c r="Q1009" t="str">
        <f>IF(AND(MaleWeighted!Q$1145=0,MaleWeighted!Q$1146=0),"--",IF(AND(MaleWeighted!Q$1145&gt;0,MaleWeighted!Q$1146=0),IF('Male Data'!Q1009&gt;MaleWeighted!Q$1145,'Male Data'!$X1009,0),IF(AND(MaleWeighted!Q$1145=0,MaleWeighted!Q$1146&gt;0),IF('Male Data'!Q1009&lt;MaleWeighted!Q$1146,'Male Data'!$X1009,0),IF(AND('Male Data'!Q1009&gt;MaleWeighted!Q$1145,'Male Data'!Q1009&lt;MaleWeighted!Q$1146),'Male Data'!$X1009,0))))</f>
        <v>--</v>
      </c>
      <c r="R1009" t="str">
        <f>IF(AND(MaleWeighted!R$1145=0,MaleWeighted!R$1146=0),"--",IF(AND(MaleWeighted!R$1145&gt;0,MaleWeighted!R$1146=0),IF('Male Data'!R1009&gt;MaleWeighted!R$1145,'Male Data'!$X1009,0),IF(AND(MaleWeighted!R$1145=0,MaleWeighted!R$1146&gt;0),IF('Male Data'!R1009&lt;MaleWeighted!R$1146,'Male Data'!$X1009,0),IF(AND('Male Data'!R1009&gt;MaleWeighted!R$1145,'Male Data'!R1009&lt;MaleWeighted!R$1146),'Male Data'!$X1009,0))))</f>
        <v>--</v>
      </c>
      <c r="S1009" t="str">
        <f>IF(AND(MaleWeighted!S$1145=0,MaleWeighted!S$1146=0),"--",IF(AND(MaleWeighted!S$1145&gt;0,MaleWeighted!S$1146=0),IF('Male Data'!S1009&gt;MaleWeighted!S$1145,'Male Data'!$X1009,0),IF(AND(MaleWeighted!S$1145=0,MaleWeighted!S$1146&gt;0),IF('Male Data'!S1009&lt;MaleWeighted!S$1146,'Male Data'!$X1009,0),IF(AND('Male Data'!S1009&gt;MaleWeighted!S$1145,'Male Data'!S1009&lt;MaleWeighted!S$1146),'Male Data'!$X1009,0))))</f>
        <v>--</v>
      </c>
      <c r="T1009" t="str">
        <f>IF(AND(MaleWeighted!T$1145=0,MaleWeighted!T$1146=0),"--",IF(AND(MaleWeighted!T$1145&gt;0,MaleWeighted!T$1146=0),IF('Male Data'!T1009&gt;MaleWeighted!T$1145,'Male Data'!$X1009,0),IF(AND(MaleWeighted!T$1145=0,MaleWeighted!T$1146&gt;0),IF('Male Data'!$T1009&lt;MaleWeighted!T$1146,'Male Data'!$X1009,0),IF(AND('Male Data'!T1009&gt;MaleWeighted!T$1145,'Male Data'!T1009&lt;MaleWeighted!T$1146),'Male Data'!$X1009,0))))</f>
        <v>--</v>
      </c>
      <c r="U1009" t="str">
        <f>IF(AND(MaleWeighted!U$1145=0,MaleWeighted!U$1146=0),"--",IF(AND(MaleWeighted!U$1145&gt;0,MaleWeighted!U$1146=0),IF('Male Data'!U1009&gt;MaleWeighted!U$1145,'Male Data'!$X1009,0),IF(AND(MaleWeighted!U$1145=0,MaleWeighted!U$1146&gt;0),IF('Male Data'!U1009&lt;MaleWeighted!U$1146,'Male Data'!$X1009,0),IF(AND('Male Data'!U1009&gt;MaleWeighted!U$1145,'Male Data'!U1009&lt;MaleWeighted!U$1146),'Male Data'!$X1009,0))))</f>
        <v>--</v>
      </c>
      <c r="V1009" t="str">
        <f>IF(AND(MaleWeighted!V$1145=0,MaleWeighted!V$1146=0),"--",IF(AND(MaleWeighted!V$1145&gt;0,MaleWeighted!V$1146=0),IF('Male Data'!V1009&gt;MaleWeighted!V$1145,'Male Data'!$X1009,0),IF(AND(MaleWeighted!V$1145=0,MaleWeighted!V$1146&gt;0),IF('Male Data'!V1009&lt;MaleWeighted!V$1146,'Male Data'!$X1009,0),IF(AND('Male Data'!V1009&gt;MaleWeighted!V$1145,'Male Data'!V1009&lt;MaleWeighted!V$1146),'Male Data'!$X1009,0))))</f>
        <v>--</v>
      </c>
      <c r="W1009" t="str">
        <f>IF(AND(MaleWeighted!W$1145=0,MaleWeighted!W$1146=0),"--",IF(AND(MaleWeighted!W$1145&gt;0,MaleWeighted!W$1146=0),IF('Male Data'!W1009&gt;MaleWeighted!W$1145,'Male Data'!$X1009,0),IF(AND(MaleWeighted!W$1145=0,MaleWeighted!W$1146&gt;0),IF('Male Data'!W1009&lt;MaleWeighted!W$1146,'Male Data'!$X1009,0),IF(AND('Male Data'!W1009&gt;MaleWeighted!W$1145,'Male Data'!W1009&lt;MaleWeighted!W$1146),'Male Data'!$X1009,0))))</f>
        <v>--</v>
      </c>
      <c r="Y1009">
        <f t="shared" si="30"/>
        <v>0</v>
      </c>
      <c r="Z1009">
        <f>Y1009*'Male Data'!X1009</f>
        <v>0</v>
      </c>
      <c r="AA1009">
        <f t="shared" si="31"/>
        <v>1</v>
      </c>
      <c r="AB1009">
        <f>AA1009*'Male Data'!X1009</f>
        <v>66585</v>
      </c>
    </row>
    <row r="1010" spans="1:28">
      <c r="A1010">
        <f>'Male Data'!A1010</f>
        <v>1009</v>
      </c>
      <c r="B1010" t="str">
        <f>'Male Data'!B1010</f>
        <v>M</v>
      </c>
      <c r="C1010" t="str">
        <f>IF(AND(MaleWeighted!C$1145=0,MaleWeighted!C$1146=0),"--",IF(AND(MaleWeighted!C$1145&gt;0,MaleWeighted!C$1146=0),IF('Male Data'!C1010&gt;MaleWeighted!C$1145,'Male Data'!$X1010,0),IF(AND(MaleWeighted!C$1145=0,MaleWeighted!C$1146&gt;0),IF('Male Data'!C1010&lt;MaleWeighted!C$1146,'Male Data'!$X1010,0),IF(AND('Male Data'!C1010&gt;MaleWeighted!C$1145,'Male Data'!C1010&lt;MaleWeighted!C$1146),'Male Data'!$X1010,0))))</f>
        <v>--</v>
      </c>
      <c r="D1010" t="str">
        <f>IF(AND(MaleWeighted!D$1145=0,MaleWeighted!D$1146=0),"--",IF(AND(MaleWeighted!D$1145&gt;0,MaleWeighted!D$1146=0),IF('Male Data'!D1010&gt;MaleWeighted!D$1145,'Male Data'!$X1010,0),IF(AND(MaleWeighted!D$1145=0,MaleWeighted!D$1146&gt;0),IF('Male Data'!D1010&lt;MaleWeighted!D$1146,'Male Data'!$X1010,0),IF(AND('Male Data'!D1010&gt;MaleWeighted!D$1145,'Male Data'!D1010&lt;MaleWeighted!D$1146),'Male Data'!$X1010,0))))</f>
        <v>--</v>
      </c>
      <c r="E1010" t="str">
        <f>IF(AND(MaleWeighted!E$1145=0,MaleWeighted!E$1146=0),"--",IF(AND(MaleWeighted!E$1145&gt;0,MaleWeighted!E$1146=0),IF('Male Data'!E1010&gt;MaleWeighted!E$1145,'Male Data'!$X1010,0),IF(AND(MaleWeighted!E$1145=0,MaleWeighted!E$1146&gt;0),IF('Male Data'!E1010&lt;MaleWeighted!E$1146,'Male Data'!$X1010,0),IF(AND('Male Data'!E1010&gt;MaleWeighted!E$1145,'Male Data'!E1010&lt;MaleWeighted!E$1146),'Male Data'!$X1010,0))))</f>
        <v>--</v>
      </c>
      <c r="F1010" t="str">
        <f>IF(AND(MaleWeighted!F$1145=0,MaleWeighted!F$1146=0),"--",IF(AND(MaleWeighted!F$1145&gt;0,MaleWeighted!F$1146=0),IF('Male Data'!F1010&gt;MaleWeighted!F$1145,'Male Data'!$X1010,0),IF(AND(MaleWeighted!F$1145=0,MaleWeighted!F$1146&gt;0),IF('Male Data'!F1010&lt;MaleWeighted!F$1146,'Male Data'!$X1010,0),IF(AND('Male Data'!F1010&gt;MaleWeighted!F$1145,'Male Data'!F1010&lt;MaleWeighted!F$1146),'Male Data'!$X1010,0))))</f>
        <v>--</v>
      </c>
      <c r="G1010" t="str">
        <f>IF(AND(MaleWeighted!G$1145=0,MaleWeighted!G$1146=0),"--",IF(AND(MaleWeighted!G$1145&gt;0,MaleWeighted!G$1146=0),IF('Male Data'!G1010&gt;MaleWeighted!G$1145,'Male Data'!$X1010,0),IF(AND(MaleWeighted!G$1145=0,MaleWeighted!G$1146&gt;0),IF('Male Data'!G1010&lt;MaleWeighted!G$1146,'Male Data'!$X1010,0),IF(AND('Male Data'!G1010&gt;MaleWeighted!G$1145,'Male Data'!G1010&lt;MaleWeighted!G$1146),'Male Data'!$X1010,0))))</f>
        <v>--</v>
      </c>
      <c r="H1010" t="str">
        <f>IF(AND(MaleWeighted!H$1145=0,MaleWeighted!H$1146=0),"--",IF(AND(MaleWeighted!H$1145&gt;0,MaleWeighted!H$1146=0),IF('Male Data'!H1010&gt;MaleWeighted!H$1145,'Male Data'!$X1010,0),IF(AND(MaleWeighted!H$1145=0,MaleWeighted!H$1146&gt;0),IF('Male Data'!H1010&lt;MaleWeighted!H$1146,'Male Data'!$X1010,0),IF(AND('Male Data'!H1010&gt;MaleWeighted!H$1145,'Male Data'!H1010&lt;MaleWeighted!H$1146),'Male Data'!$X1010,0))))</f>
        <v>--</v>
      </c>
      <c r="I1010" t="str">
        <f>IF(AND(MaleWeighted!I$1145=0,MaleWeighted!I$1146=0),"--",IF(AND(MaleWeighted!I$1145&gt;0,MaleWeighted!I$1146=0),IF('Male Data'!I1010&gt;MaleWeighted!I$1145,'Male Data'!$X1010,0),IF(AND(MaleWeighted!I$1145=0,MaleWeighted!I$1146&gt;0),IF('Male Data'!I1010&lt;MaleWeighted!I$1146,'Male Data'!$X1010,0),IF(AND('Male Data'!I1010&gt;MaleWeighted!I$1145,'Male Data'!I1010&lt;MaleWeighted!I$1146),'Male Data'!$X1010,0))))</f>
        <v>--</v>
      </c>
      <c r="J1010" t="str">
        <f>IF(AND(MaleWeighted!J$1145=0,MaleWeighted!J$1146=0),"--",IF(AND(MaleWeighted!J$1145&gt;0,MaleWeighted!J$1146=0),IF('Male Data'!J1010&gt;MaleWeighted!J$1145,'Male Data'!$X1010,0),IF(AND(MaleWeighted!J$1145=0,MaleWeighted!J$1146&gt;0),IF('Male Data'!J1010&lt;MaleWeighted!J$1146,'Male Data'!$X1010,0),IF(AND('Male Data'!J1010&gt;MaleWeighted!J$1145,'Male Data'!J1010&lt;MaleWeighted!J$1146),'Male Data'!$X1010,0))))</f>
        <v>--</v>
      </c>
      <c r="K1010" t="str">
        <f>IF(AND(MaleWeighted!K$1145=0,MaleWeighted!K$1146=0),"--",IF(AND(MaleWeighted!K$1145&gt;0,MaleWeighted!K$1146=0),IF('Male Data'!K1010&gt;MaleWeighted!K$1145,'Male Data'!$X1010,0),IF(AND(MaleWeighted!K$1145=0,MaleWeighted!K$1146&gt;0),IF('Male Data'!K1010&lt;MaleWeighted!K$1146,'Male Data'!$X1010,0),IF(AND('Male Data'!K1010&gt;MaleWeighted!K$1145,'Male Data'!K1010&lt;MaleWeighted!K$1146),'Male Data'!$X1010,0))))</f>
        <v>--</v>
      </c>
      <c r="L1010" t="str">
        <f>IF(AND(MaleWeighted!L$1145=0,MaleWeighted!L$1146=0),"--",IF(AND(MaleWeighted!L$1145&gt;0,MaleWeighted!L$1146=0),IF('Male Data'!L1010&gt;MaleWeighted!L$1145,'Male Data'!$X1010,0),IF(AND(MaleWeighted!L$1145=0,MaleWeighted!L$1146&gt;0),IF('Male Data'!L1010&lt;MaleWeighted!L$1146,'Male Data'!$X1010,0),IF(AND('Male Data'!L1010&gt;MaleWeighted!L$1145,'Male Data'!L1010&lt;MaleWeighted!L$1146),'Male Data'!$X1010,0))))</f>
        <v>--</v>
      </c>
      <c r="M1010" t="str">
        <f>IF(AND(MaleWeighted!M$1145=0,MaleWeighted!M$1146=0),"--",IF(AND(MaleWeighted!M$1145&gt;0,MaleWeighted!M$1146=0),IF('Male Data'!M1010&gt;MaleWeighted!M$1145,'Male Data'!$X1010,0),IF(AND(MaleWeighted!M$1145=0,MaleWeighted!M$1146&gt;0),IF('Male Data'!M1010&lt;MaleWeighted!M$1146,'Male Data'!$X1010,0),IF(AND('Male Data'!M1010&gt;MaleWeighted!M$1145,'Male Data'!M1010&lt;MaleWeighted!M$1146),'Male Data'!$X1010,0))))</f>
        <v>--</v>
      </c>
      <c r="N1010" t="str">
        <f>IF(AND(MaleWeighted!N$1145=0,MaleWeighted!N$1146=0),"--",IF(AND(MaleWeighted!N$1145&gt;0,MaleWeighted!N$1146=0),IF('Male Data'!N1010&gt;MaleWeighted!N$1145,'Male Data'!$X1010,0),IF(AND(MaleWeighted!N$1145=0,MaleWeighted!N$1146&gt;0),IF('Male Data'!N1010&lt;MaleWeighted!N$1146,'Male Data'!$X1010,0),IF(AND('Male Data'!N1010&gt;MaleWeighted!N$1145,'Male Data'!N1010&lt;MaleWeighted!N$1146),'Male Data'!$X1010,0))))</f>
        <v>--</v>
      </c>
      <c r="O1010" t="str">
        <f>IF(AND(MaleWeighted!O$1145=0,MaleWeighted!O$1146=0),"--",IF(AND(MaleWeighted!O$1145&gt;0,MaleWeighted!O$1146=0),IF('Male Data'!O1010&gt;MaleWeighted!O$1145,'Male Data'!$X1010,0),IF(AND(MaleWeighted!O$1145=0,MaleWeighted!O$1146&gt;0),IF('Male Data'!O1010&lt;MaleWeighted!O$1146,'Male Data'!$X1010,0),IF(AND('Male Data'!O1010&gt;MaleWeighted!O$1145,'Male Data'!O1010&lt;MaleWeighted!O$1146),'Male Data'!$X1010,0))))</f>
        <v>--</v>
      </c>
      <c r="P1010" t="str">
        <f>IF(AND(MaleWeighted!P$1145=0,MaleWeighted!P$1146=0),"--",IF(AND(MaleWeighted!P$1145&gt;0,MaleWeighted!P$1146=0),IF('Male Data'!P1010&gt;MaleWeighted!P$1145,'Male Data'!$X1010,0),IF(AND(MaleWeighted!P$1145=0,MaleWeighted!P$1146&gt;0),IF('Male Data'!P1010&lt;MaleWeighted!P$1146,'Male Data'!$X1010,0),IF(AND('Male Data'!P1010&gt;MaleWeighted!P$1145,'Male Data'!P1010&lt;MaleWeighted!P$1146),'Male Data'!$X1010,0))))</f>
        <v>--</v>
      </c>
      <c r="Q1010" t="str">
        <f>IF(AND(MaleWeighted!Q$1145=0,MaleWeighted!Q$1146=0),"--",IF(AND(MaleWeighted!Q$1145&gt;0,MaleWeighted!Q$1146=0),IF('Male Data'!Q1010&gt;MaleWeighted!Q$1145,'Male Data'!$X1010,0),IF(AND(MaleWeighted!Q$1145=0,MaleWeighted!Q$1146&gt;0),IF('Male Data'!Q1010&lt;MaleWeighted!Q$1146,'Male Data'!$X1010,0),IF(AND('Male Data'!Q1010&gt;MaleWeighted!Q$1145,'Male Data'!Q1010&lt;MaleWeighted!Q$1146),'Male Data'!$X1010,0))))</f>
        <v>--</v>
      </c>
      <c r="R1010" t="str">
        <f>IF(AND(MaleWeighted!R$1145=0,MaleWeighted!R$1146=0),"--",IF(AND(MaleWeighted!R$1145&gt;0,MaleWeighted!R$1146=0),IF('Male Data'!R1010&gt;MaleWeighted!R$1145,'Male Data'!$X1010,0),IF(AND(MaleWeighted!R$1145=0,MaleWeighted!R$1146&gt;0),IF('Male Data'!R1010&lt;MaleWeighted!R$1146,'Male Data'!$X1010,0),IF(AND('Male Data'!R1010&gt;MaleWeighted!R$1145,'Male Data'!R1010&lt;MaleWeighted!R$1146),'Male Data'!$X1010,0))))</f>
        <v>--</v>
      </c>
      <c r="S1010" t="str">
        <f>IF(AND(MaleWeighted!S$1145=0,MaleWeighted!S$1146=0),"--",IF(AND(MaleWeighted!S$1145&gt;0,MaleWeighted!S$1146=0),IF('Male Data'!S1010&gt;MaleWeighted!S$1145,'Male Data'!$X1010,0),IF(AND(MaleWeighted!S$1145=0,MaleWeighted!S$1146&gt;0),IF('Male Data'!S1010&lt;MaleWeighted!S$1146,'Male Data'!$X1010,0),IF(AND('Male Data'!S1010&gt;MaleWeighted!S$1145,'Male Data'!S1010&lt;MaleWeighted!S$1146),'Male Data'!$X1010,0))))</f>
        <v>--</v>
      </c>
      <c r="T1010" t="str">
        <f>IF(AND(MaleWeighted!T$1145=0,MaleWeighted!T$1146=0),"--",IF(AND(MaleWeighted!T$1145&gt;0,MaleWeighted!T$1146=0),IF('Male Data'!T1010&gt;MaleWeighted!T$1145,'Male Data'!$X1010,0),IF(AND(MaleWeighted!T$1145=0,MaleWeighted!T$1146&gt;0),IF('Male Data'!$T1010&lt;MaleWeighted!T$1146,'Male Data'!$X1010,0),IF(AND('Male Data'!T1010&gt;MaleWeighted!T$1145,'Male Data'!T1010&lt;MaleWeighted!T$1146),'Male Data'!$X1010,0))))</f>
        <v>--</v>
      </c>
      <c r="U1010" t="str">
        <f>IF(AND(MaleWeighted!U$1145=0,MaleWeighted!U$1146=0),"--",IF(AND(MaleWeighted!U$1145&gt;0,MaleWeighted!U$1146=0),IF('Male Data'!U1010&gt;MaleWeighted!U$1145,'Male Data'!$X1010,0),IF(AND(MaleWeighted!U$1145=0,MaleWeighted!U$1146&gt;0),IF('Male Data'!U1010&lt;MaleWeighted!U$1146,'Male Data'!$X1010,0),IF(AND('Male Data'!U1010&gt;MaleWeighted!U$1145,'Male Data'!U1010&lt;MaleWeighted!U$1146),'Male Data'!$X1010,0))))</f>
        <v>--</v>
      </c>
      <c r="V1010" t="str">
        <f>IF(AND(MaleWeighted!V$1145=0,MaleWeighted!V$1146=0),"--",IF(AND(MaleWeighted!V$1145&gt;0,MaleWeighted!V$1146=0),IF('Male Data'!V1010&gt;MaleWeighted!V$1145,'Male Data'!$X1010,0),IF(AND(MaleWeighted!V$1145=0,MaleWeighted!V$1146&gt;0),IF('Male Data'!V1010&lt;MaleWeighted!V$1146,'Male Data'!$X1010,0),IF(AND('Male Data'!V1010&gt;MaleWeighted!V$1145,'Male Data'!V1010&lt;MaleWeighted!V$1146),'Male Data'!$X1010,0))))</f>
        <v>--</v>
      </c>
      <c r="W1010" t="str">
        <f>IF(AND(MaleWeighted!W$1145=0,MaleWeighted!W$1146=0),"--",IF(AND(MaleWeighted!W$1145&gt;0,MaleWeighted!W$1146=0),IF('Male Data'!W1010&gt;MaleWeighted!W$1145,'Male Data'!$X1010,0),IF(AND(MaleWeighted!W$1145=0,MaleWeighted!W$1146&gt;0),IF('Male Data'!W1010&lt;MaleWeighted!W$1146,'Male Data'!$X1010,0),IF(AND('Male Data'!W1010&gt;MaleWeighted!W$1145,'Male Data'!W1010&lt;MaleWeighted!W$1146),'Male Data'!$X1010,0))))</f>
        <v>--</v>
      </c>
      <c r="Y1010">
        <f t="shared" si="30"/>
        <v>0</v>
      </c>
      <c r="Z1010">
        <f>Y1010*'Male Data'!X1010</f>
        <v>0</v>
      </c>
      <c r="AA1010">
        <f t="shared" si="31"/>
        <v>1</v>
      </c>
      <c r="AB1010">
        <f>AA1010*'Male Data'!X1010</f>
        <v>24931</v>
      </c>
    </row>
    <row r="1011" spans="1:28">
      <c r="A1011">
        <f>'Male Data'!A1011</f>
        <v>1010</v>
      </c>
      <c r="B1011" t="str">
        <f>'Male Data'!B1011</f>
        <v>M</v>
      </c>
      <c r="C1011" t="str">
        <f>IF(AND(MaleWeighted!C$1145=0,MaleWeighted!C$1146=0),"--",IF(AND(MaleWeighted!C$1145&gt;0,MaleWeighted!C$1146=0),IF('Male Data'!C1011&gt;MaleWeighted!C$1145,'Male Data'!$X1011,0),IF(AND(MaleWeighted!C$1145=0,MaleWeighted!C$1146&gt;0),IF('Male Data'!C1011&lt;MaleWeighted!C$1146,'Male Data'!$X1011,0),IF(AND('Male Data'!C1011&gt;MaleWeighted!C$1145,'Male Data'!C1011&lt;MaleWeighted!C$1146),'Male Data'!$X1011,0))))</f>
        <v>--</v>
      </c>
      <c r="D1011" t="str">
        <f>IF(AND(MaleWeighted!D$1145=0,MaleWeighted!D$1146=0),"--",IF(AND(MaleWeighted!D$1145&gt;0,MaleWeighted!D$1146=0),IF('Male Data'!D1011&gt;MaleWeighted!D$1145,'Male Data'!$X1011,0),IF(AND(MaleWeighted!D$1145=0,MaleWeighted!D$1146&gt;0),IF('Male Data'!D1011&lt;MaleWeighted!D$1146,'Male Data'!$X1011,0),IF(AND('Male Data'!D1011&gt;MaleWeighted!D$1145,'Male Data'!D1011&lt;MaleWeighted!D$1146),'Male Data'!$X1011,0))))</f>
        <v>--</v>
      </c>
      <c r="E1011" t="str">
        <f>IF(AND(MaleWeighted!E$1145=0,MaleWeighted!E$1146=0),"--",IF(AND(MaleWeighted!E$1145&gt;0,MaleWeighted!E$1146=0),IF('Male Data'!E1011&gt;MaleWeighted!E$1145,'Male Data'!$X1011,0),IF(AND(MaleWeighted!E$1145=0,MaleWeighted!E$1146&gt;0),IF('Male Data'!E1011&lt;MaleWeighted!E$1146,'Male Data'!$X1011,0),IF(AND('Male Data'!E1011&gt;MaleWeighted!E$1145,'Male Data'!E1011&lt;MaleWeighted!E$1146),'Male Data'!$X1011,0))))</f>
        <v>--</v>
      </c>
      <c r="F1011" t="str">
        <f>IF(AND(MaleWeighted!F$1145=0,MaleWeighted!F$1146=0),"--",IF(AND(MaleWeighted!F$1145&gt;0,MaleWeighted!F$1146=0),IF('Male Data'!F1011&gt;MaleWeighted!F$1145,'Male Data'!$X1011,0),IF(AND(MaleWeighted!F$1145=0,MaleWeighted!F$1146&gt;0),IF('Male Data'!F1011&lt;MaleWeighted!F$1146,'Male Data'!$X1011,0),IF(AND('Male Data'!F1011&gt;MaleWeighted!F$1145,'Male Data'!F1011&lt;MaleWeighted!F$1146),'Male Data'!$X1011,0))))</f>
        <v>--</v>
      </c>
      <c r="G1011" t="str">
        <f>IF(AND(MaleWeighted!G$1145=0,MaleWeighted!G$1146=0),"--",IF(AND(MaleWeighted!G$1145&gt;0,MaleWeighted!G$1146=0),IF('Male Data'!G1011&gt;MaleWeighted!G$1145,'Male Data'!$X1011,0),IF(AND(MaleWeighted!G$1145=0,MaleWeighted!G$1146&gt;0),IF('Male Data'!G1011&lt;MaleWeighted!G$1146,'Male Data'!$X1011,0),IF(AND('Male Data'!G1011&gt;MaleWeighted!G$1145,'Male Data'!G1011&lt;MaleWeighted!G$1146),'Male Data'!$X1011,0))))</f>
        <v>--</v>
      </c>
      <c r="H1011" t="str">
        <f>IF(AND(MaleWeighted!H$1145=0,MaleWeighted!H$1146=0),"--",IF(AND(MaleWeighted!H$1145&gt;0,MaleWeighted!H$1146=0),IF('Male Data'!H1011&gt;MaleWeighted!H$1145,'Male Data'!$X1011,0),IF(AND(MaleWeighted!H$1145=0,MaleWeighted!H$1146&gt;0),IF('Male Data'!H1011&lt;MaleWeighted!H$1146,'Male Data'!$X1011,0),IF(AND('Male Data'!H1011&gt;MaleWeighted!H$1145,'Male Data'!H1011&lt;MaleWeighted!H$1146),'Male Data'!$X1011,0))))</f>
        <v>--</v>
      </c>
      <c r="I1011" t="str">
        <f>IF(AND(MaleWeighted!I$1145=0,MaleWeighted!I$1146=0),"--",IF(AND(MaleWeighted!I$1145&gt;0,MaleWeighted!I$1146=0),IF('Male Data'!I1011&gt;MaleWeighted!I$1145,'Male Data'!$X1011,0),IF(AND(MaleWeighted!I$1145=0,MaleWeighted!I$1146&gt;0),IF('Male Data'!I1011&lt;MaleWeighted!I$1146,'Male Data'!$X1011,0),IF(AND('Male Data'!I1011&gt;MaleWeighted!I$1145,'Male Data'!I1011&lt;MaleWeighted!I$1146),'Male Data'!$X1011,0))))</f>
        <v>--</v>
      </c>
      <c r="J1011" t="str">
        <f>IF(AND(MaleWeighted!J$1145=0,MaleWeighted!J$1146=0),"--",IF(AND(MaleWeighted!J$1145&gt;0,MaleWeighted!J$1146=0),IF('Male Data'!J1011&gt;MaleWeighted!J$1145,'Male Data'!$X1011,0),IF(AND(MaleWeighted!J$1145=0,MaleWeighted!J$1146&gt;0),IF('Male Data'!J1011&lt;MaleWeighted!J$1146,'Male Data'!$X1011,0),IF(AND('Male Data'!J1011&gt;MaleWeighted!J$1145,'Male Data'!J1011&lt;MaleWeighted!J$1146),'Male Data'!$X1011,0))))</f>
        <v>--</v>
      </c>
      <c r="K1011" t="str">
        <f>IF(AND(MaleWeighted!K$1145=0,MaleWeighted!K$1146=0),"--",IF(AND(MaleWeighted!K$1145&gt;0,MaleWeighted!K$1146=0),IF('Male Data'!K1011&gt;MaleWeighted!K$1145,'Male Data'!$X1011,0),IF(AND(MaleWeighted!K$1145=0,MaleWeighted!K$1146&gt;0),IF('Male Data'!K1011&lt;MaleWeighted!K$1146,'Male Data'!$X1011,0),IF(AND('Male Data'!K1011&gt;MaleWeighted!K$1145,'Male Data'!K1011&lt;MaleWeighted!K$1146),'Male Data'!$X1011,0))))</f>
        <v>--</v>
      </c>
      <c r="L1011" t="str">
        <f>IF(AND(MaleWeighted!L$1145=0,MaleWeighted!L$1146=0),"--",IF(AND(MaleWeighted!L$1145&gt;0,MaleWeighted!L$1146=0),IF('Male Data'!L1011&gt;MaleWeighted!L$1145,'Male Data'!$X1011,0),IF(AND(MaleWeighted!L$1145=0,MaleWeighted!L$1146&gt;0),IF('Male Data'!L1011&lt;MaleWeighted!L$1146,'Male Data'!$X1011,0),IF(AND('Male Data'!L1011&gt;MaleWeighted!L$1145,'Male Data'!L1011&lt;MaleWeighted!L$1146),'Male Data'!$X1011,0))))</f>
        <v>--</v>
      </c>
      <c r="M1011" t="str">
        <f>IF(AND(MaleWeighted!M$1145=0,MaleWeighted!M$1146=0),"--",IF(AND(MaleWeighted!M$1145&gt;0,MaleWeighted!M$1146=0),IF('Male Data'!M1011&gt;MaleWeighted!M$1145,'Male Data'!$X1011,0),IF(AND(MaleWeighted!M$1145=0,MaleWeighted!M$1146&gt;0),IF('Male Data'!M1011&lt;MaleWeighted!M$1146,'Male Data'!$X1011,0),IF(AND('Male Data'!M1011&gt;MaleWeighted!M$1145,'Male Data'!M1011&lt;MaleWeighted!M$1146),'Male Data'!$X1011,0))))</f>
        <v>--</v>
      </c>
      <c r="N1011" t="str">
        <f>IF(AND(MaleWeighted!N$1145=0,MaleWeighted!N$1146=0),"--",IF(AND(MaleWeighted!N$1145&gt;0,MaleWeighted!N$1146=0),IF('Male Data'!N1011&gt;MaleWeighted!N$1145,'Male Data'!$X1011,0),IF(AND(MaleWeighted!N$1145=0,MaleWeighted!N$1146&gt;0),IF('Male Data'!N1011&lt;MaleWeighted!N$1146,'Male Data'!$X1011,0),IF(AND('Male Data'!N1011&gt;MaleWeighted!N$1145,'Male Data'!N1011&lt;MaleWeighted!N$1146),'Male Data'!$X1011,0))))</f>
        <v>--</v>
      </c>
      <c r="O1011" t="str">
        <f>IF(AND(MaleWeighted!O$1145=0,MaleWeighted!O$1146=0),"--",IF(AND(MaleWeighted!O$1145&gt;0,MaleWeighted!O$1146=0),IF('Male Data'!O1011&gt;MaleWeighted!O$1145,'Male Data'!$X1011,0),IF(AND(MaleWeighted!O$1145=0,MaleWeighted!O$1146&gt;0),IF('Male Data'!O1011&lt;MaleWeighted!O$1146,'Male Data'!$X1011,0),IF(AND('Male Data'!O1011&gt;MaleWeighted!O$1145,'Male Data'!O1011&lt;MaleWeighted!O$1146),'Male Data'!$X1011,0))))</f>
        <v>--</v>
      </c>
      <c r="P1011" t="str">
        <f>IF(AND(MaleWeighted!P$1145=0,MaleWeighted!P$1146=0),"--",IF(AND(MaleWeighted!P$1145&gt;0,MaleWeighted!P$1146=0),IF('Male Data'!P1011&gt;MaleWeighted!P$1145,'Male Data'!$X1011,0),IF(AND(MaleWeighted!P$1145=0,MaleWeighted!P$1146&gt;0),IF('Male Data'!P1011&lt;MaleWeighted!P$1146,'Male Data'!$X1011,0),IF(AND('Male Data'!P1011&gt;MaleWeighted!P$1145,'Male Data'!P1011&lt;MaleWeighted!P$1146),'Male Data'!$X1011,0))))</f>
        <v>--</v>
      </c>
      <c r="Q1011" t="str">
        <f>IF(AND(MaleWeighted!Q$1145=0,MaleWeighted!Q$1146=0),"--",IF(AND(MaleWeighted!Q$1145&gt;0,MaleWeighted!Q$1146=0),IF('Male Data'!Q1011&gt;MaleWeighted!Q$1145,'Male Data'!$X1011,0),IF(AND(MaleWeighted!Q$1145=0,MaleWeighted!Q$1146&gt;0),IF('Male Data'!Q1011&lt;MaleWeighted!Q$1146,'Male Data'!$X1011,0),IF(AND('Male Data'!Q1011&gt;MaleWeighted!Q$1145,'Male Data'!Q1011&lt;MaleWeighted!Q$1146),'Male Data'!$X1011,0))))</f>
        <v>--</v>
      </c>
      <c r="R1011" t="str">
        <f>IF(AND(MaleWeighted!R$1145=0,MaleWeighted!R$1146=0),"--",IF(AND(MaleWeighted!R$1145&gt;0,MaleWeighted!R$1146=0),IF('Male Data'!R1011&gt;MaleWeighted!R$1145,'Male Data'!$X1011,0),IF(AND(MaleWeighted!R$1145=0,MaleWeighted!R$1146&gt;0),IF('Male Data'!R1011&lt;MaleWeighted!R$1146,'Male Data'!$X1011,0),IF(AND('Male Data'!R1011&gt;MaleWeighted!R$1145,'Male Data'!R1011&lt;MaleWeighted!R$1146),'Male Data'!$X1011,0))))</f>
        <v>--</v>
      </c>
      <c r="S1011" t="str">
        <f>IF(AND(MaleWeighted!S$1145=0,MaleWeighted!S$1146=0),"--",IF(AND(MaleWeighted!S$1145&gt;0,MaleWeighted!S$1146=0),IF('Male Data'!S1011&gt;MaleWeighted!S$1145,'Male Data'!$X1011,0),IF(AND(MaleWeighted!S$1145=0,MaleWeighted!S$1146&gt;0),IF('Male Data'!S1011&lt;MaleWeighted!S$1146,'Male Data'!$X1011,0),IF(AND('Male Data'!S1011&gt;MaleWeighted!S$1145,'Male Data'!S1011&lt;MaleWeighted!S$1146),'Male Data'!$X1011,0))))</f>
        <v>--</v>
      </c>
      <c r="T1011" t="str">
        <f>IF(AND(MaleWeighted!T$1145=0,MaleWeighted!T$1146=0),"--",IF(AND(MaleWeighted!T$1145&gt;0,MaleWeighted!T$1146=0),IF('Male Data'!T1011&gt;MaleWeighted!T$1145,'Male Data'!$X1011,0),IF(AND(MaleWeighted!T$1145=0,MaleWeighted!T$1146&gt;0),IF('Male Data'!$T1011&lt;MaleWeighted!T$1146,'Male Data'!$X1011,0),IF(AND('Male Data'!T1011&gt;MaleWeighted!T$1145,'Male Data'!T1011&lt;MaleWeighted!T$1146),'Male Data'!$X1011,0))))</f>
        <v>--</v>
      </c>
      <c r="U1011" t="str">
        <f>IF(AND(MaleWeighted!U$1145=0,MaleWeighted!U$1146=0),"--",IF(AND(MaleWeighted!U$1145&gt;0,MaleWeighted!U$1146=0),IF('Male Data'!U1011&gt;MaleWeighted!U$1145,'Male Data'!$X1011,0),IF(AND(MaleWeighted!U$1145=0,MaleWeighted!U$1146&gt;0),IF('Male Data'!U1011&lt;MaleWeighted!U$1146,'Male Data'!$X1011,0),IF(AND('Male Data'!U1011&gt;MaleWeighted!U$1145,'Male Data'!U1011&lt;MaleWeighted!U$1146),'Male Data'!$X1011,0))))</f>
        <v>--</v>
      </c>
      <c r="V1011" t="str">
        <f>IF(AND(MaleWeighted!V$1145=0,MaleWeighted!V$1146=0),"--",IF(AND(MaleWeighted!V$1145&gt;0,MaleWeighted!V$1146=0),IF('Male Data'!V1011&gt;MaleWeighted!V$1145,'Male Data'!$X1011,0),IF(AND(MaleWeighted!V$1145=0,MaleWeighted!V$1146&gt;0),IF('Male Data'!V1011&lt;MaleWeighted!V$1146,'Male Data'!$X1011,0),IF(AND('Male Data'!V1011&gt;MaleWeighted!V$1145,'Male Data'!V1011&lt;MaleWeighted!V$1146),'Male Data'!$X1011,0))))</f>
        <v>--</v>
      </c>
      <c r="W1011" t="str">
        <f>IF(AND(MaleWeighted!W$1145=0,MaleWeighted!W$1146=0),"--",IF(AND(MaleWeighted!W$1145&gt;0,MaleWeighted!W$1146=0),IF('Male Data'!W1011&gt;MaleWeighted!W$1145,'Male Data'!$X1011,0),IF(AND(MaleWeighted!W$1145=0,MaleWeighted!W$1146&gt;0),IF('Male Data'!W1011&lt;MaleWeighted!W$1146,'Male Data'!$X1011,0),IF(AND('Male Data'!W1011&gt;MaleWeighted!W$1145,'Male Data'!W1011&lt;MaleWeighted!W$1146),'Male Data'!$X1011,0))))</f>
        <v>--</v>
      </c>
      <c r="Y1011">
        <f t="shared" si="30"/>
        <v>0</v>
      </c>
      <c r="Z1011">
        <f>Y1011*'Male Data'!X1011</f>
        <v>0</v>
      </c>
      <c r="AA1011">
        <f t="shared" si="31"/>
        <v>1</v>
      </c>
      <c r="AB1011">
        <f>AA1011*'Male Data'!X1011</f>
        <v>111830</v>
      </c>
    </row>
    <row r="1012" spans="1:28">
      <c r="A1012">
        <f>'Male Data'!A1012</f>
        <v>1011</v>
      </c>
      <c r="B1012" t="str">
        <f>'Male Data'!B1012</f>
        <v>M</v>
      </c>
      <c r="C1012" t="str">
        <f>IF(AND(MaleWeighted!C$1145=0,MaleWeighted!C$1146=0),"--",IF(AND(MaleWeighted!C$1145&gt;0,MaleWeighted!C$1146=0),IF('Male Data'!C1012&gt;MaleWeighted!C$1145,'Male Data'!$X1012,0),IF(AND(MaleWeighted!C$1145=0,MaleWeighted!C$1146&gt;0),IF('Male Data'!C1012&lt;MaleWeighted!C$1146,'Male Data'!$X1012,0),IF(AND('Male Data'!C1012&gt;MaleWeighted!C$1145,'Male Data'!C1012&lt;MaleWeighted!C$1146),'Male Data'!$X1012,0))))</f>
        <v>--</v>
      </c>
      <c r="D1012" t="str">
        <f>IF(AND(MaleWeighted!D$1145=0,MaleWeighted!D$1146=0),"--",IF(AND(MaleWeighted!D$1145&gt;0,MaleWeighted!D$1146=0),IF('Male Data'!D1012&gt;MaleWeighted!D$1145,'Male Data'!$X1012,0),IF(AND(MaleWeighted!D$1145=0,MaleWeighted!D$1146&gt;0),IF('Male Data'!D1012&lt;MaleWeighted!D$1146,'Male Data'!$X1012,0),IF(AND('Male Data'!D1012&gt;MaleWeighted!D$1145,'Male Data'!D1012&lt;MaleWeighted!D$1146),'Male Data'!$X1012,0))))</f>
        <v>--</v>
      </c>
      <c r="E1012" t="str">
        <f>IF(AND(MaleWeighted!E$1145=0,MaleWeighted!E$1146=0),"--",IF(AND(MaleWeighted!E$1145&gt;0,MaleWeighted!E$1146=0),IF('Male Data'!E1012&gt;MaleWeighted!E$1145,'Male Data'!$X1012,0),IF(AND(MaleWeighted!E$1145=0,MaleWeighted!E$1146&gt;0),IF('Male Data'!E1012&lt;MaleWeighted!E$1146,'Male Data'!$X1012,0),IF(AND('Male Data'!E1012&gt;MaleWeighted!E$1145,'Male Data'!E1012&lt;MaleWeighted!E$1146),'Male Data'!$X1012,0))))</f>
        <v>--</v>
      </c>
      <c r="F1012" t="str">
        <f>IF(AND(MaleWeighted!F$1145=0,MaleWeighted!F$1146=0),"--",IF(AND(MaleWeighted!F$1145&gt;0,MaleWeighted!F$1146=0),IF('Male Data'!F1012&gt;MaleWeighted!F$1145,'Male Data'!$X1012,0),IF(AND(MaleWeighted!F$1145=0,MaleWeighted!F$1146&gt;0),IF('Male Data'!F1012&lt;MaleWeighted!F$1146,'Male Data'!$X1012,0),IF(AND('Male Data'!F1012&gt;MaleWeighted!F$1145,'Male Data'!F1012&lt;MaleWeighted!F$1146),'Male Data'!$X1012,0))))</f>
        <v>--</v>
      </c>
      <c r="G1012" t="str">
        <f>IF(AND(MaleWeighted!G$1145=0,MaleWeighted!G$1146=0),"--",IF(AND(MaleWeighted!G$1145&gt;0,MaleWeighted!G$1146=0),IF('Male Data'!G1012&gt;MaleWeighted!G$1145,'Male Data'!$X1012,0),IF(AND(MaleWeighted!G$1145=0,MaleWeighted!G$1146&gt;0),IF('Male Data'!G1012&lt;MaleWeighted!G$1146,'Male Data'!$X1012,0),IF(AND('Male Data'!G1012&gt;MaleWeighted!G$1145,'Male Data'!G1012&lt;MaleWeighted!G$1146),'Male Data'!$X1012,0))))</f>
        <v>--</v>
      </c>
      <c r="H1012" t="str">
        <f>IF(AND(MaleWeighted!H$1145=0,MaleWeighted!H$1146=0),"--",IF(AND(MaleWeighted!H$1145&gt;0,MaleWeighted!H$1146=0),IF('Male Data'!H1012&gt;MaleWeighted!H$1145,'Male Data'!$X1012,0),IF(AND(MaleWeighted!H$1145=0,MaleWeighted!H$1146&gt;0),IF('Male Data'!H1012&lt;MaleWeighted!H$1146,'Male Data'!$X1012,0),IF(AND('Male Data'!H1012&gt;MaleWeighted!H$1145,'Male Data'!H1012&lt;MaleWeighted!H$1146),'Male Data'!$X1012,0))))</f>
        <v>--</v>
      </c>
      <c r="I1012" t="str">
        <f>IF(AND(MaleWeighted!I$1145=0,MaleWeighted!I$1146=0),"--",IF(AND(MaleWeighted!I$1145&gt;0,MaleWeighted!I$1146=0),IF('Male Data'!I1012&gt;MaleWeighted!I$1145,'Male Data'!$X1012,0),IF(AND(MaleWeighted!I$1145=0,MaleWeighted!I$1146&gt;0),IF('Male Data'!I1012&lt;MaleWeighted!I$1146,'Male Data'!$X1012,0),IF(AND('Male Data'!I1012&gt;MaleWeighted!I$1145,'Male Data'!I1012&lt;MaleWeighted!I$1146),'Male Data'!$X1012,0))))</f>
        <v>--</v>
      </c>
      <c r="J1012" t="str">
        <f>IF(AND(MaleWeighted!J$1145=0,MaleWeighted!J$1146=0),"--",IF(AND(MaleWeighted!J$1145&gt;0,MaleWeighted!J$1146=0),IF('Male Data'!J1012&gt;MaleWeighted!J$1145,'Male Data'!$X1012,0),IF(AND(MaleWeighted!J$1145=0,MaleWeighted!J$1146&gt;0),IF('Male Data'!J1012&lt;MaleWeighted!J$1146,'Male Data'!$X1012,0),IF(AND('Male Data'!J1012&gt;MaleWeighted!J$1145,'Male Data'!J1012&lt;MaleWeighted!J$1146),'Male Data'!$X1012,0))))</f>
        <v>--</v>
      </c>
      <c r="K1012" t="str">
        <f>IF(AND(MaleWeighted!K$1145=0,MaleWeighted!K$1146=0),"--",IF(AND(MaleWeighted!K$1145&gt;0,MaleWeighted!K$1146=0),IF('Male Data'!K1012&gt;MaleWeighted!K$1145,'Male Data'!$X1012,0),IF(AND(MaleWeighted!K$1145=0,MaleWeighted!K$1146&gt;0),IF('Male Data'!K1012&lt;MaleWeighted!K$1146,'Male Data'!$X1012,0),IF(AND('Male Data'!K1012&gt;MaleWeighted!K$1145,'Male Data'!K1012&lt;MaleWeighted!K$1146),'Male Data'!$X1012,0))))</f>
        <v>--</v>
      </c>
      <c r="L1012" t="str">
        <f>IF(AND(MaleWeighted!L$1145=0,MaleWeighted!L$1146=0),"--",IF(AND(MaleWeighted!L$1145&gt;0,MaleWeighted!L$1146=0),IF('Male Data'!L1012&gt;MaleWeighted!L$1145,'Male Data'!$X1012,0),IF(AND(MaleWeighted!L$1145=0,MaleWeighted!L$1146&gt;0),IF('Male Data'!L1012&lt;MaleWeighted!L$1146,'Male Data'!$X1012,0),IF(AND('Male Data'!L1012&gt;MaleWeighted!L$1145,'Male Data'!L1012&lt;MaleWeighted!L$1146),'Male Data'!$X1012,0))))</f>
        <v>--</v>
      </c>
      <c r="M1012" t="str">
        <f>IF(AND(MaleWeighted!M$1145=0,MaleWeighted!M$1146=0),"--",IF(AND(MaleWeighted!M$1145&gt;0,MaleWeighted!M$1146=0),IF('Male Data'!M1012&gt;MaleWeighted!M$1145,'Male Data'!$X1012,0),IF(AND(MaleWeighted!M$1145=0,MaleWeighted!M$1146&gt;0),IF('Male Data'!M1012&lt;MaleWeighted!M$1146,'Male Data'!$X1012,0),IF(AND('Male Data'!M1012&gt;MaleWeighted!M$1145,'Male Data'!M1012&lt;MaleWeighted!M$1146),'Male Data'!$X1012,0))))</f>
        <v>--</v>
      </c>
      <c r="N1012" t="str">
        <f>IF(AND(MaleWeighted!N$1145=0,MaleWeighted!N$1146=0),"--",IF(AND(MaleWeighted!N$1145&gt;0,MaleWeighted!N$1146=0),IF('Male Data'!N1012&gt;MaleWeighted!N$1145,'Male Data'!$X1012,0),IF(AND(MaleWeighted!N$1145=0,MaleWeighted!N$1146&gt;0),IF('Male Data'!N1012&lt;MaleWeighted!N$1146,'Male Data'!$X1012,0),IF(AND('Male Data'!N1012&gt;MaleWeighted!N$1145,'Male Data'!N1012&lt;MaleWeighted!N$1146),'Male Data'!$X1012,0))))</f>
        <v>--</v>
      </c>
      <c r="O1012" t="str">
        <f>IF(AND(MaleWeighted!O$1145=0,MaleWeighted!O$1146=0),"--",IF(AND(MaleWeighted!O$1145&gt;0,MaleWeighted!O$1146=0),IF('Male Data'!O1012&gt;MaleWeighted!O$1145,'Male Data'!$X1012,0),IF(AND(MaleWeighted!O$1145=0,MaleWeighted!O$1146&gt;0),IF('Male Data'!O1012&lt;MaleWeighted!O$1146,'Male Data'!$X1012,0),IF(AND('Male Data'!O1012&gt;MaleWeighted!O$1145,'Male Data'!O1012&lt;MaleWeighted!O$1146),'Male Data'!$X1012,0))))</f>
        <v>--</v>
      </c>
      <c r="P1012" t="str">
        <f>IF(AND(MaleWeighted!P$1145=0,MaleWeighted!P$1146=0),"--",IF(AND(MaleWeighted!P$1145&gt;0,MaleWeighted!P$1146=0),IF('Male Data'!P1012&gt;MaleWeighted!P$1145,'Male Data'!$X1012,0),IF(AND(MaleWeighted!P$1145=0,MaleWeighted!P$1146&gt;0),IF('Male Data'!P1012&lt;MaleWeighted!P$1146,'Male Data'!$X1012,0),IF(AND('Male Data'!P1012&gt;MaleWeighted!P$1145,'Male Data'!P1012&lt;MaleWeighted!P$1146),'Male Data'!$X1012,0))))</f>
        <v>--</v>
      </c>
      <c r="Q1012" t="str">
        <f>IF(AND(MaleWeighted!Q$1145=0,MaleWeighted!Q$1146=0),"--",IF(AND(MaleWeighted!Q$1145&gt;0,MaleWeighted!Q$1146=0),IF('Male Data'!Q1012&gt;MaleWeighted!Q$1145,'Male Data'!$X1012,0),IF(AND(MaleWeighted!Q$1145=0,MaleWeighted!Q$1146&gt;0),IF('Male Data'!Q1012&lt;MaleWeighted!Q$1146,'Male Data'!$X1012,0),IF(AND('Male Data'!Q1012&gt;MaleWeighted!Q$1145,'Male Data'!Q1012&lt;MaleWeighted!Q$1146),'Male Data'!$X1012,0))))</f>
        <v>--</v>
      </c>
      <c r="R1012" t="str">
        <f>IF(AND(MaleWeighted!R$1145=0,MaleWeighted!R$1146=0),"--",IF(AND(MaleWeighted!R$1145&gt;0,MaleWeighted!R$1146=0),IF('Male Data'!R1012&gt;MaleWeighted!R$1145,'Male Data'!$X1012,0),IF(AND(MaleWeighted!R$1145=0,MaleWeighted!R$1146&gt;0),IF('Male Data'!R1012&lt;MaleWeighted!R$1146,'Male Data'!$X1012,0),IF(AND('Male Data'!R1012&gt;MaleWeighted!R$1145,'Male Data'!R1012&lt;MaleWeighted!R$1146),'Male Data'!$X1012,0))))</f>
        <v>--</v>
      </c>
      <c r="S1012" t="str">
        <f>IF(AND(MaleWeighted!S$1145=0,MaleWeighted!S$1146=0),"--",IF(AND(MaleWeighted!S$1145&gt;0,MaleWeighted!S$1146=0),IF('Male Data'!S1012&gt;MaleWeighted!S$1145,'Male Data'!$X1012,0),IF(AND(MaleWeighted!S$1145=0,MaleWeighted!S$1146&gt;0),IF('Male Data'!S1012&lt;MaleWeighted!S$1146,'Male Data'!$X1012,0),IF(AND('Male Data'!S1012&gt;MaleWeighted!S$1145,'Male Data'!S1012&lt;MaleWeighted!S$1146),'Male Data'!$X1012,0))))</f>
        <v>--</v>
      </c>
      <c r="T1012" t="str">
        <f>IF(AND(MaleWeighted!T$1145=0,MaleWeighted!T$1146=0),"--",IF(AND(MaleWeighted!T$1145&gt;0,MaleWeighted!T$1146=0),IF('Male Data'!T1012&gt;MaleWeighted!T$1145,'Male Data'!$X1012,0),IF(AND(MaleWeighted!T$1145=0,MaleWeighted!T$1146&gt;0),IF('Male Data'!$T1012&lt;MaleWeighted!T$1146,'Male Data'!$X1012,0),IF(AND('Male Data'!T1012&gt;MaleWeighted!T$1145,'Male Data'!T1012&lt;MaleWeighted!T$1146),'Male Data'!$X1012,0))))</f>
        <v>--</v>
      </c>
      <c r="U1012" t="str">
        <f>IF(AND(MaleWeighted!U$1145=0,MaleWeighted!U$1146=0),"--",IF(AND(MaleWeighted!U$1145&gt;0,MaleWeighted!U$1146=0),IF('Male Data'!U1012&gt;MaleWeighted!U$1145,'Male Data'!$X1012,0),IF(AND(MaleWeighted!U$1145=0,MaleWeighted!U$1146&gt;0),IF('Male Data'!U1012&lt;MaleWeighted!U$1146,'Male Data'!$X1012,0),IF(AND('Male Data'!U1012&gt;MaleWeighted!U$1145,'Male Data'!U1012&lt;MaleWeighted!U$1146),'Male Data'!$X1012,0))))</f>
        <v>--</v>
      </c>
      <c r="V1012" t="str">
        <f>IF(AND(MaleWeighted!V$1145=0,MaleWeighted!V$1146=0),"--",IF(AND(MaleWeighted!V$1145&gt;0,MaleWeighted!V$1146=0),IF('Male Data'!V1012&gt;MaleWeighted!V$1145,'Male Data'!$X1012,0),IF(AND(MaleWeighted!V$1145=0,MaleWeighted!V$1146&gt;0),IF('Male Data'!V1012&lt;MaleWeighted!V$1146,'Male Data'!$X1012,0),IF(AND('Male Data'!V1012&gt;MaleWeighted!V$1145,'Male Data'!V1012&lt;MaleWeighted!V$1146),'Male Data'!$X1012,0))))</f>
        <v>--</v>
      </c>
      <c r="W1012" t="str">
        <f>IF(AND(MaleWeighted!W$1145=0,MaleWeighted!W$1146=0),"--",IF(AND(MaleWeighted!W$1145&gt;0,MaleWeighted!W$1146=0),IF('Male Data'!W1012&gt;MaleWeighted!W$1145,'Male Data'!$X1012,0),IF(AND(MaleWeighted!W$1145=0,MaleWeighted!W$1146&gt;0),IF('Male Data'!W1012&lt;MaleWeighted!W$1146,'Male Data'!$X1012,0),IF(AND('Male Data'!W1012&gt;MaleWeighted!W$1145,'Male Data'!W1012&lt;MaleWeighted!W$1146),'Male Data'!$X1012,0))))</f>
        <v>--</v>
      </c>
      <c r="Y1012">
        <f t="shared" si="30"/>
        <v>0</v>
      </c>
      <c r="Z1012">
        <f>Y1012*'Male Data'!X1012</f>
        <v>0</v>
      </c>
      <c r="AA1012">
        <f t="shared" si="31"/>
        <v>1</v>
      </c>
      <c r="AB1012">
        <f>AA1012*'Male Data'!X1012</f>
        <v>7393</v>
      </c>
    </row>
    <row r="1013" spans="1:28">
      <c r="A1013">
        <f>'Male Data'!A1013</f>
        <v>1012</v>
      </c>
      <c r="B1013" t="str">
        <f>'Male Data'!B1013</f>
        <v>M</v>
      </c>
      <c r="C1013" t="str">
        <f>IF(AND(MaleWeighted!C$1145=0,MaleWeighted!C$1146=0),"--",IF(AND(MaleWeighted!C$1145&gt;0,MaleWeighted!C$1146=0),IF('Male Data'!C1013&gt;MaleWeighted!C$1145,'Male Data'!$X1013,0),IF(AND(MaleWeighted!C$1145=0,MaleWeighted!C$1146&gt;0),IF('Male Data'!C1013&lt;MaleWeighted!C$1146,'Male Data'!$X1013,0),IF(AND('Male Data'!C1013&gt;MaleWeighted!C$1145,'Male Data'!C1013&lt;MaleWeighted!C$1146),'Male Data'!$X1013,0))))</f>
        <v>--</v>
      </c>
      <c r="D1013" t="str">
        <f>IF(AND(MaleWeighted!D$1145=0,MaleWeighted!D$1146=0),"--",IF(AND(MaleWeighted!D$1145&gt;0,MaleWeighted!D$1146=0),IF('Male Data'!D1013&gt;MaleWeighted!D$1145,'Male Data'!$X1013,0),IF(AND(MaleWeighted!D$1145=0,MaleWeighted!D$1146&gt;0),IF('Male Data'!D1013&lt;MaleWeighted!D$1146,'Male Data'!$X1013,0),IF(AND('Male Data'!D1013&gt;MaleWeighted!D$1145,'Male Data'!D1013&lt;MaleWeighted!D$1146),'Male Data'!$X1013,0))))</f>
        <v>--</v>
      </c>
      <c r="E1013" t="str">
        <f>IF(AND(MaleWeighted!E$1145=0,MaleWeighted!E$1146=0),"--",IF(AND(MaleWeighted!E$1145&gt;0,MaleWeighted!E$1146=0),IF('Male Data'!E1013&gt;MaleWeighted!E$1145,'Male Data'!$X1013,0),IF(AND(MaleWeighted!E$1145=0,MaleWeighted!E$1146&gt;0),IF('Male Data'!E1013&lt;MaleWeighted!E$1146,'Male Data'!$X1013,0),IF(AND('Male Data'!E1013&gt;MaleWeighted!E$1145,'Male Data'!E1013&lt;MaleWeighted!E$1146),'Male Data'!$X1013,0))))</f>
        <v>--</v>
      </c>
      <c r="F1013" t="str">
        <f>IF(AND(MaleWeighted!F$1145=0,MaleWeighted!F$1146=0),"--",IF(AND(MaleWeighted!F$1145&gt;0,MaleWeighted!F$1146=0),IF('Male Data'!F1013&gt;MaleWeighted!F$1145,'Male Data'!$X1013,0),IF(AND(MaleWeighted!F$1145=0,MaleWeighted!F$1146&gt;0),IF('Male Data'!F1013&lt;MaleWeighted!F$1146,'Male Data'!$X1013,0),IF(AND('Male Data'!F1013&gt;MaleWeighted!F$1145,'Male Data'!F1013&lt;MaleWeighted!F$1146),'Male Data'!$X1013,0))))</f>
        <v>--</v>
      </c>
      <c r="G1013" t="str">
        <f>IF(AND(MaleWeighted!G$1145=0,MaleWeighted!G$1146=0),"--",IF(AND(MaleWeighted!G$1145&gt;0,MaleWeighted!G$1146=0),IF('Male Data'!G1013&gt;MaleWeighted!G$1145,'Male Data'!$X1013,0),IF(AND(MaleWeighted!G$1145=0,MaleWeighted!G$1146&gt;0),IF('Male Data'!G1013&lt;MaleWeighted!G$1146,'Male Data'!$X1013,0),IF(AND('Male Data'!G1013&gt;MaleWeighted!G$1145,'Male Data'!G1013&lt;MaleWeighted!G$1146),'Male Data'!$X1013,0))))</f>
        <v>--</v>
      </c>
      <c r="H1013" t="str">
        <f>IF(AND(MaleWeighted!H$1145=0,MaleWeighted!H$1146=0),"--",IF(AND(MaleWeighted!H$1145&gt;0,MaleWeighted!H$1146=0),IF('Male Data'!H1013&gt;MaleWeighted!H$1145,'Male Data'!$X1013,0),IF(AND(MaleWeighted!H$1145=0,MaleWeighted!H$1146&gt;0),IF('Male Data'!H1013&lt;MaleWeighted!H$1146,'Male Data'!$X1013,0),IF(AND('Male Data'!H1013&gt;MaleWeighted!H$1145,'Male Data'!H1013&lt;MaleWeighted!H$1146),'Male Data'!$X1013,0))))</f>
        <v>--</v>
      </c>
      <c r="I1013" t="str">
        <f>IF(AND(MaleWeighted!I$1145=0,MaleWeighted!I$1146=0),"--",IF(AND(MaleWeighted!I$1145&gt;0,MaleWeighted!I$1146=0),IF('Male Data'!I1013&gt;MaleWeighted!I$1145,'Male Data'!$X1013,0),IF(AND(MaleWeighted!I$1145=0,MaleWeighted!I$1146&gt;0),IF('Male Data'!I1013&lt;MaleWeighted!I$1146,'Male Data'!$X1013,0),IF(AND('Male Data'!I1013&gt;MaleWeighted!I$1145,'Male Data'!I1013&lt;MaleWeighted!I$1146),'Male Data'!$X1013,0))))</f>
        <v>--</v>
      </c>
      <c r="J1013" t="str">
        <f>IF(AND(MaleWeighted!J$1145=0,MaleWeighted!J$1146=0),"--",IF(AND(MaleWeighted!J$1145&gt;0,MaleWeighted!J$1146=0),IF('Male Data'!J1013&gt;MaleWeighted!J$1145,'Male Data'!$X1013,0),IF(AND(MaleWeighted!J$1145=0,MaleWeighted!J$1146&gt;0),IF('Male Data'!J1013&lt;MaleWeighted!J$1146,'Male Data'!$X1013,0),IF(AND('Male Data'!J1013&gt;MaleWeighted!J$1145,'Male Data'!J1013&lt;MaleWeighted!J$1146),'Male Data'!$X1013,0))))</f>
        <v>--</v>
      </c>
      <c r="K1013" t="str">
        <f>IF(AND(MaleWeighted!K$1145=0,MaleWeighted!K$1146=0),"--",IF(AND(MaleWeighted!K$1145&gt;0,MaleWeighted!K$1146=0),IF('Male Data'!K1013&gt;MaleWeighted!K$1145,'Male Data'!$X1013,0),IF(AND(MaleWeighted!K$1145=0,MaleWeighted!K$1146&gt;0),IF('Male Data'!K1013&lt;MaleWeighted!K$1146,'Male Data'!$X1013,0),IF(AND('Male Data'!K1013&gt;MaleWeighted!K$1145,'Male Data'!K1013&lt;MaleWeighted!K$1146),'Male Data'!$X1013,0))))</f>
        <v>--</v>
      </c>
      <c r="L1013" t="str">
        <f>IF(AND(MaleWeighted!L$1145=0,MaleWeighted!L$1146=0),"--",IF(AND(MaleWeighted!L$1145&gt;0,MaleWeighted!L$1146=0),IF('Male Data'!L1013&gt;MaleWeighted!L$1145,'Male Data'!$X1013,0),IF(AND(MaleWeighted!L$1145=0,MaleWeighted!L$1146&gt;0),IF('Male Data'!L1013&lt;MaleWeighted!L$1146,'Male Data'!$X1013,0),IF(AND('Male Data'!L1013&gt;MaleWeighted!L$1145,'Male Data'!L1013&lt;MaleWeighted!L$1146),'Male Data'!$X1013,0))))</f>
        <v>--</v>
      </c>
      <c r="M1013" t="str">
        <f>IF(AND(MaleWeighted!M$1145=0,MaleWeighted!M$1146=0),"--",IF(AND(MaleWeighted!M$1145&gt;0,MaleWeighted!M$1146=0),IF('Male Data'!M1013&gt;MaleWeighted!M$1145,'Male Data'!$X1013,0),IF(AND(MaleWeighted!M$1145=0,MaleWeighted!M$1146&gt;0),IF('Male Data'!M1013&lt;MaleWeighted!M$1146,'Male Data'!$X1013,0),IF(AND('Male Data'!M1013&gt;MaleWeighted!M$1145,'Male Data'!M1013&lt;MaleWeighted!M$1146),'Male Data'!$X1013,0))))</f>
        <v>--</v>
      </c>
      <c r="N1013" t="str">
        <f>IF(AND(MaleWeighted!N$1145=0,MaleWeighted!N$1146=0),"--",IF(AND(MaleWeighted!N$1145&gt;0,MaleWeighted!N$1146=0),IF('Male Data'!N1013&gt;MaleWeighted!N$1145,'Male Data'!$X1013,0),IF(AND(MaleWeighted!N$1145=0,MaleWeighted!N$1146&gt;0),IF('Male Data'!N1013&lt;MaleWeighted!N$1146,'Male Data'!$X1013,0),IF(AND('Male Data'!N1013&gt;MaleWeighted!N$1145,'Male Data'!N1013&lt;MaleWeighted!N$1146),'Male Data'!$X1013,0))))</f>
        <v>--</v>
      </c>
      <c r="O1013" t="str">
        <f>IF(AND(MaleWeighted!O$1145=0,MaleWeighted!O$1146=0),"--",IF(AND(MaleWeighted!O$1145&gt;0,MaleWeighted!O$1146=0),IF('Male Data'!O1013&gt;MaleWeighted!O$1145,'Male Data'!$X1013,0),IF(AND(MaleWeighted!O$1145=0,MaleWeighted!O$1146&gt;0),IF('Male Data'!O1013&lt;MaleWeighted!O$1146,'Male Data'!$X1013,0),IF(AND('Male Data'!O1013&gt;MaleWeighted!O$1145,'Male Data'!O1013&lt;MaleWeighted!O$1146),'Male Data'!$X1013,0))))</f>
        <v>--</v>
      </c>
      <c r="P1013" t="str">
        <f>IF(AND(MaleWeighted!P$1145=0,MaleWeighted!P$1146=0),"--",IF(AND(MaleWeighted!P$1145&gt;0,MaleWeighted!P$1146=0),IF('Male Data'!P1013&gt;MaleWeighted!P$1145,'Male Data'!$X1013,0),IF(AND(MaleWeighted!P$1145=0,MaleWeighted!P$1146&gt;0),IF('Male Data'!P1013&lt;MaleWeighted!P$1146,'Male Data'!$X1013,0),IF(AND('Male Data'!P1013&gt;MaleWeighted!P$1145,'Male Data'!P1013&lt;MaleWeighted!P$1146),'Male Data'!$X1013,0))))</f>
        <v>--</v>
      </c>
      <c r="Q1013" t="str">
        <f>IF(AND(MaleWeighted!Q$1145=0,MaleWeighted!Q$1146=0),"--",IF(AND(MaleWeighted!Q$1145&gt;0,MaleWeighted!Q$1146=0),IF('Male Data'!Q1013&gt;MaleWeighted!Q$1145,'Male Data'!$X1013,0),IF(AND(MaleWeighted!Q$1145=0,MaleWeighted!Q$1146&gt;0),IF('Male Data'!Q1013&lt;MaleWeighted!Q$1146,'Male Data'!$X1013,0),IF(AND('Male Data'!Q1013&gt;MaleWeighted!Q$1145,'Male Data'!Q1013&lt;MaleWeighted!Q$1146),'Male Data'!$X1013,0))))</f>
        <v>--</v>
      </c>
      <c r="R1013" t="str">
        <f>IF(AND(MaleWeighted!R$1145=0,MaleWeighted!R$1146=0),"--",IF(AND(MaleWeighted!R$1145&gt;0,MaleWeighted!R$1146=0),IF('Male Data'!R1013&gt;MaleWeighted!R$1145,'Male Data'!$X1013,0),IF(AND(MaleWeighted!R$1145=0,MaleWeighted!R$1146&gt;0),IF('Male Data'!R1013&lt;MaleWeighted!R$1146,'Male Data'!$X1013,0),IF(AND('Male Data'!R1013&gt;MaleWeighted!R$1145,'Male Data'!R1013&lt;MaleWeighted!R$1146),'Male Data'!$X1013,0))))</f>
        <v>--</v>
      </c>
      <c r="S1013" t="str">
        <f>IF(AND(MaleWeighted!S$1145=0,MaleWeighted!S$1146=0),"--",IF(AND(MaleWeighted!S$1145&gt;0,MaleWeighted!S$1146=0),IF('Male Data'!S1013&gt;MaleWeighted!S$1145,'Male Data'!$X1013,0),IF(AND(MaleWeighted!S$1145=0,MaleWeighted!S$1146&gt;0),IF('Male Data'!S1013&lt;MaleWeighted!S$1146,'Male Data'!$X1013,0),IF(AND('Male Data'!S1013&gt;MaleWeighted!S$1145,'Male Data'!S1013&lt;MaleWeighted!S$1146),'Male Data'!$X1013,0))))</f>
        <v>--</v>
      </c>
      <c r="T1013" t="str">
        <f>IF(AND(MaleWeighted!T$1145=0,MaleWeighted!T$1146=0),"--",IF(AND(MaleWeighted!T$1145&gt;0,MaleWeighted!T$1146=0),IF('Male Data'!T1013&gt;MaleWeighted!T$1145,'Male Data'!$X1013,0),IF(AND(MaleWeighted!T$1145=0,MaleWeighted!T$1146&gt;0),IF('Male Data'!$T1013&lt;MaleWeighted!T$1146,'Male Data'!$X1013,0),IF(AND('Male Data'!T1013&gt;MaleWeighted!T$1145,'Male Data'!T1013&lt;MaleWeighted!T$1146),'Male Data'!$X1013,0))))</f>
        <v>--</v>
      </c>
      <c r="U1013" t="str">
        <f>IF(AND(MaleWeighted!U$1145=0,MaleWeighted!U$1146=0),"--",IF(AND(MaleWeighted!U$1145&gt;0,MaleWeighted!U$1146=0),IF('Male Data'!U1013&gt;MaleWeighted!U$1145,'Male Data'!$X1013,0),IF(AND(MaleWeighted!U$1145=0,MaleWeighted!U$1146&gt;0),IF('Male Data'!U1013&lt;MaleWeighted!U$1146,'Male Data'!$X1013,0),IF(AND('Male Data'!U1013&gt;MaleWeighted!U$1145,'Male Data'!U1013&lt;MaleWeighted!U$1146),'Male Data'!$X1013,0))))</f>
        <v>--</v>
      </c>
      <c r="V1013" t="str">
        <f>IF(AND(MaleWeighted!V$1145=0,MaleWeighted!V$1146=0),"--",IF(AND(MaleWeighted!V$1145&gt;0,MaleWeighted!V$1146=0),IF('Male Data'!V1013&gt;MaleWeighted!V$1145,'Male Data'!$X1013,0),IF(AND(MaleWeighted!V$1145=0,MaleWeighted!V$1146&gt;0),IF('Male Data'!V1013&lt;MaleWeighted!V$1146,'Male Data'!$X1013,0),IF(AND('Male Data'!V1013&gt;MaleWeighted!V$1145,'Male Data'!V1013&lt;MaleWeighted!V$1146),'Male Data'!$X1013,0))))</f>
        <v>--</v>
      </c>
      <c r="W1013" t="str">
        <f>IF(AND(MaleWeighted!W$1145=0,MaleWeighted!W$1146=0),"--",IF(AND(MaleWeighted!W$1145&gt;0,MaleWeighted!W$1146=0),IF('Male Data'!W1013&gt;MaleWeighted!W$1145,'Male Data'!$X1013,0),IF(AND(MaleWeighted!W$1145=0,MaleWeighted!W$1146&gt;0),IF('Male Data'!W1013&lt;MaleWeighted!W$1146,'Male Data'!$X1013,0),IF(AND('Male Data'!W1013&gt;MaleWeighted!W$1145,'Male Data'!W1013&lt;MaleWeighted!W$1146),'Male Data'!$X1013,0))))</f>
        <v>--</v>
      </c>
      <c r="Y1013">
        <f t="shared" si="30"/>
        <v>0</v>
      </c>
      <c r="Z1013">
        <f>Y1013*'Male Data'!X1013</f>
        <v>0</v>
      </c>
      <c r="AA1013">
        <f t="shared" si="31"/>
        <v>1</v>
      </c>
      <c r="AB1013">
        <f>AA1013*'Male Data'!X1013</f>
        <v>114971</v>
      </c>
    </row>
    <row r="1014" spans="1:28">
      <c r="A1014">
        <f>'Male Data'!A1014</f>
        <v>1013</v>
      </c>
      <c r="B1014" t="str">
        <f>'Male Data'!B1014</f>
        <v>M</v>
      </c>
      <c r="C1014" t="str">
        <f>IF(AND(MaleWeighted!C$1145=0,MaleWeighted!C$1146=0),"--",IF(AND(MaleWeighted!C$1145&gt;0,MaleWeighted!C$1146=0),IF('Male Data'!C1014&gt;MaleWeighted!C$1145,'Male Data'!$X1014,0),IF(AND(MaleWeighted!C$1145=0,MaleWeighted!C$1146&gt;0),IF('Male Data'!C1014&lt;MaleWeighted!C$1146,'Male Data'!$X1014,0),IF(AND('Male Data'!C1014&gt;MaleWeighted!C$1145,'Male Data'!C1014&lt;MaleWeighted!C$1146),'Male Data'!$X1014,0))))</f>
        <v>--</v>
      </c>
      <c r="D1014" t="str">
        <f>IF(AND(MaleWeighted!D$1145=0,MaleWeighted!D$1146=0),"--",IF(AND(MaleWeighted!D$1145&gt;0,MaleWeighted!D$1146=0),IF('Male Data'!D1014&gt;MaleWeighted!D$1145,'Male Data'!$X1014,0),IF(AND(MaleWeighted!D$1145=0,MaleWeighted!D$1146&gt;0),IF('Male Data'!D1014&lt;MaleWeighted!D$1146,'Male Data'!$X1014,0),IF(AND('Male Data'!D1014&gt;MaleWeighted!D$1145,'Male Data'!D1014&lt;MaleWeighted!D$1146),'Male Data'!$X1014,0))))</f>
        <v>--</v>
      </c>
      <c r="E1014" t="str">
        <f>IF(AND(MaleWeighted!E$1145=0,MaleWeighted!E$1146=0),"--",IF(AND(MaleWeighted!E$1145&gt;0,MaleWeighted!E$1146=0),IF('Male Data'!E1014&gt;MaleWeighted!E$1145,'Male Data'!$X1014,0),IF(AND(MaleWeighted!E$1145=0,MaleWeighted!E$1146&gt;0),IF('Male Data'!E1014&lt;MaleWeighted!E$1146,'Male Data'!$X1014,0),IF(AND('Male Data'!E1014&gt;MaleWeighted!E$1145,'Male Data'!E1014&lt;MaleWeighted!E$1146),'Male Data'!$X1014,0))))</f>
        <v>--</v>
      </c>
      <c r="F1014" t="str">
        <f>IF(AND(MaleWeighted!F$1145=0,MaleWeighted!F$1146=0),"--",IF(AND(MaleWeighted!F$1145&gt;0,MaleWeighted!F$1146=0),IF('Male Data'!F1014&gt;MaleWeighted!F$1145,'Male Data'!$X1014,0),IF(AND(MaleWeighted!F$1145=0,MaleWeighted!F$1146&gt;0),IF('Male Data'!F1014&lt;MaleWeighted!F$1146,'Male Data'!$X1014,0),IF(AND('Male Data'!F1014&gt;MaleWeighted!F$1145,'Male Data'!F1014&lt;MaleWeighted!F$1146),'Male Data'!$X1014,0))))</f>
        <v>--</v>
      </c>
      <c r="G1014" t="str">
        <f>IF(AND(MaleWeighted!G$1145=0,MaleWeighted!G$1146=0),"--",IF(AND(MaleWeighted!G$1145&gt;0,MaleWeighted!G$1146=0),IF('Male Data'!G1014&gt;MaleWeighted!G$1145,'Male Data'!$X1014,0),IF(AND(MaleWeighted!G$1145=0,MaleWeighted!G$1146&gt;0),IF('Male Data'!G1014&lt;MaleWeighted!G$1146,'Male Data'!$X1014,0),IF(AND('Male Data'!G1014&gt;MaleWeighted!G$1145,'Male Data'!G1014&lt;MaleWeighted!G$1146),'Male Data'!$X1014,0))))</f>
        <v>--</v>
      </c>
      <c r="H1014" t="str">
        <f>IF(AND(MaleWeighted!H$1145=0,MaleWeighted!H$1146=0),"--",IF(AND(MaleWeighted!H$1145&gt;0,MaleWeighted!H$1146=0),IF('Male Data'!H1014&gt;MaleWeighted!H$1145,'Male Data'!$X1014,0),IF(AND(MaleWeighted!H$1145=0,MaleWeighted!H$1146&gt;0),IF('Male Data'!H1014&lt;MaleWeighted!H$1146,'Male Data'!$X1014,0),IF(AND('Male Data'!H1014&gt;MaleWeighted!H$1145,'Male Data'!H1014&lt;MaleWeighted!H$1146),'Male Data'!$X1014,0))))</f>
        <v>--</v>
      </c>
      <c r="I1014" t="str">
        <f>IF(AND(MaleWeighted!I$1145=0,MaleWeighted!I$1146=0),"--",IF(AND(MaleWeighted!I$1145&gt;0,MaleWeighted!I$1146=0),IF('Male Data'!I1014&gt;MaleWeighted!I$1145,'Male Data'!$X1014,0),IF(AND(MaleWeighted!I$1145=0,MaleWeighted!I$1146&gt;0),IF('Male Data'!I1014&lt;MaleWeighted!I$1146,'Male Data'!$X1014,0),IF(AND('Male Data'!I1014&gt;MaleWeighted!I$1145,'Male Data'!I1014&lt;MaleWeighted!I$1146),'Male Data'!$X1014,0))))</f>
        <v>--</v>
      </c>
      <c r="J1014" t="str">
        <f>IF(AND(MaleWeighted!J$1145=0,MaleWeighted!J$1146=0),"--",IF(AND(MaleWeighted!J$1145&gt;0,MaleWeighted!J$1146=0),IF('Male Data'!J1014&gt;MaleWeighted!J$1145,'Male Data'!$X1014,0),IF(AND(MaleWeighted!J$1145=0,MaleWeighted!J$1146&gt;0),IF('Male Data'!J1014&lt;MaleWeighted!J$1146,'Male Data'!$X1014,0),IF(AND('Male Data'!J1014&gt;MaleWeighted!J$1145,'Male Data'!J1014&lt;MaleWeighted!J$1146),'Male Data'!$X1014,0))))</f>
        <v>--</v>
      </c>
      <c r="K1014" t="str">
        <f>IF(AND(MaleWeighted!K$1145=0,MaleWeighted!K$1146=0),"--",IF(AND(MaleWeighted!K$1145&gt;0,MaleWeighted!K$1146=0),IF('Male Data'!K1014&gt;MaleWeighted!K$1145,'Male Data'!$X1014,0),IF(AND(MaleWeighted!K$1145=0,MaleWeighted!K$1146&gt;0),IF('Male Data'!K1014&lt;MaleWeighted!K$1146,'Male Data'!$X1014,0),IF(AND('Male Data'!K1014&gt;MaleWeighted!K$1145,'Male Data'!K1014&lt;MaleWeighted!K$1146),'Male Data'!$X1014,0))))</f>
        <v>--</v>
      </c>
      <c r="L1014" t="str">
        <f>IF(AND(MaleWeighted!L$1145=0,MaleWeighted!L$1146=0),"--",IF(AND(MaleWeighted!L$1145&gt;0,MaleWeighted!L$1146=0),IF('Male Data'!L1014&gt;MaleWeighted!L$1145,'Male Data'!$X1014,0),IF(AND(MaleWeighted!L$1145=0,MaleWeighted!L$1146&gt;0),IF('Male Data'!L1014&lt;MaleWeighted!L$1146,'Male Data'!$X1014,0),IF(AND('Male Data'!L1014&gt;MaleWeighted!L$1145,'Male Data'!L1014&lt;MaleWeighted!L$1146),'Male Data'!$X1014,0))))</f>
        <v>--</v>
      </c>
      <c r="M1014" t="str">
        <f>IF(AND(MaleWeighted!M$1145=0,MaleWeighted!M$1146=0),"--",IF(AND(MaleWeighted!M$1145&gt;0,MaleWeighted!M$1146=0),IF('Male Data'!M1014&gt;MaleWeighted!M$1145,'Male Data'!$X1014,0),IF(AND(MaleWeighted!M$1145=0,MaleWeighted!M$1146&gt;0),IF('Male Data'!M1014&lt;MaleWeighted!M$1146,'Male Data'!$X1014,0),IF(AND('Male Data'!M1014&gt;MaleWeighted!M$1145,'Male Data'!M1014&lt;MaleWeighted!M$1146),'Male Data'!$X1014,0))))</f>
        <v>--</v>
      </c>
      <c r="N1014" t="str">
        <f>IF(AND(MaleWeighted!N$1145=0,MaleWeighted!N$1146=0),"--",IF(AND(MaleWeighted!N$1145&gt;0,MaleWeighted!N$1146=0),IF('Male Data'!N1014&gt;MaleWeighted!N$1145,'Male Data'!$X1014,0),IF(AND(MaleWeighted!N$1145=0,MaleWeighted!N$1146&gt;0),IF('Male Data'!N1014&lt;MaleWeighted!N$1146,'Male Data'!$X1014,0),IF(AND('Male Data'!N1014&gt;MaleWeighted!N$1145,'Male Data'!N1014&lt;MaleWeighted!N$1146),'Male Data'!$X1014,0))))</f>
        <v>--</v>
      </c>
      <c r="O1014" t="str">
        <f>IF(AND(MaleWeighted!O$1145=0,MaleWeighted!O$1146=0),"--",IF(AND(MaleWeighted!O$1145&gt;0,MaleWeighted!O$1146=0),IF('Male Data'!O1014&gt;MaleWeighted!O$1145,'Male Data'!$X1014,0),IF(AND(MaleWeighted!O$1145=0,MaleWeighted!O$1146&gt;0),IF('Male Data'!O1014&lt;MaleWeighted!O$1146,'Male Data'!$X1014,0),IF(AND('Male Data'!O1014&gt;MaleWeighted!O$1145,'Male Data'!O1014&lt;MaleWeighted!O$1146),'Male Data'!$X1014,0))))</f>
        <v>--</v>
      </c>
      <c r="P1014" t="str">
        <f>IF(AND(MaleWeighted!P$1145=0,MaleWeighted!P$1146=0),"--",IF(AND(MaleWeighted!P$1145&gt;0,MaleWeighted!P$1146=0),IF('Male Data'!P1014&gt;MaleWeighted!P$1145,'Male Data'!$X1014,0),IF(AND(MaleWeighted!P$1145=0,MaleWeighted!P$1146&gt;0),IF('Male Data'!P1014&lt;MaleWeighted!P$1146,'Male Data'!$X1014,0),IF(AND('Male Data'!P1014&gt;MaleWeighted!P$1145,'Male Data'!P1014&lt;MaleWeighted!P$1146),'Male Data'!$X1014,0))))</f>
        <v>--</v>
      </c>
      <c r="Q1014" t="str">
        <f>IF(AND(MaleWeighted!Q$1145=0,MaleWeighted!Q$1146=0),"--",IF(AND(MaleWeighted!Q$1145&gt;0,MaleWeighted!Q$1146=0),IF('Male Data'!Q1014&gt;MaleWeighted!Q$1145,'Male Data'!$X1014,0),IF(AND(MaleWeighted!Q$1145=0,MaleWeighted!Q$1146&gt;0),IF('Male Data'!Q1014&lt;MaleWeighted!Q$1146,'Male Data'!$X1014,0),IF(AND('Male Data'!Q1014&gt;MaleWeighted!Q$1145,'Male Data'!Q1014&lt;MaleWeighted!Q$1146),'Male Data'!$X1014,0))))</f>
        <v>--</v>
      </c>
      <c r="R1014" t="str">
        <f>IF(AND(MaleWeighted!R$1145=0,MaleWeighted!R$1146=0),"--",IF(AND(MaleWeighted!R$1145&gt;0,MaleWeighted!R$1146=0),IF('Male Data'!R1014&gt;MaleWeighted!R$1145,'Male Data'!$X1014,0),IF(AND(MaleWeighted!R$1145=0,MaleWeighted!R$1146&gt;0),IF('Male Data'!R1014&lt;MaleWeighted!R$1146,'Male Data'!$X1014,0),IF(AND('Male Data'!R1014&gt;MaleWeighted!R$1145,'Male Data'!R1014&lt;MaleWeighted!R$1146),'Male Data'!$X1014,0))))</f>
        <v>--</v>
      </c>
      <c r="S1014" t="str">
        <f>IF(AND(MaleWeighted!S$1145=0,MaleWeighted!S$1146=0),"--",IF(AND(MaleWeighted!S$1145&gt;0,MaleWeighted!S$1146=0),IF('Male Data'!S1014&gt;MaleWeighted!S$1145,'Male Data'!$X1014,0),IF(AND(MaleWeighted!S$1145=0,MaleWeighted!S$1146&gt;0),IF('Male Data'!S1014&lt;MaleWeighted!S$1146,'Male Data'!$X1014,0),IF(AND('Male Data'!S1014&gt;MaleWeighted!S$1145,'Male Data'!S1014&lt;MaleWeighted!S$1146),'Male Data'!$X1014,0))))</f>
        <v>--</v>
      </c>
      <c r="T1014" t="str">
        <f>IF(AND(MaleWeighted!T$1145=0,MaleWeighted!T$1146=0),"--",IF(AND(MaleWeighted!T$1145&gt;0,MaleWeighted!T$1146=0),IF('Male Data'!T1014&gt;MaleWeighted!T$1145,'Male Data'!$X1014,0),IF(AND(MaleWeighted!T$1145=0,MaleWeighted!T$1146&gt;0),IF('Male Data'!$T1014&lt;MaleWeighted!T$1146,'Male Data'!$X1014,0),IF(AND('Male Data'!T1014&gt;MaleWeighted!T$1145,'Male Data'!T1014&lt;MaleWeighted!T$1146),'Male Data'!$X1014,0))))</f>
        <v>--</v>
      </c>
      <c r="U1014" t="str">
        <f>IF(AND(MaleWeighted!U$1145=0,MaleWeighted!U$1146=0),"--",IF(AND(MaleWeighted!U$1145&gt;0,MaleWeighted!U$1146=0),IF('Male Data'!U1014&gt;MaleWeighted!U$1145,'Male Data'!$X1014,0),IF(AND(MaleWeighted!U$1145=0,MaleWeighted!U$1146&gt;0),IF('Male Data'!U1014&lt;MaleWeighted!U$1146,'Male Data'!$X1014,0),IF(AND('Male Data'!U1014&gt;MaleWeighted!U$1145,'Male Data'!U1014&lt;MaleWeighted!U$1146),'Male Data'!$X1014,0))))</f>
        <v>--</v>
      </c>
      <c r="V1014" t="str">
        <f>IF(AND(MaleWeighted!V$1145=0,MaleWeighted!V$1146=0),"--",IF(AND(MaleWeighted!V$1145&gt;0,MaleWeighted!V$1146=0),IF('Male Data'!V1014&gt;MaleWeighted!V$1145,'Male Data'!$X1014,0),IF(AND(MaleWeighted!V$1145=0,MaleWeighted!V$1146&gt;0),IF('Male Data'!V1014&lt;MaleWeighted!V$1146,'Male Data'!$X1014,0),IF(AND('Male Data'!V1014&gt;MaleWeighted!V$1145,'Male Data'!V1014&lt;MaleWeighted!V$1146),'Male Data'!$X1014,0))))</f>
        <v>--</v>
      </c>
      <c r="W1014" t="str">
        <f>IF(AND(MaleWeighted!W$1145=0,MaleWeighted!W$1146=0),"--",IF(AND(MaleWeighted!W$1145&gt;0,MaleWeighted!W$1146=0),IF('Male Data'!W1014&gt;MaleWeighted!W$1145,'Male Data'!$X1014,0),IF(AND(MaleWeighted!W$1145=0,MaleWeighted!W$1146&gt;0),IF('Male Data'!W1014&lt;MaleWeighted!W$1146,'Male Data'!$X1014,0),IF(AND('Male Data'!W1014&gt;MaleWeighted!W$1145,'Male Data'!W1014&lt;MaleWeighted!W$1146),'Male Data'!$X1014,0))))</f>
        <v>--</v>
      </c>
      <c r="Y1014">
        <f t="shared" si="30"/>
        <v>0</v>
      </c>
      <c r="Z1014">
        <f>Y1014*'Male Data'!X1014</f>
        <v>0</v>
      </c>
      <c r="AA1014">
        <f t="shared" si="31"/>
        <v>1</v>
      </c>
      <c r="AB1014">
        <f>AA1014*'Male Data'!X1014</f>
        <v>20594</v>
      </c>
    </row>
    <row r="1015" spans="1:28">
      <c r="A1015">
        <f>'Male Data'!A1015</f>
        <v>1014</v>
      </c>
      <c r="B1015" t="str">
        <f>'Male Data'!B1015</f>
        <v>M</v>
      </c>
      <c r="C1015" t="str">
        <f>IF(AND(MaleWeighted!C$1145=0,MaleWeighted!C$1146=0),"--",IF(AND(MaleWeighted!C$1145&gt;0,MaleWeighted!C$1146=0),IF('Male Data'!C1015&gt;MaleWeighted!C$1145,'Male Data'!$X1015,0),IF(AND(MaleWeighted!C$1145=0,MaleWeighted!C$1146&gt;0),IF('Male Data'!C1015&lt;MaleWeighted!C$1146,'Male Data'!$X1015,0),IF(AND('Male Data'!C1015&gt;MaleWeighted!C$1145,'Male Data'!C1015&lt;MaleWeighted!C$1146),'Male Data'!$X1015,0))))</f>
        <v>--</v>
      </c>
      <c r="D1015" t="str">
        <f>IF(AND(MaleWeighted!D$1145=0,MaleWeighted!D$1146=0),"--",IF(AND(MaleWeighted!D$1145&gt;0,MaleWeighted!D$1146=0),IF('Male Data'!D1015&gt;MaleWeighted!D$1145,'Male Data'!$X1015,0),IF(AND(MaleWeighted!D$1145=0,MaleWeighted!D$1146&gt;0),IF('Male Data'!D1015&lt;MaleWeighted!D$1146,'Male Data'!$X1015,0),IF(AND('Male Data'!D1015&gt;MaleWeighted!D$1145,'Male Data'!D1015&lt;MaleWeighted!D$1146),'Male Data'!$X1015,0))))</f>
        <v>--</v>
      </c>
      <c r="E1015" t="str">
        <f>IF(AND(MaleWeighted!E$1145=0,MaleWeighted!E$1146=0),"--",IF(AND(MaleWeighted!E$1145&gt;0,MaleWeighted!E$1146=0),IF('Male Data'!E1015&gt;MaleWeighted!E$1145,'Male Data'!$X1015,0),IF(AND(MaleWeighted!E$1145=0,MaleWeighted!E$1146&gt;0),IF('Male Data'!E1015&lt;MaleWeighted!E$1146,'Male Data'!$X1015,0),IF(AND('Male Data'!E1015&gt;MaleWeighted!E$1145,'Male Data'!E1015&lt;MaleWeighted!E$1146),'Male Data'!$X1015,0))))</f>
        <v>--</v>
      </c>
      <c r="F1015" t="str">
        <f>IF(AND(MaleWeighted!F$1145=0,MaleWeighted!F$1146=0),"--",IF(AND(MaleWeighted!F$1145&gt;0,MaleWeighted!F$1146=0),IF('Male Data'!F1015&gt;MaleWeighted!F$1145,'Male Data'!$X1015,0),IF(AND(MaleWeighted!F$1145=0,MaleWeighted!F$1146&gt;0),IF('Male Data'!F1015&lt;MaleWeighted!F$1146,'Male Data'!$X1015,0),IF(AND('Male Data'!F1015&gt;MaleWeighted!F$1145,'Male Data'!F1015&lt;MaleWeighted!F$1146),'Male Data'!$X1015,0))))</f>
        <v>--</v>
      </c>
      <c r="G1015" t="str">
        <f>IF(AND(MaleWeighted!G$1145=0,MaleWeighted!G$1146=0),"--",IF(AND(MaleWeighted!G$1145&gt;0,MaleWeighted!G$1146=0),IF('Male Data'!G1015&gt;MaleWeighted!G$1145,'Male Data'!$X1015,0),IF(AND(MaleWeighted!G$1145=0,MaleWeighted!G$1146&gt;0),IF('Male Data'!G1015&lt;MaleWeighted!G$1146,'Male Data'!$X1015,0),IF(AND('Male Data'!G1015&gt;MaleWeighted!G$1145,'Male Data'!G1015&lt;MaleWeighted!G$1146),'Male Data'!$X1015,0))))</f>
        <v>--</v>
      </c>
      <c r="H1015" t="str">
        <f>IF(AND(MaleWeighted!H$1145=0,MaleWeighted!H$1146=0),"--",IF(AND(MaleWeighted!H$1145&gt;0,MaleWeighted!H$1146=0),IF('Male Data'!H1015&gt;MaleWeighted!H$1145,'Male Data'!$X1015,0),IF(AND(MaleWeighted!H$1145=0,MaleWeighted!H$1146&gt;0),IF('Male Data'!H1015&lt;MaleWeighted!H$1146,'Male Data'!$X1015,0),IF(AND('Male Data'!H1015&gt;MaleWeighted!H$1145,'Male Data'!H1015&lt;MaleWeighted!H$1146),'Male Data'!$X1015,0))))</f>
        <v>--</v>
      </c>
      <c r="I1015" t="str">
        <f>IF(AND(MaleWeighted!I$1145=0,MaleWeighted!I$1146=0),"--",IF(AND(MaleWeighted!I$1145&gt;0,MaleWeighted!I$1146=0),IF('Male Data'!I1015&gt;MaleWeighted!I$1145,'Male Data'!$X1015,0),IF(AND(MaleWeighted!I$1145=0,MaleWeighted!I$1146&gt;0),IF('Male Data'!I1015&lt;MaleWeighted!I$1146,'Male Data'!$X1015,0),IF(AND('Male Data'!I1015&gt;MaleWeighted!I$1145,'Male Data'!I1015&lt;MaleWeighted!I$1146),'Male Data'!$X1015,0))))</f>
        <v>--</v>
      </c>
      <c r="J1015" t="str">
        <f>IF(AND(MaleWeighted!J$1145=0,MaleWeighted!J$1146=0),"--",IF(AND(MaleWeighted!J$1145&gt;0,MaleWeighted!J$1146=0),IF('Male Data'!J1015&gt;MaleWeighted!J$1145,'Male Data'!$X1015,0),IF(AND(MaleWeighted!J$1145=0,MaleWeighted!J$1146&gt;0),IF('Male Data'!J1015&lt;MaleWeighted!J$1146,'Male Data'!$X1015,0),IF(AND('Male Data'!J1015&gt;MaleWeighted!J$1145,'Male Data'!J1015&lt;MaleWeighted!J$1146),'Male Data'!$X1015,0))))</f>
        <v>--</v>
      </c>
      <c r="K1015" t="str">
        <f>IF(AND(MaleWeighted!K$1145=0,MaleWeighted!K$1146=0),"--",IF(AND(MaleWeighted!K$1145&gt;0,MaleWeighted!K$1146=0),IF('Male Data'!K1015&gt;MaleWeighted!K$1145,'Male Data'!$X1015,0),IF(AND(MaleWeighted!K$1145=0,MaleWeighted!K$1146&gt;0),IF('Male Data'!K1015&lt;MaleWeighted!K$1146,'Male Data'!$X1015,0),IF(AND('Male Data'!K1015&gt;MaleWeighted!K$1145,'Male Data'!K1015&lt;MaleWeighted!K$1146),'Male Data'!$X1015,0))))</f>
        <v>--</v>
      </c>
      <c r="L1015" t="str">
        <f>IF(AND(MaleWeighted!L$1145=0,MaleWeighted!L$1146=0),"--",IF(AND(MaleWeighted!L$1145&gt;0,MaleWeighted!L$1146=0),IF('Male Data'!L1015&gt;MaleWeighted!L$1145,'Male Data'!$X1015,0),IF(AND(MaleWeighted!L$1145=0,MaleWeighted!L$1146&gt;0),IF('Male Data'!L1015&lt;MaleWeighted!L$1146,'Male Data'!$X1015,0),IF(AND('Male Data'!L1015&gt;MaleWeighted!L$1145,'Male Data'!L1015&lt;MaleWeighted!L$1146),'Male Data'!$X1015,0))))</f>
        <v>--</v>
      </c>
      <c r="M1015" t="str">
        <f>IF(AND(MaleWeighted!M$1145=0,MaleWeighted!M$1146=0),"--",IF(AND(MaleWeighted!M$1145&gt;0,MaleWeighted!M$1146=0),IF('Male Data'!M1015&gt;MaleWeighted!M$1145,'Male Data'!$X1015,0),IF(AND(MaleWeighted!M$1145=0,MaleWeighted!M$1146&gt;0),IF('Male Data'!M1015&lt;MaleWeighted!M$1146,'Male Data'!$X1015,0),IF(AND('Male Data'!M1015&gt;MaleWeighted!M$1145,'Male Data'!M1015&lt;MaleWeighted!M$1146),'Male Data'!$X1015,0))))</f>
        <v>--</v>
      </c>
      <c r="N1015" t="str">
        <f>IF(AND(MaleWeighted!N$1145=0,MaleWeighted!N$1146=0),"--",IF(AND(MaleWeighted!N$1145&gt;0,MaleWeighted!N$1146=0),IF('Male Data'!N1015&gt;MaleWeighted!N$1145,'Male Data'!$X1015,0),IF(AND(MaleWeighted!N$1145=0,MaleWeighted!N$1146&gt;0),IF('Male Data'!N1015&lt;MaleWeighted!N$1146,'Male Data'!$X1015,0),IF(AND('Male Data'!N1015&gt;MaleWeighted!N$1145,'Male Data'!N1015&lt;MaleWeighted!N$1146),'Male Data'!$X1015,0))))</f>
        <v>--</v>
      </c>
      <c r="O1015" t="str">
        <f>IF(AND(MaleWeighted!O$1145=0,MaleWeighted!O$1146=0),"--",IF(AND(MaleWeighted!O$1145&gt;0,MaleWeighted!O$1146=0),IF('Male Data'!O1015&gt;MaleWeighted!O$1145,'Male Data'!$X1015,0),IF(AND(MaleWeighted!O$1145=0,MaleWeighted!O$1146&gt;0),IF('Male Data'!O1015&lt;MaleWeighted!O$1146,'Male Data'!$X1015,0),IF(AND('Male Data'!O1015&gt;MaleWeighted!O$1145,'Male Data'!O1015&lt;MaleWeighted!O$1146),'Male Data'!$X1015,0))))</f>
        <v>--</v>
      </c>
      <c r="P1015" t="str">
        <f>IF(AND(MaleWeighted!P$1145=0,MaleWeighted!P$1146=0),"--",IF(AND(MaleWeighted!P$1145&gt;0,MaleWeighted!P$1146=0),IF('Male Data'!P1015&gt;MaleWeighted!P$1145,'Male Data'!$X1015,0),IF(AND(MaleWeighted!P$1145=0,MaleWeighted!P$1146&gt;0),IF('Male Data'!P1015&lt;MaleWeighted!P$1146,'Male Data'!$X1015,0),IF(AND('Male Data'!P1015&gt;MaleWeighted!P$1145,'Male Data'!P1015&lt;MaleWeighted!P$1146),'Male Data'!$X1015,0))))</f>
        <v>--</v>
      </c>
      <c r="Q1015" t="str">
        <f>IF(AND(MaleWeighted!Q$1145=0,MaleWeighted!Q$1146=0),"--",IF(AND(MaleWeighted!Q$1145&gt;0,MaleWeighted!Q$1146=0),IF('Male Data'!Q1015&gt;MaleWeighted!Q$1145,'Male Data'!$X1015,0),IF(AND(MaleWeighted!Q$1145=0,MaleWeighted!Q$1146&gt;0),IF('Male Data'!Q1015&lt;MaleWeighted!Q$1146,'Male Data'!$X1015,0),IF(AND('Male Data'!Q1015&gt;MaleWeighted!Q$1145,'Male Data'!Q1015&lt;MaleWeighted!Q$1146),'Male Data'!$X1015,0))))</f>
        <v>--</v>
      </c>
      <c r="R1015" t="str">
        <f>IF(AND(MaleWeighted!R$1145=0,MaleWeighted!R$1146=0),"--",IF(AND(MaleWeighted!R$1145&gt;0,MaleWeighted!R$1146=0),IF('Male Data'!R1015&gt;MaleWeighted!R$1145,'Male Data'!$X1015,0),IF(AND(MaleWeighted!R$1145=0,MaleWeighted!R$1146&gt;0),IF('Male Data'!R1015&lt;MaleWeighted!R$1146,'Male Data'!$X1015,0),IF(AND('Male Data'!R1015&gt;MaleWeighted!R$1145,'Male Data'!R1015&lt;MaleWeighted!R$1146),'Male Data'!$X1015,0))))</f>
        <v>--</v>
      </c>
      <c r="S1015" t="str">
        <f>IF(AND(MaleWeighted!S$1145=0,MaleWeighted!S$1146=0),"--",IF(AND(MaleWeighted!S$1145&gt;0,MaleWeighted!S$1146=0),IF('Male Data'!S1015&gt;MaleWeighted!S$1145,'Male Data'!$X1015,0),IF(AND(MaleWeighted!S$1145=0,MaleWeighted!S$1146&gt;0),IF('Male Data'!S1015&lt;MaleWeighted!S$1146,'Male Data'!$X1015,0),IF(AND('Male Data'!S1015&gt;MaleWeighted!S$1145,'Male Data'!S1015&lt;MaleWeighted!S$1146),'Male Data'!$X1015,0))))</f>
        <v>--</v>
      </c>
      <c r="T1015" t="str">
        <f>IF(AND(MaleWeighted!T$1145=0,MaleWeighted!T$1146=0),"--",IF(AND(MaleWeighted!T$1145&gt;0,MaleWeighted!T$1146=0),IF('Male Data'!T1015&gt;MaleWeighted!T$1145,'Male Data'!$X1015,0),IF(AND(MaleWeighted!T$1145=0,MaleWeighted!T$1146&gt;0),IF('Male Data'!$T1015&lt;MaleWeighted!T$1146,'Male Data'!$X1015,0),IF(AND('Male Data'!T1015&gt;MaleWeighted!T$1145,'Male Data'!T1015&lt;MaleWeighted!T$1146),'Male Data'!$X1015,0))))</f>
        <v>--</v>
      </c>
      <c r="U1015" t="str">
        <f>IF(AND(MaleWeighted!U$1145=0,MaleWeighted!U$1146=0),"--",IF(AND(MaleWeighted!U$1145&gt;0,MaleWeighted!U$1146=0),IF('Male Data'!U1015&gt;MaleWeighted!U$1145,'Male Data'!$X1015,0),IF(AND(MaleWeighted!U$1145=0,MaleWeighted!U$1146&gt;0),IF('Male Data'!U1015&lt;MaleWeighted!U$1146,'Male Data'!$X1015,0),IF(AND('Male Data'!U1015&gt;MaleWeighted!U$1145,'Male Data'!U1015&lt;MaleWeighted!U$1146),'Male Data'!$X1015,0))))</f>
        <v>--</v>
      </c>
      <c r="V1015" t="str">
        <f>IF(AND(MaleWeighted!V$1145=0,MaleWeighted!V$1146=0),"--",IF(AND(MaleWeighted!V$1145&gt;0,MaleWeighted!V$1146=0),IF('Male Data'!V1015&gt;MaleWeighted!V$1145,'Male Data'!$X1015,0),IF(AND(MaleWeighted!V$1145=0,MaleWeighted!V$1146&gt;0),IF('Male Data'!V1015&lt;MaleWeighted!V$1146,'Male Data'!$X1015,0),IF(AND('Male Data'!V1015&gt;MaleWeighted!V$1145,'Male Data'!V1015&lt;MaleWeighted!V$1146),'Male Data'!$X1015,0))))</f>
        <v>--</v>
      </c>
      <c r="W1015" t="str">
        <f>IF(AND(MaleWeighted!W$1145=0,MaleWeighted!W$1146=0),"--",IF(AND(MaleWeighted!W$1145&gt;0,MaleWeighted!W$1146=0),IF('Male Data'!W1015&gt;MaleWeighted!W$1145,'Male Data'!$X1015,0),IF(AND(MaleWeighted!W$1145=0,MaleWeighted!W$1146&gt;0),IF('Male Data'!W1015&lt;MaleWeighted!W$1146,'Male Data'!$X1015,0),IF(AND('Male Data'!W1015&gt;MaleWeighted!W$1145,'Male Data'!W1015&lt;MaleWeighted!W$1146),'Male Data'!$X1015,0))))</f>
        <v>--</v>
      </c>
      <c r="Y1015">
        <f t="shared" si="30"/>
        <v>0</v>
      </c>
      <c r="Z1015">
        <f>Y1015*'Male Data'!X1015</f>
        <v>0</v>
      </c>
      <c r="AA1015">
        <f t="shared" si="31"/>
        <v>1</v>
      </c>
      <c r="AB1015">
        <f>AA1015*'Male Data'!X1015</f>
        <v>4618</v>
      </c>
    </row>
    <row r="1016" spans="1:28">
      <c r="A1016">
        <f>'Male Data'!A1016</f>
        <v>1015</v>
      </c>
      <c r="B1016" t="str">
        <f>'Male Data'!B1016</f>
        <v>M</v>
      </c>
      <c r="C1016" t="str">
        <f>IF(AND(MaleWeighted!C$1145=0,MaleWeighted!C$1146=0),"--",IF(AND(MaleWeighted!C$1145&gt;0,MaleWeighted!C$1146=0),IF('Male Data'!C1016&gt;MaleWeighted!C$1145,'Male Data'!$X1016,0),IF(AND(MaleWeighted!C$1145=0,MaleWeighted!C$1146&gt;0),IF('Male Data'!C1016&lt;MaleWeighted!C$1146,'Male Data'!$X1016,0),IF(AND('Male Data'!C1016&gt;MaleWeighted!C$1145,'Male Data'!C1016&lt;MaleWeighted!C$1146),'Male Data'!$X1016,0))))</f>
        <v>--</v>
      </c>
      <c r="D1016" t="str">
        <f>IF(AND(MaleWeighted!D$1145=0,MaleWeighted!D$1146=0),"--",IF(AND(MaleWeighted!D$1145&gt;0,MaleWeighted!D$1146=0),IF('Male Data'!D1016&gt;MaleWeighted!D$1145,'Male Data'!$X1016,0),IF(AND(MaleWeighted!D$1145=0,MaleWeighted!D$1146&gt;0),IF('Male Data'!D1016&lt;MaleWeighted!D$1146,'Male Data'!$X1016,0),IF(AND('Male Data'!D1016&gt;MaleWeighted!D$1145,'Male Data'!D1016&lt;MaleWeighted!D$1146),'Male Data'!$X1016,0))))</f>
        <v>--</v>
      </c>
      <c r="E1016" t="str">
        <f>IF(AND(MaleWeighted!E$1145=0,MaleWeighted!E$1146=0),"--",IF(AND(MaleWeighted!E$1145&gt;0,MaleWeighted!E$1146=0),IF('Male Data'!E1016&gt;MaleWeighted!E$1145,'Male Data'!$X1016,0),IF(AND(MaleWeighted!E$1145=0,MaleWeighted!E$1146&gt;0),IF('Male Data'!E1016&lt;MaleWeighted!E$1146,'Male Data'!$X1016,0),IF(AND('Male Data'!E1016&gt;MaleWeighted!E$1145,'Male Data'!E1016&lt;MaleWeighted!E$1146),'Male Data'!$X1016,0))))</f>
        <v>--</v>
      </c>
      <c r="F1016" t="str">
        <f>IF(AND(MaleWeighted!F$1145=0,MaleWeighted!F$1146=0),"--",IF(AND(MaleWeighted!F$1145&gt;0,MaleWeighted!F$1146=0),IF('Male Data'!F1016&gt;MaleWeighted!F$1145,'Male Data'!$X1016,0),IF(AND(MaleWeighted!F$1145=0,MaleWeighted!F$1146&gt;0),IF('Male Data'!F1016&lt;MaleWeighted!F$1146,'Male Data'!$X1016,0),IF(AND('Male Data'!F1016&gt;MaleWeighted!F$1145,'Male Data'!F1016&lt;MaleWeighted!F$1146),'Male Data'!$X1016,0))))</f>
        <v>--</v>
      </c>
      <c r="G1016" t="str">
        <f>IF(AND(MaleWeighted!G$1145=0,MaleWeighted!G$1146=0),"--",IF(AND(MaleWeighted!G$1145&gt;0,MaleWeighted!G$1146=0),IF('Male Data'!G1016&gt;MaleWeighted!G$1145,'Male Data'!$X1016,0),IF(AND(MaleWeighted!G$1145=0,MaleWeighted!G$1146&gt;0),IF('Male Data'!G1016&lt;MaleWeighted!G$1146,'Male Data'!$X1016,0),IF(AND('Male Data'!G1016&gt;MaleWeighted!G$1145,'Male Data'!G1016&lt;MaleWeighted!G$1146),'Male Data'!$X1016,0))))</f>
        <v>--</v>
      </c>
      <c r="H1016" t="str">
        <f>IF(AND(MaleWeighted!H$1145=0,MaleWeighted!H$1146=0),"--",IF(AND(MaleWeighted!H$1145&gt;0,MaleWeighted!H$1146=0),IF('Male Data'!H1016&gt;MaleWeighted!H$1145,'Male Data'!$X1016,0),IF(AND(MaleWeighted!H$1145=0,MaleWeighted!H$1146&gt;0),IF('Male Data'!H1016&lt;MaleWeighted!H$1146,'Male Data'!$X1016,0),IF(AND('Male Data'!H1016&gt;MaleWeighted!H$1145,'Male Data'!H1016&lt;MaleWeighted!H$1146),'Male Data'!$X1016,0))))</f>
        <v>--</v>
      </c>
      <c r="I1016" t="str">
        <f>IF(AND(MaleWeighted!I$1145=0,MaleWeighted!I$1146=0),"--",IF(AND(MaleWeighted!I$1145&gt;0,MaleWeighted!I$1146=0),IF('Male Data'!I1016&gt;MaleWeighted!I$1145,'Male Data'!$X1016,0),IF(AND(MaleWeighted!I$1145=0,MaleWeighted!I$1146&gt;0),IF('Male Data'!I1016&lt;MaleWeighted!I$1146,'Male Data'!$X1016,0),IF(AND('Male Data'!I1016&gt;MaleWeighted!I$1145,'Male Data'!I1016&lt;MaleWeighted!I$1146),'Male Data'!$X1016,0))))</f>
        <v>--</v>
      </c>
      <c r="J1016" t="str">
        <f>IF(AND(MaleWeighted!J$1145=0,MaleWeighted!J$1146=0),"--",IF(AND(MaleWeighted!J$1145&gt;0,MaleWeighted!J$1146=0),IF('Male Data'!J1016&gt;MaleWeighted!J$1145,'Male Data'!$X1016,0),IF(AND(MaleWeighted!J$1145=0,MaleWeighted!J$1146&gt;0),IF('Male Data'!J1016&lt;MaleWeighted!J$1146,'Male Data'!$X1016,0),IF(AND('Male Data'!J1016&gt;MaleWeighted!J$1145,'Male Data'!J1016&lt;MaleWeighted!J$1146),'Male Data'!$X1016,0))))</f>
        <v>--</v>
      </c>
      <c r="K1016" t="str">
        <f>IF(AND(MaleWeighted!K$1145=0,MaleWeighted!K$1146=0),"--",IF(AND(MaleWeighted!K$1145&gt;0,MaleWeighted!K$1146=0),IF('Male Data'!K1016&gt;MaleWeighted!K$1145,'Male Data'!$X1016,0),IF(AND(MaleWeighted!K$1145=0,MaleWeighted!K$1146&gt;0),IF('Male Data'!K1016&lt;MaleWeighted!K$1146,'Male Data'!$X1016,0),IF(AND('Male Data'!K1016&gt;MaleWeighted!K$1145,'Male Data'!K1016&lt;MaleWeighted!K$1146),'Male Data'!$X1016,0))))</f>
        <v>--</v>
      </c>
      <c r="L1016" t="str">
        <f>IF(AND(MaleWeighted!L$1145=0,MaleWeighted!L$1146=0),"--",IF(AND(MaleWeighted!L$1145&gt;0,MaleWeighted!L$1146=0),IF('Male Data'!L1016&gt;MaleWeighted!L$1145,'Male Data'!$X1016,0),IF(AND(MaleWeighted!L$1145=0,MaleWeighted!L$1146&gt;0),IF('Male Data'!L1016&lt;MaleWeighted!L$1146,'Male Data'!$X1016,0),IF(AND('Male Data'!L1016&gt;MaleWeighted!L$1145,'Male Data'!L1016&lt;MaleWeighted!L$1146),'Male Data'!$X1016,0))))</f>
        <v>--</v>
      </c>
      <c r="M1016" t="str">
        <f>IF(AND(MaleWeighted!M$1145=0,MaleWeighted!M$1146=0),"--",IF(AND(MaleWeighted!M$1145&gt;0,MaleWeighted!M$1146=0),IF('Male Data'!M1016&gt;MaleWeighted!M$1145,'Male Data'!$X1016,0),IF(AND(MaleWeighted!M$1145=0,MaleWeighted!M$1146&gt;0),IF('Male Data'!M1016&lt;MaleWeighted!M$1146,'Male Data'!$X1016,0),IF(AND('Male Data'!M1016&gt;MaleWeighted!M$1145,'Male Data'!M1016&lt;MaleWeighted!M$1146),'Male Data'!$X1016,0))))</f>
        <v>--</v>
      </c>
      <c r="N1016" t="str">
        <f>IF(AND(MaleWeighted!N$1145=0,MaleWeighted!N$1146=0),"--",IF(AND(MaleWeighted!N$1145&gt;0,MaleWeighted!N$1146=0),IF('Male Data'!N1016&gt;MaleWeighted!N$1145,'Male Data'!$X1016,0),IF(AND(MaleWeighted!N$1145=0,MaleWeighted!N$1146&gt;0),IF('Male Data'!N1016&lt;MaleWeighted!N$1146,'Male Data'!$X1016,0),IF(AND('Male Data'!N1016&gt;MaleWeighted!N$1145,'Male Data'!N1016&lt;MaleWeighted!N$1146),'Male Data'!$X1016,0))))</f>
        <v>--</v>
      </c>
      <c r="O1016" t="str">
        <f>IF(AND(MaleWeighted!O$1145=0,MaleWeighted!O$1146=0),"--",IF(AND(MaleWeighted!O$1145&gt;0,MaleWeighted!O$1146=0),IF('Male Data'!O1016&gt;MaleWeighted!O$1145,'Male Data'!$X1016,0),IF(AND(MaleWeighted!O$1145=0,MaleWeighted!O$1146&gt;0),IF('Male Data'!O1016&lt;MaleWeighted!O$1146,'Male Data'!$X1016,0),IF(AND('Male Data'!O1016&gt;MaleWeighted!O$1145,'Male Data'!O1016&lt;MaleWeighted!O$1146),'Male Data'!$X1016,0))))</f>
        <v>--</v>
      </c>
      <c r="P1016" t="str">
        <f>IF(AND(MaleWeighted!P$1145=0,MaleWeighted!P$1146=0),"--",IF(AND(MaleWeighted!P$1145&gt;0,MaleWeighted!P$1146=0),IF('Male Data'!P1016&gt;MaleWeighted!P$1145,'Male Data'!$X1016,0),IF(AND(MaleWeighted!P$1145=0,MaleWeighted!P$1146&gt;0),IF('Male Data'!P1016&lt;MaleWeighted!P$1146,'Male Data'!$X1016,0),IF(AND('Male Data'!P1016&gt;MaleWeighted!P$1145,'Male Data'!P1016&lt;MaleWeighted!P$1146),'Male Data'!$X1016,0))))</f>
        <v>--</v>
      </c>
      <c r="Q1016" t="str">
        <f>IF(AND(MaleWeighted!Q$1145=0,MaleWeighted!Q$1146=0),"--",IF(AND(MaleWeighted!Q$1145&gt;0,MaleWeighted!Q$1146=0),IF('Male Data'!Q1016&gt;MaleWeighted!Q$1145,'Male Data'!$X1016,0),IF(AND(MaleWeighted!Q$1145=0,MaleWeighted!Q$1146&gt;0),IF('Male Data'!Q1016&lt;MaleWeighted!Q$1146,'Male Data'!$X1016,0),IF(AND('Male Data'!Q1016&gt;MaleWeighted!Q$1145,'Male Data'!Q1016&lt;MaleWeighted!Q$1146),'Male Data'!$X1016,0))))</f>
        <v>--</v>
      </c>
      <c r="R1016" t="str">
        <f>IF(AND(MaleWeighted!R$1145=0,MaleWeighted!R$1146=0),"--",IF(AND(MaleWeighted!R$1145&gt;0,MaleWeighted!R$1146=0),IF('Male Data'!R1016&gt;MaleWeighted!R$1145,'Male Data'!$X1016,0),IF(AND(MaleWeighted!R$1145=0,MaleWeighted!R$1146&gt;0),IF('Male Data'!R1016&lt;MaleWeighted!R$1146,'Male Data'!$X1016,0),IF(AND('Male Data'!R1016&gt;MaleWeighted!R$1145,'Male Data'!R1016&lt;MaleWeighted!R$1146),'Male Data'!$X1016,0))))</f>
        <v>--</v>
      </c>
      <c r="S1016" t="str">
        <f>IF(AND(MaleWeighted!S$1145=0,MaleWeighted!S$1146=0),"--",IF(AND(MaleWeighted!S$1145&gt;0,MaleWeighted!S$1146=0),IF('Male Data'!S1016&gt;MaleWeighted!S$1145,'Male Data'!$X1016,0),IF(AND(MaleWeighted!S$1145=0,MaleWeighted!S$1146&gt;0),IF('Male Data'!S1016&lt;MaleWeighted!S$1146,'Male Data'!$X1016,0),IF(AND('Male Data'!S1016&gt;MaleWeighted!S$1145,'Male Data'!S1016&lt;MaleWeighted!S$1146),'Male Data'!$X1016,0))))</f>
        <v>--</v>
      </c>
      <c r="T1016" t="str">
        <f>IF(AND(MaleWeighted!T$1145=0,MaleWeighted!T$1146=0),"--",IF(AND(MaleWeighted!T$1145&gt;0,MaleWeighted!T$1146=0),IF('Male Data'!T1016&gt;MaleWeighted!T$1145,'Male Data'!$X1016,0),IF(AND(MaleWeighted!T$1145=0,MaleWeighted!T$1146&gt;0),IF('Male Data'!$T1016&lt;MaleWeighted!T$1146,'Male Data'!$X1016,0),IF(AND('Male Data'!T1016&gt;MaleWeighted!T$1145,'Male Data'!T1016&lt;MaleWeighted!T$1146),'Male Data'!$X1016,0))))</f>
        <v>--</v>
      </c>
      <c r="U1016" t="str">
        <f>IF(AND(MaleWeighted!U$1145=0,MaleWeighted!U$1146=0),"--",IF(AND(MaleWeighted!U$1145&gt;0,MaleWeighted!U$1146=0),IF('Male Data'!U1016&gt;MaleWeighted!U$1145,'Male Data'!$X1016,0),IF(AND(MaleWeighted!U$1145=0,MaleWeighted!U$1146&gt;0),IF('Male Data'!U1016&lt;MaleWeighted!U$1146,'Male Data'!$X1016,0),IF(AND('Male Data'!U1016&gt;MaleWeighted!U$1145,'Male Data'!U1016&lt;MaleWeighted!U$1146),'Male Data'!$X1016,0))))</f>
        <v>--</v>
      </c>
      <c r="V1016" t="str">
        <f>IF(AND(MaleWeighted!V$1145=0,MaleWeighted!V$1146=0),"--",IF(AND(MaleWeighted!V$1145&gt;0,MaleWeighted!V$1146=0),IF('Male Data'!V1016&gt;MaleWeighted!V$1145,'Male Data'!$X1016,0),IF(AND(MaleWeighted!V$1145=0,MaleWeighted!V$1146&gt;0),IF('Male Data'!V1016&lt;MaleWeighted!V$1146,'Male Data'!$X1016,0),IF(AND('Male Data'!V1016&gt;MaleWeighted!V$1145,'Male Data'!V1016&lt;MaleWeighted!V$1146),'Male Data'!$X1016,0))))</f>
        <v>--</v>
      </c>
      <c r="W1016" t="str">
        <f>IF(AND(MaleWeighted!W$1145=0,MaleWeighted!W$1146=0),"--",IF(AND(MaleWeighted!W$1145&gt;0,MaleWeighted!W$1146=0),IF('Male Data'!W1016&gt;MaleWeighted!W$1145,'Male Data'!$X1016,0),IF(AND(MaleWeighted!W$1145=0,MaleWeighted!W$1146&gt;0),IF('Male Data'!W1016&lt;MaleWeighted!W$1146,'Male Data'!$X1016,0),IF(AND('Male Data'!W1016&gt;MaleWeighted!W$1145,'Male Data'!W1016&lt;MaleWeighted!W$1146),'Male Data'!$X1016,0))))</f>
        <v>--</v>
      </c>
      <c r="Y1016">
        <f t="shared" si="30"/>
        <v>0</v>
      </c>
      <c r="Z1016">
        <f>Y1016*'Male Data'!X1016</f>
        <v>0</v>
      </c>
      <c r="AA1016">
        <f t="shared" si="31"/>
        <v>1</v>
      </c>
      <c r="AB1016">
        <f>AA1016*'Male Data'!X1016</f>
        <v>15499</v>
      </c>
    </row>
    <row r="1017" spans="1:28">
      <c r="A1017">
        <f>'Male Data'!A1017</f>
        <v>1016</v>
      </c>
      <c r="B1017" t="str">
        <f>'Male Data'!B1017</f>
        <v>M</v>
      </c>
      <c r="C1017" t="str">
        <f>IF(AND(MaleWeighted!C$1145=0,MaleWeighted!C$1146=0),"--",IF(AND(MaleWeighted!C$1145&gt;0,MaleWeighted!C$1146=0),IF('Male Data'!C1017&gt;MaleWeighted!C$1145,'Male Data'!$X1017,0),IF(AND(MaleWeighted!C$1145=0,MaleWeighted!C$1146&gt;0),IF('Male Data'!C1017&lt;MaleWeighted!C$1146,'Male Data'!$X1017,0),IF(AND('Male Data'!C1017&gt;MaleWeighted!C$1145,'Male Data'!C1017&lt;MaleWeighted!C$1146),'Male Data'!$X1017,0))))</f>
        <v>--</v>
      </c>
      <c r="D1017" t="str">
        <f>IF(AND(MaleWeighted!D$1145=0,MaleWeighted!D$1146=0),"--",IF(AND(MaleWeighted!D$1145&gt;0,MaleWeighted!D$1146=0),IF('Male Data'!D1017&gt;MaleWeighted!D$1145,'Male Data'!$X1017,0),IF(AND(MaleWeighted!D$1145=0,MaleWeighted!D$1146&gt;0),IF('Male Data'!D1017&lt;MaleWeighted!D$1146,'Male Data'!$X1017,0),IF(AND('Male Data'!D1017&gt;MaleWeighted!D$1145,'Male Data'!D1017&lt;MaleWeighted!D$1146),'Male Data'!$X1017,0))))</f>
        <v>--</v>
      </c>
      <c r="E1017" t="str">
        <f>IF(AND(MaleWeighted!E$1145=0,MaleWeighted!E$1146=0),"--",IF(AND(MaleWeighted!E$1145&gt;0,MaleWeighted!E$1146=0),IF('Male Data'!E1017&gt;MaleWeighted!E$1145,'Male Data'!$X1017,0),IF(AND(MaleWeighted!E$1145=0,MaleWeighted!E$1146&gt;0),IF('Male Data'!E1017&lt;MaleWeighted!E$1146,'Male Data'!$X1017,0),IF(AND('Male Data'!E1017&gt;MaleWeighted!E$1145,'Male Data'!E1017&lt;MaleWeighted!E$1146),'Male Data'!$X1017,0))))</f>
        <v>--</v>
      </c>
      <c r="F1017" t="str">
        <f>IF(AND(MaleWeighted!F$1145=0,MaleWeighted!F$1146=0),"--",IF(AND(MaleWeighted!F$1145&gt;0,MaleWeighted!F$1146=0),IF('Male Data'!F1017&gt;MaleWeighted!F$1145,'Male Data'!$X1017,0),IF(AND(MaleWeighted!F$1145=0,MaleWeighted!F$1146&gt;0),IF('Male Data'!F1017&lt;MaleWeighted!F$1146,'Male Data'!$X1017,0),IF(AND('Male Data'!F1017&gt;MaleWeighted!F$1145,'Male Data'!F1017&lt;MaleWeighted!F$1146),'Male Data'!$X1017,0))))</f>
        <v>--</v>
      </c>
      <c r="G1017" t="str">
        <f>IF(AND(MaleWeighted!G$1145=0,MaleWeighted!G$1146=0),"--",IF(AND(MaleWeighted!G$1145&gt;0,MaleWeighted!G$1146=0),IF('Male Data'!G1017&gt;MaleWeighted!G$1145,'Male Data'!$X1017,0),IF(AND(MaleWeighted!G$1145=0,MaleWeighted!G$1146&gt;0),IF('Male Data'!G1017&lt;MaleWeighted!G$1146,'Male Data'!$X1017,0),IF(AND('Male Data'!G1017&gt;MaleWeighted!G$1145,'Male Data'!G1017&lt;MaleWeighted!G$1146),'Male Data'!$X1017,0))))</f>
        <v>--</v>
      </c>
      <c r="H1017" t="str">
        <f>IF(AND(MaleWeighted!H$1145=0,MaleWeighted!H$1146=0),"--",IF(AND(MaleWeighted!H$1145&gt;0,MaleWeighted!H$1146=0),IF('Male Data'!H1017&gt;MaleWeighted!H$1145,'Male Data'!$X1017,0),IF(AND(MaleWeighted!H$1145=0,MaleWeighted!H$1146&gt;0),IF('Male Data'!H1017&lt;MaleWeighted!H$1146,'Male Data'!$X1017,0),IF(AND('Male Data'!H1017&gt;MaleWeighted!H$1145,'Male Data'!H1017&lt;MaleWeighted!H$1146),'Male Data'!$X1017,0))))</f>
        <v>--</v>
      </c>
      <c r="I1017" t="str">
        <f>IF(AND(MaleWeighted!I$1145=0,MaleWeighted!I$1146=0),"--",IF(AND(MaleWeighted!I$1145&gt;0,MaleWeighted!I$1146=0),IF('Male Data'!I1017&gt;MaleWeighted!I$1145,'Male Data'!$X1017,0),IF(AND(MaleWeighted!I$1145=0,MaleWeighted!I$1146&gt;0),IF('Male Data'!I1017&lt;MaleWeighted!I$1146,'Male Data'!$X1017,0),IF(AND('Male Data'!I1017&gt;MaleWeighted!I$1145,'Male Data'!I1017&lt;MaleWeighted!I$1146),'Male Data'!$X1017,0))))</f>
        <v>--</v>
      </c>
      <c r="J1017" t="str">
        <f>IF(AND(MaleWeighted!J$1145=0,MaleWeighted!J$1146=0),"--",IF(AND(MaleWeighted!J$1145&gt;0,MaleWeighted!J$1146=0),IF('Male Data'!J1017&gt;MaleWeighted!J$1145,'Male Data'!$X1017,0),IF(AND(MaleWeighted!J$1145=0,MaleWeighted!J$1146&gt;0),IF('Male Data'!J1017&lt;MaleWeighted!J$1146,'Male Data'!$X1017,0),IF(AND('Male Data'!J1017&gt;MaleWeighted!J$1145,'Male Data'!J1017&lt;MaleWeighted!J$1146),'Male Data'!$X1017,0))))</f>
        <v>--</v>
      </c>
      <c r="K1017" t="str">
        <f>IF(AND(MaleWeighted!K$1145=0,MaleWeighted!K$1146=0),"--",IF(AND(MaleWeighted!K$1145&gt;0,MaleWeighted!K$1146=0),IF('Male Data'!K1017&gt;MaleWeighted!K$1145,'Male Data'!$X1017,0),IF(AND(MaleWeighted!K$1145=0,MaleWeighted!K$1146&gt;0),IF('Male Data'!K1017&lt;MaleWeighted!K$1146,'Male Data'!$X1017,0),IF(AND('Male Data'!K1017&gt;MaleWeighted!K$1145,'Male Data'!K1017&lt;MaleWeighted!K$1146),'Male Data'!$X1017,0))))</f>
        <v>--</v>
      </c>
      <c r="L1017" t="str">
        <f>IF(AND(MaleWeighted!L$1145=0,MaleWeighted!L$1146=0),"--",IF(AND(MaleWeighted!L$1145&gt;0,MaleWeighted!L$1146=0),IF('Male Data'!L1017&gt;MaleWeighted!L$1145,'Male Data'!$X1017,0),IF(AND(MaleWeighted!L$1145=0,MaleWeighted!L$1146&gt;0),IF('Male Data'!L1017&lt;MaleWeighted!L$1146,'Male Data'!$X1017,0),IF(AND('Male Data'!L1017&gt;MaleWeighted!L$1145,'Male Data'!L1017&lt;MaleWeighted!L$1146),'Male Data'!$X1017,0))))</f>
        <v>--</v>
      </c>
      <c r="M1017" t="str">
        <f>IF(AND(MaleWeighted!M$1145=0,MaleWeighted!M$1146=0),"--",IF(AND(MaleWeighted!M$1145&gt;0,MaleWeighted!M$1146=0),IF('Male Data'!M1017&gt;MaleWeighted!M$1145,'Male Data'!$X1017,0),IF(AND(MaleWeighted!M$1145=0,MaleWeighted!M$1146&gt;0),IF('Male Data'!M1017&lt;MaleWeighted!M$1146,'Male Data'!$X1017,0),IF(AND('Male Data'!M1017&gt;MaleWeighted!M$1145,'Male Data'!M1017&lt;MaleWeighted!M$1146),'Male Data'!$X1017,0))))</f>
        <v>--</v>
      </c>
      <c r="N1017" t="str">
        <f>IF(AND(MaleWeighted!N$1145=0,MaleWeighted!N$1146=0),"--",IF(AND(MaleWeighted!N$1145&gt;0,MaleWeighted!N$1146=0),IF('Male Data'!N1017&gt;MaleWeighted!N$1145,'Male Data'!$X1017,0),IF(AND(MaleWeighted!N$1145=0,MaleWeighted!N$1146&gt;0),IF('Male Data'!N1017&lt;MaleWeighted!N$1146,'Male Data'!$X1017,0),IF(AND('Male Data'!N1017&gt;MaleWeighted!N$1145,'Male Data'!N1017&lt;MaleWeighted!N$1146),'Male Data'!$X1017,0))))</f>
        <v>--</v>
      </c>
      <c r="O1017" t="str">
        <f>IF(AND(MaleWeighted!O$1145=0,MaleWeighted!O$1146=0),"--",IF(AND(MaleWeighted!O$1145&gt;0,MaleWeighted!O$1146=0),IF('Male Data'!O1017&gt;MaleWeighted!O$1145,'Male Data'!$X1017,0),IF(AND(MaleWeighted!O$1145=0,MaleWeighted!O$1146&gt;0),IF('Male Data'!O1017&lt;MaleWeighted!O$1146,'Male Data'!$X1017,0),IF(AND('Male Data'!O1017&gt;MaleWeighted!O$1145,'Male Data'!O1017&lt;MaleWeighted!O$1146),'Male Data'!$X1017,0))))</f>
        <v>--</v>
      </c>
      <c r="P1017" t="str">
        <f>IF(AND(MaleWeighted!P$1145=0,MaleWeighted!P$1146=0),"--",IF(AND(MaleWeighted!P$1145&gt;0,MaleWeighted!P$1146=0),IF('Male Data'!P1017&gt;MaleWeighted!P$1145,'Male Data'!$X1017,0),IF(AND(MaleWeighted!P$1145=0,MaleWeighted!P$1146&gt;0),IF('Male Data'!P1017&lt;MaleWeighted!P$1146,'Male Data'!$X1017,0),IF(AND('Male Data'!P1017&gt;MaleWeighted!P$1145,'Male Data'!P1017&lt;MaleWeighted!P$1146),'Male Data'!$X1017,0))))</f>
        <v>--</v>
      </c>
      <c r="Q1017" t="str">
        <f>IF(AND(MaleWeighted!Q$1145=0,MaleWeighted!Q$1146=0),"--",IF(AND(MaleWeighted!Q$1145&gt;0,MaleWeighted!Q$1146=0),IF('Male Data'!Q1017&gt;MaleWeighted!Q$1145,'Male Data'!$X1017,0),IF(AND(MaleWeighted!Q$1145=0,MaleWeighted!Q$1146&gt;0),IF('Male Data'!Q1017&lt;MaleWeighted!Q$1146,'Male Data'!$X1017,0),IF(AND('Male Data'!Q1017&gt;MaleWeighted!Q$1145,'Male Data'!Q1017&lt;MaleWeighted!Q$1146),'Male Data'!$X1017,0))))</f>
        <v>--</v>
      </c>
      <c r="R1017" t="str">
        <f>IF(AND(MaleWeighted!R$1145=0,MaleWeighted!R$1146=0),"--",IF(AND(MaleWeighted!R$1145&gt;0,MaleWeighted!R$1146=0),IF('Male Data'!R1017&gt;MaleWeighted!R$1145,'Male Data'!$X1017,0),IF(AND(MaleWeighted!R$1145=0,MaleWeighted!R$1146&gt;0),IF('Male Data'!R1017&lt;MaleWeighted!R$1146,'Male Data'!$X1017,0),IF(AND('Male Data'!R1017&gt;MaleWeighted!R$1145,'Male Data'!R1017&lt;MaleWeighted!R$1146),'Male Data'!$X1017,0))))</f>
        <v>--</v>
      </c>
      <c r="S1017" t="str">
        <f>IF(AND(MaleWeighted!S$1145=0,MaleWeighted!S$1146=0),"--",IF(AND(MaleWeighted!S$1145&gt;0,MaleWeighted!S$1146=0),IF('Male Data'!S1017&gt;MaleWeighted!S$1145,'Male Data'!$X1017,0),IF(AND(MaleWeighted!S$1145=0,MaleWeighted!S$1146&gt;0),IF('Male Data'!S1017&lt;MaleWeighted!S$1146,'Male Data'!$X1017,0),IF(AND('Male Data'!S1017&gt;MaleWeighted!S$1145,'Male Data'!S1017&lt;MaleWeighted!S$1146),'Male Data'!$X1017,0))))</f>
        <v>--</v>
      </c>
      <c r="T1017" t="str">
        <f>IF(AND(MaleWeighted!T$1145=0,MaleWeighted!T$1146=0),"--",IF(AND(MaleWeighted!T$1145&gt;0,MaleWeighted!T$1146=0),IF('Male Data'!T1017&gt;MaleWeighted!T$1145,'Male Data'!$X1017,0),IF(AND(MaleWeighted!T$1145=0,MaleWeighted!T$1146&gt;0),IF('Male Data'!$T1017&lt;MaleWeighted!T$1146,'Male Data'!$X1017,0),IF(AND('Male Data'!T1017&gt;MaleWeighted!T$1145,'Male Data'!T1017&lt;MaleWeighted!T$1146),'Male Data'!$X1017,0))))</f>
        <v>--</v>
      </c>
      <c r="U1017" t="str">
        <f>IF(AND(MaleWeighted!U$1145=0,MaleWeighted!U$1146=0),"--",IF(AND(MaleWeighted!U$1145&gt;0,MaleWeighted!U$1146=0),IF('Male Data'!U1017&gt;MaleWeighted!U$1145,'Male Data'!$X1017,0),IF(AND(MaleWeighted!U$1145=0,MaleWeighted!U$1146&gt;0),IF('Male Data'!U1017&lt;MaleWeighted!U$1146,'Male Data'!$X1017,0),IF(AND('Male Data'!U1017&gt;MaleWeighted!U$1145,'Male Data'!U1017&lt;MaleWeighted!U$1146),'Male Data'!$X1017,0))))</f>
        <v>--</v>
      </c>
      <c r="V1017" t="str">
        <f>IF(AND(MaleWeighted!V$1145=0,MaleWeighted!V$1146=0),"--",IF(AND(MaleWeighted!V$1145&gt;0,MaleWeighted!V$1146=0),IF('Male Data'!V1017&gt;MaleWeighted!V$1145,'Male Data'!$X1017,0),IF(AND(MaleWeighted!V$1145=0,MaleWeighted!V$1146&gt;0),IF('Male Data'!V1017&lt;MaleWeighted!V$1146,'Male Data'!$X1017,0),IF(AND('Male Data'!V1017&gt;MaleWeighted!V$1145,'Male Data'!V1017&lt;MaleWeighted!V$1146),'Male Data'!$X1017,0))))</f>
        <v>--</v>
      </c>
      <c r="W1017" t="str">
        <f>IF(AND(MaleWeighted!W$1145=0,MaleWeighted!W$1146=0),"--",IF(AND(MaleWeighted!W$1145&gt;0,MaleWeighted!W$1146=0),IF('Male Data'!W1017&gt;MaleWeighted!W$1145,'Male Data'!$X1017,0),IF(AND(MaleWeighted!W$1145=0,MaleWeighted!W$1146&gt;0),IF('Male Data'!W1017&lt;MaleWeighted!W$1146,'Male Data'!$X1017,0),IF(AND('Male Data'!W1017&gt;MaleWeighted!W$1145,'Male Data'!W1017&lt;MaleWeighted!W$1146),'Male Data'!$X1017,0))))</f>
        <v>--</v>
      </c>
      <c r="Y1017">
        <f t="shared" si="30"/>
        <v>0</v>
      </c>
      <c r="Z1017">
        <f>Y1017*'Male Data'!X1017</f>
        <v>0</v>
      </c>
      <c r="AA1017">
        <f t="shared" si="31"/>
        <v>1</v>
      </c>
      <c r="AB1017">
        <f>AA1017*'Male Data'!X1017</f>
        <v>144103</v>
      </c>
    </row>
    <row r="1018" spans="1:28">
      <c r="A1018">
        <f>'Male Data'!A1018</f>
        <v>1017</v>
      </c>
      <c r="B1018" t="str">
        <f>'Male Data'!B1018</f>
        <v>M</v>
      </c>
      <c r="C1018" t="str">
        <f>IF(AND(MaleWeighted!C$1145=0,MaleWeighted!C$1146=0),"--",IF(AND(MaleWeighted!C$1145&gt;0,MaleWeighted!C$1146=0),IF('Male Data'!C1018&gt;MaleWeighted!C$1145,'Male Data'!$X1018,0),IF(AND(MaleWeighted!C$1145=0,MaleWeighted!C$1146&gt;0),IF('Male Data'!C1018&lt;MaleWeighted!C$1146,'Male Data'!$X1018,0),IF(AND('Male Data'!C1018&gt;MaleWeighted!C$1145,'Male Data'!C1018&lt;MaleWeighted!C$1146),'Male Data'!$X1018,0))))</f>
        <v>--</v>
      </c>
      <c r="D1018" t="str">
        <f>IF(AND(MaleWeighted!D$1145=0,MaleWeighted!D$1146=0),"--",IF(AND(MaleWeighted!D$1145&gt;0,MaleWeighted!D$1146=0),IF('Male Data'!D1018&gt;MaleWeighted!D$1145,'Male Data'!$X1018,0),IF(AND(MaleWeighted!D$1145=0,MaleWeighted!D$1146&gt;0),IF('Male Data'!D1018&lt;MaleWeighted!D$1146,'Male Data'!$X1018,0),IF(AND('Male Data'!D1018&gt;MaleWeighted!D$1145,'Male Data'!D1018&lt;MaleWeighted!D$1146),'Male Data'!$X1018,0))))</f>
        <v>--</v>
      </c>
      <c r="E1018" t="str">
        <f>IF(AND(MaleWeighted!E$1145=0,MaleWeighted!E$1146=0),"--",IF(AND(MaleWeighted!E$1145&gt;0,MaleWeighted!E$1146=0),IF('Male Data'!E1018&gt;MaleWeighted!E$1145,'Male Data'!$X1018,0),IF(AND(MaleWeighted!E$1145=0,MaleWeighted!E$1146&gt;0),IF('Male Data'!E1018&lt;MaleWeighted!E$1146,'Male Data'!$X1018,0),IF(AND('Male Data'!E1018&gt;MaleWeighted!E$1145,'Male Data'!E1018&lt;MaleWeighted!E$1146),'Male Data'!$X1018,0))))</f>
        <v>--</v>
      </c>
      <c r="F1018" t="str">
        <f>IF(AND(MaleWeighted!F$1145=0,MaleWeighted!F$1146=0),"--",IF(AND(MaleWeighted!F$1145&gt;0,MaleWeighted!F$1146=0),IF('Male Data'!F1018&gt;MaleWeighted!F$1145,'Male Data'!$X1018,0),IF(AND(MaleWeighted!F$1145=0,MaleWeighted!F$1146&gt;0),IF('Male Data'!F1018&lt;MaleWeighted!F$1146,'Male Data'!$X1018,0),IF(AND('Male Data'!F1018&gt;MaleWeighted!F$1145,'Male Data'!F1018&lt;MaleWeighted!F$1146),'Male Data'!$X1018,0))))</f>
        <v>--</v>
      </c>
      <c r="G1018" t="str">
        <f>IF(AND(MaleWeighted!G$1145=0,MaleWeighted!G$1146=0),"--",IF(AND(MaleWeighted!G$1145&gt;0,MaleWeighted!G$1146=0),IF('Male Data'!G1018&gt;MaleWeighted!G$1145,'Male Data'!$X1018,0),IF(AND(MaleWeighted!G$1145=0,MaleWeighted!G$1146&gt;0),IF('Male Data'!G1018&lt;MaleWeighted!G$1146,'Male Data'!$X1018,0),IF(AND('Male Data'!G1018&gt;MaleWeighted!G$1145,'Male Data'!G1018&lt;MaleWeighted!G$1146),'Male Data'!$X1018,0))))</f>
        <v>--</v>
      </c>
      <c r="H1018" t="str">
        <f>IF(AND(MaleWeighted!H$1145=0,MaleWeighted!H$1146=0),"--",IF(AND(MaleWeighted!H$1145&gt;0,MaleWeighted!H$1146=0),IF('Male Data'!H1018&gt;MaleWeighted!H$1145,'Male Data'!$X1018,0),IF(AND(MaleWeighted!H$1145=0,MaleWeighted!H$1146&gt;0),IF('Male Data'!H1018&lt;MaleWeighted!H$1146,'Male Data'!$X1018,0),IF(AND('Male Data'!H1018&gt;MaleWeighted!H$1145,'Male Data'!H1018&lt;MaleWeighted!H$1146),'Male Data'!$X1018,0))))</f>
        <v>--</v>
      </c>
      <c r="I1018" t="str">
        <f>IF(AND(MaleWeighted!I$1145=0,MaleWeighted!I$1146=0),"--",IF(AND(MaleWeighted!I$1145&gt;0,MaleWeighted!I$1146=0),IF('Male Data'!I1018&gt;MaleWeighted!I$1145,'Male Data'!$X1018,0),IF(AND(MaleWeighted!I$1145=0,MaleWeighted!I$1146&gt;0),IF('Male Data'!I1018&lt;MaleWeighted!I$1146,'Male Data'!$X1018,0),IF(AND('Male Data'!I1018&gt;MaleWeighted!I$1145,'Male Data'!I1018&lt;MaleWeighted!I$1146),'Male Data'!$X1018,0))))</f>
        <v>--</v>
      </c>
      <c r="J1018" t="str">
        <f>IF(AND(MaleWeighted!J$1145=0,MaleWeighted!J$1146=0),"--",IF(AND(MaleWeighted!J$1145&gt;0,MaleWeighted!J$1146=0),IF('Male Data'!J1018&gt;MaleWeighted!J$1145,'Male Data'!$X1018,0),IF(AND(MaleWeighted!J$1145=0,MaleWeighted!J$1146&gt;0),IF('Male Data'!J1018&lt;MaleWeighted!J$1146,'Male Data'!$X1018,0),IF(AND('Male Data'!J1018&gt;MaleWeighted!J$1145,'Male Data'!J1018&lt;MaleWeighted!J$1146),'Male Data'!$X1018,0))))</f>
        <v>--</v>
      </c>
      <c r="K1018" t="str">
        <f>IF(AND(MaleWeighted!K$1145=0,MaleWeighted!K$1146=0),"--",IF(AND(MaleWeighted!K$1145&gt;0,MaleWeighted!K$1146=0),IF('Male Data'!K1018&gt;MaleWeighted!K$1145,'Male Data'!$X1018,0),IF(AND(MaleWeighted!K$1145=0,MaleWeighted!K$1146&gt;0),IF('Male Data'!K1018&lt;MaleWeighted!K$1146,'Male Data'!$X1018,0),IF(AND('Male Data'!K1018&gt;MaleWeighted!K$1145,'Male Data'!K1018&lt;MaleWeighted!K$1146),'Male Data'!$X1018,0))))</f>
        <v>--</v>
      </c>
      <c r="L1018" t="str">
        <f>IF(AND(MaleWeighted!L$1145=0,MaleWeighted!L$1146=0),"--",IF(AND(MaleWeighted!L$1145&gt;0,MaleWeighted!L$1146=0),IF('Male Data'!L1018&gt;MaleWeighted!L$1145,'Male Data'!$X1018,0),IF(AND(MaleWeighted!L$1145=0,MaleWeighted!L$1146&gt;0),IF('Male Data'!L1018&lt;MaleWeighted!L$1146,'Male Data'!$X1018,0),IF(AND('Male Data'!L1018&gt;MaleWeighted!L$1145,'Male Data'!L1018&lt;MaleWeighted!L$1146),'Male Data'!$X1018,0))))</f>
        <v>--</v>
      </c>
      <c r="M1018" t="str">
        <f>IF(AND(MaleWeighted!M$1145=0,MaleWeighted!M$1146=0),"--",IF(AND(MaleWeighted!M$1145&gt;0,MaleWeighted!M$1146=0),IF('Male Data'!M1018&gt;MaleWeighted!M$1145,'Male Data'!$X1018,0),IF(AND(MaleWeighted!M$1145=0,MaleWeighted!M$1146&gt;0),IF('Male Data'!M1018&lt;MaleWeighted!M$1146,'Male Data'!$X1018,0),IF(AND('Male Data'!M1018&gt;MaleWeighted!M$1145,'Male Data'!M1018&lt;MaleWeighted!M$1146),'Male Data'!$X1018,0))))</f>
        <v>--</v>
      </c>
      <c r="N1018" t="str">
        <f>IF(AND(MaleWeighted!N$1145=0,MaleWeighted!N$1146=0),"--",IF(AND(MaleWeighted!N$1145&gt;0,MaleWeighted!N$1146=0),IF('Male Data'!N1018&gt;MaleWeighted!N$1145,'Male Data'!$X1018,0),IF(AND(MaleWeighted!N$1145=0,MaleWeighted!N$1146&gt;0),IF('Male Data'!N1018&lt;MaleWeighted!N$1146,'Male Data'!$X1018,0),IF(AND('Male Data'!N1018&gt;MaleWeighted!N$1145,'Male Data'!N1018&lt;MaleWeighted!N$1146),'Male Data'!$X1018,0))))</f>
        <v>--</v>
      </c>
      <c r="O1018" t="str">
        <f>IF(AND(MaleWeighted!O$1145=0,MaleWeighted!O$1146=0),"--",IF(AND(MaleWeighted!O$1145&gt;0,MaleWeighted!O$1146=0),IF('Male Data'!O1018&gt;MaleWeighted!O$1145,'Male Data'!$X1018,0),IF(AND(MaleWeighted!O$1145=0,MaleWeighted!O$1146&gt;0),IF('Male Data'!O1018&lt;MaleWeighted!O$1146,'Male Data'!$X1018,0),IF(AND('Male Data'!O1018&gt;MaleWeighted!O$1145,'Male Data'!O1018&lt;MaleWeighted!O$1146),'Male Data'!$X1018,0))))</f>
        <v>--</v>
      </c>
      <c r="P1018" t="str">
        <f>IF(AND(MaleWeighted!P$1145=0,MaleWeighted!P$1146=0),"--",IF(AND(MaleWeighted!P$1145&gt;0,MaleWeighted!P$1146=0),IF('Male Data'!P1018&gt;MaleWeighted!P$1145,'Male Data'!$X1018,0),IF(AND(MaleWeighted!P$1145=0,MaleWeighted!P$1146&gt;0),IF('Male Data'!P1018&lt;MaleWeighted!P$1146,'Male Data'!$X1018,0),IF(AND('Male Data'!P1018&gt;MaleWeighted!P$1145,'Male Data'!P1018&lt;MaleWeighted!P$1146),'Male Data'!$X1018,0))))</f>
        <v>--</v>
      </c>
      <c r="Q1018" t="str">
        <f>IF(AND(MaleWeighted!Q$1145=0,MaleWeighted!Q$1146=0),"--",IF(AND(MaleWeighted!Q$1145&gt;0,MaleWeighted!Q$1146=0),IF('Male Data'!Q1018&gt;MaleWeighted!Q$1145,'Male Data'!$X1018,0),IF(AND(MaleWeighted!Q$1145=0,MaleWeighted!Q$1146&gt;0),IF('Male Data'!Q1018&lt;MaleWeighted!Q$1146,'Male Data'!$X1018,0),IF(AND('Male Data'!Q1018&gt;MaleWeighted!Q$1145,'Male Data'!Q1018&lt;MaleWeighted!Q$1146),'Male Data'!$X1018,0))))</f>
        <v>--</v>
      </c>
      <c r="R1018" t="str">
        <f>IF(AND(MaleWeighted!R$1145=0,MaleWeighted!R$1146=0),"--",IF(AND(MaleWeighted!R$1145&gt;0,MaleWeighted!R$1146=0),IF('Male Data'!R1018&gt;MaleWeighted!R$1145,'Male Data'!$X1018,0),IF(AND(MaleWeighted!R$1145=0,MaleWeighted!R$1146&gt;0),IF('Male Data'!R1018&lt;MaleWeighted!R$1146,'Male Data'!$X1018,0),IF(AND('Male Data'!R1018&gt;MaleWeighted!R$1145,'Male Data'!R1018&lt;MaleWeighted!R$1146),'Male Data'!$X1018,0))))</f>
        <v>--</v>
      </c>
      <c r="S1018" t="str">
        <f>IF(AND(MaleWeighted!S$1145=0,MaleWeighted!S$1146=0),"--",IF(AND(MaleWeighted!S$1145&gt;0,MaleWeighted!S$1146=0),IF('Male Data'!S1018&gt;MaleWeighted!S$1145,'Male Data'!$X1018,0),IF(AND(MaleWeighted!S$1145=0,MaleWeighted!S$1146&gt;0),IF('Male Data'!S1018&lt;MaleWeighted!S$1146,'Male Data'!$X1018,0),IF(AND('Male Data'!S1018&gt;MaleWeighted!S$1145,'Male Data'!S1018&lt;MaleWeighted!S$1146),'Male Data'!$X1018,0))))</f>
        <v>--</v>
      </c>
      <c r="T1018" t="str">
        <f>IF(AND(MaleWeighted!T$1145=0,MaleWeighted!T$1146=0),"--",IF(AND(MaleWeighted!T$1145&gt;0,MaleWeighted!T$1146=0),IF('Male Data'!T1018&gt;MaleWeighted!T$1145,'Male Data'!$X1018,0),IF(AND(MaleWeighted!T$1145=0,MaleWeighted!T$1146&gt;0),IF('Male Data'!$T1018&lt;MaleWeighted!T$1146,'Male Data'!$X1018,0),IF(AND('Male Data'!T1018&gt;MaleWeighted!T$1145,'Male Data'!T1018&lt;MaleWeighted!T$1146),'Male Data'!$X1018,0))))</f>
        <v>--</v>
      </c>
      <c r="U1018" t="str">
        <f>IF(AND(MaleWeighted!U$1145=0,MaleWeighted!U$1146=0),"--",IF(AND(MaleWeighted!U$1145&gt;0,MaleWeighted!U$1146=0),IF('Male Data'!U1018&gt;MaleWeighted!U$1145,'Male Data'!$X1018,0),IF(AND(MaleWeighted!U$1145=0,MaleWeighted!U$1146&gt;0),IF('Male Data'!U1018&lt;MaleWeighted!U$1146,'Male Data'!$X1018,0),IF(AND('Male Data'!U1018&gt;MaleWeighted!U$1145,'Male Data'!U1018&lt;MaleWeighted!U$1146),'Male Data'!$X1018,0))))</f>
        <v>--</v>
      </c>
      <c r="V1018" t="str">
        <f>IF(AND(MaleWeighted!V$1145=0,MaleWeighted!V$1146=0),"--",IF(AND(MaleWeighted!V$1145&gt;0,MaleWeighted!V$1146=0),IF('Male Data'!V1018&gt;MaleWeighted!V$1145,'Male Data'!$X1018,0),IF(AND(MaleWeighted!V$1145=0,MaleWeighted!V$1146&gt;0),IF('Male Data'!V1018&lt;MaleWeighted!V$1146,'Male Data'!$X1018,0),IF(AND('Male Data'!V1018&gt;MaleWeighted!V$1145,'Male Data'!V1018&lt;MaleWeighted!V$1146),'Male Data'!$X1018,0))))</f>
        <v>--</v>
      </c>
      <c r="W1018" t="str">
        <f>IF(AND(MaleWeighted!W$1145=0,MaleWeighted!W$1146=0),"--",IF(AND(MaleWeighted!W$1145&gt;0,MaleWeighted!W$1146=0),IF('Male Data'!W1018&gt;MaleWeighted!W$1145,'Male Data'!$X1018,0),IF(AND(MaleWeighted!W$1145=0,MaleWeighted!W$1146&gt;0),IF('Male Data'!W1018&lt;MaleWeighted!W$1146,'Male Data'!$X1018,0),IF(AND('Male Data'!W1018&gt;MaleWeighted!W$1145,'Male Data'!W1018&lt;MaleWeighted!W$1146),'Male Data'!$X1018,0))))</f>
        <v>--</v>
      </c>
      <c r="Y1018">
        <f t="shared" si="30"/>
        <v>0</v>
      </c>
      <c r="Z1018">
        <f>Y1018*'Male Data'!X1018</f>
        <v>0</v>
      </c>
      <c r="AA1018">
        <f t="shared" si="31"/>
        <v>1</v>
      </c>
      <c r="AB1018">
        <f>AA1018*'Male Data'!X1018</f>
        <v>73232</v>
      </c>
    </row>
    <row r="1019" spans="1:28">
      <c r="A1019">
        <f>'Male Data'!A1019</f>
        <v>1018</v>
      </c>
      <c r="B1019" t="str">
        <f>'Male Data'!B1019</f>
        <v>M</v>
      </c>
      <c r="C1019" t="str">
        <f>IF(AND(MaleWeighted!C$1145=0,MaleWeighted!C$1146=0),"--",IF(AND(MaleWeighted!C$1145&gt;0,MaleWeighted!C$1146=0),IF('Male Data'!C1019&gt;MaleWeighted!C$1145,'Male Data'!$X1019,0),IF(AND(MaleWeighted!C$1145=0,MaleWeighted!C$1146&gt;0),IF('Male Data'!C1019&lt;MaleWeighted!C$1146,'Male Data'!$X1019,0),IF(AND('Male Data'!C1019&gt;MaleWeighted!C$1145,'Male Data'!C1019&lt;MaleWeighted!C$1146),'Male Data'!$X1019,0))))</f>
        <v>--</v>
      </c>
      <c r="D1019" t="str">
        <f>IF(AND(MaleWeighted!D$1145=0,MaleWeighted!D$1146=0),"--",IF(AND(MaleWeighted!D$1145&gt;0,MaleWeighted!D$1146=0),IF('Male Data'!D1019&gt;MaleWeighted!D$1145,'Male Data'!$X1019,0),IF(AND(MaleWeighted!D$1145=0,MaleWeighted!D$1146&gt;0),IF('Male Data'!D1019&lt;MaleWeighted!D$1146,'Male Data'!$X1019,0),IF(AND('Male Data'!D1019&gt;MaleWeighted!D$1145,'Male Data'!D1019&lt;MaleWeighted!D$1146),'Male Data'!$X1019,0))))</f>
        <v>--</v>
      </c>
      <c r="E1019" t="str">
        <f>IF(AND(MaleWeighted!E$1145=0,MaleWeighted!E$1146=0),"--",IF(AND(MaleWeighted!E$1145&gt;0,MaleWeighted!E$1146=0),IF('Male Data'!E1019&gt;MaleWeighted!E$1145,'Male Data'!$X1019,0),IF(AND(MaleWeighted!E$1145=0,MaleWeighted!E$1146&gt;0),IF('Male Data'!E1019&lt;MaleWeighted!E$1146,'Male Data'!$X1019,0),IF(AND('Male Data'!E1019&gt;MaleWeighted!E$1145,'Male Data'!E1019&lt;MaleWeighted!E$1146),'Male Data'!$X1019,0))))</f>
        <v>--</v>
      </c>
      <c r="F1019" t="str">
        <f>IF(AND(MaleWeighted!F$1145=0,MaleWeighted!F$1146=0),"--",IF(AND(MaleWeighted!F$1145&gt;0,MaleWeighted!F$1146=0),IF('Male Data'!F1019&gt;MaleWeighted!F$1145,'Male Data'!$X1019,0),IF(AND(MaleWeighted!F$1145=0,MaleWeighted!F$1146&gt;0),IF('Male Data'!F1019&lt;MaleWeighted!F$1146,'Male Data'!$X1019,0),IF(AND('Male Data'!F1019&gt;MaleWeighted!F$1145,'Male Data'!F1019&lt;MaleWeighted!F$1146),'Male Data'!$X1019,0))))</f>
        <v>--</v>
      </c>
      <c r="G1019" t="str">
        <f>IF(AND(MaleWeighted!G$1145=0,MaleWeighted!G$1146=0),"--",IF(AND(MaleWeighted!G$1145&gt;0,MaleWeighted!G$1146=0),IF('Male Data'!G1019&gt;MaleWeighted!G$1145,'Male Data'!$X1019,0),IF(AND(MaleWeighted!G$1145=0,MaleWeighted!G$1146&gt;0),IF('Male Data'!G1019&lt;MaleWeighted!G$1146,'Male Data'!$X1019,0),IF(AND('Male Data'!G1019&gt;MaleWeighted!G$1145,'Male Data'!G1019&lt;MaleWeighted!G$1146),'Male Data'!$X1019,0))))</f>
        <v>--</v>
      </c>
      <c r="H1019" t="str">
        <f>IF(AND(MaleWeighted!H$1145=0,MaleWeighted!H$1146=0),"--",IF(AND(MaleWeighted!H$1145&gt;0,MaleWeighted!H$1146=0),IF('Male Data'!H1019&gt;MaleWeighted!H$1145,'Male Data'!$X1019,0),IF(AND(MaleWeighted!H$1145=0,MaleWeighted!H$1146&gt;0),IF('Male Data'!H1019&lt;MaleWeighted!H$1146,'Male Data'!$X1019,0),IF(AND('Male Data'!H1019&gt;MaleWeighted!H$1145,'Male Data'!H1019&lt;MaleWeighted!H$1146),'Male Data'!$X1019,0))))</f>
        <v>--</v>
      </c>
      <c r="I1019" t="str">
        <f>IF(AND(MaleWeighted!I$1145=0,MaleWeighted!I$1146=0),"--",IF(AND(MaleWeighted!I$1145&gt;0,MaleWeighted!I$1146=0),IF('Male Data'!I1019&gt;MaleWeighted!I$1145,'Male Data'!$X1019,0),IF(AND(MaleWeighted!I$1145=0,MaleWeighted!I$1146&gt;0),IF('Male Data'!I1019&lt;MaleWeighted!I$1146,'Male Data'!$X1019,0),IF(AND('Male Data'!I1019&gt;MaleWeighted!I$1145,'Male Data'!I1019&lt;MaleWeighted!I$1146),'Male Data'!$X1019,0))))</f>
        <v>--</v>
      </c>
      <c r="J1019" t="str">
        <f>IF(AND(MaleWeighted!J$1145=0,MaleWeighted!J$1146=0),"--",IF(AND(MaleWeighted!J$1145&gt;0,MaleWeighted!J$1146=0),IF('Male Data'!J1019&gt;MaleWeighted!J$1145,'Male Data'!$X1019,0),IF(AND(MaleWeighted!J$1145=0,MaleWeighted!J$1146&gt;0),IF('Male Data'!J1019&lt;MaleWeighted!J$1146,'Male Data'!$X1019,0),IF(AND('Male Data'!J1019&gt;MaleWeighted!J$1145,'Male Data'!J1019&lt;MaleWeighted!J$1146),'Male Data'!$X1019,0))))</f>
        <v>--</v>
      </c>
      <c r="K1019" t="str">
        <f>IF(AND(MaleWeighted!K$1145=0,MaleWeighted!K$1146=0),"--",IF(AND(MaleWeighted!K$1145&gt;0,MaleWeighted!K$1146=0),IF('Male Data'!K1019&gt;MaleWeighted!K$1145,'Male Data'!$X1019,0),IF(AND(MaleWeighted!K$1145=0,MaleWeighted!K$1146&gt;0),IF('Male Data'!K1019&lt;MaleWeighted!K$1146,'Male Data'!$X1019,0),IF(AND('Male Data'!K1019&gt;MaleWeighted!K$1145,'Male Data'!K1019&lt;MaleWeighted!K$1146),'Male Data'!$X1019,0))))</f>
        <v>--</v>
      </c>
      <c r="L1019" t="str">
        <f>IF(AND(MaleWeighted!L$1145=0,MaleWeighted!L$1146=0),"--",IF(AND(MaleWeighted!L$1145&gt;0,MaleWeighted!L$1146=0),IF('Male Data'!L1019&gt;MaleWeighted!L$1145,'Male Data'!$X1019,0),IF(AND(MaleWeighted!L$1145=0,MaleWeighted!L$1146&gt;0),IF('Male Data'!L1019&lt;MaleWeighted!L$1146,'Male Data'!$X1019,0),IF(AND('Male Data'!L1019&gt;MaleWeighted!L$1145,'Male Data'!L1019&lt;MaleWeighted!L$1146),'Male Data'!$X1019,0))))</f>
        <v>--</v>
      </c>
      <c r="M1019" t="str">
        <f>IF(AND(MaleWeighted!M$1145=0,MaleWeighted!M$1146=0),"--",IF(AND(MaleWeighted!M$1145&gt;0,MaleWeighted!M$1146=0),IF('Male Data'!M1019&gt;MaleWeighted!M$1145,'Male Data'!$X1019,0),IF(AND(MaleWeighted!M$1145=0,MaleWeighted!M$1146&gt;0),IF('Male Data'!M1019&lt;MaleWeighted!M$1146,'Male Data'!$X1019,0),IF(AND('Male Data'!M1019&gt;MaleWeighted!M$1145,'Male Data'!M1019&lt;MaleWeighted!M$1146),'Male Data'!$X1019,0))))</f>
        <v>--</v>
      </c>
      <c r="N1019" t="str">
        <f>IF(AND(MaleWeighted!N$1145=0,MaleWeighted!N$1146=0),"--",IF(AND(MaleWeighted!N$1145&gt;0,MaleWeighted!N$1146=0),IF('Male Data'!N1019&gt;MaleWeighted!N$1145,'Male Data'!$X1019,0),IF(AND(MaleWeighted!N$1145=0,MaleWeighted!N$1146&gt;0),IF('Male Data'!N1019&lt;MaleWeighted!N$1146,'Male Data'!$X1019,0),IF(AND('Male Data'!N1019&gt;MaleWeighted!N$1145,'Male Data'!N1019&lt;MaleWeighted!N$1146),'Male Data'!$X1019,0))))</f>
        <v>--</v>
      </c>
      <c r="O1019" t="str">
        <f>IF(AND(MaleWeighted!O$1145=0,MaleWeighted!O$1146=0),"--",IF(AND(MaleWeighted!O$1145&gt;0,MaleWeighted!O$1146=0),IF('Male Data'!O1019&gt;MaleWeighted!O$1145,'Male Data'!$X1019,0),IF(AND(MaleWeighted!O$1145=0,MaleWeighted!O$1146&gt;0),IF('Male Data'!O1019&lt;MaleWeighted!O$1146,'Male Data'!$X1019,0),IF(AND('Male Data'!O1019&gt;MaleWeighted!O$1145,'Male Data'!O1019&lt;MaleWeighted!O$1146),'Male Data'!$X1019,0))))</f>
        <v>--</v>
      </c>
      <c r="P1019" t="str">
        <f>IF(AND(MaleWeighted!P$1145=0,MaleWeighted!P$1146=0),"--",IF(AND(MaleWeighted!P$1145&gt;0,MaleWeighted!P$1146=0),IF('Male Data'!P1019&gt;MaleWeighted!P$1145,'Male Data'!$X1019,0),IF(AND(MaleWeighted!P$1145=0,MaleWeighted!P$1146&gt;0),IF('Male Data'!P1019&lt;MaleWeighted!P$1146,'Male Data'!$X1019,0),IF(AND('Male Data'!P1019&gt;MaleWeighted!P$1145,'Male Data'!P1019&lt;MaleWeighted!P$1146),'Male Data'!$X1019,0))))</f>
        <v>--</v>
      </c>
      <c r="Q1019" t="str">
        <f>IF(AND(MaleWeighted!Q$1145=0,MaleWeighted!Q$1146=0),"--",IF(AND(MaleWeighted!Q$1145&gt;0,MaleWeighted!Q$1146=0),IF('Male Data'!Q1019&gt;MaleWeighted!Q$1145,'Male Data'!$X1019,0),IF(AND(MaleWeighted!Q$1145=0,MaleWeighted!Q$1146&gt;0),IF('Male Data'!Q1019&lt;MaleWeighted!Q$1146,'Male Data'!$X1019,0),IF(AND('Male Data'!Q1019&gt;MaleWeighted!Q$1145,'Male Data'!Q1019&lt;MaleWeighted!Q$1146),'Male Data'!$X1019,0))))</f>
        <v>--</v>
      </c>
      <c r="R1019" t="str">
        <f>IF(AND(MaleWeighted!R$1145=0,MaleWeighted!R$1146=0),"--",IF(AND(MaleWeighted!R$1145&gt;0,MaleWeighted!R$1146=0),IF('Male Data'!R1019&gt;MaleWeighted!R$1145,'Male Data'!$X1019,0),IF(AND(MaleWeighted!R$1145=0,MaleWeighted!R$1146&gt;0),IF('Male Data'!R1019&lt;MaleWeighted!R$1146,'Male Data'!$X1019,0),IF(AND('Male Data'!R1019&gt;MaleWeighted!R$1145,'Male Data'!R1019&lt;MaleWeighted!R$1146),'Male Data'!$X1019,0))))</f>
        <v>--</v>
      </c>
      <c r="S1019" t="str">
        <f>IF(AND(MaleWeighted!S$1145=0,MaleWeighted!S$1146=0),"--",IF(AND(MaleWeighted!S$1145&gt;0,MaleWeighted!S$1146=0),IF('Male Data'!S1019&gt;MaleWeighted!S$1145,'Male Data'!$X1019,0),IF(AND(MaleWeighted!S$1145=0,MaleWeighted!S$1146&gt;0),IF('Male Data'!S1019&lt;MaleWeighted!S$1146,'Male Data'!$X1019,0),IF(AND('Male Data'!S1019&gt;MaleWeighted!S$1145,'Male Data'!S1019&lt;MaleWeighted!S$1146),'Male Data'!$X1019,0))))</f>
        <v>--</v>
      </c>
      <c r="T1019" t="str">
        <f>IF(AND(MaleWeighted!T$1145=0,MaleWeighted!T$1146=0),"--",IF(AND(MaleWeighted!T$1145&gt;0,MaleWeighted!T$1146=0),IF('Male Data'!T1019&gt;MaleWeighted!T$1145,'Male Data'!$X1019,0),IF(AND(MaleWeighted!T$1145=0,MaleWeighted!T$1146&gt;0),IF('Male Data'!$T1019&lt;MaleWeighted!T$1146,'Male Data'!$X1019,0),IF(AND('Male Data'!T1019&gt;MaleWeighted!T$1145,'Male Data'!T1019&lt;MaleWeighted!T$1146),'Male Data'!$X1019,0))))</f>
        <v>--</v>
      </c>
      <c r="U1019" t="str">
        <f>IF(AND(MaleWeighted!U$1145=0,MaleWeighted!U$1146=0),"--",IF(AND(MaleWeighted!U$1145&gt;0,MaleWeighted!U$1146=0),IF('Male Data'!U1019&gt;MaleWeighted!U$1145,'Male Data'!$X1019,0),IF(AND(MaleWeighted!U$1145=0,MaleWeighted!U$1146&gt;0),IF('Male Data'!U1019&lt;MaleWeighted!U$1146,'Male Data'!$X1019,0),IF(AND('Male Data'!U1019&gt;MaleWeighted!U$1145,'Male Data'!U1019&lt;MaleWeighted!U$1146),'Male Data'!$X1019,0))))</f>
        <v>--</v>
      </c>
      <c r="V1019" t="str">
        <f>IF(AND(MaleWeighted!V$1145=0,MaleWeighted!V$1146=0),"--",IF(AND(MaleWeighted!V$1145&gt;0,MaleWeighted!V$1146=0),IF('Male Data'!V1019&gt;MaleWeighted!V$1145,'Male Data'!$X1019,0),IF(AND(MaleWeighted!V$1145=0,MaleWeighted!V$1146&gt;0),IF('Male Data'!V1019&lt;MaleWeighted!V$1146,'Male Data'!$X1019,0),IF(AND('Male Data'!V1019&gt;MaleWeighted!V$1145,'Male Data'!V1019&lt;MaleWeighted!V$1146),'Male Data'!$X1019,0))))</f>
        <v>--</v>
      </c>
      <c r="W1019" t="str">
        <f>IF(AND(MaleWeighted!W$1145=0,MaleWeighted!W$1146=0),"--",IF(AND(MaleWeighted!W$1145&gt;0,MaleWeighted!W$1146=0),IF('Male Data'!W1019&gt;MaleWeighted!W$1145,'Male Data'!$X1019,0),IF(AND(MaleWeighted!W$1145=0,MaleWeighted!W$1146&gt;0),IF('Male Data'!W1019&lt;MaleWeighted!W$1146,'Male Data'!$X1019,0),IF(AND('Male Data'!W1019&gt;MaleWeighted!W$1145,'Male Data'!W1019&lt;MaleWeighted!W$1146),'Male Data'!$X1019,0))))</f>
        <v>--</v>
      </c>
      <c r="Y1019">
        <f t="shared" si="30"/>
        <v>0</v>
      </c>
      <c r="Z1019">
        <f>Y1019*'Male Data'!X1019</f>
        <v>0</v>
      </c>
      <c r="AA1019">
        <f t="shared" si="31"/>
        <v>1</v>
      </c>
      <c r="AB1019">
        <f>AA1019*'Male Data'!X1019</f>
        <v>48214</v>
      </c>
    </row>
    <row r="1020" spans="1:28">
      <c r="A1020">
        <f>'Male Data'!A1020</f>
        <v>1019</v>
      </c>
      <c r="B1020" t="str">
        <f>'Male Data'!B1020</f>
        <v>M</v>
      </c>
      <c r="C1020" t="str">
        <f>IF(AND(MaleWeighted!C$1145=0,MaleWeighted!C$1146=0),"--",IF(AND(MaleWeighted!C$1145&gt;0,MaleWeighted!C$1146=0),IF('Male Data'!C1020&gt;MaleWeighted!C$1145,'Male Data'!$X1020,0),IF(AND(MaleWeighted!C$1145=0,MaleWeighted!C$1146&gt;0),IF('Male Data'!C1020&lt;MaleWeighted!C$1146,'Male Data'!$X1020,0),IF(AND('Male Data'!C1020&gt;MaleWeighted!C$1145,'Male Data'!C1020&lt;MaleWeighted!C$1146),'Male Data'!$X1020,0))))</f>
        <v>--</v>
      </c>
      <c r="D1020" t="str">
        <f>IF(AND(MaleWeighted!D$1145=0,MaleWeighted!D$1146=0),"--",IF(AND(MaleWeighted!D$1145&gt;0,MaleWeighted!D$1146=0),IF('Male Data'!D1020&gt;MaleWeighted!D$1145,'Male Data'!$X1020,0),IF(AND(MaleWeighted!D$1145=0,MaleWeighted!D$1146&gt;0),IF('Male Data'!D1020&lt;MaleWeighted!D$1146,'Male Data'!$X1020,0),IF(AND('Male Data'!D1020&gt;MaleWeighted!D$1145,'Male Data'!D1020&lt;MaleWeighted!D$1146),'Male Data'!$X1020,0))))</f>
        <v>--</v>
      </c>
      <c r="E1020" t="str">
        <f>IF(AND(MaleWeighted!E$1145=0,MaleWeighted!E$1146=0),"--",IF(AND(MaleWeighted!E$1145&gt;0,MaleWeighted!E$1146=0),IF('Male Data'!E1020&gt;MaleWeighted!E$1145,'Male Data'!$X1020,0),IF(AND(MaleWeighted!E$1145=0,MaleWeighted!E$1146&gt;0),IF('Male Data'!E1020&lt;MaleWeighted!E$1146,'Male Data'!$X1020,0),IF(AND('Male Data'!E1020&gt;MaleWeighted!E$1145,'Male Data'!E1020&lt;MaleWeighted!E$1146),'Male Data'!$X1020,0))))</f>
        <v>--</v>
      </c>
      <c r="F1020" t="str">
        <f>IF(AND(MaleWeighted!F$1145=0,MaleWeighted!F$1146=0),"--",IF(AND(MaleWeighted!F$1145&gt;0,MaleWeighted!F$1146=0),IF('Male Data'!F1020&gt;MaleWeighted!F$1145,'Male Data'!$X1020,0),IF(AND(MaleWeighted!F$1145=0,MaleWeighted!F$1146&gt;0),IF('Male Data'!F1020&lt;MaleWeighted!F$1146,'Male Data'!$X1020,0),IF(AND('Male Data'!F1020&gt;MaleWeighted!F$1145,'Male Data'!F1020&lt;MaleWeighted!F$1146),'Male Data'!$X1020,0))))</f>
        <v>--</v>
      </c>
      <c r="G1020" t="str">
        <f>IF(AND(MaleWeighted!G$1145=0,MaleWeighted!G$1146=0),"--",IF(AND(MaleWeighted!G$1145&gt;0,MaleWeighted!G$1146=0),IF('Male Data'!G1020&gt;MaleWeighted!G$1145,'Male Data'!$X1020,0),IF(AND(MaleWeighted!G$1145=0,MaleWeighted!G$1146&gt;0),IF('Male Data'!G1020&lt;MaleWeighted!G$1146,'Male Data'!$X1020,0),IF(AND('Male Data'!G1020&gt;MaleWeighted!G$1145,'Male Data'!G1020&lt;MaleWeighted!G$1146),'Male Data'!$X1020,0))))</f>
        <v>--</v>
      </c>
      <c r="H1020" t="str">
        <f>IF(AND(MaleWeighted!H$1145=0,MaleWeighted!H$1146=0),"--",IF(AND(MaleWeighted!H$1145&gt;0,MaleWeighted!H$1146=0),IF('Male Data'!H1020&gt;MaleWeighted!H$1145,'Male Data'!$X1020,0),IF(AND(MaleWeighted!H$1145=0,MaleWeighted!H$1146&gt;0),IF('Male Data'!H1020&lt;MaleWeighted!H$1146,'Male Data'!$X1020,0),IF(AND('Male Data'!H1020&gt;MaleWeighted!H$1145,'Male Data'!H1020&lt;MaleWeighted!H$1146),'Male Data'!$X1020,0))))</f>
        <v>--</v>
      </c>
      <c r="I1020" t="str">
        <f>IF(AND(MaleWeighted!I$1145=0,MaleWeighted!I$1146=0),"--",IF(AND(MaleWeighted!I$1145&gt;0,MaleWeighted!I$1146=0),IF('Male Data'!I1020&gt;MaleWeighted!I$1145,'Male Data'!$X1020,0),IF(AND(MaleWeighted!I$1145=0,MaleWeighted!I$1146&gt;0),IF('Male Data'!I1020&lt;MaleWeighted!I$1146,'Male Data'!$X1020,0),IF(AND('Male Data'!I1020&gt;MaleWeighted!I$1145,'Male Data'!I1020&lt;MaleWeighted!I$1146),'Male Data'!$X1020,0))))</f>
        <v>--</v>
      </c>
      <c r="J1020" t="str">
        <f>IF(AND(MaleWeighted!J$1145=0,MaleWeighted!J$1146=0),"--",IF(AND(MaleWeighted!J$1145&gt;0,MaleWeighted!J$1146=0),IF('Male Data'!J1020&gt;MaleWeighted!J$1145,'Male Data'!$X1020,0),IF(AND(MaleWeighted!J$1145=0,MaleWeighted!J$1146&gt;0),IF('Male Data'!J1020&lt;MaleWeighted!J$1146,'Male Data'!$X1020,0),IF(AND('Male Data'!J1020&gt;MaleWeighted!J$1145,'Male Data'!J1020&lt;MaleWeighted!J$1146),'Male Data'!$X1020,0))))</f>
        <v>--</v>
      </c>
      <c r="K1020" t="str">
        <f>IF(AND(MaleWeighted!K$1145=0,MaleWeighted!K$1146=0),"--",IF(AND(MaleWeighted!K$1145&gt;0,MaleWeighted!K$1146=0),IF('Male Data'!K1020&gt;MaleWeighted!K$1145,'Male Data'!$X1020,0),IF(AND(MaleWeighted!K$1145=0,MaleWeighted!K$1146&gt;0),IF('Male Data'!K1020&lt;MaleWeighted!K$1146,'Male Data'!$X1020,0),IF(AND('Male Data'!K1020&gt;MaleWeighted!K$1145,'Male Data'!K1020&lt;MaleWeighted!K$1146),'Male Data'!$X1020,0))))</f>
        <v>--</v>
      </c>
      <c r="L1020" t="str">
        <f>IF(AND(MaleWeighted!L$1145=0,MaleWeighted!L$1146=0),"--",IF(AND(MaleWeighted!L$1145&gt;0,MaleWeighted!L$1146=0),IF('Male Data'!L1020&gt;MaleWeighted!L$1145,'Male Data'!$X1020,0),IF(AND(MaleWeighted!L$1145=0,MaleWeighted!L$1146&gt;0),IF('Male Data'!L1020&lt;MaleWeighted!L$1146,'Male Data'!$X1020,0),IF(AND('Male Data'!L1020&gt;MaleWeighted!L$1145,'Male Data'!L1020&lt;MaleWeighted!L$1146),'Male Data'!$X1020,0))))</f>
        <v>--</v>
      </c>
      <c r="M1020" t="str">
        <f>IF(AND(MaleWeighted!M$1145=0,MaleWeighted!M$1146=0),"--",IF(AND(MaleWeighted!M$1145&gt;0,MaleWeighted!M$1146=0),IF('Male Data'!M1020&gt;MaleWeighted!M$1145,'Male Data'!$X1020,0),IF(AND(MaleWeighted!M$1145=0,MaleWeighted!M$1146&gt;0),IF('Male Data'!M1020&lt;MaleWeighted!M$1146,'Male Data'!$X1020,0),IF(AND('Male Data'!M1020&gt;MaleWeighted!M$1145,'Male Data'!M1020&lt;MaleWeighted!M$1146),'Male Data'!$X1020,0))))</f>
        <v>--</v>
      </c>
      <c r="N1020" t="str">
        <f>IF(AND(MaleWeighted!N$1145=0,MaleWeighted!N$1146=0),"--",IF(AND(MaleWeighted!N$1145&gt;0,MaleWeighted!N$1146=0),IF('Male Data'!N1020&gt;MaleWeighted!N$1145,'Male Data'!$X1020,0),IF(AND(MaleWeighted!N$1145=0,MaleWeighted!N$1146&gt;0),IF('Male Data'!N1020&lt;MaleWeighted!N$1146,'Male Data'!$X1020,0),IF(AND('Male Data'!N1020&gt;MaleWeighted!N$1145,'Male Data'!N1020&lt;MaleWeighted!N$1146),'Male Data'!$X1020,0))))</f>
        <v>--</v>
      </c>
      <c r="O1020" t="str">
        <f>IF(AND(MaleWeighted!O$1145=0,MaleWeighted!O$1146=0),"--",IF(AND(MaleWeighted!O$1145&gt;0,MaleWeighted!O$1146=0),IF('Male Data'!O1020&gt;MaleWeighted!O$1145,'Male Data'!$X1020,0),IF(AND(MaleWeighted!O$1145=0,MaleWeighted!O$1146&gt;0),IF('Male Data'!O1020&lt;MaleWeighted!O$1146,'Male Data'!$X1020,0),IF(AND('Male Data'!O1020&gt;MaleWeighted!O$1145,'Male Data'!O1020&lt;MaleWeighted!O$1146),'Male Data'!$X1020,0))))</f>
        <v>--</v>
      </c>
      <c r="P1020" t="str">
        <f>IF(AND(MaleWeighted!P$1145=0,MaleWeighted!P$1146=0),"--",IF(AND(MaleWeighted!P$1145&gt;0,MaleWeighted!P$1146=0),IF('Male Data'!P1020&gt;MaleWeighted!P$1145,'Male Data'!$X1020,0),IF(AND(MaleWeighted!P$1145=0,MaleWeighted!P$1146&gt;0),IF('Male Data'!P1020&lt;MaleWeighted!P$1146,'Male Data'!$X1020,0),IF(AND('Male Data'!P1020&gt;MaleWeighted!P$1145,'Male Data'!P1020&lt;MaleWeighted!P$1146),'Male Data'!$X1020,0))))</f>
        <v>--</v>
      </c>
      <c r="Q1020" t="str">
        <f>IF(AND(MaleWeighted!Q$1145=0,MaleWeighted!Q$1146=0),"--",IF(AND(MaleWeighted!Q$1145&gt;0,MaleWeighted!Q$1146=0),IF('Male Data'!Q1020&gt;MaleWeighted!Q$1145,'Male Data'!$X1020,0),IF(AND(MaleWeighted!Q$1145=0,MaleWeighted!Q$1146&gt;0),IF('Male Data'!Q1020&lt;MaleWeighted!Q$1146,'Male Data'!$X1020,0),IF(AND('Male Data'!Q1020&gt;MaleWeighted!Q$1145,'Male Data'!Q1020&lt;MaleWeighted!Q$1146),'Male Data'!$X1020,0))))</f>
        <v>--</v>
      </c>
      <c r="R1020" t="str">
        <f>IF(AND(MaleWeighted!R$1145=0,MaleWeighted!R$1146=0),"--",IF(AND(MaleWeighted!R$1145&gt;0,MaleWeighted!R$1146=0),IF('Male Data'!R1020&gt;MaleWeighted!R$1145,'Male Data'!$X1020,0),IF(AND(MaleWeighted!R$1145=0,MaleWeighted!R$1146&gt;0),IF('Male Data'!R1020&lt;MaleWeighted!R$1146,'Male Data'!$X1020,0),IF(AND('Male Data'!R1020&gt;MaleWeighted!R$1145,'Male Data'!R1020&lt;MaleWeighted!R$1146),'Male Data'!$X1020,0))))</f>
        <v>--</v>
      </c>
      <c r="S1020" t="str">
        <f>IF(AND(MaleWeighted!S$1145=0,MaleWeighted!S$1146=0),"--",IF(AND(MaleWeighted!S$1145&gt;0,MaleWeighted!S$1146=0),IF('Male Data'!S1020&gt;MaleWeighted!S$1145,'Male Data'!$X1020,0),IF(AND(MaleWeighted!S$1145=0,MaleWeighted!S$1146&gt;0),IF('Male Data'!S1020&lt;MaleWeighted!S$1146,'Male Data'!$X1020,0),IF(AND('Male Data'!S1020&gt;MaleWeighted!S$1145,'Male Data'!S1020&lt;MaleWeighted!S$1146),'Male Data'!$X1020,0))))</f>
        <v>--</v>
      </c>
      <c r="T1020" t="str">
        <f>IF(AND(MaleWeighted!T$1145=0,MaleWeighted!T$1146=0),"--",IF(AND(MaleWeighted!T$1145&gt;0,MaleWeighted!T$1146=0),IF('Male Data'!T1020&gt;MaleWeighted!T$1145,'Male Data'!$X1020,0),IF(AND(MaleWeighted!T$1145=0,MaleWeighted!T$1146&gt;0),IF('Male Data'!$T1020&lt;MaleWeighted!T$1146,'Male Data'!$X1020,0),IF(AND('Male Data'!T1020&gt;MaleWeighted!T$1145,'Male Data'!T1020&lt;MaleWeighted!T$1146),'Male Data'!$X1020,0))))</f>
        <v>--</v>
      </c>
      <c r="U1020" t="str">
        <f>IF(AND(MaleWeighted!U$1145=0,MaleWeighted!U$1146=0),"--",IF(AND(MaleWeighted!U$1145&gt;0,MaleWeighted!U$1146=0),IF('Male Data'!U1020&gt;MaleWeighted!U$1145,'Male Data'!$X1020,0),IF(AND(MaleWeighted!U$1145=0,MaleWeighted!U$1146&gt;0),IF('Male Data'!U1020&lt;MaleWeighted!U$1146,'Male Data'!$X1020,0),IF(AND('Male Data'!U1020&gt;MaleWeighted!U$1145,'Male Data'!U1020&lt;MaleWeighted!U$1146),'Male Data'!$X1020,0))))</f>
        <v>--</v>
      </c>
      <c r="V1020" t="str">
        <f>IF(AND(MaleWeighted!V$1145=0,MaleWeighted!V$1146=0),"--",IF(AND(MaleWeighted!V$1145&gt;0,MaleWeighted!V$1146=0),IF('Male Data'!V1020&gt;MaleWeighted!V$1145,'Male Data'!$X1020,0),IF(AND(MaleWeighted!V$1145=0,MaleWeighted!V$1146&gt;0),IF('Male Data'!V1020&lt;MaleWeighted!V$1146,'Male Data'!$X1020,0),IF(AND('Male Data'!V1020&gt;MaleWeighted!V$1145,'Male Data'!V1020&lt;MaleWeighted!V$1146),'Male Data'!$X1020,0))))</f>
        <v>--</v>
      </c>
      <c r="W1020" t="str">
        <f>IF(AND(MaleWeighted!W$1145=0,MaleWeighted!W$1146=0),"--",IF(AND(MaleWeighted!W$1145&gt;0,MaleWeighted!W$1146=0),IF('Male Data'!W1020&gt;MaleWeighted!W$1145,'Male Data'!$X1020,0),IF(AND(MaleWeighted!W$1145=0,MaleWeighted!W$1146&gt;0),IF('Male Data'!W1020&lt;MaleWeighted!W$1146,'Male Data'!$X1020,0),IF(AND('Male Data'!W1020&gt;MaleWeighted!W$1145,'Male Data'!W1020&lt;MaleWeighted!W$1146),'Male Data'!$X1020,0))))</f>
        <v>--</v>
      </c>
      <c r="Y1020">
        <f t="shared" si="30"/>
        <v>0</v>
      </c>
      <c r="Z1020">
        <f>Y1020*'Male Data'!X1020</f>
        <v>0</v>
      </c>
      <c r="AA1020">
        <f t="shared" si="31"/>
        <v>1</v>
      </c>
      <c r="AB1020">
        <f>AA1020*'Male Data'!X1020</f>
        <v>15736</v>
      </c>
    </row>
    <row r="1021" spans="1:28">
      <c r="A1021">
        <f>'Male Data'!A1021</f>
        <v>1020</v>
      </c>
      <c r="B1021" t="str">
        <f>'Male Data'!B1021</f>
        <v>M</v>
      </c>
      <c r="C1021" t="str">
        <f>IF(AND(MaleWeighted!C$1145=0,MaleWeighted!C$1146=0),"--",IF(AND(MaleWeighted!C$1145&gt;0,MaleWeighted!C$1146=0),IF('Male Data'!C1021&gt;MaleWeighted!C$1145,'Male Data'!$X1021,0),IF(AND(MaleWeighted!C$1145=0,MaleWeighted!C$1146&gt;0),IF('Male Data'!C1021&lt;MaleWeighted!C$1146,'Male Data'!$X1021,0),IF(AND('Male Data'!C1021&gt;MaleWeighted!C$1145,'Male Data'!C1021&lt;MaleWeighted!C$1146),'Male Data'!$X1021,0))))</f>
        <v>--</v>
      </c>
      <c r="D1021" t="str">
        <f>IF(AND(MaleWeighted!D$1145=0,MaleWeighted!D$1146=0),"--",IF(AND(MaleWeighted!D$1145&gt;0,MaleWeighted!D$1146=0),IF('Male Data'!D1021&gt;MaleWeighted!D$1145,'Male Data'!$X1021,0),IF(AND(MaleWeighted!D$1145=0,MaleWeighted!D$1146&gt;0),IF('Male Data'!D1021&lt;MaleWeighted!D$1146,'Male Data'!$X1021,0),IF(AND('Male Data'!D1021&gt;MaleWeighted!D$1145,'Male Data'!D1021&lt;MaleWeighted!D$1146),'Male Data'!$X1021,0))))</f>
        <v>--</v>
      </c>
      <c r="E1021" t="str">
        <f>IF(AND(MaleWeighted!E$1145=0,MaleWeighted!E$1146=0),"--",IF(AND(MaleWeighted!E$1145&gt;0,MaleWeighted!E$1146=0),IF('Male Data'!E1021&gt;MaleWeighted!E$1145,'Male Data'!$X1021,0),IF(AND(MaleWeighted!E$1145=0,MaleWeighted!E$1146&gt;0),IF('Male Data'!E1021&lt;MaleWeighted!E$1146,'Male Data'!$X1021,0),IF(AND('Male Data'!E1021&gt;MaleWeighted!E$1145,'Male Data'!E1021&lt;MaleWeighted!E$1146),'Male Data'!$X1021,0))))</f>
        <v>--</v>
      </c>
      <c r="F1021" t="str">
        <f>IF(AND(MaleWeighted!F$1145=0,MaleWeighted!F$1146=0),"--",IF(AND(MaleWeighted!F$1145&gt;0,MaleWeighted!F$1146=0),IF('Male Data'!F1021&gt;MaleWeighted!F$1145,'Male Data'!$X1021,0),IF(AND(MaleWeighted!F$1145=0,MaleWeighted!F$1146&gt;0),IF('Male Data'!F1021&lt;MaleWeighted!F$1146,'Male Data'!$X1021,0),IF(AND('Male Data'!F1021&gt;MaleWeighted!F$1145,'Male Data'!F1021&lt;MaleWeighted!F$1146),'Male Data'!$X1021,0))))</f>
        <v>--</v>
      </c>
      <c r="G1021" t="str">
        <f>IF(AND(MaleWeighted!G$1145=0,MaleWeighted!G$1146=0),"--",IF(AND(MaleWeighted!G$1145&gt;0,MaleWeighted!G$1146=0),IF('Male Data'!G1021&gt;MaleWeighted!G$1145,'Male Data'!$X1021,0),IF(AND(MaleWeighted!G$1145=0,MaleWeighted!G$1146&gt;0),IF('Male Data'!G1021&lt;MaleWeighted!G$1146,'Male Data'!$X1021,0),IF(AND('Male Data'!G1021&gt;MaleWeighted!G$1145,'Male Data'!G1021&lt;MaleWeighted!G$1146),'Male Data'!$X1021,0))))</f>
        <v>--</v>
      </c>
      <c r="H1021" t="str">
        <f>IF(AND(MaleWeighted!H$1145=0,MaleWeighted!H$1146=0),"--",IF(AND(MaleWeighted!H$1145&gt;0,MaleWeighted!H$1146=0),IF('Male Data'!H1021&gt;MaleWeighted!H$1145,'Male Data'!$X1021,0),IF(AND(MaleWeighted!H$1145=0,MaleWeighted!H$1146&gt;0),IF('Male Data'!H1021&lt;MaleWeighted!H$1146,'Male Data'!$X1021,0),IF(AND('Male Data'!H1021&gt;MaleWeighted!H$1145,'Male Data'!H1021&lt;MaleWeighted!H$1146),'Male Data'!$X1021,0))))</f>
        <v>--</v>
      </c>
      <c r="I1021" t="str">
        <f>IF(AND(MaleWeighted!I$1145=0,MaleWeighted!I$1146=0),"--",IF(AND(MaleWeighted!I$1145&gt;0,MaleWeighted!I$1146=0),IF('Male Data'!I1021&gt;MaleWeighted!I$1145,'Male Data'!$X1021,0),IF(AND(MaleWeighted!I$1145=0,MaleWeighted!I$1146&gt;0),IF('Male Data'!I1021&lt;MaleWeighted!I$1146,'Male Data'!$X1021,0),IF(AND('Male Data'!I1021&gt;MaleWeighted!I$1145,'Male Data'!I1021&lt;MaleWeighted!I$1146),'Male Data'!$X1021,0))))</f>
        <v>--</v>
      </c>
      <c r="J1021" t="str">
        <f>IF(AND(MaleWeighted!J$1145=0,MaleWeighted!J$1146=0),"--",IF(AND(MaleWeighted!J$1145&gt;0,MaleWeighted!J$1146=0),IF('Male Data'!J1021&gt;MaleWeighted!J$1145,'Male Data'!$X1021,0),IF(AND(MaleWeighted!J$1145=0,MaleWeighted!J$1146&gt;0),IF('Male Data'!J1021&lt;MaleWeighted!J$1146,'Male Data'!$X1021,0),IF(AND('Male Data'!J1021&gt;MaleWeighted!J$1145,'Male Data'!J1021&lt;MaleWeighted!J$1146),'Male Data'!$X1021,0))))</f>
        <v>--</v>
      </c>
      <c r="K1021" t="str">
        <f>IF(AND(MaleWeighted!K$1145=0,MaleWeighted!K$1146=0),"--",IF(AND(MaleWeighted!K$1145&gt;0,MaleWeighted!K$1146=0),IF('Male Data'!K1021&gt;MaleWeighted!K$1145,'Male Data'!$X1021,0),IF(AND(MaleWeighted!K$1145=0,MaleWeighted!K$1146&gt;0),IF('Male Data'!K1021&lt;MaleWeighted!K$1146,'Male Data'!$X1021,0),IF(AND('Male Data'!K1021&gt;MaleWeighted!K$1145,'Male Data'!K1021&lt;MaleWeighted!K$1146),'Male Data'!$X1021,0))))</f>
        <v>--</v>
      </c>
      <c r="L1021" t="str">
        <f>IF(AND(MaleWeighted!L$1145=0,MaleWeighted!L$1146=0),"--",IF(AND(MaleWeighted!L$1145&gt;0,MaleWeighted!L$1146=0),IF('Male Data'!L1021&gt;MaleWeighted!L$1145,'Male Data'!$X1021,0),IF(AND(MaleWeighted!L$1145=0,MaleWeighted!L$1146&gt;0),IF('Male Data'!L1021&lt;MaleWeighted!L$1146,'Male Data'!$X1021,0),IF(AND('Male Data'!L1021&gt;MaleWeighted!L$1145,'Male Data'!L1021&lt;MaleWeighted!L$1146),'Male Data'!$X1021,0))))</f>
        <v>--</v>
      </c>
      <c r="M1021" t="str">
        <f>IF(AND(MaleWeighted!M$1145=0,MaleWeighted!M$1146=0),"--",IF(AND(MaleWeighted!M$1145&gt;0,MaleWeighted!M$1146=0),IF('Male Data'!M1021&gt;MaleWeighted!M$1145,'Male Data'!$X1021,0),IF(AND(MaleWeighted!M$1145=0,MaleWeighted!M$1146&gt;0),IF('Male Data'!M1021&lt;MaleWeighted!M$1146,'Male Data'!$X1021,0),IF(AND('Male Data'!M1021&gt;MaleWeighted!M$1145,'Male Data'!M1021&lt;MaleWeighted!M$1146),'Male Data'!$X1021,0))))</f>
        <v>--</v>
      </c>
      <c r="N1021" t="str">
        <f>IF(AND(MaleWeighted!N$1145=0,MaleWeighted!N$1146=0),"--",IF(AND(MaleWeighted!N$1145&gt;0,MaleWeighted!N$1146=0),IF('Male Data'!N1021&gt;MaleWeighted!N$1145,'Male Data'!$X1021,0),IF(AND(MaleWeighted!N$1145=0,MaleWeighted!N$1146&gt;0),IF('Male Data'!N1021&lt;MaleWeighted!N$1146,'Male Data'!$X1021,0),IF(AND('Male Data'!N1021&gt;MaleWeighted!N$1145,'Male Data'!N1021&lt;MaleWeighted!N$1146),'Male Data'!$X1021,0))))</f>
        <v>--</v>
      </c>
      <c r="O1021" t="str">
        <f>IF(AND(MaleWeighted!O$1145=0,MaleWeighted!O$1146=0),"--",IF(AND(MaleWeighted!O$1145&gt;0,MaleWeighted!O$1146=0),IF('Male Data'!O1021&gt;MaleWeighted!O$1145,'Male Data'!$X1021,0),IF(AND(MaleWeighted!O$1145=0,MaleWeighted!O$1146&gt;0),IF('Male Data'!O1021&lt;MaleWeighted!O$1146,'Male Data'!$X1021,0),IF(AND('Male Data'!O1021&gt;MaleWeighted!O$1145,'Male Data'!O1021&lt;MaleWeighted!O$1146),'Male Data'!$X1021,0))))</f>
        <v>--</v>
      </c>
      <c r="P1021" t="str">
        <f>IF(AND(MaleWeighted!P$1145=0,MaleWeighted!P$1146=0),"--",IF(AND(MaleWeighted!P$1145&gt;0,MaleWeighted!P$1146=0),IF('Male Data'!P1021&gt;MaleWeighted!P$1145,'Male Data'!$X1021,0),IF(AND(MaleWeighted!P$1145=0,MaleWeighted!P$1146&gt;0),IF('Male Data'!P1021&lt;MaleWeighted!P$1146,'Male Data'!$X1021,0),IF(AND('Male Data'!P1021&gt;MaleWeighted!P$1145,'Male Data'!P1021&lt;MaleWeighted!P$1146),'Male Data'!$X1021,0))))</f>
        <v>--</v>
      </c>
      <c r="Q1021" t="str">
        <f>IF(AND(MaleWeighted!Q$1145=0,MaleWeighted!Q$1146=0),"--",IF(AND(MaleWeighted!Q$1145&gt;0,MaleWeighted!Q$1146=0),IF('Male Data'!Q1021&gt;MaleWeighted!Q$1145,'Male Data'!$X1021,0),IF(AND(MaleWeighted!Q$1145=0,MaleWeighted!Q$1146&gt;0),IF('Male Data'!Q1021&lt;MaleWeighted!Q$1146,'Male Data'!$X1021,0),IF(AND('Male Data'!Q1021&gt;MaleWeighted!Q$1145,'Male Data'!Q1021&lt;MaleWeighted!Q$1146),'Male Data'!$X1021,0))))</f>
        <v>--</v>
      </c>
      <c r="R1021" t="str">
        <f>IF(AND(MaleWeighted!R$1145=0,MaleWeighted!R$1146=0),"--",IF(AND(MaleWeighted!R$1145&gt;0,MaleWeighted!R$1146=0),IF('Male Data'!R1021&gt;MaleWeighted!R$1145,'Male Data'!$X1021,0),IF(AND(MaleWeighted!R$1145=0,MaleWeighted!R$1146&gt;0),IF('Male Data'!R1021&lt;MaleWeighted!R$1146,'Male Data'!$X1021,0),IF(AND('Male Data'!R1021&gt;MaleWeighted!R$1145,'Male Data'!R1021&lt;MaleWeighted!R$1146),'Male Data'!$X1021,0))))</f>
        <v>--</v>
      </c>
      <c r="S1021" t="str">
        <f>IF(AND(MaleWeighted!S$1145=0,MaleWeighted!S$1146=0),"--",IF(AND(MaleWeighted!S$1145&gt;0,MaleWeighted!S$1146=0),IF('Male Data'!S1021&gt;MaleWeighted!S$1145,'Male Data'!$X1021,0),IF(AND(MaleWeighted!S$1145=0,MaleWeighted!S$1146&gt;0),IF('Male Data'!S1021&lt;MaleWeighted!S$1146,'Male Data'!$X1021,0),IF(AND('Male Data'!S1021&gt;MaleWeighted!S$1145,'Male Data'!S1021&lt;MaleWeighted!S$1146),'Male Data'!$X1021,0))))</f>
        <v>--</v>
      </c>
      <c r="T1021" t="str">
        <f>IF(AND(MaleWeighted!T$1145=0,MaleWeighted!T$1146=0),"--",IF(AND(MaleWeighted!T$1145&gt;0,MaleWeighted!T$1146=0),IF('Male Data'!T1021&gt;MaleWeighted!T$1145,'Male Data'!$X1021,0),IF(AND(MaleWeighted!T$1145=0,MaleWeighted!T$1146&gt;0),IF('Male Data'!$T1021&lt;MaleWeighted!T$1146,'Male Data'!$X1021,0),IF(AND('Male Data'!T1021&gt;MaleWeighted!T$1145,'Male Data'!T1021&lt;MaleWeighted!T$1146),'Male Data'!$X1021,0))))</f>
        <v>--</v>
      </c>
      <c r="U1021" t="str">
        <f>IF(AND(MaleWeighted!U$1145=0,MaleWeighted!U$1146=0),"--",IF(AND(MaleWeighted!U$1145&gt;0,MaleWeighted!U$1146=0),IF('Male Data'!U1021&gt;MaleWeighted!U$1145,'Male Data'!$X1021,0),IF(AND(MaleWeighted!U$1145=0,MaleWeighted!U$1146&gt;0),IF('Male Data'!U1021&lt;MaleWeighted!U$1146,'Male Data'!$X1021,0),IF(AND('Male Data'!U1021&gt;MaleWeighted!U$1145,'Male Data'!U1021&lt;MaleWeighted!U$1146),'Male Data'!$X1021,0))))</f>
        <v>--</v>
      </c>
      <c r="V1021" t="str">
        <f>IF(AND(MaleWeighted!V$1145=0,MaleWeighted!V$1146=0),"--",IF(AND(MaleWeighted!V$1145&gt;0,MaleWeighted!V$1146=0),IF('Male Data'!V1021&gt;MaleWeighted!V$1145,'Male Data'!$X1021,0),IF(AND(MaleWeighted!V$1145=0,MaleWeighted!V$1146&gt;0),IF('Male Data'!V1021&lt;MaleWeighted!V$1146,'Male Data'!$X1021,0),IF(AND('Male Data'!V1021&gt;MaleWeighted!V$1145,'Male Data'!V1021&lt;MaleWeighted!V$1146),'Male Data'!$X1021,0))))</f>
        <v>--</v>
      </c>
      <c r="W1021" t="str">
        <f>IF(AND(MaleWeighted!W$1145=0,MaleWeighted!W$1146=0),"--",IF(AND(MaleWeighted!W$1145&gt;0,MaleWeighted!W$1146=0),IF('Male Data'!W1021&gt;MaleWeighted!W$1145,'Male Data'!$X1021,0),IF(AND(MaleWeighted!W$1145=0,MaleWeighted!W$1146&gt;0),IF('Male Data'!W1021&lt;MaleWeighted!W$1146,'Male Data'!$X1021,0),IF(AND('Male Data'!W1021&gt;MaleWeighted!W$1145,'Male Data'!W1021&lt;MaleWeighted!W$1146),'Male Data'!$X1021,0))))</f>
        <v>--</v>
      </c>
      <c r="Y1021">
        <f t="shared" si="30"/>
        <v>0</v>
      </c>
      <c r="Z1021">
        <f>Y1021*'Male Data'!X1021</f>
        <v>0</v>
      </c>
      <c r="AA1021">
        <f t="shared" si="31"/>
        <v>1</v>
      </c>
      <c r="AB1021">
        <f>AA1021*'Male Data'!X1021</f>
        <v>32416</v>
      </c>
    </row>
    <row r="1022" spans="1:28">
      <c r="A1022">
        <f>'Male Data'!A1022</f>
        <v>1021</v>
      </c>
      <c r="B1022" t="str">
        <f>'Male Data'!B1022</f>
        <v>M</v>
      </c>
      <c r="C1022" t="str">
        <f>IF(AND(MaleWeighted!C$1145=0,MaleWeighted!C$1146=0),"--",IF(AND(MaleWeighted!C$1145&gt;0,MaleWeighted!C$1146=0),IF('Male Data'!C1022&gt;MaleWeighted!C$1145,'Male Data'!$X1022,0),IF(AND(MaleWeighted!C$1145=0,MaleWeighted!C$1146&gt;0),IF('Male Data'!C1022&lt;MaleWeighted!C$1146,'Male Data'!$X1022,0),IF(AND('Male Data'!C1022&gt;MaleWeighted!C$1145,'Male Data'!C1022&lt;MaleWeighted!C$1146),'Male Data'!$X1022,0))))</f>
        <v>--</v>
      </c>
      <c r="D1022" t="str">
        <f>IF(AND(MaleWeighted!D$1145=0,MaleWeighted!D$1146=0),"--",IF(AND(MaleWeighted!D$1145&gt;0,MaleWeighted!D$1146=0),IF('Male Data'!D1022&gt;MaleWeighted!D$1145,'Male Data'!$X1022,0),IF(AND(MaleWeighted!D$1145=0,MaleWeighted!D$1146&gt;0),IF('Male Data'!D1022&lt;MaleWeighted!D$1146,'Male Data'!$X1022,0),IF(AND('Male Data'!D1022&gt;MaleWeighted!D$1145,'Male Data'!D1022&lt;MaleWeighted!D$1146),'Male Data'!$X1022,0))))</f>
        <v>--</v>
      </c>
      <c r="E1022" t="str">
        <f>IF(AND(MaleWeighted!E$1145=0,MaleWeighted!E$1146=0),"--",IF(AND(MaleWeighted!E$1145&gt;0,MaleWeighted!E$1146=0),IF('Male Data'!E1022&gt;MaleWeighted!E$1145,'Male Data'!$X1022,0),IF(AND(MaleWeighted!E$1145=0,MaleWeighted!E$1146&gt;0),IF('Male Data'!E1022&lt;MaleWeighted!E$1146,'Male Data'!$X1022,0),IF(AND('Male Data'!E1022&gt;MaleWeighted!E$1145,'Male Data'!E1022&lt;MaleWeighted!E$1146),'Male Data'!$X1022,0))))</f>
        <v>--</v>
      </c>
      <c r="F1022" t="str">
        <f>IF(AND(MaleWeighted!F$1145=0,MaleWeighted!F$1146=0),"--",IF(AND(MaleWeighted!F$1145&gt;0,MaleWeighted!F$1146=0),IF('Male Data'!F1022&gt;MaleWeighted!F$1145,'Male Data'!$X1022,0),IF(AND(MaleWeighted!F$1145=0,MaleWeighted!F$1146&gt;0),IF('Male Data'!F1022&lt;MaleWeighted!F$1146,'Male Data'!$X1022,0),IF(AND('Male Data'!F1022&gt;MaleWeighted!F$1145,'Male Data'!F1022&lt;MaleWeighted!F$1146),'Male Data'!$X1022,0))))</f>
        <v>--</v>
      </c>
      <c r="G1022" t="str">
        <f>IF(AND(MaleWeighted!G$1145=0,MaleWeighted!G$1146=0),"--",IF(AND(MaleWeighted!G$1145&gt;0,MaleWeighted!G$1146=0),IF('Male Data'!G1022&gt;MaleWeighted!G$1145,'Male Data'!$X1022,0),IF(AND(MaleWeighted!G$1145=0,MaleWeighted!G$1146&gt;0),IF('Male Data'!G1022&lt;MaleWeighted!G$1146,'Male Data'!$X1022,0),IF(AND('Male Data'!G1022&gt;MaleWeighted!G$1145,'Male Data'!G1022&lt;MaleWeighted!G$1146),'Male Data'!$X1022,0))))</f>
        <v>--</v>
      </c>
      <c r="H1022" t="str">
        <f>IF(AND(MaleWeighted!H$1145=0,MaleWeighted!H$1146=0),"--",IF(AND(MaleWeighted!H$1145&gt;0,MaleWeighted!H$1146=0),IF('Male Data'!H1022&gt;MaleWeighted!H$1145,'Male Data'!$X1022,0),IF(AND(MaleWeighted!H$1145=0,MaleWeighted!H$1146&gt;0),IF('Male Data'!H1022&lt;MaleWeighted!H$1146,'Male Data'!$X1022,0),IF(AND('Male Data'!H1022&gt;MaleWeighted!H$1145,'Male Data'!H1022&lt;MaleWeighted!H$1146),'Male Data'!$X1022,0))))</f>
        <v>--</v>
      </c>
      <c r="I1022" t="str">
        <f>IF(AND(MaleWeighted!I$1145=0,MaleWeighted!I$1146=0),"--",IF(AND(MaleWeighted!I$1145&gt;0,MaleWeighted!I$1146=0),IF('Male Data'!I1022&gt;MaleWeighted!I$1145,'Male Data'!$X1022,0),IF(AND(MaleWeighted!I$1145=0,MaleWeighted!I$1146&gt;0),IF('Male Data'!I1022&lt;MaleWeighted!I$1146,'Male Data'!$X1022,0),IF(AND('Male Data'!I1022&gt;MaleWeighted!I$1145,'Male Data'!I1022&lt;MaleWeighted!I$1146),'Male Data'!$X1022,0))))</f>
        <v>--</v>
      </c>
      <c r="J1022" t="str">
        <f>IF(AND(MaleWeighted!J$1145=0,MaleWeighted!J$1146=0),"--",IF(AND(MaleWeighted!J$1145&gt;0,MaleWeighted!J$1146=0),IF('Male Data'!J1022&gt;MaleWeighted!J$1145,'Male Data'!$X1022,0),IF(AND(MaleWeighted!J$1145=0,MaleWeighted!J$1146&gt;0),IF('Male Data'!J1022&lt;MaleWeighted!J$1146,'Male Data'!$X1022,0),IF(AND('Male Data'!J1022&gt;MaleWeighted!J$1145,'Male Data'!J1022&lt;MaleWeighted!J$1146),'Male Data'!$X1022,0))))</f>
        <v>--</v>
      </c>
      <c r="K1022" t="str">
        <f>IF(AND(MaleWeighted!K$1145=0,MaleWeighted!K$1146=0),"--",IF(AND(MaleWeighted!K$1145&gt;0,MaleWeighted!K$1146=0),IF('Male Data'!K1022&gt;MaleWeighted!K$1145,'Male Data'!$X1022,0),IF(AND(MaleWeighted!K$1145=0,MaleWeighted!K$1146&gt;0),IF('Male Data'!K1022&lt;MaleWeighted!K$1146,'Male Data'!$X1022,0),IF(AND('Male Data'!K1022&gt;MaleWeighted!K$1145,'Male Data'!K1022&lt;MaleWeighted!K$1146),'Male Data'!$X1022,0))))</f>
        <v>--</v>
      </c>
      <c r="L1022" t="str">
        <f>IF(AND(MaleWeighted!L$1145=0,MaleWeighted!L$1146=0),"--",IF(AND(MaleWeighted!L$1145&gt;0,MaleWeighted!L$1146=0),IF('Male Data'!L1022&gt;MaleWeighted!L$1145,'Male Data'!$X1022,0),IF(AND(MaleWeighted!L$1145=0,MaleWeighted!L$1146&gt;0),IF('Male Data'!L1022&lt;MaleWeighted!L$1146,'Male Data'!$X1022,0),IF(AND('Male Data'!L1022&gt;MaleWeighted!L$1145,'Male Data'!L1022&lt;MaleWeighted!L$1146),'Male Data'!$X1022,0))))</f>
        <v>--</v>
      </c>
      <c r="M1022" t="str">
        <f>IF(AND(MaleWeighted!M$1145=0,MaleWeighted!M$1146=0),"--",IF(AND(MaleWeighted!M$1145&gt;0,MaleWeighted!M$1146=0),IF('Male Data'!M1022&gt;MaleWeighted!M$1145,'Male Data'!$X1022,0),IF(AND(MaleWeighted!M$1145=0,MaleWeighted!M$1146&gt;0),IF('Male Data'!M1022&lt;MaleWeighted!M$1146,'Male Data'!$X1022,0),IF(AND('Male Data'!M1022&gt;MaleWeighted!M$1145,'Male Data'!M1022&lt;MaleWeighted!M$1146),'Male Data'!$X1022,0))))</f>
        <v>--</v>
      </c>
      <c r="N1022" t="str">
        <f>IF(AND(MaleWeighted!N$1145=0,MaleWeighted!N$1146=0),"--",IF(AND(MaleWeighted!N$1145&gt;0,MaleWeighted!N$1146=0),IF('Male Data'!N1022&gt;MaleWeighted!N$1145,'Male Data'!$X1022,0),IF(AND(MaleWeighted!N$1145=0,MaleWeighted!N$1146&gt;0),IF('Male Data'!N1022&lt;MaleWeighted!N$1146,'Male Data'!$X1022,0),IF(AND('Male Data'!N1022&gt;MaleWeighted!N$1145,'Male Data'!N1022&lt;MaleWeighted!N$1146),'Male Data'!$X1022,0))))</f>
        <v>--</v>
      </c>
      <c r="O1022" t="str">
        <f>IF(AND(MaleWeighted!O$1145=0,MaleWeighted!O$1146=0),"--",IF(AND(MaleWeighted!O$1145&gt;0,MaleWeighted!O$1146=0),IF('Male Data'!O1022&gt;MaleWeighted!O$1145,'Male Data'!$X1022,0),IF(AND(MaleWeighted!O$1145=0,MaleWeighted!O$1146&gt;0),IF('Male Data'!O1022&lt;MaleWeighted!O$1146,'Male Data'!$X1022,0),IF(AND('Male Data'!O1022&gt;MaleWeighted!O$1145,'Male Data'!O1022&lt;MaleWeighted!O$1146),'Male Data'!$X1022,0))))</f>
        <v>--</v>
      </c>
      <c r="P1022" t="str">
        <f>IF(AND(MaleWeighted!P$1145=0,MaleWeighted!P$1146=0),"--",IF(AND(MaleWeighted!P$1145&gt;0,MaleWeighted!P$1146=0),IF('Male Data'!P1022&gt;MaleWeighted!P$1145,'Male Data'!$X1022,0),IF(AND(MaleWeighted!P$1145=0,MaleWeighted!P$1146&gt;0),IF('Male Data'!P1022&lt;MaleWeighted!P$1146,'Male Data'!$X1022,0),IF(AND('Male Data'!P1022&gt;MaleWeighted!P$1145,'Male Data'!P1022&lt;MaleWeighted!P$1146),'Male Data'!$X1022,0))))</f>
        <v>--</v>
      </c>
      <c r="Q1022" t="str">
        <f>IF(AND(MaleWeighted!Q$1145=0,MaleWeighted!Q$1146=0),"--",IF(AND(MaleWeighted!Q$1145&gt;0,MaleWeighted!Q$1146=0),IF('Male Data'!Q1022&gt;MaleWeighted!Q$1145,'Male Data'!$X1022,0),IF(AND(MaleWeighted!Q$1145=0,MaleWeighted!Q$1146&gt;0),IF('Male Data'!Q1022&lt;MaleWeighted!Q$1146,'Male Data'!$X1022,0),IF(AND('Male Data'!Q1022&gt;MaleWeighted!Q$1145,'Male Data'!Q1022&lt;MaleWeighted!Q$1146),'Male Data'!$X1022,0))))</f>
        <v>--</v>
      </c>
      <c r="R1022" t="str">
        <f>IF(AND(MaleWeighted!R$1145=0,MaleWeighted!R$1146=0),"--",IF(AND(MaleWeighted!R$1145&gt;0,MaleWeighted!R$1146=0),IF('Male Data'!R1022&gt;MaleWeighted!R$1145,'Male Data'!$X1022,0),IF(AND(MaleWeighted!R$1145=0,MaleWeighted!R$1146&gt;0),IF('Male Data'!R1022&lt;MaleWeighted!R$1146,'Male Data'!$X1022,0),IF(AND('Male Data'!R1022&gt;MaleWeighted!R$1145,'Male Data'!R1022&lt;MaleWeighted!R$1146),'Male Data'!$X1022,0))))</f>
        <v>--</v>
      </c>
      <c r="S1022" t="str">
        <f>IF(AND(MaleWeighted!S$1145=0,MaleWeighted!S$1146=0),"--",IF(AND(MaleWeighted!S$1145&gt;0,MaleWeighted!S$1146=0),IF('Male Data'!S1022&gt;MaleWeighted!S$1145,'Male Data'!$X1022,0),IF(AND(MaleWeighted!S$1145=0,MaleWeighted!S$1146&gt;0),IF('Male Data'!S1022&lt;MaleWeighted!S$1146,'Male Data'!$X1022,0),IF(AND('Male Data'!S1022&gt;MaleWeighted!S$1145,'Male Data'!S1022&lt;MaleWeighted!S$1146),'Male Data'!$X1022,0))))</f>
        <v>--</v>
      </c>
      <c r="T1022" t="str">
        <f>IF(AND(MaleWeighted!T$1145=0,MaleWeighted!T$1146=0),"--",IF(AND(MaleWeighted!T$1145&gt;0,MaleWeighted!T$1146=0),IF('Male Data'!T1022&gt;MaleWeighted!T$1145,'Male Data'!$X1022,0),IF(AND(MaleWeighted!T$1145=0,MaleWeighted!T$1146&gt;0),IF('Male Data'!$T1022&lt;MaleWeighted!T$1146,'Male Data'!$X1022,0),IF(AND('Male Data'!T1022&gt;MaleWeighted!T$1145,'Male Data'!T1022&lt;MaleWeighted!T$1146),'Male Data'!$X1022,0))))</f>
        <v>--</v>
      </c>
      <c r="U1022" t="str">
        <f>IF(AND(MaleWeighted!U$1145=0,MaleWeighted!U$1146=0),"--",IF(AND(MaleWeighted!U$1145&gt;0,MaleWeighted!U$1146=0),IF('Male Data'!U1022&gt;MaleWeighted!U$1145,'Male Data'!$X1022,0),IF(AND(MaleWeighted!U$1145=0,MaleWeighted!U$1146&gt;0),IF('Male Data'!U1022&lt;MaleWeighted!U$1146,'Male Data'!$X1022,0),IF(AND('Male Data'!U1022&gt;MaleWeighted!U$1145,'Male Data'!U1022&lt;MaleWeighted!U$1146),'Male Data'!$X1022,0))))</f>
        <v>--</v>
      </c>
      <c r="V1022" t="str">
        <f>IF(AND(MaleWeighted!V$1145=0,MaleWeighted!V$1146=0),"--",IF(AND(MaleWeighted!V$1145&gt;0,MaleWeighted!V$1146=0),IF('Male Data'!V1022&gt;MaleWeighted!V$1145,'Male Data'!$X1022,0),IF(AND(MaleWeighted!V$1145=0,MaleWeighted!V$1146&gt;0),IF('Male Data'!V1022&lt;MaleWeighted!V$1146,'Male Data'!$X1022,0),IF(AND('Male Data'!V1022&gt;MaleWeighted!V$1145,'Male Data'!V1022&lt;MaleWeighted!V$1146),'Male Data'!$X1022,0))))</f>
        <v>--</v>
      </c>
      <c r="W1022" t="str">
        <f>IF(AND(MaleWeighted!W$1145=0,MaleWeighted!W$1146=0),"--",IF(AND(MaleWeighted!W$1145&gt;0,MaleWeighted!W$1146=0),IF('Male Data'!W1022&gt;MaleWeighted!W$1145,'Male Data'!$X1022,0),IF(AND(MaleWeighted!W$1145=0,MaleWeighted!W$1146&gt;0),IF('Male Data'!W1022&lt;MaleWeighted!W$1146,'Male Data'!$X1022,0),IF(AND('Male Data'!W1022&gt;MaleWeighted!W$1145,'Male Data'!W1022&lt;MaleWeighted!W$1146),'Male Data'!$X1022,0))))</f>
        <v>--</v>
      </c>
      <c r="Y1022">
        <f t="shared" si="30"/>
        <v>0</v>
      </c>
      <c r="Z1022">
        <f>Y1022*'Male Data'!X1022</f>
        <v>0</v>
      </c>
      <c r="AA1022">
        <f t="shared" si="31"/>
        <v>1</v>
      </c>
      <c r="AB1022">
        <f>AA1022*'Male Data'!X1022</f>
        <v>78949</v>
      </c>
    </row>
    <row r="1023" spans="1:28">
      <c r="A1023">
        <f>'Male Data'!A1023</f>
        <v>1022</v>
      </c>
      <c r="B1023" t="str">
        <f>'Male Data'!B1023</f>
        <v>M</v>
      </c>
      <c r="C1023" t="str">
        <f>IF(AND(MaleWeighted!C$1145=0,MaleWeighted!C$1146=0),"--",IF(AND(MaleWeighted!C$1145&gt;0,MaleWeighted!C$1146=0),IF('Male Data'!C1023&gt;MaleWeighted!C$1145,'Male Data'!$X1023,0),IF(AND(MaleWeighted!C$1145=0,MaleWeighted!C$1146&gt;0),IF('Male Data'!C1023&lt;MaleWeighted!C$1146,'Male Data'!$X1023,0),IF(AND('Male Data'!C1023&gt;MaleWeighted!C$1145,'Male Data'!C1023&lt;MaleWeighted!C$1146),'Male Data'!$X1023,0))))</f>
        <v>--</v>
      </c>
      <c r="D1023" t="str">
        <f>IF(AND(MaleWeighted!D$1145=0,MaleWeighted!D$1146=0),"--",IF(AND(MaleWeighted!D$1145&gt;0,MaleWeighted!D$1146=0),IF('Male Data'!D1023&gt;MaleWeighted!D$1145,'Male Data'!$X1023,0),IF(AND(MaleWeighted!D$1145=0,MaleWeighted!D$1146&gt;0),IF('Male Data'!D1023&lt;MaleWeighted!D$1146,'Male Data'!$X1023,0),IF(AND('Male Data'!D1023&gt;MaleWeighted!D$1145,'Male Data'!D1023&lt;MaleWeighted!D$1146),'Male Data'!$X1023,0))))</f>
        <v>--</v>
      </c>
      <c r="E1023" t="str">
        <f>IF(AND(MaleWeighted!E$1145=0,MaleWeighted!E$1146=0),"--",IF(AND(MaleWeighted!E$1145&gt;0,MaleWeighted!E$1146=0),IF('Male Data'!E1023&gt;MaleWeighted!E$1145,'Male Data'!$X1023,0),IF(AND(MaleWeighted!E$1145=0,MaleWeighted!E$1146&gt;0),IF('Male Data'!E1023&lt;MaleWeighted!E$1146,'Male Data'!$X1023,0),IF(AND('Male Data'!E1023&gt;MaleWeighted!E$1145,'Male Data'!E1023&lt;MaleWeighted!E$1146),'Male Data'!$X1023,0))))</f>
        <v>--</v>
      </c>
      <c r="F1023" t="str">
        <f>IF(AND(MaleWeighted!F$1145=0,MaleWeighted!F$1146=0),"--",IF(AND(MaleWeighted!F$1145&gt;0,MaleWeighted!F$1146=0),IF('Male Data'!F1023&gt;MaleWeighted!F$1145,'Male Data'!$X1023,0),IF(AND(MaleWeighted!F$1145=0,MaleWeighted!F$1146&gt;0),IF('Male Data'!F1023&lt;MaleWeighted!F$1146,'Male Data'!$X1023,0),IF(AND('Male Data'!F1023&gt;MaleWeighted!F$1145,'Male Data'!F1023&lt;MaleWeighted!F$1146),'Male Data'!$X1023,0))))</f>
        <v>--</v>
      </c>
      <c r="G1023" t="str">
        <f>IF(AND(MaleWeighted!G$1145=0,MaleWeighted!G$1146=0),"--",IF(AND(MaleWeighted!G$1145&gt;0,MaleWeighted!G$1146=0),IF('Male Data'!G1023&gt;MaleWeighted!G$1145,'Male Data'!$X1023,0),IF(AND(MaleWeighted!G$1145=0,MaleWeighted!G$1146&gt;0),IF('Male Data'!G1023&lt;MaleWeighted!G$1146,'Male Data'!$X1023,0),IF(AND('Male Data'!G1023&gt;MaleWeighted!G$1145,'Male Data'!G1023&lt;MaleWeighted!G$1146),'Male Data'!$X1023,0))))</f>
        <v>--</v>
      </c>
      <c r="H1023" t="str">
        <f>IF(AND(MaleWeighted!H$1145=0,MaleWeighted!H$1146=0),"--",IF(AND(MaleWeighted!H$1145&gt;0,MaleWeighted!H$1146=0),IF('Male Data'!H1023&gt;MaleWeighted!H$1145,'Male Data'!$X1023,0),IF(AND(MaleWeighted!H$1145=0,MaleWeighted!H$1146&gt;0),IF('Male Data'!H1023&lt;MaleWeighted!H$1146,'Male Data'!$X1023,0),IF(AND('Male Data'!H1023&gt;MaleWeighted!H$1145,'Male Data'!H1023&lt;MaleWeighted!H$1146),'Male Data'!$X1023,0))))</f>
        <v>--</v>
      </c>
      <c r="I1023" t="str">
        <f>IF(AND(MaleWeighted!I$1145=0,MaleWeighted!I$1146=0),"--",IF(AND(MaleWeighted!I$1145&gt;0,MaleWeighted!I$1146=0),IF('Male Data'!I1023&gt;MaleWeighted!I$1145,'Male Data'!$X1023,0),IF(AND(MaleWeighted!I$1145=0,MaleWeighted!I$1146&gt;0),IF('Male Data'!I1023&lt;MaleWeighted!I$1146,'Male Data'!$X1023,0),IF(AND('Male Data'!I1023&gt;MaleWeighted!I$1145,'Male Data'!I1023&lt;MaleWeighted!I$1146),'Male Data'!$X1023,0))))</f>
        <v>--</v>
      </c>
      <c r="J1023" t="str">
        <f>IF(AND(MaleWeighted!J$1145=0,MaleWeighted!J$1146=0),"--",IF(AND(MaleWeighted!J$1145&gt;0,MaleWeighted!J$1146=0),IF('Male Data'!J1023&gt;MaleWeighted!J$1145,'Male Data'!$X1023,0),IF(AND(MaleWeighted!J$1145=0,MaleWeighted!J$1146&gt;0),IF('Male Data'!J1023&lt;MaleWeighted!J$1146,'Male Data'!$X1023,0),IF(AND('Male Data'!J1023&gt;MaleWeighted!J$1145,'Male Data'!J1023&lt;MaleWeighted!J$1146),'Male Data'!$X1023,0))))</f>
        <v>--</v>
      </c>
      <c r="K1023" t="str">
        <f>IF(AND(MaleWeighted!K$1145=0,MaleWeighted!K$1146=0),"--",IF(AND(MaleWeighted!K$1145&gt;0,MaleWeighted!K$1146=0),IF('Male Data'!K1023&gt;MaleWeighted!K$1145,'Male Data'!$X1023,0),IF(AND(MaleWeighted!K$1145=0,MaleWeighted!K$1146&gt;0),IF('Male Data'!K1023&lt;MaleWeighted!K$1146,'Male Data'!$X1023,0),IF(AND('Male Data'!K1023&gt;MaleWeighted!K$1145,'Male Data'!K1023&lt;MaleWeighted!K$1146),'Male Data'!$X1023,0))))</f>
        <v>--</v>
      </c>
      <c r="L1023" t="str">
        <f>IF(AND(MaleWeighted!L$1145=0,MaleWeighted!L$1146=0),"--",IF(AND(MaleWeighted!L$1145&gt;0,MaleWeighted!L$1146=0),IF('Male Data'!L1023&gt;MaleWeighted!L$1145,'Male Data'!$X1023,0),IF(AND(MaleWeighted!L$1145=0,MaleWeighted!L$1146&gt;0),IF('Male Data'!L1023&lt;MaleWeighted!L$1146,'Male Data'!$X1023,0),IF(AND('Male Data'!L1023&gt;MaleWeighted!L$1145,'Male Data'!L1023&lt;MaleWeighted!L$1146),'Male Data'!$X1023,0))))</f>
        <v>--</v>
      </c>
      <c r="M1023" t="str">
        <f>IF(AND(MaleWeighted!M$1145=0,MaleWeighted!M$1146=0),"--",IF(AND(MaleWeighted!M$1145&gt;0,MaleWeighted!M$1146=0),IF('Male Data'!M1023&gt;MaleWeighted!M$1145,'Male Data'!$X1023,0),IF(AND(MaleWeighted!M$1145=0,MaleWeighted!M$1146&gt;0),IF('Male Data'!M1023&lt;MaleWeighted!M$1146,'Male Data'!$X1023,0),IF(AND('Male Data'!M1023&gt;MaleWeighted!M$1145,'Male Data'!M1023&lt;MaleWeighted!M$1146),'Male Data'!$X1023,0))))</f>
        <v>--</v>
      </c>
      <c r="N1023" t="str">
        <f>IF(AND(MaleWeighted!N$1145=0,MaleWeighted!N$1146=0),"--",IF(AND(MaleWeighted!N$1145&gt;0,MaleWeighted!N$1146=0),IF('Male Data'!N1023&gt;MaleWeighted!N$1145,'Male Data'!$X1023,0),IF(AND(MaleWeighted!N$1145=0,MaleWeighted!N$1146&gt;0),IF('Male Data'!N1023&lt;MaleWeighted!N$1146,'Male Data'!$X1023,0),IF(AND('Male Data'!N1023&gt;MaleWeighted!N$1145,'Male Data'!N1023&lt;MaleWeighted!N$1146),'Male Data'!$X1023,0))))</f>
        <v>--</v>
      </c>
      <c r="O1023" t="str">
        <f>IF(AND(MaleWeighted!O$1145=0,MaleWeighted!O$1146=0),"--",IF(AND(MaleWeighted!O$1145&gt;0,MaleWeighted!O$1146=0),IF('Male Data'!O1023&gt;MaleWeighted!O$1145,'Male Data'!$X1023,0),IF(AND(MaleWeighted!O$1145=0,MaleWeighted!O$1146&gt;0),IF('Male Data'!O1023&lt;MaleWeighted!O$1146,'Male Data'!$X1023,0),IF(AND('Male Data'!O1023&gt;MaleWeighted!O$1145,'Male Data'!O1023&lt;MaleWeighted!O$1146),'Male Data'!$X1023,0))))</f>
        <v>--</v>
      </c>
      <c r="P1023" t="str">
        <f>IF(AND(MaleWeighted!P$1145=0,MaleWeighted!P$1146=0),"--",IF(AND(MaleWeighted!P$1145&gt;0,MaleWeighted!P$1146=0),IF('Male Data'!P1023&gt;MaleWeighted!P$1145,'Male Data'!$X1023,0),IF(AND(MaleWeighted!P$1145=0,MaleWeighted!P$1146&gt;0),IF('Male Data'!P1023&lt;MaleWeighted!P$1146,'Male Data'!$X1023,0),IF(AND('Male Data'!P1023&gt;MaleWeighted!P$1145,'Male Data'!P1023&lt;MaleWeighted!P$1146),'Male Data'!$X1023,0))))</f>
        <v>--</v>
      </c>
      <c r="Q1023" t="str">
        <f>IF(AND(MaleWeighted!Q$1145=0,MaleWeighted!Q$1146=0),"--",IF(AND(MaleWeighted!Q$1145&gt;0,MaleWeighted!Q$1146=0),IF('Male Data'!Q1023&gt;MaleWeighted!Q$1145,'Male Data'!$X1023,0),IF(AND(MaleWeighted!Q$1145=0,MaleWeighted!Q$1146&gt;0),IF('Male Data'!Q1023&lt;MaleWeighted!Q$1146,'Male Data'!$X1023,0),IF(AND('Male Data'!Q1023&gt;MaleWeighted!Q$1145,'Male Data'!Q1023&lt;MaleWeighted!Q$1146),'Male Data'!$X1023,0))))</f>
        <v>--</v>
      </c>
      <c r="R1023" t="str">
        <f>IF(AND(MaleWeighted!R$1145=0,MaleWeighted!R$1146=0),"--",IF(AND(MaleWeighted!R$1145&gt;0,MaleWeighted!R$1146=0),IF('Male Data'!R1023&gt;MaleWeighted!R$1145,'Male Data'!$X1023,0),IF(AND(MaleWeighted!R$1145=0,MaleWeighted!R$1146&gt;0),IF('Male Data'!R1023&lt;MaleWeighted!R$1146,'Male Data'!$X1023,0),IF(AND('Male Data'!R1023&gt;MaleWeighted!R$1145,'Male Data'!R1023&lt;MaleWeighted!R$1146),'Male Data'!$X1023,0))))</f>
        <v>--</v>
      </c>
      <c r="S1023" t="str">
        <f>IF(AND(MaleWeighted!S$1145=0,MaleWeighted!S$1146=0),"--",IF(AND(MaleWeighted!S$1145&gt;0,MaleWeighted!S$1146=0),IF('Male Data'!S1023&gt;MaleWeighted!S$1145,'Male Data'!$X1023,0),IF(AND(MaleWeighted!S$1145=0,MaleWeighted!S$1146&gt;0),IF('Male Data'!S1023&lt;MaleWeighted!S$1146,'Male Data'!$X1023,0),IF(AND('Male Data'!S1023&gt;MaleWeighted!S$1145,'Male Data'!S1023&lt;MaleWeighted!S$1146),'Male Data'!$X1023,0))))</f>
        <v>--</v>
      </c>
      <c r="T1023" t="str">
        <f>IF(AND(MaleWeighted!T$1145=0,MaleWeighted!T$1146=0),"--",IF(AND(MaleWeighted!T$1145&gt;0,MaleWeighted!T$1146=0),IF('Male Data'!T1023&gt;MaleWeighted!T$1145,'Male Data'!$X1023,0),IF(AND(MaleWeighted!T$1145=0,MaleWeighted!T$1146&gt;0),IF('Male Data'!$T1023&lt;MaleWeighted!T$1146,'Male Data'!$X1023,0),IF(AND('Male Data'!T1023&gt;MaleWeighted!T$1145,'Male Data'!T1023&lt;MaleWeighted!T$1146),'Male Data'!$X1023,0))))</f>
        <v>--</v>
      </c>
      <c r="U1023" t="str">
        <f>IF(AND(MaleWeighted!U$1145=0,MaleWeighted!U$1146=0),"--",IF(AND(MaleWeighted!U$1145&gt;0,MaleWeighted!U$1146=0),IF('Male Data'!U1023&gt;MaleWeighted!U$1145,'Male Data'!$X1023,0),IF(AND(MaleWeighted!U$1145=0,MaleWeighted!U$1146&gt;0),IF('Male Data'!U1023&lt;MaleWeighted!U$1146,'Male Data'!$X1023,0),IF(AND('Male Data'!U1023&gt;MaleWeighted!U$1145,'Male Data'!U1023&lt;MaleWeighted!U$1146),'Male Data'!$X1023,0))))</f>
        <v>--</v>
      </c>
      <c r="V1023" t="str">
        <f>IF(AND(MaleWeighted!V$1145=0,MaleWeighted!V$1146=0),"--",IF(AND(MaleWeighted!V$1145&gt;0,MaleWeighted!V$1146=0),IF('Male Data'!V1023&gt;MaleWeighted!V$1145,'Male Data'!$X1023,0),IF(AND(MaleWeighted!V$1145=0,MaleWeighted!V$1146&gt;0),IF('Male Data'!V1023&lt;MaleWeighted!V$1146,'Male Data'!$X1023,0),IF(AND('Male Data'!V1023&gt;MaleWeighted!V$1145,'Male Data'!V1023&lt;MaleWeighted!V$1146),'Male Data'!$X1023,0))))</f>
        <v>--</v>
      </c>
      <c r="W1023" t="str">
        <f>IF(AND(MaleWeighted!W$1145=0,MaleWeighted!W$1146=0),"--",IF(AND(MaleWeighted!W$1145&gt;0,MaleWeighted!W$1146=0),IF('Male Data'!W1023&gt;MaleWeighted!W$1145,'Male Data'!$X1023,0),IF(AND(MaleWeighted!W$1145=0,MaleWeighted!W$1146&gt;0),IF('Male Data'!W1023&lt;MaleWeighted!W$1146,'Male Data'!$X1023,0),IF(AND('Male Data'!W1023&gt;MaleWeighted!W$1145,'Male Data'!W1023&lt;MaleWeighted!W$1146),'Male Data'!$X1023,0))))</f>
        <v>--</v>
      </c>
      <c r="Y1023">
        <f t="shared" si="30"/>
        <v>0</v>
      </c>
      <c r="Z1023">
        <f>Y1023*'Male Data'!X1023</f>
        <v>0</v>
      </c>
      <c r="AA1023">
        <f t="shared" si="31"/>
        <v>1</v>
      </c>
      <c r="AB1023">
        <f>AA1023*'Male Data'!X1023</f>
        <v>136006</v>
      </c>
    </row>
    <row r="1024" spans="1:28">
      <c r="A1024">
        <f>'Male Data'!A1024</f>
        <v>1023</v>
      </c>
      <c r="B1024" t="str">
        <f>'Male Data'!B1024</f>
        <v>M</v>
      </c>
      <c r="C1024" t="str">
        <f>IF(AND(MaleWeighted!C$1145=0,MaleWeighted!C$1146=0),"--",IF(AND(MaleWeighted!C$1145&gt;0,MaleWeighted!C$1146=0),IF('Male Data'!C1024&gt;MaleWeighted!C$1145,'Male Data'!$X1024,0),IF(AND(MaleWeighted!C$1145=0,MaleWeighted!C$1146&gt;0),IF('Male Data'!C1024&lt;MaleWeighted!C$1146,'Male Data'!$X1024,0),IF(AND('Male Data'!C1024&gt;MaleWeighted!C$1145,'Male Data'!C1024&lt;MaleWeighted!C$1146),'Male Data'!$X1024,0))))</f>
        <v>--</v>
      </c>
      <c r="D1024" t="str">
        <f>IF(AND(MaleWeighted!D$1145=0,MaleWeighted!D$1146=0),"--",IF(AND(MaleWeighted!D$1145&gt;0,MaleWeighted!D$1146=0),IF('Male Data'!D1024&gt;MaleWeighted!D$1145,'Male Data'!$X1024,0),IF(AND(MaleWeighted!D$1145=0,MaleWeighted!D$1146&gt;0),IF('Male Data'!D1024&lt;MaleWeighted!D$1146,'Male Data'!$X1024,0),IF(AND('Male Data'!D1024&gt;MaleWeighted!D$1145,'Male Data'!D1024&lt;MaleWeighted!D$1146),'Male Data'!$X1024,0))))</f>
        <v>--</v>
      </c>
      <c r="E1024" t="str">
        <f>IF(AND(MaleWeighted!E$1145=0,MaleWeighted!E$1146=0),"--",IF(AND(MaleWeighted!E$1145&gt;0,MaleWeighted!E$1146=0),IF('Male Data'!E1024&gt;MaleWeighted!E$1145,'Male Data'!$X1024,0),IF(AND(MaleWeighted!E$1145=0,MaleWeighted!E$1146&gt;0),IF('Male Data'!E1024&lt;MaleWeighted!E$1146,'Male Data'!$X1024,0),IF(AND('Male Data'!E1024&gt;MaleWeighted!E$1145,'Male Data'!E1024&lt;MaleWeighted!E$1146),'Male Data'!$X1024,0))))</f>
        <v>--</v>
      </c>
      <c r="F1024" t="str">
        <f>IF(AND(MaleWeighted!F$1145=0,MaleWeighted!F$1146=0),"--",IF(AND(MaleWeighted!F$1145&gt;0,MaleWeighted!F$1146=0),IF('Male Data'!F1024&gt;MaleWeighted!F$1145,'Male Data'!$X1024,0),IF(AND(MaleWeighted!F$1145=0,MaleWeighted!F$1146&gt;0),IF('Male Data'!F1024&lt;MaleWeighted!F$1146,'Male Data'!$X1024,0),IF(AND('Male Data'!F1024&gt;MaleWeighted!F$1145,'Male Data'!F1024&lt;MaleWeighted!F$1146),'Male Data'!$X1024,0))))</f>
        <v>--</v>
      </c>
      <c r="G1024" t="str">
        <f>IF(AND(MaleWeighted!G$1145=0,MaleWeighted!G$1146=0),"--",IF(AND(MaleWeighted!G$1145&gt;0,MaleWeighted!G$1146=0),IF('Male Data'!G1024&gt;MaleWeighted!G$1145,'Male Data'!$X1024,0),IF(AND(MaleWeighted!G$1145=0,MaleWeighted!G$1146&gt;0),IF('Male Data'!G1024&lt;MaleWeighted!G$1146,'Male Data'!$X1024,0),IF(AND('Male Data'!G1024&gt;MaleWeighted!G$1145,'Male Data'!G1024&lt;MaleWeighted!G$1146),'Male Data'!$X1024,0))))</f>
        <v>--</v>
      </c>
      <c r="H1024" t="str">
        <f>IF(AND(MaleWeighted!H$1145=0,MaleWeighted!H$1146=0),"--",IF(AND(MaleWeighted!H$1145&gt;0,MaleWeighted!H$1146=0),IF('Male Data'!H1024&gt;MaleWeighted!H$1145,'Male Data'!$X1024,0),IF(AND(MaleWeighted!H$1145=0,MaleWeighted!H$1146&gt;0),IF('Male Data'!H1024&lt;MaleWeighted!H$1146,'Male Data'!$X1024,0),IF(AND('Male Data'!H1024&gt;MaleWeighted!H$1145,'Male Data'!H1024&lt;MaleWeighted!H$1146),'Male Data'!$X1024,0))))</f>
        <v>--</v>
      </c>
      <c r="I1024" t="str">
        <f>IF(AND(MaleWeighted!I$1145=0,MaleWeighted!I$1146=0),"--",IF(AND(MaleWeighted!I$1145&gt;0,MaleWeighted!I$1146=0),IF('Male Data'!I1024&gt;MaleWeighted!I$1145,'Male Data'!$X1024,0),IF(AND(MaleWeighted!I$1145=0,MaleWeighted!I$1146&gt;0),IF('Male Data'!I1024&lt;MaleWeighted!I$1146,'Male Data'!$X1024,0),IF(AND('Male Data'!I1024&gt;MaleWeighted!I$1145,'Male Data'!I1024&lt;MaleWeighted!I$1146),'Male Data'!$X1024,0))))</f>
        <v>--</v>
      </c>
      <c r="J1024" t="str">
        <f>IF(AND(MaleWeighted!J$1145=0,MaleWeighted!J$1146=0),"--",IF(AND(MaleWeighted!J$1145&gt;0,MaleWeighted!J$1146=0),IF('Male Data'!J1024&gt;MaleWeighted!J$1145,'Male Data'!$X1024,0),IF(AND(MaleWeighted!J$1145=0,MaleWeighted!J$1146&gt;0),IF('Male Data'!J1024&lt;MaleWeighted!J$1146,'Male Data'!$X1024,0),IF(AND('Male Data'!J1024&gt;MaleWeighted!J$1145,'Male Data'!J1024&lt;MaleWeighted!J$1146),'Male Data'!$X1024,0))))</f>
        <v>--</v>
      </c>
      <c r="K1024" t="str">
        <f>IF(AND(MaleWeighted!K$1145=0,MaleWeighted!K$1146=0),"--",IF(AND(MaleWeighted!K$1145&gt;0,MaleWeighted!K$1146=0),IF('Male Data'!K1024&gt;MaleWeighted!K$1145,'Male Data'!$X1024,0),IF(AND(MaleWeighted!K$1145=0,MaleWeighted!K$1146&gt;0),IF('Male Data'!K1024&lt;MaleWeighted!K$1146,'Male Data'!$X1024,0),IF(AND('Male Data'!K1024&gt;MaleWeighted!K$1145,'Male Data'!K1024&lt;MaleWeighted!K$1146),'Male Data'!$X1024,0))))</f>
        <v>--</v>
      </c>
      <c r="L1024" t="str">
        <f>IF(AND(MaleWeighted!L$1145=0,MaleWeighted!L$1146=0),"--",IF(AND(MaleWeighted!L$1145&gt;0,MaleWeighted!L$1146=0),IF('Male Data'!L1024&gt;MaleWeighted!L$1145,'Male Data'!$X1024,0),IF(AND(MaleWeighted!L$1145=0,MaleWeighted!L$1146&gt;0),IF('Male Data'!L1024&lt;MaleWeighted!L$1146,'Male Data'!$X1024,0),IF(AND('Male Data'!L1024&gt;MaleWeighted!L$1145,'Male Data'!L1024&lt;MaleWeighted!L$1146),'Male Data'!$X1024,0))))</f>
        <v>--</v>
      </c>
      <c r="M1024" t="str">
        <f>IF(AND(MaleWeighted!M$1145=0,MaleWeighted!M$1146=0),"--",IF(AND(MaleWeighted!M$1145&gt;0,MaleWeighted!M$1146=0),IF('Male Data'!M1024&gt;MaleWeighted!M$1145,'Male Data'!$X1024,0),IF(AND(MaleWeighted!M$1145=0,MaleWeighted!M$1146&gt;0),IF('Male Data'!M1024&lt;MaleWeighted!M$1146,'Male Data'!$X1024,0),IF(AND('Male Data'!M1024&gt;MaleWeighted!M$1145,'Male Data'!M1024&lt;MaleWeighted!M$1146),'Male Data'!$X1024,0))))</f>
        <v>--</v>
      </c>
      <c r="N1024" t="str">
        <f>IF(AND(MaleWeighted!N$1145=0,MaleWeighted!N$1146=0),"--",IF(AND(MaleWeighted!N$1145&gt;0,MaleWeighted!N$1146=0),IF('Male Data'!N1024&gt;MaleWeighted!N$1145,'Male Data'!$X1024,0),IF(AND(MaleWeighted!N$1145=0,MaleWeighted!N$1146&gt;0),IF('Male Data'!N1024&lt;MaleWeighted!N$1146,'Male Data'!$X1024,0),IF(AND('Male Data'!N1024&gt;MaleWeighted!N$1145,'Male Data'!N1024&lt;MaleWeighted!N$1146),'Male Data'!$X1024,0))))</f>
        <v>--</v>
      </c>
      <c r="O1024" t="str">
        <f>IF(AND(MaleWeighted!O$1145=0,MaleWeighted!O$1146=0),"--",IF(AND(MaleWeighted!O$1145&gt;0,MaleWeighted!O$1146=0),IF('Male Data'!O1024&gt;MaleWeighted!O$1145,'Male Data'!$X1024,0),IF(AND(MaleWeighted!O$1145=0,MaleWeighted!O$1146&gt;0),IF('Male Data'!O1024&lt;MaleWeighted!O$1146,'Male Data'!$X1024,0),IF(AND('Male Data'!O1024&gt;MaleWeighted!O$1145,'Male Data'!O1024&lt;MaleWeighted!O$1146),'Male Data'!$X1024,0))))</f>
        <v>--</v>
      </c>
      <c r="P1024" t="str">
        <f>IF(AND(MaleWeighted!P$1145=0,MaleWeighted!P$1146=0),"--",IF(AND(MaleWeighted!P$1145&gt;0,MaleWeighted!P$1146=0),IF('Male Data'!P1024&gt;MaleWeighted!P$1145,'Male Data'!$X1024,0),IF(AND(MaleWeighted!P$1145=0,MaleWeighted!P$1146&gt;0),IF('Male Data'!P1024&lt;MaleWeighted!P$1146,'Male Data'!$X1024,0),IF(AND('Male Data'!P1024&gt;MaleWeighted!P$1145,'Male Data'!P1024&lt;MaleWeighted!P$1146),'Male Data'!$X1024,0))))</f>
        <v>--</v>
      </c>
      <c r="Q1024" t="str">
        <f>IF(AND(MaleWeighted!Q$1145=0,MaleWeighted!Q$1146=0),"--",IF(AND(MaleWeighted!Q$1145&gt;0,MaleWeighted!Q$1146=0),IF('Male Data'!Q1024&gt;MaleWeighted!Q$1145,'Male Data'!$X1024,0),IF(AND(MaleWeighted!Q$1145=0,MaleWeighted!Q$1146&gt;0),IF('Male Data'!Q1024&lt;MaleWeighted!Q$1146,'Male Data'!$X1024,0),IF(AND('Male Data'!Q1024&gt;MaleWeighted!Q$1145,'Male Data'!Q1024&lt;MaleWeighted!Q$1146),'Male Data'!$X1024,0))))</f>
        <v>--</v>
      </c>
      <c r="R1024" t="str">
        <f>IF(AND(MaleWeighted!R$1145=0,MaleWeighted!R$1146=0),"--",IF(AND(MaleWeighted!R$1145&gt;0,MaleWeighted!R$1146=0),IF('Male Data'!R1024&gt;MaleWeighted!R$1145,'Male Data'!$X1024,0),IF(AND(MaleWeighted!R$1145=0,MaleWeighted!R$1146&gt;0),IF('Male Data'!R1024&lt;MaleWeighted!R$1146,'Male Data'!$X1024,0),IF(AND('Male Data'!R1024&gt;MaleWeighted!R$1145,'Male Data'!R1024&lt;MaleWeighted!R$1146),'Male Data'!$X1024,0))))</f>
        <v>--</v>
      </c>
      <c r="S1024" t="str">
        <f>IF(AND(MaleWeighted!S$1145=0,MaleWeighted!S$1146=0),"--",IF(AND(MaleWeighted!S$1145&gt;0,MaleWeighted!S$1146=0),IF('Male Data'!S1024&gt;MaleWeighted!S$1145,'Male Data'!$X1024,0),IF(AND(MaleWeighted!S$1145=0,MaleWeighted!S$1146&gt;0),IF('Male Data'!S1024&lt;MaleWeighted!S$1146,'Male Data'!$X1024,0),IF(AND('Male Data'!S1024&gt;MaleWeighted!S$1145,'Male Data'!S1024&lt;MaleWeighted!S$1146),'Male Data'!$X1024,0))))</f>
        <v>--</v>
      </c>
      <c r="T1024" t="str">
        <f>IF(AND(MaleWeighted!T$1145=0,MaleWeighted!T$1146=0),"--",IF(AND(MaleWeighted!T$1145&gt;0,MaleWeighted!T$1146=0),IF('Male Data'!T1024&gt;MaleWeighted!T$1145,'Male Data'!$X1024,0),IF(AND(MaleWeighted!T$1145=0,MaleWeighted!T$1146&gt;0),IF('Male Data'!$T1024&lt;MaleWeighted!T$1146,'Male Data'!$X1024,0),IF(AND('Male Data'!T1024&gt;MaleWeighted!T$1145,'Male Data'!T1024&lt;MaleWeighted!T$1146),'Male Data'!$X1024,0))))</f>
        <v>--</v>
      </c>
      <c r="U1024" t="str">
        <f>IF(AND(MaleWeighted!U$1145=0,MaleWeighted!U$1146=0),"--",IF(AND(MaleWeighted!U$1145&gt;0,MaleWeighted!U$1146=0),IF('Male Data'!U1024&gt;MaleWeighted!U$1145,'Male Data'!$X1024,0),IF(AND(MaleWeighted!U$1145=0,MaleWeighted!U$1146&gt;0),IF('Male Data'!U1024&lt;MaleWeighted!U$1146,'Male Data'!$X1024,0),IF(AND('Male Data'!U1024&gt;MaleWeighted!U$1145,'Male Data'!U1024&lt;MaleWeighted!U$1146),'Male Data'!$X1024,0))))</f>
        <v>--</v>
      </c>
      <c r="V1024" t="str">
        <f>IF(AND(MaleWeighted!V$1145=0,MaleWeighted!V$1146=0),"--",IF(AND(MaleWeighted!V$1145&gt;0,MaleWeighted!V$1146=0),IF('Male Data'!V1024&gt;MaleWeighted!V$1145,'Male Data'!$X1024,0),IF(AND(MaleWeighted!V$1145=0,MaleWeighted!V$1146&gt;0),IF('Male Data'!V1024&lt;MaleWeighted!V$1146,'Male Data'!$X1024,0),IF(AND('Male Data'!V1024&gt;MaleWeighted!V$1145,'Male Data'!V1024&lt;MaleWeighted!V$1146),'Male Data'!$X1024,0))))</f>
        <v>--</v>
      </c>
      <c r="W1024" t="str">
        <f>IF(AND(MaleWeighted!W$1145=0,MaleWeighted!W$1146=0),"--",IF(AND(MaleWeighted!W$1145&gt;0,MaleWeighted!W$1146=0),IF('Male Data'!W1024&gt;MaleWeighted!W$1145,'Male Data'!$X1024,0),IF(AND(MaleWeighted!W$1145=0,MaleWeighted!W$1146&gt;0),IF('Male Data'!W1024&lt;MaleWeighted!W$1146,'Male Data'!$X1024,0),IF(AND('Male Data'!W1024&gt;MaleWeighted!W$1145,'Male Data'!W1024&lt;MaleWeighted!W$1146),'Male Data'!$X1024,0))))</f>
        <v>--</v>
      </c>
      <c r="Y1024">
        <f t="shared" si="30"/>
        <v>0</v>
      </c>
      <c r="Z1024">
        <f>Y1024*'Male Data'!X1024</f>
        <v>0</v>
      </c>
      <c r="AA1024">
        <f t="shared" si="31"/>
        <v>1</v>
      </c>
      <c r="AB1024">
        <f>AA1024*'Male Data'!X1024</f>
        <v>209479</v>
      </c>
    </row>
    <row r="1025" spans="1:28">
      <c r="A1025">
        <f>'Male Data'!A1025</f>
        <v>1024</v>
      </c>
      <c r="B1025" t="str">
        <f>'Male Data'!B1025</f>
        <v>M</v>
      </c>
      <c r="C1025" t="str">
        <f>IF(AND(MaleWeighted!C$1145=0,MaleWeighted!C$1146=0),"--",IF(AND(MaleWeighted!C$1145&gt;0,MaleWeighted!C$1146=0),IF('Male Data'!C1025&gt;MaleWeighted!C$1145,'Male Data'!$X1025,0),IF(AND(MaleWeighted!C$1145=0,MaleWeighted!C$1146&gt;0),IF('Male Data'!C1025&lt;MaleWeighted!C$1146,'Male Data'!$X1025,0),IF(AND('Male Data'!C1025&gt;MaleWeighted!C$1145,'Male Data'!C1025&lt;MaleWeighted!C$1146),'Male Data'!$X1025,0))))</f>
        <v>--</v>
      </c>
      <c r="D1025" t="str">
        <f>IF(AND(MaleWeighted!D$1145=0,MaleWeighted!D$1146=0),"--",IF(AND(MaleWeighted!D$1145&gt;0,MaleWeighted!D$1146=0),IF('Male Data'!D1025&gt;MaleWeighted!D$1145,'Male Data'!$X1025,0),IF(AND(MaleWeighted!D$1145=0,MaleWeighted!D$1146&gt;0),IF('Male Data'!D1025&lt;MaleWeighted!D$1146,'Male Data'!$X1025,0),IF(AND('Male Data'!D1025&gt;MaleWeighted!D$1145,'Male Data'!D1025&lt;MaleWeighted!D$1146),'Male Data'!$X1025,0))))</f>
        <v>--</v>
      </c>
      <c r="E1025" t="str">
        <f>IF(AND(MaleWeighted!E$1145=0,MaleWeighted!E$1146=0),"--",IF(AND(MaleWeighted!E$1145&gt;0,MaleWeighted!E$1146=0),IF('Male Data'!E1025&gt;MaleWeighted!E$1145,'Male Data'!$X1025,0),IF(AND(MaleWeighted!E$1145=0,MaleWeighted!E$1146&gt;0),IF('Male Data'!E1025&lt;MaleWeighted!E$1146,'Male Data'!$X1025,0),IF(AND('Male Data'!E1025&gt;MaleWeighted!E$1145,'Male Data'!E1025&lt;MaleWeighted!E$1146),'Male Data'!$X1025,0))))</f>
        <v>--</v>
      </c>
      <c r="F1025" t="str">
        <f>IF(AND(MaleWeighted!F$1145=0,MaleWeighted!F$1146=0),"--",IF(AND(MaleWeighted!F$1145&gt;0,MaleWeighted!F$1146=0),IF('Male Data'!F1025&gt;MaleWeighted!F$1145,'Male Data'!$X1025,0),IF(AND(MaleWeighted!F$1145=0,MaleWeighted!F$1146&gt;0),IF('Male Data'!F1025&lt;MaleWeighted!F$1146,'Male Data'!$X1025,0),IF(AND('Male Data'!F1025&gt;MaleWeighted!F$1145,'Male Data'!F1025&lt;MaleWeighted!F$1146),'Male Data'!$X1025,0))))</f>
        <v>--</v>
      </c>
      <c r="G1025" t="str">
        <f>IF(AND(MaleWeighted!G$1145=0,MaleWeighted!G$1146=0),"--",IF(AND(MaleWeighted!G$1145&gt;0,MaleWeighted!G$1146=0),IF('Male Data'!G1025&gt;MaleWeighted!G$1145,'Male Data'!$X1025,0),IF(AND(MaleWeighted!G$1145=0,MaleWeighted!G$1146&gt;0),IF('Male Data'!G1025&lt;MaleWeighted!G$1146,'Male Data'!$X1025,0),IF(AND('Male Data'!G1025&gt;MaleWeighted!G$1145,'Male Data'!G1025&lt;MaleWeighted!G$1146),'Male Data'!$X1025,0))))</f>
        <v>--</v>
      </c>
      <c r="H1025" t="str">
        <f>IF(AND(MaleWeighted!H$1145=0,MaleWeighted!H$1146=0),"--",IF(AND(MaleWeighted!H$1145&gt;0,MaleWeighted!H$1146=0),IF('Male Data'!H1025&gt;MaleWeighted!H$1145,'Male Data'!$X1025,0),IF(AND(MaleWeighted!H$1145=0,MaleWeighted!H$1146&gt;0),IF('Male Data'!H1025&lt;MaleWeighted!H$1146,'Male Data'!$X1025,0),IF(AND('Male Data'!H1025&gt;MaleWeighted!H$1145,'Male Data'!H1025&lt;MaleWeighted!H$1146),'Male Data'!$X1025,0))))</f>
        <v>--</v>
      </c>
      <c r="I1025" t="str">
        <f>IF(AND(MaleWeighted!I$1145=0,MaleWeighted!I$1146=0),"--",IF(AND(MaleWeighted!I$1145&gt;0,MaleWeighted!I$1146=0),IF('Male Data'!I1025&gt;MaleWeighted!I$1145,'Male Data'!$X1025,0),IF(AND(MaleWeighted!I$1145=0,MaleWeighted!I$1146&gt;0),IF('Male Data'!I1025&lt;MaleWeighted!I$1146,'Male Data'!$X1025,0),IF(AND('Male Data'!I1025&gt;MaleWeighted!I$1145,'Male Data'!I1025&lt;MaleWeighted!I$1146),'Male Data'!$X1025,0))))</f>
        <v>--</v>
      </c>
      <c r="J1025" t="str">
        <f>IF(AND(MaleWeighted!J$1145=0,MaleWeighted!J$1146=0),"--",IF(AND(MaleWeighted!J$1145&gt;0,MaleWeighted!J$1146=0),IF('Male Data'!J1025&gt;MaleWeighted!J$1145,'Male Data'!$X1025,0),IF(AND(MaleWeighted!J$1145=0,MaleWeighted!J$1146&gt;0),IF('Male Data'!J1025&lt;MaleWeighted!J$1146,'Male Data'!$X1025,0),IF(AND('Male Data'!J1025&gt;MaleWeighted!J$1145,'Male Data'!J1025&lt;MaleWeighted!J$1146),'Male Data'!$X1025,0))))</f>
        <v>--</v>
      </c>
      <c r="K1025" t="str">
        <f>IF(AND(MaleWeighted!K$1145=0,MaleWeighted!K$1146=0),"--",IF(AND(MaleWeighted!K$1145&gt;0,MaleWeighted!K$1146=0),IF('Male Data'!K1025&gt;MaleWeighted!K$1145,'Male Data'!$X1025,0),IF(AND(MaleWeighted!K$1145=0,MaleWeighted!K$1146&gt;0),IF('Male Data'!K1025&lt;MaleWeighted!K$1146,'Male Data'!$X1025,0),IF(AND('Male Data'!K1025&gt;MaleWeighted!K$1145,'Male Data'!K1025&lt;MaleWeighted!K$1146),'Male Data'!$X1025,0))))</f>
        <v>--</v>
      </c>
      <c r="L1025" t="str">
        <f>IF(AND(MaleWeighted!L$1145=0,MaleWeighted!L$1146=0),"--",IF(AND(MaleWeighted!L$1145&gt;0,MaleWeighted!L$1146=0),IF('Male Data'!L1025&gt;MaleWeighted!L$1145,'Male Data'!$X1025,0),IF(AND(MaleWeighted!L$1145=0,MaleWeighted!L$1146&gt;0),IF('Male Data'!L1025&lt;MaleWeighted!L$1146,'Male Data'!$X1025,0),IF(AND('Male Data'!L1025&gt;MaleWeighted!L$1145,'Male Data'!L1025&lt;MaleWeighted!L$1146),'Male Data'!$X1025,0))))</f>
        <v>--</v>
      </c>
      <c r="M1025" t="str">
        <f>IF(AND(MaleWeighted!M$1145=0,MaleWeighted!M$1146=0),"--",IF(AND(MaleWeighted!M$1145&gt;0,MaleWeighted!M$1146=0),IF('Male Data'!M1025&gt;MaleWeighted!M$1145,'Male Data'!$X1025,0),IF(AND(MaleWeighted!M$1145=0,MaleWeighted!M$1146&gt;0),IF('Male Data'!M1025&lt;MaleWeighted!M$1146,'Male Data'!$X1025,0),IF(AND('Male Data'!M1025&gt;MaleWeighted!M$1145,'Male Data'!M1025&lt;MaleWeighted!M$1146),'Male Data'!$X1025,0))))</f>
        <v>--</v>
      </c>
      <c r="N1025" t="str">
        <f>IF(AND(MaleWeighted!N$1145=0,MaleWeighted!N$1146=0),"--",IF(AND(MaleWeighted!N$1145&gt;0,MaleWeighted!N$1146=0),IF('Male Data'!N1025&gt;MaleWeighted!N$1145,'Male Data'!$X1025,0),IF(AND(MaleWeighted!N$1145=0,MaleWeighted!N$1146&gt;0),IF('Male Data'!N1025&lt;MaleWeighted!N$1146,'Male Data'!$X1025,0),IF(AND('Male Data'!N1025&gt;MaleWeighted!N$1145,'Male Data'!N1025&lt;MaleWeighted!N$1146),'Male Data'!$X1025,0))))</f>
        <v>--</v>
      </c>
      <c r="O1025" t="str">
        <f>IF(AND(MaleWeighted!O$1145=0,MaleWeighted!O$1146=0),"--",IF(AND(MaleWeighted!O$1145&gt;0,MaleWeighted!O$1146=0),IF('Male Data'!O1025&gt;MaleWeighted!O$1145,'Male Data'!$X1025,0),IF(AND(MaleWeighted!O$1145=0,MaleWeighted!O$1146&gt;0),IF('Male Data'!O1025&lt;MaleWeighted!O$1146,'Male Data'!$X1025,0),IF(AND('Male Data'!O1025&gt;MaleWeighted!O$1145,'Male Data'!O1025&lt;MaleWeighted!O$1146),'Male Data'!$X1025,0))))</f>
        <v>--</v>
      </c>
      <c r="P1025" t="str">
        <f>IF(AND(MaleWeighted!P$1145=0,MaleWeighted!P$1146=0),"--",IF(AND(MaleWeighted!P$1145&gt;0,MaleWeighted!P$1146=0),IF('Male Data'!P1025&gt;MaleWeighted!P$1145,'Male Data'!$X1025,0),IF(AND(MaleWeighted!P$1145=0,MaleWeighted!P$1146&gt;0),IF('Male Data'!P1025&lt;MaleWeighted!P$1146,'Male Data'!$X1025,0),IF(AND('Male Data'!P1025&gt;MaleWeighted!P$1145,'Male Data'!P1025&lt;MaleWeighted!P$1146),'Male Data'!$X1025,0))))</f>
        <v>--</v>
      </c>
      <c r="Q1025" t="str">
        <f>IF(AND(MaleWeighted!Q$1145=0,MaleWeighted!Q$1146=0),"--",IF(AND(MaleWeighted!Q$1145&gt;0,MaleWeighted!Q$1146=0),IF('Male Data'!Q1025&gt;MaleWeighted!Q$1145,'Male Data'!$X1025,0),IF(AND(MaleWeighted!Q$1145=0,MaleWeighted!Q$1146&gt;0),IF('Male Data'!Q1025&lt;MaleWeighted!Q$1146,'Male Data'!$X1025,0),IF(AND('Male Data'!Q1025&gt;MaleWeighted!Q$1145,'Male Data'!Q1025&lt;MaleWeighted!Q$1146),'Male Data'!$X1025,0))))</f>
        <v>--</v>
      </c>
      <c r="R1025" t="str">
        <f>IF(AND(MaleWeighted!R$1145=0,MaleWeighted!R$1146=0),"--",IF(AND(MaleWeighted!R$1145&gt;0,MaleWeighted!R$1146=0),IF('Male Data'!R1025&gt;MaleWeighted!R$1145,'Male Data'!$X1025,0),IF(AND(MaleWeighted!R$1145=0,MaleWeighted!R$1146&gt;0),IF('Male Data'!R1025&lt;MaleWeighted!R$1146,'Male Data'!$X1025,0),IF(AND('Male Data'!R1025&gt;MaleWeighted!R$1145,'Male Data'!R1025&lt;MaleWeighted!R$1146),'Male Data'!$X1025,0))))</f>
        <v>--</v>
      </c>
      <c r="S1025" t="str">
        <f>IF(AND(MaleWeighted!S$1145=0,MaleWeighted!S$1146=0),"--",IF(AND(MaleWeighted!S$1145&gt;0,MaleWeighted!S$1146=0),IF('Male Data'!S1025&gt;MaleWeighted!S$1145,'Male Data'!$X1025,0),IF(AND(MaleWeighted!S$1145=0,MaleWeighted!S$1146&gt;0),IF('Male Data'!S1025&lt;MaleWeighted!S$1146,'Male Data'!$X1025,0),IF(AND('Male Data'!S1025&gt;MaleWeighted!S$1145,'Male Data'!S1025&lt;MaleWeighted!S$1146),'Male Data'!$X1025,0))))</f>
        <v>--</v>
      </c>
      <c r="T1025" t="str">
        <f>IF(AND(MaleWeighted!T$1145=0,MaleWeighted!T$1146=0),"--",IF(AND(MaleWeighted!T$1145&gt;0,MaleWeighted!T$1146=0),IF('Male Data'!T1025&gt;MaleWeighted!T$1145,'Male Data'!$X1025,0),IF(AND(MaleWeighted!T$1145=0,MaleWeighted!T$1146&gt;0),IF('Male Data'!$T1025&lt;MaleWeighted!T$1146,'Male Data'!$X1025,0),IF(AND('Male Data'!T1025&gt;MaleWeighted!T$1145,'Male Data'!T1025&lt;MaleWeighted!T$1146),'Male Data'!$X1025,0))))</f>
        <v>--</v>
      </c>
      <c r="U1025" t="str">
        <f>IF(AND(MaleWeighted!U$1145=0,MaleWeighted!U$1146=0),"--",IF(AND(MaleWeighted!U$1145&gt;0,MaleWeighted!U$1146=0),IF('Male Data'!U1025&gt;MaleWeighted!U$1145,'Male Data'!$X1025,0),IF(AND(MaleWeighted!U$1145=0,MaleWeighted!U$1146&gt;0),IF('Male Data'!U1025&lt;MaleWeighted!U$1146,'Male Data'!$X1025,0),IF(AND('Male Data'!U1025&gt;MaleWeighted!U$1145,'Male Data'!U1025&lt;MaleWeighted!U$1146),'Male Data'!$X1025,0))))</f>
        <v>--</v>
      </c>
      <c r="V1025" t="str">
        <f>IF(AND(MaleWeighted!V$1145=0,MaleWeighted!V$1146=0),"--",IF(AND(MaleWeighted!V$1145&gt;0,MaleWeighted!V$1146=0),IF('Male Data'!V1025&gt;MaleWeighted!V$1145,'Male Data'!$X1025,0),IF(AND(MaleWeighted!V$1145=0,MaleWeighted!V$1146&gt;0),IF('Male Data'!V1025&lt;MaleWeighted!V$1146,'Male Data'!$X1025,0),IF(AND('Male Data'!V1025&gt;MaleWeighted!V$1145,'Male Data'!V1025&lt;MaleWeighted!V$1146),'Male Data'!$X1025,0))))</f>
        <v>--</v>
      </c>
      <c r="W1025" t="str">
        <f>IF(AND(MaleWeighted!W$1145=0,MaleWeighted!W$1146=0),"--",IF(AND(MaleWeighted!W$1145&gt;0,MaleWeighted!W$1146=0),IF('Male Data'!W1025&gt;MaleWeighted!W$1145,'Male Data'!$X1025,0),IF(AND(MaleWeighted!W$1145=0,MaleWeighted!W$1146&gt;0),IF('Male Data'!W1025&lt;MaleWeighted!W$1146,'Male Data'!$X1025,0),IF(AND('Male Data'!W1025&gt;MaleWeighted!W$1145,'Male Data'!W1025&lt;MaleWeighted!W$1146),'Male Data'!$X1025,0))))</f>
        <v>--</v>
      </c>
      <c r="Y1025">
        <f t="shared" si="30"/>
        <v>0</v>
      </c>
      <c r="Z1025">
        <f>Y1025*'Male Data'!X1025</f>
        <v>0</v>
      </c>
      <c r="AA1025">
        <f t="shared" si="31"/>
        <v>1</v>
      </c>
      <c r="AB1025">
        <f>AA1025*'Male Data'!X1025</f>
        <v>59301</v>
      </c>
    </row>
    <row r="1026" spans="1:28">
      <c r="A1026">
        <f>'Male Data'!A1026</f>
        <v>1025</v>
      </c>
      <c r="B1026" t="str">
        <f>'Male Data'!B1026</f>
        <v>M</v>
      </c>
      <c r="C1026" t="str">
        <f>IF(AND(MaleWeighted!C$1145=0,MaleWeighted!C$1146=0),"--",IF(AND(MaleWeighted!C$1145&gt;0,MaleWeighted!C$1146=0),IF('Male Data'!C1026&gt;MaleWeighted!C$1145,'Male Data'!$X1026,0),IF(AND(MaleWeighted!C$1145=0,MaleWeighted!C$1146&gt;0),IF('Male Data'!C1026&lt;MaleWeighted!C$1146,'Male Data'!$X1026,0),IF(AND('Male Data'!C1026&gt;MaleWeighted!C$1145,'Male Data'!C1026&lt;MaleWeighted!C$1146),'Male Data'!$X1026,0))))</f>
        <v>--</v>
      </c>
      <c r="D1026" t="str">
        <f>IF(AND(MaleWeighted!D$1145=0,MaleWeighted!D$1146=0),"--",IF(AND(MaleWeighted!D$1145&gt;0,MaleWeighted!D$1146=0),IF('Male Data'!D1026&gt;MaleWeighted!D$1145,'Male Data'!$X1026,0),IF(AND(MaleWeighted!D$1145=0,MaleWeighted!D$1146&gt;0),IF('Male Data'!D1026&lt;MaleWeighted!D$1146,'Male Data'!$X1026,0),IF(AND('Male Data'!D1026&gt;MaleWeighted!D$1145,'Male Data'!D1026&lt;MaleWeighted!D$1146),'Male Data'!$X1026,0))))</f>
        <v>--</v>
      </c>
      <c r="E1026" t="str">
        <f>IF(AND(MaleWeighted!E$1145=0,MaleWeighted!E$1146=0),"--",IF(AND(MaleWeighted!E$1145&gt;0,MaleWeighted!E$1146=0),IF('Male Data'!E1026&gt;MaleWeighted!E$1145,'Male Data'!$X1026,0),IF(AND(MaleWeighted!E$1145=0,MaleWeighted!E$1146&gt;0),IF('Male Data'!E1026&lt;MaleWeighted!E$1146,'Male Data'!$X1026,0),IF(AND('Male Data'!E1026&gt;MaleWeighted!E$1145,'Male Data'!E1026&lt;MaleWeighted!E$1146),'Male Data'!$X1026,0))))</f>
        <v>--</v>
      </c>
      <c r="F1026" t="str">
        <f>IF(AND(MaleWeighted!F$1145=0,MaleWeighted!F$1146=0),"--",IF(AND(MaleWeighted!F$1145&gt;0,MaleWeighted!F$1146=0),IF('Male Data'!F1026&gt;MaleWeighted!F$1145,'Male Data'!$X1026,0),IF(AND(MaleWeighted!F$1145=0,MaleWeighted!F$1146&gt;0),IF('Male Data'!F1026&lt;MaleWeighted!F$1146,'Male Data'!$X1026,0),IF(AND('Male Data'!F1026&gt;MaleWeighted!F$1145,'Male Data'!F1026&lt;MaleWeighted!F$1146),'Male Data'!$X1026,0))))</f>
        <v>--</v>
      </c>
      <c r="G1026" t="str">
        <f>IF(AND(MaleWeighted!G$1145=0,MaleWeighted!G$1146=0),"--",IF(AND(MaleWeighted!G$1145&gt;0,MaleWeighted!G$1146=0),IF('Male Data'!G1026&gt;MaleWeighted!G$1145,'Male Data'!$X1026,0),IF(AND(MaleWeighted!G$1145=0,MaleWeighted!G$1146&gt;0),IF('Male Data'!G1026&lt;MaleWeighted!G$1146,'Male Data'!$X1026,0),IF(AND('Male Data'!G1026&gt;MaleWeighted!G$1145,'Male Data'!G1026&lt;MaleWeighted!G$1146),'Male Data'!$X1026,0))))</f>
        <v>--</v>
      </c>
      <c r="H1026" t="str">
        <f>IF(AND(MaleWeighted!H$1145=0,MaleWeighted!H$1146=0),"--",IF(AND(MaleWeighted!H$1145&gt;0,MaleWeighted!H$1146=0),IF('Male Data'!H1026&gt;MaleWeighted!H$1145,'Male Data'!$X1026,0),IF(AND(MaleWeighted!H$1145=0,MaleWeighted!H$1146&gt;0),IF('Male Data'!H1026&lt;MaleWeighted!H$1146,'Male Data'!$X1026,0),IF(AND('Male Data'!H1026&gt;MaleWeighted!H$1145,'Male Data'!H1026&lt;MaleWeighted!H$1146),'Male Data'!$X1026,0))))</f>
        <v>--</v>
      </c>
      <c r="I1026" t="str">
        <f>IF(AND(MaleWeighted!I$1145=0,MaleWeighted!I$1146=0),"--",IF(AND(MaleWeighted!I$1145&gt;0,MaleWeighted!I$1146=0),IF('Male Data'!I1026&gt;MaleWeighted!I$1145,'Male Data'!$X1026,0),IF(AND(MaleWeighted!I$1145=0,MaleWeighted!I$1146&gt;0),IF('Male Data'!I1026&lt;MaleWeighted!I$1146,'Male Data'!$X1026,0),IF(AND('Male Data'!I1026&gt;MaleWeighted!I$1145,'Male Data'!I1026&lt;MaleWeighted!I$1146),'Male Data'!$X1026,0))))</f>
        <v>--</v>
      </c>
      <c r="J1026" t="str">
        <f>IF(AND(MaleWeighted!J$1145=0,MaleWeighted!J$1146=0),"--",IF(AND(MaleWeighted!J$1145&gt;0,MaleWeighted!J$1146=0),IF('Male Data'!J1026&gt;MaleWeighted!J$1145,'Male Data'!$X1026,0),IF(AND(MaleWeighted!J$1145=0,MaleWeighted!J$1146&gt;0),IF('Male Data'!J1026&lt;MaleWeighted!J$1146,'Male Data'!$X1026,0),IF(AND('Male Data'!J1026&gt;MaleWeighted!J$1145,'Male Data'!J1026&lt;MaleWeighted!J$1146),'Male Data'!$X1026,0))))</f>
        <v>--</v>
      </c>
      <c r="K1026" t="str">
        <f>IF(AND(MaleWeighted!K$1145=0,MaleWeighted!K$1146=0),"--",IF(AND(MaleWeighted!K$1145&gt;0,MaleWeighted!K$1146=0),IF('Male Data'!K1026&gt;MaleWeighted!K$1145,'Male Data'!$X1026,0),IF(AND(MaleWeighted!K$1145=0,MaleWeighted!K$1146&gt;0),IF('Male Data'!K1026&lt;MaleWeighted!K$1146,'Male Data'!$X1026,0),IF(AND('Male Data'!K1026&gt;MaleWeighted!K$1145,'Male Data'!K1026&lt;MaleWeighted!K$1146),'Male Data'!$X1026,0))))</f>
        <v>--</v>
      </c>
      <c r="L1026" t="str">
        <f>IF(AND(MaleWeighted!L$1145=0,MaleWeighted!L$1146=0),"--",IF(AND(MaleWeighted!L$1145&gt;0,MaleWeighted!L$1146=0),IF('Male Data'!L1026&gt;MaleWeighted!L$1145,'Male Data'!$X1026,0),IF(AND(MaleWeighted!L$1145=0,MaleWeighted!L$1146&gt;0),IF('Male Data'!L1026&lt;MaleWeighted!L$1146,'Male Data'!$X1026,0),IF(AND('Male Data'!L1026&gt;MaleWeighted!L$1145,'Male Data'!L1026&lt;MaleWeighted!L$1146),'Male Data'!$X1026,0))))</f>
        <v>--</v>
      </c>
      <c r="M1026" t="str">
        <f>IF(AND(MaleWeighted!M$1145=0,MaleWeighted!M$1146=0),"--",IF(AND(MaleWeighted!M$1145&gt;0,MaleWeighted!M$1146=0),IF('Male Data'!M1026&gt;MaleWeighted!M$1145,'Male Data'!$X1026,0),IF(AND(MaleWeighted!M$1145=0,MaleWeighted!M$1146&gt;0),IF('Male Data'!M1026&lt;MaleWeighted!M$1146,'Male Data'!$X1026,0),IF(AND('Male Data'!M1026&gt;MaleWeighted!M$1145,'Male Data'!M1026&lt;MaleWeighted!M$1146),'Male Data'!$X1026,0))))</f>
        <v>--</v>
      </c>
      <c r="N1026" t="str">
        <f>IF(AND(MaleWeighted!N$1145=0,MaleWeighted!N$1146=0),"--",IF(AND(MaleWeighted!N$1145&gt;0,MaleWeighted!N$1146=0),IF('Male Data'!N1026&gt;MaleWeighted!N$1145,'Male Data'!$X1026,0),IF(AND(MaleWeighted!N$1145=0,MaleWeighted!N$1146&gt;0),IF('Male Data'!N1026&lt;MaleWeighted!N$1146,'Male Data'!$X1026,0),IF(AND('Male Data'!N1026&gt;MaleWeighted!N$1145,'Male Data'!N1026&lt;MaleWeighted!N$1146),'Male Data'!$X1026,0))))</f>
        <v>--</v>
      </c>
      <c r="O1026" t="str">
        <f>IF(AND(MaleWeighted!O$1145=0,MaleWeighted!O$1146=0),"--",IF(AND(MaleWeighted!O$1145&gt;0,MaleWeighted!O$1146=0),IF('Male Data'!O1026&gt;MaleWeighted!O$1145,'Male Data'!$X1026,0),IF(AND(MaleWeighted!O$1145=0,MaleWeighted!O$1146&gt;0),IF('Male Data'!O1026&lt;MaleWeighted!O$1146,'Male Data'!$X1026,0),IF(AND('Male Data'!O1026&gt;MaleWeighted!O$1145,'Male Data'!O1026&lt;MaleWeighted!O$1146),'Male Data'!$X1026,0))))</f>
        <v>--</v>
      </c>
      <c r="P1026" t="str">
        <f>IF(AND(MaleWeighted!P$1145=0,MaleWeighted!P$1146=0),"--",IF(AND(MaleWeighted!P$1145&gt;0,MaleWeighted!P$1146=0),IF('Male Data'!P1026&gt;MaleWeighted!P$1145,'Male Data'!$X1026,0),IF(AND(MaleWeighted!P$1145=0,MaleWeighted!P$1146&gt;0),IF('Male Data'!P1026&lt;MaleWeighted!P$1146,'Male Data'!$X1026,0),IF(AND('Male Data'!P1026&gt;MaleWeighted!P$1145,'Male Data'!P1026&lt;MaleWeighted!P$1146),'Male Data'!$X1026,0))))</f>
        <v>--</v>
      </c>
      <c r="Q1026" t="str">
        <f>IF(AND(MaleWeighted!Q$1145=0,MaleWeighted!Q$1146=0),"--",IF(AND(MaleWeighted!Q$1145&gt;0,MaleWeighted!Q$1146=0),IF('Male Data'!Q1026&gt;MaleWeighted!Q$1145,'Male Data'!$X1026,0),IF(AND(MaleWeighted!Q$1145=0,MaleWeighted!Q$1146&gt;0),IF('Male Data'!Q1026&lt;MaleWeighted!Q$1146,'Male Data'!$X1026,0),IF(AND('Male Data'!Q1026&gt;MaleWeighted!Q$1145,'Male Data'!Q1026&lt;MaleWeighted!Q$1146),'Male Data'!$X1026,0))))</f>
        <v>--</v>
      </c>
      <c r="R1026" t="str">
        <f>IF(AND(MaleWeighted!R$1145=0,MaleWeighted!R$1146=0),"--",IF(AND(MaleWeighted!R$1145&gt;0,MaleWeighted!R$1146=0),IF('Male Data'!R1026&gt;MaleWeighted!R$1145,'Male Data'!$X1026,0),IF(AND(MaleWeighted!R$1145=0,MaleWeighted!R$1146&gt;0),IF('Male Data'!R1026&lt;MaleWeighted!R$1146,'Male Data'!$X1026,0),IF(AND('Male Data'!R1026&gt;MaleWeighted!R$1145,'Male Data'!R1026&lt;MaleWeighted!R$1146),'Male Data'!$X1026,0))))</f>
        <v>--</v>
      </c>
      <c r="S1026" t="str">
        <f>IF(AND(MaleWeighted!S$1145=0,MaleWeighted!S$1146=0),"--",IF(AND(MaleWeighted!S$1145&gt;0,MaleWeighted!S$1146=0),IF('Male Data'!S1026&gt;MaleWeighted!S$1145,'Male Data'!$X1026,0),IF(AND(MaleWeighted!S$1145=0,MaleWeighted!S$1146&gt;0),IF('Male Data'!S1026&lt;MaleWeighted!S$1146,'Male Data'!$X1026,0),IF(AND('Male Data'!S1026&gt;MaleWeighted!S$1145,'Male Data'!S1026&lt;MaleWeighted!S$1146),'Male Data'!$X1026,0))))</f>
        <v>--</v>
      </c>
      <c r="T1026" t="str">
        <f>IF(AND(MaleWeighted!T$1145=0,MaleWeighted!T$1146=0),"--",IF(AND(MaleWeighted!T$1145&gt;0,MaleWeighted!T$1146=0),IF('Male Data'!T1026&gt;MaleWeighted!T$1145,'Male Data'!$X1026,0),IF(AND(MaleWeighted!T$1145=0,MaleWeighted!T$1146&gt;0),IF('Male Data'!$T1026&lt;MaleWeighted!T$1146,'Male Data'!$X1026,0),IF(AND('Male Data'!T1026&gt;MaleWeighted!T$1145,'Male Data'!T1026&lt;MaleWeighted!T$1146),'Male Data'!$X1026,0))))</f>
        <v>--</v>
      </c>
      <c r="U1026" t="str">
        <f>IF(AND(MaleWeighted!U$1145=0,MaleWeighted!U$1146=0),"--",IF(AND(MaleWeighted!U$1145&gt;0,MaleWeighted!U$1146=0),IF('Male Data'!U1026&gt;MaleWeighted!U$1145,'Male Data'!$X1026,0),IF(AND(MaleWeighted!U$1145=0,MaleWeighted!U$1146&gt;0),IF('Male Data'!U1026&lt;MaleWeighted!U$1146,'Male Data'!$X1026,0),IF(AND('Male Data'!U1026&gt;MaleWeighted!U$1145,'Male Data'!U1026&lt;MaleWeighted!U$1146),'Male Data'!$X1026,0))))</f>
        <v>--</v>
      </c>
      <c r="V1026" t="str">
        <f>IF(AND(MaleWeighted!V$1145=0,MaleWeighted!V$1146=0),"--",IF(AND(MaleWeighted!V$1145&gt;0,MaleWeighted!V$1146=0),IF('Male Data'!V1026&gt;MaleWeighted!V$1145,'Male Data'!$X1026,0),IF(AND(MaleWeighted!V$1145=0,MaleWeighted!V$1146&gt;0),IF('Male Data'!V1026&lt;MaleWeighted!V$1146,'Male Data'!$X1026,0),IF(AND('Male Data'!V1026&gt;MaleWeighted!V$1145,'Male Data'!V1026&lt;MaleWeighted!V$1146),'Male Data'!$X1026,0))))</f>
        <v>--</v>
      </c>
      <c r="W1026" t="str">
        <f>IF(AND(MaleWeighted!W$1145=0,MaleWeighted!W$1146=0),"--",IF(AND(MaleWeighted!W$1145&gt;0,MaleWeighted!W$1146=0),IF('Male Data'!W1026&gt;MaleWeighted!W$1145,'Male Data'!$X1026,0),IF(AND(MaleWeighted!W$1145=0,MaleWeighted!W$1146&gt;0),IF('Male Data'!W1026&lt;MaleWeighted!W$1146,'Male Data'!$X1026,0),IF(AND('Male Data'!W1026&gt;MaleWeighted!W$1145,'Male Data'!W1026&lt;MaleWeighted!W$1146),'Male Data'!$X1026,0))))</f>
        <v>--</v>
      </c>
      <c r="Y1026">
        <f t="shared" si="30"/>
        <v>0</v>
      </c>
      <c r="Z1026">
        <f>Y1026*'Male Data'!X1026</f>
        <v>0</v>
      </c>
      <c r="AA1026">
        <f t="shared" si="31"/>
        <v>1</v>
      </c>
      <c r="AB1026">
        <f>AA1026*'Male Data'!X1026</f>
        <v>8246</v>
      </c>
    </row>
    <row r="1027" spans="1:28">
      <c r="A1027">
        <f>'Male Data'!A1027</f>
        <v>1026</v>
      </c>
      <c r="B1027" t="str">
        <f>'Male Data'!B1027</f>
        <v>M</v>
      </c>
      <c r="C1027" t="str">
        <f>IF(AND(MaleWeighted!C$1145=0,MaleWeighted!C$1146=0),"--",IF(AND(MaleWeighted!C$1145&gt;0,MaleWeighted!C$1146=0),IF('Male Data'!C1027&gt;MaleWeighted!C$1145,'Male Data'!$X1027,0),IF(AND(MaleWeighted!C$1145=0,MaleWeighted!C$1146&gt;0),IF('Male Data'!C1027&lt;MaleWeighted!C$1146,'Male Data'!$X1027,0),IF(AND('Male Data'!C1027&gt;MaleWeighted!C$1145,'Male Data'!C1027&lt;MaleWeighted!C$1146),'Male Data'!$X1027,0))))</f>
        <v>--</v>
      </c>
      <c r="D1027" t="str">
        <f>IF(AND(MaleWeighted!D$1145=0,MaleWeighted!D$1146=0),"--",IF(AND(MaleWeighted!D$1145&gt;0,MaleWeighted!D$1146=0),IF('Male Data'!D1027&gt;MaleWeighted!D$1145,'Male Data'!$X1027,0),IF(AND(MaleWeighted!D$1145=0,MaleWeighted!D$1146&gt;0),IF('Male Data'!D1027&lt;MaleWeighted!D$1146,'Male Data'!$X1027,0),IF(AND('Male Data'!D1027&gt;MaleWeighted!D$1145,'Male Data'!D1027&lt;MaleWeighted!D$1146),'Male Data'!$X1027,0))))</f>
        <v>--</v>
      </c>
      <c r="E1027" t="str">
        <f>IF(AND(MaleWeighted!E$1145=0,MaleWeighted!E$1146=0),"--",IF(AND(MaleWeighted!E$1145&gt;0,MaleWeighted!E$1146=0),IF('Male Data'!E1027&gt;MaleWeighted!E$1145,'Male Data'!$X1027,0),IF(AND(MaleWeighted!E$1145=0,MaleWeighted!E$1146&gt;0),IF('Male Data'!E1027&lt;MaleWeighted!E$1146,'Male Data'!$X1027,0),IF(AND('Male Data'!E1027&gt;MaleWeighted!E$1145,'Male Data'!E1027&lt;MaleWeighted!E$1146),'Male Data'!$X1027,0))))</f>
        <v>--</v>
      </c>
      <c r="F1027" t="str">
        <f>IF(AND(MaleWeighted!F$1145=0,MaleWeighted!F$1146=0),"--",IF(AND(MaleWeighted!F$1145&gt;0,MaleWeighted!F$1146=0),IF('Male Data'!F1027&gt;MaleWeighted!F$1145,'Male Data'!$X1027,0),IF(AND(MaleWeighted!F$1145=0,MaleWeighted!F$1146&gt;0),IF('Male Data'!F1027&lt;MaleWeighted!F$1146,'Male Data'!$X1027,0),IF(AND('Male Data'!F1027&gt;MaleWeighted!F$1145,'Male Data'!F1027&lt;MaleWeighted!F$1146),'Male Data'!$X1027,0))))</f>
        <v>--</v>
      </c>
      <c r="G1027" t="str">
        <f>IF(AND(MaleWeighted!G$1145=0,MaleWeighted!G$1146=0),"--",IF(AND(MaleWeighted!G$1145&gt;0,MaleWeighted!G$1146=0),IF('Male Data'!G1027&gt;MaleWeighted!G$1145,'Male Data'!$X1027,0),IF(AND(MaleWeighted!G$1145=0,MaleWeighted!G$1146&gt;0),IF('Male Data'!G1027&lt;MaleWeighted!G$1146,'Male Data'!$X1027,0),IF(AND('Male Data'!G1027&gt;MaleWeighted!G$1145,'Male Data'!G1027&lt;MaleWeighted!G$1146),'Male Data'!$X1027,0))))</f>
        <v>--</v>
      </c>
      <c r="H1027" t="str">
        <f>IF(AND(MaleWeighted!H$1145=0,MaleWeighted!H$1146=0),"--",IF(AND(MaleWeighted!H$1145&gt;0,MaleWeighted!H$1146=0),IF('Male Data'!H1027&gt;MaleWeighted!H$1145,'Male Data'!$X1027,0),IF(AND(MaleWeighted!H$1145=0,MaleWeighted!H$1146&gt;0),IF('Male Data'!H1027&lt;MaleWeighted!H$1146,'Male Data'!$X1027,0),IF(AND('Male Data'!H1027&gt;MaleWeighted!H$1145,'Male Data'!H1027&lt;MaleWeighted!H$1146),'Male Data'!$X1027,0))))</f>
        <v>--</v>
      </c>
      <c r="I1027" t="str">
        <f>IF(AND(MaleWeighted!I$1145=0,MaleWeighted!I$1146=0),"--",IF(AND(MaleWeighted!I$1145&gt;0,MaleWeighted!I$1146=0),IF('Male Data'!I1027&gt;MaleWeighted!I$1145,'Male Data'!$X1027,0),IF(AND(MaleWeighted!I$1145=0,MaleWeighted!I$1146&gt;0),IF('Male Data'!I1027&lt;MaleWeighted!I$1146,'Male Data'!$X1027,0),IF(AND('Male Data'!I1027&gt;MaleWeighted!I$1145,'Male Data'!I1027&lt;MaleWeighted!I$1146),'Male Data'!$X1027,0))))</f>
        <v>--</v>
      </c>
      <c r="J1027" t="str">
        <f>IF(AND(MaleWeighted!J$1145=0,MaleWeighted!J$1146=0),"--",IF(AND(MaleWeighted!J$1145&gt;0,MaleWeighted!J$1146=0),IF('Male Data'!J1027&gt;MaleWeighted!J$1145,'Male Data'!$X1027,0),IF(AND(MaleWeighted!J$1145=0,MaleWeighted!J$1146&gt;0),IF('Male Data'!J1027&lt;MaleWeighted!J$1146,'Male Data'!$X1027,0),IF(AND('Male Data'!J1027&gt;MaleWeighted!J$1145,'Male Data'!J1027&lt;MaleWeighted!J$1146),'Male Data'!$X1027,0))))</f>
        <v>--</v>
      </c>
      <c r="K1027" t="str">
        <f>IF(AND(MaleWeighted!K$1145=0,MaleWeighted!K$1146=0),"--",IF(AND(MaleWeighted!K$1145&gt;0,MaleWeighted!K$1146=0),IF('Male Data'!K1027&gt;MaleWeighted!K$1145,'Male Data'!$X1027,0),IF(AND(MaleWeighted!K$1145=0,MaleWeighted!K$1146&gt;0),IF('Male Data'!K1027&lt;MaleWeighted!K$1146,'Male Data'!$X1027,0),IF(AND('Male Data'!K1027&gt;MaleWeighted!K$1145,'Male Data'!K1027&lt;MaleWeighted!K$1146),'Male Data'!$X1027,0))))</f>
        <v>--</v>
      </c>
      <c r="L1027" t="str">
        <f>IF(AND(MaleWeighted!L$1145=0,MaleWeighted!L$1146=0),"--",IF(AND(MaleWeighted!L$1145&gt;0,MaleWeighted!L$1146=0),IF('Male Data'!L1027&gt;MaleWeighted!L$1145,'Male Data'!$X1027,0),IF(AND(MaleWeighted!L$1145=0,MaleWeighted!L$1146&gt;0),IF('Male Data'!L1027&lt;MaleWeighted!L$1146,'Male Data'!$X1027,0),IF(AND('Male Data'!L1027&gt;MaleWeighted!L$1145,'Male Data'!L1027&lt;MaleWeighted!L$1146),'Male Data'!$X1027,0))))</f>
        <v>--</v>
      </c>
      <c r="M1027" t="str">
        <f>IF(AND(MaleWeighted!M$1145=0,MaleWeighted!M$1146=0),"--",IF(AND(MaleWeighted!M$1145&gt;0,MaleWeighted!M$1146=0),IF('Male Data'!M1027&gt;MaleWeighted!M$1145,'Male Data'!$X1027,0),IF(AND(MaleWeighted!M$1145=0,MaleWeighted!M$1146&gt;0),IF('Male Data'!M1027&lt;MaleWeighted!M$1146,'Male Data'!$X1027,0),IF(AND('Male Data'!M1027&gt;MaleWeighted!M$1145,'Male Data'!M1027&lt;MaleWeighted!M$1146),'Male Data'!$X1027,0))))</f>
        <v>--</v>
      </c>
      <c r="N1027" t="str">
        <f>IF(AND(MaleWeighted!N$1145=0,MaleWeighted!N$1146=0),"--",IF(AND(MaleWeighted!N$1145&gt;0,MaleWeighted!N$1146=0),IF('Male Data'!N1027&gt;MaleWeighted!N$1145,'Male Data'!$X1027,0),IF(AND(MaleWeighted!N$1145=0,MaleWeighted!N$1146&gt;0),IF('Male Data'!N1027&lt;MaleWeighted!N$1146,'Male Data'!$X1027,0),IF(AND('Male Data'!N1027&gt;MaleWeighted!N$1145,'Male Data'!N1027&lt;MaleWeighted!N$1146),'Male Data'!$X1027,0))))</f>
        <v>--</v>
      </c>
      <c r="O1027" t="str">
        <f>IF(AND(MaleWeighted!O$1145=0,MaleWeighted!O$1146=0),"--",IF(AND(MaleWeighted!O$1145&gt;0,MaleWeighted!O$1146=0),IF('Male Data'!O1027&gt;MaleWeighted!O$1145,'Male Data'!$X1027,0),IF(AND(MaleWeighted!O$1145=0,MaleWeighted!O$1146&gt;0),IF('Male Data'!O1027&lt;MaleWeighted!O$1146,'Male Data'!$X1027,0),IF(AND('Male Data'!O1027&gt;MaleWeighted!O$1145,'Male Data'!O1027&lt;MaleWeighted!O$1146),'Male Data'!$X1027,0))))</f>
        <v>--</v>
      </c>
      <c r="P1027" t="str">
        <f>IF(AND(MaleWeighted!P$1145=0,MaleWeighted!P$1146=0),"--",IF(AND(MaleWeighted!P$1145&gt;0,MaleWeighted!P$1146=0),IF('Male Data'!P1027&gt;MaleWeighted!P$1145,'Male Data'!$X1027,0),IF(AND(MaleWeighted!P$1145=0,MaleWeighted!P$1146&gt;0),IF('Male Data'!P1027&lt;MaleWeighted!P$1146,'Male Data'!$X1027,0),IF(AND('Male Data'!P1027&gt;MaleWeighted!P$1145,'Male Data'!P1027&lt;MaleWeighted!P$1146),'Male Data'!$X1027,0))))</f>
        <v>--</v>
      </c>
      <c r="Q1027" t="str">
        <f>IF(AND(MaleWeighted!Q$1145=0,MaleWeighted!Q$1146=0),"--",IF(AND(MaleWeighted!Q$1145&gt;0,MaleWeighted!Q$1146=0),IF('Male Data'!Q1027&gt;MaleWeighted!Q$1145,'Male Data'!$X1027,0),IF(AND(MaleWeighted!Q$1145=0,MaleWeighted!Q$1146&gt;0),IF('Male Data'!Q1027&lt;MaleWeighted!Q$1146,'Male Data'!$X1027,0),IF(AND('Male Data'!Q1027&gt;MaleWeighted!Q$1145,'Male Data'!Q1027&lt;MaleWeighted!Q$1146),'Male Data'!$X1027,0))))</f>
        <v>--</v>
      </c>
      <c r="R1027" t="str">
        <f>IF(AND(MaleWeighted!R$1145=0,MaleWeighted!R$1146=0),"--",IF(AND(MaleWeighted!R$1145&gt;0,MaleWeighted!R$1146=0),IF('Male Data'!R1027&gt;MaleWeighted!R$1145,'Male Data'!$X1027,0),IF(AND(MaleWeighted!R$1145=0,MaleWeighted!R$1146&gt;0),IF('Male Data'!R1027&lt;MaleWeighted!R$1146,'Male Data'!$X1027,0),IF(AND('Male Data'!R1027&gt;MaleWeighted!R$1145,'Male Data'!R1027&lt;MaleWeighted!R$1146),'Male Data'!$X1027,0))))</f>
        <v>--</v>
      </c>
      <c r="S1027" t="str">
        <f>IF(AND(MaleWeighted!S$1145=0,MaleWeighted!S$1146=0),"--",IF(AND(MaleWeighted!S$1145&gt;0,MaleWeighted!S$1146=0),IF('Male Data'!S1027&gt;MaleWeighted!S$1145,'Male Data'!$X1027,0),IF(AND(MaleWeighted!S$1145=0,MaleWeighted!S$1146&gt;0),IF('Male Data'!S1027&lt;MaleWeighted!S$1146,'Male Data'!$X1027,0),IF(AND('Male Data'!S1027&gt;MaleWeighted!S$1145,'Male Data'!S1027&lt;MaleWeighted!S$1146),'Male Data'!$X1027,0))))</f>
        <v>--</v>
      </c>
      <c r="T1027" t="str">
        <f>IF(AND(MaleWeighted!T$1145=0,MaleWeighted!T$1146=0),"--",IF(AND(MaleWeighted!T$1145&gt;0,MaleWeighted!T$1146=0),IF('Male Data'!T1027&gt;MaleWeighted!T$1145,'Male Data'!$X1027,0),IF(AND(MaleWeighted!T$1145=0,MaleWeighted!T$1146&gt;0),IF('Male Data'!$T1027&lt;MaleWeighted!T$1146,'Male Data'!$X1027,0),IF(AND('Male Data'!T1027&gt;MaleWeighted!T$1145,'Male Data'!T1027&lt;MaleWeighted!T$1146),'Male Data'!$X1027,0))))</f>
        <v>--</v>
      </c>
      <c r="U1027" t="str">
        <f>IF(AND(MaleWeighted!U$1145=0,MaleWeighted!U$1146=0),"--",IF(AND(MaleWeighted!U$1145&gt;0,MaleWeighted!U$1146=0),IF('Male Data'!U1027&gt;MaleWeighted!U$1145,'Male Data'!$X1027,0),IF(AND(MaleWeighted!U$1145=0,MaleWeighted!U$1146&gt;0),IF('Male Data'!U1027&lt;MaleWeighted!U$1146,'Male Data'!$X1027,0),IF(AND('Male Data'!U1027&gt;MaleWeighted!U$1145,'Male Data'!U1027&lt;MaleWeighted!U$1146),'Male Data'!$X1027,0))))</f>
        <v>--</v>
      </c>
      <c r="V1027" t="str">
        <f>IF(AND(MaleWeighted!V$1145=0,MaleWeighted!V$1146=0),"--",IF(AND(MaleWeighted!V$1145&gt;0,MaleWeighted!V$1146=0),IF('Male Data'!V1027&gt;MaleWeighted!V$1145,'Male Data'!$X1027,0),IF(AND(MaleWeighted!V$1145=0,MaleWeighted!V$1146&gt;0),IF('Male Data'!V1027&lt;MaleWeighted!V$1146,'Male Data'!$X1027,0),IF(AND('Male Data'!V1027&gt;MaleWeighted!V$1145,'Male Data'!V1027&lt;MaleWeighted!V$1146),'Male Data'!$X1027,0))))</f>
        <v>--</v>
      </c>
      <c r="W1027" t="str">
        <f>IF(AND(MaleWeighted!W$1145=0,MaleWeighted!W$1146=0),"--",IF(AND(MaleWeighted!W$1145&gt;0,MaleWeighted!W$1146=0),IF('Male Data'!W1027&gt;MaleWeighted!W$1145,'Male Data'!$X1027,0),IF(AND(MaleWeighted!W$1145=0,MaleWeighted!W$1146&gt;0),IF('Male Data'!W1027&lt;MaleWeighted!W$1146,'Male Data'!$X1027,0),IF(AND('Male Data'!W1027&gt;MaleWeighted!W$1145,'Male Data'!W1027&lt;MaleWeighted!W$1146),'Male Data'!$X1027,0))))</f>
        <v>--</v>
      </c>
      <c r="Y1027">
        <f t="shared" ref="Y1027:Y1090" si="32">COUNT(C1027:W1027)</f>
        <v>0</v>
      </c>
      <c r="Z1027">
        <f>Y1027*'Male Data'!X1027</f>
        <v>0</v>
      </c>
      <c r="AA1027">
        <f t="shared" ref="AA1027:AA1090" si="33">IF(SUM(C1027:W1027)=Z1027,1,0)</f>
        <v>1</v>
      </c>
      <c r="AB1027">
        <f>AA1027*'Male Data'!X1027</f>
        <v>256283</v>
      </c>
    </row>
    <row r="1028" spans="1:28">
      <c r="A1028">
        <f>'Male Data'!A1028</f>
        <v>1027</v>
      </c>
      <c r="B1028" t="str">
        <f>'Male Data'!B1028</f>
        <v>M</v>
      </c>
      <c r="C1028" t="str">
        <f>IF(AND(MaleWeighted!C$1145=0,MaleWeighted!C$1146=0),"--",IF(AND(MaleWeighted!C$1145&gt;0,MaleWeighted!C$1146=0),IF('Male Data'!C1028&gt;MaleWeighted!C$1145,'Male Data'!$X1028,0),IF(AND(MaleWeighted!C$1145=0,MaleWeighted!C$1146&gt;0),IF('Male Data'!C1028&lt;MaleWeighted!C$1146,'Male Data'!$X1028,0),IF(AND('Male Data'!C1028&gt;MaleWeighted!C$1145,'Male Data'!C1028&lt;MaleWeighted!C$1146),'Male Data'!$X1028,0))))</f>
        <v>--</v>
      </c>
      <c r="D1028" t="str">
        <f>IF(AND(MaleWeighted!D$1145=0,MaleWeighted!D$1146=0),"--",IF(AND(MaleWeighted!D$1145&gt;0,MaleWeighted!D$1146=0),IF('Male Data'!D1028&gt;MaleWeighted!D$1145,'Male Data'!$X1028,0),IF(AND(MaleWeighted!D$1145=0,MaleWeighted!D$1146&gt;0),IF('Male Data'!D1028&lt;MaleWeighted!D$1146,'Male Data'!$X1028,0),IF(AND('Male Data'!D1028&gt;MaleWeighted!D$1145,'Male Data'!D1028&lt;MaleWeighted!D$1146),'Male Data'!$X1028,0))))</f>
        <v>--</v>
      </c>
      <c r="E1028" t="str">
        <f>IF(AND(MaleWeighted!E$1145=0,MaleWeighted!E$1146=0),"--",IF(AND(MaleWeighted!E$1145&gt;0,MaleWeighted!E$1146=0),IF('Male Data'!E1028&gt;MaleWeighted!E$1145,'Male Data'!$X1028,0),IF(AND(MaleWeighted!E$1145=0,MaleWeighted!E$1146&gt;0),IF('Male Data'!E1028&lt;MaleWeighted!E$1146,'Male Data'!$X1028,0),IF(AND('Male Data'!E1028&gt;MaleWeighted!E$1145,'Male Data'!E1028&lt;MaleWeighted!E$1146),'Male Data'!$X1028,0))))</f>
        <v>--</v>
      </c>
      <c r="F1028" t="str">
        <f>IF(AND(MaleWeighted!F$1145=0,MaleWeighted!F$1146=0),"--",IF(AND(MaleWeighted!F$1145&gt;0,MaleWeighted!F$1146=0),IF('Male Data'!F1028&gt;MaleWeighted!F$1145,'Male Data'!$X1028,0),IF(AND(MaleWeighted!F$1145=0,MaleWeighted!F$1146&gt;0),IF('Male Data'!F1028&lt;MaleWeighted!F$1146,'Male Data'!$X1028,0),IF(AND('Male Data'!F1028&gt;MaleWeighted!F$1145,'Male Data'!F1028&lt;MaleWeighted!F$1146),'Male Data'!$X1028,0))))</f>
        <v>--</v>
      </c>
      <c r="G1028" t="str">
        <f>IF(AND(MaleWeighted!G$1145=0,MaleWeighted!G$1146=0),"--",IF(AND(MaleWeighted!G$1145&gt;0,MaleWeighted!G$1146=0),IF('Male Data'!G1028&gt;MaleWeighted!G$1145,'Male Data'!$X1028,0),IF(AND(MaleWeighted!G$1145=0,MaleWeighted!G$1146&gt;0),IF('Male Data'!G1028&lt;MaleWeighted!G$1146,'Male Data'!$X1028,0),IF(AND('Male Data'!G1028&gt;MaleWeighted!G$1145,'Male Data'!G1028&lt;MaleWeighted!G$1146),'Male Data'!$X1028,0))))</f>
        <v>--</v>
      </c>
      <c r="H1028" t="str">
        <f>IF(AND(MaleWeighted!H$1145=0,MaleWeighted!H$1146=0),"--",IF(AND(MaleWeighted!H$1145&gt;0,MaleWeighted!H$1146=0),IF('Male Data'!H1028&gt;MaleWeighted!H$1145,'Male Data'!$X1028,0),IF(AND(MaleWeighted!H$1145=0,MaleWeighted!H$1146&gt;0),IF('Male Data'!H1028&lt;MaleWeighted!H$1146,'Male Data'!$X1028,0),IF(AND('Male Data'!H1028&gt;MaleWeighted!H$1145,'Male Data'!H1028&lt;MaleWeighted!H$1146),'Male Data'!$X1028,0))))</f>
        <v>--</v>
      </c>
      <c r="I1028" t="str">
        <f>IF(AND(MaleWeighted!I$1145=0,MaleWeighted!I$1146=0),"--",IF(AND(MaleWeighted!I$1145&gt;0,MaleWeighted!I$1146=0),IF('Male Data'!I1028&gt;MaleWeighted!I$1145,'Male Data'!$X1028,0),IF(AND(MaleWeighted!I$1145=0,MaleWeighted!I$1146&gt;0),IF('Male Data'!I1028&lt;MaleWeighted!I$1146,'Male Data'!$X1028,0),IF(AND('Male Data'!I1028&gt;MaleWeighted!I$1145,'Male Data'!I1028&lt;MaleWeighted!I$1146),'Male Data'!$X1028,0))))</f>
        <v>--</v>
      </c>
      <c r="J1028" t="str">
        <f>IF(AND(MaleWeighted!J$1145=0,MaleWeighted!J$1146=0),"--",IF(AND(MaleWeighted!J$1145&gt;0,MaleWeighted!J$1146=0),IF('Male Data'!J1028&gt;MaleWeighted!J$1145,'Male Data'!$X1028,0),IF(AND(MaleWeighted!J$1145=0,MaleWeighted!J$1146&gt;0),IF('Male Data'!J1028&lt;MaleWeighted!J$1146,'Male Data'!$X1028,0),IF(AND('Male Data'!J1028&gt;MaleWeighted!J$1145,'Male Data'!J1028&lt;MaleWeighted!J$1146),'Male Data'!$X1028,0))))</f>
        <v>--</v>
      </c>
      <c r="K1028" t="str">
        <f>IF(AND(MaleWeighted!K$1145=0,MaleWeighted!K$1146=0),"--",IF(AND(MaleWeighted!K$1145&gt;0,MaleWeighted!K$1146=0),IF('Male Data'!K1028&gt;MaleWeighted!K$1145,'Male Data'!$X1028,0),IF(AND(MaleWeighted!K$1145=0,MaleWeighted!K$1146&gt;0),IF('Male Data'!K1028&lt;MaleWeighted!K$1146,'Male Data'!$X1028,0),IF(AND('Male Data'!K1028&gt;MaleWeighted!K$1145,'Male Data'!K1028&lt;MaleWeighted!K$1146),'Male Data'!$X1028,0))))</f>
        <v>--</v>
      </c>
      <c r="L1028" t="str">
        <f>IF(AND(MaleWeighted!L$1145=0,MaleWeighted!L$1146=0),"--",IF(AND(MaleWeighted!L$1145&gt;0,MaleWeighted!L$1146=0),IF('Male Data'!L1028&gt;MaleWeighted!L$1145,'Male Data'!$X1028,0),IF(AND(MaleWeighted!L$1145=0,MaleWeighted!L$1146&gt;0),IF('Male Data'!L1028&lt;MaleWeighted!L$1146,'Male Data'!$X1028,0),IF(AND('Male Data'!L1028&gt;MaleWeighted!L$1145,'Male Data'!L1028&lt;MaleWeighted!L$1146),'Male Data'!$X1028,0))))</f>
        <v>--</v>
      </c>
      <c r="M1028" t="str">
        <f>IF(AND(MaleWeighted!M$1145=0,MaleWeighted!M$1146=0),"--",IF(AND(MaleWeighted!M$1145&gt;0,MaleWeighted!M$1146=0),IF('Male Data'!M1028&gt;MaleWeighted!M$1145,'Male Data'!$X1028,0),IF(AND(MaleWeighted!M$1145=0,MaleWeighted!M$1146&gt;0),IF('Male Data'!M1028&lt;MaleWeighted!M$1146,'Male Data'!$X1028,0),IF(AND('Male Data'!M1028&gt;MaleWeighted!M$1145,'Male Data'!M1028&lt;MaleWeighted!M$1146),'Male Data'!$X1028,0))))</f>
        <v>--</v>
      </c>
      <c r="N1028" t="str">
        <f>IF(AND(MaleWeighted!N$1145=0,MaleWeighted!N$1146=0),"--",IF(AND(MaleWeighted!N$1145&gt;0,MaleWeighted!N$1146=0),IF('Male Data'!N1028&gt;MaleWeighted!N$1145,'Male Data'!$X1028,0),IF(AND(MaleWeighted!N$1145=0,MaleWeighted!N$1146&gt;0),IF('Male Data'!N1028&lt;MaleWeighted!N$1146,'Male Data'!$X1028,0),IF(AND('Male Data'!N1028&gt;MaleWeighted!N$1145,'Male Data'!N1028&lt;MaleWeighted!N$1146),'Male Data'!$X1028,0))))</f>
        <v>--</v>
      </c>
      <c r="O1028" t="str">
        <f>IF(AND(MaleWeighted!O$1145=0,MaleWeighted!O$1146=0),"--",IF(AND(MaleWeighted!O$1145&gt;0,MaleWeighted!O$1146=0),IF('Male Data'!O1028&gt;MaleWeighted!O$1145,'Male Data'!$X1028,0),IF(AND(MaleWeighted!O$1145=0,MaleWeighted!O$1146&gt;0),IF('Male Data'!O1028&lt;MaleWeighted!O$1146,'Male Data'!$X1028,0),IF(AND('Male Data'!O1028&gt;MaleWeighted!O$1145,'Male Data'!O1028&lt;MaleWeighted!O$1146),'Male Data'!$X1028,0))))</f>
        <v>--</v>
      </c>
      <c r="P1028" t="str">
        <f>IF(AND(MaleWeighted!P$1145=0,MaleWeighted!P$1146=0),"--",IF(AND(MaleWeighted!P$1145&gt;0,MaleWeighted!P$1146=0),IF('Male Data'!P1028&gt;MaleWeighted!P$1145,'Male Data'!$X1028,0),IF(AND(MaleWeighted!P$1145=0,MaleWeighted!P$1146&gt;0),IF('Male Data'!P1028&lt;MaleWeighted!P$1146,'Male Data'!$X1028,0),IF(AND('Male Data'!P1028&gt;MaleWeighted!P$1145,'Male Data'!P1028&lt;MaleWeighted!P$1146),'Male Data'!$X1028,0))))</f>
        <v>--</v>
      </c>
      <c r="Q1028" t="str">
        <f>IF(AND(MaleWeighted!Q$1145=0,MaleWeighted!Q$1146=0),"--",IF(AND(MaleWeighted!Q$1145&gt;0,MaleWeighted!Q$1146=0),IF('Male Data'!Q1028&gt;MaleWeighted!Q$1145,'Male Data'!$X1028,0),IF(AND(MaleWeighted!Q$1145=0,MaleWeighted!Q$1146&gt;0),IF('Male Data'!Q1028&lt;MaleWeighted!Q$1146,'Male Data'!$X1028,0),IF(AND('Male Data'!Q1028&gt;MaleWeighted!Q$1145,'Male Data'!Q1028&lt;MaleWeighted!Q$1146),'Male Data'!$X1028,0))))</f>
        <v>--</v>
      </c>
      <c r="R1028" t="str">
        <f>IF(AND(MaleWeighted!R$1145=0,MaleWeighted!R$1146=0),"--",IF(AND(MaleWeighted!R$1145&gt;0,MaleWeighted!R$1146=0),IF('Male Data'!R1028&gt;MaleWeighted!R$1145,'Male Data'!$X1028,0),IF(AND(MaleWeighted!R$1145=0,MaleWeighted!R$1146&gt;0),IF('Male Data'!R1028&lt;MaleWeighted!R$1146,'Male Data'!$X1028,0),IF(AND('Male Data'!R1028&gt;MaleWeighted!R$1145,'Male Data'!R1028&lt;MaleWeighted!R$1146),'Male Data'!$X1028,0))))</f>
        <v>--</v>
      </c>
      <c r="S1028" t="str">
        <f>IF(AND(MaleWeighted!S$1145=0,MaleWeighted!S$1146=0),"--",IF(AND(MaleWeighted!S$1145&gt;0,MaleWeighted!S$1146=0),IF('Male Data'!S1028&gt;MaleWeighted!S$1145,'Male Data'!$X1028,0),IF(AND(MaleWeighted!S$1145=0,MaleWeighted!S$1146&gt;0),IF('Male Data'!S1028&lt;MaleWeighted!S$1146,'Male Data'!$X1028,0),IF(AND('Male Data'!S1028&gt;MaleWeighted!S$1145,'Male Data'!S1028&lt;MaleWeighted!S$1146),'Male Data'!$X1028,0))))</f>
        <v>--</v>
      </c>
      <c r="T1028" t="str">
        <f>IF(AND(MaleWeighted!T$1145=0,MaleWeighted!T$1146=0),"--",IF(AND(MaleWeighted!T$1145&gt;0,MaleWeighted!T$1146=0),IF('Male Data'!T1028&gt;MaleWeighted!T$1145,'Male Data'!$X1028,0),IF(AND(MaleWeighted!T$1145=0,MaleWeighted!T$1146&gt;0),IF('Male Data'!$T1028&lt;MaleWeighted!T$1146,'Male Data'!$X1028,0),IF(AND('Male Data'!T1028&gt;MaleWeighted!T$1145,'Male Data'!T1028&lt;MaleWeighted!T$1146),'Male Data'!$X1028,0))))</f>
        <v>--</v>
      </c>
      <c r="U1028" t="str">
        <f>IF(AND(MaleWeighted!U$1145=0,MaleWeighted!U$1146=0),"--",IF(AND(MaleWeighted!U$1145&gt;0,MaleWeighted!U$1146=0),IF('Male Data'!U1028&gt;MaleWeighted!U$1145,'Male Data'!$X1028,0),IF(AND(MaleWeighted!U$1145=0,MaleWeighted!U$1146&gt;0),IF('Male Data'!U1028&lt;MaleWeighted!U$1146,'Male Data'!$X1028,0),IF(AND('Male Data'!U1028&gt;MaleWeighted!U$1145,'Male Data'!U1028&lt;MaleWeighted!U$1146),'Male Data'!$X1028,0))))</f>
        <v>--</v>
      </c>
      <c r="V1028" t="str">
        <f>IF(AND(MaleWeighted!V$1145=0,MaleWeighted!V$1146=0),"--",IF(AND(MaleWeighted!V$1145&gt;0,MaleWeighted!V$1146=0),IF('Male Data'!V1028&gt;MaleWeighted!V$1145,'Male Data'!$X1028,0),IF(AND(MaleWeighted!V$1145=0,MaleWeighted!V$1146&gt;0),IF('Male Data'!V1028&lt;MaleWeighted!V$1146,'Male Data'!$X1028,0),IF(AND('Male Data'!V1028&gt;MaleWeighted!V$1145,'Male Data'!V1028&lt;MaleWeighted!V$1146),'Male Data'!$X1028,0))))</f>
        <v>--</v>
      </c>
      <c r="W1028" t="str">
        <f>IF(AND(MaleWeighted!W$1145=0,MaleWeighted!W$1146=0),"--",IF(AND(MaleWeighted!W$1145&gt;0,MaleWeighted!W$1146=0),IF('Male Data'!W1028&gt;MaleWeighted!W$1145,'Male Data'!$X1028,0),IF(AND(MaleWeighted!W$1145=0,MaleWeighted!W$1146&gt;0),IF('Male Data'!W1028&lt;MaleWeighted!W$1146,'Male Data'!$X1028,0),IF(AND('Male Data'!W1028&gt;MaleWeighted!W$1145,'Male Data'!W1028&lt;MaleWeighted!W$1146),'Male Data'!$X1028,0))))</f>
        <v>--</v>
      </c>
      <c r="Y1028">
        <f t="shared" si="32"/>
        <v>0</v>
      </c>
      <c r="Z1028">
        <f>Y1028*'Male Data'!X1028</f>
        <v>0</v>
      </c>
      <c r="AA1028">
        <f t="shared" si="33"/>
        <v>1</v>
      </c>
      <c r="AB1028">
        <f>AA1028*'Male Data'!X1028</f>
        <v>244173</v>
      </c>
    </row>
    <row r="1029" spans="1:28">
      <c r="A1029">
        <f>'Male Data'!A1029</f>
        <v>1028</v>
      </c>
      <c r="B1029" t="str">
        <f>'Male Data'!B1029</f>
        <v>M</v>
      </c>
      <c r="C1029" t="str">
        <f>IF(AND(MaleWeighted!C$1145=0,MaleWeighted!C$1146=0),"--",IF(AND(MaleWeighted!C$1145&gt;0,MaleWeighted!C$1146=0),IF('Male Data'!C1029&gt;MaleWeighted!C$1145,'Male Data'!$X1029,0),IF(AND(MaleWeighted!C$1145=0,MaleWeighted!C$1146&gt;0),IF('Male Data'!C1029&lt;MaleWeighted!C$1146,'Male Data'!$X1029,0),IF(AND('Male Data'!C1029&gt;MaleWeighted!C$1145,'Male Data'!C1029&lt;MaleWeighted!C$1146),'Male Data'!$X1029,0))))</f>
        <v>--</v>
      </c>
      <c r="D1029" t="str">
        <f>IF(AND(MaleWeighted!D$1145=0,MaleWeighted!D$1146=0),"--",IF(AND(MaleWeighted!D$1145&gt;0,MaleWeighted!D$1146=0),IF('Male Data'!D1029&gt;MaleWeighted!D$1145,'Male Data'!$X1029,0),IF(AND(MaleWeighted!D$1145=0,MaleWeighted!D$1146&gt;0),IF('Male Data'!D1029&lt;MaleWeighted!D$1146,'Male Data'!$X1029,0),IF(AND('Male Data'!D1029&gt;MaleWeighted!D$1145,'Male Data'!D1029&lt;MaleWeighted!D$1146),'Male Data'!$X1029,0))))</f>
        <v>--</v>
      </c>
      <c r="E1029" t="str">
        <f>IF(AND(MaleWeighted!E$1145=0,MaleWeighted!E$1146=0),"--",IF(AND(MaleWeighted!E$1145&gt;0,MaleWeighted!E$1146=0),IF('Male Data'!E1029&gt;MaleWeighted!E$1145,'Male Data'!$X1029,0),IF(AND(MaleWeighted!E$1145=0,MaleWeighted!E$1146&gt;0),IF('Male Data'!E1029&lt;MaleWeighted!E$1146,'Male Data'!$X1029,0),IF(AND('Male Data'!E1029&gt;MaleWeighted!E$1145,'Male Data'!E1029&lt;MaleWeighted!E$1146),'Male Data'!$X1029,0))))</f>
        <v>--</v>
      </c>
      <c r="F1029" t="str">
        <f>IF(AND(MaleWeighted!F$1145=0,MaleWeighted!F$1146=0),"--",IF(AND(MaleWeighted!F$1145&gt;0,MaleWeighted!F$1146=0),IF('Male Data'!F1029&gt;MaleWeighted!F$1145,'Male Data'!$X1029,0),IF(AND(MaleWeighted!F$1145=0,MaleWeighted!F$1146&gt;0),IF('Male Data'!F1029&lt;MaleWeighted!F$1146,'Male Data'!$X1029,0),IF(AND('Male Data'!F1029&gt;MaleWeighted!F$1145,'Male Data'!F1029&lt;MaleWeighted!F$1146),'Male Data'!$X1029,0))))</f>
        <v>--</v>
      </c>
      <c r="G1029" t="str">
        <f>IF(AND(MaleWeighted!G$1145=0,MaleWeighted!G$1146=0),"--",IF(AND(MaleWeighted!G$1145&gt;0,MaleWeighted!G$1146=0),IF('Male Data'!G1029&gt;MaleWeighted!G$1145,'Male Data'!$X1029,0),IF(AND(MaleWeighted!G$1145=0,MaleWeighted!G$1146&gt;0),IF('Male Data'!G1029&lt;MaleWeighted!G$1146,'Male Data'!$X1029,0),IF(AND('Male Data'!G1029&gt;MaleWeighted!G$1145,'Male Data'!G1029&lt;MaleWeighted!G$1146),'Male Data'!$X1029,0))))</f>
        <v>--</v>
      </c>
      <c r="H1029" t="str">
        <f>IF(AND(MaleWeighted!H$1145=0,MaleWeighted!H$1146=0),"--",IF(AND(MaleWeighted!H$1145&gt;0,MaleWeighted!H$1146=0),IF('Male Data'!H1029&gt;MaleWeighted!H$1145,'Male Data'!$X1029,0),IF(AND(MaleWeighted!H$1145=0,MaleWeighted!H$1146&gt;0),IF('Male Data'!H1029&lt;MaleWeighted!H$1146,'Male Data'!$X1029,0),IF(AND('Male Data'!H1029&gt;MaleWeighted!H$1145,'Male Data'!H1029&lt;MaleWeighted!H$1146),'Male Data'!$X1029,0))))</f>
        <v>--</v>
      </c>
      <c r="I1029" t="str">
        <f>IF(AND(MaleWeighted!I$1145=0,MaleWeighted!I$1146=0),"--",IF(AND(MaleWeighted!I$1145&gt;0,MaleWeighted!I$1146=0),IF('Male Data'!I1029&gt;MaleWeighted!I$1145,'Male Data'!$X1029,0),IF(AND(MaleWeighted!I$1145=0,MaleWeighted!I$1146&gt;0),IF('Male Data'!I1029&lt;MaleWeighted!I$1146,'Male Data'!$X1029,0),IF(AND('Male Data'!I1029&gt;MaleWeighted!I$1145,'Male Data'!I1029&lt;MaleWeighted!I$1146),'Male Data'!$X1029,0))))</f>
        <v>--</v>
      </c>
      <c r="J1029" t="str">
        <f>IF(AND(MaleWeighted!J$1145=0,MaleWeighted!J$1146=0),"--",IF(AND(MaleWeighted!J$1145&gt;0,MaleWeighted!J$1146=0),IF('Male Data'!J1029&gt;MaleWeighted!J$1145,'Male Data'!$X1029,0),IF(AND(MaleWeighted!J$1145=0,MaleWeighted!J$1146&gt;0),IF('Male Data'!J1029&lt;MaleWeighted!J$1146,'Male Data'!$X1029,0),IF(AND('Male Data'!J1029&gt;MaleWeighted!J$1145,'Male Data'!J1029&lt;MaleWeighted!J$1146),'Male Data'!$X1029,0))))</f>
        <v>--</v>
      </c>
      <c r="K1029" t="str">
        <f>IF(AND(MaleWeighted!K$1145=0,MaleWeighted!K$1146=0),"--",IF(AND(MaleWeighted!K$1145&gt;0,MaleWeighted!K$1146=0),IF('Male Data'!K1029&gt;MaleWeighted!K$1145,'Male Data'!$X1029,0),IF(AND(MaleWeighted!K$1145=0,MaleWeighted!K$1146&gt;0),IF('Male Data'!K1029&lt;MaleWeighted!K$1146,'Male Data'!$X1029,0),IF(AND('Male Data'!K1029&gt;MaleWeighted!K$1145,'Male Data'!K1029&lt;MaleWeighted!K$1146),'Male Data'!$X1029,0))))</f>
        <v>--</v>
      </c>
      <c r="L1029" t="str">
        <f>IF(AND(MaleWeighted!L$1145=0,MaleWeighted!L$1146=0),"--",IF(AND(MaleWeighted!L$1145&gt;0,MaleWeighted!L$1146=0),IF('Male Data'!L1029&gt;MaleWeighted!L$1145,'Male Data'!$X1029,0),IF(AND(MaleWeighted!L$1145=0,MaleWeighted!L$1146&gt;0),IF('Male Data'!L1029&lt;MaleWeighted!L$1146,'Male Data'!$X1029,0),IF(AND('Male Data'!L1029&gt;MaleWeighted!L$1145,'Male Data'!L1029&lt;MaleWeighted!L$1146),'Male Data'!$X1029,0))))</f>
        <v>--</v>
      </c>
      <c r="M1029" t="str">
        <f>IF(AND(MaleWeighted!M$1145=0,MaleWeighted!M$1146=0),"--",IF(AND(MaleWeighted!M$1145&gt;0,MaleWeighted!M$1146=0),IF('Male Data'!M1029&gt;MaleWeighted!M$1145,'Male Data'!$X1029,0),IF(AND(MaleWeighted!M$1145=0,MaleWeighted!M$1146&gt;0),IF('Male Data'!M1029&lt;MaleWeighted!M$1146,'Male Data'!$X1029,0),IF(AND('Male Data'!M1029&gt;MaleWeighted!M$1145,'Male Data'!M1029&lt;MaleWeighted!M$1146),'Male Data'!$X1029,0))))</f>
        <v>--</v>
      </c>
      <c r="N1029" t="str">
        <f>IF(AND(MaleWeighted!N$1145=0,MaleWeighted!N$1146=0),"--",IF(AND(MaleWeighted!N$1145&gt;0,MaleWeighted!N$1146=0),IF('Male Data'!N1029&gt;MaleWeighted!N$1145,'Male Data'!$X1029,0),IF(AND(MaleWeighted!N$1145=0,MaleWeighted!N$1146&gt;0),IF('Male Data'!N1029&lt;MaleWeighted!N$1146,'Male Data'!$X1029,0),IF(AND('Male Data'!N1029&gt;MaleWeighted!N$1145,'Male Data'!N1029&lt;MaleWeighted!N$1146),'Male Data'!$X1029,0))))</f>
        <v>--</v>
      </c>
      <c r="O1029" t="str">
        <f>IF(AND(MaleWeighted!O$1145=0,MaleWeighted!O$1146=0),"--",IF(AND(MaleWeighted!O$1145&gt;0,MaleWeighted!O$1146=0),IF('Male Data'!O1029&gt;MaleWeighted!O$1145,'Male Data'!$X1029,0),IF(AND(MaleWeighted!O$1145=0,MaleWeighted!O$1146&gt;0),IF('Male Data'!O1029&lt;MaleWeighted!O$1146,'Male Data'!$X1029,0),IF(AND('Male Data'!O1029&gt;MaleWeighted!O$1145,'Male Data'!O1029&lt;MaleWeighted!O$1146),'Male Data'!$X1029,0))))</f>
        <v>--</v>
      </c>
      <c r="P1029" t="str">
        <f>IF(AND(MaleWeighted!P$1145=0,MaleWeighted!P$1146=0),"--",IF(AND(MaleWeighted!P$1145&gt;0,MaleWeighted!P$1146=0),IF('Male Data'!P1029&gt;MaleWeighted!P$1145,'Male Data'!$X1029,0),IF(AND(MaleWeighted!P$1145=0,MaleWeighted!P$1146&gt;0),IF('Male Data'!P1029&lt;MaleWeighted!P$1146,'Male Data'!$X1029,0),IF(AND('Male Data'!P1029&gt;MaleWeighted!P$1145,'Male Data'!P1029&lt;MaleWeighted!P$1146),'Male Data'!$X1029,0))))</f>
        <v>--</v>
      </c>
      <c r="Q1029" t="str">
        <f>IF(AND(MaleWeighted!Q$1145=0,MaleWeighted!Q$1146=0),"--",IF(AND(MaleWeighted!Q$1145&gt;0,MaleWeighted!Q$1146=0),IF('Male Data'!Q1029&gt;MaleWeighted!Q$1145,'Male Data'!$X1029,0),IF(AND(MaleWeighted!Q$1145=0,MaleWeighted!Q$1146&gt;0),IF('Male Data'!Q1029&lt;MaleWeighted!Q$1146,'Male Data'!$X1029,0),IF(AND('Male Data'!Q1029&gt;MaleWeighted!Q$1145,'Male Data'!Q1029&lt;MaleWeighted!Q$1146),'Male Data'!$X1029,0))))</f>
        <v>--</v>
      </c>
      <c r="R1029" t="str">
        <f>IF(AND(MaleWeighted!R$1145=0,MaleWeighted!R$1146=0),"--",IF(AND(MaleWeighted!R$1145&gt;0,MaleWeighted!R$1146=0),IF('Male Data'!R1029&gt;MaleWeighted!R$1145,'Male Data'!$X1029,0),IF(AND(MaleWeighted!R$1145=0,MaleWeighted!R$1146&gt;0),IF('Male Data'!R1029&lt;MaleWeighted!R$1146,'Male Data'!$X1029,0),IF(AND('Male Data'!R1029&gt;MaleWeighted!R$1145,'Male Data'!R1029&lt;MaleWeighted!R$1146),'Male Data'!$X1029,0))))</f>
        <v>--</v>
      </c>
      <c r="S1029" t="str">
        <f>IF(AND(MaleWeighted!S$1145=0,MaleWeighted!S$1146=0),"--",IF(AND(MaleWeighted!S$1145&gt;0,MaleWeighted!S$1146=0),IF('Male Data'!S1029&gt;MaleWeighted!S$1145,'Male Data'!$X1029,0),IF(AND(MaleWeighted!S$1145=0,MaleWeighted!S$1146&gt;0),IF('Male Data'!S1029&lt;MaleWeighted!S$1146,'Male Data'!$X1029,0),IF(AND('Male Data'!S1029&gt;MaleWeighted!S$1145,'Male Data'!S1029&lt;MaleWeighted!S$1146),'Male Data'!$X1029,0))))</f>
        <v>--</v>
      </c>
      <c r="T1029" t="str">
        <f>IF(AND(MaleWeighted!T$1145=0,MaleWeighted!T$1146=0),"--",IF(AND(MaleWeighted!T$1145&gt;0,MaleWeighted!T$1146=0),IF('Male Data'!T1029&gt;MaleWeighted!T$1145,'Male Data'!$X1029,0),IF(AND(MaleWeighted!T$1145=0,MaleWeighted!T$1146&gt;0),IF('Male Data'!$T1029&lt;MaleWeighted!T$1146,'Male Data'!$X1029,0),IF(AND('Male Data'!T1029&gt;MaleWeighted!T$1145,'Male Data'!T1029&lt;MaleWeighted!T$1146),'Male Data'!$X1029,0))))</f>
        <v>--</v>
      </c>
      <c r="U1029" t="str">
        <f>IF(AND(MaleWeighted!U$1145=0,MaleWeighted!U$1146=0),"--",IF(AND(MaleWeighted!U$1145&gt;0,MaleWeighted!U$1146=0),IF('Male Data'!U1029&gt;MaleWeighted!U$1145,'Male Data'!$X1029,0),IF(AND(MaleWeighted!U$1145=0,MaleWeighted!U$1146&gt;0),IF('Male Data'!U1029&lt;MaleWeighted!U$1146,'Male Data'!$X1029,0),IF(AND('Male Data'!U1029&gt;MaleWeighted!U$1145,'Male Data'!U1029&lt;MaleWeighted!U$1146),'Male Data'!$X1029,0))))</f>
        <v>--</v>
      </c>
      <c r="V1029" t="str">
        <f>IF(AND(MaleWeighted!V$1145=0,MaleWeighted!V$1146=0),"--",IF(AND(MaleWeighted!V$1145&gt;0,MaleWeighted!V$1146=0),IF('Male Data'!V1029&gt;MaleWeighted!V$1145,'Male Data'!$X1029,0),IF(AND(MaleWeighted!V$1145=0,MaleWeighted!V$1146&gt;0),IF('Male Data'!V1029&lt;MaleWeighted!V$1146,'Male Data'!$X1029,0),IF(AND('Male Data'!V1029&gt;MaleWeighted!V$1145,'Male Data'!V1029&lt;MaleWeighted!V$1146),'Male Data'!$X1029,0))))</f>
        <v>--</v>
      </c>
      <c r="W1029" t="str">
        <f>IF(AND(MaleWeighted!W$1145=0,MaleWeighted!W$1146=0),"--",IF(AND(MaleWeighted!W$1145&gt;0,MaleWeighted!W$1146=0),IF('Male Data'!W1029&gt;MaleWeighted!W$1145,'Male Data'!$X1029,0),IF(AND(MaleWeighted!W$1145=0,MaleWeighted!W$1146&gt;0),IF('Male Data'!W1029&lt;MaleWeighted!W$1146,'Male Data'!$X1029,0),IF(AND('Male Data'!W1029&gt;MaleWeighted!W$1145,'Male Data'!W1029&lt;MaleWeighted!W$1146),'Male Data'!$X1029,0))))</f>
        <v>--</v>
      </c>
      <c r="Y1029">
        <f t="shared" si="32"/>
        <v>0</v>
      </c>
      <c r="Z1029">
        <f>Y1029*'Male Data'!X1029</f>
        <v>0</v>
      </c>
      <c r="AA1029">
        <f t="shared" si="33"/>
        <v>1</v>
      </c>
      <c r="AB1029">
        <f>AA1029*'Male Data'!X1029</f>
        <v>43313</v>
      </c>
    </row>
    <row r="1030" spans="1:28">
      <c r="A1030">
        <f>'Male Data'!A1030</f>
        <v>1029</v>
      </c>
      <c r="B1030" t="str">
        <f>'Male Data'!B1030</f>
        <v>M</v>
      </c>
      <c r="C1030" t="str">
        <f>IF(AND(MaleWeighted!C$1145=0,MaleWeighted!C$1146=0),"--",IF(AND(MaleWeighted!C$1145&gt;0,MaleWeighted!C$1146=0),IF('Male Data'!C1030&gt;MaleWeighted!C$1145,'Male Data'!$X1030,0),IF(AND(MaleWeighted!C$1145=0,MaleWeighted!C$1146&gt;0),IF('Male Data'!C1030&lt;MaleWeighted!C$1146,'Male Data'!$X1030,0),IF(AND('Male Data'!C1030&gt;MaleWeighted!C$1145,'Male Data'!C1030&lt;MaleWeighted!C$1146),'Male Data'!$X1030,0))))</f>
        <v>--</v>
      </c>
      <c r="D1030" t="str">
        <f>IF(AND(MaleWeighted!D$1145=0,MaleWeighted!D$1146=0),"--",IF(AND(MaleWeighted!D$1145&gt;0,MaleWeighted!D$1146=0),IF('Male Data'!D1030&gt;MaleWeighted!D$1145,'Male Data'!$X1030,0),IF(AND(MaleWeighted!D$1145=0,MaleWeighted!D$1146&gt;0),IF('Male Data'!D1030&lt;MaleWeighted!D$1146,'Male Data'!$X1030,0),IF(AND('Male Data'!D1030&gt;MaleWeighted!D$1145,'Male Data'!D1030&lt;MaleWeighted!D$1146),'Male Data'!$X1030,0))))</f>
        <v>--</v>
      </c>
      <c r="E1030" t="str">
        <f>IF(AND(MaleWeighted!E$1145=0,MaleWeighted!E$1146=0),"--",IF(AND(MaleWeighted!E$1145&gt;0,MaleWeighted!E$1146=0),IF('Male Data'!E1030&gt;MaleWeighted!E$1145,'Male Data'!$X1030,0),IF(AND(MaleWeighted!E$1145=0,MaleWeighted!E$1146&gt;0),IF('Male Data'!E1030&lt;MaleWeighted!E$1146,'Male Data'!$X1030,0),IF(AND('Male Data'!E1030&gt;MaleWeighted!E$1145,'Male Data'!E1030&lt;MaleWeighted!E$1146),'Male Data'!$X1030,0))))</f>
        <v>--</v>
      </c>
      <c r="F1030" t="str">
        <f>IF(AND(MaleWeighted!F$1145=0,MaleWeighted!F$1146=0),"--",IF(AND(MaleWeighted!F$1145&gt;0,MaleWeighted!F$1146=0),IF('Male Data'!F1030&gt;MaleWeighted!F$1145,'Male Data'!$X1030,0),IF(AND(MaleWeighted!F$1145=0,MaleWeighted!F$1146&gt;0),IF('Male Data'!F1030&lt;MaleWeighted!F$1146,'Male Data'!$X1030,0),IF(AND('Male Data'!F1030&gt;MaleWeighted!F$1145,'Male Data'!F1030&lt;MaleWeighted!F$1146),'Male Data'!$X1030,0))))</f>
        <v>--</v>
      </c>
      <c r="G1030" t="str">
        <f>IF(AND(MaleWeighted!G$1145=0,MaleWeighted!G$1146=0),"--",IF(AND(MaleWeighted!G$1145&gt;0,MaleWeighted!G$1146=0),IF('Male Data'!G1030&gt;MaleWeighted!G$1145,'Male Data'!$X1030,0),IF(AND(MaleWeighted!G$1145=0,MaleWeighted!G$1146&gt;0),IF('Male Data'!G1030&lt;MaleWeighted!G$1146,'Male Data'!$X1030,0),IF(AND('Male Data'!G1030&gt;MaleWeighted!G$1145,'Male Data'!G1030&lt;MaleWeighted!G$1146),'Male Data'!$X1030,0))))</f>
        <v>--</v>
      </c>
      <c r="H1030" t="str">
        <f>IF(AND(MaleWeighted!H$1145=0,MaleWeighted!H$1146=0),"--",IF(AND(MaleWeighted!H$1145&gt;0,MaleWeighted!H$1146=0),IF('Male Data'!H1030&gt;MaleWeighted!H$1145,'Male Data'!$X1030,0),IF(AND(MaleWeighted!H$1145=0,MaleWeighted!H$1146&gt;0),IF('Male Data'!H1030&lt;MaleWeighted!H$1146,'Male Data'!$X1030,0),IF(AND('Male Data'!H1030&gt;MaleWeighted!H$1145,'Male Data'!H1030&lt;MaleWeighted!H$1146),'Male Data'!$X1030,0))))</f>
        <v>--</v>
      </c>
      <c r="I1030" t="str">
        <f>IF(AND(MaleWeighted!I$1145=0,MaleWeighted!I$1146=0),"--",IF(AND(MaleWeighted!I$1145&gt;0,MaleWeighted!I$1146=0),IF('Male Data'!I1030&gt;MaleWeighted!I$1145,'Male Data'!$X1030,0),IF(AND(MaleWeighted!I$1145=0,MaleWeighted!I$1146&gt;0),IF('Male Data'!I1030&lt;MaleWeighted!I$1146,'Male Data'!$X1030,0),IF(AND('Male Data'!I1030&gt;MaleWeighted!I$1145,'Male Data'!I1030&lt;MaleWeighted!I$1146),'Male Data'!$X1030,0))))</f>
        <v>--</v>
      </c>
      <c r="J1030" t="str">
        <f>IF(AND(MaleWeighted!J$1145=0,MaleWeighted!J$1146=0),"--",IF(AND(MaleWeighted!J$1145&gt;0,MaleWeighted!J$1146=0),IF('Male Data'!J1030&gt;MaleWeighted!J$1145,'Male Data'!$X1030,0),IF(AND(MaleWeighted!J$1145=0,MaleWeighted!J$1146&gt;0),IF('Male Data'!J1030&lt;MaleWeighted!J$1146,'Male Data'!$X1030,0),IF(AND('Male Data'!J1030&gt;MaleWeighted!J$1145,'Male Data'!J1030&lt;MaleWeighted!J$1146),'Male Data'!$X1030,0))))</f>
        <v>--</v>
      </c>
      <c r="K1030" t="str">
        <f>IF(AND(MaleWeighted!K$1145=0,MaleWeighted!K$1146=0),"--",IF(AND(MaleWeighted!K$1145&gt;0,MaleWeighted!K$1146=0),IF('Male Data'!K1030&gt;MaleWeighted!K$1145,'Male Data'!$X1030,0),IF(AND(MaleWeighted!K$1145=0,MaleWeighted!K$1146&gt;0),IF('Male Data'!K1030&lt;MaleWeighted!K$1146,'Male Data'!$X1030,0),IF(AND('Male Data'!K1030&gt;MaleWeighted!K$1145,'Male Data'!K1030&lt;MaleWeighted!K$1146),'Male Data'!$X1030,0))))</f>
        <v>--</v>
      </c>
      <c r="L1030" t="str">
        <f>IF(AND(MaleWeighted!L$1145=0,MaleWeighted!L$1146=0),"--",IF(AND(MaleWeighted!L$1145&gt;0,MaleWeighted!L$1146=0),IF('Male Data'!L1030&gt;MaleWeighted!L$1145,'Male Data'!$X1030,0),IF(AND(MaleWeighted!L$1145=0,MaleWeighted!L$1146&gt;0),IF('Male Data'!L1030&lt;MaleWeighted!L$1146,'Male Data'!$X1030,0),IF(AND('Male Data'!L1030&gt;MaleWeighted!L$1145,'Male Data'!L1030&lt;MaleWeighted!L$1146),'Male Data'!$X1030,0))))</f>
        <v>--</v>
      </c>
      <c r="M1030" t="str">
        <f>IF(AND(MaleWeighted!M$1145=0,MaleWeighted!M$1146=0),"--",IF(AND(MaleWeighted!M$1145&gt;0,MaleWeighted!M$1146=0),IF('Male Data'!M1030&gt;MaleWeighted!M$1145,'Male Data'!$X1030,0),IF(AND(MaleWeighted!M$1145=0,MaleWeighted!M$1146&gt;0),IF('Male Data'!M1030&lt;MaleWeighted!M$1146,'Male Data'!$X1030,0),IF(AND('Male Data'!M1030&gt;MaleWeighted!M$1145,'Male Data'!M1030&lt;MaleWeighted!M$1146),'Male Data'!$X1030,0))))</f>
        <v>--</v>
      </c>
      <c r="N1030" t="str">
        <f>IF(AND(MaleWeighted!N$1145=0,MaleWeighted!N$1146=0),"--",IF(AND(MaleWeighted!N$1145&gt;0,MaleWeighted!N$1146=0),IF('Male Data'!N1030&gt;MaleWeighted!N$1145,'Male Data'!$X1030,0),IF(AND(MaleWeighted!N$1145=0,MaleWeighted!N$1146&gt;0),IF('Male Data'!N1030&lt;MaleWeighted!N$1146,'Male Data'!$X1030,0),IF(AND('Male Data'!N1030&gt;MaleWeighted!N$1145,'Male Data'!N1030&lt;MaleWeighted!N$1146),'Male Data'!$X1030,0))))</f>
        <v>--</v>
      </c>
      <c r="O1030" t="str">
        <f>IF(AND(MaleWeighted!O$1145=0,MaleWeighted!O$1146=0),"--",IF(AND(MaleWeighted!O$1145&gt;0,MaleWeighted!O$1146=0),IF('Male Data'!O1030&gt;MaleWeighted!O$1145,'Male Data'!$X1030,0),IF(AND(MaleWeighted!O$1145=0,MaleWeighted!O$1146&gt;0),IF('Male Data'!O1030&lt;MaleWeighted!O$1146,'Male Data'!$X1030,0),IF(AND('Male Data'!O1030&gt;MaleWeighted!O$1145,'Male Data'!O1030&lt;MaleWeighted!O$1146),'Male Data'!$X1030,0))))</f>
        <v>--</v>
      </c>
      <c r="P1030" t="str">
        <f>IF(AND(MaleWeighted!P$1145=0,MaleWeighted!P$1146=0),"--",IF(AND(MaleWeighted!P$1145&gt;0,MaleWeighted!P$1146=0),IF('Male Data'!P1030&gt;MaleWeighted!P$1145,'Male Data'!$X1030,0),IF(AND(MaleWeighted!P$1145=0,MaleWeighted!P$1146&gt;0),IF('Male Data'!P1030&lt;MaleWeighted!P$1146,'Male Data'!$X1030,0),IF(AND('Male Data'!P1030&gt;MaleWeighted!P$1145,'Male Data'!P1030&lt;MaleWeighted!P$1146),'Male Data'!$X1030,0))))</f>
        <v>--</v>
      </c>
      <c r="Q1030" t="str">
        <f>IF(AND(MaleWeighted!Q$1145=0,MaleWeighted!Q$1146=0),"--",IF(AND(MaleWeighted!Q$1145&gt;0,MaleWeighted!Q$1146=0),IF('Male Data'!Q1030&gt;MaleWeighted!Q$1145,'Male Data'!$X1030,0),IF(AND(MaleWeighted!Q$1145=0,MaleWeighted!Q$1146&gt;0),IF('Male Data'!Q1030&lt;MaleWeighted!Q$1146,'Male Data'!$X1030,0),IF(AND('Male Data'!Q1030&gt;MaleWeighted!Q$1145,'Male Data'!Q1030&lt;MaleWeighted!Q$1146),'Male Data'!$X1030,0))))</f>
        <v>--</v>
      </c>
      <c r="R1030" t="str">
        <f>IF(AND(MaleWeighted!R$1145=0,MaleWeighted!R$1146=0),"--",IF(AND(MaleWeighted!R$1145&gt;0,MaleWeighted!R$1146=0),IF('Male Data'!R1030&gt;MaleWeighted!R$1145,'Male Data'!$X1030,0),IF(AND(MaleWeighted!R$1145=0,MaleWeighted!R$1146&gt;0),IF('Male Data'!R1030&lt;MaleWeighted!R$1146,'Male Data'!$X1030,0),IF(AND('Male Data'!R1030&gt;MaleWeighted!R$1145,'Male Data'!R1030&lt;MaleWeighted!R$1146),'Male Data'!$X1030,0))))</f>
        <v>--</v>
      </c>
      <c r="S1030" t="str">
        <f>IF(AND(MaleWeighted!S$1145=0,MaleWeighted!S$1146=0),"--",IF(AND(MaleWeighted!S$1145&gt;0,MaleWeighted!S$1146=0),IF('Male Data'!S1030&gt;MaleWeighted!S$1145,'Male Data'!$X1030,0),IF(AND(MaleWeighted!S$1145=0,MaleWeighted!S$1146&gt;0),IF('Male Data'!S1030&lt;MaleWeighted!S$1146,'Male Data'!$X1030,0),IF(AND('Male Data'!S1030&gt;MaleWeighted!S$1145,'Male Data'!S1030&lt;MaleWeighted!S$1146),'Male Data'!$X1030,0))))</f>
        <v>--</v>
      </c>
      <c r="T1030" t="str">
        <f>IF(AND(MaleWeighted!T$1145=0,MaleWeighted!T$1146=0),"--",IF(AND(MaleWeighted!T$1145&gt;0,MaleWeighted!T$1146=0),IF('Male Data'!T1030&gt;MaleWeighted!T$1145,'Male Data'!$X1030,0),IF(AND(MaleWeighted!T$1145=0,MaleWeighted!T$1146&gt;0),IF('Male Data'!$T1030&lt;MaleWeighted!T$1146,'Male Data'!$X1030,0),IF(AND('Male Data'!T1030&gt;MaleWeighted!T$1145,'Male Data'!T1030&lt;MaleWeighted!T$1146),'Male Data'!$X1030,0))))</f>
        <v>--</v>
      </c>
      <c r="U1030" t="str">
        <f>IF(AND(MaleWeighted!U$1145=0,MaleWeighted!U$1146=0),"--",IF(AND(MaleWeighted!U$1145&gt;0,MaleWeighted!U$1146=0),IF('Male Data'!U1030&gt;MaleWeighted!U$1145,'Male Data'!$X1030,0),IF(AND(MaleWeighted!U$1145=0,MaleWeighted!U$1146&gt;0),IF('Male Data'!U1030&lt;MaleWeighted!U$1146,'Male Data'!$X1030,0),IF(AND('Male Data'!U1030&gt;MaleWeighted!U$1145,'Male Data'!U1030&lt;MaleWeighted!U$1146),'Male Data'!$X1030,0))))</f>
        <v>--</v>
      </c>
      <c r="V1030" t="str">
        <f>IF(AND(MaleWeighted!V$1145=0,MaleWeighted!V$1146=0),"--",IF(AND(MaleWeighted!V$1145&gt;0,MaleWeighted!V$1146=0),IF('Male Data'!V1030&gt;MaleWeighted!V$1145,'Male Data'!$X1030,0),IF(AND(MaleWeighted!V$1145=0,MaleWeighted!V$1146&gt;0),IF('Male Data'!V1030&lt;MaleWeighted!V$1146,'Male Data'!$X1030,0),IF(AND('Male Data'!V1030&gt;MaleWeighted!V$1145,'Male Data'!V1030&lt;MaleWeighted!V$1146),'Male Data'!$X1030,0))))</f>
        <v>--</v>
      </c>
      <c r="W1030" t="str">
        <f>IF(AND(MaleWeighted!W$1145=0,MaleWeighted!W$1146=0),"--",IF(AND(MaleWeighted!W$1145&gt;0,MaleWeighted!W$1146=0),IF('Male Data'!W1030&gt;MaleWeighted!W$1145,'Male Data'!$X1030,0),IF(AND(MaleWeighted!W$1145=0,MaleWeighted!W$1146&gt;0),IF('Male Data'!W1030&lt;MaleWeighted!W$1146,'Male Data'!$X1030,0),IF(AND('Male Data'!W1030&gt;MaleWeighted!W$1145,'Male Data'!W1030&lt;MaleWeighted!W$1146),'Male Data'!$X1030,0))))</f>
        <v>--</v>
      </c>
      <c r="Y1030">
        <f t="shared" si="32"/>
        <v>0</v>
      </c>
      <c r="Z1030">
        <f>Y1030*'Male Data'!X1030</f>
        <v>0</v>
      </c>
      <c r="AA1030">
        <f t="shared" si="33"/>
        <v>1</v>
      </c>
      <c r="AB1030">
        <f>AA1030*'Male Data'!X1030</f>
        <v>20366</v>
      </c>
    </row>
    <row r="1031" spans="1:28">
      <c r="A1031">
        <f>'Male Data'!A1031</f>
        <v>1030</v>
      </c>
      <c r="B1031" t="str">
        <f>'Male Data'!B1031</f>
        <v>M</v>
      </c>
      <c r="C1031" t="str">
        <f>IF(AND(MaleWeighted!C$1145=0,MaleWeighted!C$1146=0),"--",IF(AND(MaleWeighted!C$1145&gt;0,MaleWeighted!C$1146=0),IF('Male Data'!C1031&gt;MaleWeighted!C$1145,'Male Data'!$X1031,0),IF(AND(MaleWeighted!C$1145=0,MaleWeighted!C$1146&gt;0),IF('Male Data'!C1031&lt;MaleWeighted!C$1146,'Male Data'!$X1031,0),IF(AND('Male Data'!C1031&gt;MaleWeighted!C$1145,'Male Data'!C1031&lt;MaleWeighted!C$1146),'Male Data'!$X1031,0))))</f>
        <v>--</v>
      </c>
      <c r="D1031" t="str">
        <f>IF(AND(MaleWeighted!D$1145=0,MaleWeighted!D$1146=0),"--",IF(AND(MaleWeighted!D$1145&gt;0,MaleWeighted!D$1146=0),IF('Male Data'!D1031&gt;MaleWeighted!D$1145,'Male Data'!$X1031,0),IF(AND(MaleWeighted!D$1145=0,MaleWeighted!D$1146&gt;0),IF('Male Data'!D1031&lt;MaleWeighted!D$1146,'Male Data'!$X1031,0),IF(AND('Male Data'!D1031&gt;MaleWeighted!D$1145,'Male Data'!D1031&lt;MaleWeighted!D$1146),'Male Data'!$X1031,0))))</f>
        <v>--</v>
      </c>
      <c r="E1031" t="str">
        <f>IF(AND(MaleWeighted!E$1145=0,MaleWeighted!E$1146=0),"--",IF(AND(MaleWeighted!E$1145&gt;0,MaleWeighted!E$1146=0),IF('Male Data'!E1031&gt;MaleWeighted!E$1145,'Male Data'!$X1031,0),IF(AND(MaleWeighted!E$1145=0,MaleWeighted!E$1146&gt;0),IF('Male Data'!E1031&lt;MaleWeighted!E$1146,'Male Data'!$X1031,0),IF(AND('Male Data'!E1031&gt;MaleWeighted!E$1145,'Male Data'!E1031&lt;MaleWeighted!E$1146),'Male Data'!$X1031,0))))</f>
        <v>--</v>
      </c>
      <c r="F1031" t="str">
        <f>IF(AND(MaleWeighted!F$1145=0,MaleWeighted!F$1146=0),"--",IF(AND(MaleWeighted!F$1145&gt;0,MaleWeighted!F$1146=0),IF('Male Data'!F1031&gt;MaleWeighted!F$1145,'Male Data'!$X1031,0),IF(AND(MaleWeighted!F$1145=0,MaleWeighted!F$1146&gt;0),IF('Male Data'!F1031&lt;MaleWeighted!F$1146,'Male Data'!$X1031,0),IF(AND('Male Data'!F1031&gt;MaleWeighted!F$1145,'Male Data'!F1031&lt;MaleWeighted!F$1146),'Male Data'!$X1031,0))))</f>
        <v>--</v>
      </c>
      <c r="G1031" t="str">
        <f>IF(AND(MaleWeighted!G$1145=0,MaleWeighted!G$1146=0),"--",IF(AND(MaleWeighted!G$1145&gt;0,MaleWeighted!G$1146=0),IF('Male Data'!G1031&gt;MaleWeighted!G$1145,'Male Data'!$X1031,0),IF(AND(MaleWeighted!G$1145=0,MaleWeighted!G$1146&gt;0),IF('Male Data'!G1031&lt;MaleWeighted!G$1146,'Male Data'!$X1031,0),IF(AND('Male Data'!G1031&gt;MaleWeighted!G$1145,'Male Data'!G1031&lt;MaleWeighted!G$1146),'Male Data'!$X1031,0))))</f>
        <v>--</v>
      </c>
      <c r="H1031" t="str">
        <f>IF(AND(MaleWeighted!H$1145=0,MaleWeighted!H$1146=0),"--",IF(AND(MaleWeighted!H$1145&gt;0,MaleWeighted!H$1146=0),IF('Male Data'!H1031&gt;MaleWeighted!H$1145,'Male Data'!$X1031,0),IF(AND(MaleWeighted!H$1145=0,MaleWeighted!H$1146&gt;0),IF('Male Data'!H1031&lt;MaleWeighted!H$1146,'Male Data'!$X1031,0),IF(AND('Male Data'!H1031&gt;MaleWeighted!H$1145,'Male Data'!H1031&lt;MaleWeighted!H$1146),'Male Data'!$X1031,0))))</f>
        <v>--</v>
      </c>
      <c r="I1031" t="str">
        <f>IF(AND(MaleWeighted!I$1145=0,MaleWeighted!I$1146=0),"--",IF(AND(MaleWeighted!I$1145&gt;0,MaleWeighted!I$1146=0),IF('Male Data'!I1031&gt;MaleWeighted!I$1145,'Male Data'!$X1031,0),IF(AND(MaleWeighted!I$1145=0,MaleWeighted!I$1146&gt;0),IF('Male Data'!I1031&lt;MaleWeighted!I$1146,'Male Data'!$X1031,0),IF(AND('Male Data'!I1031&gt;MaleWeighted!I$1145,'Male Data'!I1031&lt;MaleWeighted!I$1146),'Male Data'!$X1031,0))))</f>
        <v>--</v>
      </c>
      <c r="J1031" t="str">
        <f>IF(AND(MaleWeighted!J$1145=0,MaleWeighted!J$1146=0),"--",IF(AND(MaleWeighted!J$1145&gt;0,MaleWeighted!J$1146=0),IF('Male Data'!J1031&gt;MaleWeighted!J$1145,'Male Data'!$X1031,0),IF(AND(MaleWeighted!J$1145=0,MaleWeighted!J$1146&gt;0),IF('Male Data'!J1031&lt;MaleWeighted!J$1146,'Male Data'!$X1031,0),IF(AND('Male Data'!J1031&gt;MaleWeighted!J$1145,'Male Data'!J1031&lt;MaleWeighted!J$1146),'Male Data'!$X1031,0))))</f>
        <v>--</v>
      </c>
      <c r="K1031" t="str">
        <f>IF(AND(MaleWeighted!K$1145=0,MaleWeighted!K$1146=0),"--",IF(AND(MaleWeighted!K$1145&gt;0,MaleWeighted!K$1146=0),IF('Male Data'!K1031&gt;MaleWeighted!K$1145,'Male Data'!$X1031,0),IF(AND(MaleWeighted!K$1145=0,MaleWeighted!K$1146&gt;0),IF('Male Data'!K1031&lt;MaleWeighted!K$1146,'Male Data'!$X1031,0),IF(AND('Male Data'!K1031&gt;MaleWeighted!K$1145,'Male Data'!K1031&lt;MaleWeighted!K$1146),'Male Data'!$X1031,0))))</f>
        <v>--</v>
      </c>
      <c r="L1031" t="str">
        <f>IF(AND(MaleWeighted!L$1145=0,MaleWeighted!L$1146=0),"--",IF(AND(MaleWeighted!L$1145&gt;0,MaleWeighted!L$1146=0),IF('Male Data'!L1031&gt;MaleWeighted!L$1145,'Male Data'!$X1031,0),IF(AND(MaleWeighted!L$1145=0,MaleWeighted!L$1146&gt;0),IF('Male Data'!L1031&lt;MaleWeighted!L$1146,'Male Data'!$X1031,0),IF(AND('Male Data'!L1031&gt;MaleWeighted!L$1145,'Male Data'!L1031&lt;MaleWeighted!L$1146),'Male Data'!$X1031,0))))</f>
        <v>--</v>
      </c>
      <c r="M1031" t="str">
        <f>IF(AND(MaleWeighted!M$1145=0,MaleWeighted!M$1146=0),"--",IF(AND(MaleWeighted!M$1145&gt;0,MaleWeighted!M$1146=0),IF('Male Data'!M1031&gt;MaleWeighted!M$1145,'Male Data'!$X1031,0),IF(AND(MaleWeighted!M$1145=0,MaleWeighted!M$1146&gt;0),IF('Male Data'!M1031&lt;MaleWeighted!M$1146,'Male Data'!$X1031,0),IF(AND('Male Data'!M1031&gt;MaleWeighted!M$1145,'Male Data'!M1031&lt;MaleWeighted!M$1146),'Male Data'!$X1031,0))))</f>
        <v>--</v>
      </c>
      <c r="N1031" t="str">
        <f>IF(AND(MaleWeighted!N$1145=0,MaleWeighted!N$1146=0),"--",IF(AND(MaleWeighted!N$1145&gt;0,MaleWeighted!N$1146=0),IF('Male Data'!N1031&gt;MaleWeighted!N$1145,'Male Data'!$X1031,0),IF(AND(MaleWeighted!N$1145=0,MaleWeighted!N$1146&gt;0),IF('Male Data'!N1031&lt;MaleWeighted!N$1146,'Male Data'!$X1031,0),IF(AND('Male Data'!N1031&gt;MaleWeighted!N$1145,'Male Data'!N1031&lt;MaleWeighted!N$1146),'Male Data'!$X1031,0))))</f>
        <v>--</v>
      </c>
      <c r="O1031" t="str">
        <f>IF(AND(MaleWeighted!O$1145=0,MaleWeighted!O$1146=0),"--",IF(AND(MaleWeighted!O$1145&gt;0,MaleWeighted!O$1146=0),IF('Male Data'!O1031&gt;MaleWeighted!O$1145,'Male Data'!$X1031,0),IF(AND(MaleWeighted!O$1145=0,MaleWeighted!O$1146&gt;0),IF('Male Data'!O1031&lt;MaleWeighted!O$1146,'Male Data'!$X1031,0),IF(AND('Male Data'!O1031&gt;MaleWeighted!O$1145,'Male Data'!O1031&lt;MaleWeighted!O$1146),'Male Data'!$X1031,0))))</f>
        <v>--</v>
      </c>
      <c r="P1031" t="str">
        <f>IF(AND(MaleWeighted!P$1145=0,MaleWeighted!P$1146=0),"--",IF(AND(MaleWeighted!P$1145&gt;0,MaleWeighted!P$1146=0),IF('Male Data'!P1031&gt;MaleWeighted!P$1145,'Male Data'!$X1031,0),IF(AND(MaleWeighted!P$1145=0,MaleWeighted!P$1146&gt;0),IF('Male Data'!P1031&lt;MaleWeighted!P$1146,'Male Data'!$X1031,0),IF(AND('Male Data'!P1031&gt;MaleWeighted!P$1145,'Male Data'!P1031&lt;MaleWeighted!P$1146),'Male Data'!$X1031,0))))</f>
        <v>--</v>
      </c>
      <c r="Q1031" t="str">
        <f>IF(AND(MaleWeighted!Q$1145=0,MaleWeighted!Q$1146=0),"--",IF(AND(MaleWeighted!Q$1145&gt;0,MaleWeighted!Q$1146=0),IF('Male Data'!Q1031&gt;MaleWeighted!Q$1145,'Male Data'!$X1031,0),IF(AND(MaleWeighted!Q$1145=0,MaleWeighted!Q$1146&gt;0),IF('Male Data'!Q1031&lt;MaleWeighted!Q$1146,'Male Data'!$X1031,0),IF(AND('Male Data'!Q1031&gt;MaleWeighted!Q$1145,'Male Data'!Q1031&lt;MaleWeighted!Q$1146),'Male Data'!$X1031,0))))</f>
        <v>--</v>
      </c>
      <c r="R1031" t="str">
        <f>IF(AND(MaleWeighted!R$1145=0,MaleWeighted!R$1146=0),"--",IF(AND(MaleWeighted!R$1145&gt;0,MaleWeighted!R$1146=0),IF('Male Data'!R1031&gt;MaleWeighted!R$1145,'Male Data'!$X1031,0),IF(AND(MaleWeighted!R$1145=0,MaleWeighted!R$1146&gt;0),IF('Male Data'!R1031&lt;MaleWeighted!R$1146,'Male Data'!$X1031,0),IF(AND('Male Data'!R1031&gt;MaleWeighted!R$1145,'Male Data'!R1031&lt;MaleWeighted!R$1146),'Male Data'!$X1031,0))))</f>
        <v>--</v>
      </c>
      <c r="S1031" t="str">
        <f>IF(AND(MaleWeighted!S$1145=0,MaleWeighted!S$1146=0),"--",IF(AND(MaleWeighted!S$1145&gt;0,MaleWeighted!S$1146=0),IF('Male Data'!S1031&gt;MaleWeighted!S$1145,'Male Data'!$X1031,0),IF(AND(MaleWeighted!S$1145=0,MaleWeighted!S$1146&gt;0),IF('Male Data'!S1031&lt;MaleWeighted!S$1146,'Male Data'!$X1031,0),IF(AND('Male Data'!S1031&gt;MaleWeighted!S$1145,'Male Data'!S1031&lt;MaleWeighted!S$1146),'Male Data'!$X1031,0))))</f>
        <v>--</v>
      </c>
      <c r="T1031" t="str">
        <f>IF(AND(MaleWeighted!T$1145=0,MaleWeighted!T$1146=0),"--",IF(AND(MaleWeighted!T$1145&gt;0,MaleWeighted!T$1146=0),IF('Male Data'!T1031&gt;MaleWeighted!T$1145,'Male Data'!$X1031,0),IF(AND(MaleWeighted!T$1145=0,MaleWeighted!T$1146&gt;0),IF('Male Data'!$T1031&lt;MaleWeighted!T$1146,'Male Data'!$X1031,0),IF(AND('Male Data'!T1031&gt;MaleWeighted!T$1145,'Male Data'!T1031&lt;MaleWeighted!T$1146),'Male Data'!$X1031,0))))</f>
        <v>--</v>
      </c>
      <c r="U1031" t="str">
        <f>IF(AND(MaleWeighted!U$1145=0,MaleWeighted!U$1146=0),"--",IF(AND(MaleWeighted!U$1145&gt;0,MaleWeighted!U$1146=0),IF('Male Data'!U1031&gt;MaleWeighted!U$1145,'Male Data'!$X1031,0),IF(AND(MaleWeighted!U$1145=0,MaleWeighted!U$1146&gt;0),IF('Male Data'!U1031&lt;MaleWeighted!U$1146,'Male Data'!$X1031,0),IF(AND('Male Data'!U1031&gt;MaleWeighted!U$1145,'Male Data'!U1031&lt;MaleWeighted!U$1146),'Male Data'!$X1031,0))))</f>
        <v>--</v>
      </c>
      <c r="V1031" t="str">
        <f>IF(AND(MaleWeighted!V$1145=0,MaleWeighted!V$1146=0),"--",IF(AND(MaleWeighted!V$1145&gt;0,MaleWeighted!V$1146=0),IF('Male Data'!V1031&gt;MaleWeighted!V$1145,'Male Data'!$X1031,0),IF(AND(MaleWeighted!V$1145=0,MaleWeighted!V$1146&gt;0),IF('Male Data'!V1031&lt;MaleWeighted!V$1146,'Male Data'!$X1031,0),IF(AND('Male Data'!V1031&gt;MaleWeighted!V$1145,'Male Data'!V1031&lt;MaleWeighted!V$1146),'Male Data'!$X1031,0))))</f>
        <v>--</v>
      </c>
      <c r="W1031" t="str">
        <f>IF(AND(MaleWeighted!W$1145=0,MaleWeighted!W$1146=0),"--",IF(AND(MaleWeighted!W$1145&gt;0,MaleWeighted!W$1146=0),IF('Male Data'!W1031&gt;MaleWeighted!W$1145,'Male Data'!$X1031,0),IF(AND(MaleWeighted!W$1145=0,MaleWeighted!W$1146&gt;0),IF('Male Data'!W1031&lt;MaleWeighted!W$1146,'Male Data'!$X1031,0),IF(AND('Male Data'!W1031&gt;MaleWeighted!W$1145,'Male Data'!W1031&lt;MaleWeighted!W$1146),'Male Data'!$X1031,0))))</f>
        <v>--</v>
      </c>
      <c r="Y1031">
        <f t="shared" si="32"/>
        <v>0</v>
      </c>
      <c r="Z1031">
        <f>Y1031*'Male Data'!X1031</f>
        <v>0</v>
      </c>
      <c r="AA1031">
        <f t="shared" si="33"/>
        <v>1</v>
      </c>
      <c r="AB1031">
        <f>AA1031*'Male Data'!X1031</f>
        <v>183021</v>
      </c>
    </row>
    <row r="1032" spans="1:28">
      <c r="A1032">
        <f>'Male Data'!A1032</f>
        <v>1031</v>
      </c>
      <c r="B1032" t="str">
        <f>'Male Data'!B1032</f>
        <v>M</v>
      </c>
      <c r="C1032" t="str">
        <f>IF(AND(MaleWeighted!C$1145=0,MaleWeighted!C$1146=0),"--",IF(AND(MaleWeighted!C$1145&gt;0,MaleWeighted!C$1146=0),IF('Male Data'!C1032&gt;MaleWeighted!C$1145,'Male Data'!$X1032,0),IF(AND(MaleWeighted!C$1145=0,MaleWeighted!C$1146&gt;0),IF('Male Data'!C1032&lt;MaleWeighted!C$1146,'Male Data'!$X1032,0),IF(AND('Male Data'!C1032&gt;MaleWeighted!C$1145,'Male Data'!C1032&lt;MaleWeighted!C$1146),'Male Data'!$X1032,0))))</f>
        <v>--</v>
      </c>
      <c r="D1032" t="str">
        <f>IF(AND(MaleWeighted!D$1145=0,MaleWeighted!D$1146=0),"--",IF(AND(MaleWeighted!D$1145&gt;0,MaleWeighted!D$1146=0),IF('Male Data'!D1032&gt;MaleWeighted!D$1145,'Male Data'!$X1032,0),IF(AND(MaleWeighted!D$1145=0,MaleWeighted!D$1146&gt;0),IF('Male Data'!D1032&lt;MaleWeighted!D$1146,'Male Data'!$X1032,0),IF(AND('Male Data'!D1032&gt;MaleWeighted!D$1145,'Male Data'!D1032&lt;MaleWeighted!D$1146),'Male Data'!$X1032,0))))</f>
        <v>--</v>
      </c>
      <c r="E1032" t="str">
        <f>IF(AND(MaleWeighted!E$1145=0,MaleWeighted!E$1146=0),"--",IF(AND(MaleWeighted!E$1145&gt;0,MaleWeighted!E$1146=0),IF('Male Data'!E1032&gt;MaleWeighted!E$1145,'Male Data'!$X1032,0),IF(AND(MaleWeighted!E$1145=0,MaleWeighted!E$1146&gt;0),IF('Male Data'!E1032&lt;MaleWeighted!E$1146,'Male Data'!$X1032,0),IF(AND('Male Data'!E1032&gt;MaleWeighted!E$1145,'Male Data'!E1032&lt;MaleWeighted!E$1146),'Male Data'!$X1032,0))))</f>
        <v>--</v>
      </c>
      <c r="F1032" t="str">
        <f>IF(AND(MaleWeighted!F$1145=0,MaleWeighted!F$1146=0),"--",IF(AND(MaleWeighted!F$1145&gt;0,MaleWeighted!F$1146=0),IF('Male Data'!F1032&gt;MaleWeighted!F$1145,'Male Data'!$X1032,0),IF(AND(MaleWeighted!F$1145=0,MaleWeighted!F$1146&gt;0),IF('Male Data'!F1032&lt;MaleWeighted!F$1146,'Male Data'!$X1032,0),IF(AND('Male Data'!F1032&gt;MaleWeighted!F$1145,'Male Data'!F1032&lt;MaleWeighted!F$1146),'Male Data'!$X1032,0))))</f>
        <v>--</v>
      </c>
      <c r="G1032" t="str">
        <f>IF(AND(MaleWeighted!G$1145=0,MaleWeighted!G$1146=0),"--",IF(AND(MaleWeighted!G$1145&gt;0,MaleWeighted!G$1146=0),IF('Male Data'!G1032&gt;MaleWeighted!G$1145,'Male Data'!$X1032,0),IF(AND(MaleWeighted!G$1145=0,MaleWeighted!G$1146&gt;0),IF('Male Data'!G1032&lt;MaleWeighted!G$1146,'Male Data'!$X1032,0),IF(AND('Male Data'!G1032&gt;MaleWeighted!G$1145,'Male Data'!G1032&lt;MaleWeighted!G$1146),'Male Data'!$X1032,0))))</f>
        <v>--</v>
      </c>
      <c r="H1032" t="str">
        <f>IF(AND(MaleWeighted!H$1145=0,MaleWeighted!H$1146=0),"--",IF(AND(MaleWeighted!H$1145&gt;0,MaleWeighted!H$1146=0),IF('Male Data'!H1032&gt;MaleWeighted!H$1145,'Male Data'!$X1032,0),IF(AND(MaleWeighted!H$1145=0,MaleWeighted!H$1146&gt;0),IF('Male Data'!H1032&lt;MaleWeighted!H$1146,'Male Data'!$X1032,0),IF(AND('Male Data'!H1032&gt;MaleWeighted!H$1145,'Male Data'!H1032&lt;MaleWeighted!H$1146),'Male Data'!$X1032,0))))</f>
        <v>--</v>
      </c>
      <c r="I1032" t="str">
        <f>IF(AND(MaleWeighted!I$1145=0,MaleWeighted!I$1146=0),"--",IF(AND(MaleWeighted!I$1145&gt;0,MaleWeighted!I$1146=0),IF('Male Data'!I1032&gt;MaleWeighted!I$1145,'Male Data'!$X1032,0),IF(AND(MaleWeighted!I$1145=0,MaleWeighted!I$1146&gt;0),IF('Male Data'!I1032&lt;MaleWeighted!I$1146,'Male Data'!$X1032,0),IF(AND('Male Data'!I1032&gt;MaleWeighted!I$1145,'Male Data'!I1032&lt;MaleWeighted!I$1146),'Male Data'!$X1032,0))))</f>
        <v>--</v>
      </c>
      <c r="J1032" t="str">
        <f>IF(AND(MaleWeighted!J$1145=0,MaleWeighted!J$1146=0),"--",IF(AND(MaleWeighted!J$1145&gt;0,MaleWeighted!J$1146=0),IF('Male Data'!J1032&gt;MaleWeighted!J$1145,'Male Data'!$X1032,0),IF(AND(MaleWeighted!J$1145=0,MaleWeighted!J$1146&gt;0),IF('Male Data'!J1032&lt;MaleWeighted!J$1146,'Male Data'!$X1032,0),IF(AND('Male Data'!J1032&gt;MaleWeighted!J$1145,'Male Data'!J1032&lt;MaleWeighted!J$1146),'Male Data'!$X1032,0))))</f>
        <v>--</v>
      </c>
      <c r="K1032" t="str">
        <f>IF(AND(MaleWeighted!K$1145=0,MaleWeighted!K$1146=0),"--",IF(AND(MaleWeighted!K$1145&gt;0,MaleWeighted!K$1146=0),IF('Male Data'!K1032&gt;MaleWeighted!K$1145,'Male Data'!$X1032,0),IF(AND(MaleWeighted!K$1145=0,MaleWeighted!K$1146&gt;0),IF('Male Data'!K1032&lt;MaleWeighted!K$1146,'Male Data'!$X1032,0),IF(AND('Male Data'!K1032&gt;MaleWeighted!K$1145,'Male Data'!K1032&lt;MaleWeighted!K$1146),'Male Data'!$X1032,0))))</f>
        <v>--</v>
      </c>
      <c r="L1032" t="str">
        <f>IF(AND(MaleWeighted!L$1145=0,MaleWeighted!L$1146=0),"--",IF(AND(MaleWeighted!L$1145&gt;0,MaleWeighted!L$1146=0),IF('Male Data'!L1032&gt;MaleWeighted!L$1145,'Male Data'!$X1032,0),IF(AND(MaleWeighted!L$1145=0,MaleWeighted!L$1146&gt;0),IF('Male Data'!L1032&lt;MaleWeighted!L$1146,'Male Data'!$X1032,0),IF(AND('Male Data'!L1032&gt;MaleWeighted!L$1145,'Male Data'!L1032&lt;MaleWeighted!L$1146),'Male Data'!$X1032,0))))</f>
        <v>--</v>
      </c>
      <c r="M1032" t="str">
        <f>IF(AND(MaleWeighted!M$1145=0,MaleWeighted!M$1146=0),"--",IF(AND(MaleWeighted!M$1145&gt;0,MaleWeighted!M$1146=0),IF('Male Data'!M1032&gt;MaleWeighted!M$1145,'Male Data'!$X1032,0),IF(AND(MaleWeighted!M$1145=0,MaleWeighted!M$1146&gt;0),IF('Male Data'!M1032&lt;MaleWeighted!M$1146,'Male Data'!$X1032,0),IF(AND('Male Data'!M1032&gt;MaleWeighted!M$1145,'Male Data'!M1032&lt;MaleWeighted!M$1146),'Male Data'!$X1032,0))))</f>
        <v>--</v>
      </c>
      <c r="N1032" t="str">
        <f>IF(AND(MaleWeighted!N$1145=0,MaleWeighted!N$1146=0),"--",IF(AND(MaleWeighted!N$1145&gt;0,MaleWeighted!N$1146=0),IF('Male Data'!N1032&gt;MaleWeighted!N$1145,'Male Data'!$X1032,0),IF(AND(MaleWeighted!N$1145=0,MaleWeighted!N$1146&gt;0),IF('Male Data'!N1032&lt;MaleWeighted!N$1146,'Male Data'!$X1032,0),IF(AND('Male Data'!N1032&gt;MaleWeighted!N$1145,'Male Data'!N1032&lt;MaleWeighted!N$1146),'Male Data'!$X1032,0))))</f>
        <v>--</v>
      </c>
      <c r="O1032" t="str">
        <f>IF(AND(MaleWeighted!O$1145=0,MaleWeighted!O$1146=0),"--",IF(AND(MaleWeighted!O$1145&gt;0,MaleWeighted!O$1146=0),IF('Male Data'!O1032&gt;MaleWeighted!O$1145,'Male Data'!$X1032,0),IF(AND(MaleWeighted!O$1145=0,MaleWeighted!O$1146&gt;0),IF('Male Data'!O1032&lt;MaleWeighted!O$1146,'Male Data'!$X1032,0),IF(AND('Male Data'!O1032&gt;MaleWeighted!O$1145,'Male Data'!O1032&lt;MaleWeighted!O$1146),'Male Data'!$X1032,0))))</f>
        <v>--</v>
      </c>
      <c r="P1032" t="str">
        <f>IF(AND(MaleWeighted!P$1145=0,MaleWeighted!P$1146=0),"--",IF(AND(MaleWeighted!P$1145&gt;0,MaleWeighted!P$1146=0),IF('Male Data'!P1032&gt;MaleWeighted!P$1145,'Male Data'!$X1032,0),IF(AND(MaleWeighted!P$1145=0,MaleWeighted!P$1146&gt;0),IF('Male Data'!P1032&lt;MaleWeighted!P$1146,'Male Data'!$X1032,0),IF(AND('Male Data'!P1032&gt;MaleWeighted!P$1145,'Male Data'!P1032&lt;MaleWeighted!P$1146),'Male Data'!$X1032,0))))</f>
        <v>--</v>
      </c>
      <c r="Q1032" t="str">
        <f>IF(AND(MaleWeighted!Q$1145=0,MaleWeighted!Q$1146=0),"--",IF(AND(MaleWeighted!Q$1145&gt;0,MaleWeighted!Q$1146=0),IF('Male Data'!Q1032&gt;MaleWeighted!Q$1145,'Male Data'!$X1032,0),IF(AND(MaleWeighted!Q$1145=0,MaleWeighted!Q$1146&gt;0),IF('Male Data'!Q1032&lt;MaleWeighted!Q$1146,'Male Data'!$X1032,0),IF(AND('Male Data'!Q1032&gt;MaleWeighted!Q$1145,'Male Data'!Q1032&lt;MaleWeighted!Q$1146),'Male Data'!$X1032,0))))</f>
        <v>--</v>
      </c>
      <c r="R1032" t="str">
        <f>IF(AND(MaleWeighted!R$1145=0,MaleWeighted!R$1146=0),"--",IF(AND(MaleWeighted!R$1145&gt;0,MaleWeighted!R$1146=0),IF('Male Data'!R1032&gt;MaleWeighted!R$1145,'Male Data'!$X1032,0),IF(AND(MaleWeighted!R$1145=0,MaleWeighted!R$1146&gt;0),IF('Male Data'!R1032&lt;MaleWeighted!R$1146,'Male Data'!$X1032,0),IF(AND('Male Data'!R1032&gt;MaleWeighted!R$1145,'Male Data'!R1032&lt;MaleWeighted!R$1146),'Male Data'!$X1032,0))))</f>
        <v>--</v>
      </c>
      <c r="S1032" t="str">
        <f>IF(AND(MaleWeighted!S$1145=0,MaleWeighted!S$1146=0),"--",IF(AND(MaleWeighted!S$1145&gt;0,MaleWeighted!S$1146=0),IF('Male Data'!S1032&gt;MaleWeighted!S$1145,'Male Data'!$X1032,0),IF(AND(MaleWeighted!S$1145=0,MaleWeighted!S$1146&gt;0),IF('Male Data'!S1032&lt;MaleWeighted!S$1146,'Male Data'!$X1032,0),IF(AND('Male Data'!S1032&gt;MaleWeighted!S$1145,'Male Data'!S1032&lt;MaleWeighted!S$1146),'Male Data'!$X1032,0))))</f>
        <v>--</v>
      </c>
      <c r="T1032" t="str">
        <f>IF(AND(MaleWeighted!T$1145=0,MaleWeighted!T$1146=0),"--",IF(AND(MaleWeighted!T$1145&gt;0,MaleWeighted!T$1146=0),IF('Male Data'!T1032&gt;MaleWeighted!T$1145,'Male Data'!$X1032,0),IF(AND(MaleWeighted!T$1145=0,MaleWeighted!T$1146&gt;0),IF('Male Data'!$T1032&lt;MaleWeighted!T$1146,'Male Data'!$X1032,0),IF(AND('Male Data'!T1032&gt;MaleWeighted!T$1145,'Male Data'!T1032&lt;MaleWeighted!T$1146),'Male Data'!$X1032,0))))</f>
        <v>--</v>
      </c>
      <c r="U1032" t="str">
        <f>IF(AND(MaleWeighted!U$1145=0,MaleWeighted!U$1146=0),"--",IF(AND(MaleWeighted!U$1145&gt;0,MaleWeighted!U$1146=0),IF('Male Data'!U1032&gt;MaleWeighted!U$1145,'Male Data'!$X1032,0),IF(AND(MaleWeighted!U$1145=0,MaleWeighted!U$1146&gt;0),IF('Male Data'!U1032&lt;MaleWeighted!U$1146,'Male Data'!$X1032,0),IF(AND('Male Data'!U1032&gt;MaleWeighted!U$1145,'Male Data'!U1032&lt;MaleWeighted!U$1146),'Male Data'!$X1032,0))))</f>
        <v>--</v>
      </c>
      <c r="V1032" t="str">
        <f>IF(AND(MaleWeighted!V$1145=0,MaleWeighted!V$1146=0),"--",IF(AND(MaleWeighted!V$1145&gt;0,MaleWeighted!V$1146=0),IF('Male Data'!V1032&gt;MaleWeighted!V$1145,'Male Data'!$X1032,0),IF(AND(MaleWeighted!V$1145=0,MaleWeighted!V$1146&gt;0),IF('Male Data'!V1032&lt;MaleWeighted!V$1146,'Male Data'!$X1032,0),IF(AND('Male Data'!V1032&gt;MaleWeighted!V$1145,'Male Data'!V1032&lt;MaleWeighted!V$1146),'Male Data'!$X1032,0))))</f>
        <v>--</v>
      </c>
      <c r="W1032" t="str">
        <f>IF(AND(MaleWeighted!W$1145=0,MaleWeighted!W$1146=0),"--",IF(AND(MaleWeighted!W$1145&gt;0,MaleWeighted!W$1146=0),IF('Male Data'!W1032&gt;MaleWeighted!W$1145,'Male Data'!$X1032,0),IF(AND(MaleWeighted!W$1145=0,MaleWeighted!W$1146&gt;0),IF('Male Data'!W1032&lt;MaleWeighted!W$1146,'Male Data'!$X1032,0),IF(AND('Male Data'!W1032&gt;MaleWeighted!W$1145,'Male Data'!W1032&lt;MaleWeighted!W$1146),'Male Data'!$X1032,0))))</f>
        <v>--</v>
      </c>
      <c r="Y1032">
        <f t="shared" si="32"/>
        <v>0</v>
      </c>
      <c r="Z1032">
        <f>Y1032*'Male Data'!X1032</f>
        <v>0</v>
      </c>
      <c r="AA1032">
        <f t="shared" si="33"/>
        <v>1</v>
      </c>
      <c r="AB1032">
        <f>AA1032*'Male Data'!X1032</f>
        <v>469860</v>
      </c>
    </row>
    <row r="1033" spans="1:28">
      <c r="A1033">
        <f>'Male Data'!A1033</f>
        <v>1032</v>
      </c>
      <c r="B1033" t="str">
        <f>'Male Data'!B1033</f>
        <v>M</v>
      </c>
      <c r="C1033" t="str">
        <f>IF(AND(MaleWeighted!C$1145=0,MaleWeighted!C$1146=0),"--",IF(AND(MaleWeighted!C$1145&gt;0,MaleWeighted!C$1146=0),IF('Male Data'!C1033&gt;MaleWeighted!C$1145,'Male Data'!$X1033,0),IF(AND(MaleWeighted!C$1145=0,MaleWeighted!C$1146&gt;0),IF('Male Data'!C1033&lt;MaleWeighted!C$1146,'Male Data'!$X1033,0),IF(AND('Male Data'!C1033&gt;MaleWeighted!C$1145,'Male Data'!C1033&lt;MaleWeighted!C$1146),'Male Data'!$X1033,0))))</f>
        <v>--</v>
      </c>
      <c r="D1033" t="str">
        <f>IF(AND(MaleWeighted!D$1145=0,MaleWeighted!D$1146=0),"--",IF(AND(MaleWeighted!D$1145&gt;0,MaleWeighted!D$1146=0),IF('Male Data'!D1033&gt;MaleWeighted!D$1145,'Male Data'!$X1033,0),IF(AND(MaleWeighted!D$1145=0,MaleWeighted!D$1146&gt;0),IF('Male Data'!D1033&lt;MaleWeighted!D$1146,'Male Data'!$X1033,0),IF(AND('Male Data'!D1033&gt;MaleWeighted!D$1145,'Male Data'!D1033&lt;MaleWeighted!D$1146),'Male Data'!$X1033,0))))</f>
        <v>--</v>
      </c>
      <c r="E1033" t="str">
        <f>IF(AND(MaleWeighted!E$1145=0,MaleWeighted!E$1146=0),"--",IF(AND(MaleWeighted!E$1145&gt;0,MaleWeighted!E$1146=0),IF('Male Data'!E1033&gt;MaleWeighted!E$1145,'Male Data'!$X1033,0),IF(AND(MaleWeighted!E$1145=0,MaleWeighted!E$1146&gt;0),IF('Male Data'!E1033&lt;MaleWeighted!E$1146,'Male Data'!$X1033,0),IF(AND('Male Data'!E1033&gt;MaleWeighted!E$1145,'Male Data'!E1033&lt;MaleWeighted!E$1146),'Male Data'!$X1033,0))))</f>
        <v>--</v>
      </c>
      <c r="F1033" t="str">
        <f>IF(AND(MaleWeighted!F$1145=0,MaleWeighted!F$1146=0),"--",IF(AND(MaleWeighted!F$1145&gt;0,MaleWeighted!F$1146=0),IF('Male Data'!F1033&gt;MaleWeighted!F$1145,'Male Data'!$X1033,0),IF(AND(MaleWeighted!F$1145=0,MaleWeighted!F$1146&gt;0),IF('Male Data'!F1033&lt;MaleWeighted!F$1146,'Male Data'!$X1033,0),IF(AND('Male Data'!F1033&gt;MaleWeighted!F$1145,'Male Data'!F1033&lt;MaleWeighted!F$1146),'Male Data'!$X1033,0))))</f>
        <v>--</v>
      </c>
      <c r="G1033" t="str">
        <f>IF(AND(MaleWeighted!G$1145=0,MaleWeighted!G$1146=0),"--",IF(AND(MaleWeighted!G$1145&gt;0,MaleWeighted!G$1146=0),IF('Male Data'!G1033&gt;MaleWeighted!G$1145,'Male Data'!$X1033,0),IF(AND(MaleWeighted!G$1145=0,MaleWeighted!G$1146&gt;0),IF('Male Data'!G1033&lt;MaleWeighted!G$1146,'Male Data'!$X1033,0),IF(AND('Male Data'!G1033&gt;MaleWeighted!G$1145,'Male Data'!G1033&lt;MaleWeighted!G$1146),'Male Data'!$X1033,0))))</f>
        <v>--</v>
      </c>
      <c r="H1033" t="str">
        <f>IF(AND(MaleWeighted!H$1145=0,MaleWeighted!H$1146=0),"--",IF(AND(MaleWeighted!H$1145&gt;0,MaleWeighted!H$1146=0),IF('Male Data'!H1033&gt;MaleWeighted!H$1145,'Male Data'!$X1033,0),IF(AND(MaleWeighted!H$1145=0,MaleWeighted!H$1146&gt;0),IF('Male Data'!H1033&lt;MaleWeighted!H$1146,'Male Data'!$X1033,0),IF(AND('Male Data'!H1033&gt;MaleWeighted!H$1145,'Male Data'!H1033&lt;MaleWeighted!H$1146),'Male Data'!$X1033,0))))</f>
        <v>--</v>
      </c>
      <c r="I1033" t="str">
        <f>IF(AND(MaleWeighted!I$1145=0,MaleWeighted!I$1146=0),"--",IF(AND(MaleWeighted!I$1145&gt;0,MaleWeighted!I$1146=0),IF('Male Data'!I1033&gt;MaleWeighted!I$1145,'Male Data'!$X1033,0),IF(AND(MaleWeighted!I$1145=0,MaleWeighted!I$1146&gt;0),IF('Male Data'!I1033&lt;MaleWeighted!I$1146,'Male Data'!$X1033,0),IF(AND('Male Data'!I1033&gt;MaleWeighted!I$1145,'Male Data'!I1033&lt;MaleWeighted!I$1146),'Male Data'!$X1033,0))))</f>
        <v>--</v>
      </c>
      <c r="J1033" t="str">
        <f>IF(AND(MaleWeighted!J$1145=0,MaleWeighted!J$1146=0),"--",IF(AND(MaleWeighted!J$1145&gt;0,MaleWeighted!J$1146=0),IF('Male Data'!J1033&gt;MaleWeighted!J$1145,'Male Data'!$X1033,0),IF(AND(MaleWeighted!J$1145=0,MaleWeighted!J$1146&gt;0),IF('Male Data'!J1033&lt;MaleWeighted!J$1146,'Male Data'!$X1033,0),IF(AND('Male Data'!J1033&gt;MaleWeighted!J$1145,'Male Data'!J1033&lt;MaleWeighted!J$1146),'Male Data'!$X1033,0))))</f>
        <v>--</v>
      </c>
      <c r="K1033" t="str">
        <f>IF(AND(MaleWeighted!K$1145=0,MaleWeighted!K$1146=0),"--",IF(AND(MaleWeighted!K$1145&gt;0,MaleWeighted!K$1146=0),IF('Male Data'!K1033&gt;MaleWeighted!K$1145,'Male Data'!$X1033,0),IF(AND(MaleWeighted!K$1145=0,MaleWeighted!K$1146&gt;0),IF('Male Data'!K1033&lt;MaleWeighted!K$1146,'Male Data'!$X1033,0),IF(AND('Male Data'!K1033&gt;MaleWeighted!K$1145,'Male Data'!K1033&lt;MaleWeighted!K$1146),'Male Data'!$X1033,0))))</f>
        <v>--</v>
      </c>
      <c r="L1033" t="str">
        <f>IF(AND(MaleWeighted!L$1145=0,MaleWeighted!L$1146=0),"--",IF(AND(MaleWeighted!L$1145&gt;0,MaleWeighted!L$1146=0),IF('Male Data'!L1033&gt;MaleWeighted!L$1145,'Male Data'!$X1033,0),IF(AND(MaleWeighted!L$1145=0,MaleWeighted!L$1146&gt;0),IF('Male Data'!L1033&lt;MaleWeighted!L$1146,'Male Data'!$X1033,0),IF(AND('Male Data'!L1033&gt;MaleWeighted!L$1145,'Male Data'!L1033&lt;MaleWeighted!L$1146),'Male Data'!$X1033,0))))</f>
        <v>--</v>
      </c>
      <c r="M1033" t="str">
        <f>IF(AND(MaleWeighted!M$1145=0,MaleWeighted!M$1146=0),"--",IF(AND(MaleWeighted!M$1145&gt;0,MaleWeighted!M$1146=0),IF('Male Data'!M1033&gt;MaleWeighted!M$1145,'Male Data'!$X1033,0),IF(AND(MaleWeighted!M$1145=0,MaleWeighted!M$1146&gt;0),IF('Male Data'!M1033&lt;MaleWeighted!M$1146,'Male Data'!$X1033,0),IF(AND('Male Data'!M1033&gt;MaleWeighted!M$1145,'Male Data'!M1033&lt;MaleWeighted!M$1146),'Male Data'!$X1033,0))))</f>
        <v>--</v>
      </c>
      <c r="N1033" t="str">
        <f>IF(AND(MaleWeighted!N$1145=0,MaleWeighted!N$1146=0),"--",IF(AND(MaleWeighted!N$1145&gt;0,MaleWeighted!N$1146=0),IF('Male Data'!N1033&gt;MaleWeighted!N$1145,'Male Data'!$X1033,0),IF(AND(MaleWeighted!N$1145=0,MaleWeighted!N$1146&gt;0),IF('Male Data'!N1033&lt;MaleWeighted!N$1146,'Male Data'!$X1033,0),IF(AND('Male Data'!N1033&gt;MaleWeighted!N$1145,'Male Data'!N1033&lt;MaleWeighted!N$1146),'Male Data'!$X1033,0))))</f>
        <v>--</v>
      </c>
      <c r="O1033" t="str">
        <f>IF(AND(MaleWeighted!O$1145=0,MaleWeighted!O$1146=0),"--",IF(AND(MaleWeighted!O$1145&gt;0,MaleWeighted!O$1146=0),IF('Male Data'!O1033&gt;MaleWeighted!O$1145,'Male Data'!$X1033,0),IF(AND(MaleWeighted!O$1145=0,MaleWeighted!O$1146&gt;0),IF('Male Data'!O1033&lt;MaleWeighted!O$1146,'Male Data'!$X1033,0),IF(AND('Male Data'!O1033&gt;MaleWeighted!O$1145,'Male Data'!O1033&lt;MaleWeighted!O$1146),'Male Data'!$X1033,0))))</f>
        <v>--</v>
      </c>
      <c r="P1033" t="str">
        <f>IF(AND(MaleWeighted!P$1145=0,MaleWeighted!P$1146=0),"--",IF(AND(MaleWeighted!P$1145&gt;0,MaleWeighted!P$1146=0),IF('Male Data'!P1033&gt;MaleWeighted!P$1145,'Male Data'!$X1033,0),IF(AND(MaleWeighted!P$1145=0,MaleWeighted!P$1146&gt;0),IF('Male Data'!P1033&lt;MaleWeighted!P$1146,'Male Data'!$X1033,0),IF(AND('Male Data'!P1033&gt;MaleWeighted!P$1145,'Male Data'!P1033&lt;MaleWeighted!P$1146),'Male Data'!$X1033,0))))</f>
        <v>--</v>
      </c>
      <c r="Q1033" t="str">
        <f>IF(AND(MaleWeighted!Q$1145=0,MaleWeighted!Q$1146=0),"--",IF(AND(MaleWeighted!Q$1145&gt;0,MaleWeighted!Q$1146=0),IF('Male Data'!Q1033&gt;MaleWeighted!Q$1145,'Male Data'!$X1033,0),IF(AND(MaleWeighted!Q$1145=0,MaleWeighted!Q$1146&gt;0),IF('Male Data'!Q1033&lt;MaleWeighted!Q$1146,'Male Data'!$X1033,0),IF(AND('Male Data'!Q1033&gt;MaleWeighted!Q$1145,'Male Data'!Q1033&lt;MaleWeighted!Q$1146),'Male Data'!$X1033,0))))</f>
        <v>--</v>
      </c>
      <c r="R1033" t="str">
        <f>IF(AND(MaleWeighted!R$1145=0,MaleWeighted!R$1146=0),"--",IF(AND(MaleWeighted!R$1145&gt;0,MaleWeighted!R$1146=0),IF('Male Data'!R1033&gt;MaleWeighted!R$1145,'Male Data'!$X1033,0),IF(AND(MaleWeighted!R$1145=0,MaleWeighted!R$1146&gt;0),IF('Male Data'!R1033&lt;MaleWeighted!R$1146,'Male Data'!$X1033,0),IF(AND('Male Data'!R1033&gt;MaleWeighted!R$1145,'Male Data'!R1033&lt;MaleWeighted!R$1146),'Male Data'!$X1033,0))))</f>
        <v>--</v>
      </c>
      <c r="S1033" t="str">
        <f>IF(AND(MaleWeighted!S$1145=0,MaleWeighted!S$1146=0),"--",IF(AND(MaleWeighted!S$1145&gt;0,MaleWeighted!S$1146=0),IF('Male Data'!S1033&gt;MaleWeighted!S$1145,'Male Data'!$X1033,0),IF(AND(MaleWeighted!S$1145=0,MaleWeighted!S$1146&gt;0),IF('Male Data'!S1033&lt;MaleWeighted!S$1146,'Male Data'!$X1033,0),IF(AND('Male Data'!S1033&gt;MaleWeighted!S$1145,'Male Data'!S1033&lt;MaleWeighted!S$1146),'Male Data'!$X1033,0))))</f>
        <v>--</v>
      </c>
      <c r="T1033" t="str">
        <f>IF(AND(MaleWeighted!T$1145=0,MaleWeighted!T$1146=0),"--",IF(AND(MaleWeighted!T$1145&gt;0,MaleWeighted!T$1146=0),IF('Male Data'!T1033&gt;MaleWeighted!T$1145,'Male Data'!$X1033,0),IF(AND(MaleWeighted!T$1145=0,MaleWeighted!T$1146&gt;0),IF('Male Data'!$T1033&lt;MaleWeighted!T$1146,'Male Data'!$X1033,0),IF(AND('Male Data'!T1033&gt;MaleWeighted!T$1145,'Male Data'!T1033&lt;MaleWeighted!T$1146),'Male Data'!$X1033,0))))</f>
        <v>--</v>
      </c>
      <c r="U1033" t="str">
        <f>IF(AND(MaleWeighted!U$1145=0,MaleWeighted!U$1146=0),"--",IF(AND(MaleWeighted!U$1145&gt;0,MaleWeighted!U$1146=0),IF('Male Data'!U1033&gt;MaleWeighted!U$1145,'Male Data'!$X1033,0),IF(AND(MaleWeighted!U$1145=0,MaleWeighted!U$1146&gt;0),IF('Male Data'!U1033&lt;MaleWeighted!U$1146,'Male Data'!$X1033,0),IF(AND('Male Data'!U1033&gt;MaleWeighted!U$1145,'Male Data'!U1033&lt;MaleWeighted!U$1146),'Male Data'!$X1033,0))))</f>
        <v>--</v>
      </c>
      <c r="V1033" t="str">
        <f>IF(AND(MaleWeighted!V$1145=0,MaleWeighted!V$1146=0),"--",IF(AND(MaleWeighted!V$1145&gt;0,MaleWeighted!V$1146=0),IF('Male Data'!V1033&gt;MaleWeighted!V$1145,'Male Data'!$X1033,0),IF(AND(MaleWeighted!V$1145=0,MaleWeighted!V$1146&gt;0),IF('Male Data'!V1033&lt;MaleWeighted!V$1146,'Male Data'!$X1033,0),IF(AND('Male Data'!V1033&gt;MaleWeighted!V$1145,'Male Data'!V1033&lt;MaleWeighted!V$1146),'Male Data'!$X1033,0))))</f>
        <v>--</v>
      </c>
      <c r="W1033" t="str">
        <f>IF(AND(MaleWeighted!W$1145=0,MaleWeighted!W$1146=0),"--",IF(AND(MaleWeighted!W$1145&gt;0,MaleWeighted!W$1146=0),IF('Male Data'!W1033&gt;MaleWeighted!W$1145,'Male Data'!$X1033,0),IF(AND(MaleWeighted!W$1145=0,MaleWeighted!W$1146&gt;0),IF('Male Data'!W1033&lt;MaleWeighted!W$1146,'Male Data'!$X1033,0),IF(AND('Male Data'!W1033&gt;MaleWeighted!W$1145,'Male Data'!W1033&lt;MaleWeighted!W$1146),'Male Data'!$X1033,0))))</f>
        <v>--</v>
      </c>
      <c r="Y1033">
        <f t="shared" si="32"/>
        <v>0</v>
      </c>
      <c r="Z1033">
        <f>Y1033*'Male Data'!X1033</f>
        <v>0</v>
      </c>
      <c r="AA1033">
        <f t="shared" si="33"/>
        <v>1</v>
      </c>
      <c r="AB1033">
        <f>AA1033*'Male Data'!X1033</f>
        <v>71883</v>
      </c>
    </row>
    <row r="1034" spans="1:28">
      <c r="A1034">
        <f>'Male Data'!A1034</f>
        <v>1033</v>
      </c>
      <c r="B1034" t="str">
        <f>'Male Data'!B1034</f>
        <v>M</v>
      </c>
      <c r="C1034" t="str">
        <f>IF(AND(MaleWeighted!C$1145=0,MaleWeighted!C$1146=0),"--",IF(AND(MaleWeighted!C$1145&gt;0,MaleWeighted!C$1146=0),IF('Male Data'!C1034&gt;MaleWeighted!C$1145,'Male Data'!$X1034,0),IF(AND(MaleWeighted!C$1145=0,MaleWeighted!C$1146&gt;0),IF('Male Data'!C1034&lt;MaleWeighted!C$1146,'Male Data'!$X1034,0),IF(AND('Male Data'!C1034&gt;MaleWeighted!C$1145,'Male Data'!C1034&lt;MaleWeighted!C$1146),'Male Data'!$X1034,0))))</f>
        <v>--</v>
      </c>
      <c r="D1034" t="str">
        <f>IF(AND(MaleWeighted!D$1145=0,MaleWeighted!D$1146=0),"--",IF(AND(MaleWeighted!D$1145&gt;0,MaleWeighted!D$1146=0),IF('Male Data'!D1034&gt;MaleWeighted!D$1145,'Male Data'!$X1034,0),IF(AND(MaleWeighted!D$1145=0,MaleWeighted!D$1146&gt;0),IF('Male Data'!D1034&lt;MaleWeighted!D$1146,'Male Data'!$X1034,0),IF(AND('Male Data'!D1034&gt;MaleWeighted!D$1145,'Male Data'!D1034&lt;MaleWeighted!D$1146),'Male Data'!$X1034,0))))</f>
        <v>--</v>
      </c>
      <c r="E1034" t="str">
        <f>IF(AND(MaleWeighted!E$1145=0,MaleWeighted!E$1146=0),"--",IF(AND(MaleWeighted!E$1145&gt;0,MaleWeighted!E$1146=0),IF('Male Data'!E1034&gt;MaleWeighted!E$1145,'Male Data'!$X1034,0),IF(AND(MaleWeighted!E$1145=0,MaleWeighted!E$1146&gt;0),IF('Male Data'!E1034&lt;MaleWeighted!E$1146,'Male Data'!$X1034,0),IF(AND('Male Data'!E1034&gt;MaleWeighted!E$1145,'Male Data'!E1034&lt;MaleWeighted!E$1146),'Male Data'!$X1034,0))))</f>
        <v>--</v>
      </c>
      <c r="F1034" t="str">
        <f>IF(AND(MaleWeighted!F$1145=0,MaleWeighted!F$1146=0),"--",IF(AND(MaleWeighted!F$1145&gt;0,MaleWeighted!F$1146=0),IF('Male Data'!F1034&gt;MaleWeighted!F$1145,'Male Data'!$X1034,0),IF(AND(MaleWeighted!F$1145=0,MaleWeighted!F$1146&gt;0),IF('Male Data'!F1034&lt;MaleWeighted!F$1146,'Male Data'!$X1034,0),IF(AND('Male Data'!F1034&gt;MaleWeighted!F$1145,'Male Data'!F1034&lt;MaleWeighted!F$1146),'Male Data'!$X1034,0))))</f>
        <v>--</v>
      </c>
      <c r="G1034" t="str">
        <f>IF(AND(MaleWeighted!G$1145=0,MaleWeighted!G$1146=0),"--",IF(AND(MaleWeighted!G$1145&gt;0,MaleWeighted!G$1146=0),IF('Male Data'!G1034&gt;MaleWeighted!G$1145,'Male Data'!$X1034,0),IF(AND(MaleWeighted!G$1145=0,MaleWeighted!G$1146&gt;0),IF('Male Data'!G1034&lt;MaleWeighted!G$1146,'Male Data'!$X1034,0),IF(AND('Male Data'!G1034&gt;MaleWeighted!G$1145,'Male Data'!G1034&lt;MaleWeighted!G$1146),'Male Data'!$X1034,0))))</f>
        <v>--</v>
      </c>
      <c r="H1034" t="str">
        <f>IF(AND(MaleWeighted!H$1145=0,MaleWeighted!H$1146=0),"--",IF(AND(MaleWeighted!H$1145&gt;0,MaleWeighted!H$1146=0),IF('Male Data'!H1034&gt;MaleWeighted!H$1145,'Male Data'!$X1034,0),IF(AND(MaleWeighted!H$1145=0,MaleWeighted!H$1146&gt;0),IF('Male Data'!H1034&lt;MaleWeighted!H$1146,'Male Data'!$X1034,0),IF(AND('Male Data'!H1034&gt;MaleWeighted!H$1145,'Male Data'!H1034&lt;MaleWeighted!H$1146),'Male Data'!$X1034,0))))</f>
        <v>--</v>
      </c>
      <c r="I1034" t="str">
        <f>IF(AND(MaleWeighted!I$1145=0,MaleWeighted!I$1146=0),"--",IF(AND(MaleWeighted!I$1145&gt;0,MaleWeighted!I$1146=0),IF('Male Data'!I1034&gt;MaleWeighted!I$1145,'Male Data'!$X1034,0),IF(AND(MaleWeighted!I$1145=0,MaleWeighted!I$1146&gt;0),IF('Male Data'!I1034&lt;MaleWeighted!I$1146,'Male Data'!$X1034,0),IF(AND('Male Data'!I1034&gt;MaleWeighted!I$1145,'Male Data'!I1034&lt;MaleWeighted!I$1146),'Male Data'!$X1034,0))))</f>
        <v>--</v>
      </c>
      <c r="J1034" t="str">
        <f>IF(AND(MaleWeighted!J$1145=0,MaleWeighted!J$1146=0),"--",IF(AND(MaleWeighted!J$1145&gt;0,MaleWeighted!J$1146=0),IF('Male Data'!J1034&gt;MaleWeighted!J$1145,'Male Data'!$X1034,0),IF(AND(MaleWeighted!J$1145=0,MaleWeighted!J$1146&gt;0),IF('Male Data'!J1034&lt;MaleWeighted!J$1146,'Male Data'!$X1034,0),IF(AND('Male Data'!J1034&gt;MaleWeighted!J$1145,'Male Data'!J1034&lt;MaleWeighted!J$1146),'Male Data'!$X1034,0))))</f>
        <v>--</v>
      </c>
      <c r="K1034" t="str">
        <f>IF(AND(MaleWeighted!K$1145=0,MaleWeighted!K$1146=0),"--",IF(AND(MaleWeighted!K$1145&gt;0,MaleWeighted!K$1146=0),IF('Male Data'!K1034&gt;MaleWeighted!K$1145,'Male Data'!$X1034,0),IF(AND(MaleWeighted!K$1145=0,MaleWeighted!K$1146&gt;0),IF('Male Data'!K1034&lt;MaleWeighted!K$1146,'Male Data'!$X1034,0),IF(AND('Male Data'!K1034&gt;MaleWeighted!K$1145,'Male Data'!K1034&lt;MaleWeighted!K$1146),'Male Data'!$X1034,0))))</f>
        <v>--</v>
      </c>
      <c r="L1034" t="str">
        <f>IF(AND(MaleWeighted!L$1145=0,MaleWeighted!L$1146=0),"--",IF(AND(MaleWeighted!L$1145&gt;0,MaleWeighted!L$1146=0),IF('Male Data'!L1034&gt;MaleWeighted!L$1145,'Male Data'!$X1034,0),IF(AND(MaleWeighted!L$1145=0,MaleWeighted!L$1146&gt;0),IF('Male Data'!L1034&lt;MaleWeighted!L$1146,'Male Data'!$X1034,0),IF(AND('Male Data'!L1034&gt;MaleWeighted!L$1145,'Male Data'!L1034&lt;MaleWeighted!L$1146),'Male Data'!$X1034,0))))</f>
        <v>--</v>
      </c>
      <c r="M1034" t="str">
        <f>IF(AND(MaleWeighted!M$1145=0,MaleWeighted!M$1146=0),"--",IF(AND(MaleWeighted!M$1145&gt;0,MaleWeighted!M$1146=0),IF('Male Data'!M1034&gt;MaleWeighted!M$1145,'Male Data'!$X1034,0),IF(AND(MaleWeighted!M$1145=0,MaleWeighted!M$1146&gt;0),IF('Male Data'!M1034&lt;MaleWeighted!M$1146,'Male Data'!$X1034,0),IF(AND('Male Data'!M1034&gt;MaleWeighted!M$1145,'Male Data'!M1034&lt;MaleWeighted!M$1146),'Male Data'!$X1034,0))))</f>
        <v>--</v>
      </c>
      <c r="N1034" t="str">
        <f>IF(AND(MaleWeighted!N$1145=0,MaleWeighted!N$1146=0),"--",IF(AND(MaleWeighted!N$1145&gt;0,MaleWeighted!N$1146=0),IF('Male Data'!N1034&gt;MaleWeighted!N$1145,'Male Data'!$X1034,0),IF(AND(MaleWeighted!N$1145=0,MaleWeighted!N$1146&gt;0),IF('Male Data'!N1034&lt;MaleWeighted!N$1146,'Male Data'!$X1034,0),IF(AND('Male Data'!N1034&gt;MaleWeighted!N$1145,'Male Data'!N1034&lt;MaleWeighted!N$1146),'Male Data'!$X1034,0))))</f>
        <v>--</v>
      </c>
      <c r="O1034" t="str">
        <f>IF(AND(MaleWeighted!O$1145=0,MaleWeighted!O$1146=0),"--",IF(AND(MaleWeighted!O$1145&gt;0,MaleWeighted!O$1146=0),IF('Male Data'!O1034&gt;MaleWeighted!O$1145,'Male Data'!$X1034,0),IF(AND(MaleWeighted!O$1145=0,MaleWeighted!O$1146&gt;0),IF('Male Data'!O1034&lt;MaleWeighted!O$1146,'Male Data'!$X1034,0),IF(AND('Male Data'!O1034&gt;MaleWeighted!O$1145,'Male Data'!O1034&lt;MaleWeighted!O$1146),'Male Data'!$X1034,0))))</f>
        <v>--</v>
      </c>
      <c r="P1034" t="str">
        <f>IF(AND(MaleWeighted!P$1145=0,MaleWeighted!P$1146=0),"--",IF(AND(MaleWeighted!P$1145&gt;0,MaleWeighted!P$1146=0),IF('Male Data'!P1034&gt;MaleWeighted!P$1145,'Male Data'!$X1034,0),IF(AND(MaleWeighted!P$1145=0,MaleWeighted!P$1146&gt;0),IF('Male Data'!P1034&lt;MaleWeighted!P$1146,'Male Data'!$X1034,0),IF(AND('Male Data'!P1034&gt;MaleWeighted!P$1145,'Male Data'!P1034&lt;MaleWeighted!P$1146),'Male Data'!$X1034,0))))</f>
        <v>--</v>
      </c>
      <c r="Q1034" t="str">
        <f>IF(AND(MaleWeighted!Q$1145=0,MaleWeighted!Q$1146=0),"--",IF(AND(MaleWeighted!Q$1145&gt;0,MaleWeighted!Q$1146=0),IF('Male Data'!Q1034&gt;MaleWeighted!Q$1145,'Male Data'!$X1034,0),IF(AND(MaleWeighted!Q$1145=0,MaleWeighted!Q$1146&gt;0),IF('Male Data'!Q1034&lt;MaleWeighted!Q$1146,'Male Data'!$X1034,0),IF(AND('Male Data'!Q1034&gt;MaleWeighted!Q$1145,'Male Data'!Q1034&lt;MaleWeighted!Q$1146),'Male Data'!$X1034,0))))</f>
        <v>--</v>
      </c>
      <c r="R1034" t="str">
        <f>IF(AND(MaleWeighted!R$1145=0,MaleWeighted!R$1146=0),"--",IF(AND(MaleWeighted!R$1145&gt;0,MaleWeighted!R$1146=0),IF('Male Data'!R1034&gt;MaleWeighted!R$1145,'Male Data'!$X1034,0),IF(AND(MaleWeighted!R$1145=0,MaleWeighted!R$1146&gt;0),IF('Male Data'!R1034&lt;MaleWeighted!R$1146,'Male Data'!$X1034,0),IF(AND('Male Data'!R1034&gt;MaleWeighted!R$1145,'Male Data'!R1034&lt;MaleWeighted!R$1146),'Male Data'!$X1034,0))))</f>
        <v>--</v>
      </c>
      <c r="S1034" t="str">
        <f>IF(AND(MaleWeighted!S$1145=0,MaleWeighted!S$1146=0),"--",IF(AND(MaleWeighted!S$1145&gt;0,MaleWeighted!S$1146=0),IF('Male Data'!S1034&gt;MaleWeighted!S$1145,'Male Data'!$X1034,0),IF(AND(MaleWeighted!S$1145=0,MaleWeighted!S$1146&gt;0),IF('Male Data'!S1034&lt;MaleWeighted!S$1146,'Male Data'!$X1034,0),IF(AND('Male Data'!S1034&gt;MaleWeighted!S$1145,'Male Data'!S1034&lt;MaleWeighted!S$1146),'Male Data'!$X1034,0))))</f>
        <v>--</v>
      </c>
      <c r="T1034" t="str">
        <f>IF(AND(MaleWeighted!T$1145=0,MaleWeighted!T$1146=0),"--",IF(AND(MaleWeighted!T$1145&gt;0,MaleWeighted!T$1146=0),IF('Male Data'!T1034&gt;MaleWeighted!T$1145,'Male Data'!$X1034,0),IF(AND(MaleWeighted!T$1145=0,MaleWeighted!T$1146&gt;0),IF('Male Data'!$T1034&lt;MaleWeighted!T$1146,'Male Data'!$X1034,0),IF(AND('Male Data'!T1034&gt;MaleWeighted!T$1145,'Male Data'!T1034&lt;MaleWeighted!T$1146),'Male Data'!$X1034,0))))</f>
        <v>--</v>
      </c>
      <c r="U1034" t="str">
        <f>IF(AND(MaleWeighted!U$1145=0,MaleWeighted!U$1146=0),"--",IF(AND(MaleWeighted!U$1145&gt;0,MaleWeighted!U$1146=0),IF('Male Data'!U1034&gt;MaleWeighted!U$1145,'Male Data'!$X1034,0),IF(AND(MaleWeighted!U$1145=0,MaleWeighted!U$1146&gt;0),IF('Male Data'!U1034&lt;MaleWeighted!U$1146,'Male Data'!$X1034,0),IF(AND('Male Data'!U1034&gt;MaleWeighted!U$1145,'Male Data'!U1034&lt;MaleWeighted!U$1146),'Male Data'!$X1034,0))))</f>
        <v>--</v>
      </c>
      <c r="V1034" t="str">
        <f>IF(AND(MaleWeighted!V$1145=0,MaleWeighted!V$1146=0),"--",IF(AND(MaleWeighted!V$1145&gt;0,MaleWeighted!V$1146=0),IF('Male Data'!V1034&gt;MaleWeighted!V$1145,'Male Data'!$X1034,0),IF(AND(MaleWeighted!V$1145=0,MaleWeighted!V$1146&gt;0),IF('Male Data'!V1034&lt;MaleWeighted!V$1146,'Male Data'!$X1034,0),IF(AND('Male Data'!V1034&gt;MaleWeighted!V$1145,'Male Data'!V1034&lt;MaleWeighted!V$1146),'Male Data'!$X1034,0))))</f>
        <v>--</v>
      </c>
      <c r="W1034" t="str">
        <f>IF(AND(MaleWeighted!W$1145=0,MaleWeighted!W$1146=0),"--",IF(AND(MaleWeighted!W$1145&gt;0,MaleWeighted!W$1146=0),IF('Male Data'!W1034&gt;MaleWeighted!W$1145,'Male Data'!$X1034,0),IF(AND(MaleWeighted!W$1145=0,MaleWeighted!W$1146&gt;0),IF('Male Data'!W1034&lt;MaleWeighted!W$1146,'Male Data'!$X1034,0),IF(AND('Male Data'!W1034&gt;MaleWeighted!W$1145,'Male Data'!W1034&lt;MaleWeighted!W$1146),'Male Data'!$X1034,0))))</f>
        <v>--</v>
      </c>
      <c r="Y1034">
        <f t="shared" si="32"/>
        <v>0</v>
      </c>
      <c r="Z1034">
        <f>Y1034*'Male Data'!X1034</f>
        <v>0</v>
      </c>
      <c r="AA1034">
        <f t="shared" si="33"/>
        <v>1</v>
      </c>
      <c r="AB1034">
        <f>AA1034*'Male Data'!X1034</f>
        <v>114390</v>
      </c>
    </row>
    <row r="1035" spans="1:28">
      <c r="A1035">
        <f>'Male Data'!A1035</f>
        <v>1034</v>
      </c>
      <c r="B1035" t="str">
        <f>'Male Data'!B1035</f>
        <v>M</v>
      </c>
      <c r="C1035" t="str">
        <f>IF(AND(MaleWeighted!C$1145=0,MaleWeighted!C$1146=0),"--",IF(AND(MaleWeighted!C$1145&gt;0,MaleWeighted!C$1146=0),IF('Male Data'!C1035&gt;MaleWeighted!C$1145,'Male Data'!$X1035,0),IF(AND(MaleWeighted!C$1145=0,MaleWeighted!C$1146&gt;0),IF('Male Data'!C1035&lt;MaleWeighted!C$1146,'Male Data'!$X1035,0),IF(AND('Male Data'!C1035&gt;MaleWeighted!C$1145,'Male Data'!C1035&lt;MaleWeighted!C$1146),'Male Data'!$X1035,0))))</f>
        <v>--</v>
      </c>
      <c r="D1035" t="str">
        <f>IF(AND(MaleWeighted!D$1145=0,MaleWeighted!D$1146=0),"--",IF(AND(MaleWeighted!D$1145&gt;0,MaleWeighted!D$1146=0),IF('Male Data'!D1035&gt;MaleWeighted!D$1145,'Male Data'!$X1035,0),IF(AND(MaleWeighted!D$1145=0,MaleWeighted!D$1146&gt;0),IF('Male Data'!D1035&lt;MaleWeighted!D$1146,'Male Data'!$X1035,0),IF(AND('Male Data'!D1035&gt;MaleWeighted!D$1145,'Male Data'!D1035&lt;MaleWeighted!D$1146),'Male Data'!$X1035,0))))</f>
        <v>--</v>
      </c>
      <c r="E1035" t="str">
        <f>IF(AND(MaleWeighted!E$1145=0,MaleWeighted!E$1146=0),"--",IF(AND(MaleWeighted!E$1145&gt;0,MaleWeighted!E$1146=0),IF('Male Data'!E1035&gt;MaleWeighted!E$1145,'Male Data'!$X1035,0),IF(AND(MaleWeighted!E$1145=0,MaleWeighted!E$1146&gt;0),IF('Male Data'!E1035&lt;MaleWeighted!E$1146,'Male Data'!$X1035,0),IF(AND('Male Data'!E1035&gt;MaleWeighted!E$1145,'Male Data'!E1035&lt;MaleWeighted!E$1146),'Male Data'!$X1035,0))))</f>
        <v>--</v>
      </c>
      <c r="F1035" t="str">
        <f>IF(AND(MaleWeighted!F$1145=0,MaleWeighted!F$1146=0),"--",IF(AND(MaleWeighted!F$1145&gt;0,MaleWeighted!F$1146=0),IF('Male Data'!F1035&gt;MaleWeighted!F$1145,'Male Data'!$X1035,0),IF(AND(MaleWeighted!F$1145=0,MaleWeighted!F$1146&gt;0),IF('Male Data'!F1035&lt;MaleWeighted!F$1146,'Male Data'!$X1035,0),IF(AND('Male Data'!F1035&gt;MaleWeighted!F$1145,'Male Data'!F1035&lt;MaleWeighted!F$1146),'Male Data'!$X1035,0))))</f>
        <v>--</v>
      </c>
      <c r="G1035" t="str">
        <f>IF(AND(MaleWeighted!G$1145=0,MaleWeighted!G$1146=0),"--",IF(AND(MaleWeighted!G$1145&gt;0,MaleWeighted!G$1146=0),IF('Male Data'!G1035&gt;MaleWeighted!G$1145,'Male Data'!$X1035,0),IF(AND(MaleWeighted!G$1145=0,MaleWeighted!G$1146&gt;0),IF('Male Data'!G1035&lt;MaleWeighted!G$1146,'Male Data'!$X1035,0),IF(AND('Male Data'!G1035&gt;MaleWeighted!G$1145,'Male Data'!G1035&lt;MaleWeighted!G$1146),'Male Data'!$X1035,0))))</f>
        <v>--</v>
      </c>
      <c r="H1035" t="str">
        <f>IF(AND(MaleWeighted!H$1145=0,MaleWeighted!H$1146=0),"--",IF(AND(MaleWeighted!H$1145&gt;0,MaleWeighted!H$1146=0),IF('Male Data'!H1035&gt;MaleWeighted!H$1145,'Male Data'!$X1035,0),IF(AND(MaleWeighted!H$1145=0,MaleWeighted!H$1146&gt;0),IF('Male Data'!H1035&lt;MaleWeighted!H$1146,'Male Data'!$X1035,0),IF(AND('Male Data'!H1035&gt;MaleWeighted!H$1145,'Male Data'!H1035&lt;MaleWeighted!H$1146),'Male Data'!$X1035,0))))</f>
        <v>--</v>
      </c>
      <c r="I1035" t="str">
        <f>IF(AND(MaleWeighted!I$1145=0,MaleWeighted!I$1146=0),"--",IF(AND(MaleWeighted!I$1145&gt;0,MaleWeighted!I$1146=0),IF('Male Data'!I1035&gt;MaleWeighted!I$1145,'Male Data'!$X1035,0),IF(AND(MaleWeighted!I$1145=0,MaleWeighted!I$1146&gt;0),IF('Male Data'!I1035&lt;MaleWeighted!I$1146,'Male Data'!$X1035,0),IF(AND('Male Data'!I1035&gt;MaleWeighted!I$1145,'Male Data'!I1035&lt;MaleWeighted!I$1146),'Male Data'!$X1035,0))))</f>
        <v>--</v>
      </c>
      <c r="J1035" t="str">
        <f>IF(AND(MaleWeighted!J$1145=0,MaleWeighted!J$1146=0),"--",IF(AND(MaleWeighted!J$1145&gt;0,MaleWeighted!J$1146=0),IF('Male Data'!J1035&gt;MaleWeighted!J$1145,'Male Data'!$X1035,0),IF(AND(MaleWeighted!J$1145=0,MaleWeighted!J$1146&gt;0),IF('Male Data'!J1035&lt;MaleWeighted!J$1146,'Male Data'!$X1035,0),IF(AND('Male Data'!J1035&gt;MaleWeighted!J$1145,'Male Data'!J1035&lt;MaleWeighted!J$1146),'Male Data'!$X1035,0))))</f>
        <v>--</v>
      </c>
      <c r="K1035" t="str">
        <f>IF(AND(MaleWeighted!K$1145=0,MaleWeighted!K$1146=0),"--",IF(AND(MaleWeighted!K$1145&gt;0,MaleWeighted!K$1146=0),IF('Male Data'!K1035&gt;MaleWeighted!K$1145,'Male Data'!$X1035,0),IF(AND(MaleWeighted!K$1145=0,MaleWeighted!K$1146&gt;0),IF('Male Data'!K1035&lt;MaleWeighted!K$1146,'Male Data'!$X1035,0),IF(AND('Male Data'!K1035&gt;MaleWeighted!K$1145,'Male Data'!K1035&lt;MaleWeighted!K$1146),'Male Data'!$X1035,0))))</f>
        <v>--</v>
      </c>
      <c r="L1035" t="str">
        <f>IF(AND(MaleWeighted!L$1145=0,MaleWeighted!L$1146=0),"--",IF(AND(MaleWeighted!L$1145&gt;0,MaleWeighted!L$1146=0),IF('Male Data'!L1035&gt;MaleWeighted!L$1145,'Male Data'!$X1035,0),IF(AND(MaleWeighted!L$1145=0,MaleWeighted!L$1146&gt;0),IF('Male Data'!L1035&lt;MaleWeighted!L$1146,'Male Data'!$X1035,0),IF(AND('Male Data'!L1035&gt;MaleWeighted!L$1145,'Male Data'!L1035&lt;MaleWeighted!L$1146),'Male Data'!$X1035,0))))</f>
        <v>--</v>
      </c>
      <c r="M1035" t="str">
        <f>IF(AND(MaleWeighted!M$1145=0,MaleWeighted!M$1146=0),"--",IF(AND(MaleWeighted!M$1145&gt;0,MaleWeighted!M$1146=0),IF('Male Data'!M1035&gt;MaleWeighted!M$1145,'Male Data'!$X1035,0),IF(AND(MaleWeighted!M$1145=0,MaleWeighted!M$1146&gt;0),IF('Male Data'!M1035&lt;MaleWeighted!M$1146,'Male Data'!$X1035,0),IF(AND('Male Data'!M1035&gt;MaleWeighted!M$1145,'Male Data'!M1035&lt;MaleWeighted!M$1146),'Male Data'!$X1035,0))))</f>
        <v>--</v>
      </c>
      <c r="N1035" t="str">
        <f>IF(AND(MaleWeighted!N$1145=0,MaleWeighted!N$1146=0),"--",IF(AND(MaleWeighted!N$1145&gt;0,MaleWeighted!N$1146=0),IF('Male Data'!N1035&gt;MaleWeighted!N$1145,'Male Data'!$X1035,0),IF(AND(MaleWeighted!N$1145=0,MaleWeighted!N$1146&gt;0),IF('Male Data'!N1035&lt;MaleWeighted!N$1146,'Male Data'!$X1035,0),IF(AND('Male Data'!N1035&gt;MaleWeighted!N$1145,'Male Data'!N1035&lt;MaleWeighted!N$1146),'Male Data'!$X1035,0))))</f>
        <v>--</v>
      </c>
      <c r="O1035" t="str">
        <f>IF(AND(MaleWeighted!O$1145=0,MaleWeighted!O$1146=0),"--",IF(AND(MaleWeighted!O$1145&gt;0,MaleWeighted!O$1146=0),IF('Male Data'!O1035&gt;MaleWeighted!O$1145,'Male Data'!$X1035,0),IF(AND(MaleWeighted!O$1145=0,MaleWeighted!O$1146&gt;0),IF('Male Data'!O1035&lt;MaleWeighted!O$1146,'Male Data'!$X1035,0),IF(AND('Male Data'!O1035&gt;MaleWeighted!O$1145,'Male Data'!O1035&lt;MaleWeighted!O$1146),'Male Data'!$X1035,0))))</f>
        <v>--</v>
      </c>
      <c r="P1035" t="str">
        <f>IF(AND(MaleWeighted!P$1145=0,MaleWeighted!P$1146=0),"--",IF(AND(MaleWeighted!P$1145&gt;0,MaleWeighted!P$1146=0),IF('Male Data'!P1035&gt;MaleWeighted!P$1145,'Male Data'!$X1035,0),IF(AND(MaleWeighted!P$1145=0,MaleWeighted!P$1146&gt;0),IF('Male Data'!P1035&lt;MaleWeighted!P$1146,'Male Data'!$X1035,0),IF(AND('Male Data'!P1035&gt;MaleWeighted!P$1145,'Male Data'!P1035&lt;MaleWeighted!P$1146),'Male Data'!$X1035,0))))</f>
        <v>--</v>
      </c>
      <c r="Q1035" t="str">
        <f>IF(AND(MaleWeighted!Q$1145=0,MaleWeighted!Q$1146=0),"--",IF(AND(MaleWeighted!Q$1145&gt;0,MaleWeighted!Q$1146=0),IF('Male Data'!Q1035&gt;MaleWeighted!Q$1145,'Male Data'!$X1035,0),IF(AND(MaleWeighted!Q$1145=0,MaleWeighted!Q$1146&gt;0),IF('Male Data'!Q1035&lt;MaleWeighted!Q$1146,'Male Data'!$X1035,0),IF(AND('Male Data'!Q1035&gt;MaleWeighted!Q$1145,'Male Data'!Q1035&lt;MaleWeighted!Q$1146),'Male Data'!$X1035,0))))</f>
        <v>--</v>
      </c>
      <c r="R1035" t="str">
        <f>IF(AND(MaleWeighted!R$1145=0,MaleWeighted!R$1146=0),"--",IF(AND(MaleWeighted!R$1145&gt;0,MaleWeighted!R$1146=0),IF('Male Data'!R1035&gt;MaleWeighted!R$1145,'Male Data'!$X1035,0),IF(AND(MaleWeighted!R$1145=0,MaleWeighted!R$1146&gt;0),IF('Male Data'!R1035&lt;MaleWeighted!R$1146,'Male Data'!$X1035,0),IF(AND('Male Data'!R1035&gt;MaleWeighted!R$1145,'Male Data'!R1035&lt;MaleWeighted!R$1146),'Male Data'!$X1035,0))))</f>
        <v>--</v>
      </c>
      <c r="S1035" t="str">
        <f>IF(AND(MaleWeighted!S$1145=0,MaleWeighted!S$1146=0),"--",IF(AND(MaleWeighted!S$1145&gt;0,MaleWeighted!S$1146=0),IF('Male Data'!S1035&gt;MaleWeighted!S$1145,'Male Data'!$X1035,0),IF(AND(MaleWeighted!S$1145=0,MaleWeighted!S$1146&gt;0),IF('Male Data'!S1035&lt;MaleWeighted!S$1146,'Male Data'!$X1035,0),IF(AND('Male Data'!S1035&gt;MaleWeighted!S$1145,'Male Data'!S1035&lt;MaleWeighted!S$1146),'Male Data'!$X1035,0))))</f>
        <v>--</v>
      </c>
      <c r="T1035" t="str">
        <f>IF(AND(MaleWeighted!T$1145=0,MaleWeighted!T$1146=0),"--",IF(AND(MaleWeighted!T$1145&gt;0,MaleWeighted!T$1146=0),IF('Male Data'!T1035&gt;MaleWeighted!T$1145,'Male Data'!$X1035,0),IF(AND(MaleWeighted!T$1145=0,MaleWeighted!T$1146&gt;0),IF('Male Data'!$T1035&lt;MaleWeighted!T$1146,'Male Data'!$X1035,0),IF(AND('Male Data'!T1035&gt;MaleWeighted!T$1145,'Male Data'!T1035&lt;MaleWeighted!T$1146),'Male Data'!$X1035,0))))</f>
        <v>--</v>
      </c>
      <c r="U1035" t="str">
        <f>IF(AND(MaleWeighted!U$1145=0,MaleWeighted!U$1146=0),"--",IF(AND(MaleWeighted!U$1145&gt;0,MaleWeighted!U$1146=0),IF('Male Data'!U1035&gt;MaleWeighted!U$1145,'Male Data'!$X1035,0),IF(AND(MaleWeighted!U$1145=0,MaleWeighted!U$1146&gt;0),IF('Male Data'!U1035&lt;MaleWeighted!U$1146,'Male Data'!$X1035,0),IF(AND('Male Data'!U1035&gt;MaleWeighted!U$1145,'Male Data'!U1035&lt;MaleWeighted!U$1146),'Male Data'!$X1035,0))))</f>
        <v>--</v>
      </c>
      <c r="V1035" t="str">
        <f>IF(AND(MaleWeighted!V$1145=0,MaleWeighted!V$1146=0),"--",IF(AND(MaleWeighted!V$1145&gt;0,MaleWeighted!V$1146=0),IF('Male Data'!V1035&gt;MaleWeighted!V$1145,'Male Data'!$X1035,0),IF(AND(MaleWeighted!V$1145=0,MaleWeighted!V$1146&gt;0),IF('Male Data'!V1035&lt;MaleWeighted!V$1146,'Male Data'!$X1035,0),IF(AND('Male Data'!V1035&gt;MaleWeighted!V$1145,'Male Data'!V1035&lt;MaleWeighted!V$1146),'Male Data'!$X1035,0))))</f>
        <v>--</v>
      </c>
      <c r="W1035" t="str">
        <f>IF(AND(MaleWeighted!W$1145=0,MaleWeighted!W$1146=0),"--",IF(AND(MaleWeighted!W$1145&gt;0,MaleWeighted!W$1146=0),IF('Male Data'!W1035&gt;MaleWeighted!W$1145,'Male Data'!$X1035,0),IF(AND(MaleWeighted!W$1145=0,MaleWeighted!W$1146&gt;0),IF('Male Data'!W1035&lt;MaleWeighted!W$1146,'Male Data'!$X1035,0),IF(AND('Male Data'!W1035&gt;MaleWeighted!W$1145,'Male Data'!W1035&lt;MaleWeighted!W$1146),'Male Data'!$X1035,0))))</f>
        <v>--</v>
      </c>
      <c r="Y1035">
        <f t="shared" si="32"/>
        <v>0</v>
      </c>
      <c r="Z1035">
        <f>Y1035*'Male Data'!X1035</f>
        <v>0</v>
      </c>
      <c r="AA1035">
        <f t="shared" si="33"/>
        <v>1</v>
      </c>
      <c r="AB1035">
        <f>AA1035*'Male Data'!X1035</f>
        <v>9113</v>
      </c>
    </row>
    <row r="1036" spans="1:28">
      <c r="A1036">
        <f>'Male Data'!A1036</f>
        <v>1035</v>
      </c>
      <c r="B1036" t="str">
        <f>'Male Data'!B1036</f>
        <v>M</v>
      </c>
      <c r="C1036" t="str">
        <f>IF(AND(MaleWeighted!C$1145=0,MaleWeighted!C$1146=0),"--",IF(AND(MaleWeighted!C$1145&gt;0,MaleWeighted!C$1146=0),IF('Male Data'!C1036&gt;MaleWeighted!C$1145,'Male Data'!$X1036,0),IF(AND(MaleWeighted!C$1145=0,MaleWeighted!C$1146&gt;0),IF('Male Data'!C1036&lt;MaleWeighted!C$1146,'Male Data'!$X1036,0),IF(AND('Male Data'!C1036&gt;MaleWeighted!C$1145,'Male Data'!C1036&lt;MaleWeighted!C$1146),'Male Data'!$X1036,0))))</f>
        <v>--</v>
      </c>
      <c r="D1036" t="str">
        <f>IF(AND(MaleWeighted!D$1145=0,MaleWeighted!D$1146=0),"--",IF(AND(MaleWeighted!D$1145&gt;0,MaleWeighted!D$1146=0),IF('Male Data'!D1036&gt;MaleWeighted!D$1145,'Male Data'!$X1036,0),IF(AND(MaleWeighted!D$1145=0,MaleWeighted!D$1146&gt;0),IF('Male Data'!D1036&lt;MaleWeighted!D$1146,'Male Data'!$X1036,0),IF(AND('Male Data'!D1036&gt;MaleWeighted!D$1145,'Male Data'!D1036&lt;MaleWeighted!D$1146),'Male Data'!$X1036,0))))</f>
        <v>--</v>
      </c>
      <c r="E1036" t="str">
        <f>IF(AND(MaleWeighted!E$1145=0,MaleWeighted!E$1146=0),"--",IF(AND(MaleWeighted!E$1145&gt;0,MaleWeighted!E$1146=0),IF('Male Data'!E1036&gt;MaleWeighted!E$1145,'Male Data'!$X1036,0),IF(AND(MaleWeighted!E$1145=0,MaleWeighted!E$1146&gt;0),IF('Male Data'!E1036&lt;MaleWeighted!E$1146,'Male Data'!$X1036,0),IF(AND('Male Data'!E1036&gt;MaleWeighted!E$1145,'Male Data'!E1036&lt;MaleWeighted!E$1146),'Male Data'!$X1036,0))))</f>
        <v>--</v>
      </c>
      <c r="F1036" t="str">
        <f>IF(AND(MaleWeighted!F$1145=0,MaleWeighted!F$1146=0),"--",IF(AND(MaleWeighted!F$1145&gt;0,MaleWeighted!F$1146=0),IF('Male Data'!F1036&gt;MaleWeighted!F$1145,'Male Data'!$X1036,0),IF(AND(MaleWeighted!F$1145=0,MaleWeighted!F$1146&gt;0),IF('Male Data'!F1036&lt;MaleWeighted!F$1146,'Male Data'!$X1036,0),IF(AND('Male Data'!F1036&gt;MaleWeighted!F$1145,'Male Data'!F1036&lt;MaleWeighted!F$1146),'Male Data'!$X1036,0))))</f>
        <v>--</v>
      </c>
      <c r="G1036" t="str">
        <f>IF(AND(MaleWeighted!G$1145=0,MaleWeighted!G$1146=0),"--",IF(AND(MaleWeighted!G$1145&gt;0,MaleWeighted!G$1146=0),IF('Male Data'!G1036&gt;MaleWeighted!G$1145,'Male Data'!$X1036,0),IF(AND(MaleWeighted!G$1145=0,MaleWeighted!G$1146&gt;0),IF('Male Data'!G1036&lt;MaleWeighted!G$1146,'Male Data'!$X1036,0),IF(AND('Male Data'!G1036&gt;MaleWeighted!G$1145,'Male Data'!G1036&lt;MaleWeighted!G$1146),'Male Data'!$X1036,0))))</f>
        <v>--</v>
      </c>
      <c r="H1036" t="str">
        <f>IF(AND(MaleWeighted!H$1145=0,MaleWeighted!H$1146=0),"--",IF(AND(MaleWeighted!H$1145&gt;0,MaleWeighted!H$1146=0),IF('Male Data'!H1036&gt;MaleWeighted!H$1145,'Male Data'!$X1036,0),IF(AND(MaleWeighted!H$1145=0,MaleWeighted!H$1146&gt;0),IF('Male Data'!H1036&lt;MaleWeighted!H$1146,'Male Data'!$X1036,0),IF(AND('Male Data'!H1036&gt;MaleWeighted!H$1145,'Male Data'!H1036&lt;MaleWeighted!H$1146),'Male Data'!$X1036,0))))</f>
        <v>--</v>
      </c>
      <c r="I1036" t="str">
        <f>IF(AND(MaleWeighted!I$1145=0,MaleWeighted!I$1146=0),"--",IF(AND(MaleWeighted!I$1145&gt;0,MaleWeighted!I$1146=0),IF('Male Data'!I1036&gt;MaleWeighted!I$1145,'Male Data'!$X1036,0),IF(AND(MaleWeighted!I$1145=0,MaleWeighted!I$1146&gt;0),IF('Male Data'!I1036&lt;MaleWeighted!I$1146,'Male Data'!$X1036,0),IF(AND('Male Data'!I1036&gt;MaleWeighted!I$1145,'Male Data'!I1036&lt;MaleWeighted!I$1146),'Male Data'!$X1036,0))))</f>
        <v>--</v>
      </c>
      <c r="J1036" t="str">
        <f>IF(AND(MaleWeighted!J$1145=0,MaleWeighted!J$1146=0),"--",IF(AND(MaleWeighted!J$1145&gt;0,MaleWeighted!J$1146=0),IF('Male Data'!J1036&gt;MaleWeighted!J$1145,'Male Data'!$X1036,0),IF(AND(MaleWeighted!J$1145=0,MaleWeighted!J$1146&gt;0),IF('Male Data'!J1036&lt;MaleWeighted!J$1146,'Male Data'!$X1036,0),IF(AND('Male Data'!J1036&gt;MaleWeighted!J$1145,'Male Data'!J1036&lt;MaleWeighted!J$1146),'Male Data'!$X1036,0))))</f>
        <v>--</v>
      </c>
      <c r="K1036" t="str">
        <f>IF(AND(MaleWeighted!K$1145=0,MaleWeighted!K$1146=0),"--",IF(AND(MaleWeighted!K$1145&gt;0,MaleWeighted!K$1146=0),IF('Male Data'!K1036&gt;MaleWeighted!K$1145,'Male Data'!$X1036,0),IF(AND(MaleWeighted!K$1145=0,MaleWeighted!K$1146&gt;0),IF('Male Data'!K1036&lt;MaleWeighted!K$1146,'Male Data'!$X1036,0),IF(AND('Male Data'!K1036&gt;MaleWeighted!K$1145,'Male Data'!K1036&lt;MaleWeighted!K$1146),'Male Data'!$X1036,0))))</f>
        <v>--</v>
      </c>
      <c r="L1036" t="str">
        <f>IF(AND(MaleWeighted!L$1145=0,MaleWeighted!L$1146=0),"--",IF(AND(MaleWeighted!L$1145&gt;0,MaleWeighted!L$1146=0),IF('Male Data'!L1036&gt;MaleWeighted!L$1145,'Male Data'!$X1036,0),IF(AND(MaleWeighted!L$1145=0,MaleWeighted!L$1146&gt;0),IF('Male Data'!L1036&lt;MaleWeighted!L$1146,'Male Data'!$X1036,0),IF(AND('Male Data'!L1036&gt;MaleWeighted!L$1145,'Male Data'!L1036&lt;MaleWeighted!L$1146),'Male Data'!$X1036,0))))</f>
        <v>--</v>
      </c>
      <c r="M1036" t="str">
        <f>IF(AND(MaleWeighted!M$1145=0,MaleWeighted!M$1146=0),"--",IF(AND(MaleWeighted!M$1145&gt;0,MaleWeighted!M$1146=0),IF('Male Data'!M1036&gt;MaleWeighted!M$1145,'Male Data'!$X1036,0),IF(AND(MaleWeighted!M$1145=0,MaleWeighted!M$1146&gt;0),IF('Male Data'!M1036&lt;MaleWeighted!M$1146,'Male Data'!$X1036,0),IF(AND('Male Data'!M1036&gt;MaleWeighted!M$1145,'Male Data'!M1036&lt;MaleWeighted!M$1146),'Male Data'!$X1036,0))))</f>
        <v>--</v>
      </c>
      <c r="N1036" t="str">
        <f>IF(AND(MaleWeighted!N$1145=0,MaleWeighted!N$1146=0),"--",IF(AND(MaleWeighted!N$1145&gt;0,MaleWeighted!N$1146=0),IF('Male Data'!N1036&gt;MaleWeighted!N$1145,'Male Data'!$X1036,0),IF(AND(MaleWeighted!N$1145=0,MaleWeighted!N$1146&gt;0),IF('Male Data'!N1036&lt;MaleWeighted!N$1146,'Male Data'!$X1036,0),IF(AND('Male Data'!N1036&gt;MaleWeighted!N$1145,'Male Data'!N1036&lt;MaleWeighted!N$1146),'Male Data'!$X1036,0))))</f>
        <v>--</v>
      </c>
      <c r="O1036" t="str">
        <f>IF(AND(MaleWeighted!O$1145=0,MaleWeighted!O$1146=0),"--",IF(AND(MaleWeighted!O$1145&gt;0,MaleWeighted!O$1146=0),IF('Male Data'!O1036&gt;MaleWeighted!O$1145,'Male Data'!$X1036,0),IF(AND(MaleWeighted!O$1145=0,MaleWeighted!O$1146&gt;0),IF('Male Data'!O1036&lt;MaleWeighted!O$1146,'Male Data'!$X1036,0),IF(AND('Male Data'!O1036&gt;MaleWeighted!O$1145,'Male Data'!O1036&lt;MaleWeighted!O$1146),'Male Data'!$X1036,0))))</f>
        <v>--</v>
      </c>
      <c r="P1036" t="str">
        <f>IF(AND(MaleWeighted!P$1145=0,MaleWeighted!P$1146=0),"--",IF(AND(MaleWeighted!P$1145&gt;0,MaleWeighted!P$1146=0),IF('Male Data'!P1036&gt;MaleWeighted!P$1145,'Male Data'!$X1036,0),IF(AND(MaleWeighted!P$1145=0,MaleWeighted!P$1146&gt;0),IF('Male Data'!P1036&lt;MaleWeighted!P$1146,'Male Data'!$X1036,0),IF(AND('Male Data'!P1036&gt;MaleWeighted!P$1145,'Male Data'!P1036&lt;MaleWeighted!P$1146),'Male Data'!$X1036,0))))</f>
        <v>--</v>
      </c>
      <c r="Q1036" t="str">
        <f>IF(AND(MaleWeighted!Q$1145=0,MaleWeighted!Q$1146=0),"--",IF(AND(MaleWeighted!Q$1145&gt;0,MaleWeighted!Q$1146=0),IF('Male Data'!Q1036&gt;MaleWeighted!Q$1145,'Male Data'!$X1036,0),IF(AND(MaleWeighted!Q$1145=0,MaleWeighted!Q$1146&gt;0),IF('Male Data'!Q1036&lt;MaleWeighted!Q$1146,'Male Data'!$X1036,0),IF(AND('Male Data'!Q1036&gt;MaleWeighted!Q$1145,'Male Data'!Q1036&lt;MaleWeighted!Q$1146),'Male Data'!$X1036,0))))</f>
        <v>--</v>
      </c>
      <c r="R1036" t="str">
        <f>IF(AND(MaleWeighted!R$1145=0,MaleWeighted!R$1146=0),"--",IF(AND(MaleWeighted!R$1145&gt;0,MaleWeighted!R$1146=0),IF('Male Data'!R1036&gt;MaleWeighted!R$1145,'Male Data'!$X1036,0),IF(AND(MaleWeighted!R$1145=0,MaleWeighted!R$1146&gt;0),IF('Male Data'!R1036&lt;MaleWeighted!R$1146,'Male Data'!$X1036,0),IF(AND('Male Data'!R1036&gt;MaleWeighted!R$1145,'Male Data'!R1036&lt;MaleWeighted!R$1146),'Male Data'!$X1036,0))))</f>
        <v>--</v>
      </c>
      <c r="S1036" t="str">
        <f>IF(AND(MaleWeighted!S$1145=0,MaleWeighted!S$1146=0),"--",IF(AND(MaleWeighted!S$1145&gt;0,MaleWeighted!S$1146=0),IF('Male Data'!S1036&gt;MaleWeighted!S$1145,'Male Data'!$X1036,0),IF(AND(MaleWeighted!S$1145=0,MaleWeighted!S$1146&gt;0),IF('Male Data'!S1036&lt;MaleWeighted!S$1146,'Male Data'!$X1036,0),IF(AND('Male Data'!S1036&gt;MaleWeighted!S$1145,'Male Data'!S1036&lt;MaleWeighted!S$1146),'Male Data'!$X1036,0))))</f>
        <v>--</v>
      </c>
      <c r="T1036" t="str">
        <f>IF(AND(MaleWeighted!T$1145=0,MaleWeighted!T$1146=0),"--",IF(AND(MaleWeighted!T$1145&gt;0,MaleWeighted!T$1146=0),IF('Male Data'!T1036&gt;MaleWeighted!T$1145,'Male Data'!$X1036,0),IF(AND(MaleWeighted!T$1145=0,MaleWeighted!T$1146&gt;0),IF('Male Data'!$T1036&lt;MaleWeighted!T$1146,'Male Data'!$X1036,0),IF(AND('Male Data'!T1036&gt;MaleWeighted!T$1145,'Male Data'!T1036&lt;MaleWeighted!T$1146),'Male Data'!$X1036,0))))</f>
        <v>--</v>
      </c>
      <c r="U1036" t="str">
        <f>IF(AND(MaleWeighted!U$1145=0,MaleWeighted!U$1146=0),"--",IF(AND(MaleWeighted!U$1145&gt;0,MaleWeighted!U$1146=0),IF('Male Data'!U1036&gt;MaleWeighted!U$1145,'Male Data'!$X1036,0),IF(AND(MaleWeighted!U$1145=0,MaleWeighted!U$1146&gt;0),IF('Male Data'!U1036&lt;MaleWeighted!U$1146,'Male Data'!$X1036,0),IF(AND('Male Data'!U1036&gt;MaleWeighted!U$1145,'Male Data'!U1036&lt;MaleWeighted!U$1146),'Male Data'!$X1036,0))))</f>
        <v>--</v>
      </c>
      <c r="V1036" t="str">
        <f>IF(AND(MaleWeighted!V$1145=0,MaleWeighted!V$1146=0),"--",IF(AND(MaleWeighted!V$1145&gt;0,MaleWeighted!V$1146=0),IF('Male Data'!V1036&gt;MaleWeighted!V$1145,'Male Data'!$X1036,0),IF(AND(MaleWeighted!V$1145=0,MaleWeighted!V$1146&gt;0),IF('Male Data'!V1036&lt;MaleWeighted!V$1146,'Male Data'!$X1036,0),IF(AND('Male Data'!V1036&gt;MaleWeighted!V$1145,'Male Data'!V1036&lt;MaleWeighted!V$1146),'Male Data'!$X1036,0))))</f>
        <v>--</v>
      </c>
      <c r="W1036" t="str">
        <f>IF(AND(MaleWeighted!W$1145=0,MaleWeighted!W$1146=0),"--",IF(AND(MaleWeighted!W$1145&gt;0,MaleWeighted!W$1146=0),IF('Male Data'!W1036&gt;MaleWeighted!W$1145,'Male Data'!$X1036,0),IF(AND(MaleWeighted!W$1145=0,MaleWeighted!W$1146&gt;0),IF('Male Data'!W1036&lt;MaleWeighted!W$1146,'Male Data'!$X1036,0),IF(AND('Male Data'!W1036&gt;MaleWeighted!W$1145,'Male Data'!W1036&lt;MaleWeighted!W$1146),'Male Data'!$X1036,0))))</f>
        <v>--</v>
      </c>
      <c r="Y1036">
        <f t="shared" si="32"/>
        <v>0</v>
      </c>
      <c r="Z1036">
        <f>Y1036*'Male Data'!X1036</f>
        <v>0</v>
      </c>
      <c r="AA1036">
        <f t="shared" si="33"/>
        <v>1</v>
      </c>
      <c r="AB1036">
        <f>AA1036*'Male Data'!X1036</f>
        <v>309261</v>
      </c>
    </row>
    <row r="1037" spans="1:28">
      <c r="A1037">
        <f>'Male Data'!A1037</f>
        <v>1036</v>
      </c>
      <c r="B1037" t="str">
        <f>'Male Data'!B1037</f>
        <v>M</v>
      </c>
      <c r="C1037" t="str">
        <f>IF(AND(MaleWeighted!C$1145=0,MaleWeighted!C$1146=0),"--",IF(AND(MaleWeighted!C$1145&gt;0,MaleWeighted!C$1146=0),IF('Male Data'!C1037&gt;MaleWeighted!C$1145,'Male Data'!$X1037,0),IF(AND(MaleWeighted!C$1145=0,MaleWeighted!C$1146&gt;0),IF('Male Data'!C1037&lt;MaleWeighted!C$1146,'Male Data'!$X1037,0),IF(AND('Male Data'!C1037&gt;MaleWeighted!C$1145,'Male Data'!C1037&lt;MaleWeighted!C$1146),'Male Data'!$X1037,0))))</f>
        <v>--</v>
      </c>
      <c r="D1037" t="str">
        <f>IF(AND(MaleWeighted!D$1145=0,MaleWeighted!D$1146=0),"--",IF(AND(MaleWeighted!D$1145&gt;0,MaleWeighted!D$1146=0),IF('Male Data'!D1037&gt;MaleWeighted!D$1145,'Male Data'!$X1037,0),IF(AND(MaleWeighted!D$1145=0,MaleWeighted!D$1146&gt;0),IF('Male Data'!D1037&lt;MaleWeighted!D$1146,'Male Data'!$X1037,0),IF(AND('Male Data'!D1037&gt;MaleWeighted!D$1145,'Male Data'!D1037&lt;MaleWeighted!D$1146),'Male Data'!$X1037,0))))</f>
        <v>--</v>
      </c>
      <c r="E1037" t="str">
        <f>IF(AND(MaleWeighted!E$1145=0,MaleWeighted!E$1146=0),"--",IF(AND(MaleWeighted!E$1145&gt;0,MaleWeighted!E$1146=0),IF('Male Data'!E1037&gt;MaleWeighted!E$1145,'Male Data'!$X1037,0),IF(AND(MaleWeighted!E$1145=0,MaleWeighted!E$1146&gt;0),IF('Male Data'!E1037&lt;MaleWeighted!E$1146,'Male Data'!$X1037,0),IF(AND('Male Data'!E1037&gt;MaleWeighted!E$1145,'Male Data'!E1037&lt;MaleWeighted!E$1146),'Male Data'!$X1037,0))))</f>
        <v>--</v>
      </c>
      <c r="F1037" t="str">
        <f>IF(AND(MaleWeighted!F$1145=0,MaleWeighted!F$1146=0),"--",IF(AND(MaleWeighted!F$1145&gt;0,MaleWeighted!F$1146=0),IF('Male Data'!F1037&gt;MaleWeighted!F$1145,'Male Data'!$X1037,0),IF(AND(MaleWeighted!F$1145=0,MaleWeighted!F$1146&gt;0),IF('Male Data'!F1037&lt;MaleWeighted!F$1146,'Male Data'!$X1037,0),IF(AND('Male Data'!F1037&gt;MaleWeighted!F$1145,'Male Data'!F1037&lt;MaleWeighted!F$1146),'Male Data'!$X1037,0))))</f>
        <v>--</v>
      </c>
      <c r="G1037" t="str">
        <f>IF(AND(MaleWeighted!G$1145=0,MaleWeighted!G$1146=0),"--",IF(AND(MaleWeighted!G$1145&gt;0,MaleWeighted!G$1146=0),IF('Male Data'!G1037&gt;MaleWeighted!G$1145,'Male Data'!$X1037,0),IF(AND(MaleWeighted!G$1145=0,MaleWeighted!G$1146&gt;0),IF('Male Data'!G1037&lt;MaleWeighted!G$1146,'Male Data'!$X1037,0),IF(AND('Male Data'!G1037&gt;MaleWeighted!G$1145,'Male Data'!G1037&lt;MaleWeighted!G$1146),'Male Data'!$X1037,0))))</f>
        <v>--</v>
      </c>
      <c r="H1037" t="str">
        <f>IF(AND(MaleWeighted!H$1145=0,MaleWeighted!H$1146=0),"--",IF(AND(MaleWeighted!H$1145&gt;0,MaleWeighted!H$1146=0),IF('Male Data'!H1037&gt;MaleWeighted!H$1145,'Male Data'!$X1037,0),IF(AND(MaleWeighted!H$1145=0,MaleWeighted!H$1146&gt;0),IF('Male Data'!H1037&lt;MaleWeighted!H$1146,'Male Data'!$X1037,0),IF(AND('Male Data'!H1037&gt;MaleWeighted!H$1145,'Male Data'!H1037&lt;MaleWeighted!H$1146),'Male Data'!$X1037,0))))</f>
        <v>--</v>
      </c>
      <c r="I1037" t="str">
        <f>IF(AND(MaleWeighted!I$1145=0,MaleWeighted!I$1146=0),"--",IF(AND(MaleWeighted!I$1145&gt;0,MaleWeighted!I$1146=0),IF('Male Data'!I1037&gt;MaleWeighted!I$1145,'Male Data'!$X1037,0),IF(AND(MaleWeighted!I$1145=0,MaleWeighted!I$1146&gt;0),IF('Male Data'!I1037&lt;MaleWeighted!I$1146,'Male Data'!$X1037,0),IF(AND('Male Data'!I1037&gt;MaleWeighted!I$1145,'Male Data'!I1037&lt;MaleWeighted!I$1146),'Male Data'!$X1037,0))))</f>
        <v>--</v>
      </c>
      <c r="J1037" t="str">
        <f>IF(AND(MaleWeighted!J$1145=0,MaleWeighted!J$1146=0),"--",IF(AND(MaleWeighted!J$1145&gt;0,MaleWeighted!J$1146=0),IF('Male Data'!J1037&gt;MaleWeighted!J$1145,'Male Data'!$X1037,0),IF(AND(MaleWeighted!J$1145=0,MaleWeighted!J$1146&gt;0),IF('Male Data'!J1037&lt;MaleWeighted!J$1146,'Male Data'!$X1037,0),IF(AND('Male Data'!J1037&gt;MaleWeighted!J$1145,'Male Data'!J1037&lt;MaleWeighted!J$1146),'Male Data'!$X1037,0))))</f>
        <v>--</v>
      </c>
      <c r="K1037" t="str">
        <f>IF(AND(MaleWeighted!K$1145=0,MaleWeighted!K$1146=0),"--",IF(AND(MaleWeighted!K$1145&gt;0,MaleWeighted!K$1146=0),IF('Male Data'!K1037&gt;MaleWeighted!K$1145,'Male Data'!$X1037,0),IF(AND(MaleWeighted!K$1145=0,MaleWeighted!K$1146&gt;0),IF('Male Data'!K1037&lt;MaleWeighted!K$1146,'Male Data'!$X1037,0),IF(AND('Male Data'!K1037&gt;MaleWeighted!K$1145,'Male Data'!K1037&lt;MaleWeighted!K$1146),'Male Data'!$X1037,0))))</f>
        <v>--</v>
      </c>
      <c r="L1037" t="str">
        <f>IF(AND(MaleWeighted!L$1145=0,MaleWeighted!L$1146=0),"--",IF(AND(MaleWeighted!L$1145&gt;0,MaleWeighted!L$1146=0),IF('Male Data'!L1037&gt;MaleWeighted!L$1145,'Male Data'!$X1037,0),IF(AND(MaleWeighted!L$1145=0,MaleWeighted!L$1146&gt;0),IF('Male Data'!L1037&lt;MaleWeighted!L$1146,'Male Data'!$X1037,0),IF(AND('Male Data'!L1037&gt;MaleWeighted!L$1145,'Male Data'!L1037&lt;MaleWeighted!L$1146),'Male Data'!$X1037,0))))</f>
        <v>--</v>
      </c>
      <c r="M1037" t="str">
        <f>IF(AND(MaleWeighted!M$1145=0,MaleWeighted!M$1146=0),"--",IF(AND(MaleWeighted!M$1145&gt;0,MaleWeighted!M$1146=0),IF('Male Data'!M1037&gt;MaleWeighted!M$1145,'Male Data'!$X1037,0),IF(AND(MaleWeighted!M$1145=0,MaleWeighted!M$1146&gt;0),IF('Male Data'!M1037&lt;MaleWeighted!M$1146,'Male Data'!$X1037,0),IF(AND('Male Data'!M1037&gt;MaleWeighted!M$1145,'Male Data'!M1037&lt;MaleWeighted!M$1146),'Male Data'!$X1037,0))))</f>
        <v>--</v>
      </c>
      <c r="N1037" t="str">
        <f>IF(AND(MaleWeighted!N$1145=0,MaleWeighted!N$1146=0),"--",IF(AND(MaleWeighted!N$1145&gt;0,MaleWeighted!N$1146=0),IF('Male Data'!N1037&gt;MaleWeighted!N$1145,'Male Data'!$X1037,0),IF(AND(MaleWeighted!N$1145=0,MaleWeighted!N$1146&gt;0),IF('Male Data'!N1037&lt;MaleWeighted!N$1146,'Male Data'!$X1037,0),IF(AND('Male Data'!N1037&gt;MaleWeighted!N$1145,'Male Data'!N1037&lt;MaleWeighted!N$1146),'Male Data'!$X1037,0))))</f>
        <v>--</v>
      </c>
      <c r="O1037" t="str">
        <f>IF(AND(MaleWeighted!O$1145=0,MaleWeighted!O$1146=0),"--",IF(AND(MaleWeighted!O$1145&gt;0,MaleWeighted!O$1146=0),IF('Male Data'!O1037&gt;MaleWeighted!O$1145,'Male Data'!$X1037,0),IF(AND(MaleWeighted!O$1145=0,MaleWeighted!O$1146&gt;0),IF('Male Data'!O1037&lt;MaleWeighted!O$1146,'Male Data'!$X1037,0),IF(AND('Male Data'!O1037&gt;MaleWeighted!O$1145,'Male Data'!O1037&lt;MaleWeighted!O$1146),'Male Data'!$X1037,0))))</f>
        <v>--</v>
      </c>
      <c r="P1037" t="str">
        <f>IF(AND(MaleWeighted!P$1145=0,MaleWeighted!P$1146=0),"--",IF(AND(MaleWeighted!P$1145&gt;0,MaleWeighted!P$1146=0),IF('Male Data'!P1037&gt;MaleWeighted!P$1145,'Male Data'!$X1037,0),IF(AND(MaleWeighted!P$1145=0,MaleWeighted!P$1146&gt;0),IF('Male Data'!P1037&lt;MaleWeighted!P$1146,'Male Data'!$X1037,0),IF(AND('Male Data'!P1037&gt;MaleWeighted!P$1145,'Male Data'!P1037&lt;MaleWeighted!P$1146),'Male Data'!$X1037,0))))</f>
        <v>--</v>
      </c>
      <c r="Q1037" t="str">
        <f>IF(AND(MaleWeighted!Q$1145=0,MaleWeighted!Q$1146=0),"--",IF(AND(MaleWeighted!Q$1145&gt;0,MaleWeighted!Q$1146=0),IF('Male Data'!Q1037&gt;MaleWeighted!Q$1145,'Male Data'!$X1037,0),IF(AND(MaleWeighted!Q$1145=0,MaleWeighted!Q$1146&gt;0),IF('Male Data'!Q1037&lt;MaleWeighted!Q$1146,'Male Data'!$X1037,0),IF(AND('Male Data'!Q1037&gt;MaleWeighted!Q$1145,'Male Data'!Q1037&lt;MaleWeighted!Q$1146),'Male Data'!$X1037,0))))</f>
        <v>--</v>
      </c>
      <c r="R1037" t="str">
        <f>IF(AND(MaleWeighted!R$1145=0,MaleWeighted!R$1146=0),"--",IF(AND(MaleWeighted!R$1145&gt;0,MaleWeighted!R$1146=0),IF('Male Data'!R1037&gt;MaleWeighted!R$1145,'Male Data'!$X1037,0),IF(AND(MaleWeighted!R$1145=0,MaleWeighted!R$1146&gt;0),IF('Male Data'!R1037&lt;MaleWeighted!R$1146,'Male Data'!$X1037,0),IF(AND('Male Data'!R1037&gt;MaleWeighted!R$1145,'Male Data'!R1037&lt;MaleWeighted!R$1146),'Male Data'!$X1037,0))))</f>
        <v>--</v>
      </c>
      <c r="S1037" t="str">
        <f>IF(AND(MaleWeighted!S$1145=0,MaleWeighted!S$1146=0),"--",IF(AND(MaleWeighted!S$1145&gt;0,MaleWeighted!S$1146=0),IF('Male Data'!S1037&gt;MaleWeighted!S$1145,'Male Data'!$X1037,0),IF(AND(MaleWeighted!S$1145=0,MaleWeighted!S$1146&gt;0),IF('Male Data'!S1037&lt;MaleWeighted!S$1146,'Male Data'!$X1037,0),IF(AND('Male Data'!S1037&gt;MaleWeighted!S$1145,'Male Data'!S1037&lt;MaleWeighted!S$1146),'Male Data'!$X1037,0))))</f>
        <v>--</v>
      </c>
      <c r="T1037" t="str">
        <f>IF(AND(MaleWeighted!T$1145=0,MaleWeighted!T$1146=0),"--",IF(AND(MaleWeighted!T$1145&gt;0,MaleWeighted!T$1146=0),IF('Male Data'!T1037&gt;MaleWeighted!T$1145,'Male Data'!$X1037,0),IF(AND(MaleWeighted!T$1145=0,MaleWeighted!T$1146&gt;0),IF('Male Data'!$T1037&lt;MaleWeighted!T$1146,'Male Data'!$X1037,0),IF(AND('Male Data'!T1037&gt;MaleWeighted!T$1145,'Male Data'!T1037&lt;MaleWeighted!T$1146),'Male Data'!$X1037,0))))</f>
        <v>--</v>
      </c>
      <c r="U1037" t="str">
        <f>IF(AND(MaleWeighted!U$1145=0,MaleWeighted!U$1146=0),"--",IF(AND(MaleWeighted!U$1145&gt;0,MaleWeighted!U$1146=0),IF('Male Data'!U1037&gt;MaleWeighted!U$1145,'Male Data'!$X1037,0),IF(AND(MaleWeighted!U$1145=0,MaleWeighted!U$1146&gt;0),IF('Male Data'!U1037&lt;MaleWeighted!U$1146,'Male Data'!$X1037,0),IF(AND('Male Data'!U1037&gt;MaleWeighted!U$1145,'Male Data'!U1037&lt;MaleWeighted!U$1146),'Male Data'!$X1037,0))))</f>
        <v>--</v>
      </c>
      <c r="V1037" t="str">
        <f>IF(AND(MaleWeighted!V$1145=0,MaleWeighted!V$1146=0),"--",IF(AND(MaleWeighted!V$1145&gt;0,MaleWeighted!V$1146=0),IF('Male Data'!V1037&gt;MaleWeighted!V$1145,'Male Data'!$X1037,0),IF(AND(MaleWeighted!V$1145=0,MaleWeighted!V$1146&gt;0),IF('Male Data'!V1037&lt;MaleWeighted!V$1146,'Male Data'!$X1037,0),IF(AND('Male Data'!V1037&gt;MaleWeighted!V$1145,'Male Data'!V1037&lt;MaleWeighted!V$1146),'Male Data'!$X1037,0))))</f>
        <v>--</v>
      </c>
      <c r="W1037" t="str">
        <f>IF(AND(MaleWeighted!W$1145=0,MaleWeighted!W$1146=0),"--",IF(AND(MaleWeighted!W$1145&gt;0,MaleWeighted!W$1146=0),IF('Male Data'!W1037&gt;MaleWeighted!W$1145,'Male Data'!$X1037,0),IF(AND(MaleWeighted!W$1145=0,MaleWeighted!W$1146&gt;0),IF('Male Data'!W1037&lt;MaleWeighted!W$1146,'Male Data'!$X1037,0),IF(AND('Male Data'!W1037&gt;MaleWeighted!W$1145,'Male Data'!W1037&lt;MaleWeighted!W$1146),'Male Data'!$X1037,0))))</f>
        <v>--</v>
      </c>
      <c r="Y1037">
        <f t="shared" si="32"/>
        <v>0</v>
      </c>
      <c r="Z1037">
        <f>Y1037*'Male Data'!X1037</f>
        <v>0</v>
      </c>
      <c r="AA1037">
        <f t="shared" si="33"/>
        <v>1</v>
      </c>
      <c r="AB1037">
        <f>AA1037*'Male Data'!X1037</f>
        <v>344870</v>
      </c>
    </row>
    <row r="1038" spans="1:28">
      <c r="A1038">
        <f>'Male Data'!A1038</f>
        <v>1037</v>
      </c>
      <c r="B1038" t="str">
        <f>'Male Data'!B1038</f>
        <v>M</v>
      </c>
      <c r="C1038" t="str">
        <f>IF(AND(MaleWeighted!C$1145=0,MaleWeighted!C$1146=0),"--",IF(AND(MaleWeighted!C$1145&gt;0,MaleWeighted!C$1146=0),IF('Male Data'!C1038&gt;MaleWeighted!C$1145,'Male Data'!$X1038,0),IF(AND(MaleWeighted!C$1145=0,MaleWeighted!C$1146&gt;0),IF('Male Data'!C1038&lt;MaleWeighted!C$1146,'Male Data'!$X1038,0),IF(AND('Male Data'!C1038&gt;MaleWeighted!C$1145,'Male Data'!C1038&lt;MaleWeighted!C$1146),'Male Data'!$X1038,0))))</f>
        <v>--</v>
      </c>
      <c r="D1038" t="str">
        <f>IF(AND(MaleWeighted!D$1145=0,MaleWeighted!D$1146=0),"--",IF(AND(MaleWeighted!D$1145&gt;0,MaleWeighted!D$1146=0),IF('Male Data'!D1038&gt;MaleWeighted!D$1145,'Male Data'!$X1038,0),IF(AND(MaleWeighted!D$1145=0,MaleWeighted!D$1146&gt;0),IF('Male Data'!D1038&lt;MaleWeighted!D$1146,'Male Data'!$X1038,0),IF(AND('Male Data'!D1038&gt;MaleWeighted!D$1145,'Male Data'!D1038&lt;MaleWeighted!D$1146),'Male Data'!$X1038,0))))</f>
        <v>--</v>
      </c>
      <c r="E1038" t="str">
        <f>IF(AND(MaleWeighted!E$1145=0,MaleWeighted!E$1146=0),"--",IF(AND(MaleWeighted!E$1145&gt;0,MaleWeighted!E$1146=0),IF('Male Data'!E1038&gt;MaleWeighted!E$1145,'Male Data'!$X1038,0),IF(AND(MaleWeighted!E$1145=0,MaleWeighted!E$1146&gt;0),IF('Male Data'!E1038&lt;MaleWeighted!E$1146,'Male Data'!$X1038,0),IF(AND('Male Data'!E1038&gt;MaleWeighted!E$1145,'Male Data'!E1038&lt;MaleWeighted!E$1146),'Male Data'!$X1038,0))))</f>
        <v>--</v>
      </c>
      <c r="F1038" t="str">
        <f>IF(AND(MaleWeighted!F$1145=0,MaleWeighted!F$1146=0),"--",IF(AND(MaleWeighted!F$1145&gt;0,MaleWeighted!F$1146=0),IF('Male Data'!F1038&gt;MaleWeighted!F$1145,'Male Data'!$X1038,0),IF(AND(MaleWeighted!F$1145=0,MaleWeighted!F$1146&gt;0),IF('Male Data'!F1038&lt;MaleWeighted!F$1146,'Male Data'!$X1038,0),IF(AND('Male Data'!F1038&gt;MaleWeighted!F$1145,'Male Data'!F1038&lt;MaleWeighted!F$1146),'Male Data'!$X1038,0))))</f>
        <v>--</v>
      </c>
      <c r="G1038" t="str">
        <f>IF(AND(MaleWeighted!G$1145=0,MaleWeighted!G$1146=0),"--",IF(AND(MaleWeighted!G$1145&gt;0,MaleWeighted!G$1146=0),IF('Male Data'!G1038&gt;MaleWeighted!G$1145,'Male Data'!$X1038,0),IF(AND(MaleWeighted!G$1145=0,MaleWeighted!G$1146&gt;0),IF('Male Data'!G1038&lt;MaleWeighted!G$1146,'Male Data'!$X1038,0),IF(AND('Male Data'!G1038&gt;MaleWeighted!G$1145,'Male Data'!G1038&lt;MaleWeighted!G$1146),'Male Data'!$X1038,0))))</f>
        <v>--</v>
      </c>
      <c r="H1038" t="str">
        <f>IF(AND(MaleWeighted!H$1145=0,MaleWeighted!H$1146=0),"--",IF(AND(MaleWeighted!H$1145&gt;0,MaleWeighted!H$1146=0),IF('Male Data'!H1038&gt;MaleWeighted!H$1145,'Male Data'!$X1038,0),IF(AND(MaleWeighted!H$1145=0,MaleWeighted!H$1146&gt;0),IF('Male Data'!H1038&lt;MaleWeighted!H$1146,'Male Data'!$X1038,0),IF(AND('Male Data'!H1038&gt;MaleWeighted!H$1145,'Male Data'!H1038&lt;MaleWeighted!H$1146),'Male Data'!$X1038,0))))</f>
        <v>--</v>
      </c>
      <c r="I1038" t="str">
        <f>IF(AND(MaleWeighted!I$1145=0,MaleWeighted!I$1146=0),"--",IF(AND(MaleWeighted!I$1145&gt;0,MaleWeighted!I$1146=0),IF('Male Data'!I1038&gt;MaleWeighted!I$1145,'Male Data'!$X1038,0),IF(AND(MaleWeighted!I$1145=0,MaleWeighted!I$1146&gt;0),IF('Male Data'!I1038&lt;MaleWeighted!I$1146,'Male Data'!$X1038,0),IF(AND('Male Data'!I1038&gt;MaleWeighted!I$1145,'Male Data'!I1038&lt;MaleWeighted!I$1146),'Male Data'!$X1038,0))))</f>
        <v>--</v>
      </c>
      <c r="J1038" t="str">
        <f>IF(AND(MaleWeighted!J$1145=0,MaleWeighted!J$1146=0),"--",IF(AND(MaleWeighted!J$1145&gt;0,MaleWeighted!J$1146=0),IF('Male Data'!J1038&gt;MaleWeighted!J$1145,'Male Data'!$X1038,0),IF(AND(MaleWeighted!J$1145=0,MaleWeighted!J$1146&gt;0),IF('Male Data'!J1038&lt;MaleWeighted!J$1146,'Male Data'!$X1038,0),IF(AND('Male Data'!J1038&gt;MaleWeighted!J$1145,'Male Data'!J1038&lt;MaleWeighted!J$1146),'Male Data'!$X1038,0))))</f>
        <v>--</v>
      </c>
      <c r="K1038" t="str">
        <f>IF(AND(MaleWeighted!K$1145=0,MaleWeighted!K$1146=0),"--",IF(AND(MaleWeighted!K$1145&gt;0,MaleWeighted!K$1146=0),IF('Male Data'!K1038&gt;MaleWeighted!K$1145,'Male Data'!$X1038,0),IF(AND(MaleWeighted!K$1145=0,MaleWeighted!K$1146&gt;0),IF('Male Data'!K1038&lt;MaleWeighted!K$1146,'Male Data'!$X1038,0),IF(AND('Male Data'!K1038&gt;MaleWeighted!K$1145,'Male Data'!K1038&lt;MaleWeighted!K$1146),'Male Data'!$X1038,0))))</f>
        <v>--</v>
      </c>
      <c r="L1038" t="str">
        <f>IF(AND(MaleWeighted!L$1145=0,MaleWeighted!L$1146=0),"--",IF(AND(MaleWeighted!L$1145&gt;0,MaleWeighted!L$1146=0),IF('Male Data'!L1038&gt;MaleWeighted!L$1145,'Male Data'!$X1038,0),IF(AND(MaleWeighted!L$1145=0,MaleWeighted!L$1146&gt;0),IF('Male Data'!L1038&lt;MaleWeighted!L$1146,'Male Data'!$X1038,0),IF(AND('Male Data'!L1038&gt;MaleWeighted!L$1145,'Male Data'!L1038&lt;MaleWeighted!L$1146),'Male Data'!$X1038,0))))</f>
        <v>--</v>
      </c>
      <c r="M1038" t="str">
        <f>IF(AND(MaleWeighted!M$1145=0,MaleWeighted!M$1146=0),"--",IF(AND(MaleWeighted!M$1145&gt;0,MaleWeighted!M$1146=0),IF('Male Data'!M1038&gt;MaleWeighted!M$1145,'Male Data'!$X1038,0),IF(AND(MaleWeighted!M$1145=0,MaleWeighted!M$1146&gt;0),IF('Male Data'!M1038&lt;MaleWeighted!M$1146,'Male Data'!$X1038,0),IF(AND('Male Data'!M1038&gt;MaleWeighted!M$1145,'Male Data'!M1038&lt;MaleWeighted!M$1146),'Male Data'!$X1038,0))))</f>
        <v>--</v>
      </c>
      <c r="N1038" t="str">
        <f>IF(AND(MaleWeighted!N$1145=0,MaleWeighted!N$1146=0),"--",IF(AND(MaleWeighted!N$1145&gt;0,MaleWeighted!N$1146=0),IF('Male Data'!N1038&gt;MaleWeighted!N$1145,'Male Data'!$X1038,0),IF(AND(MaleWeighted!N$1145=0,MaleWeighted!N$1146&gt;0),IF('Male Data'!N1038&lt;MaleWeighted!N$1146,'Male Data'!$X1038,0),IF(AND('Male Data'!N1038&gt;MaleWeighted!N$1145,'Male Data'!N1038&lt;MaleWeighted!N$1146),'Male Data'!$X1038,0))))</f>
        <v>--</v>
      </c>
      <c r="O1038" t="str">
        <f>IF(AND(MaleWeighted!O$1145=0,MaleWeighted!O$1146=0),"--",IF(AND(MaleWeighted!O$1145&gt;0,MaleWeighted!O$1146=0),IF('Male Data'!O1038&gt;MaleWeighted!O$1145,'Male Data'!$X1038,0),IF(AND(MaleWeighted!O$1145=0,MaleWeighted!O$1146&gt;0),IF('Male Data'!O1038&lt;MaleWeighted!O$1146,'Male Data'!$X1038,0),IF(AND('Male Data'!O1038&gt;MaleWeighted!O$1145,'Male Data'!O1038&lt;MaleWeighted!O$1146),'Male Data'!$X1038,0))))</f>
        <v>--</v>
      </c>
      <c r="P1038" t="str">
        <f>IF(AND(MaleWeighted!P$1145=0,MaleWeighted!P$1146=0),"--",IF(AND(MaleWeighted!P$1145&gt;0,MaleWeighted!P$1146=0),IF('Male Data'!P1038&gt;MaleWeighted!P$1145,'Male Data'!$X1038,0),IF(AND(MaleWeighted!P$1145=0,MaleWeighted!P$1146&gt;0),IF('Male Data'!P1038&lt;MaleWeighted!P$1146,'Male Data'!$X1038,0),IF(AND('Male Data'!P1038&gt;MaleWeighted!P$1145,'Male Data'!P1038&lt;MaleWeighted!P$1146),'Male Data'!$X1038,0))))</f>
        <v>--</v>
      </c>
      <c r="Q1038" t="str">
        <f>IF(AND(MaleWeighted!Q$1145=0,MaleWeighted!Q$1146=0),"--",IF(AND(MaleWeighted!Q$1145&gt;0,MaleWeighted!Q$1146=0),IF('Male Data'!Q1038&gt;MaleWeighted!Q$1145,'Male Data'!$X1038,0),IF(AND(MaleWeighted!Q$1145=0,MaleWeighted!Q$1146&gt;0),IF('Male Data'!Q1038&lt;MaleWeighted!Q$1146,'Male Data'!$X1038,0),IF(AND('Male Data'!Q1038&gt;MaleWeighted!Q$1145,'Male Data'!Q1038&lt;MaleWeighted!Q$1146),'Male Data'!$X1038,0))))</f>
        <v>--</v>
      </c>
      <c r="R1038" t="str">
        <f>IF(AND(MaleWeighted!R$1145=0,MaleWeighted!R$1146=0),"--",IF(AND(MaleWeighted!R$1145&gt;0,MaleWeighted!R$1146=0),IF('Male Data'!R1038&gt;MaleWeighted!R$1145,'Male Data'!$X1038,0),IF(AND(MaleWeighted!R$1145=0,MaleWeighted!R$1146&gt;0),IF('Male Data'!R1038&lt;MaleWeighted!R$1146,'Male Data'!$X1038,0),IF(AND('Male Data'!R1038&gt;MaleWeighted!R$1145,'Male Data'!R1038&lt;MaleWeighted!R$1146),'Male Data'!$X1038,0))))</f>
        <v>--</v>
      </c>
      <c r="S1038" t="str">
        <f>IF(AND(MaleWeighted!S$1145=0,MaleWeighted!S$1146=0),"--",IF(AND(MaleWeighted!S$1145&gt;0,MaleWeighted!S$1146=0),IF('Male Data'!S1038&gt;MaleWeighted!S$1145,'Male Data'!$X1038,0),IF(AND(MaleWeighted!S$1145=0,MaleWeighted!S$1146&gt;0),IF('Male Data'!S1038&lt;MaleWeighted!S$1146,'Male Data'!$X1038,0),IF(AND('Male Data'!S1038&gt;MaleWeighted!S$1145,'Male Data'!S1038&lt;MaleWeighted!S$1146),'Male Data'!$X1038,0))))</f>
        <v>--</v>
      </c>
      <c r="T1038" t="str">
        <f>IF(AND(MaleWeighted!T$1145=0,MaleWeighted!T$1146=0),"--",IF(AND(MaleWeighted!T$1145&gt;0,MaleWeighted!T$1146=0),IF('Male Data'!T1038&gt;MaleWeighted!T$1145,'Male Data'!$X1038,0),IF(AND(MaleWeighted!T$1145=0,MaleWeighted!T$1146&gt;0),IF('Male Data'!$T1038&lt;MaleWeighted!T$1146,'Male Data'!$X1038,0),IF(AND('Male Data'!T1038&gt;MaleWeighted!T$1145,'Male Data'!T1038&lt;MaleWeighted!T$1146),'Male Data'!$X1038,0))))</f>
        <v>--</v>
      </c>
      <c r="U1038" t="str">
        <f>IF(AND(MaleWeighted!U$1145=0,MaleWeighted!U$1146=0),"--",IF(AND(MaleWeighted!U$1145&gt;0,MaleWeighted!U$1146=0),IF('Male Data'!U1038&gt;MaleWeighted!U$1145,'Male Data'!$X1038,0),IF(AND(MaleWeighted!U$1145=0,MaleWeighted!U$1146&gt;0),IF('Male Data'!U1038&lt;MaleWeighted!U$1146,'Male Data'!$X1038,0),IF(AND('Male Data'!U1038&gt;MaleWeighted!U$1145,'Male Data'!U1038&lt;MaleWeighted!U$1146),'Male Data'!$X1038,0))))</f>
        <v>--</v>
      </c>
      <c r="V1038" t="str">
        <f>IF(AND(MaleWeighted!V$1145=0,MaleWeighted!V$1146=0),"--",IF(AND(MaleWeighted!V$1145&gt;0,MaleWeighted!V$1146=0),IF('Male Data'!V1038&gt;MaleWeighted!V$1145,'Male Data'!$X1038,0),IF(AND(MaleWeighted!V$1145=0,MaleWeighted!V$1146&gt;0),IF('Male Data'!V1038&lt;MaleWeighted!V$1146,'Male Data'!$X1038,0),IF(AND('Male Data'!V1038&gt;MaleWeighted!V$1145,'Male Data'!V1038&lt;MaleWeighted!V$1146),'Male Data'!$X1038,0))))</f>
        <v>--</v>
      </c>
      <c r="W1038" t="str">
        <f>IF(AND(MaleWeighted!W$1145=0,MaleWeighted!W$1146=0),"--",IF(AND(MaleWeighted!W$1145&gt;0,MaleWeighted!W$1146=0),IF('Male Data'!W1038&gt;MaleWeighted!W$1145,'Male Data'!$X1038,0),IF(AND(MaleWeighted!W$1145=0,MaleWeighted!W$1146&gt;0),IF('Male Data'!W1038&lt;MaleWeighted!W$1146,'Male Data'!$X1038,0),IF(AND('Male Data'!W1038&gt;MaleWeighted!W$1145,'Male Data'!W1038&lt;MaleWeighted!W$1146),'Male Data'!$X1038,0))))</f>
        <v>--</v>
      </c>
      <c r="Y1038">
        <f t="shared" si="32"/>
        <v>0</v>
      </c>
      <c r="Z1038">
        <f>Y1038*'Male Data'!X1038</f>
        <v>0</v>
      </c>
      <c r="AA1038">
        <f t="shared" si="33"/>
        <v>1</v>
      </c>
      <c r="AB1038">
        <f>AA1038*'Male Data'!X1038</f>
        <v>406206</v>
      </c>
    </row>
    <row r="1039" spans="1:28">
      <c r="A1039">
        <f>'Male Data'!A1039</f>
        <v>1038</v>
      </c>
      <c r="B1039" t="str">
        <f>'Male Data'!B1039</f>
        <v>M</v>
      </c>
      <c r="C1039" t="str">
        <f>IF(AND(MaleWeighted!C$1145=0,MaleWeighted!C$1146=0),"--",IF(AND(MaleWeighted!C$1145&gt;0,MaleWeighted!C$1146=0),IF('Male Data'!C1039&gt;MaleWeighted!C$1145,'Male Data'!$X1039,0),IF(AND(MaleWeighted!C$1145=0,MaleWeighted!C$1146&gt;0),IF('Male Data'!C1039&lt;MaleWeighted!C$1146,'Male Data'!$X1039,0),IF(AND('Male Data'!C1039&gt;MaleWeighted!C$1145,'Male Data'!C1039&lt;MaleWeighted!C$1146),'Male Data'!$X1039,0))))</f>
        <v>--</v>
      </c>
      <c r="D1039" t="str">
        <f>IF(AND(MaleWeighted!D$1145=0,MaleWeighted!D$1146=0),"--",IF(AND(MaleWeighted!D$1145&gt;0,MaleWeighted!D$1146=0),IF('Male Data'!D1039&gt;MaleWeighted!D$1145,'Male Data'!$X1039,0),IF(AND(MaleWeighted!D$1145=0,MaleWeighted!D$1146&gt;0),IF('Male Data'!D1039&lt;MaleWeighted!D$1146,'Male Data'!$X1039,0),IF(AND('Male Data'!D1039&gt;MaleWeighted!D$1145,'Male Data'!D1039&lt;MaleWeighted!D$1146),'Male Data'!$X1039,0))))</f>
        <v>--</v>
      </c>
      <c r="E1039" t="str">
        <f>IF(AND(MaleWeighted!E$1145=0,MaleWeighted!E$1146=0),"--",IF(AND(MaleWeighted!E$1145&gt;0,MaleWeighted!E$1146=0),IF('Male Data'!E1039&gt;MaleWeighted!E$1145,'Male Data'!$X1039,0),IF(AND(MaleWeighted!E$1145=0,MaleWeighted!E$1146&gt;0),IF('Male Data'!E1039&lt;MaleWeighted!E$1146,'Male Data'!$X1039,0),IF(AND('Male Data'!E1039&gt;MaleWeighted!E$1145,'Male Data'!E1039&lt;MaleWeighted!E$1146),'Male Data'!$X1039,0))))</f>
        <v>--</v>
      </c>
      <c r="F1039" t="str">
        <f>IF(AND(MaleWeighted!F$1145=0,MaleWeighted!F$1146=0),"--",IF(AND(MaleWeighted!F$1145&gt;0,MaleWeighted!F$1146=0),IF('Male Data'!F1039&gt;MaleWeighted!F$1145,'Male Data'!$X1039,0),IF(AND(MaleWeighted!F$1145=0,MaleWeighted!F$1146&gt;0),IF('Male Data'!F1039&lt;MaleWeighted!F$1146,'Male Data'!$X1039,0),IF(AND('Male Data'!F1039&gt;MaleWeighted!F$1145,'Male Data'!F1039&lt;MaleWeighted!F$1146),'Male Data'!$X1039,0))))</f>
        <v>--</v>
      </c>
      <c r="G1039" t="str">
        <f>IF(AND(MaleWeighted!G$1145=0,MaleWeighted!G$1146=0),"--",IF(AND(MaleWeighted!G$1145&gt;0,MaleWeighted!G$1146=0),IF('Male Data'!G1039&gt;MaleWeighted!G$1145,'Male Data'!$X1039,0),IF(AND(MaleWeighted!G$1145=0,MaleWeighted!G$1146&gt;0),IF('Male Data'!G1039&lt;MaleWeighted!G$1146,'Male Data'!$X1039,0),IF(AND('Male Data'!G1039&gt;MaleWeighted!G$1145,'Male Data'!G1039&lt;MaleWeighted!G$1146),'Male Data'!$X1039,0))))</f>
        <v>--</v>
      </c>
      <c r="H1039" t="str">
        <f>IF(AND(MaleWeighted!H$1145=0,MaleWeighted!H$1146=0),"--",IF(AND(MaleWeighted!H$1145&gt;0,MaleWeighted!H$1146=0),IF('Male Data'!H1039&gt;MaleWeighted!H$1145,'Male Data'!$X1039,0),IF(AND(MaleWeighted!H$1145=0,MaleWeighted!H$1146&gt;0),IF('Male Data'!H1039&lt;MaleWeighted!H$1146,'Male Data'!$X1039,0),IF(AND('Male Data'!H1039&gt;MaleWeighted!H$1145,'Male Data'!H1039&lt;MaleWeighted!H$1146),'Male Data'!$X1039,0))))</f>
        <v>--</v>
      </c>
      <c r="I1039" t="str">
        <f>IF(AND(MaleWeighted!I$1145=0,MaleWeighted!I$1146=0),"--",IF(AND(MaleWeighted!I$1145&gt;0,MaleWeighted!I$1146=0),IF('Male Data'!I1039&gt;MaleWeighted!I$1145,'Male Data'!$X1039,0),IF(AND(MaleWeighted!I$1145=0,MaleWeighted!I$1146&gt;0),IF('Male Data'!I1039&lt;MaleWeighted!I$1146,'Male Data'!$X1039,0),IF(AND('Male Data'!I1039&gt;MaleWeighted!I$1145,'Male Data'!I1039&lt;MaleWeighted!I$1146),'Male Data'!$X1039,0))))</f>
        <v>--</v>
      </c>
      <c r="J1039" t="str">
        <f>IF(AND(MaleWeighted!J$1145=0,MaleWeighted!J$1146=0),"--",IF(AND(MaleWeighted!J$1145&gt;0,MaleWeighted!J$1146=0),IF('Male Data'!J1039&gt;MaleWeighted!J$1145,'Male Data'!$X1039,0),IF(AND(MaleWeighted!J$1145=0,MaleWeighted!J$1146&gt;0),IF('Male Data'!J1039&lt;MaleWeighted!J$1146,'Male Data'!$X1039,0),IF(AND('Male Data'!J1039&gt;MaleWeighted!J$1145,'Male Data'!J1039&lt;MaleWeighted!J$1146),'Male Data'!$X1039,0))))</f>
        <v>--</v>
      </c>
      <c r="K1039" t="str">
        <f>IF(AND(MaleWeighted!K$1145=0,MaleWeighted!K$1146=0),"--",IF(AND(MaleWeighted!K$1145&gt;0,MaleWeighted!K$1146=0),IF('Male Data'!K1039&gt;MaleWeighted!K$1145,'Male Data'!$X1039,0),IF(AND(MaleWeighted!K$1145=0,MaleWeighted!K$1146&gt;0),IF('Male Data'!K1039&lt;MaleWeighted!K$1146,'Male Data'!$X1039,0),IF(AND('Male Data'!K1039&gt;MaleWeighted!K$1145,'Male Data'!K1039&lt;MaleWeighted!K$1146),'Male Data'!$X1039,0))))</f>
        <v>--</v>
      </c>
      <c r="L1039" t="str">
        <f>IF(AND(MaleWeighted!L$1145=0,MaleWeighted!L$1146=0),"--",IF(AND(MaleWeighted!L$1145&gt;0,MaleWeighted!L$1146=0),IF('Male Data'!L1039&gt;MaleWeighted!L$1145,'Male Data'!$X1039,0),IF(AND(MaleWeighted!L$1145=0,MaleWeighted!L$1146&gt;0),IF('Male Data'!L1039&lt;MaleWeighted!L$1146,'Male Data'!$X1039,0),IF(AND('Male Data'!L1039&gt;MaleWeighted!L$1145,'Male Data'!L1039&lt;MaleWeighted!L$1146),'Male Data'!$X1039,0))))</f>
        <v>--</v>
      </c>
      <c r="M1039" t="str">
        <f>IF(AND(MaleWeighted!M$1145=0,MaleWeighted!M$1146=0),"--",IF(AND(MaleWeighted!M$1145&gt;0,MaleWeighted!M$1146=0),IF('Male Data'!M1039&gt;MaleWeighted!M$1145,'Male Data'!$X1039,0),IF(AND(MaleWeighted!M$1145=0,MaleWeighted!M$1146&gt;0),IF('Male Data'!M1039&lt;MaleWeighted!M$1146,'Male Data'!$X1039,0),IF(AND('Male Data'!M1039&gt;MaleWeighted!M$1145,'Male Data'!M1039&lt;MaleWeighted!M$1146),'Male Data'!$X1039,0))))</f>
        <v>--</v>
      </c>
      <c r="N1039" t="str">
        <f>IF(AND(MaleWeighted!N$1145=0,MaleWeighted!N$1146=0),"--",IF(AND(MaleWeighted!N$1145&gt;0,MaleWeighted!N$1146=0),IF('Male Data'!N1039&gt;MaleWeighted!N$1145,'Male Data'!$X1039,0),IF(AND(MaleWeighted!N$1145=0,MaleWeighted!N$1146&gt;0),IF('Male Data'!N1039&lt;MaleWeighted!N$1146,'Male Data'!$X1039,0),IF(AND('Male Data'!N1039&gt;MaleWeighted!N$1145,'Male Data'!N1039&lt;MaleWeighted!N$1146),'Male Data'!$X1039,0))))</f>
        <v>--</v>
      </c>
      <c r="O1039" t="str">
        <f>IF(AND(MaleWeighted!O$1145=0,MaleWeighted!O$1146=0),"--",IF(AND(MaleWeighted!O$1145&gt;0,MaleWeighted!O$1146=0),IF('Male Data'!O1039&gt;MaleWeighted!O$1145,'Male Data'!$X1039,0),IF(AND(MaleWeighted!O$1145=0,MaleWeighted!O$1146&gt;0),IF('Male Data'!O1039&lt;MaleWeighted!O$1146,'Male Data'!$X1039,0),IF(AND('Male Data'!O1039&gt;MaleWeighted!O$1145,'Male Data'!O1039&lt;MaleWeighted!O$1146),'Male Data'!$X1039,0))))</f>
        <v>--</v>
      </c>
      <c r="P1039" t="str">
        <f>IF(AND(MaleWeighted!P$1145=0,MaleWeighted!P$1146=0),"--",IF(AND(MaleWeighted!P$1145&gt;0,MaleWeighted!P$1146=0),IF('Male Data'!P1039&gt;MaleWeighted!P$1145,'Male Data'!$X1039,0),IF(AND(MaleWeighted!P$1145=0,MaleWeighted!P$1146&gt;0),IF('Male Data'!P1039&lt;MaleWeighted!P$1146,'Male Data'!$X1039,0),IF(AND('Male Data'!P1039&gt;MaleWeighted!P$1145,'Male Data'!P1039&lt;MaleWeighted!P$1146),'Male Data'!$X1039,0))))</f>
        <v>--</v>
      </c>
      <c r="Q1039" t="str">
        <f>IF(AND(MaleWeighted!Q$1145=0,MaleWeighted!Q$1146=0),"--",IF(AND(MaleWeighted!Q$1145&gt;0,MaleWeighted!Q$1146=0),IF('Male Data'!Q1039&gt;MaleWeighted!Q$1145,'Male Data'!$X1039,0),IF(AND(MaleWeighted!Q$1145=0,MaleWeighted!Q$1146&gt;0),IF('Male Data'!Q1039&lt;MaleWeighted!Q$1146,'Male Data'!$X1039,0),IF(AND('Male Data'!Q1039&gt;MaleWeighted!Q$1145,'Male Data'!Q1039&lt;MaleWeighted!Q$1146),'Male Data'!$X1039,0))))</f>
        <v>--</v>
      </c>
      <c r="R1039" t="str">
        <f>IF(AND(MaleWeighted!R$1145=0,MaleWeighted!R$1146=0),"--",IF(AND(MaleWeighted!R$1145&gt;0,MaleWeighted!R$1146=0),IF('Male Data'!R1039&gt;MaleWeighted!R$1145,'Male Data'!$X1039,0),IF(AND(MaleWeighted!R$1145=0,MaleWeighted!R$1146&gt;0),IF('Male Data'!R1039&lt;MaleWeighted!R$1146,'Male Data'!$X1039,0),IF(AND('Male Data'!R1039&gt;MaleWeighted!R$1145,'Male Data'!R1039&lt;MaleWeighted!R$1146),'Male Data'!$X1039,0))))</f>
        <v>--</v>
      </c>
      <c r="S1039" t="str">
        <f>IF(AND(MaleWeighted!S$1145=0,MaleWeighted!S$1146=0),"--",IF(AND(MaleWeighted!S$1145&gt;0,MaleWeighted!S$1146=0),IF('Male Data'!S1039&gt;MaleWeighted!S$1145,'Male Data'!$X1039,0),IF(AND(MaleWeighted!S$1145=0,MaleWeighted!S$1146&gt;0),IF('Male Data'!S1039&lt;MaleWeighted!S$1146,'Male Data'!$X1039,0),IF(AND('Male Data'!S1039&gt;MaleWeighted!S$1145,'Male Data'!S1039&lt;MaleWeighted!S$1146),'Male Data'!$X1039,0))))</f>
        <v>--</v>
      </c>
      <c r="T1039" t="str">
        <f>IF(AND(MaleWeighted!T$1145=0,MaleWeighted!T$1146=0),"--",IF(AND(MaleWeighted!T$1145&gt;0,MaleWeighted!T$1146=0),IF('Male Data'!T1039&gt;MaleWeighted!T$1145,'Male Data'!$X1039,0),IF(AND(MaleWeighted!T$1145=0,MaleWeighted!T$1146&gt;0),IF('Male Data'!$T1039&lt;MaleWeighted!T$1146,'Male Data'!$X1039,0),IF(AND('Male Data'!T1039&gt;MaleWeighted!T$1145,'Male Data'!T1039&lt;MaleWeighted!T$1146),'Male Data'!$X1039,0))))</f>
        <v>--</v>
      </c>
      <c r="U1039" t="str">
        <f>IF(AND(MaleWeighted!U$1145=0,MaleWeighted!U$1146=0),"--",IF(AND(MaleWeighted!U$1145&gt;0,MaleWeighted!U$1146=0),IF('Male Data'!U1039&gt;MaleWeighted!U$1145,'Male Data'!$X1039,0),IF(AND(MaleWeighted!U$1145=0,MaleWeighted!U$1146&gt;0),IF('Male Data'!U1039&lt;MaleWeighted!U$1146,'Male Data'!$X1039,0),IF(AND('Male Data'!U1039&gt;MaleWeighted!U$1145,'Male Data'!U1039&lt;MaleWeighted!U$1146),'Male Data'!$X1039,0))))</f>
        <v>--</v>
      </c>
      <c r="V1039" t="str">
        <f>IF(AND(MaleWeighted!V$1145=0,MaleWeighted!V$1146=0),"--",IF(AND(MaleWeighted!V$1145&gt;0,MaleWeighted!V$1146=0),IF('Male Data'!V1039&gt;MaleWeighted!V$1145,'Male Data'!$X1039,0),IF(AND(MaleWeighted!V$1145=0,MaleWeighted!V$1146&gt;0),IF('Male Data'!V1039&lt;MaleWeighted!V$1146,'Male Data'!$X1039,0),IF(AND('Male Data'!V1039&gt;MaleWeighted!V$1145,'Male Data'!V1039&lt;MaleWeighted!V$1146),'Male Data'!$X1039,0))))</f>
        <v>--</v>
      </c>
      <c r="W1039" t="str">
        <f>IF(AND(MaleWeighted!W$1145=0,MaleWeighted!W$1146=0),"--",IF(AND(MaleWeighted!W$1145&gt;0,MaleWeighted!W$1146=0),IF('Male Data'!W1039&gt;MaleWeighted!W$1145,'Male Data'!$X1039,0),IF(AND(MaleWeighted!W$1145=0,MaleWeighted!W$1146&gt;0),IF('Male Data'!W1039&lt;MaleWeighted!W$1146,'Male Data'!$X1039,0),IF(AND('Male Data'!W1039&gt;MaleWeighted!W$1145,'Male Data'!W1039&lt;MaleWeighted!W$1146),'Male Data'!$X1039,0))))</f>
        <v>--</v>
      </c>
      <c r="Y1039">
        <f t="shared" si="32"/>
        <v>0</v>
      </c>
      <c r="Z1039">
        <f>Y1039*'Male Data'!X1039</f>
        <v>0</v>
      </c>
      <c r="AA1039">
        <f t="shared" si="33"/>
        <v>1</v>
      </c>
      <c r="AB1039">
        <f>AA1039*'Male Data'!X1039</f>
        <v>191564</v>
      </c>
    </row>
    <row r="1040" spans="1:28">
      <c r="A1040">
        <f>'Male Data'!A1040</f>
        <v>1039</v>
      </c>
      <c r="B1040" t="str">
        <f>'Male Data'!B1040</f>
        <v>M</v>
      </c>
      <c r="C1040" t="str">
        <f>IF(AND(MaleWeighted!C$1145=0,MaleWeighted!C$1146=0),"--",IF(AND(MaleWeighted!C$1145&gt;0,MaleWeighted!C$1146=0),IF('Male Data'!C1040&gt;MaleWeighted!C$1145,'Male Data'!$X1040,0),IF(AND(MaleWeighted!C$1145=0,MaleWeighted!C$1146&gt;0),IF('Male Data'!C1040&lt;MaleWeighted!C$1146,'Male Data'!$X1040,0),IF(AND('Male Data'!C1040&gt;MaleWeighted!C$1145,'Male Data'!C1040&lt;MaleWeighted!C$1146),'Male Data'!$X1040,0))))</f>
        <v>--</v>
      </c>
      <c r="D1040" t="str">
        <f>IF(AND(MaleWeighted!D$1145=0,MaleWeighted!D$1146=0),"--",IF(AND(MaleWeighted!D$1145&gt;0,MaleWeighted!D$1146=0),IF('Male Data'!D1040&gt;MaleWeighted!D$1145,'Male Data'!$X1040,0),IF(AND(MaleWeighted!D$1145=0,MaleWeighted!D$1146&gt;0),IF('Male Data'!D1040&lt;MaleWeighted!D$1146,'Male Data'!$X1040,0),IF(AND('Male Data'!D1040&gt;MaleWeighted!D$1145,'Male Data'!D1040&lt;MaleWeighted!D$1146),'Male Data'!$X1040,0))))</f>
        <v>--</v>
      </c>
      <c r="E1040" t="str">
        <f>IF(AND(MaleWeighted!E$1145=0,MaleWeighted!E$1146=0),"--",IF(AND(MaleWeighted!E$1145&gt;0,MaleWeighted!E$1146=0),IF('Male Data'!E1040&gt;MaleWeighted!E$1145,'Male Data'!$X1040,0),IF(AND(MaleWeighted!E$1145=0,MaleWeighted!E$1146&gt;0),IF('Male Data'!E1040&lt;MaleWeighted!E$1146,'Male Data'!$X1040,0),IF(AND('Male Data'!E1040&gt;MaleWeighted!E$1145,'Male Data'!E1040&lt;MaleWeighted!E$1146),'Male Data'!$X1040,0))))</f>
        <v>--</v>
      </c>
      <c r="F1040" t="str">
        <f>IF(AND(MaleWeighted!F$1145=0,MaleWeighted!F$1146=0),"--",IF(AND(MaleWeighted!F$1145&gt;0,MaleWeighted!F$1146=0),IF('Male Data'!F1040&gt;MaleWeighted!F$1145,'Male Data'!$X1040,0),IF(AND(MaleWeighted!F$1145=0,MaleWeighted!F$1146&gt;0),IF('Male Data'!F1040&lt;MaleWeighted!F$1146,'Male Data'!$X1040,0),IF(AND('Male Data'!F1040&gt;MaleWeighted!F$1145,'Male Data'!F1040&lt;MaleWeighted!F$1146),'Male Data'!$X1040,0))))</f>
        <v>--</v>
      </c>
      <c r="G1040" t="str">
        <f>IF(AND(MaleWeighted!G$1145=0,MaleWeighted!G$1146=0),"--",IF(AND(MaleWeighted!G$1145&gt;0,MaleWeighted!G$1146=0),IF('Male Data'!G1040&gt;MaleWeighted!G$1145,'Male Data'!$X1040,0),IF(AND(MaleWeighted!G$1145=0,MaleWeighted!G$1146&gt;0),IF('Male Data'!G1040&lt;MaleWeighted!G$1146,'Male Data'!$X1040,0),IF(AND('Male Data'!G1040&gt;MaleWeighted!G$1145,'Male Data'!G1040&lt;MaleWeighted!G$1146),'Male Data'!$X1040,0))))</f>
        <v>--</v>
      </c>
      <c r="H1040" t="str">
        <f>IF(AND(MaleWeighted!H$1145=0,MaleWeighted!H$1146=0),"--",IF(AND(MaleWeighted!H$1145&gt;0,MaleWeighted!H$1146=0),IF('Male Data'!H1040&gt;MaleWeighted!H$1145,'Male Data'!$X1040,0),IF(AND(MaleWeighted!H$1145=0,MaleWeighted!H$1146&gt;0),IF('Male Data'!H1040&lt;MaleWeighted!H$1146,'Male Data'!$X1040,0),IF(AND('Male Data'!H1040&gt;MaleWeighted!H$1145,'Male Data'!H1040&lt;MaleWeighted!H$1146),'Male Data'!$X1040,0))))</f>
        <v>--</v>
      </c>
      <c r="I1040" t="str">
        <f>IF(AND(MaleWeighted!I$1145=0,MaleWeighted!I$1146=0),"--",IF(AND(MaleWeighted!I$1145&gt;0,MaleWeighted!I$1146=0),IF('Male Data'!I1040&gt;MaleWeighted!I$1145,'Male Data'!$X1040,0),IF(AND(MaleWeighted!I$1145=0,MaleWeighted!I$1146&gt;0),IF('Male Data'!I1040&lt;MaleWeighted!I$1146,'Male Data'!$X1040,0),IF(AND('Male Data'!I1040&gt;MaleWeighted!I$1145,'Male Data'!I1040&lt;MaleWeighted!I$1146),'Male Data'!$X1040,0))))</f>
        <v>--</v>
      </c>
      <c r="J1040" t="str">
        <f>IF(AND(MaleWeighted!J$1145=0,MaleWeighted!J$1146=0),"--",IF(AND(MaleWeighted!J$1145&gt;0,MaleWeighted!J$1146=0),IF('Male Data'!J1040&gt;MaleWeighted!J$1145,'Male Data'!$X1040,0),IF(AND(MaleWeighted!J$1145=0,MaleWeighted!J$1146&gt;0),IF('Male Data'!J1040&lt;MaleWeighted!J$1146,'Male Data'!$X1040,0),IF(AND('Male Data'!J1040&gt;MaleWeighted!J$1145,'Male Data'!J1040&lt;MaleWeighted!J$1146),'Male Data'!$X1040,0))))</f>
        <v>--</v>
      </c>
      <c r="K1040" t="str">
        <f>IF(AND(MaleWeighted!K$1145=0,MaleWeighted!K$1146=0),"--",IF(AND(MaleWeighted!K$1145&gt;0,MaleWeighted!K$1146=0),IF('Male Data'!K1040&gt;MaleWeighted!K$1145,'Male Data'!$X1040,0),IF(AND(MaleWeighted!K$1145=0,MaleWeighted!K$1146&gt;0),IF('Male Data'!K1040&lt;MaleWeighted!K$1146,'Male Data'!$X1040,0),IF(AND('Male Data'!K1040&gt;MaleWeighted!K$1145,'Male Data'!K1040&lt;MaleWeighted!K$1146),'Male Data'!$X1040,0))))</f>
        <v>--</v>
      </c>
      <c r="L1040" t="str">
        <f>IF(AND(MaleWeighted!L$1145=0,MaleWeighted!L$1146=0),"--",IF(AND(MaleWeighted!L$1145&gt;0,MaleWeighted!L$1146=0),IF('Male Data'!L1040&gt;MaleWeighted!L$1145,'Male Data'!$X1040,0),IF(AND(MaleWeighted!L$1145=0,MaleWeighted!L$1146&gt;0),IF('Male Data'!L1040&lt;MaleWeighted!L$1146,'Male Data'!$X1040,0),IF(AND('Male Data'!L1040&gt;MaleWeighted!L$1145,'Male Data'!L1040&lt;MaleWeighted!L$1146),'Male Data'!$X1040,0))))</f>
        <v>--</v>
      </c>
      <c r="M1040" t="str">
        <f>IF(AND(MaleWeighted!M$1145=0,MaleWeighted!M$1146=0),"--",IF(AND(MaleWeighted!M$1145&gt;0,MaleWeighted!M$1146=0),IF('Male Data'!M1040&gt;MaleWeighted!M$1145,'Male Data'!$X1040,0),IF(AND(MaleWeighted!M$1145=0,MaleWeighted!M$1146&gt;0),IF('Male Data'!M1040&lt;MaleWeighted!M$1146,'Male Data'!$X1040,0),IF(AND('Male Data'!M1040&gt;MaleWeighted!M$1145,'Male Data'!M1040&lt;MaleWeighted!M$1146),'Male Data'!$X1040,0))))</f>
        <v>--</v>
      </c>
      <c r="N1040" t="str">
        <f>IF(AND(MaleWeighted!N$1145=0,MaleWeighted!N$1146=0),"--",IF(AND(MaleWeighted!N$1145&gt;0,MaleWeighted!N$1146=0),IF('Male Data'!N1040&gt;MaleWeighted!N$1145,'Male Data'!$X1040,0),IF(AND(MaleWeighted!N$1145=0,MaleWeighted!N$1146&gt;0),IF('Male Data'!N1040&lt;MaleWeighted!N$1146,'Male Data'!$X1040,0),IF(AND('Male Data'!N1040&gt;MaleWeighted!N$1145,'Male Data'!N1040&lt;MaleWeighted!N$1146),'Male Data'!$X1040,0))))</f>
        <v>--</v>
      </c>
      <c r="O1040" t="str">
        <f>IF(AND(MaleWeighted!O$1145=0,MaleWeighted!O$1146=0),"--",IF(AND(MaleWeighted!O$1145&gt;0,MaleWeighted!O$1146=0),IF('Male Data'!O1040&gt;MaleWeighted!O$1145,'Male Data'!$X1040,0),IF(AND(MaleWeighted!O$1145=0,MaleWeighted!O$1146&gt;0),IF('Male Data'!O1040&lt;MaleWeighted!O$1146,'Male Data'!$X1040,0),IF(AND('Male Data'!O1040&gt;MaleWeighted!O$1145,'Male Data'!O1040&lt;MaleWeighted!O$1146),'Male Data'!$X1040,0))))</f>
        <v>--</v>
      </c>
      <c r="P1040" t="str">
        <f>IF(AND(MaleWeighted!P$1145=0,MaleWeighted!P$1146=0),"--",IF(AND(MaleWeighted!P$1145&gt;0,MaleWeighted!P$1146=0),IF('Male Data'!P1040&gt;MaleWeighted!P$1145,'Male Data'!$X1040,0),IF(AND(MaleWeighted!P$1145=0,MaleWeighted!P$1146&gt;0),IF('Male Data'!P1040&lt;MaleWeighted!P$1146,'Male Data'!$X1040,0),IF(AND('Male Data'!P1040&gt;MaleWeighted!P$1145,'Male Data'!P1040&lt;MaleWeighted!P$1146),'Male Data'!$X1040,0))))</f>
        <v>--</v>
      </c>
      <c r="Q1040" t="str">
        <f>IF(AND(MaleWeighted!Q$1145=0,MaleWeighted!Q$1146=0),"--",IF(AND(MaleWeighted!Q$1145&gt;0,MaleWeighted!Q$1146=0),IF('Male Data'!Q1040&gt;MaleWeighted!Q$1145,'Male Data'!$X1040,0),IF(AND(MaleWeighted!Q$1145=0,MaleWeighted!Q$1146&gt;0),IF('Male Data'!Q1040&lt;MaleWeighted!Q$1146,'Male Data'!$X1040,0),IF(AND('Male Data'!Q1040&gt;MaleWeighted!Q$1145,'Male Data'!Q1040&lt;MaleWeighted!Q$1146),'Male Data'!$X1040,0))))</f>
        <v>--</v>
      </c>
      <c r="R1040" t="str">
        <f>IF(AND(MaleWeighted!R$1145=0,MaleWeighted!R$1146=0),"--",IF(AND(MaleWeighted!R$1145&gt;0,MaleWeighted!R$1146=0),IF('Male Data'!R1040&gt;MaleWeighted!R$1145,'Male Data'!$X1040,0),IF(AND(MaleWeighted!R$1145=0,MaleWeighted!R$1146&gt;0),IF('Male Data'!R1040&lt;MaleWeighted!R$1146,'Male Data'!$X1040,0),IF(AND('Male Data'!R1040&gt;MaleWeighted!R$1145,'Male Data'!R1040&lt;MaleWeighted!R$1146),'Male Data'!$X1040,0))))</f>
        <v>--</v>
      </c>
      <c r="S1040" t="str">
        <f>IF(AND(MaleWeighted!S$1145=0,MaleWeighted!S$1146=0),"--",IF(AND(MaleWeighted!S$1145&gt;0,MaleWeighted!S$1146=0),IF('Male Data'!S1040&gt;MaleWeighted!S$1145,'Male Data'!$X1040,0),IF(AND(MaleWeighted!S$1145=0,MaleWeighted!S$1146&gt;0),IF('Male Data'!S1040&lt;MaleWeighted!S$1146,'Male Data'!$X1040,0),IF(AND('Male Data'!S1040&gt;MaleWeighted!S$1145,'Male Data'!S1040&lt;MaleWeighted!S$1146),'Male Data'!$X1040,0))))</f>
        <v>--</v>
      </c>
      <c r="T1040" t="str">
        <f>IF(AND(MaleWeighted!T$1145=0,MaleWeighted!T$1146=0),"--",IF(AND(MaleWeighted!T$1145&gt;0,MaleWeighted!T$1146=0),IF('Male Data'!T1040&gt;MaleWeighted!T$1145,'Male Data'!$X1040,0),IF(AND(MaleWeighted!T$1145=0,MaleWeighted!T$1146&gt;0),IF('Male Data'!$T1040&lt;MaleWeighted!T$1146,'Male Data'!$X1040,0),IF(AND('Male Data'!T1040&gt;MaleWeighted!T$1145,'Male Data'!T1040&lt;MaleWeighted!T$1146),'Male Data'!$X1040,0))))</f>
        <v>--</v>
      </c>
      <c r="U1040" t="str">
        <f>IF(AND(MaleWeighted!U$1145=0,MaleWeighted!U$1146=0),"--",IF(AND(MaleWeighted!U$1145&gt;0,MaleWeighted!U$1146=0),IF('Male Data'!U1040&gt;MaleWeighted!U$1145,'Male Data'!$X1040,0),IF(AND(MaleWeighted!U$1145=0,MaleWeighted!U$1146&gt;0),IF('Male Data'!U1040&lt;MaleWeighted!U$1146,'Male Data'!$X1040,0),IF(AND('Male Data'!U1040&gt;MaleWeighted!U$1145,'Male Data'!U1040&lt;MaleWeighted!U$1146),'Male Data'!$X1040,0))))</f>
        <v>--</v>
      </c>
      <c r="V1040" t="str">
        <f>IF(AND(MaleWeighted!V$1145=0,MaleWeighted!V$1146=0),"--",IF(AND(MaleWeighted!V$1145&gt;0,MaleWeighted!V$1146=0),IF('Male Data'!V1040&gt;MaleWeighted!V$1145,'Male Data'!$X1040,0),IF(AND(MaleWeighted!V$1145=0,MaleWeighted!V$1146&gt;0),IF('Male Data'!V1040&lt;MaleWeighted!V$1146,'Male Data'!$X1040,0),IF(AND('Male Data'!V1040&gt;MaleWeighted!V$1145,'Male Data'!V1040&lt;MaleWeighted!V$1146),'Male Data'!$X1040,0))))</f>
        <v>--</v>
      </c>
      <c r="W1040" t="str">
        <f>IF(AND(MaleWeighted!W$1145=0,MaleWeighted!W$1146=0),"--",IF(AND(MaleWeighted!W$1145&gt;0,MaleWeighted!W$1146=0),IF('Male Data'!W1040&gt;MaleWeighted!W$1145,'Male Data'!$X1040,0),IF(AND(MaleWeighted!W$1145=0,MaleWeighted!W$1146&gt;0),IF('Male Data'!W1040&lt;MaleWeighted!W$1146,'Male Data'!$X1040,0),IF(AND('Male Data'!W1040&gt;MaleWeighted!W$1145,'Male Data'!W1040&lt;MaleWeighted!W$1146),'Male Data'!$X1040,0))))</f>
        <v>--</v>
      </c>
      <c r="Y1040">
        <f t="shared" si="32"/>
        <v>0</v>
      </c>
      <c r="Z1040">
        <f>Y1040*'Male Data'!X1040</f>
        <v>0</v>
      </c>
      <c r="AA1040">
        <f t="shared" si="33"/>
        <v>1</v>
      </c>
      <c r="AB1040">
        <f>AA1040*'Male Data'!X1040</f>
        <v>81842</v>
      </c>
    </row>
    <row r="1041" spans="1:28">
      <c r="A1041">
        <f>'Male Data'!A1041</f>
        <v>1040</v>
      </c>
      <c r="B1041" t="str">
        <f>'Male Data'!B1041</f>
        <v>M</v>
      </c>
      <c r="C1041" t="str">
        <f>IF(AND(MaleWeighted!C$1145=0,MaleWeighted!C$1146=0),"--",IF(AND(MaleWeighted!C$1145&gt;0,MaleWeighted!C$1146=0),IF('Male Data'!C1041&gt;MaleWeighted!C$1145,'Male Data'!$X1041,0),IF(AND(MaleWeighted!C$1145=0,MaleWeighted!C$1146&gt;0),IF('Male Data'!C1041&lt;MaleWeighted!C$1146,'Male Data'!$X1041,0),IF(AND('Male Data'!C1041&gt;MaleWeighted!C$1145,'Male Data'!C1041&lt;MaleWeighted!C$1146),'Male Data'!$X1041,0))))</f>
        <v>--</v>
      </c>
      <c r="D1041" t="str">
        <f>IF(AND(MaleWeighted!D$1145=0,MaleWeighted!D$1146=0),"--",IF(AND(MaleWeighted!D$1145&gt;0,MaleWeighted!D$1146=0),IF('Male Data'!D1041&gt;MaleWeighted!D$1145,'Male Data'!$X1041,0),IF(AND(MaleWeighted!D$1145=0,MaleWeighted!D$1146&gt;0),IF('Male Data'!D1041&lt;MaleWeighted!D$1146,'Male Data'!$X1041,0),IF(AND('Male Data'!D1041&gt;MaleWeighted!D$1145,'Male Data'!D1041&lt;MaleWeighted!D$1146),'Male Data'!$X1041,0))))</f>
        <v>--</v>
      </c>
      <c r="E1041" t="str">
        <f>IF(AND(MaleWeighted!E$1145=0,MaleWeighted!E$1146=0),"--",IF(AND(MaleWeighted!E$1145&gt;0,MaleWeighted!E$1146=0),IF('Male Data'!E1041&gt;MaleWeighted!E$1145,'Male Data'!$X1041,0),IF(AND(MaleWeighted!E$1145=0,MaleWeighted!E$1146&gt;0),IF('Male Data'!E1041&lt;MaleWeighted!E$1146,'Male Data'!$X1041,0),IF(AND('Male Data'!E1041&gt;MaleWeighted!E$1145,'Male Data'!E1041&lt;MaleWeighted!E$1146),'Male Data'!$X1041,0))))</f>
        <v>--</v>
      </c>
      <c r="F1041" t="str">
        <f>IF(AND(MaleWeighted!F$1145=0,MaleWeighted!F$1146=0),"--",IF(AND(MaleWeighted!F$1145&gt;0,MaleWeighted!F$1146=0),IF('Male Data'!F1041&gt;MaleWeighted!F$1145,'Male Data'!$X1041,0),IF(AND(MaleWeighted!F$1145=0,MaleWeighted!F$1146&gt;0),IF('Male Data'!F1041&lt;MaleWeighted!F$1146,'Male Data'!$X1041,0),IF(AND('Male Data'!F1041&gt;MaleWeighted!F$1145,'Male Data'!F1041&lt;MaleWeighted!F$1146),'Male Data'!$X1041,0))))</f>
        <v>--</v>
      </c>
      <c r="G1041" t="str">
        <f>IF(AND(MaleWeighted!G$1145=0,MaleWeighted!G$1146=0),"--",IF(AND(MaleWeighted!G$1145&gt;0,MaleWeighted!G$1146=0),IF('Male Data'!G1041&gt;MaleWeighted!G$1145,'Male Data'!$X1041,0),IF(AND(MaleWeighted!G$1145=0,MaleWeighted!G$1146&gt;0),IF('Male Data'!G1041&lt;MaleWeighted!G$1146,'Male Data'!$X1041,0),IF(AND('Male Data'!G1041&gt;MaleWeighted!G$1145,'Male Data'!G1041&lt;MaleWeighted!G$1146),'Male Data'!$X1041,0))))</f>
        <v>--</v>
      </c>
      <c r="H1041" t="str">
        <f>IF(AND(MaleWeighted!H$1145=0,MaleWeighted!H$1146=0),"--",IF(AND(MaleWeighted!H$1145&gt;0,MaleWeighted!H$1146=0),IF('Male Data'!H1041&gt;MaleWeighted!H$1145,'Male Data'!$X1041,0),IF(AND(MaleWeighted!H$1145=0,MaleWeighted!H$1146&gt;0),IF('Male Data'!H1041&lt;MaleWeighted!H$1146,'Male Data'!$X1041,0),IF(AND('Male Data'!H1041&gt;MaleWeighted!H$1145,'Male Data'!H1041&lt;MaleWeighted!H$1146),'Male Data'!$X1041,0))))</f>
        <v>--</v>
      </c>
      <c r="I1041" t="str">
        <f>IF(AND(MaleWeighted!I$1145=0,MaleWeighted!I$1146=0),"--",IF(AND(MaleWeighted!I$1145&gt;0,MaleWeighted!I$1146=0),IF('Male Data'!I1041&gt;MaleWeighted!I$1145,'Male Data'!$X1041,0),IF(AND(MaleWeighted!I$1145=0,MaleWeighted!I$1146&gt;0),IF('Male Data'!I1041&lt;MaleWeighted!I$1146,'Male Data'!$X1041,0),IF(AND('Male Data'!I1041&gt;MaleWeighted!I$1145,'Male Data'!I1041&lt;MaleWeighted!I$1146),'Male Data'!$X1041,0))))</f>
        <v>--</v>
      </c>
      <c r="J1041" t="str">
        <f>IF(AND(MaleWeighted!J$1145=0,MaleWeighted!J$1146=0),"--",IF(AND(MaleWeighted!J$1145&gt;0,MaleWeighted!J$1146=0),IF('Male Data'!J1041&gt;MaleWeighted!J$1145,'Male Data'!$X1041,0),IF(AND(MaleWeighted!J$1145=0,MaleWeighted!J$1146&gt;0),IF('Male Data'!J1041&lt;MaleWeighted!J$1146,'Male Data'!$X1041,0),IF(AND('Male Data'!J1041&gt;MaleWeighted!J$1145,'Male Data'!J1041&lt;MaleWeighted!J$1146),'Male Data'!$X1041,0))))</f>
        <v>--</v>
      </c>
      <c r="K1041" t="str">
        <f>IF(AND(MaleWeighted!K$1145=0,MaleWeighted!K$1146=0),"--",IF(AND(MaleWeighted!K$1145&gt;0,MaleWeighted!K$1146=0),IF('Male Data'!K1041&gt;MaleWeighted!K$1145,'Male Data'!$X1041,0),IF(AND(MaleWeighted!K$1145=0,MaleWeighted!K$1146&gt;0),IF('Male Data'!K1041&lt;MaleWeighted!K$1146,'Male Data'!$X1041,0),IF(AND('Male Data'!K1041&gt;MaleWeighted!K$1145,'Male Data'!K1041&lt;MaleWeighted!K$1146),'Male Data'!$X1041,0))))</f>
        <v>--</v>
      </c>
      <c r="L1041" t="str">
        <f>IF(AND(MaleWeighted!L$1145=0,MaleWeighted!L$1146=0),"--",IF(AND(MaleWeighted!L$1145&gt;0,MaleWeighted!L$1146=0),IF('Male Data'!L1041&gt;MaleWeighted!L$1145,'Male Data'!$X1041,0),IF(AND(MaleWeighted!L$1145=0,MaleWeighted!L$1146&gt;0),IF('Male Data'!L1041&lt;MaleWeighted!L$1146,'Male Data'!$X1041,0),IF(AND('Male Data'!L1041&gt;MaleWeighted!L$1145,'Male Data'!L1041&lt;MaleWeighted!L$1146),'Male Data'!$X1041,0))))</f>
        <v>--</v>
      </c>
      <c r="M1041" t="str">
        <f>IF(AND(MaleWeighted!M$1145=0,MaleWeighted!M$1146=0),"--",IF(AND(MaleWeighted!M$1145&gt;0,MaleWeighted!M$1146=0),IF('Male Data'!M1041&gt;MaleWeighted!M$1145,'Male Data'!$X1041,0),IF(AND(MaleWeighted!M$1145=0,MaleWeighted!M$1146&gt;0),IF('Male Data'!M1041&lt;MaleWeighted!M$1146,'Male Data'!$X1041,0),IF(AND('Male Data'!M1041&gt;MaleWeighted!M$1145,'Male Data'!M1041&lt;MaleWeighted!M$1146),'Male Data'!$X1041,0))))</f>
        <v>--</v>
      </c>
      <c r="N1041" t="str">
        <f>IF(AND(MaleWeighted!N$1145=0,MaleWeighted!N$1146=0),"--",IF(AND(MaleWeighted!N$1145&gt;0,MaleWeighted!N$1146=0),IF('Male Data'!N1041&gt;MaleWeighted!N$1145,'Male Data'!$X1041,0),IF(AND(MaleWeighted!N$1145=0,MaleWeighted!N$1146&gt;0),IF('Male Data'!N1041&lt;MaleWeighted!N$1146,'Male Data'!$X1041,0),IF(AND('Male Data'!N1041&gt;MaleWeighted!N$1145,'Male Data'!N1041&lt;MaleWeighted!N$1146),'Male Data'!$X1041,0))))</f>
        <v>--</v>
      </c>
      <c r="O1041" t="str">
        <f>IF(AND(MaleWeighted!O$1145=0,MaleWeighted!O$1146=0),"--",IF(AND(MaleWeighted!O$1145&gt;0,MaleWeighted!O$1146=0),IF('Male Data'!O1041&gt;MaleWeighted!O$1145,'Male Data'!$X1041,0),IF(AND(MaleWeighted!O$1145=0,MaleWeighted!O$1146&gt;0),IF('Male Data'!O1041&lt;MaleWeighted!O$1146,'Male Data'!$X1041,0),IF(AND('Male Data'!O1041&gt;MaleWeighted!O$1145,'Male Data'!O1041&lt;MaleWeighted!O$1146),'Male Data'!$X1041,0))))</f>
        <v>--</v>
      </c>
      <c r="P1041" t="str">
        <f>IF(AND(MaleWeighted!P$1145=0,MaleWeighted!P$1146=0),"--",IF(AND(MaleWeighted!P$1145&gt;0,MaleWeighted!P$1146=0),IF('Male Data'!P1041&gt;MaleWeighted!P$1145,'Male Data'!$X1041,0),IF(AND(MaleWeighted!P$1145=0,MaleWeighted!P$1146&gt;0),IF('Male Data'!P1041&lt;MaleWeighted!P$1146,'Male Data'!$X1041,0),IF(AND('Male Data'!P1041&gt;MaleWeighted!P$1145,'Male Data'!P1041&lt;MaleWeighted!P$1146),'Male Data'!$X1041,0))))</f>
        <v>--</v>
      </c>
      <c r="Q1041" t="str">
        <f>IF(AND(MaleWeighted!Q$1145=0,MaleWeighted!Q$1146=0),"--",IF(AND(MaleWeighted!Q$1145&gt;0,MaleWeighted!Q$1146=0),IF('Male Data'!Q1041&gt;MaleWeighted!Q$1145,'Male Data'!$X1041,0),IF(AND(MaleWeighted!Q$1145=0,MaleWeighted!Q$1146&gt;0),IF('Male Data'!Q1041&lt;MaleWeighted!Q$1146,'Male Data'!$X1041,0),IF(AND('Male Data'!Q1041&gt;MaleWeighted!Q$1145,'Male Data'!Q1041&lt;MaleWeighted!Q$1146),'Male Data'!$X1041,0))))</f>
        <v>--</v>
      </c>
      <c r="R1041" t="str">
        <f>IF(AND(MaleWeighted!R$1145=0,MaleWeighted!R$1146=0),"--",IF(AND(MaleWeighted!R$1145&gt;0,MaleWeighted!R$1146=0),IF('Male Data'!R1041&gt;MaleWeighted!R$1145,'Male Data'!$X1041,0),IF(AND(MaleWeighted!R$1145=0,MaleWeighted!R$1146&gt;0),IF('Male Data'!R1041&lt;MaleWeighted!R$1146,'Male Data'!$X1041,0),IF(AND('Male Data'!R1041&gt;MaleWeighted!R$1145,'Male Data'!R1041&lt;MaleWeighted!R$1146),'Male Data'!$X1041,0))))</f>
        <v>--</v>
      </c>
      <c r="S1041" t="str">
        <f>IF(AND(MaleWeighted!S$1145=0,MaleWeighted!S$1146=0),"--",IF(AND(MaleWeighted!S$1145&gt;0,MaleWeighted!S$1146=0),IF('Male Data'!S1041&gt;MaleWeighted!S$1145,'Male Data'!$X1041,0),IF(AND(MaleWeighted!S$1145=0,MaleWeighted!S$1146&gt;0),IF('Male Data'!S1041&lt;MaleWeighted!S$1146,'Male Data'!$X1041,0),IF(AND('Male Data'!S1041&gt;MaleWeighted!S$1145,'Male Data'!S1041&lt;MaleWeighted!S$1146),'Male Data'!$X1041,0))))</f>
        <v>--</v>
      </c>
      <c r="T1041" t="str">
        <f>IF(AND(MaleWeighted!T$1145=0,MaleWeighted!T$1146=0),"--",IF(AND(MaleWeighted!T$1145&gt;0,MaleWeighted!T$1146=0),IF('Male Data'!T1041&gt;MaleWeighted!T$1145,'Male Data'!$X1041,0),IF(AND(MaleWeighted!T$1145=0,MaleWeighted!T$1146&gt;0),IF('Male Data'!$T1041&lt;MaleWeighted!T$1146,'Male Data'!$X1041,0),IF(AND('Male Data'!T1041&gt;MaleWeighted!T$1145,'Male Data'!T1041&lt;MaleWeighted!T$1146),'Male Data'!$X1041,0))))</f>
        <v>--</v>
      </c>
      <c r="U1041" t="str">
        <f>IF(AND(MaleWeighted!U$1145=0,MaleWeighted!U$1146=0),"--",IF(AND(MaleWeighted!U$1145&gt;0,MaleWeighted!U$1146=0),IF('Male Data'!U1041&gt;MaleWeighted!U$1145,'Male Data'!$X1041,0),IF(AND(MaleWeighted!U$1145=0,MaleWeighted!U$1146&gt;0),IF('Male Data'!U1041&lt;MaleWeighted!U$1146,'Male Data'!$X1041,0),IF(AND('Male Data'!U1041&gt;MaleWeighted!U$1145,'Male Data'!U1041&lt;MaleWeighted!U$1146),'Male Data'!$X1041,0))))</f>
        <v>--</v>
      </c>
      <c r="V1041" t="str">
        <f>IF(AND(MaleWeighted!V$1145=0,MaleWeighted!V$1146=0),"--",IF(AND(MaleWeighted!V$1145&gt;0,MaleWeighted!V$1146=0),IF('Male Data'!V1041&gt;MaleWeighted!V$1145,'Male Data'!$X1041,0),IF(AND(MaleWeighted!V$1145=0,MaleWeighted!V$1146&gt;0),IF('Male Data'!V1041&lt;MaleWeighted!V$1146,'Male Data'!$X1041,0),IF(AND('Male Data'!V1041&gt;MaleWeighted!V$1145,'Male Data'!V1041&lt;MaleWeighted!V$1146),'Male Data'!$X1041,0))))</f>
        <v>--</v>
      </c>
      <c r="W1041" t="str">
        <f>IF(AND(MaleWeighted!W$1145=0,MaleWeighted!W$1146=0),"--",IF(AND(MaleWeighted!W$1145&gt;0,MaleWeighted!W$1146=0),IF('Male Data'!W1041&gt;MaleWeighted!W$1145,'Male Data'!$X1041,0),IF(AND(MaleWeighted!W$1145=0,MaleWeighted!W$1146&gt;0),IF('Male Data'!W1041&lt;MaleWeighted!W$1146,'Male Data'!$X1041,0),IF(AND('Male Data'!W1041&gt;MaleWeighted!W$1145,'Male Data'!W1041&lt;MaleWeighted!W$1146),'Male Data'!$X1041,0))))</f>
        <v>--</v>
      </c>
      <c r="Y1041">
        <f t="shared" si="32"/>
        <v>0</v>
      </c>
      <c r="Z1041">
        <f>Y1041*'Male Data'!X1041</f>
        <v>0</v>
      </c>
      <c r="AA1041">
        <f t="shared" si="33"/>
        <v>1</v>
      </c>
      <c r="AB1041">
        <f>AA1041*'Male Data'!X1041</f>
        <v>210077</v>
      </c>
    </row>
    <row r="1042" spans="1:28">
      <c r="A1042">
        <f>'Male Data'!A1042</f>
        <v>1041</v>
      </c>
      <c r="B1042" t="str">
        <f>'Male Data'!B1042</f>
        <v>M</v>
      </c>
      <c r="C1042" t="str">
        <f>IF(AND(MaleWeighted!C$1145=0,MaleWeighted!C$1146=0),"--",IF(AND(MaleWeighted!C$1145&gt;0,MaleWeighted!C$1146=0),IF('Male Data'!C1042&gt;MaleWeighted!C$1145,'Male Data'!$X1042,0),IF(AND(MaleWeighted!C$1145=0,MaleWeighted!C$1146&gt;0),IF('Male Data'!C1042&lt;MaleWeighted!C$1146,'Male Data'!$X1042,0),IF(AND('Male Data'!C1042&gt;MaleWeighted!C$1145,'Male Data'!C1042&lt;MaleWeighted!C$1146),'Male Data'!$X1042,0))))</f>
        <v>--</v>
      </c>
      <c r="D1042" t="str">
        <f>IF(AND(MaleWeighted!D$1145=0,MaleWeighted!D$1146=0),"--",IF(AND(MaleWeighted!D$1145&gt;0,MaleWeighted!D$1146=0),IF('Male Data'!D1042&gt;MaleWeighted!D$1145,'Male Data'!$X1042,0),IF(AND(MaleWeighted!D$1145=0,MaleWeighted!D$1146&gt;0),IF('Male Data'!D1042&lt;MaleWeighted!D$1146,'Male Data'!$X1042,0),IF(AND('Male Data'!D1042&gt;MaleWeighted!D$1145,'Male Data'!D1042&lt;MaleWeighted!D$1146),'Male Data'!$X1042,0))))</f>
        <v>--</v>
      </c>
      <c r="E1042" t="str">
        <f>IF(AND(MaleWeighted!E$1145=0,MaleWeighted!E$1146=0),"--",IF(AND(MaleWeighted!E$1145&gt;0,MaleWeighted!E$1146=0),IF('Male Data'!E1042&gt;MaleWeighted!E$1145,'Male Data'!$X1042,0),IF(AND(MaleWeighted!E$1145=0,MaleWeighted!E$1146&gt;0),IF('Male Data'!E1042&lt;MaleWeighted!E$1146,'Male Data'!$X1042,0),IF(AND('Male Data'!E1042&gt;MaleWeighted!E$1145,'Male Data'!E1042&lt;MaleWeighted!E$1146),'Male Data'!$X1042,0))))</f>
        <v>--</v>
      </c>
      <c r="F1042" t="str">
        <f>IF(AND(MaleWeighted!F$1145=0,MaleWeighted!F$1146=0),"--",IF(AND(MaleWeighted!F$1145&gt;0,MaleWeighted!F$1146=0),IF('Male Data'!F1042&gt;MaleWeighted!F$1145,'Male Data'!$X1042,0),IF(AND(MaleWeighted!F$1145=0,MaleWeighted!F$1146&gt;0),IF('Male Data'!F1042&lt;MaleWeighted!F$1146,'Male Data'!$X1042,0),IF(AND('Male Data'!F1042&gt;MaleWeighted!F$1145,'Male Data'!F1042&lt;MaleWeighted!F$1146),'Male Data'!$X1042,0))))</f>
        <v>--</v>
      </c>
      <c r="G1042" t="str">
        <f>IF(AND(MaleWeighted!G$1145=0,MaleWeighted!G$1146=0),"--",IF(AND(MaleWeighted!G$1145&gt;0,MaleWeighted!G$1146=0),IF('Male Data'!G1042&gt;MaleWeighted!G$1145,'Male Data'!$X1042,0),IF(AND(MaleWeighted!G$1145=0,MaleWeighted!G$1146&gt;0),IF('Male Data'!G1042&lt;MaleWeighted!G$1146,'Male Data'!$X1042,0),IF(AND('Male Data'!G1042&gt;MaleWeighted!G$1145,'Male Data'!G1042&lt;MaleWeighted!G$1146),'Male Data'!$X1042,0))))</f>
        <v>--</v>
      </c>
      <c r="H1042" t="str">
        <f>IF(AND(MaleWeighted!H$1145=0,MaleWeighted!H$1146=0),"--",IF(AND(MaleWeighted!H$1145&gt;0,MaleWeighted!H$1146=0),IF('Male Data'!H1042&gt;MaleWeighted!H$1145,'Male Data'!$X1042,0),IF(AND(MaleWeighted!H$1145=0,MaleWeighted!H$1146&gt;0),IF('Male Data'!H1042&lt;MaleWeighted!H$1146,'Male Data'!$X1042,0),IF(AND('Male Data'!H1042&gt;MaleWeighted!H$1145,'Male Data'!H1042&lt;MaleWeighted!H$1146),'Male Data'!$X1042,0))))</f>
        <v>--</v>
      </c>
      <c r="I1042" t="str">
        <f>IF(AND(MaleWeighted!I$1145=0,MaleWeighted!I$1146=0),"--",IF(AND(MaleWeighted!I$1145&gt;0,MaleWeighted!I$1146=0),IF('Male Data'!I1042&gt;MaleWeighted!I$1145,'Male Data'!$X1042,0),IF(AND(MaleWeighted!I$1145=0,MaleWeighted!I$1146&gt;0),IF('Male Data'!I1042&lt;MaleWeighted!I$1146,'Male Data'!$X1042,0),IF(AND('Male Data'!I1042&gt;MaleWeighted!I$1145,'Male Data'!I1042&lt;MaleWeighted!I$1146),'Male Data'!$X1042,0))))</f>
        <v>--</v>
      </c>
      <c r="J1042" t="str">
        <f>IF(AND(MaleWeighted!J$1145=0,MaleWeighted!J$1146=0),"--",IF(AND(MaleWeighted!J$1145&gt;0,MaleWeighted!J$1146=0),IF('Male Data'!J1042&gt;MaleWeighted!J$1145,'Male Data'!$X1042,0),IF(AND(MaleWeighted!J$1145=0,MaleWeighted!J$1146&gt;0),IF('Male Data'!J1042&lt;MaleWeighted!J$1146,'Male Data'!$X1042,0),IF(AND('Male Data'!J1042&gt;MaleWeighted!J$1145,'Male Data'!J1042&lt;MaleWeighted!J$1146),'Male Data'!$X1042,0))))</f>
        <v>--</v>
      </c>
      <c r="K1042" t="str">
        <f>IF(AND(MaleWeighted!K$1145=0,MaleWeighted!K$1146=0),"--",IF(AND(MaleWeighted!K$1145&gt;0,MaleWeighted!K$1146=0),IF('Male Data'!K1042&gt;MaleWeighted!K$1145,'Male Data'!$X1042,0),IF(AND(MaleWeighted!K$1145=0,MaleWeighted!K$1146&gt;0),IF('Male Data'!K1042&lt;MaleWeighted!K$1146,'Male Data'!$X1042,0),IF(AND('Male Data'!K1042&gt;MaleWeighted!K$1145,'Male Data'!K1042&lt;MaleWeighted!K$1146),'Male Data'!$X1042,0))))</f>
        <v>--</v>
      </c>
      <c r="L1042" t="str">
        <f>IF(AND(MaleWeighted!L$1145=0,MaleWeighted!L$1146=0),"--",IF(AND(MaleWeighted!L$1145&gt;0,MaleWeighted!L$1146=0),IF('Male Data'!L1042&gt;MaleWeighted!L$1145,'Male Data'!$X1042,0),IF(AND(MaleWeighted!L$1145=0,MaleWeighted!L$1146&gt;0),IF('Male Data'!L1042&lt;MaleWeighted!L$1146,'Male Data'!$X1042,0),IF(AND('Male Data'!L1042&gt;MaleWeighted!L$1145,'Male Data'!L1042&lt;MaleWeighted!L$1146),'Male Data'!$X1042,0))))</f>
        <v>--</v>
      </c>
      <c r="M1042" t="str">
        <f>IF(AND(MaleWeighted!M$1145=0,MaleWeighted!M$1146=0),"--",IF(AND(MaleWeighted!M$1145&gt;0,MaleWeighted!M$1146=0),IF('Male Data'!M1042&gt;MaleWeighted!M$1145,'Male Data'!$X1042,0),IF(AND(MaleWeighted!M$1145=0,MaleWeighted!M$1146&gt;0),IF('Male Data'!M1042&lt;MaleWeighted!M$1146,'Male Data'!$X1042,0),IF(AND('Male Data'!M1042&gt;MaleWeighted!M$1145,'Male Data'!M1042&lt;MaleWeighted!M$1146),'Male Data'!$X1042,0))))</f>
        <v>--</v>
      </c>
      <c r="N1042" t="str">
        <f>IF(AND(MaleWeighted!N$1145=0,MaleWeighted!N$1146=0),"--",IF(AND(MaleWeighted!N$1145&gt;0,MaleWeighted!N$1146=0),IF('Male Data'!N1042&gt;MaleWeighted!N$1145,'Male Data'!$X1042,0),IF(AND(MaleWeighted!N$1145=0,MaleWeighted!N$1146&gt;0),IF('Male Data'!N1042&lt;MaleWeighted!N$1146,'Male Data'!$X1042,0),IF(AND('Male Data'!N1042&gt;MaleWeighted!N$1145,'Male Data'!N1042&lt;MaleWeighted!N$1146),'Male Data'!$X1042,0))))</f>
        <v>--</v>
      </c>
      <c r="O1042" t="str">
        <f>IF(AND(MaleWeighted!O$1145=0,MaleWeighted!O$1146=0),"--",IF(AND(MaleWeighted!O$1145&gt;0,MaleWeighted!O$1146=0),IF('Male Data'!O1042&gt;MaleWeighted!O$1145,'Male Data'!$X1042,0),IF(AND(MaleWeighted!O$1145=0,MaleWeighted!O$1146&gt;0),IF('Male Data'!O1042&lt;MaleWeighted!O$1146,'Male Data'!$X1042,0),IF(AND('Male Data'!O1042&gt;MaleWeighted!O$1145,'Male Data'!O1042&lt;MaleWeighted!O$1146),'Male Data'!$X1042,0))))</f>
        <v>--</v>
      </c>
      <c r="P1042" t="str">
        <f>IF(AND(MaleWeighted!P$1145=0,MaleWeighted!P$1146=0),"--",IF(AND(MaleWeighted!P$1145&gt;0,MaleWeighted!P$1146=0),IF('Male Data'!P1042&gt;MaleWeighted!P$1145,'Male Data'!$X1042,0),IF(AND(MaleWeighted!P$1145=0,MaleWeighted!P$1146&gt;0),IF('Male Data'!P1042&lt;MaleWeighted!P$1146,'Male Data'!$X1042,0),IF(AND('Male Data'!P1042&gt;MaleWeighted!P$1145,'Male Data'!P1042&lt;MaleWeighted!P$1146),'Male Data'!$X1042,0))))</f>
        <v>--</v>
      </c>
      <c r="Q1042" t="str">
        <f>IF(AND(MaleWeighted!Q$1145=0,MaleWeighted!Q$1146=0),"--",IF(AND(MaleWeighted!Q$1145&gt;0,MaleWeighted!Q$1146=0),IF('Male Data'!Q1042&gt;MaleWeighted!Q$1145,'Male Data'!$X1042,0),IF(AND(MaleWeighted!Q$1145=0,MaleWeighted!Q$1146&gt;0),IF('Male Data'!Q1042&lt;MaleWeighted!Q$1146,'Male Data'!$X1042,0),IF(AND('Male Data'!Q1042&gt;MaleWeighted!Q$1145,'Male Data'!Q1042&lt;MaleWeighted!Q$1146),'Male Data'!$X1042,0))))</f>
        <v>--</v>
      </c>
      <c r="R1042" t="str">
        <f>IF(AND(MaleWeighted!R$1145=0,MaleWeighted!R$1146=0),"--",IF(AND(MaleWeighted!R$1145&gt;0,MaleWeighted!R$1146=0),IF('Male Data'!R1042&gt;MaleWeighted!R$1145,'Male Data'!$X1042,0),IF(AND(MaleWeighted!R$1145=0,MaleWeighted!R$1146&gt;0),IF('Male Data'!R1042&lt;MaleWeighted!R$1146,'Male Data'!$X1042,0),IF(AND('Male Data'!R1042&gt;MaleWeighted!R$1145,'Male Data'!R1042&lt;MaleWeighted!R$1146),'Male Data'!$X1042,0))))</f>
        <v>--</v>
      </c>
      <c r="S1042" t="str">
        <f>IF(AND(MaleWeighted!S$1145=0,MaleWeighted!S$1146=0),"--",IF(AND(MaleWeighted!S$1145&gt;0,MaleWeighted!S$1146=0),IF('Male Data'!S1042&gt;MaleWeighted!S$1145,'Male Data'!$X1042,0),IF(AND(MaleWeighted!S$1145=0,MaleWeighted!S$1146&gt;0),IF('Male Data'!S1042&lt;MaleWeighted!S$1146,'Male Data'!$X1042,0),IF(AND('Male Data'!S1042&gt;MaleWeighted!S$1145,'Male Data'!S1042&lt;MaleWeighted!S$1146),'Male Data'!$X1042,0))))</f>
        <v>--</v>
      </c>
      <c r="T1042" t="str">
        <f>IF(AND(MaleWeighted!T$1145=0,MaleWeighted!T$1146=0),"--",IF(AND(MaleWeighted!T$1145&gt;0,MaleWeighted!T$1146=0),IF('Male Data'!T1042&gt;MaleWeighted!T$1145,'Male Data'!$X1042,0),IF(AND(MaleWeighted!T$1145=0,MaleWeighted!T$1146&gt;0),IF('Male Data'!$T1042&lt;MaleWeighted!T$1146,'Male Data'!$X1042,0),IF(AND('Male Data'!T1042&gt;MaleWeighted!T$1145,'Male Data'!T1042&lt;MaleWeighted!T$1146),'Male Data'!$X1042,0))))</f>
        <v>--</v>
      </c>
      <c r="U1042" t="str">
        <f>IF(AND(MaleWeighted!U$1145=0,MaleWeighted!U$1146=0),"--",IF(AND(MaleWeighted!U$1145&gt;0,MaleWeighted!U$1146=0),IF('Male Data'!U1042&gt;MaleWeighted!U$1145,'Male Data'!$X1042,0),IF(AND(MaleWeighted!U$1145=0,MaleWeighted!U$1146&gt;0),IF('Male Data'!U1042&lt;MaleWeighted!U$1146,'Male Data'!$X1042,0),IF(AND('Male Data'!U1042&gt;MaleWeighted!U$1145,'Male Data'!U1042&lt;MaleWeighted!U$1146),'Male Data'!$X1042,0))))</f>
        <v>--</v>
      </c>
      <c r="V1042" t="str">
        <f>IF(AND(MaleWeighted!V$1145=0,MaleWeighted!V$1146=0),"--",IF(AND(MaleWeighted!V$1145&gt;0,MaleWeighted!V$1146=0),IF('Male Data'!V1042&gt;MaleWeighted!V$1145,'Male Data'!$X1042,0),IF(AND(MaleWeighted!V$1145=0,MaleWeighted!V$1146&gt;0),IF('Male Data'!V1042&lt;MaleWeighted!V$1146,'Male Data'!$X1042,0),IF(AND('Male Data'!V1042&gt;MaleWeighted!V$1145,'Male Data'!V1042&lt;MaleWeighted!V$1146),'Male Data'!$X1042,0))))</f>
        <v>--</v>
      </c>
      <c r="W1042" t="str">
        <f>IF(AND(MaleWeighted!W$1145=0,MaleWeighted!W$1146=0),"--",IF(AND(MaleWeighted!W$1145&gt;0,MaleWeighted!W$1146=0),IF('Male Data'!W1042&gt;MaleWeighted!W$1145,'Male Data'!$X1042,0),IF(AND(MaleWeighted!W$1145=0,MaleWeighted!W$1146&gt;0),IF('Male Data'!W1042&lt;MaleWeighted!W$1146,'Male Data'!$X1042,0),IF(AND('Male Data'!W1042&gt;MaleWeighted!W$1145,'Male Data'!W1042&lt;MaleWeighted!W$1146),'Male Data'!$X1042,0))))</f>
        <v>--</v>
      </c>
      <c r="Y1042">
        <f t="shared" si="32"/>
        <v>0</v>
      </c>
      <c r="Z1042">
        <f>Y1042*'Male Data'!X1042</f>
        <v>0</v>
      </c>
      <c r="AA1042">
        <f t="shared" si="33"/>
        <v>1</v>
      </c>
      <c r="AB1042">
        <f>AA1042*'Male Data'!X1042</f>
        <v>52457</v>
      </c>
    </row>
    <row r="1043" spans="1:28">
      <c r="A1043">
        <f>'Male Data'!A1043</f>
        <v>1042</v>
      </c>
      <c r="B1043" t="str">
        <f>'Male Data'!B1043</f>
        <v>M</v>
      </c>
      <c r="C1043" t="str">
        <f>IF(AND(MaleWeighted!C$1145=0,MaleWeighted!C$1146=0),"--",IF(AND(MaleWeighted!C$1145&gt;0,MaleWeighted!C$1146=0),IF('Male Data'!C1043&gt;MaleWeighted!C$1145,'Male Data'!$X1043,0),IF(AND(MaleWeighted!C$1145=0,MaleWeighted!C$1146&gt;0),IF('Male Data'!C1043&lt;MaleWeighted!C$1146,'Male Data'!$X1043,0),IF(AND('Male Data'!C1043&gt;MaleWeighted!C$1145,'Male Data'!C1043&lt;MaleWeighted!C$1146),'Male Data'!$X1043,0))))</f>
        <v>--</v>
      </c>
      <c r="D1043" t="str">
        <f>IF(AND(MaleWeighted!D$1145=0,MaleWeighted!D$1146=0),"--",IF(AND(MaleWeighted!D$1145&gt;0,MaleWeighted!D$1146=0),IF('Male Data'!D1043&gt;MaleWeighted!D$1145,'Male Data'!$X1043,0),IF(AND(MaleWeighted!D$1145=0,MaleWeighted!D$1146&gt;0),IF('Male Data'!D1043&lt;MaleWeighted!D$1146,'Male Data'!$X1043,0),IF(AND('Male Data'!D1043&gt;MaleWeighted!D$1145,'Male Data'!D1043&lt;MaleWeighted!D$1146),'Male Data'!$X1043,0))))</f>
        <v>--</v>
      </c>
      <c r="E1043" t="str">
        <f>IF(AND(MaleWeighted!E$1145=0,MaleWeighted!E$1146=0),"--",IF(AND(MaleWeighted!E$1145&gt;0,MaleWeighted!E$1146=0),IF('Male Data'!E1043&gt;MaleWeighted!E$1145,'Male Data'!$X1043,0),IF(AND(MaleWeighted!E$1145=0,MaleWeighted!E$1146&gt;0),IF('Male Data'!E1043&lt;MaleWeighted!E$1146,'Male Data'!$X1043,0),IF(AND('Male Data'!E1043&gt;MaleWeighted!E$1145,'Male Data'!E1043&lt;MaleWeighted!E$1146),'Male Data'!$X1043,0))))</f>
        <v>--</v>
      </c>
      <c r="F1043" t="str">
        <f>IF(AND(MaleWeighted!F$1145=0,MaleWeighted!F$1146=0),"--",IF(AND(MaleWeighted!F$1145&gt;0,MaleWeighted!F$1146=0),IF('Male Data'!F1043&gt;MaleWeighted!F$1145,'Male Data'!$X1043,0),IF(AND(MaleWeighted!F$1145=0,MaleWeighted!F$1146&gt;0),IF('Male Data'!F1043&lt;MaleWeighted!F$1146,'Male Data'!$X1043,0),IF(AND('Male Data'!F1043&gt;MaleWeighted!F$1145,'Male Data'!F1043&lt;MaleWeighted!F$1146),'Male Data'!$X1043,0))))</f>
        <v>--</v>
      </c>
      <c r="G1043" t="str">
        <f>IF(AND(MaleWeighted!G$1145=0,MaleWeighted!G$1146=0),"--",IF(AND(MaleWeighted!G$1145&gt;0,MaleWeighted!G$1146=0),IF('Male Data'!G1043&gt;MaleWeighted!G$1145,'Male Data'!$X1043,0),IF(AND(MaleWeighted!G$1145=0,MaleWeighted!G$1146&gt;0),IF('Male Data'!G1043&lt;MaleWeighted!G$1146,'Male Data'!$X1043,0),IF(AND('Male Data'!G1043&gt;MaleWeighted!G$1145,'Male Data'!G1043&lt;MaleWeighted!G$1146),'Male Data'!$X1043,0))))</f>
        <v>--</v>
      </c>
      <c r="H1043" t="str">
        <f>IF(AND(MaleWeighted!H$1145=0,MaleWeighted!H$1146=0),"--",IF(AND(MaleWeighted!H$1145&gt;0,MaleWeighted!H$1146=0),IF('Male Data'!H1043&gt;MaleWeighted!H$1145,'Male Data'!$X1043,0),IF(AND(MaleWeighted!H$1145=0,MaleWeighted!H$1146&gt;0),IF('Male Data'!H1043&lt;MaleWeighted!H$1146,'Male Data'!$X1043,0),IF(AND('Male Data'!H1043&gt;MaleWeighted!H$1145,'Male Data'!H1043&lt;MaleWeighted!H$1146),'Male Data'!$X1043,0))))</f>
        <v>--</v>
      </c>
      <c r="I1043" t="str">
        <f>IF(AND(MaleWeighted!I$1145=0,MaleWeighted!I$1146=0),"--",IF(AND(MaleWeighted!I$1145&gt;0,MaleWeighted!I$1146=0),IF('Male Data'!I1043&gt;MaleWeighted!I$1145,'Male Data'!$X1043,0),IF(AND(MaleWeighted!I$1145=0,MaleWeighted!I$1146&gt;0),IF('Male Data'!I1043&lt;MaleWeighted!I$1146,'Male Data'!$X1043,0),IF(AND('Male Data'!I1043&gt;MaleWeighted!I$1145,'Male Data'!I1043&lt;MaleWeighted!I$1146),'Male Data'!$X1043,0))))</f>
        <v>--</v>
      </c>
      <c r="J1043" t="str">
        <f>IF(AND(MaleWeighted!J$1145=0,MaleWeighted!J$1146=0),"--",IF(AND(MaleWeighted!J$1145&gt;0,MaleWeighted!J$1146=0),IF('Male Data'!J1043&gt;MaleWeighted!J$1145,'Male Data'!$X1043,0),IF(AND(MaleWeighted!J$1145=0,MaleWeighted!J$1146&gt;0),IF('Male Data'!J1043&lt;MaleWeighted!J$1146,'Male Data'!$X1043,0),IF(AND('Male Data'!J1043&gt;MaleWeighted!J$1145,'Male Data'!J1043&lt;MaleWeighted!J$1146),'Male Data'!$X1043,0))))</f>
        <v>--</v>
      </c>
      <c r="K1043" t="str">
        <f>IF(AND(MaleWeighted!K$1145=0,MaleWeighted!K$1146=0),"--",IF(AND(MaleWeighted!K$1145&gt;0,MaleWeighted!K$1146=0),IF('Male Data'!K1043&gt;MaleWeighted!K$1145,'Male Data'!$X1043,0),IF(AND(MaleWeighted!K$1145=0,MaleWeighted!K$1146&gt;0),IF('Male Data'!K1043&lt;MaleWeighted!K$1146,'Male Data'!$X1043,0),IF(AND('Male Data'!K1043&gt;MaleWeighted!K$1145,'Male Data'!K1043&lt;MaleWeighted!K$1146),'Male Data'!$X1043,0))))</f>
        <v>--</v>
      </c>
      <c r="L1043" t="str">
        <f>IF(AND(MaleWeighted!L$1145=0,MaleWeighted!L$1146=0),"--",IF(AND(MaleWeighted!L$1145&gt;0,MaleWeighted!L$1146=0),IF('Male Data'!L1043&gt;MaleWeighted!L$1145,'Male Data'!$X1043,0),IF(AND(MaleWeighted!L$1145=0,MaleWeighted!L$1146&gt;0),IF('Male Data'!L1043&lt;MaleWeighted!L$1146,'Male Data'!$X1043,0),IF(AND('Male Data'!L1043&gt;MaleWeighted!L$1145,'Male Data'!L1043&lt;MaleWeighted!L$1146),'Male Data'!$X1043,0))))</f>
        <v>--</v>
      </c>
      <c r="M1043" t="str">
        <f>IF(AND(MaleWeighted!M$1145=0,MaleWeighted!M$1146=0),"--",IF(AND(MaleWeighted!M$1145&gt;0,MaleWeighted!M$1146=0),IF('Male Data'!M1043&gt;MaleWeighted!M$1145,'Male Data'!$X1043,0),IF(AND(MaleWeighted!M$1145=0,MaleWeighted!M$1146&gt;0),IF('Male Data'!M1043&lt;MaleWeighted!M$1146,'Male Data'!$X1043,0),IF(AND('Male Data'!M1043&gt;MaleWeighted!M$1145,'Male Data'!M1043&lt;MaleWeighted!M$1146),'Male Data'!$X1043,0))))</f>
        <v>--</v>
      </c>
      <c r="N1043" t="str">
        <f>IF(AND(MaleWeighted!N$1145=0,MaleWeighted!N$1146=0),"--",IF(AND(MaleWeighted!N$1145&gt;0,MaleWeighted!N$1146=0),IF('Male Data'!N1043&gt;MaleWeighted!N$1145,'Male Data'!$X1043,0),IF(AND(MaleWeighted!N$1145=0,MaleWeighted!N$1146&gt;0),IF('Male Data'!N1043&lt;MaleWeighted!N$1146,'Male Data'!$X1043,0),IF(AND('Male Data'!N1043&gt;MaleWeighted!N$1145,'Male Data'!N1043&lt;MaleWeighted!N$1146),'Male Data'!$X1043,0))))</f>
        <v>--</v>
      </c>
      <c r="O1043" t="str">
        <f>IF(AND(MaleWeighted!O$1145=0,MaleWeighted!O$1146=0),"--",IF(AND(MaleWeighted!O$1145&gt;0,MaleWeighted!O$1146=0),IF('Male Data'!O1043&gt;MaleWeighted!O$1145,'Male Data'!$X1043,0),IF(AND(MaleWeighted!O$1145=0,MaleWeighted!O$1146&gt;0),IF('Male Data'!O1043&lt;MaleWeighted!O$1146,'Male Data'!$X1043,0),IF(AND('Male Data'!O1043&gt;MaleWeighted!O$1145,'Male Data'!O1043&lt;MaleWeighted!O$1146),'Male Data'!$X1043,0))))</f>
        <v>--</v>
      </c>
      <c r="P1043" t="str">
        <f>IF(AND(MaleWeighted!P$1145=0,MaleWeighted!P$1146=0),"--",IF(AND(MaleWeighted!P$1145&gt;0,MaleWeighted!P$1146=0),IF('Male Data'!P1043&gt;MaleWeighted!P$1145,'Male Data'!$X1043,0),IF(AND(MaleWeighted!P$1145=0,MaleWeighted!P$1146&gt;0),IF('Male Data'!P1043&lt;MaleWeighted!P$1146,'Male Data'!$X1043,0),IF(AND('Male Data'!P1043&gt;MaleWeighted!P$1145,'Male Data'!P1043&lt;MaleWeighted!P$1146),'Male Data'!$X1043,0))))</f>
        <v>--</v>
      </c>
      <c r="Q1043" t="str">
        <f>IF(AND(MaleWeighted!Q$1145=0,MaleWeighted!Q$1146=0),"--",IF(AND(MaleWeighted!Q$1145&gt;0,MaleWeighted!Q$1146=0),IF('Male Data'!Q1043&gt;MaleWeighted!Q$1145,'Male Data'!$X1043,0),IF(AND(MaleWeighted!Q$1145=0,MaleWeighted!Q$1146&gt;0),IF('Male Data'!Q1043&lt;MaleWeighted!Q$1146,'Male Data'!$X1043,0),IF(AND('Male Data'!Q1043&gt;MaleWeighted!Q$1145,'Male Data'!Q1043&lt;MaleWeighted!Q$1146),'Male Data'!$X1043,0))))</f>
        <v>--</v>
      </c>
      <c r="R1043" t="str">
        <f>IF(AND(MaleWeighted!R$1145=0,MaleWeighted!R$1146=0),"--",IF(AND(MaleWeighted!R$1145&gt;0,MaleWeighted!R$1146=0),IF('Male Data'!R1043&gt;MaleWeighted!R$1145,'Male Data'!$X1043,0),IF(AND(MaleWeighted!R$1145=0,MaleWeighted!R$1146&gt;0),IF('Male Data'!R1043&lt;MaleWeighted!R$1146,'Male Data'!$X1043,0),IF(AND('Male Data'!R1043&gt;MaleWeighted!R$1145,'Male Data'!R1043&lt;MaleWeighted!R$1146),'Male Data'!$X1043,0))))</f>
        <v>--</v>
      </c>
      <c r="S1043" t="str">
        <f>IF(AND(MaleWeighted!S$1145=0,MaleWeighted!S$1146=0),"--",IF(AND(MaleWeighted!S$1145&gt;0,MaleWeighted!S$1146=0),IF('Male Data'!S1043&gt;MaleWeighted!S$1145,'Male Data'!$X1043,0),IF(AND(MaleWeighted!S$1145=0,MaleWeighted!S$1146&gt;0),IF('Male Data'!S1043&lt;MaleWeighted!S$1146,'Male Data'!$X1043,0),IF(AND('Male Data'!S1043&gt;MaleWeighted!S$1145,'Male Data'!S1043&lt;MaleWeighted!S$1146),'Male Data'!$X1043,0))))</f>
        <v>--</v>
      </c>
      <c r="T1043" t="str">
        <f>IF(AND(MaleWeighted!T$1145=0,MaleWeighted!T$1146=0),"--",IF(AND(MaleWeighted!T$1145&gt;0,MaleWeighted!T$1146=0),IF('Male Data'!T1043&gt;MaleWeighted!T$1145,'Male Data'!$X1043,0),IF(AND(MaleWeighted!T$1145=0,MaleWeighted!T$1146&gt;0),IF('Male Data'!$T1043&lt;MaleWeighted!T$1146,'Male Data'!$X1043,0),IF(AND('Male Data'!T1043&gt;MaleWeighted!T$1145,'Male Data'!T1043&lt;MaleWeighted!T$1146),'Male Data'!$X1043,0))))</f>
        <v>--</v>
      </c>
      <c r="U1043" t="str">
        <f>IF(AND(MaleWeighted!U$1145=0,MaleWeighted!U$1146=0),"--",IF(AND(MaleWeighted!U$1145&gt;0,MaleWeighted!U$1146=0),IF('Male Data'!U1043&gt;MaleWeighted!U$1145,'Male Data'!$X1043,0),IF(AND(MaleWeighted!U$1145=0,MaleWeighted!U$1146&gt;0),IF('Male Data'!U1043&lt;MaleWeighted!U$1146,'Male Data'!$X1043,0),IF(AND('Male Data'!U1043&gt;MaleWeighted!U$1145,'Male Data'!U1043&lt;MaleWeighted!U$1146),'Male Data'!$X1043,0))))</f>
        <v>--</v>
      </c>
      <c r="V1043" t="str">
        <f>IF(AND(MaleWeighted!V$1145=0,MaleWeighted!V$1146=0),"--",IF(AND(MaleWeighted!V$1145&gt;0,MaleWeighted!V$1146=0),IF('Male Data'!V1043&gt;MaleWeighted!V$1145,'Male Data'!$X1043,0),IF(AND(MaleWeighted!V$1145=0,MaleWeighted!V$1146&gt;0),IF('Male Data'!V1043&lt;MaleWeighted!V$1146,'Male Data'!$X1043,0),IF(AND('Male Data'!V1043&gt;MaleWeighted!V$1145,'Male Data'!V1043&lt;MaleWeighted!V$1146),'Male Data'!$X1043,0))))</f>
        <v>--</v>
      </c>
      <c r="W1043" t="str">
        <f>IF(AND(MaleWeighted!W$1145=0,MaleWeighted!W$1146=0),"--",IF(AND(MaleWeighted!W$1145&gt;0,MaleWeighted!W$1146=0),IF('Male Data'!W1043&gt;MaleWeighted!W$1145,'Male Data'!$X1043,0),IF(AND(MaleWeighted!W$1145=0,MaleWeighted!W$1146&gt;0),IF('Male Data'!W1043&lt;MaleWeighted!W$1146,'Male Data'!$X1043,0),IF(AND('Male Data'!W1043&gt;MaleWeighted!W$1145,'Male Data'!W1043&lt;MaleWeighted!W$1146),'Male Data'!$X1043,0))))</f>
        <v>--</v>
      </c>
      <c r="Y1043">
        <f t="shared" si="32"/>
        <v>0</v>
      </c>
      <c r="Z1043">
        <f>Y1043*'Male Data'!X1043</f>
        <v>0</v>
      </c>
      <c r="AA1043">
        <f t="shared" si="33"/>
        <v>1</v>
      </c>
      <c r="AB1043">
        <f>AA1043*'Male Data'!X1043</f>
        <v>221140</v>
      </c>
    </row>
    <row r="1044" spans="1:28">
      <c r="A1044">
        <f>'Male Data'!A1044</f>
        <v>1043</v>
      </c>
      <c r="B1044" t="str">
        <f>'Male Data'!B1044</f>
        <v>M</v>
      </c>
      <c r="C1044" t="str">
        <f>IF(AND(MaleWeighted!C$1145=0,MaleWeighted!C$1146=0),"--",IF(AND(MaleWeighted!C$1145&gt;0,MaleWeighted!C$1146=0),IF('Male Data'!C1044&gt;MaleWeighted!C$1145,'Male Data'!$X1044,0),IF(AND(MaleWeighted!C$1145=0,MaleWeighted!C$1146&gt;0),IF('Male Data'!C1044&lt;MaleWeighted!C$1146,'Male Data'!$X1044,0),IF(AND('Male Data'!C1044&gt;MaleWeighted!C$1145,'Male Data'!C1044&lt;MaleWeighted!C$1146),'Male Data'!$X1044,0))))</f>
        <v>--</v>
      </c>
      <c r="D1044" t="str">
        <f>IF(AND(MaleWeighted!D$1145=0,MaleWeighted!D$1146=0),"--",IF(AND(MaleWeighted!D$1145&gt;0,MaleWeighted!D$1146=0),IF('Male Data'!D1044&gt;MaleWeighted!D$1145,'Male Data'!$X1044,0),IF(AND(MaleWeighted!D$1145=0,MaleWeighted!D$1146&gt;0),IF('Male Data'!D1044&lt;MaleWeighted!D$1146,'Male Data'!$X1044,0),IF(AND('Male Data'!D1044&gt;MaleWeighted!D$1145,'Male Data'!D1044&lt;MaleWeighted!D$1146),'Male Data'!$X1044,0))))</f>
        <v>--</v>
      </c>
      <c r="E1044" t="str">
        <f>IF(AND(MaleWeighted!E$1145=0,MaleWeighted!E$1146=0),"--",IF(AND(MaleWeighted!E$1145&gt;0,MaleWeighted!E$1146=0),IF('Male Data'!E1044&gt;MaleWeighted!E$1145,'Male Data'!$X1044,0),IF(AND(MaleWeighted!E$1145=0,MaleWeighted!E$1146&gt;0),IF('Male Data'!E1044&lt;MaleWeighted!E$1146,'Male Data'!$X1044,0),IF(AND('Male Data'!E1044&gt;MaleWeighted!E$1145,'Male Data'!E1044&lt;MaleWeighted!E$1146),'Male Data'!$X1044,0))))</f>
        <v>--</v>
      </c>
      <c r="F1044" t="str">
        <f>IF(AND(MaleWeighted!F$1145=0,MaleWeighted!F$1146=0),"--",IF(AND(MaleWeighted!F$1145&gt;0,MaleWeighted!F$1146=0),IF('Male Data'!F1044&gt;MaleWeighted!F$1145,'Male Data'!$X1044,0),IF(AND(MaleWeighted!F$1145=0,MaleWeighted!F$1146&gt;0),IF('Male Data'!F1044&lt;MaleWeighted!F$1146,'Male Data'!$X1044,0),IF(AND('Male Data'!F1044&gt;MaleWeighted!F$1145,'Male Data'!F1044&lt;MaleWeighted!F$1146),'Male Data'!$X1044,0))))</f>
        <v>--</v>
      </c>
      <c r="G1044" t="str">
        <f>IF(AND(MaleWeighted!G$1145=0,MaleWeighted!G$1146=0),"--",IF(AND(MaleWeighted!G$1145&gt;0,MaleWeighted!G$1146=0),IF('Male Data'!G1044&gt;MaleWeighted!G$1145,'Male Data'!$X1044,0),IF(AND(MaleWeighted!G$1145=0,MaleWeighted!G$1146&gt;0),IF('Male Data'!G1044&lt;MaleWeighted!G$1146,'Male Data'!$X1044,0),IF(AND('Male Data'!G1044&gt;MaleWeighted!G$1145,'Male Data'!G1044&lt;MaleWeighted!G$1146),'Male Data'!$X1044,0))))</f>
        <v>--</v>
      </c>
      <c r="H1044" t="str">
        <f>IF(AND(MaleWeighted!H$1145=0,MaleWeighted!H$1146=0),"--",IF(AND(MaleWeighted!H$1145&gt;0,MaleWeighted!H$1146=0),IF('Male Data'!H1044&gt;MaleWeighted!H$1145,'Male Data'!$X1044,0),IF(AND(MaleWeighted!H$1145=0,MaleWeighted!H$1146&gt;0),IF('Male Data'!H1044&lt;MaleWeighted!H$1146,'Male Data'!$X1044,0),IF(AND('Male Data'!H1044&gt;MaleWeighted!H$1145,'Male Data'!H1044&lt;MaleWeighted!H$1146),'Male Data'!$X1044,0))))</f>
        <v>--</v>
      </c>
      <c r="I1044" t="str">
        <f>IF(AND(MaleWeighted!I$1145=0,MaleWeighted!I$1146=0),"--",IF(AND(MaleWeighted!I$1145&gt;0,MaleWeighted!I$1146=0),IF('Male Data'!I1044&gt;MaleWeighted!I$1145,'Male Data'!$X1044,0),IF(AND(MaleWeighted!I$1145=0,MaleWeighted!I$1146&gt;0),IF('Male Data'!I1044&lt;MaleWeighted!I$1146,'Male Data'!$X1044,0),IF(AND('Male Data'!I1044&gt;MaleWeighted!I$1145,'Male Data'!I1044&lt;MaleWeighted!I$1146),'Male Data'!$X1044,0))))</f>
        <v>--</v>
      </c>
      <c r="J1044" t="str">
        <f>IF(AND(MaleWeighted!J$1145=0,MaleWeighted!J$1146=0),"--",IF(AND(MaleWeighted!J$1145&gt;0,MaleWeighted!J$1146=0),IF('Male Data'!J1044&gt;MaleWeighted!J$1145,'Male Data'!$X1044,0),IF(AND(MaleWeighted!J$1145=0,MaleWeighted!J$1146&gt;0),IF('Male Data'!J1044&lt;MaleWeighted!J$1146,'Male Data'!$X1044,0),IF(AND('Male Data'!J1044&gt;MaleWeighted!J$1145,'Male Data'!J1044&lt;MaleWeighted!J$1146),'Male Data'!$X1044,0))))</f>
        <v>--</v>
      </c>
      <c r="K1044" t="str">
        <f>IF(AND(MaleWeighted!K$1145=0,MaleWeighted!K$1146=0),"--",IF(AND(MaleWeighted!K$1145&gt;0,MaleWeighted!K$1146=0),IF('Male Data'!K1044&gt;MaleWeighted!K$1145,'Male Data'!$X1044,0),IF(AND(MaleWeighted!K$1145=0,MaleWeighted!K$1146&gt;0),IF('Male Data'!K1044&lt;MaleWeighted!K$1146,'Male Data'!$X1044,0),IF(AND('Male Data'!K1044&gt;MaleWeighted!K$1145,'Male Data'!K1044&lt;MaleWeighted!K$1146),'Male Data'!$X1044,0))))</f>
        <v>--</v>
      </c>
      <c r="L1044" t="str">
        <f>IF(AND(MaleWeighted!L$1145=0,MaleWeighted!L$1146=0),"--",IF(AND(MaleWeighted!L$1145&gt;0,MaleWeighted!L$1146=0),IF('Male Data'!L1044&gt;MaleWeighted!L$1145,'Male Data'!$X1044,0),IF(AND(MaleWeighted!L$1145=0,MaleWeighted!L$1146&gt;0),IF('Male Data'!L1044&lt;MaleWeighted!L$1146,'Male Data'!$X1044,0),IF(AND('Male Data'!L1044&gt;MaleWeighted!L$1145,'Male Data'!L1044&lt;MaleWeighted!L$1146),'Male Data'!$X1044,0))))</f>
        <v>--</v>
      </c>
      <c r="M1044" t="str">
        <f>IF(AND(MaleWeighted!M$1145=0,MaleWeighted!M$1146=0),"--",IF(AND(MaleWeighted!M$1145&gt;0,MaleWeighted!M$1146=0),IF('Male Data'!M1044&gt;MaleWeighted!M$1145,'Male Data'!$X1044,0),IF(AND(MaleWeighted!M$1145=0,MaleWeighted!M$1146&gt;0),IF('Male Data'!M1044&lt;MaleWeighted!M$1146,'Male Data'!$X1044,0),IF(AND('Male Data'!M1044&gt;MaleWeighted!M$1145,'Male Data'!M1044&lt;MaleWeighted!M$1146),'Male Data'!$X1044,0))))</f>
        <v>--</v>
      </c>
      <c r="N1044" t="str">
        <f>IF(AND(MaleWeighted!N$1145=0,MaleWeighted!N$1146=0),"--",IF(AND(MaleWeighted!N$1145&gt;0,MaleWeighted!N$1146=0),IF('Male Data'!N1044&gt;MaleWeighted!N$1145,'Male Data'!$X1044,0),IF(AND(MaleWeighted!N$1145=0,MaleWeighted!N$1146&gt;0),IF('Male Data'!N1044&lt;MaleWeighted!N$1146,'Male Data'!$X1044,0),IF(AND('Male Data'!N1044&gt;MaleWeighted!N$1145,'Male Data'!N1044&lt;MaleWeighted!N$1146),'Male Data'!$X1044,0))))</f>
        <v>--</v>
      </c>
      <c r="O1044" t="str">
        <f>IF(AND(MaleWeighted!O$1145=0,MaleWeighted!O$1146=0),"--",IF(AND(MaleWeighted!O$1145&gt;0,MaleWeighted!O$1146=0),IF('Male Data'!O1044&gt;MaleWeighted!O$1145,'Male Data'!$X1044,0),IF(AND(MaleWeighted!O$1145=0,MaleWeighted!O$1146&gt;0),IF('Male Data'!O1044&lt;MaleWeighted!O$1146,'Male Data'!$X1044,0),IF(AND('Male Data'!O1044&gt;MaleWeighted!O$1145,'Male Data'!O1044&lt;MaleWeighted!O$1146),'Male Data'!$X1044,0))))</f>
        <v>--</v>
      </c>
      <c r="P1044" t="str">
        <f>IF(AND(MaleWeighted!P$1145=0,MaleWeighted!P$1146=0),"--",IF(AND(MaleWeighted!P$1145&gt;0,MaleWeighted!P$1146=0),IF('Male Data'!P1044&gt;MaleWeighted!P$1145,'Male Data'!$X1044,0),IF(AND(MaleWeighted!P$1145=0,MaleWeighted!P$1146&gt;0),IF('Male Data'!P1044&lt;MaleWeighted!P$1146,'Male Data'!$X1044,0),IF(AND('Male Data'!P1044&gt;MaleWeighted!P$1145,'Male Data'!P1044&lt;MaleWeighted!P$1146),'Male Data'!$X1044,0))))</f>
        <v>--</v>
      </c>
      <c r="Q1044" t="str">
        <f>IF(AND(MaleWeighted!Q$1145=0,MaleWeighted!Q$1146=0),"--",IF(AND(MaleWeighted!Q$1145&gt;0,MaleWeighted!Q$1146=0),IF('Male Data'!Q1044&gt;MaleWeighted!Q$1145,'Male Data'!$X1044,0),IF(AND(MaleWeighted!Q$1145=0,MaleWeighted!Q$1146&gt;0),IF('Male Data'!Q1044&lt;MaleWeighted!Q$1146,'Male Data'!$X1044,0),IF(AND('Male Data'!Q1044&gt;MaleWeighted!Q$1145,'Male Data'!Q1044&lt;MaleWeighted!Q$1146),'Male Data'!$X1044,0))))</f>
        <v>--</v>
      </c>
      <c r="R1044" t="str">
        <f>IF(AND(MaleWeighted!R$1145=0,MaleWeighted!R$1146=0),"--",IF(AND(MaleWeighted!R$1145&gt;0,MaleWeighted!R$1146=0),IF('Male Data'!R1044&gt;MaleWeighted!R$1145,'Male Data'!$X1044,0),IF(AND(MaleWeighted!R$1145=0,MaleWeighted!R$1146&gt;0),IF('Male Data'!R1044&lt;MaleWeighted!R$1146,'Male Data'!$X1044,0),IF(AND('Male Data'!R1044&gt;MaleWeighted!R$1145,'Male Data'!R1044&lt;MaleWeighted!R$1146),'Male Data'!$X1044,0))))</f>
        <v>--</v>
      </c>
      <c r="S1044" t="str">
        <f>IF(AND(MaleWeighted!S$1145=0,MaleWeighted!S$1146=0),"--",IF(AND(MaleWeighted!S$1145&gt;0,MaleWeighted!S$1146=0),IF('Male Data'!S1044&gt;MaleWeighted!S$1145,'Male Data'!$X1044,0),IF(AND(MaleWeighted!S$1145=0,MaleWeighted!S$1146&gt;0),IF('Male Data'!S1044&lt;MaleWeighted!S$1146,'Male Data'!$X1044,0),IF(AND('Male Data'!S1044&gt;MaleWeighted!S$1145,'Male Data'!S1044&lt;MaleWeighted!S$1146),'Male Data'!$X1044,0))))</f>
        <v>--</v>
      </c>
      <c r="T1044" t="str">
        <f>IF(AND(MaleWeighted!T$1145=0,MaleWeighted!T$1146=0),"--",IF(AND(MaleWeighted!T$1145&gt;0,MaleWeighted!T$1146=0),IF('Male Data'!T1044&gt;MaleWeighted!T$1145,'Male Data'!$X1044,0),IF(AND(MaleWeighted!T$1145=0,MaleWeighted!T$1146&gt;0),IF('Male Data'!$T1044&lt;MaleWeighted!T$1146,'Male Data'!$X1044,0),IF(AND('Male Data'!T1044&gt;MaleWeighted!T$1145,'Male Data'!T1044&lt;MaleWeighted!T$1146),'Male Data'!$X1044,0))))</f>
        <v>--</v>
      </c>
      <c r="U1044" t="str">
        <f>IF(AND(MaleWeighted!U$1145=0,MaleWeighted!U$1146=0),"--",IF(AND(MaleWeighted!U$1145&gt;0,MaleWeighted!U$1146=0),IF('Male Data'!U1044&gt;MaleWeighted!U$1145,'Male Data'!$X1044,0),IF(AND(MaleWeighted!U$1145=0,MaleWeighted!U$1146&gt;0),IF('Male Data'!U1044&lt;MaleWeighted!U$1146,'Male Data'!$X1044,0),IF(AND('Male Data'!U1044&gt;MaleWeighted!U$1145,'Male Data'!U1044&lt;MaleWeighted!U$1146),'Male Data'!$X1044,0))))</f>
        <v>--</v>
      </c>
      <c r="V1044" t="str">
        <f>IF(AND(MaleWeighted!V$1145=0,MaleWeighted!V$1146=0),"--",IF(AND(MaleWeighted!V$1145&gt;0,MaleWeighted!V$1146=0),IF('Male Data'!V1044&gt;MaleWeighted!V$1145,'Male Data'!$X1044,0),IF(AND(MaleWeighted!V$1145=0,MaleWeighted!V$1146&gt;0),IF('Male Data'!V1044&lt;MaleWeighted!V$1146,'Male Data'!$X1044,0),IF(AND('Male Data'!V1044&gt;MaleWeighted!V$1145,'Male Data'!V1044&lt;MaleWeighted!V$1146),'Male Data'!$X1044,0))))</f>
        <v>--</v>
      </c>
      <c r="W1044" t="str">
        <f>IF(AND(MaleWeighted!W$1145=0,MaleWeighted!W$1146=0),"--",IF(AND(MaleWeighted!W$1145&gt;0,MaleWeighted!W$1146=0),IF('Male Data'!W1044&gt;MaleWeighted!W$1145,'Male Data'!$X1044,0),IF(AND(MaleWeighted!W$1145=0,MaleWeighted!W$1146&gt;0),IF('Male Data'!W1044&lt;MaleWeighted!W$1146,'Male Data'!$X1044,0),IF(AND('Male Data'!W1044&gt;MaleWeighted!W$1145,'Male Data'!W1044&lt;MaleWeighted!W$1146),'Male Data'!$X1044,0))))</f>
        <v>--</v>
      </c>
      <c r="Y1044">
        <f t="shared" si="32"/>
        <v>0</v>
      </c>
      <c r="Z1044">
        <f>Y1044*'Male Data'!X1044</f>
        <v>0</v>
      </c>
      <c r="AA1044">
        <f t="shared" si="33"/>
        <v>1</v>
      </c>
      <c r="AB1044">
        <f>AA1044*'Male Data'!X1044</f>
        <v>6491</v>
      </c>
    </row>
    <row r="1045" spans="1:28">
      <c r="A1045">
        <f>'Male Data'!A1045</f>
        <v>1044</v>
      </c>
      <c r="B1045" t="str">
        <f>'Male Data'!B1045</f>
        <v>M</v>
      </c>
      <c r="C1045" t="str">
        <f>IF(AND(MaleWeighted!C$1145=0,MaleWeighted!C$1146=0),"--",IF(AND(MaleWeighted!C$1145&gt;0,MaleWeighted!C$1146=0),IF('Male Data'!C1045&gt;MaleWeighted!C$1145,'Male Data'!$X1045,0),IF(AND(MaleWeighted!C$1145=0,MaleWeighted!C$1146&gt;0),IF('Male Data'!C1045&lt;MaleWeighted!C$1146,'Male Data'!$X1045,0),IF(AND('Male Data'!C1045&gt;MaleWeighted!C$1145,'Male Data'!C1045&lt;MaleWeighted!C$1146),'Male Data'!$X1045,0))))</f>
        <v>--</v>
      </c>
      <c r="D1045" t="str">
        <f>IF(AND(MaleWeighted!D$1145=0,MaleWeighted!D$1146=0),"--",IF(AND(MaleWeighted!D$1145&gt;0,MaleWeighted!D$1146=0),IF('Male Data'!D1045&gt;MaleWeighted!D$1145,'Male Data'!$X1045,0),IF(AND(MaleWeighted!D$1145=0,MaleWeighted!D$1146&gt;0),IF('Male Data'!D1045&lt;MaleWeighted!D$1146,'Male Data'!$X1045,0),IF(AND('Male Data'!D1045&gt;MaleWeighted!D$1145,'Male Data'!D1045&lt;MaleWeighted!D$1146),'Male Data'!$X1045,0))))</f>
        <v>--</v>
      </c>
      <c r="E1045" t="str">
        <f>IF(AND(MaleWeighted!E$1145=0,MaleWeighted!E$1146=0),"--",IF(AND(MaleWeighted!E$1145&gt;0,MaleWeighted!E$1146=0),IF('Male Data'!E1045&gt;MaleWeighted!E$1145,'Male Data'!$X1045,0),IF(AND(MaleWeighted!E$1145=0,MaleWeighted!E$1146&gt;0),IF('Male Data'!E1045&lt;MaleWeighted!E$1146,'Male Data'!$X1045,0),IF(AND('Male Data'!E1045&gt;MaleWeighted!E$1145,'Male Data'!E1045&lt;MaleWeighted!E$1146),'Male Data'!$X1045,0))))</f>
        <v>--</v>
      </c>
      <c r="F1045" t="str">
        <f>IF(AND(MaleWeighted!F$1145=0,MaleWeighted!F$1146=0),"--",IF(AND(MaleWeighted!F$1145&gt;0,MaleWeighted!F$1146=0),IF('Male Data'!F1045&gt;MaleWeighted!F$1145,'Male Data'!$X1045,0),IF(AND(MaleWeighted!F$1145=0,MaleWeighted!F$1146&gt;0),IF('Male Data'!F1045&lt;MaleWeighted!F$1146,'Male Data'!$X1045,0),IF(AND('Male Data'!F1045&gt;MaleWeighted!F$1145,'Male Data'!F1045&lt;MaleWeighted!F$1146),'Male Data'!$X1045,0))))</f>
        <v>--</v>
      </c>
      <c r="G1045" t="str">
        <f>IF(AND(MaleWeighted!G$1145=0,MaleWeighted!G$1146=0),"--",IF(AND(MaleWeighted!G$1145&gt;0,MaleWeighted!G$1146=0),IF('Male Data'!G1045&gt;MaleWeighted!G$1145,'Male Data'!$X1045,0),IF(AND(MaleWeighted!G$1145=0,MaleWeighted!G$1146&gt;0),IF('Male Data'!G1045&lt;MaleWeighted!G$1146,'Male Data'!$X1045,0),IF(AND('Male Data'!G1045&gt;MaleWeighted!G$1145,'Male Data'!G1045&lt;MaleWeighted!G$1146),'Male Data'!$X1045,0))))</f>
        <v>--</v>
      </c>
      <c r="H1045" t="str">
        <f>IF(AND(MaleWeighted!H$1145=0,MaleWeighted!H$1146=0),"--",IF(AND(MaleWeighted!H$1145&gt;0,MaleWeighted!H$1146=0),IF('Male Data'!H1045&gt;MaleWeighted!H$1145,'Male Data'!$X1045,0),IF(AND(MaleWeighted!H$1145=0,MaleWeighted!H$1146&gt;0),IF('Male Data'!H1045&lt;MaleWeighted!H$1146,'Male Data'!$X1045,0),IF(AND('Male Data'!H1045&gt;MaleWeighted!H$1145,'Male Data'!H1045&lt;MaleWeighted!H$1146),'Male Data'!$X1045,0))))</f>
        <v>--</v>
      </c>
      <c r="I1045" t="str">
        <f>IF(AND(MaleWeighted!I$1145=0,MaleWeighted!I$1146=0),"--",IF(AND(MaleWeighted!I$1145&gt;0,MaleWeighted!I$1146=0),IF('Male Data'!I1045&gt;MaleWeighted!I$1145,'Male Data'!$X1045,0),IF(AND(MaleWeighted!I$1145=0,MaleWeighted!I$1146&gt;0),IF('Male Data'!I1045&lt;MaleWeighted!I$1146,'Male Data'!$X1045,0),IF(AND('Male Data'!I1045&gt;MaleWeighted!I$1145,'Male Data'!I1045&lt;MaleWeighted!I$1146),'Male Data'!$X1045,0))))</f>
        <v>--</v>
      </c>
      <c r="J1045" t="str">
        <f>IF(AND(MaleWeighted!J$1145=0,MaleWeighted!J$1146=0),"--",IF(AND(MaleWeighted!J$1145&gt;0,MaleWeighted!J$1146=0),IF('Male Data'!J1045&gt;MaleWeighted!J$1145,'Male Data'!$X1045,0),IF(AND(MaleWeighted!J$1145=0,MaleWeighted!J$1146&gt;0),IF('Male Data'!J1045&lt;MaleWeighted!J$1146,'Male Data'!$X1045,0),IF(AND('Male Data'!J1045&gt;MaleWeighted!J$1145,'Male Data'!J1045&lt;MaleWeighted!J$1146),'Male Data'!$X1045,0))))</f>
        <v>--</v>
      </c>
      <c r="K1045" t="str">
        <f>IF(AND(MaleWeighted!K$1145=0,MaleWeighted!K$1146=0),"--",IF(AND(MaleWeighted!K$1145&gt;0,MaleWeighted!K$1146=0),IF('Male Data'!K1045&gt;MaleWeighted!K$1145,'Male Data'!$X1045,0),IF(AND(MaleWeighted!K$1145=0,MaleWeighted!K$1146&gt;0),IF('Male Data'!K1045&lt;MaleWeighted!K$1146,'Male Data'!$X1045,0),IF(AND('Male Data'!K1045&gt;MaleWeighted!K$1145,'Male Data'!K1045&lt;MaleWeighted!K$1146),'Male Data'!$X1045,0))))</f>
        <v>--</v>
      </c>
      <c r="L1045" t="str">
        <f>IF(AND(MaleWeighted!L$1145=0,MaleWeighted!L$1146=0),"--",IF(AND(MaleWeighted!L$1145&gt;0,MaleWeighted!L$1146=0),IF('Male Data'!L1045&gt;MaleWeighted!L$1145,'Male Data'!$X1045,0),IF(AND(MaleWeighted!L$1145=0,MaleWeighted!L$1146&gt;0),IF('Male Data'!L1045&lt;MaleWeighted!L$1146,'Male Data'!$X1045,0),IF(AND('Male Data'!L1045&gt;MaleWeighted!L$1145,'Male Data'!L1045&lt;MaleWeighted!L$1146),'Male Data'!$X1045,0))))</f>
        <v>--</v>
      </c>
      <c r="M1045" t="str">
        <f>IF(AND(MaleWeighted!M$1145=0,MaleWeighted!M$1146=0),"--",IF(AND(MaleWeighted!M$1145&gt;0,MaleWeighted!M$1146=0),IF('Male Data'!M1045&gt;MaleWeighted!M$1145,'Male Data'!$X1045,0),IF(AND(MaleWeighted!M$1145=0,MaleWeighted!M$1146&gt;0),IF('Male Data'!M1045&lt;MaleWeighted!M$1146,'Male Data'!$X1045,0),IF(AND('Male Data'!M1045&gt;MaleWeighted!M$1145,'Male Data'!M1045&lt;MaleWeighted!M$1146),'Male Data'!$X1045,0))))</f>
        <v>--</v>
      </c>
      <c r="N1045" t="str">
        <f>IF(AND(MaleWeighted!N$1145=0,MaleWeighted!N$1146=0),"--",IF(AND(MaleWeighted!N$1145&gt;0,MaleWeighted!N$1146=0),IF('Male Data'!N1045&gt;MaleWeighted!N$1145,'Male Data'!$X1045,0),IF(AND(MaleWeighted!N$1145=0,MaleWeighted!N$1146&gt;0),IF('Male Data'!N1045&lt;MaleWeighted!N$1146,'Male Data'!$X1045,0),IF(AND('Male Data'!N1045&gt;MaleWeighted!N$1145,'Male Data'!N1045&lt;MaleWeighted!N$1146),'Male Data'!$X1045,0))))</f>
        <v>--</v>
      </c>
      <c r="O1045" t="str">
        <f>IF(AND(MaleWeighted!O$1145=0,MaleWeighted!O$1146=0),"--",IF(AND(MaleWeighted!O$1145&gt;0,MaleWeighted!O$1146=0),IF('Male Data'!O1045&gt;MaleWeighted!O$1145,'Male Data'!$X1045,0),IF(AND(MaleWeighted!O$1145=0,MaleWeighted!O$1146&gt;0),IF('Male Data'!O1045&lt;MaleWeighted!O$1146,'Male Data'!$X1045,0),IF(AND('Male Data'!O1045&gt;MaleWeighted!O$1145,'Male Data'!O1045&lt;MaleWeighted!O$1146),'Male Data'!$X1045,0))))</f>
        <v>--</v>
      </c>
      <c r="P1045" t="str">
        <f>IF(AND(MaleWeighted!P$1145=0,MaleWeighted!P$1146=0),"--",IF(AND(MaleWeighted!P$1145&gt;0,MaleWeighted!P$1146=0),IF('Male Data'!P1045&gt;MaleWeighted!P$1145,'Male Data'!$X1045,0),IF(AND(MaleWeighted!P$1145=0,MaleWeighted!P$1146&gt;0),IF('Male Data'!P1045&lt;MaleWeighted!P$1146,'Male Data'!$X1045,0),IF(AND('Male Data'!P1045&gt;MaleWeighted!P$1145,'Male Data'!P1045&lt;MaleWeighted!P$1146),'Male Data'!$X1045,0))))</f>
        <v>--</v>
      </c>
      <c r="Q1045" t="str">
        <f>IF(AND(MaleWeighted!Q$1145=0,MaleWeighted!Q$1146=0),"--",IF(AND(MaleWeighted!Q$1145&gt;0,MaleWeighted!Q$1146=0),IF('Male Data'!Q1045&gt;MaleWeighted!Q$1145,'Male Data'!$X1045,0),IF(AND(MaleWeighted!Q$1145=0,MaleWeighted!Q$1146&gt;0),IF('Male Data'!Q1045&lt;MaleWeighted!Q$1146,'Male Data'!$X1045,0),IF(AND('Male Data'!Q1045&gt;MaleWeighted!Q$1145,'Male Data'!Q1045&lt;MaleWeighted!Q$1146),'Male Data'!$X1045,0))))</f>
        <v>--</v>
      </c>
      <c r="R1045" t="str">
        <f>IF(AND(MaleWeighted!R$1145=0,MaleWeighted!R$1146=0),"--",IF(AND(MaleWeighted!R$1145&gt;0,MaleWeighted!R$1146=0),IF('Male Data'!R1045&gt;MaleWeighted!R$1145,'Male Data'!$X1045,0),IF(AND(MaleWeighted!R$1145=0,MaleWeighted!R$1146&gt;0),IF('Male Data'!R1045&lt;MaleWeighted!R$1146,'Male Data'!$X1045,0),IF(AND('Male Data'!R1045&gt;MaleWeighted!R$1145,'Male Data'!R1045&lt;MaleWeighted!R$1146),'Male Data'!$X1045,0))))</f>
        <v>--</v>
      </c>
      <c r="S1045" t="str">
        <f>IF(AND(MaleWeighted!S$1145=0,MaleWeighted!S$1146=0),"--",IF(AND(MaleWeighted!S$1145&gt;0,MaleWeighted!S$1146=0),IF('Male Data'!S1045&gt;MaleWeighted!S$1145,'Male Data'!$X1045,0),IF(AND(MaleWeighted!S$1145=0,MaleWeighted!S$1146&gt;0),IF('Male Data'!S1045&lt;MaleWeighted!S$1146,'Male Data'!$X1045,0),IF(AND('Male Data'!S1045&gt;MaleWeighted!S$1145,'Male Data'!S1045&lt;MaleWeighted!S$1146),'Male Data'!$X1045,0))))</f>
        <v>--</v>
      </c>
      <c r="T1045" t="str">
        <f>IF(AND(MaleWeighted!T$1145=0,MaleWeighted!T$1146=0),"--",IF(AND(MaleWeighted!T$1145&gt;0,MaleWeighted!T$1146=0),IF('Male Data'!T1045&gt;MaleWeighted!T$1145,'Male Data'!$X1045,0),IF(AND(MaleWeighted!T$1145=0,MaleWeighted!T$1146&gt;0),IF('Male Data'!$T1045&lt;MaleWeighted!T$1146,'Male Data'!$X1045,0),IF(AND('Male Data'!T1045&gt;MaleWeighted!T$1145,'Male Data'!T1045&lt;MaleWeighted!T$1146),'Male Data'!$X1045,0))))</f>
        <v>--</v>
      </c>
      <c r="U1045" t="str">
        <f>IF(AND(MaleWeighted!U$1145=0,MaleWeighted!U$1146=0),"--",IF(AND(MaleWeighted!U$1145&gt;0,MaleWeighted!U$1146=0),IF('Male Data'!U1045&gt;MaleWeighted!U$1145,'Male Data'!$X1045,0),IF(AND(MaleWeighted!U$1145=0,MaleWeighted!U$1146&gt;0),IF('Male Data'!U1045&lt;MaleWeighted!U$1146,'Male Data'!$X1045,0),IF(AND('Male Data'!U1045&gt;MaleWeighted!U$1145,'Male Data'!U1045&lt;MaleWeighted!U$1146),'Male Data'!$X1045,0))))</f>
        <v>--</v>
      </c>
      <c r="V1045" t="str">
        <f>IF(AND(MaleWeighted!V$1145=0,MaleWeighted!V$1146=0),"--",IF(AND(MaleWeighted!V$1145&gt;0,MaleWeighted!V$1146=0),IF('Male Data'!V1045&gt;MaleWeighted!V$1145,'Male Data'!$X1045,0),IF(AND(MaleWeighted!V$1145=0,MaleWeighted!V$1146&gt;0),IF('Male Data'!V1045&lt;MaleWeighted!V$1146,'Male Data'!$X1045,0),IF(AND('Male Data'!V1045&gt;MaleWeighted!V$1145,'Male Data'!V1045&lt;MaleWeighted!V$1146),'Male Data'!$X1045,0))))</f>
        <v>--</v>
      </c>
      <c r="W1045" t="str">
        <f>IF(AND(MaleWeighted!W$1145=0,MaleWeighted!W$1146=0),"--",IF(AND(MaleWeighted!W$1145&gt;0,MaleWeighted!W$1146=0),IF('Male Data'!W1045&gt;MaleWeighted!W$1145,'Male Data'!$X1045,0),IF(AND(MaleWeighted!W$1145=0,MaleWeighted!W$1146&gt;0),IF('Male Data'!W1045&lt;MaleWeighted!W$1146,'Male Data'!$X1045,0),IF(AND('Male Data'!W1045&gt;MaleWeighted!W$1145,'Male Data'!W1045&lt;MaleWeighted!W$1146),'Male Data'!$X1045,0))))</f>
        <v>--</v>
      </c>
      <c r="Y1045">
        <f t="shared" si="32"/>
        <v>0</v>
      </c>
      <c r="Z1045">
        <f>Y1045*'Male Data'!X1045</f>
        <v>0</v>
      </c>
      <c r="AA1045">
        <f t="shared" si="33"/>
        <v>1</v>
      </c>
      <c r="AB1045">
        <f>AA1045*'Male Data'!X1045</f>
        <v>86808</v>
      </c>
    </row>
    <row r="1046" spans="1:28">
      <c r="A1046">
        <f>'Male Data'!A1046</f>
        <v>1045</v>
      </c>
      <c r="B1046" t="str">
        <f>'Male Data'!B1046</f>
        <v>M</v>
      </c>
      <c r="C1046" t="str">
        <f>IF(AND(MaleWeighted!C$1145=0,MaleWeighted!C$1146=0),"--",IF(AND(MaleWeighted!C$1145&gt;0,MaleWeighted!C$1146=0),IF('Male Data'!C1046&gt;MaleWeighted!C$1145,'Male Data'!$X1046,0),IF(AND(MaleWeighted!C$1145=0,MaleWeighted!C$1146&gt;0),IF('Male Data'!C1046&lt;MaleWeighted!C$1146,'Male Data'!$X1046,0),IF(AND('Male Data'!C1046&gt;MaleWeighted!C$1145,'Male Data'!C1046&lt;MaleWeighted!C$1146),'Male Data'!$X1046,0))))</f>
        <v>--</v>
      </c>
      <c r="D1046" t="str">
        <f>IF(AND(MaleWeighted!D$1145=0,MaleWeighted!D$1146=0),"--",IF(AND(MaleWeighted!D$1145&gt;0,MaleWeighted!D$1146=0),IF('Male Data'!D1046&gt;MaleWeighted!D$1145,'Male Data'!$X1046,0),IF(AND(MaleWeighted!D$1145=0,MaleWeighted!D$1146&gt;0),IF('Male Data'!D1046&lt;MaleWeighted!D$1146,'Male Data'!$X1046,0),IF(AND('Male Data'!D1046&gt;MaleWeighted!D$1145,'Male Data'!D1046&lt;MaleWeighted!D$1146),'Male Data'!$X1046,0))))</f>
        <v>--</v>
      </c>
      <c r="E1046" t="str">
        <f>IF(AND(MaleWeighted!E$1145=0,MaleWeighted!E$1146=0),"--",IF(AND(MaleWeighted!E$1145&gt;0,MaleWeighted!E$1146=0),IF('Male Data'!E1046&gt;MaleWeighted!E$1145,'Male Data'!$X1046,0),IF(AND(MaleWeighted!E$1145=0,MaleWeighted!E$1146&gt;0),IF('Male Data'!E1046&lt;MaleWeighted!E$1146,'Male Data'!$X1046,0),IF(AND('Male Data'!E1046&gt;MaleWeighted!E$1145,'Male Data'!E1046&lt;MaleWeighted!E$1146),'Male Data'!$X1046,0))))</f>
        <v>--</v>
      </c>
      <c r="F1046" t="str">
        <f>IF(AND(MaleWeighted!F$1145=0,MaleWeighted!F$1146=0),"--",IF(AND(MaleWeighted!F$1145&gt;0,MaleWeighted!F$1146=0),IF('Male Data'!F1046&gt;MaleWeighted!F$1145,'Male Data'!$X1046,0),IF(AND(MaleWeighted!F$1145=0,MaleWeighted!F$1146&gt;0),IF('Male Data'!F1046&lt;MaleWeighted!F$1146,'Male Data'!$X1046,0),IF(AND('Male Data'!F1046&gt;MaleWeighted!F$1145,'Male Data'!F1046&lt;MaleWeighted!F$1146),'Male Data'!$X1046,0))))</f>
        <v>--</v>
      </c>
      <c r="G1046" t="str">
        <f>IF(AND(MaleWeighted!G$1145=0,MaleWeighted!G$1146=0),"--",IF(AND(MaleWeighted!G$1145&gt;0,MaleWeighted!G$1146=0),IF('Male Data'!G1046&gt;MaleWeighted!G$1145,'Male Data'!$X1046,0),IF(AND(MaleWeighted!G$1145=0,MaleWeighted!G$1146&gt;0),IF('Male Data'!G1046&lt;MaleWeighted!G$1146,'Male Data'!$X1046,0),IF(AND('Male Data'!G1046&gt;MaleWeighted!G$1145,'Male Data'!G1046&lt;MaleWeighted!G$1146),'Male Data'!$X1046,0))))</f>
        <v>--</v>
      </c>
      <c r="H1046" t="str">
        <f>IF(AND(MaleWeighted!H$1145=0,MaleWeighted!H$1146=0),"--",IF(AND(MaleWeighted!H$1145&gt;0,MaleWeighted!H$1146=0),IF('Male Data'!H1046&gt;MaleWeighted!H$1145,'Male Data'!$X1046,0),IF(AND(MaleWeighted!H$1145=0,MaleWeighted!H$1146&gt;0),IF('Male Data'!H1046&lt;MaleWeighted!H$1146,'Male Data'!$X1046,0),IF(AND('Male Data'!H1046&gt;MaleWeighted!H$1145,'Male Data'!H1046&lt;MaleWeighted!H$1146),'Male Data'!$X1046,0))))</f>
        <v>--</v>
      </c>
      <c r="I1046" t="str">
        <f>IF(AND(MaleWeighted!I$1145=0,MaleWeighted!I$1146=0),"--",IF(AND(MaleWeighted!I$1145&gt;0,MaleWeighted!I$1146=0),IF('Male Data'!I1046&gt;MaleWeighted!I$1145,'Male Data'!$X1046,0),IF(AND(MaleWeighted!I$1145=0,MaleWeighted!I$1146&gt;0),IF('Male Data'!I1046&lt;MaleWeighted!I$1146,'Male Data'!$X1046,0),IF(AND('Male Data'!I1046&gt;MaleWeighted!I$1145,'Male Data'!I1046&lt;MaleWeighted!I$1146),'Male Data'!$X1046,0))))</f>
        <v>--</v>
      </c>
      <c r="J1046" t="str">
        <f>IF(AND(MaleWeighted!J$1145=0,MaleWeighted!J$1146=0),"--",IF(AND(MaleWeighted!J$1145&gt;0,MaleWeighted!J$1146=0),IF('Male Data'!J1046&gt;MaleWeighted!J$1145,'Male Data'!$X1046,0),IF(AND(MaleWeighted!J$1145=0,MaleWeighted!J$1146&gt;0),IF('Male Data'!J1046&lt;MaleWeighted!J$1146,'Male Data'!$X1046,0),IF(AND('Male Data'!J1046&gt;MaleWeighted!J$1145,'Male Data'!J1046&lt;MaleWeighted!J$1146),'Male Data'!$X1046,0))))</f>
        <v>--</v>
      </c>
      <c r="K1046" t="str">
        <f>IF(AND(MaleWeighted!K$1145=0,MaleWeighted!K$1146=0),"--",IF(AND(MaleWeighted!K$1145&gt;0,MaleWeighted!K$1146=0),IF('Male Data'!K1046&gt;MaleWeighted!K$1145,'Male Data'!$X1046,0),IF(AND(MaleWeighted!K$1145=0,MaleWeighted!K$1146&gt;0),IF('Male Data'!K1046&lt;MaleWeighted!K$1146,'Male Data'!$X1046,0),IF(AND('Male Data'!K1046&gt;MaleWeighted!K$1145,'Male Data'!K1046&lt;MaleWeighted!K$1146),'Male Data'!$X1046,0))))</f>
        <v>--</v>
      </c>
      <c r="L1046" t="str">
        <f>IF(AND(MaleWeighted!L$1145=0,MaleWeighted!L$1146=0),"--",IF(AND(MaleWeighted!L$1145&gt;0,MaleWeighted!L$1146=0),IF('Male Data'!L1046&gt;MaleWeighted!L$1145,'Male Data'!$X1046,0),IF(AND(MaleWeighted!L$1145=0,MaleWeighted!L$1146&gt;0),IF('Male Data'!L1046&lt;MaleWeighted!L$1146,'Male Data'!$X1046,0),IF(AND('Male Data'!L1046&gt;MaleWeighted!L$1145,'Male Data'!L1046&lt;MaleWeighted!L$1146),'Male Data'!$X1046,0))))</f>
        <v>--</v>
      </c>
      <c r="M1046" t="str">
        <f>IF(AND(MaleWeighted!M$1145=0,MaleWeighted!M$1146=0),"--",IF(AND(MaleWeighted!M$1145&gt;0,MaleWeighted!M$1146=0),IF('Male Data'!M1046&gt;MaleWeighted!M$1145,'Male Data'!$X1046,0),IF(AND(MaleWeighted!M$1145=0,MaleWeighted!M$1146&gt;0),IF('Male Data'!M1046&lt;MaleWeighted!M$1146,'Male Data'!$X1046,0),IF(AND('Male Data'!M1046&gt;MaleWeighted!M$1145,'Male Data'!M1046&lt;MaleWeighted!M$1146),'Male Data'!$X1046,0))))</f>
        <v>--</v>
      </c>
      <c r="N1046" t="str">
        <f>IF(AND(MaleWeighted!N$1145=0,MaleWeighted!N$1146=0),"--",IF(AND(MaleWeighted!N$1145&gt;0,MaleWeighted!N$1146=0),IF('Male Data'!N1046&gt;MaleWeighted!N$1145,'Male Data'!$X1046,0),IF(AND(MaleWeighted!N$1145=0,MaleWeighted!N$1146&gt;0),IF('Male Data'!N1046&lt;MaleWeighted!N$1146,'Male Data'!$X1046,0),IF(AND('Male Data'!N1046&gt;MaleWeighted!N$1145,'Male Data'!N1046&lt;MaleWeighted!N$1146),'Male Data'!$X1046,0))))</f>
        <v>--</v>
      </c>
      <c r="O1046" t="str">
        <f>IF(AND(MaleWeighted!O$1145=0,MaleWeighted!O$1146=0),"--",IF(AND(MaleWeighted!O$1145&gt;0,MaleWeighted!O$1146=0),IF('Male Data'!O1046&gt;MaleWeighted!O$1145,'Male Data'!$X1046,0),IF(AND(MaleWeighted!O$1145=0,MaleWeighted!O$1146&gt;0),IF('Male Data'!O1046&lt;MaleWeighted!O$1146,'Male Data'!$X1046,0),IF(AND('Male Data'!O1046&gt;MaleWeighted!O$1145,'Male Data'!O1046&lt;MaleWeighted!O$1146),'Male Data'!$X1046,0))))</f>
        <v>--</v>
      </c>
      <c r="P1046" t="str">
        <f>IF(AND(MaleWeighted!P$1145=0,MaleWeighted!P$1146=0),"--",IF(AND(MaleWeighted!P$1145&gt;0,MaleWeighted!P$1146=0),IF('Male Data'!P1046&gt;MaleWeighted!P$1145,'Male Data'!$X1046,0),IF(AND(MaleWeighted!P$1145=0,MaleWeighted!P$1146&gt;0),IF('Male Data'!P1046&lt;MaleWeighted!P$1146,'Male Data'!$X1046,0),IF(AND('Male Data'!P1046&gt;MaleWeighted!P$1145,'Male Data'!P1046&lt;MaleWeighted!P$1146),'Male Data'!$X1046,0))))</f>
        <v>--</v>
      </c>
      <c r="Q1046" t="str">
        <f>IF(AND(MaleWeighted!Q$1145=0,MaleWeighted!Q$1146=0),"--",IF(AND(MaleWeighted!Q$1145&gt;0,MaleWeighted!Q$1146=0),IF('Male Data'!Q1046&gt;MaleWeighted!Q$1145,'Male Data'!$X1046,0),IF(AND(MaleWeighted!Q$1145=0,MaleWeighted!Q$1146&gt;0),IF('Male Data'!Q1046&lt;MaleWeighted!Q$1146,'Male Data'!$X1046,0),IF(AND('Male Data'!Q1046&gt;MaleWeighted!Q$1145,'Male Data'!Q1046&lt;MaleWeighted!Q$1146),'Male Data'!$X1046,0))))</f>
        <v>--</v>
      </c>
      <c r="R1046" t="str">
        <f>IF(AND(MaleWeighted!R$1145=0,MaleWeighted!R$1146=0),"--",IF(AND(MaleWeighted!R$1145&gt;0,MaleWeighted!R$1146=0),IF('Male Data'!R1046&gt;MaleWeighted!R$1145,'Male Data'!$X1046,0),IF(AND(MaleWeighted!R$1145=0,MaleWeighted!R$1146&gt;0),IF('Male Data'!R1046&lt;MaleWeighted!R$1146,'Male Data'!$X1046,0),IF(AND('Male Data'!R1046&gt;MaleWeighted!R$1145,'Male Data'!R1046&lt;MaleWeighted!R$1146),'Male Data'!$X1046,0))))</f>
        <v>--</v>
      </c>
      <c r="S1046" t="str">
        <f>IF(AND(MaleWeighted!S$1145=0,MaleWeighted!S$1146=0),"--",IF(AND(MaleWeighted!S$1145&gt;0,MaleWeighted!S$1146=0),IF('Male Data'!S1046&gt;MaleWeighted!S$1145,'Male Data'!$X1046,0),IF(AND(MaleWeighted!S$1145=0,MaleWeighted!S$1146&gt;0),IF('Male Data'!S1046&lt;MaleWeighted!S$1146,'Male Data'!$X1046,0),IF(AND('Male Data'!S1046&gt;MaleWeighted!S$1145,'Male Data'!S1046&lt;MaleWeighted!S$1146),'Male Data'!$X1046,0))))</f>
        <v>--</v>
      </c>
      <c r="T1046" t="str">
        <f>IF(AND(MaleWeighted!T$1145=0,MaleWeighted!T$1146=0),"--",IF(AND(MaleWeighted!T$1145&gt;0,MaleWeighted!T$1146=0),IF('Male Data'!T1046&gt;MaleWeighted!T$1145,'Male Data'!$X1046,0),IF(AND(MaleWeighted!T$1145=0,MaleWeighted!T$1146&gt;0),IF('Male Data'!$T1046&lt;MaleWeighted!T$1146,'Male Data'!$X1046,0),IF(AND('Male Data'!T1046&gt;MaleWeighted!T$1145,'Male Data'!T1046&lt;MaleWeighted!T$1146),'Male Data'!$X1046,0))))</f>
        <v>--</v>
      </c>
      <c r="U1046" t="str">
        <f>IF(AND(MaleWeighted!U$1145=0,MaleWeighted!U$1146=0),"--",IF(AND(MaleWeighted!U$1145&gt;0,MaleWeighted!U$1146=0),IF('Male Data'!U1046&gt;MaleWeighted!U$1145,'Male Data'!$X1046,0),IF(AND(MaleWeighted!U$1145=0,MaleWeighted!U$1146&gt;0),IF('Male Data'!U1046&lt;MaleWeighted!U$1146,'Male Data'!$X1046,0),IF(AND('Male Data'!U1046&gt;MaleWeighted!U$1145,'Male Data'!U1046&lt;MaleWeighted!U$1146),'Male Data'!$X1046,0))))</f>
        <v>--</v>
      </c>
      <c r="V1046" t="str">
        <f>IF(AND(MaleWeighted!V$1145=0,MaleWeighted!V$1146=0),"--",IF(AND(MaleWeighted!V$1145&gt;0,MaleWeighted!V$1146=0),IF('Male Data'!V1046&gt;MaleWeighted!V$1145,'Male Data'!$X1046,0),IF(AND(MaleWeighted!V$1145=0,MaleWeighted!V$1146&gt;0),IF('Male Data'!V1046&lt;MaleWeighted!V$1146,'Male Data'!$X1046,0),IF(AND('Male Data'!V1046&gt;MaleWeighted!V$1145,'Male Data'!V1046&lt;MaleWeighted!V$1146),'Male Data'!$X1046,0))))</f>
        <v>--</v>
      </c>
      <c r="W1046" t="str">
        <f>IF(AND(MaleWeighted!W$1145=0,MaleWeighted!W$1146=0),"--",IF(AND(MaleWeighted!W$1145&gt;0,MaleWeighted!W$1146=0),IF('Male Data'!W1046&gt;MaleWeighted!W$1145,'Male Data'!$X1046,0),IF(AND(MaleWeighted!W$1145=0,MaleWeighted!W$1146&gt;0),IF('Male Data'!W1046&lt;MaleWeighted!W$1146,'Male Data'!$X1046,0),IF(AND('Male Data'!W1046&gt;MaleWeighted!W$1145,'Male Data'!W1046&lt;MaleWeighted!W$1146),'Male Data'!$X1046,0))))</f>
        <v>--</v>
      </c>
      <c r="Y1046">
        <f t="shared" si="32"/>
        <v>0</v>
      </c>
      <c r="Z1046">
        <f>Y1046*'Male Data'!X1046</f>
        <v>0</v>
      </c>
      <c r="AA1046">
        <f t="shared" si="33"/>
        <v>1</v>
      </c>
      <c r="AB1046">
        <f>AA1046*'Male Data'!X1046</f>
        <v>284653</v>
      </c>
    </row>
    <row r="1047" spans="1:28">
      <c r="A1047">
        <f>'Male Data'!A1047</f>
        <v>1046</v>
      </c>
      <c r="B1047" t="str">
        <f>'Male Data'!B1047</f>
        <v>M</v>
      </c>
      <c r="C1047" t="str">
        <f>IF(AND(MaleWeighted!C$1145=0,MaleWeighted!C$1146=0),"--",IF(AND(MaleWeighted!C$1145&gt;0,MaleWeighted!C$1146=0),IF('Male Data'!C1047&gt;MaleWeighted!C$1145,'Male Data'!$X1047,0),IF(AND(MaleWeighted!C$1145=0,MaleWeighted!C$1146&gt;0),IF('Male Data'!C1047&lt;MaleWeighted!C$1146,'Male Data'!$X1047,0),IF(AND('Male Data'!C1047&gt;MaleWeighted!C$1145,'Male Data'!C1047&lt;MaleWeighted!C$1146),'Male Data'!$X1047,0))))</f>
        <v>--</v>
      </c>
      <c r="D1047" t="str">
        <f>IF(AND(MaleWeighted!D$1145=0,MaleWeighted!D$1146=0),"--",IF(AND(MaleWeighted!D$1145&gt;0,MaleWeighted!D$1146=0),IF('Male Data'!D1047&gt;MaleWeighted!D$1145,'Male Data'!$X1047,0),IF(AND(MaleWeighted!D$1145=0,MaleWeighted!D$1146&gt;0),IF('Male Data'!D1047&lt;MaleWeighted!D$1146,'Male Data'!$X1047,0),IF(AND('Male Data'!D1047&gt;MaleWeighted!D$1145,'Male Data'!D1047&lt;MaleWeighted!D$1146),'Male Data'!$X1047,0))))</f>
        <v>--</v>
      </c>
      <c r="E1047" t="str">
        <f>IF(AND(MaleWeighted!E$1145=0,MaleWeighted!E$1146=0),"--",IF(AND(MaleWeighted!E$1145&gt;0,MaleWeighted!E$1146=0),IF('Male Data'!E1047&gt;MaleWeighted!E$1145,'Male Data'!$X1047,0),IF(AND(MaleWeighted!E$1145=0,MaleWeighted!E$1146&gt;0),IF('Male Data'!E1047&lt;MaleWeighted!E$1146,'Male Data'!$X1047,0),IF(AND('Male Data'!E1047&gt;MaleWeighted!E$1145,'Male Data'!E1047&lt;MaleWeighted!E$1146),'Male Data'!$X1047,0))))</f>
        <v>--</v>
      </c>
      <c r="F1047" t="str">
        <f>IF(AND(MaleWeighted!F$1145=0,MaleWeighted!F$1146=0),"--",IF(AND(MaleWeighted!F$1145&gt;0,MaleWeighted!F$1146=0),IF('Male Data'!F1047&gt;MaleWeighted!F$1145,'Male Data'!$X1047,0),IF(AND(MaleWeighted!F$1145=0,MaleWeighted!F$1146&gt;0),IF('Male Data'!F1047&lt;MaleWeighted!F$1146,'Male Data'!$X1047,0),IF(AND('Male Data'!F1047&gt;MaleWeighted!F$1145,'Male Data'!F1047&lt;MaleWeighted!F$1146),'Male Data'!$X1047,0))))</f>
        <v>--</v>
      </c>
      <c r="G1047" t="str">
        <f>IF(AND(MaleWeighted!G$1145=0,MaleWeighted!G$1146=0),"--",IF(AND(MaleWeighted!G$1145&gt;0,MaleWeighted!G$1146=0),IF('Male Data'!G1047&gt;MaleWeighted!G$1145,'Male Data'!$X1047,0),IF(AND(MaleWeighted!G$1145=0,MaleWeighted!G$1146&gt;0),IF('Male Data'!G1047&lt;MaleWeighted!G$1146,'Male Data'!$X1047,0),IF(AND('Male Data'!G1047&gt;MaleWeighted!G$1145,'Male Data'!G1047&lt;MaleWeighted!G$1146),'Male Data'!$X1047,0))))</f>
        <v>--</v>
      </c>
      <c r="H1047" t="str">
        <f>IF(AND(MaleWeighted!H$1145=0,MaleWeighted!H$1146=0),"--",IF(AND(MaleWeighted!H$1145&gt;0,MaleWeighted!H$1146=0),IF('Male Data'!H1047&gt;MaleWeighted!H$1145,'Male Data'!$X1047,0),IF(AND(MaleWeighted!H$1145=0,MaleWeighted!H$1146&gt;0),IF('Male Data'!H1047&lt;MaleWeighted!H$1146,'Male Data'!$X1047,0),IF(AND('Male Data'!H1047&gt;MaleWeighted!H$1145,'Male Data'!H1047&lt;MaleWeighted!H$1146),'Male Data'!$X1047,0))))</f>
        <v>--</v>
      </c>
      <c r="I1047" t="str">
        <f>IF(AND(MaleWeighted!I$1145=0,MaleWeighted!I$1146=0),"--",IF(AND(MaleWeighted!I$1145&gt;0,MaleWeighted!I$1146=0),IF('Male Data'!I1047&gt;MaleWeighted!I$1145,'Male Data'!$X1047,0),IF(AND(MaleWeighted!I$1145=0,MaleWeighted!I$1146&gt;0),IF('Male Data'!I1047&lt;MaleWeighted!I$1146,'Male Data'!$X1047,0),IF(AND('Male Data'!I1047&gt;MaleWeighted!I$1145,'Male Data'!I1047&lt;MaleWeighted!I$1146),'Male Data'!$X1047,0))))</f>
        <v>--</v>
      </c>
      <c r="J1047" t="str">
        <f>IF(AND(MaleWeighted!J$1145=0,MaleWeighted!J$1146=0),"--",IF(AND(MaleWeighted!J$1145&gt;0,MaleWeighted!J$1146=0),IF('Male Data'!J1047&gt;MaleWeighted!J$1145,'Male Data'!$X1047,0),IF(AND(MaleWeighted!J$1145=0,MaleWeighted!J$1146&gt;0),IF('Male Data'!J1047&lt;MaleWeighted!J$1146,'Male Data'!$X1047,0),IF(AND('Male Data'!J1047&gt;MaleWeighted!J$1145,'Male Data'!J1047&lt;MaleWeighted!J$1146),'Male Data'!$X1047,0))))</f>
        <v>--</v>
      </c>
      <c r="K1047" t="str">
        <f>IF(AND(MaleWeighted!K$1145=0,MaleWeighted!K$1146=0),"--",IF(AND(MaleWeighted!K$1145&gt;0,MaleWeighted!K$1146=0),IF('Male Data'!K1047&gt;MaleWeighted!K$1145,'Male Data'!$X1047,0),IF(AND(MaleWeighted!K$1145=0,MaleWeighted!K$1146&gt;0),IF('Male Data'!K1047&lt;MaleWeighted!K$1146,'Male Data'!$X1047,0),IF(AND('Male Data'!K1047&gt;MaleWeighted!K$1145,'Male Data'!K1047&lt;MaleWeighted!K$1146),'Male Data'!$X1047,0))))</f>
        <v>--</v>
      </c>
      <c r="L1047" t="str">
        <f>IF(AND(MaleWeighted!L$1145=0,MaleWeighted!L$1146=0),"--",IF(AND(MaleWeighted!L$1145&gt;0,MaleWeighted!L$1146=0),IF('Male Data'!L1047&gt;MaleWeighted!L$1145,'Male Data'!$X1047,0),IF(AND(MaleWeighted!L$1145=0,MaleWeighted!L$1146&gt;0),IF('Male Data'!L1047&lt;MaleWeighted!L$1146,'Male Data'!$X1047,0),IF(AND('Male Data'!L1047&gt;MaleWeighted!L$1145,'Male Data'!L1047&lt;MaleWeighted!L$1146),'Male Data'!$X1047,0))))</f>
        <v>--</v>
      </c>
      <c r="M1047" t="str">
        <f>IF(AND(MaleWeighted!M$1145=0,MaleWeighted!M$1146=0),"--",IF(AND(MaleWeighted!M$1145&gt;0,MaleWeighted!M$1146=0),IF('Male Data'!M1047&gt;MaleWeighted!M$1145,'Male Data'!$X1047,0),IF(AND(MaleWeighted!M$1145=0,MaleWeighted!M$1146&gt;0),IF('Male Data'!M1047&lt;MaleWeighted!M$1146,'Male Data'!$X1047,0),IF(AND('Male Data'!M1047&gt;MaleWeighted!M$1145,'Male Data'!M1047&lt;MaleWeighted!M$1146),'Male Data'!$X1047,0))))</f>
        <v>--</v>
      </c>
      <c r="N1047" t="str">
        <f>IF(AND(MaleWeighted!N$1145=0,MaleWeighted!N$1146=0),"--",IF(AND(MaleWeighted!N$1145&gt;0,MaleWeighted!N$1146=0),IF('Male Data'!N1047&gt;MaleWeighted!N$1145,'Male Data'!$X1047,0),IF(AND(MaleWeighted!N$1145=0,MaleWeighted!N$1146&gt;0),IF('Male Data'!N1047&lt;MaleWeighted!N$1146,'Male Data'!$X1047,0),IF(AND('Male Data'!N1047&gt;MaleWeighted!N$1145,'Male Data'!N1047&lt;MaleWeighted!N$1146),'Male Data'!$X1047,0))))</f>
        <v>--</v>
      </c>
      <c r="O1047" t="str">
        <f>IF(AND(MaleWeighted!O$1145=0,MaleWeighted!O$1146=0),"--",IF(AND(MaleWeighted!O$1145&gt;0,MaleWeighted!O$1146=0),IF('Male Data'!O1047&gt;MaleWeighted!O$1145,'Male Data'!$X1047,0),IF(AND(MaleWeighted!O$1145=0,MaleWeighted!O$1146&gt;0),IF('Male Data'!O1047&lt;MaleWeighted!O$1146,'Male Data'!$X1047,0),IF(AND('Male Data'!O1047&gt;MaleWeighted!O$1145,'Male Data'!O1047&lt;MaleWeighted!O$1146),'Male Data'!$X1047,0))))</f>
        <v>--</v>
      </c>
      <c r="P1047" t="str">
        <f>IF(AND(MaleWeighted!P$1145=0,MaleWeighted!P$1146=0),"--",IF(AND(MaleWeighted!P$1145&gt;0,MaleWeighted!P$1146=0),IF('Male Data'!P1047&gt;MaleWeighted!P$1145,'Male Data'!$X1047,0),IF(AND(MaleWeighted!P$1145=0,MaleWeighted!P$1146&gt;0),IF('Male Data'!P1047&lt;MaleWeighted!P$1146,'Male Data'!$X1047,0),IF(AND('Male Data'!P1047&gt;MaleWeighted!P$1145,'Male Data'!P1047&lt;MaleWeighted!P$1146),'Male Data'!$X1047,0))))</f>
        <v>--</v>
      </c>
      <c r="Q1047" t="str">
        <f>IF(AND(MaleWeighted!Q$1145=0,MaleWeighted!Q$1146=0),"--",IF(AND(MaleWeighted!Q$1145&gt;0,MaleWeighted!Q$1146=0),IF('Male Data'!Q1047&gt;MaleWeighted!Q$1145,'Male Data'!$X1047,0),IF(AND(MaleWeighted!Q$1145=0,MaleWeighted!Q$1146&gt;0),IF('Male Data'!Q1047&lt;MaleWeighted!Q$1146,'Male Data'!$X1047,0),IF(AND('Male Data'!Q1047&gt;MaleWeighted!Q$1145,'Male Data'!Q1047&lt;MaleWeighted!Q$1146),'Male Data'!$X1047,0))))</f>
        <v>--</v>
      </c>
      <c r="R1047" t="str">
        <f>IF(AND(MaleWeighted!R$1145=0,MaleWeighted!R$1146=0),"--",IF(AND(MaleWeighted!R$1145&gt;0,MaleWeighted!R$1146=0),IF('Male Data'!R1047&gt;MaleWeighted!R$1145,'Male Data'!$X1047,0),IF(AND(MaleWeighted!R$1145=0,MaleWeighted!R$1146&gt;0),IF('Male Data'!R1047&lt;MaleWeighted!R$1146,'Male Data'!$X1047,0),IF(AND('Male Data'!R1047&gt;MaleWeighted!R$1145,'Male Data'!R1047&lt;MaleWeighted!R$1146),'Male Data'!$X1047,0))))</f>
        <v>--</v>
      </c>
      <c r="S1047" t="str">
        <f>IF(AND(MaleWeighted!S$1145=0,MaleWeighted!S$1146=0),"--",IF(AND(MaleWeighted!S$1145&gt;0,MaleWeighted!S$1146=0),IF('Male Data'!S1047&gt;MaleWeighted!S$1145,'Male Data'!$X1047,0),IF(AND(MaleWeighted!S$1145=0,MaleWeighted!S$1146&gt;0),IF('Male Data'!S1047&lt;MaleWeighted!S$1146,'Male Data'!$X1047,0),IF(AND('Male Data'!S1047&gt;MaleWeighted!S$1145,'Male Data'!S1047&lt;MaleWeighted!S$1146),'Male Data'!$X1047,0))))</f>
        <v>--</v>
      </c>
      <c r="T1047" t="str">
        <f>IF(AND(MaleWeighted!T$1145=0,MaleWeighted!T$1146=0),"--",IF(AND(MaleWeighted!T$1145&gt;0,MaleWeighted!T$1146=0),IF('Male Data'!T1047&gt;MaleWeighted!T$1145,'Male Data'!$X1047,0),IF(AND(MaleWeighted!T$1145=0,MaleWeighted!T$1146&gt;0),IF('Male Data'!$T1047&lt;MaleWeighted!T$1146,'Male Data'!$X1047,0),IF(AND('Male Data'!T1047&gt;MaleWeighted!T$1145,'Male Data'!T1047&lt;MaleWeighted!T$1146),'Male Data'!$X1047,0))))</f>
        <v>--</v>
      </c>
      <c r="U1047" t="str">
        <f>IF(AND(MaleWeighted!U$1145=0,MaleWeighted!U$1146=0),"--",IF(AND(MaleWeighted!U$1145&gt;0,MaleWeighted!U$1146=0),IF('Male Data'!U1047&gt;MaleWeighted!U$1145,'Male Data'!$X1047,0),IF(AND(MaleWeighted!U$1145=0,MaleWeighted!U$1146&gt;0),IF('Male Data'!U1047&lt;MaleWeighted!U$1146,'Male Data'!$X1047,0),IF(AND('Male Data'!U1047&gt;MaleWeighted!U$1145,'Male Data'!U1047&lt;MaleWeighted!U$1146),'Male Data'!$X1047,0))))</f>
        <v>--</v>
      </c>
      <c r="V1047" t="str">
        <f>IF(AND(MaleWeighted!V$1145=0,MaleWeighted!V$1146=0),"--",IF(AND(MaleWeighted!V$1145&gt;0,MaleWeighted!V$1146=0),IF('Male Data'!V1047&gt;MaleWeighted!V$1145,'Male Data'!$X1047,0),IF(AND(MaleWeighted!V$1145=0,MaleWeighted!V$1146&gt;0),IF('Male Data'!V1047&lt;MaleWeighted!V$1146,'Male Data'!$X1047,0),IF(AND('Male Data'!V1047&gt;MaleWeighted!V$1145,'Male Data'!V1047&lt;MaleWeighted!V$1146),'Male Data'!$X1047,0))))</f>
        <v>--</v>
      </c>
      <c r="W1047" t="str">
        <f>IF(AND(MaleWeighted!W$1145=0,MaleWeighted!W$1146=0),"--",IF(AND(MaleWeighted!W$1145&gt;0,MaleWeighted!W$1146=0),IF('Male Data'!W1047&gt;MaleWeighted!W$1145,'Male Data'!$X1047,0),IF(AND(MaleWeighted!W$1145=0,MaleWeighted!W$1146&gt;0),IF('Male Data'!W1047&lt;MaleWeighted!W$1146,'Male Data'!$X1047,0),IF(AND('Male Data'!W1047&gt;MaleWeighted!W$1145,'Male Data'!W1047&lt;MaleWeighted!W$1146),'Male Data'!$X1047,0))))</f>
        <v>--</v>
      </c>
      <c r="Y1047">
        <f t="shared" si="32"/>
        <v>0</v>
      </c>
      <c r="Z1047">
        <f>Y1047*'Male Data'!X1047</f>
        <v>0</v>
      </c>
      <c r="AA1047">
        <f t="shared" si="33"/>
        <v>1</v>
      </c>
      <c r="AB1047">
        <f>AA1047*'Male Data'!X1047</f>
        <v>168492</v>
      </c>
    </row>
    <row r="1048" spans="1:28">
      <c r="A1048">
        <f>'Male Data'!A1048</f>
        <v>1047</v>
      </c>
      <c r="B1048" t="str">
        <f>'Male Data'!B1048</f>
        <v>M</v>
      </c>
      <c r="C1048" t="str">
        <f>IF(AND(MaleWeighted!C$1145=0,MaleWeighted!C$1146=0),"--",IF(AND(MaleWeighted!C$1145&gt;0,MaleWeighted!C$1146=0),IF('Male Data'!C1048&gt;MaleWeighted!C$1145,'Male Data'!$X1048,0),IF(AND(MaleWeighted!C$1145=0,MaleWeighted!C$1146&gt;0),IF('Male Data'!C1048&lt;MaleWeighted!C$1146,'Male Data'!$X1048,0),IF(AND('Male Data'!C1048&gt;MaleWeighted!C$1145,'Male Data'!C1048&lt;MaleWeighted!C$1146),'Male Data'!$X1048,0))))</f>
        <v>--</v>
      </c>
      <c r="D1048" t="str">
        <f>IF(AND(MaleWeighted!D$1145=0,MaleWeighted!D$1146=0),"--",IF(AND(MaleWeighted!D$1145&gt;0,MaleWeighted!D$1146=0),IF('Male Data'!D1048&gt;MaleWeighted!D$1145,'Male Data'!$X1048,0),IF(AND(MaleWeighted!D$1145=0,MaleWeighted!D$1146&gt;0),IF('Male Data'!D1048&lt;MaleWeighted!D$1146,'Male Data'!$X1048,0),IF(AND('Male Data'!D1048&gt;MaleWeighted!D$1145,'Male Data'!D1048&lt;MaleWeighted!D$1146),'Male Data'!$X1048,0))))</f>
        <v>--</v>
      </c>
      <c r="E1048" t="str">
        <f>IF(AND(MaleWeighted!E$1145=0,MaleWeighted!E$1146=0),"--",IF(AND(MaleWeighted!E$1145&gt;0,MaleWeighted!E$1146=0),IF('Male Data'!E1048&gt;MaleWeighted!E$1145,'Male Data'!$X1048,0),IF(AND(MaleWeighted!E$1145=0,MaleWeighted!E$1146&gt;0),IF('Male Data'!E1048&lt;MaleWeighted!E$1146,'Male Data'!$X1048,0),IF(AND('Male Data'!E1048&gt;MaleWeighted!E$1145,'Male Data'!E1048&lt;MaleWeighted!E$1146),'Male Data'!$X1048,0))))</f>
        <v>--</v>
      </c>
      <c r="F1048" t="str">
        <f>IF(AND(MaleWeighted!F$1145=0,MaleWeighted!F$1146=0),"--",IF(AND(MaleWeighted!F$1145&gt;0,MaleWeighted!F$1146=0),IF('Male Data'!F1048&gt;MaleWeighted!F$1145,'Male Data'!$X1048,0),IF(AND(MaleWeighted!F$1145=0,MaleWeighted!F$1146&gt;0),IF('Male Data'!F1048&lt;MaleWeighted!F$1146,'Male Data'!$X1048,0),IF(AND('Male Data'!F1048&gt;MaleWeighted!F$1145,'Male Data'!F1048&lt;MaleWeighted!F$1146),'Male Data'!$X1048,0))))</f>
        <v>--</v>
      </c>
      <c r="G1048" t="str">
        <f>IF(AND(MaleWeighted!G$1145=0,MaleWeighted!G$1146=0),"--",IF(AND(MaleWeighted!G$1145&gt;0,MaleWeighted!G$1146=0),IF('Male Data'!G1048&gt;MaleWeighted!G$1145,'Male Data'!$X1048,0),IF(AND(MaleWeighted!G$1145=0,MaleWeighted!G$1146&gt;0),IF('Male Data'!G1048&lt;MaleWeighted!G$1146,'Male Data'!$X1048,0),IF(AND('Male Data'!G1048&gt;MaleWeighted!G$1145,'Male Data'!G1048&lt;MaleWeighted!G$1146),'Male Data'!$X1048,0))))</f>
        <v>--</v>
      </c>
      <c r="H1048" t="str">
        <f>IF(AND(MaleWeighted!H$1145=0,MaleWeighted!H$1146=0),"--",IF(AND(MaleWeighted!H$1145&gt;0,MaleWeighted!H$1146=0),IF('Male Data'!H1048&gt;MaleWeighted!H$1145,'Male Data'!$X1048,0),IF(AND(MaleWeighted!H$1145=0,MaleWeighted!H$1146&gt;0),IF('Male Data'!H1048&lt;MaleWeighted!H$1146,'Male Data'!$X1048,0),IF(AND('Male Data'!H1048&gt;MaleWeighted!H$1145,'Male Data'!H1048&lt;MaleWeighted!H$1146),'Male Data'!$X1048,0))))</f>
        <v>--</v>
      </c>
      <c r="I1048" t="str">
        <f>IF(AND(MaleWeighted!I$1145=0,MaleWeighted!I$1146=0),"--",IF(AND(MaleWeighted!I$1145&gt;0,MaleWeighted!I$1146=0),IF('Male Data'!I1048&gt;MaleWeighted!I$1145,'Male Data'!$X1048,0),IF(AND(MaleWeighted!I$1145=0,MaleWeighted!I$1146&gt;0),IF('Male Data'!I1048&lt;MaleWeighted!I$1146,'Male Data'!$X1048,0),IF(AND('Male Data'!I1048&gt;MaleWeighted!I$1145,'Male Data'!I1048&lt;MaleWeighted!I$1146),'Male Data'!$X1048,0))))</f>
        <v>--</v>
      </c>
      <c r="J1048" t="str">
        <f>IF(AND(MaleWeighted!J$1145=0,MaleWeighted!J$1146=0),"--",IF(AND(MaleWeighted!J$1145&gt;0,MaleWeighted!J$1146=0),IF('Male Data'!J1048&gt;MaleWeighted!J$1145,'Male Data'!$X1048,0),IF(AND(MaleWeighted!J$1145=0,MaleWeighted!J$1146&gt;0),IF('Male Data'!J1048&lt;MaleWeighted!J$1146,'Male Data'!$X1048,0),IF(AND('Male Data'!J1048&gt;MaleWeighted!J$1145,'Male Data'!J1048&lt;MaleWeighted!J$1146),'Male Data'!$X1048,0))))</f>
        <v>--</v>
      </c>
      <c r="K1048" t="str">
        <f>IF(AND(MaleWeighted!K$1145=0,MaleWeighted!K$1146=0),"--",IF(AND(MaleWeighted!K$1145&gt;0,MaleWeighted!K$1146=0),IF('Male Data'!K1048&gt;MaleWeighted!K$1145,'Male Data'!$X1048,0),IF(AND(MaleWeighted!K$1145=0,MaleWeighted!K$1146&gt;0),IF('Male Data'!K1048&lt;MaleWeighted!K$1146,'Male Data'!$X1048,0),IF(AND('Male Data'!K1048&gt;MaleWeighted!K$1145,'Male Data'!K1048&lt;MaleWeighted!K$1146),'Male Data'!$X1048,0))))</f>
        <v>--</v>
      </c>
      <c r="L1048" t="str">
        <f>IF(AND(MaleWeighted!L$1145=0,MaleWeighted!L$1146=0),"--",IF(AND(MaleWeighted!L$1145&gt;0,MaleWeighted!L$1146=0),IF('Male Data'!L1048&gt;MaleWeighted!L$1145,'Male Data'!$X1048,0),IF(AND(MaleWeighted!L$1145=0,MaleWeighted!L$1146&gt;0),IF('Male Data'!L1048&lt;MaleWeighted!L$1146,'Male Data'!$X1048,0),IF(AND('Male Data'!L1048&gt;MaleWeighted!L$1145,'Male Data'!L1048&lt;MaleWeighted!L$1146),'Male Data'!$X1048,0))))</f>
        <v>--</v>
      </c>
      <c r="M1048" t="str">
        <f>IF(AND(MaleWeighted!M$1145=0,MaleWeighted!M$1146=0),"--",IF(AND(MaleWeighted!M$1145&gt;0,MaleWeighted!M$1146=0),IF('Male Data'!M1048&gt;MaleWeighted!M$1145,'Male Data'!$X1048,0),IF(AND(MaleWeighted!M$1145=0,MaleWeighted!M$1146&gt;0),IF('Male Data'!M1048&lt;MaleWeighted!M$1146,'Male Data'!$X1048,0),IF(AND('Male Data'!M1048&gt;MaleWeighted!M$1145,'Male Data'!M1048&lt;MaleWeighted!M$1146),'Male Data'!$X1048,0))))</f>
        <v>--</v>
      </c>
      <c r="N1048" t="str">
        <f>IF(AND(MaleWeighted!N$1145=0,MaleWeighted!N$1146=0),"--",IF(AND(MaleWeighted!N$1145&gt;0,MaleWeighted!N$1146=0),IF('Male Data'!N1048&gt;MaleWeighted!N$1145,'Male Data'!$X1048,0),IF(AND(MaleWeighted!N$1145=0,MaleWeighted!N$1146&gt;0),IF('Male Data'!N1048&lt;MaleWeighted!N$1146,'Male Data'!$X1048,0),IF(AND('Male Data'!N1048&gt;MaleWeighted!N$1145,'Male Data'!N1048&lt;MaleWeighted!N$1146),'Male Data'!$X1048,0))))</f>
        <v>--</v>
      </c>
      <c r="O1048" t="str">
        <f>IF(AND(MaleWeighted!O$1145=0,MaleWeighted!O$1146=0),"--",IF(AND(MaleWeighted!O$1145&gt;0,MaleWeighted!O$1146=0),IF('Male Data'!O1048&gt;MaleWeighted!O$1145,'Male Data'!$X1048,0),IF(AND(MaleWeighted!O$1145=0,MaleWeighted!O$1146&gt;0),IF('Male Data'!O1048&lt;MaleWeighted!O$1146,'Male Data'!$X1048,0),IF(AND('Male Data'!O1048&gt;MaleWeighted!O$1145,'Male Data'!O1048&lt;MaleWeighted!O$1146),'Male Data'!$X1048,0))))</f>
        <v>--</v>
      </c>
      <c r="P1048" t="str">
        <f>IF(AND(MaleWeighted!P$1145=0,MaleWeighted!P$1146=0),"--",IF(AND(MaleWeighted!P$1145&gt;0,MaleWeighted!P$1146=0),IF('Male Data'!P1048&gt;MaleWeighted!P$1145,'Male Data'!$X1048,0),IF(AND(MaleWeighted!P$1145=0,MaleWeighted!P$1146&gt;0),IF('Male Data'!P1048&lt;MaleWeighted!P$1146,'Male Data'!$X1048,0),IF(AND('Male Data'!P1048&gt;MaleWeighted!P$1145,'Male Data'!P1048&lt;MaleWeighted!P$1146),'Male Data'!$X1048,0))))</f>
        <v>--</v>
      </c>
      <c r="Q1048" t="str">
        <f>IF(AND(MaleWeighted!Q$1145=0,MaleWeighted!Q$1146=0),"--",IF(AND(MaleWeighted!Q$1145&gt;0,MaleWeighted!Q$1146=0),IF('Male Data'!Q1048&gt;MaleWeighted!Q$1145,'Male Data'!$X1048,0),IF(AND(MaleWeighted!Q$1145=0,MaleWeighted!Q$1146&gt;0),IF('Male Data'!Q1048&lt;MaleWeighted!Q$1146,'Male Data'!$X1048,0),IF(AND('Male Data'!Q1048&gt;MaleWeighted!Q$1145,'Male Data'!Q1048&lt;MaleWeighted!Q$1146),'Male Data'!$X1048,0))))</f>
        <v>--</v>
      </c>
      <c r="R1048" t="str">
        <f>IF(AND(MaleWeighted!R$1145=0,MaleWeighted!R$1146=0),"--",IF(AND(MaleWeighted!R$1145&gt;0,MaleWeighted!R$1146=0),IF('Male Data'!R1048&gt;MaleWeighted!R$1145,'Male Data'!$X1048,0),IF(AND(MaleWeighted!R$1145=0,MaleWeighted!R$1146&gt;0),IF('Male Data'!R1048&lt;MaleWeighted!R$1146,'Male Data'!$X1048,0),IF(AND('Male Data'!R1048&gt;MaleWeighted!R$1145,'Male Data'!R1048&lt;MaleWeighted!R$1146),'Male Data'!$X1048,0))))</f>
        <v>--</v>
      </c>
      <c r="S1048" t="str">
        <f>IF(AND(MaleWeighted!S$1145=0,MaleWeighted!S$1146=0),"--",IF(AND(MaleWeighted!S$1145&gt;0,MaleWeighted!S$1146=0),IF('Male Data'!S1048&gt;MaleWeighted!S$1145,'Male Data'!$X1048,0),IF(AND(MaleWeighted!S$1145=0,MaleWeighted!S$1146&gt;0),IF('Male Data'!S1048&lt;MaleWeighted!S$1146,'Male Data'!$X1048,0),IF(AND('Male Data'!S1048&gt;MaleWeighted!S$1145,'Male Data'!S1048&lt;MaleWeighted!S$1146),'Male Data'!$X1048,0))))</f>
        <v>--</v>
      </c>
      <c r="T1048" t="str">
        <f>IF(AND(MaleWeighted!T$1145=0,MaleWeighted!T$1146=0),"--",IF(AND(MaleWeighted!T$1145&gt;0,MaleWeighted!T$1146=0),IF('Male Data'!T1048&gt;MaleWeighted!T$1145,'Male Data'!$X1048,0),IF(AND(MaleWeighted!T$1145=0,MaleWeighted!T$1146&gt;0),IF('Male Data'!$T1048&lt;MaleWeighted!T$1146,'Male Data'!$X1048,0),IF(AND('Male Data'!T1048&gt;MaleWeighted!T$1145,'Male Data'!T1048&lt;MaleWeighted!T$1146),'Male Data'!$X1048,0))))</f>
        <v>--</v>
      </c>
      <c r="U1048" t="str">
        <f>IF(AND(MaleWeighted!U$1145=0,MaleWeighted!U$1146=0),"--",IF(AND(MaleWeighted!U$1145&gt;0,MaleWeighted!U$1146=0),IF('Male Data'!U1048&gt;MaleWeighted!U$1145,'Male Data'!$X1048,0),IF(AND(MaleWeighted!U$1145=0,MaleWeighted!U$1146&gt;0),IF('Male Data'!U1048&lt;MaleWeighted!U$1146,'Male Data'!$X1048,0),IF(AND('Male Data'!U1048&gt;MaleWeighted!U$1145,'Male Data'!U1048&lt;MaleWeighted!U$1146),'Male Data'!$X1048,0))))</f>
        <v>--</v>
      </c>
      <c r="V1048" t="str">
        <f>IF(AND(MaleWeighted!V$1145=0,MaleWeighted!V$1146=0),"--",IF(AND(MaleWeighted!V$1145&gt;0,MaleWeighted!V$1146=0),IF('Male Data'!V1048&gt;MaleWeighted!V$1145,'Male Data'!$X1048,0),IF(AND(MaleWeighted!V$1145=0,MaleWeighted!V$1146&gt;0),IF('Male Data'!V1048&lt;MaleWeighted!V$1146,'Male Data'!$X1048,0),IF(AND('Male Data'!V1048&gt;MaleWeighted!V$1145,'Male Data'!V1048&lt;MaleWeighted!V$1146),'Male Data'!$X1048,0))))</f>
        <v>--</v>
      </c>
      <c r="W1048" t="str">
        <f>IF(AND(MaleWeighted!W$1145=0,MaleWeighted!W$1146=0),"--",IF(AND(MaleWeighted!W$1145&gt;0,MaleWeighted!W$1146=0),IF('Male Data'!W1048&gt;MaleWeighted!W$1145,'Male Data'!$X1048,0),IF(AND(MaleWeighted!W$1145=0,MaleWeighted!W$1146&gt;0),IF('Male Data'!W1048&lt;MaleWeighted!W$1146,'Male Data'!$X1048,0),IF(AND('Male Data'!W1048&gt;MaleWeighted!W$1145,'Male Data'!W1048&lt;MaleWeighted!W$1146),'Male Data'!$X1048,0))))</f>
        <v>--</v>
      </c>
      <c r="Y1048">
        <f t="shared" si="32"/>
        <v>0</v>
      </c>
      <c r="Z1048">
        <f>Y1048*'Male Data'!X1048</f>
        <v>0</v>
      </c>
      <c r="AA1048">
        <f t="shared" si="33"/>
        <v>1</v>
      </c>
      <c r="AB1048">
        <f>AA1048*'Male Data'!X1048</f>
        <v>271727</v>
      </c>
    </row>
    <row r="1049" spans="1:28">
      <c r="A1049">
        <f>'Male Data'!A1049</f>
        <v>1048</v>
      </c>
      <c r="B1049" t="str">
        <f>'Male Data'!B1049</f>
        <v>M</v>
      </c>
      <c r="C1049" t="str">
        <f>IF(AND(MaleWeighted!C$1145=0,MaleWeighted!C$1146=0),"--",IF(AND(MaleWeighted!C$1145&gt;0,MaleWeighted!C$1146=0),IF('Male Data'!C1049&gt;MaleWeighted!C$1145,'Male Data'!$X1049,0),IF(AND(MaleWeighted!C$1145=0,MaleWeighted!C$1146&gt;0),IF('Male Data'!C1049&lt;MaleWeighted!C$1146,'Male Data'!$X1049,0),IF(AND('Male Data'!C1049&gt;MaleWeighted!C$1145,'Male Data'!C1049&lt;MaleWeighted!C$1146),'Male Data'!$X1049,0))))</f>
        <v>--</v>
      </c>
      <c r="D1049" t="str">
        <f>IF(AND(MaleWeighted!D$1145=0,MaleWeighted!D$1146=0),"--",IF(AND(MaleWeighted!D$1145&gt;0,MaleWeighted!D$1146=0),IF('Male Data'!D1049&gt;MaleWeighted!D$1145,'Male Data'!$X1049,0),IF(AND(MaleWeighted!D$1145=0,MaleWeighted!D$1146&gt;0),IF('Male Data'!D1049&lt;MaleWeighted!D$1146,'Male Data'!$X1049,0),IF(AND('Male Data'!D1049&gt;MaleWeighted!D$1145,'Male Data'!D1049&lt;MaleWeighted!D$1146),'Male Data'!$X1049,0))))</f>
        <v>--</v>
      </c>
      <c r="E1049" t="str">
        <f>IF(AND(MaleWeighted!E$1145=0,MaleWeighted!E$1146=0),"--",IF(AND(MaleWeighted!E$1145&gt;0,MaleWeighted!E$1146=0),IF('Male Data'!E1049&gt;MaleWeighted!E$1145,'Male Data'!$X1049,0),IF(AND(MaleWeighted!E$1145=0,MaleWeighted!E$1146&gt;0),IF('Male Data'!E1049&lt;MaleWeighted!E$1146,'Male Data'!$X1049,0),IF(AND('Male Data'!E1049&gt;MaleWeighted!E$1145,'Male Data'!E1049&lt;MaleWeighted!E$1146),'Male Data'!$X1049,0))))</f>
        <v>--</v>
      </c>
      <c r="F1049" t="str">
        <f>IF(AND(MaleWeighted!F$1145=0,MaleWeighted!F$1146=0),"--",IF(AND(MaleWeighted!F$1145&gt;0,MaleWeighted!F$1146=0),IF('Male Data'!F1049&gt;MaleWeighted!F$1145,'Male Data'!$X1049,0),IF(AND(MaleWeighted!F$1145=0,MaleWeighted!F$1146&gt;0),IF('Male Data'!F1049&lt;MaleWeighted!F$1146,'Male Data'!$X1049,0),IF(AND('Male Data'!F1049&gt;MaleWeighted!F$1145,'Male Data'!F1049&lt;MaleWeighted!F$1146),'Male Data'!$X1049,0))))</f>
        <v>--</v>
      </c>
      <c r="G1049" t="str">
        <f>IF(AND(MaleWeighted!G$1145=0,MaleWeighted!G$1146=0),"--",IF(AND(MaleWeighted!G$1145&gt;0,MaleWeighted!G$1146=0),IF('Male Data'!G1049&gt;MaleWeighted!G$1145,'Male Data'!$X1049,0),IF(AND(MaleWeighted!G$1145=0,MaleWeighted!G$1146&gt;0),IF('Male Data'!G1049&lt;MaleWeighted!G$1146,'Male Data'!$X1049,0),IF(AND('Male Data'!G1049&gt;MaleWeighted!G$1145,'Male Data'!G1049&lt;MaleWeighted!G$1146),'Male Data'!$X1049,0))))</f>
        <v>--</v>
      </c>
      <c r="H1049" t="str">
        <f>IF(AND(MaleWeighted!H$1145=0,MaleWeighted!H$1146=0),"--",IF(AND(MaleWeighted!H$1145&gt;0,MaleWeighted!H$1146=0),IF('Male Data'!H1049&gt;MaleWeighted!H$1145,'Male Data'!$X1049,0),IF(AND(MaleWeighted!H$1145=0,MaleWeighted!H$1146&gt;0),IF('Male Data'!H1049&lt;MaleWeighted!H$1146,'Male Data'!$X1049,0),IF(AND('Male Data'!H1049&gt;MaleWeighted!H$1145,'Male Data'!H1049&lt;MaleWeighted!H$1146),'Male Data'!$X1049,0))))</f>
        <v>--</v>
      </c>
      <c r="I1049" t="str">
        <f>IF(AND(MaleWeighted!I$1145=0,MaleWeighted!I$1146=0),"--",IF(AND(MaleWeighted!I$1145&gt;0,MaleWeighted!I$1146=0),IF('Male Data'!I1049&gt;MaleWeighted!I$1145,'Male Data'!$X1049,0),IF(AND(MaleWeighted!I$1145=0,MaleWeighted!I$1146&gt;0),IF('Male Data'!I1049&lt;MaleWeighted!I$1146,'Male Data'!$X1049,0),IF(AND('Male Data'!I1049&gt;MaleWeighted!I$1145,'Male Data'!I1049&lt;MaleWeighted!I$1146),'Male Data'!$X1049,0))))</f>
        <v>--</v>
      </c>
      <c r="J1049" t="str">
        <f>IF(AND(MaleWeighted!J$1145=0,MaleWeighted!J$1146=0),"--",IF(AND(MaleWeighted!J$1145&gt;0,MaleWeighted!J$1146=0),IF('Male Data'!J1049&gt;MaleWeighted!J$1145,'Male Data'!$X1049,0),IF(AND(MaleWeighted!J$1145=0,MaleWeighted!J$1146&gt;0),IF('Male Data'!J1049&lt;MaleWeighted!J$1146,'Male Data'!$X1049,0),IF(AND('Male Data'!J1049&gt;MaleWeighted!J$1145,'Male Data'!J1049&lt;MaleWeighted!J$1146),'Male Data'!$X1049,0))))</f>
        <v>--</v>
      </c>
      <c r="K1049" t="str">
        <f>IF(AND(MaleWeighted!K$1145=0,MaleWeighted!K$1146=0),"--",IF(AND(MaleWeighted!K$1145&gt;0,MaleWeighted!K$1146=0),IF('Male Data'!K1049&gt;MaleWeighted!K$1145,'Male Data'!$X1049,0),IF(AND(MaleWeighted!K$1145=0,MaleWeighted!K$1146&gt;0),IF('Male Data'!K1049&lt;MaleWeighted!K$1146,'Male Data'!$X1049,0),IF(AND('Male Data'!K1049&gt;MaleWeighted!K$1145,'Male Data'!K1049&lt;MaleWeighted!K$1146),'Male Data'!$X1049,0))))</f>
        <v>--</v>
      </c>
      <c r="L1049" t="str">
        <f>IF(AND(MaleWeighted!L$1145=0,MaleWeighted!L$1146=0),"--",IF(AND(MaleWeighted!L$1145&gt;0,MaleWeighted!L$1146=0),IF('Male Data'!L1049&gt;MaleWeighted!L$1145,'Male Data'!$X1049,0),IF(AND(MaleWeighted!L$1145=0,MaleWeighted!L$1146&gt;0),IF('Male Data'!L1049&lt;MaleWeighted!L$1146,'Male Data'!$X1049,0),IF(AND('Male Data'!L1049&gt;MaleWeighted!L$1145,'Male Data'!L1049&lt;MaleWeighted!L$1146),'Male Data'!$X1049,0))))</f>
        <v>--</v>
      </c>
      <c r="M1049" t="str">
        <f>IF(AND(MaleWeighted!M$1145=0,MaleWeighted!M$1146=0),"--",IF(AND(MaleWeighted!M$1145&gt;0,MaleWeighted!M$1146=0),IF('Male Data'!M1049&gt;MaleWeighted!M$1145,'Male Data'!$X1049,0),IF(AND(MaleWeighted!M$1145=0,MaleWeighted!M$1146&gt;0),IF('Male Data'!M1049&lt;MaleWeighted!M$1146,'Male Data'!$X1049,0),IF(AND('Male Data'!M1049&gt;MaleWeighted!M$1145,'Male Data'!M1049&lt;MaleWeighted!M$1146),'Male Data'!$X1049,0))))</f>
        <v>--</v>
      </c>
      <c r="N1049" t="str">
        <f>IF(AND(MaleWeighted!N$1145=0,MaleWeighted!N$1146=0),"--",IF(AND(MaleWeighted!N$1145&gt;0,MaleWeighted!N$1146=0),IF('Male Data'!N1049&gt;MaleWeighted!N$1145,'Male Data'!$X1049,0),IF(AND(MaleWeighted!N$1145=0,MaleWeighted!N$1146&gt;0),IF('Male Data'!N1049&lt;MaleWeighted!N$1146,'Male Data'!$X1049,0),IF(AND('Male Data'!N1049&gt;MaleWeighted!N$1145,'Male Data'!N1049&lt;MaleWeighted!N$1146),'Male Data'!$X1049,0))))</f>
        <v>--</v>
      </c>
      <c r="O1049" t="str">
        <f>IF(AND(MaleWeighted!O$1145=0,MaleWeighted!O$1146=0),"--",IF(AND(MaleWeighted!O$1145&gt;0,MaleWeighted!O$1146=0),IF('Male Data'!O1049&gt;MaleWeighted!O$1145,'Male Data'!$X1049,0),IF(AND(MaleWeighted!O$1145=0,MaleWeighted!O$1146&gt;0),IF('Male Data'!O1049&lt;MaleWeighted!O$1146,'Male Data'!$X1049,0),IF(AND('Male Data'!O1049&gt;MaleWeighted!O$1145,'Male Data'!O1049&lt;MaleWeighted!O$1146),'Male Data'!$X1049,0))))</f>
        <v>--</v>
      </c>
      <c r="P1049" t="str">
        <f>IF(AND(MaleWeighted!P$1145=0,MaleWeighted!P$1146=0),"--",IF(AND(MaleWeighted!P$1145&gt;0,MaleWeighted!P$1146=0),IF('Male Data'!P1049&gt;MaleWeighted!P$1145,'Male Data'!$X1049,0),IF(AND(MaleWeighted!P$1145=0,MaleWeighted!P$1146&gt;0),IF('Male Data'!P1049&lt;MaleWeighted!P$1146,'Male Data'!$X1049,0),IF(AND('Male Data'!P1049&gt;MaleWeighted!P$1145,'Male Data'!P1049&lt;MaleWeighted!P$1146),'Male Data'!$X1049,0))))</f>
        <v>--</v>
      </c>
      <c r="Q1049" t="str">
        <f>IF(AND(MaleWeighted!Q$1145=0,MaleWeighted!Q$1146=0),"--",IF(AND(MaleWeighted!Q$1145&gt;0,MaleWeighted!Q$1146=0),IF('Male Data'!Q1049&gt;MaleWeighted!Q$1145,'Male Data'!$X1049,0),IF(AND(MaleWeighted!Q$1145=0,MaleWeighted!Q$1146&gt;0),IF('Male Data'!Q1049&lt;MaleWeighted!Q$1146,'Male Data'!$X1049,0),IF(AND('Male Data'!Q1049&gt;MaleWeighted!Q$1145,'Male Data'!Q1049&lt;MaleWeighted!Q$1146),'Male Data'!$X1049,0))))</f>
        <v>--</v>
      </c>
      <c r="R1049" t="str">
        <f>IF(AND(MaleWeighted!R$1145=0,MaleWeighted!R$1146=0),"--",IF(AND(MaleWeighted!R$1145&gt;0,MaleWeighted!R$1146=0),IF('Male Data'!R1049&gt;MaleWeighted!R$1145,'Male Data'!$X1049,0),IF(AND(MaleWeighted!R$1145=0,MaleWeighted!R$1146&gt;0),IF('Male Data'!R1049&lt;MaleWeighted!R$1146,'Male Data'!$X1049,0),IF(AND('Male Data'!R1049&gt;MaleWeighted!R$1145,'Male Data'!R1049&lt;MaleWeighted!R$1146),'Male Data'!$X1049,0))))</f>
        <v>--</v>
      </c>
      <c r="S1049" t="str">
        <f>IF(AND(MaleWeighted!S$1145=0,MaleWeighted!S$1146=0),"--",IF(AND(MaleWeighted!S$1145&gt;0,MaleWeighted!S$1146=0),IF('Male Data'!S1049&gt;MaleWeighted!S$1145,'Male Data'!$X1049,0),IF(AND(MaleWeighted!S$1145=0,MaleWeighted!S$1146&gt;0),IF('Male Data'!S1049&lt;MaleWeighted!S$1146,'Male Data'!$X1049,0),IF(AND('Male Data'!S1049&gt;MaleWeighted!S$1145,'Male Data'!S1049&lt;MaleWeighted!S$1146),'Male Data'!$X1049,0))))</f>
        <v>--</v>
      </c>
      <c r="T1049" t="str">
        <f>IF(AND(MaleWeighted!T$1145=0,MaleWeighted!T$1146=0),"--",IF(AND(MaleWeighted!T$1145&gt;0,MaleWeighted!T$1146=0),IF('Male Data'!T1049&gt;MaleWeighted!T$1145,'Male Data'!$X1049,0),IF(AND(MaleWeighted!T$1145=0,MaleWeighted!T$1146&gt;0),IF('Male Data'!$T1049&lt;MaleWeighted!T$1146,'Male Data'!$X1049,0),IF(AND('Male Data'!T1049&gt;MaleWeighted!T$1145,'Male Data'!T1049&lt;MaleWeighted!T$1146),'Male Data'!$X1049,0))))</f>
        <v>--</v>
      </c>
      <c r="U1049" t="str">
        <f>IF(AND(MaleWeighted!U$1145=0,MaleWeighted!U$1146=0),"--",IF(AND(MaleWeighted!U$1145&gt;0,MaleWeighted!U$1146=0),IF('Male Data'!U1049&gt;MaleWeighted!U$1145,'Male Data'!$X1049,0),IF(AND(MaleWeighted!U$1145=0,MaleWeighted!U$1146&gt;0),IF('Male Data'!U1049&lt;MaleWeighted!U$1146,'Male Data'!$X1049,0),IF(AND('Male Data'!U1049&gt;MaleWeighted!U$1145,'Male Data'!U1049&lt;MaleWeighted!U$1146),'Male Data'!$X1049,0))))</f>
        <v>--</v>
      </c>
      <c r="V1049" t="str">
        <f>IF(AND(MaleWeighted!V$1145=0,MaleWeighted!V$1146=0),"--",IF(AND(MaleWeighted!V$1145&gt;0,MaleWeighted!V$1146=0),IF('Male Data'!V1049&gt;MaleWeighted!V$1145,'Male Data'!$X1049,0),IF(AND(MaleWeighted!V$1145=0,MaleWeighted!V$1146&gt;0),IF('Male Data'!V1049&lt;MaleWeighted!V$1146,'Male Data'!$X1049,0),IF(AND('Male Data'!V1049&gt;MaleWeighted!V$1145,'Male Data'!V1049&lt;MaleWeighted!V$1146),'Male Data'!$X1049,0))))</f>
        <v>--</v>
      </c>
      <c r="W1049" t="str">
        <f>IF(AND(MaleWeighted!W$1145=0,MaleWeighted!W$1146=0),"--",IF(AND(MaleWeighted!W$1145&gt;0,MaleWeighted!W$1146=0),IF('Male Data'!W1049&gt;MaleWeighted!W$1145,'Male Data'!$X1049,0),IF(AND(MaleWeighted!W$1145=0,MaleWeighted!W$1146&gt;0),IF('Male Data'!W1049&lt;MaleWeighted!W$1146,'Male Data'!$X1049,0),IF(AND('Male Data'!W1049&gt;MaleWeighted!W$1145,'Male Data'!W1049&lt;MaleWeighted!W$1146),'Male Data'!$X1049,0))))</f>
        <v>--</v>
      </c>
      <c r="Y1049">
        <f t="shared" si="32"/>
        <v>0</v>
      </c>
      <c r="Z1049">
        <f>Y1049*'Male Data'!X1049</f>
        <v>0</v>
      </c>
      <c r="AA1049">
        <f t="shared" si="33"/>
        <v>1</v>
      </c>
      <c r="AB1049">
        <f>AA1049*'Male Data'!X1049</f>
        <v>5973</v>
      </c>
    </row>
    <row r="1050" spans="1:28">
      <c r="A1050">
        <f>'Male Data'!A1050</f>
        <v>1049</v>
      </c>
      <c r="B1050" t="str">
        <f>'Male Data'!B1050</f>
        <v>M</v>
      </c>
      <c r="C1050" t="str">
        <f>IF(AND(MaleWeighted!C$1145=0,MaleWeighted!C$1146=0),"--",IF(AND(MaleWeighted!C$1145&gt;0,MaleWeighted!C$1146=0),IF('Male Data'!C1050&gt;MaleWeighted!C$1145,'Male Data'!$X1050,0),IF(AND(MaleWeighted!C$1145=0,MaleWeighted!C$1146&gt;0),IF('Male Data'!C1050&lt;MaleWeighted!C$1146,'Male Data'!$X1050,0),IF(AND('Male Data'!C1050&gt;MaleWeighted!C$1145,'Male Data'!C1050&lt;MaleWeighted!C$1146),'Male Data'!$X1050,0))))</f>
        <v>--</v>
      </c>
      <c r="D1050" t="str">
        <f>IF(AND(MaleWeighted!D$1145=0,MaleWeighted!D$1146=0),"--",IF(AND(MaleWeighted!D$1145&gt;0,MaleWeighted!D$1146=0),IF('Male Data'!D1050&gt;MaleWeighted!D$1145,'Male Data'!$X1050,0),IF(AND(MaleWeighted!D$1145=0,MaleWeighted!D$1146&gt;0),IF('Male Data'!D1050&lt;MaleWeighted!D$1146,'Male Data'!$X1050,0),IF(AND('Male Data'!D1050&gt;MaleWeighted!D$1145,'Male Data'!D1050&lt;MaleWeighted!D$1146),'Male Data'!$X1050,0))))</f>
        <v>--</v>
      </c>
      <c r="E1050" t="str">
        <f>IF(AND(MaleWeighted!E$1145=0,MaleWeighted!E$1146=0),"--",IF(AND(MaleWeighted!E$1145&gt;0,MaleWeighted!E$1146=0),IF('Male Data'!E1050&gt;MaleWeighted!E$1145,'Male Data'!$X1050,0),IF(AND(MaleWeighted!E$1145=0,MaleWeighted!E$1146&gt;0),IF('Male Data'!E1050&lt;MaleWeighted!E$1146,'Male Data'!$X1050,0),IF(AND('Male Data'!E1050&gt;MaleWeighted!E$1145,'Male Data'!E1050&lt;MaleWeighted!E$1146),'Male Data'!$X1050,0))))</f>
        <v>--</v>
      </c>
      <c r="F1050" t="str">
        <f>IF(AND(MaleWeighted!F$1145=0,MaleWeighted!F$1146=0),"--",IF(AND(MaleWeighted!F$1145&gt;0,MaleWeighted!F$1146=0),IF('Male Data'!F1050&gt;MaleWeighted!F$1145,'Male Data'!$X1050,0),IF(AND(MaleWeighted!F$1145=0,MaleWeighted!F$1146&gt;0),IF('Male Data'!F1050&lt;MaleWeighted!F$1146,'Male Data'!$X1050,0),IF(AND('Male Data'!F1050&gt;MaleWeighted!F$1145,'Male Data'!F1050&lt;MaleWeighted!F$1146),'Male Data'!$X1050,0))))</f>
        <v>--</v>
      </c>
      <c r="G1050" t="str">
        <f>IF(AND(MaleWeighted!G$1145=0,MaleWeighted!G$1146=0),"--",IF(AND(MaleWeighted!G$1145&gt;0,MaleWeighted!G$1146=0),IF('Male Data'!G1050&gt;MaleWeighted!G$1145,'Male Data'!$X1050,0),IF(AND(MaleWeighted!G$1145=0,MaleWeighted!G$1146&gt;0),IF('Male Data'!G1050&lt;MaleWeighted!G$1146,'Male Data'!$X1050,0),IF(AND('Male Data'!G1050&gt;MaleWeighted!G$1145,'Male Data'!G1050&lt;MaleWeighted!G$1146),'Male Data'!$X1050,0))))</f>
        <v>--</v>
      </c>
      <c r="H1050" t="str">
        <f>IF(AND(MaleWeighted!H$1145=0,MaleWeighted!H$1146=0),"--",IF(AND(MaleWeighted!H$1145&gt;0,MaleWeighted!H$1146=0),IF('Male Data'!H1050&gt;MaleWeighted!H$1145,'Male Data'!$X1050,0),IF(AND(MaleWeighted!H$1145=0,MaleWeighted!H$1146&gt;0),IF('Male Data'!H1050&lt;MaleWeighted!H$1146,'Male Data'!$X1050,0),IF(AND('Male Data'!H1050&gt;MaleWeighted!H$1145,'Male Data'!H1050&lt;MaleWeighted!H$1146),'Male Data'!$X1050,0))))</f>
        <v>--</v>
      </c>
      <c r="I1050" t="str">
        <f>IF(AND(MaleWeighted!I$1145=0,MaleWeighted!I$1146=0),"--",IF(AND(MaleWeighted!I$1145&gt;0,MaleWeighted!I$1146=0),IF('Male Data'!I1050&gt;MaleWeighted!I$1145,'Male Data'!$X1050,0),IF(AND(MaleWeighted!I$1145=0,MaleWeighted!I$1146&gt;0),IF('Male Data'!I1050&lt;MaleWeighted!I$1146,'Male Data'!$X1050,0),IF(AND('Male Data'!I1050&gt;MaleWeighted!I$1145,'Male Data'!I1050&lt;MaleWeighted!I$1146),'Male Data'!$X1050,0))))</f>
        <v>--</v>
      </c>
      <c r="J1050" t="str">
        <f>IF(AND(MaleWeighted!J$1145=0,MaleWeighted!J$1146=0),"--",IF(AND(MaleWeighted!J$1145&gt;0,MaleWeighted!J$1146=0),IF('Male Data'!J1050&gt;MaleWeighted!J$1145,'Male Data'!$X1050,0),IF(AND(MaleWeighted!J$1145=0,MaleWeighted!J$1146&gt;0),IF('Male Data'!J1050&lt;MaleWeighted!J$1146,'Male Data'!$X1050,0),IF(AND('Male Data'!J1050&gt;MaleWeighted!J$1145,'Male Data'!J1050&lt;MaleWeighted!J$1146),'Male Data'!$X1050,0))))</f>
        <v>--</v>
      </c>
      <c r="K1050" t="str">
        <f>IF(AND(MaleWeighted!K$1145=0,MaleWeighted!K$1146=0),"--",IF(AND(MaleWeighted!K$1145&gt;0,MaleWeighted!K$1146=0),IF('Male Data'!K1050&gt;MaleWeighted!K$1145,'Male Data'!$X1050,0),IF(AND(MaleWeighted!K$1145=0,MaleWeighted!K$1146&gt;0),IF('Male Data'!K1050&lt;MaleWeighted!K$1146,'Male Data'!$X1050,0),IF(AND('Male Data'!K1050&gt;MaleWeighted!K$1145,'Male Data'!K1050&lt;MaleWeighted!K$1146),'Male Data'!$X1050,0))))</f>
        <v>--</v>
      </c>
      <c r="L1050" t="str">
        <f>IF(AND(MaleWeighted!L$1145=0,MaleWeighted!L$1146=0),"--",IF(AND(MaleWeighted!L$1145&gt;0,MaleWeighted!L$1146=0),IF('Male Data'!L1050&gt;MaleWeighted!L$1145,'Male Data'!$X1050,0),IF(AND(MaleWeighted!L$1145=0,MaleWeighted!L$1146&gt;0),IF('Male Data'!L1050&lt;MaleWeighted!L$1146,'Male Data'!$X1050,0),IF(AND('Male Data'!L1050&gt;MaleWeighted!L$1145,'Male Data'!L1050&lt;MaleWeighted!L$1146),'Male Data'!$X1050,0))))</f>
        <v>--</v>
      </c>
      <c r="M1050" t="str">
        <f>IF(AND(MaleWeighted!M$1145=0,MaleWeighted!M$1146=0),"--",IF(AND(MaleWeighted!M$1145&gt;0,MaleWeighted!M$1146=0),IF('Male Data'!M1050&gt;MaleWeighted!M$1145,'Male Data'!$X1050,0),IF(AND(MaleWeighted!M$1145=0,MaleWeighted!M$1146&gt;0),IF('Male Data'!M1050&lt;MaleWeighted!M$1146,'Male Data'!$X1050,0),IF(AND('Male Data'!M1050&gt;MaleWeighted!M$1145,'Male Data'!M1050&lt;MaleWeighted!M$1146),'Male Data'!$X1050,0))))</f>
        <v>--</v>
      </c>
      <c r="N1050" t="str">
        <f>IF(AND(MaleWeighted!N$1145=0,MaleWeighted!N$1146=0),"--",IF(AND(MaleWeighted!N$1145&gt;0,MaleWeighted!N$1146=0),IF('Male Data'!N1050&gt;MaleWeighted!N$1145,'Male Data'!$X1050,0),IF(AND(MaleWeighted!N$1145=0,MaleWeighted!N$1146&gt;0),IF('Male Data'!N1050&lt;MaleWeighted!N$1146,'Male Data'!$X1050,0),IF(AND('Male Data'!N1050&gt;MaleWeighted!N$1145,'Male Data'!N1050&lt;MaleWeighted!N$1146),'Male Data'!$X1050,0))))</f>
        <v>--</v>
      </c>
      <c r="O1050" t="str">
        <f>IF(AND(MaleWeighted!O$1145=0,MaleWeighted!O$1146=0),"--",IF(AND(MaleWeighted!O$1145&gt;0,MaleWeighted!O$1146=0),IF('Male Data'!O1050&gt;MaleWeighted!O$1145,'Male Data'!$X1050,0),IF(AND(MaleWeighted!O$1145=0,MaleWeighted!O$1146&gt;0),IF('Male Data'!O1050&lt;MaleWeighted!O$1146,'Male Data'!$X1050,0),IF(AND('Male Data'!O1050&gt;MaleWeighted!O$1145,'Male Data'!O1050&lt;MaleWeighted!O$1146),'Male Data'!$X1050,0))))</f>
        <v>--</v>
      </c>
      <c r="P1050" t="str">
        <f>IF(AND(MaleWeighted!P$1145=0,MaleWeighted!P$1146=0),"--",IF(AND(MaleWeighted!P$1145&gt;0,MaleWeighted!P$1146=0),IF('Male Data'!P1050&gt;MaleWeighted!P$1145,'Male Data'!$X1050,0),IF(AND(MaleWeighted!P$1145=0,MaleWeighted!P$1146&gt;0),IF('Male Data'!P1050&lt;MaleWeighted!P$1146,'Male Data'!$X1050,0),IF(AND('Male Data'!P1050&gt;MaleWeighted!P$1145,'Male Data'!P1050&lt;MaleWeighted!P$1146),'Male Data'!$X1050,0))))</f>
        <v>--</v>
      </c>
      <c r="Q1050" t="str">
        <f>IF(AND(MaleWeighted!Q$1145=0,MaleWeighted!Q$1146=0),"--",IF(AND(MaleWeighted!Q$1145&gt;0,MaleWeighted!Q$1146=0),IF('Male Data'!Q1050&gt;MaleWeighted!Q$1145,'Male Data'!$X1050,0),IF(AND(MaleWeighted!Q$1145=0,MaleWeighted!Q$1146&gt;0),IF('Male Data'!Q1050&lt;MaleWeighted!Q$1146,'Male Data'!$X1050,0),IF(AND('Male Data'!Q1050&gt;MaleWeighted!Q$1145,'Male Data'!Q1050&lt;MaleWeighted!Q$1146),'Male Data'!$X1050,0))))</f>
        <v>--</v>
      </c>
      <c r="R1050" t="str">
        <f>IF(AND(MaleWeighted!R$1145=0,MaleWeighted!R$1146=0),"--",IF(AND(MaleWeighted!R$1145&gt;0,MaleWeighted!R$1146=0),IF('Male Data'!R1050&gt;MaleWeighted!R$1145,'Male Data'!$X1050,0),IF(AND(MaleWeighted!R$1145=0,MaleWeighted!R$1146&gt;0),IF('Male Data'!R1050&lt;MaleWeighted!R$1146,'Male Data'!$X1050,0),IF(AND('Male Data'!R1050&gt;MaleWeighted!R$1145,'Male Data'!R1050&lt;MaleWeighted!R$1146),'Male Data'!$X1050,0))))</f>
        <v>--</v>
      </c>
      <c r="S1050" t="str">
        <f>IF(AND(MaleWeighted!S$1145=0,MaleWeighted!S$1146=0),"--",IF(AND(MaleWeighted!S$1145&gt;0,MaleWeighted!S$1146=0),IF('Male Data'!S1050&gt;MaleWeighted!S$1145,'Male Data'!$X1050,0),IF(AND(MaleWeighted!S$1145=0,MaleWeighted!S$1146&gt;0),IF('Male Data'!S1050&lt;MaleWeighted!S$1146,'Male Data'!$X1050,0),IF(AND('Male Data'!S1050&gt;MaleWeighted!S$1145,'Male Data'!S1050&lt;MaleWeighted!S$1146),'Male Data'!$X1050,0))))</f>
        <v>--</v>
      </c>
      <c r="T1050" t="str">
        <f>IF(AND(MaleWeighted!T$1145=0,MaleWeighted!T$1146=0),"--",IF(AND(MaleWeighted!T$1145&gt;0,MaleWeighted!T$1146=0),IF('Male Data'!T1050&gt;MaleWeighted!T$1145,'Male Data'!$X1050,0),IF(AND(MaleWeighted!T$1145=0,MaleWeighted!T$1146&gt;0),IF('Male Data'!$T1050&lt;MaleWeighted!T$1146,'Male Data'!$X1050,0),IF(AND('Male Data'!T1050&gt;MaleWeighted!T$1145,'Male Data'!T1050&lt;MaleWeighted!T$1146),'Male Data'!$X1050,0))))</f>
        <v>--</v>
      </c>
      <c r="U1050" t="str">
        <f>IF(AND(MaleWeighted!U$1145=0,MaleWeighted!U$1146=0),"--",IF(AND(MaleWeighted!U$1145&gt;0,MaleWeighted!U$1146=0),IF('Male Data'!U1050&gt;MaleWeighted!U$1145,'Male Data'!$X1050,0),IF(AND(MaleWeighted!U$1145=0,MaleWeighted!U$1146&gt;0),IF('Male Data'!U1050&lt;MaleWeighted!U$1146,'Male Data'!$X1050,0),IF(AND('Male Data'!U1050&gt;MaleWeighted!U$1145,'Male Data'!U1050&lt;MaleWeighted!U$1146),'Male Data'!$X1050,0))))</f>
        <v>--</v>
      </c>
      <c r="V1050" t="str">
        <f>IF(AND(MaleWeighted!V$1145=0,MaleWeighted!V$1146=0),"--",IF(AND(MaleWeighted!V$1145&gt;0,MaleWeighted!V$1146=0),IF('Male Data'!V1050&gt;MaleWeighted!V$1145,'Male Data'!$X1050,0),IF(AND(MaleWeighted!V$1145=0,MaleWeighted!V$1146&gt;0),IF('Male Data'!V1050&lt;MaleWeighted!V$1146,'Male Data'!$X1050,0),IF(AND('Male Data'!V1050&gt;MaleWeighted!V$1145,'Male Data'!V1050&lt;MaleWeighted!V$1146),'Male Data'!$X1050,0))))</f>
        <v>--</v>
      </c>
      <c r="W1050" t="str">
        <f>IF(AND(MaleWeighted!W$1145=0,MaleWeighted!W$1146=0),"--",IF(AND(MaleWeighted!W$1145&gt;0,MaleWeighted!W$1146=0),IF('Male Data'!W1050&gt;MaleWeighted!W$1145,'Male Data'!$X1050,0),IF(AND(MaleWeighted!W$1145=0,MaleWeighted!W$1146&gt;0),IF('Male Data'!W1050&lt;MaleWeighted!W$1146,'Male Data'!$X1050,0),IF(AND('Male Data'!W1050&gt;MaleWeighted!W$1145,'Male Data'!W1050&lt;MaleWeighted!W$1146),'Male Data'!$X1050,0))))</f>
        <v>--</v>
      </c>
      <c r="Y1050">
        <f t="shared" si="32"/>
        <v>0</v>
      </c>
      <c r="Z1050">
        <f>Y1050*'Male Data'!X1050</f>
        <v>0</v>
      </c>
      <c r="AA1050">
        <f t="shared" si="33"/>
        <v>1</v>
      </c>
      <c r="AB1050">
        <f>AA1050*'Male Data'!X1050</f>
        <v>25826</v>
      </c>
    </row>
    <row r="1051" spans="1:28">
      <c r="A1051">
        <f>'Male Data'!A1051</f>
        <v>1050</v>
      </c>
      <c r="B1051" t="str">
        <f>'Male Data'!B1051</f>
        <v>M</v>
      </c>
      <c r="C1051" t="str">
        <f>IF(AND(MaleWeighted!C$1145=0,MaleWeighted!C$1146=0),"--",IF(AND(MaleWeighted!C$1145&gt;0,MaleWeighted!C$1146=0),IF('Male Data'!C1051&gt;MaleWeighted!C$1145,'Male Data'!$X1051,0),IF(AND(MaleWeighted!C$1145=0,MaleWeighted!C$1146&gt;0),IF('Male Data'!C1051&lt;MaleWeighted!C$1146,'Male Data'!$X1051,0),IF(AND('Male Data'!C1051&gt;MaleWeighted!C$1145,'Male Data'!C1051&lt;MaleWeighted!C$1146),'Male Data'!$X1051,0))))</f>
        <v>--</v>
      </c>
      <c r="D1051" t="str">
        <f>IF(AND(MaleWeighted!D$1145=0,MaleWeighted!D$1146=0),"--",IF(AND(MaleWeighted!D$1145&gt;0,MaleWeighted!D$1146=0),IF('Male Data'!D1051&gt;MaleWeighted!D$1145,'Male Data'!$X1051,0),IF(AND(MaleWeighted!D$1145=0,MaleWeighted!D$1146&gt;0),IF('Male Data'!D1051&lt;MaleWeighted!D$1146,'Male Data'!$X1051,0),IF(AND('Male Data'!D1051&gt;MaleWeighted!D$1145,'Male Data'!D1051&lt;MaleWeighted!D$1146),'Male Data'!$X1051,0))))</f>
        <v>--</v>
      </c>
      <c r="E1051" t="str">
        <f>IF(AND(MaleWeighted!E$1145=0,MaleWeighted!E$1146=0),"--",IF(AND(MaleWeighted!E$1145&gt;0,MaleWeighted!E$1146=0),IF('Male Data'!E1051&gt;MaleWeighted!E$1145,'Male Data'!$X1051,0),IF(AND(MaleWeighted!E$1145=0,MaleWeighted!E$1146&gt;0),IF('Male Data'!E1051&lt;MaleWeighted!E$1146,'Male Data'!$X1051,0),IF(AND('Male Data'!E1051&gt;MaleWeighted!E$1145,'Male Data'!E1051&lt;MaleWeighted!E$1146),'Male Data'!$X1051,0))))</f>
        <v>--</v>
      </c>
      <c r="F1051" t="str">
        <f>IF(AND(MaleWeighted!F$1145=0,MaleWeighted!F$1146=0),"--",IF(AND(MaleWeighted!F$1145&gt;0,MaleWeighted!F$1146=0),IF('Male Data'!F1051&gt;MaleWeighted!F$1145,'Male Data'!$X1051,0),IF(AND(MaleWeighted!F$1145=0,MaleWeighted!F$1146&gt;0),IF('Male Data'!F1051&lt;MaleWeighted!F$1146,'Male Data'!$X1051,0),IF(AND('Male Data'!F1051&gt;MaleWeighted!F$1145,'Male Data'!F1051&lt;MaleWeighted!F$1146),'Male Data'!$X1051,0))))</f>
        <v>--</v>
      </c>
      <c r="G1051" t="str">
        <f>IF(AND(MaleWeighted!G$1145=0,MaleWeighted!G$1146=0),"--",IF(AND(MaleWeighted!G$1145&gt;0,MaleWeighted!G$1146=0),IF('Male Data'!G1051&gt;MaleWeighted!G$1145,'Male Data'!$X1051,0),IF(AND(MaleWeighted!G$1145=0,MaleWeighted!G$1146&gt;0),IF('Male Data'!G1051&lt;MaleWeighted!G$1146,'Male Data'!$X1051,0),IF(AND('Male Data'!G1051&gt;MaleWeighted!G$1145,'Male Data'!G1051&lt;MaleWeighted!G$1146),'Male Data'!$X1051,0))))</f>
        <v>--</v>
      </c>
      <c r="H1051" t="str">
        <f>IF(AND(MaleWeighted!H$1145=0,MaleWeighted!H$1146=0),"--",IF(AND(MaleWeighted!H$1145&gt;0,MaleWeighted!H$1146=0),IF('Male Data'!H1051&gt;MaleWeighted!H$1145,'Male Data'!$X1051,0),IF(AND(MaleWeighted!H$1145=0,MaleWeighted!H$1146&gt;0),IF('Male Data'!H1051&lt;MaleWeighted!H$1146,'Male Data'!$X1051,0),IF(AND('Male Data'!H1051&gt;MaleWeighted!H$1145,'Male Data'!H1051&lt;MaleWeighted!H$1146),'Male Data'!$X1051,0))))</f>
        <v>--</v>
      </c>
      <c r="I1051" t="str">
        <f>IF(AND(MaleWeighted!I$1145=0,MaleWeighted!I$1146=0),"--",IF(AND(MaleWeighted!I$1145&gt;0,MaleWeighted!I$1146=0),IF('Male Data'!I1051&gt;MaleWeighted!I$1145,'Male Data'!$X1051,0),IF(AND(MaleWeighted!I$1145=0,MaleWeighted!I$1146&gt;0),IF('Male Data'!I1051&lt;MaleWeighted!I$1146,'Male Data'!$X1051,0),IF(AND('Male Data'!I1051&gt;MaleWeighted!I$1145,'Male Data'!I1051&lt;MaleWeighted!I$1146),'Male Data'!$X1051,0))))</f>
        <v>--</v>
      </c>
      <c r="J1051" t="str">
        <f>IF(AND(MaleWeighted!J$1145=0,MaleWeighted!J$1146=0),"--",IF(AND(MaleWeighted!J$1145&gt;0,MaleWeighted!J$1146=0),IF('Male Data'!J1051&gt;MaleWeighted!J$1145,'Male Data'!$X1051,0),IF(AND(MaleWeighted!J$1145=0,MaleWeighted!J$1146&gt;0),IF('Male Data'!J1051&lt;MaleWeighted!J$1146,'Male Data'!$X1051,0),IF(AND('Male Data'!J1051&gt;MaleWeighted!J$1145,'Male Data'!J1051&lt;MaleWeighted!J$1146),'Male Data'!$X1051,0))))</f>
        <v>--</v>
      </c>
      <c r="K1051" t="str">
        <f>IF(AND(MaleWeighted!K$1145=0,MaleWeighted!K$1146=0),"--",IF(AND(MaleWeighted!K$1145&gt;0,MaleWeighted!K$1146=0),IF('Male Data'!K1051&gt;MaleWeighted!K$1145,'Male Data'!$X1051,0),IF(AND(MaleWeighted!K$1145=0,MaleWeighted!K$1146&gt;0),IF('Male Data'!K1051&lt;MaleWeighted!K$1146,'Male Data'!$X1051,0),IF(AND('Male Data'!K1051&gt;MaleWeighted!K$1145,'Male Data'!K1051&lt;MaleWeighted!K$1146),'Male Data'!$X1051,0))))</f>
        <v>--</v>
      </c>
      <c r="L1051" t="str">
        <f>IF(AND(MaleWeighted!L$1145=0,MaleWeighted!L$1146=0),"--",IF(AND(MaleWeighted!L$1145&gt;0,MaleWeighted!L$1146=0),IF('Male Data'!L1051&gt;MaleWeighted!L$1145,'Male Data'!$X1051,0),IF(AND(MaleWeighted!L$1145=0,MaleWeighted!L$1146&gt;0),IF('Male Data'!L1051&lt;MaleWeighted!L$1146,'Male Data'!$X1051,0),IF(AND('Male Data'!L1051&gt;MaleWeighted!L$1145,'Male Data'!L1051&lt;MaleWeighted!L$1146),'Male Data'!$X1051,0))))</f>
        <v>--</v>
      </c>
      <c r="M1051" t="str">
        <f>IF(AND(MaleWeighted!M$1145=0,MaleWeighted!M$1146=0),"--",IF(AND(MaleWeighted!M$1145&gt;0,MaleWeighted!M$1146=0),IF('Male Data'!M1051&gt;MaleWeighted!M$1145,'Male Data'!$X1051,0),IF(AND(MaleWeighted!M$1145=0,MaleWeighted!M$1146&gt;0),IF('Male Data'!M1051&lt;MaleWeighted!M$1146,'Male Data'!$X1051,0),IF(AND('Male Data'!M1051&gt;MaleWeighted!M$1145,'Male Data'!M1051&lt;MaleWeighted!M$1146),'Male Data'!$X1051,0))))</f>
        <v>--</v>
      </c>
      <c r="N1051" t="str">
        <f>IF(AND(MaleWeighted!N$1145=0,MaleWeighted!N$1146=0),"--",IF(AND(MaleWeighted!N$1145&gt;0,MaleWeighted!N$1146=0),IF('Male Data'!N1051&gt;MaleWeighted!N$1145,'Male Data'!$X1051,0),IF(AND(MaleWeighted!N$1145=0,MaleWeighted!N$1146&gt;0),IF('Male Data'!N1051&lt;MaleWeighted!N$1146,'Male Data'!$X1051,0),IF(AND('Male Data'!N1051&gt;MaleWeighted!N$1145,'Male Data'!N1051&lt;MaleWeighted!N$1146),'Male Data'!$X1051,0))))</f>
        <v>--</v>
      </c>
      <c r="O1051" t="str">
        <f>IF(AND(MaleWeighted!O$1145=0,MaleWeighted!O$1146=0),"--",IF(AND(MaleWeighted!O$1145&gt;0,MaleWeighted!O$1146=0),IF('Male Data'!O1051&gt;MaleWeighted!O$1145,'Male Data'!$X1051,0),IF(AND(MaleWeighted!O$1145=0,MaleWeighted!O$1146&gt;0),IF('Male Data'!O1051&lt;MaleWeighted!O$1146,'Male Data'!$X1051,0),IF(AND('Male Data'!O1051&gt;MaleWeighted!O$1145,'Male Data'!O1051&lt;MaleWeighted!O$1146),'Male Data'!$X1051,0))))</f>
        <v>--</v>
      </c>
      <c r="P1051" t="str">
        <f>IF(AND(MaleWeighted!P$1145=0,MaleWeighted!P$1146=0),"--",IF(AND(MaleWeighted!P$1145&gt;0,MaleWeighted!P$1146=0),IF('Male Data'!P1051&gt;MaleWeighted!P$1145,'Male Data'!$X1051,0),IF(AND(MaleWeighted!P$1145=0,MaleWeighted!P$1146&gt;0),IF('Male Data'!P1051&lt;MaleWeighted!P$1146,'Male Data'!$X1051,0),IF(AND('Male Data'!P1051&gt;MaleWeighted!P$1145,'Male Data'!P1051&lt;MaleWeighted!P$1146),'Male Data'!$X1051,0))))</f>
        <v>--</v>
      </c>
      <c r="Q1051" t="str">
        <f>IF(AND(MaleWeighted!Q$1145=0,MaleWeighted!Q$1146=0),"--",IF(AND(MaleWeighted!Q$1145&gt;0,MaleWeighted!Q$1146=0),IF('Male Data'!Q1051&gt;MaleWeighted!Q$1145,'Male Data'!$X1051,0),IF(AND(MaleWeighted!Q$1145=0,MaleWeighted!Q$1146&gt;0),IF('Male Data'!Q1051&lt;MaleWeighted!Q$1146,'Male Data'!$X1051,0),IF(AND('Male Data'!Q1051&gt;MaleWeighted!Q$1145,'Male Data'!Q1051&lt;MaleWeighted!Q$1146),'Male Data'!$X1051,0))))</f>
        <v>--</v>
      </c>
      <c r="R1051" t="str">
        <f>IF(AND(MaleWeighted!R$1145=0,MaleWeighted!R$1146=0),"--",IF(AND(MaleWeighted!R$1145&gt;0,MaleWeighted!R$1146=0),IF('Male Data'!R1051&gt;MaleWeighted!R$1145,'Male Data'!$X1051,0),IF(AND(MaleWeighted!R$1145=0,MaleWeighted!R$1146&gt;0),IF('Male Data'!R1051&lt;MaleWeighted!R$1146,'Male Data'!$X1051,0),IF(AND('Male Data'!R1051&gt;MaleWeighted!R$1145,'Male Data'!R1051&lt;MaleWeighted!R$1146),'Male Data'!$X1051,0))))</f>
        <v>--</v>
      </c>
      <c r="S1051" t="str">
        <f>IF(AND(MaleWeighted!S$1145=0,MaleWeighted!S$1146=0),"--",IF(AND(MaleWeighted!S$1145&gt;0,MaleWeighted!S$1146=0),IF('Male Data'!S1051&gt;MaleWeighted!S$1145,'Male Data'!$X1051,0),IF(AND(MaleWeighted!S$1145=0,MaleWeighted!S$1146&gt;0),IF('Male Data'!S1051&lt;MaleWeighted!S$1146,'Male Data'!$X1051,0),IF(AND('Male Data'!S1051&gt;MaleWeighted!S$1145,'Male Data'!S1051&lt;MaleWeighted!S$1146),'Male Data'!$X1051,0))))</f>
        <v>--</v>
      </c>
      <c r="T1051" t="str">
        <f>IF(AND(MaleWeighted!T$1145=0,MaleWeighted!T$1146=0),"--",IF(AND(MaleWeighted!T$1145&gt;0,MaleWeighted!T$1146=0),IF('Male Data'!T1051&gt;MaleWeighted!T$1145,'Male Data'!$X1051,0),IF(AND(MaleWeighted!T$1145=0,MaleWeighted!T$1146&gt;0),IF('Male Data'!$T1051&lt;MaleWeighted!T$1146,'Male Data'!$X1051,0),IF(AND('Male Data'!T1051&gt;MaleWeighted!T$1145,'Male Data'!T1051&lt;MaleWeighted!T$1146),'Male Data'!$X1051,0))))</f>
        <v>--</v>
      </c>
      <c r="U1051" t="str">
        <f>IF(AND(MaleWeighted!U$1145=0,MaleWeighted!U$1146=0),"--",IF(AND(MaleWeighted!U$1145&gt;0,MaleWeighted!U$1146=0),IF('Male Data'!U1051&gt;MaleWeighted!U$1145,'Male Data'!$X1051,0),IF(AND(MaleWeighted!U$1145=0,MaleWeighted!U$1146&gt;0),IF('Male Data'!U1051&lt;MaleWeighted!U$1146,'Male Data'!$X1051,0),IF(AND('Male Data'!U1051&gt;MaleWeighted!U$1145,'Male Data'!U1051&lt;MaleWeighted!U$1146),'Male Data'!$X1051,0))))</f>
        <v>--</v>
      </c>
      <c r="V1051" t="str">
        <f>IF(AND(MaleWeighted!V$1145=0,MaleWeighted!V$1146=0),"--",IF(AND(MaleWeighted!V$1145&gt;0,MaleWeighted!V$1146=0),IF('Male Data'!V1051&gt;MaleWeighted!V$1145,'Male Data'!$X1051,0),IF(AND(MaleWeighted!V$1145=0,MaleWeighted!V$1146&gt;0),IF('Male Data'!V1051&lt;MaleWeighted!V$1146,'Male Data'!$X1051,0),IF(AND('Male Data'!V1051&gt;MaleWeighted!V$1145,'Male Data'!V1051&lt;MaleWeighted!V$1146),'Male Data'!$X1051,0))))</f>
        <v>--</v>
      </c>
      <c r="W1051" t="str">
        <f>IF(AND(MaleWeighted!W$1145=0,MaleWeighted!W$1146=0),"--",IF(AND(MaleWeighted!W$1145&gt;0,MaleWeighted!W$1146=0),IF('Male Data'!W1051&gt;MaleWeighted!W$1145,'Male Data'!$X1051,0),IF(AND(MaleWeighted!W$1145=0,MaleWeighted!W$1146&gt;0),IF('Male Data'!W1051&lt;MaleWeighted!W$1146,'Male Data'!$X1051,0),IF(AND('Male Data'!W1051&gt;MaleWeighted!W$1145,'Male Data'!W1051&lt;MaleWeighted!W$1146),'Male Data'!$X1051,0))))</f>
        <v>--</v>
      </c>
      <c r="Y1051">
        <f t="shared" si="32"/>
        <v>0</v>
      </c>
      <c r="Z1051">
        <f>Y1051*'Male Data'!X1051</f>
        <v>0</v>
      </c>
      <c r="AA1051">
        <f t="shared" si="33"/>
        <v>1</v>
      </c>
      <c r="AB1051">
        <f>AA1051*'Male Data'!X1051</f>
        <v>46390</v>
      </c>
    </row>
    <row r="1052" spans="1:28">
      <c r="A1052">
        <f>'Male Data'!A1052</f>
        <v>1051</v>
      </c>
      <c r="B1052" t="str">
        <f>'Male Data'!B1052</f>
        <v>M</v>
      </c>
      <c r="C1052" t="str">
        <f>IF(AND(MaleWeighted!C$1145=0,MaleWeighted!C$1146=0),"--",IF(AND(MaleWeighted!C$1145&gt;0,MaleWeighted!C$1146=0),IF('Male Data'!C1052&gt;MaleWeighted!C$1145,'Male Data'!$X1052,0),IF(AND(MaleWeighted!C$1145=0,MaleWeighted!C$1146&gt;0),IF('Male Data'!C1052&lt;MaleWeighted!C$1146,'Male Data'!$X1052,0),IF(AND('Male Data'!C1052&gt;MaleWeighted!C$1145,'Male Data'!C1052&lt;MaleWeighted!C$1146),'Male Data'!$X1052,0))))</f>
        <v>--</v>
      </c>
      <c r="D1052" t="str">
        <f>IF(AND(MaleWeighted!D$1145=0,MaleWeighted!D$1146=0),"--",IF(AND(MaleWeighted!D$1145&gt;0,MaleWeighted!D$1146=0),IF('Male Data'!D1052&gt;MaleWeighted!D$1145,'Male Data'!$X1052,0),IF(AND(MaleWeighted!D$1145=0,MaleWeighted!D$1146&gt;0),IF('Male Data'!D1052&lt;MaleWeighted!D$1146,'Male Data'!$X1052,0),IF(AND('Male Data'!D1052&gt;MaleWeighted!D$1145,'Male Data'!D1052&lt;MaleWeighted!D$1146),'Male Data'!$X1052,0))))</f>
        <v>--</v>
      </c>
      <c r="E1052" t="str">
        <f>IF(AND(MaleWeighted!E$1145=0,MaleWeighted!E$1146=0),"--",IF(AND(MaleWeighted!E$1145&gt;0,MaleWeighted!E$1146=0),IF('Male Data'!E1052&gt;MaleWeighted!E$1145,'Male Data'!$X1052,0),IF(AND(MaleWeighted!E$1145=0,MaleWeighted!E$1146&gt;0),IF('Male Data'!E1052&lt;MaleWeighted!E$1146,'Male Data'!$X1052,0),IF(AND('Male Data'!E1052&gt;MaleWeighted!E$1145,'Male Data'!E1052&lt;MaleWeighted!E$1146),'Male Data'!$X1052,0))))</f>
        <v>--</v>
      </c>
      <c r="F1052" t="str">
        <f>IF(AND(MaleWeighted!F$1145=0,MaleWeighted!F$1146=0),"--",IF(AND(MaleWeighted!F$1145&gt;0,MaleWeighted!F$1146=0),IF('Male Data'!F1052&gt;MaleWeighted!F$1145,'Male Data'!$X1052,0),IF(AND(MaleWeighted!F$1145=0,MaleWeighted!F$1146&gt;0),IF('Male Data'!F1052&lt;MaleWeighted!F$1146,'Male Data'!$X1052,0),IF(AND('Male Data'!F1052&gt;MaleWeighted!F$1145,'Male Data'!F1052&lt;MaleWeighted!F$1146),'Male Data'!$X1052,0))))</f>
        <v>--</v>
      </c>
      <c r="G1052" t="str">
        <f>IF(AND(MaleWeighted!G$1145=0,MaleWeighted!G$1146=0),"--",IF(AND(MaleWeighted!G$1145&gt;0,MaleWeighted!G$1146=0),IF('Male Data'!G1052&gt;MaleWeighted!G$1145,'Male Data'!$X1052,0),IF(AND(MaleWeighted!G$1145=0,MaleWeighted!G$1146&gt;0),IF('Male Data'!G1052&lt;MaleWeighted!G$1146,'Male Data'!$X1052,0),IF(AND('Male Data'!G1052&gt;MaleWeighted!G$1145,'Male Data'!G1052&lt;MaleWeighted!G$1146),'Male Data'!$X1052,0))))</f>
        <v>--</v>
      </c>
      <c r="H1052" t="str">
        <f>IF(AND(MaleWeighted!H$1145=0,MaleWeighted!H$1146=0),"--",IF(AND(MaleWeighted!H$1145&gt;0,MaleWeighted!H$1146=0),IF('Male Data'!H1052&gt;MaleWeighted!H$1145,'Male Data'!$X1052,0),IF(AND(MaleWeighted!H$1145=0,MaleWeighted!H$1146&gt;0),IF('Male Data'!H1052&lt;MaleWeighted!H$1146,'Male Data'!$X1052,0),IF(AND('Male Data'!H1052&gt;MaleWeighted!H$1145,'Male Data'!H1052&lt;MaleWeighted!H$1146),'Male Data'!$X1052,0))))</f>
        <v>--</v>
      </c>
      <c r="I1052" t="str">
        <f>IF(AND(MaleWeighted!I$1145=0,MaleWeighted!I$1146=0),"--",IF(AND(MaleWeighted!I$1145&gt;0,MaleWeighted!I$1146=0),IF('Male Data'!I1052&gt;MaleWeighted!I$1145,'Male Data'!$X1052,0),IF(AND(MaleWeighted!I$1145=0,MaleWeighted!I$1146&gt;0),IF('Male Data'!I1052&lt;MaleWeighted!I$1146,'Male Data'!$X1052,0),IF(AND('Male Data'!I1052&gt;MaleWeighted!I$1145,'Male Data'!I1052&lt;MaleWeighted!I$1146),'Male Data'!$X1052,0))))</f>
        <v>--</v>
      </c>
      <c r="J1052" t="str">
        <f>IF(AND(MaleWeighted!J$1145=0,MaleWeighted!J$1146=0),"--",IF(AND(MaleWeighted!J$1145&gt;0,MaleWeighted!J$1146=0),IF('Male Data'!J1052&gt;MaleWeighted!J$1145,'Male Data'!$X1052,0),IF(AND(MaleWeighted!J$1145=0,MaleWeighted!J$1146&gt;0),IF('Male Data'!J1052&lt;MaleWeighted!J$1146,'Male Data'!$X1052,0),IF(AND('Male Data'!J1052&gt;MaleWeighted!J$1145,'Male Data'!J1052&lt;MaleWeighted!J$1146),'Male Data'!$X1052,0))))</f>
        <v>--</v>
      </c>
      <c r="K1052" t="str">
        <f>IF(AND(MaleWeighted!K$1145=0,MaleWeighted!K$1146=0),"--",IF(AND(MaleWeighted!K$1145&gt;0,MaleWeighted!K$1146=0),IF('Male Data'!K1052&gt;MaleWeighted!K$1145,'Male Data'!$X1052,0),IF(AND(MaleWeighted!K$1145=0,MaleWeighted!K$1146&gt;0),IF('Male Data'!K1052&lt;MaleWeighted!K$1146,'Male Data'!$X1052,0),IF(AND('Male Data'!K1052&gt;MaleWeighted!K$1145,'Male Data'!K1052&lt;MaleWeighted!K$1146),'Male Data'!$X1052,0))))</f>
        <v>--</v>
      </c>
      <c r="L1052" t="str">
        <f>IF(AND(MaleWeighted!L$1145=0,MaleWeighted!L$1146=0),"--",IF(AND(MaleWeighted!L$1145&gt;0,MaleWeighted!L$1146=0),IF('Male Data'!L1052&gt;MaleWeighted!L$1145,'Male Data'!$X1052,0),IF(AND(MaleWeighted!L$1145=0,MaleWeighted!L$1146&gt;0),IF('Male Data'!L1052&lt;MaleWeighted!L$1146,'Male Data'!$X1052,0),IF(AND('Male Data'!L1052&gt;MaleWeighted!L$1145,'Male Data'!L1052&lt;MaleWeighted!L$1146),'Male Data'!$X1052,0))))</f>
        <v>--</v>
      </c>
      <c r="M1052" t="str">
        <f>IF(AND(MaleWeighted!M$1145=0,MaleWeighted!M$1146=0),"--",IF(AND(MaleWeighted!M$1145&gt;0,MaleWeighted!M$1146=0),IF('Male Data'!M1052&gt;MaleWeighted!M$1145,'Male Data'!$X1052,0),IF(AND(MaleWeighted!M$1145=0,MaleWeighted!M$1146&gt;0),IF('Male Data'!M1052&lt;MaleWeighted!M$1146,'Male Data'!$X1052,0),IF(AND('Male Data'!M1052&gt;MaleWeighted!M$1145,'Male Data'!M1052&lt;MaleWeighted!M$1146),'Male Data'!$X1052,0))))</f>
        <v>--</v>
      </c>
      <c r="N1052" t="str">
        <f>IF(AND(MaleWeighted!N$1145=0,MaleWeighted!N$1146=0),"--",IF(AND(MaleWeighted!N$1145&gt;0,MaleWeighted!N$1146=0),IF('Male Data'!N1052&gt;MaleWeighted!N$1145,'Male Data'!$X1052,0),IF(AND(MaleWeighted!N$1145=0,MaleWeighted!N$1146&gt;0),IF('Male Data'!N1052&lt;MaleWeighted!N$1146,'Male Data'!$X1052,0),IF(AND('Male Data'!N1052&gt;MaleWeighted!N$1145,'Male Data'!N1052&lt;MaleWeighted!N$1146),'Male Data'!$X1052,0))))</f>
        <v>--</v>
      </c>
      <c r="O1052" t="str">
        <f>IF(AND(MaleWeighted!O$1145=0,MaleWeighted!O$1146=0),"--",IF(AND(MaleWeighted!O$1145&gt;0,MaleWeighted!O$1146=0),IF('Male Data'!O1052&gt;MaleWeighted!O$1145,'Male Data'!$X1052,0),IF(AND(MaleWeighted!O$1145=0,MaleWeighted!O$1146&gt;0),IF('Male Data'!O1052&lt;MaleWeighted!O$1146,'Male Data'!$X1052,0),IF(AND('Male Data'!O1052&gt;MaleWeighted!O$1145,'Male Data'!O1052&lt;MaleWeighted!O$1146),'Male Data'!$X1052,0))))</f>
        <v>--</v>
      </c>
      <c r="P1052" t="str">
        <f>IF(AND(MaleWeighted!P$1145=0,MaleWeighted!P$1146=0),"--",IF(AND(MaleWeighted!P$1145&gt;0,MaleWeighted!P$1146=0),IF('Male Data'!P1052&gt;MaleWeighted!P$1145,'Male Data'!$X1052,0),IF(AND(MaleWeighted!P$1145=0,MaleWeighted!P$1146&gt;0),IF('Male Data'!P1052&lt;MaleWeighted!P$1146,'Male Data'!$X1052,0),IF(AND('Male Data'!P1052&gt;MaleWeighted!P$1145,'Male Data'!P1052&lt;MaleWeighted!P$1146),'Male Data'!$X1052,0))))</f>
        <v>--</v>
      </c>
      <c r="Q1052" t="str">
        <f>IF(AND(MaleWeighted!Q$1145=0,MaleWeighted!Q$1146=0),"--",IF(AND(MaleWeighted!Q$1145&gt;0,MaleWeighted!Q$1146=0),IF('Male Data'!Q1052&gt;MaleWeighted!Q$1145,'Male Data'!$X1052,0),IF(AND(MaleWeighted!Q$1145=0,MaleWeighted!Q$1146&gt;0),IF('Male Data'!Q1052&lt;MaleWeighted!Q$1146,'Male Data'!$X1052,0),IF(AND('Male Data'!Q1052&gt;MaleWeighted!Q$1145,'Male Data'!Q1052&lt;MaleWeighted!Q$1146),'Male Data'!$X1052,0))))</f>
        <v>--</v>
      </c>
      <c r="R1052" t="str">
        <f>IF(AND(MaleWeighted!R$1145=0,MaleWeighted!R$1146=0),"--",IF(AND(MaleWeighted!R$1145&gt;0,MaleWeighted!R$1146=0),IF('Male Data'!R1052&gt;MaleWeighted!R$1145,'Male Data'!$X1052,0),IF(AND(MaleWeighted!R$1145=0,MaleWeighted!R$1146&gt;0),IF('Male Data'!R1052&lt;MaleWeighted!R$1146,'Male Data'!$X1052,0),IF(AND('Male Data'!R1052&gt;MaleWeighted!R$1145,'Male Data'!R1052&lt;MaleWeighted!R$1146),'Male Data'!$X1052,0))))</f>
        <v>--</v>
      </c>
      <c r="S1052" t="str">
        <f>IF(AND(MaleWeighted!S$1145=0,MaleWeighted!S$1146=0),"--",IF(AND(MaleWeighted!S$1145&gt;0,MaleWeighted!S$1146=0),IF('Male Data'!S1052&gt;MaleWeighted!S$1145,'Male Data'!$X1052,0),IF(AND(MaleWeighted!S$1145=0,MaleWeighted!S$1146&gt;0),IF('Male Data'!S1052&lt;MaleWeighted!S$1146,'Male Data'!$X1052,0),IF(AND('Male Data'!S1052&gt;MaleWeighted!S$1145,'Male Data'!S1052&lt;MaleWeighted!S$1146),'Male Data'!$X1052,0))))</f>
        <v>--</v>
      </c>
      <c r="T1052" t="str">
        <f>IF(AND(MaleWeighted!T$1145=0,MaleWeighted!T$1146=0),"--",IF(AND(MaleWeighted!T$1145&gt;0,MaleWeighted!T$1146=0),IF('Male Data'!T1052&gt;MaleWeighted!T$1145,'Male Data'!$X1052,0),IF(AND(MaleWeighted!T$1145=0,MaleWeighted!T$1146&gt;0),IF('Male Data'!$T1052&lt;MaleWeighted!T$1146,'Male Data'!$X1052,0),IF(AND('Male Data'!T1052&gt;MaleWeighted!T$1145,'Male Data'!T1052&lt;MaleWeighted!T$1146),'Male Data'!$X1052,0))))</f>
        <v>--</v>
      </c>
      <c r="U1052" t="str">
        <f>IF(AND(MaleWeighted!U$1145=0,MaleWeighted!U$1146=0),"--",IF(AND(MaleWeighted!U$1145&gt;0,MaleWeighted!U$1146=0),IF('Male Data'!U1052&gt;MaleWeighted!U$1145,'Male Data'!$X1052,0),IF(AND(MaleWeighted!U$1145=0,MaleWeighted!U$1146&gt;0),IF('Male Data'!U1052&lt;MaleWeighted!U$1146,'Male Data'!$X1052,0),IF(AND('Male Data'!U1052&gt;MaleWeighted!U$1145,'Male Data'!U1052&lt;MaleWeighted!U$1146),'Male Data'!$X1052,0))))</f>
        <v>--</v>
      </c>
      <c r="V1052" t="str">
        <f>IF(AND(MaleWeighted!V$1145=0,MaleWeighted!V$1146=0),"--",IF(AND(MaleWeighted!V$1145&gt;0,MaleWeighted!V$1146=0),IF('Male Data'!V1052&gt;MaleWeighted!V$1145,'Male Data'!$X1052,0),IF(AND(MaleWeighted!V$1145=0,MaleWeighted!V$1146&gt;0),IF('Male Data'!V1052&lt;MaleWeighted!V$1146,'Male Data'!$X1052,0),IF(AND('Male Data'!V1052&gt;MaleWeighted!V$1145,'Male Data'!V1052&lt;MaleWeighted!V$1146),'Male Data'!$X1052,0))))</f>
        <v>--</v>
      </c>
      <c r="W1052" t="str">
        <f>IF(AND(MaleWeighted!W$1145=0,MaleWeighted!W$1146=0),"--",IF(AND(MaleWeighted!W$1145&gt;0,MaleWeighted!W$1146=0),IF('Male Data'!W1052&gt;MaleWeighted!W$1145,'Male Data'!$X1052,0),IF(AND(MaleWeighted!W$1145=0,MaleWeighted!W$1146&gt;0),IF('Male Data'!W1052&lt;MaleWeighted!W$1146,'Male Data'!$X1052,0),IF(AND('Male Data'!W1052&gt;MaleWeighted!W$1145,'Male Data'!W1052&lt;MaleWeighted!W$1146),'Male Data'!$X1052,0))))</f>
        <v>--</v>
      </c>
      <c r="Y1052">
        <f t="shared" si="32"/>
        <v>0</v>
      </c>
      <c r="Z1052">
        <f>Y1052*'Male Data'!X1052</f>
        <v>0</v>
      </c>
      <c r="AA1052">
        <f t="shared" si="33"/>
        <v>1</v>
      </c>
      <c r="AB1052">
        <f>AA1052*'Male Data'!X1052</f>
        <v>18475</v>
      </c>
    </row>
    <row r="1053" spans="1:28">
      <c r="A1053">
        <f>'Male Data'!A1053</f>
        <v>1052</v>
      </c>
      <c r="B1053" t="str">
        <f>'Male Data'!B1053</f>
        <v>M</v>
      </c>
      <c r="C1053" t="str">
        <f>IF(AND(MaleWeighted!C$1145=0,MaleWeighted!C$1146=0),"--",IF(AND(MaleWeighted!C$1145&gt;0,MaleWeighted!C$1146=0),IF('Male Data'!C1053&gt;MaleWeighted!C$1145,'Male Data'!$X1053,0),IF(AND(MaleWeighted!C$1145=0,MaleWeighted!C$1146&gt;0),IF('Male Data'!C1053&lt;MaleWeighted!C$1146,'Male Data'!$X1053,0),IF(AND('Male Data'!C1053&gt;MaleWeighted!C$1145,'Male Data'!C1053&lt;MaleWeighted!C$1146),'Male Data'!$X1053,0))))</f>
        <v>--</v>
      </c>
      <c r="D1053" t="str">
        <f>IF(AND(MaleWeighted!D$1145=0,MaleWeighted!D$1146=0),"--",IF(AND(MaleWeighted!D$1145&gt;0,MaleWeighted!D$1146=0),IF('Male Data'!D1053&gt;MaleWeighted!D$1145,'Male Data'!$X1053,0),IF(AND(MaleWeighted!D$1145=0,MaleWeighted!D$1146&gt;0),IF('Male Data'!D1053&lt;MaleWeighted!D$1146,'Male Data'!$X1053,0),IF(AND('Male Data'!D1053&gt;MaleWeighted!D$1145,'Male Data'!D1053&lt;MaleWeighted!D$1146),'Male Data'!$X1053,0))))</f>
        <v>--</v>
      </c>
      <c r="E1053" t="str">
        <f>IF(AND(MaleWeighted!E$1145=0,MaleWeighted!E$1146=0),"--",IF(AND(MaleWeighted!E$1145&gt;0,MaleWeighted!E$1146=0),IF('Male Data'!E1053&gt;MaleWeighted!E$1145,'Male Data'!$X1053,0),IF(AND(MaleWeighted!E$1145=0,MaleWeighted!E$1146&gt;0),IF('Male Data'!E1053&lt;MaleWeighted!E$1146,'Male Data'!$X1053,0),IF(AND('Male Data'!E1053&gt;MaleWeighted!E$1145,'Male Data'!E1053&lt;MaleWeighted!E$1146),'Male Data'!$X1053,0))))</f>
        <v>--</v>
      </c>
      <c r="F1053" t="str">
        <f>IF(AND(MaleWeighted!F$1145=0,MaleWeighted!F$1146=0),"--",IF(AND(MaleWeighted!F$1145&gt;0,MaleWeighted!F$1146=0),IF('Male Data'!F1053&gt;MaleWeighted!F$1145,'Male Data'!$X1053,0),IF(AND(MaleWeighted!F$1145=0,MaleWeighted!F$1146&gt;0),IF('Male Data'!F1053&lt;MaleWeighted!F$1146,'Male Data'!$X1053,0),IF(AND('Male Data'!F1053&gt;MaleWeighted!F$1145,'Male Data'!F1053&lt;MaleWeighted!F$1146),'Male Data'!$X1053,0))))</f>
        <v>--</v>
      </c>
      <c r="G1053" t="str">
        <f>IF(AND(MaleWeighted!G$1145=0,MaleWeighted!G$1146=0),"--",IF(AND(MaleWeighted!G$1145&gt;0,MaleWeighted!G$1146=0),IF('Male Data'!G1053&gt;MaleWeighted!G$1145,'Male Data'!$X1053,0),IF(AND(MaleWeighted!G$1145=0,MaleWeighted!G$1146&gt;0),IF('Male Data'!G1053&lt;MaleWeighted!G$1146,'Male Data'!$X1053,0),IF(AND('Male Data'!G1053&gt;MaleWeighted!G$1145,'Male Data'!G1053&lt;MaleWeighted!G$1146),'Male Data'!$X1053,0))))</f>
        <v>--</v>
      </c>
      <c r="H1053" t="str">
        <f>IF(AND(MaleWeighted!H$1145=0,MaleWeighted!H$1146=0),"--",IF(AND(MaleWeighted!H$1145&gt;0,MaleWeighted!H$1146=0),IF('Male Data'!H1053&gt;MaleWeighted!H$1145,'Male Data'!$X1053,0),IF(AND(MaleWeighted!H$1145=0,MaleWeighted!H$1146&gt;0),IF('Male Data'!H1053&lt;MaleWeighted!H$1146,'Male Data'!$X1053,0),IF(AND('Male Data'!H1053&gt;MaleWeighted!H$1145,'Male Data'!H1053&lt;MaleWeighted!H$1146),'Male Data'!$X1053,0))))</f>
        <v>--</v>
      </c>
      <c r="I1053" t="str">
        <f>IF(AND(MaleWeighted!I$1145=0,MaleWeighted!I$1146=0),"--",IF(AND(MaleWeighted!I$1145&gt;0,MaleWeighted!I$1146=0),IF('Male Data'!I1053&gt;MaleWeighted!I$1145,'Male Data'!$X1053,0),IF(AND(MaleWeighted!I$1145=0,MaleWeighted!I$1146&gt;0),IF('Male Data'!I1053&lt;MaleWeighted!I$1146,'Male Data'!$X1053,0),IF(AND('Male Data'!I1053&gt;MaleWeighted!I$1145,'Male Data'!I1053&lt;MaleWeighted!I$1146),'Male Data'!$X1053,0))))</f>
        <v>--</v>
      </c>
      <c r="J1053" t="str">
        <f>IF(AND(MaleWeighted!J$1145=0,MaleWeighted!J$1146=0),"--",IF(AND(MaleWeighted!J$1145&gt;0,MaleWeighted!J$1146=0),IF('Male Data'!J1053&gt;MaleWeighted!J$1145,'Male Data'!$X1053,0),IF(AND(MaleWeighted!J$1145=0,MaleWeighted!J$1146&gt;0),IF('Male Data'!J1053&lt;MaleWeighted!J$1146,'Male Data'!$X1053,0),IF(AND('Male Data'!J1053&gt;MaleWeighted!J$1145,'Male Data'!J1053&lt;MaleWeighted!J$1146),'Male Data'!$X1053,0))))</f>
        <v>--</v>
      </c>
      <c r="K1053" t="str">
        <f>IF(AND(MaleWeighted!K$1145=0,MaleWeighted!K$1146=0),"--",IF(AND(MaleWeighted!K$1145&gt;0,MaleWeighted!K$1146=0),IF('Male Data'!K1053&gt;MaleWeighted!K$1145,'Male Data'!$X1053,0),IF(AND(MaleWeighted!K$1145=0,MaleWeighted!K$1146&gt;0),IF('Male Data'!K1053&lt;MaleWeighted!K$1146,'Male Data'!$X1053,0),IF(AND('Male Data'!K1053&gt;MaleWeighted!K$1145,'Male Data'!K1053&lt;MaleWeighted!K$1146),'Male Data'!$X1053,0))))</f>
        <v>--</v>
      </c>
      <c r="L1053" t="str">
        <f>IF(AND(MaleWeighted!L$1145=0,MaleWeighted!L$1146=0),"--",IF(AND(MaleWeighted!L$1145&gt;0,MaleWeighted!L$1146=0),IF('Male Data'!L1053&gt;MaleWeighted!L$1145,'Male Data'!$X1053,0),IF(AND(MaleWeighted!L$1145=0,MaleWeighted!L$1146&gt;0),IF('Male Data'!L1053&lt;MaleWeighted!L$1146,'Male Data'!$X1053,0),IF(AND('Male Data'!L1053&gt;MaleWeighted!L$1145,'Male Data'!L1053&lt;MaleWeighted!L$1146),'Male Data'!$X1053,0))))</f>
        <v>--</v>
      </c>
      <c r="M1053" t="str">
        <f>IF(AND(MaleWeighted!M$1145=0,MaleWeighted!M$1146=0),"--",IF(AND(MaleWeighted!M$1145&gt;0,MaleWeighted!M$1146=0),IF('Male Data'!M1053&gt;MaleWeighted!M$1145,'Male Data'!$X1053,0),IF(AND(MaleWeighted!M$1145=0,MaleWeighted!M$1146&gt;0),IF('Male Data'!M1053&lt;MaleWeighted!M$1146,'Male Data'!$X1053,0),IF(AND('Male Data'!M1053&gt;MaleWeighted!M$1145,'Male Data'!M1053&lt;MaleWeighted!M$1146),'Male Data'!$X1053,0))))</f>
        <v>--</v>
      </c>
      <c r="N1053" t="str">
        <f>IF(AND(MaleWeighted!N$1145=0,MaleWeighted!N$1146=0),"--",IF(AND(MaleWeighted!N$1145&gt;0,MaleWeighted!N$1146=0),IF('Male Data'!N1053&gt;MaleWeighted!N$1145,'Male Data'!$X1053,0),IF(AND(MaleWeighted!N$1145=0,MaleWeighted!N$1146&gt;0),IF('Male Data'!N1053&lt;MaleWeighted!N$1146,'Male Data'!$X1053,0),IF(AND('Male Data'!N1053&gt;MaleWeighted!N$1145,'Male Data'!N1053&lt;MaleWeighted!N$1146),'Male Data'!$X1053,0))))</f>
        <v>--</v>
      </c>
      <c r="O1053" t="str">
        <f>IF(AND(MaleWeighted!O$1145=0,MaleWeighted!O$1146=0),"--",IF(AND(MaleWeighted!O$1145&gt;0,MaleWeighted!O$1146=0),IF('Male Data'!O1053&gt;MaleWeighted!O$1145,'Male Data'!$X1053,0),IF(AND(MaleWeighted!O$1145=0,MaleWeighted!O$1146&gt;0),IF('Male Data'!O1053&lt;MaleWeighted!O$1146,'Male Data'!$X1053,0),IF(AND('Male Data'!O1053&gt;MaleWeighted!O$1145,'Male Data'!O1053&lt;MaleWeighted!O$1146),'Male Data'!$X1053,0))))</f>
        <v>--</v>
      </c>
      <c r="P1053" t="str">
        <f>IF(AND(MaleWeighted!P$1145=0,MaleWeighted!P$1146=0),"--",IF(AND(MaleWeighted!P$1145&gt;0,MaleWeighted!P$1146=0),IF('Male Data'!P1053&gt;MaleWeighted!P$1145,'Male Data'!$X1053,0),IF(AND(MaleWeighted!P$1145=0,MaleWeighted!P$1146&gt;0),IF('Male Data'!P1053&lt;MaleWeighted!P$1146,'Male Data'!$X1053,0),IF(AND('Male Data'!P1053&gt;MaleWeighted!P$1145,'Male Data'!P1053&lt;MaleWeighted!P$1146),'Male Data'!$X1053,0))))</f>
        <v>--</v>
      </c>
      <c r="Q1053" t="str">
        <f>IF(AND(MaleWeighted!Q$1145=0,MaleWeighted!Q$1146=0),"--",IF(AND(MaleWeighted!Q$1145&gt;0,MaleWeighted!Q$1146=0),IF('Male Data'!Q1053&gt;MaleWeighted!Q$1145,'Male Data'!$X1053,0),IF(AND(MaleWeighted!Q$1145=0,MaleWeighted!Q$1146&gt;0),IF('Male Data'!Q1053&lt;MaleWeighted!Q$1146,'Male Data'!$X1053,0),IF(AND('Male Data'!Q1053&gt;MaleWeighted!Q$1145,'Male Data'!Q1053&lt;MaleWeighted!Q$1146),'Male Data'!$X1053,0))))</f>
        <v>--</v>
      </c>
      <c r="R1053" t="str">
        <f>IF(AND(MaleWeighted!R$1145=0,MaleWeighted!R$1146=0),"--",IF(AND(MaleWeighted!R$1145&gt;0,MaleWeighted!R$1146=0),IF('Male Data'!R1053&gt;MaleWeighted!R$1145,'Male Data'!$X1053,0),IF(AND(MaleWeighted!R$1145=0,MaleWeighted!R$1146&gt;0),IF('Male Data'!R1053&lt;MaleWeighted!R$1146,'Male Data'!$X1053,0),IF(AND('Male Data'!R1053&gt;MaleWeighted!R$1145,'Male Data'!R1053&lt;MaleWeighted!R$1146),'Male Data'!$X1053,0))))</f>
        <v>--</v>
      </c>
      <c r="S1053" t="str">
        <f>IF(AND(MaleWeighted!S$1145=0,MaleWeighted!S$1146=0),"--",IF(AND(MaleWeighted!S$1145&gt;0,MaleWeighted!S$1146=0),IF('Male Data'!S1053&gt;MaleWeighted!S$1145,'Male Data'!$X1053,0),IF(AND(MaleWeighted!S$1145=0,MaleWeighted!S$1146&gt;0),IF('Male Data'!S1053&lt;MaleWeighted!S$1146,'Male Data'!$X1053,0),IF(AND('Male Data'!S1053&gt;MaleWeighted!S$1145,'Male Data'!S1053&lt;MaleWeighted!S$1146),'Male Data'!$X1053,0))))</f>
        <v>--</v>
      </c>
      <c r="T1053" t="str">
        <f>IF(AND(MaleWeighted!T$1145=0,MaleWeighted!T$1146=0),"--",IF(AND(MaleWeighted!T$1145&gt;0,MaleWeighted!T$1146=0),IF('Male Data'!T1053&gt;MaleWeighted!T$1145,'Male Data'!$X1053,0),IF(AND(MaleWeighted!T$1145=0,MaleWeighted!T$1146&gt;0),IF('Male Data'!$T1053&lt;MaleWeighted!T$1146,'Male Data'!$X1053,0),IF(AND('Male Data'!T1053&gt;MaleWeighted!T$1145,'Male Data'!T1053&lt;MaleWeighted!T$1146),'Male Data'!$X1053,0))))</f>
        <v>--</v>
      </c>
      <c r="U1053" t="str">
        <f>IF(AND(MaleWeighted!U$1145=0,MaleWeighted!U$1146=0),"--",IF(AND(MaleWeighted!U$1145&gt;0,MaleWeighted!U$1146=0),IF('Male Data'!U1053&gt;MaleWeighted!U$1145,'Male Data'!$X1053,0),IF(AND(MaleWeighted!U$1145=0,MaleWeighted!U$1146&gt;0),IF('Male Data'!U1053&lt;MaleWeighted!U$1146,'Male Data'!$X1053,0),IF(AND('Male Data'!U1053&gt;MaleWeighted!U$1145,'Male Data'!U1053&lt;MaleWeighted!U$1146),'Male Data'!$X1053,0))))</f>
        <v>--</v>
      </c>
      <c r="V1053" t="str">
        <f>IF(AND(MaleWeighted!V$1145=0,MaleWeighted!V$1146=0),"--",IF(AND(MaleWeighted!V$1145&gt;0,MaleWeighted!V$1146=0),IF('Male Data'!V1053&gt;MaleWeighted!V$1145,'Male Data'!$X1053,0),IF(AND(MaleWeighted!V$1145=0,MaleWeighted!V$1146&gt;0),IF('Male Data'!V1053&lt;MaleWeighted!V$1146,'Male Data'!$X1053,0),IF(AND('Male Data'!V1053&gt;MaleWeighted!V$1145,'Male Data'!V1053&lt;MaleWeighted!V$1146),'Male Data'!$X1053,0))))</f>
        <v>--</v>
      </c>
      <c r="W1053" t="str">
        <f>IF(AND(MaleWeighted!W$1145=0,MaleWeighted!W$1146=0),"--",IF(AND(MaleWeighted!W$1145&gt;0,MaleWeighted!W$1146=0),IF('Male Data'!W1053&gt;MaleWeighted!W$1145,'Male Data'!$X1053,0),IF(AND(MaleWeighted!W$1145=0,MaleWeighted!W$1146&gt;0),IF('Male Data'!W1053&lt;MaleWeighted!W$1146,'Male Data'!$X1053,0),IF(AND('Male Data'!W1053&gt;MaleWeighted!W$1145,'Male Data'!W1053&lt;MaleWeighted!W$1146),'Male Data'!$X1053,0))))</f>
        <v>--</v>
      </c>
      <c r="Y1053">
        <f t="shared" si="32"/>
        <v>0</v>
      </c>
      <c r="Z1053">
        <f>Y1053*'Male Data'!X1053</f>
        <v>0</v>
      </c>
      <c r="AA1053">
        <f t="shared" si="33"/>
        <v>1</v>
      </c>
      <c r="AB1053">
        <f>AA1053*'Male Data'!X1053</f>
        <v>31349</v>
      </c>
    </row>
    <row r="1054" spans="1:28">
      <c r="A1054">
        <f>'Male Data'!A1054</f>
        <v>1053</v>
      </c>
      <c r="B1054" t="str">
        <f>'Male Data'!B1054</f>
        <v>M</v>
      </c>
      <c r="C1054" t="str">
        <f>IF(AND(MaleWeighted!C$1145=0,MaleWeighted!C$1146=0),"--",IF(AND(MaleWeighted!C$1145&gt;0,MaleWeighted!C$1146=0),IF('Male Data'!C1054&gt;MaleWeighted!C$1145,'Male Data'!$X1054,0),IF(AND(MaleWeighted!C$1145=0,MaleWeighted!C$1146&gt;0),IF('Male Data'!C1054&lt;MaleWeighted!C$1146,'Male Data'!$X1054,0),IF(AND('Male Data'!C1054&gt;MaleWeighted!C$1145,'Male Data'!C1054&lt;MaleWeighted!C$1146),'Male Data'!$X1054,0))))</f>
        <v>--</v>
      </c>
      <c r="D1054" t="str">
        <f>IF(AND(MaleWeighted!D$1145=0,MaleWeighted!D$1146=0),"--",IF(AND(MaleWeighted!D$1145&gt;0,MaleWeighted!D$1146=0),IF('Male Data'!D1054&gt;MaleWeighted!D$1145,'Male Data'!$X1054,0),IF(AND(MaleWeighted!D$1145=0,MaleWeighted!D$1146&gt;0),IF('Male Data'!D1054&lt;MaleWeighted!D$1146,'Male Data'!$X1054,0),IF(AND('Male Data'!D1054&gt;MaleWeighted!D$1145,'Male Data'!D1054&lt;MaleWeighted!D$1146),'Male Data'!$X1054,0))))</f>
        <v>--</v>
      </c>
      <c r="E1054" t="str">
        <f>IF(AND(MaleWeighted!E$1145=0,MaleWeighted!E$1146=0),"--",IF(AND(MaleWeighted!E$1145&gt;0,MaleWeighted!E$1146=0),IF('Male Data'!E1054&gt;MaleWeighted!E$1145,'Male Data'!$X1054,0),IF(AND(MaleWeighted!E$1145=0,MaleWeighted!E$1146&gt;0),IF('Male Data'!E1054&lt;MaleWeighted!E$1146,'Male Data'!$X1054,0),IF(AND('Male Data'!E1054&gt;MaleWeighted!E$1145,'Male Data'!E1054&lt;MaleWeighted!E$1146),'Male Data'!$X1054,0))))</f>
        <v>--</v>
      </c>
      <c r="F1054" t="str">
        <f>IF(AND(MaleWeighted!F$1145=0,MaleWeighted!F$1146=0),"--",IF(AND(MaleWeighted!F$1145&gt;0,MaleWeighted!F$1146=0),IF('Male Data'!F1054&gt;MaleWeighted!F$1145,'Male Data'!$X1054,0),IF(AND(MaleWeighted!F$1145=0,MaleWeighted!F$1146&gt;0),IF('Male Data'!F1054&lt;MaleWeighted!F$1146,'Male Data'!$X1054,0),IF(AND('Male Data'!F1054&gt;MaleWeighted!F$1145,'Male Data'!F1054&lt;MaleWeighted!F$1146),'Male Data'!$X1054,0))))</f>
        <v>--</v>
      </c>
      <c r="G1054" t="str">
        <f>IF(AND(MaleWeighted!G$1145=0,MaleWeighted!G$1146=0),"--",IF(AND(MaleWeighted!G$1145&gt;0,MaleWeighted!G$1146=0),IF('Male Data'!G1054&gt;MaleWeighted!G$1145,'Male Data'!$X1054,0),IF(AND(MaleWeighted!G$1145=0,MaleWeighted!G$1146&gt;0),IF('Male Data'!G1054&lt;MaleWeighted!G$1146,'Male Data'!$X1054,0),IF(AND('Male Data'!G1054&gt;MaleWeighted!G$1145,'Male Data'!G1054&lt;MaleWeighted!G$1146),'Male Data'!$X1054,0))))</f>
        <v>--</v>
      </c>
      <c r="H1054" t="str">
        <f>IF(AND(MaleWeighted!H$1145=0,MaleWeighted!H$1146=0),"--",IF(AND(MaleWeighted!H$1145&gt;0,MaleWeighted!H$1146=0),IF('Male Data'!H1054&gt;MaleWeighted!H$1145,'Male Data'!$X1054,0),IF(AND(MaleWeighted!H$1145=0,MaleWeighted!H$1146&gt;0),IF('Male Data'!H1054&lt;MaleWeighted!H$1146,'Male Data'!$X1054,0),IF(AND('Male Data'!H1054&gt;MaleWeighted!H$1145,'Male Data'!H1054&lt;MaleWeighted!H$1146),'Male Data'!$X1054,0))))</f>
        <v>--</v>
      </c>
      <c r="I1054" t="str">
        <f>IF(AND(MaleWeighted!I$1145=0,MaleWeighted!I$1146=0),"--",IF(AND(MaleWeighted!I$1145&gt;0,MaleWeighted!I$1146=0),IF('Male Data'!I1054&gt;MaleWeighted!I$1145,'Male Data'!$X1054,0),IF(AND(MaleWeighted!I$1145=0,MaleWeighted!I$1146&gt;0),IF('Male Data'!I1054&lt;MaleWeighted!I$1146,'Male Data'!$X1054,0),IF(AND('Male Data'!I1054&gt;MaleWeighted!I$1145,'Male Data'!I1054&lt;MaleWeighted!I$1146),'Male Data'!$X1054,0))))</f>
        <v>--</v>
      </c>
      <c r="J1054" t="str">
        <f>IF(AND(MaleWeighted!J$1145=0,MaleWeighted!J$1146=0),"--",IF(AND(MaleWeighted!J$1145&gt;0,MaleWeighted!J$1146=0),IF('Male Data'!J1054&gt;MaleWeighted!J$1145,'Male Data'!$X1054,0),IF(AND(MaleWeighted!J$1145=0,MaleWeighted!J$1146&gt;0),IF('Male Data'!J1054&lt;MaleWeighted!J$1146,'Male Data'!$X1054,0),IF(AND('Male Data'!J1054&gt;MaleWeighted!J$1145,'Male Data'!J1054&lt;MaleWeighted!J$1146),'Male Data'!$X1054,0))))</f>
        <v>--</v>
      </c>
      <c r="K1054" t="str">
        <f>IF(AND(MaleWeighted!K$1145=0,MaleWeighted!K$1146=0),"--",IF(AND(MaleWeighted!K$1145&gt;0,MaleWeighted!K$1146=0),IF('Male Data'!K1054&gt;MaleWeighted!K$1145,'Male Data'!$X1054,0),IF(AND(MaleWeighted!K$1145=0,MaleWeighted!K$1146&gt;0),IF('Male Data'!K1054&lt;MaleWeighted!K$1146,'Male Data'!$X1054,0),IF(AND('Male Data'!K1054&gt;MaleWeighted!K$1145,'Male Data'!K1054&lt;MaleWeighted!K$1146),'Male Data'!$X1054,0))))</f>
        <v>--</v>
      </c>
      <c r="L1054" t="str">
        <f>IF(AND(MaleWeighted!L$1145=0,MaleWeighted!L$1146=0),"--",IF(AND(MaleWeighted!L$1145&gt;0,MaleWeighted!L$1146=0),IF('Male Data'!L1054&gt;MaleWeighted!L$1145,'Male Data'!$X1054,0),IF(AND(MaleWeighted!L$1145=0,MaleWeighted!L$1146&gt;0),IF('Male Data'!L1054&lt;MaleWeighted!L$1146,'Male Data'!$X1054,0),IF(AND('Male Data'!L1054&gt;MaleWeighted!L$1145,'Male Data'!L1054&lt;MaleWeighted!L$1146),'Male Data'!$X1054,0))))</f>
        <v>--</v>
      </c>
      <c r="M1054" t="str">
        <f>IF(AND(MaleWeighted!M$1145=0,MaleWeighted!M$1146=0),"--",IF(AND(MaleWeighted!M$1145&gt;0,MaleWeighted!M$1146=0),IF('Male Data'!M1054&gt;MaleWeighted!M$1145,'Male Data'!$X1054,0),IF(AND(MaleWeighted!M$1145=0,MaleWeighted!M$1146&gt;0),IF('Male Data'!M1054&lt;MaleWeighted!M$1146,'Male Data'!$X1054,0),IF(AND('Male Data'!M1054&gt;MaleWeighted!M$1145,'Male Data'!M1054&lt;MaleWeighted!M$1146),'Male Data'!$X1054,0))))</f>
        <v>--</v>
      </c>
      <c r="N1054" t="str">
        <f>IF(AND(MaleWeighted!N$1145=0,MaleWeighted!N$1146=0),"--",IF(AND(MaleWeighted!N$1145&gt;0,MaleWeighted!N$1146=0),IF('Male Data'!N1054&gt;MaleWeighted!N$1145,'Male Data'!$X1054,0),IF(AND(MaleWeighted!N$1145=0,MaleWeighted!N$1146&gt;0),IF('Male Data'!N1054&lt;MaleWeighted!N$1146,'Male Data'!$X1054,0),IF(AND('Male Data'!N1054&gt;MaleWeighted!N$1145,'Male Data'!N1054&lt;MaleWeighted!N$1146),'Male Data'!$X1054,0))))</f>
        <v>--</v>
      </c>
      <c r="O1054" t="str">
        <f>IF(AND(MaleWeighted!O$1145=0,MaleWeighted!O$1146=0),"--",IF(AND(MaleWeighted!O$1145&gt;0,MaleWeighted!O$1146=0),IF('Male Data'!O1054&gt;MaleWeighted!O$1145,'Male Data'!$X1054,0),IF(AND(MaleWeighted!O$1145=0,MaleWeighted!O$1146&gt;0),IF('Male Data'!O1054&lt;MaleWeighted!O$1146,'Male Data'!$X1054,0),IF(AND('Male Data'!O1054&gt;MaleWeighted!O$1145,'Male Data'!O1054&lt;MaleWeighted!O$1146),'Male Data'!$X1054,0))))</f>
        <v>--</v>
      </c>
      <c r="P1054" t="str">
        <f>IF(AND(MaleWeighted!P$1145=0,MaleWeighted!P$1146=0),"--",IF(AND(MaleWeighted!P$1145&gt;0,MaleWeighted!P$1146=0),IF('Male Data'!P1054&gt;MaleWeighted!P$1145,'Male Data'!$X1054,0),IF(AND(MaleWeighted!P$1145=0,MaleWeighted!P$1146&gt;0),IF('Male Data'!P1054&lt;MaleWeighted!P$1146,'Male Data'!$X1054,0),IF(AND('Male Data'!P1054&gt;MaleWeighted!P$1145,'Male Data'!P1054&lt;MaleWeighted!P$1146),'Male Data'!$X1054,0))))</f>
        <v>--</v>
      </c>
      <c r="Q1054" t="str">
        <f>IF(AND(MaleWeighted!Q$1145=0,MaleWeighted!Q$1146=0),"--",IF(AND(MaleWeighted!Q$1145&gt;0,MaleWeighted!Q$1146=0),IF('Male Data'!Q1054&gt;MaleWeighted!Q$1145,'Male Data'!$X1054,0),IF(AND(MaleWeighted!Q$1145=0,MaleWeighted!Q$1146&gt;0),IF('Male Data'!Q1054&lt;MaleWeighted!Q$1146,'Male Data'!$X1054,0),IF(AND('Male Data'!Q1054&gt;MaleWeighted!Q$1145,'Male Data'!Q1054&lt;MaleWeighted!Q$1146),'Male Data'!$X1054,0))))</f>
        <v>--</v>
      </c>
      <c r="R1054" t="str">
        <f>IF(AND(MaleWeighted!R$1145=0,MaleWeighted!R$1146=0),"--",IF(AND(MaleWeighted!R$1145&gt;0,MaleWeighted!R$1146=0),IF('Male Data'!R1054&gt;MaleWeighted!R$1145,'Male Data'!$X1054,0),IF(AND(MaleWeighted!R$1145=0,MaleWeighted!R$1146&gt;0),IF('Male Data'!R1054&lt;MaleWeighted!R$1146,'Male Data'!$X1054,0),IF(AND('Male Data'!R1054&gt;MaleWeighted!R$1145,'Male Data'!R1054&lt;MaleWeighted!R$1146),'Male Data'!$X1054,0))))</f>
        <v>--</v>
      </c>
      <c r="S1054" t="str">
        <f>IF(AND(MaleWeighted!S$1145=0,MaleWeighted!S$1146=0),"--",IF(AND(MaleWeighted!S$1145&gt;0,MaleWeighted!S$1146=0),IF('Male Data'!S1054&gt;MaleWeighted!S$1145,'Male Data'!$X1054,0),IF(AND(MaleWeighted!S$1145=0,MaleWeighted!S$1146&gt;0),IF('Male Data'!S1054&lt;MaleWeighted!S$1146,'Male Data'!$X1054,0),IF(AND('Male Data'!S1054&gt;MaleWeighted!S$1145,'Male Data'!S1054&lt;MaleWeighted!S$1146),'Male Data'!$X1054,0))))</f>
        <v>--</v>
      </c>
      <c r="T1054" t="str">
        <f>IF(AND(MaleWeighted!T$1145=0,MaleWeighted!T$1146=0),"--",IF(AND(MaleWeighted!T$1145&gt;0,MaleWeighted!T$1146=0),IF('Male Data'!T1054&gt;MaleWeighted!T$1145,'Male Data'!$X1054,0),IF(AND(MaleWeighted!T$1145=0,MaleWeighted!T$1146&gt;0),IF('Male Data'!$T1054&lt;MaleWeighted!T$1146,'Male Data'!$X1054,0),IF(AND('Male Data'!T1054&gt;MaleWeighted!T$1145,'Male Data'!T1054&lt;MaleWeighted!T$1146),'Male Data'!$X1054,0))))</f>
        <v>--</v>
      </c>
      <c r="U1054" t="str">
        <f>IF(AND(MaleWeighted!U$1145=0,MaleWeighted!U$1146=0),"--",IF(AND(MaleWeighted!U$1145&gt;0,MaleWeighted!U$1146=0),IF('Male Data'!U1054&gt;MaleWeighted!U$1145,'Male Data'!$X1054,0),IF(AND(MaleWeighted!U$1145=0,MaleWeighted!U$1146&gt;0),IF('Male Data'!U1054&lt;MaleWeighted!U$1146,'Male Data'!$X1054,0),IF(AND('Male Data'!U1054&gt;MaleWeighted!U$1145,'Male Data'!U1054&lt;MaleWeighted!U$1146),'Male Data'!$X1054,0))))</f>
        <v>--</v>
      </c>
      <c r="V1054" t="str">
        <f>IF(AND(MaleWeighted!V$1145=0,MaleWeighted!V$1146=0),"--",IF(AND(MaleWeighted!V$1145&gt;0,MaleWeighted!V$1146=0),IF('Male Data'!V1054&gt;MaleWeighted!V$1145,'Male Data'!$X1054,0),IF(AND(MaleWeighted!V$1145=0,MaleWeighted!V$1146&gt;0),IF('Male Data'!V1054&lt;MaleWeighted!V$1146,'Male Data'!$X1054,0),IF(AND('Male Data'!V1054&gt;MaleWeighted!V$1145,'Male Data'!V1054&lt;MaleWeighted!V$1146),'Male Data'!$X1054,0))))</f>
        <v>--</v>
      </c>
      <c r="W1054" t="str">
        <f>IF(AND(MaleWeighted!W$1145=0,MaleWeighted!W$1146=0),"--",IF(AND(MaleWeighted!W$1145&gt;0,MaleWeighted!W$1146=0),IF('Male Data'!W1054&gt;MaleWeighted!W$1145,'Male Data'!$X1054,0),IF(AND(MaleWeighted!W$1145=0,MaleWeighted!W$1146&gt;0),IF('Male Data'!W1054&lt;MaleWeighted!W$1146,'Male Data'!$X1054,0),IF(AND('Male Data'!W1054&gt;MaleWeighted!W$1145,'Male Data'!W1054&lt;MaleWeighted!W$1146),'Male Data'!$X1054,0))))</f>
        <v>--</v>
      </c>
      <c r="Y1054">
        <f t="shared" si="32"/>
        <v>0</v>
      </c>
      <c r="Z1054">
        <f>Y1054*'Male Data'!X1054</f>
        <v>0</v>
      </c>
      <c r="AA1054">
        <f t="shared" si="33"/>
        <v>1</v>
      </c>
      <c r="AB1054">
        <f>AA1054*'Male Data'!X1054</f>
        <v>13577</v>
      </c>
    </row>
    <row r="1055" spans="1:28">
      <c r="A1055">
        <f>'Male Data'!A1055</f>
        <v>1054</v>
      </c>
      <c r="B1055" t="str">
        <f>'Male Data'!B1055</f>
        <v>M</v>
      </c>
      <c r="C1055" t="str">
        <f>IF(AND(MaleWeighted!C$1145=0,MaleWeighted!C$1146=0),"--",IF(AND(MaleWeighted!C$1145&gt;0,MaleWeighted!C$1146=0),IF('Male Data'!C1055&gt;MaleWeighted!C$1145,'Male Data'!$X1055,0),IF(AND(MaleWeighted!C$1145=0,MaleWeighted!C$1146&gt;0),IF('Male Data'!C1055&lt;MaleWeighted!C$1146,'Male Data'!$X1055,0),IF(AND('Male Data'!C1055&gt;MaleWeighted!C$1145,'Male Data'!C1055&lt;MaleWeighted!C$1146),'Male Data'!$X1055,0))))</f>
        <v>--</v>
      </c>
      <c r="D1055" t="str">
        <f>IF(AND(MaleWeighted!D$1145=0,MaleWeighted!D$1146=0),"--",IF(AND(MaleWeighted!D$1145&gt;0,MaleWeighted!D$1146=0),IF('Male Data'!D1055&gt;MaleWeighted!D$1145,'Male Data'!$X1055,0),IF(AND(MaleWeighted!D$1145=0,MaleWeighted!D$1146&gt;0),IF('Male Data'!D1055&lt;MaleWeighted!D$1146,'Male Data'!$X1055,0),IF(AND('Male Data'!D1055&gt;MaleWeighted!D$1145,'Male Data'!D1055&lt;MaleWeighted!D$1146),'Male Data'!$X1055,0))))</f>
        <v>--</v>
      </c>
      <c r="E1055" t="str">
        <f>IF(AND(MaleWeighted!E$1145=0,MaleWeighted!E$1146=0),"--",IF(AND(MaleWeighted!E$1145&gt;0,MaleWeighted!E$1146=0),IF('Male Data'!E1055&gt;MaleWeighted!E$1145,'Male Data'!$X1055,0),IF(AND(MaleWeighted!E$1145=0,MaleWeighted!E$1146&gt;0),IF('Male Data'!E1055&lt;MaleWeighted!E$1146,'Male Data'!$X1055,0),IF(AND('Male Data'!E1055&gt;MaleWeighted!E$1145,'Male Data'!E1055&lt;MaleWeighted!E$1146),'Male Data'!$X1055,0))))</f>
        <v>--</v>
      </c>
      <c r="F1055" t="str">
        <f>IF(AND(MaleWeighted!F$1145=0,MaleWeighted!F$1146=0),"--",IF(AND(MaleWeighted!F$1145&gt;0,MaleWeighted!F$1146=0),IF('Male Data'!F1055&gt;MaleWeighted!F$1145,'Male Data'!$X1055,0),IF(AND(MaleWeighted!F$1145=0,MaleWeighted!F$1146&gt;0),IF('Male Data'!F1055&lt;MaleWeighted!F$1146,'Male Data'!$X1055,0),IF(AND('Male Data'!F1055&gt;MaleWeighted!F$1145,'Male Data'!F1055&lt;MaleWeighted!F$1146),'Male Data'!$X1055,0))))</f>
        <v>--</v>
      </c>
      <c r="G1055" t="str">
        <f>IF(AND(MaleWeighted!G$1145=0,MaleWeighted!G$1146=0),"--",IF(AND(MaleWeighted!G$1145&gt;0,MaleWeighted!G$1146=0),IF('Male Data'!G1055&gt;MaleWeighted!G$1145,'Male Data'!$X1055,0),IF(AND(MaleWeighted!G$1145=0,MaleWeighted!G$1146&gt;0),IF('Male Data'!G1055&lt;MaleWeighted!G$1146,'Male Data'!$X1055,0),IF(AND('Male Data'!G1055&gt;MaleWeighted!G$1145,'Male Data'!G1055&lt;MaleWeighted!G$1146),'Male Data'!$X1055,0))))</f>
        <v>--</v>
      </c>
      <c r="H1055" t="str">
        <f>IF(AND(MaleWeighted!H$1145=0,MaleWeighted!H$1146=0),"--",IF(AND(MaleWeighted!H$1145&gt;0,MaleWeighted!H$1146=0),IF('Male Data'!H1055&gt;MaleWeighted!H$1145,'Male Data'!$X1055,0),IF(AND(MaleWeighted!H$1145=0,MaleWeighted!H$1146&gt;0),IF('Male Data'!H1055&lt;MaleWeighted!H$1146,'Male Data'!$X1055,0),IF(AND('Male Data'!H1055&gt;MaleWeighted!H$1145,'Male Data'!H1055&lt;MaleWeighted!H$1146),'Male Data'!$X1055,0))))</f>
        <v>--</v>
      </c>
      <c r="I1055" t="str">
        <f>IF(AND(MaleWeighted!I$1145=0,MaleWeighted!I$1146=0),"--",IF(AND(MaleWeighted!I$1145&gt;0,MaleWeighted!I$1146=0),IF('Male Data'!I1055&gt;MaleWeighted!I$1145,'Male Data'!$X1055,0),IF(AND(MaleWeighted!I$1145=0,MaleWeighted!I$1146&gt;0),IF('Male Data'!I1055&lt;MaleWeighted!I$1146,'Male Data'!$X1055,0),IF(AND('Male Data'!I1055&gt;MaleWeighted!I$1145,'Male Data'!I1055&lt;MaleWeighted!I$1146),'Male Data'!$X1055,0))))</f>
        <v>--</v>
      </c>
      <c r="J1055" t="str">
        <f>IF(AND(MaleWeighted!J$1145=0,MaleWeighted!J$1146=0),"--",IF(AND(MaleWeighted!J$1145&gt;0,MaleWeighted!J$1146=0),IF('Male Data'!J1055&gt;MaleWeighted!J$1145,'Male Data'!$X1055,0),IF(AND(MaleWeighted!J$1145=0,MaleWeighted!J$1146&gt;0),IF('Male Data'!J1055&lt;MaleWeighted!J$1146,'Male Data'!$X1055,0),IF(AND('Male Data'!J1055&gt;MaleWeighted!J$1145,'Male Data'!J1055&lt;MaleWeighted!J$1146),'Male Data'!$X1055,0))))</f>
        <v>--</v>
      </c>
      <c r="K1055" t="str">
        <f>IF(AND(MaleWeighted!K$1145=0,MaleWeighted!K$1146=0),"--",IF(AND(MaleWeighted!K$1145&gt;0,MaleWeighted!K$1146=0),IF('Male Data'!K1055&gt;MaleWeighted!K$1145,'Male Data'!$X1055,0),IF(AND(MaleWeighted!K$1145=0,MaleWeighted!K$1146&gt;0),IF('Male Data'!K1055&lt;MaleWeighted!K$1146,'Male Data'!$X1055,0),IF(AND('Male Data'!K1055&gt;MaleWeighted!K$1145,'Male Data'!K1055&lt;MaleWeighted!K$1146),'Male Data'!$X1055,0))))</f>
        <v>--</v>
      </c>
      <c r="L1055" t="str">
        <f>IF(AND(MaleWeighted!L$1145=0,MaleWeighted!L$1146=0),"--",IF(AND(MaleWeighted!L$1145&gt;0,MaleWeighted!L$1146=0),IF('Male Data'!L1055&gt;MaleWeighted!L$1145,'Male Data'!$X1055,0),IF(AND(MaleWeighted!L$1145=0,MaleWeighted!L$1146&gt;0),IF('Male Data'!L1055&lt;MaleWeighted!L$1146,'Male Data'!$X1055,0),IF(AND('Male Data'!L1055&gt;MaleWeighted!L$1145,'Male Data'!L1055&lt;MaleWeighted!L$1146),'Male Data'!$X1055,0))))</f>
        <v>--</v>
      </c>
      <c r="M1055" t="str">
        <f>IF(AND(MaleWeighted!M$1145=0,MaleWeighted!M$1146=0),"--",IF(AND(MaleWeighted!M$1145&gt;0,MaleWeighted!M$1146=0),IF('Male Data'!M1055&gt;MaleWeighted!M$1145,'Male Data'!$X1055,0),IF(AND(MaleWeighted!M$1145=0,MaleWeighted!M$1146&gt;0),IF('Male Data'!M1055&lt;MaleWeighted!M$1146,'Male Data'!$X1055,0),IF(AND('Male Data'!M1055&gt;MaleWeighted!M$1145,'Male Data'!M1055&lt;MaleWeighted!M$1146),'Male Data'!$X1055,0))))</f>
        <v>--</v>
      </c>
      <c r="N1055" t="str">
        <f>IF(AND(MaleWeighted!N$1145=0,MaleWeighted!N$1146=0),"--",IF(AND(MaleWeighted!N$1145&gt;0,MaleWeighted!N$1146=0),IF('Male Data'!N1055&gt;MaleWeighted!N$1145,'Male Data'!$X1055,0),IF(AND(MaleWeighted!N$1145=0,MaleWeighted!N$1146&gt;0),IF('Male Data'!N1055&lt;MaleWeighted!N$1146,'Male Data'!$X1055,0),IF(AND('Male Data'!N1055&gt;MaleWeighted!N$1145,'Male Data'!N1055&lt;MaleWeighted!N$1146),'Male Data'!$X1055,0))))</f>
        <v>--</v>
      </c>
      <c r="O1055" t="str">
        <f>IF(AND(MaleWeighted!O$1145=0,MaleWeighted!O$1146=0),"--",IF(AND(MaleWeighted!O$1145&gt;0,MaleWeighted!O$1146=0),IF('Male Data'!O1055&gt;MaleWeighted!O$1145,'Male Data'!$X1055,0),IF(AND(MaleWeighted!O$1145=0,MaleWeighted!O$1146&gt;0),IF('Male Data'!O1055&lt;MaleWeighted!O$1146,'Male Data'!$X1055,0),IF(AND('Male Data'!O1055&gt;MaleWeighted!O$1145,'Male Data'!O1055&lt;MaleWeighted!O$1146),'Male Data'!$X1055,0))))</f>
        <v>--</v>
      </c>
      <c r="P1055" t="str">
        <f>IF(AND(MaleWeighted!P$1145=0,MaleWeighted!P$1146=0),"--",IF(AND(MaleWeighted!P$1145&gt;0,MaleWeighted!P$1146=0),IF('Male Data'!P1055&gt;MaleWeighted!P$1145,'Male Data'!$X1055,0),IF(AND(MaleWeighted!P$1145=0,MaleWeighted!P$1146&gt;0),IF('Male Data'!P1055&lt;MaleWeighted!P$1146,'Male Data'!$X1055,0),IF(AND('Male Data'!P1055&gt;MaleWeighted!P$1145,'Male Data'!P1055&lt;MaleWeighted!P$1146),'Male Data'!$X1055,0))))</f>
        <v>--</v>
      </c>
      <c r="Q1055" t="str">
        <f>IF(AND(MaleWeighted!Q$1145=0,MaleWeighted!Q$1146=0),"--",IF(AND(MaleWeighted!Q$1145&gt;0,MaleWeighted!Q$1146=0),IF('Male Data'!Q1055&gt;MaleWeighted!Q$1145,'Male Data'!$X1055,0),IF(AND(MaleWeighted!Q$1145=0,MaleWeighted!Q$1146&gt;0),IF('Male Data'!Q1055&lt;MaleWeighted!Q$1146,'Male Data'!$X1055,0),IF(AND('Male Data'!Q1055&gt;MaleWeighted!Q$1145,'Male Data'!Q1055&lt;MaleWeighted!Q$1146),'Male Data'!$X1055,0))))</f>
        <v>--</v>
      </c>
      <c r="R1055" t="str">
        <f>IF(AND(MaleWeighted!R$1145=0,MaleWeighted!R$1146=0),"--",IF(AND(MaleWeighted!R$1145&gt;0,MaleWeighted!R$1146=0),IF('Male Data'!R1055&gt;MaleWeighted!R$1145,'Male Data'!$X1055,0),IF(AND(MaleWeighted!R$1145=0,MaleWeighted!R$1146&gt;0),IF('Male Data'!R1055&lt;MaleWeighted!R$1146,'Male Data'!$X1055,0),IF(AND('Male Data'!R1055&gt;MaleWeighted!R$1145,'Male Data'!R1055&lt;MaleWeighted!R$1146),'Male Data'!$X1055,0))))</f>
        <v>--</v>
      </c>
      <c r="S1055" t="str">
        <f>IF(AND(MaleWeighted!S$1145=0,MaleWeighted!S$1146=0),"--",IF(AND(MaleWeighted!S$1145&gt;0,MaleWeighted!S$1146=0),IF('Male Data'!S1055&gt;MaleWeighted!S$1145,'Male Data'!$X1055,0),IF(AND(MaleWeighted!S$1145=0,MaleWeighted!S$1146&gt;0),IF('Male Data'!S1055&lt;MaleWeighted!S$1146,'Male Data'!$X1055,0),IF(AND('Male Data'!S1055&gt;MaleWeighted!S$1145,'Male Data'!S1055&lt;MaleWeighted!S$1146),'Male Data'!$X1055,0))))</f>
        <v>--</v>
      </c>
      <c r="T1055" t="str">
        <f>IF(AND(MaleWeighted!T$1145=0,MaleWeighted!T$1146=0),"--",IF(AND(MaleWeighted!T$1145&gt;0,MaleWeighted!T$1146=0),IF('Male Data'!T1055&gt;MaleWeighted!T$1145,'Male Data'!$X1055,0),IF(AND(MaleWeighted!T$1145=0,MaleWeighted!T$1146&gt;0),IF('Male Data'!$T1055&lt;MaleWeighted!T$1146,'Male Data'!$X1055,0),IF(AND('Male Data'!T1055&gt;MaleWeighted!T$1145,'Male Data'!T1055&lt;MaleWeighted!T$1146),'Male Data'!$X1055,0))))</f>
        <v>--</v>
      </c>
      <c r="U1055" t="str">
        <f>IF(AND(MaleWeighted!U$1145=0,MaleWeighted!U$1146=0),"--",IF(AND(MaleWeighted!U$1145&gt;0,MaleWeighted!U$1146=0),IF('Male Data'!U1055&gt;MaleWeighted!U$1145,'Male Data'!$X1055,0),IF(AND(MaleWeighted!U$1145=0,MaleWeighted!U$1146&gt;0),IF('Male Data'!U1055&lt;MaleWeighted!U$1146,'Male Data'!$X1055,0),IF(AND('Male Data'!U1055&gt;MaleWeighted!U$1145,'Male Data'!U1055&lt;MaleWeighted!U$1146),'Male Data'!$X1055,0))))</f>
        <v>--</v>
      </c>
      <c r="V1055" t="str">
        <f>IF(AND(MaleWeighted!V$1145=0,MaleWeighted!V$1146=0),"--",IF(AND(MaleWeighted!V$1145&gt;0,MaleWeighted!V$1146=0),IF('Male Data'!V1055&gt;MaleWeighted!V$1145,'Male Data'!$X1055,0),IF(AND(MaleWeighted!V$1145=0,MaleWeighted!V$1146&gt;0),IF('Male Data'!V1055&lt;MaleWeighted!V$1146,'Male Data'!$X1055,0),IF(AND('Male Data'!V1055&gt;MaleWeighted!V$1145,'Male Data'!V1055&lt;MaleWeighted!V$1146),'Male Data'!$X1055,0))))</f>
        <v>--</v>
      </c>
      <c r="W1055" t="str">
        <f>IF(AND(MaleWeighted!W$1145=0,MaleWeighted!W$1146=0),"--",IF(AND(MaleWeighted!W$1145&gt;0,MaleWeighted!W$1146=0),IF('Male Data'!W1055&gt;MaleWeighted!W$1145,'Male Data'!$X1055,0),IF(AND(MaleWeighted!W$1145=0,MaleWeighted!W$1146&gt;0),IF('Male Data'!W1055&lt;MaleWeighted!W$1146,'Male Data'!$X1055,0),IF(AND('Male Data'!W1055&gt;MaleWeighted!W$1145,'Male Data'!W1055&lt;MaleWeighted!W$1146),'Male Data'!$X1055,0))))</f>
        <v>--</v>
      </c>
      <c r="Y1055">
        <f t="shared" si="32"/>
        <v>0</v>
      </c>
      <c r="Z1055">
        <f>Y1055*'Male Data'!X1055</f>
        <v>0</v>
      </c>
      <c r="AA1055">
        <f t="shared" si="33"/>
        <v>1</v>
      </c>
      <c r="AB1055">
        <f>AA1055*'Male Data'!X1055</f>
        <v>70422</v>
      </c>
    </row>
    <row r="1056" spans="1:28">
      <c r="A1056">
        <f>'Male Data'!A1056</f>
        <v>1055</v>
      </c>
      <c r="B1056" t="str">
        <f>'Male Data'!B1056</f>
        <v>M</v>
      </c>
      <c r="C1056" t="str">
        <f>IF(AND(MaleWeighted!C$1145=0,MaleWeighted!C$1146=0),"--",IF(AND(MaleWeighted!C$1145&gt;0,MaleWeighted!C$1146=0),IF('Male Data'!C1056&gt;MaleWeighted!C$1145,'Male Data'!$X1056,0),IF(AND(MaleWeighted!C$1145=0,MaleWeighted!C$1146&gt;0),IF('Male Data'!C1056&lt;MaleWeighted!C$1146,'Male Data'!$X1056,0),IF(AND('Male Data'!C1056&gt;MaleWeighted!C$1145,'Male Data'!C1056&lt;MaleWeighted!C$1146),'Male Data'!$X1056,0))))</f>
        <v>--</v>
      </c>
      <c r="D1056" t="str">
        <f>IF(AND(MaleWeighted!D$1145=0,MaleWeighted!D$1146=0),"--",IF(AND(MaleWeighted!D$1145&gt;0,MaleWeighted!D$1146=0),IF('Male Data'!D1056&gt;MaleWeighted!D$1145,'Male Data'!$X1056,0),IF(AND(MaleWeighted!D$1145=0,MaleWeighted!D$1146&gt;0),IF('Male Data'!D1056&lt;MaleWeighted!D$1146,'Male Data'!$X1056,0),IF(AND('Male Data'!D1056&gt;MaleWeighted!D$1145,'Male Data'!D1056&lt;MaleWeighted!D$1146),'Male Data'!$X1056,0))))</f>
        <v>--</v>
      </c>
      <c r="E1056" t="str">
        <f>IF(AND(MaleWeighted!E$1145=0,MaleWeighted!E$1146=0),"--",IF(AND(MaleWeighted!E$1145&gt;0,MaleWeighted!E$1146=0),IF('Male Data'!E1056&gt;MaleWeighted!E$1145,'Male Data'!$X1056,0),IF(AND(MaleWeighted!E$1145=0,MaleWeighted!E$1146&gt;0),IF('Male Data'!E1056&lt;MaleWeighted!E$1146,'Male Data'!$X1056,0),IF(AND('Male Data'!E1056&gt;MaleWeighted!E$1145,'Male Data'!E1056&lt;MaleWeighted!E$1146),'Male Data'!$X1056,0))))</f>
        <v>--</v>
      </c>
      <c r="F1056" t="str">
        <f>IF(AND(MaleWeighted!F$1145=0,MaleWeighted!F$1146=0),"--",IF(AND(MaleWeighted!F$1145&gt;0,MaleWeighted!F$1146=0),IF('Male Data'!F1056&gt;MaleWeighted!F$1145,'Male Data'!$X1056,0),IF(AND(MaleWeighted!F$1145=0,MaleWeighted!F$1146&gt;0),IF('Male Data'!F1056&lt;MaleWeighted!F$1146,'Male Data'!$X1056,0),IF(AND('Male Data'!F1056&gt;MaleWeighted!F$1145,'Male Data'!F1056&lt;MaleWeighted!F$1146),'Male Data'!$X1056,0))))</f>
        <v>--</v>
      </c>
      <c r="G1056" t="str">
        <f>IF(AND(MaleWeighted!G$1145=0,MaleWeighted!G$1146=0),"--",IF(AND(MaleWeighted!G$1145&gt;0,MaleWeighted!G$1146=0),IF('Male Data'!G1056&gt;MaleWeighted!G$1145,'Male Data'!$X1056,0),IF(AND(MaleWeighted!G$1145=0,MaleWeighted!G$1146&gt;0),IF('Male Data'!G1056&lt;MaleWeighted!G$1146,'Male Data'!$X1056,0),IF(AND('Male Data'!G1056&gt;MaleWeighted!G$1145,'Male Data'!G1056&lt;MaleWeighted!G$1146),'Male Data'!$X1056,0))))</f>
        <v>--</v>
      </c>
      <c r="H1056" t="str">
        <f>IF(AND(MaleWeighted!H$1145=0,MaleWeighted!H$1146=0),"--",IF(AND(MaleWeighted!H$1145&gt;0,MaleWeighted!H$1146=0),IF('Male Data'!H1056&gt;MaleWeighted!H$1145,'Male Data'!$X1056,0),IF(AND(MaleWeighted!H$1145=0,MaleWeighted!H$1146&gt;0),IF('Male Data'!H1056&lt;MaleWeighted!H$1146,'Male Data'!$X1056,0),IF(AND('Male Data'!H1056&gt;MaleWeighted!H$1145,'Male Data'!H1056&lt;MaleWeighted!H$1146),'Male Data'!$X1056,0))))</f>
        <v>--</v>
      </c>
      <c r="I1056" t="str">
        <f>IF(AND(MaleWeighted!I$1145=0,MaleWeighted!I$1146=0),"--",IF(AND(MaleWeighted!I$1145&gt;0,MaleWeighted!I$1146=0),IF('Male Data'!I1056&gt;MaleWeighted!I$1145,'Male Data'!$X1056,0),IF(AND(MaleWeighted!I$1145=0,MaleWeighted!I$1146&gt;0),IF('Male Data'!I1056&lt;MaleWeighted!I$1146,'Male Data'!$X1056,0),IF(AND('Male Data'!I1056&gt;MaleWeighted!I$1145,'Male Data'!I1056&lt;MaleWeighted!I$1146),'Male Data'!$X1056,0))))</f>
        <v>--</v>
      </c>
      <c r="J1056" t="str">
        <f>IF(AND(MaleWeighted!J$1145=0,MaleWeighted!J$1146=0),"--",IF(AND(MaleWeighted!J$1145&gt;0,MaleWeighted!J$1146=0),IF('Male Data'!J1056&gt;MaleWeighted!J$1145,'Male Data'!$X1056,0),IF(AND(MaleWeighted!J$1145=0,MaleWeighted!J$1146&gt;0),IF('Male Data'!J1056&lt;MaleWeighted!J$1146,'Male Data'!$X1056,0),IF(AND('Male Data'!J1056&gt;MaleWeighted!J$1145,'Male Data'!J1056&lt;MaleWeighted!J$1146),'Male Data'!$X1056,0))))</f>
        <v>--</v>
      </c>
      <c r="K1056" t="str">
        <f>IF(AND(MaleWeighted!K$1145=0,MaleWeighted!K$1146=0),"--",IF(AND(MaleWeighted!K$1145&gt;0,MaleWeighted!K$1146=0),IF('Male Data'!K1056&gt;MaleWeighted!K$1145,'Male Data'!$X1056,0),IF(AND(MaleWeighted!K$1145=0,MaleWeighted!K$1146&gt;0),IF('Male Data'!K1056&lt;MaleWeighted!K$1146,'Male Data'!$X1056,0),IF(AND('Male Data'!K1056&gt;MaleWeighted!K$1145,'Male Data'!K1056&lt;MaleWeighted!K$1146),'Male Data'!$X1056,0))))</f>
        <v>--</v>
      </c>
      <c r="L1056" t="str">
        <f>IF(AND(MaleWeighted!L$1145=0,MaleWeighted!L$1146=0),"--",IF(AND(MaleWeighted!L$1145&gt;0,MaleWeighted!L$1146=0),IF('Male Data'!L1056&gt;MaleWeighted!L$1145,'Male Data'!$X1056,0),IF(AND(MaleWeighted!L$1145=0,MaleWeighted!L$1146&gt;0),IF('Male Data'!L1056&lt;MaleWeighted!L$1146,'Male Data'!$X1056,0),IF(AND('Male Data'!L1056&gt;MaleWeighted!L$1145,'Male Data'!L1056&lt;MaleWeighted!L$1146),'Male Data'!$X1056,0))))</f>
        <v>--</v>
      </c>
      <c r="M1056" t="str">
        <f>IF(AND(MaleWeighted!M$1145=0,MaleWeighted!M$1146=0),"--",IF(AND(MaleWeighted!M$1145&gt;0,MaleWeighted!M$1146=0),IF('Male Data'!M1056&gt;MaleWeighted!M$1145,'Male Data'!$X1056,0),IF(AND(MaleWeighted!M$1145=0,MaleWeighted!M$1146&gt;0),IF('Male Data'!M1056&lt;MaleWeighted!M$1146,'Male Data'!$X1056,0),IF(AND('Male Data'!M1056&gt;MaleWeighted!M$1145,'Male Data'!M1056&lt;MaleWeighted!M$1146),'Male Data'!$X1056,0))))</f>
        <v>--</v>
      </c>
      <c r="N1056" t="str">
        <f>IF(AND(MaleWeighted!N$1145=0,MaleWeighted!N$1146=0),"--",IF(AND(MaleWeighted!N$1145&gt;0,MaleWeighted!N$1146=0),IF('Male Data'!N1056&gt;MaleWeighted!N$1145,'Male Data'!$X1056,0),IF(AND(MaleWeighted!N$1145=0,MaleWeighted!N$1146&gt;0),IF('Male Data'!N1056&lt;MaleWeighted!N$1146,'Male Data'!$X1056,0),IF(AND('Male Data'!N1056&gt;MaleWeighted!N$1145,'Male Data'!N1056&lt;MaleWeighted!N$1146),'Male Data'!$X1056,0))))</f>
        <v>--</v>
      </c>
      <c r="O1056" t="str">
        <f>IF(AND(MaleWeighted!O$1145=0,MaleWeighted!O$1146=0),"--",IF(AND(MaleWeighted!O$1145&gt;0,MaleWeighted!O$1146=0),IF('Male Data'!O1056&gt;MaleWeighted!O$1145,'Male Data'!$X1056,0),IF(AND(MaleWeighted!O$1145=0,MaleWeighted!O$1146&gt;0),IF('Male Data'!O1056&lt;MaleWeighted!O$1146,'Male Data'!$X1056,0),IF(AND('Male Data'!O1056&gt;MaleWeighted!O$1145,'Male Data'!O1056&lt;MaleWeighted!O$1146),'Male Data'!$X1056,0))))</f>
        <v>--</v>
      </c>
      <c r="P1056" t="str">
        <f>IF(AND(MaleWeighted!P$1145=0,MaleWeighted!P$1146=0),"--",IF(AND(MaleWeighted!P$1145&gt;0,MaleWeighted!P$1146=0),IF('Male Data'!P1056&gt;MaleWeighted!P$1145,'Male Data'!$X1056,0),IF(AND(MaleWeighted!P$1145=0,MaleWeighted!P$1146&gt;0),IF('Male Data'!P1056&lt;MaleWeighted!P$1146,'Male Data'!$X1056,0),IF(AND('Male Data'!P1056&gt;MaleWeighted!P$1145,'Male Data'!P1056&lt;MaleWeighted!P$1146),'Male Data'!$X1056,0))))</f>
        <v>--</v>
      </c>
      <c r="Q1056" t="str">
        <f>IF(AND(MaleWeighted!Q$1145=0,MaleWeighted!Q$1146=0),"--",IF(AND(MaleWeighted!Q$1145&gt;0,MaleWeighted!Q$1146=0),IF('Male Data'!Q1056&gt;MaleWeighted!Q$1145,'Male Data'!$X1056,0),IF(AND(MaleWeighted!Q$1145=0,MaleWeighted!Q$1146&gt;0),IF('Male Data'!Q1056&lt;MaleWeighted!Q$1146,'Male Data'!$X1056,0),IF(AND('Male Data'!Q1056&gt;MaleWeighted!Q$1145,'Male Data'!Q1056&lt;MaleWeighted!Q$1146),'Male Data'!$X1056,0))))</f>
        <v>--</v>
      </c>
      <c r="R1056" t="str">
        <f>IF(AND(MaleWeighted!R$1145=0,MaleWeighted!R$1146=0),"--",IF(AND(MaleWeighted!R$1145&gt;0,MaleWeighted!R$1146=0),IF('Male Data'!R1056&gt;MaleWeighted!R$1145,'Male Data'!$X1056,0),IF(AND(MaleWeighted!R$1145=0,MaleWeighted!R$1146&gt;0),IF('Male Data'!R1056&lt;MaleWeighted!R$1146,'Male Data'!$X1056,0),IF(AND('Male Data'!R1056&gt;MaleWeighted!R$1145,'Male Data'!R1056&lt;MaleWeighted!R$1146),'Male Data'!$X1056,0))))</f>
        <v>--</v>
      </c>
      <c r="S1056" t="str">
        <f>IF(AND(MaleWeighted!S$1145=0,MaleWeighted!S$1146=0),"--",IF(AND(MaleWeighted!S$1145&gt;0,MaleWeighted!S$1146=0),IF('Male Data'!S1056&gt;MaleWeighted!S$1145,'Male Data'!$X1056,0),IF(AND(MaleWeighted!S$1145=0,MaleWeighted!S$1146&gt;0),IF('Male Data'!S1056&lt;MaleWeighted!S$1146,'Male Data'!$X1056,0),IF(AND('Male Data'!S1056&gt;MaleWeighted!S$1145,'Male Data'!S1056&lt;MaleWeighted!S$1146),'Male Data'!$X1056,0))))</f>
        <v>--</v>
      </c>
      <c r="T1056" t="str">
        <f>IF(AND(MaleWeighted!T$1145=0,MaleWeighted!T$1146=0),"--",IF(AND(MaleWeighted!T$1145&gt;0,MaleWeighted!T$1146=0),IF('Male Data'!T1056&gt;MaleWeighted!T$1145,'Male Data'!$X1056,0),IF(AND(MaleWeighted!T$1145=0,MaleWeighted!T$1146&gt;0),IF('Male Data'!$T1056&lt;MaleWeighted!T$1146,'Male Data'!$X1056,0),IF(AND('Male Data'!T1056&gt;MaleWeighted!T$1145,'Male Data'!T1056&lt;MaleWeighted!T$1146),'Male Data'!$X1056,0))))</f>
        <v>--</v>
      </c>
      <c r="U1056" t="str">
        <f>IF(AND(MaleWeighted!U$1145=0,MaleWeighted!U$1146=0),"--",IF(AND(MaleWeighted!U$1145&gt;0,MaleWeighted!U$1146=0),IF('Male Data'!U1056&gt;MaleWeighted!U$1145,'Male Data'!$X1056,0),IF(AND(MaleWeighted!U$1145=0,MaleWeighted!U$1146&gt;0),IF('Male Data'!U1056&lt;MaleWeighted!U$1146,'Male Data'!$X1056,0),IF(AND('Male Data'!U1056&gt;MaleWeighted!U$1145,'Male Data'!U1056&lt;MaleWeighted!U$1146),'Male Data'!$X1056,0))))</f>
        <v>--</v>
      </c>
      <c r="V1056" t="str">
        <f>IF(AND(MaleWeighted!V$1145=0,MaleWeighted!V$1146=0),"--",IF(AND(MaleWeighted!V$1145&gt;0,MaleWeighted!V$1146=0),IF('Male Data'!V1056&gt;MaleWeighted!V$1145,'Male Data'!$X1056,0),IF(AND(MaleWeighted!V$1145=0,MaleWeighted!V$1146&gt;0),IF('Male Data'!V1056&lt;MaleWeighted!V$1146,'Male Data'!$X1056,0),IF(AND('Male Data'!V1056&gt;MaleWeighted!V$1145,'Male Data'!V1056&lt;MaleWeighted!V$1146),'Male Data'!$X1056,0))))</f>
        <v>--</v>
      </c>
      <c r="W1056" t="str">
        <f>IF(AND(MaleWeighted!W$1145=0,MaleWeighted!W$1146=0),"--",IF(AND(MaleWeighted!W$1145&gt;0,MaleWeighted!W$1146=0),IF('Male Data'!W1056&gt;MaleWeighted!W$1145,'Male Data'!$X1056,0),IF(AND(MaleWeighted!W$1145=0,MaleWeighted!W$1146&gt;0),IF('Male Data'!W1056&lt;MaleWeighted!W$1146,'Male Data'!$X1056,0),IF(AND('Male Data'!W1056&gt;MaleWeighted!W$1145,'Male Data'!W1056&lt;MaleWeighted!W$1146),'Male Data'!$X1056,0))))</f>
        <v>--</v>
      </c>
      <c r="Y1056">
        <f t="shared" si="32"/>
        <v>0</v>
      </c>
      <c r="Z1056">
        <f>Y1056*'Male Data'!X1056</f>
        <v>0</v>
      </c>
      <c r="AA1056">
        <f t="shared" si="33"/>
        <v>1</v>
      </c>
      <c r="AB1056">
        <f>AA1056*'Male Data'!X1056</f>
        <v>114923</v>
      </c>
    </row>
    <row r="1057" spans="1:28">
      <c r="A1057">
        <f>'Male Data'!A1057</f>
        <v>1056</v>
      </c>
      <c r="B1057" t="str">
        <f>'Male Data'!B1057</f>
        <v>M</v>
      </c>
      <c r="C1057" t="str">
        <f>IF(AND(MaleWeighted!C$1145=0,MaleWeighted!C$1146=0),"--",IF(AND(MaleWeighted!C$1145&gt;0,MaleWeighted!C$1146=0),IF('Male Data'!C1057&gt;MaleWeighted!C$1145,'Male Data'!$X1057,0),IF(AND(MaleWeighted!C$1145=0,MaleWeighted!C$1146&gt;0),IF('Male Data'!C1057&lt;MaleWeighted!C$1146,'Male Data'!$X1057,0),IF(AND('Male Data'!C1057&gt;MaleWeighted!C$1145,'Male Data'!C1057&lt;MaleWeighted!C$1146),'Male Data'!$X1057,0))))</f>
        <v>--</v>
      </c>
      <c r="D1057" t="str">
        <f>IF(AND(MaleWeighted!D$1145=0,MaleWeighted!D$1146=0),"--",IF(AND(MaleWeighted!D$1145&gt;0,MaleWeighted!D$1146=0),IF('Male Data'!D1057&gt;MaleWeighted!D$1145,'Male Data'!$X1057,0),IF(AND(MaleWeighted!D$1145=0,MaleWeighted!D$1146&gt;0),IF('Male Data'!D1057&lt;MaleWeighted!D$1146,'Male Data'!$X1057,0),IF(AND('Male Data'!D1057&gt;MaleWeighted!D$1145,'Male Data'!D1057&lt;MaleWeighted!D$1146),'Male Data'!$X1057,0))))</f>
        <v>--</v>
      </c>
      <c r="E1057" t="str">
        <f>IF(AND(MaleWeighted!E$1145=0,MaleWeighted!E$1146=0),"--",IF(AND(MaleWeighted!E$1145&gt;0,MaleWeighted!E$1146=0),IF('Male Data'!E1057&gt;MaleWeighted!E$1145,'Male Data'!$X1057,0),IF(AND(MaleWeighted!E$1145=0,MaleWeighted!E$1146&gt;0),IF('Male Data'!E1057&lt;MaleWeighted!E$1146,'Male Data'!$X1057,0),IF(AND('Male Data'!E1057&gt;MaleWeighted!E$1145,'Male Data'!E1057&lt;MaleWeighted!E$1146),'Male Data'!$X1057,0))))</f>
        <v>--</v>
      </c>
      <c r="F1057" t="str">
        <f>IF(AND(MaleWeighted!F$1145=0,MaleWeighted!F$1146=0),"--",IF(AND(MaleWeighted!F$1145&gt;0,MaleWeighted!F$1146=0),IF('Male Data'!F1057&gt;MaleWeighted!F$1145,'Male Data'!$X1057,0),IF(AND(MaleWeighted!F$1145=0,MaleWeighted!F$1146&gt;0),IF('Male Data'!F1057&lt;MaleWeighted!F$1146,'Male Data'!$X1057,0),IF(AND('Male Data'!F1057&gt;MaleWeighted!F$1145,'Male Data'!F1057&lt;MaleWeighted!F$1146),'Male Data'!$X1057,0))))</f>
        <v>--</v>
      </c>
      <c r="G1057" t="str">
        <f>IF(AND(MaleWeighted!G$1145=0,MaleWeighted!G$1146=0),"--",IF(AND(MaleWeighted!G$1145&gt;0,MaleWeighted!G$1146=0),IF('Male Data'!G1057&gt;MaleWeighted!G$1145,'Male Data'!$X1057,0),IF(AND(MaleWeighted!G$1145=0,MaleWeighted!G$1146&gt;0),IF('Male Data'!G1057&lt;MaleWeighted!G$1146,'Male Data'!$X1057,0),IF(AND('Male Data'!G1057&gt;MaleWeighted!G$1145,'Male Data'!G1057&lt;MaleWeighted!G$1146),'Male Data'!$X1057,0))))</f>
        <v>--</v>
      </c>
      <c r="H1057" t="str">
        <f>IF(AND(MaleWeighted!H$1145=0,MaleWeighted!H$1146=0),"--",IF(AND(MaleWeighted!H$1145&gt;0,MaleWeighted!H$1146=0),IF('Male Data'!H1057&gt;MaleWeighted!H$1145,'Male Data'!$X1057,0),IF(AND(MaleWeighted!H$1145=0,MaleWeighted!H$1146&gt;0),IF('Male Data'!H1057&lt;MaleWeighted!H$1146,'Male Data'!$X1057,0),IF(AND('Male Data'!H1057&gt;MaleWeighted!H$1145,'Male Data'!H1057&lt;MaleWeighted!H$1146),'Male Data'!$X1057,0))))</f>
        <v>--</v>
      </c>
      <c r="I1057" t="str">
        <f>IF(AND(MaleWeighted!I$1145=0,MaleWeighted!I$1146=0),"--",IF(AND(MaleWeighted!I$1145&gt;0,MaleWeighted!I$1146=0),IF('Male Data'!I1057&gt;MaleWeighted!I$1145,'Male Data'!$X1057,0),IF(AND(MaleWeighted!I$1145=0,MaleWeighted!I$1146&gt;0),IF('Male Data'!I1057&lt;MaleWeighted!I$1146,'Male Data'!$X1057,0),IF(AND('Male Data'!I1057&gt;MaleWeighted!I$1145,'Male Data'!I1057&lt;MaleWeighted!I$1146),'Male Data'!$X1057,0))))</f>
        <v>--</v>
      </c>
      <c r="J1057" t="str">
        <f>IF(AND(MaleWeighted!J$1145=0,MaleWeighted!J$1146=0),"--",IF(AND(MaleWeighted!J$1145&gt;0,MaleWeighted!J$1146=0),IF('Male Data'!J1057&gt;MaleWeighted!J$1145,'Male Data'!$X1057,0),IF(AND(MaleWeighted!J$1145=0,MaleWeighted!J$1146&gt;0),IF('Male Data'!J1057&lt;MaleWeighted!J$1146,'Male Data'!$X1057,0),IF(AND('Male Data'!J1057&gt;MaleWeighted!J$1145,'Male Data'!J1057&lt;MaleWeighted!J$1146),'Male Data'!$X1057,0))))</f>
        <v>--</v>
      </c>
      <c r="K1057" t="str">
        <f>IF(AND(MaleWeighted!K$1145=0,MaleWeighted!K$1146=0),"--",IF(AND(MaleWeighted!K$1145&gt;0,MaleWeighted!K$1146=0),IF('Male Data'!K1057&gt;MaleWeighted!K$1145,'Male Data'!$X1057,0),IF(AND(MaleWeighted!K$1145=0,MaleWeighted!K$1146&gt;0),IF('Male Data'!K1057&lt;MaleWeighted!K$1146,'Male Data'!$X1057,0),IF(AND('Male Data'!K1057&gt;MaleWeighted!K$1145,'Male Data'!K1057&lt;MaleWeighted!K$1146),'Male Data'!$X1057,0))))</f>
        <v>--</v>
      </c>
      <c r="L1057" t="str">
        <f>IF(AND(MaleWeighted!L$1145=0,MaleWeighted!L$1146=0),"--",IF(AND(MaleWeighted!L$1145&gt;0,MaleWeighted!L$1146=0),IF('Male Data'!L1057&gt;MaleWeighted!L$1145,'Male Data'!$X1057,0),IF(AND(MaleWeighted!L$1145=0,MaleWeighted!L$1146&gt;0),IF('Male Data'!L1057&lt;MaleWeighted!L$1146,'Male Data'!$X1057,0),IF(AND('Male Data'!L1057&gt;MaleWeighted!L$1145,'Male Data'!L1057&lt;MaleWeighted!L$1146),'Male Data'!$X1057,0))))</f>
        <v>--</v>
      </c>
      <c r="M1057" t="str">
        <f>IF(AND(MaleWeighted!M$1145=0,MaleWeighted!M$1146=0),"--",IF(AND(MaleWeighted!M$1145&gt;0,MaleWeighted!M$1146=0),IF('Male Data'!M1057&gt;MaleWeighted!M$1145,'Male Data'!$X1057,0),IF(AND(MaleWeighted!M$1145=0,MaleWeighted!M$1146&gt;0),IF('Male Data'!M1057&lt;MaleWeighted!M$1146,'Male Data'!$X1057,0),IF(AND('Male Data'!M1057&gt;MaleWeighted!M$1145,'Male Data'!M1057&lt;MaleWeighted!M$1146),'Male Data'!$X1057,0))))</f>
        <v>--</v>
      </c>
      <c r="N1057" t="str">
        <f>IF(AND(MaleWeighted!N$1145=0,MaleWeighted!N$1146=0),"--",IF(AND(MaleWeighted!N$1145&gt;0,MaleWeighted!N$1146=0),IF('Male Data'!N1057&gt;MaleWeighted!N$1145,'Male Data'!$X1057,0),IF(AND(MaleWeighted!N$1145=0,MaleWeighted!N$1146&gt;0),IF('Male Data'!N1057&lt;MaleWeighted!N$1146,'Male Data'!$X1057,0),IF(AND('Male Data'!N1057&gt;MaleWeighted!N$1145,'Male Data'!N1057&lt;MaleWeighted!N$1146),'Male Data'!$X1057,0))))</f>
        <v>--</v>
      </c>
      <c r="O1057" t="str">
        <f>IF(AND(MaleWeighted!O$1145=0,MaleWeighted!O$1146=0),"--",IF(AND(MaleWeighted!O$1145&gt;0,MaleWeighted!O$1146=0),IF('Male Data'!O1057&gt;MaleWeighted!O$1145,'Male Data'!$X1057,0),IF(AND(MaleWeighted!O$1145=0,MaleWeighted!O$1146&gt;0),IF('Male Data'!O1057&lt;MaleWeighted!O$1146,'Male Data'!$X1057,0),IF(AND('Male Data'!O1057&gt;MaleWeighted!O$1145,'Male Data'!O1057&lt;MaleWeighted!O$1146),'Male Data'!$X1057,0))))</f>
        <v>--</v>
      </c>
      <c r="P1057" t="str">
        <f>IF(AND(MaleWeighted!P$1145=0,MaleWeighted!P$1146=0),"--",IF(AND(MaleWeighted!P$1145&gt;0,MaleWeighted!P$1146=0),IF('Male Data'!P1057&gt;MaleWeighted!P$1145,'Male Data'!$X1057,0),IF(AND(MaleWeighted!P$1145=0,MaleWeighted!P$1146&gt;0),IF('Male Data'!P1057&lt;MaleWeighted!P$1146,'Male Data'!$X1057,0),IF(AND('Male Data'!P1057&gt;MaleWeighted!P$1145,'Male Data'!P1057&lt;MaleWeighted!P$1146),'Male Data'!$X1057,0))))</f>
        <v>--</v>
      </c>
      <c r="Q1057" t="str">
        <f>IF(AND(MaleWeighted!Q$1145=0,MaleWeighted!Q$1146=0),"--",IF(AND(MaleWeighted!Q$1145&gt;0,MaleWeighted!Q$1146=0),IF('Male Data'!Q1057&gt;MaleWeighted!Q$1145,'Male Data'!$X1057,0),IF(AND(MaleWeighted!Q$1145=0,MaleWeighted!Q$1146&gt;0),IF('Male Data'!Q1057&lt;MaleWeighted!Q$1146,'Male Data'!$X1057,0),IF(AND('Male Data'!Q1057&gt;MaleWeighted!Q$1145,'Male Data'!Q1057&lt;MaleWeighted!Q$1146),'Male Data'!$X1057,0))))</f>
        <v>--</v>
      </c>
      <c r="R1057" t="str">
        <f>IF(AND(MaleWeighted!R$1145=0,MaleWeighted!R$1146=0),"--",IF(AND(MaleWeighted!R$1145&gt;0,MaleWeighted!R$1146=0),IF('Male Data'!R1057&gt;MaleWeighted!R$1145,'Male Data'!$X1057,0),IF(AND(MaleWeighted!R$1145=0,MaleWeighted!R$1146&gt;0),IF('Male Data'!R1057&lt;MaleWeighted!R$1146,'Male Data'!$X1057,0),IF(AND('Male Data'!R1057&gt;MaleWeighted!R$1145,'Male Data'!R1057&lt;MaleWeighted!R$1146),'Male Data'!$X1057,0))))</f>
        <v>--</v>
      </c>
      <c r="S1057" t="str">
        <f>IF(AND(MaleWeighted!S$1145=0,MaleWeighted!S$1146=0),"--",IF(AND(MaleWeighted!S$1145&gt;0,MaleWeighted!S$1146=0),IF('Male Data'!S1057&gt;MaleWeighted!S$1145,'Male Data'!$X1057,0),IF(AND(MaleWeighted!S$1145=0,MaleWeighted!S$1146&gt;0),IF('Male Data'!S1057&lt;MaleWeighted!S$1146,'Male Data'!$X1057,0),IF(AND('Male Data'!S1057&gt;MaleWeighted!S$1145,'Male Data'!S1057&lt;MaleWeighted!S$1146),'Male Data'!$X1057,0))))</f>
        <v>--</v>
      </c>
      <c r="T1057" t="str">
        <f>IF(AND(MaleWeighted!T$1145=0,MaleWeighted!T$1146=0),"--",IF(AND(MaleWeighted!T$1145&gt;0,MaleWeighted!T$1146=0),IF('Male Data'!T1057&gt;MaleWeighted!T$1145,'Male Data'!$X1057,0),IF(AND(MaleWeighted!T$1145=0,MaleWeighted!T$1146&gt;0),IF('Male Data'!$T1057&lt;MaleWeighted!T$1146,'Male Data'!$X1057,0),IF(AND('Male Data'!T1057&gt;MaleWeighted!T$1145,'Male Data'!T1057&lt;MaleWeighted!T$1146),'Male Data'!$X1057,0))))</f>
        <v>--</v>
      </c>
      <c r="U1057" t="str">
        <f>IF(AND(MaleWeighted!U$1145=0,MaleWeighted!U$1146=0),"--",IF(AND(MaleWeighted!U$1145&gt;0,MaleWeighted!U$1146=0),IF('Male Data'!U1057&gt;MaleWeighted!U$1145,'Male Data'!$X1057,0),IF(AND(MaleWeighted!U$1145=0,MaleWeighted!U$1146&gt;0),IF('Male Data'!U1057&lt;MaleWeighted!U$1146,'Male Data'!$X1057,0),IF(AND('Male Data'!U1057&gt;MaleWeighted!U$1145,'Male Data'!U1057&lt;MaleWeighted!U$1146),'Male Data'!$X1057,0))))</f>
        <v>--</v>
      </c>
      <c r="V1057" t="str">
        <f>IF(AND(MaleWeighted!V$1145=0,MaleWeighted!V$1146=0),"--",IF(AND(MaleWeighted!V$1145&gt;0,MaleWeighted!V$1146=0),IF('Male Data'!V1057&gt;MaleWeighted!V$1145,'Male Data'!$X1057,0),IF(AND(MaleWeighted!V$1145=0,MaleWeighted!V$1146&gt;0),IF('Male Data'!V1057&lt;MaleWeighted!V$1146,'Male Data'!$X1057,0),IF(AND('Male Data'!V1057&gt;MaleWeighted!V$1145,'Male Data'!V1057&lt;MaleWeighted!V$1146),'Male Data'!$X1057,0))))</f>
        <v>--</v>
      </c>
      <c r="W1057" t="str">
        <f>IF(AND(MaleWeighted!W$1145=0,MaleWeighted!W$1146=0),"--",IF(AND(MaleWeighted!W$1145&gt;0,MaleWeighted!W$1146=0),IF('Male Data'!W1057&gt;MaleWeighted!W$1145,'Male Data'!$X1057,0),IF(AND(MaleWeighted!W$1145=0,MaleWeighted!W$1146&gt;0),IF('Male Data'!W1057&lt;MaleWeighted!W$1146,'Male Data'!$X1057,0),IF(AND('Male Data'!W1057&gt;MaleWeighted!W$1145,'Male Data'!W1057&lt;MaleWeighted!W$1146),'Male Data'!$X1057,0))))</f>
        <v>--</v>
      </c>
      <c r="Y1057">
        <f t="shared" si="32"/>
        <v>0</v>
      </c>
      <c r="Z1057">
        <f>Y1057*'Male Data'!X1057</f>
        <v>0</v>
      </c>
      <c r="AA1057">
        <f t="shared" si="33"/>
        <v>1</v>
      </c>
      <c r="AB1057">
        <f>AA1057*'Male Data'!X1057</f>
        <v>66952</v>
      </c>
    </row>
    <row r="1058" spans="1:28">
      <c r="A1058">
        <f>'Male Data'!A1058</f>
        <v>1057</v>
      </c>
      <c r="B1058" t="str">
        <f>'Male Data'!B1058</f>
        <v>M</v>
      </c>
      <c r="C1058" t="str">
        <f>IF(AND(MaleWeighted!C$1145=0,MaleWeighted!C$1146=0),"--",IF(AND(MaleWeighted!C$1145&gt;0,MaleWeighted!C$1146=0),IF('Male Data'!C1058&gt;MaleWeighted!C$1145,'Male Data'!$X1058,0),IF(AND(MaleWeighted!C$1145=0,MaleWeighted!C$1146&gt;0),IF('Male Data'!C1058&lt;MaleWeighted!C$1146,'Male Data'!$X1058,0),IF(AND('Male Data'!C1058&gt;MaleWeighted!C$1145,'Male Data'!C1058&lt;MaleWeighted!C$1146),'Male Data'!$X1058,0))))</f>
        <v>--</v>
      </c>
      <c r="D1058" t="str">
        <f>IF(AND(MaleWeighted!D$1145=0,MaleWeighted!D$1146=0),"--",IF(AND(MaleWeighted!D$1145&gt;0,MaleWeighted!D$1146=0),IF('Male Data'!D1058&gt;MaleWeighted!D$1145,'Male Data'!$X1058,0),IF(AND(MaleWeighted!D$1145=0,MaleWeighted!D$1146&gt;0),IF('Male Data'!D1058&lt;MaleWeighted!D$1146,'Male Data'!$X1058,0),IF(AND('Male Data'!D1058&gt;MaleWeighted!D$1145,'Male Data'!D1058&lt;MaleWeighted!D$1146),'Male Data'!$X1058,0))))</f>
        <v>--</v>
      </c>
      <c r="E1058" t="str">
        <f>IF(AND(MaleWeighted!E$1145=0,MaleWeighted!E$1146=0),"--",IF(AND(MaleWeighted!E$1145&gt;0,MaleWeighted!E$1146=0),IF('Male Data'!E1058&gt;MaleWeighted!E$1145,'Male Data'!$X1058,0),IF(AND(MaleWeighted!E$1145=0,MaleWeighted!E$1146&gt;0),IF('Male Data'!E1058&lt;MaleWeighted!E$1146,'Male Data'!$X1058,0),IF(AND('Male Data'!E1058&gt;MaleWeighted!E$1145,'Male Data'!E1058&lt;MaleWeighted!E$1146),'Male Data'!$X1058,0))))</f>
        <v>--</v>
      </c>
      <c r="F1058" t="str">
        <f>IF(AND(MaleWeighted!F$1145=0,MaleWeighted!F$1146=0),"--",IF(AND(MaleWeighted!F$1145&gt;0,MaleWeighted!F$1146=0),IF('Male Data'!F1058&gt;MaleWeighted!F$1145,'Male Data'!$X1058,0),IF(AND(MaleWeighted!F$1145=0,MaleWeighted!F$1146&gt;0),IF('Male Data'!F1058&lt;MaleWeighted!F$1146,'Male Data'!$X1058,0),IF(AND('Male Data'!F1058&gt;MaleWeighted!F$1145,'Male Data'!F1058&lt;MaleWeighted!F$1146),'Male Data'!$X1058,0))))</f>
        <v>--</v>
      </c>
      <c r="G1058" t="str">
        <f>IF(AND(MaleWeighted!G$1145=0,MaleWeighted!G$1146=0),"--",IF(AND(MaleWeighted!G$1145&gt;0,MaleWeighted!G$1146=0),IF('Male Data'!G1058&gt;MaleWeighted!G$1145,'Male Data'!$X1058,0),IF(AND(MaleWeighted!G$1145=0,MaleWeighted!G$1146&gt;0),IF('Male Data'!G1058&lt;MaleWeighted!G$1146,'Male Data'!$X1058,0),IF(AND('Male Data'!G1058&gt;MaleWeighted!G$1145,'Male Data'!G1058&lt;MaleWeighted!G$1146),'Male Data'!$X1058,0))))</f>
        <v>--</v>
      </c>
      <c r="H1058" t="str">
        <f>IF(AND(MaleWeighted!H$1145=0,MaleWeighted!H$1146=0),"--",IF(AND(MaleWeighted!H$1145&gt;0,MaleWeighted!H$1146=0),IF('Male Data'!H1058&gt;MaleWeighted!H$1145,'Male Data'!$X1058,0),IF(AND(MaleWeighted!H$1145=0,MaleWeighted!H$1146&gt;0),IF('Male Data'!H1058&lt;MaleWeighted!H$1146,'Male Data'!$X1058,0),IF(AND('Male Data'!H1058&gt;MaleWeighted!H$1145,'Male Data'!H1058&lt;MaleWeighted!H$1146),'Male Data'!$X1058,0))))</f>
        <v>--</v>
      </c>
      <c r="I1058" t="str">
        <f>IF(AND(MaleWeighted!I$1145=0,MaleWeighted!I$1146=0),"--",IF(AND(MaleWeighted!I$1145&gt;0,MaleWeighted!I$1146=0),IF('Male Data'!I1058&gt;MaleWeighted!I$1145,'Male Data'!$X1058,0),IF(AND(MaleWeighted!I$1145=0,MaleWeighted!I$1146&gt;0),IF('Male Data'!I1058&lt;MaleWeighted!I$1146,'Male Data'!$X1058,0),IF(AND('Male Data'!I1058&gt;MaleWeighted!I$1145,'Male Data'!I1058&lt;MaleWeighted!I$1146),'Male Data'!$X1058,0))))</f>
        <v>--</v>
      </c>
      <c r="J1058" t="str">
        <f>IF(AND(MaleWeighted!J$1145=0,MaleWeighted!J$1146=0),"--",IF(AND(MaleWeighted!J$1145&gt;0,MaleWeighted!J$1146=0),IF('Male Data'!J1058&gt;MaleWeighted!J$1145,'Male Data'!$X1058,0),IF(AND(MaleWeighted!J$1145=0,MaleWeighted!J$1146&gt;0),IF('Male Data'!J1058&lt;MaleWeighted!J$1146,'Male Data'!$X1058,0),IF(AND('Male Data'!J1058&gt;MaleWeighted!J$1145,'Male Data'!J1058&lt;MaleWeighted!J$1146),'Male Data'!$X1058,0))))</f>
        <v>--</v>
      </c>
      <c r="K1058" t="str">
        <f>IF(AND(MaleWeighted!K$1145=0,MaleWeighted!K$1146=0),"--",IF(AND(MaleWeighted!K$1145&gt;0,MaleWeighted!K$1146=0),IF('Male Data'!K1058&gt;MaleWeighted!K$1145,'Male Data'!$X1058,0),IF(AND(MaleWeighted!K$1145=0,MaleWeighted!K$1146&gt;0),IF('Male Data'!K1058&lt;MaleWeighted!K$1146,'Male Data'!$X1058,0),IF(AND('Male Data'!K1058&gt;MaleWeighted!K$1145,'Male Data'!K1058&lt;MaleWeighted!K$1146),'Male Data'!$X1058,0))))</f>
        <v>--</v>
      </c>
      <c r="L1058" t="str">
        <f>IF(AND(MaleWeighted!L$1145=0,MaleWeighted!L$1146=0),"--",IF(AND(MaleWeighted!L$1145&gt;0,MaleWeighted!L$1146=0),IF('Male Data'!L1058&gt;MaleWeighted!L$1145,'Male Data'!$X1058,0),IF(AND(MaleWeighted!L$1145=0,MaleWeighted!L$1146&gt;0),IF('Male Data'!L1058&lt;MaleWeighted!L$1146,'Male Data'!$X1058,0),IF(AND('Male Data'!L1058&gt;MaleWeighted!L$1145,'Male Data'!L1058&lt;MaleWeighted!L$1146),'Male Data'!$X1058,0))))</f>
        <v>--</v>
      </c>
      <c r="M1058" t="str">
        <f>IF(AND(MaleWeighted!M$1145=0,MaleWeighted!M$1146=0),"--",IF(AND(MaleWeighted!M$1145&gt;0,MaleWeighted!M$1146=0),IF('Male Data'!M1058&gt;MaleWeighted!M$1145,'Male Data'!$X1058,0),IF(AND(MaleWeighted!M$1145=0,MaleWeighted!M$1146&gt;0),IF('Male Data'!M1058&lt;MaleWeighted!M$1146,'Male Data'!$X1058,0),IF(AND('Male Data'!M1058&gt;MaleWeighted!M$1145,'Male Data'!M1058&lt;MaleWeighted!M$1146),'Male Data'!$X1058,0))))</f>
        <v>--</v>
      </c>
      <c r="N1058" t="str">
        <f>IF(AND(MaleWeighted!N$1145=0,MaleWeighted!N$1146=0),"--",IF(AND(MaleWeighted!N$1145&gt;0,MaleWeighted!N$1146=0),IF('Male Data'!N1058&gt;MaleWeighted!N$1145,'Male Data'!$X1058,0),IF(AND(MaleWeighted!N$1145=0,MaleWeighted!N$1146&gt;0),IF('Male Data'!N1058&lt;MaleWeighted!N$1146,'Male Data'!$X1058,0),IF(AND('Male Data'!N1058&gt;MaleWeighted!N$1145,'Male Data'!N1058&lt;MaleWeighted!N$1146),'Male Data'!$X1058,0))))</f>
        <v>--</v>
      </c>
      <c r="O1058" t="str">
        <f>IF(AND(MaleWeighted!O$1145=0,MaleWeighted!O$1146=0),"--",IF(AND(MaleWeighted!O$1145&gt;0,MaleWeighted!O$1146=0),IF('Male Data'!O1058&gt;MaleWeighted!O$1145,'Male Data'!$X1058,0),IF(AND(MaleWeighted!O$1145=0,MaleWeighted!O$1146&gt;0),IF('Male Data'!O1058&lt;MaleWeighted!O$1146,'Male Data'!$X1058,0),IF(AND('Male Data'!O1058&gt;MaleWeighted!O$1145,'Male Data'!O1058&lt;MaleWeighted!O$1146),'Male Data'!$X1058,0))))</f>
        <v>--</v>
      </c>
      <c r="P1058" t="str">
        <f>IF(AND(MaleWeighted!P$1145=0,MaleWeighted!P$1146=0),"--",IF(AND(MaleWeighted!P$1145&gt;0,MaleWeighted!P$1146=0),IF('Male Data'!P1058&gt;MaleWeighted!P$1145,'Male Data'!$X1058,0),IF(AND(MaleWeighted!P$1145=0,MaleWeighted!P$1146&gt;0),IF('Male Data'!P1058&lt;MaleWeighted!P$1146,'Male Data'!$X1058,0),IF(AND('Male Data'!P1058&gt;MaleWeighted!P$1145,'Male Data'!P1058&lt;MaleWeighted!P$1146),'Male Data'!$X1058,0))))</f>
        <v>--</v>
      </c>
      <c r="Q1058" t="str">
        <f>IF(AND(MaleWeighted!Q$1145=0,MaleWeighted!Q$1146=0),"--",IF(AND(MaleWeighted!Q$1145&gt;0,MaleWeighted!Q$1146=0),IF('Male Data'!Q1058&gt;MaleWeighted!Q$1145,'Male Data'!$X1058,0),IF(AND(MaleWeighted!Q$1145=0,MaleWeighted!Q$1146&gt;0),IF('Male Data'!Q1058&lt;MaleWeighted!Q$1146,'Male Data'!$X1058,0),IF(AND('Male Data'!Q1058&gt;MaleWeighted!Q$1145,'Male Data'!Q1058&lt;MaleWeighted!Q$1146),'Male Data'!$X1058,0))))</f>
        <v>--</v>
      </c>
      <c r="R1058" t="str">
        <f>IF(AND(MaleWeighted!R$1145=0,MaleWeighted!R$1146=0),"--",IF(AND(MaleWeighted!R$1145&gt;0,MaleWeighted!R$1146=0),IF('Male Data'!R1058&gt;MaleWeighted!R$1145,'Male Data'!$X1058,0),IF(AND(MaleWeighted!R$1145=0,MaleWeighted!R$1146&gt;0),IF('Male Data'!R1058&lt;MaleWeighted!R$1146,'Male Data'!$X1058,0),IF(AND('Male Data'!R1058&gt;MaleWeighted!R$1145,'Male Data'!R1058&lt;MaleWeighted!R$1146),'Male Data'!$X1058,0))))</f>
        <v>--</v>
      </c>
      <c r="S1058" t="str">
        <f>IF(AND(MaleWeighted!S$1145=0,MaleWeighted!S$1146=0),"--",IF(AND(MaleWeighted!S$1145&gt;0,MaleWeighted!S$1146=0),IF('Male Data'!S1058&gt;MaleWeighted!S$1145,'Male Data'!$X1058,0),IF(AND(MaleWeighted!S$1145=0,MaleWeighted!S$1146&gt;0),IF('Male Data'!S1058&lt;MaleWeighted!S$1146,'Male Data'!$X1058,0),IF(AND('Male Data'!S1058&gt;MaleWeighted!S$1145,'Male Data'!S1058&lt;MaleWeighted!S$1146),'Male Data'!$X1058,0))))</f>
        <v>--</v>
      </c>
      <c r="T1058" t="str">
        <f>IF(AND(MaleWeighted!T$1145=0,MaleWeighted!T$1146=0),"--",IF(AND(MaleWeighted!T$1145&gt;0,MaleWeighted!T$1146=0),IF('Male Data'!T1058&gt;MaleWeighted!T$1145,'Male Data'!$X1058,0),IF(AND(MaleWeighted!T$1145=0,MaleWeighted!T$1146&gt;0),IF('Male Data'!$T1058&lt;MaleWeighted!T$1146,'Male Data'!$X1058,0),IF(AND('Male Data'!T1058&gt;MaleWeighted!T$1145,'Male Data'!T1058&lt;MaleWeighted!T$1146),'Male Data'!$X1058,0))))</f>
        <v>--</v>
      </c>
      <c r="U1058" t="str">
        <f>IF(AND(MaleWeighted!U$1145=0,MaleWeighted!U$1146=0),"--",IF(AND(MaleWeighted!U$1145&gt;0,MaleWeighted!U$1146=0),IF('Male Data'!U1058&gt;MaleWeighted!U$1145,'Male Data'!$X1058,0),IF(AND(MaleWeighted!U$1145=0,MaleWeighted!U$1146&gt;0),IF('Male Data'!U1058&lt;MaleWeighted!U$1146,'Male Data'!$X1058,0),IF(AND('Male Data'!U1058&gt;MaleWeighted!U$1145,'Male Data'!U1058&lt;MaleWeighted!U$1146),'Male Data'!$X1058,0))))</f>
        <v>--</v>
      </c>
      <c r="V1058" t="str">
        <f>IF(AND(MaleWeighted!V$1145=0,MaleWeighted!V$1146=0),"--",IF(AND(MaleWeighted!V$1145&gt;0,MaleWeighted!V$1146=0),IF('Male Data'!V1058&gt;MaleWeighted!V$1145,'Male Data'!$X1058,0),IF(AND(MaleWeighted!V$1145=0,MaleWeighted!V$1146&gt;0),IF('Male Data'!V1058&lt;MaleWeighted!V$1146,'Male Data'!$X1058,0),IF(AND('Male Data'!V1058&gt;MaleWeighted!V$1145,'Male Data'!V1058&lt;MaleWeighted!V$1146),'Male Data'!$X1058,0))))</f>
        <v>--</v>
      </c>
      <c r="W1058" t="str">
        <f>IF(AND(MaleWeighted!W$1145=0,MaleWeighted!W$1146=0),"--",IF(AND(MaleWeighted!W$1145&gt;0,MaleWeighted!W$1146=0),IF('Male Data'!W1058&gt;MaleWeighted!W$1145,'Male Data'!$X1058,0),IF(AND(MaleWeighted!W$1145=0,MaleWeighted!W$1146&gt;0),IF('Male Data'!W1058&lt;MaleWeighted!W$1146,'Male Data'!$X1058,0),IF(AND('Male Data'!W1058&gt;MaleWeighted!W$1145,'Male Data'!W1058&lt;MaleWeighted!W$1146),'Male Data'!$X1058,0))))</f>
        <v>--</v>
      </c>
      <c r="Y1058">
        <f t="shared" si="32"/>
        <v>0</v>
      </c>
      <c r="Z1058">
        <f>Y1058*'Male Data'!X1058</f>
        <v>0</v>
      </c>
      <c r="AA1058">
        <f t="shared" si="33"/>
        <v>1</v>
      </c>
      <c r="AB1058">
        <f>AA1058*'Male Data'!X1058</f>
        <v>115381</v>
      </c>
    </row>
    <row r="1059" spans="1:28">
      <c r="A1059">
        <f>'Male Data'!A1059</f>
        <v>1058</v>
      </c>
      <c r="B1059" t="str">
        <f>'Male Data'!B1059</f>
        <v>M</v>
      </c>
      <c r="C1059" t="str">
        <f>IF(AND(MaleWeighted!C$1145=0,MaleWeighted!C$1146=0),"--",IF(AND(MaleWeighted!C$1145&gt;0,MaleWeighted!C$1146=0),IF('Male Data'!C1059&gt;MaleWeighted!C$1145,'Male Data'!$X1059,0),IF(AND(MaleWeighted!C$1145=0,MaleWeighted!C$1146&gt;0),IF('Male Data'!C1059&lt;MaleWeighted!C$1146,'Male Data'!$X1059,0),IF(AND('Male Data'!C1059&gt;MaleWeighted!C$1145,'Male Data'!C1059&lt;MaleWeighted!C$1146),'Male Data'!$X1059,0))))</f>
        <v>--</v>
      </c>
      <c r="D1059" t="str">
        <f>IF(AND(MaleWeighted!D$1145=0,MaleWeighted!D$1146=0),"--",IF(AND(MaleWeighted!D$1145&gt;0,MaleWeighted!D$1146=0),IF('Male Data'!D1059&gt;MaleWeighted!D$1145,'Male Data'!$X1059,0),IF(AND(MaleWeighted!D$1145=0,MaleWeighted!D$1146&gt;0),IF('Male Data'!D1059&lt;MaleWeighted!D$1146,'Male Data'!$X1059,0),IF(AND('Male Data'!D1059&gt;MaleWeighted!D$1145,'Male Data'!D1059&lt;MaleWeighted!D$1146),'Male Data'!$X1059,0))))</f>
        <v>--</v>
      </c>
      <c r="E1059" t="str">
        <f>IF(AND(MaleWeighted!E$1145=0,MaleWeighted!E$1146=0),"--",IF(AND(MaleWeighted!E$1145&gt;0,MaleWeighted!E$1146=0),IF('Male Data'!E1059&gt;MaleWeighted!E$1145,'Male Data'!$X1059,0),IF(AND(MaleWeighted!E$1145=0,MaleWeighted!E$1146&gt;0),IF('Male Data'!E1059&lt;MaleWeighted!E$1146,'Male Data'!$X1059,0),IF(AND('Male Data'!E1059&gt;MaleWeighted!E$1145,'Male Data'!E1059&lt;MaleWeighted!E$1146),'Male Data'!$X1059,0))))</f>
        <v>--</v>
      </c>
      <c r="F1059" t="str">
        <f>IF(AND(MaleWeighted!F$1145=0,MaleWeighted!F$1146=0),"--",IF(AND(MaleWeighted!F$1145&gt;0,MaleWeighted!F$1146=0),IF('Male Data'!F1059&gt;MaleWeighted!F$1145,'Male Data'!$X1059,0),IF(AND(MaleWeighted!F$1145=0,MaleWeighted!F$1146&gt;0),IF('Male Data'!F1059&lt;MaleWeighted!F$1146,'Male Data'!$X1059,0),IF(AND('Male Data'!F1059&gt;MaleWeighted!F$1145,'Male Data'!F1059&lt;MaleWeighted!F$1146),'Male Data'!$X1059,0))))</f>
        <v>--</v>
      </c>
      <c r="G1059" t="str">
        <f>IF(AND(MaleWeighted!G$1145=0,MaleWeighted!G$1146=0),"--",IF(AND(MaleWeighted!G$1145&gt;0,MaleWeighted!G$1146=0),IF('Male Data'!G1059&gt;MaleWeighted!G$1145,'Male Data'!$X1059,0),IF(AND(MaleWeighted!G$1145=0,MaleWeighted!G$1146&gt;0),IF('Male Data'!G1059&lt;MaleWeighted!G$1146,'Male Data'!$X1059,0),IF(AND('Male Data'!G1059&gt;MaleWeighted!G$1145,'Male Data'!G1059&lt;MaleWeighted!G$1146),'Male Data'!$X1059,0))))</f>
        <v>--</v>
      </c>
      <c r="H1059" t="str">
        <f>IF(AND(MaleWeighted!H$1145=0,MaleWeighted!H$1146=0),"--",IF(AND(MaleWeighted!H$1145&gt;0,MaleWeighted!H$1146=0),IF('Male Data'!H1059&gt;MaleWeighted!H$1145,'Male Data'!$X1059,0),IF(AND(MaleWeighted!H$1145=0,MaleWeighted!H$1146&gt;0),IF('Male Data'!H1059&lt;MaleWeighted!H$1146,'Male Data'!$X1059,0),IF(AND('Male Data'!H1059&gt;MaleWeighted!H$1145,'Male Data'!H1059&lt;MaleWeighted!H$1146),'Male Data'!$X1059,0))))</f>
        <v>--</v>
      </c>
      <c r="I1059" t="str">
        <f>IF(AND(MaleWeighted!I$1145=0,MaleWeighted!I$1146=0),"--",IF(AND(MaleWeighted!I$1145&gt;0,MaleWeighted!I$1146=0),IF('Male Data'!I1059&gt;MaleWeighted!I$1145,'Male Data'!$X1059,0),IF(AND(MaleWeighted!I$1145=0,MaleWeighted!I$1146&gt;0),IF('Male Data'!I1059&lt;MaleWeighted!I$1146,'Male Data'!$X1059,0),IF(AND('Male Data'!I1059&gt;MaleWeighted!I$1145,'Male Data'!I1059&lt;MaleWeighted!I$1146),'Male Data'!$X1059,0))))</f>
        <v>--</v>
      </c>
      <c r="J1059" t="str">
        <f>IF(AND(MaleWeighted!J$1145=0,MaleWeighted!J$1146=0),"--",IF(AND(MaleWeighted!J$1145&gt;0,MaleWeighted!J$1146=0),IF('Male Data'!J1059&gt;MaleWeighted!J$1145,'Male Data'!$X1059,0),IF(AND(MaleWeighted!J$1145=0,MaleWeighted!J$1146&gt;0),IF('Male Data'!J1059&lt;MaleWeighted!J$1146,'Male Data'!$X1059,0),IF(AND('Male Data'!J1059&gt;MaleWeighted!J$1145,'Male Data'!J1059&lt;MaleWeighted!J$1146),'Male Data'!$X1059,0))))</f>
        <v>--</v>
      </c>
      <c r="K1059" t="str">
        <f>IF(AND(MaleWeighted!K$1145=0,MaleWeighted!K$1146=0),"--",IF(AND(MaleWeighted!K$1145&gt;0,MaleWeighted!K$1146=0),IF('Male Data'!K1059&gt;MaleWeighted!K$1145,'Male Data'!$X1059,0),IF(AND(MaleWeighted!K$1145=0,MaleWeighted!K$1146&gt;0),IF('Male Data'!K1059&lt;MaleWeighted!K$1146,'Male Data'!$X1059,0),IF(AND('Male Data'!K1059&gt;MaleWeighted!K$1145,'Male Data'!K1059&lt;MaleWeighted!K$1146),'Male Data'!$X1059,0))))</f>
        <v>--</v>
      </c>
      <c r="L1059" t="str">
        <f>IF(AND(MaleWeighted!L$1145=0,MaleWeighted!L$1146=0),"--",IF(AND(MaleWeighted!L$1145&gt;0,MaleWeighted!L$1146=0),IF('Male Data'!L1059&gt;MaleWeighted!L$1145,'Male Data'!$X1059,0),IF(AND(MaleWeighted!L$1145=0,MaleWeighted!L$1146&gt;0),IF('Male Data'!L1059&lt;MaleWeighted!L$1146,'Male Data'!$X1059,0),IF(AND('Male Data'!L1059&gt;MaleWeighted!L$1145,'Male Data'!L1059&lt;MaleWeighted!L$1146),'Male Data'!$X1059,0))))</f>
        <v>--</v>
      </c>
      <c r="M1059" t="str">
        <f>IF(AND(MaleWeighted!M$1145=0,MaleWeighted!M$1146=0),"--",IF(AND(MaleWeighted!M$1145&gt;0,MaleWeighted!M$1146=0),IF('Male Data'!M1059&gt;MaleWeighted!M$1145,'Male Data'!$X1059,0),IF(AND(MaleWeighted!M$1145=0,MaleWeighted!M$1146&gt;0),IF('Male Data'!M1059&lt;MaleWeighted!M$1146,'Male Data'!$X1059,0),IF(AND('Male Data'!M1059&gt;MaleWeighted!M$1145,'Male Data'!M1059&lt;MaleWeighted!M$1146),'Male Data'!$X1059,0))))</f>
        <v>--</v>
      </c>
      <c r="N1059" t="str">
        <f>IF(AND(MaleWeighted!N$1145=0,MaleWeighted!N$1146=0),"--",IF(AND(MaleWeighted!N$1145&gt;0,MaleWeighted!N$1146=0),IF('Male Data'!N1059&gt;MaleWeighted!N$1145,'Male Data'!$X1059,0),IF(AND(MaleWeighted!N$1145=0,MaleWeighted!N$1146&gt;0),IF('Male Data'!N1059&lt;MaleWeighted!N$1146,'Male Data'!$X1059,0),IF(AND('Male Data'!N1059&gt;MaleWeighted!N$1145,'Male Data'!N1059&lt;MaleWeighted!N$1146),'Male Data'!$X1059,0))))</f>
        <v>--</v>
      </c>
      <c r="O1059" t="str">
        <f>IF(AND(MaleWeighted!O$1145=0,MaleWeighted!O$1146=0),"--",IF(AND(MaleWeighted!O$1145&gt;0,MaleWeighted!O$1146=0),IF('Male Data'!O1059&gt;MaleWeighted!O$1145,'Male Data'!$X1059,0),IF(AND(MaleWeighted!O$1145=0,MaleWeighted!O$1146&gt;0),IF('Male Data'!O1059&lt;MaleWeighted!O$1146,'Male Data'!$X1059,0),IF(AND('Male Data'!O1059&gt;MaleWeighted!O$1145,'Male Data'!O1059&lt;MaleWeighted!O$1146),'Male Data'!$X1059,0))))</f>
        <v>--</v>
      </c>
      <c r="P1059" t="str">
        <f>IF(AND(MaleWeighted!P$1145=0,MaleWeighted!P$1146=0),"--",IF(AND(MaleWeighted!P$1145&gt;0,MaleWeighted!P$1146=0),IF('Male Data'!P1059&gt;MaleWeighted!P$1145,'Male Data'!$X1059,0),IF(AND(MaleWeighted!P$1145=0,MaleWeighted!P$1146&gt;0),IF('Male Data'!P1059&lt;MaleWeighted!P$1146,'Male Data'!$X1059,0),IF(AND('Male Data'!P1059&gt;MaleWeighted!P$1145,'Male Data'!P1059&lt;MaleWeighted!P$1146),'Male Data'!$X1059,0))))</f>
        <v>--</v>
      </c>
      <c r="Q1059" t="str">
        <f>IF(AND(MaleWeighted!Q$1145=0,MaleWeighted!Q$1146=0),"--",IF(AND(MaleWeighted!Q$1145&gt;0,MaleWeighted!Q$1146=0),IF('Male Data'!Q1059&gt;MaleWeighted!Q$1145,'Male Data'!$X1059,0),IF(AND(MaleWeighted!Q$1145=0,MaleWeighted!Q$1146&gt;0),IF('Male Data'!Q1059&lt;MaleWeighted!Q$1146,'Male Data'!$X1059,0),IF(AND('Male Data'!Q1059&gt;MaleWeighted!Q$1145,'Male Data'!Q1059&lt;MaleWeighted!Q$1146),'Male Data'!$X1059,0))))</f>
        <v>--</v>
      </c>
      <c r="R1059" t="str">
        <f>IF(AND(MaleWeighted!R$1145=0,MaleWeighted!R$1146=0),"--",IF(AND(MaleWeighted!R$1145&gt;0,MaleWeighted!R$1146=0),IF('Male Data'!R1059&gt;MaleWeighted!R$1145,'Male Data'!$X1059,0),IF(AND(MaleWeighted!R$1145=0,MaleWeighted!R$1146&gt;0),IF('Male Data'!R1059&lt;MaleWeighted!R$1146,'Male Data'!$X1059,0),IF(AND('Male Data'!R1059&gt;MaleWeighted!R$1145,'Male Data'!R1059&lt;MaleWeighted!R$1146),'Male Data'!$X1059,0))))</f>
        <v>--</v>
      </c>
      <c r="S1059" t="str">
        <f>IF(AND(MaleWeighted!S$1145=0,MaleWeighted!S$1146=0),"--",IF(AND(MaleWeighted!S$1145&gt;0,MaleWeighted!S$1146=0),IF('Male Data'!S1059&gt;MaleWeighted!S$1145,'Male Data'!$X1059,0),IF(AND(MaleWeighted!S$1145=0,MaleWeighted!S$1146&gt;0),IF('Male Data'!S1059&lt;MaleWeighted!S$1146,'Male Data'!$X1059,0),IF(AND('Male Data'!S1059&gt;MaleWeighted!S$1145,'Male Data'!S1059&lt;MaleWeighted!S$1146),'Male Data'!$X1059,0))))</f>
        <v>--</v>
      </c>
      <c r="T1059" t="str">
        <f>IF(AND(MaleWeighted!T$1145=0,MaleWeighted!T$1146=0),"--",IF(AND(MaleWeighted!T$1145&gt;0,MaleWeighted!T$1146=0),IF('Male Data'!T1059&gt;MaleWeighted!T$1145,'Male Data'!$X1059,0),IF(AND(MaleWeighted!T$1145=0,MaleWeighted!T$1146&gt;0),IF('Male Data'!$T1059&lt;MaleWeighted!T$1146,'Male Data'!$X1059,0),IF(AND('Male Data'!T1059&gt;MaleWeighted!T$1145,'Male Data'!T1059&lt;MaleWeighted!T$1146),'Male Data'!$X1059,0))))</f>
        <v>--</v>
      </c>
      <c r="U1059" t="str">
        <f>IF(AND(MaleWeighted!U$1145=0,MaleWeighted!U$1146=0),"--",IF(AND(MaleWeighted!U$1145&gt;0,MaleWeighted!U$1146=0),IF('Male Data'!U1059&gt;MaleWeighted!U$1145,'Male Data'!$X1059,0),IF(AND(MaleWeighted!U$1145=0,MaleWeighted!U$1146&gt;0),IF('Male Data'!U1059&lt;MaleWeighted!U$1146,'Male Data'!$X1059,0),IF(AND('Male Data'!U1059&gt;MaleWeighted!U$1145,'Male Data'!U1059&lt;MaleWeighted!U$1146),'Male Data'!$X1059,0))))</f>
        <v>--</v>
      </c>
      <c r="V1059" t="str">
        <f>IF(AND(MaleWeighted!V$1145=0,MaleWeighted!V$1146=0),"--",IF(AND(MaleWeighted!V$1145&gt;0,MaleWeighted!V$1146=0),IF('Male Data'!V1059&gt;MaleWeighted!V$1145,'Male Data'!$X1059,0),IF(AND(MaleWeighted!V$1145=0,MaleWeighted!V$1146&gt;0),IF('Male Data'!V1059&lt;MaleWeighted!V$1146,'Male Data'!$X1059,0),IF(AND('Male Data'!V1059&gt;MaleWeighted!V$1145,'Male Data'!V1059&lt;MaleWeighted!V$1146),'Male Data'!$X1059,0))))</f>
        <v>--</v>
      </c>
      <c r="W1059" t="str">
        <f>IF(AND(MaleWeighted!W$1145=0,MaleWeighted!W$1146=0),"--",IF(AND(MaleWeighted!W$1145&gt;0,MaleWeighted!W$1146=0),IF('Male Data'!W1059&gt;MaleWeighted!W$1145,'Male Data'!$X1059,0),IF(AND(MaleWeighted!W$1145=0,MaleWeighted!W$1146&gt;0),IF('Male Data'!W1059&lt;MaleWeighted!W$1146,'Male Data'!$X1059,0),IF(AND('Male Data'!W1059&gt;MaleWeighted!W$1145,'Male Data'!W1059&lt;MaleWeighted!W$1146),'Male Data'!$X1059,0))))</f>
        <v>--</v>
      </c>
      <c r="Y1059">
        <f t="shared" si="32"/>
        <v>0</v>
      </c>
      <c r="Z1059">
        <f>Y1059*'Male Data'!X1059</f>
        <v>0</v>
      </c>
      <c r="AA1059">
        <f t="shared" si="33"/>
        <v>1</v>
      </c>
      <c r="AB1059">
        <f>AA1059*'Male Data'!X1059</f>
        <v>3165</v>
      </c>
    </row>
    <row r="1060" spans="1:28">
      <c r="A1060">
        <f>'Male Data'!A1060</f>
        <v>1059</v>
      </c>
      <c r="B1060" t="str">
        <f>'Male Data'!B1060</f>
        <v>M</v>
      </c>
      <c r="C1060" t="str">
        <f>IF(AND(MaleWeighted!C$1145=0,MaleWeighted!C$1146=0),"--",IF(AND(MaleWeighted!C$1145&gt;0,MaleWeighted!C$1146=0),IF('Male Data'!C1060&gt;MaleWeighted!C$1145,'Male Data'!$X1060,0),IF(AND(MaleWeighted!C$1145=0,MaleWeighted!C$1146&gt;0),IF('Male Data'!C1060&lt;MaleWeighted!C$1146,'Male Data'!$X1060,0),IF(AND('Male Data'!C1060&gt;MaleWeighted!C$1145,'Male Data'!C1060&lt;MaleWeighted!C$1146),'Male Data'!$X1060,0))))</f>
        <v>--</v>
      </c>
      <c r="D1060" t="str">
        <f>IF(AND(MaleWeighted!D$1145=0,MaleWeighted!D$1146=0),"--",IF(AND(MaleWeighted!D$1145&gt;0,MaleWeighted!D$1146=0),IF('Male Data'!D1060&gt;MaleWeighted!D$1145,'Male Data'!$X1060,0),IF(AND(MaleWeighted!D$1145=0,MaleWeighted!D$1146&gt;0),IF('Male Data'!D1060&lt;MaleWeighted!D$1146,'Male Data'!$X1060,0),IF(AND('Male Data'!D1060&gt;MaleWeighted!D$1145,'Male Data'!D1060&lt;MaleWeighted!D$1146),'Male Data'!$X1060,0))))</f>
        <v>--</v>
      </c>
      <c r="E1060" t="str">
        <f>IF(AND(MaleWeighted!E$1145=0,MaleWeighted!E$1146=0),"--",IF(AND(MaleWeighted!E$1145&gt;0,MaleWeighted!E$1146=0),IF('Male Data'!E1060&gt;MaleWeighted!E$1145,'Male Data'!$X1060,0),IF(AND(MaleWeighted!E$1145=0,MaleWeighted!E$1146&gt;0),IF('Male Data'!E1060&lt;MaleWeighted!E$1146,'Male Data'!$X1060,0),IF(AND('Male Data'!E1060&gt;MaleWeighted!E$1145,'Male Data'!E1060&lt;MaleWeighted!E$1146),'Male Data'!$X1060,0))))</f>
        <v>--</v>
      </c>
      <c r="F1060" t="str">
        <f>IF(AND(MaleWeighted!F$1145=0,MaleWeighted!F$1146=0),"--",IF(AND(MaleWeighted!F$1145&gt;0,MaleWeighted!F$1146=0),IF('Male Data'!F1060&gt;MaleWeighted!F$1145,'Male Data'!$X1060,0),IF(AND(MaleWeighted!F$1145=0,MaleWeighted!F$1146&gt;0),IF('Male Data'!F1060&lt;MaleWeighted!F$1146,'Male Data'!$X1060,0),IF(AND('Male Data'!F1060&gt;MaleWeighted!F$1145,'Male Data'!F1060&lt;MaleWeighted!F$1146),'Male Data'!$X1060,0))))</f>
        <v>--</v>
      </c>
      <c r="G1060" t="str">
        <f>IF(AND(MaleWeighted!G$1145=0,MaleWeighted!G$1146=0),"--",IF(AND(MaleWeighted!G$1145&gt;0,MaleWeighted!G$1146=0),IF('Male Data'!G1060&gt;MaleWeighted!G$1145,'Male Data'!$X1060,0),IF(AND(MaleWeighted!G$1145=0,MaleWeighted!G$1146&gt;0),IF('Male Data'!G1060&lt;MaleWeighted!G$1146,'Male Data'!$X1060,0),IF(AND('Male Data'!G1060&gt;MaleWeighted!G$1145,'Male Data'!G1060&lt;MaleWeighted!G$1146),'Male Data'!$X1060,0))))</f>
        <v>--</v>
      </c>
      <c r="H1060" t="str">
        <f>IF(AND(MaleWeighted!H$1145=0,MaleWeighted!H$1146=0),"--",IF(AND(MaleWeighted!H$1145&gt;0,MaleWeighted!H$1146=0),IF('Male Data'!H1060&gt;MaleWeighted!H$1145,'Male Data'!$X1060,0),IF(AND(MaleWeighted!H$1145=0,MaleWeighted!H$1146&gt;0),IF('Male Data'!H1060&lt;MaleWeighted!H$1146,'Male Data'!$X1060,0),IF(AND('Male Data'!H1060&gt;MaleWeighted!H$1145,'Male Data'!H1060&lt;MaleWeighted!H$1146),'Male Data'!$X1060,0))))</f>
        <v>--</v>
      </c>
      <c r="I1060" t="str">
        <f>IF(AND(MaleWeighted!I$1145=0,MaleWeighted!I$1146=0),"--",IF(AND(MaleWeighted!I$1145&gt;0,MaleWeighted!I$1146=0),IF('Male Data'!I1060&gt;MaleWeighted!I$1145,'Male Data'!$X1060,0),IF(AND(MaleWeighted!I$1145=0,MaleWeighted!I$1146&gt;0),IF('Male Data'!I1060&lt;MaleWeighted!I$1146,'Male Data'!$X1060,0),IF(AND('Male Data'!I1060&gt;MaleWeighted!I$1145,'Male Data'!I1060&lt;MaleWeighted!I$1146),'Male Data'!$X1060,0))))</f>
        <v>--</v>
      </c>
      <c r="J1060" t="str">
        <f>IF(AND(MaleWeighted!J$1145=0,MaleWeighted!J$1146=0),"--",IF(AND(MaleWeighted!J$1145&gt;0,MaleWeighted!J$1146=0),IF('Male Data'!J1060&gt;MaleWeighted!J$1145,'Male Data'!$X1060,0),IF(AND(MaleWeighted!J$1145=0,MaleWeighted!J$1146&gt;0),IF('Male Data'!J1060&lt;MaleWeighted!J$1146,'Male Data'!$X1060,0),IF(AND('Male Data'!J1060&gt;MaleWeighted!J$1145,'Male Data'!J1060&lt;MaleWeighted!J$1146),'Male Data'!$X1060,0))))</f>
        <v>--</v>
      </c>
      <c r="K1060" t="str">
        <f>IF(AND(MaleWeighted!K$1145=0,MaleWeighted!K$1146=0),"--",IF(AND(MaleWeighted!K$1145&gt;0,MaleWeighted!K$1146=0),IF('Male Data'!K1060&gt;MaleWeighted!K$1145,'Male Data'!$X1060,0),IF(AND(MaleWeighted!K$1145=0,MaleWeighted!K$1146&gt;0),IF('Male Data'!K1060&lt;MaleWeighted!K$1146,'Male Data'!$X1060,0),IF(AND('Male Data'!K1060&gt;MaleWeighted!K$1145,'Male Data'!K1060&lt;MaleWeighted!K$1146),'Male Data'!$X1060,0))))</f>
        <v>--</v>
      </c>
      <c r="L1060" t="str">
        <f>IF(AND(MaleWeighted!L$1145=0,MaleWeighted!L$1146=0),"--",IF(AND(MaleWeighted!L$1145&gt;0,MaleWeighted!L$1146=0),IF('Male Data'!L1060&gt;MaleWeighted!L$1145,'Male Data'!$X1060,0),IF(AND(MaleWeighted!L$1145=0,MaleWeighted!L$1146&gt;0),IF('Male Data'!L1060&lt;MaleWeighted!L$1146,'Male Data'!$X1060,0),IF(AND('Male Data'!L1060&gt;MaleWeighted!L$1145,'Male Data'!L1060&lt;MaleWeighted!L$1146),'Male Data'!$X1060,0))))</f>
        <v>--</v>
      </c>
      <c r="M1060" t="str">
        <f>IF(AND(MaleWeighted!M$1145=0,MaleWeighted!M$1146=0),"--",IF(AND(MaleWeighted!M$1145&gt;0,MaleWeighted!M$1146=0),IF('Male Data'!M1060&gt;MaleWeighted!M$1145,'Male Data'!$X1060,0),IF(AND(MaleWeighted!M$1145=0,MaleWeighted!M$1146&gt;0),IF('Male Data'!M1060&lt;MaleWeighted!M$1146,'Male Data'!$X1060,0),IF(AND('Male Data'!M1060&gt;MaleWeighted!M$1145,'Male Data'!M1060&lt;MaleWeighted!M$1146),'Male Data'!$X1060,0))))</f>
        <v>--</v>
      </c>
      <c r="N1060" t="str">
        <f>IF(AND(MaleWeighted!N$1145=0,MaleWeighted!N$1146=0),"--",IF(AND(MaleWeighted!N$1145&gt;0,MaleWeighted!N$1146=0),IF('Male Data'!N1060&gt;MaleWeighted!N$1145,'Male Data'!$X1060,0),IF(AND(MaleWeighted!N$1145=0,MaleWeighted!N$1146&gt;0),IF('Male Data'!N1060&lt;MaleWeighted!N$1146,'Male Data'!$X1060,0),IF(AND('Male Data'!N1060&gt;MaleWeighted!N$1145,'Male Data'!N1060&lt;MaleWeighted!N$1146),'Male Data'!$X1060,0))))</f>
        <v>--</v>
      </c>
      <c r="O1060" t="str">
        <f>IF(AND(MaleWeighted!O$1145=0,MaleWeighted!O$1146=0),"--",IF(AND(MaleWeighted!O$1145&gt;0,MaleWeighted!O$1146=0),IF('Male Data'!O1060&gt;MaleWeighted!O$1145,'Male Data'!$X1060,0),IF(AND(MaleWeighted!O$1145=0,MaleWeighted!O$1146&gt;0),IF('Male Data'!O1060&lt;MaleWeighted!O$1146,'Male Data'!$X1060,0),IF(AND('Male Data'!O1060&gt;MaleWeighted!O$1145,'Male Data'!O1060&lt;MaleWeighted!O$1146),'Male Data'!$X1060,0))))</f>
        <v>--</v>
      </c>
      <c r="P1060" t="str">
        <f>IF(AND(MaleWeighted!P$1145=0,MaleWeighted!P$1146=0),"--",IF(AND(MaleWeighted!P$1145&gt;0,MaleWeighted!P$1146=0),IF('Male Data'!P1060&gt;MaleWeighted!P$1145,'Male Data'!$X1060,0),IF(AND(MaleWeighted!P$1145=0,MaleWeighted!P$1146&gt;0),IF('Male Data'!P1060&lt;MaleWeighted!P$1146,'Male Data'!$X1060,0),IF(AND('Male Data'!P1060&gt;MaleWeighted!P$1145,'Male Data'!P1060&lt;MaleWeighted!P$1146),'Male Data'!$X1060,0))))</f>
        <v>--</v>
      </c>
      <c r="Q1060" t="str">
        <f>IF(AND(MaleWeighted!Q$1145=0,MaleWeighted!Q$1146=0),"--",IF(AND(MaleWeighted!Q$1145&gt;0,MaleWeighted!Q$1146=0),IF('Male Data'!Q1060&gt;MaleWeighted!Q$1145,'Male Data'!$X1060,0),IF(AND(MaleWeighted!Q$1145=0,MaleWeighted!Q$1146&gt;0),IF('Male Data'!Q1060&lt;MaleWeighted!Q$1146,'Male Data'!$X1060,0),IF(AND('Male Data'!Q1060&gt;MaleWeighted!Q$1145,'Male Data'!Q1060&lt;MaleWeighted!Q$1146),'Male Data'!$X1060,0))))</f>
        <v>--</v>
      </c>
      <c r="R1060" t="str">
        <f>IF(AND(MaleWeighted!R$1145=0,MaleWeighted!R$1146=0),"--",IF(AND(MaleWeighted!R$1145&gt;0,MaleWeighted!R$1146=0),IF('Male Data'!R1060&gt;MaleWeighted!R$1145,'Male Data'!$X1060,0),IF(AND(MaleWeighted!R$1145=0,MaleWeighted!R$1146&gt;0),IF('Male Data'!R1060&lt;MaleWeighted!R$1146,'Male Data'!$X1060,0),IF(AND('Male Data'!R1060&gt;MaleWeighted!R$1145,'Male Data'!R1060&lt;MaleWeighted!R$1146),'Male Data'!$X1060,0))))</f>
        <v>--</v>
      </c>
      <c r="S1060" t="str">
        <f>IF(AND(MaleWeighted!S$1145=0,MaleWeighted!S$1146=0),"--",IF(AND(MaleWeighted!S$1145&gt;0,MaleWeighted!S$1146=0),IF('Male Data'!S1060&gt;MaleWeighted!S$1145,'Male Data'!$X1060,0),IF(AND(MaleWeighted!S$1145=0,MaleWeighted!S$1146&gt;0),IF('Male Data'!S1060&lt;MaleWeighted!S$1146,'Male Data'!$X1060,0),IF(AND('Male Data'!S1060&gt;MaleWeighted!S$1145,'Male Data'!S1060&lt;MaleWeighted!S$1146),'Male Data'!$X1060,0))))</f>
        <v>--</v>
      </c>
      <c r="T1060" t="str">
        <f>IF(AND(MaleWeighted!T$1145=0,MaleWeighted!T$1146=0),"--",IF(AND(MaleWeighted!T$1145&gt;0,MaleWeighted!T$1146=0),IF('Male Data'!T1060&gt;MaleWeighted!T$1145,'Male Data'!$X1060,0),IF(AND(MaleWeighted!T$1145=0,MaleWeighted!T$1146&gt;0),IF('Male Data'!$T1060&lt;MaleWeighted!T$1146,'Male Data'!$X1060,0),IF(AND('Male Data'!T1060&gt;MaleWeighted!T$1145,'Male Data'!T1060&lt;MaleWeighted!T$1146),'Male Data'!$X1060,0))))</f>
        <v>--</v>
      </c>
      <c r="U1060" t="str">
        <f>IF(AND(MaleWeighted!U$1145=0,MaleWeighted!U$1146=0),"--",IF(AND(MaleWeighted!U$1145&gt;0,MaleWeighted!U$1146=0),IF('Male Data'!U1060&gt;MaleWeighted!U$1145,'Male Data'!$X1060,0),IF(AND(MaleWeighted!U$1145=0,MaleWeighted!U$1146&gt;0),IF('Male Data'!U1060&lt;MaleWeighted!U$1146,'Male Data'!$X1060,0),IF(AND('Male Data'!U1060&gt;MaleWeighted!U$1145,'Male Data'!U1060&lt;MaleWeighted!U$1146),'Male Data'!$X1060,0))))</f>
        <v>--</v>
      </c>
      <c r="V1060" t="str">
        <f>IF(AND(MaleWeighted!V$1145=0,MaleWeighted!V$1146=0),"--",IF(AND(MaleWeighted!V$1145&gt;0,MaleWeighted!V$1146=0),IF('Male Data'!V1060&gt;MaleWeighted!V$1145,'Male Data'!$X1060,0),IF(AND(MaleWeighted!V$1145=0,MaleWeighted!V$1146&gt;0),IF('Male Data'!V1060&lt;MaleWeighted!V$1146,'Male Data'!$X1060,0),IF(AND('Male Data'!V1060&gt;MaleWeighted!V$1145,'Male Data'!V1060&lt;MaleWeighted!V$1146),'Male Data'!$X1060,0))))</f>
        <v>--</v>
      </c>
      <c r="W1060" t="str">
        <f>IF(AND(MaleWeighted!W$1145=0,MaleWeighted!W$1146=0),"--",IF(AND(MaleWeighted!W$1145&gt;0,MaleWeighted!W$1146=0),IF('Male Data'!W1060&gt;MaleWeighted!W$1145,'Male Data'!$X1060,0),IF(AND(MaleWeighted!W$1145=0,MaleWeighted!W$1146&gt;0),IF('Male Data'!W1060&lt;MaleWeighted!W$1146,'Male Data'!$X1060,0),IF(AND('Male Data'!W1060&gt;MaleWeighted!W$1145,'Male Data'!W1060&lt;MaleWeighted!W$1146),'Male Data'!$X1060,0))))</f>
        <v>--</v>
      </c>
      <c r="Y1060">
        <f t="shared" si="32"/>
        <v>0</v>
      </c>
      <c r="Z1060">
        <f>Y1060*'Male Data'!X1060</f>
        <v>0</v>
      </c>
      <c r="AA1060">
        <f t="shared" si="33"/>
        <v>1</v>
      </c>
      <c r="AB1060">
        <f>AA1060*'Male Data'!X1060</f>
        <v>56505</v>
      </c>
    </row>
    <row r="1061" spans="1:28">
      <c r="A1061">
        <f>'Male Data'!A1061</f>
        <v>1060</v>
      </c>
      <c r="B1061" t="str">
        <f>'Male Data'!B1061</f>
        <v>M</v>
      </c>
      <c r="C1061" t="str">
        <f>IF(AND(MaleWeighted!C$1145=0,MaleWeighted!C$1146=0),"--",IF(AND(MaleWeighted!C$1145&gt;0,MaleWeighted!C$1146=0),IF('Male Data'!C1061&gt;MaleWeighted!C$1145,'Male Data'!$X1061,0),IF(AND(MaleWeighted!C$1145=0,MaleWeighted!C$1146&gt;0),IF('Male Data'!C1061&lt;MaleWeighted!C$1146,'Male Data'!$X1061,0),IF(AND('Male Data'!C1061&gt;MaleWeighted!C$1145,'Male Data'!C1061&lt;MaleWeighted!C$1146),'Male Data'!$X1061,0))))</f>
        <v>--</v>
      </c>
      <c r="D1061" t="str">
        <f>IF(AND(MaleWeighted!D$1145=0,MaleWeighted!D$1146=0),"--",IF(AND(MaleWeighted!D$1145&gt;0,MaleWeighted!D$1146=0),IF('Male Data'!D1061&gt;MaleWeighted!D$1145,'Male Data'!$X1061,0),IF(AND(MaleWeighted!D$1145=0,MaleWeighted!D$1146&gt;0),IF('Male Data'!D1061&lt;MaleWeighted!D$1146,'Male Data'!$X1061,0),IF(AND('Male Data'!D1061&gt;MaleWeighted!D$1145,'Male Data'!D1061&lt;MaleWeighted!D$1146),'Male Data'!$X1061,0))))</f>
        <v>--</v>
      </c>
      <c r="E1061" t="str">
        <f>IF(AND(MaleWeighted!E$1145=0,MaleWeighted!E$1146=0),"--",IF(AND(MaleWeighted!E$1145&gt;0,MaleWeighted!E$1146=0),IF('Male Data'!E1061&gt;MaleWeighted!E$1145,'Male Data'!$X1061,0),IF(AND(MaleWeighted!E$1145=0,MaleWeighted!E$1146&gt;0),IF('Male Data'!E1061&lt;MaleWeighted!E$1146,'Male Data'!$X1061,0),IF(AND('Male Data'!E1061&gt;MaleWeighted!E$1145,'Male Data'!E1061&lt;MaleWeighted!E$1146),'Male Data'!$X1061,0))))</f>
        <v>--</v>
      </c>
      <c r="F1061" t="str">
        <f>IF(AND(MaleWeighted!F$1145=0,MaleWeighted!F$1146=0),"--",IF(AND(MaleWeighted!F$1145&gt;0,MaleWeighted!F$1146=0),IF('Male Data'!F1061&gt;MaleWeighted!F$1145,'Male Data'!$X1061,0),IF(AND(MaleWeighted!F$1145=0,MaleWeighted!F$1146&gt;0),IF('Male Data'!F1061&lt;MaleWeighted!F$1146,'Male Data'!$X1061,0),IF(AND('Male Data'!F1061&gt;MaleWeighted!F$1145,'Male Data'!F1061&lt;MaleWeighted!F$1146),'Male Data'!$X1061,0))))</f>
        <v>--</v>
      </c>
      <c r="G1061" t="str">
        <f>IF(AND(MaleWeighted!G$1145=0,MaleWeighted!G$1146=0),"--",IF(AND(MaleWeighted!G$1145&gt;0,MaleWeighted!G$1146=0),IF('Male Data'!G1061&gt;MaleWeighted!G$1145,'Male Data'!$X1061,0),IF(AND(MaleWeighted!G$1145=0,MaleWeighted!G$1146&gt;0),IF('Male Data'!G1061&lt;MaleWeighted!G$1146,'Male Data'!$X1061,0),IF(AND('Male Data'!G1061&gt;MaleWeighted!G$1145,'Male Data'!G1061&lt;MaleWeighted!G$1146),'Male Data'!$X1061,0))))</f>
        <v>--</v>
      </c>
      <c r="H1061" t="str">
        <f>IF(AND(MaleWeighted!H$1145=0,MaleWeighted!H$1146=0),"--",IF(AND(MaleWeighted!H$1145&gt;0,MaleWeighted!H$1146=0),IF('Male Data'!H1061&gt;MaleWeighted!H$1145,'Male Data'!$X1061,0),IF(AND(MaleWeighted!H$1145=0,MaleWeighted!H$1146&gt;0),IF('Male Data'!H1061&lt;MaleWeighted!H$1146,'Male Data'!$X1061,0),IF(AND('Male Data'!H1061&gt;MaleWeighted!H$1145,'Male Data'!H1061&lt;MaleWeighted!H$1146),'Male Data'!$X1061,0))))</f>
        <v>--</v>
      </c>
      <c r="I1061" t="str">
        <f>IF(AND(MaleWeighted!I$1145=0,MaleWeighted!I$1146=0),"--",IF(AND(MaleWeighted!I$1145&gt;0,MaleWeighted!I$1146=0),IF('Male Data'!I1061&gt;MaleWeighted!I$1145,'Male Data'!$X1061,0),IF(AND(MaleWeighted!I$1145=0,MaleWeighted!I$1146&gt;0),IF('Male Data'!I1061&lt;MaleWeighted!I$1146,'Male Data'!$X1061,0),IF(AND('Male Data'!I1061&gt;MaleWeighted!I$1145,'Male Data'!I1061&lt;MaleWeighted!I$1146),'Male Data'!$X1061,0))))</f>
        <v>--</v>
      </c>
      <c r="J1061" t="str">
        <f>IF(AND(MaleWeighted!J$1145=0,MaleWeighted!J$1146=0),"--",IF(AND(MaleWeighted!J$1145&gt;0,MaleWeighted!J$1146=0),IF('Male Data'!J1061&gt;MaleWeighted!J$1145,'Male Data'!$X1061,0),IF(AND(MaleWeighted!J$1145=0,MaleWeighted!J$1146&gt;0),IF('Male Data'!J1061&lt;MaleWeighted!J$1146,'Male Data'!$X1061,0),IF(AND('Male Data'!J1061&gt;MaleWeighted!J$1145,'Male Data'!J1061&lt;MaleWeighted!J$1146),'Male Data'!$X1061,0))))</f>
        <v>--</v>
      </c>
      <c r="K1061" t="str">
        <f>IF(AND(MaleWeighted!K$1145=0,MaleWeighted!K$1146=0),"--",IF(AND(MaleWeighted!K$1145&gt;0,MaleWeighted!K$1146=0),IF('Male Data'!K1061&gt;MaleWeighted!K$1145,'Male Data'!$X1061,0),IF(AND(MaleWeighted!K$1145=0,MaleWeighted!K$1146&gt;0),IF('Male Data'!K1061&lt;MaleWeighted!K$1146,'Male Data'!$X1061,0),IF(AND('Male Data'!K1061&gt;MaleWeighted!K$1145,'Male Data'!K1061&lt;MaleWeighted!K$1146),'Male Data'!$X1061,0))))</f>
        <v>--</v>
      </c>
      <c r="L1061" t="str">
        <f>IF(AND(MaleWeighted!L$1145=0,MaleWeighted!L$1146=0),"--",IF(AND(MaleWeighted!L$1145&gt;0,MaleWeighted!L$1146=0),IF('Male Data'!L1061&gt;MaleWeighted!L$1145,'Male Data'!$X1061,0),IF(AND(MaleWeighted!L$1145=0,MaleWeighted!L$1146&gt;0),IF('Male Data'!L1061&lt;MaleWeighted!L$1146,'Male Data'!$X1061,0),IF(AND('Male Data'!L1061&gt;MaleWeighted!L$1145,'Male Data'!L1061&lt;MaleWeighted!L$1146),'Male Data'!$X1061,0))))</f>
        <v>--</v>
      </c>
      <c r="M1061" t="str">
        <f>IF(AND(MaleWeighted!M$1145=0,MaleWeighted!M$1146=0),"--",IF(AND(MaleWeighted!M$1145&gt;0,MaleWeighted!M$1146=0),IF('Male Data'!M1061&gt;MaleWeighted!M$1145,'Male Data'!$X1061,0),IF(AND(MaleWeighted!M$1145=0,MaleWeighted!M$1146&gt;0),IF('Male Data'!M1061&lt;MaleWeighted!M$1146,'Male Data'!$X1061,0),IF(AND('Male Data'!M1061&gt;MaleWeighted!M$1145,'Male Data'!M1061&lt;MaleWeighted!M$1146),'Male Data'!$X1061,0))))</f>
        <v>--</v>
      </c>
      <c r="N1061" t="str">
        <f>IF(AND(MaleWeighted!N$1145=0,MaleWeighted!N$1146=0),"--",IF(AND(MaleWeighted!N$1145&gt;0,MaleWeighted!N$1146=0),IF('Male Data'!N1061&gt;MaleWeighted!N$1145,'Male Data'!$X1061,0),IF(AND(MaleWeighted!N$1145=0,MaleWeighted!N$1146&gt;0),IF('Male Data'!N1061&lt;MaleWeighted!N$1146,'Male Data'!$X1061,0),IF(AND('Male Data'!N1061&gt;MaleWeighted!N$1145,'Male Data'!N1061&lt;MaleWeighted!N$1146),'Male Data'!$X1061,0))))</f>
        <v>--</v>
      </c>
      <c r="O1061" t="str">
        <f>IF(AND(MaleWeighted!O$1145=0,MaleWeighted!O$1146=0),"--",IF(AND(MaleWeighted!O$1145&gt;0,MaleWeighted!O$1146=0),IF('Male Data'!O1061&gt;MaleWeighted!O$1145,'Male Data'!$X1061,0),IF(AND(MaleWeighted!O$1145=0,MaleWeighted!O$1146&gt;0),IF('Male Data'!O1061&lt;MaleWeighted!O$1146,'Male Data'!$X1061,0),IF(AND('Male Data'!O1061&gt;MaleWeighted!O$1145,'Male Data'!O1061&lt;MaleWeighted!O$1146),'Male Data'!$X1061,0))))</f>
        <v>--</v>
      </c>
      <c r="P1061" t="str">
        <f>IF(AND(MaleWeighted!P$1145=0,MaleWeighted!P$1146=0),"--",IF(AND(MaleWeighted!P$1145&gt;0,MaleWeighted!P$1146=0),IF('Male Data'!P1061&gt;MaleWeighted!P$1145,'Male Data'!$X1061,0),IF(AND(MaleWeighted!P$1145=0,MaleWeighted!P$1146&gt;0),IF('Male Data'!P1061&lt;MaleWeighted!P$1146,'Male Data'!$X1061,0),IF(AND('Male Data'!P1061&gt;MaleWeighted!P$1145,'Male Data'!P1061&lt;MaleWeighted!P$1146),'Male Data'!$X1061,0))))</f>
        <v>--</v>
      </c>
      <c r="Q1061" t="str">
        <f>IF(AND(MaleWeighted!Q$1145=0,MaleWeighted!Q$1146=0),"--",IF(AND(MaleWeighted!Q$1145&gt;0,MaleWeighted!Q$1146=0),IF('Male Data'!Q1061&gt;MaleWeighted!Q$1145,'Male Data'!$X1061,0),IF(AND(MaleWeighted!Q$1145=0,MaleWeighted!Q$1146&gt;0),IF('Male Data'!Q1061&lt;MaleWeighted!Q$1146,'Male Data'!$X1061,0),IF(AND('Male Data'!Q1061&gt;MaleWeighted!Q$1145,'Male Data'!Q1061&lt;MaleWeighted!Q$1146),'Male Data'!$X1061,0))))</f>
        <v>--</v>
      </c>
      <c r="R1061" t="str">
        <f>IF(AND(MaleWeighted!R$1145=0,MaleWeighted!R$1146=0),"--",IF(AND(MaleWeighted!R$1145&gt;0,MaleWeighted!R$1146=0),IF('Male Data'!R1061&gt;MaleWeighted!R$1145,'Male Data'!$X1061,0),IF(AND(MaleWeighted!R$1145=0,MaleWeighted!R$1146&gt;0),IF('Male Data'!R1061&lt;MaleWeighted!R$1146,'Male Data'!$X1061,0),IF(AND('Male Data'!R1061&gt;MaleWeighted!R$1145,'Male Data'!R1061&lt;MaleWeighted!R$1146),'Male Data'!$X1061,0))))</f>
        <v>--</v>
      </c>
      <c r="S1061" t="str">
        <f>IF(AND(MaleWeighted!S$1145=0,MaleWeighted!S$1146=0),"--",IF(AND(MaleWeighted!S$1145&gt;0,MaleWeighted!S$1146=0),IF('Male Data'!S1061&gt;MaleWeighted!S$1145,'Male Data'!$X1061,0),IF(AND(MaleWeighted!S$1145=0,MaleWeighted!S$1146&gt;0),IF('Male Data'!S1061&lt;MaleWeighted!S$1146,'Male Data'!$X1061,0),IF(AND('Male Data'!S1061&gt;MaleWeighted!S$1145,'Male Data'!S1061&lt;MaleWeighted!S$1146),'Male Data'!$X1061,0))))</f>
        <v>--</v>
      </c>
      <c r="T1061" t="str">
        <f>IF(AND(MaleWeighted!T$1145=0,MaleWeighted!T$1146=0),"--",IF(AND(MaleWeighted!T$1145&gt;0,MaleWeighted!T$1146=0),IF('Male Data'!T1061&gt;MaleWeighted!T$1145,'Male Data'!$X1061,0),IF(AND(MaleWeighted!T$1145=0,MaleWeighted!T$1146&gt;0),IF('Male Data'!$T1061&lt;MaleWeighted!T$1146,'Male Data'!$X1061,0),IF(AND('Male Data'!T1061&gt;MaleWeighted!T$1145,'Male Data'!T1061&lt;MaleWeighted!T$1146),'Male Data'!$X1061,0))))</f>
        <v>--</v>
      </c>
      <c r="U1061" t="str">
        <f>IF(AND(MaleWeighted!U$1145=0,MaleWeighted!U$1146=0),"--",IF(AND(MaleWeighted!U$1145&gt;0,MaleWeighted!U$1146=0),IF('Male Data'!U1061&gt;MaleWeighted!U$1145,'Male Data'!$X1061,0),IF(AND(MaleWeighted!U$1145=0,MaleWeighted!U$1146&gt;0),IF('Male Data'!U1061&lt;MaleWeighted!U$1146,'Male Data'!$X1061,0),IF(AND('Male Data'!U1061&gt;MaleWeighted!U$1145,'Male Data'!U1061&lt;MaleWeighted!U$1146),'Male Data'!$X1061,0))))</f>
        <v>--</v>
      </c>
      <c r="V1061" t="str">
        <f>IF(AND(MaleWeighted!V$1145=0,MaleWeighted!V$1146=0),"--",IF(AND(MaleWeighted!V$1145&gt;0,MaleWeighted!V$1146=0),IF('Male Data'!V1061&gt;MaleWeighted!V$1145,'Male Data'!$X1061,0),IF(AND(MaleWeighted!V$1145=0,MaleWeighted!V$1146&gt;0),IF('Male Data'!V1061&lt;MaleWeighted!V$1146,'Male Data'!$X1061,0),IF(AND('Male Data'!V1061&gt;MaleWeighted!V$1145,'Male Data'!V1061&lt;MaleWeighted!V$1146),'Male Data'!$X1061,0))))</f>
        <v>--</v>
      </c>
      <c r="W1061" t="str">
        <f>IF(AND(MaleWeighted!W$1145=0,MaleWeighted!W$1146=0),"--",IF(AND(MaleWeighted!W$1145&gt;0,MaleWeighted!W$1146=0),IF('Male Data'!W1061&gt;MaleWeighted!W$1145,'Male Data'!$X1061,0),IF(AND(MaleWeighted!W$1145=0,MaleWeighted!W$1146&gt;0),IF('Male Data'!W1061&lt;MaleWeighted!W$1146,'Male Data'!$X1061,0),IF(AND('Male Data'!W1061&gt;MaleWeighted!W$1145,'Male Data'!W1061&lt;MaleWeighted!W$1146),'Male Data'!$X1061,0))))</f>
        <v>--</v>
      </c>
      <c r="Y1061">
        <f t="shared" si="32"/>
        <v>0</v>
      </c>
      <c r="Z1061">
        <f>Y1061*'Male Data'!X1061</f>
        <v>0</v>
      </c>
      <c r="AA1061">
        <f t="shared" si="33"/>
        <v>1</v>
      </c>
      <c r="AB1061">
        <f>AA1061*'Male Data'!X1061</f>
        <v>182104</v>
      </c>
    </row>
    <row r="1062" spans="1:28">
      <c r="A1062">
        <f>'Male Data'!A1062</f>
        <v>1061</v>
      </c>
      <c r="B1062" t="str">
        <f>'Male Data'!B1062</f>
        <v>M</v>
      </c>
      <c r="C1062" t="str">
        <f>IF(AND(MaleWeighted!C$1145=0,MaleWeighted!C$1146=0),"--",IF(AND(MaleWeighted!C$1145&gt;0,MaleWeighted!C$1146=0),IF('Male Data'!C1062&gt;MaleWeighted!C$1145,'Male Data'!$X1062,0),IF(AND(MaleWeighted!C$1145=0,MaleWeighted!C$1146&gt;0),IF('Male Data'!C1062&lt;MaleWeighted!C$1146,'Male Data'!$X1062,0),IF(AND('Male Data'!C1062&gt;MaleWeighted!C$1145,'Male Data'!C1062&lt;MaleWeighted!C$1146),'Male Data'!$X1062,0))))</f>
        <v>--</v>
      </c>
      <c r="D1062" t="str">
        <f>IF(AND(MaleWeighted!D$1145=0,MaleWeighted!D$1146=0),"--",IF(AND(MaleWeighted!D$1145&gt;0,MaleWeighted!D$1146=0),IF('Male Data'!D1062&gt;MaleWeighted!D$1145,'Male Data'!$X1062,0),IF(AND(MaleWeighted!D$1145=0,MaleWeighted!D$1146&gt;0),IF('Male Data'!D1062&lt;MaleWeighted!D$1146,'Male Data'!$X1062,0),IF(AND('Male Data'!D1062&gt;MaleWeighted!D$1145,'Male Data'!D1062&lt;MaleWeighted!D$1146),'Male Data'!$X1062,0))))</f>
        <v>--</v>
      </c>
      <c r="E1062" t="str">
        <f>IF(AND(MaleWeighted!E$1145=0,MaleWeighted!E$1146=0),"--",IF(AND(MaleWeighted!E$1145&gt;0,MaleWeighted!E$1146=0),IF('Male Data'!E1062&gt;MaleWeighted!E$1145,'Male Data'!$X1062,0),IF(AND(MaleWeighted!E$1145=0,MaleWeighted!E$1146&gt;0),IF('Male Data'!E1062&lt;MaleWeighted!E$1146,'Male Data'!$X1062,0),IF(AND('Male Data'!E1062&gt;MaleWeighted!E$1145,'Male Data'!E1062&lt;MaleWeighted!E$1146),'Male Data'!$X1062,0))))</f>
        <v>--</v>
      </c>
      <c r="F1062" t="str">
        <f>IF(AND(MaleWeighted!F$1145=0,MaleWeighted!F$1146=0),"--",IF(AND(MaleWeighted!F$1145&gt;0,MaleWeighted!F$1146=0),IF('Male Data'!F1062&gt;MaleWeighted!F$1145,'Male Data'!$X1062,0),IF(AND(MaleWeighted!F$1145=0,MaleWeighted!F$1146&gt;0),IF('Male Data'!F1062&lt;MaleWeighted!F$1146,'Male Data'!$X1062,0),IF(AND('Male Data'!F1062&gt;MaleWeighted!F$1145,'Male Data'!F1062&lt;MaleWeighted!F$1146),'Male Data'!$X1062,0))))</f>
        <v>--</v>
      </c>
      <c r="G1062" t="str">
        <f>IF(AND(MaleWeighted!G$1145=0,MaleWeighted!G$1146=0),"--",IF(AND(MaleWeighted!G$1145&gt;0,MaleWeighted!G$1146=0),IF('Male Data'!G1062&gt;MaleWeighted!G$1145,'Male Data'!$X1062,0),IF(AND(MaleWeighted!G$1145=0,MaleWeighted!G$1146&gt;0),IF('Male Data'!G1062&lt;MaleWeighted!G$1146,'Male Data'!$X1062,0),IF(AND('Male Data'!G1062&gt;MaleWeighted!G$1145,'Male Data'!G1062&lt;MaleWeighted!G$1146),'Male Data'!$X1062,0))))</f>
        <v>--</v>
      </c>
      <c r="H1062" t="str">
        <f>IF(AND(MaleWeighted!H$1145=0,MaleWeighted!H$1146=0),"--",IF(AND(MaleWeighted!H$1145&gt;0,MaleWeighted!H$1146=0),IF('Male Data'!H1062&gt;MaleWeighted!H$1145,'Male Data'!$X1062,0),IF(AND(MaleWeighted!H$1145=0,MaleWeighted!H$1146&gt;0),IF('Male Data'!H1062&lt;MaleWeighted!H$1146,'Male Data'!$X1062,0),IF(AND('Male Data'!H1062&gt;MaleWeighted!H$1145,'Male Data'!H1062&lt;MaleWeighted!H$1146),'Male Data'!$X1062,0))))</f>
        <v>--</v>
      </c>
      <c r="I1062" t="str">
        <f>IF(AND(MaleWeighted!I$1145=0,MaleWeighted!I$1146=0),"--",IF(AND(MaleWeighted!I$1145&gt;0,MaleWeighted!I$1146=0),IF('Male Data'!I1062&gt;MaleWeighted!I$1145,'Male Data'!$X1062,0),IF(AND(MaleWeighted!I$1145=0,MaleWeighted!I$1146&gt;0),IF('Male Data'!I1062&lt;MaleWeighted!I$1146,'Male Data'!$X1062,0),IF(AND('Male Data'!I1062&gt;MaleWeighted!I$1145,'Male Data'!I1062&lt;MaleWeighted!I$1146),'Male Data'!$X1062,0))))</f>
        <v>--</v>
      </c>
      <c r="J1062" t="str">
        <f>IF(AND(MaleWeighted!J$1145=0,MaleWeighted!J$1146=0),"--",IF(AND(MaleWeighted!J$1145&gt;0,MaleWeighted!J$1146=0),IF('Male Data'!J1062&gt;MaleWeighted!J$1145,'Male Data'!$X1062,0),IF(AND(MaleWeighted!J$1145=0,MaleWeighted!J$1146&gt;0),IF('Male Data'!J1062&lt;MaleWeighted!J$1146,'Male Data'!$X1062,0),IF(AND('Male Data'!J1062&gt;MaleWeighted!J$1145,'Male Data'!J1062&lt;MaleWeighted!J$1146),'Male Data'!$X1062,0))))</f>
        <v>--</v>
      </c>
      <c r="K1062" t="str">
        <f>IF(AND(MaleWeighted!K$1145=0,MaleWeighted!K$1146=0),"--",IF(AND(MaleWeighted!K$1145&gt;0,MaleWeighted!K$1146=0),IF('Male Data'!K1062&gt;MaleWeighted!K$1145,'Male Data'!$X1062,0),IF(AND(MaleWeighted!K$1145=0,MaleWeighted!K$1146&gt;0),IF('Male Data'!K1062&lt;MaleWeighted!K$1146,'Male Data'!$X1062,0),IF(AND('Male Data'!K1062&gt;MaleWeighted!K$1145,'Male Data'!K1062&lt;MaleWeighted!K$1146),'Male Data'!$X1062,0))))</f>
        <v>--</v>
      </c>
      <c r="L1062" t="str">
        <f>IF(AND(MaleWeighted!L$1145=0,MaleWeighted!L$1146=0),"--",IF(AND(MaleWeighted!L$1145&gt;0,MaleWeighted!L$1146=0),IF('Male Data'!L1062&gt;MaleWeighted!L$1145,'Male Data'!$X1062,0),IF(AND(MaleWeighted!L$1145=0,MaleWeighted!L$1146&gt;0),IF('Male Data'!L1062&lt;MaleWeighted!L$1146,'Male Data'!$X1062,0),IF(AND('Male Data'!L1062&gt;MaleWeighted!L$1145,'Male Data'!L1062&lt;MaleWeighted!L$1146),'Male Data'!$X1062,0))))</f>
        <v>--</v>
      </c>
      <c r="M1062" t="str">
        <f>IF(AND(MaleWeighted!M$1145=0,MaleWeighted!M$1146=0),"--",IF(AND(MaleWeighted!M$1145&gt;0,MaleWeighted!M$1146=0),IF('Male Data'!M1062&gt;MaleWeighted!M$1145,'Male Data'!$X1062,0),IF(AND(MaleWeighted!M$1145=0,MaleWeighted!M$1146&gt;0),IF('Male Data'!M1062&lt;MaleWeighted!M$1146,'Male Data'!$X1062,0),IF(AND('Male Data'!M1062&gt;MaleWeighted!M$1145,'Male Data'!M1062&lt;MaleWeighted!M$1146),'Male Data'!$X1062,0))))</f>
        <v>--</v>
      </c>
      <c r="N1062" t="str">
        <f>IF(AND(MaleWeighted!N$1145=0,MaleWeighted!N$1146=0),"--",IF(AND(MaleWeighted!N$1145&gt;0,MaleWeighted!N$1146=0),IF('Male Data'!N1062&gt;MaleWeighted!N$1145,'Male Data'!$X1062,0),IF(AND(MaleWeighted!N$1145=0,MaleWeighted!N$1146&gt;0),IF('Male Data'!N1062&lt;MaleWeighted!N$1146,'Male Data'!$X1062,0),IF(AND('Male Data'!N1062&gt;MaleWeighted!N$1145,'Male Data'!N1062&lt;MaleWeighted!N$1146),'Male Data'!$X1062,0))))</f>
        <v>--</v>
      </c>
      <c r="O1062" t="str">
        <f>IF(AND(MaleWeighted!O$1145=0,MaleWeighted!O$1146=0),"--",IF(AND(MaleWeighted!O$1145&gt;0,MaleWeighted!O$1146=0),IF('Male Data'!O1062&gt;MaleWeighted!O$1145,'Male Data'!$X1062,0),IF(AND(MaleWeighted!O$1145=0,MaleWeighted!O$1146&gt;0),IF('Male Data'!O1062&lt;MaleWeighted!O$1146,'Male Data'!$X1062,0),IF(AND('Male Data'!O1062&gt;MaleWeighted!O$1145,'Male Data'!O1062&lt;MaleWeighted!O$1146),'Male Data'!$X1062,0))))</f>
        <v>--</v>
      </c>
      <c r="P1062" t="str">
        <f>IF(AND(MaleWeighted!P$1145=0,MaleWeighted!P$1146=0),"--",IF(AND(MaleWeighted!P$1145&gt;0,MaleWeighted!P$1146=0),IF('Male Data'!P1062&gt;MaleWeighted!P$1145,'Male Data'!$X1062,0),IF(AND(MaleWeighted!P$1145=0,MaleWeighted!P$1146&gt;0),IF('Male Data'!P1062&lt;MaleWeighted!P$1146,'Male Data'!$X1062,0),IF(AND('Male Data'!P1062&gt;MaleWeighted!P$1145,'Male Data'!P1062&lt;MaleWeighted!P$1146),'Male Data'!$X1062,0))))</f>
        <v>--</v>
      </c>
      <c r="Q1062" t="str">
        <f>IF(AND(MaleWeighted!Q$1145=0,MaleWeighted!Q$1146=0),"--",IF(AND(MaleWeighted!Q$1145&gt;0,MaleWeighted!Q$1146=0),IF('Male Data'!Q1062&gt;MaleWeighted!Q$1145,'Male Data'!$X1062,0),IF(AND(MaleWeighted!Q$1145=0,MaleWeighted!Q$1146&gt;0),IF('Male Data'!Q1062&lt;MaleWeighted!Q$1146,'Male Data'!$X1062,0),IF(AND('Male Data'!Q1062&gt;MaleWeighted!Q$1145,'Male Data'!Q1062&lt;MaleWeighted!Q$1146),'Male Data'!$X1062,0))))</f>
        <v>--</v>
      </c>
      <c r="R1062" t="str">
        <f>IF(AND(MaleWeighted!R$1145=0,MaleWeighted!R$1146=0),"--",IF(AND(MaleWeighted!R$1145&gt;0,MaleWeighted!R$1146=0),IF('Male Data'!R1062&gt;MaleWeighted!R$1145,'Male Data'!$X1062,0),IF(AND(MaleWeighted!R$1145=0,MaleWeighted!R$1146&gt;0),IF('Male Data'!R1062&lt;MaleWeighted!R$1146,'Male Data'!$X1062,0),IF(AND('Male Data'!R1062&gt;MaleWeighted!R$1145,'Male Data'!R1062&lt;MaleWeighted!R$1146),'Male Data'!$X1062,0))))</f>
        <v>--</v>
      </c>
      <c r="S1062" t="str">
        <f>IF(AND(MaleWeighted!S$1145=0,MaleWeighted!S$1146=0),"--",IF(AND(MaleWeighted!S$1145&gt;0,MaleWeighted!S$1146=0),IF('Male Data'!S1062&gt;MaleWeighted!S$1145,'Male Data'!$X1062,0),IF(AND(MaleWeighted!S$1145=0,MaleWeighted!S$1146&gt;0),IF('Male Data'!S1062&lt;MaleWeighted!S$1146,'Male Data'!$X1062,0),IF(AND('Male Data'!S1062&gt;MaleWeighted!S$1145,'Male Data'!S1062&lt;MaleWeighted!S$1146),'Male Data'!$X1062,0))))</f>
        <v>--</v>
      </c>
      <c r="T1062" t="str">
        <f>IF(AND(MaleWeighted!T$1145=0,MaleWeighted!T$1146=0),"--",IF(AND(MaleWeighted!T$1145&gt;0,MaleWeighted!T$1146=0),IF('Male Data'!T1062&gt;MaleWeighted!T$1145,'Male Data'!$X1062,0),IF(AND(MaleWeighted!T$1145=0,MaleWeighted!T$1146&gt;0),IF('Male Data'!$T1062&lt;MaleWeighted!T$1146,'Male Data'!$X1062,0),IF(AND('Male Data'!T1062&gt;MaleWeighted!T$1145,'Male Data'!T1062&lt;MaleWeighted!T$1146),'Male Data'!$X1062,0))))</f>
        <v>--</v>
      </c>
      <c r="U1062" t="str">
        <f>IF(AND(MaleWeighted!U$1145=0,MaleWeighted!U$1146=0),"--",IF(AND(MaleWeighted!U$1145&gt;0,MaleWeighted!U$1146=0),IF('Male Data'!U1062&gt;MaleWeighted!U$1145,'Male Data'!$X1062,0),IF(AND(MaleWeighted!U$1145=0,MaleWeighted!U$1146&gt;0),IF('Male Data'!U1062&lt;MaleWeighted!U$1146,'Male Data'!$X1062,0),IF(AND('Male Data'!U1062&gt;MaleWeighted!U$1145,'Male Data'!U1062&lt;MaleWeighted!U$1146),'Male Data'!$X1062,0))))</f>
        <v>--</v>
      </c>
      <c r="V1062" t="str">
        <f>IF(AND(MaleWeighted!V$1145=0,MaleWeighted!V$1146=0),"--",IF(AND(MaleWeighted!V$1145&gt;0,MaleWeighted!V$1146=0),IF('Male Data'!V1062&gt;MaleWeighted!V$1145,'Male Data'!$X1062,0),IF(AND(MaleWeighted!V$1145=0,MaleWeighted!V$1146&gt;0),IF('Male Data'!V1062&lt;MaleWeighted!V$1146,'Male Data'!$X1062,0),IF(AND('Male Data'!V1062&gt;MaleWeighted!V$1145,'Male Data'!V1062&lt;MaleWeighted!V$1146),'Male Data'!$X1062,0))))</f>
        <v>--</v>
      </c>
      <c r="W1062" t="str">
        <f>IF(AND(MaleWeighted!W$1145=0,MaleWeighted!W$1146=0),"--",IF(AND(MaleWeighted!W$1145&gt;0,MaleWeighted!W$1146=0),IF('Male Data'!W1062&gt;MaleWeighted!W$1145,'Male Data'!$X1062,0),IF(AND(MaleWeighted!W$1145=0,MaleWeighted!W$1146&gt;0),IF('Male Data'!W1062&lt;MaleWeighted!W$1146,'Male Data'!$X1062,0),IF(AND('Male Data'!W1062&gt;MaleWeighted!W$1145,'Male Data'!W1062&lt;MaleWeighted!W$1146),'Male Data'!$X1062,0))))</f>
        <v>--</v>
      </c>
      <c r="Y1062">
        <f t="shared" si="32"/>
        <v>0</v>
      </c>
      <c r="Z1062">
        <f>Y1062*'Male Data'!X1062</f>
        <v>0</v>
      </c>
      <c r="AA1062">
        <f t="shared" si="33"/>
        <v>1</v>
      </c>
      <c r="AB1062">
        <f>AA1062*'Male Data'!X1062</f>
        <v>253002</v>
      </c>
    </row>
    <row r="1063" spans="1:28">
      <c r="A1063">
        <f>'Male Data'!A1063</f>
        <v>1062</v>
      </c>
      <c r="B1063" t="str">
        <f>'Male Data'!B1063</f>
        <v>M</v>
      </c>
      <c r="C1063" t="str">
        <f>IF(AND(MaleWeighted!C$1145=0,MaleWeighted!C$1146=0),"--",IF(AND(MaleWeighted!C$1145&gt;0,MaleWeighted!C$1146=0),IF('Male Data'!C1063&gt;MaleWeighted!C$1145,'Male Data'!$X1063,0),IF(AND(MaleWeighted!C$1145=0,MaleWeighted!C$1146&gt;0),IF('Male Data'!C1063&lt;MaleWeighted!C$1146,'Male Data'!$X1063,0),IF(AND('Male Data'!C1063&gt;MaleWeighted!C$1145,'Male Data'!C1063&lt;MaleWeighted!C$1146),'Male Data'!$X1063,0))))</f>
        <v>--</v>
      </c>
      <c r="D1063" t="str">
        <f>IF(AND(MaleWeighted!D$1145=0,MaleWeighted!D$1146=0),"--",IF(AND(MaleWeighted!D$1145&gt;0,MaleWeighted!D$1146=0),IF('Male Data'!D1063&gt;MaleWeighted!D$1145,'Male Data'!$X1063,0),IF(AND(MaleWeighted!D$1145=0,MaleWeighted!D$1146&gt;0),IF('Male Data'!D1063&lt;MaleWeighted!D$1146,'Male Data'!$X1063,0),IF(AND('Male Data'!D1063&gt;MaleWeighted!D$1145,'Male Data'!D1063&lt;MaleWeighted!D$1146),'Male Data'!$X1063,0))))</f>
        <v>--</v>
      </c>
      <c r="E1063" t="str">
        <f>IF(AND(MaleWeighted!E$1145=0,MaleWeighted!E$1146=0),"--",IF(AND(MaleWeighted!E$1145&gt;0,MaleWeighted!E$1146=0),IF('Male Data'!E1063&gt;MaleWeighted!E$1145,'Male Data'!$X1063,0),IF(AND(MaleWeighted!E$1145=0,MaleWeighted!E$1146&gt;0),IF('Male Data'!E1063&lt;MaleWeighted!E$1146,'Male Data'!$X1063,0),IF(AND('Male Data'!E1063&gt;MaleWeighted!E$1145,'Male Data'!E1063&lt;MaleWeighted!E$1146),'Male Data'!$X1063,0))))</f>
        <v>--</v>
      </c>
      <c r="F1063" t="str">
        <f>IF(AND(MaleWeighted!F$1145=0,MaleWeighted!F$1146=0),"--",IF(AND(MaleWeighted!F$1145&gt;0,MaleWeighted!F$1146=0),IF('Male Data'!F1063&gt;MaleWeighted!F$1145,'Male Data'!$X1063,0),IF(AND(MaleWeighted!F$1145=0,MaleWeighted!F$1146&gt;0),IF('Male Data'!F1063&lt;MaleWeighted!F$1146,'Male Data'!$X1063,0),IF(AND('Male Data'!F1063&gt;MaleWeighted!F$1145,'Male Data'!F1063&lt;MaleWeighted!F$1146),'Male Data'!$X1063,0))))</f>
        <v>--</v>
      </c>
      <c r="G1063" t="str">
        <f>IF(AND(MaleWeighted!G$1145=0,MaleWeighted!G$1146=0),"--",IF(AND(MaleWeighted!G$1145&gt;0,MaleWeighted!G$1146=0),IF('Male Data'!G1063&gt;MaleWeighted!G$1145,'Male Data'!$X1063,0),IF(AND(MaleWeighted!G$1145=0,MaleWeighted!G$1146&gt;0),IF('Male Data'!G1063&lt;MaleWeighted!G$1146,'Male Data'!$X1063,0),IF(AND('Male Data'!G1063&gt;MaleWeighted!G$1145,'Male Data'!G1063&lt;MaleWeighted!G$1146),'Male Data'!$X1063,0))))</f>
        <v>--</v>
      </c>
      <c r="H1063" t="str">
        <f>IF(AND(MaleWeighted!H$1145=0,MaleWeighted!H$1146=0),"--",IF(AND(MaleWeighted!H$1145&gt;0,MaleWeighted!H$1146=0),IF('Male Data'!H1063&gt;MaleWeighted!H$1145,'Male Data'!$X1063,0),IF(AND(MaleWeighted!H$1145=0,MaleWeighted!H$1146&gt;0),IF('Male Data'!H1063&lt;MaleWeighted!H$1146,'Male Data'!$X1063,0),IF(AND('Male Data'!H1063&gt;MaleWeighted!H$1145,'Male Data'!H1063&lt;MaleWeighted!H$1146),'Male Data'!$X1063,0))))</f>
        <v>--</v>
      </c>
      <c r="I1063" t="str">
        <f>IF(AND(MaleWeighted!I$1145=0,MaleWeighted!I$1146=0),"--",IF(AND(MaleWeighted!I$1145&gt;0,MaleWeighted!I$1146=0),IF('Male Data'!I1063&gt;MaleWeighted!I$1145,'Male Data'!$X1063,0),IF(AND(MaleWeighted!I$1145=0,MaleWeighted!I$1146&gt;0),IF('Male Data'!I1063&lt;MaleWeighted!I$1146,'Male Data'!$X1063,0),IF(AND('Male Data'!I1063&gt;MaleWeighted!I$1145,'Male Data'!I1063&lt;MaleWeighted!I$1146),'Male Data'!$X1063,0))))</f>
        <v>--</v>
      </c>
      <c r="J1063" t="str">
        <f>IF(AND(MaleWeighted!J$1145=0,MaleWeighted!J$1146=0),"--",IF(AND(MaleWeighted!J$1145&gt;0,MaleWeighted!J$1146=0),IF('Male Data'!J1063&gt;MaleWeighted!J$1145,'Male Data'!$X1063,0),IF(AND(MaleWeighted!J$1145=0,MaleWeighted!J$1146&gt;0),IF('Male Data'!J1063&lt;MaleWeighted!J$1146,'Male Data'!$X1063,0),IF(AND('Male Data'!J1063&gt;MaleWeighted!J$1145,'Male Data'!J1063&lt;MaleWeighted!J$1146),'Male Data'!$X1063,0))))</f>
        <v>--</v>
      </c>
      <c r="K1063" t="str">
        <f>IF(AND(MaleWeighted!K$1145=0,MaleWeighted!K$1146=0),"--",IF(AND(MaleWeighted!K$1145&gt;0,MaleWeighted!K$1146=0),IF('Male Data'!K1063&gt;MaleWeighted!K$1145,'Male Data'!$X1063,0),IF(AND(MaleWeighted!K$1145=0,MaleWeighted!K$1146&gt;0),IF('Male Data'!K1063&lt;MaleWeighted!K$1146,'Male Data'!$X1063,0),IF(AND('Male Data'!K1063&gt;MaleWeighted!K$1145,'Male Data'!K1063&lt;MaleWeighted!K$1146),'Male Data'!$X1063,0))))</f>
        <v>--</v>
      </c>
      <c r="L1063" t="str">
        <f>IF(AND(MaleWeighted!L$1145=0,MaleWeighted!L$1146=0),"--",IF(AND(MaleWeighted!L$1145&gt;0,MaleWeighted!L$1146=0),IF('Male Data'!L1063&gt;MaleWeighted!L$1145,'Male Data'!$X1063,0),IF(AND(MaleWeighted!L$1145=0,MaleWeighted!L$1146&gt;0),IF('Male Data'!L1063&lt;MaleWeighted!L$1146,'Male Data'!$X1063,0),IF(AND('Male Data'!L1063&gt;MaleWeighted!L$1145,'Male Data'!L1063&lt;MaleWeighted!L$1146),'Male Data'!$X1063,0))))</f>
        <v>--</v>
      </c>
      <c r="M1063" t="str">
        <f>IF(AND(MaleWeighted!M$1145=0,MaleWeighted!M$1146=0),"--",IF(AND(MaleWeighted!M$1145&gt;0,MaleWeighted!M$1146=0),IF('Male Data'!M1063&gt;MaleWeighted!M$1145,'Male Data'!$X1063,0),IF(AND(MaleWeighted!M$1145=0,MaleWeighted!M$1146&gt;0),IF('Male Data'!M1063&lt;MaleWeighted!M$1146,'Male Data'!$X1063,0),IF(AND('Male Data'!M1063&gt;MaleWeighted!M$1145,'Male Data'!M1063&lt;MaleWeighted!M$1146),'Male Data'!$X1063,0))))</f>
        <v>--</v>
      </c>
      <c r="N1063" t="str">
        <f>IF(AND(MaleWeighted!N$1145=0,MaleWeighted!N$1146=0),"--",IF(AND(MaleWeighted!N$1145&gt;0,MaleWeighted!N$1146=0),IF('Male Data'!N1063&gt;MaleWeighted!N$1145,'Male Data'!$X1063,0),IF(AND(MaleWeighted!N$1145=0,MaleWeighted!N$1146&gt;0),IF('Male Data'!N1063&lt;MaleWeighted!N$1146,'Male Data'!$X1063,0),IF(AND('Male Data'!N1063&gt;MaleWeighted!N$1145,'Male Data'!N1063&lt;MaleWeighted!N$1146),'Male Data'!$X1063,0))))</f>
        <v>--</v>
      </c>
      <c r="O1063" t="str">
        <f>IF(AND(MaleWeighted!O$1145=0,MaleWeighted!O$1146=0),"--",IF(AND(MaleWeighted!O$1145&gt;0,MaleWeighted!O$1146=0),IF('Male Data'!O1063&gt;MaleWeighted!O$1145,'Male Data'!$X1063,0),IF(AND(MaleWeighted!O$1145=0,MaleWeighted!O$1146&gt;0),IF('Male Data'!O1063&lt;MaleWeighted!O$1146,'Male Data'!$X1063,0),IF(AND('Male Data'!O1063&gt;MaleWeighted!O$1145,'Male Data'!O1063&lt;MaleWeighted!O$1146),'Male Data'!$X1063,0))))</f>
        <v>--</v>
      </c>
      <c r="P1063" t="str">
        <f>IF(AND(MaleWeighted!P$1145=0,MaleWeighted!P$1146=0),"--",IF(AND(MaleWeighted!P$1145&gt;0,MaleWeighted!P$1146=0),IF('Male Data'!P1063&gt;MaleWeighted!P$1145,'Male Data'!$X1063,0),IF(AND(MaleWeighted!P$1145=0,MaleWeighted!P$1146&gt;0),IF('Male Data'!P1063&lt;MaleWeighted!P$1146,'Male Data'!$X1063,0),IF(AND('Male Data'!P1063&gt;MaleWeighted!P$1145,'Male Data'!P1063&lt;MaleWeighted!P$1146),'Male Data'!$X1063,0))))</f>
        <v>--</v>
      </c>
      <c r="Q1063" t="str">
        <f>IF(AND(MaleWeighted!Q$1145=0,MaleWeighted!Q$1146=0),"--",IF(AND(MaleWeighted!Q$1145&gt;0,MaleWeighted!Q$1146=0),IF('Male Data'!Q1063&gt;MaleWeighted!Q$1145,'Male Data'!$X1063,0),IF(AND(MaleWeighted!Q$1145=0,MaleWeighted!Q$1146&gt;0),IF('Male Data'!Q1063&lt;MaleWeighted!Q$1146,'Male Data'!$X1063,0),IF(AND('Male Data'!Q1063&gt;MaleWeighted!Q$1145,'Male Data'!Q1063&lt;MaleWeighted!Q$1146),'Male Data'!$X1063,0))))</f>
        <v>--</v>
      </c>
      <c r="R1063" t="str">
        <f>IF(AND(MaleWeighted!R$1145=0,MaleWeighted!R$1146=0),"--",IF(AND(MaleWeighted!R$1145&gt;0,MaleWeighted!R$1146=0),IF('Male Data'!R1063&gt;MaleWeighted!R$1145,'Male Data'!$X1063,0),IF(AND(MaleWeighted!R$1145=0,MaleWeighted!R$1146&gt;0),IF('Male Data'!R1063&lt;MaleWeighted!R$1146,'Male Data'!$X1063,0),IF(AND('Male Data'!R1063&gt;MaleWeighted!R$1145,'Male Data'!R1063&lt;MaleWeighted!R$1146),'Male Data'!$X1063,0))))</f>
        <v>--</v>
      </c>
      <c r="S1063" t="str">
        <f>IF(AND(MaleWeighted!S$1145=0,MaleWeighted!S$1146=0),"--",IF(AND(MaleWeighted!S$1145&gt;0,MaleWeighted!S$1146=0),IF('Male Data'!S1063&gt;MaleWeighted!S$1145,'Male Data'!$X1063,0),IF(AND(MaleWeighted!S$1145=0,MaleWeighted!S$1146&gt;0),IF('Male Data'!S1063&lt;MaleWeighted!S$1146,'Male Data'!$X1063,0),IF(AND('Male Data'!S1063&gt;MaleWeighted!S$1145,'Male Data'!S1063&lt;MaleWeighted!S$1146),'Male Data'!$X1063,0))))</f>
        <v>--</v>
      </c>
      <c r="T1063" t="str">
        <f>IF(AND(MaleWeighted!T$1145=0,MaleWeighted!T$1146=0),"--",IF(AND(MaleWeighted!T$1145&gt;0,MaleWeighted!T$1146=0),IF('Male Data'!T1063&gt;MaleWeighted!T$1145,'Male Data'!$X1063,0),IF(AND(MaleWeighted!T$1145=0,MaleWeighted!T$1146&gt;0),IF('Male Data'!$T1063&lt;MaleWeighted!T$1146,'Male Data'!$X1063,0),IF(AND('Male Data'!T1063&gt;MaleWeighted!T$1145,'Male Data'!T1063&lt;MaleWeighted!T$1146),'Male Data'!$X1063,0))))</f>
        <v>--</v>
      </c>
      <c r="U1063" t="str">
        <f>IF(AND(MaleWeighted!U$1145=0,MaleWeighted!U$1146=0),"--",IF(AND(MaleWeighted!U$1145&gt;0,MaleWeighted!U$1146=0),IF('Male Data'!U1063&gt;MaleWeighted!U$1145,'Male Data'!$X1063,0),IF(AND(MaleWeighted!U$1145=0,MaleWeighted!U$1146&gt;0),IF('Male Data'!U1063&lt;MaleWeighted!U$1146,'Male Data'!$X1063,0),IF(AND('Male Data'!U1063&gt;MaleWeighted!U$1145,'Male Data'!U1063&lt;MaleWeighted!U$1146),'Male Data'!$X1063,0))))</f>
        <v>--</v>
      </c>
      <c r="V1063" t="str">
        <f>IF(AND(MaleWeighted!V$1145=0,MaleWeighted!V$1146=0),"--",IF(AND(MaleWeighted!V$1145&gt;0,MaleWeighted!V$1146=0),IF('Male Data'!V1063&gt;MaleWeighted!V$1145,'Male Data'!$X1063,0),IF(AND(MaleWeighted!V$1145=0,MaleWeighted!V$1146&gt;0),IF('Male Data'!V1063&lt;MaleWeighted!V$1146,'Male Data'!$X1063,0),IF(AND('Male Data'!V1063&gt;MaleWeighted!V$1145,'Male Data'!V1063&lt;MaleWeighted!V$1146),'Male Data'!$X1063,0))))</f>
        <v>--</v>
      </c>
      <c r="W1063" t="str">
        <f>IF(AND(MaleWeighted!W$1145=0,MaleWeighted!W$1146=0),"--",IF(AND(MaleWeighted!W$1145&gt;0,MaleWeighted!W$1146=0),IF('Male Data'!W1063&gt;MaleWeighted!W$1145,'Male Data'!$X1063,0),IF(AND(MaleWeighted!W$1145=0,MaleWeighted!W$1146&gt;0),IF('Male Data'!W1063&lt;MaleWeighted!W$1146,'Male Data'!$X1063,0),IF(AND('Male Data'!W1063&gt;MaleWeighted!W$1145,'Male Data'!W1063&lt;MaleWeighted!W$1146),'Male Data'!$X1063,0))))</f>
        <v>--</v>
      </c>
      <c r="Y1063">
        <f t="shared" si="32"/>
        <v>0</v>
      </c>
      <c r="Z1063">
        <f>Y1063*'Male Data'!X1063</f>
        <v>0</v>
      </c>
      <c r="AA1063">
        <f t="shared" si="33"/>
        <v>1</v>
      </c>
      <c r="AB1063">
        <f>AA1063*'Male Data'!X1063</f>
        <v>154333</v>
      </c>
    </row>
    <row r="1064" spans="1:28">
      <c r="A1064">
        <f>'Male Data'!A1064</f>
        <v>1063</v>
      </c>
      <c r="B1064" t="str">
        <f>'Male Data'!B1064</f>
        <v>M</v>
      </c>
      <c r="C1064" t="str">
        <f>IF(AND(MaleWeighted!C$1145=0,MaleWeighted!C$1146=0),"--",IF(AND(MaleWeighted!C$1145&gt;0,MaleWeighted!C$1146=0),IF('Male Data'!C1064&gt;MaleWeighted!C$1145,'Male Data'!$X1064,0),IF(AND(MaleWeighted!C$1145=0,MaleWeighted!C$1146&gt;0),IF('Male Data'!C1064&lt;MaleWeighted!C$1146,'Male Data'!$X1064,0),IF(AND('Male Data'!C1064&gt;MaleWeighted!C$1145,'Male Data'!C1064&lt;MaleWeighted!C$1146),'Male Data'!$X1064,0))))</f>
        <v>--</v>
      </c>
      <c r="D1064" t="str">
        <f>IF(AND(MaleWeighted!D$1145=0,MaleWeighted!D$1146=0),"--",IF(AND(MaleWeighted!D$1145&gt;0,MaleWeighted!D$1146=0),IF('Male Data'!D1064&gt;MaleWeighted!D$1145,'Male Data'!$X1064,0),IF(AND(MaleWeighted!D$1145=0,MaleWeighted!D$1146&gt;0),IF('Male Data'!D1064&lt;MaleWeighted!D$1146,'Male Data'!$X1064,0),IF(AND('Male Data'!D1064&gt;MaleWeighted!D$1145,'Male Data'!D1064&lt;MaleWeighted!D$1146),'Male Data'!$X1064,0))))</f>
        <v>--</v>
      </c>
      <c r="E1064" t="str">
        <f>IF(AND(MaleWeighted!E$1145=0,MaleWeighted!E$1146=0),"--",IF(AND(MaleWeighted!E$1145&gt;0,MaleWeighted!E$1146=0),IF('Male Data'!E1064&gt;MaleWeighted!E$1145,'Male Data'!$X1064,0),IF(AND(MaleWeighted!E$1145=0,MaleWeighted!E$1146&gt;0),IF('Male Data'!E1064&lt;MaleWeighted!E$1146,'Male Data'!$X1064,0),IF(AND('Male Data'!E1064&gt;MaleWeighted!E$1145,'Male Data'!E1064&lt;MaleWeighted!E$1146),'Male Data'!$X1064,0))))</f>
        <v>--</v>
      </c>
      <c r="F1064" t="str">
        <f>IF(AND(MaleWeighted!F$1145=0,MaleWeighted!F$1146=0),"--",IF(AND(MaleWeighted!F$1145&gt;0,MaleWeighted!F$1146=0),IF('Male Data'!F1064&gt;MaleWeighted!F$1145,'Male Data'!$X1064,0),IF(AND(MaleWeighted!F$1145=0,MaleWeighted!F$1146&gt;0),IF('Male Data'!F1064&lt;MaleWeighted!F$1146,'Male Data'!$X1064,0),IF(AND('Male Data'!F1064&gt;MaleWeighted!F$1145,'Male Data'!F1064&lt;MaleWeighted!F$1146),'Male Data'!$X1064,0))))</f>
        <v>--</v>
      </c>
      <c r="G1064" t="str">
        <f>IF(AND(MaleWeighted!G$1145=0,MaleWeighted!G$1146=0),"--",IF(AND(MaleWeighted!G$1145&gt;0,MaleWeighted!G$1146=0),IF('Male Data'!G1064&gt;MaleWeighted!G$1145,'Male Data'!$X1064,0),IF(AND(MaleWeighted!G$1145=0,MaleWeighted!G$1146&gt;0),IF('Male Data'!G1064&lt;MaleWeighted!G$1146,'Male Data'!$X1064,0),IF(AND('Male Data'!G1064&gt;MaleWeighted!G$1145,'Male Data'!G1064&lt;MaleWeighted!G$1146),'Male Data'!$X1064,0))))</f>
        <v>--</v>
      </c>
      <c r="H1064" t="str">
        <f>IF(AND(MaleWeighted!H$1145=0,MaleWeighted!H$1146=0),"--",IF(AND(MaleWeighted!H$1145&gt;0,MaleWeighted!H$1146=0),IF('Male Data'!H1064&gt;MaleWeighted!H$1145,'Male Data'!$X1064,0),IF(AND(MaleWeighted!H$1145=0,MaleWeighted!H$1146&gt;0),IF('Male Data'!H1064&lt;MaleWeighted!H$1146,'Male Data'!$X1064,0),IF(AND('Male Data'!H1064&gt;MaleWeighted!H$1145,'Male Data'!H1064&lt;MaleWeighted!H$1146),'Male Data'!$X1064,0))))</f>
        <v>--</v>
      </c>
      <c r="I1064" t="str">
        <f>IF(AND(MaleWeighted!I$1145=0,MaleWeighted!I$1146=0),"--",IF(AND(MaleWeighted!I$1145&gt;0,MaleWeighted!I$1146=0),IF('Male Data'!I1064&gt;MaleWeighted!I$1145,'Male Data'!$X1064,0),IF(AND(MaleWeighted!I$1145=0,MaleWeighted!I$1146&gt;0),IF('Male Data'!I1064&lt;MaleWeighted!I$1146,'Male Data'!$X1064,0),IF(AND('Male Data'!I1064&gt;MaleWeighted!I$1145,'Male Data'!I1064&lt;MaleWeighted!I$1146),'Male Data'!$X1064,0))))</f>
        <v>--</v>
      </c>
      <c r="J1064" t="str">
        <f>IF(AND(MaleWeighted!J$1145=0,MaleWeighted!J$1146=0),"--",IF(AND(MaleWeighted!J$1145&gt;0,MaleWeighted!J$1146=0),IF('Male Data'!J1064&gt;MaleWeighted!J$1145,'Male Data'!$X1064,0),IF(AND(MaleWeighted!J$1145=0,MaleWeighted!J$1146&gt;0),IF('Male Data'!J1064&lt;MaleWeighted!J$1146,'Male Data'!$X1064,0),IF(AND('Male Data'!J1064&gt;MaleWeighted!J$1145,'Male Data'!J1064&lt;MaleWeighted!J$1146),'Male Data'!$X1064,0))))</f>
        <v>--</v>
      </c>
      <c r="K1064" t="str">
        <f>IF(AND(MaleWeighted!K$1145=0,MaleWeighted!K$1146=0),"--",IF(AND(MaleWeighted!K$1145&gt;0,MaleWeighted!K$1146=0),IF('Male Data'!K1064&gt;MaleWeighted!K$1145,'Male Data'!$X1064,0),IF(AND(MaleWeighted!K$1145=0,MaleWeighted!K$1146&gt;0),IF('Male Data'!K1064&lt;MaleWeighted!K$1146,'Male Data'!$X1064,0),IF(AND('Male Data'!K1064&gt;MaleWeighted!K$1145,'Male Data'!K1064&lt;MaleWeighted!K$1146),'Male Data'!$X1064,0))))</f>
        <v>--</v>
      </c>
      <c r="L1064" t="str">
        <f>IF(AND(MaleWeighted!L$1145=0,MaleWeighted!L$1146=0),"--",IF(AND(MaleWeighted!L$1145&gt;0,MaleWeighted!L$1146=0),IF('Male Data'!L1064&gt;MaleWeighted!L$1145,'Male Data'!$X1064,0),IF(AND(MaleWeighted!L$1145=0,MaleWeighted!L$1146&gt;0),IF('Male Data'!L1064&lt;MaleWeighted!L$1146,'Male Data'!$X1064,0),IF(AND('Male Data'!L1064&gt;MaleWeighted!L$1145,'Male Data'!L1064&lt;MaleWeighted!L$1146),'Male Data'!$X1064,0))))</f>
        <v>--</v>
      </c>
      <c r="M1064" t="str">
        <f>IF(AND(MaleWeighted!M$1145=0,MaleWeighted!M$1146=0),"--",IF(AND(MaleWeighted!M$1145&gt;0,MaleWeighted!M$1146=0),IF('Male Data'!M1064&gt;MaleWeighted!M$1145,'Male Data'!$X1064,0),IF(AND(MaleWeighted!M$1145=0,MaleWeighted!M$1146&gt;0),IF('Male Data'!M1064&lt;MaleWeighted!M$1146,'Male Data'!$X1064,0),IF(AND('Male Data'!M1064&gt;MaleWeighted!M$1145,'Male Data'!M1064&lt;MaleWeighted!M$1146),'Male Data'!$X1064,0))))</f>
        <v>--</v>
      </c>
      <c r="N1064" t="str">
        <f>IF(AND(MaleWeighted!N$1145=0,MaleWeighted!N$1146=0),"--",IF(AND(MaleWeighted!N$1145&gt;0,MaleWeighted!N$1146=0),IF('Male Data'!N1064&gt;MaleWeighted!N$1145,'Male Data'!$X1064,0),IF(AND(MaleWeighted!N$1145=0,MaleWeighted!N$1146&gt;0),IF('Male Data'!N1064&lt;MaleWeighted!N$1146,'Male Data'!$X1064,0),IF(AND('Male Data'!N1064&gt;MaleWeighted!N$1145,'Male Data'!N1064&lt;MaleWeighted!N$1146),'Male Data'!$X1064,0))))</f>
        <v>--</v>
      </c>
      <c r="O1064" t="str">
        <f>IF(AND(MaleWeighted!O$1145=0,MaleWeighted!O$1146=0),"--",IF(AND(MaleWeighted!O$1145&gt;0,MaleWeighted!O$1146=0),IF('Male Data'!O1064&gt;MaleWeighted!O$1145,'Male Data'!$X1064,0),IF(AND(MaleWeighted!O$1145=0,MaleWeighted!O$1146&gt;0),IF('Male Data'!O1064&lt;MaleWeighted!O$1146,'Male Data'!$X1064,0),IF(AND('Male Data'!O1064&gt;MaleWeighted!O$1145,'Male Data'!O1064&lt;MaleWeighted!O$1146),'Male Data'!$X1064,0))))</f>
        <v>--</v>
      </c>
      <c r="P1064" t="str">
        <f>IF(AND(MaleWeighted!P$1145=0,MaleWeighted!P$1146=0),"--",IF(AND(MaleWeighted!P$1145&gt;0,MaleWeighted!P$1146=0),IF('Male Data'!P1064&gt;MaleWeighted!P$1145,'Male Data'!$X1064,0),IF(AND(MaleWeighted!P$1145=0,MaleWeighted!P$1146&gt;0),IF('Male Data'!P1064&lt;MaleWeighted!P$1146,'Male Data'!$X1064,0),IF(AND('Male Data'!P1064&gt;MaleWeighted!P$1145,'Male Data'!P1064&lt;MaleWeighted!P$1146),'Male Data'!$X1064,0))))</f>
        <v>--</v>
      </c>
      <c r="Q1064" t="str">
        <f>IF(AND(MaleWeighted!Q$1145=0,MaleWeighted!Q$1146=0),"--",IF(AND(MaleWeighted!Q$1145&gt;0,MaleWeighted!Q$1146=0),IF('Male Data'!Q1064&gt;MaleWeighted!Q$1145,'Male Data'!$X1064,0),IF(AND(MaleWeighted!Q$1145=0,MaleWeighted!Q$1146&gt;0),IF('Male Data'!Q1064&lt;MaleWeighted!Q$1146,'Male Data'!$X1064,0),IF(AND('Male Data'!Q1064&gt;MaleWeighted!Q$1145,'Male Data'!Q1064&lt;MaleWeighted!Q$1146),'Male Data'!$X1064,0))))</f>
        <v>--</v>
      </c>
      <c r="R1064" t="str">
        <f>IF(AND(MaleWeighted!R$1145=0,MaleWeighted!R$1146=0),"--",IF(AND(MaleWeighted!R$1145&gt;0,MaleWeighted!R$1146=0),IF('Male Data'!R1064&gt;MaleWeighted!R$1145,'Male Data'!$X1064,0),IF(AND(MaleWeighted!R$1145=0,MaleWeighted!R$1146&gt;0),IF('Male Data'!R1064&lt;MaleWeighted!R$1146,'Male Data'!$X1064,0),IF(AND('Male Data'!R1064&gt;MaleWeighted!R$1145,'Male Data'!R1064&lt;MaleWeighted!R$1146),'Male Data'!$X1064,0))))</f>
        <v>--</v>
      </c>
      <c r="S1064" t="str">
        <f>IF(AND(MaleWeighted!S$1145=0,MaleWeighted!S$1146=0),"--",IF(AND(MaleWeighted!S$1145&gt;0,MaleWeighted!S$1146=0),IF('Male Data'!S1064&gt;MaleWeighted!S$1145,'Male Data'!$X1064,0),IF(AND(MaleWeighted!S$1145=0,MaleWeighted!S$1146&gt;0),IF('Male Data'!S1064&lt;MaleWeighted!S$1146,'Male Data'!$X1064,0),IF(AND('Male Data'!S1064&gt;MaleWeighted!S$1145,'Male Data'!S1064&lt;MaleWeighted!S$1146),'Male Data'!$X1064,0))))</f>
        <v>--</v>
      </c>
      <c r="T1064" t="str">
        <f>IF(AND(MaleWeighted!T$1145=0,MaleWeighted!T$1146=0),"--",IF(AND(MaleWeighted!T$1145&gt;0,MaleWeighted!T$1146=0),IF('Male Data'!T1064&gt;MaleWeighted!T$1145,'Male Data'!$X1064,0),IF(AND(MaleWeighted!T$1145=0,MaleWeighted!T$1146&gt;0),IF('Male Data'!$T1064&lt;MaleWeighted!T$1146,'Male Data'!$X1064,0),IF(AND('Male Data'!T1064&gt;MaleWeighted!T$1145,'Male Data'!T1064&lt;MaleWeighted!T$1146),'Male Data'!$X1064,0))))</f>
        <v>--</v>
      </c>
      <c r="U1064" t="str">
        <f>IF(AND(MaleWeighted!U$1145=0,MaleWeighted!U$1146=0),"--",IF(AND(MaleWeighted!U$1145&gt;0,MaleWeighted!U$1146=0),IF('Male Data'!U1064&gt;MaleWeighted!U$1145,'Male Data'!$X1064,0),IF(AND(MaleWeighted!U$1145=0,MaleWeighted!U$1146&gt;0),IF('Male Data'!U1064&lt;MaleWeighted!U$1146,'Male Data'!$X1064,0),IF(AND('Male Data'!U1064&gt;MaleWeighted!U$1145,'Male Data'!U1064&lt;MaleWeighted!U$1146),'Male Data'!$X1064,0))))</f>
        <v>--</v>
      </c>
      <c r="V1064" t="str">
        <f>IF(AND(MaleWeighted!V$1145=0,MaleWeighted!V$1146=0),"--",IF(AND(MaleWeighted!V$1145&gt;0,MaleWeighted!V$1146=0),IF('Male Data'!V1064&gt;MaleWeighted!V$1145,'Male Data'!$X1064,0),IF(AND(MaleWeighted!V$1145=0,MaleWeighted!V$1146&gt;0),IF('Male Data'!V1064&lt;MaleWeighted!V$1146,'Male Data'!$X1064,0),IF(AND('Male Data'!V1064&gt;MaleWeighted!V$1145,'Male Data'!V1064&lt;MaleWeighted!V$1146),'Male Data'!$X1064,0))))</f>
        <v>--</v>
      </c>
      <c r="W1064" t="str">
        <f>IF(AND(MaleWeighted!W$1145=0,MaleWeighted!W$1146=0),"--",IF(AND(MaleWeighted!W$1145&gt;0,MaleWeighted!W$1146=0),IF('Male Data'!W1064&gt;MaleWeighted!W$1145,'Male Data'!$X1064,0),IF(AND(MaleWeighted!W$1145=0,MaleWeighted!W$1146&gt;0),IF('Male Data'!W1064&lt;MaleWeighted!W$1146,'Male Data'!$X1064,0),IF(AND('Male Data'!W1064&gt;MaleWeighted!W$1145,'Male Data'!W1064&lt;MaleWeighted!W$1146),'Male Data'!$X1064,0))))</f>
        <v>--</v>
      </c>
      <c r="Y1064">
        <f t="shared" si="32"/>
        <v>0</v>
      </c>
      <c r="Z1064">
        <f>Y1064*'Male Data'!X1064</f>
        <v>0</v>
      </c>
      <c r="AA1064">
        <f t="shared" si="33"/>
        <v>1</v>
      </c>
      <c r="AB1064">
        <f>AA1064*'Male Data'!X1064</f>
        <v>62826</v>
      </c>
    </row>
    <row r="1065" spans="1:28">
      <c r="A1065">
        <f>'Male Data'!A1065</f>
        <v>1064</v>
      </c>
      <c r="B1065" t="str">
        <f>'Male Data'!B1065</f>
        <v>M</v>
      </c>
      <c r="C1065" t="str">
        <f>IF(AND(MaleWeighted!C$1145=0,MaleWeighted!C$1146=0),"--",IF(AND(MaleWeighted!C$1145&gt;0,MaleWeighted!C$1146=0),IF('Male Data'!C1065&gt;MaleWeighted!C$1145,'Male Data'!$X1065,0),IF(AND(MaleWeighted!C$1145=0,MaleWeighted!C$1146&gt;0),IF('Male Data'!C1065&lt;MaleWeighted!C$1146,'Male Data'!$X1065,0),IF(AND('Male Data'!C1065&gt;MaleWeighted!C$1145,'Male Data'!C1065&lt;MaleWeighted!C$1146),'Male Data'!$X1065,0))))</f>
        <v>--</v>
      </c>
      <c r="D1065" t="str">
        <f>IF(AND(MaleWeighted!D$1145=0,MaleWeighted!D$1146=0),"--",IF(AND(MaleWeighted!D$1145&gt;0,MaleWeighted!D$1146=0),IF('Male Data'!D1065&gt;MaleWeighted!D$1145,'Male Data'!$X1065,0),IF(AND(MaleWeighted!D$1145=0,MaleWeighted!D$1146&gt;0),IF('Male Data'!D1065&lt;MaleWeighted!D$1146,'Male Data'!$X1065,0),IF(AND('Male Data'!D1065&gt;MaleWeighted!D$1145,'Male Data'!D1065&lt;MaleWeighted!D$1146),'Male Data'!$X1065,0))))</f>
        <v>--</v>
      </c>
      <c r="E1065" t="str">
        <f>IF(AND(MaleWeighted!E$1145=0,MaleWeighted!E$1146=0),"--",IF(AND(MaleWeighted!E$1145&gt;0,MaleWeighted!E$1146=0),IF('Male Data'!E1065&gt;MaleWeighted!E$1145,'Male Data'!$X1065,0),IF(AND(MaleWeighted!E$1145=0,MaleWeighted!E$1146&gt;0),IF('Male Data'!E1065&lt;MaleWeighted!E$1146,'Male Data'!$X1065,0),IF(AND('Male Data'!E1065&gt;MaleWeighted!E$1145,'Male Data'!E1065&lt;MaleWeighted!E$1146),'Male Data'!$X1065,0))))</f>
        <v>--</v>
      </c>
      <c r="F1065" t="str">
        <f>IF(AND(MaleWeighted!F$1145=0,MaleWeighted!F$1146=0),"--",IF(AND(MaleWeighted!F$1145&gt;0,MaleWeighted!F$1146=0),IF('Male Data'!F1065&gt;MaleWeighted!F$1145,'Male Data'!$X1065,0),IF(AND(MaleWeighted!F$1145=0,MaleWeighted!F$1146&gt;0),IF('Male Data'!F1065&lt;MaleWeighted!F$1146,'Male Data'!$X1065,0),IF(AND('Male Data'!F1065&gt;MaleWeighted!F$1145,'Male Data'!F1065&lt;MaleWeighted!F$1146),'Male Data'!$X1065,0))))</f>
        <v>--</v>
      </c>
      <c r="G1065" t="str">
        <f>IF(AND(MaleWeighted!G$1145=0,MaleWeighted!G$1146=0),"--",IF(AND(MaleWeighted!G$1145&gt;0,MaleWeighted!G$1146=0),IF('Male Data'!G1065&gt;MaleWeighted!G$1145,'Male Data'!$X1065,0),IF(AND(MaleWeighted!G$1145=0,MaleWeighted!G$1146&gt;0),IF('Male Data'!G1065&lt;MaleWeighted!G$1146,'Male Data'!$X1065,0),IF(AND('Male Data'!G1065&gt;MaleWeighted!G$1145,'Male Data'!G1065&lt;MaleWeighted!G$1146),'Male Data'!$X1065,0))))</f>
        <v>--</v>
      </c>
      <c r="H1065" t="str">
        <f>IF(AND(MaleWeighted!H$1145=0,MaleWeighted!H$1146=0),"--",IF(AND(MaleWeighted!H$1145&gt;0,MaleWeighted!H$1146=0),IF('Male Data'!H1065&gt;MaleWeighted!H$1145,'Male Data'!$X1065,0),IF(AND(MaleWeighted!H$1145=0,MaleWeighted!H$1146&gt;0),IF('Male Data'!H1065&lt;MaleWeighted!H$1146,'Male Data'!$X1065,0),IF(AND('Male Data'!H1065&gt;MaleWeighted!H$1145,'Male Data'!H1065&lt;MaleWeighted!H$1146),'Male Data'!$X1065,0))))</f>
        <v>--</v>
      </c>
      <c r="I1065" t="str">
        <f>IF(AND(MaleWeighted!I$1145=0,MaleWeighted!I$1146=0),"--",IF(AND(MaleWeighted!I$1145&gt;0,MaleWeighted!I$1146=0),IF('Male Data'!I1065&gt;MaleWeighted!I$1145,'Male Data'!$X1065,0),IF(AND(MaleWeighted!I$1145=0,MaleWeighted!I$1146&gt;0),IF('Male Data'!I1065&lt;MaleWeighted!I$1146,'Male Data'!$X1065,0),IF(AND('Male Data'!I1065&gt;MaleWeighted!I$1145,'Male Data'!I1065&lt;MaleWeighted!I$1146),'Male Data'!$X1065,0))))</f>
        <v>--</v>
      </c>
      <c r="J1065" t="str">
        <f>IF(AND(MaleWeighted!J$1145=0,MaleWeighted!J$1146=0),"--",IF(AND(MaleWeighted!J$1145&gt;0,MaleWeighted!J$1146=0),IF('Male Data'!J1065&gt;MaleWeighted!J$1145,'Male Data'!$X1065,0),IF(AND(MaleWeighted!J$1145=0,MaleWeighted!J$1146&gt;0),IF('Male Data'!J1065&lt;MaleWeighted!J$1146,'Male Data'!$X1065,0),IF(AND('Male Data'!J1065&gt;MaleWeighted!J$1145,'Male Data'!J1065&lt;MaleWeighted!J$1146),'Male Data'!$X1065,0))))</f>
        <v>--</v>
      </c>
      <c r="K1065" t="str">
        <f>IF(AND(MaleWeighted!K$1145=0,MaleWeighted!K$1146=0),"--",IF(AND(MaleWeighted!K$1145&gt;0,MaleWeighted!K$1146=0),IF('Male Data'!K1065&gt;MaleWeighted!K$1145,'Male Data'!$X1065,0),IF(AND(MaleWeighted!K$1145=0,MaleWeighted!K$1146&gt;0),IF('Male Data'!K1065&lt;MaleWeighted!K$1146,'Male Data'!$X1065,0),IF(AND('Male Data'!K1065&gt;MaleWeighted!K$1145,'Male Data'!K1065&lt;MaleWeighted!K$1146),'Male Data'!$X1065,0))))</f>
        <v>--</v>
      </c>
      <c r="L1065" t="str">
        <f>IF(AND(MaleWeighted!L$1145=0,MaleWeighted!L$1146=0),"--",IF(AND(MaleWeighted!L$1145&gt;0,MaleWeighted!L$1146=0),IF('Male Data'!L1065&gt;MaleWeighted!L$1145,'Male Data'!$X1065,0),IF(AND(MaleWeighted!L$1145=0,MaleWeighted!L$1146&gt;0),IF('Male Data'!L1065&lt;MaleWeighted!L$1146,'Male Data'!$X1065,0),IF(AND('Male Data'!L1065&gt;MaleWeighted!L$1145,'Male Data'!L1065&lt;MaleWeighted!L$1146),'Male Data'!$X1065,0))))</f>
        <v>--</v>
      </c>
      <c r="M1065" t="str">
        <f>IF(AND(MaleWeighted!M$1145=0,MaleWeighted!M$1146=0),"--",IF(AND(MaleWeighted!M$1145&gt;0,MaleWeighted!M$1146=0),IF('Male Data'!M1065&gt;MaleWeighted!M$1145,'Male Data'!$X1065,0),IF(AND(MaleWeighted!M$1145=0,MaleWeighted!M$1146&gt;0),IF('Male Data'!M1065&lt;MaleWeighted!M$1146,'Male Data'!$X1065,0),IF(AND('Male Data'!M1065&gt;MaleWeighted!M$1145,'Male Data'!M1065&lt;MaleWeighted!M$1146),'Male Data'!$X1065,0))))</f>
        <v>--</v>
      </c>
      <c r="N1065" t="str">
        <f>IF(AND(MaleWeighted!N$1145=0,MaleWeighted!N$1146=0),"--",IF(AND(MaleWeighted!N$1145&gt;0,MaleWeighted!N$1146=0),IF('Male Data'!N1065&gt;MaleWeighted!N$1145,'Male Data'!$X1065,0),IF(AND(MaleWeighted!N$1145=0,MaleWeighted!N$1146&gt;0),IF('Male Data'!N1065&lt;MaleWeighted!N$1146,'Male Data'!$X1065,0),IF(AND('Male Data'!N1065&gt;MaleWeighted!N$1145,'Male Data'!N1065&lt;MaleWeighted!N$1146),'Male Data'!$X1065,0))))</f>
        <v>--</v>
      </c>
      <c r="O1065" t="str">
        <f>IF(AND(MaleWeighted!O$1145=0,MaleWeighted!O$1146=0),"--",IF(AND(MaleWeighted!O$1145&gt;0,MaleWeighted!O$1146=0),IF('Male Data'!O1065&gt;MaleWeighted!O$1145,'Male Data'!$X1065,0),IF(AND(MaleWeighted!O$1145=0,MaleWeighted!O$1146&gt;0),IF('Male Data'!O1065&lt;MaleWeighted!O$1146,'Male Data'!$X1065,0),IF(AND('Male Data'!O1065&gt;MaleWeighted!O$1145,'Male Data'!O1065&lt;MaleWeighted!O$1146),'Male Data'!$X1065,0))))</f>
        <v>--</v>
      </c>
      <c r="P1065" t="str">
        <f>IF(AND(MaleWeighted!P$1145=0,MaleWeighted!P$1146=0),"--",IF(AND(MaleWeighted!P$1145&gt;0,MaleWeighted!P$1146=0),IF('Male Data'!P1065&gt;MaleWeighted!P$1145,'Male Data'!$X1065,0),IF(AND(MaleWeighted!P$1145=0,MaleWeighted!P$1146&gt;0),IF('Male Data'!P1065&lt;MaleWeighted!P$1146,'Male Data'!$X1065,0),IF(AND('Male Data'!P1065&gt;MaleWeighted!P$1145,'Male Data'!P1065&lt;MaleWeighted!P$1146),'Male Data'!$X1065,0))))</f>
        <v>--</v>
      </c>
      <c r="Q1065" t="str">
        <f>IF(AND(MaleWeighted!Q$1145=0,MaleWeighted!Q$1146=0),"--",IF(AND(MaleWeighted!Q$1145&gt;0,MaleWeighted!Q$1146=0),IF('Male Data'!Q1065&gt;MaleWeighted!Q$1145,'Male Data'!$X1065,0),IF(AND(MaleWeighted!Q$1145=0,MaleWeighted!Q$1146&gt;0),IF('Male Data'!Q1065&lt;MaleWeighted!Q$1146,'Male Data'!$X1065,0),IF(AND('Male Data'!Q1065&gt;MaleWeighted!Q$1145,'Male Data'!Q1065&lt;MaleWeighted!Q$1146),'Male Data'!$X1065,0))))</f>
        <v>--</v>
      </c>
      <c r="R1065" t="str">
        <f>IF(AND(MaleWeighted!R$1145=0,MaleWeighted!R$1146=0),"--",IF(AND(MaleWeighted!R$1145&gt;0,MaleWeighted!R$1146=0),IF('Male Data'!R1065&gt;MaleWeighted!R$1145,'Male Data'!$X1065,0),IF(AND(MaleWeighted!R$1145=0,MaleWeighted!R$1146&gt;0),IF('Male Data'!R1065&lt;MaleWeighted!R$1146,'Male Data'!$X1065,0),IF(AND('Male Data'!R1065&gt;MaleWeighted!R$1145,'Male Data'!R1065&lt;MaleWeighted!R$1146),'Male Data'!$X1065,0))))</f>
        <v>--</v>
      </c>
      <c r="S1065" t="str">
        <f>IF(AND(MaleWeighted!S$1145=0,MaleWeighted!S$1146=0),"--",IF(AND(MaleWeighted!S$1145&gt;0,MaleWeighted!S$1146=0),IF('Male Data'!S1065&gt;MaleWeighted!S$1145,'Male Data'!$X1065,0),IF(AND(MaleWeighted!S$1145=0,MaleWeighted!S$1146&gt;0),IF('Male Data'!S1065&lt;MaleWeighted!S$1146,'Male Data'!$X1065,0),IF(AND('Male Data'!S1065&gt;MaleWeighted!S$1145,'Male Data'!S1065&lt;MaleWeighted!S$1146),'Male Data'!$X1065,0))))</f>
        <v>--</v>
      </c>
      <c r="T1065" t="str">
        <f>IF(AND(MaleWeighted!T$1145=0,MaleWeighted!T$1146=0),"--",IF(AND(MaleWeighted!T$1145&gt;0,MaleWeighted!T$1146=0),IF('Male Data'!T1065&gt;MaleWeighted!T$1145,'Male Data'!$X1065,0),IF(AND(MaleWeighted!T$1145=0,MaleWeighted!T$1146&gt;0),IF('Male Data'!$T1065&lt;MaleWeighted!T$1146,'Male Data'!$X1065,0),IF(AND('Male Data'!T1065&gt;MaleWeighted!T$1145,'Male Data'!T1065&lt;MaleWeighted!T$1146),'Male Data'!$X1065,0))))</f>
        <v>--</v>
      </c>
      <c r="U1065" t="str">
        <f>IF(AND(MaleWeighted!U$1145=0,MaleWeighted!U$1146=0),"--",IF(AND(MaleWeighted!U$1145&gt;0,MaleWeighted!U$1146=0),IF('Male Data'!U1065&gt;MaleWeighted!U$1145,'Male Data'!$X1065,0),IF(AND(MaleWeighted!U$1145=0,MaleWeighted!U$1146&gt;0),IF('Male Data'!U1065&lt;MaleWeighted!U$1146,'Male Data'!$X1065,0),IF(AND('Male Data'!U1065&gt;MaleWeighted!U$1145,'Male Data'!U1065&lt;MaleWeighted!U$1146),'Male Data'!$X1065,0))))</f>
        <v>--</v>
      </c>
      <c r="V1065" t="str">
        <f>IF(AND(MaleWeighted!V$1145=0,MaleWeighted!V$1146=0),"--",IF(AND(MaleWeighted!V$1145&gt;0,MaleWeighted!V$1146=0),IF('Male Data'!V1065&gt;MaleWeighted!V$1145,'Male Data'!$X1065,0),IF(AND(MaleWeighted!V$1145=0,MaleWeighted!V$1146&gt;0),IF('Male Data'!V1065&lt;MaleWeighted!V$1146,'Male Data'!$X1065,0),IF(AND('Male Data'!V1065&gt;MaleWeighted!V$1145,'Male Data'!V1065&lt;MaleWeighted!V$1146),'Male Data'!$X1065,0))))</f>
        <v>--</v>
      </c>
      <c r="W1065" t="str">
        <f>IF(AND(MaleWeighted!W$1145=0,MaleWeighted!W$1146=0),"--",IF(AND(MaleWeighted!W$1145&gt;0,MaleWeighted!W$1146=0),IF('Male Data'!W1065&gt;MaleWeighted!W$1145,'Male Data'!$X1065,0),IF(AND(MaleWeighted!W$1145=0,MaleWeighted!W$1146&gt;0),IF('Male Data'!W1065&lt;MaleWeighted!W$1146,'Male Data'!$X1065,0),IF(AND('Male Data'!W1065&gt;MaleWeighted!W$1145,'Male Data'!W1065&lt;MaleWeighted!W$1146),'Male Data'!$X1065,0))))</f>
        <v>--</v>
      </c>
      <c r="Y1065">
        <f t="shared" si="32"/>
        <v>0</v>
      </c>
      <c r="Z1065">
        <f>Y1065*'Male Data'!X1065</f>
        <v>0</v>
      </c>
      <c r="AA1065">
        <f t="shared" si="33"/>
        <v>1</v>
      </c>
      <c r="AB1065">
        <f>AA1065*'Male Data'!X1065</f>
        <v>424740</v>
      </c>
    </row>
    <row r="1066" spans="1:28">
      <c r="A1066">
        <f>'Male Data'!A1066</f>
        <v>1065</v>
      </c>
      <c r="B1066" t="str">
        <f>'Male Data'!B1066</f>
        <v>M</v>
      </c>
      <c r="C1066" t="str">
        <f>IF(AND(MaleWeighted!C$1145=0,MaleWeighted!C$1146=0),"--",IF(AND(MaleWeighted!C$1145&gt;0,MaleWeighted!C$1146=0),IF('Male Data'!C1066&gt;MaleWeighted!C$1145,'Male Data'!$X1066,0),IF(AND(MaleWeighted!C$1145=0,MaleWeighted!C$1146&gt;0),IF('Male Data'!C1066&lt;MaleWeighted!C$1146,'Male Data'!$X1066,0),IF(AND('Male Data'!C1066&gt;MaleWeighted!C$1145,'Male Data'!C1066&lt;MaleWeighted!C$1146),'Male Data'!$X1066,0))))</f>
        <v>--</v>
      </c>
      <c r="D1066" t="str">
        <f>IF(AND(MaleWeighted!D$1145=0,MaleWeighted!D$1146=0),"--",IF(AND(MaleWeighted!D$1145&gt;0,MaleWeighted!D$1146=0),IF('Male Data'!D1066&gt;MaleWeighted!D$1145,'Male Data'!$X1066,0),IF(AND(MaleWeighted!D$1145=0,MaleWeighted!D$1146&gt;0),IF('Male Data'!D1066&lt;MaleWeighted!D$1146,'Male Data'!$X1066,0),IF(AND('Male Data'!D1066&gt;MaleWeighted!D$1145,'Male Data'!D1066&lt;MaleWeighted!D$1146),'Male Data'!$X1066,0))))</f>
        <v>--</v>
      </c>
      <c r="E1066" t="str">
        <f>IF(AND(MaleWeighted!E$1145=0,MaleWeighted!E$1146=0),"--",IF(AND(MaleWeighted!E$1145&gt;0,MaleWeighted!E$1146=0),IF('Male Data'!E1066&gt;MaleWeighted!E$1145,'Male Data'!$X1066,0),IF(AND(MaleWeighted!E$1145=0,MaleWeighted!E$1146&gt;0),IF('Male Data'!E1066&lt;MaleWeighted!E$1146,'Male Data'!$X1066,0),IF(AND('Male Data'!E1066&gt;MaleWeighted!E$1145,'Male Data'!E1066&lt;MaleWeighted!E$1146),'Male Data'!$X1066,0))))</f>
        <v>--</v>
      </c>
      <c r="F1066" t="str">
        <f>IF(AND(MaleWeighted!F$1145=0,MaleWeighted!F$1146=0),"--",IF(AND(MaleWeighted!F$1145&gt;0,MaleWeighted!F$1146=0),IF('Male Data'!F1066&gt;MaleWeighted!F$1145,'Male Data'!$X1066,0),IF(AND(MaleWeighted!F$1145=0,MaleWeighted!F$1146&gt;0),IF('Male Data'!F1066&lt;MaleWeighted!F$1146,'Male Data'!$X1066,0),IF(AND('Male Data'!F1066&gt;MaleWeighted!F$1145,'Male Data'!F1066&lt;MaleWeighted!F$1146),'Male Data'!$X1066,0))))</f>
        <v>--</v>
      </c>
      <c r="G1066" t="str">
        <f>IF(AND(MaleWeighted!G$1145=0,MaleWeighted!G$1146=0),"--",IF(AND(MaleWeighted!G$1145&gt;0,MaleWeighted!G$1146=0),IF('Male Data'!G1066&gt;MaleWeighted!G$1145,'Male Data'!$X1066,0),IF(AND(MaleWeighted!G$1145=0,MaleWeighted!G$1146&gt;0),IF('Male Data'!G1066&lt;MaleWeighted!G$1146,'Male Data'!$X1066,0),IF(AND('Male Data'!G1066&gt;MaleWeighted!G$1145,'Male Data'!G1066&lt;MaleWeighted!G$1146),'Male Data'!$X1066,0))))</f>
        <v>--</v>
      </c>
      <c r="H1066" t="str">
        <f>IF(AND(MaleWeighted!H$1145=0,MaleWeighted!H$1146=0),"--",IF(AND(MaleWeighted!H$1145&gt;0,MaleWeighted!H$1146=0),IF('Male Data'!H1066&gt;MaleWeighted!H$1145,'Male Data'!$X1066,0),IF(AND(MaleWeighted!H$1145=0,MaleWeighted!H$1146&gt;0),IF('Male Data'!H1066&lt;MaleWeighted!H$1146,'Male Data'!$X1066,0),IF(AND('Male Data'!H1066&gt;MaleWeighted!H$1145,'Male Data'!H1066&lt;MaleWeighted!H$1146),'Male Data'!$X1066,0))))</f>
        <v>--</v>
      </c>
      <c r="I1066" t="str">
        <f>IF(AND(MaleWeighted!I$1145=0,MaleWeighted!I$1146=0),"--",IF(AND(MaleWeighted!I$1145&gt;0,MaleWeighted!I$1146=0),IF('Male Data'!I1066&gt;MaleWeighted!I$1145,'Male Data'!$X1066,0),IF(AND(MaleWeighted!I$1145=0,MaleWeighted!I$1146&gt;0),IF('Male Data'!I1066&lt;MaleWeighted!I$1146,'Male Data'!$X1066,0),IF(AND('Male Data'!I1066&gt;MaleWeighted!I$1145,'Male Data'!I1066&lt;MaleWeighted!I$1146),'Male Data'!$X1066,0))))</f>
        <v>--</v>
      </c>
      <c r="J1066" t="str">
        <f>IF(AND(MaleWeighted!J$1145=0,MaleWeighted!J$1146=0),"--",IF(AND(MaleWeighted!J$1145&gt;0,MaleWeighted!J$1146=0),IF('Male Data'!J1066&gt;MaleWeighted!J$1145,'Male Data'!$X1066,0),IF(AND(MaleWeighted!J$1145=0,MaleWeighted!J$1146&gt;0),IF('Male Data'!J1066&lt;MaleWeighted!J$1146,'Male Data'!$X1066,0),IF(AND('Male Data'!J1066&gt;MaleWeighted!J$1145,'Male Data'!J1066&lt;MaleWeighted!J$1146),'Male Data'!$X1066,0))))</f>
        <v>--</v>
      </c>
      <c r="K1066" t="str">
        <f>IF(AND(MaleWeighted!K$1145=0,MaleWeighted!K$1146=0),"--",IF(AND(MaleWeighted!K$1145&gt;0,MaleWeighted!K$1146=0),IF('Male Data'!K1066&gt;MaleWeighted!K$1145,'Male Data'!$X1066,0),IF(AND(MaleWeighted!K$1145=0,MaleWeighted!K$1146&gt;0),IF('Male Data'!K1066&lt;MaleWeighted!K$1146,'Male Data'!$X1066,0),IF(AND('Male Data'!K1066&gt;MaleWeighted!K$1145,'Male Data'!K1066&lt;MaleWeighted!K$1146),'Male Data'!$X1066,0))))</f>
        <v>--</v>
      </c>
      <c r="L1066" t="str">
        <f>IF(AND(MaleWeighted!L$1145=0,MaleWeighted!L$1146=0),"--",IF(AND(MaleWeighted!L$1145&gt;0,MaleWeighted!L$1146=0),IF('Male Data'!L1066&gt;MaleWeighted!L$1145,'Male Data'!$X1066,0),IF(AND(MaleWeighted!L$1145=0,MaleWeighted!L$1146&gt;0),IF('Male Data'!L1066&lt;MaleWeighted!L$1146,'Male Data'!$X1066,0),IF(AND('Male Data'!L1066&gt;MaleWeighted!L$1145,'Male Data'!L1066&lt;MaleWeighted!L$1146),'Male Data'!$X1066,0))))</f>
        <v>--</v>
      </c>
      <c r="M1066" t="str">
        <f>IF(AND(MaleWeighted!M$1145=0,MaleWeighted!M$1146=0),"--",IF(AND(MaleWeighted!M$1145&gt;0,MaleWeighted!M$1146=0),IF('Male Data'!M1066&gt;MaleWeighted!M$1145,'Male Data'!$X1066,0),IF(AND(MaleWeighted!M$1145=0,MaleWeighted!M$1146&gt;0),IF('Male Data'!M1066&lt;MaleWeighted!M$1146,'Male Data'!$X1066,0),IF(AND('Male Data'!M1066&gt;MaleWeighted!M$1145,'Male Data'!M1066&lt;MaleWeighted!M$1146),'Male Data'!$X1066,0))))</f>
        <v>--</v>
      </c>
      <c r="N1066" t="str">
        <f>IF(AND(MaleWeighted!N$1145=0,MaleWeighted!N$1146=0),"--",IF(AND(MaleWeighted!N$1145&gt;0,MaleWeighted!N$1146=0),IF('Male Data'!N1066&gt;MaleWeighted!N$1145,'Male Data'!$X1066,0),IF(AND(MaleWeighted!N$1145=0,MaleWeighted!N$1146&gt;0),IF('Male Data'!N1066&lt;MaleWeighted!N$1146,'Male Data'!$X1066,0),IF(AND('Male Data'!N1066&gt;MaleWeighted!N$1145,'Male Data'!N1066&lt;MaleWeighted!N$1146),'Male Data'!$X1066,0))))</f>
        <v>--</v>
      </c>
      <c r="O1066" t="str">
        <f>IF(AND(MaleWeighted!O$1145=0,MaleWeighted!O$1146=0),"--",IF(AND(MaleWeighted!O$1145&gt;0,MaleWeighted!O$1146=0),IF('Male Data'!O1066&gt;MaleWeighted!O$1145,'Male Data'!$X1066,0),IF(AND(MaleWeighted!O$1145=0,MaleWeighted!O$1146&gt;0),IF('Male Data'!O1066&lt;MaleWeighted!O$1146,'Male Data'!$X1066,0),IF(AND('Male Data'!O1066&gt;MaleWeighted!O$1145,'Male Data'!O1066&lt;MaleWeighted!O$1146),'Male Data'!$X1066,0))))</f>
        <v>--</v>
      </c>
      <c r="P1066" t="str">
        <f>IF(AND(MaleWeighted!P$1145=0,MaleWeighted!P$1146=0),"--",IF(AND(MaleWeighted!P$1145&gt;0,MaleWeighted!P$1146=0),IF('Male Data'!P1066&gt;MaleWeighted!P$1145,'Male Data'!$X1066,0),IF(AND(MaleWeighted!P$1145=0,MaleWeighted!P$1146&gt;0),IF('Male Data'!P1066&lt;MaleWeighted!P$1146,'Male Data'!$X1066,0),IF(AND('Male Data'!P1066&gt;MaleWeighted!P$1145,'Male Data'!P1066&lt;MaleWeighted!P$1146),'Male Data'!$X1066,0))))</f>
        <v>--</v>
      </c>
      <c r="Q1066" t="str">
        <f>IF(AND(MaleWeighted!Q$1145=0,MaleWeighted!Q$1146=0),"--",IF(AND(MaleWeighted!Q$1145&gt;0,MaleWeighted!Q$1146=0),IF('Male Data'!Q1066&gt;MaleWeighted!Q$1145,'Male Data'!$X1066,0),IF(AND(MaleWeighted!Q$1145=0,MaleWeighted!Q$1146&gt;0),IF('Male Data'!Q1066&lt;MaleWeighted!Q$1146,'Male Data'!$X1066,0),IF(AND('Male Data'!Q1066&gt;MaleWeighted!Q$1145,'Male Data'!Q1066&lt;MaleWeighted!Q$1146),'Male Data'!$X1066,0))))</f>
        <v>--</v>
      </c>
      <c r="R1066" t="str">
        <f>IF(AND(MaleWeighted!R$1145=0,MaleWeighted!R$1146=0),"--",IF(AND(MaleWeighted!R$1145&gt;0,MaleWeighted!R$1146=0),IF('Male Data'!R1066&gt;MaleWeighted!R$1145,'Male Data'!$X1066,0),IF(AND(MaleWeighted!R$1145=0,MaleWeighted!R$1146&gt;0),IF('Male Data'!R1066&lt;MaleWeighted!R$1146,'Male Data'!$X1066,0),IF(AND('Male Data'!R1066&gt;MaleWeighted!R$1145,'Male Data'!R1066&lt;MaleWeighted!R$1146),'Male Data'!$X1066,0))))</f>
        <v>--</v>
      </c>
      <c r="S1066" t="str">
        <f>IF(AND(MaleWeighted!S$1145=0,MaleWeighted!S$1146=0),"--",IF(AND(MaleWeighted!S$1145&gt;0,MaleWeighted!S$1146=0),IF('Male Data'!S1066&gt;MaleWeighted!S$1145,'Male Data'!$X1066,0),IF(AND(MaleWeighted!S$1145=0,MaleWeighted!S$1146&gt;0),IF('Male Data'!S1066&lt;MaleWeighted!S$1146,'Male Data'!$X1066,0),IF(AND('Male Data'!S1066&gt;MaleWeighted!S$1145,'Male Data'!S1066&lt;MaleWeighted!S$1146),'Male Data'!$X1066,0))))</f>
        <v>--</v>
      </c>
      <c r="T1066" t="str">
        <f>IF(AND(MaleWeighted!T$1145=0,MaleWeighted!T$1146=0),"--",IF(AND(MaleWeighted!T$1145&gt;0,MaleWeighted!T$1146=0),IF('Male Data'!T1066&gt;MaleWeighted!T$1145,'Male Data'!$X1066,0),IF(AND(MaleWeighted!T$1145=0,MaleWeighted!T$1146&gt;0),IF('Male Data'!$T1066&lt;MaleWeighted!T$1146,'Male Data'!$X1066,0),IF(AND('Male Data'!T1066&gt;MaleWeighted!T$1145,'Male Data'!T1066&lt;MaleWeighted!T$1146),'Male Data'!$X1066,0))))</f>
        <v>--</v>
      </c>
      <c r="U1066" t="str">
        <f>IF(AND(MaleWeighted!U$1145=0,MaleWeighted!U$1146=0),"--",IF(AND(MaleWeighted!U$1145&gt;0,MaleWeighted!U$1146=0),IF('Male Data'!U1066&gt;MaleWeighted!U$1145,'Male Data'!$X1066,0),IF(AND(MaleWeighted!U$1145=0,MaleWeighted!U$1146&gt;0),IF('Male Data'!U1066&lt;MaleWeighted!U$1146,'Male Data'!$X1066,0),IF(AND('Male Data'!U1066&gt;MaleWeighted!U$1145,'Male Data'!U1066&lt;MaleWeighted!U$1146),'Male Data'!$X1066,0))))</f>
        <v>--</v>
      </c>
      <c r="V1066" t="str">
        <f>IF(AND(MaleWeighted!V$1145=0,MaleWeighted!V$1146=0),"--",IF(AND(MaleWeighted!V$1145&gt;0,MaleWeighted!V$1146=0),IF('Male Data'!V1066&gt;MaleWeighted!V$1145,'Male Data'!$X1066,0),IF(AND(MaleWeighted!V$1145=0,MaleWeighted!V$1146&gt;0),IF('Male Data'!V1066&lt;MaleWeighted!V$1146,'Male Data'!$X1066,0),IF(AND('Male Data'!V1066&gt;MaleWeighted!V$1145,'Male Data'!V1066&lt;MaleWeighted!V$1146),'Male Data'!$X1066,0))))</f>
        <v>--</v>
      </c>
      <c r="W1066" t="str">
        <f>IF(AND(MaleWeighted!W$1145=0,MaleWeighted!W$1146=0),"--",IF(AND(MaleWeighted!W$1145&gt;0,MaleWeighted!W$1146=0),IF('Male Data'!W1066&gt;MaleWeighted!W$1145,'Male Data'!$X1066,0),IF(AND(MaleWeighted!W$1145=0,MaleWeighted!W$1146&gt;0),IF('Male Data'!W1066&lt;MaleWeighted!W$1146,'Male Data'!$X1066,0),IF(AND('Male Data'!W1066&gt;MaleWeighted!W$1145,'Male Data'!W1066&lt;MaleWeighted!W$1146),'Male Data'!$X1066,0))))</f>
        <v>--</v>
      </c>
      <c r="Y1066">
        <f t="shared" si="32"/>
        <v>0</v>
      </c>
      <c r="Z1066">
        <f>Y1066*'Male Data'!X1066</f>
        <v>0</v>
      </c>
      <c r="AA1066">
        <f t="shared" si="33"/>
        <v>1</v>
      </c>
      <c r="AB1066">
        <f>AA1066*'Male Data'!X1066</f>
        <v>50849</v>
      </c>
    </row>
    <row r="1067" spans="1:28">
      <c r="A1067">
        <f>'Male Data'!A1067</f>
        <v>1066</v>
      </c>
      <c r="B1067" t="str">
        <f>'Male Data'!B1067</f>
        <v>M</v>
      </c>
      <c r="C1067" t="str">
        <f>IF(AND(MaleWeighted!C$1145=0,MaleWeighted!C$1146=0),"--",IF(AND(MaleWeighted!C$1145&gt;0,MaleWeighted!C$1146=0),IF('Male Data'!C1067&gt;MaleWeighted!C$1145,'Male Data'!$X1067,0),IF(AND(MaleWeighted!C$1145=0,MaleWeighted!C$1146&gt;0),IF('Male Data'!C1067&lt;MaleWeighted!C$1146,'Male Data'!$X1067,0),IF(AND('Male Data'!C1067&gt;MaleWeighted!C$1145,'Male Data'!C1067&lt;MaleWeighted!C$1146),'Male Data'!$X1067,0))))</f>
        <v>--</v>
      </c>
      <c r="D1067" t="str">
        <f>IF(AND(MaleWeighted!D$1145=0,MaleWeighted!D$1146=0),"--",IF(AND(MaleWeighted!D$1145&gt;0,MaleWeighted!D$1146=0),IF('Male Data'!D1067&gt;MaleWeighted!D$1145,'Male Data'!$X1067,0),IF(AND(MaleWeighted!D$1145=0,MaleWeighted!D$1146&gt;0),IF('Male Data'!D1067&lt;MaleWeighted!D$1146,'Male Data'!$X1067,0),IF(AND('Male Data'!D1067&gt;MaleWeighted!D$1145,'Male Data'!D1067&lt;MaleWeighted!D$1146),'Male Data'!$X1067,0))))</f>
        <v>--</v>
      </c>
      <c r="E1067" t="str">
        <f>IF(AND(MaleWeighted!E$1145=0,MaleWeighted!E$1146=0),"--",IF(AND(MaleWeighted!E$1145&gt;0,MaleWeighted!E$1146=0),IF('Male Data'!E1067&gt;MaleWeighted!E$1145,'Male Data'!$X1067,0),IF(AND(MaleWeighted!E$1145=0,MaleWeighted!E$1146&gt;0),IF('Male Data'!E1067&lt;MaleWeighted!E$1146,'Male Data'!$X1067,0),IF(AND('Male Data'!E1067&gt;MaleWeighted!E$1145,'Male Data'!E1067&lt;MaleWeighted!E$1146),'Male Data'!$X1067,0))))</f>
        <v>--</v>
      </c>
      <c r="F1067" t="str">
        <f>IF(AND(MaleWeighted!F$1145=0,MaleWeighted!F$1146=0),"--",IF(AND(MaleWeighted!F$1145&gt;0,MaleWeighted!F$1146=0),IF('Male Data'!F1067&gt;MaleWeighted!F$1145,'Male Data'!$X1067,0),IF(AND(MaleWeighted!F$1145=0,MaleWeighted!F$1146&gt;0),IF('Male Data'!F1067&lt;MaleWeighted!F$1146,'Male Data'!$X1067,0),IF(AND('Male Data'!F1067&gt;MaleWeighted!F$1145,'Male Data'!F1067&lt;MaleWeighted!F$1146),'Male Data'!$X1067,0))))</f>
        <v>--</v>
      </c>
      <c r="G1067" t="str">
        <f>IF(AND(MaleWeighted!G$1145=0,MaleWeighted!G$1146=0),"--",IF(AND(MaleWeighted!G$1145&gt;0,MaleWeighted!G$1146=0),IF('Male Data'!G1067&gt;MaleWeighted!G$1145,'Male Data'!$X1067,0),IF(AND(MaleWeighted!G$1145=0,MaleWeighted!G$1146&gt;0),IF('Male Data'!G1067&lt;MaleWeighted!G$1146,'Male Data'!$X1067,0),IF(AND('Male Data'!G1067&gt;MaleWeighted!G$1145,'Male Data'!G1067&lt;MaleWeighted!G$1146),'Male Data'!$X1067,0))))</f>
        <v>--</v>
      </c>
      <c r="H1067" t="str">
        <f>IF(AND(MaleWeighted!H$1145=0,MaleWeighted!H$1146=0),"--",IF(AND(MaleWeighted!H$1145&gt;0,MaleWeighted!H$1146=0),IF('Male Data'!H1067&gt;MaleWeighted!H$1145,'Male Data'!$X1067,0),IF(AND(MaleWeighted!H$1145=0,MaleWeighted!H$1146&gt;0),IF('Male Data'!H1067&lt;MaleWeighted!H$1146,'Male Data'!$X1067,0),IF(AND('Male Data'!H1067&gt;MaleWeighted!H$1145,'Male Data'!H1067&lt;MaleWeighted!H$1146),'Male Data'!$X1067,0))))</f>
        <v>--</v>
      </c>
      <c r="I1067" t="str">
        <f>IF(AND(MaleWeighted!I$1145=0,MaleWeighted!I$1146=0),"--",IF(AND(MaleWeighted!I$1145&gt;0,MaleWeighted!I$1146=0),IF('Male Data'!I1067&gt;MaleWeighted!I$1145,'Male Data'!$X1067,0),IF(AND(MaleWeighted!I$1145=0,MaleWeighted!I$1146&gt;0),IF('Male Data'!I1067&lt;MaleWeighted!I$1146,'Male Data'!$X1067,0),IF(AND('Male Data'!I1067&gt;MaleWeighted!I$1145,'Male Data'!I1067&lt;MaleWeighted!I$1146),'Male Data'!$X1067,0))))</f>
        <v>--</v>
      </c>
      <c r="J1067" t="str">
        <f>IF(AND(MaleWeighted!J$1145=0,MaleWeighted!J$1146=0),"--",IF(AND(MaleWeighted!J$1145&gt;0,MaleWeighted!J$1146=0),IF('Male Data'!J1067&gt;MaleWeighted!J$1145,'Male Data'!$X1067,0),IF(AND(MaleWeighted!J$1145=0,MaleWeighted!J$1146&gt;0),IF('Male Data'!J1067&lt;MaleWeighted!J$1146,'Male Data'!$X1067,0),IF(AND('Male Data'!J1067&gt;MaleWeighted!J$1145,'Male Data'!J1067&lt;MaleWeighted!J$1146),'Male Data'!$X1067,0))))</f>
        <v>--</v>
      </c>
      <c r="K1067" t="str">
        <f>IF(AND(MaleWeighted!K$1145=0,MaleWeighted!K$1146=0),"--",IF(AND(MaleWeighted!K$1145&gt;0,MaleWeighted!K$1146=0),IF('Male Data'!K1067&gt;MaleWeighted!K$1145,'Male Data'!$X1067,0),IF(AND(MaleWeighted!K$1145=0,MaleWeighted!K$1146&gt;0),IF('Male Data'!K1067&lt;MaleWeighted!K$1146,'Male Data'!$X1067,0),IF(AND('Male Data'!K1067&gt;MaleWeighted!K$1145,'Male Data'!K1067&lt;MaleWeighted!K$1146),'Male Data'!$X1067,0))))</f>
        <v>--</v>
      </c>
      <c r="L1067" t="str">
        <f>IF(AND(MaleWeighted!L$1145=0,MaleWeighted!L$1146=0),"--",IF(AND(MaleWeighted!L$1145&gt;0,MaleWeighted!L$1146=0),IF('Male Data'!L1067&gt;MaleWeighted!L$1145,'Male Data'!$X1067,0),IF(AND(MaleWeighted!L$1145=0,MaleWeighted!L$1146&gt;0),IF('Male Data'!L1067&lt;MaleWeighted!L$1146,'Male Data'!$X1067,0),IF(AND('Male Data'!L1067&gt;MaleWeighted!L$1145,'Male Data'!L1067&lt;MaleWeighted!L$1146),'Male Data'!$X1067,0))))</f>
        <v>--</v>
      </c>
      <c r="M1067" t="str">
        <f>IF(AND(MaleWeighted!M$1145=0,MaleWeighted!M$1146=0),"--",IF(AND(MaleWeighted!M$1145&gt;0,MaleWeighted!M$1146=0),IF('Male Data'!M1067&gt;MaleWeighted!M$1145,'Male Data'!$X1067,0),IF(AND(MaleWeighted!M$1145=0,MaleWeighted!M$1146&gt;0),IF('Male Data'!M1067&lt;MaleWeighted!M$1146,'Male Data'!$X1067,0),IF(AND('Male Data'!M1067&gt;MaleWeighted!M$1145,'Male Data'!M1067&lt;MaleWeighted!M$1146),'Male Data'!$X1067,0))))</f>
        <v>--</v>
      </c>
      <c r="N1067" t="str">
        <f>IF(AND(MaleWeighted!N$1145=0,MaleWeighted!N$1146=0),"--",IF(AND(MaleWeighted!N$1145&gt;0,MaleWeighted!N$1146=0),IF('Male Data'!N1067&gt;MaleWeighted!N$1145,'Male Data'!$X1067,0),IF(AND(MaleWeighted!N$1145=0,MaleWeighted!N$1146&gt;0),IF('Male Data'!N1067&lt;MaleWeighted!N$1146,'Male Data'!$X1067,0),IF(AND('Male Data'!N1067&gt;MaleWeighted!N$1145,'Male Data'!N1067&lt;MaleWeighted!N$1146),'Male Data'!$X1067,0))))</f>
        <v>--</v>
      </c>
      <c r="O1067" t="str">
        <f>IF(AND(MaleWeighted!O$1145=0,MaleWeighted!O$1146=0),"--",IF(AND(MaleWeighted!O$1145&gt;0,MaleWeighted!O$1146=0),IF('Male Data'!O1067&gt;MaleWeighted!O$1145,'Male Data'!$X1067,0),IF(AND(MaleWeighted!O$1145=0,MaleWeighted!O$1146&gt;0),IF('Male Data'!O1067&lt;MaleWeighted!O$1146,'Male Data'!$X1067,0),IF(AND('Male Data'!O1067&gt;MaleWeighted!O$1145,'Male Data'!O1067&lt;MaleWeighted!O$1146),'Male Data'!$X1067,0))))</f>
        <v>--</v>
      </c>
      <c r="P1067" t="str">
        <f>IF(AND(MaleWeighted!P$1145=0,MaleWeighted!P$1146=0),"--",IF(AND(MaleWeighted!P$1145&gt;0,MaleWeighted!P$1146=0),IF('Male Data'!P1067&gt;MaleWeighted!P$1145,'Male Data'!$X1067,0),IF(AND(MaleWeighted!P$1145=0,MaleWeighted!P$1146&gt;0),IF('Male Data'!P1067&lt;MaleWeighted!P$1146,'Male Data'!$X1067,0),IF(AND('Male Data'!P1067&gt;MaleWeighted!P$1145,'Male Data'!P1067&lt;MaleWeighted!P$1146),'Male Data'!$X1067,0))))</f>
        <v>--</v>
      </c>
      <c r="Q1067" t="str">
        <f>IF(AND(MaleWeighted!Q$1145=0,MaleWeighted!Q$1146=0),"--",IF(AND(MaleWeighted!Q$1145&gt;0,MaleWeighted!Q$1146=0),IF('Male Data'!Q1067&gt;MaleWeighted!Q$1145,'Male Data'!$X1067,0),IF(AND(MaleWeighted!Q$1145=0,MaleWeighted!Q$1146&gt;0),IF('Male Data'!Q1067&lt;MaleWeighted!Q$1146,'Male Data'!$X1067,0),IF(AND('Male Data'!Q1067&gt;MaleWeighted!Q$1145,'Male Data'!Q1067&lt;MaleWeighted!Q$1146),'Male Data'!$X1067,0))))</f>
        <v>--</v>
      </c>
      <c r="R1067" t="str">
        <f>IF(AND(MaleWeighted!R$1145=0,MaleWeighted!R$1146=0),"--",IF(AND(MaleWeighted!R$1145&gt;0,MaleWeighted!R$1146=0),IF('Male Data'!R1067&gt;MaleWeighted!R$1145,'Male Data'!$X1067,0),IF(AND(MaleWeighted!R$1145=0,MaleWeighted!R$1146&gt;0),IF('Male Data'!R1067&lt;MaleWeighted!R$1146,'Male Data'!$X1067,0),IF(AND('Male Data'!R1067&gt;MaleWeighted!R$1145,'Male Data'!R1067&lt;MaleWeighted!R$1146),'Male Data'!$X1067,0))))</f>
        <v>--</v>
      </c>
      <c r="S1067" t="str">
        <f>IF(AND(MaleWeighted!S$1145=0,MaleWeighted!S$1146=0),"--",IF(AND(MaleWeighted!S$1145&gt;0,MaleWeighted!S$1146=0),IF('Male Data'!S1067&gt;MaleWeighted!S$1145,'Male Data'!$X1067,0),IF(AND(MaleWeighted!S$1145=0,MaleWeighted!S$1146&gt;0),IF('Male Data'!S1067&lt;MaleWeighted!S$1146,'Male Data'!$X1067,0),IF(AND('Male Data'!S1067&gt;MaleWeighted!S$1145,'Male Data'!S1067&lt;MaleWeighted!S$1146),'Male Data'!$X1067,0))))</f>
        <v>--</v>
      </c>
      <c r="T1067" t="str">
        <f>IF(AND(MaleWeighted!T$1145=0,MaleWeighted!T$1146=0),"--",IF(AND(MaleWeighted!T$1145&gt;0,MaleWeighted!T$1146=0),IF('Male Data'!T1067&gt;MaleWeighted!T$1145,'Male Data'!$X1067,0),IF(AND(MaleWeighted!T$1145=0,MaleWeighted!T$1146&gt;0),IF('Male Data'!$T1067&lt;MaleWeighted!T$1146,'Male Data'!$X1067,0),IF(AND('Male Data'!T1067&gt;MaleWeighted!T$1145,'Male Data'!T1067&lt;MaleWeighted!T$1146),'Male Data'!$X1067,0))))</f>
        <v>--</v>
      </c>
      <c r="U1067" t="str">
        <f>IF(AND(MaleWeighted!U$1145=0,MaleWeighted!U$1146=0),"--",IF(AND(MaleWeighted!U$1145&gt;0,MaleWeighted!U$1146=0),IF('Male Data'!U1067&gt;MaleWeighted!U$1145,'Male Data'!$X1067,0),IF(AND(MaleWeighted!U$1145=0,MaleWeighted!U$1146&gt;0),IF('Male Data'!U1067&lt;MaleWeighted!U$1146,'Male Data'!$X1067,0),IF(AND('Male Data'!U1067&gt;MaleWeighted!U$1145,'Male Data'!U1067&lt;MaleWeighted!U$1146),'Male Data'!$X1067,0))))</f>
        <v>--</v>
      </c>
      <c r="V1067" t="str">
        <f>IF(AND(MaleWeighted!V$1145=0,MaleWeighted!V$1146=0),"--",IF(AND(MaleWeighted!V$1145&gt;0,MaleWeighted!V$1146=0),IF('Male Data'!V1067&gt;MaleWeighted!V$1145,'Male Data'!$X1067,0),IF(AND(MaleWeighted!V$1145=0,MaleWeighted!V$1146&gt;0),IF('Male Data'!V1067&lt;MaleWeighted!V$1146,'Male Data'!$X1067,0),IF(AND('Male Data'!V1067&gt;MaleWeighted!V$1145,'Male Data'!V1067&lt;MaleWeighted!V$1146),'Male Data'!$X1067,0))))</f>
        <v>--</v>
      </c>
      <c r="W1067" t="str">
        <f>IF(AND(MaleWeighted!W$1145=0,MaleWeighted!W$1146=0),"--",IF(AND(MaleWeighted!W$1145&gt;0,MaleWeighted!W$1146=0),IF('Male Data'!W1067&gt;MaleWeighted!W$1145,'Male Data'!$X1067,0),IF(AND(MaleWeighted!W$1145=0,MaleWeighted!W$1146&gt;0),IF('Male Data'!W1067&lt;MaleWeighted!W$1146,'Male Data'!$X1067,0),IF(AND('Male Data'!W1067&gt;MaleWeighted!W$1145,'Male Data'!W1067&lt;MaleWeighted!W$1146),'Male Data'!$X1067,0))))</f>
        <v>--</v>
      </c>
      <c r="Y1067">
        <f t="shared" si="32"/>
        <v>0</v>
      </c>
      <c r="Z1067">
        <f>Y1067*'Male Data'!X1067</f>
        <v>0</v>
      </c>
      <c r="AA1067">
        <f t="shared" si="33"/>
        <v>1</v>
      </c>
      <c r="AB1067">
        <f>AA1067*'Male Data'!X1067</f>
        <v>32844</v>
      </c>
    </row>
    <row r="1068" spans="1:28">
      <c r="A1068">
        <f>'Male Data'!A1068</f>
        <v>1067</v>
      </c>
      <c r="B1068" t="str">
        <f>'Male Data'!B1068</f>
        <v>M</v>
      </c>
      <c r="C1068" t="str">
        <f>IF(AND(MaleWeighted!C$1145=0,MaleWeighted!C$1146=0),"--",IF(AND(MaleWeighted!C$1145&gt;0,MaleWeighted!C$1146=0),IF('Male Data'!C1068&gt;MaleWeighted!C$1145,'Male Data'!$X1068,0),IF(AND(MaleWeighted!C$1145=0,MaleWeighted!C$1146&gt;0),IF('Male Data'!C1068&lt;MaleWeighted!C$1146,'Male Data'!$X1068,0),IF(AND('Male Data'!C1068&gt;MaleWeighted!C$1145,'Male Data'!C1068&lt;MaleWeighted!C$1146),'Male Data'!$X1068,0))))</f>
        <v>--</v>
      </c>
      <c r="D1068" t="str">
        <f>IF(AND(MaleWeighted!D$1145=0,MaleWeighted!D$1146=0),"--",IF(AND(MaleWeighted!D$1145&gt;0,MaleWeighted!D$1146=0),IF('Male Data'!D1068&gt;MaleWeighted!D$1145,'Male Data'!$X1068,0),IF(AND(MaleWeighted!D$1145=0,MaleWeighted!D$1146&gt;0),IF('Male Data'!D1068&lt;MaleWeighted!D$1146,'Male Data'!$X1068,0),IF(AND('Male Data'!D1068&gt;MaleWeighted!D$1145,'Male Data'!D1068&lt;MaleWeighted!D$1146),'Male Data'!$X1068,0))))</f>
        <v>--</v>
      </c>
      <c r="E1068" t="str">
        <f>IF(AND(MaleWeighted!E$1145=0,MaleWeighted!E$1146=0),"--",IF(AND(MaleWeighted!E$1145&gt;0,MaleWeighted!E$1146=0),IF('Male Data'!E1068&gt;MaleWeighted!E$1145,'Male Data'!$X1068,0),IF(AND(MaleWeighted!E$1145=0,MaleWeighted!E$1146&gt;0),IF('Male Data'!E1068&lt;MaleWeighted!E$1146,'Male Data'!$X1068,0),IF(AND('Male Data'!E1068&gt;MaleWeighted!E$1145,'Male Data'!E1068&lt;MaleWeighted!E$1146),'Male Data'!$X1068,0))))</f>
        <v>--</v>
      </c>
      <c r="F1068" t="str">
        <f>IF(AND(MaleWeighted!F$1145=0,MaleWeighted!F$1146=0),"--",IF(AND(MaleWeighted!F$1145&gt;0,MaleWeighted!F$1146=0),IF('Male Data'!F1068&gt;MaleWeighted!F$1145,'Male Data'!$X1068,0),IF(AND(MaleWeighted!F$1145=0,MaleWeighted!F$1146&gt;0),IF('Male Data'!F1068&lt;MaleWeighted!F$1146,'Male Data'!$X1068,0),IF(AND('Male Data'!F1068&gt;MaleWeighted!F$1145,'Male Data'!F1068&lt;MaleWeighted!F$1146),'Male Data'!$X1068,0))))</f>
        <v>--</v>
      </c>
      <c r="G1068" t="str">
        <f>IF(AND(MaleWeighted!G$1145=0,MaleWeighted!G$1146=0),"--",IF(AND(MaleWeighted!G$1145&gt;0,MaleWeighted!G$1146=0),IF('Male Data'!G1068&gt;MaleWeighted!G$1145,'Male Data'!$X1068,0),IF(AND(MaleWeighted!G$1145=0,MaleWeighted!G$1146&gt;0),IF('Male Data'!G1068&lt;MaleWeighted!G$1146,'Male Data'!$X1068,0),IF(AND('Male Data'!G1068&gt;MaleWeighted!G$1145,'Male Data'!G1068&lt;MaleWeighted!G$1146),'Male Data'!$X1068,0))))</f>
        <v>--</v>
      </c>
      <c r="H1068" t="str">
        <f>IF(AND(MaleWeighted!H$1145=0,MaleWeighted!H$1146=0),"--",IF(AND(MaleWeighted!H$1145&gt;0,MaleWeighted!H$1146=0),IF('Male Data'!H1068&gt;MaleWeighted!H$1145,'Male Data'!$X1068,0),IF(AND(MaleWeighted!H$1145=0,MaleWeighted!H$1146&gt;0),IF('Male Data'!H1068&lt;MaleWeighted!H$1146,'Male Data'!$X1068,0),IF(AND('Male Data'!H1068&gt;MaleWeighted!H$1145,'Male Data'!H1068&lt;MaleWeighted!H$1146),'Male Data'!$X1068,0))))</f>
        <v>--</v>
      </c>
      <c r="I1068" t="str">
        <f>IF(AND(MaleWeighted!I$1145=0,MaleWeighted!I$1146=0),"--",IF(AND(MaleWeighted!I$1145&gt;0,MaleWeighted!I$1146=0),IF('Male Data'!I1068&gt;MaleWeighted!I$1145,'Male Data'!$X1068,0),IF(AND(MaleWeighted!I$1145=0,MaleWeighted!I$1146&gt;0),IF('Male Data'!I1068&lt;MaleWeighted!I$1146,'Male Data'!$X1068,0),IF(AND('Male Data'!I1068&gt;MaleWeighted!I$1145,'Male Data'!I1068&lt;MaleWeighted!I$1146),'Male Data'!$X1068,0))))</f>
        <v>--</v>
      </c>
      <c r="J1068" t="str">
        <f>IF(AND(MaleWeighted!J$1145=0,MaleWeighted!J$1146=0),"--",IF(AND(MaleWeighted!J$1145&gt;0,MaleWeighted!J$1146=0),IF('Male Data'!J1068&gt;MaleWeighted!J$1145,'Male Data'!$X1068,0),IF(AND(MaleWeighted!J$1145=0,MaleWeighted!J$1146&gt;0),IF('Male Data'!J1068&lt;MaleWeighted!J$1146,'Male Data'!$X1068,0),IF(AND('Male Data'!J1068&gt;MaleWeighted!J$1145,'Male Data'!J1068&lt;MaleWeighted!J$1146),'Male Data'!$X1068,0))))</f>
        <v>--</v>
      </c>
      <c r="K1068" t="str">
        <f>IF(AND(MaleWeighted!K$1145=0,MaleWeighted!K$1146=0),"--",IF(AND(MaleWeighted!K$1145&gt;0,MaleWeighted!K$1146=0),IF('Male Data'!K1068&gt;MaleWeighted!K$1145,'Male Data'!$X1068,0),IF(AND(MaleWeighted!K$1145=0,MaleWeighted!K$1146&gt;0),IF('Male Data'!K1068&lt;MaleWeighted!K$1146,'Male Data'!$X1068,0),IF(AND('Male Data'!K1068&gt;MaleWeighted!K$1145,'Male Data'!K1068&lt;MaleWeighted!K$1146),'Male Data'!$X1068,0))))</f>
        <v>--</v>
      </c>
      <c r="L1068" t="str">
        <f>IF(AND(MaleWeighted!L$1145=0,MaleWeighted!L$1146=0),"--",IF(AND(MaleWeighted!L$1145&gt;0,MaleWeighted!L$1146=0),IF('Male Data'!L1068&gt;MaleWeighted!L$1145,'Male Data'!$X1068,0),IF(AND(MaleWeighted!L$1145=0,MaleWeighted!L$1146&gt;0),IF('Male Data'!L1068&lt;MaleWeighted!L$1146,'Male Data'!$X1068,0),IF(AND('Male Data'!L1068&gt;MaleWeighted!L$1145,'Male Data'!L1068&lt;MaleWeighted!L$1146),'Male Data'!$X1068,0))))</f>
        <v>--</v>
      </c>
      <c r="M1068" t="str">
        <f>IF(AND(MaleWeighted!M$1145=0,MaleWeighted!M$1146=0),"--",IF(AND(MaleWeighted!M$1145&gt;0,MaleWeighted!M$1146=0),IF('Male Data'!M1068&gt;MaleWeighted!M$1145,'Male Data'!$X1068,0),IF(AND(MaleWeighted!M$1145=0,MaleWeighted!M$1146&gt;0),IF('Male Data'!M1068&lt;MaleWeighted!M$1146,'Male Data'!$X1068,0),IF(AND('Male Data'!M1068&gt;MaleWeighted!M$1145,'Male Data'!M1068&lt;MaleWeighted!M$1146),'Male Data'!$X1068,0))))</f>
        <v>--</v>
      </c>
      <c r="N1068" t="str">
        <f>IF(AND(MaleWeighted!N$1145=0,MaleWeighted!N$1146=0),"--",IF(AND(MaleWeighted!N$1145&gt;0,MaleWeighted!N$1146=0),IF('Male Data'!N1068&gt;MaleWeighted!N$1145,'Male Data'!$X1068,0),IF(AND(MaleWeighted!N$1145=0,MaleWeighted!N$1146&gt;0),IF('Male Data'!N1068&lt;MaleWeighted!N$1146,'Male Data'!$X1068,0),IF(AND('Male Data'!N1068&gt;MaleWeighted!N$1145,'Male Data'!N1068&lt;MaleWeighted!N$1146),'Male Data'!$X1068,0))))</f>
        <v>--</v>
      </c>
      <c r="O1068" t="str">
        <f>IF(AND(MaleWeighted!O$1145=0,MaleWeighted!O$1146=0),"--",IF(AND(MaleWeighted!O$1145&gt;0,MaleWeighted!O$1146=0),IF('Male Data'!O1068&gt;MaleWeighted!O$1145,'Male Data'!$X1068,0),IF(AND(MaleWeighted!O$1145=0,MaleWeighted!O$1146&gt;0),IF('Male Data'!O1068&lt;MaleWeighted!O$1146,'Male Data'!$X1068,0),IF(AND('Male Data'!O1068&gt;MaleWeighted!O$1145,'Male Data'!O1068&lt;MaleWeighted!O$1146),'Male Data'!$X1068,0))))</f>
        <v>--</v>
      </c>
      <c r="P1068" t="str">
        <f>IF(AND(MaleWeighted!P$1145=0,MaleWeighted!P$1146=0),"--",IF(AND(MaleWeighted!P$1145&gt;0,MaleWeighted!P$1146=0),IF('Male Data'!P1068&gt;MaleWeighted!P$1145,'Male Data'!$X1068,0),IF(AND(MaleWeighted!P$1145=0,MaleWeighted!P$1146&gt;0),IF('Male Data'!P1068&lt;MaleWeighted!P$1146,'Male Data'!$X1068,0),IF(AND('Male Data'!P1068&gt;MaleWeighted!P$1145,'Male Data'!P1068&lt;MaleWeighted!P$1146),'Male Data'!$X1068,0))))</f>
        <v>--</v>
      </c>
      <c r="Q1068" t="str">
        <f>IF(AND(MaleWeighted!Q$1145=0,MaleWeighted!Q$1146=0),"--",IF(AND(MaleWeighted!Q$1145&gt;0,MaleWeighted!Q$1146=0),IF('Male Data'!Q1068&gt;MaleWeighted!Q$1145,'Male Data'!$X1068,0),IF(AND(MaleWeighted!Q$1145=0,MaleWeighted!Q$1146&gt;0),IF('Male Data'!Q1068&lt;MaleWeighted!Q$1146,'Male Data'!$X1068,0),IF(AND('Male Data'!Q1068&gt;MaleWeighted!Q$1145,'Male Data'!Q1068&lt;MaleWeighted!Q$1146),'Male Data'!$X1068,0))))</f>
        <v>--</v>
      </c>
      <c r="R1068" t="str">
        <f>IF(AND(MaleWeighted!R$1145=0,MaleWeighted!R$1146=0),"--",IF(AND(MaleWeighted!R$1145&gt;0,MaleWeighted!R$1146=0),IF('Male Data'!R1068&gt;MaleWeighted!R$1145,'Male Data'!$X1068,0),IF(AND(MaleWeighted!R$1145=0,MaleWeighted!R$1146&gt;0),IF('Male Data'!R1068&lt;MaleWeighted!R$1146,'Male Data'!$X1068,0),IF(AND('Male Data'!R1068&gt;MaleWeighted!R$1145,'Male Data'!R1068&lt;MaleWeighted!R$1146),'Male Data'!$X1068,0))))</f>
        <v>--</v>
      </c>
      <c r="S1068" t="str">
        <f>IF(AND(MaleWeighted!S$1145=0,MaleWeighted!S$1146=0),"--",IF(AND(MaleWeighted!S$1145&gt;0,MaleWeighted!S$1146=0),IF('Male Data'!S1068&gt;MaleWeighted!S$1145,'Male Data'!$X1068,0),IF(AND(MaleWeighted!S$1145=0,MaleWeighted!S$1146&gt;0),IF('Male Data'!S1068&lt;MaleWeighted!S$1146,'Male Data'!$X1068,0),IF(AND('Male Data'!S1068&gt;MaleWeighted!S$1145,'Male Data'!S1068&lt;MaleWeighted!S$1146),'Male Data'!$X1068,0))))</f>
        <v>--</v>
      </c>
      <c r="T1068" t="str">
        <f>IF(AND(MaleWeighted!T$1145=0,MaleWeighted!T$1146=0),"--",IF(AND(MaleWeighted!T$1145&gt;0,MaleWeighted!T$1146=0),IF('Male Data'!T1068&gt;MaleWeighted!T$1145,'Male Data'!$X1068,0),IF(AND(MaleWeighted!T$1145=0,MaleWeighted!T$1146&gt;0),IF('Male Data'!$T1068&lt;MaleWeighted!T$1146,'Male Data'!$X1068,0),IF(AND('Male Data'!T1068&gt;MaleWeighted!T$1145,'Male Data'!T1068&lt;MaleWeighted!T$1146),'Male Data'!$X1068,0))))</f>
        <v>--</v>
      </c>
      <c r="U1068" t="str">
        <f>IF(AND(MaleWeighted!U$1145=0,MaleWeighted!U$1146=0),"--",IF(AND(MaleWeighted!U$1145&gt;0,MaleWeighted!U$1146=0),IF('Male Data'!U1068&gt;MaleWeighted!U$1145,'Male Data'!$X1068,0),IF(AND(MaleWeighted!U$1145=0,MaleWeighted!U$1146&gt;0),IF('Male Data'!U1068&lt;MaleWeighted!U$1146,'Male Data'!$X1068,0),IF(AND('Male Data'!U1068&gt;MaleWeighted!U$1145,'Male Data'!U1068&lt;MaleWeighted!U$1146),'Male Data'!$X1068,0))))</f>
        <v>--</v>
      </c>
      <c r="V1068" t="str">
        <f>IF(AND(MaleWeighted!V$1145=0,MaleWeighted!V$1146=0),"--",IF(AND(MaleWeighted!V$1145&gt;0,MaleWeighted!V$1146=0),IF('Male Data'!V1068&gt;MaleWeighted!V$1145,'Male Data'!$X1068,0),IF(AND(MaleWeighted!V$1145=0,MaleWeighted!V$1146&gt;0),IF('Male Data'!V1068&lt;MaleWeighted!V$1146,'Male Data'!$X1068,0),IF(AND('Male Data'!V1068&gt;MaleWeighted!V$1145,'Male Data'!V1068&lt;MaleWeighted!V$1146),'Male Data'!$X1068,0))))</f>
        <v>--</v>
      </c>
      <c r="W1068" t="str">
        <f>IF(AND(MaleWeighted!W$1145=0,MaleWeighted!W$1146=0),"--",IF(AND(MaleWeighted!W$1145&gt;0,MaleWeighted!W$1146=0),IF('Male Data'!W1068&gt;MaleWeighted!W$1145,'Male Data'!$X1068,0),IF(AND(MaleWeighted!W$1145=0,MaleWeighted!W$1146&gt;0),IF('Male Data'!W1068&lt;MaleWeighted!W$1146,'Male Data'!$X1068,0),IF(AND('Male Data'!W1068&gt;MaleWeighted!W$1145,'Male Data'!W1068&lt;MaleWeighted!W$1146),'Male Data'!$X1068,0))))</f>
        <v>--</v>
      </c>
      <c r="Y1068">
        <f t="shared" si="32"/>
        <v>0</v>
      </c>
      <c r="Z1068">
        <f>Y1068*'Male Data'!X1068</f>
        <v>0</v>
      </c>
      <c r="AA1068">
        <f t="shared" si="33"/>
        <v>1</v>
      </c>
      <c r="AB1068">
        <f>AA1068*'Male Data'!X1068</f>
        <v>276823</v>
      </c>
    </row>
    <row r="1069" spans="1:28">
      <c r="A1069">
        <f>'Male Data'!A1069</f>
        <v>1068</v>
      </c>
      <c r="B1069" t="str">
        <f>'Male Data'!B1069</f>
        <v>M</v>
      </c>
      <c r="C1069" t="str">
        <f>IF(AND(MaleWeighted!C$1145=0,MaleWeighted!C$1146=0),"--",IF(AND(MaleWeighted!C$1145&gt;0,MaleWeighted!C$1146=0),IF('Male Data'!C1069&gt;MaleWeighted!C$1145,'Male Data'!$X1069,0),IF(AND(MaleWeighted!C$1145=0,MaleWeighted!C$1146&gt;0),IF('Male Data'!C1069&lt;MaleWeighted!C$1146,'Male Data'!$X1069,0),IF(AND('Male Data'!C1069&gt;MaleWeighted!C$1145,'Male Data'!C1069&lt;MaleWeighted!C$1146),'Male Data'!$X1069,0))))</f>
        <v>--</v>
      </c>
      <c r="D1069" t="str">
        <f>IF(AND(MaleWeighted!D$1145=0,MaleWeighted!D$1146=0),"--",IF(AND(MaleWeighted!D$1145&gt;0,MaleWeighted!D$1146=0),IF('Male Data'!D1069&gt;MaleWeighted!D$1145,'Male Data'!$X1069,0),IF(AND(MaleWeighted!D$1145=0,MaleWeighted!D$1146&gt;0),IF('Male Data'!D1069&lt;MaleWeighted!D$1146,'Male Data'!$X1069,0),IF(AND('Male Data'!D1069&gt;MaleWeighted!D$1145,'Male Data'!D1069&lt;MaleWeighted!D$1146),'Male Data'!$X1069,0))))</f>
        <v>--</v>
      </c>
      <c r="E1069" t="str">
        <f>IF(AND(MaleWeighted!E$1145=0,MaleWeighted!E$1146=0),"--",IF(AND(MaleWeighted!E$1145&gt;0,MaleWeighted!E$1146=0),IF('Male Data'!E1069&gt;MaleWeighted!E$1145,'Male Data'!$X1069,0),IF(AND(MaleWeighted!E$1145=0,MaleWeighted!E$1146&gt;0),IF('Male Data'!E1069&lt;MaleWeighted!E$1146,'Male Data'!$X1069,0),IF(AND('Male Data'!E1069&gt;MaleWeighted!E$1145,'Male Data'!E1069&lt;MaleWeighted!E$1146),'Male Data'!$X1069,0))))</f>
        <v>--</v>
      </c>
      <c r="F1069" t="str">
        <f>IF(AND(MaleWeighted!F$1145=0,MaleWeighted!F$1146=0),"--",IF(AND(MaleWeighted!F$1145&gt;0,MaleWeighted!F$1146=0),IF('Male Data'!F1069&gt;MaleWeighted!F$1145,'Male Data'!$X1069,0),IF(AND(MaleWeighted!F$1145=0,MaleWeighted!F$1146&gt;0),IF('Male Data'!F1069&lt;MaleWeighted!F$1146,'Male Data'!$X1069,0),IF(AND('Male Data'!F1069&gt;MaleWeighted!F$1145,'Male Data'!F1069&lt;MaleWeighted!F$1146),'Male Data'!$X1069,0))))</f>
        <v>--</v>
      </c>
      <c r="G1069" t="str">
        <f>IF(AND(MaleWeighted!G$1145=0,MaleWeighted!G$1146=0),"--",IF(AND(MaleWeighted!G$1145&gt;0,MaleWeighted!G$1146=0),IF('Male Data'!G1069&gt;MaleWeighted!G$1145,'Male Data'!$X1069,0),IF(AND(MaleWeighted!G$1145=0,MaleWeighted!G$1146&gt;0),IF('Male Data'!G1069&lt;MaleWeighted!G$1146,'Male Data'!$X1069,0),IF(AND('Male Data'!G1069&gt;MaleWeighted!G$1145,'Male Data'!G1069&lt;MaleWeighted!G$1146),'Male Data'!$X1069,0))))</f>
        <v>--</v>
      </c>
      <c r="H1069" t="str">
        <f>IF(AND(MaleWeighted!H$1145=0,MaleWeighted!H$1146=0),"--",IF(AND(MaleWeighted!H$1145&gt;0,MaleWeighted!H$1146=0),IF('Male Data'!H1069&gt;MaleWeighted!H$1145,'Male Data'!$X1069,0),IF(AND(MaleWeighted!H$1145=0,MaleWeighted!H$1146&gt;0),IF('Male Data'!H1069&lt;MaleWeighted!H$1146,'Male Data'!$X1069,0),IF(AND('Male Data'!H1069&gt;MaleWeighted!H$1145,'Male Data'!H1069&lt;MaleWeighted!H$1146),'Male Data'!$X1069,0))))</f>
        <v>--</v>
      </c>
      <c r="I1069" t="str">
        <f>IF(AND(MaleWeighted!I$1145=0,MaleWeighted!I$1146=0),"--",IF(AND(MaleWeighted!I$1145&gt;0,MaleWeighted!I$1146=0),IF('Male Data'!I1069&gt;MaleWeighted!I$1145,'Male Data'!$X1069,0),IF(AND(MaleWeighted!I$1145=0,MaleWeighted!I$1146&gt;0),IF('Male Data'!I1069&lt;MaleWeighted!I$1146,'Male Data'!$X1069,0),IF(AND('Male Data'!I1069&gt;MaleWeighted!I$1145,'Male Data'!I1069&lt;MaleWeighted!I$1146),'Male Data'!$X1069,0))))</f>
        <v>--</v>
      </c>
      <c r="J1069" t="str">
        <f>IF(AND(MaleWeighted!J$1145=0,MaleWeighted!J$1146=0),"--",IF(AND(MaleWeighted!J$1145&gt;0,MaleWeighted!J$1146=0),IF('Male Data'!J1069&gt;MaleWeighted!J$1145,'Male Data'!$X1069,0),IF(AND(MaleWeighted!J$1145=0,MaleWeighted!J$1146&gt;0),IF('Male Data'!J1069&lt;MaleWeighted!J$1146,'Male Data'!$X1069,0),IF(AND('Male Data'!J1069&gt;MaleWeighted!J$1145,'Male Data'!J1069&lt;MaleWeighted!J$1146),'Male Data'!$X1069,0))))</f>
        <v>--</v>
      </c>
      <c r="K1069" t="str">
        <f>IF(AND(MaleWeighted!K$1145=0,MaleWeighted!K$1146=0),"--",IF(AND(MaleWeighted!K$1145&gt;0,MaleWeighted!K$1146=0),IF('Male Data'!K1069&gt;MaleWeighted!K$1145,'Male Data'!$X1069,0),IF(AND(MaleWeighted!K$1145=0,MaleWeighted!K$1146&gt;0),IF('Male Data'!K1069&lt;MaleWeighted!K$1146,'Male Data'!$X1069,0),IF(AND('Male Data'!K1069&gt;MaleWeighted!K$1145,'Male Data'!K1069&lt;MaleWeighted!K$1146),'Male Data'!$X1069,0))))</f>
        <v>--</v>
      </c>
      <c r="L1069" t="str">
        <f>IF(AND(MaleWeighted!L$1145=0,MaleWeighted!L$1146=0),"--",IF(AND(MaleWeighted!L$1145&gt;0,MaleWeighted!L$1146=0),IF('Male Data'!L1069&gt;MaleWeighted!L$1145,'Male Data'!$X1069,0),IF(AND(MaleWeighted!L$1145=0,MaleWeighted!L$1146&gt;0),IF('Male Data'!L1069&lt;MaleWeighted!L$1146,'Male Data'!$X1069,0),IF(AND('Male Data'!L1069&gt;MaleWeighted!L$1145,'Male Data'!L1069&lt;MaleWeighted!L$1146),'Male Data'!$X1069,0))))</f>
        <v>--</v>
      </c>
      <c r="M1069" t="str">
        <f>IF(AND(MaleWeighted!M$1145=0,MaleWeighted!M$1146=0),"--",IF(AND(MaleWeighted!M$1145&gt;0,MaleWeighted!M$1146=0),IF('Male Data'!M1069&gt;MaleWeighted!M$1145,'Male Data'!$X1069,0),IF(AND(MaleWeighted!M$1145=0,MaleWeighted!M$1146&gt;0),IF('Male Data'!M1069&lt;MaleWeighted!M$1146,'Male Data'!$X1069,0),IF(AND('Male Data'!M1069&gt;MaleWeighted!M$1145,'Male Data'!M1069&lt;MaleWeighted!M$1146),'Male Data'!$X1069,0))))</f>
        <v>--</v>
      </c>
      <c r="N1069" t="str">
        <f>IF(AND(MaleWeighted!N$1145=0,MaleWeighted!N$1146=0),"--",IF(AND(MaleWeighted!N$1145&gt;0,MaleWeighted!N$1146=0),IF('Male Data'!N1069&gt;MaleWeighted!N$1145,'Male Data'!$X1069,0),IF(AND(MaleWeighted!N$1145=0,MaleWeighted!N$1146&gt;0),IF('Male Data'!N1069&lt;MaleWeighted!N$1146,'Male Data'!$X1069,0),IF(AND('Male Data'!N1069&gt;MaleWeighted!N$1145,'Male Data'!N1069&lt;MaleWeighted!N$1146),'Male Data'!$X1069,0))))</f>
        <v>--</v>
      </c>
      <c r="O1069" t="str">
        <f>IF(AND(MaleWeighted!O$1145=0,MaleWeighted!O$1146=0),"--",IF(AND(MaleWeighted!O$1145&gt;0,MaleWeighted!O$1146=0),IF('Male Data'!O1069&gt;MaleWeighted!O$1145,'Male Data'!$X1069,0),IF(AND(MaleWeighted!O$1145=0,MaleWeighted!O$1146&gt;0),IF('Male Data'!O1069&lt;MaleWeighted!O$1146,'Male Data'!$X1069,0),IF(AND('Male Data'!O1069&gt;MaleWeighted!O$1145,'Male Data'!O1069&lt;MaleWeighted!O$1146),'Male Data'!$X1069,0))))</f>
        <v>--</v>
      </c>
      <c r="P1069" t="str">
        <f>IF(AND(MaleWeighted!P$1145=0,MaleWeighted!P$1146=0),"--",IF(AND(MaleWeighted!P$1145&gt;0,MaleWeighted!P$1146=0),IF('Male Data'!P1069&gt;MaleWeighted!P$1145,'Male Data'!$X1069,0),IF(AND(MaleWeighted!P$1145=0,MaleWeighted!P$1146&gt;0),IF('Male Data'!P1069&lt;MaleWeighted!P$1146,'Male Data'!$X1069,0),IF(AND('Male Data'!P1069&gt;MaleWeighted!P$1145,'Male Data'!P1069&lt;MaleWeighted!P$1146),'Male Data'!$X1069,0))))</f>
        <v>--</v>
      </c>
      <c r="Q1069" t="str">
        <f>IF(AND(MaleWeighted!Q$1145=0,MaleWeighted!Q$1146=0),"--",IF(AND(MaleWeighted!Q$1145&gt;0,MaleWeighted!Q$1146=0),IF('Male Data'!Q1069&gt;MaleWeighted!Q$1145,'Male Data'!$X1069,0),IF(AND(MaleWeighted!Q$1145=0,MaleWeighted!Q$1146&gt;0),IF('Male Data'!Q1069&lt;MaleWeighted!Q$1146,'Male Data'!$X1069,0),IF(AND('Male Data'!Q1069&gt;MaleWeighted!Q$1145,'Male Data'!Q1069&lt;MaleWeighted!Q$1146),'Male Data'!$X1069,0))))</f>
        <v>--</v>
      </c>
      <c r="R1069" t="str">
        <f>IF(AND(MaleWeighted!R$1145=0,MaleWeighted!R$1146=0),"--",IF(AND(MaleWeighted!R$1145&gt;0,MaleWeighted!R$1146=0),IF('Male Data'!R1069&gt;MaleWeighted!R$1145,'Male Data'!$X1069,0),IF(AND(MaleWeighted!R$1145=0,MaleWeighted!R$1146&gt;0),IF('Male Data'!R1069&lt;MaleWeighted!R$1146,'Male Data'!$X1069,0),IF(AND('Male Data'!R1069&gt;MaleWeighted!R$1145,'Male Data'!R1069&lt;MaleWeighted!R$1146),'Male Data'!$X1069,0))))</f>
        <v>--</v>
      </c>
      <c r="S1069" t="str">
        <f>IF(AND(MaleWeighted!S$1145=0,MaleWeighted!S$1146=0),"--",IF(AND(MaleWeighted!S$1145&gt;0,MaleWeighted!S$1146=0),IF('Male Data'!S1069&gt;MaleWeighted!S$1145,'Male Data'!$X1069,0),IF(AND(MaleWeighted!S$1145=0,MaleWeighted!S$1146&gt;0),IF('Male Data'!S1069&lt;MaleWeighted!S$1146,'Male Data'!$X1069,0),IF(AND('Male Data'!S1069&gt;MaleWeighted!S$1145,'Male Data'!S1069&lt;MaleWeighted!S$1146),'Male Data'!$X1069,0))))</f>
        <v>--</v>
      </c>
      <c r="T1069" t="str">
        <f>IF(AND(MaleWeighted!T$1145=0,MaleWeighted!T$1146=0),"--",IF(AND(MaleWeighted!T$1145&gt;0,MaleWeighted!T$1146=0),IF('Male Data'!T1069&gt;MaleWeighted!T$1145,'Male Data'!$X1069,0),IF(AND(MaleWeighted!T$1145=0,MaleWeighted!T$1146&gt;0),IF('Male Data'!$T1069&lt;MaleWeighted!T$1146,'Male Data'!$X1069,0),IF(AND('Male Data'!T1069&gt;MaleWeighted!T$1145,'Male Data'!T1069&lt;MaleWeighted!T$1146),'Male Data'!$X1069,0))))</f>
        <v>--</v>
      </c>
      <c r="U1069" t="str">
        <f>IF(AND(MaleWeighted!U$1145=0,MaleWeighted!U$1146=0),"--",IF(AND(MaleWeighted!U$1145&gt;0,MaleWeighted!U$1146=0),IF('Male Data'!U1069&gt;MaleWeighted!U$1145,'Male Data'!$X1069,0),IF(AND(MaleWeighted!U$1145=0,MaleWeighted!U$1146&gt;0),IF('Male Data'!U1069&lt;MaleWeighted!U$1146,'Male Data'!$X1069,0),IF(AND('Male Data'!U1069&gt;MaleWeighted!U$1145,'Male Data'!U1069&lt;MaleWeighted!U$1146),'Male Data'!$X1069,0))))</f>
        <v>--</v>
      </c>
      <c r="V1069" t="str">
        <f>IF(AND(MaleWeighted!V$1145=0,MaleWeighted!V$1146=0),"--",IF(AND(MaleWeighted!V$1145&gt;0,MaleWeighted!V$1146=0),IF('Male Data'!V1069&gt;MaleWeighted!V$1145,'Male Data'!$X1069,0),IF(AND(MaleWeighted!V$1145=0,MaleWeighted!V$1146&gt;0),IF('Male Data'!V1069&lt;MaleWeighted!V$1146,'Male Data'!$X1069,0),IF(AND('Male Data'!V1069&gt;MaleWeighted!V$1145,'Male Data'!V1069&lt;MaleWeighted!V$1146),'Male Data'!$X1069,0))))</f>
        <v>--</v>
      </c>
      <c r="W1069" t="str">
        <f>IF(AND(MaleWeighted!W$1145=0,MaleWeighted!W$1146=0),"--",IF(AND(MaleWeighted!W$1145&gt;0,MaleWeighted!W$1146=0),IF('Male Data'!W1069&gt;MaleWeighted!W$1145,'Male Data'!$X1069,0),IF(AND(MaleWeighted!W$1145=0,MaleWeighted!W$1146&gt;0),IF('Male Data'!W1069&lt;MaleWeighted!W$1146,'Male Data'!$X1069,0),IF(AND('Male Data'!W1069&gt;MaleWeighted!W$1145,'Male Data'!W1069&lt;MaleWeighted!W$1146),'Male Data'!$X1069,0))))</f>
        <v>--</v>
      </c>
      <c r="Y1069">
        <f t="shared" si="32"/>
        <v>0</v>
      </c>
      <c r="Z1069">
        <f>Y1069*'Male Data'!X1069</f>
        <v>0</v>
      </c>
      <c r="AA1069">
        <f t="shared" si="33"/>
        <v>1</v>
      </c>
      <c r="AB1069">
        <f>AA1069*'Male Data'!X1069</f>
        <v>70072</v>
      </c>
    </row>
    <row r="1070" spans="1:28">
      <c r="A1070">
        <f>'Male Data'!A1070</f>
        <v>1069</v>
      </c>
      <c r="B1070" t="str">
        <f>'Male Data'!B1070</f>
        <v>M</v>
      </c>
      <c r="C1070" t="str">
        <f>IF(AND(MaleWeighted!C$1145=0,MaleWeighted!C$1146=0),"--",IF(AND(MaleWeighted!C$1145&gt;0,MaleWeighted!C$1146=0),IF('Male Data'!C1070&gt;MaleWeighted!C$1145,'Male Data'!$X1070,0),IF(AND(MaleWeighted!C$1145=0,MaleWeighted!C$1146&gt;0),IF('Male Data'!C1070&lt;MaleWeighted!C$1146,'Male Data'!$X1070,0),IF(AND('Male Data'!C1070&gt;MaleWeighted!C$1145,'Male Data'!C1070&lt;MaleWeighted!C$1146),'Male Data'!$X1070,0))))</f>
        <v>--</v>
      </c>
      <c r="D1070" t="str">
        <f>IF(AND(MaleWeighted!D$1145=0,MaleWeighted!D$1146=0),"--",IF(AND(MaleWeighted!D$1145&gt;0,MaleWeighted!D$1146=0),IF('Male Data'!D1070&gt;MaleWeighted!D$1145,'Male Data'!$X1070,0),IF(AND(MaleWeighted!D$1145=0,MaleWeighted!D$1146&gt;0),IF('Male Data'!D1070&lt;MaleWeighted!D$1146,'Male Data'!$X1070,0),IF(AND('Male Data'!D1070&gt;MaleWeighted!D$1145,'Male Data'!D1070&lt;MaleWeighted!D$1146),'Male Data'!$X1070,0))))</f>
        <v>--</v>
      </c>
      <c r="E1070" t="str">
        <f>IF(AND(MaleWeighted!E$1145=0,MaleWeighted!E$1146=0),"--",IF(AND(MaleWeighted!E$1145&gt;0,MaleWeighted!E$1146=0),IF('Male Data'!E1070&gt;MaleWeighted!E$1145,'Male Data'!$X1070,0),IF(AND(MaleWeighted!E$1145=0,MaleWeighted!E$1146&gt;0),IF('Male Data'!E1070&lt;MaleWeighted!E$1146,'Male Data'!$X1070,0),IF(AND('Male Data'!E1070&gt;MaleWeighted!E$1145,'Male Data'!E1070&lt;MaleWeighted!E$1146),'Male Data'!$X1070,0))))</f>
        <v>--</v>
      </c>
      <c r="F1070" t="str">
        <f>IF(AND(MaleWeighted!F$1145=0,MaleWeighted!F$1146=0),"--",IF(AND(MaleWeighted!F$1145&gt;0,MaleWeighted!F$1146=0),IF('Male Data'!F1070&gt;MaleWeighted!F$1145,'Male Data'!$X1070,0),IF(AND(MaleWeighted!F$1145=0,MaleWeighted!F$1146&gt;0),IF('Male Data'!F1070&lt;MaleWeighted!F$1146,'Male Data'!$X1070,0),IF(AND('Male Data'!F1070&gt;MaleWeighted!F$1145,'Male Data'!F1070&lt;MaleWeighted!F$1146),'Male Data'!$X1070,0))))</f>
        <v>--</v>
      </c>
      <c r="G1070" t="str">
        <f>IF(AND(MaleWeighted!G$1145=0,MaleWeighted!G$1146=0),"--",IF(AND(MaleWeighted!G$1145&gt;0,MaleWeighted!G$1146=0),IF('Male Data'!G1070&gt;MaleWeighted!G$1145,'Male Data'!$X1070,0),IF(AND(MaleWeighted!G$1145=0,MaleWeighted!G$1146&gt;0),IF('Male Data'!G1070&lt;MaleWeighted!G$1146,'Male Data'!$X1070,0),IF(AND('Male Data'!G1070&gt;MaleWeighted!G$1145,'Male Data'!G1070&lt;MaleWeighted!G$1146),'Male Data'!$X1070,0))))</f>
        <v>--</v>
      </c>
      <c r="H1070" t="str">
        <f>IF(AND(MaleWeighted!H$1145=0,MaleWeighted!H$1146=0),"--",IF(AND(MaleWeighted!H$1145&gt;0,MaleWeighted!H$1146=0),IF('Male Data'!H1070&gt;MaleWeighted!H$1145,'Male Data'!$X1070,0),IF(AND(MaleWeighted!H$1145=0,MaleWeighted!H$1146&gt;0),IF('Male Data'!H1070&lt;MaleWeighted!H$1146,'Male Data'!$X1070,0),IF(AND('Male Data'!H1070&gt;MaleWeighted!H$1145,'Male Data'!H1070&lt;MaleWeighted!H$1146),'Male Data'!$X1070,0))))</f>
        <v>--</v>
      </c>
      <c r="I1070" t="str">
        <f>IF(AND(MaleWeighted!I$1145=0,MaleWeighted!I$1146=0),"--",IF(AND(MaleWeighted!I$1145&gt;0,MaleWeighted!I$1146=0),IF('Male Data'!I1070&gt;MaleWeighted!I$1145,'Male Data'!$X1070,0),IF(AND(MaleWeighted!I$1145=0,MaleWeighted!I$1146&gt;0),IF('Male Data'!I1070&lt;MaleWeighted!I$1146,'Male Data'!$X1070,0),IF(AND('Male Data'!I1070&gt;MaleWeighted!I$1145,'Male Data'!I1070&lt;MaleWeighted!I$1146),'Male Data'!$X1070,0))))</f>
        <v>--</v>
      </c>
      <c r="J1070" t="str">
        <f>IF(AND(MaleWeighted!J$1145=0,MaleWeighted!J$1146=0),"--",IF(AND(MaleWeighted!J$1145&gt;0,MaleWeighted!J$1146=0),IF('Male Data'!J1070&gt;MaleWeighted!J$1145,'Male Data'!$X1070,0),IF(AND(MaleWeighted!J$1145=0,MaleWeighted!J$1146&gt;0),IF('Male Data'!J1070&lt;MaleWeighted!J$1146,'Male Data'!$X1070,0),IF(AND('Male Data'!J1070&gt;MaleWeighted!J$1145,'Male Data'!J1070&lt;MaleWeighted!J$1146),'Male Data'!$X1070,0))))</f>
        <v>--</v>
      </c>
      <c r="K1070" t="str">
        <f>IF(AND(MaleWeighted!K$1145=0,MaleWeighted!K$1146=0),"--",IF(AND(MaleWeighted!K$1145&gt;0,MaleWeighted!K$1146=0),IF('Male Data'!K1070&gt;MaleWeighted!K$1145,'Male Data'!$X1070,0),IF(AND(MaleWeighted!K$1145=0,MaleWeighted!K$1146&gt;0),IF('Male Data'!K1070&lt;MaleWeighted!K$1146,'Male Data'!$X1070,0),IF(AND('Male Data'!K1070&gt;MaleWeighted!K$1145,'Male Data'!K1070&lt;MaleWeighted!K$1146),'Male Data'!$X1070,0))))</f>
        <v>--</v>
      </c>
      <c r="L1070" t="str">
        <f>IF(AND(MaleWeighted!L$1145=0,MaleWeighted!L$1146=0),"--",IF(AND(MaleWeighted!L$1145&gt;0,MaleWeighted!L$1146=0),IF('Male Data'!L1070&gt;MaleWeighted!L$1145,'Male Data'!$X1070,0),IF(AND(MaleWeighted!L$1145=0,MaleWeighted!L$1146&gt;0),IF('Male Data'!L1070&lt;MaleWeighted!L$1146,'Male Data'!$X1070,0),IF(AND('Male Data'!L1070&gt;MaleWeighted!L$1145,'Male Data'!L1070&lt;MaleWeighted!L$1146),'Male Data'!$X1070,0))))</f>
        <v>--</v>
      </c>
      <c r="M1070" t="str">
        <f>IF(AND(MaleWeighted!M$1145=0,MaleWeighted!M$1146=0),"--",IF(AND(MaleWeighted!M$1145&gt;0,MaleWeighted!M$1146=0),IF('Male Data'!M1070&gt;MaleWeighted!M$1145,'Male Data'!$X1070,0),IF(AND(MaleWeighted!M$1145=0,MaleWeighted!M$1146&gt;0),IF('Male Data'!M1070&lt;MaleWeighted!M$1146,'Male Data'!$X1070,0),IF(AND('Male Data'!M1070&gt;MaleWeighted!M$1145,'Male Data'!M1070&lt;MaleWeighted!M$1146),'Male Data'!$X1070,0))))</f>
        <v>--</v>
      </c>
      <c r="N1070" t="str">
        <f>IF(AND(MaleWeighted!N$1145=0,MaleWeighted!N$1146=0),"--",IF(AND(MaleWeighted!N$1145&gt;0,MaleWeighted!N$1146=0),IF('Male Data'!N1070&gt;MaleWeighted!N$1145,'Male Data'!$X1070,0),IF(AND(MaleWeighted!N$1145=0,MaleWeighted!N$1146&gt;0),IF('Male Data'!N1070&lt;MaleWeighted!N$1146,'Male Data'!$X1070,0),IF(AND('Male Data'!N1070&gt;MaleWeighted!N$1145,'Male Data'!N1070&lt;MaleWeighted!N$1146),'Male Data'!$X1070,0))))</f>
        <v>--</v>
      </c>
      <c r="O1070" t="str">
        <f>IF(AND(MaleWeighted!O$1145=0,MaleWeighted!O$1146=0),"--",IF(AND(MaleWeighted!O$1145&gt;0,MaleWeighted!O$1146=0),IF('Male Data'!O1070&gt;MaleWeighted!O$1145,'Male Data'!$X1070,0),IF(AND(MaleWeighted!O$1145=0,MaleWeighted!O$1146&gt;0),IF('Male Data'!O1070&lt;MaleWeighted!O$1146,'Male Data'!$X1070,0),IF(AND('Male Data'!O1070&gt;MaleWeighted!O$1145,'Male Data'!O1070&lt;MaleWeighted!O$1146),'Male Data'!$X1070,0))))</f>
        <v>--</v>
      </c>
      <c r="P1070" t="str">
        <f>IF(AND(MaleWeighted!P$1145=0,MaleWeighted!P$1146=0),"--",IF(AND(MaleWeighted!P$1145&gt;0,MaleWeighted!P$1146=0),IF('Male Data'!P1070&gt;MaleWeighted!P$1145,'Male Data'!$X1070,0),IF(AND(MaleWeighted!P$1145=0,MaleWeighted!P$1146&gt;0),IF('Male Data'!P1070&lt;MaleWeighted!P$1146,'Male Data'!$X1070,0),IF(AND('Male Data'!P1070&gt;MaleWeighted!P$1145,'Male Data'!P1070&lt;MaleWeighted!P$1146),'Male Data'!$X1070,0))))</f>
        <v>--</v>
      </c>
      <c r="Q1070" t="str">
        <f>IF(AND(MaleWeighted!Q$1145=0,MaleWeighted!Q$1146=0),"--",IF(AND(MaleWeighted!Q$1145&gt;0,MaleWeighted!Q$1146=0),IF('Male Data'!Q1070&gt;MaleWeighted!Q$1145,'Male Data'!$X1070,0),IF(AND(MaleWeighted!Q$1145=0,MaleWeighted!Q$1146&gt;0),IF('Male Data'!Q1070&lt;MaleWeighted!Q$1146,'Male Data'!$X1070,0),IF(AND('Male Data'!Q1070&gt;MaleWeighted!Q$1145,'Male Data'!Q1070&lt;MaleWeighted!Q$1146),'Male Data'!$X1070,0))))</f>
        <v>--</v>
      </c>
      <c r="R1070" t="str">
        <f>IF(AND(MaleWeighted!R$1145=0,MaleWeighted!R$1146=0),"--",IF(AND(MaleWeighted!R$1145&gt;0,MaleWeighted!R$1146=0),IF('Male Data'!R1070&gt;MaleWeighted!R$1145,'Male Data'!$X1070,0),IF(AND(MaleWeighted!R$1145=0,MaleWeighted!R$1146&gt;0),IF('Male Data'!R1070&lt;MaleWeighted!R$1146,'Male Data'!$X1070,0),IF(AND('Male Data'!R1070&gt;MaleWeighted!R$1145,'Male Data'!R1070&lt;MaleWeighted!R$1146),'Male Data'!$X1070,0))))</f>
        <v>--</v>
      </c>
      <c r="S1070" t="str">
        <f>IF(AND(MaleWeighted!S$1145=0,MaleWeighted!S$1146=0),"--",IF(AND(MaleWeighted!S$1145&gt;0,MaleWeighted!S$1146=0),IF('Male Data'!S1070&gt;MaleWeighted!S$1145,'Male Data'!$X1070,0),IF(AND(MaleWeighted!S$1145=0,MaleWeighted!S$1146&gt;0),IF('Male Data'!S1070&lt;MaleWeighted!S$1146,'Male Data'!$X1070,0),IF(AND('Male Data'!S1070&gt;MaleWeighted!S$1145,'Male Data'!S1070&lt;MaleWeighted!S$1146),'Male Data'!$X1070,0))))</f>
        <v>--</v>
      </c>
      <c r="T1070" t="str">
        <f>IF(AND(MaleWeighted!T$1145=0,MaleWeighted!T$1146=0),"--",IF(AND(MaleWeighted!T$1145&gt;0,MaleWeighted!T$1146=0),IF('Male Data'!T1070&gt;MaleWeighted!T$1145,'Male Data'!$X1070,0),IF(AND(MaleWeighted!T$1145=0,MaleWeighted!T$1146&gt;0),IF('Male Data'!$T1070&lt;MaleWeighted!T$1146,'Male Data'!$X1070,0),IF(AND('Male Data'!T1070&gt;MaleWeighted!T$1145,'Male Data'!T1070&lt;MaleWeighted!T$1146),'Male Data'!$X1070,0))))</f>
        <v>--</v>
      </c>
      <c r="U1070" t="str">
        <f>IF(AND(MaleWeighted!U$1145=0,MaleWeighted!U$1146=0),"--",IF(AND(MaleWeighted!U$1145&gt;0,MaleWeighted!U$1146=0),IF('Male Data'!U1070&gt;MaleWeighted!U$1145,'Male Data'!$X1070,0),IF(AND(MaleWeighted!U$1145=0,MaleWeighted!U$1146&gt;0),IF('Male Data'!U1070&lt;MaleWeighted!U$1146,'Male Data'!$X1070,0),IF(AND('Male Data'!U1070&gt;MaleWeighted!U$1145,'Male Data'!U1070&lt;MaleWeighted!U$1146),'Male Data'!$X1070,0))))</f>
        <v>--</v>
      </c>
      <c r="V1070" t="str">
        <f>IF(AND(MaleWeighted!V$1145=0,MaleWeighted!V$1146=0),"--",IF(AND(MaleWeighted!V$1145&gt;0,MaleWeighted!V$1146=0),IF('Male Data'!V1070&gt;MaleWeighted!V$1145,'Male Data'!$X1070,0),IF(AND(MaleWeighted!V$1145=0,MaleWeighted!V$1146&gt;0),IF('Male Data'!V1070&lt;MaleWeighted!V$1146,'Male Data'!$X1070,0),IF(AND('Male Data'!V1070&gt;MaleWeighted!V$1145,'Male Data'!V1070&lt;MaleWeighted!V$1146),'Male Data'!$X1070,0))))</f>
        <v>--</v>
      </c>
      <c r="W1070" t="str">
        <f>IF(AND(MaleWeighted!W$1145=0,MaleWeighted!W$1146=0),"--",IF(AND(MaleWeighted!W$1145&gt;0,MaleWeighted!W$1146=0),IF('Male Data'!W1070&gt;MaleWeighted!W$1145,'Male Data'!$X1070,0),IF(AND(MaleWeighted!W$1145=0,MaleWeighted!W$1146&gt;0),IF('Male Data'!W1070&lt;MaleWeighted!W$1146,'Male Data'!$X1070,0),IF(AND('Male Data'!W1070&gt;MaleWeighted!W$1145,'Male Data'!W1070&lt;MaleWeighted!W$1146),'Male Data'!$X1070,0))))</f>
        <v>--</v>
      </c>
      <c r="Y1070">
        <f t="shared" si="32"/>
        <v>0</v>
      </c>
      <c r="Z1070">
        <f>Y1070*'Male Data'!X1070</f>
        <v>0</v>
      </c>
      <c r="AA1070">
        <f t="shared" si="33"/>
        <v>1</v>
      </c>
      <c r="AB1070">
        <f>AA1070*'Male Data'!X1070</f>
        <v>200990</v>
      </c>
    </row>
    <row r="1071" spans="1:28">
      <c r="A1071">
        <f>'Male Data'!A1071</f>
        <v>1070</v>
      </c>
      <c r="B1071" t="str">
        <f>'Male Data'!B1071</f>
        <v>M</v>
      </c>
      <c r="C1071" t="str">
        <f>IF(AND(MaleWeighted!C$1145=0,MaleWeighted!C$1146=0),"--",IF(AND(MaleWeighted!C$1145&gt;0,MaleWeighted!C$1146=0),IF('Male Data'!C1071&gt;MaleWeighted!C$1145,'Male Data'!$X1071,0),IF(AND(MaleWeighted!C$1145=0,MaleWeighted!C$1146&gt;0),IF('Male Data'!C1071&lt;MaleWeighted!C$1146,'Male Data'!$X1071,0),IF(AND('Male Data'!C1071&gt;MaleWeighted!C$1145,'Male Data'!C1071&lt;MaleWeighted!C$1146),'Male Data'!$X1071,0))))</f>
        <v>--</v>
      </c>
      <c r="D1071" t="str">
        <f>IF(AND(MaleWeighted!D$1145=0,MaleWeighted!D$1146=0),"--",IF(AND(MaleWeighted!D$1145&gt;0,MaleWeighted!D$1146=0),IF('Male Data'!D1071&gt;MaleWeighted!D$1145,'Male Data'!$X1071,0),IF(AND(MaleWeighted!D$1145=0,MaleWeighted!D$1146&gt;0),IF('Male Data'!D1071&lt;MaleWeighted!D$1146,'Male Data'!$X1071,0),IF(AND('Male Data'!D1071&gt;MaleWeighted!D$1145,'Male Data'!D1071&lt;MaleWeighted!D$1146),'Male Data'!$X1071,0))))</f>
        <v>--</v>
      </c>
      <c r="E1071" t="str">
        <f>IF(AND(MaleWeighted!E$1145=0,MaleWeighted!E$1146=0),"--",IF(AND(MaleWeighted!E$1145&gt;0,MaleWeighted!E$1146=0),IF('Male Data'!E1071&gt;MaleWeighted!E$1145,'Male Data'!$X1071,0),IF(AND(MaleWeighted!E$1145=0,MaleWeighted!E$1146&gt;0),IF('Male Data'!E1071&lt;MaleWeighted!E$1146,'Male Data'!$X1071,0),IF(AND('Male Data'!E1071&gt;MaleWeighted!E$1145,'Male Data'!E1071&lt;MaleWeighted!E$1146),'Male Data'!$X1071,0))))</f>
        <v>--</v>
      </c>
      <c r="F1071" t="str">
        <f>IF(AND(MaleWeighted!F$1145=0,MaleWeighted!F$1146=0),"--",IF(AND(MaleWeighted!F$1145&gt;0,MaleWeighted!F$1146=0),IF('Male Data'!F1071&gt;MaleWeighted!F$1145,'Male Data'!$X1071,0),IF(AND(MaleWeighted!F$1145=0,MaleWeighted!F$1146&gt;0),IF('Male Data'!F1071&lt;MaleWeighted!F$1146,'Male Data'!$X1071,0),IF(AND('Male Data'!F1071&gt;MaleWeighted!F$1145,'Male Data'!F1071&lt;MaleWeighted!F$1146),'Male Data'!$X1071,0))))</f>
        <v>--</v>
      </c>
      <c r="G1071" t="str">
        <f>IF(AND(MaleWeighted!G$1145=0,MaleWeighted!G$1146=0),"--",IF(AND(MaleWeighted!G$1145&gt;0,MaleWeighted!G$1146=0),IF('Male Data'!G1071&gt;MaleWeighted!G$1145,'Male Data'!$X1071,0),IF(AND(MaleWeighted!G$1145=0,MaleWeighted!G$1146&gt;0),IF('Male Data'!G1071&lt;MaleWeighted!G$1146,'Male Data'!$X1071,0),IF(AND('Male Data'!G1071&gt;MaleWeighted!G$1145,'Male Data'!G1071&lt;MaleWeighted!G$1146),'Male Data'!$X1071,0))))</f>
        <v>--</v>
      </c>
      <c r="H1071" t="str">
        <f>IF(AND(MaleWeighted!H$1145=0,MaleWeighted!H$1146=0),"--",IF(AND(MaleWeighted!H$1145&gt;0,MaleWeighted!H$1146=0),IF('Male Data'!H1071&gt;MaleWeighted!H$1145,'Male Data'!$X1071,0),IF(AND(MaleWeighted!H$1145=0,MaleWeighted!H$1146&gt;0),IF('Male Data'!H1071&lt;MaleWeighted!H$1146,'Male Data'!$X1071,0),IF(AND('Male Data'!H1071&gt;MaleWeighted!H$1145,'Male Data'!H1071&lt;MaleWeighted!H$1146),'Male Data'!$X1071,0))))</f>
        <v>--</v>
      </c>
      <c r="I1071" t="str">
        <f>IF(AND(MaleWeighted!I$1145=0,MaleWeighted!I$1146=0),"--",IF(AND(MaleWeighted!I$1145&gt;0,MaleWeighted!I$1146=0),IF('Male Data'!I1071&gt;MaleWeighted!I$1145,'Male Data'!$X1071,0),IF(AND(MaleWeighted!I$1145=0,MaleWeighted!I$1146&gt;0),IF('Male Data'!I1071&lt;MaleWeighted!I$1146,'Male Data'!$X1071,0),IF(AND('Male Data'!I1071&gt;MaleWeighted!I$1145,'Male Data'!I1071&lt;MaleWeighted!I$1146),'Male Data'!$X1071,0))))</f>
        <v>--</v>
      </c>
      <c r="J1071" t="str">
        <f>IF(AND(MaleWeighted!J$1145=0,MaleWeighted!J$1146=0),"--",IF(AND(MaleWeighted!J$1145&gt;0,MaleWeighted!J$1146=0),IF('Male Data'!J1071&gt;MaleWeighted!J$1145,'Male Data'!$X1071,0),IF(AND(MaleWeighted!J$1145=0,MaleWeighted!J$1146&gt;0),IF('Male Data'!J1071&lt;MaleWeighted!J$1146,'Male Data'!$X1071,0),IF(AND('Male Data'!J1071&gt;MaleWeighted!J$1145,'Male Data'!J1071&lt;MaleWeighted!J$1146),'Male Data'!$X1071,0))))</f>
        <v>--</v>
      </c>
      <c r="K1071" t="str">
        <f>IF(AND(MaleWeighted!K$1145=0,MaleWeighted!K$1146=0),"--",IF(AND(MaleWeighted!K$1145&gt;0,MaleWeighted!K$1146=0),IF('Male Data'!K1071&gt;MaleWeighted!K$1145,'Male Data'!$X1071,0),IF(AND(MaleWeighted!K$1145=0,MaleWeighted!K$1146&gt;0),IF('Male Data'!K1071&lt;MaleWeighted!K$1146,'Male Data'!$X1071,0),IF(AND('Male Data'!K1071&gt;MaleWeighted!K$1145,'Male Data'!K1071&lt;MaleWeighted!K$1146),'Male Data'!$X1071,0))))</f>
        <v>--</v>
      </c>
      <c r="L1071" t="str">
        <f>IF(AND(MaleWeighted!L$1145=0,MaleWeighted!L$1146=0),"--",IF(AND(MaleWeighted!L$1145&gt;0,MaleWeighted!L$1146=0),IF('Male Data'!L1071&gt;MaleWeighted!L$1145,'Male Data'!$X1071,0),IF(AND(MaleWeighted!L$1145=0,MaleWeighted!L$1146&gt;0),IF('Male Data'!L1071&lt;MaleWeighted!L$1146,'Male Data'!$X1071,0),IF(AND('Male Data'!L1071&gt;MaleWeighted!L$1145,'Male Data'!L1071&lt;MaleWeighted!L$1146),'Male Data'!$X1071,0))))</f>
        <v>--</v>
      </c>
      <c r="M1071" t="str">
        <f>IF(AND(MaleWeighted!M$1145=0,MaleWeighted!M$1146=0),"--",IF(AND(MaleWeighted!M$1145&gt;0,MaleWeighted!M$1146=0),IF('Male Data'!M1071&gt;MaleWeighted!M$1145,'Male Data'!$X1071,0),IF(AND(MaleWeighted!M$1145=0,MaleWeighted!M$1146&gt;0),IF('Male Data'!M1071&lt;MaleWeighted!M$1146,'Male Data'!$X1071,0),IF(AND('Male Data'!M1071&gt;MaleWeighted!M$1145,'Male Data'!M1071&lt;MaleWeighted!M$1146),'Male Data'!$X1071,0))))</f>
        <v>--</v>
      </c>
      <c r="N1071" t="str">
        <f>IF(AND(MaleWeighted!N$1145=0,MaleWeighted!N$1146=0),"--",IF(AND(MaleWeighted!N$1145&gt;0,MaleWeighted!N$1146=0),IF('Male Data'!N1071&gt;MaleWeighted!N$1145,'Male Data'!$X1071,0),IF(AND(MaleWeighted!N$1145=0,MaleWeighted!N$1146&gt;0),IF('Male Data'!N1071&lt;MaleWeighted!N$1146,'Male Data'!$X1071,0),IF(AND('Male Data'!N1071&gt;MaleWeighted!N$1145,'Male Data'!N1071&lt;MaleWeighted!N$1146),'Male Data'!$X1071,0))))</f>
        <v>--</v>
      </c>
      <c r="O1071" t="str">
        <f>IF(AND(MaleWeighted!O$1145=0,MaleWeighted!O$1146=0),"--",IF(AND(MaleWeighted!O$1145&gt;0,MaleWeighted!O$1146=0),IF('Male Data'!O1071&gt;MaleWeighted!O$1145,'Male Data'!$X1071,0),IF(AND(MaleWeighted!O$1145=0,MaleWeighted!O$1146&gt;0),IF('Male Data'!O1071&lt;MaleWeighted!O$1146,'Male Data'!$X1071,0),IF(AND('Male Data'!O1071&gt;MaleWeighted!O$1145,'Male Data'!O1071&lt;MaleWeighted!O$1146),'Male Data'!$X1071,0))))</f>
        <v>--</v>
      </c>
      <c r="P1071" t="str">
        <f>IF(AND(MaleWeighted!P$1145=0,MaleWeighted!P$1146=0),"--",IF(AND(MaleWeighted!P$1145&gt;0,MaleWeighted!P$1146=0),IF('Male Data'!P1071&gt;MaleWeighted!P$1145,'Male Data'!$X1071,0),IF(AND(MaleWeighted!P$1145=0,MaleWeighted!P$1146&gt;0),IF('Male Data'!P1071&lt;MaleWeighted!P$1146,'Male Data'!$X1071,0),IF(AND('Male Data'!P1071&gt;MaleWeighted!P$1145,'Male Data'!P1071&lt;MaleWeighted!P$1146),'Male Data'!$X1071,0))))</f>
        <v>--</v>
      </c>
      <c r="Q1071" t="str">
        <f>IF(AND(MaleWeighted!Q$1145=0,MaleWeighted!Q$1146=0),"--",IF(AND(MaleWeighted!Q$1145&gt;0,MaleWeighted!Q$1146=0),IF('Male Data'!Q1071&gt;MaleWeighted!Q$1145,'Male Data'!$X1071,0),IF(AND(MaleWeighted!Q$1145=0,MaleWeighted!Q$1146&gt;0),IF('Male Data'!Q1071&lt;MaleWeighted!Q$1146,'Male Data'!$X1071,0),IF(AND('Male Data'!Q1071&gt;MaleWeighted!Q$1145,'Male Data'!Q1071&lt;MaleWeighted!Q$1146),'Male Data'!$X1071,0))))</f>
        <v>--</v>
      </c>
      <c r="R1071" t="str">
        <f>IF(AND(MaleWeighted!R$1145=0,MaleWeighted!R$1146=0),"--",IF(AND(MaleWeighted!R$1145&gt;0,MaleWeighted!R$1146=0),IF('Male Data'!R1071&gt;MaleWeighted!R$1145,'Male Data'!$X1071,0),IF(AND(MaleWeighted!R$1145=0,MaleWeighted!R$1146&gt;0),IF('Male Data'!R1071&lt;MaleWeighted!R$1146,'Male Data'!$X1071,0),IF(AND('Male Data'!R1071&gt;MaleWeighted!R$1145,'Male Data'!R1071&lt;MaleWeighted!R$1146),'Male Data'!$X1071,0))))</f>
        <v>--</v>
      </c>
      <c r="S1071" t="str">
        <f>IF(AND(MaleWeighted!S$1145=0,MaleWeighted!S$1146=0),"--",IF(AND(MaleWeighted!S$1145&gt;0,MaleWeighted!S$1146=0),IF('Male Data'!S1071&gt;MaleWeighted!S$1145,'Male Data'!$X1071,0),IF(AND(MaleWeighted!S$1145=0,MaleWeighted!S$1146&gt;0),IF('Male Data'!S1071&lt;MaleWeighted!S$1146,'Male Data'!$X1071,0),IF(AND('Male Data'!S1071&gt;MaleWeighted!S$1145,'Male Data'!S1071&lt;MaleWeighted!S$1146),'Male Data'!$X1071,0))))</f>
        <v>--</v>
      </c>
      <c r="T1071" t="str">
        <f>IF(AND(MaleWeighted!T$1145=0,MaleWeighted!T$1146=0),"--",IF(AND(MaleWeighted!T$1145&gt;0,MaleWeighted!T$1146=0),IF('Male Data'!T1071&gt;MaleWeighted!T$1145,'Male Data'!$X1071,0),IF(AND(MaleWeighted!T$1145=0,MaleWeighted!T$1146&gt;0),IF('Male Data'!$T1071&lt;MaleWeighted!T$1146,'Male Data'!$X1071,0),IF(AND('Male Data'!T1071&gt;MaleWeighted!T$1145,'Male Data'!T1071&lt;MaleWeighted!T$1146),'Male Data'!$X1071,0))))</f>
        <v>--</v>
      </c>
      <c r="U1071" t="str">
        <f>IF(AND(MaleWeighted!U$1145=0,MaleWeighted!U$1146=0),"--",IF(AND(MaleWeighted!U$1145&gt;0,MaleWeighted!U$1146=0),IF('Male Data'!U1071&gt;MaleWeighted!U$1145,'Male Data'!$X1071,0),IF(AND(MaleWeighted!U$1145=0,MaleWeighted!U$1146&gt;0),IF('Male Data'!U1071&lt;MaleWeighted!U$1146,'Male Data'!$X1071,0),IF(AND('Male Data'!U1071&gt;MaleWeighted!U$1145,'Male Data'!U1071&lt;MaleWeighted!U$1146),'Male Data'!$X1071,0))))</f>
        <v>--</v>
      </c>
      <c r="V1071" t="str">
        <f>IF(AND(MaleWeighted!V$1145=0,MaleWeighted!V$1146=0),"--",IF(AND(MaleWeighted!V$1145&gt;0,MaleWeighted!V$1146=0),IF('Male Data'!V1071&gt;MaleWeighted!V$1145,'Male Data'!$X1071,0),IF(AND(MaleWeighted!V$1145=0,MaleWeighted!V$1146&gt;0),IF('Male Data'!V1071&lt;MaleWeighted!V$1146,'Male Data'!$X1071,0),IF(AND('Male Data'!V1071&gt;MaleWeighted!V$1145,'Male Data'!V1071&lt;MaleWeighted!V$1146),'Male Data'!$X1071,0))))</f>
        <v>--</v>
      </c>
      <c r="W1071" t="str">
        <f>IF(AND(MaleWeighted!W$1145=0,MaleWeighted!W$1146=0),"--",IF(AND(MaleWeighted!W$1145&gt;0,MaleWeighted!W$1146=0),IF('Male Data'!W1071&gt;MaleWeighted!W$1145,'Male Data'!$X1071,0),IF(AND(MaleWeighted!W$1145=0,MaleWeighted!W$1146&gt;0),IF('Male Data'!W1071&lt;MaleWeighted!W$1146,'Male Data'!$X1071,0),IF(AND('Male Data'!W1071&gt;MaleWeighted!W$1145,'Male Data'!W1071&lt;MaleWeighted!W$1146),'Male Data'!$X1071,0))))</f>
        <v>--</v>
      </c>
      <c r="Y1071">
        <f t="shared" si="32"/>
        <v>0</v>
      </c>
      <c r="Z1071">
        <f>Y1071*'Male Data'!X1071</f>
        <v>0</v>
      </c>
      <c r="AA1071">
        <f t="shared" si="33"/>
        <v>1</v>
      </c>
      <c r="AB1071">
        <f>AA1071*'Male Data'!X1071</f>
        <v>277202</v>
      </c>
    </row>
    <row r="1072" spans="1:28">
      <c r="A1072">
        <f>'Male Data'!A1072</f>
        <v>1071</v>
      </c>
      <c r="B1072" t="str">
        <f>'Male Data'!B1072</f>
        <v>M</v>
      </c>
      <c r="C1072" t="str">
        <f>IF(AND(MaleWeighted!C$1145=0,MaleWeighted!C$1146=0),"--",IF(AND(MaleWeighted!C$1145&gt;0,MaleWeighted!C$1146=0),IF('Male Data'!C1072&gt;MaleWeighted!C$1145,'Male Data'!$X1072,0),IF(AND(MaleWeighted!C$1145=0,MaleWeighted!C$1146&gt;0),IF('Male Data'!C1072&lt;MaleWeighted!C$1146,'Male Data'!$X1072,0),IF(AND('Male Data'!C1072&gt;MaleWeighted!C$1145,'Male Data'!C1072&lt;MaleWeighted!C$1146),'Male Data'!$X1072,0))))</f>
        <v>--</v>
      </c>
      <c r="D1072" t="str">
        <f>IF(AND(MaleWeighted!D$1145=0,MaleWeighted!D$1146=0),"--",IF(AND(MaleWeighted!D$1145&gt;0,MaleWeighted!D$1146=0),IF('Male Data'!D1072&gt;MaleWeighted!D$1145,'Male Data'!$X1072,0),IF(AND(MaleWeighted!D$1145=0,MaleWeighted!D$1146&gt;0),IF('Male Data'!D1072&lt;MaleWeighted!D$1146,'Male Data'!$X1072,0),IF(AND('Male Data'!D1072&gt;MaleWeighted!D$1145,'Male Data'!D1072&lt;MaleWeighted!D$1146),'Male Data'!$X1072,0))))</f>
        <v>--</v>
      </c>
      <c r="E1072" t="str">
        <f>IF(AND(MaleWeighted!E$1145=0,MaleWeighted!E$1146=0),"--",IF(AND(MaleWeighted!E$1145&gt;0,MaleWeighted!E$1146=0),IF('Male Data'!E1072&gt;MaleWeighted!E$1145,'Male Data'!$X1072,0),IF(AND(MaleWeighted!E$1145=0,MaleWeighted!E$1146&gt;0),IF('Male Data'!E1072&lt;MaleWeighted!E$1146,'Male Data'!$X1072,0),IF(AND('Male Data'!E1072&gt;MaleWeighted!E$1145,'Male Data'!E1072&lt;MaleWeighted!E$1146),'Male Data'!$X1072,0))))</f>
        <v>--</v>
      </c>
      <c r="F1072" t="str">
        <f>IF(AND(MaleWeighted!F$1145=0,MaleWeighted!F$1146=0),"--",IF(AND(MaleWeighted!F$1145&gt;0,MaleWeighted!F$1146=0),IF('Male Data'!F1072&gt;MaleWeighted!F$1145,'Male Data'!$X1072,0),IF(AND(MaleWeighted!F$1145=0,MaleWeighted!F$1146&gt;0),IF('Male Data'!F1072&lt;MaleWeighted!F$1146,'Male Data'!$X1072,0),IF(AND('Male Data'!F1072&gt;MaleWeighted!F$1145,'Male Data'!F1072&lt;MaleWeighted!F$1146),'Male Data'!$X1072,0))))</f>
        <v>--</v>
      </c>
      <c r="G1072" t="str">
        <f>IF(AND(MaleWeighted!G$1145=0,MaleWeighted!G$1146=0),"--",IF(AND(MaleWeighted!G$1145&gt;0,MaleWeighted!G$1146=0),IF('Male Data'!G1072&gt;MaleWeighted!G$1145,'Male Data'!$X1072,0),IF(AND(MaleWeighted!G$1145=0,MaleWeighted!G$1146&gt;0),IF('Male Data'!G1072&lt;MaleWeighted!G$1146,'Male Data'!$X1072,0),IF(AND('Male Data'!G1072&gt;MaleWeighted!G$1145,'Male Data'!G1072&lt;MaleWeighted!G$1146),'Male Data'!$X1072,0))))</f>
        <v>--</v>
      </c>
      <c r="H1072" t="str">
        <f>IF(AND(MaleWeighted!H$1145=0,MaleWeighted!H$1146=0),"--",IF(AND(MaleWeighted!H$1145&gt;0,MaleWeighted!H$1146=0),IF('Male Data'!H1072&gt;MaleWeighted!H$1145,'Male Data'!$X1072,0),IF(AND(MaleWeighted!H$1145=0,MaleWeighted!H$1146&gt;0),IF('Male Data'!H1072&lt;MaleWeighted!H$1146,'Male Data'!$X1072,0),IF(AND('Male Data'!H1072&gt;MaleWeighted!H$1145,'Male Data'!H1072&lt;MaleWeighted!H$1146),'Male Data'!$X1072,0))))</f>
        <v>--</v>
      </c>
      <c r="I1072" t="str">
        <f>IF(AND(MaleWeighted!I$1145=0,MaleWeighted!I$1146=0),"--",IF(AND(MaleWeighted!I$1145&gt;0,MaleWeighted!I$1146=0),IF('Male Data'!I1072&gt;MaleWeighted!I$1145,'Male Data'!$X1072,0),IF(AND(MaleWeighted!I$1145=0,MaleWeighted!I$1146&gt;0),IF('Male Data'!I1072&lt;MaleWeighted!I$1146,'Male Data'!$X1072,0),IF(AND('Male Data'!I1072&gt;MaleWeighted!I$1145,'Male Data'!I1072&lt;MaleWeighted!I$1146),'Male Data'!$X1072,0))))</f>
        <v>--</v>
      </c>
      <c r="J1072" t="str">
        <f>IF(AND(MaleWeighted!J$1145=0,MaleWeighted!J$1146=0),"--",IF(AND(MaleWeighted!J$1145&gt;0,MaleWeighted!J$1146=0),IF('Male Data'!J1072&gt;MaleWeighted!J$1145,'Male Data'!$X1072,0),IF(AND(MaleWeighted!J$1145=0,MaleWeighted!J$1146&gt;0),IF('Male Data'!J1072&lt;MaleWeighted!J$1146,'Male Data'!$X1072,0),IF(AND('Male Data'!J1072&gt;MaleWeighted!J$1145,'Male Data'!J1072&lt;MaleWeighted!J$1146),'Male Data'!$X1072,0))))</f>
        <v>--</v>
      </c>
      <c r="K1072" t="str">
        <f>IF(AND(MaleWeighted!K$1145=0,MaleWeighted!K$1146=0),"--",IF(AND(MaleWeighted!K$1145&gt;0,MaleWeighted!K$1146=0),IF('Male Data'!K1072&gt;MaleWeighted!K$1145,'Male Data'!$X1072,0),IF(AND(MaleWeighted!K$1145=0,MaleWeighted!K$1146&gt;0),IF('Male Data'!K1072&lt;MaleWeighted!K$1146,'Male Data'!$X1072,0),IF(AND('Male Data'!K1072&gt;MaleWeighted!K$1145,'Male Data'!K1072&lt;MaleWeighted!K$1146),'Male Data'!$X1072,0))))</f>
        <v>--</v>
      </c>
      <c r="L1072" t="str">
        <f>IF(AND(MaleWeighted!L$1145=0,MaleWeighted!L$1146=0),"--",IF(AND(MaleWeighted!L$1145&gt;0,MaleWeighted!L$1146=0),IF('Male Data'!L1072&gt;MaleWeighted!L$1145,'Male Data'!$X1072,0),IF(AND(MaleWeighted!L$1145=0,MaleWeighted!L$1146&gt;0),IF('Male Data'!L1072&lt;MaleWeighted!L$1146,'Male Data'!$X1072,0),IF(AND('Male Data'!L1072&gt;MaleWeighted!L$1145,'Male Data'!L1072&lt;MaleWeighted!L$1146),'Male Data'!$X1072,0))))</f>
        <v>--</v>
      </c>
      <c r="M1072" t="str">
        <f>IF(AND(MaleWeighted!M$1145=0,MaleWeighted!M$1146=0),"--",IF(AND(MaleWeighted!M$1145&gt;0,MaleWeighted!M$1146=0),IF('Male Data'!M1072&gt;MaleWeighted!M$1145,'Male Data'!$X1072,0),IF(AND(MaleWeighted!M$1145=0,MaleWeighted!M$1146&gt;0),IF('Male Data'!M1072&lt;MaleWeighted!M$1146,'Male Data'!$X1072,0),IF(AND('Male Data'!M1072&gt;MaleWeighted!M$1145,'Male Data'!M1072&lt;MaleWeighted!M$1146),'Male Data'!$X1072,0))))</f>
        <v>--</v>
      </c>
      <c r="N1072" t="str">
        <f>IF(AND(MaleWeighted!N$1145=0,MaleWeighted!N$1146=0),"--",IF(AND(MaleWeighted!N$1145&gt;0,MaleWeighted!N$1146=0),IF('Male Data'!N1072&gt;MaleWeighted!N$1145,'Male Data'!$X1072,0),IF(AND(MaleWeighted!N$1145=0,MaleWeighted!N$1146&gt;0),IF('Male Data'!N1072&lt;MaleWeighted!N$1146,'Male Data'!$X1072,0),IF(AND('Male Data'!N1072&gt;MaleWeighted!N$1145,'Male Data'!N1072&lt;MaleWeighted!N$1146),'Male Data'!$X1072,0))))</f>
        <v>--</v>
      </c>
      <c r="O1072" t="str">
        <f>IF(AND(MaleWeighted!O$1145=0,MaleWeighted!O$1146=0),"--",IF(AND(MaleWeighted!O$1145&gt;0,MaleWeighted!O$1146=0),IF('Male Data'!O1072&gt;MaleWeighted!O$1145,'Male Data'!$X1072,0),IF(AND(MaleWeighted!O$1145=0,MaleWeighted!O$1146&gt;0),IF('Male Data'!O1072&lt;MaleWeighted!O$1146,'Male Data'!$X1072,0),IF(AND('Male Data'!O1072&gt;MaleWeighted!O$1145,'Male Data'!O1072&lt;MaleWeighted!O$1146),'Male Data'!$X1072,0))))</f>
        <v>--</v>
      </c>
      <c r="P1072" t="str">
        <f>IF(AND(MaleWeighted!P$1145=0,MaleWeighted!P$1146=0),"--",IF(AND(MaleWeighted!P$1145&gt;0,MaleWeighted!P$1146=0),IF('Male Data'!P1072&gt;MaleWeighted!P$1145,'Male Data'!$X1072,0),IF(AND(MaleWeighted!P$1145=0,MaleWeighted!P$1146&gt;0),IF('Male Data'!P1072&lt;MaleWeighted!P$1146,'Male Data'!$X1072,0),IF(AND('Male Data'!P1072&gt;MaleWeighted!P$1145,'Male Data'!P1072&lt;MaleWeighted!P$1146),'Male Data'!$X1072,0))))</f>
        <v>--</v>
      </c>
      <c r="Q1072" t="str">
        <f>IF(AND(MaleWeighted!Q$1145=0,MaleWeighted!Q$1146=0),"--",IF(AND(MaleWeighted!Q$1145&gt;0,MaleWeighted!Q$1146=0),IF('Male Data'!Q1072&gt;MaleWeighted!Q$1145,'Male Data'!$X1072,0),IF(AND(MaleWeighted!Q$1145=0,MaleWeighted!Q$1146&gt;0),IF('Male Data'!Q1072&lt;MaleWeighted!Q$1146,'Male Data'!$X1072,0),IF(AND('Male Data'!Q1072&gt;MaleWeighted!Q$1145,'Male Data'!Q1072&lt;MaleWeighted!Q$1146),'Male Data'!$X1072,0))))</f>
        <v>--</v>
      </c>
      <c r="R1072" t="str">
        <f>IF(AND(MaleWeighted!R$1145=0,MaleWeighted!R$1146=0),"--",IF(AND(MaleWeighted!R$1145&gt;0,MaleWeighted!R$1146=0),IF('Male Data'!R1072&gt;MaleWeighted!R$1145,'Male Data'!$X1072,0),IF(AND(MaleWeighted!R$1145=0,MaleWeighted!R$1146&gt;0),IF('Male Data'!R1072&lt;MaleWeighted!R$1146,'Male Data'!$X1072,0),IF(AND('Male Data'!R1072&gt;MaleWeighted!R$1145,'Male Data'!R1072&lt;MaleWeighted!R$1146),'Male Data'!$X1072,0))))</f>
        <v>--</v>
      </c>
      <c r="S1072" t="str">
        <f>IF(AND(MaleWeighted!S$1145=0,MaleWeighted!S$1146=0),"--",IF(AND(MaleWeighted!S$1145&gt;0,MaleWeighted!S$1146=0),IF('Male Data'!S1072&gt;MaleWeighted!S$1145,'Male Data'!$X1072,0),IF(AND(MaleWeighted!S$1145=0,MaleWeighted!S$1146&gt;0),IF('Male Data'!S1072&lt;MaleWeighted!S$1146,'Male Data'!$X1072,0),IF(AND('Male Data'!S1072&gt;MaleWeighted!S$1145,'Male Data'!S1072&lt;MaleWeighted!S$1146),'Male Data'!$X1072,0))))</f>
        <v>--</v>
      </c>
      <c r="T1072" t="str">
        <f>IF(AND(MaleWeighted!T$1145=0,MaleWeighted!T$1146=0),"--",IF(AND(MaleWeighted!T$1145&gt;0,MaleWeighted!T$1146=0),IF('Male Data'!T1072&gt;MaleWeighted!T$1145,'Male Data'!$X1072,0),IF(AND(MaleWeighted!T$1145=0,MaleWeighted!T$1146&gt;0),IF('Male Data'!$T1072&lt;MaleWeighted!T$1146,'Male Data'!$X1072,0),IF(AND('Male Data'!T1072&gt;MaleWeighted!T$1145,'Male Data'!T1072&lt;MaleWeighted!T$1146),'Male Data'!$X1072,0))))</f>
        <v>--</v>
      </c>
      <c r="U1072" t="str">
        <f>IF(AND(MaleWeighted!U$1145=0,MaleWeighted!U$1146=0),"--",IF(AND(MaleWeighted!U$1145&gt;0,MaleWeighted!U$1146=0),IF('Male Data'!U1072&gt;MaleWeighted!U$1145,'Male Data'!$X1072,0),IF(AND(MaleWeighted!U$1145=0,MaleWeighted!U$1146&gt;0),IF('Male Data'!U1072&lt;MaleWeighted!U$1146,'Male Data'!$X1072,0),IF(AND('Male Data'!U1072&gt;MaleWeighted!U$1145,'Male Data'!U1072&lt;MaleWeighted!U$1146),'Male Data'!$X1072,0))))</f>
        <v>--</v>
      </c>
      <c r="V1072" t="str">
        <f>IF(AND(MaleWeighted!V$1145=0,MaleWeighted!V$1146=0),"--",IF(AND(MaleWeighted!V$1145&gt;0,MaleWeighted!V$1146=0),IF('Male Data'!V1072&gt;MaleWeighted!V$1145,'Male Data'!$X1072,0),IF(AND(MaleWeighted!V$1145=0,MaleWeighted!V$1146&gt;0),IF('Male Data'!V1072&lt;MaleWeighted!V$1146,'Male Data'!$X1072,0),IF(AND('Male Data'!V1072&gt;MaleWeighted!V$1145,'Male Data'!V1072&lt;MaleWeighted!V$1146),'Male Data'!$X1072,0))))</f>
        <v>--</v>
      </c>
      <c r="W1072" t="str">
        <f>IF(AND(MaleWeighted!W$1145=0,MaleWeighted!W$1146=0),"--",IF(AND(MaleWeighted!W$1145&gt;0,MaleWeighted!W$1146=0),IF('Male Data'!W1072&gt;MaleWeighted!W$1145,'Male Data'!$X1072,0),IF(AND(MaleWeighted!W$1145=0,MaleWeighted!W$1146&gt;0),IF('Male Data'!W1072&lt;MaleWeighted!W$1146,'Male Data'!$X1072,0),IF(AND('Male Data'!W1072&gt;MaleWeighted!W$1145,'Male Data'!W1072&lt;MaleWeighted!W$1146),'Male Data'!$X1072,0))))</f>
        <v>--</v>
      </c>
      <c r="Y1072">
        <f t="shared" si="32"/>
        <v>0</v>
      </c>
      <c r="Z1072">
        <f>Y1072*'Male Data'!X1072</f>
        <v>0</v>
      </c>
      <c r="AA1072">
        <f t="shared" si="33"/>
        <v>1</v>
      </c>
      <c r="AB1072">
        <f>AA1072*'Male Data'!X1072</f>
        <v>15953</v>
      </c>
    </row>
    <row r="1073" spans="1:28">
      <c r="A1073">
        <f>'Male Data'!A1073</f>
        <v>1072</v>
      </c>
      <c r="B1073" t="str">
        <f>'Male Data'!B1073</f>
        <v>M</v>
      </c>
      <c r="C1073" t="str">
        <f>IF(AND(MaleWeighted!C$1145=0,MaleWeighted!C$1146=0),"--",IF(AND(MaleWeighted!C$1145&gt;0,MaleWeighted!C$1146=0),IF('Male Data'!C1073&gt;MaleWeighted!C$1145,'Male Data'!$X1073,0),IF(AND(MaleWeighted!C$1145=0,MaleWeighted!C$1146&gt;0),IF('Male Data'!C1073&lt;MaleWeighted!C$1146,'Male Data'!$X1073,0),IF(AND('Male Data'!C1073&gt;MaleWeighted!C$1145,'Male Data'!C1073&lt;MaleWeighted!C$1146),'Male Data'!$X1073,0))))</f>
        <v>--</v>
      </c>
      <c r="D1073" t="str">
        <f>IF(AND(MaleWeighted!D$1145=0,MaleWeighted!D$1146=0),"--",IF(AND(MaleWeighted!D$1145&gt;0,MaleWeighted!D$1146=0),IF('Male Data'!D1073&gt;MaleWeighted!D$1145,'Male Data'!$X1073,0),IF(AND(MaleWeighted!D$1145=0,MaleWeighted!D$1146&gt;0),IF('Male Data'!D1073&lt;MaleWeighted!D$1146,'Male Data'!$X1073,0),IF(AND('Male Data'!D1073&gt;MaleWeighted!D$1145,'Male Data'!D1073&lt;MaleWeighted!D$1146),'Male Data'!$X1073,0))))</f>
        <v>--</v>
      </c>
      <c r="E1073" t="str">
        <f>IF(AND(MaleWeighted!E$1145=0,MaleWeighted!E$1146=0),"--",IF(AND(MaleWeighted!E$1145&gt;0,MaleWeighted!E$1146=0),IF('Male Data'!E1073&gt;MaleWeighted!E$1145,'Male Data'!$X1073,0),IF(AND(MaleWeighted!E$1145=0,MaleWeighted!E$1146&gt;0),IF('Male Data'!E1073&lt;MaleWeighted!E$1146,'Male Data'!$X1073,0),IF(AND('Male Data'!E1073&gt;MaleWeighted!E$1145,'Male Data'!E1073&lt;MaleWeighted!E$1146),'Male Data'!$X1073,0))))</f>
        <v>--</v>
      </c>
      <c r="F1073" t="str">
        <f>IF(AND(MaleWeighted!F$1145=0,MaleWeighted!F$1146=0),"--",IF(AND(MaleWeighted!F$1145&gt;0,MaleWeighted!F$1146=0),IF('Male Data'!F1073&gt;MaleWeighted!F$1145,'Male Data'!$X1073,0),IF(AND(MaleWeighted!F$1145=0,MaleWeighted!F$1146&gt;0),IF('Male Data'!F1073&lt;MaleWeighted!F$1146,'Male Data'!$X1073,0),IF(AND('Male Data'!F1073&gt;MaleWeighted!F$1145,'Male Data'!F1073&lt;MaleWeighted!F$1146),'Male Data'!$X1073,0))))</f>
        <v>--</v>
      </c>
      <c r="G1073" t="str">
        <f>IF(AND(MaleWeighted!G$1145=0,MaleWeighted!G$1146=0),"--",IF(AND(MaleWeighted!G$1145&gt;0,MaleWeighted!G$1146=0),IF('Male Data'!G1073&gt;MaleWeighted!G$1145,'Male Data'!$X1073,0),IF(AND(MaleWeighted!G$1145=0,MaleWeighted!G$1146&gt;0),IF('Male Data'!G1073&lt;MaleWeighted!G$1146,'Male Data'!$X1073,0),IF(AND('Male Data'!G1073&gt;MaleWeighted!G$1145,'Male Data'!G1073&lt;MaleWeighted!G$1146),'Male Data'!$X1073,0))))</f>
        <v>--</v>
      </c>
      <c r="H1073" t="str">
        <f>IF(AND(MaleWeighted!H$1145=0,MaleWeighted!H$1146=0),"--",IF(AND(MaleWeighted!H$1145&gt;0,MaleWeighted!H$1146=0),IF('Male Data'!H1073&gt;MaleWeighted!H$1145,'Male Data'!$X1073,0),IF(AND(MaleWeighted!H$1145=0,MaleWeighted!H$1146&gt;0),IF('Male Data'!H1073&lt;MaleWeighted!H$1146,'Male Data'!$X1073,0),IF(AND('Male Data'!H1073&gt;MaleWeighted!H$1145,'Male Data'!H1073&lt;MaleWeighted!H$1146),'Male Data'!$X1073,0))))</f>
        <v>--</v>
      </c>
      <c r="I1073" t="str">
        <f>IF(AND(MaleWeighted!I$1145=0,MaleWeighted!I$1146=0),"--",IF(AND(MaleWeighted!I$1145&gt;0,MaleWeighted!I$1146=0),IF('Male Data'!I1073&gt;MaleWeighted!I$1145,'Male Data'!$X1073,0),IF(AND(MaleWeighted!I$1145=0,MaleWeighted!I$1146&gt;0),IF('Male Data'!I1073&lt;MaleWeighted!I$1146,'Male Data'!$X1073,0),IF(AND('Male Data'!I1073&gt;MaleWeighted!I$1145,'Male Data'!I1073&lt;MaleWeighted!I$1146),'Male Data'!$X1073,0))))</f>
        <v>--</v>
      </c>
      <c r="J1073" t="str">
        <f>IF(AND(MaleWeighted!J$1145=0,MaleWeighted!J$1146=0),"--",IF(AND(MaleWeighted!J$1145&gt;0,MaleWeighted!J$1146=0),IF('Male Data'!J1073&gt;MaleWeighted!J$1145,'Male Data'!$X1073,0),IF(AND(MaleWeighted!J$1145=0,MaleWeighted!J$1146&gt;0),IF('Male Data'!J1073&lt;MaleWeighted!J$1146,'Male Data'!$X1073,0),IF(AND('Male Data'!J1073&gt;MaleWeighted!J$1145,'Male Data'!J1073&lt;MaleWeighted!J$1146),'Male Data'!$X1073,0))))</f>
        <v>--</v>
      </c>
      <c r="K1073" t="str">
        <f>IF(AND(MaleWeighted!K$1145=0,MaleWeighted!K$1146=0),"--",IF(AND(MaleWeighted!K$1145&gt;0,MaleWeighted!K$1146=0),IF('Male Data'!K1073&gt;MaleWeighted!K$1145,'Male Data'!$X1073,0),IF(AND(MaleWeighted!K$1145=0,MaleWeighted!K$1146&gt;0),IF('Male Data'!K1073&lt;MaleWeighted!K$1146,'Male Data'!$X1073,0),IF(AND('Male Data'!K1073&gt;MaleWeighted!K$1145,'Male Data'!K1073&lt;MaleWeighted!K$1146),'Male Data'!$X1073,0))))</f>
        <v>--</v>
      </c>
      <c r="L1073" t="str">
        <f>IF(AND(MaleWeighted!L$1145=0,MaleWeighted!L$1146=0),"--",IF(AND(MaleWeighted!L$1145&gt;0,MaleWeighted!L$1146=0),IF('Male Data'!L1073&gt;MaleWeighted!L$1145,'Male Data'!$X1073,0),IF(AND(MaleWeighted!L$1145=0,MaleWeighted!L$1146&gt;0),IF('Male Data'!L1073&lt;MaleWeighted!L$1146,'Male Data'!$X1073,0),IF(AND('Male Data'!L1073&gt;MaleWeighted!L$1145,'Male Data'!L1073&lt;MaleWeighted!L$1146),'Male Data'!$X1073,0))))</f>
        <v>--</v>
      </c>
      <c r="M1073" t="str">
        <f>IF(AND(MaleWeighted!M$1145=0,MaleWeighted!M$1146=0),"--",IF(AND(MaleWeighted!M$1145&gt;0,MaleWeighted!M$1146=0),IF('Male Data'!M1073&gt;MaleWeighted!M$1145,'Male Data'!$X1073,0),IF(AND(MaleWeighted!M$1145=0,MaleWeighted!M$1146&gt;0),IF('Male Data'!M1073&lt;MaleWeighted!M$1146,'Male Data'!$X1073,0),IF(AND('Male Data'!M1073&gt;MaleWeighted!M$1145,'Male Data'!M1073&lt;MaleWeighted!M$1146),'Male Data'!$X1073,0))))</f>
        <v>--</v>
      </c>
      <c r="N1073" t="str">
        <f>IF(AND(MaleWeighted!N$1145=0,MaleWeighted!N$1146=0),"--",IF(AND(MaleWeighted!N$1145&gt;0,MaleWeighted!N$1146=0),IF('Male Data'!N1073&gt;MaleWeighted!N$1145,'Male Data'!$X1073,0),IF(AND(MaleWeighted!N$1145=0,MaleWeighted!N$1146&gt;0),IF('Male Data'!N1073&lt;MaleWeighted!N$1146,'Male Data'!$X1073,0),IF(AND('Male Data'!N1073&gt;MaleWeighted!N$1145,'Male Data'!N1073&lt;MaleWeighted!N$1146),'Male Data'!$X1073,0))))</f>
        <v>--</v>
      </c>
      <c r="O1073" t="str">
        <f>IF(AND(MaleWeighted!O$1145=0,MaleWeighted!O$1146=0),"--",IF(AND(MaleWeighted!O$1145&gt;0,MaleWeighted!O$1146=0),IF('Male Data'!O1073&gt;MaleWeighted!O$1145,'Male Data'!$X1073,0),IF(AND(MaleWeighted!O$1145=0,MaleWeighted!O$1146&gt;0),IF('Male Data'!O1073&lt;MaleWeighted!O$1146,'Male Data'!$X1073,0),IF(AND('Male Data'!O1073&gt;MaleWeighted!O$1145,'Male Data'!O1073&lt;MaleWeighted!O$1146),'Male Data'!$X1073,0))))</f>
        <v>--</v>
      </c>
      <c r="P1073" t="str">
        <f>IF(AND(MaleWeighted!P$1145=0,MaleWeighted!P$1146=0),"--",IF(AND(MaleWeighted!P$1145&gt;0,MaleWeighted!P$1146=0),IF('Male Data'!P1073&gt;MaleWeighted!P$1145,'Male Data'!$X1073,0),IF(AND(MaleWeighted!P$1145=0,MaleWeighted!P$1146&gt;0),IF('Male Data'!P1073&lt;MaleWeighted!P$1146,'Male Data'!$X1073,0),IF(AND('Male Data'!P1073&gt;MaleWeighted!P$1145,'Male Data'!P1073&lt;MaleWeighted!P$1146),'Male Data'!$X1073,0))))</f>
        <v>--</v>
      </c>
      <c r="Q1073" t="str">
        <f>IF(AND(MaleWeighted!Q$1145=0,MaleWeighted!Q$1146=0),"--",IF(AND(MaleWeighted!Q$1145&gt;0,MaleWeighted!Q$1146=0),IF('Male Data'!Q1073&gt;MaleWeighted!Q$1145,'Male Data'!$X1073,0),IF(AND(MaleWeighted!Q$1145=0,MaleWeighted!Q$1146&gt;0),IF('Male Data'!Q1073&lt;MaleWeighted!Q$1146,'Male Data'!$X1073,0),IF(AND('Male Data'!Q1073&gt;MaleWeighted!Q$1145,'Male Data'!Q1073&lt;MaleWeighted!Q$1146),'Male Data'!$X1073,0))))</f>
        <v>--</v>
      </c>
      <c r="R1073" t="str">
        <f>IF(AND(MaleWeighted!R$1145=0,MaleWeighted!R$1146=0),"--",IF(AND(MaleWeighted!R$1145&gt;0,MaleWeighted!R$1146=0),IF('Male Data'!R1073&gt;MaleWeighted!R$1145,'Male Data'!$X1073,0),IF(AND(MaleWeighted!R$1145=0,MaleWeighted!R$1146&gt;0),IF('Male Data'!R1073&lt;MaleWeighted!R$1146,'Male Data'!$X1073,0),IF(AND('Male Data'!R1073&gt;MaleWeighted!R$1145,'Male Data'!R1073&lt;MaleWeighted!R$1146),'Male Data'!$X1073,0))))</f>
        <v>--</v>
      </c>
      <c r="S1073" t="str">
        <f>IF(AND(MaleWeighted!S$1145=0,MaleWeighted!S$1146=0),"--",IF(AND(MaleWeighted!S$1145&gt;0,MaleWeighted!S$1146=0),IF('Male Data'!S1073&gt;MaleWeighted!S$1145,'Male Data'!$X1073,0),IF(AND(MaleWeighted!S$1145=0,MaleWeighted!S$1146&gt;0),IF('Male Data'!S1073&lt;MaleWeighted!S$1146,'Male Data'!$X1073,0),IF(AND('Male Data'!S1073&gt;MaleWeighted!S$1145,'Male Data'!S1073&lt;MaleWeighted!S$1146),'Male Data'!$X1073,0))))</f>
        <v>--</v>
      </c>
      <c r="T1073" t="str">
        <f>IF(AND(MaleWeighted!T$1145=0,MaleWeighted!T$1146=0),"--",IF(AND(MaleWeighted!T$1145&gt;0,MaleWeighted!T$1146=0),IF('Male Data'!T1073&gt;MaleWeighted!T$1145,'Male Data'!$X1073,0),IF(AND(MaleWeighted!T$1145=0,MaleWeighted!T$1146&gt;0),IF('Male Data'!$T1073&lt;MaleWeighted!T$1146,'Male Data'!$X1073,0),IF(AND('Male Data'!T1073&gt;MaleWeighted!T$1145,'Male Data'!T1073&lt;MaleWeighted!T$1146),'Male Data'!$X1073,0))))</f>
        <v>--</v>
      </c>
      <c r="U1073" t="str">
        <f>IF(AND(MaleWeighted!U$1145=0,MaleWeighted!U$1146=0),"--",IF(AND(MaleWeighted!U$1145&gt;0,MaleWeighted!U$1146=0),IF('Male Data'!U1073&gt;MaleWeighted!U$1145,'Male Data'!$X1073,0),IF(AND(MaleWeighted!U$1145=0,MaleWeighted!U$1146&gt;0),IF('Male Data'!U1073&lt;MaleWeighted!U$1146,'Male Data'!$X1073,0),IF(AND('Male Data'!U1073&gt;MaleWeighted!U$1145,'Male Data'!U1073&lt;MaleWeighted!U$1146),'Male Data'!$X1073,0))))</f>
        <v>--</v>
      </c>
      <c r="V1073" t="str">
        <f>IF(AND(MaleWeighted!V$1145=0,MaleWeighted!V$1146=0),"--",IF(AND(MaleWeighted!V$1145&gt;0,MaleWeighted!V$1146=0),IF('Male Data'!V1073&gt;MaleWeighted!V$1145,'Male Data'!$X1073,0),IF(AND(MaleWeighted!V$1145=0,MaleWeighted!V$1146&gt;0),IF('Male Data'!V1073&lt;MaleWeighted!V$1146,'Male Data'!$X1073,0),IF(AND('Male Data'!V1073&gt;MaleWeighted!V$1145,'Male Data'!V1073&lt;MaleWeighted!V$1146),'Male Data'!$X1073,0))))</f>
        <v>--</v>
      </c>
      <c r="W1073" t="str">
        <f>IF(AND(MaleWeighted!W$1145=0,MaleWeighted!W$1146=0),"--",IF(AND(MaleWeighted!W$1145&gt;0,MaleWeighted!W$1146=0),IF('Male Data'!W1073&gt;MaleWeighted!W$1145,'Male Data'!$X1073,0),IF(AND(MaleWeighted!W$1145=0,MaleWeighted!W$1146&gt;0),IF('Male Data'!W1073&lt;MaleWeighted!W$1146,'Male Data'!$X1073,0),IF(AND('Male Data'!W1073&gt;MaleWeighted!W$1145,'Male Data'!W1073&lt;MaleWeighted!W$1146),'Male Data'!$X1073,0))))</f>
        <v>--</v>
      </c>
      <c r="Y1073">
        <f t="shared" si="32"/>
        <v>0</v>
      </c>
      <c r="Z1073">
        <f>Y1073*'Male Data'!X1073</f>
        <v>0</v>
      </c>
      <c r="AA1073">
        <f t="shared" si="33"/>
        <v>1</v>
      </c>
      <c r="AB1073">
        <f>AA1073*'Male Data'!X1073</f>
        <v>160249</v>
      </c>
    </row>
    <row r="1074" spans="1:28">
      <c r="A1074">
        <f>'Male Data'!A1074</f>
        <v>1073</v>
      </c>
      <c r="B1074" t="str">
        <f>'Male Data'!B1074</f>
        <v>M</v>
      </c>
      <c r="C1074" t="str">
        <f>IF(AND(MaleWeighted!C$1145=0,MaleWeighted!C$1146=0),"--",IF(AND(MaleWeighted!C$1145&gt;0,MaleWeighted!C$1146=0),IF('Male Data'!C1074&gt;MaleWeighted!C$1145,'Male Data'!$X1074,0),IF(AND(MaleWeighted!C$1145=0,MaleWeighted!C$1146&gt;0),IF('Male Data'!C1074&lt;MaleWeighted!C$1146,'Male Data'!$X1074,0),IF(AND('Male Data'!C1074&gt;MaleWeighted!C$1145,'Male Data'!C1074&lt;MaleWeighted!C$1146),'Male Data'!$X1074,0))))</f>
        <v>--</v>
      </c>
      <c r="D1074" t="str">
        <f>IF(AND(MaleWeighted!D$1145=0,MaleWeighted!D$1146=0),"--",IF(AND(MaleWeighted!D$1145&gt;0,MaleWeighted!D$1146=0),IF('Male Data'!D1074&gt;MaleWeighted!D$1145,'Male Data'!$X1074,0),IF(AND(MaleWeighted!D$1145=0,MaleWeighted!D$1146&gt;0),IF('Male Data'!D1074&lt;MaleWeighted!D$1146,'Male Data'!$X1074,0),IF(AND('Male Data'!D1074&gt;MaleWeighted!D$1145,'Male Data'!D1074&lt;MaleWeighted!D$1146),'Male Data'!$X1074,0))))</f>
        <v>--</v>
      </c>
      <c r="E1074" t="str">
        <f>IF(AND(MaleWeighted!E$1145=0,MaleWeighted!E$1146=0),"--",IF(AND(MaleWeighted!E$1145&gt;0,MaleWeighted!E$1146=0),IF('Male Data'!E1074&gt;MaleWeighted!E$1145,'Male Data'!$X1074,0),IF(AND(MaleWeighted!E$1145=0,MaleWeighted!E$1146&gt;0),IF('Male Data'!E1074&lt;MaleWeighted!E$1146,'Male Data'!$X1074,0),IF(AND('Male Data'!E1074&gt;MaleWeighted!E$1145,'Male Data'!E1074&lt;MaleWeighted!E$1146),'Male Data'!$X1074,0))))</f>
        <v>--</v>
      </c>
      <c r="F1074" t="str">
        <f>IF(AND(MaleWeighted!F$1145=0,MaleWeighted!F$1146=0),"--",IF(AND(MaleWeighted!F$1145&gt;0,MaleWeighted!F$1146=0),IF('Male Data'!F1074&gt;MaleWeighted!F$1145,'Male Data'!$X1074,0),IF(AND(MaleWeighted!F$1145=0,MaleWeighted!F$1146&gt;0),IF('Male Data'!F1074&lt;MaleWeighted!F$1146,'Male Data'!$X1074,0),IF(AND('Male Data'!F1074&gt;MaleWeighted!F$1145,'Male Data'!F1074&lt;MaleWeighted!F$1146),'Male Data'!$X1074,0))))</f>
        <v>--</v>
      </c>
      <c r="G1074" t="str">
        <f>IF(AND(MaleWeighted!G$1145=0,MaleWeighted!G$1146=0),"--",IF(AND(MaleWeighted!G$1145&gt;0,MaleWeighted!G$1146=0),IF('Male Data'!G1074&gt;MaleWeighted!G$1145,'Male Data'!$X1074,0),IF(AND(MaleWeighted!G$1145=0,MaleWeighted!G$1146&gt;0),IF('Male Data'!G1074&lt;MaleWeighted!G$1146,'Male Data'!$X1074,0),IF(AND('Male Data'!G1074&gt;MaleWeighted!G$1145,'Male Data'!G1074&lt;MaleWeighted!G$1146),'Male Data'!$X1074,0))))</f>
        <v>--</v>
      </c>
      <c r="H1074" t="str">
        <f>IF(AND(MaleWeighted!H$1145=0,MaleWeighted!H$1146=0),"--",IF(AND(MaleWeighted!H$1145&gt;0,MaleWeighted!H$1146=0),IF('Male Data'!H1074&gt;MaleWeighted!H$1145,'Male Data'!$X1074,0),IF(AND(MaleWeighted!H$1145=0,MaleWeighted!H$1146&gt;0),IF('Male Data'!H1074&lt;MaleWeighted!H$1146,'Male Data'!$X1074,0),IF(AND('Male Data'!H1074&gt;MaleWeighted!H$1145,'Male Data'!H1074&lt;MaleWeighted!H$1146),'Male Data'!$X1074,0))))</f>
        <v>--</v>
      </c>
      <c r="I1074" t="str">
        <f>IF(AND(MaleWeighted!I$1145=0,MaleWeighted!I$1146=0),"--",IF(AND(MaleWeighted!I$1145&gt;0,MaleWeighted!I$1146=0),IF('Male Data'!I1074&gt;MaleWeighted!I$1145,'Male Data'!$X1074,0),IF(AND(MaleWeighted!I$1145=0,MaleWeighted!I$1146&gt;0),IF('Male Data'!I1074&lt;MaleWeighted!I$1146,'Male Data'!$X1074,0),IF(AND('Male Data'!I1074&gt;MaleWeighted!I$1145,'Male Data'!I1074&lt;MaleWeighted!I$1146),'Male Data'!$X1074,0))))</f>
        <v>--</v>
      </c>
      <c r="J1074" t="str">
        <f>IF(AND(MaleWeighted!J$1145=0,MaleWeighted!J$1146=0),"--",IF(AND(MaleWeighted!J$1145&gt;0,MaleWeighted!J$1146=0),IF('Male Data'!J1074&gt;MaleWeighted!J$1145,'Male Data'!$X1074,0),IF(AND(MaleWeighted!J$1145=0,MaleWeighted!J$1146&gt;0),IF('Male Data'!J1074&lt;MaleWeighted!J$1146,'Male Data'!$X1074,0),IF(AND('Male Data'!J1074&gt;MaleWeighted!J$1145,'Male Data'!J1074&lt;MaleWeighted!J$1146),'Male Data'!$X1074,0))))</f>
        <v>--</v>
      </c>
      <c r="K1074" t="str">
        <f>IF(AND(MaleWeighted!K$1145=0,MaleWeighted!K$1146=0),"--",IF(AND(MaleWeighted!K$1145&gt;0,MaleWeighted!K$1146=0),IF('Male Data'!K1074&gt;MaleWeighted!K$1145,'Male Data'!$X1074,0),IF(AND(MaleWeighted!K$1145=0,MaleWeighted!K$1146&gt;0),IF('Male Data'!K1074&lt;MaleWeighted!K$1146,'Male Data'!$X1074,0),IF(AND('Male Data'!K1074&gt;MaleWeighted!K$1145,'Male Data'!K1074&lt;MaleWeighted!K$1146),'Male Data'!$X1074,0))))</f>
        <v>--</v>
      </c>
      <c r="L1074" t="str">
        <f>IF(AND(MaleWeighted!L$1145=0,MaleWeighted!L$1146=0),"--",IF(AND(MaleWeighted!L$1145&gt;0,MaleWeighted!L$1146=0),IF('Male Data'!L1074&gt;MaleWeighted!L$1145,'Male Data'!$X1074,0),IF(AND(MaleWeighted!L$1145=0,MaleWeighted!L$1146&gt;0),IF('Male Data'!L1074&lt;MaleWeighted!L$1146,'Male Data'!$X1074,0),IF(AND('Male Data'!L1074&gt;MaleWeighted!L$1145,'Male Data'!L1074&lt;MaleWeighted!L$1146),'Male Data'!$X1074,0))))</f>
        <v>--</v>
      </c>
      <c r="M1074" t="str">
        <f>IF(AND(MaleWeighted!M$1145=0,MaleWeighted!M$1146=0),"--",IF(AND(MaleWeighted!M$1145&gt;0,MaleWeighted!M$1146=0),IF('Male Data'!M1074&gt;MaleWeighted!M$1145,'Male Data'!$X1074,0),IF(AND(MaleWeighted!M$1145=0,MaleWeighted!M$1146&gt;0),IF('Male Data'!M1074&lt;MaleWeighted!M$1146,'Male Data'!$X1074,0),IF(AND('Male Data'!M1074&gt;MaleWeighted!M$1145,'Male Data'!M1074&lt;MaleWeighted!M$1146),'Male Data'!$X1074,0))))</f>
        <v>--</v>
      </c>
      <c r="N1074" t="str">
        <f>IF(AND(MaleWeighted!N$1145=0,MaleWeighted!N$1146=0),"--",IF(AND(MaleWeighted!N$1145&gt;0,MaleWeighted!N$1146=0),IF('Male Data'!N1074&gt;MaleWeighted!N$1145,'Male Data'!$X1074,0),IF(AND(MaleWeighted!N$1145=0,MaleWeighted!N$1146&gt;0),IF('Male Data'!N1074&lt;MaleWeighted!N$1146,'Male Data'!$X1074,0),IF(AND('Male Data'!N1074&gt;MaleWeighted!N$1145,'Male Data'!N1074&lt;MaleWeighted!N$1146),'Male Data'!$X1074,0))))</f>
        <v>--</v>
      </c>
      <c r="O1074" t="str">
        <f>IF(AND(MaleWeighted!O$1145=0,MaleWeighted!O$1146=0),"--",IF(AND(MaleWeighted!O$1145&gt;0,MaleWeighted!O$1146=0),IF('Male Data'!O1074&gt;MaleWeighted!O$1145,'Male Data'!$X1074,0),IF(AND(MaleWeighted!O$1145=0,MaleWeighted!O$1146&gt;0),IF('Male Data'!O1074&lt;MaleWeighted!O$1146,'Male Data'!$X1074,0),IF(AND('Male Data'!O1074&gt;MaleWeighted!O$1145,'Male Data'!O1074&lt;MaleWeighted!O$1146),'Male Data'!$X1074,0))))</f>
        <v>--</v>
      </c>
      <c r="P1074" t="str">
        <f>IF(AND(MaleWeighted!P$1145=0,MaleWeighted!P$1146=0),"--",IF(AND(MaleWeighted!P$1145&gt;0,MaleWeighted!P$1146=0),IF('Male Data'!P1074&gt;MaleWeighted!P$1145,'Male Data'!$X1074,0),IF(AND(MaleWeighted!P$1145=0,MaleWeighted!P$1146&gt;0),IF('Male Data'!P1074&lt;MaleWeighted!P$1146,'Male Data'!$X1074,0),IF(AND('Male Data'!P1074&gt;MaleWeighted!P$1145,'Male Data'!P1074&lt;MaleWeighted!P$1146),'Male Data'!$X1074,0))))</f>
        <v>--</v>
      </c>
      <c r="Q1074" t="str">
        <f>IF(AND(MaleWeighted!Q$1145=0,MaleWeighted!Q$1146=0),"--",IF(AND(MaleWeighted!Q$1145&gt;0,MaleWeighted!Q$1146=0),IF('Male Data'!Q1074&gt;MaleWeighted!Q$1145,'Male Data'!$X1074,0),IF(AND(MaleWeighted!Q$1145=0,MaleWeighted!Q$1146&gt;0),IF('Male Data'!Q1074&lt;MaleWeighted!Q$1146,'Male Data'!$X1074,0),IF(AND('Male Data'!Q1074&gt;MaleWeighted!Q$1145,'Male Data'!Q1074&lt;MaleWeighted!Q$1146),'Male Data'!$X1074,0))))</f>
        <v>--</v>
      </c>
      <c r="R1074" t="str">
        <f>IF(AND(MaleWeighted!R$1145=0,MaleWeighted!R$1146=0),"--",IF(AND(MaleWeighted!R$1145&gt;0,MaleWeighted!R$1146=0),IF('Male Data'!R1074&gt;MaleWeighted!R$1145,'Male Data'!$X1074,0),IF(AND(MaleWeighted!R$1145=0,MaleWeighted!R$1146&gt;0),IF('Male Data'!R1074&lt;MaleWeighted!R$1146,'Male Data'!$X1074,0),IF(AND('Male Data'!R1074&gt;MaleWeighted!R$1145,'Male Data'!R1074&lt;MaleWeighted!R$1146),'Male Data'!$X1074,0))))</f>
        <v>--</v>
      </c>
      <c r="S1074" t="str">
        <f>IF(AND(MaleWeighted!S$1145=0,MaleWeighted!S$1146=0),"--",IF(AND(MaleWeighted!S$1145&gt;0,MaleWeighted!S$1146=0),IF('Male Data'!S1074&gt;MaleWeighted!S$1145,'Male Data'!$X1074,0),IF(AND(MaleWeighted!S$1145=0,MaleWeighted!S$1146&gt;0),IF('Male Data'!S1074&lt;MaleWeighted!S$1146,'Male Data'!$X1074,0),IF(AND('Male Data'!S1074&gt;MaleWeighted!S$1145,'Male Data'!S1074&lt;MaleWeighted!S$1146),'Male Data'!$X1074,0))))</f>
        <v>--</v>
      </c>
      <c r="T1074" t="str">
        <f>IF(AND(MaleWeighted!T$1145=0,MaleWeighted!T$1146=0),"--",IF(AND(MaleWeighted!T$1145&gt;0,MaleWeighted!T$1146=0),IF('Male Data'!T1074&gt;MaleWeighted!T$1145,'Male Data'!$X1074,0),IF(AND(MaleWeighted!T$1145=0,MaleWeighted!T$1146&gt;0),IF('Male Data'!$T1074&lt;MaleWeighted!T$1146,'Male Data'!$X1074,0),IF(AND('Male Data'!T1074&gt;MaleWeighted!T$1145,'Male Data'!T1074&lt;MaleWeighted!T$1146),'Male Data'!$X1074,0))))</f>
        <v>--</v>
      </c>
      <c r="U1074" t="str">
        <f>IF(AND(MaleWeighted!U$1145=0,MaleWeighted!U$1146=0),"--",IF(AND(MaleWeighted!U$1145&gt;0,MaleWeighted!U$1146=0),IF('Male Data'!U1074&gt;MaleWeighted!U$1145,'Male Data'!$X1074,0),IF(AND(MaleWeighted!U$1145=0,MaleWeighted!U$1146&gt;0),IF('Male Data'!U1074&lt;MaleWeighted!U$1146,'Male Data'!$X1074,0),IF(AND('Male Data'!U1074&gt;MaleWeighted!U$1145,'Male Data'!U1074&lt;MaleWeighted!U$1146),'Male Data'!$X1074,0))))</f>
        <v>--</v>
      </c>
      <c r="V1074" t="str">
        <f>IF(AND(MaleWeighted!V$1145=0,MaleWeighted!V$1146=0),"--",IF(AND(MaleWeighted!V$1145&gt;0,MaleWeighted!V$1146=0),IF('Male Data'!V1074&gt;MaleWeighted!V$1145,'Male Data'!$X1074,0),IF(AND(MaleWeighted!V$1145=0,MaleWeighted!V$1146&gt;0),IF('Male Data'!V1074&lt;MaleWeighted!V$1146,'Male Data'!$X1074,0),IF(AND('Male Data'!V1074&gt;MaleWeighted!V$1145,'Male Data'!V1074&lt;MaleWeighted!V$1146),'Male Data'!$X1074,0))))</f>
        <v>--</v>
      </c>
      <c r="W1074" t="str">
        <f>IF(AND(MaleWeighted!W$1145=0,MaleWeighted!W$1146=0),"--",IF(AND(MaleWeighted!W$1145&gt;0,MaleWeighted!W$1146=0),IF('Male Data'!W1074&gt;MaleWeighted!W$1145,'Male Data'!$X1074,0),IF(AND(MaleWeighted!W$1145=0,MaleWeighted!W$1146&gt;0),IF('Male Data'!W1074&lt;MaleWeighted!W$1146,'Male Data'!$X1074,0),IF(AND('Male Data'!W1074&gt;MaleWeighted!W$1145,'Male Data'!W1074&lt;MaleWeighted!W$1146),'Male Data'!$X1074,0))))</f>
        <v>--</v>
      </c>
      <c r="Y1074">
        <f t="shared" si="32"/>
        <v>0</v>
      </c>
      <c r="Z1074">
        <f>Y1074*'Male Data'!X1074</f>
        <v>0</v>
      </c>
      <c r="AA1074">
        <f t="shared" si="33"/>
        <v>1</v>
      </c>
      <c r="AB1074">
        <f>AA1074*'Male Data'!X1074</f>
        <v>3165</v>
      </c>
    </row>
    <row r="1075" spans="1:28">
      <c r="A1075">
        <f>'Male Data'!A1075</f>
        <v>1074</v>
      </c>
      <c r="B1075" t="str">
        <f>'Male Data'!B1075</f>
        <v>M</v>
      </c>
      <c r="C1075" t="str">
        <f>IF(AND(MaleWeighted!C$1145=0,MaleWeighted!C$1146=0),"--",IF(AND(MaleWeighted!C$1145&gt;0,MaleWeighted!C$1146=0),IF('Male Data'!C1075&gt;MaleWeighted!C$1145,'Male Data'!$X1075,0),IF(AND(MaleWeighted!C$1145=0,MaleWeighted!C$1146&gt;0),IF('Male Data'!C1075&lt;MaleWeighted!C$1146,'Male Data'!$X1075,0),IF(AND('Male Data'!C1075&gt;MaleWeighted!C$1145,'Male Data'!C1075&lt;MaleWeighted!C$1146),'Male Data'!$X1075,0))))</f>
        <v>--</v>
      </c>
      <c r="D1075" t="str">
        <f>IF(AND(MaleWeighted!D$1145=0,MaleWeighted!D$1146=0),"--",IF(AND(MaleWeighted!D$1145&gt;0,MaleWeighted!D$1146=0),IF('Male Data'!D1075&gt;MaleWeighted!D$1145,'Male Data'!$X1075,0),IF(AND(MaleWeighted!D$1145=0,MaleWeighted!D$1146&gt;0),IF('Male Data'!D1075&lt;MaleWeighted!D$1146,'Male Data'!$X1075,0),IF(AND('Male Data'!D1075&gt;MaleWeighted!D$1145,'Male Data'!D1075&lt;MaleWeighted!D$1146),'Male Data'!$X1075,0))))</f>
        <v>--</v>
      </c>
      <c r="E1075" t="str">
        <f>IF(AND(MaleWeighted!E$1145=0,MaleWeighted!E$1146=0),"--",IF(AND(MaleWeighted!E$1145&gt;0,MaleWeighted!E$1146=0),IF('Male Data'!E1075&gt;MaleWeighted!E$1145,'Male Data'!$X1075,0),IF(AND(MaleWeighted!E$1145=0,MaleWeighted!E$1146&gt;0),IF('Male Data'!E1075&lt;MaleWeighted!E$1146,'Male Data'!$X1075,0),IF(AND('Male Data'!E1075&gt;MaleWeighted!E$1145,'Male Data'!E1075&lt;MaleWeighted!E$1146),'Male Data'!$X1075,0))))</f>
        <v>--</v>
      </c>
      <c r="F1075" t="str">
        <f>IF(AND(MaleWeighted!F$1145=0,MaleWeighted!F$1146=0),"--",IF(AND(MaleWeighted!F$1145&gt;0,MaleWeighted!F$1146=0),IF('Male Data'!F1075&gt;MaleWeighted!F$1145,'Male Data'!$X1075,0),IF(AND(MaleWeighted!F$1145=0,MaleWeighted!F$1146&gt;0),IF('Male Data'!F1075&lt;MaleWeighted!F$1146,'Male Data'!$X1075,0),IF(AND('Male Data'!F1075&gt;MaleWeighted!F$1145,'Male Data'!F1075&lt;MaleWeighted!F$1146),'Male Data'!$X1075,0))))</f>
        <v>--</v>
      </c>
      <c r="G1075" t="str">
        <f>IF(AND(MaleWeighted!G$1145=0,MaleWeighted!G$1146=0),"--",IF(AND(MaleWeighted!G$1145&gt;0,MaleWeighted!G$1146=0),IF('Male Data'!G1075&gt;MaleWeighted!G$1145,'Male Data'!$X1075,0),IF(AND(MaleWeighted!G$1145=0,MaleWeighted!G$1146&gt;0),IF('Male Data'!G1075&lt;MaleWeighted!G$1146,'Male Data'!$X1075,0),IF(AND('Male Data'!G1075&gt;MaleWeighted!G$1145,'Male Data'!G1075&lt;MaleWeighted!G$1146),'Male Data'!$X1075,0))))</f>
        <v>--</v>
      </c>
      <c r="H1075" t="str">
        <f>IF(AND(MaleWeighted!H$1145=0,MaleWeighted!H$1146=0),"--",IF(AND(MaleWeighted!H$1145&gt;0,MaleWeighted!H$1146=0),IF('Male Data'!H1075&gt;MaleWeighted!H$1145,'Male Data'!$X1075,0),IF(AND(MaleWeighted!H$1145=0,MaleWeighted!H$1146&gt;0),IF('Male Data'!H1075&lt;MaleWeighted!H$1146,'Male Data'!$X1075,0),IF(AND('Male Data'!H1075&gt;MaleWeighted!H$1145,'Male Data'!H1075&lt;MaleWeighted!H$1146),'Male Data'!$X1075,0))))</f>
        <v>--</v>
      </c>
      <c r="I1075" t="str">
        <f>IF(AND(MaleWeighted!I$1145=0,MaleWeighted!I$1146=0),"--",IF(AND(MaleWeighted!I$1145&gt;0,MaleWeighted!I$1146=0),IF('Male Data'!I1075&gt;MaleWeighted!I$1145,'Male Data'!$X1075,0),IF(AND(MaleWeighted!I$1145=0,MaleWeighted!I$1146&gt;0),IF('Male Data'!I1075&lt;MaleWeighted!I$1146,'Male Data'!$X1075,0),IF(AND('Male Data'!I1075&gt;MaleWeighted!I$1145,'Male Data'!I1075&lt;MaleWeighted!I$1146),'Male Data'!$X1075,0))))</f>
        <v>--</v>
      </c>
      <c r="J1075" t="str">
        <f>IF(AND(MaleWeighted!J$1145=0,MaleWeighted!J$1146=0),"--",IF(AND(MaleWeighted!J$1145&gt;0,MaleWeighted!J$1146=0),IF('Male Data'!J1075&gt;MaleWeighted!J$1145,'Male Data'!$X1075,0),IF(AND(MaleWeighted!J$1145=0,MaleWeighted!J$1146&gt;0),IF('Male Data'!J1075&lt;MaleWeighted!J$1146,'Male Data'!$X1075,0),IF(AND('Male Data'!J1075&gt;MaleWeighted!J$1145,'Male Data'!J1075&lt;MaleWeighted!J$1146),'Male Data'!$X1075,0))))</f>
        <v>--</v>
      </c>
      <c r="K1075" t="str">
        <f>IF(AND(MaleWeighted!K$1145=0,MaleWeighted!K$1146=0),"--",IF(AND(MaleWeighted!K$1145&gt;0,MaleWeighted!K$1146=0),IF('Male Data'!K1075&gt;MaleWeighted!K$1145,'Male Data'!$X1075,0),IF(AND(MaleWeighted!K$1145=0,MaleWeighted!K$1146&gt;0),IF('Male Data'!K1075&lt;MaleWeighted!K$1146,'Male Data'!$X1075,0),IF(AND('Male Data'!K1075&gt;MaleWeighted!K$1145,'Male Data'!K1075&lt;MaleWeighted!K$1146),'Male Data'!$X1075,0))))</f>
        <v>--</v>
      </c>
      <c r="L1075" t="str">
        <f>IF(AND(MaleWeighted!L$1145=0,MaleWeighted!L$1146=0),"--",IF(AND(MaleWeighted!L$1145&gt;0,MaleWeighted!L$1146=0),IF('Male Data'!L1075&gt;MaleWeighted!L$1145,'Male Data'!$X1075,0),IF(AND(MaleWeighted!L$1145=0,MaleWeighted!L$1146&gt;0),IF('Male Data'!L1075&lt;MaleWeighted!L$1146,'Male Data'!$X1075,0),IF(AND('Male Data'!L1075&gt;MaleWeighted!L$1145,'Male Data'!L1075&lt;MaleWeighted!L$1146),'Male Data'!$X1075,0))))</f>
        <v>--</v>
      </c>
      <c r="M1075" t="str">
        <f>IF(AND(MaleWeighted!M$1145=0,MaleWeighted!M$1146=0),"--",IF(AND(MaleWeighted!M$1145&gt;0,MaleWeighted!M$1146=0),IF('Male Data'!M1075&gt;MaleWeighted!M$1145,'Male Data'!$X1075,0),IF(AND(MaleWeighted!M$1145=0,MaleWeighted!M$1146&gt;0),IF('Male Data'!M1075&lt;MaleWeighted!M$1146,'Male Data'!$X1075,0),IF(AND('Male Data'!M1075&gt;MaleWeighted!M$1145,'Male Data'!M1075&lt;MaleWeighted!M$1146),'Male Data'!$X1075,0))))</f>
        <v>--</v>
      </c>
      <c r="N1075" t="str">
        <f>IF(AND(MaleWeighted!N$1145=0,MaleWeighted!N$1146=0),"--",IF(AND(MaleWeighted!N$1145&gt;0,MaleWeighted!N$1146=0),IF('Male Data'!N1075&gt;MaleWeighted!N$1145,'Male Data'!$X1075,0),IF(AND(MaleWeighted!N$1145=0,MaleWeighted!N$1146&gt;0),IF('Male Data'!N1075&lt;MaleWeighted!N$1146,'Male Data'!$X1075,0),IF(AND('Male Data'!N1075&gt;MaleWeighted!N$1145,'Male Data'!N1075&lt;MaleWeighted!N$1146),'Male Data'!$X1075,0))))</f>
        <v>--</v>
      </c>
      <c r="O1075" t="str">
        <f>IF(AND(MaleWeighted!O$1145=0,MaleWeighted!O$1146=0),"--",IF(AND(MaleWeighted!O$1145&gt;0,MaleWeighted!O$1146=0),IF('Male Data'!O1075&gt;MaleWeighted!O$1145,'Male Data'!$X1075,0),IF(AND(MaleWeighted!O$1145=0,MaleWeighted!O$1146&gt;0),IF('Male Data'!O1075&lt;MaleWeighted!O$1146,'Male Data'!$X1075,0),IF(AND('Male Data'!O1075&gt;MaleWeighted!O$1145,'Male Data'!O1075&lt;MaleWeighted!O$1146),'Male Data'!$X1075,0))))</f>
        <v>--</v>
      </c>
      <c r="P1075" t="str">
        <f>IF(AND(MaleWeighted!P$1145=0,MaleWeighted!P$1146=0),"--",IF(AND(MaleWeighted!P$1145&gt;0,MaleWeighted!P$1146=0),IF('Male Data'!P1075&gt;MaleWeighted!P$1145,'Male Data'!$X1075,0),IF(AND(MaleWeighted!P$1145=0,MaleWeighted!P$1146&gt;0),IF('Male Data'!P1075&lt;MaleWeighted!P$1146,'Male Data'!$X1075,0),IF(AND('Male Data'!P1075&gt;MaleWeighted!P$1145,'Male Data'!P1075&lt;MaleWeighted!P$1146),'Male Data'!$X1075,0))))</f>
        <v>--</v>
      </c>
      <c r="Q1075" t="str">
        <f>IF(AND(MaleWeighted!Q$1145=0,MaleWeighted!Q$1146=0),"--",IF(AND(MaleWeighted!Q$1145&gt;0,MaleWeighted!Q$1146=0),IF('Male Data'!Q1075&gt;MaleWeighted!Q$1145,'Male Data'!$X1075,0),IF(AND(MaleWeighted!Q$1145=0,MaleWeighted!Q$1146&gt;0),IF('Male Data'!Q1075&lt;MaleWeighted!Q$1146,'Male Data'!$X1075,0),IF(AND('Male Data'!Q1075&gt;MaleWeighted!Q$1145,'Male Data'!Q1075&lt;MaleWeighted!Q$1146),'Male Data'!$X1075,0))))</f>
        <v>--</v>
      </c>
      <c r="R1075" t="str">
        <f>IF(AND(MaleWeighted!R$1145=0,MaleWeighted!R$1146=0),"--",IF(AND(MaleWeighted!R$1145&gt;0,MaleWeighted!R$1146=0),IF('Male Data'!R1075&gt;MaleWeighted!R$1145,'Male Data'!$X1075,0),IF(AND(MaleWeighted!R$1145=0,MaleWeighted!R$1146&gt;0),IF('Male Data'!R1075&lt;MaleWeighted!R$1146,'Male Data'!$X1075,0),IF(AND('Male Data'!R1075&gt;MaleWeighted!R$1145,'Male Data'!R1075&lt;MaleWeighted!R$1146),'Male Data'!$X1075,0))))</f>
        <v>--</v>
      </c>
      <c r="S1075" t="str">
        <f>IF(AND(MaleWeighted!S$1145=0,MaleWeighted!S$1146=0),"--",IF(AND(MaleWeighted!S$1145&gt;0,MaleWeighted!S$1146=0),IF('Male Data'!S1075&gt;MaleWeighted!S$1145,'Male Data'!$X1075,0),IF(AND(MaleWeighted!S$1145=0,MaleWeighted!S$1146&gt;0),IF('Male Data'!S1075&lt;MaleWeighted!S$1146,'Male Data'!$X1075,0),IF(AND('Male Data'!S1075&gt;MaleWeighted!S$1145,'Male Data'!S1075&lt;MaleWeighted!S$1146),'Male Data'!$X1075,0))))</f>
        <v>--</v>
      </c>
      <c r="T1075" t="str">
        <f>IF(AND(MaleWeighted!T$1145=0,MaleWeighted!T$1146=0),"--",IF(AND(MaleWeighted!T$1145&gt;0,MaleWeighted!T$1146=0),IF('Male Data'!T1075&gt;MaleWeighted!T$1145,'Male Data'!$X1075,0),IF(AND(MaleWeighted!T$1145=0,MaleWeighted!T$1146&gt;0),IF('Male Data'!$T1075&lt;MaleWeighted!T$1146,'Male Data'!$X1075,0),IF(AND('Male Data'!T1075&gt;MaleWeighted!T$1145,'Male Data'!T1075&lt;MaleWeighted!T$1146),'Male Data'!$X1075,0))))</f>
        <v>--</v>
      </c>
      <c r="U1075" t="str">
        <f>IF(AND(MaleWeighted!U$1145=0,MaleWeighted!U$1146=0),"--",IF(AND(MaleWeighted!U$1145&gt;0,MaleWeighted!U$1146=0),IF('Male Data'!U1075&gt;MaleWeighted!U$1145,'Male Data'!$X1075,0),IF(AND(MaleWeighted!U$1145=0,MaleWeighted!U$1146&gt;0),IF('Male Data'!U1075&lt;MaleWeighted!U$1146,'Male Data'!$X1075,0),IF(AND('Male Data'!U1075&gt;MaleWeighted!U$1145,'Male Data'!U1075&lt;MaleWeighted!U$1146),'Male Data'!$X1075,0))))</f>
        <v>--</v>
      </c>
      <c r="V1075" t="str">
        <f>IF(AND(MaleWeighted!V$1145=0,MaleWeighted!V$1146=0),"--",IF(AND(MaleWeighted!V$1145&gt;0,MaleWeighted!V$1146=0),IF('Male Data'!V1075&gt;MaleWeighted!V$1145,'Male Data'!$X1075,0),IF(AND(MaleWeighted!V$1145=0,MaleWeighted!V$1146&gt;0),IF('Male Data'!V1075&lt;MaleWeighted!V$1146,'Male Data'!$X1075,0),IF(AND('Male Data'!V1075&gt;MaleWeighted!V$1145,'Male Data'!V1075&lt;MaleWeighted!V$1146),'Male Data'!$X1075,0))))</f>
        <v>--</v>
      </c>
      <c r="W1075" t="str">
        <f>IF(AND(MaleWeighted!W$1145=0,MaleWeighted!W$1146=0),"--",IF(AND(MaleWeighted!W$1145&gt;0,MaleWeighted!W$1146=0),IF('Male Data'!W1075&gt;MaleWeighted!W$1145,'Male Data'!$X1075,0),IF(AND(MaleWeighted!W$1145=0,MaleWeighted!W$1146&gt;0),IF('Male Data'!W1075&lt;MaleWeighted!W$1146,'Male Data'!$X1075,0),IF(AND('Male Data'!W1075&gt;MaleWeighted!W$1145,'Male Data'!W1075&lt;MaleWeighted!W$1146),'Male Data'!$X1075,0))))</f>
        <v>--</v>
      </c>
      <c r="Y1075">
        <f t="shared" si="32"/>
        <v>0</v>
      </c>
      <c r="Z1075">
        <f>Y1075*'Male Data'!X1075</f>
        <v>0</v>
      </c>
      <c r="AA1075">
        <f t="shared" si="33"/>
        <v>1</v>
      </c>
      <c r="AB1075">
        <f>AA1075*'Male Data'!X1075</f>
        <v>13797</v>
      </c>
    </row>
    <row r="1076" spans="1:28">
      <c r="A1076">
        <f>'Male Data'!A1076</f>
        <v>1075</v>
      </c>
      <c r="B1076" t="str">
        <f>'Male Data'!B1076</f>
        <v>M</v>
      </c>
      <c r="C1076" t="str">
        <f>IF(AND(MaleWeighted!C$1145=0,MaleWeighted!C$1146=0),"--",IF(AND(MaleWeighted!C$1145&gt;0,MaleWeighted!C$1146=0),IF('Male Data'!C1076&gt;MaleWeighted!C$1145,'Male Data'!$X1076,0),IF(AND(MaleWeighted!C$1145=0,MaleWeighted!C$1146&gt;0),IF('Male Data'!C1076&lt;MaleWeighted!C$1146,'Male Data'!$X1076,0),IF(AND('Male Data'!C1076&gt;MaleWeighted!C$1145,'Male Data'!C1076&lt;MaleWeighted!C$1146),'Male Data'!$X1076,0))))</f>
        <v>--</v>
      </c>
      <c r="D1076" t="str">
        <f>IF(AND(MaleWeighted!D$1145=0,MaleWeighted!D$1146=0),"--",IF(AND(MaleWeighted!D$1145&gt;0,MaleWeighted!D$1146=0),IF('Male Data'!D1076&gt;MaleWeighted!D$1145,'Male Data'!$X1076,0),IF(AND(MaleWeighted!D$1145=0,MaleWeighted!D$1146&gt;0),IF('Male Data'!D1076&lt;MaleWeighted!D$1146,'Male Data'!$X1076,0),IF(AND('Male Data'!D1076&gt;MaleWeighted!D$1145,'Male Data'!D1076&lt;MaleWeighted!D$1146),'Male Data'!$X1076,0))))</f>
        <v>--</v>
      </c>
      <c r="E1076" t="str">
        <f>IF(AND(MaleWeighted!E$1145=0,MaleWeighted!E$1146=0),"--",IF(AND(MaleWeighted!E$1145&gt;0,MaleWeighted!E$1146=0),IF('Male Data'!E1076&gt;MaleWeighted!E$1145,'Male Data'!$X1076,0),IF(AND(MaleWeighted!E$1145=0,MaleWeighted!E$1146&gt;0),IF('Male Data'!E1076&lt;MaleWeighted!E$1146,'Male Data'!$X1076,0),IF(AND('Male Data'!E1076&gt;MaleWeighted!E$1145,'Male Data'!E1076&lt;MaleWeighted!E$1146),'Male Data'!$X1076,0))))</f>
        <v>--</v>
      </c>
      <c r="F1076" t="str">
        <f>IF(AND(MaleWeighted!F$1145=0,MaleWeighted!F$1146=0),"--",IF(AND(MaleWeighted!F$1145&gt;0,MaleWeighted!F$1146=0),IF('Male Data'!F1076&gt;MaleWeighted!F$1145,'Male Data'!$X1076,0),IF(AND(MaleWeighted!F$1145=0,MaleWeighted!F$1146&gt;0),IF('Male Data'!F1076&lt;MaleWeighted!F$1146,'Male Data'!$X1076,0),IF(AND('Male Data'!F1076&gt;MaleWeighted!F$1145,'Male Data'!F1076&lt;MaleWeighted!F$1146),'Male Data'!$X1076,0))))</f>
        <v>--</v>
      </c>
      <c r="G1076" t="str">
        <f>IF(AND(MaleWeighted!G$1145=0,MaleWeighted!G$1146=0),"--",IF(AND(MaleWeighted!G$1145&gt;0,MaleWeighted!G$1146=0),IF('Male Data'!G1076&gt;MaleWeighted!G$1145,'Male Data'!$X1076,0),IF(AND(MaleWeighted!G$1145=0,MaleWeighted!G$1146&gt;0),IF('Male Data'!G1076&lt;MaleWeighted!G$1146,'Male Data'!$X1076,0),IF(AND('Male Data'!G1076&gt;MaleWeighted!G$1145,'Male Data'!G1076&lt;MaleWeighted!G$1146),'Male Data'!$X1076,0))))</f>
        <v>--</v>
      </c>
      <c r="H1076" t="str">
        <f>IF(AND(MaleWeighted!H$1145=0,MaleWeighted!H$1146=0),"--",IF(AND(MaleWeighted!H$1145&gt;0,MaleWeighted!H$1146=0),IF('Male Data'!H1076&gt;MaleWeighted!H$1145,'Male Data'!$X1076,0),IF(AND(MaleWeighted!H$1145=0,MaleWeighted!H$1146&gt;0),IF('Male Data'!H1076&lt;MaleWeighted!H$1146,'Male Data'!$X1076,0),IF(AND('Male Data'!H1076&gt;MaleWeighted!H$1145,'Male Data'!H1076&lt;MaleWeighted!H$1146),'Male Data'!$X1076,0))))</f>
        <v>--</v>
      </c>
      <c r="I1076" t="str">
        <f>IF(AND(MaleWeighted!I$1145=0,MaleWeighted!I$1146=0),"--",IF(AND(MaleWeighted!I$1145&gt;0,MaleWeighted!I$1146=0),IF('Male Data'!I1076&gt;MaleWeighted!I$1145,'Male Data'!$X1076,0),IF(AND(MaleWeighted!I$1145=0,MaleWeighted!I$1146&gt;0),IF('Male Data'!I1076&lt;MaleWeighted!I$1146,'Male Data'!$X1076,0),IF(AND('Male Data'!I1076&gt;MaleWeighted!I$1145,'Male Data'!I1076&lt;MaleWeighted!I$1146),'Male Data'!$X1076,0))))</f>
        <v>--</v>
      </c>
      <c r="J1076" t="str">
        <f>IF(AND(MaleWeighted!J$1145=0,MaleWeighted!J$1146=0),"--",IF(AND(MaleWeighted!J$1145&gt;0,MaleWeighted!J$1146=0),IF('Male Data'!J1076&gt;MaleWeighted!J$1145,'Male Data'!$X1076,0),IF(AND(MaleWeighted!J$1145=0,MaleWeighted!J$1146&gt;0),IF('Male Data'!J1076&lt;MaleWeighted!J$1146,'Male Data'!$X1076,0),IF(AND('Male Data'!J1076&gt;MaleWeighted!J$1145,'Male Data'!J1076&lt;MaleWeighted!J$1146),'Male Data'!$X1076,0))))</f>
        <v>--</v>
      </c>
      <c r="K1076" t="str">
        <f>IF(AND(MaleWeighted!K$1145=0,MaleWeighted!K$1146=0),"--",IF(AND(MaleWeighted!K$1145&gt;0,MaleWeighted!K$1146=0),IF('Male Data'!K1076&gt;MaleWeighted!K$1145,'Male Data'!$X1076,0),IF(AND(MaleWeighted!K$1145=0,MaleWeighted!K$1146&gt;0),IF('Male Data'!K1076&lt;MaleWeighted!K$1146,'Male Data'!$X1076,0),IF(AND('Male Data'!K1076&gt;MaleWeighted!K$1145,'Male Data'!K1076&lt;MaleWeighted!K$1146),'Male Data'!$X1076,0))))</f>
        <v>--</v>
      </c>
      <c r="L1076" t="str">
        <f>IF(AND(MaleWeighted!L$1145=0,MaleWeighted!L$1146=0),"--",IF(AND(MaleWeighted!L$1145&gt;0,MaleWeighted!L$1146=0),IF('Male Data'!L1076&gt;MaleWeighted!L$1145,'Male Data'!$X1076,0),IF(AND(MaleWeighted!L$1145=0,MaleWeighted!L$1146&gt;0),IF('Male Data'!L1076&lt;MaleWeighted!L$1146,'Male Data'!$X1076,0),IF(AND('Male Data'!L1076&gt;MaleWeighted!L$1145,'Male Data'!L1076&lt;MaleWeighted!L$1146),'Male Data'!$X1076,0))))</f>
        <v>--</v>
      </c>
      <c r="M1076" t="str">
        <f>IF(AND(MaleWeighted!M$1145=0,MaleWeighted!M$1146=0),"--",IF(AND(MaleWeighted!M$1145&gt;0,MaleWeighted!M$1146=0),IF('Male Data'!M1076&gt;MaleWeighted!M$1145,'Male Data'!$X1076,0),IF(AND(MaleWeighted!M$1145=0,MaleWeighted!M$1146&gt;0),IF('Male Data'!M1076&lt;MaleWeighted!M$1146,'Male Data'!$X1076,0),IF(AND('Male Data'!M1076&gt;MaleWeighted!M$1145,'Male Data'!M1076&lt;MaleWeighted!M$1146),'Male Data'!$X1076,0))))</f>
        <v>--</v>
      </c>
      <c r="N1076" t="str">
        <f>IF(AND(MaleWeighted!N$1145=0,MaleWeighted!N$1146=0),"--",IF(AND(MaleWeighted!N$1145&gt;0,MaleWeighted!N$1146=0),IF('Male Data'!N1076&gt;MaleWeighted!N$1145,'Male Data'!$X1076,0),IF(AND(MaleWeighted!N$1145=0,MaleWeighted!N$1146&gt;0),IF('Male Data'!N1076&lt;MaleWeighted!N$1146,'Male Data'!$X1076,0),IF(AND('Male Data'!N1076&gt;MaleWeighted!N$1145,'Male Data'!N1076&lt;MaleWeighted!N$1146),'Male Data'!$X1076,0))))</f>
        <v>--</v>
      </c>
      <c r="O1076" t="str">
        <f>IF(AND(MaleWeighted!O$1145=0,MaleWeighted!O$1146=0),"--",IF(AND(MaleWeighted!O$1145&gt;0,MaleWeighted!O$1146=0),IF('Male Data'!O1076&gt;MaleWeighted!O$1145,'Male Data'!$X1076,0),IF(AND(MaleWeighted!O$1145=0,MaleWeighted!O$1146&gt;0),IF('Male Data'!O1076&lt;MaleWeighted!O$1146,'Male Data'!$X1076,0),IF(AND('Male Data'!O1076&gt;MaleWeighted!O$1145,'Male Data'!O1076&lt;MaleWeighted!O$1146),'Male Data'!$X1076,0))))</f>
        <v>--</v>
      </c>
      <c r="P1076" t="str">
        <f>IF(AND(MaleWeighted!P$1145=0,MaleWeighted!P$1146=0),"--",IF(AND(MaleWeighted!P$1145&gt;0,MaleWeighted!P$1146=0),IF('Male Data'!P1076&gt;MaleWeighted!P$1145,'Male Data'!$X1076,0),IF(AND(MaleWeighted!P$1145=0,MaleWeighted!P$1146&gt;0),IF('Male Data'!P1076&lt;MaleWeighted!P$1146,'Male Data'!$X1076,0),IF(AND('Male Data'!P1076&gt;MaleWeighted!P$1145,'Male Data'!P1076&lt;MaleWeighted!P$1146),'Male Data'!$X1076,0))))</f>
        <v>--</v>
      </c>
      <c r="Q1076" t="str">
        <f>IF(AND(MaleWeighted!Q$1145=0,MaleWeighted!Q$1146=0),"--",IF(AND(MaleWeighted!Q$1145&gt;0,MaleWeighted!Q$1146=0),IF('Male Data'!Q1076&gt;MaleWeighted!Q$1145,'Male Data'!$X1076,0),IF(AND(MaleWeighted!Q$1145=0,MaleWeighted!Q$1146&gt;0),IF('Male Data'!Q1076&lt;MaleWeighted!Q$1146,'Male Data'!$X1076,0),IF(AND('Male Data'!Q1076&gt;MaleWeighted!Q$1145,'Male Data'!Q1076&lt;MaleWeighted!Q$1146),'Male Data'!$X1076,0))))</f>
        <v>--</v>
      </c>
      <c r="R1076" t="str">
        <f>IF(AND(MaleWeighted!R$1145=0,MaleWeighted!R$1146=0),"--",IF(AND(MaleWeighted!R$1145&gt;0,MaleWeighted!R$1146=0),IF('Male Data'!R1076&gt;MaleWeighted!R$1145,'Male Data'!$X1076,0),IF(AND(MaleWeighted!R$1145=0,MaleWeighted!R$1146&gt;0),IF('Male Data'!R1076&lt;MaleWeighted!R$1146,'Male Data'!$X1076,0),IF(AND('Male Data'!R1076&gt;MaleWeighted!R$1145,'Male Data'!R1076&lt;MaleWeighted!R$1146),'Male Data'!$X1076,0))))</f>
        <v>--</v>
      </c>
      <c r="S1076" t="str">
        <f>IF(AND(MaleWeighted!S$1145=0,MaleWeighted!S$1146=0),"--",IF(AND(MaleWeighted!S$1145&gt;0,MaleWeighted!S$1146=0),IF('Male Data'!S1076&gt;MaleWeighted!S$1145,'Male Data'!$X1076,0),IF(AND(MaleWeighted!S$1145=0,MaleWeighted!S$1146&gt;0),IF('Male Data'!S1076&lt;MaleWeighted!S$1146,'Male Data'!$X1076,0),IF(AND('Male Data'!S1076&gt;MaleWeighted!S$1145,'Male Data'!S1076&lt;MaleWeighted!S$1146),'Male Data'!$X1076,0))))</f>
        <v>--</v>
      </c>
      <c r="T1076" t="str">
        <f>IF(AND(MaleWeighted!T$1145=0,MaleWeighted!T$1146=0),"--",IF(AND(MaleWeighted!T$1145&gt;0,MaleWeighted!T$1146=0),IF('Male Data'!T1076&gt;MaleWeighted!T$1145,'Male Data'!$X1076,0),IF(AND(MaleWeighted!T$1145=0,MaleWeighted!T$1146&gt;0),IF('Male Data'!$T1076&lt;MaleWeighted!T$1146,'Male Data'!$X1076,0),IF(AND('Male Data'!T1076&gt;MaleWeighted!T$1145,'Male Data'!T1076&lt;MaleWeighted!T$1146),'Male Data'!$X1076,0))))</f>
        <v>--</v>
      </c>
      <c r="U1076" t="str">
        <f>IF(AND(MaleWeighted!U$1145=0,MaleWeighted!U$1146=0),"--",IF(AND(MaleWeighted!U$1145&gt;0,MaleWeighted!U$1146=0),IF('Male Data'!U1076&gt;MaleWeighted!U$1145,'Male Data'!$X1076,0),IF(AND(MaleWeighted!U$1145=0,MaleWeighted!U$1146&gt;0),IF('Male Data'!U1076&lt;MaleWeighted!U$1146,'Male Data'!$X1076,0),IF(AND('Male Data'!U1076&gt;MaleWeighted!U$1145,'Male Data'!U1076&lt;MaleWeighted!U$1146),'Male Data'!$X1076,0))))</f>
        <v>--</v>
      </c>
      <c r="V1076" t="str">
        <f>IF(AND(MaleWeighted!V$1145=0,MaleWeighted!V$1146=0),"--",IF(AND(MaleWeighted!V$1145&gt;0,MaleWeighted!V$1146=0),IF('Male Data'!V1076&gt;MaleWeighted!V$1145,'Male Data'!$X1076,0),IF(AND(MaleWeighted!V$1145=0,MaleWeighted!V$1146&gt;0),IF('Male Data'!V1076&lt;MaleWeighted!V$1146,'Male Data'!$X1076,0),IF(AND('Male Data'!V1076&gt;MaleWeighted!V$1145,'Male Data'!V1076&lt;MaleWeighted!V$1146),'Male Data'!$X1076,0))))</f>
        <v>--</v>
      </c>
      <c r="W1076" t="str">
        <f>IF(AND(MaleWeighted!W$1145=0,MaleWeighted!W$1146=0),"--",IF(AND(MaleWeighted!W$1145&gt;0,MaleWeighted!W$1146=0),IF('Male Data'!W1076&gt;MaleWeighted!W$1145,'Male Data'!$X1076,0),IF(AND(MaleWeighted!W$1145=0,MaleWeighted!W$1146&gt;0),IF('Male Data'!W1076&lt;MaleWeighted!W$1146,'Male Data'!$X1076,0),IF(AND('Male Data'!W1076&gt;MaleWeighted!W$1145,'Male Data'!W1076&lt;MaleWeighted!W$1146),'Male Data'!$X1076,0))))</f>
        <v>--</v>
      </c>
      <c r="Y1076">
        <f t="shared" si="32"/>
        <v>0</v>
      </c>
      <c r="Z1076">
        <f>Y1076*'Male Data'!X1076</f>
        <v>0</v>
      </c>
      <c r="AA1076">
        <f t="shared" si="33"/>
        <v>1</v>
      </c>
      <c r="AB1076">
        <f>AA1076*'Male Data'!X1076</f>
        <v>40326</v>
      </c>
    </row>
    <row r="1077" spans="1:28">
      <c r="A1077">
        <f>'Male Data'!A1077</f>
        <v>1076</v>
      </c>
      <c r="B1077" t="str">
        <f>'Male Data'!B1077</f>
        <v>M</v>
      </c>
      <c r="C1077" t="str">
        <f>IF(AND(MaleWeighted!C$1145=0,MaleWeighted!C$1146=0),"--",IF(AND(MaleWeighted!C$1145&gt;0,MaleWeighted!C$1146=0),IF('Male Data'!C1077&gt;MaleWeighted!C$1145,'Male Data'!$X1077,0),IF(AND(MaleWeighted!C$1145=0,MaleWeighted!C$1146&gt;0),IF('Male Data'!C1077&lt;MaleWeighted!C$1146,'Male Data'!$X1077,0),IF(AND('Male Data'!C1077&gt;MaleWeighted!C$1145,'Male Data'!C1077&lt;MaleWeighted!C$1146),'Male Data'!$X1077,0))))</f>
        <v>--</v>
      </c>
      <c r="D1077" t="str">
        <f>IF(AND(MaleWeighted!D$1145=0,MaleWeighted!D$1146=0),"--",IF(AND(MaleWeighted!D$1145&gt;0,MaleWeighted!D$1146=0),IF('Male Data'!D1077&gt;MaleWeighted!D$1145,'Male Data'!$X1077,0),IF(AND(MaleWeighted!D$1145=0,MaleWeighted!D$1146&gt;0),IF('Male Data'!D1077&lt;MaleWeighted!D$1146,'Male Data'!$X1077,0),IF(AND('Male Data'!D1077&gt;MaleWeighted!D$1145,'Male Data'!D1077&lt;MaleWeighted!D$1146),'Male Data'!$X1077,0))))</f>
        <v>--</v>
      </c>
      <c r="E1077" t="str">
        <f>IF(AND(MaleWeighted!E$1145=0,MaleWeighted!E$1146=0),"--",IF(AND(MaleWeighted!E$1145&gt;0,MaleWeighted!E$1146=0),IF('Male Data'!E1077&gt;MaleWeighted!E$1145,'Male Data'!$X1077,0),IF(AND(MaleWeighted!E$1145=0,MaleWeighted!E$1146&gt;0),IF('Male Data'!E1077&lt;MaleWeighted!E$1146,'Male Data'!$X1077,0),IF(AND('Male Data'!E1077&gt;MaleWeighted!E$1145,'Male Data'!E1077&lt;MaleWeighted!E$1146),'Male Data'!$X1077,0))))</f>
        <v>--</v>
      </c>
      <c r="F1077" t="str">
        <f>IF(AND(MaleWeighted!F$1145=0,MaleWeighted!F$1146=0),"--",IF(AND(MaleWeighted!F$1145&gt;0,MaleWeighted!F$1146=0),IF('Male Data'!F1077&gt;MaleWeighted!F$1145,'Male Data'!$X1077,0),IF(AND(MaleWeighted!F$1145=0,MaleWeighted!F$1146&gt;0),IF('Male Data'!F1077&lt;MaleWeighted!F$1146,'Male Data'!$X1077,0),IF(AND('Male Data'!F1077&gt;MaleWeighted!F$1145,'Male Data'!F1077&lt;MaleWeighted!F$1146),'Male Data'!$X1077,0))))</f>
        <v>--</v>
      </c>
      <c r="G1077" t="str">
        <f>IF(AND(MaleWeighted!G$1145=0,MaleWeighted!G$1146=0),"--",IF(AND(MaleWeighted!G$1145&gt;0,MaleWeighted!G$1146=0),IF('Male Data'!G1077&gt;MaleWeighted!G$1145,'Male Data'!$X1077,0),IF(AND(MaleWeighted!G$1145=0,MaleWeighted!G$1146&gt;0),IF('Male Data'!G1077&lt;MaleWeighted!G$1146,'Male Data'!$X1077,0),IF(AND('Male Data'!G1077&gt;MaleWeighted!G$1145,'Male Data'!G1077&lt;MaleWeighted!G$1146),'Male Data'!$X1077,0))))</f>
        <v>--</v>
      </c>
      <c r="H1077" t="str">
        <f>IF(AND(MaleWeighted!H$1145=0,MaleWeighted!H$1146=0),"--",IF(AND(MaleWeighted!H$1145&gt;0,MaleWeighted!H$1146=0),IF('Male Data'!H1077&gt;MaleWeighted!H$1145,'Male Data'!$X1077,0),IF(AND(MaleWeighted!H$1145=0,MaleWeighted!H$1146&gt;0),IF('Male Data'!H1077&lt;MaleWeighted!H$1146,'Male Data'!$X1077,0),IF(AND('Male Data'!H1077&gt;MaleWeighted!H$1145,'Male Data'!H1077&lt;MaleWeighted!H$1146),'Male Data'!$X1077,0))))</f>
        <v>--</v>
      </c>
      <c r="I1077" t="str">
        <f>IF(AND(MaleWeighted!I$1145=0,MaleWeighted!I$1146=0),"--",IF(AND(MaleWeighted!I$1145&gt;0,MaleWeighted!I$1146=0),IF('Male Data'!I1077&gt;MaleWeighted!I$1145,'Male Data'!$X1077,0),IF(AND(MaleWeighted!I$1145=0,MaleWeighted!I$1146&gt;0),IF('Male Data'!I1077&lt;MaleWeighted!I$1146,'Male Data'!$X1077,0),IF(AND('Male Data'!I1077&gt;MaleWeighted!I$1145,'Male Data'!I1077&lt;MaleWeighted!I$1146),'Male Data'!$X1077,0))))</f>
        <v>--</v>
      </c>
      <c r="J1077" t="str">
        <f>IF(AND(MaleWeighted!J$1145=0,MaleWeighted!J$1146=0),"--",IF(AND(MaleWeighted!J$1145&gt;0,MaleWeighted!J$1146=0),IF('Male Data'!J1077&gt;MaleWeighted!J$1145,'Male Data'!$X1077,0),IF(AND(MaleWeighted!J$1145=0,MaleWeighted!J$1146&gt;0),IF('Male Data'!J1077&lt;MaleWeighted!J$1146,'Male Data'!$X1077,0),IF(AND('Male Data'!J1077&gt;MaleWeighted!J$1145,'Male Data'!J1077&lt;MaleWeighted!J$1146),'Male Data'!$X1077,0))))</f>
        <v>--</v>
      </c>
      <c r="K1077" t="str">
        <f>IF(AND(MaleWeighted!K$1145=0,MaleWeighted!K$1146=0),"--",IF(AND(MaleWeighted!K$1145&gt;0,MaleWeighted!K$1146=0),IF('Male Data'!K1077&gt;MaleWeighted!K$1145,'Male Data'!$X1077,0),IF(AND(MaleWeighted!K$1145=0,MaleWeighted!K$1146&gt;0),IF('Male Data'!K1077&lt;MaleWeighted!K$1146,'Male Data'!$X1077,0),IF(AND('Male Data'!K1077&gt;MaleWeighted!K$1145,'Male Data'!K1077&lt;MaleWeighted!K$1146),'Male Data'!$X1077,0))))</f>
        <v>--</v>
      </c>
      <c r="L1077" t="str">
        <f>IF(AND(MaleWeighted!L$1145=0,MaleWeighted!L$1146=0),"--",IF(AND(MaleWeighted!L$1145&gt;0,MaleWeighted!L$1146=0),IF('Male Data'!L1077&gt;MaleWeighted!L$1145,'Male Data'!$X1077,0),IF(AND(MaleWeighted!L$1145=0,MaleWeighted!L$1146&gt;0),IF('Male Data'!L1077&lt;MaleWeighted!L$1146,'Male Data'!$X1077,0),IF(AND('Male Data'!L1077&gt;MaleWeighted!L$1145,'Male Data'!L1077&lt;MaleWeighted!L$1146),'Male Data'!$X1077,0))))</f>
        <v>--</v>
      </c>
      <c r="M1077" t="str">
        <f>IF(AND(MaleWeighted!M$1145=0,MaleWeighted!M$1146=0),"--",IF(AND(MaleWeighted!M$1145&gt;0,MaleWeighted!M$1146=0),IF('Male Data'!M1077&gt;MaleWeighted!M$1145,'Male Data'!$X1077,0),IF(AND(MaleWeighted!M$1145=0,MaleWeighted!M$1146&gt;0),IF('Male Data'!M1077&lt;MaleWeighted!M$1146,'Male Data'!$X1077,0),IF(AND('Male Data'!M1077&gt;MaleWeighted!M$1145,'Male Data'!M1077&lt;MaleWeighted!M$1146),'Male Data'!$X1077,0))))</f>
        <v>--</v>
      </c>
      <c r="N1077" t="str">
        <f>IF(AND(MaleWeighted!N$1145=0,MaleWeighted!N$1146=0),"--",IF(AND(MaleWeighted!N$1145&gt;0,MaleWeighted!N$1146=0),IF('Male Data'!N1077&gt;MaleWeighted!N$1145,'Male Data'!$X1077,0),IF(AND(MaleWeighted!N$1145=0,MaleWeighted!N$1146&gt;0),IF('Male Data'!N1077&lt;MaleWeighted!N$1146,'Male Data'!$X1077,0),IF(AND('Male Data'!N1077&gt;MaleWeighted!N$1145,'Male Data'!N1077&lt;MaleWeighted!N$1146),'Male Data'!$X1077,0))))</f>
        <v>--</v>
      </c>
      <c r="O1077" t="str">
        <f>IF(AND(MaleWeighted!O$1145=0,MaleWeighted!O$1146=0),"--",IF(AND(MaleWeighted!O$1145&gt;0,MaleWeighted!O$1146=0),IF('Male Data'!O1077&gt;MaleWeighted!O$1145,'Male Data'!$X1077,0),IF(AND(MaleWeighted!O$1145=0,MaleWeighted!O$1146&gt;0),IF('Male Data'!O1077&lt;MaleWeighted!O$1146,'Male Data'!$X1077,0),IF(AND('Male Data'!O1077&gt;MaleWeighted!O$1145,'Male Data'!O1077&lt;MaleWeighted!O$1146),'Male Data'!$X1077,0))))</f>
        <v>--</v>
      </c>
      <c r="P1077" t="str">
        <f>IF(AND(MaleWeighted!P$1145=0,MaleWeighted!P$1146=0),"--",IF(AND(MaleWeighted!P$1145&gt;0,MaleWeighted!P$1146=0),IF('Male Data'!P1077&gt;MaleWeighted!P$1145,'Male Data'!$X1077,0),IF(AND(MaleWeighted!P$1145=0,MaleWeighted!P$1146&gt;0),IF('Male Data'!P1077&lt;MaleWeighted!P$1146,'Male Data'!$X1077,0),IF(AND('Male Data'!P1077&gt;MaleWeighted!P$1145,'Male Data'!P1077&lt;MaleWeighted!P$1146),'Male Data'!$X1077,0))))</f>
        <v>--</v>
      </c>
      <c r="Q1077" t="str">
        <f>IF(AND(MaleWeighted!Q$1145=0,MaleWeighted!Q$1146=0),"--",IF(AND(MaleWeighted!Q$1145&gt;0,MaleWeighted!Q$1146=0),IF('Male Data'!Q1077&gt;MaleWeighted!Q$1145,'Male Data'!$X1077,0),IF(AND(MaleWeighted!Q$1145=0,MaleWeighted!Q$1146&gt;0),IF('Male Data'!Q1077&lt;MaleWeighted!Q$1146,'Male Data'!$X1077,0),IF(AND('Male Data'!Q1077&gt;MaleWeighted!Q$1145,'Male Data'!Q1077&lt;MaleWeighted!Q$1146),'Male Data'!$X1077,0))))</f>
        <v>--</v>
      </c>
      <c r="R1077" t="str">
        <f>IF(AND(MaleWeighted!R$1145=0,MaleWeighted!R$1146=0),"--",IF(AND(MaleWeighted!R$1145&gt;0,MaleWeighted!R$1146=0),IF('Male Data'!R1077&gt;MaleWeighted!R$1145,'Male Data'!$X1077,0),IF(AND(MaleWeighted!R$1145=0,MaleWeighted!R$1146&gt;0),IF('Male Data'!R1077&lt;MaleWeighted!R$1146,'Male Data'!$X1077,0),IF(AND('Male Data'!R1077&gt;MaleWeighted!R$1145,'Male Data'!R1077&lt;MaleWeighted!R$1146),'Male Data'!$X1077,0))))</f>
        <v>--</v>
      </c>
      <c r="S1077" t="str">
        <f>IF(AND(MaleWeighted!S$1145=0,MaleWeighted!S$1146=0),"--",IF(AND(MaleWeighted!S$1145&gt;0,MaleWeighted!S$1146=0),IF('Male Data'!S1077&gt;MaleWeighted!S$1145,'Male Data'!$X1077,0),IF(AND(MaleWeighted!S$1145=0,MaleWeighted!S$1146&gt;0),IF('Male Data'!S1077&lt;MaleWeighted!S$1146,'Male Data'!$X1077,0),IF(AND('Male Data'!S1077&gt;MaleWeighted!S$1145,'Male Data'!S1077&lt;MaleWeighted!S$1146),'Male Data'!$X1077,0))))</f>
        <v>--</v>
      </c>
      <c r="T1077" t="str">
        <f>IF(AND(MaleWeighted!T$1145=0,MaleWeighted!T$1146=0),"--",IF(AND(MaleWeighted!T$1145&gt;0,MaleWeighted!T$1146=0),IF('Male Data'!T1077&gt;MaleWeighted!T$1145,'Male Data'!$X1077,0),IF(AND(MaleWeighted!T$1145=0,MaleWeighted!T$1146&gt;0),IF('Male Data'!$T1077&lt;MaleWeighted!T$1146,'Male Data'!$X1077,0),IF(AND('Male Data'!T1077&gt;MaleWeighted!T$1145,'Male Data'!T1077&lt;MaleWeighted!T$1146),'Male Data'!$X1077,0))))</f>
        <v>--</v>
      </c>
      <c r="U1077" t="str">
        <f>IF(AND(MaleWeighted!U$1145=0,MaleWeighted!U$1146=0),"--",IF(AND(MaleWeighted!U$1145&gt;0,MaleWeighted!U$1146=0),IF('Male Data'!U1077&gt;MaleWeighted!U$1145,'Male Data'!$X1077,0),IF(AND(MaleWeighted!U$1145=0,MaleWeighted!U$1146&gt;0),IF('Male Data'!U1077&lt;MaleWeighted!U$1146,'Male Data'!$X1077,0),IF(AND('Male Data'!U1077&gt;MaleWeighted!U$1145,'Male Data'!U1077&lt;MaleWeighted!U$1146),'Male Data'!$X1077,0))))</f>
        <v>--</v>
      </c>
      <c r="V1077" t="str">
        <f>IF(AND(MaleWeighted!V$1145=0,MaleWeighted!V$1146=0),"--",IF(AND(MaleWeighted!V$1145&gt;0,MaleWeighted!V$1146=0),IF('Male Data'!V1077&gt;MaleWeighted!V$1145,'Male Data'!$X1077,0),IF(AND(MaleWeighted!V$1145=0,MaleWeighted!V$1146&gt;0),IF('Male Data'!V1077&lt;MaleWeighted!V$1146,'Male Data'!$X1077,0),IF(AND('Male Data'!V1077&gt;MaleWeighted!V$1145,'Male Data'!V1077&lt;MaleWeighted!V$1146),'Male Data'!$X1077,0))))</f>
        <v>--</v>
      </c>
      <c r="W1077" t="str">
        <f>IF(AND(MaleWeighted!W$1145=0,MaleWeighted!W$1146=0),"--",IF(AND(MaleWeighted!W$1145&gt;0,MaleWeighted!W$1146=0),IF('Male Data'!W1077&gt;MaleWeighted!W$1145,'Male Data'!$X1077,0),IF(AND(MaleWeighted!W$1145=0,MaleWeighted!W$1146&gt;0),IF('Male Data'!W1077&lt;MaleWeighted!W$1146,'Male Data'!$X1077,0),IF(AND('Male Data'!W1077&gt;MaleWeighted!W$1145,'Male Data'!W1077&lt;MaleWeighted!W$1146),'Male Data'!$X1077,0))))</f>
        <v>--</v>
      </c>
      <c r="Y1077">
        <f t="shared" si="32"/>
        <v>0</v>
      </c>
      <c r="Z1077">
        <f>Y1077*'Male Data'!X1077</f>
        <v>0</v>
      </c>
      <c r="AA1077">
        <f t="shared" si="33"/>
        <v>1</v>
      </c>
      <c r="AB1077">
        <f>AA1077*'Male Data'!X1077</f>
        <v>24310</v>
      </c>
    </row>
    <row r="1078" spans="1:28">
      <c r="A1078">
        <f>'Male Data'!A1078</f>
        <v>1077</v>
      </c>
      <c r="B1078" t="str">
        <f>'Male Data'!B1078</f>
        <v>M</v>
      </c>
      <c r="C1078" t="str">
        <f>IF(AND(MaleWeighted!C$1145=0,MaleWeighted!C$1146=0),"--",IF(AND(MaleWeighted!C$1145&gt;0,MaleWeighted!C$1146=0),IF('Male Data'!C1078&gt;MaleWeighted!C$1145,'Male Data'!$X1078,0),IF(AND(MaleWeighted!C$1145=0,MaleWeighted!C$1146&gt;0),IF('Male Data'!C1078&lt;MaleWeighted!C$1146,'Male Data'!$X1078,0),IF(AND('Male Data'!C1078&gt;MaleWeighted!C$1145,'Male Data'!C1078&lt;MaleWeighted!C$1146),'Male Data'!$X1078,0))))</f>
        <v>--</v>
      </c>
      <c r="D1078" t="str">
        <f>IF(AND(MaleWeighted!D$1145=0,MaleWeighted!D$1146=0),"--",IF(AND(MaleWeighted!D$1145&gt;0,MaleWeighted!D$1146=0),IF('Male Data'!D1078&gt;MaleWeighted!D$1145,'Male Data'!$X1078,0),IF(AND(MaleWeighted!D$1145=0,MaleWeighted!D$1146&gt;0),IF('Male Data'!D1078&lt;MaleWeighted!D$1146,'Male Data'!$X1078,0),IF(AND('Male Data'!D1078&gt;MaleWeighted!D$1145,'Male Data'!D1078&lt;MaleWeighted!D$1146),'Male Data'!$X1078,0))))</f>
        <v>--</v>
      </c>
      <c r="E1078" t="str">
        <f>IF(AND(MaleWeighted!E$1145=0,MaleWeighted!E$1146=0),"--",IF(AND(MaleWeighted!E$1145&gt;0,MaleWeighted!E$1146=0),IF('Male Data'!E1078&gt;MaleWeighted!E$1145,'Male Data'!$X1078,0),IF(AND(MaleWeighted!E$1145=0,MaleWeighted!E$1146&gt;0),IF('Male Data'!E1078&lt;MaleWeighted!E$1146,'Male Data'!$X1078,0),IF(AND('Male Data'!E1078&gt;MaleWeighted!E$1145,'Male Data'!E1078&lt;MaleWeighted!E$1146),'Male Data'!$X1078,0))))</f>
        <v>--</v>
      </c>
      <c r="F1078" t="str">
        <f>IF(AND(MaleWeighted!F$1145=0,MaleWeighted!F$1146=0),"--",IF(AND(MaleWeighted!F$1145&gt;0,MaleWeighted!F$1146=0),IF('Male Data'!F1078&gt;MaleWeighted!F$1145,'Male Data'!$X1078,0),IF(AND(MaleWeighted!F$1145=0,MaleWeighted!F$1146&gt;0),IF('Male Data'!F1078&lt;MaleWeighted!F$1146,'Male Data'!$X1078,0),IF(AND('Male Data'!F1078&gt;MaleWeighted!F$1145,'Male Data'!F1078&lt;MaleWeighted!F$1146),'Male Data'!$X1078,0))))</f>
        <v>--</v>
      </c>
      <c r="G1078" t="str">
        <f>IF(AND(MaleWeighted!G$1145=0,MaleWeighted!G$1146=0),"--",IF(AND(MaleWeighted!G$1145&gt;0,MaleWeighted!G$1146=0),IF('Male Data'!G1078&gt;MaleWeighted!G$1145,'Male Data'!$X1078,0),IF(AND(MaleWeighted!G$1145=0,MaleWeighted!G$1146&gt;0),IF('Male Data'!G1078&lt;MaleWeighted!G$1146,'Male Data'!$X1078,0),IF(AND('Male Data'!G1078&gt;MaleWeighted!G$1145,'Male Data'!G1078&lt;MaleWeighted!G$1146),'Male Data'!$X1078,0))))</f>
        <v>--</v>
      </c>
      <c r="H1078" t="str">
        <f>IF(AND(MaleWeighted!H$1145=0,MaleWeighted!H$1146=0),"--",IF(AND(MaleWeighted!H$1145&gt;0,MaleWeighted!H$1146=0),IF('Male Data'!H1078&gt;MaleWeighted!H$1145,'Male Data'!$X1078,0),IF(AND(MaleWeighted!H$1145=0,MaleWeighted!H$1146&gt;0),IF('Male Data'!H1078&lt;MaleWeighted!H$1146,'Male Data'!$X1078,0),IF(AND('Male Data'!H1078&gt;MaleWeighted!H$1145,'Male Data'!H1078&lt;MaleWeighted!H$1146),'Male Data'!$X1078,0))))</f>
        <v>--</v>
      </c>
      <c r="I1078" t="str">
        <f>IF(AND(MaleWeighted!I$1145=0,MaleWeighted!I$1146=0),"--",IF(AND(MaleWeighted!I$1145&gt;0,MaleWeighted!I$1146=0),IF('Male Data'!I1078&gt;MaleWeighted!I$1145,'Male Data'!$X1078,0),IF(AND(MaleWeighted!I$1145=0,MaleWeighted!I$1146&gt;0),IF('Male Data'!I1078&lt;MaleWeighted!I$1146,'Male Data'!$X1078,0),IF(AND('Male Data'!I1078&gt;MaleWeighted!I$1145,'Male Data'!I1078&lt;MaleWeighted!I$1146),'Male Data'!$X1078,0))))</f>
        <v>--</v>
      </c>
      <c r="J1078" t="str">
        <f>IF(AND(MaleWeighted!J$1145=0,MaleWeighted!J$1146=0),"--",IF(AND(MaleWeighted!J$1145&gt;0,MaleWeighted!J$1146=0),IF('Male Data'!J1078&gt;MaleWeighted!J$1145,'Male Data'!$X1078,0),IF(AND(MaleWeighted!J$1145=0,MaleWeighted!J$1146&gt;0),IF('Male Data'!J1078&lt;MaleWeighted!J$1146,'Male Data'!$X1078,0),IF(AND('Male Data'!J1078&gt;MaleWeighted!J$1145,'Male Data'!J1078&lt;MaleWeighted!J$1146),'Male Data'!$X1078,0))))</f>
        <v>--</v>
      </c>
      <c r="K1078" t="str">
        <f>IF(AND(MaleWeighted!K$1145=0,MaleWeighted!K$1146=0),"--",IF(AND(MaleWeighted!K$1145&gt;0,MaleWeighted!K$1146=0),IF('Male Data'!K1078&gt;MaleWeighted!K$1145,'Male Data'!$X1078,0),IF(AND(MaleWeighted!K$1145=0,MaleWeighted!K$1146&gt;0),IF('Male Data'!K1078&lt;MaleWeighted!K$1146,'Male Data'!$X1078,0),IF(AND('Male Data'!K1078&gt;MaleWeighted!K$1145,'Male Data'!K1078&lt;MaleWeighted!K$1146),'Male Data'!$X1078,0))))</f>
        <v>--</v>
      </c>
      <c r="L1078" t="str">
        <f>IF(AND(MaleWeighted!L$1145=0,MaleWeighted!L$1146=0),"--",IF(AND(MaleWeighted!L$1145&gt;0,MaleWeighted!L$1146=0),IF('Male Data'!L1078&gt;MaleWeighted!L$1145,'Male Data'!$X1078,0),IF(AND(MaleWeighted!L$1145=0,MaleWeighted!L$1146&gt;0),IF('Male Data'!L1078&lt;MaleWeighted!L$1146,'Male Data'!$X1078,0),IF(AND('Male Data'!L1078&gt;MaleWeighted!L$1145,'Male Data'!L1078&lt;MaleWeighted!L$1146),'Male Data'!$X1078,0))))</f>
        <v>--</v>
      </c>
      <c r="M1078" t="str">
        <f>IF(AND(MaleWeighted!M$1145=0,MaleWeighted!M$1146=0),"--",IF(AND(MaleWeighted!M$1145&gt;0,MaleWeighted!M$1146=0),IF('Male Data'!M1078&gt;MaleWeighted!M$1145,'Male Data'!$X1078,0),IF(AND(MaleWeighted!M$1145=0,MaleWeighted!M$1146&gt;0),IF('Male Data'!M1078&lt;MaleWeighted!M$1146,'Male Data'!$X1078,0),IF(AND('Male Data'!M1078&gt;MaleWeighted!M$1145,'Male Data'!M1078&lt;MaleWeighted!M$1146),'Male Data'!$X1078,0))))</f>
        <v>--</v>
      </c>
      <c r="N1078" t="str">
        <f>IF(AND(MaleWeighted!N$1145=0,MaleWeighted!N$1146=0),"--",IF(AND(MaleWeighted!N$1145&gt;0,MaleWeighted!N$1146=0),IF('Male Data'!N1078&gt;MaleWeighted!N$1145,'Male Data'!$X1078,0),IF(AND(MaleWeighted!N$1145=0,MaleWeighted!N$1146&gt;0),IF('Male Data'!N1078&lt;MaleWeighted!N$1146,'Male Data'!$X1078,0),IF(AND('Male Data'!N1078&gt;MaleWeighted!N$1145,'Male Data'!N1078&lt;MaleWeighted!N$1146),'Male Data'!$X1078,0))))</f>
        <v>--</v>
      </c>
      <c r="O1078" t="str">
        <f>IF(AND(MaleWeighted!O$1145=0,MaleWeighted!O$1146=0),"--",IF(AND(MaleWeighted!O$1145&gt;0,MaleWeighted!O$1146=0),IF('Male Data'!O1078&gt;MaleWeighted!O$1145,'Male Data'!$X1078,0),IF(AND(MaleWeighted!O$1145=0,MaleWeighted!O$1146&gt;0),IF('Male Data'!O1078&lt;MaleWeighted!O$1146,'Male Data'!$X1078,0),IF(AND('Male Data'!O1078&gt;MaleWeighted!O$1145,'Male Data'!O1078&lt;MaleWeighted!O$1146),'Male Data'!$X1078,0))))</f>
        <v>--</v>
      </c>
      <c r="P1078" t="str">
        <f>IF(AND(MaleWeighted!P$1145=0,MaleWeighted!P$1146=0),"--",IF(AND(MaleWeighted!P$1145&gt;0,MaleWeighted!P$1146=0),IF('Male Data'!P1078&gt;MaleWeighted!P$1145,'Male Data'!$X1078,0),IF(AND(MaleWeighted!P$1145=0,MaleWeighted!P$1146&gt;0),IF('Male Data'!P1078&lt;MaleWeighted!P$1146,'Male Data'!$X1078,0),IF(AND('Male Data'!P1078&gt;MaleWeighted!P$1145,'Male Data'!P1078&lt;MaleWeighted!P$1146),'Male Data'!$X1078,0))))</f>
        <v>--</v>
      </c>
      <c r="Q1078" t="str">
        <f>IF(AND(MaleWeighted!Q$1145=0,MaleWeighted!Q$1146=0),"--",IF(AND(MaleWeighted!Q$1145&gt;0,MaleWeighted!Q$1146=0),IF('Male Data'!Q1078&gt;MaleWeighted!Q$1145,'Male Data'!$X1078,0),IF(AND(MaleWeighted!Q$1145=0,MaleWeighted!Q$1146&gt;0),IF('Male Data'!Q1078&lt;MaleWeighted!Q$1146,'Male Data'!$X1078,0),IF(AND('Male Data'!Q1078&gt;MaleWeighted!Q$1145,'Male Data'!Q1078&lt;MaleWeighted!Q$1146),'Male Data'!$X1078,0))))</f>
        <v>--</v>
      </c>
      <c r="R1078" t="str">
        <f>IF(AND(MaleWeighted!R$1145=0,MaleWeighted!R$1146=0),"--",IF(AND(MaleWeighted!R$1145&gt;0,MaleWeighted!R$1146=0),IF('Male Data'!R1078&gt;MaleWeighted!R$1145,'Male Data'!$X1078,0),IF(AND(MaleWeighted!R$1145=0,MaleWeighted!R$1146&gt;0),IF('Male Data'!R1078&lt;MaleWeighted!R$1146,'Male Data'!$X1078,0),IF(AND('Male Data'!R1078&gt;MaleWeighted!R$1145,'Male Data'!R1078&lt;MaleWeighted!R$1146),'Male Data'!$X1078,0))))</f>
        <v>--</v>
      </c>
      <c r="S1078" t="str">
        <f>IF(AND(MaleWeighted!S$1145=0,MaleWeighted!S$1146=0),"--",IF(AND(MaleWeighted!S$1145&gt;0,MaleWeighted!S$1146=0),IF('Male Data'!S1078&gt;MaleWeighted!S$1145,'Male Data'!$X1078,0),IF(AND(MaleWeighted!S$1145=0,MaleWeighted!S$1146&gt;0),IF('Male Data'!S1078&lt;MaleWeighted!S$1146,'Male Data'!$X1078,0),IF(AND('Male Data'!S1078&gt;MaleWeighted!S$1145,'Male Data'!S1078&lt;MaleWeighted!S$1146),'Male Data'!$X1078,0))))</f>
        <v>--</v>
      </c>
      <c r="T1078" t="str">
        <f>IF(AND(MaleWeighted!T$1145=0,MaleWeighted!T$1146=0),"--",IF(AND(MaleWeighted!T$1145&gt;0,MaleWeighted!T$1146=0),IF('Male Data'!T1078&gt;MaleWeighted!T$1145,'Male Data'!$X1078,0),IF(AND(MaleWeighted!T$1145=0,MaleWeighted!T$1146&gt;0),IF('Male Data'!$T1078&lt;MaleWeighted!T$1146,'Male Data'!$X1078,0),IF(AND('Male Data'!T1078&gt;MaleWeighted!T$1145,'Male Data'!T1078&lt;MaleWeighted!T$1146),'Male Data'!$X1078,0))))</f>
        <v>--</v>
      </c>
      <c r="U1078" t="str">
        <f>IF(AND(MaleWeighted!U$1145=0,MaleWeighted!U$1146=0),"--",IF(AND(MaleWeighted!U$1145&gt;0,MaleWeighted!U$1146=0),IF('Male Data'!U1078&gt;MaleWeighted!U$1145,'Male Data'!$X1078,0),IF(AND(MaleWeighted!U$1145=0,MaleWeighted!U$1146&gt;0),IF('Male Data'!U1078&lt;MaleWeighted!U$1146,'Male Data'!$X1078,0),IF(AND('Male Data'!U1078&gt;MaleWeighted!U$1145,'Male Data'!U1078&lt;MaleWeighted!U$1146),'Male Data'!$X1078,0))))</f>
        <v>--</v>
      </c>
      <c r="V1078" t="str">
        <f>IF(AND(MaleWeighted!V$1145=0,MaleWeighted!V$1146=0),"--",IF(AND(MaleWeighted!V$1145&gt;0,MaleWeighted!V$1146=0),IF('Male Data'!V1078&gt;MaleWeighted!V$1145,'Male Data'!$X1078,0),IF(AND(MaleWeighted!V$1145=0,MaleWeighted!V$1146&gt;0),IF('Male Data'!V1078&lt;MaleWeighted!V$1146,'Male Data'!$X1078,0),IF(AND('Male Data'!V1078&gt;MaleWeighted!V$1145,'Male Data'!V1078&lt;MaleWeighted!V$1146),'Male Data'!$X1078,0))))</f>
        <v>--</v>
      </c>
      <c r="W1078" t="str">
        <f>IF(AND(MaleWeighted!W$1145=0,MaleWeighted!W$1146=0),"--",IF(AND(MaleWeighted!W$1145&gt;0,MaleWeighted!W$1146=0),IF('Male Data'!W1078&gt;MaleWeighted!W$1145,'Male Data'!$X1078,0),IF(AND(MaleWeighted!W$1145=0,MaleWeighted!W$1146&gt;0),IF('Male Data'!W1078&lt;MaleWeighted!W$1146,'Male Data'!$X1078,0),IF(AND('Male Data'!W1078&gt;MaleWeighted!W$1145,'Male Data'!W1078&lt;MaleWeighted!W$1146),'Male Data'!$X1078,0))))</f>
        <v>--</v>
      </c>
      <c r="Y1078">
        <f t="shared" si="32"/>
        <v>0</v>
      </c>
      <c r="Z1078">
        <f>Y1078*'Male Data'!X1078</f>
        <v>0</v>
      </c>
      <c r="AA1078">
        <f t="shared" si="33"/>
        <v>1</v>
      </c>
      <c r="AB1078">
        <f>AA1078*'Male Data'!X1078</f>
        <v>157762</v>
      </c>
    </row>
    <row r="1079" spans="1:28">
      <c r="A1079">
        <f>'Male Data'!A1079</f>
        <v>1078</v>
      </c>
      <c r="B1079" t="str">
        <f>'Male Data'!B1079</f>
        <v>M</v>
      </c>
      <c r="C1079" t="str">
        <f>IF(AND(MaleWeighted!C$1145=0,MaleWeighted!C$1146=0),"--",IF(AND(MaleWeighted!C$1145&gt;0,MaleWeighted!C$1146=0),IF('Male Data'!C1079&gt;MaleWeighted!C$1145,'Male Data'!$X1079,0),IF(AND(MaleWeighted!C$1145=0,MaleWeighted!C$1146&gt;0),IF('Male Data'!C1079&lt;MaleWeighted!C$1146,'Male Data'!$X1079,0),IF(AND('Male Data'!C1079&gt;MaleWeighted!C$1145,'Male Data'!C1079&lt;MaleWeighted!C$1146),'Male Data'!$X1079,0))))</f>
        <v>--</v>
      </c>
      <c r="D1079" t="str">
        <f>IF(AND(MaleWeighted!D$1145=0,MaleWeighted!D$1146=0),"--",IF(AND(MaleWeighted!D$1145&gt;0,MaleWeighted!D$1146=0),IF('Male Data'!D1079&gt;MaleWeighted!D$1145,'Male Data'!$X1079,0),IF(AND(MaleWeighted!D$1145=0,MaleWeighted!D$1146&gt;0),IF('Male Data'!D1079&lt;MaleWeighted!D$1146,'Male Data'!$X1079,0),IF(AND('Male Data'!D1079&gt;MaleWeighted!D$1145,'Male Data'!D1079&lt;MaleWeighted!D$1146),'Male Data'!$X1079,0))))</f>
        <v>--</v>
      </c>
      <c r="E1079" t="str">
        <f>IF(AND(MaleWeighted!E$1145=0,MaleWeighted!E$1146=0),"--",IF(AND(MaleWeighted!E$1145&gt;0,MaleWeighted!E$1146=0),IF('Male Data'!E1079&gt;MaleWeighted!E$1145,'Male Data'!$X1079,0),IF(AND(MaleWeighted!E$1145=0,MaleWeighted!E$1146&gt;0),IF('Male Data'!E1079&lt;MaleWeighted!E$1146,'Male Data'!$X1079,0),IF(AND('Male Data'!E1079&gt;MaleWeighted!E$1145,'Male Data'!E1079&lt;MaleWeighted!E$1146),'Male Data'!$X1079,0))))</f>
        <v>--</v>
      </c>
      <c r="F1079" t="str">
        <f>IF(AND(MaleWeighted!F$1145=0,MaleWeighted!F$1146=0),"--",IF(AND(MaleWeighted!F$1145&gt;0,MaleWeighted!F$1146=0),IF('Male Data'!F1079&gt;MaleWeighted!F$1145,'Male Data'!$X1079,0),IF(AND(MaleWeighted!F$1145=0,MaleWeighted!F$1146&gt;0),IF('Male Data'!F1079&lt;MaleWeighted!F$1146,'Male Data'!$X1079,0),IF(AND('Male Data'!F1079&gt;MaleWeighted!F$1145,'Male Data'!F1079&lt;MaleWeighted!F$1146),'Male Data'!$X1079,0))))</f>
        <v>--</v>
      </c>
      <c r="G1079" t="str">
        <f>IF(AND(MaleWeighted!G$1145=0,MaleWeighted!G$1146=0),"--",IF(AND(MaleWeighted!G$1145&gt;0,MaleWeighted!G$1146=0),IF('Male Data'!G1079&gt;MaleWeighted!G$1145,'Male Data'!$X1079,0),IF(AND(MaleWeighted!G$1145=0,MaleWeighted!G$1146&gt;0),IF('Male Data'!G1079&lt;MaleWeighted!G$1146,'Male Data'!$X1079,0),IF(AND('Male Data'!G1079&gt;MaleWeighted!G$1145,'Male Data'!G1079&lt;MaleWeighted!G$1146),'Male Data'!$X1079,0))))</f>
        <v>--</v>
      </c>
      <c r="H1079" t="str">
        <f>IF(AND(MaleWeighted!H$1145=0,MaleWeighted!H$1146=0),"--",IF(AND(MaleWeighted!H$1145&gt;0,MaleWeighted!H$1146=0),IF('Male Data'!H1079&gt;MaleWeighted!H$1145,'Male Data'!$X1079,0),IF(AND(MaleWeighted!H$1145=0,MaleWeighted!H$1146&gt;0),IF('Male Data'!H1079&lt;MaleWeighted!H$1146,'Male Data'!$X1079,0),IF(AND('Male Data'!H1079&gt;MaleWeighted!H$1145,'Male Data'!H1079&lt;MaleWeighted!H$1146),'Male Data'!$X1079,0))))</f>
        <v>--</v>
      </c>
      <c r="I1079" t="str">
        <f>IF(AND(MaleWeighted!I$1145=0,MaleWeighted!I$1146=0),"--",IF(AND(MaleWeighted!I$1145&gt;0,MaleWeighted!I$1146=0),IF('Male Data'!I1079&gt;MaleWeighted!I$1145,'Male Data'!$X1079,0),IF(AND(MaleWeighted!I$1145=0,MaleWeighted!I$1146&gt;0),IF('Male Data'!I1079&lt;MaleWeighted!I$1146,'Male Data'!$X1079,0),IF(AND('Male Data'!I1079&gt;MaleWeighted!I$1145,'Male Data'!I1079&lt;MaleWeighted!I$1146),'Male Data'!$X1079,0))))</f>
        <v>--</v>
      </c>
      <c r="J1079" t="str">
        <f>IF(AND(MaleWeighted!J$1145=0,MaleWeighted!J$1146=0),"--",IF(AND(MaleWeighted!J$1145&gt;0,MaleWeighted!J$1146=0),IF('Male Data'!J1079&gt;MaleWeighted!J$1145,'Male Data'!$X1079,0),IF(AND(MaleWeighted!J$1145=0,MaleWeighted!J$1146&gt;0),IF('Male Data'!J1079&lt;MaleWeighted!J$1146,'Male Data'!$X1079,0),IF(AND('Male Data'!J1079&gt;MaleWeighted!J$1145,'Male Data'!J1079&lt;MaleWeighted!J$1146),'Male Data'!$X1079,0))))</f>
        <v>--</v>
      </c>
      <c r="K1079" t="str">
        <f>IF(AND(MaleWeighted!K$1145=0,MaleWeighted!K$1146=0),"--",IF(AND(MaleWeighted!K$1145&gt;0,MaleWeighted!K$1146=0),IF('Male Data'!K1079&gt;MaleWeighted!K$1145,'Male Data'!$X1079,0),IF(AND(MaleWeighted!K$1145=0,MaleWeighted!K$1146&gt;0),IF('Male Data'!K1079&lt;MaleWeighted!K$1146,'Male Data'!$X1079,0),IF(AND('Male Data'!K1079&gt;MaleWeighted!K$1145,'Male Data'!K1079&lt;MaleWeighted!K$1146),'Male Data'!$X1079,0))))</f>
        <v>--</v>
      </c>
      <c r="L1079" t="str">
        <f>IF(AND(MaleWeighted!L$1145=0,MaleWeighted!L$1146=0),"--",IF(AND(MaleWeighted!L$1145&gt;0,MaleWeighted!L$1146=0),IF('Male Data'!L1079&gt;MaleWeighted!L$1145,'Male Data'!$X1079,0),IF(AND(MaleWeighted!L$1145=0,MaleWeighted!L$1146&gt;0),IF('Male Data'!L1079&lt;MaleWeighted!L$1146,'Male Data'!$X1079,0),IF(AND('Male Data'!L1079&gt;MaleWeighted!L$1145,'Male Data'!L1079&lt;MaleWeighted!L$1146),'Male Data'!$X1079,0))))</f>
        <v>--</v>
      </c>
      <c r="M1079" t="str">
        <f>IF(AND(MaleWeighted!M$1145=0,MaleWeighted!M$1146=0),"--",IF(AND(MaleWeighted!M$1145&gt;0,MaleWeighted!M$1146=0),IF('Male Data'!M1079&gt;MaleWeighted!M$1145,'Male Data'!$X1079,0),IF(AND(MaleWeighted!M$1145=0,MaleWeighted!M$1146&gt;0),IF('Male Data'!M1079&lt;MaleWeighted!M$1146,'Male Data'!$X1079,0),IF(AND('Male Data'!M1079&gt;MaleWeighted!M$1145,'Male Data'!M1079&lt;MaleWeighted!M$1146),'Male Data'!$X1079,0))))</f>
        <v>--</v>
      </c>
      <c r="N1079" t="str">
        <f>IF(AND(MaleWeighted!N$1145=0,MaleWeighted!N$1146=0),"--",IF(AND(MaleWeighted!N$1145&gt;0,MaleWeighted!N$1146=0),IF('Male Data'!N1079&gt;MaleWeighted!N$1145,'Male Data'!$X1079,0),IF(AND(MaleWeighted!N$1145=0,MaleWeighted!N$1146&gt;0),IF('Male Data'!N1079&lt;MaleWeighted!N$1146,'Male Data'!$X1079,0),IF(AND('Male Data'!N1079&gt;MaleWeighted!N$1145,'Male Data'!N1079&lt;MaleWeighted!N$1146),'Male Data'!$X1079,0))))</f>
        <v>--</v>
      </c>
      <c r="O1079" t="str">
        <f>IF(AND(MaleWeighted!O$1145=0,MaleWeighted!O$1146=0),"--",IF(AND(MaleWeighted!O$1145&gt;0,MaleWeighted!O$1146=0),IF('Male Data'!O1079&gt;MaleWeighted!O$1145,'Male Data'!$X1079,0),IF(AND(MaleWeighted!O$1145=0,MaleWeighted!O$1146&gt;0),IF('Male Data'!O1079&lt;MaleWeighted!O$1146,'Male Data'!$X1079,0),IF(AND('Male Data'!O1079&gt;MaleWeighted!O$1145,'Male Data'!O1079&lt;MaleWeighted!O$1146),'Male Data'!$X1079,0))))</f>
        <v>--</v>
      </c>
      <c r="P1079" t="str">
        <f>IF(AND(MaleWeighted!P$1145=0,MaleWeighted!P$1146=0),"--",IF(AND(MaleWeighted!P$1145&gt;0,MaleWeighted!P$1146=0),IF('Male Data'!P1079&gt;MaleWeighted!P$1145,'Male Data'!$X1079,0),IF(AND(MaleWeighted!P$1145=0,MaleWeighted!P$1146&gt;0),IF('Male Data'!P1079&lt;MaleWeighted!P$1146,'Male Data'!$X1079,0),IF(AND('Male Data'!P1079&gt;MaleWeighted!P$1145,'Male Data'!P1079&lt;MaleWeighted!P$1146),'Male Data'!$X1079,0))))</f>
        <v>--</v>
      </c>
      <c r="Q1079" t="str">
        <f>IF(AND(MaleWeighted!Q$1145=0,MaleWeighted!Q$1146=0),"--",IF(AND(MaleWeighted!Q$1145&gt;0,MaleWeighted!Q$1146=0),IF('Male Data'!Q1079&gt;MaleWeighted!Q$1145,'Male Data'!$X1079,0),IF(AND(MaleWeighted!Q$1145=0,MaleWeighted!Q$1146&gt;0),IF('Male Data'!Q1079&lt;MaleWeighted!Q$1146,'Male Data'!$X1079,0),IF(AND('Male Data'!Q1079&gt;MaleWeighted!Q$1145,'Male Data'!Q1079&lt;MaleWeighted!Q$1146),'Male Data'!$X1079,0))))</f>
        <v>--</v>
      </c>
      <c r="R1079" t="str">
        <f>IF(AND(MaleWeighted!R$1145=0,MaleWeighted!R$1146=0),"--",IF(AND(MaleWeighted!R$1145&gt;0,MaleWeighted!R$1146=0),IF('Male Data'!R1079&gt;MaleWeighted!R$1145,'Male Data'!$X1079,0),IF(AND(MaleWeighted!R$1145=0,MaleWeighted!R$1146&gt;0),IF('Male Data'!R1079&lt;MaleWeighted!R$1146,'Male Data'!$X1079,0),IF(AND('Male Data'!R1079&gt;MaleWeighted!R$1145,'Male Data'!R1079&lt;MaleWeighted!R$1146),'Male Data'!$X1079,0))))</f>
        <v>--</v>
      </c>
      <c r="S1079" t="str">
        <f>IF(AND(MaleWeighted!S$1145=0,MaleWeighted!S$1146=0),"--",IF(AND(MaleWeighted!S$1145&gt;0,MaleWeighted!S$1146=0),IF('Male Data'!S1079&gt;MaleWeighted!S$1145,'Male Data'!$X1079,0),IF(AND(MaleWeighted!S$1145=0,MaleWeighted!S$1146&gt;0),IF('Male Data'!S1079&lt;MaleWeighted!S$1146,'Male Data'!$X1079,0),IF(AND('Male Data'!S1079&gt;MaleWeighted!S$1145,'Male Data'!S1079&lt;MaleWeighted!S$1146),'Male Data'!$X1079,0))))</f>
        <v>--</v>
      </c>
      <c r="T1079" t="str">
        <f>IF(AND(MaleWeighted!T$1145=0,MaleWeighted!T$1146=0),"--",IF(AND(MaleWeighted!T$1145&gt;0,MaleWeighted!T$1146=0),IF('Male Data'!T1079&gt;MaleWeighted!T$1145,'Male Data'!$X1079,0),IF(AND(MaleWeighted!T$1145=0,MaleWeighted!T$1146&gt;0),IF('Male Data'!$T1079&lt;MaleWeighted!T$1146,'Male Data'!$X1079,0),IF(AND('Male Data'!T1079&gt;MaleWeighted!T$1145,'Male Data'!T1079&lt;MaleWeighted!T$1146),'Male Data'!$X1079,0))))</f>
        <v>--</v>
      </c>
      <c r="U1079" t="str">
        <f>IF(AND(MaleWeighted!U$1145=0,MaleWeighted!U$1146=0),"--",IF(AND(MaleWeighted!U$1145&gt;0,MaleWeighted!U$1146=0),IF('Male Data'!U1079&gt;MaleWeighted!U$1145,'Male Data'!$X1079,0),IF(AND(MaleWeighted!U$1145=0,MaleWeighted!U$1146&gt;0),IF('Male Data'!U1079&lt;MaleWeighted!U$1146,'Male Data'!$X1079,0),IF(AND('Male Data'!U1079&gt;MaleWeighted!U$1145,'Male Data'!U1079&lt;MaleWeighted!U$1146),'Male Data'!$X1079,0))))</f>
        <v>--</v>
      </c>
      <c r="V1079" t="str">
        <f>IF(AND(MaleWeighted!V$1145=0,MaleWeighted!V$1146=0),"--",IF(AND(MaleWeighted!V$1145&gt;0,MaleWeighted!V$1146=0),IF('Male Data'!V1079&gt;MaleWeighted!V$1145,'Male Data'!$X1079,0),IF(AND(MaleWeighted!V$1145=0,MaleWeighted!V$1146&gt;0),IF('Male Data'!V1079&lt;MaleWeighted!V$1146,'Male Data'!$X1079,0),IF(AND('Male Data'!V1079&gt;MaleWeighted!V$1145,'Male Data'!V1079&lt;MaleWeighted!V$1146),'Male Data'!$X1079,0))))</f>
        <v>--</v>
      </c>
      <c r="W1079" t="str">
        <f>IF(AND(MaleWeighted!W$1145=0,MaleWeighted!W$1146=0),"--",IF(AND(MaleWeighted!W$1145&gt;0,MaleWeighted!W$1146=0),IF('Male Data'!W1079&gt;MaleWeighted!W$1145,'Male Data'!$X1079,0),IF(AND(MaleWeighted!W$1145=0,MaleWeighted!W$1146&gt;0),IF('Male Data'!W1079&lt;MaleWeighted!W$1146,'Male Data'!$X1079,0),IF(AND('Male Data'!W1079&gt;MaleWeighted!W$1145,'Male Data'!W1079&lt;MaleWeighted!W$1146),'Male Data'!$X1079,0))))</f>
        <v>--</v>
      </c>
      <c r="Y1079">
        <f t="shared" si="32"/>
        <v>0</v>
      </c>
      <c r="Z1079">
        <f>Y1079*'Male Data'!X1079</f>
        <v>0</v>
      </c>
      <c r="AA1079">
        <f t="shared" si="33"/>
        <v>1</v>
      </c>
      <c r="AB1079">
        <f>AA1079*'Male Data'!X1079</f>
        <v>214698</v>
      </c>
    </row>
    <row r="1080" spans="1:28">
      <c r="A1080">
        <f>'Male Data'!A1080</f>
        <v>1079</v>
      </c>
      <c r="B1080" t="str">
        <f>'Male Data'!B1080</f>
        <v>M</v>
      </c>
      <c r="C1080" t="str">
        <f>IF(AND(MaleWeighted!C$1145=0,MaleWeighted!C$1146=0),"--",IF(AND(MaleWeighted!C$1145&gt;0,MaleWeighted!C$1146=0),IF('Male Data'!C1080&gt;MaleWeighted!C$1145,'Male Data'!$X1080,0),IF(AND(MaleWeighted!C$1145=0,MaleWeighted!C$1146&gt;0),IF('Male Data'!C1080&lt;MaleWeighted!C$1146,'Male Data'!$X1080,0),IF(AND('Male Data'!C1080&gt;MaleWeighted!C$1145,'Male Data'!C1080&lt;MaleWeighted!C$1146),'Male Data'!$X1080,0))))</f>
        <v>--</v>
      </c>
      <c r="D1080" t="str">
        <f>IF(AND(MaleWeighted!D$1145=0,MaleWeighted!D$1146=0),"--",IF(AND(MaleWeighted!D$1145&gt;0,MaleWeighted!D$1146=0),IF('Male Data'!D1080&gt;MaleWeighted!D$1145,'Male Data'!$X1080,0),IF(AND(MaleWeighted!D$1145=0,MaleWeighted!D$1146&gt;0),IF('Male Data'!D1080&lt;MaleWeighted!D$1146,'Male Data'!$X1080,0),IF(AND('Male Data'!D1080&gt;MaleWeighted!D$1145,'Male Data'!D1080&lt;MaleWeighted!D$1146),'Male Data'!$X1080,0))))</f>
        <v>--</v>
      </c>
      <c r="E1080" t="str">
        <f>IF(AND(MaleWeighted!E$1145=0,MaleWeighted!E$1146=0),"--",IF(AND(MaleWeighted!E$1145&gt;0,MaleWeighted!E$1146=0),IF('Male Data'!E1080&gt;MaleWeighted!E$1145,'Male Data'!$X1080,0),IF(AND(MaleWeighted!E$1145=0,MaleWeighted!E$1146&gt;0),IF('Male Data'!E1080&lt;MaleWeighted!E$1146,'Male Data'!$X1080,0),IF(AND('Male Data'!E1080&gt;MaleWeighted!E$1145,'Male Data'!E1080&lt;MaleWeighted!E$1146),'Male Data'!$X1080,0))))</f>
        <v>--</v>
      </c>
      <c r="F1080" t="str">
        <f>IF(AND(MaleWeighted!F$1145=0,MaleWeighted!F$1146=0),"--",IF(AND(MaleWeighted!F$1145&gt;0,MaleWeighted!F$1146=0),IF('Male Data'!F1080&gt;MaleWeighted!F$1145,'Male Data'!$X1080,0),IF(AND(MaleWeighted!F$1145=0,MaleWeighted!F$1146&gt;0),IF('Male Data'!F1080&lt;MaleWeighted!F$1146,'Male Data'!$X1080,0),IF(AND('Male Data'!F1080&gt;MaleWeighted!F$1145,'Male Data'!F1080&lt;MaleWeighted!F$1146),'Male Data'!$X1080,0))))</f>
        <v>--</v>
      </c>
      <c r="G1080" t="str">
        <f>IF(AND(MaleWeighted!G$1145=0,MaleWeighted!G$1146=0),"--",IF(AND(MaleWeighted!G$1145&gt;0,MaleWeighted!G$1146=0),IF('Male Data'!G1080&gt;MaleWeighted!G$1145,'Male Data'!$X1080,0),IF(AND(MaleWeighted!G$1145=0,MaleWeighted!G$1146&gt;0),IF('Male Data'!G1080&lt;MaleWeighted!G$1146,'Male Data'!$X1080,0),IF(AND('Male Data'!G1080&gt;MaleWeighted!G$1145,'Male Data'!G1080&lt;MaleWeighted!G$1146),'Male Data'!$X1080,0))))</f>
        <v>--</v>
      </c>
      <c r="H1080" t="str">
        <f>IF(AND(MaleWeighted!H$1145=0,MaleWeighted!H$1146=0),"--",IF(AND(MaleWeighted!H$1145&gt;0,MaleWeighted!H$1146=0),IF('Male Data'!H1080&gt;MaleWeighted!H$1145,'Male Data'!$X1080,0),IF(AND(MaleWeighted!H$1145=0,MaleWeighted!H$1146&gt;0),IF('Male Data'!H1080&lt;MaleWeighted!H$1146,'Male Data'!$X1080,0),IF(AND('Male Data'!H1080&gt;MaleWeighted!H$1145,'Male Data'!H1080&lt;MaleWeighted!H$1146),'Male Data'!$X1080,0))))</f>
        <v>--</v>
      </c>
      <c r="I1080" t="str">
        <f>IF(AND(MaleWeighted!I$1145=0,MaleWeighted!I$1146=0),"--",IF(AND(MaleWeighted!I$1145&gt;0,MaleWeighted!I$1146=0),IF('Male Data'!I1080&gt;MaleWeighted!I$1145,'Male Data'!$X1080,0),IF(AND(MaleWeighted!I$1145=0,MaleWeighted!I$1146&gt;0),IF('Male Data'!I1080&lt;MaleWeighted!I$1146,'Male Data'!$X1080,0),IF(AND('Male Data'!I1080&gt;MaleWeighted!I$1145,'Male Data'!I1080&lt;MaleWeighted!I$1146),'Male Data'!$X1080,0))))</f>
        <v>--</v>
      </c>
      <c r="J1080" t="str">
        <f>IF(AND(MaleWeighted!J$1145=0,MaleWeighted!J$1146=0),"--",IF(AND(MaleWeighted!J$1145&gt;0,MaleWeighted!J$1146=0),IF('Male Data'!J1080&gt;MaleWeighted!J$1145,'Male Data'!$X1080,0),IF(AND(MaleWeighted!J$1145=0,MaleWeighted!J$1146&gt;0),IF('Male Data'!J1080&lt;MaleWeighted!J$1146,'Male Data'!$X1080,0),IF(AND('Male Data'!J1080&gt;MaleWeighted!J$1145,'Male Data'!J1080&lt;MaleWeighted!J$1146),'Male Data'!$X1080,0))))</f>
        <v>--</v>
      </c>
      <c r="K1080" t="str">
        <f>IF(AND(MaleWeighted!K$1145=0,MaleWeighted!K$1146=0),"--",IF(AND(MaleWeighted!K$1145&gt;0,MaleWeighted!K$1146=0),IF('Male Data'!K1080&gt;MaleWeighted!K$1145,'Male Data'!$X1080,0),IF(AND(MaleWeighted!K$1145=0,MaleWeighted!K$1146&gt;0),IF('Male Data'!K1080&lt;MaleWeighted!K$1146,'Male Data'!$X1080,0),IF(AND('Male Data'!K1080&gt;MaleWeighted!K$1145,'Male Data'!K1080&lt;MaleWeighted!K$1146),'Male Data'!$X1080,0))))</f>
        <v>--</v>
      </c>
      <c r="L1080" t="str">
        <f>IF(AND(MaleWeighted!L$1145=0,MaleWeighted!L$1146=0),"--",IF(AND(MaleWeighted!L$1145&gt;0,MaleWeighted!L$1146=0),IF('Male Data'!L1080&gt;MaleWeighted!L$1145,'Male Data'!$X1080,0),IF(AND(MaleWeighted!L$1145=0,MaleWeighted!L$1146&gt;0),IF('Male Data'!L1080&lt;MaleWeighted!L$1146,'Male Data'!$X1080,0),IF(AND('Male Data'!L1080&gt;MaleWeighted!L$1145,'Male Data'!L1080&lt;MaleWeighted!L$1146),'Male Data'!$X1080,0))))</f>
        <v>--</v>
      </c>
      <c r="M1080" t="str">
        <f>IF(AND(MaleWeighted!M$1145=0,MaleWeighted!M$1146=0),"--",IF(AND(MaleWeighted!M$1145&gt;0,MaleWeighted!M$1146=0),IF('Male Data'!M1080&gt;MaleWeighted!M$1145,'Male Data'!$X1080,0),IF(AND(MaleWeighted!M$1145=0,MaleWeighted!M$1146&gt;0),IF('Male Data'!M1080&lt;MaleWeighted!M$1146,'Male Data'!$X1080,0),IF(AND('Male Data'!M1080&gt;MaleWeighted!M$1145,'Male Data'!M1080&lt;MaleWeighted!M$1146),'Male Data'!$X1080,0))))</f>
        <v>--</v>
      </c>
      <c r="N1080" t="str">
        <f>IF(AND(MaleWeighted!N$1145=0,MaleWeighted!N$1146=0),"--",IF(AND(MaleWeighted!N$1145&gt;0,MaleWeighted!N$1146=0),IF('Male Data'!N1080&gt;MaleWeighted!N$1145,'Male Data'!$X1080,0),IF(AND(MaleWeighted!N$1145=0,MaleWeighted!N$1146&gt;0),IF('Male Data'!N1080&lt;MaleWeighted!N$1146,'Male Data'!$X1080,0),IF(AND('Male Data'!N1080&gt;MaleWeighted!N$1145,'Male Data'!N1080&lt;MaleWeighted!N$1146),'Male Data'!$X1080,0))))</f>
        <v>--</v>
      </c>
      <c r="O1080" t="str">
        <f>IF(AND(MaleWeighted!O$1145=0,MaleWeighted!O$1146=0),"--",IF(AND(MaleWeighted!O$1145&gt;0,MaleWeighted!O$1146=0),IF('Male Data'!O1080&gt;MaleWeighted!O$1145,'Male Data'!$X1080,0),IF(AND(MaleWeighted!O$1145=0,MaleWeighted!O$1146&gt;0),IF('Male Data'!O1080&lt;MaleWeighted!O$1146,'Male Data'!$X1080,0),IF(AND('Male Data'!O1080&gt;MaleWeighted!O$1145,'Male Data'!O1080&lt;MaleWeighted!O$1146),'Male Data'!$X1080,0))))</f>
        <v>--</v>
      </c>
      <c r="P1080" t="str">
        <f>IF(AND(MaleWeighted!P$1145=0,MaleWeighted!P$1146=0),"--",IF(AND(MaleWeighted!P$1145&gt;0,MaleWeighted!P$1146=0),IF('Male Data'!P1080&gt;MaleWeighted!P$1145,'Male Data'!$X1080,0),IF(AND(MaleWeighted!P$1145=0,MaleWeighted!P$1146&gt;0),IF('Male Data'!P1080&lt;MaleWeighted!P$1146,'Male Data'!$X1080,0),IF(AND('Male Data'!P1080&gt;MaleWeighted!P$1145,'Male Data'!P1080&lt;MaleWeighted!P$1146),'Male Data'!$X1080,0))))</f>
        <v>--</v>
      </c>
      <c r="Q1080" t="str">
        <f>IF(AND(MaleWeighted!Q$1145=0,MaleWeighted!Q$1146=0),"--",IF(AND(MaleWeighted!Q$1145&gt;0,MaleWeighted!Q$1146=0),IF('Male Data'!Q1080&gt;MaleWeighted!Q$1145,'Male Data'!$X1080,0),IF(AND(MaleWeighted!Q$1145=0,MaleWeighted!Q$1146&gt;0),IF('Male Data'!Q1080&lt;MaleWeighted!Q$1146,'Male Data'!$X1080,0),IF(AND('Male Data'!Q1080&gt;MaleWeighted!Q$1145,'Male Data'!Q1080&lt;MaleWeighted!Q$1146),'Male Data'!$X1080,0))))</f>
        <v>--</v>
      </c>
      <c r="R1080" t="str">
        <f>IF(AND(MaleWeighted!R$1145=0,MaleWeighted!R$1146=0),"--",IF(AND(MaleWeighted!R$1145&gt;0,MaleWeighted!R$1146=0),IF('Male Data'!R1080&gt;MaleWeighted!R$1145,'Male Data'!$X1080,0),IF(AND(MaleWeighted!R$1145=0,MaleWeighted!R$1146&gt;0),IF('Male Data'!R1080&lt;MaleWeighted!R$1146,'Male Data'!$X1080,0),IF(AND('Male Data'!R1080&gt;MaleWeighted!R$1145,'Male Data'!R1080&lt;MaleWeighted!R$1146),'Male Data'!$X1080,0))))</f>
        <v>--</v>
      </c>
      <c r="S1080" t="str">
        <f>IF(AND(MaleWeighted!S$1145=0,MaleWeighted!S$1146=0),"--",IF(AND(MaleWeighted!S$1145&gt;0,MaleWeighted!S$1146=0),IF('Male Data'!S1080&gt;MaleWeighted!S$1145,'Male Data'!$X1080,0),IF(AND(MaleWeighted!S$1145=0,MaleWeighted!S$1146&gt;0),IF('Male Data'!S1080&lt;MaleWeighted!S$1146,'Male Data'!$X1080,0),IF(AND('Male Data'!S1080&gt;MaleWeighted!S$1145,'Male Data'!S1080&lt;MaleWeighted!S$1146),'Male Data'!$X1080,0))))</f>
        <v>--</v>
      </c>
      <c r="T1080" t="str">
        <f>IF(AND(MaleWeighted!T$1145=0,MaleWeighted!T$1146=0),"--",IF(AND(MaleWeighted!T$1145&gt;0,MaleWeighted!T$1146=0),IF('Male Data'!T1080&gt;MaleWeighted!T$1145,'Male Data'!$X1080,0),IF(AND(MaleWeighted!T$1145=0,MaleWeighted!T$1146&gt;0),IF('Male Data'!$T1080&lt;MaleWeighted!T$1146,'Male Data'!$X1080,0),IF(AND('Male Data'!T1080&gt;MaleWeighted!T$1145,'Male Data'!T1080&lt;MaleWeighted!T$1146),'Male Data'!$X1080,0))))</f>
        <v>--</v>
      </c>
      <c r="U1080" t="str">
        <f>IF(AND(MaleWeighted!U$1145=0,MaleWeighted!U$1146=0),"--",IF(AND(MaleWeighted!U$1145&gt;0,MaleWeighted!U$1146=0),IF('Male Data'!U1080&gt;MaleWeighted!U$1145,'Male Data'!$X1080,0),IF(AND(MaleWeighted!U$1145=0,MaleWeighted!U$1146&gt;0),IF('Male Data'!U1080&lt;MaleWeighted!U$1146,'Male Data'!$X1080,0),IF(AND('Male Data'!U1080&gt;MaleWeighted!U$1145,'Male Data'!U1080&lt;MaleWeighted!U$1146),'Male Data'!$X1080,0))))</f>
        <v>--</v>
      </c>
      <c r="V1080" t="str">
        <f>IF(AND(MaleWeighted!V$1145=0,MaleWeighted!V$1146=0),"--",IF(AND(MaleWeighted!V$1145&gt;0,MaleWeighted!V$1146=0),IF('Male Data'!V1080&gt;MaleWeighted!V$1145,'Male Data'!$X1080,0),IF(AND(MaleWeighted!V$1145=0,MaleWeighted!V$1146&gt;0),IF('Male Data'!V1080&lt;MaleWeighted!V$1146,'Male Data'!$X1080,0),IF(AND('Male Data'!V1080&gt;MaleWeighted!V$1145,'Male Data'!V1080&lt;MaleWeighted!V$1146),'Male Data'!$X1080,0))))</f>
        <v>--</v>
      </c>
      <c r="W1080" t="str">
        <f>IF(AND(MaleWeighted!W$1145=0,MaleWeighted!W$1146=0),"--",IF(AND(MaleWeighted!W$1145&gt;0,MaleWeighted!W$1146=0),IF('Male Data'!W1080&gt;MaleWeighted!W$1145,'Male Data'!$X1080,0),IF(AND(MaleWeighted!W$1145=0,MaleWeighted!W$1146&gt;0),IF('Male Data'!W1080&lt;MaleWeighted!W$1146,'Male Data'!$X1080,0),IF(AND('Male Data'!W1080&gt;MaleWeighted!W$1145,'Male Data'!W1080&lt;MaleWeighted!W$1146),'Male Data'!$X1080,0))))</f>
        <v>--</v>
      </c>
      <c r="Y1080">
        <f t="shared" si="32"/>
        <v>0</v>
      </c>
      <c r="Z1080">
        <f>Y1080*'Male Data'!X1080</f>
        <v>0</v>
      </c>
      <c r="AA1080">
        <f t="shared" si="33"/>
        <v>1</v>
      </c>
      <c r="AB1080">
        <f>AA1080*'Male Data'!X1080</f>
        <v>218720</v>
      </c>
    </row>
    <row r="1081" spans="1:28">
      <c r="A1081">
        <f>'Male Data'!A1081</f>
        <v>1080</v>
      </c>
      <c r="B1081" t="str">
        <f>'Male Data'!B1081</f>
        <v>M</v>
      </c>
      <c r="C1081" t="str">
        <f>IF(AND(MaleWeighted!C$1145=0,MaleWeighted!C$1146=0),"--",IF(AND(MaleWeighted!C$1145&gt;0,MaleWeighted!C$1146=0),IF('Male Data'!C1081&gt;MaleWeighted!C$1145,'Male Data'!$X1081,0),IF(AND(MaleWeighted!C$1145=0,MaleWeighted!C$1146&gt;0),IF('Male Data'!C1081&lt;MaleWeighted!C$1146,'Male Data'!$X1081,0),IF(AND('Male Data'!C1081&gt;MaleWeighted!C$1145,'Male Data'!C1081&lt;MaleWeighted!C$1146),'Male Data'!$X1081,0))))</f>
        <v>--</v>
      </c>
      <c r="D1081" t="str">
        <f>IF(AND(MaleWeighted!D$1145=0,MaleWeighted!D$1146=0),"--",IF(AND(MaleWeighted!D$1145&gt;0,MaleWeighted!D$1146=0),IF('Male Data'!D1081&gt;MaleWeighted!D$1145,'Male Data'!$X1081,0),IF(AND(MaleWeighted!D$1145=0,MaleWeighted!D$1146&gt;0),IF('Male Data'!D1081&lt;MaleWeighted!D$1146,'Male Data'!$X1081,0),IF(AND('Male Data'!D1081&gt;MaleWeighted!D$1145,'Male Data'!D1081&lt;MaleWeighted!D$1146),'Male Data'!$X1081,0))))</f>
        <v>--</v>
      </c>
      <c r="E1081" t="str">
        <f>IF(AND(MaleWeighted!E$1145=0,MaleWeighted!E$1146=0),"--",IF(AND(MaleWeighted!E$1145&gt;0,MaleWeighted!E$1146=0),IF('Male Data'!E1081&gt;MaleWeighted!E$1145,'Male Data'!$X1081,0),IF(AND(MaleWeighted!E$1145=0,MaleWeighted!E$1146&gt;0),IF('Male Data'!E1081&lt;MaleWeighted!E$1146,'Male Data'!$X1081,0),IF(AND('Male Data'!E1081&gt;MaleWeighted!E$1145,'Male Data'!E1081&lt;MaleWeighted!E$1146),'Male Data'!$X1081,0))))</f>
        <v>--</v>
      </c>
      <c r="F1081" t="str">
        <f>IF(AND(MaleWeighted!F$1145=0,MaleWeighted!F$1146=0),"--",IF(AND(MaleWeighted!F$1145&gt;0,MaleWeighted!F$1146=0),IF('Male Data'!F1081&gt;MaleWeighted!F$1145,'Male Data'!$X1081,0),IF(AND(MaleWeighted!F$1145=0,MaleWeighted!F$1146&gt;0),IF('Male Data'!F1081&lt;MaleWeighted!F$1146,'Male Data'!$X1081,0),IF(AND('Male Data'!F1081&gt;MaleWeighted!F$1145,'Male Data'!F1081&lt;MaleWeighted!F$1146),'Male Data'!$X1081,0))))</f>
        <v>--</v>
      </c>
      <c r="G1081" t="str">
        <f>IF(AND(MaleWeighted!G$1145=0,MaleWeighted!G$1146=0),"--",IF(AND(MaleWeighted!G$1145&gt;0,MaleWeighted!G$1146=0),IF('Male Data'!G1081&gt;MaleWeighted!G$1145,'Male Data'!$X1081,0),IF(AND(MaleWeighted!G$1145=0,MaleWeighted!G$1146&gt;0),IF('Male Data'!G1081&lt;MaleWeighted!G$1146,'Male Data'!$X1081,0),IF(AND('Male Data'!G1081&gt;MaleWeighted!G$1145,'Male Data'!G1081&lt;MaleWeighted!G$1146),'Male Data'!$X1081,0))))</f>
        <v>--</v>
      </c>
      <c r="H1081" t="str">
        <f>IF(AND(MaleWeighted!H$1145=0,MaleWeighted!H$1146=0),"--",IF(AND(MaleWeighted!H$1145&gt;0,MaleWeighted!H$1146=0),IF('Male Data'!H1081&gt;MaleWeighted!H$1145,'Male Data'!$X1081,0),IF(AND(MaleWeighted!H$1145=0,MaleWeighted!H$1146&gt;0),IF('Male Data'!H1081&lt;MaleWeighted!H$1146,'Male Data'!$X1081,0),IF(AND('Male Data'!H1081&gt;MaleWeighted!H$1145,'Male Data'!H1081&lt;MaleWeighted!H$1146),'Male Data'!$X1081,0))))</f>
        <v>--</v>
      </c>
      <c r="I1081" t="str">
        <f>IF(AND(MaleWeighted!I$1145=0,MaleWeighted!I$1146=0),"--",IF(AND(MaleWeighted!I$1145&gt;0,MaleWeighted!I$1146=0),IF('Male Data'!I1081&gt;MaleWeighted!I$1145,'Male Data'!$X1081,0),IF(AND(MaleWeighted!I$1145=0,MaleWeighted!I$1146&gt;0),IF('Male Data'!I1081&lt;MaleWeighted!I$1146,'Male Data'!$X1081,0),IF(AND('Male Data'!I1081&gt;MaleWeighted!I$1145,'Male Data'!I1081&lt;MaleWeighted!I$1146),'Male Data'!$X1081,0))))</f>
        <v>--</v>
      </c>
      <c r="J1081" t="str">
        <f>IF(AND(MaleWeighted!J$1145=0,MaleWeighted!J$1146=0),"--",IF(AND(MaleWeighted!J$1145&gt;0,MaleWeighted!J$1146=0),IF('Male Data'!J1081&gt;MaleWeighted!J$1145,'Male Data'!$X1081,0),IF(AND(MaleWeighted!J$1145=0,MaleWeighted!J$1146&gt;0),IF('Male Data'!J1081&lt;MaleWeighted!J$1146,'Male Data'!$X1081,0),IF(AND('Male Data'!J1081&gt;MaleWeighted!J$1145,'Male Data'!J1081&lt;MaleWeighted!J$1146),'Male Data'!$X1081,0))))</f>
        <v>--</v>
      </c>
      <c r="K1081" t="str">
        <f>IF(AND(MaleWeighted!K$1145=0,MaleWeighted!K$1146=0),"--",IF(AND(MaleWeighted!K$1145&gt;0,MaleWeighted!K$1146=0),IF('Male Data'!K1081&gt;MaleWeighted!K$1145,'Male Data'!$X1081,0),IF(AND(MaleWeighted!K$1145=0,MaleWeighted!K$1146&gt;0),IF('Male Data'!K1081&lt;MaleWeighted!K$1146,'Male Data'!$X1081,0),IF(AND('Male Data'!K1081&gt;MaleWeighted!K$1145,'Male Data'!K1081&lt;MaleWeighted!K$1146),'Male Data'!$X1081,0))))</f>
        <v>--</v>
      </c>
      <c r="L1081" t="str">
        <f>IF(AND(MaleWeighted!L$1145=0,MaleWeighted!L$1146=0),"--",IF(AND(MaleWeighted!L$1145&gt;0,MaleWeighted!L$1146=0),IF('Male Data'!L1081&gt;MaleWeighted!L$1145,'Male Data'!$X1081,0),IF(AND(MaleWeighted!L$1145=0,MaleWeighted!L$1146&gt;0),IF('Male Data'!L1081&lt;MaleWeighted!L$1146,'Male Data'!$X1081,0),IF(AND('Male Data'!L1081&gt;MaleWeighted!L$1145,'Male Data'!L1081&lt;MaleWeighted!L$1146),'Male Data'!$X1081,0))))</f>
        <v>--</v>
      </c>
      <c r="M1081" t="str">
        <f>IF(AND(MaleWeighted!M$1145=0,MaleWeighted!M$1146=0),"--",IF(AND(MaleWeighted!M$1145&gt;0,MaleWeighted!M$1146=0),IF('Male Data'!M1081&gt;MaleWeighted!M$1145,'Male Data'!$X1081,0),IF(AND(MaleWeighted!M$1145=0,MaleWeighted!M$1146&gt;0),IF('Male Data'!M1081&lt;MaleWeighted!M$1146,'Male Data'!$X1081,0),IF(AND('Male Data'!M1081&gt;MaleWeighted!M$1145,'Male Data'!M1081&lt;MaleWeighted!M$1146),'Male Data'!$X1081,0))))</f>
        <v>--</v>
      </c>
      <c r="N1081" t="str">
        <f>IF(AND(MaleWeighted!N$1145=0,MaleWeighted!N$1146=0),"--",IF(AND(MaleWeighted!N$1145&gt;0,MaleWeighted!N$1146=0),IF('Male Data'!N1081&gt;MaleWeighted!N$1145,'Male Data'!$X1081,0),IF(AND(MaleWeighted!N$1145=0,MaleWeighted!N$1146&gt;0),IF('Male Data'!N1081&lt;MaleWeighted!N$1146,'Male Data'!$X1081,0),IF(AND('Male Data'!N1081&gt;MaleWeighted!N$1145,'Male Data'!N1081&lt;MaleWeighted!N$1146),'Male Data'!$X1081,0))))</f>
        <v>--</v>
      </c>
      <c r="O1081" t="str">
        <f>IF(AND(MaleWeighted!O$1145=0,MaleWeighted!O$1146=0),"--",IF(AND(MaleWeighted!O$1145&gt;0,MaleWeighted!O$1146=0),IF('Male Data'!O1081&gt;MaleWeighted!O$1145,'Male Data'!$X1081,0),IF(AND(MaleWeighted!O$1145=0,MaleWeighted!O$1146&gt;0),IF('Male Data'!O1081&lt;MaleWeighted!O$1146,'Male Data'!$X1081,0),IF(AND('Male Data'!O1081&gt;MaleWeighted!O$1145,'Male Data'!O1081&lt;MaleWeighted!O$1146),'Male Data'!$X1081,0))))</f>
        <v>--</v>
      </c>
      <c r="P1081" t="str">
        <f>IF(AND(MaleWeighted!P$1145=0,MaleWeighted!P$1146=0),"--",IF(AND(MaleWeighted!P$1145&gt;0,MaleWeighted!P$1146=0),IF('Male Data'!P1081&gt;MaleWeighted!P$1145,'Male Data'!$X1081,0),IF(AND(MaleWeighted!P$1145=0,MaleWeighted!P$1146&gt;0),IF('Male Data'!P1081&lt;MaleWeighted!P$1146,'Male Data'!$X1081,0),IF(AND('Male Data'!P1081&gt;MaleWeighted!P$1145,'Male Data'!P1081&lt;MaleWeighted!P$1146),'Male Data'!$X1081,0))))</f>
        <v>--</v>
      </c>
      <c r="Q1081" t="str">
        <f>IF(AND(MaleWeighted!Q$1145=0,MaleWeighted!Q$1146=0),"--",IF(AND(MaleWeighted!Q$1145&gt;0,MaleWeighted!Q$1146=0),IF('Male Data'!Q1081&gt;MaleWeighted!Q$1145,'Male Data'!$X1081,0),IF(AND(MaleWeighted!Q$1145=0,MaleWeighted!Q$1146&gt;0),IF('Male Data'!Q1081&lt;MaleWeighted!Q$1146,'Male Data'!$X1081,0),IF(AND('Male Data'!Q1081&gt;MaleWeighted!Q$1145,'Male Data'!Q1081&lt;MaleWeighted!Q$1146),'Male Data'!$X1081,0))))</f>
        <v>--</v>
      </c>
      <c r="R1081" t="str">
        <f>IF(AND(MaleWeighted!R$1145=0,MaleWeighted!R$1146=0),"--",IF(AND(MaleWeighted!R$1145&gt;0,MaleWeighted!R$1146=0),IF('Male Data'!R1081&gt;MaleWeighted!R$1145,'Male Data'!$X1081,0),IF(AND(MaleWeighted!R$1145=0,MaleWeighted!R$1146&gt;0),IF('Male Data'!R1081&lt;MaleWeighted!R$1146,'Male Data'!$X1081,0),IF(AND('Male Data'!R1081&gt;MaleWeighted!R$1145,'Male Data'!R1081&lt;MaleWeighted!R$1146),'Male Data'!$X1081,0))))</f>
        <v>--</v>
      </c>
      <c r="S1081" t="str">
        <f>IF(AND(MaleWeighted!S$1145=0,MaleWeighted!S$1146=0),"--",IF(AND(MaleWeighted!S$1145&gt;0,MaleWeighted!S$1146=0),IF('Male Data'!S1081&gt;MaleWeighted!S$1145,'Male Data'!$X1081,0),IF(AND(MaleWeighted!S$1145=0,MaleWeighted!S$1146&gt;0),IF('Male Data'!S1081&lt;MaleWeighted!S$1146,'Male Data'!$X1081,0),IF(AND('Male Data'!S1081&gt;MaleWeighted!S$1145,'Male Data'!S1081&lt;MaleWeighted!S$1146),'Male Data'!$X1081,0))))</f>
        <v>--</v>
      </c>
      <c r="T1081" t="str">
        <f>IF(AND(MaleWeighted!T$1145=0,MaleWeighted!T$1146=0),"--",IF(AND(MaleWeighted!T$1145&gt;0,MaleWeighted!T$1146=0),IF('Male Data'!T1081&gt;MaleWeighted!T$1145,'Male Data'!$X1081,0),IF(AND(MaleWeighted!T$1145=0,MaleWeighted!T$1146&gt;0),IF('Male Data'!$T1081&lt;MaleWeighted!T$1146,'Male Data'!$X1081,0),IF(AND('Male Data'!T1081&gt;MaleWeighted!T$1145,'Male Data'!T1081&lt;MaleWeighted!T$1146),'Male Data'!$X1081,0))))</f>
        <v>--</v>
      </c>
      <c r="U1081" t="str">
        <f>IF(AND(MaleWeighted!U$1145=0,MaleWeighted!U$1146=0),"--",IF(AND(MaleWeighted!U$1145&gt;0,MaleWeighted!U$1146=0),IF('Male Data'!U1081&gt;MaleWeighted!U$1145,'Male Data'!$X1081,0),IF(AND(MaleWeighted!U$1145=0,MaleWeighted!U$1146&gt;0),IF('Male Data'!U1081&lt;MaleWeighted!U$1146,'Male Data'!$X1081,0),IF(AND('Male Data'!U1081&gt;MaleWeighted!U$1145,'Male Data'!U1081&lt;MaleWeighted!U$1146),'Male Data'!$X1081,0))))</f>
        <v>--</v>
      </c>
      <c r="V1081" t="str">
        <f>IF(AND(MaleWeighted!V$1145=0,MaleWeighted!V$1146=0),"--",IF(AND(MaleWeighted!V$1145&gt;0,MaleWeighted!V$1146=0),IF('Male Data'!V1081&gt;MaleWeighted!V$1145,'Male Data'!$X1081,0),IF(AND(MaleWeighted!V$1145=0,MaleWeighted!V$1146&gt;0),IF('Male Data'!V1081&lt;MaleWeighted!V$1146,'Male Data'!$X1081,0),IF(AND('Male Data'!V1081&gt;MaleWeighted!V$1145,'Male Data'!V1081&lt;MaleWeighted!V$1146),'Male Data'!$X1081,0))))</f>
        <v>--</v>
      </c>
      <c r="W1081" t="str">
        <f>IF(AND(MaleWeighted!W$1145=0,MaleWeighted!W$1146=0),"--",IF(AND(MaleWeighted!W$1145&gt;0,MaleWeighted!W$1146=0),IF('Male Data'!W1081&gt;MaleWeighted!W$1145,'Male Data'!$X1081,0),IF(AND(MaleWeighted!W$1145=0,MaleWeighted!W$1146&gt;0),IF('Male Data'!W1081&lt;MaleWeighted!W$1146,'Male Data'!$X1081,0),IF(AND('Male Data'!W1081&gt;MaleWeighted!W$1145,'Male Data'!W1081&lt;MaleWeighted!W$1146),'Male Data'!$X1081,0))))</f>
        <v>--</v>
      </c>
      <c r="Y1081">
        <f t="shared" si="32"/>
        <v>0</v>
      </c>
      <c r="Z1081">
        <f>Y1081*'Male Data'!X1081</f>
        <v>0</v>
      </c>
      <c r="AA1081">
        <f t="shared" si="33"/>
        <v>1</v>
      </c>
      <c r="AB1081">
        <f>AA1081*'Male Data'!X1081</f>
        <v>8637</v>
      </c>
    </row>
    <row r="1082" spans="1:28">
      <c r="A1082">
        <f>'Male Data'!A1082</f>
        <v>1081</v>
      </c>
      <c r="B1082" t="str">
        <f>'Male Data'!B1082</f>
        <v>M</v>
      </c>
      <c r="C1082" t="str">
        <f>IF(AND(MaleWeighted!C$1145=0,MaleWeighted!C$1146=0),"--",IF(AND(MaleWeighted!C$1145&gt;0,MaleWeighted!C$1146=0),IF('Male Data'!C1082&gt;MaleWeighted!C$1145,'Male Data'!$X1082,0),IF(AND(MaleWeighted!C$1145=0,MaleWeighted!C$1146&gt;0),IF('Male Data'!C1082&lt;MaleWeighted!C$1146,'Male Data'!$X1082,0),IF(AND('Male Data'!C1082&gt;MaleWeighted!C$1145,'Male Data'!C1082&lt;MaleWeighted!C$1146),'Male Data'!$X1082,0))))</f>
        <v>--</v>
      </c>
      <c r="D1082" t="str">
        <f>IF(AND(MaleWeighted!D$1145=0,MaleWeighted!D$1146=0),"--",IF(AND(MaleWeighted!D$1145&gt;0,MaleWeighted!D$1146=0),IF('Male Data'!D1082&gt;MaleWeighted!D$1145,'Male Data'!$X1082,0),IF(AND(MaleWeighted!D$1145=0,MaleWeighted!D$1146&gt;0),IF('Male Data'!D1082&lt;MaleWeighted!D$1146,'Male Data'!$X1082,0),IF(AND('Male Data'!D1082&gt;MaleWeighted!D$1145,'Male Data'!D1082&lt;MaleWeighted!D$1146),'Male Data'!$X1082,0))))</f>
        <v>--</v>
      </c>
      <c r="E1082" t="str">
        <f>IF(AND(MaleWeighted!E$1145=0,MaleWeighted!E$1146=0),"--",IF(AND(MaleWeighted!E$1145&gt;0,MaleWeighted!E$1146=0),IF('Male Data'!E1082&gt;MaleWeighted!E$1145,'Male Data'!$X1082,0),IF(AND(MaleWeighted!E$1145=0,MaleWeighted!E$1146&gt;0),IF('Male Data'!E1082&lt;MaleWeighted!E$1146,'Male Data'!$X1082,0),IF(AND('Male Data'!E1082&gt;MaleWeighted!E$1145,'Male Data'!E1082&lt;MaleWeighted!E$1146),'Male Data'!$X1082,0))))</f>
        <v>--</v>
      </c>
      <c r="F1082" t="str">
        <f>IF(AND(MaleWeighted!F$1145=0,MaleWeighted!F$1146=0),"--",IF(AND(MaleWeighted!F$1145&gt;0,MaleWeighted!F$1146=0),IF('Male Data'!F1082&gt;MaleWeighted!F$1145,'Male Data'!$X1082,0),IF(AND(MaleWeighted!F$1145=0,MaleWeighted!F$1146&gt;0),IF('Male Data'!F1082&lt;MaleWeighted!F$1146,'Male Data'!$X1082,0),IF(AND('Male Data'!F1082&gt;MaleWeighted!F$1145,'Male Data'!F1082&lt;MaleWeighted!F$1146),'Male Data'!$X1082,0))))</f>
        <v>--</v>
      </c>
      <c r="G1082" t="str">
        <f>IF(AND(MaleWeighted!G$1145=0,MaleWeighted!G$1146=0),"--",IF(AND(MaleWeighted!G$1145&gt;0,MaleWeighted!G$1146=0),IF('Male Data'!G1082&gt;MaleWeighted!G$1145,'Male Data'!$X1082,0),IF(AND(MaleWeighted!G$1145=0,MaleWeighted!G$1146&gt;0),IF('Male Data'!G1082&lt;MaleWeighted!G$1146,'Male Data'!$X1082,0),IF(AND('Male Data'!G1082&gt;MaleWeighted!G$1145,'Male Data'!G1082&lt;MaleWeighted!G$1146),'Male Data'!$X1082,0))))</f>
        <v>--</v>
      </c>
      <c r="H1082" t="str">
        <f>IF(AND(MaleWeighted!H$1145=0,MaleWeighted!H$1146=0),"--",IF(AND(MaleWeighted!H$1145&gt;0,MaleWeighted!H$1146=0),IF('Male Data'!H1082&gt;MaleWeighted!H$1145,'Male Data'!$X1082,0),IF(AND(MaleWeighted!H$1145=0,MaleWeighted!H$1146&gt;0),IF('Male Data'!H1082&lt;MaleWeighted!H$1146,'Male Data'!$X1082,0),IF(AND('Male Data'!H1082&gt;MaleWeighted!H$1145,'Male Data'!H1082&lt;MaleWeighted!H$1146),'Male Data'!$X1082,0))))</f>
        <v>--</v>
      </c>
      <c r="I1082" t="str">
        <f>IF(AND(MaleWeighted!I$1145=0,MaleWeighted!I$1146=0),"--",IF(AND(MaleWeighted!I$1145&gt;0,MaleWeighted!I$1146=0),IF('Male Data'!I1082&gt;MaleWeighted!I$1145,'Male Data'!$X1082,0),IF(AND(MaleWeighted!I$1145=0,MaleWeighted!I$1146&gt;0),IF('Male Data'!I1082&lt;MaleWeighted!I$1146,'Male Data'!$X1082,0),IF(AND('Male Data'!I1082&gt;MaleWeighted!I$1145,'Male Data'!I1082&lt;MaleWeighted!I$1146),'Male Data'!$X1082,0))))</f>
        <v>--</v>
      </c>
      <c r="J1082" t="str">
        <f>IF(AND(MaleWeighted!J$1145=0,MaleWeighted!J$1146=0),"--",IF(AND(MaleWeighted!J$1145&gt;0,MaleWeighted!J$1146=0),IF('Male Data'!J1082&gt;MaleWeighted!J$1145,'Male Data'!$X1082,0),IF(AND(MaleWeighted!J$1145=0,MaleWeighted!J$1146&gt;0),IF('Male Data'!J1082&lt;MaleWeighted!J$1146,'Male Data'!$X1082,0),IF(AND('Male Data'!J1082&gt;MaleWeighted!J$1145,'Male Data'!J1082&lt;MaleWeighted!J$1146),'Male Data'!$X1082,0))))</f>
        <v>--</v>
      </c>
      <c r="K1082" t="str">
        <f>IF(AND(MaleWeighted!K$1145=0,MaleWeighted!K$1146=0),"--",IF(AND(MaleWeighted!K$1145&gt;0,MaleWeighted!K$1146=0),IF('Male Data'!K1082&gt;MaleWeighted!K$1145,'Male Data'!$X1082,0),IF(AND(MaleWeighted!K$1145=0,MaleWeighted!K$1146&gt;0),IF('Male Data'!K1082&lt;MaleWeighted!K$1146,'Male Data'!$X1082,0),IF(AND('Male Data'!K1082&gt;MaleWeighted!K$1145,'Male Data'!K1082&lt;MaleWeighted!K$1146),'Male Data'!$X1082,0))))</f>
        <v>--</v>
      </c>
      <c r="L1082" t="str">
        <f>IF(AND(MaleWeighted!L$1145=0,MaleWeighted!L$1146=0),"--",IF(AND(MaleWeighted!L$1145&gt;0,MaleWeighted!L$1146=0),IF('Male Data'!L1082&gt;MaleWeighted!L$1145,'Male Data'!$X1082,0),IF(AND(MaleWeighted!L$1145=0,MaleWeighted!L$1146&gt;0),IF('Male Data'!L1082&lt;MaleWeighted!L$1146,'Male Data'!$X1082,0),IF(AND('Male Data'!L1082&gt;MaleWeighted!L$1145,'Male Data'!L1082&lt;MaleWeighted!L$1146),'Male Data'!$X1082,0))))</f>
        <v>--</v>
      </c>
      <c r="M1082" t="str">
        <f>IF(AND(MaleWeighted!M$1145=0,MaleWeighted!M$1146=0),"--",IF(AND(MaleWeighted!M$1145&gt;0,MaleWeighted!M$1146=0),IF('Male Data'!M1082&gt;MaleWeighted!M$1145,'Male Data'!$X1082,0),IF(AND(MaleWeighted!M$1145=0,MaleWeighted!M$1146&gt;0),IF('Male Data'!M1082&lt;MaleWeighted!M$1146,'Male Data'!$X1082,0),IF(AND('Male Data'!M1082&gt;MaleWeighted!M$1145,'Male Data'!M1082&lt;MaleWeighted!M$1146),'Male Data'!$X1082,0))))</f>
        <v>--</v>
      </c>
      <c r="N1082" t="str">
        <f>IF(AND(MaleWeighted!N$1145=0,MaleWeighted!N$1146=0),"--",IF(AND(MaleWeighted!N$1145&gt;0,MaleWeighted!N$1146=0),IF('Male Data'!N1082&gt;MaleWeighted!N$1145,'Male Data'!$X1082,0),IF(AND(MaleWeighted!N$1145=0,MaleWeighted!N$1146&gt;0),IF('Male Data'!N1082&lt;MaleWeighted!N$1146,'Male Data'!$X1082,0),IF(AND('Male Data'!N1082&gt;MaleWeighted!N$1145,'Male Data'!N1082&lt;MaleWeighted!N$1146),'Male Data'!$X1082,0))))</f>
        <v>--</v>
      </c>
      <c r="O1082" t="str">
        <f>IF(AND(MaleWeighted!O$1145=0,MaleWeighted!O$1146=0),"--",IF(AND(MaleWeighted!O$1145&gt;0,MaleWeighted!O$1146=0),IF('Male Data'!O1082&gt;MaleWeighted!O$1145,'Male Data'!$X1082,0),IF(AND(MaleWeighted!O$1145=0,MaleWeighted!O$1146&gt;0),IF('Male Data'!O1082&lt;MaleWeighted!O$1146,'Male Data'!$X1082,0),IF(AND('Male Data'!O1082&gt;MaleWeighted!O$1145,'Male Data'!O1082&lt;MaleWeighted!O$1146),'Male Data'!$X1082,0))))</f>
        <v>--</v>
      </c>
      <c r="P1082" t="str">
        <f>IF(AND(MaleWeighted!P$1145=0,MaleWeighted!P$1146=0),"--",IF(AND(MaleWeighted!P$1145&gt;0,MaleWeighted!P$1146=0),IF('Male Data'!P1082&gt;MaleWeighted!P$1145,'Male Data'!$X1082,0),IF(AND(MaleWeighted!P$1145=0,MaleWeighted!P$1146&gt;0),IF('Male Data'!P1082&lt;MaleWeighted!P$1146,'Male Data'!$X1082,0),IF(AND('Male Data'!P1082&gt;MaleWeighted!P$1145,'Male Data'!P1082&lt;MaleWeighted!P$1146),'Male Data'!$X1082,0))))</f>
        <v>--</v>
      </c>
      <c r="Q1082" t="str">
        <f>IF(AND(MaleWeighted!Q$1145=0,MaleWeighted!Q$1146=0),"--",IF(AND(MaleWeighted!Q$1145&gt;0,MaleWeighted!Q$1146=0),IF('Male Data'!Q1082&gt;MaleWeighted!Q$1145,'Male Data'!$X1082,0),IF(AND(MaleWeighted!Q$1145=0,MaleWeighted!Q$1146&gt;0),IF('Male Data'!Q1082&lt;MaleWeighted!Q$1146,'Male Data'!$X1082,0),IF(AND('Male Data'!Q1082&gt;MaleWeighted!Q$1145,'Male Data'!Q1082&lt;MaleWeighted!Q$1146),'Male Data'!$X1082,0))))</f>
        <v>--</v>
      </c>
      <c r="R1082" t="str">
        <f>IF(AND(MaleWeighted!R$1145=0,MaleWeighted!R$1146=0),"--",IF(AND(MaleWeighted!R$1145&gt;0,MaleWeighted!R$1146=0),IF('Male Data'!R1082&gt;MaleWeighted!R$1145,'Male Data'!$X1082,0),IF(AND(MaleWeighted!R$1145=0,MaleWeighted!R$1146&gt;0),IF('Male Data'!R1082&lt;MaleWeighted!R$1146,'Male Data'!$X1082,0),IF(AND('Male Data'!R1082&gt;MaleWeighted!R$1145,'Male Data'!R1082&lt;MaleWeighted!R$1146),'Male Data'!$X1082,0))))</f>
        <v>--</v>
      </c>
      <c r="S1082" t="str">
        <f>IF(AND(MaleWeighted!S$1145=0,MaleWeighted!S$1146=0),"--",IF(AND(MaleWeighted!S$1145&gt;0,MaleWeighted!S$1146=0),IF('Male Data'!S1082&gt;MaleWeighted!S$1145,'Male Data'!$X1082,0),IF(AND(MaleWeighted!S$1145=0,MaleWeighted!S$1146&gt;0),IF('Male Data'!S1082&lt;MaleWeighted!S$1146,'Male Data'!$X1082,0),IF(AND('Male Data'!S1082&gt;MaleWeighted!S$1145,'Male Data'!S1082&lt;MaleWeighted!S$1146),'Male Data'!$X1082,0))))</f>
        <v>--</v>
      </c>
      <c r="T1082" t="str">
        <f>IF(AND(MaleWeighted!T$1145=0,MaleWeighted!T$1146=0),"--",IF(AND(MaleWeighted!T$1145&gt;0,MaleWeighted!T$1146=0),IF('Male Data'!T1082&gt;MaleWeighted!T$1145,'Male Data'!$X1082,0),IF(AND(MaleWeighted!T$1145=0,MaleWeighted!T$1146&gt;0),IF('Male Data'!$T1082&lt;MaleWeighted!T$1146,'Male Data'!$X1082,0),IF(AND('Male Data'!T1082&gt;MaleWeighted!T$1145,'Male Data'!T1082&lt;MaleWeighted!T$1146),'Male Data'!$X1082,0))))</f>
        <v>--</v>
      </c>
      <c r="U1082" t="str">
        <f>IF(AND(MaleWeighted!U$1145=0,MaleWeighted!U$1146=0),"--",IF(AND(MaleWeighted!U$1145&gt;0,MaleWeighted!U$1146=0),IF('Male Data'!U1082&gt;MaleWeighted!U$1145,'Male Data'!$X1082,0),IF(AND(MaleWeighted!U$1145=0,MaleWeighted!U$1146&gt;0),IF('Male Data'!U1082&lt;MaleWeighted!U$1146,'Male Data'!$X1082,0),IF(AND('Male Data'!U1082&gt;MaleWeighted!U$1145,'Male Data'!U1082&lt;MaleWeighted!U$1146),'Male Data'!$X1082,0))))</f>
        <v>--</v>
      </c>
      <c r="V1082" t="str">
        <f>IF(AND(MaleWeighted!V$1145=0,MaleWeighted!V$1146=0),"--",IF(AND(MaleWeighted!V$1145&gt;0,MaleWeighted!V$1146=0),IF('Male Data'!V1082&gt;MaleWeighted!V$1145,'Male Data'!$X1082,0),IF(AND(MaleWeighted!V$1145=0,MaleWeighted!V$1146&gt;0),IF('Male Data'!V1082&lt;MaleWeighted!V$1146,'Male Data'!$X1082,0),IF(AND('Male Data'!V1082&gt;MaleWeighted!V$1145,'Male Data'!V1082&lt;MaleWeighted!V$1146),'Male Data'!$X1082,0))))</f>
        <v>--</v>
      </c>
      <c r="W1082" t="str">
        <f>IF(AND(MaleWeighted!W$1145=0,MaleWeighted!W$1146=0),"--",IF(AND(MaleWeighted!W$1145&gt;0,MaleWeighted!W$1146=0),IF('Male Data'!W1082&gt;MaleWeighted!W$1145,'Male Data'!$X1082,0),IF(AND(MaleWeighted!W$1145=0,MaleWeighted!W$1146&gt;0),IF('Male Data'!W1082&lt;MaleWeighted!W$1146,'Male Data'!$X1082,0),IF(AND('Male Data'!W1082&gt;MaleWeighted!W$1145,'Male Data'!W1082&lt;MaleWeighted!W$1146),'Male Data'!$X1082,0))))</f>
        <v>--</v>
      </c>
      <c r="Y1082">
        <f t="shared" si="32"/>
        <v>0</v>
      </c>
      <c r="Z1082">
        <f>Y1082*'Male Data'!X1082</f>
        <v>0</v>
      </c>
      <c r="AA1082">
        <f t="shared" si="33"/>
        <v>1</v>
      </c>
      <c r="AB1082">
        <f>AA1082*'Male Data'!X1082</f>
        <v>205649</v>
      </c>
    </row>
    <row r="1083" spans="1:28">
      <c r="A1083">
        <f>'Male Data'!A1083</f>
        <v>1082</v>
      </c>
      <c r="B1083" t="str">
        <f>'Male Data'!B1083</f>
        <v>M</v>
      </c>
      <c r="C1083" t="str">
        <f>IF(AND(MaleWeighted!C$1145=0,MaleWeighted!C$1146=0),"--",IF(AND(MaleWeighted!C$1145&gt;0,MaleWeighted!C$1146=0),IF('Male Data'!C1083&gt;MaleWeighted!C$1145,'Male Data'!$X1083,0),IF(AND(MaleWeighted!C$1145=0,MaleWeighted!C$1146&gt;0),IF('Male Data'!C1083&lt;MaleWeighted!C$1146,'Male Data'!$X1083,0),IF(AND('Male Data'!C1083&gt;MaleWeighted!C$1145,'Male Data'!C1083&lt;MaleWeighted!C$1146),'Male Data'!$X1083,0))))</f>
        <v>--</v>
      </c>
      <c r="D1083" t="str">
        <f>IF(AND(MaleWeighted!D$1145=0,MaleWeighted!D$1146=0),"--",IF(AND(MaleWeighted!D$1145&gt;0,MaleWeighted!D$1146=0),IF('Male Data'!D1083&gt;MaleWeighted!D$1145,'Male Data'!$X1083,0),IF(AND(MaleWeighted!D$1145=0,MaleWeighted!D$1146&gt;0),IF('Male Data'!D1083&lt;MaleWeighted!D$1146,'Male Data'!$X1083,0),IF(AND('Male Data'!D1083&gt;MaleWeighted!D$1145,'Male Data'!D1083&lt;MaleWeighted!D$1146),'Male Data'!$X1083,0))))</f>
        <v>--</v>
      </c>
      <c r="E1083" t="str">
        <f>IF(AND(MaleWeighted!E$1145=0,MaleWeighted!E$1146=0),"--",IF(AND(MaleWeighted!E$1145&gt;0,MaleWeighted!E$1146=0),IF('Male Data'!E1083&gt;MaleWeighted!E$1145,'Male Data'!$X1083,0),IF(AND(MaleWeighted!E$1145=0,MaleWeighted!E$1146&gt;0),IF('Male Data'!E1083&lt;MaleWeighted!E$1146,'Male Data'!$X1083,0),IF(AND('Male Data'!E1083&gt;MaleWeighted!E$1145,'Male Data'!E1083&lt;MaleWeighted!E$1146),'Male Data'!$X1083,0))))</f>
        <v>--</v>
      </c>
      <c r="F1083" t="str">
        <f>IF(AND(MaleWeighted!F$1145=0,MaleWeighted!F$1146=0),"--",IF(AND(MaleWeighted!F$1145&gt;0,MaleWeighted!F$1146=0),IF('Male Data'!F1083&gt;MaleWeighted!F$1145,'Male Data'!$X1083,0),IF(AND(MaleWeighted!F$1145=0,MaleWeighted!F$1146&gt;0),IF('Male Data'!F1083&lt;MaleWeighted!F$1146,'Male Data'!$X1083,0),IF(AND('Male Data'!F1083&gt;MaleWeighted!F$1145,'Male Data'!F1083&lt;MaleWeighted!F$1146),'Male Data'!$X1083,0))))</f>
        <v>--</v>
      </c>
      <c r="G1083" t="str">
        <f>IF(AND(MaleWeighted!G$1145=0,MaleWeighted!G$1146=0),"--",IF(AND(MaleWeighted!G$1145&gt;0,MaleWeighted!G$1146=0),IF('Male Data'!G1083&gt;MaleWeighted!G$1145,'Male Data'!$X1083,0),IF(AND(MaleWeighted!G$1145=0,MaleWeighted!G$1146&gt;0),IF('Male Data'!G1083&lt;MaleWeighted!G$1146,'Male Data'!$X1083,0),IF(AND('Male Data'!G1083&gt;MaleWeighted!G$1145,'Male Data'!G1083&lt;MaleWeighted!G$1146),'Male Data'!$X1083,0))))</f>
        <v>--</v>
      </c>
      <c r="H1083" t="str">
        <f>IF(AND(MaleWeighted!H$1145=0,MaleWeighted!H$1146=0),"--",IF(AND(MaleWeighted!H$1145&gt;0,MaleWeighted!H$1146=0),IF('Male Data'!H1083&gt;MaleWeighted!H$1145,'Male Data'!$X1083,0),IF(AND(MaleWeighted!H$1145=0,MaleWeighted!H$1146&gt;0),IF('Male Data'!H1083&lt;MaleWeighted!H$1146,'Male Data'!$X1083,0),IF(AND('Male Data'!H1083&gt;MaleWeighted!H$1145,'Male Data'!H1083&lt;MaleWeighted!H$1146),'Male Data'!$X1083,0))))</f>
        <v>--</v>
      </c>
      <c r="I1083" t="str">
        <f>IF(AND(MaleWeighted!I$1145=0,MaleWeighted!I$1146=0),"--",IF(AND(MaleWeighted!I$1145&gt;0,MaleWeighted!I$1146=0),IF('Male Data'!I1083&gt;MaleWeighted!I$1145,'Male Data'!$X1083,0),IF(AND(MaleWeighted!I$1145=0,MaleWeighted!I$1146&gt;0),IF('Male Data'!I1083&lt;MaleWeighted!I$1146,'Male Data'!$X1083,0),IF(AND('Male Data'!I1083&gt;MaleWeighted!I$1145,'Male Data'!I1083&lt;MaleWeighted!I$1146),'Male Data'!$X1083,0))))</f>
        <v>--</v>
      </c>
      <c r="J1083" t="str">
        <f>IF(AND(MaleWeighted!J$1145=0,MaleWeighted!J$1146=0),"--",IF(AND(MaleWeighted!J$1145&gt;0,MaleWeighted!J$1146=0),IF('Male Data'!J1083&gt;MaleWeighted!J$1145,'Male Data'!$X1083,0),IF(AND(MaleWeighted!J$1145=0,MaleWeighted!J$1146&gt;0),IF('Male Data'!J1083&lt;MaleWeighted!J$1146,'Male Data'!$X1083,0),IF(AND('Male Data'!J1083&gt;MaleWeighted!J$1145,'Male Data'!J1083&lt;MaleWeighted!J$1146),'Male Data'!$X1083,0))))</f>
        <v>--</v>
      </c>
      <c r="K1083" t="str">
        <f>IF(AND(MaleWeighted!K$1145=0,MaleWeighted!K$1146=0),"--",IF(AND(MaleWeighted!K$1145&gt;0,MaleWeighted!K$1146=0),IF('Male Data'!K1083&gt;MaleWeighted!K$1145,'Male Data'!$X1083,0),IF(AND(MaleWeighted!K$1145=0,MaleWeighted!K$1146&gt;0),IF('Male Data'!K1083&lt;MaleWeighted!K$1146,'Male Data'!$X1083,0),IF(AND('Male Data'!K1083&gt;MaleWeighted!K$1145,'Male Data'!K1083&lt;MaleWeighted!K$1146),'Male Data'!$X1083,0))))</f>
        <v>--</v>
      </c>
      <c r="L1083" t="str">
        <f>IF(AND(MaleWeighted!L$1145=0,MaleWeighted!L$1146=0),"--",IF(AND(MaleWeighted!L$1145&gt;0,MaleWeighted!L$1146=0),IF('Male Data'!L1083&gt;MaleWeighted!L$1145,'Male Data'!$X1083,0),IF(AND(MaleWeighted!L$1145=0,MaleWeighted!L$1146&gt;0),IF('Male Data'!L1083&lt;MaleWeighted!L$1146,'Male Data'!$X1083,0),IF(AND('Male Data'!L1083&gt;MaleWeighted!L$1145,'Male Data'!L1083&lt;MaleWeighted!L$1146),'Male Data'!$X1083,0))))</f>
        <v>--</v>
      </c>
      <c r="M1083" t="str">
        <f>IF(AND(MaleWeighted!M$1145=0,MaleWeighted!M$1146=0),"--",IF(AND(MaleWeighted!M$1145&gt;0,MaleWeighted!M$1146=0),IF('Male Data'!M1083&gt;MaleWeighted!M$1145,'Male Data'!$X1083,0),IF(AND(MaleWeighted!M$1145=0,MaleWeighted!M$1146&gt;0),IF('Male Data'!M1083&lt;MaleWeighted!M$1146,'Male Data'!$X1083,0),IF(AND('Male Data'!M1083&gt;MaleWeighted!M$1145,'Male Data'!M1083&lt;MaleWeighted!M$1146),'Male Data'!$X1083,0))))</f>
        <v>--</v>
      </c>
      <c r="N1083" t="str">
        <f>IF(AND(MaleWeighted!N$1145=0,MaleWeighted!N$1146=0),"--",IF(AND(MaleWeighted!N$1145&gt;0,MaleWeighted!N$1146=0),IF('Male Data'!N1083&gt;MaleWeighted!N$1145,'Male Data'!$X1083,0),IF(AND(MaleWeighted!N$1145=0,MaleWeighted!N$1146&gt;0),IF('Male Data'!N1083&lt;MaleWeighted!N$1146,'Male Data'!$X1083,0),IF(AND('Male Data'!N1083&gt;MaleWeighted!N$1145,'Male Data'!N1083&lt;MaleWeighted!N$1146),'Male Data'!$X1083,0))))</f>
        <v>--</v>
      </c>
      <c r="O1083" t="str">
        <f>IF(AND(MaleWeighted!O$1145=0,MaleWeighted!O$1146=0),"--",IF(AND(MaleWeighted!O$1145&gt;0,MaleWeighted!O$1146=0),IF('Male Data'!O1083&gt;MaleWeighted!O$1145,'Male Data'!$X1083,0),IF(AND(MaleWeighted!O$1145=0,MaleWeighted!O$1146&gt;0),IF('Male Data'!O1083&lt;MaleWeighted!O$1146,'Male Data'!$X1083,0),IF(AND('Male Data'!O1083&gt;MaleWeighted!O$1145,'Male Data'!O1083&lt;MaleWeighted!O$1146),'Male Data'!$X1083,0))))</f>
        <v>--</v>
      </c>
      <c r="P1083" t="str">
        <f>IF(AND(MaleWeighted!P$1145=0,MaleWeighted!P$1146=0),"--",IF(AND(MaleWeighted!P$1145&gt;0,MaleWeighted!P$1146=0),IF('Male Data'!P1083&gt;MaleWeighted!P$1145,'Male Data'!$X1083,0),IF(AND(MaleWeighted!P$1145=0,MaleWeighted!P$1146&gt;0),IF('Male Data'!P1083&lt;MaleWeighted!P$1146,'Male Data'!$X1083,0),IF(AND('Male Data'!P1083&gt;MaleWeighted!P$1145,'Male Data'!P1083&lt;MaleWeighted!P$1146),'Male Data'!$X1083,0))))</f>
        <v>--</v>
      </c>
      <c r="Q1083" t="str">
        <f>IF(AND(MaleWeighted!Q$1145=0,MaleWeighted!Q$1146=0),"--",IF(AND(MaleWeighted!Q$1145&gt;0,MaleWeighted!Q$1146=0),IF('Male Data'!Q1083&gt;MaleWeighted!Q$1145,'Male Data'!$X1083,0),IF(AND(MaleWeighted!Q$1145=0,MaleWeighted!Q$1146&gt;0),IF('Male Data'!Q1083&lt;MaleWeighted!Q$1146,'Male Data'!$X1083,0),IF(AND('Male Data'!Q1083&gt;MaleWeighted!Q$1145,'Male Data'!Q1083&lt;MaleWeighted!Q$1146),'Male Data'!$X1083,0))))</f>
        <v>--</v>
      </c>
      <c r="R1083" t="str">
        <f>IF(AND(MaleWeighted!R$1145=0,MaleWeighted!R$1146=0),"--",IF(AND(MaleWeighted!R$1145&gt;0,MaleWeighted!R$1146=0),IF('Male Data'!R1083&gt;MaleWeighted!R$1145,'Male Data'!$X1083,0),IF(AND(MaleWeighted!R$1145=0,MaleWeighted!R$1146&gt;0),IF('Male Data'!R1083&lt;MaleWeighted!R$1146,'Male Data'!$X1083,0),IF(AND('Male Data'!R1083&gt;MaleWeighted!R$1145,'Male Data'!R1083&lt;MaleWeighted!R$1146),'Male Data'!$X1083,0))))</f>
        <v>--</v>
      </c>
      <c r="S1083" t="str">
        <f>IF(AND(MaleWeighted!S$1145=0,MaleWeighted!S$1146=0),"--",IF(AND(MaleWeighted!S$1145&gt;0,MaleWeighted!S$1146=0),IF('Male Data'!S1083&gt;MaleWeighted!S$1145,'Male Data'!$X1083,0),IF(AND(MaleWeighted!S$1145=0,MaleWeighted!S$1146&gt;0),IF('Male Data'!S1083&lt;MaleWeighted!S$1146,'Male Data'!$X1083,0),IF(AND('Male Data'!S1083&gt;MaleWeighted!S$1145,'Male Data'!S1083&lt;MaleWeighted!S$1146),'Male Data'!$X1083,0))))</f>
        <v>--</v>
      </c>
      <c r="T1083" t="str">
        <f>IF(AND(MaleWeighted!T$1145=0,MaleWeighted!T$1146=0),"--",IF(AND(MaleWeighted!T$1145&gt;0,MaleWeighted!T$1146=0),IF('Male Data'!T1083&gt;MaleWeighted!T$1145,'Male Data'!$X1083,0),IF(AND(MaleWeighted!T$1145=0,MaleWeighted!T$1146&gt;0),IF('Male Data'!$T1083&lt;MaleWeighted!T$1146,'Male Data'!$X1083,0),IF(AND('Male Data'!T1083&gt;MaleWeighted!T$1145,'Male Data'!T1083&lt;MaleWeighted!T$1146),'Male Data'!$X1083,0))))</f>
        <v>--</v>
      </c>
      <c r="U1083" t="str">
        <f>IF(AND(MaleWeighted!U$1145=0,MaleWeighted!U$1146=0),"--",IF(AND(MaleWeighted!U$1145&gt;0,MaleWeighted!U$1146=0),IF('Male Data'!U1083&gt;MaleWeighted!U$1145,'Male Data'!$X1083,0),IF(AND(MaleWeighted!U$1145=0,MaleWeighted!U$1146&gt;0),IF('Male Data'!U1083&lt;MaleWeighted!U$1146,'Male Data'!$X1083,0),IF(AND('Male Data'!U1083&gt;MaleWeighted!U$1145,'Male Data'!U1083&lt;MaleWeighted!U$1146),'Male Data'!$X1083,0))))</f>
        <v>--</v>
      </c>
      <c r="V1083" t="str">
        <f>IF(AND(MaleWeighted!V$1145=0,MaleWeighted!V$1146=0),"--",IF(AND(MaleWeighted!V$1145&gt;0,MaleWeighted!V$1146=0),IF('Male Data'!V1083&gt;MaleWeighted!V$1145,'Male Data'!$X1083,0),IF(AND(MaleWeighted!V$1145=0,MaleWeighted!V$1146&gt;0),IF('Male Data'!V1083&lt;MaleWeighted!V$1146,'Male Data'!$X1083,0),IF(AND('Male Data'!V1083&gt;MaleWeighted!V$1145,'Male Data'!V1083&lt;MaleWeighted!V$1146),'Male Data'!$X1083,0))))</f>
        <v>--</v>
      </c>
      <c r="W1083" t="str">
        <f>IF(AND(MaleWeighted!W$1145=0,MaleWeighted!W$1146=0),"--",IF(AND(MaleWeighted!W$1145&gt;0,MaleWeighted!W$1146=0),IF('Male Data'!W1083&gt;MaleWeighted!W$1145,'Male Data'!$X1083,0),IF(AND(MaleWeighted!W$1145=0,MaleWeighted!W$1146&gt;0),IF('Male Data'!W1083&lt;MaleWeighted!W$1146,'Male Data'!$X1083,0),IF(AND('Male Data'!W1083&gt;MaleWeighted!W$1145,'Male Data'!W1083&lt;MaleWeighted!W$1146),'Male Data'!$X1083,0))))</f>
        <v>--</v>
      </c>
      <c r="Y1083">
        <f t="shared" si="32"/>
        <v>0</v>
      </c>
      <c r="Z1083">
        <f>Y1083*'Male Data'!X1083</f>
        <v>0</v>
      </c>
      <c r="AA1083">
        <f t="shared" si="33"/>
        <v>1</v>
      </c>
      <c r="AB1083">
        <f>AA1083*'Male Data'!X1083</f>
        <v>28118</v>
      </c>
    </row>
    <row r="1084" spans="1:28">
      <c r="A1084">
        <f>'Male Data'!A1084</f>
        <v>1083</v>
      </c>
      <c r="B1084" t="str">
        <f>'Male Data'!B1084</f>
        <v>M</v>
      </c>
      <c r="C1084" t="str">
        <f>IF(AND(MaleWeighted!C$1145=0,MaleWeighted!C$1146=0),"--",IF(AND(MaleWeighted!C$1145&gt;0,MaleWeighted!C$1146=0),IF('Male Data'!C1084&gt;MaleWeighted!C$1145,'Male Data'!$X1084,0),IF(AND(MaleWeighted!C$1145=0,MaleWeighted!C$1146&gt;0),IF('Male Data'!C1084&lt;MaleWeighted!C$1146,'Male Data'!$X1084,0),IF(AND('Male Data'!C1084&gt;MaleWeighted!C$1145,'Male Data'!C1084&lt;MaleWeighted!C$1146),'Male Data'!$X1084,0))))</f>
        <v>--</v>
      </c>
      <c r="D1084" t="str">
        <f>IF(AND(MaleWeighted!D$1145=0,MaleWeighted!D$1146=0),"--",IF(AND(MaleWeighted!D$1145&gt;0,MaleWeighted!D$1146=0),IF('Male Data'!D1084&gt;MaleWeighted!D$1145,'Male Data'!$X1084,0),IF(AND(MaleWeighted!D$1145=0,MaleWeighted!D$1146&gt;0),IF('Male Data'!D1084&lt;MaleWeighted!D$1146,'Male Data'!$X1084,0),IF(AND('Male Data'!D1084&gt;MaleWeighted!D$1145,'Male Data'!D1084&lt;MaleWeighted!D$1146),'Male Data'!$X1084,0))))</f>
        <v>--</v>
      </c>
      <c r="E1084" t="str">
        <f>IF(AND(MaleWeighted!E$1145=0,MaleWeighted!E$1146=0),"--",IF(AND(MaleWeighted!E$1145&gt;0,MaleWeighted!E$1146=0),IF('Male Data'!E1084&gt;MaleWeighted!E$1145,'Male Data'!$X1084,0),IF(AND(MaleWeighted!E$1145=0,MaleWeighted!E$1146&gt;0),IF('Male Data'!E1084&lt;MaleWeighted!E$1146,'Male Data'!$X1084,0),IF(AND('Male Data'!E1084&gt;MaleWeighted!E$1145,'Male Data'!E1084&lt;MaleWeighted!E$1146),'Male Data'!$X1084,0))))</f>
        <v>--</v>
      </c>
      <c r="F1084" t="str">
        <f>IF(AND(MaleWeighted!F$1145=0,MaleWeighted!F$1146=0),"--",IF(AND(MaleWeighted!F$1145&gt;0,MaleWeighted!F$1146=0),IF('Male Data'!F1084&gt;MaleWeighted!F$1145,'Male Data'!$X1084,0),IF(AND(MaleWeighted!F$1145=0,MaleWeighted!F$1146&gt;0),IF('Male Data'!F1084&lt;MaleWeighted!F$1146,'Male Data'!$X1084,0),IF(AND('Male Data'!F1084&gt;MaleWeighted!F$1145,'Male Data'!F1084&lt;MaleWeighted!F$1146),'Male Data'!$X1084,0))))</f>
        <v>--</v>
      </c>
      <c r="G1084" t="str">
        <f>IF(AND(MaleWeighted!G$1145=0,MaleWeighted!G$1146=0),"--",IF(AND(MaleWeighted!G$1145&gt;0,MaleWeighted!G$1146=0),IF('Male Data'!G1084&gt;MaleWeighted!G$1145,'Male Data'!$X1084,0),IF(AND(MaleWeighted!G$1145=0,MaleWeighted!G$1146&gt;0),IF('Male Data'!G1084&lt;MaleWeighted!G$1146,'Male Data'!$X1084,0),IF(AND('Male Data'!G1084&gt;MaleWeighted!G$1145,'Male Data'!G1084&lt;MaleWeighted!G$1146),'Male Data'!$X1084,0))))</f>
        <v>--</v>
      </c>
      <c r="H1084" t="str">
        <f>IF(AND(MaleWeighted!H$1145=0,MaleWeighted!H$1146=0),"--",IF(AND(MaleWeighted!H$1145&gt;0,MaleWeighted!H$1146=0),IF('Male Data'!H1084&gt;MaleWeighted!H$1145,'Male Data'!$X1084,0),IF(AND(MaleWeighted!H$1145=0,MaleWeighted!H$1146&gt;0),IF('Male Data'!H1084&lt;MaleWeighted!H$1146,'Male Data'!$X1084,0),IF(AND('Male Data'!H1084&gt;MaleWeighted!H$1145,'Male Data'!H1084&lt;MaleWeighted!H$1146),'Male Data'!$X1084,0))))</f>
        <v>--</v>
      </c>
      <c r="I1084" t="str">
        <f>IF(AND(MaleWeighted!I$1145=0,MaleWeighted!I$1146=0),"--",IF(AND(MaleWeighted!I$1145&gt;0,MaleWeighted!I$1146=0),IF('Male Data'!I1084&gt;MaleWeighted!I$1145,'Male Data'!$X1084,0),IF(AND(MaleWeighted!I$1145=0,MaleWeighted!I$1146&gt;0),IF('Male Data'!I1084&lt;MaleWeighted!I$1146,'Male Data'!$X1084,0),IF(AND('Male Data'!I1084&gt;MaleWeighted!I$1145,'Male Data'!I1084&lt;MaleWeighted!I$1146),'Male Data'!$X1084,0))))</f>
        <v>--</v>
      </c>
      <c r="J1084" t="str">
        <f>IF(AND(MaleWeighted!J$1145=0,MaleWeighted!J$1146=0),"--",IF(AND(MaleWeighted!J$1145&gt;0,MaleWeighted!J$1146=0),IF('Male Data'!J1084&gt;MaleWeighted!J$1145,'Male Data'!$X1084,0),IF(AND(MaleWeighted!J$1145=0,MaleWeighted!J$1146&gt;0),IF('Male Data'!J1084&lt;MaleWeighted!J$1146,'Male Data'!$X1084,0),IF(AND('Male Data'!J1084&gt;MaleWeighted!J$1145,'Male Data'!J1084&lt;MaleWeighted!J$1146),'Male Data'!$X1084,0))))</f>
        <v>--</v>
      </c>
      <c r="K1084" t="str">
        <f>IF(AND(MaleWeighted!K$1145=0,MaleWeighted!K$1146=0),"--",IF(AND(MaleWeighted!K$1145&gt;0,MaleWeighted!K$1146=0),IF('Male Data'!K1084&gt;MaleWeighted!K$1145,'Male Data'!$X1084,0),IF(AND(MaleWeighted!K$1145=0,MaleWeighted!K$1146&gt;0),IF('Male Data'!K1084&lt;MaleWeighted!K$1146,'Male Data'!$X1084,0),IF(AND('Male Data'!K1084&gt;MaleWeighted!K$1145,'Male Data'!K1084&lt;MaleWeighted!K$1146),'Male Data'!$X1084,0))))</f>
        <v>--</v>
      </c>
      <c r="L1084" t="str">
        <f>IF(AND(MaleWeighted!L$1145=0,MaleWeighted!L$1146=0),"--",IF(AND(MaleWeighted!L$1145&gt;0,MaleWeighted!L$1146=0),IF('Male Data'!L1084&gt;MaleWeighted!L$1145,'Male Data'!$X1084,0),IF(AND(MaleWeighted!L$1145=0,MaleWeighted!L$1146&gt;0),IF('Male Data'!L1084&lt;MaleWeighted!L$1146,'Male Data'!$X1084,0),IF(AND('Male Data'!L1084&gt;MaleWeighted!L$1145,'Male Data'!L1084&lt;MaleWeighted!L$1146),'Male Data'!$X1084,0))))</f>
        <v>--</v>
      </c>
      <c r="M1084" t="str">
        <f>IF(AND(MaleWeighted!M$1145=0,MaleWeighted!M$1146=0),"--",IF(AND(MaleWeighted!M$1145&gt;0,MaleWeighted!M$1146=0),IF('Male Data'!M1084&gt;MaleWeighted!M$1145,'Male Data'!$X1084,0),IF(AND(MaleWeighted!M$1145=0,MaleWeighted!M$1146&gt;0),IF('Male Data'!M1084&lt;MaleWeighted!M$1146,'Male Data'!$X1084,0),IF(AND('Male Data'!M1084&gt;MaleWeighted!M$1145,'Male Data'!M1084&lt;MaleWeighted!M$1146),'Male Data'!$X1084,0))))</f>
        <v>--</v>
      </c>
      <c r="N1084" t="str">
        <f>IF(AND(MaleWeighted!N$1145=0,MaleWeighted!N$1146=0),"--",IF(AND(MaleWeighted!N$1145&gt;0,MaleWeighted!N$1146=0),IF('Male Data'!N1084&gt;MaleWeighted!N$1145,'Male Data'!$X1084,0),IF(AND(MaleWeighted!N$1145=0,MaleWeighted!N$1146&gt;0),IF('Male Data'!N1084&lt;MaleWeighted!N$1146,'Male Data'!$X1084,0),IF(AND('Male Data'!N1084&gt;MaleWeighted!N$1145,'Male Data'!N1084&lt;MaleWeighted!N$1146),'Male Data'!$X1084,0))))</f>
        <v>--</v>
      </c>
      <c r="O1084" t="str">
        <f>IF(AND(MaleWeighted!O$1145=0,MaleWeighted!O$1146=0),"--",IF(AND(MaleWeighted!O$1145&gt;0,MaleWeighted!O$1146=0),IF('Male Data'!O1084&gt;MaleWeighted!O$1145,'Male Data'!$X1084,0),IF(AND(MaleWeighted!O$1145=0,MaleWeighted!O$1146&gt;0),IF('Male Data'!O1084&lt;MaleWeighted!O$1146,'Male Data'!$X1084,0),IF(AND('Male Data'!O1084&gt;MaleWeighted!O$1145,'Male Data'!O1084&lt;MaleWeighted!O$1146),'Male Data'!$X1084,0))))</f>
        <v>--</v>
      </c>
      <c r="P1084" t="str">
        <f>IF(AND(MaleWeighted!P$1145=0,MaleWeighted!P$1146=0),"--",IF(AND(MaleWeighted!P$1145&gt;0,MaleWeighted!P$1146=0),IF('Male Data'!P1084&gt;MaleWeighted!P$1145,'Male Data'!$X1084,0),IF(AND(MaleWeighted!P$1145=0,MaleWeighted!P$1146&gt;0),IF('Male Data'!P1084&lt;MaleWeighted!P$1146,'Male Data'!$X1084,0),IF(AND('Male Data'!P1084&gt;MaleWeighted!P$1145,'Male Data'!P1084&lt;MaleWeighted!P$1146),'Male Data'!$X1084,0))))</f>
        <v>--</v>
      </c>
      <c r="Q1084" t="str">
        <f>IF(AND(MaleWeighted!Q$1145=0,MaleWeighted!Q$1146=0),"--",IF(AND(MaleWeighted!Q$1145&gt;0,MaleWeighted!Q$1146=0),IF('Male Data'!Q1084&gt;MaleWeighted!Q$1145,'Male Data'!$X1084,0),IF(AND(MaleWeighted!Q$1145=0,MaleWeighted!Q$1146&gt;0),IF('Male Data'!Q1084&lt;MaleWeighted!Q$1146,'Male Data'!$X1084,0),IF(AND('Male Data'!Q1084&gt;MaleWeighted!Q$1145,'Male Data'!Q1084&lt;MaleWeighted!Q$1146),'Male Data'!$X1084,0))))</f>
        <v>--</v>
      </c>
      <c r="R1084" t="str">
        <f>IF(AND(MaleWeighted!R$1145=0,MaleWeighted!R$1146=0),"--",IF(AND(MaleWeighted!R$1145&gt;0,MaleWeighted!R$1146=0),IF('Male Data'!R1084&gt;MaleWeighted!R$1145,'Male Data'!$X1084,0),IF(AND(MaleWeighted!R$1145=0,MaleWeighted!R$1146&gt;0),IF('Male Data'!R1084&lt;MaleWeighted!R$1146,'Male Data'!$X1084,0),IF(AND('Male Data'!R1084&gt;MaleWeighted!R$1145,'Male Data'!R1084&lt;MaleWeighted!R$1146),'Male Data'!$X1084,0))))</f>
        <v>--</v>
      </c>
      <c r="S1084" t="str">
        <f>IF(AND(MaleWeighted!S$1145=0,MaleWeighted!S$1146=0),"--",IF(AND(MaleWeighted!S$1145&gt;0,MaleWeighted!S$1146=0),IF('Male Data'!S1084&gt;MaleWeighted!S$1145,'Male Data'!$X1084,0),IF(AND(MaleWeighted!S$1145=0,MaleWeighted!S$1146&gt;0),IF('Male Data'!S1084&lt;MaleWeighted!S$1146,'Male Data'!$X1084,0),IF(AND('Male Data'!S1084&gt;MaleWeighted!S$1145,'Male Data'!S1084&lt;MaleWeighted!S$1146),'Male Data'!$X1084,0))))</f>
        <v>--</v>
      </c>
      <c r="T1084" t="str">
        <f>IF(AND(MaleWeighted!T$1145=0,MaleWeighted!T$1146=0),"--",IF(AND(MaleWeighted!T$1145&gt;0,MaleWeighted!T$1146=0),IF('Male Data'!T1084&gt;MaleWeighted!T$1145,'Male Data'!$X1084,0),IF(AND(MaleWeighted!T$1145=0,MaleWeighted!T$1146&gt;0),IF('Male Data'!$T1084&lt;MaleWeighted!T$1146,'Male Data'!$X1084,0),IF(AND('Male Data'!T1084&gt;MaleWeighted!T$1145,'Male Data'!T1084&lt;MaleWeighted!T$1146),'Male Data'!$X1084,0))))</f>
        <v>--</v>
      </c>
      <c r="U1084" t="str">
        <f>IF(AND(MaleWeighted!U$1145=0,MaleWeighted!U$1146=0),"--",IF(AND(MaleWeighted!U$1145&gt;0,MaleWeighted!U$1146=0),IF('Male Data'!U1084&gt;MaleWeighted!U$1145,'Male Data'!$X1084,0),IF(AND(MaleWeighted!U$1145=0,MaleWeighted!U$1146&gt;0),IF('Male Data'!U1084&lt;MaleWeighted!U$1146,'Male Data'!$X1084,0),IF(AND('Male Data'!U1084&gt;MaleWeighted!U$1145,'Male Data'!U1084&lt;MaleWeighted!U$1146),'Male Data'!$X1084,0))))</f>
        <v>--</v>
      </c>
      <c r="V1084" t="str">
        <f>IF(AND(MaleWeighted!V$1145=0,MaleWeighted!V$1146=0),"--",IF(AND(MaleWeighted!V$1145&gt;0,MaleWeighted!V$1146=0),IF('Male Data'!V1084&gt;MaleWeighted!V$1145,'Male Data'!$X1084,0),IF(AND(MaleWeighted!V$1145=0,MaleWeighted!V$1146&gt;0),IF('Male Data'!V1084&lt;MaleWeighted!V$1146,'Male Data'!$X1084,0),IF(AND('Male Data'!V1084&gt;MaleWeighted!V$1145,'Male Data'!V1084&lt;MaleWeighted!V$1146),'Male Data'!$X1084,0))))</f>
        <v>--</v>
      </c>
      <c r="W1084" t="str">
        <f>IF(AND(MaleWeighted!W$1145=0,MaleWeighted!W$1146=0),"--",IF(AND(MaleWeighted!W$1145&gt;0,MaleWeighted!W$1146=0),IF('Male Data'!W1084&gt;MaleWeighted!W$1145,'Male Data'!$X1084,0),IF(AND(MaleWeighted!W$1145=0,MaleWeighted!W$1146&gt;0),IF('Male Data'!W1084&lt;MaleWeighted!W$1146,'Male Data'!$X1084,0),IF(AND('Male Data'!W1084&gt;MaleWeighted!W$1145,'Male Data'!W1084&lt;MaleWeighted!W$1146),'Male Data'!$X1084,0))))</f>
        <v>--</v>
      </c>
      <c r="Y1084">
        <f t="shared" si="32"/>
        <v>0</v>
      </c>
      <c r="Z1084">
        <f>Y1084*'Male Data'!X1084</f>
        <v>0</v>
      </c>
      <c r="AA1084">
        <f t="shared" si="33"/>
        <v>1</v>
      </c>
      <c r="AB1084">
        <f>AA1084*'Male Data'!X1084</f>
        <v>192143</v>
      </c>
    </row>
    <row r="1085" spans="1:28">
      <c r="A1085">
        <f>'Male Data'!A1085</f>
        <v>1084</v>
      </c>
      <c r="B1085" t="str">
        <f>'Male Data'!B1085</f>
        <v>M</v>
      </c>
      <c r="C1085" t="str">
        <f>IF(AND(MaleWeighted!C$1145=0,MaleWeighted!C$1146=0),"--",IF(AND(MaleWeighted!C$1145&gt;0,MaleWeighted!C$1146=0),IF('Male Data'!C1085&gt;MaleWeighted!C$1145,'Male Data'!$X1085,0),IF(AND(MaleWeighted!C$1145=0,MaleWeighted!C$1146&gt;0),IF('Male Data'!C1085&lt;MaleWeighted!C$1146,'Male Data'!$X1085,0),IF(AND('Male Data'!C1085&gt;MaleWeighted!C$1145,'Male Data'!C1085&lt;MaleWeighted!C$1146),'Male Data'!$X1085,0))))</f>
        <v>--</v>
      </c>
      <c r="D1085" t="str">
        <f>IF(AND(MaleWeighted!D$1145=0,MaleWeighted!D$1146=0),"--",IF(AND(MaleWeighted!D$1145&gt;0,MaleWeighted!D$1146=0),IF('Male Data'!D1085&gt;MaleWeighted!D$1145,'Male Data'!$X1085,0),IF(AND(MaleWeighted!D$1145=0,MaleWeighted!D$1146&gt;0),IF('Male Data'!D1085&lt;MaleWeighted!D$1146,'Male Data'!$X1085,0),IF(AND('Male Data'!D1085&gt;MaleWeighted!D$1145,'Male Data'!D1085&lt;MaleWeighted!D$1146),'Male Data'!$X1085,0))))</f>
        <v>--</v>
      </c>
      <c r="E1085" t="str">
        <f>IF(AND(MaleWeighted!E$1145=0,MaleWeighted!E$1146=0),"--",IF(AND(MaleWeighted!E$1145&gt;0,MaleWeighted!E$1146=0),IF('Male Data'!E1085&gt;MaleWeighted!E$1145,'Male Data'!$X1085,0),IF(AND(MaleWeighted!E$1145=0,MaleWeighted!E$1146&gt;0),IF('Male Data'!E1085&lt;MaleWeighted!E$1146,'Male Data'!$X1085,0),IF(AND('Male Data'!E1085&gt;MaleWeighted!E$1145,'Male Data'!E1085&lt;MaleWeighted!E$1146),'Male Data'!$X1085,0))))</f>
        <v>--</v>
      </c>
      <c r="F1085" t="str">
        <f>IF(AND(MaleWeighted!F$1145=0,MaleWeighted!F$1146=0),"--",IF(AND(MaleWeighted!F$1145&gt;0,MaleWeighted!F$1146=0),IF('Male Data'!F1085&gt;MaleWeighted!F$1145,'Male Data'!$X1085,0),IF(AND(MaleWeighted!F$1145=0,MaleWeighted!F$1146&gt;0),IF('Male Data'!F1085&lt;MaleWeighted!F$1146,'Male Data'!$X1085,0),IF(AND('Male Data'!F1085&gt;MaleWeighted!F$1145,'Male Data'!F1085&lt;MaleWeighted!F$1146),'Male Data'!$X1085,0))))</f>
        <v>--</v>
      </c>
      <c r="G1085" t="str">
        <f>IF(AND(MaleWeighted!G$1145=0,MaleWeighted!G$1146=0),"--",IF(AND(MaleWeighted!G$1145&gt;0,MaleWeighted!G$1146=0),IF('Male Data'!G1085&gt;MaleWeighted!G$1145,'Male Data'!$X1085,0),IF(AND(MaleWeighted!G$1145=0,MaleWeighted!G$1146&gt;0),IF('Male Data'!G1085&lt;MaleWeighted!G$1146,'Male Data'!$X1085,0),IF(AND('Male Data'!G1085&gt;MaleWeighted!G$1145,'Male Data'!G1085&lt;MaleWeighted!G$1146),'Male Data'!$X1085,0))))</f>
        <v>--</v>
      </c>
      <c r="H1085" t="str">
        <f>IF(AND(MaleWeighted!H$1145=0,MaleWeighted!H$1146=0),"--",IF(AND(MaleWeighted!H$1145&gt;0,MaleWeighted!H$1146=0),IF('Male Data'!H1085&gt;MaleWeighted!H$1145,'Male Data'!$X1085,0),IF(AND(MaleWeighted!H$1145=0,MaleWeighted!H$1146&gt;0),IF('Male Data'!H1085&lt;MaleWeighted!H$1146,'Male Data'!$X1085,0),IF(AND('Male Data'!H1085&gt;MaleWeighted!H$1145,'Male Data'!H1085&lt;MaleWeighted!H$1146),'Male Data'!$X1085,0))))</f>
        <v>--</v>
      </c>
      <c r="I1085" t="str">
        <f>IF(AND(MaleWeighted!I$1145=0,MaleWeighted!I$1146=0),"--",IF(AND(MaleWeighted!I$1145&gt;0,MaleWeighted!I$1146=0),IF('Male Data'!I1085&gt;MaleWeighted!I$1145,'Male Data'!$X1085,0),IF(AND(MaleWeighted!I$1145=0,MaleWeighted!I$1146&gt;0),IF('Male Data'!I1085&lt;MaleWeighted!I$1146,'Male Data'!$X1085,0),IF(AND('Male Data'!I1085&gt;MaleWeighted!I$1145,'Male Data'!I1085&lt;MaleWeighted!I$1146),'Male Data'!$X1085,0))))</f>
        <v>--</v>
      </c>
      <c r="J1085" t="str">
        <f>IF(AND(MaleWeighted!J$1145=0,MaleWeighted!J$1146=0),"--",IF(AND(MaleWeighted!J$1145&gt;0,MaleWeighted!J$1146=0),IF('Male Data'!J1085&gt;MaleWeighted!J$1145,'Male Data'!$X1085,0),IF(AND(MaleWeighted!J$1145=0,MaleWeighted!J$1146&gt;0),IF('Male Data'!J1085&lt;MaleWeighted!J$1146,'Male Data'!$X1085,0),IF(AND('Male Data'!J1085&gt;MaleWeighted!J$1145,'Male Data'!J1085&lt;MaleWeighted!J$1146),'Male Data'!$X1085,0))))</f>
        <v>--</v>
      </c>
      <c r="K1085" t="str">
        <f>IF(AND(MaleWeighted!K$1145=0,MaleWeighted!K$1146=0),"--",IF(AND(MaleWeighted!K$1145&gt;0,MaleWeighted!K$1146=0),IF('Male Data'!K1085&gt;MaleWeighted!K$1145,'Male Data'!$X1085,0),IF(AND(MaleWeighted!K$1145=0,MaleWeighted!K$1146&gt;0),IF('Male Data'!K1085&lt;MaleWeighted!K$1146,'Male Data'!$X1085,0),IF(AND('Male Data'!K1085&gt;MaleWeighted!K$1145,'Male Data'!K1085&lt;MaleWeighted!K$1146),'Male Data'!$X1085,0))))</f>
        <v>--</v>
      </c>
      <c r="L1085" t="str">
        <f>IF(AND(MaleWeighted!L$1145=0,MaleWeighted!L$1146=0),"--",IF(AND(MaleWeighted!L$1145&gt;0,MaleWeighted!L$1146=0),IF('Male Data'!L1085&gt;MaleWeighted!L$1145,'Male Data'!$X1085,0),IF(AND(MaleWeighted!L$1145=0,MaleWeighted!L$1146&gt;0),IF('Male Data'!L1085&lt;MaleWeighted!L$1146,'Male Data'!$X1085,0),IF(AND('Male Data'!L1085&gt;MaleWeighted!L$1145,'Male Data'!L1085&lt;MaleWeighted!L$1146),'Male Data'!$X1085,0))))</f>
        <v>--</v>
      </c>
      <c r="M1085" t="str">
        <f>IF(AND(MaleWeighted!M$1145=0,MaleWeighted!M$1146=0),"--",IF(AND(MaleWeighted!M$1145&gt;0,MaleWeighted!M$1146=0),IF('Male Data'!M1085&gt;MaleWeighted!M$1145,'Male Data'!$X1085,0),IF(AND(MaleWeighted!M$1145=0,MaleWeighted!M$1146&gt;0),IF('Male Data'!M1085&lt;MaleWeighted!M$1146,'Male Data'!$X1085,0),IF(AND('Male Data'!M1085&gt;MaleWeighted!M$1145,'Male Data'!M1085&lt;MaleWeighted!M$1146),'Male Data'!$X1085,0))))</f>
        <v>--</v>
      </c>
      <c r="N1085" t="str">
        <f>IF(AND(MaleWeighted!N$1145=0,MaleWeighted!N$1146=0),"--",IF(AND(MaleWeighted!N$1145&gt;0,MaleWeighted!N$1146=0),IF('Male Data'!N1085&gt;MaleWeighted!N$1145,'Male Data'!$X1085,0),IF(AND(MaleWeighted!N$1145=0,MaleWeighted!N$1146&gt;0),IF('Male Data'!N1085&lt;MaleWeighted!N$1146,'Male Data'!$X1085,0),IF(AND('Male Data'!N1085&gt;MaleWeighted!N$1145,'Male Data'!N1085&lt;MaleWeighted!N$1146),'Male Data'!$X1085,0))))</f>
        <v>--</v>
      </c>
      <c r="O1085" t="str">
        <f>IF(AND(MaleWeighted!O$1145=0,MaleWeighted!O$1146=0),"--",IF(AND(MaleWeighted!O$1145&gt;0,MaleWeighted!O$1146=0),IF('Male Data'!O1085&gt;MaleWeighted!O$1145,'Male Data'!$X1085,0),IF(AND(MaleWeighted!O$1145=0,MaleWeighted!O$1146&gt;0),IF('Male Data'!O1085&lt;MaleWeighted!O$1146,'Male Data'!$X1085,0),IF(AND('Male Data'!O1085&gt;MaleWeighted!O$1145,'Male Data'!O1085&lt;MaleWeighted!O$1146),'Male Data'!$X1085,0))))</f>
        <v>--</v>
      </c>
      <c r="P1085" t="str">
        <f>IF(AND(MaleWeighted!P$1145=0,MaleWeighted!P$1146=0),"--",IF(AND(MaleWeighted!P$1145&gt;0,MaleWeighted!P$1146=0),IF('Male Data'!P1085&gt;MaleWeighted!P$1145,'Male Data'!$X1085,0),IF(AND(MaleWeighted!P$1145=0,MaleWeighted!P$1146&gt;0),IF('Male Data'!P1085&lt;MaleWeighted!P$1146,'Male Data'!$X1085,0),IF(AND('Male Data'!P1085&gt;MaleWeighted!P$1145,'Male Data'!P1085&lt;MaleWeighted!P$1146),'Male Data'!$X1085,0))))</f>
        <v>--</v>
      </c>
      <c r="Q1085" t="str">
        <f>IF(AND(MaleWeighted!Q$1145=0,MaleWeighted!Q$1146=0),"--",IF(AND(MaleWeighted!Q$1145&gt;0,MaleWeighted!Q$1146=0),IF('Male Data'!Q1085&gt;MaleWeighted!Q$1145,'Male Data'!$X1085,0),IF(AND(MaleWeighted!Q$1145=0,MaleWeighted!Q$1146&gt;0),IF('Male Data'!Q1085&lt;MaleWeighted!Q$1146,'Male Data'!$X1085,0),IF(AND('Male Data'!Q1085&gt;MaleWeighted!Q$1145,'Male Data'!Q1085&lt;MaleWeighted!Q$1146),'Male Data'!$X1085,0))))</f>
        <v>--</v>
      </c>
      <c r="R1085" t="str">
        <f>IF(AND(MaleWeighted!R$1145=0,MaleWeighted!R$1146=0),"--",IF(AND(MaleWeighted!R$1145&gt;0,MaleWeighted!R$1146=0),IF('Male Data'!R1085&gt;MaleWeighted!R$1145,'Male Data'!$X1085,0),IF(AND(MaleWeighted!R$1145=0,MaleWeighted!R$1146&gt;0),IF('Male Data'!R1085&lt;MaleWeighted!R$1146,'Male Data'!$X1085,0),IF(AND('Male Data'!R1085&gt;MaleWeighted!R$1145,'Male Data'!R1085&lt;MaleWeighted!R$1146),'Male Data'!$X1085,0))))</f>
        <v>--</v>
      </c>
      <c r="S1085" t="str">
        <f>IF(AND(MaleWeighted!S$1145=0,MaleWeighted!S$1146=0),"--",IF(AND(MaleWeighted!S$1145&gt;0,MaleWeighted!S$1146=0),IF('Male Data'!S1085&gt;MaleWeighted!S$1145,'Male Data'!$X1085,0),IF(AND(MaleWeighted!S$1145=0,MaleWeighted!S$1146&gt;0),IF('Male Data'!S1085&lt;MaleWeighted!S$1146,'Male Data'!$X1085,0),IF(AND('Male Data'!S1085&gt;MaleWeighted!S$1145,'Male Data'!S1085&lt;MaleWeighted!S$1146),'Male Data'!$X1085,0))))</f>
        <v>--</v>
      </c>
      <c r="T1085" t="str">
        <f>IF(AND(MaleWeighted!T$1145=0,MaleWeighted!T$1146=0),"--",IF(AND(MaleWeighted!T$1145&gt;0,MaleWeighted!T$1146=0),IF('Male Data'!T1085&gt;MaleWeighted!T$1145,'Male Data'!$X1085,0),IF(AND(MaleWeighted!T$1145=0,MaleWeighted!T$1146&gt;0),IF('Male Data'!$T1085&lt;MaleWeighted!T$1146,'Male Data'!$X1085,0),IF(AND('Male Data'!T1085&gt;MaleWeighted!T$1145,'Male Data'!T1085&lt;MaleWeighted!T$1146),'Male Data'!$X1085,0))))</f>
        <v>--</v>
      </c>
      <c r="U1085" t="str">
        <f>IF(AND(MaleWeighted!U$1145=0,MaleWeighted!U$1146=0),"--",IF(AND(MaleWeighted!U$1145&gt;0,MaleWeighted!U$1146=0),IF('Male Data'!U1085&gt;MaleWeighted!U$1145,'Male Data'!$X1085,0),IF(AND(MaleWeighted!U$1145=0,MaleWeighted!U$1146&gt;0),IF('Male Data'!U1085&lt;MaleWeighted!U$1146,'Male Data'!$X1085,0),IF(AND('Male Data'!U1085&gt;MaleWeighted!U$1145,'Male Data'!U1085&lt;MaleWeighted!U$1146),'Male Data'!$X1085,0))))</f>
        <v>--</v>
      </c>
      <c r="V1085" t="str">
        <f>IF(AND(MaleWeighted!V$1145=0,MaleWeighted!V$1146=0),"--",IF(AND(MaleWeighted!V$1145&gt;0,MaleWeighted!V$1146=0),IF('Male Data'!V1085&gt;MaleWeighted!V$1145,'Male Data'!$X1085,0),IF(AND(MaleWeighted!V$1145=0,MaleWeighted!V$1146&gt;0),IF('Male Data'!V1085&lt;MaleWeighted!V$1146,'Male Data'!$X1085,0),IF(AND('Male Data'!V1085&gt;MaleWeighted!V$1145,'Male Data'!V1085&lt;MaleWeighted!V$1146),'Male Data'!$X1085,0))))</f>
        <v>--</v>
      </c>
      <c r="W1085" t="str">
        <f>IF(AND(MaleWeighted!W$1145=0,MaleWeighted!W$1146=0),"--",IF(AND(MaleWeighted!W$1145&gt;0,MaleWeighted!W$1146=0),IF('Male Data'!W1085&gt;MaleWeighted!W$1145,'Male Data'!$X1085,0),IF(AND(MaleWeighted!W$1145=0,MaleWeighted!W$1146&gt;0),IF('Male Data'!W1085&lt;MaleWeighted!W$1146,'Male Data'!$X1085,0),IF(AND('Male Data'!W1085&gt;MaleWeighted!W$1145,'Male Data'!W1085&lt;MaleWeighted!W$1146),'Male Data'!$X1085,0))))</f>
        <v>--</v>
      </c>
      <c r="Y1085">
        <f t="shared" si="32"/>
        <v>0</v>
      </c>
      <c r="Z1085">
        <f>Y1085*'Male Data'!X1085</f>
        <v>0</v>
      </c>
      <c r="AA1085">
        <f t="shared" si="33"/>
        <v>1</v>
      </c>
      <c r="AB1085">
        <f>AA1085*'Male Data'!X1085</f>
        <v>54214</v>
      </c>
    </row>
    <row r="1086" spans="1:28">
      <c r="A1086">
        <f>'Male Data'!A1086</f>
        <v>1085</v>
      </c>
      <c r="B1086" t="str">
        <f>'Male Data'!B1086</f>
        <v>M</v>
      </c>
      <c r="C1086" t="str">
        <f>IF(AND(MaleWeighted!C$1145=0,MaleWeighted!C$1146=0),"--",IF(AND(MaleWeighted!C$1145&gt;0,MaleWeighted!C$1146=0),IF('Male Data'!C1086&gt;MaleWeighted!C$1145,'Male Data'!$X1086,0),IF(AND(MaleWeighted!C$1145=0,MaleWeighted!C$1146&gt;0),IF('Male Data'!C1086&lt;MaleWeighted!C$1146,'Male Data'!$X1086,0),IF(AND('Male Data'!C1086&gt;MaleWeighted!C$1145,'Male Data'!C1086&lt;MaleWeighted!C$1146),'Male Data'!$X1086,0))))</f>
        <v>--</v>
      </c>
      <c r="D1086" t="str">
        <f>IF(AND(MaleWeighted!D$1145=0,MaleWeighted!D$1146=0),"--",IF(AND(MaleWeighted!D$1145&gt;0,MaleWeighted!D$1146=0),IF('Male Data'!D1086&gt;MaleWeighted!D$1145,'Male Data'!$X1086,0),IF(AND(MaleWeighted!D$1145=0,MaleWeighted!D$1146&gt;0),IF('Male Data'!D1086&lt;MaleWeighted!D$1146,'Male Data'!$X1086,0),IF(AND('Male Data'!D1086&gt;MaleWeighted!D$1145,'Male Data'!D1086&lt;MaleWeighted!D$1146),'Male Data'!$X1086,0))))</f>
        <v>--</v>
      </c>
      <c r="E1086" t="str">
        <f>IF(AND(MaleWeighted!E$1145=0,MaleWeighted!E$1146=0),"--",IF(AND(MaleWeighted!E$1145&gt;0,MaleWeighted!E$1146=0),IF('Male Data'!E1086&gt;MaleWeighted!E$1145,'Male Data'!$X1086,0),IF(AND(MaleWeighted!E$1145=0,MaleWeighted!E$1146&gt;0),IF('Male Data'!E1086&lt;MaleWeighted!E$1146,'Male Data'!$X1086,0),IF(AND('Male Data'!E1086&gt;MaleWeighted!E$1145,'Male Data'!E1086&lt;MaleWeighted!E$1146),'Male Data'!$X1086,0))))</f>
        <v>--</v>
      </c>
      <c r="F1086" t="str">
        <f>IF(AND(MaleWeighted!F$1145=0,MaleWeighted!F$1146=0),"--",IF(AND(MaleWeighted!F$1145&gt;0,MaleWeighted!F$1146=0),IF('Male Data'!F1086&gt;MaleWeighted!F$1145,'Male Data'!$X1086,0),IF(AND(MaleWeighted!F$1145=0,MaleWeighted!F$1146&gt;0),IF('Male Data'!F1086&lt;MaleWeighted!F$1146,'Male Data'!$X1086,0),IF(AND('Male Data'!F1086&gt;MaleWeighted!F$1145,'Male Data'!F1086&lt;MaleWeighted!F$1146),'Male Data'!$X1086,0))))</f>
        <v>--</v>
      </c>
      <c r="G1086" t="str">
        <f>IF(AND(MaleWeighted!G$1145=0,MaleWeighted!G$1146=0),"--",IF(AND(MaleWeighted!G$1145&gt;0,MaleWeighted!G$1146=0),IF('Male Data'!G1086&gt;MaleWeighted!G$1145,'Male Data'!$X1086,0),IF(AND(MaleWeighted!G$1145=0,MaleWeighted!G$1146&gt;0),IF('Male Data'!G1086&lt;MaleWeighted!G$1146,'Male Data'!$X1086,0),IF(AND('Male Data'!G1086&gt;MaleWeighted!G$1145,'Male Data'!G1086&lt;MaleWeighted!G$1146),'Male Data'!$X1086,0))))</f>
        <v>--</v>
      </c>
      <c r="H1086" t="str">
        <f>IF(AND(MaleWeighted!H$1145=0,MaleWeighted!H$1146=0),"--",IF(AND(MaleWeighted!H$1145&gt;0,MaleWeighted!H$1146=0),IF('Male Data'!H1086&gt;MaleWeighted!H$1145,'Male Data'!$X1086,0),IF(AND(MaleWeighted!H$1145=0,MaleWeighted!H$1146&gt;0),IF('Male Data'!H1086&lt;MaleWeighted!H$1146,'Male Data'!$X1086,0),IF(AND('Male Data'!H1086&gt;MaleWeighted!H$1145,'Male Data'!H1086&lt;MaleWeighted!H$1146),'Male Data'!$X1086,0))))</f>
        <v>--</v>
      </c>
      <c r="I1086" t="str">
        <f>IF(AND(MaleWeighted!I$1145=0,MaleWeighted!I$1146=0),"--",IF(AND(MaleWeighted!I$1145&gt;0,MaleWeighted!I$1146=0),IF('Male Data'!I1086&gt;MaleWeighted!I$1145,'Male Data'!$X1086,0),IF(AND(MaleWeighted!I$1145=0,MaleWeighted!I$1146&gt;0),IF('Male Data'!I1086&lt;MaleWeighted!I$1146,'Male Data'!$X1086,0),IF(AND('Male Data'!I1086&gt;MaleWeighted!I$1145,'Male Data'!I1086&lt;MaleWeighted!I$1146),'Male Data'!$X1086,0))))</f>
        <v>--</v>
      </c>
      <c r="J1086" t="str">
        <f>IF(AND(MaleWeighted!J$1145=0,MaleWeighted!J$1146=0),"--",IF(AND(MaleWeighted!J$1145&gt;0,MaleWeighted!J$1146=0),IF('Male Data'!J1086&gt;MaleWeighted!J$1145,'Male Data'!$X1086,0),IF(AND(MaleWeighted!J$1145=0,MaleWeighted!J$1146&gt;0),IF('Male Data'!J1086&lt;MaleWeighted!J$1146,'Male Data'!$X1086,0),IF(AND('Male Data'!J1086&gt;MaleWeighted!J$1145,'Male Data'!J1086&lt;MaleWeighted!J$1146),'Male Data'!$X1086,0))))</f>
        <v>--</v>
      </c>
      <c r="K1086" t="str">
        <f>IF(AND(MaleWeighted!K$1145=0,MaleWeighted!K$1146=0),"--",IF(AND(MaleWeighted!K$1145&gt;0,MaleWeighted!K$1146=0),IF('Male Data'!K1086&gt;MaleWeighted!K$1145,'Male Data'!$X1086,0),IF(AND(MaleWeighted!K$1145=0,MaleWeighted!K$1146&gt;0),IF('Male Data'!K1086&lt;MaleWeighted!K$1146,'Male Data'!$X1086,0),IF(AND('Male Data'!K1086&gt;MaleWeighted!K$1145,'Male Data'!K1086&lt;MaleWeighted!K$1146),'Male Data'!$X1086,0))))</f>
        <v>--</v>
      </c>
      <c r="L1086" t="str">
        <f>IF(AND(MaleWeighted!L$1145=0,MaleWeighted!L$1146=0),"--",IF(AND(MaleWeighted!L$1145&gt;0,MaleWeighted!L$1146=0),IF('Male Data'!L1086&gt;MaleWeighted!L$1145,'Male Data'!$X1086,0),IF(AND(MaleWeighted!L$1145=0,MaleWeighted!L$1146&gt;0),IF('Male Data'!L1086&lt;MaleWeighted!L$1146,'Male Data'!$X1086,0),IF(AND('Male Data'!L1086&gt;MaleWeighted!L$1145,'Male Data'!L1086&lt;MaleWeighted!L$1146),'Male Data'!$X1086,0))))</f>
        <v>--</v>
      </c>
      <c r="M1086" t="str">
        <f>IF(AND(MaleWeighted!M$1145=0,MaleWeighted!M$1146=0),"--",IF(AND(MaleWeighted!M$1145&gt;0,MaleWeighted!M$1146=0),IF('Male Data'!M1086&gt;MaleWeighted!M$1145,'Male Data'!$X1086,0),IF(AND(MaleWeighted!M$1145=0,MaleWeighted!M$1146&gt;0),IF('Male Data'!M1086&lt;MaleWeighted!M$1146,'Male Data'!$X1086,0),IF(AND('Male Data'!M1086&gt;MaleWeighted!M$1145,'Male Data'!M1086&lt;MaleWeighted!M$1146),'Male Data'!$X1086,0))))</f>
        <v>--</v>
      </c>
      <c r="N1086" t="str">
        <f>IF(AND(MaleWeighted!N$1145=0,MaleWeighted!N$1146=0),"--",IF(AND(MaleWeighted!N$1145&gt;0,MaleWeighted!N$1146=0),IF('Male Data'!N1086&gt;MaleWeighted!N$1145,'Male Data'!$X1086,0),IF(AND(MaleWeighted!N$1145=0,MaleWeighted!N$1146&gt;0),IF('Male Data'!N1086&lt;MaleWeighted!N$1146,'Male Data'!$X1086,0),IF(AND('Male Data'!N1086&gt;MaleWeighted!N$1145,'Male Data'!N1086&lt;MaleWeighted!N$1146),'Male Data'!$X1086,0))))</f>
        <v>--</v>
      </c>
      <c r="O1086" t="str">
        <f>IF(AND(MaleWeighted!O$1145=0,MaleWeighted!O$1146=0),"--",IF(AND(MaleWeighted!O$1145&gt;0,MaleWeighted!O$1146=0),IF('Male Data'!O1086&gt;MaleWeighted!O$1145,'Male Data'!$X1086,0),IF(AND(MaleWeighted!O$1145=0,MaleWeighted!O$1146&gt;0),IF('Male Data'!O1086&lt;MaleWeighted!O$1146,'Male Data'!$X1086,0),IF(AND('Male Data'!O1086&gt;MaleWeighted!O$1145,'Male Data'!O1086&lt;MaleWeighted!O$1146),'Male Data'!$X1086,0))))</f>
        <v>--</v>
      </c>
      <c r="P1086" t="str">
        <f>IF(AND(MaleWeighted!P$1145=0,MaleWeighted!P$1146=0),"--",IF(AND(MaleWeighted!P$1145&gt;0,MaleWeighted!P$1146=0),IF('Male Data'!P1086&gt;MaleWeighted!P$1145,'Male Data'!$X1086,0),IF(AND(MaleWeighted!P$1145=0,MaleWeighted!P$1146&gt;0),IF('Male Data'!P1086&lt;MaleWeighted!P$1146,'Male Data'!$X1086,0),IF(AND('Male Data'!P1086&gt;MaleWeighted!P$1145,'Male Data'!P1086&lt;MaleWeighted!P$1146),'Male Data'!$X1086,0))))</f>
        <v>--</v>
      </c>
      <c r="Q1086" t="str">
        <f>IF(AND(MaleWeighted!Q$1145=0,MaleWeighted!Q$1146=0),"--",IF(AND(MaleWeighted!Q$1145&gt;0,MaleWeighted!Q$1146=0),IF('Male Data'!Q1086&gt;MaleWeighted!Q$1145,'Male Data'!$X1086,0),IF(AND(MaleWeighted!Q$1145=0,MaleWeighted!Q$1146&gt;0),IF('Male Data'!Q1086&lt;MaleWeighted!Q$1146,'Male Data'!$X1086,0),IF(AND('Male Data'!Q1086&gt;MaleWeighted!Q$1145,'Male Data'!Q1086&lt;MaleWeighted!Q$1146),'Male Data'!$X1086,0))))</f>
        <v>--</v>
      </c>
      <c r="R1086" t="str">
        <f>IF(AND(MaleWeighted!R$1145=0,MaleWeighted!R$1146=0),"--",IF(AND(MaleWeighted!R$1145&gt;0,MaleWeighted!R$1146=0),IF('Male Data'!R1086&gt;MaleWeighted!R$1145,'Male Data'!$X1086,0),IF(AND(MaleWeighted!R$1145=0,MaleWeighted!R$1146&gt;0),IF('Male Data'!R1086&lt;MaleWeighted!R$1146,'Male Data'!$X1086,0),IF(AND('Male Data'!R1086&gt;MaleWeighted!R$1145,'Male Data'!R1086&lt;MaleWeighted!R$1146),'Male Data'!$X1086,0))))</f>
        <v>--</v>
      </c>
      <c r="S1086" t="str">
        <f>IF(AND(MaleWeighted!S$1145=0,MaleWeighted!S$1146=0),"--",IF(AND(MaleWeighted!S$1145&gt;0,MaleWeighted!S$1146=0),IF('Male Data'!S1086&gt;MaleWeighted!S$1145,'Male Data'!$X1086,0),IF(AND(MaleWeighted!S$1145=0,MaleWeighted!S$1146&gt;0),IF('Male Data'!S1086&lt;MaleWeighted!S$1146,'Male Data'!$X1086,0),IF(AND('Male Data'!S1086&gt;MaleWeighted!S$1145,'Male Data'!S1086&lt;MaleWeighted!S$1146),'Male Data'!$X1086,0))))</f>
        <v>--</v>
      </c>
      <c r="T1086" t="str">
        <f>IF(AND(MaleWeighted!T$1145=0,MaleWeighted!T$1146=0),"--",IF(AND(MaleWeighted!T$1145&gt;0,MaleWeighted!T$1146=0),IF('Male Data'!T1086&gt;MaleWeighted!T$1145,'Male Data'!$X1086,0),IF(AND(MaleWeighted!T$1145=0,MaleWeighted!T$1146&gt;0),IF('Male Data'!$T1086&lt;MaleWeighted!T$1146,'Male Data'!$X1086,0),IF(AND('Male Data'!T1086&gt;MaleWeighted!T$1145,'Male Data'!T1086&lt;MaleWeighted!T$1146),'Male Data'!$X1086,0))))</f>
        <v>--</v>
      </c>
      <c r="U1086" t="str">
        <f>IF(AND(MaleWeighted!U$1145=0,MaleWeighted!U$1146=0),"--",IF(AND(MaleWeighted!U$1145&gt;0,MaleWeighted!U$1146=0),IF('Male Data'!U1086&gt;MaleWeighted!U$1145,'Male Data'!$X1086,0),IF(AND(MaleWeighted!U$1145=0,MaleWeighted!U$1146&gt;0),IF('Male Data'!U1086&lt;MaleWeighted!U$1146,'Male Data'!$X1086,0),IF(AND('Male Data'!U1086&gt;MaleWeighted!U$1145,'Male Data'!U1086&lt;MaleWeighted!U$1146),'Male Data'!$X1086,0))))</f>
        <v>--</v>
      </c>
      <c r="V1086" t="str">
        <f>IF(AND(MaleWeighted!V$1145=0,MaleWeighted!V$1146=0),"--",IF(AND(MaleWeighted!V$1145&gt;0,MaleWeighted!V$1146=0),IF('Male Data'!V1086&gt;MaleWeighted!V$1145,'Male Data'!$X1086,0),IF(AND(MaleWeighted!V$1145=0,MaleWeighted!V$1146&gt;0),IF('Male Data'!V1086&lt;MaleWeighted!V$1146,'Male Data'!$X1086,0),IF(AND('Male Data'!V1086&gt;MaleWeighted!V$1145,'Male Data'!V1086&lt;MaleWeighted!V$1146),'Male Data'!$X1086,0))))</f>
        <v>--</v>
      </c>
      <c r="W1086" t="str">
        <f>IF(AND(MaleWeighted!W$1145=0,MaleWeighted!W$1146=0),"--",IF(AND(MaleWeighted!W$1145&gt;0,MaleWeighted!W$1146=0),IF('Male Data'!W1086&gt;MaleWeighted!W$1145,'Male Data'!$X1086,0),IF(AND(MaleWeighted!W$1145=0,MaleWeighted!W$1146&gt;0),IF('Male Data'!W1086&lt;MaleWeighted!W$1146,'Male Data'!$X1086,0),IF(AND('Male Data'!W1086&gt;MaleWeighted!W$1145,'Male Data'!W1086&lt;MaleWeighted!W$1146),'Male Data'!$X1086,0))))</f>
        <v>--</v>
      </c>
      <c r="Y1086">
        <f t="shared" si="32"/>
        <v>0</v>
      </c>
      <c r="Z1086">
        <f>Y1086*'Male Data'!X1086</f>
        <v>0</v>
      </c>
      <c r="AA1086">
        <f t="shared" si="33"/>
        <v>1</v>
      </c>
      <c r="AB1086">
        <f>AA1086*'Male Data'!X1086</f>
        <v>67443</v>
      </c>
    </row>
    <row r="1087" spans="1:28">
      <c r="A1087">
        <f>'Male Data'!A1087</f>
        <v>1086</v>
      </c>
      <c r="B1087" t="str">
        <f>'Male Data'!B1087</f>
        <v>M</v>
      </c>
      <c r="C1087" t="str">
        <f>IF(AND(MaleWeighted!C$1145=0,MaleWeighted!C$1146=0),"--",IF(AND(MaleWeighted!C$1145&gt;0,MaleWeighted!C$1146=0),IF('Male Data'!C1087&gt;MaleWeighted!C$1145,'Male Data'!$X1087,0),IF(AND(MaleWeighted!C$1145=0,MaleWeighted!C$1146&gt;0),IF('Male Data'!C1087&lt;MaleWeighted!C$1146,'Male Data'!$X1087,0),IF(AND('Male Data'!C1087&gt;MaleWeighted!C$1145,'Male Data'!C1087&lt;MaleWeighted!C$1146),'Male Data'!$X1087,0))))</f>
        <v>--</v>
      </c>
      <c r="D1087" t="str">
        <f>IF(AND(MaleWeighted!D$1145=0,MaleWeighted!D$1146=0),"--",IF(AND(MaleWeighted!D$1145&gt;0,MaleWeighted!D$1146=0),IF('Male Data'!D1087&gt;MaleWeighted!D$1145,'Male Data'!$X1087,0),IF(AND(MaleWeighted!D$1145=0,MaleWeighted!D$1146&gt;0),IF('Male Data'!D1087&lt;MaleWeighted!D$1146,'Male Data'!$X1087,0),IF(AND('Male Data'!D1087&gt;MaleWeighted!D$1145,'Male Data'!D1087&lt;MaleWeighted!D$1146),'Male Data'!$X1087,0))))</f>
        <v>--</v>
      </c>
      <c r="E1087" t="str">
        <f>IF(AND(MaleWeighted!E$1145=0,MaleWeighted!E$1146=0),"--",IF(AND(MaleWeighted!E$1145&gt;0,MaleWeighted!E$1146=0),IF('Male Data'!E1087&gt;MaleWeighted!E$1145,'Male Data'!$X1087,0),IF(AND(MaleWeighted!E$1145=0,MaleWeighted!E$1146&gt;0),IF('Male Data'!E1087&lt;MaleWeighted!E$1146,'Male Data'!$X1087,0),IF(AND('Male Data'!E1087&gt;MaleWeighted!E$1145,'Male Data'!E1087&lt;MaleWeighted!E$1146),'Male Data'!$X1087,0))))</f>
        <v>--</v>
      </c>
      <c r="F1087" t="str">
        <f>IF(AND(MaleWeighted!F$1145=0,MaleWeighted!F$1146=0),"--",IF(AND(MaleWeighted!F$1145&gt;0,MaleWeighted!F$1146=0),IF('Male Data'!F1087&gt;MaleWeighted!F$1145,'Male Data'!$X1087,0),IF(AND(MaleWeighted!F$1145=0,MaleWeighted!F$1146&gt;0),IF('Male Data'!F1087&lt;MaleWeighted!F$1146,'Male Data'!$X1087,0),IF(AND('Male Data'!F1087&gt;MaleWeighted!F$1145,'Male Data'!F1087&lt;MaleWeighted!F$1146),'Male Data'!$X1087,0))))</f>
        <v>--</v>
      </c>
      <c r="G1087" t="str">
        <f>IF(AND(MaleWeighted!G$1145=0,MaleWeighted!G$1146=0),"--",IF(AND(MaleWeighted!G$1145&gt;0,MaleWeighted!G$1146=0),IF('Male Data'!G1087&gt;MaleWeighted!G$1145,'Male Data'!$X1087,0),IF(AND(MaleWeighted!G$1145=0,MaleWeighted!G$1146&gt;0),IF('Male Data'!G1087&lt;MaleWeighted!G$1146,'Male Data'!$X1087,0),IF(AND('Male Data'!G1087&gt;MaleWeighted!G$1145,'Male Data'!G1087&lt;MaleWeighted!G$1146),'Male Data'!$X1087,0))))</f>
        <v>--</v>
      </c>
      <c r="H1087" t="str">
        <f>IF(AND(MaleWeighted!H$1145=0,MaleWeighted!H$1146=0),"--",IF(AND(MaleWeighted!H$1145&gt;0,MaleWeighted!H$1146=0),IF('Male Data'!H1087&gt;MaleWeighted!H$1145,'Male Data'!$X1087,0),IF(AND(MaleWeighted!H$1145=0,MaleWeighted!H$1146&gt;0),IF('Male Data'!H1087&lt;MaleWeighted!H$1146,'Male Data'!$X1087,0),IF(AND('Male Data'!H1087&gt;MaleWeighted!H$1145,'Male Data'!H1087&lt;MaleWeighted!H$1146),'Male Data'!$X1087,0))))</f>
        <v>--</v>
      </c>
      <c r="I1087" t="str">
        <f>IF(AND(MaleWeighted!I$1145=0,MaleWeighted!I$1146=0),"--",IF(AND(MaleWeighted!I$1145&gt;0,MaleWeighted!I$1146=0),IF('Male Data'!I1087&gt;MaleWeighted!I$1145,'Male Data'!$X1087,0),IF(AND(MaleWeighted!I$1145=0,MaleWeighted!I$1146&gt;0),IF('Male Data'!I1087&lt;MaleWeighted!I$1146,'Male Data'!$X1087,0),IF(AND('Male Data'!I1087&gt;MaleWeighted!I$1145,'Male Data'!I1087&lt;MaleWeighted!I$1146),'Male Data'!$X1087,0))))</f>
        <v>--</v>
      </c>
      <c r="J1087" t="str">
        <f>IF(AND(MaleWeighted!J$1145=0,MaleWeighted!J$1146=0),"--",IF(AND(MaleWeighted!J$1145&gt;0,MaleWeighted!J$1146=0),IF('Male Data'!J1087&gt;MaleWeighted!J$1145,'Male Data'!$X1087,0),IF(AND(MaleWeighted!J$1145=0,MaleWeighted!J$1146&gt;0),IF('Male Data'!J1087&lt;MaleWeighted!J$1146,'Male Data'!$X1087,0),IF(AND('Male Data'!J1087&gt;MaleWeighted!J$1145,'Male Data'!J1087&lt;MaleWeighted!J$1146),'Male Data'!$X1087,0))))</f>
        <v>--</v>
      </c>
      <c r="K1087" t="str">
        <f>IF(AND(MaleWeighted!K$1145=0,MaleWeighted!K$1146=0),"--",IF(AND(MaleWeighted!K$1145&gt;0,MaleWeighted!K$1146=0),IF('Male Data'!K1087&gt;MaleWeighted!K$1145,'Male Data'!$X1087,0),IF(AND(MaleWeighted!K$1145=0,MaleWeighted!K$1146&gt;0),IF('Male Data'!K1087&lt;MaleWeighted!K$1146,'Male Data'!$X1087,0),IF(AND('Male Data'!K1087&gt;MaleWeighted!K$1145,'Male Data'!K1087&lt;MaleWeighted!K$1146),'Male Data'!$X1087,0))))</f>
        <v>--</v>
      </c>
      <c r="L1087" t="str">
        <f>IF(AND(MaleWeighted!L$1145=0,MaleWeighted!L$1146=0),"--",IF(AND(MaleWeighted!L$1145&gt;0,MaleWeighted!L$1146=0),IF('Male Data'!L1087&gt;MaleWeighted!L$1145,'Male Data'!$X1087,0),IF(AND(MaleWeighted!L$1145=0,MaleWeighted!L$1146&gt;0),IF('Male Data'!L1087&lt;MaleWeighted!L$1146,'Male Data'!$X1087,0),IF(AND('Male Data'!L1087&gt;MaleWeighted!L$1145,'Male Data'!L1087&lt;MaleWeighted!L$1146),'Male Data'!$X1087,0))))</f>
        <v>--</v>
      </c>
      <c r="M1087" t="str">
        <f>IF(AND(MaleWeighted!M$1145=0,MaleWeighted!M$1146=0),"--",IF(AND(MaleWeighted!M$1145&gt;0,MaleWeighted!M$1146=0),IF('Male Data'!M1087&gt;MaleWeighted!M$1145,'Male Data'!$X1087,0),IF(AND(MaleWeighted!M$1145=0,MaleWeighted!M$1146&gt;0),IF('Male Data'!M1087&lt;MaleWeighted!M$1146,'Male Data'!$X1087,0),IF(AND('Male Data'!M1087&gt;MaleWeighted!M$1145,'Male Data'!M1087&lt;MaleWeighted!M$1146),'Male Data'!$X1087,0))))</f>
        <v>--</v>
      </c>
      <c r="N1087" t="str">
        <f>IF(AND(MaleWeighted!N$1145=0,MaleWeighted!N$1146=0),"--",IF(AND(MaleWeighted!N$1145&gt;0,MaleWeighted!N$1146=0),IF('Male Data'!N1087&gt;MaleWeighted!N$1145,'Male Data'!$X1087,0),IF(AND(MaleWeighted!N$1145=0,MaleWeighted!N$1146&gt;0),IF('Male Data'!N1087&lt;MaleWeighted!N$1146,'Male Data'!$X1087,0),IF(AND('Male Data'!N1087&gt;MaleWeighted!N$1145,'Male Data'!N1087&lt;MaleWeighted!N$1146),'Male Data'!$X1087,0))))</f>
        <v>--</v>
      </c>
      <c r="O1087" t="str">
        <f>IF(AND(MaleWeighted!O$1145=0,MaleWeighted!O$1146=0),"--",IF(AND(MaleWeighted!O$1145&gt;0,MaleWeighted!O$1146=0),IF('Male Data'!O1087&gt;MaleWeighted!O$1145,'Male Data'!$X1087,0),IF(AND(MaleWeighted!O$1145=0,MaleWeighted!O$1146&gt;0),IF('Male Data'!O1087&lt;MaleWeighted!O$1146,'Male Data'!$X1087,0),IF(AND('Male Data'!O1087&gt;MaleWeighted!O$1145,'Male Data'!O1087&lt;MaleWeighted!O$1146),'Male Data'!$X1087,0))))</f>
        <v>--</v>
      </c>
      <c r="P1087" t="str">
        <f>IF(AND(MaleWeighted!P$1145=0,MaleWeighted!P$1146=0),"--",IF(AND(MaleWeighted!P$1145&gt;0,MaleWeighted!P$1146=0),IF('Male Data'!P1087&gt;MaleWeighted!P$1145,'Male Data'!$X1087,0),IF(AND(MaleWeighted!P$1145=0,MaleWeighted!P$1146&gt;0),IF('Male Data'!P1087&lt;MaleWeighted!P$1146,'Male Data'!$X1087,0),IF(AND('Male Data'!P1087&gt;MaleWeighted!P$1145,'Male Data'!P1087&lt;MaleWeighted!P$1146),'Male Data'!$X1087,0))))</f>
        <v>--</v>
      </c>
      <c r="Q1087" t="str">
        <f>IF(AND(MaleWeighted!Q$1145=0,MaleWeighted!Q$1146=0),"--",IF(AND(MaleWeighted!Q$1145&gt;0,MaleWeighted!Q$1146=0),IF('Male Data'!Q1087&gt;MaleWeighted!Q$1145,'Male Data'!$X1087,0),IF(AND(MaleWeighted!Q$1145=0,MaleWeighted!Q$1146&gt;0),IF('Male Data'!Q1087&lt;MaleWeighted!Q$1146,'Male Data'!$X1087,0),IF(AND('Male Data'!Q1087&gt;MaleWeighted!Q$1145,'Male Data'!Q1087&lt;MaleWeighted!Q$1146),'Male Data'!$X1087,0))))</f>
        <v>--</v>
      </c>
      <c r="R1087" t="str">
        <f>IF(AND(MaleWeighted!R$1145=0,MaleWeighted!R$1146=0),"--",IF(AND(MaleWeighted!R$1145&gt;0,MaleWeighted!R$1146=0),IF('Male Data'!R1087&gt;MaleWeighted!R$1145,'Male Data'!$X1087,0),IF(AND(MaleWeighted!R$1145=0,MaleWeighted!R$1146&gt;0),IF('Male Data'!R1087&lt;MaleWeighted!R$1146,'Male Data'!$X1087,0),IF(AND('Male Data'!R1087&gt;MaleWeighted!R$1145,'Male Data'!R1087&lt;MaleWeighted!R$1146),'Male Data'!$X1087,0))))</f>
        <v>--</v>
      </c>
      <c r="S1087" t="str">
        <f>IF(AND(MaleWeighted!S$1145=0,MaleWeighted!S$1146=0),"--",IF(AND(MaleWeighted!S$1145&gt;0,MaleWeighted!S$1146=0),IF('Male Data'!S1087&gt;MaleWeighted!S$1145,'Male Data'!$X1087,0),IF(AND(MaleWeighted!S$1145=0,MaleWeighted!S$1146&gt;0),IF('Male Data'!S1087&lt;MaleWeighted!S$1146,'Male Data'!$X1087,0),IF(AND('Male Data'!S1087&gt;MaleWeighted!S$1145,'Male Data'!S1087&lt;MaleWeighted!S$1146),'Male Data'!$X1087,0))))</f>
        <v>--</v>
      </c>
      <c r="T1087" t="str">
        <f>IF(AND(MaleWeighted!T$1145=0,MaleWeighted!T$1146=0),"--",IF(AND(MaleWeighted!T$1145&gt;0,MaleWeighted!T$1146=0),IF('Male Data'!T1087&gt;MaleWeighted!T$1145,'Male Data'!$X1087,0),IF(AND(MaleWeighted!T$1145=0,MaleWeighted!T$1146&gt;0),IF('Male Data'!$T1087&lt;MaleWeighted!T$1146,'Male Data'!$X1087,0),IF(AND('Male Data'!T1087&gt;MaleWeighted!T$1145,'Male Data'!T1087&lt;MaleWeighted!T$1146),'Male Data'!$X1087,0))))</f>
        <v>--</v>
      </c>
      <c r="U1087" t="str">
        <f>IF(AND(MaleWeighted!U$1145=0,MaleWeighted!U$1146=0),"--",IF(AND(MaleWeighted!U$1145&gt;0,MaleWeighted!U$1146=0),IF('Male Data'!U1087&gt;MaleWeighted!U$1145,'Male Data'!$X1087,0),IF(AND(MaleWeighted!U$1145=0,MaleWeighted!U$1146&gt;0),IF('Male Data'!U1087&lt;MaleWeighted!U$1146,'Male Data'!$X1087,0),IF(AND('Male Data'!U1087&gt;MaleWeighted!U$1145,'Male Data'!U1087&lt;MaleWeighted!U$1146),'Male Data'!$X1087,0))))</f>
        <v>--</v>
      </c>
      <c r="V1087" t="str">
        <f>IF(AND(MaleWeighted!V$1145=0,MaleWeighted!V$1146=0),"--",IF(AND(MaleWeighted!V$1145&gt;0,MaleWeighted!V$1146=0),IF('Male Data'!V1087&gt;MaleWeighted!V$1145,'Male Data'!$X1087,0),IF(AND(MaleWeighted!V$1145=0,MaleWeighted!V$1146&gt;0),IF('Male Data'!V1087&lt;MaleWeighted!V$1146,'Male Data'!$X1087,0),IF(AND('Male Data'!V1087&gt;MaleWeighted!V$1145,'Male Data'!V1087&lt;MaleWeighted!V$1146),'Male Data'!$X1087,0))))</f>
        <v>--</v>
      </c>
      <c r="W1087" t="str">
        <f>IF(AND(MaleWeighted!W$1145=0,MaleWeighted!W$1146=0),"--",IF(AND(MaleWeighted!W$1145&gt;0,MaleWeighted!W$1146=0),IF('Male Data'!W1087&gt;MaleWeighted!W$1145,'Male Data'!$X1087,0),IF(AND(MaleWeighted!W$1145=0,MaleWeighted!W$1146&gt;0),IF('Male Data'!W1087&lt;MaleWeighted!W$1146,'Male Data'!$X1087,0),IF(AND('Male Data'!W1087&gt;MaleWeighted!W$1145,'Male Data'!W1087&lt;MaleWeighted!W$1146),'Male Data'!$X1087,0))))</f>
        <v>--</v>
      </c>
      <c r="Y1087">
        <f t="shared" si="32"/>
        <v>0</v>
      </c>
      <c r="Z1087">
        <f>Y1087*'Male Data'!X1087</f>
        <v>0</v>
      </c>
      <c r="AA1087">
        <f t="shared" si="33"/>
        <v>1</v>
      </c>
      <c r="AB1087">
        <f>AA1087*'Male Data'!X1087</f>
        <v>46021</v>
      </c>
    </row>
    <row r="1088" spans="1:28">
      <c r="A1088">
        <f>'Male Data'!A1088</f>
        <v>1087</v>
      </c>
      <c r="B1088" t="str">
        <f>'Male Data'!B1088</f>
        <v>M</v>
      </c>
      <c r="C1088" t="str">
        <f>IF(AND(MaleWeighted!C$1145=0,MaleWeighted!C$1146=0),"--",IF(AND(MaleWeighted!C$1145&gt;0,MaleWeighted!C$1146=0),IF('Male Data'!C1088&gt;MaleWeighted!C$1145,'Male Data'!$X1088,0),IF(AND(MaleWeighted!C$1145=0,MaleWeighted!C$1146&gt;0),IF('Male Data'!C1088&lt;MaleWeighted!C$1146,'Male Data'!$X1088,0),IF(AND('Male Data'!C1088&gt;MaleWeighted!C$1145,'Male Data'!C1088&lt;MaleWeighted!C$1146),'Male Data'!$X1088,0))))</f>
        <v>--</v>
      </c>
      <c r="D1088" t="str">
        <f>IF(AND(MaleWeighted!D$1145=0,MaleWeighted!D$1146=0),"--",IF(AND(MaleWeighted!D$1145&gt;0,MaleWeighted!D$1146=0),IF('Male Data'!D1088&gt;MaleWeighted!D$1145,'Male Data'!$X1088,0),IF(AND(MaleWeighted!D$1145=0,MaleWeighted!D$1146&gt;0),IF('Male Data'!D1088&lt;MaleWeighted!D$1146,'Male Data'!$X1088,0),IF(AND('Male Data'!D1088&gt;MaleWeighted!D$1145,'Male Data'!D1088&lt;MaleWeighted!D$1146),'Male Data'!$X1088,0))))</f>
        <v>--</v>
      </c>
      <c r="E1088" t="str">
        <f>IF(AND(MaleWeighted!E$1145=0,MaleWeighted!E$1146=0),"--",IF(AND(MaleWeighted!E$1145&gt;0,MaleWeighted!E$1146=0),IF('Male Data'!E1088&gt;MaleWeighted!E$1145,'Male Data'!$X1088,0),IF(AND(MaleWeighted!E$1145=0,MaleWeighted!E$1146&gt;0),IF('Male Data'!E1088&lt;MaleWeighted!E$1146,'Male Data'!$X1088,0),IF(AND('Male Data'!E1088&gt;MaleWeighted!E$1145,'Male Data'!E1088&lt;MaleWeighted!E$1146),'Male Data'!$X1088,0))))</f>
        <v>--</v>
      </c>
      <c r="F1088" t="str">
        <f>IF(AND(MaleWeighted!F$1145=0,MaleWeighted!F$1146=0),"--",IF(AND(MaleWeighted!F$1145&gt;0,MaleWeighted!F$1146=0),IF('Male Data'!F1088&gt;MaleWeighted!F$1145,'Male Data'!$X1088,0),IF(AND(MaleWeighted!F$1145=0,MaleWeighted!F$1146&gt;0),IF('Male Data'!F1088&lt;MaleWeighted!F$1146,'Male Data'!$X1088,0),IF(AND('Male Data'!F1088&gt;MaleWeighted!F$1145,'Male Data'!F1088&lt;MaleWeighted!F$1146),'Male Data'!$X1088,0))))</f>
        <v>--</v>
      </c>
      <c r="G1088" t="str">
        <f>IF(AND(MaleWeighted!G$1145=0,MaleWeighted!G$1146=0),"--",IF(AND(MaleWeighted!G$1145&gt;0,MaleWeighted!G$1146=0),IF('Male Data'!G1088&gt;MaleWeighted!G$1145,'Male Data'!$X1088,0),IF(AND(MaleWeighted!G$1145=0,MaleWeighted!G$1146&gt;0),IF('Male Data'!G1088&lt;MaleWeighted!G$1146,'Male Data'!$X1088,0),IF(AND('Male Data'!G1088&gt;MaleWeighted!G$1145,'Male Data'!G1088&lt;MaleWeighted!G$1146),'Male Data'!$X1088,0))))</f>
        <v>--</v>
      </c>
      <c r="H1088" t="str">
        <f>IF(AND(MaleWeighted!H$1145=0,MaleWeighted!H$1146=0),"--",IF(AND(MaleWeighted!H$1145&gt;0,MaleWeighted!H$1146=0),IF('Male Data'!H1088&gt;MaleWeighted!H$1145,'Male Data'!$X1088,0),IF(AND(MaleWeighted!H$1145=0,MaleWeighted!H$1146&gt;0),IF('Male Data'!H1088&lt;MaleWeighted!H$1146,'Male Data'!$X1088,0),IF(AND('Male Data'!H1088&gt;MaleWeighted!H$1145,'Male Data'!H1088&lt;MaleWeighted!H$1146),'Male Data'!$X1088,0))))</f>
        <v>--</v>
      </c>
      <c r="I1088" t="str">
        <f>IF(AND(MaleWeighted!I$1145=0,MaleWeighted!I$1146=0),"--",IF(AND(MaleWeighted!I$1145&gt;0,MaleWeighted!I$1146=0),IF('Male Data'!I1088&gt;MaleWeighted!I$1145,'Male Data'!$X1088,0),IF(AND(MaleWeighted!I$1145=0,MaleWeighted!I$1146&gt;0),IF('Male Data'!I1088&lt;MaleWeighted!I$1146,'Male Data'!$X1088,0),IF(AND('Male Data'!I1088&gt;MaleWeighted!I$1145,'Male Data'!I1088&lt;MaleWeighted!I$1146),'Male Data'!$X1088,0))))</f>
        <v>--</v>
      </c>
      <c r="J1088" t="str">
        <f>IF(AND(MaleWeighted!J$1145=0,MaleWeighted!J$1146=0),"--",IF(AND(MaleWeighted!J$1145&gt;0,MaleWeighted!J$1146=0),IF('Male Data'!J1088&gt;MaleWeighted!J$1145,'Male Data'!$X1088,0),IF(AND(MaleWeighted!J$1145=0,MaleWeighted!J$1146&gt;0),IF('Male Data'!J1088&lt;MaleWeighted!J$1146,'Male Data'!$X1088,0),IF(AND('Male Data'!J1088&gt;MaleWeighted!J$1145,'Male Data'!J1088&lt;MaleWeighted!J$1146),'Male Data'!$X1088,0))))</f>
        <v>--</v>
      </c>
      <c r="K1088" t="str">
        <f>IF(AND(MaleWeighted!K$1145=0,MaleWeighted!K$1146=0),"--",IF(AND(MaleWeighted!K$1145&gt;0,MaleWeighted!K$1146=0),IF('Male Data'!K1088&gt;MaleWeighted!K$1145,'Male Data'!$X1088,0),IF(AND(MaleWeighted!K$1145=0,MaleWeighted!K$1146&gt;0),IF('Male Data'!K1088&lt;MaleWeighted!K$1146,'Male Data'!$X1088,0),IF(AND('Male Data'!K1088&gt;MaleWeighted!K$1145,'Male Data'!K1088&lt;MaleWeighted!K$1146),'Male Data'!$X1088,0))))</f>
        <v>--</v>
      </c>
      <c r="L1088" t="str">
        <f>IF(AND(MaleWeighted!L$1145=0,MaleWeighted!L$1146=0),"--",IF(AND(MaleWeighted!L$1145&gt;0,MaleWeighted!L$1146=0),IF('Male Data'!L1088&gt;MaleWeighted!L$1145,'Male Data'!$X1088,0),IF(AND(MaleWeighted!L$1145=0,MaleWeighted!L$1146&gt;0),IF('Male Data'!L1088&lt;MaleWeighted!L$1146,'Male Data'!$X1088,0),IF(AND('Male Data'!L1088&gt;MaleWeighted!L$1145,'Male Data'!L1088&lt;MaleWeighted!L$1146),'Male Data'!$X1088,0))))</f>
        <v>--</v>
      </c>
      <c r="M1088" t="str">
        <f>IF(AND(MaleWeighted!M$1145=0,MaleWeighted!M$1146=0),"--",IF(AND(MaleWeighted!M$1145&gt;0,MaleWeighted!M$1146=0),IF('Male Data'!M1088&gt;MaleWeighted!M$1145,'Male Data'!$X1088,0),IF(AND(MaleWeighted!M$1145=0,MaleWeighted!M$1146&gt;0),IF('Male Data'!M1088&lt;MaleWeighted!M$1146,'Male Data'!$X1088,0),IF(AND('Male Data'!M1088&gt;MaleWeighted!M$1145,'Male Data'!M1088&lt;MaleWeighted!M$1146),'Male Data'!$X1088,0))))</f>
        <v>--</v>
      </c>
      <c r="N1088" t="str">
        <f>IF(AND(MaleWeighted!N$1145=0,MaleWeighted!N$1146=0),"--",IF(AND(MaleWeighted!N$1145&gt;0,MaleWeighted!N$1146=0),IF('Male Data'!N1088&gt;MaleWeighted!N$1145,'Male Data'!$X1088,0),IF(AND(MaleWeighted!N$1145=0,MaleWeighted!N$1146&gt;0),IF('Male Data'!N1088&lt;MaleWeighted!N$1146,'Male Data'!$X1088,0),IF(AND('Male Data'!N1088&gt;MaleWeighted!N$1145,'Male Data'!N1088&lt;MaleWeighted!N$1146),'Male Data'!$X1088,0))))</f>
        <v>--</v>
      </c>
      <c r="O1088" t="str">
        <f>IF(AND(MaleWeighted!O$1145=0,MaleWeighted!O$1146=0),"--",IF(AND(MaleWeighted!O$1145&gt;0,MaleWeighted!O$1146=0),IF('Male Data'!O1088&gt;MaleWeighted!O$1145,'Male Data'!$X1088,0),IF(AND(MaleWeighted!O$1145=0,MaleWeighted!O$1146&gt;0),IF('Male Data'!O1088&lt;MaleWeighted!O$1146,'Male Data'!$X1088,0),IF(AND('Male Data'!O1088&gt;MaleWeighted!O$1145,'Male Data'!O1088&lt;MaleWeighted!O$1146),'Male Data'!$X1088,0))))</f>
        <v>--</v>
      </c>
      <c r="P1088" t="str">
        <f>IF(AND(MaleWeighted!P$1145=0,MaleWeighted!P$1146=0),"--",IF(AND(MaleWeighted!P$1145&gt;0,MaleWeighted!P$1146=0),IF('Male Data'!P1088&gt;MaleWeighted!P$1145,'Male Data'!$X1088,0),IF(AND(MaleWeighted!P$1145=0,MaleWeighted!P$1146&gt;0),IF('Male Data'!P1088&lt;MaleWeighted!P$1146,'Male Data'!$X1088,0),IF(AND('Male Data'!P1088&gt;MaleWeighted!P$1145,'Male Data'!P1088&lt;MaleWeighted!P$1146),'Male Data'!$X1088,0))))</f>
        <v>--</v>
      </c>
      <c r="Q1088" t="str">
        <f>IF(AND(MaleWeighted!Q$1145=0,MaleWeighted!Q$1146=0),"--",IF(AND(MaleWeighted!Q$1145&gt;0,MaleWeighted!Q$1146=0),IF('Male Data'!Q1088&gt;MaleWeighted!Q$1145,'Male Data'!$X1088,0),IF(AND(MaleWeighted!Q$1145=0,MaleWeighted!Q$1146&gt;0),IF('Male Data'!Q1088&lt;MaleWeighted!Q$1146,'Male Data'!$X1088,0),IF(AND('Male Data'!Q1088&gt;MaleWeighted!Q$1145,'Male Data'!Q1088&lt;MaleWeighted!Q$1146),'Male Data'!$X1088,0))))</f>
        <v>--</v>
      </c>
      <c r="R1088" t="str">
        <f>IF(AND(MaleWeighted!R$1145=0,MaleWeighted!R$1146=0),"--",IF(AND(MaleWeighted!R$1145&gt;0,MaleWeighted!R$1146=0),IF('Male Data'!R1088&gt;MaleWeighted!R$1145,'Male Data'!$X1088,0),IF(AND(MaleWeighted!R$1145=0,MaleWeighted!R$1146&gt;0),IF('Male Data'!R1088&lt;MaleWeighted!R$1146,'Male Data'!$X1088,0),IF(AND('Male Data'!R1088&gt;MaleWeighted!R$1145,'Male Data'!R1088&lt;MaleWeighted!R$1146),'Male Data'!$X1088,0))))</f>
        <v>--</v>
      </c>
      <c r="S1088" t="str">
        <f>IF(AND(MaleWeighted!S$1145=0,MaleWeighted!S$1146=0),"--",IF(AND(MaleWeighted!S$1145&gt;0,MaleWeighted!S$1146=0),IF('Male Data'!S1088&gt;MaleWeighted!S$1145,'Male Data'!$X1088,0),IF(AND(MaleWeighted!S$1145=0,MaleWeighted!S$1146&gt;0),IF('Male Data'!S1088&lt;MaleWeighted!S$1146,'Male Data'!$X1088,0),IF(AND('Male Data'!S1088&gt;MaleWeighted!S$1145,'Male Data'!S1088&lt;MaleWeighted!S$1146),'Male Data'!$X1088,0))))</f>
        <v>--</v>
      </c>
      <c r="T1088" t="str">
        <f>IF(AND(MaleWeighted!T$1145=0,MaleWeighted!T$1146=0),"--",IF(AND(MaleWeighted!T$1145&gt;0,MaleWeighted!T$1146=0),IF('Male Data'!T1088&gt;MaleWeighted!T$1145,'Male Data'!$X1088,0),IF(AND(MaleWeighted!T$1145=0,MaleWeighted!T$1146&gt;0),IF('Male Data'!$T1088&lt;MaleWeighted!T$1146,'Male Data'!$X1088,0),IF(AND('Male Data'!T1088&gt;MaleWeighted!T$1145,'Male Data'!T1088&lt;MaleWeighted!T$1146),'Male Data'!$X1088,0))))</f>
        <v>--</v>
      </c>
      <c r="U1088" t="str">
        <f>IF(AND(MaleWeighted!U$1145=0,MaleWeighted!U$1146=0),"--",IF(AND(MaleWeighted!U$1145&gt;0,MaleWeighted!U$1146=0),IF('Male Data'!U1088&gt;MaleWeighted!U$1145,'Male Data'!$X1088,0),IF(AND(MaleWeighted!U$1145=0,MaleWeighted!U$1146&gt;0),IF('Male Data'!U1088&lt;MaleWeighted!U$1146,'Male Data'!$X1088,0),IF(AND('Male Data'!U1088&gt;MaleWeighted!U$1145,'Male Data'!U1088&lt;MaleWeighted!U$1146),'Male Data'!$X1088,0))))</f>
        <v>--</v>
      </c>
      <c r="V1088" t="str">
        <f>IF(AND(MaleWeighted!V$1145=0,MaleWeighted!V$1146=0),"--",IF(AND(MaleWeighted!V$1145&gt;0,MaleWeighted!V$1146=0),IF('Male Data'!V1088&gt;MaleWeighted!V$1145,'Male Data'!$X1088,0),IF(AND(MaleWeighted!V$1145=0,MaleWeighted!V$1146&gt;0),IF('Male Data'!V1088&lt;MaleWeighted!V$1146,'Male Data'!$X1088,0),IF(AND('Male Data'!V1088&gt;MaleWeighted!V$1145,'Male Data'!V1088&lt;MaleWeighted!V$1146),'Male Data'!$X1088,0))))</f>
        <v>--</v>
      </c>
      <c r="W1088" t="str">
        <f>IF(AND(MaleWeighted!W$1145=0,MaleWeighted!W$1146=0),"--",IF(AND(MaleWeighted!W$1145&gt;0,MaleWeighted!W$1146=0),IF('Male Data'!W1088&gt;MaleWeighted!W$1145,'Male Data'!$X1088,0),IF(AND(MaleWeighted!W$1145=0,MaleWeighted!W$1146&gt;0),IF('Male Data'!W1088&lt;MaleWeighted!W$1146,'Male Data'!$X1088,0),IF(AND('Male Data'!W1088&gt;MaleWeighted!W$1145,'Male Data'!W1088&lt;MaleWeighted!W$1146),'Male Data'!$X1088,0))))</f>
        <v>--</v>
      </c>
      <c r="Y1088">
        <f t="shared" si="32"/>
        <v>0</v>
      </c>
      <c r="Z1088">
        <f>Y1088*'Male Data'!X1088</f>
        <v>0</v>
      </c>
      <c r="AA1088">
        <f t="shared" si="33"/>
        <v>1</v>
      </c>
      <c r="AB1088">
        <f>AA1088*'Male Data'!X1088</f>
        <v>85397</v>
      </c>
    </row>
    <row r="1089" spans="1:28">
      <c r="A1089">
        <f>'Male Data'!A1089</f>
        <v>1088</v>
      </c>
      <c r="B1089" t="str">
        <f>'Male Data'!B1089</f>
        <v>M</v>
      </c>
      <c r="C1089" t="str">
        <f>IF(AND(MaleWeighted!C$1145=0,MaleWeighted!C$1146=0),"--",IF(AND(MaleWeighted!C$1145&gt;0,MaleWeighted!C$1146=0),IF('Male Data'!C1089&gt;MaleWeighted!C$1145,'Male Data'!$X1089,0),IF(AND(MaleWeighted!C$1145=0,MaleWeighted!C$1146&gt;0),IF('Male Data'!C1089&lt;MaleWeighted!C$1146,'Male Data'!$X1089,0),IF(AND('Male Data'!C1089&gt;MaleWeighted!C$1145,'Male Data'!C1089&lt;MaleWeighted!C$1146),'Male Data'!$X1089,0))))</f>
        <v>--</v>
      </c>
      <c r="D1089" t="str">
        <f>IF(AND(MaleWeighted!D$1145=0,MaleWeighted!D$1146=0),"--",IF(AND(MaleWeighted!D$1145&gt;0,MaleWeighted!D$1146=0),IF('Male Data'!D1089&gt;MaleWeighted!D$1145,'Male Data'!$X1089,0),IF(AND(MaleWeighted!D$1145=0,MaleWeighted!D$1146&gt;0),IF('Male Data'!D1089&lt;MaleWeighted!D$1146,'Male Data'!$X1089,0),IF(AND('Male Data'!D1089&gt;MaleWeighted!D$1145,'Male Data'!D1089&lt;MaleWeighted!D$1146),'Male Data'!$X1089,0))))</f>
        <v>--</v>
      </c>
      <c r="E1089" t="str">
        <f>IF(AND(MaleWeighted!E$1145=0,MaleWeighted!E$1146=0),"--",IF(AND(MaleWeighted!E$1145&gt;0,MaleWeighted!E$1146=0),IF('Male Data'!E1089&gt;MaleWeighted!E$1145,'Male Data'!$X1089,0),IF(AND(MaleWeighted!E$1145=0,MaleWeighted!E$1146&gt;0),IF('Male Data'!E1089&lt;MaleWeighted!E$1146,'Male Data'!$X1089,0),IF(AND('Male Data'!E1089&gt;MaleWeighted!E$1145,'Male Data'!E1089&lt;MaleWeighted!E$1146),'Male Data'!$X1089,0))))</f>
        <v>--</v>
      </c>
      <c r="F1089" t="str">
        <f>IF(AND(MaleWeighted!F$1145=0,MaleWeighted!F$1146=0),"--",IF(AND(MaleWeighted!F$1145&gt;0,MaleWeighted!F$1146=0),IF('Male Data'!F1089&gt;MaleWeighted!F$1145,'Male Data'!$X1089,0),IF(AND(MaleWeighted!F$1145=0,MaleWeighted!F$1146&gt;0),IF('Male Data'!F1089&lt;MaleWeighted!F$1146,'Male Data'!$X1089,0),IF(AND('Male Data'!F1089&gt;MaleWeighted!F$1145,'Male Data'!F1089&lt;MaleWeighted!F$1146),'Male Data'!$X1089,0))))</f>
        <v>--</v>
      </c>
      <c r="G1089" t="str">
        <f>IF(AND(MaleWeighted!G$1145=0,MaleWeighted!G$1146=0),"--",IF(AND(MaleWeighted!G$1145&gt;0,MaleWeighted!G$1146=0),IF('Male Data'!G1089&gt;MaleWeighted!G$1145,'Male Data'!$X1089,0),IF(AND(MaleWeighted!G$1145=0,MaleWeighted!G$1146&gt;0),IF('Male Data'!G1089&lt;MaleWeighted!G$1146,'Male Data'!$X1089,0),IF(AND('Male Data'!G1089&gt;MaleWeighted!G$1145,'Male Data'!G1089&lt;MaleWeighted!G$1146),'Male Data'!$X1089,0))))</f>
        <v>--</v>
      </c>
      <c r="H1089" t="str">
        <f>IF(AND(MaleWeighted!H$1145=0,MaleWeighted!H$1146=0),"--",IF(AND(MaleWeighted!H$1145&gt;0,MaleWeighted!H$1146=0),IF('Male Data'!H1089&gt;MaleWeighted!H$1145,'Male Data'!$X1089,0),IF(AND(MaleWeighted!H$1145=0,MaleWeighted!H$1146&gt;0),IF('Male Data'!H1089&lt;MaleWeighted!H$1146,'Male Data'!$X1089,0),IF(AND('Male Data'!H1089&gt;MaleWeighted!H$1145,'Male Data'!H1089&lt;MaleWeighted!H$1146),'Male Data'!$X1089,0))))</f>
        <v>--</v>
      </c>
      <c r="I1089" t="str">
        <f>IF(AND(MaleWeighted!I$1145=0,MaleWeighted!I$1146=0),"--",IF(AND(MaleWeighted!I$1145&gt;0,MaleWeighted!I$1146=0),IF('Male Data'!I1089&gt;MaleWeighted!I$1145,'Male Data'!$X1089,0),IF(AND(MaleWeighted!I$1145=0,MaleWeighted!I$1146&gt;0),IF('Male Data'!I1089&lt;MaleWeighted!I$1146,'Male Data'!$X1089,0),IF(AND('Male Data'!I1089&gt;MaleWeighted!I$1145,'Male Data'!I1089&lt;MaleWeighted!I$1146),'Male Data'!$X1089,0))))</f>
        <v>--</v>
      </c>
      <c r="J1089" t="str">
        <f>IF(AND(MaleWeighted!J$1145=0,MaleWeighted!J$1146=0),"--",IF(AND(MaleWeighted!J$1145&gt;0,MaleWeighted!J$1146=0),IF('Male Data'!J1089&gt;MaleWeighted!J$1145,'Male Data'!$X1089,0),IF(AND(MaleWeighted!J$1145=0,MaleWeighted!J$1146&gt;0),IF('Male Data'!J1089&lt;MaleWeighted!J$1146,'Male Data'!$X1089,0),IF(AND('Male Data'!J1089&gt;MaleWeighted!J$1145,'Male Data'!J1089&lt;MaleWeighted!J$1146),'Male Data'!$X1089,0))))</f>
        <v>--</v>
      </c>
      <c r="K1089" t="str">
        <f>IF(AND(MaleWeighted!K$1145=0,MaleWeighted!K$1146=0),"--",IF(AND(MaleWeighted!K$1145&gt;0,MaleWeighted!K$1146=0),IF('Male Data'!K1089&gt;MaleWeighted!K$1145,'Male Data'!$X1089,0),IF(AND(MaleWeighted!K$1145=0,MaleWeighted!K$1146&gt;0),IF('Male Data'!K1089&lt;MaleWeighted!K$1146,'Male Data'!$X1089,0),IF(AND('Male Data'!K1089&gt;MaleWeighted!K$1145,'Male Data'!K1089&lt;MaleWeighted!K$1146),'Male Data'!$X1089,0))))</f>
        <v>--</v>
      </c>
      <c r="L1089" t="str">
        <f>IF(AND(MaleWeighted!L$1145=0,MaleWeighted!L$1146=0),"--",IF(AND(MaleWeighted!L$1145&gt;0,MaleWeighted!L$1146=0),IF('Male Data'!L1089&gt;MaleWeighted!L$1145,'Male Data'!$X1089,0),IF(AND(MaleWeighted!L$1145=0,MaleWeighted!L$1146&gt;0),IF('Male Data'!L1089&lt;MaleWeighted!L$1146,'Male Data'!$X1089,0),IF(AND('Male Data'!L1089&gt;MaleWeighted!L$1145,'Male Data'!L1089&lt;MaleWeighted!L$1146),'Male Data'!$X1089,0))))</f>
        <v>--</v>
      </c>
      <c r="M1089" t="str">
        <f>IF(AND(MaleWeighted!M$1145=0,MaleWeighted!M$1146=0),"--",IF(AND(MaleWeighted!M$1145&gt;0,MaleWeighted!M$1146=0),IF('Male Data'!M1089&gt;MaleWeighted!M$1145,'Male Data'!$X1089,0),IF(AND(MaleWeighted!M$1145=0,MaleWeighted!M$1146&gt;0),IF('Male Data'!M1089&lt;MaleWeighted!M$1146,'Male Data'!$X1089,0),IF(AND('Male Data'!M1089&gt;MaleWeighted!M$1145,'Male Data'!M1089&lt;MaleWeighted!M$1146),'Male Data'!$X1089,0))))</f>
        <v>--</v>
      </c>
      <c r="N1089" t="str">
        <f>IF(AND(MaleWeighted!N$1145=0,MaleWeighted!N$1146=0),"--",IF(AND(MaleWeighted!N$1145&gt;0,MaleWeighted!N$1146=0),IF('Male Data'!N1089&gt;MaleWeighted!N$1145,'Male Data'!$X1089,0),IF(AND(MaleWeighted!N$1145=0,MaleWeighted!N$1146&gt;0),IF('Male Data'!N1089&lt;MaleWeighted!N$1146,'Male Data'!$X1089,0),IF(AND('Male Data'!N1089&gt;MaleWeighted!N$1145,'Male Data'!N1089&lt;MaleWeighted!N$1146),'Male Data'!$X1089,0))))</f>
        <v>--</v>
      </c>
      <c r="O1089" t="str">
        <f>IF(AND(MaleWeighted!O$1145=0,MaleWeighted!O$1146=0),"--",IF(AND(MaleWeighted!O$1145&gt;0,MaleWeighted!O$1146=0),IF('Male Data'!O1089&gt;MaleWeighted!O$1145,'Male Data'!$X1089,0),IF(AND(MaleWeighted!O$1145=0,MaleWeighted!O$1146&gt;0),IF('Male Data'!O1089&lt;MaleWeighted!O$1146,'Male Data'!$X1089,0),IF(AND('Male Data'!O1089&gt;MaleWeighted!O$1145,'Male Data'!O1089&lt;MaleWeighted!O$1146),'Male Data'!$X1089,0))))</f>
        <v>--</v>
      </c>
      <c r="P1089" t="str">
        <f>IF(AND(MaleWeighted!P$1145=0,MaleWeighted!P$1146=0),"--",IF(AND(MaleWeighted!P$1145&gt;0,MaleWeighted!P$1146=0),IF('Male Data'!P1089&gt;MaleWeighted!P$1145,'Male Data'!$X1089,0),IF(AND(MaleWeighted!P$1145=0,MaleWeighted!P$1146&gt;0),IF('Male Data'!P1089&lt;MaleWeighted!P$1146,'Male Data'!$X1089,0),IF(AND('Male Data'!P1089&gt;MaleWeighted!P$1145,'Male Data'!P1089&lt;MaleWeighted!P$1146),'Male Data'!$X1089,0))))</f>
        <v>--</v>
      </c>
      <c r="Q1089" t="str">
        <f>IF(AND(MaleWeighted!Q$1145=0,MaleWeighted!Q$1146=0),"--",IF(AND(MaleWeighted!Q$1145&gt;0,MaleWeighted!Q$1146=0),IF('Male Data'!Q1089&gt;MaleWeighted!Q$1145,'Male Data'!$X1089,0),IF(AND(MaleWeighted!Q$1145=0,MaleWeighted!Q$1146&gt;0),IF('Male Data'!Q1089&lt;MaleWeighted!Q$1146,'Male Data'!$X1089,0),IF(AND('Male Data'!Q1089&gt;MaleWeighted!Q$1145,'Male Data'!Q1089&lt;MaleWeighted!Q$1146),'Male Data'!$X1089,0))))</f>
        <v>--</v>
      </c>
      <c r="R1089" t="str">
        <f>IF(AND(MaleWeighted!R$1145=0,MaleWeighted!R$1146=0),"--",IF(AND(MaleWeighted!R$1145&gt;0,MaleWeighted!R$1146=0),IF('Male Data'!R1089&gt;MaleWeighted!R$1145,'Male Data'!$X1089,0),IF(AND(MaleWeighted!R$1145=0,MaleWeighted!R$1146&gt;0),IF('Male Data'!R1089&lt;MaleWeighted!R$1146,'Male Data'!$X1089,0),IF(AND('Male Data'!R1089&gt;MaleWeighted!R$1145,'Male Data'!R1089&lt;MaleWeighted!R$1146),'Male Data'!$X1089,0))))</f>
        <v>--</v>
      </c>
      <c r="S1089" t="str">
        <f>IF(AND(MaleWeighted!S$1145=0,MaleWeighted!S$1146=0),"--",IF(AND(MaleWeighted!S$1145&gt;0,MaleWeighted!S$1146=0),IF('Male Data'!S1089&gt;MaleWeighted!S$1145,'Male Data'!$X1089,0),IF(AND(MaleWeighted!S$1145=0,MaleWeighted!S$1146&gt;0),IF('Male Data'!S1089&lt;MaleWeighted!S$1146,'Male Data'!$X1089,0),IF(AND('Male Data'!S1089&gt;MaleWeighted!S$1145,'Male Data'!S1089&lt;MaleWeighted!S$1146),'Male Data'!$X1089,0))))</f>
        <v>--</v>
      </c>
      <c r="T1089" t="str">
        <f>IF(AND(MaleWeighted!T$1145=0,MaleWeighted!T$1146=0),"--",IF(AND(MaleWeighted!T$1145&gt;0,MaleWeighted!T$1146=0),IF('Male Data'!T1089&gt;MaleWeighted!T$1145,'Male Data'!$X1089,0),IF(AND(MaleWeighted!T$1145=0,MaleWeighted!T$1146&gt;0),IF('Male Data'!$T1089&lt;MaleWeighted!T$1146,'Male Data'!$X1089,0),IF(AND('Male Data'!T1089&gt;MaleWeighted!T$1145,'Male Data'!T1089&lt;MaleWeighted!T$1146),'Male Data'!$X1089,0))))</f>
        <v>--</v>
      </c>
      <c r="U1089" t="str">
        <f>IF(AND(MaleWeighted!U$1145=0,MaleWeighted!U$1146=0),"--",IF(AND(MaleWeighted!U$1145&gt;0,MaleWeighted!U$1146=0),IF('Male Data'!U1089&gt;MaleWeighted!U$1145,'Male Data'!$X1089,0),IF(AND(MaleWeighted!U$1145=0,MaleWeighted!U$1146&gt;0),IF('Male Data'!U1089&lt;MaleWeighted!U$1146,'Male Data'!$X1089,0),IF(AND('Male Data'!U1089&gt;MaleWeighted!U$1145,'Male Data'!U1089&lt;MaleWeighted!U$1146),'Male Data'!$X1089,0))))</f>
        <v>--</v>
      </c>
      <c r="V1089" t="str">
        <f>IF(AND(MaleWeighted!V$1145=0,MaleWeighted!V$1146=0),"--",IF(AND(MaleWeighted!V$1145&gt;0,MaleWeighted!V$1146=0),IF('Male Data'!V1089&gt;MaleWeighted!V$1145,'Male Data'!$X1089,0),IF(AND(MaleWeighted!V$1145=0,MaleWeighted!V$1146&gt;0),IF('Male Data'!V1089&lt;MaleWeighted!V$1146,'Male Data'!$X1089,0),IF(AND('Male Data'!V1089&gt;MaleWeighted!V$1145,'Male Data'!V1089&lt;MaleWeighted!V$1146),'Male Data'!$X1089,0))))</f>
        <v>--</v>
      </c>
      <c r="W1089" t="str">
        <f>IF(AND(MaleWeighted!W$1145=0,MaleWeighted!W$1146=0),"--",IF(AND(MaleWeighted!W$1145&gt;0,MaleWeighted!W$1146=0),IF('Male Data'!W1089&gt;MaleWeighted!W$1145,'Male Data'!$X1089,0),IF(AND(MaleWeighted!W$1145=0,MaleWeighted!W$1146&gt;0),IF('Male Data'!W1089&lt;MaleWeighted!W$1146,'Male Data'!$X1089,0),IF(AND('Male Data'!W1089&gt;MaleWeighted!W$1145,'Male Data'!W1089&lt;MaleWeighted!W$1146),'Male Data'!$X1089,0))))</f>
        <v>--</v>
      </c>
      <c r="Y1089">
        <f t="shared" si="32"/>
        <v>0</v>
      </c>
      <c r="Z1089">
        <f>Y1089*'Male Data'!X1089</f>
        <v>0</v>
      </c>
      <c r="AA1089">
        <f t="shared" si="33"/>
        <v>1</v>
      </c>
      <c r="AB1089">
        <f>AA1089*'Male Data'!X1089</f>
        <v>85432</v>
      </c>
    </row>
    <row r="1090" spans="1:28">
      <c r="A1090">
        <f>'Male Data'!A1090</f>
        <v>1089</v>
      </c>
      <c r="B1090" t="str">
        <f>'Male Data'!B1090</f>
        <v>M</v>
      </c>
      <c r="C1090" t="str">
        <f>IF(AND(MaleWeighted!C$1145=0,MaleWeighted!C$1146=0),"--",IF(AND(MaleWeighted!C$1145&gt;0,MaleWeighted!C$1146=0),IF('Male Data'!C1090&gt;MaleWeighted!C$1145,'Male Data'!$X1090,0),IF(AND(MaleWeighted!C$1145=0,MaleWeighted!C$1146&gt;0),IF('Male Data'!C1090&lt;MaleWeighted!C$1146,'Male Data'!$X1090,0),IF(AND('Male Data'!C1090&gt;MaleWeighted!C$1145,'Male Data'!C1090&lt;MaleWeighted!C$1146),'Male Data'!$X1090,0))))</f>
        <v>--</v>
      </c>
      <c r="D1090" t="str">
        <f>IF(AND(MaleWeighted!D$1145=0,MaleWeighted!D$1146=0),"--",IF(AND(MaleWeighted!D$1145&gt;0,MaleWeighted!D$1146=0),IF('Male Data'!D1090&gt;MaleWeighted!D$1145,'Male Data'!$X1090,0),IF(AND(MaleWeighted!D$1145=0,MaleWeighted!D$1146&gt;0),IF('Male Data'!D1090&lt;MaleWeighted!D$1146,'Male Data'!$X1090,0),IF(AND('Male Data'!D1090&gt;MaleWeighted!D$1145,'Male Data'!D1090&lt;MaleWeighted!D$1146),'Male Data'!$X1090,0))))</f>
        <v>--</v>
      </c>
      <c r="E1090" t="str">
        <f>IF(AND(MaleWeighted!E$1145=0,MaleWeighted!E$1146=0),"--",IF(AND(MaleWeighted!E$1145&gt;0,MaleWeighted!E$1146=0),IF('Male Data'!E1090&gt;MaleWeighted!E$1145,'Male Data'!$X1090,0),IF(AND(MaleWeighted!E$1145=0,MaleWeighted!E$1146&gt;0),IF('Male Data'!E1090&lt;MaleWeighted!E$1146,'Male Data'!$X1090,0),IF(AND('Male Data'!E1090&gt;MaleWeighted!E$1145,'Male Data'!E1090&lt;MaleWeighted!E$1146),'Male Data'!$X1090,0))))</f>
        <v>--</v>
      </c>
      <c r="F1090" t="str">
        <f>IF(AND(MaleWeighted!F$1145=0,MaleWeighted!F$1146=0),"--",IF(AND(MaleWeighted!F$1145&gt;0,MaleWeighted!F$1146=0),IF('Male Data'!F1090&gt;MaleWeighted!F$1145,'Male Data'!$X1090,0),IF(AND(MaleWeighted!F$1145=0,MaleWeighted!F$1146&gt;0),IF('Male Data'!F1090&lt;MaleWeighted!F$1146,'Male Data'!$X1090,0),IF(AND('Male Data'!F1090&gt;MaleWeighted!F$1145,'Male Data'!F1090&lt;MaleWeighted!F$1146),'Male Data'!$X1090,0))))</f>
        <v>--</v>
      </c>
      <c r="G1090" t="str">
        <f>IF(AND(MaleWeighted!G$1145=0,MaleWeighted!G$1146=0),"--",IF(AND(MaleWeighted!G$1145&gt;0,MaleWeighted!G$1146=0),IF('Male Data'!G1090&gt;MaleWeighted!G$1145,'Male Data'!$X1090,0),IF(AND(MaleWeighted!G$1145=0,MaleWeighted!G$1146&gt;0),IF('Male Data'!G1090&lt;MaleWeighted!G$1146,'Male Data'!$X1090,0),IF(AND('Male Data'!G1090&gt;MaleWeighted!G$1145,'Male Data'!G1090&lt;MaleWeighted!G$1146),'Male Data'!$X1090,0))))</f>
        <v>--</v>
      </c>
      <c r="H1090" t="str">
        <f>IF(AND(MaleWeighted!H$1145=0,MaleWeighted!H$1146=0),"--",IF(AND(MaleWeighted!H$1145&gt;0,MaleWeighted!H$1146=0),IF('Male Data'!H1090&gt;MaleWeighted!H$1145,'Male Data'!$X1090,0),IF(AND(MaleWeighted!H$1145=0,MaleWeighted!H$1146&gt;0),IF('Male Data'!H1090&lt;MaleWeighted!H$1146,'Male Data'!$X1090,0),IF(AND('Male Data'!H1090&gt;MaleWeighted!H$1145,'Male Data'!H1090&lt;MaleWeighted!H$1146),'Male Data'!$X1090,0))))</f>
        <v>--</v>
      </c>
      <c r="I1090" t="str">
        <f>IF(AND(MaleWeighted!I$1145=0,MaleWeighted!I$1146=0),"--",IF(AND(MaleWeighted!I$1145&gt;0,MaleWeighted!I$1146=0),IF('Male Data'!I1090&gt;MaleWeighted!I$1145,'Male Data'!$X1090,0),IF(AND(MaleWeighted!I$1145=0,MaleWeighted!I$1146&gt;0),IF('Male Data'!I1090&lt;MaleWeighted!I$1146,'Male Data'!$X1090,0),IF(AND('Male Data'!I1090&gt;MaleWeighted!I$1145,'Male Data'!I1090&lt;MaleWeighted!I$1146),'Male Data'!$X1090,0))))</f>
        <v>--</v>
      </c>
      <c r="J1090" t="str">
        <f>IF(AND(MaleWeighted!J$1145=0,MaleWeighted!J$1146=0),"--",IF(AND(MaleWeighted!J$1145&gt;0,MaleWeighted!J$1146=0),IF('Male Data'!J1090&gt;MaleWeighted!J$1145,'Male Data'!$X1090,0),IF(AND(MaleWeighted!J$1145=0,MaleWeighted!J$1146&gt;0),IF('Male Data'!J1090&lt;MaleWeighted!J$1146,'Male Data'!$X1090,0),IF(AND('Male Data'!J1090&gt;MaleWeighted!J$1145,'Male Data'!J1090&lt;MaleWeighted!J$1146),'Male Data'!$X1090,0))))</f>
        <v>--</v>
      </c>
      <c r="K1090" t="str">
        <f>IF(AND(MaleWeighted!K$1145=0,MaleWeighted!K$1146=0),"--",IF(AND(MaleWeighted!K$1145&gt;0,MaleWeighted!K$1146=0),IF('Male Data'!K1090&gt;MaleWeighted!K$1145,'Male Data'!$X1090,0),IF(AND(MaleWeighted!K$1145=0,MaleWeighted!K$1146&gt;0),IF('Male Data'!K1090&lt;MaleWeighted!K$1146,'Male Data'!$X1090,0),IF(AND('Male Data'!K1090&gt;MaleWeighted!K$1145,'Male Data'!K1090&lt;MaleWeighted!K$1146),'Male Data'!$X1090,0))))</f>
        <v>--</v>
      </c>
      <c r="L1090" t="str">
        <f>IF(AND(MaleWeighted!L$1145=0,MaleWeighted!L$1146=0),"--",IF(AND(MaleWeighted!L$1145&gt;0,MaleWeighted!L$1146=0),IF('Male Data'!L1090&gt;MaleWeighted!L$1145,'Male Data'!$X1090,0),IF(AND(MaleWeighted!L$1145=0,MaleWeighted!L$1146&gt;0),IF('Male Data'!L1090&lt;MaleWeighted!L$1146,'Male Data'!$X1090,0),IF(AND('Male Data'!L1090&gt;MaleWeighted!L$1145,'Male Data'!L1090&lt;MaleWeighted!L$1146),'Male Data'!$X1090,0))))</f>
        <v>--</v>
      </c>
      <c r="M1090" t="str">
        <f>IF(AND(MaleWeighted!M$1145=0,MaleWeighted!M$1146=0),"--",IF(AND(MaleWeighted!M$1145&gt;0,MaleWeighted!M$1146=0),IF('Male Data'!M1090&gt;MaleWeighted!M$1145,'Male Data'!$X1090,0),IF(AND(MaleWeighted!M$1145=0,MaleWeighted!M$1146&gt;0),IF('Male Data'!M1090&lt;MaleWeighted!M$1146,'Male Data'!$X1090,0),IF(AND('Male Data'!M1090&gt;MaleWeighted!M$1145,'Male Data'!M1090&lt;MaleWeighted!M$1146),'Male Data'!$X1090,0))))</f>
        <v>--</v>
      </c>
      <c r="N1090" t="str">
        <f>IF(AND(MaleWeighted!N$1145=0,MaleWeighted!N$1146=0),"--",IF(AND(MaleWeighted!N$1145&gt;0,MaleWeighted!N$1146=0),IF('Male Data'!N1090&gt;MaleWeighted!N$1145,'Male Data'!$X1090,0),IF(AND(MaleWeighted!N$1145=0,MaleWeighted!N$1146&gt;0),IF('Male Data'!N1090&lt;MaleWeighted!N$1146,'Male Data'!$X1090,0),IF(AND('Male Data'!N1090&gt;MaleWeighted!N$1145,'Male Data'!N1090&lt;MaleWeighted!N$1146),'Male Data'!$X1090,0))))</f>
        <v>--</v>
      </c>
      <c r="O1090" t="str">
        <f>IF(AND(MaleWeighted!O$1145=0,MaleWeighted!O$1146=0),"--",IF(AND(MaleWeighted!O$1145&gt;0,MaleWeighted!O$1146=0),IF('Male Data'!O1090&gt;MaleWeighted!O$1145,'Male Data'!$X1090,0),IF(AND(MaleWeighted!O$1145=0,MaleWeighted!O$1146&gt;0),IF('Male Data'!O1090&lt;MaleWeighted!O$1146,'Male Data'!$X1090,0),IF(AND('Male Data'!O1090&gt;MaleWeighted!O$1145,'Male Data'!O1090&lt;MaleWeighted!O$1146),'Male Data'!$X1090,0))))</f>
        <v>--</v>
      </c>
      <c r="P1090" t="str">
        <f>IF(AND(MaleWeighted!P$1145=0,MaleWeighted!P$1146=0),"--",IF(AND(MaleWeighted!P$1145&gt;0,MaleWeighted!P$1146=0),IF('Male Data'!P1090&gt;MaleWeighted!P$1145,'Male Data'!$X1090,0),IF(AND(MaleWeighted!P$1145=0,MaleWeighted!P$1146&gt;0),IF('Male Data'!P1090&lt;MaleWeighted!P$1146,'Male Data'!$X1090,0),IF(AND('Male Data'!P1090&gt;MaleWeighted!P$1145,'Male Data'!P1090&lt;MaleWeighted!P$1146),'Male Data'!$X1090,0))))</f>
        <v>--</v>
      </c>
      <c r="Q1090" t="str">
        <f>IF(AND(MaleWeighted!Q$1145=0,MaleWeighted!Q$1146=0),"--",IF(AND(MaleWeighted!Q$1145&gt;0,MaleWeighted!Q$1146=0),IF('Male Data'!Q1090&gt;MaleWeighted!Q$1145,'Male Data'!$X1090,0),IF(AND(MaleWeighted!Q$1145=0,MaleWeighted!Q$1146&gt;0),IF('Male Data'!Q1090&lt;MaleWeighted!Q$1146,'Male Data'!$X1090,0),IF(AND('Male Data'!Q1090&gt;MaleWeighted!Q$1145,'Male Data'!Q1090&lt;MaleWeighted!Q$1146),'Male Data'!$X1090,0))))</f>
        <v>--</v>
      </c>
      <c r="R1090" t="str">
        <f>IF(AND(MaleWeighted!R$1145=0,MaleWeighted!R$1146=0),"--",IF(AND(MaleWeighted!R$1145&gt;0,MaleWeighted!R$1146=0),IF('Male Data'!R1090&gt;MaleWeighted!R$1145,'Male Data'!$X1090,0),IF(AND(MaleWeighted!R$1145=0,MaleWeighted!R$1146&gt;0),IF('Male Data'!R1090&lt;MaleWeighted!R$1146,'Male Data'!$X1090,0),IF(AND('Male Data'!R1090&gt;MaleWeighted!R$1145,'Male Data'!R1090&lt;MaleWeighted!R$1146),'Male Data'!$X1090,0))))</f>
        <v>--</v>
      </c>
      <c r="S1090" t="str">
        <f>IF(AND(MaleWeighted!S$1145=0,MaleWeighted!S$1146=0),"--",IF(AND(MaleWeighted!S$1145&gt;0,MaleWeighted!S$1146=0),IF('Male Data'!S1090&gt;MaleWeighted!S$1145,'Male Data'!$X1090,0),IF(AND(MaleWeighted!S$1145=0,MaleWeighted!S$1146&gt;0),IF('Male Data'!S1090&lt;MaleWeighted!S$1146,'Male Data'!$X1090,0),IF(AND('Male Data'!S1090&gt;MaleWeighted!S$1145,'Male Data'!S1090&lt;MaleWeighted!S$1146),'Male Data'!$X1090,0))))</f>
        <v>--</v>
      </c>
      <c r="T1090" t="str">
        <f>IF(AND(MaleWeighted!T$1145=0,MaleWeighted!T$1146=0),"--",IF(AND(MaleWeighted!T$1145&gt;0,MaleWeighted!T$1146=0),IF('Male Data'!T1090&gt;MaleWeighted!T$1145,'Male Data'!$X1090,0),IF(AND(MaleWeighted!T$1145=0,MaleWeighted!T$1146&gt;0),IF('Male Data'!$T1090&lt;MaleWeighted!T$1146,'Male Data'!$X1090,0),IF(AND('Male Data'!T1090&gt;MaleWeighted!T$1145,'Male Data'!T1090&lt;MaleWeighted!T$1146),'Male Data'!$X1090,0))))</f>
        <v>--</v>
      </c>
      <c r="U1090" t="str">
        <f>IF(AND(MaleWeighted!U$1145=0,MaleWeighted!U$1146=0),"--",IF(AND(MaleWeighted!U$1145&gt;0,MaleWeighted!U$1146=0),IF('Male Data'!U1090&gt;MaleWeighted!U$1145,'Male Data'!$X1090,0),IF(AND(MaleWeighted!U$1145=0,MaleWeighted!U$1146&gt;0),IF('Male Data'!U1090&lt;MaleWeighted!U$1146,'Male Data'!$X1090,0),IF(AND('Male Data'!U1090&gt;MaleWeighted!U$1145,'Male Data'!U1090&lt;MaleWeighted!U$1146),'Male Data'!$X1090,0))))</f>
        <v>--</v>
      </c>
      <c r="V1090" t="str">
        <f>IF(AND(MaleWeighted!V$1145=0,MaleWeighted!V$1146=0),"--",IF(AND(MaleWeighted!V$1145&gt;0,MaleWeighted!V$1146=0),IF('Male Data'!V1090&gt;MaleWeighted!V$1145,'Male Data'!$X1090,0),IF(AND(MaleWeighted!V$1145=0,MaleWeighted!V$1146&gt;0),IF('Male Data'!V1090&lt;MaleWeighted!V$1146,'Male Data'!$X1090,0),IF(AND('Male Data'!V1090&gt;MaleWeighted!V$1145,'Male Data'!V1090&lt;MaleWeighted!V$1146),'Male Data'!$X1090,0))))</f>
        <v>--</v>
      </c>
      <c r="W1090" t="str">
        <f>IF(AND(MaleWeighted!W$1145=0,MaleWeighted!W$1146=0),"--",IF(AND(MaleWeighted!W$1145&gt;0,MaleWeighted!W$1146=0),IF('Male Data'!W1090&gt;MaleWeighted!W$1145,'Male Data'!$X1090,0),IF(AND(MaleWeighted!W$1145=0,MaleWeighted!W$1146&gt;0),IF('Male Data'!W1090&lt;MaleWeighted!W$1146,'Male Data'!$X1090,0),IF(AND('Male Data'!W1090&gt;MaleWeighted!W$1145,'Male Data'!W1090&lt;MaleWeighted!W$1146),'Male Data'!$X1090,0))))</f>
        <v>--</v>
      </c>
      <c r="Y1090">
        <f t="shared" si="32"/>
        <v>0</v>
      </c>
      <c r="Z1090">
        <f>Y1090*'Male Data'!X1090</f>
        <v>0</v>
      </c>
      <c r="AA1090">
        <f t="shared" si="33"/>
        <v>1</v>
      </c>
      <c r="AB1090">
        <f>AA1090*'Male Data'!X1090</f>
        <v>11611</v>
      </c>
    </row>
    <row r="1091" spans="1:28">
      <c r="A1091">
        <f>'Male Data'!A1091</f>
        <v>1090</v>
      </c>
      <c r="B1091" t="str">
        <f>'Male Data'!B1091</f>
        <v>M</v>
      </c>
      <c r="C1091" t="str">
        <f>IF(AND(MaleWeighted!C$1145=0,MaleWeighted!C$1146=0),"--",IF(AND(MaleWeighted!C$1145&gt;0,MaleWeighted!C$1146=0),IF('Male Data'!C1091&gt;MaleWeighted!C$1145,'Male Data'!$X1091,0),IF(AND(MaleWeighted!C$1145=0,MaleWeighted!C$1146&gt;0),IF('Male Data'!C1091&lt;MaleWeighted!C$1146,'Male Data'!$X1091,0),IF(AND('Male Data'!C1091&gt;MaleWeighted!C$1145,'Male Data'!C1091&lt;MaleWeighted!C$1146),'Male Data'!$X1091,0))))</f>
        <v>--</v>
      </c>
      <c r="D1091" t="str">
        <f>IF(AND(MaleWeighted!D$1145=0,MaleWeighted!D$1146=0),"--",IF(AND(MaleWeighted!D$1145&gt;0,MaleWeighted!D$1146=0),IF('Male Data'!D1091&gt;MaleWeighted!D$1145,'Male Data'!$X1091,0),IF(AND(MaleWeighted!D$1145=0,MaleWeighted!D$1146&gt;0),IF('Male Data'!D1091&lt;MaleWeighted!D$1146,'Male Data'!$X1091,0),IF(AND('Male Data'!D1091&gt;MaleWeighted!D$1145,'Male Data'!D1091&lt;MaleWeighted!D$1146),'Male Data'!$X1091,0))))</f>
        <v>--</v>
      </c>
      <c r="E1091" t="str">
        <f>IF(AND(MaleWeighted!E$1145=0,MaleWeighted!E$1146=0),"--",IF(AND(MaleWeighted!E$1145&gt;0,MaleWeighted!E$1146=0),IF('Male Data'!E1091&gt;MaleWeighted!E$1145,'Male Data'!$X1091,0),IF(AND(MaleWeighted!E$1145=0,MaleWeighted!E$1146&gt;0),IF('Male Data'!E1091&lt;MaleWeighted!E$1146,'Male Data'!$X1091,0),IF(AND('Male Data'!E1091&gt;MaleWeighted!E$1145,'Male Data'!E1091&lt;MaleWeighted!E$1146),'Male Data'!$X1091,0))))</f>
        <v>--</v>
      </c>
      <c r="F1091" t="str">
        <f>IF(AND(MaleWeighted!F$1145=0,MaleWeighted!F$1146=0),"--",IF(AND(MaleWeighted!F$1145&gt;0,MaleWeighted!F$1146=0),IF('Male Data'!F1091&gt;MaleWeighted!F$1145,'Male Data'!$X1091,0),IF(AND(MaleWeighted!F$1145=0,MaleWeighted!F$1146&gt;0),IF('Male Data'!F1091&lt;MaleWeighted!F$1146,'Male Data'!$X1091,0),IF(AND('Male Data'!F1091&gt;MaleWeighted!F$1145,'Male Data'!F1091&lt;MaleWeighted!F$1146),'Male Data'!$X1091,0))))</f>
        <v>--</v>
      </c>
      <c r="G1091" t="str">
        <f>IF(AND(MaleWeighted!G$1145=0,MaleWeighted!G$1146=0),"--",IF(AND(MaleWeighted!G$1145&gt;0,MaleWeighted!G$1146=0),IF('Male Data'!G1091&gt;MaleWeighted!G$1145,'Male Data'!$X1091,0),IF(AND(MaleWeighted!G$1145=0,MaleWeighted!G$1146&gt;0),IF('Male Data'!G1091&lt;MaleWeighted!G$1146,'Male Data'!$X1091,0),IF(AND('Male Data'!G1091&gt;MaleWeighted!G$1145,'Male Data'!G1091&lt;MaleWeighted!G$1146),'Male Data'!$X1091,0))))</f>
        <v>--</v>
      </c>
      <c r="H1091" t="str">
        <f>IF(AND(MaleWeighted!H$1145=0,MaleWeighted!H$1146=0),"--",IF(AND(MaleWeighted!H$1145&gt;0,MaleWeighted!H$1146=0),IF('Male Data'!H1091&gt;MaleWeighted!H$1145,'Male Data'!$X1091,0),IF(AND(MaleWeighted!H$1145=0,MaleWeighted!H$1146&gt;0),IF('Male Data'!H1091&lt;MaleWeighted!H$1146,'Male Data'!$X1091,0),IF(AND('Male Data'!H1091&gt;MaleWeighted!H$1145,'Male Data'!H1091&lt;MaleWeighted!H$1146),'Male Data'!$X1091,0))))</f>
        <v>--</v>
      </c>
      <c r="I1091" t="str">
        <f>IF(AND(MaleWeighted!I$1145=0,MaleWeighted!I$1146=0),"--",IF(AND(MaleWeighted!I$1145&gt;0,MaleWeighted!I$1146=0),IF('Male Data'!I1091&gt;MaleWeighted!I$1145,'Male Data'!$X1091,0),IF(AND(MaleWeighted!I$1145=0,MaleWeighted!I$1146&gt;0),IF('Male Data'!I1091&lt;MaleWeighted!I$1146,'Male Data'!$X1091,0),IF(AND('Male Data'!I1091&gt;MaleWeighted!I$1145,'Male Data'!I1091&lt;MaleWeighted!I$1146),'Male Data'!$X1091,0))))</f>
        <v>--</v>
      </c>
      <c r="J1091" t="str">
        <f>IF(AND(MaleWeighted!J$1145=0,MaleWeighted!J$1146=0),"--",IF(AND(MaleWeighted!J$1145&gt;0,MaleWeighted!J$1146=0),IF('Male Data'!J1091&gt;MaleWeighted!J$1145,'Male Data'!$X1091,0),IF(AND(MaleWeighted!J$1145=0,MaleWeighted!J$1146&gt;0),IF('Male Data'!J1091&lt;MaleWeighted!J$1146,'Male Data'!$X1091,0),IF(AND('Male Data'!J1091&gt;MaleWeighted!J$1145,'Male Data'!J1091&lt;MaleWeighted!J$1146),'Male Data'!$X1091,0))))</f>
        <v>--</v>
      </c>
      <c r="K1091" t="str">
        <f>IF(AND(MaleWeighted!K$1145=0,MaleWeighted!K$1146=0),"--",IF(AND(MaleWeighted!K$1145&gt;0,MaleWeighted!K$1146=0),IF('Male Data'!K1091&gt;MaleWeighted!K$1145,'Male Data'!$X1091,0),IF(AND(MaleWeighted!K$1145=0,MaleWeighted!K$1146&gt;0),IF('Male Data'!K1091&lt;MaleWeighted!K$1146,'Male Data'!$X1091,0),IF(AND('Male Data'!K1091&gt;MaleWeighted!K$1145,'Male Data'!K1091&lt;MaleWeighted!K$1146),'Male Data'!$X1091,0))))</f>
        <v>--</v>
      </c>
      <c r="L1091" t="str">
        <f>IF(AND(MaleWeighted!L$1145=0,MaleWeighted!L$1146=0),"--",IF(AND(MaleWeighted!L$1145&gt;0,MaleWeighted!L$1146=0),IF('Male Data'!L1091&gt;MaleWeighted!L$1145,'Male Data'!$X1091,0),IF(AND(MaleWeighted!L$1145=0,MaleWeighted!L$1146&gt;0),IF('Male Data'!L1091&lt;MaleWeighted!L$1146,'Male Data'!$X1091,0),IF(AND('Male Data'!L1091&gt;MaleWeighted!L$1145,'Male Data'!L1091&lt;MaleWeighted!L$1146),'Male Data'!$X1091,0))))</f>
        <v>--</v>
      </c>
      <c r="M1091" t="str">
        <f>IF(AND(MaleWeighted!M$1145=0,MaleWeighted!M$1146=0),"--",IF(AND(MaleWeighted!M$1145&gt;0,MaleWeighted!M$1146=0),IF('Male Data'!M1091&gt;MaleWeighted!M$1145,'Male Data'!$X1091,0),IF(AND(MaleWeighted!M$1145=0,MaleWeighted!M$1146&gt;0),IF('Male Data'!M1091&lt;MaleWeighted!M$1146,'Male Data'!$X1091,0),IF(AND('Male Data'!M1091&gt;MaleWeighted!M$1145,'Male Data'!M1091&lt;MaleWeighted!M$1146),'Male Data'!$X1091,0))))</f>
        <v>--</v>
      </c>
      <c r="N1091" t="str">
        <f>IF(AND(MaleWeighted!N$1145=0,MaleWeighted!N$1146=0),"--",IF(AND(MaleWeighted!N$1145&gt;0,MaleWeighted!N$1146=0),IF('Male Data'!N1091&gt;MaleWeighted!N$1145,'Male Data'!$X1091,0),IF(AND(MaleWeighted!N$1145=0,MaleWeighted!N$1146&gt;0),IF('Male Data'!N1091&lt;MaleWeighted!N$1146,'Male Data'!$X1091,0),IF(AND('Male Data'!N1091&gt;MaleWeighted!N$1145,'Male Data'!N1091&lt;MaleWeighted!N$1146),'Male Data'!$X1091,0))))</f>
        <v>--</v>
      </c>
      <c r="O1091" t="str">
        <f>IF(AND(MaleWeighted!O$1145=0,MaleWeighted!O$1146=0),"--",IF(AND(MaleWeighted!O$1145&gt;0,MaleWeighted!O$1146=0),IF('Male Data'!O1091&gt;MaleWeighted!O$1145,'Male Data'!$X1091,0),IF(AND(MaleWeighted!O$1145=0,MaleWeighted!O$1146&gt;0),IF('Male Data'!O1091&lt;MaleWeighted!O$1146,'Male Data'!$X1091,0),IF(AND('Male Data'!O1091&gt;MaleWeighted!O$1145,'Male Data'!O1091&lt;MaleWeighted!O$1146),'Male Data'!$X1091,0))))</f>
        <v>--</v>
      </c>
      <c r="P1091" t="str">
        <f>IF(AND(MaleWeighted!P$1145=0,MaleWeighted!P$1146=0),"--",IF(AND(MaleWeighted!P$1145&gt;0,MaleWeighted!P$1146=0),IF('Male Data'!P1091&gt;MaleWeighted!P$1145,'Male Data'!$X1091,0),IF(AND(MaleWeighted!P$1145=0,MaleWeighted!P$1146&gt;0),IF('Male Data'!P1091&lt;MaleWeighted!P$1146,'Male Data'!$X1091,0),IF(AND('Male Data'!P1091&gt;MaleWeighted!P$1145,'Male Data'!P1091&lt;MaleWeighted!P$1146),'Male Data'!$X1091,0))))</f>
        <v>--</v>
      </c>
      <c r="Q1091" t="str">
        <f>IF(AND(MaleWeighted!Q$1145=0,MaleWeighted!Q$1146=0),"--",IF(AND(MaleWeighted!Q$1145&gt;0,MaleWeighted!Q$1146=0),IF('Male Data'!Q1091&gt;MaleWeighted!Q$1145,'Male Data'!$X1091,0),IF(AND(MaleWeighted!Q$1145=0,MaleWeighted!Q$1146&gt;0),IF('Male Data'!Q1091&lt;MaleWeighted!Q$1146,'Male Data'!$X1091,0),IF(AND('Male Data'!Q1091&gt;MaleWeighted!Q$1145,'Male Data'!Q1091&lt;MaleWeighted!Q$1146),'Male Data'!$X1091,0))))</f>
        <v>--</v>
      </c>
      <c r="R1091" t="str">
        <f>IF(AND(MaleWeighted!R$1145=0,MaleWeighted!R$1146=0),"--",IF(AND(MaleWeighted!R$1145&gt;0,MaleWeighted!R$1146=0),IF('Male Data'!R1091&gt;MaleWeighted!R$1145,'Male Data'!$X1091,0),IF(AND(MaleWeighted!R$1145=0,MaleWeighted!R$1146&gt;0),IF('Male Data'!R1091&lt;MaleWeighted!R$1146,'Male Data'!$X1091,0),IF(AND('Male Data'!R1091&gt;MaleWeighted!R$1145,'Male Data'!R1091&lt;MaleWeighted!R$1146),'Male Data'!$X1091,0))))</f>
        <v>--</v>
      </c>
      <c r="S1091" t="str">
        <f>IF(AND(MaleWeighted!S$1145=0,MaleWeighted!S$1146=0),"--",IF(AND(MaleWeighted!S$1145&gt;0,MaleWeighted!S$1146=0),IF('Male Data'!S1091&gt;MaleWeighted!S$1145,'Male Data'!$X1091,0),IF(AND(MaleWeighted!S$1145=0,MaleWeighted!S$1146&gt;0),IF('Male Data'!S1091&lt;MaleWeighted!S$1146,'Male Data'!$X1091,0),IF(AND('Male Data'!S1091&gt;MaleWeighted!S$1145,'Male Data'!S1091&lt;MaleWeighted!S$1146),'Male Data'!$X1091,0))))</f>
        <v>--</v>
      </c>
      <c r="T1091" t="str">
        <f>IF(AND(MaleWeighted!T$1145=0,MaleWeighted!T$1146=0),"--",IF(AND(MaleWeighted!T$1145&gt;0,MaleWeighted!T$1146=0),IF('Male Data'!T1091&gt;MaleWeighted!T$1145,'Male Data'!$X1091,0),IF(AND(MaleWeighted!T$1145=0,MaleWeighted!T$1146&gt;0),IF('Male Data'!$T1091&lt;MaleWeighted!T$1146,'Male Data'!$X1091,0),IF(AND('Male Data'!T1091&gt;MaleWeighted!T$1145,'Male Data'!T1091&lt;MaleWeighted!T$1146),'Male Data'!$X1091,0))))</f>
        <v>--</v>
      </c>
      <c r="U1091" t="str">
        <f>IF(AND(MaleWeighted!U$1145=0,MaleWeighted!U$1146=0),"--",IF(AND(MaleWeighted!U$1145&gt;0,MaleWeighted!U$1146=0),IF('Male Data'!U1091&gt;MaleWeighted!U$1145,'Male Data'!$X1091,0),IF(AND(MaleWeighted!U$1145=0,MaleWeighted!U$1146&gt;0),IF('Male Data'!U1091&lt;MaleWeighted!U$1146,'Male Data'!$X1091,0),IF(AND('Male Data'!U1091&gt;MaleWeighted!U$1145,'Male Data'!U1091&lt;MaleWeighted!U$1146),'Male Data'!$X1091,0))))</f>
        <v>--</v>
      </c>
      <c r="V1091" t="str">
        <f>IF(AND(MaleWeighted!V$1145=0,MaleWeighted!V$1146=0),"--",IF(AND(MaleWeighted!V$1145&gt;0,MaleWeighted!V$1146=0),IF('Male Data'!V1091&gt;MaleWeighted!V$1145,'Male Data'!$X1091,0),IF(AND(MaleWeighted!V$1145=0,MaleWeighted!V$1146&gt;0),IF('Male Data'!V1091&lt;MaleWeighted!V$1146,'Male Data'!$X1091,0),IF(AND('Male Data'!V1091&gt;MaleWeighted!V$1145,'Male Data'!V1091&lt;MaleWeighted!V$1146),'Male Data'!$X1091,0))))</f>
        <v>--</v>
      </c>
      <c r="W1091" t="str">
        <f>IF(AND(MaleWeighted!W$1145=0,MaleWeighted!W$1146=0),"--",IF(AND(MaleWeighted!W$1145&gt;0,MaleWeighted!W$1146=0),IF('Male Data'!W1091&gt;MaleWeighted!W$1145,'Male Data'!$X1091,0),IF(AND(MaleWeighted!W$1145=0,MaleWeighted!W$1146&gt;0),IF('Male Data'!W1091&lt;MaleWeighted!W$1146,'Male Data'!$X1091,0),IF(AND('Male Data'!W1091&gt;MaleWeighted!W$1145,'Male Data'!W1091&lt;MaleWeighted!W$1146),'Male Data'!$X1091,0))))</f>
        <v>--</v>
      </c>
      <c r="Y1091">
        <f t="shared" ref="Y1091:Y1143" si="34">COUNT(C1091:W1091)</f>
        <v>0</v>
      </c>
      <c r="Z1091">
        <f>Y1091*'Male Data'!X1091</f>
        <v>0</v>
      </c>
      <c r="AA1091">
        <f t="shared" ref="AA1091:AA1143" si="35">IF(SUM(C1091:W1091)=Z1091,1,0)</f>
        <v>1</v>
      </c>
      <c r="AB1091">
        <f>AA1091*'Male Data'!X1091</f>
        <v>234343</v>
      </c>
    </row>
    <row r="1092" spans="1:28">
      <c r="A1092">
        <f>'Male Data'!A1092</f>
        <v>1091</v>
      </c>
      <c r="B1092" t="str">
        <f>'Male Data'!B1092</f>
        <v>M</v>
      </c>
      <c r="C1092" t="str">
        <f>IF(AND(MaleWeighted!C$1145=0,MaleWeighted!C$1146=0),"--",IF(AND(MaleWeighted!C$1145&gt;0,MaleWeighted!C$1146=0),IF('Male Data'!C1092&gt;MaleWeighted!C$1145,'Male Data'!$X1092,0),IF(AND(MaleWeighted!C$1145=0,MaleWeighted!C$1146&gt;0),IF('Male Data'!C1092&lt;MaleWeighted!C$1146,'Male Data'!$X1092,0),IF(AND('Male Data'!C1092&gt;MaleWeighted!C$1145,'Male Data'!C1092&lt;MaleWeighted!C$1146),'Male Data'!$X1092,0))))</f>
        <v>--</v>
      </c>
      <c r="D1092" t="str">
        <f>IF(AND(MaleWeighted!D$1145=0,MaleWeighted!D$1146=0),"--",IF(AND(MaleWeighted!D$1145&gt;0,MaleWeighted!D$1146=0),IF('Male Data'!D1092&gt;MaleWeighted!D$1145,'Male Data'!$X1092,0),IF(AND(MaleWeighted!D$1145=0,MaleWeighted!D$1146&gt;0),IF('Male Data'!D1092&lt;MaleWeighted!D$1146,'Male Data'!$X1092,0),IF(AND('Male Data'!D1092&gt;MaleWeighted!D$1145,'Male Data'!D1092&lt;MaleWeighted!D$1146),'Male Data'!$X1092,0))))</f>
        <v>--</v>
      </c>
      <c r="E1092" t="str">
        <f>IF(AND(MaleWeighted!E$1145=0,MaleWeighted!E$1146=0),"--",IF(AND(MaleWeighted!E$1145&gt;0,MaleWeighted!E$1146=0),IF('Male Data'!E1092&gt;MaleWeighted!E$1145,'Male Data'!$X1092,0),IF(AND(MaleWeighted!E$1145=0,MaleWeighted!E$1146&gt;0),IF('Male Data'!E1092&lt;MaleWeighted!E$1146,'Male Data'!$X1092,0),IF(AND('Male Data'!E1092&gt;MaleWeighted!E$1145,'Male Data'!E1092&lt;MaleWeighted!E$1146),'Male Data'!$X1092,0))))</f>
        <v>--</v>
      </c>
      <c r="F1092" t="str">
        <f>IF(AND(MaleWeighted!F$1145=0,MaleWeighted!F$1146=0),"--",IF(AND(MaleWeighted!F$1145&gt;0,MaleWeighted!F$1146=0),IF('Male Data'!F1092&gt;MaleWeighted!F$1145,'Male Data'!$X1092,0),IF(AND(MaleWeighted!F$1145=0,MaleWeighted!F$1146&gt;0),IF('Male Data'!F1092&lt;MaleWeighted!F$1146,'Male Data'!$X1092,0),IF(AND('Male Data'!F1092&gt;MaleWeighted!F$1145,'Male Data'!F1092&lt;MaleWeighted!F$1146),'Male Data'!$X1092,0))))</f>
        <v>--</v>
      </c>
      <c r="G1092" t="str">
        <f>IF(AND(MaleWeighted!G$1145=0,MaleWeighted!G$1146=0),"--",IF(AND(MaleWeighted!G$1145&gt;0,MaleWeighted!G$1146=0),IF('Male Data'!G1092&gt;MaleWeighted!G$1145,'Male Data'!$X1092,0),IF(AND(MaleWeighted!G$1145=0,MaleWeighted!G$1146&gt;0),IF('Male Data'!G1092&lt;MaleWeighted!G$1146,'Male Data'!$X1092,0),IF(AND('Male Data'!G1092&gt;MaleWeighted!G$1145,'Male Data'!G1092&lt;MaleWeighted!G$1146),'Male Data'!$X1092,0))))</f>
        <v>--</v>
      </c>
      <c r="H1092" t="str">
        <f>IF(AND(MaleWeighted!H$1145=0,MaleWeighted!H$1146=0),"--",IF(AND(MaleWeighted!H$1145&gt;0,MaleWeighted!H$1146=0),IF('Male Data'!H1092&gt;MaleWeighted!H$1145,'Male Data'!$X1092,0),IF(AND(MaleWeighted!H$1145=0,MaleWeighted!H$1146&gt;0),IF('Male Data'!H1092&lt;MaleWeighted!H$1146,'Male Data'!$X1092,0),IF(AND('Male Data'!H1092&gt;MaleWeighted!H$1145,'Male Data'!H1092&lt;MaleWeighted!H$1146),'Male Data'!$X1092,0))))</f>
        <v>--</v>
      </c>
      <c r="I1092" t="str">
        <f>IF(AND(MaleWeighted!I$1145=0,MaleWeighted!I$1146=0),"--",IF(AND(MaleWeighted!I$1145&gt;0,MaleWeighted!I$1146=0),IF('Male Data'!I1092&gt;MaleWeighted!I$1145,'Male Data'!$X1092,0),IF(AND(MaleWeighted!I$1145=0,MaleWeighted!I$1146&gt;0),IF('Male Data'!I1092&lt;MaleWeighted!I$1146,'Male Data'!$X1092,0),IF(AND('Male Data'!I1092&gt;MaleWeighted!I$1145,'Male Data'!I1092&lt;MaleWeighted!I$1146),'Male Data'!$X1092,0))))</f>
        <v>--</v>
      </c>
      <c r="J1092" t="str">
        <f>IF(AND(MaleWeighted!J$1145=0,MaleWeighted!J$1146=0),"--",IF(AND(MaleWeighted!J$1145&gt;0,MaleWeighted!J$1146=0),IF('Male Data'!J1092&gt;MaleWeighted!J$1145,'Male Data'!$X1092,0),IF(AND(MaleWeighted!J$1145=0,MaleWeighted!J$1146&gt;0),IF('Male Data'!J1092&lt;MaleWeighted!J$1146,'Male Data'!$X1092,0),IF(AND('Male Data'!J1092&gt;MaleWeighted!J$1145,'Male Data'!J1092&lt;MaleWeighted!J$1146),'Male Data'!$X1092,0))))</f>
        <v>--</v>
      </c>
      <c r="K1092" t="str">
        <f>IF(AND(MaleWeighted!K$1145=0,MaleWeighted!K$1146=0),"--",IF(AND(MaleWeighted!K$1145&gt;0,MaleWeighted!K$1146=0),IF('Male Data'!K1092&gt;MaleWeighted!K$1145,'Male Data'!$X1092,0),IF(AND(MaleWeighted!K$1145=0,MaleWeighted!K$1146&gt;0),IF('Male Data'!K1092&lt;MaleWeighted!K$1146,'Male Data'!$X1092,0),IF(AND('Male Data'!K1092&gt;MaleWeighted!K$1145,'Male Data'!K1092&lt;MaleWeighted!K$1146),'Male Data'!$X1092,0))))</f>
        <v>--</v>
      </c>
      <c r="L1092" t="str">
        <f>IF(AND(MaleWeighted!L$1145=0,MaleWeighted!L$1146=0),"--",IF(AND(MaleWeighted!L$1145&gt;0,MaleWeighted!L$1146=0),IF('Male Data'!L1092&gt;MaleWeighted!L$1145,'Male Data'!$X1092,0),IF(AND(MaleWeighted!L$1145=0,MaleWeighted!L$1146&gt;0),IF('Male Data'!L1092&lt;MaleWeighted!L$1146,'Male Data'!$X1092,0),IF(AND('Male Data'!L1092&gt;MaleWeighted!L$1145,'Male Data'!L1092&lt;MaleWeighted!L$1146),'Male Data'!$X1092,0))))</f>
        <v>--</v>
      </c>
      <c r="M1092" t="str">
        <f>IF(AND(MaleWeighted!M$1145=0,MaleWeighted!M$1146=0),"--",IF(AND(MaleWeighted!M$1145&gt;0,MaleWeighted!M$1146=0),IF('Male Data'!M1092&gt;MaleWeighted!M$1145,'Male Data'!$X1092,0),IF(AND(MaleWeighted!M$1145=0,MaleWeighted!M$1146&gt;0),IF('Male Data'!M1092&lt;MaleWeighted!M$1146,'Male Data'!$X1092,0),IF(AND('Male Data'!M1092&gt;MaleWeighted!M$1145,'Male Data'!M1092&lt;MaleWeighted!M$1146),'Male Data'!$X1092,0))))</f>
        <v>--</v>
      </c>
      <c r="N1092" t="str">
        <f>IF(AND(MaleWeighted!N$1145=0,MaleWeighted!N$1146=0),"--",IF(AND(MaleWeighted!N$1145&gt;0,MaleWeighted!N$1146=0),IF('Male Data'!N1092&gt;MaleWeighted!N$1145,'Male Data'!$X1092,0),IF(AND(MaleWeighted!N$1145=0,MaleWeighted!N$1146&gt;0),IF('Male Data'!N1092&lt;MaleWeighted!N$1146,'Male Data'!$X1092,0),IF(AND('Male Data'!N1092&gt;MaleWeighted!N$1145,'Male Data'!N1092&lt;MaleWeighted!N$1146),'Male Data'!$X1092,0))))</f>
        <v>--</v>
      </c>
      <c r="O1092" t="str">
        <f>IF(AND(MaleWeighted!O$1145=0,MaleWeighted!O$1146=0),"--",IF(AND(MaleWeighted!O$1145&gt;0,MaleWeighted!O$1146=0),IF('Male Data'!O1092&gt;MaleWeighted!O$1145,'Male Data'!$X1092,0),IF(AND(MaleWeighted!O$1145=0,MaleWeighted!O$1146&gt;0),IF('Male Data'!O1092&lt;MaleWeighted!O$1146,'Male Data'!$X1092,0),IF(AND('Male Data'!O1092&gt;MaleWeighted!O$1145,'Male Data'!O1092&lt;MaleWeighted!O$1146),'Male Data'!$X1092,0))))</f>
        <v>--</v>
      </c>
      <c r="P1092" t="str">
        <f>IF(AND(MaleWeighted!P$1145=0,MaleWeighted!P$1146=0),"--",IF(AND(MaleWeighted!P$1145&gt;0,MaleWeighted!P$1146=0),IF('Male Data'!P1092&gt;MaleWeighted!P$1145,'Male Data'!$X1092,0),IF(AND(MaleWeighted!P$1145=0,MaleWeighted!P$1146&gt;0),IF('Male Data'!P1092&lt;MaleWeighted!P$1146,'Male Data'!$X1092,0),IF(AND('Male Data'!P1092&gt;MaleWeighted!P$1145,'Male Data'!P1092&lt;MaleWeighted!P$1146),'Male Data'!$X1092,0))))</f>
        <v>--</v>
      </c>
      <c r="Q1092" t="str">
        <f>IF(AND(MaleWeighted!Q$1145=0,MaleWeighted!Q$1146=0),"--",IF(AND(MaleWeighted!Q$1145&gt;0,MaleWeighted!Q$1146=0),IF('Male Data'!Q1092&gt;MaleWeighted!Q$1145,'Male Data'!$X1092,0),IF(AND(MaleWeighted!Q$1145=0,MaleWeighted!Q$1146&gt;0),IF('Male Data'!Q1092&lt;MaleWeighted!Q$1146,'Male Data'!$X1092,0),IF(AND('Male Data'!Q1092&gt;MaleWeighted!Q$1145,'Male Data'!Q1092&lt;MaleWeighted!Q$1146),'Male Data'!$X1092,0))))</f>
        <v>--</v>
      </c>
      <c r="R1092" t="str">
        <f>IF(AND(MaleWeighted!R$1145=0,MaleWeighted!R$1146=0),"--",IF(AND(MaleWeighted!R$1145&gt;0,MaleWeighted!R$1146=0),IF('Male Data'!R1092&gt;MaleWeighted!R$1145,'Male Data'!$X1092,0),IF(AND(MaleWeighted!R$1145=0,MaleWeighted!R$1146&gt;0),IF('Male Data'!R1092&lt;MaleWeighted!R$1146,'Male Data'!$X1092,0),IF(AND('Male Data'!R1092&gt;MaleWeighted!R$1145,'Male Data'!R1092&lt;MaleWeighted!R$1146),'Male Data'!$X1092,0))))</f>
        <v>--</v>
      </c>
      <c r="S1092" t="str">
        <f>IF(AND(MaleWeighted!S$1145=0,MaleWeighted!S$1146=0),"--",IF(AND(MaleWeighted!S$1145&gt;0,MaleWeighted!S$1146=0),IF('Male Data'!S1092&gt;MaleWeighted!S$1145,'Male Data'!$X1092,0),IF(AND(MaleWeighted!S$1145=0,MaleWeighted!S$1146&gt;0),IF('Male Data'!S1092&lt;MaleWeighted!S$1146,'Male Data'!$X1092,0),IF(AND('Male Data'!S1092&gt;MaleWeighted!S$1145,'Male Data'!S1092&lt;MaleWeighted!S$1146),'Male Data'!$X1092,0))))</f>
        <v>--</v>
      </c>
      <c r="T1092" t="str">
        <f>IF(AND(MaleWeighted!T$1145=0,MaleWeighted!T$1146=0),"--",IF(AND(MaleWeighted!T$1145&gt;0,MaleWeighted!T$1146=0),IF('Male Data'!T1092&gt;MaleWeighted!T$1145,'Male Data'!$X1092,0),IF(AND(MaleWeighted!T$1145=0,MaleWeighted!T$1146&gt;0),IF('Male Data'!$T1092&lt;MaleWeighted!T$1146,'Male Data'!$X1092,0),IF(AND('Male Data'!T1092&gt;MaleWeighted!T$1145,'Male Data'!T1092&lt;MaleWeighted!T$1146),'Male Data'!$X1092,0))))</f>
        <v>--</v>
      </c>
      <c r="U1092" t="str">
        <f>IF(AND(MaleWeighted!U$1145=0,MaleWeighted!U$1146=0),"--",IF(AND(MaleWeighted!U$1145&gt;0,MaleWeighted!U$1146=0),IF('Male Data'!U1092&gt;MaleWeighted!U$1145,'Male Data'!$X1092,0),IF(AND(MaleWeighted!U$1145=0,MaleWeighted!U$1146&gt;0),IF('Male Data'!U1092&lt;MaleWeighted!U$1146,'Male Data'!$X1092,0),IF(AND('Male Data'!U1092&gt;MaleWeighted!U$1145,'Male Data'!U1092&lt;MaleWeighted!U$1146),'Male Data'!$X1092,0))))</f>
        <v>--</v>
      </c>
      <c r="V1092" t="str">
        <f>IF(AND(MaleWeighted!V$1145=0,MaleWeighted!V$1146=0),"--",IF(AND(MaleWeighted!V$1145&gt;0,MaleWeighted!V$1146=0),IF('Male Data'!V1092&gt;MaleWeighted!V$1145,'Male Data'!$X1092,0),IF(AND(MaleWeighted!V$1145=0,MaleWeighted!V$1146&gt;0),IF('Male Data'!V1092&lt;MaleWeighted!V$1146,'Male Data'!$X1092,0),IF(AND('Male Data'!V1092&gt;MaleWeighted!V$1145,'Male Data'!V1092&lt;MaleWeighted!V$1146),'Male Data'!$X1092,0))))</f>
        <v>--</v>
      </c>
      <c r="W1092" t="str">
        <f>IF(AND(MaleWeighted!W$1145=0,MaleWeighted!W$1146=0),"--",IF(AND(MaleWeighted!W$1145&gt;0,MaleWeighted!W$1146=0),IF('Male Data'!W1092&gt;MaleWeighted!W$1145,'Male Data'!$X1092,0),IF(AND(MaleWeighted!W$1145=0,MaleWeighted!W$1146&gt;0),IF('Male Data'!W1092&lt;MaleWeighted!W$1146,'Male Data'!$X1092,0),IF(AND('Male Data'!W1092&gt;MaleWeighted!W$1145,'Male Data'!W1092&lt;MaleWeighted!W$1146),'Male Data'!$X1092,0))))</f>
        <v>--</v>
      </c>
      <c r="Y1092">
        <f t="shared" si="34"/>
        <v>0</v>
      </c>
      <c r="Z1092">
        <f>Y1092*'Male Data'!X1092</f>
        <v>0</v>
      </c>
      <c r="AA1092">
        <f t="shared" si="35"/>
        <v>1</v>
      </c>
      <c r="AB1092">
        <f>AA1092*'Male Data'!X1092</f>
        <v>13703</v>
      </c>
    </row>
    <row r="1093" spans="1:28">
      <c r="A1093">
        <f>'Male Data'!A1093</f>
        <v>1092</v>
      </c>
      <c r="B1093" t="str">
        <f>'Male Data'!B1093</f>
        <v>M</v>
      </c>
      <c r="C1093" t="str">
        <f>IF(AND(MaleWeighted!C$1145=0,MaleWeighted!C$1146=0),"--",IF(AND(MaleWeighted!C$1145&gt;0,MaleWeighted!C$1146=0),IF('Male Data'!C1093&gt;MaleWeighted!C$1145,'Male Data'!$X1093,0),IF(AND(MaleWeighted!C$1145=0,MaleWeighted!C$1146&gt;0),IF('Male Data'!C1093&lt;MaleWeighted!C$1146,'Male Data'!$X1093,0),IF(AND('Male Data'!C1093&gt;MaleWeighted!C$1145,'Male Data'!C1093&lt;MaleWeighted!C$1146),'Male Data'!$X1093,0))))</f>
        <v>--</v>
      </c>
      <c r="D1093" t="str">
        <f>IF(AND(MaleWeighted!D$1145=0,MaleWeighted!D$1146=0),"--",IF(AND(MaleWeighted!D$1145&gt;0,MaleWeighted!D$1146=0),IF('Male Data'!D1093&gt;MaleWeighted!D$1145,'Male Data'!$X1093,0),IF(AND(MaleWeighted!D$1145=0,MaleWeighted!D$1146&gt;0),IF('Male Data'!D1093&lt;MaleWeighted!D$1146,'Male Data'!$X1093,0),IF(AND('Male Data'!D1093&gt;MaleWeighted!D$1145,'Male Data'!D1093&lt;MaleWeighted!D$1146),'Male Data'!$X1093,0))))</f>
        <v>--</v>
      </c>
      <c r="E1093" t="str">
        <f>IF(AND(MaleWeighted!E$1145=0,MaleWeighted!E$1146=0),"--",IF(AND(MaleWeighted!E$1145&gt;0,MaleWeighted!E$1146=0),IF('Male Data'!E1093&gt;MaleWeighted!E$1145,'Male Data'!$X1093,0),IF(AND(MaleWeighted!E$1145=0,MaleWeighted!E$1146&gt;0),IF('Male Data'!E1093&lt;MaleWeighted!E$1146,'Male Data'!$X1093,0),IF(AND('Male Data'!E1093&gt;MaleWeighted!E$1145,'Male Data'!E1093&lt;MaleWeighted!E$1146),'Male Data'!$X1093,0))))</f>
        <v>--</v>
      </c>
      <c r="F1093" t="str">
        <f>IF(AND(MaleWeighted!F$1145=0,MaleWeighted!F$1146=0),"--",IF(AND(MaleWeighted!F$1145&gt;0,MaleWeighted!F$1146=0),IF('Male Data'!F1093&gt;MaleWeighted!F$1145,'Male Data'!$X1093,0),IF(AND(MaleWeighted!F$1145=0,MaleWeighted!F$1146&gt;0),IF('Male Data'!F1093&lt;MaleWeighted!F$1146,'Male Data'!$X1093,0),IF(AND('Male Data'!F1093&gt;MaleWeighted!F$1145,'Male Data'!F1093&lt;MaleWeighted!F$1146),'Male Data'!$X1093,0))))</f>
        <v>--</v>
      </c>
      <c r="G1093" t="str">
        <f>IF(AND(MaleWeighted!G$1145=0,MaleWeighted!G$1146=0),"--",IF(AND(MaleWeighted!G$1145&gt;0,MaleWeighted!G$1146=0),IF('Male Data'!G1093&gt;MaleWeighted!G$1145,'Male Data'!$X1093,0),IF(AND(MaleWeighted!G$1145=0,MaleWeighted!G$1146&gt;0),IF('Male Data'!G1093&lt;MaleWeighted!G$1146,'Male Data'!$X1093,0),IF(AND('Male Data'!G1093&gt;MaleWeighted!G$1145,'Male Data'!G1093&lt;MaleWeighted!G$1146),'Male Data'!$X1093,0))))</f>
        <v>--</v>
      </c>
      <c r="H1093" t="str">
        <f>IF(AND(MaleWeighted!H$1145=0,MaleWeighted!H$1146=0),"--",IF(AND(MaleWeighted!H$1145&gt;0,MaleWeighted!H$1146=0),IF('Male Data'!H1093&gt;MaleWeighted!H$1145,'Male Data'!$X1093,0),IF(AND(MaleWeighted!H$1145=0,MaleWeighted!H$1146&gt;0),IF('Male Data'!H1093&lt;MaleWeighted!H$1146,'Male Data'!$X1093,0),IF(AND('Male Data'!H1093&gt;MaleWeighted!H$1145,'Male Data'!H1093&lt;MaleWeighted!H$1146),'Male Data'!$X1093,0))))</f>
        <v>--</v>
      </c>
      <c r="I1093" t="str">
        <f>IF(AND(MaleWeighted!I$1145=0,MaleWeighted!I$1146=0),"--",IF(AND(MaleWeighted!I$1145&gt;0,MaleWeighted!I$1146=0),IF('Male Data'!I1093&gt;MaleWeighted!I$1145,'Male Data'!$X1093,0),IF(AND(MaleWeighted!I$1145=0,MaleWeighted!I$1146&gt;0),IF('Male Data'!I1093&lt;MaleWeighted!I$1146,'Male Data'!$X1093,0),IF(AND('Male Data'!I1093&gt;MaleWeighted!I$1145,'Male Data'!I1093&lt;MaleWeighted!I$1146),'Male Data'!$X1093,0))))</f>
        <v>--</v>
      </c>
      <c r="J1093" t="str">
        <f>IF(AND(MaleWeighted!J$1145=0,MaleWeighted!J$1146=0),"--",IF(AND(MaleWeighted!J$1145&gt;0,MaleWeighted!J$1146=0),IF('Male Data'!J1093&gt;MaleWeighted!J$1145,'Male Data'!$X1093,0),IF(AND(MaleWeighted!J$1145=0,MaleWeighted!J$1146&gt;0),IF('Male Data'!J1093&lt;MaleWeighted!J$1146,'Male Data'!$X1093,0),IF(AND('Male Data'!J1093&gt;MaleWeighted!J$1145,'Male Data'!J1093&lt;MaleWeighted!J$1146),'Male Data'!$X1093,0))))</f>
        <v>--</v>
      </c>
      <c r="K1093" t="str">
        <f>IF(AND(MaleWeighted!K$1145=0,MaleWeighted!K$1146=0),"--",IF(AND(MaleWeighted!K$1145&gt;0,MaleWeighted!K$1146=0),IF('Male Data'!K1093&gt;MaleWeighted!K$1145,'Male Data'!$X1093,0),IF(AND(MaleWeighted!K$1145=0,MaleWeighted!K$1146&gt;0),IF('Male Data'!K1093&lt;MaleWeighted!K$1146,'Male Data'!$X1093,0),IF(AND('Male Data'!K1093&gt;MaleWeighted!K$1145,'Male Data'!K1093&lt;MaleWeighted!K$1146),'Male Data'!$X1093,0))))</f>
        <v>--</v>
      </c>
      <c r="L1093" t="str">
        <f>IF(AND(MaleWeighted!L$1145=0,MaleWeighted!L$1146=0),"--",IF(AND(MaleWeighted!L$1145&gt;0,MaleWeighted!L$1146=0),IF('Male Data'!L1093&gt;MaleWeighted!L$1145,'Male Data'!$X1093,0),IF(AND(MaleWeighted!L$1145=0,MaleWeighted!L$1146&gt;0),IF('Male Data'!L1093&lt;MaleWeighted!L$1146,'Male Data'!$X1093,0),IF(AND('Male Data'!L1093&gt;MaleWeighted!L$1145,'Male Data'!L1093&lt;MaleWeighted!L$1146),'Male Data'!$X1093,0))))</f>
        <v>--</v>
      </c>
      <c r="M1093" t="str">
        <f>IF(AND(MaleWeighted!M$1145=0,MaleWeighted!M$1146=0),"--",IF(AND(MaleWeighted!M$1145&gt;0,MaleWeighted!M$1146=0),IF('Male Data'!M1093&gt;MaleWeighted!M$1145,'Male Data'!$X1093,0),IF(AND(MaleWeighted!M$1145=0,MaleWeighted!M$1146&gt;0),IF('Male Data'!M1093&lt;MaleWeighted!M$1146,'Male Data'!$X1093,0),IF(AND('Male Data'!M1093&gt;MaleWeighted!M$1145,'Male Data'!M1093&lt;MaleWeighted!M$1146),'Male Data'!$X1093,0))))</f>
        <v>--</v>
      </c>
      <c r="N1093" t="str">
        <f>IF(AND(MaleWeighted!N$1145=0,MaleWeighted!N$1146=0),"--",IF(AND(MaleWeighted!N$1145&gt;0,MaleWeighted!N$1146=0),IF('Male Data'!N1093&gt;MaleWeighted!N$1145,'Male Data'!$X1093,0),IF(AND(MaleWeighted!N$1145=0,MaleWeighted!N$1146&gt;0),IF('Male Data'!N1093&lt;MaleWeighted!N$1146,'Male Data'!$X1093,0),IF(AND('Male Data'!N1093&gt;MaleWeighted!N$1145,'Male Data'!N1093&lt;MaleWeighted!N$1146),'Male Data'!$X1093,0))))</f>
        <v>--</v>
      </c>
      <c r="O1093" t="str">
        <f>IF(AND(MaleWeighted!O$1145=0,MaleWeighted!O$1146=0),"--",IF(AND(MaleWeighted!O$1145&gt;0,MaleWeighted!O$1146=0),IF('Male Data'!O1093&gt;MaleWeighted!O$1145,'Male Data'!$X1093,0),IF(AND(MaleWeighted!O$1145=0,MaleWeighted!O$1146&gt;0),IF('Male Data'!O1093&lt;MaleWeighted!O$1146,'Male Data'!$X1093,0),IF(AND('Male Data'!O1093&gt;MaleWeighted!O$1145,'Male Data'!O1093&lt;MaleWeighted!O$1146),'Male Data'!$X1093,0))))</f>
        <v>--</v>
      </c>
      <c r="P1093" t="str">
        <f>IF(AND(MaleWeighted!P$1145=0,MaleWeighted!P$1146=0),"--",IF(AND(MaleWeighted!P$1145&gt;0,MaleWeighted!P$1146=0),IF('Male Data'!P1093&gt;MaleWeighted!P$1145,'Male Data'!$X1093,0),IF(AND(MaleWeighted!P$1145=0,MaleWeighted!P$1146&gt;0),IF('Male Data'!P1093&lt;MaleWeighted!P$1146,'Male Data'!$X1093,0),IF(AND('Male Data'!P1093&gt;MaleWeighted!P$1145,'Male Data'!P1093&lt;MaleWeighted!P$1146),'Male Data'!$X1093,0))))</f>
        <v>--</v>
      </c>
      <c r="Q1093" t="str">
        <f>IF(AND(MaleWeighted!Q$1145=0,MaleWeighted!Q$1146=0),"--",IF(AND(MaleWeighted!Q$1145&gt;0,MaleWeighted!Q$1146=0),IF('Male Data'!Q1093&gt;MaleWeighted!Q$1145,'Male Data'!$X1093,0),IF(AND(MaleWeighted!Q$1145=0,MaleWeighted!Q$1146&gt;0),IF('Male Data'!Q1093&lt;MaleWeighted!Q$1146,'Male Data'!$X1093,0),IF(AND('Male Data'!Q1093&gt;MaleWeighted!Q$1145,'Male Data'!Q1093&lt;MaleWeighted!Q$1146),'Male Data'!$X1093,0))))</f>
        <v>--</v>
      </c>
      <c r="R1093" t="str">
        <f>IF(AND(MaleWeighted!R$1145=0,MaleWeighted!R$1146=0),"--",IF(AND(MaleWeighted!R$1145&gt;0,MaleWeighted!R$1146=0),IF('Male Data'!R1093&gt;MaleWeighted!R$1145,'Male Data'!$X1093,0),IF(AND(MaleWeighted!R$1145=0,MaleWeighted!R$1146&gt;0),IF('Male Data'!R1093&lt;MaleWeighted!R$1146,'Male Data'!$X1093,0),IF(AND('Male Data'!R1093&gt;MaleWeighted!R$1145,'Male Data'!R1093&lt;MaleWeighted!R$1146),'Male Data'!$X1093,0))))</f>
        <v>--</v>
      </c>
      <c r="S1093" t="str">
        <f>IF(AND(MaleWeighted!S$1145=0,MaleWeighted!S$1146=0),"--",IF(AND(MaleWeighted!S$1145&gt;0,MaleWeighted!S$1146=0),IF('Male Data'!S1093&gt;MaleWeighted!S$1145,'Male Data'!$X1093,0),IF(AND(MaleWeighted!S$1145=0,MaleWeighted!S$1146&gt;0),IF('Male Data'!S1093&lt;MaleWeighted!S$1146,'Male Data'!$X1093,0),IF(AND('Male Data'!S1093&gt;MaleWeighted!S$1145,'Male Data'!S1093&lt;MaleWeighted!S$1146),'Male Data'!$X1093,0))))</f>
        <v>--</v>
      </c>
      <c r="T1093" t="str">
        <f>IF(AND(MaleWeighted!T$1145=0,MaleWeighted!T$1146=0),"--",IF(AND(MaleWeighted!T$1145&gt;0,MaleWeighted!T$1146=0),IF('Male Data'!T1093&gt;MaleWeighted!T$1145,'Male Data'!$X1093,0),IF(AND(MaleWeighted!T$1145=0,MaleWeighted!T$1146&gt;0),IF('Male Data'!$T1093&lt;MaleWeighted!T$1146,'Male Data'!$X1093,0),IF(AND('Male Data'!T1093&gt;MaleWeighted!T$1145,'Male Data'!T1093&lt;MaleWeighted!T$1146),'Male Data'!$X1093,0))))</f>
        <v>--</v>
      </c>
      <c r="U1093" t="str">
        <f>IF(AND(MaleWeighted!U$1145=0,MaleWeighted!U$1146=0),"--",IF(AND(MaleWeighted!U$1145&gt;0,MaleWeighted!U$1146=0),IF('Male Data'!U1093&gt;MaleWeighted!U$1145,'Male Data'!$X1093,0),IF(AND(MaleWeighted!U$1145=0,MaleWeighted!U$1146&gt;0),IF('Male Data'!U1093&lt;MaleWeighted!U$1146,'Male Data'!$X1093,0),IF(AND('Male Data'!U1093&gt;MaleWeighted!U$1145,'Male Data'!U1093&lt;MaleWeighted!U$1146),'Male Data'!$X1093,0))))</f>
        <v>--</v>
      </c>
      <c r="V1093" t="str">
        <f>IF(AND(MaleWeighted!V$1145=0,MaleWeighted!V$1146=0),"--",IF(AND(MaleWeighted!V$1145&gt;0,MaleWeighted!V$1146=0),IF('Male Data'!V1093&gt;MaleWeighted!V$1145,'Male Data'!$X1093,0),IF(AND(MaleWeighted!V$1145=0,MaleWeighted!V$1146&gt;0),IF('Male Data'!V1093&lt;MaleWeighted!V$1146,'Male Data'!$X1093,0),IF(AND('Male Data'!V1093&gt;MaleWeighted!V$1145,'Male Data'!V1093&lt;MaleWeighted!V$1146),'Male Data'!$X1093,0))))</f>
        <v>--</v>
      </c>
      <c r="W1093" t="str">
        <f>IF(AND(MaleWeighted!W$1145=0,MaleWeighted!W$1146=0),"--",IF(AND(MaleWeighted!W$1145&gt;0,MaleWeighted!W$1146=0),IF('Male Data'!W1093&gt;MaleWeighted!W$1145,'Male Data'!$X1093,0),IF(AND(MaleWeighted!W$1145=0,MaleWeighted!W$1146&gt;0),IF('Male Data'!W1093&lt;MaleWeighted!W$1146,'Male Data'!$X1093,0),IF(AND('Male Data'!W1093&gt;MaleWeighted!W$1145,'Male Data'!W1093&lt;MaleWeighted!W$1146),'Male Data'!$X1093,0))))</f>
        <v>--</v>
      </c>
      <c r="Y1093">
        <f t="shared" si="34"/>
        <v>0</v>
      </c>
      <c r="Z1093">
        <f>Y1093*'Male Data'!X1093</f>
        <v>0</v>
      </c>
      <c r="AA1093">
        <f t="shared" si="35"/>
        <v>1</v>
      </c>
      <c r="AB1093">
        <f>AA1093*'Male Data'!X1093</f>
        <v>42100</v>
      </c>
    </row>
    <row r="1094" spans="1:28">
      <c r="A1094">
        <f>'Male Data'!A1094</f>
        <v>1093</v>
      </c>
      <c r="B1094" t="str">
        <f>'Male Data'!B1094</f>
        <v>M</v>
      </c>
      <c r="C1094" t="str">
        <f>IF(AND(MaleWeighted!C$1145=0,MaleWeighted!C$1146=0),"--",IF(AND(MaleWeighted!C$1145&gt;0,MaleWeighted!C$1146=0),IF('Male Data'!C1094&gt;MaleWeighted!C$1145,'Male Data'!$X1094,0),IF(AND(MaleWeighted!C$1145=0,MaleWeighted!C$1146&gt;0),IF('Male Data'!C1094&lt;MaleWeighted!C$1146,'Male Data'!$X1094,0),IF(AND('Male Data'!C1094&gt;MaleWeighted!C$1145,'Male Data'!C1094&lt;MaleWeighted!C$1146),'Male Data'!$X1094,0))))</f>
        <v>--</v>
      </c>
      <c r="D1094" t="str">
        <f>IF(AND(MaleWeighted!D$1145=0,MaleWeighted!D$1146=0),"--",IF(AND(MaleWeighted!D$1145&gt;0,MaleWeighted!D$1146=0),IF('Male Data'!D1094&gt;MaleWeighted!D$1145,'Male Data'!$X1094,0),IF(AND(MaleWeighted!D$1145=0,MaleWeighted!D$1146&gt;0),IF('Male Data'!D1094&lt;MaleWeighted!D$1146,'Male Data'!$X1094,0),IF(AND('Male Data'!D1094&gt;MaleWeighted!D$1145,'Male Data'!D1094&lt;MaleWeighted!D$1146),'Male Data'!$X1094,0))))</f>
        <v>--</v>
      </c>
      <c r="E1094" t="str">
        <f>IF(AND(MaleWeighted!E$1145=0,MaleWeighted!E$1146=0),"--",IF(AND(MaleWeighted!E$1145&gt;0,MaleWeighted!E$1146=0),IF('Male Data'!E1094&gt;MaleWeighted!E$1145,'Male Data'!$X1094,0),IF(AND(MaleWeighted!E$1145=0,MaleWeighted!E$1146&gt;0),IF('Male Data'!E1094&lt;MaleWeighted!E$1146,'Male Data'!$X1094,0),IF(AND('Male Data'!E1094&gt;MaleWeighted!E$1145,'Male Data'!E1094&lt;MaleWeighted!E$1146),'Male Data'!$X1094,0))))</f>
        <v>--</v>
      </c>
      <c r="F1094" t="str">
        <f>IF(AND(MaleWeighted!F$1145=0,MaleWeighted!F$1146=0),"--",IF(AND(MaleWeighted!F$1145&gt;0,MaleWeighted!F$1146=0),IF('Male Data'!F1094&gt;MaleWeighted!F$1145,'Male Data'!$X1094,0),IF(AND(MaleWeighted!F$1145=0,MaleWeighted!F$1146&gt;0),IF('Male Data'!F1094&lt;MaleWeighted!F$1146,'Male Data'!$X1094,0),IF(AND('Male Data'!F1094&gt;MaleWeighted!F$1145,'Male Data'!F1094&lt;MaleWeighted!F$1146),'Male Data'!$X1094,0))))</f>
        <v>--</v>
      </c>
      <c r="G1094" t="str">
        <f>IF(AND(MaleWeighted!G$1145=0,MaleWeighted!G$1146=0),"--",IF(AND(MaleWeighted!G$1145&gt;0,MaleWeighted!G$1146=0),IF('Male Data'!G1094&gt;MaleWeighted!G$1145,'Male Data'!$X1094,0),IF(AND(MaleWeighted!G$1145=0,MaleWeighted!G$1146&gt;0),IF('Male Data'!G1094&lt;MaleWeighted!G$1146,'Male Data'!$X1094,0),IF(AND('Male Data'!G1094&gt;MaleWeighted!G$1145,'Male Data'!G1094&lt;MaleWeighted!G$1146),'Male Data'!$X1094,0))))</f>
        <v>--</v>
      </c>
      <c r="H1094" t="str">
        <f>IF(AND(MaleWeighted!H$1145=0,MaleWeighted!H$1146=0),"--",IF(AND(MaleWeighted!H$1145&gt;0,MaleWeighted!H$1146=0),IF('Male Data'!H1094&gt;MaleWeighted!H$1145,'Male Data'!$X1094,0),IF(AND(MaleWeighted!H$1145=0,MaleWeighted!H$1146&gt;0),IF('Male Data'!H1094&lt;MaleWeighted!H$1146,'Male Data'!$X1094,0),IF(AND('Male Data'!H1094&gt;MaleWeighted!H$1145,'Male Data'!H1094&lt;MaleWeighted!H$1146),'Male Data'!$X1094,0))))</f>
        <v>--</v>
      </c>
      <c r="I1094" t="str">
        <f>IF(AND(MaleWeighted!I$1145=0,MaleWeighted!I$1146=0),"--",IF(AND(MaleWeighted!I$1145&gt;0,MaleWeighted!I$1146=0),IF('Male Data'!I1094&gt;MaleWeighted!I$1145,'Male Data'!$X1094,0),IF(AND(MaleWeighted!I$1145=0,MaleWeighted!I$1146&gt;0),IF('Male Data'!I1094&lt;MaleWeighted!I$1146,'Male Data'!$X1094,0),IF(AND('Male Data'!I1094&gt;MaleWeighted!I$1145,'Male Data'!I1094&lt;MaleWeighted!I$1146),'Male Data'!$X1094,0))))</f>
        <v>--</v>
      </c>
      <c r="J1094" t="str">
        <f>IF(AND(MaleWeighted!J$1145=0,MaleWeighted!J$1146=0),"--",IF(AND(MaleWeighted!J$1145&gt;0,MaleWeighted!J$1146=0),IF('Male Data'!J1094&gt;MaleWeighted!J$1145,'Male Data'!$X1094,0),IF(AND(MaleWeighted!J$1145=0,MaleWeighted!J$1146&gt;0),IF('Male Data'!J1094&lt;MaleWeighted!J$1146,'Male Data'!$X1094,0),IF(AND('Male Data'!J1094&gt;MaleWeighted!J$1145,'Male Data'!J1094&lt;MaleWeighted!J$1146),'Male Data'!$X1094,0))))</f>
        <v>--</v>
      </c>
      <c r="K1094" t="str">
        <f>IF(AND(MaleWeighted!K$1145=0,MaleWeighted!K$1146=0),"--",IF(AND(MaleWeighted!K$1145&gt;0,MaleWeighted!K$1146=0),IF('Male Data'!K1094&gt;MaleWeighted!K$1145,'Male Data'!$X1094,0),IF(AND(MaleWeighted!K$1145=0,MaleWeighted!K$1146&gt;0),IF('Male Data'!K1094&lt;MaleWeighted!K$1146,'Male Data'!$X1094,0),IF(AND('Male Data'!K1094&gt;MaleWeighted!K$1145,'Male Data'!K1094&lt;MaleWeighted!K$1146),'Male Data'!$X1094,0))))</f>
        <v>--</v>
      </c>
      <c r="L1094" t="str">
        <f>IF(AND(MaleWeighted!L$1145=0,MaleWeighted!L$1146=0),"--",IF(AND(MaleWeighted!L$1145&gt;0,MaleWeighted!L$1146=0),IF('Male Data'!L1094&gt;MaleWeighted!L$1145,'Male Data'!$X1094,0),IF(AND(MaleWeighted!L$1145=0,MaleWeighted!L$1146&gt;0),IF('Male Data'!L1094&lt;MaleWeighted!L$1146,'Male Data'!$X1094,0),IF(AND('Male Data'!L1094&gt;MaleWeighted!L$1145,'Male Data'!L1094&lt;MaleWeighted!L$1146),'Male Data'!$X1094,0))))</f>
        <v>--</v>
      </c>
      <c r="M1094" t="str">
        <f>IF(AND(MaleWeighted!M$1145=0,MaleWeighted!M$1146=0),"--",IF(AND(MaleWeighted!M$1145&gt;0,MaleWeighted!M$1146=0),IF('Male Data'!M1094&gt;MaleWeighted!M$1145,'Male Data'!$X1094,0),IF(AND(MaleWeighted!M$1145=0,MaleWeighted!M$1146&gt;0),IF('Male Data'!M1094&lt;MaleWeighted!M$1146,'Male Data'!$X1094,0),IF(AND('Male Data'!M1094&gt;MaleWeighted!M$1145,'Male Data'!M1094&lt;MaleWeighted!M$1146),'Male Data'!$X1094,0))))</f>
        <v>--</v>
      </c>
      <c r="N1094" t="str">
        <f>IF(AND(MaleWeighted!N$1145=0,MaleWeighted!N$1146=0),"--",IF(AND(MaleWeighted!N$1145&gt;0,MaleWeighted!N$1146=0),IF('Male Data'!N1094&gt;MaleWeighted!N$1145,'Male Data'!$X1094,0),IF(AND(MaleWeighted!N$1145=0,MaleWeighted!N$1146&gt;0),IF('Male Data'!N1094&lt;MaleWeighted!N$1146,'Male Data'!$X1094,0),IF(AND('Male Data'!N1094&gt;MaleWeighted!N$1145,'Male Data'!N1094&lt;MaleWeighted!N$1146),'Male Data'!$X1094,0))))</f>
        <v>--</v>
      </c>
      <c r="O1094" t="str">
        <f>IF(AND(MaleWeighted!O$1145=0,MaleWeighted!O$1146=0),"--",IF(AND(MaleWeighted!O$1145&gt;0,MaleWeighted!O$1146=0),IF('Male Data'!O1094&gt;MaleWeighted!O$1145,'Male Data'!$X1094,0),IF(AND(MaleWeighted!O$1145=0,MaleWeighted!O$1146&gt;0),IF('Male Data'!O1094&lt;MaleWeighted!O$1146,'Male Data'!$X1094,0),IF(AND('Male Data'!O1094&gt;MaleWeighted!O$1145,'Male Data'!O1094&lt;MaleWeighted!O$1146),'Male Data'!$X1094,0))))</f>
        <v>--</v>
      </c>
      <c r="P1094" t="str">
        <f>IF(AND(MaleWeighted!P$1145=0,MaleWeighted!P$1146=0),"--",IF(AND(MaleWeighted!P$1145&gt;0,MaleWeighted!P$1146=0),IF('Male Data'!P1094&gt;MaleWeighted!P$1145,'Male Data'!$X1094,0),IF(AND(MaleWeighted!P$1145=0,MaleWeighted!P$1146&gt;0),IF('Male Data'!P1094&lt;MaleWeighted!P$1146,'Male Data'!$X1094,0),IF(AND('Male Data'!P1094&gt;MaleWeighted!P$1145,'Male Data'!P1094&lt;MaleWeighted!P$1146),'Male Data'!$X1094,0))))</f>
        <v>--</v>
      </c>
      <c r="Q1094" t="str">
        <f>IF(AND(MaleWeighted!Q$1145=0,MaleWeighted!Q$1146=0),"--",IF(AND(MaleWeighted!Q$1145&gt;0,MaleWeighted!Q$1146=0),IF('Male Data'!Q1094&gt;MaleWeighted!Q$1145,'Male Data'!$X1094,0),IF(AND(MaleWeighted!Q$1145=0,MaleWeighted!Q$1146&gt;0),IF('Male Data'!Q1094&lt;MaleWeighted!Q$1146,'Male Data'!$X1094,0),IF(AND('Male Data'!Q1094&gt;MaleWeighted!Q$1145,'Male Data'!Q1094&lt;MaleWeighted!Q$1146),'Male Data'!$X1094,0))))</f>
        <v>--</v>
      </c>
      <c r="R1094" t="str">
        <f>IF(AND(MaleWeighted!R$1145=0,MaleWeighted!R$1146=0),"--",IF(AND(MaleWeighted!R$1145&gt;0,MaleWeighted!R$1146=0),IF('Male Data'!R1094&gt;MaleWeighted!R$1145,'Male Data'!$X1094,0),IF(AND(MaleWeighted!R$1145=0,MaleWeighted!R$1146&gt;0),IF('Male Data'!R1094&lt;MaleWeighted!R$1146,'Male Data'!$X1094,0),IF(AND('Male Data'!R1094&gt;MaleWeighted!R$1145,'Male Data'!R1094&lt;MaleWeighted!R$1146),'Male Data'!$X1094,0))))</f>
        <v>--</v>
      </c>
      <c r="S1094" t="str">
        <f>IF(AND(MaleWeighted!S$1145=0,MaleWeighted!S$1146=0),"--",IF(AND(MaleWeighted!S$1145&gt;0,MaleWeighted!S$1146=0),IF('Male Data'!S1094&gt;MaleWeighted!S$1145,'Male Data'!$X1094,0),IF(AND(MaleWeighted!S$1145=0,MaleWeighted!S$1146&gt;0),IF('Male Data'!S1094&lt;MaleWeighted!S$1146,'Male Data'!$X1094,0),IF(AND('Male Data'!S1094&gt;MaleWeighted!S$1145,'Male Data'!S1094&lt;MaleWeighted!S$1146),'Male Data'!$X1094,0))))</f>
        <v>--</v>
      </c>
      <c r="T1094" t="str">
        <f>IF(AND(MaleWeighted!T$1145=0,MaleWeighted!T$1146=0),"--",IF(AND(MaleWeighted!T$1145&gt;0,MaleWeighted!T$1146=0),IF('Male Data'!T1094&gt;MaleWeighted!T$1145,'Male Data'!$X1094,0),IF(AND(MaleWeighted!T$1145=0,MaleWeighted!T$1146&gt;0),IF('Male Data'!$T1094&lt;MaleWeighted!T$1146,'Male Data'!$X1094,0),IF(AND('Male Data'!T1094&gt;MaleWeighted!T$1145,'Male Data'!T1094&lt;MaleWeighted!T$1146),'Male Data'!$X1094,0))))</f>
        <v>--</v>
      </c>
      <c r="U1094" t="str">
        <f>IF(AND(MaleWeighted!U$1145=0,MaleWeighted!U$1146=0),"--",IF(AND(MaleWeighted!U$1145&gt;0,MaleWeighted!U$1146=0),IF('Male Data'!U1094&gt;MaleWeighted!U$1145,'Male Data'!$X1094,0),IF(AND(MaleWeighted!U$1145=0,MaleWeighted!U$1146&gt;0),IF('Male Data'!U1094&lt;MaleWeighted!U$1146,'Male Data'!$X1094,0),IF(AND('Male Data'!U1094&gt;MaleWeighted!U$1145,'Male Data'!U1094&lt;MaleWeighted!U$1146),'Male Data'!$X1094,0))))</f>
        <v>--</v>
      </c>
      <c r="V1094" t="str">
        <f>IF(AND(MaleWeighted!V$1145=0,MaleWeighted!V$1146=0),"--",IF(AND(MaleWeighted!V$1145&gt;0,MaleWeighted!V$1146=0),IF('Male Data'!V1094&gt;MaleWeighted!V$1145,'Male Data'!$X1094,0),IF(AND(MaleWeighted!V$1145=0,MaleWeighted!V$1146&gt;0),IF('Male Data'!V1094&lt;MaleWeighted!V$1146,'Male Data'!$X1094,0),IF(AND('Male Data'!V1094&gt;MaleWeighted!V$1145,'Male Data'!V1094&lt;MaleWeighted!V$1146),'Male Data'!$X1094,0))))</f>
        <v>--</v>
      </c>
      <c r="W1094" t="str">
        <f>IF(AND(MaleWeighted!W$1145=0,MaleWeighted!W$1146=0),"--",IF(AND(MaleWeighted!W$1145&gt;0,MaleWeighted!W$1146=0),IF('Male Data'!W1094&gt;MaleWeighted!W$1145,'Male Data'!$X1094,0),IF(AND(MaleWeighted!W$1145=0,MaleWeighted!W$1146&gt;0),IF('Male Data'!W1094&lt;MaleWeighted!W$1146,'Male Data'!$X1094,0),IF(AND('Male Data'!W1094&gt;MaleWeighted!W$1145,'Male Data'!W1094&lt;MaleWeighted!W$1146),'Male Data'!$X1094,0))))</f>
        <v>--</v>
      </c>
      <c r="Y1094">
        <f t="shared" si="34"/>
        <v>0</v>
      </c>
      <c r="Z1094">
        <f>Y1094*'Male Data'!X1094</f>
        <v>0</v>
      </c>
      <c r="AA1094">
        <f t="shared" si="35"/>
        <v>1</v>
      </c>
      <c r="AB1094">
        <f>AA1094*'Male Data'!X1094</f>
        <v>59515</v>
      </c>
    </row>
    <row r="1095" spans="1:28">
      <c r="A1095">
        <f>'Male Data'!A1095</f>
        <v>1094</v>
      </c>
      <c r="B1095" t="str">
        <f>'Male Data'!B1095</f>
        <v>M</v>
      </c>
      <c r="C1095" t="str">
        <f>IF(AND(MaleWeighted!C$1145=0,MaleWeighted!C$1146=0),"--",IF(AND(MaleWeighted!C$1145&gt;0,MaleWeighted!C$1146=0),IF('Male Data'!C1095&gt;MaleWeighted!C$1145,'Male Data'!$X1095,0),IF(AND(MaleWeighted!C$1145=0,MaleWeighted!C$1146&gt;0),IF('Male Data'!C1095&lt;MaleWeighted!C$1146,'Male Data'!$X1095,0),IF(AND('Male Data'!C1095&gt;MaleWeighted!C$1145,'Male Data'!C1095&lt;MaleWeighted!C$1146),'Male Data'!$X1095,0))))</f>
        <v>--</v>
      </c>
      <c r="D1095" t="str">
        <f>IF(AND(MaleWeighted!D$1145=0,MaleWeighted!D$1146=0),"--",IF(AND(MaleWeighted!D$1145&gt;0,MaleWeighted!D$1146=0),IF('Male Data'!D1095&gt;MaleWeighted!D$1145,'Male Data'!$X1095,0),IF(AND(MaleWeighted!D$1145=0,MaleWeighted!D$1146&gt;0),IF('Male Data'!D1095&lt;MaleWeighted!D$1146,'Male Data'!$X1095,0),IF(AND('Male Data'!D1095&gt;MaleWeighted!D$1145,'Male Data'!D1095&lt;MaleWeighted!D$1146),'Male Data'!$X1095,0))))</f>
        <v>--</v>
      </c>
      <c r="E1095" t="str">
        <f>IF(AND(MaleWeighted!E$1145=0,MaleWeighted!E$1146=0),"--",IF(AND(MaleWeighted!E$1145&gt;0,MaleWeighted!E$1146=0),IF('Male Data'!E1095&gt;MaleWeighted!E$1145,'Male Data'!$X1095,0),IF(AND(MaleWeighted!E$1145=0,MaleWeighted!E$1146&gt;0),IF('Male Data'!E1095&lt;MaleWeighted!E$1146,'Male Data'!$X1095,0),IF(AND('Male Data'!E1095&gt;MaleWeighted!E$1145,'Male Data'!E1095&lt;MaleWeighted!E$1146),'Male Data'!$X1095,0))))</f>
        <v>--</v>
      </c>
      <c r="F1095" t="str">
        <f>IF(AND(MaleWeighted!F$1145=0,MaleWeighted!F$1146=0),"--",IF(AND(MaleWeighted!F$1145&gt;0,MaleWeighted!F$1146=0),IF('Male Data'!F1095&gt;MaleWeighted!F$1145,'Male Data'!$X1095,0),IF(AND(MaleWeighted!F$1145=0,MaleWeighted!F$1146&gt;0),IF('Male Data'!F1095&lt;MaleWeighted!F$1146,'Male Data'!$X1095,0),IF(AND('Male Data'!F1095&gt;MaleWeighted!F$1145,'Male Data'!F1095&lt;MaleWeighted!F$1146),'Male Data'!$X1095,0))))</f>
        <v>--</v>
      </c>
      <c r="G1095" t="str">
        <f>IF(AND(MaleWeighted!G$1145=0,MaleWeighted!G$1146=0),"--",IF(AND(MaleWeighted!G$1145&gt;0,MaleWeighted!G$1146=0),IF('Male Data'!G1095&gt;MaleWeighted!G$1145,'Male Data'!$X1095,0),IF(AND(MaleWeighted!G$1145=0,MaleWeighted!G$1146&gt;0),IF('Male Data'!G1095&lt;MaleWeighted!G$1146,'Male Data'!$X1095,0),IF(AND('Male Data'!G1095&gt;MaleWeighted!G$1145,'Male Data'!G1095&lt;MaleWeighted!G$1146),'Male Data'!$X1095,0))))</f>
        <v>--</v>
      </c>
      <c r="H1095" t="str">
        <f>IF(AND(MaleWeighted!H$1145=0,MaleWeighted!H$1146=0),"--",IF(AND(MaleWeighted!H$1145&gt;0,MaleWeighted!H$1146=0),IF('Male Data'!H1095&gt;MaleWeighted!H$1145,'Male Data'!$X1095,0),IF(AND(MaleWeighted!H$1145=0,MaleWeighted!H$1146&gt;0),IF('Male Data'!H1095&lt;MaleWeighted!H$1146,'Male Data'!$X1095,0),IF(AND('Male Data'!H1095&gt;MaleWeighted!H$1145,'Male Data'!H1095&lt;MaleWeighted!H$1146),'Male Data'!$X1095,0))))</f>
        <v>--</v>
      </c>
      <c r="I1095" t="str">
        <f>IF(AND(MaleWeighted!I$1145=0,MaleWeighted!I$1146=0),"--",IF(AND(MaleWeighted!I$1145&gt;0,MaleWeighted!I$1146=0),IF('Male Data'!I1095&gt;MaleWeighted!I$1145,'Male Data'!$X1095,0),IF(AND(MaleWeighted!I$1145=0,MaleWeighted!I$1146&gt;0),IF('Male Data'!I1095&lt;MaleWeighted!I$1146,'Male Data'!$X1095,0),IF(AND('Male Data'!I1095&gt;MaleWeighted!I$1145,'Male Data'!I1095&lt;MaleWeighted!I$1146),'Male Data'!$X1095,0))))</f>
        <v>--</v>
      </c>
      <c r="J1095" t="str">
        <f>IF(AND(MaleWeighted!J$1145=0,MaleWeighted!J$1146=0),"--",IF(AND(MaleWeighted!J$1145&gt;0,MaleWeighted!J$1146=0),IF('Male Data'!J1095&gt;MaleWeighted!J$1145,'Male Data'!$X1095,0),IF(AND(MaleWeighted!J$1145=0,MaleWeighted!J$1146&gt;0),IF('Male Data'!J1095&lt;MaleWeighted!J$1146,'Male Data'!$X1095,0),IF(AND('Male Data'!J1095&gt;MaleWeighted!J$1145,'Male Data'!J1095&lt;MaleWeighted!J$1146),'Male Data'!$X1095,0))))</f>
        <v>--</v>
      </c>
      <c r="K1095" t="str">
        <f>IF(AND(MaleWeighted!K$1145=0,MaleWeighted!K$1146=0),"--",IF(AND(MaleWeighted!K$1145&gt;0,MaleWeighted!K$1146=0),IF('Male Data'!K1095&gt;MaleWeighted!K$1145,'Male Data'!$X1095,0),IF(AND(MaleWeighted!K$1145=0,MaleWeighted!K$1146&gt;0),IF('Male Data'!K1095&lt;MaleWeighted!K$1146,'Male Data'!$X1095,0),IF(AND('Male Data'!K1095&gt;MaleWeighted!K$1145,'Male Data'!K1095&lt;MaleWeighted!K$1146),'Male Data'!$X1095,0))))</f>
        <v>--</v>
      </c>
      <c r="L1095" t="str">
        <f>IF(AND(MaleWeighted!L$1145=0,MaleWeighted!L$1146=0),"--",IF(AND(MaleWeighted!L$1145&gt;0,MaleWeighted!L$1146=0),IF('Male Data'!L1095&gt;MaleWeighted!L$1145,'Male Data'!$X1095,0),IF(AND(MaleWeighted!L$1145=0,MaleWeighted!L$1146&gt;0),IF('Male Data'!L1095&lt;MaleWeighted!L$1146,'Male Data'!$X1095,0),IF(AND('Male Data'!L1095&gt;MaleWeighted!L$1145,'Male Data'!L1095&lt;MaleWeighted!L$1146),'Male Data'!$X1095,0))))</f>
        <v>--</v>
      </c>
      <c r="M1095" t="str">
        <f>IF(AND(MaleWeighted!M$1145=0,MaleWeighted!M$1146=0),"--",IF(AND(MaleWeighted!M$1145&gt;0,MaleWeighted!M$1146=0),IF('Male Data'!M1095&gt;MaleWeighted!M$1145,'Male Data'!$X1095,0),IF(AND(MaleWeighted!M$1145=0,MaleWeighted!M$1146&gt;0),IF('Male Data'!M1095&lt;MaleWeighted!M$1146,'Male Data'!$X1095,0),IF(AND('Male Data'!M1095&gt;MaleWeighted!M$1145,'Male Data'!M1095&lt;MaleWeighted!M$1146),'Male Data'!$X1095,0))))</f>
        <v>--</v>
      </c>
      <c r="N1095" t="str">
        <f>IF(AND(MaleWeighted!N$1145=0,MaleWeighted!N$1146=0),"--",IF(AND(MaleWeighted!N$1145&gt;0,MaleWeighted!N$1146=0),IF('Male Data'!N1095&gt;MaleWeighted!N$1145,'Male Data'!$X1095,0),IF(AND(MaleWeighted!N$1145=0,MaleWeighted!N$1146&gt;0),IF('Male Data'!N1095&lt;MaleWeighted!N$1146,'Male Data'!$X1095,0),IF(AND('Male Data'!N1095&gt;MaleWeighted!N$1145,'Male Data'!N1095&lt;MaleWeighted!N$1146),'Male Data'!$X1095,0))))</f>
        <v>--</v>
      </c>
      <c r="O1095" t="str">
        <f>IF(AND(MaleWeighted!O$1145=0,MaleWeighted!O$1146=0),"--",IF(AND(MaleWeighted!O$1145&gt;0,MaleWeighted!O$1146=0),IF('Male Data'!O1095&gt;MaleWeighted!O$1145,'Male Data'!$X1095,0),IF(AND(MaleWeighted!O$1145=0,MaleWeighted!O$1146&gt;0),IF('Male Data'!O1095&lt;MaleWeighted!O$1146,'Male Data'!$X1095,0),IF(AND('Male Data'!O1095&gt;MaleWeighted!O$1145,'Male Data'!O1095&lt;MaleWeighted!O$1146),'Male Data'!$X1095,0))))</f>
        <v>--</v>
      </c>
      <c r="P1095" t="str">
        <f>IF(AND(MaleWeighted!P$1145=0,MaleWeighted!P$1146=0),"--",IF(AND(MaleWeighted!P$1145&gt;0,MaleWeighted!P$1146=0),IF('Male Data'!P1095&gt;MaleWeighted!P$1145,'Male Data'!$X1095,0),IF(AND(MaleWeighted!P$1145=0,MaleWeighted!P$1146&gt;0),IF('Male Data'!P1095&lt;MaleWeighted!P$1146,'Male Data'!$X1095,0),IF(AND('Male Data'!P1095&gt;MaleWeighted!P$1145,'Male Data'!P1095&lt;MaleWeighted!P$1146),'Male Data'!$X1095,0))))</f>
        <v>--</v>
      </c>
      <c r="Q1095" t="str">
        <f>IF(AND(MaleWeighted!Q$1145=0,MaleWeighted!Q$1146=0),"--",IF(AND(MaleWeighted!Q$1145&gt;0,MaleWeighted!Q$1146=0),IF('Male Data'!Q1095&gt;MaleWeighted!Q$1145,'Male Data'!$X1095,0),IF(AND(MaleWeighted!Q$1145=0,MaleWeighted!Q$1146&gt;0),IF('Male Data'!Q1095&lt;MaleWeighted!Q$1146,'Male Data'!$X1095,0),IF(AND('Male Data'!Q1095&gt;MaleWeighted!Q$1145,'Male Data'!Q1095&lt;MaleWeighted!Q$1146),'Male Data'!$X1095,0))))</f>
        <v>--</v>
      </c>
      <c r="R1095" t="str">
        <f>IF(AND(MaleWeighted!R$1145=0,MaleWeighted!R$1146=0),"--",IF(AND(MaleWeighted!R$1145&gt;0,MaleWeighted!R$1146=0),IF('Male Data'!R1095&gt;MaleWeighted!R$1145,'Male Data'!$X1095,0),IF(AND(MaleWeighted!R$1145=0,MaleWeighted!R$1146&gt;0),IF('Male Data'!R1095&lt;MaleWeighted!R$1146,'Male Data'!$X1095,0),IF(AND('Male Data'!R1095&gt;MaleWeighted!R$1145,'Male Data'!R1095&lt;MaleWeighted!R$1146),'Male Data'!$X1095,0))))</f>
        <v>--</v>
      </c>
      <c r="S1095" t="str">
        <f>IF(AND(MaleWeighted!S$1145=0,MaleWeighted!S$1146=0),"--",IF(AND(MaleWeighted!S$1145&gt;0,MaleWeighted!S$1146=0),IF('Male Data'!S1095&gt;MaleWeighted!S$1145,'Male Data'!$X1095,0),IF(AND(MaleWeighted!S$1145=0,MaleWeighted!S$1146&gt;0),IF('Male Data'!S1095&lt;MaleWeighted!S$1146,'Male Data'!$X1095,0),IF(AND('Male Data'!S1095&gt;MaleWeighted!S$1145,'Male Data'!S1095&lt;MaleWeighted!S$1146),'Male Data'!$X1095,0))))</f>
        <v>--</v>
      </c>
      <c r="T1095" t="str">
        <f>IF(AND(MaleWeighted!T$1145=0,MaleWeighted!T$1146=0),"--",IF(AND(MaleWeighted!T$1145&gt;0,MaleWeighted!T$1146=0),IF('Male Data'!T1095&gt;MaleWeighted!T$1145,'Male Data'!$X1095,0),IF(AND(MaleWeighted!T$1145=0,MaleWeighted!T$1146&gt;0),IF('Male Data'!$T1095&lt;MaleWeighted!T$1146,'Male Data'!$X1095,0),IF(AND('Male Data'!T1095&gt;MaleWeighted!T$1145,'Male Data'!T1095&lt;MaleWeighted!T$1146),'Male Data'!$X1095,0))))</f>
        <v>--</v>
      </c>
      <c r="U1095" t="str">
        <f>IF(AND(MaleWeighted!U$1145=0,MaleWeighted!U$1146=0),"--",IF(AND(MaleWeighted!U$1145&gt;0,MaleWeighted!U$1146=0),IF('Male Data'!U1095&gt;MaleWeighted!U$1145,'Male Data'!$X1095,0),IF(AND(MaleWeighted!U$1145=0,MaleWeighted!U$1146&gt;0),IF('Male Data'!U1095&lt;MaleWeighted!U$1146,'Male Data'!$X1095,0),IF(AND('Male Data'!U1095&gt;MaleWeighted!U$1145,'Male Data'!U1095&lt;MaleWeighted!U$1146),'Male Data'!$X1095,0))))</f>
        <v>--</v>
      </c>
      <c r="V1095" t="str">
        <f>IF(AND(MaleWeighted!V$1145=0,MaleWeighted!V$1146=0),"--",IF(AND(MaleWeighted!V$1145&gt;0,MaleWeighted!V$1146=0),IF('Male Data'!V1095&gt;MaleWeighted!V$1145,'Male Data'!$X1095,0),IF(AND(MaleWeighted!V$1145=0,MaleWeighted!V$1146&gt;0),IF('Male Data'!V1095&lt;MaleWeighted!V$1146,'Male Data'!$X1095,0),IF(AND('Male Data'!V1095&gt;MaleWeighted!V$1145,'Male Data'!V1095&lt;MaleWeighted!V$1146),'Male Data'!$X1095,0))))</f>
        <v>--</v>
      </c>
      <c r="W1095" t="str">
        <f>IF(AND(MaleWeighted!W$1145=0,MaleWeighted!W$1146=0),"--",IF(AND(MaleWeighted!W$1145&gt;0,MaleWeighted!W$1146=0),IF('Male Data'!W1095&gt;MaleWeighted!W$1145,'Male Data'!$X1095,0),IF(AND(MaleWeighted!W$1145=0,MaleWeighted!W$1146&gt;0),IF('Male Data'!W1095&lt;MaleWeighted!W$1146,'Male Data'!$X1095,0),IF(AND('Male Data'!W1095&gt;MaleWeighted!W$1145,'Male Data'!W1095&lt;MaleWeighted!W$1146),'Male Data'!$X1095,0))))</f>
        <v>--</v>
      </c>
      <c r="Y1095">
        <f t="shared" si="34"/>
        <v>0</v>
      </c>
      <c r="Z1095">
        <f>Y1095*'Male Data'!X1095</f>
        <v>0</v>
      </c>
      <c r="AA1095">
        <f t="shared" si="35"/>
        <v>1</v>
      </c>
      <c r="AB1095">
        <f>AA1095*'Male Data'!X1095</f>
        <v>122316</v>
      </c>
    </row>
    <row r="1096" spans="1:28">
      <c r="A1096">
        <f>'Male Data'!A1096</f>
        <v>1095</v>
      </c>
      <c r="B1096" t="str">
        <f>'Male Data'!B1096</f>
        <v>M</v>
      </c>
      <c r="C1096" t="str">
        <f>IF(AND(MaleWeighted!C$1145=0,MaleWeighted!C$1146=0),"--",IF(AND(MaleWeighted!C$1145&gt;0,MaleWeighted!C$1146=0),IF('Male Data'!C1096&gt;MaleWeighted!C$1145,'Male Data'!$X1096,0),IF(AND(MaleWeighted!C$1145=0,MaleWeighted!C$1146&gt;0),IF('Male Data'!C1096&lt;MaleWeighted!C$1146,'Male Data'!$X1096,0),IF(AND('Male Data'!C1096&gt;MaleWeighted!C$1145,'Male Data'!C1096&lt;MaleWeighted!C$1146),'Male Data'!$X1096,0))))</f>
        <v>--</v>
      </c>
      <c r="D1096" t="str">
        <f>IF(AND(MaleWeighted!D$1145=0,MaleWeighted!D$1146=0),"--",IF(AND(MaleWeighted!D$1145&gt;0,MaleWeighted!D$1146=0),IF('Male Data'!D1096&gt;MaleWeighted!D$1145,'Male Data'!$X1096,0),IF(AND(MaleWeighted!D$1145=0,MaleWeighted!D$1146&gt;0),IF('Male Data'!D1096&lt;MaleWeighted!D$1146,'Male Data'!$X1096,0),IF(AND('Male Data'!D1096&gt;MaleWeighted!D$1145,'Male Data'!D1096&lt;MaleWeighted!D$1146),'Male Data'!$X1096,0))))</f>
        <v>--</v>
      </c>
      <c r="E1096" t="str">
        <f>IF(AND(MaleWeighted!E$1145=0,MaleWeighted!E$1146=0),"--",IF(AND(MaleWeighted!E$1145&gt;0,MaleWeighted!E$1146=0),IF('Male Data'!E1096&gt;MaleWeighted!E$1145,'Male Data'!$X1096,0),IF(AND(MaleWeighted!E$1145=0,MaleWeighted!E$1146&gt;0),IF('Male Data'!E1096&lt;MaleWeighted!E$1146,'Male Data'!$X1096,0),IF(AND('Male Data'!E1096&gt;MaleWeighted!E$1145,'Male Data'!E1096&lt;MaleWeighted!E$1146),'Male Data'!$X1096,0))))</f>
        <v>--</v>
      </c>
      <c r="F1096" t="str">
        <f>IF(AND(MaleWeighted!F$1145=0,MaleWeighted!F$1146=0),"--",IF(AND(MaleWeighted!F$1145&gt;0,MaleWeighted!F$1146=0),IF('Male Data'!F1096&gt;MaleWeighted!F$1145,'Male Data'!$X1096,0),IF(AND(MaleWeighted!F$1145=0,MaleWeighted!F$1146&gt;0),IF('Male Data'!F1096&lt;MaleWeighted!F$1146,'Male Data'!$X1096,0),IF(AND('Male Data'!F1096&gt;MaleWeighted!F$1145,'Male Data'!F1096&lt;MaleWeighted!F$1146),'Male Data'!$X1096,0))))</f>
        <v>--</v>
      </c>
      <c r="G1096" t="str">
        <f>IF(AND(MaleWeighted!G$1145=0,MaleWeighted!G$1146=0),"--",IF(AND(MaleWeighted!G$1145&gt;0,MaleWeighted!G$1146=0),IF('Male Data'!G1096&gt;MaleWeighted!G$1145,'Male Data'!$X1096,0),IF(AND(MaleWeighted!G$1145=0,MaleWeighted!G$1146&gt;0),IF('Male Data'!G1096&lt;MaleWeighted!G$1146,'Male Data'!$X1096,0),IF(AND('Male Data'!G1096&gt;MaleWeighted!G$1145,'Male Data'!G1096&lt;MaleWeighted!G$1146),'Male Data'!$X1096,0))))</f>
        <v>--</v>
      </c>
      <c r="H1096" t="str">
        <f>IF(AND(MaleWeighted!H$1145=0,MaleWeighted!H$1146=0),"--",IF(AND(MaleWeighted!H$1145&gt;0,MaleWeighted!H$1146=0),IF('Male Data'!H1096&gt;MaleWeighted!H$1145,'Male Data'!$X1096,0),IF(AND(MaleWeighted!H$1145=0,MaleWeighted!H$1146&gt;0),IF('Male Data'!H1096&lt;MaleWeighted!H$1146,'Male Data'!$X1096,0),IF(AND('Male Data'!H1096&gt;MaleWeighted!H$1145,'Male Data'!H1096&lt;MaleWeighted!H$1146),'Male Data'!$X1096,0))))</f>
        <v>--</v>
      </c>
      <c r="I1096" t="str">
        <f>IF(AND(MaleWeighted!I$1145=0,MaleWeighted!I$1146=0),"--",IF(AND(MaleWeighted!I$1145&gt;0,MaleWeighted!I$1146=0),IF('Male Data'!I1096&gt;MaleWeighted!I$1145,'Male Data'!$X1096,0),IF(AND(MaleWeighted!I$1145=0,MaleWeighted!I$1146&gt;0),IF('Male Data'!I1096&lt;MaleWeighted!I$1146,'Male Data'!$X1096,0),IF(AND('Male Data'!I1096&gt;MaleWeighted!I$1145,'Male Data'!I1096&lt;MaleWeighted!I$1146),'Male Data'!$X1096,0))))</f>
        <v>--</v>
      </c>
      <c r="J1096" t="str">
        <f>IF(AND(MaleWeighted!J$1145=0,MaleWeighted!J$1146=0),"--",IF(AND(MaleWeighted!J$1145&gt;0,MaleWeighted!J$1146=0),IF('Male Data'!J1096&gt;MaleWeighted!J$1145,'Male Data'!$X1096,0),IF(AND(MaleWeighted!J$1145=0,MaleWeighted!J$1146&gt;0),IF('Male Data'!J1096&lt;MaleWeighted!J$1146,'Male Data'!$X1096,0),IF(AND('Male Data'!J1096&gt;MaleWeighted!J$1145,'Male Data'!J1096&lt;MaleWeighted!J$1146),'Male Data'!$X1096,0))))</f>
        <v>--</v>
      </c>
      <c r="K1096" t="str">
        <f>IF(AND(MaleWeighted!K$1145=0,MaleWeighted!K$1146=0),"--",IF(AND(MaleWeighted!K$1145&gt;0,MaleWeighted!K$1146=0),IF('Male Data'!K1096&gt;MaleWeighted!K$1145,'Male Data'!$X1096,0),IF(AND(MaleWeighted!K$1145=0,MaleWeighted!K$1146&gt;0),IF('Male Data'!K1096&lt;MaleWeighted!K$1146,'Male Data'!$X1096,0),IF(AND('Male Data'!K1096&gt;MaleWeighted!K$1145,'Male Data'!K1096&lt;MaleWeighted!K$1146),'Male Data'!$X1096,0))))</f>
        <v>--</v>
      </c>
      <c r="L1096" t="str">
        <f>IF(AND(MaleWeighted!L$1145=0,MaleWeighted!L$1146=0),"--",IF(AND(MaleWeighted!L$1145&gt;0,MaleWeighted!L$1146=0),IF('Male Data'!L1096&gt;MaleWeighted!L$1145,'Male Data'!$X1096,0),IF(AND(MaleWeighted!L$1145=0,MaleWeighted!L$1146&gt;0),IF('Male Data'!L1096&lt;MaleWeighted!L$1146,'Male Data'!$X1096,0),IF(AND('Male Data'!L1096&gt;MaleWeighted!L$1145,'Male Data'!L1096&lt;MaleWeighted!L$1146),'Male Data'!$X1096,0))))</f>
        <v>--</v>
      </c>
      <c r="M1096" t="str">
        <f>IF(AND(MaleWeighted!M$1145=0,MaleWeighted!M$1146=0),"--",IF(AND(MaleWeighted!M$1145&gt;0,MaleWeighted!M$1146=0),IF('Male Data'!M1096&gt;MaleWeighted!M$1145,'Male Data'!$X1096,0),IF(AND(MaleWeighted!M$1145=0,MaleWeighted!M$1146&gt;0),IF('Male Data'!M1096&lt;MaleWeighted!M$1146,'Male Data'!$X1096,0),IF(AND('Male Data'!M1096&gt;MaleWeighted!M$1145,'Male Data'!M1096&lt;MaleWeighted!M$1146),'Male Data'!$X1096,0))))</f>
        <v>--</v>
      </c>
      <c r="N1096" t="str">
        <f>IF(AND(MaleWeighted!N$1145=0,MaleWeighted!N$1146=0),"--",IF(AND(MaleWeighted!N$1145&gt;0,MaleWeighted!N$1146=0),IF('Male Data'!N1096&gt;MaleWeighted!N$1145,'Male Data'!$X1096,0),IF(AND(MaleWeighted!N$1145=0,MaleWeighted!N$1146&gt;0),IF('Male Data'!N1096&lt;MaleWeighted!N$1146,'Male Data'!$X1096,0),IF(AND('Male Data'!N1096&gt;MaleWeighted!N$1145,'Male Data'!N1096&lt;MaleWeighted!N$1146),'Male Data'!$X1096,0))))</f>
        <v>--</v>
      </c>
      <c r="O1096" t="str">
        <f>IF(AND(MaleWeighted!O$1145=0,MaleWeighted!O$1146=0),"--",IF(AND(MaleWeighted!O$1145&gt;0,MaleWeighted!O$1146=0),IF('Male Data'!O1096&gt;MaleWeighted!O$1145,'Male Data'!$X1096,0),IF(AND(MaleWeighted!O$1145=0,MaleWeighted!O$1146&gt;0),IF('Male Data'!O1096&lt;MaleWeighted!O$1146,'Male Data'!$X1096,0),IF(AND('Male Data'!O1096&gt;MaleWeighted!O$1145,'Male Data'!O1096&lt;MaleWeighted!O$1146),'Male Data'!$X1096,0))))</f>
        <v>--</v>
      </c>
      <c r="P1096" t="str">
        <f>IF(AND(MaleWeighted!P$1145=0,MaleWeighted!P$1146=0),"--",IF(AND(MaleWeighted!P$1145&gt;0,MaleWeighted!P$1146=0),IF('Male Data'!P1096&gt;MaleWeighted!P$1145,'Male Data'!$X1096,0),IF(AND(MaleWeighted!P$1145=0,MaleWeighted!P$1146&gt;0),IF('Male Data'!P1096&lt;MaleWeighted!P$1146,'Male Data'!$X1096,0),IF(AND('Male Data'!P1096&gt;MaleWeighted!P$1145,'Male Data'!P1096&lt;MaleWeighted!P$1146),'Male Data'!$X1096,0))))</f>
        <v>--</v>
      </c>
      <c r="Q1096" t="str">
        <f>IF(AND(MaleWeighted!Q$1145=0,MaleWeighted!Q$1146=0),"--",IF(AND(MaleWeighted!Q$1145&gt;0,MaleWeighted!Q$1146=0),IF('Male Data'!Q1096&gt;MaleWeighted!Q$1145,'Male Data'!$X1096,0),IF(AND(MaleWeighted!Q$1145=0,MaleWeighted!Q$1146&gt;0),IF('Male Data'!Q1096&lt;MaleWeighted!Q$1146,'Male Data'!$X1096,0),IF(AND('Male Data'!Q1096&gt;MaleWeighted!Q$1145,'Male Data'!Q1096&lt;MaleWeighted!Q$1146),'Male Data'!$X1096,0))))</f>
        <v>--</v>
      </c>
      <c r="R1096" t="str">
        <f>IF(AND(MaleWeighted!R$1145=0,MaleWeighted!R$1146=0),"--",IF(AND(MaleWeighted!R$1145&gt;0,MaleWeighted!R$1146=0),IF('Male Data'!R1096&gt;MaleWeighted!R$1145,'Male Data'!$X1096,0),IF(AND(MaleWeighted!R$1145=0,MaleWeighted!R$1146&gt;0),IF('Male Data'!R1096&lt;MaleWeighted!R$1146,'Male Data'!$X1096,0),IF(AND('Male Data'!R1096&gt;MaleWeighted!R$1145,'Male Data'!R1096&lt;MaleWeighted!R$1146),'Male Data'!$X1096,0))))</f>
        <v>--</v>
      </c>
      <c r="S1096" t="str">
        <f>IF(AND(MaleWeighted!S$1145=0,MaleWeighted!S$1146=0),"--",IF(AND(MaleWeighted!S$1145&gt;0,MaleWeighted!S$1146=0),IF('Male Data'!S1096&gt;MaleWeighted!S$1145,'Male Data'!$X1096,0),IF(AND(MaleWeighted!S$1145=0,MaleWeighted!S$1146&gt;0),IF('Male Data'!S1096&lt;MaleWeighted!S$1146,'Male Data'!$X1096,0),IF(AND('Male Data'!S1096&gt;MaleWeighted!S$1145,'Male Data'!S1096&lt;MaleWeighted!S$1146),'Male Data'!$X1096,0))))</f>
        <v>--</v>
      </c>
      <c r="T1096" t="str">
        <f>IF(AND(MaleWeighted!T$1145=0,MaleWeighted!T$1146=0),"--",IF(AND(MaleWeighted!T$1145&gt;0,MaleWeighted!T$1146=0),IF('Male Data'!T1096&gt;MaleWeighted!T$1145,'Male Data'!$X1096,0),IF(AND(MaleWeighted!T$1145=0,MaleWeighted!T$1146&gt;0),IF('Male Data'!$T1096&lt;MaleWeighted!T$1146,'Male Data'!$X1096,0),IF(AND('Male Data'!T1096&gt;MaleWeighted!T$1145,'Male Data'!T1096&lt;MaleWeighted!T$1146),'Male Data'!$X1096,0))))</f>
        <v>--</v>
      </c>
      <c r="U1096" t="str">
        <f>IF(AND(MaleWeighted!U$1145=0,MaleWeighted!U$1146=0),"--",IF(AND(MaleWeighted!U$1145&gt;0,MaleWeighted!U$1146=0),IF('Male Data'!U1096&gt;MaleWeighted!U$1145,'Male Data'!$X1096,0),IF(AND(MaleWeighted!U$1145=0,MaleWeighted!U$1146&gt;0),IF('Male Data'!U1096&lt;MaleWeighted!U$1146,'Male Data'!$X1096,0),IF(AND('Male Data'!U1096&gt;MaleWeighted!U$1145,'Male Data'!U1096&lt;MaleWeighted!U$1146),'Male Data'!$X1096,0))))</f>
        <v>--</v>
      </c>
      <c r="V1096" t="str">
        <f>IF(AND(MaleWeighted!V$1145=0,MaleWeighted!V$1146=0),"--",IF(AND(MaleWeighted!V$1145&gt;0,MaleWeighted!V$1146=0),IF('Male Data'!V1096&gt;MaleWeighted!V$1145,'Male Data'!$X1096,0),IF(AND(MaleWeighted!V$1145=0,MaleWeighted!V$1146&gt;0),IF('Male Data'!V1096&lt;MaleWeighted!V$1146,'Male Data'!$X1096,0),IF(AND('Male Data'!V1096&gt;MaleWeighted!V$1145,'Male Data'!V1096&lt;MaleWeighted!V$1146),'Male Data'!$X1096,0))))</f>
        <v>--</v>
      </c>
      <c r="W1096" t="str">
        <f>IF(AND(MaleWeighted!W$1145=0,MaleWeighted!W$1146=0),"--",IF(AND(MaleWeighted!W$1145&gt;0,MaleWeighted!W$1146=0),IF('Male Data'!W1096&gt;MaleWeighted!W$1145,'Male Data'!$X1096,0),IF(AND(MaleWeighted!W$1145=0,MaleWeighted!W$1146&gt;0),IF('Male Data'!W1096&lt;MaleWeighted!W$1146,'Male Data'!$X1096,0),IF(AND('Male Data'!W1096&gt;MaleWeighted!W$1145,'Male Data'!W1096&lt;MaleWeighted!W$1146),'Male Data'!$X1096,0))))</f>
        <v>--</v>
      </c>
      <c r="Y1096">
        <f t="shared" si="34"/>
        <v>0</v>
      </c>
      <c r="Z1096">
        <f>Y1096*'Male Data'!X1096</f>
        <v>0</v>
      </c>
      <c r="AA1096">
        <f t="shared" si="35"/>
        <v>1</v>
      </c>
      <c r="AB1096">
        <f>AA1096*'Male Data'!X1096</f>
        <v>5878</v>
      </c>
    </row>
    <row r="1097" spans="1:28">
      <c r="A1097">
        <f>'Male Data'!A1097</f>
        <v>1096</v>
      </c>
      <c r="B1097" t="str">
        <f>'Male Data'!B1097</f>
        <v>M</v>
      </c>
      <c r="C1097" t="str">
        <f>IF(AND(MaleWeighted!C$1145=0,MaleWeighted!C$1146=0),"--",IF(AND(MaleWeighted!C$1145&gt;0,MaleWeighted!C$1146=0),IF('Male Data'!C1097&gt;MaleWeighted!C$1145,'Male Data'!$X1097,0),IF(AND(MaleWeighted!C$1145=0,MaleWeighted!C$1146&gt;0),IF('Male Data'!C1097&lt;MaleWeighted!C$1146,'Male Data'!$X1097,0),IF(AND('Male Data'!C1097&gt;MaleWeighted!C$1145,'Male Data'!C1097&lt;MaleWeighted!C$1146),'Male Data'!$X1097,0))))</f>
        <v>--</v>
      </c>
      <c r="D1097" t="str">
        <f>IF(AND(MaleWeighted!D$1145=0,MaleWeighted!D$1146=0),"--",IF(AND(MaleWeighted!D$1145&gt;0,MaleWeighted!D$1146=0),IF('Male Data'!D1097&gt;MaleWeighted!D$1145,'Male Data'!$X1097,0),IF(AND(MaleWeighted!D$1145=0,MaleWeighted!D$1146&gt;0),IF('Male Data'!D1097&lt;MaleWeighted!D$1146,'Male Data'!$X1097,0),IF(AND('Male Data'!D1097&gt;MaleWeighted!D$1145,'Male Data'!D1097&lt;MaleWeighted!D$1146),'Male Data'!$X1097,0))))</f>
        <v>--</v>
      </c>
      <c r="E1097" t="str">
        <f>IF(AND(MaleWeighted!E$1145=0,MaleWeighted!E$1146=0),"--",IF(AND(MaleWeighted!E$1145&gt;0,MaleWeighted!E$1146=0),IF('Male Data'!E1097&gt;MaleWeighted!E$1145,'Male Data'!$X1097,0),IF(AND(MaleWeighted!E$1145=0,MaleWeighted!E$1146&gt;0),IF('Male Data'!E1097&lt;MaleWeighted!E$1146,'Male Data'!$X1097,0),IF(AND('Male Data'!E1097&gt;MaleWeighted!E$1145,'Male Data'!E1097&lt;MaleWeighted!E$1146),'Male Data'!$X1097,0))))</f>
        <v>--</v>
      </c>
      <c r="F1097" t="str">
        <f>IF(AND(MaleWeighted!F$1145=0,MaleWeighted!F$1146=0),"--",IF(AND(MaleWeighted!F$1145&gt;0,MaleWeighted!F$1146=0),IF('Male Data'!F1097&gt;MaleWeighted!F$1145,'Male Data'!$X1097,0),IF(AND(MaleWeighted!F$1145=0,MaleWeighted!F$1146&gt;0),IF('Male Data'!F1097&lt;MaleWeighted!F$1146,'Male Data'!$X1097,0),IF(AND('Male Data'!F1097&gt;MaleWeighted!F$1145,'Male Data'!F1097&lt;MaleWeighted!F$1146),'Male Data'!$X1097,0))))</f>
        <v>--</v>
      </c>
      <c r="G1097" t="str">
        <f>IF(AND(MaleWeighted!G$1145=0,MaleWeighted!G$1146=0),"--",IF(AND(MaleWeighted!G$1145&gt;0,MaleWeighted!G$1146=0),IF('Male Data'!G1097&gt;MaleWeighted!G$1145,'Male Data'!$X1097,0),IF(AND(MaleWeighted!G$1145=0,MaleWeighted!G$1146&gt;0),IF('Male Data'!G1097&lt;MaleWeighted!G$1146,'Male Data'!$X1097,0),IF(AND('Male Data'!G1097&gt;MaleWeighted!G$1145,'Male Data'!G1097&lt;MaleWeighted!G$1146),'Male Data'!$X1097,0))))</f>
        <v>--</v>
      </c>
      <c r="H1097" t="str">
        <f>IF(AND(MaleWeighted!H$1145=0,MaleWeighted!H$1146=0),"--",IF(AND(MaleWeighted!H$1145&gt;0,MaleWeighted!H$1146=0),IF('Male Data'!H1097&gt;MaleWeighted!H$1145,'Male Data'!$X1097,0),IF(AND(MaleWeighted!H$1145=0,MaleWeighted!H$1146&gt;0),IF('Male Data'!H1097&lt;MaleWeighted!H$1146,'Male Data'!$X1097,0),IF(AND('Male Data'!H1097&gt;MaleWeighted!H$1145,'Male Data'!H1097&lt;MaleWeighted!H$1146),'Male Data'!$X1097,0))))</f>
        <v>--</v>
      </c>
      <c r="I1097" t="str">
        <f>IF(AND(MaleWeighted!I$1145=0,MaleWeighted!I$1146=0),"--",IF(AND(MaleWeighted!I$1145&gt;0,MaleWeighted!I$1146=0),IF('Male Data'!I1097&gt;MaleWeighted!I$1145,'Male Data'!$X1097,0),IF(AND(MaleWeighted!I$1145=0,MaleWeighted!I$1146&gt;0),IF('Male Data'!I1097&lt;MaleWeighted!I$1146,'Male Data'!$X1097,0),IF(AND('Male Data'!I1097&gt;MaleWeighted!I$1145,'Male Data'!I1097&lt;MaleWeighted!I$1146),'Male Data'!$X1097,0))))</f>
        <v>--</v>
      </c>
      <c r="J1097" t="str">
        <f>IF(AND(MaleWeighted!J$1145=0,MaleWeighted!J$1146=0),"--",IF(AND(MaleWeighted!J$1145&gt;0,MaleWeighted!J$1146=0),IF('Male Data'!J1097&gt;MaleWeighted!J$1145,'Male Data'!$X1097,0),IF(AND(MaleWeighted!J$1145=0,MaleWeighted!J$1146&gt;0),IF('Male Data'!J1097&lt;MaleWeighted!J$1146,'Male Data'!$X1097,0),IF(AND('Male Data'!J1097&gt;MaleWeighted!J$1145,'Male Data'!J1097&lt;MaleWeighted!J$1146),'Male Data'!$X1097,0))))</f>
        <v>--</v>
      </c>
      <c r="K1097" t="str">
        <f>IF(AND(MaleWeighted!K$1145=0,MaleWeighted!K$1146=0),"--",IF(AND(MaleWeighted!K$1145&gt;0,MaleWeighted!K$1146=0),IF('Male Data'!K1097&gt;MaleWeighted!K$1145,'Male Data'!$X1097,0),IF(AND(MaleWeighted!K$1145=0,MaleWeighted!K$1146&gt;0),IF('Male Data'!K1097&lt;MaleWeighted!K$1146,'Male Data'!$X1097,0),IF(AND('Male Data'!K1097&gt;MaleWeighted!K$1145,'Male Data'!K1097&lt;MaleWeighted!K$1146),'Male Data'!$X1097,0))))</f>
        <v>--</v>
      </c>
      <c r="L1097" t="str">
        <f>IF(AND(MaleWeighted!L$1145=0,MaleWeighted!L$1146=0),"--",IF(AND(MaleWeighted!L$1145&gt;0,MaleWeighted!L$1146=0),IF('Male Data'!L1097&gt;MaleWeighted!L$1145,'Male Data'!$X1097,0),IF(AND(MaleWeighted!L$1145=0,MaleWeighted!L$1146&gt;0),IF('Male Data'!L1097&lt;MaleWeighted!L$1146,'Male Data'!$X1097,0),IF(AND('Male Data'!L1097&gt;MaleWeighted!L$1145,'Male Data'!L1097&lt;MaleWeighted!L$1146),'Male Data'!$X1097,0))))</f>
        <v>--</v>
      </c>
      <c r="M1097" t="str">
        <f>IF(AND(MaleWeighted!M$1145=0,MaleWeighted!M$1146=0),"--",IF(AND(MaleWeighted!M$1145&gt;0,MaleWeighted!M$1146=0),IF('Male Data'!M1097&gt;MaleWeighted!M$1145,'Male Data'!$X1097,0),IF(AND(MaleWeighted!M$1145=0,MaleWeighted!M$1146&gt;0),IF('Male Data'!M1097&lt;MaleWeighted!M$1146,'Male Data'!$X1097,0),IF(AND('Male Data'!M1097&gt;MaleWeighted!M$1145,'Male Data'!M1097&lt;MaleWeighted!M$1146),'Male Data'!$X1097,0))))</f>
        <v>--</v>
      </c>
      <c r="N1097" t="str">
        <f>IF(AND(MaleWeighted!N$1145=0,MaleWeighted!N$1146=0),"--",IF(AND(MaleWeighted!N$1145&gt;0,MaleWeighted!N$1146=0),IF('Male Data'!N1097&gt;MaleWeighted!N$1145,'Male Data'!$X1097,0),IF(AND(MaleWeighted!N$1145=0,MaleWeighted!N$1146&gt;0),IF('Male Data'!N1097&lt;MaleWeighted!N$1146,'Male Data'!$X1097,0),IF(AND('Male Data'!N1097&gt;MaleWeighted!N$1145,'Male Data'!N1097&lt;MaleWeighted!N$1146),'Male Data'!$X1097,0))))</f>
        <v>--</v>
      </c>
      <c r="O1097" t="str">
        <f>IF(AND(MaleWeighted!O$1145=0,MaleWeighted!O$1146=0),"--",IF(AND(MaleWeighted!O$1145&gt;0,MaleWeighted!O$1146=0),IF('Male Data'!O1097&gt;MaleWeighted!O$1145,'Male Data'!$X1097,0),IF(AND(MaleWeighted!O$1145=0,MaleWeighted!O$1146&gt;0),IF('Male Data'!O1097&lt;MaleWeighted!O$1146,'Male Data'!$X1097,0),IF(AND('Male Data'!O1097&gt;MaleWeighted!O$1145,'Male Data'!O1097&lt;MaleWeighted!O$1146),'Male Data'!$X1097,0))))</f>
        <v>--</v>
      </c>
      <c r="P1097" t="str">
        <f>IF(AND(MaleWeighted!P$1145=0,MaleWeighted!P$1146=0),"--",IF(AND(MaleWeighted!P$1145&gt;0,MaleWeighted!P$1146=0),IF('Male Data'!P1097&gt;MaleWeighted!P$1145,'Male Data'!$X1097,0),IF(AND(MaleWeighted!P$1145=0,MaleWeighted!P$1146&gt;0),IF('Male Data'!P1097&lt;MaleWeighted!P$1146,'Male Data'!$X1097,0),IF(AND('Male Data'!P1097&gt;MaleWeighted!P$1145,'Male Data'!P1097&lt;MaleWeighted!P$1146),'Male Data'!$X1097,0))))</f>
        <v>--</v>
      </c>
      <c r="Q1097" t="str">
        <f>IF(AND(MaleWeighted!Q$1145=0,MaleWeighted!Q$1146=0),"--",IF(AND(MaleWeighted!Q$1145&gt;0,MaleWeighted!Q$1146=0),IF('Male Data'!Q1097&gt;MaleWeighted!Q$1145,'Male Data'!$X1097,0),IF(AND(MaleWeighted!Q$1145=0,MaleWeighted!Q$1146&gt;0),IF('Male Data'!Q1097&lt;MaleWeighted!Q$1146,'Male Data'!$X1097,0),IF(AND('Male Data'!Q1097&gt;MaleWeighted!Q$1145,'Male Data'!Q1097&lt;MaleWeighted!Q$1146),'Male Data'!$X1097,0))))</f>
        <v>--</v>
      </c>
      <c r="R1097" t="str">
        <f>IF(AND(MaleWeighted!R$1145=0,MaleWeighted!R$1146=0),"--",IF(AND(MaleWeighted!R$1145&gt;0,MaleWeighted!R$1146=0),IF('Male Data'!R1097&gt;MaleWeighted!R$1145,'Male Data'!$X1097,0),IF(AND(MaleWeighted!R$1145=0,MaleWeighted!R$1146&gt;0),IF('Male Data'!R1097&lt;MaleWeighted!R$1146,'Male Data'!$X1097,0),IF(AND('Male Data'!R1097&gt;MaleWeighted!R$1145,'Male Data'!R1097&lt;MaleWeighted!R$1146),'Male Data'!$X1097,0))))</f>
        <v>--</v>
      </c>
      <c r="S1097" t="str">
        <f>IF(AND(MaleWeighted!S$1145=0,MaleWeighted!S$1146=0),"--",IF(AND(MaleWeighted!S$1145&gt;0,MaleWeighted!S$1146=0),IF('Male Data'!S1097&gt;MaleWeighted!S$1145,'Male Data'!$X1097,0),IF(AND(MaleWeighted!S$1145=0,MaleWeighted!S$1146&gt;0),IF('Male Data'!S1097&lt;MaleWeighted!S$1146,'Male Data'!$X1097,0),IF(AND('Male Data'!S1097&gt;MaleWeighted!S$1145,'Male Data'!S1097&lt;MaleWeighted!S$1146),'Male Data'!$X1097,0))))</f>
        <v>--</v>
      </c>
      <c r="T1097" t="str">
        <f>IF(AND(MaleWeighted!T$1145=0,MaleWeighted!T$1146=0),"--",IF(AND(MaleWeighted!T$1145&gt;0,MaleWeighted!T$1146=0),IF('Male Data'!T1097&gt;MaleWeighted!T$1145,'Male Data'!$X1097,0),IF(AND(MaleWeighted!T$1145=0,MaleWeighted!T$1146&gt;0),IF('Male Data'!$T1097&lt;MaleWeighted!T$1146,'Male Data'!$X1097,0),IF(AND('Male Data'!T1097&gt;MaleWeighted!T$1145,'Male Data'!T1097&lt;MaleWeighted!T$1146),'Male Data'!$X1097,0))))</f>
        <v>--</v>
      </c>
      <c r="U1097" t="str">
        <f>IF(AND(MaleWeighted!U$1145=0,MaleWeighted!U$1146=0),"--",IF(AND(MaleWeighted!U$1145&gt;0,MaleWeighted!U$1146=0),IF('Male Data'!U1097&gt;MaleWeighted!U$1145,'Male Data'!$X1097,0),IF(AND(MaleWeighted!U$1145=0,MaleWeighted!U$1146&gt;0),IF('Male Data'!U1097&lt;MaleWeighted!U$1146,'Male Data'!$X1097,0),IF(AND('Male Data'!U1097&gt;MaleWeighted!U$1145,'Male Data'!U1097&lt;MaleWeighted!U$1146),'Male Data'!$X1097,0))))</f>
        <v>--</v>
      </c>
      <c r="V1097" t="str">
        <f>IF(AND(MaleWeighted!V$1145=0,MaleWeighted!V$1146=0),"--",IF(AND(MaleWeighted!V$1145&gt;0,MaleWeighted!V$1146=0),IF('Male Data'!V1097&gt;MaleWeighted!V$1145,'Male Data'!$X1097,0),IF(AND(MaleWeighted!V$1145=0,MaleWeighted!V$1146&gt;0),IF('Male Data'!V1097&lt;MaleWeighted!V$1146,'Male Data'!$X1097,0),IF(AND('Male Data'!V1097&gt;MaleWeighted!V$1145,'Male Data'!V1097&lt;MaleWeighted!V$1146),'Male Data'!$X1097,0))))</f>
        <v>--</v>
      </c>
      <c r="W1097" t="str">
        <f>IF(AND(MaleWeighted!W$1145=0,MaleWeighted!W$1146=0),"--",IF(AND(MaleWeighted!W$1145&gt;0,MaleWeighted!W$1146=0),IF('Male Data'!W1097&gt;MaleWeighted!W$1145,'Male Data'!$X1097,0),IF(AND(MaleWeighted!W$1145=0,MaleWeighted!W$1146&gt;0),IF('Male Data'!W1097&lt;MaleWeighted!W$1146,'Male Data'!$X1097,0),IF(AND('Male Data'!W1097&gt;MaleWeighted!W$1145,'Male Data'!W1097&lt;MaleWeighted!W$1146),'Male Data'!$X1097,0))))</f>
        <v>--</v>
      </c>
      <c r="Y1097">
        <f t="shared" si="34"/>
        <v>0</v>
      </c>
      <c r="Z1097">
        <f>Y1097*'Male Data'!X1097</f>
        <v>0</v>
      </c>
      <c r="AA1097">
        <f t="shared" si="35"/>
        <v>1</v>
      </c>
      <c r="AB1097">
        <f>AA1097*'Male Data'!X1097</f>
        <v>13121</v>
      </c>
    </row>
    <row r="1098" spans="1:28">
      <c r="A1098">
        <f>'Male Data'!A1098</f>
        <v>1097</v>
      </c>
      <c r="B1098" t="str">
        <f>'Male Data'!B1098</f>
        <v>M</v>
      </c>
      <c r="C1098" t="str">
        <f>IF(AND(MaleWeighted!C$1145=0,MaleWeighted!C$1146=0),"--",IF(AND(MaleWeighted!C$1145&gt;0,MaleWeighted!C$1146=0),IF('Male Data'!C1098&gt;MaleWeighted!C$1145,'Male Data'!$X1098,0),IF(AND(MaleWeighted!C$1145=0,MaleWeighted!C$1146&gt;0),IF('Male Data'!C1098&lt;MaleWeighted!C$1146,'Male Data'!$X1098,0),IF(AND('Male Data'!C1098&gt;MaleWeighted!C$1145,'Male Data'!C1098&lt;MaleWeighted!C$1146),'Male Data'!$X1098,0))))</f>
        <v>--</v>
      </c>
      <c r="D1098" t="str">
        <f>IF(AND(MaleWeighted!D$1145=0,MaleWeighted!D$1146=0),"--",IF(AND(MaleWeighted!D$1145&gt;0,MaleWeighted!D$1146=0),IF('Male Data'!D1098&gt;MaleWeighted!D$1145,'Male Data'!$X1098,0),IF(AND(MaleWeighted!D$1145=0,MaleWeighted!D$1146&gt;0),IF('Male Data'!D1098&lt;MaleWeighted!D$1146,'Male Data'!$X1098,0),IF(AND('Male Data'!D1098&gt;MaleWeighted!D$1145,'Male Data'!D1098&lt;MaleWeighted!D$1146),'Male Data'!$X1098,0))))</f>
        <v>--</v>
      </c>
      <c r="E1098" t="str">
        <f>IF(AND(MaleWeighted!E$1145=0,MaleWeighted!E$1146=0),"--",IF(AND(MaleWeighted!E$1145&gt;0,MaleWeighted!E$1146=0),IF('Male Data'!E1098&gt;MaleWeighted!E$1145,'Male Data'!$X1098,0),IF(AND(MaleWeighted!E$1145=0,MaleWeighted!E$1146&gt;0),IF('Male Data'!E1098&lt;MaleWeighted!E$1146,'Male Data'!$X1098,0),IF(AND('Male Data'!E1098&gt;MaleWeighted!E$1145,'Male Data'!E1098&lt;MaleWeighted!E$1146),'Male Data'!$X1098,0))))</f>
        <v>--</v>
      </c>
      <c r="F1098" t="str">
        <f>IF(AND(MaleWeighted!F$1145=0,MaleWeighted!F$1146=0),"--",IF(AND(MaleWeighted!F$1145&gt;0,MaleWeighted!F$1146=0),IF('Male Data'!F1098&gt;MaleWeighted!F$1145,'Male Data'!$X1098,0),IF(AND(MaleWeighted!F$1145=0,MaleWeighted!F$1146&gt;0),IF('Male Data'!F1098&lt;MaleWeighted!F$1146,'Male Data'!$X1098,0),IF(AND('Male Data'!F1098&gt;MaleWeighted!F$1145,'Male Data'!F1098&lt;MaleWeighted!F$1146),'Male Data'!$X1098,0))))</f>
        <v>--</v>
      </c>
      <c r="G1098" t="str">
        <f>IF(AND(MaleWeighted!G$1145=0,MaleWeighted!G$1146=0),"--",IF(AND(MaleWeighted!G$1145&gt;0,MaleWeighted!G$1146=0),IF('Male Data'!G1098&gt;MaleWeighted!G$1145,'Male Data'!$X1098,0),IF(AND(MaleWeighted!G$1145=0,MaleWeighted!G$1146&gt;0),IF('Male Data'!G1098&lt;MaleWeighted!G$1146,'Male Data'!$X1098,0),IF(AND('Male Data'!G1098&gt;MaleWeighted!G$1145,'Male Data'!G1098&lt;MaleWeighted!G$1146),'Male Data'!$X1098,0))))</f>
        <v>--</v>
      </c>
      <c r="H1098" t="str">
        <f>IF(AND(MaleWeighted!H$1145=0,MaleWeighted!H$1146=0),"--",IF(AND(MaleWeighted!H$1145&gt;0,MaleWeighted!H$1146=0),IF('Male Data'!H1098&gt;MaleWeighted!H$1145,'Male Data'!$X1098,0),IF(AND(MaleWeighted!H$1145=0,MaleWeighted!H$1146&gt;0),IF('Male Data'!H1098&lt;MaleWeighted!H$1146,'Male Data'!$X1098,0),IF(AND('Male Data'!H1098&gt;MaleWeighted!H$1145,'Male Data'!H1098&lt;MaleWeighted!H$1146),'Male Data'!$X1098,0))))</f>
        <v>--</v>
      </c>
      <c r="I1098" t="str">
        <f>IF(AND(MaleWeighted!I$1145=0,MaleWeighted!I$1146=0),"--",IF(AND(MaleWeighted!I$1145&gt;0,MaleWeighted!I$1146=0),IF('Male Data'!I1098&gt;MaleWeighted!I$1145,'Male Data'!$X1098,0),IF(AND(MaleWeighted!I$1145=0,MaleWeighted!I$1146&gt;0),IF('Male Data'!I1098&lt;MaleWeighted!I$1146,'Male Data'!$X1098,0),IF(AND('Male Data'!I1098&gt;MaleWeighted!I$1145,'Male Data'!I1098&lt;MaleWeighted!I$1146),'Male Data'!$X1098,0))))</f>
        <v>--</v>
      </c>
      <c r="J1098" t="str">
        <f>IF(AND(MaleWeighted!J$1145=0,MaleWeighted!J$1146=0),"--",IF(AND(MaleWeighted!J$1145&gt;0,MaleWeighted!J$1146=0),IF('Male Data'!J1098&gt;MaleWeighted!J$1145,'Male Data'!$X1098,0),IF(AND(MaleWeighted!J$1145=0,MaleWeighted!J$1146&gt;0),IF('Male Data'!J1098&lt;MaleWeighted!J$1146,'Male Data'!$X1098,0),IF(AND('Male Data'!J1098&gt;MaleWeighted!J$1145,'Male Data'!J1098&lt;MaleWeighted!J$1146),'Male Data'!$X1098,0))))</f>
        <v>--</v>
      </c>
      <c r="K1098" t="str">
        <f>IF(AND(MaleWeighted!K$1145=0,MaleWeighted!K$1146=0),"--",IF(AND(MaleWeighted!K$1145&gt;0,MaleWeighted!K$1146=0),IF('Male Data'!K1098&gt;MaleWeighted!K$1145,'Male Data'!$X1098,0),IF(AND(MaleWeighted!K$1145=0,MaleWeighted!K$1146&gt;0),IF('Male Data'!K1098&lt;MaleWeighted!K$1146,'Male Data'!$X1098,0),IF(AND('Male Data'!K1098&gt;MaleWeighted!K$1145,'Male Data'!K1098&lt;MaleWeighted!K$1146),'Male Data'!$X1098,0))))</f>
        <v>--</v>
      </c>
      <c r="L1098" t="str">
        <f>IF(AND(MaleWeighted!L$1145=0,MaleWeighted!L$1146=0),"--",IF(AND(MaleWeighted!L$1145&gt;0,MaleWeighted!L$1146=0),IF('Male Data'!L1098&gt;MaleWeighted!L$1145,'Male Data'!$X1098,0),IF(AND(MaleWeighted!L$1145=0,MaleWeighted!L$1146&gt;0),IF('Male Data'!L1098&lt;MaleWeighted!L$1146,'Male Data'!$X1098,0),IF(AND('Male Data'!L1098&gt;MaleWeighted!L$1145,'Male Data'!L1098&lt;MaleWeighted!L$1146),'Male Data'!$X1098,0))))</f>
        <v>--</v>
      </c>
      <c r="M1098" t="str">
        <f>IF(AND(MaleWeighted!M$1145=0,MaleWeighted!M$1146=0),"--",IF(AND(MaleWeighted!M$1145&gt;0,MaleWeighted!M$1146=0),IF('Male Data'!M1098&gt;MaleWeighted!M$1145,'Male Data'!$X1098,0),IF(AND(MaleWeighted!M$1145=0,MaleWeighted!M$1146&gt;0),IF('Male Data'!M1098&lt;MaleWeighted!M$1146,'Male Data'!$X1098,0),IF(AND('Male Data'!M1098&gt;MaleWeighted!M$1145,'Male Data'!M1098&lt;MaleWeighted!M$1146),'Male Data'!$X1098,0))))</f>
        <v>--</v>
      </c>
      <c r="N1098" t="str">
        <f>IF(AND(MaleWeighted!N$1145=0,MaleWeighted!N$1146=0),"--",IF(AND(MaleWeighted!N$1145&gt;0,MaleWeighted!N$1146=0),IF('Male Data'!N1098&gt;MaleWeighted!N$1145,'Male Data'!$X1098,0),IF(AND(MaleWeighted!N$1145=0,MaleWeighted!N$1146&gt;0),IF('Male Data'!N1098&lt;MaleWeighted!N$1146,'Male Data'!$X1098,0),IF(AND('Male Data'!N1098&gt;MaleWeighted!N$1145,'Male Data'!N1098&lt;MaleWeighted!N$1146),'Male Data'!$X1098,0))))</f>
        <v>--</v>
      </c>
      <c r="O1098" t="str">
        <f>IF(AND(MaleWeighted!O$1145=0,MaleWeighted!O$1146=0),"--",IF(AND(MaleWeighted!O$1145&gt;0,MaleWeighted!O$1146=0),IF('Male Data'!O1098&gt;MaleWeighted!O$1145,'Male Data'!$X1098,0),IF(AND(MaleWeighted!O$1145=0,MaleWeighted!O$1146&gt;0),IF('Male Data'!O1098&lt;MaleWeighted!O$1146,'Male Data'!$X1098,0),IF(AND('Male Data'!O1098&gt;MaleWeighted!O$1145,'Male Data'!O1098&lt;MaleWeighted!O$1146),'Male Data'!$X1098,0))))</f>
        <v>--</v>
      </c>
      <c r="P1098" t="str">
        <f>IF(AND(MaleWeighted!P$1145=0,MaleWeighted!P$1146=0),"--",IF(AND(MaleWeighted!P$1145&gt;0,MaleWeighted!P$1146=0),IF('Male Data'!P1098&gt;MaleWeighted!P$1145,'Male Data'!$X1098,0),IF(AND(MaleWeighted!P$1145=0,MaleWeighted!P$1146&gt;0),IF('Male Data'!P1098&lt;MaleWeighted!P$1146,'Male Data'!$X1098,0),IF(AND('Male Data'!P1098&gt;MaleWeighted!P$1145,'Male Data'!P1098&lt;MaleWeighted!P$1146),'Male Data'!$X1098,0))))</f>
        <v>--</v>
      </c>
      <c r="Q1098" t="str">
        <f>IF(AND(MaleWeighted!Q$1145=0,MaleWeighted!Q$1146=0),"--",IF(AND(MaleWeighted!Q$1145&gt;0,MaleWeighted!Q$1146=0),IF('Male Data'!Q1098&gt;MaleWeighted!Q$1145,'Male Data'!$X1098,0),IF(AND(MaleWeighted!Q$1145=0,MaleWeighted!Q$1146&gt;0),IF('Male Data'!Q1098&lt;MaleWeighted!Q$1146,'Male Data'!$X1098,0),IF(AND('Male Data'!Q1098&gt;MaleWeighted!Q$1145,'Male Data'!Q1098&lt;MaleWeighted!Q$1146),'Male Data'!$X1098,0))))</f>
        <v>--</v>
      </c>
      <c r="R1098" t="str">
        <f>IF(AND(MaleWeighted!R$1145=0,MaleWeighted!R$1146=0),"--",IF(AND(MaleWeighted!R$1145&gt;0,MaleWeighted!R$1146=0),IF('Male Data'!R1098&gt;MaleWeighted!R$1145,'Male Data'!$X1098,0),IF(AND(MaleWeighted!R$1145=0,MaleWeighted!R$1146&gt;0),IF('Male Data'!R1098&lt;MaleWeighted!R$1146,'Male Data'!$X1098,0),IF(AND('Male Data'!R1098&gt;MaleWeighted!R$1145,'Male Data'!R1098&lt;MaleWeighted!R$1146),'Male Data'!$X1098,0))))</f>
        <v>--</v>
      </c>
      <c r="S1098" t="str">
        <f>IF(AND(MaleWeighted!S$1145=0,MaleWeighted!S$1146=0),"--",IF(AND(MaleWeighted!S$1145&gt;0,MaleWeighted!S$1146=0),IF('Male Data'!S1098&gt;MaleWeighted!S$1145,'Male Data'!$X1098,0),IF(AND(MaleWeighted!S$1145=0,MaleWeighted!S$1146&gt;0),IF('Male Data'!S1098&lt;MaleWeighted!S$1146,'Male Data'!$X1098,0),IF(AND('Male Data'!S1098&gt;MaleWeighted!S$1145,'Male Data'!S1098&lt;MaleWeighted!S$1146),'Male Data'!$X1098,0))))</f>
        <v>--</v>
      </c>
      <c r="T1098" t="str">
        <f>IF(AND(MaleWeighted!T$1145=0,MaleWeighted!T$1146=0),"--",IF(AND(MaleWeighted!T$1145&gt;0,MaleWeighted!T$1146=0),IF('Male Data'!T1098&gt;MaleWeighted!T$1145,'Male Data'!$X1098,0),IF(AND(MaleWeighted!T$1145=0,MaleWeighted!T$1146&gt;0),IF('Male Data'!$T1098&lt;MaleWeighted!T$1146,'Male Data'!$X1098,0),IF(AND('Male Data'!T1098&gt;MaleWeighted!T$1145,'Male Data'!T1098&lt;MaleWeighted!T$1146),'Male Data'!$X1098,0))))</f>
        <v>--</v>
      </c>
      <c r="U1098" t="str">
        <f>IF(AND(MaleWeighted!U$1145=0,MaleWeighted!U$1146=0),"--",IF(AND(MaleWeighted!U$1145&gt;0,MaleWeighted!U$1146=0),IF('Male Data'!U1098&gt;MaleWeighted!U$1145,'Male Data'!$X1098,0),IF(AND(MaleWeighted!U$1145=0,MaleWeighted!U$1146&gt;0),IF('Male Data'!U1098&lt;MaleWeighted!U$1146,'Male Data'!$X1098,0),IF(AND('Male Data'!U1098&gt;MaleWeighted!U$1145,'Male Data'!U1098&lt;MaleWeighted!U$1146),'Male Data'!$X1098,0))))</f>
        <v>--</v>
      </c>
      <c r="V1098" t="str">
        <f>IF(AND(MaleWeighted!V$1145=0,MaleWeighted!V$1146=0),"--",IF(AND(MaleWeighted!V$1145&gt;0,MaleWeighted!V$1146=0),IF('Male Data'!V1098&gt;MaleWeighted!V$1145,'Male Data'!$X1098,0),IF(AND(MaleWeighted!V$1145=0,MaleWeighted!V$1146&gt;0),IF('Male Data'!V1098&lt;MaleWeighted!V$1146,'Male Data'!$X1098,0),IF(AND('Male Data'!V1098&gt;MaleWeighted!V$1145,'Male Data'!V1098&lt;MaleWeighted!V$1146),'Male Data'!$X1098,0))))</f>
        <v>--</v>
      </c>
      <c r="W1098" t="str">
        <f>IF(AND(MaleWeighted!W$1145=0,MaleWeighted!W$1146=0),"--",IF(AND(MaleWeighted!W$1145&gt;0,MaleWeighted!W$1146=0),IF('Male Data'!W1098&gt;MaleWeighted!W$1145,'Male Data'!$X1098,0),IF(AND(MaleWeighted!W$1145=0,MaleWeighted!W$1146&gt;0),IF('Male Data'!W1098&lt;MaleWeighted!W$1146,'Male Data'!$X1098,0),IF(AND('Male Data'!W1098&gt;MaleWeighted!W$1145,'Male Data'!W1098&lt;MaleWeighted!W$1146),'Male Data'!$X1098,0))))</f>
        <v>--</v>
      </c>
      <c r="Y1098">
        <f t="shared" si="34"/>
        <v>0</v>
      </c>
      <c r="Z1098">
        <f>Y1098*'Male Data'!X1098</f>
        <v>0</v>
      </c>
      <c r="AA1098">
        <f t="shared" si="35"/>
        <v>1</v>
      </c>
      <c r="AB1098">
        <f>AA1098*'Male Data'!X1098</f>
        <v>42205</v>
      </c>
    </row>
    <row r="1099" spans="1:28">
      <c r="A1099">
        <f>'Male Data'!A1099</f>
        <v>1098</v>
      </c>
      <c r="B1099" t="str">
        <f>'Male Data'!B1099</f>
        <v>M</v>
      </c>
      <c r="C1099" t="str">
        <f>IF(AND(MaleWeighted!C$1145=0,MaleWeighted!C$1146=0),"--",IF(AND(MaleWeighted!C$1145&gt;0,MaleWeighted!C$1146=0),IF('Male Data'!C1099&gt;MaleWeighted!C$1145,'Male Data'!$X1099,0),IF(AND(MaleWeighted!C$1145=0,MaleWeighted!C$1146&gt;0),IF('Male Data'!C1099&lt;MaleWeighted!C$1146,'Male Data'!$X1099,0),IF(AND('Male Data'!C1099&gt;MaleWeighted!C$1145,'Male Data'!C1099&lt;MaleWeighted!C$1146),'Male Data'!$X1099,0))))</f>
        <v>--</v>
      </c>
      <c r="D1099" t="str">
        <f>IF(AND(MaleWeighted!D$1145=0,MaleWeighted!D$1146=0),"--",IF(AND(MaleWeighted!D$1145&gt;0,MaleWeighted!D$1146=0),IF('Male Data'!D1099&gt;MaleWeighted!D$1145,'Male Data'!$X1099,0),IF(AND(MaleWeighted!D$1145=0,MaleWeighted!D$1146&gt;0),IF('Male Data'!D1099&lt;MaleWeighted!D$1146,'Male Data'!$X1099,0),IF(AND('Male Data'!D1099&gt;MaleWeighted!D$1145,'Male Data'!D1099&lt;MaleWeighted!D$1146),'Male Data'!$X1099,0))))</f>
        <v>--</v>
      </c>
      <c r="E1099" t="str">
        <f>IF(AND(MaleWeighted!E$1145=0,MaleWeighted!E$1146=0),"--",IF(AND(MaleWeighted!E$1145&gt;0,MaleWeighted!E$1146=0),IF('Male Data'!E1099&gt;MaleWeighted!E$1145,'Male Data'!$X1099,0),IF(AND(MaleWeighted!E$1145=0,MaleWeighted!E$1146&gt;0),IF('Male Data'!E1099&lt;MaleWeighted!E$1146,'Male Data'!$X1099,0),IF(AND('Male Data'!E1099&gt;MaleWeighted!E$1145,'Male Data'!E1099&lt;MaleWeighted!E$1146),'Male Data'!$X1099,0))))</f>
        <v>--</v>
      </c>
      <c r="F1099" t="str">
        <f>IF(AND(MaleWeighted!F$1145=0,MaleWeighted!F$1146=0),"--",IF(AND(MaleWeighted!F$1145&gt;0,MaleWeighted!F$1146=0),IF('Male Data'!F1099&gt;MaleWeighted!F$1145,'Male Data'!$X1099,0),IF(AND(MaleWeighted!F$1145=0,MaleWeighted!F$1146&gt;0),IF('Male Data'!F1099&lt;MaleWeighted!F$1146,'Male Data'!$X1099,0),IF(AND('Male Data'!F1099&gt;MaleWeighted!F$1145,'Male Data'!F1099&lt;MaleWeighted!F$1146),'Male Data'!$X1099,0))))</f>
        <v>--</v>
      </c>
      <c r="G1099" t="str">
        <f>IF(AND(MaleWeighted!G$1145=0,MaleWeighted!G$1146=0),"--",IF(AND(MaleWeighted!G$1145&gt;0,MaleWeighted!G$1146=0),IF('Male Data'!G1099&gt;MaleWeighted!G$1145,'Male Data'!$X1099,0),IF(AND(MaleWeighted!G$1145=0,MaleWeighted!G$1146&gt;0),IF('Male Data'!G1099&lt;MaleWeighted!G$1146,'Male Data'!$X1099,0),IF(AND('Male Data'!G1099&gt;MaleWeighted!G$1145,'Male Data'!G1099&lt;MaleWeighted!G$1146),'Male Data'!$X1099,0))))</f>
        <v>--</v>
      </c>
      <c r="H1099" t="str">
        <f>IF(AND(MaleWeighted!H$1145=0,MaleWeighted!H$1146=0),"--",IF(AND(MaleWeighted!H$1145&gt;0,MaleWeighted!H$1146=0),IF('Male Data'!H1099&gt;MaleWeighted!H$1145,'Male Data'!$X1099,0),IF(AND(MaleWeighted!H$1145=0,MaleWeighted!H$1146&gt;0),IF('Male Data'!H1099&lt;MaleWeighted!H$1146,'Male Data'!$X1099,0),IF(AND('Male Data'!H1099&gt;MaleWeighted!H$1145,'Male Data'!H1099&lt;MaleWeighted!H$1146),'Male Data'!$X1099,0))))</f>
        <v>--</v>
      </c>
      <c r="I1099" t="str">
        <f>IF(AND(MaleWeighted!I$1145=0,MaleWeighted!I$1146=0),"--",IF(AND(MaleWeighted!I$1145&gt;0,MaleWeighted!I$1146=0),IF('Male Data'!I1099&gt;MaleWeighted!I$1145,'Male Data'!$X1099,0),IF(AND(MaleWeighted!I$1145=0,MaleWeighted!I$1146&gt;0),IF('Male Data'!I1099&lt;MaleWeighted!I$1146,'Male Data'!$X1099,0),IF(AND('Male Data'!I1099&gt;MaleWeighted!I$1145,'Male Data'!I1099&lt;MaleWeighted!I$1146),'Male Data'!$X1099,0))))</f>
        <v>--</v>
      </c>
      <c r="J1099" t="str">
        <f>IF(AND(MaleWeighted!J$1145=0,MaleWeighted!J$1146=0),"--",IF(AND(MaleWeighted!J$1145&gt;0,MaleWeighted!J$1146=0),IF('Male Data'!J1099&gt;MaleWeighted!J$1145,'Male Data'!$X1099,0),IF(AND(MaleWeighted!J$1145=0,MaleWeighted!J$1146&gt;0),IF('Male Data'!J1099&lt;MaleWeighted!J$1146,'Male Data'!$X1099,0),IF(AND('Male Data'!J1099&gt;MaleWeighted!J$1145,'Male Data'!J1099&lt;MaleWeighted!J$1146),'Male Data'!$X1099,0))))</f>
        <v>--</v>
      </c>
      <c r="K1099" t="str">
        <f>IF(AND(MaleWeighted!K$1145=0,MaleWeighted!K$1146=0),"--",IF(AND(MaleWeighted!K$1145&gt;0,MaleWeighted!K$1146=0),IF('Male Data'!K1099&gt;MaleWeighted!K$1145,'Male Data'!$X1099,0),IF(AND(MaleWeighted!K$1145=0,MaleWeighted!K$1146&gt;0),IF('Male Data'!K1099&lt;MaleWeighted!K$1146,'Male Data'!$X1099,0),IF(AND('Male Data'!K1099&gt;MaleWeighted!K$1145,'Male Data'!K1099&lt;MaleWeighted!K$1146),'Male Data'!$X1099,0))))</f>
        <v>--</v>
      </c>
      <c r="L1099" t="str">
        <f>IF(AND(MaleWeighted!L$1145=0,MaleWeighted!L$1146=0),"--",IF(AND(MaleWeighted!L$1145&gt;0,MaleWeighted!L$1146=0),IF('Male Data'!L1099&gt;MaleWeighted!L$1145,'Male Data'!$X1099,0),IF(AND(MaleWeighted!L$1145=0,MaleWeighted!L$1146&gt;0),IF('Male Data'!L1099&lt;MaleWeighted!L$1146,'Male Data'!$X1099,0),IF(AND('Male Data'!L1099&gt;MaleWeighted!L$1145,'Male Data'!L1099&lt;MaleWeighted!L$1146),'Male Data'!$X1099,0))))</f>
        <v>--</v>
      </c>
      <c r="M1099" t="str">
        <f>IF(AND(MaleWeighted!M$1145=0,MaleWeighted!M$1146=0),"--",IF(AND(MaleWeighted!M$1145&gt;0,MaleWeighted!M$1146=0),IF('Male Data'!M1099&gt;MaleWeighted!M$1145,'Male Data'!$X1099,0),IF(AND(MaleWeighted!M$1145=0,MaleWeighted!M$1146&gt;0),IF('Male Data'!M1099&lt;MaleWeighted!M$1146,'Male Data'!$X1099,0),IF(AND('Male Data'!M1099&gt;MaleWeighted!M$1145,'Male Data'!M1099&lt;MaleWeighted!M$1146),'Male Data'!$X1099,0))))</f>
        <v>--</v>
      </c>
      <c r="N1099" t="str">
        <f>IF(AND(MaleWeighted!N$1145=0,MaleWeighted!N$1146=0),"--",IF(AND(MaleWeighted!N$1145&gt;0,MaleWeighted!N$1146=0),IF('Male Data'!N1099&gt;MaleWeighted!N$1145,'Male Data'!$X1099,0),IF(AND(MaleWeighted!N$1145=0,MaleWeighted!N$1146&gt;0),IF('Male Data'!N1099&lt;MaleWeighted!N$1146,'Male Data'!$X1099,0),IF(AND('Male Data'!N1099&gt;MaleWeighted!N$1145,'Male Data'!N1099&lt;MaleWeighted!N$1146),'Male Data'!$X1099,0))))</f>
        <v>--</v>
      </c>
      <c r="O1099" t="str">
        <f>IF(AND(MaleWeighted!O$1145=0,MaleWeighted!O$1146=0),"--",IF(AND(MaleWeighted!O$1145&gt;0,MaleWeighted!O$1146=0),IF('Male Data'!O1099&gt;MaleWeighted!O$1145,'Male Data'!$X1099,0),IF(AND(MaleWeighted!O$1145=0,MaleWeighted!O$1146&gt;0),IF('Male Data'!O1099&lt;MaleWeighted!O$1146,'Male Data'!$X1099,0),IF(AND('Male Data'!O1099&gt;MaleWeighted!O$1145,'Male Data'!O1099&lt;MaleWeighted!O$1146),'Male Data'!$X1099,0))))</f>
        <v>--</v>
      </c>
      <c r="P1099" t="str">
        <f>IF(AND(MaleWeighted!P$1145=0,MaleWeighted!P$1146=0),"--",IF(AND(MaleWeighted!P$1145&gt;0,MaleWeighted!P$1146=0),IF('Male Data'!P1099&gt;MaleWeighted!P$1145,'Male Data'!$X1099,0),IF(AND(MaleWeighted!P$1145=0,MaleWeighted!P$1146&gt;0),IF('Male Data'!P1099&lt;MaleWeighted!P$1146,'Male Data'!$X1099,0),IF(AND('Male Data'!P1099&gt;MaleWeighted!P$1145,'Male Data'!P1099&lt;MaleWeighted!P$1146),'Male Data'!$X1099,0))))</f>
        <v>--</v>
      </c>
      <c r="Q1099" t="str">
        <f>IF(AND(MaleWeighted!Q$1145=0,MaleWeighted!Q$1146=0),"--",IF(AND(MaleWeighted!Q$1145&gt;0,MaleWeighted!Q$1146=0),IF('Male Data'!Q1099&gt;MaleWeighted!Q$1145,'Male Data'!$X1099,0),IF(AND(MaleWeighted!Q$1145=0,MaleWeighted!Q$1146&gt;0),IF('Male Data'!Q1099&lt;MaleWeighted!Q$1146,'Male Data'!$X1099,0),IF(AND('Male Data'!Q1099&gt;MaleWeighted!Q$1145,'Male Data'!Q1099&lt;MaleWeighted!Q$1146),'Male Data'!$X1099,0))))</f>
        <v>--</v>
      </c>
      <c r="R1099" t="str">
        <f>IF(AND(MaleWeighted!R$1145=0,MaleWeighted!R$1146=0),"--",IF(AND(MaleWeighted!R$1145&gt;0,MaleWeighted!R$1146=0),IF('Male Data'!R1099&gt;MaleWeighted!R$1145,'Male Data'!$X1099,0),IF(AND(MaleWeighted!R$1145=0,MaleWeighted!R$1146&gt;0),IF('Male Data'!R1099&lt;MaleWeighted!R$1146,'Male Data'!$X1099,0),IF(AND('Male Data'!R1099&gt;MaleWeighted!R$1145,'Male Data'!R1099&lt;MaleWeighted!R$1146),'Male Data'!$X1099,0))))</f>
        <v>--</v>
      </c>
      <c r="S1099" t="str">
        <f>IF(AND(MaleWeighted!S$1145=0,MaleWeighted!S$1146=0),"--",IF(AND(MaleWeighted!S$1145&gt;0,MaleWeighted!S$1146=0),IF('Male Data'!S1099&gt;MaleWeighted!S$1145,'Male Data'!$X1099,0),IF(AND(MaleWeighted!S$1145=0,MaleWeighted!S$1146&gt;0),IF('Male Data'!S1099&lt;MaleWeighted!S$1146,'Male Data'!$X1099,0),IF(AND('Male Data'!S1099&gt;MaleWeighted!S$1145,'Male Data'!S1099&lt;MaleWeighted!S$1146),'Male Data'!$X1099,0))))</f>
        <v>--</v>
      </c>
      <c r="T1099" t="str">
        <f>IF(AND(MaleWeighted!T$1145=0,MaleWeighted!T$1146=0),"--",IF(AND(MaleWeighted!T$1145&gt;0,MaleWeighted!T$1146=0),IF('Male Data'!T1099&gt;MaleWeighted!T$1145,'Male Data'!$X1099,0),IF(AND(MaleWeighted!T$1145=0,MaleWeighted!T$1146&gt;0),IF('Male Data'!$T1099&lt;MaleWeighted!T$1146,'Male Data'!$X1099,0),IF(AND('Male Data'!T1099&gt;MaleWeighted!T$1145,'Male Data'!T1099&lt;MaleWeighted!T$1146),'Male Data'!$X1099,0))))</f>
        <v>--</v>
      </c>
      <c r="U1099" t="str">
        <f>IF(AND(MaleWeighted!U$1145=0,MaleWeighted!U$1146=0),"--",IF(AND(MaleWeighted!U$1145&gt;0,MaleWeighted!U$1146=0),IF('Male Data'!U1099&gt;MaleWeighted!U$1145,'Male Data'!$X1099,0),IF(AND(MaleWeighted!U$1145=0,MaleWeighted!U$1146&gt;0),IF('Male Data'!U1099&lt;MaleWeighted!U$1146,'Male Data'!$X1099,0),IF(AND('Male Data'!U1099&gt;MaleWeighted!U$1145,'Male Data'!U1099&lt;MaleWeighted!U$1146),'Male Data'!$X1099,0))))</f>
        <v>--</v>
      </c>
      <c r="V1099" t="str">
        <f>IF(AND(MaleWeighted!V$1145=0,MaleWeighted!V$1146=0),"--",IF(AND(MaleWeighted!V$1145&gt;0,MaleWeighted!V$1146=0),IF('Male Data'!V1099&gt;MaleWeighted!V$1145,'Male Data'!$X1099,0),IF(AND(MaleWeighted!V$1145=0,MaleWeighted!V$1146&gt;0),IF('Male Data'!V1099&lt;MaleWeighted!V$1146,'Male Data'!$X1099,0),IF(AND('Male Data'!V1099&gt;MaleWeighted!V$1145,'Male Data'!V1099&lt;MaleWeighted!V$1146),'Male Data'!$X1099,0))))</f>
        <v>--</v>
      </c>
      <c r="W1099" t="str">
        <f>IF(AND(MaleWeighted!W$1145=0,MaleWeighted!W$1146=0),"--",IF(AND(MaleWeighted!W$1145&gt;0,MaleWeighted!W$1146=0),IF('Male Data'!W1099&gt;MaleWeighted!W$1145,'Male Data'!$X1099,0),IF(AND(MaleWeighted!W$1145=0,MaleWeighted!W$1146&gt;0),IF('Male Data'!W1099&lt;MaleWeighted!W$1146,'Male Data'!$X1099,0),IF(AND('Male Data'!W1099&gt;MaleWeighted!W$1145,'Male Data'!W1099&lt;MaleWeighted!W$1146),'Male Data'!$X1099,0))))</f>
        <v>--</v>
      </c>
      <c r="Y1099">
        <f t="shared" si="34"/>
        <v>0</v>
      </c>
      <c r="Z1099">
        <f>Y1099*'Male Data'!X1099</f>
        <v>0</v>
      </c>
      <c r="AA1099">
        <f t="shared" si="35"/>
        <v>1</v>
      </c>
      <c r="AB1099">
        <f>AA1099*'Male Data'!X1099</f>
        <v>9321</v>
      </c>
    </row>
    <row r="1100" spans="1:28">
      <c r="A1100">
        <f>'Male Data'!A1100</f>
        <v>1099</v>
      </c>
      <c r="B1100" t="str">
        <f>'Male Data'!B1100</f>
        <v>M</v>
      </c>
      <c r="C1100" t="str">
        <f>IF(AND(MaleWeighted!C$1145=0,MaleWeighted!C$1146=0),"--",IF(AND(MaleWeighted!C$1145&gt;0,MaleWeighted!C$1146=0),IF('Male Data'!C1100&gt;MaleWeighted!C$1145,'Male Data'!$X1100,0),IF(AND(MaleWeighted!C$1145=0,MaleWeighted!C$1146&gt;0),IF('Male Data'!C1100&lt;MaleWeighted!C$1146,'Male Data'!$X1100,0),IF(AND('Male Data'!C1100&gt;MaleWeighted!C$1145,'Male Data'!C1100&lt;MaleWeighted!C$1146),'Male Data'!$X1100,0))))</f>
        <v>--</v>
      </c>
      <c r="D1100" t="str">
        <f>IF(AND(MaleWeighted!D$1145=0,MaleWeighted!D$1146=0),"--",IF(AND(MaleWeighted!D$1145&gt;0,MaleWeighted!D$1146=0),IF('Male Data'!D1100&gt;MaleWeighted!D$1145,'Male Data'!$X1100,0),IF(AND(MaleWeighted!D$1145=0,MaleWeighted!D$1146&gt;0),IF('Male Data'!D1100&lt;MaleWeighted!D$1146,'Male Data'!$X1100,0),IF(AND('Male Data'!D1100&gt;MaleWeighted!D$1145,'Male Data'!D1100&lt;MaleWeighted!D$1146),'Male Data'!$X1100,0))))</f>
        <v>--</v>
      </c>
      <c r="E1100" t="str">
        <f>IF(AND(MaleWeighted!E$1145=0,MaleWeighted!E$1146=0),"--",IF(AND(MaleWeighted!E$1145&gt;0,MaleWeighted!E$1146=0),IF('Male Data'!E1100&gt;MaleWeighted!E$1145,'Male Data'!$X1100,0),IF(AND(MaleWeighted!E$1145=0,MaleWeighted!E$1146&gt;0),IF('Male Data'!E1100&lt;MaleWeighted!E$1146,'Male Data'!$X1100,0),IF(AND('Male Data'!E1100&gt;MaleWeighted!E$1145,'Male Data'!E1100&lt;MaleWeighted!E$1146),'Male Data'!$X1100,0))))</f>
        <v>--</v>
      </c>
      <c r="F1100" t="str">
        <f>IF(AND(MaleWeighted!F$1145=0,MaleWeighted!F$1146=0),"--",IF(AND(MaleWeighted!F$1145&gt;0,MaleWeighted!F$1146=0),IF('Male Data'!F1100&gt;MaleWeighted!F$1145,'Male Data'!$X1100,0),IF(AND(MaleWeighted!F$1145=0,MaleWeighted!F$1146&gt;0),IF('Male Data'!F1100&lt;MaleWeighted!F$1146,'Male Data'!$X1100,0),IF(AND('Male Data'!F1100&gt;MaleWeighted!F$1145,'Male Data'!F1100&lt;MaleWeighted!F$1146),'Male Data'!$X1100,0))))</f>
        <v>--</v>
      </c>
      <c r="G1100" t="str">
        <f>IF(AND(MaleWeighted!G$1145=0,MaleWeighted!G$1146=0),"--",IF(AND(MaleWeighted!G$1145&gt;0,MaleWeighted!G$1146=0),IF('Male Data'!G1100&gt;MaleWeighted!G$1145,'Male Data'!$X1100,0),IF(AND(MaleWeighted!G$1145=0,MaleWeighted!G$1146&gt;0),IF('Male Data'!G1100&lt;MaleWeighted!G$1146,'Male Data'!$X1100,0),IF(AND('Male Data'!G1100&gt;MaleWeighted!G$1145,'Male Data'!G1100&lt;MaleWeighted!G$1146),'Male Data'!$X1100,0))))</f>
        <v>--</v>
      </c>
      <c r="H1100" t="str">
        <f>IF(AND(MaleWeighted!H$1145=0,MaleWeighted!H$1146=0),"--",IF(AND(MaleWeighted!H$1145&gt;0,MaleWeighted!H$1146=0),IF('Male Data'!H1100&gt;MaleWeighted!H$1145,'Male Data'!$X1100,0),IF(AND(MaleWeighted!H$1145=0,MaleWeighted!H$1146&gt;0),IF('Male Data'!H1100&lt;MaleWeighted!H$1146,'Male Data'!$X1100,0),IF(AND('Male Data'!H1100&gt;MaleWeighted!H$1145,'Male Data'!H1100&lt;MaleWeighted!H$1146),'Male Data'!$X1100,0))))</f>
        <v>--</v>
      </c>
      <c r="I1100" t="str">
        <f>IF(AND(MaleWeighted!I$1145=0,MaleWeighted!I$1146=0),"--",IF(AND(MaleWeighted!I$1145&gt;0,MaleWeighted!I$1146=0),IF('Male Data'!I1100&gt;MaleWeighted!I$1145,'Male Data'!$X1100,0),IF(AND(MaleWeighted!I$1145=0,MaleWeighted!I$1146&gt;0),IF('Male Data'!I1100&lt;MaleWeighted!I$1146,'Male Data'!$X1100,0),IF(AND('Male Data'!I1100&gt;MaleWeighted!I$1145,'Male Data'!I1100&lt;MaleWeighted!I$1146),'Male Data'!$X1100,0))))</f>
        <v>--</v>
      </c>
      <c r="J1100" t="str">
        <f>IF(AND(MaleWeighted!J$1145=0,MaleWeighted!J$1146=0),"--",IF(AND(MaleWeighted!J$1145&gt;0,MaleWeighted!J$1146=0),IF('Male Data'!J1100&gt;MaleWeighted!J$1145,'Male Data'!$X1100,0),IF(AND(MaleWeighted!J$1145=0,MaleWeighted!J$1146&gt;0),IF('Male Data'!J1100&lt;MaleWeighted!J$1146,'Male Data'!$X1100,0),IF(AND('Male Data'!J1100&gt;MaleWeighted!J$1145,'Male Data'!J1100&lt;MaleWeighted!J$1146),'Male Data'!$X1100,0))))</f>
        <v>--</v>
      </c>
      <c r="K1100" t="str">
        <f>IF(AND(MaleWeighted!K$1145=0,MaleWeighted!K$1146=0),"--",IF(AND(MaleWeighted!K$1145&gt;0,MaleWeighted!K$1146=0),IF('Male Data'!K1100&gt;MaleWeighted!K$1145,'Male Data'!$X1100,0),IF(AND(MaleWeighted!K$1145=0,MaleWeighted!K$1146&gt;0),IF('Male Data'!K1100&lt;MaleWeighted!K$1146,'Male Data'!$X1100,0),IF(AND('Male Data'!K1100&gt;MaleWeighted!K$1145,'Male Data'!K1100&lt;MaleWeighted!K$1146),'Male Data'!$X1100,0))))</f>
        <v>--</v>
      </c>
      <c r="L1100" t="str">
        <f>IF(AND(MaleWeighted!L$1145=0,MaleWeighted!L$1146=0),"--",IF(AND(MaleWeighted!L$1145&gt;0,MaleWeighted!L$1146=0),IF('Male Data'!L1100&gt;MaleWeighted!L$1145,'Male Data'!$X1100,0),IF(AND(MaleWeighted!L$1145=0,MaleWeighted!L$1146&gt;0),IF('Male Data'!L1100&lt;MaleWeighted!L$1146,'Male Data'!$X1100,0),IF(AND('Male Data'!L1100&gt;MaleWeighted!L$1145,'Male Data'!L1100&lt;MaleWeighted!L$1146),'Male Data'!$X1100,0))))</f>
        <v>--</v>
      </c>
      <c r="M1100" t="str">
        <f>IF(AND(MaleWeighted!M$1145=0,MaleWeighted!M$1146=0),"--",IF(AND(MaleWeighted!M$1145&gt;0,MaleWeighted!M$1146=0),IF('Male Data'!M1100&gt;MaleWeighted!M$1145,'Male Data'!$X1100,0),IF(AND(MaleWeighted!M$1145=0,MaleWeighted!M$1146&gt;0),IF('Male Data'!M1100&lt;MaleWeighted!M$1146,'Male Data'!$X1100,0),IF(AND('Male Data'!M1100&gt;MaleWeighted!M$1145,'Male Data'!M1100&lt;MaleWeighted!M$1146),'Male Data'!$X1100,0))))</f>
        <v>--</v>
      </c>
      <c r="N1100" t="str">
        <f>IF(AND(MaleWeighted!N$1145=0,MaleWeighted!N$1146=0),"--",IF(AND(MaleWeighted!N$1145&gt;0,MaleWeighted!N$1146=0),IF('Male Data'!N1100&gt;MaleWeighted!N$1145,'Male Data'!$X1100,0),IF(AND(MaleWeighted!N$1145=0,MaleWeighted!N$1146&gt;0),IF('Male Data'!N1100&lt;MaleWeighted!N$1146,'Male Data'!$X1100,0),IF(AND('Male Data'!N1100&gt;MaleWeighted!N$1145,'Male Data'!N1100&lt;MaleWeighted!N$1146),'Male Data'!$X1100,0))))</f>
        <v>--</v>
      </c>
      <c r="O1100" t="str">
        <f>IF(AND(MaleWeighted!O$1145=0,MaleWeighted!O$1146=0),"--",IF(AND(MaleWeighted!O$1145&gt;0,MaleWeighted!O$1146=0),IF('Male Data'!O1100&gt;MaleWeighted!O$1145,'Male Data'!$X1100,0),IF(AND(MaleWeighted!O$1145=0,MaleWeighted!O$1146&gt;0),IF('Male Data'!O1100&lt;MaleWeighted!O$1146,'Male Data'!$X1100,0),IF(AND('Male Data'!O1100&gt;MaleWeighted!O$1145,'Male Data'!O1100&lt;MaleWeighted!O$1146),'Male Data'!$X1100,0))))</f>
        <v>--</v>
      </c>
      <c r="P1100" t="str">
        <f>IF(AND(MaleWeighted!P$1145=0,MaleWeighted!P$1146=0),"--",IF(AND(MaleWeighted!P$1145&gt;0,MaleWeighted!P$1146=0),IF('Male Data'!P1100&gt;MaleWeighted!P$1145,'Male Data'!$X1100,0),IF(AND(MaleWeighted!P$1145=0,MaleWeighted!P$1146&gt;0),IF('Male Data'!P1100&lt;MaleWeighted!P$1146,'Male Data'!$X1100,0),IF(AND('Male Data'!P1100&gt;MaleWeighted!P$1145,'Male Data'!P1100&lt;MaleWeighted!P$1146),'Male Data'!$X1100,0))))</f>
        <v>--</v>
      </c>
      <c r="Q1100" t="str">
        <f>IF(AND(MaleWeighted!Q$1145=0,MaleWeighted!Q$1146=0),"--",IF(AND(MaleWeighted!Q$1145&gt;0,MaleWeighted!Q$1146=0),IF('Male Data'!Q1100&gt;MaleWeighted!Q$1145,'Male Data'!$X1100,0),IF(AND(MaleWeighted!Q$1145=0,MaleWeighted!Q$1146&gt;0),IF('Male Data'!Q1100&lt;MaleWeighted!Q$1146,'Male Data'!$X1100,0),IF(AND('Male Data'!Q1100&gt;MaleWeighted!Q$1145,'Male Data'!Q1100&lt;MaleWeighted!Q$1146),'Male Data'!$X1100,0))))</f>
        <v>--</v>
      </c>
      <c r="R1100" t="str">
        <f>IF(AND(MaleWeighted!R$1145=0,MaleWeighted!R$1146=0),"--",IF(AND(MaleWeighted!R$1145&gt;0,MaleWeighted!R$1146=0),IF('Male Data'!R1100&gt;MaleWeighted!R$1145,'Male Data'!$X1100,0),IF(AND(MaleWeighted!R$1145=0,MaleWeighted!R$1146&gt;0),IF('Male Data'!R1100&lt;MaleWeighted!R$1146,'Male Data'!$X1100,0),IF(AND('Male Data'!R1100&gt;MaleWeighted!R$1145,'Male Data'!R1100&lt;MaleWeighted!R$1146),'Male Data'!$X1100,0))))</f>
        <v>--</v>
      </c>
      <c r="S1100" t="str">
        <f>IF(AND(MaleWeighted!S$1145=0,MaleWeighted!S$1146=0),"--",IF(AND(MaleWeighted!S$1145&gt;0,MaleWeighted!S$1146=0),IF('Male Data'!S1100&gt;MaleWeighted!S$1145,'Male Data'!$X1100,0),IF(AND(MaleWeighted!S$1145=0,MaleWeighted!S$1146&gt;0),IF('Male Data'!S1100&lt;MaleWeighted!S$1146,'Male Data'!$X1100,0),IF(AND('Male Data'!S1100&gt;MaleWeighted!S$1145,'Male Data'!S1100&lt;MaleWeighted!S$1146),'Male Data'!$X1100,0))))</f>
        <v>--</v>
      </c>
      <c r="T1100" t="str">
        <f>IF(AND(MaleWeighted!T$1145=0,MaleWeighted!T$1146=0),"--",IF(AND(MaleWeighted!T$1145&gt;0,MaleWeighted!T$1146=0),IF('Male Data'!T1100&gt;MaleWeighted!T$1145,'Male Data'!$X1100,0),IF(AND(MaleWeighted!T$1145=0,MaleWeighted!T$1146&gt;0),IF('Male Data'!$T1100&lt;MaleWeighted!T$1146,'Male Data'!$X1100,0),IF(AND('Male Data'!T1100&gt;MaleWeighted!T$1145,'Male Data'!T1100&lt;MaleWeighted!T$1146),'Male Data'!$X1100,0))))</f>
        <v>--</v>
      </c>
      <c r="U1100" t="str">
        <f>IF(AND(MaleWeighted!U$1145=0,MaleWeighted!U$1146=0),"--",IF(AND(MaleWeighted!U$1145&gt;0,MaleWeighted!U$1146=0),IF('Male Data'!U1100&gt;MaleWeighted!U$1145,'Male Data'!$X1100,0),IF(AND(MaleWeighted!U$1145=0,MaleWeighted!U$1146&gt;0),IF('Male Data'!U1100&lt;MaleWeighted!U$1146,'Male Data'!$X1100,0),IF(AND('Male Data'!U1100&gt;MaleWeighted!U$1145,'Male Data'!U1100&lt;MaleWeighted!U$1146),'Male Data'!$X1100,0))))</f>
        <v>--</v>
      </c>
      <c r="V1100" t="str">
        <f>IF(AND(MaleWeighted!V$1145=0,MaleWeighted!V$1146=0),"--",IF(AND(MaleWeighted!V$1145&gt;0,MaleWeighted!V$1146=0),IF('Male Data'!V1100&gt;MaleWeighted!V$1145,'Male Data'!$X1100,0),IF(AND(MaleWeighted!V$1145=0,MaleWeighted!V$1146&gt;0),IF('Male Data'!V1100&lt;MaleWeighted!V$1146,'Male Data'!$X1100,0),IF(AND('Male Data'!V1100&gt;MaleWeighted!V$1145,'Male Data'!V1100&lt;MaleWeighted!V$1146),'Male Data'!$X1100,0))))</f>
        <v>--</v>
      </c>
      <c r="W1100" t="str">
        <f>IF(AND(MaleWeighted!W$1145=0,MaleWeighted!W$1146=0),"--",IF(AND(MaleWeighted!W$1145&gt;0,MaleWeighted!W$1146=0),IF('Male Data'!W1100&gt;MaleWeighted!W$1145,'Male Data'!$X1100,0),IF(AND(MaleWeighted!W$1145=0,MaleWeighted!W$1146&gt;0),IF('Male Data'!W1100&lt;MaleWeighted!W$1146,'Male Data'!$X1100,0),IF(AND('Male Data'!W1100&gt;MaleWeighted!W$1145,'Male Data'!W1100&lt;MaleWeighted!W$1146),'Male Data'!$X1100,0))))</f>
        <v>--</v>
      </c>
      <c r="Y1100">
        <f t="shared" si="34"/>
        <v>0</v>
      </c>
      <c r="Z1100">
        <f>Y1100*'Male Data'!X1100</f>
        <v>0</v>
      </c>
      <c r="AA1100">
        <f t="shared" si="35"/>
        <v>1</v>
      </c>
      <c r="AB1100">
        <f>AA1100*'Male Data'!X1100</f>
        <v>97941</v>
      </c>
    </row>
    <row r="1101" spans="1:28">
      <c r="A1101">
        <f>'Male Data'!A1101</f>
        <v>1100</v>
      </c>
      <c r="B1101" t="str">
        <f>'Male Data'!B1101</f>
        <v>M</v>
      </c>
      <c r="C1101" t="str">
        <f>IF(AND(MaleWeighted!C$1145=0,MaleWeighted!C$1146=0),"--",IF(AND(MaleWeighted!C$1145&gt;0,MaleWeighted!C$1146=0),IF('Male Data'!C1101&gt;MaleWeighted!C$1145,'Male Data'!$X1101,0),IF(AND(MaleWeighted!C$1145=0,MaleWeighted!C$1146&gt;0),IF('Male Data'!C1101&lt;MaleWeighted!C$1146,'Male Data'!$X1101,0),IF(AND('Male Data'!C1101&gt;MaleWeighted!C$1145,'Male Data'!C1101&lt;MaleWeighted!C$1146),'Male Data'!$X1101,0))))</f>
        <v>--</v>
      </c>
      <c r="D1101" t="str">
        <f>IF(AND(MaleWeighted!D$1145=0,MaleWeighted!D$1146=0),"--",IF(AND(MaleWeighted!D$1145&gt;0,MaleWeighted!D$1146=0),IF('Male Data'!D1101&gt;MaleWeighted!D$1145,'Male Data'!$X1101,0),IF(AND(MaleWeighted!D$1145=0,MaleWeighted!D$1146&gt;0),IF('Male Data'!D1101&lt;MaleWeighted!D$1146,'Male Data'!$X1101,0),IF(AND('Male Data'!D1101&gt;MaleWeighted!D$1145,'Male Data'!D1101&lt;MaleWeighted!D$1146),'Male Data'!$X1101,0))))</f>
        <v>--</v>
      </c>
      <c r="E1101" t="str">
        <f>IF(AND(MaleWeighted!E$1145=0,MaleWeighted!E$1146=0),"--",IF(AND(MaleWeighted!E$1145&gt;0,MaleWeighted!E$1146=0),IF('Male Data'!E1101&gt;MaleWeighted!E$1145,'Male Data'!$X1101,0),IF(AND(MaleWeighted!E$1145=0,MaleWeighted!E$1146&gt;0),IF('Male Data'!E1101&lt;MaleWeighted!E$1146,'Male Data'!$X1101,0),IF(AND('Male Data'!E1101&gt;MaleWeighted!E$1145,'Male Data'!E1101&lt;MaleWeighted!E$1146),'Male Data'!$X1101,0))))</f>
        <v>--</v>
      </c>
      <c r="F1101" t="str">
        <f>IF(AND(MaleWeighted!F$1145=0,MaleWeighted!F$1146=0),"--",IF(AND(MaleWeighted!F$1145&gt;0,MaleWeighted!F$1146=0),IF('Male Data'!F1101&gt;MaleWeighted!F$1145,'Male Data'!$X1101,0),IF(AND(MaleWeighted!F$1145=0,MaleWeighted!F$1146&gt;0),IF('Male Data'!F1101&lt;MaleWeighted!F$1146,'Male Data'!$X1101,0),IF(AND('Male Data'!F1101&gt;MaleWeighted!F$1145,'Male Data'!F1101&lt;MaleWeighted!F$1146),'Male Data'!$X1101,0))))</f>
        <v>--</v>
      </c>
      <c r="G1101" t="str">
        <f>IF(AND(MaleWeighted!G$1145=0,MaleWeighted!G$1146=0),"--",IF(AND(MaleWeighted!G$1145&gt;0,MaleWeighted!G$1146=0),IF('Male Data'!G1101&gt;MaleWeighted!G$1145,'Male Data'!$X1101,0),IF(AND(MaleWeighted!G$1145=0,MaleWeighted!G$1146&gt;0),IF('Male Data'!G1101&lt;MaleWeighted!G$1146,'Male Data'!$X1101,0),IF(AND('Male Data'!G1101&gt;MaleWeighted!G$1145,'Male Data'!G1101&lt;MaleWeighted!G$1146),'Male Data'!$X1101,0))))</f>
        <v>--</v>
      </c>
      <c r="H1101" t="str">
        <f>IF(AND(MaleWeighted!H$1145=0,MaleWeighted!H$1146=0),"--",IF(AND(MaleWeighted!H$1145&gt;0,MaleWeighted!H$1146=0),IF('Male Data'!H1101&gt;MaleWeighted!H$1145,'Male Data'!$X1101,0),IF(AND(MaleWeighted!H$1145=0,MaleWeighted!H$1146&gt;0),IF('Male Data'!H1101&lt;MaleWeighted!H$1146,'Male Data'!$X1101,0),IF(AND('Male Data'!H1101&gt;MaleWeighted!H$1145,'Male Data'!H1101&lt;MaleWeighted!H$1146),'Male Data'!$X1101,0))))</f>
        <v>--</v>
      </c>
      <c r="I1101" t="str">
        <f>IF(AND(MaleWeighted!I$1145=0,MaleWeighted!I$1146=0),"--",IF(AND(MaleWeighted!I$1145&gt;0,MaleWeighted!I$1146=0),IF('Male Data'!I1101&gt;MaleWeighted!I$1145,'Male Data'!$X1101,0),IF(AND(MaleWeighted!I$1145=0,MaleWeighted!I$1146&gt;0),IF('Male Data'!I1101&lt;MaleWeighted!I$1146,'Male Data'!$X1101,0),IF(AND('Male Data'!I1101&gt;MaleWeighted!I$1145,'Male Data'!I1101&lt;MaleWeighted!I$1146),'Male Data'!$X1101,0))))</f>
        <v>--</v>
      </c>
      <c r="J1101" t="str">
        <f>IF(AND(MaleWeighted!J$1145=0,MaleWeighted!J$1146=0),"--",IF(AND(MaleWeighted!J$1145&gt;0,MaleWeighted!J$1146=0),IF('Male Data'!J1101&gt;MaleWeighted!J$1145,'Male Data'!$X1101,0),IF(AND(MaleWeighted!J$1145=0,MaleWeighted!J$1146&gt;0),IF('Male Data'!J1101&lt;MaleWeighted!J$1146,'Male Data'!$X1101,0),IF(AND('Male Data'!J1101&gt;MaleWeighted!J$1145,'Male Data'!J1101&lt;MaleWeighted!J$1146),'Male Data'!$X1101,0))))</f>
        <v>--</v>
      </c>
      <c r="K1101" t="str">
        <f>IF(AND(MaleWeighted!K$1145=0,MaleWeighted!K$1146=0),"--",IF(AND(MaleWeighted!K$1145&gt;0,MaleWeighted!K$1146=0),IF('Male Data'!K1101&gt;MaleWeighted!K$1145,'Male Data'!$X1101,0),IF(AND(MaleWeighted!K$1145=0,MaleWeighted!K$1146&gt;0),IF('Male Data'!K1101&lt;MaleWeighted!K$1146,'Male Data'!$X1101,0),IF(AND('Male Data'!K1101&gt;MaleWeighted!K$1145,'Male Data'!K1101&lt;MaleWeighted!K$1146),'Male Data'!$X1101,0))))</f>
        <v>--</v>
      </c>
      <c r="L1101" t="str">
        <f>IF(AND(MaleWeighted!L$1145=0,MaleWeighted!L$1146=0),"--",IF(AND(MaleWeighted!L$1145&gt;0,MaleWeighted!L$1146=0),IF('Male Data'!L1101&gt;MaleWeighted!L$1145,'Male Data'!$X1101,0),IF(AND(MaleWeighted!L$1145=0,MaleWeighted!L$1146&gt;0),IF('Male Data'!L1101&lt;MaleWeighted!L$1146,'Male Data'!$X1101,0),IF(AND('Male Data'!L1101&gt;MaleWeighted!L$1145,'Male Data'!L1101&lt;MaleWeighted!L$1146),'Male Data'!$X1101,0))))</f>
        <v>--</v>
      </c>
      <c r="M1101" t="str">
        <f>IF(AND(MaleWeighted!M$1145=0,MaleWeighted!M$1146=0),"--",IF(AND(MaleWeighted!M$1145&gt;0,MaleWeighted!M$1146=0),IF('Male Data'!M1101&gt;MaleWeighted!M$1145,'Male Data'!$X1101,0),IF(AND(MaleWeighted!M$1145=0,MaleWeighted!M$1146&gt;0),IF('Male Data'!M1101&lt;MaleWeighted!M$1146,'Male Data'!$X1101,0),IF(AND('Male Data'!M1101&gt;MaleWeighted!M$1145,'Male Data'!M1101&lt;MaleWeighted!M$1146),'Male Data'!$X1101,0))))</f>
        <v>--</v>
      </c>
      <c r="N1101" t="str">
        <f>IF(AND(MaleWeighted!N$1145=0,MaleWeighted!N$1146=0),"--",IF(AND(MaleWeighted!N$1145&gt;0,MaleWeighted!N$1146=0),IF('Male Data'!N1101&gt;MaleWeighted!N$1145,'Male Data'!$X1101,0),IF(AND(MaleWeighted!N$1145=0,MaleWeighted!N$1146&gt;0),IF('Male Data'!N1101&lt;MaleWeighted!N$1146,'Male Data'!$X1101,0),IF(AND('Male Data'!N1101&gt;MaleWeighted!N$1145,'Male Data'!N1101&lt;MaleWeighted!N$1146),'Male Data'!$X1101,0))))</f>
        <v>--</v>
      </c>
      <c r="O1101" t="str">
        <f>IF(AND(MaleWeighted!O$1145=0,MaleWeighted!O$1146=0),"--",IF(AND(MaleWeighted!O$1145&gt;0,MaleWeighted!O$1146=0),IF('Male Data'!O1101&gt;MaleWeighted!O$1145,'Male Data'!$X1101,0),IF(AND(MaleWeighted!O$1145=0,MaleWeighted!O$1146&gt;0),IF('Male Data'!O1101&lt;MaleWeighted!O$1146,'Male Data'!$X1101,0),IF(AND('Male Data'!O1101&gt;MaleWeighted!O$1145,'Male Data'!O1101&lt;MaleWeighted!O$1146),'Male Data'!$X1101,0))))</f>
        <v>--</v>
      </c>
      <c r="P1101" t="str">
        <f>IF(AND(MaleWeighted!P$1145=0,MaleWeighted!P$1146=0),"--",IF(AND(MaleWeighted!P$1145&gt;0,MaleWeighted!P$1146=0),IF('Male Data'!P1101&gt;MaleWeighted!P$1145,'Male Data'!$X1101,0),IF(AND(MaleWeighted!P$1145=0,MaleWeighted!P$1146&gt;0),IF('Male Data'!P1101&lt;MaleWeighted!P$1146,'Male Data'!$X1101,0),IF(AND('Male Data'!P1101&gt;MaleWeighted!P$1145,'Male Data'!P1101&lt;MaleWeighted!P$1146),'Male Data'!$X1101,0))))</f>
        <v>--</v>
      </c>
      <c r="Q1101" t="str">
        <f>IF(AND(MaleWeighted!Q$1145=0,MaleWeighted!Q$1146=0),"--",IF(AND(MaleWeighted!Q$1145&gt;0,MaleWeighted!Q$1146=0),IF('Male Data'!Q1101&gt;MaleWeighted!Q$1145,'Male Data'!$X1101,0),IF(AND(MaleWeighted!Q$1145=0,MaleWeighted!Q$1146&gt;0),IF('Male Data'!Q1101&lt;MaleWeighted!Q$1146,'Male Data'!$X1101,0),IF(AND('Male Data'!Q1101&gt;MaleWeighted!Q$1145,'Male Data'!Q1101&lt;MaleWeighted!Q$1146),'Male Data'!$X1101,0))))</f>
        <v>--</v>
      </c>
      <c r="R1101" t="str">
        <f>IF(AND(MaleWeighted!R$1145=0,MaleWeighted!R$1146=0),"--",IF(AND(MaleWeighted!R$1145&gt;0,MaleWeighted!R$1146=0),IF('Male Data'!R1101&gt;MaleWeighted!R$1145,'Male Data'!$X1101,0),IF(AND(MaleWeighted!R$1145=0,MaleWeighted!R$1146&gt;0),IF('Male Data'!R1101&lt;MaleWeighted!R$1146,'Male Data'!$X1101,0),IF(AND('Male Data'!R1101&gt;MaleWeighted!R$1145,'Male Data'!R1101&lt;MaleWeighted!R$1146),'Male Data'!$X1101,0))))</f>
        <v>--</v>
      </c>
      <c r="S1101" t="str">
        <f>IF(AND(MaleWeighted!S$1145=0,MaleWeighted!S$1146=0),"--",IF(AND(MaleWeighted!S$1145&gt;0,MaleWeighted!S$1146=0),IF('Male Data'!S1101&gt;MaleWeighted!S$1145,'Male Data'!$X1101,0),IF(AND(MaleWeighted!S$1145=0,MaleWeighted!S$1146&gt;0),IF('Male Data'!S1101&lt;MaleWeighted!S$1146,'Male Data'!$X1101,0),IF(AND('Male Data'!S1101&gt;MaleWeighted!S$1145,'Male Data'!S1101&lt;MaleWeighted!S$1146),'Male Data'!$X1101,0))))</f>
        <v>--</v>
      </c>
      <c r="T1101" t="str">
        <f>IF(AND(MaleWeighted!T$1145=0,MaleWeighted!T$1146=0),"--",IF(AND(MaleWeighted!T$1145&gt;0,MaleWeighted!T$1146=0),IF('Male Data'!T1101&gt;MaleWeighted!T$1145,'Male Data'!$X1101,0),IF(AND(MaleWeighted!T$1145=0,MaleWeighted!T$1146&gt;0),IF('Male Data'!$T1101&lt;MaleWeighted!T$1146,'Male Data'!$X1101,0),IF(AND('Male Data'!T1101&gt;MaleWeighted!T$1145,'Male Data'!T1101&lt;MaleWeighted!T$1146),'Male Data'!$X1101,0))))</f>
        <v>--</v>
      </c>
      <c r="U1101" t="str">
        <f>IF(AND(MaleWeighted!U$1145=0,MaleWeighted!U$1146=0),"--",IF(AND(MaleWeighted!U$1145&gt;0,MaleWeighted!U$1146=0),IF('Male Data'!U1101&gt;MaleWeighted!U$1145,'Male Data'!$X1101,0),IF(AND(MaleWeighted!U$1145=0,MaleWeighted!U$1146&gt;0),IF('Male Data'!U1101&lt;MaleWeighted!U$1146,'Male Data'!$X1101,0),IF(AND('Male Data'!U1101&gt;MaleWeighted!U$1145,'Male Data'!U1101&lt;MaleWeighted!U$1146),'Male Data'!$X1101,0))))</f>
        <v>--</v>
      </c>
      <c r="V1101" t="str">
        <f>IF(AND(MaleWeighted!V$1145=0,MaleWeighted!V$1146=0),"--",IF(AND(MaleWeighted!V$1145&gt;0,MaleWeighted!V$1146=0),IF('Male Data'!V1101&gt;MaleWeighted!V$1145,'Male Data'!$X1101,0),IF(AND(MaleWeighted!V$1145=0,MaleWeighted!V$1146&gt;0),IF('Male Data'!V1101&lt;MaleWeighted!V$1146,'Male Data'!$X1101,0),IF(AND('Male Data'!V1101&gt;MaleWeighted!V$1145,'Male Data'!V1101&lt;MaleWeighted!V$1146),'Male Data'!$X1101,0))))</f>
        <v>--</v>
      </c>
      <c r="W1101" t="str">
        <f>IF(AND(MaleWeighted!W$1145=0,MaleWeighted!W$1146=0),"--",IF(AND(MaleWeighted!W$1145&gt;0,MaleWeighted!W$1146=0),IF('Male Data'!W1101&gt;MaleWeighted!W$1145,'Male Data'!$X1101,0),IF(AND(MaleWeighted!W$1145=0,MaleWeighted!W$1146&gt;0),IF('Male Data'!W1101&lt;MaleWeighted!W$1146,'Male Data'!$X1101,0),IF(AND('Male Data'!W1101&gt;MaleWeighted!W$1145,'Male Data'!W1101&lt;MaleWeighted!W$1146),'Male Data'!$X1101,0))))</f>
        <v>--</v>
      </c>
      <c r="Y1101">
        <f t="shared" si="34"/>
        <v>0</v>
      </c>
      <c r="Z1101">
        <f>Y1101*'Male Data'!X1101</f>
        <v>0</v>
      </c>
      <c r="AA1101">
        <f t="shared" si="35"/>
        <v>1</v>
      </c>
      <c r="AB1101">
        <f>AA1101*'Male Data'!X1101</f>
        <v>80651</v>
      </c>
    </row>
    <row r="1102" spans="1:28">
      <c r="A1102">
        <f>'Male Data'!A1102</f>
        <v>1101</v>
      </c>
      <c r="B1102" t="str">
        <f>'Male Data'!B1102</f>
        <v>M</v>
      </c>
      <c r="C1102" t="str">
        <f>IF(AND(MaleWeighted!C$1145=0,MaleWeighted!C$1146=0),"--",IF(AND(MaleWeighted!C$1145&gt;0,MaleWeighted!C$1146=0),IF('Male Data'!C1102&gt;MaleWeighted!C$1145,'Male Data'!$X1102,0),IF(AND(MaleWeighted!C$1145=0,MaleWeighted!C$1146&gt;0),IF('Male Data'!C1102&lt;MaleWeighted!C$1146,'Male Data'!$X1102,0),IF(AND('Male Data'!C1102&gt;MaleWeighted!C$1145,'Male Data'!C1102&lt;MaleWeighted!C$1146),'Male Data'!$X1102,0))))</f>
        <v>--</v>
      </c>
      <c r="D1102" t="str">
        <f>IF(AND(MaleWeighted!D$1145=0,MaleWeighted!D$1146=0),"--",IF(AND(MaleWeighted!D$1145&gt;0,MaleWeighted!D$1146=0),IF('Male Data'!D1102&gt;MaleWeighted!D$1145,'Male Data'!$X1102,0),IF(AND(MaleWeighted!D$1145=0,MaleWeighted!D$1146&gt;0),IF('Male Data'!D1102&lt;MaleWeighted!D$1146,'Male Data'!$X1102,0),IF(AND('Male Data'!D1102&gt;MaleWeighted!D$1145,'Male Data'!D1102&lt;MaleWeighted!D$1146),'Male Data'!$X1102,0))))</f>
        <v>--</v>
      </c>
      <c r="E1102" t="str">
        <f>IF(AND(MaleWeighted!E$1145=0,MaleWeighted!E$1146=0),"--",IF(AND(MaleWeighted!E$1145&gt;0,MaleWeighted!E$1146=0),IF('Male Data'!E1102&gt;MaleWeighted!E$1145,'Male Data'!$X1102,0),IF(AND(MaleWeighted!E$1145=0,MaleWeighted!E$1146&gt;0),IF('Male Data'!E1102&lt;MaleWeighted!E$1146,'Male Data'!$X1102,0),IF(AND('Male Data'!E1102&gt;MaleWeighted!E$1145,'Male Data'!E1102&lt;MaleWeighted!E$1146),'Male Data'!$X1102,0))))</f>
        <v>--</v>
      </c>
      <c r="F1102" t="str">
        <f>IF(AND(MaleWeighted!F$1145=0,MaleWeighted!F$1146=0),"--",IF(AND(MaleWeighted!F$1145&gt;0,MaleWeighted!F$1146=0),IF('Male Data'!F1102&gt;MaleWeighted!F$1145,'Male Data'!$X1102,0),IF(AND(MaleWeighted!F$1145=0,MaleWeighted!F$1146&gt;0),IF('Male Data'!F1102&lt;MaleWeighted!F$1146,'Male Data'!$X1102,0),IF(AND('Male Data'!F1102&gt;MaleWeighted!F$1145,'Male Data'!F1102&lt;MaleWeighted!F$1146),'Male Data'!$X1102,0))))</f>
        <v>--</v>
      </c>
      <c r="G1102" t="str">
        <f>IF(AND(MaleWeighted!G$1145=0,MaleWeighted!G$1146=0),"--",IF(AND(MaleWeighted!G$1145&gt;0,MaleWeighted!G$1146=0),IF('Male Data'!G1102&gt;MaleWeighted!G$1145,'Male Data'!$X1102,0),IF(AND(MaleWeighted!G$1145=0,MaleWeighted!G$1146&gt;0),IF('Male Data'!G1102&lt;MaleWeighted!G$1146,'Male Data'!$X1102,0),IF(AND('Male Data'!G1102&gt;MaleWeighted!G$1145,'Male Data'!G1102&lt;MaleWeighted!G$1146),'Male Data'!$X1102,0))))</f>
        <v>--</v>
      </c>
      <c r="H1102" t="str">
        <f>IF(AND(MaleWeighted!H$1145=0,MaleWeighted!H$1146=0),"--",IF(AND(MaleWeighted!H$1145&gt;0,MaleWeighted!H$1146=0),IF('Male Data'!H1102&gt;MaleWeighted!H$1145,'Male Data'!$X1102,0),IF(AND(MaleWeighted!H$1145=0,MaleWeighted!H$1146&gt;0),IF('Male Data'!H1102&lt;MaleWeighted!H$1146,'Male Data'!$X1102,0),IF(AND('Male Data'!H1102&gt;MaleWeighted!H$1145,'Male Data'!H1102&lt;MaleWeighted!H$1146),'Male Data'!$X1102,0))))</f>
        <v>--</v>
      </c>
      <c r="I1102" t="str">
        <f>IF(AND(MaleWeighted!I$1145=0,MaleWeighted!I$1146=0),"--",IF(AND(MaleWeighted!I$1145&gt;0,MaleWeighted!I$1146=0),IF('Male Data'!I1102&gt;MaleWeighted!I$1145,'Male Data'!$X1102,0),IF(AND(MaleWeighted!I$1145=0,MaleWeighted!I$1146&gt;0),IF('Male Data'!I1102&lt;MaleWeighted!I$1146,'Male Data'!$X1102,0),IF(AND('Male Data'!I1102&gt;MaleWeighted!I$1145,'Male Data'!I1102&lt;MaleWeighted!I$1146),'Male Data'!$X1102,0))))</f>
        <v>--</v>
      </c>
      <c r="J1102" t="str">
        <f>IF(AND(MaleWeighted!J$1145=0,MaleWeighted!J$1146=0),"--",IF(AND(MaleWeighted!J$1145&gt;0,MaleWeighted!J$1146=0),IF('Male Data'!J1102&gt;MaleWeighted!J$1145,'Male Data'!$X1102,0),IF(AND(MaleWeighted!J$1145=0,MaleWeighted!J$1146&gt;0),IF('Male Data'!J1102&lt;MaleWeighted!J$1146,'Male Data'!$X1102,0),IF(AND('Male Data'!J1102&gt;MaleWeighted!J$1145,'Male Data'!J1102&lt;MaleWeighted!J$1146),'Male Data'!$X1102,0))))</f>
        <v>--</v>
      </c>
      <c r="K1102" t="str">
        <f>IF(AND(MaleWeighted!K$1145=0,MaleWeighted!K$1146=0),"--",IF(AND(MaleWeighted!K$1145&gt;0,MaleWeighted!K$1146=0),IF('Male Data'!K1102&gt;MaleWeighted!K$1145,'Male Data'!$X1102,0),IF(AND(MaleWeighted!K$1145=0,MaleWeighted!K$1146&gt;0),IF('Male Data'!K1102&lt;MaleWeighted!K$1146,'Male Data'!$X1102,0),IF(AND('Male Data'!K1102&gt;MaleWeighted!K$1145,'Male Data'!K1102&lt;MaleWeighted!K$1146),'Male Data'!$X1102,0))))</f>
        <v>--</v>
      </c>
      <c r="L1102" t="str">
        <f>IF(AND(MaleWeighted!L$1145=0,MaleWeighted!L$1146=0),"--",IF(AND(MaleWeighted!L$1145&gt;0,MaleWeighted!L$1146=0),IF('Male Data'!L1102&gt;MaleWeighted!L$1145,'Male Data'!$X1102,0),IF(AND(MaleWeighted!L$1145=0,MaleWeighted!L$1146&gt;0),IF('Male Data'!L1102&lt;MaleWeighted!L$1146,'Male Data'!$X1102,0),IF(AND('Male Data'!L1102&gt;MaleWeighted!L$1145,'Male Data'!L1102&lt;MaleWeighted!L$1146),'Male Data'!$X1102,0))))</f>
        <v>--</v>
      </c>
      <c r="M1102" t="str">
        <f>IF(AND(MaleWeighted!M$1145=0,MaleWeighted!M$1146=0),"--",IF(AND(MaleWeighted!M$1145&gt;0,MaleWeighted!M$1146=0),IF('Male Data'!M1102&gt;MaleWeighted!M$1145,'Male Data'!$X1102,0),IF(AND(MaleWeighted!M$1145=0,MaleWeighted!M$1146&gt;0),IF('Male Data'!M1102&lt;MaleWeighted!M$1146,'Male Data'!$X1102,0),IF(AND('Male Data'!M1102&gt;MaleWeighted!M$1145,'Male Data'!M1102&lt;MaleWeighted!M$1146),'Male Data'!$X1102,0))))</f>
        <v>--</v>
      </c>
      <c r="N1102" t="str">
        <f>IF(AND(MaleWeighted!N$1145=0,MaleWeighted!N$1146=0),"--",IF(AND(MaleWeighted!N$1145&gt;0,MaleWeighted!N$1146=0),IF('Male Data'!N1102&gt;MaleWeighted!N$1145,'Male Data'!$X1102,0),IF(AND(MaleWeighted!N$1145=0,MaleWeighted!N$1146&gt;0),IF('Male Data'!N1102&lt;MaleWeighted!N$1146,'Male Data'!$X1102,0),IF(AND('Male Data'!N1102&gt;MaleWeighted!N$1145,'Male Data'!N1102&lt;MaleWeighted!N$1146),'Male Data'!$X1102,0))))</f>
        <v>--</v>
      </c>
      <c r="O1102" t="str">
        <f>IF(AND(MaleWeighted!O$1145=0,MaleWeighted!O$1146=0),"--",IF(AND(MaleWeighted!O$1145&gt;0,MaleWeighted!O$1146=0),IF('Male Data'!O1102&gt;MaleWeighted!O$1145,'Male Data'!$X1102,0),IF(AND(MaleWeighted!O$1145=0,MaleWeighted!O$1146&gt;0),IF('Male Data'!O1102&lt;MaleWeighted!O$1146,'Male Data'!$X1102,0),IF(AND('Male Data'!O1102&gt;MaleWeighted!O$1145,'Male Data'!O1102&lt;MaleWeighted!O$1146),'Male Data'!$X1102,0))))</f>
        <v>--</v>
      </c>
      <c r="P1102" t="str">
        <f>IF(AND(MaleWeighted!P$1145=0,MaleWeighted!P$1146=0),"--",IF(AND(MaleWeighted!P$1145&gt;0,MaleWeighted!P$1146=0),IF('Male Data'!P1102&gt;MaleWeighted!P$1145,'Male Data'!$X1102,0),IF(AND(MaleWeighted!P$1145=0,MaleWeighted!P$1146&gt;0),IF('Male Data'!P1102&lt;MaleWeighted!P$1146,'Male Data'!$X1102,0),IF(AND('Male Data'!P1102&gt;MaleWeighted!P$1145,'Male Data'!P1102&lt;MaleWeighted!P$1146),'Male Data'!$X1102,0))))</f>
        <v>--</v>
      </c>
      <c r="Q1102" t="str">
        <f>IF(AND(MaleWeighted!Q$1145=0,MaleWeighted!Q$1146=0),"--",IF(AND(MaleWeighted!Q$1145&gt;0,MaleWeighted!Q$1146=0),IF('Male Data'!Q1102&gt;MaleWeighted!Q$1145,'Male Data'!$X1102,0),IF(AND(MaleWeighted!Q$1145=0,MaleWeighted!Q$1146&gt;0),IF('Male Data'!Q1102&lt;MaleWeighted!Q$1146,'Male Data'!$X1102,0),IF(AND('Male Data'!Q1102&gt;MaleWeighted!Q$1145,'Male Data'!Q1102&lt;MaleWeighted!Q$1146),'Male Data'!$X1102,0))))</f>
        <v>--</v>
      </c>
      <c r="R1102" t="str">
        <f>IF(AND(MaleWeighted!R$1145=0,MaleWeighted!R$1146=0),"--",IF(AND(MaleWeighted!R$1145&gt;0,MaleWeighted!R$1146=0),IF('Male Data'!R1102&gt;MaleWeighted!R$1145,'Male Data'!$X1102,0),IF(AND(MaleWeighted!R$1145=0,MaleWeighted!R$1146&gt;0),IF('Male Data'!R1102&lt;MaleWeighted!R$1146,'Male Data'!$X1102,0),IF(AND('Male Data'!R1102&gt;MaleWeighted!R$1145,'Male Data'!R1102&lt;MaleWeighted!R$1146),'Male Data'!$X1102,0))))</f>
        <v>--</v>
      </c>
      <c r="S1102" t="str">
        <f>IF(AND(MaleWeighted!S$1145=0,MaleWeighted!S$1146=0),"--",IF(AND(MaleWeighted!S$1145&gt;0,MaleWeighted!S$1146=0),IF('Male Data'!S1102&gt;MaleWeighted!S$1145,'Male Data'!$X1102,0),IF(AND(MaleWeighted!S$1145=0,MaleWeighted!S$1146&gt;0),IF('Male Data'!S1102&lt;MaleWeighted!S$1146,'Male Data'!$X1102,0),IF(AND('Male Data'!S1102&gt;MaleWeighted!S$1145,'Male Data'!S1102&lt;MaleWeighted!S$1146),'Male Data'!$X1102,0))))</f>
        <v>--</v>
      </c>
      <c r="T1102" t="str">
        <f>IF(AND(MaleWeighted!T$1145=0,MaleWeighted!T$1146=0),"--",IF(AND(MaleWeighted!T$1145&gt;0,MaleWeighted!T$1146=0),IF('Male Data'!T1102&gt;MaleWeighted!T$1145,'Male Data'!$X1102,0),IF(AND(MaleWeighted!T$1145=0,MaleWeighted!T$1146&gt;0),IF('Male Data'!$T1102&lt;MaleWeighted!T$1146,'Male Data'!$X1102,0),IF(AND('Male Data'!T1102&gt;MaleWeighted!T$1145,'Male Data'!T1102&lt;MaleWeighted!T$1146),'Male Data'!$X1102,0))))</f>
        <v>--</v>
      </c>
      <c r="U1102" t="str">
        <f>IF(AND(MaleWeighted!U$1145=0,MaleWeighted!U$1146=0),"--",IF(AND(MaleWeighted!U$1145&gt;0,MaleWeighted!U$1146=0),IF('Male Data'!U1102&gt;MaleWeighted!U$1145,'Male Data'!$X1102,0),IF(AND(MaleWeighted!U$1145=0,MaleWeighted!U$1146&gt;0),IF('Male Data'!U1102&lt;MaleWeighted!U$1146,'Male Data'!$X1102,0),IF(AND('Male Data'!U1102&gt;MaleWeighted!U$1145,'Male Data'!U1102&lt;MaleWeighted!U$1146),'Male Data'!$X1102,0))))</f>
        <v>--</v>
      </c>
      <c r="V1102" t="str">
        <f>IF(AND(MaleWeighted!V$1145=0,MaleWeighted!V$1146=0),"--",IF(AND(MaleWeighted!V$1145&gt;0,MaleWeighted!V$1146=0),IF('Male Data'!V1102&gt;MaleWeighted!V$1145,'Male Data'!$X1102,0),IF(AND(MaleWeighted!V$1145=0,MaleWeighted!V$1146&gt;0),IF('Male Data'!V1102&lt;MaleWeighted!V$1146,'Male Data'!$X1102,0),IF(AND('Male Data'!V1102&gt;MaleWeighted!V$1145,'Male Data'!V1102&lt;MaleWeighted!V$1146),'Male Data'!$X1102,0))))</f>
        <v>--</v>
      </c>
      <c r="W1102" t="str">
        <f>IF(AND(MaleWeighted!W$1145=0,MaleWeighted!W$1146=0),"--",IF(AND(MaleWeighted!W$1145&gt;0,MaleWeighted!W$1146=0),IF('Male Data'!W1102&gt;MaleWeighted!W$1145,'Male Data'!$X1102,0),IF(AND(MaleWeighted!W$1145=0,MaleWeighted!W$1146&gt;0),IF('Male Data'!W1102&lt;MaleWeighted!W$1146,'Male Data'!$X1102,0),IF(AND('Male Data'!W1102&gt;MaleWeighted!W$1145,'Male Data'!W1102&lt;MaleWeighted!W$1146),'Male Data'!$X1102,0))))</f>
        <v>--</v>
      </c>
      <c r="Y1102">
        <f t="shared" si="34"/>
        <v>0</v>
      </c>
      <c r="Z1102">
        <f>Y1102*'Male Data'!X1102</f>
        <v>0</v>
      </c>
      <c r="AA1102">
        <f t="shared" si="35"/>
        <v>1</v>
      </c>
      <c r="AB1102">
        <f>AA1102*'Male Data'!X1102</f>
        <v>53277</v>
      </c>
    </row>
    <row r="1103" spans="1:28">
      <c r="A1103">
        <f>'Male Data'!A1103</f>
        <v>1102</v>
      </c>
      <c r="B1103" t="str">
        <f>'Male Data'!B1103</f>
        <v>M</v>
      </c>
      <c r="C1103" t="str">
        <f>IF(AND(MaleWeighted!C$1145=0,MaleWeighted!C$1146=0),"--",IF(AND(MaleWeighted!C$1145&gt;0,MaleWeighted!C$1146=0),IF('Male Data'!C1103&gt;MaleWeighted!C$1145,'Male Data'!$X1103,0),IF(AND(MaleWeighted!C$1145=0,MaleWeighted!C$1146&gt;0),IF('Male Data'!C1103&lt;MaleWeighted!C$1146,'Male Data'!$X1103,0),IF(AND('Male Data'!C1103&gt;MaleWeighted!C$1145,'Male Data'!C1103&lt;MaleWeighted!C$1146),'Male Data'!$X1103,0))))</f>
        <v>--</v>
      </c>
      <c r="D1103" t="str">
        <f>IF(AND(MaleWeighted!D$1145=0,MaleWeighted!D$1146=0),"--",IF(AND(MaleWeighted!D$1145&gt;0,MaleWeighted!D$1146=0),IF('Male Data'!D1103&gt;MaleWeighted!D$1145,'Male Data'!$X1103,0),IF(AND(MaleWeighted!D$1145=0,MaleWeighted!D$1146&gt;0),IF('Male Data'!D1103&lt;MaleWeighted!D$1146,'Male Data'!$X1103,0),IF(AND('Male Data'!D1103&gt;MaleWeighted!D$1145,'Male Data'!D1103&lt;MaleWeighted!D$1146),'Male Data'!$X1103,0))))</f>
        <v>--</v>
      </c>
      <c r="E1103" t="str">
        <f>IF(AND(MaleWeighted!E$1145=0,MaleWeighted!E$1146=0),"--",IF(AND(MaleWeighted!E$1145&gt;0,MaleWeighted!E$1146=0),IF('Male Data'!E1103&gt;MaleWeighted!E$1145,'Male Data'!$X1103,0),IF(AND(MaleWeighted!E$1145=0,MaleWeighted!E$1146&gt;0),IF('Male Data'!E1103&lt;MaleWeighted!E$1146,'Male Data'!$X1103,0),IF(AND('Male Data'!E1103&gt;MaleWeighted!E$1145,'Male Data'!E1103&lt;MaleWeighted!E$1146),'Male Data'!$X1103,0))))</f>
        <v>--</v>
      </c>
      <c r="F1103" t="str">
        <f>IF(AND(MaleWeighted!F$1145=0,MaleWeighted!F$1146=0),"--",IF(AND(MaleWeighted!F$1145&gt;0,MaleWeighted!F$1146=0),IF('Male Data'!F1103&gt;MaleWeighted!F$1145,'Male Data'!$X1103,0),IF(AND(MaleWeighted!F$1145=0,MaleWeighted!F$1146&gt;0),IF('Male Data'!F1103&lt;MaleWeighted!F$1146,'Male Data'!$X1103,0),IF(AND('Male Data'!F1103&gt;MaleWeighted!F$1145,'Male Data'!F1103&lt;MaleWeighted!F$1146),'Male Data'!$X1103,0))))</f>
        <v>--</v>
      </c>
      <c r="G1103" t="str">
        <f>IF(AND(MaleWeighted!G$1145=0,MaleWeighted!G$1146=0),"--",IF(AND(MaleWeighted!G$1145&gt;0,MaleWeighted!G$1146=0),IF('Male Data'!G1103&gt;MaleWeighted!G$1145,'Male Data'!$X1103,0),IF(AND(MaleWeighted!G$1145=0,MaleWeighted!G$1146&gt;0),IF('Male Data'!G1103&lt;MaleWeighted!G$1146,'Male Data'!$X1103,0),IF(AND('Male Data'!G1103&gt;MaleWeighted!G$1145,'Male Data'!G1103&lt;MaleWeighted!G$1146),'Male Data'!$X1103,0))))</f>
        <v>--</v>
      </c>
      <c r="H1103" t="str">
        <f>IF(AND(MaleWeighted!H$1145=0,MaleWeighted!H$1146=0),"--",IF(AND(MaleWeighted!H$1145&gt;0,MaleWeighted!H$1146=0),IF('Male Data'!H1103&gt;MaleWeighted!H$1145,'Male Data'!$X1103,0),IF(AND(MaleWeighted!H$1145=0,MaleWeighted!H$1146&gt;0),IF('Male Data'!H1103&lt;MaleWeighted!H$1146,'Male Data'!$X1103,0),IF(AND('Male Data'!H1103&gt;MaleWeighted!H$1145,'Male Data'!H1103&lt;MaleWeighted!H$1146),'Male Data'!$X1103,0))))</f>
        <v>--</v>
      </c>
      <c r="I1103" t="str">
        <f>IF(AND(MaleWeighted!I$1145=0,MaleWeighted!I$1146=0),"--",IF(AND(MaleWeighted!I$1145&gt;0,MaleWeighted!I$1146=0),IF('Male Data'!I1103&gt;MaleWeighted!I$1145,'Male Data'!$X1103,0),IF(AND(MaleWeighted!I$1145=0,MaleWeighted!I$1146&gt;0),IF('Male Data'!I1103&lt;MaleWeighted!I$1146,'Male Data'!$X1103,0),IF(AND('Male Data'!I1103&gt;MaleWeighted!I$1145,'Male Data'!I1103&lt;MaleWeighted!I$1146),'Male Data'!$X1103,0))))</f>
        <v>--</v>
      </c>
      <c r="J1103" t="str">
        <f>IF(AND(MaleWeighted!J$1145=0,MaleWeighted!J$1146=0),"--",IF(AND(MaleWeighted!J$1145&gt;0,MaleWeighted!J$1146=0),IF('Male Data'!J1103&gt;MaleWeighted!J$1145,'Male Data'!$X1103,0),IF(AND(MaleWeighted!J$1145=0,MaleWeighted!J$1146&gt;0),IF('Male Data'!J1103&lt;MaleWeighted!J$1146,'Male Data'!$X1103,0),IF(AND('Male Data'!J1103&gt;MaleWeighted!J$1145,'Male Data'!J1103&lt;MaleWeighted!J$1146),'Male Data'!$X1103,0))))</f>
        <v>--</v>
      </c>
      <c r="K1103" t="str">
        <f>IF(AND(MaleWeighted!K$1145=0,MaleWeighted!K$1146=0),"--",IF(AND(MaleWeighted!K$1145&gt;0,MaleWeighted!K$1146=0),IF('Male Data'!K1103&gt;MaleWeighted!K$1145,'Male Data'!$X1103,0),IF(AND(MaleWeighted!K$1145=0,MaleWeighted!K$1146&gt;0),IF('Male Data'!K1103&lt;MaleWeighted!K$1146,'Male Data'!$X1103,0),IF(AND('Male Data'!K1103&gt;MaleWeighted!K$1145,'Male Data'!K1103&lt;MaleWeighted!K$1146),'Male Data'!$X1103,0))))</f>
        <v>--</v>
      </c>
      <c r="L1103" t="str">
        <f>IF(AND(MaleWeighted!L$1145=0,MaleWeighted!L$1146=0),"--",IF(AND(MaleWeighted!L$1145&gt;0,MaleWeighted!L$1146=0),IF('Male Data'!L1103&gt;MaleWeighted!L$1145,'Male Data'!$X1103,0),IF(AND(MaleWeighted!L$1145=0,MaleWeighted!L$1146&gt;0),IF('Male Data'!L1103&lt;MaleWeighted!L$1146,'Male Data'!$X1103,0),IF(AND('Male Data'!L1103&gt;MaleWeighted!L$1145,'Male Data'!L1103&lt;MaleWeighted!L$1146),'Male Data'!$X1103,0))))</f>
        <v>--</v>
      </c>
      <c r="M1103" t="str">
        <f>IF(AND(MaleWeighted!M$1145=0,MaleWeighted!M$1146=0),"--",IF(AND(MaleWeighted!M$1145&gt;0,MaleWeighted!M$1146=0),IF('Male Data'!M1103&gt;MaleWeighted!M$1145,'Male Data'!$X1103,0),IF(AND(MaleWeighted!M$1145=0,MaleWeighted!M$1146&gt;0),IF('Male Data'!M1103&lt;MaleWeighted!M$1146,'Male Data'!$X1103,0),IF(AND('Male Data'!M1103&gt;MaleWeighted!M$1145,'Male Data'!M1103&lt;MaleWeighted!M$1146),'Male Data'!$X1103,0))))</f>
        <v>--</v>
      </c>
      <c r="N1103" t="str">
        <f>IF(AND(MaleWeighted!N$1145=0,MaleWeighted!N$1146=0),"--",IF(AND(MaleWeighted!N$1145&gt;0,MaleWeighted!N$1146=0),IF('Male Data'!N1103&gt;MaleWeighted!N$1145,'Male Data'!$X1103,0),IF(AND(MaleWeighted!N$1145=0,MaleWeighted!N$1146&gt;0),IF('Male Data'!N1103&lt;MaleWeighted!N$1146,'Male Data'!$X1103,0),IF(AND('Male Data'!N1103&gt;MaleWeighted!N$1145,'Male Data'!N1103&lt;MaleWeighted!N$1146),'Male Data'!$X1103,0))))</f>
        <v>--</v>
      </c>
      <c r="O1103" t="str">
        <f>IF(AND(MaleWeighted!O$1145=0,MaleWeighted!O$1146=0),"--",IF(AND(MaleWeighted!O$1145&gt;0,MaleWeighted!O$1146=0),IF('Male Data'!O1103&gt;MaleWeighted!O$1145,'Male Data'!$X1103,0),IF(AND(MaleWeighted!O$1145=0,MaleWeighted!O$1146&gt;0),IF('Male Data'!O1103&lt;MaleWeighted!O$1146,'Male Data'!$X1103,0),IF(AND('Male Data'!O1103&gt;MaleWeighted!O$1145,'Male Data'!O1103&lt;MaleWeighted!O$1146),'Male Data'!$X1103,0))))</f>
        <v>--</v>
      </c>
      <c r="P1103" t="str">
        <f>IF(AND(MaleWeighted!P$1145=0,MaleWeighted!P$1146=0),"--",IF(AND(MaleWeighted!P$1145&gt;0,MaleWeighted!P$1146=0),IF('Male Data'!P1103&gt;MaleWeighted!P$1145,'Male Data'!$X1103,0),IF(AND(MaleWeighted!P$1145=0,MaleWeighted!P$1146&gt;0),IF('Male Data'!P1103&lt;MaleWeighted!P$1146,'Male Data'!$X1103,0),IF(AND('Male Data'!P1103&gt;MaleWeighted!P$1145,'Male Data'!P1103&lt;MaleWeighted!P$1146),'Male Data'!$X1103,0))))</f>
        <v>--</v>
      </c>
      <c r="Q1103" t="str">
        <f>IF(AND(MaleWeighted!Q$1145=0,MaleWeighted!Q$1146=0),"--",IF(AND(MaleWeighted!Q$1145&gt;0,MaleWeighted!Q$1146=0),IF('Male Data'!Q1103&gt;MaleWeighted!Q$1145,'Male Data'!$X1103,0),IF(AND(MaleWeighted!Q$1145=0,MaleWeighted!Q$1146&gt;0),IF('Male Data'!Q1103&lt;MaleWeighted!Q$1146,'Male Data'!$X1103,0),IF(AND('Male Data'!Q1103&gt;MaleWeighted!Q$1145,'Male Data'!Q1103&lt;MaleWeighted!Q$1146),'Male Data'!$X1103,0))))</f>
        <v>--</v>
      </c>
      <c r="R1103" t="str">
        <f>IF(AND(MaleWeighted!R$1145=0,MaleWeighted!R$1146=0),"--",IF(AND(MaleWeighted!R$1145&gt;0,MaleWeighted!R$1146=0),IF('Male Data'!R1103&gt;MaleWeighted!R$1145,'Male Data'!$X1103,0),IF(AND(MaleWeighted!R$1145=0,MaleWeighted!R$1146&gt;0),IF('Male Data'!R1103&lt;MaleWeighted!R$1146,'Male Data'!$X1103,0),IF(AND('Male Data'!R1103&gt;MaleWeighted!R$1145,'Male Data'!R1103&lt;MaleWeighted!R$1146),'Male Data'!$X1103,0))))</f>
        <v>--</v>
      </c>
      <c r="S1103" t="str">
        <f>IF(AND(MaleWeighted!S$1145=0,MaleWeighted!S$1146=0),"--",IF(AND(MaleWeighted!S$1145&gt;0,MaleWeighted!S$1146=0),IF('Male Data'!S1103&gt;MaleWeighted!S$1145,'Male Data'!$X1103,0),IF(AND(MaleWeighted!S$1145=0,MaleWeighted!S$1146&gt;0),IF('Male Data'!S1103&lt;MaleWeighted!S$1146,'Male Data'!$X1103,0),IF(AND('Male Data'!S1103&gt;MaleWeighted!S$1145,'Male Data'!S1103&lt;MaleWeighted!S$1146),'Male Data'!$X1103,0))))</f>
        <v>--</v>
      </c>
      <c r="T1103" t="str">
        <f>IF(AND(MaleWeighted!T$1145=0,MaleWeighted!T$1146=0),"--",IF(AND(MaleWeighted!T$1145&gt;0,MaleWeighted!T$1146=0),IF('Male Data'!T1103&gt;MaleWeighted!T$1145,'Male Data'!$X1103,0),IF(AND(MaleWeighted!T$1145=0,MaleWeighted!T$1146&gt;0),IF('Male Data'!$T1103&lt;MaleWeighted!T$1146,'Male Data'!$X1103,0),IF(AND('Male Data'!T1103&gt;MaleWeighted!T$1145,'Male Data'!T1103&lt;MaleWeighted!T$1146),'Male Data'!$X1103,0))))</f>
        <v>--</v>
      </c>
      <c r="U1103" t="str">
        <f>IF(AND(MaleWeighted!U$1145=0,MaleWeighted!U$1146=0),"--",IF(AND(MaleWeighted!U$1145&gt;0,MaleWeighted!U$1146=0),IF('Male Data'!U1103&gt;MaleWeighted!U$1145,'Male Data'!$X1103,0),IF(AND(MaleWeighted!U$1145=0,MaleWeighted!U$1146&gt;0),IF('Male Data'!U1103&lt;MaleWeighted!U$1146,'Male Data'!$X1103,0),IF(AND('Male Data'!U1103&gt;MaleWeighted!U$1145,'Male Data'!U1103&lt;MaleWeighted!U$1146),'Male Data'!$X1103,0))))</f>
        <v>--</v>
      </c>
      <c r="V1103" t="str">
        <f>IF(AND(MaleWeighted!V$1145=0,MaleWeighted!V$1146=0),"--",IF(AND(MaleWeighted!V$1145&gt;0,MaleWeighted!V$1146=0),IF('Male Data'!V1103&gt;MaleWeighted!V$1145,'Male Data'!$X1103,0),IF(AND(MaleWeighted!V$1145=0,MaleWeighted!V$1146&gt;0),IF('Male Data'!V1103&lt;MaleWeighted!V$1146,'Male Data'!$X1103,0),IF(AND('Male Data'!V1103&gt;MaleWeighted!V$1145,'Male Data'!V1103&lt;MaleWeighted!V$1146),'Male Data'!$X1103,0))))</f>
        <v>--</v>
      </c>
      <c r="W1103" t="str">
        <f>IF(AND(MaleWeighted!W$1145=0,MaleWeighted!W$1146=0),"--",IF(AND(MaleWeighted!W$1145&gt;0,MaleWeighted!W$1146=0),IF('Male Data'!W1103&gt;MaleWeighted!W$1145,'Male Data'!$X1103,0),IF(AND(MaleWeighted!W$1145=0,MaleWeighted!W$1146&gt;0),IF('Male Data'!W1103&lt;MaleWeighted!W$1146,'Male Data'!$X1103,0),IF(AND('Male Data'!W1103&gt;MaleWeighted!W$1145,'Male Data'!W1103&lt;MaleWeighted!W$1146),'Male Data'!$X1103,0))))</f>
        <v>--</v>
      </c>
      <c r="Y1103">
        <f t="shared" si="34"/>
        <v>0</v>
      </c>
      <c r="Z1103">
        <f>Y1103*'Male Data'!X1103</f>
        <v>0</v>
      </c>
      <c r="AA1103">
        <f t="shared" si="35"/>
        <v>1</v>
      </c>
      <c r="AB1103">
        <f>AA1103*'Male Data'!X1103</f>
        <v>98804</v>
      </c>
    </row>
    <row r="1104" spans="1:28">
      <c r="A1104">
        <f>'Male Data'!A1104</f>
        <v>1103</v>
      </c>
      <c r="B1104" t="str">
        <f>'Male Data'!B1104</f>
        <v>M</v>
      </c>
      <c r="C1104" t="str">
        <f>IF(AND(MaleWeighted!C$1145=0,MaleWeighted!C$1146=0),"--",IF(AND(MaleWeighted!C$1145&gt;0,MaleWeighted!C$1146=0),IF('Male Data'!C1104&gt;MaleWeighted!C$1145,'Male Data'!$X1104,0),IF(AND(MaleWeighted!C$1145=0,MaleWeighted!C$1146&gt;0),IF('Male Data'!C1104&lt;MaleWeighted!C$1146,'Male Data'!$X1104,0),IF(AND('Male Data'!C1104&gt;MaleWeighted!C$1145,'Male Data'!C1104&lt;MaleWeighted!C$1146),'Male Data'!$X1104,0))))</f>
        <v>--</v>
      </c>
      <c r="D1104" t="str">
        <f>IF(AND(MaleWeighted!D$1145=0,MaleWeighted!D$1146=0),"--",IF(AND(MaleWeighted!D$1145&gt;0,MaleWeighted!D$1146=0),IF('Male Data'!D1104&gt;MaleWeighted!D$1145,'Male Data'!$X1104,0),IF(AND(MaleWeighted!D$1145=0,MaleWeighted!D$1146&gt;0),IF('Male Data'!D1104&lt;MaleWeighted!D$1146,'Male Data'!$X1104,0),IF(AND('Male Data'!D1104&gt;MaleWeighted!D$1145,'Male Data'!D1104&lt;MaleWeighted!D$1146),'Male Data'!$X1104,0))))</f>
        <v>--</v>
      </c>
      <c r="E1104" t="str">
        <f>IF(AND(MaleWeighted!E$1145=0,MaleWeighted!E$1146=0),"--",IF(AND(MaleWeighted!E$1145&gt;0,MaleWeighted!E$1146=0),IF('Male Data'!E1104&gt;MaleWeighted!E$1145,'Male Data'!$X1104,0),IF(AND(MaleWeighted!E$1145=0,MaleWeighted!E$1146&gt;0),IF('Male Data'!E1104&lt;MaleWeighted!E$1146,'Male Data'!$X1104,0),IF(AND('Male Data'!E1104&gt;MaleWeighted!E$1145,'Male Data'!E1104&lt;MaleWeighted!E$1146),'Male Data'!$X1104,0))))</f>
        <v>--</v>
      </c>
      <c r="F1104" t="str">
        <f>IF(AND(MaleWeighted!F$1145=0,MaleWeighted!F$1146=0),"--",IF(AND(MaleWeighted!F$1145&gt;0,MaleWeighted!F$1146=0),IF('Male Data'!F1104&gt;MaleWeighted!F$1145,'Male Data'!$X1104,0),IF(AND(MaleWeighted!F$1145=0,MaleWeighted!F$1146&gt;0),IF('Male Data'!F1104&lt;MaleWeighted!F$1146,'Male Data'!$X1104,0),IF(AND('Male Data'!F1104&gt;MaleWeighted!F$1145,'Male Data'!F1104&lt;MaleWeighted!F$1146),'Male Data'!$X1104,0))))</f>
        <v>--</v>
      </c>
      <c r="G1104" t="str">
        <f>IF(AND(MaleWeighted!G$1145=0,MaleWeighted!G$1146=0),"--",IF(AND(MaleWeighted!G$1145&gt;0,MaleWeighted!G$1146=0),IF('Male Data'!G1104&gt;MaleWeighted!G$1145,'Male Data'!$X1104,0),IF(AND(MaleWeighted!G$1145=0,MaleWeighted!G$1146&gt;0),IF('Male Data'!G1104&lt;MaleWeighted!G$1146,'Male Data'!$X1104,0),IF(AND('Male Data'!G1104&gt;MaleWeighted!G$1145,'Male Data'!G1104&lt;MaleWeighted!G$1146),'Male Data'!$X1104,0))))</f>
        <v>--</v>
      </c>
      <c r="H1104" t="str">
        <f>IF(AND(MaleWeighted!H$1145=0,MaleWeighted!H$1146=0),"--",IF(AND(MaleWeighted!H$1145&gt;0,MaleWeighted!H$1146=0),IF('Male Data'!H1104&gt;MaleWeighted!H$1145,'Male Data'!$X1104,0),IF(AND(MaleWeighted!H$1145=0,MaleWeighted!H$1146&gt;0),IF('Male Data'!H1104&lt;MaleWeighted!H$1146,'Male Data'!$X1104,0),IF(AND('Male Data'!H1104&gt;MaleWeighted!H$1145,'Male Data'!H1104&lt;MaleWeighted!H$1146),'Male Data'!$X1104,0))))</f>
        <v>--</v>
      </c>
      <c r="I1104" t="str">
        <f>IF(AND(MaleWeighted!I$1145=0,MaleWeighted!I$1146=0),"--",IF(AND(MaleWeighted!I$1145&gt;0,MaleWeighted!I$1146=0),IF('Male Data'!I1104&gt;MaleWeighted!I$1145,'Male Data'!$X1104,0),IF(AND(MaleWeighted!I$1145=0,MaleWeighted!I$1146&gt;0),IF('Male Data'!I1104&lt;MaleWeighted!I$1146,'Male Data'!$X1104,0),IF(AND('Male Data'!I1104&gt;MaleWeighted!I$1145,'Male Data'!I1104&lt;MaleWeighted!I$1146),'Male Data'!$X1104,0))))</f>
        <v>--</v>
      </c>
      <c r="J1104" t="str">
        <f>IF(AND(MaleWeighted!J$1145=0,MaleWeighted!J$1146=0),"--",IF(AND(MaleWeighted!J$1145&gt;0,MaleWeighted!J$1146=0),IF('Male Data'!J1104&gt;MaleWeighted!J$1145,'Male Data'!$X1104,0),IF(AND(MaleWeighted!J$1145=0,MaleWeighted!J$1146&gt;0),IF('Male Data'!J1104&lt;MaleWeighted!J$1146,'Male Data'!$X1104,0),IF(AND('Male Data'!J1104&gt;MaleWeighted!J$1145,'Male Data'!J1104&lt;MaleWeighted!J$1146),'Male Data'!$X1104,0))))</f>
        <v>--</v>
      </c>
      <c r="K1104" t="str">
        <f>IF(AND(MaleWeighted!K$1145=0,MaleWeighted!K$1146=0),"--",IF(AND(MaleWeighted!K$1145&gt;0,MaleWeighted!K$1146=0),IF('Male Data'!K1104&gt;MaleWeighted!K$1145,'Male Data'!$X1104,0),IF(AND(MaleWeighted!K$1145=0,MaleWeighted!K$1146&gt;0),IF('Male Data'!K1104&lt;MaleWeighted!K$1146,'Male Data'!$X1104,0),IF(AND('Male Data'!K1104&gt;MaleWeighted!K$1145,'Male Data'!K1104&lt;MaleWeighted!K$1146),'Male Data'!$X1104,0))))</f>
        <v>--</v>
      </c>
      <c r="L1104" t="str">
        <f>IF(AND(MaleWeighted!L$1145=0,MaleWeighted!L$1146=0),"--",IF(AND(MaleWeighted!L$1145&gt;0,MaleWeighted!L$1146=0),IF('Male Data'!L1104&gt;MaleWeighted!L$1145,'Male Data'!$X1104,0),IF(AND(MaleWeighted!L$1145=0,MaleWeighted!L$1146&gt;0),IF('Male Data'!L1104&lt;MaleWeighted!L$1146,'Male Data'!$X1104,0),IF(AND('Male Data'!L1104&gt;MaleWeighted!L$1145,'Male Data'!L1104&lt;MaleWeighted!L$1146),'Male Data'!$X1104,0))))</f>
        <v>--</v>
      </c>
      <c r="M1104" t="str">
        <f>IF(AND(MaleWeighted!M$1145=0,MaleWeighted!M$1146=0),"--",IF(AND(MaleWeighted!M$1145&gt;0,MaleWeighted!M$1146=0),IF('Male Data'!M1104&gt;MaleWeighted!M$1145,'Male Data'!$X1104,0),IF(AND(MaleWeighted!M$1145=0,MaleWeighted!M$1146&gt;0),IF('Male Data'!M1104&lt;MaleWeighted!M$1146,'Male Data'!$X1104,0),IF(AND('Male Data'!M1104&gt;MaleWeighted!M$1145,'Male Data'!M1104&lt;MaleWeighted!M$1146),'Male Data'!$X1104,0))))</f>
        <v>--</v>
      </c>
      <c r="N1104" t="str">
        <f>IF(AND(MaleWeighted!N$1145=0,MaleWeighted!N$1146=0),"--",IF(AND(MaleWeighted!N$1145&gt;0,MaleWeighted!N$1146=0),IF('Male Data'!N1104&gt;MaleWeighted!N$1145,'Male Data'!$X1104,0),IF(AND(MaleWeighted!N$1145=0,MaleWeighted!N$1146&gt;0),IF('Male Data'!N1104&lt;MaleWeighted!N$1146,'Male Data'!$X1104,0),IF(AND('Male Data'!N1104&gt;MaleWeighted!N$1145,'Male Data'!N1104&lt;MaleWeighted!N$1146),'Male Data'!$X1104,0))))</f>
        <v>--</v>
      </c>
      <c r="O1104" t="str">
        <f>IF(AND(MaleWeighted!O$1145=0,MaleWeighted!O$1146=0),"--",IF(AND(MaleWeighted!O$1145&gt;0,MaleWeighted!O$1146=0),IF('Male Data'!O1104&gt;MaleWeighted!O$1145,'Male Data'!$X1104,0),IF(AND(MaleWeighted!O$1145=0,MaleWeighted!O$1146&gt;0),IF('Male Data'!O1104&lt;MaleWeighted!O$1146,'Male Data'!$X1104,0),IF(AND('Male Data'!O1104&gt;MaleWeighted!O$1145,'Male Data'!O1104&lt;MaleWeighted!O$1146),'Male Data'!$X1104,0))))</f>
        <v>--</v>
      </c>
      <c r="P1104" t="str">
        <f>IF(AND(MaleWeighted!P$1145=0,MaleWeighted!P$1146=0),"--",IF(AND(MaleWeighted!P$1145&gt;0,MaleWeighted!P$1146=0),IF('Male Data'!P1104&gt;MaleWeighted!P$1145,'Male Data'!$X1104,0),IF(AND(MaleWeighted!P$1145=0,MaleWeighted!P$1146&gt;0),IF('Male Data'!P1104&lt;MaleWeighted!P$1146,'Male Data'!$X1104,0),IF(AND('Male Data'!P1104&gt;MaleWeighted!P$1145,'Male Data'!P1104&lt;MaleWeighted!P$1146),'Male Data'!$X1104,0))))</f>
        <v>--</v>
      </c>
      <c r="Q1104" t="str">
        <f>IF(AND(MaleWeighted!Q$1145=0,MaleWeighted!Q$1146=0),"--",IF(AND(MaleWeighted!Q$1145&gt;0,MaleWeighted!Q$1146=0),IF('Male Data'!Q1104&gt;MaleWeighted!Q$1145,'Male Data'!$X1104,0),IF(AND(MaleWeighted!Q$1145=0,MaleWeighted!Q$1146&gt;0),IF('Male Data'!Q1104&lt;MaleWeighted!Q$1146,'Male Data'!$X1104,0),IF(AND('Male Data'!Q1104&gt;MaleWeighted!Q$1145,'Male Data'!Q1104&lt;MaleWeighted!Q$1146),'Male Data'!$X1104,0))))</f>
        <v>--</v>
      </c>
      <c r="R1104" t="str">
        <f>IF(AND(MaleWeighted!R$1145=0,MaleWeighted!R$1146=0),"--",IF(AND(MaleWeighted!R$1145&gt;0,MaleWeighted!R$1146=0),IF('Male Data'!R1104&gt;MaleWeighted!R$1145,'Male Data'!$X1104,0),IF(AND(MaleWeighted!R$1145=0,MaleWeighted!R$1146&gt;0),IF('Male Data'!R1104&lt;MaleWeighted!R$1146,'Male Data'!$X1104,0),IF(AND('Male Data'!R1104&gt;MaleWeighted!R$1145,'Male Data'!R1104&lt;MaleWeighted!R$1146),'Male Data'!$X1104,0))))</f>
        <v>--</v>
      </c>
      <c r="S1104" t="str">
        <f>IF(AND(MaleWeighted!S$1145=0,MaleWeighted!S$1146=0),"--",IF(AND(MaleWeighted!S$1145&gt;0,MaleWeighted!S$1146=0),IF('Male Data'!S1104&gt;MaleWeighted!S$1145,'Male Data'!$X1104,0),IF(AND(MaleWeighted!S$1145=0,MaleWeighted!S$1146&gt;0),IF('Male Data'!S1104&lt;MaleWeighted!S$1146,'Male Data'!$X1104,0),IF(AND('Male Data'!S1104&gt;MaleWeighted!S$1145,'Male Data'!S1104&lt;MaleWeighted!S$1146),'Male Data'!$X1104,0))))</f>
        <v>--</v>
      </c>
      <c r="T1104" t="str">
        <f>IF(AND(MaleWeighted!T$1145=0,MaleWeighted!T$1146=0),"--",IF(AND(MaleWeighted!T$1145&gt;0,MaleWeighted!T$1146=0),IF('Male Data'!T1104&gt;MaleWeighted!T$1145,'Male Data'!$X1104,0),IF(AND(MaleWeighted!T$1145=0,MaleWeighted!T$1146&gt;0),IF('Male Data'!$T1104&lt;MaleWeighted!T$1146,'Male Data'!$X1104,0),IF(AND('Male Data'!T1104&gt;MaleWeighted!T$1145,'Male Data'!T1104&lt;MaleWeighted!T$1146),'Male Data'!$X1104,0))))</f>
        <v>--</v>
      </c>
      <c r="U1104" t="str">
        <f>IF(AND(MaleWeighted!U$1145=0,MaleWeighted!U$1146=0),"--",IF(AND(MaleWeighted!U$1145&gt;0,MaleWeighted!U$1146=0),IF('Male Data'!U1104&gt;MaleWeighted!U$1145,'Male Data'!$X1104,0),IF(AND(MaleWeighted!U$1145=0,MaleWeighted!U$1146&gt;0),IF('Male Data'!U1104&lt;MaleWeighted!U$1146,'Male Data'!$X1104,0),IF(AND('Male Data'!U1104&gt;MaleWeighted!U$1145,'Male Data'!U1104&lt;MaleWeighted!U$1146),'Male Data'!$X1104,0))))</f>
        <v>--</v>
      </c>
      <c r="V1104" t="str">
        <f>IF(AND(MaleWeighted!V$1145=0,MaleWeighted!V$1146=0),"--",IF(AND(MaleWeighted!V$1145&gt;0,MaleWeighted!V$1146=0),IF('Male Data'!V1104&gt;MaleWeighted!V$1145,'Male Data'!$X1104,0),IF(AND(MaleWeighted!V$1145=0,MaleWeighted!V$1146&gt;0),IF('Male Data'!V1104&lt;MaleWeighted!V$1146,'Male Data'!$X1104,0),IF(AND('Male Data'!V1104&gt;MaleWeighted!V$1145,'Male Data'!V1104&lt;MaleWeighted!V$1146),'Male Data'!$X1104,0))))</f>
        <v>--</v>
      </c>
      <c r="W1104" t="str">
        <f>IF(AND(MaleWeighted!W$1145=0,MaleWeighted!W$1146=0),"--",IF(AND(MaleWeighted!W$1145&gt;0,MaleWeighted!W$1146=0),IF('Male Data'!W1104&gt;MaleWeighted!W$1145,'Male Data'!$X1104,0),IF(AND(MaleWeighted!W$1145=0,MaleWeighted!W$1146&gt;0),IF('Male Data'!W1104&lt;MaleWeighted!W$1146,'Male Data'!$X1104,0),IF(AND('Male Data'!W1104&gt;MaleWeighted!W$1145,'Male Data'!W1104&lt;MaleWeighted!W$1146),'Male Data'!$X1104,0))))</f>
        <v>--</v>
      </c>
      <c r="Y1104">
        <f t="shared" si="34"/>
        <v>0</v>
      </c>
      <c r="Z1104">
        <f>Y1104*'Male Data'!X1104</f>
        <v>0</v>
      </c>
      <c r="AA1104">
        <f t="shared" si="35"/>
        <v>1</v>
      </c>
      <c r="AB1104">
        <f>AA1104*'Male Data'!X1104</f>
        <v>7901</v>
      </c>
    </row>
    <row r="1105" spans="1:28">
      <c r="A1105">
        <f>'Male Data'!A1105</f>
        <v>1104</v>
      </c>
      <c r="B1105" t="str">
        <f>'Male Data'!B1105</f>
        <v>M</v>
      </c>
      <c r="C1105" t="str">
        <f>IF(AND(MaleWeighted!C$1145=0,MaleWeighted!C$1146=0),"--",IF(AND(MaleWeighted!C$1145&gt;0,MaleWeighted!C$1146=0),IF('Male Data'!C1105&gt;MaleWeighted!C$1145,'Male Data'!$X1105,0),IF(AND(MaleWeighted!C$1145=0,MaleWeighted!C$1146&gt;0),IF('Male Data'!C1105&lt;MaleWeighted!C$1146,'Male Data'!$X1105,0),IF(AND('Male Data'!C1105&gt;MaleWeighted!C$1145,'Male Data'!C1105&lt;MaleWeighted!C$1146),'Male Data'!$X1105,0))))</f>
        <v>--</v>
      </c>
      <c r="D1105" t="str">
        <f>IF(AND(MaleWeighted!D$1145=0,MaleWeighted!D$1146=0),"--",IF(AND(MaleWeighted!D$1145&gt;0,MaleWeighted!D$1146=0),IF('Male Data'!D1105&gt;MaleWeighted!D$1145,'Male Data'!$X1105,0),IF(AND(MaleWeighted!D$1145=0,MaleWeighted!D$1146&gt;0),IF('Male Data'!D1105&lt;MaleWeighted!D$1146,'Male Data'!$X1105,0),IF(AND('Male Data'!D1105&gt;MaleWeighted!D$1145,'Male Data'!D1105&lt;MaleWeighted!D$1146),'Male Data'!$X1105,0))))</f>
        <v>--</v>
      </c>
      <c r="E1105" t="str">
        <f>IF(AND(MaleWeighted!E$1145=0,MaleWeighted!E$1146=0),"--",IF(AND(MaleWeighted!E$1145&gt;0,MaleWeighted!E$1146=0),IF('Male Data'!E1105&gt;MaleWeighted!E$1145,'Male Data'!$X1105,0),IF(AND(MaleWeighted!E$1145=0,MaleWeighted!E$1146&gt;0),IF('Male Data'!E1105&lt;MaleWeighted!E$1146,'Male Data'!$X1105,0),IF(AND('Male Data'!E1105&gt;MaleWeighted!E$1145,'Male Data'!E1105&lt;MaleWeighted!E$1146),'Male Data'!$X1105,0))))</f>
        <v>--</v>
      </c>
      <c r="F1105" t="str">
        <f>IF(AND(MaleWeighted!F$1145=0,MaleWeighted!F$1146=0),"--",IF(AND(MaleWeighted!F$1145&gt;0,MaleWeighted!F$1146=0),IF('Male Data'!F1105&gt;MaleWeighted!F$1145,'Male Data'!$X1105,0),IF(AND(MaleWeighted!F$1145=0,MaleWeighted!F$1146&gt;0),IF('Male Data'!F1105&lt;MaleWeighted!F$1146,'Male Data'!$X1105,0),IF(AND('Male Data'!F1105&gt;MaleWeighted!F$1145,'Male Data'!F1105&lt;MaleWeighted!F$1146),'Male Data'!$X1105,0))))</f>
        <v>--</v>
      </c>
      <c r="G1105" t="str">
        <f>IF(AND(MaleWeighted!G$1145=0,MaleWeighted!G$1146=0),"--",IF(AND(MaleWeighted!G$1145&gt;0,MaleWeighted!G$1146=0),IF('Male Data'!G1105&gt;MaleWeighted!G$1145,'Male Data'!$X1105,0),IF(AND(MaleWeighted!G$1145=0,MaleWeighted!G$1146&gt;0),IF('Male Data'!G1105&lt;MaleWeighted!G$1146,'Male Data'!$X1105,0),IF(AND('Male Data'!G1105&gt;MaleWeighted!G$1145,'Male Data'!G1105&lt;MaleWeighted!G$1146),'Male Data'!$X1105,0))))</f>
        <v>--</v>
      </c>
      <c r="H1105" t="str">
        <f>IF(AND(MaleWeighted!H$1145=0,MaleWeighted!H$1146=0),"--",IF(AND(MaleWeighted!H$1145&gt;0,MaleWeighted!H$1146=0),IF('Male Data'!H1105&gt;MaleWeighted!H$1145,'Male Data'!$X1105,0),IF(AND(MaleWeighted!H$1145=0,MaleWeighted!H$1146&gt;0),IF('Male Data'!H1105&lt;MaleWeighted!H$1146,'Male Data'!$X1105,0),IF(AND('Male Data'!H1105&gt;MaleWeighted!H$1145,'Male Data'!H1105&lt;MaleWeighted!H$1146),'Male Data'!$X1105,0))))</f>
        <v>--</v>
      </c>
      <c r="I1105" t="str">
        <f>IF(AND(MaleWeighted!I$1145=0,MaleWeighted!I$1146=0),"--",IF(AND(MaleWeighted!I$1145&gt;0,MaleWeighted!I$1146=0),IF('Male Data'!I1105&gt;MaleWeighted!I$1145,'Male Data'!$X1105,0),IF(AND(MaleWeighted!I$1145=0,MaleWeighted!I$1146&gt;0),IF('Male Data'!I1105&lt;MaleWeighted!I$1146,'Male Data'!$X1105,0),IF(AND('Male Data'!I1105&gt;MaleWeighted!I$1145,'Male Data'!I1105&lt;MaleWeighted!I$1146),'Male Data'!$X1105,0))))</f>
        <v>--</v>
      </c>
      <c r="J1105" t="str">
        <f>IF(AND(MaleWeighted!J$1145=0,MaleWeighted!J$1146=0),"--",IF(AND(MaleWeighted!J$1145&gt;0,MaleWeighted!J$1146=0),IF('Male Data'!J1105&gt;MaleWeighted!J$1145,'Male Data'!$X1105,0),IF(AND(MaleWeighted!J$1145=0,MaleWeighted!J$1146&gt;0),IF('Male Data'!J1105&lt;MaleWeighted!J$1146,'Male Data'!$X1105,0),IF(AND('Male Data'!J1105&gt;MaleWeighted!J$1145,'Male Data'!J1105&lt;MaleWeighted!J$1146),'Male Data'!$X1105,0))))</f>
        <v>--</v>
      </c>
      <c r="K1105" t="str">
        <f>IF(AND(MaleWeighted!K$1145=0,MaleWeighted!K$1146=0),"--",IF(AND(MaleWeighted!K$1145&gt;0,MaleWeighted!K$1146=0),IF('Male Data'!K1105&gt;MaleWeighted!K$1145,'Male Data'!$X1105,0),IF(AND(MaleWeighted!K$1145=0,MaleWeighted!K$1146&gt;0),IF('Male Data'!K1105&lt;MaleWeighted!K$1146,'Male Data'!$X1105,0),IF(AND('Male Data'!K1105&gt;MaleWeighted!K$1145,'Male Data'!K1105&lt;MaleWeighted!K$1146),'Male Data'!$X1105,0))))</f>
        <v>--</v>
      </c>
      <c r="L1105" t="str">
        <f>IF(AND(MaleWeighted!L$1145=0,MaleWeighted!L$1146=0),"--",IF(AND(MaleWeighted!L$1145&gt;0,MaleWeighted!L$1146=0),IF('Male Data'!L1105&gt;MaleWeighted!L$1145,'Male Data'!$X1105,0),IF(AND(MaleWeighted!L$1145=0,MaleWeighted!L$1146&gt;0),IF('Male Data'!L1105&lt;MaleWeighted!L$1146,'Male Data'!$X1105,0),IF(AND('Male Data'!L1105&gt;MaleWeighted!L$1145,'Male Data'!L1105&lt;MaleWeighted!L$1146),'Male Data'!$X1105,0))))</f>
        <v>--</v>
      </c>
      <c r="M1105" t="str">
        <f>IF(AND(MaleWeighted!M$1145=0,MaleWeighted!M$1146=0),"--",IF(AND(MaleWeighted!M$1145&gt;0,MaleWeighted!M$1146=0),IF('Male Data'!M1105&gt;MaleWeighted!M$1145,'Male Data'!$X1105,0),IF(AND(MaleWeighted!M$1145=0,MaleWeighted!M$1146&gt;0),IF('Male Data'!M1105&lt;MaleWeighted!M$1146,'Male Data'!$X1105,0),IF(AND('Male Data'!M1105&gt;MaleWeighted!M$1145,'Male Data'!M1105&lt;MaleWeighted!M$1146),'Male Data'!$X1105,0))))</f>
        <v>--</v>
      </c>
      <c r="N1105" t="str">
        <f>IF(AND(MaleWeighted!N$1145=0,MaleWeighted!N$1146=0),"--",IF(AND(MaleWeighted!N$1145&gt;0,MaleWeighted!N$1146=0),IF('Male Data'!N1105&gt;MaleWeighted!N$1145,'Male Data'!$X1105,0),IF(AND(MaleWeighted!N$1145=0,MaleWeighted!N$1146&gt;0),IF('Male Data'!N1105&lt;MaleWeighted!N$1146,'Male Data'!$X1105,0),IF(AND('Male Data'!N1105&gt;MaleWeighted!N$1145,'Male Data'!N1105&lt;MaleWeighted!N$1146),'Male Data'!$X1105,0))))</f>
        <v>--</v>
      </c>
      <c r="O1105" t="str">
        <f>IF(AND(MaleWeighted!O$1145=0,MaleWeighted!O$1146=0),"--",IF(AND(MaleWeighted!O$1145&gt;0,MaleWeighted!O$1146=0),IF('Male Data'!O1105&gt;MaleWeighted!O$1145,'Male Data'!$X1105,0),IF(AND(MaleWeighted!O$1145=0,MaleWeighted!O$1146&gt;0),IF('Male Data'!O1105&lt;MaleWeighted!O$1146,'Male Data'!$X1105,0),IF(AND('Male Data'!O1105&gt;MaleWeighted!O$1145,'Male Data'!O1105&lt;MaleWeighted!O$1146),'Male Data'!$X1105,0))))</f>
        <v>--</v>
      </c>
      <c r="P1105" t="str">
        <f>IF(AND(MaleWeighted!P$1145=0,MaleWeighted!P$1146=0),"--",IF(AND(MaleWeighted!P$1145&gt;0,MaleWeighted!P$1146=0),IF('Male Data'!P1105&gt;MaleWeighted!P$1145,'Male Data'!$X1105,0),IF(AND(MaleWeighted!P$1145=0,MaleWeighted!P$1146&gt;0),IF('Male Data'!P1105&lt;MaleWeighted!P$1146,'Male Data'!$X1105,0),IF(AND('Male Data'!P1105&gt;MaleWeighted!P$1145,'Male Data'!P1105&lt;MaleWeighted!P$1146),'Male Data'!$X1105,0))))</f>
        <v>--</v>
      </c>
      <c r="Q1105" t="str">
        <f>IF(AND(MaleWeighted!Q$1145=0,MaleWeighted!Q$1146=0),"--",IF(AND(MaleWeighted!Q$1145&gt;0,MaleWeighted!Q$1146=0),IF('Male Data'!Q1105&gt;MaleWeighted!Q$1145,'Male Data'!$X1105,0),IF(AND(MaleWeighted!Q$1145=0,MaleWeighted!Q$1146&gt;0),IF('Male Data'!Q1105&lt;MaleWeighted!Q$1146,'Male Data'!$X1105,0),IF(AND('Male Data'!Q1105&gt;MaleWeighted!Q$1145,'Male Data'!Q1105&lt;MaleWeighted!Q$1146),'Male Data'!$X1105,0))))</f>
        <v>--</v>
      </c>
      <c r="R1105" t="str">
        <f>IF(AND(MaleWeighted!R$1145=0,MaleWeighted!R$1146=0),"--",IF(AND(MaleWeighted!R$1145&gt;0,MaleWeighted!R$1146=0),IF('Male Data'!R1105&gt;MaleWeighted!R$1145,'Male Data'!$X1105,0),IF(AND(MaleWeighted!R$1145=0,MaleWeighted!R$1146&gt;0),IF('Male Data'!R1105&lt;MaleWeighted!R$1146,'Male Data'!$X1105,0),IF(AND('Male Data'!R1105&gt;MaleWeighted!R$1145,'Male Data'!R1105&lt;MaleWeighted!R$1146),'Male Data'!$X1105,0))))</f>
        <v>--</v>
      </c>
      <c r="S1105" t="str">
        <f>IF(AND(MaleWeighted!S$1145=0,MaleWeighted!S$1146=0),"--",IF(AND(MaleWeighted!S$1145&gt;0,MaleWeighted!S$1146=0),IF('Male Data'!S1105&gt;MaleWeighted!S$1145,'Male Data'!$X1105,0),IF(AND(MaleWeighted!S$1145=0,MaleWeighted!S$1146&gt;0),IF('Male Data'!S1105&lt;MaleWeighted!S$1146,'Male Data'!$X1105,0),IF(AND('Male Data'!S1105&gt;MaleWeighted!S$1145,'Male Data'!S1105&lt;MaleWeighted!S$1146),'Male Data'!$X1105,0))))</f>
        <v>--</v>
      </c>
      <c r="T1105" t="str">
        <f>IF(AND(MaleWeighted!T$1145=0,MaleWeighted!T$1146=0),"--",IF(AND(MaleWeighted!T$1145&gt;0,MaleWeighted!T$1146=0),IF('Male Data'!T1105&gt;MaleWeighted!T$1145,'Male Data'!$X1105,0),IF(AND(MaleWeighted!T$1145=0,MaleWeighted!T$1146&gt;0),IF('Male Data'!$T1105&lt;MaleWeighted!T$1146,'Male Data'!$X1105,0),IF(AND('Male Data'!T1105&gt;MaleWeighted!T$1145,'Male Data'!T1105&lt;MaleWeighted!T$1146),'Male Data'!$X1105,0))))</f>
        <v>--</v>
      </c>
      <c r="U1105" t="str">
        <f>IF(AND(MaleWeighted!U$1145=0,MaleWeighted!U$1146=0),"--",IF(AND(MaleWeighted!U$1145&gt;0,MaleWeighted!U$1146=0),IF('Male Data'!U1105&gt;MaleWeighted!U$1145,'Male Data'!$X1105,0),IF(AND(MaleWeighted!U$1145=0,MaleWeighted!U$1146&gt;0),IF('Male Data'!U1105&lt;MaleWeighted!U$1146,'Male Data'!$X1105,0),IF(AND('Male Data'!U1105&gt;MaleWeighted!U$1145,'Male Data'!U1105&lt;MaleWeighted!U$1146),'Male Data'!$X1105,0))))</f>
        <v>--</v>
      </c>
      <c r="V1105" t="str">
        <f>IF(AND(MaleWeighted!V$1145=0,MaleWeighted!V$1146=0),"--",IF(AND(MaleWeighted!V$1145&gt;0,MaleWeighted!V$1146=0),IF('Male Data'!V1105&gt;MaleWeighted!V$1145,'Male Data'!$X1105,0),IF(AND(MaleWeighted!V$1145=0,MaleWeighted!V$1146&gt;0),IF('Male Data'!V1105&lt;MaleWeighted!V$1146,'Male Data'!$X1105,0),IF(AND('Male Data'!V1105&gt;MaleWeighted!V$1145,'Male Data'!V1105&lt;MaleWeighted!V$1146),'Male Data'!$X1105,0))))</f>
        <v>--</v>
      </c>
      <c r="W1105" t="str">
        <f>IF(AND(MaleWeighted!W$1145=0,MaleWeighted!W$1146=0),"--",IF(AND(MaleWeighted!W$1145&gt;0,MaleWeighted!W$1146=0),IF('Male Data'!W1105&gt;MaleWeighted!W$1145,'Male Data'!$X1105,0),IF(AND(MaleWeighted!W$1145=0,MaleWeighted!W$1146&gt;0),IF('Male Data'!W1105&lt;MaleWeighted!W$1146,'Male Data'!$X1105,0),IF(AND('Male Data'!W1105&gt;MaleWeighted!W$1145,'Male Data'!W1105&lt;MaleWeighted!W$1146),'Male Data'!$X1105,0))))</f>
        <v>--</v>
      </c>
      <c r="Y1105">
        <f t="shared" si="34"/>
        <v>0</v>
      </c>
      <c r="Z1105">
        <f>Y1105*'Male Data'!X1105</f>
        <v>0</v>
      </c>
      <c r="AA1105">
        <f t="shared" si="35"/>
        <v>1</v>
      </c>
      <c r="AB1105">
        <f>AA1105*'Male Data'!X1105</f>
        <v>28937</v>
      </c>
    </row>
    <row r="1106" spans="1:28">
      <c r="A1106">
        <f>'Male Data'!A1106</f>
        <v>1105</v>
      </c>
      <c r="B1106" t="str">
        <f>'Male Data'!B1106</f>
        <v>M</v>
      </c>
      <c r="C1106" t="str">
        <f>IF(AND(MaleWeighted!C$1145=0,MaleWeighted!C$1146=0),"--",IF(AND(MaleWeighted!C$1145&gt;0,MaleWeighted!C$1146=0),IF('Male Data'!C1106&gt;MaleWeighted!C$1145,'Male Data'!$X1106,0),IF(AND(MaleWeighted!C$1145=0,MaleWeighted!C$1146&gt;0),IF('Male Data'!C1106&lt;MaleWeighted!C$1146,'Male Data'!$X1106,0),IF(AND('Male Data'!C1106&gt;MaleWeighted!C$1145,'Male Data'!C1106&lt;MaleWeighted!C$1146),'Male Data'!$X1106,0))))</f>
        <v>--</v>
      </c>
      <c r="D1106" t="str">
        <f>IF(AND(MaleWeighted!D$1145=0,MaleWeighted!D$1146=0),"--",IF(AND(MaleWeighted!D$1145&gt;0,MaleWeighted!D$1146=0),IF('Male Data'!D1106&gt;MaleWeighted!D$1145,'Male Data'!$X1106,0),IF(AND(MaleWeighted!D$1145=0,MaleWeighted!D$1146&gt;0),IF('Male Data'!D1106&lt;MaleWeighted!D$1146,'Male Data'!$X1106,0),IF(AND('Male Data'!D1106&gt;MaleWeighted!D$1145,'Male Data'!D1106&lt;MaleWeighted!D$1146),'Male Data'!$X1106,0))))</f>
        <v>--</v>
      </c>
      <c r="E1106" t="str">
        <f>IF(AND(MaleWeighted!E$1145=0,MaleWeighted!E$1146=0),"--",IF(AND(MaleWeighted!E$1145&gt;0,MaleWeighted!E$1146=0),IF('Male Data'!E1106&gt;MaleWeighted!E$1145,'Male Data'!$X1106,0),IF(AND(MaleWeighted!E$1145=0,MaleWeighted!E$1146&gt;0),IF('Male Data'!E1106&lt;MaleWeighted!E$1146,'Male Data'!$X1106,0),IF(AND('Male Data'!E1106&gt;MaleWeighted!E$1145,'Male Data'!E1106&lt;MaleWeighted!E$1146),'Male Data'!$X1106,0))))</f>
        <v>--</v>
      </c>
      <c r="F1106" t="str">
        <f>IF(AND(MaleWeighted!F$1145=0,MaleWeighted!F$1146=0),"--",IF(AND(MaleWeighted!F$1145&gt;0,MaleWeighted!F$1146=0),IF('Male Data'!F1106&gt;MaleWeighted!F$1145,'Male Data'!$X1106,0),IF(AND(MaleWeighted!F$1145=0,MaleWeighted!F$1146&gt;0),IF('Male Data'!F1106&lt;MaleWeighted!F$1146,'Male Data'!$X1106,0),IF(AND('Male Data'!F1106&gt;MaleWeighted!F$1145,'Male Data'!F1106&lt;MaleWeighted!F$1146),'Male Data'!$X1106,0))))</f>
        <v>--</v>
      </c>
      <c r="G1106" t="str">
        <f>IF(AND(MaleWeighted!G$1145=0,MaleWeighted!G$1146=0),"--",IF(AND(MaleWeighted!G$1145&gt;0,MaleWeighted!G$1146=0),IF('Male Data'!G1106&gt;MaleWeighted!G$1145,'Male Data'!$X1106,0),IF(AND(MaleWeighted!G$1145=0,MaleWeighted!G$1146&gt;0),IF('Male Data'!G1106&lt;MaleWeighted!G$1146,'Male Data'!$X1106,0),IF(AND('Male Data'!G1106&gt;MaleWeighted!G$1145,'Male Data'!G1106&lt;MaleWeighted!G$1146),'Male Data'!$X1106,0))))</f>
        <v>--</v>
      </c>
      <c r="H1106" t="str">
        <f>IF(AND(MaleWeighted!H$1145=0,MaleWeighted!H$1146=0),"--",IF(AND(MaleWeighted!H$1145&gt;0,MaleWeighted!H$1146=0),IF('Male Data'!H1106&gt;MaleWeighted!H$1145,'Male Data'!$X1106,0),IF(AND(MaleWeighted!H$1145=0,MaleWeighted!H$1146&gt;0),IF('Male Data'!H1106&lt;MaleWeighted!H$1146,'Male Data'!$X1106,0),IF(AND('Male Data'!H1106&gt;MaleWeighted!H$1145,'Male Data'!H1106&lt;MaleWeighted!H$1146),'Male Data'!$X1106,0))))</f>
        <v>--</v>
      </c>
      <c r="I1106" t="str">
        <f>IF(AND(MaleWeighted!I$1145=0,MaleWeighted!I$1146=0),"--",IF(AND(MaleWeighted!I$1145&gt;0,MaleWeighted!I$1146=0),IF('Male Data'!I1106&gt;MaleWeighted!I$1145,'Male Data'!$X1106,0),IF(AND(MaleWeighted!I$1145=0,MaleWeighted!I$1146&gt;0),IF('Male Data'!I1106&lt;MaleWeighted!I$1146,'Male Data'!$X1106,0),IF(AND('Male Data'!I1106&gt;MaleWeighted!I$1145,'Male Data'!I1106&lt;MaleWeighted!I$1146),'Male Data'!$X1106,0))))</f>
        <v>--</v>
      </c>
      <c r="J1106" t="str">
        <f>IF(AND(MaleWeighted!J$1145=0,MaleWeighted!J$1146=0),"--",IF(AND(MaleWeighted!J$1145&gt;0,MaleWeighted!J$1146=0),IF('Male Data'!J1106&gt;MaleWeighted!J$1145,'Male Data'!$X1106,0),IF(AND(MaleWeighted!J$1145=0,MaleWeighted!J$1146&gt;0),IF('Male Data'!J1106&lt;MaleWeighted!J$1146,'Male Data'!$X1106,0),IF(AND('Male Data'!J1106&gt;MaleWeighted!J$1145,'Male Data'!J1106&lt;MaleWeighted!J$1146),'Male Data'!$X1106,0))))</f>
        <v>--</v>
      </c>
      <c r="K1106" t="str">
        <f>IF(AND(MaleWeighted!K$1145=0,MaleWeighted!K$1146=0),"--",IF(AND(MaleWeighted!K$1145&gt;0,MaleWeighted!K$1146=0),IF('Male Data'!K1106&gt;MaleWeighted!K$1145,'Male Data'!$X1106,0),IF(AND(MaleWeighted!K$1145=0,MaleWeighted!K$1146&gt;0),IF('Male Data'!K1106&lt;MaleWeighted!K$1146,'Male Data'!$X1106,0),IF(AND('Male Data'!K1106&gt;MaleWeighted!K$1145,'Male Data'!K1106&lt;MaleWeighted!K$1146),'Male Data'!$X1106,0))))</f>
        <v>--</v>
      </c>
      <c r="L1106" t="str">
        <f>IF(AND(MaleWeighted!L$1145=0,MaleWeighted!L$1146=0),"--",IF(AND(MaleWeighted!L$1145&gt;0,MaleWeighted!L$1146=0),IF('Male Data'!L1106&gt;MaleWeighted!L$1145,'Male Data'!$X1106,0),IF(AND(MaleWeighted!L$1145=0,MaleWeighted!L$1146&gt;0),IF('Male Data'!L1106&lt;MaleWeighted!L$1146,'Male Data'!$X1106,0),IF(AND('Male Data'!L1106&gt;MaleWeighted!L$1145,'Male Data'!L1106&lt;MaleWeighted!L$1146),'Male Data'!$X1106,0))))</f>
        <v>--</v>
      </c>
      <c r="M1106" t="str">
        <f>IF(AND(MaleWeighted!M$1145=0,MaleWeighted!M$1146=0),"--",IF(AND(MaleWeighted!M$1145&gt;0,MaleWeighted!M$1146=0),IF('Male Data'!M1106&gt;MaleWeighted!M$1145,'Male Data'!$X1106,0),IF(AND(MaleWeighted!M$1145=0,MaleWeighted!M$1146&gt;0),IF('Male Data'!M1106&lt;MaleWeighted!M$1146,'Male Data'!$X1106,0),IF(AND('Male Data'!M1106&gt;MaleWeighted!M$1145,'Male Data'!M1106&lt;MaleWeighted!M$1146),'Male Data'!$X1106,0))))</f>
        <v>--</v>
      </c>
      <c r="N1106" t="str">
        <f>IF(AND(MaleWeighted!N$1145=0,MaleWeighted!N$1146=0),"--",IF(AND(MaleWeighted!N$1145&gt;0,MaleWeighted!N$1146=0),IF('Male Data'!N1106&gt;MaleWeighted!N$1145,'Male Data'!$X1106,0),IF(AND(MaleWeighted!N$1145=0,MaleWeighted!N$1146&gt;0),IF('Male Data'!N1106&lt;MaleWeighted!N$1146,'Male Data'!$X1106,0),IF(AND('Male Data'!N1106&gt;MaleWeighted!N$1145,'Male Data'!N1106&lt;MaleWeighted!N$1146),'Male Data'!$X1106,0))))</f>
        <v>--</v>
      </c>
      <c r="O1106" t="str">
        <f>IF(AND(MaleWeighted!O$1145=0,MaleWeighted!O$1146=0),"--",IF(AND(MaleWeighted!O$1145&gt;0,MaleWeighted!O$1146=0),IF('Male Data'!O1106&gt;MaleWeighted!O$1145,'Male Data'!$X1106,0),IF(AND(MaleWeighted!O$1145=0,MaleWeighted!O$1146&gt;0),IF('Male Data'!O1106&lt;MaleWeighted!O$1146,'Male Data'!$X1106,0),IF(AND('Male Data'!O1106&gt;MaleWeighted!O$1145,'Male Data'!O1106&lt;MaleWeighted!O$1146),'Male Data'!$X1106,0))))</f>
        <v>--</v>
      </c>
      <c r="P1106" t="str">
        <f>IF(AND(MaleWeighted!P$1145=0,MaleWeighted!P$1146=0),"--",IF(AND(MaleWeighted!P$1145&gt;0,MaleWeighted!P$1146=0),IF('Male Data'!P1106&gt;MaleWeighted!P$1145,'Male Data'!$X1106,0),IF(AND(MaleWeighted!P$1145=0,MaleWeighted!P$1146&gt;0),IF('Male Data'!P1106&lt;MaleWeighted!P$1146,'Male Data'!$X1106,0),IF(AND('Male Data'!P1106&gt;MaleWeighted!P$1145,'Male Data'!P1106&lt;MaleWeighted!P$1146),'Male Data'!$X1106,0))))</f>
        <v>--</v>
      </c>
      <c r="Q1106" t="str">
        <f>IF(AND(MaleWeighted!Q$1145=0,MaleWeighted!Q$1146=0),"--",IF(AND(MaleWeighted!Q$1145&gt;0,MaleWeighted!Q$1146=0),IF('Male Data'!Q1106&gt;MaleWeighted!Q$1145,'Male Data'!$X1106,0),IF(AND(MaleWeighted!Q$1145=0,MaleWeighted!Q$1146&gt;0),IF('Male Data'!Q1106&lt;MaleWeighted!Q$1146,'Male Data'!$X1106,0),IF(AND('Male Data'!Q1106&gt;MaleWeighted!Q$1145,'Male Data'!Q1106&lt;MaleWeighted!Q$1146),'Male Data'!$X1106,0))))</f>
        <v>--</v>
      </c>
      <c r="R1106" t="str">
        <f>IF(AND(MaleWeighted!R$1145=0,MaleWeighted!R$1146=0),"--",IF(AND(MaleWeighted!R$1145&gt;0,MaleWeighted!R$1146=0),IF('Male Data'!R1106&gt;MaleWeighted!R$1145,'Male Data'!$X1106,0),IF(AND(MaleWeighted!R$1145=0,MaleWeighted!R$1146&gt;0),IF('Male Data'!R1106&lt;MaleWeighted!R$1146,'Male Data'!$X1106,0),IF(AND('Male Data'!R1106&gt;MaleWeighted!R$1145,'Male Data'!R1106&lt;MaleWeighted!R$1146),'Male Data'!$X1106,0))))</f>
        <v>--</v>
      </c>
      <c r="S1106" t="str">
        <f>IF(AND(MaleWeighted!S$1145=0,MaleWeighted!S$1146=0),"--",IF(AND(MaleWeighted!S$1145&gt;0,MaleWeighted!S$1146=0),IF('Male Data'!S1106&gt;MaleWeighted!S$1145,'Male Data'!$X1106,0),IF(AND(MaleWeighted!S$1145=0,MaleWeighted!S$1146&gt;0),IF('Male Data'!S1106&lt;MaleWeighted!S$1146,'Male Data'!$X1106,0),IF(AND('Male Data'!S1106&gt;MaleWeighted!S$1145,'Male Data'!S1106&lt;MaleWeighted!S$1146),'Male Data'!$X1106,0))))</f>
        <v>--</v>
      </c>
      <c r="T1106" t="str">
        <f>IF(AND(MaleWeighted!T$1145=0,MaleWeighted!T$1146=0),"--",IF(AND(MaleWeighted!T$1145&gt;0,MaleWeighted!T$1146=0),IF('Male Data'!T1106&gt;MaleWeighted!T$1145,'Male Data'!$X1106,0),IF(AND(MaleWeighted!T$1145=0,MaleWeighted!T$1146&gt;0),IF('Male Data'!$T1106&lt;MaleWeighted!T$1146,'Male Data'!$X1106,0),IF(AND('Male Data'!T1106&gt;MaleWeighted!T$1145,'Male Data'!T1106&lt;MaleWeighted!T$1146),'Male Data'!$X1106,0))))</f>
        <v>--</v>
      </c>
      <c r="U1106" t="str">
        <f>IF(AND(MaleWeighted!U$1145=0,MaleWeighted!U$1146=0),"--",IF(AND(MaleWeighted!U$1145&gt;0,MaleWeighted!U$1146=0),IF('Male Data'!U1106&gt;MaleWeighted!U$1145,'Male Data'!$X1106,0),IF(AND(MaleWeighted!U$1145=0,MaleWeighted!U$1146&gt;0),IF('Male Data'!U1106&lt;MaleWeighted!U$1146,'Male Data'!$X1106,0),IF(AND('Male Data'!U1106&gt;MaleWeighted!U$1145,'Male Data'!U1106&lt;MaleWeighted!U$1146),'Male Data'!$X1106,0))))</f>
        <v>--</v>
      </c>
      <c r="V1106" t="str">
        <f>IF(AND(MaleWeighted!V$1145=0,MaleWeighted!V$1146=0),"--",IF(AND(MaleWeighted!V$1145&gt;0,MaleWeighted!V$1146=0),IF('Male Data'!V1106&gt;MaleWeighted!V$1145,'Male Data'!$X1106,0),IF(AND(MaleWeighted!V$1145=0,MaleWeighted!V$1146&gt;0),IF('Male Data'!V1106&lt;MaleWeighted!V$1146,'Male Data'!$X1106,0),IF(AND('Male Data'!V1106&gt;MaleWeighted!V$1145,'Male Data'!V1106&lt;MaleWeighted!V$1146),'Male Data'!$X1106,0))))</f>
        <v>--</v>
      </c>
      <c r="W1106" t="str">
        <f>IF(AND(MaleWeighted!W$1145=0,MaleWeighted!W$1146=0),"--",IF(AND(MaleWeighted!W$1145&gt;0,MaleWeighted!W$1146=0),IF('Male Data'!W1106&gt;MaleWeighted!W$1145,'Male Data'!$X1106,0),IF(AND(MaleWeighted!W$1145=0,MaleWeighted!W$1146&gt;0),IF('Male Data'!W1106&lt;MaleWeighted!W$1146,'Male Data'!$X1106,0),IF(AND('Male Data'!W1106&gt;MaleWeighted!W$1145,'Male Data'!W1106&lt;MaleWeighted!W$1146),'Male Data'!$X1106,0))))</f>
        <v>--</v>
      </c>
      <c r="Y1106">
        <f t="shared" si="34"/>
        <v>0</v>
      </c>
      <c r="Z1106">
        <f>Y1106*'Male Data'!X1106</f>
        <v>0</v>
      </c>
      <c r="AA1106">
        <f t="shared" si="35"/>
        <v>1</v>
      </c>
      <c r="AB1106">
        <f>AA1106*'Male Data'!X1106</f>
        <v>359826</v>
      </c>
    </row>
    <row r="1107" spans="1:28">
      <c r="A1107">
        <f>'Male Data'!A1107</f>
        <v>1106</v>
      </c>
      <c r="B1107" t="str">
        <f>'Male Data'!B1107</f>
        <v>M</v>
      </c>
      <c r="C1107" t="str">
        <f>IF(AND(MaleWeighted!C$1145=0,MaleWeighted!C$1146=0),"--",IF(AND(MaleWeighted!C$1145&gt;0,MaleWeighted!C$1146=0),IF('Male Data'!C1107&gt;MaleWeighted!C$1145,'Male Data'!$X1107,0),IF(AND(MaleWeighted!C$1145=0,MaleWeighted!C$1146&gt;0),IF('Male Data'!C1107&lt;MaleWeighted!C$1146,'Male Data'!$X1107,0),IF(AND('Male Data'!C1107&gt;MaleWeighted!C$1145,'Male Data'!C1107&lt;MaleWeighted!C$1146),'Male Data'!$X1107,0))))</f>
        <v>--</v>
      </c>
      <c r="D1107" t="str">
        <f>IF(AND(MaleWeighted!D$1145=0,MaleWeighted!D$1146=0),"--",IF(AND(MaleWeighted!D$1145&gt;0,MaleWeighted!D$1146=0),IF('Male Data'!D1107&gt;MaleWeighted!D$1145,'Male Data'!$X1107,0),IF(AND(MaleWeighted!D$1145=0,MaleWeighted!D$1146&gt;0),IF('Male Data'!D1107&lt;MaleWeighted!D$1146,'Male Data'!$X1107,0),IF(AND('Male Data'!D1107&gt;MaleWeighted!D$1145,'Male Data'!D1107&lt;MaleWeighted!D$1146),'Male Data'!$X1107,0))))</f>
        <v>--</v>
      </c>
      <c r="E1107" t="str">
        <f>IF(AND(MaleWeighted!E$1145=0,MaleWeighted!E$1146=0),"--",IF(AND(MaleWeighted!E$1145&gt;0,MaleWeighted!E$1146=0),IF('Male Data'!E1107&gt;MaleWeighted!E$1145,'Male Data'!$X1107,0),IF(AND(MaleWeighted!E$1145=0,MaleWeighted!E$1146&gt;0),IF('Male Data'!E1107&lt;MaleWeighted!E$1146,'Male Data'!$X1107,0),IF(AND('Male Data'!E1107&gt;MaleWeighted!E$1145,'Male Data'!E1107&lt;MaleWeighted!E$1146),'Male Data'!$X1107,0))))</f>
        <v>--</v>
      </c>
      <c r="F1107" t="str">
        <f>IF(AND(MaleWeighted!F$1145=0,MaleWeighted!F$1146=0),"--",IF(AND(MaleWeighted!F$1145&gt;0,MaleWeighted!F$1146=0),IF('Male Data'!F1107&gt;MaleWeighted!F$1145,'Male Data'!$X1107,0),IF(AND(MaleWeighted!F$1145=0,MaleWeighted!F$1146&gt;0),IF('Male Data'!F1107&lt;MaleWeighted!F$1146,'Male Data'!$X1107,0),IF(AND('Male Data'!F1107&gt;MaleWeighted!F$1145,'Male Data'!F1107&lt;MaleWeighted!F$1146),'Male Data'!$X1107,0))))</f>
        <v>--</v>
      </c>
      <c r="G1107" t="str">
        <f>IF(AND(MaleWeighted!G$1145=0,MaleWeighted!G$1146=0),"--",IF(AND(MaleWeighted!G$1145&gt;0,MaleWeighted!G$1146=0),IF('Male Data'!G1107&gt;MaleWeighted!G$1145,'Male Data'!$X1107,0),IF(AND(MaleWeighted!G$1145=0,MaleWeighted!G$1146&gt;0),IF('Male Data'!G1107&lt;MaleWeighted!G$1146,'Male Data'!$X1107,0),IF(AND('Male Data'!G1107&gt;MaleWeighted!G$1145,'Male Data'!G1107&lt;MaleWeighted!G$1146),'Male Data'!$X1107,0))))</f>
        <v>--</v>
      </c>
      <c r="H1107" t="str">
        <f>IF(AND(MaleWeighted!H$1145=0,MaleWeighted!H$1146=0),"--",IF(AND(MaleWeighted!H$1145&gt;0,MaleWeighted!H$1146=0),IF('Male Data'!H1107&gt;MaleWeighted!H$1145,'Male Data'!$X1107,0),IF(AND(MaleWeighted!H$1145=0,MaleWeighted!H$1146&gt;0),IF('Male Data'!H1107&lt;MaleWeighted!H$1146,'Male Data'!$X1107,0),IF(AND('Male Data'!H1107&gt;MaleWeighted!H$1145,'Male Data'!H1107&lt;MaleWeighted!H$1146),'Male Data'!$X1107,0))))</f>
        <v>--</v>
      </c>
      <c r="I1107" t="str">
        <f>IF(AND(MaleWeighted!I$1145=0,MaleWeighted!I$1146=0),"--",IF(AND(MaleWeighted!I$1145&gt;0,MaleWeighted!I$1146=0),IF('Male Data'!I1107&gt;MaleWeighted!I$1145,'Male Data'!$X1107,0),IF(AND(MaleWeighted!I$1145=0,MaleWeighted!I$1146&gt;0),IF('Male Data'!I1107&lt;MaleWeighted!I$1146,'Male Data'!$X1107,0),IF(AND('Male Data'!I1107&gt;MaleWeighted!I$1145,'Male Data'!I1107&lt;MaleWeighted!I$1146),'Male Data'!$X1107,0))))</f>
        <v>--</v>
      </c>
      <c r="J1107" t="str">
        <f>IF(AND(MaleWeighted!J$1145=0,MaleWeighted!J$1146=0),"--",IF(AND(MaleWeighted!J$1145&gt;0,MaleWeighted!J$1146=0),IF('Male Data'!J1107&gt;MaleWeighted!J$1145,'Male Data'!$X1107,0),IF(AND(MaleWeighted!J$1145=0,MaleWeighted!J$1146&gt;0),IF('Male Data'!J1107&lt;MaleWeighted!J$1146,'Male Data'!$X1107,0),IF(AND('Male Data'!J1107&gt;MaleWeighted!J$1145,'Male Data'!J1107&lt;MaleWeighted!J$1146),'Male Data'!$X1107,0))))</f>
        <v>--</v>
      </c>
      <c r="K1107" t="str">
        <f>IF(AND(MaleWeighted!K$1145=0,MaleWeighted!K$1146=0),"--",IF(AND(MaleWeighted!K$1145&gt;0,MaleWeighted!K$1146=0),IF('Male Data'!K1107&gt;MaleWeighted!K$1145,'Male Data'!$X1107,0),IF(AND(MaleWeighted!K$1145=0,MaleWeighted!K$1146&gt;0),IF('Male Data'!K1107&lt;MaleWeighted!K$1146,'Male Data'!$X1107,0),IF(AND('Male Data'!K1107&gt;MaleWeighted!K$1145,'Male Data'!K1107&lt;MaleWeighted!K$1146),'Male Data'!$X1107,0))))</f>
        <v>--</v>
      </c>
      <c r="L1107" t="str">
        <f>IF(AND(MaleWeighted!L$1145=0,MaleWeighted!L$1146=0),"--",IF(AND(MaleWeighted!L$1145&gt;0,MaleWeighted!L$1146=0),IF('Male Data'!L1107&gt;MaleWeighted!L$1145,'Male Data'!$X1107,0),IF(AND(MaleWeighted!L$1145=0,MaleWeighted!L$1146&gt;0),IF('Male Data'!L1107&lt;MaleWeighted!L$1146,'Male Data'!$X1107,0),IF(AND('Male Data'!L1107&gt;MaleWeighted!L$1145,'Male Data'!L1107&lt;MaleWeighted!L$1146),'Male Data'!$X1107,0))))</f>
        <v>--</v>
      </c>
      <c r="M1107" t="str">
        <f>IF(AND(MaleWeighted!M$1145=0,MaleWeighted!M$1146=0),"--",IF(AND(MaleWeighted!M$1145&gt;0,MaleWeighted!M$1146=0),IF('Male Data'!M1107&gt;MaleWeighted!M$1145,'Male Data'!$X1107,0),IF(AND(MaleWeighted!M$1145=0,MaleWeighted!M$1146&gt;0),IF('Male Data'!M1107&lt;MaleWeighted!M$1146,'Male Data'!$X1107,0),IF(AND('Male Data'!M1107&gt;MaleWeighted!M$1145,'Male Data'!M1107&lt;MaleWeighted!M$1146),'Male Data'!$X1107,0))))</f>
        <v>--</v>
      </c>
      <c r="N1107" t="str">
        <f>IF(AND(MaleWeighted!N$1145=0,MaleWeighted!N$1146=0),"--",IF(AND(MaleWeighted!N$1145&gt;0,MaleWeighted!N$1146=0),IF('Male Data'!N1107&gt;MaleWeighted!N$1145,'Male Data'!$X1107,0),IF(AND(MaleWeighted!N$1145=0,MaleWeighted!N$1146&gt;0),IF('Male Data'!N1107&lt;MaleWeighted!N$1146,'Male Data'!$X1107,0),IF(AND('Male Data'!N1107&gt;MaleWeighted!N$1145,'Male Data'!N1107&lt;MaleWeighted!N$1146),'Male Data'!$X1107,0))))</f>
        <v>--</v>
      </c>
      <c r="O1107" t="str">
        <f>IF(AND(MaleWeighted!O$1145=0,MaleWeighted!O$1146=0),"--",IF(AND(MaleWeighted!O$1145&gt;0,MaleWeighted!O$1146=0),IF('Male Data'!O1107&gt;MaleWeighted!O$1145,'Male Data'!$X1107,0),IF(AND(MaleWeighted!O$1145=0,MaleWeighted!O$1146&gt;0),IF('Male Data'!O1107&lt;MaleWeighted!O$1146,'Male Data'!$X1107,0),IF(AND('Male Data'!O1107&gt;MaleWeighted!O$1145,'Male Data'!O1107&lt;MaleWeighted!O$1146),'Male Data'!$X1107,0))))</f>
        <v>--</v>
      </c>
      <c r="P1107" t="str">
        <f>IF(AND(MaleWeighted!P$1145=0,MaleWeighted!P$1146=0),"--",IF(AND(MaleWeighted!P$1145&gt;0,MaleWeighted!P$1146=0),IF('Male Data'!P1107&gt;MaleWeighted!P$1145,'Male Data'!$X1107,0),IF(AND(MaleWeighted!P$1145=0,MaleWeighted!P$1146&gt;0),IF('Male Data'!P1107&lt;MaleWeighted!P$1146,'Male Data'!$X1107,0),IF(AND('Male Data'!P1107&gt;MaleWeighted!P$1145,'Male Data'!P1107&lt;MaleWeighted!P$1146),'Male Data'!$X1107,0))))</f>
        <v>--</v>
      </c>
      <c r="Q1107" t="str">
        <f>IF(AND(MaleWeighted!Q$1145=0,MaleWeighted!Q$1146=0),"--",IF(AND(MaleWeighted!Q$1145&gt;0,MaleWeighted!Q$1146=0),IF('Male Data'!Q1107&gt;MaleWeighted!Q$1145,'Male Data'!$X1107,0),IF(AND(MaleWeighted!Q$1145=0,MaleWeighted!Q$1146&gt;0),IF('Male Data'!Q1107&lt;MaleWeighted!Q$1146,'Male Data'!$X1107,0),IF(AND('Male Data'!Q1107&gt;MaleWeighted!Q$1145,'Male Data'!Q1107&lt;MaleWeighted!Q$1146),'Male Data'!$X1107,0))))</f>
        <v>--</v>
      </c>
      <c r="R1107" t="str">
        <f>IF(AND(MaleWeighted!R$1145=0,MaleWeighted!R$1146=0),"--",IF(AND(MaleWeighted!R$1145&gt;0,MaleWeighted!R$1146=0),IF('Male Data'!R1107&gt;MaleWeighted!R$1145,'Male Data'!$X1107,0),IF(AND(MaleWeighted!R$1145=0,MaleWeighted!R$1146&gt;0),IF('Male Data'!R1107&lt;MaleWeighted!R$1146,'Male Data'!$X1107,0),IF(AND('Male Data'!R1107&gt;MaleWeighted!R$1145,'Male Data'!R1107&lt;MaleWeighted!R$1146),'Male Data'!$X1107,0))))</f>
        <v>--</v>
      </c>
      <c r="S1107" t="str">
        <f>IF(AND(MaleWeighted!S$1145=0,MaleWeighted!S$1146=0),"--",IF(AND(MaleWeighted!S$1145&gt;0,MaleWeighted!S$1146=0),IF('Male Data'!S1107&gt;MaleWeighted!S$1145,'Male Data'!$X1107,0),IF(AND(MaleWeighted!S$1145=0,MaleWeighted!S$1146&gt;0),IF('Male Data'!S1107&lt;MaleWeighted!S$1146,'Male Data'!$X1107,0),IF(AND('Male Data'!S1107&gt;MaleWeighted!S$1145,'Male Data'!S1107&lt;MaleWeighted!S$1146),'Male Data'!$X1107,0))))</f>
        <v>--</v>
      </c>
      <c r="T1107" t="str">
        <f>IF(AND(MaleWeighted!T$1145=0,MaleWeighted!T$1146=0),"--",IF(AND(MaleWeighted!T$1145&gt;0,MaleWeighted!T$1146=0),IF('Male Data'!T1107&gt;MaleWeighted!T$1145,'Male Data'!$X1107,0),IF(AND(MaleWeighted!T$1145=0,MaleWeighted!T$1146&gt;0),IF('Male Data'!$T1107&lt;MaleWeighted!T$1146,'Male Data'!$X1107,0),IF(AND('Male Data'!T1107&gt;MaleWeighted!T$1145,'Male Data'!T1107&lt;MaleWeighted!T$1146),'Male Data'!$X1107,0))))</f>
        <v>--</v>
      </c>
      <c r="U1107" t="str">
        <f>IF(AND(MaleWeighted!U$1145=0,MaleWeighted!U$1146=0),"--",IF(AND(MaleWeighted!U$1145&gt;0,MaleWeighted!U$1146=0),IF('Male Data'!U1107&gt;MaleWeighted!U$1145,'Male Data'!$X1107,0),IF(AND(MaleWeighted!U$1145=0,MaleWeighted!U$1146&gt;0),IF('Male Data'!U1107&lt;MaleWeighted!U$1146,'Male Data'!$X1107,0),IF(AND('Male Data'!U1107&gt;MaleWeighted!U$1145,'Male Data'!U1107&lt;MaleWeighted!U$1146),'Male Data'!$X1107,0))))</f>
        <v>--</v>
      </c>
      <c r="V1107" t="str">
        <f>IF(AND(MaleWeighted!V$1145=0,MaleWeighted!V$1146=0),"--",IF(AND(MaleWeighted!V$1145&gt;0,MaleWeighted!V$1146=0),IF('Male Data'!V1107&gt;MaleWeighted!V$1145,'Male Data'!$X1107,0),IF(AND(MaleWeighted!V$1145=0,MaleWeighted!V$1146&gt;0),IF('Male Data'!V1107&lt;MaleWeighted!V$1146,'Male Data'!$X1107,0),IF(AND('Male Data'!V1107&gt;MaleWeighted!V$1145,'Male Data'!V1107&lt;MaleWeighted!V$1146),'Male Data'!$X1107,0))))</f>
        <v>--</v>
      </c>
      <c r="W1107" t="str">
        <f>IF(AND(MaleWeighted!W$1145=0,MaleWeighted!W$1146=0),"--",IF(AND(MaleWeighted!W$1145&gt;0,MaleWeighted!W$1146=0),IF('Male Data'!W1107&gt;MaleWeighted!W$1145,'Male Data'!$X1107,0),IF(AND(MaleWeighted!W$1145=0,MaleWeighted!W$1146&gt;0),IF('Male Data'!W1107&lt;MaleWeighted!W$1146,'Male Data'!$X1107,0),IF(AND('Male Data'!W1107&gt;MaleWeighted!W$1145,'Male Data'!W1107&lt;MaleWeighted!W$1146),'Male Data'!$X1107,0))))</f>
        <v>--</v>
      </c>
      <c r="Y1107">
        <f t="shared" si="34"/>
        <v>0</v>
      </c>
      <c r="Z1107">
        <f>Y1107*'Male Data'!X1107</f>
        <v>0</v>
      </c>
      <c r="AA1107">
        <f t="shared" si="35"/>
        <v>1</v>
      </c>
      <c r="AB1107">
        <f>AA1107*'Male Data'!X1107</f>
        <v>6621</v>
      </c>
    </row>
    <row r="1108" spans="1:28">
      <c r="A1108">
        <f>'Male Data'!A1108</f>
        <v>1107</v>
      </c>
      <c r="B1108" t="str">
        <f>'Male Data'!B1108</f>
        <v>M</v>
      </c>
      <c r="C1108" t="str">
        <f>IF(AND(MaleWeighted!C$1145=0,MaleWeighted!C$1146=0),"--",IF(AND(MaleWeighted!C$1145&gt;0,MaleWeighted!C$1146=0),IF('Male Data'!C1108&gt;MaleWeighted!C$1145,'Male Data'!$X1108,0),IF(AND(MaleWeighted!C$1145=0,MaleWeighted!C$1146&gt;0),IF('Male Data'!C1108&lt;MaleWeighted!C$1146,'Male Data'!$X1108,0),IF(AND('Male Data'!C1108&gt;MaleWeighted!C$1145,'Male Data'!C1108&lt;MaleWeighted!C$1146),'Male Data'!$X1108,0))))</f>
        <v>--</v>
      </c>
      <c r="D1108" t="str">
        <f>IF(AND(MaleWeighted!D$1145=0,MaleWeighted!D$1146=0),"--",IF(AND(MaleWeighted!D$1145&gt;0,MaleWeighted!D$1146=0),IF('Male Data'!D1108&gt;MaleWeighted!D$1145,'Male Data'!$X1108,0),IF(AND(MaleWeighted!D$1145=0,MaleWeighted!D$1146&gt;0),IF('Male Data'!D1108&lt;MaleWeighted!D$1146,'Male Data'!$X1108,0),IF(AND('Male Data'!D1108&gt;MaleWeighted!D$1145,'Male Data'!D1108&lt;MaleWeighted!D$1146),'Male Data'!$X1108,0))))</f>
        <v>--</v>
      </c>
      <c r="E1108" t="str">
        <f>IF(AND(MaleWeighted!E$1145=0,MaleWeighted!E$1146=0),"--",IF(AND(MaleWeighted!E$1145&gt;0,MaleWeighted!E$1146=0),IF('Male Data'!E1108&gt;MaleWeighted!E$1145,'Male Data'!$X1108,0),IF(AND(MaleWeighted!E$1145=0,MaleWeighted!E$1146&gt;0),IF('Male Data'!E1108&lt;MaleWeighted!E$1146,'Male Data'!$X1108,0),IF(AND('Male Data'!E1108&gt;MaleWeighted!E$1145,'Male Data'!E1108&lt;MaleWeighted!E$1146),'Male Data'!$X1108,0))))</f>
        <v>--</v>
      </c>
      <c r="F1108" t="str">
        <f>IF(AND(MaleWeighted!F$1145=0,MaleWeighted!F$1146=0),"--",IF(AND(MaleWeighted!F$1145&gt;0,MaleWeighted!F$1146=0),IF('Male Data'!F1108&gt;MaleWeighted!F$1145,'Male Data'!$X1108,0),IF(AND(MaleWeighted!F$1145=0,MaleWeighted!F$1146&gt;0),IF('Male Data'!F1108&lt;MaleWeighted!F$1146,'Male Data'!$X1108,0),IF(AND('Male Data'!F1108&gt;MaleWeighted!F$1145,'Male Data'!F1108&lt;MaleWeighted!F$1146),'Male Data'!$X1108,0))))</f>
        <v>--</v>
      </c>
      <c r="G1108" t="str">
        <f>IF(AND(MaleWeighted!G$1145=0,MaleWeighted!G$1146=0),"--",IF(AND(MaleWeighted!G$1145&gt;0,MaleWeighted!G$1146=0),IF('Male Data'!G1108&gt;MaleWeighted!G$1145,'Male Data'!$X1108,0),IF(AND(MaleWeighted!G$1145=0,MaleWeighted!G$1146&gt;0),IF('Male Data'!G1108&lt;MaleWeighted!G$1146,'Male Data'!$X1108,0),IF(AND('Male Data'!G1108&gt;MaleWeighted!G$1145,'Male Data'!G1108&lt;MaleWeighted!G$1146),'Male Data'!$X1108,0))))</f>
        <v>--</v>
      </c>
      <c r="H1108" t="str">
        <f>IF(AND(MaleWeighted!H$1145=0,MaleWeighted!H$1146=0),"--",IF(AND(MaleWeighted!H$1145&gt;0,MaleWeighted!H$1146=0),IF('Male Data'!H1108&gt;MaleWeighted!H$1145,'Male Data'!$X1108,0),IF(AND(MaleWeighted!H$1145=0,MaleWeighted!H$1146&gt;0),IF('Male Data'!H1108&lt;MaleWeighted!H$1146,'Male Data'!$X1108,0),IF(AND('Male Data'!H1108&gt;MaleWeighted!H$1145,'Male Data'!H1108&lt;MaleWeighted!H$1146),'Male Data'!$X1108,0))))</f>
        <v>--</v>
      </c>
      <c r="I1108" t="str">
        <f>IF(AND(MaleWeighted!I$1145=0,MaleWeighted!I$1146=0),"--",IF(AND(MaleWeighted!I$1145&gt;0,MaleWeighted!I$1146=0),IF('Male Data'!I1108&gt;MaleWeighted!I$1145,'Male Data'!$X1108,0),IF(AND(MaleWeighted!I$1145=0,MaleWeighted!I$1146&gt;0),IF('Male Data'!I1108&lt;MaleWeighted!I$1146,'Male Data'!$X1108,0),IF(AND('Male Data'!I1108&gt;MaleWeighted!I$1145,'Male Data'!I1108&lt;MaleWeighted!I$1146),'Male Data'!$X1108,0))))</f>
        <v>--</v>
      </c>
      <c r="J1108" t="str">
        <f>IF(AND(MaleWeighted!J$1145=0,MaleWeighted!J$1146=0),"--",IF(AND(MaleWeighted!J$1145&gt;0,MaleWeighted!J$1146=0),IF('Male Data'!J1108&gt;MaleWeighted!J$1145,'Male Data'!$X1108,0),IF(AND(MaleWeighted!J$1145=0,MaleWeighted!J$1146&gt;0),IF('Male Data'!J1108&lt;MaleWeighted!J$1146,'Male Data'!$X1108,0),IF(AND('Male Data'!J1108&gt;MaleWeighted!J$1145,'Male Data'!J1108&lt;MaleWeighted!J$1146),'Male Data'!$X1108,0))))</f>
        <v>--</v>
      </c>
      <c r="K1108" t="str">
        <f>IF(AND(MaleWeighted!K$1145=0,MaleWeighted!K$1146=0),"--",IF(AND(MaleWeighted!K$1145&gt;0,MaleWeighted!K$1146=0),IF('Male Data'!K1108&gt;MaleWeighted!K$1145,'Male Data'!$X1108,0),IF(AND(MaleWeighted!K$1145=0,MaleWeighted!K$1146&gt;0),IF('Male Data'!K1108&lt;MaleWeighted!K$1146,'Male Data'!$X1108,0),IF(AND('Male Data'!K1108&gt;MaleWeighted!K$1145,'Male Data'!K1108&lt;MaleWeighted!K$1146),'Male Data'!$X1108,0))))</f>
        <v>--</v>
      </c>
      <c r="L1108" t="str">
        <f>IF(AND(MaleWeighted!L$1145=0,MaleWeighted!L$1146=0),"--",IF(AND(MaleWeighted!L$1145&gt;0,MaleWeighted!L$1146=0),IF('Male Data'!L1108&gt;MaleWeighted!L$1145,'Male Data'!$X1108,0),IF(AND(MaleWeighted!L$1145=0,MaleWeighted!L$1146&gt;0),IF('Male Data'!L1108&lt;MaleWeighted!L$1146,'Male Data'!$X1108,0),IF(AND('Male Data'!L1108&gt;MaleWeighted!L$1145,'Male Data'!L1108&lt;MaleWeighted!L$1146),'Male Data'!$X1108,0))))</f>
        <v>--</v>
      </c>
      <c r="M1108" t="str">
        <f>IF(AND(MaleWeighted!M$1145=0,MaleWeighted!M$1146=0),"--",IF(AND(MaleWeighted!M$1145&gt;0,MaleWeighted!M$1146=0),IF('Male Data'!M1108&gt;MaleWeighted!M$1145,'Male Data'!$X1108,0),IF(AND(MaleWeighted!M$1145=0,MaleWeighted!M$1146&gt;0),IF('Male Data'!M1108&lt;MaleWeighted!M$1146,'Male Data'!$X1108,0),IF(AND('Male Data'!M1108&gt;MaleWeighted!M$1145,'Male Data'!M1108&lt;MaleWeighted!M$1146),'Male Data'!$X1108,0))))</f>
        <v>--</v>
      </c>
      <c r="N1108" t="str">
        <f>IF(AND(MaleWeighted!N$1145=0,MaleWeighted!N$1146=0),"--",IF(AND(MaleWeighted!N$1145&gt;0,MaleWeighted!N$1146=0),IF('Male Data'!N1108&gt;MaleWeighted!N$1145,'Male Data'!$X1108,0),IF(AND(MaleWeighted!N$1145=0,MaleWeighted!N$1146&gt;0),IF('Male Data'!N1108&lt;MaleWeighted!N$1146,'Male Data'!$X1108,0),IF(AND('Male Data'!N1108&gt;MaleWeighted!N$1145,'Male Data'!N1108&lt;MaleWeighted!N$1146),'Male Data'!$X1108,0))))</f>
        <v>--</v>
      </c>
      <c r="O1108" t="str">
        <f>IF(AND(MaleWeighted!O$1145=0,MaleWeighted!O$1146=0),"--",IF(AND(MaleWeighted!O$1145&gt;0,MaleWeighted!O$1146=0),IF('Male Data'!O1108&gt;MaleWeighted!O$1145,'Male Data'!$X1108,0),IF(AND(MaleWeighted!O$1145=0,MaleWeighted!O$1146&gt;0),IF('Male Data'!O1108&lt;MaleWeighted!O$1146,'Male Data'!$X1108,0),IF(AND('Male Data'!O1108&gt;MaleWeighted!O$1145,'Male Data'!O1108&lt;MaleWeighted!O$1146),'Male Data'!$X1108,0))))</f>
        <v>--</v>
      </c>
      <c r="P1108" t="str">
        <f>IF(AND(MaleWeighted!P$1145=0,MaleWeighted!P$1146=0),"--",IF(AND(MaleWeighted!P$1145&gt;0,MaleWeighted!P$1146=0),IF('Male Data'!P1108&gt;MaleWeighted!P$1145,'Male Data'!$X1108,0),IF(AND(MaleWeighted!P$1145=0,MaleWeighted!P$1146&gt;0),IF('Male Data'!P1108&lt;MaleWeighted!P$1146,'Male Data'!$X1108,0),IF(AND('Male Data'!P1108&gt;MaleWeighted!P$1145,'Male Data'!P1108&lt;MaleWeighted!P$1146),'Male Data'!$X1108,0))))</f>
        <v>--</v>
      </c>
      <c r="Q1108" t="str">
        <f>IF(AND(MaleWeighted!Q$1145=0,MaleWeighted!Q$1146=0),"--",IF(AND(MaleWeighted!Q$1145&gt;0,MaleWeighted!Q$1146=0),IF('Male Data'!Q1108&gt;MaleWeighted!Q$1145,'Male Data'!$X1108,0),IF(AND(MaleWeighted!Q$1145=0,MaleWeighted!Q$1146&gt;0),IF('Male Data'!Q1108&lt;MaleWeighted!Q$1146,'Male Data'!$X1108,0),IF(AND('Male Data'!Q1108&gt;MaleWeighted!Q$1145,'Male Data'!Q1108&lt;MaleWeighted!Q$1146),'Male Data'!$X1108,0))))</f>
        <v>--</v>
      </c>
      <c r="R1108" t="str">
        <f>IF(AND(MaleWeighted!R$1145=0,MaleWeighted!R$1146=0),"--",IF(AND(MaleWeighted!R$1145&gt;0,MaleWeighted!R$1146=0),IF('Male Data'!R1108&gt;MaleWeighted!R$1145,'Male Data'!$X1108,0),IF(AND(MaleWeighted!R$1145=0,MaleWeighted!R$1146&gt;0),IF('Male Data'!R1108&lt;MaleWeighted!R$1146,'Male Data'!$X1108,0),IF(AND('Male Data'!R1108&gt;MaleWeighted!R$1145,'Male Data'!R1108&lt;MaleWeighted!R$1146),'Male Data'!$X1108,0))))</f>
        <v>--</v>
      </c>
      <c r="S1108" t="str">
        <f>IF(AND(MaleWeighted!S$1145=0,MaleWeighted!S$1146=0),"--",IF(AND(MaleWeighted!S$1145&gt;0,MaleWeighted!S$1146=0),IF('Male Data'!S1108&gt;MaleWeighted!S$1145,'Male Data'!$X1108,0),IF(AND(MaleWeighted!S$1145=0,MaleWeighted!S$1146&gt;0),IF('Male Data'!S1108&lt;MaleWeighted!S$1146,'Male Data'!$X1108,0),IF(AND('Male Data'!S1108&gt;MaleWeighted!S$1145,'Male Data'!S1108&lt;MaleWeighted!S$1146),'Male Data'!$X1108,0))))</f>
        <v>--</v>
      </c>
      <c r="T1108" t="str">
        <f>IF(AND(MaleWeighted!T$1145=0,MaleWeighted!T$1146=0),"--",IF(AND(MaleWeighted!T$1145&gt;0,MaleWeighted!T$1146=0),IF('Male Data'!T1108&gt;MaleWeighted!T$1145,'Male Data'!$X1108,0),IF(AND(MaleWeighted!T$1145=0,MaleWeighted!T$1146&gt;0),IF('Male Data'!$T1108&lt;MaleWeighted!T$1146,'Male Data'!$X1108,0),IF(AND('Male Data'!T1108&gt;MaleWeighted!T$1145,'Male Data'!T1108&lt;MaleWeighted!T$1146),'Male Data'!$X1108,0))))</f>
        <v>--</v>
      </c>
      <c r="U1108" t="str">
        <f>IF(AND(MaleWeighted!U$1145=0,MaleWeighted!U$1146=0),"--",IF(AND(MaleWeighted!U$1145&gt;0,MaleWeighted!U$1146=0),IF('Male Data'!U1108&gt;MaleWeighted!U$1145,'Male Data'!$X1108,0),IF(AND(MaleWeighted!U$1145=0,MaleWeighted!U$1146&gt;0),IF('Male Data'!U1108&lt;MaleWeighted!U$1146,'Male Data'!$X1108,0),IF(AND('Male Data'!U1108&gt;MaleWeighted!U$1145,'Male Data'!U1108&lt;MaleWeighted!U$1146),'Male Data'!$X1108,0))))</f>
        <v>--</v>
      </c>
      <c r="V1108" t="str">
        <f>IF(AND(MaleWeighted!V$1145=0,MaleWeighted!V$1146=0),"--",IF(AND(MaleWeighted!V$1145&gt;0,MaleWeighted!V$1146=0),IF('Male Data'!V1108&gt;MaleWeighted!V$1145,'Male Data'!$X1108,0),IF(AND(MaleWeighted!V$1145=0,MaleWeighted!V$1146&gt;0),IF('Male Data'!V1108&lt;MaleWeighted!V$1146,'Male Data'!$X1108,0),IF(AND('Male Data'!V1108&gt;MaleWeighted!V$1145,'Male Data'!V1108&lt;MaleWeighted!V$1146),'Male Data'!$X1108,0))))</f>
        <v>--</v>
      </c>
      <c r="W1108" t="str">
        <f>IF(AND(MaleWeighted!W$1145=0,MaleWeighted!W$1146=0),"--",IF(AND(MaleWeighted!W$1145&gt;0,MaleWeighted!W$1146=0),IF('Male Data'!W1108&gt;MaleWeighted!W$1145,'Male Data'!$X1108,0),IF(AND(MaleWeighted!W$1145=0,MaleWeighted!W$1146&gt;0),IF('Male Data'!W1108&lt;MaleWeighted!W$1146,'Male Data'!$X1108,0),IF(AND('Male Data'!W1108&gt;MaleWeighted!W$1145,'Male Data'!W1108&lt;MaleWeighted!W$1146),'Male Data'!$X1108,0))))</f>
        <v>--</v>
      </c>
      <c r="Y1108">
        <f t="shared" si="34"/>
        <v>0</v>
      </c>
      <c r="Z1108">
        <f>Y1108*'Male Data'!X1108</f>
        <v>0</v>
      </c>
      <c r="AA1108">
        <f t="shared" si="35"/>
        <v>1</v>
      </c>
      <c r="AB1108">
        <f>AA1108*'Male Data'!X1108</f>
        <v>104437</v>
      </c>
    </row>
    <row r="1109" spans="1:28">
      <c r="A1109">
        <f>'Male Data'!A1109</f>
        <v>1108</v>
      </c>
      <c r="B1109" t="str">
        <f>'Male Data'!B1109</f>
        <v>M</v>
      </c>
      <c r="C1109" t="str">
        <f>IF(AND(MaleWeighted!C$1145=0,MaleWeighted!C$1146=0),"--",IF(AND(MaleWeighted!C$1145&gt;0,MaleWeighted!C$1146=0),IF('Male Data'!C1109&gt;MaleWeighted!C$1145,'Male Data'!$X1109,0),IF(AND(MaleWeighted!C$1145=0,MaleWeighted!C$1146&gt;0),IF('Male Data'!C1109&lt;MaleWeighted!C$1146,'Male Data'!$X1109,0),IF(AND('Male Data'!C1109&gt;MaleWeighted!C$1145,'Male Data'!C1109&lt;MaleWeighted!C$1146),'Male Data'!$X1109,0))))</f>
        <v>--</v>
      </c>
      <c r="D1109" t="str">
        <f>IF(AND(MaleWeighted!D$1145=0,MaleWeighted!D$1146=0),"--",IF(AND(MaleWeighted!D$1145&gt;0,MaleWeighted!D$1146=0),IF('Male Data'!D1109&gt;MaleWeighted!D$1145,'Male Data'!$X1109,0),IF(AND(MaleWeighted!D$1145=0,MaleWeighted!D$1146&gt;0),IF('Male Data'!D1109&lt;MaleWeighted!D$1146,'Male Data'!$X1109,0),IF(AND('Male Data'!D1109&gt;MaleWeighted!D$1145,'Male Data'!D1109&lt;MaleWeighted!D$1146),'Male Data'!$X1109,0))))</f>
        <v>--</v>
      </c>
      <c r="E1109" t="str">
        <f>IF(AND(MaleWeighted!E$1145=0,MaleWeighted!E$1146=0),"--",IF(AND(MaleWeighted!E$1145&gt;0,MaleWeighted!E$1146=0),IF('Male Data'!E1109&gt;MaleWeighted!E$1145,'Male Data'!$X1109,0),IF(AND(MaleWeighted!E$1145=0,MaleWeighted!E$1146&gt;0),IF('Male Data'!E1109&lt;MaleWeighted!E$1146,'Male Data'!$X1109,0),IF(AND('Male Data'!E1109&gt;MaleWeighted!E$1145,'Male Data'!E1109&lt;MaleWeighted!E$1146),'Male Data'!$X1109,0))))</f>
        <v>--</v>
      </c>
      <c r="F1109" t="str">
        <f>IF(AND(MaleWeighted!F$1145=0,MaleWeighted!F$1146=0),"--",IF(AND(MaleWeighted!F$1145&gt;0,MaleWeighted!F$1146=0),IF('Male Data'!F1109&gt;MaleWeighted!F$1145,'Male Data'!$X1109,0),IF(AND(MaleWeighted!F$1145=0,MaleWeighted!F$1146&gt;0),IF('Male Data'!F1109&lt;MaleWeighted!F$1146,'Male Data'!$X1109,0),IF(AND('Male Data'!F1109&gt;MaleWeighted!F$1145,'Male Data'!F1109&lt;MaleWeighted!F$1146),'Male Data'!$X1109,0))))</f>
        <v>--</v>
      </c>
      <c r="G1109" t="str">
        <f>IF(AND(MaleWeighted!G$1145=0,MaleWeighted!G$1146=0),"--",IF(AND(MaleWeighted!G$1145&gt;0,MaleWeighted!G$1146=0),IF('Male Data'!G1109&gt;MaleWeighted!G$1145,'Male Data'!$X1109,0),IF(AND(MaleWeighted!G$1145=0,MaleWeighted!G$1146&gt;0),IF('Male Data'!G1109&lt;MaleWeighted!G$1146,'Male Data'!$X1109,0),IF(AND('Male Data'!G1109&gt;MaleWeighted!G$1145,'Male Data'!G1109&lt;MaleWeighted!G$1146),'Male Data'!$X1109,0))))</f>
        <v>--</v>
      </c>
      <c r="H1109" t="str">
        <f>IF(AND(MaleWeighted!H$1145=0,MaleWeighted!H$1146=0),"--",IF(AND(MaleWeighted!H$1145&gt;0,MaleWeighted!H$1146=0),IF('Male Data'!H1109&gt;MaleWeighted!H$1145,'Male Data'!$X1109,0),IF(AND(MaleWeighted!H$1145=0,MaleWeighted!H$1146&gt;0),IF('Male Data'!H1109&lt;MaleWeighted!H$1146,'Male Data'!$X1109,0),IF(AND('Male Data'!H1109&gt;MaleWeighted!H$1145,'Male Data'!H1109&lt;MaleWeighted!H$1146),'Male Data'!$X1109,0))))</f>
        <v>--</v>
      </c>
      <c r="I1109" t="str">
        <f>IF(AND(MaleWeighted!I$1145=0,MaleWeighted!I$1146=0),"--",IF(AND(MaleWeighted!I$1145&gt;0,MaleWeighted!I$1146=0),IF('Male Data'!I1109&gt;MaleWeighted!I$1145,'Male Data'!$X1109,0),IF(AND(MaleWeighted!I$1145=0,MaleWeighted!I$1146&gt;0),IF('Male Data'!I1109&lt;MaleWeighted!I$1146,'Male Data'!$X1109,0),IF(AND('Male Data'!I1109&gt;MaleWeighted!I$1145,'Male Data'!I1109&lt;MaleWeighted!I$1146),'Male Data'!$X1109,0))))</f>
        <v>--</v>
      </c>
      <c r="J1109" t="str">
        <f>IF(AND(MaleWeighted!J$1145=0,MaleWeighted!J$1146=0),"--",IF(AND(MaleWeighted!J$1145&gt;0,MaleWeighted!J$1146=0),IF('Male Data'!J1109&gt;MaleWeighted!J$1145,'Male Data'!$X1109,0),IF(AND(MaleWeighted!J$1145=0,MaleWeighted!J$1146&gt;0),IF('Male Data'!J1109&lt;MaleWeighted!J$1146,'Male Data'!$X1109,0),IF(AND('Male Data'!J1109&gt;MaleWeighted!J$1145,'Male Data'!J1109&lt;MaleWeighted!J$1146),'Male Data'!$X1109,0))))</f>
        <v>--</v>
      </c>
      <c r="K1109" t="str">
        <f>IF(AND(MaleWeighted!K$1145=0,MaleWeighted!K$1146=0),"--",IF(AND(MaleWeighted!K$1145&gt;0,MaleWeighted!K$1146=0),IF('Male Data'!K1109&gt;MaleWeighted!K$1145,'Male Data'!$X1109,0),IF(AND(MaleWeighted!K$1145=0,MaleWeighted!K$1146&gt;0),IF('Male Data'!K1109&lt;MaleWeighted!K$1146,'Male Data'!$X1109,0),IF(AND('Male Data'!K1109&gt;MaleWeighted!K$1145,'Male Data'!K1109&lt;MaleWeighted!K$1146),'Male Data'!$X1109,0))))</f>
        <v>--</v>
      </c>
      <c r="L1109" t="str">
        <f>IF(AND(MaleWeighted!L$1145=0,MaleWeighted!L$1146=0),"--",IF(AND(MaleWeighted!L$1145&gt;0,MaleWeighted!L$1146=0),IF('Male Data'!L1109&gt;MaleWeighted!L$1145,'Male Data'!$X1109,0),IF(AND(MaleWeighted!L$1145=0,MaleWeighted!L$1146&gt;0),IF('Male Data'!L1109&lt;MaleWeighted!L$1146,'Male Data'!$X1109,0),IF(AND('Male Data'!L1109&gt;MaleWeighted!L$1145,'Male Data'!L1109&lt;MaleWeighted!L$1146),'Male Data'!$X1109,0))))</f>
        <v>--</v>
      </c>
      <c r="M1109" t="str">
        <f>IF(AND(MaleWeighted!M$1145=0,MaleWeighted!M$1146=0),"--",IF(AND(MaleWeighted!M$1145&gt;0,MaleWeighted!M$1146=0),IF('Male Data'!M1109&gt;MaleWeighted!M$1145,'Male Data'!$X1109,0),IF(AND(MaleWeighted!M$1145=0,MaleWeighted!M$1146&gt;0),IF('Male Data'!M1109&lt;MaleWeighted!M$1146,'Male Data'!$X1109,0),IF(AND('Male Data'!M1109&gt;MaleWeighted!M$1145,'Male Data'!M1109&lt;MaleWeighted!M$1146),'Male Data'!$X1109,0))))</f>
        <v>--</v>
      </c>
      <c r="N1109" t="str">
        <f>IF(AND(MaleWeighted!N$1145=0,MaleWeighted!N$1146=0),"--",IF(AND(MaleWeighted!N$1145&gt;0,MaleWeighted!N$1146=0),IF('Male Data'!N1109&gt;MaleWeighted!N$1145,'Male Data'!$X1109,0),IF(AND(MaleWeighted!N$1145=0,MaleWeighted!N$1146&gt;0),IF('Male Data'!N1109&lt;MaleWeighted!N$1146,'Male Data'!$X1109,0),IF(AND('Male Data'!N1109&gt;MaleWeighted!N$1145,'Male Data'!N1109&lt;MaleWeighted!N$1146),'Male Data'!$X1109,0))))</f>
        <v>--</v>
      </c>
      <c r="O1109" t="str">
        <f>IF(AND(MaleWeighted!O$1145=0,MaleWeighted!O$1146=0),"--",IF(AND(MaleWeighted!O$1145&gt;0,MaleWeighted!O$1146=0),IF('Male Data'!O1109&gt;MaleWeighted!O$1145,'Male Data'!$X1109,0),IF(AND(MaleWeighted!O$1145=0,MaleWeighted!O$1146&gt;0),IF('Male Data'!O1109&lt;MaleWeighted!O$1146,'Male Data'!$X1109,0),IF(AND('Male Data'!O1109&gt;MaleWeighted!O$1145,'Male Data'!O1109&lt;MaleWeighted!O$1146),'Male Data'!$X1109,0))))</f>
        <v>--</v>
      </c>
      <c r="P1109" t="str">
        <f>IF(AND(MaleWeighted!P$1145=0,MaleWeighted!P$1146=0),"--",IF(AND(MaleWeighted!P$1145&gt;0,MaleWeighted!P$1146=0),IF('Male Data'!P1109&gt;MaleWeighted!P$1145,'Male Data'!$X1109,0),IF(AND(MaleWeighted!P$1145=0,MaleWeighted!P$1146&gt;0),IF('Male Data'!P1109&lt;MaleWeighted!P$1146,'Male Data'!$X1109,0),IF(AND('Male Data'!P1109&gt;MaleWeighted!P$1145,'Male Data'!P1109&lt;MaleWeighted!P$1146),'Male Data'!$X1109,0))))</f>
        <v>--</v>
      </c>
      <c r="Q1109" t="str">
        <f>IF(AND(MaleWeighted!Q$1145=0,MaleWeighted!Q$1146=0),"--",IF(AND(MaleWeighted!Q$1145&gt;0,MaleWeighted!Q$1146=0),IF('Male Data'!Q1109&gt;MaleWeighted!Q$1145,'Male Data'!$X1109,0),IF(AND(MaleWeighted!Q$1145=0,MaleWeighted!Q$1146&gt;0),IF('Male Data'!Q1109&lt;MaleWeighted!Q$1146,'Male Data'!$X1109,0),IF(AND('Male Data'!Q1109&gt;MaleWeighted!Q$1145,'Male Data'!Q1109&lt;MaleWeighted!Q$1146),'Male Data'!$X1109,0))))</f>
        <v>--</v>
      </c>
      <c r="R1109" t="str">
        <f>IF(AND(MaleWeighted!R$1145=0,MaleWeighted!R$1146=0),"--",IF(AND(MaleWeighted!R$1145&gt;0,MaleWeighted!R$1146=0),IF('Male Data'!R1109&gt;MaleWeighted!R$1145,'Male Data'!$X1109,0),IF(AND(MaleWeighted!R$1145=0,MaleWeighted!R$1146&gt;0),IF('Male Data'!R1109&lt;MaleWeighted!R$1146,'Male Data'!$X1109,0),IF(AND('Male Data'!R1109&gt;MaleWeighted!R$1145,'Male Data'!R1109&lt;MaleWeighted!R$1146),'Male Data'!$X1109,0))))</f>
        <v>--</v>
      </c>
      <c r="S1109" t="str">
        <f>IF(AND(MaleWeighted!S$1145=0,MaleWeighted!S$1146=0),"--",IF(AND(MaleWeighted!S$1145&gt;0,MaleWeighted!S$1146=0),IF('Male Data'!S1109&gt;MaleWeighted!S$1145,'Male Data'!$X1109,0),IF(AND(MaleWeighted!S$1145=0,MaleWeighted!S$1146&gt;0),IF('Male Data'!S1109&lt;MaleWeighted!S$1146,'Male Data'!$X1109,0),IF(AND('Male Data'!S1109&gt;MaleWeighted!S$1145,'Male Data'!S1109&lt;MaleWeighted!S$1146),'Male Data'!$X1109,0))))</f>
        <v>--</v>
      </c>
      <c r="T1109" t="str">
        <f>IF(AND(MaleWeighted!T$1145=0,MaleWeighted!T$1146=0),"--",IF(AND(MaleWeighted!T$1145&gt;0,MaleWeighted!T$1146=0),IF('Male Data'!T1109&gt;MaleWeighted!T$1145,'Male Data'!$X1109,0),IF(AND(MaleWeighted!T$1145=0,MaleWeighted!T$1146&gt;0),IF('Male Data'!$T1109&lt;MaleWeighted!T$1146,'Male Data'!$X1109,0),IF(AND('Male Data'!T1109&gt;MaleWeighted!T$1145,'Male Data'!T1109&lt;MaleWeighted!T$1146),'Male Data'!$X1109,0))))</f>
        <v>--</v>
      </c>
      <c r="U1109" t="str">
        <f>IF(AND(MaleWeighted!U$1145=0,MaleWeighted!U$1146=0),"--",IF(AND(MaleWeighted!U$1145&gt;0,MaleWeighted!U$1146=0),IF('Male Data'!U1109&gt;MaleWeighted!U$1145,'Male Data'!$X1109,0),IF(AND(MaleWeighted!U$1145=0,MaleWeighted!U$1146&gt;0),IF('Male Data'!U1109&lt;MaleWeighted!U$1146,'Male Data'!$X1109,0),IF(AND('Male Data'!U1109&gt;MaleWeighted!U$1145,'Male Data'!U1109&lt;MaleWeighted!U$1146),'Male Data'!$X1109,0))))</f>
        <v>--</v>
      </c>
      <c r="V1109" t="str">
        <f>IF(AND(MaleWeighted!V$1145=0,MaleWeighted!V$1146=0),"--",IF(AND(MaleWeighted!V$1145&gt;0,MaleWeighted!V$1146=0),IF('Male Data'!V1109&gt;MaleWeighted!V$1145,'Male Data'!$X1109,0),IF(AND(MaleWeighted!V$1145=0,MaleWeighted!V$1146&gt;0),IF('Male Data'!V1109&lt;MaleWeighted!V$1146,'Male Data'!$X1109,0),IF(AND('Male Data'!V1109&gt;MaleWeighted!V$1145,'Male Data'!V1109&lt;MaleWeighted!V$1146),'Male Data'!$X1109,0))))</f>
        <v>--</v>
      </c>
      <c r="W1109" t="str">
        <f>IF(AND(MaleWeighted!W$1145=0,MaleWeighted!W$1146=0),"--",IF(AND(MaleWeighted!W$1145&gt;0,MaleWeighted!W$1146=0),IF('Male Data'!W1109&gt;MaleWeighted!W$1145,'Male Data'!$X1109,0),IF(AND(MaleWeighted!W$1145=0,MaleWeighted!W$1146&gt;0),IF('Male Data'!W1109&lt;MaleWeighted!W$1146,'Male Data'!$X1109,0),IF(AND('Male Data'!W1109&gt;MaleWeighted!W$1145,'Male Data'!W1109&lt;MaleWeighted!W$1146),'Male Data'!$X1109,0))))</f>
        <v>--</v>
      </c>
      <c r="Y1109">
        <f t="shared" si="34"/>
        <v>0</v>
      </c>
      <c r="Z1109">
        <f>Y1109*'Male Data'!X1109</f>
        <v>0</v>
      </c>
      <c r="AA1109">
        <f t="shared" si="35"/>
        <v>1</v>
      </c>
      <c r="AB1109">
        <f>AA1109*'Male Data'!X1109</f>
        <v>139280</v>
      </c>
    </row>
    <row r="1110" spans="1:28">
      <c r="A1110">
        <f>'Male Data'!A1110</f>
        <v>1109</v>
      </c>
      <c r="B1110" t="str">
        <f>'Male Data'!B1110</f>
        <v>M</v>
      </c>
      <c r="C1110" t="str">
        <f>IF(AND(MaleWeighted!C$1145=0,MaleWeighted!C$1146=0),"--",IF(AND(MaleWeighted!C$1145&gt;0,MaleWeighted!C$1146=0),IF('Male Data'!C1110&gt;MaleWeighted!C$1145,'Male Data'!$X1110,0),IF(AND(MaleWeighted!C$1145=0,MaleWeighted!C$1146&gt;0),IF('Male Data'!C1110&lt;MaleWeighted!C$1146,'Male Data'!$X1110,0),IF(AND('Male Data'!C1110&gt;MaleWeighted!C$1145,'Male Data'!C1110&lt;MaleWeighted!C$1146),'Male Data'!$X1110,0))))</f>
        <v>--</v>
      </c>
      <c r="D1110" t="str">
        <f>IF(AND(MaleWeighted!D$1145=0,MaleWeighted!D$1146=0),"--",IF(AND(MaleWeighted!D$1145&gt;0,MaleWeighted!D$1146=0),IF('Male Data'!D1110&gt;MaleWeighted!D$1145,'Male Data'!$X1110,0),IF(AND(MaleWeighted!D$1145=0,MaleWeighted!D$1146&gt;0),IF('Male Data'!D1110&lt;MaleWeighted!D$1146,'Male Data'!$X1110,0),IF(AND('Male Data'!D1110&gt;MaleWeighted!D$1145,'Male Data'!D1110&lt;MaleWeighted!D$1146),'Male Data'!$X1110,0))))</f>
        <v>--</v>
      </c>
      <c r="E1110" t="str">
        <f>IF(AND(MaleWeighted!E$1145=0,MaleWeighted!E$1146=0),"--",IF(AND(MaleWeighted!E$1145&gt;0,MaleWeighted!E$1146=0),IF('Male Data'!E1110&gt;MaleWeighted!E$1145,'Male Data'!$X1110,0),IF(AND(MaleWeighted!E$1145=0,MaleWeighted!E$1146&gt;0),IF('Male Data'!E1110&lt;MaleWeighted!E$1146,'Male Data'!$X1110,0),IF(AND('Male Data'!E1110&gt;MaleWeighted!E$1145,'Male Data'!E1110&lt;MaleWeighted!E$1146),'Male Data'!$X1110,0))))</f>
        <v>--</v>
      </c>
      <c r="F1110" t="str">
        <f>IF(AND(MaleWeighted!F$1145=0,MaleWeighted!F$1146=0),"--",IF(AND(MaleWeighted!F$1145&gt;0,MaleWeighted!F$1146=0),IF('Male Data'!F1110&gt;MaleWeighted!F$1145,'Male Data'!$X1110,0),IF(AND(MaleWeighted!F$1145=0,MaleWeighted!F$1146&gt;0),IF('Male Data'!F1110&lt;MaleWeighted!F$1146,'Male Data'!$X1110,0),IF(AND('Male Data'!F1110&gt;MaleWeighted!F$1145,'Male Data'!F1110&lt;MaleWeighted!F$1146),'Male Data'!$X1110,0))))</f>
        <v>--</v>
      </c>
      <c r="G1110" t="str">
        <f>IF(AND(MaleWeighted!G$1145=0,MaleWeighted!G$1146=0),"--",IF(AND(MaleWeighted!G$1145&gt;0,MaleWeighted!G$1146=0),IF('Male Data'!G1110&gt;MaleWeighted!G$1145,'Male Data'!$X1110,0),IF(AND(MaleWeighted!G$1145=0,MaleWeighted!G$1146&gt;0),IF('Male Data'!G1110&lt;MaleWeighted!G$1146,'Male Data'!$X1110,0),IF(AND('Male Data'!G1110&gt;MaleWeighted!G$1145,'Male Data'!G1110&lt;MaleWeighted!G$1146),'Male Data'!$X1110,0))))</f>
        <v>--</v>
      </c>
      <c r="H1110" t="str">
        <f>IF(AND(MaleWeighted!H$1145=0,MaleWeighted!H$1146=0),"--",IF(AND(MaleWeighted!H$1145&gt;0,MaleWeighted!H$1146=0),IF('Male Data'!H1110&gt;MaleWeighted!H$1145,'Male Data'!$X1110,0),IF(AND(MaleWeighted!H$1145=0,MaleWeighted!H$1146&gt;0),IF('Male Data'!H1110&lt;MaleWeighted!H$1146,'Male Data'!$X1110,0),IF(AND('Male Data'!H1110&gt;MaleWeighted!H$1145,'Male Data'!H1110&lt;MaleWeighted!H$1146),'Male Data'!$X1110,0))))</f>
        <v>--</v>
      </c>
      <c r="I1110" t="str">
        <f>IF(AND(MaleWeighted!I$1145=0,MaleWeighted!I$1146=0),"--",IF(AND(MaleWeighted!I$1145&gt;0,MaleWeighted!I$1146=0),IF('Male Data'!I1110&gt;MaleWeighted!I$1145,'Male Data'!$X1110,0),IF(AND(MaleWeighted!I$1145=0,MaleWeighted!I$1146&gt;0),IF('Male Data'!I1110&lt;MaleWeighted!I$1146,'Male Data'!$X1110,0),IF(AND('Male Data'!I1110&gt;MaleWeighted!I$1145,'Male Data'!I1110&lt;MaleWeighted!I$1146),'Male Data'!$X1110,0))))</f>
        <v>--</v>
      </c>
      <c r="J1110" t="str">
        <f>IF(AND(MaleWeighted!J$1145=0,MaleWeighted!J$1146=0),"--",IF(AND(MaleWeighted!J$1145&gt;0,MaleWeighted!J$1146=0),IF('Male Data'!J1110&gt;MaleWeighted!J$1145,'Male Data'!$X1110,0),IF(AND(MaleWeighted!J$1145=0,MaleWeighted!J$1146&gt;0),IF('Male Data'!J1110&lt;MaleWeighted!J$1146,'Male Data'!$X1110,0),IF(AND('Male Data'!J1110&gt;MaleWeighted!J$1145,'Male Data'!J1110&lt;MaleWeighted!J$1146),'Male Data'!$X1110,0))))</f>
        <v>--</v>
      </c>
      <c r="K1110" t="str">
        <f>IF(AND(MaleWeighted!K$1145=0,MaleWeighted!K$1146=0),"--",IF(AND(MaleWeighted!K$1145&gt;0,MaleWeighted!K$1146=0),IF('Male Data'!K1110&gt;MaleWeighted!K$1145,'Male Data'!$X1110,0),IF(AND(MaleWeighted!K$1145=0,MaleWeighted!K$1146&gt;0),IF('Male Data'!K1110&lt;MaleWeighted!K$1146,'Male Data'!$X1110,0),IF(AND('Male Data'!K1110&gt;MaleWeighted!K$1145,'Male Data'!K1110&lt;MaleWeighted!K$1146),'Male Data'!$X1110,0))))</f>
        <v>--</v>
      </c>
      <c r="L1110" t="str">
        <f>IF(AND(MaleWeighted!L$1145=0,MaleWeighted!L$1146=0),"--",IF(AND(MaleWeighted!L$1145&gt;0,MaleWeighted!L$1146=0),IF('Male Data'!L1110&gt;MaleWeighted!L$1145,'Male Data'!$X1110,0),IF(AND(MaleWeighted!L$1145=0,MaleWeighted!L$1146&gt;0),IF('Male Data'!L1110&lt;MaleWeighted!L$1146,'Male Data'!$X1110,0),IF(AND('Male Data'!L1110&gt;MaleWeighted!L$1145,'Male Data'!L1110&lt;MaleWeighted!L$1146),'Male Data'!$X1110,0))))</f>
        <v>--</v>
      </c>
      <c r="M1110" t="str">
        <f>IF(AND(MaleWeighted!M$1145=0,MaleWeighted!M$1146=0),"--",IF(AND(MaleWeighted!M$1145&gt;0,MaleWeighted!M$1146=0),IF('Male Data'!M1110&gt;MaleWeighted!M$1145,'Male Data'!$X1110,0),IF(AND(MaleWeighted!M$1145=0,MaleWeighted!M$1146&gt;0),IF('Male Data'!M1110&lt;MaleWeighted!M$1146,'Male Data'!$X1110,0),IF(AND('Male Data'!M1110&gt;MaleWeighted!M$1145,'Male Data'!M1110&lt;MaleWeighted!M$1146),'Male Data'!$X1110,0))))</f>
        <v>--</v>
      </c>
      <c r="N1110" t="str">
        <f>IF(AND(MaleWeighted!N$1145=0,MaleWeighted!N$1146=0),"--",IF(AND(MaleWeighted!N$1145&gt;0,MaleWeighted!N$1146=0),IF('Male Data'!N1110&gt;MaleWeighted!N$1145,'Male Data'!$X1110,0),IF(AND(MaleWeighted!N$1145=0,MaleWeighted!N$1146&gt;0),IF('Male Data'!N1110&lt;MaleWeighted!N$1146,'Male Data'!$X1110,0),IF(AND('Male Data'!N1110&gt;MaleWeighted!N$1145,'Male Data'!N1110&lt;MaleWeighted!N$1146),'Male Data'!$X1110,0))))</f>
        <v>--</v>
      </c>
      <c r="O1110" t="str">
        <f>IF(AND(MaleWeighted!O$1145=0,MaleWeighted!O$1146=0),"--",IF(AND(MaleWeighted!O$1145&gt;0,MaleWeighted!O$1146=0),IF('Male Data'!O1110&gt;MaleWeighted!O$1145,'Male Data'!$X1110,0),IF(AND(MaleWeighted!O$1145=0,MaleWeighted!O$1146&gt;0),IF('Male Data'!O1110&lt;MaleWeighted!O$1146,'Male Data'!$X1110,0),IF(AND('Male Data'!O1110&gt;MaleWeighted!O$1145,'Male Data'!O1110&lt;MaleWeighted!O$1146),'Male Data'!$X1110,0))))</f>
        <v>--</v>
      </c>
      <c r="P1110" t="str">
        <f>IF(AND(MaleWeighted!P$1145=0,MaleWeighted!P$1146=0),"--",IF(AND(MaleWeighted!P$1145&gt;0,MaleWeighted!P$1146=0),IF('Male Data'!P1110&gt;MaleWeighted!P$1145,'Male Data'!$X1110,0),IF(AND(MaleWeighted!P$1145=0,MaleWeighted!P$1146&gt;0),IF('Male Data'!P1110&lt;MaleWeighted!P$1146,'Male Data'!$X1110,0),IF(AND('Male Data'!P1110&gt;MaleWeighted!P$1145,'Male Data'!P1110&lt;MaleWeighted!P$1146),'Male Data'!$X1110,0))))</f>
        <v>--</v>
      </c>
      <c r="Q1110" t="str">
        <f>IF(AND(MaleWeighted!Q$1145=0,MaleWeighted!Q$1146=0),"--",IF(AND(MaleWeighted!Q$1145&gt;0,MaleWeighted!Q$1146=0),IF('Male Data'!Q1110&gt;MaleWeighted!Q$1145,'Male Data'!$X1110,0),IF(AND(MaleWeighted!Q$1145=0,MaleWeighted!Q$1146&gt;0),IF('Male Data'!Q1110&lt;MaleWeighted!Q$1146,'Male Data'!$X1110,0),IF(AND('Male Data'!Q1110&gt;MaleWeighted!Q$1145,'Male Data'!Q1110&lt;MaleWeighted!Q$1146),'Male Data'!$X1110,0))))</f>
        <v>--</v>
      </c>
      <c r="R1110" t="str">
        <f>IF(AND(MaleWeighted!R$1145=0,MaleWeighted!R$1146=0),"--",IF(AND(MaleWeighted!R$1145&gt;0,MaleWeighted!R$1146=0),IF('Male Data'!R1110&gt;MaleWeighted!R$1145,'Male Data'!$X1110,0),IF(AND(MaleWeighted!R$1145=0,MaleWeighted!R$1146&gt;0),IF('Male Data'!R1110&lt;MaleWeighted!R$1146,'Male Data'!$X1110,0),IF(AND('Male Data'!R1110&gt;MaleWeighted!R$1145,'Male Data'!R1110&lt;MaleWeighted!R$1146),'Male Data'!$X1110,0))))</f>
        <v>--</v>
      </c>
      <c r="S1110" t="str">
        <f>IF(AND(MaleWeighted!S$1145=0,MaleWeighted!S$1146=0),"--",IF(AND(MaleWeighted!S$1145&gt;0,MaleWeighted!S$1146=0),IF('Male Data'!S1110&gt;MaleWeighted!S$1145,'Male Data'!$X1110,0),IF(AND(MaleWeighted!S$1145=0,MaleWeighted!S$1146&gt;0),IF('Male Data'!S1110&lt;MaleWeighted!S$1146,'Male Data'!$X1110,0),IF(AND('Male Data'!S1110&gt;MaleWeighted!S$1145,'Male Data'!S1110&lt;MaleWeighted!S$1146),'Male Data'!$X1110,0))))</f>
        <v>--</v>
      </c>
      <c r="T1110" t="str">
        <f>IF(AND(MaleWeighted!T$1145=0,MaleWeighted!T$1146=0),"--",IF(AND(MaleWeighted!T$1145&gt;0,MaleWeighted!T$1146=0),IF('Male Data'!T1110&gt;MaleWeighted!T$1145,'Male Data'!$X1110,0),IF(AND(MaleWeighted!T$1145=0,MaleWeighted!T$1146&gt;0),IF('Male Data'!$T1110&lt;MaleWeighted!T$1146,'Male Data'!$X1110,0),IF(AND('Male Data'!T1110&gt;MaleWeighted!T$1145,'Male Data'!T1110&lt;MaleWeighted!T$1146),'Male Data'!$X1110,0))))</f>
        <v>--</v>
      </c>
      <c r="U1110" t="str">
        <f>IF(AND(MaleWeighted!U$1145=0,MaleWeighted!U$1146=0),"--",IF(AND(MaleWeighted!U$1145&gt;0,MaleWeighted!U$1146=0),IF('Male Data'!U1110&gt;MaleWeighted!U$1145,'Male Data'!$X1110,0),IF(AND(MaleWeighted!U$1145=0,MaleWeighted!U$1146&gt;0),IF('Male Data'!U1110&lt;MaleWeighted!U$1146,'Male Data'!$X1110,0),IF(AND('Male Data'!U1110&gt;MaleWeighted!U$1145,'Male Data'!U1110&lt;MaleWeighted!U$1146),'Male Data'!$X1110,0))))</f>
        <v>--</v>
      </c>
      <c r="V1110" t="str">
        <f>IF(AND(MaleWeighted!V$1145=0,MaleWeighted!V$1146=0),"--",IF(AND(MaleWeighted!V$1145&gt;0,MaleWeighted!V$1146=0),IF('Male Data'!V1110&gt;MaleWeighted!V$1145,'Male Data'!$X1110,0),IF(AND(MaleWeighted!V$1145=0,MaleWeighted!V$1146&gt;0),IF('Male Data'!V1110&lt;MaleWeighted!V$1146,'Male Data'!$X1110,0),IF(AND('Male Data'!V1110&gt;MaleWeighted!V$1145,'Male Data'!V1110&lt;MaleWeighted!V$1146),'Male Data'!$X1110,0))))</f>
        <v>--</v>
      </c>
      <c r="W1110" t="str">
        <f>IF(AND(MaleWeighted!W$1145=0,MaleWeighted!W$1146=0),"--",IF(AND(MaleWeighted!W$1145&gt;0,MaleWeighted!W$1146=0),IF('Male Data'!W1110&gt;MaleWeighted!W$1145,'Male Data'!$X1110,0),IF(AND(MaleWeighted!W$1145=0,MaleWeighted!W$1146&gt;0),IF('Male Data'!W1110&lt;MaleWeighted!W$1146,'Male Data'!$X1110,0),IF(AND('Male Data'!W1110&gt;MaleWeighted!W$1145,'Male Data'!W1110&lt;MaleWeighted!W$1146),'Male Data'!$X1110,0))))</f>
        <v>--</v>
      </c>
      <c r="Y1110">
        <f t="shared" si="34"/>
        <v>0</v>
      </c>
      <c r="Z1110">
        <f>Y1110*'Male Data'!X1110</f>
        <v>0</v>
      </c>
      <c r="AA1110">
        <f t="shared" si="35"/>
        <v>1</v>
      </c>
      <c r="AB1110">
        <f>AA1110*'Male Data'!X1110</f>
        <v>201140</v>
      </c>
    </row>
    <row r="1111" spans="1:28">
      <c r="A1111">
        <f>'Male Data'!A1111</f>
        <v>1110</v>
      </c>
      <c r="B1111" t="str">
        <f>'Male Data'!B1111</f>
        <v>M</v>
      </c>
      <c r="C1111" t="str">
        <f>IF(AND(MaleWeighted!C$1145=0,MaleWeighted!C$1146=0),"--",IF(AND(MaleWeighted!C$1145&gt;0,MaleWeighted!C$1146=0),IF('Male Data'!C1111&gt;MaleWeighted!C$1145,'Male Data'!$X1111,0),IF(AND(MaleWeighted!C$1145=0,MaleWeighted!C$1146&gt;0),IF('Male Data'!C1111&lt;MaleWeighted!C$1146,'Male Data'!$X1111,0),IF(AND('Male Data'!C1111&gt;MaleWeighted!C$1145,'Male Data'!C1111&lt;MaleWeighted!C$1146),'Male Data'!$X1111,0))))</f>
        <v>--</v>
      </c>
      <c r="D1111" t="str">
        <f>IF(AND(MaleWeighted!D$1145=0,MaleWeighted!D$1146=0),"--",IF(AND(MaleWeighted!D$1145&gt;0,MaleWeighted!D$1146=0),IF('Male Data'!D1111&gt;MaleWeighted!D$1145,'Male Data'!$X1111,0),IF(AND(MaleWeighted!D$1145=0,MaleWeighted!D$1146&gt;0),IF('Male Data'!D1111&lt;MaleWeighted!D$1146,'Male Data'!$X1111,0),IF(AND('Male Data'!D1111&gt;MaleWeighted!D$1145,'Male Data'!D1111&lt;MaleWeighted!D$1146),'Male Data'!$X1111,0))))</f>
        <v>--</v>
      </c>
      <c r="E1111" t="str">
        <f>IF(AND(MaleWeighted!E$1145=0,MaleWeighted!E$1146=0),"--",IF(AND(MaleWeighted!E$1145&gt;0,MaleWeighted!E$1146=0),IF('Male Data'!E1111&gt;MaleWeighted!E$1145,'Male Data'!$X1111,0),IF(AND(MaleWeighted!E$1145=0,MaleWeighted!E$1146&gt;0),IF('Male Data'!E1111&lt;MaleWeighted!E$1146,'Male Data'!$X1111,0),IF(AND('Male Data'!E1111&gt;MaleWeighted!E$1145,'Male Data'!E1111&lt;MaleWeighted!E$1146),'Male Data'!$X1111,0))))</f>
        <v>--</v>
      </c>
      <c r="F1111" t="str">
        <f>IF(AND(MaleWeighted!F$1145=0,MaleWeighted!F$1146=0),"--",IF(AND(MaleWeighted!F$1145&gt;0,MaleWeighted!F$1146=0),IF('Male Data'!F1111&gt;MaleWeighted!F$1145,'Male Data'!$X1111,0),IF(AND(MaleWeighted!F$1145=0,MaleWeighted!F$1146&gt;0),IF('Male Data'!F1111&lt;MaleWeighted!F$1146,'Male Data'!$X1111,0),IF(AND('Male Data'!F1111&gt;MaleWeighted!F$1145,'Male Data'!F1111&lt;MaleWeighted!F$1146),'Male Data'!$X1111,0))))</f>
        <v>--</v>
      </c>
      <c r="G1111" t="str">
        <f>IF(AND(MaleWeighted!G$1145=0,MaleWeighted!G$1146=0),"--",IF(AND(MaleWeighted!G$1145&gt;0,MaleWeighted!G$1146=0),IF('Male Data'!G1111&gt;MaleWeighted!G$1145,'Male Data'!$X1111,0),IF(AND(MaleWeighted!G$1145=0,MaleWeighted!G$1146&gt;0),IF('Male Data'!G1111&lt;MaleWeighted!G$1146,'Male Data'!$X1111,0),IF(AND('Male Data'!G1111&gt;MaleWeighted!G$1145,'Male Data'!G1111&lt;MaleWeighted!G$1146),'Male Data'!$X1111,0))))</f>
        <v>--</v>
      </c>
      <c r="H1111" t="str">
        <f>IF(AND(MaleWeighted!H$1145=0,MaleWeighted!H$1146=0),"--",IF(AND(MaleWeighted!H$1145&gt;0,MaleWeighted!H$1146=0),IF('Male Data'!H1111&gt;MaleWeighted!H$1145,'Male Data'!$X1111,0),IF(AND(MaleWeighted!H$1145=0,MaleWeighted!H$1146&gt;0),IF('Male Data'!H1111&lt;MaleWeighted!H$1146,'Male Data'!$X1111,0),IF(AND('Male Data'!H1111&gt;MaleWeighted!H$1145,'Male Data'!H1111&lt;MaleWeighted!H$1146),'Male Data'!$X1111,0))))</f>
        <v>--</v>
      </c>
      <c r="I1111" t="str">
        <f>IF(AND(MaleWeighted!I$1145=0,MaleWeighted!I$1146=0),"--",IF(AND(MaleWeighted!I$1145&gt;0,MaleWeighted!I$1146=0),IF('Male Data'!I1111&gt;MaleWeighted!I$1145,'Male Data'!$X1111,0),IF(AND(MaleWeighted!I$1145=0,MaleWeighted!I$1146&gt;0),IF('Male Data'!I1111&lt;MaleWeighted!I$1146,'Male Data'!$X1111,0),IF(AND('Male Data'!I1111&gt;MaleWeighted!I$1145,'Male Data'!I1111&lt;MaleWeighted!I$1146),'Male Data'!$X1111,0))))</f>
        <v>--</v>
      </c>
      <c r="J1111" t="str">
        <f>IF(AND(MaleWeighted!J$1145=0,MaleWeighted!J$1146=0),"--",IF(AND(MaleWeighted!J$1145&gt;0,MaleWeighted!J$1146=0),IF('Male Data'!J1111&gt;MaleWeighted!J$1145,'Male Data'!$X1111,0),IF(AND(MaleWeighted!J$1145=0,MaleWeighted!J$1146&gt;0),IF('Male Data'!J1111&lt;MaleWeighted!J$1146,'Male Data'!$X1111,0),IF(AND('Male Data'!J1111&gt;MaleWeighted!J$1145,'Male Data'!J1111&lt;MaleWeighted!J$1146),'Male Data'!$X1111,0))))</f>
        <v>--</v>
      </c>
      <c r="K1111" t="str">
        <f>IF(AND(MaleWeighted!K$1145=0,MaleWeighted!K$1146=0),"--",IF(AND(MaleWeighted!K$1145&gt;0,MaleWeighted!K$1146=0),IF('Male Data'!K1111&gt;MaleWeighted!K$1145,'Male Data'!$X1111,0),IF(AND(MaleWeighted!K$1145=0,MaleWeighted!K$1146&gt;0),IF('Male Data'!K1111&lt;MaleWeighted!K$1146,'Male Data'!$X1111,0),IF(AND('Male Data'!K1111&gt;MaleWeighted!K$1145,'Male Data'!K1111&lt;MaleWeighted!K$1146),'Male Data'!$X1111,0))))</f>
        <v>--</v>
      </c>
      <c r="L1111" t="str">
        <f>IF(AND(MaleWeighted!L$1145=0,MaleWeighted!L$1146=0),"--",IF(AND(MaleWeighted!L$1145&gt;0,MaleWeighted!L$1146=0),IF('Male Data'!L1111&gt;MaleWeighted!L$1145,'Male Data'!$X1111,0),IF(AND(MaleWeighted!L$1145=0,MaleWeighted!L$1146&gt;0),IF('Male Data'!L1111&lt;MaleWeighted!L$1146,'Male Data'!$X1111,0),IF(AND('Male Data'!L1111&gt;MaleWeighted!L$1145,'Male Data'!L1111&lt;MaleWeighted!L$1146),'Male Data'!$X1111,0))))</f>
        <v>--</v>
      </c>
      <c r="M1111" t="str">
        <f>IF(AND(MaleWeighted!M$1145=0,MaleWeighted!M$1146=0),"--",IF(AND(MaleWeighted!M$1145&gt;0,MaleWeighted!M$1146=0),IF('Male Data'!M1111&gt;MaleWeighted!M$1145,'Male Data'!$X1111,0),IF(AND(MaleWeighted!M$1145=0,MaleWeighted!M$1146&gt;0),IF('Male Data'!M1111&lt;MaleWeighted!M$1146,'Male Data'!$X1111,0),IF(AND('Male Data'!M1111&gt;MaleWeighted!M$1145,'Male Data'!M1111&lt;MaleWeighted!M$1146),'Male Data'!$X1111,0))))</f>
        <v>--</v>
      </c>
      <c r="N1111" t="str">
        <f>IF(AND(MaleWeighted!N$1145=0,MaleWeighted!N$1146=0),"--",IF(AND(MaleWeighted!N$1145&gt;0,MaleWeighted!N$1146=0),IF('Male Data'!N1111&gt;MaleWeighted!N$1145,'Male Data'!$X1111,0),IF(AND(MaleWeighted!N$1145=0,MaleWeighted!N$1146&gt;0),IF('Male Data'!N1111&lt;MaleWeighted!N$1146,'Male Data'!$X1111,0),IF(AND('Male Data'!N1111&gt;MaleWeighted!N$1145,'Male Data'!N1111&lt;MaleWeighted!N$1146),'Male Data'!$X1111,0))))</f>
        <v>--</v>
      </c>
      <c r="O1111" t="str">
        <f>IF(AND(MaleWeighted!O$1145=0,MaleWeighted!O$1146=0),"--",IF(AND(MaleWeighted!O$1145&gt;0,MaleWeighted!O$1146=0),IF('Male Data'!O1111&gt;MaleWeighted!O$1145,'Male Data'!$X1111,0),IF(AND(MaleWeighted!O$1145=0,MaleWeighted!O$1146&gt;0),IF('Male Data'!O1111&lt;MaleWeighted!O$1146,'Male Data'!$X1111,0),IF(AND('Male Data'!O1111&gt;MaleWeighted!O$1145,'Male Data'!O1111&lt;MaleWeighted!O$1146),'Male Data'!$X1111,0))))</f>
        <v>--</v>
      </c>
      <c r="P1111" t="str">
        <f>IF(AND(MaleWeighted!P$1145=0,MaleWeighted!P$1146=0),"--",IF(AND(MaleWeighted!P$1145&gt;0,MaleWeighted!P$1146=0),IF('Male Data'!P1111&gt;MaleWeighted!P$1145,'Male Data'!$X1111,0),IF(AND(MaleWeighted!P$1145=0,MaleWeighted!P$1146&gt;0),IF('Male Data'!P1111&lt;MaleWeighted!P$1146,'Male Data'!$X1111,0),IF(AND('Male Data'!P1111&gt;MaleWeighted!P$1145,'Male Data'!P1111&lt;MaleWeighted!P$1146),'Male Data'!$X1111,0))))</f>
        <v>--</v>
      </c>
      <c r="Q1111" t="str">
        <f>IF(AND(MaleWeighted!Q$1145=0,MaleWeighted!Q$1146=0),"--",IF(AND(MaleWeighted!Q$1145&gt;0,MaleWeighted!Q$1146=0),IF('Male Data'!Q1111&gt;MaleWeighted!Q$1145,'Male Data'!$X1111,0),IF(AND(MaleWeighted!Q$1145=0,MaleWeighted!Q$1146&gt;0),IF('Male Data'!Q1111&lt;MaleWeighted!Q$1146,'Male Data'!$X1111,0),IF(AND('Male Data'!Q1111&gt;MaleWeighted!Q$1145,'Male Data'!Q1111&lt;MaleWeighted!Q$1146),'Male Data'!$X1111,0))))</f>
        <v>--</v>
      </c>
      <c r="R1111" t="str">
        <f>IF(AND(MaleWeighted!R$1145=0,MaleWeighted!R$1146=0),"--",IF(AND(MaleWeighted!R$1145&gt;0,MaleWeighted!R$1146=0),IF('Male Data'!R1111&gt;MaleWeighted!R$1145,'Male Data'!$X1111,0),IF(AND(MaleWeighted!R$1145=0,MaleWeighted!R$1146&gt;0),IF('Male Data'!R1111&lt;MaleWeighted!R$1146,'Male Data'!$X1111,0),IF(AND('Male Data'!R1111&gt;MaleWeighted!R$1145,'Male Data'!R1111&lt;MaleWeighted!R$1146),'Male Data'!$X1111,0))))</f>
        <v>--</v>
      </c>
      <c r="S1111" t="str">
        <f>IF(AND(MaleWeighted!S$1145=0,MaleWeighted!S$1146=0),"--",IF(AND(MaleWeighted!S$1145&gt;0,MaleWeighted!S$1146=0),IF('Male Data'!S1111&gt;MaleWeighted!S$1145,'Male Data'!$X1111,0),IF(AND(MaleWeighted!S$1145=0,MaleWeighted!S$1146&gt;0),IF('Male Data'!S1111&lt;MaleWeighted!S$1146,'Male Data'!$X1111,0),IF(AND('Male Data'!S1111&gt;MaleWeighted!S$1145,'Male Data'!S1111&lt;MaleWeighted!S$1146),'Male Data'!$X1111,0))))</f>
        <v>--</v>
      </c>
      <c r="T1111" t="str">
        <f>IF(AND(MaleWeighted!T$1145=0,MaleWeighted!T$1146=0),"--",IF(AND(MaleWeighted!T$1145&gt;0,MaleWeighted!T$1146=0),IF('Male Data'!T1111&gt;MaleWeighted!T$1145,'Male Data'!$X1111,0),IF(AND(MaleWeighted!T$1145=0,MaleWeighted!T$1146&gt;0),IF('Male Data'!$T1111&lt;MaleWeighted!T$1146,'Male Data'!$X1111,0),IF(AND('Male Data'!T1111&gt;MaleWeighted!T$1145,'Male Data'!T1111&lt;MaleWeighted!T$1146),'Male Data'!$X1111,0))))</f>
        <v>--</v>
      </c>
      <c r="U1111" t="str">
        <f>IF(AND(MaleWeighted!U$1145=0,MaleWeighted!U$1146=0),"--",IF(AND(MaleWeighted!U$1145&gt;0,MaleWeighted!U$1146=0),IF('Male Data'!U1111&gt;MaleWeighted!U$1145,'Male Data'!$X1111,0),IF(AND(MaleWeighted!U$1145=0,MaleWeighted!U$1146&gt;0),IF('Male Data'!U1111&lt;MaleWeighted!U$1146,'Male Data'!$X1111,0),IF(AND('Male Data'!U1111&gt;MaleWeighted!U$1145,'Male Data'!U1111&lt;MaleWeighted!U$1146),'Male Data'!$X1111,0))))</f>
        <v>--</v>
      </c>
      <c r="V1111" t="str">
        <f>IF(AND(MaleWeighted!V$1145=0,MaleWeighted!V$1146=0),"--",IF(AND(MaleWeighted!V$1145&gt;0,MaleWeighted!V$1146=0),IF('Male Data'!V1111&gt;MaleWeighted!V$1145,'Male Data'!$X1111,0),IF(AND(MaleWeighted!V$1145=0,MaleWeighted!V$1146&gt;0),IF('Male Data'!V1111&lt;MaleWeighted!V$1146,'Male Data'!$X1111,0),IF(AND('Male Data'!V1111&gt;MaleWeighted!V$1145,'Male Data'!V1111&lt;MaleWeighted!V$1146),'Male Data'!$X1111,0))))</f>
        <v>--</v>
      </c>
      <c r="W1111" t="str">
        <f>IF(AND(MaleWeighted!W$1145=0,MaleWeighted!W$1146=0),"--",IF(AND(MaleWeighted!W$1145&gt;0,MaleWeighted!W$1146=0),IF('Male Data'!W1111&gt;MaleWeighted!W$1145,'Male Data'!$X1111,0),IF(AND(MaleWeighted!W$1145=0,MaleWeighted!W$1146&gt;0),IF('Male Data'!W1111&lt;MaleWeighted!W$1146,'Male Data'!$X1111,0),IF(AND('Male Data'!W1111&gt;MaleWeighted!W$1145,'Male Data'!W1111&lt;MaleWeighted!W$1146),'Male Data'!$X1111,0))))</f>
        <v>--</v>
      </c>
      <c r="Y1111">
        <f t="shared" si="34"/>
        <v>0</v>
      </c>
      <c r="Z1111">
        <f>Y1111*'Male Data'!X1111</f>
        <v>0</v>
      </c>
      <c r="AA1111">
        <f t="shared" si="35"/>
        <v>1</v>
      </c>
      <c r="AB1111">
        <f>AA1111*'Male Data'!X1111</f>
        <v>93810</v>
      </c>
    </row>
    <row r="1112" spans="1:28">
      <c r="A1112">
        <f>'Male Data'!A1112</f>
        <v>1111</v>
      </c>
      <c r="B1112" t="str">
        <f>'Male Data'!B1112</f>
        <v>M</v>
      </c>
      <c r="C1112" t="str">
        <f>IF(AND(MaleWeighted!C$1145=0,MaleWeighted!C$1146=0),"--",IF(AND(MaleWeighted!C$1145&gt;0,MaleWeighted!C$1146=0),IF('Male Data'!C1112&gt;MaleWeighted!C$1145,'Male Data'!$X1112,0),IF(AND(MaleWeighted!C$1145=0,MaleWeighted!C$1146&gt;0),IF('Male Data'!C1112&lt;MaleWeighted!C$1146,'Male Data'!$X1112,0),IF(AND('Male Data'!C1112&gt;MaleWeighted!C$1145,'Male Data'!C1112&lt;MaleWeighted!C$1146),'Male Data'!$X1112,0))))</f>
        <v>--</v>
      </c>
      <c r="D1112" t="str">
        <f>IF(AND(MaleWeighted!D$1145=0,MaleWeighted!D$1146=0),"--",IF(AND(MaleWeighted!D$1145&gt;0,MaleWeighted!D$1146=0),IF('Male Data'!D1112&gt;MaleWeighted!D$1145,'Male Data'!$X1112,0),IF(AND(MaleWeighted!D$1145=0,MaleWeighted!D$1146&gt;0),IF('Male Data'!D1112&lt;MaleWeighted!D$1146,'Male Data'!$X1112,0),IF(AND('Male Data'!D1112&gt;MaleWeighted!D$1145,'Male Data'!D1112&lt;MaleWeighted!D$1146),'Male Data'!$X1112,0))))</f>
        <v>--</v>
      </c>
      <c r="E1112" t="str">
        <f>IF(AND(MaleWeighted!E$1145=0,MaleWeighted!E$1146=0),"--",IF(AND(MaleWeighted!E$1145&gt;0,MaleWeighted!E$1146=0),IF('Male Data'!E1112&gt;MaleWeighted!E$1145,'Male Data'!$X1112,0),IF(AND(MaleWeighted!E$1145=0,MaleWeighted!E$1146&gt;0),IF('Male Data'!E1112&lt;MaleWeighted!E$1146,'Male Data'!$X1112,0),IF(AND('Male Data'!E1112&gt;MaleWeighted!E$1145,'Male Data'!E1112&lt;MaleWeighted!E$1146),'Male Data'!$X1112,0))))</f>
        <v>--</v>
      </c>
      <c r="F1112" t="str">
        <f>IF(AND(MaleWeighted!F$1145=0,MaleWeighted!F$1146=0),"--",IF(AND(MaleWeighted!F$1145&gt;0,MaleWeighted!F$1146=0),IF('Male Data'!F1112&gt;MaleWeighted!F$1145,'Male Data'!$X1112,0),IF(AND(MaleWeighted!F$1145=0,MaleWeighted!F$1146&gt;0),IF('Male Data'!F1112&lt;MaleWeighted!F$1146,'Male Data'!$X1112,0),IF(AND('Male Data'!F1112&gt;MaleWeighted!F$1145,'Male Data'!F1112&lt;MaleWeighted!F$1146),'Male Data'!$X1112,0))))</f>
        <v>--</v>
      </c>
      <c r="G1112" t="str">
        <f>IF(AND(MaleWeighted!G$1145=0,MaleWeighted!G$1146=0),"--",IF(AND(MaleWeighted!G$1145&gt;0,MaleWeighted!G$1146=0),IF('Male Data'!G1112&gt;MaleWeighted!G$1145,'Male Data'!$X1112,0),IF(AND(MaleWeighted!G$1145=0,MaleWeighted!G$1146&gt;0),IF('Male Data'!G1112&lt;MaleWeighted!G$1146,'Male Data'!$X1112,0),IF(AND('Male Data'!G1112&gt;MaleWeighted!G$1145,'Male Data'!G1112&lt;MaleWeighted!G$1146),'Male Data'!$X1112,0))))</f>
        <v>--</v>
      </c>
      <c r="H1112" t="str">
        <f>IF(AND(MaleWeighted!H$1145=0,MaleWeighted!H$1146=0),"--",IF(AND(MaleWeighted!H$1145&gt;0,MaleWeighted!H$1146=0),IF('Male Data'!H1112&gt;MaleWeighted!H$1145,'Male Data'!$X1112,0),IF(AND(MaleWeighted!H$1145=0,MaleWeighted!H$1146&gt;0),IF('Male Data'!H1112&lt;MaleWeighted!H$1146,'Male Data'!$X1112,0),IF(AND('Male Data'!H1112&gt;MaleWeighted!H$1145,'Male Data'!H1112&lt;MaleWeighted!H$1146),'Male Data'!$X1112,0))))</f>
        <v>--</v>
      </c>
      <c r="I1112" t="str">
        <f>IF(AND(MaleWeighted!I$1145=0,MaleWeighted!I$1146=0),"--",IF(AND(MaleWeighted!I$1145&gt;0,MaleWeighted!I$1146=0),IF('Male Data'!I1112&gt;MaleWeighted!I$1145,'Male Data'!$X1112,0),IF(AND(MaleWeighted!I$1145=0,MaleWeighted!I$1146&gt;0),IF('Male Data'!I1112&lt;MaleWeighted!I$1146,'Male Data'!$X1112,0),IF(AND('Male Data'!I1112&gt;MaleWeighted!I$1145,'Male Data'!I1112&lt;MaleWeighted!I$1146),'Male Data'!$X1112,0))))</f>
        <v>--</v>
      </c>
      <c r="J1112" t="str">
        <f>IF(AND(MaleWeighted!J$1145=0,MaleWeighted!J$1146=0),"--",IF(AND(MaleWeighted!J$1145&gt;0,MaleWeighted!J$1146=0),IF('Male Data'!J1112&gt;MaleWeighted!J$1145,'Male Data'!$X1112,0),IF(AND(MaleWeighted!J$1145=0,MaleWeighted!J$1146&gt;0),IF('Male Data'!J1112&lt;MaleWeighted!J$1146,'Male Data'!$X1112,0),IF(AND('Male Data'!J1112&gt;MaleWeighted!J$1145,'Male Data'!J1112&lt;MaleWeighted!J$1146),'Male Data'!$X1112,0))))</f>
        <v>--</v>
      </c>
      <c r="K1112" t="str">
        <f>IF(AND(MaleWeighted!K$1145=0,MaleWeighted!K$1146=0),"--",IF(AND(MaleWeighted!K$1145&gt;0,MaleWeighted!K$1146=0),IF('Male Data'!K1112&gt;MaleWeighted!K$1145,'Male Data'!$X1112,0),IF(AND(MaleWeighted!K$1145=0,MaleWeighted!K$1146&gt;0),IF('Male Data'!K1112&lt;MaleWeighted!K$1146,'Male Data'!$X1112,0),IF(AND('Male Data'!K1112&gt;MaleWeighted!K$1145,'Male Data'!K1112&lt;MaleWeighted!K$1146),'Male Data'!$X1112,0))))</f>
        <v>--</v>
      </c>
      <c r="L1112" t="str">
        <f>IF(AND(MaleWeighted!L$1145=0,MaleWeighted!L$1146=0),"--",IF(AND(MaleWeighted!L$1145&gt;0,MaleWeighted!L$1146=0),IF('Male Data'!L1112&gt;MaleWeighted!L$1145,'Male Data'!$X1112,0),IF(AND(MaleWeighted!L$1145=0,MaleWeighted!L$1146&gt;0),IF('Male Data'!L1112&lt;MaleWeighted!L$1146,'Male Data'!$X1112,0),IF(AND('Male Data'!L1112&gt;MaleWeighted!L$1145,'Male Data'!L1112&lt;MaleWeighted!L$1146),'Male Data'!$X1112,0))))</f>
        <v>--</v>
      </c>
      <c r="M1112" t="str">
        <f>IF(AND(MaleWeighted!M$1145=0,MaleWeighted!M$1146=0),"--",IF(AND(MaleWeighted!M$1145&gt;0,MaleWeighted!M$1146=0),IF('Male Data'!M1112&gt;MaleWeighted!M$1145,'Male Data'!$X1112,0),IF(AND(MaleWeighted!M$1145=0,MaleWeighted!M$1146&gt;0),IF('Male Data'!M1112&lt;MaleWeighted!M$1146,'Male Data'!$X1112,0),IF(AND('Male Data'!M1112&gt;MaleWeighted!M$1145,'Male Data'!M1112&lt;MaleWeighted!M$1146),'Male Data'!$X1112,0))))</f>
        <v>--</v>
      </c>
      <c r="N1112" t="str">
        <f>IF(AND(MaleWeighted!N$1145=0,MaleWeighted!N$1146=0),"--",IF(AND(MaleWeighted!N$1145&gt;0,MaleWeighted!N$1146=0),IF('Male Data'!N1112&gt;MaleWeighted!N$1145,'Male Data'!$X1112,0),IF(AND(MaleWeighted!N$1145=0,MaleWeighted!N$1146&gt;0),IF('Male Data'!N1112&lt;MaleWeighted!N$1146,'Male Data'!$X1112,0),IF(AND('Male Data'!N1112&gt;MaleWeighted!N$1145,'Male Data'!N1112&lt;MaleWeighted!N$1146),'Male Data'!$X1112,0))))</f>
        <v>--</v>
      </c>
      <c r="O1112" t="str">
        <f>IF(AND(MaleWeighted!O$1145=0,MaleWeighted!O$1146=0),"--",IF(AND(MaleWeighted!O$1145&gt;0,MaleWeighted!O$1146=0),IF('Male Data'!O1112&gt;MaleWeighted!O$1145,'Male Data'!$X1112,0),IF(AND(MaleWeighted!O$1145=0,MaleWeighted!O$1146&gt;0),IF('Male Data'!O1112&lt;MaleWeighted!O$1146,'Male Data'!$X1112,0),IF(AND('Male Data'!O1112&gt;MaleWeighted!O$1145,'Male Data'!O1112&lt;MaleWeighted!O$1146),'Male Data'!$X1112,0))))</f>
        <v>--</v>
      </c>
      <c r="P1112" t="str">
        <f>IF(AND(MaleWeighted!P$1145=0,MaleWeighted!P$1146=0),"--",IF(AND(MaleWeighted!P$1145&gt;0,MaleWeighted!P$1146=0),IF('Male Data'!P1112&gt;MaleWeighted!P$1145,'Male Data'!$X1112,0),IF(AND(MaleWeighted!P$1145=0,MaleWeighted!P$1146&gt;0),IF('Male Data'!P1112&lt;MaleWeighted!P$1146,'Male Data'!$X1112,0),IF(AND('Male Data'!P1112&gt;MaleWeighted!P$1145,'Male Data'!P1112&lt;MaleWeighted!P$1146),'Male Data'!$X1112,0))))</f>
        <v>--</v>
      </c>
      <c r="Q1112" t="str">
        <f>IF(AND(MaleWeighted!Q$1145=0,MaleWeighted!Q$1146=0),"--",IF(AND(MaleWeighted!Q$1145&gt;0,MaleWeighted!Q$1146=0),IF('Male Data'!Q1112&gt;MaleWeighted!Q$1145,'Male Data'!$X1112,0),IF(AND(MaleWeighted!Q$1145=0,MaleWeighted!Q$1146&gt;0),IF('Male Data'!Q1112&lt;MaleWeighted!Q$1146,'Male Data'!$X1112,0),IF(AND('Male Data'!Q1112&gt;MaleWeighted!Q$1145,'Male Data'!Q1112&lt;MaleWeighted!Q$1146),'Male Data'!$X1112,0))))</f>
        <v>--</v>
      </c>
      <c r="R1112" t="str">
        <f>IF(AND(MaleWeighted!R$1145=0,MaleWeighted!R$1146=0),"--",IF(AND(MaleWeighted!R$1145&gt;0,MaleWeighted!R$1146=0),IF('Male Data'!R1112&gt;MaleWeighted!R$1145,'Male Data'!$X1112,0),IF(AND(MaleWeighted!R$1145=0,MaleWeighted!R$1146&gt;0),IF('Male Data'!R1112&lt;MaleWeighted!R$1146,'Male Data'!$X1112,0),IF(AND('Male Data'!R1112&gt;MaleWeighted!R$1145,'Male Data'!R1112&lt;MaleWeighted!R$1146),'Male Data'!$X1112,0))))</f>
        <v>--</v>
      </c>
      <c r="S1112" t="str">
        <f>IF(AND(MaleWeighted!S$1145=0,MaleWeighted!S$1146=0),"--",IF(AND(MaleWeighted!S$1145&gt;0,MaleWeighted!S$1146=0),IF('Male Data'!S1112&gt;MaleWeighted!S$1145,'Male Data'!$X1112,0),IF(AND(MaleWeighted!S$1145=0,MaleWeighted!S$1146&gt;0),IF('Male Data'!S1112&lt;MaleWeighted!S$1146,'Male Data'!$X1112,0),IF(AND('Male Data'!S1112&gt;MaleWeighted!S$1145,'Male Data'!S1112&lt;MaleWeighted!S$1146),'Male Data'!$X1112,0))))</f>
        <v>--</v>
      </c>
      <c r="T1112" t="str">
        <f>IF(AND(MaleWeighted!T$1145=0,MaleWeighted!T$1146=0),"--",IF(AND(MaleWeighted!T$1145&gt;0,MaleWeighted!T$1146=0),IF('Male Data'!T1112&gt;MaleWeighted!T$1145,'Male Data'!$X1112,0),IF(AND(MaleWeighted!T$1145=0,MaleWeighted!T$1146&gt;0),IF('Male Data'!$T1112&lt;MaleWeighted!T$1146,'Male Data'!$X1112,0),IF(AND('Male Data'!T1112&gt;MaleWeighted!T$1145,'Male Data'!T1112&lt;MaleWeighted!T$1146),'Male Data'!$X1112,0))))</f>
        <v>--</v>
      </c>
      <c r="U1112" t="str">
        <f>IF(AND(MaleWeighted!U$1145=0,MaleWeighted!U$1146=0),"--",IF(AND(MaleWeighted!U$1145&gt;0,MaleWeighted!U$1146=0),IF('Male Data'!U1112&gt;MaleWeighted!U$1145,'Male Data'!$X1112,0),IF(AND(MaleWeighted!U$1145=0,MaleWeighted!U$1146&gt;0),IF('Male Data'!U1112&lt;MaleWeighted!U$1146,'Male Data'!$X1112,0),IF(AND('Male Data'!U1112&gt;MaleWeighted!U$1145,'Male Data'!U1112&lt;MaleWeighted!U$1146),'Male Data'!$X1112,0))))</f>
        <v>--</v>
      </c>
      <c r="V1112" t="str">
        <f>IF(AND(MaleWeighted!V$1145=0,MaleWeighted!V$1146=0),"--",IF(AND(MaleWeighted!V$1145&gt;0,MaleWeighted!V$1146=0),IF('Male Data'!V1112&gt;MaleWeighted!V$1145,'Male Data'!$X1112,0),IF(AND(MaleWeighted!V$1145=0,MaleWeighted!V$1146&gt;0),IF('Male Data'!V1112&lt;MaleWeighted!V$1146,'Male Data'!$X1112,0),IF(AND('Male Data'!V1112&gt;MaleWeighted!V$1145,'Male Data'!V1112&lt;MaleWeighted!V$1146),'Male Data'!$X1112,0))))</f>
        <v>--</v>
      </c>
      <c r="W1112" t="str">
        <f>IF(AND(MaleWeighted!W$1145=0,MaleWeighted!W$1146=0),"--",IF(AND(MaleWeighted!W$1145&gt;0,MaleWeighted!W$1146=0),IF('Male Data'!W1112&gt;MaleWeighted!W$1145,'Male Data'!$X1112,0),IF(AND(MaleWeighted!W$1145=0,MaleWeighted!W$1146&gt;0),IF('Male Data'!W1112&lt;MaleWeighted!W$1146,'Male Data'!$X1112,0),IF(AND('Male Data'!W1112&gt;MaleWeighted!W$1145,'Male Data'!W1112&lt;MaleWeighted!W$1146),'Male Data'!$X1112,0))))</f>
        <v>--</v>
      </c>
      <c r="Y1112">
        <f t="shared" si="34"/>
        <v>0</v>
      </c>
      <c r="Z1112">
        <f>Y1112*'Male Data'!X1112</f>
        <v>0</v>
      </c>
      <c r="AA1112">
        <f t="shared" si="35"/>
        <v>1</v>
      </c>
      <c r="AB1112">
        <f>AA1112*'Male Data'!X1112</f>
        <v>319127</v>
      </c>
    </row>
    <row r="1113" spans="1:28">
      <c r="A1113">
        <f>'Male Data'!A1113</f>
        <v>1112</v>
      </c>
      <c r="B1113" t="str">
        <f>'Male Data'!B1113</f>
        <v>M</v>
      </c>
      <c r="C1113" t="str">
        <f>IF(AND(MaleWeighted!C$1145=0,MaleWeighted!C$1146=0),"--",IF(AND(MaleWeighted!C$1145&gt;0,MaleWeighted!C$1146=0),IF('Male Data'!C1113&gt;MaleWeighted!C$1145,'Male Data'!$X1113,0),IF(AND(MaleWeighted!C$1145=0,MaleWeighted!C$1146&gt;0),IF('Male Data'!C1113&lt;MaleWeighted!C$1146,'Male Data'!$X1113,0),IF(AND('Male Data'!C1113&gt;MaleWeighted!C$1145,'Male Data'!C1113&lt;MaleWeighted!C$1146),'Male Data'!$X1113,0))))</f>
        <v>--</v>
      </c>
      <c r="D1113" t="str">
        <f>IF(AND(MaleWeighted!D$1145=0,MaleWeighted!D$1146=0),"--",IF(AND(MaleWeighted!D$1145&gt;0,MaleWeighted!D$1146=0),IF('Male Data'!D1113&gt;MaleWeighted!D$1145,'Male Data'!$X1113,0),IF(AND(MaleWeighted!D$1145=0,MaleWeighted!D$1146&gt;0),IF('Male Data'!D1113&lt;MaleWeighted!D$1146,'Male Data'!$X1113,0),IF(AND('Male Data'!D1113&gt;MaleWeighted!D$1145,'Male Data'!D1113&lt;MaleWeighted!D$1146),'Male Data'!$X1113,0))))</f>
        <v>--</v>
      </c>
      <c r="E1113" t="str">
        <f>IF(AND(MaleWeighted!E$1145=0,MaleWeighted!E$1146=0),"--",IF(AND(MaleWeighted!E$1145&gt;0,MaleWeighted!E$1146=0),IF('Male Data'!E1113&gt;MaleWeighted!E$1145,'Male Data'!$X1113,0),IF(AND(MaleWeighted!E$1145=0,MaleWeighted!E$1146&gt;0),IF('Male Data'!E1113&lt;MaleWeighted!E$1146,'Male Data'!$X1113,0),IF(AND('Male Data'!E1113&gt;MaleWeighted!E$1145,'Male Data'!E1113&lt;MaleWeighted!E$1146),'Male Data'!$X1113,0))))</f>
        <v>--</v>
      </c>
      <c r="F1113" t="str">
        <f>IF(AND(MaleWeighted!F$1145=0,MaleWeighted!F$1146=0),"--",IF(AND(MaleWeighted!F$1145&gt;0,MaleWeighted!F$1146=0),IF('Male Data'!F1113&gt;MaleWeighted!F$1145,'Male Data'!$X1113,0),IF(AND(MaleWeighted!F$1145=0,MaleWeighted!F$1146&gt;0),IF('Male Data'!F1113&lt;MaleWeighted!F$1146,'Male Data'!$X1113,0),IF(AND('Male Data'!F1113&gt;MaleWeighted!F$1145,'Male Data'!F1113&lt;MaleWeighted!F$1146),'Male Data'!$X1113,0))))</f>
        <v>--</v>
      </c>
      <c r="G1113" t="str">
        <f>IF(AND(MaleWeighted!G$1145=0,MaleWeighted!G$1146=0),"--",IF(AND(MaleWeighted!G$1145&gt;0,MaleWeighted!G$1146=0),IF('Male Data'!G1113&gt;MaleWeighted!G$1145,'Male Data'!$X1113,0),IF(AND(MaleWeighted!G$1145=0,MaleWeighted!G$1146&gt;0),IF('Male Data'!G1113&lt;MaleWeighted!G$1146,'Male Data'!$X1113,0),IF(AND('Male Data'!G1113&gt;MaleWeighted!G$1145,'Male Data'!G1113&lt;MaleWeighted!G$1146),'Male Data'!$X1113,0))))</f>
        <v>--</v>
      </c>
      <c r="H1113" t="str">
        <f>IF(AND(MaleWeighted!H$1145=0,MaleWeighted!H$1146=0),"--",IF(AND(MaleWeighted!H$1145&gt;0,MaleWeighted!H$1146=0),IF('Male Data'!H1113&gt;MaleWeighted!H$1145,'Male Data'!$X1113,0),IF(AND(MaleWeighted!H$1145=0,MaleWeighted!H$1146&gt;0),IF('Male Data'!H1113&lt;MaleWeighted!H$1146,'Male Data'!$X1113,0),IF(AND('Male Data'!H1113&gt;MaleWeighted!H$1145,'Male Data'!H1113&lt;MaleWeighted!H$1146),'Male Data'!$X1113,0))))</f>
        <v>--</v>
      </c>
      <c r="I1113" t="str">
        <f>IF(AND(MaleWeighted!I$1145=0,MaleWeighted!I$1146=0),"--",IF(AND(MaleWeighted!I$1145&gt;0,MaleWeighted!I$1146=0),IF('Male Data'!I1113&gt;MaleWeighted!I$1145,'Male Data'!$X1113,0),IF(AND(MaleWeighted!I$1145=0,MaleWeighted!I$1146&gt;0),IF('Male Data'!I1113&lt;MaleWeighted!I$1146,'Male Data'!$X1113,0),IF(AND('Male Data'!I1113&gt;MaleWeighted!I$1145,'Male Data'!I1113&lt;MaleWeighted!I$1146),'Male Data'!$X1113,0))))</f>
        <v>--</v>
      </c>
      <c r="J1113" t="str">
        <f>IF(AND(MaleWeighted!J$1145=0,MaleWeighted!J$1146=0),"--",IF(AND(MaleWeighted!J$1145&gt;0,MaleWeighted!J$1146=0),IF('Male Data'!J1113&gt;MaleWeighted!J$1145,'Male Data'!$X1113,0),IF(AND(MaleWeighted!J$1145=0,MaleWeighted!J$1146&gt;0),IF('Male Data'!J1113&lt;MaleWeighted!J$1146,'Male Data'!$X1113,0),IF(AND('Male Data'!J1113&gt;MaleWeighted!J$1145,'Male Data'!J1113&lt;MaleWeighted!J$1146),'Male Data'!$X1113,0))))</f>
        <v>--</v>
      </c>
      <c r="K1113" t="str">
        <f>IF(AND(MaleWeighted!K$1145=0,MaleWeighted!K$1146=0),"--",IF(AND(MaleWeighted!K$1145&gt;0,MaleWeighted!K$1146=0),IF('Male Data'!K1113&gt;MaleWeighted!K$1145,'Male Data'!$X1113,0),IF(AND(MaleWeighted!K$1145=0,MaleWeighted!K$1146&gt;0),IF('Male Data'!K1113&lt;MaleWeighted!K$1146,'Male Data'!$X1113,0),IF(AND('Male Data'!K1113&gt;MaleWeighted!K$1145,'Male Data'!K1113&lt;MaleWeighted!K$1146),'Male Data'!$X1113,0))))</f>
        <v>--</v>
      </c>
      <c r="L1113" t="str">
        <f>IF(AND(MaleWeighted!L$1145=0,MaleWeighted!L$1146=0),"--",IF(AND(MaleWeighted!L$1145&gt;0,MaleWeighted!L$1146=0),IF('Male Data'!L1113&gt;MaleWeighted!L$1145,'Male Data'!$X1113,0),IF(AND(MaleWeighted!L$1145=0,MaleWeighted!L$1146&gt;0),IF('Male Data'!L1113&lt;MaleWeighted!L$1146,'Male Data'!$X1113,0),IF(AND('Male Data'!L1113&gt;MaleWeighted!L$1145,'Male Data'!L1113&lt;MaleWeighted!L$1146),'Male Data'!$X1113,0))))</f>
        <v>--</v>
      </c>
      <c r="M1113" t="str">
        <f>IF(AND(MaleWeighted!M$1145=0,MaleWeighted!M$1146=0),"--",IF(AND(MaleWeighted!M$1145&gt;0,MaleWeighted!M$1146=0),IF('Male Data'!M1113&gt;MaleWeighted!M$1145,'Male Data'!$X1113,0),IF(AND(MaleWeighted!M$1145=0,MaleWeighted!M$1146&gt;0),IF('Male Data'!M1113&lt;MaleWeighted!M$1146,'Male Data'!$X1113,0),IF(AND('Male Data'!M1113&gt;MaleWeighted!M$1145,'Male Data'!M1113&lt;MaleWeighted!M$1146),'Male Data'!$X1113,0))))</f>
        <v>--</v>
      </c>
      <c r="N1113" t="str">
        <f>IF(AND(MaleWeighted!N$1145=0,MaleWeighted!N$1146=0),"--",IF(AND(MaleWeighted!N$1145&gt;0,MaleWeighted!N$1146=0),IF('Male Data'!N1113&gt;MaleWeighted!N$1145,'Male Data'!$X1113,0),IF(AND(MaleWeighted!N$1145=0,MaleWeighted!N$1146&gt;0),IF('Male Data'!N1113&lt;MaleWeighted!N$1146,'Male Data'!$X1113,0),IF(AND('Male Data'!N1113&gt;MaleWeighted!N$1145,'Male Data'!N1113&lt;MaleWeighted!N$1146),'Male Data'!$X1113,0))))</f>
        <v>--</v>
      </c>
      <c r="O1113" t="str">
        <f>IF(AND(MaleWeighted!O$1145=0,MaleWeighted!O$1146=0),"--",IF(AND(MaleWeighted!O$1145&gt;0,MaleWeighted!O$1146=0),IF('Male Data'!O1113&gt;MaleWeighted!O$1145,'Male Data'!$X1113,0),IF(AND(MaleWeighted!O$1145=0,MaleWeighted!O$1146&gt;0),IF('Male Data'!O1113&lt;MaleWeighted!O$1146,'Male Data'!$X1113,0),IF(AND('Male Data'!O1113&gt;MaleWeighted!O$1145,'Male Data'!O1113&lt;MaleWeighted!O$1146),'Male Data'!$X1113,0))))</f>
        <v>--</v>
      </c>
      <c r="P1113" t="str">
        <f>IF(AND(MaleWeighted!P$1145=0,MaleWeighted!P$1146=0),"--",IF(AND(MaleWeighted!P$1145&gt;0,MaleWeighted!P$1146=0),IF('Male Data'!P1113&gt;MaleWeighted!P$1145,'Male Data'!$X1113,0),IF(AND(MaleWeighted!P$1145=0,MaleWeighted!P$1146&gt;0),IF('Male Data'!P1113&lt;MaleWeighted!P$1146,'Male Data'!$X1113,0),IF(AND('Male Data'!P1113&gt;MaleWeighted!P$1145,'Male Data'!P1113&lt;MaleWeighted!P$1146),'Male Data'!$X1113,0))))</f>
        <v>--</v>
      </c>
      <c r="Q1113" t="str">
        <f>IF(AND(MaleWeighted!Q$1145=0,MaleWeighted!Q$1146=0),"--",IF(AND(MaleWeighted!Q$1145&gt;0,MaleWeighted!Q$1146=0),IF('Male Data'!Q1113&gt;MaleWeighted!Q$1145,'Male Data'!$X1113,0),IF(AND(MaleWeighted!Q$1145=0,MaleWeighted!Q$1146&gt;0),IF('Male Data'!Q1113&lt;MaleWeighted!Q$1146,'Male Data'!$X1113,0),IF(AND('Male Data'!Q1113&gt;MaleWeighted!Q$1145,'Male Data'!Q1113&lt;MaleWeighted!Q$1146),'Male Data'!$X1113,0))))</f>
        <v>--</v>
      </c>
      <c r="R1113" t="str">
        <f>IF(AND(MaleWeighted!R$1145=0,MaleWeighted!R$1146=0),"--",IF(AND(MaleWeighted!R$1145&gt;0,MaleWeighted!R$1146=0),IF('Male Data'!R1113&gt;MaleWeighted!R$1145,'Male Data'!$X1113,0),IF(AND(MaleWeighted!R$1145=0,MaleWeighted!R$1146&gt;0),IF('Male Data'!R1113&lt;MaleWeighted!R$1146,'Male Data'!$X1113,0),IF(AND('Male Data'!R1113&gt;MaleWeighted!R$1145,'Male Data'!R1113&lt;MaleWeighted!R$1146),'Male Data'!$X1113,0))))</f>
        <v>--</v>
      </c>
      <c r="S1113" t="str">
        <f>IF(AND(MaleWeighted!S$1145=0,MaleWeighted!S$1146=0),"--",IF(AND(MaleWeighted!S$1145&gt;0,MaleWeighted!S$1146=0),IF('Male Data'!S1113&gt;MaleWeighted!S$1145,'Male Data'!$X1113,0),IF(AND(MaleWeighted!S$1145=0,MaleWeighted!S$1146&gt;0),IF('Male Data'!S1113&lt;MaleWeighted!S$1146,'Male Data'!$X1113,0),IF(AND('Male Data'!S1113&gt;MaleWeighted!S$1145,'Male Data'!S1113&lt;MaleWeighted!S$1146),'Male Data'!$X1113,0))))</f>
        <v>--</v>
      </c>
      <c r="T1113" t="str">
        <f>IF(AND(MaleWeighted!T$1145=0,MaleWeighted!T$1146=0),"--",IF(AND(MaleWeighted!T$1145&gt;0,MaleWeighted!T$1146=0),IF('Male Data'!T1113&gt;MaleWeighted!T$1145,'Male Data'!$X1113,0),IF(AND(MaleWeighted!T$1145=0,MaleWeighted!T$1146&gt;0),IF('Male Data'!$T1113&lt;MaleWeighted!T$1146,'Male Data'!$X1113,0),IF(AND('Male Data'!T1113&gt;MaleWeighted!T$1145,'Male Data'!T1113&lt;MaleWeighted!T$1146),'Male Data'!$X1113,0))))</f>
        <v>--</v>
      </c>
      <c r="U1113" t="str">
        <f>IF(AND(MaleWeighted!U$1145=0,MaleWeighted!U$1146=0),"--",IF(AND(MaleWeighted!U$1145&gt;0,MaleWeighted!U$1146=0),IF('Male Data'!U1113&gt;MaleWeighted!U$1145,'Male Data'!$X1113,0),IF(AND(MaleWeighted!U$1145=0,MaleWeighted!U$1146&gt;0),IF('Male Data'!U1113&lt;MaleWeighted!U$1146,'Male Data'!$X1113,0),IF(AND('Male Data'!U1113&gt;MaleWeighted!U$1145,'Male Data'!U1113&lt;MaleWeighted!U$1146),'Male Data'!$X1113,0))))</f>
        <v>--</v>
      </c>
      <c r="V1113" t="str">
        <f>IF(AND(MaleWeighted!V$1145=0,MaleWeighted!V$1146=0),"--",IF(AND(MaleWeighted!V$1145&gt;0,MaleWeighted!V$1146=0),IF('Male Data'!V1113&gt;MaleWeighted!V$1145,'Male Data'!$X1113,0),IF(AND(MaleWeighted!V$1145=0,MaleWeighted!V$1146&gt;0),IF('Male Data'!V1113&lt;MaleWeighted!V$1146,'Male Data'!$X1113,0),IF(AND('Male Data'!V1113&gt;MaleWeighted!V$1145,'Male Data'!V1113&lt;MaleWeighted!V$1146),'Male Data'!$X1113,0))))</f>
        <v>--</v>
      </c>
      <c r="W1113" t="str">
        <f>IF(AND(MaleWeighted!W$1145=0,MaleWeighted!W$1146=0),"--",IF(AND(MaleWeighted!W$1145&gt;0,MaleWeighted!W$1146=0),IF('Male Data'!W1113&gt;MaleWeighted!W$1145,'Male Data'!$X1113,0),IF(AND(MaleWeighted!W$1145=0,MaleWeighted!W$1146&gt;0),IF('Male Data'!W1113&lt;MaleWeighted!W$1146,'Male Data'!$X1113,0),IF(AND('Male Data'!W1113&gt;MaleWeighted!W$1145,'Male Data'!W1113&lt;MaleWeighted!W$1146),'Male Data'!$X1113,0))))</f>
        <v>--</v>
      </c>
      <c r="Y1113">
        <f t="shared" si="34"/>
        <v>0</v>
      </c>
      <c r="Z1113">
        <f>Y1113*'Male Data'!X1113</f>
        <v>0</v>
      </c>
      <c r="AA1113">
        <f t="shared" si="35"/>
        <v>1</v>
      </c>
      <c r="AB1113">
        <f>AA1113*'Male Data'!X1113</f>
        <v>61507</v>
      </c>
    </row>
    <row r="1114" spans="1:28">
      <c r="A1114">
        <f>'Male Data'!A1114</f>
        <v>1113</v>
      </c>
      <c r="B1114" t="str">
        <f>'Male Data'!B1114</f>
        <v>M</v>
      </c>
      <c r="C1114" t="str">
        <f>IF(AND(MaleWeighted!C$1145=0,MaleWeighted!C$1146=0),"--",IF(AND(MaleWeighted!C$1145&gt;0,MaleWeighted!C$1146=0),IF('Male Data'!C1114&gt;MaleWeighted!C$1145,'Male Data'!$X1114,0),IF(AND(MaleWeighted!C$1145=0,MaleWeighted!C$1146&gt;0),IF('Male Data'!C1114&lt;MaleWeighted!C$1146,'Male Data'!$X1114,0),IF(AND('Male Data'!C1114&gt;MaleWeighted!C$1145,'Male Data'!C1114&lt;MaleWeighted!C$1146),'Male Data'!$X1114,0))))</f>
        <v>--</v>
      </c>
      <c r="D1114" t="str">
        <f>IF(AND(MaleWeighted!D$1145=0,MaleWeighted!D$1146=0),"--",IF(AND(MaleWeighted!D$1145&gt;0,MaleWeighted!D$1146=0),IF('Male Data'!D1114&gt;MaleWeighted!D$1145,'Male Data'!$X1114,0),IF(AND(MaleWeighted!D$1145=0,MaleWeighted!D$1146&gt;0),IF('Male Data'!D1114&lt;MaleWeighted!D$1146,'Male Data'!$X1114,0),IF(AND('Male Data'!D1114&gt;MaleWeighted!D$1145,'Male Data'!D1114&lt;MaleWeighted!D$1146),'Male Data'!$X1114,0))))</f>
        <v>--</v>
      </c>
      <c r="E1114" t="str">
        <f>IF(AND(MaleWeighted!E$1145=0,MaleWeighted!E$1146=0),"--",IF(AND(MaleWeighted!E$1145&gt;0,MaleWeighted!E$1146=0),IF('Male Data'!E1114&gt;MaleWeighted!E$1145,'Male Data'!$X1114,0),IF(AND(MaleWeighted!E$1145=0,MaleWeighted!E$1146&gt;0),IF('Male Data'!E1114&lt;MaleWeighted!E$1146,'Male Data'!$X1114,0),IF(AND('Male Data'!E1114&gt;MaleWeighted!E$1145,'Male Data'!E1114&lt;MaleWeighted!E$1146),'Male Data'!$X1114,0))))</f>
        <v>--</v>
      </c>
      <c r="F1114" t="str">
        <f>IF(AND(MaleWeighted!F$1145=0,MaleWeighted!F$1146=0),"--",IF(AND(MaleWeighted!F$1145&gt;0,MaleWeighted!F$1146=0),IF('Male Data'!F1114&gt;MaleWeighted!F$1145,'Male Data'!$X1114,0),IF(AND(MaleWeighted!F$1145=0,MaleWeighted!F$1146&gt;0),IF('Male Data'!F1114&lt;MaleWeighted!F$1146,'Male Data'!$X1114,0),IF(AND('Male Data'!F1114&gt;MaleWeighted!F$1145,'Male Data'!F1114&lt;MaleWeighted!F$1146),'Male Data'!$X1114,0))))</f>
        <v>--</v>
      </c>
      <c r="G1114" t="str">
        <f>IF(AND(MaleWeighted!G$1145=0,MaleWeighted!G$1146=0),"--",IF(AND(MaleWeighted!G$1145&gt;0,MaleWeighted!G$1146=0),IF('Male Data'!G1114&gt;MaleWeighted!G$1145,'Male Data'!$X1114,0),IF(AND(MaleWeighted!G$1145=0,MaleWeighted!G$1146&gt;0),IF('Male Data'!G1114&lt;MaleWeighted!G$1146,'Male Data'!$X1114,0),IF(AND('Male Data'!G1114&gt;MaleWeighted!G$1145,'Male Data'!G1114&lt;MaleWeighted!G$1146),'Male Data'!$X1114,0))))</f>
        <v>--</v>
      </c>
      <c r="H1114" t="str">
        <f>IF(AND(MaleWeighted!H$1145=0,MaleWeighted!H$1146=0),"--",IF(AND(MaleWeighted!H$1145&gt;0,MaleWeighted!H$1146=0),IF('Male Data'!H1114&gt;MaleWeighted!H$1145,'Male Data'!$X1114,0),IF(AND(MaleWeighted!H$1145=0,MaleWeighted!H$1146&gt;0),IF('Male Data'!H1114&lt;MaleWeighted!H$1146,'Male Data'!$X1114,0),IF(AND('Male Data'!H1114&gt;MaleWeighted!H$1145,'Male Data'!H1114&lt;MaleWeighted!H$1146),'Male Data'!$X1114,0))))</f>
        <v>--</v>
      </c>
      <c r="I1114" t="str">
        <f>IF(AND(MaleWeighted!I$1145=0,MaleWeighted!I$1146=0),"--",IF(AND(MaleWeighted!I$1145&gt;0,MaleWeighted!I$1146=0),IF('Male Data'!I1114&gt;MaleWeighted!I$1145,'Male Data'!$X1114,0),IF(AND(MaleWeighted!I$1145=0,MaleWeighted!I$1146&gt;0),IF('Male Data'!I1114&lt;MaleWeighted!I$1146,'Male Data'!$X1114,0),IF(AND('Male Data'!I1114&gt;MaleWeighted!I$1145,'Male Data'!I1114&lt;MaleWeighted!I$1146),'Male Data'!$X1114,0))))</f>
        <v>--</v>
      </c>
      <c r="J1114" t="str">
        <f>IF(AND(MaleWeighted!J$1145=0,MaleWeighted!J$1146=0),"--",IF(AND(MaleWeighted!J$1145&gt;0,MaleWeighted!J$1146=0),IF('Male Data'!J1114&gt;MaleWeighted!J$1145,'Male Data'!$X1114,0),IF(AND(MaleWeighted!J$1145=0,MaleWeighted!J$1146&gt;0),IF('Male Data'!J1114&lt;MaleWeighted!J$1146,'Male Data'!$X1114,0),IF(AND('Male Data'!J1114&gt;MaleWeighted!J$1145,'Male Data'!J1114&lt;MaleWeighted!J$1146),'Male Data'!$X1114,0))))</f>
        <v>--</v>
      </c>
      <c r="K1114" t="str">
        <f>IF(AND(MaleWeighted!K$1145=0,MaleWeighted!K$1146=0),"--",IF(AND(MaleWeighted!K$1145&gt;0,MaleWeighted!K$1146=0),IF('Male Data'!K1114&gt;MaleWeighted!K$1145,'Male Data'!$X1114,0),IF(AND(MaleWeighted!K$1145=0,MaleWeighted!K$1146&gt;0),IF('Male Data'!K1114&lt;MaleWeighted!K$1146,'Male Data'!$X1114,0),IF(AND('Male Data'!K1114&gt;MaleWeighted!K$1145,'Male Data'!K1114&lt;MaleWeighted!K$1146),'Male Data'!$X1114,0))))</f>
        <v>--</v>
      </c>
      <c r="L1114" t="str">
        <f>IF(AND(MaleWeighted!L$1145=0,MaleWeighted!L$1146=0),"--",IF(AND(MaleWeighted!L$1145&gt;0,MaleWeighted!L$1146=0),IF('Male Data'!L1114&gt;MaleWeighted!L$1145,'Male Data'!$X1114,0),IF(AND(MaleWeighted!L$1145=0,MaleWeighted!L$1146&gt;0),IF('Male Data'!L1114&lt;MaleWeighted!L$1146,'Male Data'!$X1114,0),IF(AND('Male Data'!L1114&gt;MaleWeighted!L$1145,'Male Data'!L1114&lt;MaleWeighted!L$1146),'Male Data'!$X1114,0))))</f>
        <v>--</v>
      </c>
      <c r="M1114" t="str">
        <f>IF(AND(MaleWeighted!M$1145=0,MaleWeighted!M$1146=0),"--",IF(AND(MaleWeighted!M$1145&gt;0,MaleWeighted!M$1146=0),IF('Male Data'!M1114&gt;MaleWeighted!M$1145,'Male Data'!$X1114,0),IF(AND(MaleWeighted!M$1145=0,MaleWeighted!M$1146&gt;0),IF('Male Data'!M1114&lt;MaleWeighted!M$1146,'Male Data'!$X1114,0),IF(AND('Male Data'!M1114&gt;MaleWeighted!M$1145,'Male Data'!M1114&lt;MaleWeighted!M$1146),'Male Data'!$X1114,0))))</f>
        <v>--</v>
      </c>
      <c r="N1114" t="str">
        <f>IF(AND(MaleWeighted!N$1145=0,MaleWeighted!N$1146=0),"--",IF(AND(MaleWeighted!N$1145&gt;0,MaleWeighted!N$1146=0),IF('Male Data'!N1114&gt;MaleWeighted!N$1145,'Male Data'!$X1114,0),IF(AND(MaleWeighted!N$1145=0,MaleWeighted!N$1146&gt;0),IF('Male Data'!N1114&lt;MaleWeighted!N$1146,'Male Data'!$X1114,0),IF(AND('Male Data'!N1114&gt;MaleWeighted!N$1145,'Male Data'!N1114&lt;MaleWeighted!N$1146),'Male Data'!$X1114,0))))</f>
        <v>--</v>
      </c>
      <c r="O1114" t="str">
        <f>IF(AND(MaleWeighted!O$1145=0,MaleWeighted!O$1146=0),"--",IF(AND(MaleWeighted!O$1145&gt;0,MaleWeighted!O$1146=0),IF('Male Data'!O1114&gt;MaleWeighted!O$1145,'Male Data'!$X1114,0),IF(AND(MaleWeighted!O$1145=0,MaleWeighted!O$1146&gt;0),IF('Male Data'!O1114&lt;MaleWeighted!O$1146,'Male Data'!$X1114,0),IF(AND('Male Data'!O1114&gt;MaleWeighted!O$1145,'Male Data'!O1114&lt;MaleWeighted!O$1146),'Male Data'!$X1114,0))))</f>
        <v>--</v>
      </c>
      <c r="P1114" t="str">
        <f>IF(AND(MaleWeighted!P$1145=0,MaleWeighted!P$1146=0),"--",IF(AND(MaleWeighted!P$1145&gt;0,MaleWeighted!P$1146=0),IF('Male Data'!P1114&gt;MaleWeighted!P$1145,'Male Data'!$X1114,0),IF(AND(MaleWeighted!P$1145=0,MaleWeighted!P$1146&gt;0),IF('Male Data'!P1114&lt;MaleWeighted!P$1146,'Male Data'!$X1114,0),IF(AND('Male Data'!P1114&gt;MaleWeighted!P$1145,'Male Data'!P1114&lt;MaleWeighted!P$1146),'Male Data'!$X1114,0))))</f>
        <v>--</v>
      </c>
      <c r="Q1114" t="str">
        <f>IF(AND(MaleWeighted!Q$1145=0,MaleWeighted!Q$1146=0),"--",IF(AND(MaleWeighted!Q$1145&gt;0,MaleWeighted!Q$1146=0),IF('Male Data'!Q1114&gt;MaleWeighted!Q$1145,'Male Data'!$X1114,0),IF(AND(MaleWeighted!Q$1145=0,MaleWeighted!Q$1146&gt;0),IF('Male Data'!Q1114&lt;MaleWeighted!Q$1146,'Male Data'!$X1114,0),IF(AND('Male Data'!Q1114&gt;MaleWeighted!Q$1145,'Male Data'!Q1114&lt;MaleWeighted!Q$1146),'Male Data'!$X1114,0))))</f>
        <v>--</v>
      </c>
      <c r="R1114" t="str">
        <f>IF(AND(MaleWeighted!R$1145=0,MaleWeighted!R$1146=0),"--",IF(AND(MaleWeighted!R$1145&gt;0,MaleWeighted!R$1146=0),IF('Male Data'!R1114&gt;MaleWeighted!R$1145,'Male Data'!$X1114,0),IF(AND(MaleWeighted!R$1145=0,MaleWeighted!R$1146&gt;0),IF('Male Data'!R1114&lt;MaleWeighted!R$1146,'Male Data'!$X1114,0),IF(AND('Male Data'!R1114&gt;MaleWeighted!R$1145,'Male Data'!R1114&lt;MaleWeighted!R$1146),'Male Data'!$X1114,0))))</f>
        <v>--</v>
      </c>
      <c r="S1114" t="str">
        <f>IF(AND(MaleWeighted!S$1145=0,MaleWeighted!S$1146=0),"--",IF(AND(MaleWeighted!S$1145&gt;0,MaleWeighted!S$1146=0),IF('Male Data'!S1114&gt;MaleWeighted!S$1145,'Male Data'!$X1114,0),IF(AND(MaleWeighted!S$1145=0,MaleWeighted!S$1146&gt;0),IF('Male Data'!S1114&lt;MaleWeighted!S$1146,'Male Data'!$X1114,0),IF(AND('Male Data'!S1114&gt;MaleWeighted!S$1145,'Male Data'!S1114&lt;MaleWeighted!S$1146),'Male Data'!$X1114,0))))</f>
        <v>--</v>
      </c>
      <c r="T1114" t="str">
        <f>IF(AND(MaleWeighted!T$1145=0,MaleWeighted!T$1146=0),"--",IF(AND(MaleWeighted!T$1145&gt;0,MaleWeighted!T$1146=0),IF('Male Data'!T1114&gt;MaleWeighted!T$1145,'Male Data'!$X1114,0),IF(AND(MaleWeighted!T$1145=0,MaleWeighted!T$1146&gt;0),IF('Male Data'!$T1114&lt;MaleWeighted!T$1146,'Male Data'!$X1114,0),IF(AND('Male Data'!T1114&gt;MaleWeighted!T$1145,'Male Data'!T1114&lt;MaleWeighted!T$1146),'Male Data'!$X1114,0))))</f>
        <v>--</v>
      </c>
      <c r="U1114" t="str">
        <f>IF(AND(MaleWeighted!U$1145=0,MaleWeighted!U$1146=0),"--",IF(AND(MaleWeighted!U$1145&gt;0,MaleWeighted!U$1146=0),IF('Male Data'!U1114&gt;MaleWeighted!U$1145,'Male Data'!$X1114,0),IF(AND(MaleWeighted!U$1145=0,MaleWeighted!U$1146&gt;0),IF('Male Data'!U1114&lt;MaleWeighted!U$1146,'Male Data'!$X1114,0),IF(AND('Male Data'!U1114&gt;MaleWeighted!U$1145,'Male Data'!U1114&lt;MaleWeighted!U$1146),'Male Data'!$X1114,0))))</f>
        <v>--</v>
      </c>
      <c r="V1114" t="str">
        <f>IF(AND(MaleWeighted!V$1145=0,MaleWeighted!V$1146=0),"--",IF(AND(MaleWeighted!V$1145&gt;0,MaleWeighted!V$1146=0),IF('Male Data'!V1114&gt;MaleWeighted!V$1145,'Male Data'!$X1114,0),IF(AND(MaleWeighted!V$1145=0,MaleWeighted!V$1146&gt;0),IF('Male Data'!V1114&lt;MaleWeighted!V$1146,'Male Data'!$X1114,0),IF(AND('Male Data'!V1114&gt;MaleWeighted!V$1145,'Male Data'!V1114&lt;MaleWeighted!V$1146),'Male Data'!$X1114,0))))</f>
        <v>--</v>
      </c>
      <c r="W1114" t="str">
        <f>IF(AND(MaleWeighted!W$1145=0,MaleWeighted!W$1146=0),"--",IF(AND(MaleWeighted!W$1145&gt;0,MaleWeighted!W$1146=0),IF('Male Data'!W1114&gt;MaleWeighted!W$1145,'Male Data'!$X1114,0),IF(AND(MaleWeighted!W$1145=0,MaleWeighted!W$1146&gt;0),IF('Male Data'!W1114&lt;MaleWeighted!W$1146,'Male Data'!$X1114,0),IF(AND('Male Data'!W1114&gt;MaleWeighted!W$1145,'Male Data'!W1114&lt;MaleWeighted!W$1146),'Male Data'!$X1114,0))))</f>
        <v>--</v>
      </c>
      <c r="Y1114">
        <f t="shared" si="34"/>
        <v>0</v>
      </c>
      <c r="Z1114">
        <f>Y1114*'Male Data'!X1114</f>
        <v>0</v>
      </c>
      <c r="AA1114">
        <f t="shared" si="35"/>
        <v>1</v>
      </c>
      <c r="AB1114">
        <f>AA1114*'Male Data'!X1114</f>
        <v>63695</v>
      </c>
    </row>
    <row r="1115" spans="1:28">
      <c r="A1115">
        <f>'Male Data'!A1115</f>
        <v>1114</v>
      </c>
      <c r="B1115" t="str">
        <f>'Male Data'!B1115</f>
        <v>M</v>
      </c>
      <c r="C1115" t="str">
        <f>IF(AND(MaleWeighted!C$1145=0,MaleWeighted!C$1146=0),"--",IF(AND(MaleWeighted!C$1145&gt;0,MaleWeighted!C$1146=0),IF('Male Data'!C1115&gt;MaleWeighted!C$1145,'Male Data'!$X1115,0),IF(AND(MaleWeighted!C$1145=0,MaleWeighted!C$1146&gt;0),IF('Male Data'!C1115&lt;MaleWeighted!C$1146,'Male Data'!$X1115,0),IF(AND('Male Data'!C1115&gt;MaleWeighted!C$1145,'Male Data'!C1115&lt;MaleWeighted!C$1146),'Male Data'!$X1115,0))))</f>
        <v>--</v>
      </c>
      <c r="D1115" t="str">
        <f>IF(AND(MaleWeighted!D$1145=0,MaleWeighted!D$1146=0),"--",IF(AND(MaleWeighted!D$1145&gt;0,MaleWeighted!D$1146=0),IF('Male Data'!D1115&gt;MaleWeighted!D$1145,'Male Data'!$X1115,0),IF(AND(MaleWeighted!D$1145=0,MaleWeighted!D$1146&gt;0),IF('Male Data'!D1115&lt;MaleWeighted!D$1146,'Male Data'!$X1115,0),IF(AND('Male Data'!D1115&gt;MaleWeighted!D$1145,'Male Data'!D1115&lt;MaleWeighted!D$1146),'Male Data'!$X1115,0))))</f>
        <v>--</v>
      </c>
      <c r="E1115" t="str">
        <f>IF(AND(MaleWeighted!E$1145=0,MaleWeighted!E$1146=0),"--",IF(AND(MaleWeighted!E$1145&gt;0,MaleWeighted!E$1146=0),IF('Male Data'!E1115&gt;MaleWeighted!E$1145,'Male Data'!$X1115,0),IF(AND(MaleWeighted!E$1145=0,MaleWeighted!E$1146&gt;0),IF('Male Data'!E1115&lt;MaleWeighted!E$1146,'Male Data'!$X1115,0),IF(AND('Male Data'!E1115&gt;MaleWeighted!E$1145,'Male Data'!E1115&lt;MaleWeighted!E$1146),'Male Data'!$X1115,0))))</f>
        <v>--</v>
      </c>
      <c r="F1115" t="str">
        <f>IF(AND(MaleWeighted!F$1145=0,MaleWeighted!F$1146=0),"--",IF(AND(MaleWeighted!F$1145&gt;0,MaleWeighted!F$1146=0),IF('Male Data'!F1115&gt;MaleWeighted!F$1145,'Male Data'!$X1115,0),IF(AND(MaleWeighted!F$1145=0,MaleWeighted!F$1146&gt;0),IF('Male Data'!F1115&lt;MaleWeighted!F$1146,'Male Data'!$X1115,0),IF(AND('Male Data'!F1115&gt;MaleWeighted!F$1145,'Male Data'!F1115&lt;MaleWeighted!F$1146),'Male Data'!$X1115,0))))</f>
        <v>--</v>
      </c>
      <c r="G1115" t="str">
        <f>IF(AND(MaleWeighted!G$1145=0,MaleWeighted!G$1146=0),"--",IF(AND(MaleWeighted!G$1145&gt;0,MaleWeighted!G$1146=0),IF('Male Data'!G1115&gt;MaleWeighted!G$1145,'Male Data'!$X1115,0),IF(AND(MaleWeighted!G$1145=0,MaleWeighted!G$1146&gt;0),IF('Male Data'!G1115&lt;MaleWeighted!G$1146,'Male Data'!$X1115,0),IF(AND('Male Data'!G1115&gt;MaleWeighted!G$1145,'Male Data'!G1115&lt;MaleWeighted!G$1146),'Male Data'!$X1115,0))))</f>
        <v>--</v>
      </c>
      <c r="H1115" t="str">
        <f>IF(AND(MaleWeighted!H$1145=0,MaleWeighted!H$1146=0),"--",IF(AND(MaleWeighted!H$1145&gt;0,MaleWeighted!H$1146=0),IF('Male Data'!H1115&gt;MaleWeighted!H$1145,'Male Data'!$X1115,0),IF(AND(MaleWeighted!H$1145=0,MaleWeighted!H$1146&gt;0),IF('Male Data'!H1115&lt;MaleWeighted!H$1146,'Male Data'!$X1115,0),IF(AND('Male Data'!H1115&gt;MaleWeighted!H$1145,'Male Data'!H1115&lt;MaleWeighted!H$1146),'Male Data'!$X1115,0))))</f>
        <v>--</v>
      </c>
      <c r="I1115" t="str">
        <f>IF(AND(MaleWeighted!I$1145=0,MaleWeighted!I$1146=0),"--",IF(AND(MaleWeighted!I$1145&gt;0,MaleWeighted!I$1146=0),IF('Male Data'!I1115&gt;MaleWeighted!I$1145,'Male Data'!$X1115,0),IF(AND(MaleWeighted!I$1145=0,MaleWeighted!I$1146&gt;0),IF('Male Data'!I1115&lt;MaleWeighted!I$1146,'Male Data'!$X1115,0),IF(AND('Male Data'!I1115&gt;MaleWeighted!I$1145,'Male Data'!I1115&lt;MaleWeighted!I$1146),'Male Data'!$X1115,0))))</f>
        <v>--</v>
      </c>
      <c r="J1115" t="str">
        <f>IF(AND(MaleWeighted!J$1145=0,MaleWeighted!J$1146=0),"--",IF(AND(MaleWeighted!J$1145&gt;0,MaleWeighted!J$1146=0),IF('Male Data'!J1115&gt;MaleWeighted!J$1145,'Male Data'!$X1115,0),IF(AND(MaleWeighted!J$1145=0,MaleWeighted!J$1146&gt;0),IF('Male Data'!J1115&lt;MaleWeighted!J$1146,'Male Data'!$X1115,0),IF(AND('Male Data'!J1115&gt;MaleWeighted!J$1145,'Male Data'!J1115&lt;MaleWeighted!J$1146),'Male Data'!$X1115,0))))</f>
        <v>--</v>
      </c>
      <c r="K1115" t="str">
        <f>IF(AND(MaleWeighted!K$1145=0,MaleWeighted!K$1146=0),"--",IF(AND(MaleWeighted!K$1145&gt;0,MaleWeighted!K$1146=0),IF('Male Data'!K1115&gt;MaleWeighted!K$1145,'Male Data'!$X1115,0),IF(AND(MaleWeighted!K$1145=0,MaleWeighted!K$1146&gt;0),IF('Male Data'!K1115&lt;MaleWeighted!K$1146,'Male Data'!$X1115,0),IF(AND('Male Data'!K1115&gt;MaleWeighted!K$1145,'Male Data'!K1115&lt;MaleWeighted!K$1146),'Male Data'!$X1115,0))))</f>
        <v>--</v>
      </c>
      <c r="L1115" t="str">
        <f>IF(AND(MaleWeighted!L$1145=0,MaleWeighted!L$1146=0),"--",IF(AND(MaleWeighted!L$1145&gt;0,MaleWeighted!L$1146=0),IF('Male Data'!L1115&gt;MaleWeighted!L$1145,'Male Data'!$X1115,0),IF(AND(MaleWeighted!L$1145=0,MaleWeighted!L$1146&gt;0),IF('Male Data'!L1115&lt;MaleWeighted!L$1146,'Male Data'!$X1115,0),IF(AND('Male Data'!L1115&gt;MaleWeighted!L$1145,'Male Data'!L1115&lt;MaleWeighted!L$1146),'Male Data'!$X1115,0))))</f>
        <v>--</v>
      </c>
      <c r="M1115" t="str">
        <f>IF(AND(MaleWeighted!M$1145=0,MaleWeighted!M$1146=0),"--",IF(AND(MaleWeighted!M$1145&gt;0,MaleWeighted!M$1146=0),IF('Male Data'!M1115&gt;MaleWeighted!M$1145,'Male Data'!$X1115,0),IF(AND(MaleWeighted!M$1145=0,MaleWeighted!M$1146&gt;0),IF('Male Data'!M1115&lt;MaleWeighted!M$1146,'Male Data'!$X1115,0),IF(AND('Male Data'!M1115&gt;MaleWeighted!M$1145,'Male Data'!M1115&lt;MaleWeighted!M$1146),'Male Data'!$X1115,0))))</f>
        <v>--</v>
      </c>
      <c r="N1115" t="str">
        <f>IF(AND(MaleWeighted!N$1145=0,MaleWeighted!N$1146=0),"--",IF(AND(MaleWeighted!N$1145&gt;0,MaleWeighted!N$1146=0),IF('Male Data'!N1115&gt;MaleWeighted!N$1145,'Male Data'!$X1115,0),IF(AND(MaleWeighted!N$1145=0,MaleWeighted!N$1146&gt;0),IF('Male Data'!N1115&lt;MaleWeighted!N$1146,'Male Data'!$X1115,0),IF(AND('Male Data'!N1115&gt;MaleWeighted!N$1145,'Male Data'!N1115&lt;MaleWeighted!N$1146),'Male Data'!$X1115,0))))</f>
        <v>--</v>
      </c>
      <c r="O1115" t="str">
        <f>IF(AND(MaleWeighted!O$1145=0,MaleWeighted!O$1146=0),"--",IF(AND(MaleWeighted!O$1145&gt;0,MaleWeighted!O$1146=0),IF('Male Data'!O1115&gt;MaleWeighted!O$1145,'Male Data'!$X1115,0),IF(AND(MaleWeighted!O$1145=0,MaleWeighted!O$1146&gt;0),IF('Male Data'!O1115&lt;MaleWeighted!O$1146,'Male Data'!$X1115,0),IF(AND('Male Data'!O1115&gt;MaleWeighted!O$1145,'Male Data'!O1115&lt;MaleWeighted!O$1146),'Male Data'!$X1115,0))))</f>
        <v>--</v>
      </c>
      <c r="P1115" t="str">
        <f>IF(AND(MaleWeighted!P$1145=0,MaleWeighted!P$1146=0),"--",IF(AND(MaleWeighted!P$1145&gt;0,MaleWeighted!P$1146=0),IF('Male Data'!P1115&gt;MaleWeighted!P$1145,'Male Data'!$X1115,0),IF(AND(MaleWeighted!P$1145=0,MaleWeighted!P$1146&gt;0),IF('Male Data'!P1115&lt;MaleWeighted!P$1146,'Male Data'!$X1115,0),IF(AND('Male Data'!P1115&gt;MaleWeighted!P$1145,'Male Data'!P1115&lt;MaleWeighted!P$1146),'Male Data'!$X1115,0))))</f>
        <v>--</v>
      </c>
      <c r="Q1115" t="str">
        <f>IF(AND(MaleWeighted!Q$1145=0,MaleWeighted!Q$1146=0),"--",IF(AND(MaleWeighted!Q$1145&gt;0,MaleWeighted!Q$1146=0),IF('Male Data'!Q1115&gt;MaleWeighted!Q$1145,'Male Data'!$X1115,0),IF(AND(MaleWeighted!Q$1145=0,MaleWeighted!Q$1146&gt;0),IF('Male Data'!Q1115&lt;MaleWeighted!Q$1146,'Male Data'!$X1115,0),IF(AND('Male Data'!Q1115&gt;MaleWeighted!Q$1145,'Male Data'!Q1115&lt;MaleWeighted!Q$1146),'Male Data'!$X1115,0))))</f>
        <v>--</v>
      </c>
      <c r="R1115" t="str">
        <f>IF(AND(MaleWeighted!R$1145=0,MaleWeighted!R$1146=0),"--",IF(AND(MaleWeighted!R$1145&gt;0,MaleWeighted!R$1146=0),IF('Male Data'!R1115&gt;MaleWeighted!R$1145,'Male Data'!$X1115,0),IF(AND(MaleWeighted!R$1145=0,MaleWeighted!R$1146&gt;0),IF('Male Data'!R1115&lt;MaleWeighted!R$1146,'Male Data'!$X1115,0),IF(AND('Male Data'!R1115&gt;MaleWeighted!R$1145,'Male Data'!R1115&lt;MaleWeighted!R$1146),'Male Data'!$X1115,0))))</f>
        <v>--</v>
      </c>
      <c r="S1115" t="str">
        <f>IF(AND(MaleWeighted!S$1145=0,MaleWeighted!S$1146=0),"--",IF(AND(MaleWeighted!S$1145&gt;0,MaleWeighted!S$1146=0),IF('Male Data'!S1115&gt;MaleWeighted!S$1145,'Male Data'!$X1115,0),IF(AND(MaleWeighted!S$1145=0,MaleWeighted!S$1146&gt;0),IF('Male Data'!S1115&lt;MaleWeighted!S$1146,'Male Data'!$X1115,0),IF(AND('Male Data'!S1115&gt;MaleWeighted!S$1145,'Male Data'!S1115&lt;MaleWeighted!S$1146),'Male Data'!$X1115,0))))</f>
        <v>--</v>
      </c>
      <c r="T1115" t="str">
        <f>IF(AND(MaleWeighted!T$1145=0,MaleWeighted!T$1146=0),"--",IF(AND(MaleWeighted!T$1145&gt;0,MaleWeighted!T$1146=0),IF('Male Data'!T1115&gt;MaleWeighted!T$1145,'Male Data'!$X1115,0),IF(AND(MaleWeighted!T$1145=0,MaleWeighted!T$1146&gt;0),IF('Male Data'!$T1115&lt;MaleWeighted!T$1146,'Male Data'!$X1115,0),IF(AND('Male Data'!T1115&gt;MaleWeighted!T$1145,'Male Data'!T1115&lt;MaleWeighted!T$1146),'Male Data'!$X1115,0))))</f>
        <v>--</v>
      </c>
      <c r="U1115" t="str">
        <f>IF(AND(MaleWeighted!U$1145=0,MaleWeighted!U$1146=0),"--",IF(AND(MaleWeighted!U$1145&gt;0,MaleWeighted!U$1146=0),IF('Male Data'!U1115&gt;MaleWeighted!U$1145,'Male Data'!$X1115,0),IF(AND(MaleWeighted!U$1145=0,MaleWeighted!U$1146&gt;0),IF('Male Data'!U1115&lt;MaleWeighted!U$1146,'Male Data'!$X1115,0),IF(AND('Male Data'!U1115&gt;MaleWeighted!U$1145,'Male Data'!U1115&lt;MaleWeighted!U$1146),'Male Data'!$X1115,0))))</f>
        <v>--</v>
      </c>
      <c r="V1115" t="str">
        <f>IF(AND(MaleWeighted!V$1145=0,MaleWeighted!V$1146=0),"--",IF(AND(MaleWeighted!V$1145&gt;0,MaleWeighted!V$1146=0),IF('Male Data'!V1115&gt;MaleWeighted!V$1145,'Male Data'!$X1115,0),IF(AND(MaleWeighted!V$1145=0,MaleWeighted!V$1146&gt;0),IF('Male Data'!V1115&lt;MaleWeighted!V$1146,'Male Data'!$X1115,0),IF(AND('Male Data'!V1115&gt;MaleWeighted!V$1145,'Male Data'!V1115&lt;MaleWeighted!V$1146),'Male Data'!$X1115,0))))</f>
        <v>--</v>
      </c>
      <c r="W1115" t="str">
        <f>IF(AND(MaleWeighted!W$1145=0,MaleWeighted!W$1146=0),"--",IF(AND(MaleWeighted!W$1145&gt;0,MaleWeighted!W$1146=0),IF('Male Data'!W1115&gt;MaleWeighted!W$1145,'Male Data'!$X1115,0),IF(AND(MaleWeighted!W$1145=0,MaleWeighted!W$1146&gt;0),IF('Male Data'!W1115&lt;MaleWeighted!W$1146,'Male Data'!$X1115,0),IF(AND('Male Data'!W1115&gt;MaleWeighted!W$1145,'Male Data'!W1115&lt;MaleWeighted!W$1146),'Male Data'!$X1115,0))))</f>
        <v>--</v>
      </c>
      <c r="Y1115">
        <f t="shared" si="34"/>
        <v>0</v>
      </c>
      <c r="Z1115">
        <f>Y1115*'Male Data'!X1115</f>
        <v>0</v>
      </c>
      <c r="AA1115">
        <f t="shared" si="35"/>
        <v>1</v>
      </c>
      <c r="AB1115">
        <f>AA1115*'Male Data'!X1115</f>
        <v>71326</v>
      </c>
    </row>
    <row r="1116" spans="1:28">
      <c r="A1116">
        <f>'Male Data'!A1116</f>
        <v>1115</v>
      </c>
      <c r="B1116" t="str">
        <f>'Male Data'!B1116</f>
        <v>M</v>
      </c>
      <c r="C1116" t="str">
        <f>IF(AND(MaleWeighted!C$1145=0,MaleWeighted!C$1146=0),"--",IF(AND(MaleWeighted!C$1145&gt;0,MaleWeighted!C$1146=0),IF('Male Data'!C1116&gt;MaleWeighted!C$1145,'Male Data'!$X1116,0),IF(AND(MaleWeighted!C$1145=0,MaleWeighted!C$1146&gt;0),IF('Male Data'!C1116&lt;MaleWeighted!C$1146,'Male Data'!$X1116,0),IF(AND('Male Data'!C1116&gt;MaleWeighted!C$1145,'Male Data'!C1116&lt;MaleWeighted!C$1146),'Male Data'!$X1116,0))))</f>
        <v>--</v>
      </c>
      <c r="D1116" t="str">
        <f>IF(AND(MaleWeighted!D$1145=0,MaleWeighted!D$1146=0),"--",IF(AND(MaleWeighted!D$1145&gt;0,MaleWeighted!D$1146=0),IF('Male Data'!D1116&gt;MaleWeighted!D$1145,'Male Data'!$X1116,0),IF(AND(MaleWeighted!D$1145=0,MaleWeighted!D$1146&gt;0),IF('Male Data'!D1116&lt;MaleWeighted!D$1146,'Male Data'!$X1116,0),IF(AND('Male Data'!D1116&gt;MaleWeighted!D$1145,'Male Data'!D1116&lt;MaleWeighted!D$1146),'Male Data'!$X1116,0))))</f>
        <v>--</v>
      </c>
      <c r="E1116" t="str">
        <f>IF(AND(MaleWeighted!E$1145=0,MaleWeighted!E$1146=0),"--",IF(AND(MaleWeighted!E$1145&gt;0,MaleWeighted!E$1146=0),IF('Male Data'!E1116&gt;MaleWeighted!E$1145,'Male Data'!$X1116,0),IF(AND(MaleWeighted!E$1145=0,MaleWeighted!E$1146&gt;0),IF('Male Data'!E1116&lt;MaleWeighted!E$1146,'Male Data'!$X1116,0),IF(AND('Male Data'!E1116&gt;MaleWeighted!E$1145,'Male Data'!E1116&lt;MaleWeighted!E$1146),'Male Data'!$X1116,0))))</f>
        <v>--</v>
      </c>
      <c r="F1116" t="str">
        <f>IF(AND(MaleWeighted!F$1145=0,MaleWeighted!F$1146=0),"--",IF(AND(MaleWeighted!F$1145&gt;0,MaleWeighted!F$1146=0),IF('Male Data'!F1116&gt;MaleWeighted!F$1145,'Male Data'!$X1116,0),IF(AND(MaleWeighted!F$1145=0,MaleWeighted!F$1146&gt;0),IF('Male Data'!F1116&lt;MaleWeighted!F$1146,'Male Data'!$X1116,0),IF(AND('Male Data'!F1116&gt;MaleWeighted!F$1145,'Male Data'!F1116&lt;MaleWeighted!F$1146),'Male Data'!$X1116,0))))</f>
        <v>--</v>
      </c>
      <c r="G1116" t="str">
        <f>IF(AND(MaleWeighted!G$1145=0,MaleWeighted!G$1146=0),"--",IF(AND(MaleWeighted!G$1145&gt;0,MaleWeighted!G$1146=0),IF('Male Data'!G1116&gt;MaleWeighted!G$1145,'Male Data'!$X1116,0),IF(AND(MaleWeighted!G$1145=0,MaleWeighted!G$1146&gt;0),IF('Male Data'!G1116&lt;MaleWeighted!G$1146,'Male Data'!$X1116,0),IF(AND('Male Data'!G1116&gt;MaleWeighted!G$1145,'Male Data'!G1116&lt;MaleWeighted!G$1146),'Male Data'!$X1116,0))))</f>
        <v>--</v>
      </c>
      <c r="H1116" t="str">
        <f>IF(AND(MaleWeighted!H$1145=0,MaleWeighted!H$1146=0),"--",IF(AND(MaleWeighted!H$1145&gt;0,MaleWeighted!H$1146=0),IF('Male Data'!H1116&gt;MaleWeighted!H$1145,'Male Data'!$X1116,0),IF(AND(MaleWeighted!H$1145=0,MaleWeighted!H$1146&gt;0),IF('Male Data'!H1116&lt;MaleWeighted!H$1146,'Male Data'!$X1116,0),IF(AND('Male Data'!H1116&gt;MaleWeighted!H$1145,'Male Data'!H1116&lt;MaleWeighted!H$1146),'Male Data'!$X1116,0))))</f>
        <v>--</v>
      </c>
      <c r="I1116" t="str">
        <f>IF(AND(MaleWeighted!I$1145=0,MaleWeighted!I$1146=0),"--",IF(AND(MaleWeighted!I$1145&gt;0,MaleWeighted!I$1146=0),IF('Male Data'!I1116&gt;MaleWeighted!I$1145,'Male Data'!$X1116,0),IF(AND(MaleWeighted!I$1145=0,MaleWeighted!I$1146&gt;0),IF('Male Data'!I1116&lt;MaleWeighted!I$1146,'Male Data'!$X1116,0),IF(AND('Male Data'!I1116&gt;MaleWeighted!I$1145,'Male Data'!I1116&lt;MaleWeighted!I$1146),'Male Data'!$X1116,0))))</f>
        <v>--</v>
      </c>
      <c r="J1116" t="str">
        <f>IF(AND(MaleWeighted!J$1145=0,MaleWeighted!J$1146=0),"--",IF(AND(MaleWeighted!J$1145&gt;0,MaleWeighted!J$1146=0),IF('Male Data'!J1116&gt;MaleWeighted!J$1145,'Male Data'!$X1116,0),IF(AND(MaleWeighted!J$1145=0,MaleWeighted!J$1146&gt;0),IF('Male Data'!J1116&lt;MaleWeighted!J$1146,'Male Data'!$X1116,0),IF(AND('Male Data'!J1116&gt;MaleWeighted!J$1145,'Male Data'!J1116&lt;MaleWeighted!J$1146),'Male Data'!$X1116,0))))</f>
        <v>--</v>
      </c>
      <c r="K1116" t="str">
        <f>IF(AND(MaleWeighted!K$1145=0,MaleWeighted!K$1146=0),"--",IF(AND(MaleWeighted!K$1145&gt;0,MaleWeighted!K$1146=0),IF('Male Data'!K1116&gt;MaleWeighted!K$1145,'Male Data'!$X1116,0),IF(AND(MaleWeighted!K$1145=0,MaleWeighted!K$1146&gt;0),IF('Male Data'!K1116&lt;MaleWeighted!K$1146,'Male Data'!$X1116,0),IF(AND('Male Data'!K1116&gt;MaleWeighted!K$1145,'Male Data'!K1116&lt;MaleWeighted!K$1146),'Male Data'!$X1116,0))))</f>
        <v>--</v>
      </c>
      <c r="L1116" t="str">
        <f>IF(AND(MaleWeighted!L$1145=0,MaleWeighted!L$1146=0),"--",IF(AND(MaleWeighted!L$1145&gt;0,MaleWeighted!L$1146=0),IF('Male Data'!L1116&gt;MaleWeighted!L$1145,'Male Data'!$X1116,0),IF(AND(MaleWeighted!L$1145=0,MaleWeighted!L$1146&gt;0),IF('Male Data'!L1116&lt;MaleWeighted!L$1146,'Male Data'!$X1116,0),IF(AND('Male Data'!L1116&gt;MaleWeighted!L$1145,'Male Data'!L1116&lt;MaleWeighted!L$1146),'Male Data'!$X1116,0))))</f>
        <v>--</v>
      </c>
      <c r="M1116" t="str">
        <f>IF(AND(MaleWeighted!M$1145=0,MaleWeighted!M$1146=0),"--",IF(AND(MaleWeighted!M$1145&gt;0,MaleWeighted!M$1146=0),IF('Male Data'!M1116&gt;MaleWeighted!M$1145,'Male Data'!$X1116,0),IF(AND(MaleWeighted!M$1145=0,MaleWeighted!M$1146&gt;0),IF('Male Data'!M1116&lt;MaleWeighted!M$1146,'Male Data'!$X1116,0),IF(AND('Male Data'!M1116&gt;MaleWeighted!M$1145,'Male Data'!M1116&lt;MaleWeighted!M$1146),'Male Data'!$X1116,0))))</f>
        <v>--</v>
      </c>
      <c r="N1116" t="str">
        <f>IF(AND(MaleWeighted!N$1145=0,MaleWeighted!N$1146=0),"--",IF(AND(MaleWeighted!N$1145&gt;0,MaleWeighted!N$1146=0),IF('Male Data'!N1116&gt;MaleWeighted!N$1145,'Male Data'!$X1116,0),IF(AND(MaleWeighted!N$1145=0,MaleWeighted!N$1146&gt;0),IF('Male Data'!N1116&lt;MaleWeighted!N$1146,'Male Data'!$X1116,0),IF(AND('Male Data'!N1116&gt;MaleWeighted!N$1145,'Male Data'!N1116&lt;MaleWeighted!N$1146),'Male Data'!$X1116,0))))</f>
        <v>--</v>
      </c>
      <c r="O1116" t="str">
        <f>IF(AND(MaleWeighted!O$1145=0,MaleWeighted!O$1146=0),"--",IF(AND(MaleWeighted!O$1145&gt;0,MaleWeighted!O$1146=0),IF('Male Data'!O1116&gt;MaleWeighted!O$1145,'Male Data'!$X1116,0),IF(AND(MaleWeighted!O$1145=0,MaleWeighted!O$1146&gt;0),IF('Male Data'!O1116&lt;MaleWeighted!O$1146,'Male Data'!$X1116,0),IF(AND('Male Data'!O1116&gt;MaleWeighted!O$1145,'Male Data'!O1116&lt;MaleWeighted!O$1146),'Male Data'!$X1116,0))))</f>
        <v>--</v>
      </c>
      <c r="P1116" t="str">
        <f>IF(AND(MaleWeighted!P$1145=0,MaleWeighted!P$1146=0),"--",IF(AND(MaleWeighted!P$1145&gt;0,MaleWeighted!P$1146=0),IF('Male Data'!P1116&gt;MaleWeighted!P$1145,'Male Data'!$X1116,0),IF(AND(MaleWeighted!P$1145=0,MaleWeighted!P$1146&gt;0),IF('Male Data'!P1116&lt;MaleWeighted!P$1146,'Male Data'!$X1116,0),IF(AND('Male Data'!P1116&gt;MaleWeighted!P$1145,'Male Data'!P1116&lt;MaleWeighted!P$1146),'Male Data'!$X1116,0))))</f>
        <v>--</v>
      </c>
      <c r="Q1116" t="str">
        <f>IF(AND(MaleWeighted!Q$1145=0,MaleWeighted!Q$1146=0),"--",IF(AND(MaleWeighted!Q$1145&gt;0,MaleWeighted!Q$1146=0),IF('Male Data'!Q1116&gt;MaleWeighted!Q$1145,'Male Data'!$X1116,0),IF(AND(MaleWeighted!Q$1145=0,MaleWeighted!Q$1146&gt;0),IF('Male Data'!Q1116&lt;MaleWeighted!Q$1146,'Male Data'!$X1116,0),IF(AND('Male Data'!Q1116&gt;MaleWeighted!Q$1145,'Male Data'!Q1116&lt;MaleWeighted!Q$1146),'Male Data'!$X1116,0))))</f>
        <v>--</v>
      </c>
      <c r="R1116" t="str">
        <f>IF(AND(MaleWeighted!R$1145=0,MaleWeighted!R$1146=0),"--",IF(AND(MaleWeighted!R$1145&gt;0,MaleWeighted!R$1146=0),IF('Male Data'!R1116&gt;MaleWeighted!R$1145,'Male Data'!$X1116,0),IF(AND(MaleWeighted!R$1145=0,MaleWeighted!R$1146&gt;0),IF('Male Data'!R1116&lt;MaleWeighted!R$1146,'Male Data'!$X1116,0),IF(AND('Male Data'!R1116&gt;MaleWeighted!R$1145,'Male Data'!R1116&lt;MaleWeighted!R$1146),'Male Data'!$X1116,0))))</f>
        <v>--</v>
      </c>
      <c r="S1116" t="str">
        <f>IF(AND(MaleWeighted!S$1145=0,MaleWeighted!S$1146=0),"--",IF(AND(MaleWeighted!S$1145&gt;0,MaleWeighted!S$1146=0),IF('Male Data'!S1116&gt;MaleWeighted!S$1145,'Male Data'!$X1116,0),IF(AND(MaleWeighted!S$1145=0,MaleWeighted!S$1146&gt;0),IF('Male Data'!S1116&lt;MaleWeighted!S$1146,'Male Data'!$X1116,0),IF(AND('Male Data'!S1116&gt;MaleWeighted!S$1145,'Male Data'!S1116&lt;MaleWeighted!S$1146),'Male Data'!$X1116,0))))</f>
        <v>--</v>
      </c>
      <c r="T1116" t="str">
        <f>IF(AND(MaleWeighted!T$1145=0,MaleWeighted!T$1146=0),"--",IF(AND(MaleWeighted!T$1145&gt;0,MaleWeighted!T$1146=0),IF('Male Data'!T1116&gt;MaleWeighted!T$1145,'Male Data'!$X1116,0),IF(AND(MaleWeighted!T$1145=0,MaleWeighted!T$1146&gt;0),IF('Male Data'!$T1116&lt;MaleWeighted!T$1146,'Male Data'!$X1116,0),IF(AND('Male Data'!T1116&gt;MaleWeighted!T$1145,'Male Data'!T1116&lt;MaleWeighted!T$1146),'Male Data'!$X1116,0))))</f>
        <v>--</v>
      </c>
      <c r="U1116" t="str">
        <f>IF(AND(MaleWeighted!U$1145=0,MaleWeighted!U$1146=0),"--",IF(AND(MaleWeighted!U$1145&gt;0,MaleWeighted!U$1146=0),IF('Male Data'!U1116&gt;MaleWeighted!U$1145,'Male Data'!$X1116,0),IF(AND(MaleWeighted!U$1145=0,MaleWeighted!U$1146&gt;0),IF('Male Data'!U1116&lt;MaleWeighted!U$1146,'Male Data'!$X1116,0),IF(AND('Male Data'!U1116&gt;MaleWeighted!U$1145,'Male Data'!U1116&lt;MaleWeighted!U$1146),'Male Data'!$X1116,0))))</f>
        <v>--</v>
      </c>
      <c r="V1116" t="str">
        <f>IF(AND(MaleWeighted!V$1145=0,MaleWeighted!V$1146=0),"--",IF(AND(MaleWeighted!V$1145&gt;0,MaleWeighted!V$1146=0),IF('Male Data'!V1116&gt;MaleWeighted!V$1145,'Male Data'!$X1116,0),IF(AND(MaleWeighted!V$1145=0,MaleWeighted!V$1146&gt;0),IF('Male Data'!V1116&lt;MaleWeighted!V$1146,'Male Data'!$X1116,0),IF(AND('Male Data'!V1116&gt;MaleWeighted!V$1145,'Male Data'!V1116&lt;MaleWeighted!V$1146),'Male Data'!$X1116,0))))</f>
        <v>--</v>
      </c>
      <c r="W1116" t="str">
        <f>IF(AND(MaleWeighted!W$1145=0,MaleWeighted!W$1146=0),"--",IF(AND(MaleWeighted!W$1145&gt;0,MaleWeighted!W$1146=0),IF('Male Data'!W1116&gt;MaleWeighted!W$1145,'Male Data'!$X1116,0),IF(AND(MaleWeighted!W$1145=0,MaleWeighted!W$1146&gt;0),IF('Male Data'!W1116&lt;MaleWeighted!W$1146,'Male Data'!$X1116,0),IF(AND('Male Data'!W1116&gt;MaleWeighted!W$1145,'Male Data'!W1116&lt;MaleWeighted!W$1146),'Male Data'!$X1116,0))))</f>
        <v>--</v>
      </c>
      <c r="Y1116">
        <f t="shared" si="34"/>
        <v>0</v>
      </c>
      <c r="Z1116">
        <f>Y1116*'Male Data'!X1116</f>
        <v>0</v>
      </c>
      <c r="AA1116">
        <f t="shared" si="35"/>
        <v>1</v>
      </c>
      <c r="AB1116">
        <f>AA1116*'Male Data'!X1116</f>
        <v>120902</v>
      </c>
    </row>
    <row r="1117" spans="1:28">
      <c r="A1117">
        <f>'Male Data'!A1117</f>
        <v>1116</v>
      </c>
      <c r="B1117" t="str">
        <f>'Male Data'!B1117</f>
        <v>M</v>
      </c>
      <c r="C1117" t="str">
        <f>IF(AND(MaleWeighted!C$1145=0,MaleWeighted!C$1146=0),"--",IF(AND(MaleWeighted!C$1145&gt;0,MaleWeighted!C$1146=0),IF('Male Data'!C1117&gt;MaleWeighted!C$1145,'Male Data'!$X1117,0),IF(AND(MaleWeighted!C$1145=0,MaleWeighted!C$1146&gt;0),IF('Male Data'!C1117&lt;MaleWeighted!C$1146,'Male Data'!$X1117,0),IF(AND('Male Data'!C1117&gt;MaleWeighted!C$1145,'Male Data'!C1117&lt;MaleWeighted!C$1146),'Male Data'!$X1117,0))))</f>
        <v>--</v>
      </c>
      <c r="D1117" t="str">
        <f>IF(AND(MaleWeighted!D$1145=0,MaleWeighted!D$1146=0),"--",IF(AND(MaleWeighted!D$1145&gt;0,MaleWeighted!D$1146=0),IF('Male Data'!D1117&gt;MaleWeighted!D$1145,'Male Data'!$X1117,0),IF(AND(MaleWeighted!D$1145=0,MaleWeighted!D$1146&gt;0),IF('Male Data'!D1117&lt;MaleWeighted!D$1146,'Male Data'!$X1117,0),IF(AND('Male Data'!D1117&gt;MaleWeighted!D$1145,'Male Data'!D1117&lt;MaleWeighted!D$1146),'Male Data'!$X1117,0))))</f>
        <v>--</v>
      </c>
      <c r="E1117" t="str">
        <f>IF(AND(MaleWeighted!E$1145=0,MaleWeighted!E$1146=0),"--",IF(AND(MaleWeighted!E$1145&gt;0,MaleWeighted!E$1146=0),IF('Male Data'!E1117&gt;MaleWeighted!E$1145,'Male Data'!$X1117,0),IF(AND(MaleWeighted!E$1145=0,MaleWeighted!E$1146&gt;0),IF('Male Data'!E1117&lt;MaleWeighted!E$1146,'Male Data'!$X1117,0),IF(AND('Male Data'!E1117&gt;MaleWeighted!E$1145,'Male Data'!E1117&lt;MaleWeighted!E$1146),'Male Data'!$X1117,0))))</f>
        <v>--</v>
      </c>
      <c r="F1117" t="str">
        <f>IF(AND(MaleWeighted!F$1145=0,MaleWeighted!F$1146=0),"--",IF(AND(MaleWeighted!F$1145&gt;0,MaleWeighted!F$1146=0),IF('Male Data'!F1117&gt;MaleWeighted!F$1145,'Male Data'!$X1117,0),IF(AND(MaleWeighted!F$1145=0,MaleWeighted!F$1146&gt;0),IF('Male Data'!F1117&lt;MaleWeighted!F$1146,'Male Data'!$X1117,0),IF(AND('Male Data'!F1117&gt;MaleWeighted!F$1145,'Male Data'!F1117&lt;MaleWeighted!F$1146),'Male Data'!$X1117,0))))</f>
        <v>--</v>
      </c>
      <c r="G1117" t="str">
        <f>IF(AND(MaleWeighted!G$1145=0,MaleWeighted!G$1146=0),"--",IF(AND(MaleWeighted!G$1145&gt;0,MaleWeighted!G$1146=0),IF('Male Data'!G1117&gt;MaleWeighted!G$1145,'Male Data'!$X1117,0),IF(AND(MaleWeighted!G$1145=0,MaleWeighted!G$1146&gt;0),IF('Male Data'!G1117&lt;MaleWeighted!G$1146,'Male Data'!$X1117,0),IF(AND('Male Data'!G1117&gt;MaleWeighted!G$1145,'Male Data'!G1117&lt;MaleWeighted!G$1146),'Male Data'!$X1117,0))))</f>
        <v>--</v>
      </c>
      <c r="H1117" t="str">
        <f>IF(AND(MaleWeighted!H$1145=0,MaleWeighted!H$1146=0),"--",IF(AND(MaleWeighted!H$1145&gt;0,MaleWeighted!H$1146=0),IF('Male Data'!H1117&gt;MaleWeighted!H$1145,'Male Data'!$X1117,0),IF(AND(MaleWeighted!H$1145=0,MaleWeighted!H$1146&gt;0),IF('Male Data'!H1117&lt;MaleWeighted!H$1146,'Male Data'!$X1117,0),IF(AND('Male Data'!H1117&gt;MaleWeighted!H$1145,'Male Data'!H1117&lt;MaleWeighted!H$1146),'Male Data'!$X1117,0))))</f>
        <v>--</v>
      </c>
      <c r="I1117" t="str">
        <f>IF(AND(MaleWeighted!I$1145=0,MaleWeighted!I$1146=0),"--",IF(AND(MaleWeighted!I$1145&gt;0,MaleWeighted!I$1146=0),IF('Male Data'!I1117&gt;MaleWeighted!I$1145,'Male Data'!$X1117,0),IF(AND(MaleWeighted!I$1145=0,MaleWeighted!I$1146&gt;0),IF('Male Data'!I1117&lt;MaleWeighted!I$1146,'Male Data'!$X1117,0),IF(AND('Male Data'!I1117&gt;MaleWeighted!I$1145,'Male Data'!I1117&lt;MaleWeighted!I$1146),'Male Data'!$X1117,0))))</f>
        <v>--</v>
      </c>
      <c r="J1117" t="str">
        <f>IF(AND(MaleWeighted!J$1145=0,MaleWeighted!J$1146=0),"--",IF(AND(MaleWeighted!J$1145&gt;0,MaleWeighted!J$1146=0),IF('Male Data'!J1117&gt;MaleWeighted!J$1145,'Male Data'!$X1117,0),IF(AND(MaleWeighted!J$1145=0,MaleWeighted!J$1146&gt;0),IF('Male Data'!J1117&lt;MaleWeighted!J$1146,'Male Data'!$X1117,0),IF(AND('Male Data'!J1117&gt;MaleWeighted!J$1145,'Male Data'!J1117&lt;MaleWeighted!J$1146),'Male Data'!$X1117,0))))</f>
        <v>--</v>
      </c>
      <c r="K1117" t="str">
        <f>IF(AND(MaleWeighted!K$1145=0,MaleWeighted!K$1146=0),"--",IF(AND(MaleWeighted!K$1145&gt;0,MaleWeighted!K$1146=0),IF('Male Data'!K1117&gt;MaleWeighted!K$1145,'Male Data'!$X1117,0),IF(AND(MaleWeighted!K$1145=0,MaleWeighted!K$1146&gt;0),IF('Male Data'!K1117&lt;MaleWeighted!K$1146,'Male Data'!$X1117,0),IF(AND('Male Data'!K1117&gt;MaleWeighted!K$1145,'Male Data'!K1117&lt;MaleWeighted!K$1146),'Male Data'!$X1117,0))))</f>
        <v>--</v>
      </c>
      <c r="L1117" t="str">
        <f>IF(AND(MaleWeighted!L$1145=0,MaleWeighted!L$1146=0),"--",IF(AND(MaleWeighted!L$1145&gt;0,MaleWeighted!L$1146=0),IF('Male Data'!L1117&gt;MaleWeighted!L$1145,'Male Data'!$X1117,0),IF(AND(MaleWeighted!L$1145=0,MaleWeighted!L$1146&gt;0),IF('Male Data'!L1117&lt;MaleWeighted!L$1146,'Male Data'!$X1117,0),IF(AND('Male Data'!L1117&gt;MaleWeighted!L$1145,'Male Data'!L1117&lt;MaleWeighted!L$1146),'Male Data'!$X1117,0))))</f>
        <v>--</v>
      </c>
      <c r="M1117" t="str">
        <f>IF(AND(MaleWeighted!M$1145=0,MaleWeighted!M$1146=0),"--",IF(AND(MaleWeighted!M$1145&gt;0,MaleWeighted!M$1146=0),IF('Male Data'!M1117&gt;MaleWeighted!M$1145,'Male Data'!$X1117,0),IF(AND(MaleWeighted!M$1145=0,MaleWeighted!M$1146&gt;0),IF('Male Data'!M1117&lt;MaleWeighted!M$1146,'Male Data'!$X1117,0),IF(AND('Male Data'!M1117&gt;MaleWeighted!M$1145,'Male Data'!M1117&lt;MaleWeighted!M$1146),'Male Data'!$X1117,0))))</f>
        <v>--</v>
      </c>
      <c r="N1117" t="str">
        <f>IF(AND(MaleWeighted!N$1145=0,MaleWeighted!N$1146=0),"--",IF(AND(MaleWeighted!N$1145&gt;0,MaleWeighted!N$1146=0),IF('Male Data'!N1117&gt;MaleWeighted!N$1145,'Male Data'!$X1117,0),IF(AND(MaleWeighted!N$1145=0,MaleWeighted!N$1146&gt;0),IF('Male Data'!N1117&lt;MaleWeighted!N$1146,'Male Data'!$X1117,0),IF(AND('Male Data'!N1117&gt;MaleWeighted!N$1145,'Male Data'!N1117&lt;MaleWeighted!N$1146),'Male Data'!$X1117,0))))</f>
        <v>--</v>
      </c>
      <c r="O1117" t="str">
        <f>IF(AND(MaleWeighted!O$1145=0,MaleWeighted!O$1146=0),"--",IF(AND(MaleWeighted!O$1145&gt;0,MaleWeighted!O$1146=0),IF('Male Data'!O1117&gt;MaleWeighted!O$1145,'Male Data'!$X1117,0),IF(AND(MaleWeighted!O$1145=0,MaleWeighted!O$1146&gt;0),IF('Male Data'!O1117&lt;MaleWeighted!O$1146,'Male Data'!$X1117,0),IF(AND('Male Data'!O1117&gt;MaleWeighted!O$1145,'Male Data'!O1117&lt;MaleWeighted!O$1146),'Male Data'!$X1117,0))))</f>
        <v>--</v>
      </c>
      <c r="P1117" t="str">
        <f>IF(AND(MaleWeighted!P$1145=0,MaleWeighted!P$1146=0),"--",IF(AND(MaleWeighted!P$1145&gt;0,MaleWeighted!P$1146=0),IF('Male Data'!P1117&gt;MaleWeighted!P$1145,'Male Data'!$X1117,0),IF(AND(MaleWeighted!P$1145=0,MaleWeighted!P$1146&gt;0),IF('Male Data'!P1117&lt;MaleWeighted!P$1146,'Male Data'!$X1117,0),IF(AND('Male Data'!P1117&gt;MaleWeighted!P$1145,'Male Data'!P1117&lt;MaleWeighted!P$1146),'Male Data'!$X1117,0))))</f>
        <v>--</v>
      </c>
      <c r="Q1117" t="str">
        <f>IF(AND(MaleWeighted!Q$1145=0,MaleWeighted!Q$1146=0),"--",IF(AND(MaleWeighted!Q$1145&gt;0,MaleWeighted!Q$1146=0),IF('Male Data'!Q1117&gt;MaleWeighted!Q$1145,'Male Data'!$X1117,0),IF(AND(MaleWeighted!Q$1145=0,MaleWeighted!Q$1146&gt;0),IF('Male Data'!Q1117&lt;MaleWeighted!Q$1146,'Male Data'!$X1117,0),IF(AND('Male Data'!Q1117&gt;MaleWeighted!Q$1145,'Male Data'!Q1117&lt;MaleWeighted!Q$1146),'Male Data'!$X1117,0))))</f>
        <v>--</v>
      </c>
      <c r="R1117" t="str">
        <f>IF(AND(MaleWeighted!R$1145=0,MaleWeighted!R$1146=0),"--",IF(AND(MaleWeighted!R$1145&gt;0,MaleWeighted!R$1146=0),IF('Male Data'!R1117&gt;MaleWeighted!R$1145,'Male Data'!$X1117,0),IF(AND(MaleWeighted!R$1145=0,MaleWeighted!R$1146&gt;0),IF('Male Data'!R1117&lt;MaleWeighted!R$1146,'Male Data'!$X1117,0),IF(AND('Male Data'!R1117&gt;MaleWeighted!R$1145,'Male Data'!R1117&lt;MaleWeighted!R$1146),'Male Data'!$X1117,0))))</f>
        <v>--</v>
      </c>
      <c r="S1117" t="str">
        <f>IF(AND(MaleWeighted!S$1145=0,MaleWeighted!S$1146=0),"--",IF(AND(MaleWeighted!S$1145&gt;0,MaleWeighted!S$1146=0),IF('Male Data'!S1117&gt;MaleWeighted!S$1145,'Male Data'!$X1117,0),IF(AND(MaleWeighted!S$1145=0,MaleWeighted!S$1146&gt;0),IF('Male Data'!S1117&lt;MaleWeighted!S$1146,'Male Data'!$X1117,0),IF(AND('Male Data'!S1117&gt;MaleWeighted!S$1145,'Male Data'!S1117&lt;MaleWeighted!S$1146),'Male Data'!$X1117,0))))</f>
        <v>--</v>
      </c>
      <c r="T1117" t="str">
        <f>IF(AND(MaleWeighted!T$1145=0,MaleWeighted!T$1146=0),"--",IF(AND(MaleWeighted!T$1145&gt;0,MaleWeighted!T$1146=0),IF('Male Data'!T1117&gt;MaleWeighted!T$1145,'Male Data'!$X1117,0),IF(AND(MaleWeighted!T$1145=0,MaleWeighted!T$1146&gt;0),IF('Male Data'!$T1117&lt;MaleWeighted!T$1146,'Male Data'!$X1117,0),IF(AND('Male Data'!T1117&gt;MaleWeighted!T$1145,'Male Data'!T1117&lt;MaleWeighted!T$1146),'Male Data'!$X1117,0))))</f>
        <v>--</v>
      </c>
      <c r="U1117" t="str">
        <f>IF(AND(MaleWeighted!U$1145=0,MaleWeighted!U$1146=0),"--",IF(AND(MaleWeighted!U$1145&gt;0,MaleWeighted!U$1146=0),IF('Male Data'!U1117&gt;MaleWeighted!U$1145,'Male Data'!$X1117,0),IF(AND(MaleWeighted!U$1145=0,MaleWeighted!U$1146&gt;0),IF('Male Data'!U1117&lt;MaleWeighted!U$1146,'Male Data'!$X1117,0),IF(AND('Male Data'!U1117&gt;MaleWeighted!U$1145,'Male Data'!U1117&lt;MaleWeighted!U$1146),'Male Data'!$X1117,0))))</f>
        <v>--</v>
      </c>
      <c r="V1117" t="str">
        <f>IF(AND(MaleWeighted!V$1145=0,MaleWeighted!V$1146=0),"--",IF(AND(MaleWeighted!V$1145&gt;0,MaleWeighted!V$1146=0),IF('Male Data'!V1117&gt;MaleWeighted!V$1145,'Male Data'!$X1117,0),IF(AND(MaleWeighted!V$1145=0,MaleWeighted!V$1146&gt;0),IF('Male Data'!V1117&lt;MaleWeighted!V$1146,'Male Data'!$X1117,0),IF(AND('Male Data'!V1117&gt;MaleWeighted!V$1145,'Male Data'!V1117&lt;MaleWeighted!V$1146),'Male Data'!$X1117,0))))</f>
        <v>--</v>
      </c>
      <c r="W1117" t="str">
        <f>IF(AND(MaleWeighted!W$1145=0,MaleWeighted!W$1146=0),"--",IF(AND(MaleWeighted!W$1145&gt;0,MaleWeighted!W$1146=0),IF('Male Data'!W1117&gt;MaleWeighted!W$1145,'Male Data'!$X1117,0),IF(AND(MaleWeighted!W$1145=0,MaleWeighted!W$1146&gt;0),IF('Male Data'!W1117&lt;MaleWeighted!W$1146,'Male Data'!$X1117,0),IF(AND('Male Data'!W1117&gt;MaleWeighted!W$1145,'Male Data'!W1117&lt;MaleWeighted!W$1146),'Male Data'!$X1117,0))))</f>
        <v>--</v>
      </c>
      <c r="Y1117">
        <f t="shared" si="34"/>
        <v>0</v>
      </c>
      <c r="Z1117">
        <f>Y1117*'Male Data'!X1117</f>
        <v>0</v>
      </c>
      <c r="AA1117">
        <f t="shared" si="35"/>
        <v>1</v>
      </c>
      <c r="AB1117">
        <f>AA1117*'Male Data'!X1117</f>
        <v>65256</v>
      </c>
    </row>
    <row r="1118" spans="1:28">
      <c r="A1118">
        <f>'Male Data'!A1118</f>
        <v>1117</v>
      </c>
      <c r="B1118" t="str">
        <f>'Male Data'!B1118</f>
        <v>M</v>
      </c>
      <c r="C1118" t="str">
        <f>IF(AND(MaleWeighted!C$1145=0,MaleWeighted!C$1146=0),"--",IF(AND(MaleWeighted!C$1145&gt;0,MaleWeighted!C$1146=0),IF('Male Data'!C1118&gt;MaleWeighted!C$1145,'Male Data'!$X1118,0),IF(AND(MaleWeighted!C$1145=0,MaleWeighted!C$1146&gt;0),IF('Male Data'!C1118&lt;MaleWeighted!C$1146,'Male Data'!$X1118,0),IF(AND('Male Data'!C1118&gt;MaleWeighted!C$1145,'Male Data'!C1118&lt;MaleWeighted!C$1146),'Male Data'!$X1118,0))))</f>
        <v>--</v>
      </c>
      <c r="D1118" t="str">
        <f>IF(AND(MaleWeighted!D$1145=0,MaleWeighted!D$1146=0),"--",IF(AND(MaleWeighted!D$1145&gt;0,MaleWeighted!D$1146=0),IF('Male Data'!D1118&gt;MaleWeighted!D$1145,'Male Data'!$X1118,0),IF(AND(MaleWeighted!D$1145=0,MaleWeighted!D$1146&gt;0),IF('Male Data'!D1118&lt;MaleWeighted!D$1146,'Male Data'!$X1118,0),IF(AND('Male Data'!D1118&gt;MaleWeighted!D$1145,'Male Data'!D1118&lt;MaleWeighted!D$1146),'Male Data'!$X1118,0))))</f>
        <v>--</v>
      </c>
      <c r="E1118" t="str">
        <f>IF(AND(MaleWeighted!E$1145=0,MaleWeighted!E$1146=0),"--",IF(AND(MaleWeighted!E$1145&gt;0,MaleWeighted!E$1146=0),IF('Male Data'!E1118&gt;MaleWeighted!E$1145,'Male Data'!$X1118,0),IF(AND(MaleWeighted!E$1145=0,MaleWeighted!E$1146&gt;0),IF('Male Data'!E1118&lt;MaleWeighted!E$1146,'Male Data'!$X1118,0),IF(AND('Male Data'!E1118&gt;MaleWeighted!E$1145,'Male Data'!E1118&lt;MaleWeighted!E$1146),'Male Data'!$X1118,0))))</f>
        <v>--</v>
      </c>
      <c r="F1118" t="str">
        <f>IF(AND(MaleWeighted!F$1145=0,MaleWeighted!F$1146=0),"--",IF(AND(MaleWeighted!F$1145&gt;0,MaleWeighted!F$1146=0),IF('Male Data'!F1118&gt;MaleWeighted!F$1145,'Male Data'!$X1118,0),IF(AND(MaleWeighted!F$1145=0,MaleWeighted!F$1146&gt;0),IF('Male Data'!F1118&lt;MaleWeighted!F$1146,'Male Data'!$X1118,0),IF(AND('Male Data'!F1118&gt;MaleWeighted!F$1145,'Male Data'!F1118&lt;MaleWeighted!F$1146),'Male Data'!$X1118,0))))</f>
        <v>--</v>
      </c>
      <c r="G1118" t="str">
        <f>IF(AND(MaleWeighted!G$1145=0,MaleWeighted!G$1146=0),"--",IF(AND(MaleWeighted!G$1145&gt;0,MaleWeighted!G$1146=0),IF('Male Data'!G1118&gt;MaleWeighted!G$1145,'Male Data'!$X1118,0),IF(AND(MaleWeighted!G$1145=0,MaleWeighted!G$1146&gt;0),IF('Male Data'!G1118&lt;MaleWeighted!G$1146,'Male Data'!$X1118,0),IF(AND('Male Data'!G1118&gt;MaleWeighted!G$1145,'Male Data'!G1118&lt;MaleWeighted!G$1146),'Male Data'!$X1118,0))))</f>
        <v>--</v>
      </c>
      <c r="H1118" t="str">
        <f>IF(AND(MaleWeighted!H$1145=0,MaleWeighted!H$1146=0),"--",IF(AND(MaleWeighted!H$1145&gt;0,MaleWeighted!H$1146=0),IF('Male Data'!H1118&gt;MaleWeighted!H$1145,'Male Data'!$X1118,0),IF(AND(MaleWeighted!H$1145=0,MaleWeighted!H$1146&gt;0),IF('Male Data'!H1118&lt;MaleWeighted!H$1146,'Male Data'!$X1118,0),IF(AND('Male Data'!H1118&gt;MaleWeighted!H$1145,'Male Data'!H1118&lt;MaleWeighted!H$1146),'Male Data'!$X1118,0))))</f>
        <v>--</v>
      </c>
      <c r="I1118" t="str">
        <f>IF(AND(MaleWeighted!I$1145=0,MaleWeighted!I$1146=0),"--",IF(AND(MaleWeighted!I$1145&gt;0,MaleWeighted!I$1146=0),IF('Male Data'!I1118&gt;MaleWeighted!I$1145,'Male Data'!$X1118,0),IF(AND(MaleWeighted!I$1145=0,MaleWeighted!I$1146&gt;0),IF('Male Data'!I1118&lt;MaleWeighted!I$1146,'Male Data'!$X1118,0),IF(AND('Male Data'!I1118&gt;MaleWeighted!I$1145,'Male Data'!I1118&lt;MaleWeighted!I$1146),'Male Data'!$X1118,0))))</f>
        <v>--</v>
      </c>
      <c r="J1118" t="str">
        <f>IF(AND(MaleWeighted!J$1145=0,MaleWeighted!J$1146=0),"--",IF(AND(MaleWeighted!J$1145&gt;0,MaleWeighted!J$1146=0),IF('Male Data'!J1118&gt;MaleWeighted!J$1145,'Male Data'!$X1118,0),IF(AND(MaleWeighted!J$1145=0,MaleWeighted!J$1146&gt;0),IF('Male Data'!J1118&lt;MaleWeighted!J$1146,'Male Data'!$X1118,0),IF(AND('Male Data'!J1118&gt;MaleWeighted!J$1145,'Male Data'!J1118&lt;MaleWeighted!J$1146),'Male Data'!$X1118,0))))</f>
        <v>--</v>
      </c>
      <c r="K1118" t="str">
        <f>IF(AND(MaleWeighted!K$1145=0,MaleWeighted!K$1146=0),"--",IF(AND(MaleWeighted!K$1145&gt;0,MaleWeighted!K$1146=0),IF('Male Data'!K1118&gt;MaleWeighted!K$1145,'Male Data'!$X1118,0),IF(AND(MaleWeighted!K$1145=0,MaleWeighted!K$1146&gt;0),IF('Male Data'!K1118&lt;MaleWeighted!K$1146,'Male Data'!$X1118,0),IF(AND('Male Data'!K1118&gt;MaleWeighted!K$1145,'Male Data'!K1118&lt;MaleWeighted!K$1146),'Male Data'!$X1118,0))))</f>
        <v>--</v>
      </c>
      <c r="L1118" t="str">
        <f>IF(AND(MaleWeighted!L$1145=0,MaleWeighted!L$1146=0),"--",IF(AND(MaleWeighted!L$1145&gt;0,MaleWeighted!L$1146=0),IF('Male Data'!L1118&gt;MaleWeighted!L$1145,'Male Data'!$X1118,0),IF(AND(MaleWeighted!L$1145=0,MaleWeighted!L$1146&gt;0),IF('Male Data'!L1118&lt;MaleWeighted!L$1146,'Male Data'!$X1118,0),IF(AND('Male Data'!L1118&gt;MaleWeighted!L$1145,'Male Data'!L1118&lt;MaleWeighted!L$1146),'Male Data'!$X1118,0))))</f>
        <v>--</v>
      </c>
      <c r="M1118" t="str">
        <f>IF(AND(MaleWeighted!M$1145=0,MaleWeighted!M$1146=0),"--",IF(AND(MaleWeighted!M$1145&gt;0,MaleWeighted!M$1146=0),IF('Male Data'!M1118&gt;MaleWeighted!M$1145,'Male Data'!$X1118,0),IF(AND(MaleWeighted!M$1145=0,MaleWeighted!M$1146&gt;0),IF('Male Data'!M1118&lt;MaleWeighted!M$1146,'Male Data'!$X1118,0),IF(AND('Male Data'!M1118&gt;MaleWeighted!M$1145,'Male Data'!M1118&lt;MaleWeighted!M$1146),'Male Data'!$X1118,0))))</f>
        <v>--</v>
      </c>
      <c r="N1118" t="str">
        <f>IF(AND(MaleWeighted!N$1145=0,MaleWeighted!N$1146=0),"--",IF(AND(MaleWeighted!N$1145&gt;0,MaleWeighted!N$1146=0),IF('Male Data'!N1118&gt;MaleWeighted!N$1145,'Male Data'!$X1118,0),IF(AND(MaleWeighted!N$1145=0,MaleWeighted!N$1146&gt;0),IF('Male Data'!N1118&lt;MaleWeighted!N$1146,'Male Data'!$X1118,0),IF(AND('Male Data'!N1118&gt;MaleWeighted!N$1145,'Male Data'!N1118&lt;MaleWeighted!N$1146),'Male Data'!$X1118,0))))</f>
        <v>--</v>
      </c>
      <c r="O1118" t="str">
        <f>IF(AND(MaleWeighted!O$1145=0,MaleWeighted!O$1146=0),"--",IF(AND(MaleWeighted!O$1145&gt;0,MaleWeighted!O$1146=0),IF('Male Data'!O1118&gt;MaleWeighted!O$1145,'Male Data'!$X1118,0),IF(AND(MaleWeighted!O$1145=0,MaleWeighted!O$1146&gt;0),IF('Male Data'!O1118&lt;MaleWeighted!O$1146,'Male Data'!$X1118,0),IF(AND('Male Data'!O1118&gt;MaleWeighted!O$1145,'Male Data'!O1118&lt;MaleWeighted!O$1146),'Male Data'!$X1118,0))))</f>
        <v>--</v>
      </c>
      <c r="P1118" t="str">
        <f>IF(AND(MaleWeighted!P$1145=0,MaleWeighted!P$1146=0),"--",IF(AND(MaleWeighted!P$1145&gt;0,MaleWeighted!P$1146=0),IF('Male Data'!P1118&gt;MaleWeighted!P$1145,'Male Data'!$X1118,0),IF(AND(MaleWeighted!P$1145=0,MaleWeighted!P$1146&gt;0),IF('Male Data'!P1118&lt;MaleWeighted!P$1146,'Male Data'!$X1118,0),IF(AND('Male Data'!P1118&gt;MaleWeighted!P$1145,'Male Data'!P1118&lt;MaleWeighted!P$1146),'Male Data'!$X1118,0))))</f>
        <v>--</v>
      </c>
      <c r="Q1118" t="str">
        <f>IF(AND(MaleWeighted!Q$1145=0,MaleWeighted!Q$1146=0),"--",IF(AND(MaleWeighted!Q$1145&gt;0,MaleWeighted!Q$1146=0),IF('Male Data'!Q1118&gt;MaleWeighted!Q$1145,'Male Data'!$X1118,0),IF(AND(MaleWeighted!Q$1145=0,MaleWeighted!Q$1146&gt;0),IF('Male Data'!Q1118&lt;MaleWeighted!Q$1146,'Male Data'!$X1118,0),IF(AND('Male Data'!Q1118&gt;MaleWeighted!Q$1145,'Male Data'!Q1118&lt;MaleWeighted!Q$1146),'Male Data'!$X1118,0))))</f>
        <v>--</v>
      </c>
      <c r="R1118" t="str">
        <f>IF(AND(MaleWeighted!R$1145=0,MaleWeighted!R$1146=0),"--",IF(AND(MaleWeighted!R$1145&gt;0,MaleWeighted!R$1146=0),IF('Male Data'!R1118&gt;MaleWeighted!R$1145,'Male Data'!$X1118,0),IF(AND(MaleWeighted!R$1145=0,MaleWeighted!R$1146&gt;0),IF('Male Data'!R1118&lt;MaleWeighted!R$1146,'Male Data'!$X1118,0),IF(AND('Male Data'!R1118&gt;MaleWeighted!R$1145,'Male Data'!R1118&lt;MaleWeighted!R$1146),'Male Data'!$X1118,0))))</f>
        <v>--</v>
      </c>
      <c r="S1118" t="str">
        <f>IF(AND(MaleWeighted!S$1145=0,MaleWeighted!S$1146=0),"--",IF(AND(MaleWeighted!S$1145&gt;0,MaleWeighted!S$1146=0),IF('Male Data'!S1118&gt;MaleWeighted!S$1145,'Male Data'!$X1118,0),IF(AND(MaleWeighted!S$1145=0,MaleWeighted!S$1146&gt;0),IF('Male Data'!S1118&lt;MaleWeighted!S$1146,'Male Data'!$X1118,0),IF(AND('Male Data'!S1118&gt;MaleWeighted!S$1145,'Male Data'!S1118&lt;MaleWeighted!S$1146),'Male Data'!$X1118,0))))</f>
        <v>--</v>
      </c>
      <c r="T1118" t="str">
        <f>IF(AND(MaleWeighted!T$1145=0,MaleWeighted!T$1146=0),"--",IF(AND(MaleWeighted!T$1145&gt;0,MaleWeighted!T$1146=0),IF('Male Data'!T1118&gt;MaleWeighted!T$1145,'Male Data'!$X1118,0),IF(AND(MaleWeighted!T$1145=0,MaleWeighted!T$1146&gt;0),IF('Male Data'!$T1118&lt;MaleWeighted!T$1146,'Male Data'!$X1118,0),IF(AND('Male Data'!T1118&gt;MaleWeighted!T$1145,'Male Data'!T1118&lt;MaleWeighted!T$1146),'Male Data'!$X1118,0))))</f>
        <v>--</v>
      </c>
      <c r="U1118" t="str">
        <f>IF(AND(MaleWeighted!U$1145=0,MaleWeighted!U$1146=0),"--",IF(AND(MaleWeighted!U$1145&gt;0,MaleWeighted!U$1146=0),IF('Male Data'!U1118&gt;MaleWeighted!U$1145,'Male Data'!$X1118,0),IF(AND(MaleWeighted!U$1145=0,MaleWeighted!U$1146&gt;0),IF('Male Data'!U1118&lt;MaleWeighted!U$1146,'Male Data'!$X1118,0),IF(AND('Male Data'!U1118&gt;MaleWeighted!U$1145,'Male Data'!U1118&lt;MaleWeighted!U$1146),'Male Data'!$X1118,0))))</f>
        <v>--</v>
      </c>
      <c r="V1118" t="str">
        <f>IF(AND(MaleWeighted!V$1145=0,MaleWeighted!V$1146=0),"--",IF(AND(MaleWeighted!V$1145&gt;0,MaleWeighted!V$1146=0),IF('Male Data'!V1118&gt;MaleWeighted!V$1145,'Male Data'!$X1118,0),IF(AND(MaleWeighted!V$1145=0,MaleWeighted!V$1146&gt;0),IF('Male Data'!V1118&lt;MaleWeighted!V$1146,'Male Data'!$X1118,0),IF(AND('Male Data'!V1118&gt;MaleWeighted!V$1145,'Male Data'!V1118&lt;MaleWeighted!V$1146),'Male Data'!$X1118,0))))</f>
        <v>--</v>
      </c>
      <c r="W1118" t="str">
        <f>IF(AND(MaleWeighted!W$1145=0,MaleWeighted!W$1146=0),"--",IF(AND(MaleWeighted!W$1145&gt;0,MaleWeighted!W$1146=0),IF('Male Data'!W1118&gt;MaleWeighted!W$1145,'Male Data'!$X1118,0),IF(AND(MaleWeighted!W$1145=0,MaleWeighted!W$1146&gt;0),IF('Male Data'!W1118&lt;MaleWeighted!W$1146,'Male Data'!$X1118,0),IF(AND('Male Data'!W1118&gt;MaleWeighted!W$1145,'Male Data'!W1118&lt;MaleWeighted!W$1146),'Male Data'!$X1118,0))))</f>
        <v>--</v>
      </c>
      <c r="Y1118">
        <f t="shared" si="34"/>
        <v>0</v>
      </c>
      <c r="Z1118">
        <f>Y1118*'Male Data'!X1118</f>
        <v>0</v>
      </c>
      <c r="AA1118">
        <f t="shared" si="35"/>
        <v>1</v>
      </c>
      <c r="AB1118">
        <f>AA1118*'Male Data'!X1118</f>
        <v>240241</v>
      </c>
    </row>
    <row r="1119" spans="1:28">
      <c r="A1119">
        <f>'Male Data'!A1119</f>
        <v>1118</v>
      </c>
      <c r="B1119" t="str">
        <f>'Male Data'!B1119</f>
        <v>M</v>
      </c>
      <c r="C1119" t="str">
        <f>IF(AND(MaleWeighted!C$1145=0,MaleWeighted!C$1146=0),"--",IF(AND(MaleWeighted!C$1145&gt;0,MaleWeighted!C$1146=0),IF('Male Data'!C1119&gt;MaleWeighted!C$1145,'Male Data'!$X1119,0),IF(AND(MaleWeighted!C$1145=0,MaleWeighted!C$1146&gt;0),IF('Male Data'!C1119&lt;MaleWeighted!C$1146,'Male Data'!$X1119,0),IF(AND('Male Data'!C1119&gt;MaleWeighted!C$1145,'Male Data'!C1119&lt;MaleWeighted!C$1146),'Male Data'!$X1119,0))))</f>
        <v>--</v>
      </c>
      <c r="D1119" t="str">
        <f>IF(AND(MaleWeighted!D$1145=0,MaleWeighted!D$1146=0),"--",IF(AND(MaleWeighted!D$1145&gt;0,MaleWeighted!D$1146=0),IF('Male Data'!D1119&gt;MaleWeighted!D$1145,'Male Data'!$X1119,0),IF(AND(MaleWeighted!D$1145=0,MaleWeighted!D$1146&gt;0),IF('Male Data'!D1119&lt;MaleWeighted!D$1146,'Male Data'!$X1119,0),IF(AND('Male Data'!D1119&gt;MaleWeighted!D$1145,'Male Data'!D1119&lt;MaleWeighted!D$1146),'Male Data'!$X1119,0))))</f>
        <v>--</v>
      </c>
      <c r="E1119" t="str">
        <f>IF(AND(MaleWeighted!E$1145=0,MaleWeighted!E$1146=0),"--",IF(AND(MaleWeighted!E$1145&gt;0,MaleWeighted!E$1146=0),IF('Male Data'!E1119&gt;MaleWeighted!E$1145,'Male Data'!$X1119,0),IF(AND(MaleWeighted!E$1145=0,MaleWeighted!E$1146&gt;0),IF('Male Data'!E1119&lt;MaleWeighted!E$1146,'Male Data'!$X1119,0),IF(AND('Male Data'!E1119&gt;MaleWeighted!E$1145,'Male Data'!E1119&lt;MaleWeighted!E$1146),'Male Data'!$X1119,0))))</f>
        <v>--</v>
      </c>
      <c r="F1119" t="str">
        <f>IF(AND(MaleWeighted!F$1145=0,MaleWeighted!F$1146=0),"--",IF(AND(MaleWeighted!F$1145&gt;0,MaleWeighted!F$1146=0),IF('Male Data'!F1119&gt;MaleWeighted!F$1145,'Male Data'!$X1119,0),IF(AND(MaleWeighted!F$1145=0,MaleWeighted!F$1146&gt;0),IF('Male Data'!F1119&lt;MaleWeighted!F$1146,'Male Data'!$X1119,0),IF(AND('Male Data'!F1119&gt;MaleWeighted!F$1145,'Male Data'!F1119&lt;MaleWeighted!F$1146),'Male Data'!$X1119,0))))</f>
        <v>--</v>
      </c>
      <c r="G1119" t="str">
        <f>IF(AND(MaleWeighted!G$1145=0,MaleWeighted!G$1146=0),"--",IF(AND(MaleWeighted!G$1145&gt;0,MaleWeighted!G$1146=0),IF('Male Data'!G1119&gt;MaleWeighted!G$1145,'Male Data'!$X1119,0),IF(AND(MaleWeighted!G$1145=0,MaleWeighted!G$1146&gt;0),IF('Male Data'!G1119&lt;MaleWeighted!G$1146,'Male Data'!$X1119,0),IF(AND('Male Data'!G1119&gt;MaleWeighted!G$1145,'Male Data'!G1119&lt;MaleWeighted!G$1146),'Male Data'!$X1119,0))))</f>
        <v>--</v>
      </c>
      <c r="H1119" t="str">
        <f>IF(AND(MaleWeighted!H$1145=0,MaleWeighted!H$1146=0),"--",IF(AND(MaleWeighted!H$1145&gt;0,MaleWeighted!H$1146=0),IF('Male Data'!H1119&gt;MaleWeighted!H$1145,'Male Data'!$X1119,0),IF(AND(MaleWeighted!H$1145=0,MaleWeighted!H$1146&gt;0),IF('Male Data'!H1119&lt;MaleWeighted!H$1146,'Male Data'!$X1119,0),IF(AND('Male Data'!H1119&gt;MaleWeighted!H$1145,'Male Data'!H1119&lt;MaleWeighted!H$1146),'Male Data'!$X1119,0))))</f>
        <v>--</v>
      </c>
      <c r="I1119" t="str">
        <f>IF(AND(MaleWeighted!I$1145=0,MaleWeighted!I$1146=0),"--",IF(AND(MaleWeighted!I$1145&gt;0,MaleWeighted!I$1146=0),IF('Male Data'!I1119&gt;MaleWeighted!I$1145,'Male Data'!$X1119,0),IF(AND(MaleWeighted!I$1145=0,MaleWeighted!I$1146&gt;0),IF('Male Data'!I1119&lt;MaleWeighted!I$1146,'Male Data'!$X1119,0),IF(AND('Male Data'!I1119&gt;MaleWeighted!I$1145,'Male Data'!I1119&lt;MaleWeighted!I$1146),'Male Data'!$X1119,0))))</f>
        <v>--</v>
      </c>
      <c r="J1119" t="str">
        <f>IF(AND(MaleWeighted!J$1145=0,MaleWeighted!J$1146=0),"--",IF(AND(MaleWeighted!J$1145&gt;0,MaleWeighted!J$1146=0),IF('Male Data'!J1119&gt;MaleWeighted!J$1145,'Male Data'!$X1119,0),IF(AND(MaleWeighted!J$1145=0,MaleWeighted!J$1146&gt;0),IF('Male Data'!J1119&lt;MaleWeighted!J$1146,'Male Data'!$X1119,0),IF(AND('Male Data'!J1119&gt;MaleWeighted!J$1145,'Male Data'!J1119&lt;MaleWeighted!J$1146),'Male Data'!$X1119,0))))</f>
        <v>--</v>
      </c>
      <c r="K1119" t="str">
        <f>IF(AND(MaleWeighted!K$1145=0,MaleWeighted!K$1146=0),"--",IF(AND(MaleWeighted!K$1145&gt;0,MaleWeighted!K$1146=0),IF('Male Data'!K1119&gt;MaleWeighted!K$1145,'Male Data'!$X1119,0),IF(AND(MaleWeighted!K$1145=0,MaleWeighted!K$1146&gt;0),IF('Male Data'!K1119&lt;MaleWeighted!K$1146,'Male Data'!$X1119,0),IF(AND('Male Data'!K1119&gt;MaleWeighted!K$1145,'Male Data'!K1119&lt;MaleWeighted!K$1146),'Male Data'!$X1119,0))))</f>
        <v>--</v>
      </c>
      <c r="L1119" t="str">
        <f>IF(AND(MaleWeighted!L$1145=0,MaleWeighted!L$1146=0),"--",IF(AND(MaleWeighted!L$1145&gt;0,MaleWeighted!L$1146=0),IF('Male Data'!L1119&gt;MaleWeighted!L$1145,'Male Data'!$X1119,0),IF(AND(MaleWeighted!L$1145=0,MaleWeighted!L$1146&gt;0),IF('Male Data'!L1119&lt;MaleWeighted!L$1146,'Male Data'!$X1119,0),IF(AND('Male Data'!L1119&gt;MaleWeighted!L$1145,'Male Data'!L1119&lt;MaleWeighted!L$1146),'Male Data'!$X1119,0))))</f>
        <v>--</v>
      </c>
      <c r="M1119" t="str">
        <f>IF(AND(MaleWeighted!M$1145=0,MaleWeighted!M$1146=0),"--",IF(AND(MaleWeighted!M$1145&gt;0,MaleWeighted!M$1146=0),IF('Male Data'!M1119&gt;MaleWeighted!M$1145,'Male Data'!$X1119,0),IF(AND(MaleWeighted!M$1145=0,MaleWeighted!M$1146&gt;0),IF('Male Data'!M1119&lt;MaleWeighted!M$1146,'Male Data'!$X1119,0),IF(AND('Male Data'!M1119&gt;MaleWeighted!M$1145,'Male Data'!M1119&lt;MaleWeighted!M$1146),'Male Data'!$X1119,0))))</f>
        <v>--</v>
      </c>
      <c r="N1119" t="str">
        <f>IF(AND(MaleWeighted!N$1145=0,MaleWeighted!N$1146=0),"--",IF(AND(MaleWeighted!N$1145&gt;0,MaleWeighted!N$1146=0),IF('Male Data'!N1119&gt;MaleWeighted!N$1145,'Male Data'!$X1119,0),IF(AND(MaleWeighted!N$1145=0,MaleWeighted!N$1146&gt;0),IF('Male Data'!N1119&lt;MaleWeighted!N$1146,'Male Data'!$X1119,0),IF(AND('Male Data'!N1119&gt;MaleWeighted!N$1145,'Male Data'!N1119&lt;MaleWeighted!N$1146),'Male Data'!$X1119,0))))</f>
        <v>--</v>
      </c>
      <c r="O1119" t="str">
        <f>IF(AND(MaleWeighted!O$1145=0,MaleWeighted!O$1146=0),"--",IF(AND(MaleWeighted!O$1145&gt;0,MaleWeighted!O$1146=0),IF('Male Data'!O1119&gt;MaleWeighted!O$1145,'Male Data'!$X1119,0),IF(AND(MaleWeighted!O$1145=0,MaleWeighted!O$1146&gt;0),IF('Male Data'!O1119&lt;MaleWeighted!O$1146,'Male Data'!$X1119,0),IF(AND('Male Data'!O1119&gt;MaleWeighted!O$1145,'Male Data'!O1119&lt;MaleWeighted!O$1146),'Male Data'!$X1119,0))))</f>
        <v>--</v>
      </c>
      <c r="P1119" t="str">
        <f>IF(AND(MaleWeighted!P$1145=0,MaleWeighted!P$1146=0),"--",IF(AND(MaleWeighted!P$1145&gt;0,MaleWeighted!P$1146=0),IF('Male Data'!P1119&gt;MaleWeighted!P$1145,'Male Data'!$X1119,0),IF(AND(MaleWeighted!P$1145=0,MaleWeighted!P$1146&gt;0),IF('Male Data'!P1119&lt;MaleWeighted!P$1146,'Male Data'!$X1119,0),IF(AND('Male Data'!P1119&gt;MaleWeighted!P$1145,'Male Data'!P1119&lt;MaleWeighted!P$1146),'Male Data'!$X1119,0))))</f>
        <v>--</v>
      </c>
      <c r="Q1119" t="str">
        <f>IF(AND(MaleWeighted!Q$1145=0,MaleWeighted!Q$1146=0),"--",IF(AND(MaleWeighted!Q$1145&gt;0,MaleWeighted!Q$1146=0),IF('Male Data'!Q1119&gt;MaleWeighted!Q$1145,'Male Data'!$X1119,0),IF(AND(MaleWeighted!Q$1145=0,MaleWeighted!Q$1146&gt;0),IF('Male Data'!Q1119&lt;MaleWeighted!Q$1146,'Male Data'!$X1119,0),IF(AND('Male Data'!Q1119&gt;MaleWeighted!Q$1145,'Male Data'!Q1119&lt;MaleWeighted!Q$1146),'Male Data'!$X1119,0))))</f>
        <v>--</v>
      </c>
      <c r="R1119" t="str">
        <f>IF(AND(MaleWeighted!R$1145=0,MaleWeighted!R$1146=0),"--",IF(AND(MaleWeighted!R$1145&gt;0,MaleWeighted!R$1146=0),IF('Male Data'!R1119&gt;MaleWeighted!R$1145,'Male Data'!$X1119,0),IF(AND(MaleWeighted!R$1145=0,MaleWeighted!R$1146&gt;0),IF('Male Data'!R1119&lt;MaleWeighted!R$1146,'Male Data'!$X1119,0),IF(AND('Male Data'!R1119&gt;MaleWeighted!R$1145,'Male Data'!R1119&lt;MaleWeighted!R$1146),'Male Data'!$X1119,0))))</f>
        <v>--</v>
      </c>
      <c r="S1119" t="str">
        <f>IF(AND(MaleWeighted!S$1145=0,MaleWeighted!S$1146=0),"--",IF(AND(MaleWeighted!S$1145&gt;0,MaleWeighted!S$1146=0),IF('Male Data'!S1119&gt;MaleWeighted!S$1145,'Male Data'!$X1119,0),IF(AND(MaleWeighted!S$1145=0,MaleWeighted!S$1146&gt;0),IF('Male Data'!S1119&lt;MaleWeighted!S$1146,'Male Data'!$X1119,0),IF(AND('Male Data'!S1119&gt;MaleWeighted!S$1145,'Male Data'!S1119&lt;MaleWeighted!S$1146),'Male Data'!$X1119,0))))</f>
        <v>--</v>
      </c>
      <c r="T1119" t="str">
        <f>IF(AND(MaleWeighted!T$1145=0,MaleWeighted!T$1146=0),"--",IF(AND(MaleWeighted!T$1145&gt;0,MaleWeighted!T$1146=0),IF('Male Data'!T1119&gt;MaleWeighted!T$1145,'Male Data'!$X1119,0),IF(AND(MaleWeighted!T$1145=0,MaleWeighted!T$1146&gt;0),IF('Male Data'!$T1119&lt;MaleWeighted!T$1146,'Male Data'!$X1119,0),IF(AND('Male Data'!T1119&gt;MaleWeighted!T$1145,'Male Data'!T1119&lt;MaleWeighted!T$1146),'Male Data'!$X1119,0))))</f>
        <v>--</v>
      </c>
      <c r="U1119" t="str">
        <f>IF(AND(MaleWeighted!U$1145=0,MaleWeighted!U$1146=0),"--",IF(AND(MaleWeighted!U$1145&gt;0,MaleWeighted!U$1146=0),IF('Male Data'!U1119&gt;MaleWeighted!U$1145,'Male Data'!$X1119,0),IF(AND(MaleWeighted!U$1145=0,MaleWeighted!U$1146&gt;0),IF('Male Data'!U1119&lt;MaleWeighted!U$1146,'Male Data'!$X1119,0),IF(AND('Male Data'!U1119&gt;MaleWeighted!U$1145,'Male Data'!U1119&lt;MaleWeighted!U$1146),'Male Data'!$X1119,0))))</f>
        <v>--</v>
      </c>
      <c r="V1119" t="str">
        <f>IF(AND(MaleWeighted!V$1145=0,MaleWeighted!V$1146=0),"--",IF(AND(MaleWeighted!V$1145&gt;0,MaleWeighted!V$1146=0),IF('Male Data'!V1119&gt;MaleWeighted!V$1145,'Male Data'!$X1119,0),IF(AND(MaleWeighted!V$1145=0,MaleWeighted!V$1146&gt;0),IF('Male Data'!V1119&lt;MaleWeighted!V$1146,'Male Data'!$X1119,0),IF(AND('Male Data'!V1119&gt;MaleWeighted!V$1145,'Male Data'!V1119&lt;MaleWeighted!V$1146),'Male Data'!$X1119,0))))</f>
        <v>--</v>
      </c>
      <c r="W1119" t="str">
        <f>IF(AND(MaleWeighted!W$1145=0,MaleWeighted!W$1146=0),"--",IF(AND(MaleWeighted!W$1145&gt;0,MaleWeighted!W$1146=0),IF('Male Data'!W1119&gt;MaleWeighted!W$1145,'Male Data'!$X1119,0),IF(AND(MaleWeighted!W$1145=0,MaleWeighted!W$1146&gt;0),IF('Male Data'!W1119&lt;MaleWeighted!W$1146,'Male Data'!$X1119,0),IF(AND('Male Data'!W1119&gt;MaleWeighted!W$1145,'Male Data'!W1119&lt;MaleWeighted!W$1146),'Male Data'!$X1119,0))))</f>
        <v>--</v>
      </c>
      <c r="Y1119">
        <f t="shared" si="34"/>
        <v>0</v>
      </c>
      <c r="Z1119">
        <f>Y1119*'Male Data'!X1119</f>
        <v>0</v>
      </c>
      <c r="AA1119">
        <f t="shared" si="35"/>
        <v>1</v>
      </c>
      <c r="AB1119">
        <f>AA1119*'Male Data'!X1119</f>
        <v>92601</v>
      </c>
    </row>
    <row r="1120" spans="1:28">
      <c r="A1120">
        <f>'Male Data'!A1120</f>
        <v>1119</v>
      </c>
      <c r="B1120" t="str">
        <f>'Male Data'!B1120</f>
        <v>M</v>
      </c>
      <c r="C1120" t="str">
        <f>IF(AND(MaleWeighted!C$1145=0,MaleWeighted!C$1146=0),"--",IF(AND(MaleWeighted!C$1145&gt;0,MaleWeighted!C$1146=0),IF('Male Data'!C1120&gt;MaleWeighted!C$1145,'Male Data'!$X1120,0),IF(AND(MaleWeighted!C$1145=0,MaleWeighted!C$1146&gt;0),IF('Male Data'!C1120&lt;MaleWeighted!C$1146,'Male Data'!$X1120,0),IF(AND('Male Data'!C1120&gt;MaleWeighted!C$1145,'Male Data'!C1120&lt;MaleWeighted!C$1146),'Male Data'!$X1120,0))))</f>
        <v>--</v>
      </c>
      <c r="D1120" t="str">
        <f>IF(AND(MaleWeighted!D$1145=0,MaleWeighted!D$1146=0),"--",IF(AND(MaleWeighted!D$1145&gt;0,MaleWeighted!D$1146=0),IF('Male Data'!D1120&gt;MaleWeighted!D$1145,'Male Data'!$X1120,0),IF(AND(MaleWeighted!D$1145=0,MaleWeighted!D$1146&gt;0),IF('Male Data'!D1120&lt;MaleWeighted!D$1146,'Male Data'!$X1120,0),IF(AND('Male Data'!D1120&gt;MaleWeighted!D$1145,'Male Data'!D1120&lt;MaleWeighted!D$1146),'Male Data'!$X1120,0))))</f>
        <v>--</v>
      </c>
      <c r="E1120" t="str">
        <f>IF(AND(MaleWeighted!E$1145=0,MaleWeighted!E$1146=0),"--",IF(AND(MaleWeighted!E$1145&gt;0,MaleWeighted!E$1146=0),IF('Male Data'!E1120&gt;MaleWeighted!E$1145,'Male Data'!$X1120,0),IF(AND(MaleWeighted!E$1145=0,MaleWeighted!E$1146&gt;0),IF('Male Data'!E1120&lt;MaleWeighted!E$1146,'Male Data'!$X1120,0),IF(AND('Male Data'!E1120&gt;MaleWeighted!E$1145,'Male Data'!E1120&lt;MaleWeighted!E$1146),'Male Data'!$X1120,0))))</f>
        <v>--</v>
      </c>
      <c r="F1120" t="str">
        <f>IF(AND(MaleWeighted!F$1145=0,MaleWeighted!F$1146=0),"--",IF(AND(MaleWeighted!F$1145&gt;0,MaleWeighted!F$1146=0),IF('Male Data'!F1120&gt;MaleWeighted!F$1145,'Male Data'!$X1120,0),IF(AND(MaleWeighted!F$1145=0,MaleWeighted!F$1146&gt;0),IF('Male Data'!F1120&lt;MaleWeighted!F$1146,'Male Data'!$X1120,0),IF(AND('Male Data'!F1120&gt;MaleWeighted!F$1145,'Male Data'!F1120&lt;MaleWeighted!F$1146),'Male Data'!$X1120,0))))</f>
        <v>--</v>
      </c>
      <c r="G1120" t="str">
        <f>IF(AND(MaleWeighted!G$1145=0,MaleWeighted!G$1146=0),"--",IF(AND(MaleWeighted!G$1145&gt;0,MaleWeighted!G$1146=0),IF('Male Data'!G1120&gt;MaleWeighted!G$1145,'Male Data'!$X1120,0),IF(AND(MaleWeighted!G$1145=0,MaleWeighted!G$1146&gt;0),IF('Male Data'!G1120&lt;MaleWeighted!G$1146,'Male Data'!$X1120,0),IF(AND('Male Data'!G1120&gt;MaleWeighted!G$1145,'Male Data'!G1120&lt;MaleWeighted!G$1146),'Male Data'!$X1120,0))))</f>
        <v>--</v>
      </c>
      <c r="H1120" t="str">
        <f>IF(AND(MaleWeighted!H$1145=0,MaleWeighted!H$1146=0),"--",IF(AND(MaleWeighted!H$1145&gt;0,MaleWeighted!H$1146=0),IF('Male Data'!H1120&gt;MaleWeighted!H$1145,'Male Data'!$X1120,0),IF(AND(MaleWeighted!H$1145=0,MaleWeighted!H$1146&gt;0),IF('Male Data'!H1120&lt;MaleWeighted!H$1146,'Male Data'!$X1120,0),IF(AND('Male Data'!H1120&gt;MaleWeighted!H$1145,'Male Data'!H1120&lt;MaleWeighted!H$1146),'Male Data'!$X1120,0))))</f>
        <v>--</v>
      </c>
      <c r="I1120" t="str">
        <f>IF(AND(MaleWeighted!I$1145=0,MaleWeighted!I$1146=0),"--",IF(AND(MaleWeighted!I$1145&gt;0,MaleWeighted!I$1146=0),IF('Male Data'!I1120&gt;MaleWeighted!I$1145,'Male Data'!$X1120,0),IF(AND(MaleWeighted!I$1145=0,MaleWeighted!I$1146&gt;0),IF('Male Data'!I1120&lt;MaleWeighted!I$1146,'Male Data'!$X1120,0),IF(AND('Male Data'!I1120&gt;MaleWeighted!I$1145,'Male Data'!I1120&lt;MaleWeighted!I$1146),'Male Data'!$X1120,0))))</f>
        <v>--</v>
      </c>
      <c r="J1120" t="str">
        <f>IF(AND(MaleWeighted!J$1145=0,MaleWeighted!J$1146=0),"--",IF(AND(MaleWeighted!J$1145&gt;0,MaleWeighted!J$1146=0),IF('Male Data'!J1120&gt;MaleWeighted!J$1145,'Male Data'!$X1120,0),IF(AND(MaleWeighted!J$1145=0,MaleWeighted!J$1146&gt;0),IF('Male Data'!J1120&lt;MaleWeighted!J$1146,'Male Data'!$X1120,0),IF(AND('Male Data'!J1120&gt;MaleWeighted!J$1145,'Male Data'!J1120&lt;MaleWeighted!J$1146),'Male Data'!$X1120,0))))</f>
        <v>--</v>
      </c>
      <c r="K1120" t="str">
        <f>IF(AND(MaleWeighted!K$1145=0,MaleWeighted!K$1146=0),"--",IF(AND(MaleWeighted!K$1145&gt;0,MaleWeighted!K$1146=0),IF('Male Data'!K1120&gt;MaleWeighted!K$1145,'Male Data'!$X1120,0),IF(AND(MaleWeighted!K$1145=0,MaleWeighted!K$1146&gt;0),IF('Male Data'!K1120&lt;MaleWeighted!K$1146,'Male Data'!$X1120,0),IF(AND('Male Data'!K1120&gt;MaleWeighted!K$1145,'Male Data'!K1120&lt;MaleWeighted!K$1146),'Male Data'!$X1120,0))))</f>
        <v>--</v>
      </c>
      <c r="L1120" t="str">
        <f>IF(AND(MaleWeighted!L$1145=0,MaleWeighted!L$1146=0),"--",IF(AND(MaleWeighted!L$1145&gt;0,MaleWeighted!L$1146=0),IF('Male Data'!L1120&gt;MaleWeighted!L$1145,'Male Data'!$X1120,0),IF(AND(MaleWeighted!L$1145=0,MaleWeighted!L$1146&gt;0),IF('Male Data'!L1120&lt;MaleWeighted!L$1146,'Male Data'!$X1120,0),IF(AND('Male Data'!L1120&gt;MaleWeighted!L$1145,'Male Data'!L1120&lt;MaleWeighted!L$1146),'Male Data'!$X1120,0))))</f>
        <v>--</v>
      </c>
      <c r="M1120" t="str">
        <f>IF(AND(MaleWeighted!M$1145=0,MaleWeighted!M$1146=0),"--",IF(AND(MaleWeighted!M$1145&gt;0,MaleWeighted!M$1146=0),IF('Male Data'!M1120&gt;MaleWeighted!M$1145,'Male Data'!$X1120,0),IF(AND(MaleWeighted!M$1145=0,MaleWeighted!M$1146&gt;0),IF('Male Data'!M1120&lt;MaleWeighted!M$1146,'Male Data'!$X1120,0),IF(AND('Male Data'!M1120&gt;MaleWeighted!M$1145,'Male Data'!M1120&lt;MaleWeighted!M$1146),'Male Data'!$X1120,0))))</f>
        <v>--</v>
      </c>
      <c r="N1120" t="str">
        <f>IF(AND(MaleWeighted!N$1145=0,MaleWeighted!N$1146=0),"--",IF(AND(MaleWeighted!N$1145&gt;0,MaleWeighted!N$1146=0),IF('Male Data'!N1120&gt;MaleWeighted!N$1145,'Male Data'!$X1120,0),IF(AND(MaleWeighted!N$1145=0,MaleWeighted!N$1146&gt;0),IF('Male Data'!N1120&lt;MaleWeighted!N$1146,'Male Data'!$X1120,0),IF(AND('Male Data'!N1120&gt;MaleWeighted!N$1145,'Male Data'!N1120&lt;MaleWeighted!N$1146),'Male Data'!$X1120,0))))</f>
        <v>--</v>
      </c>
      <c r="O1120" t="str">
        <f>IF(AND(MaleWeighted!O$1145=0,MaleWeighted!O$1146=0),"--",IF(AND(MaleWeighted!O$1145&gt;0,MaleWeighted!O$1146=0),IF('Male Data'!O1120&gt;MaleWeighted!O$1145,'Male Data'!$X1120,0),IF(AND(MaleWeighted!O$1145=0,MaleWeighted!O$1146&gt;0),IF('Male Data'!O1120&lt;MaleWeighted!O$1146,'Male Data'!$X1120,0),IF(AND('Male Data'!O1120&gt;MaleWeighted!O$1145,'Male Data'!O1120&lt;MaleWeighted!O$1146),'Male Data'!$X1120,0))))</f>
        <v>--</v>
      </c>
      <c r="P1120" t="str">
        <f>IF(AND(MaleWeighted!P$1145=0,MaleWeighted!P$1146=0),"--",IF(AND(MaleWeighted!P$1145&gt;0,MaleWeighted!P$1146=0),IF('Male Data'!P1120&gt;MaleWeighted!P$1145,'Male Data'!$X1120,0),IF(AND(MaleWeighted!P$1145=0,MaleWeighted!P$1146&gt;0),IF('Male Data'!P1120&lt;MaleWeighted!P$1146,'Male Data'!$X1120,0),IF(AND('Male Data'!P1120&gt;MaleWeighted!P$1145,'Male Data'!P1120&lt;MaleWeighted!P$1146),'Male Data'!$X1120,0))))</f>
        <v>--</v>
      </c>
      <c r="Q1120" t="str">
        <f>IF(AND(MaleWeighted!Q$1145=0,MaleWeighted!Q$1146=0),"--",IF(AND(MaleWeighted!Q$1145&gt;0,MaleWeighted!Q$1146=0),IF('Male Data'!Q1120&gt;MaleWeighted!Q$1145,'Male Data'!$X1120,0),IF(AND(MaleWeighted!Q$1145=0,MaleWeighted!Q$1146&gt;0),IF('Male Data'!Q1120&lt;MaleWeighted!Q$1146,'Male Data'!$X1120,0),IF(AND('Male Data'!Q1120&gt;MaleWeighted!Q$1145,'Male Data'!Q1120&lt;MaleWeighted!Q$1146),'Male Data'!$X1120,0))))</f>
        <v>--</v>
      </c>
      <c r="R1120" t="str">
        <f>IF(AND(MaleWeighted!R$1145=0,MaleWeighted!R$1146=0),"--",IF(AND(MaleWeighted!R$1145&gt;0,MaleWeighted!R$1146=0),IF('Male Data'!R1120&gt;MaleWeighted!R$1145,'Male Data'!$X1120,0),IF(AND(MaleWeighted!R$1145=0,MaleWeighted!R$1146&gt;0),IF('Male Data'!R1120&lt;MaleWeighted!R$1146,'Male Data'!$X1120,0),IF(AND('Male Data'!R1120&gt;MaleWeighted!R$1145,'Male Data'!R1120&lt;MaleWeighted!R$1146),'Male Data'!$X1120,0))))</f>
        <v>--</v>
      </c>
      <c r="S1120" t="str">
        <f>IF(AND(MaleWeighted!S$1145=0,MaleWeighted!S$1146=0),"--",IF(AND(MaleWeighted!S$1145&gt;0,MaleWeighted!S$1146=0),IF('Male Data'!S1120&gt;MaleWeighted!S$1145,'Male Data'!$X1120,0),IF(AND(MaleWeighted!S$1145=0,MaleWeighted!S$1146&gt;0),IF('Male Data'!S1120&lt;MaleWeighted!S$1146,'Male Data'!$X1120,0),IF(AND('Male Data'!S1120&gt;MaleWeighted!S$1145,'Male Data'!S1120&lt;MaleWeighted!S$1146),'Male Data'!$X1120,0))))</f>
        <v>--</v>
      </c>
      <c r="T1120" t="str">
        <f>IF(AND(MaleWeighted!T$1145=0,MaleWeighted!T$1146=0),"--",IF(AND(MaleWeighted!T$1145&gt;0,MaleWeighted!T$1146=0),IF('Male Data'!T1120&gt;MaleWeighted!T$1145,'Male Data'!$X1120,0),IF(AND(MaleWeighted!T$1145=0,MaleWeighted!T$1146&gt;0),IF('Male Data'!$T1120&lt;MaleWeighted!T$1146,'Male Data'!$X1120,0),IF(AND('Male Data'!T1120&gt;MaleWeighted!T$1145,'Male Data'!T1120&lt;MaleWeighted!T$1146),'Male Data'!$X1120,0))))</f>
        <v>--</v>
      </c>
      <c r="U1120" t="str">
        <f>IF(AND(MaleWeighted!U$1145=0,MaleWeighted!U$1146=0),"--",IF(AND(MaleWeighted!U$1145&gt;0,MaleWeighted!U$1146=0),IF('Male Data'!U1120&gt;MaleWeighted!U$1145,'Male Data'!$X1120,0),IF(AND(MaleWeighted!U$1145=0,MaleWeighted!U$1146&gt;0),IF('Male Data'!U1120&lt;MaleWeighted!U$1146,'Male Data'!$X1120,0),IF(AND('Male Data'!U1120&gt;MaleWeighted!U$1145,'Male Data'!U1120&lt;MaleWeighted!U$1146),'Male Data'!$X1120,0))))</f>
        <v>--</v>
      </c>
      <c r="V1120" t="str">
        <f>IF(AND(MaleWeighted!V$1145=0,MaleWeighted!V$1146=0),"--",IF(AND(MaleWeighted!V$1145&gt;0,MaleWeighted!V$1146=0),IF('Male Data'!V1120&gt;MaleWeighted!V$1145,'Male Data'!$X1120,0),IF(AND(MaleWeighted!V$1145=0,MaleWeighted!V$1146&gt;0),IF('Male Data'!V1120&lt;MaleWeighted!V$1146,'Male Data'!$X1120,0),IF(AND('Male Data'!V1120&gt;MaleWeighted!V$1145,'Male Data'!V1120&lt;MaleWeighted!V$1146),'Male Data'!$X1120,0))))</f>
        <v>--</v>
      </c>
      <c r="W1120" t="str">
        <f>IF(AND(MaleWeighted!W$1145=0,MaleWeighted!W$1146=0),"--",IF(AND(MaleWeighted!W$1145&gt;0,MaleWeighted!W$1146=0),IF('Male Data'!W1120&gt;MaleWeighted!W$1145,'Male Data'!$X1120,0),IF(AND(MaleWeighted!W$1145=0,MaleWeighted!W$1146&gt;0),IF('Male Data'!W1120&lt;MaleWeighted!W$1146,'Male Data'!$X1120,0),IF(AND('Male Data'!W1120&gt;MaleWeighted!W$1145,'Male Data'!W1120&lt;MaleWeighted!W$1146),'Male Data'!$X1120,0))))</f>
        <v>--</v>
      </c>
      <c r="Y1120">
        <f t="shared" si="34"/>
        <v>0</v>
      </c>
      <c r="Z1120">
        <f>Y1120*'Male Data'!X1120</f>
        <v>0</v>
      </c>
      <c r="AA1120">
        <f t="shared" si="35"/>
        <v>1</v>
      </c>
      <c r="AB1120">
        <f>AA1120*'Male Data'!X1120</f>
        <v>108473</v>
      </c>
    </row>
    <row r="1121" spans="1:28">
      <c r="A1121">
        <f>'Male Data'!A1121</f>
        <v>1120</v>
      </c>
      <c r="B1121" t="str">
        <f>'Male Data'!B1121</f>
        <v>M</v>
      </c>
      <c r="C1121" t="str">
        <f>IF(AND(MaleWeighted!C$1145=0,MaleWeighted!C$1146=0),"--",IF(AND(MaleWeighted!C$1145&gt;0,MaleWeighted!C$1146=0),IF('Male Data'!C1121&gt;MaleWeighted!C$1145,'Male Data'!$X1121,0),IF(AND(MaleWeighted!C$1145=0,MaleWeighted!C$1146&gt;0),IF('Male Data'!C1121&lt;MaleWeighted!C$1146,'Male Data'!$X1121,0),IF(AND('Male Data'!C1121&gt;MaleWeighted!C$1145,'Male Data'!C1121&lt;MaleWeighted!C$1146),'Male Data'!$X1121,0))))</f>
        <v>--</v>
      </c>
      <c r="D1121" t="str">
        <f>IF(AND(MaleWeighted!D$1145=0,MaleWeighted!D$1146=0),"--",IF(AND(MaleWeighted!D$1145&gt;0,MaleWeighted!D$1146=0),IF('Male Data'!D1121&gt;MaleWeighted!D$1145,'Male Data'!$X1121,0),IF(AND(MaleWeighted!D$1145=0,MaleWeighted!D$1146&gt;0),IF('Male Data'!D1121&lt;MaleWeighted!D$1146,'Male Data'!$X1121,0),IF(AND('Male Data'!D1121&gt;MaleWeighted!D$1145,'Male Data'!D1121&lt;MaleWeighted!D$1146),'Male Data'!$X1121,0))))</f>
        <v>--</v>
      </c>
      <c r="E1121" t="str">
        <f>IF(AND(MaleWeighted!E$1145=0,MaleWeighted!E$1146=0),"--",IF(AND(MaleWeighted!E$1145&gt;0,MaleWeighted!E$1146=0),IF('Male Data'!E1121&gt;MaleWeighted!E$1145,'Male Data'!$X1121,0),IF(AND(MaleWeighted!E$1145=0,MaleWeighted!E$1146&gt;0),IF('Male Data'!E1121&lt;MaleWeighted!E$1146,'Male Data'!$X1121,0),IF(AND('Male Data'!E1121&gt;MaleWeighted!E$1145,'Male Data'!E1121&lt;MaleWeighted!E$1146),'Male Data'!$X1121,0))))</f>
        <v>--</v>
      </c>
      <c r="F1121" t="str">
        <f>IF(AND(MaleWeighted!F$1145=0,MaleWeighted!F$1146=0),"--",IF(AND(MaleWeighted!F$1145&gt;0,MaleWeighted!F$1146=0),IF('Male Data'!F1121&gt;MaleWeighted!F$1145,'Male Data'!$X1121,0),IF(AND(MaleWeighted!F$1145=0,MaleWeighted!F$1146&gt;0),IF('Male Data'!F1121&lt;MaleWeighted!F$1146,'Male Data'!$X1121,0),IF(AND('Male Data'!F1121&gt;MaleWeighted!F$1145,'Male Data'!F1121&lt;MaleWeighted!F$1146),'Male Data'!$X1121,0))))</f>
        <v>--</v>
      </c>
      <c r="G1121" t="str">
        <f>IF(AND(MaleWeighted!G$1145=0,MaleWeighted!G$1146=0),"--",IF(AND(MaleWeighted!G$1145&gt;0,MaleWeighted!G$1146=0),IF('Male Data'!G1121&gt;MaleWeighted!G$1145,'Male Data'!$X1121,0),IF(AND(MaleWeighted!G$1145=0,MaleWeighted!G$1146&gt;0),IF('Male Data'!G1121&lt;MaleWeighted!G$1146,'Male Data'!$X1121,0),IF(AND('Male Data'!G1121&gt;MaleWeighted!G$1145,'Male Data'!G1121&lt;MaleWeighted!G$1146),'Male Data'!$X1121,0))))</f>
        <v>--</v>
      </c>
      <c r="H1121" t="str">
        <f>IF(AND(MaleWeighted!H$1145=0,MaleWeighted!H$1146=0),"--",IF(AND(MaleWeighted!H$1145&gt;0,MaleWeighted!H$1146=0),IF('Male Data'!H1121&gt;MaleWeighted!H$1145,'Male Data'!$X1121,0),IF(AND(MaleWeighted!H$1145=0,MaleWeighted!H$1146&gt;0),IF('Male Data'!H1121&lt;MaleWeighted!H$1146,'Male Data'!$X1121,0),IF(AND('Male Data'!H1121&gt;MaleWeighted!H$1145,'Male Data'!H1121&lt;MaleWeighted!H$1146),'Male Data'!$X1121,0))))</f>
        <v>--</v>
      </c>
      <c r="I1121" t="str">
        <f>IF(AND(MaleWeighted!I$1145=0,MaleWeighted!I$1146=0),"--",IF(AND(MaleWeighted!I$1145&gt;0,MaleWeighted!I$1146=0),IF('Male Data'!I1121&gt;MaleWeighted!I$1145,'Male Data'!$X1121,0),IF(AND(MaleWeighted!I$1145=0,MaleWeighted!I$1146&gt;0),IF('Male Data'!I1121&lt;MaleWeighted!I$1146,'Male Data'!$X1121,0),IF(AND('Male Data'!I1121&gt;MaleWeighted!I$1145,'Male Data'!I1121&lt;MaleWeighted!I$1146),'Male Data'!$X1121,0))))</f>
        <v>--</v>
      </c>
      <c r="J1121" t="str">
        <f>IF(AND(MaleWeighted!J$1145=0,MaleWeighted!J$1146=0),"--",IF(AND(MaleWeighted!J$1145&gt;0,MaleWeighted!J$1146=0),IF('Male Data'!J1121&gt;MaleWeighted!J$1145,'Male Data'!$X1121,0),IF(AND(MaleWeighted!J$1145=0,MaleWeighted!J$1146&gt;0),IF('Male Data'!J1121&lt;MaleWeighted!J$1146,'Male Data'!$X1121,0),IF(AND('Male Data'!J1121&gt;MaleWeighted!J$1145,'Male Data'!J1121&lt;MaleWeighted!J$1146),'Male Data'!$X1121,0))))</f>
        <v>--</v>
      </c>
      <c r="K1121" t="str">
        <f>IF(AND(MaleWeighted!K$1145=0,MaleWeighted!K$1146=0),"--",IF(AND(MaleWeighted!K$1145&gt;0,MaleWeighted!K$1146=0),IF('Male Data'!K1121&gt;MaleWeighted!K$1145,'Male Data'!$X1121,0),IF(AND(MaleWeighted!K$1145=0,MaleWeighted!K$1146&gt;0),IF('Male Data'!K1121&lt;MaleWeighted!K$1146,'Male Data'!$X1121,0),IF(AND('Male Data'!K1121&gt;MaleWeighted!K$1145,'Male Data'!K1121&lt;MaleWeighted!K$1146),'Male Data'!$X1121,0))))</f>
        <v>--</v>
      </c>
      <c r="L1121" t="str">
        <f>IF(AND(MaleWeighted!L$1145=0,MaleWeighted!L$1146=0),"--",IF(AND(MaleWeighted!L$1145&gt;0,MaleWeighted!L$1146=0),IF('Male Data'!L1121&gt;MaleWeighted!L$1145,'Male Data'!$X1121,0),IF(AND(MaleWeighted!L$1145=0,MaleWeighted!L$1146&gt;0),IF('Male Data'!L1121&lt;MaleWeighted!L$1146,'Male Data'!$X1121,0),IF(AND('Male Data'!L1121&gt;MaleWeighted!L$1145,'Male Data'!L1121&lt;MaleWeighted!L$1146),'Male Data'!$X1121,0))))</f>
        <v>--</v>
      </c>
      <c r="M1121" t="str">
        <f>IF(AND(MaleWeighted!M$1145=0,MaleWeighted!M$1146=0),"--",IF(AND(MaleWeighted!M$1145&gt;0,MaleWeighted!M$1146=0),IF('Male Data'!M1121&gt;MaleWeighted!M$1145,'Male Data'!$X1121,0),IF(AND(MaleWeighted!M$1145=0,MaleWeighted!M$1146&gt;0),IF('Male Data'!M1121&lt;MaleWeighted!M$1146,'Male Data'!$X1121,0),IF(AND('Male Data'!M1121&gt;MaleWeighted!M$1145,'Male Data'!M1121&lt;MaleWeighted!M$1146),'Male Data'!$X1121,0))))</f>
        <v>--</v>
      </c>
      <c r="N1121" t="str">
        <f>IF(AND(MaleWeighted!N$1145=0,MaleWeighted!N$1146=0),"--",IF(AND(MaleWeighted!N$1145&gt;0,MaleWeighted!N$1146=0),IF('Male Data'!N1121&gt;MaleWeighted!N$1145,'Male Data'!$X1121,0),IF(AND(MaleWeighted!N$1145=0,MaleWeighted!N$1146&gt;0),IF('Male Data'!N1121&lt;MaleWeighted!N$1146,'Male Data'!$X1121,0),IF(AND('Male Data'!N1121&gt;MaleWeighted!N$1145,'Male Data'!N1121&lt;MaleWeighted!N$1146),'Male Data'!$X1121,0))))</f>
        <v>--</v>
      </c>
      <c r="O1121" t="str">
        <f>IF(AND(MaleWeighted!O$1145=0,MaleWeighted!O$1146=0),"--",IF(AND(MaleWeighted!O$1145&gt;0,MaleWeighted!O$1146=0),IF('Male Data'!O1121&gt;MaleWeighted!O$1145,'Male Data'!$X1121,0),IF(AND(MaleWeighted!O$1145=0,MaleWeighted!O$1146&gt;0),IF('Male Data'!O1121&lt;MaleWeighted!O$1146,'Male Data'!$X1121,0),IF(AND('Male Data'!O1121&gt;MaleWeighted!O$1145,'Male Data'!O1121&lt;MaleWeighted!O$1146),'Male Data'!$X1121,0))))</f>
        <v>--</v>
      </c>
      <c r="P1121" t="str">
        <f>IF(AND(MaleWeighted!P$1145=0,MaleWeighted!P$1146=0),"--",IF(AND(MaleWeighted!P$1145&gt;0,MaleWeighted!P$1146=0),IF('Male Data'!P1121&gt;MaleWeighted!P$1145,'Male Data'!$X1121,0),IF(AND(MaleWeighted!P$1145=0,MaleWeighted!P$1146&gt;0),IF('Male Data'!P1121&lt;MaleWeighted!P$1146,'Male Data'!$X1121,0),IF(AND('Male Data'!P1121&gt;MaleWeighted!P$1145,'Male Data'!P1121&lt;MaleWeighted!P$1146),'Male Data'!$X1121,0))))</f>
        <v>--</v>
      </c>
      <c r="Q1121" t="str">
        <f>IF(AND(MaleWeighted!Q$1145=0,MaleWeighted!Q$1146=0),"--",IF(AND(MaleWeighted!Q$1145&gt;0,MaleWeighted!Q$1146=0),IF('Male Data'!Q1121&gt;MaleWeighted!Q$1145,'Male Data'!$X1121,0),IF(AND(MaleWeighted!Q$1145=0,MaleWeighted!Q$1146&gt;0),IF('Male Data'!Q1121&lt;MaleWeighted!Q$1146,'Male Data'!$X1121,0),IF(AND('Male Data'!Q1121&gt;MaleWeighted!Q$1145,'Male Data'!Q1121&lt;MaleWeighted!Q$1146),'Male Data'!$X1121,0))))</f>
        <v>--</v>
      </c>
      <c r="R1121" t="str">
        <f>IF(AND(MaleWeighted!R$1145=0,MaleWeighted!R$1146=0),"--",IF(AND(MaleWeighted!R$1145&gt;0,MaleWeighted!R$1146=0),IF('Male Data'!R1121&gt;MaleWeighted!R$1145,'Male Data'!$X1121,0),IF(AND(MaleWeighted!R$1145=0,MaleWeighted!R$1146&gt;0),IF('Male Data'!R1121&lt;MaleWeighted!R$1146,'Male Data'!$X1121,0),IF(AND('Male Data'!R1121&gt;MaleWeighted!R$1145,'Male Data'!R1121&lt;MaleWeighted!R$1146),'Male Data'!$X1121,0))))</f>
        <v>--</v>
      </c>
      <c r="S1121" t="str">
        <f>IF(AND(MaleWeighted!S$1145=0,MaleWeighted!S$1146=0),"--",IF(AND(MaleWeighted!S$1145&gt;0,MaleWeighted!S$1146=0),IF('Male Data'!S1121&gt;MaleWeighted!S$1145,'Male Data'!$X1121,0),IF(AND(MaleWeighted!S$1145=0,MaleWeighted!S$1146&gt;0),IF('Male Data'!S1121&lt;MaleWeighted!S$1146,'Male Data'!$X1121,0),IF(AND('Male Data'!S1121&gt;MaleWeighted!S$1145,'Male Data'!S1121&lt;MaleWeighted!S$1146),'Male Data'!$X1121,0))))</f>
        <v>--</v>
      </c>
      <c r="T1121" t="str">
        <f>IF(AND(MaleWeighted!T$1145=0,MaleWeighted!T$1146=0),"--",IF(AND(MaleWeighted!T$1145&gt;0,MaleWeighted!T$1146=0),IF('Male Data'!T1121&gt;MaleWeighted!T$1145,'Male Data'!$X1121,0),IF(AND(MaleWeighted!T$1145=0,MaleWeighted!T$1146&gt;0),IF('Male Data'!$T1121&lt;MaleWeighted!T$1146,'Male Data'!$X1121,0),IF(AND('Male Data'!T1121&gt;MaleWeighted!T$1145,'Male Data'!T1121&lt;MaleWeighted!T$1146),'Male Data'!$X1121,0))))</f>
        <v>--</v>
      </c>
      <c r="U1121" t="str">
        <f>IF(AND(MaleWeighted!U$1145=0,MaleWeighted!U$1146=0),"--",IF(AND(MaleWeighted!U$1145&gt;0,MaleWeighted!U$1146=0),IF('Male Data'!U1121&gt;MaleWeighted!U$1145,'Male Data'!$X1121,0),IF(AND(MaleWeighted!U$1145=0,MaleWeighted!U$1146&gt;0),IF('Male Data'!U1121&lt;MaleWeighted!U$1146,'Male Data'!$X1121,0),IF(AND('Male Data'!U1121&gt;MaleWeighted!U$1145,'Male Data'!U1121&lt;MaleWeighted!U$1146),'Male Data'!$X1121,0))))</f>
        <v>--</v>
      </c>
      <c r="V1121" t="str">
        <f>IF(AND(MaleWeighted!V$1145=0,MaleWeighted!V$1146=0),"--",IF(AND(MaleWeighted!V$1145&gt;0,MaleWeighted!V$1146=0),IF('Male Data'!V1121&gt;MaleWeighted!V$1145,'Male Data'!$X1121,0),IF(AND(MaleWeighted!V$1145=0,MaleWeighted!V$1146&gt;0),IF('Male Data'!V1121&lt;MaleWeighted!V$1146,'Male Data'!$X1121,0),IF(AND('Male Data'!V1121&gt;MaleWeighted!V$1145,'Male Data'!V1121&lt;MaleWeighted!V$1146),'Male Data'!$X1121,0))))</f>
        <v>--</v>
      </c>
      <c r="W1121" t="str">
        <f>IF(AND(MaleWeighted!W$1145=0,MaleWeighted!W$1146=0),"--",IF(AND(MaleWeighted!W$1145&gt;0,MaleWeighted!W$1146=0),IF('Male Data'!W1121&gt;MaleWeighted!W$1145,'Male Data'!$X1121,0),IF(AND(MaleWeighted!W$1145=0,MaleWeighted!W$1146&gt;0),IF('Male Data'!W1121&lt;MaleWeighted!W$1146,'Male Data'!$X1121,0),IF(AND('Male Data'!W1121&gt;MaleWeighted!W$1145,'Male Data'!W1121&lt;MaleWeighted!W$1146),'Male Data'!$X1121,0))))</f>
        <v>--</v>
      </c>
      <c r="Y1121">
        <f t="shared" si="34"/>
        <v>0</v>
      </c>
      <c r="Z1121">
        <f>Y1121*'Male Data'!X1121</f>
        <v>0</v>
      </c>
      <c r="AA1121">
        <f t="shared" si="35"/>
        <v>1</v>
      </c>
      <c r="AB1121">
        <f>AA1121*'Male Data'!X1121</f>
        <v>92740</v>
      </c>
    </row>
    <row r="1122" spans="1:28">
      <c r="A1122">
        <f>'Male Data'!A1122</f>
        <v>1121</v>
      </c>
      <c r="B1122" t="str">
        <f>'Male Data'!B1122</f>
        <v>M</v>
      </c>
      <c r="C1122" t="str">
        <f>IF(AND(MaleWeighted!C$1145=0,MaleWeighted!C$1146=0),"--",IF(AND(MaleWeighted!C$1145&gt;0,MaleWeighted!C$1146=0),IF('Male Data'!C1122&gt;MaleWeighted!C$1145,'Male Data'!$X1122,0),IF(AND(MaleWeighted!C$1145=0,MaleWeighted!C$1146&gt;0),IF('Male Data'!C1122&lt;MaleWeighted!C$1146,'Male Data'!$X1122,0),IF(AND('Male Data'!C1122&gt;MaleWeighted!C$1145,'Male Data'!C1122&lt;MaleWeighted!C$1146),'Male Data'!$X1122,0))))</f>
        <v>--</v>
      </c>
      <c r="D1122" t="str">
        <f>IF(AND(MaleWeighted!D$1145=0,MaleWeighted!D$1146=0),"--",IF(AND(MaleWeighted!D$1145&gt;0,MaleWeighted!D$1146=0),IF('Male Data'!D1122&gt;MaleWeighted!D$1145,'Male Data'!$X1122,0),IF(AND(MaleWeighted!D$1145=0,MaleWeighted!D$1146&gt;0),IF('Male Data'!D1122&lt;MaleWeighted!D$1146,'Male Data'!$X1122,0),IF(AND('Male Data'!D1122&gt;MaleWeighted!D$1145,'Male Data'!D1122&lt;MaleWeighted!D$1146),'Male Data'!$X1122,0))))</f>
        <v>--</v>
      </c>
      <c r="E1122" t="str">
        <f>IF(AND(MaleWeighted!E$1145=0,MaleWeighted!E$1146=0),"--",IF(AND(MaleWeighted!E$1145&gt;0,MaleWeighted!E$1146=0),IF('Male Data'!E1122&gt;MaleWeighted!E$1145,'Male Data'!$X1122,0),IF(AND(MaleWeighted!E$1145=0,MaleWeighted!E$1146&gt;0),IF('Male Data'!E1122&lt;MaleWeighted!E$1146,'Male Data'!$X1122,0),IF(AND('Male Data'!E1122&gt;MaleWeighted!E$1145,'Male Data'!E1122&lt;MaleWeighted!E$1146),'Male Data'!$X1122,0))))</f>
        <v>--</v>
      </c>
      <c r="F1122" t="str">
        <f>IF(AND(MaleWeighted!F$1145=0,MaleWeighted!F$1146=0),"--",IF(AND(MaleWeighted!F$1145&gt;0,MaleWeighted!F$1146=0),IF('Male Data'!F1122&gt;MaleWeighted!F$1145,'Male Data'!$X1122,0),IF(AND(MaleWeighted!F$1145=0,MaleWeighted!F$1146&gt;0),IF('Male Data'!F1122&lt;MaleWeighted!F$1146,'Male Data'!$X1122,0),IF(AND('Male Data'!F1122&gt;MaleWeighted!F$1145,'Male Data'!F1122&lt;MaleWeighted!F$1146),'Male Data'!$X1122,0))))</f>
        <v>--</v>
      </c>
      <c r="G1122" t="str">
        <f>IF(AND(MaleWeighted!G$1145=0,MaleWeighted!G$1146=0),"--",IF(AND(MaleWeighted!G$1145&gt;0,MaleWeighted!G$1146=0),IF('Male Data'!G1122&gt;MaleWeighted!G$1145,'Male Data'!$X1122,0),IF(AND(MaleWeighted!G$1145=0,MaleWeighted!G$1146&gt;0),IF('Male Data'!G1122&lt;MaleWeighted!G$1146,'Male Data'!$X1122,0),IF(AND('Male Data'!G1122&gt;MaleWeighted!G$1145,'Male Data'!G1122&lt;MaleWeighted!G$1146),'Male Data'!$X1122,0))))</f>
        <v>--</v>
      </c>
      <c r="H1122" t="str">
        <f>IF(AND(MaleWeighted!H$1145=0,MaleWeighted!H$1146=0),"--",IF(AND(MaleWeighted!H$1145&gt;0,MaleWeighted!H$1146=0),IF('Male Data'!H1122&gt;MaleWeighted!H$1145,'Male Data'!$X1122,0),IF(AND(MaleWeighted!H$1145=0,MaleWeighted!H$1146&gt;0),IF('Male Data'!H1122&lt;MaleWeighted!H$1146,'Male Data'!$X1122,0),IF(AND('Male Data'!H1122&gt;MaleWeighted!H$1145,'Male Data'!H1122&lt;MaleWeighted!H$1146),'Male Data'!$X1122,0))))</f>
        <v>--</v>
      </c>
      <c r="I1122" t="str">
        <f>IF(AND(MaleWeighted!I$1145=0,MaleWeighted!I$1146=0),"--",IF(AND(MaleWeighted!I$1145&gt;0,MaleWeighted!I$1146=0),IF('Male Data'!I1122&gt;MaleWeighted!I$1145,'Male Data'!$X1122,0),IF(AND(MaleWeighted!I$1145=0,MaleWeighted!I$1146&gt;0),IF('Male Data'!I1122&lt;MaleWeighted!I$1146,'Male Data'!$X1122,0),IF(AND('Male Data'!I1122&gt;MaleWeighted!I$1145,'Male Data'!I1122&lt;MaleWeighted!I$1146),'Male Data'!$X1122,0))))</f>
        <v>--</v>
      </c>
      <c r="J1122" t="str">
        <f>IF(AND(MaleWeighted!J$1145=0,MaleWeighted!J$1146=0),"--",IF(AND(MaleWeighted!J$1145&gt;0,MaleWeighted!J$1146=0),IF('Male Data'!J1122&gt;MaleWeighted!J$1145,'Male Data'!$X1122,0),IF(AND(MaleWeighted!J$1145=0,MaleWeighted!J$1146&gt;0),IF('Male Data'!J1122&lt;MaleWeighted!J$1146,'Male Data'!$X1122,0),IF(AND('Male Data'!J1122&gt;MaleWeighted!J$1145,'Male Data'!J1122&lt;MaleWeighted!J$1146),'Male Data'!$X1122,0))))</f>
        <v>--</v>
      </c>
      <c r="K1122" t="str">
        <f>IF(AND(MaleWeighted!K$1145=0,MaleWeighted!K$1146=0),"--",IF(AND(MaleWeighted!K$1145&gt;0,MaleWeighted!K$1146=0),IF('Male Data'!K1122&gt;MaleWeighted!K$1145,'Male Data'!$X1122,0),IF(AND(MaleWeighted!K$1145=0,MaleWeighted!K$1146&gt;0),IF('Male Data'!K1122&lt;MaleWeighted!K$1146,'Male Data'!$X1122,0),IF(AND('Male Data'!K1122&gt;MaleWeighted!K$1145,'Male Data'!K1122&lt;MaleWeighted!K$1146),'Male Data'!$X1122,0))))</f>
        <v>--</v>
      </c>
      <c r="L1122" t="str">
        <f>IF(AND(MaleWeighted!L$1145=0,MaleWeighted!L$1146=0),"--",IF(AND(MaleWeighted!L$1145&gt;0,MaleWeighted!L$1146=0),IF('Male Data'!L1122&gt;MaleWeighted!L$1145,'Male Data'!$X1122,0),IF(AND(MaleWeighted!L$1145=0,MaleWeighted!L$1146&gt;0),IF('Male Data'!L1122&lt;MaleWeighted!L$1146,'Male Data'!$X1122,0),IF(AND('Male Data'!L1122&gt;MaleWeighted!L$1145,'Male Data'!L1122&lt;MaleWeighted!L$1146),'Male Data'!$X1122,0))))</f>
        <v>--</v>
      </c>
      <c r="M1122" t="str">
        <f>IF(AND(MaleWeighted!M$1145=0,MaleWeighted!M$1146=0),"--",IF(AND(MaleWeighted!M$1145&gt;0,MaleWeighted!M$1146=0),IF('Male Data'!M1122&gt;MaleWeighted!M$1145,'Male Data'!$X1122,0),IF(AND(MaleWeighted!M$1145=0,MaleWeighted!M$1146&gt;0),IF('Male Data'!M1122&lt;MaleWeighted!M$1146,'Male Data'!$X1122,0),IF(AND('Male Data'!M1122&gt;MaleWeighted!M$1145,'Male Data'!M1122&lt;MaleWeighted!M$1146),'Male Data'!$X1122,0))))</f>
        <v>--</v>
      </c>
      <c r="N1122" t="str">
        <f>IF(AND(MaleWeighted!N$1145=0,MaleWeighted!N$1146=0),"--",IF(AND(MaleWeighted!N$1145&gt;0,MaleWeighted!N$1146=0),IF('Male Data'!N1122&gt;MaleWeighted!N$1145,'Male Data'!$X1122,0),IF(AND(MaleWeighted!N$1145=0,MaleWeighted!N$1146&gt;0),IF('Male Data'!N1122&lt;MaleWeighted!N$1146,'Male Data'!$X1122,0),IF(AND('Male Data'!N1122&gt;MaleWeighted!N$1145,'Male Data'!N1122&lt;MaleWeighted!N$1146),'Male Data'!$X1122,0))))</f>
        <v>--</v>
      </c>
      <c r="O1122" t="str">
        <f>IF(AND(MaleWeighted!O$1145=0,MaleWeighted!O$1146=0),"--",IF(AND(MaleWeighted!O$1145&gt;0,MaleWeighted!O$1146=0),IF('Male Data'!O1122&gt;MaleWeighted!O$1145,'Male Data'!$X1122,0),IF(AND(MaleWeighted!O$1145=0,MaleWeighted!O$1146&gt;0),IF('Male Data'!O1122&lt;MaleWeighted!O$1146,'Male Data'!$X1122,0),IF(AND('Male Data'!O1122&gt;MaleWeighted!O$1145,'Male Data'!O1122&lt;MaleWeighted!O$1146),'Male Data'!$X1122,0))))</f>
        <v>--</v>
      </c>
      <c r="P1122" t="str">
        <f>IF(AND(MaleWeighted!P$1145=0,MaleWeighted!P$1146=0),"--",IF(AND(MaleWeighted!P$1145&gt;0,MaleWeighted!P$1146=0),IF('Male Data'!P1122&gt;MaleWeighted!P$1145,'Male Data'!$X1122,0),IF(AND(MaleWeighted!P$1145=0,MaleWeighted!P$1146&gt;0),IF('Male Data'!P1122&lt;MaleWeighted!P$1146,'Male Data'!$X1122,0),IF(AND('Male Data'!P1122&gt;MaleWeighted!P$1145,'Male Data'!P1122&lt;MaleWeighted!P$1146),'Male Data'!$X1122,0))))</f>
        <v>--</v>
      </c>
      <c r="Q1122" t="str">
        <f>IF(AND(MaleWeighted!Q$1145=0,MaleWeighted!Q$1146=0),"--",IF(AND(MaleWeighted!Q$1145&gt;0,MaleWeighted!Q$1146=0),IF('Male Data'!Q1122&gt;MaleWeighted!Q$1145,'Male Data'!$X1122,0),IF(AND(MaleWeighted!Q$1145=0,MaleWeighted!Q$1146&gt;0),IF('Male Data'!Q1122&lt;MaleWeighted!Q$1146,'Male Data'!$X1122,0),IF(AND('Male Data'!Q1122&gt;MaleWeighted!Q$1145,'Male Data'!Q1122&lt;MaleWeighted!Q$1146),'Male Data'!$X1122,0))))</f>
        <v>--</v>
      </c>
      <c r="R1122" t="str">
        <f>IF(AND(MaleWeighted!R$1145=0,MaleWeighted!R$1146=0),"--",IF(AND(MaleWeighted!R$1145&gt;0,MaleWeighted!R$1146=0),IF('Male Data'!R1122&gt;MaleWeighted!R$1145,'Male Data'!$X1122,0),IF(AND(MaleWeighted!R$1145=0,MaleWeighted!R$1146&gt;0),IF('Male Data'!R1122&lt;MaleWeighted!R$1146,'Male Data'!$X1122,0),IF(AND('Male Data'!R1122&gt;MaleWeighted!R$1145,'Male Data'!R1122&lt;MaleWeighted!R$1146),'Male Data'!$X1122,0))))</f>
        <v>--</v>
      </c>
      <c r="S1122" t="str">
        <f>IF(AND(MaleWeighted!S$1145=0,MaleWeighted!S$1146=0),"--",IF(AND(MaleWeighted!S$1145&gt;0,MaleWeighted!S$1146=0),IF('Male Data'!S1122&gt;MaleWeighted!S$1145,'Male Data'!$X1122,0),IF(AND(MaleWeighted!S$1145=0,MaleWeighted!S$1146&gt;0),IF('Male Data'!S1122&lt;MaleWeighted!S$1146,'Male Data'!$X1122,0),IF(AND('Male Data'!S1122&gt;MaleWeighted!S$1145,'Male Data'!S1122&lt;MaleWeighted!S$1146),'Male Data'!$X1122,0))))</f>
        <v>--</v>
      </c>
      <c r="T1122" t="str">
        <f>IF(AND(MaleWeighted!T$1145=0,MaleWeighted!T$1146=0),"--",IF(AND(MaleWeighted!T$1145&gt;0,MaleWeighted!T$1146=0),IF('Male Data'!T1122&gt;MaleWeighted!T$1145,'Male Data'!$X1122,0),IF(AND(MaleWeighted!T$1145=0,MaleWeighted!T$1146&gt;0),IF('Male Data'!$T1122&lt;MaleWeighted!T$1146,'Male Data'!$X1122,0),IF(AND('Male Data'!T1122&gt;MaleWeighted!T$1145,'Male Data'!T1122&lt;MaleWeighted!T$1146),'Male Data'!$X1122,0))))</f>
        <v>--</v>
      </c>
      <c r="U1122" t="str">
        <f>IF(AND(MaleWeighted!U$1145=0,MaleWeighted!U$1146=0),"--",IF(AND(MaleWeighted!U$1145&gt;0,MaleWeighted!U$1146=0),IF('Male Data'!U1122&gt;MaleWeighted!U$1145,'Male Data'!$X1122,0),IF(AND(MaleWeighted!U$1145=0,MaleWeighted!U$1146&gt;0),IF('Male Data'!U1122&lt;MaleWeighted!U$1146,'Male Data'!$X1122,0),IF(AND('Male Data'!U1122&gt;MaleWeighted!U$1145,'Male Data'!U1122&lt;MaleWeighted!U$1146),'Male Data'!$X1122,0))))</f>
        <v>--</v>
      </c>
      <c r="V1122" t="str">
        <f>IF(AND(MaleWeighted!V$1145=0,MaleWeighted!V$1146=0),"--",IF(AND(MaleWeighted!V$1145&gt;0,MaleWeighted!V$1146=0),IF('Male Data'!V1122&gt;MaleWeighted!V$1145,'Male Data'!$X1122,0),IF(AND(MaleWeighted!V$1145=0,MaleWeighted!V$1146&gt;0),IF('Male Data'!V1122&lt;MaleWeighted!V$1146,'Male Data'!$X1122,0),IF(AND('Male Data'!V1122&gt;MaleWeighted!V$1145,'Male Data'!V1122&lt;MaleWeighted!V$1146),'Male Data'!$X1122,0))))</f>
        <v>--</v>
      </c>
      <c r="W1122" t="str">
        <f>IF(AND(MaleWeighted!W$1145=0,MaleWeighted!W$1146=0),"--",IF(AND(MaleWeighted!W$1145&gt;0,MaleWeighted!W$1146=0),IF('Male Data'!W1122&gt;MaleWeighted!W$1145,'Male Data'!$X1122,0),IF(AND(MaleWeighted!W$1145=0,MaleWeighted!W$1146&gt;0),IF('Male Data'!W1122&lt;MaleWeighted!W$1146,'Male Data'!$X1122,0),IF(AND('Male Data'!W1122&gt;MaleWeighted!W$1145,'Male Data'!W1122&lt;MaleWeighted!W$1146),'Male Data'!$X1122,0))))</f>
        <v>--</v>
      </c>
      <c r="Y1122">
        <f t="shared" si="34"/>
        <v>0</v>
      </c>
      <c r="Z1122">
        <f>Y1122*'Male Data'!X1122</f>
        <v>0</v>
      </c>
      <c r="AA1122">
        <f t="shared" si="35"/>
        <v>1</v>
      </c>
      <c r="AB1122">
        <f>AA1122*'Male Data'!X1122</f>
        <v>469860</v>
      </c>
    </row>
    <row r="1123" spans="1:28">
      <c r="A1123">
        <f>'Male Data'!A1123</f>
        <v>1122</v>
      </c>
      <c r="B1123" t="str">
        <f>'Male Data'!B1123</f>
        <v>M</v>
      </c>
      <c r="C1123" t="str">
        <f>IF(AND(MaleWeighted!C$1145=0,MaleWeighted!C$1146=0),"--",IF(AND(MaleWeighted!C$1145&gt;0,MaleWeighted!C$1146=0),IF('Male Data'!C1123&gt;MaleWeighted!C$1145,'Male Data'!$X1123,0),IF(AND(MaleWeighted!C$1145=0,MaleWeighted!C$1146&gt;0),IF('Male Data'!C1123&lt;MaleWeighted!C$1146,'Male Data'!$X1123,0),IF(AND('Male Data'!C1123&gt;MaleWeighted!C$1145,'Male Data'!C1123&lt;MaleWeighted!C$1146),'Male Data'!$X1123,0))))</f>
        <v>--</v>
      </c>
      <c r="D1123" t="str">
        <f>IF(AND(MaleWeighted!D$1145=0,MaleWeighted!D$1146=0),"--",IF(AND(MaleWeighted!D$1145&gt;0,MaleWeighted!D$1146=0),IF('Male Data'!D1123&gt;MaleWeighted!D$1145,'Male Data'!$X1123,0),IF(AND(MaleWeighted!D$1145=0,MaleWeighted!D$1146&gt;0),IF('Male Data'!D1123&lt;MaleWeighted!D$1146,'Male Data'!$X1123,0),IF(AND('Male Data'!D1123&gt;MaleWeighted!D$1145,'Male Data'!D1123&lt;MaleWeighted!D$1146),'Male Data'!$X1123,0))))</f>
        <v>--</v>
      </c>
      <c r="E1123" t="str">
        <f>IF(AND(MaleWeighted!E$1145=0,MaleWeighted!E$1146=0),"--",IF(AND(MaleWeighted!E$1145&gt;0,MaleWeighted!E$1146=0),IF('Male Data'!E1123&gt;MaleWeighted!E$1145,'Male Data'!$X1123,0),IF(AND(MaleWeighted!E$1145=0,MaleWeighted!E$1146&gt;0),IF('Male Data'!E1123&lt;MaleWeighted!E$1146,'Male Data'!$X1123,0),IF(AND('Male Data'!E1123&gt;MaleWeighted!E$1145,'Male Data'!E1123&lt;MaleWeighted!E$1146),'Male Data'!$X1123,0))))</f>
        <v>--</v>
      </c>
      <c r="F1123" t="str">
        <f>IF(AND(MaleWeighted!F$1145=0,MaleWeighted!F$1146=0),"--",IF(AND(MaleWeighted!F$1145&gt;0,MaleWeighted!F$1146=0),IF('Male Data'!F1123&gt;MaleWeighted!F$1145,'Male Data'!$X1123,0),IF(AND(MaleWeighted!F$1145=0,MaleWeighted!F$1146&gt;0),IF('Male Data'!F1123&lt;MaleWeighted!F$1146,'Male Data'!$X1123,0),IF(AND('Male Data'!F1123&gt;MaleWeighted!F$1145,'Male Data'!F1123&lt;MaleWeighted!F$1146),'Male Data'!$X1123,0))))</f>
        <v>--</v>
      </c>
      <c r="G1123" t="str">
        <f>IF(AND(MaleWeighted!G$1145=0,MaleWeighted!G$1146=0),"--",IF(AND(MaleWeighted!G$1145&gt;0,MaleWeighted!G$1146=0),IF('Male Data'!G1123&gt;MaleWeighted!G$1145,'Male Data'!$X1123,0),IF(AND(MaleWeighted!G$1145=0,MaleWeighted!G$1146&gt;0),IF('Male Data'!G1123&lt;MaleWeighted!G$1146,'Male Data'!$X1123,0),IF(AND('Male Data'!G1123&gt;MaleWeighted!G$1145,'Male Data'!G1123&lt;MaleWeighted!G$1146),'Male Data'!$X1123,0))))</f>
        <v>--</v>
      </c>
      <c r="H1123" t="str">
        <f>IF(AND(MaleWeighted!H$1145=0,MaleWeighted!H$1146=0),"--",IF(AND(MaleWeighted!H$1145&gt;0,MaleWeighted!H$1146=0),IF('Male Data'!H1123&gt;MaleWeighted!H$1145,'Male Data'!$X1123,0),IF(AND(MaleWeighted!H$1145=0,MaleWeighted!H$1146&gt;0),IF('Male Data'!H1123&lt;MaleWeighted!H$1146,'Male Data'!$X1123,0),IF(AND('Male Data'!H1123&gt;MaleWeighted!H$1145,'Male Data'!H1123&lt;MaleWeighted!H$1146),'Male Data'!$X1123,0))))</f>
        <v>--</v>
      </c>
      <c r="I1123" t="str">
        <f>IF(AND(MaleWeighted!I$1145=0,MaleWeighted!I$1146=0),"--",IF(AND(MaleWeighted!I$1145&gt;0,MaleWeighted!I$1146=0),IF('Male Data'!I1123&gt;MaleWeighted!I$1145,'Male Data'!$X1123,0),IF(AND(MaleWeighted!I$1145=0,MaleWeighted!I$1146&gt;0),IF('Male Data'!I1123&lt;MaleWeighted!I$1146,'Male Data'!$X1123,0),IF(AND('Male Data'!I1123&gt;MaleWeighted!I$1145,'Male Data'!I1123&lt;MaleWeighted!I$1146),'Male Data'!$X1123,0))))</f>
        <v>--</v>
      </c>
      <c r="J1123" t="str">
        <f>IF(AND(MaleWeighted!J$1145=0,MaleWeighted!J$1146=0),"--",IF(AND(MaleWeighted!J$1145&gt;0,MaleWeighted!J$1146=0),IF('Male Data'!J1123&gt;MaleWeighted!J$1145,'Male Data'!$X1123,0),IF(AND(MaleWeighted!J$1145=0,MaleWeighted!J$1146&gt;0),IF('Male Data'!J1123&lt;MaleWeighted!J$1146,'Male Data'!$X1123,0),IF(AND('Male Data'!J1123&gt;MaleWeighted!J$1145,'Male Data'!J1123&lt;MaleWeighted!J$1146),'Male Data'!$X1123,0))))</f>
        <v>--</v>
      </c>
      <c r="K1123" t="str">
        <f>IF(AND(MaleWeighted!K$1145=0,MaleWeighted!K$1146=0),"--",IF(AND(MaleWeighted!K$1145&gt;0,MaleWeighted!K$1146=0),IF('Male Data'!K1123&gt;MaleWeighted!K$1145,'Male Data'!$X1123,0),IF(AND(MaleWeighted!K$1145=0,MaleWeighted!K$1146&gt;0),IF('Male Data'!K1123&lt;MaleWeighted!K$1146,'Male Data'!$X1123,0),IF(AND('Male Data'!K1123&gt;MaleWeighted!K$1145,'Male Data'!K1123&lt;MaleWeighted!K$1146),'Male Data'!$X1123,0))))</f>
        <v>--</v>
      </c>
      <c r="L1123" t="str">
        <f>IF(AND(MaleWeighted!L$1145=0,MaleWeighted!L$1146=0),"--",IF(AND(MaleWeighted!L$1145&gt;0,MaleWeighted!L$1146=0),IF('Male Data'!L1123&gt;MaleWeighted!L$1145,'Male Data'!$X1123,0),IF(AND(MaleWeighted!L$1145=0,MaleWeighted!L$1146&gt;0),IF('Male Data'!L1123&lt;MaleWeighted!L$1146,'Male Data'!$X1123,0),IF(AND('Male Data'!L1123&gt;MaleWeighted!L$1145,'Male Data'!L1123&lt;MaleWeighted!L$1146),'Male Data'!$X1123,0))))</f>
        <v>--</v>
      </c>
      <c r="M1123" t="str">
        <f>IF(AND(MaleWeighted!M$1145=0,MaleWeighted!M$1146=0),"--",IF(AND(MaleWeighted!M$1145&gt;0,MaleWeighted!M$1146=0),IF('Male Data'!M1123&gt;MaleWeighted!M$1145,'Male Data'!$X1123,0),IF(AND(MaleWeighted!M$1145=0,MaleWeighted!M$1146&gt;0),IF('Male Data'!M1123&lt;MaleWeighted!M$1146,'Male Data'!$X1123,0),IF(AND('Male Data'!M1123&gt;MaleWeighted!M$1145,'Male Data'!M1123&lt;MaleWeighted!M$1146),'Male Data'!$X1123,0))))</f>
        <v>--</v>
      </c>
      <c r="N1123" t="str">
        <f>IF(AND(MaleWeighted!N$1145=0,MaleWeighted!N$1146=0),"--",IF(AND(MaleWeighted!N$1145&gt;0,MaleWeighted!N$1146=0),IF('Male Data'!N1123&gt;MaleWeighted!N$1145,'Male Data'!$X1123,0),IF(AND(MaleWeighted!N$1145=0,MaleWeighted!N$1146&gt;0),IF('Male Data'!N1123&lt;MaleWeighted!N$1146,'Male Data'!$X1123,0),IF(AND('Male Data'!N1123&gt;MaleWeighted!N$1145,'Male Data'!N1123&lt;MaleWeighted!N$1146),'Male Data'!$X1123,0))))</f>
        <v>--</v>
      </c>
      <c r="O1123" t="str">
        <f>IF(AND(MaleWeighted!O$1145=0,MaleWeighted!O$1146=0),"--",IF(AND(MaleWeighted!O$1145&gt;0,MaleWeighted!O$1146=0),IF('Male Data'!O1123&gt;MaleWeighted!O$1145,'Male Data'!$X1123,0),IF(AND(MaleWeighted!O$1145=0,MaleWeighted!O$1146&gt;0),IF('Male Data'!O1123&lt;MaleWeighted!O$1146,'Male Data'!$X1123,0),IF(AND('Male Data'!O1123&gt;MaleWeighted!O$1145,'Male Data'!O1123&lt;MaleWeighted!O$1146),'Male Data'!$X1123,0))))</f>
        <v>--</v>
      </c>
      <c r="P1123" t="str">
        <f>IF(AND(MaleWeighted!P$1145=0,MaleWeighted!P$1146=0),"--",IF(AND(MaleWeighted!P$1145&gt;0,MaleWeighted!P$1146=0),IF('Male Data'!P1123&gt;MaleWeighted!P$1145,'Male Data'!$X1123,0),IF(AND(MaleWeighted!P$1145=0,MaleWeighted!P$1146&gt;0),IF('Male Data'!P1123&lt;MaleWeighted!P$1146,'Male Data'!$X1123,0),IF(AND('Male Data'!P1123&gt;MaleWeighted!P$1145,'Male Data'!P1123&lt;MaleWeighted!P$1146),'Male Data'!$X1123,0))))</f>
        <v>--</v>
      </c>
      <c r="Q1123" t="str">
        <f>IF(AND(MaleWeighted!Q$1145=0,MaleWeighted!Q$1146=0),"--",IF(AND(MaleWeighted!Q$1145&gt;0,MaleWeighted!Q$1146=0),IF('Male Data'!Q1123&gt;MaleWeighted!Q$1145,'Male Data'!$X1123,0),IF(AND(MaleWeighted!Q$1145=0,MaleWeighted!Q$1146&gt;0),IF('Male Data'!Q1123&lt;MaleWeighted!Q$1146,'Male Data'!$X1123,0),IF(AND('Male Data'!Q1123&gt;MaleWeighted!Q$1145,'Male Data'!Q1123&lt;MaleWeighted!Q$1146),'Male Data'!$X1123,0))))</f>
        <v>--</v>
      </c>
      <c r="R1123" t="str">
        <f>IF(AND(MaleWeighted!R$1145=0,MaleWeighted!R$1146=0),"--",IF(AND(MaleWeighted!R$1145&gt;0,MaleWeighted!R$1146=0),IF('Male Data'!R1123&gt;MaleWeighted!R$1145,'Male Data'!$X1123,0),IF(AND(MaleWeighted!R$1145=0,MaleWeighted!R$1146&gt;0),IF('Male Data'!R1123&lt;MaleWeighted!R$1146,'Male Data'!$X1123,0),IF(AND('Male Data'!R1123&gt;MaleWeighted!R$1145,'Male Data'!R1123&lt;MaleWeighted!R$1146),'Male Data'!$X1123,0))))</f>
        <v>--</v>
      </c>
      <c r="S1123" t="str">
        <f>IF(AND(MaleWeighted!S$1145=0,MaleWeighted!S$1146=0),"--",IF(AND(MaleWeighted!S$1145&gt;0,MaleWeighted!S$1146=0),IF('Male Data'!S1123&gt;MaleWeighted!S$1145,'Male Data'!$X1123,0),IF(AND(MaleWeighted!S$1145=0,MaleWeighted!S$1146&gt;0),IF('Male Data'!S1123&lt;MaleWeighted!S$1146,'Male Data'!$X1123,0),IF(AND('Male Data'!S1123&gt;MaleWeighted!S$1145,'Male Data'!S1123&lt;MaleWeighted!S$1146),'Male Data'!$X1123,0))))</f>
        <v>--</v>
      </c>
      <c r="T1123" t="str">
        <f>IF(AND(MaleWeighted!T$1145=0,MaleWeighted!T$1146=0),"--",IF(AND(MaleWeighted!T$1145&gt;0,MaleWeighted!T$1146=0),IF('Male Data'!T1123&gt;MaleWeighted!T$1145,'Male Data'!$X1123,0),IF(AND(MaleWeighted!T$1145=0,MaleWeighted!T$1146&gt;0),IF('Male Data'!$T1123&lt;MaleWeighted!T$1146,'Male Data'!$X1123,0),IF(AND('Male Data'!T1123&gt;MaleWeighted!T$1145,'Male Data'!T1123&lt;MaleWeighted!T$1146),'Male Data'!$X1123,0))))</f>
        <v>--</v>
      </c>
      <c r="U1123" t="str">
        <f>IF(AND(MaleWeighted!U$1145=0,MaleWeighted!U$1146=0),"--",IF(AND(MaleWeighted!U$1145&gt;0,MaleWeighted!U$1146=0),IF('Male Data'!U1123&gt;MaleWeighted!U$1145,'Male Data'!$X1123,0),IF(AND(MaleWeighted!U$1145=0,MaleWeighted!U$1146&gt;0),IF('Male Data'!U1123&lt;MaleWeighted!U$1146,'Male Data'!$X1123,0),IF(AND('Male Data'!U1123&gt;MaleWeighted!U$1145,'Male Data'!U1123&lt;MaleWeighted!U$1146),'Male Data'!$X1123,0))))</f>
        <v>--</v>
      </c>
      <c r="V1123" t="str">
        <f>IF(AND(MaleWeighted!V$1145=0,MaleWeighted!V$1146=0),"--",IF(AND(MaleWeighted!V$1145&gt;0,MaleWeighted!V$1146=0),IF('Male Data'!V1123&gt;MaleWeighted!V$1145,'Male Data'!$X1123,0),IF(AND(MaleWeighted!V$1145=0,MaleWeighted!V$1146&gt;0),IF('Male Data'!V1123&lt;MaleWeighted!V$1146,'Male Data'!$X1123,0),IF(AND('Male Data'!V1123&gt;MaleWeighted!V$1145,'Male Data'!V1123&lt;MaleWeighted!V$1146),'Male Data'!$X1123,0))))</f>
        <v>--</v>
      </c>
      <c r="W1123" t="str">
        <f>IF(AND(MaleWeighted!W$1145=0,MaleWeighted!W$1146=0),"--",IF(AND(MaleWeighted!W$1145&gt;0,MaleWeighted!W$1146=0),IF('Male Data'!W1123&gt;MaleWeighted!W$1145,'Male Data'!$X1123,0),IF(AND(MaleWeighted!W$1145=0,MaleWeighted!W$1146&gt;0),IF('Male Data'!W1123&lt;MaleWeighted!W$1146,'Male Data'!$X1123,0),IF(AND('Male Data'!W1123&gt;MaleWeighted!W$1145,'Male Data'!W1123&lt;MaleWeighted!W$1146),'Male Data'!$X1123,0))))</f>
        <v>--</v>
      </c>
      <c r="Y1123">
        <f t="shared" si="34"/>
        <v>0</v>
      </c>
      <c r="Z1123">
        <f>Y1123*'Male Data'!X1123</f>
        <v>0</v>
      </c>
      <c r="AA1123">
        <f t="shared" si="35"/>
        <v>1</v>
      </c>
      <c r="AB1123">
        <f>AA1123*'Male Data'!X1123</f>
        <v>273927</v>
      </c>
    </row>
    <row r="1124" spans="1:28">
      <c r="A1124">
        <f>'Male Data'!A1124</f>
        <v>1123</v>
      </c>
      <c r="B1124" t="str">
        <f>'Male Data'!B1124</f>
        <v>M</v>
      </c>
      <c r="C1124" t="str">
        <f>IF(AND(MaleWeighted!C$1145=0,MaleWeighted!C$1146=0),"--",IF(AND(MaleWeighted!C$1145&gt;0,MaleWeighted!C$1146=0),IF('Male Data'!C1124&gt;MaleWeighted!C$1145,'Male Data'!$X1124,0),IF(AND(MaleWeighted!C$1145=0,MaleWeighted!C$1146&gt;0),IF('Male Data'!C1124&lt;MaleWeighted!C$1146,'Male Data'!$X1124,0),IF(AND('Male Data'!C1124&gt;MaleWeighted!C$1145,'Male Data'!C1124&lt;MaleWeighted!C$1146),'Male Data'!$X1124,0))))</f>
        <v>--</v>
      </c>
      <c r="D1124" t="str">
        <f>IF(AND(MaleWeighted!D$1145=0,MaleWeighted!D$1146=0),"--",IF(AND(MaleWeighted!D$1145&gt;0,MaleWeighted!D$1146=0),IF('Male Data'!D1124&gt;MaleWeighted!D$1145,'Male Data'!$X1124,0),IF(AND(MaleWeighted!D$1145=0,MaleWeighted!D$1146&gt;0),IF('Male Data'!D1124&lt;MaleWeighted!D$1146,'Male Data'!$X1124,0),IF(AND('Male Data'!D1124&gt;MaleWeighted!D$1145,'Male Data'!D1124&lt;MaleWeighted!D$1146),'Male Data'!$X1124,0))))</f>
        <v>--</v>
      </c>
      <c r="E1124" t="str">
        <f>IF(AND(MaleWeighted!E$1145=0,MaleWeighted!E$1146=0),"--",IF(AND(MaleWeighted!E$1145&gt;0,MaleWeighted!E$1146=0),IF('Male Data'!E1124&gt;MaleWeighted!E$1145,'Male Data'!$X1124,0),IF(AND(MaleWeighted!E$1145=0,MaleWeighted!E$1146&gt;0),IF('Male Data'!E1124&lt;MaleWeighted!E$1146,'Male Data'!$X1124,0),IF(AND('Male Data'!E1124&gt;MaleWeighted!E$1145,'Male Data'!E1124&lt;MaleWeighted!E$1146),'Male Data'!$X1124,0))))</f>
        <v>--</v>
      </c>
      <c r="F1124" t="str">
        <f>IF(AND(MaleWeighted!F$1145=0,MaleWeighted!F$1146=0),"--",IF(AND(MaleWeighted!F$1145&gt;0,MaleWeighted!F$1146=0),IF('Male Data'!F1124&gt;MaleWeighted!F$1145,'Male Data'!$X1124,0),IF(AND(MaleWeighted!F$1145=0,MaleWeighted!F$1146&gt;0),IF('Male Data'!F1124&lt;MaleWeighted!F$1146,'Male Data'!$X1124,0),IF(AND('Male Data'!F1124&gt;MaleWeighted!F$1145,'Male Data'!F1124&lt;MaleWeighted!F$1146),'Male Data'!$X1124,0))))</f>
        <v>--</v>
      </c>
      <c r="G1124" t="str">
        <f>IF(AND(MaleWeighted!G$1145=0,MaleWeighted!G$1146=0),"--",IF(AND(MaleWeighted!G$1145&gt;0,MaleWeighted!G$1146=0),IF('Male Data'!G1124&gt;MaleWeighted!G$1145,'Male Data'!$X1124,0),IF(AND(MaleWeighted!G$1145=0,MaleWeighted!G$1146&gt;0),IF('Male Data'!G1124&lt;MaleWeighted!G$1146,'Male Data'!$X1124,0),IF(AND('Male Data'!G1124&gt;MaleWeighted!G$1145,'Male Data'!G1124&lt;MaleWeighted!G$1146),'Male Data'!$X1124,0))))</f>
        <v>--</v>
      </c>
      <c r="H1124" t="str">
        <f>IF(AND(MaleWeighted!H$1145=0,MaleWeighted!H$1146=0),"--",IF(AND(MaleWeighted!H$1145&gt;0,MaleWeighted!H$1146=0),IF('Male Data'!H1124&gt;MaleWeighted!H$1145,'Male Data'!$X1124,0),IF(AND(MaleWeighted!H$1145=0,MaleWeighted!H$1146&gt;0),IF('Male Data'!H1124&lt;MaleWeighted!H$1146,'Male Data'!$X1124,0),IF(AND('Male Data'!H1124&gt;MaleWeighted!H$1145,'Male Data'!H1124&lt;MaleWeighted!H$1146),'Male Data'!$X1124,0))))</f>
        <v>--</v>
      </c>
      <c r="I1124" t="str">
        <f>IF(AND(MaleWeighted!I$1145=0,MaleWeighted!I$1146=0),"--",IF(AND(MaleWeighted!I$1145&gt;0,MaleWeighted!I$1146=0),IF('Male Data'!I1124&gt;MaleWeighted!I$1145,'Male Data'!$X1124,0),IF(AND(MaleWeighted!I$1145=0,MaleWeighted!I$1146&gt;0),IF('Male Data'!I1124&lt;MaleWeighted!I$1146,'Male Data'!$X1124,0),IF(AND('Male Data'!I1124&gt;MaleWeighted!I$1145,'Male Data'!I1124&lt;MaleWeighted!I$1146),'Male Data'!$X1124,0))))</f>
        <v>--</v>
      </c>
      <c r="J1124" t="str">
        <f>IF(AND(MaleWeighted!J$1145=0,MaleWeighted!J$1146=0),"--",IF(AND(MaleWeighted!J$1145&gt;0,MaleWeighted!J$1146=0),IF('Male Data'!J1124&gt;MaleWeighted!J$1145,'Male Data'!$X1124,0),IF(AND(MaleWeighted!J$1145=0,MaleWeighted!J$1146&gt;0),IF('Male Data'!J1124&lt;MaleWeighted!J$1146,'Male Data'!$X1124,0),IF(AND('Male Data'!J1124&gt;MaleWeighted!J$1145,'Male Data'!J1124&lt;MaleWeighted!J$1146),'Male Data'!$X1124,0))))</f>
        <v>--</v>
      </c>
      <c r="K1124" t="str">
        <f>IF(AND(MaleWeighted!K$1145=0,MaleWeighted!K$1146=0),"--",IF(AND(MaleWeighted!K$1145&gt;0,MaleWeighted!K$1146=0),IF('Male Data'!K1124&gt;MaleWeighted!K$1145,'Male Data'!$X1124,0),IF(AND(MaleWeighted!K$1145=0,MaleWeighted!K$1146&gt;0),IF('Male Data'!K1124&lt;MaleWeighted!K$1146,'Male Data'!$X1124,0),IF(AND('Male Data'!K1124&gt;MaleWeighted!K$1145,'Male Data'!K1124&lt;MaleWeighted!K$1146),'Male Data'!$X1124,0))))</f>
        <v>--</v>
      </c>
      <c r="L1124" t="str">
        <f>IF(AND(MaleWeighted!L$1145=0,MaleWeighted!L$1146=0),"--",IF(AND(MaleWeighted!L$1145&gt;0,MaleWeighted!L$1146=0),IF('Male Data'!L1124&gt;MaleWeighted!L$1145,'Male Data'!$X1124,0),IF(AND(MaleWeighted!L$1145=0,MaleWeighted!L$1146&gt;0),IF('Male Data'!L1124&lt;MaleWeighted!L$1146,'Male Data'!$X1124,0),IF(AND('Male Data'!L1124&gt;MaleWeighted!L$1145,'Male Data'!L1124&lt;MaleWeighted!L$1146),'Male Data'!$X1124,0))))</f>
        <v>--</v>
      </c>
      <c r="M1124" t="str">
        <f>IF(AND(MaleWeighted!M$1145=0,MaleWeighted!M$1146=0),"--",IF(AND(MaleWeighted!M$1145&gt;0,MaleWeighted!M$1146=0),IF('Male Data'!M1124&gt;MaleWeighted!M$1145,'Male Data'!$X1124,0),IF(AND(MaleWeighted!M$1145=0,MaleWeighted!M$1146&gt;0),IF('Male Data'!M1124&lt;MaleWeighted!M$1146,'Male Data'!$X1124,0),IF(AND('Male Data'!M1124&gt;MaleWeighted!M$1145,'Male Data'!M1124&lt;MaleWeighted!M$1146),'Male Data'!$X1124,0))))</f>
        <v>--</v>
      </c>
      <c r="N1124" t="str">
        <f>IF(AND(MaleWeighted!N$1145=0,MaleWeighted!N$1146=0),"--",IF(AND(MaleWeighted!N$1145&gt;0,MaleWeighted!N$1146=0),IF('Male Data'!N1124&gt;MaleWeighted!N$1145,'Male Data'!$X1124,0),IF(AND(MaleWeighted!N$1145=0,MaleWeighted!N$1146&gt;0),IF('Male Data'!N1124&lt;MaleWeighted!N$1146,'Male Data'!$X1124,0),IF(AND('Male Data'!N1124&gt;MaleWeighted!N$1145,'Male Data'!N1124&lt;MaleWeighted!N$1146),'Male Data'!$X1124,0))))</f>
        <v>--</v>
      </c>
      <c r="O1124" t="str">
        <f>IF(AND(MaleWeighted!O$1145=0,MaleWeighted!O$1146=0),"--",IF(AND(MaleWeighted!O$1145&gt;0,MaleWeighted!O$1146=0),IF('Male Data'!O1124&gt;MaleWeighted!O$1145,'Male Data'!$X1124,0),IF(AND(MaleWeighted!O$1145=0,MaleWeighted!O$1146&gt;0),IF('Male Data'!O1124&lt;MaleWeighted!O$1146,'Male Data'!$X1124,0),IF(AND('Male Data'!O1124&gt;MaleWeighted!O$1145,'Male Data'!O1124&lt;MaleWeighted!O$1146),'Male Data'!$X1124,0))))</f>
        <v>--</v>
      </c>
      <c r="P1124" t="str">
        <f>IF(AND(MaleWeighted!P$1145=0,MaleWeighted!P$1146=0),"--",IF(AND(MaleWeighted!P$1145&gt;0,MaleWeighted!P$1146=0),IF('Male Data'!P1124&gt;MaleWeighted!P$1145,'Male Data'!$X1124,0),IF(AND(MaleWeighted!P$1145=0,MaleWeighted!P$1146&gt;0),IF('Male Data'!P1124&lt;MaleWeighted!P$1146,'Male Data'!$X1124,0),IF(AND('Male Data'!P1124&gt;MaleWeighted!P$1145,'Male Data'!P1124&lt;MaleWeighted!P$1146),'Male Data'!$X1124,0))))</f>
        <v>--</v>
      </c>
      <c r="Q1124" t="str">
        <f>IF(AND(MaleWeighted!Q$1145=0,MaleWeighted!Q$1146=0),"--",IF(AND(MaleWeighted!Q$1145&gt;0,MaleWeighted!Q$1146=0),IF('Male Data'!Q1124&gt;MaleWeighted!Q$1145,'Male Data'!$X1124,0),IF(AND(MaleWeighted!Q$1145=0,MaleWeighted!Q$1146&gt;0),IF('Male Data'!Q1124&lt;MaleWeighted!Q$1146,'Male Data'!$X1124,0),IF(AND('Male Data'!Q1124&gt;MaleWeighted!Q$1145,'Male Data'!Q1124&lt;MaleWeighted!Q$1146),'Male Data'!$X1124,0))))</f>
        <v>--</v>
      </c>
      <c r="R1124" t="str">
        <f>IF(AND(MaleWeighted!R$1145=0,MaleWeighted!R$1146=0),"--",IF(AND(MaleWeighted!R$1145&gt;0,MaleWeighted!R$1146=0),IF('Male Data'!R1124&gt;MaleWeighted!R$1145,'Male Data'!$X1124,0),IF(AND(MaleWeighted!R$1145=0,MaleWeighted!R$1146&gt;0),IF('Male Data'!R1124&lt;MaleWeighted!R$1146,'Male Data'!$X1124,0),IF(AND('Male Data'!R1124&gt;MaleWeighted!R$1145,'Male Data'!R1124&lt;MaleWeighted!R$1146),'Male Data'!$X1124,0))))</f>
        <v>--</v>
      </c>
      <c r="S1124" t="str">
        <f>IF(AND(MaleWeighted!S$1145=0,MaleWeighted!S$1146=0),"--",IF(AND(MaleWeighted!S$1145&gt;0,MaleWeighted!S$1146=0),IF('Male Data'!S1124&gt;MaleWeighted!S$1145,'Male Data'!$X1124,0),IF(AND(MaleWeighted!S$1145=0,MaleWeighted!S$1146&gt;0),IF('Male Data'!S1124&lt;MaleWeighted!S$1146,'Male Data'!$X1124,0),IF(AND('Male Data'!S1124&gt;MaleWeighted!S$1145,'Male Data'!S1124&lt;MaleWeighted!S$1146),'Male Data'!$X1124,0))))</f>
        <v>--</v>
      </c>
      <c r="T1124" t="str">
        <f>IF(AND(MaleWeighted!T$1145=0,MaleWeighted!T$1146=0),"--",IF(AND(MaleWeighted!T$1145&gt;0,MaleWeighted!T$1146=0),IF('Male Data'!T1124&gt;MaleWeighted!T$1145,'Male Data'!$X1124,0),IF(AND(MaleWeighted!T$1145=0,MaleWeighted!T$1146&gt;0),IF('Male Data'!$T1124&lt;MaleWeighted!T$1146,'Male Data'!$X1124,0),IF(AND('Male Data'!T1124&gt;MaleWeighted!T$1145,'Male Data'!T1124&lt;MaleWeighted!T$1146),'Male Data'!$X1124,0))))</f>
        <v>--</v>
      </c>
      <c r="U1124" t="str">
        <f>IF(AND(MaleWeighted!U$1145=0,MaleWeighted!U$1146=0),"--",IF(AND(MaleWeighted!U$1145&gt;0,MaleWeighted!U$1146=0),IF('Male Data'!U1124&gt;MaleWeighted!U$1145,'Male Data'!$X1124,0),IF(AND(MaleWeighted!U$1145=0,MaleWeighted!U$1146&gt;0),IF('Male Data'!U1124&lt;MaleWeighted!U$1146,'Male Data'!$X1124,0),IF(AND('Male Data'!U1124&gt;MaleWeighted!U$1145,'Male Data'!U1124&lt;MaleWeighted!U$1146),'Male Data'!$X1124,0))))</f>
        <v>--</v>
      </c>
      <c r="V1124" t="str">
        <f>IF(AND(MaleWeighted!V$1145=0,MaleWeighted!V$1146=0),"--",IF(AND(MaleWeighted!V$1145&gt;0,MaleWeighted!V$1146=0),IF('Male Data'!V1124&gt;MaleWeighted!V$1145,'Male Data'!$X1124,0),IF(AND(MaleWeighted!V$1145=0,MaleWeighted!V$1146&gt;0),IF('Male Data'!V1124&lt;MaleWeighted!V$1146,'Male Data'!$X1124,0),IF(AND('Male Data'!V1124&gt;MaleWeighted!V$1145,'Male Data'!V1124&lt;MaleWeighted!V$1146),'Male Data'!$X1124,0))))</f>
        <v>--</v>
      </c>
      <c r="W1124" t="str">
        <f>IF(AND(MaleWeighted!W$1145=0,MaleWeighted!W$1146=0),"--",IF(AND(MaleWeighted!W$1145&gt;0,MaleWeighted!W$1146=0),IF('Male Data'!W1124&gt;MaleWeighted!W$1145,'Male Data'!$X1124,0),IF(AND(MaleWeighted!W$1145=0,MaleWeighted!W$1146&gt;0),IF('Male Data'!W1124&lt;MaleWeighted!W$1146,'Male Data'!$X1124,0),IF(AND('Male Data'!W1124&gt;MaleWeighted!W$1145,'Male Data'!W1124&lt;MaleWeighted!W$1146),'Male Data'!$X1124,0))))</f>
        <v>--</v>
      </c>
      <c r="Y1124">
        <f t="shared" si="34"/>
        <v>0</v>
      </c>
      <c r="Z1124">
        <f>Y1124*'Male Data'!X1124</f>
        <v>0</v>
      </c>
      <c r="AA1124">
        <f t="shared" si="35"/>
        <v>1</v>
      </c>
      <c r="AB1124">
        <f>AA1124*'Male Data'!X1124</f>
        <v>109897</v>
      </c>
    </row>
    <row r="1125" spans="1:28">
      <c r="A1125">
        <f>'Male Data'!A1125</f>
        <v>1124</v>
      </c>
      <c r="B1125" t="str">
        <f>'Male Data'!B1125</f>
        <v>M</v>
      </c>
      <c r="C1125" t="str">
        <f>IF(AND(MaleWeighted!C$1145=0,MaleWeighted!C$1146=0),"--",IF(AND(MaleWeighted!C$1145&gt;0,MaleWeighted!C$1146=0),IF('Male Data'!C1125&gt;MaleWeighted!C$1145,'Male Data'!$X1125,0),IF(AND(MaleWeighted!C$1145=0,MaleWeighted!C$1146&gt;0),IF('Male Data'!C1125&lt;MaleWeighted!C$1146,'Male Data'!$X1125,0),IF(AND('Male Data'!C1125&gt;MaleWeighted!C$1145,'Male Data'!C1125&lt;MaleWeighted!C$1146),'Male Data'!$X1125,0))))</f>
        <v>--</v>
      </c>
      <c r="D1125" t="str">
        <f>IF(AND(MaleWeighted!D$1145=0,MaleWeighted!D$1146=0),"--",IF(AND(MaleWeighted!D$1145&gt;0,MaleWeighted!D$1146=0),IF('Male Data'!D1125&gt;MaleWeighted!D$1145,'Male Data'!$X1125,0),IF(AND(MaleWeighted!D$1145=0,MaleWeighted!D$1146&gt;0),IF('Male Data'!D1125&lt;MaleWeighted!D$1146,'Male Data'!$X1125,0),IF(AND('Male Data'!D1125&gt;MaleWeighted!D$1145,'Male Data'!D1125&lt;MaleWeighted!D$1146),'Male Data'!$X1125,0))))</f>
        <v>--</v>
      </c>
      <c r="E1125" t="str">
        <f>IF(AND(MaleWeighted!E$1145=0,MaleWeighted!E$1146=0),"--",IF(AND(MaleWeighted!E$1145&gt;0,MaleWeighted!E$1146=0),IF('Male Data'!E1125&gt;MaleWeighted!E$1145,'Male Data'!$X1125,0),IF(AND(MaleWeighted!E$1145=0,MaleWeighted!E$1146&gt;0),IF('Male Data'!E1125&lt;MaleWeighted!E$1146,'Male Data'!$X1125,0),IF(AND('Male Data'!E1125&gt;MaleWeighted!E$1145,'Male Data'!E1125&lt;MaleWeighted!E$1146),'Male Data'!$X1125,0))))</f>
        <v>--</v>
      </c>
      <c r="F1125" t="str">
        <f>IF(AND(MaleWeighted!F$1145=0,MaleWeighted!F$1146=0),"--",IF(AND(MaleWeighted!F$1145&gt;0,MaleWeighted!F$1146=0),IF('Male Data'!F1125&gt;MaleWeighted!F$1145,'Male Data'!$X1125,0),IF(AND(MaleWeighted!F$1145=0,MaleWeighted!F$1146&gt;0),IF('Male Data'!F1125&lt;MaleWeighted!F$1146,'Male Data'!$X1125,0),IF(AND('Male Data'!F1125&gt;MaleWeighted!F$1145,'Male Data'!F1125&lt;MaleWeighted!F$1146),'Male Data'!$X1125,0))))</f>
        <v>--</v>
      </c>
      <c r="G1125" t="str">
        <f>IF(AND(MaleWeighted!G$1145=0,MaleWeighted!G$1146=0),"--",IF(AND(MaleWeighted!G$1145&gt;0,MaleWeighted!G$1146=0),IF('Male Data'!G1125&gt;MaleWeighted!G$1145,'Male Data'!$X1125,0),IF(AND(MaleWeighted!G$1145=0,MaleWeighted!G$1146&gt;0),IF('Male Data'!G1125&lt;MaleWeighted!G$1146,'Male Data'!$X1125,0),IF(AND('Male Data'!G1125&gt;MaleWeighted!G$1145,'Male Data'!G1125&lt;MaleWeighted!G$1146),'Male Data'!$X1125,0))))</f>
        <v>--</v>
      </c>
      <c r="H1125" t="str">
        <f>IF(AND(MaleWeighted!H$1145=0,MaleWeighted!H$1146=0),"--",IF(AND(MaleWeighted!H$1145&gt;0,MaleWeighted!H$1146=0),IF('Male Data'!H1125&gt;MaleWeighted!H$1145,'Male Data'!$X1125,0),IF(AND(MaleWeighted!H$1145=0,MaleWeighted!H$1146&gt;0),IF('Male Data'!H1125&lt;MaleWeighted!H$1146,'Male Data'!$X1125,0),IF(AND('Male Data'!H1125&gt;MaleWeighted!H$1145,'Male Data'!H1125&lt;MaleWeighted!H$1146),'Male Data'!$X1125,0))))</f>
        <v>--</v>
      </c>
      <c r="I1125" t="str">
        <f>IF(AND(MaleWeighted!I$1145=0,MaleWeighted!I$1146=0),"--",IF(AND(MaleWeighted!I$1145&gt;0,MaleWeighted!I$1146=0),IF('Male Data'!I1125&gt;MaleWeighted!I$1145,'Male Data'!$X1125,0),IF(AND(MaleWeighted!I$1145=0,MaleWeighted!I$1146&gt;0),IF('Male Data'!I1125&lt;MaleWeighted!I$1146,'Male Data'!$X1125,0),IF(AND('Male Data'!I1125&gt;MaleWeighted!I$1145,'Male Data'!I1125&lt;MaleWeighted!I$1146),'Male Data'!$X1125,0))))</f>
        <v>--</v>
      </c>
      <c r="J1125" t="str">
        <f>IF(AND(MaleWeighted!J$1145=0,MaleWeighted!J$1146=0),"--",IF(AND(MaleWeighted!J$1145&gt;0,MaleWeighted!J$1146=0),IF('Male Data'!J1125&gt;MaleWeighted!J$1145,'Male Data'!$X1125,0),IF(AND(MaleWeighted!J$1145=0,MaleWeighted!J$1146&gt;0),IF('Male Data'!J1125&lt;MaleWeighted!J$1146,'Male Data'!$X1125,0),IF(AND('Male Data'!J1125&gt;MaleWeighted!J$1145,'Male Data'!J1125&lt;MaleWeighted!J$1146),'Male Data'!$X1125,0))))</f>
        <v>--</v>
      </c>
      <c r="K1125" t="str">
        <f>IF(AND(MaleWeighted!K$1145=0,MaleWeighted!K$1146=0),"--",IF(AND(MaleWeighted!K$1145&gt;0,MaleWeighted!K$1146=0),IF('Male Data'!K1125&gt;MaleWeighted!K$1145,'Male Data'!$X1125,0),IF(AND(MaleWeighted!K$1145=0,MaleWeighted!K$1146&gt;0),IF('Male Data'!K1125&lt;MaleWeighted!K$1146,'Male Data'!$X1125,0),IF(AND('Male Data'!K1125&gt;MaleWeighted!K$1145,'Male Data'!K1125&lt;MaleWeighted!K$1146),'Male Data'!$X1125,0))))</f>
        <v>--</v>
      </c>
      <c r="L1125" t="str">
        <f>IF(AND(MaleWeighted!L$1145=0,MaleWeighted!L$1146=0),"--",IF(AND(MaleWeighted!L$1145&gt;0,MaleWeighted!L$1146=0),IF('Male Data'!L1125&gt;MaleWeighted!L$1145,'Male Data'!$X1125,0),IF(AND(MaleWeighted!L$1145=0,MaleWeighted!L$1146&gt;0),IF('Male Data'!L1125&lt;MaleWeighted!L$1146,'Male Data'!$X1125,0),IF(AND('Male Data'!L1125&gt;MaleWeighted!L$1145,'Male Data'!L1125&lt;MaleWeighted!L$1146),'Male Data'!$X1125,0))))</f>
        <v>--</v>
      </c>
      <c r="M1125" t="str">
        <f>IF(AND(MaleWeighted!M$1145=0,MaleWeighted!M$1146=0),"--",IF(AND(MaleWeighted!M$1145&gt;0,MaleWeighted!M$1146=0),IF('Male Data'!M1125&gt;MaleWeighted!M$1145,'Male Data'!$X1125,0),IF(AND(MaleWeighted!M$1145=0,MaleWeighted!M$1146&gt;0),IF('Male Data'!M1125&lt;MaleWeighted!M$1146,'Male Data'!$X1125,0),IF(AND('Male Data'!M1125&gt;MaleWeighted!M$1145,'Male Data'!M1125&lt;MaleWeighted!M$1146),'Male Data'!$X1125,0))))</f>
        <v>--</v>
      </c>
      <c r="N1125" t="str">
        <f>IF(AND(MaleWeighted!N$1145=0,MaleWeighted!N$1146=0),"--",IF(AND(MaleWeighted!N$1145&gt;0,MaleWeighted!N$1146=0),IF('Male Data'!N1125&gt;MaleWeighted!N$1145,'Male Data'!$X1125,0),IF(AND(MaleWeighted!N$1145=0,MaleWeighted!N$1146&gt;0),IF('Male Data'!N1125&lt;MaleWeighted!N$1146,'Male Data'!$X1125,0),IF(AND('Male Data'!N1125&gt;MaleWeighted!N$1145,'Male Data'!N1125&lt;MaleWeighted!N$1146),'Male Data'!$X1125,0))))</f>
        <v>--</v>
      </c>
      <c r="O1125" t="str">
        <f>IF(AND(MaleWeighted!O$1145=0,MaleWeighted!O$1146=0),"--",IF(AND(MaleWeighted!O$1145&gt;0,MaleWeighted!O$1146=0),IF('Male Data'!O1125&gt;MaleWeighted!O$1145,'Male Data'!$X1125,0),IF(AND(MaleWeighted!O$1145=0,MaleWeighted!O$1146&gt;0),IF('Male Data'!O1125&lt;MaleWeighted!O$1146,'Male Data'!$X1125,0),IF(AND('Male Data'!O1125&gt;MaleWeighted!O$1145,'Male Data'!O1125&lt;MaleWeighted!O$1146),'Male Data'!$X1125,0))))</f>
        <v>--</v>
      </c>
      <c r="P1125" t="str">
        <f>IF(AND(MaleWeighted!P$1145=0,MaleWeighted!P$1146=0),"--",IF(AND(MaleWeighted!P$1145&gt;0,MaleWeighted!P$1146=0),IF('Male Data'!P1125&gt;MaleWeighted!P$1145,'Male Data'!$X1125,0),IF(AND(MaleWeighted!P$1145=0,MaleWeighted!P$1146&gt;0),IF('Male Data'!P1125&lt;MaleWeighted!P$1146,'Male Data'!$X1125,0),IF(AND('Male Data'!P1125&gt;MaleWeighted!P$1145,'Male Data'!P1125&lt;MaleWeighted!P$1146),'Male Data'!$X1125,0))))</f>
        <v>--</v>
      </c>
      <c r="Q1125" t="str">
        <f>IF(AND(MaleWeighted!Q$1145=0,MaleWeighted!Q$1146=0),"--",IF(AND(MaleWeighted!Q$1145&gt;0,MaleWeighted!Q$1146=0),IF('Male Data'!Q1125&gt;MaleWeighted!Q$1145,'Male Data'!$X1125,0),IF(AND(MaleWeighted!Q$1145=0,MaleWeighted!Q$1146&gt;0),IF('Male Data'!Q1125&lt;MaleWeighted!Q$1146,'Male Data'!$X1125,0),IF(AND('Male Data'!Q1125&gt;MaleWeighted!Q$1145,'Male Data'!Q1125&lt;MaleWeighted!Q$1146),'Male Data'!$X1125,0))))</f>
        <v>--</v>
      </c>
      <c r="R1125" t="str">
        <f>IF(AND(MaleWeighted!R$1145=0,MaleWeighted!R$1146=0),"--",IF(AND(MaleWeighted!R$1145&gt;0,MaleWeighted!R$1146=0),IF('Male Data'!R1125&gt;MaleWeighted!R$1145,'Male Data'!$X1125,0),IF(AND(MaleWeighted!R$1145=0,MaleWeighted!R$1146&gt;0),IF('Male Data'!R1125&lt;MaleWeighted!R$1146,'Male Data'!$X1125,0),IF(AND('Male Data'!R1125&gt;MaleWeighted!R$1145,'Male Data'!R1125&lt;MaleWeighted!R$1146),'Male Data'!$X1125,0))))</f>
        <v>--</v>
      </c>
      <c r="S1125" t="str">
        <f>IF(AND(MaleWeighted!S$1145=0,MaleWeighted!S$1146=0),"--",IF(AND(MaleWeighted!S$1145&gt;0,MaleWeighted!S$1146=0),IF('Male Data'!S1125&gt;MaleWeighted!S$1145,'Male Data'!$X1125,0),IF(AND(MaleWeighted!S$1145=0,MaleWeighted!S$1146&gt;0),IF('Male Data'!S1125&lt;MaleWeighted!S$1146,'Male Data'!$X1125,0),IF(AND('Male Data'!S1125&gt;MaleWeighted!S$1145,'Male Data'!S1125&lt;MaleWeighted!S$1146),'Male Data'!$X1125,0))))</f>
        <v>--</v>
      </c>
      <c r="T1125" t="str">
        <f>IF(AND(MaleWeighted!T$1145=0,MaleWeighted!T$1146=0),"--",IF(AND(MaleWeighted!T$1145&gt;0,MaleWeighted!T$1146=0),IF('Male Data'!T1125&gt;MaleWeighted!T$1145,'Male Data'!$X1125,0),IF(AND(MaleWeighted!T$1145=0,MaleWeighted!T$1146&gt;0),IF('Male Data'!$T1125&lt;MaleWeighted!T$1146,'Male Data'!$X1125,0),IF(AND('Male Data'!T1125&gt;MaleWeighted!T$1145,'Male Data'!T1125&lt;MaleWeighted!T$1146),'Male Data'!$X1125,0))))</f>
        <v>--</v>
      </c>
      <c r="U1125" t="str">
        <f>IF(AND(MaleWeighted!U$1145=0,MaleWeighted!U$1146=0),"--",IF(AND(MaleWeighted!U$1145&gt;0,MaleWeighted!U$1146=0),IF('Male Data'!U1125&gt;MaleWeighted!U$1145,'Male Data'!$X1125,0),IF(AND(MaleWeighted!U$1145=0,MaleWeighted!U$1146&gt;0),IF('Male Data'!U1125&lt;MaleWeighted!U$1146,'Male Data'!$X1125,0),IF(AND('Male Data'!U1125&gt;MaleWeighted!U$1145,'Male Data'!U1125&lt;MaleWeighted!U$1146),'Male Data'!$X1125,0))))</f>
        <v>--</v>
      </c>
      <c r="V1125" t="str">
        <f>IF(AND(MaleWeighted!V$1145=0,MaleWeighted!V$1146=0),"--",IF(AND(MaleWeighted!V$1145&gt;0,MaleWeighted!V$1146=0),IF('Male Data'!V1125&gt;MaleWeighted!V$1145,'Male Data'!$X1125,0),IF(AND(MaleWeighted!V$1145=0,MaleWeighted!V$1146&gt;0),IF('Male Data'!V1125&lt;MaleWeighted!V$1146,'Male Data'!$X1125,0),IF(AND('Male Data'!V1125&gt;MaleWeighted!V$1145,'Male Data'!V1125&lt;MaleWeighted!V$1146),'Male Data'!$X1125,0))))</f>
        <v>--</v>
      </c>
      <c r="W1125" t="str">
        <f>IF(AND(MaleWeighted!W$1145=0,MaleWeighted!W$1146=0),"--",IF(AND(MaleWeighted!W$1145&gt;0,MaleWeighted!W$1146=0),IF('Male Data'!W1125&gt;MaleWeighted!W$1145,'Male Data'!$X1125,0),IF(AND(MaleWeighted!W$1145=0,MaleWeighted!W$1146&gt;0),IF('Male Data'!W1125&lt;MaleWeighted!W$1146,'Male Data'!$X1125,0),IF(AND('Male Data'!W1125&gt;MaleWeighted!W$1145,'Male Data'!W1125&lt;MaleWeighted!W$1146),'Male Data'!$X1125,0))))</f>
        <v>--</v>
      </c>
      <c r="Y1125">
        <f t="shared" si="34"/>
        <v>0</v>
      </c>
      <c r="Z1125">
        <f>Y1125*'Male Data'!X1125</f>
        <v>0</v>
      </c>
      <c r="AA1125">
        <f t="shared" si="35"/>
        <v>1</v>
      </c>
      <c r="AB1125">
        <f>AA1125*'Male Data'!X1125</f>
        <v>25440</v>
      </c>
    </row>
    <row r="1126" spans="1:28">
      <c r="A1126">
        <f>'Male Data'!A1126</f>
        <v>1125</v>
      </c>
      <c r="B1126" t="str">
        <f>'Male Data'!B1126</f>
        <v>M</v>
      </c>
      <c r="C1126" t="str">
        <f>IF(AND(MaleWeighted!C$1145=0,MaleWeighted!C$1146=0),"--",IF(AND(MaleWeighted!C$1145&gt;0,MaleWeighted!C$1146=0),IF('Male Data'!C1126&gt;MaleWeighted!C$1145,'Male Data'!$X1126,0),IF(AND(MaleWeighted!C$1145=0,MaleWeighted!C$1146&gt;0),IF('Male Data'!C1126&lt;MaleWeighted!C$1146,'Male Data'!$X1126,0),IF(AND('Male Data'!C1126&gt;MaleWeighted!C$1145,'Male Data'!C1126&lt;MaleWeighted!C$1146),'Male Data'!$X1126,0))))</f>
        <v>--</v>
      </c>
      <c r="D1126" t="str">
        <f>IF(AND(MaleWeighted!D$1145=0,MaleWeighted!D$1146=0),"--",IF(AND(MaleWeighted!D$1145&gt;0,MaleWeighted!D$1146=0),IF('Male Data'!D1126&gt;MaleWeighted!D$1145,'Male Data'!$X1126,0),IF(AND(MaleWeighted!D$1145=0,MaleWeighted!D$1146&gt;0),IF('Male Data'!D1126&lt;MaleWeighted!D$1146,'Male Data'!$X1126,0),IF(AND('Male Data'!D1126&gt;MaleWeighted!D$1145,'Male Data'!D1126&lt;MaleWeighted!D$1146),'Male Data'!$X1126,0))))</f>
        <v>--</v>
      </c>
      <c r="E1126" t="str">
        <f>IF(AND(MaleWeighted!E$1145=0,MaleWeighted!E$1146=0),"--",IF(AND(MaleWeighted!E$1145&gt;0,MaleWeighted!E$1146=0),IF('Male Data'!E1126&gt;MaleWeighted!E$1145,'Male Data'!$X1126,0),IF(AND(MaleWeighted!E$1145=0,MaleWeighted!E$1146&gt;0),IF('Male Data'!E1126&lt;MaleWeighted!E$1146,'Male Data'!$X1126,0),IF(AND('Male Data'!E1126&gt;MaleWeighted!E$1145,'Male Data'!E1126&lt;MaleWeighted!E$1146),'Male Data'!$X1126,0))))</f>
        <v>--</v>
      </c>
      <c r="F1126" t="str">
        <f>IF(AND(MaleWeighted!F$1145=0,MaleWeighted!F$1146=0),"--",IF(AND(MaleWeighted!F$1145&gt;0,MaleWeighted!F$1146=0),IF('Male Data'!F1126&gt;MaleWeighted!F$1145,'Male Data'!$X1126,0),IF(AND(MaleWeighted!F$1145=0,MaleWeighted!F$1146&gt;0),IF('Male Data'!F1126&lt;MaleWeighted!F$1146,'Male Data'!$X1126,0),IF(AND('Male Data'!F1126&gt;MaleWeighted!F$1145,'Male Data'!F1126&lt;MaleWeighted!F$1146),'Male Data'!$X1126,0))))</f>
        <v>--</v>
      </c>
      <c r="G1126" t="str">
        <f>IF(AND(MaleWeighted!G$1145=0,MaleWeighted!G$1146=0),"--",IF(AND(MaleWeighted!G$1145&gt;0,MaleWeighted!G$1146=0),IF('Male Data'!G1126&gt;MaleWeighted!G$1145,'Male Data'!$X1126,0),IF(AND(MaleWeighted!G$1145=0,MaleWeighted!G$1146&gt;0),IF('Male Data'!G1126&lt;MaleWeighted!G$1146,'Male Data'!$X1126,0),IF(AND('Male Data'!G1126&gt;MaleWeighted!G$1145,'Male Data'!G1126&lt;MaleWeighted!G$1146),'Male Data'!$X1126,0))))</f>
        <v>--</v>
      </c>
      <c r="H1126" t="str">
        <f>IF(AND(MaleWeighted!H$1145=0,MaleWeighted!H$1146=0),"--",IF(AND(MaleWeighted!H$1145&gt;0,MaleWeighted!H$1146=0),IF('Male Data'!H1126&gt;MaleWeighted!H$1145,'Male Data'!$X1126,0),IF(AND(MaleWeighted!H$1145=0,MaleWeighted!H$1146&gt;0),IF('Male Data'!H1126&lt;MaleWeighted!H$1146,'Male Data'!$X1126,0),IF(AND('Male Data'!H1126&gt;MaleWeighted!H$1145,'Male Data'!H1126&lt;MaleWeighted!H$1146),'Male Data'!$X1126,0))))</f>
        <v>--</v>
      </c>
      <c r="I1126" t="str">
        <f>IF(AND(MaleWeighted!I$1145=0,MaleWeighted!I$1146=0),"--",IF(AND(MaleWeighted!I$1145&gt;0,MaleWeighted!I$1146=0),IF('Male Data'!I1126&gt;MaleWeighted!I$1145,'Male Data'!$X1126,0),IF(AND(MaleWeighted!I$1145=0,MaleWeighted!I$1146&gt;0),IF('Male Data'!I1126&lt;MaleWeighted!I$1146,'Male Data'!$X1126,0),IF(AND('Male Data'!I1126&gt;MaleWeighted!I$1145,'Male Data'!I1126&lt;MaleWeighted!I$1146),'Male Data'!$X1126,0))))</f>
        <v>--</v>
      </c>
      <c r="J1126" t="str">
        <f>IF(AND(MaleWeighted!J$1145=0,MaleWeighted!J$1146=0),"--",IF(AND(MaleWeighted!J$1145&gt;0,MaleWeighted!J$1146=0),IF('Male Data'!J1126&gt;MaleWeighted!J$1145,'Male Data'!$X1126,0),IF(AND(MaleWeighted!J$1145=0,MaleWeighted!J$1146&gt;0),IF('Male Data'!J1126&lt;MaleWeighted!J$1146,'Male Data'!$X1126,0),IF(AND('Male Data'!J1126&gt;MaleWeighted!J$1145,'Male Data'!J1126&lt;MaleWeighted!J$1146),'Male Data'!$X1126,0))))</f>
        <v>--</v>
      </c>
      <c r="K1126" t="str">
        <f>IF(AND(MaleWeighted!K$1145=0,MaleWeighted!K$1146=0),"--",IF(AND(MaleWeighted!K$1145&gt;0,MaleWeighted!K$1146=0),IF('Male Data'!K1126&gt;MaleWeighted!K$1145,'Male Data'!$X1126,0),IF(AND(MaleWeighted!K$1145=0,MaleWeighted!K$1146&gt;0),IF('Male Data'!K1126&lt;MaleWeighted!K$1146,'Male Data'!$X1126,0),IF(AND('Male Data'!K1126&gt;MaleWeighted!K$1145,'Male Data'!K1126&lt;MaleWeighted!K$1146),'Male Data'!$X1126,0))))</f>
        <v>--</v>
      </c>
      <c r="L1126" t="str">
        <f>IF(AND(MaleWeighted!L$1145=0,MaleWeighted!L$1146=0),"--",IF(AND(MaleWeighted!L$1145&gt;0,MaleWeighted!L$1146=0),IF('Male Data'!L1126&gt;MaleWeighted!L$1145,'Male Data'!$X1126,0),IF(AND(MaleWeighted!L$1145=0,MaleWeighted!L$1146&gt;0),IF('Male Data'!L1126&lt;MaleWeighted!L$1146,'Male Data'!$X1126,0),IF(AND('Male Data'!L1126&gt;MaleWeighted!L$1145,'Male Data'!L1126&lt;MaleWeighted!L$1146),'Male Data'!$X1126,0))))</f>
        <v>--</v>
      </c>
      <c r="M1126" t="str">
        <f>IF(AND(MaleWeighted!M$1145=0,MaleWeighted!M$1146=0),"--",IF(AND(MaleWeighted!M$1145&gt;0,MaleWeighted!M$1146=0),IF('Male Data'!M1126&gt;MaleWeighted!M$1145,'Male Data'!$X1126,0),IF(AND(MaleWeighted!M$1145=0,MaleWeighted!M$1146&gt;0),IF('Male Data'!M1126&lt;MaleWeighted!M$1146,'Male Data'!$X1126,0),IF(AND('Male Data'!M1126&gt;MaleWeighted!M$1145,'Male Data'!M1126&lt;MaleWeighted!M$1146),'Male Data'!$X1126,0))))</f>
        <v>--</v>
      </c>
      <c r="N1126" t="str">
        <f>IF(AND(MaleWeighted!N$1145=0,MaleWeighted!N$1146=0),"--",IF(AND(MaleWeighted!N$1145&gt;0,MaleWeighted!N$1146=0),IF('Male Data'!N1126&gt;MaleWeighted!N$1145,'Male Data'!$X1126,0),IF(AND(MaleWeighted!N$1145=0,MaleWeighted!N$1146&gt;0),IF('Male Data'!N1126&lt;MaleWeighted!N$1146,'Male Data'!$X1126,0),IF(AND('Male Data'!N1126&gt;MaleWeighted!N$1145,'Male Data'!N1126&lt;MaleWeighted!N$1146),'Male Data'!$X1126,0))))</f>
        <v>--</v>
      </c>
      <c r="O1126" t="str">
        <f>IF(AND(MaleWeighted!O$1145=0,MaleWeighted!O$1146=0),"--",IF(AND(MaleWeighted!O$1145&gt;0,MaleWeighted!O$1146=0),IF('Male Data'!O1126&gt;MaleWeighted!O$1145,'Male Data'!$X1126,0),IF(AND(MaleWeighted!O$1145=0,MaleWeighted!O$1146&gt;0),IF('Male Data'!O1126&lt;MaleWeighted!O$1146,'Male Data'!$X1126,0),IF(AND('Male Data'!O1126&gt;MaleWeighted!O$1145,'Male Data'!O1126&lt;MaleWeighted!O$1146),'Male Data'!$X1126,0))))</f>
        <v>--</v>
      </c>
      <c r="P1126" t="str">
        <f>IF(AND(MaleWeighted!P$1145=0,MaleWeighted!P$1146=0),"--",IF(AND(MaleWeighted!P$1145&gt;0,MaleWeighted!P$1146=0),IF('Male Data'!P1126&gt;MaleWeighted!P$1145,'Male Data'!$X1126,0),IF(AND(MaleWeighted!P$1145=0,MaleWeighted!P$1146&gt;0),IF('Male Data'!P1126&lt;MaleWeighted!P$1146,'Male Data'!$X1126,0),IF(AND('Male Data'!P1126&gt;MaleWeighted!P$1145,'Male Data'!P1126&lt;MaleWeighted!P$1146),'Male Data'!$X1126,0))))</f>
        <v>--</v>
      </c>
      <c r="Q1126" t="str">
        <f>IF(AND(MaleWeighted!Q$1145=0,MaleWeighted!Q$1146=0),"--",IF(AND(MaleWeighted!Q$1145&gt;0,MaleWeighted!Q$1146=0),IF('Male Data'!Q1126&gt;MaleWeighted!Q$1145,'Male Data'!$X1126,0),IF(AND(MaleWeighted!Q$1145=0,MaleWeighted!Q$1146&gt;0),IF('Male Data'!Q1126&lt;MaleWeighted!Q$1146,'Male Data'!$X1126,0),IF(AND('Male Data'!Q1126&gt;MaleWeighted!Q$1145,'Male Data'!Q1126&lt;MaleWeighted!Q$1146),'Male Data'!$X1126,0))))</f>
        <v>--</v>
      </c>
      <c r="R1126" t="str">
        <f>IF(AND(MaleWeighted!R$1145=0,MaleWeighted!R$1146=0),"--",IF(AND(MaleWeighted!R$1145&gt;0,MaleWeighted!R$1146=0),IF('Male Data'!R1126&gt;MaleWeighted!R$1145,'Male Data'!$X1126,0),IF(AND(MaleWeighted!R$1145=0,MaleWeighted!R$1146&gt;0),IF('Male Data'!R1126&lt;MaleWeighted!R$1146,'Male Data'!$X1126,0),IF(AND('Male Data'!R1126&gt;MaleWeighted!R$1145,'Male Data'!R1126&lt;MaleWeighted!R$1146),'Male Data'!$X1126,0))))</f>
        <v>--</v>
      </c>
      <c r="S1126" t="str">
        <f>IF(AND(MaleWeighted!S$1145=0,MaleWeighted!S$1146=0),"--",IF(AND(MaleWeighted!S$1145&gt;0,MaleWeighted!S$1146=0),IF('Male Data'!S1126&gt;MaleWeighted!S$1145,'Male Data'!$X1126,0),IF(AND(MaleWeighted!S$1145=0,MaleWeighted!S$1146&gt;0),IF('Male Data'!S1126&lt;MaleWeighted!S$1146,'Male Data'!$X1126,0),IF(AND('Male Data'!S1126&gt;MaleWeighted!S$1145,'Male Data'!S1126&lt;MaleWeighted!S$1146),'Male Data'!$X1126,0))))</f>
        <v>--</v>
      </c>
      <c r="T1126" t="str">
        <f>IF(AND(MaleWeighted!T$1145=0,MaleWeighted!T$1146=0),"--",IF(AND(MaleWeighted!T$1145&gt;0,MaleWeighted!T$1146=0),IF('Male Data'!T1126&gt;MaleWeighted!T$1145,'Male Data'!$X1126,0),IF(AND(MaleWeighted!T$1145=0,MaleWeighted!T$1146&gt;0),IF('Male Data'!$T1126&lt;MaleWeighted!T$1146,'Male Data'!$X1126,0),IF(AND('Male Data'!T1126&gt;MaleWeighted!T$1145,'Male Data'!T1126&lt;MaleWeighted!T$1146),'Male Data'!$X1126,0))))</f>
        <v>--</v>
      </c>
      <c r="U1126" t="str">
        <f>IF(AND(MaleWeighted!U$1145=0,MaleWeighted!U$1146=0),"--",IF(AND(MaleWeighted!U$1145&gt;0,MaleWeighted!U$1146=0),IF('Male Data'!U1126&gt;MaleWeighted!U$1145,'Male Data'!$X1126,0),IF(AND(MaleWeighted!U$1145=0,MaleWeighted!U$1146&gt;0),IF('Male Data'!U1126&lt;MaleWeighted!U$1146,'Male Data'!$X1126,0),IF(AND('Male Data'!U1126&gt;MaleWeighted!U$1145,'Male Data'!U1126&lt;MaleWeighted!U$1146),'Male Data'!$X1126,0))))</f>
        <v>--</v>
      </c>
      <c r="V1126" t="str">
        <f>IF(AND(MaleWeighted!V$1145=0,MaleWeighted!V$1146=0),"--",IF(AND(MaleWeighted!V$1145&gt;0,MaleWeighted!V$1146=0),IF('Male Data'!V1126&gt;MaleWeighted!V$1145,'Male Data'!$X1126,0),IF(AND(MaleWeighted!V$1145=0,MaleWeighted!V$1146&gt;0),IF('Male Data'!V1126&lt;MaleWeighted!V$1146,'Male Data'!$X1126,0),IF(AND('Male Data'!V1126&gt;MaleWeighted!V$1145,'Male Data'!V1126&lt;MaleWeighted!V$1146),'Male Data'!$X1126,0))))</f>
        <v>--</v>
      </c>
      <c r="W1126" t="str">
        <f>IF(AND(MaleWeighted!W$1145=0,MaleWeighted!W$1146=0),"--",IF(AND(MaleWeighted!W$1145&gt;0,MaleWeighted!W$1146=0),IF('Male Data'!W1126&gt;MaleWeighted!W$1145,'Male Data'!$X1126,0),IF(AND(MaleWeighted!W$1145=0,MaleWeighted!W$1146&gt;0),IF('Male Data'!W1126&lt;MaleWeighted!W$1146,'Male Data'!$X1126,0),IF(AND('Male Data'!W1126&gt;MaleWeighted!W$1145,'Male Data'!W1126&lt;MaleWeighted!W$1146),'Male Data'!$X1126,0))))</f>
        <v>--</v>
      </c>
      <c r="Y1126">
        <f t="shared" si="34"/>
        <v>0</v>
      </c>
      <c r="Z1126">
        <f>Y1126*'Male Data'!X1126</f>
        <v>0</v>
      </c>
      <c r="AA1126">
        <f t="shared" si="35"/>
        <v>1</v>
      </c>
      <c r="AB1126">
        <f>AA1126*'Male Data'!X1126</f>
        <v>29110</v>
      </c>
    </row>
    <row r="1127" spans="1:28">
      <c r="A1127">
        <f>'Male Data'!A1127</f>
        <v>1126</v>
      </c>
      <c r="B1127" t="str">
        <f>'Male Data'!B1127</f>
        <v>M</v>
      </c>
      <c r="C1127" t="str">
        <f>IF(AND(MaleWeighted!C$1145=0,MaleWeighted!C$1146=0),"--",IF(AND(MaleWeighted!C$1145&gt;0,MaleWeighted!C$1146=0),IF('Male Data'!C1127&gt;MaleWeighted!C$1145,'Male Data'!$X1127,0),IF(AND(MaleWeighted!C$1145=0,MaleWeighted!C$1146&gt;0),IF('Male Data'!C1127&lt;MaleWeighted!C$1146,'Male Data'!$X1127,0),IF(AND('Male Data'!C1127&gt;MaleWeighted!C$1145,'Male Data'!C1127&lt;MaleWeighted!C$1146),'Male Data'!$X1127,0))))</f>
        <v>--</v>
      </c>
      <c r="D1127" t="str">
        <f>IF(AND(MaleWeighted!D$1145=0,MaleWeighted!D$1146=0),"--",IF(AND(MaleWeighted!D$1145&gt;0,MaleWeighted!D$1146=0),IF('Male Data'!D1127&gt;MaleWeighted!D$1145,'Male Data'!$X1127,0),IF(AND(MaleWeighted!D$1145=0,MaleWeighted!D$1146&gt;0),IF('Male Data'!D1127&lt;MaleWeighted!D$1146,'Male Data'!$X1127,0),IF(AND('Male Data'!D1127&gt;MaleWeighted!D$1145,'Male Data'!D1127&lt;MaleWeighted!D$1146),'Male Data'!$X1127,0))))</f>
        <v>--</v>
      </c>
      <c r="E1127" t="str">
        <f>IF(AND(MaleWeighted!E$1145=0,MaleWeighted!E$1146=0),"--",IF(AND(MaleWeighted!E$1145&gt;0,MaleWeighted!E$1146=0),IF('Male Data'!E1127&gt;MaleWeighted!E$1145,'Male Data'!$X1127,0),IF(AND(MaleWeighted!E$1145=0,MaleWeighted!E$1146&gt;0),IF('Male Data'!E1127&lt;MaleWeighted!E$1146,'Male Data'!$X1127,0),IF(AND('Male Data'!E1127&gt;MaleWeighted!E$1145,'Male Data'!E1127&lt;MaleWeighted!E$1146),'Male Data'!$X1127,0))))</f>
        <v>--</v>
      </c>
      <c r="F1127" t="str">
        <f>IF(AND(MaleWeighted!F$1145=0,MaleWeighted!F$1146=0),"--",IF(AND(MaleWeighted!F$1145&gt;0,MaleWeighted!F$1146=0),IF('Male Data'!F1127&gt;MaleWeighted!F$1145,'Male Data'!$X1127,0),IF(AND(MaleWeighted!F$1145=0,MaleWeighted!F$1146&gt;0),IF('Male Data'!F1127&lt;MaleWeighted!F$1146,'Male Data'!$X1127,0),IF(AND('Male Data'!F1127&gt;MaleWeighted!F$1145,'Male Data'!F1127&lt;MaleWeighted!F$1146),'Male Data'!$X1127,0))))</f>
        <v>--</v>
      </c>
      <c r="G1127" t="str">
        <f>IF(AND(MaleWeighted!G$1145=0,MaleWeighted!G$1146=0),"--",IF(AND(MaleWeighted!G$1145&gt;0,MaleWeighted!G$1146=0),IF('Male Data'!G1127&gt;MaleWeighted!G$1145,'Male Data'!$X1127,0),IF(AND(MaleWeighted!G$1145=0,MaleWeighted!G$1146&gt;0),IF('Male Data'!G1127&lt;MaleWeighted!G$1146,'Male Data'!$X1127,0),IF(AND('Male Data'!G1127&gt;MaleWeighted!G$1145,'Male Data'!G1127&lt;MaleWeighted!G$1146),'Male Data'!$X1127,0))))</f>
        <v>--</v>
      </c>
      <c r="H1127" t="str">
        <f>IF(AND(MaleWeighted!H$1145=0,MaleWeighted!H$1146=0),"--",IF(AND(MaleWeighted!H$1145&gt;0,MaleWeighted!H$1146=0),IF('Male Data'!H1127&gt;MaleWeighted!H$1145,'Male Data'!$X1127,0),IF(AND(MaleWeighted!H$1145=0,MaleWeighted!H$1146&gt;0),IF('Male Data'!H1127&lt;MaleWeighted!H$1146,'Male Data'!$X1127,0),IF(AND('Male Data'!H1127&gt;MaleWeighted!H$1145,'Male Data'!H1127&lt;MaleWeighted!H$1146),'Male Data'!$X1127,0))))</f>
        <v>--</v>
      </c>
      <c r="I1127" t="str">
        <f>IF(AND(MaleWeighted!I$1145=0,MaleWeighted!I$1146=0),"--",IF(AND(MaleWeighted!I$1145&gt;0,MaleWeighted!I$1146=0),IF('Male Data'!I1127&gt;MaleWeighted!I$1145,'Male Data'!$X1127,0),IF(AND(MaleWeighted!I$1145=0,MaleWeighted!I$1146&gt;0),IF('Male Data'!I1127&lt;MaleWeighted!I$1146,'Male Data'!$X1127,0),IF(AND('Male Data'!I1127&gt;MaleWeighted!I$1145,'Male Data'!I1127&lt;MaleWeighted!I$1146),'Male Data'!$X1127,0))))</f>
        <v>--</v>
      </c>
      <c r="J1127" t="str">
        <f>IF(AND(MaleWeighted!J$1145=0,MaleWeighted!J$1146=0),"--",IF(AND(MaleWeighted!J$1145&gt;0,MaleWeighted!J$1146=0),IF('Male Data'!J1127&gt;MaleWeighted!J$1145,'Male Data'!$X1127,0),IF(AND(MaleWeighted!J$1145=0,MaleWeighted!J$1146&gt;0),IF('Male Data'!J1127&lt;MaleWeighted!J$1146,'Male Data'!$X1127,0),IF(AND('Male Data'!J1127&gt;MaleWeighted!J$1145,'Male Data'!J1127&lt;MaleWeighted!J$1146),'Male Data'!$X1127,0))))</f>
        <v>--</v>
      </c>
      <c r="K1127" t="str">
        <f>IF(AND(MaleWeighted!K$1145=0,MaleWeighted!K$1146=0),"--",IF(AND(MaleWeighted!K$1145&gt;0,MaleWeighted!K$1146=0),IF('Male Data'!K1127&gt;MaleWeighted!K$1145,'Male Data'!$X1127,0),IF(AND(MaleWeighted!K$1145=0,MaleWeighted!K$1146&gt;0),IF('Male Data'!K1127&lt;MaleWeighted!K$1146,'Male Data'!$X1127,0),IF(AND('Male Data'!K1127&gt;MaleWeighted!K$1145,'Male Data'!K1127&lt;MaleWeighted!K$1146),'Male Data'!$X1127,0))))</f>
        <v>--</v>
      </c>
      <c r="L1127" t="str">
        <f>IF(AND(MaleWeighted!L$1145=0,MaleWeighted!L$1146=0),"--",IF(AND(MaleWeighted!L$1145&gt;0,MaleWeighted!L$1146=0),IF('Male Data'!L1127&gt;MaleWeighted!L$1145,'Male Data'!$X1127,0),IF(AND(MaleWeighted!L$1145=0,MaleWeighted!L$1146&gt;0),IF('Male Data'!L1127&lt;MaleWeighted!L$1146,'Male Data'!$X1127,0),IF(AND('Male Data'!L1127&gt;MaleWeighted!L$1145,'Male Data'!L1127&lt;MaleWeighted!L$1146),'Male Data'!$X1127,0))))</f>
        <v>--</v>
      </c>
      <c r="M1127" t="str">
        <f>IF(AND(MaleWeighted!M$1145=0,MaleWeighted!M$1146=0),"--",IF(AND(MaleWeighted!M$1145&gt;0,MaleWeighted!M$1146=0),IF('Male Data'!M1127&gt;MaleWeighted!M$1145,'Male Data'!$X1127,0),IF(AND(MaleWeighted!M$1145=0,MaleWeighted!M$1146&gt;0),IF('Male Data'!M1127&lt;MaleWeighted!M$1146,'Male Data'!$X1127,0),IF(AND('Male Data'!M1127&gt;MaleWeighted!M$1145,'Male Data'!M1127&lt;MaleWeighted!M$1146),'Male Data'!$X1127,0))))</f>
        <v>--</v>
      </c>
      <c r="N1127" t="str">
        <f>IF(AND(MaleWeighted!N$1145=0,MaleWeighted!N$1146=0),"--",IF(AND(MaleWeighted!N$1145&gt;0,MaleWeighted!N$1146=0),IF('Male Data'!N1127&gt;MaleWeighted!N$1145,'Male Data'!$X1127,0),IF(AND(MaleWeighted!N$1145=0,MaleWeighted!N$1146&gt;0),IF('Male Data'!N1127&lt;MaleWeighted!N$1146,'Male Data'!$X1127,0),IF(AND('Male Data'!N1127&gt;MaleWeighted!N$1145,'Male Data'!N1127&lt;MaleWeighted!N$1146),'Male Data'!$X1127,0))))</f>
        <v>--</v>
      </c>
      <c r="O1127" t="str">
        <f>IF(AND(MaleWeighted!O$1145=0,MaleWeighted!O$1146=0),"--",IF(AND(MaleWeighted!O$1145&gt;0,MaleWeighted!O$1146=0),IF('Male Data'!O1127&gt;MaleWeighted!O$1145,'Male Data'!$X1127,0),IF(AND(MaleWeighted!O$1145=0,MaleWeighted!O$1146&gt;0),IF('Male Data'!O1127&lt;MaleWeighted!O$1146,'Male Data'!$X1127,0),IF(AND('Male Data'!O1127&gt;MaleWeighted!O$1145,'Male Data'!O1127&lt;MaleWeighted!O$1146),'Male Data'!$X1127,0))))</f>
        <v>--</v>
      </c>
      <c r="P1127" t="str">
        <f>IF(AND(MaleWeighted!P$1145=0,MaleWeighted!P$1146=0),"--",IF(AND(MaleWeighted!P$1145&gt;0,MaleWeighted!P$1146=0),IF('Male Data'!P1127&gt;MaleWeighted!P$1145,'Male Data'!$X1127,0),IF(AND(MaleWeighted!P$1145=0,MaleWeighted!P$1146&gt;0),IF('Male Data'!P1127&lt;MaleWeighted!P$1146,'Male Data'!$X1127,0),IF(AND('Male Data'!P1127&gt;MaleWeighted!P$1145,'Male Data'!P1127&lt;MaleWeighted!P$1146),'Male Data'!$X1127,0))))</f>
        <v>--</v>
      </c>
      <c r="Q1127" t="str">
        <f>IF(AND(MaleWeighted!Q$1145=0,MaleWeighted!Q$1146=0),"--",IF(AND(MaleWeighted!Q$1145&gt;0,MaleWeighted!Q$1146=0),IF('Male Data'!Q1127&gt;MaleWeighted!Q$1145,'Male Data'!$X1127,0),IF(AND(MaleWeighted!Q$1145=0,MaleWeighted!Q$1146&gt;0),IF('Male Data'!Q1127&lt;MaleWeighted!Q$1146,'Male Data'!$X1127,0),IF(AND('Male Data'!Q1127&gt;MaleWeighted!Q$1145,'Male Data'!Q1127&lt;MaleWeighted!Q$1146),'Male Data'!$X1127,0))))</f>
        <v>--</v>
      </c>
      <c r="R1127" t="str">
        <f>IF(AND(MaleWeighted!R$1145=0,MaleWeighted!R$1146=0),"--",IF(AND(MaleWeighted!R$1145&gt;0,MaleWeighted!R$1146=0),IF('Male Data'!R1127&gt;MaleWeighted!R$1145,'Male Data'!$X1127,0),IF(AND(MaleWeighted!R$1145=0,MaleWeighted!R$1146&gt;0),IF('Male Data'!R1127&lt;MaleWeighted!R$1146,'Male Data'!$X1127,0),IF(AND('Male Data'!R1127&gt;MaleWeighted!R$1145,'Male Data'!R1127&lt;MaleWeighted!R$1146),'Male Data'!$X1127,0))))</f>
        <v>--</v>
      </c>
      <c r="S1127" t="str">
        <f>IF(AND(MaleWeighted!S$1145=0,MaleWeighted!S$1146=0),"--",IF(AND(MaleWeighted!S$1145&gt;0,MaleWeighted!S$1146=0),IF('Male Data'!S1127&gt;MaleWeighted!S$1145,'Male Data'!$X1127,0),IF(AND(MaleWeighted!S$1145=0,MaleWeighted!S$1146&gt;0),IF('Male Data'!S1127&lt;MaleWeighted!S$1146,'Male Data'!$X1127,0),IF(AND('Male Data'!S1127&gt;MaleWeighted!S$1145,'Male Data'!S1127&lt;MaleWeighted!S$1146),'Male Data'!$X1127,0))))</f>
        <v>--</v>
      </c>
      <c r="T1127" t="str">
        <f>IF(AND(MaleWeighted!T$1145=0,MaleWeighted!T$1146=0),"--",IF(AND(MaleWeighted!T$1145&gt;0,MaleWeighted!T$1146=0),IF('Male Data'!T1127&gt;MaleWeighted!T$1145,'Male Data'!$X1127,0),IF(AND(MaleWeighted!T$1145=0,MaleWeighted!T$1146&gt;0),IF('Male Data'!$T1127&lt;MaleWeighted!T$1146,'Male Data'!$X1127,0),IF(AND('Male Data'!T1127&gt;MaleWeighted!T$1145,'Male Data'!T1127&lt;MaleWeighted!T$1146),'Male Data'!$X1127,0))))</f>
        <v>--</v>
      </c>
      <c r="U1127" t="str">
        <f>IF(AND(MaleWeighted!U$1145=0,MaleWeighted!U$1146=0),"--",IF(AND(MaleWeighted!U$1145&gt;0,MaleWeighted!U$1146=0),IF('Male Data'!U1127&gt;MaleWeighted!U$1145,'Male Data'!$X1127,0),IF(AND(MaleWeighted!U$1145=0,MaleWeighted!U$1146&gt;0),IF('Male Data'!U1127&lt;MaleWeighted!U$1146,'Male Data'!$X1127,0),IF(AND('Male Data'!U1127&gt;MaleWeighted!U$1145,'Male Data'!U1127&lt;MaleWeighted!U$1146),'Male Data'!$X1127,0))))</f>
        <v>--</v>
      </c>
      <c r="V1127" t="str">
        <f>IF(AND(MaleWeighted!V$1145=0,MaleWeighted!V$1146=0),"--",IF(AND(MaleWeighted!V$1145&gt;0,MaleWeighted!V$1146=0),IF('Male Data'!V1127&gt;MaleWeighted!V$1145,'Male Data'!$X1127,0),IF(AND(MaleWeighted!V$1145=0,MaleWeighted!V$1146&gt;0),IF('Male Data'!V1127&lt;MaleWeighted!V$1146,'Male Data'!$X1127,0),IF(AND('Male Data'!V1127&gt;MaleWeighted!V$1145,'Male Data'!V1127&lt;MaleWeighted!V$1146),'Male Data'!$X1127,0))))</f>
        <v>--</v>
      </c>
      <c r="W1127" t="str">
        <f>IF(AND(MaleWeighted!W$1145=0,MaleWeighted!W$1146=0),"--",IF(AND(MaleWeighted!W$1145&gt;0,MaleWeighted!W$1146=0),IF('Male Data'!W1127&gt;MaleWeighted!W$1145,'Male Data'!$X1127,0),IF(AND(MaleWeighted!W$1145=0,MaleWeighted!W$1146&gt;0),IF('Male Data'!W1127&lt;MaleWeighted!W$1146,'Male Data'!$X1127,0),IF(AND('Male Data'!W1127&gt;MaleWeighted!W$1145,'Male Data'!W1127&lt;MaleWeighted!W$1146),'Male Data'!$X1127,0))))</f>
        <v>--</v>
      </c>
      <c r="Y1127">
        <f t="shared" si="34"/>
        <v>0</v>
      </c>
      <c r="Z1127">
        <f>Y1127*'Male Data'!X1127</f>
        <v>0</v>
      </c>
      <c r="AA1127">
        <f t="shared" si="35"/>
        <v>1</v>
      </c>
      <c r="AB1127">
        <f>AA1127*'Male Data'!X1127</f>
        <v>72425</v>
      </c>
    </row>
    <row r="1128" spans="1:28">
      <c r="A1128">
        <f>'Male Data'!A1128</f>
        <v>1127</v>
      </c>
      <c r="B1128" t="str">
        <f>'Male Data'!B1128</f>
        <v>M</v>
      </c>
      <c r="C1128" t="str">
        <f>IF(AND(MaleWeighted!C$1145=0,MaleWeighted!C$1146=0),"--",IF(AND(MaleWeighted!C$1145&gt;0,MaleWeighted!C$1146=0),IF('Male Data'!C1128&gt;MaleWeighted!C$1145,'Male Data'!$X1128,0),IF(AND(MaleWeighted!C$1145=0,MaleWeighted!C$1146&gt;0),IF('Male Data'!C1128&lt;MaleWeighted!C$1146,'Male Data'!$X1128,0),IF(AND('Male Data'!C1128&gt;MaleWeighted!C$1145,'Male Data'!C1128&lt;MaleWeighted!C$1146),'Male Data'!$X1128,0))))</f>
        <v>--</v>
      </c>
      <c r="D1128" t="str">
        <f>IF(AND(MaleWeighted!D$1145=0,MaleWeighted!D$1146=0),"--",IF(AND(MaleWeighted!D$1145&gt;0,MaleWeighted!D$1146=0),IF('Male Data'!D1128&gt;MaleWeighted!D$1145,'Male Data'!$X1128,0),IF(AND(MaleWeighted!D$1145=0,MaleWeighted!D$1146&gt;0),IF('Male Data'!D1128&lt;MaleWeighted!D$1146,'Male Data'!$X1128,0),IF(AND('Male Data'!D1128&gt;MaleWeighted!D$1145,'Male Data'!D1128&lt;MaleWeighted!D$1146),'Male Data'!$X1128,0))))</f>
        <v>--</v>
      </c>
      <c r="E1128" t="str">
        <f>IF(AND(MaleWeighted!E$1145=0,MaleWeighted!E$1146=0),"--",IF(AND(MaleWeighted!E$1145&gt;0,MaleWeighted!E$1146=0),IF('Male Data'!E1128&gt;MaleWeighted!E$1145,'Male Data'!$X1128,0),IF(AND(MaleWeighted!E$1145=0,MaleWeighted!E$1146&gt;0),IF('Male Data'!E1128&lt;MaleWeighted!E$1146,'Male Data'!$X1128,0),IF(AND('Male Data'!E1128&gt;MaleWeighted!E$1145,'Male Data'!E1128&lt;MaleWeighted!E$1146),'Male Data'!$X1128,0))))</f>
        <v>--</v>
      </c>
      <c r="F1128" t="str">
        <f>IF(AND(MaleWeighted!F$1145=0,MaleWeighted!F$1146=0),"--",IF(AND(MaleWeighted!F$1145&gt;0,MaleWeighted!F$1146=0),IF('Male Data'!F1128&gt;MaleWeighted!F$1145,'Male Data'!$X1128,0),IF(AND(MaleWeighted!F$1145=0,MaleWeighted!F$1146&gt;0),IF('Male Data'!F1128&lt;MaleWeighted!F$1146,'Male Data'!$X1128,0),IF(AND('Male Data'!F1128&gt;MaleWeighted!F$1145,'Male Data'!F1128&lt;MaleWeighted!F$1146),'Male Data'!$X1128,0))))</f>
        <v>--</v>
      </c>
      <c r="G1128" t="str">
        <f>IF(AND(MaleWeighted!G$1145=0,MaleWeighted!G$1146=0),"--",IF(AND(MaleWeighted!G$1145&gt;0,MaleWeighted!G$1146=0),IF('Male Data'!G1128&gt;MaleWeighted!G$1145,'Male Data'!$X1128,0),IF(AND(MaleWeighted!G$1145=0,MaleWeighted!G$1146&gt;0),IF('Male Data'!G1128&lt;MaleWeighted!G$1146,'Male Data'!$X1128,0),IF(AND('Male Data'!G1128&gt;MaleWeighted!G$1145,'Male Data'!G1128&lt;MaleWeighted!G$1146),'Male Data'!$X1128,0))))</f>
        <v>--</v>
      </c>
      <c r="H1128" t="str">
        <f>IF(AND(MaleWeighted!H$1145=0,MaleWeighted!H$1146=0),"--",IF(AND(MaleWeighted!H$1145&gt;0,MaleWeighted!H$1146=0),IF('Male Data'!H1128&gt;MaleWeighted!H$1145,'Male Data'!$X1128,0),IF(AND(MaleWeighted!H$1145=0,MaleWeighted!H$1146&gt;0),IF('Male Data'!H1128&lt;MaleWeighted!H$1146,'Male Data'!$X1128,0),IF(AND('Male Data'!H1128&gt;MaleWeighted!H$1145,'Male Data'!H1128&lt;MaleWeighted!H$1146),'Male Data'!$X1128,0))))</f>
        <v>--</v>
      </c>
      <c r="I1128" t="str">
        <f>IF(AND(MaleWeighted!I$1145=0,MaleWeighted!I$1146=0),"--",IF(AND(MaleWeighted!I$1145&gt;0,MaleWeighted!I$1146=0),IF('Male Data'!I1128&gt;MaleWeighted!I$1145,'Male Data'!$X1128,0),IF(AND(MaleWeighted!I$1145=0,MaleWeighted!I$1146&gt;0),IF('Male Data'!I1128&lt;MaleWeighted!I$1146,'Male Data'!$X1128,0),IF(AND('Male Data'!I1128&gt;MaleWeighted!I$1145,'Male Data'!I1128&lt;MaleWeighted!I$1146),'Male Data'!$X1128,0))))</f>
        <v>--</v>
      </c>
      <c r="J1128" t="str">
        <f>IF(AND(MaleWeighted!J$1145=0,MaleWeighted!J$1146=0),"--",IF(AND(MaleWeighted!J$1145&gt;0,MaleWeighted!J$1146=0),IF('Male Data'!J1128&gt;MaleWeighted!J$1145,'Male Data'!$X1128,0),IF(AND(MaleWeighted!J$1145=0,MaleWeighted!J$1146&gt;0),IF('Male Data'!J1128&lt;MaleWeighted!J$1146,'Male Data'!$X1128,0),IF(AND('Male Data'!J1128&gt;MaleWeighted!J$1145,'Male Data'!J1128&lt;MaleWeighted!J$1146),'Male Data'!$X1128,0))))</f>
        <v>--</v>
      </c>
      <c r="K1128" t="str">
        <f>IF(AND(MaleWeighted!K$1145=0,MaleWeighted!K$1146=0),"--",IF(AND(MaleWeighted!K$1145&gt;0,MaleWeighted!K$1146=0),IF('Male Data'!K1128&gt;MaleWeighted!K$1145,'Male Data'!$X1128,0),IF(AND(MaleWeighted!K$1145=0,MaleWeighted!K$1146&gt;0),IF('Male Data'!K1128&lt;MaleWeighted!K$1146,'Male Data'!$X1128,0),IF(AND('Male Data'!K1128&gt;MaleWeighted!K$1145,'Male Data'!K1128&lt;MaleWeighted!K$1146),'Male Data'!$X1128,0))))</f>
        <v>--</v>
      </c>
      <c r="L1128" t="str">
        <f>IF(AND(MaleWeighted!L$1145=0,MaleWeighted!L$1146=0),"--",IF(AND(MaleWeighted!L$1145&gt;0,MaleWeighted!L$1146=0),IF('Male Data'!L1128&gt;MaleWeighted!L$1145,'Male Data'!$X1128,0),IF(AND(MaleWeighted!L$1145=0,MaleWeighted!L$1146&gt;0),IF('Male Data'!L1128&lt;MaleWeighted!L$1146,'Male Data'!$X1128,0),IF(AND('Male Data'!L1128&gt;MaleWeighted!L$1145,'Male Data'!L1128&lt;MaleWeighted!L$1146),'Male Data'!$X1128,0))))</f>
        <v>--</v>
      </c>
      <c r="M1128" t="str">
        <f>IF(AND(MaleWeighted!M$1145=0,MaleWeighted!M$1146=0),"--",IF(AND(MaleWeighted!M$1145&gt;0,MaleWeighted!M$1146=0),IF('Male Data'!M1128&gt;MaleWeighted!M$1145,'Male Data'!$X1128,0),IF(AND(MaleWeighted!M$1145=0,MaleWeighted!M$1146&gt;0),IF('Male Data'!M1128&lt;MaleWeighted!M$1146,'Male Data'!$X1128,0),IF(AND('Male Data'!M1128&gt;MaleWeighted!M$1145,'Male Data'!M1128&lt;MaleWeighted!M$1146),'Male Data'!$X1128,0))))</f>
        <v>--</v>
      </c>
      <c r="N1128" t="str">
        <f>IF(AND(MaleWeighted!N$1145=0,MaleWeighted!N$1146=0),"--",IF(AND(MaleWeighted!N$1145&gt;0,MaleWeighted!N$1146=0),IF('Male Data'!N1128&gt;MaleWeighted!N$1145,'Male Data'!$X1128,0),IF(AND(MaleWeighted!N$1145=0,MaleWeighted!N$1146&gt;0),IF('Male Data'!N1128&lt;MaleWeighted!N$1146,'Male Data'!$X1128,0),IF(AND('Male Data'!N1128&gt;MaleWeighted!N$1145,'Male Data'!N1128&lt;MaleWeighted!N$1146),'Male Data'!$X1128,0))))</f>
        <v>--</v>
      </c>
      <c r="O1128" t="str">
        <f>IF(AND(MaleWeighted!O$1145=0,MaleWeighted!O$1146=0),"--",IF(AND(MaleWeighted!O$1145&gt;0,MaleWeighted!O$1146=0),IF('Male Data'!O1128&gt;MaleWeighted!O$1145,'Male Data'!$X1128,0),IF(AND(MaleWeighted!O$1145=0,MaleWeighted!O$1146&gt;0),IF('Male Data'!O1128&lt;MaleWeighted!O$1146,'Male Data'!$X1128,0),IF(AND('Male Data'!O1128&gt;MaleWeighted!O$1145,'Male Data'!O1128&lt;MaleWeighted!O$1146),'Male Data'!$X1128,0))))</f>
        <v>--</v>
      </c>
      <c r="P1128" t="str">
        <f>IF(AND(MaleWeighted!P$1145=0,MaleWeighted!P$1146=0),"--",IF(AND(MaleWeighted!P$1145&gt;0,MaleWeighted!P$1146=0),IF('Male Data'!P1128&gt;MaleWeighted!P$1145,'Male Data'!$X1128,0),IF(AND(MaleWeighted!P$1145=0,MaleWeighted!P$1146&gt;0),IF('Male Data'!P1128&lt;MaleWeighted!P$1146,'Male Data'!$X1128,0),IF(AND('Male Data'!P1128&gt;MaleWeighted!P$1145,'Male Data'!P1128&lt;MaleWeighted!P$1146),'Male Data'!$X1128,0))))</f>
        <v>--</v>
      </c>
      <c r="Q1128" t="str">
        <f>IF(AND(MaleWeighted!Q$1145=0,MaleWeighted!Q$1146=0),"--",IF(AND(MaleWeighted!Q$1145&gt;0,MaleWeighted!Q$1146=0),IF('Male Data'!Q1128&gt;MaleWeighted!Q$1145,'Male Data'!$X1128,0),IF(AND(MaleWeighted!Q$1145=0,MaleWeighted!Q$1146&gt;0),IF('Male Data'!Q1128&lt;MaleWeighted!Q$1146,'Male Data'!$X1128,0),IF(AND('Male Data'!Q1128&gt;MaleWeighted!Q$1145,'Male Data'!Q1128&lt;MaleWeighted!Q$1146),'Male Data'!$X1128,0))))</f>
        <v>--</v>
      </c>
      <c r="R1128" t="str">
        <f>IF(AND(MaleWeighted!R$1145=0,MaleWeighted!R$1146=0),"--",IF(AND(MaleWeighted!R$1145&gt;0,MaleWeighted!R$1146=0),IF('Male Data'!R1128&gt;MaleWeighted!R$1145,'Male Data'!$X1128,0),IF(AND(MaleWeighted!R$1145=0,MaleWeighted!R$1146&gt;0),IF('Male Data'!R1128&lt;MaleWeighted!R$1146,'Male Data'!$X1128,0),IF(AND('Male Data'!R1128&gt;MaleWeighted!R$1145,'Male Data'!R1128&lt;MaleWeighted!R$1146),'Male Data'!$X1128,0))))</f>
        <v>--</v>
      </c>
      <c r="S1128" t="str">
        <f>IF(AND(MaleWeighted!S$1145=0,MaleWeighted!S$1146=0),"--",IF(AND(MaleWeighted!S$1145&gt;0,MaleWeighted!S$1146=0),IF('Male Data'!S1128&gt;MaleWeighted!S$1145,'Male Data'!$X1128,0),IF(AND(MaleWeighted!S$1145=0,MaleWeighted!S$1146&gt;0),IF('Male Data'!S1128&lt;MaleWeighted!S$1146,'Male Data'!$X1128,0),IF(AND('Male Data'!S1128&gt;MaleWeighted!S$1145,'Male Data'!S1128&lt;MaleWeighted!S$1146),'Male Data'!$X1128,0))))</f>
        <v>--</v>
      </c>
      <c r="T1128" t="str">
        <f>IF(AND(MaleWeighted!T$1145=0,MaleWeighted!T$1146=0),"--",IF(AND(MaleWeighted!T$1145&gt;0,MaleWeighted!T$1146=0),IF('Male Data'!T1128&gt;MaleWeighted!T$1145,'Male Data'!$X1128,0),IF(AND(MaleWeighted!T$1145=0,MaleWeighted!T$1146&gt;0),IF('Male Data'!$T1128&lt;MaleWeighted!T$1146,'Male Data'!$X1128,0),IF(AND('Male Data'!T1128&gt;MaleWeighted!T$1145,'Male Data'!T1128&lt;MaleWeighted!T$1146),'Male Data'!$X1128,0))))</f>
        <v>--</v>
      </c>
      <c r="U1128" t="str">
        <f>IF(AND(MaleWeighted!U$1145=0,MaleWeighted!U$1146=0),"--",IF(AND(MaleWeighted!U$1145&gt;0,MaleWeighted!U$1146=0),IF('Male Data'!U1128&gt;MaleWeighted!U$1145,'Male Data'!$X1128,0),IF(AND(MaleWeighted!U$1145=0,MaleWeighted!U$1146&gt;0),IF('Male Data'!U1128&lt;MaleWeighted!U$1146,'Male Data'!$X1128,0),IF(AND('Male Data'!U1128&gt;MaleWeighted!U$1145,'Male Data'!U1128&lt;MaleWeighted!U$1146),'Male Data'!$X1128,0))))</f>
        <v>--</v>
      </c>
      <c r="V1128" t="str">
        <f>IF(AND(MaleWeighted!V$1145=0,MaleWeighted!V$1146=0),"--",IF(AND(MaleWeighted!V$1145&gt;0,MaleWeighted!V$1146=0),IF('Male Data'!V1128&gt;MaleWeighted!V$1145,'Male Data'!$X1128,0),IF(AND(MaleWeighted!V$1145=0,MaleWeighted!V$1146&gt;0),IF('Male Data'!V1128&lt;MaleWeighted!V$1146,'Male Data'!$X1128,0),IF(AND('Male Data'!V1128&gt;MaleWeighted!V$1145,'Male Data'!V1128&lt;MaleWeighted!V$1146),'Male Data'!$X1128,0))))</f>
        <v>--</v>
      </c>
      <c r="W1128" t="str">
        <f>IF(AND(MaleWeighted!W$1145=0,MaleWeighted!W$1146=0),"--",IF(AND(MaleWeighted!W$1145&gt;0,MaleWeighted!W$1146=0),IF('Male Data'!W1128&gt;MaleWeighted!W$1145,'Male Data'!$X1128,0),IF(AND(MaleWeighted!W$1145=0,MaleWeighted!W$1146&gt;0),IF('Male Data'!W1128&lt;MaleWeighted!W$1146,'Male Data'!$X1128,0),IF(AND('Male Data'!W1128&gt;MaleWeighted!W$1145,'Male Data'!W1128&lt;MaleWeighted!W$1146),'Male Data'!$X1128,0))))</f>
        <v>--</v>
      </c>
      <c r="Y1128">
        <f t="shared" si="34"/>
        <v>0</v>
      </c>
      <c r="Z1128">
        <f>Y1128*'Male Data'!X1128</f>
        <v>0</v>
      </c>
      <c r="AA1128">
        <f t="shared" si="35"/>
        <v>1</v>
      </c>
      <c r="AB1128">
        <f>AA1128*'Male Data'!X1128</f>
        <v>245338</v>
      </c>
    </row>
    <row r="1129" spans="1:28">
      <c r="A1129">
        <f>'Male Data'!A1129</f>
        <v>1128</v>
      </c>
      <c r="B1129" t="str">
        <f>'Male Data'!B1129</f>
        <v>M</v>
      </c>
      <c r="C1129" t="str">
        <f>IF(AND(MaleWeighted!C$1145=0,MaleWeighted!C$1146=0),"--",IF(AND(MaleWeighted!C$1145&gt;0,MaleWeighted!C$1146=0),IF('Male Data'!C1129&gt;MaleWeighted!C$1145,'Male Data'!$X1129,0),IF(AND(MaleWeighted!C$1145=0,MaleWeighted!C$1146&gt;0),IF('Male Data'!C1129&lt;MaleWeighted!C$1146,'Male Data'!$X1129,0),IF(AND('Male Data'!C1129&gt;MaleWeighted!C$1145,'Male Data'!C1129&lt;MaleWeighted!C$1146),'Male Data'!$X1129,0))))</f>
        <v>--</v>
      </c>
      <c r="D1129" t="str">
        <f>IF(AND(MaleWeighted!D$1145=0,MaleWeighted!D$1146=0),"--",IF(AND(MaleWeighted!D$1145&gt;0,MaleWeighted!D$1146=0),IF('Male Data'!D1129&gt;MaleWeighted!D$1145,'Male Data'!$X1129,0),IF(AND(MaleWeighted!D$1145=0,MaleWeighted!D$1146&gt;0),IF('Male Data'!D1129&lt;MaleWeighted!D$1146,'Male Data'!$X1129,0),IF(AND('Male Data'!D1129&gt;MaleWeighted!D$1145,'Male Data'!D1129&lt;MaleWeighted!D$1146),'Male Data'!$X1129,0))))</f>
        <v>--</v>
      </c>
      <c r="E1129" t="str">
        <f>IF(AND(MaleWeighted!E$1145=0,MaleWeighted!E$1146=0),"--",IF(AND(MaleWeighted!E$1145&gt;0,MaleWeighted!E$1146=0),IF('Male Data'!E1129&gt;MaleWeighted!E$1145,'Male Data'!$X1129,0),IF(AND(MaleWeighted!E$1145=0,MaleWeighted!E$1146&gt;0),IF('Male Data'!E1129&lt;MaleWeighted!E$1146,'Male Data'!$X1129,0),IF(AND('Male Data'!E1129&gt;MaleWeighted!E$1145,'Male Data'!E1129&lt;MaleWeighted!E$1146),'Male Data'!$X1129,0))))</f>
        <v>--</v>
      </c>
      <c r="F1129" t="str">
        <f>IF(AND(MaleWeighted!F$1145=0,MaleWeighted!F$1146=0),"--",IF(AND(MaleWeighted!F$1145&gt;0,MaleWeighted!F$1146=0),IF('Male Data'!F1129&gt;MaleWeighted!F$1145,'Male Data'!$X1129,0),IF(AND(MaleWeighted!F$1145=0,MaleWeighted!F$1146&gt;0),IF('Male Data'!F1129&lt;MaleWeighted!F$1146,'Male Data'!$X1129,0),IF(AND('Male Data'!F1129&gt;MaleWeighted!F$1145,'Male Data'!F1129&lt;MaleWeighted!F$1146),'Male Data'!$X1129,0))))</f>
        <v>--</v>
      </c>
      <c r="G1129" t="str">
        <f>IF(AND(MaleWeighted!G$1145=0,MaleWeighted!G$1146=0),"--",IF(AND(MaleWeighted!G$1145&gt;0,MaleWeighted!G$1146=0),IF('Male Data'!G1129&gt;MaleWeighted!G$1145,'Male Data'!$X1129,0),IF(AND(MaleWeighted!G$1145=0,MaleWeighted!G$1146&gt;0),IF('Male Data'!G1129&lt;MaleWeighted!G$1146,'Male Data'!$X1129,0),IF(AND('Male Data'!G1129&gt;MaleWeighted!G$1145,'Male Data'!G1129&lt;MaleWeighted!G$1146),'Male Data'!$X1129,0))))</f>
        <v>--</v>
      </c>
      <c r="H1129" t="str">
        <f>IF(AND(MaleWeighted!H$1145=0,MaleWeighted!H$1146=0),"--",IF(AND(MaleWeighted!H$1145&gt;0,MaleWeighted!H$1146=0),IF('Male Data'!H1129&gt;MaleWeighted!H$1145,'Male Data'!$X1129,0),IF(AND(MaleWeighted!H$1145=0,MaleWeighted!H$1146&gt;0),IF('Male Data'!H1129&lt;MaleWeighted!H$1146,'Male Data'!$X1129,0),IF(AND('Male Data'!H1129&gt;MaleWeighted!H$1145,'Male Data'!H1129&lt;MaleWeighted!H$1146),'Male Data'!$X1129,0))))</f>
        <v>--</v>
      </c>
      <c r="I1129" t="str">
        <f>IF(AND(MaleWeighted!I$1145=0,MaleWeighted!I$1146=0),"--",IF(AND(MaleWeighted!I$1145&gt;0,MaleWeighted!I$1146=0),IF('Male Data'!I1129&gt;MaleWeighted!I$1145,'Male Data'!$X1129,0),IF(AND(MaleWeighted!I$1145=0,MaleWeighted!I$1146&gt;0),IF('Male Data'!I1129&lt;MaleWeighted!I$1146,'Male Data'!$X1129,0),IF(AND('Male Data'!I1129&gt;MaleWeighted!I$1145,'Male Data'!I1129&lt;MaleWeighted!I$1146),'Male Data'!$X1129,0))))</f>
        <v>--</v>
      </c>
      <c r="J1129" t="str">
        <f>IF(AND(MaleWeighted!J$1145=0,MaleWeighted!J$1146=0),"--",IF(AND(MaleWeighted!J$1145&gt;0,MaleWeighted!J$1146=0),IF('Male Data'!J1129&gt;MaleWeighted!J$1145,'Male Data'!$X1129,0),IF(AND(MaleWeighted!J$1145=0,MaleWeighted!J$1146&gt;0),IF('Male Data'!J1129&lt;MaleWeighted!J$1146,'Male Data'!$X1129,0),IF(AND('Male Data'!J1129&gt;MaleWeighted!J$1145,'Male Data'!J1129&lt;MaleWeighted!J$1146),'Male Data'!$X1129,0))))</f>
        <v>--</v>
      </c>
      <c r="K1129" t="str">
        <f>IF(AND(MaleWeighted!K$1145=0,MaleWeighted!K$1146=0),"--",IF(AND(MaleWeighted!K$1145&gt;0,MaleWeighted!K$1146=0),IF('Male Data'!K1129&gt;MaleWeighted!K$1145,'Male Data'!$X1129,0),IF(AND(MaleWeighted!K$1145=0,MaleWeighted!K$1146&gt;0),IF('Male Data'!K1129&lt;MaleWeighted!K$1146,'Male Data'!$X1129,0),IF(AND('Male Data'!K1129&gt;MaleWeighted!K$1145,'Male Data'!K1129&lt;MaleWeighted!K$1146),'Male Data'!$X1129,0))))</f>
        <v>--</v>
      </c>
      <c r="L1129" t="str">
        <f>IF(AND(MaleWeighted!L$1145=0,MaleWeighted!L$1146=0),"--",IF(AND(MaleWeighted!L$1145&gt;0,MaleWeighted!L$1146=0),IF('Male Data'!L1129&gt;MaleWeighted!L$1145,'Male Data'!$X1129,0),IF(AND(MaleWeighted!L$1145=0,MaleWeighted!L$1146&gt;0),IF('Male Data'!L1129&lt;MaleWeighted!L$1146,'Male Data'!$X1129,0),IF(AND('Male Data'!L1129&gt;MaleWeighted!L$1145,'Male Data'!L1129&lt;MaleWeighted!L$1146),'Male Data'!$X1129,0))))</f>
        <v>--</v>
      </c>
      <c r="M1129" t="str">
        <f>IF(AND(MaleWeighted!M$1145=0,MaleWeighted!M$1146=0),"--",IF(AND(MaleWeighted!M$1145&gt;0,MaleWeighted!M$1146=0),IF('Male Data'!M1129&gt;MaleWeighted!M$1145,'Male Data'!$X1129,0),IF(AND(MaleWeighted!M$1145=0,MaleWeighted!M$1146&gt;0),IF('Male Data'!M1129&lt;MaleWeighted!M$1146,'Male Data'!$X1129,0),IF(AND('Male Data'!M1129&gt;MaleWeighted!M$1145,'Male Data'!M1129&lt;MaleWeighted!M$1146),'Male Data'!$X1129,0))))</f>
        <v>--</v>
      </c>
      <c r="N1129" t="str">
        <f>IF(AND(MaleWeighted!N$1145=0,MaleWeighted!N$1146=0),"--",IF(AND(MaleWeighted!N$1145&gt;0,MaleWeighted!N$1146=0),IF('Male Data'!N1129&gt;MaleWeighted!N$1145,'Male Data'!$X1129,0),IF(AND(MaleWeighted!N$1145=0,MaleWeighted!N$1146&gt;0),IF('Male Data'!N1129&lt;MaleWeighted!N$1146,'Male Data'!$X1129,0),IF(AND('Male Data'!N1129&gt;MaleWeighted!N$1145,'Male Data'!N1129&lt;MaleWeighted!N$1146),'Male Data'!$X1129,0))))</f>
        <v>--</v>
      </c>
      <c r="O1129" t="str">
        <f>IF(AND(MaleWeighted!O$1145=0,MaleWeighted!O$1146=0),"--",IF(AND(MaleWeighted!O$1145&gt;0,MaleWeighted!O$1146=0),IF('Male Data'!O1129&gt;MaleWeighted!O$1145,'Male Data'!$X1129,0),IF(AND(MaleWeighted!O$1145=0,MaleWeighted!O$1146&gt;0),IF('Male Data'!O1129&lt;MaleWeighted!O$1146,'Male Data'!$X1129,0),IF(AND('Male Data'!O1129&gt;MaleWeighted!O$1145,'Male Data'!O1129&lt;MaleWeighted!O$1146),'Male Data'!$X1129,0))))</f>
        <v>--</v>
      </c>
      <c r="P1129" t="str">
        <f>IF(AND(MaleWeighted!P$1145=0,MaleWeighted!P$1146=0),"--",IF(AND(MaleWeighted!P$1145&gt;0,MaleWeighted!P$1146=0),IF('Male Data'!P1129&gt;MaleWeighted!P$1145,'Male Data'!$X1129,0),IF(AND(MaleWeighted!P$1145=0,MaleWeighted!P$1146&gt;0),IF('Male Data'!P1129&lt;MaleWeighted!P$1146,'Male Data'!$X1129,0),IF(AND('Male Data'!P1129&gt;MaleWeighted!P$1145,'Male Data'!P1129&lt;MaleWeighted!P$1146),'Male Data'!$X1129,0))))</f>
        <v>--</v>
      </c>
      <c r="Q1129" t="str">
        <f>IF(AND(MaleWeighted!Q$1145=0,MaleWeighted!Q$1146=0),"--",IF(AND(MaleWeighted!Q$1145&gt;0,MaleWeighted!Q$1146=0),IF('Male Data'!Q1129&gt;MaleWeighted!Q$1145,'Male Data'!$X1129,0),IF(AND(MaleWeighted!Q$1145=0,MaleWeighted!Q$1146&gt;0),IF('Male Data'!Q1129&lt;MaleWeighted!Q$1146,'Male Data'!$X1129,0),IF(AND('Male Data'!Q1129&gt;MaleWeighted!Q$1145,'Male Data'!Q1129&lt;MaleWeighted!Q$1146),'Male Data'!$X1129,0))))</f>
        <v>--</v>
      </c>
      <c r="R1129" t="str">
        <f>IF(AND(MaleWeighted!R$1145=0,MaleWeighted!R$1146=0),"--",IF(AND(MaleWeighted!R$1145&gt;0,MaleWeighted!R$1146=0),IF('Male Data'!R1129&gt;MaleWeighted!R$1145,'Male Data'!$X1129,0),IF(AND(MaleWeighted!R$1145=0,MaleWeighted!R$1146&gt;0),IF('Male Data'!R1129&lt;MaleWeighted!R$1146,'Male Data'!$X1129,0),IF(AND('Male Data'!R1129&gt;MaleWeighted!R$1145,'Male Data'!R1129&lt;MaleWeighted!R$1146),'Male Data'!$X1129,0))))</f>
        <v>--</v>
      </c>
      <c r="S1129" t="str">
        <f>IF(AND(MaleWeighted!S$1145=0,MaleWeighted!S$1146=0),"--",IF(AND(MaleWeighted!S$1145&gt;0,MaleWeighted!S$1146=0),IF('Male Data'!S1129&gt;MaleWeighted!S$1145,'Male Data'!$X1129,0),IF(AND(MaleWeighted!S$1145=0,MaleWeighted!S$1146&gt;0),IF('Male Data'!S1129&lt;MaleWeighted!S$1146,'Male Data'!$X1129,0),IF(AND('Male Data'!S1129&gt;MaleWeighted!S$1145,'Male Data'!S1129&lt;MaleWeighted!S$1146),'Male Data'!$X1129,0))))</f>
        <v>--</v>
      </c>
      <c r="T1129" t="str">
        <f>IF(AND(MaleWeighted!T$1145=0,MaleWeighted!T$1146=0),"--",IF(AND(MaleWeighted!T$1145&gt;0,MaleWeighted!T$1146=0),IF('Male Data'!T1129&gt;MaleWeighted!T$1145,'Male Data'!$X1129,0),IF(AND(MaleWeighted!T$1145=0,MaleWeighted!T$1146&gt;0),IF('Male Data'!$T1129&lt;MaleWeighted!T$1146,'Male Data'!$X1129,0),IF(AND('Male Data'!T1129&gt;MaleWeighted!T$1145,'Male Data'!T1129&lt;MaleWeighted!T$1146),'Male Data'!$X1129,0))))</f>
        <v>--</v>
      </c>
      <c r="U1129" t="str">
        <f>IF(AND(MaleWeighted!U$1145=0,MaleWeighted!U$1146=0),"--",IF(AND(MaleWeighted!U$1145&gt;0,MaleWeighted!U$1146=0),IF('Male Data'!U1129&gt;MaleWeighted!U$1145,'Male Data'!$X1129,0),IF(AND(MaleWeighted!U$1145=0,MaleWeighted!U$1146&gt;0),IF('Male Data'!U1129&lt;MaleWeighted!U$1146,'Male Data'!$X1129,0),IF(AND('Male Data'!U1129&gt;MaleWeighted!U$1145,'Male Data'!U1129&lt;MaleWeighted!U$1146),'Male Data'!$X1129,0))))</f>
        <v>--</v>
      </c>
      <c r="V1129" t="str">
        <f>IF(AND(MaleWeighted!V$1145=0,MaleWeighted!V$1146=0),"--",IF(AND(MaleWeighted!V$1145&gt;0,MaleWeighted!V$1146=0),IF('Male Data'!V1129&gt;MaleWeighted!V$1145,'Male Data'!$X1129,0),IF(AND(MaleWeighted!V$1145=0,MaleWeighted!V$1146&gt;0),IF('Male Data'!V1129&lt;MaleWeighted!V$1146,'Male Data'!$X1129,0),IF(AND('Male Data'!V1129&gt;MaleWeighted!V$1145,'Male Data'!V1129&lt;MaleWeighted!V$1146),'Male Data'!$X1129,0))))</f>
        <v>--</v>
      </c>
      <c r="W1129" t="str">
        <f>IF(AND(MaleWeighted!W$1145=0,MaleWeighted!W$1146=0),"--",IF(AND(MaleWeighted!W$1145&gt;0,MaleWeighted!W$1146=0),IF('Male Data'!W1129&gt;MaleWeighted!W$1145,'Male Data'!$X1129,0),IF(AND(MaleWeighted!W$1145=0,MaleWeighted!W$1146&gt;0),IF('Male Data'!W1129&lt;MaleWeighted!W$1146,'Male Data'!$X1129,0),IF(AND('Male Data'!W1129&gt;MaleWeighted!W$1145,'Male Data'!W1129&lt;MaleWeighted!W$1146),'Male Data'!$X1129,0))))</f>
        <v>--</v>
      </c>
      <c r="Y1129">
        <f t="shared" si="34"/>
        <v>0</v>
      </c>
      <c r="Z1129">
        <f>Y1129*'Male Data'!X1129</f>
        <v>0</v>
      </c>
      <c r="AA1129">
        <f t="shared" si="35"/>
        <v>1</v>
      </c>
      <c r="AB1129">
        <f>AA1129*'Male Data'!X1129</f>
        <v>9725</v>
      </c>
    </row>
    <row r="1130" spans="1:28">
      <c r="A1130">
        <f>'Male Data'!A1130</f>
        <v>1129</v>
      </c>
      <c r="B1130" t="str">
        <f>'Male Data'!B1130</f>
        <v>M</v>
      </c>
      <c r="C1130" t="str">
        <f>IF(AND(MaleWeighted!C$1145=0,MaleWeighted!C$1146=0),"--",IF(AND(MaleWeighted!C$1145&gt;0,MaleWeighted!C$1146=0),IF('Male Data'!C1130&gt;MaleWeighted!C$1145,'Male Data'!$X1130,0),IF(AND(MaleWeighted!C$1145=0,MaleWeighted!C$1146&gt;0),IF('Male Data'!C1130&lt;MaleWeighted!C$1146,'Male Data'!$X1130,0),IF(AND('Male Data'!C1130&gt;MaleWeighted!C$1145,'Male Data'!C1130&lt;MaleWeighted!C$1146),'Male Data'!$X1130,0))))</f>
        <v>--</v>
      </c>
      <c r="D1130" t="str">
        <f>IF(AND(MaleWeighted!D$1145=0,MaleWeighted!D$1146=0),"--",IF(AND(MaleWeighted!D$1145&gt;0,MaleWeighted!D$1146=0),IF('Male Data'!D1130&gt;MaleWeighted!D$1145,'Male Data'!$X1130,0),IF(AND(MaleWeighted!D$1145=0,MaleWeighted!D$1146&gt;0),IF('Male Data'!D1130&lt;MaleWeighted!D$1146,'Male Data'!$X1130,0),IF(AND('Male Data'!D1130&gt;MaleWeighted!D$1145,'Male Data'!D1130&lt;MaleWeighted!D$1146),'Male Data'!$X1130,0))))</f>
        <v>--</v>
      </c>
      <c r="E1130" t="str">
        <f>IF(AND(MaleWeighted!E$1145=0,MaleWeighted!E$1146=0),"--",IF(AND(MaleWeighted!E$1145&gt;0,MaleWeighted!E$1146=0),IF('Male Data'!E1130&gt;MaleWeighted!E$1145,'Male Data'!$X1130,0),IF(AND(MaleWeighted!E$1145=0,MaleWeighted!E$1146&gt;0),IF('Male Data'!E1130&lt;MaleWeighted!E$1146,'Male Data'!$X1130,0),IF(AND('Male Data'!E1130&gt;MaleWeighted!E$1145,'Male Data'!E1130&lt;MaleWeighted!E$1146),'Male Data'!$X1130,0))))</f>
        <v>--</v>
      </c>
      <c r="F1130" t="str">
        <f>IF(AND(MaleWeighted!F$1145=0,MaleWeighted!F$1146=0),"--",IF(AND(MaleWeighted!F$1145&gt;0,MaleWeighted!F$1146=0),IF('Male Data'!F1130&gt;MaleWeighted!F$1145,'Male Data'!$X1130,0),IF(AND(MaleWeighted!F$1145=0,MaleWeighted!F$1146&gt;0),IF('Male Data'!F1130&lt;MaleWeighted!F$1146,'Male Data'!$X1130,0),IF(AND('Male Data'!F1130&gt;MaleWeighted!F$1145,'Male Data'!F1130&lt;MaleWeighted!F$1146),'Male Data'!$X1130,0))))</f>
        <v>--</v>
      </c>
      <c r="G1130" t="str">
        <f>IF(AND(MaleWeighted!G$1145=0,MaleWeighted!G$1146=0),"--",IF(AND(MaleWeighted!G$1145&gt;0,MaleWeighted!G$1146=0),IF('Male Data'!G1130&gt;MaleWeighted!G$1145,'Male Data'!$X1130,0),IF(AND(MaleWeighted!G$1145=0,MaleWeighted!G$1146&gt;0),IF('Male Data'!G1130&lt;MaleWeighted!G$1146,'Male Data'!$X1130,0),IF(AND('Male Data'!G1130&gt;MaleWeighted!G$1145,'Male Data'!G1130&lt;MaleWeighted!G$1146),'Male Data'!$X1130,0))))</f>
        <v>--</v>
      </c>
      <c r="H1130" t="str">
        <f>IF(AND(MaleWeighted!H$1145=0,MaleWeighted!H$1146=0),"--",IF(AND(MaleWeighted!H$1145&gt;0,MaleWeighted!H$1146=0),IF('Male Data'!H1130&gt;MaleWeighted!H$1145,'Male Data'!$X1130,0),IF(AND(MaleWeighted!H$1145=0,MaleWeighted!H$1146&gt;0),IF('Male Data'!H1130&lt;MaleWeighted!H$1146,'Male Data'!$X1130,0),IF(AND('Male Data'!H1130&gt;MaleWeighted!H$1145,'Male Data'!H1130&lt;MaleWeighted!H$1146),'Male Data'!$X1130,0))))</f>
        <v>--</v>
      </c>
      <c r="I1130" t="str">
        <f>IF(AND(MaleWeighted!I$1145=0,MaleWeighted!I$1146=0),"--",IF(AND(MaleWeighted!I$1145&gt;0,MaleWeighted!I$1146=0),IF('Male Data'!I1130&gt;MaleWeighted!I$1145,'Male Data'!$X1130,0),IF(AND(MaleWeighted!I$1145=0,MaleWeighted!I$1146&gt;0),IF('Male Data'!I1130&lt;MaleWeighted!I$1146,'Male Data'!$X1130,0),IF(AND('Male Data'!I1130&gt;MaleWeighted!I$1145,'Male Data'!I1130&lt;MaleWeighted!I$1146),'Male Data'!$X1130,0))))</f>
        <v>--</v>
      </c>
      <c r="J1130" t="str">
        <f>IF(AND(MaleWeighted!J$1145=0,MaleWeighted!J$1146=0),"--",IF(AND(MaleWeighted!J$1145&gt;0,MaleWeighted!J$1146=0),IF('Male Data'!J1130&gt;MaleWeighted!J$1145,'Male Data'!$X1130,0),IF(AND(MaleWeighted!J$1145=0,MaleWeighted!J$1146&gt;0),IF('Male Data'!J1130&lt;MaleWeighted!J$1146,'Male Data'!$X1130,0),IF(AND('Male Data'!J1130&gt;MaleWeighted!J$1145,'Male Data'!J1130&lt;MaleWeighted!J$1146),'Male Data'!$X1130,0))))</f>
        <v>--</v>
      </c>
      <c r="K1130" t="str">
        <f>IF(AND(MaleWeighted!K$1145=0,MaleWeighted!K$1146=0),"--",IF(AND(MaleWeighted!K$1145&gt;0,MaleWeighted!K$1146=0),IF('Male Data'!K1130&gt;MaleWeighted!K$1145,'Male Data'!$X1130,0),IF(AND(MaleWeighted!K$1145=0,MaleWeighted!K$1146&gt;0),IF('Male Data'!K1130&lt;MaleWeighted!K$1146,'Male Data'!$X1130,0),IF(AND('Male Data'!K1130&gt;MaleWeighted!K$1145,'Male Data'!K1130&lt;MaleWeighted!K$1146),'Male Data'!$X1130,0))))</f>
        <v>--</v>
      </c>
      <c r="L1130" t="str">
        <f>IF(AND(MaleWeighted!L$1145=0,MaleWeighted!L$1146=0),"--",IF(AND(MaleWeighted!L$1145&gt;0,MaleWeighted!L$1146=0),IF('Male Data'!L1130&gt;MaleWeighted!L$1145,'Male Data'!$X1130,0),IF(AND(MaleWeighted!L$1145=0,MaleWeighted!L$1146&gt;0),IF('Male Data'!L1130&lt;MaleWeighted!L$1146,'Male Data'!$X1130,0),IF(AND('Male Data'!L1130&gt;MaleWeighted!L$1145,'Male Data'!L1130&lt;MaleWeighted!L$1146),'Male Data'!$X1130,0))))</f>
        <v>--</v>
      </c>
      <c r="M1130" t="str">
        <f>IF(AND(MaleWeighted!M$1145=0,MaleWeighted!M$1146=0),"--",IF(AND(MaleWeighted!M$1145&gt;0,MaleWeighted!M$1146=0),IF('Male Data'!M1130&gt;MaleWeighted!M$1145,'Male Data'!$X1130,0),IF(AND(MaleWeighted!M$1145=0,MaleWeighted!M$1146&gt;0),IF('Male Data'!M1130&lt;MaleWeighted!M$1146,'Male Data'!$X1130,0),IF(AND('Male Data'!M1130&gt;MaleWeighted!M$1145,'Male Data'!M1130&lt;MaleWeighted!M$1146),'Male Data'!$X1130,0))))</f>
        <v>--</v>
      </c>
      <c r="N1130" t="str">
        <f>IF(AND(MaleWeighted!N$1145=0,MaleWeighted!N$1146=0),"--",IF(AND(MaleWeighted!N$1145&gt;0,MaleWeighted!N$1146=0),IF('Male Data'!N1130&gt;MaleWeighted!N$1145,'Male Data'!$X1130,0),IF(AND(MaleWeighted!N$1145=0,MaleWeighted!N$1146&gt;0),IF('Male Data'!N1130&lt;MaleWeighted!N$1146,'Male Data'!$X1130,0),IF(AND('Male Data'!N1130&gt;MaleWeighted!N$1145,'Male Data'!N1130&lt;MaleWeighted!N$1146),'Male Data'!$X1130,0))))</f>
        <v>--</v>
      </c>
      <c r="O1130" t="str">
        <f>IF(AND(MaleWeighted!O$1145=0,MaleWeighted!O$1146=0),"--",IF(AND(MaleWeighted!O$1145&gt;0,MaleWeighted!O$1146=0),IF('Male Data'!O1130&gt;MaleWeighted!O$1145,'Male Data'!$X1130,0),IF(AND(MaleWeighted!O$1145=0,MaleWeighted!O$1146&gt;0),IF('Male Data'!O1130&lt;MaleWeighted!O$1146,'Male Data'!$X1130,0),IF(AND('Male Data'!O1130&gt;MaleWeighted!O$1145,'Male Data'!O1130&lt;MaleWeighted!O$1146),'Male Data'!$X1130,0))))</f>
        <v>--</v>
      </c>
      <c r="P1130" t="str">
        <f>IF(AND(MaleWeighted!P$1145=0,MaleWeighted!P$1146=0),"--",IF(AND(MaleWeighted!P$1145&gt;0,MaleWeighted!P$1146=0),IF('Male Data'!P1130&gt;MaleWeighted!P$1145,'Male Data'!$X1130,0),IF(AND(MaleWeighted!P$1145=0,MaleWeighted!P$1146&gt;0),IF('Male Data'!P1130&lt;MaleWeighted!P$1146,'Male Data'!$X1130,0),IF(AND('Male Data'!P1130&gt;MaleWeighted!P$1145,'Male Data'!P1130&lt;MaleWeighted!P$1146),'Male Data'!$X1130,0))))</f>
        <v>--</v>
      </c>
      <c r="Q1130" t="str">
        <f>IF(AND(MaleWeighted!Q$1145=0,MaleWeighted!Q$1146=0),"--",IF(AND(MaleWeighted!Q$1145&gt;0,MaleWeighted!Q$1146=0),IF('Male Data'!Q1130&gt;MaleWeighted!Q$1145,'Male Data'!$X1130,0),IF(AND(MaleWeighted!Q$1145=0,MaleWeighted!Q$1146&gt;0),IF('Male Data'!Q1130&lt;MaleWeighted!Q$1146,'Male Data'!$X1130,0),IF(AND('Male Data'!Q1130&gt;MaleWeighted!Q$1145,'Male Data'!Q1130&lt;MaleWeighted!Q$1146),'Male Data'!$X1130,0))))</f>
        <v>--</v>
      </c>
      <c r="R1130" t="str">
        <f>IF(AND(MaleWeighted!R$1145=0,MaleWeighted!R$1146=0),"--",IF(AND(MaleWeighted!R$1145&gt;0,MaleWeighted!R$1146=0),IF('Male Data'!R1130&gt;MaleWeighted!R$1145,'Male Data'!$X1130,0),IF(AND(MaleWeighted!R$1145=0,MaleWeighted!R$1146&gt;0),IF('Male Data'!R1130&lt;MaleWeighted!R$1146,'Male Data'!$X1130,0),IF(AND('Male Data'!R1130&gt;MaleWeighted!R$1145,'Male Data'!R1130&lt;MaleWeighted!R$1146),'Male Data'!$X1130,0))))</f>
        <v>--</v>
      </c>
      <c r="S1130" t="str">
        <f>IF(AND(MaleWeighted!S$1145=0,MaleWeighted!S$1146=0),"--",IF(AND(MaleWeighted!S$1145&gt;0,MaleWeighted!S$1146=0),IF('Male Data'!S1130&gt;MaleWeighted!S$1145,'Male Data'!$X1130,0),IF(AND(MaleWeighted!S$1145=0,MaleWeighted!S$1146&gt;0),IF('Male Data'!S1130&lt;MaleWeighted!S$1146,'Male Data'!$X1130,0),IF(AND('Male Data'!S1130&gt;MaleWeighted!S$1145,'Male Data'!S1130&lt;MaleWeighted!S$1146),'Male Data'!$X1130,0))))</f>
        <v>--</v>
      </c>
      <c r="T1130" t="str">
        <f>IF(AND(MaleWeighted!T$1145=0,MaleWeighted!T$1146=0),"--",IF(AND(MaleWeighted!T$1145&gt;0,MaleWeighted!T$1146=0),IF('Male Data'!T1130&gt;MaleWeighted!T$1145,'Male Data'!$X1130,0),IF(AND(MaleWeighted!T$1145=0,MaleWeighted!T$1146&gt;0),IF('Male Data'!$T1130&lt;MaleWeighted!T$1146,'Male Data'!$X1130,0),IF(AND('Male Data'!T1130&gt;MaleWeighted!T$1145,'Male Data'!T1130&lt;MaleWeighted!T$1146),'Male Data'!$X1130,0))))</f>
        <v>--</v>
      </c>
      <c r="U1130" t="str">
        <f>IF(AND(MaleWeighted!U$1145=0,MaleWeighted!U$1146=0),"--",IF(AND(MaleWeighted!U$1145&gt;0,MaleWeighted!U$1146=0),IF('Male Data'!U1130&gt;MaleWeighted!U$1145,'Male Data'!$X1130,0),IF(AND(MaleWeighted!U$1145=0,MaleWeighted!U$1146&gt;0),IF('Male Data'!U1130&lt;MaleWeighted!U$1146,'Male Data'!$X1130,0),IF(AND('Male Data'!U1130&gt;MaleWeighted!U$1145,'Male Data'!U1130&lt;MaleWeighted!U$1146),'Male Data'!$X1130,0))))</f>
        <v>--</v>
      </c>
      <c r="V1130" t="str">
        <f>IF(AND(MaleWeighted!V$1145=0,MaleWeighted!V$1146=0),"--",IF(AND(MaleWeighted!V$1145&gt;0,MaleWeighted!V$1146=0),IF('Male Data'!V1130&gt;MaleWeighted!V$1145,'Male Data'!$X1130,0),IF(AND(MaleWeighted!V$1145=0,MaleWeighted!V$1146&gt;0),IF('Male Data'!V1130&lt;MaleWeighted!V$1146,'Male Data'!$X1130,0),IF(AND('Male Data'!V1130&gt;MaleWeighted!V$1145,'Male Data'!V1130&lt;MaleWeighted!V$1146),'Male Data'!$X1130,0))))</f>
        <v>--</v>
      </c>
      <c r="W1130" t="str">
        <f>IF(AND(MaleWeighted!W$1145=0,MaleWeighted!W$1146=0),"--",IF(AND(MaleWeighted!W$1145&gt;0,MaleWeighted!W$1146=0),IF('Male Data'!W1130&gt;MaleWeighted!W$1145,'Male Data'!$X1130,0),IF(AND(MaleWeighted!W$1145=0,MaleWeighted!W$1146&gt;0),IF('Male Data'!W1130&lt;MaleWeighted!W$1146,'Male Data'!$X1130,0),IF(AND('Male Data'!W1130&gt;MaleWeighted!W$1145,'Male Data'!W1130&lt;MaleWeighted!W$1146),'Male Data'!$X1130,0))))</f>
        <v>--</v>
      </c>
      <c r="Y1130">
        <f t="shared" si="34"/>
        <v>0</v>
      </c>
      <c r="Z1130">
        <f>Y1130*'Male Data'!X1130</f>
        <v>0</v>
      </c>
      <c r="AA1130">
        <f t="shared" si="35"/>
        <v>1</v>
      </c>
      <c r="AB1130">
        <f>AA1130*'Male Data'!X1130</f>
        <v>19653</v>
      </c>
    </row>
    <row r="1131" spans="1:28">
      <c r="A1131">
        <f>'Male Data'!A1131</f>
        <v>1130</v>
      </c>
      <c r="B1131" t="str">
        <f>'Male Data'!B1131</f>
        <v>M</v>
      </c>
      <c r="C1131" t="str">
        <f>IF(AND(MaleWeighted!C$1145=0,MaleWeighted!C$1146=0),"--",IF(AND(MaleWeighted!C$1145&gt;0,MaleWeighted!C$1146=0),IF('Male Data'!C1131&gt;MaleWeighted!C$1145,'Male Data'!$X1131,0),IF(AND(MaleWeighted!C$1145=0,MaleWeighted!C$1146&gt;0),IF('Male Data'!C1131&lt;MaleWeighted!C$1146,'Male Data'!$X1131,0),IF(AND('Male Data'!C1131&gt;MaleWeighted!C$1145,'Male Data'!C1131&lt;MaleWeighted!C$1146),'Male Data'!$X1131,0))))</f>
        <v>--</v>
      </c>
      <c r="D1131" t="str">
        <f>IF(AND(MaleWeighted!D$1145=0,MaleWeighted!D$1146=0),"--",IF(AND(MaleWeighted!D$1145&gt;0,MaleWeighted!D$1146=0),IF('Male Data'!D1131&gt;MaleWeighted!D$1145,'Male Data'!$X1131,0),IF(AND(MaleWeighted!D$1145=0,MaleWeighted!D$1146&gt;0),IF('Male Data'!D1131&lt;MaleWeighted!D$1146,'Male Data'!$X1131,0),IF(AND('Male Data'!D1131&gt;MaleWeighted!D$1145,'Male Data'!D1131&lt;MaleWeighted!D$1146),'Male Data'!$X1131,0))))</f>
        <v>--</v>
      </c>
      <c r="E1131" t="str">
        <f>IF(AND(MaleWeighted!E$1145=0,MaleWeighted!E$1146=0),"--",IF(AND(MaleWeighted!E$1145&gt;0,MaleWeighted!E$1146=0),IF('Male Data'!E1131&gt;MaleWeighted!E$1145,'Male Data'!$X1131,0),IF(AND(MaleWeighted!E$1145=0,MaleWeighted!E$1146&gt;0),IF('Male Data'!E1131&lt;MaleWeighted!E$1146,'Male Data'!$X1131,0),IF(AND('Male Data'!E1131&gt;MaleWeighted!E$1145,'Male Data'!E1131&lt;MaleWeighted!E$1146),'Male Data'!$X1131,0))))</f>
        <v>--</v>
      </c>
      <c r="F1131" t="str">
        <f>IF(AND(MaleWeighted!F$1145=0,MaleWeighted!F$1146=0),"--",IF(AND(MaleWeighted!F$1145&gt;0,MaleWeighted!F$1146=0),IF('Male Data'!F1131&gt;MaleWeighted!F$1145,'Male Data'!$X1131,0),IF(AND(MaleWeighted!F$1145=0,MaleWeighted!F$1146&gt;0),IF('Male Data'!F1131&lt;MaleWeighted!F$1146,'Male Data'!$X1131,0),IF(AND('Male Data'!F1131&gt;MaleWeighted!F$1145,'Male Data'!F1131&lt;MaleWeighted!F$1146),'Male Data'!$X1131,0))))</f>
        <v>--</v>
      </c>
      <c r="G1131" t="str">
        <f>IF(AND(MaleWeighted!G$1145=0,MaleWeighted!G$1146=0),"--",IF(AND(MaleWeighted!G$1145&gt;0,MaleWeighted!G$1146=0),IF('Male Data'!G1131&gt;MaleWeighted!G$1145,'Male Data'!$X1131,0),IF(AND(MaleWeighted!G$1145=0,MaleWeighted!G$1146&gt;0),IF('Male Data'!G1131&lt;MaleWeighted!G$1146,'Male Data'!$X1131,0),IF(AND('Male Data'!G1131&gt;MaleWeighted!G$1145,'Male Data'!G1131&lt;MaleWeighted!G$1146),'Male Data'!$X1131,0))))</f>
        <v>--</v>
      </c>
      <c r="H1131" t="str">
        <f>IF(AND(MaleWeighted!H$1145=0,MaleWeighted!H$1146=0),"--",IF(AND(MaleWeighted!H$1145&gt;0,MaleWeighted!H$1146=0),IF('Male Data'!H1131&gt;MaleWeighted!H$1145,'Male Data'!$X1131,0),IF(AND(MaleWeighted!H$1145=0,MaleWeighted!H$1146&gt;0),IF('Male Data'!H1131&lt;MaleWeighted!H$1146,'Male Data'!$X1131,0),IF(AND('Male Data'!H1131&gt;MaleWeighted!H$1145,'Male Data'!H1131&lt;MaleWeighted!H$1146),'Male Data'!$X1131,0))))</f>
        <v>--</v>
      </c>
      <c r="I1131" t="str">
        <f>IF(AND(MaleWeighted!I$1145=0,MaleWeighted!I$1146=0),"--",IF(AND(MaleWeighted!I$1145&gt;0,MaleWeighted!I$1146=0),IF('Male Data'!I1131&gt;MaleWeighted!I$1145,'Male Data'!$X1131,0),IF(AND(MaleWeighted!I$1145=0,MaleWeighted!I$1146&gt;0),IF('Male Data'!I1131&lt;MaleWeighted!I$1146,'Male Data'!$X1131,0),IF(AND('Male Data'!I1131&gt;MaleWeighted!I$1145,'Male Data'!I1131&lt;MaleWeighted!I$1146),'Male Data'!$X1131,0))))</f>
        <v>--</v>
      </c>
      <c r="J1131" t="str">
        <f>IF(AND(MaleWeighted!J$1145=0,MaleWeighted!J$1146=0),"--",IF(AND(MaleWeighted!J$1145&gt;0,MaleWeighted!J$1146=0),IF('Male Data'!J1131&gt;MaleWeighted!J$1145,'Male Data'!$X1131,0),IF(AND(MaleWeighted!J$1145=0,MaleWeighted!J$1146&gt;0),IF('Male Data'!J1131&lt;MaleWeighted!J$1146,'Male Data'!$X1131,0),IF(AND('Male Data'!J1131&gt;MaleWeighted!J$1145,'Male Data'!J1131&lt;MaleWeighted!J$1146),'Male Data'!$X1131,0))))</f>
        <v>--</v>
      </c>
      <c r="K1131" t="str">
        <f>IF(AND(MaleWeighted!K$1145=0,MaleWeighted!K$1146=0),"--",IF(AND(MaleWeighted!K$1145&gt;0,MaleWeighted!K$1146=0),IF('Male Data'!K1131&gt;MaleWeighted!K$1145,'Male Data'!$X1131,0),IF(AND(MaleWeighted!K$1145=0,MaleWeighted!K$1146&gt;0),IF('Male Data'!K1131&lt;MaleWeighted!K$1146,'Male Data'!$X1131,0),IF(AND('Male Data'!K1131&gt;MaleWeighted!K$1145,'Male Data'!K1131&lt;MaleWeighted!K$1146),'Male Data'!$X1131,0))))</f>
        <v>--</v>
      </c>
      <c r="L1131" t="str">
        <f>IF(AND(MaleWeighted!L$1145=0,MaleWeighted!L$1146=0),"--",IF(AND(MaleWeighted!L$1145&gt;0,MaleWeighted!L$1146=0),IF('Male Data'!L1131&gt;MaleWeighted!L$1145,'Male Data'!$X1131,0),IF(AND(MaleWeighted!L$1145=0,MaleWeighted!L$1146&gt;0),IF('Male Data'!L1131&lt;MaleWeighted!L$1146,'Male Data'!$X1131,0),IF(AND('Male Data'!L1131&gt;MaleWeighted!L$1145,'Male Data'!L1131&lt;MaleWeighted!L$1146),'Male Data'!$X1131,0))))</f>
        <v>--</v>
      </c>
      <c r="M1131" t="str">
        <f>IF(AND(MaleWeighted!M$1145=0,MaleWeighted!M$1146=0),"--",IF(AND(MaleWeighted!M$1145&gt;0,MaleWeighted!M$1146=0),IF('Male Data'!M1131&gt;MaleWeighted!M$1145,'Male Data'!$X1131,0),IF(AND(MaleWeighted!M$1145=0,MaleWeighted!M$1146&gt;0),IF('Male Data'!M1131&lt;MaleWeighted!M$1146,'Male Data'!$X1131,0),IF(AND('Male Data'!M1131&gt;MaleWeighted!M$1145,'Male Data'!M1131&lt;MaleWeighted!M$1146),'Male Data'!$X1131,0))))</f>
        <v>--</v>
      </c>
      <c r="N1131" t="str">
        <f>IF(AND(MaleWeighted!N$1145=0,MaleWeighted!N$1146=0),"--",IF(AND(MaleWeighted!N$1145&gt;0,MaleWeighted!N$1146=0),IF('Male Data'!N1131&gt;MaleWeighted!N$1145,'Male Data'!$X1131,0),IF(AND(MaleWeighted!N$1145=0,MaleWeighted!N$1146&gt;0),IF('Male Data'!N1131&lt;MaleWeighted!N$1146,'Male Data'!$X1131,0),IF(AND('Male Data'!N1131&gt;MaleWeighted!N$1145,'Male Data'!N1131&lt;MaleWeighted!N$1146),'Male Data'!$X1131,0))))</f>
        <v>--</v>
      </c>
      <c r="O1131" t="str">
        <f>IF(AND(MaleWeighted!O$1145=0,MaleWeighted!O$1146=0),"--",IF(AND(MaleWeighted!O$1145&gt;0,MaleWeighted!O$1146=0),IF('Male Data'!O1131&gt;MaleWeighted!O$1145,'Male Data'!$X1131,0),IF(AND(MaleWeighted!O$1145=0,MaleWeighted!O$1146&gt;0),IF('Male Data'!O1131&lt;MaleWeighted!O$1146,'Male Data'!$X1131,0),IF(AND('Male Data'!O1131&gt;MaleWeighted!O$1145,'Male Data'!O1131&lt;MaleWeighted!O$1146),'Male Data'!$X1131,0))))</f>
        <v>--</v>
      </c>
      <c r="P1131" t="str">
        <f>IF(AND(MaleWeighted!P$1145=0,MaleWeighted!P$1146=0),"--",IF(AND(MaleWeighted!P$1145&gt;0,MaleWeighted!P$1146=0),IF('Male Data'!P1131&gt;MaleWeighted!P$1145,'Male Data'!$X1131,0),IF(AND(MaleWeighted!P$1145=0,MaleWeighted!P$1146&gt;0),IF('Male Data'!P1131&lt;MaleWeighted!P$1146,'Male Data'!$X1131,0),IF(AND('Male Data'!P1131&gt;MaleWeighted!P$1145,'Male Data'!P1131&lt;MaleWeighted!P$1146),'Male Data'!$X1131,0))))</f>
        <v>--</v>
      </c>
      <c r="Q1131" t="str">
        <f>IF(AND(MaleWeighted!Q$1145=0,MaleWeighted!Q$1146=0),"--",IF(AND(MaleWeighted!Q$1145&gt;0,MaleWeighted!Q$1146=0),IF('Male Data'!Q1131&gt;MaleWeighted!Q$1145,'Male Data'!$X1131,0),IF(AND(MaleWeighted!Q$1145=0,MaleWeighted!Q$1146&gt;0),IF('Male Data'!Q1131&lt;MaleWeighted!Q$1146,'Male Data'!$X1131,0),IF(AND('Male Data'!Q1131&gt;MaleWeighted!Q$1145,'Male Data'!Q1131&lt;MaleWeighted!Q$1146),'Male Data'!$X1131,0))))</f>
        <v>--</v>
      </c>
      <c r="R1131" t="str">
        <f>IF(AND(MaleWeighted!R$1145=0,MaleWeighted!R$1146=0),"--",IF(AND(MaleWeighted!R$1145&gt;0,MaleWeighted!R$1146=0),IF('Male Data'!R1131&gt;MaleWeighted!R$1145,'Male Data'!$X1131,0),IF(AND(MaleWeighted!R$1145=0,MaleWeighted!R$1146&gt;0),IF('Male Data'!R1131&lt;MaleWeighted!R$1146,'Male Data'!$X1131,0),IF(AND('Male Data'!R1131&gt;MaleWeighted!R$1145,'Male Data'!R1131&lt;MaleWeighted!R$1146),'Male Data'!$X1131,0))))</f>
        <v>--</v>
      </c>
      <c r="S1131" t="str">
        <f>IF(AND(MaleWeighted!S$1145=0,MaleWeighted!S$1146=0),"--",IF(AND(MaleWeighted!S$1145&gt;0,MaleWeighted!S$1146=0),IF('Male Data'!S1131&gt;MaleWeighted!S$1145,'Male Data'!$X1131,0),IF(AND(MaleWeighted!S$1145=0,MaleWeighted!S$1146&gt;0),IF('Male Data'!S1131&lt;MaleWeighted!S$1146,'Male Data'!$X1131,0),IF(AND('Male Data'!S1131&gt;MaleWeighted!S$1145,'Male Data'!S1131&lt;MaleWeighted!S$1146),'Male Data'!$X1131,0))))</f>
        <v>--</v>
      </c>
      <c r="T1131" t="str">
        <f>IF(AND(MaleWeighted!T$1145=0,MaleWeighted!T$1146=0),"--",IF(AND(MaleWeighted!T$1145&gt;0,MaleWeighted!T$1146=0),IF('Male Data'!T1131&gt;MaleWeighted!T$1145,'Male Data'!$X1131,0),IF(AND(MaleWeighted!T$1145=0,MaleWeighted!T$1146&gt;0),IF('Male Data'!$T1131&lt;MaleWeighted!T$1146,'Male Data'!$X1131,0),IF(AND('Male Data'!T1131&gt;MaleWeighted!T$1145,'Male Data'!T1131&lt;MaleWeighted!T$1146),'Male Data'!$X1131,0))))</f>
        <v>--</v>
      </c>
      <c r="U1131" t="str">
        <f>IF(AND(MaleWeighted!U$1145=0,MaleWeighted!U$1146=0),"--",IF(AND(MaleWeighted!U$1145&gt;0,MaleWeighted!U$1146=0),IF('Male Data'!U1131&gt;MaleWeighted!U$1145,'Male Data'!$X1131,0),IF(AND(MaleWeighted!U$1145=0,MaleWeighted!U$1146&gt;0),IF('Male Data'!U1131&lt;MaleWeighted!U$1146,'Male Data'!$X1131,0),IF(AND('Male Data'!U1131&gt;MaleWeighted!U$1145,'Male Data'!U1131&lt;MaleWeighted!U$1146),'Male Data'!$X1131,0))))</f>
        <v>--</v>
      </c>
      <c r="V1131" t="str">
        <f>IF(AND(MaleWeighted!V$1145=0,MaleWeighted!V$1146=0),"--",IF(AND(MaleWeighted!V$1145&gt;0,MaleWeighted!V$1146=0),IF('Male Data'!V1131&gt;MaleWeighted!V$1145,'Male Data'!$X1131,0),IF(AND(MaleWeighted!V$1145=0,MaleWeighted!V$1146&gt;0),IF('Male Data'!V1131&lt;MaleWeighted!V$1146,'Male Data'!$X1131,0),IF(AND('Male Data'!V1131&gt;MaleWeighted!V$1145,'Male Data'!V1131&lt;MaleWeighted!V$1146),'Male Data'!$X1131,0))))</f>
        <v>--</v>
      </c>
      <c r="W1131" t="str">
        <f>IF(AND(MaleWeighted!W$1145=0,MaleWeighted!W$1146=0),"--",IF(AND(MaleWeighted!W$1145&gt;0,MaleWeighted!W$1146=0),IF('Male Data'!W1131&gt;MaleWeighted!W$1145,'Male Data'!$X1131,0),IF(AND(MaleWeighted!W$1145=0,MaleWeighted!W$1146&gt;0),IF('Male Data'!W1131&lt;MaleWeighted!W$1146,'Male Data'!$X1131,0),IF(AND('Male Data'!W1131&gt;MaleWeighted!W$1145,'Male Data'!W1131&lt;MaleWeighted!W$1146),'Male Data'!$X1131,0))))</f>
        <v>--</v>
      </c>
      <c r="Y1131">
        <f t="shared" si="34"/>
        <v>0</v>
      </c>
      <c r="Z1131">
        <f>Y1131*'Male Data'!X1131</f>
        <v>0</v>
      </c>
      <c r="AA1131">
        <f t="shared" si="35"/>
        <v>1</v>
      </c>
      <c r="AB1131">
        <f>AA1131*'Male Data'!X1131</f>
        <v>157095</v>
      </c>
    </row>
    <row r="1132" spans="1:28">
      <c r="A1132">
        <f>'Male Data'!A1132</f>
        <v>1131</v>
      </c>
      <c r="B1132" t="str">
        <f>'Male Data'!B1132</f>
        <v>M</v>
      </c>
      <c r="C1132" t="str">
        <f>IF(AND(MaleWeighted!C$1145=0,MaleWeighted!C$1146=0),"--",IF(AND(MaleWeighted!C$1145&gt;0,MaleWeighted!C$1146=0),IF('Male Data'!C1132&gt;MaleWeighted!C$1145,'Male Data'!$X1132,0),IF(AND(MaleWeighted!C$1145=0,MaleWeighted!C$1146&gt;0),IF('Male Data'!C1132&lt;MaleWeighted!C$1146,'Male Data'!$X1132,0),IF(AND('Male Data'!C1132&gt;MaleWeighted!C$1145,'Male Data'!C1132&lt;MaleWeighted!C$1146),'Male Data'!$X1132,0))))</f>
        <v>--</v>
      </c>
      <c r="D1132" t="str">
        <f>IF(AND(MaleWeighted!D$1145=0,MaleWeighted!D$1146=0),"--",IF(AND(MaleWeighted!D$1145&gt;0,MaleWeighted!D$1146=0),IF('Male Data'!D1132&gt;MaleWeighted!D$1145,'Male Data'!$X1132,0),IF(AND(MaleWeighted!D$1145=0,MaleWeighted!D$1146&gt;0),IF('Male Data'!D1132&lt;MaleWeighted!D$1146,'Male Data'!$X1132,0),IF(AND('Male Data'!D1132&gt;MaleWeighted!D$1145,'Male Data'!D1132&lt;MaleWeighted!D$1146),'Male Data'!$X1132,0))))</f>
        <v>--</v>
      </c>
      <c r="E1132" t="str">
        <f>IF(AND(MaleWeighted!E$1145=0,MaleWeighted!E$1146=0),"--",IF(AND(MaleWeighted!E$1145&gt;0,MaleWeighted!E$1146=0),IF('Male Data'!E1132&gt;MaleWeighted!E$1145,'Male Data'!$X1132,0),IF(AND(MaleWeighted!E$1145=0,MaleWeighted!E$1146&gt;0),IF('Male Data'!E1132&lt;MaleWeighted!E$1146,'Male Data'!$X1132,0),IF(AND('Male Data'!E1132&gt;MaleWeighted!E$1145,'Male Data'!E1132&lt;MaleWeighted!E$1146),'Male Data'!$X1132,0))))</f>
        <v>--</v>
      </c>
      <c r="F1132" t="str">
        <f>IF(AND(MaleWeighted!F$1145=0,MaleWeighted!F$1146=0),"--",IF(AND(MaleWeighted!F$1145&gt;0,MaleWeighted!F$1146=0),IF('Male Data'!F1132&gt;MaleWeighted!F$1145,'Male Data'!$X1132,0),IF(AND(MaleWeighted!F$1145=0,MaleWeighted!F$1146&gt;0),IF('Male Data'!F1132&lt;MaleWeighted!F$1146,'Male Data'!$X1132,0),IF(AND('Male Data'!F1132&gt;MaleWeighted!F$1145,'Male Data'!F1132&lt;MaleWeighted!F$1146),'Male Data'!$X1132,0))))</f>
        <v>--</v>
      </c>
      <c r="G1132" t="str">
        <f>IF(AND(MaleWeighted!G$1145=0,MaleWeighted!G$1146=0),"--",IF(AND(MaleWeighted!G$1145&gt;0,MaleWeighted!G$1146=0),IF('Male Data'!G1132&gt;MaleWeighted!G$1145,'Male Data'!$X1132,0),IF(AND(MaleWeighted!G$1145=0,MaleWeighted!G$1146&gt;0),IF('Male Data'!G1132&lt;MaleWeighted!G$1146,'Male Data'!$X1132,0),IF(AND('Male Data'!G1132&gt;MaleWeighted!G$1145,'Male Data'!G1132&lt;MaleWeighted!G$1146),'Male Data'!$X1132,0))))</f>
        <v>--</v>
      </c>
      <c r="H1132" t="str">
        <f>IF(AND(MaleWeighted!H$1145=0,MaleWeighted!H$1146=0),"--",IF(AND(MaleWeighted!H$1145&gt;0,MaleWeighted!H$1146=0),IF('Male Data'!H1132&gt;MaleWeighted!H$1145,'Male Data'!$X1132,0),IF(AND(MaleWeighted!H$1145=0,MaleWeighted!H$1146&gt;0),IF('Male Data'!H1132&lt;MaleWeighted!H$1146,'Male Data'!$X1132,0),IF(AND('Male Data'!H1132&gt;MaleWeighted!H$1145,'Male Data'!H1132&lt;MaleWeighted!H$1146),'Male Data'!$X1132,0))))</f>
        <v>--</v>
      </c>
      <c r="I1132" t="str">
        <f>IF(AND(MaleWeighted!I$1145=0,MaleWeighted!I$1146=0),"--",IF(AND(MaleWeighted!I$1145&gt;0,MaleWeighted!I$1146=0),IF('Male Data'!I1132&gt;MaleWeighted!I$1145,'Male Data'!$X1132,0),IF(AND(MaleWeighted!I$1145=0,MaleWeighted!I$1146&gt;0),IF('Male Data'!I1132&lt;MaleWeighted!I$1146,'Male Data'!$X1132,0),IF(AND('Male Data'!I1132&gt;MaleWeighted!I$1145,'Male Data'!I1132&lt;MaleWeighted!I$1146),'Male Data'!$X1132,0))))</f>
        <v>--</v>
      </c>
      <c r="J1132" t="str">
        <f>IF(AND(MaleWeighted!J$1145=0,MaleWeighted!J$1146=0),"--",IF(AND(MaleWeighted!J$1145&gt;0,MaleWeighted!J$1146=0),IF('Male Data'!J1132&gt;MaleWeighted!J$1145,'Male Data'!$X1132,0),IF(AND(MaleWeighted!J$1145=0,MaleWeighted!J$1146&gt;0),IF('Male Data'!J1132&lt;MaleWeighted!J$1146,'Male Data'!$X1132,0),IF(AND('Male Data'!J1132&gt;MaleWeighted!J$1145,'Male Data'!J1132&lt;MaleWeighted!J$1146),'Male Data'!$X1132,0))))</f>
        <v>--</v>
      </c>
      <c r="K1132" t="str">
        <f>IF(AND(MaleWeighted!K$1145=0,MaleWeighted!K$1146=0),"--",IF(AND(MaleWeighted!K$1145&gt;0,MaleWeighted!K$1146=0),IF('Male Data'!K1132&gt;MaleWeighted!K$1145,'Male Data'!$X1132,0),IF(AND(MaleWeighted!K$1145=0,MaleWeighted!K$1146&gt;0),IF('Male Data'!K1132&lt;MaleWeighted!K$1146,'Male Data'!$X1132,0),IF(AND('Male Data'!K1132&gt;MaleWeighted!K$1145,'Male Data'!K1132&lt;MaleWeighted!K$1146),'Male Data'!$X1132,0))))</f>
        <v>--</v>
      </c>
      <c r="L1132" t="str">
        <f>IF(AND(MaleWeighted!L$1145=0,MaleWeighted!L$1146=0),"--",IF(AND(MaleWeighted!L$1145&gt;0,MaleWeighted!L$1146=0),IF('Male Data'!L1132&gt;MaleWeighted!L$1145,'Male Data'!$X1132,0),IF(AND(MaleWeighted!L$1145=0,MaleWeighted!L$1146&gt;0),IF('Male Data'!L1132&lt;MaleWeighted!L$1146,'Male Data'!$X1132,0),IF(AND('Male Data'!L1132&gt;MaleWeighted!L$1145,'Male Data'!L1132&lt;MaleWeighted!L$1146),'Male Data'!$X1132,0))))</f>
        <v>--</v>
      </c>
      <c r="M1132" t="str">
        <f>IF(AND(MaleWeighted!M$1145=0,MaleWeighted!M$1146=0),"--",IF(AND(MaleWeighted!M$1145&gt;0,MaleWeighted!M$1146=0),IF('Male Data'!M1132&gt;MaleWeighted!M$1145,'Male Data'!$X1132,0),IF(AND(MaleWeighted!M$1145=0,MaleWeighted!M$1146&gt;0),IF('Male Data'!M1132&lt;MaleWeighted!M$1146,'Male Data'!$X1132,0),IF(AND('Male Data'!M1132&gt;MaleWeighted!M$1145,'Male Data'!M1132&lt;MaleWeighted!M$1146),'Male Data'!$X1132,0))))</f>
        <v>--</v>
      </c>
      <c r="N1132" t="str">
        <f>IF(AND(MaleWeighted!N$1145=0,MaleWeighted!N$1146=0),"--",IF(AND(MaleWeighted!N$1145&gt;0,MaleWeighted!N$1146=0),IF('Male Data'!N1132&gt;MaleWeighted!N$1145,'Male Data'!$X1132,0),IF(AND(MaleWeighted!N$1145=0,MaleWeighted!N$1146&gt;0),IF('Male Data'!N1132&lt;MaleWeighted!N$1146,'Male Data'!$X1132,0),IF(AND('Male Data'!N1132&gt;MaleWeighted!N$1145,'Male Data'!N1132&lt;MaleWeighted!N$1146),'Male Data'!$X1132,0))))</f>
        <v>--</v>
      </c>
      <c r="O1132" t="str">
        <f>IF(AND(MaleWeighted!O$1145=0,MaleWeighted!O$1146=0),"--",IF(AND(MaleWeighted!O$1145&gt;0,MaleWeighted!O$1146=0),IF('Male Data'!O1132&gt;MaleWeighted!O$1145,'Male Data'!$X1132,0),IF(AND(MaleWeighted!O$1145=0,MaleWeighted!O$1146&gt;0),IF('Male Data'!O1132&lt;MaleWeighted!O$1146,'Male Data'!$X1132,0),IF(AND('Male Data'!O1132&gt;MaleWeighted!O$1145,'Male Data'!O1132&lt;MaleWeighted!O$1146),'Male Data'!$X1132,0))))</f>
        <v>--</v>
      </c>
      <c r="P1132" t="str">
        <f>IF(AND(MaleWeighted!P$1145=0,MaleWeighted!P$1146=0),"--",IF(AND(MaleWeighted!P$1145&gt;0,MaleWeighted!P$1146=0),IF('Male Data'!P1132&gt;MaleWeighted!P$1145,'Male Data'!$X1132,0),IF(AND(MaleWeighted!P$1145=0,MaleWeighted!P$1146&gt;0),IF('Male Data'!P1132&lt;MaleWeighted!P$1146,'Male Data'!$X1132,0),IF(AND('Male Data'!P1132&gt;MaleWeighted!P$1145,'Male Data'!P1132&lt;MaleWeighted!P$1146),'Male Data'!$X1132,0))))</f>
        <v>--</v>
      </c>
      <c r="Q1132" t="str">
        <f>IF(AND(MaleWeighted!Q$1145=0,MaleWeighted!Q$1146=0),"--",IF(AND(MaleWeighted!Q$1145&gt;0,MaleWeighted!Q$1146=0),IF('Male Data'!Q1132&gt;MaleWeighted!Q$1145,'Male Data'!$X1132,0),IF(AND(MaleWeighted!Q$1145=0,MaleWeighted!Q$1146&gt;0),IF('Male Data'!Q1132&lt;MaleWeighted!Q$1146,'Male Data'!$X1132,0),IF(AND('Male Data'!Q1132&gt;MaleWeighted!Q$1145,'Male Data'!Q1132&lt;MaleWeighted!Q$1146),'Male Data'!$X1132,0))))</f>
        <v>--</v>
      </c>
      <c r="R1132" t="str">
        <f>IF(AND(MaleWeighted!R$1145=0,MaleWeighted!R$1146=0),"--",IF(AND(MaleWeighted!R$1145&gt;0,MaleWeighted!R$1146=0),IF('Male Data'!R1132&gt;MaleWeighted!R$1145,'Male Data'!$X1132,0),IF(AND(MaleWeighted!R$1145=0,MaleWeighted!R$1146&gt;0),IF('Male Data'!R1132&lt;MaleWeighted!R$1146,'Male Data'!$X1132,0),IF(AND('Male Data'!R1132&gt;MaleWeighted!R$1145,'Male Data'!R1132&lt;MaleWeighted!R$1146),'Male Data'!$X1132,0))))</f>
        <v>--</v>
      </c>
      <c r="S1132" t="str">
        <f>IF(AND(MaleWeighted!S$1145=0,MaleWeighted!S$1146=0),"--",IF(AND(MaleWeighted!S$1145&gt;0,MaleWeighted!S$1146=0),IF('Male Data'!S1132&gt;MaleWeighted!S$1145,'Male Data'!$X1132,0),IF(AND(MaleWeighted!S$1145=0,MaleWeighted!S$1146&gt;0),IF('Male Data'!S1132&lt;MaleWeighted!S$1146,'Male Data'!$X1132,0),IF(AND('Male Data'!S1132&gt;MaleWeighted!S$1145,'Male Data'!S1132&lt;MaleWeighted!S$1146),'Male Data'!$X1132,0))))</f>
        <v>--</v>
      </c>
      <c r="T1132" t="str">
        <f>IF(AND(MaleWeighted!T$1145=0,MaleWeighted!T$1146=0),"--",IF(AND(MaleWeighted!T$1145&gt;0,MaleWeighted!T$1146=0),IF('Male Data'!T1132&gt;MaleWeighted!T$1145,'Male Data'!$X1132,0),IF(AND(MaleWeighted!T$1145=0,MaleWeighted!T$1146&gt;0),IF('Male Data'!$T1132&lt;MaleWeighted!T$1146,'Male Data'!$X1132,0),IF(AND('Male Data'!T1132&gt;MaleWeighted!T$1145,'Male Data'!T1132&lt;MaleWeighted!T$1146),'Male Data'!$X1132,0))))</f>
        <v>--</v>
      </c>
      <c r="U1132" t="str">
        <f>IF(AND(MaleWeighted!U$1145=0,MaleWeighted!U$1146=0),"--",IF(AND(MaleWeighted!U$1145&gt;0,MaleWeighted!U$1146=0),IF('Male Data'!U1132&gt;MaleWeighted!U$1145,'Male Data'!$X1132,0),IF(AND(MaleWeighted!U$1145=0,MaleWeighted!U$1146&gt;0),IF('Male Data'!U1132&lt;MaleWeighted!U$1146,'Male Data'!$X1132,0),IF(AND('Male Data'!U1132&gt;MaleWeighted!U$1145,'Male Data'!U1132&lt;MaleWeighted!U$1146),'Male Data'!$X1132,0))))</f>
        <v>--</v>
      </c>
      <c r="V1132" t="str">
        <f>IF(AND(MaleWeighted!V$1145=0,MaleWeighted!V$1146=0),"--",IF(AND(MaleWeighted!V$1145&gt;0,MaleWeighted!V$1146=0),IF('Male Data'!V1132&gt;MaleWeighted!V$1145,'Male Data'!$X1132,0),IF(AND(MaleWeighted!V$1145=0,MaleWeighted!V$1146&gt;0),IF('Male Data'!V1132&lt;MaleWeighted!V$1146,'Male Data'!$X1132,0),IF(AND('Male Data'!V1132&gt;MaleWeighted!V$1145,'Male Data'!V1132&lt;MaleWeighted!V$1146),'Male Data'!$X1132,0))))</f>
        <v>--</v>
      </c>
      <c r="W1132" t="str">
        <f>IF(AND(MaleWeighted!W$1145=0,MaleWeighted!W$1146=0),"--",IF(AND(MaleWeighted!W$1145&gt;0,MaleWeighted!W$1146=0),IF('Male Data'!W1132&gt;MaleWeighted!W$1145,'Male Data'!$X1132,0),IF(AND(MaleWeighted!W$1145=0,MaleWeighted!W$1146&gt;0),IF('Male Data'!W1132&lt;MaleWeighted!W$1146,'Male Data'!$X1132,0),IF(AND('Male Data'!W1132&gt;MaleWeighted!W$1145,'Male Data'!W1132&lt;MaleWeighted!W$1146),'Male Data'!$X1132,0))))</f>
        <v>--</v>
      </c>
      <c r="Y1132">
        <f t="shared" si="34"/>
        <v>0</v>
      </c>
      <c r="Z1132">
        <f>Y1132*'Male Data'!X1132</f>
        <v>0</v>
      </c>
      <c r="AA1132">
        <f t="shared" si="35"/>
        <v>1</v>
      </c>
      <c r="AB1132">
        <f>AA1132*'Male Data'!X1132</f>
        <v>27087</v>
      </c>
    </row>
    <row r="1133" spans="1:28">
      <c r="A1133">
        <f>'Male Data'!A1133</f>
        <v>1132</v>
      </c>
      <c r="B1133" t="str">
        <f>'Male Data'!B1133</f>
        <v>M</v>
      </c>
      <c r="C1133" t="str">
        <f>IF(AND(MaleWeighted!C$1145=0,MaleWeighted!C$1146=0),"--",IF(AND(MaleWeighted!C$1145&gt;0,MaleWeighted!C$1146=0),IF('Male Data'!C1133&gt;MaleWeighted!C$1145,'Male Data'!$X1133,0),IF(AND(MaleWeighted!C$1145=0,MaleWeighted!C$1146&gt;0),IF('Male Data'!C1133&lt;MaleWeighted!C$1146,'Male Data'!$X1133,0),IF(AND('Male Data'!C1133&gt;MaleWeighted!C$1145,'Male Data'!C1133&lt;MaleWeighted!C$1146),'Male Data'!$X1133,0))))</f>
        <v>--</v>
      </c>
      <c r="D1133" t="str">
        <f>IF(AND(MaleWeighted!D$1145=0,MaleWeighted!D$1146=0),"--",IF(AND(MaleWeighted!D$1145&gt;0,MaleWeighted!D$1146=0),IF('Male Data'!D1133&gt;MaleWeighted!D$1145,'Male Data'!$X1133,0),IF(AND(MaleWeighted!D$1145=0,MaleWeighted!D$1146&gt;0),IF('Male Data'!D1133&lt;MaleWeighted!D$1146,'Male Data'!$X1133,0),IF(AND('Male Data'!D1133&gt;MaleWeighted!D$1145,'Male Data'!D1133&lt;MaleWeighted!D$1146),'Male Data'!$X1133,0))))</f>
        <v>--</v>
      </c>
      <c r="E1133" t="str">
        <f>IF(AND(MaleWeighted!E$1145=0,MaleWeighted!E$1146=0),"--",IF(AND(MaleWeighted!E$1145&gt;0,MaleWeighted!E$1146=0),IF('Male Data'!E1133&gt;MaleWeighted!E$1145,'Male Data'!$X1133,0),IF(AND(MaleWeighted!E$1145=0,MaleWeighted!E$1146&gt;0),IF('Male Data'!E1133&lt;MaleWeighted!E$1146,'Male Data'!$X1133,0),IF(AND('Male Data'!E1133&gt;MaleWeighted!E$1145,'Male Data'!E1133&lt;MaleWeighted!E$1146),'Male Data'!$X1133,0))))</f>
        <v>--</v>
      </c>
      <c r="F1133" t="str">
        <f>IF(AND(MaleWeighted!F$1145=0,MaleWeighted!F$1146=0),"--",IF(AND(MaleWeighted!F$1145&gt;0,MaleWeighted!F$1146=0),IF('Male Data'!F1133&gt;MaleWeighted!F$1145,'Male Data'!$X1133,0),IF(AND(MaleWeighted!F$1145=0,MaleWeighted!F$1146&gt;0),IF('Male Data'!F1133&lt;MaleWeighted!F$1146,'Male Data'!$X1133,0),IF(AND('Male Data'!F1133&gt;MaleWeighted!F$1145,'Male Data'!F1133&lt;MaleWeighted!F$1146),'Male Data'!$X1133,0))))</f>
        <v>--</v>
      </c>
      <c r="G1133" t="str">
        <f>IF(AND(MaleWeighted!G$1145=0,MaleWeighted!G$1146=0),"--",IF(AND(MaleWeighted!G$1145&gt;0,MaleWeighted!G$1146=0),IF('Male Data'!G1133&gt;MaleWeighted!G$1145,'Male Data'!$X1133,0),IF(AND(MaleWeighted!G$1145=0,MaleWeighted!G$1146&gt;0),IF('Male Data'!G1133&lt;MaleWeighted!G$1146,'Male Data'!$X1133,0),IF(AND('Male Data'!G1133&gt;MaleWeighted!G$1145,'Male Data'!G1133&lt;MaleWeighted!G$1146),'Male Data'!$X1133,0))))</f>
        <v>--</v>
      </c>
      <c r="H1133" t="str">
        <f>IF(AND(MaleWeighted!H$1145=0,MaleWeighted!H$1146=0),"--",IF(AND(MaleWeighted!H$1145&gt;0,MaleWeighted!H$1146=0),IF('Male Data'!H1133&gt;MaleWeighted!H$1145,'Male Data'!$X1133,0),IF(AND(MaleWeighted!H$1145=0,MaleWeighted!H$1146&gt;0),IF('Male Data'!H1133&lt;MaleWeighted!H$1146,'Male Data'!$X1133,0),IF(AND('Male Data'!H1133&gt;MaleWeighted!H$1145,'Male Data'!H1133&lt;MaleWeighted!H$1146),'Male Data'!$X1133,0))))</f>
        <v>--</v>
      </c>
      <c r="I1133" t="str">
        <f>IF(AND(MaleWeighted!I$1145=0,MaleWeighted!I$1146=0),"--",IF(AND(MaleWeighted!I$1145&gt;0,MaleWeighted!I$1146=0),IF('Male Data'!I1133&gt;MaleWeighted!I$1145,'Male Data'!$X1133,0),IF(AND(MaleWeighted!I$1145=0,MaleWeighted!I$1146&gt;0),IF('Male Data'!I1133&lt;MaleWeighted!I$1146,'Male Data'!$X1133,0),IF(AND('Male Data'!I1133&gt;MaleWeighted!I$1145,'Male Data'!I1133&lt;MaleWeighted!I$1146),'Male Data'!$X1133,0))))</f>
        <v>--</v>
      </c>
      <c r="J1133" t="str">
        <f>IF(AND(MaleWeighted!J$1145=0,MaleWeighted!J$1146=0),"--",IF(AND(MaleWeighted!J$1145&gt;0,MaleWeighted!J$1146=0),IF('Male Data'!J1133&gt;MaleWeighted!J$1145,'Male Data'!$X1133,0),IF(AND(MaleWeighted!J$1145=0,MaleWeighted!J$1146&gt;0),IF('Male Data'!J1133&lt;MaleWeighted!J$1146,'Male Data'!$X1133,0),IF(AND('Male Data'!J1133&gt;MaleWeighted!J$1145,'Male Data'!J1133&lt;MaleWeighted!J$1146),'Male Data'!$X1133,0))))</f>
        <v>--</v>
      </c>
      <c r="K1133" t="str">
        <f>IF(AND(MaleWeighted!K$1145=0,MaleWeighted!K$1146=0),"--",IF(AND(MaleWeighted!K$1145&gt;0,MaleWeighted!K$1146=0),IF('Male Data'!K1133&gt;MaleWeighted!K$1145,'Male Data'!$X1133,0),IF(AND(MaleWeighted!K$1145=0,MaleWeighted!K$1146&gt;0),IF('Male Data'!K1133&lt;MaleWeighted!K$1146,'Male Data'!$X1133,0),IF(AND('Male Data'!K1133&gt;MaleWeighted!K$1145,'Male Data'!K1133&lt;MaleWeighted!K$1146),'Male Data'!$X1133,0))))</f>
        <v>--</v>
      </c>
      <c r="L1133" t="str">
        <f>IF(AND(MaleWeighted!L$1145=0,MaleWeighted!L$1146=0),"--",IF(AND(MaleWeighted!L$1145&gt;0,MaleWeighted!L$1146=0),IF('Male Data'!L1133&gt;MaleWeighted!L$1145,'Male Data'!$X1133,0),IF(AND(MaleWeighted!L$1145=0,MaleWeighted!L$1146&gt;0),IF('Male Data'!L1133&lt;MaleWeighted!L$1146,'Male Data'!$X1133,0),IF(AND('Male Data'!L1133&gt;MaleWeighted!L$1145,'Male Data'!L1133&lt;MaleWeighted!L$1146),'Male Data'!$X1133,0))))</f>
        <v>--</v>
      </c>
      <c r="M1133" t="str">
        <f>IF(AND(MaleWeighted!M$1145=0,MaleWeighted!M$1146=0),"--",IF(AND(MaleWeighted!M$1145&gt;0,MaleWeighted!M$1146=0),IF('Male Data'!M1133&gt;MaleWeighted!M$1145,'Male Data'!$X1133,0),IF(AND(MaleWeighted!M$1145=0,MaleWeighted!M$1146&gt;0),IF('Male Data'!M1133&lt;MaleWeighted!M$1146,'Male Data'!$X1133,0),IF(AND('Male Data'!M1133&gt;MaleWeighted!M$1145,'Male Data'!M1133&lt;MaleWeighted!M$1146),'Male Data'!$X1133,0))))</f>
        <v>--</v>
      </c>
      <c r="N1133" t="str">
        <f>IF(AND(MaleWeighted!N$1145=0,MaleWeighted!N$1146=0),"--",IF(AND(MaleWeighted!N$1145&gt;0,MaleWeighted!N$1146=0),IF('Male Data'!N1133&gt;MaleWeighted!N$1145,'Male Data'!$X1133,0),IF(AND(MaleWeighted!N$1145=0,MaleWeighted!N$1146&gt;0),IF('Male Data'!N1133&lt;MaleWeighted!N$1146,'Male Data'!$X1133,0),IF(AND('Male Data'!N1133&gt;MaleWeighted!N$1145,'Male Data'!N1133&lt;MaleWeighted!N$1146),'Male Data'!$X1133,0))))</f>
        <v>--</v>
      </c>
      <c r="O1133" t="str">
        <f>IF(AND(MaleWeighted!O$1145=0,MaleWeighted!O$1146=0),"--",IF(AND(MaleWeighted!O$1145&gt;0,MaleWeighted!O$1146=0),IF('Male Data'!O1133&gt;MaleWeighted!O$1145,'Male Data'!$X1133,0),IF(AND(MaleWeighted!O$1145=0,MaleWeighted!O$1146&gt;0),IF('Male Data'!O1133&lt;MaleWeighted!O$1146,'Male Data'!$X1133,0),IF(AND('Male Data'!O1133&gt;MaleWeighted!O$1145,'Male Data'!O1133&lt;MaleWeighted!O$1146),'Male Data'!$X1133,0))))</f>
        <v>--</v>
      </c>
      <c r="P1133" t="str">
        <f>IF(AND(MaleWeighted!P$1145=0,MaleWeighted!P$1146=0),"--",IF(AND(MaleWeighted!P$1145&gt;0,MaleWeighted!P$1146=0),IF('Male Data'!P1133&gt;MaleWeighted!P$1145,'Male Data'!$X1133,0),IF(AND(MaleWeighted!P$1145=0,MaleWeighted!P$1146&gt;0),IF('Male Data'!P1133&lt;MaleWeighted!P$1146,'Male Data'!$X1133,0),IF(AND('Male Data'!P1133&gt;MaleWeighted!P$1145,'Male Data'!P1133&lt;MaleWeighted!P$1146),'Male Data'!$X1133,0))))</f>
        <v>--</v>
      </c>
      <c r="Q1133" t="str">
        <f>IF(AND(MaleWeighted!Q$1145=0,MaleWeighted!Q$1146=0),"--",IF(AND(MaleWeighted!Q$1145&gt;0,MaleWeighted!Q$1146=0),IF('Male Data'!Q1133&gt;MaleWeighted!Q$1145,'Male Data'!$X1133,0),IF(AND(MaleWeighted!Q$1145=0,MaleWeighted!Q$1146&gt;0),IF('Male Data'!Q1133&lt;MaleWeighted!Q$1146,'Male Data'!$X1133,0),IF(AND('Male Data'!Q1133&gt;MaleWeighted!Q$1145,'Male Data'!Q1133&lt;MaleWeighted!Q$1146),'Male Data'!$X1133,0))))</f>
        <v>--</v>
      </c>
      <c r="R1133" t="str">
        <f>IF(AND(MaleWeighted!R$1145=0,MaleWeighted!R$1146=0),"--",IF(AND(MaleWeighted!R$1145&gt;0,MaleWeighted!R$1146=0),IF('Male Data'!R1133&gt;MaleWeighted!R$1145,'Male Data'!$X1133,0),IF(AND(MaleWeighted!R$1145=0,MaleWeighted!R$1146&gt;0),IF('Male Data'!R1133&lt;MaleWeighted!R$1146,'Male Data'!$X1133,0),IF(AND('Male Data'!R1133&gt;MaleWeighted!R$1145,'Male Data'!R1133&lt;MaleWeighted!R$1146),'Male Data'!$X1133,0))))</f>
        <v>--</v>
      </c>
      <c r="S1133" t="str">
        <f>IF(AND(MaleWeighted!S$1145=0,MaleWeighted!S$1146=0),"--",IF(AND(MaleWeighted!S$1145&gt;0,MaleWeighted!S$1146=0),IF('Male Data'!S1133&gt;MaleWeighted!S$1145,'Male Data'!$X1133,0),IF(AND(MaleWeighted!S$1145=0,MaleWeighted!S$1146&gt;0),IF('Male Data'!S1133&lt;MaleWeighted!S$1146,'Male Data'!$X1133,0),IF(AND('Male Data'!S1133&gt;MaleWeighted!S$1145,'Male Data'!S1133&lt;MaleWeighted!S$1146),'Male Data'!$X1133,0))))</f>
        <v>--</v>
      </c>
      <c r="T1133" t="str">
        <f>IF(AND(MaleWeighted!T$1145=0,MaleWeighted!T$1146=0),"--",IF(AND(MaleWeighted!T$1145&gt;0,MaleWeighted!T$1146=0),IF('Male Data'!T1133&gt;MaleWeighted!T$1145,'Male Data'!$X1133,0),IF(AND(MaleWeighted!T$1145=0,MaleWeighted!T$1146&gt;0),IF('Male Data'!$T1133&lt;MaleWeighted!T$1146,'Male Data'!$X1133,0),IF(AND('Male Data'!T1133&gt;MaleWeighted!T$1145,'Male Data'!T1133&lt;MaleWeighted!T$1146),'Male Data'!$X1133,0))))</f>
        <v>--</v>
      </c>
      <c r="U1133" t="str">
        <f>IF(AND(MaleWeighted!U$1145=0,MaleWeighted!U$1146=0),"--",IF(AND(MaleWeighted!U$1145&gt;0,MaleWeighted!U$1146=0),IF('Male Data'!U1133&gt;MaleWeighted!U$1145,'Male Data'!$X1133,0),IF(AND(MaleWeighted!U$1145=0,MaleWeighted!U$1146&gt;0),IF('Male Data'!U1133&lt;MaleWeighted!U$1146,'Male Data'!$X1133,0),IF(AND('Male Data'!U1133&gt;MaleWeighted!U$1145,'Male Data'!U1133&lt;MaleWeighted!U$1146),'Male Data'!$X1133,0))))</f>
        <v>--</v>
      </c>
      <c r="V1133" t="str">
        <f>IF(AND(MaleWeighted!V$1145=0,MaleWeighted!V$1146=0),"--",IF(AND(MaleWeighted!V$1145&gt;0,MaleWeighted!V$1146=0),IF('Male Data'!V1133&gt;MaleWeighted!V$1145,'Male Data'!$X1133,0),IF(AND(MaleWeighted!V$1145=0,MaleWeighted!V$1146&gt;0),IF('Male Data'!V1133&lt;MaleWeighted!V$1146,'Male Data'!$X1133,0),IF(AND('Male Data'!V1133&gt;MaleWeighted!V$1145,'Male Data'!V1133&lt;MaleWeighted!V$1146),'Male Data'!$X1133,0))))</f>
        <v>--</v>
      </c>
      <c r="W1133" t="str">
        <f>IF(AND(MaleWeighted!W$1145=0,MaleWeighted!W$1146=0),"--",IF(AND(MaleWeighted!W$1145&gt;0,MaleWeighted!W$1146=0),IF('Male Data'!W1133&gt;MaleWeighted!W$1145,'Male Data'!$X1133,0),IF(AND(MaleWeighted!W$1145=0,MaleWeighted!W$1146&gt;0),IF('Male Data'!W1133&lt;MaleWeighted!W$1146,'Male Data'!$X1133,0),IF(AND('Male Data'!W1133&gt;MaleWeighted!W$1145,'Male Data'!W1133&lt;MaleWeighted!W$1146),'Male Data'!$X1133,0))))</f>
        <v>--</v>
      </c>
      <c r="Y1133">
        <f t="shared" si="34"/>
        <v>0</v>
      </c>
      <c r="Z1133">
        <f>Y1133*'Male Data'!X1133</f>
        <v>0</v>
      </c>
      <c r="AA1133">
        <f t="shared" si="35"/>
        <v>1</v>
      </c>
      <c r="AB1133">
        <f>AA1133*'Male Data'!X1133</f>
        <v>61074</v>
      </c>
    </row>
    <row r="1134" spans="1:28">
      <c r="A1134">
        <f>'Male Data'!A1134</f>
        <v>1133</v>
      </c>
      <c r="B1134" t="str">
        <f>'Male Data'!B1134</f>
        <v>M</v>
      </c>
      <c r="C1134" t="str">
        <f>IF(AND(MaleWeighted!C$1145=0,MaleWeighted!C$1146=0),"--",IF(AND(MaleWeighted!C$1145&gt;0,MaleWeighted!C$1146=0),IF('Male Data'!C1134&gt;MaleWeighted!C$1145,'Male Data'!$X1134,0),IF(AND(MaleWeighted!C$1145=0,MaleWeighted!C$1146&gt;0),IF('Male Data'!C1134&lt;MaleWeighted!C$1146,'Male Data'!$X1134,0),IF(AND('Male Data'!C1134&gt;MaleWeighted!C$1145,'Male Data'!C1134&lt;MaleWeighted!C$1146),'Male Data'!$X1134,0))))</f>
        <v>--</v>
      </c>
      <c r="D1134" t="str">
        <f>IF(AND(MaleWeighted!D$1145=0,MaleWeighted!D$1146=0),"--",IF(AND(MaleWeighted!D$1145&gt;0,MaleWeighted!D$1146=0),IF('Male Data'!D1134&gt;MaleWeighted!D$1145,'Male Data'!$X1134,0),IF(AND(MaleWeighted!D$1145=0,MaleWeighted!D$1146&gt;0),IF('Male Data'!D1134&lt;MaleWeighted!D$1146,'Male Data'!$X1134,0),IF(AND('Male Data'!D1134&gt;MaleWeighted!D$1145,'Male Data'!D1134&lt;MaleWeighted!D$1146),'Male Data'!$X1134,0))))</f>
        <v>--</v>
      </c>
      <c r="E1134" t="str">
        <f>IF(AND(MaleWeighted!E$1145=0,MaleWeighted!E$1146=0),"--",IF(AND(MaleWeighted!E$1145&gt;0,MaleWeighted!E$1146=0),IF('Male Data'!E1134&gt;MaleWeighted!E$1145,'Male Data'!$X1134,0),IF(AND(MaleWeighted!E$1145=0,MaleWeighted!E$1146&gt;0),IF('Male Data'!E1134&lt;MaleWeighted!E$1146,'Male Data'!$X1134,0),IF(AND('Male Data'!E1134&gt;MaleWeighted!E$1145,'Male Data'!E1134&lt;MaleWeighted!E$1146),'Male Data'!$X1134,0))))</f>
        <v>--</v>
      </c>
      <c r="F1134" t="str">
        <f>IF(AND(MaleWeighted!F$1145=0,MaleWeighted!F$1146=0),"--",IF(AND(MaleWeighted!F$1145&gt;0,MaleWeighted!F$1146=0),IF('Male Data'!F1134&gt;MaleWeighted!F$1145,'Male Data'!$X1134,0),IF(AND(MaleWeighted!F$1145=0,MaleWeighted!F$1146&gt;0),IF('Male Data'!F1134&lt;MaleWeighted!F$1146,'Male Data'!$X1134,0),IF(AND('Male Data'!F1134&gt;MaleWeighted!F$1145,'Male Data'!F1134&lt;MaleWeighted!F$1146),'Male Data'!$X1134,0))))</f>
        <v>--</v>
      </c>
      <c r="G1134" t="str">
        <f>IF(AND(MaleWeighted!G$1145=0,MaleWeighted!G$1146=0),"--",IF(AND(MaleWeighted!G$1145&gt;0,MaleWeighted!G$1146=0),IF('Male Data'!G1134&gt;MaleWeighted!G$1145,'Male Data'!$X1134,0),IF(AND(MaleWeighted!G$1145=0,MaleWeighted!G$1146&gt;0),IF('Male Data'!G1134&lt;MaleWeighted!G$1146,'Male Data'!$X1134,0),IF(AND('Male Data'!G1134&gt;MaleWeighted!G$1145,'Male Data'!G1134&lt;MaleWeighted!G$1146),'Male Data'!$X1134,0))))</f>
        <v>--</v>
      </c>
      <c r="H1134" t="str">
        <f>IF(AND(MaleWeighted!H$1145=0,MaleWeighted!H$1146=0),"--",IF(AND(MaleWeighted!H$1145&gt;0,MaleWeighted!H$1146=0),IF('Male Data'!H1134&gt;MaleWeighted!H$1145,'Male Data'!$X1134,0),IF(AND(MaleWeighted!H$1145=0,MaleWeighted!H$1146&gt;0),IF('Male Data'!H1134&lt;MaleWeighted!H$1146,'Male Data'!$X1134,0),IF(AND('Male Data'!H1134&gt;MaleWeighted!H$1145,'Male Data'!H1134&lt;MaleWeighted!H$1146),'Male Data'!$X1134,0))))</f>
        <v>--</v>
      </c>
      <c r="I1134" t="str">
        <f>IF(AND(MaleWeighted!I$1145=0,MaleWeighted!I$1146=0),"--",IF(AND(MaleWeighted!I$1145&gt;0,MaleWeighted!I$1146=0),IF('Male Data'!I1134&gt;MaleWeighted!I$1145,'Male Data'!$X1134,0),IF(AND(MaleWeighted!I$1145=0,MaleWeighted!I$1146&gt;0),IF('Male Data'!I1134&lt;MaleWeighted!I$1146,'Male Data'!$X1134,0),IF(AND('Male Data'!I1134&gt;MaleWeighted!I$1145,'Male Data'!I1134&lt;MaleWeighted!I$1146),'Male Data'!$X1134,0))))</f>
        <v>--</v>
      </c>
      <c r="J1134" t="str">
        <f>IF(AND(MaleWeighted!J$1145=0,MaleWeighted!J$1146=0),"--",IF(AND(MaleWeighted!J$1145&gt;0,MaleWeighted!J$1146=0),IF('Male Data'!J1134&gt;MaleWeighted!J$1145,'Male Data'!$X1134,0),IF(AND(MaleWeighted!J$1145=0,MaleWeighted!J$1146&gt;0),IF('Male Data'!J1134&lt;MaleWeighted!J$1146,'Male Data'!$X1134,0),IF(AND('Male Data'!J1134&gt;MaleWeighted!J$1145,'Male Data'!J1134&lt;MaleWeighted!J$1146),'Male Data'!$X1134,0))))</f>
        <v>--</v>
      </c>
      <c r="K1134" t="str">
        <f>IF(AND(MaleWeighted!K$1145=0,MaleWeighted!K$1146=0),"--",IF(AND(MaleWeighted!K$1145&gt;0,MaleWeighted!K$1146=0),IF('Male Data'!K1134&gt;MaleWeighted!K$1145,'Male Data'!$X1134,0),IF(AND(MaleWeighted!K$1145=0,MaleWeighted!K$1146&gt;0),IF('Male Data'!K1134&lt;MaleWeighted!K$1146,'Male Data'!$X1134,0),IF(AND('Male Data'!K1134&gt;MaleWeighted!K$1145,'Male Data'!K1134&lt;MaleWeighted!K$1146),'Male Data'!$X1134,0))))</f>
        <v>--</v>
      </c>
      <c r="L1134" t="str">
        <f>IF(AND(MaleWeighted!L$1145=0,MaleWeighted!L$1146=0),"--",IF(AND(MaleWeighted!L$1145&gt;0,MaleWeighted!L$1146=0),IF('Male Data'!L1134&gt;MaleWeighted!L$1145,'Male Data'!$X1134,0),IF(AND(MaleWeighted!L$1145=0,MaleWeighted!L$1146&gt;0),IF('Male Data'!L1134&lt;MaleWeighted!L$1146,'Male Data'!$X1134,0),IF(AND('Male Data'!L1134&gt;MaleWeighted!L$1145,'Male Data'!L1134&lt;MaleWeighted!L$1146),'Male Data'!$X1134,0))))</f>
        <v>--</v>
      </c>
      <c r="M1134" t="str">
        <f>IF(AND(MaleWeighted!M$1145=0,MaleWeighted!M$1146=0),"--",IF(AND(MaleWeighted!M$1145&gt;0,MaleWeighted!M$1146=0),IF('Male Data'!M1134&gt;MaleWeighted!M$1145,'Male Data'!$X1134,0),IF(AND(MaleWeighted!M$1145=0,MaleWeighted!M$1146&gt;0),IF('Male Data'!M1134&lt;MaleWeighted!M$1146,'Male Data'!$X1134,0),IF(AND('Male Data'!M1134&gt;MaleWeighted!M$1145,'Male Data'!M1134&lt;MaleWeighted!M$1146),'Male Data'!$X1134,0))))</f>
        <v>--</v>
      </c>
      <c r="N1134" t="str">
        <f>IF(AND(MaleWeighted!N$1145=0,MaleWeighted!N$1146=0),"--",IF(AND(MaleWeighted!N$1145&gt;0,MaleWeighted!N$1146=0),IF('Male Data'!N1134&gt;MaleWeighted!N$1145,'Male Data'!$X1134,0),IF(AND(MaleWeighted!N$1145=0,MaleWeighted!N$1146&gt;0),IF('Male Data'!N1134&lt;MaleWeighted!N$1146,'Male Data'!$X1134,0),IF(AND('Male Data'!N1134&gt;MaleWeighted!N$1145,'Male Data'!N1134&lt;MaleWeighted!N$1146),'Male Data'!$X1134,0))))</f>
        <v>--</v>
      </c>
      <c r="O1134" t="str">
        <f>IF(AND(MaleWeighted!O$1145=0,MaleWeighted!O$1146=0),"--",IF(AND(MaleWeighted!O$1145&gt;0,MaleWeighted!O$1146=0),IF('Male Data'!O1134&gt;MaleWeighted!O$1145,'Male Data'!$X1134,0),IF(AND(MaleWeighted!O$1145=0,MaleWeighted!O$1146&gt;0),IF('Male Data'!O1134&lt;MaleWeighted!O$1146,'Male Data'!$X1134,0),IF(AND('Male Data'!O1134&gt;MaleWeighted!O$1145,'Male Data'!O1134&lt;MaleWeighted!O$1146),'Male Data'!$X1134,0))))</f>
        <v>--</v>
      </c>
      <c r="P1134" t="str">
        <f>IF(AND(MaleWeighted!P$1145=0,MaleWeighted!P$1146=0),"--",IF(AND(MaleWeighted!P$1145&gt;0,MaleWeighted!P$1146=0),IF('Male Data'!P1134&gt;MaleWeighted!P$1145,'Male Data'!$X1134,0),IF(AND(MaleWeighted!P$1145=0,MaleWeighted!P$1146&gt;0),IF('Male Data'!P1134&lt;MaleWeighted!P$1146,'Male Data'!$X1134,0),IF(AND('Male Data'!P1134&gt;MaleWeighted!P$1145,'Male Data'!P1134&lt;MaleWeighted!P$1146),'Male Data'!$X1134,0))))</f>
        <v>--</v>
      </c>
      <c r="Q1134" t="str">
        <f>IF(AND(MaleWeighted!Q$1145=0,MaleWeighted!Q$1146=0),"--",IF(AND(MaleWeighted!Q$1145&gt;0,MaleWeighted!Q$1146=0),IF('Male Data'!Q1134&gt;MaleWeighted!Q$1145,'Male Data'!$X1134,0),IF(AND(MaleWeighted!Q$1145=0,MaleWeighted!Q$1146&gt;0),IF('Male Data'!Q1134&lt;MaleWeighted!Q$1146,'Male Data'!$X1134,0),IF(AND('Male Data'!Q1134&gt;MaleWeighted!Q$1145,'Male Data'!Q1134&lt;MaleWeighted!Q$1146),'Male Data'!$X1134,0))))</f>
        <v>--</v>
      </c>
      <c r="R1134" t="str">
        <f>IF(AND(MaleWeighted!R$1145=0,MaleWeighted!R$1146=0),"--",IF(AND(MaleWeighted!R$1145&gt;0,MaleWeighted!R$1146=0),IF('Male Data'!R1134&gt;MaleWeighted!R$1145,'Male Data'!$X1134,0),IF(AND(MaleWeighted!R$1145=0,MaleWeighted!R$1146&gt;0),IF('Male Data'!R1134&lt;MaleWeighted!R$1146,'Male Data'!$X1134,0),IF(AND('Male Data'!R1134&gt;MaleWeighted!R$1145,'Male Data'!R1134&lt;MaleWeighted!R$1146),'Male Data'!$X1134,0))))</f>
        <v>--</v>
      </c>
      <c r="S1134" t="str">
        <f>IF(AND(MaleWeighted!S$1145=0,MaleWeighted!S$1146=0),"--",IF(AND(MaleWeighted!S$1145&gt;0,MaleWeighted!S$1146=0),IF('Male Data'!S1134&gt;MaleWeighted!S$1145,'Male Data'!$X1134,0),IF(AND(MaleWeighted!S$1145=0,MaleWeighted!S$1146&gt;0),IF('Male Data'!S1134&lt;MaleWeighted!S$1146,'Male Data'!$X1134,0),IF(AND('Male Data'!S1134&gt;MaleWeighted!S$1145,'Male Data'!S1134&lt;MaleWeighted!S$1146),'Male Data'!$X1134,0))))</f>
        <v>--</v>
      </c>
      <c r="T1134" t="str">
        <f>IF(AND(MaleWeighted!T$1145=0,MaleWeighted!T$1146=0),"--",IF(AND(MaleWeighted!T$1145&gt;0,MaleWeighted!T$1146=0),IF('Male Data'!T1134&gt;MaleWeighted!T$1145,'Male Data'!$X1134,0),IF(AND(MaleWeighted!T$1145=0,MaleWeighted!T$1146&gt;0),IF('Male Data'!$T1134&lt;MaleWeighted!T$1146,'Male Data'!$X1134,0),IF(AND('Male Data'!T1134&gt;MaleWeighted!T$1145,'Male Data'!T1134&lt;MaleWeighted!T$1146),'Male Data'!$X1134,0))))</f>
        <v>--</v>
      </c>
      <c r="U1134" t="str">
        <f>IF(AND(MaleWeighted!U$1145=0,MaleWeighted!U$1146=0),"--",IF(AND(MaleWeighted!U$1145&gt;0,MaleWeighted!U$1146=0),IF('Male Data'!U1134&gt;MaleWeighted!U$1145,'Male Data'!$X1134,0),IF(AND(MaleWeighted!U$1145=0,MaleWeighted!U$1146&gt;0),IF('Male Data'!U1134&lt;MaleWeighted!U$1146,'Male Data'!$X1134,0),IF(AND('Male Data'!U1134&gt;MaleWeighted!U$1145,'Male Data'!U1134&lt;MaleWeighted!U$1146),'Male Data'!$X1134,0))))</f>
        <v>--</v>
      </c>
      <c r="V1134" t="str">
        <f>IF(AND(MaleWeighted!V$1145=0,MaleWeighted!V$1146=0),"--",IF(AND(MaleWeighted!V$1145&gt;0,MaleWeighted!V$1146=0),IF('Male Data'!V1134&gt;MaleWeighted!V$1145,'Male Data'!$X1134,0),IF(AND(MaleWeighted!V$1145=0,MaleWeighted!V$1146&gt;0),IF('Male Data'!V1134&lt;MaleWeighted!V$1146,'Male Data'!$X1134,0),IF(AND('Male Data'!V1134&gt;MaleWeighted!V$1145,'Male Data'!V1134&lt;MaleWeighted!V$1146),'Male Data'!$X1134,0))))</f>
        <v>--</v>
      </c>
      <c r="W1134" t="str">
        <f>IF(AND(MaleWeighted!W$1145=0,MaleWeighted!W$1146=0),"--",IF(AND(MaleWeighted!W$1145&gt;0,MaleWeighted!W$1146=0),IF('Male Data'!W1134&gt;MaleWeighted!W$1145,'Male Data'!$X1134,0),IF(AND(MaleWeighted!W$1145=0,MaleWeighted!W$1146&gt;0),IF('Male Data'!W1134&lt;MaleWeighted!W$1146,'Male Data'!$X1134,0),IF(AND('Male Data'!W1134&gt;MaleWeighted!W$1145,'Male Data'!W1134&lt;MaleWeighted!W$1146),'Male Data'!$X1134,0))))</f>
        <v>--</v>
      </c>
      <c r="Y1134">
        <f t="shared" si="34"/>
        <v>0</v>
      </c>
      <c r="Z1134">
        <f>Y1134*'Male Data'!X1134</f>
        <v>0</v>
      </c>
      <c r="AA1134">
        <f t="shared" si="35"/>
        <v>1</v>
      </c>
      <c r="AB1134">
        <f>AA1134*'Male Data'!X1134</f>
        <v>86418</v>
      </c>
    </row>
    <row r="1135" spans="1:28">
      <c r="A1135">
        <f>'Male Data'!A1135</f>
        <v>1134</v>
      </c>
      <c r="B1135" t="str">
        <f>'Male Data'!B1135</f>
        <v>M</v>
      </c>
      <c r="C1135" t="str">
        <f>IF(AND(MaleWeighted!C$1145=0,MaleWeighted!C$1146=0),"--",IF(AND(MaleWeighted!C$1145&gt;0,MaleWeighted!C$1146=0),IF('Male Data'!C1135&gt;MaleWeighted!C$1145,'Male Data'!$X1135,0),IF(AND(MaleWeighted!C$1145=0,MaleWeighted!C$1146&gt;0),IF('Male Data'!C1135&lt;MaleWeighted!C$1146,'Male Data'!$X1135,0),IF(AND('Male Data'!C1135&gt;MaleWeighted!C$1145,'Male Data'!C1135&lt;MaleWeighted!C$1146),'Male Data'!$X1135,0))))</f>
        <v>--</v>
      </c>
      <c r="D1135" t="str">
        <f>IF(AND(MaleWeighted!D$1145=0,MaleWeighted!D$1146=0),"--",IF(AND(MaleWeighted!D$1145&gt;0,MaleWeighted!D$1146=0),IF('Male Data'!D1135&gt;MaleWeighted!D$1145,'Male Data'!$X1135,0),IF(AND(MaleWeighted!D$1145=0,MaleWeighted!D$1146&gt;0),IF('Male Data'!D1135&lt;MaleWeighted!D$1146,'Male Data'!$X1135,0),IF(AND('Male Data'!D1135&gt;MaleWeighted!D$1145,'Male Data'!D1135&lt;MaleWeighted!D$1146),'Male Data'!$X1135,0))))</f>
        <v>--</v>
      </c>
      <c r="E1135" t="str">
        <f>IF(AND(MaleWeighted!E$1145=0,MaleWeighted!E$1146=0),"--",IF(AND(MaleWeighted!E$1145&gt;0,MaleWeighted!E$1146=0),IF('Male Data'!E1135&gt;MaleWeighted!E$1145,'Male Data'!$X1135,0),IF(AND(MaleWeighted!E$1145=0,MaleWeighted!E$1146&gt;0),IF('Male Data'!E1135&lt;MaleWeighted!E$1146,'Male Data'!$X1135,0),IF(AND('Male Data'!E1135&gt;MaleWeighted!E$1145,'Male Data'!E1135&lt;MaleWeighted!E$1146),'Male Data'!$X1135,0))))</f>
        <v>--</v>
      </c>
      <c r="F1135" t="str">
        <f>IF(AND(MaleWeighted!F$1145=0,MaleWeighted!F$1146=0),"--",IF(AND(MaleWeighted!F$1145&gt;0,MaleWeighted!F$1146=0),IF('Male Data'!F1135&gt;MaleWeighted!F$1145,'Male Data'!$X1135,0),IF(AND(MaleWeighted!F$1145=0,MaleWeighted!F$1146&gt;0),IF('Male Data'!F1135&lt;MaleWeighted!F$1146,'Male Data'!$X1135,0),IF(AND('Male Data'!F1135&gt;MaleWeighted!F$1145,'Male Data'!F1135&lt;MaleWeighted!F$1146),'Male Data'!$X1135,0))))</f>
        <v>--</v>
      </c>
      <c r="G1135" t="str">
        <f>IF(AND(MaleWeighted!G$1145=0,MaleWeighted!G$1146=0),"--",IF(AND(MaleWeighted!G$1145&gt;0,MaleWeighted!G$1146=0),IF('Male Data'!G1135&gt;MaleWeighted!G$1145,'Male Data'!$X1135,0),IF(AND(MaleWeighted!G$1145=0,MaleWeighted!G$1146&gt;0),IF('Male Data'!G1135&lt;MaleWeighted!G$1146,'Male Data'!$X1135,0),IF(AND('Male Data'!G1135&gt;MaleWeighted!G$1145,'Male Data'!G1135&lt;MaleWeighted!G$1146),'Male Data'!$X1135,0))))</f>
        <v>--</v>
      </c>
      <c r="H1135" t="str">
        <f>IF(AND(MaleWeighted!H$1145=0,MaleWeighted!H$1146=0),"--",IF(AND(MaleWeighted!H$1145&gt;0,MaleWeighted!H$1146=0),IF('Male Data'!H1135&gt;MaleWeighted!H$1145,'Male Data'!$X1135,0),IF(AND(MaleWeighted!H$1145=0,MaleWeighted!H$1146&gt;0),IF('Male Data'!H1135&lt;MaleWeighted!H$1146,'Male Data'!$X1135,0),IF(AND('Male Data'!H1135&gt;MaleWeighted!H$1145,'Male Data'!H1135&lt;MaleWeighted!H$1146),'Male Data'!$X1135,0))))</f>
        <v>--</v>
      </c>
      <c r="I1135" t="str">
        <f>IF(AND(MaleWeighted!I$1145=0,MaleWeighted!I$1146=0),"--",IF(AND(MaleWeighted!I$1145&gt;0,MaleWeighted!I$1146=0),IF('Male Data'!I1135&gt;MaleWeighted!I$1145,'Male Data'!$X1135,0),IF(AND(MaleWeighted!I$1145=0,MaleWeighted!I$1146&gt;0),IF('Male Data'!I1135&lt;MaleWeighted!I$1146,'Male Data'!$X1135,0),IF(AND('Male Data'!I1135&gt;MaleWeighted!I$1145,'Male Data'!I1135&lt;MaleWeighted!I$1146),'Male Data'!$X1135,0))))</f>
        <v>--</v>
      </c>
      <c r="J1135" t="str">
        <f>IF(AND(MaleWeighted!J$1145=0,MaleWeighted!J$1146=0),"--",IF(AND(MaleWeighted!J$1145&gt;0,MaleWeighted!J$1146=0),IF('Male Data'!J1135&gt;MaleWeighted!J$1145,'Male Data'!$X1135,0),IF(AND(MaleWeighted!J$1145=0,MaleWeighted!J$1146&gt;0),IF('Male Data'!J1135&lt;MaleWeighted!J$1146,'Male Data'!$X1135,0),IF(AND('Male Data'!J1135&gt;MaleWeighted!J$1145,'Male Data'!J1135&lt;MaleWeighted!J$1146),'Male Data'!$X1135,0))))</f>
        <v>--</v>
      </c>
      <c r="K1135" t="str">
        <f>IF(AND(MaleWeighted!K$1145=0,MaleWeighted!K$1146=0),"--",IF(AND(MaleWeighted!K$1145&gt;0,MaleWeighted!K$1146=0),IF('Male Data'!K1135&gt;MaleWeighted!K$1145,'Male Data'!$X1135,0),IF(AND(MaleWeighted!K$1145=0,MaleWeighted!K$1146&gt;0),IF('Male Data'!K1135&lt;MaleWeighted!K$1146,'Male Data'!$X1135,0),IF(AND('Male Data'!K1135&gt;MaleWeighted!K$1145,'Male Data'!K1135&lt;MaleWeighted!K$1146),'Male Data'!$X1135,0))))</f>
        <v>--</v>
      </c>
      <c r="L1135" t="str">
        <f>IF(AND(MaleWeighted!L$1145=0,MaleWeighted!L$1146=0),"--",IF(AND(MaleWeighted!L$1145&gt;0,MaleWeighted!L$1146=0),IF('Male Data'!L1135&gt;MaleWeighted!L$1145,'Male Data'!$X1135,0),IF(AND(MaleWeighted!L$1145=0,MaleWeighted!L$1146&gt;0),IF('Male Data'!L1135&lt;MaleWeighted!L$1146,'Male Data'!$X1135,0),IF(AND('Male Data'!L1135&gt;MaleWeighted!L$1145,'Male Data'!L1135&lt;MaleWeighted!L$1146),'Male Data'!$X1135,0))))</f>
        <v>--</v>
      </c>
      <c r="M1135" t="str">
        <f>IF(AND(MaleWeighted!M$1145=0,MaleWeighted!M$1146=0),"--",IF(AND(MaleWeighted!M$1145&gt;0,MaleWeighted!M$1146=0),IF('Male Data'!M1135&gt;MaleWeighted!M$1145,'Male Data'!$X1135,0),IF(AND(MaleWeighted!M$1145=0,MaleWeighted!M$1146&gt;0),IF('Male Data'!M1135&lt;MaleWeighted!M$1146,'Male Data'!$X1135,0),IF(AND('Male Data'!M1135&gt;MaleWeighted!M$1145,'Male Data'!M1135&lt;MaleWeighted!M$1146),'Male Data'!$X1135,0))))</f>
        <v>--</v>
      </c>
      <c r="N1135" t="str">
        <f>IF(AND(MaleWeighted!N$1145=0,MaleWeighted!N$1146=0),"--",IF(AND(MaleWeighted!N$1145&gt;0,MaleWeighted!N$1146=0),IF('Male Data'!N1135&gt;MaleWeighted!N$1145,'Male Data'!$X1135,0),IF(AND(MaleWeighted!N$1145=0,MaleWeighted!N$1146&gt;0),IF('Male Data'!N1135&lt;MaleWeighted!N$1146,'Male Data'!$X1135,0),IF(AND('Male Data'!N1135&gt;MaleWeighted!N$1145,'Male Data'!N1135&lt;MaleWeighted!N$1146),'Male Data'!$X1135,0))))</f>
        <v>--</v>
      </c>
      <c r="O1135" t="str">
        <f>IF(AND(MaleWeighted!O$1145=0,MaleWeighted!O$1146=0),"--",IF(AND(MaleWeighted!O$1145&gt;0,MaleWeighted!O$1146=0),IF('Male Data'!O1135&gt;MaleWeighted!O$1145,'Male Data'!$X1135,0),IF(AND(MaleWeighted!O$1145=0,MaleWeighted!O$1146&gt;0),IF('Male Data'!O1135&lt;MaleWeighted!O$1146,'Male Data'!$X1135,0),IF(AND('Male Data'!O1135&gt;MaleWeighted!O$1145,'Male Data'!O1135&lt;MaleWeighted!O$1146),'Male Data'!$X1135,0))))</f>
        <v>--</v>
      </c>
      <c r="P1135" t="str">
        <f>IF(AND(MaleWeighted!P$1145=0,MaleWeighted!P$1146=0),"--",IF(AND(MaleWeighted!P$1145&gt;0,MaleWeighted!P$1146=0),IF('Male Data'!P1135&gt;MaleWeighted!P$1145,'Male Data'!$X1135,0),IF(AND(MaleWeighted!P$1145=0,MaleWeighted!P$1146&gt;0),IF('Male Data'!P1135&lt;MaleWeighted!P$1146,'Male Data'!$X1135,0),IF(AND('Male Data'!P1135&gt;MaleWeighted!P$1145,'Male Data'!P1135&lt;MaleWeighted!P$1146),'Male Data'!$X1135,0))))</f>
        <v>--</v>
      </c>
      <c r="Q1135" t="str">
        <f>IF(AND(MaleWeighted!Q$1145=0,MaleWeighted!Q$1146=0),"--",IF(AND(MaleWeighted!Q$1145&gt;0,MaleWeighted!Q$1146=0),IF('Male Data'!Q1135&gt;MaleWeighted!Q$1145,'Male Data'!$X1135,0),IF(AND(MaleWeighted!Q$1145=0,MaleWeighted!Q$1146&gt;0),IF('Male Data'!Q1135&lt;MaleWeighted!Q$1146,'Male Data'!$X1135,0),IF(AND('Male Data'!Q1135&gt;MaleWeighted!Q$1145,'Male Data'!Q1135&lt;MaleWeighted!Q$1146),'Male Data'!$X1135,0))))</f>
        <v>--</v>
      </c>
      <c r="R1135" t="str">
        <f>IF(AND(MaleWeighted!R$1145=0,MaleWeighted!R$1146=0),"--",IF(AND(MaleWeighted!R$1145&gt;0,MaleWeighted!R$1146=0),IF('Male Data'!R1135&gt;MaleWeighted!R$1145,'Male Data'!$X1135,0),IF(AND(MaleWeighted!R$1145=0,MaleWeighted!R$1146&gt;0),IF('Male Data'!R1135&lt;MaleWeighted!R$1146,'Male Data'!$X1135,0),IF(AND('Male Data'!R1135&gt;MaleWeighted!R$1145,'Male Data'!R1135&lt;MaleWeighted!R$1146),'Male Data'!$X1135,0))))</f>
        <v>--</v>
      </c>
      <c r="S1135" t="str">
        <f>IF(AND(MaleWeighted!S$1145=0,MaleWeighted!S$1146=0),"--",IF(AND(MaleWeighted!S$1145&gt;0,MaleWeighted!S$1146=0),IF('Male Data'!S1135&gt;MaleWeighted!S$1145,'Male Data'!$X1135,0),IF(AND(MaleWeighted!S$1145=0,MaleWeighted!S$1146&gt;0),IF('Male Data'!S1135&lt;MaleWeighted!S$1146,'Male Data'!$X1135,0),IF(AND('Male Data'!S1135&gt;MaleWeighted!S$1145,'Male Data'!S1135&lt;MaleWeighted!S$1146),'Male Data'!$X1135,0))))</f>
        <v>--</v>
      </c>
      <c r="T1135" t="str">
        <f>IF(AND(MaleWeighted!T$1145=0,MaleWeighted!T$1146=0),"--",IF(AND(MaleWeighted!T$1145&gt;0,MaleWeighted!T$1146=0),IF('Male Data'!T1135&gt;MaleWeighted!T$1145,'Male Data'!$X1135,0),IF(AND(MaleWeighted!T$1145=0,MaleWeighted!T$1146&gt;0),IF('Male Data'!$T1135&lt;MaleWeighted!T$1146,'Male Data'!$X1135,0),IF(AND('Male Data'!T1135&gt;MaleWeighted!T$1145,'Male Data'!T1135&lt;MaleWeighted!T$1146),'Male Data'!$X1135,0))))</f>
        <v>--</v>
      </c>
      <c r="U1135" t="str">
        <f>IF(AND(MaleWeighted!U$1145=0,MaleWeighted!U$1146=0),"--",IF(AND(MaleWeighted!U$1145&gt;0,MaleWeighted!U$1146=0),IF('Male Data'!U1135&gt;MaleWeighted!U$1145,'Male Data'!$X1135,0),IF(AND(MaleWeighted!U$1145=0,MaleWeighted!U$1146&gt;0),IF('Male Data'!U1135&lt;MaleWeighted!U$1146,'Male Data'!$X1135,0),IF(AND('Male Data'!U1135&gt;MaleWeighted!U$1145,'Male Data'!U1135&lt;MaleWeighted!U$1146),'Male Data'!$X1135,0))))</f>
        <v>--</v>
      </c>
      <c r="V1135" t="str">
        <f>IF(AND(MaleWeighted!V$1145=0,MaleWeighted!V$1146=0),"--",IF(AND(MaleWeighted!V$1145&gt;0,MaleWeighted!V$1146=0),IF('Male Data'!V1135&gt;MaleWeighted!V$1145,'Male Data'!$X1135,0),IF(AND(MaleWeighted!V$1145=0,MaleWeighted!V$1146&gt;0),IF('Male Data'!V1135&lt;MaleWeighted!V$1146,'Male Data'!$X1135,0),IF(AND('Male Data'!V1135&gt;MaleWeighted!V$1145,'Male Data'!V1135&lt;MaleWeighted!V$1146),'Male Data'!$X1135,0))))</f>
        <v>--</v>
      </c>
      <c r="W1135" t="str">
        <f>IF(AND(MaleWeighted!W$1145=0,MaleWeighted!W$1146=0),"--",IF(AND(MaleWeighted!W$1145&gt;0,MaleWeighted!W$1146=0),IF('Male Data'!W1135&gt;MaleWeighted!W$1145,'Male Data'!$X1135,0),IF(AND(MaleWeighted!W$1145=0,MaleWeighted!W$1146&gt;0),IF('Male Data'!W1135&lt;MaleWeighted!W$1146,'Male Data'!$X1135,0),IF(AND('Male Data'!W1135&gt;MaleWeighted!W$1145,'Male Data'!W1135&lt;MaleWeighted!W$1146),'Male Data'!$X1135,0))))</f>
        <v>--</v>
      </c>
      <c r="Y1135">
        <f t="shared" si="34"/>
        <v>0</v>
      </c>
      <c r="Z1135">
        <f>Y1135*'Male Data'!X1135</f>
        <v>0</v>
      </c>
      <c r="AA1135">
        <f t="shared" si="35"/>
        <v>1</v>
      </c>
      <c r="AB1135">
        <f>AA1135*'Male Data'!X1135</f>
        <v>7489</v>
      </c>
    </row>
    <row r="1136" spans="1:28">
      <c r="A1136">
        <f>'Male Data'!A1136</f>
        <v>1135</v>
      </c>
      <c r="B1136" t="str">
        <f>'Male Data'!B1136</f>
        <v>M</v>
      </c>
      <c r="C1136" t="str">
        <f>IF(AND(MaleWeighted!C$1145=0,MaleWeighted!C$1146=0),"--",IF(AND(MaleWeighted!C$1145&gt;0,MaleWeighted!C$1146=0),IF('Male Data'!C1136&gt;MaleWeighted!C$1145,'Male Data'!$X1136,0),IF(AND(MaleWeighted!C$1145=0,MaleWeighted!C$1146&gt;0),IF('Male Data'!C1136&lt;MaleWeighted!C$1146,'Male Data'!$X1136,0),IF(AND('Male Data'!C1136&gt;MaleWeighted!C$1145,'Male Data'!C1136&lt;MaleWeighted!C$1146),'Male Data'!$X1136,0))))</f>
        <v>--</v>
      </c>
      <c r="D1136" t="str">
        <f>IF(AND(MaleWeighted!D$1145=0,MaleWeighted!D$1146=0),"--",IF(AND(MaleWeighted!D$1145&gt;0,MaleWeighted!D$1146=0),IF('Male Data'!D1136&gt;MaleWeighted!D$1145,'Male Data'!$X1136,0),IF(AND(MaleWeighted!D$1145=0,MaleWeighted!D$1146&gt;0),IF('Male Data'!D1136&lt;MaleWeighted!D$1146,'Male Data'!$X1136,0),IF(AND('Male Data'!D1136&gt;MaleWeighted!D$1145,'Male Data'!D1136&lt;MaleWeighted!D$1146),'Male Data'!$X1136,0))))</f>
        <v>--</v>
      </c>
      <c r="E1136" t="str">
        <f>IF(AND(MaleWeighted!E$1145=0,MaleWeighted!E$1146=0),"--",IF(AND(MaleWeighted!E$1145&gt;0,MaleWeighted!E$1146=0),IF('Male Data'!E1136&gt;MaleWeighted!E$1145,'Male Data'!$X1136,0),IF(AND(MaleWeighted!E$1145=0,MaleWeighted!E$1146&gt;0),IF('Male Data'!E1136&lt;MaleWeighted!E$1146,'Male Data'!$X1136,0),IF(AND('Male Data'!E1136&gt;MaleWeighted!E$1145,'Male Data'!E1136&lt;MaleWeighted!E$1146),'Male Data'!$X1136,0))))</f>
        <v>--</v>
      </c>
      <c r="F1136" t="str">
        <f>IF(AND(MaleWeighted!F$1145=0,MaleWeighted!F$1146=0),"--",IF(AND(MaleWeighted!F$1145&gt;0,MaleWeighted!F$1146=0),IF('Male Data'!F1136&gt;MaleWeighted!F$1145,'Male Data'!$X1136,0),IF(AND(MaleWeighted!F$1145=0,MaleWeighted!F$1146&gt;0),IF('Male Data'!F1136&lt;MaleWeighted!F$1146,'Male Data'!$X1136,0),IF(AND('Male Data'!F1136&gt;MaleWeighted!F$1145,'Male Data'!F1136&lt;MaleWeighted!F$1146),'Male Data'!$X1136,0))))</f>
        <v>--</v>
      </c>
      <c r="G1136" t="str">
        <f>IF(AND(MaleWeighted!G$1145=0,MaleWeighted!G$1146=0),"--",IF(AND(MaleWeighted!G$1145&gt;0,MaleWeighted!G$1146=0),IF('Male Data'!G1136&gt;MaleWeighted!G$1145,'Male Data'!$X1136,0),IF(AND(MaleWeighted!G$1145=0,MaleWeighted!G$1146&gt;0),IF('Male Data'!G1136&lt;MaleWeighted!G$1146,'Male Data'!$X1136,0),IF(AND('Male Data'!G1136&gt;MaleWeighted!G$1145,'Male Data'!G1136&lt;MaleWeighted!G$1146),'Male Data'!$X1136,0))))</f>
        <v>--</v>
      </c>
      <c r="H1136" t="str">
        <f>IF(AND(MaleWeighted!H$1145=0,MaleWeighted!H$1146=0),"--",IF(AND(MaleWeighted!H$1145&gt;0,MaleWeighted!H$1146=0),IF('Male Data'!H1136&gt;MaleWeighted!H$1145,'Male Data'!$X1136,0),IF(AND(MaleWeighted!H$1145=0,MaleWeighted!H$1146&gt;0),IF('Male Data'!H1136&lt;MaleWeighted!H$1146,'Male Data'!$X1136,0),IF(AND('Male Data'!H1136&gt;MaleWeighted!H$1145,'Male Data'!H1136&lt;MaleWeighted!H$1146),'Male Data'!$X1136,0))))</f>
        <v>--</v>
      </c>
      <c r="I1136" t="str">
        <f>IF(AND(MaleWeighted!I$1145=0,MaleWeighted!I$1146=0),"--",IF(AND(MaleWeighted!I$1145&gt;0,MaleWeighted!I$1146=0),IF('Male Data'!I1136&gt;MaleWeighted!I$1145,'Male Data'!$X1136,0),IF(AND(MaleWeighted!I$1145=0,MaleWeighted!I$1146&gt;0),IF('Male Data'!I1136&lt;MaleWeighted!I$1146,'Male Data'!$X1136,0),IF(AND('Male Data'!I1136&gt;MaleWeighted!I$1145,'Male Data'!I1136&lt;MaleWeighted!I$1146),'Male Data'!$X1136,0))))</f>
        <v>--</v>
      </c>
      <c r="J1136" t="str">
        <f>IF(AND(MaleWeighted!J$1145=0,MaleWeighted!J$1146=0),"--",IF(AND(MaleWeighted!J$1145&gt;0,MaleWeighted!J$1146=0),IF('Male Data'!J1136&gt;MaleWeighted!J$1145,'Male Data'!$X1136,0),IF(AND(MaleWeighted!J$1145=0,MaleWeighted!J$1146&gt;0),IF('Male Data'!J1136&lt;MaleWeighted!J$1146,'Male Data'!$X1136,0),IF(AND('Male Data'!J1136&gt;MaleWeighted!J$1145,'Male Data'!J1136&lt;MaleWeighted!J$1146),'Male Data'!$X1136,0))))</f>
        <v>--</v>
      </c>
      <c r="K1136" t="str">
        <f>IF(AND(MaleWeighted!K$1145=0,MaleWeighted!K$1146=0),"--",IF(AND(MaleWeighted!K$1145&gt;0,MaleWeighted!K$1146=0),IF('Male Data'!K1136&gt;MaleWeighted!K$1145,'Male Data'!$X1136,0),IF(AND(MaleWeighted!K$1145=0,MaleWeighted!K$1146&gt;0),IF('Male Data'!K1136&lt;MaleWeighted!K$1146,'Male Data'!$X1136,0),IF(AND('Male Data'!K1136&gt;MaleWeighted!K$1145,'Male Data'!K1136&lt;MaleWeighted!K$1146),'Male Data'!$X1136,0))))</f>
        <v>--</v>
      </c>
      <c r="L1136" t="str">
        <f>IF(AND(MaleWeighted!L$1145=0,MaleWeighted!L$1146=0),"--",IF(AND(MaleWeighted!L$1145&gt;0,MaleWeighted!L$1146=0),IF('Male Data'!L1136&gt;MaleWeighted!L$1145,'Male Data'!$X1136,0),IF(AND(MaleWeighted!L$1145=0,MaleWeighted!L$1146&gt;0),IF('Male Data'!L1136&lt;MaleWeighted!L$1146,'Male Data'!$X1136,0),IF(AND('Male Data'!L1136&gt;MaleWeighted!L$1145,'Male Data'!L1136&lt;MaleWeighted!L$1146),'Male Data'!$X1136,0))))</f>
        <v>--</v>
      </c>
      <c r="M1136" t="str">
        <f>IF(AND(MaleWeighted!M$1145=0,MaleWeighted!M$1146=0),"--",IF(AND(MaleWeighted!M$1145&gt;0,MaleWeighted!M$1146=0),IF('Male Data'!M1136&gt;MaleWeighted!M$1145,'Male Data'!$X1136,0),IF(AND(MaleWeighted!M$1145=0,MaleWeighted!M$1146&gt;0),IF('Male Data'!M1136&lt;MaleWeighted!M$1146,'Male Data'!$X1136,0),IF(AND('Male Data'!M1136&gt;MaleWeighted!M$1145,'Male Data'!M1136&lt;MaleWeighted!M$1146),'Male Data'!$X1136,0))))</f>
        <v>--</v>
      </c>
      <c r="N1136" t="str">
        <f>IF(AND(MaleWeighted!N$1145=0,MaleWeighted!N$1146=0),"--",IF(AND(MaleWeighted!N$1145&gt;0,MaleWeighted!N$1146=0),IF('Male Data'!N1136&gt;MaleWeighted!N$1145,'Male Data'!$X1136,0),IF(AND(MaleWeighted!N$1145=0,MaleWeighted!N$1146&gt;0),IF('Male Data'!N1136&lt;MaleWeighted!N$1146,'Male Data'!$X1136,0),IF(AND('Male Data'!N1136&gt;MaleWeighted!N$1145,'Male Data'!N1136&lt;MaleWeighted!N$1146),'Male Data'!$X1136,0))))</f>
        <v>--</v>
      </c>
      <c r="O1136" t="str">
        <f>IF(AND(MaleWeighted!O$1145=0,MaleWeighted!O$1146=0),"--",IF(AND(MaleWeighted!O$1145&gt;0,MaleWeighted!O$1146=0),IF('Male Data'!O1136&gt;MaleWeighted!O$1145,'Male Data'!$X1136,0),IF(AND(MaleWeighted!O$1145=0,MaleWeighted!O$1146&gt;0),IF('Male Data'!O1136&lt;MaleWeighted!O$1146,'Male Data'!$X1136,0),IF(AND('Male Data'!O1136&gt;MaleWeighted!O$1145,'Male Data'!O1136&lt;MaleWeighted!O$1146),'Male Data'!$X1136,0))))</f>
        <v>--</v>
      </c>
      <c r="P1136" t="str">
        <f>IF(AND(MaleWeighted!P$1145=0,MaleWeighted!P$1146=0),"--",IF(AND(MaleWeighted!P$1145&gt;0,MaleWeighted!P$1146=0),IF('Male Data'!P1136&gt;MaleWeighted!P$1145,'Male Data'!$X1136,0),IF(AND(MaleWeighted!P$1145=0,MaleWeighted!P$1146&gt;0),IF('Male Data'!P1136&lt;MaleWeighted!P$1146,'Male Data'!$X1136,0),IF(AND('Male Data'!P1136&gt;MaleWeighted!P$1145,'Male Data'!P1136&lt;MaleWeighted!P$1146),'Male Data'!$X1136,0))))</f>
        <v>--</v>
      </c>
      <c r="Q1136" t="str">
        <f>IF(AND(MaleWeighted!Q$1145=0,MaleWeighted!Q$1146=0),"--",IF(AND(MaleWeighted!Q$1145&gt;0,MaleWeighted!Q$1146=0),IF('Male Data'!Q1136&gt;MaleWeighted!Q$1145,'Male Data'!$X1136,0),IF(AND(MaleWeighted!Q$1145=0,MaleWeighted!Q$1146&gt;0),IF('Male Data'!Q1136&lt;MaleWeighted!Q$1146,'Male Data'!$X1136,0),IF(AND('Male Data'!Q1136&gt;MaleWeighted!Q$1145,'Male Data'!Q1136&lt;MaleWeighted!Q$1146),'Male Data'!$X1136,0))))</f>
        <v>--</v>
      </c>
      <c r="R1136" t="str">
        <f>IF(AND(MaleWeighted!R$1145=0,MaleWeighted!R$1146=0),"--",IF(AND(MaleWeighted!R$1145&gt;0,MaleWeighted!R$1146=0),IF('Male Data'!R1136&gt;MaleWeighted!R$1145,'Male Data'!$X1136,0),IF(AND(MaleWeighted!R$1145=0,MaleWeighted!R$1146&gt;0),IF('Male Data'!R1136&lt;MaleWeighted!R$1146,'Male Data'!$X1136,0),IF(AND('Male Data'!R1136&gt;MaleWeighted!R$1145,'Male Data'!R1136&lt;MaleWeighted!R$1146),'Male Data'!$X1136,0))))</f>
        <v>--</v>
      </c>
      <c r="S1136" t="str">
        <f>IF(AND(MaleWeighted!S$1145=0,MaleWeighted!S$1146=0),"--",IF(AND(MaleWeighted!S$1145&gt;0,MaleWeighted!S$1146=0),IF('Male Data'!S1136&gt;MaleWeighted!S$1145,'Male Data'!$X1136,0),IF(AND(MaleWeighted!S$1145=0,MaleWeighted!S$1146&gt;0),IF('Male Data'!S1136&lt;MaleWeighted!S$1146,'Male Data'!$X1136,0),IF(AND('Male Data'!S1136&gt;MaleWeighted!S$1145,'Male Data'!S1136&lt;MaleWeighted!S$1146),'Male Data'!$X1136,0))))</f>
        <v>--</v>
      </c>
      <c r="T1136" t="str">
        <f>IF(AND(MaleWeighted!T$1145=0,MaleWeighted!T$1146=0),"--",IF(AND(MaleWeighted!T$1145&gt;0,MaleWeighted!T$1146=0),IF('Male Data'!T1136&gt;MaleWeighted!T$1145,'Male Data'!$X1136,0),IF(AND(MaleWeighted!T$1145=0,MaleWeighted!T$1146&gt;0),IF('Male Data'!$T1136&lt;MaleWeighted!T$1146,'Male Data'!$X1136,0),IF(AND('Male Data'!T1136&gt;MaleWeighted!T$1145,'Male Data'!T1136&lt;MaleWeighted!T$1146),'Male Data'!$X1136,0))))</f>
        <v>--</v>
      </c>
      <c r="U1136" t="str">
        <f>IF(AND(MaleWeighted!U$1145=0,MaleWeighted!U$1146=0),"--",IF(AND(MaleWeighted!U$1145&gt;0,MaleWeighted!U$1146=0),IF('Male Data'!U1136&gt;MaleWeighted!U$1145,'Male Data'!$X1136,0),IF(AND(MaleWeighted!U$1145=0,MaleWeighted!U$1146&gt;0),IF('Male Data'!U1136&lt;MaleWeighted!U$1146,'Male Data'!$X1136,0),IF(AND('Male Data'!U1136&gt;MaleWeighted!U$1145,'Male Data'!U1136&lt;MaleWeighted!U$1146),'Male Data'!$X1136,0))))</f>
        <v>--</v>
      </c>
      <c r="V1136" t="str">
        <f>IF(AND(MaleWeighted!V$1145=0,MaleWeighted!V$1146=0),"--",IF(AND(MaleWeighted!V$1145&gt;0,MaleWeighted!V$1146=0),IF('Male Data'!V1136&gt;MaleWeighted!V$1145,'Male Data'!$X1136,0),IF(AND(MaleWeighted!V$1145=0,MaleWeighted!V$1146&gt;0),IF('Male Data'!V1136&lt;MaleWeighted!V$1146,'Male Data'!$X1136,0),IF(AND('Male Data'!V1136&gt;MaleWeighted!V$1145,'Male Data'!V1136&lt;MaleWeighted!V$1146),'Male Data'!$X1136,0))))</f>
        <v>--</v>
      </c>
      <c r="W1136" t="str">
        <f>IF(AND(MaleWeighted!W$1145=0,MaleWeighted!W$1146=0),"--",IF(AND(MaleWeighted!W$1145&gt;0,MaleWeighted!W$1146=0),IF('Male Data'!W1136&gt;MaleWeighted!W$1145,'Male Data'!$X1136,0),IF(AND(MaleWeighted!W$1145=0,MaleWeighted!W$1146&gt;0),IF('Male Data'!W1136&lt;MaleWeighted!W$1146,'Male Data'!$X1136,0),IF(AND('Male Data'!W1136&gt;MaleWeighted!W$1145,'Male Data'!W1136&lt;MaleWeighted!W$1146),'Male Data'!$X1136,0))))</f>
        <v>--</v>
      </c>
      <c r="Y1136">
        <f t="shared" si="34"/>
        <v>0</v>
      </c>
      <c r="Z1136">
        <f>Y1136*'Male Data'!X1136</f>
        <v>0</v>
      </c>
      <c r="AA1136">
        <f t="shared" si="35"/>
        <v>1</v>
      </c>
      <c r="AB1136">
        <f>AA1136*'Male Data'!X1136</f>
        <v>308327</v>
      </c>
    </row>
    <row r="1137" spans="1:28">
      <c r="A1137">
        <f>'Male Data'!A1137</f>
        <v>1136</v>
      </c>
      <c r="B1137" t="str">
        <f>'Male Data'!B1137</f>
        <v>M</v>
      </c>
      <c r="C1137" t="str">
        <f>IF(AND(MaleWeighted!C$1145=0,MaleWeighted!C$1146=0),"--",IF(AND(MaleWeighted!C$1145&gt;0,MaleWeighted!C$1146=0),IF('Male Data'!C1137&gt;MaleWeighted!C$1145,'Male Data'!$X1137,0),IF(AND(MaleWeighted!C$1145=0,MaleWeighted!C$1146&gt;0),IF('Male Data'!C1137&lt;MaleWeighted!C$1146,'Male Data'!$X1137,0),IF(AND('Male Data'!C1137&gt;MaleWeighted!C$1145,'Male Data'!C1137&lt;MaleWeighted!C$1146),'Male Data'!$X1137,0))))</f>
        <v>--</v>
      </c>
      <c r="D1137" t="str">
        <f>IF(AND(MaleWeighted!D$1145=0,MaleWeighted!D$1146=0),"--",IF(AND(MaleWeighted!D$1145&gt;0,MaleWeighted!D$1146=0),IF('Male Data'!D1137&gt;MaleWeighted!D$1145,'Male Data'!$X1137,0),IF(AND(MaleWeighted!D$1145=0,MaleWeighted!D$1146&gt;0),IF('Male Data'!D1137&lt;MaleWeighted!D$1146,'Male Data'!$X1137,0),IF(AND('Male Data'!D1137&gt;MaleWeighted!D$1145,'Male Data'!D1137&lt;MaleWeighted!D$1146),'Male Data'!$X1137,0))))</f>
        <v>--</v>
      </c>
      <c r="E1137" t="str">
        <f>IF(AND(MaleWeighted!E$1145=0,MaleWeighted!E$1146=0),"--",IF(AND(MaleWeighted!E$1145&gt;0,MaleWeighted!E$1146=0),IF('Male Data'!E1137&gt;MaleWeighted!E$1145,'Male Data'!$X1137,0),IF(AND(MaleWeighted!E$1145=0,MaleWeighted!E$1146&gt;0),IF('Male Data'!E1137&lt;MaleWeighted!E$1146,'Male Data'!$X1137,0),IF(AND('Male Data'!E1137&gt;MaleWeighted!E$1145,'Male Data'!E1137&lt;MaleWeighted!E$1146),'Male Data'!$X1137,0))))</f>
        <v>--</v>
      </c>
      <c r="F1137" t="str">
        <f>IF(AND(MaleWeighted!F$1145=0,MaleWeighted!F$1146=0),"--",IF(AND(MaleWeighted!F$1145&gt;0,MaleWeighted!F$1146=0),IF('Male Data'!F1137&gt;MaleWeighted!F$1145,'Male Data'!$X1137,0),IF(AND(MaleWeighted!F$1145=0,MaleWeighted!F$1146&gt;0),IF('Male Data'!F1137&lt;MaleWeighted!F$1146,'Male Data'!$X1137,0),IF(AND('Male Data'!F1137&gt;MaleWeighted!F$1145,'Male Data'!F1137&lt;MaleWeighted!F$1146),'Male Data'!$X1137,0))))</f>
        <v>--</v>
      </c>
      <c r="G1137" t="str">
        <f>IF(AND(MaleWeighted!G$1145=0,MaleWeighted!G$1146=0),"--",IF(AND(MaleWeighted!G$1145&gt;0,MaleWeighted!G$1146=0),IF('Male Data'!G1137&gt;MaleWeighted!G$1145,'Male Data'!$X1137,0),IF(AND(MaleWeighted!G$1145=0,MaleWeighted!G$1146&gt;0),IF('Male Data'!G1137&lt;MaleWeighted!G$1146,'Male Data'!$X1137,0),IF(AND('Male Data'!G1137&gt;MaleWeighted!G$1145,'Male Data'!G1137&lt;MaleWeighted!G$1146),'Male Data'!$X1137,0))))</f>
        <v>--</v>
      </c>
      <c r="H1137" t="str">
        <f>IF(AND(MaleWeighted!H$1145=0,MaleWeighted!H$1146=0),"--",IF(AND(MaleWeighted!H$1145&gt;0,MaleWeighted!H$1146=0),IF('Male Data'!H1137&gt;MaleWeighted!H$1145,'Male Data'!$X1137,0),IF(AND(MaleWeighted!H$1145=0,MaleWeighted!H$1146&gt;0),IF('Male Data'!H1137&lt;MaleWeighted!H$1146,'Male Data'!$X1137,0),IF(AND('Male Data'!H1137&gt;MaleWeighted!H$1145,'Male Data'!H1137&lt;MaleWeighted!H$1146),'Male Data'!$X1137,0))))</f>
        <v>--</v>
      </c>
      <c r="I1137" t="str">
        <f>IF(AND(MaleWeighted!I$1145=0,MaleWeighted!I$1146=0),"--",IF(AND(MaleWeighted!I$1145&gt;0,MaleWeighted!I$1146=0),IF('Male Data'!I1137&gt;MaleWeighted!I$1145,'Male Data'!$X1137,0),IF(AND(MaleWeighted!I$1145=0,MaleWeighted!I$1146&gt;0),IF('Male Data'!I1137&lt;MaleWeighted!I$1146,'Male Data'!$X1137,0),IF(AND('Male Data'!I1137&gt;MaleWeighted!I$1145,'Male Data'!I1137&lt;MaleWeighted!I$1146),'Male Data'!$X1137,0))))</f>
        <v>--</v>
      </c>
      <c r="J1137" t="str">
        <f>IF(AND(MaleWeighted!J$1145=0,MaleWeighted!J$1146=0),"--",IF(AND(MaleWeighted!J$1145&gt;0,MaleWeighted!J$1146=0),IF('Male Data'!J1137&gt;MaleWeighted!J$1145,'Male Data'!$X1137,0),IF(AND(MaleWeighted!J$1145=0,MaleWeighted!J$1146&gt;0),IF('Male Data'!J1137&lt;MaleWeighted!J$1146,'Male Data'!$X1137,0),IF(AND('Male Data'!J1137&gt;MaleWeighted!J$1145,'Male Data'!J1137&lt;MaleWeighted!J$1146),'Male Data'!$X1137,0))))</f>
        <v>--</v>
      </c>
      <c r="K1137" t="str">
        <f>IF(AND(MaleWeighted!K$1145=0,MaleWeighted!K$1146=0),"--",IF(AND(MaleWeighted!K$1145&gt;0,MaleWeighted!K$1146=0),IF('Male Data'!K1137&gt;MaleWeighted!K$1145,'Male Data'!$X1137,0),IF(AND(MaleWeighted!K$1145=0,MaleWeighted!K$1146&gt;0),IF('Male Data'!K1137&lt;MaleWeighted!K$1146,'Male Data'!$X1137,0),IF(AND('Male Data'!K1137&gt;MaleWeighted!K$1145,'Male Data'!K1137&lt;MaleWeighted!K$1146),'Male Data'!$X1137,0))))</f>
        <v>--</v>
      </c>
      <c r="L1137" t="str">
        <f>IF(AND(MaleWeighted!L$1145=0,MaleWeighted!L$1146=0),"--",IF(AND(MaleWeighted!L$1145&gt;0,MaleWeighted!L$1146=0),IF('Male Data'!L1137&gt;MaleWeighted!L$1145,'Male Data'!$X1137,0),IF(AND(MaleWeighted!L$1145=0,MaleWeighted!L$1146&gt;0),IF('Male Data'!L1137&lt;MaleWeighted!L$1146,'Male Data'!$X1137,0),IF(AND('Male Data'!L1137&gt;MaleWeighted!L$1145,'Male Data'!L1137&lt;MaleWeighted!L$1146),'Male Data'!$X1137,0))))</f>
        <v>--</v>
      </c>
      <c r="M1137" t="str">
        <f>IF(AND(MaleWeighted!M$1145=0,MaleWeighted!M$1146=0),"--",IF(AND(MaleWeighted!M$1145&gt;0,MaleWeighted!M$1146=0),IF('Male Data'!M1137&gt;MaleWeighted!M$1145,'Male Data'!$X1137,0),IF(AND(MaleWeighted!M$1145=0,MaleWeighted!M$1146&gt;0),IF('Male Data'!M1137&lt;MaleWeighted!M$1146,'Male Data'!$X1137,0),IF(AND('Male Data'!M1137&gt;MaleWeighted!M$1145,'Male Data'!M1137&lt;MaleWeighted!M$1146),'Male Data'!$X1137,0))))</f>
        <v>--</v>
      </c>
      <c r="N1137" t="str">
        <f>IF(AND(MaleWeighted!N$1145=0,MaleWeighted!N$1146=0),"--",IF(AND(MaleWeighted!N$1145&gt;0,MaleWeighted!N$1146=0),IF('Male Data'!N1137&gt;MaleWeighted!N$1145,'Male Data'!$X1137,0),IF(AND(MaleWeighted!N$1145=0,MaleWeighted!N$1146&gt;0),IF('Male Data'!N1137&lt;MaleWeighted!N$1146,'Male Data'!$X1137,0),IF(AND('Male Data'!N1137&gt;MaleWeighted!N$1145,'Male Data'!N1137&lt;MaleWeighted!N$1146),'Male Data'!$X1137,0))))</f>
        <v>--</v>
      </c>
      <c r="O1137" t="str">
        <f>IF(AND(MaleWeighted!O$1145=0,MaleWeighted!O$1146=0),"--",IF(AND(MaleWeighted!O$1145&gt;0,MaleWeighted!O$1146=0),IF('Male Data'!O1137&gt;MaleWeighted!O$1145,'Male Data'!$X1137,0),IF(AND(MaleWeighted!O$1145=0,MaleWeighted!O$1146&gt;0),IF('Male Data'!O1137&lt;MaleWeighted!O$1146,'Male Data'!$X1137,0),IF(AND('Male Data'!O1137&gt;MaleWeighted!O$1145,'Male Data'!O1137&lt;MaleWeighted!O$1146),'Male Data'!$X1137,0))))</f>
        <v>--</v>
      </c>
      <c r="P1137" t="str">
        <f>IF(AND(MaleWeighted!P$1145=0,MaleWeighted!P$1146=0),"--",IF(AND(MaleWeighted!P$1145&gt;0,MaleWeighted!P$1146=0),IF('Male Data'!P1137&gt;MaleWeighted!P$1145,'Male Data'!$X1137,0),IF(AND(MaleWeighted!P$1145=0,MaleWeighted!P$1146&gt;0),IF('Male Data'!P1137&lt;MaleWeighted!P$1146,'Male Data'!$X1137,0),IF(AND('Male Data'!P1137&gt;MaleWeighted!P$1145,'Male Data'!P1137&lt;MaleWeighted!P$1146),'Male Data'!$X1137,0))))</f>
        <v>--</v>
      </c>
      <c r="Q1137" t="str">
        <f>IF(AND(MaleWeighted!Q$1145=0,MaleWeighted!Q$1146=0),"--",IF(AND(MaleWeighted!Q$1145&gt;0,MaleWeighted!Q$1146=0),IF('Male Data'!Q1137&gt;MaleWeighted!Q$1145,'Male Data'!$X1137,0),IF(AND(MaleWeighted!Q$1145=0,MaleWeighted!Q$1146&gt;0),IF('Male Data'!Q1137&lt;MaleWeighted!Q$1146,'Male Data'!$X1137,0),IF(AND('Male Data'!Q1137&gt;MaleWeighted!Q$1145,'Male Data'!Q1137&lt;MaleWeighted!Q$1146),'Male Data'!$X1137,0))))</f>
        <v>--</v>
      </c>
      <c r="R1137" t="str">
        <f>IF(AND(MaleWeighted!R$1145=0,MaleWeighted!R$1146=0),"--",IF(AND(MaleWeighted!R$1145&gt;0,MaleWeighted!R$1146=0),IF('Male Data'!R1137&gt;MaleWeighted!R$1145,'Male Data'!$X1137,0),IF(AND(MaleWeighted!R$1145=0,MaleWeighted!R$1146&gt;0),IF('Male Data'!R1137&lt;MaleWeighted!R$1146,'Male Data'!$X1137,0),IF(AND('Male Data'!R1137&gt;MaleWeighted!R$1145,'Male Data'!R1137&lt;MaleWeighted!R$1146),'Male Data'!$X1137,0))))</f>
        <v>--</v>
      </c>
      <c r="S1137" t="str">
        <f>IF(AND(MaleWeighted!S$1145=0,MaleWeighted!S$1146=0),"--",IF(AND(MaleWeighted!S$1145&gt;0,MaleWeighted!S$1146=0),IF('Male Data'!S1137&gt;MaleWeighted!S$1145,'Male Data'!$X1137,0),IF(AND(MaleWeighted!S$1145=0,MaleWeighted!S$1146&gt;0),IF('Male Data'!S1137&lt;MaleWeighted!S$1146,'Male Data'!$X1137,0),IF(AND('Male Data'!S1137&gt;MaleWeighted!S$1145,'Male Data'!S1137&lt;MaleWeighted!S$1146),'Male Data'!$X1137,0))))</f>
        <v>--</v>
      </c>
      <c r="T1137" t="str">
        <f>IF(AND(MaleWeighted!T$1145=0,MaleWeighted!T$1146=0),"--",IF(AND(MaleWeighted!T$1145&gt;0,MaleWeighted!T$1146=0),IF('Male Data'!T1137&gt;MaleWeighted!T$1145,'Male Data'!$X1137,0),IF(AND(MaleWeighted!T$1145=0,MaleWeighted!T$1146&gt;0),IF('Male Data'!$T1137&lt;MaleWeighted!T$1146,'Male Data'!$X1137,0),IF(AND('Male Data'!T1137&gt;MaleWeighted!T$1145,'Male Data'!T1137&lt;MaleWeighted!T$1146),'Male Data'!$X1137,0))))</f>
        <v>--</v>
      </c>
      <c r="U1137" t="str">
        <f>IF(AND(MaleWeighted!U$1145=0,MaleWeighted!U$1146=0),"--",IF(AND(MaleWeighted!U$1145&gt;0,MaleWeighted!U$1146=0),IF('Male Data'!U1137&gt;MaleWeighted!U$1145,'Male Data'!$X1137,0),IF(AND(MaleWeighted!U$1145=0,MaleWeighted!U$1146&gt;0),IF('Male Data'!U1137&lt;MaleWeighted!U$1146,'Male Data'!$X1137,0),IF(AND('Male Data'!U1137&gt;MaleWeighted!U$1145,'Male Data'!U1137&lt;MaleWeighted!U$1146),'Male Data'!$X1137,0))))</f>
        <v>--</v>
      </c>
      <c r="V1137" t="str">
        <f>IF(AND(MaleWeighted!V$1145=0,MaleWeighted!V$1146=0),"--",IF(AND(MaleWeighted!V$1145&gt;0,MaleWeighted!V$1146=0),IF('Male Data'!V1137&gt;MaleWeighted!V$1145,'Male Data'!$X1137,0),IF(AND(MaleWeighted!V$1145=0,MaleWeighted!V$1146&gt;0),IF('Male Data'!V1137&lt;MaleWeighted!V$1146,'Male Data'!$X1137,0),IF(AND('Male Data'!V1137&gt;MaleWeighted!V$1145,'Male Data'!V1137&lt;MaleWeighted!V$1146),'Male Data'!$X1137,0))))</f>
        <v>--</v>
      </c>
      <c r="W1137" t="str">
        <f>IF(AND(MaleWeighted!W$1145=0,MaleWeighted!W$1146=0),"--",IF(AND(MaleWeighted!W$1145&gt;0,MaleWeighted!W$1146=0),IF('Male Data'!W1137&gt;MaleWeighted!W$1145,'Male Data'!$X1137,0),IF(AND(MaleWeighted!W$1145=0,MaleWeighted!W$1146&gt;0),IF('Male Data'!W1137&lt;MaleWeighted!W$1146,'Male Data'!$X1137,0),IF(AND('Male Data'!W1137&gt;MaleWeighted!W$1145,'Male Data'!W1137&lt;MaleWeighted!W$1146),'Male Data'!$X1137,0))))</f>
        <v>--</v>
      </c>
      <c r="Y1137">
        <f t="shared" si="34"/>
        <v>0</v>
      </c>
      <c r="Z1137">
        <f>Y1137*'Male Data'!X1137</f>
        <v>0</v>
      </c>
      <c r="AA1137">
        <f t="shared" si="35"/>
        <v>1</v>
      </c>
      <c r="AB1137">
        <f>AA1137*'Male Data'!X1137</f>
        <v>5878</v>
      </c>
    </row>
    <row r="1138" spans="1:28">
      <c r="A1138">
        <f>'Male Data'!A1138</f>
        <v>1137</v>
      </c>
      <c r="B1138" t="str">
        <f>'Male Data'!B1138</f>
        <v>M</v>
      </c>
      <c r="C1138" t="str">
        <f>IF(AND(MaleWeighted!C$1145=0,MaleWeighted!C$1146=0),"--",IF(AND(MaleWeighted!C$1145&gt;0,MaleWeighted!C$1146=0),IF('Male Data'!C1138&gt;MaleWeighted!C$1145,'Male Data'!$X1138,0),IF(AND(MaleWeighted!C$1145=0,MaleWeighted!C$1146&gt;0),IF('Male Data'!C1138&lt;MaleWeighted!C$1146,'Male Data'!$X1138,0),IF(AND('Male Data'!C1138&gt;MaleWeighted!C$1145,'Male Data'!C1138&lt;MaleWeighted!C$1146),'Male Data'!$X1138,0))))</f>
        <v>--</v>
      </c>
      <c r="D1138" t="str">
        <f>IF(AND(MaleWeighted!D$1145=0,MaleWeighted!D$1146=0),"--",IF(AND(MaleWeighted!D$1145&gt;0,MaleWeighted!D$1146=0),IF('Male Data'!D1138&gt;MaleWeighted!D$1145,'Male Data'!$X1138,0),IF(AND(MaleWeighted!D$1145=0,MaleWeighted!D$1146&gt;0),IF('Male Data'!D1138&lt;MaleWeighted!D$1146,'Male Data'!$X1138,0),IF(AND('Male Data'!D1138&gt;MaleWeighted!D$1145,'Male Data'!D1138&lt;MaleWeighted!D$1146),'Male Data'!$X1138,0))))</f>
        <v>--</v>
      </c>
      <c r="E1138" t="str">
        <f>IF(AND(MaleWeighted!E$1145=0,MaleWeighted!E$1146=0),"--",IF(AND(MaleWeighted!E$1145&gt;0,MaleWeighted!E$1146=0),IF('Male Data'!E1138&gt;MaleWeighted!E$1145,'Male Data'!$X1138,0),IF(AND(MaleWeighted!E$1145=0,MaleWeighted!E$1146&gt;0),IF('Male Data'!E1138&lt;MaleWeighted!E$1146,'Male Data'!$X1138,0),IF(AND('Male Data'!E1138&gt;MaleWeighted!E$1145,'Male Data'!E1138&lt;MaleWeighted!E$1146),'Male Data'!$X1138,0))))</f>
        <v>--</v>
      </c>
      <c r="F1138" t="str">
        <f>IF(AND(MaleWeighted!F$1145=0,MaleWeighted!F$1146=0),"--",IF(AND(MaleWeighted!F$1145&gt;0,MaleWeighted!F$1146=0),IF('Male Data'!F1138&gt;MaleWeighted!F$1145,'Male Data'!$X1138,0),IF(AND(MaleWeighted!F$1145=0,MaleWeighted!F$1146&gt;0),IF('Male Data'!F1138&lt;MaleWeighted!F$1146,'Male Data'!$X1138,0),IF(AND('Male Data'!F1138&gt;MaleWeighted!F$1145,'Male Data'!F1138&lt;MaleWeighted!F$1146),'Male Data'!$X1138,0))))</f>
        <v>--</v>
      </c>
      <c r="G1138" t="str">
        <f>IF(AND(MaleWeighted!G$1145=0,MaleWeighted!G$1146=0),"--",IF(AND(MaleWeighted!G$1145&gt;0,MaleWeighted!G$1146=0),IF('Male Data'!G1138&gt;MaleWeighted!G$1145,'Male Data'!$X1138,0),IF(AND(MaleWeighted!G$1145=0,MaleWeighted!G$1146&gt;0),IF('Male Data'!G1138&lt;MaleWeighted!G$1146,'Male Data'!$X1138,0),IF(AND('Male Data'!G1138&gt;MaleWeighted!G$1145,'Male Data'!G1138&lt;MaleWeighted!G$1146),'Male Data'!$X1138,0))))</f>
        <v>--</v>
      </c>
      <c r="H1138" t="str">
        <f>IF(AND(MaleWeighted!H$1145=0,MaleWeighted!H$1146=0),"--",IF(AND(MaleWeighted!H$1145&gt;0,MaleWeighted!H$1146=0),IF('Male Data'!H1138&gt;MaleWeighted!H$1145,'Male Data'!$X1138,0),IF(AND(MaleWeighted!H$1145=0,MaleWeighted!H$1146&gt;0),IF('Male Data'!H1138&lt;MaleWeighted!H$1146,'Male Data'!$X1138,0),IF(AND('Male Data'!H1138&gt;MaleWeighted!H$1145,'Male Data'!H1138&lt;MaleWeighted!H$1146),'Male Data'!$X1138,0))))</f>
        <v>--</v>
      </c>
      <c r="I1138" t="str">
        <f>IF(AND(MaleWeighted!I$1145=0,MaleWeighted!I$1146=0),"--",IF(AND(MaleWeighted!I$1145&gt;0,MaleWeighted!I$1146=0),IF('Male Data'!I1138&gt;MaleWeighted!I$1145,'Male Data'!$X1138,0),IF(AND(MaleWeighted!I$1145=0,MaleWeighted!I$1146&gt;0),IF('Male Data'!I1138&lt;MaleWeighted!I$1146,'Male Data'!$X1138,0),IF(AND('Male Data'!I1138&gt;MaleWeighted!I$1145,'Male Data'!I1138&lt;MaleWeighted!I$1146),'Male Data'!$X1138,0))))</f>
        <v>--</v>
      </c>
      <c r="J1138" t="str">
        <f>IF(AND(MaleWeighted!J$1145=0,MaleWeighted!J$1146=0),"--",IF(AND(MaleWeighted!J$1145&gt;0,MaleWeighted!J$1146=0),IF('Male Data'!J1138&gt;MaleWeighted!J$1145,'Male Data'!$X1138,0),IF(AND(MaleWeighted!J$1145=0,MaleWeighted!J$1146&gt;0),IF('Male Data'!J1138&lt;MaleWeighted!J$1146,'Male Data'!$X1138,0),IF(AND('Male Data'!J1138&gt;MaleWeighted!J$1145,'Male Data'!J1138&lt;MaleWeighted!J$1146),'Male Data'!$X1138,0))))</f>
        <v>--</v>
      </c>
      <c r="K1138" t="str">
        <f>IF(AND(MaleWeighted!K$1145=0,MaleWeighted!K$1146=0),"--",IF(AND(MaleWeighted!K$1145&gt;0,MaleWeighted!K$1146=0),IF('Male Data'!K1138&gt;MaleWeighted!K$1145,'Male Data'!$X1138,0),IF(AND(MaleWeighted!K$1145=0,MaleWeighted!K$1146&gt;0),IF('Male Data'!K1138&lt;MaleWeighted!K$1146,'Male Data'!$X1138,0),IF(AND('Male Data'!K1138&gt;MaleWeighted!K$1145,'Male Data'!K1138&lt;MaleWeighted!K$1146),'Male Data'!$X1138,0))))</f>
        <v>--</v>
      </c>
      <c r="L1138" t="str">
        <f>IF(AND(MaleWeighted!L$1145=0,MaleWeighted!L$1146=0),"--",IF(AND(MaleWeighted!L$1145&gt;0,MaleWeighted!L$1146=0),IF('Male Data'!L1138&gt;MaleWeighted!L$1145,'Male Data'!$X1138,0),IF(AND(MaleWeighted!L$1145=0,MaleWeighted!L$1146&gt;0),IF('Male Data'!L1138&lt;MaleWeighted!L$1146,'Male Data'!$X1138,0),IF(AND('Male Data'!L1138&gt;MaleWeighted!L$1145,'Male Data'!L1138&lt;MaleWeighted!L$1146),'Male Data'!$X1138,0))))</f>
        <v>--</v>
      </c>
      <c r="M1138" t="str">
        <f>IF(AND(MaleWeighted!M$1145=0,MaleWeighted!M$1146=0),"--",IF(AND(MaleWeighted!M$1145&gt;0,MaleWeighted!M$1146=0),IF('Male Data'!M1138&gt;MaleWeighted!M$1145,'Male Data'!$X1138,0),IF(AND(MaleWeighted!M$1145=0,MaleWeighted!M$1146&gt;0),IF('Male Data'!M1138&lt;MaleWeighted!M$1146,'Male Data'!$X1138,0),IF(AND('Male Data'!M1138&gt;MaleWeighted!M$1145,'Male Data'!M1138&lt;MaleWeighted!M$1146),'Male Data'!$X1138,0))))</f>
        <v>--</v>
      </c>
      <c r="N1138" t="str">
        <f>IF(AND(MaleWeighted!N$1145=0,MaleWeighted!N$1146=0),"--",IF(AND(MaleWeighted!N$1145&gt;0,MaleWeighted!N$1146=0),IF('Male Data'!N1138&gt;MaleWeighted!N$1145,'Male Data'!$X1138,0),IF(AND(MaleWeighted!N$1145=0,MaleWeighted!N$1146&gt;0),IF('Male Data'!N1138&lt;MaleWeighted!N$1146,'Male Data'!$X1138,0),IF(AND('Male Data'!N1138&gt;MaleWeighted!N$1145,'Male Data'!N1138&lt;MaleWeighted!N$1146),'Male Data'!$X1138,0))))</f>
        <v>--</v>
      </c>
      <c r="O1138" t="str">
        <f>IF(AND(MaleWeighted!O$1145=0,MaleWeighted!O$1146=0),"--",IF(AND(MaleWeighted!O$1145&gt;0,MaleWeighted!O$1146=0),IF('Male Data'!O1138&gt;MaleWeighted!O$1145,'Male Data'!$X1138,0),IF(AND(MaleWeighted!O$1145=0,MaleWeighted!O$1146&gt;0),IF('Male Data'!O1138&lt;MaleWeighted!O$1146,'Male Data'!$X1138,0),IF(AND('Male Data'!O1138&gt;MaleWeighted!O$1145,'Male Data'!O1138&lt;MaleWeighted!O$1146),'Male Data'!$X1138,0))))</f>
        <v>--</v>
      </c>
      <c r="P1138" t="str">
        <f>IF(AND(MaleWeighted!P$1145=0,MaleWeighted!P$1146=0),"--",IF(AND(MaleWeighted!P$1145&gt;0,MaleWeighted!P$1146=0),IF('Male Data'!P1138&gt;MaleWeighted!P$1145,'Male Data'!$X1138,0),IF(AND(MaleWeighted!P$1145=0,MaleWeighted!P$1146&gt;0),IF('Male Data'!P1138&lt;MaleWeighted!P$1146,'Male Data'!$X1138,0),IF(AND('Male Data'!P1138&gt;MaleWeighted!P$1145,'Male Data'!P1138&lt;MaleWeighted!P$1146),'Male Data'!$X1138,0))))</f>
        <v>--</v>
      </c>
      <c r="Q1138" t="str">
        <f>IF(AND(MaleWeighted!Q$1145=0,MaleWeighted!Q$1146=0),"--",IF(AND(MaleWeighted!Q$1145&gt;0,MaleWeighted!Q$1146=0),IF('Male Data'!Q1138&gt;MaleWeighted!Q$1145,'Male Data'!$X1138,0),IF(AND(MaleWeighted!Q$1145=0,MaleWeighted!Q$1146&gt;0),IF('Male Data'!Q1138&lt;MaleWeighted!Q$1146,'Male Data'!$X1138,0),IF(AND('Male Data'!Q1138&gt;MaleWeighted!Q$1145,'Male Data'!Q1138&lt;MaleWeighted!Q$1146),'Male Data'!$X1138,0))))</f>
        <v>--</v>
      </c>
      <c r="R1138" t="str">
        <f>IF(AND(MaleWeighted!R$1145=0,MaleWeighted!R$1146=0),"--",IF(AND(MaleWeighted!R$1145&gt;0,MaleWeighted!R$1146=0),IF('Male Data'!R1138&gt;MaleWeighted!R$1145,'Male Data'!$X1138,0),IF(AND(MaleWeighted!R$1145=0,MaleWeighted!R$1146&gt;0),IF('Male Data'!R1138&lt;MaleWeighted!R$1146,'Male Data'!$X1138,0),IF(AND('Male Data'!R1138&gt;MaleWeighted!R$1145,'Male Data'!R1138&lt;MaleWeighted!R$1146),'Male Data'!$X1138,0))))</f>
        <v>--</v>
      </c>
      <c r="S1138" t="str">
        <f>IF(AND(MaleWeighted!S$1145=0,MaleWeighted!S$1146=0),"--",IF(AND(MaleWeighted!S$1145&gt;0,MaleWeighted!S$1146=0),IF('Male Data'!S1138&gt;MaleWeighted!S$1145,'Male Data'!$X1138,0),IF(AND(MaleWeighted!S$1145=0,MaleWeighted!S$1146&gt;0),IF('Male Data'!S1138&lt;MaleWeighted!S$1146,'Male Data'!$X1138,0),IF(AND('Male Data'!S1138&gt;MaleWeighted!S$1145,'Male Data'!S1138&lt;MaleWeighted!S$1146),'Male Data'!$X1138,0))))</f>
        <v>--</v>
      </c>
      <c r="T1138" t="str">
        <f>IF(AND(MaleWeighted!T$1145=0,MaleWeighted!T$1146=0),"--",IF(AND(MaleWeighted!T$1145&gt;0,MaleWeighted!T$1146=0),IF('Male Data'!T1138&gt;MaleWeighted!T$1145,'Male Data'!$X1138,0),IF(AND(MaleWeighted!T$1145=0,MaleWeighted!T$1146&gt;0),IF('Male Data'!$T1138&lt;MaleWeighted!T$1146,'Male Data'!$X1138,0),IF(AND('Male Data'!T1138&gt;MaleWeighted!T$1145,'Male Data'!T1138&lt;MaleWeighted!T$1146),'Male Data'!$X1138,0))))</f>
        <v>--</v>
      </c>
      <c r="U1138" t="str">
        <f>IF(AND(MaleWeighted!U$1145=0,MaleWeighted!U$1146=0),"--",IF(AND(MaleWeighted!U$1145&gt;0,MaleWeighted!U$1146=0),IF('Male Data'!U1138&gt;MaleWeighted!U$1145,'Male Data'!$X1138,0),IF(AND(MaleWeighted!U$1145=0,MaleWeighted!U$1146&gt;0),IF('Male Data'!U1138&lt;MaleWeighted!U$1146,'Male Data'!$X1138,0),IF(AND('Male Data'!U1138&gt;MaleWeighted!U$1145,'Male Data'!U1138&lt;MaleWeighted!U$1146),'Male Data'!$X1138,0))))</f>
        <v>--</v>
      </c>
      <c r="V1138" t="str">
        <f>IF(AND(MaleWeighted!V$1145=0,MaleWeighted!V$1146=0),"--",IF(AND(MaleWeighted!V$1145&gt;0,MaleWeighted!V$1146=0),IF('Male Data'!V1138&gt;MaleWeighted!V$1145,'Male Data'!$X1138,0),IF(AND(MaleWeighted!V$1145=0,MaleWeighted!V$1146&gt;0),IF('Male Data'!V1138&lt;MaleWeighted!V$1146,'Male Data'!$X1138,0),IF(AND('Male Data'!V1138&gt;MaleWeighted!V$1145,'Male Data'!V1138&lt;MaleWeighted!V$1146),'Male Data'!$X1138,0))))</f>
        <v>--</v>
      </c>
      <c r="W1138" t="str">
        <f>IF(AND(MaleWeighted!W$1145=0,MaleWeighted!W$1146=0),"--",IF(AND(MaleWeighted!W$1145&gt;0,MaleWeighted!W$1146=0),IF('Male Data'!W1138&gt;MaleWeighted!W$1145,'Male Data'!$X1138,0),IF(AND(MaleWeighted!W$1145=0,MaleWeighted!W$1146&gt;0),IF('Male Data'!W1138&lt;MaleWeighted!W$1146,'Male Data'!$X1138,0),IF(AND('Male Data'!W1138&gt;MaleWeighted!W$1145,'Male Data'!W1138&lt;MaleWeighted!W$1146),'Male Data'!$X1138,0))))</f>
        <v>--</v>
      </c>
      <c r="Y1138">
        <f t="shared" si="34"/>
        <v>0</v>
      </c>
      <c r="Z1138">
        <f>Y1138*'Male Data'!X1138</f>
        <v>0</v>
      </c>
      <c r="AA1138">
        <f t="shared" si="35"/>
        <v>1</v>
      </c>
      <c r="AB1138">
        <f>AA1138*'Male Data'!X1138</f>
        <v>50304</v>
      </c>
    </row>
    <row r="1139" spans="1:28">
      <c r="A1139">
        <f>'Male Data'!A1139</f>
        <v>1138</v>
      </c>
      <c r="B1139" t="str">
        <f>'Male Data'!B1139</f>
        <v>M</v>
      </c>
      <c r="C1139" t="str">
        <f>IF(AND(MaleWeighted!C$1145=0,MaleWeighted!C$1146=0),"--",IF(AND(MaleWeighted!C$1145&gt;0,MaleWeighted!C$1146=0),IF('Male Data'!C1139&gt;MaleWeighted!C$1145,'Male Data'!$X1139,0),IF(AND(MaleWeighted!C$1145=0,MaleWeighted!C$1146&gt;0),IF('Male Data'!C1139&lt;MaleWeighted!C$1146,'Male Data'!$X1139,0),IF(AND('Male Data'!C1139&gt;MaleWeighted!C$1145,'Male Data'!C1139&lt;MaleWeighted!C$1146),'Male Data'!$X1139,0))))</f>
        <v>--</v>
      </c>
      <c r="D1139" t="str">
        <f>IF(AND(MaleWeighted!D$1145=0,MaleWeighted!D$1146=0),"--",IF(AND(MaleWeighted!D$1145&gt;0,MaleWeighted!D$1146=0),IF('Male Data'!D1139&gt;MaleWeighted!D$1145,'Male Data'!$X1139,0),IF(AND(MaleWeighted!D$1145=0,MaleWeighted!D$1146&gt;0),IF('Male Data'!D1139&lt;MaleWeighted!D$1146,'Male Data'!$X1139,0),IF(AND('Male Data'!D1139&gt;MaleWeighted!D$1145,'Male Data'!D1139&lt;MaleWeighted!D$1146),'Male Data'!$X1139,0))))</f>
        <v>--</v>
      </c>
      <c r="E1139" t="str">
        <f>IF(AND(MaleWeighted!E$1145=0,MaleWeighted!E$1146=0),"--",IF(AND(MaleWeighted!E$1145&gt;0,MaleWeighted!E$1146=0),IF('Male Data'!E1139&gt;MaleWeighted!E$1145,'Male Data'!$X1139,0),IF(AND(MaleWeighted!E$1145=0,MaleWeighted!E$1146&gt;0),IF('Male Data'!E1139&lt;MaleWeighted!E$1146,'Male Data'!$X1139,0),IF(AND('Male Data'!E1139&gt;MaleWeighted!E$1145,'Male Data'!E1139&lt;MaleWeighted!E$1146),'Male Data'!$X1139,0))))</f>
        <v>--</v>
      </c>
      <c r="F1139" t="str">
        <f>IF(AND(MaleWeighted!F$1145=0,MaleWeighted!F$1146=0),"--",IF(AND(MaleWeighted!F$1145&gt;0,MaleWeighted!F$1146=0),IF('Male Data'!F1139&gt;MaleWeighted!F$1145,'Male Data'!$X1139,0),IF(AND(MaleWeighted!F$1145=0,MaleWeighted!F$1146&gt;0),IF('Male Data'!F1139&lt;MaleWeighted!F$1146,'Male Data'!$X1139,0),IF(AND('Male Data'!F1139&gt;MaleWeighted!F$1145,'Male Data'!F1139&lt;MaleWeighted!F$1146),'Male Data'!$X1139,0))))</f>
        <v>--</v>
      </c>
      <c r="G1139" t="str">
        <f>IF(AND(MaleWeighted!G$1145=0,MaleWeighted!G$1146=0),"--",IF(AND(MaleWeighted!G$1145&gt;0,MaleWeighted!G$1146=0),IF('Male Data'!G1139&gt;MaleWeighted!G$1145,'Male Data'!$X1139,0),IF(AND(MaleWeighted!G$1145=0,MaleWeighted!G$1146&gt;0),IF('Male Data'!G1139&lt;MaleWeighted!G$1146,'Male Data'!$X1139,0),IF(AND('Male Data'!G1139&gt;MaleWeighted!G$1145,'Male Data'!G1139&lt;MaleWeighted!G$1146),'Male Data'!$X1139,0))))</f>
        <v>--</v>
      </c>
      <c r="H1139" t="str">
        <f>IF(AND(MaleWeighted!H$1145=0,MaleWeighted!H$1146=0),"--",IF(AND(MaleWeighted!H$1145&gt;0,MaleWeighted!H$1146=0),IF('Male Data'!H1139&gt;MaleWeighted!H$1145,'Male Data'!$X1139,0),IF(AND(MaleWeighted!H$1145=0,MaleWeighted!H$1146&gt;0),IF('Male Data'!H1139&lt;MaleWeighted!H$1146,'Male Data'!$X1139,0),IF(AND('Male Data'!H1139&gt;MaleWeighted!H$1145,'Male Data'!H1139&lt;MaleWeighted!H$1146),'Male Data'!$X1139,0))))</f>
        <v>--</v>
      </c>
      <c r="I1139" t="str">
        <f>IF(AND(MaleWeighted!I$1145=0,MaleWeighted!I$1146=0),"--",IF(AND(MaleWeighted!I$1145&gt;0,MaleWeighted!I$1146=0),IF('Male Data'!I1139&gt;MaleWeighted!I$1145,'Male Data'!$X1139,0),IF(AND(MaleWeighted!I$1145=0,MaleWeighted!I$1146&gt;0),IF('Male Data'!I1139&lt;MaleWeighted!I$1146,'Male Data'!$X1139,0),IF(AND('Male Data'!I1139&gt;MaleWeighted!I$1145,'Male Data'!I1139&lt;MaleWeighted!I$1146),'Male Data'!$X1139,0))))</f>
        <v>--</v>
      </c>
      <c r="J1139" t="str">
        <f>IF(AND(MaleWeighted!J$1145=0,MaleWeighted!J$1146=0),"--",IF(AND(MaleWeighted!J$1145&gt;0,MaleWeighted!J$1146=0),IF('Male Data'!J1139&gt;MaleWeighted!J$1145,'Male Data'!$X1139,0),IF(AND(MaleWeighted!J$1145=0,MaleWeighted!J$1146&gt;0),IF('Male Data'!J1139&lt;MaleWeighted!J$1146,'Male Data'!$X1139,0),IF(AND('Male Data'!J1139&gt;MaleWeighted!J$1145,'Male Data'!J1139&lt;MaleWeighted!J$1146),'Male Data'!$X1139,0))))</f>
        <v>--</v>
      </c>
      <c r="K1139" t="str">
        <f>IF(AND(MaleWeighted!K$1145=0,MaleWeighted!K$1146=0),"--",IF(AND(MaleWeighted!K$1145&gt;0,MaleWeighted!K$1146=0),IF('Male Data'!K1139&gt;MaleWeighted!K$1145,'Male Data'!$X1139,0),IF(AND(MaleWeighted!K$1145=0,MaleWeighted!K$1146&gt;0),IF('Male Data'!K1139&lt;MaleWeighted!K$1146,'Male Data'!$X1139,0),IF(AND('Male Data'!K1139&gt;MaleWeighted!K$1145,'Male Data'!K1139&lt;MaleWeighted!K$1146),'Male Data'!$X1139,0))))</f>
        <v>--</v>
      </c>
      <c r="L1139" t="str">
        <f>IF(AND(MaleWeighted!L$1145=0,MaleWeighted!L$1146=0),"--",IF(AND(MaleWeighted!L$1145&gt;0,MaleWeighted!L$1146=0),IF('Male Data'!L1139&gt;MaleWeighted!L$1145,'Male Data'!$X1139,0),IF(AND(MaleWeighted!L$1145=0,MaleWeighted!L$1146&gt;0),IF('Male Data'!L1139&lt;MaleWeighted!L$1146,'Male Data'!$X1139,0),IF(AND('Male Data'!L1139&gt;MaleWeighted!L$1145,'Male Data'!L1139&lt;MaleWeighted!L$1146),'Male Data'!$X1139,0))))</f>
        <v>--</v>
      </c>
      <c r="M1139" t="str">
        <f>IF(AND(MaleWeighted!M$1145=0,MaleWeighted!M$1146=0),"--",IF(AND(MaleWeighted!M$1145&gt;0,MaleWeighted!M$1146=0),IF('Male Data'!M1139&gt;MaleWeighted!M$1145,'Male Data'!$X1139,0),IF(AND(MaleWeighted!M$1145=0,MaleWeighted!M$1146&gt;0),IF('Male Data'!M1139&lt;MaleWeighted!M$1146,'Male Data'!$X1139,0),IF(AND('Male Data'!M1139&gt;MaleWeighted!M$1145,'Male Data'!M1139&lt;MaleWeighted!M$1146),'Male Data'!$X1139,0))))</f>
        <v>--</v>
      </c>
      <c r="N1139" t="str">
        <f>IF(AND(MaleWeighted!N$1145=0,MaleWeighted!N$1146=0),"--",IF(AND(MaleWeighted!N$1145&gt;0,MaleWeighted!N$1146=0),IF('Male Data'!N1139&gt;MaleWeighted!N$1145,'Male Data'!$X1139,0),IF(AND(MaleWeighted!N$1145=0,MaleWeighted!N$1146&gt;0),IF('Male Data'!N1139&lt;MaleWeighted!N$1146,'Male Data'!$X1139,0),IF(AND('Male Data'!N1139&gt;MaleWeighted!N$1145,'Male Data'!N1139&lt;MaleWeighted!N$1146),'Male Data'!$X1139,0))))</f>
        <v>--</v>
      </c>
      <c r="O1139" t="str">
        <f>IF(AND(MaleWeighted!O$1145=0,MaleWeighted!O$1146=0),"--",IF(AND(MaleWeighted!O$1145&gt;0,MaleWeighted!O$1146=0),IF('Male Data'!O1139&gt;MaleWeighted!O$1145,'Male Data'!$X1139,0),IF(AND(MaleWeighted!O$1145=0,MaleWeighted!O$1146&gt;0),IF('Male Data'!O1139&lt;MaleWeighted!O$1146,'Male Data'!$X1139,0),IF(AND('Male Data'!O1139&gt;MaleWeighted!O$1145,'Male Data'!O1139&lt;MaleWeighted!O$1146),'Male Data'!$X1139,0))))</f>
        <v>--</v>
      </c>
      <c r="P1139" t="str">
        <f>IF(AND(MaleWeighted!P$1145=0,MaleWeighted!P$1146=0),"--",IF(AND(MaleWeighted!P$1145&gt;0,MaleWeighted!P$1146=0),IF('Male Data'!P1139&gt;MaleWeighted!P$1145,'Male Data'!$X1139,0),IF(AND(MaleWeighted!P$1145=0,MaleWeighted!P$1146&gt;0),IF('Male Data'!P1139&lt;MaleWeighted!P$1146,'Male Data'!$X1139,0),IF(AND('Male Data'!P1139&gt;MaleWeighted!P$1145,'Male Data'!P1139&lt;MaleWeighted!P$1146),'Male Data'!$X1139,0))))</f>
        <v>--</v>
      </c>
      <c r="Q1139" t="str">
        <f>IF(AND(MaleWeighted!Q$1145=0,MaleWeighted!Q$1146=0),"--",IF(AND(MaleWeighted!Q$1145&gt;0,MaleWeighted!Q$1146=0),IF('Male Data'!Q1139&gt;MaleWeighted!Q$1145,'Male Data'!$X1139,0),IF(AND(MaleWeighted!Q$1145=0,MaleWeighted!Q$1146&gt;0),IF('Male Data'!Q1139&lt;MaleWeighted!Q$1146,'Male Data'!$X1139,0),IF(AND('Male Data'!Q1139&gt;MaleWeighted!Q$1145,'Male Data'!Q1139&lt;MaleWeighted!Q$1146),'Male Data'!$X1139,0))))</f>
        <v>--</v>
      </c>
      <c r="R1139" t="str">
        <f>IF(AND(MaleWeighted!R$1145=0,MaleWeighted!R$1146=0),"--",IF(AND(MaleWeighted!R$1145&gt;0,MaleWeighted!R$1146=0),IF('Male Data'!R1139&gt;MaleWeighted!R$1145,'Male Data'!$X1139,0),IF(AND(MaleWeighted!R$1145=0,MaleWeighted!R$1146&gt;0),IF('Male Data'!R1139&lt;MaleWeighted!R$1146,'Male Data'!$X1139,0),IF(AND('Male Data'!R1139&gt;MaleWeighted!R$1145,'Male Data'!R1139&lt;MaleWeighted!R$1146),'Male Data'!$X1139,0))))</f>
        <v>--</v>
      </c>
      <c r="S1139" t="str">
        <f>IF(AND(MaleWeighted!S$1145=0,MaleWeighted!S$1146=0),"--",IF(AND(MaleWeighted!S$1145&gt;0,MaleWeighted!S$1146=0),IF('Male Data'!S1139&gt;MaleWeighted!S$1145,'Male Data'!$X1139,0),IF(AND(MaleWeighted!S$1145=0,MaleWeighted!S$1146&gt;0),IF('Male Data'!S1139&lt;MaleWeighted!S$1146,'Male Data'!$X1139,0),IF(AND('Male Data'!S1139&gt;MaleWeighted!S$1145,'Male Data'!S1139&lt;MaleWeighted!S$1146),'Male Data'!$X1139,0))))</f>
        <v>--</v>
      </c>
      <c r="T1139" t="str">
        <f>IF(AND(MaleWeighted!T$1145=0,MaleWeighted!T$1146=0),"--",IF(AND(MaleWeighted!T$1145&gt;0,MaleWeighted!T$1146=0),IF('Male Data'!T1139&gt;MaleWeighted!T$1145,'Male Data'!$X1139,0),IF(AND(MaleWeighted!T$1145=0,MaleWeighted!T$1146&gt;0),IF('Male Data'!$T1139&lt;MaleWeighted!T$1146,'Male Data'!$X1139,0),IF(AND('Male Data'!T1139&gt;MaleWeighted!T$1145,'Male Data'!T1139&lt;MaleWeighted!T$1146),'Male Data'!$X1139,0))))</f>
        <v>--</v>
      </c>
      <c r="U1139" t="str">
        <f>IF(AND(MaleWeighted!U$1145=0,MaleWeighted!U$1146=0),"--",IF(AND(MaleWeighted!U$1145&gt;0,MaleWeighted!U$1146=0),IF('Male Data'!U1139&gt;MaleWeighted!U$1145,'Male Data'!$X1139,0),IF(AND(MaleWeighted!U$1145=0,MaleWeighted!U$1146&gt;0),IF('Male Data'!U1139&lt;MaleWeighted!U$1146,'Male Data'!$X1139,0),IF(AND('Male Data'!U1139&gt;MaleWeighted!U$1145,'Male Data'!U1139&lt;MaleWeighted!U$1146),'Male Data'!$X1139,0))))</f>
        <v>--</v>
      </c>
      <c r="V1139" t="str">
        <f>IF(AND(MaleWeighted!V$1145=0,MaleWeighted!V$1146=0),"--",IF(AND(MaleWeighted!V$1145&gt;0,MaleWeighted!V$1146=0),IF('Male Data'!V1139&gt;MaleWeighted!V$1145,'Male Data'!$X1139,0),IF(AND(MaleWeighted!V$1145=0,MaleWeighted!V$1146&gt;0),IF('Male Data'!V1139&lt;MaleWeighted!V$1146,'Male Data'!$X1139,0),IF(AND('Male Data'!V1139&gt;MaleWeighted!V$1145,'Male Data'!V1139&lt;MaleWeighted!V$1146),'Male Data'!$X1139,0))))</f>
        <v>--</v>
      </c>
      <c r="W1139" t="str">
        <f>IF(AND(MaleWeighted!W$1145=0,MaleWeighted!W$1146=0),"--",IF(AND(MaleWeighted!W$1145&gt;0,MaleWeighted!W$1146=0),IF('Male Data'!W1139&gt;MaleWeighted!W$1145,'Male Data'!$X1139,0),IF(AND(MaleWeighted!W$1145=0,MaleWeighted!W$1146&gt;0),IF('Male Data'!W1139&lt;MaleWeighted!W$1146,'Male Data'!$X1139,0),IF(AND('Male Data'!W1139&gt;MaleWeighted!W$1145,'Male Data'!W1139&lt;MaleWeighted!W$1146),'Male Data'!$X1139,0))))</f>
        <v>--</v>
      </c>
      <c r="Y1139">
        <f t="shared" si="34"/>
        <v>0</v>
      </c>
      <c r="Z1139">
        <f>Y1139*'Male Data'!X1139</f>
        <v>0</v>
      </c>
      <c r="AA1139">
        <f t="shared" si="35"/>
        <v>1</v>
      </c>
      <c r="AB1139">
        <f>AA1139*'Male Data'!X1139</f>
        <v>240412</v>
      </c>
    </row>
    <row r="1140" spans="1:28">
      <c r="A1140">
        <f>'Male Data'!A1140</f>
        <v>1139</v>
      </c>
      <c r="B1140" t="str">
        <f>'Male Data'!B1140</f>
        <v>M</v>
      </c>
      <c r="C1140" t="str">
        <f>IF(AND(MaleWeighted!C$1145=0,MaleWeighted!C$1146=0),"--",IF(AND(MaleWeighted!C$1145&gt;0,MaleWeighted!C$1146=0),IF('Male Data'!C1140&gt;MaleWeighted!C$1145,'Male Data'!$X1140,0),IF(AND(MaleWeighted!C$1145=0,MaleWeighted!C$1146&gt;0),IF('Male Data'!C1140&lt;MaleWeighted!C$1146,'Male Data'!$X1140,0),IF(AND('Male Data'!C1140&gt;MaleWeighted!C$1145,'Male Data'!C1140&lt;MaleWeighted!C$1146),'Male Data'!$X1140,0))))</f>
        <v>--</v>
      </c>
      <c r="D1140" t="str">
        <f>IF(AND(MaleWeighted!D$1145=0,MaleWeighted!D$1146=0),"--",IF(AND(MaleWeighted!D$1145&gt;0,MaleWeighted!D$1146=0),IF('Male Data'!D1140&gt;MaleWeighted!D$1145,'Male Data'!$X1140,0),IF(AND(MaleWeighted!D$1145=0,MaleWeighted!D$1146&gt;0),IF('Male Data'!D1140&lt;MaleWeighted!D$1146,'Male Data'!$X1140,0),IF(AND('Male Data'!D1140&gt;MaleWeighted!D$1145,'Male Data'!D1140&lt;MaleWeighted!D$1146),'Male Data'!$X1140,0))))</f>
        <v>--</v>
      </c>
      <c r="E1140" t="str">
        <f>IF(AND(MaleWeighted!E$1145=0,MaleWeighted!E$1146=0),"--",IF(AND(MaleWeighted!E$1145&gt;0,MaleWeighted!E$1146=0),IF('Male Data'!E1140&gt;MaleWeighted!E$1145,'Male Data'!$X1140,0),IF(AND(MaleWeighted!E$1145=0,MaleWeighted!E$1146&gt;0),IF('Male Data'!E1140&lt;MaleWeighted!E$1146,'Male Data'!$X1140,0),IF(AND('Male Data'!E1140&gt;MaleWeighted!E$1145,'Male Data'!E1140&lt;MaleWeighted!E$1146),'Male Data'!$X1140,0))))</f>
        <v>--</v>
      </c>
      <c r="F1140" t="str">
        <f>IF(AND(MaleWeighted!F$1145=0,MaleWeighted!F$1146=0),"--",IF(AND(MaleWeighted!F$1145&gt;0,MaleWeighted!F$1146=0),IF('Male Data'!F1140&gt;MaleWeighted!F$1145,'Male Data'!$X1140,0),IF(AND(MaleWeighted!F$1145=0,MaleWeighted!F$1146&gt;0),IF('Male Data'!F1140&lt;MaleWeighted!F$1146,'Male Data'!$X1140,0),IF(AND('Male Data'!F1140&gt;MaleWeighted!F$1145,'Male Data'!F1140&lt;MaleWeighted!F$1146),'Male Data'!$X1140,0))))</f>
        <v>--</v>
      </c>
      <c r="G1140" t="str">
        <f>IF(AND(MaleWeighted!G$1145=0,MaleWeighted!G$1146=0),"--",IF(AND(MaleWeighted!G$1145&gt;0,MaleWeighted!G$1146=0),IF('Male Data'!G1140&gt;MaleWeighted!G$1145,'Male Data'!$X1140,0),IF(AND(MaleWeighted!G$1145=0,MaleWeighted!G$1146&gt;0),IF('Male Data'!G1140&lt;MaleWeighted!G$1146,'Male Data'!$X1140,0),IF(AND('Male Data'!G1140&gt;MaleWeighted!G$1145,'Male Data'!G1140&lt;MaleWeighted!G$1146),'Male Data'!$X1140,0))))</f>
        <v>--</v>
      </c>
      <c r="H1140" t="str">
        <f>IF(AND(MaleWeighted!H$1145=0,MaleWeighted!H$1146=0),"--",IF(AND(MaleWeighted!H$1145&gt;0,MaleWeighted!H$1146=0),IF('Male Data'!H1140&gt;MaleWeighted!H$1145,'Male Data'!$X1140,0),IF(AND(MaleWeighted!H$1145=0,MaleWeighted!H$1146&gt;0),IF('Male Data'!H1140&lt;MaleWeighted!H$1146,'Male Data'!$X1140,0),IF(AND('Male Data'!H1140&gt;MaleWeighted!H$1145,'Male Data'!H1140&lt;MaleWeighted!H$1146),'Male Data'!$X1140,0))))</f>
        <v>--</v>
      </c>
      <c r="I1140" t="str">
        <f>IF(AND(MaleWeighted!I$1145=0,MaleWeighted!I$1146=0),"--",IF(AND(MaleWeighted!I$1145&gt;0,MaleWeighted!I$1146=0),IF('Male Data'!I1140&gt;MaleWeighted!I$1145,'Male Data'!$X1140,0),IF(AND(MaleWeighted!I$1145=0,MaleWeighted!I$1146&gt;0),IF('Male Data'!I1140&lt;MaleWeighted!I$1146,'Male Data'!$X1140,0),IF(AND('Male Data'!I1140&gt;MaleWeighted!I$1145,'Male Data'!I1140&lt;MaleWeighted!I$1146),'Male Data'!$X1140,0))))</f>
        <v>--</v>
      </c>
      <c r="J1140" t="str">
        <f>IF(AND(MaleWeighted!J$1145=0,MaleWeighted!J$1146=0),"--",IF(AND(MaleWeighted!J$1145&gt;0,MaleWeighted!J$1146=0),IF('Male Data'!J1140&gt;MaleWeighted!J$1145,'Male Data'!$X1140,0),IF(AND(MaleWeighted!J$1145=0,MaleWeighted!J$1146&gt;0),IF('Male Data'!J1140&lt;MaleWeighted!J$1146,'Male Data'!$X1140,0),IF(AND('Male Data'!J1140&gt;MaleWeighted!J$1145,'Male Data'!J1140&lt;MaleWeighted!J$1146),'Male Data'!$X1140,0))))</f>
        <v>--</v>
      </c>
      <c r="K1140" t="str">
        <f>IF(AND(MaleWeighted!K$1145=0,MaleWeighted!K$1146=0),"--",IF(AND(MaleWeighted!K$1145&gt;0,MaleWeighted!K$1146=0),IF('Male Data'!K1140&gt;MaleWeighted!K$1145,'Male Data'!$X1140,0),IF(AND(MaleWeighted!K$1145=0,MaleWeighted!K$1146&gt;0),IF('Male Data'!K1140&lt;MaleWeighted!K$1146,'Male Data'!$X1140,0),IF(AND('Male Data'!K1140&gt;MaleWeighted!K$1145,'Male Data'!K1140&lt;MaleWeighted!K$1146),'Male Data'!$X1140,0))))</f>
        <v>--</v>
      </c>
      <c r="L1140" t="str">
        <f>IF(AND(MaleWeighted!L$1145=0,MaleWeighted!L$1146=0),"--",IF(AND(MaleWeighted!L$1145&gt;0,MaleWeighted!L$1146=0),IF('Male Data'!L1140&gt;MaleWeighted!L$1145,'Male Data'!$X1140,0),IF(AND(MaleWeighted!L$1145=0,MaleWeighted!L$1146&gt;0),IF('Male Data'!L1140&lt;MaleWeighted!L$1146,'Male Data'!$X1140,0),IF(AND('Male Data'!L1140&gt;MaleWeighted!L$1145,'Male Data'!L1140&lt;MaleWeighted!L$1146),'Male Data'!$X1140,0))))</f>
        <v>--</v>
      </c>
      <c r="M1140" t="str">
        <f>IF(AND(MaleWeighted!M$1145=0,MaleWeighted!M$1146=0),"--",IF(AND(MaleWeighted!M$1145&gt;0,MaleWeighted!M$1146=0),IF('Male Data'!M1140&gt;MaleWeighted!M$1145,'Male Data'!$X1140,0),IF(AND(MaleWeighted!M$1145=0,MaleWeighted!M$1146&gt;0),IF('Male Data'!M1140&lt;MaleWeighted!M$1146,'Male Data'!$X1140,0),IF(AND('Male Data'!M1140&gt;MaleWeighted!M$1145,'Male Data'!M1140&lt;MaleWeighted!M$1146),'Male Data'!$X1140,0))))</f>
        <v>--</v>
      </c>
      <c r="N1140" t="str">
        <f>IF(AND(MaleWeighted!N$1145=0,MaleWeighted!N$1146=0),"--",IF(AND(MaleWeighted!N$1145&gt;0,MaleWeighted!N$1146=0),IF('Male Data'!N1140&gt;MaleWeighted!N$1145,'Male Data'!$X1140,0),IF(AND(MaleWeighted!N$1145=0,MaleWeighted!N$1146&gt;0),IF('Male Data'!N1140&lt;MaleWeighted!N$1146,'Male Data'!$X1140,0),IF(AND('Male Data'!N1140&gt;MaleWeighted!N$1145,'Male Data'!N1140&lt;MaleWeighted!N$1146),'Male Data'!$X1140,0))))</f>
        <v>--</v>
      </c>
      <c r="O1140" t="str">
        <f>IF(AND(MaleWeighted!O$1145=0,MaleWeighted!O$1146=0),"--",IF(AND(MaleWeighted!O$1145&gt;0,MaleWeighted!O$1146=0),IF('Male Data'!O1140&gt;MaleWeighted!O$1145,'Male Data'!$X1140,0),IF(AND(MaleWeighted!O$1145=0,MaleWeighted!O$1146&gt;0),IF('Male Data'!O1140&lt;MaleWeighted!O$1146,'Male Data'!$X1140,0),IF(AND('Male Data'!O1140&gt;MaleWeighted!O$1145,'Male Data'!O1140&lt;MaleWeighted!O$1146),'Male Data'!$X1140,0))))</f>
        <v>--</v>
      </c>
      <c r="P1140" t="str">
        <f>IF(AND(MaleWeighted!P$1145=0,MaleWeighted!P$1146=0),"--",IF(AND(MaleWeighted!P$1145&gt;0,MaleWeighted!P$1146=0),IF('Male Data'!P1140&gt;MaleWeighted!P$1145,'Male Data'!$X1140,0),IF(AND(MaleWeighted!P$1145=0,MaleWeighted!P$1146&gt;0),IF('Male Data'!P1140&lt;MaleWeighted!P$1146,'Male Data'!$X1140,0),IF(AND('Male Data'!P1140&gt;MaleWeighted!P$1145,'Male Data'!P1140&lt;MaleWeighted!P$1146),'Male Data'!$X1140,0))))</f>
        <v>--</v>
      </c>
      <c r="Q1140" t="str">
        <f>IF(AND(MaleWeighted!Q$1145=0,MaleWeighted!Q$1146=0),"--",IF(AND(MaleWeighted!Q$1145&gt;0,MaleWeighted!Q$1146=0),IF('Male Data'!Q1140&gt;MaleWeighted!Q$1145,'Male Data'!$X1140,0),IF(AND(MaleWeighted!Q$1145=0,MaleWeighted!Q$1146&gt;0),IF('Male Data'!Q1140&lt;MaleWeighted!Q$1146,'Male Data'!$X1140,0),IF(AND('Male Data'!Q1140&gt;MaleWeighted!Q$1145,'Male Data'!Q1140&lt;MaleWeighted!Q$1146),'Male Data'!$X1140,0))))</f>
        <v>--</v>
      </c>
      <c r="R1140" t="str">
        <f>IF(AND(MaleWeighted!R$1145=0,MaleWeighted!R$1146=0),"--",IF(AND(MaleWeighted!R$1145&gt;0,MaleWeighted!R$1146=0),IF('Male Data'!R1140&gt;MaleWeighted!R$1145,'Male Data'!$X1140,0),IF(AND(MaleWeighted!R$1145=0,MaleWeighted!R$1146&gt;0),IF('Male Data'!R1140&lt;MaleWeighted!R$1146,'Male Data'!$X1140,0),IF(AND('Male Data'!R1140&gt;MaleWeighted!R$1145,'Male Data'!R1140&lt;MaleWeighted!R$1146),'Male Data'!$X1140,0))))</f>
        <v>--</v>
      </c>
      <c r="S1140" t="str">
        <f>IF(AND(MaleWeighted!S$1145=0,MaleWeighted!S$1146=0),"--",IF(AND(MaleWeighted!S$1145&gt;0,MaleWeighted!S$1146=0),IF('Male Data'!S1140&gt;MaleWeighted!S$1145,'Male Data'!$X1140,0),IF(AND(MaleWeighted!S$1145=0,MaleWeighted!S$1146&gt;0),IF('Male Data'!S1140&lt;MaleWeighted!S$1146,'Male Data'!$X1140,0),IF(AND('Male Data'!S1140&gt;MaleWeighted!S$1145,'Male Data'!S1140&lt;MaleWeighted!S$1146),'Male Data'!$X1140,0))))</f>
        <v>--</v>
      </c>
      <c r="T1140" t="str">
        <f>IF(AND(MaleWeighted!T$1145=0,MaleWeighted!T$1146=0),"--",IF(AND(MaleWeighted!T$1145&gt;0,MaleWeighted!T$1146=0),IF('Male Data'!T1140&gt;MaleWeighted!T$1145,'Male Data'!$X1140,0),IF(AND(MaleWeighted!T$1145=0,MaleWeighted!T$1146&gt;0),IF('Male Data'!$T1140&lt;MaleWeighted!T$1146,'Male Data'!$X1140,0),IF(AND('Male Data'!T1140&gt;MaleWeighted!T$1145,'Male Data'!T1140&lt;MaleWeighted!T$1146),'Male Data'!$X1140,0))))</f>
        <v>--</v>
      </c>
      <c r="U1140" t="str">
        <f>IF(AND(MaleWeighted!U$1145=0,MaleWeighted!U$1146=0),"--",IF(AND(MaleWeighted!U$1145&gt;0,MaleWeighted!U$1146=0),IF('Male Data'!U1140&gt;MaleWeighted!U$1145,'Male Data'!$X1140,0),IF(AND(MaleWeighted!U$1145=0,MaleWeighted!U$1146&gt;0),IF('Male Data'!U1140&lt;MaleWeighted!U$1146,'Male Data'!$X1140,0),IF(AND('Male Data'!U1140&gt;MaleWeighted!U$1145,'Male Data'!U1140&lt;MaleWeighted!U$1146),'Male Data'!$X1140,0))))</f>
        <v>--</v>
      </c>
      <c r="V1140" t="str">
        <f>IF(AND(MaleWeighted!V$1145=0,MaleWeighted!V$1146=0),"--",IF(AND(MaleWeighted!V$1145&gt;0,MaleWeighted!V$1146=0),IF('Male Data'!V1140&gt;MaleWeighted!V$1145,'Male Data'!$X1140,0),IF(AND(MaleWeighted!V$1145=0,MaleWeighted!V$1146&gt;0),IF('Male Data'!V1140&lt;MaleWeighted!V$1146,'Male Data'!$X1140,0),IF(AND('Male Data'!V1140&gt;MaleWeighted!V$1145,'Male Data'!V1140&lt;MaleWeighted!V$1146),'Male Data'!$X1140,0))))</f>
        <v>--</v>
      </c>
      <c r="W1140" t="str">
        <f>IF(AND(MaleWeighted!W$1145=0,MaleWeighted!W$1146=0),"--",IF(AND(MaleWeighted!W$1145&gt;0,MaleWeighted!W$1146=0),IF('Male Data'!W1140&gt;MaleWeighted!W$1145,'Male Data'!$X1140,0),IF(AND(MaleWeighted!W$1145=0,MaleWeighted!W$1146&gt;0),IF('Male Data'!W1140&lt;MaleWeighted!W$1146,'Male Data'!$X1140,0),IF(AND('Male Data'!W1140&gt;MaleWeighted!W$1145,'Male Data'!W1140&lt;MaleWeighted!W$1146),'Male Data'!$X1140,0))))</f>
        <v>--</v>
      </c>
      <c r="Y1140">
        <f t="shared" si="34"/>
        <v>0</v>
      </c>
      <c r="Z1140">
        <f>Y1140*'Male Data'!X1140</f>
        <v>0</v>
      </c>
      <c r="AA1140">
        <f t="shared" si="35"/>
        <v>1</v>
      </c>
      <c r="AB1140">
        <f>AA1140*'Male Data'!X1140</f>
        <v>173207</v>
      </c>
    </row>
    <row r="1141" spans="1:28">
      <c r="A1141">
        <f>'Male Data'!A1141</f>
        <v>1140</v>
      </c>
      <c r="B1141" t="str">
        <f>'Male Data'!B1141</f>
        <v>M</v>
      </c>
      <c r="C1141" t="str">
        <f>IF(AND(MaleWeighted!C$1145=0,MaleWeighted!C$1146=0),"--",IF(AND(MaleWeighted!C$1145&gt;0,MaleWeighted!C$1146=0),IF('Male Data'!C1141&gt;MaleWeighted!C$1145,'Male Data'!$X1141,0),IF(AND(MaleWeighted!C$1145=0,MaleWeighted!C$1146&gt;0),IF('Male Data'!C1141&lt;MaleWeighted!C$1146,'Male Data'!$X1141,0),IF(AND('Male Data'!C1141&gt;MaleWeighted!C$1145,'Male Data'!C1141&lt;MaleWeighted!C$1146),'Male Data'!$X1141,0))))</f>
        <v>--</v>
      </c>
      <c r="D1141" t="str">
        <f>IF(AND(MaleWeighted!D$1145=0,MaleWeighted!D$1146=0),"--",IF(AND(MaleWeighted!D$1145&gt;0,MaleWeighted!D$1146=0),IF('Male Data'!D1141&gt;MaleWeighted!D$1145,'Male Data'!$X1141,0),IF(AND(MaleWeighted!D$1145=0,MaleWeighted!D$1146&gt;0),IF('Male Data'!D1141&lt;MaleWeighted!D$1146,'Male Data'!$X1141,0),IF(AND('Male Data'!D1141&gt;MaleWeighted!D$1145,'Male Data'!D1141&lt;MaleWeighted!D$1146),'Male Data'!$X1141,0))))</f>
        <v>--</v>
      </c>
      <c r="E1141" t="str">
        <f>IF(AND(MaleWeighted!E$1145=0,MaleWeighted!E$1146=0),"--",IF(AND(MaleWeighted!E$1145&gt;0,MaleWeighted!E$1146=0),IF('Male Data'!E1141&gt;MaleWeighted!E$1145,'Male Data'!$X1141,0),IF(AND(MaleWeighted!E$1145=0,MaleWeighted!E$1146&gt;0),IF('Male Data'!E1141&lt;MaleWeighted!E$1146,'Male Data'!$X1141,0),IF(AND('Male Data'!E1141&gt;MaleWeighted!E$1145,'Male Data'!E1141&lt;MaleWeighted!E$1146),'Male Data'!$X1141,0))))</f>
        <v>--</v>
      </c>
      <c r="F1141" t="str">
        <f>IF(AND(MaleWeighted!F$1145=0,MaleWeighted!F$1146=0),"--",IF(AND(MaleWeighted!F$1145&gt;0,MaleWeighted!F$1146=0),IF('Male Data'!F1141&gt;MaleWeighted!F$1145,'Male Data'!$X1141,0),IF(AND(MaleWeighted!F$1145=0,MaleWeighted!F$1146&gt;0),IF('Male Data'!F1141&lt;MaleWeighted!F$1146,'Male Data'!$X1141,0),IF(AND('Male Data'!F1141&gt;MaleWeighted!F$1145,'Male Data'!F1141&lt;MaleWeighted!F$1146),'Male Data'!$X1141,0))))</f>
        <v>--</v>
      </c>
      <c r="G1141" t="str">
        <f>IF(AND(MaleWeighted!G$1145=0,MaleWeighted!G$1146=0),"--",IF(AND(MaleWeighted!G$1145&gt;0,MaleWeighted!G$1146=0),IF('Male Data'!G1141&gt;MaleWeighted!G$1145,'Male Data'!$X1141,0),IF(AND(MaleWeighted!G$1145=0,MaleWeighted!G$1146&gt;0),IF('Male Data'!G1141&lt;MaleWeighted!G$1146,'Male Data'!$X1141,0),IF(AND('Male Data'!G1141&gt;MaleWeighted!G$1145,'Male Data'!G1141&lt;MaleWeighted!G$1146),'Male Data'!$X1141,0))))</f>
        <v>--</v>
      </c>
      <c r="H1141" t="str">
        <f>IF(AND(MaleWeighted!H$1145=0,MaleWeighted!H$1146=0),"--",IF(AND(MaleWeighted!H$1145&gt;0,MaleWeighted!H$1146=0),IF('Male Data'!H1141&gt;MaleWeighted!H$1145,'Male Data'!$X1141,0),IF(AND(MaleWeighted!H$1145=0,MaleWeighted!H$1146&gt;0),IF('Male Data'!H1141&lt;MaleWeighted!H$1146,'Male Data'!$X1141,0),IF(AND('Male Data'!H1141&gt;MaleWeighted!H$1145,'Male Data'!H1141&lt;MaleWeighted!H$1146),'Male Data'!$X1141,0))))</f>
        <v>--</v>
      </c>
      <c r="I1141" t="str">
        <f>IF(AND(MaleWeighted!I$1145=0,MaleWeighted!I$1146=0),"--",IF(AND(MaleWeighted!I$1145&gt;0,MaleWeighted!I$1146=0),IF('Male Data'!I1141&gt;MaleWeighted!I$1145,'Male Data'!$X1141,0),IF(AND(MaleWeighted!I$1145=0,MaleWeighted!I$1146&gt;0),IF('Male Data'!I1141&lt;MaleWeighted!I$1146,'Male Data'!$X1141,0),IF(AND('Male Data'!I1141&gt;MaleWeighted!I$1145,'Male Data'!I1141&lt;MaleWeighted!I$1146),'Male Data'!$X1141,0))))</f>
        <v>--</v>
      </c>
      <c r="J1141" t="str">
        <f>IF(AND(MaleWeighted!J$1145=0,MaleWeighted!J$1146=0),"--",IF(AND(MaleWeighted!J$1145&gt;0,MaleWeighted!J$1146=0),IF('Male Data'!J1141&gt;MaleWeighted!J$1145,'Male Data'!$X1141,0),IF(AND(MaleWeighted!J$1145=0,MaleWeighted!J$1146&gt;0),IF('Male Data'!J1141&lt;MaleWeighted!J$1146,'Male Data'!$X1141,0),IF(AND('Male Data'!J1141&gt;MaleWeighted!J$1145,'Male Data'!J1141&lt;MaleWeighted!J$1146),'Male Data'!$X1141,0))))</f>
        <v>--</v>
      </c>
      <c r="K1141" t="str">
        <f>IF(AND(MaleWeighted!K$1145=0,MaleWeighted!K$1146=0),"--",IF(AND(MaleWeighted!K$1145&gt;0,MaleWeighted!K$1146=0),IF('Male Data'!K1141&gt;MaleWeighted!K$1145,'Male Data'!$X1141,0),IF(AND(MaleWeighted!K$1145=0,MaleWeighted!K$1146&gt;0),IF('Male Data'!K1141&lt;MaleWeighted!K$1146,'Male Data'!$X1141,0),IF(AND('Male Data'!K1141&gt;MaleWeighted!K$1145,'Male Data'!K1141&lt;MaleWeighted!K$1146),'Male Data'!$X1141,0))))</f>
        <v>--</v>
      </c>
      <c r="L1141" t="str">
        <f>IF(AND(MaleWeighted!L$1145=0,MaleWeighted!L$1146=0),"--",IF(AND(MaleWeighted!L$1145&gt;0,MaleWeighted!L$1146=0),IF('Male Data'!L1141&gt;MaleWeighted!L$1145,'Male Data'!$X1141,0),IF(AND(MaleWeighted!L$1145=0,MaleWeighted!L$1146&gt;0),IF('Male Data'!L1141&lt;MaleWeighted!L$1146,'Male Data'!$X1141,0),IF(AND('Male Data'!L1141&gt;MaleWeighted!L$1145,'Male Data'!L1141&lt;MaleWeighted!L$1146),'Male Data'!$X1141,0))))</f>
        <v>--</v>
      </c>
      <c r="M1141" t="str">
        <f>IF(AND(MaleWeighted!M$1145=0,MaleWeighted!M$1146=0),"--",IF(AND(MaleWeighted!M$1145&gt;0,MaleWeighted!M$1146=0),IF('Male Data'!M1141&gt;MaleWeighted!M$1145,'Male Data'!$X1141,0),IF(AND(MaleWeighted!M$1145=0,MaleWeighted!M$1146&gt;0),IF('Male Data'!M1141&lt;MaleWeighted!M$1146,'Male Data'!$X1141,0),IF(AND('Male Data'!M1141&gt;MaleWeighted!M$1145,'Male Data'!M1141&lt;MaleWeighted!M$1146),'Male Data'!$X1141,0))))</f>
        <v>--</v>
      </c>
      <c r="N1141" t="str">
        <f>IF(AND(MaleWeighted!N$1145=0,MaleWeighted!N$1146=0),"--",IF(AND(MaleWeighted!N$1145&gt;0,MaleWeighted!N$1146=0),IF('Male Data'!N1141&gt;MaleWeighted!N$1145,'Male Data'!$X1141,0),IF(AND(MaleWeighted!N$1145=0,MaleWeighted!N$1146&gt;0),IF('Male Data'!N1141&lt;MaleWeighted!N$1146,'Male Data'!$X1141,0),IF(AND('Male Data'!N1141&gt;MaleWeighted!N$1145,'Male Data'!N1141&lt;MaleWeighted!N$1146),'Male Data'!$X1141,0))))</f>
        <v>--</v>
      </c>
      <c r="O1141" t="str">
        <f>IF(AND(MaleWeighted!O$1145=0,MaleWeighted!O$1146=0),"--",IF(AND(MaleWeighted!O$1145&gt;0,MaleWeighted!O$1146=0),IF('Male Data'!O1141&gt;MaleWeighted!O$1145,'Male Data'!$X1141,0),IF(AND(MaleWeighted!O$1145=0,MaleWeighted!O$1146&gt;0),IF('Male Data'!O1141&lt;MaleWeighted!O$1146,'Male Data'!$X1141,0),IF(AND('Male Data'!O1141&gt;MaleWeighted!O$1145,'Male Data'!O1141&lt;MaleWeighted!O$1146),'Male Data'!$X1141,0))))</f>
        <v>--</v>
      </c>
      <c r="P1141" t="str">
        <f>IF(AND(MaleWeighted!P$1145=0,MaleWeighted!P$1146=0),"--",IF(AND(MaleWeighted!P$1145&gt;0,MaleWeighted!P$1146=0),IF('Male Data'!P1141&gt;MaleWeighted!P$1145,'Male Data'!$X1141,0),IF(AND(MaleWeighted!P$1145=0,MaleWeighted!P$1146&gt;0),IF('Male Data'!P1141&lt;MaleWeighted!P$1146,'Male Data'!$X1141,0),IF(AND('Male Data'!P1141&gt;MaleWeighted!P$1145,'Male Data'!P1141&lt;MaleWeighted!P$1146),'Male Data'!$X1141,0))))</f>
        <v>--</v>
      </c>
      <c r="Q1141" t="str">
        <f>IF(AND(MaleWeighted!Q$1145=0,MaleWeighted!Q$1146=0),"--",IF(AND(MaleWeighted!Q$1145&gt;0,MaleWeighted!Q$1146=0),IF('Male Data'!Q1141&gt;MaleWeighted!Q$1145,'Male Data'!$X1141,0),IF(AND(MaleWeighted!Q$1145=0,MaleWeighted!Q$1146&gt;0),IF('Male Data'!Q1141&lt;MaleWeighted!Q$1146,'Male Data'!$X1141,0),IF(AND('Male Data'!Q1141&gt;MaleWeighted!Q$1145,'Male Data'!Q1141&lt;MaleWeighted!Q$1146),'Male Data'!$X1141,0))))</f>
        <v>--</v>
      </c>
      <c r="R1141" t="str">
        <f>IF(AND(MaleWeighted!R$1145=0,MaleWeighted!R$1146=0),"--",IF(AND(MaleWeighted!R$1145&gt;0,MaleWeighted!R$1146=0),IF('Male Data'!R1141&gt;MaleWeighted!R$1145,'Male Data'!$X1141,0),IF(AND(MaleWeighted!R$1145=0,MaleWeighted!R$1146&gt;0),IF('Male Data'!R1141&lt;MaleWeighted!R$1146,'Male Data'!$X1141,0),IF(AND('Male Data'!R1141&gt;MaleWeighted!R$1145,'Male Data'!R1141&lt;MaleWeighted!R$1146),'Male Data'!$X1141,0))))</f>
        <v>--</v>
      </c>
      <c r="S1141" t="str">
        <f>IF(AND(MaleWeighted!S$1145=0,MaleWeighted!S$1146=0),"--",IF(AND(MaleWeighted!S$1145&gt;0,MaleWeighted!S$1146=0),IF('Male Data'!S1141&gt;MaleWeighted!S$1145,'Male Data'!$X1141,0),IF(AND(MaleWeighted!S$1145=0,MaleWeighted!S$1146&gt;0),IF('Male Data'!S1141&lt;MaleWeighted!S$1146,'Male Data'!$X1141,0),IF(AND('Male Data'!S1141&gt;MaleWeighted!S$1145,'Male Data'!S1141&lt;MaleWeighted!S$1146),'Male Data'!$X1141,0))))</f>
        <v>--</v>
      </c>
      <c r="T1141" t="str">
        <f>IF(AND(MaleWeighted!T$1145=0,MaleWeighted!T$1146=0),"--",IF(AND(MaleWeighted!T$1145&gt;0,MaleWeighted!T$1146=0),IF('Male Data'!T1141&gt;MaleWeighted!T$1145,'Male Data'!$X1141,0),IF(AND(MaleWeighted!T$1145=0,MaleWeighted!T$1146&gt;0),IF('Male Data'!$T1141&lt;MaleWeighted!T$1146,'Male Data'!$X1141,0),IF(AND('Male Data'!T1141&gt;MaleWeighted!T$1145,'Male Data'!T1141&lt;MaleWeighted!T$1146),'Male Data'!$X1141,0))))</f>
        <v>--</v>
      </c>
      <c r="U1141" t="str">
        <f>IF(AND(MaleWeighted!U$1145=0,MaleWeighted!U$1146=0),"--",IF(AND(MaleWeighted!U$1145&gt;0,MaleWeighted!U$1146=0),IF('Male Data'!U1141&gt;MaleWeighted!U$1145,'Male Data'!$X1141,0),IF(AND(MaleWeighted!U$1145=0,MaleWeighted!U$1146&gt;0),IF('Male Data'!U1141&lt;MaleWeighted!U$1146,'Male Data'!$X1141,0),IF(AND('Male Data'!U1141&gt;MaleWeighted!U$1145,'Male Data'!U1141&lt;MaleWeighted!U$1146),'Male Data'!$X1141,0))))</f>
        <v>--</v>
      </c>
      <c r="V1141" t="str">
        <f>IF(AND(MaleWeighted!V$1145=0,MaleWeighted!V$1146=0),"--",IF(AND(MaleWeighted!V$1145&gt;0,MaleWeighted!V$1146=0),IF('Male Data'!V1141&gt;MaleWeighted!V$1145,'Male Data'!$X1141,0),IF(AND(MaleWeighted!V$1145=0,MaleWeighted!V$1146&gt;0),IF('Male Data'!V1141&lt;MaleWeighted!V$1146,'Male Data'!$X1141,0),IF(AND('Male Data'!V1141&gt;MaleWeighted!V$1145,'Male Data'!V1141&lt;MaleWeighted!V$1146),'Male Data'!$X1141,0))))</f>
        <v>--</v>
      </c>
      <c r="W1141" t="str">
        <f>IF(AND(MaleWeighted!W$1145=0,MaleWeighted!W$1146=0),"--",IF(AND(MaleWeighted!W$1145&gt;0,MaleWeighted!W$1146=0),IF('Male Data'!W1141&gt;MaleWeighted!W$1145,'Male Data'!$X1141,0),IF(AND(MaleWeighted!W$1145=0,MaleWeighted!W$1146&gt;0),IF('Male Data'!W1141&lt;MaleWeighted!W$1146,'Male Data'!$X1141,0),IF(AND('Male Data'!W1141&gt;MaleWeighted!W$1145,'Male Data'!W1141&lt;MaleWeighted!W$1146),'Male Data'!$X1141,0))))</f>
        <v>--</v>
      </c>
      <c r="Y1141">
        <f t="shared" si="34"/>
        <v>0</v>
      </c>
      <c r="Z1141">
        <f>Y1141*'Male Data'!X1141</f>
        <v>0</v>
      </c>
      <c r="AA1141">
        <f t="shared" si="35"/>
        <v>1</v>
      </c>
      <c r="AB1141">
        <f>AA1141*'Male Data'!X1141</f>
        <v>36349</v>
      </c>
    </row>
    <row r="1142" spans="1:28">
      <c r="A1142">
        <f>'Male Data'!A1142</f>
        <v>1141</v>
      </c>
      <c r="B1142" t="str">
        <f>'Male Data'!B1142</f>
        <v>M</v>
      </c>
      <c r="C1142" t="str">
        <f>IF(AND(MaleWeighted!C$1145=0,MaleWeighted!C$1146=0),"--",IF(AND(MaleWeighted!C$1145&gt;0,MaleWeighted!C$1146=0),IF('Male Data'!C1142&gt;MaleWeighted!C$1145,'Male Data'!$X1142,0),IF(AND(MaleWeighted!C$1145=0,MaleWeighted!C$1146&gt;0),IF('Male Data'!C1142&lt;MaleWeighted!C$1146,'Male Data'!$X1142,0),IF(AND('Male Data'!C1142&gt;MaleWeighted!C$1145,'Male Data'!C1142&lt;MaleWeighted!C$1146),'Male Data'!$X1142,0))))</f>
        <v>--</v>
      </c>
      <c r="D1142" t="str">
        <f>IF(AND(MaleWeighted!D$1145=0,MaleWeighted!D$1146=0),"--",IF(AND(MaleWeighted!D$1145&gt;0,MaleWeighted!D$1146=0),IF('Male Data'!D1142&gt;MaleWeighted!D$1145,'Male Data'!$X1142,0),IF(AND(MaleWeighted!D$1145=0,MaleWeighted!D$1146&gt;0),IF('Male Data'!D1142&lt;MaleWeighted!D$1146,'Male Data'!$X1142,0),IF(AND('Male Data'!D1142&gt;MaleWeighted!D$1145,'Male Data'!D1142&lt;MaleWeighted!D$1146),'Male Data'!$X1142,0))))</f>
        <v>--</v>
      </c>
      <c r="E1142" t="str">
        <f>IF(AND(MaleWeighted!E$1145=0,MaleWeighted!E$1146=0),"--",IF(AND(MaleWeighted!E$1145&gt;0,MaleWeighted!E$1146=0),IF('Male Data'!E1142&gt;MaleWeighted!E$1145,'Male Data'!$X1142,0),IF(AND(MaleWeighted!E$1145=0,MaleWeighted!E$1146&gt;0),IF('Male Data'!E1142&lt;MaleWeighted!E$1146,'Male Data'!$X1142,0),IF(AND('Male Data'!E1142&gt;MaleWeighted!E$1145,'Male Data'!E1142&lt;MaleWeighted!E$1146),'Male Data'!$X1142,0))))</f>
        <v>--</v>
      </c>
      <c r="F1142" t="str">
        <f>IF(AND(MaleWeighted!F$1145=0,MaleWeighted!F$1146=0),"--",IF(AND(MaleWeighted!F$1145&gt;0,MaleWeighted!F$1146=0),IF('Male Data'!F1142&gt;MaleWeighted!F$1145,'Male Data'!$X1142,0),IF(AND(MaleWeighted!F$1145=0,MaleWeighted!F$1146&gt;0),IF('Male Data'!F1142&lt;MaleWeighted!F$1146,'Male Data'!$X1142,0),IF(AND('Male Data'!F1142&gt;MaleWeighted!F$1145,'Male Data'!F1142&lt;MaleWeighted!F$1146),'Male Data'!$X1142,0))))</f>
        <v>--</v>
      </c>
      <c r="G1142" t="str">
        <f>IF(AND(MaleWeighted!G$1145=0,MaleWeighted!G$1146=0),"--",IF(AND(MaleWeighted!G$1145&gt;0,MaleWeighted!G$1146=0),IF('Male Data'!G1142&gt;MaleWeighted!G$1145,'Male Data'!$X1142,0),IF(AND(MaleWeighted!G$1145=0,MaleWeighted!G$1146&gt;0),IF('Male Data'!G1142&lt;MaleWeighted!G$1146,'Male Data'!$X1142,0),IF(AND('Male Data'!G1142&gt;MaleWeighted!G$1145,'Male Data'!G1142&lt;MaleWeighted!G$1146),'Male Data'!$X1142,0))))</f>
        <v>--</v>
      </c>
      <c r="H1142" t="str">
        <f>IF(AND(MaleWeighted!H$1145=0,MaleWeighted!H$1146=0),"--",IF(AND(MaleWeighted!H$1145&gt;0,MaleWeighted!H$1146=0),IF('Male Data'!H1142&gt;MaleWeighted!H$1145,'Male Data'!$X1142,0),IF(AND(MaleWeighted!H$1145=0,MaleWeighted!H$1146&gt;0),IF('Male Data'!H1142&lt;MaleWeighted!H$1146,'Male Data'!$X1142,0),IF(AND('Male Data'!H1142&gt;MaleWeighted!H$1145,'Male Data'!H1142&lt;MaleWeighted!H$1146),'Male Data'!$X1142,0))))</f>
        <v>--</v>
      </c>
      <c r="I1142" t="str">
        <f>IF(AND(MaleWeighted!I$1145=0,MaleWeighted!I$1146=0),"--",IF(AND(MaleWeighted!I$1145&gt;0,MaleWeighted!I$1146=0),IF('Male Data'!I1142&gt;MaleWeighted!I$1145,'Male Data'!$X1142,0),IF(AND(MaleWeighted!I$1145=0,MaleWeighted!I$1146&gt;0),IF('Male Data'!I1142&lt;MaleWeighted!I$1146,'Male Data'!$X1142,0),IF(AND('Male Data'!I1142&gt;MaleWeighted!I$1145,'Male Data'!I1142&lt;MaleWeighted!I$1146),'Male Data'!$X1142,0))))</f>
        <v>--</v>
      </c>
      <c r="J1142" t="str">
        <f>IF(AND(MaleWeighted!J$1145=0,MaleWeighted!J$1146=0),"--",IF(AND(MaleWeighted!J$1145&gt;0,MaleWeighted!J$1146=0),IF('Male Data'!J1142&gt;MaleWeighted!J$1145,'Male Data'!$X1142,0),IF(AND(MaleWeighted!J$1145=0,MaleWeighted!J$1146&gt;0),IF('Male Data'!J1142&lt;MaleWeighted!J$1146,'Male Data'!$X1142,0),IF(AND('Male Data'!J1142&gt;MaleWeighted!J$1145,'Male Data'!J1142&lt;MaleWeighted!J$1146),'Male Data'!$X1142,0))))</f>
        <v>--</v>
      </c>
      <c r="K1142" t="str">
        <f>IF(AND(MaleWeighted!K$1145=0,MaleWeighted!K$1146=0),"--",IF(AND(MaleWeighted!K$1145&gt;0,MaleWeighted!K$1146=0),IF('Male Data'!K1142&gt;MaleWeighted!K$1145,'Male Data'!$X1142,0),IF(AND(MaleWeighted!K$1145=0,MaleWeighted!K$1146&gt;0),IF('Male Data'!K1142&lt;MaleWeighted!K$1146,'Male Data'!$X1142,0),IF(AND('Male Data'!K1142&gt;MaleWeighted!K$1145,'Male Data'!K1142&lt;MaleWeighted!K$1146),'Male Data'!$X1142,0))))</f>
        <v>--</v>
      </c>
      <c r="L1142" t="str">
        <f>IF(AND(MaleWeighted!L$1145=0,MaleWeighted!L$1146=0),"--",IF(AND(MaleWeighted!L$1145&gt;0,MaleWeighted!L$1146=0),IF('Male Data'!L1142&gt;MaleWeighted!L$1145,'Male Data'!$X1142,0),IF(AND(MaleWeighted!L$1145=0,MaleWeighted!L$1146&gt;0),IF('Male Data'!L1142&lt;MaleWeighted!L$1146,'Male Data'!$X1142,0),IF(AND('Male Data'!L1142&gt;MaleWeighted!L$1145,'Male Data'!L1142&lt;MaleWeighted!L$1146),'Male Data'!$X1142,0))))</f>
        <v>--</v>
      </c>
      <c r="M1142" t="str">
        <f>IF(AND(MaleWeighted!M$1145=0,MaleWeighted!M$1146=0),"--",IF(AND(MaleWeighted!M$1145&gt;0,MaleWeighted!M$1146=0),IF('Male Data'!M1142&gt;MaleWeighted!M$1145,'Male Data'!$X1142,0),IF(AND(MaleWeighted!M$1145=0,MaleWeighted!M$1146&gt;0),IF('Male Data'!M1142&lt;MaleWeighted!M$1146,'Male Data'!$X1142,0),IF(AND('Male Data'!M1142&gt;MaleWeighted!M$1145,'Male Data'!M1142&lt;MaleWeighted!M$1146),'Male Data'!$X1142,0))))</f>
        <v>--</v>
      </c>
      <c r="N1142" t="str">
        <f>IF(AND(MaleWeighted!N$1145=0,MaleWeighted!N$1146=0),"--",IF(AND(MaleWeighted!N$1145&gt;0,MaleWeighted!N$1146=0),IF('Male Data'!N1142&gt;MaleWeighted!N$1145,'Male Data'!$X1142,0),IF(AND(MaleWeighted!N$1145=0,MaleWeighted!N$1146&gt;0),IF('Male Data'!N1142&lt;MaleWeighted!N$1146,'Male Data'!$X1142,0),IF(AND('Male Data'!N1142&gt;MaleWeighted!N$1145,'Male Data'!N1142&lt;MaleWeighted!N$1146),'Male Data'!$X1142,0))))</f>
        <v>--</v>
      </c>
      <c r="O1142" t="str">
        <f>IF(AND(MaleWeighted!O$1145=0,MaleWeighted!O$1146=0),"--",IF(AND(MaleWeighted!O$1145&gt;0,MaleWeighted!O$1146=0),IF('Male Data'!O1142&gt;MaleWeighted!O$1145,'Male Data'!$X1142,0),IF(AND(MaleWeighted!O$1145=0,MaleWeighted!O$1146&gt;0),IF('Male Data'!O1142&lt;MaleWeighted!O$1146,'Male Data'!$X1142,0),IF(AND('Male Data'!O1142&gt;MaleWeighted!O$1145,'Male Data'!O1142&lt;MaleWeighted!O$1146),'Male Data'!$X1142,0))))</f>
        <v>--</v>
      </c>
      <c r="P1142" t="str">
        <f>IF(AND(MaleWeighted!P$1145=0,MaleWeighted!P$1146=0),"--",IF(AND(MaleWeighted!P$1145&gt;0,MaleWeighted!P$1146=0),IF('Male Data'!P1142&gt;MaleWeighted!P$1145,'Male Data'!$X1142,0),IF(AND(MaleWeighted!P$1145=0,MaleWeighted!P$1146&gt;0),IF('Male Data'!P1142&lt;MaleWeighted!P$1146,'Male Data'!$X1142,0),IF(AND('Male Data'!P1142&gt;MaleWeighted!P$1145,'Male Data'!P1142&lt;MaleWeighted!P$1146),'Male Data'!$X1142,0))))</f>
        <v>--</v>
      </c>
      <c r="Q1142" t="str">
        <f>IF(AND(MaleWeighted!Q$1145=0,MaleWeighted!Q$1146=0),"--",IF(AND(MaleWeighted!Q$1145&gt;0,MaleWeighted!Q$1146=0),IF('Male Data'!Q1142&gt;MaleWeighted!Q$1145,'Male Data'!$X1142,0),IF(AND(MaleWeighted!Q$1145=0,MaleWeighted!Q$1146&gt;0),IF('Male Data'!Q1142&lt;MaleWeighted!Q$1146,'Male Data'!$X1142,0),IF(AND('Male Data'!Q1142&gt;MaleWeighted!Q$1145,'Male Data'!Q1142&lt;MaleWeighted!Q$1146),'Male Data'!$X1142,0))))</f>
        <v>--</v>
      </c>
      <c r="R1142" t="str">
        <f>IF(AND(MaleWeighted!R$1145=0,MaleWeighted!R$1146=0),"--",IF(AND(MaleWeighted!R$1145&gt;0,MaleWeighted!R$1146=0),IF('Male Data'!R1142&gt;MaleWeighted!R$1145,'Male Data'!$X1142,0),IF(AND(MaleWeighted!R$1145=0,MaleWeighted!R$1146&gt;0),IF('Male Data'!R1142&lt;MaleWeighted!R$1146,'Male Data'!$X1142,0),IF(AND('Male Data'!R1142&gt;MaleWeighted!R$1145,'Male Data'!R1142&lt;MaleWeighted!R$1146),'Male Data'!$X1142,0))))</f>
        <v>--</v>
      </c>
      <c r="S1142" t="str">
        <f>IF(AND(MaleWeighted!S$1145=0,MaleWeighted!S$1146=0),"--",IF(AND(MaleWeighted!S$1145&gt;0,MaleWeighted!S$1146=0),IF('Male Data'!S1142&gt;MaleWeighted!S$1145,'Male Data'!$X1142,0),IF(AND(MaleWeighted!S$1145=0,MaleWeighted!S$1146&gt;0),IF('Male Data'!S1142&lt;MaleWeighted!S$1146,'Male Data'!$X1142,0),IF(AND('Male Data'!S1142&gt;MaleWeighted!S$1145,'Male Data'!S1142&lt;MaleWeighted!S$1146),'Male Data'!$X1142,0))))</f>
        <v>--</v>
      </c>
      <c r="T1142" t="str">
        <f>IF(AND(MaleWeighted!T$1145=0,MaleWeighted!T$1146=0),"--",IF(AND(MaleWeighted!T$1145&gt;0,MaleWeighted!T$1146=0),IF('Male Data'!T1142&gt;MaleWeighted!T$1145,'Male Data'!$X1142,0),IF(AND(MaleWeighted!T$1145=0,MaleWeighted!T$1146&gt;0),IF('Male Data'!$T1142&lt;MaleWeighted!T$1146,'Male Data'!$X1142,0),IF(AND('Male Data'!T1142&gt;MaleWeighted!T$1145,'Male Data'!T1142&lt;MaleWeighted!T$1146),'Male Data'!$X1142,0))))</f>
        <v>--</v>
      </c>
      <c r="U1142" t="str">
        <f>IF(AND(MaleWeighted!U$1145=0,MaleWeighted!U$1146=0),"--",IF(AND(MaleWeighted!U$1145&gt;0,MaleWeighted!U$1146=0),IF('Male Data'!U1142&gt;MaleWeighted!U$1145,'Male Data'!$X1142,0),IF(AND(MaleWeighted!U$1145=0,MaleWeighted!U$1146&gt;0),IF('Male Data'!U1142&lt;MaleWeighted!U$1146,'Male Data'!$X1142,0),IF(AND('Male Data'!U1142&gt;MaleWeighted!U$1145,'Male Data'!U1142&lt;MaleWeighted!U$1146),'Male Data'!$X1142,0))))</f>
        <v>--</v>
      </c>
      <c r="V1142" t="str">
        <f>IF(AND(MaleWeighted!V$1145=0,MaleWeighted!V$1146=0),"--",IF(AND(MaleWeighted!V$1145&gt;0,MaleWeighted!V$1146=0),IF('Male Data'!V1142&gt;MaleWeighted!V$1145,'Male Data'!$X1142,0),IF(AND(MaleWeighted!V$1145=0,MaleWeighted!V$1146&gt;0),IF('Male Data'!V1142&lt;MaleWeighted!V$1146,'Male Data'!$X1142,0),IF(AND('Male Data'!V1142&gt;MaleWeighted!V$1145,'Male Data'!V1142&lt;MaleWeighted!V$1146),'Male Data'!$X1142,0))))</f>
        <v>--</v>
      </c>
      <c r="W1142" t="str">
        <f>IF(AND(MaleWeighted!W$1145=0,MaleWeighted!W$1146=0),"--",IF(AND(MaleWeighted!W$1145&gt;0,MaleWeighted!W$1146=0),IF('Male Data'!W1142&gt;MaleWeighted!W$1145,'Male Data'!$X1142,0),IF(AND(MaleWeighted!W$1145=0,MaleWeighted!W$1146&gt;0),IF('Male Data'!W1142&lt;MaleWeighted!W$1146,'Male Data'!$X1142,0),IF(AND('Male Data'!W1142&gt;MaleWeighted!W$1145,'Male Data'!W1142&lt;MaleWeighted!W$1146),'Male Data'!$X1142,0))))</f>
        <v>--</v>
      </c>
      <c r="Y1142">
        <f t="shared" si="34"/>
        <v>0</v>
      </c>
      <c r="Z1142">
        <f>Y1142*'Male Data'!X1142</f>
        <v>0</v>
      </c>
      <c r="AA1142">
        <f t="shared" si="35"/>
        <v>1</v>
      </c>
      <c r="AB1142">
        <f>AA1142*'Male Data'!X1142</f>
        <v>83386</v>
      </c>
    </row>
    <row r="1143" spans="1:28">
      <c r="A1143">
        <f>'Male Data'!A1143</f>
        <v>1142</v>
      </c>
      <c r="B1143" t="str">
        <f>'Male Data'!B1143</f>
        <v>M</v>
      </c>
      <c r="C1143" t="str">
        <f>IF(AND(MaleWeighted!C$1145=0,MaleWeighted!C$1146=0),"--",IF(AND(MaleWeighted!C$1145&gt;0,MaleWeighted!C$1146=0),IF('Male Data'!C1143&gt;MaleWeighted!C$1145,'Male Data'!$X1143,0),IF(AND(MaleWeighted!C$1145=0,MaleWeighted!C$1146&gt;0),IF('Male Data'!C1143&lt;MaleWeighted!C$1146,'Male Data'!$X1143,0),IF(AND('Male Data'!C1143&gt;MaleWeighted!C$1145,'Male Data'!C1143&lt;MaleWeighted!C$1146),'Male Data'!$X1143,0))))</f>
        <v>--</v>
      </c>
      <c r="D1143" t="str">
        <f>IF(AND(MaleWeighted!D$1145=0,MaleWeighted!D$1146=0),"--",IF(AND(MaleWeighted!D$1145&gt;0,MaleWeighted!D$1146=0),IF('Male Data'!D1143&gt;MaleWeighted!D$1145,'Male Data'!$X1143,0),IF(AND(MaleWeighted!D$1145=0,MaleWeighted!D$1146&gt;0),IF('Male Data'!D1143&lt;MaleWeighted!D$1146,'Male Data'!$X1143,0),IF(AND('Male Data'!D1143&gt;MaleWeighted!D$1145,'Male Data'!D1143&lt;MaleWeighted!D$1146),'Male Data'!$X1143,0))))</f>
        <v>--</v>
      </c>
      <c r="E1143" t="str">
        <f>IF(AND(MaleWeighted!E$1145=0,MaleWeighted!E$1146=0),"--",IF(AND(MaleWeighted!E$1145&gt;0,MaleWeighted!E$1146=0),IF('Male Data'!E1143&gt;MaleWeighted!E$1145,'Male Data'!$X1143,0),IF(AND(MaleWeighted!E$1145=0,MaleWeighted!E$1146&gt;0),IF('Male Data'!E1143&lt;MaleWeighted!E$1146,'Male Data'!$X1143,0),IF(AND('Male Data'!E1143&gt;MaleWeighted!E$1145,'Male Data'!E1143&lt;MaleWeighted!E$1146),'Male Data'!$X1143,0))))</f>
        <v>--</v>
      </c>
      <c r="F1143" t="str">
        <f>IF(AND(MaleWeighted!F$1145=0,MaleWeighted!F$1146=0),"--",IF(AND(MaleWeighted!F$1145&gt;0,MaleWeighted!F$1146=0),IF('Male Data'!F1143&gt;MaleWeighted!F$1145,'Male Data'!$X1143,0),IF(AND(MaleWeighted!F$1145=0,MaleWeighted!F$1146&gt;0),IF('Male Data'!F1143&lt;MaleWeighted!F$1146,'Male Data'!$X1143,0),IF(AND('Male Data'!F1143&gt;MaleWeighted!F$1145,'Male Data'!F1143&lt;MaleWeighted!F$1146),'Male Data'!$X1143,0))))</f>
        <v>--</v>
      </c>
      <c r="G1143" t="str">
        <f>IF(AND(MaleWeighted!G$1145=0,MaleWeighted!G$1146=0),"--",IF(AND(MaleWeighted!G$1145&gt;0,MaleWeighted!G$1146=0),IF('Male Data'!G1143&gt;MaleWeighted!G$1145,'Male Data'!$X1143,0),IF(AND(MaleWeighted!G$1145=0,MaleWeighted!G$1146&gt;0),IF('Male Data'!G1143&lt;MaleWeighted!G$1146,'Male Data'!$X1143,0),IF(AND('Male Data'!G1143&gt;MaleWeighted!G$1145,'Male Data'!G1143&lt;MaleWeighted!G$1146),'Male Data'!$X1143,0))))</f>
        <v>--</v>
      </c>
      <c r="H1143" t="str">
        <f>IF(AND(MaleWeighted!H$1145=0,MaleWeighted!H$1146=0),"--",IF(AND(MaleWeighted!H$1145&gt;0,MaleWeighted!H$1146=0),IF('Male Data'!H1143&gt;MaleWeighted!H$1145,'Male Data'!$X1143,0),IF(AND(MaleWeighted!H$1145=0,MaleWeighted!H$1146&gt;0),IF('Male Data'!H1143&lt;MaleWeighted!H$1146,'Male Data'!$X1143,0),IF(AND('Male Data'!H1143&gt;MaleWeighted!H$1145,'Male Data'!H1143&lt;MaleWeighted!H$1146),'Male Data'!$X1143,0))))</f>
        <v>--</v>
      </c>
      <c r="I1143" t="str">
        <f>IF(AND(MaleWeighted!I$1145=0,MaleWeighted!I$1146=0),"--",IF(AND(MaleWeighted!I$1145&gt;0,MaleWeighted!I$1146=0),IF('Male Data'!I1143&gt;MaleWeighted!I$1145,'Male Data'!$X1143,0),IF(AND(MaleWeighted!I$1145=0,MaleWeighted!I$1146&gt;0),IF('Male Data'!I1143&lt;MaleWeighted!I$1146,'Male Data'!$X1143,0),IF(AND('Male Data'!I1143&gt;MaleWeighted!I$1145,'Male Data'!I1143&lt;MaleWeighted!I$1146),'Male Data'!$X1143,0))))</f>
        <v>--</v>
      </c>
      <c r="J1143" t="str">
        <f>IF(AND(MaleWeighted!J$1145=0,MaleWeighted!J$1146=0),"--",IF(AND(MaleWeighted!J$1145&gt;0,MaleWeighted!J$1146=0),IF('Male Data'!J1143&gt;MaleWeighted!J$1145,'Male Data'!$X1143,0),IF(AND(MaleWeighted!J$1145=0,MaleWeighted!J$1146&gt;0),IF('Male Data'!J1143&lt;MaleWeighted!J$1146,'Male Data'!$X1143,0),IF(AND('Male Data'!J1143&gt;MaleWeighted!J$1145,'Male Data'!J1143&lt;MaleWeighted!J$1146),'Male Data'!$X1143,0))))</f>
        <v>--</v>
      </c>
      <c r="K1143" t="str">
        <f>IF(AND(MaleWeighted!K$1145=0,MaleWeighted!K$1146=0),"--",IF(AND(MaleWeighted!K$1145&gt;0,MaleWeighted!K$1146=0),IF('Male Data'!K1143&gt;MaleWeighted!K$1145,'Male Data'!$X1143,0),IF(AND(MaleWeighted!K$1145=0,MaleWeighted!K$1146&gt;0),IF('Male Data'!K1143&lt;MaleWeighted!K$1146,'Male Data'!$X1143,0),IF(AND('Male Data'!K1143&gt;MaleWeighted!K$1145,'Male Data'!K1143&lt;MaleWeighted!K$1146),'Male Data'!$X1143,0))))</f>
        <v>--</v>
      </c>
      <c r="L1143" t="str">
        <f>IF(AND(MaleWeighted!L$1145=0,MaleWeighted!L$1146=0),"--",IF(AND(MaleWeighted!L$1145&gt;0,MaleWeighted!L$1146=0),IF('Male Data'!L1143&gt;MaleWeighted!L$1145,'Male Data'!$X1143,0),IF(AND(MaleWeighted!L$1145=0,MaleWeighted!L$1146&gt;0),IF('Male Data'!L1143&lt;MaleWeighted!L$1146,'Male Data'!$X1143,0),IF(AND('Male Data'!L1143&gt;MaleWeighted!L$1145,'Male Data'!L1143&lt;MaleWeighted!L$1146),'Male Data'!$X1143,0))))</f>
        <v>--</v>
      </c>
      <c r="M1143" t="str">
        <f>IF(AND(MaleWeighted!M$1145=0,MaleWeighted!M$1146=0),"--",IF(AND(MaleWeighted!M$1145&gt;0,MaleWeighted!M$1146=0),IF('Male Data'!M1143&gt;MaleWeighted!M$1145,'Male Data'!$X1143,0),IF(AND(MaleWeighted!M$1145=0,MaleWeighted!M$1146&gt;0),IF('Male Data'!M1143&lt;MaleWeighted!M$1146,'Male Data'!$X1143,0),IF(AND('Male Data'!M1143&gt;MaleWeighted!M$1145,'Male Data'!M1143&lt;MaleWeighted!M$1146),'Male Data'!$X1143,0))))</f>
        <v>--</v>
      </c>
      <c r="N1143" t="str">
        <f>IF(AND(MaleWeighted!N$1145=0,MaleWeighted!N$1146=0),"--",IF(AND(MaleWeighted!N$1145&gt;0,MaleWeighted!N$1146=0),IF('Male Data'!N1143&gt;MaleWeighted!N$1145,'Male Data'!$X1143,0),IF(AND(MaleWeighted!N$1145=0,MaleWeighted!N$1146&gt;0),IF('Male Data'!N1143&lt;MaleWeighted!N$1146,'Male Data'!$X1143,0),IF(AND('Male Data'!N1143&gt;MaleWeighted!N$1145,'Male Data'!N1143&lt;MaleWeighted!N$1146),'Male Data'!$X1143,0))))</f>
        <v>--</v>
      </c>
      <c r="O1143" t="str">
        <f>IF(AND(MaleWeighted!O$1145=0,MaleWeighted!O$1146=0),"--",IF(AND(MaleWeighted!O$1145&gt;0,MaleWeighted!O$1146=0),IF('Male Data'!O1143&gt;MaleWeighted!O$1145,'Male Data'!$X1143,0),IF(AND(MaleWeighted!O$1145=0,MaleWeighted!O$1146&gt;0),IF('Male Data'!O1143&lt;MaleWeighted!O$1146,'Male Data'!$X1143,0),IF(AND('Male Data'!O1143&gt;MaleWeighted!O$1145,'Male Data'!O1143&lt;MaleWeighted!O$1146),'Male Data'!$X1143,0))))</f>
        <v>--</v>
      </c>
      <c r="P1143" t="str">
        <f>IF(AND(MaleWeighted!P$1145=0,MaleWeighted!P$1146=0),"--",IF(AND(MaleWeighted!P$1145&gt;0,MaleWeighted!P$1146=0),IF('Male Data'!P1143&gt;MaleWeighted!P$1145,'Male Data'!$X1143,0),IF(AND(MaleWeighted!P$1145=0,MaleWeighted!P$1146&gt;0),IF('Male Data'!P1143&lt;MaleWeighted!P$1146,'Male Data'!$X1143,0),IF(AND('Male Data'!P1143&gt;MaleWeighted!P$1145,'Male Data'!P1143&lt;MaleWeighted!P$1146),'Male Data'!$X1143,0))))</f>
        <v>--</v>
      </c>
      <c r="Q1143" t="str">
        <f>IF(AND(MaleWeighted!Q$1145=0,MaleWeighted!Q$1146=0),"--",IF(AND(MaleWeighted!Q$1145&gt;0,MaleWeighted!Q$1146=0),IF('Male Data'!Q1143&gt;MaleWeighted!Q$1145,'Male Data'!$X1143,0),IF(AND(MaleWeighted!Q$1145=0,MaleWeighted!Q$1146&gt;0),IF('Male Data'!Q1143&lt;MaleWeighted!Q$1146,'Male Data'!$X1143,0),IF(AND('Male Data'!Q1143&gt;MaleWeighted!Q$1145,'Male Data'!Q1143&lt;MaleWeighted!Q$1146),'Male Data'!$X1143,0))))</f>
        <v>--</v>
      </c>
      <c r="R1143" t="str">
        <f>IF(AND(MaleWeighted!R$1145=0,MaleWeighted!R$1146=0),"--",IF(AND(MaleWeighted!R$1145&gt;0,MaleWeighted!R$1146=0),IF('Male Data'!R1143&gt;MaleWeighted!R$1145,'Male Data'!$X1143,0),IF(AND(MaleWeighted!R$1145=0,MaleWeighted!R$1146&gt;0),IF('Male Data'!R1143&lt;MaleWeighted!R$1146,'Male Data'!$X1143,0),IF(AND('Male Data'!R1143&gt;MaleWeighted!R$1145,'Male Data'!R1143&lt;MaleWeighted!R$1146),'Male Data'!$X1143,0))))</f>
        <v>--</v>
      </c>
      <c r="S1143" t="str">
        <f>IF(AND(MaleWeighted!S$1145=0,MaleWeighted!S$1146=0),"--",IF(AND(MaleWeighted!S$1145&gt;0,MaleWeighted!S$1146=0),IF('Male Data'!S1143&gt;MaleWeighted!S$1145,'Male Data'!$X1143,0),IF(AND(MaleWeighted!S$1145=0,MaleWeighted!S$1146&gt;0),IF('Male Data'!S1143&lt;MaleWeighted!S$1146,'Male Data'!$X1143,0),IF(AND('Male Data'!S1143&gt;MaleWeighted!S$1145,'Male Data'!S1143&lt;MaleWeighted!S$1146),'Male Data'!$X1143,0))))</f>
        <v>--</v>
      </c>
      <c r="T1143" t="str">
        <f>IF(AND(MaleWeighted!T$1145=0,MaleWeighted!T$1146=0),"--",IF(AND(MaleWeighted!T$1145&gt;0,MaleWeighted!T$1146=0),IF('Male Data'!T1143&gt;MaleWeighted!T$1145,'Male Data'!$X1143,0),IF(AND(MaleWeighted!T$1145=0,MaleWeighted!T$1146&gt;0),IF('Male Data'!$T1143&lt;MaleWeighted!T$1146,'Male Data'!$X1143,0),IF(AND('Male Data'!T1143&gt;MaleWeighted!T$1145,'Male Data'!T1143&lt;MaleWeighted!T$1146),'Male Data'!$X1143,0))))</f>
        <v>--</v>
      </c>
      <c r="U1143" t="str">
        <f>IF(AND(MaleWeighted!U$1145=0,MaleWeighted!U$1146=0),"--",IF(AND(MaleWeighted!U$1145&gt;0,MaleWeighted!U$1146=0),IF('Male Data'!U1143&gt;MaleWeighted!U$1145,'Male Data'!$X1143,0),IF(AND(MaleWeighted!U$1145=0,MaleWeighted!U$1146&gt;0),IF('Male Data'!U1143&lt;MaleWeighted!U$1146,'Male Data'!$X1143,0),IF(AND('Male Data'!U1143&gt;MaleWeighted!U$1145,'Male Data'!U1143&lt;MaleWeighted!U$1146),'Male Data'!$X1143,0))))</f>
        <v>--</v>
      </c>
      <c r="V1143" t="str">
        <f>IF(AND(MaleWeighted!V$1145=0,MaleWeighted!V$1146=0),"--",IF(AND(MaleWeighted!V$1145&gt;0,MaleWeighted!V$1146=0),IF('Male Data'!V1143&gt;MaleWeighted!V$1145,'Male Data'!$X1143,0),IF(AND(MaleWeighted!V$1145=0,MaleWeighted!V$1146&gt;0),IF('Male Data'!V1143&lt;MaleWeighted!V$1146,'Male Data'!$X1143,0),IF(AND('Male Data'!V1143&gt;MaleWeighted!V$1145,'Male Data'!V1143&lt;MaleWeighted!V$1146),'Male Data'!$X1143,0))))</f>
        <v>--</v>
      </c>
      <c r="W1143" t="str">
        <f>IF(AND(MaleWeighted!W$1145=0,MaleWeighted!W$1146=0),"--",IF(AND(MaleWeighted!W$1145&gt;0,MaleWeighted!W$1146=0),IF('Male Data'!W1143&gt;MaleWeighted!W$1145,'Male Data'!$X1143,0),IF(AND(MaleWeighted!W$1145=0,MaleWeighted!W$1146&gt;0),IF('Male Data'!W1143&lt;MaleWeighted!W$1146,'Male Data'!$X1143,0),IF(AND('Male Data'!W1143&gt;MaleWeighted!W$1145,'Male Data'!W1143&lt;MaleWeighted!W$1146),'Male Data'!$X1143,0))))</f>
        <v>--</v>
      </c>
      <c r="Y1143">
        <f t="shared" si="34"/>
        <v>0</v>
      </c>
      <c r="Z1143">
        <f>Y1143*'Male Data'!X1143</f>
        <v>0</v>
      </c>
      <c r="AA1143">
        <f t="shared" si="35"/>
        <v>1</v>
      </c>
      <c r="AB1143">
        <f>AA1143*'Male Data'!X1143</f>
        <v>98804</v>
      </c>
    </row>
    <row r="1144" spans="1:28">
      <c r="V1144" t="str">
        <f>IF(AND(MaleWeighted!V$1145=0,MaleWeighted!V$1146=0),"--",IF(AND(MaleWeighted!V$1145&gt;0,MaleWeighted!V$1146=0),IF('Male Data'!V1144&gt;MaleWeighted!V$1145,'Male Data'!$X1144,0),IF(AND(MaleWeighted!V$1145=0,MaleWeighted!V$1146&gt;0),IF('Male Data'!V1144&lt;MaleWeighted!V$1146,'Male Data'!$X1144,0),IF(AND('Male Data'!V1144&gt;MaleWeighted!V$1145,'Male Data'!V1144&lt;MaleWeighted!V$1146),'Male Data'!$X1144,0))))</f>
        <v>--</v>
      </c>
    </row>
    <row r="1145" spans="1:28">
      <c r="A1145" t="s">
        <v>27</v>
      </c>
      <c r="C1145">
        <f>Analysis!H8</f>
        <v>0</v>
      </c>
      <c r="D1145">
        <f>Analysis!H9</f>
        <v>0</v>
      </c>
      <c r="E1145">
        <f>Analysis!H12</f>
        <v>0</v>
      </c>
      <c r="F1145" s="4">
        <f>Analysis!H13</f>
        <v>0</v>
      </c>
      <c r="G1145">
        <f>Analysis!H14</f>
        <v>0</v>
      </c>
      <c r="H1145">
        <f>Analysis!H15</f>
        <v>0</v>
      </c>
      <c r="I1145">
        <f>Analysis!H16</f>
        <v>0</v>
      </c>
      <c r="J1145">
        <f>Analysis!H17</f>
        <v>0</v>
      </c>
      <c r="K1145">
        <f>Analysis!H18</f>
        <v>0</v>
      </c>
      <c r="L1145">
        <f>Analysis!H19</f>
        <v>0</v>
      </c>
      <c r="M1145">
        <f>Analysis!H20</f>
        <v>0</v>
      </c>
      <c r="N1145">
        <f>Analysis!H21</f>
        <v>0</v>
      </c>
      <c r="O1145">
        <f>Analysis!H22</f>
        <v>0</v>
      </c>
      <c r="P1145">
        <f>Analysis!H30</f>
        <v>0</v>
      </c>
      <c r="Q1145">
        <f>Analysis!H31</f>
        <v>0</v>
      </c>
      <c r="R1145">
        <f>Analysis!H32</f>
        <v>0</v>
      </c>
      <c r="S1145">
        <f>Analysis!H33</f>
        <v>0</v>
      </c>
      <c r="T1145">
        <f>Analysis!H23</f>
        <v>0</v>
      </c>
      <c r="U1145" s="4">
        <f>Analysis!H24</f>
        <v>0</v>
      </c>
      <c r="V1145" s="4">
        <f>Analysis!H25</f>
        <v>0</v>
      </c>
      <c r="W1145" s="4">
        <f>Analysis!H26</f>
        <v>0</v>
      </c>
    </row>
    <row r="1146" spans="1:28">
      <c r="A1146" t="s">
        <v>26</v>
      </c>
      <c r="C1146">
        <f>Analysis!I8</f>
        <v>0</v>
      </c>
      <c r="D1146">
        <f>Analysis!I9</f>
        <v>0</v>
      </c>
      <c r="E1146">
        <f>Analysis!I12</f>
        <v>0</v>
      </c>
      <c r="F1146">
        <f>Analysis!I13</f>
        <v>0</v>
      </c>
      <c r="G1146">
        <f>Analysis!I14</f>
        <v>0</v>
      </c>
      <c r="H1146">
        <f>Analysis!I15</f>
        <v>0</v>
      </c>
      <c r="I1146">
        <f>Analysis!I16</f>
        <v>0</v>
      </c>
      <c r="J1146">
        <f>Analysis!I17</f>
        <v>0</v>
      </c>
      <c r="K1146">
        <f>Analysis!I18</f>
        <v>0</v>
      </c>
      <c r="L1146">
        <f>Analysis!I19</f>
        <v>0</v>
      </c>
      <c r="M1146">
        <f>Analysis!I20</f>
        <v>0</v>
      </c>
      <c r="N1146">
        <f>Analysis!I21</f>
        <v>0</v>
      </c>
      <c r="O1146">
        <f>Analysis!I22</f>
        <v>0</v>
      </c>
      <c r="P1146">
        <f>Analysis!I30</f>
        <v>0</v>
      </c>
      <c r="Q1146">
        <f>Analysis!I31</f>
        <v>0</v>
      </c>
      <c r="R1146">
        <f>Analysis!I32</f>
        <v>0</v>
      </c>
      <c r="S1146">
        <f>Analysis!I33</f>
        <v>0</v>
      </c>
      <c r="T1146">
        <f>Analysis!I23</f>
        <v>0</v>
      </c>
      <c r="U1146" s="4">
        <f>Analysis!I24</f>
        <v>0</v>
      </c>
      <c r="V1146" s="4">
        <f>Analysis!I25</f>
        <v>0</v>
      </c>
      <c r="W1146" s="4">
        <f>Analysis!I26</f>
        <v>0</v>
      </c>
    </row>
    <row r="1147" spans="1:28">
      <c r="A1147" t="s">
        <v>29</v>
      </c>
    </row>
    <row r="1148" spans="1:28">
      <c r="A1148" t="s">
        <v>28</v>
      </c>
    </row>
    <row r="1150" spans="1:28">
      <c r="A1150" t="s">
        <v>30</v>
      </c>
      <c r="C1150">
        <f t="shared" ref="C1150:S1150" si="36">SUM(C2:C1143)</f>
        <v>0</v>
      </c>
      <c r="D1150">
        <f t="shared" si="36"/>
        <v>0</v>
      </c>
      <c r="E1150">
        <f t="shared" si="36"/>
        <v>0</v>
      </c>
      <c r="F1150">
        <f t="shared" si="36"/>
        <v>0</v>
      </c>
      <c r="G1150">
        <f t="shared" si="36"/>
        <v>0</v>
      </c>
      <c r="H1150">
        <f t="shared" si="36"/>
        <v>0</v>
      </c>
      <c r="I1150">
        <f t="shared" si="36"/>
        <v>0</v>
      </c>
      <c r="J1150">
        <f t="shared" si="36"/>
        <v>0</v>
      </c>
      <c r="K1150">
        <f t="shared" si="36"/>
        <v>0</v>
      </c>
      <c r="L1150">
        <f t="shared" si="36"/>
        <v>0</v>
      </c>
      <c r="M1150">
        <f t="shared" si="36"/>
        <v>0</v>
      </c>
      <c r="N1150">
        <f t="shared" si="36"/>
        <v>0</v>
      </c>
      <c r="O1150">
        <f t="shared" si="36"/>
        <v>0</v>
      </c>
      <c r="P1150">
        <f t="shared" si="36"/>
        <v>0</v>
      </c>
      <c r="Q1150">
        <f t="shared" si="36"/>
        <v>0</v>
      </c>
      <c r="R1150">
        <f t="shared" si="36"/>
        <v>0</v>
      </c>
      <c r="S1150">
        <f t="shared" si="36"/>
        <v>0</v>
      </c>
      <c r="T1150">
        <f t="shared" ref="T1150:U1150" si="37">SUM(T2:T1143)</f>
        <v>0</v>
      </c>
      <c r="U1150">
        <f t="shared" si="37"/>
        <v>0</v>
      </c>
      <c r="V1150">
        <f t="shared" ref="V1150:W1150" si="38">SUM(V2:V1143)</f>
        <v>0</v>
      </c>
      <c r="W1150">
        <f t="shared" si="38"/>
        <v>0</v>
      </c>
      <c r="AB1150" s="1">
        <f>SUM(AB2:AB1143)</f>
        <v>108764749</v>
      </c>
    </row>
    <row r="1151" spans="1:28">
      <c r="A1151" t="s">
        <v>31</v>
      </c>
      <c r="C1151">
        <f>C1150/'Male Data'!$AJ$2</f>
        <v>0</v>
      </c>
      <c r="D1151">
        <f>D1150/'Male Data'!$AJ$2</f>
        <v>0</v>
      </c>
      <c r="E1151">
        <f>E1150/'Male Data'!$AJ$2</f>
        <v>0</v>
      </c>
      <c r="F1151">
        <f>F1150/'Male Data'!$AJ$2</f>
        <v>0</v>
      </c>
      <c r="G1151">
        <f>G1150/'Male Data'!$AJ$2</f>
        <v>0</v>
      </c>
      <c r="H1151">
        <f>H1150/'Male Data'!$AJ$2</f>
        <v>0</v>
      </c>
      <c r="I1151">
        <f>I1150/'Male Data'!$AJ$2</f>
        <v>0</v>
      </c>
      <c r="J1151">
        <f>J1150/'Male Data'!$AJ$2</f>
        <v>0</v>
      </c>
      <c r="K1151">
        <f>K1150/'Male Data'!$AJ$2</f>
        <v>0</v>
      </c>
      <c r="L1151">
        <f>L1150/'Male Data'!$AJ$2</f>
        <v>0</v>
      </c>
      <c r="M1151">
        <f>M1150/'Male Data'!$AJ$2</f>
        <v>0</v>
      </c>
      <c r="N1151">
        <f>N1150/'Male Data'!$AJ$2</f>
        <v>0</v>
      </c>
      <c r="O1151">
        <f>O1150/'Male Data'!$AJ$2</f>
        <v>0</v>
      </c>
      <c r="P1151">
        <f>P1150/'Male Data'!$AJ$2</f>
        <v>0</v>
      </c>
      <c r="Q1151">
        <f>Q1150/'Male Data'!$AJ$2</f>
        <v>0</v>
      </c>
      <c r="R1151">
        <f>R1150/'Male Data'!$AJ$2</f>
        <v>0</v>
      </c>
      <c r="S1151">
        <f>S1150/'Male Data'!$AJ$2</f>
        <v>0</v>
      </c>
      <c r="T1151">
        <f>T1150/'Male Data'!$AJ$2</f>
        <v>0</v>
      </c>
      <c r="U1151">
        <f>U1150/'Male Data'!$AJ$2</f>
        <v>0</v>
      </c>
      <c r="V1151">
        <f>V1150/'Male Data'!$AJ$2</f>
        <v>0</v>
      </c>
      <c r="W1151">
        <f>W1150/'Male Data'!$AJ$2</f>
        <v>0</v>
      </c>
      <c r="AB1151" s="1">
        <f>AB1150/'Male Data'!AJ2</f>
        <v>1</v>
      </c>
    </row>
  </sheetData>
  <sheetProtection password="DF49" sheet="1" objects="1" scenarios="1"/>
  <pageMargins left="0.75" right="0.75" top="1" bottom="1" header="0.5" footer="0.5"/>
  <pageSetup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92"/>
  <sheetViews>
    <sheetView topLeftCell="G1274" workbookViewId="0">
      <selection activeCell="A375" sqref="A1:X1048576"/>
    </sheetView>
  </sheetViews>
  <sheetFormatPr defaultColWidth="11" defaultRowHeight="16.3"/>
  <cols>
    <col min="25" max="25" width="12.109375" bestFit="1" customWidth="1"/>
  </cols>
  <sheetData>
    <row r="1" spans="1:28">
      <c r="A1" t="s">
        <v>19</v>
      </c>
      <c r="B1" t="s">
        <v>17</v>
      </c>
      <c r="C1" s="3" t="s">
        <v>8</v>
      </c>
      <c r="D1" s="3" t="s">
        <v>9</v>
      </c>
      <c r="E1" s="3" t="s">
        <v>15</v>
      </c>
      <c r="F1" s="3" t="s">
        <v>1</v>
      </c>
      <c r="G1" s="3" t="s">
        <v>7</v>
      </c>
      <c r="H1" s="3" t="s">
        <v>11</v>
      </c>
      <c r="I1" s="3" t="s">
        <v>2</v>
      </c>
      <c r="J1" s="3" t="s">
        <v>4</v>
      </c>
      <c r="K1" s="3" t="s">
        <v>5</v>
      </c>
      <c r="L1" s="3" t="s">
        <v>6</v>
      </c>
      <c r="M1" s="3" t="s">
        <v>16</v>
      </c>
      <c r="N1" s="3" t="s">
        <v>0</v>
      </c>
      <c r="O1" s="3" t="s">
        <v>13</v>
      </c>
      <c r="P1" s="3" t="s">
        <v>10</v>
      </c>
      <c r="Q1" s="3" t="s">
        <v>14</v>
      </c>
      <c r="R1" s="3" t="s">
        <v>12</v>
      </c>
      <c r="S1" s="3" t="s">
        <v>3</v>
      </c>
      <c r="T1" t="s">
        <v>76</v>
      </c>
      <c r="U1" s="3" t="s">
        <v>98</v>
      </c>
      <c r="V1" s="3" t="s">
        <v>121</v>
      </c>
      <c r="W1" s="3" t="s">
        <v>120</v>
      </c>
      <c r="X1" s="3" t="s">
        <v>59</v>
      </c>
      <c r="Y1" t="s">
        <v>32</v>
      </c>
      <c r="Z1" t="s">
        <v>33</v>
      </c>
      <c r="AA1" t="s">
        <v>34</v>
      </c>
      <c r="AB1" t="s">
        <v>35</v>
      </c>
    </row>
    <row r="2" spans="1:28">
      <c r="A2">
        <f>'Female Data'!A2</f>
        <v>1</v>
      </c>
      <c r="B2" t="str">
        <f>'Female Data'!B2</f>
        <v>F</v>
      </c>
      <c r="C2" t="str">
        <f>IF(AND(C$1288=0,C$1289=0),"--",IF(AND(C$1288&gt;0,C$1289=0),IF('Female Data'!C2&gt;C$1288,'Female Data'!$X2,0),IF(AND(C$1288=0,C$1289&gt;0),IF('Female Data'!C2&lt;C$1289,'Female Data'!$X2,0),IF(AND('Female Data'!C2&gt;C$1288,'Female Data'!C2&lt;C$1289),'Female Data'!$X2,0))))</f>
        <v>--</v>
      </c>
      <c r="D2" t="str">
        <f>IF(AND(D$1288=0,D$1289=0),"--",IF(AND(D$1288&gt;0,D$1289=0),IF('Female Data'!D2&gt;D$1288,'Female Data'!$X2,0),IF(AND(D$1288=0,D$1289&gt;0),IF('Female Data'!D2&lt;D$1289,'Female Data'!$X2,0),IF(AND('Female Data'!D2&gt;D$1288,'Female Data'!D2&lt;D$1289),'Female Data'!$X2,0))))</f>
        <v>--</v>
      </c>
      <c r="E2" t="str">
        <f>IF(AND(E$1288=0,E$1289=0),"--",IF(AND(E$1288&gt;0,E$1289=0),IF('Female Data'!E2&gt;E$1288,'Female Data'!$X2,0),IF(AND(E$1288=0,E$1289&gt;0),IF('Female Data'!E2&lt;E$1289,'Female Data'!$X2,0),IF(AND('Female Data'!E2&gt;E$1288,'Female Data'!E2&lt;E$1289),'Female Data'!$X2,0))))</f>
        <v>--</v>
      </c>
      <c r="F2" t="str">
        <f>IF(AND(F$1288=0,F$1289=0),"--",IF(AND(F$1288&gt;0,F$1289=0),IF('Female Data'!F2&gt;F$1288,'Female Data'!$X2,0),IF(AND(F$1288=0,F$1289&gt;0),IF('Female Data'!F2&lt;F$1289,'Female Data'!$X2,0),IF(AND('Female Data'!F2&gt;F$1288,'Female Data'!F2&lt;F$1289),'Female Data'!$X2,0))))</f>
        <v>--</v>
      </c>
      <c r="G2" t="str">
        <f>IF(AND(G$1288=0,G$1289=0),"--",IF(AND(G$1288&gt;0,G$1289=0),IF('Female Data'!G2&gt;G$1288,'Female Data'!$X2,0),IF(AND(G$1288=0,G$1289&gt;0),IF('Female Data'!G2&lt;G$1289,'Female Data'!$X2,0),IF(AND('Female Data'!G2&gt;G$1288,'Female Data'!G2&lt;G$1289),'Female Data'!$X2,0))))</f>
        <v>--</v>
      </c>
      <c r="H2" t="str">
        <f>IF(AND(H$1288=0,H$1289=0),"--",IF(AND(H$1288&gt;0,H$1289=0),IF('Female Data'!H2&gt;H$1288,'Female Data'!$X2,0),IF(AND(H$1288=0,H$1289&gt;0),IF('Female Data'!H2&lt;H$1289,'Female Data'!$X2,0),IF(AND('Female Data'!H2&gt;H$1288,'Female Data'!H2&lt;H$1289),'Female Data'!$X2,0))))</f>
        <v>--</v>
      </c>
      <c r="I2" t="str">
        <f>IF(AND(I$1288=0,I$1289=0),"--",IF(AND(I$1288&gt;0,I$1289=0),IF('Female Data'!I2&gt;I$1288,'Female Data'!$X2,0),IF(AND(I$1288=0,I$1289&gt;0),IF('Female Data'!I2&lt;I$1289,'Female Data'!$X2,0),IF(AND('Female Data'!I2&gt;I$1288,'Female Data'!I2&lt;I$1289),'Female Data'!$X2,0))))</f>
        <v>--</v>
      </c>
      <c r="J2" t="str">
        <f>IF(AND(J$1288=0,J$1289=0),"--",IF(AND(J$1288&gt;0,J$1289=0),IF('Female Data'!J2&gt;J$1288,'Female Data'!$X2,0),IF(AND(J$1288=0,J$1289&gt;0),IF('Female Data'!J2&lt;J$1289,'Female Data'!$X2,0),IF(AND('Female Data'!J2&gt;J$1288,'Female Data'!J2&lt;J$1289),'Female Data'!$X2,0))))</f>
        <v>--</v>
      </c>
      <c r="K2" t="str">
        <f>IF(AND(K$1288=0,K$1289=0),"--",IF(AND(K$1288&gt;0,K$1289=0),IF('Female Data'!K2&gt;K$1288,'Female Data'!$X2,0),IF(AND(K$1288=0,K$1289&gt;0),IF('Female Data'!K2&lt;K$1289,'Female Data'!$X2,0),IF(AND('Female Data'!K2&gt;K$1288,'Female Data'!K2&lt;K$1289),'Female Data'!$X2,0))))</f>
        <v>--</v>
      </c>
      <c r="L2" t="str">
        <f>IF(AND(L$1288=0,L$1289=0),"--",IF(AND(L$1288&gt;0,L$1289=0),IF('Female Data'!L2&gt;L$1288,'Female Data'!$X2,0),IF(AND(L$1288=0,L$1289&gt;0),IF('Female Data'!L2&lt;L$1289,'Female Data'!$X2,0),IF(AND('Female Data'!L2&gt;L$1288,'Female Data'!L2&lt;L$1289),'Female Data'!$X2,0))))</f>
        <v>--</v>
      </c>
      <c r="M2" t="str">
        <f>IF(AND(M$1288=0,M$1289=0),"--",IF(AND(M$1288&gt;0,M$1289=0),IF('Female Data'!M2&gt;M$1288,'Female Data'!$X2,0),IF(AND(M$1288=0,M$1289&gt;0),IF('Female Data'!M2&lt;M$1289,'Female Data'!$X2,0),IF(AND('Female Data'!M2&gt;M$1288,'Female Data'!M2&lt;M$1289),'Female Data'!$X2,0))))</f>
        <v>--</v>
      </c>
      <c r="N2" t="str">
        <f>IF(AND(N$1288=0,N$1289=0),"--",IF(AND(N$1288&gt;0,N$1289=0),IF('Female Data'!N2&gt;N$1288,'Female Data'!$X2,0),IF(AND(N$1288=0,N$1289&gt;0),IF('Female Data'!N2&lt;N$1289,'Female Data'!$X2,0),IF(AND('Female Data'!N2&gt;N$1288,'Female Data'!N2&lt;N$1289),'Female Data'!$X2,0))))</f>
        <v>--</v>
      </c>
      <c r="O2" t="str">
        <f>IF(AND(O$1288=0,O$1289=0),"--",IF(AND(O$1288&gt;0,O$1289=0),IF('Female Data'!O2&gt;O$1288,'Female Data'!$X2,0),IF(AND(O$1288=0,O$1289&gt;0),IF('Female Data'!O2&lt;O$1289,'Female Data'!$X2,0),IF(AND('Female Data'!O2&gt;O$1288,'Female Data'!O2&lt;O$1289),'Female Data'!$X2,0))))</f>
        <v>--</v>
      </c>
      <c r="P2" t="str">
        <f>IF(AND(P$1288=0,P$1289=0),"--",IF(AND(P$1288&gt;0,P$1289=0),IF('Female Data'!P2&gt;P$1288,'Female Data'!$X2,0),IF(AND(P$1288=0,P$1289&gt;0),IF('Female Data'!P2&lt;P$1289,'Female Data'!$X2,0),IF(AND('Female Data'!P2&gt;P$1288,'Female Data'!P2&lt;P$1289),'Female Data'!$X2,0))))</f>
        <v>--</v>
      </c>
      <c r="Q2" t="str">
        <f>IF(AND(Q$1288=0,Q$1289=0),"--",IF(AND(Q$1288&gt;0,Q$1289=0),IF('Female Data'!Q2&gt;Q$1288,'Female Data'!$X2,0),IF(AND(Q$1288=0,Q$1289&gt;0),IF('Female Data'!Q2&lt;Q$1289,'Female Data'!$X2,0),IF(AND('Female Data'!Q2&gt;Q$1288,'Female Data'!Q2&lt;Q$1289),'Female Data'!$X2,0))))</f>
        <v>--</v>
      </c>
      <c r="R2" t="str">
        <f>IF(AND(R$1288=0,R$1289=0),"--",IF(AND(R$1288&gt;0,R$1289=0),IF('Female Data'!R2&gt;R$1288,'Female Data'!$X2,0),IF(AND(R$1288=0,R$1289&gt;0),IF('Female Data'!R2&lt;R$1289,'Female Data'!$X2,0),IF(AND('Female Data'!R2&gt;R$1288,'Female Data'!R2&lt;R$1289),'Female Data'!$X2,0))))</f>
        <v>--</v>
      </c>
      <c r="S2" t="str">
        <f>IF(AND(S$1288=0,S$1289=0),"--",IF(AND(S$1288&gt;0,S$1289=0),IF('Female Data'!S2&gt;S$1288,'Female Data'!$X2,0),IF(AND(S$1288=0,S$1289&gt;0),IF('Female Data'!S2&lt;S$1289,'Female Data'!$X2,0),IF(AND('Female Data'!S2&gt;S$1288,'Female Data'!S2&lt;S$1289),'Female Data'!$X2,0))))</f>
        <v>--</v>
      </c>
      <c r="T2" t="str">
        <f>IF(AND(T$1288=0,T$1289=0),"--",IF(AND(T$1288&gt;0,T$1289=0),IF('Female Data'!T2&gt;T$1288,'Female Data'!$X2,0),IF(AND(T$1288=0,T$1289&gt;0),IF('Female Data'!T2&lt;T$1289,'Female Data'!$X2,0),IF(AND('Female Data'!T2&gt;T$1288,'Female Data'!T2&lt;T$1289),'Female Data'!$X2,0))))</f>
        <v>--</v>
      </c>
      <c r="U2" t="str">
        <f>IF(AND(U$1288=0,U$1289=0),"--",IF(AND(U$1288&gt;0,U$1289=0),IF('Female Data'!U2&gt;U$1288,'Female Data'!$X2,0),IF(AND(U$1288=0,U$1289&gt;0),IF('Female Data'!U2&lt;U$1289,'Female Data'!$X2,0),IF(AND('Female Data'!U2&gt;U$1288,'Female Data'!U2&lt;U$1289),'Female Data'!$X2,0))))</f>
        <v>--</v>
      </c>
      <c r="V2" t="str">
        <f>IF(AND(V$1288=0,V$1289=0),"--",IF(AND(V$1288&gt;0,V$1289=0),IF('Female Data'!V2&gt;V$1288,'Female Data'!$X2,0),IF(AND(V$1288=0,V$1289&gt;0),IF('Female Data'!V2&lt;V$1289,'Female Data'!$X2,0),IF(AND('Female Data'!V2&gt;V$1288,'Female Data'!V2&lt;V$1289),'Female Data'!$X2,0))))</f>
        <v>--</v>
      </c>
      <c r="W2" t="str">
        <f>IF(AND(W$1288=0,W$1289=0),"--",IF(AND(W$1288&gt;0,W$1289=0),IF('Female Data'!W2&gt;W$1288,'Female Data'!$X2,0),IF(AND(W$1288=0,W$1289&gt;0),IF('Female Data'!W2&lt;W$1289,'Female Data'!$X2,0),IF(AND('Female Data'!W2&gt;W$1288,'Female Data'!W2&lt;W$1289),'Female Data'!$X2,0))))</f>
        <v>--</v>
      </c>
      <c r="Y2">
        <f t="shared" ref="Y2:Y65" si="0">COUNT(C2:W2)</f>
        <v>0</v>
      </c>
      <c r="Z2">
        <f>Y2*'Female Data'!X2</f>
        <v>0</v>
      </c>
      <c r="AA2">
        <f t="shared" ref="AA2:AA65" si="1">IF(SUM(C2:W2)=Z2,1,0)</f>
        <v>1</v>
      </c>
      <c r="AB2">
        <f>AA2*'Female Data'!X2</f>
        <v>103823</v>
      </c>
    </row>
    <row r="3" spans="1:28">
      <c r="A3">
        <f>'Female Data'!A3</f>
        <v>2</v>
      </c>
      <c r="B3" t="str">
        <f>'Female Data'!B3</f>
        <v>F</v>
      </c>
      <c r="C3" t="str">
        <f>IF(AND(C$1288=0,C$1289=0),"--",IF(AND(C$1288&gt;0,C$1289=0),IF('Female Data'!C3&gt;C$1288,'Female Data'!$X3,0),IF(AND(C$1288=0,C$1289&gt;0),IF('Female Data'!C3&lt;C$1289,'Female Data'!$X3,0),IF(AND('Female Data'!C3&gt;C$1288,'Female Data'!C3&lt;C$1289),'Female Data'!$X3,0))))</f>
        <v>--</v>
      </c>
      <c r="D3" t="str">
        <f>IF(AND(D$1288=0,D$1289=0),"--",IF(AND(D$1288&gt;0,D$1289=0),IF('Female Data'!D3&gt;D$1288,'Female Data'!$X3,0),IF(AND(D$1288=0,D$1289&gt;0),IF('Female Data'!D3&lt;D$1289,'Female Data'!$X3,0),IF(AND('Female Data'!D3&gt;D$1288,'Female Data'!D3&lt;D$1289),'Female Data'!$X3,0))))</f>
        <v>--</v>
      </c>
      <c r="E3" t="str">
        <f>IF(AND(E$1288=0,E$1289=0),"--",IF(AND(E$1288&gt;0,E$1289=0),IF('Female Data'!E3&gt;E$1288,'Female Data'!$X3,0),IF(AND(E$1288=0,E$1289&gt;0),IF('Female Data'!E3&lt;E$1289,'Female Data'!$X3,0),IF(AND('Female Data'!E3&gt;E$1288,'Female Data'!E3&lt;E$1289),'Female Data'!$X3,0))))</f>
        <v>--</v>
      </c>
      <c r="F3" t="str">
        <f>IF(AND(F$1288=0,F$1289=0),"--",IF(AND(F$1288&gt;0,F$1289=0),IF('Female Data'!F3&gt;F$1288,'Female Data'!$X3,0),IF(AND(F$1288=0,F$1289&gt;0),IF('Female Data'!F3&lt;F$1289,'Female Data'!$X3,0),IF(AND('Female Data'!F3&gt;F$1288,'Female Data'!F3&lt;F$1289),'Female Data'!$X3,0))))</f>
        <v>--</v>
      </c>
      <c r="G3" t="str">
        <f>IF(AND(G$1288=0,G$1289=0),"--",IF(AND(G$1288&gt;0,G$1289=0),IF('Female Data'!G3&gt;G$1288,'Female Data'!$X3,0),IF(AND(G$1288=0,G$1289&gt;0),IF('Female Data'!G3&lt;G$1289,'Female Data'!$X3,0),IF(AND('Female Data'!G3&gt;G$1288,'Female Data'!G3&lt;G$1289),'Female Data'!$X3,0))))</f>
        <v>--</v>
      </c>
      <c r="H3" t="str">
        <f>IF(AND(H$1288=0,H$1289=0),"--",IF(AND(H$1288&gt;0,H$1289=0),IF('Female Data'!H3&gt;H$1288,'Female Data'!$X3,0),IF(AND(H$1288=0,H$1289&gt;0),IF('Female Data'!H3&lt;H$1289,'Female Data'!$X3,0),IF(AND('Female Data'!H3&gt;H$1288,'Female Data'!H3&lt;H$1289),'Female Data'!$X3,0))))</f>
        <v>--</v>
      </c>
      <c r="I3" t="str">
        <f>IF(AND(I$1288=0,I$1289=0),"--",IF(AND(I$1288&gt;0,I$1289=0),IF('Female Data'!I3&gt;I$1288,'Female Data'!$X3,0),IF(AND(I$1288=0,I$1289&gt;0),IF('Female Data'!I3&lt;I$1289,'Female Data'!$X3,0),IF(AND('Female Data'!I3&gt;I$1288,'Female Data'!I3&lt;I$1289),'Female Data'!$X3,0))))</f>
        <v>--</v>
      </c>
      <c r="J3" t="str">
        <f>IF(AND(J$1288=0,J$1289=0),"--",IF(AND(J$1288&gt;0,J$1289=0),IF('Female Data'!J3&gt;J$1288,'Female Data'!$X3,0),IF(AND(J$1288=0,J$1289&gt;0),IF('Female Data'!J3&lt;J$1289,'Female Data'!$X3,0),IF(AND('Female Data'!J3&gt;J$1288,'Female Data'!J3&lt;J$1289),'Female Data'!$X3,0))))</f>
        <v>--</v>
      </c>
      <c r="K3" t="str">
        <f>IF(AND(K$1288=0,K$1289=0),"--",IF(AND(K$1288&gt;0,K$1289=0),IF('Female Data'!K3&gt;K$1288,'Female Data'!$X3,0),IF(AND(K$1288=0,K$1289&gt;0),IF('Female Data'!K3&lt;K$1289,'Female Data'!$X3,0),IF(AND('Female Data'!K3&gt;K$1288,'Female Data'!K3&lt;K$1289),'Female Data'!$X3,0))))</f>
        <v>--</v>
      </c>
      <c r="L3" t="str">
        <f>IF(AND(L$1288=0,L$1289=0),"--",IF(AND(L$1288&gt;0,L$1289=0),IF('Female Data'!L3&gt;L$1288,'Female Data'!$X3,0),IF(AND(L$1288=0,L$1289&gt;0),IF('Female Data'!L3&lt;L$1289,'Female Data'!$X3,0),IF(AND('Female Data'!L3&gt;L$1288,'Female Data'!L3&lt;L$1289),'Female Data'!$X3,0))))</f>
        <v>--</v>
      </c>
      <c r="M3" t="str">
        <f>IF(AND(M$1288=0,M$1289=0),"--",IF(AND(M$1288&gt;0,M$1289=0),IF('Female Data'!M3&gt;M$1288,'Female Data'!$X3,0),IF(AND(M$1288=0,M$1289&gt;0),IF('Female Data'!M3&lt;M$1289,'Female Data'!$X3,0),IF(AND('Female Data'!M3&gt;M$1288,'Female Data'!M3&lt;M$1289),'Female Data'!$X3,0))))</f>
        <v>--</v>
      </c>
      <c r="N3" t="str">
        <f>IF(AND(N$1288=0,N$1289=0),"--",IF(AND(N$1288&gt;0,N$1289=0),IF('Female Data'!N3&gt;N$1288,'Female Data'!$X3,0),IF(AND(N$1288=0,N$1289&gt;0),IF('Female Data'!N3&lt;N$1289,'Female Data'!$X3,0),IF(AND('Female Data'!N3&gt;N$1288,'Female Data'!N3&lt;N$1289),'Female Data'!$X3,0))))</f>
        <v>--</v>
      </c>
      <c r="O3" t="str">
        <f>IF(AND(O$1288=0,O$1289=0),"--",IF(AND(O$1288&gt;0,O$1289=0),IF('Female Data'!O3&gt;O$1288,'Female Data'!$X3,0),IF(AND(O$1288=0,O$1289&gt;0),IF('Female Data'!O3&lt;O$1289,'Female Data'!$X3,0),IF(AND('Female Data'!O3&gt;O$1288,'Female Data'!O3&lt;O$1289),'Female Data'!$X3,0))))</f>
        <v>--</v>
      </c>
      <c r="P3" t="str">
        <f>IF(AND(P$1288=0,P$1289=0),"--",IF(AND(P$1288&gt;0,P$1289=0),IF('Female Data'!P3&gt;P$1288,'Female Data'!$X3,0),IF(AND(P$1288=0,P$1289&gt;0),IF('Female Data'!P3&lt;P$1289,'Female Data'!$X3,0),IF(AND('Female Data'!P3&gt;P$1288,'Female Data'!P3&lt;P$1289),'Female Data'!$X3,0))))</f>
        <v>--</v>
      </c>
      <c r="Q3" t="str">
        <f>IF(AND(Q$1288=0,Q$1289=0),"--",IF(AND(Q$1288&gt;0,Q$1289=0),IF('Female Data'!Q3&gt;Q$1288,'Female Data'!$X3,0),IF(AND(Q$1288=0,Q$1289&gt;0),IF('Female Data'!Q3&lt;Q$1289,'Female Data'!$X3,0),IF(AND('Female Data'!Q3&gt;Q$1288,'Female Data'!Q3&lt;Q$1289),'Female Data'!$X3,0))))</f>
        <v>--</v>
      </c>
      <c r="R3" t="str">
        <f>IF(AND(R$1288=0,R$1289=0),"--",IF(AND(R$1288&gt;0,R$1289=0),IF('Female Data'!R3&gt;R$1288,'Female Data'!$X3,0),IF(AND(R$1288=0,R$1289&gt;0),IF('Female Data'!R3&lt;R$1289,'Female Data'!$X3,0),IF(AND('Female Data'!R3&gt;R$1288,'Female Data'!R3&lt;R$1289),'Female Data'!$X3,0))))</f>
        <v>--</v>
      </c>
      <c r="S3" t="str">
        <f>IF(AND(S$1288=0,S$1289=0),"--",IF(AND(S$1288&gt;0,S$1289=0),IF('Female Data'!S3&gt;S$1288,'Female Data'!$X3,0),IF(AND(S$1288=0,S$1289&gt;0),IF('Female Data'!S3&lt;S$1289,'Female Data'!$X3,0),IF(AND('Female Data'!S3&gt;S$1288,'Female Data'!S3&lt;S$1289),'Female Data'!$X3,0))))</f>
        <v>--</v>
      </c>
      <c r="T3" t="str">
        <f>IF(AND(T$1288=0,T$1289=0),"--",IF(AND(T$1288&gt;0,T$1289=0),IF('Female Data'!T3&gt;T$1288,'Female Data'!$X3,0),IF(AND(T$1288=0,T$1289&gt;0),IF('Female Data'!T3&lt;T$1289,'Female Data'!$X3,0),IF(AND('Female Data'!T3&gt;T$1288,'Female Data'!T3&lt;T$1289),'Female Data'!$X3,0))))</f>
        <v>--</v>
      </c>
      <c r="U3" t="str">
        <f>IF(AND(U$1288=0,U$1289=0),"--",IF(AND(U$1288&gt;0,U$1289=0),IF('Female Data'!U3&gt;U$1288,'Female Data'!$X3,0),IF(AND(U$1288=0,U$1289&gt;0),IF('Female Data'!U3&lt;U$1289,'Female Data'!$X3,0),IF(AND('Female Data'!U3&gt;U$1288,'Female Data'!U3&lt;U$1289),'Female Data'!$X3,0))))</f>
        <v>--</v>
      </c>
      <c r="V3" t="str">
        <f>IF(AND(V$1288=0,V$1289=0),"--",IF(AND(V$1288&gt;0,V$1289=0),IF('Female Data'!V3&gt;V$1288,'Female Data'!$X3,0),IF(AND(V$1288=0,V$1289&gt;0),IF('Female Data'!V3&lt;V$1289,'Female Data'!$X3,0),IF(AND('Female Data'!V3&gt;V$1288,'Female Data'!V3&lt;V$1289),'Female Data'!$X3,0))))</f>
        <v>--</v>
      </c>
      <c r="W3" t="str">
        <f>IF(AND(W$1288=0,W$1289=0),"--",IF(AND(W$1288&gt;0,W$1289=0),IF('Female Data'!W3&gt;W$1288,'Female Data'!$X3,0),IF(AND(W$1288=0,W$1289&gt;0),IF('Female Data'!W3&lt;W$1289,'Female Data'!$X3,0),IF(AND('Female Data'!W3&gt;W$1288,'Female Data'!W3&lt;W$1289),'Female Data'!$X3,0))))</f>
        <v>--</v>
      </c>
      <c r="Y3">
        <f t="shared" si="0"/>
        <v>0</v>
      </c>
      <c r="Z3">
        <f>Y3*'Female Data'!X3</f>
        <v>0</v>
      </c>
      <c r="AA3">
        <f t="shared" si="1"/>
        <v>1</v>
      </c>
      <c r="AB3">
        <f>AA3*'Female Data'!X3</f>
        <v>139240</v>
      </c>
    </row>
    <row r="4" spans="1:28">
      <c r="A4">
        <f>'Female Data'!A4</f>
        <v>3</v>
      </c>
      <c r="B4" t="str">
        <f>'Female Data'!B4</f>
        <v>F</v>
      </c>
      <c r="C4" t="str">
        <f>IF(AND(C$1288=0,C$1289=0),"--",IF(AND(C$1288&gt;0,C$1289=0),IF('Female Data'!C4&gt;C$1288,'Female Data'!$X4,0),IF(AND(C$1288=0,C$1289&gt;0),IF('Female Data'!C4&lt;C$1289,'Female Data'!$X4,0),IF(AND('Female Data'!C4&gt;C$1288,'Female Data'!C4&lt;C$1289),'Female Data'!$X4,0))))</f>
        <v>--</v>
      </c>
      <c r="D4" t="str">
        <f>IF(AND(D$1288=0,D$1289=0),"--",IF(AND(D$1288&gt;0,D$1289=0),IF('Female Data'!D4&gt;D$1288,'Female Data'!$X4,0),IF(AND(D$1288=0,D$1289&gt;0),IF('Female Data'!D4&lt;D$1289,'Female Data'!$X4,0),IF(AND('Female Data'!D4&gt;D$1288,'Female Data'!D4&lt;D$1289),'Female Data'!$X4,0))))</f>
        <v>--</v>
      </c>
      <c r="E4" t="str">
        <f>IF(AND(E$1288=0,E$1289=0),"--",IF(AND(E$1288&gt;0,E$1289=0),IF('Female Data'!E4&gt;E$1288,'Female Data'!$X4,0),IF(AND(E$1288=0,E$1289&gt;0),IF('Female Data'!E4&lt;E$1289,'Female Data'!$X4,0),IF(AND('Female Data'!E4&gt;E$1288,'Female Data'!E4&lt;E$1289),'Female Data'!$X4,0))))</f>
        <v>--</v>
      </c>
      <c r="F4" t="str">
        <f>IF(AND(F$1288=0,F$1289=0),"--",IF(AND(F$1288&gt;0,F$1289=0),IF('Female Data'!F4&gt;F$1288,'Female Data'!$X4,0),IF(AND(F$1288=0,F$1289&gt;0),IF('Female Data'!F4&lt;F$1289,'Female Data'!$X4,0),IF(AND('Female Data'!F4&gt;F$1288,'Female Data'!F4&lt;F$1289),'Female Data'!$X4,0))))</f>
        <v>--</v>
      </c>
      <c r="G4" t="str">
        <f>IF(AND(G$1288=0,G$1289=0),"--",IF(AND(G$1288&gt;0,G$1289=0),IF('Female Data'!G4&gt;G$1288,'Female Data'!$X4,0),IF(AND(G$1288=0,G$1289&gt;0),IF('Female Data'!G4&lt;G$1289,'Female Data'!$X4,0),IF(AND('Female Data'!G4&gt;G$1288,'Female Data'!G4&lt;G$1289),'Female Data'!$X4,0))))</f>
        <v>--</v>
      </c>
      <c r="H4" t="str">
        <f>IF(AND(H$1288=0,H$1289=0),"--",IF(AND(H$1288&gt;0,H$1289=0),IF('Female Data'!H4&gt;H$1288,'Female Data'!$X4,0),IF(AND(H$1288=0,H$1289&gt;0),IF('Female Data'!H4&lt;H$1289,'Female Data'!$X4,0),IF(AND('Female Data'!H4&gt;H$1288,'Female Data'!H4&lt;H$1289),'Female Data'!$X4,0))))</f>
        <v>--</v>
      </c>
      <c r="I4" t="str">
        <f>IF(AND(I$1288=0,I$1289=0),"--",IF(AND(I$1288&gt;0,I$1289=0),IF('Female Data'!I4&gt;I$1288,'Female Data'!$X4,0),IF(AND(I$1288=0,I$1289&gt;0),IF('Female Data'!I4&lt;I$1289,'Female Data'!$X4,0),IF(AND('Female Data'!I4&gt;I$1288,'Female Data'!I4&lt;I$1289),'Female Data'!$X4,0))))</f>
        <v>--</v>
      </c>
      <c r="J4" t="str">
        <f>IF(AND(J$1288=0,J$1289=0),"--",IF(AND(J$1288&gt;0,J$1289=0),IF('Female Data'!J4&gt;J$1288,'Female Data'!$X4,0),IF(AND(J$1288=0,J$1289&gt;0),IF('Female Data'!J4&lt;J$1289,'Female Data'!$X4,0),IF(AND('Female Data'!J4&gt;J$1288,'Female Data'!J4&lt;J$1289),'Female Data'!$X4,0))))</f>
        <v>--</v>
      </c>
      <c r="K4" t="str">
        <f>IF(AND(K$1288=0,K$1289=0),"--",IF(AND(K$1288&gt;0,K$1289=0),IF('Female Data'!K4&gt;K$1288,'Female Data'!$X4,0),IF(AND(K$1288=0,K$1289&gt;0),IF('Female Data'!K4&lt;K$1289,'Female Data'!$X4,0),IF(AND('Female Data'!K4&gt;K$1288,'Female Data'!K4&lt;K$1289),'Female Data'!$X4,0))))</f>
        <v>--</v>
      </c>
      <c r="L4" t="str">
        <f>IF(AND(L$1288=0,L$1289=0),"--",IF(AND(L$1288&gt;0,L$1289=0),IF('Female Data'!L4&gt;L$1288,'Female Data'!$X4,0),IF(AND(L$1288=0,L$1289&gt;0),IF('Female Data'!L4&lt;L$1289,'Female Data'!$X4,0),IF(AND('Female Data'!L4&gt;L$1288,'Female Data'!L4&lt;L$1289),'Female Data'!$X4,0))))</f>
        <v>--</v>
      </c>
      <c r="M4" t="str">
        <f>IF(AND(M$1288=0,M$1289=0),"--",IF(AND(M$1288&gt;0,M$1289=0),IF('Female Data'!M4&gt;M$1288,'Female Data'!$X4,0),IF(AND(M$1288=0,M$1289&gt;0),IF('Female Data'!M4&lt;M$1289,'Female Data'!$X4,0),IF(AND('Female Data'!M4&gt;M$1288,'Female Data'!M4&lt;M$1289),'Female Data'!$X4,0))))</f>
        <v>--</v>
      </c>
      <c r="N4" t="str">
        <f>IF(AND(N$1288=0,N$1289=0),"--",IF(AND(N$1288&gt;0,N$1289=0),IF('Female Data'!N4&gt;N$1288,'Female Data'!$X4,0),IF(AND(N$1288=0,N$1289&gt;0),IF('Female Data'!N4&lt;N$1289,'Female Data'!$X4,0),IF(AND('Female Data'!N4&gt;N$1288,'Female Data'!N4&lt;N$1289),'Female Data'!$X4,0))))</f>
        <v>--</v>
      </c>
      <c r="O4" t="str">
        <f>IF(AND(O$1288=0,O$1289=0),"--",IF(AND(O$1288&gt;0,O$1289=0),IF('Female Data'!O4&gt;O$1288,'Female Data'!$X4,0),IF(AND(O$1288=0,O$1289&gt;0),IF('Female Data'!O4&lt;O$1289,'Female Data'!$X4,0),IF(AND('Female Data'!O4&gt;O$1288,'Female Data'!O4&lt;O$1289),'Female Data'!$X4,0))))</f>
        <v>--</v>
      </c>
      <c r="P4" t="str">
        <f>IF(AND(P$1288=0,P$1289=0),"--",IF(AND(P$1288&gt;0,P$1289=0),IF('Female Data'!P4&gt;P$1288,'Female Data'!$X4,0),IF(AND(P$1288=0,P$1289&gt;0),IF('Female Data'!P4&lt;P$1289,'Female Data'!$X4,0),IF(AND('Female Data'!P4&gt;P$1288,'Female Data'!P4&lt;P$1289),'Female Data'!$X4,0))))</f>
        <v>--</v>
      </c>
      <c r="Q4" t="str">
        <f>IF(AND(Q$1288=0,Q$1289=0),"--",IF(AND(Q$1288&gt;0,Q$1289=0),IF('Female Data'!Q4&gt;Q$1288,'Female Data'!$X4,0),IF(AND(Q$1288=0,Q$1289&gt;0),IF('Female Data'!Q4&lt;Q$1289,'Female Data'!$X4,0),IF(AND('Female Data'!Q4&gt;Q$1288,'Female Data'!Q4&lt;Q$1289),'Female Data'!$X4,0))))</f>
        <v>--</v>
      </c>
      <c r="R4" t="str">
        <f>IF(AND(R$1288=0,R$1289=0),"--",IF(AND(R$1288&gt;0,R$1289=0),IF('Female Data'!R4&gt;R$1288,'Female Data'!$X4,0),IF(AND(R$1288=0,R$1289&gt;0),IF('Female Data'!R4&lt;R$1289,'Female Data'!$X4,0),IF(AND('Female Data'!R4&gt;R$1288,'Female Data'!R4&lt;R$1289),'Female Data'!$X4,0))))</f>
        <v>--</v>
      </c>
      <c r="S4" t="str">
        <f>IF(AND(S$1288=0,S$1289=0),"--",IF(AND(S$1288&gt;0,S$1289=0),IF('Female Data'!S4&gt;S$1288,'Female Data'!$X4,0),IF(AND(S$1288=0,S$1289&gt;0),IF('Female Data'!S4&lt;S$1289,'Female Data'!$X4,0),IF(AND('Female Data'!S4&gt;S$1288,'Female Data'!S4&lt;S$1289),'Female Data'!$X4,0))))</f>
        <v>--</v>
      </c>
      <c r="T4" t="str">
        <f>IF(AND(T$1288=0,T$1289=0),"--",IF(AND(T$1288&gt;0,T$1289=0),IF('Female Data'!T4&gt;T$1288,'Female Data'!$X4,0),IF(AND(T$1288=0,T$1289&gt;0),IF('Female Data'!T4&lt;T$1289,'Female Data'!$X4,0),IF(AND('Female Data'!T4&gt;T$1288,'Female Data'!T4&lt;T$1289),'Female Data'!$X4,0))))</f>
        <v>--</v>
      </c>
      <c r="U4" t="str">
        <f>IF(AND(U$1288=0,U$1289=0),"--",IF(AND(U$1288&gt;0,U$1289=0),IF('Female Data'!U4&gt;U$1288,'Female Data'!$X4,0),IF(AND(U$1288=0,U$1289&gt;0),IF('Female Data'!U4&lt;U$1289,'Female Data'!$X4,0),IF(AND('Female Data'!U4&gt;U$1288,'Female Data'!U4&lt;U$1289),'Female Data'!$X4,0))))</f>
        <v>--</v>
      </c>
      <c r="V4" t="str">
        <f>IF(AND(V$1288=0,V$1289=0),"--",IF(AND(V$1288&gt;0,V$1289=0),IF('Female Data'!V4&gt;V$1288,'Female Data'!$X4,0),IF(AND(V$1288=0,V$1289&gt;0),IF('Female Data'!V4&lt;V$1289,'Female Data'!$X4,0),IF(AND('Female Data'!V4&gt;V$1288,'Female Data'!V4&lt;V$1289),'Female Data'!$X4,0))))</f>
        <v>--</v>
      </c>
      <c r="W4" t="str">
        <f>IF(AND(W$1288=0,W$1289=0),"--",IF(AND(W$1288&gt;0,W$1289=0),IF('Female Data'!W4&gt;W$1288,'Female Data'!$X4,0),IF(AND(W$1288=0,W$1289&gt;0),IF('Female Data'!W4&lt;W$1289,'Female Data'!$X4,0),IF(AND('Female Data'!W4&gt;W$1288,'Female Data'!W4&lt;W$1289),'Female Data'!$X4,0))))</f>
        <v>--</v>
      </c>
      <c r="Y4">
        <f t="shared" si="0"/>
        <v>0</v>
      </c>
      <c r="Z4">
        <f>Y4*'Female Data'!X4</f>
        <v>0</v>
      </c>
      <c r="AA4">
        <f t="shared" si="1"/>
        <v>1</v>
      </c>
      <c r="AB4">
        <f>AA4*'Female Data'!X4</f>
        <v>69840</v>
      </c>
    </row>
    <row r="5" spans="1:28">
      <c r="A5">
        <f>'Female Data'!A5</f>
        <v>4</v>
      </c>
      <c r="B5" t="str">
        <f>'Female Data'!B5</f>
        <v>F</v>
      </c>
      <c r="C5" t="str">
        <f>IF(AND(C$1288=0,C$1289=0),"--",IF(AND(C$1288&gt;0,C$1289=0),IF('Female Data'!C5&gt;C$1288,'Female Data'!$X5,0),IF(AND(C$1288=0,C$1289&gt;0),IF('Female Data'!C5&lt;C$1289,'Female Data'!$X5,0),IF(AND('Female Data'!C5&gt;C$1288,'Female Data'!C5&lt;C$1289),'Female Data'!$X5,0))))</f>
        <v>--</v>
      </c>
      <c r="D5" t="str">
        <f>IF(AND(D$1288=0,D$1289=0),"--",IF(AND(D$1288&gt;0,D$1289=0),IF('Female Data'!D5&gt;D$1288,'Female Data'!$X5,0),IF(AND(D$1288=0,D$1289&gt;0),IF('Female Data'!D5&lt;D$1289,'Female Data'!$X5,0),IF(AND('Female Data'!D5&gt;D$1288,'Female Data'!D5&lt;D$1289),'Female Data'!$X5,0))))</f>
        <v>--</v>
      </c>
      <c r="E5" t="str">
        <f>IF(AND(E$1288=0,E$1289=0),"--",IF(AND(E$1288&gt;0,E$1289=0),IF('Female Data'!E5&gt;E$1288,'Female Data'!$X5,0),IF(AND(E$1288=0,E$1289&gt;0),IF('Female Data'!E5&lt;E$1289,'Female Data'!$X5,0),IF(AND('Female Data'!E5&gt;E$1288,'Female Data'!E5&lt;E$1289),'Female Data'!$X5,0))))</f>
        <v>--</v>
      </c>
      <c r="F5" t="str">
        <f>IF(AND(F$1288=0,F$1289=0),"--",IF(AND(F$1288&gt;0,F$1289=0),IF('Female Data'!F5&gt;F$1288,'Female Data'!$X5,0),IF(AND(F$1288=0,F$1289&gt;0),IF('Female Data'!F5&lt;F$1289,'Female Data'!$X5,0),IF(AND('Female Data'!F5&gt;F$1288,'Female Data'!F5&lt;F$1289),'Female Data'!$X5,0))))</f>
        <v>--</v>
      </c>
      <c r="G5" t="str">
        <f>IF(AND(G$1288=0,G$1289=0),"--",IF(AND(G$1288&gt;0,G$1289=0),IF('Female Data'!G5&gt;G$1288,'Female Data'!$X5,0),IF(AND(G$1288=0,G$1289&gt;0),IF('Female Data'!G5&lt;G$1289,'Female Data'!$X5,0),IF(AND('Female Data'!G5&gt;G$1288,'Female Data'!G5&lt;G$1289),'Female Data'!$X5,0))))</f>
        <v>--</v>
      </c>
      <c r="H5" t="str">
        <f>IF(AND(H$1288=0,H$1289=0),"--",IF(AND(H$1288&gt;0,H$1289=0),IF('Female Data'!H5&gt;H$1288,'Female Data'!$X5,0),IF(AND(H$1288=0,H$1289&gt;0),IF('Female Data'!H5&lt;H$1289,'Female Data'!$X5,0),IF(AND('Female Data'!H5&gt;H$1288,'Female Data'!H5&lt;H$1289),'Female Data'!$X5,0))))</f>
        <v>--</v>
      </c>
      <c r="I5" t="str">
        <f>IF(AND(I$1288=0,I$1289=0),"--",IF(AND(I$1288&gt;0,I$1289=0),IF('Female Data'!I5&gt;I$1288,'Female Data'!$X5,0),IF(AND(I$1288=0,I$1289&gt;0),IF('Female Data'!I5&lt;I$1289,'Female Data'!$X5,0),IF(AND('Female Data'!I5&gt;I$1288,'Female Data'!I5&lt;I$1289),'Female Data'!$X5,0))))</f>
        <v>--</v>
      </c>
      <c r="J5" t="str">
        <f>IF(AND(J$1288=0,J$1289=0),"--",IF(AND(J$1288&gt;0,J$1289=0),IF('Female Data'!J5&gt;J$1288,'Female Data'!$X5,0),IF(AND(J$1288=0,J$1289&gt;0),IF('Female Data'!J5&lt;J$1289,'Female Data'!$X5,0),IF(AND('Female Data'!J5&gt;J$1288,'Female Data'!J5&lt;J$1289),'Female Data'!$X5,0))))</f>
        <v>--</v>
      </c>
      <c r="K5" t="str">
        <f>IF(AND(K$1288=0,K$1289=0),"--",IF(AND(K$1288&gt;0,K$1289=0),IF('Female Data'!K5&gt;K$1288,'Female Data'!$X5,0),IF(AND(K$1288=0,K$1289&gt;0),IF('Female Data'!K5&lt;K$1289,'Female Data'!$X5,0),IF(AND('Female Data'!K5&gt;K$1288,'Female Data'!K5&lt;K$1289),'Female Data'!$X5,0))))</f>
        <v>--</v>
      </c>
      <c r="L5" t="str">
        <f>IF(AND(L$1288=0,L$1289=0),"--",IF(AND(L$1288&gt;0,L$1289=0),IF('Female Data'!L5&gt;L$1288,'Female Data'!$X5,0),IF(AND(L$1288=0,L$1289&gt;0),IF('Female Data'!L5&lt;L$1289,'Female Data'!$X5,0),IF(AND('Female Data'!L5&gt;L$1288,'Female Data'!L5&lt;L$1289),'Female Data'!$X5,0))))</f>
        <v>--</v>
      </c>
      <c r="M5" t="str">
        <f>IF(AND(M$1288=0,M$1289=0),"--",IF(AND(M$1288&gt;0,M$1289=0),IF('Female Data'!M5&gt;M$1288,'Female Data'!$X5,0),IF(AND(M$1288=0,M$1289&gt;0),IF('Female Data'!M5&lt;M$1289,'Female Data'!$X5,0),IF(AND('Female Data'!M5&gt;M$1288,'Female Data'!M5&lt;M$1289),'Female Data'!$X5,0))))</f>
        <v>--</v>
      </c>
      <c r="N5" t="str">
        <f>IF(AND(N$1288=0,N$1289=0),"--",IF(AND(N$1288&gt;0,N$1289=0),IF('Female Data'!N5&gt;N$1288,'Female Data'!$X5,0),IF(AND(N$1288=0,N$1289&gt;0),IF('Female Data'!N5&lt;N$1289,'Female Data'!$X5,0),IF(AND('Female Data'!N5&gt;N$1288,'Female Data'!N5&lt;N$1289),'Female Data'!$X5,0))))</f>
        <v>--</v>
      </c>
      <c r="O5" t="str">
        <f>IF(AND(O$1288=0,O$1289=0),"--",IF(AND(O$1288&gt;0,O$1289=0),IF('Female Data'!O5&gt;O$1288,'Female Data'!$X5,0),IF(AND(O$1288=0,O$1289&gt;0),IF('Female Data'!O5&lt;O$1289,'Female Data'!$X5,0),IF(AND('Female Data'!O5&gt;O$1288,'Female Data'!O5&lt;O$1289),'Female Data'!$X5,0))))</f>
        <v>--</v>
      </c>
      <c r="P5" t="str">
        <f>IF(AND(P$1288=0,P$1289=0),"--",IF(AND(P$1288&gt;0,P$1289=0),IF('Female Data'!P5&gt;P$1288,'Female Data'!$X5,0),IF(AND(P$1288=0,P$1289&gt;0),IF('Female Data'!P5&lt;P$1289,'Female Data'!$X5,0),IF(AND('Female Data'!P5&gt;P$1288,'Female Data'!P5&lt;P$1289),'Female Data'!$X5,0))))</f>
        <v>--</v>
      </c>
      <c r="Q5" t="str">
        <f>IF(AND(Q$1288=0,Q$1289=0),"--",IF(AND(Q$1288&gt;0,Q$1289=0),IF('Female Data'!Q5&gt;Q$1288,'Female Data'!$X5,0),IF(AND(Q$1288=0,Q$1289&gt;0),IF('Female Data'!Q5&lt;Q$1289,'Female Data'!$X5,0),IF(AND('Female Data'!Q5&gt;Q$1288,'Female Data'!Q5&lt;Q$1289),'Female Data'!$X5,0))))</f>
        <v>--</v>
      </c>
      <c r="R5" t="str">
        <f>IF(AND(R$1288=0,R$1289=0),"--",IF(AND(R$1288&gt;0,R$1289=0),IF('Female Data'!R5&gt;R$1288,'Female Data'!$X5,0),IF(AND(R$1288=0,R$1289&gt;0),IF('Female Data'!R5&lt;R$1289,'Female Data'!$X5,0),IF(AND('Female Data'!R5&gt;R$1288,'Female Data'!R5&lt;R$1289),'Female Data'!$X5,0))))</f>
        <v>--</v>
      </c>
      <c r="S5" t="str">
        <f>IF(AND(S$1288=0,S$1289=0),"--",IF(AND(S$1288&gt;0,S$1289=0),IF('Female Data'!S5&gt;S$1288,'Female Data'!$X5,0),IF(AND(S$1288=0,S$1289&gt;0),IF('Female Data'!S5&lt;S$1289,'Female Data'!$X5,0),IF(AND('Female Data'!S5&gt;S$1288,'Female Data'!S5&lt;S$1289),'Female Data'!$X5,0))))</f>
        <v>--</v>
      </c>
      <c r="T5" t="str">
        <f>IF(AND(T$1288=0,T$1289=0),"--",IF(AND(T$1288&gt;0,T$1289=0),IF('Female Data'!T5&gt;T$1288,'Female Data'!$X5,0),IF(AND(T$1288=0,T$1289&gt;0),IF('Female Data'!T5&lt;T$1289,'Female Data'!$X5,0),IF(AND('Female Data'!T5&gt;T$1288,'Female Data'!T5&lt;T$1289),'Female Data'!$X5,0))))</f>
        <v>--</v>
      </c>
      <c r="U5" t="str">
        <f>IF(AND(U$1288=0,U$1289=0),"--",IF(AND(U$1288&gt;0,U$1289=0),IF('Female Data'!U5&gt;U$1288,'Female Data'!$X5,0),IF(AND(U$1288=0,U$1289&gt;0),IF('Female Data'!U5&lt;U$1289,'Female Data'!$X5,0),IF(AND('Female Data'!U5&gt;U$1288,'Female Data'!U5&lt;U$1289),'Female Data'!$X5,0))))</f>
        <v>--</v>
      </c>
      <c r="V5" t="str">
        <f>IF(AND(V$1288=0,V$1289=0),"--",IF(AND(V$1288&gt;0,V$1289=0),IF('Female Data'!V5&gt;V$1288,'Female Data'!$X5,0),IF(AND(V$1288=0,V$1289&gt;0),IF('Female Data'!V5&lt;V$1289,'Female Data'!$X5,0),IF(AND('Female Data'!V5&gt;V$1288,'Female Data'!V5&lt;V$1289),'Female Data'!$X5,0))))</f>
        <v>--</v>
      </c>
      <c r="W5" t="str">
        <f>IF(AND(W$1288=0,W$1289=0),"--",IF(AND(W$1288&gt;0,W$1289=0),IF('Female Data'!W5&gt;W$1288,'Female Data'!$X5,0),IF(AND(W$1288=0,W$1289&gt;0),IF('Female Data'!W5&lt;W$1289,'Female Data'!$X5,0),IF(AND('Female Data'!W5&gt;W$1288,'Female Data'!W5&lt;W$1289),'Female Data'!$X5,0))))</f>
        <v>--</v>
      </c>
      <c r="Y5">
        <f t="shared" si="0"/>
        <v>0</v>
      </c>
      <c r="Z5">
        <f>Y5*'Female Data'!X5</f>
        <v>0</v>
      </c>
      <c r="AA5">
        <f t="shared" si="1"/>
        <v>1</v>
      </c>
      <c r="AB5">
        <f>AA5*'Female Data'!X5</f>
        <v>7474</v>
      </c>
    </row>
    <row r="6" spans="1:28">
      <c r="A6">
        <f>'Female Data'!A6</f>
        <v>5</v>
      </c>
      <c r="B6" t="str">
        <f>'Female Data'!B6</f>
        <v>F</v>
      </c>
      <c r="C6" t="str">
        <f>IF(AND(C$1288=0,C$1289=0),"--",IF(AND(C$1288&gt;0,C$1289=0),IF('Female Data'!C6&gt;C$1288,'Female Data'!$X6,0),IF(AND(C$1288=0,C$1289&gt;0),IF('Female Data'!C6&lt;C$1289,'Female Data'!$X6,0),IF(AND('Female Data'!C6&gt;C$1288,'Female Data'!C6&lt;C$1289),'Female Data'!$X6,0))))</f>
        <v>--</v>
      </c>
      <c r="D6" t="str">
        <f>IF(AND(D$1288=0,D$1289=0),"--",IF(AND(D$1288&gt;0,D$1289=0),IF('Female Data'!D6&gt;D$1288,'Female Data'!$X6,0),IF(AND(D$1288=0,D$1289&gt;0),IF('Female Data'!D6&lt;D$1289,'Female Data'!$X6,0),IF(AND('Female Data'!D6&gt;D$1288,'Female Data'!D6&lt;D$1289),'Female Data'!$X6,0))))</f>
        <v>--</v>
      </c>
      <c r="E6" t="str">
        <f>IF(AND(E$1288=0,E$1289=0),"--",IF(AND(E$1288&gt;0,E$1289=0),IF('Female Data'!E6&gt;E$1288,'Female Data'!$X6,0),IF(AND(E$1288=0,E$1289&gt;0),IF('Female Data'!E6&lt;E$1289,'Female Data'!$X6,0),IF(AND('Female Data'!E6&gt;E$1288,'Female Data'!E6&lt;E$1289),'Female Data'!$X6,0))))</f>
        <v>--</v>
      </c>
      <c r="F6" t="str">
        <f>IF(AND(F$1288=0,F$1289=0),"--",IF(AND(F$1288&gt;0,F$1289=0),IF('Female Data'!F6&gt;F$1288,'Female Data'!$X6,0),IF(AND(F$1288=0,F$1289&gt;0),IF('Female Data'!F6&lt;F$1289,'Female Data'!$X6,0),IF(AND('Female Data'!F6&gt;F$1288,'Female Data'!F6&lt;F$1289),'Female Data'!$X6,0))))</f>
        <v>--</v>
      </c>
      <c r="G6" t="str">
        <f>IF(AND(G$1288=0,G$1289=0),"--",IF(AND(G$1288&gt;0,G$1289=0),IF('Female Data'!G6&gt;G$1288,'Female Data'!$X6,0),IF(AND(G$1288=0,G$1289&gt;0),IF('Female Data'!G6&lt;G$1289,'Female Data'!$X6,0),IF(AND('Female Data'!G6&gt;G$1288,'Female Data'!G6&lt;G$1289),'Female Data'!$X6,0))))</f>
        <v>--</v>
      </c>
      <c r="H6" t="str">
        <f>IF(AND(H$1288=0,H$1289=0),"--",IF(AND(H$1288&gt;0,H$1289=0),IF('Female Data'!H6&gt;H$1288,'Female Data'!$X6,0),IF(AND(H$1288=0,H$1289&gt;0),IF('Female Data'!H6&lt;H$1289,'Female Data'!$X6,0),IF(AND('Female Data'!H6&gt;H$1288,'Female Data'!H6&lt;H$1289),'Female Data'!$X6,0))))</f>
        <v>--</v>
      </c>
      <c r="I6" t="str">
        <f>IF(AND(I$1288=0,I$1289=0),"--",IF(AND(I$1288&gt;0,I$1289=0),IF('Female Data'!I6&gt;I$1288,'Female Data'!$X6,0),IF(AND(I$1288=0,I$1289&gt;0),IF('Female Data'!I6&lt;I$1289,'Female Data'!$X6,0),IF(AND('Female Data'!I6&gt;I$1288,'Female Data'!I6&lt;I$1289),'Female Data'!$X6,0))))</f>
        <v>--</v>
      </c>
      <c r="J6" t="str">
        <f>IF(AND(J$1288=0,J$1289=0),"--",IF(AND(J$1288&gt;0,J$1289=0),IF('Female Data'!J6&gt;J$1288,'Female Data'!$X6,0),IF(AND(J$1288=0,J$1289&gt;0),IF('Female Data'!J6&lt;J$1289,'Female Data'!$X6,0),IF(AND('Female Data'!J6&gt;J$1288,'Female Data'!J6&lt;J$1289),'Female Data'!$X6,0))))</f>
        <v>--</v>
      </c>
      <c r="K6" t="str">
        <f>IF(AND(K$1288=0,K$1289=0),"--",IF(AND(K$1288&gt;0,K$1289=0),IF('Female Data'!K6&gt;K$1288,'Female Data'!$X6,0),IF(AND(K$1288=0,K$1289&gt;0),IF('Female Data'!K6&lt;K$1289,'Female Data'!$X6,0),IF(AND('Female Data'!K6&gt;K$1288,'Female Data'!K6&lt;K$1289),'Female Data'!$X6,0))))</f>
        <v>--</v>
      </c>
      <c r="L6" t="str">
        <f>IF(AND(L$1288=0,L$1289=0),"--",IF(AND(L$1288&gt;0,L$1289=0),IF('Female Data'!L6&gt;L$1288,'Female Data'!$X6,0),IF(AND(L$1288=0,L$1289&gt;0),IF('Female Data'!L6&lt;L$1289,'Female Data'!$X6,0),IF(AND('Female Data'!L6&gt;L$1288,'Female Data'!L6&lt;L$1289),'Female Data'!$X6,0))))</f>
        <v>--</v>
      </c>
      <c r="M6" t="str">
        <f>IF(AND(M$1288=0,M$1289=0),"--",IF(AND(M$1288&gt;0,M$1289=0),IF('Female Data'!M6&gt;M$1288,'Female Data'!$X6,0),IF(AND(M$1288=0,M$1289&gt;0),IF('Female Data'!M6&lt;M$1289,'Female Data'!$X6,0),IF(AND('Female Data'!M6&gt;M$1288,'Female Data'!M6&lt;M$1289),'Female Data'!$X6,0))))</f>
        <v>--</v>
      </c>
      <c r="N6" t="str">
        <f>IF(AND(N$1288=0,N$1289=0),"--",IF(AND(N$1288&gt;0,N$1289=0),IF('Female Data'!N6&gt;N$1288,'Female Data'!$X6,0),IF(AND(N$1288=0,N$1289&gt;0),IF('Female Data'!N6&lt;N$1289,'Female Data'!$X6,0),IF(AND('Female Data'!N6&gt;N$1288,'Female Data'!N6&lt;N$1289),'Female Data'!$X6,0))))</f>
        <v>--</v>
      </c>
      <c r="O6" t="str">
        <f>IF(AND(O$1288=0,O$1289=0),"--",IF(AND(O$1288&gt;0,O$1289=0),IF('Female Data'!O6&gt;O$1288,'Female Data'!$X6,0),IF(AND(O$1288=0,O$1289&gt;0),IF('Female Data'!O6&lt;O$1289,'Female Data'!$X6,0),IF(AND('Female Data'!O6&gt;O$1288,'Female Data'!O6&lt;O$1289),'Female Data'!$X6,0))))</f>
        <v>--</v>
      </c>
      <c r="P6" t="str">
        <f>IF(AND(P$1288=0,P$1289=0),"--",IF(AND(P$1288&gt;0,P$1289=0),IF('Female Data'!P6&gt;P$1288,'Female Data'!$X6,0),IF(AND(P$1288=0,P$1289&gt;0),IF('Female Data'!P6&lt;P$1289,'Female Data'!$X6,0),IF(AND('Female Data'!P6&gt;P$1288,'Female Data'!P6&lt;P$1289),'Female Data'!$X6,0))))</f>
        <v>--</v>
      </c>
      <c r="Q6" t="str">
        <f>IF(AND(Q$1288=0,Q$1289=0),"--",IF(AND(Q$1288&gt;0,Q$1289=0),IF('Female Data'!Q6&gt;Q$1288,'Female Data'!$X6,0),IF(AND(Q$1288=0,Q$1289&gt;0),IF('Female Data'!Q6&lt;Q$1289,'Female Data'!$X6,0),IF(AND('Female Data'!Q6&gt;Q$1288,'Female Data'!Q6&lt;Q$1289),'Female Data'!$X6,0))))</f>
        <v>--</v>
      </c>
      <c r="R6" t="str">
        <f>IF(AND(R$1288=0,R$1289=0),"--",IF(AND(R$1288&gt;0,R$1289=0),IF('Female Data'!R6&gt;R$1288,'Female Data'!$X6,0),IF(AND(R$1288=0,R$1289&gt;0),IF('Female Data'!R6&lt;R$1289,'Female Data'!$X6,0),IF(AND('Female Data'!R6&gt;R$1288,'Female Data'!R6&lt;R$1289),'Female Data'!$X6,0))))</f>
        <v>--</v>
      </c>
      <c r="S6" t="str">
        <f>IF(AND(S$1288=0,S$1289=0),"--",IF(AND(S$1288&gt;0,S$1289=0),IF('Female Data'!S6&gt;S$1288,'Female Data'!$X6,0),IF(AND(S$1288=0,S$1289&gt;0),IF('Female Data'!S6&lt;S$1289,'Female Data'!$X6,0),IF(AND('Female Data'!S6&gt;S$1288,'Female Data'!S6&lt;S$1289),'Female Data'!$X6,0))))</f>
        <v>--</v>
      </c>
      <c r="T6" t="str">
        <f>IF(AND(T$1288=0,T$1289=0),"--",IF(AND(T$1288&gt;0,T$1289=0),IF('Female Data'!T6&gt;T$1288,'Female Data'!$X6,0),IF(AND(T$1288=0,T$1289&gt;0),IF('Female Data'!T6&lt;T$1289,'Female Data'!$X6,0),IF(AND('Female Data'!T6&gt;T$1288,'Female Data'!T6&lt;T$1289),'Female Data'!$X6,0))))</f>
        <v>--</v>
      </c>
      <c r="U6" t="str">
        <f>IF(AND(U$1288=0,U$1289=0),"--",IF(AND(U$1288&gt;0,U$1289=0),IF('Female Data'!U6&gt;U$1288,'Female Data'!$X6,0),IF(AND(U$1288=0,U$1289&gt;0),IF('Female Data'!U6&lt;U$1289,'Female Data'!$X6,0),IF(AND('Female Data'!U6&gt;U$1288,'Female Data'!U6&lt;U$1289),'Female Data'!$X6,0))))</f>
        <v>--</v>
      </c>
      <c r="V6" t="str">
        <f>IF(AND(V$1288=0,V$1289=0),"--",IF(AND(V$1288&gt;0,V$1289=0),IF('Female Data'!V6&gt;V$1288,'Female Data'!$X6,0),IF(AND(V$1288=0,V$1289&gt;0),IF('Female Data'!V6&lt;V$1289,'Female Data'!$X6,0),IF(AND('Female Data'!V6&gt;V$1288,'Female Data'!V6&lt;V$1289),'Female Data'!$X6,0))))</f>
        <v>--</v>
      </c>
      <c r="W6" t="str">
        <f>IF(AND(W$1288=0,W$1289=0),"--",IF(AND(W$1288&gt;0,W$1289=0),IF('Female Data'!W6&gt;W$1288,'Female Data'!$X6,0),IF(AND(W$1288=0,W$1289&gt;0),IF('Female Data'!W6&lt;W$1289,'Female Data'!$X6,0),IF(AND('Female Data'!W6&gt;W$1288,'Female Data'!W6&lt;W$1289),'Female Data'!$X6,0))))</f>
        <v>--</v>
      </c>
      <c r="Y6">
        <f t="shared" si="0"/>
        <v>0</v>
      </c>
      <c r="Z6">
        <f>Y6*'Female Data'!X6</f>
        <v>0</v>
      </c>
      <c r="AA6">
        <f t="shared" si="1"/>
        <v>1</v>
      </c>
      <c r="AB6">
        <f>AA6*'Female Data'!X6</f>
        <v>8337</v>
      </c>
    </row>
    <row r="7" spans="1:28">
      <c r="A7">
        <f>'Female Data'!A7</f>
        <v>6</v>
      </c>
      <c r="B7" t="str">
        <f>'Female Data'!B7</f>
        <v>F</v>
      </c>
      <c r="C7" t="str">
        <f>IF(AND(C$1288=0,C$1289=0),"--",IF(AND(C$1288&gt;0,C$1289=0),IF('Female Data'!C7&gt;C$1288,'Female Data'!$X7,0),IF(AND(C$1288=0,C$1289&gt;0),IF('Female Data'!C7&lt;C$1289,'Female Data'!$X7,0),IF(AND('Female Data'!C7&gt;C$1288,'Female Data'!C7&lt;C$1289),'Female Data'!$X7,0))))</f>
        <v>--</v>
      </c>
      <c r="D7" t="str">
        <f>IF(AND(D$1288=0,D$1289=0),"--",IF(AND(D$1288&gt;0,D$1289=0),IF('Female Data'!D7&gt;D$1288,'Female Data'!$X7,0),IF(AND(D$1288=0,D$1289&gt;0),IF('Female Data'!D7&lt;D$1289,'Female Data'!$X7,0),IF(AND('Female Data'!D7&gt;D$1288,'Female Data'!D7&lt;D$1289),'Female Data'!$X7,0))))</f>
        <v>--</v>
      </c>
      <c r="E7" t="str">
        <f>IF(AND(E$1288=0,E$1289=0),"--",IF(AND(E$1288&gt;0,E$1289=0),IF('Female Data'!E7&gt;E$1288,'Female Data'!$X7,0),IF(AND(E$1288=0,E$1289&gt;0),IF('Female Data'!E7&lt;E$1289,'Female Data'!$X7,0),IF(AND('Female Data'!E7&gt;E$1288,'Female Data'!E7&lt;E$1289),'Female Data'!$X7,0))))</f>
        <v>--</v>
      </c>
      <c r="F7" t="str">
        <f>IF(AND(F$1288=0,F$1289=0),"--",IF(AND(F$1288&gt;0,F$1289=0),IF('Female Data'!F7&gt;F$1288,'Female Data'!$X7,0),IF(AND(F$1288=0,F$1289&gt;0),IF('Female Data'!F7&lt;F$1289,'Female Data'!$X7,0),IF(AND('Female Data'!F7&gt;F$1288,'Female Data'!F7&lt;F$1289),'Female Data'!$X7,0))))</f>
        <v>--</v>
      </c>
      <c r="G7" t="str">
        <f>IF(AND(G$1288=0,G$1289=0),"--",IF(AND(G$1288&gt;0,G$1289=0),IF('Female Data'!G7&gt;G$1288,'Female Data'!$X7,0),IF(AND(G$1288=0,G$1289&gt;0),IF('Female Data'!G7&lt;G$1289,'Female Data'!$X7,0),IF(AND('Female Data'!G7&gt;G$1288,'Female Data'!G7&lt;G$1289),'Female Data'!$X7,0))))</f>
        <v>--</v>
      </c>
      <c r="H7" t="str">
        <f>IF(AND(H$1288=0,H$1289=0),"--",IF(AND(H$1288&gt;0,H$1289=0),IF('Female Data'!H7&gt;H$1288,'Female Data'!$X7,0),IF(AND(H$1288=0,H$1289&gt;0),IF('Female Data'!H7&lt;H$1289,'Female Data'!$X7,0),IF(AND('Female Data'!H7&gt;H$1288,'Female Data'!H7&lt;H$1289),'Female Data'!$X7,0))))</f>
        <v>--</v>
      </c>
      <c r="I7" t="str">
        <f>IF(AND(I$1288=0,I$1289=0),"--",IF(AND(I$1288&gt;0,I$1289=0),IF('Female Data'!I7&gt;I$1288,'Female Data'!$X7,0),IF(AND(I$1288=0,I$1289&gt;0),IF('Female Data'!I7&lt;I$1289,'Female Data'!$X7,0),IF(AND('Female Data'!I7&gt;I$1288,'Female Data'!I7&lt;I$1289),'Female Data'!$X7,0))))</f>
        <v>--</v>
      </c>
      <c r="J7" t="str">
        <f>IF(AND(J$1288=0,J$1289=0),"--",IF(AND(J$1288&gt;0,J$1289=0),IF('Female Data'!J7&gt;J$1288,'Female Data'!$X7,0),IF(AND(J$1288=0,J$1289&gt;0),IF('Female Data'!J7&lt;J$1289,'Female Data'!$X7,0),IF(AND('Female Data'!J7&gt;J$1288,'Female Data'!J7&lt;J$1289),'Female Data'!$X7,0))))</f>
        <v>--</v>
      </c>
      <c r="K7" t="str">
        <f>IF(AND(K$1288=0,K$1289=0),"--",IF(AND(K$1288&gt;0,K$1289=0),IF('Female Data'!K7&gt;K$1288,'Female Data'!$X7,0),IF(AND(K$1288=0,K$1289&gt;0),IF('Female Data'!K7&lt;K$1289,'Female Data'!$X7,0),IF(AND('Female Data'!K7&gt;K$1288,'Female Data'!K7&lt;K$1289),'Female Data'!$X7,0))))</f>
        <v>--</v>
      </c>
      <c r="L7" t="str">
        <f>IF(AND(L$1288=0,L$1289=0),"--",IF(AND(L$1288&gt;0,L$1289=0),IF('Female Data'!L7&gt;L$1288,'Female Data'!$X7,0),IF(AND(L$1288=0,L$1289&gt;0),IF('Female Data'!L7&lt;L$1289,'Female Data'!$X7,0),IF(AND('Female Data'!L7&gt;L$1288,'Female Data'!L7&lt;L$1289),'Female Data'!$X7,0))))</f>
        <v>--</v>
      </c>
      <c r="M7" t="str">
        <f>IF(AND(M$1288=0,M$1289=0),"--",IF(AND(M$1288&gt;0,M$1289=0),IF('Female Data'!M7&gt;M$1288,'Female Data'!$X7,0),IF(AND(M$1288=0,M$1289&gt;0),IF('Female Data'!M7&lt;M$1289,'Female Data'!$X7,0),IF(AND('Female Data'!M7&gt;M$1288,'Female Data'!M7&lt;M$1289),'Female Data'!$X7,0))))</f>
        <v>--</v>
      </c>
      <c r="N7" t="str">
        <f>IF(AND(N$1288=0,N$1289=0),"--",IF(AND(N$1288&gt;0,N$1289=0),IF('Female Data'!N7&gt;N$1288,'Female Data'!$X7,0),IF(AND(N$1288=0,N$1289&gt;0),IF('Female Data'!N7&lt;N$1289,'Female Data'!$X7,0),IF(AND('Female Data'!N7&gt;N$1288,'Female Data'!N7&lt;N$1289),'Female Data'!$X7,0))))</f>
        <v>--</v>
      </c>
      <c r="O7" t="str">
        <f>IF(AND(O$1288=0,O$1289=0),"--",IF(AND(O$1288&gt;0,O$1289=0),IF('Female Data'!O7&gt;O$1288,'Female Data'!$X7,0),IF(AND(O$1288=0,O$1289&gt;0),IF('Female Data'!O7&lt;O$1289,'Female Data'!$X7,0),IF(AND('Female Data'!O7&gt;O$1288,'Female Data'!O7&lt;O$1289),'Female Data'!$X7,0))))</f>
        <v>--</v>
      </c>
      <c r="P7" t="str">
        <f>IF(AND(P$1288=0,P$1289=0),"--",IF(AND(P$1288&gt;0,P$1289=0),IF('Female Data'!P7&gt;P$1288,'Female Data'!$X7,0),IF(AND(P$1288=0,P$1289&gt;0),IF('Female Data'!P7&lt;P$1289,'Female Data'!$X7,0),IF(AND('Female Data'!P7&gt;P$1288,'Female Data'!P7&lt;P$1289),'Female Data'!$X7,0))))</f>
        <v>--</v>
      </c>
      <c r="Q7" t="str">
        <f>IF(AND(Q$1288=0,Q$1289=0),"--",IF(AND(Q$1288&gt;0,Q$1289=0),IF('Female Data'!Q7&gt;Q$1288,'Female Data'!$X7,0),IF(AND(Q$1288=0,Q$1289&gt;0),IF('Female Data'!Q7&lt;Q$1289,'Female Data'!$X7,0),IF(AND('Female Data'!Q7&gt;Q$1288,'Female Data'!Q7&lt;Q$1289),'Female Data'!$X7,0))))</f>
        <v>--</v>
      </c>
      <c r="R7" t="str">
        <f>IF(AND(R$1288=0,R$1289=0),"--",IF(AND(R$1288&gt;0,R$1289=0),IF('Female Data'!R7&gt;R$1288,'Female Data'!$X7,0),IF(AND(R$1288=0,R$1289&gt;0),IF('Female Data'!R7&lt;R$1289,'Female Data'!$X7,0),IF(AND('Female Data'!R7&gt;R$1288,'Female Data'!R7&lt;R$1289),'Female Data'!$X7,0))))</f>
        <v>--</v>
      </c>
      <c r="S7" t="str">
        <f>IF(AND(S$1288=0,S$1289=0),"--",IF(AND(S$1288&gt;0,S$1289=0),IF('Female Data'!S7&gt;S$1288,'Female Data'!$X7,0),IF(AND(S$1288=0,S$1289&gt;0),IF('Female Data'!S7&lt;S$1289,'Female Data'!$X7,0),IF(AND('Female Data'!S7&gt;S$1288,'Female Data'!S7&lt;S$1289),'Female Data'!$X7,0))))</f>
        <v>--</v>
      </c>
      <c r="T7" t="str">
        <f>IF(AND(T$1288=0,T$1289=0),"--",IF(AND(T$1288&gt;0,T$1289=0),IF('Female Data'!T7&gt;T$1288,'Female Data'!$X7,0),IF(AND(T$1288=0,T$1289&gt;0),IF('Female Data'!T7&lt;T$1289,'Female Data'!$X7,0),IF(AND('Female Data'!T7&gt;T$1288,'Female Data'!T7&lt;T$1289),'Female Data'!$X7,0))))</f>
        <v>--</v>
      </c>
      <c r="U7" t="str">
        <f>IF(AND(U$1288=0,U$1289=0),"--",IF(AND(U$1288&gt;0,U$1289=0),IF('Female Data'!U7&gt;U$1288,'Female Data'!$X7,0),IF(AND(U$1288=0,U$1289&gt;0),IF('Female Data'!U7&lt;U$1289,'Female Data'!$X7,0),IF(AND('Female Data'!U7&gt;U$1288,'Female Data'!U7&lt;U$1289),'Female Data'!$X7,0))))</f>
        <v>--</v>
      </c>
      <c r="V7" t="str">
        <f>IF(AND(V$1288=0,V$1289=0),"--",IF(AND(V$1288&gt;0,V$1289=0),IF('Female Data'!V7&gt;V$1288,'Female Data'!$X7,0),IF(AND(V$1288=0,V$1289&gt;0),IF('Female Data'!V7&lt;V$1289,'Female Data'!$X7,0),IF(AND('Female Data'!V7&gt;V$1288,'Female Data'!V7&lt;V$1289),'Female Data'!$X7,0))))</f>
        <v>--</v>
      </c>
      <c r="W7" t="str">
        <f>IF(AND(W$1288=0,W$1289=0),"--",IF(AND(W$1288&gt;0,W$1289=0),IF('Female Data'!W7&gt;W$1288,'Female Data'!$X7,0),IF(AND(W$1288=0,W$1289&gt;0),IF('Female Data'!W7&lt;W$1289,'Female Data'!$X7,0),IF(AND('Female Data'!W7&gt;W$1288,'Female Data'!W7&lt;W$1289),'Female Data'!$X7,0))))</f>
        <v>--</v>
      </c>
      <c r="Y7">
        <f t="shared" si="0"/>
        <v>0</v>
      </c>
      <c r="Z7">
        <f>Y7*'Female Data'!X7</f>
        <v>0</v>
      </c>
      <c r="AA7">
        <f t="shared" si="1"/>
        <v>1</v>
      </c>
      <c r="AB7">
        <f>AA7*'Female Data'!X7</f>
        <v>48570</v>
      </c>
    </row>
    <row r="8" spans="1:28">
      <c r="A8">
        <f>'Female Data'!A8</f>
        <v>7</v>
      </c>
      <c r="B8" t="str">
        <f>'Female Data'!B8</f>
        <v>F</v>
      </c>
      <c r="C8" t="str">
        <f>IF(AND(C$1288=0,C$1289=0),"--",IF(AND(C$1288&gt;0,C$1289=0),IF('Female Data'!C8&gt;C$1288,'Female Data'!$X8,0),IF(AND(C$1288=0,C$1289&gt;0),IF('Female Data'!C8&lt;C$1289,'Female Data'!$X8,0),IF(AND('Female Data'!C8&gt;C$1288,'Female Data'!C8&lt;C$1289),'Female Data'!$X8,0))))</f>
        <v>--</v>
      </c>
      <c r="D8" t="str">
        <f>IF(AND(D$1288=0,D$1289=0),"--",IF(AND(D$1288&gt;0,D$1289=0),IF('Female Data'!D8&gt;D$1288,'Female Data'!$X8,0),IF(AND(D$1288=0,D$1289&gt;0),IF('Female Data'!D8&lt;D$1289,'Female Data'!$X8,0),IF(AND('Female Data'!D8&gt;D$1288,'Female Data'!D8&lt;D$1289),'Female Data'!$X8,0))))</f>
        <v>--</v>
      </c>
      <c r="E8" t="str">
        <f>IF(AND(E$1288=0,E$1289=0),"--",IF(AND(E$1288&gt;0,E$1289=0),IF('Female Data'!E8&gt;E$1288,'Female Data'!$X8,0),IF(AND(E$1288=0,E$1289&gt;0),IF('Female Data'!E8&lt;E$1289,'Female Data'!$X8,0),IF(AND('Female Data'!E8&gt;E$1288,'Female Data'!E8&lt;E$1289),'Female Data'!$X8,0))))</f>
        <v>--</v>
      </c>
      <c r="F8" t="str">
        <f>IF(AND(F$1288=0,F$1289=0),"--",IF(AND(F$1288&gt;0,F$1289=0),IF('Female Data'!F8&gt;F$1288,'Female Data'!$X8,0),IF(AND(F$1288=0,F$1289&gt;0),IF('Female Data'!F8&lt;F$1289,'Female Data'!$X8,0),IF(AND('Female Data'!F8&gt;F$1288,'Female Data'!F8&lt;F$1289),'Female Data'!$X8,0))))</f>
        <v>--</v>
      </c>
      <c r="G8" t="str">
        <f>IF(AND(G$1288=0,G$1289=0),"--",IF(AND(G$1288&gt;0,G$1289=0),IF('Female Data'!G8&gt;G$1288,'Female Data'!$X8,0),IF(AND(G$1288=0,G$1289&gt;0),IF('Female Data'!G8&lt;G$1289,'Female Data'!$X8,0),IF(AND('Female Data'!G8&gt;G$1288,'Female Data'!G8&lt;G$1289),'Female Data'!$X8,0))))</f>
        <v>--</v>
      </c>
      <c r="H8" t="str">
        <f>IF(AND(H$1288=0,H$1289=0),"--",IF(AND(H$1288&gt;0,H$1289=0),IF('Female Data'!H8&gt;H$1288,'Female Data'!$X8,0),IF(AND(H$1288=0,H$1289&gt;0),IF('Female Data'!H8&lt;H$1289,'Female Data'!$X8,0),IF(AND('Female Data'!H8&gt;H$1288,'Female Data'!H8&lt;H$1289),'Female Data'!$X8,0))))</f>
        <v>--</v>
      </c>
      <c r="I8" t="str">
        <f>IF(AND(I$1288=0,I$1289=0),"--",IF(AND(I$1288&gt;0,I$1289=0),IF('Female Data'!I8&gt;I$1288,'Female Data'!$X8,0),IF(AND(I$1288=0,I$1289&gt;0),IF('Female Data'!I8&lt;I$1289,'Female Data'!$X8,0),IF(AND('Female Data'!I8&gt;I$1288,'Female Data'!I8&lt;I$1289),'Female Data'!$X8,0))))</f>
        <v>--</v>
      </c>
      <c r="J8" t="str">
        <f>IF(AND(J$1288=0,J$1289=0),"--",IF(AND(J$1288&gt;0,J$1289=0),IF('Female Data'!J8&gt;J$1288,'Female Data'!$X8,0),IF(AND(J$1288=0,J$1289&gt;0),IF('Female Data'!J8&lt;J$1289,'Female Data'!$X8,0),IF(AND('Female Data'!J8&gt;J$1288,'Female Data'!J8&lt;J$1289),'Female Data'!$X8,0))))</f>
        <v>--</v>
      </c>
      <c r="K8" t="str">
        <f>IF(AND(K$1288=0,K$1289=0),"--",IF(AND(K$1288&gt;0,K$1289=0),IF('Female Data'!K8&gt;K$1288,'Female Data'!$X8,0),IF(AND(K$1288=0,K$1289&gt;0),IF('Female Data'!K8&lt;K$1289,'Female Data'!$X8,0),IF(AND('Female Data'!K8&gt;K$1288,'Female Data'!K8&lt;K$1289),'Female Data'!$X8,0))))</f>
        <v>--</v>
      </c>
      <c r="L8" t="str">
        <f>IF(AND(L$1288=0,L$1289=0),"--",IF(AND(L$1288&gt;0,L$1289=0),IF('Female Data'!L8&gt;L$1288,'Female Data'!$X8,0),IF(AND(L$1288=0,L$1289&gt;0),IF('Female Data'!L8&lt;L$1289,'Female Data'!$X8,0),IF(AND('Female Data'!L8&gt;L$1288,'Female Data'!L8&lt;L$1289),'Female Data'!$X8,0))))</f>
        <v>--</v>
      </c>
      <c r="M8" t="str">
        <f>IF(AND(M$1288=0,M$1289=0),"--",IF(AND(M$1288&gt;0,M$1289=0),IF('Female Data'!M8&gt;M$1288,'Female Data'!$X8,0),IF(AND(M$1288=0,M$1289&gt;0),IF('Female Data'!M8&lt;M$1289,'Female Data'!$X8,0),IF(AND('Female Data'!M8&gt;M$1288,'Female Data'!M8&lt;M$1289),'Female Data'!$X8,0))))</f>
        <v>--</v>
      </c>
      <c r="N8" t="str">
        <f>IF(AND(N$1288=0,N$1289=0),"--",IF(AND(N$1288&gt;0,N$1289=0),IF('Female Data'!N8&gt;N$1288,'Female Data'!$X8,0),IF(AND(N$1288=0,N$1289&gt;0),IF('Female Data'!N8&lt;N$1289,'Female Data'!$X8,0),IF(AND('Female Data'!N8&gt;N$1288,'Female Data'!N8&lt;N$1289),'Female Data'!$X8,0))))</f>
        <v>--</v>
      </c>
      <c r="O8" t="str">
        <f>IF(AND(O$1288=0,O$1289=0),"--",IF(AND(O$1288&gt;0,O$1289=0),IF('Female Data'!O8&gt;O$1288,'Female Data'!$X8,0),IF(AND(O$1288=0,O$1289&gt;0),IF('Female Data'!O8&lt;O$1289,'Female Data'!$X8,0),IF(AND('Female Data'!O8&gt;O$1288,'Female Data'!O8&lt;O$1289),'Female Data'!$X8,0))))</f>
        <v>--</v>
      </c>
      <c r="P8" t="str">
        <f>IF(AND(P$1288=0,P$1289=0),"--",IF(AND(P$1288&gt;0,P$1289=0),IF('Female Data'!P8&gt;P$1288,'Female Data'!$X8,0),IF(AND(P$1288=0,P$1289&gt;0),IF('Female Data'!P8&lt;P$1289,'Female Data'!$X8,0),IF(AND('Female Data'!P8&gt;P$1288,'Female Data'!P8&lt;P$1289),'Female Data'!$X8,0))))</f>
        <v>--</v>
      </c>
      <c r="Q8" t="str">
        <f>IF(AND(Q$1288=0,Q$1289=0),"--",IF(AND(Q$1288&gt;0,Q$1289=0),IF('Female Data'!Q8&gt;Q$1288,'Female Data'!$X8,0),IF(AND(Q$1288=0,Q$1289&gt;0),IF('Female Data'!Q8&lt;Q$1289,'Female Data'!$X8,0),IF(AND('Female Data'!Q8&gt;Q$1288,'Female Data'!Q8&lt;Q$1289),'Female Data'!$X8,0))))</f>
        <v>--</v>
      </c>
      <c r="R8" t="str">
        <f>IF(AND(R$1288=0,R$1289=0),"--",IF(AND(R$1288&gt;0,R$1289=0),IF('Female Data'!R8&gt;R$1288,'Female Data'!$X8,0),IF(AND(R$1288=0,R$1289&gt;0),IF('Female Data'!R8&lt;R$1289,'Female Data'!$X8,0),IF(AND('Female Data'!R8&gt;R$1288,'Female Data'!R8&lt;R$1289),'Female Data'!$X8,0))))</f>
        <v>--</v>
      </c>
      <c r="S8" t="str">
        <f>IF(AND(S$1288=0,S$1289=0),"--",IF(AND(S$1288&gt;0,S$1289=0),IF('Female Data'!S8&gt;S$1288,'Female Data'!$X8,0),IF(AND(S$1288=0,S$1289&gt;0),IF('Female Data'!S8&lt;S$1289,'Female Data'!$X8,0),IF(AND('Female Data'!S8&gt;S$1288,'Female Data'!S8&lt;S$1289),'Female Data'!$X8,0))))</f>
        <v>--</v>
      </c>
      <c r="T8" t="str">
        <f>IF(AND(T$1288=0,T$1289=0),"--",IF(AND(T$1288&gt;0,T$1289=0),IF('Female Data'!T8&gt;T$1288,'Female Data'!$X8,0),IF(AND(T$1288=0,T$1289&gt;0),IF('Female Data'!T8&lt;T$1289,'Female Data'!$X8,0),IF(AND('Female Data'!T8&gt;T$1288,'Female Data'!T8&lt;T$1289),'Female Data'!$X8,0))))</f>
        <v>--</v>
      </c>
      <c r="U8" t="str">
        <f>IF(AND(U$1288=0,U$1289=0),"--",IF(AND(U$1288&gt;0,U$1289=0),IF('Female Data'!U8&gt;U$1288,'Female Data'!$X8,0),IF(AND(U$1288=0,U$1289&gt;0),IF('Female Data'!U8&lt;U$1289,'Female Data'!$X8,0),IF(AND('Female Data'!U8&gt;U$1288,'Female Data'!U8&lt;U$1289),'Female Data'!$X8,0))))</f>
        <v>--</v>
      </c>
      <c r="V8" t="str">
        <f>IF(AND(V$1288=0,V$1289=0),"--",IF(AND(V$1288&gt;0,V$1289=0),IF('Female Data'!V8&gt;V$1288,'Female Data'!$X8,0),IF(AND(V$1288=0,V$1289&gt;0),IF('Female Data'!V8&lt;V$1289,'Female Data'!$X8,0),IF(AND('Female Data'!V8&gt;V$1288,'Female Data'!V8&lt;V$1289),'Female Data'!$X8,0))))</f>
        <v>--</v>
      </c>
      <c r="W8" t="str">
        <f>IF(AND(W$1288=0,W$1289=0),"--",IF(AND(W$1288&gt;0,W$1289=0),IF('Female Data'!W8&gt;W$1288,'Female Data'!$X8,0),IF(AND(W$1288=0,W$1289&gt;0),IF('Female Data'!W8&lt;W$1289,'Female Data'!$X8,0),IF(AND('Female Data'!W8&gt;W$1288,'Female Data'!W8&lt;W$1289),'Female Data'!$X8,0))))</f>
        <v>--</v>
      </c>
      <c r="Y8">
        <f t="shared" si="0"/>
        <v>0</v>
      </c>
      <c r="Z8">
        <f>Y8*'Female Data'!X8</f>
        <v>0</v>
      </c>
      <c r="AA8">
        <f t="shared" si="1"/>
        <v>1</v>
      </c>
      <c r="AB8">
        <f>AA8*'Female Data'!X8</f>
        <v>27901</v>
      </c>
    </row>
    <row r="9" spans="1:28">
      <c r="A9">
        <f>'Female Data'!A9</f>
        <v>8</v>
      </c>
      <c r="B9" t="str">
        <f>'Female Data'!B9</f>
        <v>F</v>
      </c>
      <c r="C9" t="str">
        <f>IF(AND(C$1288=0,C$1289=0),"--",IF(AND(C$1288&gt;0,C$1289=0),IF('Female Data'!C9&gt;C$1288,'Female Data'!$X9,0),IF(AND(C$1288=0,C$1289&gt;0),IF('Female Data'!C9&lt;C$1289,'Female Data'!$X9,0),IF(AND('Female Data'!C9&gt;C$1288,'Female Data'!C9&lt;C$1289),'Female Data'!$X9,0))))</f>
        <v>--</v>
      </c>
      <c r="D9" t="str">
        <f>IF(AND(D$1288=0,D$1289=0),"--",IF(AND(D$1288&gt;0,D$1289=0),IF('Female Data'!D9&gt;D$1288,'Female Data'!$X9,0),IF(AND(D$1288=0,D$1289&gt;0),IF('Female Data'!D9&lt;D$1289,'Female Data'!$X9,0),IF(AND('Female Data'!D9&gt;D$1288,'Female Data'!D9&lt;D$1289),'Female Data'!$X9,0))))</f>
        <v>--</v>
      </c>
      <c r="E9" t="str">
        <f>IF(AND(E$1288=0,E$1289=0),"--",IF(AND(E$1288&gt;0,E$1289=0),IF('Female Data'!E9&gt;E$1288,'Female Data'!$X9,0),IF(AND(E$1288=0,E$1289&gt;0),IF('Female Data'!E9&lt;E$1289,'Female Data'!$X9,0),IF(AND('Female Data'!E9&gt;E$1288,'Female Data'!E9&lt;E$1289),'Female Data'!$X9,0))))</f>
        <v>--</v>
      </c>
      <c r="F9" t="str">
        <f>IF(AND(F$1288=0,F$1289=0),"--",IF(AND(F$1288&gt;0,F$1289=0),IF('Female Data'!F9&gt;F$1288,'Female Data'!$X9,0),IF(AND(F$1288=0,F$1289&gt;0),IF('Female Data'!F9&lt;F$1289,'Female Data'!$X9,0),IF(AND('Female Data'!F9&gt;F$1288,'Female Data'!F9&lt;F$1289),'Female Data'!$X9,0))))</f>
        <v>--</v>
      </c>
      <c r="G9" t="str">
        <f>IF(AND(G$1288=0,G$1289=0),"--",IF(AND(G$1288&gt;0,G$1289=0),IF('Female Data'!G9&gt;G$1288,'Female Data'!$X9,0),IF(AND(G$1288=0,G$1289&gt;0),IF('Female Data'!G9&lt;G$1289,'Female Data'!$X9,0),IF(AND('Female Data'!G9&gt;G$1288,'Female Data'!G9&lt;G$1289),'Female Data'!$X9,0))))</f>
        <v>--</v>
      </c>
      <c r="H9" t="str">
        <f>IF(AND(H$1288=0,H$1289=0),"--",IF(AND(H$1288&gt;0,H$1289=0),IF('Female Data'!H9&gt;H$1288,'Female Data'!$X9,0),IF(AND(H$1288=0,H$1289&gt;0),IF('Female Data'!H9&lt;H$1289,'Female Data'!$X9,0),IF(AND('Female Data'!H9&gt;H$1288,'Female Data'!H9&lt;H$1289),'Female Data'!$X9,0))))</f>
        <v>--</v>
      </c>
      <c r="I9" t="str">
        <f>IF(AND(I$1288=0,I$1289=0),"--",IF(AND(I$1288&gt;0,I$1289=0),IF('Female Data'!I9&gt;I$1288,'Female Data'!$X9,0),IF(AND(I$1288=0,I$1289&gt;0),IF('Female Data'!I9&lt;I$1289,'Female Data'!$X9,0),IF(AND('Female Data'!I9&gt;I$1288,'Female Data'!I9&lt;I$1289),'Female Data'!$X9,0))))</f>
        <v>--</v>
      </c>
      <c r="J9" t="str">
        <f>IF(AND(J$1288=0,J$1289=0),"--",IF(AND(J$1288&gt;0,J$1289=0),IF('Female Data'!J9&gt;J$1288,'Female Data'!$X9,0),IF(AND(J$1288=0,J$1289&gt;0),IF('Female Data'!J9&lt;J$1289,'Female Data'!$X9,0),IF(AND('Female Data'!J9&gt;J$1288,'Female Data'!J9&lt;J$1289),'Female Data'!$X9,0))))</f>
        <v>--</v>
      </c>
      <c r="K9" t="str">
        <f>IF(AND(K$1288=0,K$1289=0),"--",IF(AND(K$1288&gt;0,K$1289=0),IF('Female Data'!K9&gt;K$1288,'Female Data'!$X9,0),IF(AND(K$1288=0,K$1289&gt;0),IF('Female Data'!K9&lt;K$1289,'Female Data'!$X9,0),IF(AND('Female Data'!K9&gt;K$1288,'Female Data'!K9&lt;K$1289),'Female Data'!$X9,0))))</f>
        <v>--</v>
      </c>
      <c r="L9" t="str">
        <f>IF(AND(L$1288=0,L$1289=0),"--",IF(AND(L$1288&gt;0,L$1289=0),IF('Female Data'!L9&gt;L$1288,'Female Data'!$X9,0),IF(AND(L$1288=0,L$1289&gt;0),IF('Female Data'!L9&lt;L$1289,'Female Data'!$X9,0),IF(AND('Female Data'!L9&gt;L$1288,'Female Data'!L9&lt;L$1289),'Female Data'!$X9,0))))</f>
        <v>--</v>
      </c>
      <c r="M9" t="str">
        <f>IF(AND(M$1288=0,M$1289=0),"--",IF(AND(M$1288&gt;0,M$1289=0),IF('Female Data'!M9&gt;M$1288,'Female Data'!$X9,0),IF(AND(M$1288=0,M$1289&gt;0),IF('Female Data'!M9&lt;M$1289,'Female Data'!$X9,0),IF(AND('Female Data'!M9&gt;M$1288,'Female Data'!M9&lt;M$1289),'Female Data'!$X9,0))))</f>
        <v>--</v>
      </c>
      <c r="N9" t="str">
        <f>IF(AND(N$1288=0,N$1289=0),"--",IF(AND(N$1288&gt;0,N$1289=0),IF('Female Data'!N9&gt;N$1288,'Female Data'!$X9,0),IF(AND(N$1288=0,N$1289&gt;0),IF('Female Data'!N9&lt;N$1289,'Female Data'!$X9,0),IF(AND('Female Data'!N9&gt;N$1288,'Female Data'!N9&lt;N$1289),'Female Data'!$X9,0))))</f>
        <v>--</v>
      </c>
      <c r="O9" t="str">
        <f>IF(AND(O$1288=0,O$1289=0),"--",IF(AND(O$1288&gt;0,O$1289=0),IF('Female Data'!O9&gt;O$1288,'Female Data'!$X9,0),IF(AND(O$1288=0,O$1289&gt;0),IF('Female Data'!O9&lt;O$1289,'Female Data'!$X9,0),IF(AND('Female Data'!O9&gt;O$1288,'Female Data'!O9&lt;O$1289),'Female Data'!$X9,0))))</f>
        <v>--</v>
      </c>
      <c r="P9" t="str">
        <f>IF(AND(P$1288=0,P$1289=0),"--",IF(AND(P$1288&gt;0,P$1289=0),IF('Female Data'!P9&gt;P$1288,'Female Data'!$X9,0),IF(AND(P$1288=0,P$1289&gt;0),IF('Female Data'!P9&lt;P$1289,'Female Data'!$X9,0),IF(AND('Female Data'!P9&gt;P$1288,'Female Data'!P9&lt;P$1289),'Female Data'!$X9,0))))</f>
        <v>--</v>
      </c>
      <c r="Q9" t="str">
        <f>IF(AND(Q$1288=0,Q$1289=0),"--",IF(AND(Q$1288&gt;0,Q$1289=0),IF('Female Data'!Q9&gt;Q$1288,'Female Data'!$X9,0),IF(AND(Q$1288=0,Q$1289&gt;0),IF('Female Data'!Q9&lt;Q$1289,'Female Data'!$X9,0),IF(AND('Female Data'!Q9&gt;Q$1288,'Female Data'!Q9&lt;Q$1289),'Female Data'!$X9,0))))</f>
        <v>--</v>
      </c>
      <c r="R9" t="str">
        <f>IF(AND(R$1288=0,R$1289=0),"--",IF(AND(R$1288&gt;0,R$1289=0),IF('Female Data'!R9&gt;R$1288,'Female Data'!$X9,0),IF(AND(R$1288=0,R$1289&gt;0),IF('Female Data'!R9&lt;R$1289,'Female Data'!$X9,0),IF(AND('Female Data'!R9&gt;R$1288,'Female Data'!R9&lt;R$1289),'Female Data'!$X9,0))))</f>
        <v>--</v>
      </c>
      <c r="S9" t="str">
        <f>IF(AND(S$1288=0,S$1289=0),"--",IF(AND(S$1288&gt;0,S$1289=0),IF('Female Data'!S9&gt;S$1288,'Female Data'!$X9,0),IF(AND(S$1288=0,S$1289&gt;0),IF('Female Data'!S9&lt;S$1289,'Female Data'!$X9,0),IF(AND('Female Data'!S9&gt;S$1288,'Female Data'!S9&lt;S$1289),'Female Data'!$X9,0))))</f>
        <v>--</v>
      </c>
      <c r="T9" t="str">
        <f>IF(AND(T$1288=0,T$1289=0),"--",IF(AND(T$1288&gt;0,T$1289=0),IF('Female Data'!T9&gt;T$1288,'Female Data'!$X9,0),IF(AND(T$1288=0,T$1289&gt;0),IF('Female Data'!T9&lt;T$1289,'Female Data'!$X9,0),IF(AND('Female Data'!T9&gt;T$1288,'Female Data'!T9&lt;T$1289),'Female Data'!$X9,0))))</f>
        <v>--</v>
      </c>
      <c r="U9" t="str">
        <f>IF(AND(U$1288=0,U$1289=0),"--",IF(AND(U$1288&gt;0,U$1289=0),IF('Female Data'!U9&gt;U$1288,'Female Data'!$X9,0),IF(AND(U$1288=0,U$1289&gt;0),IF('Female Data'!U9&lt;U$1289,'Female Data'!$X9,0),IF(AND('Female Data'!U9&gt;U$1288,'Female Data'!U9&lt;U$1289),'Female Data'!$X9,0))))</f>
        <v>--</v>
      </c>
      <c r="V9" t="str">
        <f>IF(AND(V$1288=0,V$1289=0),"--",IF(AND(V$1288&gt;0,V$1289=0),IF('Female Data'!V9&gt;V$1288,'Female Data'!$X9,0),IF(AND(V$1288=0,V$1289&gt;0),IF('Female Data'!V9&lt;V$1289,'Female Data'!$X9,0),IF(AND('Female Data'!V9&gt;V$1288,'Female Data'!V9&lt;V$1289),'Female Data'!$X9,0))))</f>
        <v>--</v>
      </c>
      <c r="W9" t="str">
        <f>IF(AND(W$1288=0,W$1289=0),"--",IF(AND(W$1288&gt;0,W$1289=0),IF('Female Data'!W9&gt;W$1288,'Female Data'!$X9,0),IF(AND(W$1288=0,W$1289&gt;0),IF('Female Data'!W9&lt;W$1289,'Female Data'!$X9,0),IF(AND('Female Data'!W9&gt;W$1288,'Female Data'!W9&lt;W$1289),'Female Data'!$X9,0))))</f>
        <v>--</v>
      </c>
      <c r="Y9">
        <f t="shared" si="0"/>
        <v>0</v>
      </c>
      <c r="Z9">
        <f>Y9*'Female Data'!X9</f>
        <v>0</v>
      </c>
      <c r="AA9">
        <f t="shared" si="1"/>
        <v>1</v>
      </c>
      <c r="AB9">
        <f>AA9*'Female Data'!X9</f>
        <v>60616</v>
      </c>
    </row>
    <row r="10" spans="1:28">
      <c r="A10">
        <f>'Female Data'!A10</f>
        <v>9</v>
      </c>
      <c r="B10" t="str">
        <f>'Female Data'!B10</f>
        <v>F</v>
      </c>
      <c r="C10" t="str">
        <f>IF(AND(C$1288=0,C$1289=0),"--",IF(AND(C$1288&gt;0,C$1289=0),IF('Female Data'!C10&gt;C$1288,'Female Data'!$X10,0),IF(AND(C$1288=0,C$1289&gt;0),IF('Female Data'!C10&lt;C$1289,'Female Data'!$X10,0),IF(AND('Female Data'!C10&gt;C$1288,'Female Data'!C10&lt;C$1289),'Female Data'!$X10,0))))</f>
        <v>--</v>
      </c>
      <c r="D10" t="str">
        <f>IF(AND(D$1288=0,D$1289=0),"--",IF(AND(D$1288&gt;0,D$1289=0),IF('Female Data'!D10&gt;D$1288,'Female Data'!$X10,0),IF(AND(D$1288=0,D$1289&gt;0),IF('Female Data'!D10&lt;D$1289,'Female Data'!$X10,0),IF(AND('Female Data'!D10&gt;D$1288,'Female Data'!D10&lt;D$1289),'Female Data'!$X10,0))))</f>
        <v>--</v>
      </c>
      <c r="E10" t="str">
        <f>IF(AND(E$1288=0,E$1289=0),"--",IF(AND(E$1288&gt;0,E$1289=0),IF('Female Data'!E10&gt;E$1288,'Female Data'!$X10,0),IF(AND(E$1288=0,E$1289&gt;0),IF('Female Data'!E10&lt;E$1289,'Female Data'!$X10,0),IF(AND('Female Data'!E10&gt;E$1288,'Female Data'!E10&lt;E$1289),'Female Data'!$X10,0))))</f>
        <v>--</v>
      </c>
      <c r="F10" t="str">
        <f>IF(AND(F$1288=0,F$1289=0),"--",IF(AND(F$1288&gt;0,F$1289=0),IF('Female Data'!F10&gt;F$1288,'Female Data'!$X10,0),IF(AND(F$1288=0,F$1289&gt;0),IF('Female Data'!F10&lt;F$1289,'Female Data'!$X10,0),IF(AND('Female Data'!F10&gt;F$1288,'Female Data'!F10&lt;F$1289),'Female Data'!$X10,0))))</f>
        <v>--</v>
      </c>
      <c r="G10" t="str">
        <f>IF(AND(G$1288=0,G$1289=0),"--",IF(AND(G$1288&gt;0,G$1289=0),IF('Female Data'!G10&gt;G$1288,'Female Data'!$X10,0),IF(AND(G$1288=0,G$1289&gt;0),IF('Female Data'!G10&lt;G$1289,'Female Data'!$X10,0),IF(AND('Female Data'!G10&gt;G$1288,'Female Data'!G10&lt;G$1289),'Female Data'!$X10,0))))</f>
        <v>--</v>
      </c>
      <c r="H10" t="str">
        <f>IF(AND(H$1288=0,H$1289=0),"--",IF(AND(H$1288&gt;0,H$1289=0),IF('Female Data'!H10&gt;H$1288,'Female Data'!$X10,0),IF(AND(H$1288=0,H$1289&gt;0),IF('Female Data'!H10&lt;H$1289,'Female Data'!$X10,0),IF(AND('Female Data'!H10&gt;H$1288,'Female Data'!H10&lt;H$1289),'Female Data'!$X10,0))))</f>
        <v>--</v>
      </c>
      <c r="I10" t="str">
        <f>IF(AND(I$1288=0,I$1289=0),"--",IF(AND(I$1288&gt;0,I$1289=0),IF('Female Data'!I10&gt;I$1288,'Female Data'!$X10,0),IF(AND(I$1288=0,I$1289&gt;0),IF('Female Data'!I10&lt;I$1289,'Female Data'!$X10,0),IF(AND('Female Data'!I10&gt;I$1288,'Female Data'!I10&lt;I$1289),'Female Data'!$X10,0))))</f>
        <v>--</v>
      </c>
      <c r="J10" t="str">
        <f>IF(AND(J$1288=0,J$1289=0),"--",IF(AND(J$1288&gt;0,J$1289=0),IF('Female Data'!J10&gt;J$1288,'Female Data'!$X10,0),IF(AND(J$1288=0,J$1289&gt;0),IF('Female Data'!J10&lt;J$1289,'Female Data'!$X10,0),IF(AND('Female Data'!J10&gt;J$1288,'Female Data'!J10&lt;J$1289),'Female Data'!$X10,0))))</f>
        <v>--</v>
      </c>
      <c r="K10" t="str">
        <f>IF(AND(K$1288=0,K$1289=0),"--",IF(AND(K$1288&gt;0,K$1289=0),IF('Female Data'!K10&gt;K$1288,'Female Data'!$X10,0),IF(AND(K$1288=0,K$1289&gt;0),IF('Female Data'!K10&lt;K$1289,'Female Data'!$X10,0),IF(AND('Female Data'!K10&gt;K$1288,'Female Data'!K10&lt;K$1289),'Female Data'!$X10,0))))</f>
        <v>--</v>
      </c>
      <c r="L10" t="str">
        <f>IF(AND(L$1288=0,L$1289=0),"--",IF(AND(L$1288&gt;0,L$1289=0),IF('Female Data'!L10&gt;L$1288,'Female Data'!$X10,0),IF(AND(L$1288=0,L$1289&gt;0),IF('Female Data'!L10&lt;L$1289,'Female Data'!$X10,0),IF(AND('Female Data'!L10&gt;L$1288,'Female Data'!L10&lt;L$1289),'Female Data'!$X10,0))))</f>
        <v>--</v>
      </c>
      <c r="M10" t="str">
        <f>IF(AND(M$1288=0,M$1289=0),"--",IF(AND(M$1288&gt;0,M$1289=0),IF('Female Data'!M10&gt;M$1288,'Female Data'!$X10,0),IF(AND(M$1288=0,M$1289&gt;0),IF('Female Data'!M10&lt;M$1289,'Female Data'!$X10,0),IF(AND('Female Data'!M10&gt;M$1288,'Female Data'!M10&lt;M$1289),'Female Data'!$X10,0))))</f>
        <v>--</v>
      </c>
      <c r="N10" t="str">
        <f>IF(AND(N$1288=0,N$1289=0),"--",IF(AND(N$1288&gt;0,N$1289=0),IF('Female Data'!N10&gt;N$1288,'Female Data'!$X10,0),IF(AND(N$1288=0,N$1289&gt;0),IF('Female Data'!N10&lt;N$1289,'Female Data'!$X10,0),IF(AND('Female Data'!N10&gt;N$1288,'Female Data'!N10&lt;N$1289),'Female Data'!$X10,0))))</f>
        <v>--</v>
      </c>
      <c r="O10" t="str">
        <f>IF(AND(O$1288=0,O$1289=0),"--",IF(AND(O$1288&gt;0,O$1289=0),IF('Female Data'!O10&gt;O$1288,'Female Data'!$X10,0),IF(AND(O$1288=0,O$1289&gt;0),IF('Female Data'!O10&lt;O$1289,'Female Data'!$X10,0),IF(AND('Female Data'!O10&gt;O$1288,'Female Data'!O10&lt;O$1289),'Female Data'!$X10,0))))</f>
        <v>--</v>
      </c>
      <c r="P10" t="str">
        <f>IF(AND(P$1288=0,P$1289=0),"--",IF(AND(P$1288&gt;0,P$1289=0),IF('Female Data'!P10&gt;P$1288,'Female Data'!$X10,0),IF(AND(P$1288=0,P$1289&gt;0),IF('Female Data'!P10&lt;P$1289,'Female Data'!$X10,0),IF(AND('Female Data'!P10&gt;P$1288,'Female Data'!P10&lt;P$1289),'Female Data'!$X10,0))))</f>
        <v>--</v>
      </c>
      <c r="Q10" t="str">
        <f>IF(AND(Q$1288=0,Q$1289=0),"--",IF(AND(Q$1288&gt;0,Q$1289=0),IF('Female Data'!Q10&gt;Q$1288,'Female Data'!$X10,0),IF(AND(Q$1288=0,Q$1289&gt;0),IF('Female Data'!Q10&lt;Q$1289,'Female Data'!$X10,0),IF(AND('Female Data'!Q10&gt;Q$1288,'Female Data'!Q10&lt;Q$1289),'Female Data'!$X10,0))))</f>
        <v>--</v>
      </c>
      <c r="R10" t="str">
        <f>IF(AND(R$1288=0,R$1289=0),"--",IF(AND(R$1288&gt;0,R$1289=0),IF('Female Data'!R10&gt;R$1288,'Female Data'!$X10,0),IF(AND(R$1288=0,R$1289&gt;0),IF('Female Data'!R10&lt;R$1289,'Female Data'!$X10,0),IF(AND('Female Data'!R10&gt;R$1288,'Female Data'!R10&lt;R$1289),'Female Data'!$X10,0))))</f>
        <v>--</v>
      </c>
      <c r="S10" t="str">
        <f>IF(AND(S$1288=0,S$1289=0),"--",IF(AND(S$1288&gt;0,S$1289=0),IF('Female Data'!S10&gt;S$1288,'Female Data'!$X10,0),IF(AND(S$1288=0,S$1289&gt;0),IF('Female Data'!S10&lt;S$1289,'Female Data'!$X10,0),IF(AND('Female Data'!S10&gt;S$1288,'Female Data'!S10&lt;S$1289),'Female Data'!$X10,0))))</f>
        <v>--</v>
      </c>
      <c r="T10" t="str">
        <f>IF(AND(T$1288=0,T$1289=0),"--",IF(AND(T$1288&gt;0,T$1289=0),IF('Female Data'!T10&gt;T$1288,'Female Data'!$X10,0),IF(AND(T$1288=0,T$1289&gt;0),IF('Female Data'!T10&lt;T$1289,'Female Data'!$X10,0),IF(AND('Female Data'!T10&gt;T$1288,'Female Data'!T10&lt;T$1289),'Female Data'!$X10,0))))</f>
        <v>--</v>
      </c>
      <c r="U10" t="str">
        <f>IF(AND(U$1288=0,U$1289=0),"--",IF(AND(U$1288&gt;0,U$1289=0),IF('Female Data'!U10&gt;U$1288,'Female Data'!$X10,0),IF(AND(U$1288=0,U$1289&gt;0),IF('Female Data'!U10&lt;U$1289,'Female Data'!$X10,0),IF(AND('Female Data'!U10&gt;U$1288,'Female Data'!U10&lt;U$1289),'Female Data'!$X10,0))))</f>
        <v>--</v>
      </c>
      <c r="V10" t="str">
        <f>IF(AND(V$1288=0,V$1289=0),"--",IF(AND(V$1288&gt;0,V$1289=0),IF('Female Data'!V10&gt;V$1288,'Female Data'!$X10,0),IF(AND(V$1288=0,V$1289&gt;0),IF('Female Data'!V10&lt;V$1289,'Female Data'!$X10,0),IF(AND('Female Data'!V10&gt;V$1288,'Female Data'!V10&lt;V$1289),'Female Data'!$X10,0))))</f>
        <v>--</v>
      </c>
      <c r="W10" t="str">
        <f>IF(AND(W$1288=0,W$1289=0),"--",IF(AND(W$1288&gt;0,W$1289=0),IF('Female Data'!W10&gt;W$1288,'Female Data'!$X10,0),IF(AND(W$1288=0,W$1289&gt;0),IF('Female Data'!W10&lt;W$1289,'Female Data'!$X10,0),IF(AND('Female Data'!W10&gt;W$1288,'Female Data'!W10&lt;W$1289),'Female Data'!$X10,0))))</f>
        <v>--</v>
      </c>
      <c r="Y10">
        <f t="shared" si="0"/>
        <v>0</v>
      </c>
      <c r="Z10">
        <f>Y10*'Female Data'!X10</f>
        <v>0</v>
      </c>
      <c r="AA10">
        <f t="shared" si="1"/>
        <v>1</v>
      </c>
      <c r="AB10">
        <f>AA10*'Female Data'!X10</f>
        <v>36795</v>
      </c>
    </row>
    <row r="11" spans="1:28">
      <c r="A11">
        <f>'Female Data'!A11</f>
        <v>10</v>
      </c>
      <c r="B11" t="str">
        <f>'Female Data'!B11</f>
        <v>F</v>
      </c>
      <c r="C11" t="str">
        <f>IF(AND(C$1288=0,C$1289=0),"--",IF(AND(C$1288&gt;0,C$1289=0),IF('Female Data'!C11&gt;C$1288,'Female Data'!$X11,0),IF(AND(C$1288=0,C$1289&gt;0),IF('Female Data'!C11&lt;C$1289,'Female Data'!$X11,0),IF(AND('Female Data'!C11&gt;C$1288,'Female Data'!C11&lt;C$1289),'Female Data'!$X11,0))))</f>
        <v>--</v>
      </c>
      <c r="D11" t="str">
        <f>IF(AND(D$1288=0,D$1289=0),"--",IF(AND(D$1288&gt;0,D$1289=0),IF('Female Data'!D11&gt;D$1288,'Female Data'!$X11,0),IF(AND(D$1288=0,D$1289&gt;0),IF('Female Data'!D11&lt;D$1289,'Female Data'!$X11,0),IF(AND('Female Data'!D11&gt;D$1288,'Female Data'!D11&lt;D$1289),'Female Data'!$X11,0))))</f>
        <v>--</v>
      </c>
      <c r="E11" t="str">
        <f>IF(AND(E$1288=0,E$1289=0),"--",IF(AND(E$1288&gt;0,E$1289=0),IF('Female Data'!E11&gt;E$1288,'Female Data'!$X11,0),IF(AND(E$1288=0,E$1289&gt;0),IF('Female Data'!E11&lt;E$1289,'Female Data'!$X11,0),IF(AND('Female Data'!E11&gt;E$1288,'Female Data'!E11&lt;E$1289),'Female Data'!$X11,0))))</f>
        <v>--</v>
      </c>
      <c r="F11" t="str">
        <f>IF(AND(F$1288=0,F$1289=0),"--",IF(AND(F$1288&gt;0,F$1289=0),IF('Female Data'!F11&gt;F$1288,'Female Data'!$X11,0),IF(AND(F$1288=0,F$1289&gt;0),IF('Female Data'!F11&lt;F$1289,'Female Data'!$X11,0),IF(AND('Female Data'!F11&gt;F$1288,'Female Data'!F11&lt;F$1289),'Female Data'!$X11,0))))</f>
        <v>--</v>
      </c>
      <c r="G11" t="str">
        <f>IF(AND(G$1288=0,G$1289=0),"--",IF(AND(G$1288&gt;0,G$1289=0),IF('Female Data'!G11&gt;G$1288,'Female Data'!$X11,0),IF(AND(G$1288=0,G$1289&gt;0),IF('Female Data'!G11&lt;G$1289,'Female Data'!$X11,0),IF(AND('Female Data'!G11&gt;G$1288,'Female Data'!G11&lt;G$1289),'Female Data'!$X11,0))))</f>
        <v>--</v>
      </c>
      <c r="H11" t="str">
        <f>IF(AND(H$1288=0,H$1289=0),"--",IF(AND(H$1288&gt;0,H$1289=0),IF('Female Data'!H11&gt;H$1288,'Female Data'!$X11,0),IF(AND(H$1288=0,H$1289&gt;0),IF('Female Data'!H11&lt;H$1289,'Female Data'!$X11,0),IF(AND('Female Data'!H11&gt;H$1288,'Female Data'!H11&lt;H$1289),'Female Data'!$X11,0))))</f>
        <v>--</v>
      </c>
      <c r="I11" t="str">
        <f>IF(AND(I$1288=0,I$1289=0),"--",IF(AND(I$1288&gt;0,I$1289=0),IF('Female Data'!I11&gt;I$1288,'Female Data'!$X11,0),IF(AND(I$1288=0,I$1289&gt;0),IF('Female Data'!I11&lt;I$1289,'Female Data'!$X11,0),IF(AND('Female Data'!I11&gt;I$1288,'Female Data'!I11&lt;I$1289),'Female Data'!$X11,0))))</f>
        <v>--</v>
      </c>
      <c r="J11" t="str">
        <f>IF(AND(J$1288=0,J$1289=0),"--",IF(AND(J$1288&gt;0,J$1289=0),IF('Female Data'!J11&gt;J$1288,'Female Data'!$X11,0),IF(AND(J$1288=0,J$1289&gt;0),IF('Female Data'!J11&lt;J$1289,'Female Data'!$X11,0),IF(AND('Female Data'!J11&gt;J$1288,'Female Data'!J11&lt;J$1289),'Female Data'!$X11,0))))</f>
        <v>--</v>
      </c>
      <c r="K11" t="str">
        <f>IF(AND(K$1288=0,K$1289=0),"--",IF(AND(K$1288&gt;0,K$1289=0),IF('Female Data'!K11&gt;K$1288,'Female Data'!$X11,0),IF(AND(K$1288=0,K$1289&gt;0),IF('Female Data'!K11&lt;K$1289,'Female Data'!$X11,0),IF(AND('Female Data'!K11&gt;K$1288,'Female Data'!K11&lt;K$1289),'Female Data'!$X11,0))))</f>
        <v>--</v>
      </c>
      <c r="L11" t="str">
        <f>IF(AND(L$1288=0,L$1289=0),"--",IF(AND(L$1288&gt;0,L$1289=0),IF('Female Data'!L11&gt;L$1288,'Female Data'!$X11,0),IF(AND(L$1288=0,L$1289&gt;0),IF('Female Data'!L11&lt;L$1289,'Female Data'!$X11,0),IF(AND('Female Data'!L11&gt;L$1288,'Female Data'!L11&lt;L$1289),'Female Data'!$X11,0))))</f>
        <v>--</v>
      </c>
      <c r="M11" t="str">
        <f>IF(AND(M$1288=0,M$1289=0),"--",IF(AND(M$1288&gt;0,M$1289=0),IF('Female Data'!M11&gt;M$1288,'Female Data'!$X11,0),IF(AND(M$1288=0,M$1289&gt;0),IF('Female Data'!M11&lt;M$1289,'Female Data'!$X11,0),IF(AND('Female Data'!M11&gt;M$1288,'Female Data'!M11&lt;M$1289),'Female Data'!$X11,0))))</f>
        <v>--</v>
      </c>
      <c r="N11" t="str">
        <f>IF(AND(N$1288=0,N$1289=0),"--",IF(AND(N$1288&gt;0,N$1289=0),IF('Female Data'!N11&gt;N$1288,'Female Data'!$X11,0),IF(AND(N$1288=0,N$1289&gt;0),IF('Female Data'!N11&lt;N$1289,'Female Data'!$X11,0),IF(AND('Female Data'!N11&gt;N$1288,'Female Data'!N11&lt;N$1289),'Female Data'!$X11,0))))</f>
        <v>--</v>
      </c>
      <c r="O11" t="str">
        <f>IF(AND(O$1288=0,O$1289=0),"--",IF(AND(O$1288&gt;0,O$1289=0),IF('Female Data'!O11&gt;O$1288,'Female Data'!$X11,0),IF(AND(O$1288=0,O$1289&gt;0),IF('Female Data'!O11&lt;O$1289,'Female Data'!$X11,0),IF(AND('Female Data'!O11&gt;O$1288,'Female Data'!O11&lt;O$1289),'Female Data'!$X11,0))))</f>
        <v>--</v>
      </c>
      <c r="P11" t="str">
        <f>IF(AND(P$1288=0,P$1289=0),"--",IF(AND(P$1288&gt;0,P$1289=0),IF('Female Data'!P11&gt;P$1288,'Female Data'!$X11,0),IF(AND(P$1288=0,P$1289&gt;0),IF('Female Data'!P11&lt;P$1289,'Female Data'!$X11,0),IF(AND('Female Data'!P11&gt;P$1288,'Female Data'!P11&lt;P$1289),'Female Data'!$X11,0))))</f>
        <v>--</v>
      </c>
      <c r="Q11" t="str">
        <f>IF(AND(Q$1288=0,Q$1289=0),"--",IF(AND(Q$1288&gt;0,Q$1289=0),IF('Female Data'!Q11&gt;Q$1288,'Female Data'!$X11,0),IF(AND(Q$1288=0,Q$1289&gt;0),IF('Female Data'!Q11&lt;Q$1289,'Female Data'!$X11,0),IF(AND('Female Data'!Q11&gt;Q$1288,'Female Data'!Q11&lt;Q$1289),'Female Data'!$X11,0))))</f>
        <v>--</v>
      </c>
      <c r="R11" t="str">
        <f>IF(AND(R$1288=0,R$1289=0),"--",IF(AND(R$1288&gt;0,R$1289=0),IF('Female Data'!R11&gt;R$1288,'Female Data'!$X11,0),IF(AND(R$1288=0,R$1289&gt;0),IF('Female Data'!R11&lt;R$1289,'Female Data'!$X11,0),IF(AND('Female Data'!R11&gt;R$1288,'Female Data'!R11&lt;R$1289),'Female Data'!$X11,0))))</f>
        <v>--</v>
      </c>
      <c r="S11" t="str">
        <f>IF(AND(S$1288=0,S$1289=0),"--",IF(AND(S$1288&gt;0,S$1289=0),IF('Female Data'!S11&gt;S$1288,'Female Data'!$X11,0),IF(AND(S$1288=0,S$1289&gt;0),IF('Female Data'!S11&lt;S$1289,'Female Data'!$X11,0),IF(AND('Female Data'!S11&gt;S$1288,'Female Data'!S11&lt;S$1289),'Female Data'!$X11,0))))</f>
        <v>--</v>
      </c>
      <c r="T11" t="str">
        <f>IF(AND(T$1288=0,T$1289=0),"--",IF(AND(T$1288&gt;0,T$1289=0),IF('Female Data'!T11&gt;T$1288,'Female Data'!$X11,0),IF(AND(T$1288=0,T$1289&gt;0),IF('Female Data'!T11&lt;T$1289,'Female Data'!$X11,0),IF(AND('Female Data'!T11&gt;T$1288,'Female Data'!T11&lt;T$1289),'Female Data'!$X11,0))))</f>
        <v>--</v>
      </c>
      <c r="U11" t="str">
        <f>IF(AND(U$1288=0,U$1289=0),"--",IF(AND(U$1288&gt;0,U$1289=0),IF('Female Data'!U11&gt;U$1288,'Female Data'!$X11,0),IF(AND(U$1288=0,U$1289&gt;0),IF('Female Data'!U11&lt;U$1289,'Female Data'!$X11,0),IF(AND('Female Data'!U11&gt;U$1288,'Female Data'!U11&lt;U$1289),'Female Data'!$X11,0))))</f>
        <v>--</v>
      </c>
      <c r="V11" t="str">
        <f>IF(AND(V$1288=0,V$1289=0),"--",IF(AND(V$1288&gt;0,V$1289=0),IF('Female Data'!V11&gt;V$1288,'Female Data'!$X11,0),IF(AND(V$1288=0,V$1289&gt;0),IF('Female Data'!V11&lt;V$1289,'Female Data'!$X11,0),IF(AND('Female Data'!V11&gt;V$1288,'Female Data'!V11&lt;V$1289),'Female Data'!$X11,0))))</f>
        <v>--</v>
      </c>
      <c r="W11" t="str">
        <f>IF(AND(W$1288=0,W$1289=0),"--",IF(AND(W$1288&gt;0,W$1289=0),IF('Female Data'!W11&gt;W$1288,'Female Data'!$X11,0),IF(AND(W$1288=0,W$1289&gt;0),IF('Female Data'!W11&lt;W$1289,'Female Data'!$X11,0),IF(AND('Female Data'!W11&gt;W$1288,'Female Data'!W11&lt;W$1289),'Female Data'!$X11,0))))</f>
        <v>--</v>
      </c>
      <c r="Y11">
        <f t="shared" si="0"/>
        <v>0</v>
      </c>
      <c r="Z11">
        <f>Y11*'Female Data'!X11</f>
        <v>0</v>
      </c>
      <c r="AA11">
        <f t="shared" si="1"/>
        <v>1</v>
      </c>
      <c r="AB11">
        <f>AA11*'Female Data'!X11</f>
        <v>492062</v>
      </c>
    </row>
    <row r="12" spans="1:28">
      <c r="A12">
        <f>'Female Data'!A12</f>
        <v>11</v>
      </c>
      <c r="B12" t="str">
        <f>'Female Data'!B12</f>
        <v>F</v>
      </c>
      <c r="C12" t="str">
        <f>IF(AND(C$1288=0,C$1289=0),"--",IF(AND(C$1288&gt;0,C$1289=0),IF('Female Data'!C12&gt;C$1288,'Female Data'!$X12,0),IF(AND(C$1288=0,C$1289&gt;0),IF('Female Data'!C12&lt;C$1289,'Female Data'!$X12,0),IF(AND('Female Data'!C12&gt;C$1288,'Female Data'!C12&lt;C$1289),'Female Data'!$X12,0))))</f>
        <v>--</v>
      </c>
      <c r="D12" t="str">
        <f>IF(AND(D$1288=0,D$1289=0),"--",IF(AND(D$1288&gt;0,D$1289=0),IF('Female Data'!D12&gt;D$1288,'Female Data'!$X12,0),IF(AND(D$1288=0,D$1289&gt;0),IF('Female Data'!D12&lt;D$1289,'Female Data'!$X12,0),IF(AND('Female Data'!D12&gt;D$1288,'Female Data'!D12&lt;D$1289),'Female Data'!$X12,0))))</f>
        <v>--</v>
      </c>
      <c r="E12" t="str">
        <f>IF(AND(E$1288=0,E$1289=0),"--",IF(AND(E$1288&gt;0,E$1289=0),IF('Female Data'!E12&gt;E$1288,'Female Data'!$X12,0),IF(AND(E$1288=0,E$1289&gt;0),IF('Female Data'!E12&lt;E$1289,'Female Data'!$X12,0),IF(AND('Female Data'!E12&gt;E$1288,'Female Data'!E12&lt;E$1289),'Female Data'!$X12,0))))</f>
        <v>--</v>
      </c>
      <c r="F12" t="str">
        <f>IF(AND(F$1288=0,F$1289=0),"--",IF(AND(F$1288&gt;0,F$1289=0),IF('Female Data'!F12&gt;F$1288,'Female Data'!$X12,0),IF(AND(F$1288=0,F$1289&gt;0),IF('Female Data'!F12&lt;F$1289,'Female Data'!$X12,0),IF(AND('Female Data'!F12&gt;F$1288,'Female Data'!F12&lt;F$1289),'Female Data'!$X12,0))))</f>
        <v>--</v>
      </c>
      <c r="G12" t="str">
        <f>IF(AND(G$1288=0,G$1289=0),"--",IF(AND(G$1288&gt;0,G$1289=0),IF('Female Data'!G12&gt;G$1288,'Female Data'!$X12,0),IF(AND(G$1288=0,G$1289&gt;0),IF('Female Data'!G12&lt;G$1289,'Female Data'!$X12,0),IF(AND('Female Data'!G12&gt;G$1288,'Female Data'!G12&lt;G$1289),'Female Data'!$X12,0))))</f>
        <v>--</v>
      </c>
      <c r="H12" t="str">
        <f>IF(AND(H$1288=0,H$1289=0),"--",IF(AND(H$1288&gt;0,H$1289=0),IF('Female Data'!H12&gt;H$1288,'Female Data'!$X12,0),IF(AND(H$1288=0,H$1289&gt;0),IF('Female Data'!H12&lt;H$1289,'Female Data'!$X12,0),IF(AND('Female Data'!H12&gt;H$1288,'Female Data'!H12&lt;H$1289),'Female Data'!$X12,0))))</f>
        <v>--</v>
      </c>
      <c r="I12" t="str">
        <f>IF(AND(I$1288=0,I$1289=0),"--",IF(AND(I$1288&gt;0,I$1289=0),IF('Female Data'!I12&gt;I$1288,'Female Data'!$X12,0),IF(AND(I$1288=0,I$1289&gt;0),IF('Female Data'!I12&lt;I$1289,'Female Data'!$X12,0),IF(AND('Female Data'!I12&gt;I$1288,'Female Data'!I12&lt;I$1289),'Female Data'!$X12,0))))</f>
        <v>--</v>
      </c>
      <c r="J12" t="str">
        <f>IF(AND(J$1288=0,J$1289=0),"--",IF(AND(J$1288&gt;0,J$1289=0),IF('Female Data'!J12&gt;J$1288,'Female Data'!$X12,0),IF(AND(J$1288=0,J$1289&gt;0),IF('Female Data'!J12&lt;J$1289,'Female Data'!$X12,0),IF(AND('Female Data'!J12&gt;J$1288,'Female Data'!J12&lt;J$1289),'Female Data'!$X12,0))))</f>
        <v>--</v>
      </c>
      <c r="K12" t="str">
        <f>IF(AND(K$1288=0,K$1289=0),"--",IF(AND(K$1288&gt;0,K$1289=0),IF('Female Data'!K12&gt;K$1288,'Female Data'!$X12,0),IF(AND(K$1288=0,K$1289&gt;0),IF('Female Data'!K12&lt;K$1289,'Female Data'!$X12,0),IF(AND('Female Data'!K12&gt;K$1288,'Female Data'!K12&lt;K$1289),'Female Data'!$X12,0))))</f>
        <v>--</v>
      </c>
      <c r="L12" t="str">
        <f>IF(AND(L$1288=0,L$1289=0),"--",IF(AND(L$1288&gt;0,L$1289=0),IF('Female Data'!L12&gt;L$1288,'Female Data'!$X12,0),IF(AND(L$1288=0,L$1289&gt;0),IF('Female Data'!L12&lt;L$1289,'Female Data'!$X12,0),IF(AND('Female Data'!L12&gt;L$1288,'Female Data'!L12&lt;L$1289),'Female Data'!$X12,0))))</f>
        <v>--</v>
      </c>
      <c r="M12" t="str">
        <f>IF(AND(M$1288=0,M$1289=0),"--",IF(AND(M$1288&gt;0,M$1289=0),IF('Female Data'!M12&gt;M$1288,'Female Data'!$X12,0),IF(AND(M$1288=0,M$1289&gt;0),IF('Female Data'!M12&lt;M$1289,'Female Data'!$X12,0),IF(AND('Female Data'!M12&gt;M$1288,'Female Data'!M12&lt;M$1289),'Female Data'!$X12,0))))</f>
        <v>--</v>
      </c>
      <c r="N12" t="str">
        <f>IF(AND(N$1288=0,N$1289=0),"--",IF(AND(N$1288&gt;0,N$1289=0),IF('Female Data'!N12&gt;N$1288,'Female Data'!$X12,0),IF(AND(N$1288=0,N$1289&gt;0),IF('Female Data'!N12&lt;N$1289,'Female Data'!$X12,0),IF(AND('Female Data'!N12&gt;N$1288,'Female Data'!N12&lt;N$1289),'Female Data'!$X12,0))))</f>
        <v>--</v>
      </c>
      <c r="O12" t="str">
        <f>IF(AND(O$1288=0,O$1289=0),"--",IF(AND(O$1288&gt;0,O$1289=0),IF('Female Data'!O12&gt;O$1288,'Female Data'!$X12,0),IF(AND(O$1288=0,O$1289&gt;0),IF('Female Data'!O12&lt;O$1289,'Female Data'!$X12,0),IF(AND('Female Data'!O12&gt;O$1288,'Female Data'!O12&lt;O$1289),'Female Data'!$X12,0))))</f>
        <v>--</v>
      </c>
      <c r="P12" t="str">
        <f>IF(AND(P$1288=0,P$1289=0),"--",IF(AND(P$1288&gt;0,P$1289=0),IF('Female Data'!P12&gt;P$1288,'Female Data'!$X12,0),IF(AND(P$1288=0,P$1289&gt;0),IF('Female Data'!P12&lt;P$1289,'Female Data'!$X12,0),IF(AND('Female Data'!P12&gt;P$1288,'Female Data'!P12&lt;P$1289),'Female Data'!$X12,0))))</f>
        <v>--</v>
      </c>
      <c r="Q12" t="str">
        <f>IF(AND(Q$1288=0,Q$1289=0),"--",IF(AND(Q$1288&gt;0,Q$1289=0),IF('Female Data'!Q12&gt;Q$1288,'Female Data'!$X12,0),IF(AND(Q$1288=0,Q$1289&gt;0),IF('Female Data'!Q12&lt;Q$1289,'Female Data'!$X12,0),IF(AND('Female Data'!Q12&gt;Q$1288,'Female Data'!Q12&lt;Q$1289),'Female Data'!$X12,0))))</f>
        <v>--</v>
      </c>
      <c r="R12" t="str">
        <f>IF(AND(R$1288=0,R$1289=0),"--",IF(AND(R$1288&gt;0,R$1289=0),IF('Female Data'!R12&gt;R$1288,'Female Data'!$X12,0),IF(AND(R$1288=0,R$1289&gt;0),IF('Female Data'!R12&lt;R$1289,'Female Data'!$X12,0),IF(AND('Female Data'!R12&gt;R$1288,'Female Data'!R12&lt;R$1289),'Female Data'!$X12,0))))</f>
        <v>--</v>
      </c>
      <c r="S12" t="str">
        <f>IF(AND(S$1288=0,S$1289=0),"--",IF(AND(S$1288&gt;0,S$1289=0),IF('Female Data'!S12&gt;S$1288,'Female Data'!$X12,0),IF(AND(S$1288=0,S$1289&gt;0),IF('Female Data'!S12&lt;S$1289,'Female Data'!$X12,0),IF(AND('Female Data'!S12&gt;S$1288,'Female Data'!S12&lt;S$1289),'Female Data'!$X12,0))))</f>
        <v>--</v>
      </c>
      <c r="T12" t="str">
        <f>IF(AND(T$1288=0,T$1289=0),"--",IF(AND(T$1288&gt;0,T$1289=0),IF('Female Data'!T12&gt;T$1288,'Female Data'!$X12,0),IF(AND(T$1288=0,T$1289&gt;0),IF('Female Data'!T12&lt;T$1289,'Female Data'!$X12,0),IF(AND('Female Data'!T12&gt;T$1288,'Female Data'!T12&lt;T$1289),'Female Data'!$X12,0))))</f>
        <v>--</v>
      </c>
      <c r="U12" t="str">
        <f>IF(AND(U$1288=0,U$1289=0),"--",IF(AND(U$1288&gt;0,U$1289=0),IF('Female Data'!U12&gt;U$1288,'Female Data'!$X12,0),IF(AND(U$1288=0,U$1289&gt;0),IF('Female Data'!U12&lt;U$1289,'Female Data'!$X12,0),IF(AND('Female Data'!U12&gt;U$1288,'Female Data'!U12&lt;U$1289),'Female Data'!$X12,0))))</f>
        <v>--</v>
      </c>
      <c r="V12" t="str">
        <f>IF(AND(V$1288=0,V$1289=0),"--",IF(AND(V$1288&gt;0,V$1289=0),IF('Female Data'!V12&gt;V$1288,'Female Data'!$X12,0),IF(AND(V$1288=0,V$1289&gt;0),IF('Female Data'!V12&lt;V$1289,'Female Data'!$X12,0),IF(AND('Female Data'!V12&gt;V$1288,'Female Data'!V12&lt;V$1289),'Female Data'!$X12,0))))</f>
        <v>--</v>
      </c>
      <c r="W12" t="str">
        <f>IF(AND(W$1288=0,W$1289=0),"--",IF(AND(W$1288&gt;0,W$1289=0),IF('Female Data'!W12&gt;W$1288,'Female Data'!$X12,0),IF(AND(W$1288=0,W$1289&gt;0),IF('Female Data'!W12&lt;W$1289,'Female Data'!$X12,0),IF(AND('Female Data'!W12&gt;W$1288,'Female Data'!W12&lt;W$1289),'Female Data'!$X12,0))))</f>
        <v>--</v>
      </c>
      <c r="Y12">
        <f t="shared" si="0"/>
        <v>0</v>
      </c>
      <c r="Z12">
        <f>Y12*'Female Data'!X12</f>
        <v>0</v>
      </c>
      <c r="AA12">
        <f t="shared" si="1"/>
        <v>1</v>
      </c>
      <c r="AB12">
        <f>AA12*'Female Data'!X12</f>
        <v>53551</v>
      </c>
    </row>
    <row r="13" spans="1:28">
      <c r="A13">
        <f>'Female Data'!A13</f>
        <v>12</v>
      </c>
      <c r="B13" t="str">
        <f>'Female Data'!B13</f>
        <v>F</v>
      </c>
      <c r="C13" t="str">
        <f>IF(AND(C$1288=0,C$1289=0),"--",IF(AND(C$1288&gt;0,C$1289=0),IF('Female Data'!C13&gt;C$1288,'Female Data'!$X13,0),IF(AND(C$1288=0,C$1289&gt;0),IF('Female Data'!C13&lt;C$1289,'Female Data'!$X13,0),IF(AND('Female Data'!C13&gt;C$1288,'Female Data'!C13&lt;C$1289),'Female Data'!$X13,0))))</f>
        <v>--</v>
      </c>
      <c r="D13" t="str">
        <f>IF(AND(D$1288=0,D$1289=0),"--",IF(AND(D$1288&gt;0,D$1289=0),IF('Female Data'!D13&gt;D$1288,'Female Data'!$X13,0),IF(AND(D$1288=0,D$1289&gt;0),IF('Female Data'!D13&lt;D$1289,'Female Data'!$X13,0),IF(AND('Female Data'!D13&gt;D$1288,'Female Data'!D13&lt;D$1289),'Female Data'!$X13,0))))</f>
        <v>--</v>
      </c>
      <c r="E13" t="str">
        <f>IF(AND(E$1288=0,E$1289=0),"--",IF(AND(E$1288&gt;0,E$1289=0),IF('Female Data'!E13&gt;E$1288,'Female Data'!$X13,0),IF(AND(E$1288=0,E$1289&gt;0),IF('Female Data'!E13&lt;E$1289,'Female Data'!$X13,0),IF(AND('Female Data'!E13&gt;E$1288,'Female Data'!E13&lt;E$1289),'Female Data'!$X13,0))))</f>
        <v>--</v>
      </c>
      <c r="F13" t="str">
        <f>IF(AND(F$1288=0,F$1289=0),"--",IF(AND(F$1288&gt;0,F$1289=0),IF('Female Data'!F13&gt;F$1288,'Female Data'!$X13,0),IF(AND(F$1288=0,F$1289&gt;0),IF('Female Data'!F13&lt;F$1289,'Female Data'!$X13,0),IF(AND('Female Data'!F13&gt;F$1288,'Female Data'!F13&lt;F$1289),'Female Data'!$X13,0))))</f>
        <v>--</v>
      </c>
      <c r="G13" t="str">
        <f>IF(AND(G$1288=0,G$1289=0),"--",IF(AND(G$1288&gt;0,G$1289=0),IF('Female Data'!G13&gt;G$1288,'Female Data'!$X13,0),IF(AND(G$1288=0,G$1289&gt;0),IF('Female Data'!G13&lt;G$1289,'Female Data'!$X13,0),IF(AND('Female Data'!G13&gt;G$1288,'Female Data'!G13&lt;G$1289),'Female Data'!$X13,0))))</f>
        <v>--</v>
      </c>
      <c r="H13" t="str">
        <f>IF(AND(H$1288=0,H$1289=0),"--",IF(AND(H$1288&gt;0,H$1289=0),IF('Female Data'!H13&gt;H$1288,'Female Data'!$X13,0),IF(AND(H$1288=0,H$1289&gt;0),IF('Female Data'!H13&lt;H$1289,'Female Data'!$X13,0),IF(AND('Female Data'!H13&gt;H$1288,'Female Data'!H13&lt;H$1289),'Female Data'!$X13,0))))</f>
        <v>--</v>
      </c>
      <c r="I13" t="str">
        <f>IF(AND(I$1288=0,I$1289=0),"--",IF(AND(I$1288&gt;0,I$1289=0),IF('Female Data'!I13&gt;I$1288,'Female Data'!$X13,0),IF(AND(I$1288=0,I$1289&gt;0),IF('Female Data'!I13&lt;I$1289,'Female Data'!$X13,0),IF(AND('Female Data'!I13&gt;I$1288,'Female Data'!I13&lt;I$1289),'Female Data'!$X13,0))))</f>
        <v>--</v>
      </c>
      <c r="J13" t="str">
        <f>IF(AND(J$1288=0,J$1289=0),"--",IF(AND(J$1288&gt;0,J$1289=0),IF('Female Data'!J13&gt;J$1288,'Female Data'!$X13,0),IF(AND(J$1288=0,J$1289&gt;0),IF('Female Data'!J13&lt;J$1289,'Female Data'!$X13,0),IF(AND('Female Data'!J13&gt;J$1288,'Female Data'!J13&lt;J$1289),'Female Data'!$X13,0))))</f>
        <v>--</v>
      </c>
      <c r="K13" t="str">
        <f>IF(AND(K$1288=0,K$1289=0),"--",IF(AND(K$1288&gt;0,K$1289=0),IF('Female Data'!K13&gt;K$1288,'Female Data'!$X13,0),IF(AND(K$1288=0,K$1289&gt;0),IF('Female Data'!K13&lt;K$1289,'Female Data'!$X13,0),IF(AND('Female Data'!K13&gt;K$1288,'Female Data'!K13&lt;K$1289),'Female Data'!$X13,0))))</f>
        <v>--</v>
      </c>
      <c r="L13" t="str">
        <f>IF(AND(L$1288=0,L$1289=0),"--",IF(AND(L$1288&gt;0,L$1289=0),IF('Female Data'!L13&gt;L$1288,'Female Data'!$X13,0),IF(AND(L$1288=0,L$1289&gt;0),IF('Female Data'!L13&lt;L$1289,'Female Data'!$X13,0),IF(AND('Female Data'!L13&gt;L$1288,'Female Data'!L13&lt;L$1289),'Female Data'!$X13,0))))</f>
        <v>--</v>
      </c>
      <c r="M13" t="str">
        <f>IF(AND(M$1288=0,M$1289=0),"--",IF(AND(M$1288&gt;0,M$1289=0),IF('Female Data'!M13&gt;M$1288,'Female Data'!$X13,0),IF(AND(M$1288=0,M$1289&gt;0),IF('Female Data'!M13&lt;M$1289,'Female Data'!$X13,0),IF(AND('Female Data'!M13&gt;M$1288,'Female Data'!M13&lt;M$1289),'Female Data'!$X13,0))))</f>
        <v>--</v>
      </c>
      <c r="N13" t="str">
        <f>IF(AND(N$1288=0,N$1289=0),"--",IF(AND(N$1288&gt;0,N$1289=0),IF('Female Data'!N13&gt;N$1288,'Female Data'!$X13,0),IF(AND(N$1288=0,N$1289&gt;0),IF('Female Data'!N13&lt;N$1289,'Female Data'!$X13,0),IF(AND('Female Data'!N13&gt;N$1288,'Female Data'!N13&lt;N$1289),'Female Data'!$X13,0))))</f>
        <v>--</v>
      </c>
      <c r="O13" t="str">
        <f>IF(AND(O$1288=0,O$1289=0),"--",IF(AND(O$1288&gt;0,O$1289=0),IF('Female Data'!O13&gt;O$1288,'Female Data'!$X13,0),IF(AND(O$1288=0,O$1289&gt;0),IF('Female Data'!O13&lt;O$1289,'Female Data'!$X13,0),IF(AND('Female Data'!O13&gt;O$1288,'Female Data'!O13&lt;O$1289),'Female Data'!$X13,0))))</f>
        <v>--</v>
      </c>
      <c r="P13" t="str">
        <f>IF(AND(P$1288=0,P$1289=0),"--",IF(AND(P$1288&gt;0,P$1289=0),IF('Female Data'!P13&gt;P$1288,'Female Data'!$X13,0),IF(AND(P$1288=0,P$1289&gt;0),IF('Female Data'!P13&lt;P$1289,'Female Data'!$X13,0),IF(AND('Female Data'!P13&gt;P$1288,'Female Data'!P13&lt;P$1289),'Female Data'!$X13,0))))</f>
        <v>--</v>
      </c>
      <c r="Q13" t="str">
        <f>IF(AND(Q$1288=0,Q$1289=0),"--",IF(AND(Q$1288&gt;0,Q$1289=0),IF('Female Data'!Q13&gt;Q$1288,'Female Data'!$X13,0),IF(AND(Q$1288=0,Q$1289&gt;0),IF('Female Data'!Q13&lt;Q$1289,'Female Data'!$X13,0),IF(AND('Female Data'!Q13&gt;Q$1288,'Female Data'!Q13&lt;Q$1289),'Female Data'!$X13,0))))</f>
        <v>--</v>
      </c>
      <c r="R13" t="str">
        <f>IF(AND(R$1288=0,R$1289=0),"--",IF(AND(R$1288&gt;0,R$1289=0),IF('Female Data'!R13&gt;R$1288,'Female Data'!$X13,0),IF(AND(R$1288=0,R$1289&gt;0),IF('Female Data'!R13&lt;R$1289,'Female Data'!$X13,0),IF(AND('Female Data'!R13&gt;R$1288,'Female Data'!R13&lt;R$1289),'Female Data'!$X13,0))))</f>
        <v>--</v>
      </c>
      <c r="S13" t="str">
        <f>IF(AND(S$1288=0,S$1289=0),"--",IF(AND(S$1288&gt;0,S$1289=0),IF('Female Data'!S13&gt;S$1288,'Female Data'!$X13,0),IF(AND(S$1288=0,S$1289&gt;0),IF('Female Data'!S13&lt;S$1289,'Female Data'!$X13,0),IF(AND('Female Data'!S13&gt;S$1288,'Female Data'!S13&lt;S$1289),'Female Data'!$X13,0))))</f>
        <v>--</v>
      </c>
      <c r="T13" t="str">
        <f>IF(AND(T$1288=0,T$1289=0),"--",IF(AND(T$1288&gt;0,T$1289=0),IF('Female Data'!T13&gt;T$1288,'Female Data'!$X13,0),IF(AND(T$1288=0,T$1289&gt;0),IF('Female Data'!T13&lt;T$1289,'Female Data'!$X13,0),IF(AND('Female Data'!T13&gt;T$1288,'Female Data'!T13&lt;T$1289),'Female Data'!$X13,0))))</f>
        <v>--</v>
      </c>
      <c r="U13" t="str">
        <f>IF(AND(U$1288=0,U$1289=0),"--",IF(AND(U$1288&gt;0,U$1289=0),IF('Female Data'!U13&gt;U$1288,'Female Data'!$X13,0),IF(AND(U$1288=0,U$1289&gt;0),IF('Female Data'!U13&lt;U$1289,'Female Data'!$X13,0),IF(AND('Female Data'!U13&gt;U$1288,'Female Data'!U13&lt;U$1289),'Female Data'!$X13,0))))</f>
        <v>--</v>
      </c>
      <c r="V13" t="str">
        <f>IF(AND(V$1288=0,V$1289=0),"--",IF(AND(V$1288&gt;0,V$1289=0),IF('Female Data'!V13&gt;V$1288,'Female Data'!$X13,0),IF(AND(V$1288=0,V$1289&gt;0),IF('Female Data'!V13&lt;V$1289,'Female Data'!$X13,0),IF(AND('Female Data'!V13&gt;V$1288,'Female Data'!V13&lt;V$1289),'Female Data'!$X13,0))))</f>
        <v>--</v>
      </c>
      <c r="W13" t="str">
        <f>IF(AND(W$1288=0,W$1289=0),"--",IF(AND(W$1288&gt;0,W$1289=0),IF('Female Data'!W13&gt;W$1288,'Female Data'!$X13,0),IF(AND(W$1288=0,W$1289&gt;0),IF('Female Data'!W13&lt;W$1289,'Female Data'!$X13,0),IF(AND('Female Data'!W13&gt;W$1288,'Female Data'!W13&lt;W$1289),'Female Data'!$X13,0))))</f>
        <v>--</v>
      </c>
      <c r="Y13">
        <f t="shared" si="0"/>
        <v>0</v>
      </c>
      <c r="Z13">
        <f>Y13*'Female Data'!X13</f>
        <v>0</v>
      </c>
      <c r="AA13">
        <f t="shared" si="1"/>
        <v>1</v>
      </c>
      <c r="AB13">
        <f>AA13*'Female Data'!X13</f>
        <v>57341</v>
      </c>
    </row>
    <row r="14" spans="1:28">
      <c r="A14">
        <f>'Female Data'!A14</f>
        <v>13</v>
      </c>
      <c r="B14" t="str">
        <f>'Female Data'!B14</f>
        <v>F</v>
      </c>
      <c r="C14" t="str">
        <f>IF(AND(C$1288=0,C$1289=0),"--",IF(AND(C$1288&gt;0,C$1289=0),IF('Female Data'!C14&gt;C$1288,'Female Data'!$X14,0),IF(AND(C$1288=0,C$1289&gt;0),IF('Female Data'!C14&lt;C$1289,'Female Data'!$X14,0),IF(AND('Female Data'!C14&gt;C$1288,'Female Data'!C14&lt;C$1289),'Female Data'!$X14,0))))</f>
        <v>--</v>
      </c>
      <c r="D14" t="str">
        <f>IF(AND(D$1288=0,D$1289=0),"--",IF(AND(D$1288&gt;0,D$1289=0),IF('Female Data'!D14&gt;D$1288,'Female Data'!$X14,0),IF(AND(D$1288=0,D$1289&gt;0),IF('Female Data'!D14&lt;D$1289,'Female Data'!$X14,0),IF(AND('Female Data'!D14&gt;D$1288,'Female Data'!D14&lt;D$1289),'Female Data'!$X14,0))))</f>
        <v>--</v>
      </c>
      <c r="E14" t="str">
        <f>IF(AND(E$1288=0,E$1289=0),"--",IF(AND(E$1288&gt;0,E$1289=0),IF('Female Data'!E14&gt;E$1288,'Female Data'!$X14,0),IF(AND(E$1288=0,E$1289&gt;0),IF('Female Data'!E14&lt;E$1289,'Female Data'!$X14,0),IF(AND('Female Data'!E14&gt;E$1288,'Female Data'!E14&lt;E$1289),'Female Data'!$X14,0))))</f>
        <v>--</v>
      </c>
      <c r="F14" t="str">
        <f>IF(AND(F$1288=0,F$1289=0),"--",IF(AND(F$1288&gt;0,F$1289=0),IF('Female Data'!F14&gt;F$1288,'Female Data'!$X14,0),IF(AND(F$1288=0,F$1289&gt;0),IF('Female Data'!F14&lt;F$1289,'Female Data'!$X14,0),IF(AND('Female Data'!F14&gt;F$1288,'Female Data'!F14&lt;F$1289),'Female Data'!$X14,0))))</f>
        <v>--</v>
      </c>
      <c r="G14" t="str">
        <f>IF(AND(G$1288=0,G$1289=0),"--",IF(AND(G$1288&gt;0,G$1289=0),IF('Female Data'!G14&gt;G$1288,'Female Data'!$X14,0),IF(AND(G$1288=0,G$1289&gt;0),IF('Female Data'!G14&lt;G$1289,'Female Data'!$X14,0),IF(AND('Female Data'!G14&gt;G$1288,'Female Data'!G14&lt;G$1289),'Female Data'!$X14,0))))</f>
        <v>--</v>
      </c>
      <c r="H14" t="str">
        <f>IF(AND(H$1288=0,H$1289=0),"--",IF(AND(H$1288&gt;0,H$1289=0),IF('Female Data'!H14&gt;H$1288,'Female Data'!$X14,0),IF(AND(H$1288=0,H$1289&gt;0),IF('Female Data'!H14&lt;H$1289,'Female Data'!$X14,0),IF(AND('Female Data'!H14&gt;H$1288,'Female Data'!H14&lt;H$1289),'Female Data'!$X14,0))))</f>
        <v>--</v>
      </c>
      <c r="I14" t="str">
        <f>IF(AND(I$1288=0,I$1289=0),"--",IF(AND(I$1288&gt;0,I$1289=0),IF('Female Data'!I14&gt;I$1288,'Female Data'!$X14,0),IF(AND(I$1288=0,I$1289&gt;0),IF('Female Data'!I14&lt;I$1289,'Female Data'!$X14,0),IF(AND('Female Data'!I14&gt;I$1288,'Female Data'!I14&lt;I$1289),'Female Data'!$X14,0))))</f>
        <v>--</v>
      </c>
      <c r="J14" t="str">
        <f>IF(AND(J$1288=0,J$1289=0),"--",IF(AND(J$1288&gt;0,J$1289=0),IF('Female Data'!J14&gt;J$1288,'Female Data'!$X14,0),IF(AND(J$1288=0,J$1289&gt;0),IF('Female Data'!J14&lt;J$1289,'Female Data'!$X14,0),IF(AND('Female Data'!J14&gt;J$1288,'Female Data'!J14&lt;J$1289),'Female Data'!$X14,0))))</f>
        <v>--</v>
      </c>
      <c r="K14" t="str">
        <f>IF(AND(K$1288=0,K$1289=0),"--",IF(AND(K$1288&gt;0,K$1289=0),IF('Female Data'!K14&gt;K$1288,'Female Data'!$X14,0),IF(AND(K$1288=0,K$1289&gt;0),IF('Female Data'!K14&lt;K$1289,'Female Data'!$X14,0),IF(AND('Female Data'!K14&gt;K$1288,'Female Data'!K14&lt;K$1289),'Female Data'!$X14,0))))</f>
        <v>--</v>
      </c>
      <c r="L14" t="str">
        <f>IF(AND(L$1288=0,L$1289=0),"--",IF(AND(L$1288&gt;0,L$1289=0),IF('Female Data'!L14&gt;L$1288,'Female Data'!$X14,0),IF(AND(L$1288=0,L$1289&gt;0),IF('Female Data'!L14&lt;L$1289,'Female Data'!$X14,0),IF(AND('Female Data'!L14&gt;L$1288,'Female Data'!L14&lt;L$1289),'Female Data'!$X14,0))))</f>
        <v>--</v>
      </c>
      <c r="M14" t="str">
        <f>IF(AND(M$1288=0,M$1289=0),"--",IF(AND(M$1288&gt;0,M$1289=0),IF('Female Data'!M14&gt;M$1288,'Female Data'!$X14,0),IF(AND(M$1288=0,M$1289&gt;0),IF('Female Data'!M14&lt;M$1289,'Female Data'!$X14,0),IF(AND('Female Data'!M14&gt;M$1288,'Female Data'!M14&lt;M$1289),'Female Data'!$X14,0))))</f>
        <v>--</v>
      </c>
      <c r="N14" t="str">
        <f>IF(AND(N$1288=0,N$1289=0),"--",IF(AND(N$1288&gt;0,N$1289=0),IF('Female Data'!N14&gt;N$1288,'Female Data'!$X14,0),IF(AND(N$1288=0,N$1289&gt;0),IF('Female Data'!N14&lt;N$1289,'Female Data'!$X14,0),IF(AND('Female Data'!N14&gt;N$1288,'Female Data'!N14&lt;N$1289),'Female Data'!$X14,0))))</f>
        <v>--</v>
      </c>
      <c r="O14" t="str">
        <f>IF(AND(O$1288=0,O$1289=0),"--",IF(AND(O$1288&gt;0,O$1289=0),IF('Female Data'!O14&gt;O$1288,'Female Data'!$X14,0),IF(AND(O$1288=0,O$1289&gt;0),IF('Female Data'!O14&lt;O$1289,'Female Data'!$X14,0),IF(AND('Female Data'!O14&gt;O$1288,'Female Data'!O14&lt;O$1289),'Female Data'!$X14,0))))</f>
        <v>--</v>
      </c>
      <c r="P14" t="str">
        <f>IF(AND(P$1288=0,P$1289=0),"--",IF(AND(P$1288&gt;0,P$1289=0),IF('Female Data'!P14&gt;P$1288,'Female Data'!$X14,0),IF(AND(P$1288=0,P$1289&gt;0),IF('Female Data'!P14&lt;P$1289,'Female Data'!$X14,0),IF(AND('Female Data'!P14&gt;P$1288,'Female Data'!P14&lt;P$1289),'Female Data'!$X14,0))))</f>
        <v>--</v>
      </c>
      <c r="Q14" t="str">
        <f>IF(AND(Q$1288=0,Q$1289=0),"--",IF(AND(Q$1288&gt;0,Q$1289=0),IF('Female Data'!Q14&gt;Q$1288,'Female Data'!$X14,0),IF(AND(Q$1288=0,Q$1289&gt;0),IF('Female Data'!Q14&lt;Q$1289,'Female Data'!$X14,0),IF(AND('Female Data'!Q14&gt;Q$1288,'Female Data'!Q14&lt;Q$1289),'Female Data'!$X14,0))))</f>
        <v>--</v>
      </c>
      <c r="R14" t="str">
        <f>IF(AND(R$1288=0,R$1289=0),"--",IF(AND(R$1288&gt;0,R$1289=0),IF('Female Data'!R14&gt;R$1288,'Female Data'!$X14,0),IF(AND(R$1288=0,R$1289&gt;0),IF('Female Data'!R14&lt;R$1289,'Female Data'!$X14,0),IF(AND('Female Data'!R14&gt;R$1288,'Female Data'!R14&lt;R$1289),'Female Data'!$X14,0))))</f>
        <v>--</v>
      </c>
      <c r="S14" t="str">
        <f>IF(AND(S$1288=0,S$1289=0),"--",IF(AND(S$1288&gt;0,S$1289=0),IF('Female Data'!S14&gt;S$1288,'Female Data'!$X14,0),IF(AND(S$1288=0,S$1289&gt;0),IF('Female Data'!S14&lt;S$1289,'Female Data'!$X14,0),IF(AND('Female Data'!S14&gt;S$1288,'Female Data'!S14&lt;S$1289),'Female Data'!$X14,0))))</f>
        <v>--</v>
      </c>
      <c r="T14" t="str">
        <f>IF(AND(T$1288=0,T$1289=0),"--",IF(AND(T$1288&gt;0,T$1289=0),IF('Female Data'!T14&gt;T$1288,'Female Data'!$X14,0),IF(AND(T$1288=0,T$1289&gt;0),IF('Female Data'!T14&lt;T$1289,'Female Data'!$X14,0),IF(AND('Female Data'!T14&gt;T$1288,'Female Data'!T14&lt;T$1289),'Female Data'!$X14,0))))</f>
        <v>--</v>
      </c>
      <c r="U14" t="str">
        <f>IF(AND(U$1288=0,U$1289=0),"--",IF(AND(U$1288&gt;0,U$1289=0),IF('Female Data'!U14&gt;U$1288,'Female Data'!$X14,0),IF(AND(U$1288=0,U$1289&gt;0),IF('Female Data'!U14&lt;U$1289,'Female Data'!$X14,0),IF(AND('Female Data'!U14&gt;U$1288,'Female Data'!U14&lt;U$1289),'Female Data'!$X14,0))))</f>
        <v>--</v>
      </c>
      <c r="V14" t="str">
        <f>IF(AND(V$1288=0,V$1289=0),"--",IF(AND(V$1288&gt;0,V$1289=0),IF('Female Data'!V14&gt;V$1288,'Female Data'!$X14,0),IF(AND(V$1288=0,V$1289&gt;0),IF('Female Data'!V14&lt;V$1289,'Female Data'!$X14,0),IF(AND('Female Data'!V14&gt;V$1288,'Female Data'!V14&lt;V$1289),'Female Data'!$X14,0))))</f>
        <v>--</v>
      </c>
      <c r="W14" t="str">
        <f>IF(AND(W$1288=0,W$1289=0),"--",IF(AND(W$1288&gt;0,W$1289=0),IF('Female Data'!W14&gt;W$1288,'Female Data'!$X14,0),IF(AND(W$1288=0,W$1289&gt;0),IF('Female Data'!W14&lt;W$1289,'Female Data'!$X14,0),IF(AND('Female Data'!W14&gt;W$1288,'Female Data'!W14&lt;W$1289),'Female Data'!$X14,0))))</f>
        <v>--</v>
      </c>
      <c r="Y14">
        <f t="shared" si="0"/>
        <v>0</v>
      </c>
      <c r="Z14">
        <f>Y14*'Female Data'!X14</f>
        <v>0</v>
      </c>
      <c r="AA14">
        <f t="shared" si="1"/>
        <v>1</v>
      </c>
      <c r="AB14">
        <f>AA14*'Female Data'!X14</f>
        <v>222033</v>
      </c>
    </row>
    <row r="15" spans="1:28">
      <c r="A15">
        <f>'Female Data'!A15</f>
        <v>14</v>
      </c>
      <c r="B15" t="str">
        <f>'Female Data'!B15</f>
        <v>F</v>
      </c>
      <c r="C15" t="str">
        <f>IF(AND(C$1288=0,C$1289=0),"--",IF(AND(C$1288&gt;0,C$1289=0),IF('Female Data'!C15&gt;C$1288,'Female Data'!$X15,0),IF(AND(C$1288=0,C$1289&gt;0),IF('Female Data'!C15&lt;C$1289,'Female Data'!$X15,0),IF(AND('Female Data'!C15&gt;C$1288,'Female Data'!C15&lt;C$1289),'Female Data'!$X15,0))))</f>
        <v>--</v>
      </c>
      <c r="D15" t="str">
        <f>IF(AND(D$1288=0,D$1289=0),"--",IF(AND(D$1288&gt;0,D$1289=0),IF('Female Data'!D15&gt;D$1288,'Female Data'!$X15,0),IF(AND(D$1288=0,D$1289&gt;0),IF('Female Data'!D15&lt;D$1289,'Female Data'!$X15,0),IF(AND('Female Data'!D15&gt;D$1288,'Female Data'!D15&lt;D$1289),'Female Data'!$X15,0))))</f>
        <v>--</v>
      </c>
      <c r="E15" t="str">
        <f>IF(AND(E$1288=0,E$1289=0),"--",IF(AND(E$1288&gt;0,E$1289=0),IF('Female Data'!E15&gt;E$1288,'Female Data'!$X15,0),IF(AND(E$1288=0,E$1289&gt;0),IF('Female Data'!E15&lt;E$1289,'Female Data'!$X15,0),IF(AND('Female Data'!E15&gt;E$1288,'Female Data'!E15&lt;E$1289),'Female Data'!$X15,0))))</f>
        <v>--</v>
      </c>
      <c r="F15" t="str">
        <f>IF(AND(F$1288=0,F$1289=0),"--",IF(AND(F$1288&gt;0,F$1289=0),IF('Female Data'!F15&gt;F$1288,'Female Data'!$X15,0),IF(AND(F$1288=0,F$1289&gt;0),IF('Female Data'!F15&lt;F$1289,'Female Data'!$X15,0),IF(AND('Female Data'!F15&gt;F$1288,'Female Data'!F15&lt;F$1289),'Female Data'!$X15,0))))</f>
        <v>--</v>
      </c>
      <c r="G15" t="str">
        <f>IF(AND(G$1288=0,G$1289=0),"--",IF(AND(G$1288&gt;0,G$1289=0),IF('Female Data'!G15&gt;G$1288,'Female Data'!$X15,0),IF(AND(G$1288=0,G$1289&gt;0),IF('Female Data'!G15&lt;G$1289,'Female Data'!$X15,0),IF(AND('Female Data'!G15&gt;G$1288,'Female Data'!G15&lt;G$1289),'Female Data'!$X15,0))))</f>
        <v>--</v>
      </c>
      <c r="H15" t="str">
        <f>IF(AND(H$1288=0,H$1289=0),"--",IF(AND(H$1288&gt;0,H$1289=0),IF('Female Data'!H15&gt;H$1288,'Female Data'!$X15,0),IF(AND(H$1288=0,H$1289&gt;0),IF('Female Data'!H15&lt;H$1289,'Female Data'!$X15,0),IF(AND('Female Data'!H15&gt;H$1288,'Female Data'!H15&lt;H$1289),'Female Data'!$X15,0))))</f>
        <v>--</v>
      </c>
      <c r="I15" t="str">
        <f>IF(AND(I$1288=0,I$1289=0),"--",IF(AND(I$1288&gt;0,I$1289=0),IF('Female Data'!I15&gt;I$1288,'Female Data'!$X15,0),IF(AND(I$1288=0,I$1289&gt;0),IF('Female Data'!I15&lt;I$1289,'Female Data'!$X15,0),IF(AND('Female Data'!I15&gt;I$1288,'Female Data'!I15&lt;I$1289),'Female Data'!$X15,0))))</f>
        <v>--</v>
      </c>
      <c r="J15" t="str">
        <f>IF(AND(J$1288=0,J$1289=0),"--",IF(AND(J$1288&gt;0,J$1289=0),IF('Female Data'!J15&gt;J$1288,'Female Data'!$X15,0),IF(AND(J$1288=0,J$1289&gt;0),IF('Female Data'!J15&lt;J$1289,'Female Data'!$X15,0),IF(AND('Female Data'!J15&gt;J$1288,'Female Data'!J15&lt;J$1289),'Female Data'!$X15,0))))</f>
        <v>--</v>
      </c>
      <c r="K15" t="str">
        <f>IF(AND(K$1288=0,K$1289=0),"--",IF(AND(K$1288&gt;0,K$1289=0),IF('Female Data'!K15&gt;K$1288,'Female Data'!$X15,0),IF(AND(K$1288=0,K$1289&gt;0),IF('Female Data'!K15&lt;K$1289,'Female Data'!$X15,0),IF(AND('Female Data'!K15&gt;K$1288,'Female Data'!K15&lt;K$1289),'Female Data'!$X15,0))))</f>
        <v>--</v>
      </c>
      <c r="L15" t="str">
        <f>IF(AND(L$1288=0,L$1289=0),"--",IF(AND(L$1288&gt;0,L$1289=0),IF('Female Data'!L15&gt;L$1288,'Female Data'!$X15,0),IF(AND(L$1288=0,L$1289&gt;0),IF('Female Data'!L15&lt;L$1289,'Female Data'!$X15,0),IF(AND('Female Data'!L15&gt;L$1288,'Female Data'!L15&lt;L$1289),'Female Data'!$X15,0))))</f>
        <v>--</v>
      </c>
      <c r="M15" t="str">
        <f>IF(AND(M$1288=0,M$1289=0),"--",IF(AND(M$1288&gt;0,M$1289=0),IF('Female Data'!M15&gt;M$1288,'Female Data'!$X15,0),IF(AND(M$1288=0,M$1289&gt;0),IF('Female Data'!M15&lt;M$1289,'Female Data'!$X15,0),IF(AND('Female Data'!M15&gt;M$1288,'Female Data'!M15&lt;M$1289),'Female Data'!$X15,0))))</f>
        <v>--</v>
      </c>
      <c r="N15" t="str">
        <f>IF(AND(N$1288=0,N$1289=0),"--",IF(AND(N$1288&gt;0,N$1289=0),IF('Female Data'!N15&gt;N$1288,'Female Data'!$X15,0),IF(AND(N$1288=0,N$1289&gt;0),IF('Female Data'!N15&lt;N$1289,'Female Data'!$X15,0),IF(AND('Female Data'!N15&gt;N$1288,'Female Data'!N15&lt;N$1289),'Female Data'!$X15,0))))</f>
        <v>--</v>
      </c>
      <c r="O15" t="str">
        <f>IF(AND(O$1288=0,O$1289=0),"--",IF(AND(O$1288&gt;0,O$1289=0),IF('Female Data'!O15&gt;O$1288,'Female Data'!$X15,0),IF(AND(O$1288=0,O$1289&gt;0),IF('Female Data'!O15&lt;O$1289,'Female Data'!$X15,0),IF(AND('Female Data'!O15&gt;O$1288,'Female Data'!O15&lt;O$1289),'Female Data'!$X15,0))))</f>
        <v>--</v>
      </c>
      <c r="P15" t="str">
        <f>IF(AND(P$1288=0,P$1289=0),"--",IF(AND(P$1288&gt;0,P$1289=0),IF('Female Data'!P15&gt;P$1288,'Female Data'!$X15,0),IF(AND(P$1288=0,P$1289&gt;0),IF('Female Data'!P15&lt;P$1289,'Female Data'!$X15,0),IF(AND('Female Data'!P15&gt;P$1288,'Female Data'!P15&lt;P$1289),'Female Data'!$X15,0))))</f>
        <v>--</v>
      </c>
      <c r="Q15" t="str">
        <f>IF(AND(Q$1288=0,Q$1289=0),"--",IF(AND(Q$1288&gt;0,Q$1289=0),IF('Female Data'!Q15&gt;Q$1288,'Female Data'!$X15,0),IF(AND(Q$1288=0,Q$1289&gt;0),IF('Female Data'!Q15&lt;Q$1289,'Female Data'!$X15,0),IF(AND('Female Data'!Q15&gt;Q$1288,'Female Data'!Q15&lt;Q$1289),'Female Data'!$X15,0))))</f>
        <v>--</v>
      </c>
      <c r="R15" t="str">
        <f>IF(AND(R$1288=0,R$1289=0),"--",IF(AND(R$1288&gt;0,R$1289=0),IF('Female Data'!R15&gt;R$1288,'Female Data'!$X15,0),IF(AND(R$1288=0,R$1289&gt;0),IF('Female Data'!R15&lt;R$1289,'Female Data'!$X15,0),IF(AND('Female Data'!R15&gt;R$1288,'Female Data'!R15&lt;R$1289),'Female Data'!$X15,0))))</f>
        <v>--</v>
      </c>
      <c r="S15" t="str">
        <f>IF(AND(S$1288=0,S$1289=0),"--",IF(AND(S$1288&gt;0,S$1289=0),IF('Female Data'!S15&gt;S$1288,'Female Data'!$X15,0),IF(AND(S$1288=0,S$1289&gt;0),IF('Female Data'!S15&lt;S$1289,'Female Data'!$X15,0),IF(AND('Female Data'!S15&gt;S$1288,'Female Data'!S15&lt;S$1289),'Female Data'!$X15,0))))</f>
        <v>--</v>
      </c>
      <c r="T15" t="str">
        <f>IF(AND(T$1288=0,T$1289=0),"--",IF(AND(T$1288&gt;0,T$1289=0),IF('Female Data'!T15&gt;T$1288,'Female Data'!$X15,0),IF(AND(T$1288=0,T$1289&gt;0),IF('Female Data'!T15&lt;T$1289,'Female Data'!$X15,0),IF(AND('Female Data'!T15&gt;T$1288,'Female Data'!T15&lt;T$1289),'Female Data'!$X15,0))))</f>
        <v>--</v>
      </c>
      <c r="U15" t="str">
        <f>IF(AND(U$1288=0,U$1289=0),"--",IF(AND(U$1288&gt;0,U$1289=0),IF('Female Data'!U15&gt;U$1288,'Female Data'!$X15,0),IF(AND(U$1288=0,U$1289&gt;0),IF('Female Data'!U15&lt;U$1289,'Female Data'!$X15,0),IF(AND('Female Data'!U15&gt;U$1288,'Female Data'!U15&lt;U$1289),'Female Data'!$X15,0))))</f>
        <v>--</v>
      </c>
      <c r="V15" t="str">
        <f>IF(AND(V$1288=0,V$1289=0),"--",IF(AND(V$1288&gt;0,V$1289=0),IF('Female Data'!V15&gt;V$1288,'Female Data'!$X15,0),IF(AND(V$1288=0,V$1289&gt;0),IF('Female Data'!V15&lt;V$1289,'Female Data'!$X15,0),IF(AND('Female Data'!V15&gt;V$1288,'Female Data'!V15&lt;V$1289),'Female Data'!$X15,0))))</f>
        <v>--</v>
      </c>
      <c r="W15" t="str">
        <f>IF(AND(W$1288=0,W$1289=0),"--",IF(AND(W$1288&gt;0,W$1289=0),IF('Female Data'!W15&gt;W$1288,'Female Data'!$X15,0),IF(AND(W$1288=0,W$1289&gt;0),IF('Female Data'!W15&lt;W$1289,'Female Data'!$X15,0),IF(AND('Female Data'!W15&gt;W$1288,'Female Data'!W15&lt;W$1289),'Female Data'!$X15,0))))</f>
        <v>--</v>
      </c>
      <c r="Y15">
        <f t="shared" si="0"/>
        <v>0</v>
      </c>
      <c r="Z15">
        <f>Y15*'Female Data'!X15</f>
        <v>0</v>
      </c>
      <c r="AA15">
        <f t="shared" si="1"/>
        <v>1</v>
      </c>
      <c r="AB15">
        <f>AA15*'Female Data'!X15</f>
        <v>52825</v>
      </c>
    </row>
    <row r="16" spans="1:28">
      <c r="A16">
        <f>'Female Data'!A16</f>
        <v>15</v>
      </c>
      <c r="B16" t="str">
        <f>'Female Data'!B16</f>
        <v>F</v>
      </c>
      <c r="C16" t="str">
        <f>IF(AND(C$1288=0,C$1289=0),"--",IF(AND(C$1288&gt;0,C$1289=0),IF('Female Data'!C16&gt;C$1288,'Female Data'!$X16,0),IF(AND(C$1288=0,C$1289&gt;0),IF('Female Data'!C16&lt;C$1289,'Female Data'!$X16,0),IF(AND('Female Data'!C16&gt;C$1288,'Female Data'!C16&lt;C$1289),'Female Data'!$X16,0))))</f>
        <v>--</v>
      </c>
      <c r="D16" t="str">
        <f>IF(AND(D$1288=0,D$1289=0),"--",IF(AND(D$1288&gt;0,D$1289=0),IF('Female Data'!D16&gt;D$1288,'Female Data'!$X16,0),IF(AND(D$1288=0,D$1289&gt;0),IF('Female Data'!D16&lt;D$1289,'Female Data'!$X16,0),IF(AND('Female Data'!D16&gt;D$1288,'Female Data'!D16&lt;D$1289),'Female Data'!$X16,0))))</f>
        <v>--</v>
      </c>
      <c r="E16" t="str">
        <f>IF(AND(E$1288=0,E$1289=0),"--",IF(AND(E$1288&gt;0,E$1289=0),IF('Female Data'!E16&gt;E$1288,'Female Data'!$X16,0),IF(AND(E$1288=0,E$1289&gt;0),IF('Female Data'!E16&lt;E$1289,'Female Data'!$X16,0),IF(AND('Female Data'!E16&gt;E$1288,'Female Data'!E16&lt;E$1289),'Female Data'!$X16,0))))</f>
        <v>--</v>
      </c>
      <c r="F16" t="str">
        <f>IF(AND(F$1288=0,F$1289=0),"--",IF(AND(F$1288&gt;0,F$1289=0),IF('Female Data'!F16&gt;F$1288,'Female Data'!$X16,0),IF(AND(F$1288=0,F$1289&gt;0),IF('Female Data'!F16&lt;F$1289,'Female Data'!$X16,0),IF(AND('Female Data'!F16&gt;F$1288,'Female Data'!F16&lt;F$1289),'Female Data'!$X16,0))))</f>
        <v>--</v>
      </c>
      <c r="G16" t="str">
        <f>IF(AND(G$1288=0,G$1289=0),"--",IF(AND(G$1288&gt;0,G$1289=0),IF('Female Data'!G16&gt;G$1288,'Female Data'!$X16,0),IF(AND(G$1288=0,G$1289&gt;0),IF('Female Data'!G16&lt;G$1289,'Female Data'!$X16,0),IF(AND('Female Data'!G16&gt;G$1288,'Female Data'!G16&lt;G$1289),'Female Data'!$X16,0))))</f>
        <v>--</v>
      </c>
      <c r="H16" t="str">
        <f>IF(AND(H$1288=0,H$1289=0),"--",IF(AND(H$1288&gt;0,H$1289=0),IF('Female Data'!H16&gt;H$1288,'Female Data'!$X16,0),IF(AND(H$1288=0,H$1289&gt;0),IF('Female Data'!H16&lt;H$1289,'Female Data'!$X16,0),IF(AND('Female Data'!H16&gt;H$1288,'Female Data'!H16&lt;H$1289),'Female Data'!$X16,0))))</f>
        <v>--</v>
      </c>
      <c r="I16" t="str">
        <f>IF(AND(I$1288=0,I$1289=0),"--",IF(AND(I$1288&gt;0,I$1289=0),IF('Female Data'!I16&gt;I$1288,'Female Data'!$X16,0),IF(AND(I$1288=0,I$1289&gt;0),IF('Female Data'!I16&lt;I$1289,'Female Data'!$X16,0),IF(AND('Female Data'!I16&gt;I$1288,'Female Data'!I16&lt;I$1289),'Female Data'!$X16,0))))</f>
        <v>--</v>
      </c>
      <c r="J16" t="str">
        <f>IF(AND(J$1288=0,J$1289=0),"--",IF(AND(J$1288&gt;0,J$1289=0),IF('Female Data'!J16&gt;J$1288,'Female Data'!$X16,0),IF(AND(J$1288=0,J$1289&gt;0),IF('Female Data'!J16&lt;J$1289,'Female Data'!$X16,0),IF(AND('Female Data'!J16&gt;J$1288,'Female Data'!J16&lt;J$1289),'Female Data'!$X16,0))))</f>
        <v>--</v>
      </c>
      <c r="K16" t="str">
        <f>IF(AND(K$1288=0,K$1289=0),"--",IF(AND(K$1288&gt;0,K$1289=0),IF('Female Data'!K16&gt;K$1288,'Female Data'!$X16,0),IF(AND(K$1288=0,K$1289&gt;0),IF('Female Data'!K16&lt;K$1289,'Female Data'!$X16,0),IF(AND('Female Data'!K16&gt;K$1288,'Female Data'!K16&lt;K$1289),'Female Data'!$X16,0))))</f>
        <v>--</v>
      </c>
      <c r="L16" t="str">
        <f>IF(AND(L$1288=0,L$1289=0),"--",IF(AND(L$1288&gt;0,L$1289=0),IF('Female Data'!L16&gt;L$1288,'Female Data'!$X16,0),IF(AND(L$1288=0,L$1289&gt;0),IF('Female Data'!L16&lt;L$1289,'Female Data'!$X16,0),IF(AND('Female Data'!L16&gt;L$1288,'Female Data'!L16&lt;L$1289),'Female Data'!$X16,0))))</f>
        <v>--</v>
      </c>
      <c r="M16" t="str">
        <f>IF(AND(M$1288=0,M$1289=0),"--",IF(AND(M$1288&gt;0,M$1289=0),IF('Female Data'!M16&gt;M$1288,'Female Data'!$X16,0),IF(AND(M$1288=0,M$1289&gt;0),IF('Female Data'!M16&lt;M$1289,'Female Data'!$X16,0),IF(AND('Female Data'!M16&gt;M$1288,'Female Data'!M16&lt;M$1289),'Female Data'!$X16,0))))</f>
        <v>--</v>
      </c>
      <c r="N16" t="str">
        <f>IF(AND(N$1288=0,N$1289=0),"--",IF(AND(N$1288&gt;0,N$1289=0),IF('Female Data'!N16&gt;N$1288,'Female Data'!$X16,0),IF(AND(N$1288=0,N$1289&gt;0),IF('Female Data'!N16&lt;N$1289,'Female Data'!$X16,0),IF(AND('Female Data'!N16&gt;N$1288,'Female Data'!N16&lt;N$1289),'Female Data'!$X16,0))))</f>
        <v>--</v>
      </c>
      <c r="O16" t="str">
        <f>IF(AND(O$1288=0,O$1289=0),"--",IF(AND(O$1288&gt;0,O$1289=0),IF('Female Data'!O16&gt;O$1288,'Female Data'!$X16,0),IF(AND(O$1288=0,O$1289&gt;0),IF('Female Data'!O16&lt;O$1289,'Female Data'!$X16,0),IF(AND('Female Data'!O16&gt;O$1288,'Female Data'!O16&lt;O$1289),'Female Data'!$X16,0))))</f>
        <v>--</v>
      </c>
      <c r="P16" t="str">
        <f>IF(AND(P$1288=0,P$1289=0),"--",IF(AND(P$1288&gt;0,P$1289=0),IF('Female Data'!P16&gt;P$1288,'Female Data'!$X16,0),IF(AND(P$1288=0,P$1289&gt;0),IF('Female Data'!P16&lt;P$1289,'Female Data'!$X16,0),IF(AND('Female Data'!P16&gt;P$1288,'Female Data'!P16&lt;P$1289),'Female Data'!$X16,0))))</f>
        <v>--</v>
      </c>
      <c r="Q16" t="str">
        <f>IF(AND(Q$1288=0,Q$1289=0),"--",IF(AND(Q$1288&gt;0,Q$1289=0),IF('Female Data'!Q16&gt;Q$1288,'Female Data'!$X16,0),IF(AND(Q$1288=0,Q$1289&gt;0),IF('Female Data'!Q16&lt;Q$1289,'Female Data'!$X16,0),IF(AND('Female Data'!Q16&gt;Q$1288,'Female Data'!Q16&lt;Q$1289),'Female Data'!$X16,0))))</f>
        <v>--</v>
      </c>
      <c r="R16" t="str">
        <f>IF(AND(R$1288=0,R$1289=0),"--",IF(AND(R$1288&gt;0,R$1289=0),IF('Female Data'!R16&gt;R$1288,'Female Data'!$X16,0),IF(AND(R$1288=0,R$1289&gt;0),IF('Female Data'!R16&lt;R$1289,'Female Data'!$X16,0),IF(AND('Female Data'!R16&gt;R$1288,'Female Data'!R16&lt;R$1289),'Female Data'!$X16,0))))</f>
        <v>--</v>
      </c>
      <c r="S16" t="str">
        <f>IF(AND(S$1288=0,S$1289=0),"--",IF(AND(S$1288&gt;0,S$1289=0),IF('Female Data'!S16&gt;S$1288,'Female Data'!$X16,0),IF(AND(S$1288=0,S$1289&gt;0),IF('Female Data'!S16&lt;S$1289,'Female Data'!$X16,0),IF(AND('Female Data'!S16&gt;S$1288,'Female Data'!S16&lt;S$1289),'Female Data'!$X16,0))))</f>
        <v>--</v>
      </c>
      <c r="T16" t="str">
        <f>IF(AND(T$1288=0,T$1289=0),"--",IF(AND(T$1288&gt;0,T$1289=0),IF('Female Data'!T16&gt;T$1288,'Female Data'!$X16,0),IF(AND(T$1288=0,T$1289&gt;0),IF('Female Data'!T16&lt;T$1289,'Female Data'!$X16,0),IF(AND('Female Data'!T16&gt;T$1288,'Female Data'!T16&lt;T$1289),'Female Data'!$X16,0))))</f>
        <v>--</v>
      </c>
      <c r="U16" t="str">
        <f>IF(AND(U$1288=0,U$1289=0),"--",IF(AND(U$1288&gt;0,U$1289=0),IF('Female Data'!U16&gt;U$1288,'Female Data'!$X16,0),IF(AND(U$1288=0,U$1289&gt;0),IF('Female Data'!U16&lt;U$1289,'Female Data'!$X16,0),IF(AND('Female Data'!U16&gt;U$1288,'Female Data'!U16&lt;U$1289),'Female Data'!$X16,0))))</f>
        <v>--</v>
      </c>
      <c r="V16" t="str">
        <f>IF(AND(V$1288=0,V$1289=0),"--",IF(AND(V$1288&gt;0,V$1289=0),IF('Female Data'!V16&gt;V$1288,'Female Data'!$X16,0),IF(AND(V$1288=0,V$1289&gt;0),IF('Female Data'!V16&lt;V$1289,'Female Data'!$X16,0),IF(AND('Female Data'!V16&gt;V$1288,'Female Data'!V16&lt;V$1289),'Female Data'!$X16,0))))</f>
        <v>--</v>
      </c>
      <c r="W16" t="str">
        <f>IF(AND(W$1288=0,W$1289=0),"--",IF(AND(W$1288&gt;0,W$1289=0),IF('Female Data'!W16&gt;W$1288,'Female Data'!$X16,0),IF(AND(W$1288=0,W$1289&gt;0),IF('Female Data'!W16&lt;W$1289,'Female Data'!$X16,0),IF(AND('Female Data'!W16&gt;W$1288,'Female Data'!W16&lt;W$1289),'Female Data'!$X16,0))))</f>
        <v>--</v>
      </c>
      <c r="Y16">
        <f t="shared" si="0"/>
        <v>0</v>
      </c>
      <c r="Z16">
        <f>Y16*'Female Data'!X16</f>
        <v>0</v>
      </c>
      <c r="AA16">
        <f t="shared" si="1"/>
        <v>1</v>
      </c>
      <c r="AB16">
        <f>AA16*'Female Data'!X16</f>
        <v>136489</v>
      </c>
    </row>
    <row r="17" spans="1:28">
      <c r="A17">
        <f>'Female Data'!A17</f>
        <v>16</v>
      </c>
      <c r="B17" t="str">
        <f>'Female Data'!B17</f>
        <v>F</v>
      </c>
      <c r="C17" t="str">
        <f>IF(AND(C$1288=0,C$1289=0),"--",IF(AND(C$1288&gt;0,C$1289=0),IF('Female Data'!C17&gt;C$1288,'Female Data'!$X17,0),IF(AND(C$1288=0,C$1289&gt;0),IF('Female Data'!C17&lt;C$1289,'Female Data'!$X17,0),IF(AND('Female Data'!C17&gt;C$1288,'Female Data'!C17&lt;C$1289),'Female Data'!$X17,0))))</f>
        <v>--</v>
      </c>
      <c r="D17" t="str">
        <f>IF(AND(D$1288=0,D$1289=0),"--",IF(AND(D$1288&gt;0,D$1289=0),IF('Female Data'!D17&gt;D$1288,'Female Data'!$X17,0),IF(AND(D$1288=0,D$1289&gt;0),IF('Female Data'!D17&lt;D$1289,'Female Data'!$X17,0),IF(AND('Female Data'!D17&gt;D$1288,'Female Data'!D17&lt;D$1289),'Female Data'!$X17,0))))</f>
        <v>--</v>
      </c>
      <c r="E17" t="str">
        <f>IF(AND(E$1288=0,E$1289=0),"--",IF(AND(E$1288&gt;0,E$1289=0),IF('Female Data'!E17&gt;E$1288,'Female Data'!$X17,0),IF(AND(E$1288=0,E$1289&gt;0),IF('Female Data'!E17&lt;E$1289,'Female Data'!$X17,0),IF(AND('Female Data'!E17&gt;E$1288,'Female Data'!E17&lt;E$1289),'Female Data'!$X17,0))))</f>
        <v>--</v>
      </c>
      <c r="F17" t="str">
        <f>IF(AND(F$1288=0,F$1289=0),"--",IF(AND(F$1288&gt;0,F$1289=0),IF('Female Data'!F17&gt;F$1288,'Female Data'!$X17,0),IF(AND(F$1288=0,F$1289&gt;0),IF('Female Data'!F17&lt;F$1289,'Female Data'!$X17,0),IF(AND('Female Data'!F17&gt;F$1288,'Female Data'!F17&lt;F$1289),'Female Data'!$X17,0))))</f>
        <v>--</v>
      </c>
      <c r="G17" t="str">
        <f>IF(AND(G$1288=0,G$1289=0),"--",IF(AND(G$1288&gt;0,G$1289=0),IF('Female Data'!G17&gt;G$1288,'Female Data'!$X17,0),IF(AND(G$1288=0,G$1289&gt;0),IF('Female Data'!G17&lt;G$1289,'Female Data'!$X17,0),IF(AND('Female Data'!G17&gt;G$1288,'Female Data'!G17&lt;G$1289),'Female Data'!$X17,0))))</f>
        <v>--</v>
      </c>
      <c r="H17" t="str">
        <f>IF(AND(H$1288=0,H$1289=0),"--",IF(AND(H$1288&gt;0,H$1289=0),IF('Female Data'!H17&gt;H$1288,'Female Data'!$X17,0),IF(AND(H$1288=0,H$1289&gt;0),IF('Female Data'!H17&lt;H$1289,'Female Data'!$X17,0),IF(AND('Female Data'!H17&gt;H$1288,'Female Data'!H17&lt;H$1289),'Female Data'!$X17,0))))</f>
        <v>--</v>
      </c>
      <c r="I17" t="str">
        <f>IF(AND(I$1288=0,I$1289=0),"--",IF(AND(I$1288&gt;0,I$1289=0),IF('Female Data'!I17&gt;I$1288,'Female Data'!$X17,0),IF(AND(I$1288=0,I$1289&gt;0),IF('Female Data'!I17&lt;I$1289,'Female Data'!$X17,0),IF(AND('Female Data'!I17&gt;I$1288,'Female Data'!I17&lt;I$1289),'Female Data'!$X17,0))))</f>
        <v>--</v>
      </c>
      <c r="J17" t="str">
        <f>IF(AND(J$1288=0,J$1289=0),"--",IF(AND(J$1288&gt;0,J$1289=0),IF('Female Data'!J17&gt;J$1288,'Female Data'!$X17,0),IF(AND(J$1288=0,J$1289&gt;0),IF('Female Data'!J17&lt;J$1289,'Female Data'!$X17,0),IF(AND('Female Data'!J17&gt;J$1288,'Female Data'!J17&lt;J$1289),'Female Data'!$X17,0))))</f>
        <v>--</v>
      </c>
      <c r="K17" t="str">
        <f>IF(AND(K$1288=0,K$1289=0),"--",IF(AND(K$1288&gt;0,K$1289=0),IF('Female Data'!K17&gt;K$1288,'Female Data'!$X17,0),IF(AND(K$1288=0,K$1289&gt;0),IF('Female Data'!K17&lt;K$1289,'Female Data'!$X17,0),IF(AND('Female Data'!K17&gt;K$1288,'Female Data'!K17&lt;K$1289),'Female Data'!$X17,0))))</f>
        <v>--</v>
      </c>
      <c r="L17" t="str">
        <f>IF(AND(L$1288=0,L$1289=0),"--",IF(AND(L$1288&gt;0,L$1289=0),IF('Female Data'!L17&gt;L$1288,'Female Data'!$X17,0),IF(AND(L$1288=0,L$1289&gt;0),IF('Female Data'!L17&lt;L$1289,'Female Data'!$X17,0),IF(AND('Female Data'!L17&gt;L$1288,'Female Data'!L17&lt;L$1289),'Female Data'!$X17,0))))</f>
        <v>--</v>
      </c>
      <c r="M17" t="str">
        <f>IF(AND(M$1288=0,M$1289=0),"--",IF(AND(M$1288&gt;0,M$1289=0),IF('Female Data'!M17&gt;M$1288,'Female Data'!$X17,0),IF(AND(M$1288=0,M$1289&gt;0),IF('Female Data'!M17&lt;M$1289,'Female Data'!$X17,0),IF(AND('Female Data'!M17&gt;M$1288,'Female Data'!M17&lt;M$1289),'Female Data'!$X17,0))))</f>
        <v>--</v>
      </c>
      <c r="N17" t="str">
        <f>IF(AND(N$1288=0,N$1289=0),"--",IF(AND(N$1288&gt;0,N$1289=0),IF('Female Data'!N17&gt;N$1288,'Female Data'!$X17,0),IF(AND(N$1288=0,N$1289&gt;0),IF('Female Data'!N17&lt;N$1289,'Female Data'!$X17,0),IF(AND('Female Data'!N17&gt;N$1288,'Female Data'!N17&lt;N$1289),'Female Data'!$X17,0))))</f>
        <v>--</v>
      </c>
      <c r="O17" t="str">
        <f>IF(AND(O$1288=0,O$1289=0),"--",IF(AND(O$1288&gt;0,O$1289=0),IF('Female Data'!O17&gt;O$1288,'Female Data'!$X17,0),IF(AND(O$1288=0,O$1289&gt;0),IF('Female Data'!O17&lt;O$1289,'Female Data'!$X17,0),IF(AND('Female Data'!O17&gt;O$1288,'Female Data'!O17&lt;O$1289),'Female Data'!$X17,0))))</f>
        <v>--</v>
      </c>
      <c r="P17" t="str">
        <f>IF(AND(P$1288=0,P$1289=0),"--",IF(AND(P$1288&gt;0,P$1289=0),IF('Female Data'!P17&gt;P$1288,'Female Data'!$X17,0),IF(AND(P$1288=0,P$1289&gt;0),IF('Female Data'!P17&lt;P$1289,'Female Data'!$X17,0),IF(AND('Female Data'!P17&gt;P$1288,'Female Data'!P17&lt;P$1289),'Female Data'!$X17,0))))</f>
        <v>--</v>
      </c>
      <c r="Q17" t="str">
        <f>IF(AND(Q$1288=0,Q$1289=0),"--",IF(AND(Q$1288&gt;0,Q$1289=0),IF('Female Data'!Q17&gt;Q$1288,'Female Data'!$X17,0),IF(AND(Q$1288=0,Q$1289&gt;0),IF('Female Data'!Q17&lt;Q$1289,'Female Data'!$X17,0),IF(AND('Female Data'!Q17&gt;Q$1288,'Female Data'!Q17&lt;Q$1289),'Female Data'!$X17,0))))</f>
        <v>--</v>
      </c>
      <c r="R17" t="str">
        <f>IF(AND(R$1288=0,R$1289=0),"--",IF(AND(R$1288&gt;0,R$1289=0),IF('Female Data'!R17&gt;R$1288,'Female Data'!$X17,0),IF(AND(R$1288=0,R$1289&gt;0),IF('Female Data'!R17&lt;R$1289,'Female Data'!$X17,0),IF(AND('Female Data'!R17&gt;R$1288,'Female Data'!R17&lt;R$1289),'Female Data'!$X17,0))))</f>
        <v>--</v>
      </c>
      <c r="S17" t="str">
        <f>IF(AND(S$1288=0,S$1289=0),"--",IF(AND(S$1288&gt;0,S$1289=0),IF('Female Data'!S17&gt;S$1288,'Female Data'!$X17,0),IF(AND(S$1288=0,S$1289&gt;0),IF('Female Data'!S17&lt;S$1289,'Female Data'!$X17,0),IF(AND('Female Data'!S17&gt;S$1288,'Female Data'!S17&lt;S$1289),'Female Data'!$X17,0))))</f>
        <v>--</v>
      </c>
      <c r="T17" t="str">
        <f>IF(AND(T$1288=0,T$1289=0),"--",IF(AND(T$1288&gt;0,T$1289=0),IF('Female Data'!T17&gt;T$1288,'Female Data'!$X17,0),IF(AND(T$1288=0,T$1289&gt;0),IF('Female Data'!T17&lt;T$1289,'Female Data'!$X17,0),IF(AND('Female Data'!T17&gt;T$1288,'Female Data'!T17&lt;T$1289),'Female Data'!$X17,0))))</f>
        <v>--</v>
      </c>
      <c r="U17" t="str">
        <f>IF(AND(U$1288=0,U$1289=0),"--",IF(AND(U$1288&gt;0,U$1289=0),IF('Female Data'!U17&gt;U$1288,'Female Data'!$X17,0),IF(AND(U$1288=0,U$1289&gt;0),IF('Female Data'!U17&lt;U$1289,'Female Data'!$X17,0),IF(AND('Female Data'!U17&gt;U$1288,'Female Data'!U17&lt;U$1289),'Female Data'!$X17,0))))</f>
        <v>--</v>
      </c>
      <c r="V17" t="str">
        <f>IF(AND(V$1288=0,V$1289=0),"--",IF(AND(V$1288&gt;0,V$1289=0),IF('Female Data'!V17&gt;V$1288,'Female Data'!$X17,0),IF(AND(V$1288=0,V$1289&gt;0),IF('Female Data'!V17&lt;V$1289,'Female Data'!$X17,0),IF(AND('Female Data'!V17&gt;V$1288,'Female Data'!V17&lt;V$1289),'Female Data'!$X17,0))))</f>
        <v>--</v>
      </c>
      <c r="W17" t="str">
        <f>IF(AND(W$1288=0,W$1289=0),"--",IF(AND(W$1288&gt;0,W$1289=0),IF('Female Data'!W17&gt;W$1288,'Female Data'!$X17,0),IF(AND(W$1288=0,W$1289&gt;0),IF('Female Data'!W17&lt;W$1289,'Female Data'!$X17,0),IF(AND('Female Data'!W17&gt;W$1288,'Female Data'!W17&lt;W$1289),'Female Data'!$X17,0))))</f>
        <v>--</v>
      </c>
      <c r="Y17">
        <f t="shared" si="0"/>
        <v>0</v>
      </c>
      <c r="Z17">
        <f>Y17*'Female Data'!X17</f>
        <v>0</v>
      </c>
      <c r="AA17">
        <f t="shared" si="1"/>
        <v>1</v>
      </c>
      <c r="AB17">
        <f>AA17*'Female Data'!X17</f>
        <v>69920</v>
      </c>
    </row>
    <row r="18" spans="1:28">
      <c r="A18">
        <f>'Female Data'!A18</f>
        <v>17</v>
      </c>
      <c r="B18" t="str">
        <f>'Female Data'!B18</f>
        <v>F</v>
      </c>
      <c r="C18" t="str">
        <f>IF(AND(C$1288=0,C$1289=0),"--",IF(AND(C$1288&gt;0,C$1289=0),IF('Female Data'!C18&gt;C$1288,'Female Data'!$X18,0),IF(AND(C$1288=0,C$1289&gt;0),IF('Female Data'!C18&lt;C$1289,'Female Data'!$X18,0),IF(AND('Female Data'!C18&gt;C$1288,'Female Data'!C18&lt;C$1289),'Female Data'!$X18,0))))</f>
        <v>--</v>
      </c>
      <c r="D18" t="str">
        <f>IF(AND(D$1288=0,D$1289=0),"--",IF(AND(D$1288&gt;0,D$1289=0),IF('Female Data'!D18&gt;D$1288,'Female Data'!$X18,0),IF(AND(D$1288=0,D$1289&gt;0),IF('Female Data'!D18&lt;D$1289,'Female Data'!$X18,0),IF(AND('Female Data'!D18&gt;D$1288,'Female Data'!D18&lt;D$1289),'Female Data'!$X18,0))))</f>
        <v>--</v>
      </c>
      <c r="E18" t="str">
        <f>IF(AND(E$1288=0,E$1289=0),"--",IF(AND(E$1288&gt;0,E$1289=0),IF('Female Data'!E18&gt;E$1288,'Female Data'!$X18,0),IF(AND(E$1288=0,E$1289&gt;0),IF('Female Data'!E18&lt;E$1289,'Female Data'!$X18,0),IF(AND('Female Data'!E18&gt;E$1288,'Female Data'!E18&lt;E$1289),'Female Data'!$X18,0))))</f>
        <v>--</v>
      </c>
      <c r="F18" t="str">
        <f>IF(AND(F$1288=0,F$1289=0),"--",IF(AND(F$1288&gt;0,F$1289=0),IF('Female Data'!F18&gt;F$1288,'Female Data'!$X18,0),IF(AND(F$1288=0,F$1289&gt;0),IF('Female Data'!F18&lt;F$1289,'Female Data'!$X18,0),IF(AND('Female Data'!F18&gt;F$1288,'Female Data'!F18&lt;F$1289),'Female Data'!$X18,0))))</f>
        <v>--</v>
      </c>
      <c r="G18" t="str">
        <f>IF(AND(G$1288=0,G$1289=0),"--",IF(AND(G$1288&gt;0,G$1289=0),IF('Female Data'!G18&gt;G$1288,'Female Data'!$X18,0),IF(AND(G$1288=0,G$1289&gt;0),IF('Female Data'!G18&lt;G$1289,'Female Data'!$X18,0),IF(AND('Female Data'!G18&gt;G$1288,'Female Data'!G18&lt;G$1289),'Female Data'!$X18,0))))</f>
        <v>--</v>
      </c>
      <c r="H18" t="str">
        <f>IF(AND(H$1288=0,H$1289=0),"--",IF(AND(H$1288&gt;0,H$1289=0),IF('Female Data'!H18&gt;H$1288,'Female Data'!$X18,0),IF(AND(H$1288=0,H$1289&gt;0),IF('Female Data'!H18&lt;H$1289,'Female Data'!$X18,0),IF(AND('Female Data'!H18&gt;H$1288,'Female Data'!H18&lt;H$1289),'Female Data'!$X18,0))))</f>
        <v>--</v>
      </c>
      <c r="I18" t="str">
        <f>IF(AND(I$1288=0,I$1289=0),"--",IF(AND(I$1288&gt;0,I$1289=0),IF('Female Data'!I18&gt;I$1288,'Female Data'!$X18,0),IF(AND(I$1288=0,I$1289&gt;0),IF('Female Data'!I18&lt;I$1289,'Female Data'!$X18,0),IF(AND('Female Data'!I18&gt;I$1288,'Female Data'!I18&lt;I$1289),'Female Data'!$X18,0))))</f>
        <v>--</v>
      </c>
      <c r="J18" t="str">
        <f>IF(AND(J$1288=0,J$1289=0),"--",IF(AND(J$1288&gt;0,J$1289=0),IF('Female Data'!J18&gt;J$1288,'Female Data'!$X18,0),IF(AND(J$1288=0,J$1289&gt;0),IF('Female Data'!J18&lt;J$1289,'Female Data'!$X18,0),IF(AND('Female Data'!J18&gt;J$1288,'Female Data'!J18&lt;J$1289),'Female Data'!$X18,0))))</f>
        <v>--</v>
      </c>
      <c r="K18" t="str">
        <f>IF(AND(K$1288=0,K$1289=0),"--",IF(AND(K$1288&gt;0,K$1289=0),IF('Female Data'!K18&gt;K$1288,'Female Data'!$X18,0),IF(AND(K$1288=0,K$1289&gt;0),IF('Female Data'!K18&lt;K$1289,'Female Data'!$X18,0),IF(AND('Female Data'!K18&gt;K$1288,'Female Data'!K18&lt;K$1289),'Female Data'!$X18,0))))</f>
        <v>--</v>
      </c>
      <c r="L18" t="str">
        <f>IF(AND(L$1288=0,L$1289=0),"--",IF(AND(L$1288&gt;0,L$1289=0),IF('Female Data'!L18&gt;L$1288,'Female Data'!$X18,0),IF(AND(L$1288=0,L$1289&gt;0),IF('Female Data'!L18&lt;L$1289,'Female Data'!$X18,0),IF(AND('Female Data'!L18&gt;L$1288,'Female Data'!L18&lt;L$1289),'Female Data'!$X18,0))))</f>
        <v>--</v>
      </c>
      <c r="M18" t="str">
        <f>IF(AND(M$1288=0,M$1289=0),"--",IF(AND(M$1288&gt;0,M$1289=0),IF('Female Data'!M18&gt;M$1288,'Female Data'!$X18,0),IF(AND(M$1288=0,M$1289&gt;0),IF('Female Data'!M18&lt;M$1289,'Female Data'!$X18,0),IF(AND('Female Data'!M18&gt;M$1288,'Female Data'!M18&lt;M$1289),'Female Data'!$X18,0))))</f>
        <v>--</v>
      </c>
      <c r="N18" t="str">
        <f>IF(AND(N$1288=0,N$1289=0),"--",IF(AND(N$1288&gt;0,N$1289=0),IF('Female Data'!N18&gt;N$1288,'Female Data'!$X18,0),IF(AND(N$1288=0,N$1289&gt;0),IF('Female Data'!N18&lt;N$1289,'Female Data'!$X18,0),IF(AND('Female Data'!N18&gt;N$1288,'Female Data'!N18&lt;N$1289),'Female Data'!$X18,0))))</f>
        <v>--</v>
      </c>
      <c r="O18" t="str">
        <f>IF(AND(O$1288=0,O$1289=0),"--",IF(AND(O$1288&gt;0,O$1289=0),IF('Female Data'!O18&gt;O$1288,'Female Data'!$X18,0),IF(AND(O$1288=0,O$1289&gt;0),IF('Female Data'!O18&lt;O$1289,'Female Data'!$X18,0),IF(AND('Female Data'!O18&gt;O$1288,'Female Data'!O18&lt;O$1289),'Female Data'!$X18,0))))</f>
        <v>--</v>
      </c>
      <c r="P18" t="str">
        <f>IF(AND(P$1288=0,P$1289=0),"--",IF(AND(P$1288&gt;0,P$1289=0),IF('Female Data'!P18&gt;P$1288,'Female Data'!$X18,0),IF(AND(P$1288=0,P$1289&gt;0),IF('Female Data'!P18&lt;P$1289,'Female Data'!$X18,0),IF(AND('Female Data'!P18&gt;P$1288,'Female Data'!P18&lt;P$1289),'Female Data'!$X18,0))))</f>
        <v>--</v>
      </c>
      <c r="Q18" t="str">
        <f>IF(AND(Q$1288=0,Q$1289=0),"--",IF(AND(Q$1288&gt;0,Q$1289=0),IF('Female Data'!Q18&gt;Q$1288,'Female Data'!$X18,0),IF(AND(Q$1288=0,Q$1289&gt;0),IF('Female Data'!Q18&lt;Q$1289,'Female Data'!$X18,0),IF(AND('Female Data'!Q18&gt;Q$1288,'Female Data'!Q18&lt;Q$1289),'Female Data'!$X18,0))))</f>
        <v>--</v>
      </c>
      <c r="R18" t="str">
        <f>IF(AND(R$1288=0,R$1289=0),"--",IF(AND(R$1288&gt;0,R$1289=0),IF('Female Data'!R18&gt;R$1288,'Female Data'!$X18,0),IF(AND(R$1288=0,R$1289&gt;0),IF('Female Data'!R18&lt;R$1289,'Female Data'!$X18,0),IF(AND('Female Data'!R18&gt;R$1288,'Female Data'!R18&lt;R$1289),'Female Data'!$X18,0))))</f>
        <v>--</v>
      </c>
      <c r="S18" t="str">
        <f>IF(AND(S$1288=0,S$1289=0),"--",IF(AND(S$1288&gt;0,S$1289=0),IF('Female Data'!S18&gt;S$1288,'Female Data'!$X18,0),IF(AND(S$1288=0,S$1289&gt;0),IF('Female Data'!S18&lt;S$1289,'Female Data'!$X18,0),IF(AND('Female Data'!S18&gt;S$1288,'Female Data'!S18&lt;S$1289),'Female Data'!$X18,0))))</f>
        <v>--</v>
      </c>
      <c r="T18" t="str">
        <f>IF(AND(T$1288=0,T$1289=0),"--",IF(AND(T$1288&gt;0,T$1289=0),IF('Female Data'!T18&gt;T$1288,'Female Data'!$X18,0),IF(AND(T$1288=0,T$1289&gt;0),IF('Female Data'!T18&lt;T$1289,'Female Data'!$X18,0),IF(AND('Female Data'!T18&gt;T$1288,'Female Data'!T18&lt;T$1289),'Female Data'!$X18,0))))</f>
        <v>--</v>
      </c>
      <c r="U18" t="str">
        <f>IF(AND(U$1288=0,U$1289=0),"--",IF(AND(U$1288&gt;0,U$1289=0),IF('Female Data'!U18&gt;U$1288,'Female Data'!$X18,0),IF(AND(U$1288=0,U$1289&gt;0),IF('Female Data'!U18&lt;U$1289,'Female Data'!$X18,0),IF(AND('Female Data'!U18&gt;U$1288,'Female Data'!U18&lt;U$1289),'Female Data'!$X18,0))))</f>
        <v>--</v>
      </c>
      <c r="V18" t="str">
        <f>IF(AND(V$1288=0,V$1289=0),"--",IF(AND(V$1288&gt;0,V$1289=0),IF('Female Data'!V18&gt;V$1288,'Female Data'!$X18,0),IF(AND(V$1288=0,V$1289&gt;0),IF('Female Data'!V18&lt;V$1289,'Female Data'!$X18,0),IF(AND('Female Data'!V18&gt;V$1288,'Female Data'!V18&lt;V$1289),'Female Data'!$X18,0))))</f>
        <v>--</v>
      </c>
      <c r="W18" t="str">
        <f>IF(AND(W$1288=0,W$1289=0),"--",IF(AND(W$1288&gt;0,W$1289=0),IF('Female Data'!W18&gt;W$1288,'Female Data'!$X18,0),IF(AND(W$1288=0,W$1289&gt;0),IF('Female Data'!W18&lt;W$1289,'Female Data'!$X18,0),IF(AND('Female Data'!W18&gt;W$1288,'Female Data'!W18&lt;W$1289),'Female Data'!$X18,0))))</f>
        <v>--</v>
      </c>
      <c r="Y18">
        <f t="shared" si="0"/>
        <v>0</v>
      </c>
      <c r="Z18">
        <f>Y18*'Female Data'!X18</f>
        <v>0</v>
      </c>
      <c r="AA18">
        <f t="shared" si="1"/>
        <v>1</v>
      </c>
      <c r="AB18">
        <f>AA18*'Female Data'!X18</f>
        <v>162514</v>
      </c>
    </row>
    <row r="19" spans="1:28">
      <c r="A19">
        <f>'Female Data'!A19</f>
        <v>18</v>
      </c>
      <c r="B19" t="str">
        <f>'Female Data'!B19</f>
        <v>F</v>
      </c>
      <c r="C19" t="str">
        <f>IF(AND(C$1288=0,C$1289=0),"--",IF(AND(C$1288&gt;0,C$1289=0),IF('Female Data'!C19&gt;C$1288,'Female Data'!$X19,0),IF(AND(C$1288=0,C$1289&gt;0),IF('Female Data'!C19&lt;C$1289,'Female Data'!$X19,0),IF(AND('Female Data'!C19&gt;C$1288,'Female Data'!C19&lt;C$1289),'Female Data'!$X19,0))))</f>
        <v>--</v>
      </c>
      <c r="D19" t="str">
        <f>IF(AND(D$1288=0,D$1289=0),"--",IF(AND(D$1288&gt;0,D$1289=0),IF('Female Data'!D19&gt;D$1288,'Female Data'!$X19,0),IF(AND(D$1288=0,D$1289&gt;0),IF('Female Data'!D19&lt;D$1289,'Female Data'!$X19,0),IF(AND('Female Data'!D19&gt;D$1288,'Female Data'!D19&lt;D$1289),'Female Data'!$X19,0))))</f>
        <v>--</v>
      </c>
      <c r="E19" t="str">
        <f>IF(AND(E$1288=0,E$1289=0),"--",IF(AND(E$1288&gt;0,E$1289=0),IF('Female Data'!E19&gt;E$1288,'Female Data'!$X19,0),IF(AND(E$1288=0,E$1289&gt;0),IF('Female Data'!E19&lt;E$1289,'Female Data'!$X19,0),IF(AND('Female Data'!E19&gt;E$1288,'Female Data'!E19&lt;E$1289),'Female Data'!$X19,0))))</f>
        <v>--</v>
      </c>
      <c r="F19" t="str">
        <f>IF(AND(F$1288=0,F$1289=0),"--",IF(AND(F$1288&gt;0,F$1289=0),IF('Female Data'!F19&gt;F$1288,'Female Data'!$X19,0),IF(AND(F$1288=0,F$1289&gt;0),IF('Female Data'!F19&lt;F$1289,'Female Data'!$X19,0),IF(AND('Female Data'!F19&gt;F$1288,'Female Data'!F19&lt;F$1289),'Female Data'!$X19,0))))</f>
        <v>--</v>
      </c>
      <c r="G19" t="str">
        <f>IF(AND(G$1288=0,G$1289=0),"--",IF(AND(G$1288&gt;0,G$1289=0),IF('Female Data'!G19&gt;G$1288,'Female Data'!$X19,0),IF(AND(G$1288=0,G$1289&gt;0),IF('Female Data'!G19&lt;G$1289,'Female Data'!$X19,0),IF(AND('Female Data'!G19&gt;G$1288,'Female Data'!G19&lt;G$1289),'Female Data'!$X19,0))))</f>
        <v>--</v>
      </c>
      <c r="H19" t="str">
        <f>IF(AND(H$1288=0,H$1289=0),"--",IF(AND(H$1288&gt;0,H$1289=0),IF('Female Data'!H19&gt;H$1288,'Female Data'!$X19,0),IF(AND(H$1288=0,H$1289&gt;0),IF('Female Data'!H19&lt;H$1289,'Female Data'!$X19,0),IF(AND('Female Data'!H19&gt;H$1288,'Female Data'!H19&lt;H$1289),'Female Data'!$X19,0))))</f>
        <v>--</v>
      </c>
      <c r="I19" t="str">
        <f>IF(AND(I$1288=0,I$1289=0),"--",IF(AND(I$1288&gt;0,I$1289=0),IF('Female Data'!I19&gt;I$1288,'Female Data'!$X19,0),IF(AND(I$1288=0,I$1289&gt;0),IF('Female Data'!I19&lt;I$1289,'Female Data'!$X19,0),IF(AND('Female Data'!I19&gt;I$1288,'Female Data'!I19&lt;I$1289),'Female Data'!$X19,0))))</f>
        <v>--</v>
      </c>
      <c r="J19" t="str">
        <f>IF(AND(J$1288=0,J$1289=0),"--",IF(AND(J$1288&gt;0,J$1289=0),IF('Female Data'!J19&gt;J$1288,'Female Data'!$X19,0),IF(AND(J$1288=0,J$1289&gt;0),IF('Female Data'!J19&lt;J$1289,'Female Data'!$X19,0),IF(AND('Female Data'!J19&gt;J$1288,'Female Data'!J19&lt;J$1289),'Female Data'!$X19,0))))</f>
        <v>--</v>
      </c>
      <c r="K19" t="str">
        <f>IF(AND(K$1288=0,K$1289=0),"--",IF(AND(K$1288&gt;0,K$1289=0),IF('Female Data'!K19&gt;K$1288,'Female Data'!$X19,0),IF(AND(K$1288=0,K$1289&gt;0),IF('Female Data'!K19&lt;K$1289,'Female Data'!$X19,0),IF(AND('Female Data'!K19&gt;K$1288,'Female Data'!K19&lt;K$1289),'Female Data'!$X19,0))))</f>
        <v>--</v>
      </c>
      <c r="L19" t="str">
        <f>IF(AND(L$1288=0,L$1289=0),"--",IF(AND(L$1288&gt;0,L$1289=0),IF('Female Data'!L19&gt;L$1288,'Female Data'!$X19,0),IF(AND(L$1288=0,L$1289&gt;0),IF('Female Data'!L19&lt;L$1289,'Female Data'!$X19,0),IF(AND('Female Data'!L19&gt;L$1288,'Female Data'!L19&lt;L$1289),'Female Data'!$X19,0))))</f>
        <v>--</v>
      </c>
      <c r="M19" t="str">
        <f>IF(AND(M$1288=0,M$1289=0),"--",IF(AND(M$1288&gt;0,M$1289=0),IF('Female Data'!M19&gt;M$1288,'Female Data'!$X19,0),IF(AND(M$1288=0,M$1289&gt;0),IF('Female Data'!M19&lt;M$1289,'Female Data'!$X19,0),IF(AND('Female Data'!M19&gt;M$1288,'Female Data'!M19&lt;M$1289),'Female Data'!$X19,0))))</f>
        <v>--</v>
      </c>
      <c r="N19" t="str">
        <f>IF(AND(N$1288=0,N$1289=0),"--",IF(AND(N$1288&gt;0,N$1289=0),IF('Female Data'!N19&gt;N$1288,'Female Data'!$X19,0),IF(AND(N$1288=0,N$1289&gt;0),IF('Female Data'!N19&lt;N$1289,'Female Data'!$X19,0),IF(AND('Female Data'!N19&gt;N$1288,'Female Data'!N19&lt;N$1289),'Female Data'!$X19,0))))</f>
        <v>--</v>
      </c>
      <c r="O19" t="str">
        <f>IF(AND(O$1288=0,O$1289=0),"--",IF(AND(O$1288&gt;0,O$1289=0),IF('Female Data'!O19&gt;O$1288,'Female Data'!$X19,0),IF(AND(O$1288=0,O$1289&gt;0),IF('Female Data'!O19&lt;O$1289,'Female Data'!$X19,0),IF(AND('Female Data'!O19&gt;O$1288,'Female Data'!O19&lt;O$1289),'Female Data'!$X19,0))))</f>
        <v>--</v>
      </c>
      <c r="P19" t="str">
        <f>IF(AND(P$1288=0,P$1289=0),"--",IF(AND(P$1288&gt;0,P$1289=0),IF('Female Data'!P19&gt;P$1288,'Female Data'!$X19,0),IF(AND(P$1288=0,P$1289&gt;0),IF('Female Data'!P19&lt;P$1289,'Female Data'!$X19,0),IF(AND('Female Data'!P19&gt;P$1288,'Female Data'!P19&lt;P$1289),'Female Data'!$X19,0))))</f>
        <v>--</v>
      </c>
      <c r="Q19" t="str">
        <f>IF(AND(Q$1288=0,Q$1289=0),"--",IF(AND(Q$1288&gt;0,Q$1289=0),IF('Female Data'!Q19&gt;Q$1288,'Female Data'!$X19,0),IF(AND(Q$1288=0,Q$1289&gt;0),IF('Female Data'!Q19&lt;Q$1289,'Female Data'!$X19,0),IF(AND('Female Data'!Q19&gt;Q$1288,'Female Data'!Q19&lt;Q$1289),'Female Data'!$X19,0))))</f>
        <v>--</v>
      </c>
      <c r="R19" t="str">
        <f>IF(AND(R$1288=0,R$1289=0),"--",IF(AND(R$1288&gt;0,R$1289=0),IF('Female Data'!R19&gt;R$1288,'Female Data'!$X19,0),IF(AND(R$1288=0,R$1289&gt;0),IF('Female Data'!R19&lt;R$1289,'Female Data'!$X19,0),IF(AND('Female Data'!R19&gt;R$1288,'Female Data'!R19&lt;R$1289),'Female Data'!$X19,0))))</f>
        <v>--</v>
      </c>
      <c r="S19" t="str">
        <f>IF(AND(S$1288=0,S$1289=0),"--",IF(AND(S$1288&gt;0,S$1289=0),IF('Female Data'!S19&gt;S$1288,'Female Data'!$X19,0),IF(AND(S$1288=0,S$1289&gt;0),IF('Female Data'!S19&lt;S$1289,'Female Data'!$X19,0),IF(AND('Female Data'!S19&gt;S$1288,'Female Data'!S19&lt;S$1289),'Female Data'!$X19,0))))</f>
        <v>--</v>
      </c>
      <c r="T19" t="str">
        <f>IF(AND(T$1288=0,T$1289=0),"--",IF(AND(T$1288&gt;0,T$1289=0),IF('Female Data'!T19&gt;T$1288,'Female Data'!$X19,0),IF(AND(T$1288=0,T$1289&gt;0),IF('Female Data'!T19&lt;T$1289,'Female Data'!$X19,0),IF(AND('Female Data'!T19&gt;T$1288,'Female Data'!T19&lt;T$1289),'Female Data'!$X19,0))))</f>
        <v>--</v>
      </c>
      <c r="U19" t="str">
        <f>IF(AND(U$1288=0,U$1289=0),"--",IF(AND(U$1288&gt;0,U$1289=0),IF('Female Data'!U19&gt;U$1288,'Female Data'!$X19,0),IF(AND(U$1288=0,U$1289&gt;0),IF('Female Data'!U19&lt;U$1289,'Female Data'!$X19,0),IF(AND('Female Data'!U19&gt;U$1288,'Female Data'!U19&lt;U$1289),'Female Data'!$X19,0))))</f>
        <v>--</v>
      </c>
      <c r="V19" t="str">
        <f>IF(AND(V$1288=0,V$1289=0),"--",IF(AND(V$1288&gt;0,V$1289=0),IF('Female Data'!V19&gt;V$1288,'Female Data'!$X19,0),IF(AND(V$1288=0,V$1289&gt;0),IF('Female Data'!V19&lt;V$1289,'Female Data'!$X19,0),IF(AND('Female Data'!V19&gt;V$1288,'Female Data'!V19&lt;V$1289),'Female Data'!$X19,0))))</f>
        <v>--</v>
      </c>
      <c r="W19" t="str">
        <f>IF(AND(W$1288=0,W$1289=0),"--",IF(AND(W$1288&gt;0,W$1289=0),IF('Female Data'!W19&gt;W$1288,'Female Data'!$X19,0),IF(AND(W$1288=0,W$1289&gt;0),IF('Female Data'!W19&lt;W$1289,'Female Data'!$X19,0),IF(AND('Female Data'!W19&gt;W$1288,'Female Data'!W19&lt;W$1289),'Female Data'!$X19,0))))</f>
        <v>--</v>
      </c>
      <c r="Y19">
        <f t="shared" si="0"/>
        <v>0</v>
      </c>
      <c r="Z19">
        <f>Y19*'Female Data'!X19</f>
        <v>0</v>
      </c>
      <c r="AA19">
        <f t="shared" si="1"/>
        <v>1</v>
      </c>
      <c r="AB19">
        <f>AA19*'Female Data'!X19</f>
        <v>155041</v>
      </c>
    </row>
    <row r="20" spans="1:28">
      <c r="A20">
        <f>'Female Data'!A20</f>
        <v>19</v>
      </c>
      <c r="B20" t="str">
        <f>'Female Data'!B20</f>
        <v>F</v>
      </c>
      <c r="C20" t="str">
        <f>IF(AND(C$1288=0,C$1289=0),"--",IF(AND(C$1288&gt;0,C$1289=0),IF('Female Data'!C20&gt;C$1288,'Female Data'!$X20,0),IF(AND(C$1288=0,C$1289&gt;0),IF('Female Data'!C20&lt;C$1289,'Female Data'!$X20,0),IF(AND('Female Data'!C20&gt;C$1288,'Female Data'!C20&lt;C$1289),'Female Data'!$X20,0))))</f>
        <v>--</v>
      </c>
      <c r="D20" t="str">
        <f>IF(AND(D$1288=0,D$1289=0),"--",IF(AND(D$1288&gt;0,D$1289=0),IF('Female Data'!D20&gt;D$1288,'Female Data'!$X20,0),IF(AND(D$1288=0,D$1289&gt;0),IF('Female Data'!D20&lt;D$1289,'Female Data'!$X20,0),IF(AND('Female Data'!D20&gt;D$1288,'Female Data'!D20&lt;D$1289),'Female Data'!$X20,0))))</f>
        <v>--</v>
      </c>
      <c r="E20" t="str">
        <f>IF(AND(E$1288=0,E$1289=0),"--",IF(AND(E$1288&gt;0,E$1289=0),IF('Female Data'!E20&gt;E$1288,'Female Data'!$X20,0),IF(AND(E$1288=0,E$1289&gt;0),IF('Female Data'!E20&lt;E$1289,'Female Data'!$X20,0),IF(AND('Female Data'!E20&gt;E$1288,'Female Data'!E20&lt;E$1289),'Female Data'!$X20,0))))</f>
        <v>--</v>
      </c>
      <c r="F20" t="str">
        <f>IF(AND(F$1288=0,F$1289=0),"--",IF(AND(F$1288&gt;0,F$1289=0),IF('Female Data'!F20&gt;F$1288,'Female Data'!$X20,0),IF(AND(F$1288=0,F$1289&gt;0),IF('Female Data'!F20&lt;F$1289,'Female Data'!$X20,0),IF(AND('Female Data'!F20&gt;F$1288,'Female Data'!F20&lt;F$1289),'Female Data'!$X20,0))))</f>
        <v>--</v>
      </c>
      <c r="G20" t="str">
        <f>IF(AND(G$1288=0,G$1289=0),"--",IF(AND(G$1288&gt;0,G$1289=0),IF('Female Data'!G20&gt;G$1288,'Female Data'!$X20,0),IF(AND(G$1288=0,G$1289&gt;0),IF('Female Data'!G20&lt;G$1289,'Female Data'!$X20,0),IF(AND('Female Data'!G20&gt;G$1288,'Female Data'!G20&lt;G$1289),'Female Data'!$X20,0))))</f>
        <v>--</v>
      </c>
      <c r="H20" t="str">
        <f>IF(AND(H$1288=0,H$1289=0),"--",IF(AND(H$1288&gt;0,H$1289=0),IF('Female Data'!H20&gt;H$1288,'Female Data'!$X20,0),IF(AND(H$1288=0,H$1289&gt;0),IF('Female Data'!H20&lt;H$1289,'Female Data'!$X20,0),IF(AND('Female Data'!H20&gt;H$1288,'Female Data'!H20&lt;H$1289),'Female Data'!$X20,0))))</f>
        <v>--</v>
      </c>
      <c r="I20" t="str">
        <f>IF(AND(I$1288=0,I$1289=0),"--",IF(AND(I$1288&gt;0,I$1289=0),IF('Female Data'!I20&gt;I$1288,'Female Data'!$X20,0),IF(AND(I$1288=0,I$1289&gt;0),IF('Female Data'!I20&lt;I$1289,'Female Data'!$X20,0),IF(AND('Female Data'!I20&gt;I$1288,'Female Data'!I20&lt;I$1289),'Female Data'!$X20,0))))</f>
        <v>--</v>
      </c>
      <c r="J20" t="str">
        <f>IF(AND(J$1288=0,J$1289=0),"--",IF(AND(J$1288&gt;0,J$1289=0),IF('Female Data'!J20&gt;J$1288,'Female Data'!$X20,0),IF(AND(J$1288=0,J$1289&gt;0),IF('Female Data'!J20&lt;J$1289,'Female Data'!$X20,0),IF(AND('Female Data'!J20&gt;J$1288,'Female Data'!J20&lt;J$1289),'Female Data'!$X20,0))))</f>
        <v>--</v>
      </c>
      <c r="K20" t="str">
        <f>IF(AND(K$1288=0,K$1289=0),"--",IF(AND(K$1288&gt;0,K$1289=0),IF('Female Data'!K20&gt;K$1288,'Female Data'!$X20,0),IF(AND(K$1288=0,K$1289&gt;0),IF('Female Data'!K20&lt;K$1289,'Female Data'!$X20,0),IF(AND('Female Data'!K20&gt;K$1288,'Female Data'!K20&lt;K$1289),'Female Data'!$X20,0))))</f>
        <v>--</v>
      </c>
      <c r="L20" t="str">
        <f>IF(AND(L$1288=0,L$1289=0),"--",IF(AND(L$1288&gt;0,L$1289=0),IF('Female Data'!L20&gt;L$1288,'Female Data'!$X20,0),IF(AND(L$1288=0,L$1289&gt;0),IF('Female Data'!L20&lt;L$1289,'Female Data'!$X20,0),IF(AND('Female Data'!L20&gt;L$1288,'Female Data'!L20&lt;L$1289),'Female Data'!$X20,0))))</f>
        <v>--</v>
      </c>
      <c r="M20" t="str">
        <f>IF(AND(M$1288=0,M$1289=0),"--",IF(AND(M$1288&gt;0,M$1289=0),IF('Female Data'!M20&gt;M$1288,'Female Data'!$X20,0),IF(AND(M$1288=0,M$1289&gt;0),IF('Female Data'!M20&lt;M$1289,'Female Data'!$X20,0),IF(AND('Female Data'!M20&gt;M$1288,'Female Data'!M20&lt;M$1289),'Female Data'!$X20,0))))</f>
        <v>--</v>
      </c>
      <c r="N20" t="str">
        <f>IF(AND(N$1288=0,N$1289=0),"--",IF(AND(N$1288&gt;0,N$1289=0),IF('Female Data'!N20&gt;N$1288,'Female Data'!$X20,0),IF(AND(N$1288=0,N$1289&gt;0),IF('Female Data'!N20&lt;N$1289,'Female Data'!$X20,0),IF(AND('Female Data'!N20&gt;N$1288,'Female Data'!N20&lt;N$1289),'Female Data'!$X20,0))))</f>
        <v>--</v>
      </c>
      <c r="O20" t="str">
        <f>IF(AND(O$1288=0,O$1289=0),"--",IF(AND(O$1288&gt;0,O$1289=0),IF('Female Data'!O20&gt;O$1288,'Female Data'!$X20,0),IF(AND(O$1288=0,O$1289&gt;0),IF('Female Data'!O20&lt;O$1289,'Female Data'!$X20,0),IF(AND('Female Data'!O20&gt;O$1288,'Female Data'!O20&lt;O$1289),'Female Data'!$X20,0))))</f>
        <v>--</v>
      </c>
      <c r="P20" t="str">
        <f>IF(AND(P$1288=0,P$1289=0),"--",IF(AND(P$1288&gt;0,P$1289=0),IF('Female Data'!P20&gt;P$1288,'Female Data'!$X20,0),IF(AND(P$1288=0,P$1289&gt;0),IF('Female Data'!P20&lt;P$1289,'Female Data'!$X20,0),IF(AND('Female Data'!P20&gt;P$1288,'Female Data'!P20&lt;P$1289),'Female Data'!$X20,0))))</f>
        <v>--</v>
      </c>
      <c r="Q20" t="str">
        <f>IF(AND(Q$1288=0,Q$1289=0),"--",IF(AND(Q$1288&gt;0,Q$1289=0),IF('Female Data'!Q20&gt;Q$1288,'Female Data'!$X20,0),IF(AND(Q$1288=0,Q$1289&gt;0),IF('Female Data'!Q20&lt;Q$1289,'Female Data'!$X20,0),IF(AND('Female Data'!Q20&gt;Q$1288,'Female Data'!Q20&lt;Q$1289),'Female Data'!$X20,0))))</f>
        <v>--</v>
      </c>
      <c r="R20" t="str">
        <f>IF(AND(R$1288=0,R$1289=0),"--",IF(AND(R$1288&gt;0,R$1289=0),IF('Female Data'!R20&gt;R$1288,'Female Data'!$X20,0),IF(AND(R$1288=0,R$1289&gt;0),IF('Female Data'!R20&lt;R$1289,'Female Data'!$X20,0),IF(AND('Female Data'!R20&gt;R$1288,'Female Data'!R20&lt;R$1289),'Female Data'!$X20,0))))</f>
        <v>--</v>
      </c>
      <c r="S20" t="str">
        <f>IF(AND(S$1288=0,S$1289=0),"--",IF(AND(S$1288&gt;0,S$1289=0),IF('Female Data'!S20&gt;S$1288,'Female Data'!$X20,0),IF(AND(S$1288=0,S$1289&gt;0),IF('Female Data'!S20&lt;S$1289,'Female Data'!$X20,0),IF(AND('Female Data'!S20&gt;S$1288,'Female Data'!S20&lt;S$1289),'Female Data'!$X20,0))))</f>
        <v>--</v>
      </c>
      <c r="T20" t="str">
        <f>IF(AND(T$1288=0,T$1289=0),"--",IF(AND(T$1288&gt;0,T$1289=0),IF('Female Data'!T20&gt;T$1288,'Female Data'!$X20,0),IF(AND(T$1288=0,T$1289&gt;0),IF('Female Data'!T20&lt;T$1289,'Female Data'!$X20,0),IF(AND('Female Data'!T20&gt;T$1288,'Female Data'!T20&lt;T$1289),'Female Data'!$X20,0))))</f>
        <v>--</v>
      </c>
      <c r="U20" t="str">
        <f>IF(AND(U$1288=0,U$1289=0),"--",IF(AND(U$1288&gt;0,U$1289=0),IF('Female Data'!U20&gt;U$1288,'Female Data'!$X20,0),IF(AND(U$1288=0,U$1289&gt;0),IF('Female Data'!U20&lt;U$1289,'Female Data'!$X20,0),IF(AND('Female Data'!U20&gt;U$1288,'Female Data'!U20&lt;U$1289),'Female Data'!$X20,0))))</f>
        <v>--</v>
      </c>
      <c r="V20" t="str">
        <f>IF(AND(V$1288=0,V$1289=0),"--",IF(AND(V$1288&gt;0,V$1289=0),IF('Female Data'!V20&gt;V$1288,'Female Data'!$X20,0),IF(AND(V$1288=0,V$1289&gt;0),IF('Female Data'!V20&lt;V$1289,'Female Data'!$X20,0),IF(AND('Female Data'!V20&gt;V$1288,'Female Data'!V20&lt;V$1289),'Female Data'!$X20,0))))</f>
        <v>--</v>
      </c>
      <c r="W20" t="str">
        <f>IF(AND(W$1288=0,W$1289=0),"--",IF(AND(W$1288&gt;0,W$1289=0),IF('Female Data'!W20&gt;W$1288,'Female Data'!$X20,0),IF(AND(W$1288=0,W$1289&gt;0),IF('Female Data'!W20&lt;W$1289,'Female Data'!$X20,0),IF(AND('Female Data'!W20&gt;W$1288,'Female Data'!W20&lt;W$1289),'Female Data'!$X20,0))))</f>
        <v>--</v>
      </c>
      <c r="Y20">
        <f t="shared" si="0"/>
        <v>0</v>
      </c>
      <c r="Z20">
        <f>Y20*'Female Data'!X20</f>
        <v>0</v>
      </c>
      <c r="AA20">
        <f t="shared" si="1"/>
        <v>1</v>
      </c>
      <c r="AB20">
        <f>AA20*'Female Data'!X20</f>
        <v>68889</v>
      </c>
    </row>
    <row r="21" spans="1:28">
      <c r="A21">
        <f>'Female Data'!A21</f>
        <v>20</v>
      </c>
      <c r="B21" t="str">
        <f>'Female Data'!B21</f>
        <v>F</v>
      </c>
      <c r="C21" t="str">
        <f>IF(AND(C$1288=0,C$1289=0),"--",IF(AND(C$1288&gt;0,C$1289=0),IF('Female Data'!C21&gt;C$1288,'Female Data'!$X21,0),IF(AND(C$1288=0,C$1289&gt;0),IF('Female Data'!C21&lt;C$1289,'Female Data'!$X21,0),IF(AND('Female Data'!C21&gt;C$1288,'Female Data'!C21&lt;C$1289),'Female Data'!$X21,0))))</f>
        <v>--</v>
      </c>
      <c r="D21" t="str">
        <f>IF(AND(D$1288=0,D$1289=0),"--",IF(AND(D$1288&gt;0,D$1289=0),IF('Female Data'!D21&gt;D$1288,'Female Data'!$X21,0),IF(AND(D$1288=0,D$1289&gt;0),IF('Female Data'!D21&lt;D$1289,'Female Data'!$X21,0),IF(AND('Female Data'!D21&gt;D$1288,'Female Data'!D21&lt;D$1289),'Female Data'!$X21,0))))</f>
        <v>--</v>
      </c>
      <c r="E21" t="str">
        <f>IF(AND(E$1288=0,E$1289=0),"--",IF(AND(E$1288&gt;0,E$1289=0),IF('Female Data'!E21&gt;E$1288,'Female Data'!$X21,0),IF(AND(E$1288=0,E$1289&gt;0),IF('Female Data'!E21&lt;E$1289,'Female Data'!$X21,0),IF(AND('Female Data'!E21&gt;E$1288,'Female Data'!E21&lt;E$1289),'Female Data'!$X21,0))))</f>
        <v>--</v>
      </c>
      <c r="F21" t="str">
        <f>IF(AND(F$1288=0,F$1289=0),"--",IF(AND(F$1288&gt;0,F$1289=0),IF('Female Data'!F21&gt;F$1288,'Female Data'!$X21,0),IF(AND(F$1288=0,F$1289&gt;0),IF('Female Data'!F21&lt;F$1289,'Female Data'!$X21,0),IF(AND('Female Data'!F21&gt;F$1288,'Female Data'!F21&lt;F$1289),'Female Data'!$X21,0))))</f>
        <v>--</v>
      </c>
      <c r="G21" t="str">
        <f>IF(AND(G$1288=0,G$1289=0),"--",IF(AND(G$1288&gt;0,G$1289=0),IF('Female Data'!G21&gt;G$1288,'Female Data'!$X21,0),IF(AND(G$1288=0,G$1289&gt;0),IF('Female Data'!G21&lt;G$1289,'Female Data'!$X21,0),IF(AND('Female Data'!G21&gt;G$1288,'Female Data'!G21&lt;G$1289),'Female Data'!$X21,0))))</f>
        <v>--</v>
      </c>
      <c r="H21" t="str">
        <f>IF(AND(H$1288=0,H$1289=0),"--",IF(AND(H$1288&gt;0,H$1289=0),IF('Female Data'!H21&gt;H$1288,'Female Data'!$X21,0),IF(AND(H$1288=0,H$1289&gt;0),IF('Female Data'!H21&lt;H$1289,'Female Data'!$X21,0),IF(AND('Female Data'!H21&gt;H$1288,'Female Data'!H21&lt;H$1289),'Female Data'!$X21,0))))</f>
        <v>--</v>
      </c>
      <c r="I21" t="str">
        <f>IF(AND(I$1288=0,I$1289=0),"--",IF(AND(I$1288&gt;0,I$1289=0),IF('Female Data'!I21&gt;I$1288,'Female Data'!$X21,0),IF(AND(I$1288=0,I$1289&gt;0),IF('Female Data'!I21&lt;I$1289,'Female Data'!$X21,0),IF(AND('Female Data'!I21&gt;I$1288,'Female Data'!I21&lt;I$1289),'Female Data'!$X21,0))))</f>
        <v>--</v>
      </c>
      <c r="J21" t="str">
        <f>IF(AND(J$1288=0,J$1289=0),"--",IF(AND(J$1288&gt;0,J$1289=0),IF('Female Data'!J21&gt;J$1288,'Female Data'!$X21,0),IF(AND(J$1288=0,J$1289&gt;0),IF('Female Data'!J21&lt;J$1289,'Female Data'!$X21,0),IF(AND('Female Data'!J21&gt;J$1288,'Female Data'!J21&lt;J$1289),'Female Data'!$X21,0))))</f>
        <v>--</v>
      </c>
      <c r="K21" t="str">
        <f>IF(AND(K$1288=0,K$1289=0),"--",IF(AND(K$1288&gt;0,K$1289=0),IF('Female Data'!K21&gt;K$1288,'Female Data'!$X21,0),IF(AND(K$1288=0,K$1289&gt;0),IF('Female Data'!K21&lt;K$1289,'Female Data'!$X21,0),IF(AND('Female Data'!K21&gt;K$1288,'Female Data'!K21&lt;K$1289),'Female Data'!$X21,0))))</f>
        <v>--</v>
      </c>
      <c r="L21" t="str">
        <f>IF(AND(L$1288=0,L$1289=0),"--",IF(AND(L$1288&gt;0,L$1289=0),IF('Female Data'!L21&gt;L$1288,'Female Data'!$X21,0),IF(AND(L$1288=0,L$1289&gt;0),IF('Female Data'!L21&lt;L$1289,'Female Data'!$X21,0),IF(AND('Female Data'!L21&gt;L$1288,'Female Data'!L21&lt;L$1289),'Female Data'!$X21,0))))</f>
        <v>--</v>
      </c>
      <c r="M21" t="str">
        <f>IF(AND(M$1288=0,M$1289=0),"--",IF(AND(M$1288&gt;0,M$1289=0),IF('Female Data'!M21&gt;M$1288,'Female Data'!$X21,0),IF(AND(M$1288=0,M$1289&gt;0),IF('Female Data'!M21&lt;M$1289,'Female Data'!$X21,0),IF(AND('Female Data'!M21&gt;M$1288,'Female Data'!M21&lt;M$1289),'Female Data'!$X21,0))))</f>
        <v>--</v>
      </c>
      <c r="N21" t="str">
        <f>IF(AND(N$1288=0,N$1289=0),"--",IF(AND(N$1288&gt;0,N$1289=0),IF('Female Data'!N21&gt;N$1288,'Female Data'!$X21,0),IF(AND(N$1288=0,N$1289&gt;0),IF('Female Data'!N21&lt;N$1289,'Female Data'!$X21,0),IF(AND('Female Data'!N21&gt;N$1288,'Female Data'!N21&lt;N$1289),'Female Data'!$X21,0))))</f>
        <v>--</v>
      </c>
      <c r="O21" t="str">
        <f>IF(AND(O$1288=0,O$1289=0),"--",IF(AND(O$1288&gt;0,O$1289=0),IF('Female Data'!O21&gt;O$1288,'Female Data'!$X21,0),IF(AND(O$1288=0,O$1289&gt;0),IF('Female Data'!O21&lt;O$1289,'Female Data'!$X21,0),IF(AND('Female Data'!O21&gt;O$1288,'Female Data'!O21&lt;O$1289),'Female Data'!$X21,0))))</f>
        <v>--</v>
      </c>
      <c r="P21" t="str">
        <f>IF(AND(P$1288=0,P$1289=0),"--",IF(AND(P$1288&gt;0,P$1289=0),IF('Female Data'!P21&gt;P$1288,'Female Data'!$X21,0),IF(AND(P$1288=0,P$1289&gt;0),IF('Female Data'!P21&lt;P$1289,'Female Data'!$X21,0),IF(AND('Female Data'!P21&gt;P$1288,'Female Data'!P21&lt;P$1289),'Female Data'!$X21,0))))</f>
        <v>--</v>
      </c>
      <c r="Q21" t="str">
        <f>IF(AND(Q$1288=0,Q$1289=0),"--",IF(AND(Q$1288&gt;0,Q$1289=0),IF('Female Data'!Q21&gt;Q$1288,'Female Data'!$X21,0),IF(AND(Q$1288=0,Q$1289&gt;0),IF('Female Data'!Q21&lt;Q$1289,'Female Data'!$X21,0),IF(AND('Female Data'!Q21&gt;Q$1288,'Female Data'!Q21&lt;Q$1289),'Female Data'!$X21,0))))</f>
        <v>--</v>
      </c>
      <c r="R21" t="str">
        <f>IF(AND(R$1288=0,R$1289=0),"--",IF(AND(R$1288&gt;0,R$1289=0),IF('Female Data'!R21&gt;R$1288,'Female Data'!$X21,0),IF(AND(R$1288=0,R$1289&gt;0),IF('Female Data'!R21&lt;R$1289,'Female Data'!$X21,0),IF(AND('Female Data'!R21&gt;R$1288,'Female Data'!R21&lt;R$1289),'Female Data'!$X21,0))))</f>
        <v>--</v>
      </c>
      <c r="S21" t="str">
        <f>IF(AND(S$1288=0,S$1289=0),"--",IF(AND(S$1288&gt;0,S$1289=0),IF('Female Data'!S21&gt;S$1288,'Female Data'!$X21,0),IF(AND(S$1288=0,S$1289&gt;0),IF('Female Data'!S21&lt;S$1289,'Female Data'!$X21,0),IF(AND('Female Data'!S21&gt;S$1288,'Female Data'!S21&lt;S$1289),'Female Data'!$X21,0))))</f>
        <v>--</v>
      </c>
      <c r="T21" t="str">
        <f>IF(AND(T$1288=0,T$1289=0),"--",IF(AND(T$1288&gt;0,T$1289=0),IF('Female Data'!T21&gt;T$1288,'Female Data'!$X21,0),IF(AND(T$1288=0,T$1289&gt;0),IF('Female Data'!T21&lt;T$1289,'Female Data'!$X21,0),IF(AND('Female Data'!T21&gt;T$1288,'Female Data'!T21&lt;T$1289),'Female Data'!$X21,0))))</f>
        <v>--</v>
      </c>
      <c r="U21" t="str">
        <f>IF(AND(U$1288=0,U$1289=0),"--",IF(AND(U$1288&gt;0,U$1289=0),IF('Female Data'!U21&gt;U$1288,'Female Data'!$X21,0),IF(AND(U$1288=0,U$1289&gt;0),IF('Female Data'!U21&lt;U$1289,'Female Data'!$X21,0),IF(AND('Female Data'!U21&gt;U$1288,'Female Data'!U21&lt;U$1289),'Female Data'!$X21,0))))</f>
        <v>--</v>
      </c>
      <c r="V21" t="str">
        <f>IF(AND(V$1288=0,V$1289=0),"--",IF(AND(V$1288&gt;0,V$1289=0),IF('Female Data'!V21&gt;V$1288,'Female Data'!$X21,0),IF(AND(V$1288=0,V$1289&gt;0),IF('Female Data'!V21&lt;V$1289,'Female Data'!$X21,0),IF(AND('Female Data'!V21&gt;V$1288,'Female Data'!V21&lt;V$1289),'Female Data'!$X21,0))))</f>
        <v>--</v>
      </c>
      <c r="W21" t="str">
        <f>IF(AND(W$1288=0,W$1289=0),"--",IF(AND(W$1288&gt;0,W$1289=0),IF('Female Data'!W21&gt;W$1288,'Female Data'!$X21,0),IF(AND(W$1288=0,W$1289&gt;0),IF('Female Data'!W21&lt;W$1289,'Female Data'!$X21,0),IF(AND('Female Data'!W21&gt;W$1288,'Female Data'!W21&lt;W$1289),'Female Data'!$X21,0))))</f>
        <v>--</v>
      </c>
      <c r="Y21">
        <f t="shared" si="0"/>
        <v>0</v>
      </c>
      <c r="Z21">
        <f>Y21*'Female Data'!X21</f>
        <v>0</v>
      </c>
      <c r="AA21">
        <f t="shared" si="1"/>
        <v>1</v>
      </c>
      <c r="AB21">
        <f>AA21*'Female Data'!X21</f>
        <v>12756</v>
      </c>
    </row>
    <row r="22" spans="1:28">
      <c r="A22">
        <f>'Female Data'!A22</f>
        <v>21</v>
      </c>
      <c r="B22" t="str">
        <f>'Female Data'!B22</f>
        <v>F</v>
      </c>
      <c r="C22" t="str">
        <f>IF(AND(C$1288=0,C$1289=0),"--",IF(AND(C$1288&gt;0,C$1289=0),IF('Female Data'!C22&gt;C$1288,'Female Data'!$X22,0),IF(AND(C$1288=0,C$1289&gt;0),IF('Female Data'!C22&lt;C$1289,'Female Data'!$X22,0),IF(AND('Female Data'!C22&gt;C$1288,'Female Data'!C22&lt;C$1289),'Female Data'!$X22,0))))</f>
        <v>--</v>
      </c>
      <c r="D22" t="str">
        <f>IF(AND(D$1288=0,D$1289=0),"--",IF(AND(D$1288&gt;0,D$1289=0),IF('Female Data'!D22&gt;D$1288,'Female Data'!$X22,0),IF(AND(D$1288=0,D$1289&gt;0),IF('Female Data'!D22&lt;D$1289,'Female Data'!$X22,0),IF(AND('Female Data'!D22&gt;D$1288,'Female Data'!D22&lt;D$1289),'Female Data'!$X22,0))))</f>
        <v>--</v>
      </c>
      <c r="E22" t="str">
        <f>IF(AND(E$1288=0,E$1289=0),"--",IF(AND(E$1288&gt;0,E$1289=0),IF('Female Data'!E22&gt;E$1288,'Female Data'!$X22,0),IF(AND(E$1288=0,E$1289&gt;0),IF('Female Data'!E22&lt;E$1289,'Female Data'!$X22,0),IF(AND('Female Data'!E22&gt;E$1288,'Female Data'!E22&lt;E$1289),'Female Data'!$X22,0))))</f>
        <v>--</v>
      </c>
      <c r="F22" t="str">
        <f>IF(AND(F$1288=0,F$1289=0),"--",IF(AND(F$1288&gt;0,F$1289=0),IF('Female Data'!F22&gt;F$1288,'Female Data'!$X22,0),IF(AND(F$1288=0,F$1289&gt;0),IF('Female Data'!F22&lt;F$1289,'Female Data'!$X22,0),IF(AND('Female Data'!F22&gt;F$1288,'Female Data'!F22&lt;F$1289),'Female Data'!$X22,0))))</f>
        <v>--</v>
      </c>
      <c r="G22" t="str">
        <f>IF(AND(G$1288=0,G$1289=0),"--",IF(AND(G$1288&gt;0,G$1289=0),IF('Female Data'!G22&gt;G$1288,'Female Data'!$X22,0),IF(AND(G$1288=0,G$1289&gt;0),IF('Female Data'!G22&lt;G$1289,'Female Data'!$X22,0),IF(AND('Female Data'!G22&gt;G$1288,'Female Data'!G22&lt;G$1289),'Female Data'!$X22,0))))</f>
        <v>--</v>
      </c>
      <c r="H22" t="str">
        <f>IF(AND(H$1288=0,H$1289=0),"--",IF(AND(H$1288&gt;0,H$1289=0),IF('Female Data'!H22&gt;H$1288,'Female Data'!$X22,0),IF(AND(H$1288=0,H$1289&gt;0),IF('Female Data'!H22&lt;H$1289,'Female Data'!$X22,0),IF(AND('Female Data'!H22&gt;H$1288,'Female Data'!H22&lt;H$1289),'Female Data'!$X22,0))))</f>
        <v>--</v>
      </c>
      <c r="I22" t="str">
        <f>IF(AND(I$1288=0,I$1289=0),"--",IF(AND(I$1288&gt;0,I$1289=0),IF('Female Data'!I22&gt;I$1288,'Female Data'!$X22,0),IF(AND(I$1288=0,I$1289&gt;0),IF('Female Data'!I22&lt;I$1289,'Female Data'!$X22,0),IF(AND('Female Data'!I22&gt;I$1288,'Female Data'!I22&lt;I$1289),'Female Data'!$X22,0))))</f>
        <v>--</v>
      </c>
      <c r="J22" t="str">
        <f>IF(AND(J$1288=0,J$1289=0),"--",IF(AND(J$1288&gt;0,J$1289=0),IF('Female Data'!J22&gt;J$1288,'Female Data'!$X22,0),IF(AND(J$1288=0,J$1289&gt;0),IF('Female Data'!J22&lt;J$1289,'Female Data'!$X22,0),IF(AND('Female Data'!J22&gt;J$1288,'Female Data'!J22&lt;J$1289),'Female Data'!$X22,0))))</f>
        <v>--</v>
      </c>
      <c r="K22" t="str">
        <f>IF(AND(K$1288=0,K$1289=0),"--",IF(AND(K$1288&gt;0,K$1289=0),IF('Female Data'!K22&gt;K$1288,'Female Data'!$X22,0),IF(AND(K$1288=0,K$1289&gt;0),IF('Female Data'!K22&lt;K$1289,'Female Data'!$X22,0),IF(AND('Female Data'!K22&gt;K$1288,'Female Data'!K22&lt;K$1289),'Female Data'!$X22,0))))</f>
        <v>--</v>
      </c>
      <c r="L22" t="str">
        <f>IF(AND(L$1288=0,L$1289=0),"--",IF(AND(L$1288&gt;0,L$1289=0),IF('Female Data'!L22&gt;L$1288,'Female Data'!$X22,0),IF(AND(L$1288=0,L$1289&gt;0),IF('Female Data'!L22&lt;L$1289,'Female Data'!$X22,0),IF(AND('Female Data'!L22&gt;L$1288,'Female Data'!L22&lt;L$1289),'Female Data'!$X22,0))))</f>
        <v>--</v>
      </c>
      <c r="M22" t="str">
        <f>IF(AND(M$1288=0,M$1289=0),"--",IF(AND(M$1288&gt;0,M$1289=0),IF('Female Data'!M22&gt;M$1288,'Female Data'!$X22,0),IF(AND(M$1288=0,M$1289&gt;0),IF('Female Data'!M22&lt;M$1289,'Female Data'!$X22,0),IF(AND('Female Data'!M22&gt;M$1288,'Female Data'!M22&lt;M$1289),'Female Data'!$X22,0))))</f>
        <v>--</v>
      </c>
      <c r="N22" t="str">
        <f>IF(AND(N$1288=0,N$1289=0),"--",IF(AND(N$1288&gt;0,N$1289=0),IF('Female Data'!N22&gt;N$1288,'Female Data'!$X22,0),IF(AND(N$1288=0,N$1289&gt;0),IF('Female Data'!N22&lt;N$1289,'Female Data'!$X22,0),IF(AND('Female Data'!N22&gt;N$1288,'Female Data'!N22&lt;N$1289),'Female Data'!$X22,0))))</f>
        <v>--</v>
      </c>
      <c r="O22" t="str">
        <f>IF(AND(O$1288=0,O$1289=0),"--",IF(AND(O$1288&gt;0,O$1289=0),IF('Female Data'!O22&gt;O$1288,'Female Data'!$X22,0),IF(AND(O$1288=0,O$1289&gt;0),IF('Female Data'!O22&lt;O$1289,'Female Data'!$X22,0),IF(AND('Female Data'!O22&gt;O$1288,'Female Data'!O22&lt;O$1289),'Female Data'!$X22,0))))</f>
        <v>--</v>
      </c>
      <c r="P22" t="str">
        <f>IF(AND(P$1288=0,P$1289=0),"--",IF(AND(P$1288&gt;0,P$1289=0),IF('Female Data'!P22&gt;P$1288,'Female Data'!$X22,0),IF(AND(P$1288=0,P$1289&gt;0),IF('Female Data'!P22&lt;P$1289,'Female Data'!$X22,0),IF(AND('Female Data'!P22&gt;P$1288,'Female Data'!P22&lt;P$1289),'Female Data'!$X22,0))))</f>
        <v>--</v>
      </c>
      <c r="Q22" t="str">
        <f>IF(AND(Q$1288=0,Q$1289=0),"--",IF(AND(Q$1288&gt;0,Q$1289=0),IF('Female Data'!Q22&gt;Q$1288,'Female Data'!$X22,0),IF(AND(Q$1288=0,Q$1289&gt;0),IF('Female Data'!Q22&lt;Q$1289,'Female Data'!$X22,0),IF(AND('Female Data'!Q22&gt;Q$1288,'Female Data'!Q22&lt;Q$1289),'Female Data'!$X22,0))))</f>
        <v>--</v>
      </c>
      <c r="R22" t="str">
        <f>IF(AND(R$1288=0,R$1289=0),"--",IF(AND(R$1288&gt;0,R$1289=0),IF('Female Data'!R22&gt;R$1288,'Female Data'!$X22,0),IF(AND(R$1288=0,R$1289&gt;0),IF('Female Data'!R22&lt;R$1289,'Female Data'!$X22,0),IF(AND('Female Data'!R22&gt;R$1288,'Female Data'!R22&lt;R$1289),'Female Data'!$X22,0))))</f>
        <v>--</v>
      </c>
      <c r="S22" t="str">
        <f>IF(AND(S$1288=0,S$1289=0),"--",IF(AND(S$1288&gt;0,S$1289=0),IF('Female Data'!S22&gt;S$1288,'Female Data'!$X22,0),IF(AND(S$1288=0,S$1289&gt;0),IF('Female Data'!S22&lt;S$1289,'Female Data'!$X22,0),IF(AND('Female Data'!S22&gt;S$1288,'Female Data'!S22&lt;S$1289),'Female Data'!$X22,0))))</f>
        <v>--</v>
      </c>
      <c r="T22" t="str">
        <f>IF(AND(T$1288=0,T$1289=0),"--",IF(AND(T$1288&gt;0,T$1289=0),IF('Female Data'!T22&gt;T$1288,'Female Data'!$X22,0),IF(AND(T$1288=0,T$1289&gt;0),IF('Female Data'!T22&lt;T$1289,'Female Data'!$X22,0),IF(AND('Female Data'!T22&gt;T$1288,'Female Data'!T22&lt;T$1289),'Female Data'!$X22,0))))</f>
        <v>--</v>
      </c>
      <c r="U22" t="str">
        <f>IF(AND(U$1288=0,U$1289=0),"--",IF(AND(U$1288&gt;0,U$1289=0),IF('Female Data'!U22&gt;U$1288,'Female Data'!$X22,0),IF(AND(U$1288=0,U$1289&gt;0),IF('Female Data'!U22&lt;U$1289,'Female Data'!$X22,0),IF(AND('Female Data'!U22&gt;U$1288,'Female Data'!U22&lt;U$1289),'Female Data'!$X22,0))))</f>
        <v>--</v>
      </c>
      <c r="V22" t="str">
        <f>IF(AND(V$1288=0,V$1289=0),"--",IF(AND(V$1288&gt;0,V$1289=0),IF('Female Data'!V22&gt;V$1288,'Female Data'!$X22,0),IF(AND(V$1288=0,V$1289&gt;0),IF('Female Data'!V22&lt;V$1289,'Female Data'!$X22,0),IF(AND('Female Data'!V22&gt;V$1288,'Female Data'!V22&lt;V$1289),'Female Data'!$X22,0))))</f>
        <v>--</v>
      </c>
      <c r="W22" t="str">
        <f>IF(AND(W$1288=0,W$1289=0),"--",IF(AND(W$1288&gt;0,W$1289=0),IF('Female Data'!W22&gt;W$1288,'Female Data'!$X22,0),IF(AND(W$1288=0,W$1289&gt;0),IF('Female Data'!W22&lt;W$1289,'Female Data'!$X22,0),IF(AND('Female Data'!W22&gt;W$1288,'Female Data'!W22&lt;W$1289),'Female Data'!$X22,0))))</f>
        <v>--</v>
      </c>
      <c r="Y22">
        <f t="shared" si="0"/>
        <v>0</v>
      </c>
      <c r="Z22">
        <f>Y22*'Female Data'!X22</f>
        <v>0</v>
      </c>
      <c r="AA22">
        <f t="shared" si="1"/>
        <v>1</v>
      </c>
      <c r="AB22">
        <f>AA22*'Female Data'!X22</f>
        <v>83898</v>
      </c>
    </row>
    <row r="23" spans="1:28">
      <c r="A23">
        <f>'Female Data'!A23</f>
        <v>22</v>
      </c>
      <c r="B23" t="str">
        <f>'Female Data'!B23</f>
        <v>F</v>
      </c>
      <c r="C23" t="str">
        <f>IF(AND(C$1288=0,C$1289=0),"--",IF(AND(C$1288&gt;0,C$1289=0),IF('Female Data'!C23&gt;C$1288,'Female Data'!$X23,0),IF(AND(C$1288=0,C$1289&gt;0),IF('Female Data'!C23&lt;C$1289,'Female Data'!$X23,0),IF(AND('Female Data'!C23&gt;C$1288,'Female Data'!C23&lt;C$1289),'Female Data'!$X23,0))))</f>
        <v>--</v>
      </c>
      <c r="D23" t="str">
        <f>IF(AND(D$1288=0,D$1289=0),"--",IF(AND(D$1288&gt;0,D$1289=0),IF('Female Data'!D23&gt;D$1288,'Female Data'!$X23,0),IF(AND(D$1288=0,D$1289&gt;0),IF('Female Data'!D23&lt;D$1289,'Female Data'!$X23,0),IF(AND('Female Data'!D23&gt;D$1288,'Female Data'!D23&lt;D$1289),'Female Data'!$X23,0))))</f>
        <v>--</v>
      </c>
      <c r="E23" t="str">
        <f>IF(AND(E$1288=0,E$1289=0),"--",IF(AND(E$1288&gt;0,E$1289=0),IF('Female Data'!E23&gt;E$1288,'Female Data'!$X23,0),IF(AND(E$1288=0,E$1289&gt;0),IF('Female Data'!E23&lt;E$1289,'Female Data'!$X23,0),IF(AND('Female Data'!E23&gt;E$1288,'Female Data'!E23&lt;E$1289),'Female Data'!$X23,0))))</f>
        <v>--</v>
      </c>
      <c r="F23" t="str">
        <f>IF(AND(F$1288=0,F$1289=0),"--",IF(AND(F$1288&gt;0,F$1289=0),IF('Female Data'!F23&gt;F$1288,'Female Data'!$X23,0),IF(AND(F$1288=0,F$1289&gt;0),IF('Female Data'!F23&lt;F$1289,'Female Data'!$X23,0),IF(AND('Female Data'!F23&gt;F$1288,'Female Data'!F23&lt;F$1289),'Female Data'!$X23,0))))</f>
        <v>--</v>
      </c>
      <c r="G23" t="str">
        <f>IF(AND(G$1288=0,G$1289=0),"--",IF(AND(G$1288&gt;0,G$1289=0),IF('Female Data'!G23&gt;G$1288,'Female Data'!$X23,0),IF(AND(G$1288=0,G$1289&gt;0),IF('Female Data'!G23&lt;G$1289,'Female Data'!$X23,0),IF(AND('Female Data'!G23&gt;G$1288,'Female Data'!G23&lt;G$1289),'Female Data'!$X23,0))))</f>
        <v>--</v>
      </c>
      <c r="H23" t="str">
        <f>IF(AND(H$1288=0,H$1289=0),"--",IF(AND(H$1288&gt;0,H$1289=0),IF('Female Data'!H23&gt;H$1288,'Female Data'!$X23,0),IF(AND(H$1288=0,H$1289&gt;0),IF('Female Data'!H23&lt;H$1289,'Female Data'!$X23,0),IF(AND('Female Data'!H23&gt;H$1288,'Female Data'!H23&lt;H$1289),'Female Data'!$X23,0))))</f>
        <v>--</v>
      </c>
      <c r="I23" t="str">
        <f>IF(AND(I$1288=0,I$1289=0),"--",IF(AND(I$1288&gt;0,I$1289=0),IF('Female Data'!I23&gt;I$1288,'Female Data'!$X23,0),IF(AND(I$1288=0,I$1289&gt;0),IF('Female Data'!I23&lt;I$1289,'Female Data'!$X23,0),IF(AND('Female Data'!I23&gt;I$1288,'Female Data'!I23&lt;I$1289),'Female Data'!$X23,0))))</f>
        <v>--</v>
      </c>
      <c r="J23" t="str">
        <f>IF(AND(J$1288=0,J$1289=0),"--",IF(AND(J$1288&gt;0,J$1289=0),IF('Female Data'!J23&gt;J$1288,'Female Data'!$X23,0),IF(AND(J$1288=0,J$1289&gt;0),IF('Female Data'!J23&lt;J$1289,'Female Data'!$X23,0),IF(AND('Female Data'!J23&gt;J$1288,'Female Data'!J23&lt;J$1289),'Female Data'!$X23,0))))</f>
        <v>--</v>
      </c>
      <c r="K23" t="str">
        <f>IF(AND(K$1288=0,K$1289=0),"--",IF(AND(K$1288&gt;0,K$1289=0),IF('Female Data'!K23&gt;K$1288,'Female Data'!$X23,0),IF(AND(K$1288=0,K$1289&gt;0),IF('Female Data'!K23&lt;K$1289,'Female Data'!$X23,0),IF(AND('Female Data'!K23&gt;K$1288,'Female Data'!K23&lt;K$1289),'Female Data'!$X23,0))))</f>
        <v>--</v>
      </c>
      <c r="L23" t="str">
        <f>IF(AND(L$1288=0,L$1289=0),"--",IF(AND(L$1288&gt;0,L$1289=0),IF('Female Data'!L23&gt;L$1288,'Female Data'!$X23,0),IF(AND(L$1288=0,L$1289&gt;0),IF('Female Data'!L23&lt;L$1289,'Female Data'!$X23,0),IF(AND('Female Data'!L23&gt;L$1288,'Female Data'!L23&lt;L$1289),'Female Data'!$X23,0))))</f>
        <v>--</v>
      </c>
      <c r="M23" t="str">
        <f>IF(AND(M$1288=0,M$1289=0),"--",IF(AND(M$1288&gt;0,M$1289=0),IF('Female Data'!M23&gt;M$1288,'Female Data'!$X23,0),IF(AND(M$1288=0,M$1289&gt;0),IF('Female Data'!M23&lt;M$1289,'Female Data'!$X23,0),IF(AND('Female Data'!M23&gt;M$1288,'Female Data'!M23&lt;M$1289),'Female Data'!$X23,0))))</f>
        <v>--</v>
      </c>
      <c r="N23" t="str">
        <f>IF(AND(N$1288=0,N$1289=0),"--",IF(AND(N$1288&gt;0,N$1289=0),IF('Female Data'!N23&gt;N$1288,'Female Data'!$X23,0),IF(AND(N$1288=0,N$1289&gt;0),IF('Female Data'!N23&lt;N$1289,'Female Data'!$X23,0),IF(AND('Female Data'!N23&gt;N$1288,'Female Data'!N23&lt;N$1289),'Female Data'!$X23,0))))</f>
        <v>--</v>
      </c>
      <c r="O23" t="str">
        <f>IF(AND(O$1288=0,O$1289=0),"--",IF(AND(O$1288&gt;0,O$1289=0),IF('Female Data'!O23&gt;O$1288,'Female Data'!$X23,0),IF(AND(O$1288=0,O$1289&gt;0),IF('Female Data'!O23&lt;O$1289,'Female Data'!$X23,0),IF(AND('Female Data'!O23&gt;O$1288,'Female Data'!O23&lt;O$1289),'Female Data'!$X23,0))))</f>
        <v>--</v>
      </c>
      <c r="P23" t="str">
        <f>IF(AND(P$1288=0,P$1289=0),"--",IF(AND(P$1288&gt;0,P$1289=0),IF('Female Data'!P23&gt;P$1288,'Female Data'!$X23,0),IF(AND(P$1288=0,P$1289&gt;0),IF('Female Data'!P23&lt;P$1289,'Female Data'!$X23,0),IF(AND('Female Data'!P23&gt;P$1288,'Female Data'!P23&lt;P$1289),'Female Data'!$X23,0))))</f>
        <v>--</v>
      </c>
      <c r="Q23" t="str">
        <f>IF(AND(Q$1288=0,Q$1289=0),"--",IF(AND(Q$1288&gt;0,Q$1289=0),IF('Female Data'!Q23&gt;Q$1288,'Female Data'!$X23,0),IF(AND(Q$1288=0,Q$1289&gt;0),IF('Female Data'!Q23&lt;Q$1289,'Female Data'!$X23,0),IF(AND('Female Data'!Q23&gt;Q$1288,'Female Data'!Q23&lt;Q$1289),'Female Data'!$X23,0))))</f>
        <v>--</v>
      </c>
      <c r="R23" t="str">
        <f>IF(AND(R$1288=0,R$1289=0),"--",IF(AND(R$1288&gt;0,R$1289=0),IF('Female Data'!R23&gt;R$1288,'Female Data'!$X23,0),IF(AND(R$1288=0,R$1289&gt;0),IF('Female Data'!R23&lt;R$1289,'Female Data'!$X23,0),IF(AND('Female Data'!R23&gt;R$1288,'Female Data'!R23&lt;R$1289),'Female Data'!$X23,0))))</f>
        <v>--</v>
      </c>
      <c r="S23" t="str">
        <f>IF(AND(S$1288=0,S$1289=0),"--",IF(AND(S$1288&gt;0,S$1289=0),IF('Female Data'!S23&gt;S$1288,'Female Data'!$X23,0),IF(AND(S$1288=0,S$1289&gt;0),IF('Female Data'!S23&lt;S$1289,'Female Data'!$X23,0),IF(AND('Female Data'!S23&gt;S$1288,'Female Data'!S23&lt;S$1289),'Female Data'!$X23,0))))</f>
        <v>--</v>
      </c>
      <c r="T23" t="str">
        <f>IF(AND(T$1288=0,T$1289=0),"--",IF(AND(T$1288&gt;0,T$1289=0),IF('Female Data'!T23&gt;T$1288,'Female Data'!$X23,0),IF(AND(T$1288=0,T$1289&gt;0),IF('Female Data'!T23&lt;T$1289,'Female Data'!$X23,0),IF(AND('Female Data'!T23&gt;T$1288,'Female Data'!T23&lt;T$1289),'Female Data'!$X23,0))))</f>
        <v>--</v>
      </c>
      <c r="U23" t="str">
        <f>IF(AND(U$1288=0,U$1289=0),"--",IF(AND(U$1288&gt;0,U$1289=0),IF('Female Data'!U23&gt;U$1288,'Female Data'!$X23,0),IF(AND(U$1288=0,U$1289&gt;0),IF('Female Data'!U23&lt;U$1289,'Female Data'!$X23,0),IF(AND('Female Data'!U23&gt;U$1288,'Female Data'!U23&lt;U$1289),'Female Data'!$X23,0))))</f>
        <v>--</v>
      </c>
      <c r="V23" t="str">
        <f>IF(AND(V$1288=0,V$1289=0),"--",IF(AND(V$1288&gt;0,V$1289=0),IF('Female Data'!V23&gt;V$1288,'Female Data'!$X23,0),IF(AND(V$1288=0,V$1289&gt;0),IF('Female Data'!V23&lt;V$1289,'Female Data'!$X23,0),IF(AND('Female Data'!V23&gt;V$1288,'Female Data'!V23&lt;V$1289),'Female Data'!$X23,0))))</f>
        <v>--</v>
      </c>
      <c r="W23" t="str">
        <f>IF(AND(W$1288=0,W$1289=0),"--",IF(AND(W$1288&gt;0,W$1289=0),IF('Female Data'!W23&gt;W$1288,'Female Data'!$X23,0),IF(AND(W$1288=0,W$1289&gt;0),IF('Female Data'!W23&lt;W$1289,'Female Data'!$X23,0),IF(AND('Female Data'!W23&gt;W$1288,'Female Data'!W23&lt;W$1289),'Female Data'!$X23,0))))</f>
        <v>--</v>
      </c>
      <c r="Y23">
        <f t="shared" si="0"/>
        <v>0</v>
      </c>
      <c r="Z23">
        <f>Y23*'Female Data'!X23</f>
        <v>0</v>
      </c>
      <c r="AA23">
        <f t="shared" si="1"/>
        <v>1</v>
      </c>
      <c r="AB23">
        <f>AA23*'Female Data'!X23</f>
        <v>67962</v>
      </c>
    </row>
    <row r="24" spans="1:28">
      <c r="A24">
        <f>'Female Data'!A24</f>
        <v>23</v>
      </c>
      <c r="B24" t="str">
        <f>'Female Data'!B24</f>
        <v>F</v>
      </c>
      <c r="C24" t="str">
        <f>IF(AND(C$1288=0,C$1289=0),"--",IF(AND(C$1288&gt;0,C$1289=0),IF('Female Data'!C24&gt;C$1288,'Female Data'!$X24,0),IF(AND(C$1288=0,C$1289&gt;0),IF('Female Data'!C24&lt;C$1289,'Female Data'!$X24,0),IF(AND('Female Data'!C24&gt;C$1288,'Female Data'!C24&lt;C$1289),'Female Data'!$X24,0))))</f>
        <v>--</v>
      </c>
      <c r="D24" t="str">
        <f>IF(AND(D$1288=0,D$1289=0),"--",IF(AND(D$1288&gt;0,D$1289=0),IF('Female Data'!D24&gt;D$1288,'Female Data'!$X24,0),IF(AND(D$1288=0,D$1289&gt;0),IF('Female Data'!D24&lt;D$1289,'Female Data'!$X24,0),IF(AND('Female Data'!D24&gt;D$1288,'Female Data'!D24&lt;D$1289),'Female Data'!$X24,0))))</f>
        <v>--</v>
      </c>
      <c r="E24" t="str">
        <f>IF(AND(E$1288=0,E$1289=0),"--",IF(AND(E$1288&gt;0,E$1289=0),IF('Female Data'!E24&gt;E$1288,'Female Data'!$X24,0),IF(AND(E$1288=0,E$1289&gt;0),IF('Female Data'!E24&lt;E$1289,'Female Data'!$X24,0),IF(AND('Female Data'!E24&gt;E$1288,'Female Data'!E24&lt;E$1289),'Female Data'!$X24,0))))</f>
        <v>--</v>
      </c>
      <c r="F24" t="str">
        <f>IF(AND(F$1288=0,F$1289=0),"--",IF(AND(F$1288&gt;0,F$1289=0),IF('Female Data'!F24&gt;F$1288,'Female Data'!$X24,0),IF(AND(F$1288=0,F$1289&gt;0),IF('Female Data'!F24&lt;F$1289,'Female Data'!$X24,0),IF(AND('Female Data'!F24&gt;F$1288,'Female Data'!F24&lt;F$1289),'Female Data'!$X24,0))))</f>
        <v>--</v>
      </c>
      <c r="G24" t="str">
        <f>IF(AND(G$1288=0,G$1289=0),"--",IF(AND(G$1288&gt;0,G$1289=0),IF('Female Data'!G24&gt;G$1288,'Female Data'!$X24,0),IF(AND(G$1288=0,G$1289&gt;0),IF('Female Data'!G24&lt;G$1289,'Female Data'!$X24,0),IF(AND('Female Data'!G24&gt;G$1288,'Female Data'!G24&lt;G$1289),'Female Data'!$X24,0))))</f>
        <v>--</v>
      </c>
      <c r="H24" t="str">
        <f>IF(AND(H$1288=0,H$1289=0),"--",IF(AND(H$1288&gt;0,H$1289=0),IF('Female Data'!H24&gt;H$1288,'Female Data'!$X24,0),IF(AND(H$1288=0,H$1289&gt;0),IF('Female Data'!H24&lt;H$1289,'Female Data'!$X24,0),IF(AND('Female Data'!H24&gt;H$1288,'Female Data'!H24&lt;H$1289),'Female Data'!$X24,0))))</f>
        <v>--</v>
      </c>
      <c r="I24" t="str">
        <f>IF(AND(I$1288=0,I$1289=0),"--",IF(AND(I$1288&gt;0,I$1289=0),IF('Female Data'!I24&gt;I$1288,'Female Data'!$X24,0),IF(AND(I$1288=0,I$1289&gt;0),IF('Female Data'!I24&lt;I$1289,'Female Data'!$X24,0),IF(AND('Female Data'!I24&gt;I$1288,'Female Data'!I24&lt;I$1289),'Female Data'!$X24,0))))</f>
        <v>--</v>
      </c>
      <c r="J24" t="str">
        <f>IF(AND(J$1288=0,J$1289=0),"--",IF(AND(J$1288&gt;0,J$1289=0),IF('Female Data'!J24&gt;J$1288,'Female Data'!$X24,0),IF(AND(J$1288=0,J$1289&gt;0),IF('Female Data'!J24&lt;J$1289,'Female Data'!$X24,0),IF(AND('Female Data'!J24&gt;J$1288,'Female Data'!J24&lt;J$1289),'Female Data'!$X24,0))))</f>
        <v>--</v>
      </c>
      <c r="K24" t="str">
        <f>IF(AND(K$1288=0,K$1289=0),"--",IF(AND(K$1288&gt;0,K$1289=0),IF('Female Data'!K24&gt;K$1288,'Female Data'!$X24,0),IF(AND(K$1288=0,K$1289&gt;0),IF('Female Data'!K24&lt;K$1289,'Female Data'!$X24,0),IF(AND('Female Data'!K24&gt;K$1288,'Female Data'!K24&lt;K$1289),'Female Data'!$X24,0))))</f>
        <v>--</v>
      </c>
      <c r="L24" t="str">
        <f>IF(AND(L$1288=0,L$1289=0),"--",IF(AND(L$1288&gt;0,L$1289=0),IF('Female Data'!L24&gt;L$1288,'Female Data'!$X24,0),IF(AND(L$1288=0,L$1289&gt;0),IF('Female Data'!L24&lt;L$1289,'Female Data'!$X24,0),IF(AND('Female Data'!L24&gt;L$1288,'Female Data'!L24&lt;L$1289),'Female Data'!$X24,0))))</f>
        <v>--</v>
      </c>
      <c r="M24" t="str">
        <f>IF(AND(M$1288=0,M$1289=0),"--",IF(AND(M$1288&gt;0,M$1289=0),IF('Female Data'!M24&gt;M$1288,'Female Data'!$X24,0),IF(AND(M$1288=0,M$1289&gt;0),IF('Female Data'!M24&lt;M$1289,'Female Data'!$X24,0),IF(AND('Female Data'!M24&gt;M$1288,'Female Data'!M24&lt;M$1289),'Female Data'!$X24,0))))</f>
        <v>--</v>
      </c>
      <c r="N24" t="str">
        <f>IF(AND(N$1288=0,N$1289=0),"--",IF(AND(N$1288&gt;0,N$1289=0),IF('Female Data'!N24&gt;N$1288,'Female Data'!$X24,0),IF(AND(N$1288=0,N$1289&gt;0),IF('Female Data'!N24&lt;N$1289,'Female Data'!$X24,0),IF(AND('Female Data'!N24&gt;N$1288,'Female Data'!N24&lt;N$1289),'Female Data'!$X24,0))))</f>
        <v>--</v>
      </c>
      <c r="O24" t="str">
        <f>IF(AND(O$1288=0,O$1289=0),"--",IF(AND(O$1288&gt;0,O$1289=0),IF('Female Data'!O24&gt;O$1288,'Female Data'!$X24,0),IF(AND(O$1288=0,O$1289&gt;0),IF('Female Data'!O24&lt;O$1289,'Female Data'!$X24,0),IF(AND('Female Data'!O24&gt;O$1288,'Female Data'!O24&lt;O$1289),'Female Data'!$X24,0))))</f>
        <v>--</v>
      </c>
      <c r="P24" t="str">
        <f>IF(AND(P$1288=0,P$1289=0),"--",IF(AND(P$1288&gt;0,P$1289=0),IF('Female Data'!P24&gt;P$1288,'Female Data'!$X24,0),IF(AND(P$1288=0,P$1289&gt;0),IF('Female Data'!P24&lt;P$1289,'Female Data'!$X24,0),IF(AND('Female Data'!P24&gt;P$1288,'Female Data'!P24&lt;P$1289),'Female Data'!$X24,0))))</f>
        <v>--</v>
      </c>
      <c r="Q24" t="str">
        <f>IF(AND(Q$1288=0,Q$1289=0),"--",IF(AND(Q$1288&gt;0,Q$1289=0),IF('Female Data'!Q24&gt;Q$1288,'Female Data'!$X24,0),IF(AND(Q$1288=0,Q$1289&gt;0),IF('Female Data'!Q24&lt;Q$1289,'Female Data'!$X24,0),IF(AND('Female Data'!Q24&gt;Q$1288,'Female Data'!Q24&lt;Q$1289),'Female Data'!$X24,0))))</f>
        <v>--</v>
      </c>
      <c r="R24" t="str">
        <f>IF(AND(R$1288=0,R$1289=0),"--",IF(AND(R$1288&gt;0,R$1289=0),IF('Female Data'!R24&gt;R$1288,'Female Data'!$X24,0),IF(AND(R$1288=0,R$1289&gt;0),IF('Female Data'!R24&lt;R$1289,'Female Data'!$X24,0),IF(AND('Female Data'!R24&gt;R$1288,'Female Data'!R24&lt;R$1289),'Female Data'!$X24,0))))</f>
        <v>--</v>
      </c>
      <c r="S24" t="str">
        <f>IF(AND(S$1288=0,S$1289=0),"--",IF(AND(S$1288&gt;0,S$1289=0),IF('Female Data'!S24&gt;S$1288,'Female Data'!$X24,0),IF(AND(S$1288=0,S$1289&gt;0),IF('Female Data'!S24&lt;S$1289,'Female Data'!$X24,0),IF(AND('Female Data'!S24&gt;S$1288,'Female Data'!S24&lt;S$1289),'Female Data'!$X24,0))))</f>
        <v>--</v>
      </c>
      <c r="T24" t="str">
        <f>IF(AND(T$1288=0,T$1289=0),"--",IF(AND(T$1288&gt;0,T$1289=0),IF('Female Data'!T24&gt;T$1288,'Female Data'!$X24,0),IF(AND(T$1288=0,T$1289&gt;0),IF('Female Data'!T24&lt;T$1289,'Female Data'!$X24,0),IF(AND('Female Data'!T24&gt;T$1288,'Female Data'!T24&lt;T$1289),'Female Data'!$X24,0))))</f>
        <v>--</v>
      </c>
      <c r="U24" t="str">
        <f>IF(AND(U$1288=0,U$1289=0),"--",IF(AND(U$1288&gt;0,U$1289=0),IF('Female Data'!U24&gt;U$1288,'Female Data'!$X24,0),IF(AND(U$1288=0,U$1289&gt;0),IF('Female Data'!U24&lt;U$1289,'Female Data'!$X24,0),IF(AND('Female Data'!U24&gt;U$1288,'Female Data'!U24&lt;U$1289),'Female Data'!$X24,0))))</f>
        <v>--</v>
      </c>
      <c r="V24" t="str">
        <f>IF(AND(V$1288=0,V$1289=0),"--",IF(AND(V$1288&gt;0,V$1289=0),IF('Female Data'!V24&gt;V$1288,'Female Data'!$X24,0),IF(AND(V$1288=0,V$1289&gt;0),IF('Female Data'!V24&lt;V$1289,'Female Data'!$X24,0),IF(AND('Female Data'!V24&gt;V$1288,'Female Data'!V24&lt;V$1289),'Female Data'!$X24,0))))</f>
        <v>--</v>
      </c>
      <c r="W24" t="str">
        <f>IF(AND(W$1288=0,W$1289=0),"--",IF(AND(W$1288&gt;0,W$1289=0),IF('Female Data'!W24&gt;W$1288,'Female Data'!$X24,0),IF(AND(W$1288=0,W$1289&gt;0),IF('Female Data'!W24&lt;W$1289,'Female Data'!$X24,0),IF(AND('Female Data'!W24&gt;W$1288,'Female Data'!W24&lt;W$1289),'Female Data'!$X24,0))))</f>
        <v>--</v>
      </c>
      <c r="Y24">
        <f t="shared" si="0"/>
        <v>0</v>
      </c>
      <c r="Z24">
        <f>Y24*'Female Data'!X24</f>
        <v>0</v>
      </c>
      <c r="AA24">
        <f t="shared" si="1"/>
        <v>1</v>
      </c>
      <c r="AB24">
        <f>AA24*'Female Data'!X24</f>
        <v>113900</v>
      </c>
    </row>
    <row r="25" spans="1:28">
      <c r="A25">
        <f>'Female Data'!A25</f>
        <v>24</v>
      </c>
      <c r="B25" t="str">
        <f>'Female Data'!B25</f>
        <v>F</v>
      </c>
      <c r="C25" t="str">
        <f>IF(AND(C$1288=0,C$1289=0),"--",IF(AND(C$1288&gt;0,C$1289=0),IF('Female Data'!C25&gt;C$1288,'Female Data'!$X25,0),IF(AND(C$1288=0,C$1289&gt;0),IF('Female Data'!C25&lt;C$1289,'Female Data'!$X25,0),IF(AND('Female Data'!C25&gt;C$1288,'Female Data'!C25&lt;C$1289),'Female Data'!$X25,0))))</f>
        <v>--</v>
      </c>
      <c r="D25" t="str">
        <f>IF(AND(D$1288=0,D$1289=0),"--",IF(AND(D$1288&gt;0,D$1289=0),IF('Female Data'!D25&gt;D$1288,'Female Data'!$X25,0),IF(AND(D$1288=0,D$1289&gt;0),IF('Female Data'!D25&lt;D$1289,'Female Data'!$X25,0),IF(AND('Female Data'!D25&gt;D$1288,'Female Data'!D25&lt;D$1289),'Female Data'!$X25,0))))</f>
        <v>--</v>
      </c>
      <c r="E25" t="str">
        <f>IF(AND(E$1288=0,E$1289=0),"--",IF(AND(E$1288&gt;0,E$1289=0),IF('Female Data'!E25&gt;E$1288,'Female Data'!$X25,0),IF(AND(E$1288=0,E$1289&gt;0),IF('Female Data'!E25&lt;E$1289,'Female Data'!$X25,0),IF(AND('Female Data'!E25&gt;E$1288,'Female Data'!E25&lt;E$1289),'Female Data'!$X25,0))))</f>
        <v>--</v>
      </c>
      <c r="F25" t="str">
        <f>IF(AND(F$1288=0,F$1289=0),"--",IF(AND(F$1288&gt;0,F$1289=0),IF('Female Data'!F25&gt;F$1288,'Female Data'!$X25,0),IF(AND(F$1288=0,F$1289&gt;0),IF('Female Data'!F25&lt;F$1289,'Female Data'!$X25,0),IF(AND('Female Data'!F25&gt;F$1288,'Female Data'!F25&lt;F$1289),'Female Data'!$X25,0))))</f>
        <v>--</v>
      </c>
      <c r="G25" t="str">
        <f>IF(AND(G$1288=0,G$1289=0),"--",IF(AND(G$1288&gt;0,G$1289=0),IF('Female Data'!G25&gt;G$1288,'Female Data'!$X25,0),IF(AND(G$1288=0,G$1289&gt;0),IF('Female Data'!G25&lt;G$1289,'Female Data'!$X25,0),IF(AND('Female Data'!G25&gt;G$1288,'Female Data'!G25&lt;G$1289),'Female Data'!$X25,0))))</f>
        <v>--</v>
      </c>
      <c r="H25" t="str">
        <f>IF(AND(H$1288=0,H$1289=0),"--",IF(AND(H$1288&gt;0,H$1289=0),IF('Female Data'!H25&gt;H$1288,'Female Data'!$X25,0),IF(AND(H$1288=0,H$1289&gt;0),IF('Female Data'!H25&lt;H$1289,'Female Data'!$X25,0),IF(AND('Female Data'!H25&gt;H$1288,'Female Data'!H25&lt;H$1289),'Female Data'!$X25,0))))</f>
        <v>--</v>
      </c>
      <c r="I25" t="str">
        <f>IF(AND(I$1288=0,I$1289=0),"--",IF(AND(I$1288&gt;0,I$1289=0),IF('Female Data'!I25&gt;I$1288,'Female Data'!$X25,0),IF(AND(I$1288=0,I$1289&gt;0),IF('Female Data'!I25&lt;I$1289,'Female Data'!$X25,0),IF(AND('Female Data'!I25&gt;I$1288,'Female Data'!I25&lt;I$1289),'Female Data'!$X25,0))))</f>
        <v>--</v>
      </c>
      <c r="J25" t="str">
        <f>IF(AND(J$1288=0,J$1289=0),"--",IF(AND(J$1288&gt;0,J$1289=0),IF('Female Data'!J25&gt;J$1288,'Female Data'!$X25,0),IF(AND(J$1288=0,J$1289&gt;0),IF('Female Data'!J25&lt;J$1289,'Female Data'!$X25,0),IF(AND('Female Data'!J25&gt;J$1288,'Female Data'!J25&lt;J$1289),'Female Data'!$X25,0))))</f>
        <v>--</v>
      </c>
      <c r="K25" t="str">
        <f>IF(AND(K$1288=0,K$1289=0),"--",IF(AND(K$1288&gt;0,K$1289=0),IF('Female Data'!K25&gt;K$1288,'Female Data'!$X25,0),IF(AND(K$1288=0,K$1289&gt;0),IF('Female Data'!K25&lt;K$1289,'Female Data'!$X25,0),IF(AND('Female Data'!K25&gt;K$1288,'Female Data'!K25&lt;K$1289),'Female Data'!$X25,0))))</f>
        <v>--</v>
      </c>
      <c r="L25" t="str">
        <f>IF(AND(L$1288=0,L$1289=0),"--",IF(AND(L$1288&gt;0,L$1289=0),IF('Female Data'!L25&gt;L$1288,'Female Data'!$X25,0),IF(AND(L$1288=0,L$1289&gt;0),IF('Female Data'!L25&lt;L$1289,'Female Data'!$X25,0),IF(AND('Female Data'!L25&gt;L$1288,'Female Data'!L25&lt;L$1289),'Female Data'!$X25,0))))</f>
        <v>--</v>
      </c>
      <c r="M25" t="str">
        <f>IF(AND(M$1288=0,M$1289=0),"--",IF(AND(M$1288&gt;0,M$1289=0),IF('Female Data'!M25&gt;M$1288,'Female Data'!$X25,0),IF(AND(M$1288=0,M$1289&gt;0),IF('Female Data'!M25&lt;M$1289,'Female Data'!$X25,0),IF(AND('Female Data'!M25&gt;M$1288,'Female Data'!M25&lt;M$1289),'Female Data'!$X25,0))))</f>
        <v>--</v>
      </c>
      <c r="N25" t="str">
        <f>IF(AND(N$1288=0,N$1289=0),"--",IF(AND(N$1288&gt;0,N$1289=0),IF('Female Data'!N25&gt;N$1288,'Female Data'!$X25,0),IF(AND(N$1288=0,N$1289&gt;0),IF('Female Data'!N25&lt;N$1289,'Female Data'!$X25,0),IF(AND('Female Data'!N25&gt;N$1288,'Female Data'!N25&lt;N$1289),'Female Data'!$X25,0))))</f>
        <v>--</v>
      </c>
      <c r="O25" t="str">
        <f>IF(AND(O$1288=0,O$1289=0),"--",IF(AND(O$1288&gt;0,O$1289=0),IF('Female Data'!O25&gt;O$1288,'Female Data'!$X25,0),IF(AND(O$1288=0,O$1289&gt;0),IF('Female Data'!O25&lt;O$1289,'Female Data'!$X25,0),IF(AND('Female Data'!O25&gt;O$1288,'Female Data'!O25&lt;O$1289),'Female Data'!$X25,0))))</f>
        <v>--</v>
      </c>
      <c r="P25" t="str">
        <f>IF(AND(P$1288=0,P$1289=0),"--",IF(AND(P$1288&gt;0,P$1289=0),IF('Female Data'!P25&gt;P$1288,'Female Data'!$X25,0),IF(AND(P$1288=0,P$1289&gt;0),IF('Female Data'!P25&lt;P$1289,'Female Data'!$X25,0),IF(AND('Female Data'!P25&gt;P$1288,'Female Data'!P25&lt;P$1289),'Female Data'!$X25,0))))</f>
        <v>--</v>
      </c>
      <c r="Q25" t="str">
        <f>IF(AND(Q$1288=0,Q$1289=0),"--",IF(AND(Q$1288&gt;0,Q$1289=0),IF('Female Data'!Q25&gt;Q$1288,'Female Data'!$X25,0),IF(AND(Q$1288=0,Q$1289&gt;0),IF('Female Data'!Q25&lt;Q$1289,'Female Data'!$X25,0),IF(AND('Female Data'!Q25&gt;Q$1288,'Female Data'!Q25&lt;Q$1289),'Female Data'!$X25,0))))</f>
        <v>--</v>
      </c>
      <c r="R25" t="str">
        <f>IF(AND(R$1288=0,R$1289=0),"--",IF(AND(R$1288&gt;0,R$1289=0),IF('Female Data'!R25&gt;R$1288,'Female Data'!$X25,0),IF(AND(R$1288=0,R$1289&gt;0),IF('Female Data'!R25&lt;R$1289,'Female Data'!$X25,0),IF(AND('Female Data'!R25&gt;R$1288,'Female Data'!R25&lt;R$1289),'Female Data'!$X25,0))))</f>
        <v>--</v>
      </c>
      <c r="S25" t="str">
        <f>IF(AND(S$1288=0,S$1289=0),"--",IF(AND(S$1288&gt;0,S$1289=0),IF('Female Data'!S25&gt;S$1288,'Female Data'!$X25,0),IF(AND(S$1288=0,S$1289&gt;0),IF('Female Data'!S25&lt;S$1289,'Female Data'!$X25,0),IF(AND('Female Data'!S25&gt;S$1288,'Female Data'!S25&lt;S$1289),'Female Data'!$X25,0))))</f>
        <v>--</v>
      </c>
      <c r="T25" t="str">
        <f>IF(AND(T$1288=0,T$1289=0),"--",IF(AND(T$1288&gt;0,T$1289=0),IF('Female Data'!T25&gt;T$1288,'Female Data'!$X25,0),IF(AND(T$1288=0,T$1289&gt;0),IF('Female Data'!T25&lt;T$1289,'Female Data'!$X25,0),IF(AND('Female Data'!T25&gt;T$1288,'Female Data'!T25&lt;T$1289),'Female Data'!$X25,0))))</f>
        <v>--</v>
      </c>
      <c r="U25" t="str">
        <f>IF(AND(U$1288=0,U$1289=0),"--",IF(AND(U$1288&gt;0,U$1289=0),IF('Female Data'!U25&gt;U$1288,'Female Data'!$X25,0),IF(AND(U$1288=0,U$1289&gt;0),IF('Female Data'!U25&lt;U$1289,'Female Data'!$X25,0),IF(AND('Female Data'!U25&gt;U$1288,'Female Data'!U25&lt;U$1289),'Female Data'!$X25,0))))</f>
        <v>--</v>
      </c>
      <c r="V25" t="str">
        <f>IF(AND(V$1288=0,V$1289=0),"--",IF(AND(V$1288&gt;0,V$1289=0),IF('Female Data'!V25&gt;V$1288,'Female Data'!$X25,0),IF(AND(V$1288=0,V$1289&gt;0),IF('Female Data'!V25&lt;V$1289,'Female Data'!$X25,0),IF(AND('Female Data'!V25&gt;V$1288,'Female Data'!V25&lt;V$1289),'Female Data'!$X25,0))))</f>
        <v>--</v>
      </c>
      <c r="W25" t="str">
        <f>IF(AND(W$1288=0,W$1289=0),"--",IF(AND(W$1288&gt;0,W$1289=0),IF('Female Data'!W25&gt;W$1288,'Female Data'!$X25,0),IF(AND(W$1288=0,W$1289&gt;0),IF('Female Data'!W25&lt;W$1289,'Female Data'!$X25,0),IF(AND('Female Data'!W25&gt;W$1288,'Female Data'!W25&lt;W$1289),'Female Data'!$X25,0))))</f>
        <v>--</v>
      </c>
      <c r="Y25">
        <f t="shared" si="0"/>
        <v>0</v>
      </c>
      <c r="Z25">
        <f>Y25*'Female Data'!X25</f>
        <v>0</v>
      </c>
      <c r="AA25">
        <f t="shared" si="1"/>
        <v>1</v>
      </c>
      <c r="AB25">
        <f>AA25*'Female Data'!X25</f>
        <v>266231</v>
      </c>
    </row>
    <row r="26" spans="1:28">
      <c r="A26">
        <f>'Female Data'!A26</f>
        <v>25</v>
      </c>
      <c r="B26" t="str">
        <f>'Female Data'!B26</f>
        <v>F</v>
      </c>
      <c r="C26" t="str">
        <f>IF(AND(C$1288=0,C$1289=0),"--",IF(AND(C$1288&gt;0,C$1289=0),IF('Female Data'!C26&gt;C$1288,'Female Data'!$X26,0),IF(AND(C$1288=0,C$1289&gt;0),IF('Female Data'!C26&lt;C$1289,'Female Data'!$X26,0),IF(AND('Female Data'!C26&gt;C$1288,'Female Data'!C26&lt;C$1289),'Female Data'!$X26,0))))</f>
        <v>--</v>
      </c>
      <c r="D26" t="str">
        <f>IF(AND(D$1288=0,D$1289=0),"--",IF(AND(D$1288&gt;0,D$1289=0),IF('Female Data'!D26&gt;D$1288,'Female Data'!$X26,0),IF(AND(D$1288=0,D$1289&gt;0),IF('Female Data'!D26&lt;D$1289,'Female Data'!$X26,0),IF(AND('Female Data'!D26&gt;D$1288,'Female Data'!D26&lt;D$1289),'Female Data'!$X26,0))))</f>
        <v>--</v>
      </c>
      <c r="E26" t="str">
        <f>IF(AND(E$1288=0,E$1289=0),"--",IF(AND(E$1288&gt;0,E$1289=0),IF('Female Data'!E26&gt;E$1288,'Female Data'!$X26,0),IF(AND(E$1288=0,E$1289&gt;0),IF('Female Data'!E26&lt;E$1289,'Female Data'!$X26,0),IF(AND('Female Data'!E26&gt;E$1288,'Female Data'!E26&lt;E$1289),'Female Data'!$X26,0))))</f>
        <v>--</v>
      </c>
      <c r="F26" t="str">
        <f>IF(AND(F$1288=0,F$1289=0),"--",IF(AND(F$1288&gt;0,F$1289=0),IF('Female Data'!F26&gt;F$1288,'Female Data'!$X26,0),IF(AND(F$1288=0,F$1289&gt;0),IF('Female Data'!F26&lt;F$1289,'Female Data'!$X26,0),IF(AND('Female Data'!F26&gt;F$1288,'Female Data'!F26&lt;F$1289),'Female Data'!$X26,0))))</f>
        <v>--</v>
      </c>
      <c r="G26" t="str">
        <f>IF(AND(G$1288=0,G$1289=0),"--",IF(AND(G$1288&gt;0,G$1289=0),IF('Female Data'!G26&gt;G$1288,'Female Data'!$X26,0),IF(AND(G$1288=0,G$1289&gt;0),IF('Female Data'!G26&lt;G$1289,'Female Data'!$X26,0),IF(AND('Female Data'!G26&gt;G$1288,'Female Data'!G26&lt;G$1289),'Female Data'!$X26,0))))</f>
        <v>--</v>
      </c>
      <c r="H26" t="str">
        <f>IF(AND(H$1288=0,H$1289=0),"--",IF(AND(H$1288&gt;0,H$1289=0),IF('Female Data'!H26&gt;H$1288,'Female Data'!$X26,0),IF(AND(H$1288=0,H$1289&gt;0),IF('Female Data'!H26&lt;H$1289,'Female Data'!$X26,0),IF(AND('Female Data'!H26&gt;H$1288,'Female Data'!H26&lt;H$1289),'Female Data'!$X26,0))))</f>
        <v>--</v>
      </c>
      <c r="I26" t="str">
        <f>IF(AND(I$1288=0,I$1289=0),"--",IF(AND(I$1288&gt;0,I$1289=0),IF('Female Data'!I26&gt;I$1288,'Female Data'!$X26,0),IF(AND(I$1288=0,I$1289&gt;0),IF('Female Data'!I26&lt;I$1289,'Female Data'!$X26,0),IF(AND('Female Data'!I26&gt;I$1288,'Female Data'!I26&lt;I$1289),'Female Data'!$X26,0))))</f>
        <v>--</v>
      </c>
      <c r="J26" t="str">
        <f>IF(AND(J$1288=0,J$1289=0),"--",IF(AND(J$1288&gt;0,J$1289=0),IF('Female Data'!J26&gt;J$1288,'Female Data'!$X26,0),IF(AND(J$1288=0,J$1289&gt;0),IF('Female Data'!J26&lt;J$1289,'Female Data'!$X26,0),IF(AND('Female Data'!J26&gt;J$1288,'Female Data'!J26&lt;J$1289),'Female Data'!$X26,0))))</f>
        <v>--</v>
      </c>
      <c r="K26" t="str">
        <f>IF(AND(K$1288=0,K$1289=0),"--",IF(AND(K$1288&gt;0,K$1289=0),IF('Female Data'!K26&gt;K$1288,'Female Data'!$X26,0),IF(AND(K$1288=0,K$1289&gt;0),IF('Female Data'!K26&lt;K$1289,'Female Data'!$X26,0),IF(AND('Female Data'!K26&gt;K$1288,'Female Data'!K26&lt;K$1289),'Female Data'!$X26,0))))</f>
        <v>--</v>
      </c>
      <c r="L26" t="str">
        <f>IF(AND(L$1288=0,L$1289=0),"--",IF(AND(L$1288&gt;0,L$1289=0),IF('Female Data'!L26&gt;L$1288,'Female Data'!$X26,0),IF(AND(L$1288=0,L$1289&gt;0),IF('Female Data'!L26&lt;L$1289,'Female Data'!$X26,0),IF(AND('Female Data'!L26&gt;L$1288,'Female Data'!L26&lt;L$1289),'Female Data'!$X26,0))))</f>
        <v>--</v>
      </c>
      <c r="M26" t="str">
        <f>IF(AND(M$1288=0,M$1289=0),"--",IF(AND(M$1288&gt;0,M$1289=0),IF('Female Data'!M26&gt;M$1288,'Female Data'!$X26,0),IF(AND(M$1288=0,M$1289&gt;0),IF('Female Data'!M26&lt;M$1289,'Female Data'!$X26,0),IF(AND('Female Data'!M26&gt;M$1288,'Female Data'!M26&lt;M$1289),'Female Data'!$X26,0))))</f>
        <v>--</v>
      </c>
      <c r="N26" t="str">
        <f>IF(AND(N$1288=0,N$1289=0),"--",IF(AND(N$1288&gt;0,N$1289=0),IF('Female Data'!N26&gt;N$1288,'Female Data'!$X26,0),IF(AND(N$1288=0,N$1289&gt;0),IF('Female Data'!N26&lt;N$1289,'Female Data'!$X26,0),IF(AND('Female Data'!N26&gt;N$1288,'Female Data'!N26&lt;N$1289),'Female Data'!$X26,0))))</f>
        <v>--</v>
      </c>
      <c r="O26" t="str">
        <f>IF(AND(O$1288=0,O$1289=0),"--",IF(AND(O$1288&gt;0,O$1289=0),IF('Female Data'!O26&gt;O$1288,'Female Data'!$X26,0),IF(AND(O$1288=0,O$1289&gt;0),IF('Female Data'!O26&lt;O$1289,'Female Data'!$X26,0),IF(AND('Female Data'!O26&gt;O$1288,'Female Data'!O26&lt;O$1289),'Female Data'!$X26,0))))</f>
        <v>--</v>
      </c>
      <c r="P26" t="str">
        <f>IF(AND(P$1288=0,P$1289=0),"--",IF(AND(P$1288&gt;0,P$1289=0),IF('Female Data'!P26&gt;P$1288,'Female Data'!$X26,0),IF(AND(P$1288=0,P$1289&gt;0),IF('Female Data'!P26&lt;P$1289,'Female Data'!$X26,0),IF(AND('Female Data'!P26&gt;P$1288,'Female Data'!P26&lt;P$1289),'Female Data'!$X26,0))))</f>
        <v>--</v>
      </c>
      <c r="Q26" t="str">
        <f>IF(AND(Q$1288=0,Q$1289=0),"--",IF(AND(Q$1288&gt;0,Q$1289=0),IF('Female Data'!Q26&gt;Q$1288,'Female Data'!$X26,0),IF(AND(Q$1288=0,Q$1289&gt;0),IF('Female Data'!Q26&lt;Q$1289,'Female Data'!$X26,0),IF(AND('Female Data'!Q26&gt;Q$1288,'Female Data'!Q26&lt;Q$1289),'Female Data'!$X26,0))))</f>
        <v>--</v>
      </c>
      <c r="R26" t="str">
        <f>IF(AND(R$1288=0,R$1289=0),"--",IF(AND(R$1288&gt;0,R$1289=0),IF('Female Data'!R26&gt;R$1288,'Female Data'!$X26,0),IF(AND(R$1288=0,R$1289&gt;0),IF('Female Data'!R26&lt;R$1289,'Female Data'!$X26,0),IF(AND('Female Data'!R26&gt;R$1288,'Female Data'!R26&lt;R$1289),'Female Data'!$X26,0))))</f>
        <v>--</v>
      </c>
      <c r="S26" t="str">
        <f>IF(AND(S$1288=0,S$1289=0),"--",IF(AND(S$1288&gt;0,S$1289=0),IF('Female Data'!S26&gt;S$1288,'Female Data'!$X26,0),IF(AND(S$1288=0,S$1289&gt;0),IF('Female Data'!S26&lt;S$1289,'Female Data'!$X26,0),IF(AND('Female Data'!S26&gt;S$1288,'Female Data'!S26&lt;S$1289),'Female Data'!$X26,0))))</f>
        <v>--</v>
      </c>
      <c r="T26" t="str">
        <f>IF(AND(T$1288=0,T$1289=0),"--",IF(AND(T$1288&gt;0,T$1289=0),IF('Female Data'!T26&gt;T$1288,'Female Data'!$X26,0),IF(AND(T$1288=0,T$1289&gt;0),IF('Female Data'!T26&lt;T$1289,'Female Data'!$X26,0),IF(AND('Female Data'!T26&gt;T$1288,'Female Data'!T26&lt;T$1289),'Female Data'!$X26,0))))</f>
        <v>--</v>
      </c>
      <c r="U26" t="str">
        <f>IF(AND(U$1288=0,U$1289=0),"--",IF(AND(U$1288&gt;0,U$1289=0),IF('Female Data'!U26&gt;U$1288,'Female Data'!$X26,0),IF(AND(U$1288=0,U$1289&gt;0),IF('Female Data'!U26&lt;U$1289,'Female Data'!$X26,0),IF(AND('Female Data'!U26&gt;U$1288,'Female Data'!U26&lt;U$1289),'Female Data'!$X26,0))))</f>
        <v>--</v>
      </c>
      <c r="V26" t="str">
        <f>IF(AND(V$1288=0,V$1289=0),"--",IF(AND(V$1288&gt;0,V$1289=0),IF('Female Data'!V26&gt;V$1288,'Female Data'!$X26,0),IF(AND(V$1288=0,V$1289&gt;0),IF('Female Data'!V26&lt;V$1289,'Female Data'!$X26,0),IF(AND('Female Data'!V26&gt;V$1288,'Female Data'!V26&lt;V$1289),'Female Data'!$X26,0))))</f>
        <v>--</v>
      </c>
      <c r="W26" t="str">
        <f>IF(AND(W$1288=0,W$1289=0),"--",IF(AND(W$1288&gt;0,W$1289=0),IF('Female Data'!W26&gt;W$1288,'Female Data'!$X26,0),IF(AND(W$1288=0,W$1289&gt;0),IF('Female Data'!W26&lt;W$1289,'Female Data'!$X26,0),IF(AND('Female Data'!W26&gt;W$1288,'Female Data'!W26&lt;W$1289),'Female Data'!$X26,0))))</f>
        <v>--</v>
      </c>
      <c r="Y26">
        <f t="shared" si="0"/>
        <v>0</v>
      </c>
      <c r="Z26">
        <f>Y26*'Female Data'!X26</f>
        <v>0</v>
      </c>
      <c r="AA26">
        <f t="shared" si="1"/>
        <v>1</v>
      </c>
      <c r="AB26">
        <f>AA26*'Female Data'!X26</f>
        <v>6537</v>
      </c>
    </row>
    <row r="27" spans="1:28">
      <c r="A27">
        <f>'Female Data'!A27</f>
        <v>26</v>
      </c>
      <c r="B27" t="str">
        <f>'Female Data'!B27</f>
        <v>F</v>
      </c>
      <c r="C27" t="str">
        <f>IF(AND(C$1288=0,C$1289=0),"--",IF(AND(C$1288&gt;0,C$1289=0),IF('Female Data'!C27&gt;C$1288,'Female Data'!$X27,0),IF(AND(C$1288=0,C$1289&gt;0),IF('Female Data'!C27&lt;C$1289,'Female Data'!$X27,0),IF(AND('Female Data'!C27&gt;C$1288,'Female Data'!C27&lt;C$1289),'Female Data'!$X27,0))))</f>
        <v>--</v>
      </c>
      <c r="D27" t="str">
        <f>IF(AND(D$1288=0,D$1289=0),"--",IF(AND(D$1288&gt;0,D$1289=0),IF('Female Data'!D27&gt;D$1288,'Female Data'!$X27,0),IF(AND(D$1288=0,D$1289&gt;0),IF('Female Data'!D27&lt;D$1289,'Female Data'!$X27,0),IF(AND('Female Data'!D27&gt;D$1288,'Female Data'!D27&lt;D$1289),'Female Data'!$X27,0))))</f>
        <v>--</v>
      </c>
      <c r="E27" t="str">
        <f>IF(AND(E$1288=0,E$1289=0),"--",IF(AND(E$1288&gt;0,E$1289=0),IF('Female Data'!E27&gt;E$1288,'Female Data'!$X27,0),IF(AND(E$1288=0,E$1289&gt;0),IF('Female Data'!E27&lt;E$1289,'Female Data'!$X27,0),IF(AND('Female Data'!E27&gt;E$1288,'Female Data'!E27&lt;E$1289),'Female Data'!$X27,0))))</f>
        <v>--</v>
      </c>
      <c r="F27" t="str">
        <f>IF(AND(F$1288=0,F$1289=0),"--",IF(AND(F$1288&gt;0,F$1289=0),IF('Female Data'!F27&gt;F$1288,'Female Data'!$X27,0),IF(AND(F$1288=0,F$1289&gt;0),IF('Female Data'!F27&lt;F$1289,'Female Data'!$X27,0),IF(AND('Female Data'!F27&gt;F$1288,'Female Data'!F27&lt;F$1289),'Female Data'!$X27,0))))</f>
        <v>--</v>
      </c>
      <c r="G27" t="str">
        <f>IF(AND(G$1288=0,G$1289=0),"--",IF(AND(G$1288&gt;0,G$1289=0),IF('Female Data'!G27&gt;G$1288,'Female Data'!$X27,0),IF(AND(G$1288=0,G$1289&gt;0),IF('Female Data'!G27&lt;G$1289,'Female Data'!$X27,0),IF(AND('Female Data'!G27&gt;G$1288,'Female Data'!G27&lt;G$1289),'Female Data'!$X27,0))))</f>
        <v>--</v>
      </c>
      <c r="H27" t="str">
        <f>IF(AND(H$1288=0,H$1289=0),"--",IF(AND(H$1288&gt;0,H$1289=0),IF('Female Data'!H27&gt;H$1288,'Female Data'!$X27,0),IF(AND(H$1288=0,H$1289&gt;0),IF('Female Data'!H27&lt;H$1289,'Female Data'!$X27,0),IF(AND('Female Data'!H27&gt;H$1288,'Female Data'!H27&lt;H$1289),'Female Data'!$X27,0))))</f>
        <v>--</v>
      </c>
      <c r="I27" t="str">
        <f>IF(AND(I$1288=0,I$1289=0),"--",IF(AND(I$1288&gt;0,I$1289=0),IF('Female Data'!I27&gt;I$1288,'Female Data'!$X27,0),IF(AND(I$1288=0,I$1289&gt;0),IF('Female Data'!I27&lt;I$1289,'Female Data'!$X27,0),IF(AND('Female Data'!I27&gt;I$1288,'Female Data'!I27&lt;I$1289),'Female Data'!$X27,0))))</f>
        <v>--</v>
      </c>
      <c r="J27" t="str">
        <f>IF(AND(J$1288=0,J$1289=0),"--",IF(AND(J$1288&gt;0,J$1289=0),IF('Female Data'!J27&gt;J$1288,'Female Data'!$X27,0),IF(AND(J$1288=0,J$1289&gt;0),IF('Female Data'!J27&lt;J$1289,'Female Data'!$X27,0),IF(AND('Female Data'!J27&gt;J$1288,'Female Data'!J27&lt;J$1289),'Female Data'!$X27,0))))</f>
        <v>--</v>
      </c>
      <c r="K27" t="str">
        <f>IF(AND(K$1288=0,K$1289=0),"--",IF(AND(K$1288&gt;0,K$1289=0),IF('Female Data'!K27&gt;K$1288,'Female Data'!$X27,0),IF(AND(K$1288=0,K$1289&gt;0),IF('Female Data'!K27&lt;K$1289,'Female Data'!$X27,0),IF(AND('Female Data'!K27&gt;K$1288,'Female Data'!K27&lt;K$1289),'Female Data'!$X27,0))))</f>
        <v>--</v>
      </c>
      <c r="L27" t="str">
        <f>IF(AND(L$1288=0,L$1289=0),"--",IF(AND(L$1288&gt;0,L$1289=0),IF('Female Data'!L27&gt;L$1288,'Female Data'!$X27,0),IF(AND(L$1288=0,L$1289&gt;0),IF('Female Data'!L27&lt;L$1289,'Female Data'!$X27,0),IF(AND('Female Data'!L27&gt;L$1288,'Female Data'!L27&lt;L$1289),'Female Data'!$X27,0))))</f>
        <v>--</v>
      </c>
      <c r="M27" t="str">
        <f>IF(AND(M$1288=0,M$1289=0),"--",IF(AND(M$1288&gt;0,M$1289=0),IF('Female Data'!M27&gt;M$1288,'Female Data'!$X27,0),IF(AND(M$1288=0,M$1289&gt;0),IF('Female Data'!M27&lt;M$1289,'Female Data'!$X27,0),IF(AND('Female Data'!M27&gt;M$1288,'Female Data'!M27&lt;M$1289),'Female Data'!$X27,0))))</f>
        <v>--</v>
      </c>
      <c r="N27" t="str">
        <f>IF(AND(N$1288=0,N$1289=0),"--",IF(AND(N$1288&gt;0,N$1289=0),IF('Female Data'!N27&gt;N$1288,'Female Data'!$X27,0),IF(AND(N$1288=0,N$1289&gt;0),IF('Female Data'!N27&lt;N$1289,'Female Data'!$X27,0),IF(AND('Female Data'!N27&gt;N$1288,'Female Data'!N27&lt;N$1289),'Female Data'!$X27,0))))</f>
        <v>--</v>
      </c>
      <c r="O27" t="str">
        <f>IF(AND(O$1288=0,O$1289=0),"--",IF(AND(O$1288&gt;0,O$1289=0),IF('Female Data'!O27&gt;O$1288,'Female Data'!$X27,0),IF(AND(O$1288=0,O$1289&gt;0),IF('Female Data'!O27&lt;O$1289,'Female Data'!$X27,0),IF(AND('Female Data'!O27&gt;O$1288,'Female Data'!O27&lt;O$1289),'Female Data'!$X27,0))))</f>
        <v>--</v>
      </c>
      <c r="P27" t="str">
        <f>IF(AND(P$1288=0,P$1289=0),"--",IF(AND(P$1288&gt;0,P$1289=0),IF('Female Data'!P27&gt;P$1288,'Female Data'!$X27,0),IF(AND(P$1288=0,P$1289&gt;0),IF('Female Data'!P27&lt;P$1289,'Female Data'!$X27,0),IF(AND('Female Data'!P27&gt;P$1288,'Female Data'!P27&lt;P$1289),'Female Data'!$X27,0))))</f>
        <v>--</v>
      </c>
      <c r="Q27" t="str">
        <f>IF(AND(Q$1288=0,Q$1289=0),"--",IF(AND(Q$1288&gt;0,Q$1289=0),IF('Female Data'!Q27&gt;Q$1288,'Female Data'!$X27,0),IF(AND(Q$1288=0,Q$1289&gt;0),IF('Female Data'!Q27&lt;Q$1289,'Female Data'!$X27,0),IF(AND('Female Data'!Q27&gt;Q$1288,'Female Data'!Q27&lt;Q$1289),'Female Data'!$X27,0))))</f>
        <v>--</v>
      </c>
      <c r="R27" t="str">
        <f>IF(AND(R$1288=0,R$1289=0),"--",IF(AND(R$1288&gt;0,R$1289=0),IF('Female Data'!R27&gt;R$1288,'Female Data'!$X27,0),IF(AND(R$1288=0,R$1289&gt;0),IF('Female Data'!R27&lt;R$1289,'Female Data'!$X27,0),IF(AND('Female Data'!R27&gt;R$1288,'Female Data'!R27&lt;R$1289),'Female Data'!$X27,0))))</f>
        <v>--</v>
      </c>
      <c r="S27" t="str">
        <f>IF(AND(S$1288=0,S$1289=0),"--",IF(AND(S$1288&gt;0,S$1289=0),IF('Female Data'!S27&gt;S$1288,'Female Data'!$X27,0),IF(AND(S$1288=0,S$1289&gt;0),IF('Female Data'!S27&lt;S$1289,'Female Data'!$X27,0),IF(AND('Female Data'!S27&gt;S$1288,'Female Data'!S27&lt;S$1289),'Female Data'!$X27,0))))</f>
        <v>--</v>
      </c>
      <c r="T27" t="str">
        <f>IF(AND(T$1288=0,T$1289=0),"--",IF(AND(T$1288&gt;0,T$1289=0),IF('Female Data'!T27&gt;T$1288,'Female Data'!$X27,0),IF(AND(T$1288=0,T$1289&gt;0),IF('Female Data'!T27&lt;T$1289,'Female Data'!$X27,0),IF(AND('Female Data'!T27&gt;T$1288,'Female Data'!T27&lt;T$1289),'Female Data'!$X27,0))))</f>
        <v>--</v>
      </c>
      <c r="U27" t="str">
        <f>IF(AND(U$1288=0,U$1289=0),"--",IF(AND(U$1288&gt;0,U$1289=0),IF('Female Data'!U27&gt;U$1288,'Female Data'!$X27,0),IF(AND(U$1288=0,U$1289&gt;0),IF('Female Data'!U27&lt;U$1289,'Female Data'!$X27,0),IF(AND('Female Data'!U27&gt;U$1288,'Female Data'!U27&lt;U$1289),'Female Data'!$X27,0))))</f>
        <v>--</v>
      </c>
      <c r="V27" t="str">
        <f>IF(AND(V$1288=0,V$1289=0),"--",IF(AND(V$1288&gt;0,V$1289=0),IF('Female Data'!V27&gt;V$1288,'Female Data'!$X27,0),IF(AND(V$1288=0,V$1289&gt;0),IF('Female Data'!V27&lt;V$1289,'Female Data'!$X27,0),IF(AND('Female Data'!V27&gt;V$1288,'Female Data'!V27&lt;V$1289),'Female Data'!$X27,0))))</f>
        <v>--</v>
      </c>
      <c r="W27" t="str">
        <f>IF(AND(W$1288=0,W$1289=0),"--",IF(AND(W$1288&gt;0,W$1289=0),IF('Female Data'!W27&gt;W$1288,'Female Data'!$X27,0),IF(AND(W$1288=0,W$1289&gt;0),IF('Female Data'!W27&lt;W$1289,'Female Data'!$X27,0),IF(AND('Female Data'!W27&gt;W$1288,'Female Data'!W27&lt;W$1289),'Female Data'!$X27,0))))</f>
        <v>--</v>
      </c>
      <c r="Y27">
        <f t="shared" si="0"/>
        <v>0</v>
      </c>
      <c r="Z27">
        <f>Y27*'Female Data'!X27</f>
        <v>0</v>
      </c>
      <c r="AA27">
        <f t="shared" si="1"/>
        <v>1</v>
      </c>
      <c r="AB27">
        <f>AA27*'Female Data'!X27</f>
        <v>192513</v>
      </c>
    </row>
    <row r="28" spans="1:28">
      <c r="A28">
        <f>'Female Data'!A28</f>
        <v>27</v>
      </c>
      <c r="B28" t="str">
        <f>'Female Data'!B28</f>
        <v>F</v>
      </c>
      <c r="C28" t="str">
        <f>IF(AND(C$1288=0,C$1289=0),"--",IF(AND(C$1288&gt;0,C$1289=0),IF('Female Data'!C28&gt;C$1288,'Female Data'!$X28,0),IF(AND(C$1288=0,C$1289&gt;0),IF('Female Data'!C28&lt;C$1289,'Female Data'!$X28,0),IF(AND('Female Data'!C28&gt;C$1288,'Female Data'!C28&lt;C$1289),'Female Data'!$X28,0))))</f>
        <v>--</v>
      </c>
      <c r="D28" t="str">
        <f>IF(AND(D$1288=0,D$1289=0),"--",IF(AND(D$1288&gt;0,D$1289=0),IF('Female Data'!D28&gt;D$1288,'Female Data'!$X28,0),IF(AND(D$1288=0,D$1289&gt;0),IF('Female Data'!D28&lt;D$1289,'Female Data'!$X28,0),IF(AND('Female Data'!D28&gt;D$1288,'Female Data'!D28&lt;D$1289),'Female Data'!$X28,0))))</f>
        <v>--</v>
      </c>
      <c r="E28" t="str">
        <f>IF(AND(E$1288=0,E$1289=0),"--",IF(AND(E$1288&gt;0,E$1289=0),IF('Female Data'!E28&gt;E$1288,'Female Data'!$X28,0),IF(AND(E$1288=0,E$1289&gt;0),IF('Female Data'!E28&lt;E$1289,'Female Data'!$X28,0),IF(AND('Female Data'!E28&gt;E$1288,'Female Data'!E28&lt;E$1289),'Female Data'!$X28,0))))</f>
        <v>--</v>
      </c>
      <c r="F28" t="str">
        <f>IF(AND(F$1288=0,F$1289=0),"--",IF(AND(F$1288&gt;0,F$1289=0),IF('Female Data'!F28&gt;F$1288,'Female Data'!$X28,0),IF(AND(F$1288=0,F$1289&gt;0),IF('Female Data'!F28&lt;F$1289,'Female Data'!$X28,0),IF(AND('Female Data'!F28&gt;F$1288,'Female Data'!F28&lt;F$1289),'Female Data'!$X28,0))))</f>
        <v>--</v>
      </c>
      <c r="G28" t="str">
        <f>IF(AND(G$1288=0,G$1289=0),"--",IF(AND(G$1288&gt;0,G$1289=0),IF('Female Data'!G28&gt;G$1288,'Female Data'!$X28,0),IF(AND(G$1288=0,G$1289&gt;0),IF('Female Data'!G28&lt;G$1289,'Female Data'!$X28,0),IF(AND('Female Data'!G28&gt;G$1288,'Female Data'!G28&lt;G$1289),'Female Data'!$X28,0))))</f>
        <v>--</v>
      </c>
      <c r="H28" t="str">
        <f>IF(AND(H$1288=0,H$1289=0),"--",IF(AND(H$1288&gt;0,H$1289=0),IF('Female Data'!H28&gt;H$1288,'Female Data'!$X28,0),IF(AND(H$1288=0,H$1289&gt;0),IF('Female Data'!H28&lt;H$1289,'Female Data'!$X28,0),IF(AND('Female Data'!H28&gt;H$1288,'Female Data'!H28&lt;H$1289),'Female Data'!$X28,0))))</f>
        <v>--</v>
      </c>
      <c r="I28" t="str">
        <f>IF(AND(I$1288=0,I$1289=0),"--",IF(AND(I$1288&gt;0,I$1289=0),IF('Female Data'!I28&gt;I$1288,'Female Data'!$X28,0),IF(AND(I$1288=0,I$1289&gt;0),IF('Female Data'!I28&lt;I$1289,'Female Data'!$X28,0),IF(AND('Female Data'!I28&gt;I$1288,'Female Data'!I28&lt;I$1289),'Female Data'!$X28,0))))</f>
        <v>--</v>
      </c>
      <c r="J28" t="str">
        <f>IF(AND(J$1288=0,J$1289=0),"--",IF(AND(J$1288&gt;0,J$1289=0),IF('Female Data'!J28&gt;J$1288,'Female Data'!$X28,0),IF(AND(J$1288=0,J$1289&gt;0),IF('Female Data'!J28&lt;J$1289,'Female Data'!$X28,0),IF(AND('Female Data'!J28&gt;J$1288,'Female Data'!J28&lt;J$1289),'Female Data'!$X28,0))))</f>
        <v>--</v>
      </c>
      <c r="K28" t="str">
        <f>IF(AND(K$1288=0,K$1289=0),"--",IF(AND(K$1288&gt;0,K$1289=0),IF('Female Data'!K28&gt;K$1288,'Female Data'!$X28,0),IF(AND(K$1288=0,K$1289&gt;0),IF('Female Data'!K28&lt;K$1289,'Female Data'!$X28,0),IF(AND('Female Data'!K28&gt;K$1288,'Female Data'!K28&lt;K$1289),'Female Data'!$X28,0))))</f>
        <v>--</v>
      </c>
      <c r="L28" t="str">
        <f>IF(AND(L$1288=0,L$1289=0),"--",IF(AND(L$1288&gt;0,L$1289=0),IF('Female Data'!L28&gt;L$1288,'Female Data'!$X28,0),IF(AND(L$1288=0,L$1289&gt;0),IF('Female Data'!L28&lt;L$1289,'Female Data'!$X28,0),IF(AND('Female Data'!L28&gt;L$1288,'Female Data'!L28&lt;L$1289),'Female Data'!$X28,0))))</f>
        <v>--</v>
      </c>
      <c r="M28" t="str">
        <f>IF(AND(M$1288=0,M$1289=0),"--",IF(AND(M$1288&gt;0,M$1289=0),IF('Female Data'!M28&gt;M$1288,'Female Data'!$X28,0),IF(AND(M$1288=0,M$1289&gt;0),IF('Female Data'!M28&lt;M$1289,'Female Data'!$X28,0),IF(AND('Female Data'!M28&gt;M$1288,'Female Data'!M28&lt;M$1289),'Female Data'!$X28,0))))</f>
        <v>--</v>
      </c>
      <c r="N28" t="str">
        <f>IF(AND(N$1288=0,N$1289=0),"--",IF(AND(N$1288&gt;0,N$1289=0),IF('Female Data'!N28&gt;N$1288,'Female Data'!$X28,0),IF(AND(N$1288=0,N$1289&gt;0),IF('Female Data'!N28&lt;N$1289,'Female Data'!$X28,0),IF(AND('Female Data'!N28&gt;N$1288,'Female Data'!N28&lt;N$1289),'Female Data'!$X28,0))))</f>
        <v>--</v>
      </c>
      <c r="O28" t="str">
        <f>IF(AND(O$1288=0,O$1289=0),"--",IF(AND(O$1288&gt;0,O$1289=0),IF('Female Data'!O28&gt;O$1288,'Female Data'!$X28,0),IF(AND(O$1288=0,O$1289&gt;0),IF('Female Data'!O28&lt;O$1289,'Female Data'!$X28,0),IF(AND('Female Data'!O28&gt;O$1288,'Female Data'!O28&lt;O$1289),'Female Data'!$X28,0))))</f>
        <v>--</v>
      </c>
      <c r="P28" t="str">
        <f>IF(AND(P$1288=0,P$1289=0),"--",IF(AND(P$1288&gt;0,P$1289=0),IF('Female Data'!P28&gt;P$1288,'Female Data'!$X28,0),IF(AND(P$1288=0,P$1289&gt;0),IF('Female Data'!P28&lt;P$1289,'Female Data'!$X28,0),IF(AND('Female Data'!P28&gt;P$1288,'Female Data'!P28&lt;P$1289),'Female Data'!$X28,0))))</f>
        <v>--</v>
      </c>
      <c r="Q28" t="str">
        <f>IF(AND(Q$1288=0,Q$1289=0),"--",IF(AND(Q$1288&gt;0,Q$1289=0),IF('Female Data'!Q28&gt;Q$1288,'Female Data'!$X28,0),IF(AND(Q$1288=0,Q$1289&gt;0),IF('Female Data'!Q28&lt;Q$1289,'Female Data'!$X28,0),IF(AND('Female Data'!Q28&gt;Q$1288,'Female Data'!Q28&lt;Q$1289),'Female Data'!$X28,0))))</f>
        <v>--</v>
      </c>
      <c r="R28" t="str">
        <f>IF(AND(R$1288=0,R$1289=0),"--",IF(AND(R$1288&gt;0,R$1289=0),IF('Female Data'!R28&gt;R$1288,'Female Data'!$X28,0),IF(AND(R$1288=0,R$1289&gt;0),IF('Female Data'!R28&lt;R$1289,'Female Data'!$X28,0),IF(AND('Female Data'!R28&gt;R$1288,'Female Data'!R28&lt;R$1289),'Female Data'!$X28,0))))</f>
        <v>--</v>
      </c>
      <c r="S28" t="str">
        <f>IF(AND(S$1288=0,S$1289=0),"--",IF(AND(S$1288&gt;0,S$1289=0),IF('Female Data'!S28&gt;S$1288,'Female Data'!$X28,0),IF(AND(S$1288=0,S$1289&gt;0),IF('Female Data'!S28&lt;S$1289,'Female Data'!$X28,0),IF(AND('Female Data'!S28&gt;S$1288,'Female Data'!S28&lt;S$1289),'Female Data'!$X28,0))))</f>
        <v>--</v>
      </c>
      <c r="T28" t="str">
        <f>IF(AND(T$1288=0,T$1289=0),"--",IF(AND(T$1288&gt;0,T$1289=0),IF('Female Data'!T28&gt;T$1288,'Female Data'!$X28,0),IF(AND(T$1288=0,T$1289&gt;0),IF('Female Data'!T28&lt;T$1289,'Female Data'!$X28,0),IF(AND('Female Data'!T28&gt;T$1288,'Female Data'!T28&lt;T$1289),'Female Data'!$X28,0))))</f>
        <v>--</v>
      </c>
      <c r="U28" t="str">
        <f>IF(AND(U$1288=0,U$1289=0),"--",IF(AND(U$1288&gt;0,U$1289=0),IF('Female Data'!U28&gt;U$1288,'Female Data'!$X28,0),IF(AND(U$1288=0,U$1289&gt;0),IF('Female Data'!U28&lt;U$1289,'Female Data'!$X28,0),IF(AND('Female Data'!U28&gt;U$1288,'Female Data'!U28&lt;U$1289),'Female Data'!$X28,0))))</f>
        <v>--</v>
      </c>
      <c r="V28" t="str">
        <f>IF(AND(V$1288=0,V$1289=0),"--",IF(AND(V$1288&gt;0,V$1289=0),IF('Female Data'!V28&gt;V$1288,'Female Data'!$X28,0),IF(AND(V$1288=0,V$1289&gt;0),IF('Female Data'!V28&lt;V$1289,'Female Data'!$X28,0),IF(AND('Female Data'!V28&gt;V$1288,'Female Data'!V28&lt;V$1289),'Female Data'!$X28,0))))</f>
        <v>--</v>
      </c>
      <c r="W28" t="str">
        <f>IF(AND(W$1288=0,W$1289=0),"--",IF(AND(W$1288&gt;0,W$1289=0),IF('Female Data'!W28&gt;W$1288,'Female Data'!$X28,0),IF(AND(W$1288=0,W$1289&gt;0),IF('Female Data'!W28&lt;W$1289,'Female Data'!$X28,0),IF(AND('Female Data'!W28&gt;W$1288,'Female Data'!W28&lt;W$1289),'Female Data'!$X28,0))))</f>
        <v>--</v>
      </c>
      <c r="Y28">
        <f t="shared" si="0"/>
        <v>0</v>
      </c>
      <c r="Z28">
        <f>Y28*'Female Data'!X28</f>
        <v>0</v>
      </c>
      <c r="AA28">
        <f t="shared" si="1"/>
        <v>1</v>
      </c>
      <c r="AB28">
        <f>AA28*'Female Data'!X28</f>
        <v>2756</v>
      </c>
    </row>
    <row r="29" spans="1:28">
      <c r="A29">
        <f>'Female Data'!A29</f>
        <v>28</v>
      </c>
      <c r="B29" t="str">
        <f>'Female Data'!B29</f>
        <v>F</v>
      </c>
      <c r="C29" t="str">
        <f>IF(AND(C$1288=0,C$1289=0),"--",IF(AND(C$1288&gt;0,C$1289=0),IF('Female Data'!C29&gt;C$1288,'Female Data'!$X29,0),IF(AND(C$1288=0,C$1289&gt;0),IF('Female Data'!C29&lt;C$1289,'Female Data'!$X29,0),IF(AND('Female Data'!C29&gt;C$1288,'Female Data'!C29&lt;C$1289),'Female Data'!$X29,0))))</f>
        <v>--</v>
      </c>
      <c r="D29" t="str">
        <f>IF(AND(D$1288=0,D$1289=0),"--",IF(AND(D$1288&gt;0,D$1289=0),IF('Female Data'!D29&gt;D$1288,'Female Data'!$X29,0),IF(AND(D$1288=0,D$1289&gt;0),IF('Female Data'!D29&lt;D$1289,'Female Data'!$X29,0),IF(AND('Female Data'!D29&gt;D$1288,'Female Data'!D29&lt;D$1289),'Female Data'!$X29,0))))</f>
        <v>--</v>
      </c>
      <c r="E29" t="str">
        <f>IF(AND(E$1288=0,E$1289=0),"--",IF(AND(E$1288&gt;0,E$1289=0),IF('Female Data'!E29&gt;E$1288,'Female Data'!$X29,0),IF(AND(E$1288=0,E$1289&gt;0),IF('Female Data'!E29&lt;E$1289,'Female Data'!$X29,0),IF(AND('Female Data'!E29&gt;E$1288,'Female Data'!E29&lt;E$1289),'Female Data'!$X29,0))))</f>
        <v>--</v>
      </c>
      <c r="F29" t="str">
        <f>IF(AND(F$1288=0,F$1289=0),"--",IF(AND(F$1288&gt;0,F$1289=0),IF('Female Data'!F29&gt;F$1288,'Female Data'!$X29,0),IF(AND(F$1288=0,F$1289&gt;0),IF('Female Data'!F29&lt;F$1289,'Female Data'!$X29,0),IF(AND('Female Data'!F29&gt;F$1288,'Female Data'!F29&lt;F$1289),'Female Data'!$X29,0))))</f>
        <v>--</v>
      </c>
      <c r="G29" t="str">
        <f>IF(AND(G$1288=0,G$1289=0),"--",IF(AND(G$1288&gt;0,G$1289=0),IF('Female Data'!G29&gt;G$1288,'Female Data'!$X29,0),IF(AND(G$1288=0,G$1289&gt;0),IF('Female Data'!G29&lt;G$1289,'Female Data'!$X29,0),IF(AND('Female Data'!G29&gt;G$1288,'Female Data'!G29&lt;G$1289),'Female Data'!$X29,0))))</f>
        <v>--</v>
      </c>
      <c r="H29" t="str">
        <f>IF(AND(H$1288=0,H$1289=0),"--",IF(AND(H$1288&gt;0,H$1289=0),IF('Female Data'!H29&gt;H$1288,'Female Data'!$X29,0),IF(AND(H$1288=0,H$1289&gt;0),IF('Female Data'!H29&lt;H$1289,'Female Data'!$X29,0),IF(AND('Female Data'!H29&gt;H$1288,'Female Data'!H29&lt;H$1289),'Female Data'!$X29,0))))</f>
        <v>--</v>
      </c>
      <c r="I29" t="str">
        <f>IF(AND(I$1288=0,I$1289=0),"--",IF(AND(I$1288&gt;0,I$1289=0),IF('Female Data'!I29&gt;I$1288,'Female Data'!$X29,0),IF(AND(I$1288=0,I$1289&gt;0),IF('Female Data'!I29&lt;I$1289,'Female Data'!$X29,0),IF(AND('Female Data'!I29&gt;I$1288,'Female Data'!I29&lt;I$1289),'Female Data'!$X29,0))))</f>
        <v>--</v>
      </c>
      <c r="J29" t="str">
        <f>IF(AND(J$1288=0,J$1289=0),"--",IF(AND(J$1288&gt;0,J$1289=0),IF('Female Data'!J29&gt;J$1288,'Female Data'!$X29,0),IF(AND(J$1288=0,J$1289&gt;0),IF('Female Data'!J29&lt;J$1289,'Female Data'!$X29,0),IF(AND('Female Data'!J29&gt;J$1288,'Female Data'!J29&lt;J$1289),'Female Data'!$X29,0))))</f>
        <v>--</v>
      </c>
      <c r="K29" t="str">
        <f>IF(AND(K$1288=0,K$1289=0),"--",IF(AND(K$1288&gt;0,K$1289=0),IF('Female Data'!K29&gt;K$1288,'Female Data'!$X29,0),IF(AND(K$1288=0,K$1289&gt;0),IF('Female Data'!K29&lt;K$1289,'Female Data'!$X29,0),IF(AND('Female Data'!K29&gt;K$1288,'Female Data'!K29&lt;K$1289),'Female Data'!$X29,0))))</f>
        <v>--</v>
      </c>
      <c r="L29" t="str">
        <f>IF(AND(L$1288=0,L$1289=0),"--",IF(AND(L$1288&gt;0,L$1289=0),IF('Female Data'!L29&gt;L$1288,'Female Data'!$X29,0),IF(AND(L$1288=0,L$1289&gt;0),IF('Female Data'!L29&lt;L$1289,'Female Data'!$X29,0),IF(AND('Female Data'!L29&gt;L$1288,'Female Data'!L29&lt;L$1289),'Female Data'!$X29,0))))</f>
        <v>--</v>
      </c>
      <c r="M29" t="str">
        <f>IF(AND(M$1288=0,M$1289=0),"--",IF(AND(M$1288&gt;0,M$1289=0),IF('Female Data'!M29&gt;M$1288,'Female Data'!$X29,0),IF(AND(M$1288=0,M$1289&gt;0),IF('Female Data'!M29&lt;M$1289,'Female Data'!$X29,0),IF(AND('Female Data'!M29&gt;M$1288,'Female Data'!M29&lt;M$1289),'Female Data'!$X29,0))))</f>
        <v>--</v>
      </c>
      <c r="N29" t="str">
        <f>IF(AND(N$1288=0,N$1289=0),"--",IF(AND(N$1288&gt;0,N$1289=0),IF('Female Data'!N29&gt;N$1288,'Female Data'!$X29,0),IF(AND(N$1288=0,N$1289&gt;0),IF('Female Data'!N29&lt;N$1289,'Female Data'!$X29,0),IF(AND('Female Data'!N29&gt;N$1288,'Female Data'!N29&lt;N$1289),'Female Data'!$X29,0))))</f>
        <v>--</v>
      </c>
      <c r="O29" t="str">
        <f>IF(AND(O$1288=0,O$1289=0),"--",IF(AND(O$1288&gt;0,O$1289=0),IF('Female Data'!O29&gt;O$1288,'Female Data'!$X29,0),IF(AND(O$1288=0,O$1289&gt;0),IF('Female Data'!O29&lt;O$1289,'Female Data'!$X29,0),IF(AND('Female Data'!O29&gt;O$1288,'Female Data'!O29&lt;O$1289),'Female Data'!$X29,0))))</f>
        <v>--</v>
      </c>
      <c r="P29" t="str">
        <f>IF(AND(P$1288=0,P$1289=0),"--",IF(AND(P$1288&gt;0,P$1289=0),IF('Female Data'!P29&gt;P$1288,'Female Data'!$X29,0),IF(AND(P$1288=0,P$1289&gt;0),IF('Female Data'!P29&lt;P$1289,'Female Data'!$X29,0),IF(AND('Female Data'!P29&gt;P$1288,'Female Data'!P29&lt;P$1289),'Female Data'!$X29,0))))</f>
        <v>--</v>
      </c>
      <c r="Q29" t="str">
        <f>IF(AND(Q$1288=0,Q$1289=0),"--",IF(AND(Q$1288&gt;0,Q$1289=0),IF('Female Data'!Q29&gt;Q$1288,'Female Data'!$X29,0),IF(AND(Q$1288=0,Q$1289&gt;0),IF('Female Data'!Q29&lt;Q$1289,'Female Data'!$X29,0),IF(AND('Female Data'!Q29&gt;Q$1288,'Female Data'!Q29&lt;Q$1289),'Female Data'!$X29,0))))</f>
        <v>--</v>
      </c>
      <c r="R29" t="str">
        <f>IF(AND(R$1288=0,R$1289=0),"--",IF(AND(R$1288&gt;0,R$1289=0),IF('Female Data'!R29&gt;R$1288,'Female Data'!$X29,0),IF(AND(R$1288=0,R$1289&gt;0),IF('Female Data'!R29&lt;R$1289,'Female Data'!$X29,0),IF(AND('Female Data'!R29&gt;R$1288,'Female Data'!R29&lt;R$1289),'Female Data'!$X29,0))))</f>
        <v>--</v>
      </c>
      <c r="S29" t="str">
        <f>IF(AND(S$1288=0,S$1289=0),"--",IF(AND(S$1288&gt;0,S$1289=0),IF('Female Data'!S29&gt;S$1288,'Female Data'!$X29,0),IF(AND(S$1288=0,S$1289&gt;0),IF('Female Data'!S29&lt;S$1289,'Female Data'!$X29,0),IF(AND('Female Data'!S29&gt;S$1288,'Female Data'!S29&lt;S$1289),'Female Data'!$X29,0))))</f>
        <v>--</v>
      </c>
      <c r="T29" t="str">
        <f>IF(AND(T$1288=0,T$1289=0),"--",IF(AND(T$1288&gt;0,T$1289=0),IF('Female Data'!T29&gt;T$1288,'Female Data'!$X29,0),IF(AND(T$1288=0,T$1289&gt;0),IF('Female Data'!T29&lt;T$1289,'Female Data'!$X29,0),IF(AND('Female Data'!T29&gt;T$1288,'Female Data'!T29&lt;T$1289),'Female Data'!$X29,0))))</f>
        <v>--</v>
      </c>
      <c r="U29" t="str">
        <f>IF(AND(U$1288=0,U$1289=0),"--",IF(AND(U$1288&gt;0,U$1289=0),IF('Female Data'!U29&gt;U$1288,'Female Data'!$X29,0),IF(AND(U$1288=0,U$1289&gt;0),IF('Female Data'!U29&lt;U$1289,'Female Data'!$X29,0),IF(AND('Female Data'!U29&gt;U$1288,'Female Data'!U29&lt;U$1289),'Female Data'!$X29,0))))</f>
        <v>--</v>
      </c>
      <c r="V29" t="str">
        <f>IF(AND(V$1288=0,V$1289=0),"--",IF(AND(V$1288&gt;0,V$1289=0),IF('Female Data'!V29&gt;V$1288,'Female Data'!$X29,0),IF(AND(V$1288=0,V$1289&gt;0),IF('Female Data'!V29&lt;V$1289,'Female Data'!$X29,0),IF(AND('Female Data'!V29&gt;V$1288,'Female Data'!V29&lt;V$1289),'Female Data'!$X29,0))))</f>
        <v>--</v>
      </c>
      <c r="W29" t="str">
        <f>IF(AND(W$1288=0,W$1289=0),"--",IF(AND(W$1288&gt;0,W$1289=0),IF('Female Data'!W29&gt;W$1288,'Female Data'!$X29,0),IF(AND(W$1288=0,W$1289&gt;0),IF('Female Data'!W29&lt;W$1289,'Female Data'!$X29,0),IF(AND('Female Data'!W29&gt;W$1288,'Female Data'!W29&lt;W$1289),'Female Data'!$X29,0))))</f>
        <v>--</v>
      </c>
      <c r="Y29">
        <f t="shared" si="0"/>
        <v>0</v>
      </c>
      <c r="Z29">
        <f>Y29*'Female Data'!X29</f>
        <v>0</v>
      </c>
      <c r="AA29">
        <f t="shared" si="1"/>
        <v>1</v>
      </c>
      <c r="AB29">
        <f>AA29*'Female Data'!X29</f>
        <v>91103</v>
      </c>
    </row>
    <row r="30" spans="1:28">
      <c r="A30">
        <f>'Female Data'!A30</f>
        <v>29</v>
      </c>
      <c r="B30" t="str">
        <f>'Female Data'!B30</f>
        <v>F</v>
      </c>
      <c r="C30" t="str">
        <f>IF(AND(C$1288=0,C$1289=0),"--",IF(AND(C$1288&gt;0,C$1289=0),IF('Female Data'!C30&gt;C$1288,'Female Data'!$X30,0),IF(AND(C$1288=0,C$1289&gt;0),IF('Female Data'!C30&lt;C$1289,'Female Data'!$X30,0),IF(AND('Female Data'!C30&gt;C$1288,'Female Data'!C30&lt;C$1289),'Female Data'!$X30,0))))</f>
        <v>--</v>
      </c>
      <c r="D30" t="str">
        <f>IF(AND(D$1288=0,D$1289=0),"--",IF(AND(D$1288&gt;0,D$1289=0),IF('Female Data'!D30&gt;D$1288,'Female Data'!$X30,0),IF(AND(D$1288=0,D$1289&gt;0),IF('Female Data'!D30&lt;D$1289,'Female Data'!$X30,0),IF(AND('Female Data'!D30&gt;D$1288,'Female Data'!D30&lt;D$1289),'Female Data'!$X30,0))))</f>
        <v>--</v>
      </c>
      <c r="E30" t="str">
        <f>IF(AND(E$1288=0,E$1289=0),"--",IF(AND(E$1288&gt;0,E$1289=0),IF('Female Data'!E30&gt;E$1288,'Female Data'!$X30,0),IF(AND(E$1288=0,E$1289&gt;0),IF('Female Data'!E30&lt;E$1289,'Female Data'!$X30,0),IF(AND('Female Data'!E30&gt;E$1288,'Female Data'!E30&lt;E$1289),'Female Data'!$X30,0))))</f>
        <v>--</v>
      </c>
      <c r="F30" t="str">
        <f>IF(AND(F$1288=0,F$1289=0),"--",IF(AND(F$1288&gt;0,F$1289=0),IF('Female Data'!F30&gt;F$1288,'Female Data'!$X30,0),IF(AND(F$1288=0,F$1289&gt;0),IF('Female Data'!F30&lt;F$1289,'Female Data'!$X30,0),IF(AND('Female Data'!F30&gt;F$1288,'Female Data'!F30&lt;F$1289),'Female Data'!$X30,0))))</f>
        <v>--</v>
      </c>
      <c r="G30" t="str">
        <f>IF(AND(G$1288=0,G$1289=0),"--",IF(AND(G$1288&gt;0,G$1289=0),IF('Female Data'!G30&gt;G$1288,'Female Data'!$X30,0),IF(AND(G$1288=0,G$1289&gt;0),IF('Female Data'!G30&lt;G$1289,'Female Data'!$X30,0),IF(AND('Female Data'!G30&gt;G$1288,'Female Data'!G30&lt;G$1289),'Female Data'!$X30,0))))</f>
        <v>--</v>
      </c>
      <c r="H30" t="str">
        <f>IF(AND(H$1288=0,H$1289=0),"--",IF(AND(H$1288&gt;0,H$1289=0),IF('Female Data'!H30&gt;H$1288,'Female Data'!$X30,0),IF(AND(H$1288=0,H$1289&gt;0),IF('Female Data'!H30&lt;H$1289,'Female Data'!$X30,0),IF(AND('Female Data'!H30&gt;H$1288,'Female Data'!H30&lt;H$1289),'Female Data'!$X30,0))))</f>
        <v>--</v>
      </c>
      <c r="I30" t="str">
        <f>IF(AND(I$1288=0,I$1289=0),"--",IF(AND(I$1288&gt;0,I$1289=0),IF('Female Data'!I30&gt;I$1288,'Female Data'!$X30,0),IF(AND(I$1288=0,I$1289&gt;0),IF('Female Data'!I30&lt;I$1289,'Female Data'!$X30,0),IF(AND('Female Data'!I30&gt;I$1288,'Female Data'!I30&lt;I$1289),'Female Data'!$X30,0))))</f>
        <v>--</v>
      </c>
      <c r="J30" t="str">
        <f>IF(AND(J$1288=0,J$1289=0),"--",IF(AND(J$1288&gt;0,J$1289=0),IF('Female Data'!J30&gt;J$1288,'Female Data'!$X30,0),IF(AND(J$1288=0,J$1289&gt;0),IF('Female Data'!J30&lt;J$1289,'Female Data'!$X30,0),IF(AND('Female Data'!J30&gt;J$1288,'Female Data'!J30&lt;J$1289),'Female Data'!$X30,0))))</f>
        <v>--</v>
      </c>
      <c r="K30" t="str">
        <f>IF(AND(K$1288=0,K$1289=0),"--",IF(AND(K$1288&gt;0,K$1289=0),IF('Female Data'!K30&gt;K$1288,'Female Data'!$X30,0),IF(AND(K$1288=0,K$1289&gt;0),IF('Female Data'!K30&lt;K$1289,'Female Data'!$X30,0),IF(AND('Female Data'!K30&gt;K$1288,'Female Data'!K30&lt;K$1289),'Female Data'!$X30,0))))</f>
        <v>--</v>
      </c>
      <c r="L30" t="str">
        <f>IF(AND(L$1288=0,L$1289=0),"--",IF(AND(L$1288&gt;0,L$1289=0),IF('Female Data'!L30&gt;L$1288,'Female Data'!$X30,0),IF(AND(L$1288=0,L$1289&gt;0),IF('Female Data'!L30&lt;L$1289,'Female Data'!$X30,0),IF(AND('Female Data'!L30&gt;L$1288,'Female Data'!L30&lt;L$1289),'Female Data'!$X30,0))))</f>
        <v>--</v>
      </c>
      <c r="M30" t="str">
        <f>IF(AND(M$1288=0,M$1289=0),"--",IF(AND(M$1288&gt;0,M$1289=0),IF('Female Data'!M30&gt;M$1288,'Female Data'!$X30,0),IF(AND(M$1288=0,M$1289&gt;0),IF('Female Data'!M30&lt;M$1289,'Female Data'!$X30,0),IF(AND('Female Data'!M30&gt;M$1288,'Female Data'!M30&lt;M$1289),'Female Data'!$X30,0))))</f>
        <v>--</v>
      </c>
      <c r="N30" t="str">
        <f>IF(AND(N$1288=0,N$1289=0),"--",IF(AND(N$1288&gt;0,N$1289=0),IF('Female Data'!N30&gt;N$1288,'Female Data'!$X30,0),IF(AND(N$1288=0,N$1289&gt;0),IF('Female Data'!N30&lt;N$1289,'Female Data'!$X30,0),IF(AND('Female Data'!N30&gt;N$1288,'Female Data'!N30&lt;N$1289),'Female Data'!$X30,0))))</f>
        <v>--</v>
      </c>
      <c r="O30" t="str">
        <f>IF(AND(O$1288=0,O$1289=0),"--",IF(AND(O$1288&gt;0,O$1289=0),IF('Female Data'!O30&gt;O$1288,'Female Data'!$X30,0),IF(AND(O$1288=0,O$1289&gt;0),IF('Female Data'!O30&lt;O$1289,'Female Data'!$X30,0),IF(AND('Female Data'!O30&gt;O$1288,'Female Data'!O30&lt;O$1289),'Female Data'!$X30,0))))</f>
        <v>--</v>
      </c>
      <c r="P30" t="str">
        <f>IF(AND(P$1288=0,P$1289=0),"--",IF(AND(P$1288&gt;0,P$1289=0),IF('Female Data'!P30&gt;P$1288,'Female Data'!$X30,0),IF(AND(P$1288=0,P$1289&gt;0),IF('Female Data'!P30&lt;P$1289,'Female Data'!$X30,0),IF(AND('Female Data'!P30&gt;P$1288,'Female Data'!P30&lt;P$1289),'Female Data'!$X30,0))))</f>
        <v>--</v>
      </c>
      <c r="Q30" t="str">
        <f>IF(AND(Q$1288=0,Q$1289=0),"--",IF(AND(Q$1288&gt;0,Q$1289=0),IF('Female Data'!Q30&gt;Q$1288,'Female Data'!$X30,0),IF(AND(Q$1288=0,Q$1289&gt;0),IF('Female Data'!Q30&lt;Q$1289,'Female Data'!$X30,0),IF(AND('Female Data'!Q30&gt;Q$1288,'Female Data'!Q30&lt;Q$1289),'Female Data'!$X30,0))))</f>
        <v>--</v>
      </c>
      <c r="R30" t="str">
        <f>IF(AND(R$1288=0,R$1289=0),"--",IF(AND(R$1288&gt;0,R$1289=0),IF('Female Data'!R30&gt;R$1288,'Female Data'!$X30,0),IF(AND(R$1288=0,R$1289&gt;0),IF('Female Data'!R30&lt;R$1289,'Female Data'!$X30,0),IF(AND('Female Data'!R30&gt;R$1288,'Female Data'!R30&lt;R$1289),'Female Data'!$X30,0))))</f>
        <v>--</v>
      </c>
      <c r="S30" t="str">
        <f>IF(AND(S$1288=0,S$1289=0),"--",IF(AND(S$1288&gt;0,S$1289=0),IF('Female Data'!S30&gt;S$1288,'Female Data'!$X30,0),IF(AND(S$1288=0,S$1289&gt;0),IF('Female Data'!S30&lt;S$1289,'Female Data'!$X30,0),IF(AND('Female Data'!S30&gt;S$1288,'Female Data'!S30&lt;S$1289),'Female Data'!$X30,0))))</f>
        <v>--</v>
      </c>
      <c r="T30" t="str">
        <f>IF(AND(T$1288=0,T$1289=0),"--",IF(AND(T$1288&gt;0,T$1289=0),IF('Female Data'!T30&gt;T$1288,'Female Data'!$X30,0),IF(AND(T$1288=0,T$1289&gt;0),IF('Female Data'!T30&lt;T$1289,'Female Data'!$X30,0),IF(AND('Female Data'!T30&gt;T$1288,'Female Data'!T30&lt;T$1289),'Female Data'!$X30,0))))</f>
        <v>--</v>
      </c>
      <c r="U30" t="str">
        <f>IF(AND(U$1288=0,U$1289=0),"--",IF(AND(U$1288&gt;0,U$1289=0),IF('Female Data'!U30&gt;U$1288,'Female Data'!$X30,0),IF(AND(U$1288=0,U$1289&gt;0),IF('Female Data'!U30&lt;U$1289,'Female Data'!$X30,0),IF(AND('Female Data'!U30&gt;U$1288,'Female Data'!U30&lt;U$1289),'Female Data'!$X30,0))))</f>
        <v>--</v>
      </c>
      <c r="V30" t="str">
        <f>IF(AND(V$1288=0,V$1289=0),"--",IF(AND(V$1288&gt;0,V$1289=0),IF('Female Data'!V30&gt;V$1288,'Female Data'!$X30,0),IF(AND(V$1288=0,V$1289&gt;0),IF('Female Data'!V30&lt;V$1289,'Female Data'!$X30,0),IF(AND('Female Data'!V30&gt;V$1288,'Female Data'!V30&lt;V$1289),'Female Data'!$X30,0))))</f>
        <v>--</v>
      </c>
      <c r="W30" t="str">
        <f>IF(AND(W$1288=0,W$1289=0),"--",IF(AND(W$1288&gt;0,W$1289=0),IF('Female Data'!W30&gt;W$1288,'Female Data'!$X30,0),IF(AND(W$1288=0,W$1289&gt;0),IF('Female Data'!W30&lt;W$1289,'Female Data'!$X30,0),IF(AND('Female Data'!W30&gt;W$1288,'Female Data'!W30&lt;W$1289),'Female Data'!$X30,0))))</f>
        <v>--</v>
      </c>
      <c r="Y30">
        <f t="shared" si="0"/>
        <v>0</v>
      </c>
      <c r="Z30">
        <f>Y30*'Female Data'!X30</f>
        <v>0</v>
      </c>
      <c r="AA30">
        <f t="shared" si="1"/>
        <v>1</v>
      </c>
      <c r="AB30">
        <f>AA30*'Female Data'!X30</f>
        <v>55340</v>
      </c>
    </row>
    <row r="31" spans="1:28">
      <c r="A31">
        <f>'Female Data'!A31</f>
        <v>30</v>
      </c>
      <c r="B31" t="str">
        <f>'Female Data'!B31</f>
        <v>F</v>
      </c>
      <c r="C31" t="str">
        <f>IF(AND(C$1288=0,C$1289=0),"--",IF(AND(C$1288&gt;0,C$1289=0),IF('Female Data'!C31&gt;C$1288,'Female Data'!$X31,0),IF(AND(C$1288=0,C$1289&gt;0),IF('Female Data'!C31&lt;C$1289,'Female Data'!$X31,0),IF(AND('Female Data'!C31&gt;C$1288,'Female Data'!C31&lt;C$1289),'Female Data'!$X31,0))))</f>
        <v>--</v>
      </c>
      <c r="D31" t="str">
        <f>IF(AND(D$1288=0,D$1289=0),"--",IF(AND(D$1288&gt;0,D$1289=0),IF('Female Data'!D31&gt;D$1288,'Female Data'!$X31,0),IF(AND(D$1288=0,D$1289&gt;0),IF('Female Data'!D31&lt;D$1289,'Female Data'!$X31,0),IF(AND('Female Data'!D31&gt;D$1288,'Female Data'!D31&lt;D$1289),'Female Data'!$X31,0))))</f>
        <v>--</v>
      </c>
      <c r="E31" t="str">
        <f>IF(AND(E$1288=0,E$1289=0),"--",IF(AND(E$1288&gt;0,E$1289=0),IF('Female Data'!E31&gt;E$1288,'Female Data'!$X31,0),IF(AND(E$1288=0,E$1289&gt;0),IF('Female Data'!E31&lt;E$1289,'Female Data'!$X31,0),IF(AND('Female Data'!E31&gt;E$1288,'Female Data'!E31&lt;E$1289),'Female Data'!$X31,0))))</f>
        <v>--</v>
      </c>
      <c r="F31" t="str">
        <f>IF(AND(F$1288=0,F$1289=0),"--",IF(AND(F$1288&gt;0,F$1289=0),IF('Female Data'!F31&gt;F$1288,'Female Data'!$X31,0),IF(AND(F$1288=0,F$1289&gt;0),IF('Female Data'!F31&lt;F$1289,'Female Data'!$X31,0),IF(AND('Female Data'!F31&gt;F$1288,'Female Data'!F31&lt;F$1289),'Female Data'!$X31,0))))</f>
        <v>--</v>
      </c>
      <c r="G31" t="str">
        <f>IF(AND(G$1288=0,G$1289=0),"--",IF(AND(G$1288&gt;0,G$1289=0),IF('Female Data'!G31&gt;G$1288,'Female Data'!$X31,0),IF(AND(G$1288=0,G$1289&gt;0),IF('Female Data'!G31&lt;G$1289,'Female Data'!$X31,0),IF(AND('Female Data'!G31&gt;G$1288,'Female Data'!G31&lt;G$1289),'Female Data'!$X31,0))))</f>
        <v>--</v>
      </c>
      <c r="H31" t="str">
        <f>IF(AND(H$1288=0,H$1289=0),"--",IF(AND(H$1288&gt;0,H$1289=0),IF('Female Data'!H31&gt;H$1288,'Female Data'!$X31,0),IF(AND(H$1288=0,H$1289&gt;0),IF('Female Data'!H31&lt;H$1289,'Female Data'!$X31,0),IF(AND('Female Data'!H31&gt;H$1288,'Female Data'!H31&lt;H$1289),'Female Data'!$X31,0))))</f>
        <v>--</v>
      </c>
      <c r="I31" t="str">
        <f>IF(AND(I$1288=0,I$1289=0),"--",IF(AND(I$1288&gt;0,I$1289=0),IF('Female Data'!I31&gt;I$1288,'Female Data'!$X31,0),IF(AND(I$1288=0,I$1289&gt;0),IF('Female Data'!I31&lt;I$1289,'Female Data'!$X31,0),IF(AND('Female Data'!I31&gt;I$1288,'Female Data'!I31&lt;I$1289),'Female Data'!$X31,0))))</f>
        <v>--</v>
      </c>
      <c r="J31" t="str">
        <f>IF(AND(J$1288=0,J$1289=0),"--",IF(AND(J$1288&gt;0,J$1289=0),IF('Female Data'!J31&gt;J$1288,'Female Data'!$X31,0),IF(AND(J$1288=0,J$1289&gt;0),IF('Female Data'!J31&lt;J$1289,'Female Data'!$X31,0),IF(AND('Female Data'!J31&gt;J$1288,'Female Data'!J31&lt;J$1289),'Female Data'!$X31,0))))</f>
        <v>--</v>
      </c>
      <c r="K31" t="str">
        <f>IF(AND(K$1288=0,K$1289=0),"--",IF(AND(K$1288&gt;0,K$1289=0),IF('Female Data'!K31&gt;K$1288,'Female Data'!$X31,0),IF(AND(K$1288=0,K$1289&gt;0),IF('Female Data'!K31&lt;K$1289,'Female Data'!$X31,0),IF(AND('Female Data'!K31&gt;K$1288,'Female Data'!K31&lt;K$1289),'Female Data'!$X31,0))))</f>
        <v>--</v>
      </c>
      <c r="L31" t="str">
        <f>IF(AND(L$1288=0,L$1289=0),"--",IF(AND(L$1288&gt;0,L$1289=0),IF('Female Data'!L31&gt;L$1288,'Female Data'!$X31,0),IF(AND(L$1288=0,L$1289&gt;0),IF('Female Data'!L31&lt;L$1289,'Female Data'!$X31,0),IF(AND('Female Data'!L31&gt;L$1288,'Female Data'!L31&lt;L$1289),'Female Data'!$X31,0))))</f>
        <v>--</v>
      </c>
      <c r="M31" t="str">
        <f>IF(AND(M$1288=0,M$1289=0),"--",IF(AND(M$1288&gt;0,M$1289=0),IF('Female Data'!M31&gt;M$1288,'Female Data'!$X31,0),IF(AND(M$1288=0,M$1289&gt;0),IF('Female Data'!M31&lt;M$1289,'Female Data'!$X31,0),IF(AND('Female Data'!M31&gt;M$1288,'Female Data'!M31&lt;M$1289),'Female Data'!$X31,0))))</f>
        <v>--</v>
      </c>
      <c r="N31" t="str">
        <f>IF(AND(N$1288=0,N$1289=0),"--",IF(AND(N$1288&gt;0,N$1289=0),IF('Female Data'!N31&gt;N$1288,'Female Data'!$X31,0),IF(AND(N$1288=0,N$1289&gt;0),IF('Female Data'!N31&lt;N$1289,'Female Data'!$X31,0),IF(AND('Female Data'!N31&gt;N$1288,'Female Data'!N31&lt;N$1289),'Female Data'!$X31,0))))</f>
        <v>--</v>
      </c>
      <c r="O31" t="str">
        <f>IF(AND(O$1288=0,O$1289=0),"--",IF(AND(O$1288&gt;0,O$1289=0),IF('Female Data'!O31&gt;O$1288,'Female Data'!$X31,0),IF(AND(O$1288=0,O$1289&gt;0),IF('Female Data'!O31&lt;O$1289,'Female Data'!$X31,0),IF(AND('Female Data'!O31&gt;O$1288,'Female Data'!O31&lt;O$1289),'Female Data'!$X31,0))))</f>
        <v>--</v>
      </c>
      <c r="P31" t="str">
        <f>IF(AND(P$1288=0,P$1289=0),"--",IF(AND(P$1288&gt;0,P$1289=0),IF('Female Data'!P31&gt;P$1288,'Female Data'!$X31,0),IF(AND(P$1288=0,P$1289&gt;0),IF('Female Data'!P31&lt;P$1289,'Female Data'!$X31,0),IF(AND('Female Data'!P31&gt;P$1288,'Female Data'!P31&lt;P$1289),'Female Data'!$X31,0))))</f>
        <v>--</v>
      </c>
      <c r="Q31" t="str">
        <f>IF(AND(Q$1288=0,Q$1289=0),"--",IF(AND(Q$1288&gt;0,Q$1289=0),IF('Female Data'!Q31&gt;Q$1288,'Female Data'!$X31,0),IF(AND(Q$1288=0,Q$1289&gt;0),IF('Female Data'!Q31&lt;Q$1289,'Female Data'!$X31,0),IF(AND('Female Data'!Q31&gt;Q$1288,'Female Data'!Q31&lt;Q$1289),'Female Data'!$X31,0))))</f>
        <v>--</v>
      </c>
      <c r="R31" t="str">
        <f>IF(AND(R$1288=0,R$1289=0),"--",IF(AND(R$1288&gt;0,R$1289=0),IF('Female Data'!R31&gt;R$1288,'Female Data'!$X31,0),IF(AND(R$1288=0,R$1289&gt;0),IF('Female Data'!R31&lt;R$1289,'Female Data'!$X31,0),IF(AND('Female Data'!R31&gt;R$1288,'Female Data'!R31&lt;R$1289),'Female Data'!$X31,0))))</f>
        <v>--</v>
      </c>
      <c r="S31" t="str">
        <f>IF(AND(S$1288=0,S$1289=0),"--",IF(AND(S$1288&gt;0,S$1289=0),IF('Female Data'!S31&gt;S$1288,'Female Data'!$X31,0),IF(AND(S$1288=0,S$1289&gt;0),IF('Female Data'!S31&lt;S$1289,'Female Data'!$X31,0),IF(AND('Female Data'!S31&gt;S$1288,'Female Data'!S31&lt;S$1289),'Female Data'!$X31,0))))</f>
        <v>--</v>
      </c>
      <c r="T31" t="str">
        <f>IF(AND(T$1288=0,T$1289=0),"--",IF(AND(T$1288&gt;0,T$1289=0),IF('Female Data'!T31&gt;T$1288,'Female Data'!$X31,0),IF(AND(T$1288=0,T$1289&gt;0),IF('Female Data'!T31&lt;T$1289,'Female Data'!$X31,0),IF(AND('Female Data'!T31&gt;T$1288,'Female Data'!T31&lt;T$1289),'Female Data'!$X31,0))))</f>
        <v>--</v>
      </c>
      <c r="U31" t="str">
        <f>IF(AND(U$1288=0,U$1289=0),"--",IF(AND(U$1288&gt;0,U$1289=0),IF('Female Data'!U31&gt;U$1288,'Female Data'!$X31,0),IF(AND(U$1288=0,U$1289&gt;0),IF('Female Data'!U31&lt;U$1289,'Female Data'!$X31,0),IF(AND('Female Data'!U31&gt;U$1288,'Female Data'!U31&lt;U$1289),'Female Data'!$X31,0))))</f>
        <v>--</v>
      </c>
      <c r="V31" t="str">
        <f>IF(AND(V$1288=0,V$1289=0),"--",IF(AND(V$1288&gt;0,V$1289=0),IF('Female Data'!V31&gt;V$1288,'Female Data'!$X31,0),IF(AND(V$1288=0,V$1289&gt;0),IF('Female Data'!V31&lt;V$1289,'Female Data'!$X31,0),IF(AND('Female Data'!V31&gt;V$1288,'Female Data'!V31&lt;V$1289),'Female Data'!$X31,0))))</f>
        <v>--</v>
      </c>
      <c r="W31" t="str">
        <f>IF(AND(W$1288=0,W$1289=0),"--",IF(AND(W$1288&gt;0,W$1289=0),IF('Female Data'!W31&gt;W$1288,'Female Data'!$X31,0),IF(AND(W$1288=0,W$1289&gt;0),IF('Female Data'!W31&lt;W$1289,'Female Data'!$X31,0),IF(AND('Female Data'!W31&gt;W$1288,'Female Data'!W31&lt;W$1289),'Female Data'!$X31,0))))</f>
        <v>--</v>
      </c>
      <c r="Y31">
        <f t="shared" si="0"/>
        <v>0</v>
      </c>
      <c r="Z31">
        <f>Y31*'Female Data'!X31</f>
        <v>0</v>
      </c>
      <c r="AA31">
        <f t="shared" si="1"/>
        <v>1</v>
      </c>
      <c r="AB31">
        <f>AA31*'Female Data'!X31</f>
        <v>47898</v>
      </c>
    </row>
    <row r="32" spans="1:28">
      <c r="A32">
        <f>'Female Data'!A32</f>
        <v>31</v>
      </c>
      <c r="B32" t="str">
        <f>'Female Data'!B32</f>
        <v>F</v>
      </c>
      <c r="C32" t="str">
        <f>IF(AND(C$1288=0,C$1289=0),"--",IF(AND(C$1288&gt;0,C$1289=0),IF('Female Data'!C32&gt;C$1288,'Female Data'!$X32,0),IF(AND(C$1288=0,C$1289&gt;0),IF('Female Data'!C32&lt;C$1289,'Female Data'!$X32,0),IF(AND('Female Data'!C32&gt;C$1288,'Female Data'!C32&lt;C$1289),'Female Data'!$X32,0))))</f>
        <v>--</v>
      </c>
      <c r="D32" t="str">
        <f>IF(AND(D$1288=0,D$1289=0),"--",IF(AND(D$1288&gt;0,D$1289=0),IF('Female Data'!D32&gt;D$1288,'Female Data'!$X32,0),IF(AND(D$1288=0,D$1289&gt;0),IF('Female Data'!D32&lt;D$1289,'Female Data'!$X32,0),IF(AND('Female Data'!D32&gt;D$1288,'Female Data'!D32&lt;D$1289),'Female Data'!$X32,0))))</f>
        <v>--</v>
      </c>
      <c r="E32" t="str">
        <f>IF(AND(E$1288=0,E$1289=0),"--",IF(AND(E$1288&gt;0,E$1289=0),IF('Female Data'!E32&gt;E$1288,'Female Data'!$X32,0),IF(AND(E$1288=0,E$1289&gt;0),IF('Female Data'!E32&lt;E$1289,'Female Data'!$X32,0),IF(AND('Female Data'!E32&gt;E$1288,'Female Data'!E32&lt;E$1289),'Female Data'!$X32,0))))</f>
        <v>--</v>
      </c>
      <c r="F32" t="str">
        <f>IF(AND(F$1288=0,F$1289=0),"--",IF(AND(F$1288&gt;0,F$1289=0),IF('Female Data'!F32&gt;F$1288,'Female Data'!$X32,0),IF(AND(F$1288=0,F$1289&gt;0),IF('Female Data'!F32&lt;F$1289,'Female Data'!$X32,0),IF(AND('Female Data'!F32&gt;F$1288,'Female Data'!F32&lt;F$1289),'Female Data'!$X32,0))))</f>
        <v>--</v>
      </c>
      <c r="G32" t="str">
        <f>IF(AND(G$1288=0,G$1289=0),"--",IF(AND(G$1288&gt;0,G$1289=0),IF('Female Data'!G32&gt;G$1288,'Female Data'!$X32,0),IF(AND(G$1288=0,G$1289&gt;0),IF('Female Data'!G32&lt;G$1289,'Female Data'!$X32,0),IF(AND('Female Data'!G32&gt;G$1288,'Female Data'!G32&lt;G$1289),'Female Data'!$X32,0))))</f>
        <v>--</v>
      </c>
      <c r="H32" t="str">
        <f>IF(AND(H$1288=0,H$1289=0),"--",IF(AND(H$1288&gt;0,H$1289=0),IF('Female Data'!H32&gt;H$1288,'Female Data'!$X32,0),IF(AND(H$1288=0,H$1289&gt;0),IF('Female Data'!H32&lt;H$1289,'Female Data'!$X32,0),IF(AND('Female Data'!H32&gt;H$1288,'Female Data'!H32&lt;H$1289),'Female Data'!$X32,0))))</f>
        <v>--</v>
      </c>
      <c r="I32" t="str">
        <f>IF(AND(I$1288=0,I$1289=0),"--",IF(AND(I$1288&gt;0,I$1289=0),IF('Female Data'!I32&gt;I$1288,'Female Data'!$X32,0),IF(AND(I$1288=0,I$1289&gt;0),IF('Female Data'!I32&lt;I$1289,'Female Data'!$X32,0),IF(AND('Female Data'!I32&gt;I$1288,'Female Data'!I32&lt;I$1289),'Female Data'!$X32,0))))</f>
        <v>--</v>
      </c>
      <c r="J32" t="str">
        <f>IF(AND(J$1288=0,J$1289=0),"--",IF(AND(J$1288&gt;0,J$1289=0),IF('Female Data'!J32&gt;J$1288,'Female Data'!$X32,0),IF(AND(J$1288=0,J$1289&gt;0),IF('Female Data'!J32&lt;J$1289,'Female Data'!$X32,0),IF(AND('Female Data'!J32&gt;J$1288,'Female Data'!J32&lt;J$1289),'Female Data'!$X32,0))))</f>
        <v>--</v>
      </c>
      <c r="K32" t="str">
        <f>IF(AND(K$1288=0,K$1289=0),"--",IF(AND(K$1288&gt;0,K$1289=0),IF('Female Data'!K32&gt;K$1288,'Female Data'!$X32,0),IF(AND(K$1288=0,K$1289&gt;0),IF('Female Data'!K32&lt;K$1289,'Female Data'!$X32,0),IF(AND('Female Data'!K32&gt;K$1288,'Female Data'!K32&lt;K$1289),'Female Data'!$X32,0))))</f>
        <v>--</v>
      </c>
      <c r="L32" t="str">
        <f>IF(AND(L$1288=0,L$1289=0),"--",IF(AND(L$1288&gt;0,L$1289=0),IF('Female Data'!L32&gt;L$1288,'Female Data'!$X32,0),IF(AND(L$1288=0,L$1289&gt;0),IF('Female Data'!L32&lt;L$1289,'Female Data'!$X32,0),IF(AND('Female Data'!L32&gt;L$1288,'Female Data'!L32&lt;L$1289),'Female Data'!$X32,0))))</f>
        <v>--</v>
      </c>
      <c r="M32" t="str">
        <f>IF(AND(M$1288=0,M$1289=0),"--",IF(AND(M$1288&gt;0,M$1289=0),IF('Female Data'!M32&gt;M$1288,'Female Data'!$X32,0),IF(AND(M$1288=0,M$1289&gt;0),IF('Female Data'!M32&lt;M$1289,'Female Data'!$X32,0),IF(AND('Female Data'!M32&gt;M$1288,'Female Data'!M32&lt;M$1289),'Female Data'!$X32,0))))</f>
        <v>--</v>
      </c>
      <c r="N32" t="str">
        <f>IF(AND(N$1288=0,N$1289=0),"--",IF(AND(N$1288&gt;0,N$1289=0),IF('Female Data'!N32&gt;N$1288,'Female Data'!$X32,0),IF(AND(N$1288=0,N$1289&gt;0),IF('Female Data'!N32&lt;N$1289,'Female Data'!$X32,0),IF(AND('Female Data'!N32&gt;N$1288,'Female Data'!N32&lt;N$1289),'Female Data'!$X32,0))))</f>
        <v>--</v>
      </c>
      <c r="O32" t="str">
        <f>IF(AND(O$1288=0,O$1289=0),"--",IF(AND(O$1288&gt;0,O$1289=0),IF('Female Data'!O32&gt;O$1288,'Female Data'!$X32,0),IF(AND(O$1288=0,O$1289&gt;0),IF('Female Data'!O32&lt;O$1289,'Female Data'!$X32,0),IF(AND('Female Data'!O32&gt;O$1288,'Female Data'!O32&lt;O$1289),'Female Data'!$X32,0))))</f>
        <v>--</v>
      </c>
      <c r="P32" t="str">
        <f>IF(AND(P$1288=0,P$1289=0),"--",IF(AND(P$1288&gt;0,P$1289=0),IF('Female Data'!P32&gt;P$1288,'Female Data'!$X32,0),IF(AND(P$1288=0,P$1289&gt;0),IF('Female Data'!P32&lt;P$1289,'Female Data'!$X32,0),IF(AND('Female Data'!P32&gt;P$1288,'Female Data'!P32&lt;P$1289),'Female Data'!$X32,0))))</f>
        <v>--</v>
      </c>
      <c r="Q32" t="str">
        <f>IF(AND(Q$1288=0,Q$1289=0),"--",IF(AND(Q$1288&gt;0,Q$1289=0),IF('Female Data'!Q32&gt;Q$1288,'Female Data'!$X32,0),IF(AND(Q$1288=0,Q$1289&gt;0),IF('Female Data'!Q32&lt;Q$1289,'Female Data'!$X32,0),IF(AND('Female Data'!Q32&gt;Q$1288,'Female Data'!Q32&lt;Q$1289),'Female Data'!$X32,0))))</f>
        <v>--</v>
      </c>
      <c r="R32" t="str">
        <f>IF(AND(R$1288=0,R$1289=0),"--",IF(AND(R$1288&gt;0,R$1289=0),IF('Female Data'!R32&gt;R$1288,'Female Data'!$X32,0),IF(AND(R$1288=0,R$1289&gt;0),IF('Female Data'!R32&lt;R$1289,'Female Data'!$X32,0),IF(AND('Female Data'!R32&gt;R$1288,'Female Data'!R32&lt;R$1289),'Female Data'!$X32,0))))</f>
        <v>--</v>
      </c>
      <c r="S32" t="str">
        <f>IF(AND(S$1288=0,S$1289=0),"--",IF(AND(S$1288&gt;0,S$1289=0),IF('Female Data'!S32&gt;S$1288,'Female Data'!$X32,0),IF(AND(S$1288=0,S$1289&gt;0),IF('Female Data'!S32&lt;S$1289,'Female Data'!$X32,0),IF(AND('Female Data'!S32&gt;S$1288,'Female Data'!S32&lt;S$1289),'Female Data'!$X32,0))))</f>
        <v>--</v>
      </c>
      <c r="T32" t="str">
        <f>IF(AND(T$1288=0,T$1289=0),"--",IF(AND(T$1288&gt;0,T$1289=0),IF('Female Data'!T32&gt;T$1288,'Female Data'!$X32,0),IF(AND(T$1288=0,T$1289&gt;0),IF('Female Data'!T32&lt;T$1289,'Female Data'!$X32,0),IF(AND('Female Data'!T32&gt;T$1288,'Female Data'!T32&lt;T$1289),'Female Data'!$X32,0))))</f>
        <v>--</v>
      </c>
      <c r="U32" t="str">
        <f>IF(AND(U$1288=0,U$1289=0),"--",IF(AND(U$1288&gt;0,U$1289=0),IF('Female Data'!U32&gt;U$1288,'Female Data'!$X32,0),IF(AND(U$1288=0,U$1289&gt;0),IF('Female Data'!U32&lt;U$1289,'Female Data'!$X32,0),IF(AND('Female Data'!U32&gt;U$1288,'Female Data'!U32&lt;U$1289),'Female Data'!$X32,0))))</f>
        <v>--</v>
      </c>
      <c r="V32" t="str">
        <f>IF(AND(V$1288=0,V$1289=0),"--",IF(AND(V$1288&gt;0,V$1289=0),IF('Female Data'!V32&gt;V$1288,'Female Data'!$X32,0),IF(AND(V$1288=0,V$1289&gt;0),IF('Female Data'!V32&lt;V$1289,'Female Data'!$X32,0),IF(AND('Female Data'!V32&gt;V$1288,'Female Data'!V32&lt;V$1289),'Female Data'!$X32,0))))</f>
        <v>--</v>
      </c>
      <c r="W32" t="str">
        <f>IF(AND(W$1288=0,W$1289=0),"--",IF(AND(W$1288&gt;0,W$1289=0),IF('Female Data'!W32&gt;W$1288,'Female Data'!$X32,0),IF(AND(W$1288=0,W$1289&gt;0),IF('Female Data'!W32&lt;W$1289,'Female Data'!$X32,0),IF(AND('Female Data'!W32&gt;W$1288,'Female Data'!W32&lt;W$1289),'Female Data'!$X32,0))))</f>
        <v>--</v>
      </c>
      <c r="Y32">
        <f t="shared" si="0"/>
        <v>0</v>
      </c>
      <c r="Z32">
        <f>Y32*'Female Data'!X32</f>
        <v>0</v>
      </c>
      <c r="AA32">
        <f t="shared" si="1"/>
        <v>1</v>
      </c>
      <c r="AB32">
        <f>AA32*'Female Data'!X32</f>
        <v>68295</v>
      </c>
    </row>
    <row r="33" spans="1:28">
      <c r="A33">
        <f>'Female Data'!A33</f>
        <v>32</v>
      </c>
      <c r="B33" t="str">
        <f>'Female Data'!B33</f>
        <v>F</v>
      </c>
      <c r="C33" t="str">
        <f>IF(AND(C$1288=0,C$1289=0),"--",IF(AND(C$1288&gt;0,C$1289=0),IF('Female Data'!C33&gt;C$1288,'Female Data'!$X33,0),IF(AND(C$1288=0,C$1289&gt;0),IF('Female Data'!C33&lt;C$1289,'Female Data'!$X33,0),IF(AND('Female Data'!C33&gt;C$1288,'Female Data'!C33&lt;C$1289),'Female Data'!$X33,0))))</f>
        <v>--</v>
      </c>
      <c r="D33" t="str">
        <f>IF(AND(D$1288=0,D$1289=0),"--",IF(AND(D$1288&gt;0,D$1289=0),IF('Female Data'!D33&gt;D$1288,'Female Data'!$X33,0),IF(AND(D$1288=0,D$1289&gt;0),IF('Female Data'!D33&lt;D$1289,'Female Data'!$X33,0),IF(AND('Female Data'!D33&gt;D$1288,'Female Data'!D33&lt;D$1289),'Female Data'!$X33,0))))</f>
        <v>--</v>
      </c>
      <c r="E33" t="str">
        <f>IF(AND(E$1288=0,E$1289=0),"--",IF(AND(E$1288&gt;0,E$1289=0),IF('Female Data'!E33&gt;E$1288,'Female Data'!$X33,0),IF(AND(E$1288=0,E$1289&gt;0),IF('Female Data'!E33&lt;E$1289,'Female Data'!$X33,0),IF(AND('Female Data'!E33&gt;E$1288,'Female Data'!E33&lt;E$1289),'Female Data'!$X33,0))))</f>
        <v>--</v>
      </c>
      <c r="F33" t="str">
        <f>IF(AND(F$1288=0,F$1289=0),"--",IF(AND(F$1288&gt;0,F$1289=0),IF('Female Data'!F33&gt;F$1288,'Female Data'!$X33,0),IF(AND(F$1288=0,F$1289&gt;0),IF('Female Data'!F33&lt;F$1289,'Female Data'!$X33,0),IF(AND('Female Data'!F33&gt;F$1288,'Female Data'!F33&lt;F$1289),'Female Data'!$X33,0))))</f>
        <v>--</v>
      </c>
      <c r="G33" t="str">
        <f>IF(AND(G$1288=0,G$1289=0),"--",IF(AND(G$1288&gt;0,G$1289=0),IF('Female Data'!G33&gt;G$1288,'Female Data'!$X33,0),IF(AND(G$1288=0,G$1289&gt;0),IF('Female Data'!G33&lt;G$1289,'Female Data'!$X33,0),IF(AND('Female Data'!G33&gt;G$1288,'Female Data'!G33&lt;G$1289),'Female Data'!$X33,0))))</f>
        <v>--</v>
      </c>
      <c r="H33" t="str">
        <f>IF(AND(H$1288=0,H$1289=0),"--",IF(AND(H$1288&gt;0,H$1289=0),IF('Female Data'!H33&gt;H$1288,'Female Data'!$X33,0),IF(AND(H$1288=0,H$1289&gt;0),IF('Female Data'!H33&lt;H$1289,'Female Data'!$X33,0),IF(AND('Female Data'!H33&gt;H$1288,'Female Data'!H33&lt;H$1289),'Female Data'!$X33,0))))</f>
        <v>--</v>
      </c>
      <c r="I33" t="str">
        <f>IF(AND(I$1288=0,I$1289=0),"--",IF(AND(I$1288&gt;0,I$1289=0),IF('Female Data'!I33&gt;I$1288,'Female Data'!$X33,0),IF(AND(I$1288=0,I$1289&gt;0),IF('Female Data'!I33&lt;I$1289,'Female Data'!$X33,0),IF(AND('Female Data'!I33&gt;I$1288,'Female Data'!I33&lt;I$1289),'Female Data'!$X33,0))))</f>
        <v>--</v>
      </c>
      <c r="J33" t="str">
        <f>IF(AND(J$1288=0,J$1289=0),"--",IF(AND(J$1288&gt;0,J$1289=0),IF('Female Data'!J33&gt;J$1288,'Female Data'!$X33,0),IF(AND(J$1288=0,J$1289&gt;0),IF('Female Data'!J33&lt;J$1289,'Female Data'!$X33,0),IF(AND('Female Data'!J33&gt;J$1288,'Female Data'!J33&lt;J$1289),'Female Data'!$X33,0))))</f>
        <v>--</v>
      </c>
      <c r="K33" t="str">
        <f>IF(AND(K$1288=0,K$1289=0),"--",IF(AND(K$1288&gt;0,K$1289=0),IF('Female Data'!K33&gt;K$1288,'Female Data'!$X33,0),IF(AND(K$1288=0,K$1289&gt;0),IF('Female Data'!K33&lt;K$1289,'Female Data'!$X33,0),IF(AND('Female Data'!K33&gt;K$1288,'Female Data'!K33&lt;K$1289),'Female Data'!$X33,0))))</f>
        <v>--</v>
      </c>
      <c r="L33" t="str">
        <f>IF(AND(L$1288=0,L$1289=0),"--",IF(AND(L$1288&gt;0,L$1289=0),IF('Female Data'!L33&gt;L$1288,'Female Data'!$X33,0),IF(AND(L$1288=0,L$1289&gt;0),IF('Female Data'!L33&lt;L$1289,'Female Data'!$X33,0),IF(AND('Female Data'!L33&gt;L$1288,'Female Data'!L33&lt;L$1289),'Female Data'!$X33,0))))</f>
        <v>--</v>
      </c>
      <c r="M33" t="str">
        <f>IF(AND(M$1288=0,M$1289=0),"--",IF(AND(M$1288&gt;0,M$1289=0),IF('Female Data'!M33&gt;M$1288,'Female Data'!$X33,0),IF(AND(M$1288=0,M$1289&gt;0),IF('Female Data'!M33&lt;M$1289,'Female Data'!$X33,0),IF(AND('Female Data'!M33&gt;M$1288,'Female Data'!M33&lt;M$1289),'Female Data'!$X33,0))))</f>
        <v>--</v>
      </c>
      <c r="N33" t="str">
        <f>IF(AND(N$1288=0,N$1289=0),"--",IF(AND(N$1288&gt;0,N$1289=0),IF('Female Data'!N33&gt;N$1288,'Female Data'!$X33,0),IF(AND(N$1288=0,N$1289&gt;0),IF('Female Data'!N33&lt;N$1289,'Female Data'!$X33,0),IF(AND('Female Data'!N33&gt;N$1288,'Female Data'!N33&lt;N$1289),'Female Data'!$X33,0))))</f>
        <v>--</v>
      </c>
      <c r="O33" t="str">
        <f>IF(AND(O$1288=0,O$1289=0),"--",IF(AND(O$1288&gt;0,O$1289=0),IF('Female Data'!O33&gt;O$1288,'Female Data'!$X33,0),IF(AND(O$1288=0,O$1289&gt;0),IF('Female Data'!O33&lt;O$1289,'Female Data'!$X33,0),IF(AND('Female Data'!O33&gt;O$1288,'Female Data'!O33&lt;O$1289),'Female Data'!$X33,0))))</f>
        <v>--</v>
      </c>
      <c r="P33" t="str">
        <f>IF(AND(P$1288=0,P$1289=0),"--",IF(AND(P$1288&gt;0,P$1289=0),IF('Female Data'!P33&gt;P$1288,'Female Data'!$X33,0),IF(AND(P$1288=0,P$1289&gt;0),IF('Female Data'!P33&lt;P$1289,'Female Data'!$X33,0),IF(AND('Female Data'!P33&gt;P$1288,'Female Data'!P33&lt;P$1289),'Female Data'!$X33,0))))</f>
        <v>--</v>
      </c>
      <c r="Q33" t="str">
        <f>IF(AND(Q$1288=0,Q$1289=0),"--",IF(AND(Q$1288&gt;0,Q$1289=0),IF('Female Data'!Q33&gt;Q$1288,'Female Data'!$X33,0),IF(AND(Q$1288=0,Q$1289&gt;0),IF('Female Data'!Q33&lt;Q$1289,'Female Data'!$X33,0),IF(AND('Female Data'!Q33&gt;Q$1288,'Female Data'!Q33&lt;Q$1289),'Female Data'!$X33,0))))</f>
        <v>--</v>
      </c>
      <c r="R33" t="str">
        <f>IF(AND(R$1288=0,R$1289=0),"--",IF(AND(R$1288&gt;0,R$1289=0),IF('Female Data'!R33&gt;R$1288,'Female Data'!$X33,0),IF(AND(R$1288=0,R$1289&gt;0),IF('Female Data'!R33&lt;R$1289,'Female Data'!$X33,0),IF(AND('Female Data'!R33&gt;R$1288,'Female Data'!R33&lt;R$1289),'Female Data'!$X33,0))))</f>
        <v>--</v>
      </c>
      <c r="S33" t="str">
        <f>IF(AND(S$1288=0,S$1289=0),"--",IF(AND(S$1288&gt;0,S$1289=0),IF('Female Data'!S33&gt;S$1288,'Female Data'!$X33,0),IF(AND(S$1288=0,S$1289&gt;0),IF('Female Data'!S33&lt;S$1289,'Female Data'!$X33,0),IF(AND('Female Data'!S33&gt;S$1288,'Female Data'!S33&lt;S$1289),'Female Data'!$X33,0))))</f>
        <v>--</v>
      </c>
      <c r="T33" t="str">
        <f>IF(AND(T$1288=0,T$1289=0),"--",IF(AND(T$1288&gt;0,T$1289=0),IF('Female Data'!T33&gt;T$1288,'Female Data'!$X33,0),IF(AND(T$1288=0,T$1289&gt;0),IF('Female Data'!T33&lt;T$1289,'Female Data'!$X33,0),IF(AND('Female Data'!T33&gt;T$1288,'Female Data'!T33&lt;T$1289),'Female Data'!$X33,0))))</f>
        <v>--</v>
      </c>
      <c r="U33" t="str">
        <f>IF(AND(U$1288=0,U$1289=0),"--",IF(AND(U$1288&gt;0,U$1289=0),IF('Female Data'!U33&gt;U$1288,'Female Data'!$X33,0),IF(AND(U$1288=0,U$1289&gt;0),IF('Female Data'!U33&lt;U$1289,'Female Data'!$X33,0),IF(AND('Female Data'!U33&gt;U$1288,'Female Data'!U33&lt;U$1289),'Female Data'!$X33,0))))</f>
        <v>--</v>
      </c>
      <c r="V33" t="str">
        <f>IF(AND(V$1288=0,V$1289=0),"--",IF(AND(V$1288&gt;0,V$1289=0),IF('Female Data'!V33&gt;V$1288,'Female Data'!$X33,0),IF(AND(V$1288=0,V$1289&gt;0),IF('Female Data'!V33&lt;V$1289,'Female Data'!$X33,0),IF(AND('Female Data'!V33&gt;V$1288,'Female Data'!V33&lt;V$1289),'Female Data'!$X33,0))))</f>
        <v>--</v>
      </c>
      <c r="W33" t="str">
        <f>IF(AND(W$1288=0,W$1289=0),"--",IF(AND(W$1288&gt;0,W$1289=0),IF('Female Data'!W33&gt;W$1288,'Female Data'!$X33,0),IF(AND(W$1288=0,W$1289&gt;0),IF('Female Data'!W33&lt;W$1289,'Female Data'!$X33,0),IF(AND('Female Data'!W33&gt;W$1288,'Female Data'!W33&lt;W$1289),'Female Data'!$X33,0))))</f>
        <v>--</v>
      </c>
      <c r="Y33">
        <f t="shared" si="0"/>
        <v>0</v>
      </c>
      <c r="Z33">
        <f>Y33*'Female Data'!X33</f>
        <v>0</v>
      </c>
      <c r="AA33">
        <f t="shared" si="1"/>
        <v>1</v>
      </c>
      <c r="AB33">
        <f>AA33*'Female Data'!X33</f>
        <v>85601</v>
      </c>
    </row>
    <row r="34" spans="1:28">
      <c r="A34">
        <f>'Female Data'!A34</f>
        <v>33</v>
      </c>
      <c r="B34" t="str">
        <f>'Female Data'!B34</f>
        <v>F</v>
      </c>
      <c r="C34" t="str">
        <f>IF(AND(C$1288=0,C$1289=0),"--",IF(AND(C$1288&gt;0,C$1289=0),IF('Female Data'!C34&gt;C$1288,'Female Data'!$X34,0),IF(AND(C$1288=0,C$1289&gt;0),IF('Female Data'!C34&lt;C$1289,'Female Data'!$X34,0),IF(AND('Female Data'!C34&gt;C$1288,'Female Data'!C34&lt;C$1289),'Female Data'!$X34,0))))</f>
        <v>--</v>
      </c>
      <c r="D34" t="str">
        <f>IF(AND(D$1288=0,D$1289=0),"--",IF(AND(D$1288&gt;0,D$1289=0),IF('Female Data'!D34&gt;D$1288,'Female Data'!$X34,0),IF(AND(D$1288=0,D$1289&gt;0),IF('Female Data'!D34&lt;D$1289,'Female Data'!$X34,0),IF(AND('Female Data'!D34&gt;D$1288,'Female Data'!D34&lt;D$1289),'Female Data'!$X34,0))))</f>
        <v>--</v>
      </c>
      <c r="E34" t="str">
        <f>IF(AND(E$1288=0,E$1289=0),"--",IF(AND(E$1288&gt;0,E$1289=0),IF('Female Data'!E34&gt;E$1288,'Female Data'!$X34,0),IF(AND(E$1288=0,E$1289&gt;0),IF('Female Data'!E34&lt;E$1289,'Female Data'!$X34,0),IF(AND('Female Data'!E34&gt;E$1288,'Female Data'!E34&lt;E$1289),'Female Data'!$X34,0))))</f>
        <v>--</v>
      </c>
      <c r="F34" t="str">
        <f>IF(AND(F$1288=0,F$1289=0),"--",IF(AND(F$1288&gt;0,F$1289=0),IF('Female Data'!F34&gt;F$1288,'Female Data'!$X34,0),IF(AND(F$1288=0,F$1289&gt;0),IF('Female Data'!F34&lt;F$1289,'Female Data'!$X34,0),IF(AND('Female Data'!F34&gt;F$1288,'Female Data'!F34&lt;F$1289),'Female Data'!$X34,0))))</f>
        <v>--</v>
      </c>
      <c r="G34" t="str">
        <f>IF(AND(G$1288=0,G$1289=0),"--",IF(AND(G$1288&gt;0,G$1289=0),IF('Female Data'!G34&gt;G$1288,'Female Data'!$X34,0),IF(AND(G$1288=0,G$1289&gt;0),IF('Female Data'!G34&lt;G$1289,'Female Data'!$X34,0),IF(AND('Female Data'!G34&gt;G$1288,'Female Data'!G34&lt;G$1289),'Female Data'!$X34,0))))</f>
        <v>--</v>
      </c>
      <c r="H34" t="str">
        <f>IF(AND(H$1288=0,H$1289=0),"--",IF(AND(H$1288&gt;0,H$1289=0),IF('Female Data'!H34&gt;H$1288,'Female Data'!$X34,0),IF(AND(H$1288=0,H$1289&gt;0),IF('Female Data'!H34&lt;H$1289,'Female Data'!$X34,0),IF(AND('Female Data'!H34&gt;H$1288,'Female Data'!H34&lt;H$1289),'Female Data'!$X34,0))))</f>
        <v>--</v>
      </c>
      <c r="I34" t="str">
        <f>IF(AND(I$1288=0,I$1289=0),"--",IF(AND(I$1288&gt;0,I$1289=0),IF('Female Data'!I34&gt;I$1288,'Female Data'!$X34,0),IF(AND(I$1288=0,I$1289&gt;0),IF('Female Data'!I34&lt;I$1289,'Female Data'!$X34,0),IF(AND('Female Data'!I34&gt;I$1288,'Female Data'!I34&lt;I$1289),'Female Data'!$X34,0))))</f>
        <v>--</v>
      </c>
      <c r="J34" t="str">
        <f>IF(AND(J$1288=0,J$1289=0),"--",IF(AND(J$1288&gt;0,J$1289=0),IF('Female Data'!J34&gt;J$1288,'Female Data'!$X34,0),IF(AND(J$1288=0,J$1289&gt;0),IF('Female Data'!J34&lt;J$1289,'Female Data'!$X34,0),IF(AND('Female Data'!J34&gt;J$1288,'Female Data'!J34&lt;J$1289),'Female Data'!$X34,0))))</f>
        <v>--</v>
      </c>
      <c r="K34" t="str">
        <f>IF(AND(K$1288=0,K$1289=0),"--",IF(AND(K$1288&gt;0,K$1289=0),IF('Female Data'!K34&gt;K$1288,'Female Data'!$X34,0),IF(AND(K$1288=0,K$1289&gt;0),IF('Female Data'!K34&lt;K$1289,'Female Data'!$X34,0),IF(AND('Female Data'!K34&gt;K$1288,'Female Data'!K34&lt;K$1289),'Female Data'!$X34,0))))</f>
        <v>--</v>
      </c>
      <c r="L34" t="str">
        <f>IF(AND(L$1288=0,L$1289=0),"--",IF(AND(L$1288&gt;0,L$1289=0),IF('Female Data'!L34&gt;L$1288,'Female Data'!$X34,0),IF(AND(L$1288=0,L$1289&gt;0),IF('Female Data'!L34&lt;L$1289,'Female Data'!$X34,0),IF(AND('Female Data'!L34&gt;L$1288,'Female Data'!L34&lt;L$1289),'Female Data'!$X34,0))))</f>
        <v>--</v>
      </c>
      <c r="M34" t="str">
        <f>IF(AND(M$1288=0,M$1289=0),"--",IF(AND(M$1288&gt;0,M$1289=0),IF('Female Data'!M34&gt;M$1288,'Female Data'!$X34,0),IF(AND(M$1288=0,M$1289&gt;0),IF('Female Data'!M34&lt;M$1289,'Female Data'!$X34,0),IF(AND('Female Data'!M34&gt;M$1288,'Female Data'!M34&lt;M$1289),'Female Data'!$X34,0))))</f>
        <v>--</v>
      </c>
      <c r="N34" t="str">
        <f>IF(AND(N$1288=0,N$1289=0),"--",IF(AND(N$1288&gt;0,N$1289=0),IF('Female Data'!N34&gt;N$1288,'Female Data'!$X34,0),IF(AND(N$1288=0,N$1289&gt;0),IF('Female Data'!N34&lt;N$1289,'Female Data'!$X34,0),IF(AND('Female Data'!N34&gt;N$1288,'Female Data'!N34&lt;N$1289),'Female Data'!$X34,0))))</f>
        <v>--</v>
      </c>
      <c r="O34" t="str">
        <f>IF(AND(O$1288=0,O$1289=0),"--",IF(AND(O$1288&gt;0,O$1289=0),IF('Female Data'!O34&gt;O$1288,'Female Data'!$X34,0),IF(AND(O$1288=0,O$1289&gt;0),IF('Female Data'!O34&lt;O$1289,'Female Data'!$X34,0),IF(AND('Female Data'!O34&gt;O$1288,'Female Data'!O34&lt;O$1289),'Female Data'!$X34,0))))</f>
        <v>--</v>
      </c>
      <c r="P34" t="str">
        <f>IF(AND(P$1288=0,P$1289=0),"--",IF(AND(P$1288&gt;0,P$1289=0),IF('Female Data'!P34&gt;P$1288,'Female Data'!$X34,0),IF(AND(P$1288=0,P$1289&gt;0),IF('Female Data'!P34&lt;P$1289,'Female Data'!$X34,0),IF(AND('Female Data'!P34&gt;P$1288,'Female Data'!P34&lt;P$1289),'Female Data'!$X34,0))))</f>
        <v>--</v>
      </c>
      <c r="Q34" t="str">
        <f>IF(AND(Q$1288=0,Q$1289=0),"--",IF(AND(Q$1288&gt;0,Q$1289=0),IF('Female Data'!Q34&gt;Q$1288,'Female Data'!$X34,0),IF(AND(Q$1288=0,Q$1289&gt;0),IF('Female Data'!Q34&lt;Q$1289,'Female Data'!$X34,0),IF(AND('Female Data'!Q34&gt;Q$1288,'Female Data'!Q34&lt;Q$1289),'Female Data'!$X34,0))))</f>
        <v>--</v>
      </c>
      <c r="R34" t="str">
        <f>IF(AND(R$1288=0,R$1289=0),"--",IF(AND(R$1288&gt;0,R$1289=0),IF('Female Data'!R34&gt;R$1288,'Female Data'!$X34,0),IF(AND(R$1288=0,R$1289&gt;0),IF('Female Data'!R34&lt;R$1289,'Female Data'!$X34,0),IF(AND('Female Data'!R34&gt;R$1288,'Female Data'!R34&lt;R$1289),'Female Data'!$X34,0))))</f>
        <v>--</v>
      </c>
      <c r="S34" t="str">
        <f>IF(AND(S$1288=0,S$1289=0),"--",IF(AND(S$1288&gt;0,S$1289=0),IF('Female Data'!S34&gt;S$1288,'Female Data'!$X34,0),IF(AND(S$1288=0,S$1289&gt;0),IF('Female Data'!S34&lt;S$1289,'Female Data'!$X34,0),IF(AND('Female Data'!S34&gt;S$1288,'Female Data'!S34&lt;S$1289),'Female Data'!$X34,0))))</f>
        <v>--</v>
      </c>
      <c r="T34" t="str">
        <f>IF(AND(T$1288=0,T$1289=0),"--",IF(AND(T$1288&gt;0,T$1289=0),IF('Female Data'!T34&gt;T$1288,'Female Data'!$X34,0),IF(AND(T$1288=0,T$1289&gt;0),IF('Female Data'!T34&lt;T$1289,'Female Data'!$X34,0),IF(AND('Female Data'!T34&gt;T$1288,'Female Data'!T34&lt;T$1289),'Female Data'!$X34,0))))</f>
        <v>--</v>
      </c>
      <c r="U34" t="str">
        <f>IF(AND(U$1288=0,U$1289=0),"--",IF(AND(U$1288&gt;0,U$1289=0),IF('Female Data'!U34&gt;U$1288,'Female Data'!$X34,0),IF(AND(U$1288=0,U$1289&gt;0),IF('Female Data'!U34&lt;U$1289,'Female Data'!$X34,0),IF(AND('Female Data'!U34&gt;U$1288,'Female Data'!U34&lt;U$1289),'Female Data'!$X34,0))))</f>
        <v>--</v>
      </c>
      <c r="V34" t="str">
        <f>IF(AND(V$1288=0,V$1289=0),"--",IF(AND(V$1288&gt;0,V$1289=0),IF('Female Data'!V34&gt;V$1288,'Female Data'!$X34,0),IF(AND(V$1288=0,V$1289&gt;0),IF('Female Data'!V34&lt;V$1289,'Female Data'!$X34,0),IF(AND('Female Data'!V34&gt;V$1288,'Female Data'!V34&lt;V$1289),'Female Data'!$X34,0))))</f>
        <v>--</v>
      </c>
      <c r="W34" t="str">
        <f>IF(AND(W$1288=0,W$1289=0),"--",IF(AND(W$1288&gt;0,W$1289=0),IF('Female Data'!W34&gt;W$1288,'Female Data'!$X34,0),IF(AND(W$1288=0,W$1289&gt;0),IF('Female Data'!W34&lt;W$1289,'Female Data'!$X34,0),IF(AND('Female Data'!W34&gt;W$1288,'Female Data'!W34&lt;W$1289),'Female Data'!$X34,0))))</f>
        <v>--</v>
      </c>
      <c r="Y34">
        <f t="shared" si="0"/>
        <v>0</v>
      </c>
      <c r="Z34">
        <f>Y34*'Female Data'!X34</f>
        <v>0</v>
      </c>
      <c r="AA34">
        <f t="shared" si="1"/>
        <v>1</v>
      </c>
      <c r="AB34">
        <f>AA34*'Female Data'!X34</f>
        <v>87370</v>
      </c>
    </row>
    <row r="35" spans="1:28">
      <c r="A35">
        <f>'Female Data'!A35</f>
        <v>34</v>
      </c>
      <c r="B35" t="str">
        <f>'Female Data'!B35</f>
        <v>F</v>
      </c>
      <c r="C35" t="str">
        <f>IF(AND(C$1288=0,C$1289=0),"--",IF(AND(C$1288&gt;0,C$1289=0),IF('Female Data'!C35&gt;C$1288,'Female Data'!$X35,0),IF(AND(C$1288=0,C$1289&gt;0),IF('Female Data'!C35&lt;C$1289,'Female Data'!$X35,0),IF(AND('Female Data'!C35&gt;C$1288,'Female Data'!C35&lt;C$1289),'Female Data'!$X35,0))))</f>
        <v>--</v>
      </c>
      <c r="D35" t="str">
        <f>IF(AND(D$1288=0,D$1289=0),"--",IF(AND(D$1288&gt;0,D$1289=0),IF('Female Data'!D35&gt;D$1288,'Female Data'!$X35,0),IF(AND(D$1288=0,D$1289&gt;0),IF('Female Data'!D35&lt;D$1289,'Female Data'!$X35,0),IF(AND('Female Data'!D35&gt;D$1288,'Female Data'!D35&lt;D$1289),'Female Data'!$X35,0))))</f>
        <v>--</v>
      </c>
      <c r="E35" t="str">
        <f>IF(AND(E$1288=0,E$1289=0),"--",IF(AND(E$1288&gt;0,E$1289=0),IF('Female Data'!E35&gt;E$1288,'Female Data'!$X35,0),IF(AND(E$1288=0,E$1289&gt;0),IF('Female Data'!E35&lt;E$1289,'Female Data'!$X35,0),IF(AND('Female Data'!E35&gt;E$1288,'Female Data'!E35&lt;E$1289),'Female Data'!$X35,0))))</f>
        <v>--</v>
      </c>
      <c r="F35" t="str">
        <f>IF(AND(F$1288=0,F$1289=0),"--",IF(AND(F$1288&gt;0,F$1289=0),IF('Female Data'!F35&gt;F$1288,'Female Data'!$X35,0),IF(AND(F$1288=0,F$1289&gt;0),IF('Female Data'!F35&lt;F$1289,'Female Data'!$X35,0),IF(AND('Female Data'!F35&gt;F$1288,'Female Data'!F35&lt;F$1289),'Female Data'!$X35,0))))</f>
        <v>--</v>
      </c>
      <c r="G35" t="str">
        <f>IF(AND(G$1288=0,G$1289=0),"--",IF(AND(G$1288&gt;0,G$1289=0),IF('Female Data'!G35&gt;G$1288,'Female Data'!$X35,0),IF(AND(G$1288=0,G$1289&gt;0),IF('Female Data'!G35&lt;G$1289,'Female Data'!$X35,0),IF(AND('Female Data'!G35&gt;G$1288,'Female Data'!G35&lt;G$1289),'Female Data'!$X35,0))))</f>
        <v>--</v>
      </c>
      <c r="H35" t="str">
        <f>IF(AND(H$1288=0,H$1289=0),"--",IF(AND(H$1288&gt;0,H$1289=0),IF('Female Data'!H35&gt;H$1288,'Female Data'!$X35,0),IF(AND(H$1288=0,H$1289&gt;0),IF('Female Data'!H35&lt;H$1289,'Female Data'!$X35,0),IF(AND('Female Data'!H35&gt;H$1288,'Female Data'!H35&lt;H$1289),'Female Data'!$X35,0))))</f>
        <v>--</v>
      </c>
      <c r="I35" t="str">
        <f>IF(AND(I$1288=0,I$1289=0),"--",IF(AND(I$1288&gt;0,I$1289=0),IF('Female Data'!I35&gt;I$1288,'Female Data'!$X35,0),IF(AND(I$1288=0,I$1289&gt;0),IF('Female Data'!I35&lt;I$1289,'Female Data'!$X35,0),IF(AND('Female Data'!I35&gt;I$1288,'Female Data'!I35&lt;I$1289),'Female Data'!$X35,0))))</f>
        <v>--</v>
      </c>
      <c r="J35" t="str">
        <f>IF(AND(J$1288=0,J$1289=0),"--",IF(AND(J$1288&gt;0,J$1289=0),IF('Female Data'!J35&gt;J$1288,'Female Data'!$X35,0),IF(AND(J$1288=0,J$1289&gt;0),IF('Female Data'!J35&lt;J$1289,'Female Data'!$X35,0),IF(AND('Female Data'!J35&gt;J$1288,'Female Data'!J35&lt;J$1289),'Female Data'!$X35,0))))</f>
        <v>--</v>
      </c>
      <c r="K35" t="str">
        <f>IF(AND(K$1288=0,K$1289=0),"--",IF(AND(K$1288&gt;0,K$1289=0),IF('Female Data'!K35&gt;K$1288,'Female Data'!$X35,0),IF(AND(K$1288=0,K$1289&gt;0),IF('Female Data'!K35&lt;K$1289,'Female Data'!$X35,0),IF(AND('Female Data'!K35&gt;K$1288,'Female Data'!K35&lt;K$1289),'Female Data'!$X35,0))))</f>
        <v>--</v>
      </c>
      <c r="L35" t="str">
        <f>IF(AND(L$1288=0,L$1289=0),"--",IF(AND(L$1288&gt;0,L$1289=0),IF('Female Data'!L35&gt;L$1288,'Female Data'!$X35,0),IF(AND(L$1288=0,L$1289&gt;0),IF('Female Data'!L35&lt;L$1289,'Female Data'!$X35,0),IF(AND('Female Data'!L35&gt;L$1288,'Female Data'!L35&lt;L$1289),'Female Data'!$X35,0))))</f>
        <v>--</v>
      </c>
      <c r="M35" t="str">
        <f>IF(AND(M$1288=0,M$1289=0),"--",IF(AND(M$1288&gt;0,M$1289=0),IF('Female Data'!M35&gt;M$1288,'Female Data'!$X35,0),IF(AND(M$1288=0,M$1289&gt;0),IF('Female Data'!M35&lt;M$1289,'Female Data'!$X35,0),IF(AND('Female Data'!M35&gt;M$1288,'Female Data'!M35&lt;M$1289),'Female Data'!$X35,0))))</f>
        <v>--</v>
      </c>
      <c r="N35" t="str">
        <f>IF(AND(N$1288=0,N$1289=0),"--",IF(AND(N$1288&gt;0,N$1289=0),IF('Female Data'!N35&gt;N$1288,'Female Data'!$X35,0),IF(AND(N$1288=0,N$1289&gt;0),IF('Female Data'!N35&lt;N$1289,'Female Data'!$X35,0),IF(AND('Female Data'!N35&gt;N$1288,'Female Data'!N35&lt;N$1289),'Female Data'!$X35,0))))</f>
        <v>--</v>
      </c>
      <c r="O35" t="str">
        <f>IF(AND(O$1288=0,O$1289=0),"--",IF(AND(O$1288&gt;0,O$1289=0),IF('Female Data'!O35&gt;O$1288,'Female Data'!$X35,0),IF(AND(O$1288=0,O$1289&gt;0),IF('Female Data'!O35&lt;O$1289,'Female Data'!$X35,0),IF(AND('Female Data'!O35&gt;O$1288,'Female Data'!O35&lt;O$1289),'Female Data'!$X35,0))))</f>
        <v>--</v>
      </c>
      <c r="P35" t="str">
        <f>IF(AND(P$1288=0,P$1289=0),"--",IF(AND(P$1288&gt;0,P$1289=0),IF('Female Data'!P35&gt;P$1288,'Female Data'!$X35,0),IF(AND(P$1288=0,P$1289&gt;0),IF('Female Data'!P35&lt;P$1289,'Female Data'!$X35,0),IF(AND('Female Data'!P35&gt;P$1288,'Female Data'!P35&lt;P$1289),'Female Data'!$X35,0))))</f>
        <v>--</v>
      </c>
      <c r="Q35" t="str">
        <f>IF(AND(Q$1288=0,Q$1289=0),"--",IF(AND(Q$1288&gt;0,Q$1289=0),IF('Female Data'!Q35&gt;Q$1288,'Female Data'!$X35,0),IF(AND(Q$1288=0,Q$1289&gt;0),IF('Female Data'!Q35&lt;Q$1289,'Female Data'!$X35,0),IF(AND('Female Data'!Q35&gt;Q$1288,'Female Data'!Q35&lt;Q$1289),'Female Data'!$X35,0))))</f>
        <v>--</v>
      </c>
      <c r="R35" t="str">
        <f>IF(AND(R$1288=0,R$1289=0),"--",IF(AND(R$1288&gt;0,R$1289=0),IF('Female Data'!R35&gt;R$1288,'Female Data'!$X35,0),IF(AND(R$1288=0,R$1289&gt;0),IF('Female Data'!R35&lt;R$1289,'Female Data'!$X35,0),IF(AND('Female Data'!R35&gt;R$1288,'Female Data'!R35&lt;R$1289),'Female Data'!$X35,0))))</f>
        <v>--</v>
      </c>
      <c r="S35" t="str">
        <f>IF(AND(S$1288=0,S$1289=0),"--",IF(AND(S$1288&gt;0,S$1289=0),IF('Female Data'!S35&gt;S$1288,'Female Data'!$X35,0),IF(AND(S$1288=0,S$1289&gt;0),IF('Female Data'!S35&lt;S$1289,'Female Data'!$X35,0),IF(AND('Female Data'!S35&gt;S$1288,'Female Data'!S35&lt;S$1289),'Female Data'!$X35,0))))</f>
        <v>--</v>
      </c>
      <c r="T35" t="str">
        <f>IF(AND(T$1288=0,T$1289=0),"--",IF(AND(T$1288&gt;0,T$1289=0),IF('Female Data'!T35&gt;T$1288,'Female Data'!$X35,0),IF(AND(T$1288=0,T$1289&gt;0),IF('Female Data'!T35&lt;T$1289,'Female Data'!$X35,0),IF(AND('Female Data'!T35&gt;T$1288,'Female Data'!T35&lt;T$1289),'Female Data'!$X35,0))))</f>
        <v>--</v>
      </c>
      <c r="U35" t="str">
        <f>IF(AND(U$1288=0,U$1289=0),"--",IF(AND(U$1288&gt;0,U$1289=0),IF('Female Data'!U35&gt;U$1288,'Female Data'!$X35,0),IF(AND(U$1288=0,U$1289&gt;0),IF('Female Data'!U35&lt;U$1289,'Female Data'!$X35,0),IF(AND('Female Data'!U35&gt;U$1288,'Female Data'!U35&lt;U$1289),'Female Data'!$X35,0))))</f>
        <v>--</v>
      </c>
      <c r="V35" t="str">
        <f>IF(AND(V$1288=0,V$1289=0),"--",IF(AND(V$1288&gt;0,V$1289=0),IF('Female Data'!V35&gt;V$1288,'Female Data'!$X35,0),IF(AND(V$1288=0,V$1289&gt;0),IF('Female Data'!V35&lt;V$1289,'Female Data'!$X35,0),IF(AND('Female Data'!V35&gt;V$1288,'Female Data'!V35&lt;V$1289),'Female Data'!$X35,0))))</f>
        <v>--</v>
      </c>
      <c r="W35" t="str">
        <f>IF(AND(W$1288=0,W$1289=0),"--",IF(AND(W$1288&gt;0,W$1289=0),IF('Female Data'!W35&gt;W$1288,'Female Data'!$X35,0),IF(AND(W$1288=0,W$1289&gt;0),IF('Female Data'!W35&lt;W$1289,'Female Data'!$X35,0),IF(AND('Female Data'!W35&gt;W$1288,'Female Data'!W35&lt;W$1289),'Female Data'!$X35,0))))</f>
        <v>--</v>
      </c>
      <c r="Y35">
        <f t="shared" si="0"/>
        <v>0</v>
      </c>
      <c r="Z35">
        <f>Y35*'Female Data'!X35</f>
        <v>0</v>
      </c>
      <c r="AA35">
        <f t="shared" si="1"/>
        <v>1</v>
      </c>
      <c r="AB35">
        <f>AA35*'Female Data'!X35</f>
        <v>29851</v>
      </c>
    </row>
    <row r="36" spans="1:28">
      <c r="A36">
        <f>'Female Data'!A36</f>
        <v>35</v>
      </c>
      <c r="B36" t="str">
        <f>'Female Data'!B36</f>
        <v>F</v>
      </c>
      <c r="C36" t="str">
        <f>IF(AND(C$1288=0,C$1289=0),"--",IF(AND(C$1288&gt;0,C$1289=0),IF('Female Data'!C36&gt;C$1288,'Female Data'!$X36,0),IF(AND(C$1288=0,C$1289&gt;0),IF('Female Data'!C36&lt;C$1289,'Female Data'!$X36,0),IF(AND('Female Data'!C36&gt;C$1288,'Female Data'!C36&lt;C$1289),'Female Data'!$X36,0))))</f>
        <v>--</v>
      </c>
      <c r="D36" t="str">
        <f>IF(AND(D$1288=0,D$1289=0),"--",IF(AND(D$1288&gt;0,D$1289=0),IF('Female Data'!D36&gt;D$1288,'Female Data'!$X36,0),IF(AND(D$1288=0,D$1289&gt;0),IF('Female Data'!D36&lt;D$1289,'Female Data'!$X36,0),IF(AND('Female Data'!D36&gt;D$1288,'Female Data'!D36&lt;D$1289),'Female Data'!$X36,0))))</f>
        <v>--</v>
      </c>
      <c r="E36" t="str">
        <f>IF(AND(E$1288=0,E$1289=0),"--",IF(AND(E$1288&gt;0,E$1289=0),IF('Female Data'!E36&gt;E$1288,'Female Data'!$X36,0),IF(AND(E$1288=0,E$1289&gt;0),IF('Female Data'!E36&lt;E$1289,'Female Data'!$X36,0),IF(AND('Female Data'!E36&gt;E$1288,'Female Data'!E36&lt;E$1289),'Female Data'!$X36,0))))</f>
        <v>--</v>
      </c>
      <c r="F36" t="str">
        <f>IF(AND(F$1288=0,F$1289=0),"--",IF(AND(F$1288&gt;0,F$1289=0),IF('Female Data'!F36&gt;F$1288,'Female Data'!$X36,0),IF(AND(F$1288=0,F$1289&gt;0),IF('Female Data'!F36&lt;F$1289,'Female Data'!$X36,0),IF(AND('Female Data'!F36&gt;F$1288,'Female Data'!F36&lt;F$1289),'Female Data'!$X36,0))))</f>
        <v>--</v>
      </c>
      <c r="G36" t="str">
        <f>IF(AND(G$1288=0,G$1289=0),"--",IF(AND(G$1288&gt;0,G$1289=0),IF('Female Data'!G36&gt;G$1288,'Female Data'!$X36,0),IF(AND(G$1288=0,G$1289&gt;0),IF('Female Data'!G36&lt;G$1289,'Female Data'!$X36,0),IF(AND('Female Data'!G36&gt;G$1288,'Female Data'!G36&lt;G$1289),'Female Data'!$X36,0))))</f>
        <v>--</v>
      </c>
      <c r="H36" t="str">
        <f>IF(AND(H$1288=0,H$1289=0),"--",IF(AND(H$1288&gt;0,H$1289=0),IF('Female Data'!H36&gt;H$1288,'Female Data'!$X36,0),IF(AND(H$1288=0,H$1289&gt;0),IF('Female Data'!H36&lt;H$1289,'Female Data'!$X36,0),IF(AND('Female Data'!H36&gt;H$1288,'Female Data'!H36&lt;H$1289),'Female Data'!$X36,0))))</f>
        <v>--</v>
      </c>
      <c r="I36" t="str">
        <f>IF(AND(I$1288=0,I$1289=0),"--",IF(AND(I$1288&gt;0,I$1289=0),IF('Female Data'!I36&gt;I$1288,'Female Data'!$X36,0),IF(AND(I$1288=0,I$1289&gt;0),IF('Female Data'!I36&lt;I$1289,'Female Data'!$X36,0),IF(AND('Female Data'!I36&gt;I$1288,'Female Data'!I36&lt;I$1289),'Female Data'!$X36,0))))</f>
        <v>--</v>
      </c>
      <c r="J36" t="str">
        <f>IF(AND(J$1288=0,J$1289=0),"--",IF(AND(J$1288&gt;0,J$1289=0),IF('Female Data'!J36&gt;J$1288,'Female Data'!$X36,0),IF(AND(J$1288=0,J$1289&gt;0),IF('Female Data'!J36&lt;J$1289,'Female Data'!$X36,0),IF(AND('Female Data'!J36&gt;J$1288,'Female Data'!J36&lt;J$1289),'Female Data'!$X36,0))))</f>
        <v>--</v>
      </c>
      <c r="K36" t="str">
        <f>IF(AND(K$1288=0,K$1289=0),"--",IF(AND(K$1288&gt;0,K$1289=0),IF('Female Data'!K36&gt;K$1288,'Female Data'!$X36,0),IF(AND(K$1288=0,K$1289&gt;0),IF('Female Data'!K36&lt;K$1289,'Female Data'!$X36,0),IF(AND('Female Data'!K36&gt;K$1288,'Female Data'!K36&lt;K$1289),'Female Data'!$X36,0))))</f>
        <v>--</v>
      </c>
      <c r="L36" t="str">
        <f>IF(AND(L$1288=0,L$1289=0),"--",IF(AND(L$1288&gt;0,L$1289=0),IF('Female Data'!L36&gt;L$1288,'Female Data'!$X36,0),IF(AND(L$1288=0,L$1289&gt;0),IF('Female Data'!L36&lt;L$1289,'Female Data'!$X36,0),IF(AND('Female Data'!L36&gt;L$1288,'Female Data'!L36&lt;L$1289),'Female Data'!$X36,0))))</f>
        <v>--</v>
      </c>
      <c r="M36" t="str">
        <f>IF(AND(M$1288=0,M$1289=0),"--",IF(AND(M$1288&gt;0,M$1289=0),IF('Female Data'!M36&gt;M$1288,'Female Data'!$X36,0),IF(AND(M$1288=0,M$1289&gt;0),IF('Female Data'!M36&lt;M$1289,'Female Data'!$X36,0),IF(AND('Female Data'!M36&gt;M$1288,'Female Data'!M36&lt;M$1289),'Female Data'!$X36,0))))</f>
        <v>--</v>
      </c>
      <c r="N36" t="str">
        <f>IF(AND(N$1288=0,N$1289=0),"--",IF(AND(N$1288&gt;0,N$1289=0),IF('Female Data'!N36&gt;N$1288,'Female Data'!$X36,0),IF(AND(N$1288=0,N$1289&gt;0),IF('Female Data'!N36&lt;N$1289,'Female Data'!$X36,0),IF(AND('Female Data'!N36&gt;N$1288,'Female Data'!N36&lt;N$1289),'Female Data'!$X36,0))))</f>
        <v>--</v>
      </c>
      <c r="O36" t="str">
        <f>IF(AND(O$1288=0,O$1289=0),"--",IF(AND(O$1288&gt;0,O$1289=0),IF('Female Data'!O36&gt;O$1288,'Female Data'!$X36,0),IF(AND(O$1288=0,O$1289&gt;0),IF('Female Data'!O36&lt;O$1289,'Female Data'!$X36,0),IF(AND('Female Data'!O36&gt;O$1288,'Female Data'!O36&lt;O$1289),'Female Data'!$X36,0))))</f>
        <v>--</v>
      </c>
      <c r="P36" t="str">
        <f>IF(AND(P$1288=0,P$1289=0),"--",IF(AND(P$1288&gt;0,P$1289=0),IF('Female Data'!P36&gt;P$1288,'Female Data'!$X36,0),IF(AND(P$1288=0,P$1289&gt;0),IF('Female Data'!P36&lt;P$1289,'Female Data'!$X36,0),IF(AND('Female Data'!P36&gt;P$1288,'Female Data'!P36&lt;P$1289),'Female Data'!$X36,0))))</f>
        <v>--</v>
      </c>
      <c r="Q36" t="str">
        <f>IF(AND(Q$1288=0,Q$1289=0),"--",IF(AND(Q$1288&gt;0,Q$1289=0),IF('Female Data'!Q36&gt;Q$1288,'Female Data'!$X36,0),IF(AND(Q$1288=0,Q$1289&gt;0),IF('Female Data'!Q36&lt;Q$1289,'Female Data'!$X36,0),IF(AND('Female Data'!Q36&gt;Q$1288,'Female Data'!Q36&lt;Q$1289),'Female Data'!$X36,0))))</f>
        <v>--</v>
      </c>
      <c r="R36" t="str">
        <f>IF(AND(R$1288=0,R$1289=0),"--",IF(AND(R$1288&gt;0,R$1289=0),IF('Female Data'!R36&gt;R$1288,'Female Data'!$X36,0),IF(AND(R$1288=0,R$1289&gt;0),IF('Female Data'!R36&lt;R$1289,'Female Data'!$X36,0),IF(AND('Female Data'!R36&gt;R$1288,'Female Data'!R36&lt;R$1289),'Female Data'!$X36,0))))</f>
        <v>--</v>
      </c>
      <c r="S36" t="str">
        <f>IF(AND(S$1288=0,S$1289=0),"--",IF(AND(S$1288&gt;0,S$1289=0),IF('Female Data'!S36&gt;S$1288,'Female Data'!$X36,0),IF(AND(S$1288=0,S$1289&gt;0),IF('Female Data'!S36&lt;S$1289,'Female Data'!$X36,0),IF(AND('Female Data'!S36&gt;S$1288,'Female Data'!S36&lt;S$1289),'Female Data'!$X36,0))))</f>
        <v>--</v>
      </c>
      <c r="T36" t="str">
        <f>IF(AND(T$1288=0,T$1289=0),"--",IF(AND(T$1288&gt;0,T$1289=0),IF('Female Data'!T36&gt;T$1288,'Female Data'!$X36,0),IF(AND(T$1288=0,T$1289&gt;0),IF('Female Data'!T36&lt;T$1289,'Female Data'!$X36,0),IF(AND('Female Data'!T36&gt;T$1288,'Female Data'!T36&lt;T$1289),'Female Data'!$X36,0))))</f>
        <v>--</v>
      </c>
      <c r="U36" t="str">
        <f>IF(AND(U$1288=0,U$1289=0),"--",IF(AND(U$1288&gt;0,U$1289=0),IF('Female Data'!U36&gt;U$1288,'Female Data'!$X36,0),IF(AND(U$1288=0,U$1289&gt;0),IF('Female Data'!U36&lt;U$1289,'Female Data'!$X36,0),IF(AND('Female Data'!U36&gt;U$1288,'Female Data'!U36&lt;U$1289),'Female Data'!$X36,0))))</f>
        <v>--</v>
      </c>
      <c r="V36" t="str">
        <f>IF(AND(V$1288=0,V$1289=0),"--",IF(AND(V$1288&gt;0,V$1289=0),IF('Female Data'!V36&gt;V$1288,'Female Data'!$X36,0),IF(AND(V$1288=0,V$1289&gt;0),IF('Female Data'!V36&lt;V$1289,'Female Data'!$X36,0),IF(AND('Female Data'!V36&gt;V$1288,'Female Data'!V36&lt;V$1289),'Female Data'!$X36,0))))</f>
        <v>--</v>
      </c>
      <c r="W36" t="str">
        <f>IF(AND(W$1288=0,W$1289=0),"--",IF(AND(W$1288&gt;0,W$1289=0),IF('Female Data'!W36&gt;W$1288,'Female Data'!$X36,0),IF(AND(W$1288=0,W$1289&gt;0),IF('Female Data'!W36&lt;W$1289,'Female Data'!$X36,0),IF(AND('Female Data'!W36&gt;W$1288,'Female Data'!W36&lt;W$1289),'Female Data'!$X36,0))))</f>
        <v>--</v>
      </c>
      <c r="Y36">
        <f t="shared" si="0"/>
        <v>0</v>
      </c>
      <c r="Z36">
        <f>Y36*'Female Data'!X36</f>
        <v>0</v>
      </c>
      <c r="AA36">
        <f t="shared" si="1"/>
        <v>1</v>
      </c>
      <c r="AB36">
        <f>AA36*'Female Data'!X36</f>
        <v>125250</v>
      </c>
    </row>
    <row r="37" spans="1:28">
      <c r="A37">
        <f>'Female Data'!A37</f>
        <v>36</v>
      </c>
      <c r="B37" t="str">
        <f>'Female Data'!B37</f>
        <v>F</v>
      </c>
      <c r="C37" t="str">
        <f>IF(AND(C$1288=0,C$1289=0),"--",IF(AND(C$1288&gt;0,C$1289=0),IF('Female Data'!C37&gt;C$1288,'Female Data'!$X37,0),IF(AND(C$1288=0,C$1289&gt;0),IF('Female Data'!C37&lt;C$1289,'Female Data'!$X37,0),IF(AND('Female Data'!C37&gt;C$1288,'Female Data'!C37&lt;C$1289),'Female Data'!$X37,0))))</f>
        <v>--</v>
      </c>
      <c r="D37" t="str">
        <f>IF(AND(D$1288=0,D$1289=0),"--",IF(AND(D$1288&gt;0,D$1289=0),IF('Female Data'!D37&gt;D$1288,'Female Data'!$X37,0),IF(AND(D$1288=0,D$1289&gt;0),IF('Female Data'!D37&lt;D$1289,'Female Data'!$X37,0),IF(AND('Female Data'!D37&gt;D$1288,'Female Data'!D37&lt;D$1289),'Female Data'!$X37,0))))</f>
        <v>--</v>
      </c>
      <c r="E37" t="str">
        <f>IF(AND(E$1288=0,E$1289=0),"--",IF(AND(E$1288&gt;0,E$1289=0),IF('Female Data'!E37&gt;E$1288,'Female Data'!$X37,0),IF(AND(E$1288=0,E$1289&gt;0),IF('Female Data'!E37&lt;E$1289,'Female Data'!$X37,0),IF(AND('Female Data'!E37&gt;E$1288,'Female Data'!E37&lt;E$1289),'Female Data'!$X37,0))))</f>
        <v>--</v>
      </c>
      <c r="F37" t="str">
        <f>IF(AND(F$1288=0,F$1289=0),"--",IF(AND(F$1288&gt;0,F$1289=0),IF('Female Data'!F37&gt;F$1288,'Female Data'!$X37,0),IF(AND(F$1288=0,F$1289&gt;0),IF('Female Data'!F37&lt;F$1289,'Female Data'!$X37,0),IF(AND('Female Data'!F37&gt;F$1288,'Female Data'!F37&lt;F$1289),'Female Data'!$X37,0))))</f>
        <v>--</v>
      </c>
      <c r="G37" t="str">
        <f>IF(AND(G$1288=0,G$1289=0),"--",IF(AND(G$1288&gt;0,G$1289=0),IF('Female Data'!G37&gt;G$1288,'Female Data'!$X37,0),IF(AND(G$1288=0,G$1289&gt;0),IF('Female Data'!G37&lt;G$1289,'Female Data'!$X37,0),IF(AND('Female Data'!G37&gt;G$1288,'Female Data'!G37&lt;G$1289),'Female Data'!$X37,0))))</f>
        <v>--</v>
      </c>
      <c r="H37" t="str">
        <f>IF(AND(H$1288=0,H$1289=0),"--",IF(AND(H$1288&gt;0,H$1289=0),IF('Female Data'!H37&gt;H$1288,'Female Data'!$X37,0),IF(AND(H$1288=0,H$1289&gt;0),IF('Female Data'!H37&lt;H$1289,'Female Data'!$X37,0),IF(AND('Female Data'!H37&gt;H$1288,'Female Data'!H37&lt;H$1289),'Female Data'!$X37,0))))</f>
        <v>--</v>
      </c>
      <c r="I37" t="str">
        <f>IF(AND(I$1288=0,I$1289=0),"--",IF(AND(I$1288&gt;0,I$1289=0),IF('Female Data'!I37&gt;I$1288,'Female Data'!$X37,0),IF(AND(I$1288=0,I$1289&gt;0),IF('Female Data'!I37&lt;I$1289,'Female Data'!$X37,0),IF(AND('Female Data'!I37&gt;I$1288,'Female Data'!I37&lt;I$1289),'Female Data'!$X37,0))))</f>
        <v>--</v>
      </c>
      <c r="J37" t="str">
        <f>IF(AND(J$1288=0,J$1289=0),"--",IF(AND(J$1288&gt;0,J$1289=0),IF('Female Data'!J37&gt;J$1288,'Female Data'!$X37,0),IF(AND(J$1288=0,J$1289&gt;0),IF('Female Data'!J37&lt;J$1289,'Female Data'!$X37,0),IF(AND('Female Data'!J37&gt;J$1288,'Female Data'!J37&lt;J$1289),'Female Data'!$X37,0))))</f>
        <v>--</v>
      </c>
      <c r="K37" t="str">
        <f>IF(AND(K$1288=0,K$1289=0),"--",IF(AND(K$1288&gt;0,K$1289=0),IF('Female Data'!K37&gt;K$1288,'Female Data'!$X37,0),IF(AND(K$1288=0,K$1289&gt;0),IF('Female Data'!K37&lt;K$1289,'Female Data'!$X37,0),IF(AND('Female Data'!K37&gt;K$1288,'Female Data'!K37&lt;K$1289),'Female Data'!$X37,0))))</f>
        <v>--</v>
      </c>
      <c r="L37" t="str">
        <f>IF(AND(L$1288=0,L$1289=0),"--",IF(AND(L$1288&gt;0,L$1289=0),IF('Female Data'!L37&gt;L$1288,'Female Data'!$X37,0),IF(AND(L$1288=0,L$1289&gt;0),IF('Female Data'!L37&lt;L$1289,'Female Data'!$X37,0),IF(AND('Female Data'!L37&gt;L$1288,'Female Data'!L37&lt;L$1289),'Female Data'!$X37,0))))</f>
        <v>--</v>
      </c>
      <c r="M37" t="str">
        <f>IF(AND(M$1288=0,M$1289=0),"--",IF(AND(M$1288&gt;0,M$1289=0),IF('Female Data'!M37&gt;M$1288,'Female Data'!$X37,0),IF(AND(M$1288=0,M$1289&gt;0),IF('Female Data'!M37&lt;M$1289,'Female Data'!$X37,0),IF(AND('Female Data'!M37&gt;M$1288,'Female Data'!M37&lt;M$1289),'Female Data'!$X37,0))))</f>
        <v>--</v>
      </c>
      <c r="N37" t="str">
        <f>IF(AND(N$1288=0,N$1289=0),"--",IF(AND(N$1288&gt;0,N$1289=0),IF('Female Data'!N37&gt;N$1288,'Female Data'!$X37,0),IF(AND(N$1288=0,N$1289&gt;0),IF('Female Data'!N37&lt;N$1289,'Female Data'!$X37,0),IF(AND('Female Data'!N37&gt;N$1288,'Female Data'!N37&lt;N$1289),'Female Data'!$X37,0))))</f>
        <v>--</v>
      </c>
      <c r="O37" t="str">
        <f>IF(AND(O$1288=0,O$1289=0),"--",IF(AND(O$1288&gt;0,O$1289=0),IF('Female Data'!O37&gt;O$1288,'Female Data'!$X37,0),IF(AND(O$1288=0,O$1289&gt;0),IF('Female Data'!O37&lt;O$1289,'Female Data'!$X37,0),IF(AND('Female Data'!O37&gt;O$1288,'Female Data'!O37&lt;O$1289),'Female Data'!$X37,0))))</f>
        <v>--</v>
      </c>
      <c r="P37" t="str">
        <f>IF(AND(P$1288=0,P$1289=0),"--",IF(AND(P$1288&gt;0,P$1289=0),IF('Female Data'!P37&gt;P$1288,'Female Data'!$X37,0),IF(AND(P$1288=0,P$1289&gt;0),IF('Female Data'!P37&lt;P$1289,'Female Data'!$X37,0),IF(AND('Female Data'!P37&gt;P$1288,'Female Data'!P37&lt;P$1289),'Female Data'!$X37,0))))</f>
        <v>--</v>
      </c>
      <c r="Q37" t="str">
        <f>IF(AND(Q$1288=0,Q$1289=0),"--",IF(AND(Q$1288&gt;0,Q$1289=0),IF('Female Data'!Q37&gt;Q$1288,'Female Data'!$X37,0),IF(AND(Q$1288=0,Q$1289&gt;0),IF('Female Data'!Q37&lt;Q$1289,'Female Data'!$X37,0),IF(AND('Female Data'!Q37&gt;Q$1288,'Female Data'!Q37&lt;Q$1289),'Female Data'!$X37,0))))</f>
        <v>--</v>
      </c>
      <c r="R37" t="str">
        <f>IF(AND(R$1288=0,R$1289=0),"--",IF(AND(R$1288&gt;0,R$1289=0),IF('Female Data'!R37&gt;R$1288,'Female Data'!$X37,0),IF(AND(R$1288=0,R$1289&gt;0),IF('Female Data'!R37&lt;R$1289,'Female Data'!$X37,0),IF(AND('Female Data'!R37&gt;R$1288,'Female Data'!R37&lt;R$1289),'Female Data'!$X37,0))))</f>
        <v>--</v>
      </c>
      <c r="S37" t="str">
        <f>IF(AND(S$1288=0,S$1289=0),"--",IF(AND(S$1288&gt;0,S$1289=0),IF('Female Data'!S37&gt;S$1288,'Female Data'!$X37,0),IF(AND(S$1288=0,S$1289&gt;0),IF('Female Data'!S37&lt;S$1289,'Female Data'!$X37,0),IF(AND('Female Data'!S37&gt;S$1288,'Female Data'!S37&lt;S$1289),'Female Data'!$X37,0))))</f>
        <v>--</v>
      </c>
      <c r="T37" t="str">
        <f>IF(AND(T$1288=0,T$1289=0),"--",IF(AND(T$1288&gt;0,T$1289=0),IF('Female Data'!T37&gt;T$1288,'Female Data'!$X37,0),IF(AND(T$1288=0,T$1289&gt;0),IF('Female Data'!T37&lt;T$1289,'Female Data'!$X37,0),IF(AND('Female Data'!T37&gt;T$1288,'Female Data'!T37&lt;T$1289),'Female Data'!$X37,0))))</f>
        <v>--</v>
      </c>
      <c r="U37" t="str">
        <f>IF(AND(U$1288=0,U$1289=0),"--",IF(AND(U$1288&gt;0,U$1289=0),IF('Female Data'!U37&gt;U$1288,'Female Data'!$X37,0),IF(AND(U$1288=0,U$1289&gt;0),IF('Female Data'!U37&lt;U$1289,'Female Data'!$X37,0),IF(AND('Female Data'!U37&gt;U$1288,'Female Data'!U37&lt;U$1289),'Female Data'!$X37,0))))</f>
        <v>--</v>
      </c>
      <c r="V37" t="str">
        <f>IF(AND(V$1288=0,V$1289=0),"--",IF(AND(V$1288&gt;0,V$1289=0),IF('Female Data'!V37&gt;V$1288,'Female Data'!$X37,0),IF(AND(V$1288=0,V$1289&gt;0),IF('Female Data'!V37&lt;V$1289,'Female Data'!$X37,0),IF(AND('Female Data'!V37&gt;V$1288,'Female Data'!V37&lt;V$1289),'Female Data'!$X37,0))))</f>
        <v>--</v>
      </c>
      <c r="W37" t="str">
        <f>IF(AND(W$1288=0,W$1289=0),"--",IF(AND(W$1288&gt;0,W$1289=0),IF('Female Data'!W37&gt;W$1288,'Female Data'!$X37,0),IF(AND(W$1288=0,W$1289&gt;0),IF('Female Data'!W37&lt;W$1289,'Female Data'!$X37,0),IF(AND('Female Data'!W37&gt;W$1288,'Female Data'!W37&lt;W$1289),'Female Data'!$X37,0))))</f>
        <v>--</v>
      </c>
      <c r="Y37">
        <f t="shared" si="0"/>
        <v>0</v>
      </c>
      <c r="Z37">
        <f>Y37*'Female Data'!X37</f>
        <v>0</v>
      </c>
      <c r="AA37">
        <f t="shared" si="1"/>
        <v>1</v>
      </c>
      <c r="AB37">
        <f>AA37*'Female Data'!X37</f>
        <v>42685</v>
      </c>
    </row>
    <row r="38" spans="1:28">
      <c r="A38">
        <f>'Female Data'!A38</f>
        <v>37</v>
      </c>
      <c r="B38" t="str">
        <f>'Female Data'!B38</f>
        <v>F</v>
      </c>
      <c r="C38" t="str">
        <f>IF(AND(C$1288=0,C$1289=0),"--",IF(AND(C$1288&gt;0,C$1289=0),IF('Female Data'!C38&gt;C$1288,'Female Data'!$X38,0),IF(AND(C$1288=0,C$1289&gt;0),IF('Female Data'!C38&lt;C$1289,'Female Data'!$X38,0),IF(AND('Female Data'!C38&gt;C$1288,'Female Data'!C38&lt;C$1289),'Female Data'!$X38,0))))</f>
        <v>--</v>
      </c>
      <c r="D38" t="str">
        <f>IF(AND(D$1288=0,D$1289=0),"--",IF(AND(D$1288&gt;0,D$1289=0),IF('Female Data'!D38&gt;D$1288,'Female Data'!$X38,0),IF(AND(D$1288=0,D$1289&gt;0),IF('Female Data'!D38&lt;D$1289,'Female Data'!$X38,0),IF(AND('Female Data'!D38&gt;D$1288,'Female Data'!D38&lt;D$1289),'Female Data'!$X38,0))))</f>
        <v>--</v>
      </c>
      <c r="E38" t="str">
        <f>IF(AND(E$1288=0,E$1289=0),"--",IF(AND(E$1288&gt;0,E$1289=0),IF('Female Data'!E38&gt;E$1288,'Female Data'!$X38,0),IF(AND(E$1288=0,E$1289&gt;0),IF('Female Data'!E38&lt;E$1289,'Female Data'!$X38,0),IF(AND('Female Data'!E38&gt;E$1288,'Female Data'!E38&lt;E$1289),'Female Data'!$X38,0))))</f>
        <v>--</v>
      </c>
      <c r="F38" t="str">
        <f>IF(AND(F$1288=0,F$1289=0),"--",IF(AND(F$1288&gt;0,F$1289=0),IF('Female Data'!F38&gt;F$1288,'Female Data'!$X38,0),IF(AND(F$1288=0,F$1289&gt;0),IF('Female Data'!F38&lt;F$1289,'Female Data'!$X38,0),IF(AND('Female Data'!F38&gt;F$1288,'Female Data'!F38&lt;F$1289),'Female Data'!$X38,0))))</f>
        <v>--</v>
      </c>
      <c r="G38" t="str">
        <f>IF(AND(G$1288=0,G$1289=0),"--",IF(AND(G$1288&gt;0,G$1289=0),IF('Female Data'!G38&gt;G$1288,'Female Data'!$X38,0),IF(AND(G$1288=0,G$1289&gt;0),IF('Female Data'!G38&lt;G$1289,'Female Data'!$X38,0),IF(AND('Female Data'!G38&gt;G$1288,'Female Data'!G38&lt;G$1289),'Female Data'!$X38,0))))</f>
        <v>--</v>
      </c>
      <c r="H38" t="str">
        <f>IF(AND(H$1288=0,H$1289=0),"--",IF(AND(H$1288&gt;0,H$1289=0),IF('Female Data'!H38&gt;H$1288,'Female Data'!$X38,0),IF(AND(H$1288=0,H$1289&gt;0),IF('Female Data'!H38&lt;H$1289,'Female Data'!$X38,0),IF(AND('Female Data'!H38&gt;H$1288,'Female Data'!H38&lt;H$1289),'Female Data'!$X38,0))))</f>
        <v>--</v>
      </c>
      <c r="I38" t="str">
        <f>IF(AND(I$1288=0,I$1289=0),"--",IF(AND(I$1288&gt;0,I$1289=0),IF('Female Data'!I38&gt;I$1288,'Female Data'!$X38,0),IF(AND(I$1288=0,I$1289&gt;0),IF('Female Data'!I38&lt;I$1289,'Female Data'!$X38,0),IF(AND('Female Data'!I38&gt;I$1288,'Female Data'!I38&lt;I$1289),'Female Data'!$X38,0))))</f>
        <v>--</v>
      </c>
      <c r="J38" t="str">
        <f>IF(AND(J$1288=0,J$1289=0),"--",IF(AND(J$1288&gt;0,J$1289=0),IF('Female Data'!J38&gt;J$1288,'Female Data'!$X38,0),IF(AND(J$1288=0,J$1289&gt;0),IF('Female Data'!J38&lt;J$1289,'Female Data'!$X38,0),IF(AND('Female Data'!J38&gt;J$1288,'Female Data'!J38&lt;J$1289),'Female Data'!$X38,0))))</f>
        <v>--</v>
      </c>
      <c r="K38" t="str">
        <f>IF(AND(K$1288=0,K$1289=0),"--",IF(AND(K$1288&gt;0,K$1289=0),IF('Female Data'!K38&gt;K$1288,'Female Data'!$X38,0),IF(AND(K$1288=0,K$1289&gt;0),IF('Female Data'!K38&lt;K$1289,'Female Data'!$X38,0),IF(AND('Female Data'!K38&gt;K$1288,'Female Data'!K38&lt;K$1289),'Female Data'!$X38,0))))</f>
        <v>--</v>
      </c>
      <c r="L38" t="str">
        <f>IF(AND(L$1288=0,L$1289=0),"--",IF(AND(L$1288&gt;0,L$1289=0),IF('Female Data'!L38&gt;L$1288,'Female Data'!$X38,0),IF(AND(L$1288=0,L$1289&gt;0),IF('Female Data'!L38&lt;L$1289,'Female Data'!$X38,0),IF(AND('Female Data'!L38&gt;L$1288,'Female Data'!L38&lt;L$1289),'Female Data'!$X38,0))))</f>
        <v>--</v>
      </c>
      <c r="M38" t="str">
        <f>IF(AND(M$1288=0,M$1289=0),"--",IF(AND(M$1288&gt;0,M$1289=0),IF('Female Data'!M38&gt;M$1288,'Female Data'!$X38,0),IF(AND(M$1288=0,M$1289&gt;0),IF('Female Data'!M38&lt;M$1289,'Female Data'!$X38,0),IF(AND('Female Data'!M38&gt;M$1288,'Female Data'!M38&lt;M$1289),'Female Data'!$X38,0))))</f>
        <v>--</v>
      </c>
      <c r="N38" t="str">
        <f>IF(AND(N$1288=0,N$1289=0),"--",IF(AND(N$1288&gt;0,N$1289=0),IF('Female Data'!N38&gt;N$1288,'Female Data'!$X38,0),IF(AND(N$1288=0,N$1289&gt;0),IF('Female Data'!N38&lt;N$1289,'Female Data'!$X38,0),IF(AND('Female Data'!N38&gt;N$1288,'Female Data'!N38&lt;N$1289),'Female Data'!$X38,0))))</f>
        <v>--</v>
      </c>
      <c r="O38" t="str">
        <f>IF(AND(O$1288=0,O$1289=0),"--",IF(AND(O$1288&gt;0,O$1289=0),IF('Female Data'!O38&gt;O$1288,'Female Data'!$X38,0),IF(AND(O$1288=0,O$1289&gt;0),IF('Female Data'!O38&lt;O$1289,'Female Data'!$X38,0),IF(AND('Female Data'!O38&gt;O$1288,'Female Data'!O38&lt;O$1289),'Female Data'!$X38,0))))</f>
        <v>--</v>
      </c>
      <c r="P38" t="str">
        <f>IF(AND(P$1288=0,P$1289=0),"--",IF(AND(P$1288&gt;0,P$1289=0),IF('Female Data'!P38&gt;P$1288,'Female Data'!$X38,0),IF(AND(P$1288=0,P$1289&gt;0),IF('Female Data'!P38&lt;P$1289,'Female Data'!$X38,0),IF(AND('Female Data'!P38&gt;P$1288,'Female Data'!P38&lt;P$1289),'Female Data'!$X38,0))))</f>
        <v>--</v>
      </c>
      <c r="Q38" t="str">
        <f>IF(AND(Q$1288=0,Q$1289=0),"--",IF(AND(Q$1288&gt;0,Q$1289=0),IF('Female Data'!Q38&gt;Q$1288,'Female Data'!$X38,0),IF(AND(Q$1288=0,Q$1289&gt;0),IF('Female Data'!Q38&lt;Q$1289,'Female Data'!$X38,0),IF(AND('Female Data'!Q38&gt;Q$1288,'Female Data'!Q38&lt;Q$1289),'Female Data'!$X38,0))))</f>
        <v>--</v>
      </c>
      <c r="R38" t="str">
        <f>IF(AND(R$1288=0,R$1289=0),"--",IF(AND(R$1288&gt;0,R$1289=0),IF('Female Data'!R38&gt;R$1288,'Female Data'!$X38,0),IF(AND(R$1288=0,R$1289&gt;0),IF('Female Data'!R38&lt;R$1289,'Female Data'!$X38,0),IF(AND('Female Data'!R38&gt;R$1288,'Female Data'!R38&lt;R$1289),'Female Data'!$X38,0))))</f>
        <v>--</v>
      </c>
      <c r="S38" t="str">
        <f>IF(AND(S$1288=0,S$1289=0),"--",IF(AND(S$1288&gt;0,S$1289=0),IF('Female Data'!S38&gt;S$1288,'Female Data'!$X38,0),IF(AND(S$1288=0,S$1289&gt;0),IF('Female Data'!S38&lt;S$1289,'Female Data'!$X38,0),IF(AND('Female Data'!S38&gt;S$1288,'Female Data'!S38&lt;S$1289),'Female Data'!$X38,0))))</f>
        <v>--</v>
      </c>
      <c r="T38" t="str">
        <f>IF(AND(T$1288=0,T$1289=0),"--",IF(AND(T$1288&gt;0,T$1289=0),IF('Female Data'!T38&gt;T$1288,'Female Data'!$X38,0),IF(AND(T$1288=0,T$1289&gt;0),IF('Female Data'!T38&lt;T$1289,'Female Data'!$X38,0),IF(AND('Female Data'!T38&gt;T$1288,'Female Data'!T38&lt;T$1289),'Female Data'!$X38,0))))</f>
        <v>--</v>
      </c>
      <c r="U38" t="str">
        <f>IF(AND(U$1288=0,U$1289=0),"--",IF(AND(U$1288&gt;0,U$1289=0),IF('Female Data'!U38&gt;U$1288,'Female Data'!$X38,0),IF(AND(U$1288=0,U$1289&gt;0),IF('Female Data'!U38&lt;U$1289,'Female Data'!$X38,0),IF(AND('Female Data'!U38&gt;U$1288,'Female Data'!U38&lt;U$1289),'Female Data'!$X38,0))))</f>
        <v>--</v>
      </c>
      <c r="V38" t="str">
        <f>IF(AND(V$1288=0,V$1289=0),"--",IF(AND(V$1288&gt;0,V$1289=0),IF('Female Data'!V38&gt;V$1288,'Female Data'!$X38,0),IF(AND(V$1288=0,V$1289&gt;0),IF('Female Data'!V38&lt;V$1289,'Female Data'!$X38,0),IF(AND('Female Data'!V38&gt;V$1288,'Female Data'!V38&lt;V$1289),'Female Data'!$X38,0))))</f>
        <v>--</v>
      </c>
      <c r="W38" t="str">
        <f>IF(AND(W$1288=0,W$1289=0),"--",IF(AND(W$1288&gt;0,W$1289=0),IF('Female Data'!W38&gt;W$1288,'Female Data'!$X38,0),IF(AND(W$1288=0,W$1289&gt;0),IF('Female Data'!W38&lt;W$1289,'Female Data'!$X38,0),IF(AND('Female Data'!W38&gt;W$1288,'Female Data'!W38&lt;W$1289),'Female Data'!$X38,0))))</f>
        <v>--</v>
      </c>
      <c r="Y38">
        <f t="shared" si="0"/>
        <v>0</v>
      </c>
      <c r="Z38">
        <f>Y38*'Female Data'!X38</f>
        <v>0</v>
      </c>
      <c r="AA38">
        <f t="shared" si="1"/>
        <v>1</v>
      </c>
      <c r="AB38">
        <f>AA38*'Female Data'!X38</f>
        <v>12182</v>
      </c>
    </row>
    <row r="39" spans="1:28">
      <c r="A39">
        <f>'Female Data'!A39</f>
        <v>38</v>
      </c>
      <c r="B39" t="str">
        <f>'Female Data'!B39</f>
        <v>F</v>
      </c>
      <c r="C39" t="str">
        <f>IF(AND(C$1288=0,C$1289=0),"--",IF(AND(C$1288&gt;0,C$1289=0),IF('Female Data'!C39&gt;C$1288,'Female Data'!$X39,0),IF(AND(C$1288=0,C$1289&gt;0),IF('Female Data'!C39&lt;C$1289,'Female Data'!$X39,0),IF(AND('Female Data'!C39&gt;C$1288,'Female Data'!C39&lt;C$1289),'Female Data'!$X39,0))))</f>
        <v>--</v>
      </c>
      <c r="D39" t="str">
        <f>IF(AND(D$1288=0,D$1289=0),"--",IF(AND(D$1288&gt;0,D$1289=0),IF('Female Data'!D39&gt;D$1288,'Female Data'!$X39,0),IF(AND(D$1288=0,D$1289&gt;0),IF('Female Data'!D39&lt;D$1289,'Female Data'!$X39,0),IF(AND('Female Data'!D39&gt;D$1288,'Female Data'!D39&lt;D$1289),'Female Data'!$X39,0))))</f>
        <v>--</v>
      </c>
      <c r="E39" t="str">
        <f>IF(AND(E$1288=0,E$1289=0),"--",IF(AND(E$1288&gt;0,E$1289=0),IF('Female Data'!E39&gt;E$1288,'Female Data'!$X39,0),IF(AND(E$1288=0,E$1289&gt;0),IF('Female Data'!E39&lt;E$1289,'Female Data'!$X39,0),IF(AND('Female Data'!E39&gt;E$1288,'Female Data'!E39&lt;E$1289),'Female Data'!$X39,0))))</f>
        <v>--</v>
      </c>
      <c r="F39" t="str">
        <f>IF(AND(F$1288=0,F$1289=0),"--",IF(AND(F$1288&gt;0,F$1289=0),IF('Female Data'!F39&gt;F$1288,'Female Data'!$X39,0),IF(AND(F$1288=0,F$1289&gt;0),IF('Female Data'!F39&lt;F$1289,'Female Data'!$X39,0),IF(AND('Female Data'!F39&gt;F$1288,'Female Data'!F39&lt;F$1289),'Female Data'!$X39,0))))</f>
        <v>--</v>
      </c>
      <c r="G39" t="str">
        <f>IF(AND(G$1288=0,G$1289=0),"--",IF(AND(G$1288&gt;0,G$1289=0),IF('Female Data'!G39&gt;G$1288,'Female Data'!$X39,0),IF(AND(G$1288=0,G$1289&gt;0),IF('Female Data'!G39&lt;G$1289,'Female Data'!$X39,0),IF(AND('Female Data'!G39&gt;G$1288,'Female Data'!G39&lt;G$1289),'Female Data'!$X39,0))))</f>
        <v>--</v>
      </c>
      <c r="H39" t="str">
        <f>IF(AND(H$1288=0,H$1289=0),"--",IF(AND(H$1288&gt;0,H$1289=0),IF('Female Data'!H39&gt;H$1288,'Female Data'!$X39,0),IF(AND(H$1288=0,H$1289&gt;0),IF('Female Data'!H39&lt;H$1289,'Female Data'!$X39,0),IF(AND('Female Data'!H39&gt;H$1288,'Female Data'!H39&lt;H$1289),'Female Data'!$X39,0))))</f>
        <v>--</v>
      </c>
      <c r="I39" t="str">
        <f>IF(AND(I$1288=0,I$1289=0),"--",IF(AND(I$1288&gt;0,I$1289=0),IF('Female Data'!I39&gt;I$1288,'Female Data'!$X39,0),IF(AND(I$1288=0,I$1289&gt;0),IF('Female Data'!I39&lt;I$1289,'Female Data'!$X39,0),IF(AND('Female Data'!I39&gt;I$1288,'Female Data'!I39&lt;I$1289),'Female Data'!$X39,0))))</f>
        <v>--</v>
      </c>
      <c r="J39" t="str">
        <f>IF(AND(J$1288=0,J$1289=0),"--",IF(AND(J$1288&gt;0,J$1289=0),IF('Female Data'!J39&gt;J$1288,'Female Data'!$X39,0),IF(AND(J$1288=0,J$1289&gt;0),IF('Female Data'!J39&lt;J$1289,'Female Data'!$X39,0),IF(AND('Female Data'!J39&gt;J$1288,'Female Data'!J39&lt;J$1289),'Female Data'!$X39,0))))</f>
        <v>--</v>
      </c>
      <c r="K39" t="str">
        <f>IF(AND(K$1288=0,K$1289=0),"--",IF(AND(K$1288&gt;0,K$1289=0),IF('Female Data'!K39&gt;K$1288,'Female Data'!$X39,0),IF(AND(K$1288=0,K$1289&gt;0),IF('Female Data'!K39&lt;K$1289,'Female Data'!$X39,0),IF(AND('Female Data'!K39&gt;K$1288,'Female Data'!K39&lt;K$1289),'Female Data'!$X39,0))))</f>
        <v>--</v>
      </c>
      <c r="L39" t="str">
        <f>IF(AND(L$1288=0,L$1289=0),"--",IF(AND(L$1288&gt;0,L$1289=0),IF('Female Data'!L39&gt;L$1288,'Female Data'!$X39,0),IF(AND(L$1288=0,L$1289&gt;0),IF('Female Data'!L39&lt;L$1289,'Female Data'!$X39,0),IF(AND('Female Data'!L39&gt;L$1288,'Female Data'!L39&lt;L$1289),'Female Data'!$X39,0))))</f>
        <v>--</v>
      </c>
      <c r="M39" t="str">
        <f>IF(AND(M$1288=0,M$1289=0),"--",IF(AND(M$1288&gt;0,M$1289=0),IF('Female Data'!M39&gt;M$1288,'Female Data'!$X39,0),IF(AND(M$1288=0,M$1289&gt;0),IF('Female Data'!M39&lt;M$1289,'Female Data'!$X39,0),IF(AND('Female Data'!M39&gt;M$1288,'Female Data'!M39&lt;M$1289),'Female Data'!$X39,0))))</f>
        <v>--</v>
      </c>
      <c r="N39" t="str">
        <f>IF(AND(N$1288=0,N$1289=0),"--",IF(AND(N$1288&gt;0,N$1289=0),IF('Female Data'!N39&gt;N$1288,'Female Data'!$X39,0),IF(AND(N$1288=0,N$1289&gt;0),IF('Female Data'!N39&lt;N$1289,'Female Data'!$X39,0),IF(AND('Female Data'!N39&gt;N$1288,'Female Data'!N39&lt;N$1289),'Female Data'!$X39,0))))</f>
        <v>--</v>
      </c>
      <c r="O39" t="str">
        <f>IF(AND(O$1288=0,O$1289=0),"--",IF(AND(O$1288&gt;0,O$1289=0),IF('Female Data'!O39&gt;O$1288,'Female Data'!$X39,0),IF(AND(O$1288=0,O$1289&gt;0),IF('Female Data'!O39&lt;O$1289,'Female Data'!$X39,0),IF(AND('Female Data'!O39&gt;O$1288,'Female Data'!O39&lt;O$1289),'Female Data'!$X39,0))))</f>
        <v>--</v>
      </c>
      <c r="P39" t="str">
        <f>IF(AND(P$1288=0,P$1289=0),"--",IF(AND(P$1288&gt;0,P$1289=0),IF('Female Data'!P39&gt;P$1288,'Female Data'!$X39,0),IF(AND(P$1288=0,P$1289&gt;0),IF('Female Data'!P39&lt;P$1289,'Female Data'!$X39,0),IF(AND('Female Data'!P39&gt;P$1288,'Female Data'!P39&lt;P$1289),'Female Data'!$X39,0))))</f>
        <v>--</v>
      </c>
      <c r="Q39" t="str">
        <f>IF(AND(Q$1288=0,Q$1289=0),"--",IF(AND(Q$1288&gt;0,Q$1289=0),IF('Female Data'!Q39&gt;Q$1288,'Female Data'!$X39,0),IF(AND(Q$1288=0,Q$1289&gt;0),IF('Female Data'!Q39&lt;Q$1289,'Female Data'!$X39,0),IF(AND('Female Data'!Q39&gt;Q$1288,'Female Data'!Q39&lt;Q$1289),'Female Data'!$X39,0))))</f>
        <v>--</v>
      </c>
      <c r="R39" t="str">
        <f>IF(AND(R$1288=0,R$1289=0),"--",IF(AND(R$1288&gt;0,R$1289=0),IF('Female Data'!R39&gt;R$1288,'Female Data'!$X39,0),IF(AND(R$1288=0,R$1289&gt;0),IF('Female Data'!R39&lt;R$1289,'Female Data'!$X39,0),IF(AND('Female Data'!R39&gt;R$1288,'Female Data'!R39&lt;R$1289),'Female Data'!$X39,0))))</f>
        <v>--</v>
      </c>
      <c r="S39" t="str">
        <f>IF(AND(S$1288=0,S$1289=0),"--",IF(AND(S$1288&gt;0,S$1289=0),IF('Female Data'!S39&gt;S$1288,'Female Data'!$X39,0),IF(AND(S$1288=0,S$1289&gt;0),IF('Female Data'!S39&lt;S$1289,'Female Data'!$X39,0),IF(AND('Female Data'!S39&gt;S$1288,'Female Data'!S39&lt;S$1289),'Female Data'!$X39,0))))</f>
        <v>--</v>
      </c>
      <c r="T39" t="str">
        <f>IF(AND(T$1288=0,T$1289=0),"--",IF(AND(T$1288&gt;0,T$1289=0),IF('Female Data'!T39&gt;T$1288,'Female Data'!$X39,0),IF(AND(T$1288=0,T$1289&gt;0),IF('Female Data'!T39&lt;T$1289,'Female Data'!$X39,0),IF(AND('Female Data'!T39&gt;T$1288,'Female Data'!T39&lt;T$1289),'Female Data'!$X39,0))))</f>
        <v>--</v>
      </c>
      <c r="U39" t="str">
        <f>IF(AND(U$1288=0,U$1289=0),"--",IF(AND(U$1288&gt;0,U$1289=0),IF('Female Data'!U39&gt;U$1288,'Female Data'!$X39,0),IF(AND(U$1288=0,U$1289&gt;0),IF('Female Data'!U39&lt;U$1289,'Female Data'!$X39,0),IF(AND('Female Data'!U39&gt;U$1288,'Female Data'!U39&lt;U$1289),'Female Data'!$X39,0))))</f>
        <v>--</v>
      </c>
      <c r="V39" t="str">
        <f>IF(AND(V$1288=0,V$1289=0),"--",IF(AND(V$1288&gt;0,V$1289=0),IF('Female Data'!V39&gt;V$1288,'Female Data'!$X39,0),IF(AND(V$1288=0,V$1289&gt;0),IF('Female Data'!V39&lt;V$1289,'Female Data'!$X39,0),IF(AND('Female Data'!V39&gt;V$1288,'Female Data'!V39&lt;V$1289),'Female Data'!$X39,0))))</f>
        <v>--</v>
      </c>
      <c r="W39" t="str">
        <f>IF(AND(W$1288=0,W$1289=0),"--",IF(AND(W$1288&gt;0,W$1289=0),IF('Female Data'!W39&gt;W$1288,'Female Data'!$X39,0),IF(AND(W$1288=0,W$1289&gt;0),IF('Female Data'!W39&lt;W$1289,'Female Data'!$X39,0),IF(AND('Female Data'!W39&gt;W$1288,'Female Data'!W39&lt;W$1289),'Female Data'!$X39,0))))</f>
        <v>--</v>
      </c>
      <c r="Y39">
        <f t="shared" si="0"/>
        <v>0</v>
      </c>
      <c r="Z39">
        <f>Y39*'Female Data'!X39</f>
        <v>0</v>
      </c>
      <c r="AA39">
        <f t="shared" si="1"/>
        <v>1</v>
      </c>
      <c r="AB39">
        <f>AA39*'Female Data'!X39</f>
        <v>10119</v>
      </c>
    </row>
    <row r="40" spans="1:28">
      <c r="A40">
        <f>'Female Data'!A40</f>
        <v>39</v>
      </c>
      <c r="B40" t="str">
        <f>'Female Data'!B40</f>
        <v>F</v>
      </c>
      <c r="C40" t="str">
        <f>IF(AND(C$1288=0,C$1289=0),"--",IF(AND(C$1288&gt;0,C$1289=0),IF('Female Data'!C40&gt;C$1288,'Female Data'!$X40,0),IF(AND(C$1288=0,C$1289&gt;0),IF('Female Data'!C40&lt;C$1289,'Female Data'!$X40,0),IF(AND('Female Data'!C40&gt;C$1288,'Female Data'!C40&lt;C$1289),'Female Data'!$X40,0))))</f>
        <v>--</v>
      </c>
      <c r="D40" t="str">
        <f>IF(AND(D$1288=0,D$1289=0),"--",IF(AND(D$1288&gt;0,D$1289=0),IF('Female Data'!D40&gt;D$1288,'Female Data'!$X40,0),IF(AND(D$1288=0,D$1289&gt;0),IF('Female Data'!D40&lt;D$1289,'Female Data'!$X40,0),IF(AND('Female Data'!D40&gt;D$1288,'Female Data'!D40&lt;D$1289),'Female Data'!$X40,0))))</f>
        <v>--</v>
      </c>
      <c r="E40" t="str">
        <f>IF(AND(E$1288=0,E$1289=0),"--",IF(AND(E$1288&gt;0,E$1289=0),IF('Female Data'!E40&gt;E$1288,'Female Data'!$X40,0),IF(AND(E$1288=0,E$1289&gt;0),IF('Female Data'!E40&lt;E$1289,'Female Data'!$X40,0),IF(AND('Female Data'!E40&gt;E$1288,'Female Data'!E40&lt;E$1289),'Female Data'!$X40,0))))</f>
        <v>--</v>
      </c>
      <c r="F40" t="str">
        <f>IF(AND(F$1288=0,F$1289=0),"--",IF(AND(F$1288&gt;0,F$1289=0),IF('Female Data'!F40&gt;F$1288,'Female Data'!$X40,0),IF(AND(F$1288=0,F$1289&gt;0),IF('Female Data'!F40&lt;F$1289,'Female Data'!$X40,0),IF(AND('Female Data'!F40&gt;F$1288,'Female Data'!F40&lt;F$1289),'Female Data'!$X40,0))))</f>
        <v>--</v>
      </c>
      <c r="G40" t="str">
        <f>IF(AND(G$1288=0,G$1289=0),"--",IF(AND(G$1288&gt;0,G$1289=0),IF('Female Data'!G40&gt;G$1288,'Female Data'!$X40,0),IF(AND(G$1288=0,G$1289&gt;0),IF('Female Data'!G40&lt;G$1289,'Female Data'!$X40,0),IF(AND('Female Data'!G40&gt;G$1288,'Female Data'!G40&lt;G$1289),'Female Data'!$X40,0))))</f>
        <v>--</v>
      </c>
      <c r="H40" t="str">
        <f>IF(AND(H$1288=0,H$1289=0),"--",IF(AND(H$1288&gt;0,H$1289=0),IF('Female Data'!H40&gt;H$1288,'Female Data'!$X40,0),IF(AND(H$1288=0,H$1289&gt;0),IF('Female Data'!H40&lt;H$1289,'Female Data'!$X40,0),IF(AND('Female Data'!H40&gt;H$1288,'Female Data'!H40&lt;H$1289),'Female Data'!$X40,0))))</f>
        <v>--</v>
      </c>
      <c r="I40" t="str">
        <f>IF(AND(I$1288=0,I$1289=0),"--",IF(AND(I$1288&gt;0,I$1289=0),IF('Female Data'!I40&gt;I$1288,'Female Data'!$X40,0),IF(AND(I$1288=0,I$1289&gt;0),IF('Female Data'!I40&lt;I$1289,'Female Data'!$X40,0),IF(AND('Female Data'!I40&gt;I$1288,'Female Data'!I40&lt;I$1289),'Female Data'!$X40,0))))</f>
        <v>--</v>
      </c>
      <c r="J40" t="str">
        <f>IF(AND(J$1288=0,J$1289=0),"--",IF(AND(J$1288&gt;0,J$1289=0),IF('Female Data'!J40&gt;J$1288,'Female Data'!$X40,0),IF(AND(J$1288=0,J$1289&gt;0),IF('Female Data'!J40&lt;J$1289,'Female Data'!$X40,0),IF(AND('Female Data'!J40&gt;J$1288,'Female Data'!J40&lt;J$1289),'Female Data'!$X40,0))))</f>
        <v>--</v>
      </c>
      <c r="K40" t="str">
        <f>IF(AND(K$1288=0,K$1289=0),"--",IF(AND(K$1288&gt;0,K$1289=0),IF('Female Data'!K40&gt;K$1288,'Female Data'!$X40,0),IF(AND(K$1288=0,K$1289&gt;0),IF('Female Data'!K40&lt;K$1289,'Female Data'!$X40,0),IF(AND('Female Data'!K40&gt;K$1288,'Female Data'!K40&lt;K$1289),'Female Data'!$X40,0))))</f>
        <v>--</v>
      </c>
      <c r="L40" t="str">
        <f>IF(AND(L$1288=0,L$1289=0),"--",IF(AND(L$1288&gt;0,L$1289=0),IF('Female Data'!L40&gt;L$1288,'Female Data'!$X40,0),IF(AND(L$1288=0,L$1289&gt;0),IF('Female Data'!L40&lt;L$1289,'Female Data'!$X40,0),IF(AND('Female Data'!L40&gt;L$1288,'Female Data'!L40&lt;L$1289),'Female Data'!$X40,0))))</f>
        <v>--</v>
      </c>
      <c r="M40" t="str">
        <f>IF(AND(M$1288=0,M$1289=0),"--",IF(AND(M$1288&gt;0,M$1289=0),IF('Female Data'!M40&gt;M$1288,'Female Data'!$X40,0),IF(AND(M$1288=0,M$1289&gt;0),IF('Female Data'!M40&lt;M$1289,'Female Data'!$X40,0),IF(AND('Female Data'!M40&gt;M$1288,'Female Data'!M40&lt;M$1289),'Female Data'!$X40,0))))</f>
        <v>--</v>
      </c>
      <c r="N40" t="str">
        <f>IF(AND(N$1288=0,N$1289=0),"--",IF(AND(N$1288&gt;0,N$1289=0),IF('Female Data'!N40&gt;N$1288,'Female Data'!$X40,0),IF(AND(N$1288=0,N$1289&gt;0),IF('Female Data'!N40&lt;N$1289,'Female Data'!$X40,0),IF(AND('Female Data'!N40&gt;N$1288,'Female Data'!N40&lt;N$1289),'Female Data'!$X40,0))))</f>
        <v>--</v>
      </c>
      <c r="O40" t="str">
        <f>IF(AND(O$1288=0,O$1289=0),"--",IF(AND(O$1288&gt;0,O$1289=0),IF('Female Data'!O40&gt;O$1288,'Female Data'!$X40,0),IF(AND(O$1288=0,O$1289&gt;0),IF('Female Data'!O40&lt;O$1289,'Female Data'!$X40,0),IF(AND('Female Data'!O40&gt;O$1288,'Female Data'!O40&lt;O$1289),'Female Data'!$X40,0))))</f>
        <v>--</v>
      </c>
      <c r="P40" t="str">
        <f>IF(AND(P$1288=0,P$1289=0),"--",IF(AND(P$1288&gt;0,P$1289=0),IF('Female Data'!P40&gt;P$1288,'Female Data'!$X40,0),IF(AND(P$1288=0,P$1289&gt;0),IF('Female Data'!P40&lt;P$1289,'Female Data'!$X40,0),IF(AND('Female Data'!P40&gt;P$1288,'Female Data'!P40&lt;P$1289),'Female Data'!$X40,0))))</f>
        <v>--</v>
      </c>
      <c r="Q40" t="str">
        <f>IF(AND(Q$1288=0,Q$1289=0),"--",IF(AND(Q$1288&gt;0,Q$1289=0),IF('Female Data'!Q40&gt;Q$1288,'Female Data'!$X40,0),IF(AND(Q$1288=0,Q$1289&gt;0),IF('Female Data'!Q40&lt;Q$1289,'Female Data'!$X40,0),IF(AND('Female Data'!Q40&gt;Q$1288,'Female Data'!Q40&lt;Q$1289),'Female Data'!$X40,0))))</f>
        <v>--</v>
      </c>
      <c r="R40" t="str">
        <f>IF(AND(R$1288=0,R$1289=0),"--",IF(AND(R$1288&gt;0,R$1289=0),IF('Female Data'!R40&gt;R$1288,'Female Data'!$X40,0),IF(AND(R$1288=0,R$1289&gt;0),IF('Female Data'!R40&lt;R$1289,'Female Data'!$X40,0),IF(AND('Female Data'!R40&gt;R$1288,'Female Data'!R40&lt;R$1289),'Female Data'!$X40,0))))</f>
        <v>--</v>
      </c>
      <c r="S40" t="str">
        <f>IF(AND(S$1288=0,S$1289=0),"--",IF(AND(S$1288&gt;0,S$1289=0),IF('Female Data'!S40&gt;S$1288,'Female Data'!$X40,0),IF(AND(S$1288=0,S$1289&gt;0),IF('Female Data'!S40&lt;S$1289,'Female Data'!$X40,0),IF(AND('Female Data'!S40&gt;S$1288,'Female Data'!S40&lt;S$1289),'Female Data'!$X40,0))))</f>
        <v>--</v>
      </c>
      <c r="T40" t="str">
        <f>IF(AND(T$1288=0,T$1289=0),"--",IF(AND(T$1288&gt;0,T$1289=0),IF('Female Data'!T40&gt;T$1288,'Female Data'!$X40,0),IF(AND(T$1288=0,T$1289&gt;0),IF('Female Data'!T40&lt;T$1289,'Female Data'!$X40,0),IF(AND('Female Data'!T40&gt;T$1288,'Female Data'!T40&lt;T$1289),'Female Data'!$X40,0))))</f>
        <v>--</v>
      </c>
      <c r="U40" t="str">
        <f>IF(AND(U$1288=0,U$1289=0),"--",IF(AND(U$1288&gt;0,U$1289=0),IF('Female Data'!U40&gt;U$1288,'Female Data'!$X40,0),IF(AND(U$1288=0,U$1289&gt;0),IF('Female Data'!U40&lt;U$1289,'Female Data'!$X40,0),IF(AND('Female Data'!U40&gt;U$1288,'Female Data'!U40&lt;U$1289),'Female Data'!$X40,0))))</f>
        <v>--</v>
      </c>
      <c r="V40" t="str">
        <f>IF(AND(V$1288=0,V$1289=0),"--",IF(AND(V$1288&gt;0,V$1289=0),IF('Female Data'!V40&gt;V$1288,'Female Data'!$X40,0),IF(AND(V$1288=0,V$1289&gt;0),IF('Female Data'!V40&lt;V$1289,'Female Data'!$X40,0),IF(AND('Female Data'!V40&gt;V$1288,'Female Data'!V40&lt;V$1289),'Female Data'!$X40,0))))</f>
        <v>--</v>
      </c>
      <c r="W40" t="str">
        <f>IF(AND(W$1288=0,W$1289=0),"--",IF(AND(W$1288&gt;0,W$1289=0),IF('Female Data'!W40&gt;W$1288,'Female Data'!$X40,0),IF(AND(W$1288=0,W$1289&gt;0),IF('Female Data'!W40&lt;W$1289,'Female Data'!$X40,0),IF(AND('Female Data'!W40&gt;W$1288,'Female Data'!W40&lt;W$1289),'Female Data'!$X40,0))))</f>
        <v>--</v>
      </c>
      <c r="Y40">
        <f t="shared" si="0"/>
        <v>0</v>
      </c>
      <c r="Z40">
        <f>Y40*'Female Data'!X40</f>
        <v>0</v>
      </c>
      <c r="AA40">
        <f t="shared" si="1"/>
        <v>1</v>
      </c>
      <c r="AB40">
        <f>AA40*'Female Data'!X40</f>
        <v>28584</v>
      </c>
    </row>
    <row r="41" spans="1:28">
      <c r="A41">
        <f>'Female Data'!A41</f>
        <v>40</v>
      </c>
      <c r="B41" t="str">
        <f>'Female Data'!B41</f>
        <v>F</v>
      </c>
      <c r="C41" t="str">
        <f>IF(AND(C$1288=0,C$1289=0),"--",IF(AND(C$1288&gt;0,C$1289=0),IF('Female Data'!C41&gt;C$1288,'Female Data'!$X41,0),IF(AND(C$1288=0,C$1289&gt;0),IF('Female Data'!C41&lt;C$1289,'Female Data'!$X41,0),IF(AND('Female Data'!C41&gt;C$1288,'Female Data'!C41&lt;C$1289),'Female Data'!$X41,0))))</f>
        <v>--</v>
      </c>
      <c r="D41" t="str">
        <f>IF(AND(D$1288=0,D$1289=0),"--",IF(AND(D$1288&gt;0,D$1289=0),IF('Female Data'!D41&gt;D$1288,'Female Data'!$X41,0),IF(AND(D$1288=0,D$1289&gt;0),IF('Female Data'!D41&lt;D$1289,'Female Data'!$X41,0),IF(AND('Female Data'!D41&gt;D$1288,'Female Data'!D41&lt;D$1289),'Female Data'!$X41,0))))</f>
        <v>--</v>
      </c>
      <c r="E41" t="str">
        <f>IF(AND(E$1288=0,E$1289=0),"--",IF(AND(E$1288&gt;0,E$1289=0),IF('Female Data'!E41&gt;E$1288,'Female Data'!$X41,0),IF(AND(E$1288=0,E$1289&gt;0),IF('Female Data'!E41&lt;E$1289,'Female Data'!$X41,0),IF(AND('Female Data'!E41&gt;E$1288,'Female Data'!E41&lt;E$1289),'Female Data'!$X41,0))))</f>
        <v>--</v>
      </c>
      <c r="F41" t="str">
        <f>IF(AND(F$1288=0,F$1289=0),"--",IF(AND(F$1288&gt;0,F$1289=0),IF('Female Data'!F41&gt;F$1288,'Female Data'!$X41,0),IF(AND(F$1288=0,F$1289&gt;0),IF('Female Data'!F41&lt;F$1289,'Female Data'!$X41,0),IF(AND('Female Data'!F41&gt;F$1288,'Female Data'!F41&lt;F$1289),'Female Data'!$X41,0))))</f>
        <v>--</v>
      </c>
      <c r="G41" t="str">
        <f>IF(AND(G$1288=0,G$1289=0),"--",IF(AND(G$1288&gt;0,G$1289=0),IF('Female Data'!G41&gt;G$1288,'Female Data'!$X41,0),IF(AND(G$1288=0,G$1289&gt;0),IF('Female Data'!G41&lt;G$1289,'Female Data'!$X41,0),IF(AND('Female Data'!G41&gt;G$1288,'Female Data'!G41&lt;G$1289),'Female Data'!$X41,0))))</f>
        <v>--</v>
      </c>
      <c r="H41" t="str">
        <f>IF(AND(H$1288=0,H$1289=0),"--",IF(AND(H$1288&gt;0,H$1289=0),IF('Female Data'!H41&gt;H$1288,'Female Data'!$X41,0),IF(AND(H$1288=0,H$1289&gt;0),IF('Female Data'!H41&lt;H$1289,'Female Data'!$X41,0),IF(AND('Female Data'!H41&gt;H$1288,'Female Data'!H41&lt;H$1289),'Female Data'!$X41,0))))</f>
        <v>--</v>
      </c>
      <c r="I41" t="str">
        <f>IF(AND(I$1288=0,I$1289=0),"--",IF(AND(I$1288&gt;0,I$1289=0),IF('Female Data'!I41&gt;I$1288,'Female Data'!$X41,0),IF(AND(I$1288=0,I$1289&gt;0),IF('Female Data'!I41&lt;I$1289,'Female Data'!$X41,0),IF(AND('Female Data'!I41&gt;I$1288,'Female Data'!I41&lt;I$1289),'Female Data'!$X41,0))))</f>
        <v>--</v>
      </c>
      <c r="J41" t="str">
        <f>IF(AND(J$1288=0,J$1289=0),"--",IF(AND(J$1288&gt;0,J$1289=0),IF('Female Data'!J41&gt;J$1288,'Female Data'!$X41,0),IF(AND(J$1288=0,J$1289&gt;0),IF('Female Data'!J41&lt;J$1289,'Female Data'!$X41,0),IF(AND('Female Data'!J41&gt;J$1288,'Female Data'!J41&lt;J$1289),'Female Data'!$X41,0))))</f>
        <v>--</v>
      </c>
      <c r="K41" t="str">
        <f>IF(AND(K$1288=0,K$1289=0),"--",IF(AND(K$1288&gt;0,K$1289=0),IF('Female Data'!K41&gt;K$1288,'Female Data'!$X41,0),IF(AND(K$1288=0,K$1289&gt;0),IF('Female Data'!K41&lt;K$1289,'Female Data'!$X41,0),IF(AND('Female Data'!K41&gt;K$1288,'Female Data'!K41&lt;K$1289),'Female Data'!$X41,0))))</f>
        <v>--</v>
      </c>
      <c r="L41" t="str">
        <f>IF(AND(L$1288=0,L$1289=0),"--",IF(AND(L$1288&gt;0,L$1289=0),IF('Female Data'!L41&gt;L$1288,'Female Data'!$X41,0),IF(AND(L$1288=0,L$1289&gt;0),IF('Female Data'!L41&lt;L$1289,'Female Data'!$X41,0),IF(AND('Female Data'!L41&gt;L$1288,'Female Data'!L41&lt;L$1289),'Female Data'!$X41,0))))</f>
        <v>--</v>
      </c>
      <c r="M41" t="str">
        <f>IF(AND(M$1288=0,M$1289=0),"--",IF(AND(M$1288&gt;0,M$1289=0),IF('Female Data'!M41&gt;M$1288,'Female Data'!$X41,0),IF(AND(M$1288=0,M$1289&gt;0),IF('Female Data'!M41&lt;M$1289,'Female Data'!$X41,0),IF(AND('Female Data'!M41&gt;M$1288,'Female Data'!M41&lt;M$1289),'Female Data'!$X41,0))))</f>
        <v>--</v>
      </c>
      <c r="N41" t="str">
        <f>IF(AND(N$1288=0,N$1289=0),"--",IF(AND(N$1288&gt;0,N$1289=0),IF('Female Data'!N41&gt;N$1288,'Female Data'!$X41,0),IF(AND(N$1288=0,N$1289&gt;0),IF('Female Data'!N41&lt;N$1289,'Female Data'!$X41,0),IF(AND('Female Data'!N41&gt;N$1288,'Female Data'!N41&lt;N$1289),'Female Data'!$X41,0))))</f>
        <v>--</v>
      </c>
      <c r="O41" t="str">
        <f>IF(AND(O$1288=0,O$1289=0),"--",IF(AND(O$1288&gt;0,O$1289=0),IF('Female Data'!O41&gt;O$1288,'Female Data'!$X41,0),IF(AND(O$1288=0,O$1289&gt;0),IF('Female Data'!O41&lt;O$1289,'Female Data'!$X41,0),IF(AND('Female Data'!O41&gt;O$1288,'Female Data'!O41&lt;O$1289),'Female Data'!$X41,0))))</f>
        <v>--</v>
      </c>
      <c r="P41" t="str">
        <f>IF(AND(P$1288=0,P$1289=0),"--",IF(AND(P$1288&gt;0,P$1289=0),IF('Female Data'!P41&gt;P$1288,'Female Data'!$X41,0),IF(AND(P$1288=0,P$1289&gt;0),IF('Female Data'!P41&lt;P$1289,'Female Data'!$X41,0),IF(AND('Female Data'!P41&gt;P$1288,'Female Data'!P41&lt;P$1289),'Female Data'!$X41,0))))</f>
        <v>--</v>
      </c>
      <c r="Q41" t="str">
        <f>IF(AND(Q$1288=0,Q$1289=0),"--",IF(AND(Q$1288&gt;0,Q$1289=0),IF('Female Data'!Q41&gt;Q$1288,'Female Data'!$X41,0),IF(AND(Q$1288=0,Q$1289&gt;0),IF('Female Data'!Q41&lt;Q$1289,'Female Data'!$X41,0),IF(AND('Female Data'!Q41&gt;Q$1288,'Female Data'!Q41&lt;Q$1289),'Female Data'!$X41,0))))</f>
        <v>--</v>
      </c>
      <c r="R41" t="str">
        <f>IF(AND(R$1288=0,R$1289=0),"--",IF(AND(R$1288&gt;0,R$1289=0),IF('Female Data'!R41&gt;R$1288,'Female Data'!$X41,0),IF(AND(R$1288=0,R$1289&gt;0),IF('Female Data'!R41&lt;R$1289,'Female Data'!$X41,0),IF(AND('Female Data'!R41&gt;R$1288,'Female Data'!R41&lt;R$1289),'Female Data'!$X41,0))))</f>
        <v>--</v>
      </c>
      <c r="S41" t="str">
        <f>IF(AND(S$1288=0,S$1289=0),"--",IF(AND(S$1288&gt;0,S$1289=0),IF('Female Data'!S41&gt;S$1288,'Female Data'!$X41,0),IF(AND(S$1288=0,S$1289&gt;0),IF('Female Data'!S41&lt;S$1289,'Female Data'!$X41,0),IF(AND('Female Data'!S41&gt;S$1288,'Female Data'!S41&lt;S$1289),'Female Data'!$X41,0))))</f>
        <v>--</v>
      </c>
      <c r="T41" t="str">
        <f>IF(AND(T$1288=0,T$1289=0),"--",IF(AND(T$1288&gt;0,T$1289=0),IF('Female Data'!T41&gt;T$1288,'Female Data'!$X41,0),IF(AND(T$1288=0,T$1289&gt;0),IF('Female Data'!T41&lt;T$1289,'Female Data'!$X41,0),IF(AND('Female Data'!T41&gt;T$1288,'Female Data'!T41&lt;T$1289),'Female Data'!$X41,0))))</f>
        <v>--</v>
      </c>
      <c r="U41" t="str">
        <f>IF(AND(U$1288=0,U$1289=0),"--",IF(AND(U$1288&gt;0,U$1289=0),IF('Female Data'!U41&gt;U$1288,'Female Data'!$X41,0),IF(AND(U$1288=0,U$1289&gt;0),IF('Female Data'!U41&lt;U$1289,'Female Data'!$X41,0),IF(AND('Female Data'!U41&gt;U$1288,'Female Data'!U41&lt;U$1289),'Female Data'!$X41,0))))</f>
        <v>--</v>
      </c>
      <c r="V41" t="str">
        <f>IF(AND(V$1288=0,V$1289=0),"--",IF(AND(V$1288&gt;0,V$1289=0),IF('Female Data'!V41&gt;V$1288,'Female Data'!$X41,0),IF(AND(V$1288=0,V$1289&gt;0),IF('Female Data'!V41&lt;V$1289,'Female Data'!$X41,0),IF(AND('Female Data'!V41&gt;V$1288,'Female Data'!V41&lt;V$1289),'Female Data'!$X41,0))))</f>
        <v>--</v>
      </c>
      <c r="W41" t="str">
        <f>IF(AND(W$1288=0,W$1289=0),"--",IF(AND(W$1288&gt;0,W$1289=0),IF('Female Data'!W41&gt;W$1288,'Female Data'!$X41,0),IF(AND(W$1288=0,W$1289&gt;0),IF('Female Data'!W41&lt;W$1289,'Female Data'!$X41,0),IF(AND('Female Data'!W41&gt;W$1288,'Female Data'!W41&lt;W$1289),'Female Data'!$X41,0))))</f>
        <v>--</v>
      </c>
      <c r="Y41">
        <f t="shared" si="0"/>
        <v>0</v>
      </c>
      <c r="Z41">
        <f>Y41*'Female Data'!X41</f>
        <v>0</v>
      </c>
      <c r="AA41">
        <f t="shared" si="1"/>
        <v>1</v>
      </c>
      <c r="AB41">
        <f>AA41*'Female Data'!X41</f>
        <v>50640</v>
      </c>
    </row>
    <row r="42" spans="1:28">
      <c r="A42">
        <f>'Female Data'!A42</f>
        <v>41</v>
      </c>
      <c r="B42" t="str">
        <f>'Female Data'!B42</f>
        <v>F</v>
      </c>
      <c r="C42" t="str">
        <f>IF(AND(C$1288=0,C$1289=0),"--",IF(AND(C$1288&gt;0,C$1289=0),IF('Female Data'!C42&gt;C$1288,'Female Data'!$X42,0),IF(AND(C$1288=0,C$1289&gt;0),IF('Female Data'!C42&lt;C$1289,'Female Data'!$X42,0),IF(AND('Female Data'!C42&gt;C$1288,'Female Data'!C42&lt;C$1289),'Female Data'!$X42,0))))</f>
        <v>--</v>
      </c>
      <c r="D42" t="str">
        <f>IF(AND(D$1288=0,D$1289=0),"--",IF(AND(D$1288&gt;0,D$1289=0),IF('Female Data'!D42&gt;D$1288,'Female Data'!$X42,0),IF(AND(D$1288=0,D$1289&gt;0),IF('Female Data'!D42&lt;D$1289,'Female Data'!$X42,0),IF(AND('Female Data'!D42&gt;D$1288,'Female Data'!D42&lt;D$1289),'Female Data'!$X42,0))))</f>
        <v>--</v>
      </c>
      <c r="E42" t="str">
        <f>IF(AND(E$1288=0,E$1289=0),"--",IF(AND(E$1288&gt;0,E$1289=0),IF('Female Data'!E42&gt;E$1288,'Female Data'!$X42,0),IF(AND(E$1288=0,E$1289&gt;0),IF('Female Data'!E42&lt;E$1289,'Female Data'!$X42,0),IF(AND('Female Data'!E42&gt;E$1288,'Female Data'!E42&lt;E$1289),'Female Data'!$X42,0))))</f>
        <v>--</v>
      </c>
      <c r="F42" t="str">
        <f>IF(AND(F$1288=0,F$1289=0),"--",IF(AND(F$1288&gt;0,F$1289=0),IF('Female Data'!F42&gt;F$1288,'Female Data'!$X42,0),IF(AND(F$1288=0,F$1289&gt;0),IF('Female Data'!F42&lt;F$1289,'Female Data'!$X42,0),IF(AND('Female Data'!F42&gt;F$1288,'Female Data'!F42&lt;F$1289),'Female Data'!$X42,0))))</f>
        <v>--</v>
      </c>
      <c r="G42" t="str">
        <f>IF(AND(G$1288=0,G$1289=0),"--",IF(AND(G$1288&gt;0,G$1289=0),IF('Female Data'!G42&gt;G$1288,'Female Data'!$X42,0),IF(AND(G$1288=0,G$1289&gt;0),IF('Female Data'!G42&lt;G$1289,'Female Data'!$X42,0),IF(AND('Female Data'!G42&gt;G$1288,'Female Data'!G42&lt;G$1289),'Female Data'!$X42,0))))</f>
        <v>--</v>
      </c>
      <c r="H42" t="str">
        <f>IF(AND(H$1288=0,H$1289=0),"--",IF(AND(H$1288&gt;0,H$1289=0),IF('Female Data'!H42&gt;H$1288,'Female Data'!$X42,0),IF(AND(H$1288=0,H$1289&gt;0),IF('Female Data'!H42&lt;H$1289,'Female Data'!$X42,0),IF(AND('Female Data'!H42&gt;H$1288,'Female Data'!H42&lt;H$1289),'Female Data'!$X42,0))))</f>
        <v>--</v>
      </c>
      <c r="I42" t="str">
        <f>IF(AND(I$1288=0,I$1289=0),"--",IF(AND(I$1288&gt;0,I$1289=0),IF('Female Data'!I42&gt;I$1288,'Female Data'!$X42,0),IF(AND(I$1288=0,I$1289&gt;0),IF('Female Data'!I42&lt;I$1289,'Female Data'!$X42,0),IF(AND('Female Data'!I42&gt;I$1288,'Female Data'!I42&lt;I$1289),'Female Data'!$X42,0))))</f>
        <v>--</v>
      </c>
      <c r="J42" t="str">
        <f>IF(AND(J$1288=0,J$1289=0),"--",IF(AND(J$1288&gt;0,J$1289=0),IF('Female Data'!J42&gt;J$1288,'Female Data'!$X42,0),IF(AND(J$1288=0,J$1289&gt;0),IF('Female Data'!J42&lt;J$1289,'Female Data'!$X42,0),IF(AND('Female Data'!J42&gt;J$1288,'Female Data'!J42&lt;J$1289),'Female Data'!$X42,0))))</f>
        <v>--</v>
      </c>
      <c r="K42" t="str">
        <f>IF(AND(K$1288=0,K$1289=0),"--",IF(AND(K$1288&gt;0,K$1289=0),IF('Female Data'!K42&gt;K$1288,'Female Data'!$X42,0),IF(AND(K$1288=0,K$1289&gt;0),IF('Female Data'!K42&lt;K$1289,'Female Data'!$X42,0),IF(AND('Female Data'!K42&gt;K$1288,'Female Data'!K42&lt;K$1289),'Female Data'!$X42,0))))</f>
        <v>--</v>
      </c>
      <c r="L42" t="str">
        <f>IF(AND(L$1288=0,L$1289=0),"--",IF(AND(L$1288&gt;0,L$1289=0),IF('Female Data'!L42&gt;L$1288,'Female Data'!$X42,0),IF(AND(L$1288=0,L$1289&gt;0),IF('Female Data'!L42&lt;L$1289,'Female Data'!$X42,0),IF(AND('Female Data'!L42&gt;L$1288,'Female Data'!L42&lt;L$1289),'Female Data'!$X42,0))))</f>
        <v>--</v>
      </c>
      <c r="M42" t="str">
        <f>IF(AND(M$1288=0,M$1289=0),"--",IF(AND(M$1288&gt;0,M$1289=0),IF('Female Data'!M42&gt;M$1288,'Female Data'!$X42,0),IF(AND(M$1288=0,M$1289&gt;0),IF('Female Data'!M42&lt;M$1289,'Female Data'!$X42,0),IF(AND('Female Data'!M42&gt;M$1288,'Female Data'!M42&lt;M$1289),'Female Data'!$X42,0))))</f>
        <v>--</v>
      </c>
      <c r="N42" t="str">
        <f>IF(AND(N$1288=0,N$1289=0),"--",IF(AND(N$1288&gt;0,N$1289=0),IF('Female Data'!N42&gt;N$1288,'Female Data'!$X42,0),IF(AND(N$1288=0,N$1289&gt;0),IF('Female Data'!N42&lt;N$1289,'Female Data'!$X42,0),IF(AND('Female Data'!N42&gt;N$1288,'Female Data'!N42&lt;N$1289),'Female Data'!$X42,0))))</f>
        <v>--</v>
      </c>
      <c r="O42" t="str">
        <f>IF(AND(O$1288=0,O$1289=0),"--",IF(AND(O$1288&gt;0,O$1289=0),IF('Female Data'!O42&gt;O$1288,'Female Data'!$X42,0),IF(AND(O$1288=0,O$1289&gt;0),IF('Female Data'!O42&lt;O$1289,'Female Data'!$X42,0),IF(AND('Female Data'!O42&gt;O$1288,'Female Data'!O42&lt;O$1289),'Female Data'!$X42,0))))</f>
        <v>--</v>
      </c>
      <c r="P42" t="str">
        <f>IF(AND(P$1288=0,P$1289=0),"--",IF(AND(P$1288&gt;0,P$1289=0),IF('Female Data'!P42&gt;P$1288,'Female Data'!$X42,0),IF(AND(P$1288=0,P$1289&gt;0),IF('Female Data'!P42&lt;P$1289,'Female Data'!$X42,0),IF(AND('Female Data'!P42&gt;P$1288,'Female Data'!P42&lt;P$1289),'Female Data'!$X42,0))))</f>
        <v>--</v>
      </c>
      <c r="Q42" t="str">
        <f>IF(AND(Q$1288=0,Q$1289=0),"--",IF(AND(Q$1288&gt;0,Q$1289=0),IF('Female Data'!Q42&gt;Q$1288,'Female Data'!$X42,0),IF(AND(Q$1288=0,Q$1289&gt;0),IF('Female Data'!Q42&lt;Q$1289,'Female Data'!$X42,0),IF(AND('Female Data'!Q42&gt;Q$1288,'Female Data'!Q42&lt;Q$1289),'Female Data'!$X42,0))))</f>
        <v>--</v>
      </c>
      <c r="R42" t="str">
        <f>IF(AND(R$1288=0,R$1289=0),"--",IF(AND(R$1288&gt;0,R$1289=0),IF('Female Data'!R42&gt;R$1288,'Female Data'!$X42,0),IF(AND(R$1288=0,R$1289&gt;0),IF('Female Data'!R42&lt;R$1289,'Female Data'!$X42,0),IF(AND('Female Data'!R42&gt;R$1288,'Female Data'!R42&lt;R$1289),'Female Data'!$X42,0))))</f>
        <v>--</v>
      </c>
      <c r="S42" t="str">
        <f>IF(AND(S$1288=0,S$1289=0),"--",IF(AND(S$1288&gt;0,S$1289=0),IF('Female Data'!S42&gt;S$1288,'Female Data'!$X42,0),IF(AND(S$1288=0,S$1289&gt;0),IF('Female Data'!S42&lt;S$1289,'Female Data'!$X42,0),IF(AND('Female Data'!S42&gt;S$1288,'Female Data'!S42&lt;S$1289),'Female Data'!$X42,0))))</f>
        <v>--</v>
      </c>
      <c r="T42" t="str">
        <f>IF(AND(T$1288=0,T$1289=0),"--",IF(AND(T$1288&gt;0,T$1289=0),IF('Female Data'!T42&gt;T$1288,'Female Data'!$X42,0),IF(AND(T$1288=0,T$1289&gt;0),IF('Female Data'!T42&lt;T$1289,'Female Data'!$X42,0),IF(AND('Female Data'!T42&gt;T$1288,'Female Data'!T42&lt;T$1289),'Female Data'!$X42,0))))</f>
        <v>--</v>
      </c>
      <c r="U42" t="str">
        <f>IF(AND(U$1288=0,U$1289=0),"--",IF(AND(U$1288&gt;0,U$1289=0),IF('Female Data'!U42&gt;U$1288,'Female Data'!$X42,0),IF(AND(U$1288=0,U$1289&gt;0),IF('Female Data'!U42&lt;U$1289,'Female Data'!$X42,0),IF(AND('Female Data'!U42&gt;U$1288,'Female Data'!U42&lt;U$1289),'Female Data'!$X42,0))))</f>
        <v>--</v>
      </c>
      <c r="V42" t="str">
        <f>IF(AND(V$1288=0,V$1289=0),"--",IF(AND(V$1288&gt;0,V$1289=0),IF('Female Data'!V42&gt;V$1288,'Female Data'!$X42,0),IF(AND(V$1288=0,V$1289&gt;0),IF('Female Data'!V42&lt;V$1289,'Female Data'!$X42,0),IF(AND('Female Data'!V42&gt;V$1288,'Female Data'!V42&lt;V$1289),'Female Data'!$X42,0))))</f>
        <v>--</v>
      </c>
      <c r="W42" t="str">
        <f>IF(AND(W$1288=0,W$1289=0),"--",IF(AND(W$1288&gt;0,W$1289=0),IF('Female Data'!W42&gt;W$1288,'Female Data'!$X42,0),IF(AND(W$1288=0,W$1289&gt;0),IF('Female Data'!W42&lt;W$1289,'Female Data'!$X42,0),IF(AND('Female Data'!W42&gt;W$1288,'Female Data'!W42&lt;W$1289),'Female Data'!$X42,0))))</f>
        <v>--</v>
      </c>
      <c r="Y42">
        <f t="shared" si="0"/>
        <v>0</v>
      </c>
      <c r="Z42">
        <f>Y42*'Female Data'!X42</f>
        <v>0</v>
      </c>
      <c r="AA42">
        <f t="shared" si="1"/>
        <v>1</v>
      </c>
      <c r="AB42">
        <f>AA42*'Female Data'!X42</f>
        <v>19444</v>
      </c>
    </row>
    <row r="43" spans="1:28">
      <c r="A43">
        <f>'Female Data'!A43</f>
        <v>42</v>
      </c>
      <c r="B43" t="str">
        <f>'Female Data'!B43</f>
        <v>F</v>
      </c>
      <c r="C43" t="str">
        <f>IF(AND(C$1288=0,C$1289=0),"--",IF(AND(C$1288&gt;0,C$1289=0),IF('Female Data'!C43&gt;C$1288,'Female Data'!$X43,0),IF(AND(C$1288=0,C$1289&gt;0),IF('Female Data'!C43&lt;C$1289,'Female Data'!$X43,0),IF(AND('Female Data'!C43&gt;C$1288,'Female Data'!C43&lt;C$1289),'Female Data'!$X43,0))))</f>
        <v>--</v>
      </c>
      <c r="D43" t="str">
        <f>IF(AND(D$1288=0,D$1289=0),"--",IF(AND(D$1288&gt;0,D$1289=0),IF('Female Data'!D43&gt;D$1288,'Female Data'!$X43,0),IF(AND(D$1288=0,D$1289&gt;0),IF('Female Data'!D43&lt;D$1289,'Female Data'!$X43,0),IF(AND('Female Data'!D43&gt;D$1288,'Female Data'!D43&lt;D$1289),'Female Data'!$X43,0))))</f>
        <v>--</v>
      </c>
      <c r="E43" t="str">
        <f>IF(AND(E$1288=0,E$1289=0),"--",IF(AND(E$1288&gt;0,E$1289=0),IF('Female Data'!E43&gt;E$1288,'Female Data'!$X43,0),IF(AND(E$1288=0,E$1289&gt;0),IF('Female Data'!E43&lt;E$1289,'Female Data'!$X43,0),IF(AND('Female Data'!E43&gt;E$1288,'Female Data'!E43&lt;E$1289),'Female Data'!$X43,0))))</f>
        <v>--</v>
      </c>
      <c r="F43" t="str">
        <f>IF(AND(F$1288=0,F$1289=0),"--",IF(AND(F$1288&gt;0,F$1289=0),IF('Female Data'!F43&gt;F$1288,'Female Data'!$X43,0),IF(AND(F$1288=0,F$1289&gt;0),IF('Female Data'!F43&lt;F$1289,'Female Data'!$X43,0),IF(AND('Female Data'!F43&gt;F$1288,'Female Data'!F43&lt;F$1289),'Female Data'!$X43,0))))</f>
        <v>--</v>
      </c>
      <c r="G43" t="str">
        <f>IF(AND(G$1288=0,G$1289=0),"--",IF(AND(G$1288&gt;0,G$1289=0),IF('Female Data'!G43&gt;G$1288,'Female Data'!$X43,0),IF(AND(G$1288=0,G$1289&gt;0),IF('Female Data'!G43&lt;G$1289,'Female Data'!$X43,0),IF(AND('Female Data'!G43&gt;G$1288,'Female Data'!G43&lt;G$1289),'Female Data'!$X43,0))))</f>
        <v>--</v>
      </c>
      <c r="H43" t="str">
        <f>IF(AND(H$1288=0,H$1289=0),"--",IF(AND(H$1288&gt;0,H$1289=0),IF('Female Data'!H43&gt;H$1288,'Female Data'!$X43,0),IF(AND(H$1288=0,H$1289&gt;0),IF('Female Data'!H43&lt;H$1289,'Female Data'!$X43,0),IF(AND('Female Data'!H43&gt;H$1288,'Female Data'!H43&lt;H$1289),'Female Data'!$X43,0))))</f>
        <v>--</v>
      </c>
      <c r="I43" t="str">
        <f>IF(AND(I$1288=0,I$1289=0),"--",IF(AND(I$1288&gt;0,I$1289=0),IF('Female Data'!I43&gt;I$1288,'Female Data'!$X43,0),IF(AND(I$1288=0,I$1289&gt;0),IF('Female Data'!I43&lt;I$1289,'Female Data'!$X43,0),IF(AND('Female Data'!I43&gt;I$1288,'Female Data'!I43&lt;I$1289),'Female Data'!$X43,0))))</f>
        <v>--</v>
      </c>
      <c r="J43" t="str">
        <f>IF(AND(J$1288=0,J$1289=0),"--",IF(AND(J$1288&gt;0,J$1289=0),IF('Female Data'!J43&gt;J$1288,'Female Data'!$X43,0),IF(AND(J$1288=0,J$1289&gt;0),IF('Female Data'!J43&lt;J$1289,'Female Data'!$X43,0),IF(AND('Female Data'!J43&gt;J$1288,'Female Data'!J43&lt;J$1289),'Female Data'!$X43,0))))</f>
        <v>--</v>
      </c>
      <c r="K43" t="str">
        <f>IF(AND(K$1288=0,K$1289=0),"--",IF(AND(K$1288&gt;0,K$1289=0),IF('Female Data'!K43&gt;K$1288,'Female Data'!$X43,0),IF(AND(K$1288=0,K$1289&gt;0),IF('Female Data'!K43&lt;K$1289,'Female Data'!$X43,0),IF(AND('Female Data'!K43&gt;K$1288,'Female Data'!K43&lt;K$1289),'Female Data'!$X43,0))))</f>
        <v>--</v>
      </c>
      <c r="L43" t="str">
        <f>IF(AND(L$1288=0,L$1289=0),"--",IF(AND(L$1288&gt;0,L$1289=0),IF('Female Data'!L43&gt;L$1288,'Female Data'!$X43,0),IF(AND(L$1288=0,L$1289&gt;0),IF('Female Data'!L43&lt;L$1289,'Female Data'!$X43,0),IF(AND('Female Data'!L43&gt;L$1288,'Female Data'!L43&lt;L$1289),'Female Data'!$X43,0))))</f>
        <v>--</v>
      </c>
      <c r="M43" t="str">
        <f>IF(AND(M$1288=0,M$1289=0),"--",IF(AND(M$1288&gt;0,M$1289=0),IF('Female Data'!M43&gt;M$1288,'Female Data'!$X43,0),IF(AND(M$1288=0,M$1289&gt;0),IF('Female Data'!M43&lt;M$1289,'Female Data'!$X43,0),IF(AND('Female Data'!M43&gt;M$1288,'Female Data'!M43&lt;M$1289),'Female Data'!$X43,0))))</f>
        <v>--</v>
      </c>
      <c r="N43" t="str">
        <f>IF(AND(N$1288=0,N$1289=0),"--",IF(AND(N$1288&gt;0,N$1289=0),IF('Female Data'!N43&gt;N$1288,'Female Data'!$X43,0),IF(AND(N$1288=0,N$1289&gt;0),IF('Female Data'!N43&lt;N$1289,'Female Data'!$X43,0),IF(AND('Female Data'!N43&gt;N$1288,'Female Data'!N43&lt;N$1289),'Female Data'!$X43,0))))</f>
        <v>--</v>
      </c>
      <c r="O43" t="str">
        <f>IF(AND(O$1288=0,O$1289=0),"--",IF(AND(O$1288&gt;0,O$1289=0),IF('Female Data'!O43&gt;O$1288,'Female Data'!$X43,0),IF(AND(O$1288=0,O$1289&gt;0),IF('Female Data'!O43&lt;O$1289,'Female Data'!$X43,0),IF(AND('Female Data'!O43&gt;O$1288,'Female Data'!O43&lt;O$1289),'Female Data'!$X43,0))))</f>
        <v>--</v>
      </c>
      <c r="P43" t="str">
        <f>IF(AND(P$1288=0,P$1289=0),"--",IF(AND(P$1288&gt;0,P$1289=0),IF('Female Data'!P43&gt;P$1288,'Female Data'!$X43,0),IF(AND(P$1288=0,P$1289&gt;0),IF('Female Data'!P43&lt;P$1289,'Female Data'!$X43,0),IF(AND('Female Data'!P43&gt;P$1288,'Female Data'!P43&lt;P$1289),'Female Data'!$X43,0))))</f>
        <v>--</v>
      </c>
      <c r="Q43" t="str">
        <f>IF(AND(Q$1288=0,Q$1289=0),"--",IF(AND(Q$1288&gt;0,Q$1289=0),IF('Female Data'!Q43&gt;Q$1288,'Female Data'!$X43,0),IF(AND(Q$1288=0,Q$1289&gt;0),IF('Female Data'!Q43&lt;Q$1289,'Female Data'!$X43,0),IF(AND('Female Data'!Q43&gt;Q$1288,'Female Data'!Q43&lt;Q$1289),'Female Data'!$X43,0))))</f>
        <v>--</v>
      </c>
      <c r="R43" t="str">
        <f>IF(AND(R$1288=0,R$1289=0),"--",IF(AND(R$1288&gt;0,R$1289=0),IF('Female Data'!R43&gt;R$1288,'Female Data'!$X43,0),IF(AND(R$1288=0,R$1289&gt;0),IF('Female Data'!R43&lt;R$1289,'Female Data'!$X43,0),IF(AND('Female Data'!R43&gt;R$1288,'Female Data'!R43&lt;R$1289),'Female Data'!$X43,0))))</f>
        <v>--</v>
      </c>
      <c r="S43" t="str">
        <f>IF(AND(S$1288=0,S$1289=0),"--",IF(AND(S$1288&gt;0,S$1289=0),IF('Female Data'!S43&gt;S$1288,'Female Data'!$X43,0),IF(AND(S$1288=0,S$1289&gt;0),IF('Female Data'!S43&lt;S$1289,'Female Data'!$X43,0),IF(AND('Female Data'!S43&gt;S$1288,'Female Data'!S43&lt;S$1289),'Female Data'!$X43,0))))</f>
        <v>--</v>
      </c>
      <c r="T43" t="str">
        <f>IF(AND(T$1288=0,T$1289=0),"--",IF(AND(T$1288&gt;0,T$1289=0),IF('Female Data'!T43&gt;T$1288,'Female Data'!$X43,0),IF(AND(T$1288=0,T$1289&gt;0),IF('Female Data'!T43&lt;T$1289,'Female Data'!$X43,0),IF(AND('Female Data'!T43&gt;T$1288,'Female Data'!T43&lt;T$1289),'Female Data'!$X43,0))))</f>
        <v>--</v>
      </c>
      <c r="U43" t="str">
        <f>IF(AND(U$1288=0,U$1289=0),"--",IF(AND(U$1288&gt;0,U$1289=0),IF('Female Data'!U43&gt;U$1288,'Female Data'!$X43,0),IF(AND(U$1288=0,U$1289&gt;0),IF('Female Data'!U43&lt;U$1289,'Female Data'!$X43,0),IF(AND('Female Data'!U43&gt;U$1288,'Female Data'!U43&lt;U$1289),'Female Data'!$X43,0))))</f>
        <v>--</v>
      </c>
      <c r="V43" t="str">
        <f>IF(AND(V$1288=0,V$1289=0),"--",IF(AND(V$1288&gt;0,V$1289=0),IF('Female Data'!V43&gt;V$1288,'Female Data'!$X43,0),IF(AND(V$1288=0,V$1289&gt;0),IF('Female Data'!V43&lt;V$1289,'Female Data'!$X43,0),IF(AND('Female Data'!V43&gt;V$1288,'Female Data'!V43&lt;V$1289),'Female Data'!$X43,0))))</f>
        <v>--</v>
      </c>
      <c r="W43" t="str">
        <f>IF(AND(W$1288=0,W$1289=0),"--",IF(AND(W$1288&gt;0,W$1289=0),IF('Female Data'!W43&gt;W$1288,'Female Data'!$X43,0),IF(AND(W$1288=0,W$1289&gt;0),IF('Female Data'!W43&lt;W$1289,'Female Data'!$X43,0),IF(AND('Female Data'!W43&gt;W$1288,'Female Data'!W43&lt;W$1289),'Female Data'!$X43,0))))</f>
        <v>--</v>
      </c>
      <c r="Y43">
        <f t="shared" si="0"/>
        <v>0</v>
      </c>
      <c r="Z43">
        <f>Y43*'Female Data'!X43</f>
        <v>0</v>
      </c>
      <c r="AA43">
        <f t="shared" si="1"/>
        <v>1</v>
      </c>
      <c r="AB43">
        <f>AA43*'Female Data'!X43</f>
        <v>30300</v>
      </c>
    </row>
    <row r="44" spans="1:28">
      <c r="A44">
        <f>'Female Data'!A44</f>
        <v>43</v>
      </c>
      <c r="B44" t="str">
        <f>'Female Data'!B44</f>
        <v>F</v>
      </c>
      <c r="C44" t="str">
        <f>IF(AND(C$1288=0,C$1289=0),"--",IF(AND(C$1288&gt;0,C$1289=0),IF('Female Data'!C44&gt;C$1288,'Female Data'!$X44,0),IF(AND(C$1288=0,C$1289&gt;0),IF('Female Data'!C44&lt;C$1289,'Female Data'!$X44,0),IF(AND('Female Data'!C44&gt;C$1288,'Female Data'!C44&lt;C$1289),'Female Data'!$X44,0))))</f>
        <v>--</v>
      </c>
      <c r="D44" t="str">
        <f>IF(AND(D$1288=0,D$1289=0),"--",IF(AND(D$1288&gt;0,D$1289=0),IF('Female Data'!D44&gt;D$1288,'Female Data'!$X44,0),IF(AND(D$1288=0,D$1289&gt;0),IF('Female Data'!D44&lt;D$1289,'Female Data'!$X44,0),IF(AND('Female Data'!D44&gt;D$1288,'Female Data'!D44&lt;D$1289),'Female Data'!$X44,0))))</f>
        <v>--</v>
      </c>
      <c r="E44" t="str">
        <f>IF(AND(E$1288=0,E$1289=0),"--",IF(AND(E$1288&gt;0,E$1289=0),IF('Female Data'!E44&gt;E$1288,'Female Data'!$X44,0),IF(AND(E$1288=0,E$1289&gt;0),IF('Female Data'!E44&lt;E$1289,'Female Data'!$X44,0),IF(AND('Female Data'!E44&gt;E$1288,'Female Data'!E44&lt;E$1289),'Female Data'!$X44,0))))</f>
        <v>--</v>
      </c>
      <c r="F44" t="str">
        <f>IF(AND(F$1288=0,F$1289=0),"--",IF(AND(F$1288&gt;0,F$1289=0),IF('Female Data'!F44&gt;F$1288,'Female Data'!$X44,0),IF(AND(F$1288=0,F$1289&gt;0),IF('Female Data'!F44&lt;F$1289,'Female Data'!$X44,0),IF(AND('Female Data'!F44&gt;F$1288,'Female Data'!F44&lt;F$1289),'Female Data'!$X44,0))))</f>
        <v>--</v>
      </c>
      <c r="G44" t="str">
        <f>IF(AND(G$1288=0,G$1289=0),"--",IF(AND(G$1288&gt;0,G$1289=0),IF('Female Data'!G44&gt;G$1288,'Female Data'!$X44,0),IF(AND(G$1288=0,G$1289&gt;0),IF('Female Data'!G44&lt;G$1289,'Female Data'!$X44,0),IF(AND('Female Data'!G44&gt;G$1288,'Female Data'!G44&lt;G$1289),'Female Data'!$X44,0))))</f>
        <v>--</v>
      </c>
      <c r="H44" t="str">
        <f>IF(AND(H$1288=0,H$1289=0),"--",IF(AND(H$1288&gt;0,H$1289=0),IF('Female Data'!H44&gt;H$1288,'Female Data'!$X44,0),IF(AND(H$1288=0,H$1289&gt;0),IF('Female Data'!H44&lt;H$1289,'Female Data'!$X44,0),IF(AND('Female Data'!H44&gt;H$1288,'Female Data'!H44&lt;H$1289),'Female Data'!$X44,0))))</f>
        <v>--</v>
      </c>
      <c r="I44" t="str">
        <f>IF(AND(I$1288=0,I$1289=0),"--",IF(AND(I$1288&gt;0,I$1289=0),IF('Female Data'!I44&gt;I$1288,'Female Data'!$X44,0),IF(AND(I$1288=0,I$1289&gt;0),IF('Female Data'!I44&lt;I$1289,'Female Data'!$X44,0),IF(AND('Female Data'!I44&gt;I$1288,'Female Data'!I44&lt;I$1289),'Female Data'!$X44,0))))</f>
        <v>--</v>
      </c>
      <c r="J44" t="str">
        <f>IF(AND(J$1288=0,J$1289=0),"--",IF(AND(J$1288&gt;0,J$1289=0),IF('Female Data'!J44&gt;J$1288,'Female Data'!$X44,0),IF(AND(J$1288=0,J$1289&gt;0),IF('Female Data'!J44&lt;J$1289,'Female Data'!$X44,0),IF(AND('Female Data'!J44&gt;J$1288,'Female Data'!J44&lt;J$1289),'Female Data'!$X44,0))))</f>
        <v>--</v>
      </c>
      <c r="K44" t="str">
        <f>IF(AND(K$1288=0,K$1289=0),"--",IF(AND(K$1288&gt;0,K$1289=0),IF('Female Data'!K44&gt;K$1288,'Female Data'!$X44,0),IF(AND(K$1288=0,K$1289&gt;0),IF('Female Data'!K44&lt;K$1289,'Female Data'!$X44,0),IF(AND('Female Data'!K44&gt;K$1288,'Female Data'!K44&lt;K$1289),'Female Data'!$X44,0))))</f>
        <v>--</v>
      </c>
      <c r="L44" t="str">
        <f>IF(AND(L$1288=0,L$1289=0),"--",IF(AND(L$1288&gt;0,L$1289=0),IF('Female Data'!L44&gt;L$1288,'Female Data'!$X44,0),IF(AND(L$1288=0,L$1289&gt;0),IF('Female Data'!L44&lt;L$1289,'Female Data'!$X44,0),IF(AND('Female Data'!L44&gt;L$1288,'Female Data'!L44&lt;L$1289),'Female Data'!$X44,0))))</f>
        <v>--</v>
      </c>
      <c r="M44" t="str">
        <f>IF(AND(M$1288=0,M$1289=0),"--",IF(AND(M$1288&gt;0,M$1289=0),IF('Female Data'!M44&gt;M$1288,'Female Data'!$X44,0),IF(AND(M$1288=0,M$1289&gt;0),IF('Female Data'!M44&lt;M$1289,'Female Data'!$X44,0),IF(AND('Female Data'!M44&gt;M$1288,'Female Data'!M44&lt;M$1289),'Female Data'!$X44,0))))</f>
        <v>--</v>
      </c>
      <c r="N44" t="str">
        <f>IF(AND(N$1288=0,N$1289=0),"--",IF(AND(N$1288&gt;0,N$1289=0),IF('Female Data'!N44&gt;N$1288,'Female Data'!$X44,0),IF(AND(N$1288=0,N$1289&gt;0),IF('Female Data'!N44&lt;N$1289,'Female Data'!$X44,0),IF(AND('Female Data'!N44&gt;N$1288,'Female Data'!N44&lt;N$1289),'Female Data'!$X44,0))))</f>
        <v>--</v>
      </c>
      <c r="O44" t="str">
        <f>IF(AND(O$1288=0,O$1289=0),"--",IF(AND(O$1288&gt;0,O$1289=0),IF('Female Data'!O44&gt;O$1288,'Female Data'!$X44,0),IF(AND(O$1288=0,O$1289&gt;0),IF('Female Data'!O44&lt;O$1289,'Female Data'!$X44,0),IF(AND('Female Data'!O44&gt;O$1288,'Female Data'!O44&lt;O$1289),'Female Data'!$X44,0))))</f>
        <v>--</v>
      </c>
      <c r="P44" t="str">
        <f>IF(AND(P$1288=0,P$1289=0),"--",IF(AND(P$1288&gt;0,P$1289=0),IF('Female Data'!P44&gt;P$1288,'Female Data'!$X44,0),IF(AND(P$1288=0,P$1289&gt;0),IF('Female Data'!P44&lt;P$1289,'Female Data'!$X44,0),IF(AND('Female Data'!P44&gt;P$1288,'Female Data'!P44&lt;P$1289),'Female Data'!$X44,0))))</f>
        <v>--</v>
      </c>
      <c r="Q44" t="str">
        <f>IF(AND(Q$1288=0,Q$1289=0),"--",IF(AND(Q$1288&gt;0,Q$1289=0),IF('Female Data'!Q44&gt;Q$1288,'Female Data'!$X44,0),IF(AND(Q$1288=0,Q$1289&gt;0),IF('Female Data'!Q44&lt;Q$1289,'Female Data'!$X44,0),IF(AND('Female Data'!Q44&gt;Q$1288,'Female Data'!Q44&lt;Q$1289),'Female Data'!$X44,0))))</f>
        <v>--</v>
      </c>
      <c r="R44" t="str">
        <f>IF(AND(R$1288=0,R$1289=0),"--",IF(AND(R$1288&gt;0,R$1289=0),IF('Female Data'!R44&gt;R$1288,'Female Data'!$X44,0),IF(AND(R$1288=0,R$1289&gt;0),IF('Female Data'!R44&lt;R$1289,'Female Data'!$X44,0),IF(AND('Female Data'!R44&gt;R$1288,'Female Data'!R44&lt;R$1289),'Female Data'!$X44,0))))</f>
        <v>--</v>
      </c>
      <c r="S44" t="str">
        <f>IF(AND(S$1288=0,S$1289=0),"--",IF(AND(S$1288&gt;0,S$1289=0),IF('Female Data'!S44&gt;S$1288,'Female Data'!$X44,0),IF(AND(S$1288=0,S$1289&gt;0),IF('Female Data'!S44&lt;S$1289,'Female Data'!$X44,0),IF(AND('Female Data'!S44&gt;S$1288,'Female Data'!S44&lt;S$1289),'Female Data'!$X44,0))))</f>
        <v>--</v>
      </c>
      <c r="T44" t="str">
        <f>IF(AND(T$1288=0,T$1289=0),"--",IF(AND(T$1288&gt;0,T$1289=0),IF('Female Data'!T44&gt;T$1288,'Female Data'!$X44,0),IF(AND(T$1288=0,T$1289&gt;0),IF('Female Data'!T44&lt;T$1289,'Female Data'!$X44,0),IF(AND('Female Data'!T44&gt;T$1288,'Female Data'!T44&lt;T$1289),'Female Data'!$X44,0))))</f>
        <v>--</v>
      </c>
      <c r="U44" t="str">
        <f>IF(AND(U$1288=0,U$1289=0),"--",IF(AND(U$1288&gt;0,U$1289=0),IF('Female Data'!U44&gt;U$1288,'Female Data'!$X44,0),IF(AND(U$1288=0,U$1289&gt;0),IF('Female Data'!U44&lt;U$1289,'Female Data'!$X44,0),IF(AND('Female Data'!U44&gt;U$1288,'Female Data'!U44&lt;U$1289),'Female Data'!$X44,0))))</f>
        <v>--</v>
      </c>
      <c r="V44" t="str">
        <f>IF(AND(V$1288=0,V$1289=0),"--",IF(AND(V$1288&gt;0,V$1289=0),IF('Female Data'!V44&gt;V$1288,'Female Data'!$X44,0),IF(AND(V$1288=0,V$1289&gt;0),IF('Female Data'!V44&lt;V$1289,'Female Data'!$X44,0),IF(AND('Female Data'!V44&gt;V$1288,'Female Data'!V44&lt;V$1289),'Female Data'!$X44,0))))</f>
        <v>--</v>
      </c>
      <c r="W44" t="str">
        <f>IF(AND(W$1288=0,W$1289=0),"--",IF(AND(W$1288&gt;0,W$1289=0),IF('Female Data'!W44&gt;W$1288,'Female Data'!$X44,0),IF(AND(W$1288=0,W$1289&gt;0),IF('Female Data'!W44&lt;W$1289,'Female Data'!$X44,0),IF(AND('Female Data'!W44&gt;W$1288,'Female Data'!W44&lt;W$1289),'Female Data'!$X44,0))))</f>
        <v>--</v>
      </c>
      <c r="Y44">
        <f t="shared" si="0"/>
        <v>0</v>
      </c>
      <c r="Z44">
        <f>Y44*'Female Data'!X44</f>
        <v>0</v>
      </c>
      <c r="AA44">
        <f t="shared" si="1"/>
        <v>1</v>
      </c>
      <c r="AB44">
        <f>AA44*'Female Data'!X44</f>
        <v>93662</v>
      </c>
    </row>
    <row r="45" spans="1:28">
      <c r="A45">
        <f>'Female Data'!A45</f>
        <v>44</v>
      </c>
      <c r="B45" t="str">
        <f>'Female Data'!B45</f>
        <v>F</v>
      </c>
      <c r="C45" t="str">
        <f>IF(AND(C$1288=0,C$1289=0),"--",IF(AND(C$1288&gt;0,C$1289=0),IF('Female Data'!C45&gt;C$1288,'Female Data'!$X45,0),IF(AND(C$1288=0,C$1289&gt;0),IF('Female Data'!C45&lt;C$1289,'Female Data'!$X45,0),IF(AND('Female Data'!C45&gt;C$1288,'Female Data'!C45&lt;C$1289),'Female Data'!$X45,0))))</f>
        <v>--</v>
      </c>
      <c r="D45" t="str">
        <f>IF(AND(D$1288=0,D$1289=0),"--",IF(AND(D$1288&gt;0,D$1289=0),IF('Female Data'!D45&gt;D$1288,'Female Data'!$X45,0),IF(AND(D$1288=0,D$1289&gt;0),IF('Female Data'!D45&lt;D$1289,'Female Data'!$X45,0),IF(AND('Female Data'!D45&gt;D$1288,'Female Data'!D45&lt;D$1289),'Female Data'!$X45,0))))</f>
        <v>--</v>
      </c>
      <c r="E45" t="str">
        <f>IF(AND(E$1288=0,E$1289=0),"--",IF(AND(E$1288&gt;0,E$1289=0),IF('Female Data'!E45&gt;E$1288,'Female Data'!$X45,0),IF(AND(E$1288=0,E$1289&gt;0),IF('Female Data'!E45&lt;E$1289,'Female Data'!$X45,0),IF(AND('Female Data'!E45&gt;E$1288,'Female Data'!E45&lt;E$1289),'Female Data'!$X45,0))))</f>
        <v>--</v>
      </c>
      <c r="F45" t="str">
        <f>IF(AND(F$1288=0,F$1289=0),"--",IF(AND(F$1288&gt;0,F$1289=0),IF('Female Data'!F45&gt;F$1288,'Female Data'!$X45,0),IF(AND(F$1288=0,F$1289&gt;0),IF('Female Data'!F45&lt;F$1289,'Female Data'!$X45,0),IF(AND('Female Data'!F45&gt;F$1288,'Female Data'!F45&lt;F$1289),'Female Data'!$X45,0))))</f>
        <v>--</v>
      </c>
      <c r="G45" t="str">
        <f>IF(AND(G$1288=0,G$1289=0),"--",IF(AND(G$1288&gt;0,G$1289=0),IF('Female Data'!G45&gt;G$1288,'Female Data'!$X45,0),IF(AND(G$1288=0,G$1289&gt;0),IF('Female Data'!G45&lt;G$1289,'Female Data'!$X45,0),IF(AND('Female Data'!G45&gt;G$1288,'Female Data'!G45&lt;G$1289),'Female Data'!$X45,0))))</f>
        <v>--</v>
      </c>
      <c r="H45" t="str">
        <f>IF(AND(H$1288=0,H$1289=0),"--",IF(AND(H$1288&gt;0,H$1289=0),IF('Female Data'!H45&gt;H$1288,'Female Data'!$X45,0),IF(AND(H$1288=0,H$1289&gt;0),IF('Female Data'!H45&lt;H$1289,'Female Data'!$X45,0),IF(AND('Female Data'!H45&gt;H$1288,'Female Data'!H45&lt;H$1289),'Female Data'!$X45,0))))</f>
        <v>--</v>
      </c>
      <c r="I45" t="str">
        <f>IF(AND(I$1288=0,I$1289=0),"--",IF(AND(I$1288&gt;0,I$1289=0),IF('Female Data'!I45&gt;I$1288,'Female Data'!$X45,0),IF(AND(I$1288=0,I$1289&gt;0),IF('Female Data'!I45&lt;I$1289,'Female Data'!$X45,0),IF(AND('Female Data'!I45&gt;I$1288,'Female Data'!I45&lt;I$1289),'Female Data'!$X45,0))))</f>
        <v>--</v>
      </c>
      <c r="J45" t="str">
        <f>IF(AND(J$1288=0,J$1289=0),"--",IF(AND(J$1288&gt;0,J$1289=0),IF('Female Data'!J45&gt;J$1288,'Female Data'!$X45,0),IF(AND(J$1288=0,J$1289&gt;0),IF('Female Data'!J45&lt;J$1289,'Female Data'!$X45,0),IF(AND('Female Data'!J45&gt;J$1288,'Female Data'!J45&lt;J$1289),'Female Data'!$X45,0))))</f>
        <v>--</v>
      </c>
      <c r="K45" t="str">
        <f>IF(AND(K$1288=0,K$1289=0),"--",IF(AND(K$1288&gt;0,K$1289=0),IF('Female Data'!K45&gt;K$1288,'Female Data'!$X45,0),IF(AND(K$1288=0,K$1289&gt;0),IF('Female Data'!K45&lt;K$1289,'Female Data'!$X45,0),IF(AND('Female Data'!K45&gt;K$1288,'Female Data'!K45&lt;K$1289),'Female Data'!$X45,0))))</f>
        <v>--</v>
      </c>
      <c r="L45" t="str">
        <f>IF(AND(L$1288=0,L$1289=0),"--",IF(AND(L$1288&gt;0,L$1289=0),IF('Female Data'!L45&gt;L$1288,'Female Data'!$X45,0),IF(AND(L$1288=0,L$1289&gt;0),IF('Female Data'!L45&lt;L$1289,'Female Data'!$X45,0),IF(AND('Female Data'!L45&gt;L$1288,'Female Data'!L45&lt;L$1289),'Female Data'!$X45,0))))</f>
        <v>--</v>
      </c>
      <c r="M45" t="str">
        <f>IF(AND(M$1288=0,M$1289=0),"--",IF(AND(M$1288&gt;0,M$1289=0),IF('Female Data'!M45&gt;M$1288,'Female Data'!$X45,0),IF(AND(M$1288=0,M$1289&gt;0),IF('Female Data'!M45&lt;M$1289,'Female Data'!$X45,0),IF(AND('Female Data'!M45&gt;M$1288,'Female Data'!M45&lt;M$1289),'Female Data'!$X45,0))))</f>
        <v>--</v>
      </c>
      <c r="N45" t="str">
        <f>IF(AND(N$1288=0,N$1289=0),"--",IF(AND(N$1288&gt;0,N$1289=0),IF('Female Data'!N45&gt;N$1288,'Female Data'!$X45,0),IF(AND(N$1288=0,N$1289&gt;0),IF('Female Data'!N45&lt;N$1289,'Female Data'!$X45,0),IF(AND('Female Data'!N45&gt;N$1288,'Female Data'!N45&lt;N$1289),'Female Data'!$X45,0))))</f>
        <v>--</v>
      </c>
      <c r="O45" t="str">
        <f>IF(AND(O$1288=0,O$1289=0),"--",IF(AND(O$1288&gt;0,O$1289=0),IF('Female Data'!O45&gt;O$1288,'Female Data'!$X45,0),IF(AND(O$1288=0,O$1289&gt;0),IF('Female Data'!O45&lt;O$1289,'Female Data'!$X45,0),IF(AND('Female Data'!O45&gt;O$1288,'Female Data'!O45&lt;O$1289),'Female Data'!$X45,0))))</f>
        <v>--</v>
      </c>
      <c r="P45" t="str">
        <f>IF(AND(P$1288=0,P$1289=0),"--",IF(AND(P$1288&gt;0,P$1289=0),IF('Female Data'!P45&gt;P$1288,'Female Data'!$X45,0),IF(AND(P$1288=0,P$1289&gt;0),IF('Female Data'!P45&lt;P$1289,'Female Data'!$X45,0),IF(AND('Female Data'!P45&gt;P$1288,'Female Data'!P45&lt;P$1289),'Female Data'!$X45,0))))</f>
        <v>--</v>
      </c>
      <c r="Q45" t="str">
        <f>IF(AND(Q$1288=0,Q$1289=0),"--",IF(AND(Q$1288&gt;0,Q$1289=0),IF('Female Data'!Q45&gt;Q$1288,'Female Data'!$X45,0),IF(AND(Q$1288=0,Q$1289&gt;0),IF('Female Data'!Q45&lt;Q$1289,'Female Data'!$X45,0),IF(AND('Female Data'!Q45&gt;Q$1288,'Female Data'!Q45&lt;Q$1289),'Female Data'!$X45,0))))</f>
        <v>--</v>
      </c>
      <c r="R45" t="str">
        <f>IF(AND(R$1288=0,R$1289=0),"--",IF(AND(R$1288&gt;0,R$1289=0),IF('Female Data'!R45&gt;R$1288,'Female Data'!$X45,0),IF(AND(R$1288=0,R$1289&gt;0),IF('Female Data'!R45&lt;R$1289,'Female Data'!$X45,0),IF(AND('Female Data'!R45&gt;R$1288,'Female Data'!R45&lt;R$1289),'Female Data'!$X45,0))))</f>
        <v>--</v>
      </c>
      <c r="S45" t="str">
        <f>IF(AND(S$1288=0,S$1289=0),"--",IF(AND(S$1288&gt;0,S$1289=0),IF('Female Data'!S45&gt;S$1288,'Female Data'!$X45,0),IF(AND(S$1288=0,S$1289&gt;0),IF('Female Data'!S45&lt;S$1289,'Female Data'!$X45,0),IF(AND('Female Data'!S45&gt;S$1288,'Female Data'!S45&lt;S$1289),'Female Data'!$X45,0))))</f>
        <v>--</v>
      </c>
      <c r="T45" t="str">
        <f>IF(AND(T$1288=0,T$1289=0),"--",IF(AND(T$1288&gt;0,T$1289=0),IF('Female Data'!T45&gt;T$1288,'Female Data'!$X45,0),IF(AND(T$1288=0,T$1289&gt;0),IF('Female Data'!T45&lt;T$1289,'Female Data'!$X45,0),IF(AND('Female Data'!T45&gt;T$1288,'Female Data'!T45&lt;T$1289),'Female Data'!$X45,0))))</f>
        <v>--</v>
      </c>
      <c r="U45" t="str">
        <f>IF(AND(U$1288=0,U$1289=0),"--",IF(AND(U$1288&gt;0,U$1289=0),IF('Female Data'!U45&gt;U$1288,'Female Data'!$X45,0),IF(AND(U$1288=0,U$1289&gt;0),IF('Female Data'!U45&lt;U$1289,'Female Data'!$X45,0),IF(AND('Female Data'!U45&gt;U$1288,'Female Data'!U45&lt;U$1289),'Female Data'!$X45,0))))</f>
        <v>--</v>
      </c>
      <c r="V45" t="str">
        <f>IF(AND(V$1288=0,V$1289=0),"--",IF(AND(V$1288&gt;0,V$1289=0),IF('Female Data'!V45&gt;V$1288,'Female Data'!$X45,0),IF(AND(V$1288=0,V$1289&gt;0),IF('Female Data'!V45&lt;V$1289,'Female Data'!$X45,0),IF(AND('Female Data'!V45&gt;V$1288,'Female Data'!V45&lt;V$1289),'Female Data'!$X45,0))))</f>
        <v>--</v>
      </c>
      <c r="W45" t="str">
        <f>IF(AND(W$1288=0,W$1289=0),"--",IF(AND(W$1288&gt;0,W$1289=0),IF('Female Data'!W45&gt;W$1288,'Female Data'!$X45,0),IF(AND(W$1288=0,W$1289&gt;0),IF('Female Data'!W45&lt;W$1289,'Female Data'!$X45,0),IF(AND('Female Data'!W45&gt;W$1288,'Female Data'!W45&lt;W$1289),'Female Data'!$X45,0))))</f>
        <v>--</v>
      </c>
      <c r="Y45">
        <f t="shared" si="0"/>
        <v>0</v>
      </c>
      <c r="Z45">
        <f>Y45*'Female Data'!X45</f>
        <v>0</v>
      </c>
      <c r="AA45">
        <f t="shared" si="1"/>
        <v>1</v>
      </c>
      <c r="AB45">
        <f>AA45*'Female Data'!X45</f>
        <v>49158</v>
      </c>
    </row>
    <row r="46" spans="1:28">
      <c r="A46">
        <f>'Female Data'!A46</f>
        <v>45</v>
      </c>
      <c r="B46" t="str">
        <f>'Female Data'!B46</f>
        <v>F</v>
      </c>
      <c r="C46" t="str">
        <f>IF(AND(C$1288=0,C$1289=0),"--",IF(AND(C$1288&gt;0,C$1289=0),IF('Female Data'!C46&gt;C$1288,'Female Data'!$X46,0),IF(AND(C$1288=0,C$1289&gt;0),IF('Female Data'!C46&lt;C$1289,'Female Data'!$X46,0),IF(AND('Female Data'!C46&gt;C$1288,'Female Data'!C46&lt;C$1289),'Female Data'!$X46,0))))</f>
        <v>--</v>
      </c>
      <c r="D46" t="str">
        <f>IF(AND(D$1288=0,D$1289=0),"--",IF(AND(D$1288&gt;0,D$1289=0),IF('Female Data'!D46&gt;D$1288,'Female Data'!$X46,0),IF(AND(D$1288=0,D$1289&gt;0),IF('Female Data'!D46&lt;D$1289,'Female Data'!$X46,0),IF(AND('Female Data'!D46&gt;D$1288,'Female Data'!D46&lt;D$1289),'Female Data'!$X46,0))))</f>
        <v>--</v>
      </c>
      <c r="E46" t="str">
        <f>IF(AND(E$1288=0,E$1289=0),"--",IF(AND(E$1288&gt;0,E$1289=0),IF('Female Data'!E46&gt;E$1288,'Female Data'!$X46,0),IF(AND(E$1288=0,E$1289&gt;0),IF('Female Data'!E46&lt;E$1289,'Female Data'!$X46,0),IF(AND('Female Data'!E46&gt;E$1288,'Female Data'!E46&lt;E$1289),'Female Data'!$X46,0))))</f>
        <v>--</v>
      </c>
      <c r="F46" t="str">
        <f>IF(AND(F$1288=0,F$1289=0),"--",IF(AND(F$1288&gt;0,F$1289=0),IF('Female Data'!F46&gt;F$1288,'Female Data'!$X46,0),IF(AND(F$1288=0,F$1289&gt;0),IF('Female Data'!F46&lt;F$1289,'Female Data'!$X46,0),IF(AND('Female Data'!F46&gt;F$1288,'Female Data'!F46&lt;F$1289),'Female Data'!$X46,0))))</f>
        <v>--</v>
      </c>
      <c r="G46" t="str">
        <f>IF(AND(G$1288=0,G$1289=0),"--",IF(AND(G$1288&gt;0,G$1289=0),IF('Female Data'!G46&gt;G$1288,'Female Data'!$X46,0),IF(AND(G$1288=0,G$1289&gt;0),IF('Female Data'!G46&lt;G$1289,'Female Data'!$X46,0),IF(AND('Female Data'!G46&gt;G$1288,'Female Data'!G46&lt;G$1289),'Female Data'!$X46,0))))</f>
        <v>--</v>
      </c>
      <c r="H46" t="str">
        <f>IF(AND(H$1288=0,H$1289=0),"--",IF(AND(H$1288&gt;0,H$1289=0),IF('Female Data'!H46&gt;H$1288,'Female Data'!$X46,0),IF(AND(H$1288=0,H$1289&gt;0),IF('Female Data'!H46&lt;H$1289,'Female Data'!$X46,0),IF(AND('Female Data'!H46&gt;H$1288,'Female Data'!H46&lt;H$1289),'Female Data'!$X46,0))))</f>
        <v>--</v>
      </c>
      <c r="I46" t="str">
        <f>IF(AND(I$1288=0,I$1289=0),"--",IF(AND(I$1288&gt;0,I$1289=0),IF('Female Data'!I46&gt;I$1288,'Female Data'!$X46,0),IF(AND(I$1288=0,I$1289&gt;0),IF('Female Data'!I46&lt;I$1289,'Female Data'!$X46,0),IF(AND('Female Data'!I46&gt;I$1288,'Female Data'!I46&lt;I$1289),'Female Data'!$X46,0))))</f>
        <v>--</v>
      </c>
      <c r="J46" t="str">
        <f>IF(AND(J$1288=0,J$1289=0),"--",IF(AND(J$1288&gt;0,J$1289=0),IF('Female Data'!J46&gt;J$1288,'Female Data'!$X46,0),IF(AND(J$1288=0,J$1289&gt;0),IF('Female Data'!J46&lt;J$1289,'Female Data'!$X46,0),IF(AND('Female Data'!J46&gt;J$1288,'Female Data'!J46&lt;J$1289),'Female Data'!$X46,0))))</f>
        <v>--</v>
      </c>
      <c r="K46" t="str">
        <f>IF(AND(K$1288=0,K$1289=0),"--",IF(AND(K$1288&gt;0,K$1289=0),IF('Female Data'!K46&gt;K$1288,'Female Data'!$X46,0),IF(AND(K$1288=0,K$1289&gt;0),IF('Female Data'!K46&lt;K$1289,'Female Data'!$X46,0),IF(AND('Female Data'!K46&gt;K$1288,'Female Data'!K46&lt;K$1289),'Female Data'!$X46,0))))</f>
        <v>--</v>
      </c>
      <c r="L46" t="str">
        <f>IF(AND(L$1288=0,L$1289=0),"--",IF(AND(L$1288&gt;0,L$1289=0),IF('Female Data'!L46&gt;L$1288,'Female Data'!$X46,0),IF(AND(L$1288=0,L$1289&gt;0),IF('Female Data'!L46&lt;L$1289,'Female Data'!$X46,0),IF(AND('Female Data'!L46&gt;L$1288,'Female Data'!L46&lt;L$1289),'Female Data'!$X46,0))))</f>
        <v>--</v>
      </c>
      <c r="M46" t="str">
        <f>IF(AND(M$1288=0,M$1289=0),"--",IF(AND(M$1288&gt;0,M$1289=0),IF('Female Data'!M46&gt;M$1288,'Female Data'!$X46,0),IF(AND(M$1288=0,M$1289&gt;0),IF('Female Data'!M46&lt;M$1289,'Female Data'!$X46,0),IF(AND('Female Data'!M46&gt;M$1288,'Female Data'!M46&lt;M$1289),'Female Data'!$X46,0))))</f>
        <v>--</v>
      </c>
      <c r="N46" t="str">
        <f>IF(AND(N$1288=0,N$1289=0),"--",IF(AND(N$1288&gt;0,N$1289=0),IF('Female Data'!N46&gt;N$1288,'Female Data'!$X46,0),IF(AND(N$1288=0,N$1289&gt;0),IF('Female Data'!N46&lt;N$1289,'Female Data'!$X46,0),IF(AND('Female Data'!N46&gt;N$1288,'Female Data'!N46&lt;N$1289),'Female Data'!$X46,0))))</f>
        <v>--</v>
      </c>
      <c r="O46" t="str">
        <f>IF(AND(O$1288=0,O$1289=0),"--",IF(AND(O$1288&gt;0,O$1289=0),IF('Female Data'!O46&gt;O$1288,'Female Data'!$X46,0),IF(AND(O$1288=0,O$1289&gt;0),IF('Female Data'!O46&lt;O$1289,'Female Data'!$X46,0),IF(AND('Female Data'!O46&gt;O$1288,'Female Data'!O46&lt;O$1289),'Female Data'!$X46,0))))</f>
        <v>--</v>
      </c>
      <c r="P46" t="str">
        <f>IF(AND(P$1288=0,P$1289=0),"--",IF(AND(P$1288&gt;0,P$1289=0),IF('Female Data'!P46&gt;P$1288,'Female Data'!$X46,0),IF(AND(P$1288=0,P$1289&gt;0),IF('Female Data'!P46&lt;P$1289,'Female Data'!$X46,0),IF(AND('Female Data'!P46&gt;P$1288,'Female Data'!P46&lt;P$1289),'Female Data'!$X46,0))))</f>
        <v>--</v>
      </c>
      <c r="Q46" t="str">
        <f>IF(AND(Q$1288=0,Q$1289=0),"--",IF(AND(Q$1288&gt;0,Q$1289=0),IF('Female Data'!Q46&gt;Q$1288,'Female Data'!$X46,0),IF(AND(Q$1288=0,Q$1289&gt;0),IF('Female Data'!Q46&lt;Q$1289,'Female Data'!$X46,0),IF(AND('Female Data'!Q46&gt;Q$1288,'Female Data'!Q46&lt;Q$1289),'Female Data'!$X46,0))))</f>
        <v>--</v>
      </c>
      <c r="R46" t="str">
        <f>IF(AND(R$1288=0,R$1289=0),"--",IF(AND(R$1288&gt;0,R$1289=0),IF('Female Data'!R46&gt;R$1288,'Female Data'!$X46,0),IF(AND(R$1288=0,R$1289&gt;0),IF('Female Data'!R46&lt;R$1289,'Female Data'!$X46,0),IF(AND('Female Data'!R46&gt;R$1288,'Female Data'!R46&lt;R$1289),'Female Data'!$X46,0))))</f>
        <v>--</v>
      </c>
      <c r="S46" t="str">
        <f>IF(AND(S$1288=0,S$1289=0),"--",IF(AND(S$1288&gt;0,S$1289=0),IF('Female Data'!S46&gt;S$1288,'Female Data'!$X46,0),IF(AND(S$1288=0,S$1289&gt;0),IF('Female Data'!S46&lt;S$1289,'Female Data'!$X46,0),IF(AND('Female Data'!S46&gt;S$1288,'Female Data'!S46&lt;S$1289),'Female Data'!$X46,0))))</f>
        <v>--</v>
      </c>
      <c r="T46" t="str">
        <f>IF(AND(T$1288=0,T$1289=0),"--",IF(AND(T$1288&gt;0,T$1289=0),IF('Female Data'!T46&gt;T$1288,'Female Data'!$X46,0),IF(AND(T$1288=0,T$1289&gt;0),IF('Female Data'!T46&lt;T$1289,'Female Data'!$X46,0),IF(AND('Female Data'!T46&gt;T$1288,'Female Data'!T46&lt;T$1289),'Female Data'!$X46,0))))</f>
        <v>--</v>
      </c>
      <c r="U46" t="str">
        <f>IF(AND(U$1288=0,U$1289=0),"--",IF(AND(U$1288&gt;0,U$1289=0),IF('Female Data'!U46&gt;U$1288,'Female Data'!$X46,0),IF(AND(U$1288=0,U$1289&gt;0),IF('Female Data'!U46&lt;U$1289,'Female Data'!$X46,0),IF(AND('Female Data'!U46&gt;U$1288,'Female Data'!U46&lt;U$1289),'Female Data'!$X46,0))))</f>
        <v>--</v>
      </c>
      <c r="V46" t="str">
        <f>IF(AND(V$1288=0,V$1289=0),"--",IF(AND(V$1288&gt;0,V$1289=0),IF('Female Data'!V46&gt;V$1288,'Female Data'!$X46,0),IF(AND(V$1288=0,V$1289&gt;0),IF('Female Data'!V46&lt;V$1289,'Female Data'!$X46,0),IF(AND('Female Data'!V46&gt;V$1288,'Female Data'!V46&lt;V$1289),'Female Data'!$X46,0))))</f>
        <v>--</v>
      </c>
      <c r="W46" t="str">
        <f>IF(AND(W$1288=0,W$1289=0),"--",IF(AND(W$1288&gt;0,W$1289=0),IF('Female Data'!W46&gt;W$1288,'Female Data'!$X46,0),IF(AND(W$1288=0,W$1289&gt;0),IF('Female Data'!W46&lt;W$1289,'Female Data'!$X46,0),IF(AND('Female Data'!W46&gt;W$1288,'Female Data'!W46&lt;W$1289),'Female Data'!$X46,0))))</f>
        <v>--</v>
      </c>
      <c r="Y46">
        <f t="shared" si="0"/>
        <v>0</v>
      </c>
      <c r="Z46">
        <f>Y46*'Female Data'!X46</f>
        <v>0</v>
      </c>
      <c r="AA46">
        <f t="shared" si="1"/>
        <v>1</v>
      </c>
      <c r="AB46">
        <f>AA46*'Female Data'!X46</f>
        <v>81026</v>
      </c>
    </row>
    <row r="47" spans="1:28">
      <c r="A47">
        <f>'Female Data'!A47</f>
        <v>46</v>
      </c>
      <c r="B47" t="str">
        <f>'Female Data'!B47</f>
        <v>F</v>
      </c>
      <c r="C47" t="str">
        <f>IF(AND(C$1288=0,C$1289=0),"--",IF(AND(C$1288&gt;0,C$1289=0),IF('Female Data'!C47&gt;C$1288,'Female Data'!$X47,0),IF(AND(C$1288=0,C$1289&gt;0),IF('Female Data'!C47&lt;C$1289,'Female Data'!$X47,0),IF(AND('Female Data'!C47&gt;C$1288,'Female Data'!C47&lt;C$1289),'Female Data'!$X47,0))))</f>
        <v>--</v>
      </c>
      <c r="D47" t="str">
        <f>IF(AND(D$1288=0,D$1289=0),"--",IF(AND(D$1288&gt;0,D$1289=0),IF('Female Data'!D47&gt;D$1288,'Female Data'!$X47,0),IF(AND(D$1288=0,D$1289&gt;0),IF('Female Data'!D47&lt;D$1289,'Female Data'!$X47,0),IF(AND('Female Data'!D47&gt;D$1288,'Female Data'!D47&lt;D$1289),'Female Data'!$X47,0))))</f>
        <v>--</v>
      </c>
      <c r="E47" t="str">
        <f>IF(AND(E$1288=0,E$1289=0),"--",IF(AND(E$1288&gt;0,E$1289=0),IF('Female Data'!E47&gt;E$1288,'Female Data'!$X47,0),IF(AND(E$1288=0,E$1289&gt;0),IF('Female Data'!E47&lt;E$1289,'Female Data'!$X47,0),IF(AND('Female Data'!E47&gt;E$1288,'Female Data'!E47&lt;E$1289),'Female Data'!$X47,0))))</f>
        <v>--</v>
      </c>
      <c r="F47" t="str">
        <f>IF(AND(F$1288=0,F$1289=0),"--",IF(AND(F$1288&gt;0,F$1289=0),IF('Female Data'!F47&gt;F$1288,'Female Data'!$X47,0),IF(AND(F$1288=0,F$1289&gt;0),IF('Female Data'!F47&lt;F$1289,'Female Data'!$X47,0),IF(AND('Female Data'!F47&gt;F$1288,'Female Data'!F47&lt;F$1289),'Female Data'!$X47,0))))</f>
        <v>--</v>
      </c>
      <c r="G47" t="str">
        <f>IF(AND(G$1288=0,G$1289=0),"--",IF(AND(G$1288&gt;0,G$1289=0),IF('Female Data'!G47&gt;G$1288,'Female Data'!$X47,0),IF(AND(G$1288=0,G$1289&gt;0),IF('Female Data'!G47&lt;G$1289,'Female Data'!$X47,0),IF(AND('Female Data'!G47&gt;G$1288,'Female Data'!G47&lt;G$1289),'Female Data'!$X47,0))))</f>
        <v>--</v>
      </c>
      <c r="H47" t="str">
        <f>IF(AND(H$1288=0,H$1289=0),"--",IF(AND(H$1288&gt;0,H$1289=0),IF('Female Data'!H47&gt;H$1288,'Female Data'!$X47,0),IF(AND(H$1288=0,H$1289&gt;0),IF('Female Data'!H47&lt;H$1289,'Female Data'!$X47,0),IF(AND('Female Data'!H47&gt;H$1288,'Female Data'!H47&lt;H$1289),'Female Data'!$X47,0))))</f>
        <v>--</v>
      </c>
      <c r="I47" t="str">
        <f>IF(AND(I$1288=0,I$1289=0),"--",IF(AND(I$1288&gt;0,I$1289=0),IF('Female Data'!I47&gt;I$1288,'Female Data'!$X47,0),IF(AND(I$1288=0,I$1289&gt;0),IF('Female Data'!I47&lt;I$1289,'Female Data'!$X47,0),IF(AND('Female Data'!I47&gt;I$1288,'Female Data'!I47&lt;I$1289),'Female Data'!$X47,0))))</f>
        <v>--</v>
      </c>
      <c r="J47" t="str">
        <f>IF(AND(J$1288=0,J$1289=0),"--",IF(AND(J$1288&gt;0,J$1289=0),IF('Female Data'!J47&gt;J$1288,'Female Data'!$X47,0),IF(AND(J$1288=0,J$1289&gt;0),IF('Female Data'!J47&lt;J$1289,'Female Data'!$X47,0),IF(AND('Female Data'!J47&gt;J$1288,'Female Data'!J47&lt;J$1289),'Female Data'!$X47,0))))</f>
        <v>--</v>
      </c>
      <c r="K47" t="str">
        <f>IF(AND(K$1288=0,K$1289=0),"--",IF(AND(K$1288&gt;0,K$1289=0),IF('Female Data'!K47&gt;K$1288,'Female Data'!$X47,0),IF(AND(K$1288=0,K$1289&gt;0),IF('Female Data'!K47&lt;K$1289,'Female Data'!$X47,0),IF(AND('Female Data'!K47&gt;K$1288,'Female Data'!K47&lt;K$1289),'Female Data'!$X47,0))))</f>
        <v>--</v>
      </c>
      <c r="L47" t="str">
        <f>IF(AND(L$1288=0,L$1289=0),"--",IF(AND(L$1288&gt;0,L$1289=0),IF('Female Data'!L47&gt;L$1288,'Female Data'!$X47,0),IF(AND(L$1288=0,L$1289&gt;0),IF('Female Data'!L47&lt;L$1289,'Female Data'!$X47,0),IF(AND('Female Data'!L47&gt;L$1288,'Female Data'!L47&lt;L$1289),'Female Data'!$X47,0))))</f>
        <v>--</v>
      </c>
      <c r="M47" t="str">
        <f>IF(AND(M$1288=0,M$1289=0),"--",IF(AND(M$1288&gt;0,M$1289=0),IF('Female Data'!M47&gt;M$1288,'Female Data'!$X47,0),IF(AND(M$1288=0,M$1289&gt;0),IF('Female Data'!M47&lt;M$1289,'Female Data'!$X47,0),IF(AND('Female Data'!M47&gt;M$1288,'Female Data'!M47&lt;M$1289),'Female Data'!$X47,0))))</f>
        <v>--</v>
      </c>
      <c r="N47" t="str">
        <f>IF(AND(N$1288=0,N$1289=0),"--",IF(AND(N$1288&gt;0,N$1289=0),IF('Female Data'!N47&gt;N$1288,'Female Data'!$X47,0),IF(AND(N$1288=0,N$1289&gt;0),IF('Female Data'!N47&lt;N$1289,'Female Data'!$X47,0),IF(AND('Female Data'!N47&gt;N$1288,'Female Data'!N47&lt;N$1289),'Female Data'!$X47,0))))</f>
        <v>--</v>
      </c>
      <c r="O47" t="str">
        <f>IF(AND(O$1288=0,O$1289=0),"--",IF(AND(O$1288&gt;0,O$1289=0),IF('Female Data'!O47&gt;O$1288,'Female Data'!$X47,0),IF(AND(O$1288=0,O$1289&gt;0),IF('Female Data'!O47&lt;O$1289,'Female Data'!$X47,0),IF(AND('Female Data'!O47&gt;O$1288,'Female Data'!O47&lt;O$1289),'Female Data'!$X47,0))))</f>
        <v>--</v>
      </c>
      <c r="P47" t="str">
        <f>IF(AND(P$1288=0,P$1289=0),"--",IF(AND(P$1288&gt;0,P$1289=0),IF('Female Data'!P47&gt;P$1288,'Female Data'!$X47,0),IF(AND(P$1288=0,P$1289&gt;0),IF('Female Data'!P47&lt;P$1289,'Female Data'!$X47,0),IF(AND('Female Data'!P47&gt;P$1288,'Female Data'!P47&lt;P$1289),'Female Data'!$X47,0))))</f>
        <v>--</v>
      </c>
      <c r="Q47" t="str">
        <f>IF(AND(Q$1288=0,Q$1289=0),"--",IF(AND(Q$1288&gt;0,Q$1289=0),IF('Female Data'!Q47&gt;Q$1288,'Female Data'!$X47,0),IF(AND(Q$1288=0,Q$1289&gt;0),IF('Female Data'!Q47&lt;Q$1289,'Female Data'!$X47,0),IF(AND('Female Data'!Q47&gt;Q$1288,'Female Data'!Q47&lt;Q$1289),'Female Data'!$X47,0))))</f>
        <v>--</v>
      </c>
      <c r="R47" t="str">
        <f>IF(AND(R$1288=0,R$1289=0),"--",IF(AND(R$1288&gt;0,R$1289=0),IF('Female Data'!R47&gt;R$1288,'Female Data'!$X47,0),IF(AND(R$1288=0,R$1289&gt;0),IF('Female Data'!R47&lt;R$1289,'Female Data'!$X47,0),IF(AND('Female Data'!R47&gt;R$1288,'Female Data'!R47&lt;R$1289),'Female Data'!$X47,0))))</f>
        <v>--</v>
      </c>
      <c r="S47" t="str">
        <f>IF(AND(S$1288=0,S$1289=0),"--",IF(AND(S$1288&gt;0,S$1289=0),IF('Female Data'!S47&gt;S$1288,'Female Data'!$X47,0),IF(AND(S$1288=0,S$1289&gt;0),IF('Female Data'!S47&lt;S$1289,'Female Data'!$X47,0),IF(AND('Female Data'!S47&gt;S$1288,'Female Data'!S47&lt;S$1289),'Female Data'!$X47,0))))</f>
        <v>--</v>
      </c>
      <c r="T47" t="str">
        <f>IF(AND(T$1288=0,T$1289=0),"--",IF(AND(T$1288&gt;0,T$1289=0),IF('Female Data'!T47&gt;T$1288,'Female Data'!$X47,0),IF(AND(T$1288=0,T$1289&gt;0),IF('Female Data'!T47&lt;T$1289,'Female Data'!$X47,0),IF(AND('Female Data'!T47&gt;T$1288,'Female Data'!T47&lt;T$1289),'Female Data'!$X47,0))))</f>
        <v>--</v>
      </c>
      <c r="U47" t="str">
        <f>IF(AND(U$1288=0,U$1289=0),"--",IF(AND(U$1288&gt;0,U$1289=0),IF('Female Data'!U47&gt;U$1288,'Female Data'!$X47,0),IF(AND(U$1288=0,U$1289&gt;0),IF('Female Data'!U47&lt;U$1289,'Female Data'!$X47,0),IF(AND('Female Data'!U47&gt;U$1288,'Female Data'!U47&lt;U$1289),'Female Data'!$X47,0))))</f>
        <v>--</v>
      </c>
      <c r="V47" t="str">
        <f>IF(AND(V$1288=0,V$1289=0),"--",IF(AND(V$1288&gt;0,V$1289=0),IF('Female Data'!V47&gt;V$1288,'Female Data'!$X47,0),IF(AND(V$1288=0,V$1289&gt;0),IF('Female Data'!V47&lt;V$1289,'Female Data'!$X47,0),IF(AND('Female Data'!V47&gt;V$1288,'Female Data'!V47&lt;V$1289),'Female Data'!$X47,0))))</f>
        <v>--</v>
      </c>
      <c r="W47" t="str">
        <f>IF(AND(W$1288=0,W$1289=0),"--",IF(AND(W$1288&gt;0,W$1289=0),IF('Female Data'!W47&gt;W$1288,'Female Data'!$X47,0),IF(AND(W$1288=0,W$1289&gt;0),IF('Female Data'!W47&lt;W$1289,'Female Data'!$X47,0),IF(AND('Female Data'!W47&gt;W$1288,'Female Data'!W47&lt;W$1289),'Female Data'!$X47,0))))</f>
        <v>--</v>
      </c>
      <c r="Y47">
        <f t="shared" si="0"/>
        <v>0</v>
      </c>
      <c r="Z47">
        <f>Y47*'Female Data'!X47</f>
        <v>0</v>
      </c>
      <c r="AA47">
        <f t="shared" si="1"/>
        <v>1</v>
      </c>
      <c r="AB47">
        <f>AA47*'Female Data'!X47</f>
        <v>4893</v>
      </c>
    </row>
    <row r="48" spans="1:28">
      <c r="A48">
        <f>'Female Data'!A48</f>
        <v>47</v>
      </c>
      <c r="B48" t="str">
        <f>'Female Data'!B48</f>
        <v>F</v>
      </c>
      <c r="C48" t="str">
        <f>IF(AND(C$1288=0,C$1289=0),"--",IF(AND(C$1288&gt;0,C$1289=0),IF('Female Data'!C48&gt;C$1288,'Female Data'!$X48,0),IF(AND(C$1288=0,C$1289&gt;0),IF('Female Data'!C48&lt;C$1289,'Female Data'!$X48,0),IF(AND('Female Data'!C48&gt;C$1288,'Female Data'!C48&lt;C$1289),'Female Data'!$X48,0))))</f>
        <v>--</v>
      </c>
      <c r="D48" t="str">
        <f>IF(AND(D$1288=0,D$1289=0),"--",IF(AND(D$1288&gt;0,D$1289=0),IF('Female Data'!D48&gt;D$1288,'Female Data'!$X48,0),IF(AND(D$1288=0,D$1289&gt;0),IF('Female Data'!D48&lt;D$1289,'Female Data'!$X48,0),IF(AND('Female Data'!D48&gt;D$1288,'Female Data'!D48&lt;D$1289),'Female Data'!$X48,0))))</f>
        <v>--</v>
      </c>
      <c r="E48" t="str">
        <f>IF(AND(E$1288=0,E$1289=0),"--",IF(AND(E$1288&gt;0,E$1289=0),IF('Female Data'!E48&gt;E$1288,'Female Data'!$X48,0),IF(AND(E$1288=0,E$1289&gt;0),IF('Female Data'!E48&lt;E$1289,'Female Data'!$X48,0),IF(AND('Female Data'!E48&gt;E$1288,'Female Data'!E48&lt;E$1289),'Female Data'!$X48,0))))</f>
        <v>--</v>
      </c>
      <c r="F48" t="str">
        <f>IF(AND(F$1288=0,F$1289=0),"--",IF(AND(F$1288&gt;0,F$1289=0),IF('Female Data'!F48&gt;F$1288,'Female Data'!$X48,0),IF(AND(F$1288=0,F$1289&gt;0),IF('Female Data'!F48&lt;F$1289,'Female Data'!$X48,0),IF(AND('Female Data'!F48&gt;F$1288,'Female Data'!F48&lt;F$1289),'Female Data'!$X48,0))))</f>
        <v>--</v>
      </c>
      <c r="G48" t="str">
        <f>IF(AND(G$1288=0,G$1289=0),"--",IF(AND(G$1288&gt;0,G$1289=0),IF('Female Data'!G48&gt;G$1288,'Female Data'!$X48,0),IF(AND(G$1288=0,G$1289&gt;0),IF('Female Data'!G48&lt;G$1289,'Female Data'!$X48,0),IF(AND('Female Data'!G48&gt;G$1288,'Female Data'!G48&lt;G$1289),'Female Data'!$X48,0))))</f>
        <v>--</v>
      </c>
      <c r="H48" t="str">
        <f>IF(AND(H$1288=0,H$1289=0),"--",IF(AND(H$1288&gt;0,H$1289=0),IF('Female Data'!H48&gt;H$1288,'Female Data'!$X48,0),IF(AND(H$1288=0,H$1289&gt;0),IF('Female Data'!H48&lt;H$1289,'Female Data'!$X48,0),IF(AND('Female Data'!H48&gt;H$1288,'Female Data'!H48&lt;H$1289),'Female Data'!$X48,0))))</f>
        <v>--</v>
      </c>
      <c r="I48" t="str">
        <f>IF(AND(I$1288=0,I$1289=0),"--",IF(AND(I$1288&gt;0,I$1289=0),IF('Female Data'!I48&gt;I$1288,'Female Data'!$X48,0),IF(AND(I$1288=0,I$1289&gt;0),IF('Female Data'!I48&lt;I$1289,'Female Data'!$X48,0),IF(AND('Female Data'!I48&gt;I$1288,'Female Data'!I48&lt;I$1289),'Female Data'!$X48,0))))</f>
        <v>--</v>
      </c>
      <c r="J48" t="str">
        <f>IF(AND(J$1288=0,J$1289=0),"--",IF(AND(J$1288&gt;0,J$1289=0),IF('Female Data'!J48&gt;J$1288,'Female Data'!$X48,0),IF(AND(J$1288=0,J$1289&gt;0),IF('Female Data'!J48&lt;J$1289,'Female Data'!$X48,0),IF(AND('Female Data'!J48&gt;J$1288,'Female Data'!J48&lt;J$1289),'Female Data'!$X48,0))))</f>
        <v>--</v>
      </c>
      <c r="K48" t="str">
        <f>IF(AND(K$1288=0,K$1289=0),"--",IF(AND(K$1288&gt;0,K$1289=0),IF('Female Data'!K48&gt;K$1288,'Female Data'!$X48,0),IF(AND(K$1288=0,K$1289&gt;0),IF('Female Data'!K48&lt;K$1289,'Female Data'!$X48,0),IF(AND('Female Data'!K48&gt;K$1288,'Female Data'!K48&lt;K$1289),'Female Data'!$X48,0))))</f>
        <v>--</v>
      </c>
      <c r="L48" t="str">
        <f>IF(AND(L$1288=0,L$1289=0),"--",IF(AND(L$1288&gt;0,L$1289=0),IF('Female Data'!L48&gt;L$1288,'Female Data'!$X48,0),IF(AND(L$1288=0,L$1289&gt;0),IF('Female Data'!L48&lt;L$1289,'Female Data'!$X48,0),IF(AND('Female Data'!L48&gt;L$1288,'Female Data'!L48&lt;L$1289),'Female Data'!$X48,0))))</f>
        <v>--</v>
      </c>
      <c r="M48" t="str">
        <f>IF(AND(M$1288=0,M$1289=0),"--",IF(AND(M$1288&gt;0,M$1289=0),IF('Female Data'!M48&gt;M$1288,'Female Data'!$X48,0),IF(AND(M$1288=0,M$1289&gt;0),IF('Female Data'!M48&lt;M$1289,'Female Data'!$X48,0),IF(AND('Female Data'!M48&gt;M$1288,'Female Data'!M48&lt;M$1289),'Female Data'!$X48,0))))</f>
        <v>--</v>
      </c>
      <c r="N48" t="str">
        <f>IF(AND(N$1288=0,N$1289=0),"--",IF(AND(N$1288&gt;0,N$1289=0),IF('Female Data'!N48&gt;N$1288,'Female Data'!$X48,0),IF(AND(N$1288=0,N$1289&gt;0),IF('Female Data'!N48&lt;N$1289,'Female Data'!$X48,0),IF(AND('Female Data'!N48&gt;N$1288,'Female Data'!N48&lt;N$1289),'Female Data'!$X48,0))))</f>
        <v>--</v>
      </c>
      <c r="O48" t="str">
        <f>IF(AND(O$1288=0,O$1289=0),"--",IF(AND(O$1288&gt;0,O$1289=0),IF('Female Data'!O48&gt;O$1288,'Female Data'!$X48,0),IF(AND(O$1288=0,O$1289&gt;0),IF('Female Data'!O48&lt;O$1289,'Female Data'!$X48,0),IF(AND('Female Data'!O48&gt;O$1288,'Female Data'!O48&lt;O$1289),'Female Data'!$X48,0))))</f>
        <v>--</v>
      </c>
      <c r="P48" t="str">
        <f>IF(AND(P$1288=0,P$1289=0),"--",IF(AND(P$1288&gt;0,P$1289=0),IF('Female Data'!P48&gt;P$1288,'Female Data'!$X48,0),IF(AND(P$1288=0,P$1289&gt;0),IF('Female Data'!P48&lt;P$1289,'Female Data'!$X48,0),IF(AND('Female Data'!P48&gt;P$1288,'Female Data'!P48&lt;P$1289),'Female Data'!$X48,0))))</f>
        <v>--</v>
      </c>
      <c r="Q48" t="str">
        <f>IF(AND(Q$1288=0,Q$1289=0),"--",IF(AND(Q$1288&gt;0,Q$1289=0),IF('Female Data'!Q48&gt;Q$1288,'Female Data'!$X48,0),IF(AND(Q$1288=0,Q$1289&gt;0),IF('Female Data'!Q48&lt;Q$1289,'Female Data'!$X48,0),IF(AND('Female Data'!Q48&gt;Q$1288,'Female Data'!Q48&lt;Q$1289),'Female Data'!$X48,0))))</f>
        <v>--</v>
      </c>
      <c r="R48" t="str">
        <f>IF(AND(R$1288=0,R$1289=0),"--",IF(AND(R$1288&gt;0,R$1289=0),IF('Female Data'!R48&gt;R$1288,'Female Data'!$X48,0),IF(AND(R$1288=0,R$1289&gt;0),IF('Female Data'!R48&lt;R$1289,'Female Data'!$X48,0),IF(AND('Female Data'!R48&gt;R$1288,'Female Data'!R48&lt;R$1289),'Female Data'!$X48,0))))</f>
        <v>--</v>
      </c>
      <c r="S48" t="str">
        <f>IF(AND(S$1288=0,S$1289=0),"--",IF(AND(S$1288&gt;0,S$1289=0),IF('Female Data'!S48&gt;S$1288,'Female Data'!$X48,0),IF(AND(S$1288=0,S$1289&gt;0),IF('Female Data'!S48&lt;S$1289,'Female Data'!$X48,0),IF(AND('Female Data'!S48&gt;S$1288,'Female Data'!S48&lt;S$1289),'Female Data'!$X48,0))))</f>
        <v>--</v>
      </c>
      <c r="T48" t="str">
        <f>IF(AND(T$1288=0,T$1289=0),"--",IF(AND(T$1288&gt;0,T$1289=0),IF('Female Data'!T48&gt;T$1288,'Female Data'!$X48,0),IF(AND(T$1288=0,T$1289&gt;0),IF('Female Data'!T48&lt;T$1289,'Female Data'!$X48,0),IF(AND('Female Data'!T48&gt;T$1288,'Female Data'!T48&lt;T$1289),'Female Data'!$X48,0))))</f>
        <v>--</v>
      </c>
      <c r="U48" t="str">
        <f>IF(AND(U$1288=0,U$1289=0),"--",IF(AND(U$1288&gt;0,U$1289=0),IF('Female Data'!U48&gt;U$1288,'Female Data'!$X48,0),IF(AND(U$1288=0,U$1289&gt;0),IF('Female Data'!U48&lt;U$1289,'Female Data'!$X48,0),IF(AND('Female Data'!U48&gt;U$1288,'Female Data'!U48&lt;U$1289),'Female Data'!$X48,0))))</f>
        <v>--</v>
      </c>
      <c r="V48" t="str">
        <f>IF(AND(V$1288=0,V$1289=0),"--",IF(AND(V$1288&gt;0,V$1289=0),IF('Female Data'!V48&gt;V$1288,'Female Data'!$X48,0),IF(AND(V$1288=0,V$1289&gt;0),IF('Female Data'!V48&lt;V$1289,'Female Data'!$X48,0),IF(AND('Female Data'!V48&gt;V$1288,'Female Data'!V48&lt;V$1289),'Female Data'!$X48,0))))</f>
        <v>--</v>
      </c>
      <c r="W48" t="str">
        <f>IF(AND(W$1288=0,W$1289=0),"--",IF(AND(W$1288&gt;0,W$1289=0),IF('Female Data'!W48&gt;W$1288,'Female Data'!$X48,0),IF(AND(W$1288=0,W$1289&gt;0),IF('Female Data'!W48&lt;W$1289,'Female Data'!$X48,0),IF(AND('Female Data'!W48&gt;W$1288,'Female Data'!W48&lt;W$1289),'Female Data'!$X48,0))))</f>
        <v>--</v>
      </c>
      <c r="Y48">
        <f t="shared" si="0"/>
        <v>0</v>
      </c>
      <c r="Z48">
        <f>Y48*'Female Data'!X48</f>
        <v>0</v>
      </c>
      <c r="AA48">
        <f t="shared" si="1"/>
        <v>1</v>
      </c>
      <c r="AB48">
        <f>AA48*'Female Data'!X48</f>
        <v>26341</v>
      </c>
    </row>
    <row r="49" spans="1:28">
      <c r="A49">
        <f>'Female Data'!A49</f>
        <v>48</v>
      </c>
      <c r="B49" t="str">
        <f>'Female Data'!B49</f>
        <v>F</v>
      </c>
      <c r="C49" t="str">
        <f>IF(AND(C$1288=0,C$1289=0),"--",IF(AND(C$1288&gt;0,C$1289=0),IF('Female Data'!C49&gt;C$1288,'Female Data'!$X49,0),IF(AND(C$1288=0,C$1289&gt;0),IF('Female Data'!C49&lt;C$1289,'Female Data'!$X49,0),IF(AND('Female Data'!C49&gt;C$1288,'Female Data'!C49&lt;C$1289),'Female Data'!$X49,0))))</f>
        <v>--</v>
      </c>
      <c r="D49" t="str">
        <f>IF(AND(D$1288=0,D$1289=0),"--",IF(AND(D$1288&gt;0,D$1289=0),IF('Female Data'!D49&gt;D$1288,'Female Data'!$X49,0),IF(AND(D$1288=0,D$1289&gt;0),IF('Female Data'!D49&lt;D$1289,'Female Data'!$X49,0),IF(AND('Female Data'!D49&gt;D$1288,'Female Data'!D49&lt;D$1289),'Female Data'!$X49,0))))</f>
        <v>--</v>
      </c>
      <c r="E49" t="str">
        <f>IF(AND(E$1288=0,E$1289=0),"--",IF(AND(E$1288&gt;0,E$1289=0),IF('Female Data'!E49&gt;E$1288,'Female Data'!$X49,0),IF(AND(E$1288=0,E$1289&gt;0),IF('Female Data'!E49&lt;E$1289,'Female Data'!$X49,0),IF(AND('Female Data'!E49&gt;E$1288,'Female Data'!E49&lt;E$1289),'Female Data'!$X49,0))))</f>
        <v>--</v>
      </c>
      <c r="F49" t="str">
        <f>IF(AND(F$1288=0,F$1289=0),"--",IF(AND(F$1288&gt;0,F$1289=0),IF('Female Data'!F49&gt;F$1288,'Female Data'!$X49,0),IF(AND(F$1288=0,F$1289&gt;0),IF('Female Data'!F49&lt;F$1289,'Female Data'!$X49,0),IF(AND('Female Data'!F49&gt;F$1288,'Female Data'!F49&lt;F$1289),'Female Data'!$X49,0))))</f>
        <v>--</v>
      </c>
      <c r="G49" t="str">
        <f>IF(AND(G$1288=0,G$1289=0),"--",IF(AND(G$1288&gt;0,G$1289=0),IF('Female Data'!G49&gt;G$1288,'Female Data'!$X49,0),IF(AND(G$1288=0,G$1289&gt;0),IF('Female Data'!G49&lt;G$1289,'Female Data'!$X49,0),IF(AND('Female Data'!G49&gt;G$1288,'Female Data'!G49&lt;G$1289),'Female Data'!$X49,0))))</f>
        <v>--</v>
      </c>
      <c r="H49" t="str">
        <f>IF(AND(H$1288=0,H$1289=0),"--",IF(AND(H$1288&gt;0,H$1289=0),IF('Female Data'!H49&gt;H$1288,'Female Data'!$X49,0),IF(AND(H$1288=0,H$1289&gt;0),IF('Female Data'!H49&lt;H$1289,'Female Data'!$X49,0),IF(AND('Female Data'!H49&gt;H$1288,'Female Data'!H49&lt;H$1289),'Female Data'!$X49,0))))</f>
        <v>--</v>
      </c>
      <c r="I49" t="str">
        <f>IF(AND(I$1288=0,I$1289=0),"--",IF(AND(I$1288&gt;0,I$1289=0),IF('Female Data'!I49&gt;I$1288,'Female Data'!$X49,0),IF(AND(I$1288=0,I$1289&gt;0),IF('Female Data'!I49&lt;I$1289,'Female Data'!$X49,0),IF(AND('Female Data'!I49&gt;I$1288,'Female Data'!I49&lt;I$1289),'Female Data'!$X49,0))))</f>
        <v>--</v>
      </c>
      <c r="J49" t="str">
        <f>IF(AND(J$1288=0,J$1289=0),"--",IF(AND(J$1288&gt;0,J$1289=0),IF('Female Data'!J49&gt;J$1288,'Female Data'!$X49,0),IF(AND(J$1288=0,J$1289&gt;0),IF('Female Data'!J49&lt;J$1289,'Female Data'!$X49,0),IF(AND('Female Data'!J49&gt;J$1288,'Female Data'!J49&lt;J$1289),'Female Data'!$X49,0))))</f>
        <v>--</v>
      </c>
      <c r="K49" t="str">
        <f>IF(AND(K$1288=0,K$1289=0),"--",IF(AND(K$1288&gt;0,K$1289=0),IF('Female Data'!K49&gt;K$1288,'Female Data'!$X49,0),IF(AND(K$1288=0,K$1289&gt;0),IF('Female Data'!K49&lt;K$1289,'Female Data'!$X49,0),IF(AND('Female Data'!K49&gt;K$1288,'Female Data'!K49&lt;K$1289),'Female Data'!$X49,0))))</f>
        <v>--</v>
      </c>
      <c r="L49" t="str">
        <f>IF(AND(L$1288=0,L$1289=0),"--",IF(AND(L$1288&gt;0,L$1289=0),IF('Female Data'!L49&gt;L$1288,'Female Data'!$X49,0),IF(AND(L$1288=0,L$1289&gt;0),IF('Female Data'!L49&lt;L$1289,'Female Data'!$X49,0),IF(AND('Female Data'!L49&gt;L$1288,'Female Data'!L49&lt;L$1289),'Female Data'!$X49,0))))</f>
        <v>--</v>
      </c>
      <c r="M49" t="str">
        <f>IF(AND(M$1288=0,M$1289=0),"--",IF(AND(M$1288&gt;0,M$1289=0),IF('Female Data'!M49&gt;M$1288,'Female Data'!$X49,0),IF(AND(M$1288=0,M$1289&gt;0),IF('Female Data'!M49&lt;M$1289,'Female Data'!$X49,0),IF(AND('Female Data'!M49&gt;M$1288,'Female Data'!M49&lt;M$1289),'Female Data'!$X49,0))))</f>
        <v>--</v>
      </c>
      <c r="N49" t="str">
        <f>IF(AND(N$1288=0,N$1289=0),"--",IF(AND(N$1288&gt;0,N$1289=0),IF('Female Data'!N49&gt;N$1288,'Female Data'!$X49,0),IF(AND(N$1288=0,N$1289&gt;0),IF('Female Data'!N49&lt;N$1289,'Female Data'!$X49,0),IF(AND('Female Data'!N49&gt;N$1288,'Female Data'!N49&lt;N$1289),'Female Data'!$X49,0))))</f>
        <v>--</v>
      </c>
      <c r="O49" t="str">
        <f>IF(AND(O$1288=0,O$1289=0),"--",IF(AND(O$1288&gt;0,O$1289=0),IF('Female Data'!O49&gt;O$1288,'Female Data'!$X49,0),IF(AND(O$1288=0,O$1289&gt;0),IF('Female Data'!O49&lt;O$1289,'Female Data'!$X49,0),IF(AND('Female Data'!O49&gt;O$1288,'Female Data'!O49&lt;O$1289),'Female Data'!$X49,0))))</f>
        <v>--</v>
      </c>
      <c r="P49" t="str">
        <f>IF(AND(P$1288=0,P$1289=0),"--",IF(AND(P$1288&gt;0,P$1289=0),IF('Female Data'!P49&gt;P$1288,'Female Data'!$X49,0),IF(AND(P$1288=0,P$1289&gt;0),IF('Female Data'!P49&lt;P$1289,'Female Data'!$X49,0),IF(AND('Female Data'!P49&gt;P$1288,'Female Data'!P49&lt;P$1289),'Female Data'!$X49,0))))</f>
        <v>--</v>
      </c>
      <c r="Q49" t="str">
        <f>IF(AND(Q$1288=0,Q$1289=0),"--",IF(AND(Q$1288&gt;0,Q$1289=0),IF('Female Data'!Q49&gt;Q$1288,'Female Data'!$X49,0),IF(AND(Q$1288=0,Q$1289&gt;0),IF('Female Data'!Q49&lt;Q$1289,'Female Data'!$X49,0),IF(AND('Female Data'!Q49&gt;Q$1288,'Female Data'!Q49&lt;Q$1289),'Female Data'!$X49,0))))</f>
        <v>--</v>
      </c>
      <c r="R49" t="str">
        <f>IF(AND(R$1288=0,R$1289=0),"--",IF(AND(R$1288&gt;0,R$1289=0),IF('Female Data'!R49&gt;R$1288,'Female Data'!$X49,0),IF(AND(R$1288=0,R$1289&gt;0),IF('Female Data'!R49&lt;R$1289,'Female Data'!$X49,0),IF(AND('Female Data'!R49&gt;R$1288,'Female Data'!R49&lt;R$1289),'Female Data'!$X49,0))))</f>
        <v>--</v>
      </c>
      <c r="S49" t="str">
        <f>IF(AND(S$1288=0,S$1289=0),"--",IF(AND(S$1288&gt;0,S$1289=0),IF('Female Data'!S49&gt;S$1288,'Female Data'!$X49,0),IF(AND(S$1288=0,S$1289&gt;0),IF('Female Data'!S49&lt;S$1289,'Female Data'!$X49,0),IF(AND('Female Data'!S49&gt;S$1288,'Female Data'!S49&lt;S$1289),'Female Data'!$X49,0))))</f>
        <v>--</v>
      </c>
      <c r="T49" t="str">
        <f>IF(AND(T$1288=0,T$1289=0),"--",IF(AND(T$1288&gt;0,T$1289=0),IF('Female Data'!T49&gt;T$1288,'Female Data'!$X49,0),IF(AND(T$1288=0,T$1289&gt;0),IF('Female Data'!T49&lt;T$1289,'Female Data'!$X49,0),IF(AND('Female Data'!T49&gt;T$1288,'Female Data'!T49&lt;T$1289),'Female Data'!$X49,0))))</f>
        <v>--</v>
      </c>
      <c r="U49" t="str">
        <f>IF(AND(U$1288=0,U$1289=0),"--",IF(AND(U$1288&gt;0,U$1289=0),IF('Female Data'!U49&gt;U$1288,'Female Data'!$X49,0),IF(AND(U$1288=0,U$1289&gt;0),IF('Female Data'!U49&lt;U$1289,'Female Data'!$X49,0),IF(AND('Female Data'!U49&gt;U$1288,'Female Data'!U49&lt;U$1289),'Female Data'!$X49,0))))</f>
        <v>--</v>
      </c>
      <c r="V49" t="str">
        <f>IF(AND(V$1288=0,V$1289=0),"--",IF(AND(V$1288&gt;0,V$1289=0),IF('Female Data'!V49&gt;V$1288,'Female Data'!$X49,0),IF(AND(V$1288=0,V$1289&gt;0),IF('Female Data'!V49&lt;V$1289,'Female Data'!$X49,0),IF(AND('Female Data'!V49&gt;V$1288,'Female Data'!V49&lt;V$1289),'Female Data'!$X49,0))))</f>
        <v>--</v>
      </c>
      <c r="W49" t="str">
        <f>IF(AND(W$1288=0,W$1289=0),"--",IF(AND(W$1288&gt;0,W$1289=0),IF('Female Data'!W49&gt;W$1288,'Female Data'!$X49,0),IF(AND(W$1288=0,W$1289&gt;0),IF('Female Data'!W49&lt;W$1289,'Female Data'!$X49,0),IF(AND('Female Data'!W49&gt;W$1288,'Female Data'!W49&lt;W$1289),'Female Data'!$X49,0))))</f>
        <v>--</v>
      </c>
      <c r="Y49">
        <f t="shared" si="0"/>
        <v>0</v>
      </c>
      <c r="Z49">
        <f>Y49*'Female Data'!X49</f>
        <v>0</v>
      </c>
      <c r="AA49">
        <f t="shared" si="1"/>
        <v>1</v>
      </c>
      <c r="AB49">
        <f>AA49*'Female Data'!X49</f>
        <v>84541</v>
      </c>
    </row>
    <row r="50" spans="1:28">
      <c r="A50">
        <f>'Female Data'!A50</f>
        <v>49</v>
      </c>
      <c r="B50" t="str">
        <f>'Female Data'!B50</f>
        <v>F</v>
      </c>
      <c r="C50" t="str">
        <f>IF(AND(C$1288=0,C$1289=0),"--",IF(AND(C$1288&gt;0,C$1289=0),IF('Female Data'!C50&gt;C$1288,'Female Data'!$X50,0),IF(AND(C$1288=0,C$1289&gt;0),IF('Female Data'!C50&lt;C$1289,'Female Data'!$X50,0),IF(AND('Female Data'!C50&gt;C$1288,'Female Data'!C50&lt;C$1289),'Female Data'!$X50,0))))</f>
        <v>--</v>
      </c>
      <c r="D50" t="str">
        <f>IF(AND(D$1288=0,D$1289=0),"--",IF(AND(D$1288&gt;0,D$1289=0),IF('Female Data'!D50&gt;D$1288,'Female Data'!$X50,0),IF(AND(D$1288=0,D$1289&gt;0),IF('Female Data'!D50&lt;D$1289,'Female Data'!$X50,0),IF(AND('Female Data'!D50&gt;D$1288,'Female Data'!D50&lt;D$1289),'Female Data'!$X50,0))))</f>
        <v>--</v>
      </c>
      <c r="E50" t="str">
        <f>IF(AND(E$1288=0,E$1289=0),"--",IF(AND(E$1288&gt;0,E$1289=0),IF('Female Data'!E50&gt;E$1288,'Female Data'!$X50,0),IF(AND(E$1288=0,E$1289&gt;0),IF('Female Data'!E50&lt;E$1289,'Female Data'!$X50,0),IF(AND('Female Data'!E50&gt;E$1288,'Female Data'!E50&lt;E$1289),'Female Data'!$X50,0))))</f>
        <v>--</v>
      </c>
      <c r="F50" t="str">
        <f>IF(AND(F$1288=0,F$1289=0),"--",IF(AND(F$1288&gt;0,F$1289=0),IF('Female Data'!F50&gt;F$1288,'Female Data'!$X50,0),IF(AND(F$1288=0,F$1289&gt;0),IF('Female Data'!F50&lt;F$1289,'Female Data'!$X50,0),IF(AND('Female Data'!F50&gt;F$1288,'Female Data'!F50&lt;F$1289),'Female Data'!$X50,0))))</f>
        <v>--</v>
      </c>
      <c r="G50" t="str">
        <f>IF(AND(G$1288=0,G$1289=0),"--",IF(AND(G$1288&gt;0,G$1289=0),IF('Female Data'!G50&gt;G$1288,'Female Data'!$X50,0),IF(AND(G$1288=0,G$1289&gt;0),IF('Female Data'!G50&lt;G$1289,'Female Data'!$X50,0),IF(AND('Female Data'!G50&gt;G$1288,'Female Data'!G50&lt;G$1289),'Female Data'!$X50,0))))</f>
        <v>--</v>
      </c>
      <c r="H50" t="str">
        <f>IF(AND(H$1288=0,H$1289=0),"--",IF(AND(H$1288&gt;0,H$1289=0),IF('Female Data'!H50&gt;H$1288,'Female Data'!$X50,0),IF(AND(H$1288=0,H$1289&gt;0),IF('Female Data'!H50&lt;H$1289,'Female Data'!$X50,0),IF(AND('Female Data'!H50&gt;H$1288,'Female Data'!H50&lt;H$1289),'Female Data'!$X50,0))))</f>
        <v>--</v>
      </c>
      <c r="I50" t="str">
        <f>IF(AND(I$1288=0,I$1289=0),"--",IF(AND(I$1288&gt;0,I$1289=0),IF('Female Data'!I50&gt;I$1288,'Female Data'!$X50,0),IF(AND(I$1288=0,I$1289&gt;0),IF('Female Data'!I50&lt;I$1289,'Female Data'!$X50,0),IF(AND('Female Data'!I50&gt;I$1288,'Female Data'!I50&lt;I$1289),'Female Data'!$X50,0))))</f>
        <v>--</v>
      </c>
      <c r="J50" t="str">
        <f>IF(AND(J$1288=0,J$1289=0),"--",IF(AND(J$1288&gt;0,J$1289=0),IF('Female Data'!J50&gt;J$1288,'Female Data'!$X50,0),IF(AND(J$1288=0,J$1289&gt;0),IF('Female Data'!J50&lt;J$1289,'Female Data'!$X50,0),IF(AND('Female Data'!J50&gt;J$1288,'Female Data'!J50&lt;J$1289),'Female Data'!$X50,0))))</f>
        <v>--</v>
      </c>
      <c r="K50" t="str">
        <f>IF(AND(K$1288=0,K$1289=0),"--",IF(AND(K$1288&gt;0,K$1289=0),IF('Female Data'!K50&gt;K$1288,'Female Data'!$X50,0),IF(AND(K$1288=0,K$1289&gt;0),IF('Female Data'!K50&lt;K$1289,'Female Data'!$X50,0),IF(AND('Female Data'!K50&gt;K$1288,'Female Data'!K50&lt;K$1289),'Female Data'!$X50,0))))</f>
        <v>--</v>
      </c>
      <c r="L50" t="str">
        <f>IF(AND(L$1288=0,L$1289=0),"--",IF(AND(L$1288&gt;0,L$1289=0),IF('Female Data'!L50&gt;L$1288,'Female Data'!$X50,0),IF(AND(L$1288=0,L$1289&gt;0),IF('Female Data'!L50&lt;L$1289,'Female Data'!$X50,0),IF(AND('Female Data'!L50&gt;L$1288,'Female Data'!L50&lt;L$1289),'Female Data'!$X50,0))))</f>
        <v>--</v>
      </c>
      <c r="M50" t="str">
        <f>IF(AND(M$1288=0,M$1289=0),"--",IF(AND(M$1288&gt;0,M$1289=0),IF('Female Data'!M50&gt;M$1288,'Female Data'!$X50,0),IF(AND(M$1288=0,M$1289&gt;0),IF('Female Data'!M50&lt;M$1289,'Female Data'!$X50,0),IF(AND('Female Data'!M50&gt;M$1288,'Female Data'!M50&lt;M$1289),'Female Data'!$X50,0))))</f>
        <v>--</v>
      </c>
      <c r="N50" t="str">
        <f>IF(AND(N$1288=0,N$1289=0),"--",IF(AND(N$1288&gt;0,N$1289=0),IF('Female Data'!N50&gt;N$1288,'Female Data'!$X50,0),IF(AND(N$1288=0,N$1289&gt;0),IF('Female Data'!N50&lt;N$1289,'Female Data'!$X50,0),IF(AND('Female Data'!N50&gt;N$1288,'Female Data'!N50&lt;N$1289),'Female Data'!$X50,0))))</f>
        <v>--</v>
      </c>
      <c r="O50" t="str">
        <f>IF(AND(O$1288=0,O$1289=0),"--",IF(AND(O$1288&gt;0,O$1289=0),IF('Female Data'!O50&gt;O$1288,'Female Data'!$X50,0),IF(AND(O$1288=0,O$1289&gt;0),IF('Female Data'!O50&lt;O$1289,'Female Data'!$X50,0),IF(AND('Female Data'!O50&gt;O$1288,'Female Data'!O50&lt;O$1289),'Female Data'!$X50,0))))</f>
        <v>--</v>
      </c>
      <c r="P50" t="str">
        <f>IF(AND(P$1288=0,P$1289=0),"--",IF(AND(P$1288&gt;0,P$1289=0),IF('Female Data'!P50&gt;P$1288,'Female Data'!$X50,0),IF(AND(P$1288=0,P$1289&gt;0),IF('Female Data'!P50&lt;P$1289,'Female Data'!$X50,0),IF(AND('Female Data'!P50&gt;P$1288,'Female Data'!P50&lt;P$1289),'Female Data'!$X50,0))))</f>
        <v>--</v>
      </c>
      <c r="Q50" t="str">
        <f>IF(AND(Q$1288=0,Q$1289=0),"--",IF(AND(Q$1288&gt;0,Q$1289=0),IF('Female Data'!Q50&gt;Q$1288,'Female Data'!$X50,0),IF(AND(Q$1288=0,Q$1289&gt;0),IF('Female Data'!Q50&lt;Q$1289,'Female Data'!$X50,0),IF(AND('Female Data'!Q50&gt;Q$1288,'Female Data'!Q50&lt;Q$1289),'Female Data'!$X50,0))))</f>
        <v>--</v>
      </c>
      <c r="R50" t="str">
        <f>IF(AND(R$1288=0,R$1289=0),"--",IF(AND(R$1288&gt;0,R$1289=0),IF('Female Data'!R50&gt;R$1288,'Female Data'!$X50,0),IF(AND(R$1288=0,R$1289&gt;0),IF('Female Data'!R50&lt;R$1289,'Female Data'!$X50,0),IF(AND('Female Data'!R50&gt;R$1288,'Female Data'!R50&lt;R$1289),'Female Data'!$X50,0))))</f>
        <v>--</v>
      </c>
      <c r="S50" t="str">
        <f>IF(AND(S$1288=0,S$1289=0),"--",IF(AND(S$1288&gt;0,S$1289=0),IF('Female Data'!S50&gt;S$1288,'Female Data'!$X50,0),IF(AND(S$1288=0,S$1289&gt;0),IF('Female Data'!S50&lt;S$1289,'Female Data'!$X50,0),IF(AND('Female Data'!S50&gt;S$1288,'Female Data'!S50&lt;S$1289),'Female Data'!$X50,0))))</f>
        <v>--</v>
      </c>
      <c r="T50" t="str">
        <f>IF(AND(T$1288=0,T$1289=0),"--",IF(AND(T$1288&gt;0,T$1289=0),IF('Female Data'!T50&gt;T$1288,'Female Data'!$X50,0),IF(AND(T$1288=0,T$1289&gt;0),IF('Female Data'!T50&lt;T$1289,'Female Data'!$X50,0),IF(AND('Female Data'!T50&gt;T$1288,'Female Data'!T50&lt;T$1289),'Female Data'!$X50,0))))</f>
        <v>--</v>
      </c>
      <c r="U50" t="str">
        <f>IF(AND(U$1288=0,U$1289=0),"--",IF(AND(U$1288&gt;0,U$1289=0),IF('Female Data'!U50&gt;U$1288,'Female Data'!$X50,0),IF(AND(U$1288=0,U$1289&gt;0),IF('Female Data'!U50&lt;U$1289,'Female Data'!$X50,0),IF(AND('Female Data'!U50&gt;U$1288,'Female Data'!U50&lt;U$1289),'Female Data'!$X50,0))))</f>
        <v>--</v>
      </c>
      <c r="V50" t="str">
        <f>IF(AND(V$1288=0,V$1289=0),"--",IF(AND(V$1288&gt;0,V$1289=0),IF('Female Data'!V50&gt;V$1288,'Female Data'!$X50,0),IF(AND(V$1288=0,V$1289&gt;0),IF('Female Data'!V50&lt;V$1289,'Female Data'!$X50,0),IF(AND('Female Data'!V50&gt;V$1288,'Female Data'!V50&lt;V$1289),'Female Data'!$X50,0))))</f>
        <v>--</v>
      </c>
      <c r="W50" t="str">
        <f>IF(AND(W$1288=0,W$1289=0),"--",IF(AND(W$1288&gt;0,W$1289=0),IF('Female Data'!W50&gt;W$1288,'Female Data'!$X50,0),IF(AND(W$1288=0,W$1289&gt;0),IF('Female Data'!W50&lt;W$1289,'Female Data'!$X50,0),IF(AND('Female Data'!W50&gt;W$1288,'Female Data'!W50&lt;W$1289),'Female Data'!$X50,0))))</f>
        <v>--</v>
      </c>
      <c r="Y50">
        <f t="shared" si="0"/>
        <v>0</v>
      </c>
      <c r="Z50">
        <f>Y50*'Female Data'!X50</f>
        <v>0</v>
      </c>
      <c r="AA50">
        <f t="shared" si="1"/>
        <v>1</v>
      </c>
      <c r="AB50">
        <f>AA50*'Female Data'!X50</f>
        <v>16980</v>
      </c>
    </row>
    <row r="51" spans="1:28">
      <c r="A51">
        <f>'Female Data'!A51</f>
        <v>50</v>
      </c>
      <c r="B51" t="str">
        <f>'Female Data'!B51</f>
        <v>F</v>
      </c>
      <c r="C51" t="str">
        <f>IF(AND(C$1288=0,C$1289=0),"--",IF(AND(C$1288&gt;0,C$1289=0),IF('Female Data'!C51&gt;C$1288,'Female Data'!$X51,0),IF(AND(C$1288=0,C$1289&gt;0),IF('Female Data'!C51&lt;C$1289,'Female Data'!$X51,0),IF(AND('Female Data'!C51&gt;C$1288,'Female Data'!C51&lt;C$1289),'Female Data'!$X51,0))))</f>
        <v>--</v>
      </c>
      <c r="D51" t="str">
        <f>IF(AND(D$1288=0,D$1289=0),"--",IF(AND(D$1288&gt;0,D$1289=0),IF('Female Data'!D51&gt;D$1288,'Female Data'!$X51,0),IF(AND(D$1288=0,D$1289&gt;0),IF('Female Data'!D51&lt;D$1289,'Female Data'!$X51,0),IF(AND('Female Data'!D51&gt;D$1288,'Female Data'!D51&lt;D$1289),'Female Data'!$X51,0))))</f>
        <v>--</v>
      </c>
      <c r="E51" t="str">
        <f>IF(AND(E$1288=0,E$1289=0),"--",IF(AND(E$1288&gt;0,E$1289=0),IF('Female Data'!E51&gt;E$1288,'Female Data'!$X51,0),IF(AND(E$1288=0,E$1289&gt;0),IF('Female Data'!E51&lt;E$1289,'Female Data'!$X51,0),IF(AND('Female Data'!E51&gt;E$1288,'Female Data'!E51&lt;E$1289),'Female Data'!$X51,0))))</f>
        <v>--</v>
      </c>
      <c r="F51" t="str">
        <f>IF(AND(F$1288=0,F$1289=0),"--",IF(AND(F$1288&gt;0,F$1289=0),IF('Female Data'!F51&gt;F$1288,'Female Data'!$X51,0),IF(AND(F$1288=0,F$1289&gt;0),IF('Female Data'!F51&lt;F$1289,'Female Data'!$X51,0),IF(AND('Female Data'!F51&gt;F$1288,'Female Data'!F51&lt;F$1289),'Female Data'!$X51,0))))</f>
        <v>--</v>
      </c>
      <c r="G51" t="str">
        <f>IF(AND(G$1288=0,G$1289=0),"--",IF(AND(G$1288&gt;0,G$1289=0),IF('Female Data'!G51&gt;G$1288,'Female Data'!$X51,0),IF(AND(G$1288=0,G$1289&gt;0),IF('Female Data'!G51&lt;G$1289,'Female Data'!$X51,0),IF(AND('Female Data'!G51&gt;G$1288,'Female Data'!G51&lt;G$1289),'Female Data'!$X51,0))))</f>
        <v>--</v>
      </c>
      <c r="H51" t="str">
        <f>IF(AND(H$1288=0,H$1289=0),"--",IF(AND(H$1288&gt;0,H$1289=0),IF('Female Data'!H51&gt;H$1288,'Female Data'!$X51,0),IF(AND(H$1288=0,H$1289&gt;0),IF('Female Data'!H51&lt;H$1289,'Female Data'!$X51,0),IF(AND('Female Data'!H51&gt;H$1288,'Female Data'!H51&lt;H$1289),'Female Data'!$X51,0))))</f>
        <v>--</v>
      </c>
      <c r="I51" t="str">
        <f>IF(AND(I$1288=0,I$1289=0),"--",IF(AND(I$1288&gt;0,I$1289=0),IF('Female Data'!I51&gt;I$1288,'Female Data'!$X51,0),IF(AND(I$1288=0,I$1289&gt;0),IF('Female Data'!I51&lt;I$1289,'Female Data'!$X51,0),IF(AND('Female Data'!I51&gt;I$1288,'Female Data'!I51&lt;I$1289),'Female Data'!$X51,0))))</f>
        <v>--</v>
      </c>
      <c r="J51" t="str">
        <f>IF(AND(J$1288=0,J$1289=0),"--",IF(AND(J$1288&gt;0,J$1289=0),IF('Female Data'!J51&gt;J$1288,'Female Data'!$X51,0),IF(AND(J$1288=0,J$1289&gt;0),IF('Female Data'!J51&lt;J$1289,'Female Data'!$X51,0),IF(AND('Female Data'!J51&gt;J$1288,'Female Data'!J51&lt;J$1289),'Female Data'!$X51,0))))</f>
        <v>--</v>
      </c>
      <c r="K51" t="str">
        <f>IF(AND(K$1288=0,K$1289=0),"--",IF(AND(K$1288&gt;0,K$1289=0),IF('Female Data'!K51&gt;K$1288,'Female Data'!$X51,0),IF(AND(K$1288=0,K$1289&gt;0),IF('Female Data'!K51&lt;K$1289,'Female Data'!$X51,0),IF(AND('Female Data'!K51&gt;K$1288,'Female Data'!K51&lt;K$1289),'Female Data'!$X51,0))))</f>
        <v>--</v>
      </c>
      <c r="L51" t="str">
        <f>IF(AND(L$1288=0,L$1289=0),"--",IF(AND(L$1288&gt;0,L$1289=0),IF('Female Data'!L51&gt;L$1288,'Female Data'!$X51,0),IF(AND(L$1288=0,L$1289&gt;0),IF('Female Data'!L51&lt;L$1289,'Female Data'!$X51,0),IF(AND('Female Data'!L51&gt;L$1288,'Female Data'!L51&lt;L$1289),'Female Data'!$X51,0))))</f>
        <v>--</v>
      </c>
      <c r="M51" t="str">
        <f>IF(AND(M$1288=0,M$1289=0),"--",IF(AND(M$1288&gt;0,M$1289=0),IF('Female Data'!M51&gt;M$1288,'Female Data'!$X51,0),IF(AND(M$1288=0,M$1289&gt;0),IF('Female Data'!M51&lt;M$1289,'Female Data'!$X51,0),IF(AND('Female Data'!M51&gt;M$1288,'Female Data'!M51&lt;M$1289),'Female Data'!$X51,0))))</f>
        <v>--</v>
      </c>
      <c r="N51" t="str">
        <f>IF(AND(N$1288=0,N$1289=0),"--",IF(AND(N$1288&gt;0,N$1289=0),IF('Female Data'!N51&gt;N$1288,'Female Data'!$X51,0),IF(AND(N$1288=0,N$1289&gt;0),IF('Female Data'!N51&lt;N$1289,'Female Data'!$X51,0),IF(AND('Female Data'!N51&gt;N$1288,'Female Data'!N51&lt;N$1289),'Female Data'!$X51,0))))</f>
        <v>--</v>
      </c>
      <c r="O51" t="str">
        <f>IF(AND(O$1288=0,O$1289=0),"--",IF(AND(O$1288&gt;0,O$1289=0),IF('Female Data'!O51&gt;O$1288,'Female Data'!$X51,0),IF(AND(O$1288=0,O$1289&gt;0),IF('Female Data'!O51&lt;O$1289,'Female Data'!$X51,0),IF(AND('Female Data'!O51&gt;O$1288,'Female Data'!O51&lt;O$1289),'Female Data'!$X51,0))))</f>
        <v>--</v>
      </c>
      <c r="P51" t="str">
        <f>IF(AND(P$1288=0,P$1289=0),"--",IF(AND(P$1288&gt;0,P$1289=0),IF('Female Data'!P51&gt;P$1288,'Female Data'!$X51,0),IF(AND(P$1288=0,P$1289&gt;0),IF('Female Data'!P51&lt;P$1289,'Female Data'!$X51,0),IF(AND('Female Data'!P51&gt;P$1288,'Female Data'!P51&lt;P$1289),'Female Data'!$X51,0))))</f>
        <v>--</v>
      </c>
      <c r="Q51" t="str">
        <f>IF(AND(Q$1288=0,Q$1289=0),"--",IF(AND(Q$1288&gt;0,Q$1289=0),IF('Female Data'!Q51&gt;Q$1288,'Female Data'!$X51,0),IF(AND(Q$1288=0,Q$1289&gt;0),IF('Female Data'!Q51&lt;Q$1289,'Female Data'!$X51,0),IF(AND('Female Data'!Q51&gt;Q$1288,'Female Data'!Q51&lt;Q$1289),'Female Data'!$X51,0))))</f>
        <v>--</v>
      </c>
      <c r="R51" t="str">
        <f>IF(AND(R$1288=0,R$1289=0),"--",IF(AND(R$1288&gt;0,R$1289=0),IF('Female Data'!R51&gt;R$1288,'Female Data'!$X51,0),IF(AND(R$1288=0,R$1289&gt;0),IF('Female Data'!R51&lt;R$1289,'Female Data'!$X51,0),IF(AND('Female Data'!R51&gt;R$1288,'Female Data'!R51&lt;R$1289),'Female Data'!$X51,0))))</f>
        <v>--</v>
      </c>
      <c r="S51" t="str">
        <f>IF(AND(S$1288=0,S$1289=0),"--",IF(AND(S$1288&gt;0,S$1289=0),IF('Female Data'!S51&gt;S$1288,'Female Data'!$X51,0),IF(AND(S$1288=0,S$1289&gt;0),IF('Female Data'!S51&lt;S$1289,'Female Data'!$X51,0),IF(AND('Female Data'!S51&gt;S$1288,'Female Data'!S51&lt;S$1289),'Female Data'!$X51,0))))</f>
        <v>--</v>
      </c>
      <c r="T51" t="str">
        <f>IF(AND(T$1288=0,T$1289=0),"--",IF(AND(T$1288&gt;0,T$1289=0),IF('Female Data'!T51&gt;T$1288,'Female Data'!$X51,0),IF(AND(T$1288=0,T$1289&gt;0),IF('Female Data'!T51&lt;T$1289,'Female Data'!$X51,0),IF(AND('Female Data'!T51&gt;T$1288,'Female Data'!T51&lt;T$1289),'Female Data'!$X51,0))))</f>
        <v>--</v>
      </c>
      <c r="U51" t="str">
        <f>IF(AND(U$1288=0,U$1289=0),"--",IF(AND(U$1288&gt;0,U$1289=0),IF('Female Data'!U51&gt;U$1288,'Female Data'!$X51,0),IF(AND(U$1288=0,U$1289&gt;0),IF('Female Data'!U51&lt;U$1289,'Female Data'!$X51,0),IF(AND('Female Data'!U51&gt;U$1288,'Female Data'!U51&lt;U$1289),'Female Data'!$X51,0))))</f>
        <v>--</v>
      </c>
      <c r="V51" t="str">
        <f>IF(AND(V$1288=0,V$1289=0),"--",IF(AND(V$1288&gt;0,V$1289=0),IF('Female Data'!V51&gt;V$1288,'Female Data'!$X51,0),IF(AND(V$1288=0,V$1289&gt;0),IF('Female Data'!V51&lt;V$1289,'Female Data'!$X51,0),IF(AND('Female Data'!V51&gt;V$1288,'Female Data'!V51&lt;V$1289),'Female Data'!$X51,0))))</f>
        <v>--</v>
      </c>
      <c r="W51" t="str">
        <f>IF(AND(W$1288=0,W$1289=0),"--",IF(AND(W$1288&gt;0,W$1289=0),IF('Female Data'!W51&gt;W$1288,'Female Data'!$X51,0),IF(AND(W$1288=0,W$1289&gt;0),IF('Female Data'!W51&lt;W$1289,'Female Data'!$X51,0),IF(AND('Female Data'!W51&gt;W$1288,'Female Data'!W51&lt;W$1289),'Female Data'!$X51,0))))</f>
        <v>--</v>
      </c>
      <c r="Y51">
        <f t="shared" si="0"/>
        <v>0</v>
      </c>
      <c r="Z51">
        <f>Y51*'Female Data'!X51</f>
        <v>0</v>
      </c>
      <c r="AA51">
        <f t="shared" si="1"/>
        <v>1</v>
      </c>
      <c r="AB51">
        <f>AA51*'Female Data'!X51</f>
        <v>258206</v>
      </c>
    </row>
    <row r="52" spans="1:28">
      <c r="A52">
        <f>'Female Data'!A52</f>
        <v>51</v>
      </c>
      <c r="B52" t="str">
        <f>'Female Data'!B52</f>
        <v>F</v>
      </c>
      <c r="C52" t="str">
        <f>IF(AND(C$1288=0,C$1289=0),"--",IF(AND(C$1288&gt;0,C$1289=0),IF('Female Data'!C52&gt;C$1288,'Female Data'!$X52,0),IF(AND(C$1288=0,C$1289&gt;0),IF('Female Data'!C52&lt;C$1289,'Female Data'!$X52,0),IF(AND('Female Data'!C52&gt;C$1288,'Female Data'!C52&lt;C$1289),'Female Data'!$X52,0))))</f>
        <v>--</v>
      </c>
      <c r="D52" t="str">
        <f>IF(AND(D$1288=0,D$1289=0),"--",IF(AND(D$1288&gt;0,D$1289=0),IF('Female Data'!D52&gt;D$1288,'Female Data'!$X52,0),IF(AND(D$1288=0,D$1289&gt;0),IF('Female Data'!D52&lt;D$1289,'Female Data'!$X52,0),IF(AND('Female Data'!D52&gt;D$1288,'Female Data'!D52&lt;D$1289),'Female Data'!$X52,0))))</f>
        <v>--</v>
      </c>
      <c r="E52" t="str">
        <f>IF(AND(E$1288=0,E$1289=0),"--",IF(AND(E$1288&gt;0,E$1289=0),IF('Female Data'!E52&gt;E$1288,'Female Data'!$X52,0),IF(AND(E$1288=0,E$1289&gt;0),IF('Female Data'!E52&lt;E$1289,'Female Data'!$X52,0),IF(AND('Female Data'!E52&gt;E$1288,'Female Data'!E52&lt;E$1289),'Female Data'!$X52,0))))</f>
        <v>--</v>
      </c>
      <c r="F52" t="str">
        <f>IF(AND(F$1288=0,F$1289=0),"--",IF(AND(F$1288&gt;0,F$1289=0),IF('Female Data'!F52&gt;F$1288,'Female Data'!$X52,0),IF(AND(F$1288=0,F$1289&gt;0),IF('Female Data'!F52&lt;F$1289,'Female Data'!$X52,0),IF(AND('Female Data'!F52&gt;F$1288,'Female Data'!F52&lt;F$1289),'Female Data'!$X52,0))))</f>
        <v>--</v>
      </c>
      <c r="G52" t="str">
        <f>IF(AND(G$1288=0,G$1289=0),"--",IF(AND(G$1288&gt;0,G$1289=0),IF('Female Data'!G52&gt;G$1288,'Female Data'!$X52,0),IF(AND(G$1288=0,G$1289&gt;0),IF('Female Data'!G52&lt;G$1289,'Female Data'!$X52,0),IF(AND('Female Data'!G52&gt;G$1288,'Female Data'!G52&lt;G$1289),'Female Data'!$X52,0))))</f>
        <v>--</v>
      </c>
      <c r="H52" t="str">
        <f>IF(AND(H$1288=0,H$1289=0),"--",IF(AND(H$1288&gt;0,H$1289=0),IF('Female Data'!H52&gt;H$1288,'Female Data'!$X52,0),IF(AND(H$1288=0,H$1289&gt;0),IF('Female Data'!H52&lt;H$1289,'Female Data'!$X52,0),IF(AND('Female Data'!H52&gt;H$1288,'Female Data'!H52&lt;H$1289),'Female Data'!$X52,0))))</f>
        <v>--</v>
      </c>
      <c r="I52" t="str">
        <f>IF(AND(I$1288=0,I$1289=0),"--",IF(AND(I$1288&gt;0,I$1289=0),IF('Female Data'!I52&gt;I$1288,'Female Data'!$X52,0),IF(AND(I$1288=0,I$1289&gt;0),IF('Female Data'!I52&lt;I$1289,'Female Data'!$X52,0),IF(AND('Female Data'!I52&gt;I$1288,'Female Data'!I52&lt;I$1289),'Female Data'!$X52,0))))</f>
        <v>--</v>
      </c>
      <c r="J52" t="str">
        <f>IF(AND(J$1288=0,J$1289=0),"--",IF(AND(J$1288&gt;0,J$1289=0),IF('Female Data'!J52&gt;J$1288,'Female Data'!$X52,0),IF(AND(J$1288=0,J$1289&gt;0),IF('Female Data'!J52&lt;J$1289,'Female Data'!$X52,0),IF(AND('Female Data'!J52&gt;J$1288,'Female Data'!J52&lt;J$1289),'Female Data'!$X52,0))))</f>
        <v>--</v>
      </c>
      <c r="K52" t="str">
        <f>IF(AND(K$1288=0,K$1289=0),"--",IF(AND(K$1288&gt;0,K$1289=0),IF('Female Data'!K52&gt;K$1288,'Female Data'!$X52,0),IF(AND(K$1288=0,K$1289&gt;0),IF('Female Data'!K52&lt;K$1289,'Female Data'!$X52,0),IF(AND('Female Data'!K52&gt;K$1288,'Female Data'!K52&lt;K$1289),'Female Data'!$X52,0))))</f>
        <v>--</v>
      </c>
      <c r="L52" t="str">
        <f>IF(AND(L$1288=0,L$1289=0),"--",IF(AND(L$1288&gt;0,L$1289=0),IF('Female Data'!L52&gt;L$1288,'Female Data'!$X52,0),IF(AND(L$1288=0,L$1289&gt;0),IF('Female Data'!L52&lt;L$1289,'Female Data'!$X52,0),IF(AND('Female Data'!L52&gt;L$1288,'Female Data'!L52&lt;L$1289),'Female Data'!$X52,0))))</f>
        <v>--</v>
      </c>
      <c r="M52" t="str">
        <f>IF(AND(M$1288=0,M$1289=0),"--",IF(AND(M$1288&gt;0,M$1289=0),IF('Female Data'!M52&gt;M$1288,'Female Data'!$X52,0),IF(AND(M$1288=0,M$1289&gt;0),IF('Female Data'!M52&lt;M$1289,'Female Data'!$X52,0),IF(AND('Female Data'!M52&gt;M$1288,'Female Data'!M52&lt;M$1289),'Female Data'!$X52,0))))</f>
        <v>--</v>
      </c>
      <c r="N52" t="str">
        <f>IF(AND(N$1288=0,N$1289=0),"--",IF(AND(N$1288&gt;0,N$1289=0),IF('Female Data'!N52&gt;N$1288,'Female Data'!$X52,0),IF(AND(N$1288=0,N$1289&gt;0),IF('Female Data'!N52&lt;N$1289,'Female Data'!$X52,0),IF(AND('Female Data'!N52&gt;N$1288,'Female Data'!N52&lt;N$1289),'Female Data'!$X52,0))))</f>
        <v>--</v>
      </c>
      <c r="O52" t="str">
        <f>IF(AND(O$1288=0,O$1289=0),"--",IF(AND(O$1288&gt;0,O$1289=0),IF('Female Data'!O52&gt;O$1288,'Female Data'!$X52,0),IF(AND(O$1288=0,O$1289&gt;0),IF('Female Data'!O52&lt;O$1289,'Female Data'!$X52,0),IF(AND('Female Data'!O52&gt;O$1288,'Female Data'!O52&lt;O$1289),'Female Data'!$X52,0))))</f>
        <v>--</v>
      </c>
      <c r="P52" t="str">
        <f>IF(AND(P$1288=0,P$1289=0),"--",IF(AND(P$1288&gt;0,P$1289=0),IF('Female Data'!P52&gt;P$1288,'Female Data'!$X52,0),IF(AND(P$1288=0,P$1289&gt;0),IF('Female Data'!P52&lt;P$1289,'Female Data'!$X52,0),IF(AND('Female Data'!P52&gt;P$1288,'Female Data'!P52&lt;P$1289),'Female Data'!$X52,0))))</f>
        <v>--</v>
      </c>
      <c r="Q52" t="str">
        <f>IF(AND(Q$1288=0,Q$1289=0),"--",IF(AND(Q$1288&gt;0,Q$1289=0),IF('Female Data'!Q52&gt;Q$1288,'Female Data'!$X52,0),IF(AND(Q$1288=0,Q$1289&gt;0),IF('Female Data'!Q52&lt;Q$1289,'Female Data'!$X52,0),IF(AND('Female Data'!Q52&gt;Q$1288,'Female Data'!Q52&lt;Q$1289),'Female Data'!$X52,0))))</f>
        <v>--</v>
      </c>
      <c r="R52" t="str">
        <f>IF(AND(R$1288=0,R$1289=0),"--",IF(AND(R$1288&gt;0,R$1289=0),IF('Female Data'!R52&gt;R$1288,'Female Data'!$X52,0),IF(AND(R$1288=0,R$1289&gt;0),IF('Female Data'!R52&lt;R$1289,'Female Data'!$X52,0),IF(AND('Female Data'!R52&gt;R$1288,'Female Data'!R52&lt;R$1289),'Female Data'!$X52,0))))</f>
        <v>--</v>
      </c>
      <c r="S52" t="str">
        <f>IF(AND(S$1288=0,S$1289=0),"--",IF(AND(S$1288&gt;0,S$1289=0),IF('Female Data'!S52&gt;S$1288,'Female Data'!$X52,0),IF(AND(S$1288=0,S$1289&gt;0),IF('Female Data'!S52&lt;S$1289,'Female Data'!$X52,0),IF(AND('Female Data'!S52&gt;S$1288,'Female Data'!S52&lt;S$1289),'Female Data'!$X52,0))))</f>
        <v>--</v>
      </c>
      <c r="T52" t="str">
        <f>IF(AND(T$1288=0,T$1289=0),"--",IF(AND(T$1288&gt;0,T$1289=0),IF('Female Data'!T52&gt;T$1288,'Female Data'!$X52,0),IF(AND(T$1288=0,T$1289&gt;0),IF('Female Data'!T52&lt;T$1289,'Female Data'!$X52,0),IF(AND('Female Data'!T52&gt;T$1288,'Female Data'!T52&lt;T$1289),'Female Data'!$X52,0))))</f>
        <v>--</v>
      </c>
      <c r="U52" t="str">
        <f>IF(AND(U$1288=0,U$1289=0),"--",IF(AND(U$1288&gt;0,U$1289=0),IF('Female Data'!U52&gt;U$1288,'Female Data'!$X52,0),IF(AND(U$1288=0,U$1289&gt;0),IF('Female Data'!U52&lt;U$1289,'Female Data'!$X52,0),IF(AND('Female Data'!U52&gt;U$1288,'Female Data'!U52&lt;U$1289),'Female Data'!$X52,0))))</f>
        <v>--</v>
      </c>
      <c r="V52" t="str">
        <f>IF(AND(V$1288=0,V$1289=0),"--",IF(AND(V$1288&gt;0,V$1289=0),IF('Female Data'!V52&gt;V$1288,'Female Data'!$X52,0),IF(AND(V$1288=0,V$1289&gt;0),IF('Female Data'!V52&lt;V$1289,'Female Data'!$X52,0),IF(AND('Female Data'!V52&gt;V$1288,'Female Data'!V52&lt;V$1289),'Female Data'!$X52,0))))</f>
        <v>--</v>
      </c>
      <c r="W52" t="str">
        <f>IF(AND(W$1288=0,W$1289=0),"--",IF(AND(W$1288&gt;0,W$1289=0),IF('Female Data'!W52&gt;W$1288,'Female Data'!$X52,0),IF(AND(W$1288=0,W$1289&gt;0),IF('Female Data'!W52&lt;W$1289,'Female Data'!$X52,0),IF(AND('Female Data'!W52&gt;W$1288,'Female Data'!W52&lt;W$1289),'Female Data'!$X52,0))))</f>
        <v>--</v>
      </c>
      <c r="Y52">
        <f t="shared" si="0"/>
        <v>0</v>
      </c>
      <c r="Z52">
        <f>Y52*'Female Data'!X52</f>
        <v>0</v>
      </c>
      <c r="AA52">
        <f t="shared" si="1"/>
        <v>1</v>
      </c>
      <c r="AB52">
        <f>AA52*'Female Data'!X52</f>
        <v>8810</v>
      </c>
    </row>
    <row r="53" spans="1:28">
      <c r="A53">
        <f>'Female Data'!A53</f>
        <v>52</v>
      </c>
      <c r="B53" t="str">
        <f>'Female Data'!B53</f>
        <v>F</v>
      </c>
      <c r="C53" t="str">
        <f>IF(AND(C$1288=0,C$1289=0),"--",IF(AND(C$1288&gt;0,C$1289=0),IF('Female Data'!C53&gt;C$1288,'Female Data'!$X53,0),IF(AND(C$1288=0,C$1289&gt;0),IF('Female Data'!C53&lt;C$1289,'Female Data'!$X53,0),IF(AND('Female Data'!C53&gt;C$1288,'Female Data'!C53&lt;C$1289),'Female Data'!$X53,0))))</f>
        <v>--</v>
      </c>
      <c r="D53" t="str">
        <f>IF(AND(D$1288=0,D$1289=0),"--",IF(AND(D$1288&gt;0,D$1289=0),IF('Female Data'!D53&gt;D$1288,'Female Data'!$X53,0),IF(AND(D$1288=0,D$1289&gt;0),IF('Female Data'!D53&lt;D$1289,'Female Data'!$X53,0),IF(AND('Female Data'!D53&gt;D$1288,'Female Data'!D53&lt;D$1289),'Female Data'!$X53,0))))</f>
        <v>--</v>
      </c>
      <c r="E53" t="str">
        <f>IF(AND(E$1288=0,E$1289=0),"--",IF(AND(E$1288&gt;0,E$1289=0),IF('Female Data'!E53&gt;E$1288,'Female Data'!$X53,0),IF(AND(E$1288=0,E$1289&gt;0),IF('Female Data'!E53&lt;E$1289,'Female Data'!$X53,0),IF(AND('Female Data'!E53&gt;E$1288,'Female Data'!E53&lt;E$1289),'Female Data'!$X53,0))))</f>
        <v>--</v>
      </c>
      <c r="F53" t="str">
        <f>IF(AND(F$1288=0,F$1289=0),"--",IF(AND(F$1288&gt;0,F$1289=0),IF('Female Data'!F53&gt;F$1288,'Female Data'!$X53,0),IF(AND(F$1288=0,F$1289&gt;0),IF('Female Data'!F53&lt;F$1289,'Female Data'!$X53,0),IF(AND('Female Data'!F53&gt;F$1288,'Female Data'!F53&lt;F$1289),'Female Data'!$X53,0))))</f>
        <v>--</v>
      </c>
      <c r="G53" t="str">
        <f>IF(AND(G$1288=0,G$1289=0),"--",IF(AND(G$1288&gt;0,G$1289=0),IF('Female Data'!G53&gt;G$1288,'Female Data'!$X53,0),IF(AND(G$1288=0,G$1289&gt;0),IF('Female Data'!G53&lt;G$1289,'Female Data'!$X53,0),IF(AND('Female Data'!G53&gt;G$1288,'Female Data'!G53&lt;G$1289),'Female Data'!$X53,0))))</f>
        <v>--</v>
      </c>
      <c r="H53" t="str">
        <f>IF(AND(H$1288=0,H$1289=0),"--",IF(AND(H$1288&gt;0,H$1289=0),IF('Female Data'!H53&gt;H$1288,'Female Data'!$X53,0),IF(AND(H$1288=0,H$1289&gt;0),IF('Female Data'!H53&lt;H$1289,'Female Data'!$X53,0),IF(AND('Female Data'!H53&gt;H$1288,'Female Data'!H53&lt;H$1289),'Female Data'!$X53,0))))</f>
        <v>--</v>
      </c>
      <c r="I53" t="str">
        <f>IF(AND(I$1288=0,I$1289=0),"--",IF(AND(I$1288&gt;0,I$1289=0),IF('Female Data'!I53&gt;I$1288,'Female Data'!$X53,0),IF(AND(I$1288=0,I$1289&gt;0),IF('Female Data'!I53&lt;I$1289,'Female Data'!$X53,0),IF(AND('Female Data'!I53&gt;I$1288,'Female Data'!I53&lt;I$1289),'Female Data'!$X53,0))))</f>
        <v>--</v>
      </c>
      <c r="J53" t="str">
        <f>IF(AND(J$1288=0,J$1289=0),"--",IF(AND(J$1288&gt;0,J$1289=0),IF('Female Data'!J53&gt;J$1288,'Female Data'!$X53,0),IF(AND(J$1288=0,J$1289&gt;0),IF('Female Data'!J53&lt;J$1289,'Female Data'!$X53,0),IF(AND('Female Data'!J53&gt;J$1288,'Female Data'!J53&lt;J$1289),'Female Data'!$X53,0))))</f>
        <v>--</v>
      </c>
      <c r="K53" t="str">
        <f>IF(AND(K$1288=0,K$1289=0),"--",IF(AND(K$1288&gt;0,K$1289=0),IF('Female Data'!K53&gt;K$1288,'Female Data'!$X53,0),IF(AND(K$1288=0,K$1289&gt;0),IF('Female Data'!K53&lt;K$1289,'Female Data'!$X53,0),IF(AND('Female Data'!K53&gt;K$1288,'Female Data'!K53&lt;K$1289),'Female Data'!$X53,0))))</f>
        <v>--</v>
      </c>
      <c r="L53" t="str">
        <f>IF(AND(L$1288=0,L$1289=0),"--",IF(AND(L$1288&gt;0,L$1289=0),IF('Female Data'!L53&gt;L$1288,'Female Data'!$X53,0),IF(AND(L$1288=0,L$1289&gt;0),IF('Female Data'!L53&lt;L$1289,'Female Data'!$X53,0),IF(AND('Female Data'!L53&gt;L$1288,'Female Data'!L53&lt;L$1289),'Female Data'!$X53,0))))</f>
        <v>--</v>
      </c>
      <c r="M53" t="str">
        <f>IF(AND(M$1288=0,M$1289=0),"--",IF(AND(M$1288&gt;0,M$1289=0),IF('Female Data'!M53&gt;M$1288,'Female Data'!$X53,0),IF(AND(M$1288=0,M$1289&gt;0),IF('Female Data'!M53&lt;M$1289,'Female Data'!$X53,0),IF(AND('Female Data'!M53&gt;M$1288,'Female Data'!M53&lt;M$1289),'Female Data'!$X53,0))))</f>
        <v>--</v>
      </c>
      <c r="N53" t="str">
        <f>IF(AND(N$1288=0,N$1289=0),"--",IF(AND(N$1288&gt;0,N$1289=0),IF('Female Data'!N53&gt;N$1288,'Female Data'!$X53,0),IF(AND(N$1288=0,N$1289&gt;0),IF('Female Data'!N53&lt;N$1289,'Female Data'!$X53,0),IF(AND('Female Data'!N53&gt;N$1288,'Female Data'!N53&lt;N$1289),'Female Data'!$X53,0))))</f>
        <v>--</v>
      </c>
      <c r="O53" t="str">
        <f>IF(AND(O$1288=0,O$1289=0),"--",IF(AND(O$1288&gt;0,O$1289=0),IF('Female Data'!O53&gt;O$1288,'Female Data'!$X53,0),IF(AND(O$1288=0,O$1289&gt;0),IF('Female Data'!O53&lt;O$1289,'Female Data'!$X53,0),IF(AND('Female Data'!O53&gt;O$1288,'Female Data'!O53&lt;O$1289),'Female Data'!$X53,0))))</f>
        <v>--</v>
      </c>
      <c r="P53" t="str">
        <f>IF(AND(P$1288=0,P$1289=0),"--",IF(AND(P$1288&gt;0,P$1289=0),IF('Female Data'!P53&gt;P$1288,'Female Data'!$X53,0),IF(AND(P$1288=0,P$1289&gt;0),IF('Female Data'!P53&lt;P$1289,'Female Data'!$X53,0),IF(AND('Female Data'!P53&gt;P$1288,'Female Data'!P53&lt;P$1289),'Female Data'!$X53,0))))</f>
        <v>--</v>
      </c>
      <c r="Q53" t="str">
        <f>IF(AND(Q$1288=0,Q$1289=0),"--",IF(AND(Q$1288&gt;0,Q$1289=0),IF('Female Data'!Q53&gt;Q$1288,'Female Data'!$X53,0),IF(AND(Q$1288=0,Q$1289&gt;0),IF('Female Data'!Q53&lt;Q$1289,'Female Data'!$X53,0),IF(AND('Female Data'!Q53&gt;Q$1288,'Female Data'!Q53&lt;Q$1289),'Female Data'!$X53,0))))</f>
        <v>--</v>
      </c>
      <c r="R53" t="str">
        <f>IF(AND(R$1288=0,R$1289=0),"--",IF(AND(R$1288&gt;0,R$1289=0),IF('Female Data'!R53&gt;R$1288,'Female Data'!$X53,0),IF(AND(R$1288=0,R$1289&gt;0),IF('Female Data'!R53&lt;R$1289,'Female Data'!$X53,0),IF(AND('Female Data'!R53&gt;R$1288,'Female Data'!R53&lt;R$1289),'Female Data'!$X53,0))))</f>
        <v>--</v>
      </c>
      <c r="S53" t="str">
        <f>IF(AND(S$1288=0,S$1289=0),"--",IF(AND(S$1288&gt;0,S$1289=0),IF('Female Data'!S53&gt;S$1288,'Female Data'!$X53,0),IF(AND(S$1288=0,S$1289&gt;0),IF('Female Data'!S53&lt;S$1289,'Female Data'!$X53,0),IF(AND('Female Data'!S53&gt;S$1288,'Female Data'!S53&lt;S$1289),'Female Data'!$X53,0))))</f>
        <v>--</v>
      </c>
      <c r="T53" t="str">
        <f>IF(AND(T$1288=0,T$1289=0),"--",IF(AND(T$1288&gt;0,T$1289=0),IF('Female Data'!T53&gt;T$1288,'Female Data'!$X53,0),IF(AND(T$1288=0,T$1289&gt;0),IF('Female Data'!T53&lt;T$1289,'Female Data'!$X53,0),IF(AND('Female Data'!T53&gt;T$1288,'Female Data'!T53&lt;T$1289),'Female Data'!$X53,0))))</f>
        <v>--</v>
      </c>
      <c r="U53" t="str">
        <f>IF(AND(U$1288=0,U$1289=0),"--",IF(AND(U$1288&gt;0,U$1289=0),IF('Female Data'!U53&gt;U$1288,'Female Data'!$X53,0),IF(AND(U$1288=0,U$1289&gt;0),IF('Female Data'!U53&lt;U$1289,'Female Data'!$X53,0),IF(AND('Female Data'!U53&gt;U$1288,'Female Data'!U53&lt;U$1289),'Female Data'!$X53,0))))</f>
        <v>--</v>
      </c>
      <c r="V53" t="str">
        <f>IF(AND(V$1288=0,V$1289=0),"--",IF(AND(V$1288&gt;0,V$1289=0),IF('Female Data'!V53&gt;V$1288,'Female Data'!$X53,0),IF(AND(V$1288=0,V$1289&gt;0),IF('Female Data'!V53&lt;V$1289,'Female Data'!$X53,0),IF(AND('Female Data'!V53&gt;V$1288,'Female Data'!V53&lt;V$1289),'Female Data'!$X53,0))))</f>
        <v>--</v>
      </c>
      <c r="W53" t="str">
        <f>IF(AND(W$1288=0,W$1289=0),"--",IF(AND(W$1288&gt;0,W$1289=0),IF('Female Data'!W53&gt;W$1288,'Female Data'!$X53,0),IF(AND(W$1288=0,W$1289&gt;0),IF('Female Data'!W53&lt;W$1289,'Female Data'!$X53,0),IF(AND('Female Data'!W53&gt;W$1288,'Female Data'!W53&lt;W$1289),'Female Data'!$X53,0))))</f>
        <v>--</v>
      </c>
      <c r="Y53">
        <f t="shared" si="0"/>
        <v>0</v>
      </c>
      <c r="Z53">
        <f>Y53*'Female Data'!X53</f>
        <v>0</v>
      </c>
      <c r="AA53">
        <f t="shared" si="1"/>
        <v>1</v>
      </c>
      <c r="AB53">
        <f>AA53*'Female Data'!X53</f>
        <v>21864</v>
      </c>
    </row>
    <row r="54" spans="1:28">
      <c r="A54">
        <f>'Female Data'!A54</f>
        <v>53</v>
      </c>
      <c r="B54" t="str">
        <f>'Female Data'!B54</f>
        <v>F</v>
      </c>
      <c r="C54" t="str">
        <f>IF(AND(C$1288=0,C$1289=0),"--",IF(AND(C$1288&gt;0,C$1289=0),IF('Female Data'!C54&gt;C$1288,'Female Data'!$X54,0),IF(AND(C$1288=0,C$1289&gt;0),IF('Female Data'!C54&lt;C$1289,'Female Data'!$X54,0),IF(AND('Female Data'!C54&gt;C$1288,'Female Data'!C54&lt;C$1289),'Female Data'!$X54,0))))</f>
        <v>--</v>
      </c>
      <c r="D54" t="str">
        <f>IF(AND(D$1288=0,D$1289=0),"--",IF(AND(D$1288&gt;0,D$1289=0),IF('Female Data'!D54&gt;D$1288,'Female Data'!$X54,0),IF(AND(D$1288=0,D$1289&gt;0),IF('Female Data'!D54&lt;D$1289,'Female Data'!$X54,0),IF(AND('Female Data'!D54&gt;D$1288,'Female Data'!D54&lt;D$1289),'Female Data'!$X54,0))))</f>
        <v>--</v>
      </c>
      <c r="E54" t="str">
        <f>IF(AND(E$1288=0,E$1289=0),"--",IF(AND(E$1288&gt;0,E$1289=0),IF('Female Data'!E54&gt;E$1288,'Female Data'!$X54,0),IF(AND(E$1288=0,E$1289&gt;0),IF('Female Data'!E54&lt;E$1289,'Female Data'!$X54,0),IF(AND('Female Data'!E54&gt;E$1288,'Female Data'!E54&lt;E$1289),'Female Data'!$X54,0))))</f>
        <v>--</v>
      </c>
      <c r="F54" t="str">
        <f>IF(AND(F$1288=0,F$1289=0),"--",IF(AND(F$1288&gt;0,F$1289=0),IF('Female Data'!F54&gt;F$1288,'Female Data'!$X54,0),IF(AND(F$1288=0,F$1289&gt;0),IF('Female Data'!F54&lt;F$1289,'Female Data'!$X54,0),IF(AND('Female Data'!F54&gt;F$1288,'Female Data'!F54&lt;F$1289),'Female Data'!$X54,0))))</f>
        <v>--</v>
      </c>
      <c r="G54" t="str">
        <f>IF(AND(G$1288=0,G$1289=0),"--",IF(AND(G$1288&gt;0,G$1289=0),IF('Female Data'!G54&gt;G$1288,'Female Data'!$X54,0),IF(AND(G$1288=0,G$1289&gt;0),IF('Female Data'!G54&lt;G$1289,'Female Data'!$X54,0),IF(AND('Female Data'!G54&gt;G$1288,'Female Data'!G54&lt;G$1289),'Female Data'!$X54,0))))</f>
        <v>--</v>
      </c>
      <c r="H54" t="str">
        <f>IF(AND(H$1288=0,H$1289=0),"--",IF(AND(H$1288&gt;0,H$1289=0),IF('Female Data'!H54&gt;H$1288,'Female Data'!$X54,0),IF(AND(H$1288=0,H$1289&gt;0),IF('Female Data'!H54&lt;H$1289,'Female Data'!$X54,0),IF(AND('Female Data'!H54&gt;H$1288,'Female Data'!H54&lt;H$1289),'Female Data'!$X54,0))))</f>
        <v>--</v>
      </c>
      <c r="I54" t="str">
        <f>IF(AND(I$1288=0,I$1289=0),"--",IF(AND(I$1288&gt;0,I$1289=0),IF('Female Data'!I54&gt;I$1288,'Female Data'!$X54,0),IF(AND(I$1288=0,I$1289&gt;0),IF('Female Data'!I54&lt;I$1289,'Female Data'!$X54,0),IF(AND('Female Data'!I54&gt;I$1288,'Female Data'!I54&lt;I$1289),'Female Data'!$X54,0))))</f>
        <v>--</v>
      </c>
      <c r="J54" t="str">
        <f>IF(AND(J$1288=0,J$1289=0),"--",IF(AND(J$1288&gt;0,J$1289=0),IF('Female Data'!J54&gt;J$1288,'Female Data'!$X54,0),IF(AND(J$1288=0,J$1289&gt;0),IF('Female Data'!J54&lt;J$1289,'Female Data'!$X54,0),IF(AND('Female Data'!J54&gt;J$1288,'Female Data'!J54&lt;J$1289),'Female Data'!$X54,0))))</f>
        <v>--</v>
      </c>
      <c r="K54" t="str">
        <f>IF(AND(K$1288=0,K$1289=0),"--",IF(AND(K$1288&gt;0,K$1289=0),IF('Female Data'!K54&gt;K$1288,'Female Data'!$X54,0),IF(AND(K$1288=0,K$1289&gt;0),IF('Female Data'!K54&lt;K$1289,'Female Data'!$X54,0),IF(AND('Female Data'!K54&gt;K$1288,'Female Data'!K54&lt;K$1289),'Female Data'!$X54,0))))</f>
        <v>--</v>
      </c>
      <c r="L54" t="str">
        <f>IF(AND(L$1288=0,L$1289=0),"--",IF(AND(L$1288&gt;0,L$1289=0),IF('Female Data'!L54&gt;L$1288,'Female Data'!$X54,0),IF(AND(L$1288=0,L$1289&gt;0),IF('Female Data'!L54&lt;L$1289,'Female Data'!$X54,0),IF(AND('Female Data'!L54&gt;L$1288,'Female Data'!L54&lt;L$1289),'Female Data'!$X54,0))))</f>
        <v>--</v>
      </c>
      <c r="M54" t="str">
        <f>IF(AND(M$1288=0,M$1289=0),"--",IF(AND(M$1288&gt;0,M$1289=0),IF('Female Data'!M54&gt;M$1288,'Female Data'!$X54,0),IF(AND(M$1288=0,M$1289&gt;0),IF('Female Data'!M54&lt;M$1289,'Female Data'!$X54,0),IF(AND('Female Data'!M54&gt;M$1288,'Female Data'!M54&lt;M$1289),'Female Data'!$X54,0))))</f>
        <v>--</v>
      </c>
      <c r="N54" t="str">
        <f>IF(AND(N$1288=0,N$1289=0),"--",IF(AND(N$1288&gt;0,N$1289=0),IF('Female Data'!N54&gt;N$1288,'Female Data'!$X54,0),IF(AND(N$1288=0,N$1289&gt;0),IF('Female Data'!N54&lt;N$1289,'Female Data'!$X54,0),IF(AND('Female Data'!N54&gt;N$1288,'Female Data'!N54&lt;N$1289),'Female Data'!$X54,0))))</f>
        <v>--</v>
      </c>
      <c r="O54" t="str">
        <f>IF(AND(O$1288=0,O$1289=0),"--",IF(AND(O$1288&gt;0,O$1289=0),IF('Female Data'!O54&gt;O$1288,'Female Data'!$X54,0),IF(AND(O$1288=0,O$1289&gt;0),IF('Female Data'!O54&lt;O$1289,'Female Data'!$X54,0),IF(AND('Female Data'!O54&gt;O$1288,'Female Data'!O54&lt;O$1289),'Female Data'!$X54,0))))</f>
        <v>--</v>
      </c>
      <c r="P54" t="str">
        <f>IF(AND(P$1288=0,P$1289=0),"--",IF(AND(P$1288&gt;0,P$1289=0),IF('Female Data'!P54&gt;P$1288,'Female Data'!$X54,0),IF(AND(P$1288=0,P$1289&gt;0),IF('Female Data'!P54&lt;P$1289,'Female Data'!$X54,0),IF(AND('Female Data'!P54&gt;P$1288,'Female Data'!P54&lt;P$1289),'Female Data'!$X54,0))))</f>
        <v>--</v>
      </c>
      <c r="Q54" t="str">
        <f>IF(AND(Q$1288=0,Q$1289=0),"--",IF(AND(Q$1288&gt;0,Q$1289=0),IF('Female Data'!Q54&gt;Q$1288,'Female Data'!$X54,0),IF(AND(Q$1288=0,Q$1289&gt;0),IF('Female Data'!Q54&lt;Q$1289,'Female Data'!$X54,0),IF(AND('Female Data'!Q54&gt;Q$1288,'Female Data'!Q54&lt;Q$1289),'Female Data'!$X54,0))))</f>
        <v>--</v>
      </c>
      <c r="R54" t="str">
        <f>IF(AND(R$1288=0,R$1289=0),"--",IF(AND(R$1288&gt;0,R$1289=0),IF('Female Data'!R54&gt;R$1288,'Female Data'!$X54,0),IF(AND(R$1288=0,R$1289&gt;0),IF('Female Data'!R54&lt;R$1289,'Female Data'!$X54,0),IF(AND('Female Data'!R54&gt;R$1288,'Female Data'!R54&lt;R$1289),'Female Data'!$X54,0))))</f>
        <v>--</v>
      </c>
      <c r="S54" t="str">
        <f>IF(AND(S$1288=0,S$1289=0),"--",IF(AND(S$1288&gt;0,S$1289=0),IF('Female Data'!S54&gt;S$1288,'Female Data'!$X54,0),IF(AND(S$1288=0,S$1289&gt;0),IF('Female Data'!S54&lt;S$1289,'Female Data'!$X54,0),IF(AND('Female Data'!S54&gt;S$1288,'Female Data'!S54&lt;S$1289),'Female Data'!$X54,0))))</f>
        <v>--</v>
      </c>
      <c r="T54" t="str">
        <f>IF(AND(T$1288=0,T$1289=0),"--",IF(AND(T$1288&gt;0,T$1289=0),IF('Female Data'!T54&gt;T$1288,'Female Data'!$X54,0),IF(AND(T$1288=0,T$1289&gt;0),IF('Female Data'!T54&lt;T$1289,'Female Data'!$X54,0),IF(AND('Female Data'!T54&gt;T$1288,'Female Data'!T54&lt;T$1289),'Female Data'!$X54,0))))</f>
        <v>--</v>
      </c>
      <c r="U54" t="str">
        <f>IF(AND(U$1288=0,U$1289=0),"--",IF(AND(U$1288&gt;0,U$1289=0),IF('Female Data'!U54&gt;U$1288,'Female Data'!$X54,0),IF(AND(U$1288=0,U$1289&gt;0),IF('Female Data'!U54&lt;U$1289,'Female Data'!$X54,0),IF(AND('Female Data'!U54&gt;U$1288,'Female Data'!U54&lt;U$1289),'Female Data'!$X54,0))))</f>
        <v>--</v>
      </c>
      <c r="V54" t="str">
        <f>IF(AND(V$1288=0,V$1289=0),"--",IF(AND(V$1288&gt;0,V$1289=0),IF('Female Data'!V54&gt;V$1288,'Female Data'!$X54,0),IF(AND(V$1288=0,V$1289&gt;0),IF('Female Data'!V54&lt;V$1289,'Female Data'!$X54,0),IF(AND('Female Data'!V54&gt;V$1288,'Female Data'!V54&lt;V$1289),'Female Data'!$X54,0))))</f>
        <v>--</v>
      </c>
      <c r="W54" t="str">
        <f>IF(AND(W$1288=0,W$1289=0),"--",IF(AND(W$1288&gt;0,W$1289=0),IF('Female Data'!W54&gt;W$1288,'Female Data'!$X54,0),IF(AND(W$1288=0,W$1289&gt;0),IF('Female Data'!W54&lt;W$1289,'Female Data'!$X54,0),IF(AND('Female Data'!W54&gt;W$1288,'Female Data'!W54&lt;W$1289),'Female Data'!$X54,0))))</f>
        <v>--</v>
      </c>
      <c r="Y54">
        <f t="shared" si="0"/>
        <v>0</v>
      </c>
      <c r="Z54">
        <f>Y54*'Female Data'!X54</f>
        <v>0</v>
      </c>
      <c r="AA54">
        <f t="shared" si="1"/>
        <v>1</v>
      </c>
      <c r="AB54">
        <f>AA54*'Female Data'!X54</f>
        <v>127807</v>
      </c>
    </row>
    <row r="55" spans="1:28">
      <c r="A55">
        <f>'Female Data'!A55</f>
        <v>54</v>
      </c>
      <c r="B55" t="str">
        <f>'Female Data'!B55</f>
        <v>F</v>
      </c>
      <c r="C55" t="str">
        <f>IF(AND(C$1288=0,C$1289=0),"--",IF(AND(C$1288&gt;0,C$1289=0),IF('Female Data'!C55&gt;C$1288,'Female Data'!$X55,0),IF(AND(C$1288=0,C$1289&gt;0),IF('Female Data'!C55&lt;C$1289,'Female Data'!$X55,0),IF(AND('Female Data'!C55&gt;C$1288,'Female Data'!C55&lt;C$1289),'Female Data'!$X55,0))))</f>
        <v>--</v>
      </c>
      <c r="D55" t="str">
        <f>IF(AND(D$1288=0,D$1289=0),"--",IF(AND(D$1288&gt;0,D$1289=0),IF('Female Data'!D55&gt;D$1288,'Female Data'!$X55,0),IF(AND(D$1288=0,D$1289&gt;0),IF('Female Data'!D55&lt;D$1289,'Female Data'!$X55,0),IF(AND('Female Data'!D55&gt;D$1288,'Female Data'!D55&lt;D$1289),'Female Data'!$X55,0))))</f>
        <v>--</v>
      </c>
      <c r="E55" t="str">
        <f>IF(AND(E$1288=0,E$1289=0),"--",IF(AND(E$1288&gt;0,E$1289=0),IF('Female Data'!E55&gt;E$1288,'Female Data'!$X55,0),IF(AND(E$1288=0,E$1289&gt;0),IF('Female Data'!E55&lt;E$1289,'Female Data'!$X55,0),IF(AND('Female Data'!E55&gt;E$1288,'Female Data'!E55&lt;E$1289),'Female Data'!$X55,0))))</f>
        <v>--</v>
      </c>
      <c r="F55" t="str">
        <f>IF(AND(F$1288=0,F$1289=0),"--",IF(AND(F$1288&gt;0,F$1289=0),IF('Female Data'!F55&gt;F$1288,'Female Data'!$X55,0),IF(AND(F$1288=0,F$1289&gt;0),IF('Female Data'!F55&lt;F$1289,'Female Data'!$X55,0),IF(AND('Female Data'!F55&gt;F$1288,'Female Data'!F55&lt;F$1289),'Female Data'!$X55,0))))</f>
        <v>--</v>
      </c>
      <c r="G55" t="str">
        <f>IF(AND(G$1288=0,G$1289=0),"--",IF(AND(G$1288&gt;0,G$1289=0),IF('Female Data'!G55&gt;G$1288,'Female Data'!$X55,0),IF(AND(G$1288=0,G$1289&gt;0),IF('Female Data'!G55&lt;G$1289,'Female Data'!$X55,0),IF(AND('Female Data'!G55&gt;G$1288,'Female Data'!G55&lt;G$1289),'Female Data'!$X55,0))))</f>
        <v>--</v>
      </c>
      <c r="H55" t="str">
        <f>IF(AND(H$1288=0,H$1289=0),"--",IF(AND(H$1288&gt;0,H$1289=0),IF('Female Data'!H55&gt;H$1288,'Female Data'!$X55,0),IF(AND(H$1288=0,H$1289&gt;0),IF('Female Data'!H55&lt;H$1289,'Female Data'!$X55,0),IF(AND('Female Data'!H55&gt;H$1288,'Female Data'!H55&lt;H$1289),'Female Data'!$X55,0))))</f>
        <v>--</v>
      </c>
      <c r="I55" t="str">
        <f>IF(AND(I$1288=0,I$1289=0),"--",IF(AND(I$1288&gt;0,I$1289=0),IF('Female Data'!I55&gt;I$1288,'Female Data'!$X55,0),IF(AND(I$1288=0,I$1289&gt;0),IF('Female Data'!I55&lt;I$1289,'Female Data'!$X55,0),IF(AND('Female Data'!I55&gt;I$1288,'Female Data'!I55&lt;I$1289),'Female Data'!$X55,0))))</f>
        <v>--</v>
      </c>
      <c r="J55" t="str">
        <f>IF(AND(J$1288=0,J$1289=0),"--",IF(AND(J$1288&gt;0,J$1289=0),IF('Female Data'!J55&gt;J$1288,'Female Data'!$X55,0),IF(AND(J$1288=0,J$1289&gt;0),IF('Female Data'!J55&lt;J$1289,'Female Data'!$X55,0),IF(AND('Female Data'!J55&gt;J$1288,'Female Data'!J55&lt;J$1289),'Female Data'!$X55,0))))</f>
        <v>--</v>
      </c>
      <c r="K55" t="str">
        <f>IF(AND(K$1288=0,K$1289=0),"--",IF(AND(K$1288&gt;0,K$1289=0),IF('Female Data'!K55&gt;K$1288,'Female Data'!$X55,0),IF(AND(K$1288=0,K$1289&gt;0),IF('Female Data'!K55&lt;K$1289,'Female Data'!$X55,0),IF(AND('Female Data'!K55&gt;K$1288,'Female Data'!K55&lt;K$1289),'Female Data'!$X55,0))))</f>
        <v>--</v>
      </c>
      <c r="L55" t="str">
        <f>IF(AND(L$1288=0,L$1289=0),"--",IF(AND(L$1288&gt;0,L$1289=0),IF('Female Data'!L55&gt;L$1288,'Female Data'!$X55,0),IF(AND(L$1288=0,L$1289&gt;0),IF('Female Data'!L55&lt;L$1289,'Female Data'!$X55,0),IF(AND('Female Data'!L55&gt;L$1288,'Female Data'!L55&lt;L$1289),'Female Data'!$X55,0))))</f>
        <v>--</v>
      </c>
      <c r="M55" t="str">
        <f>IF(AND(M$1288=0,M$1289=0),"--",IF(AND(M$1288&gt;0,M$1289=0),IF('Female Data'!M55&gt;M$1288,'Female Data'!$X55,0),IF(AND(M$1288=0,M$1289&gt;0),IF('Female Data'!M55&lt;M$1289,'Female Data'!$X55,0),IF(AND('Female Data'!M55&gt;M$1288,'Female Data'!M55&lt;M$1289),'Female Data'!$X55,0))))</f>
        <v>--</v>
      </c>
      <c r="N55" t="str">
        <f>IF(AND(N$1288=0,N$1289=0),"--",IF(AND(N$1288&gt;0,N$1289=0),IF('Female Data'!N55&gt;N$1288,'Female Data'!$X55,0),IF(AND(N$1288=0,N$1289&gt;0),IF('Female Data'!N55&lt;N$1289,'Female Data'!$X55,0),IF(AND('Female Data'!N55&gt;N$1288,'Female Data'!N55&lt;N$1289),'Female Data'!$X55,0))))</f>
        <v>--</v>
      </c>
      <c r="O55" t="str">
        <f>IF(AND(O$1288=0,O$1289=0),"--",IF(AND(O$1288&gt;0,O$1289=0),IF('Female Data'!O55&gt;O$1288,'Female Data'!$X55,0),IF(AND(O$1288=0,O$1289&gt;0),IF('Female Data'!O55&lt;O$1289,'Female Data'!$X55,0),IF(AND('Female Data'!O55&gt;O$1288,'Female Data'!O55&lt;O$1289),'Female Data'!$X55,0))))</f>
        <v>--</v>
      </c>
      <c r="P55" t="str">
        <f>IF(AND(P$1288=0,P$1289=0),"--",IF(AND(P$1288&gt;0,P$1289=0),IF('Female Data'!P55&gt;P$1288,'Female Data'!$X55,0),IF(AND(P$1288=0,P$1289&gt;0),IF('Female Data'!P55&lt;P$1289,'Female Data'!$X55,0),IF(AND('Female Data'!P55&gt;P$1288,'Female Data'!P55&lt;P$1289),'Female Data'!$X55,0))))</f>
        <v>--</v>
      </c>
      <c r="Q55" t="str">
        <f>IF(AND(Q$1288=0,Q$1289=0),"--",IF(AND(Q$1288&gt;0,Q$1289=0),IF('Female Data'!Q55&gt;Q$1288,'Female Data'!$X55,0),IF(AND(Q$1288=0,Q$1289&gt;0),IF('Female Data'!Q55&lt;Q$1289,'Female Data'!$X55,0),IF(AND('Female Data'!Q55&gt;Q$1288,'Female Data'!Q55&lt;Q$1289),'Female Data'!$X55,0))))</f>
        <v>--</v>
      </c>
      <c r="R55" t="str">
        <f>IF(AND(R$1288=0,R$1289=0),"--",IF(AND(R$1288&gt;0,R$1289=0),IF('Female Data'!R55&gt;R$1288,'Female Data'!$X55,0),IF(AND(R$1288=0,R$1289&gt;0),IF('Female Data'!R55&lt;R$1289,'Female Data'!$X55,0),IF(AND('Female Data'!R55&gt;R$1288,'Female Data'!R55&lt;R$1289),'Female Data'!$X55,0))))</f>
        <v>--</v>
      </c>
      <c r="S55" t="str">
        <f>IF(AND(S$1288=0,S$1289=0),"--",IF(AND(S$1288&gt;0,S$1289=0),IF('Female Data'!S55&gt;S$1288,'Female Data'!$X55,0),IF(AND(S$1288=0,S$1289&gt;0),IF('Female Data'!S55&lt;S$1289,'Female Data'!$X55,0),IF(AND('Female Data'!S55&gt;S$1288,'Female Data'!S55&lt;S$1289),'Female Data'!$X55,0))))</f>
        <v>--</v>
      </c>
      <c r="T55" t="str">
        <f>IF(AND(T$1288=0,T$1289=0),"--",IF(AND(T$1288&gt;0,T$1289=0),IF('Female Data'!T55&gt;T$1288,'Female Data'!$X55,0),IF(AND(T$1288=0,T$1289&gt;0),IF('Female Data'!T55&lt;T$1289,'Female Data'!$X55,0),IF(AND('Female Data'!T55&gt;T$1288,'Female Data'!T55&lt;T$1289),'Female Data'!$X55,0))))</f>
        <v>--</v>
      </c>
      <c r="U55" t="str">
        <f>IF(AND(U$1288=0,U$1289=0),"--",IF(AND(U$1288&gt;0,U$1289=0),IF('Female Data'!U55&gt;U$1288,'Female Data'!$X55,0),IF(AND(U$1288=0,U$1289&gt;0),IF('Female Data'!U55&lt;U$1289,'Female Data'!$X55,0),IF(AND('Female Data'!U55&gt;U$1288,'Female Data'!U55&lt;U$1289),'Female Data'!$X55,0))))</f>
        <v>--</v>
      </c>
      <c r="V55" t="str">
        <f>IF(AND(V$1288=0,V$1289=0),"--",IF(AND(V$1288&gt;0,V$1289=0),IF('Female Data'!V55&gt;V$1288,'Female Data'!$X55,0),IF(AND(V$1288=0,V$1289&gt;0),IF('Female Data'!V55&lt;V$1289,'Female Data'!$X55,0),IF(AND('Female Data'!V55&gt;V$1288,'Female Data'!V55&lt;V$1289),'Female Data'!$X55,0))))</f>
        <v>--</v>
      </c>
      <c r="W55" t="str">
        <f>IF(AND(W$1288=0,W$1289=0),"--",IF(AND(W$1288&gt;0,W$1289=0),IF('Female Data'!W55&gt;W$1288,'Female Data'!$X55,0),IF(AND(W$1288=0,W$1289&gt;0),IF('Female Data'!W55&lt;W$1289,'Female Data'!$X55,0),IF(AND('Female Data'!W55&gt;W$1288,'Female Data'!W55&lt;W$1289),'Female Data'!$X55,0))))</f>
        <v>--</v>
      </c>
      <c r="Y55">
        <f t="shared" si="0"/>
        <v>0</v>
      </c>
      <c r="Z55">
        <f>Y55*'Female Data'!X55</f>
        <v>0</v>
      </c>
      <c r="AA55">
        <f t="shared" si="1"/>
        <v>1</v>
      </c>
      <c r="AB55">
        <f>AA55*'Female Data'!X55</f>
        <v>17413</v>
      </c>
    </row>
    <row r="56" spans="1:28">
      <c r="A56">
        <f>'Female Data'!A56</f>
        <v>55</v>
      </c>
      <c r="B56" t="str">
        <f>'Female Data'!B56</f>
        <v>F</v>
      </c>
      <c r="C56" t="str">
        <f>IF(AND(C$1288=0,C$1289=0),"--",IF(AND(C$1288&gt;0,C$1289=0),IF('Female Data'!C56&gt;C$1288,'Female Data'!$X56,0),IF(AND(C$1288=0,C$1289&gt;0),IF('Female Data'!C56&lt;C$1289,'Female Data'!$X56,0),IF(AND('Female Data'!C56&gt;C$1288,'Female Data'!C56&lt;C$1289),'Female Data'!$X56,0))))</f>
        <v>--</v>
      </c>
      <c r="D56" t="str">
        <f>IF(AND(D$1288=0,D$1289=0),"--",IF(AND(D$1288&gt;0,D$1289=0),IF('Female Data'!D56&gt;D$1288,'Female Data'!$X56,0),IF(AND(D$1288=0,D$1289&gt;0),IF('Female Data'!D56&lt;D$1289,'Female Data'!$X56,0),IF(AND('Female Data'!D56&gt;D$1288,'Female Data'!D56&lt;D$1289),'Female Data'!$X56,0))))</f>
        <v>--</v>
      </c>
      <c r="E56" t="str">
        <f>IF(AND(E$1288=0,E$1289=0),"--",IF(AND(E$1288&gt;0,E$1289=0),IF('Female Data'!E56&gt;E$1288,'Female Data'!$X56,0),IF(AND(E$1288=0,E$1289&gt;0),IF('Female Data'!E56&lt;E$1289,'Female Data'!$X56,0),IF(AND('Female Data'!E56&gt;E$1288,'Female Data'!E56&lt;E$1289),'Female Data'!$X56,0))))</f>
        <v>--</v>
      </c>
      <c r="F56" t="str">
        <f>IF(AND(F$1288=0,F$1289=0),"--",IF(AND(F$1288&gt;0,F$1289=0),IF('Female Data'!F56&gt;F$1288,'Female Data'!$X56,0),IF(AND(F$1288=0,F$1289&gt;0),IF('Female Data'!F56&lt;F$1289,'Female Data'!$X56,0),IF(AND('Female Data'!F56&gt;F$1288,'Female Data'!F56&lt;F$1289),'Female Data'!$X56,0))))</f>
        <v>--</v>
      </c>
      <c r="G56" t="str">
        <f>IF(AND(G$1288=0,G$1289=0),"--",IF(AND(G$1288&gt;0,G$1289=0),IF('Female Data'!G56&gt;G$1288,'Female Data'!$X56,0),IF(AND(G$1288=0,G$1289&gt;0),IF('Female Data'!G56&lt;G$1289,'Female Data'!$X56,0),IF(AND('Female Data'!G56&gt;G$1288,'Female Data'!G56&lt;G$1289),'Female Data'!$X56,0))))</f>
        <v>--</v>
      </c>
      <c r="H56" t="str">
        <f>IF(AND(H$1288=0,H$1289=0),"--",IF(AND(H$1288&gt;0,H$1289=0),IF('Female Data'!H56&gt;H$1288,'Female Data'!$X56,0),IF(AND(H$1288=0,H$1289&gt;0),IF('Female Data'!H56&lt;H$1289,'Female Data'!$X56,0),IF(AND('Female Data'!H56&gt;H$1288,'Female Data'!H56&lt;H$1289),'Female Data'!$X56,0))))</f>
        <v>--</v>
      </c>
      <c r="I56" t="str">
        <f>IF(AND(I$1288=0,I$1289=0),"--",IF(AND(I$1288&gt;0,I$1289=0),IF('Female Data'!I56&gt;I$1288,'Female Data'!$X56,0),IF(AND(I$1288=0,I$1289&gt;0),IF('Female Data'!I56&lt;I$1289,'Female Data'!$X56,0),IF(AND('Female Data'!I56&gt;I$1288,'Female Data'!I56&lt;I$1289),'Female Data'!$X56,0))))</f>
        <v>--</v>
      </c>
      <c r="J56" t="str">
        <f>IF(AND(J$1288=0,J$1289=0),"--",IF(AND(J$1288&gt;0,J$1289=0),IF('Female Data'!J56&gt;J$1288,'Female Data'!$X56,0),IF(AND(J$1288=0,J$1289&gt;0),IF('Female Data'!J56&lt;J$1289,'Female Data'!$X56,0),IF(AND('Female Data'!J56&gt;J$1288,'Female Data'!J56&lt;J$1289),'Female Data'!$X56,0))))</f>
        <v>--</v>
      </c>
      <c r="K56" t="str">
        <f>IF(AND(K$1288=0,K$1289=0),"--",IF(AND(K$1288&gt;0,K$1289=0),IF('Female Data'!K56&gt;K$1288,'Female Data'!$X56,0),IF(AND(K$1288=0,K$1289&gt;0),IF('Female Data'!K56&lt;K$1289,'Female Data'!$X56,0),IF(AND('Female Data'!K56&gt;K$1288,'Female Data'!K56&lt;K$1289),'Female Data'!$X56,0))))</f>
        <v>--</v>
      </c>
      <c r="L56" t="str">
        <f>IF(AND(L$1288=0,L$1289=0),"--",IF(AND(L$1288&gt;0,L$1289=0),IF('Female Data'!L56&gt;L$1288,'Female Data'!$X56,0),IF(AND(L$1288=0,L$1289&gt;0),IF('Female Data'!L56&lt;L$1289,'Female Data'!$X56,0),IF(AND('Female Data'!L56&gt;L$1288,'Female Data'!L56&lt;L$1289),'Female Data'!$X56,0))))</f>
        <v>--</v>
      </c>
      <c r="M56" t="str">
        <f>IF(AND(M$1288=0,M$1289=0),"--",IF(AND(M$1288&gt;0,M$1289=0),IF('Female Data'!M56&gt;M$1288,'Female Data'!$X56,0),IF(AND(M$1288=0,M$1289&gt;0),IF('Female Data'!M56&lt;M$1289,'Female Data'!$X56,0),IF(AND('Female Data'!M56&gt;M$1288,'Female Data'!M56&lt;M$1289),'Female Data'!$X56,0))))</f>
        <v>--</v>
      </c>
      <c r="N56" t="str">
        <f>IF(AND(N$1288=0,N$1289=0),"--",IF(AND(N$1288&gt;0,N$1289=0),IF('Female Data'!N56&gt;N$1288,'Female Data'!$X56,0),IF(AND(N$1288=0,N$1289&gt;0),IF('Female Data'!N56&lt;N$1289,'Female Data'!$X56,0),IF(AND('Female Data'!N56&gt;N$1288,'Female Data'!N56&lt;N$1289),'Female Data'!$X56,0))))</f>
        <v>--</v>
      </c>
      <c r="O56" t="str">
        <f>IF(AND(O$1288=0,O$1289=0),"--",IF(AND(O$1288&gt;0,O$1289=0),IF('Female Data'!O56&gt;O$1288,'Female Data'!$X56,0),IF(AND(O$1288=0,O$1289&gt;0),IF('Female Data'!O56&lt;O$1289,'Female Data'!$X56,0),IF(AND('Female Data'!O56&gt;O$1288,'Female Data'!O56&lt;O$1289),'Female Data'!$X56,0))))</f>
        <v>--</v>
      </c>
      <c r="P56" t="str">
        <f>IF(AND(P$1288=0,P$1289=0),"--",IF(AND(P$1288&gt;0,P$1289=0),IF('Female Data'!P56&gt;P$1288,'Female Data'!$X56,0),IF(AND(P$1288=0,P$1289&gt;0),IF('Female Data'!P56&lt;P$1289,'Female Data'!$X56,0),IF(AND('Female Data'!P56&gt;P$1288,'Female Data'!P56&lt;P$1289),'Female Data'!$X56,0))))</f>
        <v>--</v>
      </c>
      <c r="Q56" t="str">
        <f>IF(AND(Q$1288=0,Q$1289=0),"--",IF(AND(Q$1288&gt;0,Q$1289=0),IF('Female Data'!Q56&gt;Q$1288,'Female Data'!$X56,0),IF(AND(Q$1288=0,Q$1289&gt;0),IF('Female Data'!Q56&lt;Q$1289,'Female Data'!$X56,0),IF(AND('Female Data'!Q56&gt;Q$1288,'Female Data'!Q56&lt;Q$1289),'Female Data'!$X56,0))))</f>
        <v>--</v>
      </c>
      <c r="R56" t="str">
        <f>IF(AND(R$1288=0,R$1289=0),"--",IF(AND(R$1288&gt;0,R$1289=0),IF('Female Data'!R56&gt;R$1288,'Female Data'!$X56,0),IF(AND(R$1288=0,R$1289&gt;0),IF('Female Data'!R56&lt;R$1289,'Female Data'!$X56,0),IF(AND('Female Data'!R56&gt;R$1288,'Female Data'!R56&lt;R$1289),'Female Data'!$X56,0))))</f>
        <v>--</v>
      </c>
      <c r="S56" t="str">
        <f>IF(AND(S$1288=0,S$1289=0),"--",IF(AND(S$1288&gt;0,S$1289=0),IF('Female Data'!S56&gt;S$1288,'Female Data'!$X56,0),IF(AND(S$1288=0,S$1289&gt;0),IF('Female Data'!S56&lt;S$1289,'Female Data'!$X56,0),IF(AND('Female Data'!S56&gt;S$1288,'Female Data'!S56&lt;S$1289),'Female Data'!$X56,0))))</f>
        <v>--</v>
      </c>
      <c r="T56" t="str">
        <f>IF(AND(T$1288=0,T$1289=0),"--",IF(AND(T$1288&gt;0,T$1289=0),IF('Female Data'!T56&gt;T$1288,'Female Data'!$X56,0),IF(AND(T$1288=0,T$1289&gt;0),IF('Female Data'!T56&lt;T$1289,'Female Data'!$X56,0),IF(AND('Female Data'!T56&gt;T$1288,'Female Data'!T56&lt;T$1289),'Female Data'!$X56,0))))</f>
        <v>--</v>
      </c>
      <c r="U56" t="str">
        <f>IF(AND(U$1288=0,U$1289=0),"--",IF(AND(U$1288&gt;0,U$1289=0),IF('Female Data'!U56&gt;U$1288,'Female Data'!$X56,0),IF(AND(U$1288=0,U$1289&gt;0),IF('Female Data'!U56&lt;U$1289,'Female Data'!$X56,0),IF(AND('Female Data'!U56&gt;U$1288,'Female Data'!U56&lt;U$1289),'Female Data'!$X56,0))))</f>
        <v>--</v>
      </c>
      <c r="V56" t="str">
        <f>IF(AND(V$1288=0,V$1289=0),"--",IF(AND(V$1288&gt;0,V$1289=0),IF('Female Data'!V56&gt;V$1288,'Female Data'!$X56,0),IF(AND(V$1288=0,V$1289&gt;0),IF('Female Data'!V56&lt;V$1289,'Female Data'!$X56,0),IF(AND('Female Data'!V56&gt;V$1288,'Female Data'!V56&lt;V$1289),'Female Data'!$X56,0))))</f>
        <v>--</v>
      </c>
      <c r="W56" t="str">
        <f>IF(AND(W$1288=0,W$1289=0),"--",IF(AND(W$1288&gt;0,W$1289=0),IF('Female Data'!W56&gt;W$1288,'Female Data'!$X56,0),IF(AND(W$1288=0,W$1289&gt;0),IF('Female Data'!W56&lt;W$1289,'Female Data'!$X56,0),IF(AND('Female Data'!W56&gt;W$1288,'Female Data'!W56&lt;W$1289),'Female Data'!$X56,0))))</f>
        <v>--</v>
      </c>
      <c r="Y56">
        <f t="shared" si="0"/>
        <v>0</v>
      </c>
      <c r="Z56">
        <f>Y56*'Female Data'!X56</f>
        <v>0</v>
      </c>
      <c r="AA56">
        <f t="shared" si="1"/>
        <v>1</v>
      </c>
      <c r="AB56">
        <f>AA56*'Female Data'!X56</f>
        <v>31698</v>
      </c>
    </row>
    <row r="57" spans="1:28">
      <c r="A57">
        <f>'Female Data'!A57</f>
        <v>56</v>
      </c>
      <c r="B57" t="str">
        <f>'Female Data'!B57</f>
        <v>F</v>
      </c>
      <c r="C57" t="str">
        <f>IF(AND(C$1288=0,C$1289=0),"--",IF(AND(C$1288&gt;0,C$1289=0),IF('Female Data'!C57&gt;C$1288,'Female Data'!$X57,0),IF(AND(C$1288=0,C$1289&gt;0),IF('Female Data'!C57&lt;C$1289,'Female Data'!$X57,0),IF(AND('Female Data'!C57&gt;C$1288,'Female Data'!C57&lt;C$1289),'Female Data'!$X57,0))))</f>
        <v>--</v>
      </c>
      <c r="D57" t="str">
        <f>IF(AND(D$1288=0,D$1289=0),"--",IF(AND(D$1288&gt;0,D$1289=0),IF('Female Data'!D57&gt;D$1288,'Female Data'!$X57,0),IF(AND(D$1288=0,D$1289&gt;0),IF('Female Data'!D57&lt;D$1289,'Female Data'!$X57,0),IF(AND('Female Data'!D57&gt;D$1288,'Female Data'!D57&lt;D$1289),'Female Data'!$X57,0))))</f>
        <v>--</v>
      </c>
      <c r="E57" t="str">
        <f>IF(AND(E$1288=0,E$1289=0),"--",IF(AND(E$1288&gt;0,E$1289=0),IF('Female Data'!E57&gt;E$1288,'Female Data'!$X57,0),IF(AND(E$1288=0,E$1289&gt;0),IF('Female Data'!E57&lt;E$1289,'Female Data'!$X57,0),IF(AND('Female Data'!E57&gt;E$1288,'Female Data'!E57&lt;E$1289),'Female Data'!$X57,0))))</f>
        <v>--</v>
      </c>
      <c r="F57" t="str">
        <f>IF(AND(F$1288=0,F$1289=0),"--",IF(AND(F$1288&gt;0,F$1289=0),IF('Female Data'!F57&gt;F$1288,'Female Data'!$X57,0),IF(AND(F$1288=0,F$1289&gt;0),IF('Female Data'!F57&lt;F$1289,'Female Data'!$X57,0),IF(AND('Female Data'!F57&gt;F$1288,'Female Data'!F57&lt;F$1289),'Female Data'!$X57,0))))</f>
        <v>--</v>
      </c>
      <c r="G57" t="str">
        <f>IF(AND(G$1288=0,G$1289=0),"--",IF(AND(G$1288&gt;0,G$1289=0),IF('Female Data'!G57&gt;G$1288,'Female Data'!$X57,0),IF(AND(G$1288=0,G$1289&gt;0),IF('Female Data'!G57&lt;G$1289,'Female Data'!$X57,0),IF(AND('Female Data'!G57&gt;G$1288,'Female Data'!G57&lt;G$1289),'Female Data'!$X57,0))))</f>
        <v>--</v>
      </c>
      <c r="H57" t="str">
        <f>IF(AND(H$1288=0,H$1289=0),"--",IF(AND(H$1288&gt;0,H$1289=0),IF('Female Data'!H57&gt;H$1288,'Female Data'!$X57,0),IF(AND(H$1288=0,H$1289&gt;0),IF('Female Data'!H57&lt;H$1289,'Female Data'!$X57,0),IF(AND('Female Data'!H57&gt;H$1288,'Female Data'!H57&lt;H$1289),'Female Data'!$X57,0))))</f>
        <v>--</v>
      </c>
      <c r="I57" t="str">
        <f>IF(AND(I$1288=0,I$1289=0),"--",IF(AND(I$1288&gt;0,I$1289=0),IF('Female Data'!I57&gt;I$1288,'Female Data'!$X57,0),IF(AND(I$1288=0,I$1289&gt;0),IF('Female Data'!I57&lt;I$1289,'Female Data'!$X57,0),IF(AND('Female Data'!I57&gt;I$1288,'Female Data'!I57&lt;I$1289),'Female Data'!$X57,0))))</f>
        <v>--</v>
      </c>
      <c r="J57" t="str">
        <f>IF(AND(J$1288=0,J$1289=0),"--",IF(AND(J$1288&gt;0,J$1289=0),IF('Female Data'!J57&gt;J$1288,'Female Data'!$X57,0),IF(AND(J$1288=0,J$1289&gt;0),IF('Female Data'!J57&lt;J$1289,'Female Data'!$X57,0),IF(AND('Female Data'!J57&gt;J$1288,'Female Data'!J57&lt;J$1289),'Female Data'!$X57,0))))</f>
        <v>--</v>
      </c>
      <c r="K57" t="str">
        <f>IF(AND(K$1288=0,K$1289=0),"--",IF(AND(K$1288&gt;0,K$1289=0),IF('Female Data'!K57&gt;K$1288,'Female Data'!$X57,0),IF(AND(K$1288=0,K$1289&gt;0),IF('Female Data'!K57&lt;K$1289,'Female Data'!$X57,0),IF(AND('Female Data'!K57&gt;K$1288,'Female Data'!K57&lt;K$1289),'Female Data'!$X57,0))))</f>
        <v>--</v>
      </c>
      <c r="L57" t="str">
        <f>IF(AND(L$1288=0,L$1289=0),"--",IF(AND(L$1288&gt;0,L$1289=0),IF('Female Data'!L57&gt;L$1288,'Female Data'!$X57,0),IF(AND(L$1288=0,L$1289&gt;0),IF('Female Data'!L57&lt;L$1289,'Female Data'!$X57,0),IF(AND('Female Data'!L57&gt;L$1288,'Female Data'!L57&lt;L$1289),'Female Data'!$X57,0))))</f>
        <v>--</v>
      </c>
      <c r="M57" t="str">
        <f>IF(AND(M$1288=0,M$1289=0),"--",IF(AND(M$1288&gt;0,M$1289=0),IF('Female Data'!M57&gt;M$1288,'Female Data'!$X57,0),IF(AND(M$1288=0,M$1289&gt;0),IF('Female Data'!M57&lt;M$1289,'Female Data'!$X57,0),IF(AND('Female Data'!M57&gt;M$1288,'Female Data'!M57&lt;M$1289),'Female Data'!$X57,0))))</f>
        <v>--</v>
      </c>
      <c r="N57" t="str">
        <f>IF(AND(N$1288=0,N$1289=0),"--",IF(AND(N$1288&gt;0,N$1289=0),IF('Female Data'!N57&gt;N$1288,'Female Data'!$X57,0),IF(AND(N$1288=0,N$1289&gt;0),IF('Female Data'!N57&lt;N$1289,'Female Data'!$X57,0),IF(AND('Female Data'!N57&gt;N$1288,'Female Data'!N57&lt;N$1289),'Female Data'!$X57,0))))</f>
        <v>--</v>
      </c>
      <c r="O57" t="str">
        <f>IF(AND(O$1288=0,O$1289=0),"--",IF(AND(O$1288&gt;0,O$1289=0),IF('Female Data'!O57&gt;O$1288,'Female Data'!$X57,0),IF(AND(O$1288=0,O$1289&gt;0),IF('Female Data'!O57&lt;O$1289,'Female Data'!$X57,0),IF(AND('Female Data'!O57&gt;O$1288,'Female Data'!O57&lt;O$1289),'Female Data'!$X57,0))))</f>
        <v>--</v>
      </c>
      <c r="P57" t="str">
        <f>IF(AND(P$1288=0,P$1289=0),"--",IF(AND(P$1288&gt;0,P$1289=0),IF('Female Data'!P57&gt;P$1288,'Female Data'!$X57,0),IF(AND(P$1288=0,P$1289&gt;0),IF('Female Data'!P57&lt;P$1289,'Female Data'!$X57,0),IF(AND('Female Data'!P57&gt;P$1288,'Female Data'!P57&lt;P$1289),'Female Data'!$X57,0))))</f>
        <v>--</v>
      </c>
      <c r="Q57" t="str">
        <f>IF(AND(Q$1288=0,Q$1289=0),"--",IF(AND(Q$1288&gt;0,Q$1289=0),IF('Female Data'!Q57&gt;Q$1288,'Female Data'!$X57,0),IF(AND(Q$1288=0,Q$1289&gt;0),IF('Female Data'!Q57&lt;Q$1289,'Female Data'!$X57,0),IF(AND('Female Data'!Q57&gt;Q$1288,'Female Data'!Q57&lt;Q$1289),'Female Data'!$X57,0))))</f>
        <v>--</v>
      </c>
      <c r="R57" t="str">
        <f>IF(AND(R$1288=0,R$1289=0),"--",IF(AND(R$1288&gt;0,R$1289=0),IF('Female Data'!R57&gt;R$1288,'Female Data'!$X57,0),IF(AND(R$1288=0,R$1289&gt;0),IF('Female Data'!R57&lt;R$1289,'Female Data'!$X57,0),IF(AND('Female Data'!R57&gt;R$1288,'Female Data'!R57&lt;R$1289),'Female Data'!$X57,0))))</f>
        <v>--</v>
      </c>
      <c r="S57" t="str">
        <f>IF(AND(S$1288=0,S$1289=0),"--",IF(AND(S$1288&gt;0,S$1289=0),IF('Female Data'!S57&gt;S$1288,'Female Data'!$X57,0),IF(AND(S$1288=0,S$1289&gt;0),IF('Female Data'!S57&lt;S$1289,'Female Data'!$X57,0),IF(AND('Female Data'!S57&gt;S$1288,'Female Data'!S57&lt;S$1289),'Female Data'!$X57,0))))</f>
        <v>--</v>
      </c>
      <c r="T57" t="str">
        <f>IF(AND(T$1288=0,T$1289=0),"--",IF(AND(T$1288&gt;0,T$1289=0),IF('Female Data'!T57&gt;T$1288,'Female Data'!$X57,0),IF(AND(T$1288=0,T$1289&gt;0),IF('Female Data'!T57&lt;T$1289,'Female Data'!$X57,0),IF(AND('Female Data'!T57&gt;T$1288,'Female Data'!T57&lt;T$1289),'Female Data'!$X57,0))))</f>
        <v>--</v>
      </c>
      <c r="U57" t="str">
        <f>IF(AND(U$1288=0,U$1289=0),"--",IF(AND(U$1288&gt;0,U$1289=0),IF('Female Data'!U57&gt;U$1288,'Female Data'!$X57,0),IF(AND(U$1288=0,U$1289&gt;0),IF('Female Data'!U57&lt;U$1289,'Female Data'!$X57,0),IF(AND('Female Data'!U57&gt;U$1288,'Female Data'!U57&lt;U$1289),'Female Data'!$X57,0))))</f>
        <v>--</v>
      </c>
      <c r="V57" t="str">
        <f>IF(AND(V$1288=0,V$1289=0),"--",IF(AND(V$1288&gt;0,V$1289=0),IF('Female Data'!V57&gt;V$1288,'Female Data'!$X57,0),IF(AND(V$1288=0,V$1289&gt;0),IF('Female Data'!V57&lt;V$1289,'Female Data'!$X57,0),IF(AND('Female Data'!V57&gt;V$1288,'Female Data'!V57&lt;V$1289),'Female Data'!$X57,0))))</f>
        <v>--</v>
      </c>
      <c r="W57" t="str">
        <f>IF(AND(W$1288=0,W$1289=0),"--",IF(AND(W$1288&gt;0,W$1289=0),IF('Female Data'!W57&gt;W$1288,'Female Data'!$X57,0),IF(AND(W$1288=0,W$1289&gt;0),IF('Female Data'!W57&lt;W$1289,'Female Data'!$X57,0),IF(AND('Female Data'!W57&gt;W$1288,'Female Data'!W57&lt;W$1289),'Female Data'!$X57,0))))</f>
        <v>--</v>
      </c>
      <c r="Y57">
        <f t="shared" si="0"/>
        <v>0</v>
      </c>
      <c r="Z57">
        <f>Y57*'Female Data'!X57</f>
        <v>0</v>
      </c>
      <c r="AA57">
        <f t="shared" si="1"/>
        <v>1</v>
      </c>
      <c r="AB57">
        <f>AA57*'Female Data'!X57</f>
        <v>40569</v>
      </c>
    </row>
    <row r="58" spans="1:28">
      <c r="A58">
        <f>'Female Data'!A58</f>
        <v>57</v>
      </c>
      <c r="B58" t="str">
        <f>'Female Data'!B58</f>
        <v>F</v>
      </c>
      <c r="C58" t="str">
        <f>IF(AND(C$1288=0,C$1289=0),"--",IF(AND(C$1288&gt;0,C$1289=0),IF('Female Data'!C58&gt;C$1288,'Female Data'!$X58,0),IF(AND(C$1288=0,C$1289&gt;0),IF('Female Data'!C58&lt;C$1289,'Female Data'!$X58,0),IF(AND('Female Data'!C58&gt;C$1288,'Female Data'!C58&lt;C$1289),'Female Data'!$X58,0))))</f>
        <v>--</v>
      </c>
      <c r="D58" t="str">
        <f>IF(AND(D$1288=0,D$1289=0),"--",IF(AND(D$1288&gt;0,D$1289=0),IF('Female Data'!D58&gt;D$1288,'Female Data'!$X58,0),IF(AND(D$1288=0,D$1289&gt;0),IF('Female Data'!D58&lt;D$1289,'Female Data'!$X58,0),IF(AND('Female Data'!D58&gt;D$1288,'Female Data'!D58&lt;D$1289),'Female Data'!$X58,0))))</f>
        <v>--</v>
      </c>
      <c r="E58" t="str">
        <f>IF(AND(E$1288=0,E$1289=0),"--",IF(AND(E$1288&gt;0,E$1289=0),IF('Female Data'!E58&gt;E$1288,'Female Data'!$X58,0),IF(AND(E$1288=0,E$1289&gt;0),IF('Female Data'!E58&lt;E$1289,'Female Data'!$X58,0),IF(AND('Female Data'!E58&gt;E$1288,'Female Data'!E58&lt;E$1289),'Female Data'!$X58,0))))</f>
        <v>--</v>
      </c>
      <c r="F58" t="str">
        <f>IF(AND(F$1288=0,F$1289=0),"--",IF(AND(F$1288&gt;0,F$1289=0),IF('Female Data'!F58&gt;F$1288,'Female Data'!$X58,0),IF(AND(F$1288=0,F$1289&gt;0),IF('Female Data'!F58&lt;F$1289,'Female Data'!$X58,0),IF(AND('Female Data'!F58&gt;F$1288,'Female Data'!F58&lt;F$1289),'Female Data'!$X58,0))))</f>
        <v>--</v>
      </c>
      <c r="G58" t="str">
        <f>IF(AND(G$1288=0,G$1289=0),"--",IF(AND(G$1288&gt;0,G$1289=0),IF('Female Data'!G58&gt;G$1288,'Female Data'!$X58,0),IF(AND(G$1288=0,G$1289&gt;0),IF('Female Data'!G58&lt;G$1289,'Female Data'!$X58,0),IF(AND('Female Data'!G58&gt;G$1288,'Female Data'!G58&lt;G$1289),'Female Data'!$X58,0))))</f>
        <v>--</v>
      </c>
      <c r="H58" t="str">
        <f>IF(AND(H$1288=0,H$1289=0),"--",IF(AND(H$1288&gt;0,H$1289=0),IF('Female Data'!H58&gt;H$1288,'Female Data'!$X58,0),IF(AND(H$1288=0,H$1289&gt;0),IF('Female Data'!H58&lt;H$1289,'Female Data'!$X58,0),IF(AND('Female Data'!H58&gt;H$1288,'Female Data'!H58&lt;H$1289),'Female Data'!$X58,0))))</f>
        <v>--</v>
      </c>
      <c r="I58" t="str">
        <f>IF(AND(I$1288=0,I$1289=0),"--",IF(AND(I$1288&gt;0,I$1289=0),IF('Female Data'!I58&gt;I$1288,'Female Data'!$X58,0),IF(AND(I$1288=0,I$1289&gt;0),IF('Female Data'!I58&lt;I$1289,'Female Data'!$X58,0),IF(AND('Female Data'!I58&gt;I$1288,'Female Data'!I58&lt;I$1289),'Female Data'!$X58,0))))</f>
        <v>--</v>
      </c>
      <c r="J58" t="str">
        <f>IF(AND(J$1288=0,J$1289=0),"--",IF(AND(J$1288&gt;0,J$1289=0),IF('Female Data'!J58&gt;J$1288,'Female Data'!$X58,0),IF(AND(J$1288=0,J$1289&gt;0),IF('Female Data'!J58&lt;J$1289,'Female Data'!$X58,0),IF(AND('Female Data'!J58&gt;J$1288,'Female Data'!J58&lt;J$1289),'Female Data'!$X58,0))))</f>
        <v>--</v>
      </c>
      <c r="K58" t="str">
        <f>IF(AND(K$1288=0,K$1289=0),"--",IF(AND(K$1288&gt;0,K$1289=0),IF('Female Data'!K58&gt;K$1288,'Female Data'!$X58,0),IF(AND(K$1288=0,K$1289&gt;0),IF('Female Data'!K58&lt;K$1289,'Female Data'!$X58,0),IF(AND('Female Data'!K58&gt;K$1288,'Female Data'!K58&lt;K$1289),'Female Data'!$X58,0))))</f>
        <v>--</v>
      </c>
      <c r="L58" t="str">
        <f>IF(AND(L$1288=0,L$1289=0),"--",IF(AND(L$1288&gt;0,L$1289=0),IF('Female Data'!L58&gt;L$1288,'Female Data'!$X58,0),IF(AND(L$1288=0,L$1289&gt;0),IF('Female Data'!L58&lt;L$1289,'Female Data'!$X58,0),IF(AND('Female Data'!L58&gt;L$1288,'Female Data'!L58&lt;L$1289),'Female Data'!$X58,0))))</f>
        <v>--</v>
      </c>
      <c r="M58" t="str">
        <f>IF(AND(M$1288=0,M$1289=0),"--",IF(AND(M$1288&gt;0,M$1289=0),IF('Female Data'!M58&gt;M$1288,'Female Data'!$X58,0),IF(AND(M$1288=0,M$1289&gt;0),IF('Female Data'!M58&lt;M$1289,'Female Data'!$X58,0),IF(AND('Female Data'!M58&gt;M$1288,'Female Data'!M58&lt;M$1289),'Female Data'!$X58,0))))</f>
        <v>--</v>
      </c>
      <c r="N58" t="str">
        <f>IF(AND(N$1288=0,N$1289=0),"--",IF(AND(N$1288&gt;0,N$1289=0),IF('Female Data'!N58&gt;N$1288,'Female Data'!$X58,0),IF(AND(N$1288=0,N$1289&gt;0),IF('Female Data'!N58&lt;N$1289,'Female Data'!$X58,0),IF(AND('Female Data'!N58&gt;N$1288,'Female Data'!N58&lt;N$1289),'Female Data'!$X58,0))))</f>
        <v>--</v>
      </c>
      <c r="O58" t="str">
        <f>IF(AND(O$1288=0,O$1289=0),"--",IF(AND(O$1288&gt;0,O$1289=0),IF('Female Data'!O58&gt;O$1288,'Female Data'!$X58,0),IF(AND(O$1288=0,O$1289&gt;0),IF('Female Data'!O58&lt;O$1289,'Female Data'!$X58,0),IF(AND('Female Data'!O58&gt;O$1288,'Female Data'!O58&lt;O$1289),'Female Data'!$X58,0))))</f>
        <v>--</v>
      </c>
      <c r="P58" t="str">
        <f>IF(AND(P$1288=0,P$1289=0),"--",IF(AND(P$1288&gt;0,P$1289=0),IF('Female Data'!P58&gt;P$1288,'Female Data'!$X58,0),IF(AND(P$1288=0,P$1289&gt;0),IF('Female Data'!P58&lt;P$1289,'Female Data'!$X58,0),IF(AND('Female Data'!P58&gt;P$1288,'Female Data'!P58&lt;P$1289),'Female Data'!$X58,0))))</f>
        <v>--</v>
      </c>
      <c r="Q58" t="str">
        <f>IF(AND(Q$1288=0,Q$1289=0),"--",IF(AND(Q$1288&gt;0,Q$1289=0),IF('Female Data'!Q58&gt;Q$1288,'Female Data'!$X58,0),IF(AND(Q$1288=0,Q$1289&gt;0),IF('Female Data'!Q58&lt;Q$1289,'Female Data'!$X58,0),IF(AND('Female Data'!Q58&gt;Q$1288,'Female Data'!Q58&lt;Q$1289),'Female Data'!$X58,0))))</f>
        <v>--</v>
      </c>
      <c r="R58" t="str">
        <f>IF(AND(R$1288=0,R$1289=0),"--",IF(AND(R$1288&gt;0,R$1289=0),IF('Female Data'!R58&gt;R$1288,'Female Data'!$X58,0),IF(AND(R$1288=0,R$1289&gt;0),IF('Female Data'!R58&lt;R$1289,'Female Data'!$X58,0),IF(AND('Female Data'!R58&gt;R$1288,'Female Data'!R58&lt;R$1289),'Female Data'!$X58,0))))</f>
        <v>--</v>
      </c>
      <c r="S58" t="str">
        <f>IF(AND(S$1288=0,S$1289=0),"--",IF(AND(S$1288&gt;0,S$1289=0),IF('Female Data'!S58&gt;S$1288,'Female Data'!$X58,0),IF(AND(S$1288=0,S$1289&gt;0),IF('Female Data'!S58&lt;S$1289,'Female Data'!$X58,0),IF(AND('Female Data'!S58&gt;S$1288,'Female Data'!S58&lt;S$1289),'Female Data'!$X58,0))))</f>
        <v>--</v>
      </c>
      <c r="T58" t="str">
        <f>IF(AND(T$1288=0,T$1289=0),"--",IF(AND(T$1288&gt;0,T$1289=0),IF('Female Data'!T58&gt;T$1288,'Female Data'!$X58,0),IF(AND(T$1288=0,T$1289&gt;0),IF('Female Data'!T58&lt;T$1289,'Female Data'!$X58,0),IF(AND('Female Data'!T58&gt;T$1288,'Female Data'!T58&lt;T$1289),'Female Data'!$X58,0))))</f>
        <v>--</v>
      </c>
      <c r="U58" t="str">
        <f>IF(AND(U$1288=0,U$1289=0),"--",IF(AND(U$1288&gt;0,U$1289=0),IF('Female Data'!U58&gt;U$1288,'Female Data'!$X58,0),IF(AND(U$1288=0,U$1289&gt;0),IF('Female Data'!U58&lt;U$1289,'Female Data'!$X58,0),IF(AND('Female Data'!U58&gt;U$1288,'Female Data'!U58&lt;U$1289),'Female Data'!$X58,0))))</f>
        <v>--</v>
      </c>
      <c r="V58" t="str">
        <f>IF(AND(V$1288=0,V$1289=0),"--",IF(AND(V$1288&gt;0,V$1289=0),IF('Female Data'!V58&gt;V$1288,'Female Data'!$X58,0),IF(AND(V$1288=0,V$1289&gt;0),IF('Female Data'!V58&lt;V$1289,'Female Data'!$X58,0),IF(AND('Female Data'!V58&gt;V$1288,'Female Data'!V58&lt;V$1289),'Female Data'!$X58,0))))</f>
        <v>--</v>
      </c>
      <c r="W58" t="str">
        <f>IF(AND(W$1288=0,W$1289=0),"--",IF(AND(W$1288&gt;0,W$1289=0),IF('Female Data'!W58&gt;W$1288,'Female Data'!$X58,0),IF(AND(W$1288=0,W$1289&gt;0),IF('Female Data'!W58&lt;W$1289,'Female Data'!$X58,0),IF(AND('Female Data'!W58&gt;W$1288,'Female Data'!W58&lt;W$1289),'Female Data'!$X58,0))))</f>
        <v>--</v>
      </c>
      <c r="Y58">
        <f t="shared" si="0"/>
        <v>0</v>
      </c>
      <c r="Z58">
        <f>Y58*'Female Data'!X58</f>
        <v>0</v>
      </c>
      <c r="AA58">
        <f t="shared" si="1"/>
        <v>1</v>
      </c>
      <c r="AB58">
        <f>AA58*'Female Data'!X58</f>
        <v>18184</v>
      </c>
    </row>
    <row r="59" spans="1:28">
      <c r="A59">
        <f>'Female Data'!A59</f>
        <v>58</v>
      </c>
      <c r="B59" t="str">
        <f>'Female Data'!B59</f>
        <v>F</v>
      </c>
      <c r="C59" t="str">
        <f>IF(AND(C$1288=0,C$1289=0),"--",IF(AND(C$1288&gt;0,C$1289=0),IF('Female Data'!C59&gt;C$1288,'Female Data'!$X59,0),IF(AND(C$1288=0,C$1289&gt;0),IF('Female Data'!C59&lt;C$1289,'Female Data'!$X59,0),IF(AND('Female Data'!C59&gt;C$1288,'Female Data'!C59&lt;C$1289),'Female Data'!$X59,0))))</f>
        <v>--</v>
      </c>
      <c r="D59" t="str">
        <f>IF(AND(D$1288=0,D$1289=0),"--",IF(AND(D$1288&gt;0,D$1289=0),IF('Female Data'!D59&gt;D$1288,'Female Data'!$X59,0),IF(AND(D$1288=0,D$1289&gt;0),IF('Female Data'!D59&lt;D$1289,'Female Data'!$X59,0),IF(AND('Female Data'!D59&gt;D$1288,'Female Data'!D59&lt;D$1289),'Female Data'!$X59,0))))</f>
        <v>--</v>
      </c>
      <c r="E59" t="str">
        <f>IF(AND(E$1288=0,E$1289=0),"--",IF(AND(E$1288&gt;0,E$1289=0),IF('Female Data'!E59&gt;E$1288,'Female Data'!$X59,0),IF(AND(E$1288=0,E$1289&gt;0),IF('Female Data'!E59&lt;E$1289,'Female Data'!$X59,0),IF(AND('Female Data'!E59&gt;E$1288,'Female Data'!E59&lt;E$1289),'Female Data'!$X59,0))))</f>
        <v>--</v>
      </c>
      <c r="F59" t="str">
        <f>IF(AND(F$1288=0,F$1289=0),"--",IF(AND(F$1288&gt;0,F$1289=0),IF('Female Data'!F59&gt;F$1288,'Female Data'!$X59,0),IF(AND(F$1288=0,F$1289&gt;0),IF('Female Data'!F59&lt;F$1289,'Female Data'!$X59,0),IF(AND('Female Data'!F59&gt;F$1288,'Female Data'!F59&lt;F$1289),'Female Data'!$X59,0))))</f>
        <v>--</v>
      </c>
      <c r="G59" t="str">
        <f>IF(AND(G$1288=0,G$1289=0),"--",IF(AND(G$1288&gt;0,G$1289=0),IF('Female Data'!G59&gt;G$1288,'Female Data'!$X59,0),IF(AND(G$1288=0,G$1289&gt;0),IF('Female Data'!G59&lt;G$1289,'Female Data'!$X59,0),IF(AND('Female Data'!G59&gt;G$1288,'Female Data'!G59&lt;G$1289),'Female Data'!$X59,0))))</f>
        <v>--</v>
      </c>
      <c r="H59" t="str">
        <f>IF(AND(H$1288=0,H$1289=0),"--",IF(AND(H$1288&gt;0,H$1289=0),IF('Female Data'!H59&gt;H$1288,'Female Data'!$X59,0),IF(AND(H$1288=0,H$1289&gt;0),IF('Female Data'!H59&lt;H$1289,'Female Data'!$X59,0),IF(AND('Female Data'!H59&gt;H$1288,'Female Data'!H59&lt;H$1289),'Female Data'!$X59,0))))</f>
        <v>--</v>
      </c>
      <c r="I59" t="str">
        <f>IF(AND(I$1288=0,I$1289=0),"--",IF(AND(I$1288&gt;0,I$1289=0),IF('Female Data'!I59&gt;I$1288,'Female Data'!$X59,0),IF(AND(I$1288=0,I$1289&gt;0),IF('Female Data'!I59&lt;I$1289,'Female Data'!$X59,0),IF(AND('Female Data'!I59&gt;I$1288,'Female Data'!I59&lt;I$1289),'Female Data'!$X59,0))))</f>
        <v>--</v>
      </c>
      <c r="J59" t="str">
        <f>IF(AND(J$1288=0,J$1289=0),"--",IF(AND(J$1288&gt;0,J$1289=0),IF('Female Data'!J59&gt;J$1288,'Female Data'!$X59,0),IF(AND(J$1288=0,J$1289&gt;0),IF('Female Data'!J59&lt;J$1289,'Female Data'!$X59,0),IF(AND('Female Data'!J59&gt;J$1288,'Female Data'!J59&lt;J$1289),'Female Data'!$X59,0))))</f>
        <v>--</v>
      </c>
      <c r="K59" t="str">
        <f>IF(AND(K$1288=0,K$1289=0),"--",IF(AND(K$1288&gt;0,K$1289=0),IF('Female Data'!K59&gt;K$1288,'Female Data'!$X59,0),IF(AND(K$1288=0,K$1289&gt;0),IF('Female Data'!K59&lt;K$1289,'Female Data'!$X59,0),IF(AND('Female Data'!K59&gt;K$1288,'Female Data'!K59&lt;K$1289),'Female Data'!$X59,0))))</f>
        <v>--</v>
      </c>
      <c r="L59" t="str">
        <f>IF(AND(L$1288=0,L$1289=0),"--",IF(AND(L$1288&gt;0,L$1289=0),IF('Female Data'!L59&gt;L$1288,'Female Data'!$X59,0),IF(AND(L$1288=0,L$1289&gt;0),IF('Female Data'!L59&lt;L$1289,'Female Data'!$X59,0),IF(AND('Female Data'!L59&gt;L$1288,'Female Data'!L59&lt;L$1289),'Female Data'!$X59,0))))</f>
        <v>--</v>
      </c>
      <c r="M59" t="str">
        <f>IF(AND(M$1288=0,M$1289=0),"--",IF(AND(M$1288&gt;0,M$1289=0),IF('Female Data'!M59&gt;M$1288,'Female Data'!$X59,0),IF(AND(M$1288=0,M$1289&gt;0),IF('Female Data'!M59&lt;M$1289,'Female Data'!$X59,0),IF(AND('Female Data'!M59&gt;M$1288,'Female Data'!M59&lt;M$1289),'Female Data'!$X59,0))))</f>
        <v>--</v>
      </c>
      <c r="N59" t="str">
        <f>IF(AND(N$1288=0,N$1289=0),"--",IF(AND(N$1288&gt;0,N$1289=0),IF('Female Data'!N59&gt;N$1288,'Female Data'!$X59,0),IF(AND(N$1288=0,N$1289&gt;0),IF('Female Data'!N59&lt;N$1289,'Female Data'!$X59,0),IF(AND('Female Data'!N59&gt;N$1288,'Female Data'!N59&lt;N$1289),'Female Data'!$X59,0))))</f>
        <v>--</v>
      </c>
      <c r="O59" t="str">
        <f>IF(AND(O$1288=0,O$1289=0),"--",IF(AND(O$1288&gt;0,O$1289=0),IF('Female Data'!O59&gt;O$1288,'Female Data'!$X59,0),IF(AND(O$1288=0,O$1289&gt;0),IF('Female Data'!O59&lt;O$1289,'Female Data'!$X59,0),IF(AND('Female Data'!O59&gt;O$1288,'Female Data'!O59&lt;O$1289),'Female Data'!$X59,0))))</f>
        <v>--</v>
      </c>
      <c r="P59" t="str">
        <f>IF(AND(P$1288=0,P$1289=0),"--",IF(AND(P$1288&gt;0,P$1289=0),IF('Female Data'!P59&gt;P$1288,'Female Data'!$X59,0),IF(AND(P$1288=0,P$1289&gt;0),IF('Female Data'!P59&lt;P$1289,'Female Data'!$X59,0),IF(AND('Female Data'!P59&gt;P$1288,'Female Data'!P59&lt;P$1289),'Female Data'!$X59,0))))</f>
        <v>--</v>
      </c>
      <c r="Q59" t="str">
        <f>IF(AND(Q$1288=0,Q$1289=0),"--",IF(AND(Q$1288&gt;0,Q$1289=0),IF('Female Data'!Q59&gt;Q$1288,'Female Data'!$X59,0),IF(AND(Q$1288=0,Q$1289&gt;0),IF('Female Data'!Q59&lt;Q$1289,'Female Data'!$X59,0),IF(AND('Female Data'!Q59&gt;Q$1288,'Female Data'!Q59&lt;Q$1289),'Female Data'!$X59,0))))</f>
        <v>--</v>
      </c>
      <c r="R59" t="str">
        <f>IF(AND(R$1288=0,R$1289=0),"--",IF(AND(R$1288&gt;0,R$1289=0),IF('Female Data'!R59&gt;R$1288,'Female Data'!$X59,0),IF(AND(R$1288=0,R$1289&gt;0),IF('Female Data'!R59&lt;R$1289,'Female Data'!$X59,0),IF(AND('Female Data'!R59&gt;R$1288,'Female Data'!R59&lt;R$1289),'Female Data'!$X59,0))))</f>
        <v>--</v>
      </c>
      <c r="S59" t="str">
        <f>IF(AND(S$1288=0,S$1289=0),"--",IF(AND(S$1288&gt;0,S$1289=0),IF('Female Data'!S59&gt;S$1288,'Female Data'!$X59,0),IF(AND(S$1288=0,S$1289&gt;0),IF('Female Data'!S59&lt;S$1289,'Female Data'!$X59,0),IF(AND('Female Data'!S59&gt;S$1288,'Female Data'!S59&lt;S$1289),'Female Data'!$X59,0))))</f>
        <v>--</v>
      </c>
      <c r="T59" t="str">
        <f>IF(AND(T$1288=0,T$1289=0),"--",IF(AND(T$1288&gt;0,T$1289=0),IF('Female Data'!T59&gt;T$1288,'Female Data'!$X59,0),IF(AND(T$1288=0,T$1289&gt;0),IF('Female Data'!T59&lt;T$1289,'Female Data'!$X59,0),IF(AND('Female Data'!T59&gt;T$1288,'Female Data'!T59&lt;T$1289),'Female Data'!$X59,0))))</f>
        <v>--</v>
      </c>
      <c r="U59" t="str">
        <f>IF(AND(U$1288=0,U$1289=0),"--",IF(AND(U$1288&gt;0,U$1289=0),IF('Female Data'!U59&gt;U$1288,'Female Data'!$X59,0),IF(AND(U$1288=0,U$1289&gt;0),IF('Female Data'!U59&lt;U$1289,'Female Data'!$X59,0),IF(AND('Female Data'!U59&gt;U$1288,'Female Data'!U59&lt;U$1289),'Female Data'!$X59,0))))</f>
        <v>--</v>
      </c>
      <c r="V59" t="str">
        <f>IF(AND(V$1288=0,V$1289=0),"--",IF(AND(V$1288&gt;0,V$1289=0),IF('Female Data'!V59&gt;V$1288,'Female Data'!$X59,0),IF(AND(V$1288=0,V$1289&gt;0),IF('Female Data'!V59&lt;V$1289,'Female Data'!$X59,0),IF(AND('Female Data'!V59&gt;V$1288,'Female Data'!V59&lt;V$1289),'Female Data'!$X59,0))))</f>
        <v>--</v>
      </c>
      <c r="W59" t="str">
        <f>IF(AND(W$1288=0,W$1289=0),"--",IF(AND(W$1288&gt;0,W$1289=0),IF('Female Data'!W59&gt;W$1288,'Female Data'!$X59,0),IF(AND(W$1288=0,W$1289&gt;0),IF('Female Data'!W59&lt;W$1289,'Female Data'!$X59,0),IF(AND('Female Data'!W59&gt;W$1288,'Female Data'!W59&lt;W$1289),'Female Data'!$X59,0))))</f>
        <v>--</v>
      </c>
      <c r="Y59">
        <f t="shared" si="0"/>
        <v>0</v>
      </c>
      <c r="Z59">
        <f>Y59*'Female Data'!X59</f>
        <v>0</v>
      </c>
      <c r="AA59">
        <f t="shared" si="1"/>
        <v>1</v>
      </c>
      <c r="AB59">
        <f>AA59*'Female Data'!X59</f>
        <v>29686</v>
      </c>
    </row>
    <row r="60" spans="1:28">
      <c r="A60">
        <f>'Female Data'!A60</f>
        <v>59</v>
      </c>
      <c r="B60" t="str">
        <f>'Female Data'!B60</f>
        <v>F</v>
      </c>
      <c r="C60" t="str">
        <f>IF(AND(C$1288=0,C$1289=0),"--",IF(AND(C$1288&gt;0,C$1289=0),IF('Female Data'!C60&gt;C$1288,'Female Data'!$X60,0),IF(AND(C$1288=0,C$1289&gt;0),IF('Female Data'!C60&lt;C$1289,'Female Data'!$X60,0),IF(AND('Female Data'!C60&gt;C$1288,'Female Data'!C60&lt;C$1289),'Female Data'!$X60,0))))</f>
        <v>--</v>
      </c>
      <c r="D60" t="str">
        <f>IF(AND(D$1288=0,D$1289=0),"--",IF(AND(D$1288&gt;0,D$1289=0),IF('Female Data'!D60&gt;D$1288,'Female Data'!$X60,0),IF(AND(D$1288=0,D$1289&gt;0),IF('Female Data'!D60&lt;D$1289,'Female Data'!$X60,0),IF(AND('Female Data'!D60&gt;D$1288,'Female Data'!D60&lt;D$1289),'Female Data'!$X60,0))))</f>
        <v>--</v>
      </c>
      <c r="E60" t="str">
        <f>IF(AND(E$1288=0,E$1289=0),"--",IF(AND(E$1288&gt;0,E$1289=0),IF('Female Data'!E60&gt;E$1288,'Female Data'!$X60,0),IF(AND(E$1288=0,E$1289&gt;0),IF('Female Data'!E60&lt;E$1289,'Female Data'!$X60,0),IF(AND('Female Data'!E60&gt;E$1288,'Female Data'!E60&lt;E$1289),'Female Data'!$X60,0))))</f>
        <v>--</v>
      </c>
      <c r="F60" t="str">
        <f>IF(AND(F$1288=0,F$1289=0),"--",IF(AND(F$1288&gt;0,F$1289=0),IF('Female Data'!F60&gt;F$1288,'Female Data'!$X60,0),IF(AND(F$1288=0,F$1289&gt;0),IF('Female Data'!F60&lt;F$1289,'Female Data'!$X60,0),IF(AND('Female Data'!F60&gt;F$1288,'Female Data'!F60&lt;F$1289),'Female Data'!$X60,0))))</f>
        <v>--</v>
      </c>
      <c r="G60" t="str">
        <f>IF(AND(G$1288=0,G$1289=0),"--",IF(AND(G$1288&gt;0,G$1289=0),IF('Female Data'!G60&gt;G$1288,'Female Data'!$X60,0),IF(AND(G$1288=0,G$1289&gt;0),IF('Female Data'!G60&lt;G$1289,'Female Data'!$X60,0),IF(AND('Female Data'!G60&gt;G$1288,'Female Data'!G60&lt;G$1289),'Female Data'!$X60,0))))</f>
        <v>--</v>
      </c>
      <c r="H60" t="str">
        <f>IF(AND(H$1288=0,H$1289=0),"--",IF(AND(H$1288&gt;0,H$1289=0),IF('Female Data'!H60&gt;H$1288,'Female Data'!$X60,0),IF(AND(H$1288=0,H$1289&gt;0),IF('Female Data'!H60&lt;H$1289,'Female Data'!$X60,0),IF(AND('Female Data'!H60&gt;H$1288,'Female Data'!H60&lt;H$1289),'Female Data'!$X60,0))))</f>
        <v>--</v>
      </c>
      <c r="I60" t="str">
        <f>IF(AND(I$1288=0,I$1289=0),"--",IF(AND(I$1288&gt;0,I$1289=0),IF('Female Data'!I60&gt;I$1288,'Female Data'!$X60,0),IF(AND(I$1288=0,I$1289&gt;0),IF('Female Data'!I60&lt;I$1289,'Female Data'!$X60,0),IF(AND('Female Data'!I60&gt;I$1288,'Female Data'!I60&lt;I$1289),'Female Data'!$X60,0))))</f>
        <v>--</v>
      </c>
      <c r="J60" t="str">
        <f>IF(AND(J$1288=0,J$1289=0),"--",IF(AND(J$1288&gt;0,J$1289=0),IF('Female Data'!J60&gt;J$1288,'Female Data'!$X60,0),IF(AND(J$1288=0,J$1289&gt;0),IF('Female Data'!J60&lt;J$1289,'Female Data'!$X60,0),IF(AND('Female Data'!J60&gt;J$1288,'Female Data'!J60&lt;J$1289),'Female Data'!$X60,0))))</f>
        <v>--</v>
      </c>
      <c r="K60" t="str">
        <f>IF(AND(K$1288=0,K$1289=0),"--",IF(AND(K$1288&gt;0,K$1289=0),IF('Female Data'!K60&gt;K$1288,'Female Data'!$X60,0),IF(AND(K$1288=0,K$1289&gt;0),IF('Female Data'!K60&lt;K$1289,'Female Data'!$X60,0),IF(AND('Female Data'!K60&gt;K$1288,'Female Data'!K60&lt;K$1289),'Female Data'!$X60,0))))</f>
        <v>--</v>
      </c>
      <c r="L60" t="str">
        <f>IF(AND(L$1288=0,L$1289=0),"--",IF(AND(L$1288&gt;0,L$1289=0),IF('Female Data'!L60&gt;L$1288,'Female Data'!$X60,0),IF(AND(L$1288=0,L$1289&gt;0),IF('Female Data'!L60&lt;L$1289,'Female Data'!$X60,0),IF(AND('Female Data'!L60&gt;L$1288,'Female Data'!L60&lt;L$1289),'Female Data'!$X60,0))))</f>
        <v>--</v>
      </c>
      <c r="M60" t="str">
        <f>IF(AND(M$1288=0,M$1289=0),"--",IF(AND(M$1288&gt;0,M$1289=0),IF('Female Data'!M60&gt;M$1288,'Female Data'!$X60,0),IF(AND(M$1288=0,M$1289&gt;0),IF('Female Data'!M60&lt;M$1289,'Female Data'!$X60,0),IF(AND('Female Data'!M60&gt;M$1288,'Female Data'!M60&lt;M$1289),'Female Data'!$X60,0))))</f>
        <v>--</v>
      </c>
      <c r="N60" t="str">
        <f>IF(AND(N$1288=0,N$1289=0),"--",IF(AND(N$1288&gt;0,N$1289=0),IF('Female Data'!N60&gt;N$1288,'Female Data'!$X60,0),IF(AND(N$1288=0,N$1289&gt;0),IF('Female Data'!N60&lt;N$1289,'Female Data'!$X60,0),IF(AND('Female Data'!N60&gt;N$1288,'Female Data'!N60&lt;N$1289),'Female Data'!$X60,0))))</f>
        <v>--</v>
      </c>
      <c r="O60" t="str">
        <f>IF(AND(O$1288=0,O$1289=0),"--",IF(AND(O$1288&gt;0,O$1289=0),IF('Female Data'!O60&gt;O$1288,'Female Data'!$X60,0),IF(AND(O$1288=0,O$1289&gt;0),IF('Female Data'!O60&lt;O$1289,'Female Data'!$X60,0),IF(AND('Female Data'!O60&gt;O$1288,'Female Data'!O60&lt;O$1289),'Female Data'!$X60,0))))</f>
        <v>--</v>
      </c>
      <c r="P60" t="str">
        <f>IF(AND(P$1288=0,P$1289=0),"--",IF(AND(P$1288&gt;0,P$1289=0),IF('Female Data'!P60&gt;P$1288,'Female Data'!$X60,0),IF(AND(P$1288=0,P$1289&gt;0),IF('Female Data'!P60&lt;P$1289,'Female Data'!$X60,0),IF(AND('Female Data'!P60&gt;P$1288,'Female Data'!P60&lt;P$1289),'Female Data'!$X60,0))))</f>
        <v>--</v>
      </c>
      <c r="Q60" t="str">
        <f>IF(AND(Q$1288=0,Q$1289=0),"--",IF(AND(Q$1288&gt;0,Q$1289=0),IF('Female Data'!Q60&gt;Q$1288,'Female Data'!$X60,0),IF(AND(Q$1288=0,Q$1289&gt;0),IF('Female Data'!Q60&lt;Q$1289,'Female Data'!$X60,0),IF(AND('Female Data'!Q60&gt;Q$1288,'Female Data'!Q60&lt;Q$1289),'Female Data'!$X60,0))))</f>
        <v>--</v>
      </c>
      <c r="R60" t="str">
        <f>IF(AND(R$1288=0,R$1289=0),"--",IF(AND(R$1288&gt;0,R$1289=0),IF('Female Data'!R60&gt;R$1288,'Female Data'!$X60,0),IF(AND(R$1288=0,R$1289&gt;0),IF('Female Data'!R60&lt;R$1289,'Female Data'!$X60,0),IF(AND('Female Data'!R60&gt;R$1288,'Female Data'!R60&lt;R$1289),'Female Data'!$X60,0))))</f>
        <v>--</v>
      </c>
      <c r="S60" t="str">
        <f>IF(AND(S$1288=0,S$1289=0),"--",IF(AND(S$1288&gt;0,S$1289=0),IF('Female Data'!S60&gt;S$1288,'Female Data'!$X60,0),IF(AND(S$1288=0,S$1289&gt;0),IF('Female Data'!S60&lt;S$1289,'Female Data'!$X60,0),IF(AND('Female Data'!S60&gt;S$1288,'Female Data'!S60&lt;S$1289),'Female Data'!$X60,0))))</f>
        <v>--</v>
      </c>
      <c r="T60" t="str">
        <f>IF(AND(T$1288=0,T$1289=0),"--",IF(AND(T$1288&gt;0,T$1289=0),IF('Female Data'!T60&gt;T$1288,'Female Data'!$X60,0),IF(AND(T$1288=0,T$1289&gt;0),IF('Female Data'!T60&lt;T$1289,'Female Data'!$X60,0),IF(AND('Female Data'!T60&gt;T$1288,'Female Data'!T60&lt;T$1289),'Female Data'!$X60,0))))</f>
        <v>--</v>
      </c>
      <c r="U60" t="str">
        <f>IF(AND(U$1288=0,U$1289=0),"--",IF(AND(U$1288&gt;0,U$1289=0),IF('Female Data'!U60&gt;U$1288,'Female Data'!$X60,0),IF(AND(U$1288=0,U$1289&gt;0),IF('Female Data'!U60&lt;U$1289,'Female Data'!$X60,0),IF(AND('Female Data'!U60&gt;U$1288,'Female Data'!U60&lt;U$1289),'Female Data'!$X60,0))))</f>
        <v>--</v>
      </c>
      <c r="V60" t="str">
        <f>IF(AND(V$1288=0,V$1289=0),"--",IF(AND(V$1288&gt;0,V$1289=0),IF('Female Data'!V60&gt;V$1288,'Female Data'!$X60,0),IF(AND(V$1288=0,V$1289&gt;0),IF('Female Data'!V60&lt;V$1289,'Female Data'!$X60,0),IF(AND('Female Data'!V60&gt;V$1288,'Female Data'!V60&lt;V$1289),'Female Data'!$X60,0))))</f>
        <v>--</v>
      </c>
      <c r="W60" t="str">
        <f>IF(AND(W$1288=0,W$1289=0),"--",IF(AND(W$1288&gt;0,W$1289=0),IF('Female Data'!W60&gt;W$1288,'Female Data'!$X60,0),IF(AND(W$1288=0,W$1289&gt;0),IF('Female Data'!W60&lt;W$1289,'Female Data'!$X60,0),IF(AND('Female Data'!W60&gt;W$1288,'Female Data'!W60&lt;W$1289),'Female Data'!$X60,0))))</f>
        <v>--</v>
      </c>
      <c r="Y60">
        <f t="shared" si="0"/>
        <v>0</v>
      </c>
      <c r="Z60">
        <f>Y60*'Female Data'!X60</f>
        <v>0</v>
      </c>
      <c r="AA60">
        <f t="shared" si="1"/>
        <v>1</v>
      </c>
      <c r="AB60">
        <f>AA60*'Female Data'!X60</f>
        <v>8379</v>
      </c>
    </row>
    <row r="61" spans="1:28">
      <c r="A61">
        <f>'Female Data'!A61</f>
        <v>60</v>
      </c>
      <c r="B61" t="str">
        <f>'Female Data'!B61</f>
        <v>F</v>
      </c>
      <c r="C61" t="str">
        <f>IF(AND(C$1288=0,C$1289=0),"--",IF(AND(C$1288&gt;0,C$1289=0),IF('Female Data'!C61&gt;C$1288,'Female Data'!$X61,0),IF(AND(C$1288=0,C$1289&gt;0),IF('Female Data'!C61&lt;C$1289,'Female Data'!$X61,0),IF(AND('Female Data'!C61&gt;C$1288,'Female Data'!C61&lt;C$1289),'Female Data'!$X61,0))))</f>
        <v>--</v>
      </c>
      <c r="D61" t="str">
        <f>IF(AND(D$1288=0,D$1289=0),"--",IF(AND(D$1288&gt;0,D$1289=0),IF('Female Data'!D61&gt;D$1288,'Female Data'!$X61,0),IF(AND(D$1288=0,D$1289&gt;0),IF('Female Data'!D61&lt;D$1289,'Female Data'!$X61,0),IF(AND('Female Data'!D61&gt;D$1288,'Female Data'!D61&lt;D$1289),'Female Data'!$X61,0))))</f>
        <v>--</v>
      </c>
      <c r="E61" t="str">
        <f>IF(AND(E$1288=0,E$1289=0),"--",IF(AND(E$1288&gt;0,E$1289=0),IF('Female Data'!E61&gt;E$1288,'Female Data'!$X61,0),IF(AND(E$1288=0,E$1289&gt;0),IF('Female Data'!E61&lt;E$1289,'Female Data'!$X61,0),IF(AND('Female Data'!E61&gt;E$1288,'Female Data'!E61&lt;E$1289),'Female Data'!$X61,0))))</f>
        <v>--</v>
      </c>
      <c r="F61" t="str">
        <f>IF(AND(F$1288=0,F$1289=0),"--",IF(AND(F$1288&gt;0,F$1289=0),IF('Female Data'!F61&gt;F$1288,'Female Data'!$X61,0),IF(AND(F$1288=0,F$1289&gt;0),IF('Female Data'!F61&lt;F$1289,'Female Data'!$X61,0),IF(AND('Female Data'!F61&gt;F$1288,'Female Data'!F61&lt;F$1289),'Female Data'!$X61,0))))</f>
        <v>--</v>
      </c>
      <c r="G61" t="str">
        <f>IF(AND(G$1288=0,G$1289=0),"--",IF(AND(G$1288&gt;0,G$1289=0),IF('Female Data'!G61&gt;G$1288,'Female Data'!$X61,0),IF(AND(G$1288=0,G$1289&gt;0),IF('Female Data'!G61&lt;G$1289,'Female Data'!$X61,0),IF(AND('Female Data'!G61&gt;G$1288,'Female Data'!G61&lt;G$1289),'Female Data'!$X61,0))))</f>
        <v>--</v>
      </c>
      <c r="H61" t="str">
        <f>IF(AND(H$1288=0,H$1289=0),"--",IF(AND(H$1288&gt;0,H$1289=0),IF('Female Data'!H61&gt;H$1288,'Female Data'!$X61,0),IF(AND(H$1288=0,H$1289&gt;0),IF('Female Data'!H61&lt;H$1289,'Female Data'!$X61,0),IF(AND('Female Data'!H61&gt;H$1288,'Female Data'!H61&lt;H$1289),'Female Data'!$X61,0))))</f>
        <v>--</v>
      </c>
      <c r="I61" t="str">
        <f>IF(AND(I$1288=0,I$1289=0),"--",IF(AND(I$1288&gt;0,I$1289=0),IF('Female Data'!I61&gt;I$1288,'Female Data'!$X61,0),IF(AND(I$1288=0,I$1289&gt;0),IF('Female Data'!I61&lt;I$1289,'Female Data'!$X61,0),IF(AND('Female Data'!I61&gt;I$1288,'Female Data'!I61&lt;I$1289),'Female Data'!$X61,0))))</f>
        <v>--</v>
      </c>
      <c r="J61" t="str">
        <f>IF(AND(J$1288=0,J$1289=0),"--",IF(AND(J$1288&gt;0,J$1289=0),IF('Female Data'!J61&gt;J$1288,'Female Data'!$X61,0),IF(AND(J$1288=0,J$1289&gt;0),IF('Female Data'!J61&lt;J$1289,'Female Data'!$X61,0),IF(AND('Female Data'!J61&gt;J$1288,'Female Data'!J61&lt;J$1289),'Female Data'!$X61,0))))</f>
        <v>--</v>
      </c>
      <c r="K61" t="str">
        <f>IF(AND(K$1288=0,K$1289=0),"--",IF(AND(K$1288&gt;0,K$1289=0),IF('Female Data'!K61&gt;K$1288,'Female Data'!$X61,0),IF(AND(K$1288=0,K$1289&gt;0),IF('Female Data'!K61&lt;K$1289,'Female Data'!$X61,0),IF(AND('Female Data'!K61&gt;K$1288,'Female Data'!K61&lt;K$1289),'Female Data'!$X61,0))))</f>
        <v>--</v>
      </c>
      <c r="L61" t="str">
        <f>IF(AND(L$1288=0,L$1289=0),"--",IF(AND(L$1288&gt;0,L$1289=0),IF('Female Data'!L61&gt;L$1288,'Female Data'!$X61,0),IF(AND(L$1288=0,L$1289&gt;0),IF('Female Data'!L61&lt;L$1289,'Female Data'!$X61,0),IF(AND('Female Data'!L61&gt;L$1288,'Female Data'!L61&lt;L$1289),'Female Data'!$X61,0))))</f>
        <v>--</v>
      </c>
      <c r="M61" t="str">
        <f>IF(AND(M$1288=0,M$1289=0),"--",IF(AND(M$1288&gt;0,M$1289=0),IF('Female Data'!M61&gt;M$1288,'Female Data'!$X61,0),IF(AND(M$1288=0,M$1289&gt;0),IF('Female Data'!M61&lt;M$1289,'Female Data'!$X61,0),IF(AND('Female Data'!M61&gt;M$1288,'Female Data'!M61&lt;M$1289),'Female Data'!$X61,0))))</f>
        <v>--</v>
      </c>
      <c r="N61" t="str">
        <f>IF(AND(N$1288=0,N$1289=0),"--",IF(AND(N$1288&gt;0,N$1289=0),IF('Female Data'!N61&gt;N$1288,'Female Data'!$X61,0),IF(AND(N$1288=0,N$1289&gt;0),IF('Female Data'!N61&lt;N$1289,'Female Data'!$X61,0),IF(AND('Female Data'!N61&gt;N$1288,'Female Data'!N61&lt;N$1289),'Female Data'!$X61,0))))</f>
        <v>--</v>
      </c>
      <c r="O61" t="str">
        <f>IF(AND(O$1288=0,O$1289=0),"--",IF(AND(O$1288&gt;0,O$1289=0),IF('Female Data'!O61&gt;O$1288,'Female Data'!$X61,0),IF(AND(O$1288=0,O$1289&gt;0),IF('Female Data'!O61&lt;O$1289,'Female Data'!$X61,0),IF(AND('Female Data'!O61&gt;O$1288,'Female Data'!O61&lt;O$1289),'Female Data'!$X61,0))))</f>
        <v>--</v>
      </c>
      <c r="P61" t="str">
        <f>IF(AND(P$1288=0,P$1289=0),"--",IF(AND(P$1288&gt;0,P$1289=0),IF('Female Data'!P61&gt;P$1288,'Female Data'!$X61,0),IF(AND(P$1288=0,P$1289&gt;0),IF('Female Data'!P61&lt;P$1289,'Female Data'!$X61,0),IF(AND('Female Data'!P61&gt;P$1288,'Female Data'!P61&lt;P$1289),'Female Data'!$X61,0))))</f>
        <v>--</v>
      </c>
      <c r="Q61" t="str">
        <f>IF(AND(Q$1288=0,Q$1289=0),"--",IF(AND(Q$1288&gt;0,Q$1289=0),IF('Female Data'!Q61&gt;Q$1288,'Female Data'!$X61,0),IF(AND(Q$1288=0,Q$1289&gt;0),IF('Female Data'!Q61&lt;Q$1289,'Female Data'!$X61,0),IF(AND('Female Data'!Q61&gt;Q$1288,'Female Data'!Q61&lt;Q$1289),'Female Data'!$X61,0))))</f>
        <v>--</v>
      </c>
      <c r="R61" t="str">
        <f>IF(AND(R$1288=0,R$1289=0),"--",IF(AND(R$1288&gt;0,R$1289=0),IF('Female Data'!R61&gt;R$1288,'Female Data'!$X61,0),IF(AND(R$1288=0,R$1289&gt;0),IF('Female Data'!R61&lt;R$1289,'Female Data'!$X61,0),IF(AND('Female Data'!R61&gt;R$1288,'Female Data'!R61&lt;R$1289),'Female Data'!$X61,0))))</f>
        <v>--</v>
      </c>
      <c r="S61" t="str">
        <f>IF(AND(S$1288=0,S$1289=0),"--",IF(AND(S$1288&gt;0,S$1289=0),IF('Female Data'!S61&gt;S$1288,'Female Data'!$X61,0),IF(AND(S$1288=0,S$1289&gt;0),IF('Female Data'!S61&lt;S$1289,'Female Data'!$X61,0),IF(AND('Female Data'!S61&gt;S$1288,'Female Data'!S61&lt;S$1289),'Female Data'!$X61,0))))</f>
        <v>--</v>
      </c>
      <c r="T61" t="str">
        <f>IF(AND(T$1288=0,T$1289=0),"--",IF(AND(T$1288&gt;0,T$1289=0),IF('Female Data'!T61&gt;T$1288,'Female Data'!$X61,0),IF(AND(T$1288=0,T$1289&gt;0),IF('Female Data'!T61&lt;T$1289,'Female Data'!$X61,0),IF(AND('Female Data'!T61&gt;T$1288,'Female Data'!T61&lt;T$1289),'Female Data'!$X61,0))))</f>
        <v>--</v>
      </c>
      <c r="U61" t="str">
        <f>IF(AND(U$1288=0,U$1289=0),"--",IF(AND(U$1288&gt;0,U$1289=0),IF('Female Data'!U61&gt;U$1288,'Female Data'!$X61,0),IF(AND(U$1288=0,U$1289&gt;0),IF('Female Data'!U61&lt;U$1289,'Female Data'!$X61,0),IF(AND('Female Data'!U61&gt;U$1288,'Female Data'!U61&lt;U$1289),'Female Data'!$X61,0))))</f>
        <v>--</v>
      </c>
      <c r="V61" t="str">
        <f>IF(AND(V$1288=0,V$1289=0),"--",IF(AND(V$1288&gt;0,V$1289=0),IF('Female Data'!V61&gt;V$1288,'Female Data'!$X61,0),IF(AND(V$1288=0,V$1289&gt;0),IF('Female Data'!V61&lt;V$1289,'Female Data'!$X61,0),IF(AND('Female Data'!V61&gt;V$1288,'Female Data'!V61&lt;V$1289),'Female Data'!$X61,0))))</f>
        <v>--</v>
      </c>
      <c r="W61" t="str">
        <f>IF(AND(W$1288=0,W$1289=0),"--",IF(AND(W$1288&gt;0,W$1289=0),IF('Female Data'!W61&gt;W$1288,'Female Data'!$X61,0),IF(AND(W$1288=0,W$1289&gt;0),IF('Female Data'!W61&lt;W$1289,'Female Data'!$X61,0),IF(AND('Female Data'!W61&gt;W$1288,'Female Data'!W61&lt;W$1289),'Female Data'!$X61,0))))</f>
        <v>--</v>
      </c>
      <c r="Y61">
        <f t="shared" si="0"/>
        <v>0</v>
      </c>
      <c r="Z61">
        <f>Y61*'Female Data'!X61</f>
        <v>0</v>
      </c>
      <c r="AA61">
        <f t="shared" si="1"/>
        <v>1</v>
      </c>
      <c r="AB61">
        <f>AA61*'Female Data'!X61</f>
        <v>28767</v>
      </c>
    </row>
    <row r="62" spans="1:28">
      <c r="A62">
        <f>'Female Data'!A62</f>
        <v>61</v>
      </c>
      <c r="B62" t="str">
        <f>'Female Data'!B62</f>
        <v>F</v>
      </c>
      <c r="C62" t="str">
        <f>IF(AND(C$1288=0,C$1289=0),"--",IF(AND(C$1288&gt;0,C$1289=0),IF('Female Data'!C62&gt;C$1288,'Female Data'!$X62,0),IF(AND(C$1288=0,C$1289&gt;0),IF('Female Data'!C62&lt;C$1289,'Female Data'!$X62,0),IF(AND('Female Data'!C62&gt;C$1288,'Female Data'!C62&lt;C$1289),'Female Data'!$X62,0))))</f>
        <v>--</v>
      </c>
      <c r="D62" t="str">
        <f>IF(AND(D$1288=0,D$1289=0),"--",IF(AND(D$1288&gt;0,D$1289=0),IF('Female Data'!D62&gt;D$1288,'Female Data'!$X62,0),IF(AND(D$1288=0,D$1289&gt;0),IF('Female Data'!D62&lt;D$1289,'Female Data'!$X62,0),IF(AND('Female Data'!D62&gt;D$1288,'Female Data'!D62&lt;D$1289),'Female Data'!$X62,0))))</f>
        <v>--</v>
      </c>
      <c r="E62" t="str">
        <f>IF(AND(E$1288=0,E$1289=0),"--",IF(AND(E$1288&gt;0,E$1289=0),IF('Female Data'!E62&gt;E$1288,'Female Data'!$X62,0),IF(AND(E$1288=0,E$1289&gt;0),IF('Female Data'!E62&lt;E$1289,'Female Data'!$X62,0),IF(AND('Female Data'!E62&gt;E$1288,'Female Data'!E62&lt;E$1289),'Female Data'!$X62,0))))</f>
        <v>--</v>
      </c>
      <c r="F62" t="str">
        <f>IF(AND(F$1288=0,F$1289=0),"--",IF(AND(F$1288&gt;0,F$1289=0),IF('Female Data'!F62&gt;F$1288,'Female Data'!$X62,0),IF(AND(F$1288=0,F$1289&gt;0),IF('Female Data'!F62&lt;F$1289,'Female Data'!$X62,0),IF(AND('Female Data'!F62&gt;F$1288,'Female Data'!F62&lt;F$1289),'Female Data'!$X62,0))))</f>
        <v>--</v>
      </c>
      <c r="G62" t="str">
        <f>IF(AND(G$1288=0,G$1289=0),"--",IF(AND(G$1288&gt;0,G$1289=0),IF('Female Data'!G62&gt;G$1288,'Female Data'!$X62,0),IF(AND(G$1288=0,G$1289&gt;0),IF('Female Data'!G62&lt;G$1289,'Female Data'!$X62,0),IF(AND('Female Data'!G62&gt;G$1288,'Female Data'!G62&lt;G$1289),'Female Data'!$X62,0))))</f>
        <v>--</v>
      </c>
      <c r="H62" t="str">
        <f>IF(AND(H$1288=0,H$1289=0),"--",IF(AND(H$1288&gt;0,H$1289=0),IF('Female Data'!H62&gt;H$1288,'Female Data'!$X62,0),IF(AND(H$1288=0,H$1289&gt;0),IF('Female Data'!H62&lt;H$1289,'Female Data'!$X62,0),IF(AND('Female Data'!H62&gt;H$1288,'Female Data'!H62&lt;H$1289),'Female Data'!$X62,0))))</f>
        <v>--</v>
      </c>
      <c r="I62" t="str">
        <f>IF(AND(I$1288=0,I$1289=0),"--",IF(AND(I$1288&gt;0,I$1289=0),IF('Female Data'!I62&gt;I$1288,'Female Data'!$X62,0),IF(AND(I$1288=0,I$1289&gt;0),IF('Female Data'!I62&lt;I$1289,'Female Data'!$X62,0),IF(AND('Female Data'!I62&gt;I$1288,'Female Data'!I62&lt;I$1289),'Female Data'!$X62,0))))</f>
        <v>--</v>
      </c>
      <c r="J62" t="str">
        <f>IF(AND(J$1288=0,J$1289=0),"--",IF(AND(J$1288&gt;0,J$1289=0),IF('Female Data'!J62&gt;J$1288,'Female Data'!$X62,0),IF(AND(J$1288=0,J$1289&gt;0),IF('Female Data'!J62&lt;J$1289,'Female Data'!$X62,0),IF(AND('Female Data'!J62&gt;J$1288,'Female Data'!J62&lt;J$1289),'Female Data'!$X62,0))))</f>
        <v>--</v>
      </c>
      <c r="K62" t="str">
        <f>IF(AND(K$1288=0,K$1289=0),"--",IF(AND(K$1288&gt;0,K$1289=0),IF('Female Data'!K62&gt;K$1288,'Female Data'!$X62,0),IF(AND(K$1288=0,K$1289&gt;0),IF('Female Data'!K62&lt;K$1289,'Female Data'!$X62,0),IF(AND('Female Data'!K62&gt;K$1288,'Female Data'!K62&lt;K$1289),'Female Data'!$X62,0))))</f>
        <v>--</v>
      </c>
      <c r="L62" t="str">
        <f>IF(AND(L$1288=0,L$1289=0),"--",IF(AND(L$1288&gt;0,L$1289=0),IF('Female Data'!L62&gt;L$1288,'Female Data'!$X62,0),IF(AND(L$1288=0,L$1289&gt;0),IF('Female Data'!L62&lt;L$1289,'Female Data'!$X62,0),IF(AND('Female Data'!L62&gt;L$1288,'Female Data'!L62&lt;L$1289),'Female Data'!$X62,0))))</f>
        <v>--</v>
      </c>
      <c r="M62" t="str">
        <f>IF(AND(M$1288=0,M$1289=0),"--",IF(AND(M$1288&gt;0,M$1289=0),IF('Female Data'!M62&gt;M$1288,'Female Data'!$X62,0),IF(AND(M$1288=0,M$1289&gt;0),IF('Female Data'!M62&lt;M$1289,'Female Data'!$X62,0),IF(AND('Female Data'!M62&gt;M$1288,'Female Data'!M62&lt;M$1289),'Female Data'!$X62,0))))</f>
        <v>--</v>
      </c>
      <c r="N62" t="str">
        <f>IF(AND(N$1288=0,N$1289=0),"--",IF(AND(N$1288&gt;0,N$1289=0),IF('Female Data'!N62&gt;N$1288,'Female Data'!$X62,0),IF(AND(N$1288=0,N$1289&gt;0),IF('Female Data'!N62&lt;N$1289,'Female Data'!$X62,0),IF(AND('Female Data'!N62&gt;N$1288,'Female Data'!N62&lt;N$1289),'Female Data'!$X62,0))))</f>
        <v>--</v>
      </c>
      <c r="O62" t="str">
        <f>IF(AND(O$1288=0,O$1289=0),"--",IF(AND(O$1288&gt;0,O$1289=0),IF('Female Data'!O62&gt;O$1288,'Female Data'!$X62,0),IF(AND(O$1288=0,O$1289&gt;0),IF('Female Data'!O62&lt;O$1289,'Female Data'!$X62,0),IF(AND('Female Data'!O62&gt;O$1288,'Female Data'!O62&lt;O$1289),'Female Data'!$X62,0))))</f>
        <v>--</v>
      </c>
      <c r="P62" t="str">
        <f>IF(AND(P$1288=0,P$1289=0),"--",IF(AND(P$1288&gt;0,P$1289=0),IF('Female Data'!P62&gt;P$1288,'Female Data'!$X62,0),IF(AND(P$1288=0,P$1289&gt;0),IF('Female Data'!P62&lt;P$1289,'Female Data'!$X62,0),IF(AND('Female Data'!P62&gt;P$1288,'Female Data'!P62&lt;P$1289),'Female Data'!$X62,0))))</f>
        <v>--</v>
      </c>
      <c r="Q62" t="str">
        <f>IF(AND(Q$1288=0,Q$1289=0),"--",IF(AND(Q$1288&gt;0,Q$1289=0),IF('Female Data'!Q62&gt;Q$1288,'Female Data'!$X62,0),IF(AND(Q$1288=0,Q$1289&gt;0),IF('Female Data'!Q62&lt;Q$1289,'Female Data'!$X62,0),IF(AND('Female Data'!Q62&gt;Q$1288,'Female Data'!Q62&lt;Q$1289),'Female Data'!$X62,0))))</f>
        <v>--</v>
      </c>
      <c r="R62" t="str">
        <f>IF(AND(R$1288=0,R$1289=0),"--",IF(AND(R$1288&gt;0,R$1289=0),IF('Female Data'!R62&gt;R$1288,'Female Data'!$X62,0),IF(AND(R$1288=0,R$1289&gt;0),IF('Female Data'!R62&lt;R$1289,'Female Data'!$X62,0),IF(AND('Female Data'!R62&gt;R$1288,'Female Data'!R62&lt;R$1289),'Female Data'!$X62,0))))</f>
        <v>--</v>
      </c>
      <c r="S62" t="str">
        <f>IF(AND(S$1288=0,S$1289=0),"--",IF(AND(S$1288&gt;0,S$1289=0),IF('Female Data'!S62&gt;S$1288,'Female Data'!$X62,0),IF(AND(S$1288=0,S$1289&gt;0),IF('Female Data'!S62&lt;S$1289,'Female Data'!$X62,0),IF(AND('Female Data'!S62&gt;S$1288,'Female Data'!S62&lt;S$1289),'Female Data'!$X62,0))))</f>
        <v>--</v>
      </c>
      <c r="T62" t="str">
        <f>IF(AND(T$1288=0,T$1289=0),"--",IF(AND(T$1288&gt;0,T$1289=0),IF('Female Data'!T62&gt;T$1288,'Female Data'!$X62,0),IF(AND(T$1288=0,T$1289&gt;0),IF('Female Data'!T62&lt;T$1289,'Female Data'!$X62,0),IF(AND('Female Data'!T62&gt;T$1288,'Female Data'!T62&lt;T$1289),'Female Data'!$X62,0))))</f>
        <v>--</v>
      </c>
      <c r="U62" t="str">
        <f>IF(AND(U$1288=0,U$1289=0),"--",IF(AND(U$1288&gt;0,U$1289=0),IF('Female Data'!U62&gt;U$1288,'Female Data'!$X62,0),IF(AND(U$1288=0,U$1289&gt;0),IF('Female Data'!U62&lt;U$1289,'Female Data'!$X62,0),IF(AND('Female Data'!U62&gt;U$1288,'Female Data'!U62&lt;U$1289),'Female Data'!$X62,0))))</f>
        <v>--</v>
      </c>
      <c r="V62" t="str">
        <f>IF(AND(V$1288=0,V$1289=0),"--",IF(AND(V$1288&gt;0,V$1289=0),IF('Female Data'!V62&gt;V$1288,'Female Data'!$X62,0),IF(AND(V$1288=0,V$1289&gt;0),IF('Female Data'!V62&lt;V$1289,'Female Data'!$X62,0),IF(AND('Female Data'!V62&gt;V$1288,'Female Data'!V62&lt;V$1289),'Female Data'!$X62,0))))</f>
        <v>--</v>
      </c>
      <c r="W62" t="str">
        <f>IF(AND(W$1288=0,W$1289=0),"--",IF(AND(W$1288&gt;0,W$1289=0),IF('Female Data'!W62&gt;W$1288,'Female Data'!$X62,0),IF(AND(W$1288=0,W$1289&gt;0),IF('Female Data'!W62&lt;W$1289,'Female Data'!$X62,0),IF(AND('Female Data'!W62&gt;W$1288,'Female Data'!W62&lt;W$1289),'Female Data'!$X62,0))))</f>
        <v>--</v>
      </c>
      <c r="Y62">
        <f t="shared" si="0"/>
        <v>0</v>
      </c>
      <c r="Z62">
        <f>Y62*'Female Data'!X62</f>
        <v>0</v>
      </c>
      <c r="AA62">
        <f t="shared" si="1"/>
        <v>1</v>
      </c>
      <c r="AB62">
        <f>AA62*'Female Data'!X62</f>
        <v>25093</v>
      </c>
    </row>
    <row r="63" spans="1:28">
      <c r="A63">
        <f>'Female Data'!A63</f>
        <v>62</v>
      </c>
      <c r="B63" t="str">
        <f>'Female Data'!B63</f>
        <v>F</v>
      </c>
      <c r="C63" t="str">
        <f>IF(AND(C$1288=0,C$1289=0),"--",IF(AND(C$1288&gt;0,C$1289=0),IF('Female Data'!C63&gt;C$1288,'Female Data'!$X63,0),IF(AND(C$1288=0,C$1289&gt;0),IF('Female Data'!C63&lt;C$1289,'Female Data'!$X63,0),IF(AND('Female Data'!C63&gt;C$1288,'Female Data'!C63&lt;C$1289),'Female Data'!$X63,0))))</f>
        <v>--</v>
      </c>
      <c r="D63" t="str">
        <f>IF(AND(D$1288=0,D$1289=0),"--",IF(AND(D$1288&gt;0,D$1289=0),IF('Female Data'!D63&gt;D$1288,'Female Data'!$X63,0),IF(AND(D$1288=0,D$1289&gt;0),IF('Female Data'!D63&lt;D$1289,'Female Data'!$X63,0),IF(AND('Female Data'!D63&gt;D$1288,'Female Data'!D63&lt;D$1289),'Female Data'!$X63,0))))</f>
        <v>--</v>
      </c>
      <c r="E63" t="str">
        <f>IF(AND(E$1288=0,E$1289=0),"--",IF(AND(E$1288&gt;0,E$1289=0),IF('Female Data'!E63&gt;E$1288,'Female Data'!$X63,0),IF(AND(E$1288=0,E$1289&gt;0),IF('Female Data'!E63&lt;E$1289,'Female Data'!$X63,0),IF(AND('Female Data'!E63&gt;E$1288,'Female Data'!E63&lt;E$1289),'Female Data'!$X63,0))))</f>
        <v>--</v>
      </c>
      <c r="F63" t="str">
        <f>IF(AND(F$1288=0,F$1289=0),"--",IF(AND(F$1288&gt;0,F$1289=0),IF('Female Data'!F63&gt;F$1288,'Female Data'!$X63,0),IF(AND(F$1288=0,F$1289&gt;0),IF('Female Data'!F63&lt;F$1289,'Female Data'!$X63,0),IF(AND('Female Data'!F63&gt;F$1288,'Female Data'!F63&lt;F$1289),'Female Data'!$X63,0))))</f>
        <v>--</v>
      </c>
      <c r="G63" t="str">
        <f>IF(AND(G$1288=0,G$1289=0),"--",IF(AND(G$1288&gt;0,G$1289=0),IF('Female Data'!G63&gt;G$1288,'Female Data'!$X63,0),IF(AND(G$1288=0,G$1289&gt;0),IF('Female Data'!G63&lt;G$1289,'Female Data'!$X63,0),IF(AND('Female Data'!G63&gt;G$1288,'Female Data'!G63&lt;G$1289),'Female Data'!$X63,0))))</f>
        <v>--</v>
      </c>
      <c r="H63" t="str">
        <f>IF(AND(H$1288=0,H$1289=0),"--",IF(AND(H$1288&gt;0,H$1289=0),IF('Female Data'!H63&gt;H$1288,'Female Data'!$X63,0),IF(AND(H$1288=0,H$1289&gt;0),IF('Female Data'!H63&lt;H$1289,'Female Data'!$X63,0),IF(AND('Female Data'!H63&gt;H$1288,'Female Data'!H63&lt;H$1289),'Female Data'!$X63,0))))</f>
        <v>--</v>
      </c>
      <c r="I63" t="str">
        <f>IF(AND(I$1288=0,I$1289=0),"--",IF(AND(I$1288&gt;0,I$1289=0),IF('Female Data'!I63&gt;I$1288,'Female Data'!$X63,0),IF(AND(I$1288=0,I$1289&gt;0),IF('Female Data'!I63&lt;I$1289,'Female Data'!$X63,0),IF(AND('Female Data'!I63&gt;I$1288,'Female Data'!I63&lt;I$1289),'Female Data'!$X63,0))))</f>
        <v>--</v>
      </c>
      <c r="J63" t="str">
        <f>IF(AND(J$1288=0,J$1289=0),"--",IF(AND(J$1288&gt;0,J$1289=0),IF('Female Data'!J63&gt;J$1288,'Female Data'!$X63,0),IF(AND(J$1288=0,J$1289&gt;0),IF('Female Data'!J63&lt;J$1289,'Female Data'!$X63,0),IF(AND('Female Data'!J63&gt;J$1288,'Female Data'!J63&lt;J$1289),'Female Data'!$X63,0))))</f>
        <v>--</v>
      </c>
      <c r="K63" t="str">
        <f>IF(AND(K$1288=0,K$1289=0),"--",IF(AND(K$1288&gt;0,K$1289=0),IF('Female Data'!K63&gt;K$1288,'Female Data'!$X63,0),IF(AND(K$1288=0,K$1289&gt;0),IF('Female Data'!K63&lt;K$1289,'Female Data'!$X63,0),IF(AND('Female Data'!K63&gt;K$1288,'Female Data'!K63&lt;K$1289),'Female Data'!$X63,0))))</f>
        <v>--</v>
      </c>
      <c r="L63" t="str">
        <f>IF(AND(L$1288=0,L$1289=0),"--",IF(AND(L$1288&gt;0,L$1289=0),IF('Female Data'!L63&gt;L$1288,'Female Data'!$X63,0),IF(AND(L$1288=0,L$1289&gt;0),IF('Female Data'!L63&lt;L$1289,'Female Data'!$X63,0),IF(AND('Female Data'!L63&gt;L$1288,'Female Data'!L63&lt;L$1289),'Female Data'!$X63,0))))</f>
        <v>--</v>
      </c>
      <c r="M63" t="str">
        <f>IF(AND(M$1288=0,M$1289=0),"--",IF(AND(M$1288&gt;0,M$1289=0),IF('Female Data'!M63&gt;M$1288,'Female Data'!$X63,0),IF(AND(M$1288=0,M$1289&gt;0),IF('Female Data'!M63&lt;M$1289,'Female Data'!$X63,0),IF(AND('Female Data'!M63&gt;M$1288,'Female Data'!M63&lt;M$1289),'Female Data'!$X63,0))))</f>
        <v>--</v>
      </c>
      <c r="N63" t="str">
        <f>IF(AND(N$1288=0,N$1289=0),"--",IF(AND(N$1288&gt;0,N$1289=0),IF('Female Data'!N63&gt;N$1288,'Female Data'!$X63,0),IF(AND(N$1288=0,N$1289&gt;0),IF('Female Data'!N63&lt;N$1289,'Female Data'!$X63,0),IF(AND('Female Data'!N63&gt;N$1288,'Female Data'!N63&lt;N$1289),'Female Data'!$X63,0))))</f>
        <v>--</v>
      </c>
      <c r="O63" t="str">
        <f>IF(AND(O$1288=0,O$1289=0),"--",IF(AND(O$1288&gt;0,O$1289=0),IF('Female Data'!O63&gt;O$1288,'Female Data'!$X63,0),IF(AND(O$1288=0,O$1289&gt;0),IF('Female Data'!O63&lt;O$1289,'Female Data'!$X63,0),IF(AND('Female Data'!O63&gt;O$1288,'Female Data'!O63&lt;O$1289),'Female Data'!$X63,0))))</f>
        <v>--</v>
      </c>
      <c r="P63" t="str">
        <f>IF(AND(P$1288=0,P$1289=0),"--",IF(AND(P$1288&gt;0,P$1289=0),IF('Female Data'!P63&gt;P$1288,'Female Data'!$X63,0),IF(AND(P$1288=0,P$1289&gt;0),IF('Female Data'!P63&lt;P$1289,'Female Data'!$X63,0),IF(AND('Female Data'!P63&gt;P$1288,'Female Data'!P63&lt;P$1289),'Female Data'!$X63,0))))</f>
        <v>--</v>
      </c>
      <c r="Q63" t="str">
        <f>IF(AND(Q$1288=0,Q$1289=0),"--",IF(AND(Q$1288&gt;0,Q$1289=0),IF('Female Data'!Q63&gt;Q$1288,'Female Data'!$X63,0),IF(AND(Q$1288=0,Q$1289&gt;0),IF('Female Data'!Q63&lt;Q$1289,'Female Data'!$X63,0),IF(AND('Female Data'!Q63&gt;Q$1288,'Female Data'!Q63&lt;Q$1289),'Female Data'!$X63,0))))</f>
        <v>--</v>
      </c>
      <c r="R63" t="str">
        <f>IF(AND(R$1288=0,R$1289=0),"--",IF(AND(R$1288&gt;0,R$1289=0),IF('Female Data'!R63&gt;R$1288,'Female Data'!$X63,0),IF(AND(R$1288=0,R$1289&gt;0),IF('Female Data'!R63&lt;R$1289,'Female Data'!$X63,0),IF(AND('Female Data'!R63&gt;R$1288,'Female Data'!R63&lt;R$1289),'Female Data'!$X63,0))))</f>
        <v>--</v>
      </c>
      <c r="S63" t="str">
        <f>IF(AND(S$1288=0,S$1289=0),"--",IF(AND(S$1288&gt;0,S$1289=0),IF('Female Data'!S63&gt;S$1288,'Female Data'!$X63,0),IF(AND(S$1288=0,S$1289&gt;0),IF('Female Data'!S63&lt;S$1289,'Female Data'!$X63,0),IF(AND('Female Data'!S63&gt;S$1288,'Female Data'!S63&lt;S$1289),'Female Data'!$X63,0))))</f>
        <v>--</v>
      </c>
      <c r="T63" t="str">
        <f>IF(AND(T$1288=0,T$1289=0),"--",IF(AND(T$1288&gt;0,T$1289=0),IF('Female Data'!T63&gt;T$1288,'Female Data'!$X63,0),IF(AND(T$1288=0,T$1289&gt;0),IF('Female Data'!T63&lt;T$1289,'Female Data'!$X63,0),IF(AND('Female Data'!T63&gt;T$1288,'Female Data'!T63&lt;T$1289),'Female Data'!$X63,0))))</f>
        <v>--</v>
      </c>
      <c r="U63" t="str">
        <f>IF(AND(U$1288=0,U$1289=0),"--",IF(AND(U$1288&gt;0,U$1289=0),IF('Female Data'!U63&gt;U$1288,'Female Data'!$X63,0),IF(AND(U$1288=0,U$1289&gt;0),IF('Female Data'!U63&lt;U$1289,'Female Data'!$X63,0),IF(AND('Female Data'!U63&gt;U$1288,'Female Data'!U63&lt;U$1289),'Female Data'!$X63,0))))</f>
        <v>--</v>
      </c>
      <c r="V63" t="str">
        <f>IF(AND(V$1288=0,V$1289=0),"--",IF(AND(V$1288&gt;0,V$1289=0),IF('Female Data'!V63&gt;V$1288,'Female Data'!$X63,0),IF(AND(V$1288=0,V$1289&gt;0),IF('Female Data'!V63&lt;V$1289,'Female Data'!$X63,0),IF(AND('Female Data'!V63&gt;V$1288,'Female Data'!V63&lt;V$1289),'Female Data'!$X63,0))))</f>
        <v>--</v>
      </c>
      <c r="W63" t="str">
        <f>IF(AND(W$1288=0,W$1289=0),"--",IF(AND(W$1288&gt;0,W$1289=0),IF('Female Data'!W63&gt;W$1288,'Female Data'!$X63,0),IF(AND(W$1288=0,W$1289&gt;0),IF('Female Data'!W63&lt;W$1289,'Female Data'!$X63,0),IF(AND('Female Data'!W63&gt;W$1288,'Female Data'!W63&lt;W$1289),'Female Data'!$X63,0))))</f>
        <v>--</v>
      </c>
      <c r="Y63">
        <f t="shared" si="0"/>
        <v>0</v>
      </c>
      <c r="Z63">
        <f>Y63*'Female Data'!X63</f>
        <v>0</v>
      </c>
      <c r="AA63">
        <f t="shared" si="1"/>
        <v>1</v>
      </c>
      <c r="AB63">
        <f>AA63*'Female Data'!X63</f>
        <v>14290</v>
      </c>
    </row>
    <row r="64" spans="1:28">
      <c r="A64">
        <f>'Female Data'!A64</f>
        <v>63</v>
      </c>
      <c r="B64" t="str">
        <f>'Female Data'!B64</f>
        <v>F</v>
      </c>
      <c r="C64" t="str">
        <f>IF(AND(C$1288=0,C$1289=0),"--",IF(AND(C$1288&gt;0,C$1289=0),IF('Female Data'!C64&gt;C$1288,'Female Data'!$X64,0),IF(AND(C$1288=0,C$1289&gt;0),IF('Female Data'!C64&lt;C$1289,'Female Data'!$X64,0),IF(AND('Female Data'!C64&gt;C$1288,'Female Data'!C64&lt;C$1289),'Female Data'!$X64,0))))</f>
        <v>--</v>
      </c>
      <c r="D64" t="str">
        <f>IF(AND(D$1288=0,D$1289=0),"--",IF(AND(D$1288&gt;0,D$1289=0),IF('Female Data'!D64&gt;D$1288,'Female Data'!$X64,0),IF(AND(D$1288=0,D$1289&gt;0),IF('Female Data'!D64&lt;D$1289,'Female Data'!$X64,0),IF(AND('Female Data'!D64&gt;D$1288,'Female Data'!D64&lt;D$1289),'Female Data'!$X64,0))))</f>
        <v>--</v>
      </c>
      <c r="E64" t="str">
        <f>IF(AND(E$1288=0,E$1289=0),"--",IF(AND(E$1288&gt;0,E$1289=0),IF('Female Data'!E64&gt;E$1288,'Female Data'!$X64,0),IF(AND(E$1288=0,E$1289&gt;0),IF('Female Data'!E64&lt;E$1289,'Female Data'!$X64,0),IF(AND('Female Data'!E64&gt;E$1288,'Female Data'!E64&lt;E$1289),'Female Data'!$X64,0))))</f>
        <v>--</v>
      </c>
      <c r="F64" t="str">
        <f>IF(AND(F$1288=0,F$1289=0),"--",IF(AND(F$1288&gt;0,F$1289=0),IF('Female Data'!F64&gt;F$1288,'Female Data'!$X64,0),IF(AND(F$1288=0,F$1289&gt;0),IF('Female Data'!F64&lt;F$1289,'Female Data'!$X64,0),IF(AND('Female Data'!F64&gt;F$1288,'Female Data'!F64&lt;F$1289),'Female Data'!$X64,0))))</f>
        <v>--</v>
      </c>
      <c r="G64" t="str">
        <f>IF(AND(G$1288=0,G$1289=0),"--",IF(AND(G$1288&gt;0,G$1289=0),IF('Female Data'!G64&gt;G$1288,'Female Data'!$X64,0),IF(AND(G$1288=0,G$1289&gt;0),IF('Female Data'!G64&lt;G$1289,'Female Data'!$X64,0),IF(AND('Female Data'!G64&gt;G$1288,'Female Data'!G64&lt;G$1289),'Female Data'!$X64,0))))</f>
        <v>--</v>
      </c>
      <c r="H64" t="str">
        <f>IF(AND(H$1288=0,H$1289=0),"--",IF(AND(H$1288&gt;0,H$1289=0),IF('Female Data'!H64&gt;H$1288,'Female Data'!$X64,0),IF(AND(H$1288=0,H$1289&gt;0),IF('Female Data'!H64&lt;H$1289,'Female Data'!$X64,0),IF(AND('Female Data'!H64&gt;H$1288,'Female Data'!H64&lt;H$1289),'Female Data'!$X64,0))))</f>
        <v>--</v>
      </c>
      <c r="I64" t="str">
        <f>IF(AND(I$1288=0,I$1289=0),"--",IF(AND(I$1288&gt;0,I$1289=0),IF('Female Data'!I64&gt;I$1288,'Female Data'!$X64,0),IF(AND(I$1288=0,I$1289&gt;0),IF('Female Data'!I64&lt;I$1289,'Female Data'!$X64,0),IF(AND('Female Data'!I64&gt;I$1288,'Female Data'!I64&lt;I$1289),'Female Data'!$X64,0))))</f>
        <v>--</v>
      </c>
      <c r="J64" t="str">
        <f>IF(AND(J$1288=0,J$1289=0),"--",IF(AND(J$1288&gt;0,J$1289=0),IF('Female Data'!J64&gt;J$1288,'Female Data'!$X64,0),IF(AND(J$1288=0,J$1289&gt;0),IF('Female Data'!J64&lt;J$1289,'Female Data'!$X64,0),IF(AND('Female Data'!J64&gt;J$1288,'Female Data'!J64&lt;J$1289),'Female Data'!$X64,0))))</f>
        <v>--</v>
      </c>
      <c r="K64" t="str">
        <f>IF(AND(K$1288=0,K$1289=0),"--",IF(AND(K$1288&gt;0,K$1289=0),IF('Female Data'!K64&gt;K$1288,'Female Data'!$X64,0),IF(AND(K$1288=0,K$1289&gt;0),IF('Female Data'!K64&lt;K$1289,'Female Data'!$X64,0),IF(AND('Female Data'!K64&gt;K$1288,'Female Data'!K64&lt;K$1289),'Female Data'!$X64,0))))</f>
        <v>--</v>
      </c>
      <c r="L64" t="str">
        <f>IF(AND(L$1288=0,L$1289=0),"--",IF(AND(L$1288&gt;0,L$1289=0),IF('Female Data'!L64&gt;L$1288,'Female Data'!$X64,0),IF(AND(L$1288=0,L$1289&gt;0),IF('Female Data'!L64&lt;L$1289,'Female Data'!$X64,0),IF(AND('Female Data'!L64&gt;L$1288,'Female Data'!L64&lt;L$1289),'Female Data'!$X64,0))))</f>
        <v>--</v>
      </c>
      <c r="M64" t="str">
        <f>IF(AND(M$1288=0,M$1289=0),"--",IF(AND(M$1288&gt;0,M$1289=0),IF('Female Data'!M64&gt;M$1288,'Female Data'!$X64,0),IF(AND(M$1288=0,M$1289&gt;0),IF('Female Data'!M64&lt;M$1289,'Female Data'!$X64,0),IF(AND('Female Data'!M64&gt;M$1288,'Female Data'!M64&lt;M$1289),'Female Data'!$X64,0))))</f>
        <v>--</v>
      </c>
      <c r="N64" t="str">
        <f>IF(AND(N$1288=0,N$1289=0),"--",IF(AND(N$1288&gt;0,N$1289=0),IF('Female Data'!N64&gt;N$1288,'Female Data'!$X64,0),IF(AND(N$1288=0,N$1289&gt;0),IF('Female Data'!N64&lt;N$1289,'Female Data'!$X64,0),IF(AND('Female Data'!N64&gt;N$1288,'Female Data'!N64&lt;N$1289),'Female Data'!$X64,0))))</f>
        <v>--</v>
      </c>
      <c r="O64" t="str">
        <f>IF(AND(O$1288=0,O$1289=0),"--",IF(AND(O$1288&gt;0,O$1289=0),IF('Female Data'!O64&gt;O$1288,'Female Data'!$X64,0),IF(AND(O$1288=0,O$1289&gt;0),IF('Female Data'!O64&lt;O$1289,'Female Data'!$X64,0),IF(AND('Female Data'!O64&gt;O$1288,'Female Data'!O64&lt;O$1289),'Female Data'!$X64,0))))</f>
        <v>--</v>
      </c>
      <c r="P64" t="str">
        <f>IF(AND(P$1288=0,P$1289=0),"--",IF(AND(P$1288&gt;0,P$1289=0),IF('Female Data'!P64&gt;P$1288,'Female Data'!$X64,0),IF(AND(P$1288=0,P$1289&gt;0),IF('Female Data'!P64&lt;P$1289,'Female Data'!$X64,0),IF(AND('Female Data'!P64&gt;P$1288,'Female Data'!P64&lt;P$1289),'Female Data'!$X64,0))))</f>
        <v>--</v>
      </c>
      <c r="Q64" t="str">
        <f>IF(AND(Q$1288=0,Q$1289=0),"--",IF(AND(Q$1288&gt;0,Q$1289=0),IF('Female Data'!Q64&gt;Q$1288,'Female Data'!$X64,0),IF(AND(Q$1288=0,Q$1289&gt;0),IF('Female Data'!Q64&lt;Q$1289,'Female Data'!$X64,0),IF(AND('Female Data'!Q64&gt;Q$1288,'Female Data'!Q64&lt;Q$1289),'Female Data'!$X64,0))))</f>
        <v>--</v>
      </c>
      <c r="R64" t="str">
        <f>IF(AND(R$1288=0,R$1289=0),"--",IF(AND(R$1288&gt;0,R$1289=0),IF('Female Data'!R64&gt;R$1288,'Female Data'!$X64,0),IF(AND(R$1288=0,R$1289&gt;0),IF('Female Data'!R64&lt;R$1289,'Female Data'!$X64,0),IF(AND('Female Data'!R64&gt;R$1288,'Female Data'!R64&lt;R$1289),'Female Data'!$X64,0))))</f>
        <v>--</v>
      </c>
      <c r="S64" t="str">
        <f>IF(AND(S$1288=0,S$1289=0),"--",IF(AND(S$1288&gt;0,S$1289=0),IF('Female Data'!S64&gt;S$1288,'Female Data'!$X64,0),IF(AND(S$1288=0,S$1289&gt;0),IF('Female Data'!S64&lt;S$1289,'Female Data'!$X64,0),IF(AND('Female Data'!S64&gt;S$1288,'Female Data'!S64&lt;S$1289),'Female Data'!$X64,0))))</f>
        <v>--</v>
      </c>
      <c r="T64" t="str">
        <f>IF(AND(T$1288=0,T$1289=0),"--",IF(AND(T$1288&gt;0,T$1289=0),IF('Female Data'!T64&gt;T$1288,'Female Data'!$X64,0),IF(AND(T$1288=0,T$1289&gt;0),IF('Female Data'!T64&lt;T$1289,'Female Data'!$X64,0),IF(AND('Female Data'!T64&gt;T$1288,'Female Data'!T64&lt;T$1289),'Female Data'!$X64,0))))</f>
        <v>--</v>
      </c>
      <c r="U64" t="str">
        <f>IF(AND(U$1288=0,U$1289=0),"--",IF(AND(U$1288&gt;0,U$1289=0),IF('Female Data'!U64&gt;U$1288,'Female Data'!$X64,0),IF(AND(U$1288=0,U$1289&gt;0),IF('Female Data'!U64&lt;U$1289,'Female Data'!$X64,0),IF(AND('Female Data'!U64&gt;U$1288,'Female Data'!U64&lt;U$1289),'Female Data'!$X64,0))))</f>
        <v>--</v>
      </c>
      <c r="V64" t="str">
        <f>IF(AND(V$1288=0,V$1289=0),"--",IF(AND(V$1288&gt;0,V$1289=0),IF('Female Data'!V64&gt;V$1288,'Female Data'!$X64,0),IF(AND(V$1288=0,V$1289&gt;0),IF('Female Data'!V64&lt;V$1289,'Female Data'!$X64,0),IF(AND('Female Data'!V64&gt;V$1288,'Female Data'!V64&lt;V$1289),'Female Data'!$X64,0))))</f>
        <v>--</v>
      </c>
      <c r="W64" t="str">
        <f>IF(AND(W$1288=0,W$1289=0),"--",IF(AND(W$1288&gt;0,W$1289=0),IF('Female Data'!W64&gt;W$1288,'Female Data'!$X64,0),IF(AND(W$1288=0,W$1289&gt;0),IF('Female Data'!W64&lt;W$1289,'Female Data'!$X64,0),IF(AND('Female Data'!W64&gt;W$1288,'Female Data'!W64&lt;W$1289),'Female Data'!$X64,0))))</f>
        <v>--</v>
      </c>
      <c r="Y64">
        <f t="shared" si="0"/>
        <v>0</v>
      </c>
      <c r="Z64">
        <f>Y64*'Female Data'!X64</f>
        <v>0</v>
      </c>
      <c r="AA64">
        <f t="shared" si="1"/>
        <v>1</v>
      </c>
      <c r="AB64">
        <f>AA64*'Female Data'!X64</f>
        <v>16709</v>
      </c>
    </row>
    <row r="65" spans="1:28">
      <c r="A65">
        <f>'Female Data'!A65</f>
        <v>64</v>
      </c>
      <c r="B65" t="str">
        <f>'Female Data'!B65</f>
        <v>F</v>
      </c>
      <c r="C65" t="str">
        <f>IF(AND(C$1288=0,C$1289=0),"--",IF(AND(C$1288&gt;0,C$1289=0),IF('Female Data'!C65&gt;C$1288,'Female Data'!$X65,0),IF(AND(C$1288=0,C$1289&gt;0),IF('Female Data'!C65&lt;C$1289,'Female Data'!$X65,0),IF(AND('Female Data'!C65&gt;C$1288,'Female Data'!C65&lt;C$1289),'Female Data'!$X65,0))))</f>
        <v>--</v>
      </c>
      <c r="D65" t="str">
        <f>IF(AND(D$1288=0,D$1289=0),"--",IF(AND(D$1288&gt;0,D$1289=0),IF('Female Data'!D65&gt;D$1288,'Female Data'!$X65,0),IF(AND(D$1288=0,D$1289&gt;0),IF('Female Data'!D65&lt;D$1289,'Female Data'!$X65,0),IF(AND('Female Data'!D65&gt;D$1288,'Female Data'!D65&lt;D$1289),'Female Data'!$X65,0))))</f>
        <v>--</v>
      </c>
      <c r="E65" t="str">
        <f>IF(AND(E$1288=0,E$1289=0),"--",IF(AND(E$1288&gt;0,E$1289=0),IF('Female Data'!E65&gt;E$1288,'Female Data'!$X65,0),IF(AND(E$1288=0,E$1289&gt;0),IF('Female Data'!E65&lt;E$1289,'Female Data'!$X65,0),IF(AND('Female Data'!E65&gt;E$1288,'Female Data'!E65&lt;E$1289),'Female Data'!$X65,0))))</f>
        <v>--</v>
      </c>
      <c r="F65" t="str">
        <f>IF(AND(F$1288=0,F$1289=0),"--",IF(AND(F$1288&gt;0,F$1289=0),IF('Female Data'!F65&gt;F$1288,'Female Data'!$X65,0),IF(AND(F$1288=0,F$1289&gt;0),IF('Female Data'!F65&lt;F$1289,'Female Data'!$X65,0),IF(AND('Female Data'!F65&gt;F$1288,'Female Data'!F65&lt;F$1289),'Female Data'!$X65,0))))</f>
        <v>--</v>
      </c>
      <c r="G65" t="str">
        <f>IF(AND(G$1288=0,G$1289=0),"--",IF(AND(G$1288&gt;0,G$1289=0),IF('Female Data'!G65&gt;G$1288,'Female Data'!$X65,0),IF(AND(G$1288=0,G$1289&gt;0),IF('Female Data'!G65&lt;G$1289,'Female Data'!$X65,0),IF(AND('Female Data'!G65&gt;G$1288,'Female Data'!G65&lt;G$1289),'Female Data'!$X65,0))))</f>
        <v>--</v>
      </c>
      <c r="H65" t="str">
        <f>IF(AND(H$1288=0,H$1289=0),"--",IF(AND(H$1288&gt;0,H$1289=0),IF('Female Data'!H65&gt;H$1288,'Female Data'!$X65,0),IF(AND(H$1288=0,H$1289&gt;0),IF('Female Data'!H65&lt;H$1289,'Female Data'!$X65,0),IF(AND('Female Data'!H65&gt;H$1288,'Female Data'!H65&lt;H$1289),'Female Data'!$X65,0))))</f>
        <v>--</v>
      </c>
      <c r="I65" t="str">
        <f>IF(AND(I$1288=0,I$1289=0),"--",IF(AND(I$1288&gt;0,I$1289=0),IF('Female Data'!I65&gt;I$1288,'Female Data'!$X65,0),IF(AND(I$1288=0,I$1289&gt;0),IF('Female Data'!I65&lt;I$1289,'Female Data'!$X65,0),IF(AND('Female Data'!I65&gt;I$1288,'Female Data'!I65&lt;I$1289),'Female Data'!$X65,0))))</f>
        <v>--</v>
      </c>
      <c r="J65" t="str">
        <f>IF(AND(J$1288=0,J$1289=0),"--",IF(AND(J$1288&gt;0,J$1289=0),IF('Female Data'!J65&gt;J$1288,'Female Data'!$X65,0),IF(AND(J$1288=0,J$1289&gt;0),IF('Female Data'!J65&lt;J$1289,'Female Data'!$X65,0),IF(AND('Female Data'!J65&gt;J$1288,'Female Data'!J65&lt;J$1289),'Female Data'!$X65,0))))</f>
        <v>--</v>
      </c>
      <c r="K65" t="str">
        <f>IF(AND(K$1288=0,K$1289=0),"--",IF(AND(K$1288&gt;0,K$1289=0),IF('Female Data'!K65&gt;K$1288,'Female Data'!$X65,0),IF(AND(K$1288=0,K$1289&gt;0),IF('Female Data'!K65&lt;K$1289,'Female Data'!$X65,0),IF(AND('Female Data'!K65&gt;K$1288,'Female Data'!K65&lt;K$1289),'Female Data'!$X65,0))))</f>
        <v>--</v>
      </c>
      <c r="L65" t="str">
        <f>IF(AND(L$1288=0,L$1289=0),"--",IF(AND(L$1288&gt;0,L$1289=0),IF('Female Data'!L65&gt;L$1288,'Female Data'!$X65,0),IF(AND(L$1288=0,L$1289&gt;0),IF('Female Data'!L65&lt;L$1289,'Female Data'!$X65,0),IF(AND('Female Data'!L65&gt;L$1288,'Female Data'!L65&lt;L$1289),'Female Data'!$X65,0))))</f>
        <v>--</v>
      </c>
      <c r="M65" t="str">
        <f>IF(AND(M$1288=0,M$1289=0),"--",IF(AND(M$1288&gt;0,M$1289=0),IF('Female Data'!M65&gt;M$1288,'Female Data'!$X65,0),IF(AND(M$1288=0,M$1289&gt;0),IF('Female Data'!M65&lt;M$1289,'Female Data'!$X65,0),IF(AND('Female Data'!M65&gt;M$1288,'Female Data'!M65&lt;M$1289),'Female Data'!$X65,0))))</f>
        <v>--</v>
      </c>
      <c r="N65" t="str">
        <f>IF(AND(N$1288=0,N$1289=0),"--",IF(AND(N$1288&gt;0,N$1289=0),IF('Female Data'!N65&gt;N$1288,'Female Data'!$X65,0),IF(AND(N$1288=0,N$1289&gt;0),IF('Female Data'!N65&lt;N$1289,'Female Data'!$X65,0),IF(AND('Female Data'!N65&gt;N$1288,'Female Data'!N65&lt;N$1289),'Female Data'!$X65,0))))</f>
        <v>--</v>
      </c>
      <c r="O65" t="str">
        <f>IF(AND(O$1288=0,O$1289=0),"--",IF(AND(O$1288&gt;0,O$1289=0),IF('Female Data'!O65&gt;O$1288,'Female Data'!$X65,0),IF(AND(O$1288=0,O$1289&gt;0),IF('Female Data'!O65&lt;O$1289,'Female Data'!$X65,0),IF(AND('Female Data'!O65&gt;O$1288,'Female Data'!O65&lt;O$1289),'Female Data'!$X65,0))))</f>
        <v>--</v>
      </c>
      <c r="P65" t="str">
        <f>IF(AND(P$1288=0,P$1289=0),"--",IF(AND(P$1288&gt;0,P$1289=0),IF('Female Data'!P65&gt;P$1288,'Female Data'!$X65,0),IF(AND(P$1288=0,P$1289&gt;0),IF('Female Data'!P65&lt;P$1289,'Female Data'!$X65,0),IF(AND('Female Data'!P65&gt;P$1288,'Female Data'!P65&lt;P$1289),'Female Data'!$X65,0))))</f>
        <v>--</v>
      </c>
      <c r="Q65" t="str">
        <f>IF(AND(Q$1288=0,Q$1289=0),"--",IF(AND(Q$1288&gt;0,Q$1289=0),IF('Female Data'!Q65&gt;Q$1288,'Female Data'!$X65,0),IF(AND(Q$1288=0,Q$1289&gt;0),IF('Female Data'!Q65&lt;Q$1289,'Female Data'!$X65,0),IF(AND('Female Data'!Q65&gt;Q$1288,'Female Data'!Q65&lt;Q$1289),'Female Data'!$X65,0))))</f>
        <v>--</v>
      </c>
      <c r="R65" t="str">
        <f>IF(AND(R$1288=0,R$1289=0),"--",IF(AND(R$1288&gt;0,R$1289=0),IF('Female Data'!R65&gt;R$1288,'Female Data'!$X65,0),IF(AND(R$1288=0,R$1289&gt;0),IF('Female Data'!R65&lt;R$1289,'Female Data'!$X65,0),IF(AND('Female Data'!R65&gt;R$1288,'Female Data'!R65&lt;R$1289),'Female Data'!$X65,0))))</f>
        <v>--</v>
      </c>
      <c r="S65" t="str">
        <f>IF(AND(S$1288=0,S$1289=0),"--",IF(AND(S$1288&gt;0,S$1289=0),IF('Female Data'!S65&gt;S$1288,'Female Data'!$X65,0),IF(AND(S$1288=0,S$1289&gt;0),IF('Female Data'!S65&lt;S$1289,'Female Data'!$X65,0),IF(AND('Female Data'!S65&gt;S$1288,'Female Data'!S65&lt;S$1289),'Female Data'!$X65,0))))</f>
        <v>--</v>
      </c>
      <c r="T65" t="str">
        <f>IF(AND(T$1288=0,T$1289=0),"--",IF(AND(T$1288&gt;0,T$1289=0),IF('Female Data'!T65&gt;T$1288,'Female Data'!$X65,0),IF(AND(T$1288=0,T$1289&gt;0),IF('Female Data'!T65&lt;T$1289,'Female Data'!$X65,0),IF(AND('Female Data'!T65&gt;T$1288,'Female Data'!T65&lt;T$1289),'Female Data'!$X65,0))))</f>
        <v>--</v>
      </c>
      <c r="U65" t="str">
        <f>IF(AND(U$1288=0,U$1289=0),"--",IF(AND(U$1288&gt;0,U$1289=0),IF('Female Data'!U65&gt;U$1288,'Female Data'!$X65,0),IF(AND(U$1288=0,U$1289&gt;0),IF('Female Data'!U65&lt;U$1289,'Female Data'!$X65,0),IF(AND('Female Data'!U65&gt;U$1288,'Female Data'!U65&lt;U$1289),'Female Data'!$X65,0))))</f>
        <v>--</v>
      </c>
      <c r="V65" t="str">
        <f>IF(AND(V$1288=0,V$1289=0),"--",IF(AND(V$1288&gt;0,V$1289=0),IF('Female Data'!V65&gt;V$1288,'Female Data'!$X65,0),IF(AND(V$1288=0,V$1289&gt;0),IF('Female Data'!V65&lt;V$1289,'Female Data'!$X65,0),IF(AND('Female Data'!V65&gt;V$1288,'Female Data'!V65&lt;V$1289),'Female Data'!$X65,0))))</f>
        <v>--</v>
      </c>
      <c r="W65" t="str">
        <f>IF(AND(W$1288=0,W$1289=0),"--",IF(AND(W$1288&gt;0,W$1289=0),IF('Female Data'!W65&gt;W$1288,'Female Data'!$X65,0),IF(AND(W$1288=0,W$1289&gt;0),IF('Female Data'!W65&lt;W$1289,'Female Data'!$X65,0),IF(AND('Female Data'!W65&gt;W$1288,'Female Data'!W65&lt;W$1289),'Female Data'!$X65,0))))</f>
        <v>--</v>
      </c>
      <c r="Y65">
        <f t="shared" si="0"/>
        <v>0</v>
      </c>
      <c r="Z65">
        <f>Y65*'Female Data'!X65</f>
        <v>0</v>
      </c>
      <c r="AA65">
        <f t="shared" si="1"/>
        <v>1</v>
      </c>
      <c r="AB65">
        <f>AA65*'Female Data'!X65</f>
        <v>80901</v>
      </c>
    </row>
    <row r="66" spans="1:28">
      <c r="A66">
        <f>'Female Data'!A66</f>
        <v>65</v>
      </c>
      <c r="B66" t="str">
        <f>'Female Data'!B66</f>
        <v>F</v>
      </c>
      <c r="C66" t="str">
        <f>IF(AND(C$1288=0,C$1289=0),"--",IF(AND(C$1288&gt;0,C$1289=0),IF('Female Data'!C66&gt;C$1288,'Female Data'!$X66,0),IF(AND(C$1288=0,C$1289&gt;0),IF('Female Data'!C66&lt;C$1289,'Female Data'!$X66,0),IF(AND('Female Data'!C66&gt;C$1288,'Female Data'!C66&lt;C$1289),'Female Data'!$X66,0))))</f>
        <v>--</v>
      </c>
      <c r="D66" t="str">
        <f>IF(AND(D$1288=0,D$1289=0),"--",IF(AND(D$1288&gt;0,D$1289=0),IF('Female Data'!D66&gt;D$1288,'Female Data'!$X66,0),IF(AND(D$1288=0,D$1289&gt;0),IF('Female Data'!D66&lt;D$1289,'Female Data'!$X66,0),IF(AND('Female Data'!D66&gt;D$1288,'Female Data'!D66&lt;D$1289),'Female Data'!$X66,0))))</f>
        <v>--</v>
      </c>
      <c r="E66" t="str">
        <f>IF(AND(E$1288=0,E$1289=0),"--",IF(AND(E$1288&gt;0,E$1289=0),IF('Female Data'!E66&gt;E$1288,'Female Data'!$X66,0),IF(AND(E$1288=0,E$1289&gt;0),IF('Female Data'!E66&lt;E$1289,'Female Data'!$X66,0),IF(AND('Female Data'!E66&gt;E$1288,'Female Data'!E66&lt;E$1289),'Female Data'!$X66,0))))</f>
        <v>--</v>
      </c>
      <c r="F66" t="str">
        <f>IF(AND(F$1288=0,F$1289=0),"--",IF(AND(F$1288&gt;0,F$1289=0),IF('Female Data'!F66&gt;F$1288,'Female Data'!$X66,0),IF(AND(F$1288=0,F$1289&gt;0),IF('Female Data'!F66&lt;F$1289,'Female Data'!$X66,0),IF(AND('Female Data'!F66&gt;F$1288,'Female Data'!F66&lt;F$1289),'Female Data'!$X66,0))))</f>
        <v>--</v>
      </c>
      <c r="G66" t="str">
        <f>IF(AND(G$1288=0,G$1289=0),"--",IF(AND(G$1288&gt;0,G$1289=0),IF('Female Data'!G66&gt;G$1288,'Female Data'!$X66,0),IF(AND(G$1288=0,G$1289&gt;0),IF('Female Data'!G66&lt;G$1289,'Female Data'!$X66,0),IF(AND('Female Data'!G66&gt;G$1288,'Female Data'!G66&lt;G$1289),'Female Data'!$X66,0))))</f>
        <v>--</v>
      </c>
      <c r="H66" t="str">
        <f>IF(AND(H$1288=0,H$1289=0),"--",IF(AND(H$1288&gt;0,H$1289=0),IF('Female Data'!H66&gt;H$1288,'Female Data'!$X66,0),IF(AND(H$1288=0,H$1289&gt;0),IF('Female Data'!H66&lt;H$1289,'Female Data'!$X66,0),IF(AND('Female Data'!H66&gt;H$1288,'Female Data'!H66&lt;H$1289),'Female Data'!$X66,0))))</f>
        <v>--</v>
      </c>
      <c r="I66" t="str">
        <f>IF(AND(I$1288=0,I$1289=0),"--",IF(AND(I$1288&gt;0,I$1289=0),IF('Female Data'!I66&gt;I$1288,'Female Data'!$X66,0),IF(AND(I$1288=0,I$1289&gt;0),IF('Female Data'!I66&lt;I$1289,'Female Data'!$X66,0),IF(AND('Female Data'!I66&gt;I$1288,'Female Data'!I66&lt;I$1289),'Female Data'!$X66,0))))</f>
        <v>--</v>
      </c>
      <c r="J66" t="str">
        <f>IF(AND(J$1288=0,J$1289=0),"--",IF(AND(J$1288&gt;0,J$1289=0),IF('Female Data'!J66&gt;J$1288,'Female Data'!$X66,0),IF(AND(J$1288=0,J$1289&gt;0),IF('Female Data'!J66&lt;J$1289,'Female Data'!$X66,0),IF(AND('Female Data'!J66&gt;J$1288,'Female Data'!J66&lt;J$1289),'Female Data'!$X66,0))))</f>
        <v>--</v>
      </c>
      <c r="K66" t="str">
        <f>IF(AND(K$1288=0,K$1289=0),"--",IF(AND(K$1288&gt;0,K$1289=0),IF('Female Data'!K66&gt;K$1288,'Female Data'!$X66,0),IF(AND(K$1288=0,K$1289&gt;0),IF('Female Data'!K66&lt;K$1289,'Female Data'!$X66,0),IF(AND('Female Data'!K66&gt;K$1288,'Female Data'!K66&lt;K$1289),'Female Data'!$X66,0))))</f>
        <v>--</v>
      </c>
      <c r="L66" t="str">
        <f>IF(AND(L$1288=0,L$1289=0),"--",IF(AND(L$1288&gt;0,L$1289=0),IF('Female Data'!L66&gt;L$1288,'Female Data'!$X66,0),IF(AND(L$1288=0,L$1289&gt;0),IF('Female Data'!L66&lt;L$1289,'Female Data'!$X66,0),IF(AND('Female Data'!L66&gt;L$1288,'Female Data'!L66&lt;L$1289),'Female Data'!$X66,0))))</f>
        <v>--</v>
      </c>
      <c r="M66" t="str">
        <f>IF(AND(M$1288=0,M$1289=0),"--",IF(AND(M$1288&gt;0,M$1289=0),IF('Female Data'!M66&gt;M$1288,'Female Data'!$X66,0),IF(AND(M$1288=0,M$1289&gt;0),IF('Female Data'!M66&lt;M$1289,'Female Data'!$X66,0),IF(AND('Female Data'!M66&gt;M$1288,'Female Data'!M66&lt;M$1289),'Female Data'!$X66,0))))</f>
        <v>--</v>
      </c>
      <c r="N66" t="str">
        <f>IF(AND(N$1288=0,N$1289=0),"--",IF(AND(N$1288&gt;0,N$1289=0),IF('Female Data'!N66&gt;N$1288,'Female Data'!$X66,0),IF(AND(N$1288=0,N$1289&gt;0),IF('Female Data'!N66&lt;N$1289,'Female Data'!$X66,0),IF(AND('Female Data'!N66&gt;N$1288,'Female Data'!N66&lt;N$1289),'Female Data'!$X66,0))))</f>
        <v>--</v>
      </c>
      <c r="O66" t="str">
        <f>IF(AND(O$1288=0,O$1289=0),"--",IF(AND(O$1288&gt;0,O$1289=0),IF('Female Data'!O66&gt;O$1288,'Female Data'!$X66,0),IF(AND(O$1288=0,O$1289&gt;0),IF('Female Data'!O66&lt;O$1289,'Female Data'!$X66,0),IF(AND('Female Data'!O66&gt;O$1288,'Female Data'!O66&lt;O$1289),'Female Data'!$X66,0))))</f>
        <v>--</v>
      </c>
      <c r="P66" t="str">
        <f>IF(AND(P$1288=0,P$1289=0),"--",IF(AND(P$1288&gt;0,P$1289=0),IF('Female Data'!P66&gt;P$1288,'Female Data'!$X66,0),IF(AND(P$1288=0,P$1289&gt;0),IF('Female Data'!P66&lt;P$1289,'Female Data'!$X66,0),IF(AND('Female Data'!P66&gt;P$1288,'Female Data'!P66&lt;P$1289),'Female Data'!$X66,0))))</f>
        <v>--</v>
      </c>
      <c r="Q66" t="str">
        <f>IF(AND(Q$1288=0,Q$1289=0),"--",IF(AND(Q$1288&gt;0,Q$1289=0),IF('Female Data'!Q66&gt;Q$1288,'Female Data'!$X66,0),IF(AND(Q$1288=0,Q$1289&gt;0),IF('Female Data'!Q66&lt;Q$1289,'Female Data'!$X66,0),IF(AND('Female Data'!Q66&gt;Q$1288,'Female Data'!Q66&lt;Q$1289),'Female Data'!$X66,0))))</f>
        <v>--</v>
      </c>
      <c r="R66" t="str">
        <f>IF(AND(R$1288=0,R$1289=0),"--",IF(AND(R$1288&gt;0,R$1289=0),IF('Female Data'!R66&gt;R$1288,'Female Data'!$X66,0),IF(AND(R$1288=0,R$1289&gt;0),IF('Female Data'!R66&lt;R$1289,'Female Data'!$X66,0),IF(AND('Female Data'!R66&gt;R$1288,'Female Data'!R66&lt;R$1289),'Female Data'!$X66,0))))</f>
        <v>--</v>
      </c>
      <c r="S66" t="str">
        <f>IF(AND(S$1288=0,S$1289=0),"--",IF(AND(S$1288&gt;0,S$1289=0),IF('Female Data'!S66&gt;S$1288,'Female Data'!$X66,0),IF(AND(S$1288=0,S$1289&gt;0),IF('Female Data'!S66&lt;S$1289,'Female Data'!$X66,0),IF(AND('Female Data'!S66&gt;S$1288,'Female Data'!S66&lt;S$1289),'Female Data'!$X66,0))))</f>
        <v>--</v>
      </c>
      <c r="T66" t="str">
        <f>IF(AND(T$1288=0,T$1289=0),"--",IF(AND(T$1288&gt;0,T$1289=0),IF('Female Data'!T66&gt;T$1288,'Female Data'!$X66,0),IF(AND(T$1288=0,T$1289&gt;0),IF('Female Data'!T66&lt;T$1289,'Female Data'!$X66,0),IF(AND('Female Data'!T66&gt;T$1288,'Female Data'!T66&lt;T$1289),'Female Data'!$X66,0))))</f>
        <v>--</v>
      </c>
      <c r="U66" t="str">
        <f>IF(AND(U$1288=0,U$1289=0),"--",IF(AND(U$1288&gt;0,U$1289=0),IF('Female Data'!U66&gt;U$1288,'Female Data'!$X66,0),IF(AND(U$1288=0,U$1289&gt;0),IF('Female Data'!U66&lt;U$1289,'Female Data'!$X66,0),IF(AND('Female Data'!U66&gt;U$1288,'Female Data'!U66&lt;U$1289),'Female Data'!$X66,0))))</f>
        <v>--</v>
      </c>
      <c r="V66" t="str">
        <f>IF(AND(V$1288=0,V$1289=0),"--",IF(AND(V$1288&gt;0,V$1289=0),IF('Female Data'!V66&gt;V$1288,'Female Data'!$X66,0),IF(AND(V$1288=0,V$1289&gt;0),IF('Female Data'!V66&lt;V$1289,'Female Data'!$X66,0),IF(AND('Female Data'!V66&gt;V$1288,'Female Data'!V66&lt;V$1289),'Female Data'!$X66,0))))</f>
        <v>--</v>
      </c>
      <c r="W66" t="str">
        <f>IF(AND(W$1288=0,W$1289=0),"--",IF(AND(W$1288&gt;0,W$1289=0),IF('Female Data'!W66&gt;W$1288,'Female Data'!$X66,0),IF(AND(W$1288=0,W$1289&gt;0),IF('Female Data'!W66&lt;W$1289,'Female Data'!$X66,0),IF(AND('Female Data'!W66&gt;W$1288,'Female Data'!W66&lt;W$1289),'Female Data'!$X66,0))))</f>
        <v>--</v>
      </c>
      <c r="Y66">
        <f t="shared" ref="Y66:Y129" si="2">COUNT(C66:W66)</f>
        <v>0</v>
      </c>
      <c r="Z66">
        <f>Y66*'Female Data'!X66</f>
        <v>0</v>
      </c>
      <c r="AA66">
        <f t="shared" ref="AA66:AA129" si="3">IF(SUM(C66:W66)=Z66,1,0)</f>
        <v>1</v>
      </c>
      <c r="AB66">
        <f>AA66*'Female Data'!X66</f>
        <v>27920</v>
      </c>
    </row>
    <row r="67" spans="1:28">
      <c r="A67">
        <f>'Female Data'!A67</f>
        <v>66</v>
      </c>
      <c r="B67" t="str">
        <f>'Female Data'!B67</f>
        <v>F</v>
      </c>
      <c r="C67" t="str">
        <f>IF(AND(C$1288=0,C$1289=0),"--",IF(AND(C$1288&gt;0,C$1289=0),IF('Female Data'!C67&gt;C$1288,'Female Data'!$X67,0),IF(AND(C$1288=0,C$1289&gt;0),IF('Female Data'!C67&lt;C$1289,'Female Data'!$X67,0),IF(AND('Female Data'!C67&gt;C$1288,'Female Data'!C67&lt;C$1289),'Female Data'!$X67,0))))</f>
        <v>--</v>
      </c>
      <c r="D67" t="str">
        <f>IF(AND(D$1288=0,D$1289=0),"--",IF(AND(D$1288&gt;0,D$1289=0),IF('Female Data'!D67&gt;D$1288,'Female Data'!$X67,0),IF(AND(D$1288=0,D$1289&gt;0),IF('Female Data'!D67&lt;D$1289,'Female Data'!$X67,0),IF(AND('Female Data'!D67&gt;D$1288,'Female Data'!D67&lt;D$1289),'Female Data'!$X67,0))))</f>
        <v>--</v>
      </c>
      <c r="E67" t="str">
        <f>IF(AND(E$1288=0,E$1289=0),"--",IF(AND(E$1288&gt;0,E$1289=0),IF('Female Data'!E67&gt;E$1288,'Female Data'!$X67,0),IF(AND(E$1288=0,E$1289&gt;0),IF('Female Data'!E67&lt;E$1289,'Female Data'!$X67,0),IF(AND('Female Data'!E67&gt;E$1288,'Female Data'!E67&lt;E$1289),'Female Data'!$X67,0))))</f>
        <v>--</v>
      </c>
      <c r="F67" t="str">
        <f>IF(AND(F$1288=0,F$1289=0),"--",IF(AND(F$1288&gt;0,F$1289=0),IF('Female Data'!F67&gt;F$1288,'Female Data'!$X67,0),IF(AND(F$1288=0,F$1289&gt;0),IF('Female Data'!F67&lt;F$1289,'Female Data'!$X67,0),IF(AND('Female Data'!F67&gt;F$1288,'Female Data'!F67&lt;F$1289),'Female Data'!$X67,0))))</f>
        <v>--</v>
      </c>
      <c r="G67" t="str">
        <f>IF(AND(G$1288=0,G$1289=0),"--",IF(AND(G$1288&gt;0,G$1289=0),IF('Female Data'!G67&gt;G$1288,'Female Data'!$X67,0),IF(AND(G$1288=0,G$1289&gt;0),IF('Female Data'!G67&lt;G$1289,'Female Data'!$X67,0),IF(AND('Female Data'!G67&gt;G$1288,'Female Data'!G67&lt;G$1289),'Female Data'!$X67,0))))</f>
        <v>--</v>
      </c>
      <c r="H67" t="str">
        <f>IF(AND(H$1288=0,H$1289=0),"--",IF(AND(H$1288&gt;0,H$1289=0),IF('Female Data'!H67&gt;H$1288,'Female Data'!$X67,0),IF(AND(H$1288=0,H$1289&gt;0),IF('Female Data'!H67&lt;H$1289,'Female Data'!$X67,0),IF(AND('Female Data'!H67&gt;H$1288,'Female Data'!H67&lt;H$1289),'Female Data'!$X67,0))))</f>
        <v>--</v>
      </c>
      <c r="I67" t="str">
        <f>IF(AND(I$1288=0,I$1289=0),"--",IF(AND(I$1288&gt;0,I$1289=0),IF('Female Data'!I67&gt;I$1288,'Female Data'!$X67,0),IF(AND(I$1288=0,I$1289&gt;0),IF('Female Data'!I67&lt;I$1289,'Female Data'!$X67,0),IF(AND('Female Data'!I67&gt;I$1288,'Female Data'!I67&lt;I$1289),'Female Data'!$X67,0))))</f>
        <v>--</v>
      </c>
      <c r="J67" t="str">
        <f>IF(AND(J$1288=0,J$1289=0),"--",IF(AND(J$1288&gt;0,J$1289=0),IF('Female Data'!J67&gt;J$1288,'Female Data'!$X67,0),IF(AND(J$1288=0,J$1289&gt;0),IF('Female Data'!J67&lt;J$1289,'Female Data'!$X67,0),IF(AND('Female Data'!J67&gt;J$1288,'Female Data'!J67&lt;J$1289),'Female Data'!$X67,0))))</f>
        <v>--</v>
      </c>
      <c r="K67" t="str">
        <f>IF(AND(K$1288=0,K$1289=0),"--",IF(AND(K$1288&gt;0,K$1289=0),IF('Female Data'!K67&gt;K$1288,'Female Data'!$X67,0),IF(AND(K$1288=0,K$1289&gt;0),IF('Female Data'!K67&lt;K$1289,'Female Data'!$X67,0),IF(AND('Female Data'!K67&gt;K$1288,'Female Data'!K67&lt;K$1289),'Female Data'!$X67,0))))</f>
        <v>--</v>
      </c>
      <c r="L67" t="str">
        <f>IF(AND(L$1288=0,L$1289=0),"--",IF(AND(L$1288&gt;0,L$1289=0),IF('Female Data'!L67&gt;L$1288,'Female Data'!$X67,0),IF(AND(L$1288=0,L$1289&gt;0),IF('Female Data'!L67&lt;L$1289,'Female Data'!$X67,0),IF(AND('Female Data'!L67&gt;L$1288,'Female Data'!L67&lt;L$1289),'Female Data'!$X67,0))))</f>
        <v>--</v>
      </c>
      <c r="M67" t="str">
        <f>IF(AND(M$1288=0,M$1289=0),"--",IF(AND(M$1288&gt;0,M$1289=0),IF('Female Data'!M67&gt;M$1288,'Female Data'!$X67,0),IF(AND(M$1288=0,M$1289&gt;0),IF('Female Data'!M67&lt;M$1289,'Female Data'!$X67,0),IF(AND('Female Data'!M67&gt;M$1288,'Female Data'!M67&lt;M$1289),'Female Data'!$X67,0))))</f>
        <v>--</v>
      </c>
      <c r="N67" t="str">
        <f>IF(AND(N$1288=0,N$1289=0),"--",IF(AND(N$1288&gt;0,N$1289=0),IF('Female Data'!N67&gt;N$1288,'Female Data'!$X67,0),IF(AND(N$1288=0,N$1289&gt;0),IF('Female Data'!N67&lt;N$1289,'Female Data'!$X67,0),IF(AND('Female Data'!N67&gt;N$1288,'Female Data'!N67&lt;N$1289),'Female Data'!$X67,0))))</f>
        <v>--</v>
      </c>
      <c r="O67" t="str">
        <f>IF(AND(O$1288=0,O$1289=0),"--",IF(AND(O$1288&gt;0,O$1289=0),IF('Female Data'!O67&gt;O$1288,'Female Data'!$X67,0),IF(AND(O$1288=0,O$1289&gt;0),IF('Female Data'!O67&lt;O$1289,'Female Data'!$X67,0),IF(AND('Female Data'!O67&gt;O$1288,'Female Data'!O67&lt;O$1289),'Female Data'!$X67,0))))</f>
        <v>--</v>
      </c>
      <c r="P67" t="str">
        <f>IF(AND(P$1288=0,P$1289=0),"--",IF(AND(P$1288&gt;0,P$1289=0),IF('Female Data'!P67&gt;P$1288,'Female Data'!$X67,0),IF(AND(P$1288=0,P$1289&gt;0),IF('Female Data'!P67&lt;P$1289,'Female Data'!$X67,0),IF(AND('Female Data'!P67&gt;P$1288,'Female Data'!P67&lt;P$1289),'Female Data'!$X67,0))))</f>
        <v>--</v>
      </c>
      <c r="Q67" t="str">
        <f>IF(AND(Q$1288=0,Q$1289=0),"--",IF(AND(Q$1288&gt;0,Q$1289=0),IF('Female Data'!Q67&gt;Q$1288,'Female Data'!$X67,0),IF(AND(Q$1288=0,Q$1289&gt;0),IF('Female Data'!Q67&lt;Q$1289,'Female Data'!$X67,0),IF(AND('Female Data'!Q67&gt;Q$1288,'Female Data'!Q67&lt;Q$1289),'Female Data'!$X67,0))))</f>
        <v>--</v>
      </c>
      <c r="R67" t="str">
        <f>IF(AND(R$1288=0,R$1289=0),"--",IF(AND(R$1288&gt;0,R$1289=0),IF('Female Data'!R67&gt;R$1288,'Female Data'!$X67,0),IF(AND(R$1288=0,R$1289&gt;0),IF('Female Data'!R67&lt;R$1289,'Female Data'!$X67,0),IF(AND('Female Data'!R67&gt;R$1288,'Female Data'!R67&lt;R$1289),'Female Data'!$X67,0))))</f>
        <v>--</v>
      </c>
      <c r="S67" t="str">
        <f>IF(AND(S$1288=0,S$1289=0),"--",IF(AND(S$1288&gt;0,S$1289=0),IF('Female Data'!S67&gt;S$1288,'Female Data'!$X67,0),IF(AND(S$1288=0,S$1289&gt;0),IF('Female Data'!S67&lt;S$1289,'Female Data'!$X67,0),IF(AND('Female Data'!S67&gt;S$1288,'Female Data'!S67&lt;S$1289),'Female Data'!$X67,0))))</f>
        <v>--</v>
      </c>
      <c r="T67" t="str">
        <f>IF(AND(T$1288=0,T$1289=0),"--",IF(AND(T$1288&gt;0,T$1289=0),IF('Female Data'!T67&gt;T$1288,'Female Data'!$X67,0),IF(AND(T$1288=0,T$1289&gt;0),IF('Female Data'!T67&lt;T$1289,'Female Data'!$X67,0),IF(AND('Female Data'!T67&gt;T$1288,'Female Data'!T67&lt;T$1289),'Female Data'!$X67,0))))</f>
        <v>--</v>
      </c>
      <c r="U67" t="str">
        <f>IF(AND(U$1288=0,U$1289=0),"--",IF(AND(U$1288&gt;0,U$1289=0),IF('Female Data'!U67&gt;U$1288,'Female Data'!$X67,0),IF(AND(U$1288=0,U$1289&gt;0),IF('Female Data'!U67&lt;U$1289,'Female Data'!$X67,0),IF(AND('Female Data'!U67&gt;U$1288,'Female Data'!U67&lt;U$1289),'Female Data'!$X67,0))))</f>
        <v>--</v>
      </c>
      <c r="V67" t="str">
        <f>IF(AND(V$1288=0,V$1289=0),"--",IF(AND(V$1288&gt;0,V$1289=0),IF('Female Data'!V67&gt;V$1288,'Female Data'!$X67,0),IF(AND(V$1288=0,V$1289&gt;0),IF('Female Data'!V67&lt;V$1289,'Female Data'!$X67,0),IF(AND('Female Data'!V67&gt;V$1288,'Female Data'!V67&lt;V$1289),'Female Data'!$X67,0))))</f>
        <v>--</v>
      </c>
      <c r="W67" t="str">
        <f>IF(AND(W$1288=0,W$1289=0),"--",IF(AND(W$1288&gt;0,W$1289=0),IF('Female Data'!W67&gt;W$1288,'Female Data'!$X67,0),IF(AND(W$1288=0,W$1289&gt;0),IF('Female Data'!W67&lt;W$1289,'Female Data'!$X67,0),IF(AND('Female Data'!W67&gt;W$1288,'Female Data'!W67&lt;W$1289),'Female Data'!$X67,0))))</f>
        <v>--</v>
      </c>
      <c r="Y67">
        <f t="shared" si="2"/>
        <v>0</v>
      </c>
      <c r="Z67">
        <f>Y67*'Female Data'!X67</f>
        <v>0</v>
      </c>
      <c r="AA67">
        <f t="shared" si="3"/>
        <v>1</v>
      </c>
      <c r="AB67">
        <f>AA67*'Female Data'!X67</f>
        <v>15781</v>
      </c>
    </row>
    <row r="68" spans="1:28">
      <c r="A68">
        <f>'Female Data'!A68</f>
        <v>67</v>
      </c>
      <c r="B68" t="str">
        <f>'Female Data'!B68</f>
        <v>F</v>
      </c>
      <c r="C68" t="str">
        <f>IF(AND(C$1288=0,C$1289=0),"--",IF(AND(C$1288&gt;0,C$1289=0),IF('Female Data'!C68&gt;C$1288,'Female Data'!$X68,0),IF(AND(C$1288=0,C$1289&gt;0),IF('Female Data'!C68&lt;C$1289,'Female Data'!$X68,0),IF(AND('Female Data'!C68&gt;C$1288,'Female Data'!C68&lt;C$1289),'Female Data'!$X68,0))))</f>
        <v>--</v>
      </c>
      <c r="D68" t="str">
        <f>IF(AND(D$1288=0,D$1289=0),"--",IF(AND(D$1288&gt;0,D$1289=0),IF('Female Data'!D68&gt;D$1288,'Female Data'!$X68,0),IF(AND(D$1288=0,D$1289&gt;0),IF('Female Data'!D68&lt;D$1289,'Female Data'!$X68,0),IF(AND('Female Data'!D68&gt;D$1288,'Female Data'!D68&lt;D$1289),'Female Data'!$X68,0))))</f>
        <v>--</v>
      </c>
      <c r="E68" t="str">
        <f>IF(AND(E$1288=0,E$1289=0),"--",IF(AND(E$1288&gt;0,E$1289=0),IF('Female Data'!E68&gt;E$1288,'Female Data'!$X68,0),IF(AND(E$1288=0,E$1289&gt;0),IF('Female Data'!E68&lt;E$1289,'Female Data'!$X68,0),IF(AND('Female Data'!E68&gt;E$1288,'Female Data'!E68&lt;E$1289),'Female Data'!$X68,0))))</f>
        <v>--</v>
      </c>
      <c r="F68" t="str">
        <f>IF(AND(F$1288=0,F$1289=0),"--",IF(AND(F$1288&gt;0,F$1289=0),IF('Female Data'!F68&gt;F$1288,'Female Data'!$X68,0),IF(AND(F$1288=0,F$1289&gt;0),IF('Female Data'!F68&lt;F$1289,'Female Data'!$X68,0),IF(AND('Female Data'!F68&gt;F$1288,'Female Data'!F68&lt;F$1289),'Female Data'!$X68,0))))</f>
        <v>--</v>
      </c>
      <c r="G68" t="str">
        <f>IF(AND(G$1288=0,G$1289=0),"--",IF(AND(G$1288&gt;0,G$1289=0),IF('Female Data'!G68&gt;G$1288,'Female Data'!$X68,0),IF(AND(G$1288=0,G$1289&gt;0),IF('Female Data'!G68&lt;G$1289,'Female Data'!$X68,0),IF(AND('Female Data'!G68&gt;G$1288,'Female Data'!G68&lt;G$1289),'Female Data'!$X68,0))))</f>
        <v>--</v>
      </c>
      <c r="H68" t="str">
        <f>IF(AND(H$1288=0,H$1289=0),"--",IF(AND(H$1288&gt;0,H$1289=0),IF('Female Data'!H68&gt;H$1288,'Female Data'!$X68,0),IF(AND(H$1288=0,H$1289&gt;0),IF('Female Data'!H68&lt;H$1289,'Female Data'!$X68,0),IF(AND('Female Data'!H68&gt;H$1288,'Female Data'!H68&lt;H$1289),'Female Data'!$X68,0))))</f>
        <v>--</v>
      </c>
      <c r="I68" t="str">
        <f>IF(AND(I$1288=0,I$1289=0),"--",IF(AND(I$1288&gt;0,I$1289=0),IF('Female Data'!I68&gt;I$1288,'Female Data'!$X68,0),IF(AND(I$1288=0,I$1289&gt;0),IF('Female Data'!I68&lt;I$1289,'Female Data'!$X68,0),IF(AND('Female Data'!I68&gt;I$1288,'Female Data'!I68&lt;I$1289),'Female Data'!$X68,0))))</f>
        <v>--</v>
      </c>
      <c r="J68" t="str">
        <f>IF(AND(J$1288=0,J$1289=0),"--",IF(AND(J$1288&gt;0,J$1289=0),IF('Female Data'!J68&gt;J$1288,'Female Data'!$X68,0),IF(AND(J$1288=0,J$1289&gt;0),IF('Female Data'!J68&lt;J$1289,'Female Data'!$X68,0),IF(AND('Female Data'!J68&gt;J$1288,'Female Data'!J68&lt;J$1289),'Female Data'!$X68,0))))</f>
        <v>--</v>
      </c>
      <c r="K68" t="str">
        <f>IF(AND(K$1288=0,K$1289=0),"--",IF(AND(K$1288&gt;0,K$1289=0),IF('Female Data'!K68&gt;K$1288,'Female Data'!$X68,0),IF(AND(K$1288=0,K$1289&gt;0),IF('Female Data'!K68&lt;K$1289,'Female Data'!$X68,0),IF(AND('Female Data'!K68&gt;K$1288,'Female Data'!K68&lt;K$1289),'Female Data'!$X68,0))))</f>
        <v>--</v>
      </c>
      <c r="L68" t="str">
        <f>IF(AND(L$1288=0,L$1289=0),"--",IF(AND(L$1288&gt;0,L$1289=0),IF('Female Data'!L68&gt;L$1288,'Female Data'!$X68,0),IF(AND(L$1288=0,L$1289&gt;0),IF('Female Data'!L68&lt;L$1289,'Female Data'!$X68,0),IF(AND('Female Data'!L68&gt;L$1288,'Female Data'!L68&lt;L$1289),'Female Data'!$X68,0))))</f>
        <v>--</v>
      </c>
      <c r="M68" t="str">
        <f>IF(AND(M$1288=0,M$1289=0),"--",IF(AND(M$1288&gt;0,M$1289=0),IF('Female Data'!M68&gt;M$1288,'Female Data'!$X68,0),IF(AND(M$1288=0,M$1289&gt;0),IF('Female Data'!M68&lt;M$1289,'Female Data'!$X68,0),IF(AND('Female Data'!M68&gt;M$1288,'Female Data'!M68&lt;M$1289),'Female Data'!$X68,0))))</f>
        <v>--</v>
      </c>
      <c r="N68" t="str">
        <f>IF(AND(N$1288=0,N$1289=0),"--",IF(AND(N$1288&gt;0,N$1289=0),IF('Female Data'!N68&gt;N$1288,'Female Data'!$X68,0),IF(AND(N$1288=0,N$1289&gt;0),IF('Female Data'!N68&lt;N$1289,'Female Data'!$X68,0),IF(AND('Female Data'!N68&gt;N$1288,'Female Data'!N68&lt;N$1289),'Female Data'!$X68,0))))</f>
        <v>--</v>
      </c>
      <c r="O68" t="str">
        <f>IF(AND(O$1288=0,O$1289=0),"--",IF(AND(O$1288&gt;0,O$1289=0),IF('Female Data'!O68&gt;O$1288,'Female Data'!$X68,0),IF(AND(O$1288=0,O$1289&gt;0),IF('Female Data'!O68&lt;O$1289,'Female Data'!$X68,0),IF(AND('Female Data'!O68&gt;O$1288,'Female Data'!O68&lt;O$1289),'Female Data'!$X68,0))))</f>
        <v>--</v>
      </c>
      <c r="P68" t="str">
        <f>IF(AND(P$1288=0,P$1289=0),"--",IF(AND(P$1288&gt;0,P$1289=0),IF('Female Data'!P68&gt;P$1288,'Female Data'!$X68,0),IF(AND(P$1288=0,P$1289&gt;0),IF('Female Data'!P68&lt;P$1289,'Female Data'!$X68,0),IF(AND('Female Data'!P68&gt;P$1288,'Female Data'!P68&lt;P$1289),'Female Data'!$X68,0))))</f>
        <v>--</v>
      </c>
      <c r="Q68" t="str">
        <f>IF(AND(Q$1288=0,Q$1289=0),"--",IF(AND(Q$1288&gt;0,Q$1289=0),IF('Female Data'!Q68&gt;Q$1288,'Female Data'!$X68,0),IF(AND(Q$1288=0,Q$1289&gt;0),IF('Female Data'!Q68&lt;Q$1289,'Female Data'!$X68,0),IF(AND('Female Data'!Q68&gt;Q$1288,'Female Data'!Q68&lt;Q$1289),'Female Data'!$X68,0))))</f>
        <v>--</v>
      </c>
      <c r="R68" t="str">
        <f>IF(AND(R$1288=0,R$1289=0),"--",IF(AND(R$1288&gt;0,R$1289=0),IF('Female Data'!R68&gt;R$1288,'Female Data'!$X68,0),IF(AND(R$1288=0,R$1289&gt;0),IF('Female Data'!R68&lt;R$1289,'Female Data'!$X68,0),IF(AND('Female Data'!R68&gt;R$1288,'Female Data'!R68&lt;R$1289),'Female Data'!$X68,0))))</f>
        <v>--</v>
      </c>
      <c r="S68" t="str">
        <f>IF(AND(S$1288=0,S$1289=0),"--",IF(AND(S$1288&gt;0,S$1289=0),IF('Female Data'!S68&gt;S$1288,'Female Data'!$X68,0),IF(AND(S$1288=0,S$1289&gt;0),IF('Female Data'!S68&lt;S$1289,'Female Data'!$X68,0),IF(AND('Female Data'!S68&gt;S$1288,'Female Data'!S68&lt;S$1289),'Female Data'!$X68,0))))</f>
        <v>--</v>
      </c>
      <c r="T68" t="str">
        <f>IF(AND(T$1288=0,T$1289=0),"--",IF(AND(T$1288&gt;0,T$1289=0),IF('Female Data'!T68&gt;T$1288,'Female Data'!$X68,0),IF(AND(T$1288=0,T$1289&gt;0),IF('Female Data'!T68&lt;T$1289,'Female Data'!$X68,0),IF(AND('Female Data'!T68&gt;T$1288,'Female Data'!T68&lt;T$1289),'Female Data'!$X68,0))))</f>
        <v>--</v>
      </c>
      <c r="U68" t="str">
        <f>IF(AND(U$1288=0,U$1289=0),"--",IF(AND(U$1288&gt;0,U$1289=0),IF('Female Data'!U68&gt;U$1288,'Female Data'!$X68,0),IF(AND(U$1288=0,U$1289&gt;0),IF('Female Data'!U68&lt;U$1289,'Female Data'!$X68,0),IF(AND('Female Data'!U68&gt;U$1288,'Female Data'!U68&lt;U$1289),'Female Data'!$X68,0))))</f>
        <v>--</v>
      </c>
      <c r="V68" t="str">
        <f>IF(AND(V$1288=0,V$1289=0),"--",IF(AND(V$1288&gt;0,V$1289=0),IF('Female Data'!V68&gt;V$1288,'Female Data'!$X68,0),IF(AND(V$1288=0,V$1289&gt;0),IF('Female Data'!V68&lt;V$1289,'Female Data'!$X68,0),IF(AND('Female Data'!V68&gt;V$1288,'Female Data'!V68&lt;V$1289),'Female Data'!$X68,0))))</f>
        <v>--</v>
      </c>
      <c r="W68" t="str">
        <f>IF(AND(W$1288=0,W$1289=0),"--",IF(AND(W$1288&gt;0,W$1289=0),IF('Female Data'!W68&gt;W$1288,'Female Data'!$X68,0),IF(AND(W$1288=0,W$1289&gt;0),IF('Female Data'!W68&lt;W$1289,'Female Data'!$X68,0),IF(AND('Female Data'!W68&gt;W$1288,'Female Data'!W68&lt;W$1289),'Female Data'!$X68,0))))</f>
        <v>--</v>
      </c>
      <c r="Y68">
        <f t="shared" si="2"/>
        <v>0</v>
      </c>
      <c r="Z68">
        <f>Y68*'Female Data'!X68</f>
        <v>0</v>
      </c>
      <c r="AA68">
        <f t="shared" si="3"/>
        <v>1</v>
      </c>
      <c r="AB68">
        <f>AA68*'Female Data'!X68</f>
        <v>52708</v>
      </c>
    </row>
    <row r="69" spans="1:28">
      <c r="A69">
        <f>'Female Data'!A69</f>
        <v>68</v>
      </c>
      <c r="B69" t="str">
        <f>'Female Data'!B69</f>
        <v>F</v>
      </c>
      <c r="C69" t="str">
        <f>IF(AND(C$1288=0,C$1289=0),"--",IF(AND(C$1288&gt;0,C$1289=0),IF('Female Data'!C69&gt;C$1288,'Female Data'!$X69,0),IF(AND(C$1288=0,C$1289&gt;0),IF('Female Data'!C69&lt;C$1289,'Female Data'!$X69,0),IF(AND('Female Data'!C69&gt;C$1288,'Female Data'!C69&lt;C$1289),'Female Data'!$X69,0))))</f>
        <v>--</v>
      </c>
      <c r="D69" t="str">
        <f>IF(AND(D$1288=0,D$1289=0),"--",IF(AND(D$1288&gt;0,D$1289=0),IF('Female Data'!D69&gt;D$1288,'Female Data'!$X69,0),IF(AND(D$1288=0,D$1289&gt;0),IF('Female Data'!D69&lt;D$1289,'Female Data'!$X69,0),IF(AND('Female Data'!D69&gt;D$1288,'Female Data'!D69&lt;D$1289),'Female Data'!$X69,0))))</f>
        <v>--</v>
      </c>
      <c r="E69" t="str">
        <f>IF(AND(E$1288=0,E$1289=0),"--",IF(AND(E$1288&gt;0,E$1289=0),IF('Female Data'!E69&gt;E$1288,'Female Data'!$X69,0),IF(AND(E$1288=0,E$1289&gt;0),IF('Female Data'!E69&lt;E$1289,'Female Data'!$X69,0),IF(AND('Female Data'!E69&gt;E$1288,'Female Data'!E69&lt;E$1289),'Female Data'!$X69,0))))</f>
        <v>--</v>
      </c>
      <c r="F69" t="str">
        <f>IF(AND(F$1288=0,F$1289=0),"--",IF(AND(F$1288&gt;0,F$1289=0),IF('Female Data'!F69&gt;F$1288,'Female Data'!$X69,0),IF(AND(F$1288=0,F$1289&gt;0),IF('Female Data'!F69&lt;F$1289,'Female Data'!$X69,0),IF(AND('Female Data'!F69&gt;F$1288,'Female Data'!F69&lt;F$1289),'Female Data'!$X69,0))))</f>
        <v>--</v>
      </c>
      <c r="G69" t="str">
        <f>IF(AND(G$1288=0,G$1289=0),"--",IF(AND(G$1288&gt;0,G$1289=0),IF('Female Data'!G69&gt;G$1288,'Female Data'!$X69,0),IF(AND(G$1288=0,G$1289&gt;0),IF('Female Data'!G69&lt;G$1289,'Female Data'!$X69,0),IF(AND('Female Data'!G69&gt;G$1288,'Female Data'!G69&lt;G$1289),'Female Data'!$X69,0))))</f>
        <v>--</v>
      </c>
      <c r="H69" t="str">
        <f>IF(AND(H$1288=0,H$1289=0),"--",IF(AND(H$1288&gt;0,H$1289=0),IF('Female Data'!H69&gt;H$1288,'Female Data'!$X69,0),IF(AND(H$1288=0,H$1289&gt;0),IF('Female Data'!H69&lt;H$1289,'Female Data'!$X69,0),IF(AND('Female Data'!H69&gt;H$1288,'Female Data'!H69&lt;H$1289),'Female Data'!$X69,0))))</f>
        <v>--</v>
      </c>
      <c r="I69" t="str">
        <f>IF(AND(I$1288=0,I$1289=0),"--",IF(AND(I$1288&gt;0,I$1289=0),IF('Female Data'!I69&gt;I$1288,'Female Data'!$X69,0),IF(AND(I$1288=0,I$1289&gt;0),IF('Female Data'!I69&lt;I$1289,'Female Data'!$X69,0),IF(AND('Female Data'!I69&gt;I$1288,'Female Data'!I69&lt;I$1289),'Female Data'!$X69,0))))</f>
        <v>--</v>
      </c>
      <c r="J69" t="str">
        <f>IF(AND(J$1288=0,J$1289=0),"--",IF(AND(J$1288&gt;0,J$1289=0),IF('Female Data'!J69&gt;J$1288,'Female Data'!$X69,0),IF(AND(J$1288=0,J$1289&gt;0),IF('Female Data'!J69&lt;J$1289,'Female Data'!$X69,0),IF(AND('Female Data'!J69&gt;J$1288,'Female Data'!J69&lt;J$1289),'Female Data'!$X69,0))))</f>
        <v>--</v>
      </c>
      <c r="K69" t="str">
        <f>IF(AND(K$1288=0,K$1289=0),"--",IF(AND(K$1288&gt;0,K$1289=0),IF('Female Data'!K69&gt;K$1288,'Female Data'!$X69,0),IF(AND(K$1288=0,K$1289&gt;0),IF('Female Data'!K69&lt;K$1289,'Female Data'!$X69,0),IF(AND('Female Data'!K69&gt;K$1288,'Female Data'!K69&lt;K$1289),'Female Data'!$X69,0))))</f>
        <v>--</v>
      </c>
      <c r="L69" t="str">
        <f>IF(AND(L$1288=0,L$1289=0),"--",IF(AND(L$1288&gt;0,L$1289=0),IF('Female Data'!L69&gt;L$1288,'Female Data'!$X69,0),IF(AND(L$1288=0,L$1289&gt;0),IF('Female Data'!L69&lt;L$1289,'Female Data'!$X69,0),IF(AND('Female Data'!L69&gt;L$1288,'Female Data'!L69&lt;L$1289),'Female Data'!$X69,0))))</f>
        <v>--</v>
      </c>
      <c r="M69" t="str">
        <f>IF(AND(M$1288=0,M$1289=0),"--",IF(AND(M$1288&gt;0,M$1289=0),IF('Female Data'!M69&gt;M$1288,'Female Data'!$X69,0),IF(AND(M$1288=0,M$1289&gt;0),IF('Female Data'!M69&lt;M$1289,'Female Data'!$X69,0),IF(AND('Female Data'!M69&gt;M$1288,'Female Data'!M69&lt;M$1289),'Female Data'!$X69,0))))</f>
        <v>--</v>
      </c>
      <c r="N69" t="str">
        <f>IF(AND(N$1288=0,N$1289=0),"--",IF(AND(N$1288&gt;0,N$1289=0),IF('Female Data'!N69&gt;N$1288,'Female Data'!$X69,0),IF(AND(N$1288=0,N$1289&gt;0),IF('Female Data'!N69&lt;N$1289,'Female Data'!$X69,0),IF(AND('Female Data'!N69&gt;N$1288,'Female Data'!N69&lt;N$1289),'Female Data'!$X69,0))))</f>
        <v>--</v>
      </c>
      <c r="O69" t="str">
        <f>IF(AND(O$1288=0,O$1289=0),"--",IF(AND(O$1288&gt;0,O$1289=0),IF('Female Data'!O69&gt;O$1288,'Female Data'!$X69,0),IF(AND(O$1288=0,O$1289&gt;0),IF('Female Data'!O69&lt;O$1289,'Female Data'!$X69,0),IF(AND('Female Data'!O69&gt;O$1288,'Female Data'!O69&lt;O$1289),'Female Data'!$X69,0))))</f>
        <v>--</v>
      </c>
      <c r="P69" t="str">
        <f>IF(AND(P$1288=0,P$1289=0),"--",IF(AND(P$1288&gt;0,P$1289=0),IF('Female Data'!P69&gt;P$1288,'Female Data'!$X69,0),IF(AND(P$1288=0,P$1289&gt;0),IF('Female Data'!P69&lt;P$1289,'Female Data'!$X69,0),IF(AND('Female Data'!P69&gt;P$1288,'Female Data'!P69&lt;P$1289),'Female Data'!$X69,0))))</f>
        <v>--</v>
      </c>
      <c r="Q69" t="str">
        <f>IF(AND(Q$1288=0,Q$1289=0),"--",IF(AND(Q$1288&gt;0,Q$1289=0),IF('Female Data'!Q69&gt;Q$1288,'Female Data'!$X69,0),IF(AND(Q$1288=0,Q$1289&gt;0),IF('Female Data'!Q69&lt;Q$1289,'Female Data'!$X69,0),IF(AND('Female Data'!Q69&gt;Q$1288,'Female Data'!Q69&lt;Q$1289),'Female Data'!$X69,0))))</f>
        <v>--</v>
      </c>
      <c r="R69" t="str">
        <f>IF(AND(R$1288=0,R$1289=0),"--",IF(AND(R$1288&gt;0,R$1289=0),IF('Female Data'!R69&gt;R$1288,'Female Data'!$X69,0),IF(AND(R$1288=0,R$1289&gt;0),IF('Female Data'!R69&lt;R$1289,'Female Data'!$X69,0),IF(AND('Female Data'!R69&gt;R$1288,'Female Data'!R69&lt;R$1289),'Female Data'!$X69,0))))</f>
        <v>--</v>
      </c>
      <c r="S69" t="str">
        <f>IF(AND(S$1288=0,S$1289=0),"--",IF(AND(S$1288&gt;0,S$1289=0),IF('Female Data'!S69&gt;S$1288,'Female Data'!$X69,0),IF(AND(S$1288=0,S$1289&gt;0),IF('Female Data'!S69&lt;S$1289,'Female Data'!$X69,0),IF(AND('Female Data'!S69&gt;S$1288,'Female Data'!S69&lt;S$1289),'Female Data'!$X69,0))))</f>
        <v>--</v>
      </c>
      <c r="T69" t="str">
        <f>IF(AND(T$1288=0,T$1289=0),"--",IF(AND(T$1288&gt;0,T$1289=0),IF('Female Data'!T69&gt;T$1288,'Female Data'!$X69,0),IF(AND(T$1288=0,T$1289&gt;0),IF('Female Data'!T69&lt;T$1289,'Female Data'!$X69,0),IF(AND('Female Data'!T69&gt;T$1288,'Female Data'!T69&lt;T$1289),'Female Data'!$X69,0))))</f>
        <v>--</v>
      </c>
      <c r="U69" t="str">
        <f>IF(AND(U$1288=0,U$1289=0),"--",IF(AND(U$1288&gt;0,U$1289=0),IF('Female Data'!U69&gt;U$1288,'Female Data'!$X69,0),IF(AND(U$1288=0,U$1289&gt;0),IF('Female Data'!U69&lt;U$1289,'Female Data'!$X69,0),IF(AND('Female Data'!U69&gt;U$1288,'Female Data'!U69&lt;U$1289),'Female Data'!$X69,0))))</f>
        <v>--</v>
      </c>
      <c r="V69" t="str">
        <f>IF(AND(V$1288=0,V$1289=0),"--",IF(AND(V$1288&gt;0,V$1289=0),IF('Female Data'!V69&gt;V$1288,'Female Data'!$X69,0),IF(AND(V$1288=0,V$1289&gt;0),IF('Female Data'!V69&lt;V$1289,'Female Data'!$X69,0),IF(AND('Female Data'!V69&gt;V$1288,'Female Data'!V69&lt;V$1289),'Female Data'!$X69,0))))</f>
        <v>--</v>
      </c>
      <c r="W69" t="str">
        <f>IF(AND(W$1288=0,W$1289=0),"--",IF(AND(W$1288&gt;0,W$1289=0),IF('Female Data'!W69&gt;W$1288,'Female Data'!$X69,0),IF(AND(W$1288=0,W$1289&gt;0),IF('Female Data'!W69&lt;W$1289,'Female Data'!$X69,0),IF(AND('Female Data'!W69&gt;W$1288,'Female Data'!W69&lt;W$1289),'Female Data'!$X69,0))))</f>
        <v>--</v>
      </c>
      <c r="Y69">
        <f t="shared" si="2"/>
        <v>0</v>
      </c>
      <c r="Z69">
        <f>Y69*'Female Data'!X69</f>
        <v>0</v>
      </c>
      <c r="AA69">
        <f t="shared" si="3"/>
        <v>1</v>
      </c>
      <c r="AB69">
        <f>AA69*'Female Data'!X69</f>
        <v>51516</v>
      </c>
    </row>
    <row r="70" spans="1:28">
      <c r="A70">
        <f>'Female Data'!A70</f>
        <v>69</v>
      </c>
      <c r="B70" t="str">
        <f>'Female Data'!B70</f>
        <v>F</v>
      </c>
      <c r="C70" t="str">
        <f>IF(AND(C$1288=0,C$1289=0),"--",IF(AND(C$1288&gt;0,C$1289=0),IF('Female Data'!C70&gt;C$1288,'Female Data'!$X70,0),IF(AND(C$1288=0,C$1289&gt;0),IF('Female Data'!C70&lt;C$1289,'Female Data'!$X70,0),IF(AND('Female Data'!C70&gt;C$1288,'Female Data'!C70&lt;C$1289),'Female Data'!$X70,0))))</f>
        <v>--</v>
      </c>
      <c r="D70" t="str">
        <f>IF(AND(D$1288=0,D$1289=0),"--",IF(AND(D$1288&gt;0,D$1289=0),IF('Female Data'!D70&gt;D$1288,'Female Data'!$X70,0),IF(AND(D$1288=0,D$1289&gt;0),IF('Female Data'!D70&lt;D$1289,'Female Data'!$X70,0),IF(AND('Female Data'!D70&gt;D$1288,'Female Data'!D70&lt;D$1289),'Female Data'!$X70,0))))</f>
        <v>--</v>
      </c>
      <c r="E70" t="str">
        <f>IF(AND(E$1288=0,E$1289=0),"--",IF(AND(E$1288&gt;0,E$1289=0),IF('Female Data'!E70&gt;E$1288,'Female Data'!$X70,0),IF(AND(E$1288=0,E$1289&gt;0),IF('Female Data'!E70&lt;E$1289,'Female Data'!$X70,0),IF(AND('Female Data'!E70&gt;E$1288,'Female Data'!E70&lt;E$1289),'Female Data'!$X70,0))))</f>
        <v>--</v>
      </c>
      <c r="F70" t="str">
        <f>IF(AND(F$1288=0,F$1289=0),"--",IF(AND(F$1288&gt;0,F$1289=0),IF('Female Data'!F70&gt;F$1288,'Female Data'!$X70,0),IF(AND(F$1288=0,F$1289&gt;0),IF('Female Data'!F70&lt;F$1289,'Female Data'!$X70,0),IF(AND('Female Data'!F70&gt;F$1288,'Female Data'!F70&lt;F$1289),'Female Data'!$X70,0))))</f>
        <v>--</v>
      </c>
      <c r="G70" t="str">
        <f>IF(AND(G$1288=0,G$1289=0),"--",IF(AND(G$1288&gt;0,G$1289=0),IF('Female Data'!G70&gt;G$1288,'Female Data'!$X70,0),IF(AND(G$1288=0,G$1289&gt;0),IF('Female Data'!G70&lt;G$1289,'Female Data'!$X70,0),IF(AND('Female Data'!G70&gt;G$1288,'Female Data'!G70&lt;G$1289),'Female Data'!$X70,0))))</f>
        <v>--</v>
      </c>
      <c r="H70" t="str">
        <f>IF(AND(H$1288=0,H$1289=0),"--",IF(AND(H$1288&gt;0,H$1289=0),IF('Female Data'!H70&gt;H$1288,'Female Data'!$X70,0),IF(AND(H$1288=0,H$1289&gt;0),IF('Female Data'!H70&lt;H$1289,'Female Data'!$X70,0),IF(AND('Female Data'!H70&gt;H$1288,'Female Data'!H70&lt;H$1289),'Female Data'!$X70,0))))</f>
        <v>--</v>
      </c>
      <c r="I70" t="str">
        <f>IF(AND(I$1288=0,I$1289=0),"--",IF(AND(I$1288&gt;0,I$1289=0),IF('Female Data'!I70&gt;I$1288,'Female Data'!$X70,0),IF(AND(I$1288=0,I$1289&gt;0),IF('Female Data'!I70&lt;I$1289,'Female Data'!$X70,0),IF(AND('Female Data'!I70&gt;I$1288,'Female Data'!I70&lt;I$1289),'Female Data'!$X70,0))))</f>
        <v>--</v>
      </c>
      <c r="J70" t="str">
        <f>IF(AND(J$1288=0,J$1289=0),"--",IF(AND(J$1288&gt;0,J$1289=0),IF('Female Data'!J70&gt;J$1288,'Female Data'!$X70,0),IF(AND(J$1288=0,J$1289&gt;0),IF('Female Data'!J70&lt;J$1289,'Female Data'!$X70,0),IF(AND('Female Data'!J70&gt;J$1288,'Female Data'!J70&lt;J$1289),'Female Data'!$X70,0))))</f>
        <v>--</v>
      </c>
      <c r="K70" t="str">
        <f>IF(AND(K$1288=0,K$1289=0),"--",IF(AND(K$1288&gt;0,K$1289=0),IF('Female Data'!K70&gt;K$1288,'Female Data'!$X70,0),IF(AND(K$1288=0,K$1289&gt;0),IF('Female Data'!K70&lt;K$1289,'Female Data'!$X70,0),IF(AND('Female Data'!K70&gt;K$1288,'Female Data'!K70&lt;K$1289),'Female Data'!$X70,0))))</f>
        <v>--</v>
      </c>
      <c r="L70" t="str">
        <f>IF(AND(L$1288=0,L$1289=0),"--",IF(AND(L$1288&gt;0,L$1289=0),IF('Female Data'!L70&gt;L$1288,'Female Data'!$X70,0),IF(AND(L$1288=0,L$1289&gt;0),IF('Female Data'!L70&lt;L$1289,'Female Data'!$X70,0),IF(AND('Female Data'!L70&gt;L$1288,'Female Data'!L70&lt;L$1289),'Female Data'!$X70,0))))</f>
        <v>--</v>
      </c>
      <c r="M70" t="str">
        <f>IF(AND(M$1288=0,M$1289=0),"--",IF(AND(M$1288&gt;0,M$1289=0),IF('Female Data'!M70&gt;M$1288,'Female Data'!$X70,0),IF(AND(M$1288=0,M$1289&gt;0),IF('Female Data'!M70&lt;M$1289,'Female Data'!$X70,0),IF(AND('Female Data'!M70&gt;M$1288,'Female Data'!M70&lt;M$1289),'Female Data'!$X70,0))))</f>
        <v>--</v>
      </c>
      <c r="N70" t="str">
        <f>IF(AND(N$1288=0,N$1289=0),"--",IF(AND(N$1288&gt;0,N$1289=0),IF('Female Data'!N70&gt;N$1288,'Female Data'!$X70,0),IF(AND(N$1288=0,N$1289&gt;0),IF('Female Data'!N70&lt;N$1289,'Female Data'!$X70,0),IF(AND('Female Data'!N70&gt;N$1288,'Female Data'!N70&lt;N$1289),'Female Data'!$X70,0))))</f>
        <v>--</v>
      </c>
      <c r="O70" t="str">
        <f>IF(AND(O$1288=0,O$1289=0),"--",IF(AND(O$1288&gt;0,O$1289=0),IF('Female Data'!O70&gt;O$1288,'Female Data'!$X70,0),IF(AND(O$1288=0,O$1289&gt;0),IF('Female Data'!O70&lt;O$1289,'Female Data'!$X70,0),IF(AND('Female Data'!O70&gt;O$1288,'Female Data'!O70&lt;O$1289),'Female Data'!$X70,0))))</f>
        <v>--</v>
      </c>
      <c r="P70" t="str">
        <f>IF(AND(P$1288=0,P$1289=0),"--",IF(AND(P$1288&gt;0,P$1289=0),IF('Female Data'!P70&gt;P$1288,'Female Data'!$X70,0),IF(AND(P$1288=0,P$1289&gt;0),IF('Female Data'!P70&lt;P$1289,'Female Data'!$X70,0),IF(AND('Female Data'!P70&gt;P$1288,'Female Data'!P70&lt;P$1289),'Female Data'!$X70,0))))</f>
        <v>--</v>
      </c>
      <c r="Q70" t="str">
        <f>IF(AND(Q$1288=0,Q$1289=0),"--",IF(AND(Q$1288&gt;0,Q$1289=0),IF('Female Data'!Q70&gt;Q$1288,'Female Data'!$X70,0),IF(AND(Q$1288=0,Q$1289&gt;0),IF('Female Data'!Q70&lt;Q$1289,'Female Data'!$X70,0),IF(AND('Female Data'!Q70&gt;Q$1288,'Female Data'!Q70&lt;Q$1289),'Female Data'!$X70,0))))</f>
        <v>--</v>
      </c>
      <c r="R70" t="str">
        <f>IF(AND(R$1288=0,R$1289=0),"--",IF(AND(R$1288&gt;0,R$1289=0),IF('Female Data'!R70&gt;R$1288,'Female Data'!$X70,0),IF(AND(R$1288=0,R$1289&gt;0),IF('Female Data'!R70&lt;R$1289,'Female Data'!$X70,0),IF(AND('Female Data'!R70&gt;R$1288,'Female Data'!R70&lt;R$1289),'Female Data'!$X70,0))))</f>
        <v>--</v>
      </c>
      <c r="S70" t="str">
        <f>IF(AND(S$1288=0,S$1289=0),"--",IF(AND(S$1288&gt;0,S$1289=0),IF('Female Data'!S70&gt;S$1288,'Female Data'!$X70,0),IF(AND(S$1288=0,S$1289&gt;0),IF('Female Data'!S70&lt;S$1289,'Female Data'!$X70,0),IF(AND('Female Data'!S70&gt;S$1288,'Female Data'!S70&lt;S$1289),'Female Data'!$X70,0))))</f>
        <v>--</v>
      </c>
      <c r="T70" t="str">
        <f>IF(AND(T$1288=0,T$1289=0),"--",IF(AND(T$1288&gt;0,T$1289=0),IF('Female Data'!T70&gt;T$1288,'Female Data'!$X70,0),IF(AND(T$1288=0,T$1289&gt;0),IF('Female Data'!T70&lt;T$1289,'Female Data'!$X70,0),IF(AND('Female Data'!T70&gt;T$1288,'Female Data'!T70&lt;T$1289),'Female Data'!$X70,0))))</f>
        <v>--</v>
      </c>
      <c r="U70" t="str">
        <f>IF(AND(U$1288=0,U$1289=0),"--",IF(AND(U$1288&gt;0,U$1289=0),IF('Female Data'!U70&gt;U$1288,'Female Data'!$X70,0),IF(AND(U$1288=0,U$1289&gt;0),IF('Female Data'!U70&lt;U$1289,'Female Data'!$X70,0),IF(AND('Female Data'!U70&gt;U$1288,'Female Data'!U70&lt;U$1289),'Female Data'!$X70,0))))</f>
        <v>--</v>
      </c>
      <c r="V70" t="str">
        <f>IF(AND(V$1288=0,V$1289=0),"--",IF(AND(V$1288&gt;0,V$1289=0),IF('Female Data'!V70&gt;V$1288,'Female Data'!$X70,0),IF(AND(V$1288=0,V$1289&gt;0),IF('Female Data'!V70&lt;V$1289,'Female Data'!$X70,0),IF(AND('Female Data'!V70&gt;V$1288,'Female Data'!V70&lt;V$1289),'Female Data'!$X70,0))))</f>
        <v>--</v>
      </c>
      <c r="W70" t="str">
        <f>IF(AND(W$1288=0,W$1289=0),"--",IF(AND(W$1288&gt;0,W$1289=0),IF('Female Data'!W70&gt;W$1288,'Female Data'!$X70,0),IF(AND(W$1288=0,W$1289&gt;0),IF('Female Data'!W70&lt;W$1289,'Female Data'!$X70,0),IF(AND('Female Data'!W70&gt;W$1288,'Female Data'!W70&lt;W$1289),'Female Data'!$X70,0))))</f>
        <v>--</v>
      </c>
      <c r="Y70">
        <f t="shared" si="2"/>
        <v>0</v>
      </c>
      <c r="Z70">
        <f>Y70*'Female Data'!X70</f>
        <v>0</v>
      </c>
      <c r="AA70">
        <f t="shared" si="3"/>
        <v>1</v>
      </c>
      <c r="AB70">
        <f>AA70*'Female Data'!X70</f>
        <v>340823</v>
      </c>
    </row>
    <row r="71" spans="1:28">
      <c r="A71">
        <f>'Female Data'!A71</f>
        <v>70</v>
      </c>
      <c r="B71" t="str">
        <f>'Female Data'!B71</f>
        <v>F</v>
      </c>
      <c r="C71" t="str">
        <f>IF(AND(C$1288=0,C$1289=0),"--",IF(AND(C$1288&gt;0,C$1289=0),IF('Female Data'!C71&gt;C$1288,'Female Data'!$X71,0),IF(AND(C$1288=0,C$1289&gt;0),IF('Female Data'!C71&lt;C$1289,'Female Data'!$X71,0),IF(AND('Female Data'!C71&gt;C$1288,'Female Data'!C71&lt;C$1289),'Female Data'!$X71,0))))</f>
        <v>--</v>
      </c>
      <c r="D71" t="str">
        <f>IF(AND(D$1288=0,D$1289=0),"--",IF(AND(D$1288&gt;0,D$1289=0),IF('Female Data'!D71&gt;D$1288,'Female Data'!$X71,0),IF(AND(D$1288=0,D$1289&gt;0),IF('Female Data'!D71&lt;D$1289,'Female Data'!$X71,0),IF(AND('Female Data'!D71&gt;D$1288,'Female Data'!D71&lt;D$1289),'Female Data'!$X71,0))))</f>
        <v>--</v>
      </c>
      <c r="E71" t="str">
        <f>IF(AND(E$1288=0,E$1289=0),"--",IF(AND(E$1288&gt;0,E$1289=0),IF('Female Data'!E71&gt;E$1288,'Female Data'!$X71,0),IF(AND(E$1288=0,E$1289&gt;0),IF('Female Data'!E71&lt;E$1289,'Female Data'!$X71,0),IF(AND('Female Data'!E71&gt;E$1288,'Female Data'!E71&lt;E$1289),'Female Data'!$X71,0))))</f>
        <v>--</v>
      </c>
      <c r="F71" t="str">
        <f>IF(AND(F$1288=0,F$1289=0),"--",IF(AND(F$1288&gt;0,F$1289=0),IF('Female Data'!F71&gt;F$1288,'Female Data'!$X71,0),IF(AND(F$1288=0,F$1289&gt;0),IF('Female Data'!F71&lt;F$1289,'Female Data'!$X71,0),IF(AND('Female Data'!F71&gt;F$1288,'Female Data'!F71&lt;F$1289),'Female Data'!$X71,0))))</f>
        <v>--</v>
      </c>
      <c r="G71" t="str">
        <f>IF(AND(G$1288=0,G$1289=0),"--",IF(AND(G$1288&gt;0,G$1289=0),IF('Female Data'!G71&gt;G$1288,'Female Data'!$X71,0),IF(AND(G$1288=0,G$1289&gt;0),IF('Female Data'!G71&lt;G$1289,'Female Data'!$X71,0),IF(AND('Female Data'!G71&gt;G$1288,'Female Data'!G71&lt;G$1289),'Female Data'!$X71,0))))</f>
        <v>--</v>
      </c>
      <c r="H71" t="str">
        <f>IF(AND(H$1288=0,H$1289=0),"--",IF(AND(H$1288&gt;0,H$1289=0),IF('Female Data'!H71&gt;H$1288,'Female Data'!$X71,0),IF(AND(H$1288=0,H$1289&gt;0),IF('Female Data'!H71&lt;H$1289,'Female Data'!$X71,0),IF(AND('Female Data'!H71&gt;H$1288,'Female Data'!H71&lt;H$1289),'Female Data'!$X71,0))))</f>
        <v>--</v>
      </c>
      <c r="I71" t="str">
        <f>IF(AND(I$1288=0,I$1289=0),"--",IF(AND(I$1288&gt;0,I$1289=0),IF('Female Data'!I71&gt;I$1288,'Female Data'!$X71,0),IF(AND(I$1288=0,I$1289&gt;0),IF('Female Data'!I71&lt;I$1289,'Female Data'!$X71,0),IF(AND('Female Data'!I71&gt;I$1288,'Female Data'!I71&lt;I$1289),'Female Data'!$X71,0))))</f>
        <v>--</v>
      </c>
      <c r="J71" t="str">
        <f>IF(AND(J$1288=0,J$1289=0),"--",IF(AND(J$1288&gt;0,J$1289=0),IF('Female Data'!J71&gt;J$1288,'Female Data'!$X71,0),IF(AND(J$1288=0,J$1289&gt;0),IF('Female Data'!J71&lt;J$1289,'Female Data'!$X71,0),IF(AND('Female Data'!J71&gt;J$1288,'Female Data'!J71&lt;J$1289),'Female Data'!$X71,0))))</f>
        <v>--</v>
      </c>
      <c r="K71" t="str">
        <f>IF(AND(K$1288=0,K$1289=0),"--",IF(AND(K$1288&gt;0,K$1289=0),IF('Female Data'!K71&gt;K$1288,'Female Data'!$X71,0),IF(AND(K$1288=0,K$1289&gt;0),IF('Female Data'!K71&lt;K$1289,'Female Data'!$X71,0),IF(AND('Female Data'!K71&gt;K$1288,'Female Data'!K71&lt;K$1289),'Female Data'!$X71,0))))</f>
        <v>--</v>
      </c>
      <c r="L71" t="str">
        <f>IF(AND(L$1288=0,L$1289=0),"--",IF(AND(L$1288&gt;0,L$1289=0),IF('Female Data'!L71&gt;L$1288,'Female Data'!$X71,0),IF(AND(L$1288=0,L$1289&gt;0),IF('Female Data'!L71&lt;L$1289,'Female Data'!$X71,0),IF(AND('Female Data'!L71&gt;L$1288,'Female Data'!L71&lt;L$1289),'Female Data'!$X71,0))))</f>
        <v>--</v>
      </c>
      <c r="M71" t="str">
        <f>IF(AND(M$1288=0,M$1289=0),"--",IF(AND(M$1288&gt;0,M$1289=0),IF('Female Data'!M71&gt;M$1288,'Female Data'!$X71,0),IF(AND(M$1288=0,M$1289&gt;0),IF('Female Data'!M71&lt;M$1289,'Female Data'!$X71,0),IF(AND('Female Data'!M71&gt;M$1288,'Female Data'!M71&lt;M$1289),'Female Data'!$X71,0))))</f>
        <v>--</v>
      </c>
      <c r="N71" t="str">
        <f>IF(AND(N$1288=0,N$1289=0),"--",IF(AND(N$1288&gt;0,N$1289=0),IF('Female Data'!N71&gt;N$1288,'Female Data'!$X71,0),IF(AND(N$1288=0,N$1289&gt;0),IF('Female Data'!N71&lt;N$1289,'Female Data'!$X71,0),IF(AND('Female Data'!N71&gt;N$1288,'Female Data'!N71&lt;N$1289),'Female Data'!$X71,0))))</f>
        <v>--</v>
      </c>
      <c r="O71" t="str">
        <f>IF(AND(O$1288=0,O$1289=0),"--",IF(AND(O$1288&gt;0,O$1289=0),IF('Female Data'!O71&gt;O$1288,'Female Data'!$X71,0),IF(AND(O$1288=0,O$1289&gt;0),IF('Female Data'!O71&lt;O$1289,'Female Data'!$X71,0),IF(AND('Female Data'!O71&gt;O$1288,'Female Data'!O71&lt;O$1289),'Female Data'!$X71,0))))</f>
        <v>--</v>
      </c>
      <c r="P71" t="str">
        <f>IF(AND(P$1288=0,P$1289=0),"--",IF(AND(P$1288&gt;0,P$1289=0),IF('Female Data'!P71&gt;P$1288,'Female Data'!$X71,0),IF(AND(P$1288=0,P$1289&gt;0),IF('Female Data'!P71&lt;P$1289,'Female Data'!$X71,0),IF(AND('Female Data'!P71&gt;P$1288,'Female Data'!P71&lt;P$1289),'Female Data'!$X71,0))))</f>
        <v>--</v>
      </c>
      <c r="Q71" t="str">
        <f>IF(AND(Q$1288=0,Q$1289=0),"--",IF(AND(Q$1288&gt;0,Q$1289=0),IF('Female Data'!Q71&gt;Q$1288,'Female Data'!$X71,0),IF(AND(Q$1288=0,Q$1289&gt;0),IF('Female Data'!Q71&lt;Q$1289,'Female Data'!$X71,0),IF(AND('Female Data'!Q71&gt;Q$1288,'Female Data'!Q71&lt;Q$1289),'Female Data'!$X71,0))))</f>
        <v>--</v>
      </c>
      <c r="R71" t="str">
        <f>IF(AND(R$1288=0,R$1289=0),"--",IF(AND(R$1288&gt;0,R$1289=0),IF('Female Data'!R71&gt;R$1288,'Female Data'!$X71,0),IF(AND(R$1288=0,R$1289&gt;0),IF('Female Data'!R71&lt;R$1289,'Female Data'!$X71,0),IF(AND('Female Data'!R71&gt;R$1288,'Female Data'!R71&lt;R$1289),'Female Data'!$X71,0))))</f>
        <v>--</v>
      </c>
      <c r="S71" t="str">
        <f>IF(AND(S$1288=0,S$1289=0),"--",IF(AND(S$1288&gt;0,S$1289=0),IF('Female Data'!S71&gt;S$1288,'Female Data'!$X71,0),IF(AND(S$1288=0,S$1289&gt;0),IF('Female Data'!S71&lt;S$1289,'Female Data'!$X71,0),IF(AND('Female Data'!S71&gt;S$1288,'Female Data'!S71&lt;S$1289),'Female Data'!$X71,0))))</f>
        <v>--</v>
      </c>
      <c r="T71" t="str">
        <f>IF(AND(T$1288=0,T$1289=0),"--",IF(AND(T$1288&gt;0,T$1289=0),IF('Female Data'!T71&gt;T$1288,'Female Data'!$X71,0),IF(AND(T$1288=0,T$1289&gt;0),IF('Female Data'!T71&lt;T$1289,'Female Data'!$X71,0),IF(AND('Female Data'!T71&gt;T$1288,'Female Data'!T71&lt;T$1289),'Female Data'!$X71,0))))</f>
        <v>--</v>
      </c>
      <c r="U71" t="str">
        <f>IF(AND(U$1288=0,U$1289=0),"--",IF(AND(U$1288&gt;0,U$1289=0),IF('Female Data'!U71&gt;U$1288,'Female Data'!$X71,0),IF(AND(U$1288=0,U$1289&gt;0),IF('Female Data'!U71&lt;U$1289,'Female Data'!$X71,0),IF(AND('Female Data'!U71&gt;U$1288,'Female Data'!U71&lt;U$1289),'Female Data'!$X71,0))))</f>
        <v>--</v>
      </c>
      <c r="V71" t="str">
        <f>IF(AND(V$1288=0,V$1289=0),"--",IF(AND(V$1288&gt;0,V$1289=0),IF('Female Data'!V71&gt;V$1288,'Female Data'!$X71,0),IF(AND(V$1288=0,V$1289&gt;0),IF('Female Data'!V71&lt;V$1289,'Female Data'!$X71,0),IF(AND('Female Data'!V71&gt;V$1288,'Female Data'!V71&lt;V$1289),'Female Data'!$X71,0))))</f>
        <v>--</v>
      </c>
      <c r="W71" t="str">
        <f>IF(AND(W$1288=0,W$1289=0),"--",IF(AND(W$1288&gt;0,W$1289=0),IF('Female Data'!W71&gt;W$1288,'Female Data'!$X71,0),IF(AND(W$1288=0,W$1289&gt;0),IF('Female Data'!W71&lt;W$1289,'Female Data'!$X71,0),IF(AND('Female Data'!W71&gt;W$1288,'Female Data'!W71&lt;W$1289),'Female Data'!$X71,0))))</f>
        <v>--</v>
      </c>
      <c r="Y71">
        <f t="shared" si="2"/>
        <v>0</v>
      </c>
      <c r="Z71">
        <f>Y71*'Female Data'!X71</f>
        <v>0</v>
      </c>
      <c r="AA71">
        <f t="shared" si="3"/>
        <v>1</v>
      </c>
      <c r="AB71">
        <f>AA71*'Female Data'!X71</f>
        <v>184206</v>
      </c>
    </row>
    <row r="72" spans="1:28">
      <c r="A72">
        <f>'Female Data'!A72</f>
        <v>71</v>
      </c>
      <c r="B72" t="str">
        <f>'Female Data'!B72</f>
        <v>F</v>
      </c>
      <c r="C72" t="str">
        <f>IF(AND(C$1288=0,C$1289=0),"--",IF(AND(C$1288&gt;0,C$1289=0),IF('Female Data'!C72&gt;C$1288,'Female Data'!$X72,0),IF(AND(C$1288=0,C$1289&gt;0),IF('Female Data'!C72&lt;C$1289,'Female Data'!$X72,0),IF(AND('Female Data'!C72&gt;C$1288,'Female Data'!C72&lt;C$1289),'Female Data'!$X72,0))))</f>
        <v>--</v>
      </c>
      <c r="D72" t="str">
        <f>IF(AND(D$1288=0,D$1289=0),"--",IF(AND(D$1288&gt;0,D$1289=0),IF('Female Data'!D72&gt;D$1288,'Female Data'!$X72,0),IF(AND(D$1288=0,D$1289&gt;0),IF('Female Data'!D72&lt;D$1289,'Female Data'!$X72,0),IF(AND('Female Data'!D72&gt;D$1288,'Female Data'!D72&lt;D$1289),'Female Data'!$X72,0))))</f>
        <v>--</v>
      </c>
      <c r="E72" t="str">
        <f>IF(AND(E$1288=0,E$1289=0),"--",IF(AND(E$1288&gt;0,E$1289=0),IF('Female Data'!E72&gt;E$1288,'Female Data'!$X72,0),IF(AND(E$1288=0,E$1289&gt;0),IF('Female Data'!E72&lt;E$1289,'Female Data'!$X72,0),IF(AND('Female Data'!E72&gt;E$1288,'Female Data'!E72&lt;E$1289),'Female Data'!$X72,0))))</f>
        <v>--</v>
      </c>
      <c r="F72" t="str">
        <f>IF(AND(F$1288=0,F$1289=0),"--",IF(AND(F$1288&gt;0,F$1289=0),IF('Female Data'!F72&gt;F$1288,'Female Data'!$X72,0),IF(AND(F$1288=0,F$1289&gt;0),IF('Female Data'!F72&lt;F$1289,'Female Data'!$X72,0),IF(AND('Female Data'!F72&gt;F$1288,'Female Data'!F72&lt;F$1289),'Female Data'!$X72,0))))</f>
        <v>--</v>
      </c>
      <c r="G72" t="str">
        <f>IF(AND(G$1288=0,G$1289=0),"--",IF(AND(G$1288&gt;0,G$1289=0),IF('Female Data'!G72&gt;G$1288,'Female Data'!$X72,0),IF(AND(G$1288=0,G$1289&gt;0),IF('Female Data'!G72&lt;G$1289,'Female Data'!$X72,0),IF(AND('Female Data'!G72&gt;G$1288,'Female Data'!G72&lt;G$1289),'Female Data'!$X72,0))))</f>
        <v>--</v>
      </c>
      <c r="H72" t="str">
        <f>IF(AND(H$1288=0,H$1289=0),"--",IF(AND(H$1288&gt;0,H$1289=0),IF('Female Data'!H72&gt;H$1288,'Female Data'!$X72,0),IF(AND(H$1288=0,H$1289&gt;0),IF('Female Data'!H72&lt;H$1289,'Female Data'!$X72,0),IF(AND('Female Data'!H72&gt;H$1288,'Female Data'!H72&lt;H$1289),'Female Data'!$X72,0))))</f>
        <v>--</v>
      </c>
      <c r="I72" t="str">
        <f>IF(AND(I$1288=0,I$1289=0),"--",IF(AND(I$1288&gt;0,I$1289=0),IF('Female Data'!I72&gt;I$1288,'Female Data'!$X72,0),IF(AND(I$1288=0,I$1289&gt;0),IF('Female Data'!I72&lt;I$1289,'Female Data'!$X72,0),IF(AND('Female Data'!I72&gt;I$1288,'Female Data'!I72&lt;I$1289),'Female Data'!$X72,0))))</f>
        <v>--</v>
      </c>
      <c r="J72" t="str">
        <f>IF(AND(J$1288=0,J$1289=0),"--",IF(AND(J$1288&gt;0,J$1289=0),IF('Female Data'!J72&gt;J$1288,'Female Data'!$X72,0),IF(AND(J$1288=0,J$1289&gt;0),IF('Female Data'!J72&lt;J$1289,'Female Data'!$X72,0),IF(AND('Female Data'!J72&gt;J$1288,'Female Data'!J72&lt;J$1289),'Female Data'!$X72,0))))</f>
        <v>--</v>
      </c>
      <c r="K72" t="str">
        <f>IF(AND(K$1288=0,K$1289=0),"--",IF(AND(K$1288&gt;0,K$1289=0),IF('Female Data'!K72&gt;K$1288,'Female Data'!$X72,0),IF(AND(K$1288=0,K$1289&gt;0),IF('Female Data'!K72&lt;K$1289,'Female Data'!$X72,0),IF(AND('Female Data'!K72&gt;K$1288,'Female Data'!K72&lt;K$1289),'Female Data'!$X72,0))))</f>
        <v>--</v>
      </c>
      <c r="L72" t="str">
        <f>IF(AND(L$1288=0,L$1289=0),"--",IF(AND(L$1288&gt;0,L$1289=0),IF('Female Data'!L72&gt;L$1288,'Female Data'!$X72,0),IF(AND(L$1288=0,L$1289&gt;0),IF('Female Data'!L72&lt;L$1289,'Female Data'!$X72,0),IF(AND('Female Data'!L72&gt;L$1288,'Female Data'!L72&lt;L$1289),'Female Data'!$X72,0))))</f>
        <v>--</v>
      </c>
      <c r="M72" t="str">
        <f>IF(AND(M$1288=0,M$1289=0),"--",IF(AND(M$1288&gt;0,M$1289=0),IF('Female Data'!M72&gt;M$1288,'Female Data'!$X72,0),IF(AND(M$1288=0,M$1289&gt;0),IF('Female Data'!M72&lt;M$1289,'Female Data'!$X72,0),IF(AND('Female Data'!M72&gt;M$1288,'Female Data'!M72&lt;M$1289),'Female Data'!$X72,0))))</f>
        <v>--</v>
      </c>
      <c r="N72" t="str">
        <f>IF(AND(N$1288=0,N$1289=0),"--",IF(AND(N$1288&gt;0,N$1289=0),IF('Female Data'!N72&gt;N$1288,'Female Data'!$X72,0),IF(AND(N$1288=0,N$1289&gt;0),IF('Female Data'!N72&lt;N$1289,'Female Data'!$X72,0),IF(AND('Female Data'!N72&gt;N$1288,'Female Data'!N72&lt;N$1289),'Female Data'!$X72,0))))</f>
        <v>--</v>
      </c>
      <c r="O72" t="str">
        <f>IF(AND(O$1288=0,O$1289=0),"--",IF(AND(O$1288&gt;0,O$1289=0),IF('Female Data'!O72&gt;O$1288,'Female Data'!$X72,0),IF(AND(O$1288=0,O$1289&gt;0),IF('Female Data'!O72&lt;O$1289,'Female Data'!$X72,0),IF(AND('Female Data'!O72&gt;O$1288,'Female Data'!O72&lt;O$1289),'Female Data'!$X72,0))))</f>
        <v>--</v>
      </c>
      <c r="P72" t="str">
        <f>IF(AND(P$1288=0,P$1289=0),"--",IF(AND(P$1288&gt;0,P$1289=0),IF('Female Data'!P72&gt;P$1288,'Female Data'!$X72,0),IF(AND(P$1288=0,P$1289&gt;0),IF('Female Data'!P72&lt;P$1289,'Female Data'!$X72,0),IF(AND('Female Data'!P72&gt;P$1288,'Female Data'!P72&lt;P$1289),'Female Data'!$X72,0))))</f>
        <v>--</v>
      </c>
      <c r="Q72" t="str">
        <f>IF(AND(Q$1288=0,Q$1289=0),"--",IF(AND(Q$1288&gt;0,Q$1289=0),IF('Female Data'!Q72&gt;Q$1288,'Female Data'!$X72,0),IF(AND(Q$1288=0,Q$1289&gt;0),IF('Female Data'!Q72&lt;Q$1289,'Female Data'!$X72,0),IF(AND('Female Data'!Q72&gt;Q$1288,'Female Data'!Q72&lt;Q$1289),'Female Data'!$X72,0))))</f>
        <v>--</v>
      </c>
      <c r="R72" t="str">
        <f>IF(AND(R$1288=0,R$1289=0),"--",IF(AND(R$1288&gt;0,R$1289=0),IF('Female Data'!R72&gt;R$1288,'Female Data'!$X72,0),IF(AND(R$1288=0,R$1289&gt;0),IF('Female Data'!R72&lt;R$1289,'Female Data'!$X72,0),IF(AND('Female Data'!R72&gt;R$1288,'Female Data'!R72&lt;R$1289),'Female Data'!$X72,0))))</f>
        <v>--</v>
      </c>
      <c r="S72" t="str">
        <f>IF(AND(S$1288=0,S$1289=0),"--",IF(AND(S$1288&gt;0,S$1289=0),IF('Female Data'!S72&gt;S$1288,'Female Data'!$X72,0),IF(AND(S$1288=0,S$1289&gt;0),IF('Female Data'!S72&lt;S$1289,'Female Data'!$X72,0),IF(AND('Female Data'!S72&gt;S$1288,'Female Data'!S72&lt;S$1289),'Female Data'!$X72,0))))</f>
        <v>--</v>
      </c>
      <c r="T72" t="str">
        <f>IF(AND(T$1288=0,T$1289=0),"--",IF(AND(T$1288&gt;0,T$1289=0),IF('Female Data'!T72&gt;T$1288,'Female Data'!$X72,0),IF(AND(T$1288=0,T$1289&gt;0),IF('Female Data'!T72&lt;T$1289,'Female Data'!$X72,0),IF(AND('Female Data'!T72&gt;T$1288,'Female Data'!T72&lt;T$1289),'Female Data'!$X72,0))))</f>
        <v>--</v>
      </c>
      <c r="U72" t="str">
        <f>IF(AND(U$1288=0,U$1289=0),"--",IF(AND(U$1288&gt;0,U$1289=0),IF('Female Data'!U72&gt;U$1288,'Female Data'!$X72,0),IF(AND(U$1288=0,U$1289&gt;0),IF('Female Data'!U72&lt;U$1289,'Female Data'!$X72,0),IF(AND('Female Data'!U72&gt;U$1288,'Female Data'!U72&lt;U$1289),'Female Data'!$X72,0))))</f>
        <v>--</v>
      </c>
      <c r="V72" t="str">
        <f>IF(AND(V$1288=0,V$1289=0),"--",IF(AND(V$1288&gt;0,V$1289=0),IF('Female Data'!V72&gt;V$1288,'Female Data'!$X72,0),IF(AND(V$1288=0,V$1289&gt;0),IF('Female Data'!V72&lt;V$1289,'Female Data'!$X72,0),IF(AND('Female Data'!V72&gt;V$1288,'Female Data'!V72&lt;V$1289),'Female Data'!$X72,0))))</f>
        <v>--</v>
      </c>
      <c r="W72" t="str">
        <f>IF(AND(W$1288=0,W$1289=0),"--",IF(AND(W$1288&gt;0,W$1289=0),IF('Female Data'!W72&gt;W$1288,'Female Data'!$X72,0),IF(AND(W$1288=0,W$1289&gt;0),IF('Female Data'!W72&lt;W$1289,'Female Data'!$X72,0),IF(AND('Female Data'!W72&gt;W$1288,'Female Data'!W72&lt;W$1289),'Female Data'!$X72,0))))</f>
        <v>--</v>
      </c>
      <c r="Y72">
        <f t="shared" si="2"/>
        <v>0</v>
      </c>
      <c r="Z72">
        <f>Y72*'Female Data'!X72</f>
        <v>0</v>
      </c>
      <c r="AA72">
        <f t="shared" si="3"/>
        <v>1</v>
      </c>
      <c r="AB72">
        <f>AA72*'Female Data'!X72</f>
        <v>62363</v>
      </c>
    </row>
    <row r="73" spans="1:28">
      <c r="A73">
        <f>'Female Data'!A73</f>
        <v>72</v>
      </c>
      <c r="B73" t="str">
        <f>'Female Data'!B73</f>
        <v>F</v>
      </c>
      <c r="C73" t="str">
        <f>IF(AND(C$1288=0,C$1289=0),"--",IF(AND(C$1288&gt;0,C$1289=0),IF('Female Data'!C73&gt;C$1288,'Female Data'!$X73,0),IF(AND(C$1288=0,C$1289&gt;0),IF('Female Data'!C73&lt;C$1289,'Female Data'!$X73,0),IF(AND('Female Data'!C73&gt;C$1288,'Female Data'!C73&lt;C$1289),'Female Data'!$X73,0))))</f>
        <v>--</v>
      </c>
      <c r="D73" t="str">
        <f>IF(AND(D$1288=0,D$1289=0),"--",IF(AND(D$1288&gt;0,D$1289=0),IF('Female Data'!D73&gt;D$1288,'Female Data'!$X73,0),IF(AND(D$1288=0,D$1289&gt;0),IF('Female Data'!D73&lt;D$1289,'Female Data'!$X73,0),IF(AND('Female Data'!D73&gt;D$1288,'Female Data'!D73&lt;D$1289),'Female Data'!$X73,0))))</f>
        <v>--</v>
      </c>
      <c r="E73" t="str">
        <f>IF(AND(E$1288=0,E$1289=0),"--",IF(AND(E$1288&gt;0,E$1289=0),IF('Female Data'!E73&gt;E$1288,'Female Data'!$X73,0),IF(AND(E$1288=0,E$1289&gt;0),IF('Female Data'!E73&lt;E$1289,'Female Data'!$X73,0),IF(AND('Female Data'!E73&gt;E$1288,'Female Data'!E73&lt;E$1289),'Female Data'!$X73,0))))</f>
        <v>--</v>
      </c>
      <c r="F73" t="str">
        <f>IF(AND(F$1288=0,F$1289=0),"--",IF(AND(F$1288&gt;0,F$1289=0),IF('Female Data'!F73&gt;F$1288,'Female Data'!$X73,0),IF(AND(F$1288=0,F$1289&gt;0),IF('Female Data'!F73&lt;F$1289,'Female Data'!$X73,0),IF(AND('Female Data'!F73&gt;F$1288,'Female Data'!F73&lt;F$1289),'Female Data'!$X73,0))))</f>
        <v>--</v>
      </c>
      <c r="G73" t="str">
        <f>IF(AND(G$1288=0,G$1289=0),"--",IF(AND(G$1288&gt;0,G$1289=0),IF('Female Data'!G73&gt;G$1288,'Female Data'!$X73,0),IF(AND(G$1288=0,G$1289&gt;0),IF('Female Data'!G73&lt;G$1289,'Female Data'!$X73,0),IF(AND('Female Data'!G73&gt;G$1288,'Female Data'!G73&lt;G$1289),'Female Data'!$X73,0))))</f>
        <v>--</v>
      </c>
      <c r="H73" t="str">
        <f>IF(AND(H$1288=0,H$1289=0),"--",IF(AND(H$1288&gt;0,H$1289=0),IF('Female Data'!H73&gt;H$1288,'Female Data'!$X73,0),IF(AND(H$1288=0,H$1289&gt;0),IF('Female Data'!H73&lt;H$1289,'Female Data'!$X73,0),IF(AND('Female Data'!H73&gt;H$1288,'Female Data'!H73&lt;H$1289),'Female Data'!$X73,0))))</f>
        <v>--</v>
      </c>
      <c r="I73" t="str">
        <f>IF(AND(I$1288=0,I$1289=0),"--",IF(AND(I$1288&gt;0,I$1289=0),IF('Female Data'!I73&gt;I$1288,'Female Data'!$X73,0),IF(AND(I$1288=0,I$1289&gt;0),IF('Female Data'!I73&lt;I$1289,'Female Data'!$X73,0),IF(AND('Female Data'!I73&gt;I$1288,'Female Data'!I73&lt;I$1289),'Female Data'!$X73,0))))</f>
        <v>--</v>
      </c>
      <c r="J73" t="str">
        <f>IF(AND(J$1288=0,J$1289=0),"--",IF(AND(J$1288&gt;0,J$1289=0),IF('Female Data'!J73&gt;J$1288,'Female Data'!$X73,0),IF(AND(J$1288=0,J$1289&gt;0),IF('Female Data'!J73&lt;J$1289,'Female Data'!$X73,0),IF(AND('Female Data'!J73&gt;J$1288,'Female Data'!J73&lt;J$1289),'Female Data'!$X73,0))))</f>
        <v>--</v>
      </c>
      <c r="K73" t="str">
        <f>IF(AND(K$1288=0,K$1289=0),"--",IF(AND(K$1288&gt;0,K$1289=0),IF('Female Data'!K73&gt;K$1288,'Female Data'!$X73,0),IF(AND(K$1288=0,K$1289&gt;0),IF('Female Data'!K73&lt;K$1289,'Female Data'!$X73,0),IF(AND('Female Data'!K73&gt;K$1288,'Female Data'!K73&lt;K$1289),'Female Data'!$X73,0))))</f>
        <v>--</v>
      </c>
      <c r="L73" t="str">
        <f>IF(AND(L$1288=0,L$1289=0),"--",IF(AND(L$1288&gt;0,L$1289=0),IF('Female Data'!L73&gt;L$1288,'Female Data'!$X73,0),IF(AND(L$1288=0,L$1289&gt;0),IF('Female Data'!L73&lt;L$1289,'Female Data'!$X73,0),IF(AND('Female Data'!L73&gt;L$1288,'Female Data'!L73&lt;L$1289),'Female Data'!$X73,0))))</f>
        <v>--</v>
      </c>
      <c r="M73" t="str">
        <f>IF(AND(M$1288=0,M$1289=0),"--",IF(AND(M$1288&gt;0,M$1289=0),IF('Female Data'!M73&gt;M$1288,'Female Data'!$X73,0),IF(AND(M$1288=0,M$1289&gt;0),IF('Female Data'!M73&lt;M$1289,'Female Data'!$X73,0),IF(AND('Female Data'!M73&gt;M$1288,'Female Data'!M73&lt;M$1289),'Female Data'!$X73,0))))</f>
        <v>--</v>
      </c>
      <c r="N73" t="str">
        <f>IF(AND(N$1288=0,N$1289=0),"--",IF(AND(N$1288&gt;0,N$1289=0),IF('Female Data'!N73&gt;N$1288,'Female Data'!$X73,0),IF(AND(N$1288=0,N$1289&gt;0),IF('Female Data'!N73&lt;N$1289,'Female Data'!$X73,0),IF(AND('Female Data'!N73&gt;N$1288,'Female Data'!N73&lt;N$1289),'Female Data'!$X73,0))))</f>
        <v>--</v>
      </c>
      <c r="O73" t="str">
        <f>IF(AND(O$1288=0,O$1289=0),"--",IF(AND(O$1288&gt;0,O$1289=0),IF('Female Data'!O73&gt;O$1288,'Female Data'!$X73,0),IF(AND(O$1288=0,O$1289&gt;0),IF('Female Data'!O73&lt;O$1289,'Female Data'!$X73,0),IF(AND('Female Data'!O73&gt;O$1288,'Female Data'!O73&lt;O$1289),'Female Data'!$X73,0))))</f>
        <v>--</v>
      </c>
      <c r="P73" t="str">
        <f>IF(AND(P$1288=0,P$1289=0),"--",IF(AND(P$1288&gt;0,P$1289=0),IF('Female Data'!P73&gt;P$1288,'Female Data'!$X73,0),IF(AND(P$1288=0,P$1289&gt;0),IF('Female Data'!P73&lt;P$1289,'Female Data'!$X73,0),IF(AND('Female Data'!P73&gt;P$1288,'Female Data'!P73&lt;P$1289),'Female Data'!$X73,0))))</f>
        <v>--</v>
      </c>
      <c r="Q73" t="str">
        <f>IF(AND(Q$1288=0,Q$1289=0),"--",IF(AND(Q$1288&gt;0,Q$1289=0),IF('Female Data'!Q73&gt;Q$1288,'Female Data'!$X73,0),IF(AND(Q$1288=0,Q$1289&gt;0),IF('Female Data'!Q73&lt;Q$1289,'Female Data'!$X73,0),IF(AND('Female Data'!Q73&gt;Q$1288,'Female Data'!Q73&lt;Q$1289),'Female Data'!$X73,0))))</f>
        <v>--</v>
      </c>
      <c r="R73" t="str">
        <f>IF(AND(R$1288=0,R$1289=0),"--",IF(AND(R$1288&gt;0,R$1289=0),IF('Female Data'!R73&gt;R$1288,'Female Data'!$X73,0),IF(AND(R$1288=0,R$1289&gt;0),IF('Female Data'!R73&lt;R$1289,'Female Data'!$X73,0),IF(AND('Female Data'!R73&gt;R$1288,'Female Data'!R73&lt;R$1289),'Female Data'!$X73,0))))</f>
        <v>--</v>
      </c>
      <c r="S73" t="str">
        <f>IF(AND(S$1288=0,S$1289=0),"--",IF(AND(S$1288&gt;0,S$1289=0),IF('Female Data'!S73&gt;S$1288,'Female Data'!$X73,0),IF(AND(S$1288=0,S$1289&gt;0),IF('Female Data'!S73&lt;S$1289,'Female Data'!$X73,0),IF(AND('Female Data'!S73&gt;S$1288,'Female Data'!S73&lt;S$1289),'Female Data'!$X73,0))))</f>
        <v>--</v>
      </c>
      <c r="T73" t="str">
        <f>IF(AND(T$1288=0,T$1289=0),"--",IF(AND(T$1288&gt;0,T$1289=0),IF('Female Data'!T73&gt;T$1288,'Female Data'!$X73,0),IF(AND(T$1288=0,T$1289&gt;0),IF('Female Data'!T73&lt;T$1289,'Female Data'!$X73,0),IF(AND('Female Data'!T73&gt;T$1288,'Female Data'!T73&lt;T$1289),'Female Data'!$X73,0))))</f>
        <v>--</v>
      </c>
      <c r="U73" t="str">
        <f>IF(AND(U$1288=0,U$1289=0),"--",IF(AND(U$1288&gt;0,U$1289=0),IF('Female Data'!U73&gt;U$1288,'Female Data'!$X73,0),IF(AND(U$1288=0,U$1289&gt;0),IF('Female Data'!U73&lt;U$1289,'Female Data'!$X73,0),IF(AND('Female Data'!U73&gt;U$1288,'Female Data'!U73&lt;U$1289),'Female Data'!$X73,0))))</f>
        <v>--</v>
      </c>
      <c r="V73" t="str">
        <f>IF(AND(V$1288=0,V$1289=0),"--",IF(AND(V$1288&gt;0,V$1289=0),IF('Female Data'!V73&gt;V$1288,'Female Data'!$X73,0),IF(AND(V$1288=0,V$1289&gt;0),IF('Female Data'!V73&lt;V$1289,'Female Data'!$X73,0),IF(AND('Female Data'!V73&gt;V$1288,'Female Data'!V73&lt;V$1289),'Female Data'!$X73,0))))</f>
        <v>--</v>
      </c>
      <c r="W73" t="str">
        <f>IF(AND(W$1288=0,W$1289=0),"--",IF(AND(W$1288&gt;0,W$1289=0),IF('Female Data'!W73&gt;W$1288,'Female Data'!$X73,0),IF(AND(W$1288=0,W$1289&gt;0),IF('Female Data'!W73&lt;W$1289,'Female Data'!$X73,0),IF(AND('Female Data'!W73&gt;W$1288,'Female Data'!W73&lt;W$1289),'Female Data'!$X73,0))))</f>
        <v>--</v>
      </c>
      <c r="Y73">
        <f t="shared" si="2"/>
        <v>0</v>
      </c>
      <c r="Z73">
        <f>Y73*'Female Data'!X73</f>
        <v>0</v>
      </c>
      <c r="AA73">
        <f t="shared" si="3"/>
        <v>1</v>
      </c>
      <c r="AB73">
        <f>AA73*'Female Data'!X73</f>
        <v>12186</v>
      </c>
    </row>
    <row r="74" spans="1:28">
      <c r="A74">
        <f>'Female Data'!A74</f>
        <v>73</v>
      </c>
      <c r="B74" t="str">
        <f>'Female Data'!B74</f>
        <v>F</v>
      </c>
      <c r="C74" t="str">
        <f>IF(AND(C$1288=0,C$1289=0),"--",IF(AND(C$1288&gt;0,C$1289=0),IF('Female Data'!C74&gt;C$1288,'Female Data'!$X74,0),IF(AND(C$1288=0,C$1289&gt;0),IF('Female Data'!C74&lt;C$1289,'Female Data'!$X74,0),IF(AND('Female Data'!C74&gt;C$1288,'Female Data'!C74&lt;C$1289),'Female Data'!$X74,0))))</f>
        <v>--</v>
      </c>
      <c r="D74" t="str">
        <f>IF(AND(D$1288=0,D$1289=0),"--",IF(AND(D$1288&gt;0,D$1289=0),IF('Female Data'!D74&gt;D$1288,'Female Data'!$X74,0),IF(AND(D$1288=0,D$1289&gt;0),IF('Female Data'!D74&lt;D$1289,'Female Data'!$X74,0),IF(AND('Female Data'!D74&gt;D$1288,'Female Data'!D74&lt;D$1289),'Female Data'!$X74,0))))</f>
        <v>--</v>
      </c>
      <c r="E74" t="str">
        <f>IF(AND(E$1288=0,E$1289=0),"--",IF(AND(E$1288&gt;0,E$1289=0),IF('Female Data'!E74&gt;E$1288,'Female Data'!$X74,0),IF(AND(E$1288=0,E$1289&gt;0),IF('Female Data'!E74&lt;E$1289,'Female Data'!$X74,0),IF(AND('Female Data'!E74&gt;E$1288,'Female Data'!E74&lt;E$1289),'Female Data'!$X74,0))))</f>
        <v>--</v>
      </c>
      <c r="F74" t="str">
        <f>IF(AND(F$1288=0,F$1289=0),"--",IF(AND(F$1288&gt;0,F$1289=0),IF('Female Data'!F74&gt;F$1288,'Female Data'!$X74,0),IF(AND(F$1288=0,F$1289&gt;0),IF('Female Data'!F74&lt;F$1289,'Female Data'!$X74,0),IF(AND('Female Data'!F74&gt;F$1288,'Female Data'!F74&lt;F$1289),'Female Data'!$X74,0))))</f>
        <v>--</v>
      </c>
      <c r="G74" t="str">
        <f>IF(AND(G$1288=0,G$1289=0),"--",IF(AND(G$1288&gt;0,G$1289=0),IF('Female Data'!G74&gt;G$1288,'Female Data'!$X74,0),IF(AND(G$1288=0,G$1289&gt;0),IF('Female Data'!G74&lt;G$1289,'Female Data'!$X74,0),IF(AND('Female Data'!G74&gt;G$1288,'Female Data'!G74&lt;G$1289),'Female Data'!$X74,0))))</f>
        <v>--</v>
      </c>
      <c r="H74" t="str">
        <f>IF(AND(H$1288=0,H$1289=0),"--",IF(AND(H$1288&gt;0,H$1289=0),IF('Female Data'!H74&gt;H$1288,'Female Data'!$X74,0),IF(AND(H$1288=0,H$1289&gt;0),IF('Female Data'!H74&lt;H$1289,'Female Data'!$X74,0),IF(AND('Female Data'!H74&gt;H$1288,'Female Data'!H74&lt;H$1289),'Female Data'!$X74,0))))</f>
        <v>--</v>
      </c>
      <c r="I74" t="str">
        <f>IF(AND(I$1288=0,I$1289=0),"--",IF(AND(I$1288&gt;0,I$1289=0),IF('Female Data'!I74&gt;I$1288,'Female Data'!$X74,0),IF(AND(I$1288=0,I$1289&gt;0),IF('Female Data'!I74&lt;I$1289,'Female Data'!$X74,0),IF(AND('Female Data'!I74&gt;I$1288,'Female Data'!I74&lt;I$1289),'Female Data'!$X74,0))))</f>
        <v>--</v>
      </c>
      <c r="J74" t="str">
        <f>IF(AND(J$1288=0,J$1289=0),"--",IF(AND(J$1288&gt;0,J$1289=0),IF('Female Data'!J74&gt;J$1288,'Female Data'!$X74,0),IF(AND(J$1288=0,J$1289&gt;0),IF('Female Data'!J74&lt;J$1289,'Female Data'!$X74,0),IF(AND('Female Data'!J74&gt;J$1288,'Female Data'!J74&lt;J$1289),'Female Data'!$X74,0))))</f>
        <v>--</v>
      </c>
      <c r="K74" t="str">
        <f>IF(AND(K$1288=0,K$1289=0),"--",IF(AND(K$1288&gt;0,K$1289=0),IF('Female Data'!K74&gt;K$1288,'Female Data'!$X74,0),IF(AND(K$1288=0,K$1289&gt;0),IF('Female Data'!K74&lt;K$1289,'Female Data'!$X74,0),IF(AND('Female Data'!K74&gt;K$1288,'Female Data'!K74&lt;K$1289),'Female Data'!$X74,0))))</f>
        <v>--</v>
      </c>
      <c r="L74" t="str">
        <f>IF(AND(L$1288=0,L$1289=0),"--",IF(AND(L$1288&gt;0,L$1289=0),IF('Female Data'!L74&gt;L$1288,'Female Data'!$X74,0),IF(AND(L$1288=0,L$1289&gt;0),IF('Female Data'!L74&lt;L$1289,'Female Data'!$X74,0),IF(AND('Female Data'!L74&gt;L$1288,'Female Data'!L74&lt;L$1289),'Female Data'!$X74,0))))</f>
        <v>--</v>
      </c>
      <c r="M74" t="str">
        <f>IF(AND(M$1288=0,M$1289=0),"--",IF(AND(M$1288&gt;0,M$1289=0),IF('Female Data'!M74&gt;M$1288,'Female Data'!$X74,0),IF(AND(M$1288=0,M$1289&gt;0),IF('Female Data'!M74&lt;M$1289,'Female Data'!$X74,0),IF(AND('Female Data'!M74&gt;M$1288,'Female Data'!M74&lt;M$1289),'Female Data'!$X74,0))))</f>
        <v>--</v>
      </c>
      <c r="N74" t="str">
        <f>IF(AND(N$1288=0,N$1289=0),"--",IF(AND(N$1288&gt;0,N$1289=0),IF('Female Data'!N74&gt;N$1288,'Female Data'!$X74,0),IF(AND(N$1288=0,N$1289&gt;0),IF('Female Data'!N74&lt;N$1289,'Female Data'!$X74,0),IF(AND('Female Data'!N74&gt;N$1288,'Female Data'!N74&lt;N$1289),'Female Data'!$X74,0))))</f>
        <v>--</v>
      </c>
      <c r="O74" t="str">
        <f>IF(AND(O$1288=0,O$1289=0),"--",IF(AND(O$1288&gt;0,O$1289=0),IF('Female Data'!O74&gt;O$1288,'Female Data'!$X74,0),IF(AND(O$1288=0,O$1289&gt;0),IF('Female Data'!O74&lt;O$1289,'Female Data'!$X74,0),IF(AND('Female Data'!O74&gt;O$1288,'Female Data'!O74&lt;O$1289),'Female Data'!$X74,0))))</f>
        <v>--</v>
      </c>
      <c r="P74" t="str">
        <f>IF(AND(P$1288=0,P$1289=0),"--",IF(AND(P$1288&gt;0,P$1289=0),IF('Female Data'!P74&gt;P$1288,'Female Data'!$X74,0),IF(AND(P$1288=0,P$1289&gt;0),IF('Female Data'!P74&lt;P$1289,'Female Data'!$X74,0),IF(AND('Female Data'!P74&gt;P$1288,'Female Data'!P74&lt;P$1289),'Female Data'!$X74,0))))</f>
        <v>--</v>
      </c>
      <c r="Q74" t="str">
        <f>IF(AND(Q$1288=0,Q$1289=0),"--",IF(AND(Q$1288&gt;0,Q$1289=0),IF('Female Data'!Q74&gt;Q$1288,'Female Data'!$X74,0),IF(AND(Q$1288=0,Q$1289&gt;0),IF('Female Data'!Q74&lt;Q$1289,'Female Data'!$X74,0),IF(AND('Female Data'!Q74&gt;Q$1288,'Female Data'!Q74&lt;Q$1289),'Female Data'!$X74,0))))</f>
        <v>--</v>
      </c>
      <c r="R74" t="str">
        <f>IF(AND(R$1288=0,R$1289=0),"--",IF(AND(R$1288&gt;0,R$1289=0),IF('Female Data'!R74&gt;R$1288,'Female Data'!$X74,0),IF(AND(R$1288=0,R$1289&gt;0),IF('Female Data'!R74&lt;R$1289,'Female Data'!$X74,0),IF(AND('Female Data'!R74&gt;R$1288,'Female Data'!R74&lt;R$1289),'Female Data'!$X74,0))))</f>
        <v>--</v>
      </c>
      <c r="S74" t="str">
        <f>IF(AND(S$1288=0,S$1289=0),"--",IF(AND(S$1288&gt;0,S$1289=0),IF('Female Data'!S74&gt;S$1288,'Female Data'!$X74,0),IF(AND(S$1288=0,S$1289&gt;0),IF('Female Data'!S74&lt;S$1289,'Female Data'!$X74,0),IF(AND('Female Data'!S74&gt;S$1288,'Female Data'!S74&lt;S$1289),'Female Data'!$X74,0))))</f>
        <v>--</v>
      </c>
      <c r="T74" t="str">
        <f>IF(AND(T$1288=0,T$1289=0),"--",IF(AND(T$1288&gt;0,T$1289=0),IF('Female Data'!T74&gt;T$1288,'Female Data'!$X74,0),IF(AND(T$1288=0,T$1289&gt;0),IF('Female Data'!T74&lt;T$1289,'Female Data'!$X74,0),IF(AND('Female Data'!T74&gt;T$1288,'Female Data'!T74&lt;T$1289),'Female Data'!$X74,0))))</f>
        <v>--</v>
      </c>
      <c r="U74" t="str">
        <f>IF(AND(U$1288=0,U$1289=0),"--",IF(AND(U$1288&gt;0,U$1289=0),IF('Female Data'!U74&gt;U$1288,'Female Data'!$X74,0),IF(AND(U$1288=0,U$1289&gt;0),IF('Female Data'!U74&lt;U$1289,'Female Data'!$X74,0),IF(AND('Female Data'!U74&gt;U$1288,'Female Data'!U74&lt;U$1289),'Female Data'!$X74,0))))</f>
        <v>--</v>
      </c>
      <c r="V74" t="str">
        <f>IF(AND(V$1288=0,V$1289=0),"--",IF(AND(V$1288&gt;0,V$1289=0),IF('Female Data'!V74&gt;V$1288,'Female Data'!$X74,0),IF(AND(V$1288=0,V$1289&gt;0),IF('Female Data'!V74&lt;V$1289,'Female Data'!$X74,0),IF(AND('Female Data'!V74&gt;V$1288,'Female Data'!V74&lt;V$1289),'Female Data'!$X74,0))))</f>
        <v>--</v>
      </c>
      <c r="W74" t="str">
        <f>IF(AND(W$1288=0,W$1289=0),"--",IF(AND(W$1288&gt;0,W$1289=0),IF('Female Data'!W74&gt;W$1288,'Female Data'!$X74,0),IF(AND(W$1288=0,W$1289&gt;0),IF('Female Data'!W74&lt;W$1289,'Female Data'!$X74,0),IF(AND('Female Data'!W74&gt;W$1288,'Female Data'!W74&lt;W$1289),'Female Data'!$X74,0))))</f>
        <v>--</v>
      </c>
      <c r="Y74">
        <f t="shared" si="2"/>
        <v>0</v>
      </c>
      <c r="Z74">
        <f>Y74*'Female Data'!X74</f>
        <v>0</v>
      </c>
      <c r="AA74">
        <f t="shared" si="3"/>
        <v>1</v>
      </c>
      <c r="AB74">
        <f>AA74*'Female Data'!X74</f>
        <v>47684</v>
      </c>
    </row>
    <row r="75" spans="1:28">
      <c r="A75">
        <f>'Female Data'!A75</f>
        <v>74</v>
      </c>
      <c r="B75" t="str">
        <f>'Female Data'!B75</f>
        <v>F</v>
      </c>
      <c r="C75" t="str">
        <f>IF(AND(C$1288=0,C$1289=0),"--",IF(AND(C$1288&gt;0,C$1289=0),IF('Female Data'!C75&gt;C$1288,'Female Data'!$X75,0),IF(AND(C$1288=0,C$1289&gt;0),IF('Female Data'!C75&lt;C$1289,'Female Data'!$X75,0),IF(AND('Female Data'!C75&gt;C$1288,'Female Data'!C75&lt;C$1289),'Female Data'!$X75,0))))</f>
        <v>--</v>
      </c>
      <c r="D75" t="str">
        <f>IF(AND(D$1288=0,D$1289=0),"--",IF(AND(D$1288&gt;0,D$1289=0),IF('Female Data'!D75&gt;D$1288,'Female Data'!$X75,0),IF(AND(D$1288=0,D$1289&gt;0),IF('Female Data'!D75&lt;D$1289,'Female Data'!$X75,0),IF(AND('Female Data'!D75&gt;D$1288,'Female Data'!D75&lt;D$1289),'Female Data'!$X75,0))))</f>
        <v>--</v>
      </c>
      <c r="E75" t="str">
        <f>IF(AND(E$1288=0,E$1289=0),"--",IF(AND(E$1288&gt;0,E$1289=0),IF('Female Data'!E75&gt;E$1288,'Female Data'!$X75,0),IF(AND(E$1288=0,E$1289&gt;0),IF('Female Data'!E75&lt;E$1289,'Female Data'!$X75,0),IF(AND('Female Data'!E75&gt;E$1288,'Female Data'!E75&lt;E$1289),'Female Data'!$X75,0))))</f>
        <v>--</v>
      </c>
      <c r="F75" t="str">
        <f>IF(AND(F$1288=0,F$1289=0),"--",IF(AND(F$1288&gt;0,F$1289=0),IF('Female Data'!F75&gt;F$1288,'Female Data'!$X75,0),IF(AND(F$1288=0,F$1289&gt;0),IF('Female Data'!F75&lt;F$1289,'Female Data'!$X75,0),IF(AND('Female Data'!F75&gt;F$1288,'Female Data'!F75&lt;F$1289),'Female Data'!$X75,0))))</f>
        <v>--</v>
      </c>
      <c r="G75" t="str">
        <f>IF(AND(G$1288=0,G$1289=0),"--",IF(AND(G$1288&gt;0,G$1289=0),IF('Female Data'!G75&gt;G$1288,'Female Data'!$X75,0),IF(AND(G$1288=0,G$1289&gt;0),IF('Female Data'!G75&lt;G$1289,'Female Data'!$X75,0),IF(AND('Female Data'!G75&gt;G$1288,'Female Data'!G75&lt;G$1289),'Female Data'!$X75,0))))</f>
        <v>--</v>
      </c>
      <c r="H75" t="str">
        <f>IF(AND(H$1288=0,H$1289=0),"--",IF(AND(H$1288&gt;0,H$1289=0),IF('Female Data'!H75&gt;H$1288,'Female Data'!$X75,0),IF(AND(H$1288=0,H$1289&gt;0),IF('Female Data'!H75&lt;H$1289,'Female Data'!$X75,0),IF(AND('Female Data'!H75&gt;H$1288,'Female Data'!H75&lt;H$1289),'Female Data'!$X75,0))))</f>
        <v>--</v>
      </c>
      <c r="I75" t="str">
        <f>IF(AND(I$1288=0,I$1289=0),"--",IF(AND(I$1288&gt;0,I$1289=0),IF('Female Data'!I75&gt;I$1288,'Female Data'!$X75,0),IF(AND(I$1288=0,I$1289&gt;0),IF('Female Data'!I75&lt;I$1289,'Female Data'!$X75,0),IF(AND('Female Data'!I75&gt;I$1288,'Female Data'!I75&lt;I$1289),'Female Data'!$X75,0))))</f>
        <v>--</v>
      </c>
      <c r="J75" t="str">
        <f>IF(AND(J$1288=0,J$1289=0),"--",IF(AND(J$1288&gt;0,J$1289=0),IF('Female Data'!J75&gt;J$1288,'Female Data'!$X75,0),IF(AND(J$1288=0,J$1289&gt;0),IF('Female Data'!J75&lt;J$1289,'Female Data'!$X75,0),IF(AND('Female Data'!J75&gt;J$1288,'Female Data'!J75&lt;J$1289),'Female Data'!$X75,0))))</f>
        <v>--</v>
      </c>
      <c r="K75" t="str">
        <f>IF(AND(K$1288=0,K$1289=0),"--",IF(AND(K$1288&gt;0,K$1289=0),IF('Female Data'!K75&gt;K$1288,'Female Data'!$X75,0),IF(AND(K$1288=0,K$1289&gt;0),IF('Female Data'!K75&lt;K$1289,'Female Data'!$X75,0),IF(AND('Female Data'!K75&gt;K$1288,'Female Data'!K75&lt;K$1289),'Female Data'!$X75,0))))</f>
        <v>--</v>
      </c>
      <c r="L75" t="str">
        <f>IF(AND(L$1288=0,L$1289=0),"--",IF(AND(L$1288&gt;0,L$1289=0),IF('Female Data'!L75&gt;L$1288,'Female Data'!$X75,0),IF(AND(L$1288=0,L$1289&gt;0),IF('Female Data'!L75&lt;L$1289,'Female Data'!$X75,0),IF(AND('Female Data'!L75&gt;L$1288,'Female Data'!L75&lt;L$1289),'Female Data'!$X75,0))))</f>
        <v>--</v>
      </c>
      <c r="M75" t="str">
        <f>IF(AND(M$1288=0,M$1289=0),"--",IF(AND(M$1288&gt;0,M$1289=0),IF('Female Data'!M75&gt;M$1288,'Female Data'!$X75,0),IF(AND(M$1288=0,M$1289&gt;0),IF('Female Data'!M75&lt;M$1289,'Female Data'!$X75,0),IF(AND('Female Data'!M75&gt;M$1288,'Female Data'!M75&lt;M$1289),'Female Data'!$X75,0))))</f>
        <v>--</v>
      </c>
      <c r="N75" t="str">
        <f>IF(AND(N$1288=0,N$1289=0),"--",IF(AND(N$1288&gt;0,N$1289=0),IF('Female Data'!N75&gt;N$1288,'Female Data'!$X75,0),IF(AND(N$1288=0,N$1289&gt;0),IF('Female Data'!N75&lt;N$1289,'Female Data'!$X75,0),IF(AND('Female Data'!N75&gt;N$1288,'Female Data'!N75&lt;N$1289),'Female Data'!$X75,0))))</f>
        <v>--</v>
      </c>
      <c r="O75" t="str">
        <f>IF(AND(O$1288=0,O$1289=0),"--",IF(AND(O$1288&gt;0,O$1289=0),IF('Female Data'!O75&gt;O$1288,'Female Data'!$X75,0),IF(AND(O$1288=0,O$1289&gt;0),IF('Female Data'!O75&lt;O$1289,'Female Data'!$X75,0),IF(AND('Female Data'!O75&gt;O$1288,'Female Data'!O75&lt;O$1289),'Female Data'!$X75,0))))</f>
        <v>--</v>
      </c>
      <c r="P75" t="str">
        <f>IF(AND(P$1288=0,P$1289=0),"--",IF(AND(P$1288&gt;0,P$1289=0),IF('Female Data'!P75&gt;P$1288,'Female Data'!$X75,0),IF(AND(P$1288=0,P$1289&gt;0),IF('Female Data'!P75&lt;P$1289,'Female Data'!$X75,0),IF(AND('Female Data'!P75&gt;P$1288,'Female Data'!P75&lt;P$1289),'Female Data'!$X75,0))))</f>
        <v>--</v>
      </c>
      <c r="Q75" t="str">
        <f>IF(AND(Q$1288=0,Q$1289=0),"--",IF(AND(Q$1288&gt;0,Q$1289=0),IF('Female Data'!Q75&gt;Q$1288,'Female Data'!$X75,0),IF(AND(Q$1288=0,Q$1289&gt;0),IF('Female Data'!Q75&lt;Q$1289,'Female Data'!$X75,0),IF(AND('Female Data'!Q75&gt;Q$1288,'Female Data'!Q75&lt;Q$1289),'Female Data'!$X75,0))))</f>
        <v>--</v>
      </c>
      <c r="R75" t="str">
        <f>IF(AND(R$1288=0,R$1289=0),"--",IF(AND(R$1288&gt;0,R$1289=0),IF('Female Data'!R75&gt;R$1288,'Female Data'!$X75,0),IF(AND(R$1288=0,R$1289&gt;0),IF('Female Data'!R75&lt;R$1289,'Female Data'!$X75,0),IF(AND('Female Data'!R75&gt;R$1288,'Female Data'!R75&lt;R$1289),'Female Data'!$X75,0))))</f>
        <v>--</v>
      </c>
      <c r="S75" t="str">
        <f>IF(AND(S$1288=0,S$1289=0),"--",IF(AND(S$1288&gt;0,S$1289=0),IF('Female Data'!S75&gt;S$1288,'Female Data'!$X75,0),IF(AND(S$1288=0,S$1289&gt;0),IF('Female Data'!S75&lt;S$1289,'Female Data'!$X75,0),IF(AND('Female Data'!S75&gt;S$1288,'Female Data'!S75&lt;S$1289),'Female Data'!$X75,0))))</f>
        <v>--</v>
      </c>
      <c r="T75" t="str">
        <f>IF(AND(T$1288=0,T$1289=0),"--",IF(AND(T$1288&gt;0,T$1289=0),IF('Female Data'!T75&gt;T$1288,'Female Data'!$X75,0),IF(AND(T$1288=0,T$1289&gt;0),IF('Female Data'!T75&lt;T$1289,'Female Data'!$X75,0),IF(AND('Female Data'!T75&gt;T$1288,'Female Data'!T75&lt;T$1289),'Female Data'!$X75,0))))</f>
        <v>--</v>
      </c>
      <c r="U75" t="str">
        <f>IF(AND(U$1288=0,U$1289=0),"--",IF(AND(U$1288&gt;0,U$1289=0),IF('Female Data'!U75&gt;U$1288,'Female Data'!$X75,0),IF(AND(U$1288=0,U$1289&gt;0),IF('Female Data'!U75&lt;U$1289,'Female Data'!$X75,0),IF(AND('Female Data'!U75&gt;U$1288,'Female Data'!U75&lt;U$1289),'Female Data'!$X75,0))))</f>
        <v>--</v>
      </c>
      <c r="V75" t="str">
        <f>IF(AND(V$1288=0,V$1289=0),"--",IF(AND(V$1288&gt;0,V$1289=0),IF('Female Data'!V75&gt;V$1288,'Female Data'!$X75,0),IF(AND(V$1288=0,V$1289&gt;0),IF('Female Data'!V75&lt;V$1289,'Female Data'!$X75,0),IF(AND('Female Data'!V75&gt;V$1288,'Female Data'!V75&lt;V$1289),'Female Data'!$X75,0))))</f>
        <v>--</v>
      </c>
      <c r="W75" t="str">
        <f>IF(AND(W$1288=0,W$1289=0),"--",IF(AND(W$1288&gt;0,W$1289=0),IF('Female Data'!W75&gt;W$1288,'Female Data'!$X75,0),IF(AND(W$1288=0,W$1289&gt;0),IF('Female Data'!W75&lt;W$1289,'Female Data'!$X75,0),IF(AND('Female Data'!W75&gt;W$1288,'Female Data'!W75&lt;W$1289),'Female Data'!$X75,0))))</f>
        <v>--</v>
      </c>
      <c r="Y75">
        <f t="shared" si="2"/>
        <v>0</v>
      </c>
      <c r="Z75">
        <f>Y75*'Female Data'!X75</f>
        <v>0</v>
      </c>
      <c r="AA75">
        <f t="shared" si="3"/>
        <v>1</v>
      </c>
      <c r="AB75">
        <f>AA75*'Female Data'!X75</f>
        <v>37131</v>
      </c>
    </row>
    <row r="76" spans="1:28">
      <c r="A76">
        <f>'Female Data'!A76</f>
        <v>75</v>
      </c>
      <c r="B76" t="str">
        <f>'Female Data'!B76</f>
        <v>F</v>
      </c>
      <c r="C76" t="str">
        <f>IF(AND(C$1288=0,C$1289=0),"--",IF(AND(C$1288&gt;0,C$1289=0),IF('Female Data'!C76&gt;C$1288,'Female Data'!$X76,0),IF(AND(C$1288=0,C$1289&gt;0),IF('Female Data'!C76&lt;C$1289,'Female Data'!$X76,0),IF(AND('Female Data'!C76&gt;C$1288,'Female Data'!C76&lt;C$1289),'Female Data'!$X76,0))))</f>
        <v>--</v>
      </c>
      <c r="D76" t="str">
        <f>IF(AND(D$1288=0,D$1289=0),"--",IF(AND(D$1288&gt;0,D$1289=0),IF('Female Data'!D76&gt;D$1288,'Female Data'!$X76,0),IF(AND(D$1288=0,D$1289&gt;0),IF('Female Data'!D76&lt;D$1289,'Female Data'!$X76,0),IF(AND('Female Data'!D76&gt;D$1288,'Female Data'!D76&lt;D$1289),'Female Data'!$X76,0))))</f>
        <v>--</v>
      </c>
      <c r="E76" t="str">
        <f>IF(AND(E$1288=0,E$1289=0),"--",IF(AND(E$1288&gt;0,E$1289=0),IF('Female Data'!E76&gt;E$1288,'Female Data'!$X76,0),IF(AND(E$1288=0,E$1289&gt;0),IF('Female Data'!E76&lt;E$1289,'Female Data'!$X76,0),IF(AND('Female Data'!E76&gt;E$1288,'Female Data'!E76&lt;E$1289),'Female Data'!$X76,0))))</f>
        <v>--</v>
      </c>
      <c r="F76" t="str">
        <f>IF(AND(F$1288=0,F$1289=0),"--",IF(AND(F$1288&gt;0,F$1289=0),IF('Female Data'!F76&gt;F$1288,'Female Data'!$X76,0),IF(AND(F$1288=0,F$1289&gt;0),IF('Female Data'!F76&lt;F$1289,'Female Data'!$X76,0),IF(AND('Female Data'!F76&gt;F$1288,'Female Data'!F76&lt;F$1289),'Female Data'!$X76,0))))</f>
        <v>--</v>
      </c>
      <c r="G76" t="str">
        <f>IF(AND(G$1288=0,G$1289=0),"--",IF(AND(G$1288&gt;0,G$1289=0),IF('Female Data'!G76&gt;G$1288,'Female Data'!$X76,0),IF(AND(G$1288=0,G$1289&gt;0),IF('Female Data'!G76&lt;G$1289,'Female Data'!$X76,0),IF(AND('Female Data'!G76&gt;G$1288,'Female Data'!G76&lt;G$1289),'Female Data'!$X76,0))))</f>
        <v>--</v>
      </c>
      <c r="H76" t="str">
        <f>IF(AND(H$1288=0,H$1289=0),"--",IF(AND(H$1288&gt;0,H$1289=0),IF('Female Data'!H76&gt;H$1288,'Female Data'!$X76,0),IF(AND(H$1288=0,H$1289&gt;0),IF('Female Data'!H76&lt;H$1289,'Female Data'!$X76,0),IF(AND('Female Data'!H76&gt;H$1288,'Female Data'!H76&lt;H$1289),'Female Data'!$X76,0))))</f>
        <v>--</v>
      </c>
      <c r="I76" t="str">
        <f>IF(AND(I$1288=0,I$1289=0),"--",IF(AND(I$1288&gt;0,I$1289=0),IF('Female Data'!I76&gt;I$1288,'Female Data'!$X76,0),IF(AND(I$1288=0,I$1289&gt;0),IF('Female Data'!I76&lt;I$1289,'Female Data'!$X76,0),IF(AND('Female Data'!I76&gt;I$1288,'Female Data'!I76&lt;I$1289),'Female Data'!$X76,0))))</f>
        <v>--</v>
      </c>
      <c r="J76" t="str">
        <f>IF(AND(J$1288=0,J$1289=0),"--",IF(AND(J$1288&gt;0,J$1289=0),IF('Female Data'!J76&gt;J$1288,'Female Data'!$X76,0),IF(AND(J$1288=0,J$1289&gt;0),IF('Female Data'!J76&lt;J$1289,'Female Data'!$X76,0),IF(AND('Female Data'!J76&gt;J$1288,'Female Data'!J76&lt;J$1289),'Female Data'!$X76,0))))</f>
        <v>--</v>
      </c>
      <c r="K76" t="str">
        <f>IF(AND(K$1288=0,K$1289=0),"--",IF(AND(K$1288&gt;0,K$1289=0),IF('Female Data'!K76&gt;K$1288,'Female Data'!$X76,0),IF(AND(K$1288=0,K$1289&gt;0),IF('Female Data'!K76&lt;K$1289,'Female Data'!$X76,0),IF(AND('Female Data'!K76&gt;K$1288,'Female Data'!K76&lt;K$1289),'Female Data'!$X76,0))))</f>
        <v>--</v>
      </c>
      <c r="L76" t="str">
        <f>IF(AND(L$1288=0,L$1289=0),"--",IF(AND(L$1288&gt;0,L$1289=0),IF('Female Data'!L76&gt;L$1288,'Female Data'!$X76,0),IF(AND(L$1288=0,L$1289&gt;0),IF('Female Data'!L76&lt;L$1289,'Female Data'!$X76,0),IF(AND('Female Data'!L76&gt;L$1288,'Female Data'!L76&lt;L$1289),'Female Data'!$X76,0))))</f>
        <v>--</v>
      </c>
      <c r="M76" t="str">
        <f>IF(AND(M$1288=0,M$1289=0),"--",IF(AND(M$1288&gt;0,M$1289=0),IF('Female Data'!M76&gt;M$1288,'Female Data'!$X76,0),IF(AND(M$1288=0,M$1289&gt;0),IF('Female Data'!M76&lt;M$1289,'Female Data'!$X76,0),IF(AND('Female Data'!M76&gt;M$1288,'Female Data'!M76&lt;M$1289),'Female Data'!$X76,0))))</f>
        <v>--</v>
      </c>
      <c r="N76" t="str">
        <f>IF(AND(N$1288=0,N$1289=0),"--",IF(AND(N$1288&gt;0,N$1289=0),IF('Female Data'!N76&gt;N$1288,'Female Data'!$X76,0),IF(AND(N$1288=0,N$1289&gt;0),IF('Female Data'!N76&lt;N$1289,'Female Data'!$X76,0),IF(AND('Female Data'!N76&gt;N$1288,'Female Data'!N76&lt;N$1289),'Female Data'!$X76,0))))</f>
        <v>--</v>
      </c>
      <c r="O76" t="str">
        <f>IF(AND(O$1288=0,O$1289=0),"--",IF(AND(O$1288&gt;0,O$1289=0),IF('Female Data'!O76&gt;O$1288,'Female Data'!$X76,0),IF(AND(O$1288=0,O$1289&gt;0),IF('Female Data'!O76&lt;O$1289,'Female Data'!$X76,0),IF(AND('Female Data'!O76&gt;O$1288,'Female Data'!O76&lt;O$1289),'Female Data'!$X76,0))))</f>
        <v>--</v>
      </c>
      <c r="P76" t="str">
        <f>IF(AND(P$1288=0,P$1289=0),"--",IF(AND(P$1288&gt;0,P$1289=0),IF('Female Data'!P76&gt;P$1288,'Female Data'!$X76,0),IF(AND(P$1288=0,P$1289&gt;0),IF('Female Data'!P76&lt;P$1289,'Female Data'!$X76,0),IF(AND('Female Data'!P76&gt;P$1288,'Female Data'!P76&lt;P$1289),'Female Data'!$X76,0))))</f>
        <v>--</v>
      </c>
      <c r="Q76" t="str">
        <f>IF(AND(Q$1288=0,Q$1289=0),"--",IF(AND(Q$1288&gt;0,Q$1289=0),IF('Female Data'!Q76&gt;Q$1288,'Female Data'!$X76,0),IF(AND(Q$1288=0,Q$1289&gt;0),IF('Female Data'!Q76&lt;Q$1289,'Female Data'!$X76,0),IF(AND('Female Data'!Q76&gt;Q$1288,'Female Data'!Q76&lt;Q$1289),'Female Data'!$X76,0))))</f>
        <v>--</v>
      </c>
      <c r="R76" t="str">
        <f>IF(AND(R$1288=0,R$1289=0),"--",IF(AND(R$1288&gt;0,R$1289=0),IF('Female Data'!R76&gt;R$1288,'Female Data'!$X76,0),IF(AND(R$1288=0,R$1289&gt;0),IF('Female Data'!R76&lt;R$1289,'Female Data'!$X76,0),IF(AND('Female Data'!R76&gt;R$1288,'Female Data'!R76&lt;R$1289),'Female Data'!$X76,0))))</f>
        <v>--</v>
      </c>
      <c r="S76" t="str">
        <f>IF(AND(S$1288=0,S$1289=0),"--",IF(AND(S$1288&gt;0,S$1289=0),IF('Female Data'!S76&gt;S$1288,'Female Data'!$X76,0),IF(AND(S$1288=0,S$1289&gt;0),IF('Female Data'!S76&lt;S$1289,'Female Data'!$X76,0),IF(AND('Female Data'!S76&gt;S$1288,'Female Data'!S76&lt;S$1289),'Female Data'!$X76,0))))</f>
        <v>--</v>
      </c>
      <c r="T76" t="str">
        <f>IF(AND(T$1288=0,T$1289=0),"--",IF(AND(T$1288&gt;0,T$1289=0),IF('Female Data'!T76&gt;T$1288,'Female Data'!$X76,0),IF(AND(T$1288=0,T$1289&gt;0),IF('Female Data'!T76&lt;T$1289,'Female Data'!$X76,0),IF(AND('Female Data'!T76&gt;T$1288,'Female Data'!T76&lt;T$1289),'Female Data'!$X76,0))))</f>
        <v>--</v>
      </c>
      <c r="U76" t="str">
        <f>IF(AND(U$1288=0,U$1289=0),"--",IF(AND(U$1288&gt;0,U$1289=0),IF('Female Data'!U76&gt;U$1288,'Female Data'!$X76,0),IF(AND(U$1288=0,U$1289&gt;0),IF('Female Data'!U76&lt;U$1289,'Female Data'!$X76,0),IF(AND('Female Data'!U76&gt;U$1288,'Female Data'!U76&lt;U$1289),'Female Data'!$X76,0))))</f>
        <v>--</v>
      </c>
      <c r="V76" t="str">
        <f>IF(AND(V$1288=0,V$1289=0),"--",IF(AND(V$1288&gt;0,V$1289=0),IF('Female Data'!V76&gt;V$1288,'Female Data'!$X76,0),IF(AND(V$1288=0,V$1289&gt;0),IF('Female Data'!V76&lt;V$1289,'Female Data'!$X76,0),IF(AND('Female Data'!V76&gt;V$1288,'Female Data'!V76&lt;V$1289),'Female Data'!$X76,0))))</f>
        <v>--</v>
      </c>
      <c r="W76" t="str">
        <f>IF(AND(W$1288=0,W$1289=0),"--",IF(AND(W$1288&gt;0,W$1289=0),IF('Female Data'!W76&gt;W$1288,'Female Data'!$X76,0),IF(AND(W$1288=0,W$1289&gt;0),IF('Female Data'!W76&lt;W$1289,'Female Data'!$X76,0),IF(AND('Female Data'!W76&gt;W$1288,'Female Data'!W76&lt;W$1289),'Female Data'!$X76,0))))</f>
        <v>--</v>
      </c>
      <c r="Y76">
        <f t="shared" si="2"/>
        <v>0</v>
      </c>
      <c r="Z76">
        <f>Y76*'Female Data'!X76</f>
        <v>0</v>
      </c>
      <c r="AA76">
        <f t="shared" si="3"/>
        <v>1</v>
      </c>
      <c r="AB76">
        <f>AA76*'Female Data'!X76</f>
        <v>46370</v>
      </c>
    </row>
    <row r="77" spans="1:28">
      <c r="A77">
        <f>'Female Data'!A77</f>
        <v>76</v>
      </c>
      <c r="B77" t="str">
        <f>'Female Data'!B77</f>
        <v>F</v>
      </c>
      <c r="C77" t="str">
        <f>IF(AND(C$1288=0,C$1289=0),"--",IF(AND(C$1288&gt;0,C$1289=0),IF('Female Data'!C77&gt;C$1288,'Female Data'!$X77,0),IF(AND(C$1288=0,C$1289&gt;0),IF('Female Data'!C77&lt;C$1289,'Female Data'!$X77,0),IF(AND('Female Data'!C77&gt;C$1288,'Female Data'!C77&lt;C$1289),'Female Data'!$X77,0))))</f>
        <v>--</v>
      </c>
      <c r="D77" t="str">
        <f>IF(AND(D$1288=0,D$1289=0),"--",IF(AND(D$1288&gt;0,D$1289=0),IF('Female Data'!D77&gt;D$1288,'Female Data'!$X77,0),IF(AND(D$1288=0,D$1289&gt;0),IF('Female Data'!D77&lt;D$1289,'Female Data'!$X77,0),IF(AND('Female Data'!D77&gt;D$1288,'Female Data'!D77&lt;D$1289),'Female Data'!$X77,0))))</f>
        <v>--</v>
      </c>
      <c r="E77" t="str">
        <f>IF(AND(E$1288=0,E$1289=0),"--",IF(AND(E$1288&gt;0,E$1289=0),IF('Female Data'!E77&gt;E$1288,'Female Data'!$X77,0),IF(AND(E$1288=0,E$1289&gt;0),IF('Female Data'!E77&lt;E$1289,'Female Data'!$X77,0),IF(AND('Female Data'!E77&gt;E$1288,'Female Data'!E77&lt;E$1289),'Female Data'!$X77,0))))</f>
        <v>--</v>
      </c>
      <c r="F77" t="str">
        <f>IF(AND(F$1288=0,F$1289=0),"--",IF(AND(F$1288&gt;0,F$1289=0),IF('Female Data'!F77&gt;F$1288,'Female Data'!$X77,0),IF(AND(F$1288=0,F$1289&gt;0),IF('Female Data'!F77&lt;F$1289,'Female Data'!$X77,0),IF(AND('Female Data'!F77&gt;F$1288,'Female Data'!F77&lt;F$1289),'Female Data'!$X77,0))))</f>
        <v>--</v>
      </c>
      <c r="G77" t="str">
        <f>IF(AND(G$1288=0,G$1289=0),"--",IF(AND(G$1288&gt;0,G$1289=0),IF('Female Data'!G77&gt;G$1288,'Female Data'!$X77,0),IF(AND(G$1288=0,G$1289&gt;0),IF('Female Data'!G77&lt;G$1289,'Female Data'!$X77,0),IF(AND('Female Data'!G77&gt;G$1288,'Female Data'!G77&lt;G$1289),'Female Data'!$X77,0))))</f>
        <v>--</v>
      </c>
      <c r="H77" t="str">
        <f>IF(AND(H$1288=0,H$1289=0),"--",IF(AND(H$1288&gt;0,H$1289=0),IF('Female Data'!H77&gt;H$1288,'Female Data'!$X77,0),IF(AND(H$1288=0,H$1289&gt;0),IF('Female Data'!H77&lt;H$1289,'Female Data'!$X77,0),IF(AND('Female Data'!H77&gt;H$1288,'Female Data'!H77&lt;H$1289),'Female Data'!$X77,0))))</f>
        <v>--</v>
      </c>
      <c r="I77" t="str">
        <f>IF(AND(I$1288=0,I$1289=0),"--",IF(AND(I$1288&gt;0,I$1289=0),IF('Female Data'!I77&gt;I$1288,'Female Data'!$X77,0),IF(AND(I$1288=0,I$1289&gt;0),IF('Female Data'!I77&lt;I$1289,'Female Data'!$X77,0),IF(AND('Female Data'!I77&gt;I$1288,'Female Data'!I77&lt;I$1289),'Female Data'!$X77,0))))</f>
        <v>--</v>
      </c>
      <c r="J77" t="str">
        <f>IF(AND(J$1288=0,J$1289=0),"--",IF(AND(J$1288&gt;0,J$1289=0),IF('Female Data'!J77&gt;J$1288,'Female Data'!$X77,0),IF(AND(J$1288=0,J$1289&gt;0),IF('Female Data'!J77&lt;J$1289,'Female Data'!$X77,0),IF(AND('Female Data'!J77&gt;J$1288,'Female Data'!J77&lt;J$1289),'Female Data'!$X77,0))))</f>
        <v>--</v>
      </c>
      <c r="K77" t="str">
        <f>IF(AND(K$1288=0,K$1289=0),"--",IF(AND(K$1288&gt;0,K$1289=0),IF('Female Data'!K77&gt;K$1288,'Female Data'!$X77,0),IF(AND(K$1288=0,K$1289&gt;0),IF('Female Data'!K77&lt;K$1289,'Female Data'!$X77,0),IF(AND('Female Data'!K77&gt;K$1288,'Female Data'!K77&lt;K$1289),'Female Data'!$X77,0))))</f>
        <v>--</v>
      </c>
      <c r="L77" t="str">
        <f>IF(AND(L$1288=0,L$1289=0),"--",IF(AND(L$1288&gt;0,L$1289=0),IF('Female Data'!L77&gt;L$1288,'Female Data'!$X77,0),IF(AND(L$1288=0,L$1289&gt;0),IF('Female Data'!L77&lt;L$1289,'Female Data'!$X77,0),IF(AND('Female Data'!L77&gt;L$1288,'Female Data'!L77&lt;L$1289),'Female Data'!$X77,0))))</f>
        <v>--</v>
      </c>
      <c r="M77" t="str">
        <f>IF(AND(M$1288=0,M$1289=0),"--",IF(AND(M$1288&gt;0,M$1289=0),IF('Female Data'!M77&gt;M$1288,'Female Data'!$X77,0),IF(AND(M$1288=0,M$1289&gt;0),IF('Female Data'!M77&lt;M$1289,'Female Data'!$X77,0),IF(AND('Female Data'!M77&gt;M$1288,'Female Data'!M77&lt;M$1289),'Female Data'!$X77,0))))</f>
        <v>--</v>
      </c>
      <c r="N77" t="str">
        <f>IF(AND(N$1288=0,N$1289=0),"--",IF(AND(N$1288&gt;0,N$1289=0),IF('Female Data'!N77&gt;N$1288,'Female Data'!$X77,0),IF(AND(N$1288=0,N$1289&gt;0),IF('Female Data'!N77&lt;N$1289,'Female Data'!$X77,0),IF(AND('Female Data'!N77&gt;N$1288,'Female Data'!N77&lt;N$1289),'Female Data'!$X77,0))))</f>
        <v>--</v>
      </c>
      <c r="O77" t="str">
        <f>IF(AND(O$1288=0,O$1289=0),"--",IF(AND(O$1288&gt;0,O$1289=0),IF('Female Data'!O77&gt;O$1288,'Female Data'!$X77,0),IF(AND(O$1288=0,O$1289&gt;0),IF('Female Data'!O77&lt;O$1289,'Female Data'!$X77,0),IF(AND('Female Data'!O77&gt;O$1288,'Female Data'!O77&lt;O$1289),'Female Data'!$X77,0))))</f>
        <v>--</v>
      </c>
      <c r="P77" t="str">
        <f>IF(AND(P$1288=0,P$1289=0),"--",IF(AND(P$1288&gt;0,P$1289=0),IF('Female Data'!P77&gt;P$1288,'Female Data'!$X77,0),IF(AND(P$1288=0,P$1289&gt;0),IF('Female Data'!P77&lt;P$1289,'Female Data'!$X77,0),IF(AND('Female Data'!P77&gt;P$1288,'Female Data'!P77&lt;P$1289),'Female Data'!$X77,0))))</f>
        <v>--</v>
      </c>
      <c r="Q77" t="str">
        <f>IF(AND(Q$1288=0,Q$1289=0),"--",IF(AND(Q$1288&gt;0,Q$1289=0),IF('Female Data'!Q77&gt;Q$1288,'Female Data'!$X77,0),IF(AND(Q$1288=0,Q$1289&gt;0),IF('Female Data'!Q77&lt;Q$1289,'Female Data'!$X77,0),IF(AND('Female Data'!Q77&gt;Q$1288,'Female Data'!Q77&lt;Q$1289),'Female Data'!$X77,0))))</f>
        <v>--</v>
      </c>
      <c r="R77" t="str">
        <f>IF(AND(R$1288=0,R$1289=0),"--",IF(AND(R$1288&gt;0,R$1289=0),IF('Female Data'!R77&gt;R$1288,'Female Data'!$X77,0),IF(AND(R$1288=0,R$1289&gt;0),IF('Female Data'!R77&lt;R$1289,'Female Data'!$X77,0),IF(AND('Female Data'!R77&gt;R$1288,'Female Data'!R77&lt;R$1289),'Female Data'!$X77,0))))</f>
        <v>--</v>
      </c>
      <c r="S77" t="str">
        <f>IF(AND(S$1288=0,S$1289=0),"--",IF(AND(S$1288&gt;0,S$1289=0),IF('Female Data'!S77&gt;S$1288,'Female Data'!$X77,0),IF(AND(S$1288=0,S$1289&gt;0),IF('Female Data'!S77&lt;S$1289,'Female Data'!$X77,0),IF(AND('Female Data'!S77&gt;S$1288,'Female Data'!S77&lt;S$1289),'Female Data'!$X77,0))))</f>
        <v>--</v>
      </c>
      <c r="T77" t="str">
        <f>IF(AND(T$1288=0,T$1289=0),"--",IF(AND(T$1288&gt;0,T$1289=0),IF('Female Data'!T77&gt;T$1288,'Female Data'!$X77,0),IF(AND(T$1288=0,T$1289&gt;0),IF('Female Data'!T77&lt;T$1289,'Female Data'!$X77,0),IF(AND('Female Data'!T77&gt;T$1288,'Female Data'!T77&lt;T$1289),'Female Data'!$X77,0))))</f>
        <v>--</v>
      </c>
      <c r="U77" t="str">
        <f>IF(AND(U$1288=0,U$1289=0),"--",IF(AND(U$1288&gt;0,U$1289=0),IF('Female Data'!U77&gt;U$1288,'Female Data'!$X77,0),IF(AND(U$1288=0,U$1289&gt;0),IF('Female Data'!U77&lt;U$1289,'Female Data'!$X77,0),IF(AND('Female Data'!U77&gt;U$1288,'Female Data'!U77&lt;U$1289),'Female Data'!$X77,0))))</f>
        <v>--</v>
      </c>
      <c r="V77" t="str">
        <f>IF(AND(V$1288=0,V$1289=0),"--",IF(AND(V$1288&gt;0,V$1289=0),IF('Female Data'!V77&gt;V$1288,'Female Data'!$X77,0),IF(AND(V$1288=0,V$1289&gt;0),IF('Female Data'!V77&lt;V$1289,'Female Data'!$X77,0),IF(AND('Female Data'!V77&gt;V$1288,'Female Data'!V77&lt;V$1289),'Female Data'!$X77,0))))</f>
        <v>--</v>
      </c>
      <c r="W77" t="str">
        <f>IF(AND(W$1288=0,W$1289=0),"--",IF(AND(W$1288&gt;0,W$1289=0),IF('Female Data'!W77&gt;W$1288,'Female Data'!$X77,0),IF(AND(W$1288=0,W$1289&gt;0),IF('Female Data'!W77&lt;W$1289,'Female Data'!$X77,0),IF(AND('Female Data'!W77&gt;W$1288,'Female Data'!W77&lt;W$1289),'Female Data'!$X77,0))))</f>
        <v>--</v>
      </c>
      <c r="Y77">
        <f t="shared" si="2"/>
        <v>0</v>
      </c>
      <c r="Z77">
        <f>Y77*'Female Data'!X77</f>
        <v>0</v>
      </c>
      <c r="AA77">
        <f t="shared" si="3"/>
        <v>1</v>
      </c>
      <c r="AB77">
        <f>AA77*'Female Data'!X77</f>
        <v>73433</v>
      </c>
    </row>
    <row r="78" spans="1:28">
      <c r="A78">
        <f>'Female Data'!A78</f>
        <v>77</v>
      </c>
      <c r="B78" t="str">
        <f>'Female Data'!B78</f>
        <v>F</v>
      </c>
      <c r="C78" t="str">
        <f>IF(AND(C$1288=0,C$1289=0),"--",IF(AND(C$1288&gt;0,C$1289=0),IF('Female Data'!C78&gt;C$1288,'Female Data'!$X78,0),IF(AND(C$1288=0,C$1289&gt;0),IF('Female Data'!C78&lt;C$1289,'Female Data'!$X78,0),IF(AND('Female Data'!C78&gt;C$1288,'Female Data'!C78&lt;C$1289),'Female Data'!$X78,0))))</f>
        <v>--</v>
      </c>
      <c r="D78" t="str">
        <f>IF(AND(D$1288=0,D$1289=0),"--",IF(AND(D$1288&gt;0,D$1289=0),IF('Female Data'!D78&gt;D$1288,'Female Data'!$X78,0),IF(AND(D$1288=0,D$1289&gt;0),IF('Female Data'!D78&lt;D$1289,'Female Data'!$X78,0),IF(AND('Female Data'!D78&gt;D$1288,'Female Data'!D78&lt;D$1289),'Female Data'!$X78,0))))</f>
        <v>--</v>
      </c>
      <c r="E78" t="str">
        <f>IF(AND(E$1288=0,E$1289=0),"--",IF(AND(E$1288&gt;0,E$1289=0),IF('Female Data'!E78&gt;E$1288,'Female Data'!$X78,0),IF(AND(E$1288=0,E$1289&gt;0),IF('Female Data'!E78&lt;E$1289,'Female Data'!$X78,0),IF(AND('Female Data'!E78&gt;E$1288,'Female Data'!E78&lt;E$1289),'Female Data'!$X78,0))))</f>
        <v>--</v>
      </c>
      <c r="F78" t="str">
        <f>IF(AND(F$1288=0,F$1289=0),"--",IF(AND(F$1288&gt;0,F$1289=0),IF('Female Data'!F78&gt;F$1288,'Female Data'!$X78,0),IF(AND(F$1288=0,F$1289&gt;0),IF('Female Data'!F78&lt;F$1289,'Female Data'!$X78,0),IF(AND('Female Data'!F78&gt;F$1288,'Female Data'!F78&lt;F$1289),'Female Data'!$X78,0))))</f>
        <v>--</v>
      </c>
      <c r="G78" t="str">
        <f>IF(AND(G$1288=0,G$1289=0),"--",IF(AND(G$1288&gt;0,G$1289=0),IF('Female Data'!G78&gt;G$1288,'Female Data'!$X78,0),IF(AND(G$1288=0,G$1289&gt;0),IF('Female Data'!G78&lt;G$1289,'Female Data'!$X78,0),IF(AND('Female Data'!G78&gt;G$1288,'Female Data'!G78&lt;G$1289),'Female Data'!$X78,0))))</f>
        <v>--</v>
      </c>
      <c r="H78" t="str">
        <f>IF(AND(H$1288=0,H$1289=0),"--",IF(AND(H$1288&gt;0,H$1289=0),IF('Female Data'!H78&gt;H$1288,'Female Data'!$X78,0),IF(AND(H$1288=0,H$1289&gt;0),IF('Female Data'!H78&lt;H$1289,'Female Data'!$X78,0),IF(AND('Female Data'!H78&gt;H$1288,'Female Data'!H78&lt;H$1289),'Female Data'!$X78,0))))</f>
        <v>--</v>
      </c>
      <c r="I78" t="str">
        <f>IF(AND(I$1288=0,I$1289=0),"--",IF(AND(I$1288&gt;0,I$1289=0),IF('Female Data'!I78&gt;I$1288,'Female Data'!$X78,0),IF(AND(I$1288=0,I$1289&gt;0),IF('Female Data'!I78&lt;I$1289,'Female Data'!$X78,0),IF(AND('Female Data'!I78&gt;I$1288,'Female Data'!I78&lt;I$1289),'Female Data'!$X78,0))))</f>
        <v>--</v>
      </c>
      <c r="J78" t="str">
        <f>IF(AND(J$1288=0,J$1289=0),"--",IF(AND(J$1288&gt;0,J$1289=0),IF('Female Data'!J78&gt;J$1288,'Female Data'!$X78,0),IF(AND(J$1288=0,J$1289&gt;0),IF('Female Data'!J78&lt;J$1289,'Female Data'!$X78,0),IF(AND('Female Data'!J78&gt;J$1288,'Female Data'!J78&lt;J$1289),'Female Data'!$X78,0))))</f>
        <v>--</v>
      </c>
      <c r="K78" t="str">
        <f>IF(AND(K$1288=0,K$1289=0),"--",IF(AND(K$1288&gt;0,K$1289=0),IF('Female Data'!K78&gt;K$1288,'Female Data'!$X78,0),IF(AND(K$1288=0,K$1289&gt;0),IF('Female Data'!K78&lt;K$1289,'Female Data'!$X78,0),IF(AND('Female Data'!K78&gt;K$1288,'Female Data'!K78&lt;K$1289),'Female Data'!$X78,0))))</f>
        <v>--</v>
      </c>
      <c r="L78" t="str">
        <f>IF(AND(L$1288=0,L$1289=0),"--",IF(AND(L$1288&gt;0,L$1289=0),IF('Female Data'!L78&gt;L$1288,'Female Data'!$X78,0),IF(AND(L$1288=0,L$1289&gt;0),IF('Female Data'!L78&lt;L$1289,'Female Data'!$X78,0),IF(AND('Female Data'!L78&gt;L$1288,'Female Data'!L78&lt;L$1289),'Female Data'!$X78,0))))</f>
        <v>--</v>
      </c>
      <c r="M78" t="str">
        <f>IF(AND(M$1288=0,M$1289=0),"--",IF(AND(M$1288&gt;0,M$1289=0),IF('Female Data'!M78&gt;M$1288,'Female Data'!$X78,0),IF(AND(M$1288=0,M$1289&gt;0),IF('Female Data'!M78&lt;M$1289,'Female Data'!$X78,0),IF(AND('Female Data'!M78&gt;M$1288,'Female Data'!M78&lt;M$1289),'Female Data'!$X78,0))))</f>
        <v>--</v>
      </c>
      <c r="N78" t="str">
        <f>IF(AND(N$1288=0,N$1289=0),"--",IF(AND(N$1288&gt;0,N$1289=0),IF('Female Data'!N78&gt;N$1288,'Female Data'!$X78,0),IF(AND(N$1288=0,N$1289&gt;0),IF('Female Data'!N78&lt;N$1289,'Female Data'!$X78,0),IF(AND('Female Data'!N78&gt;N$1288,'Female Data'!N78&lt;N$1289),'Female Data'!$X78,0))))</f>
        <v>--</v>
      </c>
      <c r="O78" t="str">
        <f>IF(AND(O$1288=0,O$1289=0),"--",IF(AND(O$1288&gt;0,O$1289=0),IF('Female Data'!O78&gt;O$1288,'Female Data'!$X78,0),IF(AND(O$1288=0,O$1289&gt;0),IF('Female Data'!O78&lt;O$1289,'Female Data'!$X78,0),IF(AND('Female Data'!O78&gt;O$1288,'Female Data'!O78&lt;O$1289),'Female Data'!$X78,0))))</f>
        <v>--</v>
      </c>
      <c r="P78" t="str">
        <f>IF(AND(P$1288=0,P$1289=0),"--",IF(AND(P$1288&gt;0,P$1289=0),IF('Female Data'!P78&gt;P$1288,'Female Data'!$X78,0),IF(AND(P$1288=0,P$1289&gt;0),IF('Female Data'!P78&lt;P$1289,'Female Data'!$X78,0),IF(AND('Female Data'!P78&gt;P$1288,'Female Data'!P78&lt;P$1289),'Female Data'!$X78,0))))</f>
        <v>--</v>
      </c>
      <c r="Q78" t="str">
        <f>IF(AND(Q$1288=0,Q$1289=0),"--",IF(AND(Q$1288&gt;0,Q$1289=0),IF('Female Data'!Q78&gt;Q$1288,'Female Data'!$X78,0),IF(AND(Q$1288=0,Q$1289&gt;0),IF('Female Data'!Q78&lt;Q$1289,'Female Data'!$X78,0),IF(AND('Female Data'!Q78&gt;Q$1288,'Female Data'!Q78&lt;Q$1289),'Female Data'!$X78,0))))</f>
        <v>--</v>
      </c>
      <c r="R78" t="str">
        <f>IF(AND(R$1288=0,R$1289=0),"--",IF(AND(R$1288&gt;0,R$1289=0),IF('Female Data'!R78&gt;R$1288,'Female Data'!$X78,0),IF(AND(R$1288=0,R$1289&gt;0),IF('Female Data'!R78&lt;R$1289,'Female Data'!$X78,0),IF(AND('Female Data'!R78&gt;R$1288,'Female Data'!R78&lt;R$1289),'Female Data'!$X78,0))))</f>
        <v>--</v>
      </c>
      <c r="S78" t="str">
        <f>IF(AND(S$1288=0,S$1289=0),"--",IF(AND(S$1288&gt;0,S$1289=0),IF('Female Data'!S78&gt;S$1288,'Female Data'!$X78,0),IF(AND(S$1288=0,S$1289&gt;0),IF('Female Data'!S78&lt;S$1289,'Female Data'!$X78,0),IF(AND('Female Data'!S78&gt;S$1288,'Female Data'!S78&lt;S$1289),'Female Data'!$X78,0))))</f>
        <v>--</v>
      </c>
      <c r="T78" t="str">
        <f>IF(AND(T$1288=0,T$1289=0),"--",IF(AND(T$1288&gt;0,T$1289=0),IF('Female Data'!T78&gt;T$1288,'Female Data'!$X78,0),IF(AND(T$1288=0,T$1289&gt;0),IF('Female Data'!T78&lt;T$1289,'Female Data'!$X78,0),IF(AND('Female Data'!T78&gt;T$1288,'Female Data'!T78&lt;T$1289),'Female Data'!$X78,0))))</f>
        <v>--</v>
      </c>
      <c r="U78" t="str">
        <f>IF(AND(U$1288=0,U$1289=0),"--",IF(AND(U$1288&gt;0,U$1289=0),IF('Female Data'!U78&gt;U$1288,'Female Data'!$X78,0),IF(AND(U$1288=0,U$1289&gt;0),IF('Female Data'!U78&lt;U$1289,'Female Data'!$X78,0),IF(AND('Female Data'!U78&gt;U$1288,'Female Data'!U78&lt;U$1289),'Female Data'!$X78,0))))</f>
        <v>--</v>
      </c>
      <c r="V78" t="str">
        <f>IF(AND(V$1288=0,V$1289=0),"--",IF(AND(V$1288&gt;0,V$1289=0),IF('Female Data'!V78&gt;V$1288,'Female Data'!$X78,0),IF(AND(V$1288=0,V$1289&gt;0),IF('Female Data'!V78&lt;V$1289,'Female Data'!$X78,0),IF(AND('Female Data'!V78&gt;V$1288,'Female Data'!V78&lt;V$1289),'Female Data'!$X78,0))))</f>
        <v>--</v>
      </c>
      <c r="W78" t="str">
        <f>IF(AND(W$1288=0,W$1289=0),"--",IF(AND(W$1288&gt;0,W$1289=0),IF('Female Data'!W78&gt;W$1288,'Female Data'!$X78,0),IF(AND(W$1288=0,W$1289&gt;0),IF('Female Data'!W78&lt;W$1289,'Female Data'!$X78,0),IF(AND('Female Data'!W78&gt;W$1288,'Female Data'!W78&lt;W$1289),'Female Data'!$X78,0))))</f>
        <v>--</v>
      </c>
      <c r="Y78">
        <f t="shared" si="2"/>
        <v>0</v>
      </c>
      <c r="Z78">
        <f>Y78*'Female Data'!X78</f>
        <v>0</v>
      </c>
      <c r="AA78">
        <f t="shared" si="3"/>
        <v>1</v>
      </c>
      <c r="AB78">
        <f>AA78*'Female Data'!X78</f>
        <v>88684</v>
      </c>
    </row>
    <row r="79" spans="1:28">
      <c r="A79">
        <f>'Female Data'!A79</f>
        <v>78</v>
      </c>
      <c r="B79" t="str">
        <f>'Female Data'!B79</f>
        <v>F</v>
      </c>
      <c r="C79" t="str">
        <f>IF(AND(C$1288=0,C$1289=0),"--",IF(AND(C$1288&gt;0,C$1289=0),IF('Female Data'!C79&gt;C$1288,'Female Data'!$X79,0),IF(AND(C$1288=0,C$1289&gt;0),IF('Female Data'!C79&lt;C$1289,'Female Data'!$X79,0),IF(AND('Female Data'!C79&gt;C$1288,'Female Data'!C79&lt;C$1289),'Female Data'!$X79,0))))</f>
        <v>--</v>
      </c>
      <c r="D79" t="str">
        <f>IF(AND(D$1288=0,D$1289=0),"--",IF(AND(D$1288&gt;0,D$1289=0),IF('Female Data'!D79&gt;D$1288,'Female Data'!$X79,0),IF(AND(D$1288=0,D$1289&gt;0),IF('Female Data'!D79&lt;D$1289,'Female Data'!$X79,0),IF(AND('Female Data'!D79&gt;D$1288,'Female Data'!D79&lt;D$1289),'Female Data'!$X79,0))))</f>
        <v>--</v>
      </c>
      <c r="E79" t="str">
        <f>IF(AND(E$1288=0,E$1289=0),"--",IF(AND(E$1288&gt;0,E$1289=0),IF('Female Data'!E79&gt;E$1288,'Female Data'!$X79,0),IF(AND(E$1288=0,E$1289&gt;0),IF('Female Data'!E79&lt;E$1289,'Female Data'!$X79,0),IF(AND('Female Data'!E79&gt;E$1288,'Female Data'!E79&lt;E$1289),'Female Data'!$X79,0))))</f>
        <v>--</v>
      </c>
      <c r="F79" t="str">
        <f>IF(AND(F$1288=0,F$1289=0),"--",IF(AND(F$1288&gt;0,F$1289=0),IF('Female Data'!F79&gt;F$1288,'Female Data'!$X79,0),IF(AND(F$1288=0,F$1289&gt;0),IF('Female Data'!F79&lt;F$1289,'Female Data'!$X79,0),IF(AND('Female Data'!F79&gt;F$1288,'Female Data'!F79&lt;F$1289),'Female Data'!$X79,0))))</f>
        <v>--</v>
      </c>
      <c r="G79" t="str">
        <f>IF(AND(G$1288=0,G$1289=0),"--",IF(AND(G$1288&gt;0,G$1289=0),IF('Female Data'!G79&gt;G$1288,'Female Data'!$X79,0),IF(AND(G$1288=0,G$1289&gt;0),IF('Female Data'!G79&lt;G$1289,'Female Data'!$X79,0),IF(AND('Female Data'!G79&gt;G$1288,'Female Data'!G79&lt;G$1289),'Female Data'!$X79,0))))</f>
        <v>--</v>
      </c>
      <c r="H79" t="str">
        <f>IF(AND(H$1288=0,H$1289=0),"--",IF(AND(H$1288&gt;0,H$1289=0),IF('Female Data'!H79&gt;H$1288,'Female Data'!$X79,0),IF(AND(H$1288=0,H$1289&gt;0),IF('Female Data'!H79&lt;H$1289,'Female Data'!$X79,0),IF(AND('Female Data'!H79&gt;H$1288,'Female Data'!H79&lt;H$1289),'Female Data'!$X79,0))))</f>
        <v>--</v>
      </c>
      <c r="I79" t="str">
        <f>IF(AND(I$1288=0,I$1289=0),"--",IF(AND(I$1288&gt;0,I$1289=0),IF('Female Data'!I79&gt;I$1288,'Female Data'!$X79,0),IF(AND(I$1288=0,I$1289&gt;0),IF('Female Data'!I79&lt;I$1289,'Female Data'!$X79,0),IF(AND('Female Data'!I79&gt;I$1288,'Female Data'!I79&lt;I$1289),'Female Data'!$X79,0))))</f>
        <v>--</v>
      </c>
      <c r="J79" t="str">
        <f>IF(AND(J$1288=0,J$1289=0),"--",IF(AND(J$1288&gt;0,J$1289=0),IF('Female Data'!J79&gt;J$1288,'Female Data'!$X79,0),IF(AND(J$1288=0,J$1289&gt;0),IF('Female Data'!J79&lt;J$1289,'Female Data'!$X79,0),IF(AND('Female Data'!J79&gt;J$1288,'Female Data'!J79&lt;J$1289),'Female Data'!$X79,0))))</f>
        <v>--</v>
      </c>
      <c r="K79" t="str">
        <f>IF(AND(K$1288=0,K$1289=0),"--",IF(AND(K$1288&gt;0,K$1289=0),IF('Female Data'!K79&gt;K$1288,'Female Data'!$X79,0),IF(AND(K$1288=0,K$1289&gt;0),IF('Female Data'!K79&lt;K$1289,'Female Data'!$X79,0),IF(AND('Female Data'!K79&gt;K$1288,'Female Data'!K79&lt;K$1289),'Female Data'!$X79,0))))</f>
        <v>--</v>
      </c>
      <c r="L79" t="str">
        <f>IF(AND(L$1288=0,L$1289=0),"--",IF(AND(L$1288&gt;0,L$1289=0),IF('Female Data'!L79&gt;L$1288,'Female Data'!$X79,0),IF(AND(L$1288=0,L$1289&gt;0),IF('Female Data'!L79&lt;L$1289,'Female Data'!$X79,0),IF(AND('Female Data'!L79&gt;L$1288,'Female Data'!L79&lt;L$1289),'Female Data'!$X79,0))))</f>
        <v>--</v>
      </c>
      <c r="M79" t="str">
        <f>IF(AND(M$1288=0,M$1289=0),"--",IF(AND(M$1288&gt;0,M$1289=0),IF('Female Data'!M79&gt;M$1288,'Female Data'!$X79,0),IF(AND(M$1288=0,M$1289&gt;0),IF('Female Data'!M79&lt;M$1289,'Female Data'!$X79,0),IF(AND('Female Data'!M79&gt;M$1288,'Female Data'!M79&lt;M$1289),'Female Data'!$X79,0))))</f>
        <v>--</v>
      </c>
      <c r="N79" t="str">
        <f>IF(AND(N$1288=0,N$1289=0),"--",IF(AND(N$1288&gt;0,N$1289=0),IF('Female Data'!N79&gt;N$1288,'Female Data'!$X79,0),IF(AND(N$1288=0,N$1289&gt;0),IF('Female Data'!N79&lt;N$1289,'Female Data'!$X79,0),IF(AND('Female Data'!N79&gt;N$1288,'Female Data'!N79&lt;N$1289),'Female Data'!$X79,0))))</f>
        <v>--</v>
      </c>
      <c r="O79" t="str">
        <f>IF(AND(O$1288=0,O$1289=0),"--",IF(AND(O$1288&gt;0,O$1289=0),IF('Female Data'!O79&gt;O$1288,'Female Data'!$X79,0),IF(AND(O$1288=0,O$1289&gt;0),IF('Female Data'!O79&lt;O$1289,'Female Data'!$X79,0),IF(AND('Female Data'!O79&gt;O$1288,'Female Data'!O79&lt;O$1289),'Female Data'!$X79,0))))</f>
        <v>--</v>
      </c>
      <c r="P79" t="str">
        <f>IF(AND(P$1288=0,P$1289=0),"--",IF(AND(P$1288&gt;0,P$1289=0),IF('Female Data'!P79&gt;P$1288,'Female Data'!$X79,0),IF(AND(P$1288=0,P$1289&gt;0),IF('Female Data'!P79&lt;P$1289,'Female Data'!$X79,0),IF(AND('Female Data'!P79&gt;P$1288,'Female Data'!P79&lt;P$1289),'Female Data'!$X79,0))))</f>
        <v>--</v>
      </c>
      <c r="Q79" t="str">
        <f>IF(AND(Q$1288=0,Q$1289=0),"--",IF(AND(Q$1288&gt;0,Q$1289=0),IF('Female Data'!Q79&gt;Q$1288,'Female Data'!$X79,0),IF(AND(Q$1288=0,Q$1289&gt;0),IF('Female Data'!Q79&lt;Q$1289,'Female Data'!$X79,0),IF(AND('Female Data'!Q79&gt;Q$1288,'Female Data'!Q79&lt;Q$1289),'Female Data'!$X79,0))))</f>
        <v>--</v>
      </c>
      <c r="R79" t="str">
        <f>IF(AND(R$1288=0,R$1289=0),"--",IF(AND(R$1288&gt;0,R$1289=0),IF('Female Data'!R79&gt;R$1288,'Female Data'!$X79,0),IF(AND(R$1288=0,R$1289&gt;0),IF('Female Data'!R79&lt;R$1289,'Female Data'!$X79,0),IF(AND('Female Data'!R79&gt;R$1288,'Female Data'!R79&lt;R$1289),'Female Data'!$X79,0))))</f>
        <v>--</v>
      </c>
      <c r="S79" t="str">
        <f>IF(AND(S$1288=0,S$1289=0),"--",IF(AND(S$1288&gt;0,S$1289=0),IF('Female Data'!S79&gt;S$1288,'Female Data'!$X79,0),IF(AND(S$1288=0,S$1289&gt;0),IF('Female Data'!S79&lt;S$1289,'Female Data'!$X79,0),IF(AND('Female Data'!S79&gt;S$1288,'Female Data'!S79&lt;S$1289),'Female Data'!$X79,0))))</f>
        <v>--</v>
      </c>
      <c r="T79" t="str">
        <f>IF(AND(T$1288=0,T$1289=0),"--",IF(AND(T$1288&gt;0,T$1289=0),IF('Female Data'!T79&gt;T$1288,'Female Data'!$X79,0),IF(AND(T$1288=0,T$1289&gt;0),IF('Female Data'!T79&lt;T$1289,'Female Data'!$X79,0),IF(AND('Female Data'!T79&gt;T$1288,'Female Data'!T79&lt;T$1289),'Female Data'!$X79,0))))</f>
        <v>--</v>
      </c>
      <c r="U79" t="str">
        <f>IF(AND(U$1288=0,U$1289=0),"--",IF(AND(U$1288&gt;0,U$1289=0),IF('Female Data'!U79&gt;U$1288,'Female Data'!$X79,0),IF(AND(U$1288=0,U$1289&gt;0),IF('Female Data'!U79&lt;U$1289,'Female Data'!$X79,0),IF(AND('Female Data'!U79&gt;U$1288,'Female Data'!U79&lt;U$1289),'Female Data'!$X79,0))))</f>
        <v>--</v>
      </c>
      <c r="V79" t="str">
        <f>IF(AND(V$1288=0,V$1289=0),"--",IF(AND(V$1288&gt;0,V$1289=0),IF('Female Data'!V79&gt;V$1288,'Female Data'!$X79,0),IF(AND(V$1288=0,V$1289&gt;0),IF('Female Data'!V79&lt;V$1289,'Female Data'!$X79,0),IF(AND('Female Data'!V79&gt;V$1288,'Female Data'!V79&lt;V$1289),'Female Data'!$X79,0))))</f>
        <v>--</v>
      </c>
      <c r="W79" t="str">
        <f>IF(AND(W$1288=0,W$1289=0),"--",IF(AND(W$1288&gt;0,W$1289=0),IF('Female Data'!W79&gt;W$1288,'Female Data'!$X79,0),IF(AND(W$1288=0,W$1289&gt;0),IF('Female Data'!W79&lt;W$1289,'Female Data'!$X79,0),IF(AND('Female Data'!W79&gt;W$1288,'Female Data'!W79&lt;W$1289),'Female Data'!$X79,0))))</f>
        <v>--</v>
      </c>
      <c r="Y79">
        <f t="shared" si="2"/>
        <v>0</v>
      </c>
      <c r="Z79">
        <f>Y79*'Female Data'!X79</f>
        <v>0</v>
      </c>
      <c r="AA79">
        <f t="shared" si="3"/>
        <v>1</v>
      </c>
      <c r="AB79">
        <f>AA79*'Female Data'!X79</f>
        <v>13434</v>
      </c>
    </row>
    <row r="80" spans="1:28">
      <c r="A80">
        <f>'Female Data'!A80</f>
        <v>79</v>
      </c>
      <c r="B80" t="str">
        <f>'Female Data'!B80</f>
        <v>F</v>
      </c>
      <c r="C80" t="str">
        <f>IF(AND(C$1288=0,C$1289=0),"--",IF(AND(C$1288&gt;0,C$1289=0),IF('Female Data'!C80&gt;C$1288,'Female Data'!$X80,0),IF(AND(C$1288=0,C$1289&gt;0),IF('Female Data'!C80&lt;C$1289,'Female Data'!$X80,0),IF(AND('Female Data'!C80&gt;C$1288,'Female Data'!C80&lt;C$1289),'Female Data'!$X80,0))))</f>
        <v>--</v>
      </c>
      <c r="D80" t="str">
        <f>IF(AND(D$1288=0,D$1289=0),"--",IF(AND(D$1288&gt;0,D$1289=0),IF('Female Data'!D80&gt;D$1288,'Female Data'!$X80,0),IF(AND(D$1288=0,D$1289&gt;0),IF('Female Data'!D80&lt;D$1289,'Female Data'!$X80,0),IF(AND('Female Data'!D80&gt;D$1288,'Female Data'!D80&lt;D$1289),'Female Data'!$X80,0))))</f>
        <v>--</v>
      </c>
      <c r="E80" t="str">
        <f>IF(AND(E$1288=0,E$1289=0),"--",IF(AND(E$1288&gt;0,E$1289=0),IF('Female Data'!E80&gt;E$1288,'Female Data'!$X80,0),IF(AND(E$1288=0,E$1289&gt;0),IF('Female Data'!E80&lt;E$1289,'Female Data'!$X80,0),IF(AND('Female Data'!E80&gt;E$1288,'Female Data'!E80&lt;E$1289),'Female Data'!$X80,0))))</f>
        <v>--</v>
      </c>
      <c r="F80" t="str">
        <f>IF(AND(F$1288=0,F$1289=0),"--",IF(AND(F$1288&gt;0,F$1289=0),IF('Female Data'!F80&gt;F$1288,'Female Data'!$X80,0),IF(AND(F$1288=0,F$1289&gt;0),IF('Female Data'!F80&lt;F$1289,'Female Data'!$X80,0),IF(AND('Female Data'!F80&gt;F$1288,'Female Data'!F80&lt;F$1289),'Female Data'!$X80,0))))</f>
        <v>--</v>
      </c>
      <c r="G80" t="str">
        <f>IF(AND(G$1288=0,G$1289=0),"--",IF(AND(G$1288&gt;0,G$1289=0),IF('Female Data'!G80&gt;G$1288,'Female Data'!$X80,0),IF(AND(G$1288=0,G$1289&gt;0),IF('Female Data'!G80&lt;G$1289,'Female Data'!$X80,0),IF(AND('Female Data'!G80&gt;G$1288,'Female Data'!G80&lt;G$1289),'Female Data'!$X80,0))))</f>
        <v>--</v>
      </c>
      <c r="H80" t="str">
        <f>IF(AND(H$1288=0,H$1289=0),"--",IF(AND(H$1288&gt;0,H$1289=0),IF('Female Data'!H80&gt;H$1288,'Female Data'!$X80,0),IF(AND(H$1288=0,H$1289&gt;0),IF('Female Data'!H80&lt;H$1289,'Female Data'!$X80,0),IF(AND('Female Data'!H80&gt;H$1288,'Female Data'!H80&lt;H$1289),'Female Data'!$X80,0))))</f>
        <v>--</v>
      </c>
      <c r="I80" t="str">
        <f>IF(AND(I$1288=0,I$1289=0),"--",IF(AND(I$1288&gt;0,I$1289=0),IF('Female Data'!I80&gt;I$1288,'Female Data'!$X80,0),IF(AND(I$1288=0,I$1289&gt;0),IF('Female Data'!I80&lt;I$1289,'Female Data'!$X80,0),IF(AND('Female Data'!I80&gt;I$1288,'Female Data'!I80&lt;I$1289),'Female Data'!$X80,0))))</f>
        <v>--</v>
      </c>
      <c r="J80" t="str">
        <f>IF(AND(J$1288=0,J$1289=0),"--",IF(AND(J$1288&gt;0,J$1289=0),IF('Female Data'!J80&gt;J$1288,'Female Data'!$X80,0),IF(AND(J$1288=0,J$1289&gt;0),IF('Female Data'!J80&lt;J$1289,'Female Data'!$X80,0),IF(AND('Female Data'!J80&gt;J$1288,'Female Data'!J80&lt;J$1289),'Female Data'!$X80,0))))</f>
        <v>--</v>
      </c>
      <c r="K80" t="str">
        <f>IF(AND(K$1288=0,K$1289=0),"--",IF(AND(K$1288&gt;0,K$1289=0),IF('Female Data'!K80&gt;K$1288,'Female Data'!$X80,0),IF(AND(K$1288=0,K$1289&gt;0),IF('Female Data'!K80&lt;K$1289,'Female Data'!$X80,0),IF(AND('Female Data'!K80&gt;K$1288,'Female Data'!K80&lt;K$1289),'Female Data'!$X80,0))))</f>
        <v>--</v>
      </c>
      <c r="L80" t="str">
        <f>IF(AND(L$1288=0,L$1289=0),"--",IF(AND(L$1288&gt;0,L$1289=0),IF('Female Data'!L80&gt;L$1288,'Female Data'!$X80,0),IF(AND(L$1288=0,L$1289&gt;0),IF('Female Data'!L80&lt;L$1289,'Female Data'!$X80,0),IF(AND('Female Data'!L80&gt;L$1288,'Female Data'!L80&lt;L$1289),'Female Data'!$X80,0))))</f>
        <v>--</v>
      </c>
      <c r="M80" t="str">
        <f>IF(AND(M$1288=0,M$1289=0),"--",IF(AND(M$1288&gt;0,M$1289=0),IF('Female Data'!M80&gt;M$1288,'Female Data'!$X80,0),IF(AND(M$1288=0,M$1289&gt;0),IF('Female Data'!M80&lt;M$1289,'Female Data'!$X80,0),IF(AND('Female Data'!M80&gt;M$1288,'Female Data'!M80&lt;M$1289),'Female Data'!$X80,0))))</f>
        <v>--</v>
      </c>
      <c r="N80" t="str">
        <f>IF(AND(N$1288=0,N$1289=0),"--",IF(AND(N$1288&gt;0,N$1289=0),IF('Female Data'!N80&gt;N$1288,'Female Data'!$X80,0),IF(AND(N$1288=0,N$1289&gt;0),IF('Female Data'!N80&lt;N$1289,'Female Data'!$X80,0),IF(AND('Female Data'!N80&gt;N$1288,'Female Data'!N80&lt;N$1289),'Female Data'!$X80,0))))</f>
        <v>--</v>
      </c>
      <c r="O80" t="str">
        <f>IF(AND(O$1288=0,O$1289=0),"--",IF(AND(O$1288&gt;0,O$1289=0),IF('Female Data'!O80&gt;O$1288,'Female Data'!$X80,0),IF(AND(O$1288=0,O$1289&gt;0),IF('Female Data'!O80&lt;O$1289,'Female Data'!$X80,0),IF(AND('Female Data'!O80&gt;O$1288,'Female Data'!O80&lt;O$1289),'Female Data'!$X80,0))))</f>
        <v>--</v>
      </c>
      <c r="P80" t="str">
        <f>IF(AND(P$1288=0,P$1289=0),"--",IF(AND(P$1288&gt;0,P$1289=0),IF('Female Data'!P80&gt;P$1288,'Female Data'!$X80,0),IF(AND(P$1288=0,P$1289&gt;0),IF('Female Data'!P80&lt;P$1289,'Female Data'!$X80,0),IF(AND('Female Data'!P80&gt;P$1288,'Female Data'!P80&lt;P$1289),'Female Data'!$X80,0))))</f>
        <v>--</v>
      </c>
      <c r="Q80" t="str">
        <f>IF(AND(Q$1288=0,Q$1289=0),"--",IF(AND(Q$1288&gt;0,Q$1289=0),IF('Female Data'!Q80&gt;Q$1288,'Female Data'!$X80,0),IF(AND(Q$1288=0,Q$1289&gt;0),IF('Female Data'!Q80&lt;Q$1289,'Female Data'!$X80,0),IF(AND('Female Data'!Q80&gt;Q$1288,'Female Data'!Q80&lt;Q$1289),'Female Data'!$X80,0))))</f>
        <v>--</v>
      </c>
      <c r="R80" t="str">
        <f>IF(AND(R$1288=0,R$1289=0),"--",IF(AND(R$1288&gt;0,R$1289=0),IF('Female Data'!R80&gt;R$1288,'Female Data'!$X80,0),IF(AND(R$1288=0,R$1289&gt;0),IF('Female Data'!R80&lt;R$1289,'Female Data'!$X80,0),IF(AND('Female Data'!R80&gt;R$1288,'Female Data'!R80&lt;R$1289),'Female Data'!$X80,0))))</f>
        <v>--</v>
      </c>
      <c r="S80" t="str">
        <f>IF(AND(S$1288=0,S$1289=0),"--",IF(AND(S$1288&gt;0,S$1289=0),IF('Female Data'!S80&gt;S$1288,'Female Data'!$X80,0),IF(AND(S$1288=0,S$1289&gt;0),IF('Female Data'!S80&lt;S$1289,'Female Data'!$X80,0),IF(AND('Female Data'!S80&gt;S$1288,'Female Data'!S80&lt;S$1289),'Female Data'!$X80,0))))</f>
        <v>--</v>
      </c>
      <c r="T80" t="str">
        <f>IF(AND(T$1288=0,T$1289=0),"--",IF(AND(T$1288&gt;0,T$1289=0),IF('Female Data'!T80&gt;T$1288,'Female Data'!$X80,0),IF(AND(T$1288=0,T$1289&gt;0),IF('Female Data'!T80&lt;T$1289,'Female Data'!$X80,0),IF(AND('Female Data'!T80&gt;T$1288,'Female Data'!T80&lt;T$1289),'Female Data'!$X80,0))))</f>
        <v>--</v>
      </c>
      <c r="U80" t="str">
        <f>IF(AND(U$1288=0,U$1289=0),"--",IF(AND(U$1288&gt;0,U$1289=0),IF('Female Data'!U80&gt;U$1288,'Female Data'!$X80,0),IF(AND(U$1288=0,U$1289&gt;0),IF('Female Data'!U80&lt;U$1289,'Female Data'!$X80,0),IF(AND('Female Data'!U80&gt;U$1288,'Female Data'!U80&lt;U$1289),'Female Data'!$X80,0))))</f>
        <v>--</v>
      </c>
      <c r="V80" t="str">
        <f>IF(AND(V$1288=0,V$1289=0),"--",IF(AND(V$1288&gt;0,V$1289=0),IF('Female Data'!V80&gt;V$1288,'Female Data'!$X80,0),IF(AND(V$1288=0,V$1289&gt;0),IF('Female Data'!V80&lt;V$1289,'Female Data'!$X80,0),IF(AND('Female Data'!V80&gt;V$1288,'Female Data'!V80&lt;V$1289),'Female Data'!$X80,0))))</f>
        <v>--</v>
      </c>
      <c r="W80" t="str">
        <f>IF(AND(W$1288=0,W$1289=0),"--",IF(AND(W$1288&gt;0,W$1289=0),IF('Female Data'!W80&gt;W$1288,'Female Data'!$X80,0),IF(AND(W$1288=0,W$1289&gt;0),IF('Female Data'!W80&lt;W$1289,'Female Data'!$X80,0),IF(AND('Female Data'!W80&gt;W$1288,'Female Data'!W80&lt;W$1289),'Female Data'!$X80,0))))</f>
        <v>--</v>
      </c>
      <c r="Y80">
        <f t="shared" si="2"/>
        <v>0</v>
      </c>
      <c r="Z80">
        <f>Y80*'Female Data'!X80</f>
        <v>0</v>
      </c>
      <c r="AA80">
        <f t="shared" si="3"/>
        <v>1</v>
      </c>
      <c r="AB80">
        <f>AA80*'Female Data'!X80</f>
        <v>60695</v>
      </c>
    </row>
    <row r="81" spans="1:28">
      <c r="A81">
        <f>'Female Data'!A81</f>
        <v>80</v>
      </c>
      <c r="B81" t="str">
        <f>'Female Data'!B81</f>
        <v>F</v>
      </c>
      <c r="C81" t="str">
        <f>IF(AND(C$1288=0,C$1289=0),"--",IF(AND(C$1288&gt;0,C$1289=0),IF('Female Data'!C81&gt;C$1288,'Female Data'!$X81,0),IF(AND(C$1288=0,C$1289&gt;0),IF('Female Data'!C81&lt;C$1289,'Female Data'!$X81,0),IF(AND('Female Data'!C81&gt;C$1288,'Female Data'!C81&lt;C$1289),'Female Data'!$X81,0))))</f>
        <v>--</v>
      </c>
      <c r="D81" t="str">
        <f>IF(AND(D$1288=0,D$1289=0),"--",IF(AND(D$1288&gt;0,D$1289=0),IF('Female Data'!D81&gt;D$1288,'Female Data'!$X81,0),IF(AND(D$1288=0,D$1289&gt;0),IF('Female Data'!D81&lt;D$1289,'Female Data'!$X81,0),IF(AND('Female Data'!D81&gt;D$1288,'Female Data'!D81&lt;D$1289),'Female Data'!$X81,0))))</f>
        <v>--</v>
      </c>
      <c r="E81" t="str">
        <f>IF(AND(E$1288=0,E$1289=0),"--",IF(AND(E$1288&gt;0,E$1289=0),IF('Female Data'!E81&gt;E$1288,'Female Data'!$X81,0),IF(AND(E$1288=0,E$1289&gt;0),IF('Female Data'!E81&lt;E$1289,'Female Data'!$X81,0),IF(AND('Female Data'!E81&gt;E$1288,'Female Data'!E81&lt;E$1289),'Female Data'!$X81,0))))</f>
        <v>--</v>
      </c>
      <c r="F81" t="str">
        <f>IF(AND(F$1288=0,F$1289=0),"--",IF(AND(F$1288&gt;0,F$1289=0),IF('Female Data'!F81&gt;F$1288,'Female Data'!$X81,0),IF(AND(F$1288=0,F$1289&gt;0),IF('Female Data'!F81&lt;F$1289,'Female Data'!$X81,0),IF(AND('Female Data'!F81&gt;F$1288,'Female Data'!F81&lt;F$1289),'Female Data'!$X81,0))))</f>
        <v>--</v>
      </c>
      <c r="G81" t="str">
        <f>IF(AND(G$1288=0,G$1289=0),"--",IF(AND(G$1288&gt;0,G$1289=0),IF('Female Data'!G81&gt;G$1288,'Female Data'!$X81,0),IF(AND(G$1288=0,G$1289&gt;0),IF('Female Data'!G81&lt;G$1289,'Female Data'!$X81,0),IF(AND('Female Data'!G81&gt;G$1288,'Female Data'!G81&lt;G$1289),'Female Data'!$X81,0))))</f>
        <v>--</v>
      </c>
      <c r="H81" t="str">
        <f>IF(AND(H$1288=0,H$1289=0),"--",IF(AND(H$1288&gt;0,H$1289=0),IF('Female Data'!H81&gt;H$1288,'Female Data'!$X81,0),IF(AND(H$1288=0,H$1289&gt;0),IF('Female Data'!H81&lt;H$1289,'Female Data'!$X81,0),IF(AND('Female Data'!H81&gt;H$1288,'Female Data'!H81&lt;H$1289),'Female Data'!$X81,0))))</f>
        <v>--</v>
      </c>
      <c r="I81" t="str">
        <f>IF(AND(I$1288=0,I$1289=0),"--",IF(AND(I$1288&gt;0,I$1289=0),IF('Female Data'!I81&gt;I$1288,'Female Data'!$X81,0),IF(AND(I$1288=0,I$1289&gt;0),IF('Female Data'!I81&lt;I$1289,'Female Data'!$X81,0),IF(AND('Female Data'!I81&gt;I$1288,'Female Data'!I81&lt;I$1289),'Female Data'!$X81,0))))</f>
        <v>--</v>
      </c>
      <c r="J81" t="str">
        <f>IF(AND(J$1288=0,J$1289=0),"--",IF(AND(J$1288&gt;0,J$1289=0),IF('Female Data'!J81&gt;J$1288,'Female Data'!$X81,0),IF(AND(J$1288=0,J$1289&gt;0),IF('Female Data'!J81&lt;J$1289,'Female Data'!$X81,0),IF(AND('Female Data'!J81&gt;J$1288,'Female Data'!J81&lt;J$1289),'Female Data'!$X81,0))))</f>
        <v>--</v>
      </c>
      <c r="K81" t="str">
        <f>IF(AND(K$1288=0,K$1289=0),"--",IF(AND(K$1288&gt;0,K$1289=0),IF('Female Data'!K81&gt;K$1288,'Female Data'!$X81,0),IF(AND(K$1288=0,K$1289&gt;0),IF('Female Data'!K81&lt;K$1289,'Female Data'!$X81,0),IF(AND('Female Data'!K81&gt;K$1288,'Female Data'!K81&lt;K$1289),'Female Data'!$X81,0))))</f>
        <v>--</v>
      </c>
      <c r="L81" t="str">
        <f>IF(AND(L$1288=0,L$1289=0),"--",IF(AND(L$1288&gt;0,L$1289=0),IF('Female Data'!L81&gt;L$1288,'Female Data'!$X81,0),IF(AND(L$1288=0,L$1289&gt;0),IF('Female Data'!L81&lt;L$1289,'Female Data'!$X81,0),IF(AND('Female Data'!L81&gt;L$1288,'Female Data'!L81&lt;L$1289),'Female Data'!$X81,0))))</f>
        <v>--</v>
      </c>
      <c r="M81" t="str">
        <f>IF(AND(M$1288=0,M$1289=0),"--",IF(AND(M$1288&gt;0,M$1289=0),IF('Female Data'!M81&gt;M$1288,'Female Data'!$X81,0),IF(AND(M$1288=0,M$1289&gt;0),IF('Female Data'!M81&lt;M$1289,'Female Data'!$X81,0),IF(AND('Female Data'!M81&gt;M$1288,'Female Data'!M81&lt;M$1289),'Female Data'!$X81,0))))</f>
        <v>--</v>
      </c>
      <c r="N81" t="str">
        <f>IF(AND(N$1288=0,N$1289=0),"--",IF(AND(N$1288&gt;0,N$1289=0),IF('Female Data'!N81&gt;N$1288,'Female Data'!$X81,0),IF(AND(N$1288=0,N$1289&gt;0),IF('Female Data'!N81&lt;N$1289,'Female Data'!$X81,0),IF(AND('Female Data'!N81&gt;N$1288,'Female Data'!N81&lt;N$1289),'Female Data'!$X81,0))))</f>
        <v>--</v>
      </c>
      <c r="O81" t="str">
        <f>IF(AND(O$1288=0,O$1289=0),"--",IF(AND(O$1288&gt;0,O$1289=0),IF('Female Data'!O81&gt;O$1288,'Female Data'!$X81,0),IF(AND(O$1288=0,O$1289&gt;0),IF('Female Data'!O81&lt;O$1289,'Female Data'!$X81,0),IF(AND('Female Data'!O81&gt;O$1288,'Female Data'!O81&lt;O$1289),'Female Data'!$X81,0))))</f>
        <v>--</v>
      </c>
      <c r="P81" t="str">
        <f>IF(AND(P$1288=0,P$1289=0),"--",IF(AND(P$1288&gt;0,P$1289=0),IF('Female Data'!P81&gt;P$1288,'Female Data'!$X81,0),IF(AND(P$1288=0,P$1289&gt;0),IF('Female Data'!P81&lt;P$1289,'Female Data'!$X81,0),IF(AND('Female Data'!P81&gt;P$1288,'Female Data'!P81&lt;P$1289),'Female Data'!$X81,0))))</f>
        <v>--</v>
      </c>
      <c r="Q81" t="str">
        <f>IF(AND(Q$1288=0,Q$1289=0),"--",IF(AND(Q$1288&gt;0,Q$1289=0),IF('Female Data'!Q81&gt;Q$1288,'Female Data'!$X81,0),IF(AND(Q$1288=0,Q$1289&gt;0),IF('Female Data'!Q81&lt;Q$1289,'Female Data'!$X81,0),IF(AND('Female Data'!Q81&gt;Q$1288,'Female Data'!Q81&lt;Q$1289),'Female Data'!$X81,0))))</f>
        <v>--</v>
      </c>
      <c r="R81" t="str">
        <f>IF(AND(R$1288=0,R$1289=0),"--",IF(AND(R$1288&gt;0,R$1289=0),IF('Female Data'!R81&gt;R$1288,'Female Data'!$X81,0),IF(AND(R$1288=0,R$1289&gt;0),IF('Female Data'!R81&lt;R$1289,'Female Data'!$X81,0),IF(AND('Female Data'!R81&gt;R$1288,'Female Data'!R81&lt;R$1289),'Female Data'!$X81,0))))</f>
        <v>--</v>
      </c>
      <c r="S81" t="str">
        <f>IF(AND(S$1288=0,S$1289=0),"--",IF(AND(S$1288&gt;0,S$1289=0),IF('Female Data'!S81&gt;S$1288,'Female Data'!$X81,0),IF(AND(S$1288=0,S$1289&gt;0),IF('Female Data'!S81&lt;S$1289,'Female Data'!$X81,0),IF(AND('Female Data'!S81&gt;S$1288,'Female Data'!S81&lt;S$1289),'Female Data'!$X81,0))))</f>
        <v>--</v>
      </c>
      <c r="T81" t="str">
        <f>IF(AND(T$1288=0,T$1289=0),"--",IF(AND(T$1288&gt;0,T$1289=0),IF('Female Data'!T81&gt;T$1288,'Female Data'!$X81,0),IF(AND(T$1288=0,T$1289&gt;0),IF('Female Data'!T81&lt;T$1289,'Female Data'!$X81,0),IF(AND('Female Data'!T81&gt;T$1288,'Female Data'!T81&lt;T$1289),'Female Data'!$X81,0))))</f>
        <v>--</v>
      </c>
      <c r="U81" t="str">
        <f>IF(AND(U$1288=0,U$1289=0),"--",IF(AND(U$1288&gt;0,U$1289=0),IF('Female Data'!U81&gt;U$1288,'Female Data'!$X81,0),IF(AND(U$1288=0,U$1289&gt;0),IF('Female Data'!U81&lt;U$1289,'Female Data'!$X81,0),IF(AND('Female Data'!U81&gt;U$1288,'Female Data'!U81&lt;U$1289),'Female Data'!$X81,0))))</f>
        <v>--</v>
      </c>
      <c r="V81" t="str">
        <f>IF(AND(V$1288=0,V$1289=0),"--",IF(AND(V$1288&gt;0,V$1289=0),IF('Female Data'!V81&gt;V$1288,'Female Data'!$X81,0),IF(AND(V$1288=0,V$1289&gt;0),IF('Female Data'!V81&lt;V$1289,'Female Data'!$X81,0),IF(AND('Female Data'!V81&gt;V$1288,'Female Data'!V81&lt;V$1289),'Female Data'!$X81,0))))</f>
        <v>--</v>
      </c>
      <c r="W81" t="str">
        <f>IF(AND(W$1288=0,W$1289=0),"--",IF(AND(W$1288&gt;0,W$1289=0),IF('Female Data'!W81&gt;W$1288,'Female Data'!$X81,0),IF(AND(W$1288=0,W$1289&gt;0),IF('Female Data'!W81&lt;W$1289,'Female Data'!$X81,0),IF(AND('Female Data'!W81&gt;W$1288,'Female Data'!W81&lt;W$1289),'Female Data'!$X81,0))))</f>
        <v>--</v>
      </c>
      <c r="Y81">
        <f t="shared" si="2"/>
        <v>0</v>
      </c>
      <c r="Z81">
        <f>Y81*'Female Data'!X81</f>
        <v>0</v>
      </c>
      <c r="AA81">
        <f t="shared" si="3"/>
        <v>1</v>
      </c>
      <c r="AB81">
        <f>AA81*'Female Data'!X81</f>
        <v>211724</v>
      </c>
    </row>
    <row r="82" spans="1:28">
      <c r="A82">
        <f>'Female Data'!A82</f>
        <v>81</v>
      </c>
      <c r="B82" t="str">
        <f>'Female Data'!B82</f>
        <v>F</v>
      </c>
      <c r="C82" t="str">
        <f>IF(AND(C$1288=0,C$1289=0),"--",IF(AND(C$1288&gt;0,C$1289=0),IF('Female Data'!C82&gt;C$1288,'Female Data'!$X82,0),IF(AND(C$1288=0,C$1289&gt;0),IF('Female Data'!C82&lt;C$1289,'Female Data'!$X82,0),IF(AND('Female Data'!C82&gt;C$1288,'Female Data'!C82&lt;C$1289),'Female Data'!$X82,0))))</f>
        <v>--</v>
      </c>
      <c r="D82" t="str">
        <f>IF(AND(D$1288=0,D$1289=0),"--",IF(AND(D$1288&gt;0,D$1289=0),IF('Female Data'!D82&gt;D$1288,'Female Data'!$X82,0),IF(AND(D$1288=0,D$1289&gt;0),IF('Female Data'!D82&lt;D$1289,'Female Data'!$X82,0),IF(AND('Female Data'!D82&gt;D$1288,'Female Data'!D82&lt;D$1289),'Female Data'!$X82,0))))</f>
        <v>--</v>
      </c>
      <c r="E82" t="str">
        <f>IF(AND(E$1288=0,E$1289=0),"--",IF(AND(E$1288&gt;0,E$1289=0),IF('Female Data'!E82&gt;E$1288,'Female Data'!$X82,0),IF(AND(E$1288=0,E$1289&gt;0),IF('Female Data'!E82&lt;E$1289,'Female Data'!$X82,0),IF(AND('Female Data'!E82&gt;E$1288,'Female Data'!E82&lt;E$1289),'Female Data'!$X82,0))))</f>
        <v>--</v>
      </c>
      <c r="F82" t="str">
        <f>IF(AND(F$1288=0,F$1289=0),"--",IF(AND(F$1288&gt;0,F$1289=0),IF('Female Data'!F82&gt;F$1288,'Female Data'!$X82,0),IF(AND(F$1288=0,F$1289&gt;0),IF('Female Data'!F82&lt;F$1289,'Female Data'!$X82,0),IF(AND('Female Data'!F82&gt;F$1288,'Female Data'!F82&lt;F$1289),'Female Data'!$X82,0))))</f>
        <v>--</v>
      </c>
      <c r="G82" t="str">
        <f>IF(AND(G$1288=0,G$1289=0),"--",IF(AND(G$1288&gt;0,G$1289=0),IF('Female Data'!G82&gt;G$1288,'Female Data'!$X82,0),IF(AND(G$1288=0,G$1289&gt;0),IF('Female Data'!G82&lt;G$1289,'Female Data'!$X82,0),IF(AND('Female Data'!G82&gt;G$1288,'Female Data'!G82&lt;G$1289),'Female Data'!$X82,0))))</f>
        <v>--</v>
      </c>
      <c r="H82" t="str">
        <f>IF(AND(H$1288=0,H$1289=0),"--",IF(AND(H$1288&gt;0,H$1289=0),IF('Female Data'!H82&gt;H$1288,'Female Data'!$X82,0),IF(AND(H$1288=0,H$1289&gt;0),IF('Female Data'!H82&lt;H$1289,'Female Data'!$X82,0),IF(AND('Female Data'!H82&gt;H$1288,'Female Data'!H82&lt;H$1289),'Female Data'!$X82,0))))</f>
        <v>--</v>
      </c>
      <c r="I82" t="str">
        <f>IF(AND(I$1288=0,I$1289=0),"--",IF(AND(I$1288&gt;0,I$1289=0),IF('Female Data'!I82&gt;I$1288,'Female Data'!$X82,0),IF(AND(I$1288=0,I$1289&gt;0),IF('Female Data'!I82&lt;I$1289,'Female Data'!$X82,0),IF(AND('Female Data'!I82&gt;I$1288,'Female Data'!I82&lt;I$1289),'Female Data'!$X82,0))))</f>
        <v>--</v>
      </c>
      <c r="J82" t="str">
        <f>IF(AND(J$1288=0,J$1289=0),"--",IF(AND(J$1288&gt;0,J$1289=0),IF('Female Data'!J82&gt;J$1288,'Female Data'!$X82,0),IF(AND(J$1288=0,J$1289&gt;0),IF('Female Data'!J82&lt;J$1289,'Female Data'!$X82,0),IF(AND('Female Data'!J82&gt;J$1288,'Female Data'!J82&lt;J$1289),'Female Data'!$X82,0))))</f>
        <v>--</v>
      </c>
      <c r="K82" t="str">
        <f>IF(AND(K$1288=0,K$1289=0),"--",IF(AND(K$1288&gt;0,K$1289=0),IF('Female Data'!K82&gt;K$1288,'Female Data'!$X82,0),IF(AND(K$1288=0,K$1289&gt;0),IF('Female Data'!K82&lt;K$1289,'Female Data'!$X82,0),IF(AND('Female Data'!K82&gt;K$1288,'Female Data'!K82&lt;K$1289),'Female Data'!$X82,0))))</f>
        <v>--</v>
      </c>
      <c r="L82" t="str">
        <f>IF(AND(L$1288=0,L$1289=0),"--",IF(AND(L$1288&gt;0,L$1289=0),IF('Female Data'!L82&gt;L$1288,'Female Data'!$X82,0),IF(AND(L$1288=0,L$1289&gt;0),IF('Female Data'!L82&lt;L$1289,'Female Data'!$X82,0),IF(AND('Female Data'!L82&gt;L$1288,'Female Data'!L82&lt;L$1289),'Female Data'!$X82,0))))</f>
        <v>--</v>
      </c>
      <c r="M82" t="str">
        <f>IF(AND(M$1288=0,M$1289=0),"--",IF(AND(M$1288&gt;0,M$1289=0),IF('Female Data'!M82&gt;M$1288,'Female Data'!$X82,0),IF(AND(M$1288=0,M$1289&gt;0),IF('Female Data'!M82&lt;M$1289,'Female Data'!$X82,0),IF(AND('Female Data'!M82&gt;M$1288,'Female Data'!M82&lt;M$1289),'Female Data'!$X82,0))))</f>
        <v>--</v>
      </c>
      <c r="N82" t="str">
        <f>IF(AND(N$1288=0,N$1289=0),"--",IF(AND(N$1288&gt;0,N$1289=0),IF('Female Data'!N82&gt;N$1288,'Female Data'!$X82,0),IF(AND(N$1288=0,N$1289&gt;0),IF('Female Data'!N82&lt;N$1289,'Female Data'!$X82,0),IF(AND('Female Data'!N82&gt;N$1288,'Female Data'!N82&lt;N$1289),'Female Data'!$X82,0))))</f>
        <v>--</v>
      </c>
      <c r="O82" t="str">
        <f>IF(AND(O$1288=0,O$1289=0),"--",IF(AND(O$1288&gt;0,O$1289=0),IF('Female Data'!O82&gt;O$1288,'Female Data'!$X82,0),IF(AND(O$1288=0,O$1289&gt;0),IF('Female Data'!O82&lt;O$1289,'Female Data'!$X82,0),IF(AND('Female Data'!O82&gt;O$1288,'Female Data'!O82&lt;O$1289),'Female Data'!$X82,0))))</f>
        <v>--</v>
      </c>
      <c r="P82" t="str">
        <f>IF(AND(P$1288=0,P$1289=0),"--",IF(AND(P$1288&gt;0,P$1289=0),IF('Female Data'!P82&gt;P$1288,'Female Data'!$X82,0),IF(AND(P$1288=0,P$1289&gt;0),IF('Female Data'!P82&lt;P$1289,'Female Data'!$X82,0),IF(AND('Female Data'!P82&gt;P$1288,'Female Data'!P82&lt;P$1289),'Female Data'!$X82,0))))</f>
        <v>--</v>
      </c>
      <c r="Q82" t="str">
        <f>IF(AND(Q$1288=0,Q$1289=0),"--",IF(AND(Q$1288&gt;0,Q$1289=0),IF('Female Data'!Q82&gt;Q$1288,'Female Data'!$X82,0),IF(AND(Q$1288=0,Q$1289&gt;0),IF('Female Data'!Q82&lt;Q$1289,'Female Data'!$X82,0),IF(AND('Female Data'!Q82&gt;Q$1288,'Female Data'!Q82&lt;Q$1289),'Female Data'!$X82,0))))</f>
        <v>--</v>
      </c>
      <c r="R82" t="str">
        <f>IF(AND(R$1288=0,R$1289=0),"--",IF(AND(R$1288&gt;0,R$1289=0),IF('Female Data'!R82&gt;R$1288,'Female Data'!$X82,0),IF(AND(R$1288=0,R$1289&gt;0),IF('Female Data'!R82&lt;R$1289,'Female Data'!$X82,0),IF(AND('Female Data'!R82&gt;R$1288,'Female Data'!R82&lt;R$1289),'Female Data'!$X82,0))))</f>
        <v>--</v>
      </c>
      <c r="S82" t="str">
        <f>IF(AND(S$1288=0,S$1289=0),"--",IF(AND(S$1288&gt;0,S$1289=0),IF('Female Data'!S82&gt;S$1288,'Female Data'!$X82,0),IF(AND(S$1288=0,S$1289&gt;0),IF('Female Data'!S82&lt;S$1289,'Female Data'!$X82,0),IF(AND('Female Data'!S82&gt;S$1288,'Female Data'!S82&lt;S$1289),'Female Data'!$X82,0))))</f>
        <v>--</v>
      </c>
      <c r="T82" t="str">
        <f>IF(AND(T$1288=0,T$1289=0),"--",IF(AND(T$1288&gt;0,T$1289=0),IF('Female Data'!T82&gt;T$1288,'Female Data'!$X82,0),IF(AND(T$1288=0,T$1289&gt;0),IF('Female Data'!T82&lt;T$1289,'Female Data'!$X82,0),IF(AND('Female Data'!T82&gt;T$1288,'Female Data'!T82&lt;T$1289),'Female Data'!$X82,0))))</f>
        <v>--</v>
      </c>
      <c r="U82" t="str">
        <f>IF(AND(U$1288=0,U$1289=0),"--",IF(AND(U$1288&gt;0,U$1289=0),IF('Female Data'!U82&gt;U$1288,'Female Data'!$X82,0),IF(AND(U$1288=0,U$1289&gt;0),IF('Female Data'!U82&lt;U$1289,'Female Data'!$X82,0),IF(AND('Female Data'!U82&gt;U$1288,'Female Data'!U82&lt;U$1289),'Female Data'!$X82,0))))</f>
        <v>--</v>
      </c>
      <c r="V82" t="str">
        <f>IF(AND(V$1288=0,V$1289=0),"--",IF(AND(V$1288&gt;0,V$1289=0),IF('Female Data'!V82&gt;V$1288,'Female Data'!$X82,0),IF(AND(V$1288=0,V$1289&gt;0),IF('Female Data'!V82&lt;V$1289,'Female Data'!$X82,0),IF(AND('Female Data'!V82&gt;V$1288,'Female Data'!V82&lt;V$1289),'Female Data'!$X82,0))))</f>
        <v>--</v>
      </c>
      <c r="W82" t="str">
        <f>IF(AND(W$1288=0,W$1289=0),"--",IF(AND(W$1288&gt;0,W$1289=0),IF('Female Data'!W82&gt;W$1288,'Female Data'!$X82,0),IF(AND(W$1288=0,W$1289&gt;0),IF('Female Data'!W82&lt;W$1289,'Female Data'!$X82,0),IF(AND('Female Data'!W82&gt;W$1288,'Female Data'!W82&lt;W$1289),'Female Data'!$X82,0))))</f>
        <v>--</v>
      </c>
      <c r="Y82">
        <f t="shared" si="2"/>
        <v>0</v>
      </c>
      <c r="Z82">
        <f>Y82*'Female Data'!X82</f>
        <v>0</v>
      </c>
      <c r="AA82">
        <f t="shared" si="3"/>
        <v>1</v>
      </c>
      <c r="AB82">
        <f>AA82*'Female Data'!X82</f>
        <v>20296</v>
      </c>
    </row>
    <row r="83" spans="1:28">
      <c r="A83">
        <f>'Female Data'!A83</f>
        <v>82</v>
      </c>
      <c r="B83" t="str">
        <f>'Female Data'!B83</f>
        <v>F</v>
      </c>
      <c r="C83" t="str">
        <f>IF(AND(C$1288=0,C$1289=0),"--",IF(AND(C$1288&gt;0,C$1289=0),IF('Female Data'!C83&gt;C$1288,'Female Data'!$X83,0),IF(AND(C$1288=0,C$1289&gt;0),IF('Female Data'!C83&lt;C$1289,'Female Data'!$X83,0),IF(AND('Female Data'!C83&gt;C$1288,'Female Data'!C83&lt;C$1289),'Female Data'!$X83,0))))</f>
        <v>--</v>
      </c>
      <c r="D83" t="str">
        <f>IF(AND(D$1288=0,D$1289=0),"--",IF(AND(D$1288&gt;0,D$1289=0),IF('Female Data'!D83&gt;D$1288,'Female Data'!$X83,0),IF(AND(D$1288=0,D$1289&gt;0),IF('Female Data'!D83&lt;D$1289,'Female Data'!$X83,0),IF(AND('Female Data'!D83&gt;D$1288,'Female Data'!D83&lt;D$1289),'Female Data'!$X83,0))))</f>
        <v>--</v>
      </c>
      <c r="E83" t="str">
        <f>IF(AND(E$1288=0,E$1289=0),"--",IF(AND(E$1288&gt;0,E$1289=0),IF('Female Data'!E83&gt;E$1288,'Female Data'!$X83,0),IF(AND(E$1288=0,E$1289&gt;0),IF('Female Data'!E83&lt;E$1289,'Female Data'!$X83,0),IF(AND('Female Data'!E83&gt;E$1288,'Female Data'!E83&lt;E$1289),'Female Data'!$X83,0))))</f>
        <v>--</v>
      </c>
      <c r="F83" t="str">
        <f>IF(AND(F$1288=0,F$1289=0),"--",IF(AND(F$1288&gt;0,F$1289=0),IF('Female Data'!F83&gt;F$1288,'Female Data'!$X83,0),IF(AND(F$1288=0,F$1289&gt;0),IF('Female Data'!F83&lt;F$1289,'Female Data'!$X83,0),IF(AND('Female Data'!F83&gt;F$1288,'Female Data'!F83&lt;F$1289),'Female Data'!$X83,0))))</f>
        <v>--</v>
      </c>
      <c r="G83" t="str">
        <f>IF(AND(G$1288=0,G$1289=0),"--",IF(AND(G$1288&gt;0,G$1289=0),IF('Female Data'!G83&gt;G$1288,'Female Data'!$X83,0),IF(AND(G$1288=0,G$1289&gt;0),IF('Female Data'!G83&lt;G$1289,'Female Data'!$X83,0),IF(AND('Female Data'!G83&gt;G$1288,'Female Data'!G83&lt;G$1289),'Female Data'!$X83,0))))</f>
        <v>--</v>
      </c>
      <c r="H83" t="str">
        <f>IF(AND(H$1288=0,H$1289=0),"--",IF(AND(H$1288&gt;0,H$1289=0),IF('Female Data'!H83&gt;H$1288,'Female Data'!$X83,0),IF(AND(H$1288=0,H$1289&gt;0),IF('Female Data'!H83&lt;H$1289,'Female Data'!$X83,0),IF(AND('Female Data'!H83&gt;H$1288,'Female Data'!H83&lt;H$1289),'Female Data'!$X83,0))))</f>
        <v>--</v>
      </c>
      <c r="I83" t="str">
        <f>IF(AND(I$1288=0,I$1289=0),"--",IF(AND(I$1288&gt;0,I$1289=0),IF('Female Data'!I83&gt;I$1288,'Female Data'!$X83,0),IF(AND(I$1288=0,I$1289&gt;0),IF('Female Data'!I83&lt;I$1289,'Female Data'!$X83,0),IF(AND('Female Data'!I83&gt;I$1288,'Female Data'!I83&lt;I$1289),'Female Data'!$X83,0))))</f>
        <v>--</v>
      </c>
      <c r="J83" t="str">
        <f>IF(AND(J$1288=0,J$1289=0),"--",IF(AND(J$1288&gt;0,J$1289=0),IF('Female Data'!J83&gt;J$1288,'Female Data'!$X83,0),IF(AND(J$1288=0,J$1289&gt;0),IF('Female Data'!J83&lt;J$1289,'Female Data'!$X83,0),IF(AND('Female Data'!J83&gt;J$1288,'Female Data'!J83&lt;J$1289),'Female Data'!$X83,0))))</f>
        <v>--</v>
      </c>
      <c r="K83" t="str">
        <f>IF(AND(K$1288=0,K$1289=0),"--",IF(AND(K$1288&gt;0,K$1289=0),IF('Female Data'!K83&gt;K$1288,'Female Data'!$X83,0),IF(AND(K$1288=0,K$1289&gt;0),IF('Female Data'!K83&lt;K$1289,'Female Data'!$X83,0),IF(AND('Female Data'!K83&gt;K$1288,'Female Data'!K83&lt;K$1289),'Female Data'!$X83,0))))</f>
        <v>--</v>
      </c>
      <c r="L83" t="str">
        <f>IF(AND(L$1288=0,L$1289=0),"--",IF(AND(L$1288&gt;0,L$1289=0),IF('Female Data'!L83&gt;L$1288,'Female Data'!$X83,0),IF(AND(L$1288=0,L$1289&gt;0),IF('Female Data'!L83&lt;L$1289,'Female Data'!$X83,0),IF(AND('Female Data'!L83&gt;L$1288,'Female Data'!L83&lt;L$1289),'Female Data'!$X83,0))))</f>
        <v>--</v>
      </c>
      <c r="M83" t="str">
        <f>IF(AND(M$1288=0,M$1289=0),"--",IF(AND(M$1288&gt;0,M$1289=0),IF('Female Data'!M83&gt;M$1288,'Female Data'!$X83,0),IF(AND(M$1288=0,M$1289&gt;0),IF('Female Data'!M83&lt;M$1289,'Female Data'!$X83,0),IF(AND('Female Data'!M83&gt;M$1288,'Female Data'!M83&lt;M$1289),'Female Data'!$X83,0))))</f>
        <v>--</v>
      </c>
      <c r="N83" t="str">
        <f>IF(AND(N$1288=0,N$1289=0),"--",IF(AND(N$1288&gt;0,N$1289=0),IF('Female Data'!N83&gt;N$1288,'Female Data'!$X83,0),IF(AND(N$1288=0,N$1289&gt;0),IF('Female Data'!N83&lt;N$1289,'Female Data'!$X83,0),IF(AND('Female Data'!N83&gt;N$1288,'Female Data'!N83&lt;N$1289),'Female Data'!$X83,0))))</f>
        <v>--</v>
      </c>
      <c r="O83" t="str">
        <f>IF(AND(O$1288=0,O$1289=0),"--",IF(AND(O$1288&gt;0,O$1289=0),IF('Female Data'!O83&gt;O$1288,'Female Data'!$X83,0),IF(AND(O$1288=0,O$1289&gt;0),IF('Female Data'!O83&lt;O$1289,'Female Data'!$X83,0),IF(AND('Female Data'!O83&gt;O$1288,'Female Data'!O83&lt;O$1289),'Female Data'!$X83,0))))</f>
        <v>--</v>
      </c>
      <c r="P83" t="str">
        <f>IF(AND(P$1288=0,P$1289=0),"--",IF(AND(P$1288&gt;0,P$1289=0),IF('Female Data'!P83&gt;P$1288,'Female Data'!$X83,0),IF(AND(P$1288=0,P$1289&gt;0),IF('Female Data'!P83&lt;P$1289,'Female Data'!$X83,0),IF(AND('Female Data'!P83&gt;P$1288,'Female Data'!P83&lt;P$1289),'Female Data'!$X83,0))))</f>
        <v>--</v>
      </c>
      <c r="Q83" t="str">
        <f>IF(AND(Q$1288=0,Q$1289=0),"--",IF(AND(Q$1288&gt;0,Q$1289=0),IF('Female Data'!Q83&gt;Q$1288,'Female Data'!$X83,0),IF(AND(Q$1288=0,Q$1289&gt;0),IF('Female Data'!Q83&lt;Q$1289,'Female Data'!$X83,0),IF(AND('Female Data'!Q83&gt;Q$1288,'Female Data'!Q83&lt;Q$1289),'Female Data'!$X83,0))))</f>
        <v>--</v>
      </c>
      <c r="R83" t="str">
        <f>IF(AND(R$1288=0,R$1289=0),"--",IF(AND(R$1288&gt;0,R$1289=0),IF('Female Data'!R83&gt;R$1288,'Female Data'!$X83,0),IF(AND(R$1288=0,R$1289&gt;0),IF('Female Data'!R83&lt;R$1289,'Female Data'!$X83,0),IF(AND('Female Data'!R83&gt;R$1288,'Female Data'!R83&lt;R$1289),'Female Data'!$X83,0))))</f>
        <v>--</v>
      </c>
      <c r="S83" t="str">
        <f>IF(AND(S$1288=0,S$1289=0),"--",IF(AND(S$1288&gt;0,S$1289=0),IF('Female Data'!S83&gt;S$1288,'Female Data'!$X83,0),IF(AND(S$1288=0,S$1289&gt;0),IF('Female Data'!S83&lt;S$1289,'Female Data'!$X83,0),IF(AND('Female Data'!S83&gt;S$1288,'Female Data'!S83&lt;S$1289),'Female Data'!$X83,0))))</f>
        <v>--</v>
      </c>
      <c r="T83" t="str">
        <f>IF(AND(T$1288=0,T$1289=0),"--",IF(AND(T$1288&gt;0,T$1289=0),IF('Female Data'!T83&gt;T$1288,'Female Data'!$X83,0),IF(AND(T$1288=0,T$1289&gt;0),IF('Female Data'!T83&lt;T$1289,'Female Data'!$X83,0),IF(AND('Female Data'!T83&gt;T$1288,'Female Data'!T83&lt;T$1289),'Female Data'!$X83,0))))</f>
        <v>--</v>
      </c>
      <c r="U83" t="str">
        <f>IF(AND(U$1288=0,U$1289=0),"--",IF(AND(U$1288&gt;0,U$1289=0),IF('Female Data'!U83&gt;U$1288,'Female Data'!$X83,0),IF(AND(U$1288=0,U$1289&gt;0),IF('Female Data'!U83&lt;U$1289,'Female Data'!$X83,0),IF(AND('Female Data'!U83&gt;U$1288,'Female Data'!U83&lt;U$1289),'Female Data'!$X83,0))))</f>
        <v>--</v>
      </c>
      <c r="V83" t="str">
        <f>IF(AND(V$1288=0,V$1289=0),"--",IF(AND(V$1288&gt;0,V$1289=0),IF('Female Data'!V83&gt;V$1288,'Female Data'!$X83,0),IF(AND(V$1288=0,V$1289&gt;0),IF('Female Data'!V83&lt;V$1289,'Female Data'!$X83,0),IF(AND('Female Data'!V83&gt;V$1288,'Female Data'!V83&lt;V$1289),'Female Data'!$X83,0))))</f>
        <v>--</v>
      </c>
      <c r="W83" t="str">
        <f>IF(AND(W$1288=0,W$1289=0),"--",IF(AND(W$1288&gt;0,W$1289=0),IF('Female Data'!W83&gt;W$1288,'Female Data'!$X83,0),IF(AND(W$1288=0,W$1289&gt;0),IF('Female Data'!W83&lt;W$1289,'Female Data'!$X83,0),IF(AND('Female Data'!W83&gt;W$1288,'Female Data'!W83&lt;W$1289),'Female Data'!$X83,0))))</f>
        <v>--</v>
      </c>
      <c r="Y83">
        <f t="shared" si="2"/>
        <v>0</v>
      </c>
      <c r="Z83">
        <f>Y83*'Female Data'!X83</f>
        <v>0</v>
      </c>
      <c r="AA83">
        <f t="shared" si="3"/>
        <v>1</v>
      </c>
      <c r="AB83">
        <f>AA83*'Female Data'!X83</f>
        <v>32684</v>
      </c>
    </row>
    <row r="84" spans="1:28">
      <c r="A84">
        <f>'Female Data'!A84</f>
        <v>83</v>
      </c>
      <c r="B84" t="str">
        <f>'Female Data'!B84</f>
        <v>F</v>
      </c>
      <c r="C84" t="str">
        <f>IF(AND(C$1288=0,C$1289=0),"--",IF(AND(C$1288&gt;0,C$1289=0),IF('Female Data'!C84&gt;C$1288,'Female Data'!$X84,0),IF(AND(C$1288=0,C$1289&gt;0),IF('Female Data'!C84&lt;C$1289,'Female Data'!$X84,0),IF(AND('Female Data'!C84&gt;C$1288,'Female Data'!C84&lt;C$1289),'Female Data'!$X84,0))))</f>
        <v>--</v>
      </c>
      <c r="D84" t="str">
        <f>IF(AND(D$1288=0,D$1289=0),"--",IF(AND(D$1288&gt;0,D$1289=0),IF('Female Data'!D84&gt;D$1288,'Female Data'!$X84,0),IF(AND(D$1288=0,D$1289&gt;0),IF('Female Data'!D84&lt;D$1289,'Female Data'!$X84,0),IF(AND('Female Data'!D84&gt;D$1288,'Female Data'!D84&lt;D$1289),'Female Data'!$X84,0))))</f>
        <v>--</v>
      </c>
      <c r="E84" t="str">
        <f>IF(AND(E$1288=0,E$1289=0),"--",IF(AND(E$1288&gt;0,E$1289=0),IF('Female Data'!E84&gt;E$1288,'Female Data'!$X84,0),IF(AND(E$1288=0,E$1289&gt;0),IF('Female Data'!E84&lt;E$1289,'Female Data'!$X84,0),IF(AND('Female Data'!E84&gt;E$1288,'Female Data'!E84&lt;E$1289),'Female Data'!$X84,0))))</f>
        <v>--</v>
      </c>
      <c r="F84" t="str">
        <f>IF(AND(F$1288=0,F$1289=0),"--",IF(AND(F$1288&gt;0,F$1289=0),IF('Female Data'!F84&gt;F$1288,'Female Data'!$X84,0),IF(AND(F$1288=0,F$1289&gt;0),IF('Female Data'!F84&lt;F$1289,'Female Data'!$X84,0),IF(AND('Female Data'!F84&gt;F$1288,'Female Data'!F84&lt;F$1289),'Female Data'!$X84,0))))</f>
        <v>--</v>
      </c>
      <c r="G84" t="str">
        <f>IF(AND(G$1288=0,G$1289=0),"--",IF(AND(G$1288&gt;0,G$1289=0),IF('Female Data'!G84&gt;G$1288,'Female Data'!$X84,0),IF(AND(G$1288=0,G$1289&gt;0),IF('Female Data'!G84&lt;G$1289,'Female Data'!$X84,0),IF(AND('Female Data'!G84&gt;G$1288,'Female Data'!G84&lt;G$1289),'Female Data'!$X84,0))))</f>
        <v>--</v>
      </c>
      <c r="H84" t="str">
        <f>IF(AND(H$1288=0,H$1289=0),"--",IF(AND(H$1288&gt;0,H$1289=0),IF('Female Data'!H84&gt;H$1288,'Female Data'!$X84,0),IF(AND(H$1288=0,H$1289&gt;0),IF('Female Data'!H84&lt;H$1289,'Female Data'!$X84,0),IF(AND('Female Data'!H84&gt;H$1288,'Female Data'!H84&lt;H$1289),'Female Data'!$X84,0))))</f>
        <v>--</v>
      </c>
      <c r="I84" t="str">
        <f>IF(AND(I$1288=0,I$1289=0),"--",IF(AND(I$1288&gt;0,I$1289=0),IF('Female Data'!I84&gt;I$1288,'Female Data'!$X84,0),IF(AND(I$1288=0,I$1289&gt;0),IF('Female Data'!I84&lt;I$1289,'Female Data'!$X84,0),IF(AND('Female Data'!I84&gt;I$1288,'Female Data'!I84&lt;I$1289),'Female Data'!$X84,0))))</f>
        <v>--</v>
      </c>
      <c r="J84" t="str">
        <f>IF(AND(J$1288=0,J$1289=0),"--",IF(AND(J$1288&gt;0,J$1289=0),IF('Female Data'!J84&gt;J$1288,'Female Data'!$X84,0),IF(AND(J$1288=0,J$1289&gt;0),IF('Female Data'!J84&lt;J$1289,'Female Data'!$X84,0),IF(AND('Female Data'!J84&gt;J$1288,'Female Data'!J84&lt;J$1289),'Female Data'!$X84,0))))</f>
        <v>--</v>
      </c>
      <c r="K84" t="str">
        <f>IF(AND(K$1288=0,K$1289=0),"--",IF(AND(K$1288&gt;0,K$1289=0),IF('Female Data'!K84&gt;K$1288,'Female Data'!$X84,0),IF(AND(K$1288=0,K$1289&gt;0),IF('Female Data'!K84&lt;K$1289,'Female Data'!$X84,0),IF(AND('Female Data'!K84&gt;K$1288,'Female Data'!K84&lt;K$1289),'Female Data'!$X84,0))))</f>
        <v>--</v>
      </c>
      <c r="L84" t="str">
        <f>IF(AND(L$1288=0,L$1289=0),"--",IF(AND(L$1288&gt;0,L$1289=0),IF('Female Data'!L84&gt;L$1288,'Female Data'!$X84,0),IF(AND(L$1288=0,L$1289&gt;0),IF('Female Data'!L84&lt;L$1289,'Female Data'!$X84,0),IF(AND('Female Data'!L84&gt;L$1288,'Female Data'!L84&lt;L$1289),'Female Data'!$X84,0))))</f>
        <v>--</v>
      </c>
      <c r="M84" t="str">
        <f>IF(AND(M$1288=0,M$1289=0),"--",IF(AND(M$1288&gt;0,M$1289=0),IF('Female Data'!M84&gt;M$1288,'Female Data'!$X84,0),IF(AND(M$1288=0,M$1289&gt;0),IF('Female Data'!M84&lt;M$1289,'Female Data'!$X84,0),IF(AND('Female Data'!M84&gt;M$1288,'Female Data'!M84&lt;M$1289),'Female Data'!$X84,0))))</f>
        <v>--</v>
      </c>
      <c r="N84" t="str">
        <f>IF(AND(N$1288=0,N$1289=0),"--",IF(AND(N$1288&gt;0,N$1289=0),IF('Female Data'!N84&gt;N$1288,'Female Data'!$X84,0),IF(AND(N$1288=0,N$1289&gt;0),IF('Female Data'!N84&lt;N$1289,'Female Data'!$X84,0),IF(AND('Female Data'!N84&gt;N$1288,'Female Data'!N84&lt;N$1289),'Female Data'!$X84,0))))</f>
        <v>--</v>
      </c>
      <c r="O84" t="str">
        <f>IF(AND(O$1288=0,O$1289=0),"--",IF(AND(O$1288&gt;0,O$1289=0),IF('Female Data'!O84&gt;O$1288,'Female Data'!$X84,0),IF(AND(O$1288=0,O$1289&gt;0),IF('Female Data'!O84&lt;O$1289,'Female Data'!$X84,0),IF(AND('Female Data'!O84&gt;O$1288,'Female Data'!O84&lt;O$1289),'Female Data'!$X84,0))))</f>
        <v>--</v>
      </c>
      <c r="P84" t="str">
        <f>IF(AND(P$1288=0,P$1289=0),"--",IF(AND(P$1288&gt;0,P$1289=0),IF('Female Data'!P84&gt;P$1288,'Female Data'!$X84,0),IF(AND(P$1288=0,P$1289&gt;0),IF('Female Data'!P84&lt;P$1289,'Female Data'!$X84,0),IF(AND('Female Data'!P84&gt;P$1288,'Female Data'!P84&lt;P$1289),'Female Data'!$X84,0))))</f>
        <v>--</v>
      </c>
      <c r="Q84" t="str">
        <f>IF(AND(Q$1288=0,Q$1289=0),"--",IF(AND(Q$1288&gt;0,Q$1289=0),IF('Female Data'!Q84&gt;Q$1288,'Female Data'!$X84,0),IF(AND(Q$1288=0,Q$1289&gt;0),IF('Female Data'!Q84&lt;Q$1289,'Female Data'!$X84,0),IF(AND('Female Data'!Q84&gt;Q$1288,'Female Data'!Q84&lt;Q$1289),'Female Data'!$X84,0))))</f>
        <v>--</v>
      </c>
      <c r="R84" t="str">
        <f>IF(AND(R$1288=0,R$1289=0),"--",IF(AND(R$1288&gt;0,R$1289=0),IF('Female Data'!R84&gt;R$1288,'Female Data'!$X84,0),IF(AND(R$1288=0,R$1289&gt;0),IF('Female Data'!R84&lt;R$1289,'Female Data'!$X84,0),IF(AND('Female Data'!R84&gt;R$1288,'Female Data'!R84&lt;R$1289),'Female Data'!$X84,0))))</f>
        <v>--</v>
      </c>
      <c r="S84" t="str">
        <f>IF(AND(S$1288=0,S$1289=0),"--",IF(AND(S$1288&gt;0,S$1289=0),IF('Female Data'!S84&gt;S$1288,'Female Data'!$X84,0),IF(AND(S$1288=0,S$1289&gt;0),IF('Female Data'!S84&lt;S$1289,'Female Data'!$X84,0),IF(AND('Female Data'!S84&gt;S$1288,'Female Data'!S84&lt;S$1289),'Female Data'!$X84,0))))</f>
        <v>--</v>
      </c>
      <c r="T84" t="str">
        <f>IF(AND(T$1288=0,T$1289=0),"--",IF(AND(T$1288&gt;0,T$1289=0),IF('Female Data'!T84&gt;T$1288,'Female Data'!$X84,0),IF(AND(T$1288=0,T$1289&gt;0),IF('Female Data'!T84&lt;T$1289,'Female Data'!$X84,0),IF(AND('Female Data'!T84&gt;T$1288,'Female Data'!T84&lt;T$1289),'Female Data'!$X84,0))))</f>
        <v>--</v>
      </c>
      <c r="U84" t="str">
        <f>IF(AND(U$1288=0,U$1289=0),"--",IF(AND(U$1288&gt;0,U$1289=0),IF('Female Data'!U84&gt;U$1288,'Female Data'!$X84,0),IF(AND(U$1288=0,U$1289&gt;0),IF('Female Data'!U84&lt;U$1289,'Female Data'!$X84,0),IF(AND('Female Data'!U84&gt;U$1288,'Female Data'!U84&lt;U$1289),'Female Data'!$X84,0))))</f>
        <v>--</v>
      </c>
      <c r="V84" t="str">
        <f>IF(AND(V$1288=0,V$1289=0),"--",IF(AND(V$1288&gt;0,V$1289=0),IF('Female Data'!V84&gt;V$1288,'Female Data'!$X84,0),IF(AND(V$1288=0,V$1289&gt;0),IF('Female Data'!V84&lt;V$1289,'Female Data'!$X84,0),IF(AND('Female Data'!V84&gt;V$1288,'Female Data'!V84&lt;V$1289),'Female Data'!$X84,0))))</f>
        <v>--</v>
      </c>
      <c r="W84" t="str">
        <f>IF(AND(W$1288=0,W$1289=0),"--",IF(AND(W$1288&gt;0,W$1289=0),IF('Female Data'!W84&gt;W$1288,'Female Data'!$X84,0),IF(AND(W$1288=0,W$1289&gt;0),IF('Female Data'!W84&lt;W$1289,'Female Data'!$X84,0),IF(AND('Female Data'!W84&gt;W$1288,'Female Data'!W84&lt;W$1289),'Female Data'!$X84,0))))</f>
        <v>--</v>
      </c>
      <c r="Y84">
        <f t="shared" si="2"/>
        <v>0</v>
      </c>
      <c r="Z84">
        <f>Y84*'Female Data'!X84</f>
        <v>0</v>
      </c>
      <c r="AA84">
        <f t="shared" si="3"/>
        <v>1</v>
      </c>
      <c r="AB84">
        <f>AA84*'Female Data'!X84</f>
        <v>21697</v>
      </c>
    </row>
    <row r="85" spans="1:28">
      <c r="A85">
        <f>'Female Data'!A85</f>
        <v>84</v>
      </c>
      <c r="B85" t="str">
        <f>'Female Data'!B85</f>
        <v>F</v>
      </c>
      <c r="C85" t="str">
        <f>IF(AND(C$1288=0,C$1289=0),"--",IF(AND(C$1288&gt;0,C$1289=0),IF('Female Data'!C85&gt;C$1288,'Female Data'!$X85,0),IF(AND(C$1288=0,C$1289&gt;0),IF('Female Data'!C85&lt;C$1289,'Female Data'!$X85,0),IF(AND('Female Data'!C85&gt;C$1288,'Female Data'!C85&lt;C$1289),'Female Data'!$X85,0))))</f>
        <v>--</v>
      </c>
      <c r="D85" t="str">
        <f>IF(AND(D$1288=0,D$1289=0),"--",IF(AND(D$1288&gt;0,D$1289=0),IF('Female Data'!D85&gt;D$1288,'Female Data'!$X85,0),IF(AND(D$1288=0,D$1289&gt;0),IF('Female Data'!D85&lt;D$1289,'Female Data'!$X85,0),IF(AND('Female Data'!D85&gt;D$1288,'Female Data'!D85&lt;D$1289),'Female Data'!$X85,0))))</f>
        <v>--</v>
      </c>
      <c r="E85" t="str">
        <f>IF(AND(E$1288=0,E$1289=0),"--",IF(AND(E$1288&gt;0,E$1289=0),IF('Female Data'!E85&gt;E$1288,'Female Data'!$X85,0),IF(AND(E$1288=0,E$1289&gt;0),IF('Female Data'!E85&lt;E$1289,'Female Data'!$X85,0),IF(AND('Female Data'!E85&gt;E$1288,'Female Data'!E85&lt;E$1289),'Female Data'!$X85,0))))</f>
        <v>--</v>
      </c>
      <c r="F85" t="str">
        <f>IF(AND(F$1288=0,F$1289=0),"--",IF(AND(F$1288&gt;0,F$1289=0),IF('Female Data'!F85&gt;F$1288,'Female Data'!$X85,0),IF(AND(F$1288=0,F$1289&gt;0),IF('Female Data'!F85&lt;F$1289,'Female Data'!$X85,0),IF(AND('Female Data'!F85&gt;F$1288,'Female Data'!F85&lt;F$1289),'Female Data'!$X85,0))))</f>
        <v>--</v>
      </c>
      <c r="G85" t="str">
        <f>IF(AND(G$1288=0,G$1289=0),"--",IF(AND(G$1288&gt;0,G$1289=0),IF('Female Data'!G85&gt;G$1288,'Female Data'!$X85,0),IF(AND(G$1288=0,G$1289&gt;0),IF('Female Data'!G85&lt;G$1289,'Female Data'!$X85,0),IF(AND('Female Data'!G85&gt;G$1288,'Female Data'!G85&lt;G$1289),'Female Data'!$X85,0))))</f>
        <v>--</v>
      </c>
      <c r="H85" t="str">
        <f>IF(AND(H$1288=0,H$1289=0),"--",IF(AND(H$1288&gt;0,H$1289=0),IF('Female Data'!H85&gt;H$1288,'Female Data'!$X85,0),IF(AND(H$1288=0,H$1289&gt;0),IF('Female Data'!H85&lt;H$1289,'Female Data'!$X85,0),IF(AND('Female Data'!H85&gt;H$1288,'Female Data'!H85&lt;H$1289),'Female Data'!$X85,0))))</f>
        <v>--</v>
      </c>
      <c r="I85" t="str">
        <f>IF(AND(I$1288=0,I$1289=0),"--",IF(AND(I$1288&gt;0,I$1289=0),IF('Female Data'!I85&gt;I$1288,'Female Data'!$X85,0),IF(AND(I$1288=0,I$1289&gt;0),IF('Female Data'!I85&lt;I$1289,'Female Data'!$X85,0),IF(AND('Female Data'!I85&gt;I$1288,'Female Data'!I85&lt;I$1289),'Female Data'!$X85,0))))</f>
        <v>--</v>
      </c>
      <c r="J85" t="str">
        <f>IF(AND(J$1288=0,J$1289=0),"--",IF(AND(J$1288&gt;0,J$1289=0),IF('Female Data'!J85&gt;J$1288,'Female Data'!$X85,0),IF(AND(J$1288=0,J$1289&gt;0),IF('Female Data'!J85&lt;J$1289,'Female Data'!$X85,0),IF(AND('Female Data'!J85&gt;J$1288,'Female Data'!J85&lt;J$1289),'Female Data'!$X85,0))))</f>
        <v>--</v>
      </c>
      <c r="K85" t="str">
        <f>IF(AND(K$1288=0,K$1289=0),"--",IF(AND(K$1288&gt;0,K$1289=0),IF('Female Data'!K85&gt;K$1288,'Female Data'!$X85,0),IF(AND(K$1288=0,K$1289&gt;0),IF('Female Data'!K85&lt;K$1289,'Female Data'!$X85,0),IF(AND('Female Data'!K85&gt;K$1288,'Female Data'!K85&lt;K$1289),'Female Data'!$X85,0))))</f>
        <v>--</v>
      </c>
      <c r="L85" t="str">
        <f>IF(AND(L$1288=0,L$1289=0),"--",IF(AND(L$1288&gt;0,L$1289=0),IF('Female Data'!L85&gt;L$1288,'Female Data'!$X85,0),IF(AND(L$1288=0,L$1289&gt;0),IF('Female Data'!L85&lt;L$1289,'Female Data'!$X85,0),IF(AND('Female Data'!L85&gt;L$1288,'Female Data'!L85&lt;L$1289),'Female Data'!$X85,0))))</f>
        <v>--</v>
      </c>
      <c r="M85" t="str">
        <f>IF(AND(M$1288=0,M$1289=0),"--",IF(AND(M$1288&gt;0,M$1289=0),IF('Female Data'!M85&gt;M$1288,'Female Data'!$X85,0),IF(AND(M$1288=0,M$1289&gt;0),IF('Female Data'!M85&lt;M$1289,'Female Data'!$X85,0),IF(AND('Female Data'!M85&gt;M$1288,'Female Data'!M85&lt;M$1289),'Female Data'!$X85,0))))</f>
        <v>--</v>
      </c>
      <c r="N85" t="str">
        <f>IF(AND(N$1288=0,N$1289=0),"--",IF(AND(N$1288&gt;0,N$1289=0),IF('Female Data'!N85&gt;N$1288,'Female Data'!$X85,0),IF(AND(N$1288=0,N$1289&gt;0),IF('Female Data'!N85&lt;N$1289,'Female Data'!$X85,0),IF(AND('Female Data'!N85&gt;N$1288,'Female Data'!N85&lt;N$1289),'Female Data'!$X85,0))))</f>
        <v>--</v>
      </c>
      <c r="O85" t="str">
        <f>IF(AND(O$1288=0,O$1289=0),"--",IF(AND(O$1288&gt;0,O$1289=0),IF('Female Data'!O85&gt;O$1288,'Female Data'!$X85,0),IF(AND(O$1288=0,O$1289&gt;0),IF('Female Data'!O85&lt;O$1289,'Female Data'!$X85,0),IF(AND('Female Data'!O85&gt;O$1288,'Female Data'!O85&lt;O$1289),'Female Data'!$X85,0))))</f>
        <v>--</v>
      </c>
      <c r="P85" t="str">
        <f>IF(AND(P$1288=0,P$1289=0),"--",IF(AND(P$1288&gt;0,P$1289=0),IF('Female Data'!P85&gt;P$1288,'Female Data'!$X85,0),IF(AND(P$1288=0,P$1289&gt;0),IF('Female Data'!P85&lt;P$1289,'Female Data'!$X85,0),IF(AND('Female Data'!P85&gt;P$1288,'Female Data'!P85&lt;P$1289),'Female Data'!$X85,0))))</f>
        <v>--</v>
      </c>
      <c r="Q85" t="str">
        <f>IF(AND(Q$1288=0,Q$1289=0),"--",IF(AND(Q$1288&gt;0,Q$1289=0),IF('Female Data'!Q85&gt;Q$1288,'Female Data'!$X85,0),IF(AND(Q$1288=0,Q$1289&gt;0),IF('Female Data'!Q85&lt;Q$1289,'Female Data'!$X85,0),IF(AND('Female Data'!Q85&gt;Q$1288,'Female Data'!Q85&lt;Q$1289),'Female Data'!$X85,0))))</f>
        <v>--</v>
      </c>
      <c r="R85" t="str">
        <f>IF(AND(R$1288=0,R$1289=0),"--",IF(AND(R$1288&gt;0,R$1289=0),IF('Female Data'!R85&gt;R$1288,'Female Data'!$X85,0),IF(AND(R$1288=0,R$1289&gt;0),IF('Female Data'!R85&lt;R$1289,'Female Data'!$X85,0),IF(AND('Female Data'!R85&gt;R$1288,'Female Data'!R85&lt;R$1289),'Female Data'!$X85,0))))</f>
        <v>--</v>
      </c>
      <c r="S85" t="str">
        <f>IF(AND(S$1288=0,S$1289=0),"--",IF(AND(S$1288&gt;0,S$1289=0),IF('Female Data'!S85&gt;S$1288,'Female Data'!$X85,0),IF(AND(S$1288=0,S$1289&gt;0),IF('Female Data'!S85&lt;S$1289,'Female Data'!$X85,0),IF(AND('Female Data'!S85&gt;S$1288,'Female Data'!S85&lt;S$1289),'Female Data'!$X85,0))))</f>
        <v>--</v>
      </c>
      <c r="T85" t="str">
        <f>IF(AND(T$1288=0,T$1289=0),"--",IF(AND(T$1288&gt;0,T$1289=0),IF('Female Data'!T85&gt;T$1288,'Female Data'!$X85,0),IF(AND(T$1288=0,T$1289&gt;0),IF('Female Data'!T85&lt;T$1289,'Female Data'!$X85,0),IF(AND('Female Data'!T85&gt;T$1288,'Female Data'!T85&lt;T$1289),'Female Data'!$X85,0))))</f>
        <v>--</v>
      </c>
      <c r="U85" t="str">
        <f>IF(AND(U$1288=0,U$1289=0),"--",IF(AND(U$1288&gt;0,U$1289=0),IF('Female Data'!U85&gt;U$1288,'Female Data'!$X85,0),IF(AND(U$1288=0,U$1289&gt;0),IF('Female Data'!U85&lt;U$1289,'Female Data'!$X85,0),IF(AND('Female Data'!U85&gt;U$1288,'Female Data'!U85&lt;U$1289),'Female Data'!$X85,0))))</f>
        <v>--</v>
      </c>
      <c r="V85" t="str">
        <f>IF(AND(V$1288=0,V$1289=0),"--",IF(AND(V$1288&gt;0,V$1289=0),IF('Female Data'!V85&gt;V$1288,'Female Data'!$X85,0),IF(AND(V$1288=0,V$1289&gt;0),IF('Female Data'!V85&lt;V$1289,'Female Data'!$X85,0),IF(AND('Female Data'!V85&gt;V$1288,'Female Data'!V85&lt;V$1289),'Female Data'!$X85,0))))</f>
        <v>--</v>
      </c>
      <c r="W85" t="str">
        <f>IF(AND(W$1288=0,W$1289=0),"--",IF(AND(W$1288&gt;0,W$1289=0),IF('Female Data'!W85&gt;W$1288,'Female Data'!$X85,0),IF(AND(W$1288=0,W$1289&gt;0),IF('Female Data'!W85&lt;W$1289,'Female Data'!$X85,0),IF(AND('Female Data'!W85&gt;W$1288,'Female Data'!W85&lt;W$1289),'Female Data'!$X85,0))))</f>
        <v>--</v>
      </c>
      <c r="Y85">
        <f t="shared" si="2"/>
        <v>0</v>
      </c>
      <c r="Z85">
        <f>Y85*'Female Data'!X85</f>
        <v>0</v>
      </c>
      <c r="AA85">
        <f t="shared" si="3"/>
        <v>1</v>
      </c>
      <c r="AB85">
        <f>AA85*'Female Data'!X85</f>
        <v>35810</v>
      </c>
    </row>
    <row r="86" spans="1:28">
      <c r="A86">
        <f>'Female Data'!A86</f>
        <v>85</v>
      </c>
      <c r="B86" t="str">
        <f>'Female Data'!B86</f>
        <v>F</v>
      </c>
      <c r="C86" t="str">
        <f>IF(AND(C$1288=0,C$1289=0),"--",IF(AND(C$1288&gt;0,C$1289=0),IF('Female Data'!C86&gt;C$1288,'Female Data'!$X86,0),IF(AND(C$1288=0,C$1289&gt;0),IF('Female Data'!C86&lt;C$1289,'Female Data'!$X86,0),IF(AND('Female Data'!C86&gt;C$1288,'Female Data'!C86&lt;C$1289),'Female Data'!$X86,0))))</f>
        <v>--</v>
      </c>
      <c r="D86" t="str">
        <f>IF(AND(D$1288=0,D$1289=0),"--",IF(AND(D$1288&gt;0,D$1289=0),IF('Female Data'!D86&gt;D$1288,'Female Data'!$X86,0),IF(AND(D$1288=0,D$1289&gt;0),IF('Female Data'!D86&lt;D$1289,'Female Data'!$X86,0),IF(AND('Female Data'!D86&gt;D$1288,'Female Data'!D86&lt;D$1289),'Female Data'!$X86,0))))</f>
        <v>--</v>
      </c>
      <c r="E86" t="str">
        <f>IF(AND(E$1288=0,E$1289=0),"--",IF(AND(E$1288&gt;0,E$1289=0),IF('Female Data'!E86&gt;E$1288,'Female Data'!$X86,0),IF(AND(E$1288=0,E$1289&gt;0),IF('Female Data'!E86&lt;E$1289,'Female Data'!$X86,0),IF(AND('Female Data'!E86&gt;E$1288,'Female Data'!E86&lt;E$1289),'Female Data'!$X86,0))))</f>
        <v>--</v>
      </c>
      <c r="F86" t="str">
        <f>IF(AND(F$1288=0,F$1289=0),"--",IF(AND(F$1288&gt;0,F$1289=0),IF('Female Data'!F86&gt;F$1288,'Female Data'!$X86,0),IF(AND(F$1288=0,F$1289&gt;0),IF('Female Data'!F86&lt;F$1289,'Female Data'!$X86,0),IF(AND('Female Data'!F86&gt;F$1288,'Female Data'!F86&lt;F$1289),'Female Data'!$X86,0))))</f>
        <v>--</v>
      </c>
      <c r="G86" t="str">
        <f>IF(AND(G$1288=0,G$1289=0),"--",IF(AND(G$1288&gt;0,G$1289=0),IF('Female Data'!G86&gt;G$1288,'Female Data'!$X86,0),IF(AND(G$1288=0,G$1289&gt;0),IF('Female Data'!G86&lt;G$1289,'Female Data'!$X86,0),IF(AND('Female Data'!G86&gt;G$1288,'Female Data'!G86&lt;G$1289),'Female Data'!$X86,0))))</f>
        <v>--</v>
      </c>
      <c r="H86" t="str">
        <f>IF(AND(H$1288=0,H$1289=0),"--",IF(AND(H$1288&gt;0,H$1289=0),IF('Female Data'!H86&gt;H$1288,'Female Data'!$X86,0),IF(AND(H$1288=0,H$1289&gt;0),IF('Female Data'!H86&lt;H$1289,'Female Data'!$X86,0),IF(AND('Female Data'!H86&gt;H$1288,'Female Data'!H86&lt;H$1289),'Female Data'!$X86,0))))</f>
        <v>--</v>
      </c>
      <c r="I86" t="str">
        <f>IF(AND(I$1288=0,I$1289=0),"--",IF(AND(I$1288&gt;0,I$1289=0),IF('Female Data'!I86&gt;I$1288,'Female Data'!$X86,0),IF(AND(I$1288=0,I$1289&gt;0),IF('Female Data'!I86&lt;I$1289,'Female Data'!$X86,0),IF(AND('Female Data'!I86&gt;I$1288,'Female Data'!I86&lt;I$1289),'Female Data'!$X86,0))))</f>
        <v>--</v>
      </c>
      <c r="J86" t="str">
        <f>IF(AND(J$1288=0,J$1289=0),"--",IF(AND(J$1288&gt;0,J$1289=0),IF('Female Data'!J86&gt;J$1288,'Female Data'!$X86,0),IF(AND(J$1288=0,J$1289&gt;0),IF('Female Data'!J86&lt;J$1289,'Female Data'!$X86,0),IF(AND('Female Data'!J86&gt;J$1288,'Female Data'!J86&lt;J$1289),'Female Data'!$X86,0))))</f>
        <v>--</v>
      </c>
      <c r="K86" t="str">
        <f>IF(AND(K$1288=0,K$1289=0),"--",IF(AND(K$1288&gt;0,K$1289=0),IF('Female Data'!K86&gt;K$1288,'Female Data'!$X86,0),IF(AND(K$1288=0,K$1289&gt;0),IF('Female Data'!K86&lt;K$1289,'Female Data'!$X86,0),IF(AND('Female Data'!K86&gt;K$1288,'Female Data'!K86&lt;K$1289),'Female Data'!$X86,0))))</f>
        <v>--</v>
      </c>
      <c r="L86" t="str">
        <f>IF(AND(L$1288=0,L$1289=0),"--",IF(AND(L$1288&gt;0,L$1289=0),IF('Female Data'!L86&gt;L$1288,'Female Data'!$X86,0),IF(AND(L$1288=0,L$1289&gt;0),IF('Female Data'!L86&lt;L$1289,'Female Data'!$X86,0),IF(AND('Female Data'!L86&gt;L$1288,'Female Data'!L86&lt;L$1289),'Female Data'!$X86,0))))</f>
        <v>--</v>
      </c>
      <c r="M86" t="str">
        <f>IF(AND(M$1288=0,M$1289=0),"--",IF(AND(M$1288&gt;0,M$1289=0),IF('Female Data'!M86&gt;M$1288,'Female Data'!$X86,0),IF(AND(M$1288=0,M$1289&gt;0),IF('Female Data'!M86&lt;M$1289,'Female Data'!$X86,0),IF(AND('Female Data'!M86&gt;M$1288,'Female Data'!M86&lt;M$1289),'Female Data'!$X86,0))))</f>
        <v>--</v>
      </c>
      <c r="N86" t="str">
        <f>IF(AND(N$1288=0,N$1289=0),"--",IF(AND(N$1288&gt;0,N$1289=0),IF('Female Data'!N86&gt;N$1288,'Female Data'!$X86,0),IF(AND(N$1288=0,N$1289&gt;0),IF('Female Data'!N86&lt;N$1289,'Female Data'!$X86,0),IF(AND('Female Data'!N86&gt;N$1288,'Female Data'!N86&lt;N$1289),'Female Data'!$X86,0))))</f>
        <v>--</v>
      </c>
      <c r="O86" t="str">
        <f>IF(AND(O$1288=0,O$1289=0),"--",IF(AND(O$1288&gt;0,O$1289=0),IF('Female Data'!O86&gt;O$1288,'Female Data'!$X86,0),IF(AND(O$1288=0,O$1289&gt;0),IF('Female Data'!O86&lt;O$1289,'Female Data'!$X86,0),IF(AND('Female Data'!O86&gt;O$1288,'Female Data'!O86&lt;O$1289),'Female Data'!$X86,0))))</f>
        <v>--</v>
      </c>
      <c r="P86" t="str">
        <f>IF(AND(P$1288=0,P$1289=0),"--",IF(AND(P$1288&gt;0,P$1289=0),IF('Female Data'!P86&gt;P$1288,'Female Data'!$X86,0),IF(AND(P$1288=0,P$1289&gt;0),IF('Female Data'!P86&lt;P$1289,'Female Data'!$X86,0),IF(AND('Female Data'!P86&gt;P$1288,'Female Data'!P86&lt;P$1289),'Female Data'!$X86,0))))</f>
        <v>--</v>
      </c>
      <c r="Q86" t="str">
        <f>IF(AND(Q$1288=0,Q$1289=0),"--",IF(AND(Q$1288&gt;0,Q$1289=0),IF('Female Data'!Q86&gt;Q$1288,'Female Data'!$X86,0),IF(AND(Q$1288=0,Q$1289&gt;0),IF('Female Data'!Q86&lt;Q$1289,'Female Data'!$X86,0),IF(AND('Female Data'!Q86&gt;Q$1288,'Female Data'!Q86&lt;Q$1289),'Female Data'!$X86,0))))</f>
        <v>--</v>
      </c>
      <c r="R86" t="str">
        <f>IF(AND(R$1288=0,R$1289=0),"--",IF(AND(R$1288&gt;0,R$1289=0),IF('Female Data'!R86&gt;R$1288,'Female Data'!$X86,0),IF(AND(R$1288=0,R$1289&gt;0),IF('Female Data'!R86&lt;R$1289,'Female Data'!$X86,0),IF(AND('Female Data'!R86&gt;R$1288,'Female Data'!R86&lt;R$1289),'Female Data'!$X86,0))))</f>
        <v>--</v>
      </c>
      <c r="S86" t="str">
        <f>IF(AND(S$1288=0,S$1289=0),"--",IF(AND(S$1288&gt;0,S$1289=0),IF('Female Data'!S86&gt;S$1288,'Female Data'!$X86,0),IF(AND(S$1288=0,S$1289&gt;0),IF('Female Data'!S86&lt;S$1289,'Female Data'!$X86,0),IF(AND('Female Data'!S86&gt;S$1288,'Female Data'!S86&lt;S$1289),'Female Data'!$X86,0))))</f>
        <v>--</v>
      </c>
      <c r="T86" t="str">
        <f>IF(AND(T$1288=0,T$1289=0),"--",IF(AND(T$1288&gt;0,T$1289=0),IF('Female Data'!T86&gt;T$1288,'Female Data'!$X86,0),IF(AND(T$1288=0,T$1289&gt;0),IF('Female Data'!T86&lt;T$1289,'Female Data'!$X86,0),IF(AND('Female Data'!T86&gt;T$1288,'Female Data'!T86&lt;T$1289),'Female Data'!$X86,0))))</f>
        <v>--</v>
      </c>
      <c r="U86" t="str">
        <f>IF(AND(U$1288=0,U$1289=0),"--",IF(AND(U$1288&gt;0,U$1289=0),IF('Female Data'!U86&gt;U$1288,'Female Data'!$X86,0),IF(AND(U$1288=0,U$1289&gt;0),IF('Female Data'!U86&lt;U$1289,'Female Data'!$X86,0),IF(AND('Female Data'!U86&gt;U$1288,'Female Data'!U86&lt;U$1289),'Female Data'!$X86,0))))</f>
        <v>--</v>
      </c>
      <c r="V86" t="str">
        <f>IF(AND(V$1288=0,V$1289=0),"--",IF(AND(V$1288&gt;0,V$1289=0),IF('Female Data'!V86&gt;V$1288,'Female Data'!$X86,0),IF(AND(V$1288=0,V$1289&gt;0),IF('Female Data'!V86&lt;V$1289,'Female Data'!$X86,0),IF(AND('Female Data'!V86&gt;V$1288,'Female Data'!V86&lt;V$1289),'Female Data'!$X86,0))))</f>
        <v>--</v>
      </c>
      <c r="W86" t="str">
        <f>IF(AND(W$1288=0,W$1289=0),"--",IF(AND(W$1288&gt;0,W$1289=0),IF('Female Data'!W86&gt;W$1288,'Female Data'!$X86,0),IF(AND(W$1288=0,W$1289&gt;0),IF('Female Data'!W86&lt;W$1289,'Female Data'!$X86,0),IF(AND('Female Data'!W86&gt;W$1288,'Female Data'!W86&lt;W$1289),'Female Data'!$X86,0))))</f>
        <v>--</v>
      </c>
      <c r="Y86">
        <f t="shared" si="2"/>
        <v>0</v>
      </c>
      <c r="Z86">
        <f>Y86*'Female Data'!X86</f>
        <v>0</v>
      </c>
      <c r="AA86">
        <f t="shared" si="3"/>
        <v>1</v>
      </c>
      <c r="AB86">
        <f>AA86*'Female Data'!X86</f>
        <v>43129</v>
      </c>
    </row>
    <row r="87" spans="1:28">
      <c r="A87">
        <f>'Female Data'!A87</f>
        <v>86</v>
      </c>
      <c r="B87" t="str">
        <f>'Female Data'!B87</f>
        <v>F</v>
      </c>
      <c r="C87" t="str">
        <f>IF(AND(C$1288=0,C$1289=0),"--",IF(AND(C$1288&gt;0,C$1289=0),IF('Female Data'!C87&gt;C$1288,'Female Data'!$X87,0),IF(AND(C$1288=0,C$1289&gt;0),IF('Female Data'!C87&lt;C$1289,'Female Data'!$X87,0),IF(AND('Female Data'!C87&gt;C$1288,'Female Data'!C87&lt;C$1289),'Female Data'!$X87,0))))</f>
        <v>--</v>
      </c>
      <c r="D87" t="str">
        <f>IF(AND(D$1288=0,D$1289=0),"--",IF(AND(D$1288&gt;0,D$1289=0),IF('Female Data'!D87&gt;D$1288,'Female Data'!$X87,0),IF(AND(D$1288=0,D$1289&gt;0),IF('Female Data'!D87&lt;D$1289,'Female Data'!$X87,0),IF(AND('Female Data'!D87&gt;D$1288,'Female Data'!D87&lt;D$1289),'Female Data'!$X87,0))))</f>
        <v>--</v>
      </c>
      <c r="E87" t="str">
        <f>IF(AND(E$1288=0,E$1289=0),"--",IF(AND(E$1288&gt;0,E$1289=0),IF('Female Data'!E87&gt;E$1288,'Female Data'!$X87,0),IF(AND(E$1288=0,E$1289&gt;0),IF('Female Data'!E87&lt;E$1289,'Female Data'!$X87,0),IF(AND('Female Data'!E87&gt;E$1288,'Female Data'!E87&lt;E$1289),'Female Data'!$X87,0))))</f>
        <v>--</v>
      </c>
      <c r="F87" t="str">
        <f>IF(AND(F$1288=0,F$1289=0),"--",IF(AND(F$1288&gt;0,F$1289=0),IF('Female Data'!F87&gt;F$1288,'Female Data'!$X87,0),IF(AND(F$1288=0,F$1289&gt;0),IF('Female Data'!F87&lt;F$1289,'Female Data'!$X87,0),IF(AND('Female Data'!F87&gt;F$1288,'Female Data'!F87&lt;F$1289),'Female Data'!$X87,0))))</f>
        <v>--</v>
      </c>
      <c r="G87" t="str">
        <f>IF(AND(G$1288=0,G$1289=0),"--",IF(AND(G$1288&gt;0,G$1289=0),IF('Female Data'!G87&gt;G$1288,'Female Data'!$X87,0),IF(AND(G$1288=0,G$1289&gt;0),IF('Female Data'!G87&lt;G$1289,'Female Data'!$X87,0),IF(AND('Female Data'!G87&gt;G$1288,'Female Data'!G87&lt;G$1289),'Female Data'!$X87,0))))</f>
        <v>--</v>
      </c>
      <c r="H87" t="str">
        <f>IF(AND(H$1288=0,H$1289=0),"--",IF(AND(H$1288&gt;0,H$1289=0),IF('Female Data'!H87&gt;H$1288,'Female Data'!$X87,0),IF(AND(H$1288=0,H$1289&gt;0),IF('Female Data'!H87&lt;H$1289,'Female Data'!$X87,0),IF(AND('Female Data'!H87&gt;H$1288,'Female Data'!H87&lt;H$1289),'Female Data'!$X87,0))))</f>
        <v>--</v>
      </c>
      <c r="I87" t="str">
        <f>IF(AND(I$1288=0,I$1289=0),"--",IF(AND(I$1288&gt;0,I$1289=0),IF('Female Data'!I87&gt;I$1288,'Female Data'!$X87,0),IF(AND(I$1288=0,I$1289&gt;0),IF('Female Data'!I87&lt;I$1289,'Female Data'!$X87,0),IF(AND('Female Data'!I87&gt;I$1288,'Female Data'!I87&lt;I$1289),'Female Data'!$X87,0))))</f>
        <v>--</v>
      </c>
      <c r="J87" t="str">
        <f>IF(AND(J$1288=0,J$1289=0),"--",IF(AND(J$1288&gt;0,J$1289=0),IF('Female Data'!J87&gt;J$1288,'Female Data'!$X87,0),IF(AND(J$1288=0,J$1289&gt;0),IF('Female Data'!J87&lt;J$1289,'Female Data'!$X87,0),IF(AND('Female Data'!J87&gt;J$1288,'Female Data'!J87&lt;J$1289),'Female Data'!$X87,0))))</f>
        <v>--</v>
      </c>
      <c r="K87" t="str">
        <f>IF(AND(K$1288=0,K$1289=0),"--",IF(AND(K$1288&gt;0,K$1289=0),IF('Female Data'!K87&gt;K$1288,'Female Data'!$X87,0),IF(AND(K$1288=0,K$1289&gt;0),IF('Female Data'!K87&lt;K$1289,'Female Data'!$X87,0),IF(AND('Female Data'!K87&gt;K$1288,'Female Data'!K87&lt;K$1289),'Female Data'!$X87,0))))</f>
        <v>--</v>
      </c>
      <c r="L87" t="str">
        <f>IF(AND(L$1288=0,L$1289=0),"--",IF(AND(L$1288&gt;0,L$1289=0),IF('Female Data'!L87&gt;L$1288,'Female Data'!$X87,0),IF(AND(L$1288=0,L$1289&gt;0),IF('Female Data'!L87&lt;L$1289,'Female Data'!$X87,0),IF(AND('Female Data'!L87&gt;L$1288,'Female Data'!L87&lt;L$1289),'Female Data'!$X87,0))))</f>
        <v>--</v>
      </c>
      <c r="M87" t="str">
        <f>IF(AND(M$1288=0,M$1289=0),"--",IF(AND(M$1288&gt;0,M$1289=0),IF('Female Data'!M87&gt;M$1288,'Female Data'!$X87,0),IF(AND(M$1288=0,M$1289&gt;0),IF('Female Data'!M87&lt;M$1289,'Female Data'!$X87,0),IF(AND('Female Data'!M87&gt;M$1288,'Female Data'!M87&lt;M$1289),'Female Data'!$X87,0))))</f>
        <v>--</v>
      </c>
      <c r="N87" t="str">
        <f>IF(AND(N$1288=0,N$1289=0),"--",IF(AND(N$1288&gt;0,N$1289=0),IF('Female Data'!N87&gt;N$1288,'Female Data'!$X87,0),IF(AND(N$1288=0,N$1289&gt;0),IF('Female Data'!N87&lt;N$1289,'Female Data'!$X87,0),IF(AND('Female Data'!N87&gt;N$1288,'Female Data'!N87&lt;N$1289),'Female Data'!$X87,0))))</f>
        <v>--</v>
      </c>
      <c r="O87" t="str">
        <f>IF(AND(O$1288=0,O$1289=0),"--",IF(AND(O$1288&gt;0,O$1289=0),IF('Female Data'!O87&gt;O$1288,'Female Data'!$X87,0),IF(AND(O$1288=0,O$1289&gt;0),IF('Female Data'!O87&lt;O$1289,'Female Data'!$X87,0),IF(AND('Female Data'!O87&gt;O$1288,'Female Data'!O87&lt;O$1289),'Female Data'!$X87,0))))</f>
        <v>--</v>
      </c>
      <c r="P87" t="str">
        <f>IF(AND(P$1288=0,P$1289=0),"--",IF(AND(P$1288&gt;0,P$1289=0),IF('Female Data'!P87&gt;P$1288,'Female Data'!$X87,0),IF(AND(P$1288=0,P$1289&gt;0),IF('Female Data'!P87&lt;P$1289,'Female Data'!$X87,0),IF(AND('Female Data'!P87&gt;P$1288,'Female Data'!P87&lt;P$1289),'Female Data'!$X87,0))))</f>
        <v>--</v>
      </c>
      <c r="Q87" t="str">
        <f>IF(AND(Q$1288=0,Q$1289=0),"--",IF(AND(Q$1288&gt;0,Q$1289=0),IF('Female Data'!Q87&gt;Q$1288,'Female Data'!$X87,0),IF(AND(Q$1288=0,Q$1289&gt;0),IF('Female Data'!Q87&lt;Q$1289,'Female Data'!$X87,0),IF(AND('Female Data'!Q87&gt;Q$1288,'Female Data'!Q87&lt;Q$1289),'Female Data'!$X87,0))))</f>
        <v>--</v>
      </c>
      <c r="R87" t="str">
        <f>IF(AND(R$1288=0,R$1289=0),"--",IF(AND(R$1288&gt;0,R$1289=0),IF('Female Data'!R87&gt;R$1288,'Female Data'!$X87,0),IF(AND(R$1288=0,R$1289&gt;0),IF('Female Data'!R87&lt;R$1289,'Female Data'!$X87,0),IF(AND('Female Data'!R87&gt;R$1288,'Female Data'!R87&lt;R$1289),'Female Data'!$X87,0))))</f>
        <v>--</v>
      </c>
      <c r="S87" t="str">
        <f>IF(AND(S$1288=0,S$1289=0),"--",IF(AND(S$1288&gt;0,S$1289=0),IF('Female Data'!S87&gt;S$1288,'Female Data'!$X87,0),IF(AND(S$1288=0,S$1289&gt;0),IF('Female Data'!S87&lt;S$1289,'Female Data'!$X87,0),IF(AND('Female Data'!S87&gt;S$1288,'Female Data'!S87&lt;S$1289),'Female Data'!$X87,0))))</f>
        <v>--</v>
      </c>
      <c r="T87" t="str">
        <f>IF(AND(T$1288=0,T$1289=0),"--",IF(AND(T$1288&gt;0,T$1289=0),IF('Female Data'!T87&gt;T$1288,'Female Data'!$X87,0),IF(AND(T$1288=0,T$1289&gt;0),IF('Female Data'!T87&lt;T$1289,'Female Data'!$X87,0),IF(AND('Female Data'!T87&gt;T$1288,'Female Data'!T87&lt;T$1289),'Female Data'!$X87,0))))</f>
        <v>--</v>
      </c>
      <c r="U87" t="str">
        <f>IF(AND(U$1288=0,U$1289=0),"--",IF(AND(U$1288&gt;0,U$1289=0),IF('Female Data'!U87&gt;U$1288,'Female Data'!$X87,0),IF(AND(U$1288=0,U$1289&gt;0),IF('Female Data'!U87&lt;U$1289,'Female Data'!$X87,0),IF(AND('Female Data'!U87&gt;U$1288,'Female Data'!U87&lt;U$1289),'Female Data'!$X87,0))))</f>
        <v>--</v>
      </c>
      <c r="V87" t="str">
        <f>IF(AND(V$1288=0,V$1289=0),"--",IF(AND(V$1288&gt;0,V$1289=0),IF('Female Data'!V87&gt;V$1288,'Female Data'!$X87,0),IF(AND(V$1288=0,V$1289&gt;0),IF('Female Data'!V87&lt;V$1289,'Female Data'!$X87,0),IF(AND('Female Data'!V87&gt;V$1288,'Female Data'!V87&lt;V$1289),'Female Data'!$X87,0))))</f>
        <v>--</v>
      </c>
      <c r="W87" t="str">
        <f>IF(AND(W$1288=0,W$1289=0),"--",IF(AND(W$1288&gt;0,W$1289=0),IF('Female Data'!W87&gt;W$1288,'Female Data'!$X87,0),IF(AND(W$1288=0,W$1289&gt;0),IF('Female Data'!W87&lt;W$1289,'Female Data'!$X87,0),IF(AND('Female Data'!W87&gt;W$1288,'Female Data'!W87&lt;W$1289),'Female Data'!$X87,0))))</f>
        <v>--</v>
      </c>
      <c r="Y87">
        <f t="shared" si="2"/>
        <v>0</v>
      </c>
      <c r="Z87">
        <f>Y87*'Female Data'!X87</f>
        <v>0</v>
      </c>
      <c r="AA87">
        <f t="shared" si="3"/>
        <v>1</v>
      </c>
      <c r="AB87">
        <f>AA87*'Female Data'!X87</f>
        <v>91679</v>
      </c>
    </row>
    <row r="88" spans="1:28">
      <c r="A88">
        <f>'Female Data'!A88</f>
        <v>87</v>
      </c>
      <c r="B88" t="str">
        <f>'Female Data'!B88</f>
        <v>F</v>
      </c>
      <c r="C88" t="str">
        <f>IF(AND(C$1288=0,C$1289=0),"--",IF(AND(C$1288&gt;0,C$1289=0),IF('Female Data'!C88&gt;C$1288,'Female Data'!$X88,0),IF(AND(C$1288=0,C$1289&gt;0),IF('Female Data'!C88&lt;C$1289,'Female Data'!$X88,0),IF(AND('Female Data'!C88&gt;C$1288,'Female Data'!C88&lt;C$1289),'Female Data'!$X88,0))))</f>
        <v>--</v>
      </c>
      <c r="D88" t="str">
        <f>IF(AND(D$1288=0,D$1289=0),"--",IF(AND(D$1288&gt;0,D$1289=0),IF('Female Data'!D88&gt;D$1288,'Female Data'!$X88,0),IF(AND(D$1288=0,D$1289&gt;0),IF('Female Data'!D88&lt;D$1289,'Female Data'!$X88,0),IF(AND('Female Data'!D88&gt;D$1288,'Female Data'!D88&lt;D$1289),'Female Data'!$X88,0))))</f>
        <v>--</v>
      </c>
      <c r="E88" t="str">
        <f>IF(AND(E$1288=0,E$1289=0),"--",IF(AND(E$1288&gt;0,E$1289=0),IF('Female Data'!E88&gt;E$1288,'Female Data'!$X88,0),IF(AND(E$1288=0,E$1289&gt;0),IF('Female Data'!E88&lt;E$1289,'Female Data'!$X88,0),IF(AND('Female Data'!E88&gt;E$1288,'Female Data'!E88&lt;E$1289),'Female Data'!$X88,0))))</f>
        <v>--</v>
      </c>
      <c r="F88" t="str">
        <f>IF(AND(F$1288=0,F$1289=0),"--",IF(AND(F$1288&gt;0,F$1289=0),IF('Female Data'!F88&gt;F$1288,'Female Data'!$X88,0),IF(AND(F$1288=0,F$1289&gt;0),IF('Female Data'!F88&lt;F$1289,'Female Data'!$X88,0),IF(AND('Female Data'!F88&gt;F$1288,'Female Data'!F88&lt;F$1289),'Female Data'!$X88,0))))</f>
        <v>--</v>
      </c>
      <c r="G88" t="str">
        <f>IF(AND(G$1288=0,G$1289=0),"--",IF(AND(G$1288&gt;0,G$1289=0),IF('Female Data'!G88&gt;G$1288,'Female Data'!$X88,0),IF(AND(G$1288=0,G$1289&gt;0),IF('Female Data'!G88&lt;G$1289,'Female Data'!$X88,0),IF(AND('Female Data'!G88&gt;G$1288,'Female Data'!G88&lt;G$1289),'Female Data'!$X88,0))))</f>
        <v>--</v>
      </c>
      <c r="H88" t="str">
        <f>IF(AND(H$1288=0,H$1289=0),"--",IF(AND(H$1288&gt;0,H$1289=0),IF('Female Data'!H88&gt;H$1288,'Female Data'!$X88,0),IF(AND(H$1288=0,H$1289&gt;0),IF('Female Data'!H88&lt;H$1289,'Female Data'!$X88,0),IF(AND('Female Data'!H88&gt;H$1288,'Female Data'!H88&lt;H$1289),'Female Data'!$X88,0))))</f>
        <v>--</v>
      </c>
      <c r="I88" t="str">
        <f>IF(AND(I$1288=0,I$1289=0),"--",IF(AND(I$1288&gt;0,I$1289=0),IF('Female Data'!I88&gt;I$1288,'Female Data'!$X88,0),IF(AND(I$1288=0,I$1289&gt;0),IF('Female Data'!I88&lt;I$1289,'Female Data'!$X88,0),IF(AND('Female Data'!I88&gt;I$1288,'Female Data'!I88&lt;I$1289),'Female Data'!$X88,0))))</f>
        <v>--</v>
      </c>
      <c r="J88" t="str">
        <f>IF(AND(J$1288=0,J$1289=0),"--",IF(AND(J$1288&gt;0,J$1289=0),IF('Female Data'!J88&gt;J$1288,'Female Data'!$X88,0),IF(AND(J$1288=0,J$1289&gt;0),IF('Female Data'!J88&lt;J$1289,'Female Data'!$X88,0),IF(AND('Female Data'!J88&gt;J$1288,'Female Data'!J88&lt;J$1289),'Female Data'!$X88,0))))</f>
        <v>--</v>
      </c>
      <c r="K88" t="str">
        <f>IF(AND(K$1288=0,K$1289=0),"--",IF(AND(K$1288&gt;0,K$1289=0),IF('Female Data'!K88&gt;K$1288,'Female Data'!$X88,0),IF(AND(K$1288=0,K$1289&gt;0),IF('Female Data'!K88&lt;K$1289,'Female Data'!$X88,0),IF(AND('Female Data'!K88&gt;K$1288,'Female Data'!K88&lt;K$1289),'Female Data'!$X88,0))))</f>
        <v>--</v>
      </c>
      <c r="L88" t="str">
        <f>IF(AND(L$1288=0,L$1289=0),"--",IF(AND(L$1288&gt;0,L$1289=0),IF('Female Data'!L88&gt;L$1288,'Female Data'!$X88,0),IF(AND(L$1288=0,L$1289&gt;0),IF('Female Data'!L88&lt;L$1289,'Female Data'!$X88,0),IF(AND('Female Data'!L88&gt;L$1288,'Female Data'!L88&lt;L$1289),'Female Data'!$X88,0))))</f>
        <v>--</v>
      </c>
      <c r="M88" t="str">
        <f>IF(AND(M$1288=0,M$1289=0),"--",IF(AND(M$1288&gt;0,M$1289=0),IF('Female Data'!M88&gt;M$1288,'Female Data'!$X88,0),IF(AND(M$1288=0,M$1289&gt;0),IF('Female Data'!M88&lt;M$1289,'Female Data'!$X88,0),IF(AND('Female Data'!M88&gt;M$1288,'Female Data'!M88&lt;M$1289),'Female Data'!$X88,0))))</f>
        <v>--</v>
      </c>
      <c r="N88" t="str">
        <f>IF(AND(N$1288=0,N$1289=0),"--",IF(AND(N$1288&gt;0,N$1289=0),IF('Female Data'!N88&gt;N$1288,'Female Data'!$X88,0),IF(AND(N$1288=0,N$1289&gt;0),IF('Female Data'!N88&lt;N$1289,'Female Data'!$X88,0),IF(AND('Female Data'!N88&gt;N$1288,'Female Data'!N88&lt;N$1289),'Female Data'!$X88,0))))</f>
        <v>--</v>
      </c>
      <c r="O88" t="str">
        <f>IF(AND(O$1288=0,O$1289=0),"--",IF(AND(O$1288&gt;0,O$1289=0),IF('Female Data'!O88&gt;O$1288,'Female Data'!$X88,0),IF(AND(O$1288=0,O$1289&gt;0),IF('Female Data'!O88&lt;O$1289,'Female Data'!$X88,0),IF(AND('Female Data'!O88&gt;O$1288,'Female Data'!O88&lt;O$1289),'Female Data'!$X88,0))))</f>
        <v>--</v>
      </c>
      <c r="P88" t="str">
        <f>IF(AND(P$1288=0,P$1289=0),"--",IF(AND(P$1288&gt;0,P$1289=0),IF('Female Data'!P88&gt;P$1288,'Female Data'!$X88,0),IF(AND(P$1288=0,P$1289&gt;0),IF('Female Data'!P88&lt;P$1289,'Female Data'!$X88,0),IF(AND('Female Data'!P88&gt;P$1288,'Female Data'!P88&lt;P$1289),'Female Data'!$X88,0))))</f>
        <v>--</v>
      </c>
      <c r="Q88" t="str">
        <f>IF(AND(Q$1288=0,Q$1289=0),"--",IF(AND(Q$1288&gt;0,Q$1289=0),IF('Female Data'!Q88&gt;Q$1288,'Female Data'!$X88,0),IF(AND(Q$1288=0,Q$1289&gt;0),IF('Female Data'!Q88&lt;Q$1289,'Female Data'!$X88,0),IF(AND('Female Data'!Q88&gt;Q$1288,'Female Data'!Q88&lt;Q$1289),'Female Data'!$X88,0))))</f>
        <v>--</v>
      </c>
      <c r="R88" t="str">
        <f>IF(AND(R$1288=0,R$1289=0),"--",IF(AND(R$1288&gt;0,R$1289=0),IF('Female Data'!R88&gt;R$1288,'Female Data'!$X88,0),IF(AND(R$1288=0,R$1289&gt;0),IF('Female Data'!R88&lt;R$1289,'Female Data'!$X88,0),IF(AND('Female Data'!R88&gt;R$1288,'Female Data'!R88&lt;R$1289),'Female Data'!$X88,0))))</f>
        <v>--</v>
      </c>
      <c r="S88" t="str">
        <f>IF(AND(S$1288=0,S$1289=0),"--",IF(AND(S$1288&gt;0,S$1289=0),IF('Female Data'!S88&gt;S$1288,'Female Data'!$X88,0),IF(AND(S$1288=0,S$1289&gt;0),IF('Female Data'!S88&lt;S$1289,'Female Data'!$X88,0),IF(AND('Female Data'!S88&gt;S$1288,'Female Data'!S88&lt;S$1289),'Female Data'!$X88,0))))</f>
        <v>--</v>
      </c>
      <c r="T88" t="str">
        <f>IF(AND(T$1288=0,T$1289=0),"--",IF(AND(T$1288&gt;0,T$1289=0),IF('Female Data'!T88&gt;T$1288,'Female Data'!$X88,0),IF(AND(T$1288=0,T$1289&gt;0),IF('Female Data'!T88&lt;T$1289,'Female Data'!$X88,0),IF(AND('Female Data'!T88&gt;T$1288,'Female Data'!T88&lt;T$1289),'Female Data'!$X88,0))))</f>
        <v>--</v>
      </c>
      <c r="U88" t="str">
        <f>IF(AND(U$1288=0,U$1289=0),"--",IF(AND(U$1288&gt;0,U$1289=0),IF('Female Data'!U88&gt;U$1288,'Female Data'!$X88,0),IF(AND(U$1288=0,U$1289&gt;0),IF('Female Data'!U88&lt;U$1289,'Female Data'!$X88,0),IF(AND('Female Data'!U88&gt;U$1288,'Female Data'!U88&lt;U$1289),'Female Data'!$X88,0))))</f>
        <v>--</v>
      </c>
      <c r="V88" t="str">
        <f>IF(AND(V$1288=0,V$1289=0),"--",IF(AND(V$1288&gt;0,V$1289=0),IF('Female Data'!V88&gt;V$1288,'Female Data'!$X88,0),IF(AND(V$1288=0,V$1289&gt;0),IF('Female Data'!V88&lt;V$1289,'Female Data'!$X88,0),IF(AND('Female Data'!V88&gt;V$1288,'Female Data'!V88&lt;V$1289),'Female Data'!$X88,0))))</f>
        <v>--</v>
      </c>
      <c r="W88" t="str">
        <f>IF(AND(W$1288=0,W$1289=0),"--",IF(AND(W$1288&gt;0,W$1289=0),IF('Female Data'!W88&gt;W$1288,'Female Data'!$X88,0),IF(AND(W$1288=0,W$1289&gt;0),IF('Female Data'!W88&lt;W$1289,'Female Data'!$X88,0),IF(AND('Female Data'!W88&gt;W$1288,'Female Data'!W88&lt;W$1289),'Female Data'!$X88,0))))</f>
        <v>--</v>
      </c>
      <c r="Y88">
        <f t="shared" si="2"/>
        <v>0</v>
      </c>
      <c r="Z88">
        <f>Y88*'Female Data'!X88</f>
        <v>0</v>
      </c>
      <c r="AA88">
        <f t="shared" si="3"/>
        <v>1</v>
      </c>
      <c r="AB88">
        <f>AA88*'Female Data'!X88</f>
        <v>32714</v>
      </c>
    </row>
    <row r="89" spans="1:28">
      <c r="A89">
        <f>'Female Data'!A89</f>
        <v>88</v>
      </c>
      <c r="B89" t="str">
        <f>'Female Data'!B89</f>
        <v>F</v>
      </c>
      <c r="C89" t="str">
        <f>IF(AND(C$1288=0,C$1289=0),"--",IF(AND(C$1288&gt;0,C$1289=0),IF('Female Data'!C89&gt;C$1288,'Female Data'!$X89,0),IF(AND(C$1288=0,C$1289&gt;0),IF('Female Data'!C89&lt;C$1289,'Female Data'!$X89,0),IF(AND('Female Data'!C89&gt;C$1288,'Female Data'!C89&lt;C$1289),'Female Data'!$X89,0))))</f>
        <v>--</v>
      </c>
      <c r="D89" t="str">
        <f>IF(AND(D$1288=0,D$1289=0),"--",IF(AND(D$1288&gt;0,D$1289=0),IF('Female Data'!D89&gt;D$1288,'Female Data'!$X89,0),IF(AND(D$1288=0,D$1289&gt;0),IF('Female Data'!D89&lt;D$1289,'Female Data'!$X89,0),IF(AND('Female Data'!D89&gt;D$1288,'Female Data'!D89&lt;D$1289),'Female Data'!$X89,0))))</f>
        <v>--</v>
      </c>
      <c r="E89" t="str">
        <f>IF(AND(E$1288=0,E$1289=0),"--",IF(AND(E$1288&gt;0,E$1289=0),IF('Female Data'!E89&gt;E$1288,'Female Data'!$X89,0),IF(AND(E$1288=0,E$1289&gt;0),IF('Female Data'!E89&lt;E$1289,'Female Data'!$X89,0),IF(AND('Female Data'!E89&gt;E$1288,'Female Data'!E89&lt;E$1289),'Female Data'!$X89,0))))</f>
        <v>--</v>
      </c>
      <c r="F89" t="str">
        <f>IF(AND(F$1288=0,F$1289=0),"--",IF(AND(F$1288&gt;0,F$1289=0),IF('Female Data'!F89&gt;F$1288,'Female Data'!$X89,0),IF(AND(F$1288=0,F$1289&gt;0),IF('Female Data'!F89&lt;F$1289,'Female Data'!$X89,0),IF(AND('Female Data'!F89&gt;F$1288,'Female Data'!F89&lt;F$1289),'Female Data'!$X89,0))))</f>
        <v>--</v>
      </c>
      <c r="G89" t="str">
        <f>IF(AND(G$1288=0,G$1289=0),"--",IF(AND(G$1288&gt;0,G$1289=0),IF('Female Data'!G89&gt;G$1288,'Female Data'!$X89,0),IF(AND(G$1288=0,G$1289&gt;0),IF('Female Data'!G89&lt;G$1289,'Female Data'!$X89,0),IF(AND('Female Data'!G89&gt;G$1288,'Female Data'!G89&lt;G$1289),'Female Data'!$X89,0))))</f>
        <v>--</v>
      </c>
      <c r="H89" t="str">
        <f>IF(AND(H$1288=0,H$1289=0),"--",IF(AND(H$1288&gt;0,H$1289=0),IF('Female Data'!H89&gt;H$1288,'Female Data'!$X89,0),IF(AND(H$1288=0,H$1289&gt;0),IF('Female Data'!H89&lt;H$1289,'Female Data'!$X89,0),IF(AND('Female Data'!H89&gt;H$1288,'Female Data'!H89&lt;H$1289),'Female Data'!$X89,0))))</f>
        <v>--</v>
      </c>
      <c r="I89" t="str">
        <f>IF(AND(I$1288=0,I$1289=0),"--",IF(AND(I$1288&gt;0,I$1289=0),IF('Female Data'!I89&gt;I$1288,'Female Data'!$X89,0),IF(AND(I$1288=0,I$1289&gt;0),IF('Female Data'!I89&lt;I$1289,'Female Data'!$X89,0),IF(AND('Female Data'!I89&gt;I$1288,'Female Data'!I89&lt;I$1289),'Female Data'!$X89,0))))</f>
        <v>--</v>
      </c>
      <c r="J89" t="str">
        <f>IF(AND(J$1288=0,J$1289=0),"--",IF(AND(J$1288&gt;0,J$1289=0),IF('Female Data'!J89&gt;J$1288,'Female Data'!$X89,0),IF(AND(J$1288=0,J$1289&gt;0),IF('Female Data'!J89&lt;J$1289,'Female Data'!$X89,0),IF(AND('Female Data'!J89&gt;J$1288,'Female Data'!J89&lt;J$1289),'Female Data'!$X89,0))))</f>
        <v>--</v>
      </c>
      <c r="K89" t="str">
        <f>IF(AND(K$1288=0,K$1289=0),"--",IF(AND(K$1288&gt;0,K$1289=0),IF('Female Data'!K89&gt;K$1288,'Female Data'!$X89,0),IF(AND(K$1288=0,K$1289&gt;0),IF('Female Data'!K89&lt;K$1289,'Female Data'!$X89,0),IF(AND('Female Data'!K89&gt;K$1288,'Female Data'!K89&lt;K$1289),'Female Data'!$X89,0))))</f>
        <v>--</v>
      </c>
      <c r="L89" t="str">
        <f>IF(AND(L$1288=0,L$1289=0),"--",IF(AND(L$1288&gt;0,L$1289=0),IF('Female Data'!L89&gt;L$1288,'Female Data'!$X89,0),IF(AND(L$1288=0,L$1289&gt;0),IF('Female Data'!L89&lt;L$1289,'Female Data'!$X89,0),IF(AND('Female Data'!L89&gt;L$1288,'Female Data'!L89&lt;L$1289),'Female Data'!$X89,0))))</f>
        <v>--</v>
      </c>
      <c r="M89" t="str">
        <f>IF(AND(M$1288=0,M$1289=0),"--",IF(AND(M$1288&gt;0,M$1289=0),IF('Female Data'!M89&gt;M$1288,'Female Data'!$X89,0),IF(AND(M$1288=0,M$1289&gt;0),IF('Female Data'!M89&lt;M$1289,'Female Data'!$X89,0),IF(AND('Female Data'!M89&gt;M$1288,'Female Data'!M89&lt;M$1289),'Female Data'!$X89,0))))</f>
        <v>--</v>
      </c>
      <c r="N89" t="str">
        <f>IF(AND(N$1288=0,N$1289=0),"--",IF(AND(N$1288&gt;0,N$1289=0),IF('Female Data'!N89&gt;N$1288,'Female Data'!$X89,0),IF(AND(N$1288=0,N$1289&gt;0),IF('Female Data'!N89&lt;N$1289,'Female Data'!$X89,0),IF(AND('Female Data'!N89&gt;N$1288,'Female Data'!N89&lt;N$1289),'Female Data'!$X89,0))))</f>
        <v>--</v>
      </c>
      <c r="O89" t="str">
        <f>IF(AND(O$1288=0,O$1289=0),"--",IF(AND(O$1288&gt;0,O$1289=0),IF('Female Data'!O89&gt;O$1288,'Female Data'!$X89,0),IF(AND(O$1288=0,O$1289&gt;0),IF('Female Data'!O89&lt;O$1289,'Female Data'!$X89,0),IF(AND('Female Data'!O89&gt;O$1288,'Female Data'!O89&lt;O$1289),'Female Data'!$X89,0))))</f>
        <v>--</v>
      </c>
      <c r="P89" t="str">
        <f>IF(AND(P$1288=0,P$1289=0),"--",IF(AND(P$1288&gt;0,P$1289=0),IF('Female Data'!P89&gt;P$1288,'Female Data'!$X89,0),IF(AND(P$1288=0,P$1289&gt;0),IF('Female Data'!P89&lt;P$1289,'Female Data'!$X89,0),IF(AND('Female Data'!P89&gt;P$1288,'Female Data'!P89&lt;P$1289),'Female Data'!$X89,0))))</f>
        <v>--</v>
      </c>
      <c r="Q89" t="str">
        <f>IF(AND(Q$1288=0,Q$1289=0),"--",IF(AND(Q$1288&gt;0,Q$1289=0),IF('Female Data'!Q89&gt;Q$1288,'Female Data'!$X89,0),IF(AND(Q$1288=0,Q$1289&gt;0),IF('Female Data'!Q89&lt;Q$1289,'Female Data'!$X89,0),IF(AND('Female Data'!Q89&gt;Q$1288,'Female Data'!Q89&lt;Q$1289),'Female Data'!$X89,0))))</f>
        <v>--</v>
      </c>
      <c r="R89" t="str">
        <f>IF(AND(R$1288=0,R$1289=0),"--",IF(AND(R$1288&gt;0,R$1289=0),IF('Female Data'!R89&gt;R$1288,'Female Data'!$X89,0),IF(AND(R$1288=0,R$1289&gt;0),IF('Female Data'!R89&lt;R$1289,'Female Data'!$X89,0),IF(AND('Female Data'!R89&gt;R$1288,'Female Data'!R89&lt;R$1289),'Female Data'!$X89,0))))</f>
        <v>--</v>
      </c>
      <c r="S89" t="str">
        <f>IF(AND(S$1288=0,S$1289=0),"--",IF(AND(S$1288&gt;0,S$1289=0),IF('Female Data'!S89&gt;S$1288,'Female Data'!$X89,0),IF(AND(S$1288=0,S$1289&gt;0),IF('Female Data'!S89&lt;S$1289,'Female Data'!$X89,0),IF(AND('Female Data'!S89&gt;S$1288,'Female Data'!S89&lt;S$1289),'Female Data'!$X89,0))))</f>
        <v>--</v>
      </c>
      <c r="T89" t="str">
        <f>IF(AND(T$1288=0,T$1289=0),"--",IF(AND(T$1288&gt;0,T$1289=0),IF('Female Data'!T89&gt;T$1288,'Female Data'!$X89,0),IF(AND(T$1288=0,T$1289&gt;0),IF('Female Data'!T89&lt;T$1289,'Female Data'!$X89,0),IF(AND('Female Data'!T89&gt;T$1288,'Female Data'!T89&lt;T$1289),'Female Data'!$X89,0))))</f>
        <v>--</v>
      </c>
      <c r="U89" t="str">
        <f>IF(AND(U$1288=0,U$1289=0),"--",IF(AND(U$1288&gt;0,U$1289=0),IF('Female Data'!U89&gt;U$1288,'Female Data'!$X89,0),IF(AND(U$1288=0,U$1289&gt;0),IF('Female Data'!U89&lt;U$1289,'Female Data'!$X89,0),IF(AND('Female Data'!U89&gt;U$1288,'Female Data'!U89&lt;U$1289),'Female Data'!$X89,0))))</f>
        <v>--</v>
      </c>
      <c r="V89" t="str">
        <f>IF(AND(V$1288=0,V$1289=0),"--",IF(AND(V$1288&gt;0,V$1289=0),IF('Female Data'!V89&gt;V$1288,'Female Data'!$X89,0),IF(AND(V$1288=0,V$1289&gt;0),IF('Female Data'!V89&lt;V$1289,'Female Data'!$X89,0),IF(AND('Female Data'!V89&gt;V$1288,'Female Data'!V89&lt;V$1289),'Female Data'!$X89,0))))</f>
        <v>--</v>
      </c>
      <c r="W89" t="str">
        <f>IF(AND(W$1288=0,W$1289=0),"--",IF(AND(W$1288&gt;0,W$1289=0),IF('Female Data'!W89&gt;W$1288,'Female Data'!$X89,0),IF(AND(W$1288=0,W$1289&gt;0),IF('Female Data'!W89&lt;W$1289,'Female Data'!$X89,0),IF(AND('Female Data'!W89&gt;W$1288,'Female Data'!W89&lt;W$1289),'Female Data'!$X89,0))))</f>
        <v>--</v>
      </c>
      <c r="Y89">
        <f t="shared" si="2"/>
        <v>0</v>
      </c>
      <c r="Z89">
        <f>Y89*'Female Data'!X89</f>
        <v>0</v>
      </c>
      <c r="AA89">
        <f t="shared" si="3"/>
        <v>1</v>
      </c>
      <c r="AB89">
        <f>AA89*'Female Data'!X89</f>
        <v>10598</v>
      </c>
    </row>
    <row r="90" spans="1:28">
      <c r="A90">
        <f>'Female Data'!A90</f>
        <v>89</v>
      </c>
      <c r="B90" t="str">
        <f>'Female Data'!B90</f>
        <v>F</v>
      </c>
      <c r="C90" t="str">
        <f>IF(AND(C$1288=0,C$1289=0),"--",IF(AND(C$1288&gt;0,C$1289=0),IF('Female Data'!C90&gt;C$1288,'Female Data'!$X90,0),IF(AND(C$1288=0,C$1289&gt;0),IF('Female Data'!C90&lt;C$1289,'Female Data'!$X90,0),IF(AND('Female Data'!C90&gt;C$1288,'Female Data'!C90&lt;C$1289),'Female Data'!$X90,0))))</f>
        <v>--</v>
      </c>
      <c r="D90" t="str">
        <f>IF(AND(D$1288=0,D$1289=0),"--",IF(AND(D$1288&gt;0,D$1289=0),IF('Female Data'!D90&gt;D$1288,'Female Data'!$X90,0),IF(AND(D$1288=0,D$1289&gt;0),IF('Female Data'!D90&lt;D$1289,'Female Data'!$X90,0),IF(AND('Female Data'!D90&gt;D$1288,'Female Data'!D90&lt;D$1289),'Female Data'!$X90,0))))</f>
        <v>--</v>
      </c>
      <c r="E90" t="str">
        <f>IF(AND(E$1288=0,E$1289=0),"--",IF(AND(E$1288&gt;0,E$1289=0),IF('Female Data'!E90&gt;E$1288,'Female Data'!$X90,0),IF(AND(E$1288=0,E$1289&gt;0),IF('Female Data'!E90&lt;E$1289,'Female Data'!$X90,0),IF(AND('Female Data'!E90&gt;E$1288,'Female Data'!E90&lt;E$1289),'Female Data'!$X90,0))))</f>
        <v>--</v>
      </c>
      <c r="F90" t="str">
        <f>IF(AND(F$1288=0,F$1289=0),"--",IF(AND(F$1288&gt;0,F$1289=0),IF('Female Data'!F90&gt;F$1288,'Female Data'!$X90,0),IF(AND(F$1288=0,F$1289&gt;0),IF('Female Data'!F90&lt;F$1289,'Female Data'!$X90,0),IF(AND('Female Data'!F90&gt;F$1288,'Female Data'!F90&lt;F$1289),'Female Data'!$X90,0))))</f>
        <v>--</v>
      </c>
      <c r="G90" t="str">
        <f>IF(AND(G$1288=0,G$1289=0),"--",IF(AND(G$1288&gt;0,G$1289=0),IF('Female Data'!G90&gt;G$1288,'Female Data'!$X90,0),IF(AND(G$1288=0,G$1289&gt;0),IF('Female Data'!G90&lt;G$1289,'Female Data'!$X90,0),IF(AND('Female Data'!G90&gt;G$1288,'Female Data'!G90&lt;G$1289),'Female Data'!$X90,0))))</f>
        <v>--</v>
      </c>
      <c r="H90" t="str">
        <f>IF(AND(H$1288=0,H$1289=0),"--",IF(AND(H$1288&gt;0,H$1289=0),IF('Female Data'!H90&gt;H$1288,'Female Data'!$X90,0),IF(AND(H$1288=0,H$1289&gt;0),IF('Female Data'!H90&lt;H$1289,'Female Data'!$X90,0),IF(AND('Female Data'!H90&gt;H$1288,'Female Data'!H90&lt;H$1289),'Female Data'!$X90,0))))</f>
        <v>--</v>
      </c>
      <c r="I90" t="str">
        <f>IF(AND(I$1288=0,I$1289=0),"--",IF(AND(I$1288&gt;0,I$1289=0),IF('Female Data'!I90&gt;I$1288,'Female Data'!$X90,0),IF(AND(I$1288=0,I$1289&gt;0),IF('Female Data'!I90&lt;I$1289,'Female Data'!$X90,0),IF(AND('Female Data'!I90&gt;I$1288,'Female Data'!I90&lt;I$1289),'Female Data'!$X90,0))))</f>
        <v>--</v>
      </c>
      <c r="J90" t="str">
        <f>IF(AND(J$1288=0,J$1289=0),"--",IF(AND(J$1288&gt;0,J$1289=0),IF('Female Data'!J90&gt;J$1288,'Female Data'!$X90,0),IF(AND(J$1288=0,J$1289&gt;0),IF('Female Data'!J90&lt;J$1289,'Female Data'!$X90,0),IF(AND('Female Data'!J90&gt;J$1288,'Female Data'!J90&lt;J$1289),'Female Data'!$X90,0))))</f>
        <v>--</v>
      </c>
      <c r="K90" t="str">
        <f>IF(AND(K$1288=0,K$1289=0),"--",IF(AND(K$1288&gt;0,K$1289=0),IF('Female Data'!K90&gt;K$1288,'Female Data'!$X90,0),IF(AND(K$1288=0,K$1289&gt;0),IF('Female Data'!K90&lt;K$1289,'Female Data'!$X90,0),IF(AND('Female Data'!K90&gt;K$1288,'Female Data'!K90&lt;K$1289),'Female Data'!$X90,0))))</f>
        <v>--</v>
      </c>
      <c r="L90" t="str">
        <f>IF(AND(L$1288=0,L$1289=0),"--",IF(AND(L$1288&gt;0,L$1289=0),IF('Female Data'!L90&gt;L$1288,'Female Data'!$X90,0),IF(AND(L$1288=0,L$1289&gt;0),IF('Female Data'!L90&lt;L$1289,'Female Data'!$X90,0),IF(AND('Female Data'!L90&gt;L$1288,'Female Data'!L90&lt;L$1289),'Female Data'!$X90,0))))</f>
        <v>--</v>
      </c>
      <c r="M90" t="str">
        <f>IF(AND(M$1288=0,M$1289=0),"--",IF(AND(M$1288&gt;0,M$1289=0),IF('Female Data'!M90&gt;M$1288,'Female Data'!$X90,0),IF(AND(M$1288=0,M$1289&gt;0),IF('Female Data'!M90&lt;M$1289,'Female Data'!$X90,0),IF(AND('Female Data'!M90&gt;M$1288,'Female Data'!M90&lt;M$1289),'Female Data'!$X90,0))))</f>
        <v>--</v>
      </c>
      <c r="N90" t="str">
        <f>IF(AND(N$1288=0,N$1289=0),"--",IF(AND(N$1288&gt;0,N$1289=0),IF('Female Data'!N90&gt;N$1288,'Female Data'!$X90,0),IF(AND(N$1288=0,N$1289&gt;0),IF('Female Data'!N90&lt;N$1289,'Female Data'!$X90,0),IF(AND('Female Data'!N90&gt;N$1288,'Female Data'!N90&lt;N$1289),'Female Data'!$X90,0))))</f>
        <v>--</v>
      </c>
      <c r="O90" t="str">
        <f>IF(AND(O$1288=0,O$1289=0),"--",IF(AND(O$1288&gt;0,O$1289=0),IF('Female Data'!O90&gt;O$1288,'Female Data'!$X90,0),IF(AND(O$1288=0,O$1289&gt;0),IF('Female Data'!O90&lt;O$1289,'Female Data'!$X90,0),IF(AND('Female Data'!O90&gt;O$1288,'Female Data'!O90&lt;O$1289),'Female Data'!$X90,0))))</f>
        <v>--</v>
      </c>
      <c r="P90" t="str">
        <f>IF(AND(P$1288=0,P$1289=0),"--",IF(AND(P$1288&gt;0,P$1289=0),IF('Female Data'!P90&gt;P$1288,'Female Data'!$X90,0),IF(AND(P$1288=0,P$1289&gt;0),IF('Female Data'!P90&lt;P$1289,'Female Data'!$X90,0),IF(AND('Female Data'!P90&gt;P$1288,'Female Data'!P90&lt;P$1289),'Female Data'!$X90,0))))</f>
        <v>--</v>
      </c>
      <c r="Q90" t="str">
        <f>IF(AND(Q$1288=0,Q$1289=0),"--",IF(AND(Q$1288&gt;0,Q$1289=0),IF('Female Data'!Q90&gt;Q$1288,'Female Data'!$X90,0),IF(AND(Q$1288=0,Q$1289&gt;0),IF('Female Data'!Q90&lt;Q$1289,'Female Data'!$X90,0),IF(AND('Female Data'!Q90&gt;Q$1288,'Female Data'!Q90&lt;Q$1289),'Female Data'!$X90,0))))</f>
        <v>--</v>
      </c>
      <c r="R90" t="str">
        <f>IF(AND(R$1288=0,R$1289=0),"--",IF(AND(R$1288&gt;0,R$1289=0),IF('Female Data'!R90&gt;R$1288,'Female Data'!$X90,0),IF(AND(R$1288=0,R$1289&gt;0),IF('Female Data'!R90&lt;R$1289,'Female Data'!$X90,0),IF(AND('Female Data'!R90&gt;R$1288,'Female Data'!R90&lt;R$1289),'Female Data'!$X90,0))))</f>
        <v>--</v>
      </c>
      <c r="S90" t="str">
        <f>IF(AND(S$1288=0,S$1289=0),"--",IF(AND(S$1288&gt;0,S$1289=0),IF('Female Data'!S90&gt;S$1288,'Female Data'!$X90,0),IF(AND(S$1288=0,S$1289&gt;0),IF('Female Data'!S90&lt;S$1289,'Female Data'!$X90,0),IF(AND('Female Data'!S90&gt;S$1288,'Female Data'!S90&lt;S$1289),'Female Data'!$X90,0))))</f>
        <v>--</v>
      </c>
      <c r="T90" t="str">
        <f>IF(AND(T$1288=0,T$1289=0),"--",IF(AND(T$1288&gt;0,T$1289=0),IF('Female Data'!T90&gt;T$1288,'Female Data'!$X90,0),IF(AND(T$1288=0,T$1289&gt;0),IF('Female Data'!T90&lt;T$1289,'Female Data'!$X90,0),IF(AND('Female Data'!T90&gt;T$1288,'Female Data'!T90&lt;T$1289),'Female Data'!$X90,0))))</f>
        <v>--</v>
      </c>
      <c r="U90" t="str">
        <f>IF(AND(U$1288=0,U$1289=0),"--",IF(AND(U$1288&gt;0,U$1289=0),IF('Female Data'!U90&gt;U$1288,'Female Data'!$X90,0),IF(AND(U$1288=0,U$1289&gt;0),IF('Female Data'!U90&lt;U$1289,'Female Data'!$X90,0),IF(AND('Female Data'!U90&gt;U$1288,'Female Data'!U90&lt;U$1289),'Female Data'!$X90,0))))</f>
        <v>--</v>
      </c>
      <c r="V90" t="str">
        <f>IF(AND(V$1288=0,V$1289=0),"--",IF(AND(V$1288&gt;0,V$1289=0),IF('Female Data'!V90&gt;V$1288,'Female Data'!$X90,0),IF(AND(V$1288=0,V$1289&gt;0),IF('Female Data'!V90&lt;V$1289,'Female Data'!$X90,0),IF(AND('Female Data'!V90&gt;V$1288,'Female Data'!V90&lt;V$1289),'Female Data'!$X90,0))))</f>
        <v>--</v>
      </c>
      <c r="W90" t="str">
        <f>IF(AND(W$1288=0,W$1289=0),"--",IF(AND(W$1288&gt;0,W$1289=0),IF('Female Data'!W90&gt;W$1288,'Female Data'!$X90,0),IF(AND(W$1288=0,W$1289&gt;0),IF('Female Data'!W90&lt;W$1289,'Female Data'!$X90,0),IF(AND('Female Data'!W90&gt;W$1288,'Female Data'!W90&lt;W$1289),'Female Data'!$X90,0))))</f>
        <v>--</v>
      </c>
      <c r="Y90">
        <f t="shared" si="2"/>
        <v>0</v>
      </c>
      <c r="Z90">
        <f>Y90*'Female Data'!X90</f>
        <v>0</v>
      </c>
      <c r="AA90">
        <f t="shared" si="3"/>
        <v>1</v>
      </c>
      <c r="AB90">
        <f>AA90*'Female Data'!X90</f>
        <v>25586</v>
      </c>
    </row>
    <row r="91" spans="1:28">
      <c r="A91">
        <f>'Female Data'!A91</f>
        <v>90</v>
      </c>
      <c r="B91" t="str">
        <f>'Female Data'!B91</f>
        <v>F</v>
      </c>
      <c r="C91" t="str">
        <f>IF(AND(C$1288=0,C$1289=0),"--",IF(AND(C$1288&gt;0,C$1289=0),IF('Female Data'!C91&gt;C$1288,'Female Data'!$X91,0),IF(AND(C$1288=0,C$1289&gt;0),IF('Female Data'!C91&lt;C$1289,'Female Data'!$X91,0),IF(AND('Female Data'!C91&gt;C$1288,'Female Data'!C91&lt;C$1289),'Female Data'!$X91,0))))</f>
        <v>--</v>
      </c>
      <c r="D91" t="str">
        <f>IF(AND(D$1288=0,D$1289=0),"--",IF(AND(D$1288&gt;0,D$1289=0),IF('Female Data'!D91&gt;D$1288,'Female Data'!$X91,0),IF(AND(D$1288=0,D$1289&gt;0),IF('Female Data'!D91&lt;D$1289,'Female Data'!$X91,0),IF(AND('Female Data'!D91&gt;D$1288,'Female Data'!D91&lt;D$1289),'Female Data'!$X91,0))))</f>
        <v>--</v>
      </c>
      <c r="E91" t="str">
        <f>IF(AND(E$1288=0,E$1289=0),"--",IF(AND(E$1288&gt;0,E$1289=0),IF('Female Data'!E91&gt;E$1288,'Female Data'!$X91,0),IF(AND(E$1288=0,E$1289&gt;0),IF('Female Data'!E91&lt;E$1289,'Female Data'!$X91,0),IF(AND('Female Data'!E91&gt;E$1288,'Female Data'!E91&lt;E$1289),'Female Data'!$X91,0))))</f>
        <v>--</v>
      </c>
      <c r="F91" t="str">
        <f>IF(AND(F$1288=0,F$1289=0),"--",IF(AND(F$1288&gt;0,F$1289=0),IF('Female Data'!F91&gt;F$1288,'Female Data'!$X91,0),IF(AND(F$1288=0,F$1289&gt;0),IF('Female Data'!F91&lt;F$1289,'Female Data'!$X91,0),IF(AND('Female Data'!F91&gt;F$1288,'Female Data'!F91&lt;F$1289),'Female Data'!$X91,0))))</f>
        <v>--</v>
      </c>
      <c r="G91" t="str">
        <f>IF(AND(G$1288=0,G$1289=0),"--",IF(AND(G$1288&gt;0,G$1289=0),IF('Female Data'!G91&gt;G$1288,'Female Data'!$X91,0),IF(AND(G$1288=0,G$1289&gt;0),IF('Female Data'!G91&lt;G$1289,'Female Data'!$X91,0),IF(AND('Female Data'!G91&gt;G$1288,'Female Data'!G91&lt;G$1289),'Female Data'!$X91,0))))</f>
        <v>--</v>
      </c>
      <c r="H91" t="str">
        <f>IF(AND(H$1288=0,H$1289=0),"--",IF(AND(H$1288&gt;0,H$1289=0),IF('Female Data'!H91&gt;H$1288,'Female Data'!$X91,0),IF(AND(H$1288=0,H$1289&gt;0),IF('Female Data'!H91&lt;H$1289,'Female Data'!$X91,0),IF(AND('Female Data'!H91&gt;H$1288,'Female Data'!H91&lt;H$1289),'Female Data'!$X91,0))))</f>
        <v>--</v>
      </c>
      <c r="I91" t="str">
        <f>IF(AND(I$1288=0,I$1289=0),"--",IF(AND(I$1288&gt;0,I$1289=0),IF('Female Data'!I91&gt;I$1288,'Female Data'!$X91,0),IF(AND(I$1288=0,I$1289&gt;0),IF('Female Data'!I91&lt;I$1289,'Female Data'!$X91,0),IF(AND('Female Data'!I91&gt;I$1288,'Female Data'!I91&lt;I$1289),'Female Data'!$X91,0))))</f>
        <v>--</v>
      </c>
      <c r="J91" t="str">
        <f>IF(AND(J$1288=0,J$1289=0),"--",IF(AND(J$1288&gt;0,J$1289=0),IF('Female Data'!J91&gt;J$1288,'Female Data'!$X91,0),IF(AND(J$1288=0,J$1289&gt;0),IF('Female Data'!J91&lt;J$1289,'Female Data'!$X91,0),IF(AND('Female Data'!J91&gt;J$1288,'Female Data'!J91&lt;J$1289),'Female Data'!$X91,0))))</f>
        <v>--</v>
      </c>
      <c r="K91" t="str">
        <f>IF(AND(K$1288=0,K$1289=0),"--",IF(AND(K$1288&gt;0,K$1289=0),IF('Female Data'!K91&gt;K$1288,'Female Data'!$X91,0),IF(AND(K$1288=0,K$1289&gt;0),IF('Female Data'!K91&lt;K$1289,'Female Data'!$X91,0),IF(AND('Female Data'!K91&gt;K$1288,'Female Data'!K91&lt;K$1289),'Female Data'!$X91,0))))</f>
        <v>--</v>
      </c>
      <c r="L91" t="str">
        <f>IF(AND(L$1288=0,L$1289=0),"--",IF(AND(L$1288&gt;0,L$1289=0),IF('Female Data'!L91&gt;L$1288,'Female Data'!$X91,0),IF(AND(L$1288=0,L$1289&gt;0),IF('Female Data'!L91&lt;L$1289,'Female Data'!$X91,0),IF(AND('Female Data'!L91&gt;L$1288,'Female Data'!L91&lt;L$1289),'Female Data'!$X91,0))))</f>
        <v>--</v>
      </c>
      <c r="M91" t="str">
        <f>IF(AND(M$1288=0,M$1289=0),"--",IF(AND(M$1288&gt;0,M$1289=0),IF('Female Data'!M91&gt;M$1288,'Female Data'!$X91,0),IF(AND(M$1288=0,M$1289&gt;0),IF('Female Data'!M91&lt;M$1289,'Female Data'!$X91,0),IF(AND('Female Data'!M91&gt;M$1288,'Female Data'!M91&lt;M$1289),'Female Data'!$X91,0))))</f>
        <v>--</v>
      </c>
      <c r="N91" t="str">
        <f>IF(AND(N$1288=0,N$1289=0),"--",IF(AND(N$1288&gt;0,N$1289=0),IF('Female Data'!N91&gt;N$1288,'Female Data'!$X91,0),IF(AND(N$1288=0,N$1289&gt;0),IF('Female Data'!N91&lt;N$1289,'Female Data'!$X91,0),IF(AND('Female Data'!N91&gt;N$1288,'Female Data'!N91&lt;N$1289),'Female Data'!$X91,0))))</f>
        <v>--</v>
      </c>
      <c r="O91" t="str">
        <f>IF(AND(O$1288=0,O$1289=0),"--",IF(AND(O$1288&gt;0,O$1289=0),IF('Female Data'!O91&gt;O$1288,'Female Data'!$X91,0),IF(AND(O$1288=0,O$1289&gt;0),IF('Female Data'!O91&lt;O$1289,'Female Data'!$X91,0),IF(AND('Female Data'!O91&gt;O$1288,'Female Data'!O91&lt;O$1289),'Female Data'!$X91,0))))</f>
        <v>--</v>
      </c>
      <c r="P91" t="str">
        <f>IF(AND(P$1288=0,P$1289=0),"--",IF(AND(P$1288&gt;0,P$1289=0),IF('Female Data'!P91&gt;P$1288,'Female Data'!$X91,0),IF(AND(P$1288=0,P$1289&gt;0),IF('Female Data'!P91&lt;P$1289,'Female Data'!$X91,0),IF(AND('Female Data'!P91&gt;P$1288,'Female Data'!P91&lt;P$1289),'Female Data'!$X91,0))))</f>
        <v>--</v>
      </c>
      <c r="Q91" t="str">
        <f>IF(AND(Q$1288=0,Q$1289=0),"--",IF(AND(Q$1288&gt;0,Q$1289=0),IF('Female Data'!Q91&gt;Q$1288,'Female Data'!$X91,0),IF(AND(Q$1288=0,Q$1289&gt;0),IF('Female Data'!Q91&lt;Q$1289,'Female Data'!$X91,0),IF(AND('Female Data'!Q91&gt;Q$1288,'Female Data'!Q91&lt;Q$1289),'Female Data'!$X91,0))))</f>
        <v>--</v>
      </c>
      <c r="R91" t="str">
        <f>IF(AND(R$1288=0,R$1289=0),"--",IF(AND(R$1288&gt;0,R$1289=0),IF('Female Data'!R91&gt;R$1288,'Female Data'!$X91,0),IF(AND(R$1288=0,R$1289&gt;0),IF('Female Data'!R91&lt;R$1289,'Female Data'!$X91,0),IF(AND('Female Data'!R91&gt;R$1288,'Female Data'!R91&lt;R$1289),'Female Data'!$X91,0))))</f>
        <v>--</v>
      </c>
      <c r="S91" t="str">
        <f>IF(AND(S$1288=0,S$1289=0),"--",IF(AND(S$1288&gt;0,S$1289=0),IF('Female Data'!S91&gt;S$1288,'Female Data'!$X91,0),IF(AND(S$1288=0,S$1289&gt;0),IF('Female Data'!S91&lt;S$1289,'Female Data'!$X91,0),IF(AND('Female Data'!S91&gt;S$1288,'Female Data'!S91&lt;S$1289),'Female Data'!$X91,0))))</f>
        <v>--</v>
      </c>
      <c r="T91" t="str">
        <f>IF(AND(T$1288=0,T$1289=0),"--",IF(AND(T$1288&gt;0,T$1289=0),IF('Female Data'!T91&gt;T$1288,'Female Data'!$X91,0),IF(AND(T$1288=0,T$1289&gt;0),IF('Female Data'!T91&lt;T$1289,'Female Data'!$X91,0),IF(AND('Female Data'!T91&gt;T$1288,'Female Data'!T91&lt;T$1289),'Female Data'!$X91,0))))</f>
        <v>--</v>
      </c>
      <c r="U91" t="str">
        <f>IF(AND(U$1288=0,U$1289=0),"--",IF(AND(U$1288&gt;0,U$1289=0),IF('Female Data'!U91&gt;U$1288,'Female Data'!$X91,0),IF(AND(U$1288=0,U$1289&gt;0),IF('Female Data'!U91&lt;U$1289,'Female Data'!$X91,0),IF(AND('Female Data'!U91&gt;U$1288,'Female Data'!U91&lt;U$1289),'Female Data'!$X91,0))))</f>
        <v>--</v>
      </c>
      <c r="V91" t="str">
        <f>IF(AND(V$1288=0,V$1289=0),"--",IF(AND(V$1288&gt;0,V$1289=0),IF('Female Data'!V91&gt;V$1288,'Female Data'!$X91,0),IF(AND(V$1288=0,V$1289&gt;0),IF('Female Data'!V91&lt;V$1289,'Female Data'!$X91,0),IF(AND('Female Data'!V91&gt;V$1288,'Female Data'!V91&lt;V$1289),'Female Data'!$X91,0))))</f>
        <v>--</v>
      </c>
      <c r="W91" t="str">
        <f>IF(AND(W$1288=0,W$1289=0),"--",IF(AND(W$1288&gt;0,W$1289=0),IF('Female Data'!W91&gt;W$1288,'Female Data'!$X91,0),IF(AND(W$1288=0,W$1289&gt;0),IF('Female Data'!W91&lt;W$1289,'Female Data'!$X91,0),IF(AND('Female Data'!W91&gt;W$1288,'Female Data'!W91&lt;W$1289),'Female Data'!$X91,0))))</f>
        <v>--</v>
      </c>
      <c r="Y91">
        <f t="shared" si="2"/>
        <v>0</v>
      </c>
      <c r="Z91">
        <f>Y91*'Female Data'!X91</f>
        <v>0</v>
      </c>
      <c r="AA91">
        <f t="shared" si="3"/>
        <v>1</v>
      </c>
      <c r="AB91">
        <f>AA91*'Female Data'!X91</f>
        <v>24365</v>
      </c>
    </row>
    <row r="92" spans="1:28">
      <c r="A92">
        <f>'Female Data'!A92</f>
        <v>91</v>
      </c>
      <c r="B92" t="str">
        <f>'Female Data'!B92</f>
        <v>F</v>
      </c>
      <c r="C92" t="str">
        <f>IF(AND(C$1288=0,C$1289=0),"--",IF(AND(C$1288&gt;0,C$1289=0),IF('Female Data'!C92&gt;C$1288,'Female Data'!$X92,0),IF(AND(C$1288=0,C$1289&gt;0),IF('Female Data'!C92&lt;C$1289,'Female Data'!$X92,0),IF(AND('Female Data'!C92&gt;C$1288,'Female Data'!C92&lt;C$1289),'Female Data'!$X92,0))))</f>
        <v>--</v>
      </c>
      <c r="D92" t="str">
        <f>IF(AND(D$1288=0,D$1289=0),"--",IF(AND(D$1288&gt;0,D$1289=0),IF('Female Data'!D92&gt;D$1288,'Female Data'!$X92,0),IF(AND(D$1288=0,D$1289&gt;0),IF('Female Data'!D92&lt;D$1289,'Female Data'!$X92,0),IF(AND('Female Data'!D92&gt;D$1288,'Female Data'!D92&lt;D$1289),'Female Data'!$X92,0))))</f>
        <v>--</v>
      </c>
      <c r="E92" t="str">
        <f>IF(AND(E$1288=0,E$1289=0),"--",IF(AND(E$1288&gt;0,E$1289=0),IF('Female Data'!E92&gt;E$1288,'Female Data'!$X92,0),IF(AND(E$1288=0,E$1289&gt;0),IF('Female Data'!E92&lt;E$1289,'Female Data'!$X92,0),IF(AND('Female Data'!E92&gt;E$1288,'Female Data'!E92&lt;E$1289),'Female Data'!$X92,0))))</f>
        <v>--</v>
      </c>
      <c r="F92" t="str">
        <f>IF(AND(F$1288=0,F$1289=0),"--",IF(AND(F$1288&gt;0,F$1289=0),IF('Female Data'!F92&gt;F$1288,'Female Data'!$X92,0),IF(AND(F$1288=0,F$1289&gt;0),IF('Female Data'!F92&lt;F$1289,'Female Data'!$X92,0),IF(AND('Female Data'!F92&gt;F$1288,'Female Data'!F92&lt;F$1289),'Female Data'!$X92,0))))</f>
        <v>--</v>
      </c>
      <c r="G92" t="str">
        <f>IF(AND(G$1288=0,G$1289=0),"--",IF(AND(G$1288&gt;0,G$1289=0),IF('Female Data'!G92&gt;G$1288,'Female Data'!$X92,0),IF(AND(G$1288=0,G$1289&gt;0),IF('Female Data'!G92&lt;G$1289,'Female Data'!$X92,0),IF(AND('Female Data'!G92&gt;G$1288,'Female Data'!G92&lt;G$1289),'Female Data'!$X92,0))))</f>
        <v>--</v>
      </c>
      <c r="H92" t="str">
        <f>IF(AND(H$1288=0,H$1289=0),"--",IF(AND(H$1288&gt;0,H$1289=0),IF('Female Data'!H92&gt;H$1288,'Female Data'!$X92,0),IF(AND(H$1288=0,H$1289&gt;0),IF('Female Data'!H92&lt;H$1289,'Female Data'!$X92,0),IF(AND('Female Data'!H92&gt;H$1288,'Female Data'!H92&lt;H$1289),'Female Data'!$X92,0))))</f>
        <v>--</v>
      </c>
      <c r="I92" t="str">
        <f>IF(AND(I$1288=0,I$1289=0),"--",IF(AND(I$1288&gt;0,I$1289=0),IF('Female Data'!I92&gt;I$1288,'Female Data'!$X92,0),IF(AND(I$1288=0,I$1289&gt;0),IF('Female Data'!I92&lt;I$1289,'Female Data'!$X92,0),IF(AND('Female Data'!I92&gt;I$1288,'Female Data'!I92&lt;I$1289),'Female Data'!$X92,0))))</f>
        <v>--</v>
      </c>
      <c r="J92" t="str">
        <f>IF(AND(J$1288=0,J$1289=0),"--",IF(AND(J$1288&gt;0,J$1289=0),IF('Female Data'!J92&gt;J$1288,'Female Data'!$X92,0),IF(AND(J$1288=0,J$1289&gt;0),IF('Female Data'!J92&lt;J$1289,'Female Data'!$X92,0),IF(AND('Female Data'!J92&gt;J$1288,'Female Data'!J92&lt;J$1289),'Female Data'!$X92,0))))</f>
        <v>--</v>
      </c>
      <c r="K92" t="str">
        <f>IF(AND(K$1288=0,K$1289=0),"--",IF(AND(K$1288&gt;0,K$1289=0),IF('Female Data'!K92&gt;K$1288,'Female Data'!$X92,0),IF(AND(K$1288=0,K$1289&gt;0),IF('Female Data'!K92&lt;K$1289,'Female Data'!$X92,0),IF(AND('Female Data'!K92&gt;K$1288,'Female Data'!K92&lt;K$1289),'Female Data'!$X92,0))))</f>
        <v>--</v>
      </c>
      <c r="L92" t="str">
        <f>IF(AND(L$1288=0,L$1289=0),"--",IF(AND(L$1288&gt;0,L$1289=0),IF('Female Data'!L92&gt;L$1288,'Female Data'!$X92,0),IF(AND(L$1288=0,L$1289&gt;0),IF('Female Data'!L92&lt;L$1289,'Female Data'!$X92,0),IF(AND('Female Data'!L92&gt;L$1288,'Female Data'!L92&lt;L$1289),'Female Data'!$X92,0))))</f>
        <v>--</v>
      </c>
      <c r="M92" t="str">
        <f>IF(AND(M$1288=0,M$1289=0),"--",IF(AND(M$1288&gt;0,M$1289=0),IF('Female Data'!M92&gt;M$1288,'Female Data'!$X92,0),IF(AND(M$1288=0,M$1289&gt;0),IF('Female Data'!M92&lt;M$1289,'Female Data'!$X92,0),IF(AND('Female Data'!M92&gt;M$1288,'Female Data'!M92&lt;M$1289),'Female Data'!$X92,0))))</f>
        <v>--</v>
      </c>
      <c r="N92" t="str">
        <f>IF(AND(N$1288=0,N$1289=0),"--",IF(AND(N$1288&gt;0,N$1289=0),IF('Female Data'!N92&gt;N$1288,'Female Data'!$X92,0),IF(AND(N$1288=0,N$1289&gt;0),IF('Female Data'!N92&lt;N$1289,'Female Data'!$X92,0),IF(AND('Female Data'!N92&gt;N$1288,'Female Data'!N92&lt;N$1289),'Female Data'!$X92,0))))</f>
        <v>--</v>
      </c>
      <c r="O92" t="str">
        <f>IF(AND(O$1288=0,O$1289=0),"--",IF(AND(O$1288&gt;0,O$1289=0),IF('Female Data'!O92&gt;O$1288,'Female Data'!$X92,0),IF(AND(O$1288=0,O$1289&gt;0),IF('Female Data'!O92&lt;O$1289,'Female Data'!$X92,0),IF(AND('Female Data'!O92&gt;O$1288,'Female Data'!O92&lt;O$1289),'Female Data'!$X92,0))))</f>
        <v>--</v>
      </c>
      <c r="P92" t="str">
        <f>IF(AND(P$1288=0,P$1289=0),"--",IF(AND(P$1288&gt;0,P$1289=0),IF('Female Data'!P92&gt;P$1288,'Female Data'!$X92,0),IF(AND(P$1288=0,P$1289&gt;0),IF('Female Data'!P92&lt;P$1289,'Female Data'!$X92,0),IF(AND('Female Data'!P92&gt;P$1288,'Female Data'!P92&lt;P$1289),'Female Data'!$X92,0))))</f>
        <v>--</v>
      </c>
      <c r="Q92" t="str">
        <f>IF(AND(Q$1288=0,Q$1289=0),"--",IF(AND(Q$1288&gt;0,Q$1289=0),IF('Female Data'!Q92&gt;Q$1288,'Female Data'!$X92,0),IF(AND(Q$1288=0,Q$1289&gt;0),IF('Female Data'!Q92&lt;Q$1289,'Female Data'!$X92,0),IF(AND('Female Data'!Q92&gt;Q$1288,'Female Data'!Q92&lt;Q$1289),'Female Data'!$X92,0))))</f>
        <v>--</v>
      </c>
      <c r="R92" t="str">
        <f>IF(AND(R$1288=0,R$1289=0),"--",IF(AND(R$1288&gt;0,R$1289=0),IF('Female Data'!R92&gt;R$1288,'Female Data'!$X92,0),IF(AND(R$1288=0,R$1289&gt;0),IF('Female Data'!R92&lt;R$1289,'Female Data'!$X92,0),IF(AND('Female Data'!R92&gt;R$1288,'Female Data'!R92&lt;R$1289),'Female Data'!$X92,0))))</f>
        <v>--</v>
      </c>
      <c r="S92" t="str">
        <f>IF(AND(S$1288=0,S$1289=0),"--",IF(AND(S$1288&gt;0,S$1289=0),IF('Female Data'!S92&gt;S$1288,'Female Data'!$X92,0),IF(AND(S$1288=0,S$1289&gt;0),IF('Female Data'!S92&lt;S$1289,'Female Data'!$X92,0),IF(AND('Female Data'!S92&gt;S$1288,'Female Data'!S92&lt;S$1289),'Female Data'!$X92,0))))</f>
        <v>--</v>
      </c>
      <c r="T92" t="str">
        <f>IF(AND(T$1288=0,T$1289=0),"--",IF(AND(T$1288&gt;0,T$1289=0),IF('Female Data'!T92&gt;T$1288,'Female Data'!$X92,0),IF(AND(T$1288=0,T$1289&gt;0),IF('Female Data'!T92&lt;T$1289,'Female Data'!$X92,0),IF(AND('Female Data'!T92&gt;T$1288,'Female Data'!T92&lt;T$1289),'Female Data'!$X92,0))))</f>
        <v>--</v>
      </c>
      <c r="U92" t="str">
        <f>IF(AND(U$1288=0,U$1289=0),"--",IF(AND(U$1288&gt;0,U$1289=0),IF('Female Data'!U92&gt;U$1288,'Female Data'!$X92,0),IF(AND(U$1288=0,U$1289&gt;0),IF('Female Data'!U92&lt;U$1289,'Female Data'!$X92,0),IF(AND('Female Data'!U92&gt;U$1288,'Female Data'!U92&lt;U$1289),'Female Data'!$X92,0))))</f>
        <v>--</v>
      </c>
      <c r="V92" t="str">
        <f>IF(AND(V$1288=0,V$1289=0),"--",IF(AND(V$1288&gt;0,V$1289=0),IF('Female Data'!V92&gt;V$1288,'Female Data'!$X92,0),IF(AND(V$1288=0,V$1289&gt;0),IF('Female Data'!V92&lt;V$1289,'Female Data'!$X92,0),IF(AND('Female Data'!V92&gt;V$1288,'Female Data'!V92&lt;V$1289),'Female Data'!$X92,0))))</f>
        <v>--</v>
      </c>
      <c r="W92" t="str">
        <f>IF(AND(W$1288=0,W$1289=0),"--",IF(AND(W$1288&gt;0,W$1289=0),IF('Female Data'!W92&gt;W$1288,'Female Data'!$X92,0),IF(AND(W$1288=0,W$1289&gt;0),IF('Female Data'!W92&lt;W$1289,'Female Data'!$X92,0),IF(AND('Female Data'!W92&gt;W$1288,'Female Data'!W92&lt;W$1289),'Female Data'!$X92,0))))</f>
        <v>--</v>
      </c>
      <c r="Y92">
        <f t="shared" si="2"/>
        <v>0</v>
      </c>
      <c r="Z92">
        <f>Y92*'Female Data'!X92</f>
        <v>0</v>
      </c>
      <c r="AA92">
        <f t="shared" si="3"/>
        <v>1</v>
      </c>
      <c r="AB92">
        <f>AA92*'Female Data'!X92</f>
        <v>16324</v>
      </c>
    </row>
    <row r="93" spans="1:28">
      <c r="A93">
        <f>'Female Data'!A93</f>
        <v>92</v>
      </c>
      <c r="B93" t="str">
        <f>'Female Data'!B93</f>
        <v>F</v>
      </c>
      <c r="C93" t="str">
        <f>IF(AND(C$1288=0,C$1289=0),"--",IF(AND(C$1288&gt;0,C$1289=0),IF('Female Data'!C93&gt;C$1288,'Female Data'!$X93,0),IF(AND(C$1288=0,C$1289&gt;0),IF('Female Data'!C93&lt;C$1289,'Female Data'!$X93,0),IF(AND('Female Data'!C93&gt;C$1288,'Female Data'!C93&lt;C$1289),'Female Data'!$X93,0))))</f>
        <v>--</v>
      </c>
      <c r="D93" t="str">
        <f>IF(AND(D$1288=0,D$1289=0),"--",IF(AND(D$1288&gt;0,D$1289=0),IF('Female Data'!D93&gt;D$1288,'Female Data'!$X93,0),IF(AND(D$1288=0,D$1289&gt;0),IF('Female Data'!D93&lt;D$1289,'Female Data'!$X93,0),IF(AND('Female Data'!D93&gt;D$1288,'Female Data'!D93&lt;D$1289),'Female Data'!$X93,0))))</f>
        <v>--</v>
      </c>
      <c r="E93" t="str">
        <f>IF(AND(E$1288=0,E$1289=0),"--",IF(AND(E$1288&gt;0,E$1289=0),IF('Female Data'!E93&gt;E$1288,'Female Data'!$X93,0),IF(AND(E$1288=0,E$1289&gt;0),IF('Female Data'!E93&lt;E$1289,'Female Data'!$X93,0),IF(AND('Female Data'!E93&gt;E$1288,'Female Data'!E93&lt;E$1289),'Female Data'!$X93,0))))</f>
        <v>--</v>
      </c>
      <c r="F93" t="str">
        <f>IF(AND(F$1288=0,F$1289=0),"--",IF(AND(F$1288&gt;0,F$1289=0),IF('Female Data'!F93&gt;F$1288,'Female Data'!$X93,0),IF(AND(F$1288=0,F$1289&gt;0),IF('Female Data'!F93&lt;F$1289,'Female Data'!$X93,0),IF(AND('Female Data'!F93&gt;F$1288,'Female Data'!F93&lt;F$1289),'Female Data'!$X93,0))))</f>
        <v>--</v>
      </c>
      <c r="G93" t="str">
        <f>IF(AND(G$1288=0,G$1289=0),"--",IF(AND(G$1288&gt;0,G$1289=0),IF('Female Data'!G93&gt;G$1288,'Female Data'!$X93,0),IF(AND(G$1288=0,G$1289&gt;0),IF('Female Data'!G93&lt;G$1289,'Female Data'!$X93,0),IF(AND('Female Data'!G93&gt;G$1288,'Female Data'!G93&lt;G$1289),'Female Data'!$X93,0))))</f>
        <v>--</v>
      </c>
      <c r="H93" t="str">
        <f>IF(AND(H$1288=0,H$1289=0),"--",IF(AND(H$1288&gt;0,H$1289=0),IF('Female Data'!H93&gt;H$1288,'Female Data'!$X93,0),IF(AND(H$1288=0,H$1289&gt;0),IF('Female Data'!H93&lt;H$1289,'Female Data'!$X93,0),IF(AND('Female Data'!H93&gt;H$1288,'Female Data'!H93&lt;H$1289),'Female Data'!$X93,0))))</f>
        <v>--</v>
      </c>
      <c r="I93" t="str">
        <f>IF(AND(I$1288=0,I$1289=0),"--",IF(AND(I$1288&gt;0,I$1289=0),IF('Female Data'!I93&gt;I$1288,'Female Data'!$X93,0),IF(AND(I$1288=0,I$1289&gt;0),IF('Female Data'!I93&lt;I$1289,'Female Data'!$X93,0),IF(AND('Female Data'!I93&gt;I$1288,'Female Data'!I93&lt;I$1289),'Female Data'!$X93,0))))</f>
        <v>--</v>
      </c>
      <c r="J93" t="str">
        <f>IF(AND(J$1288=0,J$1289=0),"--",IF(AND(J$1288&gt;0,J$1289=0),IF('Female Data'!J93&gt;J$1288,'Female Data'!$X93,0),IF(AND(J$1288=0,J$1289&gt;0),IF('Female Data'!J93&lt;J$1289,'Female Data'!$X93,0),IF(AND('Female Data'!J93&gt;J$1288,'Female Data'!J93&lt;J$1289),'Female Data'!$X93,0))))</f>
        <v>--</v>
      </c>
      <c r="K93" t="str">
        <f>IF(AND(K$1288=0,K$1289=0),"--",IF(AND(K$1288&gt;0,K$1289=0),IF('Female Data'!K93&gt;K$1288,'Female Data'!$X93,0),IF(AND(K$1288=0,K$1289&gt;0),IF('Female Data'!K93&lt;K$1289,'Female Data'!$X93,0),IF(AND('Female Data'!K93&gt;K$1288,'Female Data'!K93&lt;K$1289),'Female Data'!$X93,0))))</f>
        <v>--</v>
      </c>
      <c r="L93" t="str">
        <f>IF(AND(L$1288=0,L$1289=0),"--",IF(AND(L$1288&gt;0,L$1289=0),IF('Female Data'!L93&gt;L$1288,'Female Data'!$X93,0),IF(AND(L$1288=0,L$1289&gt;0),IF('Female Data'!L93&lt;L$1289,'Female Data'!$X93,0),IF(AND('Female Data'!L93&gt;L$1288,'Female Data'!L93&lt;L$1289),'Female Data'!$X93,0))))</f>
        <v>--</v>
      </c>
      <c r="M93" t="str">
        <f>IF(AND(M$1288=0,M$1289=0),"--",IF(AND(M$1288&gt;0,M$1289=0),IF('Female Data'!M93&gt;M$1288,'Female Data'!$X93,0),IF(AND(M$1288=0,M$1289&gt;0),IF('Female Data'!M93&lt;M$1289,'Female Data'!$X93,0),IF(AND('Female Data'!M93&gt;M$1288,'Female Data'!M93&lt;M$1289),'Female Data'!$X93,0))))</f>
        <v>--</v>
      </c>
      <c r="N93" t="str">
        <f>IF(AND(N$1288=0,N$1289=0),"--",IF(AND(N$1288&gt;0,N$1289=0),IF('Female Data'!N93&gt;N$1288,'Female Data'!$X93,0),IF(AND(N$1288=0,N$1289&gt;0),IF('Female Data'!N93&lt;N$1289,'Female Data'!$X93,0),IF(AND('Female Data'!N93&gt;N$1288,'Female Data'!N93&lt;N$1289),'Female Data'!$X93,0))))</f>
        <v>--</v>
      </c>
      <c r="O93" t="str">
        <f>IF(AND(O$1288=0,O$1289=0),"--",IF(AND(O$1288&gt;0,O$1289=0),IF('Female Data'!O93&gt;O$1288,'Female Data'!$X93,0),IF(AND(O$1288=0,O$1289&gt;0),IF('Female Data'!O93&lt;O$1289,'Female Data'!$X93,0),IF(AND('Female Data'!O93&gt;O$1288,'Female Data'!O93&lt;O$1289),'Female Data'!$X93,0))))</f>
        <v>--</v>
      </c>
      <c r="P93" t="str">
        <f>IF(AND(P$1288=0,P$1289=0),"--",IF(AND(P$1288&gt;0,P$1289=0),IF('Female Data'!P93&gt;P$1288,'Female Data'!$X93,0),IF(AND(P$1288=0,P$1289&gt;0),IF('Female Data'!P93&lt;P$1289,'Female Data'!$X93,0),IF(AND('Female Data'!P93&gt;P$1288,'Female Data'!P93&lt;P$1289),'Female Data'!$X93,0))))</f>
        <v>--</v>
      </c>
      <c r="Q93" t="str">
        <f>IF(AND(Q$1288=0,Q$1289=0),"--",IF(AND(Q$1288&gt;0,Q$1289=0),IF('Female Data'!Q93&gt;Q$1288,'Female Data'!$X93,0),IF(AND(Q$1288=0,Q$1289&gt;0),IF('Female Data'!Q93&lt;Q$1289,'Female Data'!$X93,0),IF(AND('Female Data'!Q93&gt;Q$1288,'Female Data'!Q93&lt;Q$1289),'Female Data'!$X93,0))))</f>
        <v>--</v>
      </c>
      <c r="R93" t="str">
        <f>IF(AND(R$1288=0,R$1289=0),"--",IF(AND(R$1288&gt;0,R$1289=0),IF('Female Data'!R93&gt;R$1288,'Female Data'!$X93,0),IF(AND(R$1288=0,R$1289&gt;0),IF('Female Data'!R93&lt;R$1289,'Female Data'!$X93,0),IF(AND('Female Data'!R93&gt;R$1288,'Female Data'!R93&lt;R$1289),'Female Data'!$X93,0))))</f>
        <v>--</v>
      </c>
      <c r="S93" t="str">
        <f>IF(AND(S$1288=0,S$1289=0),"--",IF(AND(S$1288&gt;0,S$1289=0),IF('Female Data'!S93&gt;S$1288,'Female Data'!$X93,0),IF(AND(S$1288=0,S$1289&gt;0),IF('Female Data'!S93&lt;S$1289,'Female Data'!$X93,0),IF(AND('Female Data'!S93&gt;S$1288,'Female Data'!S93&lt;S$1289),'Female Data'!$X93,0))))</f>
        <v>--</v>
      </c>
      <c r="T93" t="str">
        <f>IF(AND(T$1288=0,T$1289=0),"--",IF(AND(T$1288&gt;0,T$1289=0),IF('Female Data'!T93&gt;T$1288,'Female Data'!$X93,0),IF(AND(T$1288=0,T$1289&gt;0),IF('Female Data'!T93&lt;T$1289,'Female Data'!$X93,0),IF(AND('Female Data'!T93&gt;T$1288,'Female Data'!T93&lt;T$1289),'Female Data'!$X93,0))))</f>
        <v>--</v>
      </c>
      <c r="U93" t="str">
        <f>IF(AND(U$1288=0,U$1289=0),"--",IF(AND(U$1288&gt;0,U$1289=0),IF('Female Data'!U93&gt;U$1288,'Female Data'!$X93,0),IF(AND(U$1288=0,U$1289&gt;0),IF('Female Data'!U93&lt;U$1289,'Female Data'!$X93,0),IF(AND('Female Data'!U93&gt;U$1288,'Female Data'!U93&lt;U$1289),'Female Data'!$X93,0))))</f>
        <v>--</v>
      </c>
      <c r="V93" t="str">
        <f>IF(AND(V$1288=0,V$1289=0),"--",IF(AND(V$1288&gt;0,V$1289=0),IF('Female Data'!V93&gt;V$1288,'Female Data'!$X93,0),IF(AND(V$1288=0,V$1289&gt;0),IF('Female Data'!V93&lt;V$1289,'Female Data'!$X93,0),IF(AND('Female Data'!V93&gt;V$1288,'Female Data'!V93&lt;V$1289),'Female Data'!$X93,0))))</f>
        <v>--</v>
      </c>
      <c r="W93" t="str">
        <f>IF(AND(W$1288=0,W$1289=0),"--",IF(AND(W$1288&gt;0,W$1289=0),IF('Female Data'!W93&gt;W$1288,'Female Data'!$X93,0),IF(AND(W$1288=0,W$1289&gt;0),IF('Female Data'!W93&lt;W$1289,'Female Data'!$X93,0),IF(AND('Female Data'!W93&gt;W$1288,'Female Data'!W93&lt;W$1289),'Female Data'!$X93,0))))</f>
        <v>--</v>
      </c>
      <c r="Y93">
        <f t="shared" si="2"/>
        <v>0</v>
      </c>
      <c r="Z93">
        <f>Y93*'Female Data'!X93</f>
        <v>0</v>
      </c>
      <c r="AA93">
        <f t="shared" si="3"/>
        <v>1</v>
      </c>
      <c r="AB93">
        <f>AA93*'Female Data'!X93</f>
        <v>21771</v>
      </c>
    </row>
    <row r="94" spans="1:28">
      <c r="A94">
        <f>'Female Data'!A94</f>
        <v>93</v>
      </c>
      <c r="B94" t="str">
        <f>'Female Data'!B94</f>
        <v>F</v>
      </c>
      <c r="C94" t="str">
        <f>IF(AND(C$1288=0,C$1289=0),"--",IF(AND(C$1288&gt;0,C$1289=0),IF('Female Data'!C94&gt;C$1288,'Female Data'!$X94,0),IF(AND(C$1288=0,C$1289&gt;0),IF('Female Data'!C94&lt;C$1289,'Female Data'!$X94,0),IF(AND('Female Data'!C94&gt;C$1288,'Female Data'!C94&lt;C$1289),'Female Data'!$X94,0))))</f>
        <v>--</v>
      </c>
      <c r="D94" t="str">
        <f>IF(AND(D$1288=0,D$1289=0),"--",IF(AND(D$1288&gt;0,D$1289=0),IF('Female Data'!D94&gt;D$1288,'Female Data'!$X94,0),IF(AND(D$1288=0,D$1289&gt;0),IF('Female Data'!D94&lt;D$1289,'Female Data'!$X94,0),IF(AND('Female Data'!D94&gt;D$1288,'Female Data'!D94&lt;D$1289),'Female Data'!$X94,0))))</f>
        <v>--</v>
      </c>
      <c r="E94" t="str">
        <f>IF(AND(E$1288=0,E$1289=0),"--",IF(AND(E$1288&gt;0,E$1289=0),IF('Female Data'!E94&gt;E$1288,'Female Data'!$X94,0),IF(AND(E$1288=0,E$1289&gt;0),IF('Female Data'!E94&lt;E$1289,'Female Data'!$X94,0),IF(AND('Female Data'!E94&gt;E$1288,'Female Data'!E94&lt;E$1289),'Female Data'!$X94,0))))</f>
        <v>--</v>
      </c>
      <c r="F94" t="str">
        <f>IF(AND(F$1288=0,F$1289=0),"--",IF(AND(F$1288&gt;0,F$1289=0),IF('Female Data'!F94&gt;F$1288,'Female Data'!$X94,0),IF(AND(F$1288=0,F$1289&gt;0),IF('Female Data'!F94&lt;F$1289,'Female Data'!$X94,0),IF(AND('Female Data'!F94&gt;F$1288,'Female Data'!F94&lt;F$1289),'Female Data'!$X94,0))))</f>
        <v>--</v>
      </c>
      <c r="G94" t="str">
        <f>IF(AND(G$1288=0,G$1289=0),"--",IF(AND(G$1288&gt;0,G$1289=0),IF('Female Data'!G94&gt;G$1288,'Female Data'!$X94,0),IF(AND(G$1288=0,G$1289&gt;0),IF('Female Data'!G94&lt;G$1289,'Female Data'!$X94,0),IF(AND('Female Data'!G94&gt;G$1288,'Female Data'!G94&lt;G$1289),'Female Data'!$X94,0))))</f>
        <v>--</v>
      </c>
      <c r="H94" t="str">
        <f>IF(AND(H$1288=0,H$1289=0),"--",IF(AND(H$1288&gt;0,H$1289=0),IF('Female Data'!H94&gt;H$1288,'Female Data'!$X94,0),IF(AND(H$1288=0,H$1289&gt;0),IF('Female Data'!H94&lt;H$1289,'Female Data'!$X94,0),IF(AND('Female Data'!H94&gt;H$1288,'Female Data'!H94&lt;H$1289),'Female Data'!$X94,0))))</f>
        <v>--</v>
      </c>
      <c r="I94" t="str">
        <f>IF(AND(I$1288=0,I$1289=0),"--",IF(AND(I$1288&gt;0,I$1289=0),IF('Female Data'!I94&gt;I$1288,'Female Data'!$X94,0),IF(AND(I$1288=0,I$1289&gt;0),IF('Female Data'!I94&lt;I$1289,'Female Data'!$X94,0),IF(AND('Female Data'!I94&gt;I$1288,'Female Data'!I94&lt;I$1289),'Female Data'!$X94,0))))</f>
        <v>--</v>
      </c>
      <c r="J94" t="str">
        <f>IF(AND(J$1288=0,J$1289=0),"--",IF(AND(J$1288&gt;0,J$1289=0),IF('Female Data'!J94&gt;J$1288,'Female Data'!$X94,0),IF(AND(J$1288=0,J$1289&gt;0),IF('Female Data'!J94&lt;J$1289,'Female Data'!$X94,0),IF(AND('Female Data'!J94&gt;J$1288,'Female Data'!J94&lt;J$1289),'Female Data'!$X94,0))))</f>
        <v>--</v>
      </c>
      <c r="K94" t="str">
        <f>IF(AND(K$1288=0,K$1289=0),"--",IF(AND(K$1288&gt;0,K$1289=0),IF('Female Data'!K94&gt;K$1288,'Female Data'!$X94,0),IF(AND(K$1288=0,K$1289&gt;0),IF('Female Data'!K94&lt;K$1289,'Female Data'!$X94,0),IF(AND('Female Data'!K94&gt;K$1288,'Female Data'!K94&lt;K$1289),'Female Data'!$X94,0))))</f>
        <v>--</v>
      </c>
      <c r="L94" t="str">
        <f>IF(AND(L$1288=0,L$1289=0),"--",IF(AND(L$1288&gt;0,L$1289=0),IF('Female Data'!L94&gt;L$1288,'Female Data'!$X94,0),IF(AND(L$1288=0,L$1289&gt;0),IF('Female Data'!L94&lt;L$1289,'Female Data'!$X94,0),IF(AND('Female Data'!L94&gt;L$1288,'Female Data'!L94&lt;L$1289),'Female Data'!$X94,0))))</f>
        <v>--</v>
      </c>
      <c r="M94" t="str">
        <f>IF(AND(M$1288=0,M$1289=0),"--",IF(AND(M$1288&gt;0,M$1289=0),IF('Female Data'!M94&gt;M$1288,'Female Data'!$X94,0),IF(AND(M$1288=0,M$1289&gt;0),IF('Female Data'!M94&lt;M$1289,'Female Data'!$X94,0),IF(AND('Female Data'!M94&gt;M$1288,'Female Data'!M94&lt;M$1289),'Female Data'!$X94,0))))</f>
        <v>--</v>
      </c>
      <c r="N94" t="str">
        <f>IF(AND(N$1288=0,N$1289=0),"--",IF(AND(N$1288&gt;0,N$1289=0),IF('Female Data'!N94&gt;N$1288,'Female Data'!$X94,0),IF(AND(N$1288=0,N$1289&gt;0),IF('Female Data'!N94&lt;N$1289,'Female Data'!$X94,0),IF(AND('Female Data'!N94&gt;N$1288,'Female Data'!N94&lt;N$1289),'Female Data'!$X94,0))))</f>
        <v>--</v>
      </c>
      <c r="O94" t="str">
        <f>IF(AND(O$1288=0,O$1289=0),"--",IF(AND(O$1288&gt;0,O$1289=0),IF('Female Data'!O94&gt;O$1288,'Female Data'!$X94,0),IF(AND(O$1288=0,O$1289&gt;0),IF('Female Data'!O94&lt;O$1289,'Female Data'!$X94,0),IF(AND('Female Data'!O94&gt;O$1288,'Female Data'!O94&lt;O$1289),'Female Data'!$X94,0))))</f>
        <v>--</v>
      </c>
      <c r="P94" t="str">
        <f>IF(AND(P$1288=0,P$1289=0),"--",IF(AND(P$1288&gt;0,P$1289=0),IF('Female Data'!P94&gt;P$1288,'Female Data'!$X94,0),IF(AND(P$1288=0,P$1289&gt;0),IF('Female Data'!P94&lt;P$1289,'Female Data'!$X94,0),IF(AND('Female Data'!P94&gt;P$1288,'Female Data'!P94&lt;P$1289),'Female Data'!$X94,0))))</f>
        <v>--</v>
      </c>
      <c r="Q94" t="str">
        <f>IF(AND(Q$1288=0,Q$1289=0),"--",IF(AND(Q$1288&gt;0,Q$1289=0),IF('Female Data'!Q94&gt;Q$1288,'Female Data'!$X94,0),IF(AND(Q$1288=0,Q$1289&gt;0),IF('Female Data'!Q94&lt;Q$1289,'Female Data'!$X94,0),IF(AND('Female Data'!Q94&gt;Q$1288,'Female Data'!Q94&lt;Q$1289),'Female Data'!$X94,0))))</f>
        <v>--</v>
      </c>
      <c r="R94" t="str">
        <f>IF(AND(R$1288=0,R$1289=0),"--",IF(AND(R$1288&gt;0,R$1289=0),IF('Female Data'!R94&gt;R$1288,'Female Data'!$X94,0),IF(AND(R$1288=0,R$1289&gt;0),IF('Female Data'!R94&lt;R$1289,'Female Data'!$X94,0),IF(AND('Female Data'!R94&gt;R$1288,'Female Data'!R94&lt;R$1289),'Female Data'!$X94,0))))</f>
        <v>--</v>
      </c>
      <c r="S94" t="str">
        <f>IF(AND(S$1288=0,S$1289=0),"--",IF(AND(S$1288&gt;0,S$1289=0),IF('Female Data'!S94&gt;S$1288,'Female Data'!$X94,0),IF(AND(S$1288=0,S$1289&gt;0),IF('Female Data'!S94&lt;S$1289,'Female Data'!$X94,0),IF(AND('Female Data'!S94&gt;S$1288,'Female Data'!S94&lt;S$1289),'Female Data'!$X94,0))))</f>
        <v>--</v>
      </c>
      <c r="T94" t="str">
        <f>IF(AND(T$1288=0,T$1289=0),"--",IF(AND(T$1288&gt;0,T$1289=0),IF('Female Data'!T94&gt;T$1288,'Female Data'!$X94,0),IF(AND(T$1288=0,T$1289&gt;0),IF('Female Data'!T94&lt;T$1289,'Female Data'!$X94,0),IF(AND('Female Data'!T94&gt;T$1288,'Female Data'!T94&lt;T$1289),'Female Data'!$X94,0))))</f>
        <v>--</v>
      </c>
      <c r="U94" t="str">
        <f>IF(AND(U$1288=0,U$1289=0),"--",IF(AND(U$1288&gt;0,U$1289=0),IF('Female Data'!U94&gt;U$1288,'Female Data'!$X94,0),IF(AND(U$1288=0,U$1289&gt;0),IF('Female Data'!U94&lt;U$1289,'Female Data'!$X94,0),IF(AND('Female Data'!U94&gt;U$1288,'Female Data'!U94&lt;U$1289),'Female Data'!$X94,0))))</f>
        <v>--</v>
      </c>
      <c r="V94" t="str">
        <f>IF(AND(V$1288=0,V$1289=0),"--",IF(AND(V$1288&gt;0,V$1289=0),IF('Female Data'!V94&gt;V$1288,'Female Data'!$X94,0),IF(AND(V$1288=0,V$1289&gt;0),IF('Female Data'!V94&lt;V$1289,'Female Data'!$X94,0),IF(AND('Female Data'!V94&gt;V$1288,'Female Data'!V94&lt;V$1289),'Female Data'!$X94,0))))</f>
        <v>--</v>
      </c>
      <c r="W94" t="str">
        <f>IF(AND(W$1288=0,W$1289=0),"--",IF(AND(W$1288&gt;0,W$1289=0),IF('Female Data'!W94&gt;W$1288,'Female Data'!$X94,0),IF(AND(W$1288=0,W$1289&gt;0),IF('Female Data'!W94&lt;W$1289,'Female Data'!$X94,0),IF(AND('Female Data'!W94&gt;W$1288,'Female Data'!W94&lt;W$1289),'Female Data'!$X94,0))))</f>
        <v>--</v>
      </c>
      <c r="Y94">
        <f t="shared" si="2"/>
        <v>0</v>
      </c>
      <c r="Z94">
        <f>Y94*'Female Data'!X94</f>
        <v>0</v>
      </c>
      <c r="AA94">
        <f t="shared" si="3"/>
        <v>1</v>
      </c>
      <c r="AB94">
        <f>AA94*'Female Data'!X94</f>
        <v>12687</v>
      </c>
    </row>
    <row r="95" spans="1:28">
      <c r="A95">
        <f>'Female Data'!A95</f>
        <v>94</v>
      </c>
      <c r="B95" t="str">
        <f>'Female Data'!B95</f>
        <v>F</v>
      </c>
      <c r="C95" t="str">
        <f>IF(AND(C$1288=0,C$1289=0),"--",IF(AND(C$1288&gt;0,C$1289=0),IF('Female Data'!C95&gt;C$1288,'Female Data'!$X95,0),IF(AND(C$1288=0,C$1289&gt;0),IF('Female Data'!C95&lt;C$1289,'Female Data'!$X95,0),IF(AND('Female Data'!C95&gt;C$1288,'Female Data'!C95&lt;C$1289),'Female Data'!$X95,0))))</f>
        <v>--</v>
      </c>
      <c r="D95" t="str">
        <f>IF(AND(D$1288=0,D$1289=0),"--",IF(AND(D$1288&gt;0,D$1289=0),IF('Female Data'!D95&gt;D$1288,'Female Data'!$X95,0),IF(AND(D$1288=0,D$1289&gt;0),IF('Female Data'!D95&lt;D$1289,'Female Data'!$X95,0),IF(AND('Female Data'!D95&gt;D$1288,'Female Data'!D95&lt;D$1289),'Female Data'!$X95,0))))</f>
        <v>--</v>
      </c>
      <c r="E95" t="str">
        <f>IF(AND(E$1288=0,E$1289=0),"--",IF(AND(E$1288&gt;0,E$1289=0),IF('Female Data'!E95&gt;E$1288,'Female Data'!$X95,0),IF(AND(E$1288=0,E$1289&gt;0),IF('Female Data'!E95&lt;E$1289,'Female Data'!$X95,0),IF(AND('Female Data'!E95&gt;E$1288,'Female Data'!E95&lt;E$1289),'Female Data'!$X95,0))))</f>
        <v>--</v>
      </c>
      <c r="F95" t="str">
        <f>IF(AND(F$1288=0,F$1289=0),"--",IF(AND(F$1288&gt;0,F$1289=0),IF('Female Data'!F95&gt;F$1288,'Female Data'!$X95,0),IF(AND(F$1288=0,F$1289&gt;0),IF('Female Data'!F95&lt;F$1289,'Female Data'!$X95,0),IF(AND('Female Data'!F95&gt;F$1288,'Female Data'!F95&lt;F$1289),'Female Data'!$X95,0))))</f>
        <v>--</v>
      </c>
      <c r="G95" t="str">
        <f>IF(AND(G$1288=0,G$1289=0),"--",IF(AND(G$1288&gt;0,G$1289=0),IF('Female Data'!G95&gt;G$1288,'Female Data'!$X95,0),IF(AND(G$1288=0,G$1289&gt;0),IF('Female Data'!G95&lt;G$1289,'Female Data'!$X95,0),IF(AND('Female Data'!G95&gt;G$1288,'Female Data'!G95&lt;G$1289),'Female Data'!$X95,0))))</f>
        <v>--</v>
      </c>
      <c r="H95" t="str">
        <f>IF(AND(H$1288=0,H$1289=0),"--",IF(AND(H$1288&gt;0,H$1289=0),IF('Female Data'!H95&gt;H$1288,'Female Data'!$X95,0),IF(AND(H$1288=0,H$1289&gt;0),IF('Female Data'!H95&lt;H$1289,'Female Data'!$X95,0),IF(AND('Female Data'!H95&gt;H$1288,'Female Data'!H95&lt;H$1289),'Female Data'!$X95,0))))</f>
        <v>--</v>
      </c>
      <c r="I95" t="str">
        <f>IF(AND(I$1288=0,I$1289=0),"--",IF(AND(I$1288&gt;0,I$1289=0),IF('Female Data'!I95&gt;I$1288,'Female Data'!$X95,0),IF(AND(I$1288=0,I$1289&gt;0),IF('Female Data'!I95&lt;I$1289,'Female Data'!$X95,0),IF(AND('Female Data'!I95&gt;I$1288,'Female Data'!I95&lt;I$1289),'Female Data'!$X95,0))))</f>
        <v>--</v>
      </c>
      <c r="J95" t="str">
        <f>IF(AND(J$1288=0,J$1289=0),"--",IF(AND(J$1288&gt;0,J$1289=0),IF('Female Data'!J95&gt;J$1288,'Female Data'!$X95,0),IF(AND(J$1288=0,J$1289&gt;0),IF('Female Data'!J95&lt;J$1289,'Female Data'!$X95,0),IF(AND('Female Data'!J95&gt;J$1288,'Female Data'!J95&lt;J$1289),'Female Data'!$X95,0))))</f>
        <v>--</v>
      </c>
      <c r="K95" t="str">
        <f>IF(AND(K$1288=0,K$1289=0),"--",IF(AND(K$1288&gt;0,K$1289=0),IF('Female Data'!K95&gt;K$1288,'Female Data'!$X95,0),IF(AND(K$1288=0,K$1289&gt;0),IF('Female Data'!K95&lt;K$1289,'Female Data'!$X95,0),IF(AND('Female Data'!K95&gt;K$1288,'Female Data'!K95&lt;K$1289),'Female Data'!$X95,0))))</f>
        <v>--</v>
      </c>
      <c r="L95" t="str">
        <f>IF(AND(L$1288=0,L$1289=0),"--",IF(AND(L$1288&gt;0,L$1289=0),IF('Female Data'!L95&gt;L$1288,'Female Data'!$X95,0),IF(AND(L$1288=0,L$1289&gt;0),IF('Female Data'!L95&lt;L$1289,'Female Data'!$X95,0),IF(AND('Female Data'!L95&gt;L$1288,'Female Data'!L95&lt;L$1289),'Female Data'!$X95,0))))</f>
        <v>--</v>
      </c>
      <c r="M95" t="str">
        <f>IF(AND(M$1288=0,M$1289=0),"--",IF(AND(M$1288&gt;0,M$1289=0),IF('Female Data'!M95&gt;M$1288,'Female Data'!$X95,0),IF(AND(M$1288=0,M$1289&gt;0),IF('Female Data'!M95&lt;M$1289,'Female Data'!$X95,0),IF(AND('Female Data'!M95&gt;M$1288,'Female Data'!M95&lt;M$1289),'Female Data'!$X95,0))))</f>
        <v>--</v>
      </c>
      <c r="N95" t="str">
        <f>IF(AND(N$1288=0,N$1289=0),"--",IF(AND(N$1288&gt;0,N$1289=0),IF('Female Data'!N95&gt;N$1288,'Female Data'!$X95,0),IF(AND(N$1288=0,N$1289&gt;0),IF('Female Data'!N95&lt;N$1289,'Female Data'!$X95,0),IF(AND('Female Data'!N95&gt;N$1288,'Female Data'!N95&lt;N$1289),'Female Data'!$X95,0))))</f>
        <v>--</v>
      </c>
      <c r="O95" t="str">
        <f>IF(AND(O$1288=0,O$1289=0),"--",IF(AND(O$1288&gt;0,O$1289=0),IF('Female Data'!O95&gt;O$1288,'Female Data'!$X95,0),IF(AND(O$1288=0,O$1289&gt;0),IF('Female Data'!O95&lt;O$1289,'Female Data'!$X95,0),IF(AND('Female Data'!O95&gt;O$1288,'Female Data'!O95&lt;O$1289),'Female Data'!$X95,0))))</f>
        <v>--</v>
      </c>
      <c r="P95" t="str">
        <f>IF(AND(P$1288=0,P$1289=0),"--",IF(AND(P$1288&gt;0,P$1289=0),IF('Female Data'!P95&gt;P$1288,'Female Data'!$X95,0),IF(AND(P$1288=0,P$1289&gt;0),IF('Female Data'!P95&lt;P$1289,'Female Data'!$X95,0),IF(AND('Female Data'!P95&gt;P$1288,'Female Data'!P95&lt;P$1289),'Female Data'!$X95,0))))</f>
        <v>--</v>
      </c>
      <c r="Q95" t="str">
        <f>IF(AND(Q$1288=0,Q$1289=0),"--",IF(AND(Q$1288&gt;0,Q$1289=0),IF('Female Data'!Q95&gt;Q$1288,'Female Data'!$X95,0),IF(AND(Q$1288=0,Q$1289&gt;0),IF('Female Data'!Q95&lt;Q$1289,'Female Data'!$X95,0),IF(AND('Female Data'!Q95&gt;Q$1288,'Female Data'!Q95&lt;Q$1289),'Female Data'!$X95,0))))</f>
        <v>--</v>
      </c>
      <c r="R95" t="str">
        <f>IF(AND(R$1288=0,R$1289=0),"--",IF(AND(R$1288&gt;0,R$1289=0),IF('Female Data'!R95&gt;R$1288,'Female Data'!$X95,0),IF(AND(R$1288=0,R$1289&gt;0),IF('Female Data'!R95&lt;R$1289,'Female Data'!$X95,0),IF(AND('Female Data'!R95&gt;R$1288,'Female Data'!R95&lt;R$1289),'Female Data'!$X95,0))))</f>
        <v>--</v>
      </c>
      <c r="S95" t="str">
        <f>IF(AND(S$1288=0,S$1289=0),"--",IF(AND(S$1288&gt;0,S$1289=0),IF('Female Data'!S95&gt;S$1288,'Female Data'!$X95,0),IF(AND(S$1288=0,S$1289&gt;0),IF('Female Data'!S95&lt;S$1289,'Female Data'!$X95,0),IF(AND('Female Data'!S95&gt;S$1288,'Female Data'!S95&lt;S$1289),'Female Data'!$X95,0))))</f>
        <v>--</v>
      </c>
      <c r="T95" t="str">
        <f>IF(AND(T$1288=0,T$1289=0),"--",IF(AND(T$1288&gt;0,T$1289=0),IF('Female Data'!T95&gt;T$1288,'Female Data'!$X95,0),IF(AND(T$1288=0,T$1289&gt;0),IF('Female Data'!T95&lt;T$1289,'Female Data'!$X95,0),IF(AND('Female Data'!T95&gt;T$1288,'Female Data'!T95&lt;T$1289),'Female Data'!$X95,0))))</f>
        <v>--</v>
      </c>
      <c r="U95" t="str">
        <f>IF(AND(U$1288=0,U$1289=0),"--",IF(AND(U$1288&gt;0,U$1289=0),IF('Female Data'!U95&gt;U$1288,'Female Data'!$X95,0),IF(AND(U$1288=0,U$1289&gt;0),IF('Female Data'!U95&lt;U$1289,'Female Data'!$X95,0),IF(AND('Female Data'!U95&gt;U$1288,'Female Data'!U95&lt;U$1289),'Female Data'!$X95,0))))</f>
        <v>--</v>
      </c>
      <c r="V95" t="str">
        <f>IF(AND(V$1288=0,V$1289=0),"--",IF(AND(V$1288&gt;0,V$1289=0),IF('Female Data'!V95&gt;V$1288,'Female Data'!$X95,0),IF(AND(V$1288=0,V$1289&gt;0),IF('Female Data'!V95&lt;V$1289,'Female Data'!$X95,0),IF(AND('Female Data'!V95&gt;V$1288,'Female Data'!V95&lt;V$1289),'Female Data'!$X95,0))))</f>
        <v>--</v>
      </c>
      <c r="W95" t="str">
        <f>IF(AND(W$1288=0,W$1289=0),"--",IF(AND(W$1288&gt;0,W$1289=0),IF('Female Data'!W95&gt;W$1288,'Female Data'!$X95,0),IF(AND(W$1288=0,W$1289&gt;0),IF('Female Data'!W95&lt;W$1289,'Female Data'!$X95,0),IF(AND('Female Data'!W95&gt;W$1288,'Female Data'!W95&lt;W$1289),'Female Data'!$X95,0))))</f>
        <v>--</v>
      </c>
      <c r="Y95">
        <f t="shared" si="2"/>
        <v>0</v>
      </c>
      <c r="Z95">
        <f>Y95*'Female Data'!X95</f>
        <v>0</v>
      </c>
      <c r="AA95">
        <f t="shared" si="3"/>
        <v>1</v>
      </c>
      <c r="AB95">
        <f>AA95*'Female Data'!X95</f>
        <v>16943</v>
      </c>
    </row>
    <row r="96" spans="1:28">
      <c r="A96">
        <f>'Female Data'!A96</f>
        <v>95</v>
      </c>
      <c r="B96" t="str">
        <f>'Female Data'!B96</f>
        <v>F</v>
      </c>
      <c r="C96" t="str">
        <f>IF(AND(C$1288=0,C$1289=0),"--",IF(AND(C$1288&gt;0,C$1289=0),IF('Female Data'!C96&gt;C$1288,'Female Data'!$X96,0),IF(AND(C$1288=0,C$1289&gt;0),IF('Female Data'!C96&lt;C$1289,'Female Data'!$X96,0),IF(AND('Female Data'!C96&gt;C$1288,'Female Data'!C96&lt;C$1289),'Female Data'!$X96,0))))</f>
        <v>--</v>
      </c>
      <c r="D96" t="str">
        <f>IF(AND(D$1288=0,D$1289=0),"--",IF(AND(D$1288&gt;0,D$1289=0),IF('Female Data'!D96&gt;D$1288,'Female Data'!$X96,0),IF(AND(D$1288=0,D$1289&gt;0),IF('Female Data'!D96&lt;D$1289,'Female Data'!$X96,0),IF(AND('Female Data'!D96&gt;D$1288,'Female Data'!D96&lt;D$1289),'Female Data'!$X96,0))))</f>
        <v>--</v>
      </c>
      <c r="E96" t="str">
        <f>IF(AND(E$1288=0,E$1289=0),"--",IF(AND(E$1288&gt;0,E$1289=0),IF('Female Data'!E96&gt;E$1288,'Female Data'!$X96,0),IF(AND(E$1288=0,E$1289&gt;0),IF('Female Data'!E96&lt;E$1289,'Female Data'!$X96,0),IF(AND('Female Data'!E96&gt;E$1288,'Female Data'!E96&lt;E$1289),'Female Data'!$X96,0))))</f>
        <v>--</v>
      </c>
      <c r="F96" t="str">
        <f>IF(AND(F$1288=0,F$1289=0),"--",IF(AND(F$1288&gt;0,F$1289=0),IF('Female Data'!F96&gt;F$1288,'Female Data'!$X96,0),IF(AND(F$1288=0,F$1289&gt;0),IF('Female Data'!F96&lt;F$1289,'Female Data'!$X96,0),IF(AND('Female Data'!F96&gt;F$1288,'Female Data'!F96&lt;F$1289),'Female Data'!$X96,0))))</f>
        <v>--</v>
      </c>
      <c r="G96" t="str">
        <f>IF(AND(G$1288=0,G$1289=0),"--",IF(AND(G$1288&gt;0,G$1289=0),IF('Female Data'!G96&gt;G$1288,'Female Data'!$X96,0),IF(AND(G$1288=0,G$1289&gt;0),IF('Female Data'!G96&lt;G$1289,'Female Data'!$X96,0),IF(AND('Female Data'!G96&gt;G$1288,'Female Data'!G96&lt;G$1289),'Female Data'!$X96,0))))</f>
        <v>--</v>
      </c>
      <c r="H96" t="str">
        <f>IF(AND(H$1288=0,H$1289=0),"--",IF(AND(H$1288&gt;0,H$1289=0),IF('Female Data'!H96&gt;H$1288,'Female Data'!$X96,0),IF(AND(H$1288=0,H$1289&gt;0),IF('Female Data'!H96&lt;H$1289,'Female Data'!$X96,0),IF(AND('Female Data'!H96&gt;H$1288,'Female Data'!H96&lt;H$1289),'Female Data'!$X96,0))))</f>
        <v>--</v>
      </c>
      <c r="I96" t="str">
        <f>IF(AND(I$1288=0,I$1289=0),"--",IF(AND(I$1288&gt;0,I$1289=0),IF('Female Data'!I96&gt;I$1288,'Female Data'!$X96,0),IF(AND(I$1288=0,I$1289&gt;0),IF('Female Data'!I96&lt;I$1289,'Female Data'!$X96,0),IF(AND('Female Data'!I96&gt;I$1288,'Female Data'!I96&lt;I$1289),'Female Data'!$X96,0))))</f>
        <v>--</v>
      </c>
      <c r="J96" t="str">
        <f>IF(AND(J$1288=0,J$1289=0),"--",IF(AND(J$1288&gt;0,J$1289=0),IF('Female Data'!J96&gt;J$1288,'Female Data'!$X96,0),IF(AND(J$1288=0,J$1289&gt;0),IF('Female Data'!J96&lt;J$1289,'Female Data'!$X96,0),IF(AND('Female Data'!J96&gt;J$1288,'Female Data'!J96&lt;J$1289),'Female Data'!$X96,0))))</f>
        <v>--</v>
      </c>
      <c r="K96" t="str">
        <f>IF(AND(K$1288=0,K$1289=0),"--",IF(AND(K$1288&gt;0,K$1289=0),IF('Female Data'!K96&gt;K$1288,'Female Data'!$X96,0),IF(AND(K$1288=0,K$1289&gt;0),IF('Female Data'!K96&lt;K$1289,'Female Data'!$X96,0),IF(AND('Female Data'!K96&gt;K$1288,'Female Data'!K96&lt;K$1289),'Female Data'!$X96,0))))</f>
        <v>--</v>
      </c>
      <c r="L96" t="str">
        <f>IF(AND(L$1288=0,L$1289=0),"--",IF(AND(L$1288&gt;0,L$1289=0),IF('Female Data'!L96&gt;L$1288,'Female Data'!$X96,0),IF(AND(L$1288=0,L$1289&gt;0),IF('Female Data'!L96&lt;L$1289,'Female Data'!$X96,0),IF(AND('Female Data'!L96&gt;L$1288,'Female Data'!L96&lt;L$1289),'Female Data'!$X96,0))))</f>
        <v>--</v>
      </c>
      <c r="M96" t="str">
        <f>IF(AND(M$1288=0,M$1289=0),"--",IF(AND(M$1288&gt;0,M$1289=0),IF('Female Data'!M96&gt;M$1288,'Female Data'!$X96,0),IF(AND(M$1288=0,M$1289&gt;0),IF('Female Data'!M96&lt;M$1289,'Female Data'!$X96,0),IF(AND('Female Data'!M96&gt;M$1288,'Female Data'!M96&lt;M$1289),'Female Data'!$X96,0))))</f>
        <v>--</v>
      </c>
      <c r="N96" t="str">
        <f>IF(AND(N$1288=0,N$1289=0),"--",IF(AND(N$1288&gt;0,N$1289=0),IF('Female Data'!N96&gt;N$1288,'Female Data'!$X96,0),IF(AND(N$1288=0,N$1289&gt;0),IF('Female Data'!N96&lt;N$1289,'Female Data'!$X96,0),IF(AND('Female Data'!N96&gt;N$1288,'Female Data'!N96&lt;N$1289),'Female Data'!$X96,0))))</f>
        <v>--</v>
      </c>
      <c r="O96" t="str">
        <f>IF(AND(O$1288=0,O$1289=0),"--",IF(AND(O$1288&gt;0,O$1289=0),IF('Female Data'!O96&gt;O$1288,'Female Data'!$X96,0),IF(AND(O$1288=0,O$1289&gt;0),IF('Female Data'!O96&lt;O$1289,'Female Data'!$X96,0),IF(AND('Female Data'!O96&gt;O$1288,'Female Data'!O96&lt;O$1289),'Female Data'!$X96,0))))</f>
        <v>--</v>
      </c>
      <c r="P96" t="str">
        <f>IF(AND(P$1288=0,P$1289=0),"--",IF(AND(P$1288&gt;0,P$1289=0),IF('Female Data'!P96&gt;P$1288,'Female Data'!$X96,0),IF(AND(P$1288=0,P$1289&gt;0),IF('Female Data'!P96&lt;P$1289,'Female Data'!$X96,0),IF(AND('Female Data'!P96&gt;P$1288,'Female Data'!P96&lt;P$1289),'Female Data'!$X96,0))))</f>
        <v>--</v>
      </c>
      <c r="Q96" t="str">
        <f>IF(AND(Q$1288=0,Q$1289=0),"--",IF(AND(Q$1288&gt;0,Q$1289=0),IF('Female Data'!Q96&gt;Q$1288,'Female Data'!$X96,0),IF(AND(Q$1288=0,Q$1289&gt;0),IF('Female Data'!Q96&lt;Q$1289,'Female Data'!$X96,0),IF(AND('Female Data'!Q96&gt;Q$1288,'Female Data'!Q96&lt;Q$1289),'Female Data'!$X96,0))))</f>
        <v>--</v>
      </c>
      <c r="R96" t="str">
        <f>IF(AND(R$1288=0,R$1289=0),"--",IF(AND(R$1288&gt;0,R$1289=0),IF('Female Data'!R96&gt;R$1288,'Female Data'!$X96,0),IF(AND(R$1288=0,R$1289&gt;0),IF('Female Data'!R96&lt;R$1289,'Female Data'!$X96,0),IF(AND('Female Data'!R96&gt;R$1288,'Female Data'!R96&lt;R$1289),'Female Data'!$X96,0))))</f>
        <v>--</v>
      </c>
      <c r="S96" t="str">
        <f>IF(AND(S$1288=0,S$1289=0),"--",IF(AND(S$1288&gt;0,S$1289=0),IF('Female Data'!S96&gt;S$1288,'Female Data'!$X96,0),IF(AND(S$1288=0,S$1289&gt;0),IF('Female Data'!S96&lt;S$1289,'Female Data'!$X96,0),IF(AND('Female Data'!S96&gt;S$1288,'Female Data'!S96&lt;S$1289),'Female Data'!$X96,0))))</f>
        <v>--</v>
      </c>
      <c r="T96" t="str">
        <f>IF(AND(T$1288=0,T$1289=0),"--",IF(AND(T$1288&gt;0,T$1289=0),IF('Female Data'!T96&gt;T$1288,'Female Data'!$X96,0),IF(AND(T$1288=0,T$1289&gt;0),IF('Female Data'!T96&lt;T$1289,'Female Data'!$X96,0),IF(AND('Female Data'!T96&gt;T$1288,'Female Data'!T96&lt;T$1289),'Female Data'!$X96,0))))</f>
        <v>--</v>
      </c>
      <c r="U96" t="str">
        <f>IF(AND(U$1288=0,U$1289=0),"--",IF(AND(U$1288&gt;0,U$1289=0),IF('Female Data'!U96&gt;U$1288,'Female Data'!$X96,0),IF(AND(U$1288=0,U$1289&gt;0),IF('Female Data'!U96&lt;U$1289,'Female Data'!$X96,0),IF(AND('Female Data'!U96&gt;U$1288,'Female Data'!U96&lt;U$1289),'Female Data'!$X96,0))))</f>
        <v>--</v>
      </c>
      <c r="V96" t="str">
        <f>IF(AND(V$1288=0,V$1289=0),"--",IF(AND(V$1288&gt;0,V$1289=0),IF('Female Data'!V96&gt;V$1288,'Female Data'!$X96,0),IF(AND(V$1288=0,V$1289&gt;0),IF('Female Data'!V96&lt;V$1289,'Female Data'!$X96,0),IF(AND('Female Data'!V96&gt;V$1288,'Female Data'!V96&lt;V$1289),'Female Data'!$X96,0))))</f>
        <v>--</v>
      </c>
      <c r="W96" t="str">
        <f>IF(AND(W$1288=0,W$1289=0),"--",IF(AND(W$1288&gt;0,W$1289=0),IF('Female Data'!W96&gt;W$1288,'Female Data'!$X96,0),IF(AND(W$1288=0,W$1289&gt;0),IF('Female Data'!W96&lt;W$1289,'Female Data'!$X96,0),IF(AND('Female Data'!W96&gt;W$1288,'Female Data'!W96&lt;W$1289),'Female Data'!$X96,0))))</f>
        <v>--</v>
      </c>
      <c r="Y96">
        <f t="shared" si="2"/>
        <v>0</v>
      </c>
      <c r="Z96">
        <f>Y96*'Female Data'!X96</f>
        <v>0</v>
      </c>
      <c r="AA96">
        <f t="shared" si="3"/>
        <v>1</v>
      </c>
      <c r="AB96">
        <f>AA96*'Female Data'!X96</f>
        <v>21364</v>
      </c>
    </row>
    <row r="97" spans="1:28">
      <c r="A97">
        <f>'Female Data'!A97</f>
        <v>96</v>
      </c>
      <c r="B97" t="str">
        <f>'Female Data'!B97</f>
        <v>F</v>
      </c>
      <c r="C97" t="str">
        <f>IF(AND(C$1288=0,C$1289=0),"--",IF(AND(C$1288&gt;0,C$1289=0),IF('Female Data'!C97&gt;C$1288,'Female Data'!$X97,0),IF(AND(C$1288=0,C$1289&gt;0),IF('Female Data'!C97&lt;C$1289,'Female Data'!$X97,0),IF(AND('Female Data'!C97&gt;C$1288,'Female Data'!C97&lt;C$1289),'Female Data'!$X97,0))))</f>
        <v>--</v>
      </c>
      <c r="D97" t="str">
        <f>IF(AND(D$1288=0,D$1289=0),"--",IF(AND(D$1288&gt;0,D$1289=0),IF('Female Data'!D97&gt;D$1288,'Female Data'!$X97,0),IF(AND(D$1288=0,D$1289&gt;0),IF('Female Data'!D97&lt;D$1289,'Female Data'!$X97,0),IF(AND('Female Data'!D97&gt;D$1288,'Female Data'!D97&lt;D$1289),'Female Data'!$X97,0))))</f>
        <v>--</v>
      </c>
      <c r="E97" t="str">
        <f>IF(AND(E$1288=0,E$1289=0),"--",IF(AND(E$1288&gt;0,E$1289=0),IF('Female Data'!E97&gt;E$1288,'Female Data'!$X97,0),IF(AND(E$1288=0,E$1289&gt;0),IF('Female Data'!E97&lt;E$1289,'Female Data'!$X97,0),IF(AND('Female Data'!E97&gt;E$1288,'Female Data'!E97&lt;E$1289),'Female Data'!$X97,0))))</f>
        <v>--</v>
      </c>
      <c r="F97" t="str">
        <f>IF(AND(F$1288=0,F$1289=0),"--",IF(AND(F$1288&gt;0,F$1289=0),IF('Female Data'!F97&gt;F$1288,'Female Data'!$X97,0),IF(AND(F$1288=0,F$1289&gt;0),IF('Female Data'!F97&lt;F$1289,'Female Data'!$X97,0),IF(AND('Female Data'!F97&gt;F$1288,'Female Data'!F97&lt;F$1289),'Female Data'!$X97,0))))</f>
        <v>--</v>
      </c>
      <c r="G97" t="str">
        <f>IF(AND(G$1288=0,G$1289=0),"--",IF(AND(G$1288&gt;0,G$1289=0),IF('Female Data'!G97&gt;G$1288,'Female Data'!$X97,0),IF(AND(G$1288=0,G$1289&gt;0),IF('Female Data'!G97&lt;G$1289,'Female Data'!$X97,0),IF(AND('Female Data'!G97&gt;G$1288,'Female Data'!G97&lt;G$1289),'Female Data'!$X97,0))))</f>
        <v>--</v>
      </c>
      <c r="H97" t="str">
        <f>IF(AND(H$1288=0,H$1289=0),"--",IF(AND(H$1288&gt;0,H$1289=0),IF('Female Data'!H97&gt;H$1288,'Female Data'!$X97,0),IF(AND(H$1288=0,H$1289&gt;0),IF('Female Data'!H97&lt;H$1289,'Female Data'!$X97,0),IF(AND('Female Data'!H97&gt;H$1288,'Female Data'!H97&lt;H$1289),'Female Data'!$X97,0))))</f>
        <v>--</v>
      </c>
      <c r="I97" t="str">
        <f>IF(AND(I$1288=0,I$1289=0),"--",IF(AND(I$1288&gt;0,I$1289=0),IF('Female Data'!I97&gt;I$1288,'Female Data'!$X97,0),IF(AND(I$1288=0,I$1289&gt;0),IF('Female Data'!I97&lt;I$1289,'Female Data'!$X97,0),IF(AND('Female Data'!I97&gt;I$1288,'Female Data'!I97&lt;I$1289),'Female Data'!$X97,0))))</f>
        <v>--</v>
      </c>
      <c r="J97" t="str">
        <f>IF(AND(J$1288=0,J$1289=0),"--",IF(AND(J$1288&gt;0,J$1289=0),IF('Female Data'!J97&gt;J$1288,'Female Data'!$X97,0),IF(AND(J$1288=0,J$1289&gt;0),IF('Female Data'!J97&lt;J$1289,'Female Data'!$X97,0),IF(AND('Female Data'!J97&gt;J$1288,'Female Data'!J97&lt;J$1289),'Female Data'!$X97,0))))</f>
        <v>--</v>
      </c>
      <c r="K97" t="str">
        <f>IF(AND(K$1288=0,K$1289=0),"--",IF(AND(K$1288&gt;0,K$1289=0),IF('Female Data'!K97&gt;K$1288,'Female Data'!$X97,0),IF(AND(K$1288=0,K$1289&gt;0),IF('Female Data'!K97&lt;K$1289,'Female Data'!$X97,0),IF(AND('Female Data'!K97&gt;K$1288,'Female Data'!K97&lt;K$1289),'Female Data'!$X97,0))))</f>
        <v>--</v>
      </c>
      <c r="L97" t="str">
        <f>IF(AND(L$1288=0,L$1289=0),"--",IF(AND(L$1288&gt;0,L$1289=0),IF('Female Data'!L97&gt;L$1288,'Female Data'!$X97,0),IF(AND(L$1288=0,L$1289&gt;0),IF('Female Data'!L97&lt;L$1289,'Female Data'!$X97,0),IF(AND('Female Data'!L97&gt;L$1288,'Female Data'!L97&lt;L$1289),'Female Data'!$X97,0))))</f>
        <v>--</v>
      </c>
      <c r="M97" t="str">
        <f>IF(AND(M$1288=0,M$1289=0),"--",IF(AND(M$1288&gt;0,M$1289=0),IF('Female Data'!M97&gt;M$1288,'Female Data'!$X97,0),IF(AND(M$1288=0,M$1289&gt;0),IF('Female Data'!M97&lt;M$1289,'Female Data'!$X97,0),IF(AND('Female Data'!M97&gt;M$1288,'Female Data'!M97&lt;M$1289),'Female Data'!$X97,0))))</f>
        <v>--</v>
      </c>
      <c r="N97" t="str">
        <f>IF(AND(N$1288=0,N$1289=0),"--",IF(AND(N$1288&gt;0,N$1289=0),IF('Female Data'!N97&gt;N$1288,'Female Data'!$X97,0),IF(AND(N$1288=0,N$1289&gt;0),IF('Female Data'!N97&lt;N$1289,'Female Data'!$X97,0),IF(AND('Female Data'!N97&gt;N$1288,'Female Data'!N97&lt;N$1289),'Female Data'!$X97,0))))</f>
        <v>--</v>
      </c>
      <c r="O97" t="str">
        <f>IF(AND(O$1288=0,O$1289=0),"--",IF(AND(O$1288&gt;0,O$1289=0),IF('Female Data'!O97&gt;O$1288,'Female Data'!$X97,0),IF(AND(O$1288=0,O$1289&gt;0),IF('Female Data'!O97&lt;O$1289,'Female Data'!$X97,0),IF(AND('Female Data'!O97&gt;O$1288,'Female Data'!O97&lt;O$1289),'Female Data'!$X97,0))))</f>
        <v>--</v>
      </c>
      <c r="P97" t="str">
        <f>IF(AND(P$1288=0,P$1289=0),"--",IF(AND(P$1288&gt;0,P$1289=0),IF('Female Data'!P97&gt;P$1288,'Female Data'!$X97,0),IF(AND(P$1288=0,P$1289&gt;0),IF('Female Data'!P97&lt;P$1289,'Female Data'!$X97,0),IF(AND('Female Data'!P97&gt;P$1288,'Female Data'!P97&lt;P$1289),'Female Data'!$X97,0))))</f>
        <v>--</v>
      </c>
      <c r="Q97" t="str">
        <f>IF(AND(Q$1288=0,Q$1289=0),"--",IF(AND(Q$1288&gt;0,Q$1289=0),IF('Female Data'!Q97&gt;Q$1288,'Female Data'!$X97,0),IF(AND(Q$1288=0,Q$1289&gt;0),IF('Female Data'!Q97&lt;Q$1289,'Female Data'!$X97,0),IF(AND('Female Data'!Q97&gt;Q$1288,'Female Data'!Q97&lt;Q$1289),'Female Data'!$X97,0))))</f>
        <v>--</v>
      </c>
      <c r="R97" t="str">
        <f>IF(AND(R$1288=0,R$1289=0),"--",IF(AND(R$1288&gt;0,R$1289=0),IF('Female Data'!R97&gt;R$1288,'Female Data'!$X97,0),IF(AND(R$1288=0,R$1289&gt;0),IF('Female Data'!R97&lt;R$1289,'Female Data'!$X97,0),IF(AND('Female Data'!R97&gt;R$1288,'Female Data'!R97&lt;R$1289),'Female Data'!$X97,0))))</f>
        <v>--</v>
      </c>
      <c r="S97" t="str">
        <f>IF(AND(S$1288=0,S$1289=0),"--",IF(AND(S$1288&gt;0,S$1289=0),IF('Female Data'!S97&gt;S$1288,'Female Data'!$X97,0),IF(AND(S$1288=0,S$1289&gt;0),IF('Female Data'!S97&lt;S$1289,'Female Data'!$X97,0),IF(AND('Female Data'!S97&gt;S$1288,'Female Data'!S97&lt;S$1289),'Female Data'!$X97,0))))</f>
        <v>--</v>
      </c>
      <c r="T97" t="str">
        <f>IF(AND(T$1288=0,T$1289=0),"--",IF(AND(T$1288&gt;0,T$1289=0),IF('Female Data'!T97&gt;T$1288,'Female Data'!$X97,0),IF(AND(T$1288=0,T$1289&gt;0),IF('Female Data'!T97&lt;T$1289,'Female Data'!$X97,0),IF(AND('Female Data'!T97&gt;T$1288,'Female Data'!T97&lt;T$1289),'Female Data'!$X97,0))))</f>
        <v>--</v>
      </c>
      <c r="U97" t="str">
        <f>IF(AND(U$1288=0,U$1289=0),"--",IF(AND(U$1288&gt;0,U$1289=0),IF('Female Data'!U97&gt;U$1288,'Female Data'!$X97,0),IF(AND(U$1288=0,U$1289&gt;0),IF('Female Data'!U97&lt;U$1289,'Female Data'!$X97,0),IF(AND('Female Data'!U97&gt;U$1288,'Female Data'!U97&lt;U$1289),'Female Data'!$X97,0))))</f>
        <v>--</v>
      </c>
      <c r="V97" t="str">
        <f>IF(AND(V$1288=0,V$1289=0),"--",IF(AND(V$1288&gt;0,V$1289=0),IF('Female Data'!V97&gt;V$1288,'Female Data'!$X97,0),IF(AND(V$1288=0,V$1289&gt;0),IF('Female Data'!V97&lt;V$1289,'Female Data'!$X97,0),IF(AND('Female Data'!V97&gt;V$1288,'Female Data'!V97&lt;V$1289),'Female Data'!$X97,0))))</f>
        <v>--</v>
      </c>
      <c r="W97" t="str">
        <f>IF(AND(W$1288=0,W$1289=0),"--",IF(AND(W$1288&gt;0,W$1289=0),IF('Female Data'!W97&gt;W$1288,'Female Data'!$X97,0),IF(AND(W$1288=0,W$1289&gt;0),IF('Female Data'!W97&lt;W$1289,'Female Data'!$X97,0),IF(AND('Female Data'!W97&gt;W$1288,'Female Data'!W97&lt;W$1289),'Female Data'!$X97,0))))</f>
        <v>--</v>
      </c>
      <c r="Y97">
        <f t="shared" si="2"/>
        <v>0</v>
      </c>
      <c r="Z97">
        <f>Y97*'Female Data'!X97</f>
        <v>0</v>
      </c>
      <c r="AA97">
        <f t="shared" si="3"/>
        <v>1</v>
      </c>
      <c r="AB97">
        <f>AA97*'Female Data'!X97</f>
        <v>10186</v>
      </c>
    </row>
    <row r="98" spans="1:28">
      <c r="A98">
        <f>'Female Data'!A98</f>
        <v>97</v>
      </c>
      <c r="B98" t="str">
        <f>'Female Data'!B98</f>
        <v>F</v>
      </c>
      <c r="C98" t="str">
        <f>IF(AND(C$1288=0,C$1289=0),"--",IF(AND(C$1288&gt;0,C$1289=0),IF('Female Data'!C98&gt;C$1288,'Female Data'!$X98,0),IF(AND(C$1288=0,C$1289&gt;0),IF('Female Data'!C98&lt;C$1289,'Female Data'!$X98,0),IF(AND('Female Data'!C98&gt;C$1288,'Female Data'!C98&lt;C$1289),'Female Data'!$X98,0))))</f>
        <v>--</v>
      </c>
      <c r="D98" t="str">
        <f>IF(AND(D$1288=0,D$1289=0),"--",IF(AND(D$1288&gt;0,D$1289=0),IF('Female Data'!D98&gt;D$1288,'Female Data'!$X98,0),IF(AND(D$1288=0,D$1289&gt;0),IF('Female Data'!D98&lt;D$1289,'Female Data'!$X98,0),IF(AND('Female Data'!D98&gt;D$1288,'Female Data'!D98&lt;D$1289),'Female Data'!$X98,0))))</f>
        <v>--</v>
      </c>
      <c r="E98" t="str">
        <f>IF(AND(E$1288=0,E$1289=0),"--",IF(AND(E$1288&gt;0,E$1289=0),IF('Female Data'!E98&gt;E$1288,'Female Data'!$X98,0),IF(AND(E$1288=0,E$1289&gt;0),IF('Female Data'!E98&lt;E$1289,'Female Data'!$X98,0),IF(AND('Female Data'!E98&gt;E$1288,'Female Data'!E98&lt;E$1289),'Female Data'!$X98,0))))</f>
        <v>--</v>
      </c>
      <c r="F98" t="str">
        <f>IF(AND(F$1288=0,F$1289=0),"--",IF(AND(F$1288&gt;0,F$1289=0),IF('Female Data'!F98&gt;F$1288,'Female Data'!$X98,0),IF(AND(F$1288=0,F$1289&gt;0),IF('Female Data'!F98&lt;F$1289,'Female Data'!$X98,0),IF(AND('Female Data'!F98&gt;F$1288,'Female Data'!F98&lt;F$1289),'Female Data'!$X98,0))))</f>
        <v>--</v>
      </c>
      <c r="G98" t="str">
        <f>IF(AND(G$1288=0,G$1289=0),"--",IF(AND(G$1288&gt;0,G$1289=0),IF('Female Data'!G98&gt;G$1288,'Female Data'!$X98,0),IF(AND(G$1288=0,G$1289&gt;0),IF('Female Data'!G98&lt;G$1289,'Female Data'!$X98,0),IF(AND('Female Data'!G98&gt;G$1288,'Female Data'!G98&lt;G$1289),'Female Data'!$X98,0))))</f>
        <v>--</v>
      </c>
      <c r="H98" t="str">
        <f>IF(AND(H$1288=0,H$1289=0),"--",IF(AND(H$1288&gt;0,H$1289=0),IF('Female Data'!H98&gt;H$1288,'Female Data'!$X98,0),IF(AND(H$1288=0,H$1289&gt;0),IF('Female Data'!H98&lt;H$1289,'Female Data'!$X98,0),IF(AND('Female Data'!H98&gt;H$1288,'Female Data'!H98&lt;H$1289),'Female Data'!$X98,0))))</f>
        <v>--</v>
      </c>
      <c r="I98" t="str">
        <f>IF(AND(I$1288=0,I$1289=0),"--",IF(AND(I$1288&gt;0,I$1289=0),IF('Female Data'!I98&gt;I$1288,'Female Data'!$X98,0),IF(AND(I$1288=0,I$1289&gt;0),IF('Female Data'!I98&lt;I$1289,'Female Data'!$X98,0),IF(AND('Female Data'!I98&gt;I$1288,'Female Data'!I98&lt;I$1289),'Female Data'!$X98,0))))</f>
        <v>--</v>
      </c>
      <c r="J98" t="str">
        <f>IF(AND(J$1288=0,J$1289=0),"--",IF(AND(J$1288&gt;0,J$1289=0),IF('Female Data'!J98&gt;J$1288,'Female Data'!$X98,0),IF(AND(J$1288=0,J$1289&gt;0),IF('Female Data'!J98&lt;J$1289,'Female Data'!$X98,0),IF(AND('Female Data'!J98&gt;J$1288,'Female Data'!J98&lt;J$1289),'Female Data'!$X98,0))))</f>
        <v>--</v>
      </c>
      <c r="K98" t="str">
        <f>IF(AND(K$1288=0,K$1289=0),"--",IF(AND(K$1288&gt;0,K$1289=0),IF('Female Data'!K98&gt;K$1288,'Female Data'!$X98,0),IF(AND(K$1288=0,K$1289&gt;0),IF('Female Data'!K98&lt;K$1289,'Female Data'!$X98,0),IF(AND('Female Data'!K98&gt;K$1288,'Female Data'!K98&lt;K$1289),'Female Data'!$X98,0))))</f>
        <v>--</v>
      </c>
      <c r="L98" t="str">
        <f>IF(AND(L$1288=0,L$1289=0),"--",IF(AND(L$1288&gt;0,L$1289=0),IF('Female Data'!L98&gt;L$1288,'Female Data'!$X98,0),IF(AND(L$1288=0,L$1289&gt;0),IF('Female Data'!L98&lt;L$1289,'Female Data'!$X98,0),IF(AND('Female Data'!L98&gt;L$1288,'Female Data'!L98&lt;L$1289),'Female Data'!$X98,0))))</f>
        <v>--</v>
      </c>
      <c r="M98" t="str">
        <f>IF(AND(M$1288=0,M$1289=0),"--",IF(AND(M$1288&gt;0,M$1289=0),IF('Female Data'!M98&gt;M$1288,'Female Data'!$X98,0),IF(AND(M$1288=0,M$1289&gt;0),IF('Female Data'!M98&lt;M$1289,'Female Data'!$X98,0),IF(AND('Female Data'!M98&gt;M$1288,'Female Data'!M98&lt;M$1289),'Female Data'!$X98,0))))</f>
        <v>--</v>
      </c>
      <c r="N98" t="str">
        <f>IF(AND(N$1288=0,N$1289=0),"--",IF(AND(N$1288&gt;0,N$1289=0),IF('Female Data'!N98&gt;N$1288,'Female Data'!$X98,0),IF(AND(N$1288=0,N$1289&gt;0),IF('Female Data'!N98&lt;N$1289,'Female Data'!$X98,0),IF(AND('Female Data'!N98&gt;N$1288,'Female Data'!N98&lt;N$1289),'Female Data'!$X98,0))))</f>
        <v>--</v>
      </c>
      <c r="O98" t="str">
        <f>IF(AND(O$1288=0,O$1289=0),"--",IF(AND(O$1288&gt;0,O$1289=0),IF('Female Data'!O98&gt;O$1288,'Female Data'!$X98,0),IF(AND(O$1288=0,O$1289&gt;0),IF('Female Data'!O98&lt;O$1289,'Female Data'!$X98,0),IF(AND('Female Data'!O98&gt;O$1288,'Female Data'!O98&lt;O$1289),'Female Data'!$X98,0))))</f>
        <v>--</v>
      </c>
      <c r="P98" t="str">
        <f>IF(AND(P$1288=0,P$1289=0),"--",IF(AND(P$1288&gt;0,P$1289=0),IF('Female Data'!P98&gt;P$1288,'Female Data'!$X98,0),IF(AND(P$1288=0,P$1289&gt;0),IF('Female Data'!P98&lt;P$1289,'Female Data'!$X98,0),IF(AND('Female Data'!P98&gt;P$1288,'Female Data'!P98&lt;P$1289),'Female Data'!$X98,0))))</f>
        <v>--</v>
      </c>
      <c r="Q98" t="str">
        <f>IF(AND(Q$1288=0,Q$1289=0),"--",IF(AND(Q$1288&gt;0,Q$1289=0),IF('Female Data'!Q98&gt;Q$1288,'Female Data'!$X98,0),IF(AND(Q$1288=0,Q$1289&gt;0),IF('Female Data'!Q98&lt;Q$1289,'Female Data'!$X98,0),IF(AND('Female Data'!Q98&gt;Q$1288,'Female Data'!Q98&lt;Q$1289),'Female Data'!$X98,0))))</f>
        <v>--</v>
      </c>
      <c r="R98" t="str">
        <f>IF(AND(R$1288=0,R$1289=0),"--",IF(AND(R$1288&gt;0,R$1289=0),IF('Female Data'!R98&gt;R$1288,'Female Data'!$X98,0),IF(AND(R$1288=0,R$1289&gt;0),IF('Female Data'!R98&lt;R$1289,'Female Data'!$X98,0),IF(AND('Female Data'!R98&gt;R$1288,'Female Data'!R98&lt;R$1289),'Female Data'!$X98,0))))</f>
        <v>--</v>
      </c>
      <c r="S98" t="str">
        <f>IF(AND(S$1288=0,S$1289=0),"--",IF(AND(S$1288&gt;0,S$1289=0),IF('Female Data'!S98&gt;S$1288,'Female Data'!$X98,0),IF(AND(S$1288=0,S$1289&gt;0),IF('Female Data'!S98&lt;S$1289,'Female Data'!$X98,0),IF(AND('Female Data'!S98&gt;S$1288,'Female Data'!S98&lt;S$1289),'Female Data'!$X98,0))))</f>
        <v>--</v>
      </c>
      <c r="T98" t="str">
        <f>IF(AND(T$1288=0,T$1289=0),"--",IF(AND(T$1288&gt;0,T$1289=0),IF('Female Data'!T98&gt;T$1288,'Female Data'!$X98,0),IF(AND(T$1288=0,T$1289&gt;0),IF('Female Data'!T98&lt;T$1289,'Female Data'!$X98,0),IF(AND('Female Data'!T98&gt;T$1288,'Female Data'!T98&lt;T$1289),'Female Data'!$X98,0))))</f>
        <v>--</v>
      </c>
      <c r="U98" t="str">
        <f>IF(AND(U$1288=0,U$1289=0),"--",IF(AND(U$1288&gt;0,U$1289=0),IF('Female Data'!U98&gt;U$1288,'Female Data'!$X98,0),IF(AND(U$1288=0,U$1289&gt;0),IF('Female Data'!U98&lt;U$1289,'Female Data'!$X98,0),IF(AND('Female Data'!U98&gt;U$1288,'Female Data'!U98&lt;U$1289),'Female Data'!$X98,0))))</f>
        <v>--</v>
      </c>
      <c r="V98" t="str">
        <f>IF(AND(V$1288=0,V$1289=0),"--",IF(AND(V$1288&gt;0,V$1289=0),IF('Female Data'!V98&gt;V$1288,'Female Data'!$X98,0),IF(AND(V$1288=0,V$1289&gt;0),IF('Female Data'!V98&lt;V$1289,'Female Data'!$X98,0),IF(AND('Female Data'!V98&gt;V$1288,'Female Data'!V98&lt;V$1289),'Female Data'!$X98,0))))</f>
        <v>--</v>
      </c>
      <c r="W98" t="str">
        <f>IF(AND(W$1288=0,W$1289=0),"--",IF(AND(W$1288&gt;0,W$1289=0),IF('Female Data'!W98&gt;W$1288,'Female Data'!$X98,0),IF(AND(W$1288=0,W$1289&gt;0),IF('Female Data'!W98&lt;W$1289,'Female Data'!$X98,0),IF(AND('Female Data'!W98&gt;W$1288,'Female Data'!W98&lt;W$1289),'Female Data'!$X98,0))))</f>
        <v>--</v>
      </c>
      <c r="Y98">
        <f t="shared" si="2"/>
        <v>0</v>
      </c>
      <c r="Z98">
        <f>Y98*'Female Data'!X98</f>
        <v>0</v>
      </c>
      <c r="AA98">
        <f t="shared" si="3"/>
        <v>1</v>
      </c>
      <c r="AB98">
        <f>AA98*'Female Data'!X98</f>
        <v>20906</v>
      </c>
    </row>
    <row r="99" spans="1:28">
      <c r="A99">
        <f>'Female Data'!A99</f>
        <v>98</v>
      </c>
      <c r="B99" t="str">
        <f>'Female Data'!B99</f>
        <v>F</v>
      </c>
      <c r="C99" t="str">
        <f>IF(AND(C$1288=0,C$1289=0),"--",IF(AND(C$1288&gt;0,C$1289=0),IF('Female Data'!C99&gt;C$1288,'Female Data'!$X99,0),IF(AND(C$1288=0,C$1289&gt;0),IF('Female Data'!C99&lt;C$1289,'Female Data'!$X99,0),IF(AND('Female Data'!C99&gt;C$1288,'Female Data'!C99&lt;C$1289),'Female Data'!$X99,0))))</f>
        <v>--</v>
      </c>
      <c r="D99" t="str">
        <f>IF(AND(D$1288=0,D$1289=0),"--",IF(AND(D$1288&gt;0,D$1289=0),IF('Female Data'!D99&gt;D$1288,'Female Data'!$X99,0),IF(AND(D$1288=0,D$1289&gt;0),IF('Female Data'!D99&lt;D$1289,'Female Data'!$X99,0),IF(AND('Female Data'!D99&gt;D$1288,'Female Data'!D99&lt;D$1289),'Female Data'!$X99,0))))</f>
        <v>--</v>
      </c>
      <c r="E99" t="str">
        <f>IF(AND(E$1288=0,E$1289=0),"--",IF(AND(E$1288&gt;0,E$1289=0),IF('Female Data'!E99&gt;E$1288,'Female Data'!$X99,0),IF(AND(E$1288=0,E$1289&gt;0),IF('Female Data'!E99&lt;E$1289,'Female Data'!$X99,0),IF(AND('Female Data'!E99&gt;E$1288,'Female Data'!E99&lt;E$1289),'Female Data'!$X99,0))))</f>
        <v>--</v>
      </c>
      <c r="F99" t="str">
        <f>IF(AND(F$1288=0,F$1289=0),"--",IF(AND(F$1288&gt;0,F$1289=0),IF('Female Data'!F99&gt;F$1288,'Female Data'!$X99,0),IF(AND(F$1288=0,F$1289&gt;0),IF('Female Data'!F99&lt;F$1289,'Female Data'!$X99,0),IF(AND('Female Data'!F99&gt;F$1288,'Female Data'!F99&lt;F$1289),'Female Data'!$X99,0))))</f>
        <v>--</v>
      </c>
      <c r="G99" t="str">
        <f>IF(AND(G$1288=0,G$1289=0),"--",IF(AND(G$1288&gt;0,G$1289=0),IF('Female Data'!G99&gt;G$1288,'Female Data'!$X99,0),IF(AND(G$1288=0,G$1289&gt;0),IF('Female Data'!G99&lt;G$1289,'Female Data'!$X99,0),IF(AND('Female Data'!G99&gt;G$1288,'Female Data'!G99&lt;G$1289),'Female Data'!$X99,0))))</f>
        <v>--</v>
      </c>
      <c r="H99" t="str">
        <f>IF(AND(H$1288=0,H$1289=0),"--",IF(AND(H$1288&gt;0,H$1289=0),IF('Female Data'!H99&gt;H$1288,'Female Data'!$X99,0),IF(AND(H$1288=0,H$1289&gt;0),IF('Female Data'!H99&lt;H$1289,'Female Data'!$X99,0),IF(AND('Female Data'!H99&gt;H$1288,'Female Data'!H99&lt;H$1289),'Female Data'!$X99,0))))</f>
        <v>--</v>
      </c>
      <c r="I99" t="str">
        <f>IF(AND(I$1288=0,I$1289=0),"--",IF(AND(I$1288&gt;0,I$1289=0),IF('Female Data'!I99&gt;I$1288,'Female Data'!$X99,0),IF(AND(I$1288=0,I$1289&gt;0),IF('Female Data'!I99&lt;I$1289,'Female Data'!$X99,0),IF(AND('Female Data'!I99&gt;I$1288,'Female Data'!I99&lt;I$1289),'Female Data'!$X99,0))))</f>
        <v>--</v>
      </c>
      <c r="J99" t="str">
        <f>IF(AND(J$1288=0,J$1289=0),"--",IF(AND(J$1288&gt;0,J$1289=0),IF('Female Data'!J99&gt;J$1288,'Female Data'!$X99,0),IF(AND(J$1288=0,J$1289&gt;0),IF('Female Data'!J99&lt;J$1289,'Female Data'!$X99,0),IF(AND('Female Data'!J99&gt;J$1288,'Female Data'!J99&lt;J$1289),'Female Data'!$X99,0))))</f>
        <v>--</v>
      </c>
      <c r="K99" t="str">
        <f>IF(AND(K$1288=0,K$1289=0),"--",IF(AND(K$1288&gt;0,K$1289=0),IF('Female Data'!K99&gt;K$1288,'Female Data'!$X99,0),IF(AND(K$1288=0,K$1289&gt;0),IF('Female Data'!K99&lt;K$1289,'Female Data'!$X99,0),IF(AND('Female Data'!K99&gt;K$1288,'Female Data'!K99&lt;K$1289),'Female Data'!$X99,0))))</f>
        <v>--</v>
      </c>
      <c r="L99" t="str">
        <f>IF(AND(L$1288=0,L$1289=0),"--",IF(AND(L$1288&gt;0,L$1289=0),IF('Female Data'!L99&gt;L$1288,'Female Data'!$X99,0),IF(AND(L$1288=0,L$1289&gt;0),IF('Female Data'!L99&lt;L$1289,'Female Data'!$X99,0),IF(AND('Female Data'!L99&gt;L$1288,'Female Data'!L99&lt;L$1289),'Female Data'!$X99,0))))</f>
        <v>--</v>
      </c>
      <c r="M99" t="str">
        <f>IF(AND(M$1288=0,M$1289=0),"--",IF(AND(M$1288&gt;0,M$1289=0),IF('Female Data'!M99&gt;M$1288,'Female Data'!$X99,0),IF(AND(M$1288=0,M$1289&gt;0),IF('Female Data'!M99&lt;M$1289,'Female Data'!$X99,0),IF(AND('Female Data'!M99&gt;M$1288,'Female Data'!M99&lt;M$1289),'Female Data'!$X99,0))))</f>
        <v>--</v>
      </c>
      <c r="N99" t="str">
        <f>IF(AND(N$1288=0,N$1289=0),"--",IF(AND(N$1288&gt;0,N$1289=0),IF('Female Data'!N99&gt;N$1288,'Female Data'!$X99,0),IF(AND(N$1288=0,N$1289&gt;0),IF('Female Data'!N99&lt;N$1289,'Female Data'!$X99,0),IF(AND('Female Data'!N99&gt;N$1288,'Female Data'!N99&lt;N$1289),'Female Data'!$X99,0))))</f>
        <v>--</v>
      </c>
      <c r="O99" t="str">
        <f>IF(AND(O$1288=0,O$1289=0),"--",IF(AND(O$1288&gt;0,O$1289=0),IF('Female Data'!O99&gt;O$1288,'Female Data'!$X99,0),IF(AND(O$1288=0,O$1289&gt;0),IF('Female Data'!O99&lt;O$1289,'Female Data'!$X99,0),IF(AND('Female Data'!O99&gt;O$1288,'Female Data'!O99&lt;O$1289),'Female Data'!$X99,0))))</f>
        <v>--</v>
      </c>
      <c r="P99" t="str">
        <f>IF(AND(P$1288=0,P$1289=0),"--",IF(AND(P$1288&gt;0,P$1289=0),IF('Female Data'!P99&gt;P$1288,'Female Data'!$X99,0),IF(AND(P$1288=0,P$1289&gt;0),IF('Female Data'!P99&lt;P$1289,'Female Data'!$X99,0),IF(AND('Female Data'!P99&gt;P$1288,'Female Data'!P99&lt;P$1289),'Female Data'!$X99,0))))</f>
        <v>--</v>
      </c>
      <c r="Q99" t="str">
        <f>IF(AND(Q$1288=0,Q$1289=0),"--",IF(AND(Q$1288&gt;0,Q$1289=0),IF('Female Data'!Q99&gt;Q$1288,'Female Data'!$X99,0),IF(AND(Q$1288=0,Q$1289&gt;0),IF('Female Data'!Q99&lt;Q$1289,'Female Data'!$X99,0),IF(AND('Female Data'!Q99&gt;Q$1288,'Female Data'!Q99&lt;Q$1289),'Female Data'!$X99,0))))</f>
        <v>--</v>
      </c>
      <c r="R99" t="str">
        <f>IF(AND(R$1288=0,R$1289=0),"--",IF(AND(R$1288&gt;0,R$1289=0),IF('Female Data'!R99&gt;R$1288,'Female Data'!$X99,0),IF(AND(R$1288=0,R$1289&gt;0),IF('Female Data'!R99&lt;R$1289,'Female Data'!$X99,0),IF(AND('Female Data'!R99&gt;R$1288,'Female Data'!R99&lt;R$1289),'Female Data'!$X99,0))))</f>
        <v>--</v>
      </c>
      <c r="S99" t="str">
        <f>IF(AND(S$1288=0,S$1289=0),"--",IF(AND(S$1288&gt;0,S$1289=0),IF('Female Data'!S99&gt;S$1288,'Female Data'!$X99,0),IF(AND(S$1288=0,S$1289&gt;0),IF('Female Data'!S99&lt;S$1289,'Female Data'!$X99,0),IF(AND('Female Data'!S99&gt;S$1288,'Female Data'!S99&lt;S$1289),'Female Data'!$X99,0))))</f>
        <v>--</v>
      </c>
      <c r="T99" t="str">
        <f>IF(AND(T$1288=0,T$1289=0),"--",IF(AND(T$1288&gt;0,T$1289=0),IF('Female Data'!T99&gt;T$1288,'Female Data'!$X99,0),IF(AND(T$1288=0,T$1289&gt;0),IF('Female Data'!T99&lt;T$1289,'Female Data'!$X99,0),IF(AND('Female Data'!T99&gt;T$1288,'Female Data'!T99&lt;T$1289),'Female Data'!$X99,0))))</f>
        <v>--</v>
      </c>
      <c r="U99" t="str">
        <f>IF(AND(U$1288=0,U$1289=0),"--",IF(AND(U$1288&gt;0,U$1289=0),IF('Female Data'!U99&gt;U$1288,'Female Data'!$X99,0),IF(AND(U$1288=0,U$1289&gt;0),IF('Female Data'!U99&lt;U$1289,'Female Data'!$X99,0),IF(AND('Female Data'!U99&gt;U$1288,'Female Data'!U99&lt;U$1289),'Female Data'!$X99,0))))</f>
        <v>--</v>
      </c>
      <c r="V99" t="str">
        <f>IF(AND(V$1288=0,V$1289=0),"--",IF(AND(V$1288&gt;0,V$1289=0),IF('Female Data'!V99&gt;V$1288,'Female Data'!$X99,0),IF(AND(V$1288=0,V$1289&gt;0),IF('Female Data'!V99&lt;V$1289,'Female Data'!$X99,0),IF(AND('Female Data'!V99&gt;V$1288,'Female Data'!V99&lt;V$1289),'Female Data'!$X99,0))))</f>
        <v>--</v>
      </c>
      <c r="W99" t="str">
        <f>IF(AND(W$1288=0,W$1289=0),"--",IF(AND(W$1288&gt;0,W$1289=0),IF('Female Data'!W99&gt;W$1288,'Female Data'!$X99,0),IF(AND(W$1288=0,W$1289&gt;0),IF('Female Data'!W99&lt;W$1289,'Female Data'!$X99,0),IF(AND('Female Data'!W99&gt;W$1288,'Female Data'!W99&lt;W$1289),'Female Data'!$X99,0))))</f>
        <v>--</v>
      </c>
      <c r="Y99">
        <f t="shared" si="2"/>
        <v>0</v>
      </c>
      <c r="Z99">
        <f>Y99*'Female Data'!X99</f>
        <v>0</v>
      </c>
      <c r="AA99">
        <f t="shared" si="3"/>
        <v>1</v>
      </c>
      <c r="AB99">
        <f>AA99*'Female Data'!X99</f>
        <v>111669</v>
      </c>
    </row>
    <row r="100" spans="1:28">
      <c r="A100">
        <f>'Female Data'!A100</f>
        <v>99</v>
      </c>
      <c r="B100" t="str">
        <f>'Female Data'!B100</f>
        <v>F</v>
      </c>
      <c r="C100" t="str">
        <f>IF(AND(C$1288=0,C$1289=0),"--",IF(AND(C$1288&gt;0,C$1289=0),IF('Female Data'!C100&gt;C$1288,'Female Data'!$X100,0),IF(AND(C$1288=0,C$1289&gt;0),IF('Female Data'!C100&lt;C$1289,'Female Data'!$X100,0),IF(AND('Female Data'!C100&gt;C$1288,'Female Data'!C100&lt;C$1289),'Female Data'!$X100,0))))</f>
        <v>--</v>
      </c>
      <c r="D100" t="str">
        <f>IF(AND(D$1288=0,D$1289=0),"--",IF(AND(D$1288&gt;0,D$1289=0),IF('Female Data'!D100&gt;D$1288,'Female Data'!$X100,0),IF(AND(D$1288=0,D$1289&gt;0),IF('Female Data'!D100&lt;D$1289,'Female Data'!$X100,0),IF(AND('Female Data'!D100&gt;D$1288,'Female Data'!D100&lt;D$1289),'Female Data'!$X100,0))))</f>
        <v>--</v>
      </c>
      <c r="E100" t="str">
        <f>IF(AND(E$1288=0,E$1289=0),"--",IF(AND(E$1288&gt;0,E$1289=0),IF('Female Data'!E100&gt;E$1288,'Female Data'!$X100,0),IF(AND(E$1288=0,E$1289&gt;0),IF('Female Data'!E100&lt;E$1289,'Female Data'!$X100,0),IF(AND('Female Data'!E100&gt;E$1288,'Female Data'!E100&lt;E$1289),'Female Data'!$X100,0))))</f>
        <v>--</v>
      </c>
      <c r="F100" t="str">
        <f>IF(AND(F$1288=0,F$1289=0),"--",IF(AND(F$1288&gt;0,F$1289=0),IF('Female Data'!F100&gt;F$1288,'Female Data'!$X100,0),IF(AND(F$1288=0,F$1289&gt;0),IF('Female Data'!F100&lt;F$1289,'Female Data'!$X100,0),IF(AND('Female Data'!F100&gt;F$1288,'Female Data'!F100&lt;F$1289),'Female Data'!$X100,0))))</f>
        <v>--</v>
      </c>
      <c r="G100" t="str">
        <f>IF(AND(G$1288=0,G$1289=0),"--",IF(AND(G$1288&gt;0,G$1289=0),IF('Female Data'!G100&gt;G$1288,'Female Data'!$X100,0),IF(AND(G$1288=0,G$1289&gt;0),IF('Female Data'!G100&lt;G$1289,'Female Data'!$X100,0),IF(AND('Female Data'!G100&gt;G$1288,'Female Data'!G100&lt;G$1289),'Female Data'!$X100,0))))</f>
        <v>--</v>
      </c>
      <c r="H100" t="str">
        <f>IF(AND(H$1288=0,H$1289=0),"--",IF(AND(H$1288&gt;0,H$1289=0),IF('Female Data'!H100&gt;H$1288,'Female Data'!$X100,0),IF(AND(H$1288=0,H$1289&gt;0),IF('Female Data'!H100&lt;H$1289,'Female Data'!$X100,0),IF(AND('Female Data'!H100&gt;H$1288,'Female Data'!H100&lt;H$1289),'Female Data'!$X100,0))))</f>
        <v>--</v>
      </c>
      <c r="I100" t="str">
        <f>IF(AND(I$1288=0,I$1289=0),"--",IF(AND(I$1288&gt;0,I$1289=0),IF('Female Data'!I100&gt;I$1288,'Female Data'!$X100,0),IF(AND(I$1288=0,I$1289&gt;0),IF('Female Data'!I100&lt;I$1289,'Female Data'!$X100,0),IF(AND('Female Data'!I100&gt;I$1288,'Female Data'!I100&lt;I$1289),'Female Data'!$X100,0))))</f>
        <v>--</v>
      </c>
      <c r="J100" t="str">
        <f>IF(AND(J$1288=0,J$1289=0),"--",IF(AND(J$1288&gt;0,J$1289=0),IF('Female Data'!J100&gt;J$1288,'Female Data'!$X100,0),IF(AND(J$1288=0,J$1289&gt;0),IF('Female Data'!J100&lt;J$1289,'Female Data'!$X100,0),IF(AND('Female Data'!J100&gt;J$1288,'Female Data'!J100&lt;J$1289),'Female Data'!$X100,0))))</f>
        <v>--</v>
      </c>
      <c r="K100" t="str">
        <f>IF(AND(K$1288=0,K$1289=0),"--",IF(AND(K$1288&gt;0,K$1289=0),IF('Female Data'!K100&gt;K$1288,'Female Data'!$X100,0),IF(AND(K$1288=0,K$1289&gt;0),IF('Female Data'!K100&lt;K$1289,'Female Data'!$X100,0),IF(AND('Female Data'!K100&gt;K$1288,'Female Data'!K100&lt;K$1289),'Female Data'!$X100,0))))</f>
        <v>--</v>
      </c>
      <c r="L100" t="str">
        <f>IF(AND(L$1288=0,L$1289=0),"--",IF(AND(L$1288&gt;0,L$1289=0),IF('Female Data'!L100&gt;L$1288,'Female Data'!$X100,0),IF(AND(L$1288=0,L$1289&gt;0),IF('Female Data'!L100&lt;L$1289,'Female Data'!$X100,0),IF(AND('Female Data'!L100&gt;L$1288,'Female Data'!L100&lt;L$1289),'Female Data'!$X100,0))))</f>
        <v>--</v>
      </c>
      <c r="M100" t="str">
        <f>IF(AND(M$1288=0,M$1289=0),"--",IF(AND(M$1288&gt;0,M$1289=0),IF('Female Data'!M100&gt;M$1288,'Female Data'!$X100,0),IF(AND(M$1288=0,M$1289&gt;0),IF('Female Data'!M100&lt;M$1289,'Female Data'!$X100,0),IF(AND('Female Data'!M100&gt;M$1288,'Female Data'!M100&lt;M$1289),'Female Data'!$X100,0))))</f>
        <v>--</v>
      </c>
      <c r="N100" t="str">
        <f>IF(AND(N$1288=0,N$1289=0),"--",IF(AND(N$1288&gt;0,N$1289=0),IF('Female Data'!N100&gt;N$1288,'Female Data'!$X100,0),IF(AND(N$1288=0,N$1289&gt;0),IF('Female Data'!N100&lt;N$1289,'Female Data'!$X100,0),IF(AND('Female Data'!N100&gt;N$1288,'Female Data'!N100&lt;N$1289),'Female Data'!$X100,0))))</f>
        <v>--</v>
      </c>
      <c r="O100" t="str">
        <f>IF(AND(O$1288=0,O$1289=0),"--",IF(AND(O$1288&gt;0,O$1289=0),IF('Female Data'!O100&gt;O$1288,'Female Data'!$X100,0),IF(AND(O$1288=0,O$1289&gt;0),IF('Female Data'!O100&lt;O$1289,'Female Data'!$X100,0),IF(AND('Female Data'!O100&gt;O$1288,'Female Data'!O100&lt;O$1289),'Female Data'!$X100,0))))</f>
        <v>--</v>
      </c>
      <c r="P100" t="str">
        <f>IF(AND(P$1288=0,P$1289=0),"--",IF(AND(P$1288&gt;0,P$1289=0),IF('Female Data'!P100&gt;P$1288,'Female Data'!$X100,0),IF(AND(P$1288=0,P$1289&gt;0),IF('Female Data'!P100&lt;P$1289,'Female Data'!$X100,0),IF(AND('Female Data'!P100&gt;P$1288,'Female Data'!P100&lt;P$1289),'Female Data'!$X100,0))))</f>
        <v>--</v>
      </c>
      <c r="Q100" t="str">
        <f>IF(AND(Q$1288=0,Q$1289=0),"--",IF(AND(Q$1288&gt;0,Q$1289=0),IF('Female Data'!Q100&gt;Q$1288,'Female Data'!$X100,0),IF(AND(Q$1288=0,Q$1289&gt;0),IF('Female Data'!Q100&lt;Q$1289,'Female Data'!$X100,0),IF(AND('Female Data'!Q100&gt;Q$1288,'Female Data'!Q100&lt;Q$1289),'Female Data'!$X100,0))))</f>
        <v>--</v>
      </c>
      <c r="R100" t="str">
        <f>IF(AND(R$1288=0,R$1289=0),"--",IF(AND(R$1288&gt;0,R$1289=0),IF('Female Data'!R100&gt;R$1288,'Female Data'!$X100,0),IF(AND(R$1288=0,R$1289&gt;0),IF('Female Data'!R100&lt;R$1289,'Female Data'!$X100,0),IF(AND('Female Data'!R100&gt;R$1288,'Female Data'!R100&lt;R$1289),'Female Data'!$X100,0))))</f>
        <v>--</v>
      </c>
      <c r="S100" t="str">
        <f>IF(AND(S$1288=0,S$1289=0),"--",IF(AND(S$1288&gt;0,S$1289=0),IF('Female Data'!S100&gt;S$1288,'Female Data'!$X100,0),IF(AND(S$1288=0,S$1289&gt;0),IF('Female Data'!S100&lt;S$1289,'Female Data'!$X100,0),IF(AND('Female Data'!S100&gt;S$1288,'Female Data'!S100&lt;S$1289),'Female Data'!$X100,0))))</f>
        <v>--</v>
      </c>
      <c r="T100" t="str">
        <f>IF(AND(T$1288=0,T$1289=0),"--",IF(AND(T$1288&gt;0,T$1289=0),IF('Female Data'!T100&gt;T$1288,'Female Data'!$X100,0),IF(AND(T$1288=0,T$1289&gt;0),IF('Female Data'!T100&lt;T$1289,'Female Data'!$X100,0),IF(AND('Female Data'!T100&gt;T$1288,'Female Data'!T100&lt;T$1289),'Female Data'!$X100,0))))</f>
        <v>--</v>
      </c>
      <c r="U100" t="str">
        <f>IF(AND(U$1288=0,U$1289=0),"--",IF(AND(U$1288&gt;0,U$1289=0),IF('Female Data'!U100&gt;U$1288,'Female Data'!$X100,0),IF(AND(U$1288=0,U$1289&gt;0),IF('Female Data'!U100&lt;U$1289,'Female Data'!$X100,0),IF(AND('Female Data'!U100&gt;U$1288,'Female Data'!U100&lt;U$1289),'Female Data'!$X100,0))))</f>
        <v>--</v>
      </c>
      <c r="V100" t="str">
        <f>IF(AND(V$1288=0,V$1289=0),"--",IF(AND(V$1288&gt;0,V$1289=0),IF('Female Data'!V100&gt;V$1288,'Female Data'!$X100,0),IF(AND(V$1288=0,V$1289&gt;0),IF('Female Data'!V100&lt;V$1289,'Female Data'!$X100,0),IF(AND('Female Data'!V100&gt;V$1288,'Female Data'!V100&lt;V$1289),'Female Data'!$X100,0))))</f>
        <v>--</v>
      </c>
      <c r="W100" t="str">
        <f>IF(AND(W$1288=0,W$1289=0),"--",IF(AND(W$1288&gt;0,W$1289=0),IF('Female Data'!W100&gt;W$1288,'Female Data'!$X100,0),IF(AND(W$1288=0,W$1289&gt;0),IF('Female Data'!W100&lt;W$1289,'Female Data'!$X100,0),IF(AND('Female Data'!W100&gt;W$1288,'Female Data'!W100&lt;W$1289),'Female Data'!$X100,0))))</f>
        <v>--</v>
      </c>
      <c r="Y100">
        <f t="shared" si="2"/>
        <v>0</v>
      </c>
      <c r="Z100">
        <f>Y100*'Female Data'!X100</f>
        <v>0</v>
      </c>
      <c r="AA100">
        <f t="shared" si="3"/>
        <v>1</v>
      </c>
      <c r="AB100">
        <f>AA100*'Female Data'!X100</f>
        <v>10505</v>
      </c>
    </row>
    <row r="101" spans="1:28">
      <c r="A101">
        <f>'Female Data'!A101</f>
        <v>100</v>
      </c>
      <c r="B101" t="str">
        <f>'Female Data'!B101</f>
        <v>F</v>
      </c>
      <c r="C101" t="str">
        <f>IF(AND(C$1288=0,C$1289=0),"--",IF(AND(C$1288&gt;0,C$1289=0),IF('Female Data'!C101&gt;C$1288,'Female Data'!$X101,0),IF(AND(C$1288=0,C$1289&gt;0),IF('Female Data'!C101&lt;C$1289,'Female Data'!$X101,0),IF(AND('Female Data'!C101&gt;C$1288,'Female Data'!C101&lt;C$1289),'Female Data'!$X101,0))))</f>
        <v>--</v>
      </c>
      <c r="D101" t="str">
        <f>IF(AND(D$1288=0,D$1289=0),"--",IF(AND(D$1288&gt;0,D$1289=0),IF('Female Data'!D101&gt;D$1288,'Female Data'!$X101,0),IF(AND(D$1288=0,D$1289&gt;0),IF('Female Data'!D101&lt;D$1289,'Female Data'!$X101,0),IF(AND('Female Data'!D101&gt;D$1288,'Female Data'!D101&lt;D$1289),'Female Data'!$X101,0))))</f>
        <v>--</v>
      </c>
      <c r="E101" t="str">
        <f>IF(AND(E$1288=0,E$1289=0),"--",IF(AND(E$1288&gt;0,E$1289=0),IF('Female Data'!E101&gt;E$1288,'Female Data'!$X101,0),IF(AND(E$1288=0,E$1289&gt;0),IF('Female Data'!E101&lt;E$1289,'Female Data'!$X101,0),IF(AND('Female Data'!E101&gt;E$1288,'Female Data'!E101&lt;E$1289),'Female Data'!$X101,0))))</f>
        <v>--</v>
      </c>
      <c r="F101" t="str">
        <f>IF(AND(F$1288=0,F$1289=0),"--",IF(AND(F$1288&gt;0,F$1289=0),IF('Female Data'!F101&gt;F$1288,'Female Data'!$X101,0),IF(AND(F$1288=0,F$1289&gt;0),IF('Female Data'!F101&lt;F$1289,'Female Data'!$X101,0),IF(AND('Female Data'!F101&gt;F$1288,'Female Data'!F101&lt;F$1289),'Female Data'!$X101,0))))</f>
        <v>--</v>
      </c>
      <c r="G101" t="str">
        <f>IF(AND(G$1288=0,G$1289=0),"--",IF(AND(G$1288&gt;0,G$1289=0),IF('Female Data'!G101&gt;G$1288,'Female Data'!$X101,0),IF(AND(G$1288=0,G$1289&gt;0),IF('Female Data'!G101&lt;G$1289,'Female Data'!$X101,0),IF(AND('Female Data'!G101&gt;G$1288,'Female Data'!G101&lt;G$1289),'Female Data'!$X101,0))))</f>
        <v>--</v>
      </c>
      <c r="H101" t="str">
        <f>IF(AND(H$1288=0,H$1289=0),"--",IF(AND(H$1288&gt;0,H$1289=0),IF('Female Data'!H101&gt;H$1288,'Female Data'!$X101,0),IF(AND(H$1288=0,H$1289&gt;0),IF('Female Data'!H101&lt;H$1289,'Female Data'!$X101,0),IF(AND('Female Data'!H101&gt;H$1288,'Female Data'!H101&lt;H$1289),'Female Data'!$X101,0))))</f>
        <v>--</v>
      </c>
      <c r="I101" t="str">
        <f>IF(AND(I$1288=0,I$1289=0),"--",IF(AND(I$1288&gt;0,I$1289=0),IF('Female Data'!I101&gt;I$1288,'Female Data'!$X101,0),IF(AND(I$1288=0,I$1289&gt;0),IF('Female Data'!I101&lt;I$1289,'Female Data'!$X101,0),IF(AND('Female Data'!I101&gt;I$1288,'Female Data'!I101&lt;I$1289),'Female Data'!$X101,0))))</f>
        <v>--</v>
      </c>
      <c r="J101" t="str">
        <f>IF(AND(J$1288=0,J$1289=0),"--",IF(AND(J$1288&gt;0,J$1289=0),IF('Female Data'!J101&gt;J$1288,'Female Data'!$X101,0),IF(AND(J$1288=0,J$1289&gt;0),IF('Female Data'!J101&lt;J$1289,'Female Data'!$X101,0),IF(AND('Female Data'!J101&gt;J$1288,'Female Data'!J101&lt;J$1289),'Female Data'!$X101,0))))</f>
        <v>--</v>
      </c>
      <c r="K101" t="str">
        <f>IF(AND(K$1288=0,K$1289=0),"--",IF(AND(K$1288&gt;0,K$1289=0),IF('Female Data'!K101&gt;K$1288,'Female Data'!$X101,0),IF(AND(K$1288=0,K$1289&gt;0),IF('Female Data'!K101&lt;K$1289,'Female Data'!$X101,0),IF(AND('Female Data'!K101&gt;K$1288,'Female Data'!K101&lt;K$1289),'Female Data'!$X101,0))))</f>
        <v>--</v>
      </c>
      <c r="L101" t="str">
        <f>IF(AND(L$1288=0,L$1289=0),"--",IF(AND(L$1288&gt;0,L$1289=0),IF('Female Data'!L101&gt;L$1288,'Female Data'!$X101,0),IF(AND(L$1288=0,L$1289&gt;0),IF('Female Data'!L101&lt;L$1289,'Female Data'!$X101,0),IF(AND('Female Data'!L101&gt;L$1288,'Female Data'!L101&lt;L$1289),'Female Data'!$X101,0))))</f>
        <v>--</v>
      </c>
      <c r="M101" t="str">
        <f>IF(AND(M$1288=0,M$1289=0),"--",IF(AND(M$1288&gt;0,M$1289=0),IF('Female Data'!M101&gt;M$1288,'Female Data'!$X101,0),IF(AND(M$1288=0,M$1289&gt;0),IF('Female Data'!M101&lt;M$1289,'Female Data'!$X101,0),IF(AND('Female Data'!M101&gt;M$1288,'Female Data'!M101&lt;M$1289),'Female Data'!$X101,0))))</f>
        <v>--</v>
      </c>
      <c r="N101" t="str">
        <f>IF(AND(N$1288=0,N$1289=0),"--",IF(AND(N$1288&gt;0,N$1289=0),IF('Female Data'!N101&gt;N$1288,'Female Data'!$X101,0),IF(AND(N$1288=0,N$1289&gt;0),IF('Female Data'!N101&lt;N$1289,'Female Data'!$X101,0),IF(AND('Female Data'!N101&gt;N$1288,'Female Data'!N101&lt;N$1289),'Female Data'!$X101,0))))</f>
        <v>--</v>
      </c>
      <c r="O101" t="str">
        <f>IF(AND(O$1288=0,O$1289=0),"--",IF(AND(O$1288&gt;0,O$1289=0),IF('Female Data'!O101&gt;O$1288,'Female Data'!$X101,0),IF(AND(O$1288=0,O$1289&gt;0),IF('Female Data'!O101&lt;O$1289,'Female Data'!$X101,0),IF(AND('Female Data'!O101&gt;O$1288,'Female Data'!O101&lt;O$1289),'Female Data'!$X101,0))))</f>
        <v>--</v>
      </c>
      <c r="P101" t="str">
        <f>IF(AND(P$1288=0,P$1289=0),"--",IF(AND(P$1288&gt;0,P$1289=0),IF('Female Data'!P101&gt;P$1288,'Female Data'!$X101,0),IF(AND(P$1288=0,P$1289&gt;0),IF('Female Data'!P101&lt;P$1289,'Female Data'!$X101,0),IF(AND('Female Data'!P101&gt;P$1288,'Female Data'!P101&lt;P$1289),'Female Data'!$X101,0))))</f>
        <v>--</v>
      </c>
      <c r="Q101" t="str">
        <f>IF(AND(Q$1288=0,Q$1289=0),"--",IF(AND(Q$1288&gt;0,Q$1289=0),IF('Female Data'!Q101&gt;Q$1288,'Female Data'!$X101,0),IF(AND(Q$1288=0,Q$1289&gt;0),IF('Female Data'!Q101&lt;Q$1289,'Female Data'!$X101,0),IF(AND('Female Data'!Q101&gt;Q$1288,'Female Data'!Q101&lt;Q$1289),'Female Data'!$X101,0))))</f>
        <v>--</v>
      </c>
      <c r="R101" t="str">
        <f>IF(AND(R$1288=0,R$1289=0),"--",IF(AND(R$1288&gt;0,R$1289=0),IF('Female Data'!R101&gt;R$1288,'Female Data'!$X101,0),IF(AND(R$1288=0,R$1289&gt;0),IF('Female Data'!R101&lt;R$1289,'Female Data'!$X101,0),IF(AND('Female Data'!R101&gt;R$1288,'Female Data'!R101&lt;R$1289),'Female Data'!$X101,0))))</f>
        <v>--</v>
      </c>
      <c r="S101" t="str">
        <f>IF(AND(S$1288=0,S$1289=0),"--",IF(AND(S$1288&gt;0,S$1289=0),IF('Female Data'!S101&gt;S$1288,'Female Data'!$X101,0),IF(AND(S$1288=0,S$1289&gt;0),IF('Female Data'!S101&lt;S$1289,'Female Data'!$X101,0),IF(AND('Female Data'!S101&gt;S$1288,'Female Data'!S101&lt;S$1289),'Female Data'!$X101,0))))</f>
        <v>--</v>
      </c>
      <c r="T101" t="str">
        <f>IF(AND(T$1288=0,T$1289=0),"--",IF(AND(T$1288&gt;0,T$1289=0),IF('Female Data'!T101&gt;T$1288,'Female Data'!$X101,0),IF(AND(T$1288=0,T$1289&gt;0),IF('Female Data'!T101&lt;T$1289,'Female Data'!$X101,0),IF(AND('Female Data'!T101&gt;T$1288,'Female Data'!T101&lt;T$1289),'Female Data'!$X101,0))))</f>
        <v>--</v>
      </c>
      <c r="U101" t="str">
        <f>IF(AND(U$1288=0,U$1289=0),"--",IF(AND(U$1288&gt;0,U$1289=0),IF('Female Data'!U101&gt;U$1288,'Female Data'!$X101,0),IF(AND(U$1288=0,U$1289&gt;0),IF('Female Data'!U101&lt;U$1289,'Female Data'!$X101,0),IF(AND('Female Data'!U101&gt;U$1288,'Female Data'!U101&lt;U$1289),'Female Data'!$X101,0))))</f>
        <v>--</v>
      </c>
      <c r="V101" t="str">
        <f>IF(AND(V$1288=0,V$1289=0),"--",IF(AND(V$1288&gt;0,V$1289=0),IF('Female Data'!V101&gt;V$1288,'Female Data'!$X101,0),IF(AND(V$1288=0,V$1289&gt;0),IF('Female Data'!V101&lt;V$1289,'Female Data'!$X101,0),IF(AND('Female Data'!V101&gt;V$1288,'Female Data'!V101&lt;V$1289),'Female Data'!$X101,0))))</f>
        <v>--</v>
      </c>
      <c r="W101" t="str">
        <f>IF(AND(W$1288=0,W$1289=0),"--",IF(AND(W$1288&gt;0,W$1289=0),IF('Female Data'!W101&gt;W$1288,'Female Data'!$X101,0),IF(AND(W$1288=0,W$1289&gt;0),IF('Female Data'!W101&lt;W$1289,'Female Data'!$X101,0),IF(AND('Female Data'!W101&gt;W$1288,'Female Data'!W101&lt;W$1289),'Female Data'!$X101,0))))</f>
        <v>--</v>
      </c>
      <c r="Y101">
        <f t="shared" si="2"/>
        <v>0</v>
      </c>
      <c r="Z101">
        <f>Y101*'Female Data'!X101</f>
        <v>0</v>
      </c>
      <c r="AA101">
        <f t="shared" si="3"/>
        <v>1</v>
      </c>
      <c r="AB101">
        <f>AA101*'Female Data'!X101</f>
        <v>37990</v>
      </c>
    </row>
    <row r="102" spans="1:28">
      <c r="A102">
        <f>'Female Data'!A102</f>
        <v>101</v>
      </c>
      <c r="B102" t="str">
        <f>'Female Data'!B102</f>
        <v>F</v>
      </c>
      <c r="C102" t="str">
        <f>IF(AND(C$1288=0,C$1289=0),"--",IF(AND(C$1288&gt;0,C$1289=0),IF('Female Data'!C102&gt;C$1288,'Female Data'!$X102,0),IF(AND(C$1288=0,C$1289&gt;0),IF('Female Data'!C102&lt;C$1289,'Female Data'!$X102,0),IF(AND('Female Data'!C102&gt;C$1288,'Female Data'!C102&lt;C$1289),'Female Data'!$X102,0))))</f>
        <v>--</v>
      </c>
      <c r="D102" t="str">
        <f>IF(AND(D$1288=0,D$1289=0),"--",IF(AND(D$1288&gt;0,D$1289=0),IF('Female Data'!D102&gt;D$1288,'Female Data'!$X102,0),IF(AND(D$1288=0,D$1289&gt;0),IF('Female Data'!D102&lt;D$1289,'Female Data'!$X102,0),IF(AND('Female Data'!D102&gt;D$1288,'Female Data'!D102&lt;D$1289),'Female Data'!$X102,0))))</f>
        <v>--</v>
      </c>
      <c r="E102" t="str">
        <f>IF(AND(E$1288=0,E$1289=0),"--",IF(AND(E$1288&gt;0,E$1289=0),IF('Female Data'!E102&gt;E$1288,'Female Data'!$X102,0),IF(AND(E$1288=0,E$1289&gt;0),IF('Female Data'!E102&lt;E$1289,'Female Data'!$X102,0),IF(AND('Female Data'!E102&gt;E$1288,'Female Data'!E102&lt;E$1289),'Female Data'!$X102,0))))</f>
        <v>--</v>
      </c>
      <c r="F102" t="str">
        <f>IF(AND(F$1288=0,F$1289=0),"--",IF(AND(F$1288&gt;0,F$1289=0),IF('Female Data'!F102&gt;F$1288,'Female Data'!$X102,0),IF(AND(F$1288=0,F$1289&gt;0),IF('Female Data'!F102&lt;F$1289,'Female Data'!$X102,0),IF(AND('Female Data'!F102&gt;F$1288,'Female Data'!F102&lt;F$1289),'Female Data'!$X102,0))))</f>
        <v>--</v>
      </c>
      <c r="G102" t="str">
        <f>IF(AND(G$1288=0,G$1289=0),"--",IF(AND(G$1288&gt;0,G$1289=0),IF('Female Data'!G102&gt;G$1288,'Female Data'!$X102,0),IF(AND(G$1288=0,G$1289&gt;0),IF('Female Data'!G102&lt;G$1289,'Female Data'!$X102,0),IF(AND('Female Data'!G102&gt;G$1288,'Female Data'!G102&lt;G$1289),'Female Data'!$X102,0))))</f>
        <v>--</v>
      </c>
      <c r="H102" t="str">
        <f>IF(AND(H$1288=0,H$1289=0),"--",IF(AND(H$1288&gt;0,H$1289=0),IF('Female Data'!H102&gt;H$1288,'Female Data'!$X102,0),IF(AND(H$1288=0,H$1289&gt;0),IF('Female Data'!H102&lt;H$1289,'Female Data'!$X102,0),IF(AND('Female Data'!H102&gt;H$1288,'Female Data'!H102&lt;H$1289),'Female Data'!$X102,0))))</f>
        <v>--</v>
      </c>
      <c r="I102" t="str">
        <f>IF(AND(I$1288=0,I$1289=0),"--",IF(AND(I$1288&gt;0,I$1289=0),IF('Female Data'!I102&gt;I$1288,'Female Data'!$X102,0),IF(AND(I$1288=0,I$1289&gt;0),IF('Female Data'!I102&lt;I$1289,'Female Data'!$X102,0),IF(AND('Female Data'!I102&gt;I$1288,'Female Data'!I102&lt;I$1289),'Female Data'!$X102,0))))</f>
        <v>--</v>
      </c>
      <c r="J102" t="str">
        <f>IF(AND(J$1288=0,J$1289=0),"--",IF(AND(J$1288&gt;0,J$1289=0),IF('Female Data'!J102&gt;J$1288,'Female Data'!$X102,0),IF(AND(J$1288=0,J$1289&gt;0),IF('Female Data'!J102&lt;J$1289,'Female Data'!$X102,0),IF(AND('Female Data'!J102&gt;J$1288,'Female Data'!J102&lt;J$1289),'Female Data'!$X102,0))))</f>
        <v>--</v>
      </c>
      <c r="K102" t="str">
        <f>IF(AND(K$1288=0,K$1289=0),"--",IF(AND(K$1288&gt;0,K$1289=0),IF('Female Data'!K102&gt;K$1288,'Female Data'!$X102,0),IF(AND(K$1288=0,K$1289&gt;0),IF('Female Data'!K102&lt;K$1289,'Female Data'!$X102,0),IF(AND('Female Data'!K102&gt;K$1288,'Female Data'!K102&lt;K$1289),'Female Data'!$X102,0))))</f>
        <v>--</v>
      </c>
      <c r="L102" t="str">
        <f>IF(AND(L$1288=0,L$1289=0),"--",IF(AND(L$1288&gt;0,L$1289=0),IF('Female Data'!L102&gt;L$1288,'Female Data'!$X102,0),IF(AND(L$1288=0,L$1289&gt;0),IF('Female Data'!L102&lt;L$1289,'Female Data'!$X102,0),IF(AND('Female Data'!L102&gt;L$1288,'Female Data'!L102&lt;L$1289),'Female Data'!$X102,0))))</f>
        <v>--</v>
      </c>
      <c r="M102" t="str">
        <f>IF(AND(M$1288=0,M$1289=0),"--",IF(AND(M$1288&gt;0,M$1289=0),IF('Female Data'!M102&gt;M$1288,'Female Data'!$X102,0),IF(AND(M$1288=0,M$1289&gt;0),IF('Female Data'!M102&lt;M$1289,'Female Data'!$X102,0),IF(AND('Female Data'!M102&gt;M$1288,'Female Data'!M102&lt;M$1289),'Female Data'!$X102,0))))</f>
        <v>--</v>
      </c>
      <c r="N102" t="str">
        <f>IF(AND(N$1288=0,N$1289=0),"--",IF(AND(N$1288&gt;0,N$1289=0),IF('Female Data'!N102&gt;N$1288,'Female Data'!$X102,0),IF(AND(N$1288=0,N$1289&gt;0),IF('Female Data'!N102&lt;N$1289,'Female Data'!$X102,0),IF(AND('Female Data'!N102&gt;N$1288,'Female Data'!N102&lt;N$1289),'Female Data'!$X102,0))))</f>
        <v>--</v>
      </c>
      <c r="O102" t="str">
        <f>IF(AND(O$1288=0,O$1289=0),"--",IF(AND(O$1288&gt;0,O$1289=0),IF('Female Data'!O102&gt;O$1288,'Female Data'!$X102,0),IF(AND(O$1288=0,O$1289&gt;0),IF('Female Data'!O102&lt;O$1289,'Female Data'!$X102,0),IF(AND('Female Data'!O102&gt;O$1288,'Female Data'!O102&lt;O$1289),'Female Data'!$X102,0))))</f>
        <v>--</v>
      </c>
      <c r="P102" t="str">
        <f>IF(AND(P$1288=0,P$1289=0),"--",IF(AND(P$1288&gt;0,P$1289=0),IF('Female Data'!P102&gt;P$1288,'Female Data'!$X102,0),IF(AND(P$1288=0,P$1289&gt;0),IF('Female Data'!P102&lt;P$1289,'Female Data'!$X102,0),IF(AND('Female Data'!P102&gt;P$1288,'Female Data'!P102&lt;P$1289),'Female Data'!$X102,0))))</f>
        <v>--</v>
      </c>
      <c r="Q102" t="str">
        <f>IF(AND(Q$1288=0,Q$1289=0),"--",IF(AND(Q$1288&gt;0,Q$1289=0),IF('Female Data'!Q102&gt;Q$1288,'Female Data'!$X102,0),IF(AND(Q$1288=0,Q$1289&gt;0),IF('Female Data'!Q102&lt;Q$1289,'Female Data'!$X102,0),IF(AND('Female Data'!Q102&gt;Q$1288,'Female Data'!Q102&lt;Q$1289),'Female Data'!$X102,0))))</f>
        <v>--</v>
      </c>
      <c r="R102" t="str">
        <f>IF(AND(R$1288=0,R$1289=0),"--",IF(AND(R$1288&gt;0,R$1289=0),IF('Female Data'!R102&gt;R$1288,'Female Data'!$X102,0),IF(AND(R$1288=0,R$1289&gt;0),IF('Female Data'!R102&lt;R$1289,'Female Data'!$X102,0),IF(AND('Female Data'!R102&gt;R$1288,'Female Data'!R102&lt;R$1289),'Female Data'!$X102,0))))</f>
        <v>--</v>
      </c>
      <c r="S102" t="str">
        <f>IF(AND(S$1288=0,S$1289=0),"--",IF(AND(S$1288&gt;0,S$1289=0),IF('Female Data'!S102&gt;S$1288,'Female Data'!$X102,0),IF(AND(S$1288=0,S$1289&gt;0),IF('Female Data'!S102&lt;S$1289,'Female Data'!$X102,0),IF(AND('Female Data'!S102&gt;S$1288,'Female Data'!S102&lt;S$1289),'Female Data'!$X102,0))))</f>
        <v>--</v>
      </c>
      <c r="T102" t="str">
        <f>IF(AND(T$1288=0,T$1289=0),"--",IF(AND(T$1288&gt;0,T$1289=0),IF('Female Data'!T102&gt;T$1288,'Female Data'!$X102,0),IF(AND(T$1288=0,T$1289&gt;0),IF('Female Data'!T102&lt;T$1289,'Female Data'!$X102,0),IF(AND('Female Data'!T102&gt;T$1288,'Female Data'!T102&lt;T$1289),'Female Data'!$X102,0))))</f>
        <v>--</v>
      </c>
      <c r="U102" t="str">
        <f>IF(AND(U$1288=0,U$1289=0),"--",IF(AND(U$1288&gt;0,U$1289=0),IF('Female Data'!U102&gt;U$1288,'Female Data'!$X102,0),IF(AND(U$1288=0,U$1289&gt;0),IF('Female Data'!U102&lt;U$1289,'Female Data'!$X102,0),IF(AND('Female Data'!U102&gt;U$1288,'Female Data'!U102&lt;U$1289),'Female Data'!$X102,0))))</f>
        <v>--</v>
      </c>
      <c r="V102" t="str">
        <f>IF(AND(V$1288=0,V$1289=0),"--",IF(AND(V$1288&gt;0,V$1289=0),IF('Female Data'!V102&gt;V$1288,'Female Data'!$X102,0),IF(AND(V$1288=0,V$1289&gt;0),IF('Female Data'!V102&lt;V$1289,'Female Data'!$X102,0),IF(AND('Female Data'!V102&gt;V$1288,'Female Data'!V102&lt;V$1289),'Female Data'!$X102,0))))</f>
        <v>--</v>
      </c>
      <c r="W102" t="str">
        <f>IF(AND(W$1288=0,W$1289=0),"--",IF(AND(W$1288&gt;0,W$1289=0),IF('Female Data'!W102&gt;W$1288,'Female Data'!$X102,0),IF(AND(W$1288=0,W$1289&gt;0),IF('Female Data'!W102&lt;W$1289,'Female Data'!$X102,0),IF(AND('Female Data'!W102&gt;W$1288,'Female Data'!W102&lt;W$1289),'Female Data'!$X102,0))))</f>
        <v>--</v>
      </c>
      <c r="Y102">
        <f t="shared" si="2"/>
        <v>0</v>
      </c>
      <c r="Z102">
        <f>Y102*'Female Data'!X102</f>
        <v>0</v>
      </c>
      <c r="AA102">
        <f t="shared" si="3"/>
        <v>1</v>
      </c>
      <c r="AB102">
        <f>AA102*'Female Data'!X102</f>
        <v>9398</v>
      </c>
    </row>
    <row r="103" spans="1:28">
      <c r="A103">
        <f>'Female Data'!A103</f>
        <v>102</v>
      </c>
      <c r="B103" t="str">
        <f>'Female Data'!B103</f>
        <v>F</v>
      </c>
      <c r="C103" t="str">
        <f>IF(AND(C$1288=0,C$1289=0),"--",IF(AND(C$1288&gt;0,C$1289=0),IF('Female Data'!C103&gt;C$1288,'Female Data'!$X103,0),IF(AND(C$1288=0,C$1289&gt;0),IF('Female Data'!C103&lt;C$1289,'Female Data'!$X103,0),IF(AND('Female Data'!C103&gt;C$1288,'Female Data'!C103&lt;C$1289),'Female Data'!$X103,0))))</f>
        <v>--</v>
      </c>
      <c r="D103" t="str">
        <f>IF(AND(D$1288=0,D$1289=0),"--",IF(AND(D$1288&gt;0,D$1289=0),IF('Female Data'!D103&gt;D$1288,'Female Data'!$X103,0),IF(AND(D$1288=0,D$1289&gt;0),IF('Female Data'!D103&lt;D$1289,'Female Data'!$X103,0),IF(AND('Female Data'!D103&gt;D$1288,'Female Data'!D103&lt;D$1289),'Female Data'!$X103,0))))</f>
        <v>--</v>
      </c>
      <c r="E103" t="str">
        <f>IF(AND(E$1288=0,E$1289=0),"--",IF(AND(E$1288&gt;0,E$1289=0),IF('Female Data'!E103&gt;E$1288,'Female Data'!$X103,0),IF(AND(E$1288=0,E$1289&gt;0),IF('Female Data'!E103&lt;E$1289,'Female Data'!$X103,0),IF(AND('Female Data'!E103&gt;E$1288,'Female Data'!E103&lt;E$1289),'Female Data'!$X103,0))))</f>
        <v>--</v>
      </c>
      <c r="F103" t="str">
        <f>IF(AND(F$1288=0,F$1289=0),"--",IF(AND(F$1288&gt;0,F$1289=0),IF('Female Data'!F103&gt;F$1288,'Female Data'!$X103,0),IF(AND(F$1288=0,F$1289&gt;0),IF('Female Data'!F103&lt;F$1289,'Female Data'!$X103,0),IF(AND('Female Data'!F103&gt;F$1288,'Female Data'!F103&lt;F$1289),'Female Data'!$X103,0))))</f>
        <v>--</v>
      </c>
      <c r="G103" t="str">
        <f>IF(AND(G$1288=0,G$1289=0),"--",IF(AND(G$1288&gt;0,G$1289=0),IF('Female Data'!G103&gt;G$1288,'Female Data'!$X103,0),IF(AND(G$1288=0,G$1289&gt;0),IF('Female Data'!G103&lt;G$1289,'Female Data'!$X103,0),IF(AND('Female Data'!G103&gt;G$1288,'Female Data'!G103&lt;G$1289),'Female Data'!$X103,0))))</f>
        <v>--</v>
      </c>
      <c r="H103" t="str">
        <f>IF(AND(H$1288=0,H$1289=0),"--",IF(AND(H$1288&gt;0,H$1289=0),IF('Female Data'!H103&gt;H$1288,'Female Data'!$X103,0),IF(AND(H$1288=0,H$1289&gt;0),IF('Female Data'!H103&lt;H$1289,'Female Data'!$X103,0),IF(AND('Female Data'!H103&gt;H$1288,'Female Data'!H103&lt;H$1289),'Female Data'!$X103,0))))</f>
        <v>--</v>
      </c>
      <c r="I103" t="str">
        <f>IF(AND(I$1288=0,I$1289=0),"--",IF(AND(I$1288&gt;0,I$1289=0),IF('Female Data'!I103&gt;I$1288,'Female Data'!$X103,0),IF(AND(I$1288=0,I$1289&gt;0),IF('Female Data'!I103&lt;I$1289,'Female Data'!$X103,0),IF(AND('Female Data'!I103&gt;I$1288,'Female Data'!I103&lt;I$1289),'Female Data'!$X103,0))))</f>
        <v>--</v>
      </c>
      <c r="J103" t="str">
        <f>IF(AND(J$1288=0,J$1289=0),"--",IF(AND(J$1288&gt;0,J$1289=0),IF('Female Data'!J103&gt;J$1288,'Female Data'!$X103,0),IF(AND(J$1288=0,J$1289&gt;0),IF('Female Data'!J103&lt;J$1289,'Female Data'!$X103,0),IF(AND('Female Data'!J103&gt;J$1288,'Female Data'!J103&lt;J$1289),'Female Data'!$X103,0))))</f>
        <v>--</v>
      </c>
      <c r="K103" t="str">
        <f>IF(AND(K$1288=0,K$1289=0),"--",IF(AND(K$1288&gt;0,K$1289=0),IF('Female Data'!K103&gt;K$1288,'Female Data'!$X103,0),IF(AND(K$1288=0,K$1289&gt;0),IF('Female Data'!K103&lt;K$1289,'Female Data'!$X103,0),IF(AND('Female Data'!K103&gt;K$1288,'Female Data'!K103&lt;K$1289),'Female Data'!$X103,0))))</f>
        <v>--</v>
      </c>
      <c r="L103" t="str">
        <f>IF(AND(L$1288=0,L$1289=0),"--",IF(AND(L$1288&gt;0,L$1289=0),IF('Female Data'!L103&gt;L$1288,'Female Data'!$X103,0),IF(AND(L$1288=0,L$1289&gt;0),IF('Female Data'!L103&lt;L$1289,'Female Data'!$X103,0),IF(AND('Female Data'!L103&gt;L$1288,'Female Data'!L103&lt;L$1289),'Female Data'!$X103,0))))</f>
        <v>--</v>
      </c>
      <c r="M103" t="str">
        <f>IF(AND(M$1288=0,M$1289=0),"--",IF(AND(M$1288&gt;0,M$1289=0),IF('Female Data'!M103&gt;M$1288,'Female Data'!$X103,0),IF(AND(M$1288=0,M$1289&gt;0),IF('Female Data'!M103&lt;M$1289,'Female Data'!$X103,0),IF(AND('Female Data'!M103&gt;M$1288,'Female Data'!M103&lt;M$1289),'Female Data'!$X103,0))))</f>
        <v>--</v>
      </c>
      <c r="N103" t="str">
        <f>IF(AND(N$1288=0,N$1289=0),"--",IF(AND(N$1288&gt;0,N$1289=0),IF('Female Data'!N103&gt;N$1288,'Female Data'!$X103,0),IF(AND(N$1288=0,N$1289&gt;0),IF('Female Data'!N103&lt;N$1289,'Female Data'!$X103,0),IF(AND('Female Data'!N103&gt;N$1288,'Female Data'!N103&lt;N$1289),'Female Data'!$X103,0))))</f>
        <v>--</v>
      </c>
      <c r="O103" t="str">
        <f>IF(AND(O$1288=0,O$1289=0),"--",IF(AND(O$1288&gt;0,O$1289=0),IF('Female Data'!O103&gt;O$1288,'Female Data'!$X103,0),IF(AND(O$1288=0,O$1289&gt;0),IF('Female Data'!O103&lt;O$1289,'Female Data'!$X103,0),IF(AND('Female Data'!O103&gt;O$1288,'Female Data'!O103&lt;O$1289),'Female Data'!$X103,0))))</f>
        <v>--</v>
      </c>
      <c r="P103" t="str">
        <f>IF(AND(P$1288=0,P$1289=0),"--",IF(AND(P$1288&gt;0,P$1289=0),IF('Female Data'!P103&gt;P$1288,'Female Data'!$X103,0),IF(AND(P$1288=0,P$1289&gt;0),IF('Female Data'!P103&lt;P$1289,'Female Data'!$X103,0),IF(AND('Female Data'!P103&gt;P$1288,'Female Data'!P103&lt;P$1289),'Female Data'!$X103,0))))</f>
        <v>--</v>
      </c>
      <c r="Q103" t="str">
        <f>IF(AND(Q$1288=0,Q$1289=0),"--",IF(AND(Q$1288&gt;0,Q$1289=0),IF('Female Data'!Q103&gt;Q$1288,'Female Data'!$X103,0),IF(AND(Q$1288=0,Q$1289&gt;0),IF('Female Data'!Q103&lt;Q$1289,'Female Data'!$X103,0),IF(AND('Female Data'!Q103&gt;Q$1288,'Female Data'!Q103&lt;Q$1289),'Female Data'!$X103,0))))</f>
        <v>--</v>
      </c>
      <c r="R103" t="str">
        <f>IF(AND(R$1288=0,R$1289=0),"--",IF(AND(R$1288&gt;0,R$1289=0),IF('Female Data'!R103&gt;R$1288,'Female Data'!$X103,0),IF(AND(R$1288=0,R$1289&gt;0),IF('Female Data'!R103&lt;R$1289,'Female Data'!$X103,0),IF(AND('Female Data'!R103&gt;R$1288,'Female Data'!R103&lt;R$1289),'Female Data'!$X103,0))))</f>
        <v>--</v>
      </c>
      <c r="S103" t="str">
        <f>IF(AND(S$1288=0,S$1289=0),"--",IF(AND(S$1288&gt;0,S$1289=0),IF('Female Data'!S103&gt;S$1288,'Female Data'!$X103,0),IF(AND(S$1288=0,S$1289&gt;0),IF('Female Data'!S103&lt;S$1289,'Female Data'!$X103,0),IF(AND('Female Data'!S103&gt;S$1288,'Female Data'!S103&lt;S$1289),'Female Data'!$X103,0))))</f>
        <v>--</v>
      </c>
      <c r="T103" t="str">
        <f>IF(AND(T$1288=0,T$1289=0),"--",IF(AND(T$1288&gt;0,T$1289=0),IF('Female Data'!T103&gt;T$1288,'Female Data'!$X103,0),IF(AND(T$1288=0,T$1289&gt;0),IF('Female Data'!T103&lt;T$1289,'Female Data'!$X103,0),IF(AND('Female Data'!T103&gt;T$1288,'Female Data'!T103&lt;T$1289),'Female Data'!$X103,0))))</f>
        <v>--</v>
      </c>
      <c r="U103" t="str">
        <f>IF(AND(U$1288=0,U$1289=0),"--",IF(AND(U$1288&gt;0,U$1289=0),IF('Female Data'!U103&gt;U$1288,'Female Data'!$X103,0),IF(AND(U$1288=0,U$1289&gt;0),IF('Female Data'!U103&lt;U$1289,'Female Data'!$X103,0),IF(AND('Female Data'!U103&gt;U$1288,'Female Data'!U103&lt;U$1289),'Female Data'!$X103,0))))</f>
        <v>--</v>
      </c>
      <c r="V103" t="str">
        <f>IF(AND(V$1288=0,V$1289=0),"--",IF(AND(V$1288&gt;0,V$1289=0),IF('Female Data'!V103&gt;V$1288,'Female Data'!$X103,0),IF(AND(V$1288=0,V$1289&gt;0),IF('Female Data'!V103&lt;V$1289,'Female Data'!$X103,0),IF(AND('Female Data'!V103&gt;V$1288,'Female Data'!V103&lt;V$1289),'Female Data'!$X103,0))))</f>
        <v>--</v>
      </c>
      <c r="W103" t="str">
        <f>IF(AND(W$1288=0,W$1289=0),"--",IF(AND(W$1288&gt;0,W$1289=0),IF('Female Data'!W103&gt;W$1288,'Female Data'!$X103,0),IF(AND(W$1288=0,W$1289&gt;0),IF('Female Data'!W103&lt;W$1289,'Female Data'!$X103,0),IF(AND('Female Data'!W103&gt;W$1288,'Female Data'!W103&lt;W$1289),'Female Data'!$X103,0))))</f>
        <v>--</v>
      </c>
      <c r="Y103">
        <f t="shared" si="2"/>
        <v>0</v>
      </c>
      <c r="Z103">
        <f>Y103*'Female Data'!X103</f>
        <v>0</v>
      </c>
      <c r="AA103">
        <f t="shared" si="3"/>
        <v>1</v>
      </c>
      <c r="AB103">
        <f>AA103*'Female Data'!X103</f>
        <v>10663</v>
      </c>
    </row>
    <row r="104" spans="1:28">
      <c r="A104">
        <f>'Female Data'!A104</f>
        <v>103</v>
      </c>
      <c r="B104" t="str">
        <f>'Female Data'!B104</f>
        <v>F</v>
      </c>
      <c r="C104" t="str">
        <f>IF(AND(C$1288=0,C$1289=0),"--",IF(AND(C$1288&gt;0,C$1289=0),IF('Female Data'!C104&gt;C$1288,'Female Data'!$X104,0),IF(AND(C$1288=0,C$1289&gt;0),IF('Female Data'!C104&lt;C$1289,'Female Data'!$X104,0),IF(AND('Female Data'!C104&gt;C$1288,'Female Data'!C104&lt;C$1289),'Female Data'!$X104,0))))</f>
        <v>--</v>
      </c>
      <c r="D104" t="str">
        <f>IF(AND(D$1288=0,D$1289=0),"--",IF(AND(D$1288&gt;0,D$1289=0),IF('Female Data'!D104&gt;D$1288,'Female Data'!$X104,0),IF(AND(D$1288=0,D$1289&gt;0),IF('Female Data'!D104&lt;D$1289,'Female Data'!$X104,0),IF(AND('Female Data'!D104&gt;D$1288,'Female Data'!D104&lt;D$1289),'Female Data'!$X104,0))))</f>
        <v>--</v>
      </c>
      <c r="E104" t="str">
        <f>IF(AND(E$1288=0,E$1289=0),"--",IF(AND(E$1288&gt;0,E$1289=0),IF('Female Data'!E104&gt;E$1288,'Female Data'!$X104,0),IF(AND(E$1288=0,E$1289&gt;0),IF('Female Data'!E104&lt;E$1289,'Female Data'!$X104,0),IF(AND('Female Data'!E104&gt;E$1288,'Female Data'!E104&lt;E$1289),'Female Data'!$X104,0))))</f>
        <v>--</v>
      </c>
      <c r="F104" t="str">
        <f>IF(AND(F$1288=0,F$1289=0),"--",IF(AND(F$1288&gt;0,F$1289=0),IF('Female Data'!F104&gt;F$1288,'Female Data'!$X104,0),IF(AND(F$1288=0,F$1289&gt;0),IF('Female Data'!F104&lt;F$1289,'Female Data'!$X104,0),IF(AND('Female Data'!F104&gt;F$1288,'Female Data'!F104&lt;F$1289),'Female Data'!$X104,0))))</f>
        <v>--</v>
      </c>
      <c r="G104" t="str">
        <f>IF(AND(G$1288=0,G$1289=0),"--",IF(AND(G$1288&gt;0,G$1289=0),IF('Female Data'!G104&gt;G$1288,'Female Data'!$X104,0),IF(AND(G$1288=0,G$1289&gt;0),IF('Female Data'!G104&lt;G$1289,'Female Data'!$X104,0),IF(AND('Female Data'!G104&gt;G$1288,'Female Data'!G104&lt;G$1289),'Female Data'!$X104,0))))</f>
        <v>--</v>
      </c>
      <c r="H104" t="str">
        <f>IF(AND(H$1288=0,H$1289=0),"--",IF(AND(H$1288&gt;0,H$1289=0),IF('Female Data'!H104&gt;H$1288,'Female Data'!$X104,0),IF(AND(H$1288=0,H$1289&gt;0),IF('Female Data'!H104&lt;H$1289,'Female Data'!$X104,0),IF(AND('Female Data'!H104&gt;H$1288,'Female Data'!H104&lt;H$1289),'Female Data'!$X104,0))))</f>
        <v>--</v>
      </c>
      <c r="I104" t="str">
        <f>IF(AND(I$1288=0,I$1289=0),"--",IF(AND(I$1288&gt;0,I$1289=0),IF('Female Data'!I104&gt;I$1288,'Female Data'!$X104,0),IF(AND(I$1288=0,I$1289&gt;0),IF('Female Data'!I104&lt;I$1289,'Female Data'!$X104,0),IF(AND('Female Data'!I104&gt;I$1288,'Female Data'!I104&lt;I$1289),'Female Data'!$X104,0))))</f>
        <v>--</v>
      </c>
      <c r="J104" t="str">
        <f>IF(AND(J$1288=0,J$1289=0),"--",IF(AND(J$1288&gt;0,J$1289=0),IF('Female Data'!J104&gt;J$1288,'Female Data'!$X104,0),IF(AND(J$1288=0,J$1289&gt;0),IF('Female Data'!J104&lt;J$1289,'Female Data'!$X104,0),IF(AND('Female Data'!J104&gt;J$1288,'Female Data'!J104&lt;J$1289),'Female Data'!$X104,0))))</f>
        <v>--</v>
      </c>
      <c r="K104" t="str">
        <f>IF(AND(K$1288=0,K$1289=0),"--",IF(AND(K$1288&gt;0,K$1289=0),IF('Female Data'!K104&gt;K$1288,'Female Data'!$X104,0),IF(AND(K$1288=0,K$1289&gt;0),IF('Female Data'!K104&lt;K$1289,'Female Data'!$X104,0),IF(AND('Female Data'!K104&gt;K$1288,'Female Data'!K104&lt;K$1289),'Female Data'!$X104,0))))</f>
        <v>--</v>
      </c>
      <c r="L104" t="str">
        <f>IF(AND(L$1288=0,L$1289=0),"--",IF(AND(L$1288&gt;0,L$1289=0),IF('Female Data'!L104&gt;L$1288,'Female Data'!$X104,0),IF(AND(L$1288=0,L$1289&gt;0),IF('Female Data'!L104&lt;L$1289,'Female Data'!$X104,0),IF(AND('Female Data'!L104&gt;L$1288,'Female Data'!L104&lt;L$1289),'Female Data'!$X104,0))))</f>
        <v>--</v>
      </c>
      <c r="M104" t="str">
        <f>IF(AND(M$1288=0,M$1289=0),"--",IF(AND(M$1288&gt;0,M$1289=0),IF('Female Data'!M104&gt;M$1288,'Female Data'!$X104,0),IF(AND(M$1288=0,M$1289&gt;0),IF('Female Data'!M104&lt;M$1289,'Female Data'!$X104,0),IF(AND('Female Data'!M104&gt;M$1288,'Female Data'!M104&lt;M$1289),'Female Data'!$X104,0))))</f>
        <v>--</v>
      </c>
      <c r="N104" t="str">
        <f>IF(AND(N$1288=0,N$1289=0),"--",IF(AND(N$1288&gt;0,N$1289=0),IF('Female Data'!N104&gt;N$1288,'Female Data'!$X104,0),IF(AND(N$1288=0,N$1289&gt;0),IF('Female Data'!N104&lt;N$1289,'Female Data'!$X104,0),IF(AND('Female Data'!N104&gt;N$1288,'Female Data'!N104&lt;N$1289),'Female Data'!$X104,0))))</f>
        <v>--</v>
      </c>
      <c r="O104" t="str">
        <f>IF(AND(O$1288=0,O$1289=0),"--",IF(AND(O$1288&gt;0,O$1289=0),IF('Female Data'!O104&gt;O$1288,'Female Data'!$X104,0),IF(AND(O$1288=0,O$1289&gt;0),IF('Female Data'!O104&lt;O$1289,'Female Data'!$X104,0),IF(AND('Female Data'!O104&gt;O$1288,'Female Data'!O104&lt;O$1289),'Female Data'!$X104,0))))</f>
        <v>--</v>
      </c>
      <c r="P104" t="str">
        <f>IF(AND(P$1288=0,P$1289=0),"--",IF(AND(P$1288&gt;0,P$1289=0),IF('Female Data'!P104&gt;P$1288,'Female Data'!$X104,0),IF(AND(P$1288=0,P$1289&gt;0),IF('Female Data'!P104&lt;P$1289,'Female Data'!$X104,0),IF(AND('Female Data'!P104&gt;P$1288,'Female Data'!P104&lt;P$1289),'Female Data'!$X104,0))))</f>
        <v>--</v>
      </c>
      <c r="Q104" t="str">
        <f>IF(AND(Q$1288=0,Q$1289=0),"--",IF(AND(Q$1288&gt;0,Q$1289=0),IF('Female Data'!Q104&gt;Q$1288,'Female Data'!$X104,0),IF(AND(Q$1288=0,Q$1289&gt;0),IF('Female Data'!Q104&lt;Q$1289,'Female Data'!$X104,0),IF(AND('Female Data'!Q104&gt;Q$1288,'Female Data'!Q104&lt;Q$1289),'Female Data'!$X104,0))))</f>
        <v>--</v>
      </c>
      <c r="R104" t="str">
        <f>IF(AND(R$1288=0,R$1289=0),"--",IF(AND(R$1288&gt;0,R$1289=0),IF('Female Data'!R104&gt;R$1288,'Female Data'!$X104,0),IF(AND(R$1288=0,R$1289&gt;0),IF('Female Data'!R104&lt;R$1289,'Female Data'!$X104,0),IF(AND('Female Data'!R104&gt;R$1288,'Female Data'!R104&lt;R$1289),'Female Data'!$X104,0))))</f>
        <v>--</v>
      </c>
      <c r="S104" t="str">
        <f>IF(AND(S$1288=0,S$1289=0),"--",IF(AND(S$1288&gt;0,S$1289=0),IF('Female Data'!S104&gt;S$1288,'Female Data'!$X104,0),IF(AND(S$1288=0,S$1289&gt;0),IF('Female Data'!S104&lt;S$1289,'Female Data'!$X104,0),IF(AND('Female Data'!S104&gt;S$1288,'Female Data'!S104&lt;S$1289),'Female Data'!$X104,0))))</f>
        <v>--</v>
      </c>
      <c r="T104" t="str">
        <f>IF(AND(T$1288=0,T$1289=0),"--",IF(AND(T$1288&gt;0,T$1289=0),IF('Female Data'!T104&gt;T$1288,'Female Data'!$X104,0),IF(AND(T$1288=0,T$1289&gt;0),IF('Female Data'!T104&lt;T$1289,'Female Data'!$X104,0),IF(AND('Female Data'!T104&gt;T$1288,'Female Data'!T104&lt;T$1289),'Female Data'!$X104,0))))</f>
        <v>--</v>
      </c>
      <c r="U104" t="str">
        <f>IF(AND(U$1288=0,U$1289=0),"--",IF(AND(U$1288&gt;0,U$1289=0),IF('Female Data'!U104&gt;U$1288,'Female Data'!$X104,0),IF(AND(U$1288=0,U$1289&gt;0),IF('Female Data'!U104&lt;U$1289,'Female Data'!$X104,0),IF(AND('Female Data'!U104&gt;U$1288,'Female Data'!U104&lt;U$1289),'Female Data'!$X104,0))))</f>
        <v>--</v>
      </c>
      <c r="V104" t="str">
        <f>IF(AND(V$1288=0,V$1289=0),"--",IF(AND(V$1288&gt;0,V$1289=0),IF('Female Data'!V104&gt;V$1288,'Female Data'!$X104,0),IF(AND(V$1288=0,V$1289&gt;0),IF('Female Data'!V104&lt;V$1289,'Female Data'!$X104,0),IF(AND('Female Data'!V104&gt;V$1288,'Female Data'!V104&lt;V$1289),'Female Data'!$X104,0))))</f>
        <v>--</v>
      </c>
      <c r="W104" t="str">
        <f>IF(AND(W$1288=0,W$1289=0),"--",IF(AND(W$1288&gt;0,W$1289=0),IF('Female Data'!W104&gt;W$1288,'Female Data'!$X104,0),IF(AND(W$1288=0,W$1289&gt;0),IF('Female Data'!W104&lt;W$1289,'Female Data'!$X104,0),IF(AND('Female Data'!W104&gt;W$1288,'Female Data'!W104&lt;W$1289),'Female Data'!$X104,0))))</f>
        <v>--</v>
      </c>
      <c r="Y104">
        <f t="shared" si="2"/>
        <v>0</v>
      </c>
      <c r="Z104">
        <f>Y104*'Female Data'!X104</f>
        <v>0</v>
      </c>
      <c r="AA104">
        <f t="shared" si="3"/>
        <v>1</v>
      </c>
      <c r="AB104">
        <f>AA104*'Female Data'!X104</f>
        <v>16519</v>
      </c>
    </row>
    <row r="105" spans="1:28">
      <c r="A105">
        <f>'Female Data'!A105</f>
        <v>104</v>
      </c>
      <c r="B105" t="str">
        <f>'Female Data'!B105</f>
        <v>F</v>
      </c>
      <c r="C105" t="str">
        <f>IF(AND(C$1288=0,C$1289=0),"--",IF(AND(C$1288&gt;0,C$1289=0),IF('Female Data'!C105&gt;C$1288,'Female Data'!$X105,0),IF(AND(C$1288=0,C$1289&gt;0),IF('Female Data'!C105&lt;C$1289,'Female Data'!$X105,0),IF(AND('Female Data'!C105&gt;C$1288,'Female Data'!C105&lt;C$1289),'Female Data'!$X105,0))))</f>
        <v>--</v>
      </c>
      <c r="D105" t="str">
        <f>IF(AND(D$1288=0,D$1289=0),"--",IF(AND(D$1288&gt;0,D$1289=0),IF('Female Data'!D105&gt;D$1288,'Female Data'!$X105,0),IF(AND(D$1288=0,D$1289&gt;0),IF('Female Data'!D105&lt;D$1289,'Female Data'!$X105,0),IF(AND('Female Data'!D105&gt;D$1288,'Female Data'!D105&lt;D$1289),'Female Data'!$X105,0))))</f>
        <v>--</v>
      </c>
      <c r="E105" t="str">
        <f>IF(AND(E$1288=0,E$1289=0),"--",IF(AND(E$1288&gt;0,E$1289=0),IF('Female Data'!E105&gt;E$1288,'Female Data'!$X105,0),IF(AND(E$1288=0,E$1289&gt;0),IF('Female Data'!E105&lt;E$1289,'Female Data'!$X105,0),IF(AND('Female Data'!E105&gt;E$1288,'Female Data'!E105&lt;E$1289),'Female Data'!$X105,0))))</f>
        <v>--</v>
      </c>
      <c r="F105" t="str">
        <f>IF(AND(F$1288=0,F$1289=0),"--",IF(AND(F$1288&gt;0,F$1289=0),IF('Female Data'!F105&gt;F$1288,'Female Data'!$X105,0),IF(AND(F$1288=0,F$1289&gt;0),IF('Female Data'!F105&lt;F$1289,'Female Data'!$X105,0),IF(AND('Female Data'!F105&gt;F$1288,'Female Data'!F105&lt;F$1289),'Female Data'!$X105,0))))</f>
        <v>--</v>
      </c>
      <c r="G105" t="str">
        <f>IF(AND(G$1288=0,G$1289=0),"--",IF(AND(G$1288&gt;0,G$1289=0),IF('Female Data'!G105&gt;G$1288,'Female Data'!$X105,0),IF(AND(G$1288=0,G$1289&gt;0),IF('Female Data'!G105&lt;G$1289,'Female Data'!$X105,0),IF(AND('Female Data'!G105&gt;G$1288,'Female Data'!G105&lt;G$1289),'Female Data'!$X105,0))))</f>
        <v>--</v>
      </c>
      <c r="H105" t="str">
        <f>IF(AND(H$1288=0,H$1289=0),"--",IF(AND(H$1288&gt;0,H$1289=0),IF('Female Data'!H105&gt;H$1288,'Female Data'!$X105,0),IF(AND(H$1288=0,H$1289&gt;0),IF('Female Data'!H105&lt;H$1289,'Female Data'!$X105,0),IF(AND('Female Data'!H105&gt;H$1288,'Female Data'!H105&lt;H$1289),'Female Data'!$X105,0))))</f>
        <v>--</v>
      </c>
      <c r="I105" t="str">
        <f>IF(AND(I$1288=0,I$1289=0),"--",IF(AND(I$1288&gt;0,I$1289=0),IF('Female Data'!I105&gt;I$1288,'Female Data'!$X105,0),IF(AND(I$1288=0,I$1289&gt;0),IF('Female Data'!I105&lt;I$1289,'Female Data'!$X105,0),IF(AND('Female Data'!I105&gt;I$1288,'Female Data'!I105&lt;I$1289),'Female Data'!$X105,0))))</f>
        <v>--</v>
      </c>
      <c r="J105" t="str">
        <f>IF(AND(J$1288=0,J$1289=0),"--",IF(AND(J$1288&gt;0,J$1289=0),IF('Female Data'!J105&gt;J$1288,'Female Data'!$X105,0),IF(AND(J$1288=0,J$1289&gt;0),IF('Female Data'!J105&lt;J$1289,'Female Data'!$X105,0),IF(AND('Female Data'!J105&gt;J$1288,'Female Data'!J105&lt;J$1289),'Female Data'!$X105,0))))</f>
        <v>--</v>
      </c>
      <c r="K105" t="str">
        <f>IF(AND(K$1288=0,K$1289=0),"--",IF(AND(K$1288&gt;0,K$1289=0),IF('Female Data'!K105&gt;K$1288,'Female Data'!$X105,0),IF(AND(K$1288=0,K$1289&gt;0),IF('Female Data'!K105&lt;K$1289,'Female Data'!$X105,0),IF(AND('Female Data'!K105&gt;K$1288,'Female Data'!K105&lt;K$1289),'Female Data'!$X105,0))))</f>
        <v>--</v>
      </c>
      <c r="L105" t="str">
        <f>IF(AND(L$1288=0,L$1289=0),"--",IF(AND(L$1288&gt;0,L$1289=0),IF('Female Data'!L105&gt;L$1288,'Female Data'!$X105,0),IF(AND(L$1288=0,L$1289&gt;0),IF('Female Data'!L105&lt;L$1289,'Female Data'!$X105,0),IF(AND('Female Data'!L105&gt;L$1288,'Female Data'!L105&lt;L$1289),'Female Data'!$X105,0))))</f>
        <v>--</v>
      </c>
      <c r="M105" t="str">
        <f>IF(AND(M$1288=0,M$1289=0),"--",IF(AND(M$1288&gt;0,M$1289=0),IF('Female Data'!M105&gt;M$1288,'Female Data'!$X105,0),IF(AND(M$1288=0,M$1289&gt;0),IF('Female Data'!M105&lt;M$1289,'Female Data'!$X105,0),IF(AND('Female Data'!M105&gt;M$1288,'Female Data'!M105&lt;M$1289),'Female Data'!$X105,0))))</f>
        <v>--</v>
      </c>
      <c r="N105" t="str">
        <f>IF(AND(N$1288=0,N$1289=0),"--",IF(AND(N$1288&gt;0,N$1289=0),IF('Female Data'!N105&gt;N$1288,'Female Data'!$X105,0),IF(AND(N$1288=0,N$1289&gt;0),IF('Female Data'!N105&lt;N$1289,'Female Data'!$X105,0),IF(AND('Female Data'!N105&gt;N$1288,'Female Data'!N105&lt;N$1289),'Female Data'!$X105,0))))</f>
        <v>--</v>
      </c>
      <c r="O105" t="str">
        <f>IF(AND(O$1288=0,O$1289=0),"--",IF(AND(O$1288&gt;0,O$1289=0),IF('Female Data'!O105&gt;O$1288,'Female Data'!$X105,0),IF(AND(O$1288=0,O$1289&gt;0),IF('Female Data'!O105&lt;O$1289,'Female Data'!$X105,0),IF(AND('Female Data'!O105&gt;O$1288,'Female Data'!O105&lt;O$1289),'Female Data'!$X105,0))))</f>
        <v>--</v>
      </c>
      <c r="P105" t="str">
        <f>IF(AND(P$1288=0,P$1289=0),"--",IF(AND(P$1288&gt;0,P$1289=0),IF('Female Data'!P105&gt;P$1288,'Female Data'!$X105,0),IF(AND(P$1288=0,P$1289&gt;0),IF('Female Data'!P105&lt;P$1289,'Female Data'!$X105,0),IF(AND('Female Data'!P105&gt;P$1288,'Female Data'!P105&lt;P$1289),'Female Data'!$X105,0))))</f>
        <v>--</v>
      </c>
      <c r="Q105" t="str">
        <f>IF(AND(Q$1288=0,Q$1289=0),"--",IF(AND(Q$1288&gt;0,Q$1289=0),IF('Female Data'!Q105&gt;Q$1288,'Female Data'!$X105,0),IF(AND(Q$1288=0,Q$1289&gt;0),IF('Female Data'!Q105&lt;Q$1289,'Female Data'!$X105,0),IF(AND('Female Data'!Q105&gt;Q$1288,'Female Data'!Q105&lt;Q$1289),'Female Data'!$X105,0))))</f>
        <v>--</v>
      </c>
      <c r="R105" t="str">
        <f>IF(AND(R$1288=0,R$1289=0),"--",IF(AND(R$1288&gt;0,R$1289=0),IF('Female Data'!R105&gt;R$1288,'Female Data'!$X105,0),IF(AND(R$1288=0,R$1289&gt;0),IF('Female Data'!R105&lt;R$1289,'Female Data'!$X105,0),IF(AND('Female Data'!R105&gt;R$1288,'Female Data'!R105&lt;R$1289),'Female Data'!$X105,0))))</f>
        <v>--</v>
      </c>
      <c r="S105" t="str">
        <f>IF(AND(S$1288=0,S$1289=0),"--",IF(AND(S$1288&gt;0,S$1289=0),IF('Female Data'!S105&gt;S$1288,'Female Data'!$X105,0),IF(AND(S$1288=0,S$1289&gt;0),IF('Female Data'!S105&lt;S$1289,'Female Data'!$X105,0),IF(AND('Female Data'!S105&gt;S$1288,'Female Data'!S105&lt;S$1289),'Female Data'!$X105,0))))</f>
        <v>--</v>
      </c>
      <c r="T105" t="str">
        <f>IF(AND(T$1288=0,T$1289=0),"--",IF(AND(T$1288&gt;0,T$1289=0),IF('Female Data'!T105&gt;T$1288,'Female Data'!$X105,0),IF(AND(T$1288=0,T$1289&gt;0),IF('Female Data'!T105&lt;T$1289,'Female Data'!$X105,0),IF(AND('Female Data'!T105&gt;T$1288,'Female Data'!T105&lt;T$1289),'Female Data'!$X105,0))))</f>
        <v>--</v>
      </c>
      <c r="U105" t="str">
        <f>IF(AND(U$1288=0,U$1289=0),"--",IF(AND(U$1288&gt;0,U$1289=0),IF('Female Data'!U105&gt;U$1288,'Female Data'!$X105,0),IF(AND(U$1288=0,U$1289&gt;0),IF('Female Data'!U105&lt;U$1289,'Female Data'!$X105,0),IF(AND('Female Data'!U105&gt;U$1288,'Female Data'!U105&lt;U$1289),'Female Data'!$X105,0))))</f>
        <v>--</v>
      </c>
      <c r="V105" t="str">
        <f>IF(AND(V$1288=0,V$1289=0),"--",IF(AND(V$1288&gt;0,V$1289=0),IF('Female Data'!V105&gt;V$1288,'Female Data'!$X105,0),IF(AND(V$1288=0,V$1289&gt;0),IF('Female Data'!V105&lt;V$1289,'Female Data'!$X105,0),IF(AND('Female Data'!V105&gt;V$1288,'Female Data'!V105&lt;V$1289),'Female Data'!$X105,0))))</f>
        <v>--</v>
      </c>
      <c r="W105" t="str">
        <f>IF(AND(W$1288=0,W$1289=0),"--",IF(AND(W$1288&gt;0,W$1289=0),IF('Female Data'!W105&gt;W$1288,'Female Data'!$X105,0),IF(AND(W$1288=0,W$1289&gt;0),IF('Female Data'!W105&lt;W$1289,'Female Data'!$X105,0),IF(AND('Female Data'!W105&gt;W$1288,'Female Data'!W105&lt;W$1289),'Female Data'!$X105,0))))</f>
        <v>--</v>
      </c>
      <c r="Y105">
        <f t="shared" si="2"/>
        <v>0</v>
      </c>
      <c r="Z105">
        <f>Y105*'Female Data'!X105</f>
        <v>0</v>
      </c>
      <c r="AA105">
        <f t="shared" si="3"/>
        <v>1</v>
      </c>
      <c r="AB105">
        <f>AA105*'Female Data'!X105</f>
        <v>74975</v>
      </c>
    </row>
    <row r="106" spans="1:28">
      <c r="A106">
        <f>'Female Data'!A106</f>
        <v>105</v>
      </c>
      <c r="B106" t="str">
        <f>'Female Data'!B106</f>
        <v>F</v>
      </c>
      <c r="C106" t="str">
        <f>IF(AND(C$1288=0,C$1289=0),"--",IF(AND(C$1288&gt;0,C$1289=0),IF('Female Data'!C106&gt;C$1288,'Female Data'!$X106,0),IF(AND(C$1288=0,C$1289&gt;0),IF('Female Data'!C106&lt;C$1289,'Female Data'!$X106,0),IF(AND('Female Data'!C106&gt;C$1288,'Female Data'!C106&lt;C$1289),'Female Data'!$X106,0))))</f>
        <v>--</v>
      </c>
      <c r="D106" t="str">
        <f>IF(AND(D$1288=0,D$1289=0),"--",IF(AND(D$1288&gt;0,D$1289=0),IF('Female Data'!D106&gt;D$1288,'Female Data'!$X106,0),IF(AND(D$1288=0,D$1289&gt;0),IF('Female Data'!D106&lt;D$1289,'Female Data'!$X106,0),IF(AND('Female Data'!D106&gt;D$1288,'Female Data'!D106&lt;D$1289),'Female Data'!$X106,0))))</f>
        <v>--</v>
      </c>
      <c r="E106" t="str">
        <f>IF(AND(E$1288=0,E$1289=0),"--",IF(AND(E$1288&gt;0,E$1289=0),IF('Female Data'!E106&gt;E$1288,'Female Data'!$X106,0),IF(AND(E$1288=0,E$1289&gt;0),IF('Female Data'!E106&lt;E$1289,'Female Data'!$X106,0),IF(AND('Female Data'!E106&gt;E$1288,'Female Data'!E106&lt;E$1289),'Female Data'!$X106,0))))</f>
        <v>--</v>
      </c>
      <c r="F106" t="str">
        <f>IF(AND(F$1288=0,F$1289=0),"--",IF(AND(F$1288&gt;0,F$1289=0),IF('Female Data'!F106&gt;F$1288,'Female Data'!$X106,0),IF(AND(F$1288=0,F$1289&gt;0),IF('Female Data'!F106&lt;F$1289,'Female Data'!$X106,0),IF(AND('Female Data'!F106&gt;F$1288,'Female Data'!F106&lt;F$1289),'Female Data'!$X106,0))))</f>
        <v>--</v>
      </c>
      <c r="G106" t="str">
        <f>IF(AND(G$1288=0,G$1289=0),"--",IF(AND(G$1288&gt;0,G$1289=0),IF('Female Data'!G106&gt;G$1288,'Female Data'!$X106,0),IF(AND(G$1288=0,G$1289&gt;0),IF('Female Data'!G106&lt;G$1289,'Female Data'!$X106,0),IF(AND('Female Data'!G106&gt;G$1288,'Female Data'!G106&lt;G$1289),'Female Data'!$X106,0))))</f>
        <v>--</v>
      </c>
      <c r="H106" t="str">
        <f>IF(AND(H$1288=0,H$1289=0),"--",IF(AND(H$1288&gt;0,H$1289=0),IF('Female Data'!H106&gt;H$1288,'Female Data'!$X106,0),IF(AND(H$1288=0,H$1289&gt;0),IF('Female Data'!H106&lt;H$1289,'Female Data'!$X106,0),IF(AND('Female Data'!H106&gt;H$1288,'Female Data'!H106&lt;H$1289),'Female Data'!$X106,0))))</f>
        <v>--</v>
      </c>
      <c r="I106" t="str">
        <f>IF(AND(I$1288=0,I$1289=0),"--",IF(AND(I$1288&gt;0,I$1289=0),IF('Female Data'!I106&gt;I$1288,'Female Data'!$X106,0),IF(AND(I$1288=0,I$1289&gt;0),IF('Female Data'!I106&lt;I$1289,'Female Data'!$X106,0),IF(AND('Female Data'!I106&gt;I$1288,'Female Data'!I106&lt;I$1289),'Female Data'!$X106,0))))</f>
        <v>--</v>
      </c>
      <c r="J106" t="str">
        <f>IF(AND(J$1288=0,J$1289=0),"--",IF(AND(J$1288&gt;0,J$1289=0),IF('Female Data'!J106&gt;J$1288,'Female Data'!$X106,0),IF(AND(J$1288=0,J$1289&gt;0),IF('Female Data'!J106&lt;J$1289,'Female Data'!$X106,0),IF(AND('Female Data'!J106&gt;J$1288,'Female Data'!J106&lt;J$1289),'Female Data'!$X106,0))))</f>
        <v>--</v>
      </c>
      <c r="K106" t="str">
        <f>IF(AND(K$1288=0,K$1289=0),"--",IF(AND(K$1288&gt;0,K$1289=0),IF('Female Data'!K106&gt;K$1288,'Female Data'!$X106,0),IF(AND(K$1288=0,K$1289&gt;0),IF('Female Data'!K106&lt;K$1289,'Female Data'!$X106,0),IF(AND('Female Data'!K106&gt;K$1288,'Female Data'!K106&lt;K$1289),'Female Data'!$X106,0))))</f>
        <v>--</v>
      </c>
      <c r="L106" t="str">
        <f>IF(AND(L$1288=0,L$1289=0),"--",IF(AND(L$1288&gt;0,L$1289=0),IF('Female Data'!L106&gt;L$1288,'Female Data'!$X106,0),IF(AND(L$1288=0,L$1289&gt;0),IF('Female Data'!L106&lt;L$1289,'Female Data'!$X106,0),IF(AND('Female Data'!L106&gt;L$1288,'Female Data'!L106&lt;L$1289),'Female Data'!$X106,0))))</f>
        <v>--</v>
      </c>
      <c r="M106" t="str">
        <f>IF(AND(M$1288=0,M$1289=0),"--",IF(AND(M$1288&gt;0,M$1289=0),IF('Female Data'!M106&gt;M$1288,'Female Data'!$X106,0),IF(AND(M$1288=0,M$1289&gt;0),IF('Female Data'!M106&lt;M$1289,'Female Data'!$X106,0),IF(AND('Female Data'!M106&gt;M$1288,'Female Data'!M106&lt;M$1289),'Female Data'!$X106,0))))</f>
        <v>--</v>
      </c>
      <c r="N106" t="str">
        <f>IF(AND(N$1288=0,N$1289=0),"--",IF(AND(N$1288&gt;0,N$1289=0),IF('Female Data'!N106&gt;N$1288,'Female Data'!$X106,0),IF(AND(N$1288=0,N$1289&gt;0),IF('Female Data'!N106&lt;N$1289,'Female Data'!$X106,0),IF(AND('Female Data'!N106&gt;N$1288,'Female Data'!N106&lt;N$1289),'Female Data'!$X106,0))))</f>
        <v>--</v>
      </c>
      <c r="O106" t="str">
        <f>IF(AND(O$1288=0,O$1289=0),"--",IF(AND(O$1288&gt;0,O$1289=0),IF('Female Data'!O106&gt;O$1288,'Female Data'!$X106,0),IF(AND(O$1288=0,O$1289&gt;0),IF('Female Data'!O106&lt;O$1289,'Female Data'!$X106,0),IF(AND('Female Data'!O106&gt;O$1288,'Female Data'!O106&lt;O$1289),'Female Data'!$X106,0))))</f>
        <v>--</v>
      </c>
      <c r="P106" t="str">
        <f>IF(AND(P$1288=0,P$1289=0),"--",IF(AND(P$1288&gt;0,P$1289=0),IF('Female Data'!P106&gt;P$1288,'Female Data'!$X106,0),IF(AND(P$1288=0,P$1289&gt;0),IF('Female Data'!P106&lt;P$1289,'Female Data'!$X106,0),IF(AND('Female Data'!P106&gt;P$1288,'Female Data'!P106&lt;P$1289),'Female Data'!$X106,0))))</f>
        <v>--</v>
      </c>
      <c r="Q106" t="str">
        <f>IF(AND(Q$1288=0,Q$1289=0),"--",IF(AND(Q$1288&gt;0,Q$1289=0),IF('Female Data'!Q106&gt;Q$1288,'Female Data'!$X106,0),IF(AND(Q$1288=0,Q$1289&gt;0),IF('Female Data'!Q106&lt;Q$1289,'Female Data'!$X106,0),IF(AND('Female Data'!Q106&gt;Q$1288,'Female Data'!Q106&lt;Q$1289),'Female Data'!$X106,0))))</f>
        <v>--</v>
      </c>
      <c r="R106" t="str">
        <f>IF(AND(R$1288=0,R$1289=0),"--",IF(AND(R$1288&gt;0,R$1289=0),IF('Female Data'!R106&gt;R$1288,'Female Data'!$X106,0),IF(AND(R$1288=0,R$1289&gt;0),IF('Female Data'!R106&lt;R$1289,'Female Data'!$X106,0),IF(AND('Female Data'!R106&gt;R$1288,'Female Data'!R106&lt;R$1289),'Female Data'!$X106,0))))</f>
        <v>--</v>
      </c>
      <c r="S106" t="str">
        <f>IF(AND(S$1288=0,S$1289=0),"--",IF(AND(S$1288&gt;0,S$1289=0),IF('Female Data'!S106&gt;S$1288,'Female Data'!$X106,0),IF(AND(S$1288=0,S$1289&gt;0),IF('Female Data'!S106&lt;S$1289,'Female Data'!$X106,0),IF(AND('Female Data'!S106&gt;S$1288,'Female Data'!S106&lt;S$1289),'Female Data'!$X106,0))))</f>
        <v>--</v>
      </c>
      <c r="T106" t="str">
        <f>IF(AND(T$1288=0,T$1289=0),"--",IF(AND(T$1288&gt;0,T$1289=0),IF('Female Data'!T106&gt;T$1288,'Female Data'!$X106,0),IF(AND(T$1288=0,T$1289&gt;0),IF('Female Data'!T106&lt;T$1289,'Female Data'!$X106,0),IF(AND('Female Data'!T106&gt;T$1288,'Female Data'!T106&lt;T$1289),'Female Data'!$X106,0))))</f>
        <v>--</v>
      </c>
      <c r="U106" t="str">
        <f>IF(AND(U$1288=0,U$1289=0),"--",IF(AND(U$1288&gt;0,U$1289=0),IF('Female Data'!U106&gt;U$1288,'Female Data'!$X106,0),IF(AND(U$1288=0,U$1289&gt;0),IF('Female Data'!U106&lt;U$1289,'Female Data'!$X106,0),IF(AND('Female Data'!U106&gt;U$1288,'Female Data'!U106&lt;U$1289),'Female Data'!$X106,0))))</f>
        <v>--</v>
      </c>
      <c r="V106" t="str">
        <f>IF(AND(V$1288=0,V$1289=0),"--",IF(AND(V$1288&gt;0,V$1289=0),IF('Female Data'!V106&gt;V$1288,'Female Data'!$X106,0),IF(AND(V$1288=0,V$1289&gt;0),IF('Female Data'!V106&lt;V$1289,'Female Data'!$X106,0),IF(AND('Female Data'!V106&gt;V$1288,'Female Data'!V106&lt;V$1289),'Female Data'!$X106,0))))</f>
        <v>--</v>
      </c>
      <c r="W106" t="str">
        <f>IF(AND(W$1288=0,W$1289=0),"--",IF(AND(W$1288&gt;0,W$1289=0),IF('Female Data'!W106&gt;W$1288,'Female Data'!$X106,0),IF(AND(W$1288=0,W$1289&gt;0),IF('Female Data'!W106&lt;W$1289,'Female Data'!$X106,0),IF(AND('Female Data'!W106&gt;W$1288,'Female Data'!W106&lt;W$1289),'Female Data'!$X106,0))))</f>
        <v>--</v>
      </c>
      <c r="Y106">
        <f t="shared" si="2"/>
        <v>0</v>
      </c>
      <c r="Z106">
        <f>Y106*'Female Data'!X106</f>
        <v>0</v>
      </c>
      <c r="AA106">
        <f t="shared" si="3"/>
        <v>1</v>
      </c>
      <c r="AB106">
        <f>AA106*'Female Data'!X106</f>
        <v>47488</v>
      </c>
    </row>
    <row r="107" spans="1:28">
      <c r="A107">
        <f>'Female Data'!A107</f>
        <v>106</v>
      </c>
      <c r="B107" t="str">
        <f>'Female Data'!B107</f>
        <v>F</v>
      </c>
      <c r="C107" t="str">
        <f>IF(AND(C$1288=0,C$1289=0),"--",IF(AND(C$1288&gt;0,C$1289=0),IF('Female Data'!C107&gt;C$1288,'Female Data'!$X107,0),IF(AND(C$1288=0,C$1289&gt;0),IF('Female Data'!C107&lt;C$1289,'Female Data'!$X107,0),IF(AND('Female Data'!C107&gt;C$1288,'Female Data'!C107&lt;C$1289),'Female Data'!$X107,0))))</f>
        <v>--</v>
      </c>
      <c r="D107" t="str">
        <f>IF(AND(D$1288=0,D$1289=0),"--",IF(AND(D$1288&gt;0,D$1289=0),IF('Female Data'!D107&gt;D$1288,'Female Data'!$X107,0),IF(AND(D$1288=0,D$1289&gt;0),IF('Female Data'!D107&lt;D$1289,'Female Data'!$X107,0),IF(AND('Female Data'!D107&gt;D$1288,'Female Data'!D107&lt;D$1289),'Female Data'!$X107,0))))</f>
        <v>--</v>
      </c>
      <c r="E107" t="str">
        <f>IF(AND(E$1288=0,E$1289=0),"--",IF(AND(E$1288&gt;0,E$1289=0),IF('Female Data'!E107&gt;E$1288,'Female Data'!$X107,0),IF(AND(E$1288=0,E$1289&gt;0),IF('Female Data'!E107&lt;E$1289,'Female Data'!$X107,0),IF(AND('Female Data'!E107&gt;E$1288,'Female Data'!E107&lt;E$1289),'Female Data'!$X107,0))))</f>
        <v>--</v>
      </c>
      <c r="F107" t="str">
        <f>IF(AND(F$1288=0,F$1289=0),"--",IF(AND(F$1288&gt;0,F$1289=0),IF('Female Data'!F107&gt;F$1288,'Female Data'!$X107,0),IF(AND(F$1288=0,F$1289&gt;0),IF('Female Data'!F107&lt;F$1289,'Female Data'!$X107,0),IF(AND('Female Data'!F107&gt;F$1288,'Female Data'!F107&lt;F$1289),'Female Data'!$X107,0))))</f>
        <v>--</v>
      </c>
      <c r="G107" t="str">
        <f>IF(AND(G$1288=0,G$1289=0),"--",IF(AND(G$1288&gt;0,G$1289=0),IF('Female Data'!G107&gt;G$1288,'Female Data'!$X107,0),IF(AND(G$1288=0,G$1289&gt;0),IF('Female Data'!G107&lt;G$1289,'Female Data'!$X107,0),IF(AND('Female Data'!G107&gt;G$1288,'Female Data'!G107&lt;G$1289),'Female Data'!$X107,0))))</f>
        <v>--</v>
      </c>
      <c r="H107" t="str">
        <f>IF(AND(H$1288=0,H$1289=0),"--",IF(AND(H$1288&gt;0,H$1289=0),IF('Female Data'!H107&gt;H$1288,'Female Data'!$X107,0),IF(AND(H$1288=0,H$1289&gt;0),IF('Female Data'!H107&lt;H$1289,'Female Data'!$X107,0),IF(AND('Female Data'!H107&gt;H$1288,'Female Data'!H107&lt;H$1289),'Female Data'!$X107,0))))</f>
        <v>--</v>
      </c>
      <c r="I107" t="str">
        <f>IF(AND(I$1288=0,I$1289=0),"--",IF(AND(I$1288&gt;0,I$1289=0),IF('Female Data'!I107&gt;I$1288,'Female Data'!$X107,0),IF(AND(I$1288=0,I$1289&gt;0),IF('Female Data'!I107&lt;I$1289,'Female Data'!$X107,0),IF(AND('Female Data'!I107&gt;I$1288,'Female Data'!I107&lt;I$1289),'Female Data'!$X107,0))))</f>
        <v>--</v>
      </c>
      <c r="J107" t="str">
        <f>IF(AND(J$1288=0,J$1289=0),"--",IF(AND(J$1288&gt;0,J$1289=0),IF('Female Data'!J107&gt;J$1288,'Female Data'!$X107,0),IF(AND(J$1288=0,J$1289&gt;0),IF('Female Data'!J107&lt;J$1289,'Female Data'!$X107,0),IF(AND('Female Data'!J107&gt;J$1288,'Female Data'!J107&lt;J$1289),'Female Data'!$X107,0))))</f>
        <v>--</v>
      </c>
      <c r="K107" t="str">
        <f>IF(AND(K$1288=0,K$1289=0),"--",IF(AND(K$1288&gt;0,K$1289=0),IF('Female Data'!K107&gt;K$1288,'Female Data'!$X107,0),IF(AND(K$1288=0,K$1289&gt;0),IF('Female Data'!K107&lt;K$1289,'Female Data'!$X107,0),IF(AND('Female Data'!K107&gt;K$1288,'Female Data'!K107&lt;K$1289),'Female Data'!$X107,0))))</f>
        <v>--</v>
      </c>
      <c r="L107" t="str">
        <f>IF(AND(L$1288=0,L$1289=0),"--",IF(AND(L$1288&gt;0,L$1289=0),IF('Female Data'!L107&gt;L$1288,'Female Data'!$X107,0),IF(AND(L$1288=0,L$1289&gt;0),IF('Female Data'!L107&lt;L$1289,'Female Data'!$X107,0),IF(AND('Female Data'!L107&gt;L$1288,'Female Data'!L107&lt;L$1289),'Female Data'!$X107,0))))</f>
        <v>--</v>
      </c>
      <c r="M107" t="str">
        <f>IF(AND(M$1288=0,M$1289=0),"--",IF(AND(M$1288&gt;0,M$1289=0),IF('Female Data'!M107&gt;M$1288,'Female Data'!$X107,0),IF(AND(M$1288=0,M$1289&gt;0),IF('Female Data'!M107&lt;M$1289,'Female Data'!$X107,0),IF(AND('Female Data'!M107&gt;M$1288,'Female Data'!M107&lt;M$1289),'Female Data'!$X107,0))))</f>
        <v>--</v>
      </c>
      <c r="N107" t="str">
        <f>IF(AND(N$1288=0,N$1289=0),"--",IF(AND(N$1288&gt;0,N$1289=0),IF('Female Data'!N107&gt;N$1288,'Female Data'!$X107,0),IF(AND(N$1288=0,N$1289&gt;0),IF('Female Data'!N107&lt;N$1289,'Female Data'!$X107,0),IF(AND('Female Data'!N107&gt;N$1288,'Female Data'!N107&lt;N$1289),'Female Data'!$X107,0))))</f>
        <v>--</v>
      </c>
      <c r="O107" t="str">
        <f>IF(AND(O$1288=0,O$1289=0),"--",IF(AND(O$1288&gt;0,O$1289=0),IF('Female Data'!O107&gt;O$1288,'Female Data'!$X107,0),IF(AND(O$1288=0,O$1289&gt;0),IF('Female Data'!O107&lt;O$1289,'Female Data'!$X107,0),IF(AND('Female Data'!O107&gt;O$1288,'Female Data'!O107&lt;O$1289),'Female Data'!$X107,0))))</f>
        <v>--</v>
      </c>
      <c r="P107" t="str">
        <f>IF(AND(P$1288=0,P$1289=0),"--",IF(AND(P$1288&gt;0,P$1289=0),IF('Female Data'!P107&gt;P$1288,'Female Data'!$X107,0),IF(AND(P$1288=0,P$1289&gt;0),IF('Female Data'!P107&lt;P$1289,'Female Data'!$X107,0),IF(AND('Female Data'!P107&gt;P$1288,'Female Data'!P107&lt;P$1289),'Female Data'!$X107,0))))</f>
        <v>--</v>
      </c>
      <c r="Q107" t="str">
        <f>IF(AND(Q$1288=0,Q$1289=0),"--",IF(AND(Q$1288&gt;0,Q$1289=0),IF('Female Data'!Q107&gt;Q$1288,'Female Data'!$X107,0),IF(AND(Q$1288=0,Q$1289&gt;0),IF('Female Data'!Q107&lt;Q$1289,'Female Data'!$X107,0),IF(AND('Female Data'!Q107&gt;Q$1288,'Female Data'!Q107&lt;Q$1289),'Female Data'!$X107,0))))</f>
        <v>--</v>
      </c>
      <c r="R107" t="str">
        <f>IF(AND(R$1288=0,R$1289=0),"--",IF(AND(R$1288&gt;0,R$1289=0),IF('Female Data'!R107&gt;R$1288,'Female Data'!$X107,0),IF(AND(R$1288=0,R$1289&gt;0),IF('Female Data'!R107&lt;R$1289,'Female Data'!$X107,0),IF(AND('Female Data'!R107&gt;R$1288,'Female Data'!R107&lt;R$1289),'Female Data'!$X107,0))))</f>
        <v>--</v>
      </c>
      <c r="S107" t="str">
        <f>IF(AND(S$1288=0,S$1289=0),"--",IF(AND(S$1288&gt;0,S$1289=0),IF('Female Data'!S107&gt;S$1288,'Female Data'!$X107,0),IF(AND(S$1288=0,S$1289&gt;0),IF('Female Data'!S107&lt;S$1289,'Female Data'!$X107,0),IF(AND('Female Data'!S107&gt;S$1288,'Female Data'!S107&lt;S$1289),'Female Data'!$X107,0))))</f>
        <v>--</v>
      </c>
      <c r="T107" t="str">
        <f>IF(AND(T$1288=0,T$1289=0),"--",IF(AND(T$1288&gt;0,T$1289=0),IF('Female Data'!T107&gt;T$1288,'Female Data'!$X107,0),IF(AND(T$1288=0,T$1289&gt;0),IF('Female Data'!T107&lt;T$1289,'Female Data'!$X107,0),IF(AND('Female Data'!T107&gt;T$1288,'Female Data'!T107&lt;T$1289),'Female Data'!$X107,0))))</f>
        <v>--</v>
      </c>
      <c r="U107" t="str">
        <f>IF(AND(U$1288=0,U$1289=0),"--",IF(AND(U$1288&gt;0,U$1289=0),IF('Female Data'!U107&gt;U$1288,'Female Data'!$X107,0),IF(AND(U$1288=0,U$1289&gt;0),IF('Female Data'!U107&lt;U$1289,'Female Data'!$X107,0),IF(AND('Female Data'!U107&gt;U$1288,'Female Data'!U107&lt;U$1289),'Female Data'!$X107,0))))</f>
        <v>--</v>
      </c>
      <c r="V107" t="str">
        <f>IF(AND(V$1288=0,V$1289=0),"--",IF(AND(V$1288&gt;0,V$1289=0),IF('Female Data'!V107&gt;V$1288,'Female Data'!$X107,0),IF(AND(V$1288=0,V$1289&gt;0),IF('Female Data'!V107&lt;V$1289,'Female Data'!$X107,0),IF(AND('Female Data'!V107&gt;V$1288,'Female Data'!V107&lt;V$1289),'Female Data'!$X107,0))))</f>
        <v>--</v>
      </c>
      <c r="W107" t="str">
        <f>IF(AND(W$1288=0,W$1289=0),"--",IF(AND(W$1288&gt;0,W$1289=0),IF('Female Data'!W107&gt;W$1288,'Female Data'!$X107,0),IF(AND(W$1288=0,W$1289&gt;0),IF('Female Data'!W107&lt;W$1289,'Female Data'!$X107,0),IF(AND('Female Data'!W107&gt;W$1288,'Female Data'!W107&lt;W$1289),'Female Data'!$X107,0))))</f>
        <v>--</v>
      </c>
      <c r="Y107">
        <f t="shared" si="2"/>
        <v>0</v>
      </c>
      <c r="Z107">
        <f>Y107*'Female Data'!X107</f>
        <v>0</v>
      </c>
      <c r="AA107">
        <f t="shared" si="3"/>
        <v>1</v>
      </c>
      <c r="AB107">
        <f>AA107*'Female Data'!X107</f>
        <v>138647</v>
      </c>
    </row>
    <row r="108" spans="1:28">
      <c r="A108">
        <f>'Female Data'!A108</f>
        <v>107</v>
      </c>
      <c r="B108" t="str">
        <f>'Female Data'!B108</f>
        <v>F</v>
      </c>
      <c r="C108" t="str">
        <f>IF(AND(C$1288=0,C$1289=0),"--",IF(AND(C$1288&gt;0,C$1289=0),IF('Female Data'!C108&gt;C$1288,'Female Data'!$X108,0),IF(AND(C$1288=0,C$1289&gt;0),IF('Female Data'!C108&lt;C$1289,'Female Data'!$X108,0),IF(AND('Female Data'!C108&gt;C$1288,'Female Data'!C108&lt;C$1289),'Female Data'!$X108,0))))</f>
        <v>--</v>
      </c>
      <c r="D108" t="str">
        <f>IF(AND(D$1288=0,D$1289=0),"--",IF(AND(D$1288&gt;0,D$1289=0),IF('Female Data'!D108&gt;D$1288,'Female Data'!$X108,0),IF(AND(D$1288=0,D$1289&gt;0),IF('Female Data'!D108&lt;D$1289,'Female Data'!$X108,0),IF(AND('Female Data'!D108&gt;D$1288,'Female Data'!D108&lt;D$1289),'Female Data'!$X108,0))))</f>
        <v>--</v>
      </c>
      <c r="E108" t="str">
        <f>IF(AND(E$1288=0,E$1289=0),"--",IF(AND(E$1288&gt;0,E$1289=0),IF('Female Data'!E108&gt;E$1288,'Female Data'!$X108,0),IF(AND(E$1288=0,E$1289&gt;0),IF('Female Data'!E108&lt;E$1289,'Female Data'!$X108,0),IF(AND('Female Data'!E108&gt;E$1288,'Female Data'!E108&lt;E$1289),'Female Data'!$X108,0))))</f>
        <v>--</v>
      </c>
      <c r="F108" t="str">
        <f>IF(AND(F$1288=0,F$1289=0),"--",IF(AND(F$1288&gt;0,F$1289=0),IF('Female Data'!F108&gt;F$1288,'Female Data'!$X108,0),IF(AND(F$1288=0,F$1289&gt;0),IF('Female Data'!F108&lt;F$1289,'Female Data'!$X108,0),IF(AND('Female Data'!F108&gt;F$1288,'Female Data'!F108&lt;F$1289),'Female Data'!$X108,0))))</f>
        <v>--</v>
      </c>
      <c r="G108" t="str">
        <f>IF(AND(G$1288=0,G$1289=0),"--",IF(AND(G$1288&gt;0,G$1289=0),IF('Female Data'!G108&gt;G$1288,'Female Data'!$X108,0),IF(AND(G$1288=0,G$1289&gt;0),IF('Female Data'!G108&lt;G$1289,'Female Data'!$X108,0),IF(AND('Female Data'!G108&gt;G$1288,'Female Data'!G108&lt;G$1289),'Female Data'!$X108,0))))</f>
        <v>--</v>
      </c>
      <c r="H108" t="str">
        <f>IF(AND(H$1288=0,H$1289=0),"--",IF(AND(H$1288&gt;0,H$1289=0),IF('Female Data'!H108&gt;H$1288,'Female Data'!$X108,0),IF(AND(H$1288=0,H$1289&gt;0),IF('Female Data'!H108&lt;H$1289,'Female Data'!$X108,0),IF(AND('Female Data'!H108&gt;H$1288,'Female Data'!H108&lt;H$1289),'Female Data'!$X108,0))))</f>
        <v>--</v>
      </c>
      <c r="I108" t="str">
        <f>IF(AND(I$1288=0,I$1289=0),"--",IF(AND(I$1288&gt;0,I$1289=0),IF('Female Data'!I108&gt;I$1288,'Female Data'!$X108,0),IF(AND(I$1288=0,I$1289&gt;0),IF('Female Data'!I108&lt;I$1289,'Female Data'!$X108,0),IF(AND('Female Data'!I108&gt;I$1288,'Female Data'!I108&lt;I$1289),'Female Data'!$X108,0))))</f>
        <v>--</v>
      </c>
      <c r="J108" t="str">
        <f>IF(AND(J$1288=0,J$1289=0),"--",IF(AND(J$1288&gt;0,J$1289=0),IF('Female Data'!J108&gt;J$1288,'Female Data'!$X108,0),IF(AND(J$1288=0,J$1289&gt;0),IF('Female Data'!J108&lt;J$1289,'Female Data'!$X108,0),IF(AND('Female Data'!J108&gt;J$1288,'Female Data'!J108&lt;J$1289),'Female Data'!$X108,0))))</f>
        <v>--</v>
      </c>
      <c r="K108" t="str">
        <f>IF(AND(K$1288=0,K$1289=0),"--",IF(AND(K$1288&gt;0,K$1289=0),IF('Female Data'!K108&gt;K$1288,'Female Data'!$X108,0),IF(AND(K$1288=0,K$1289&gt;0),IF('Female Data'!K108&lt;K$1289,'Female Data'!$X108,0),IF(AND('Female Data'!K108&gt;K$1288,'Female Data'!K108&lt;K$1289),'Female Data'!$X108,0))))</f>
        <v>--</v>
      </c>
      <c r="L108" t="str">
        <f>IF(AND(L$1288=0,L$1289=0),"--",IF(AND(L$1288&gt;0,L$1289=0),IF('Female Data'!L108&gt;L$1288,'Female Data'!$X108,0),IF(AND(L$1288=0,L$1289&gt;0),IF('Female Data'!L108&lt;L$1289,'Female Data'!$X108,0),IF(AND('Female Data'!L108&gt;L$1288,'Female Data'!L108&lt;L$1289),'Female Data'!$X108,0))))</f>
        <v>--</v>
      </c>
      <c r="M108" t="str">
        <f>IF(AND(M$1288=0,M$1289=0),"--",IF(AND(M$1288&gt;0,M$1289=0),IF('Female Data'!M108&gt;M$1288,'Female Data'!$X108,0),IF(AND(M$1288=0,M$1289&gt;0),IF('Female Data'!M108&lt;M$1289,'Female Data'!$X108,0),IF(AND('Female Data'!M108&gt;M$1288,'Female Data'!M108&lt;M$1289),'Female Data'!$X108,0))))</f>
        <v>--</v>
      </c>
      <c r="N108" t="str">
        <f>IF(AND(N$1288=0,N$1289=0),"--",IF(AND(N$1288&gt;0,N$1289=0),IF('Female Data'!N108&gt;N$1288,'Female Data'!$X108,0),IF(AND(N$1288=0,N$1289&gt;0),IF('Female Data'!N108&lt;N$1289,'Female Data'!$X108,0),IF(AND('Female Data'!N108&gt;N$1288,'Female Data'!N108&lt;N$1289),'Female Data'!$X108,0))))</f>
        <v>--</v>
      </c>
      <c r="O108" t="str">
        <f>IF(AND(O$1288=0,O$1289=0),"--",IF(AND(O$1288&gt;0,O$1289=0),IF('Female Data'!O108&gt;O$1288,'Female Data'!$X108,0),IF(AND(O$1288=0,O$1289&gt;0),IF('Female Data'!O108&lt;O$1289,'Female Data'!$X108,0),IF(AND('Female Data'!O108&gt;O$1288,'Female Data'!O108&lt;O$1289),'Female Data'!$X108,0))))</f>
        <v>--</v>
      </c>
      <c r="P108" t="str">
        <f>IF(AND(P$1288=0,P$1289=0),"--",IF(AND(P$1288&gt;0,P$1289=0),IF('Female Data'!P108&gt;P$1288,'Female Data'!$X108,0),IF(AND(P$1288=0,P$1289&gt;0),IF('Female Data'!P108&lt;P$1289,'Female Data'!$X108,0),IF(AND('Female Data'!P108&gt;P$1288,'Female Data'!P108&lt;P$1289),'Female Data'!$X108,0))))</f>
        <v>--</v>
      </c>
      <c r="Q108" t="str">
        <f>IF(AND(Q$1288=0,Q$1289=0),"--",IF(AND(Q$1288&gt;0,Q$1289=0),IF('Female Data'!Q108&gt;Q$1288,'Female Data'!$X108,0),IF(AND(Q$1288=0,Q$1289&gt;0),IF('Female Data'!Q108&lt;Q$1289,'Female Data'!$X108,0),IF(AND('Female Data'!Q108&gt;Q$1288,'Female Data'!Q108&lt;Q$1289),'Female Data'!$X108,0))))</f>
        <v>--</v>
      </c>
      <c r="R108" t="str">
        <f>IF(AND(R$1288=0,R$1289=0),"--",IF(AND(R$1288&gt;0,R$1289=0),IF('Female Data'!R108&gt;R$1288,'Female Data'!$X108,0),IF(AND(R$1288=0,R$1289&gt;0),IF('Female Data'!R108&lt;R$1289,'Female Data'!$X108,0),IF(AND('Female Data'!R108&gt;R$1288,'Female Data'!R108&lt;R$1289),'Female Data'!$X108,0))))</f>
        <v>--</v>
      </c>
      <c r="S108" t="str">
        <f>IF(AND(S$1288=0,S$1289=0),"--",IF(AND(S$1288&gt;0,S$1289=0),IF('Female Data'!S108&gt;S$1288,'Female Data'!$X108,0),IF(AND(S$1288=0,S$1289&gt;0),IF('Female Data'!S108&lt;S$1289,'Female Data'!$X108,0),IF(AND('Female Data'!S108&gt;S$1288,'Female Data'!S108&lt;S$1289),'Female Data'!$X108,0))))</f>
        <v>--</v>
      </c>
      <c r="T108" t="str">
        <f>IF(AND(T$1288=0,T$1289=0),"--",IF(AND(T$1288&gt;0,T$1289=0),IF('Female Data'!T108&gt;T$1288,'Female Data'!$X108,0),IF(AND(T$1288=0,T$1289&gt;0),IF('Female Data'!T108&lt;T$1289,'Female Data'!$X108,0),IF(AND('Female Data'!T108&gt;T$1288,'Female Data'!T108&lt;T$1289),'Female Data'!$X108,0))))</f>
        <v>--</v>
      </c>
      <c r="U108" t="str">
        <f>IF(AND(U$1288=0,U$1289=0),"--",IF(AND(U$1288&gt;0,U$1289=0),IF('Female Data'!U108&gt;U$1288,'Female Data'!$X108,0),IF(AND(U$1288=0,U$1289&gt;0),IF('Female Data'!U108&lt;U$1289,'Female Data'!$X108,0),IF(AND('Female Data'!U108&gt;U$1288,'Female Data'!U108&lt;U$1289),'Female Data'!$X108,0))))</f>
        <v>--</v>
      </c>
      <c r="V108" t="str">
        <f>IF(AND(V$1288=0,V$1289=0),"--",IF(AND(V$1288&gt;0,V$1289=0),IF('Female Data'!V108&gt;V$1288,'Female Data'!$X108,0),IF(AND(V$1288=0,V$1289&gt;0),IF('Female Data'!V108&lt;V$1289,'Female Data'!$X108,0),IF(AND('Female Data'!V108&gt;V$1288,'Female Data'!V108&lt;V$1289),'Female Data'!$X108,0))))</f>
        <v>--</v>
      </c>
      <c r="W108" t="str">
        <f>IF(AND(W$1288=0,W$1289=0),"--",IF(AND(W$1288&gt;0,W$1289=0),IF('Female Data'!W108&gt;W$1288,'Female Data'!$X108,0),IF(AND(W$1288=0,W$1289&gt;0),IF('Female Data'!W108&lt;W$1289,'Female Data'!$X108,0),IF(AND('Female Data'!W108&gt;W$1288,'Female Data'!W108&lt;W$1289),'Female Data'!$X108,0))))</f>
        <v>--</v>
      </c>
      <c r="Y108">
        <f t="shared" si="2"/>
        <v>0</v>
      </c>
      <c r="Z108">
        <f>Y108*'Female Data'!X108</f>
        <v>0</v>
      </c>
      <c r="AA108">
        <f t="shared" si="3"/>
        <v>1</v>
      </c>
      <c r="AB108">
        <f>AA108*'Female Data'!X108</f>
        <v>56490</v>
      </c>
    </row>
    <row r="109" spans="1:28">
      <c r="A109">
        <f>'Female Data'!A109</f>
        <v>108</v>
      </c>
      <c r="B109" t="str">
        <f>'Female Data'!B109</f>
        <v>F</v>
      </c>
      <c r="C109" t="str">
        <f>IF(AND(C$1288=0,C$1289=0),"--",IF(AND(C$1288&gt;0,C$1289=0),IF('Female Data'!C109&gt;C$1288,'Female Data'!$X109,0),IF(AND(C$1288=0,C$1289&gt;0),IF('Female Data'!C109&lt;C$1289,'Female Data'!$X109,0),IF(AND('Female Data'!C109&gt;C$1288,'Female Data'!C109&lt;C$1289),'Female Data'!$X109,0))))</f>
        <v>--</v>
      </c>
      <c r="D109" t="str">
        <f>IF(AND(D$1288=0,D$1289=0),"--",IF(AND(D$1288&gt;0,D$1289=0),IF('Female Data'!D109&gt;D$1288,'Female Data'!$X109,0),IF(AND(D$1288=0,D$1289&gt;0),IF('Female Data'!D109&lt;D$1289,'Female Data'!$X109,0),IF(AND('Female Data'!D109&gt;D$1288,'Female Data'!D109&lt;D$1289),'Female Data'!$X109,0))))</f>
        <v>--</v>
      </c>
      <c r="E109" t="str">
        <f>IF(AND(E$1288=0,E$1289=0),"--",IF(AND(E$1288&gt;0,E$1289=0),IF('Female Data'!E109&gt;E$1288,'Female Data'!$X109,0),IF(AND(E$1288=0,E$1289&gt;0),IF('Female Data'!E109&lt;E$1289,'Female Data'!$X109,0),IF(AND('Female Data'!E109&gt;E$1288,'Female Data'!E109&lt;E$1289),'Female Data'!$X109,0))))</f>
        <v>--</v>
      </c>
      <c r="F109" t="str">
        <f>IF(AND(F$1288=0,F$1289=0),"--",IF(AND(F$1288&gt;0,F$1289=0),IF('Female Data'!F109&gt;F$1288,'Female Data'!$X109,0),IF(AND(F$1288=0,F$1289&gt;0),IF('Female Data'!F109&lt;F$1289,'Female Data'!$X109,0),IF(AND('Female Data'!F109&gt;F$1288,'Female Data'!F109&lt;F$1289),'Female Data'!$X109,0))))</f>
        <v>--</v>
      </c>
      <c r="G109" t="str">
        <f>IF(AND(G$1288=0,G$1289=0),"--",IF(AND(G$1288&gt;0,G$1289=0),IF('Female Data'!G109&gt;G$1288,'Female Data'!$X109,0),IF(AND(G$1288=0,G$1289&gt;0),IF('Female Data'!G109&lt;G$1289,'Female Data'!$X109,0),IF(AND('Female Data'!G109&gt;G$1288,'Female Data'!G109&lt;G$1289),'Female Data'!$X109,0))))</f>
        <v>--</v>
      </c>
      <c r="H109" t="str">
        <f>IF(AND(H$1288=0,H$1289=0),"--",IF(AND(H$1288&gt;0,H$1289=0),IF('Female Data'!H109&gt;H$1288,'Female Data'!$X109,0),IF(AND(H$1288=0,H$1289&gt;0),IF('Female Data'!H109&lt;H$1289,'Female Data'!$X109,0),IF(AND('Female Data'!H109&gt;H$1288,'Female Data'!H109&lt;H$1289),'Female Data'!$X109,0))))</f>
        <v>--</v>
      </c>
      <c r="I109" t="str">
        <f>IF(AND(I$1288=0,I$1289=0),"--",IF(AND(I$1288&gt;0,I$1289=0),IF('Female Data'!I109&gt;I$1288,'Female Data'!$X109,0),IF(AND(I$1288=0,I$1289&gt;0),IF('Female Data'!I109&lt;I$1289,'Female Data'!$X109,0),IF(AND('Female Data'!I109&gt;I$1288,'Female Data'!I109&lt;I$1289),'Female Data'!$X109,0))))</f>
        <v>--</v>
      </c>
      <c r="J109" t="str">
        <f>IF(AND(J$1288=0,J$1289=0),"--",IF(AND(J$1288&gt;0,J$1289=0),IF('Female Data'!J109&gt;J$1288,'Female Data'!$X109,0),IF(AND(J$1288=0,J$1289&gt;0),IF('Female Data'!J109&lt;J$1289,'Female Data'!$X109,0),IF(AND('Female Data'!J109&gt;J$1288,'Female Data'!J109&lt;J$1289),'Female Data'!$X109,0))))</f>
        <v>--</v>
      </c>
      <c r="K109" t="str">
        <f>IF(AND(K$1288=0,K$1289=0),"--",IF(AND(K$1288&gt;0,K$1289=0),IF('Female Data'!K109&gt;K$1288,'Female Data'!$X109,0),IF(AND(K$1288=0,K$1289&gt;0),IF('Female Data'!K109&lt;K$1289,'Female Data'!$X109,0),IF(AND('Female Data'!K109&gt;K$1288,'Female Data'!K109&lt;K$1289),'Female Data'!$X109,0))))</f>
        <v>--</v>
      </c>
      <c r="L109" t="str">
        <f>IF(AND(L$1288=0,L$1289=0),"--",IF(AND(L$1288&gt;0,L$1289=0),IF('Female Data'!L109&gt;L$1288,'Female Data'!$X109,0),IF(AND(L$1288=0,L$1289&gt;0),IF('Female Data'!L109&lt;L$1289,'Female Data'!$X109,0),IF(AND('Female Data'!L109&gt;L$1288,'Female Data'!L109&lt;L$1289),'Female Data'!$X109,0))))</f>
        <v>--</v>
      </c>
      <c r="M109" t="str">
        <f>IF(AND(M$1288=0,M$1289=0),"--",IF(AND(M$1288&gt;0,M$1289=0),IF('Female Data'!M109&gt;M$1288,'Female Data'!$X109,0),IF(AND(M$1288=0,M$1289&gt;0),IF('Female Data'!M109&lt;M$1289,'Female Data'!$X109,0),IF(AND('Female Data'!M109&gt;M$1288,'Female Data'!M109&lt;M$1289),'Female Data'!$X109,0))))</f>
        <v>--</v>
      </c>
      <c r="N109" t="str">
        <f>IF(AND(N$1288=0,N$1289=0),"--",IF(AND(N$1288&gt;0,N$1289=0),IF('Female Data'!N109&gt;N$1288,'Female Data'!$X109,0),IF(AND(N$1288=0,N$1289&gt;0),IF('Female Data'!N109&lt;N$1289,'Female Data'!$X109,0),IF(AND('Female Data'!N109&gt;N$1288,'Female Data'!N109&lt;N$1289),'Female Data'!$X109,0))))</f>
        <v>--</v>
      </c>
      <c r="O109" t="str">
        <f>IF(AND(O$1288=0,O$1289=0),"--",IF(AND(O$1288&gt;0,O$1289=0),IF('Female Data'!O109&gt;O$1288,'Female Data'!$X109,0),IF(AND(O$1288=0,O$1289&gt;0),IF('Female Data'!O109&lt;O$1289,'Female Data'!$X109,0),IF(AND('Female Data'!O109&gt;O$1288,'Female Data'!O109&lt;O$1289),'Female Data'!$X109,0))))</f>
        <v>--</v>
      </c>
      <c r="P109" t="str">
        <f>IF(AND(P$1288=0,P$1289=0),"--",IF(AND(P$1288&gt;0,P$1289=0),IF('Female Data'!P109&gt;P$1288,'Female Data'!$X109,0),IF(AND(P$1288=0,P$1289&gt;0),IF('Female Data'!P109&lt;P$1289,'Female Data'!$X109,0),IF(AND('Female Data'!P109&gt;P$1288,'Female Data'!P109&lt;P$1289),'Female Data'!$X109,0))))</f>
        <v>--</v>
      </c>
      <c r="Q109" t="str">
        <f>IF(AND(Q$1288=0,Q$1289=0),"--",IF(AND(Q$1288&gt;0,Q$1289=0),IF('Female Data'!Q109&gt;Q$1288,'Female Data'!$X109,0),IF(AND(Q$1288=0,Q$1289&gt;0),IF('Female Data'!Q109&lt;Q$1289,'Female Data'!$X109,0),IF(AND('Female Data'!Q109&gt;Q$1288,'Female Data'!Q109&lt;Q$1289),'Female Data'!$X109,0))))</f>
        <v>--</v>
      </c>
      <c r="R109" t="str">
        <f>IF(AND(R$1288=0,R$1289=0),"--",IF(AND(R$1288&gt;0,R$1289=0),IF('Female Data'!R109&gt;R$1288,'Female Data'!$X109,0),IF(AND(R$1288=0,R$1289&gt;0),IF('Female Data'!R109&lt;R$1289,'Female Data'!$X109,0),IF(AND('Female Data'!R109&gt;R$1288,'Female Data'!R109&lt;R$1289),'Female Data'!$X109,0))))</f>
        <v>--</v>
      </c>
      <c r="S109" t="str">
        <f>IF(AND(S$1288=0,S$1289=0),"--",IF(AND(S$1288&gt;0,S$1289=0),IF('Female Data'!S109&gt;S$1288,'Female Data'!$X109,0),IF(AND(S$1288=0,S$1289&gt;0),IF('Female Data'!S109&lt;S$1289,'Female Data'!$X109,0),IF(AND('Female Data'!S109&gt;S$1288,'Female Data'!S109&lt;S$1289),'Female Data'!$X109,0))))</f>
        <v>--</v>
      </c>
      <c r="T109" t="str">
        <f>IF(AND(T$1288=0,T$1289=0),"--",IF(AND(T$1288&gt;0,T$1289=0),IF('Female Data'!T109&gt;T$1288,'Female Data'!$X109,0),IF(AND(T$1288=0,T$1289&gt;0),IF('Female Data'!T109&lt;T$1289,'Female Data'!$X109,0),IF(AND('Female Data'!T109&gt;T$1288,'Female Data'!T109&lt;T$1289),'Female Data'!$X109,0))))</f>
        <v>--</v>
      </c>
      <c r="U109" t="str">
        <f>IF(AND(U$1288=0,U$1289=0),"--",IF(AND(U$1288&gt;0,U$1289=0),IF('Female Data'!U109&gt;U$1288,'Female Data'!$X109,0),IF(AND(U$1288=0,U$1289&gt;0),IF('Female Data'!U109&lt;U$1289,'Female Data'!$X109,0),IF(AND('Female Data'!U109&gt;U$1288,'Female Data'!U109&lt;U$1289),'Female Data'!$X109,0))))</f>
        <v>--</v>
      </c>
      <c r="V109" t="str">
        <f>IF(AND(V$1288=0,V$1289=0),"--",IF(AND(V$1288&gt;0,V$1289=0),IF('Female Data'!V109&gt;V$1288,'Female Data'!$X109,0),IF(AND(V$1288=0,V$1289&gt;0),IF('Female Data'!V109&lt;V$1289,'Female Data'!$X109,0),IF(AND('Female Data'!V109&gt;V$1288,'Female Data'!V109&lt;V$1289),'Female Data'!$X109,0))))</f>
        <v>--</v>
      </c>
      <c r="W109" t="str">
        <f>IF(AND(W$1288=0,W$1289=0),"--",IF(AND(W$1288&gt;0,W$1289=0),IF('Female Data'!W109&gt;W$1288,'Female Data'!$X109,0),IF(AND(W$1288=0,W$1289&gt;0),IF('Female Data'!W109&lt;W$1289,'Female Data'!$X109,0),IF(AND('Female Data'!W109&gt;W$1288,'Female Data'!W109&lt;W$1289),'Female Data'!$X109,0))))</f>
        <v>--</v>
      </c>
      <c r="Y109">
        <f t="shared" si="2"/>
        <v>0</v>
      </c>
      <c r="Z109">
        <f>Y109*'Female Data'!X109</f>
        <v>0</v>
      </c>
      <c r="AA109">
        <f t="shared" si="3"/>
        <v>1</v>
      </c>
      <c r="AB109">
        <f>AA109*'Female Data'!X109</f>
        <v>11967</v>
      </c>
    </row>
    <row r="110" spans="1:28">
      <c r="A110">
        <f>'Female Data'!A110</f>
        <v>109</v>
      </c>
      <c r="B110" t="str">
        <f>'Female Data'!B110</f>
        <v>F</v>
      </c>
      <c r="C110" t="str">
        <f>IF(AND(C$1288=0,C$1289=0),"--",IF(AND(C$1288&gt;0,C$1289=0),IF('Female Data'!C110&gt;C$1288,'Female Data'!$X110,0),IF(AND(C$1288=0,C$1289&gt;0),IF('Female Data'!C110&lt;C$1289,'Female Data'!$X110,0),IF(AND('Female Data'!C110&gt;C$1288,'Female Data'!C110&lt;C$1289),'Female Data'!$X110,0))))</f>
        <v>--</v>
      </c>
      <c r="D110" t="str">
        <f>IF(AND(D$1288=0,D$1289=0),"--",IF(AND(D$1288&gt;0,D$1289=0),IF('Female Data'!D110&gt;D$1288,'Female Data'!$X110,0),IF(AND(D$1288=0,D$1289&gt;0),IF('Female Data'!D110&lt;D$1289,'Female Data'!$X110,0),IF(AND('Female Data'!D110&gt;D$1288,'Female Data'!D110&lt;D$1289),'Female Data'!$X110,0))))</f>
        <v>--</v>
      </c>
      <c r="E110" t="str">
        <f>IF(AND(E$1288=0,E$1289=0),"--",IF(AND(E$1288&gt;0,E$1289=0),IF('Female Data'!E110&gt;E$1288,'Female Data'!$X110,0),IF(AND(E$1288=0,E$1289&gt;0),IF('Female Data'!E110&lt;E$1289,'Female Data'!$X110,0),IF(AND('Female Data'!E110&gt;E$1288,'Female Data'!E110&lt;E$1289),'Female Data'!$X110,0))))</f>
        <v>--</v>
      </c>
      <c r="F110" t="str">
        <f>IF(AND(F$1288=0,F$1289=0),"--",IF(AND(F$1288&gt;0,F$1289=0),IF('Female Data'!F110&gt;F$1288,'Female Data'!$X110,0),IF(AND(F$1288=0,F$1289&gt;0),IF('Female Data'!F110&lt;F$1289,'Female Data'!$X110,0),IF(AND('Female Data'!F110&gt;F$1288,'Female Data'!F110&lt;F$1289),'Female Data'!$X110,0))))</f>
        <v>--</v>
      </c>
      <c r="G110" t="str">
        <f>IF(AND(G$1288=0,G$1289=0),"--",IF(AND(G$1288&gt;0,G$1289=0),IF('Female Data'!G110&gt;G$1288,'Female Data'!$X110,0),IF(AND(G$1288=0,G$1289&gt;0),IF('Female Data'!G110&lt;G$1289,'Female Data'!$X110,0),IF(AND('Female Data'!G110&gt;G$1288,'Female Data'!G110&lt;G$1289),'Female Data'!$X110,0))))</f>
        <v>--</v>
      </c>
      <c r="H110" t="str">
        <f>IF(AND(H$1288=0,H$1289=0),"--",IF(AND(H$1288&gt;0,H$1289=0),IF('Female Data'!H110&gt;H$1288,'Female Data'!$X110,0),IF(AND(H$1288=0,H$1289&gt;0),IF('Female Data'!H110&lt;H$1289,'Female Data'!$X110,0),IF(AND('Female Data'!H110&gt;H$1288,'Female Data'!H110&lt;H$1289),'Female Data'!$X110,0))))</f>
        <v>--</v>
      </c>
      <c r="I110" t="str">
        <f>IF(AND(I$1288=0,I$1289=0),"--",IF(AND(I$1288&gt;0,I$1289=0),IF('Female Data'!I110&gt;I$1288,'Female Data'!$X110,0),IF(AND(I$1288=0,I$1289&gt;0),IF('Female Data'!I110&lt;I$1289,'Female Data'!$X110,0),IF(AND('Female Data'!I110&gt;I$1288,'Female Data'!I110&lt;I$1289),'Female Data'!$X110,0))))</f>
        <v>--</v>
      </c>
      <c r="J110" t="str">
        <f>IF(AND(J$1288=0,J$1289=0),"--",IF(AND(J$1288&gt;0,J$1289=0),IF('Female Data'!J110&gt;J$1288,'Female Data'!$X110,0),IF(AND(J$1288=0,J$1289&gt;0),IF('Female Data'!J110&lt;J$1289,'Female Data'!$X110,0),IF(AND('Female Data'!J110&gt;J$1288,'Female Data'!J110&lt;J$1289),'Female Data'!$X110,0))))</f>
        <v>--</v>
      </c>
      <c r="K110" t="str">
        <f>IF(AND(K$1288=0,K$1289=0),"--",IF(AND(K$1288&gt;0,K$1289=0),IF('Female Data'!K110&gt;K$1288,'Female Data'!$X110,0),IF(AND(K$1288=0,K$1289&gt;0),IF('Female Data'!K110&lt;K$1289,'Female Data'!$X110,0),IF(AND('Female Data'!K110&gt;K$1288,'Female Data'!K110&lt;K$1289),'Female Data'!$X110,0))))</f>
        <v>--</v>
      </c>
      <c r="L110" t="str">
        <f>IF(AND(L$1288=0,L$1289=0),"--",IF(AND(L$1288&gt;0,L$1289=0),IF('Female Data'!L110&gt;L$1288,'Female Data'!$X110,0),IF(AND(L$1288=0,L$1289&gt;0),IF('Female Data'!L110&lt;L$1289,'Female Data'!$X110,0),IF(AND('Female Data'!L110&gt;L$1288,'Female Data'!L110&lt;L$1289),'Female Data'!$X110,0))))</f>
        <v>--</v>
      </c>
      <c r="M110" t="str">
        <f>IF(AND(M$1288=0,M$1289=0),"--",IF(AND(M$1288&gt;0,M$1289=0),IF('Female Data'!M110&gt;M$1288,'Female Data'!$X110,0),IF(AND(M$1288=0,M$1289&gt;0),IF('Female Data'!M110&lt;M$1289,'Female Data'!$X110,0),IF(AND('Female Data'!M110&gt;M$1288,'Female Data'!M110&lt;M$1289),'Female Data'!$X110,0))))</f>
        <v>--</v>
      </c>
      <c r="N110" t="str">
        <f>IF(AND(N$1288=0,N$1289=0),"--",IF(AND(N$1288&gt;0,N$1289=0),IF('Female Data'!N110&gt;N$1288,'Female Data'!$X110,0),IF(AND(N$1288=0,N$1289&gt;0),IF('Female Data'!N110&lt;N$1289,'Female Data'!$X110,0),IF(AND('Female Data'!N110&gt;N$1288,'Female Data'!N110&lt;N$1289),'Female Data'!$X110,0))))</f>
        <v>--</v>
      </c>
      <c r="O110" t="str">
        <f>IF(AND(O$1288=0,O$1289=0),"--",IF(AND(O$1288&gt;0,O$1289=0),IF('Female Data'!O110&gt;O$1288,'Female Data'!$X110,0),IF(AND(O$1288=0,O$1289&gt;0),IF('Female Data'!O110&lt;O$1289,'Female Data'!$X110,0),IF(AND('Female Data'!O110&gt;O$1288,'Female Data'!O110&lt;O$1289),'Female Data'!$X110,0))))</f>
        <v>--</v>
      </c>
      <c r="P110" t="str">
        <f>IF(AND(P$1288=0,P$1289=0),"--",IF(AND(P$1288&gt;0,P$1289=0),IF('Female Data'!P110&gt;P$1288,'Female Data'!$X110,0),IF(AND(P$1288=0,P$1289&gt;0),IF('Female Data'!P110&lt;P$1289,'Female Data'!$X110,0),IF(AND('Female Data'!P110&gt;P$1288,'Female Data'!P110&lt;P$1289),'Female Data'!$X110,0))))</f>
        <v>--</v>
      </c>
      <c r="Q110" t="str">
        <f>IF(AND(Q$1288=0,Q$1289=0),"--",IF(AND(Q$1288&gt;0,Q$1289=0),IF('Female Data'!Q110&gt;Q$1288,'Female Data'!$X110,0),IF(AND(Q$1288=0,Q$1289&gt;0),IF('Female Data'!Q110&lt;Q$1289,'Female Data'!$X110,0),IF(AND('Female Data'!Q110&gt;Q$1288,'Female Data'!Q110&lt;Q$1289),'Female Data'!$X110,0))))</f>
        <v>--</v>
      </c>
      <c r="R110" t="str">
        <f>IF(AND(R$1288=0,R$1289=0),"--",IF(AND(R$1288&gt;0,R$1289=0),IF('Female Data'!R110&gt;R$1288,'Female Data'!$X110,0),IF(AND(R$1288=0,R$1289&gt;0),IF('Female Data'!R110&lt;R$1289,'Female Data'!$X110,0),IF(AND('Female Data'!R110&gt;R$1288,'Female Data'!R110&lt;R$1289),'Female Data'!$X110,0))))</f>
        <v>--</v>
      </c>
      <c r="S110" t="str">
        <f>IF(AND(S$1288=0,S$1289=0),"--",IF(AND(S$1288&gt;0,S$1289=0),IF('Female Data'!S110&gt;S$1288,'Female Data'!$X110,0),IF(AND(S$1288=0,S$1289&gt;0),IF('Female Data'!S110&lt;S$1289,'Female Data'!$X110,0),IF(AND('Female Data'!S110&gt;S$1288,'Female Data'!S110&lt;S$1289),'Female Data'!$X110,0))))</f>
        <v>--</v>
      </c>
      <c r="T110" t="str">
        <f>IF(AND(T$1288=0,T$1289=0),"--",IF(AND(T$1288&gt;0,T$1289=0),IF('Female Data'!T110&gt;T$1288,'Female Data'!$X110,0),IF(AND(T$1288=0,T$1289&gt;0),IF('Female Data'!T110&lt;T$1289,'Female Data'!$X110,0),IF(AND('Female Data'!T110&gt;T$1288,'Female Data'!T110&lt;T$1289),'Female Data'!$X110,0))))</f>
        <v>--</v>
      </c>
      <c r="U110" t="str">
        <f>IF(AND(U$1288=0,U$1289=0),"--",IF(AND(U$1288&gt;0,U$1289=0),IF('Female Data'!U110&gt;U$1288,'Female Data'!$X110,0),IF(AND(U$1288=0,U$1289&gt;0),IF('Female Data'!U110&lt;U$1289,'Female Data'!$X110,0),IF(AND('Female Data'!U110&gt;U$1288,'Female Data'!U110&lt;U$1289),'Female Data'!$X110,0))))</f>
        <v>--</v>
      </c>
      <c r="V110" t="str">
        <f>IF(AND(V$1288=0,V$1289=0),"--",IF(AND(V$1288&gt;0,V$1289=0),IF('Female Data'!V110&gt;V$1288,'Female Data'!$X110,0),IF(AND(V$1288=0,V$1289&gt;0),IF('Female Data'!V110&lt;V$1289,'Female Data'!$X110,0),IF(AND('Female Data'!V110&gt;V$1288,'Female Data'!V110&lt;V$1289),'Female Data'!$X110,0))))</f>
        <v>--</v>
      </c>
      <c r="W110" t="str">
        <f>IF(AND(W$1288=0,W$1289=0),"--",IF(AND(W$1288&gt;0,W$1289=0),IF('Female Data'!W110&gt;W$1288,'Female Data'!$X110,0),IF(AND(W$1288=0,W$1289&gt;0),IF('Female Data'!W110&lt;W$1289,'Female Data'!$X110,0),IF(AND('Female Data'!W110&gt;W$1288,'Female Data'!W110&lt;W$1289),'Female Data'!$X110,0))))</f>
        <v>--</v>
      </c>
      <c r="Y110">
        <f t="shared" si="2"/>
        <v>0</v>
      </c>
      <c r="Z110">
        <f>Y110*'Female Data'!X110</f>
        <v>0</v>
      </c>
      <c r="AA110">
        <f t="shared" si="3"/>
        <v>1</v>
      </c>
      <c r="AB110">
        <f>AA110*'Female Data'!X110</f>
        <v>17161</v>
      </c>
    </row>
    <row r="111" spans="1:28">
      <c r="A111">
        <f>'Female Data'!A111</f>
        <v>110</v>
      </c>
      <c r="B111" t="str">
        <f>'Female Data'!B111</f>
        <v>F</v>
      </c>
      <c r="C111" t="str">
        <f>IF(AND(C$1288=0,C$1289=0),"--",IF(AND(C$1288&gt;0,C$1289=0),IF('Female Data'!C111&gt;C$1288,'Female Data'!$X111,0),IF(AND(C$1288=0,C$1289&gt;0),IF('Female Data'!C111&lt;C$1289,'Female Data'!$X111,0),IF(AND('Female Data'!C111&gt;C$1288,'Female Data'!C111&lt;C$1289),'Female Data'!$X111,0))))</f>
        <v>--</v>
      </c>
      <c r="D111" t="str">
        <f>IF(AND(D$1288=0,D$1289=0),"--",IF(AND(D$1288&gt;0,D$1289=0),IF('Female Data'!D111&gt;D$1288,'Female Data'!$X111,0),IF(AND(D$1288=0,D$1289&gt;0),IF('Female Data'!D111&lt;D$1289,'Female Data'!$X111,0),IF(AND('Female Data'!D111&gt;D$1288,'Female Data'!D111&lt;D$1289),'Female Data'!$X111,0))))</f>
        <v>--</v>
      </c>
      <c r="E111" t="str">
        <f>IF(AND(E$1288=0,E$1289=0),"--",IF(AND(E$1288&gt;0,E$1289=0),IF('Female Data'!E111&gt;E$1288,'Female Data'!$X111,0),IF(AND(E$1288=0,E$1289&gt;0),IF('Female Data'!E111&lt;E$1289,'Female Data'!$X111,0),IF(AND('Female Data'!E111&gt;E$1288,'Female Data'!E111&lt;E$1289),'Female Data'!$X111,0))))</f>
        <v>--</v>
      </c>
      <c r="F111" t="str">
        <f>IF(AND(F$1288=0,F$1289=0),"--",IF(AND(F$1288&gt;0,F$1289=0),IF('Female Data'!F111&gt;F$1288,'Female Data'!$X111,0),IF(AND(F$1288=0,F$1289&gt;0),IF('Female Data'!F111&lt;F$1289,'Female Data'!$X111,0),IF(AND('Female Data'!F111&gt;F$1288,'Female Data'!F111&lt;F$1289),'Female Data'!$X111,0))))</f>
        <v>--</v>
      </c>
      <c r="G111" t="str">
        <f>IF(AND(G$1288=0,G$1289=0),"--",IF(AND(G$1288&gt;0,G$1289=0),IF('Female Data'!G111&gt;G$1288,'Female Data'!$X111,0),IF(AND(G$1288=0,G$1289&gt;0),IF('Female Data'!G111&lt;G$1289,'Female Data'!$X111,0),IF(AND('Female Data'!G111&gt;G$1288,'Female Data'!G111&lt;G$1289),'Female Data'!$X111,0))))</f>
        <v>--</v>
      </c>
      <c r="H111" t="str">
        <f>IF(AND(H$1288=0,H$1289=0),"--",IF(AND(H$1288&gt;0,H$1289=0),IF('Female Data'!H111&gt;H$1288,'Female Data'!$X111,0),IF(AND(H$1288=0,H$1289&gt;0),IF('Female Data'!H111&lt;H$1289,'Female Data'!$X111,0),IF(AND('Female Data'!H111&gt;H$1288,'Female Data'!H111&lt;H$1289),'Female Data'!$X111,0))))</f>
        <v>--</v>
      </c>
      <c r="I111" t="str">
        <f>IF(AND(I$1288=0,I$1289=0),"--",IF(AND(I$1288&gt;0,I$1289=0),IF('Female Data'!I111&gt;I$1288,'Female Data'!$X111,0),IF(AND(I$1288=0,I$1289&gt;0),IF('Female Data'!I111&lt;I$1289,'Female Data'!$X111,0),IF(AND('Female Data'!I111&gt;I$1288,'Female Data'!I111&lt;I$1289),'Female Data'!$X111,0))))</f>
        <v>--</v>
      </c>
      <c r="J111" t="str">
        <f>IF(AND(J$1288=0,J$1289=0),"--",IF(AND(J$1288&gt;0,J$1289=0),IF('Female Data'!J111&gt;J$1288,'Female Data'!$X111,0),IF(AND(J$1288=0,J$1289&gt;0),IF('Female Data'!J111&lt;J$1289,'Female Data'!$X111,0),IF(AND('Female Data'!J111&gt;J$1288,'Female Data'!J111&lt;J$1289),'Female Data'!$X111,0))))</f>
        <v>--</v>
      </c>
      <c r="K111" t="str">
        <f>IF(AND(K$1288=0,K$1289=0),"--",IF(AND(K$1288&gt;0,K$1289=0),IF('Female Data'!K111&gt;K$1288,'Female Data'!$X111,0),IF(AND(K$1288=0,K$1289&gt;0),IF('Female Data'!K111&lt;K$1289,'Female Data'!$X111,0),IF(AND('Female Data'!K111&gt;K$1288,'Female Data'!K111&lt;K$1289),'Female Data'!$X111,0))))</f>
        <v>--</v>
      </c>
      <c r="L111" t="str">
        <f>IF(AND(L$1288=0,L$1289=0),"--",IF(AND(L$1288&gt;0,L$1289=0),IF('Female Data'!L111&gt;L$1288,'Female Data'!$X111,0),IF(AND(L$1288=0,L$1289&gt;0),IF('Female Data'!L111&lt;L$1289,'Female Data'!$X111,0),IF(AND('Female Data'!L111&gt;L$1288,'Female Data'!L111&lt;L$1289),'Female Data'!$X111,0))))</f>
        <v>--</v>
      </c>
      <c r="M111" t="str">
        <f>IF(AND(M$1288=0,M$1289=0),"--",IF(AND(M$1288&gt;0,M$1289=0),IF('Female Data'!M111&gt;M$1288,'Female Data'!$X111,0),IF(AND(M$1288=0,M$1289&gt;0),IF('Female Data'!M111&lt;M$1289,'Female Data'!$X111,0),IF(AND('Female Data'!M111&gt;M$1288,'Female Data'!M111&lt;M$1289),'Female Data'!$X111,0))))</f>
        <v>--</v>
      </c>
      <c r="N111" t="str">
        <f>IF(AND(N$1288=0,N$1289=0),"--",IF(AND(N$1288&gt;0,N$1289=0),IF('Female Data'!N111&gt;N$1288,'Female Data'!$X111,0),IF(AND(N$1288=0,N$1289&gt;0),IF('Female Data'!N111&lt;N$1289,'Female Data'!$X111,0),IF(AND('Female Data'!N111&gt;N$1288,'Female Data'!N111&lt;N$1289),'Female Data'!$X111,0))))</f>
        <v>--</v>
      </c>
      <c r="O111" t="str">
        <f>IF(AND(O$1288=0,O$1289=0),"--",IF(AND(O$1288&gt;0,O$1289=0),IF('Female Data'!O111&gt;O$1288,'Female Data'!$X111,0),IF(AND(O$1288=0,O$1289&gt;0),IF('Female Data'!O111&lt;O$1289,'Female Data'!$X111,0),IF(AND('Female Data'!O111&gt;O$1288,'Female Data'!O111&lt;O$1289),'Female Data'!$X111,0))))</f>
        <v>--</v>
      </c>
      <c r="P111" t="str">
        <f>IF(AND(P$1288=0,P$1289=0),"--",IF(AND(P$1288&gt;0,P$1289=0),IF('Female Data'!P111&gt;P$1288,'Female Data'!$X111,0),IF(AND(P$1288=0,P$1289&gt;0),IF('Female Data'!P111&lt;P$1289,'Female Data'!$X111,0),IF(AND('Female Data'!P111&gt;P$1288,'Female Data'!P111&lt;P$1289),'Female Data'!$X111,0))))</f>
        <v>--</v>
      </c>
      <c r="Q111" t="str">
        <f>IF(AND(Q$1288=0,Q$1289=0),"--",IF(AND(Q$1288&gt;0,Q$1289=0),IF('Female Data'!Q111&gt;Q$1288,'Female Data'!$X111,0),IF(AND(Q$1288=0,Q$1289&gt;0),IF('Female Data'!Q111&lt;Q$1289,'Female Data'!$X111,0),IF(AND('Female Data'!Q111&gt;Q$1288,'Female Data'!Q111&lt;Q$1289),'Female Data'!$X111,0))))</f>
        <v>--</v>
      </c>
      <c r="R111" t="str">
        <f>IF(AND(R$1288=0,R$1289=0),"--",IF(AND(R$1288&gt;0,R$1289=0),IF('Female Data'!R111&gt;R$1288,'Female Data'!$X111,0),IF(AND(R$1288=0,R$1289&gt;0),IF('Female Data'!R111&lt;R$1289,'Female Data'!$X111,0),IF(AND('Female Data'!R111&gt;R$1288,'Female Data'!R111&lt;R$1289),'Female Data'!$X111,0))))</f>
        <v>--</v>
      </c>
      <c r="S111" t="str">
        <f>IF(AND(S$1288=0,S$1289=0),"--",IF(AND(S$1288&gt;0,S$1289=0),IF('Female Data'!S111&gt;S$1288,'Female Data'!$X111,0),IF(AND(S$1288=0,S$1289&gt;0),IF('Female Data'!S111&lt;S$1289,'Female Data'!$X111,0),IF(AND('Female Data'!S111&gt;S$1288,'Female Data'!S111&lt;S$1289),'Female Data'!$X111,0))))</f>
        <v>--</v>
      </c>
      <c r="T111" t="str">
        <f>IF(AND(T$1288=0,T$1289=0),"--",IF(AND(T$1288&gt;0,T$1289=0),IF('Female Data'!T111&gt;T$1288,'Female Data'!$X111,0),IF(AND(T$1288=0,T$1289&gt;0),IF('Female Data'!T111&lt;T$1289,'Female Data'!$X111,0),IF(AND('Female Data'!T111&gt;T$1288,'Female Data'!T111&lt;T$1289),'Female Data'!$X111,0))))</f>
        <v>--</v>
      </c>
      <c r="U111" t="str">
        <f>IF(AND(U$1288=0,U$1289=0),"--",IF(AND(U$1288&gt;0,U$1289=0),IF('Female Data'!U111&gt;U$1288,'Female Data'!$X111,0),IF(AND(U$1288=0,U$1289&gt;0),IF('Female Data'!U111&lt;U$1289,'Female Data'!$X111,0),IF(AND('Female Data'!U111&gt;U$1288,'Female Data'!U111&lt;U$1289),'Female Data'!$X111,0))))</f>
        <v>--</v>
      </c>
      <c r="V111" t="str">
        <f>IF(AND(V$1288=0,V$1289=0),"--",IF(AND(V$1288&gt;0,V$1289=0),IF('Female Data'!V111&gt;V$1288,'Female Data'!$X111,0),IF(AND(V$1288=0,V$1289&gt;0),IF('Female Data'!V111&lt;V$1289,'Female Data'!$X111,0),IF(AND('Female Data'!V111&gt;V$1288,'Female Data'!V111&lt;V$1289),'Female Data'!$X111,0))))</f>
        <v>--</v>
      </c>
      <c r="W111" t="str">
        <f>IF(AND(W$1288=0,W$1289=0),"--",IF(AND(W$1288&gt;0,W$1289=0),IF('Female Data'!W111&gt;W$1288,'Female Data'!$X111,0),IF(AND(W$1288=0,W$1289&gt;0),IF('Female Data'!W111&lt;W$1289,'Female Data'!$X111,0),IF(AND('Female Data'!W111&gt;W$1288,'Female Data'!W111&lt;W$1289),'Female Data'!$X111,0))))</f>
        <v>--</v>
      </c>
      <c r="Y111">
        <f t="shared" si="2"/>
        <v>0</v>
      </c>
      <c r="Z111">
        <f>Y111*'Female Data'!X111</f>
        <v>0</v>
      </c>
      <c r="AA111">
        <f t="shared" si="3"/>
        <v>1</v>
      </c>
      <c r="AB111">
        <f>AA111*'Female Data'!X111</f>
        <v>21848</v>
      </c>
    </row>
    <row r="112" spans="1:28">
      <c r="A112">
        <f>'Female Data'!A112</f>
        <v>111</v>
      </c>
      <c r="B112" t="str">
        <f>'Female Data'!B112</f>
        <v>F</v>
      </c>
      <c r="C112" t="str">
        <f>IF(AND(C$1288=0,C$1289=0),"--",IF(AND(C$1288&gt;0,C$1289=0),IF('Female Data'!C112&gt;C$1288,'Female Data'!$X112,0),IF(AND(C$1288=0,C$1289&gt;0),IF('Female Data'!C112&lt;C$1289,'Female Data'!$X112,0),IF(AND('Female Data'!C112&gt;C$1288,'Female Data'!C112&lt;C$1289),'Female Data'!$X112,0))))</f>
        <v>--</v>
      </c>
      <c r="D112" t="str">
        <f>IF(AND(D$1288=0,D$1289=0),"--",IF(AND(D$1288&gt;0,D$1289=0),IF('Female Data'!D112&gt;D$1288,'Female Data'!$X112,0),IF(AND(D$1288=0,D$1289&gt;0),IF('Female Data'!D112&lt;D$1289,'Female Data'!$X112,0),IF(AND('Female Data'!D112&gt;D$1288,'Female Data'!D112&lt;D$1289),'Female Data'!$X112,0))))</f>
        <v>--</v>
      </c>
      <c r="E112" t="str">
        <f>IF(AND(E$1288=0,E$1289=0),"--",IF(AND(E$1288&gt;0,E$1289=0),IF('Female Data'!E112&gt;E$1288,'Female Data'!$X112,0),IF(AND(E$1288=0,E$1289&gt;0),IF('Female Data'!E112&lt;E$1289,'Female Data'!$X112,0),IF(AND('Female Data'!E112&gt;E$1288,'Female Data'!E112&lt;E$1289),'Female Data'!$X112,0))))</f>
        <v>--</v>
      </c>
      <c r="F112" t="str">
        <f>IF(AND(F$1288=0,F$1289=0),"--",IF(AND(F$1288&gt;0,F$1289=0),IF('Female Data'!F112&gt;F$1288,'Female Data'!$X112,0),IF(AND(F$1288=0,F$1289&gt;0),IF('Female Data'!F112&lt;F$1289,'Female Data'!$X112,0),IF(AND('Female Data'!F112&gt;F$1288,'Female Data'!F112&lt;F$1289),'Female Data'!$X112,0))))</f>
        <v>--</v>
      </c>
      <c r="G112" t="str">
        <f>IF(AND(G$1288=0,G$1289=0),"--",IF(AND(G$1288&gt;0,G$1289=0),IF('Female Data'!G112&gt;G$1288,'Female Data'!$X112,0),IF(AND(G$1288=0,G$1289&gt;0),IF('Female Data'!G112&lt;G$1289,'Female Data'!$X112,0),IF(AND('Female Data'!G112&gt;G$1288,'Female Data'!G112&lt;G$1289),'Female Data'!$X112,0))))</f>
        <v>--</v>
      </c>
      <c r="H112" t="str">
        <f>IF(AND(H$1288=0,H$1289=0),"--",IF(AND(H$1288&gt;0,H$1289=0),IF('Female Data'!H112&gt;H$1288,'Female Data'!$X112,0),IF(AND(H$1288=0,H$1289&gt;0),IF('Female Data'!H112&lt;H$1289,'Female Data'!$X112,0),IF(AND('Female Data'!H112&gt;H$1288,'Female Data'!H112&lt;H$1289),'Female Data'!$X112,0))))</f>
        <v>--</v>
      </c>
      <c r="I112" t="str">
        <f>IF(AND(I$1288=0,I$1289=0),"--",IF(AND(I$1288&gt;0,I$1289=0),IF('Female Data'!I112&gt;I$1288,'Female Data'!$X112,0),IF(AND(I$1288=0,I$1289&gt;0),IF('Female Data'!I112&lt;I$1289,'Female Data'!$X112,0),IF(AND('Female Data'!I112&gt;I$1288,'Female Data'!I112&lt;I$1289),'Female Data'!$X112,0))))</f>
        <v>--</v>
      </c>
      <c r="J112" t="str">
        <f>IF(AND(J$1288=0,J$1289=0),"--",IF(AND(J$1288&gt;0,J$1289=0),IF('Female Data'!J112&gt;J$1288,'Female Data'!$X112,0),IF(AND(J$1288=0,J$1289&gt;0),IF('Female Data'!J112&lt;J$1289,'Female Data'!$X112,0),IF(AND('Female Data'!J112&gt;J$1288,'Female Data'!J112&lt;J$1289),'Female Data'!$X112,0))))</f>
        <v>--</v>
      </c>
      <c r="K112" t="str">
        <f>IF(AND(K$1288=0,K$1289=0),"--",IF(AND(K$1288&gt;0,K$1289=0),IF('Female Data'!K112&gt;K$1288,'Female Data'!$X112,0),IF(AND(K$1288=0,K$1289&gt;0),IF('Female Data'!K112&lt;K$1289,'Female Data'!$X112,0),IF(AND('Female Data'!K112&gt;K$1288,'Female Data'!K112&lt;K$1289),'Female Data'!$X112,0))))</f>
        <v>--</v>
      </c>
      <c r="L112" t="str">
        <f>IF(AND(L$1288=0,L$1289=0),"--",IF(AND(L$1288&gt;0,L$1289=0),IF('Female Data'!L112&gt;L$1288,'Female Data'!$X112,0),IF(AND(L$1288=0,L$1289&gt;0),IF('Female Data'!L112&lt;L$1289,'Female Data'!$X112,0),IF(AND('Female Data'!L112&gt;L$1288,'Female Data'!L112&lt;L$1289),'Female Data'!$X112,0))))</f>
        <v>--</v>
      </c>
      <c r="M112" t="str">
        <f>IF(AND(M$1288=0,M$1289=0),"--",IF(AND(M$1288&gt;0,M$1289=0),IF('Female Data'!M112&gt;M$1288,'Female Data'!$X112,0),IF(AND(M$1288=0,M$1289&gt;0),IF('Female Data'!M112&lt;M$1289,'Female Data'!$X112,0),IF(AND('Female Data'!M112&gt;M$1288,'Female Data'!M112&lt;M$1289),'Female Data'!$X112,0))))</f>
        <v>--</v>
      </c>
      <c r="N112" t="str">
        <f>IF(AND(N$1288=0,N$1289=0),"--",IF(AND(N$1288&gt;0,N$1289=0),IF('Female Data'!N112&gt;N$1288,'Female Data'!$X112,0),IF(AND(N$1288=0,N$1289&gt;0),IF('Female Data'!N112&lt;N$1289,'Female Data'!$X112,0),IF(AND('Female Data'!N112&gt;N$1288,'Female Data'!N112&lt;N$1289),'Female Data'!$X112,0))))</f>
        <v>--</v>
      </c>
      <c r="O112" t="str">
        <f>IF(AND(O$1288=0,O$1289=0),"--",IF(AND(O$1288&gt;0,O$1289=0),IF('Female Data'!O112&gt;O$1288,'Female Data'!$X112,0),IF(AND(O$1288=0,O$1289&gt;0),IF('Female Data'!O112&lt;O$1289,'Female Data'!$X112,0),IF(AND('Female Data'!O112&gt;O$1288,'Female Data'!O112&lt;O$1289),'Female Data'!$X112,0))))</f>
        <v>--</v>
      </c>
      <c r="P112" t="str">
        <f>IF(AND(P$1288=0,P$1289=0),"--",IF(AND(P$1288&gt;0,P$1289=0),IF('Female Data'!P112&gt;P$1288,'Female Data'!$X112,0),IF(AND(P$1288=0,P$1289&gt;0),IF('Female Data'!P112&lt;P$1289,'Female Data'!$X112,0),IF(AND('Female Data'!P112&gt;P$1288,'Female Data'!P112&lt;P$1289),'Female Data'!$X112,0))))</f>
        <v>--</v>
      </c>
      <c r="Q112" t="str">
        <f>IF(AND(Q$1288=0,Q$1289=0),"--",IF(AND(Q$1288&gt;0,Q$1289=0),IF('Female Data'!Q112&gt;Q$1288,'Female Data'!$X112,0),IF(AND(Q$1288=0,Q$1289&gt;0),IF('Female Data'!Q112&lt;Q$1289,'Female Data'!$X112,0),IF(AND('Female Data'!Q112&gt;Q$1288,'Female Data'!Q112&lt;Q$1289),'Female Data'!$X112,0))))</f>
        <v>--</v>
      </c>
      <c r="R112" t="str">
        <f>IF(AND(R$1288=0,R$1289=0),"--",IF(AND(R$1288&gt;0,R$1289=0),IF('Female Data'!R112&gt;R$1288,'Female Data'!$X112,0),IF(AND(R$1288=0,R$1289&gt;0),IF('Female Data'!R112&lt;R$1289,'Female Data'!$X112,0),IF(AND('Female Data'!R112&gt;R$1288,'Female Data'!R112&lt;R$1289),'Female Data'!$X112,0))))</f>
        <v>--</v>
      </c>
      <c r="S112" t="str">
        <f>IF(AND(S$1288=0,S$1289=0),"--",IF(AND(S$1288&gt;0,S$1289=0),IF('Female Data'!S112&gt;S$1288,'Female Data'!$X112,0),IF(AND(S$1288=0,S$1289&gt;0),IF('Female Data'!S112&lt;S$1289,'Female Data'!$X112,0),IF(AND('Female Data'!S112&gt;S$1288,'Female Data'!S112&lt;S$1289),'Female Data'!$X112,0))))</f>
        <v>--</v>
      </c>
      <c r="T112" t="str">
        <f>IF(AND(T$1288=0,T$1289=0),"--",IF(AND(T$1288&gt;0,T$1289=0),IF('Female Data'!T112&gt;T$1288,'Female Data'!$X112,0),IF(AND(T$1288=0,T$1289&gt;0),IF('Female Data'!T112&lt;T$1289,'Female Data'!$X112,0),IF(AND('Female Data'!T112&gt;T$1288,'Female Data'!T112&lt;T$1289),'Female Data'!$X112,0))))</f>
        <v>--</v>
      </c>
      <c r="U112" t="str">
        <f>IF(AND(U$1288=0,U$1289=0),"--",IF(AND(U$1288&gt;0,U$1289=0),IF('Female Data'!U112&gt;U$1288,'Female Data'!$X112,0),IF(AND(U$1288=0,U$1289&gt;0),IF('Female Data'!U112&lt;U$1289,'Female Data'!$X112,0),IF(AND('Female Data'!U112&gt;U$1288,'Female Data'!U112&lt;U$1289),'Female Data'!$X112,0))))</f>
        <v>--</v>
      </c>
      <c r="V112" t="str">
        <f>IF(AND(V$1288=0,V$1289=0),"--",IF(AND(V$1288&gt;0,V$1289=0),IF('Female Data'!V112&gt;V$1288,'Female Data'!$X112,0),IF(AND(V$1288=0,V$1289&gt;0),IF('Female Data'!V112&lt;V$1289,'Female Data'!$X112,0),IF(AND('Female Data'!V112&gt;V$1288,'Female Data'!V112&lt;V$1289),'Female Data'!$X112,0))))</f>
        <v>--</v>
      </c>
      <c r="W112" t="str">
        <f>IF(AND(W$1288=0,W$1289=0),"--",IF(AND(W$1288&gt;0,W$1289=0),IF('Female Data'!W112&gt;W$1288,'Female Data'!$X112,0),IF(AND(W$1288=0,W$1289&gt;0),IF('Female Data'!W112&lt;W$1289,'Female Data'!$X112,0),IF(AND('Female Data'!W112&gt;W$1288,'Female Data'!W112&lt;W$1289),'Female Data'!$X112,0))))</f>
        <v>--</v>
      </c>
      <c r="Y112">
        <f t="shared" si="2"/>
        <v>0</v>
      </c>
      <c r="Z112">
        <f>Y112*'Female Data'!X112</f>
        <v>0</v>
      </c>
      <c r="AA112">
        <f t="shared" si="3"/>
        <v>1</v>
      </c>
      <c r="AB112">
        <f>AA112*'Female Data'!X112</f>
        <v>21701</v>
      </c>
    </row>
    <row r="113" spans="1:28">
      <c r="A113">
        <f>'Female Data'!A113</f>
        <v>112</v>
      </c>
      <c r="B113" t="str">
        <f>'Female Data'!B113</f>
        <v>F</v>
      </c>
      <c r="C113" t="str">
        <f>IF(AND(C$1288=0,C$1289=0),"--",IF(AND(C$1288&gt;0,C$1289=0),IF('Female Data'!C113&gt;C$1288,'Female Data'!$X113,0),IF(AND(C$1288=0,C$1289&gt;0),IF('Female Data'!C113&lt;C$1289,'Female Data'!$X113,0),IF(AND('Female Data'!C113&gt;C$1288,'Female Data'!C113&lt;C$1289),'Female Data'!$X113,0))))</f>
        <v>--</v>
      </c>
      <c r="D113" t="str">
        <f>IF(AND(D$1288=0,D$1289=0),"--",IF(AND(D$1288&gt;0,D$1289=0),IF('Female Data'!D113&gt;D$1288,'Female Data'!$X113,0),IF(AND(D$1288=0,D$1289&gt;0),IF('Female Data'!D113&lt;D$1289,'Female Data'!$X113,0),IF(AND('Female Data'!D113&gt;D$1288,'Female Data'!D113&lt;D$1289),'Female Data'!$X113,0))))</f>
        <v>--</v>
      </c>
      <c r="E113" t="str">
        <f>IF(AND(E$1288=0,E$1289=0),"--",IF(AND(E$1288&gt;0,E$1289=0),IF('Female Data'!E113&gt;E$1288,'Female Data'!$X113,0),IF(AND(E$1288=0,E$1289&gt;0),IF('Female Data'!E113&lt;E$1289,'Female Data'!$X113,0),IF(AND('Female Data'!E113&gt;E$1288,'Female Data'!E113&lt;E$1289),'Female Data'!$X113,0))))</f>
        <v>--</v>
      </c>
      <c r="F113" t="str">
        <f>IF(AND(F$1288=0,F$1289=0),"--",IF(AND(F$1288&gt;0,F$1289=0),IF('Female Data'!F113&gt;F$1288,'Female Data'!$X113,0),IF(AND(F$1288=0,F$1289&gt;0),IF('Female Data'!F113&lt;F$1289,'Female Data'!$X113,0),IF(AND('Female Data'!F113&gt;F$1288,'Female Data'!F113&lt;F$1289),'Female Data'!$X113,0))))</f>
        <v>--</v>
      </c>
      <c r="G113" t="str">
        <f>IF(AND(G$1288=0,G$1289=0),"--",IF(AND(G$1288&gt;0,G$1289=0),IF('Female Data'!G113&gt;G$1288,'Female Data'!$X113,0),IF(AND(G$1288=0,G$1289&gt;0),IF('Female Data'!G113&lt;G$1289,'Female Data'!$X113,0),IF(AND('Female Data'!G113&gt;G$1288,'Female Data'!G113&lt;G$1289),'Female Data'!$X113,0))))</f>
        <v>--</v>
      </c>
      <c r="H113" t="str">
        <f>IF(AND(H$1288=0,H$1289=0),"--",IF(AND(H$1288&gt;0,H$1289=0),IF('Female Data'!H113&gt;H$1288,'Female Data'!$X113,0),IF(AND(H$1288=0,H$1289&gt;0),IF('Female Data'!H113&lt;H$1289,'Female Data'!$X113,0),IF(AND('Female Data'!H113&gt;H$1288,'Female Data'!H113&lt;H$1289),'Female Data'!$X113,0))))</f>
        <v>--</v>
      </c>
      <c r="I113" t="str">
        <f>IF(AND(I$1288=0,I$1289=0),"--",IF(AND(I$1288&gt;0,I$1289=0),IF('Female Data'!I113&gt;I$1288,'Female Data'!$X113,0),IF(AND(I$1288=0,I$1289&gt;0),IF('Female Data'!I113&lt;I$1289,'Female Data'!$X113,0),IF(AND('Female Data'!I113&gt;I$1288,'Female Data'!I113&lt;I$1289),'Female Data'!$X113,0))))</f>
        <v>--</v>
      </c>
      <c r="J113" t="str">
        <f>IF(AND(J$1288=0,J$1289=0),"--",IF(AND(J$1288&gt;0,J$1289=0),IF('Female Data'!J113&gt;J$1288,'Female Data'!$X113,0),IF(AND(J$1288=0,J$1289&gt;0),IF('Female Data'!J113&lt;J$1289,'Female Data'!$X113,0),IF(AND('Female Data'!J113&gt;J$1288,'Female Data'!J113&lt;J$1289),'Female Data'!$X113,0))))</f>
        <v>--</v>
      </c>
      <c r="K113" t="str">
        <f>IF(AND(K$1288=0,K$1289=0),"--",IF(AND(K$1288&gt;0,K$1289=0),IF('Female Data'!K113&gt;K$1288,'Female Data'!$X113,0),IF(AND(K$1288=0,K$1289&gt;0),IF('Female Data'!K113&lt;K$1289,'Female Data'!$X113,0),IF(AND('Female Data'!K113&gt;K$1288,'Female Data'!K113&lt;K$1289),'Female Data'!$X113,0))))</f>
        <v>--</v>
      </c>
      <c r="L113" t="str">
        <f>IF(AND(L$1288=0,L$1289=0),"--",IF(AND(L$1288&gt;0,L$1289=0),IF('Female Data'!L113&gt;L$1288,'Female Data'!$X113,0),IF(AND(L$1288=0,L$1289&gt;0),IF('Female Data'!L113&lt;L$1289,'Female Data'!$X113,0),IF(AND('Female Data'!L113&gt;L$1288,'Female Data'!L113&lt;L$1289),'Female Data'!$X113,0))))</f>
        <v>--</v>
      </c>
      <c r="M113" t="str">
        <f>IF(AND(M$1288=0,M$1289=0),"--",IF(AND(M$1288&gt;0,M$1289=0),IF('Female Data'!M113&gt;M$1288,'Female Data'!$X113,0),IF(AND(M$1288=0,M$1289&gt;0),IF('Female Data'!M113&lt;M$1289,'Female Data'!$X113,0),IF(AND('Female Data'!M113&gt;M$1288,'Female Data'!M113&lt;M$1289),'Female Data'!$X113,0))))</f>
        <v>--</v>
      </c>
      <c r="N113" t="str">
        <f>IF(AND(N$1288=0,N$1289=0),"--",IF(AND(N$1288&gt;0,N$1289=0),IF('Female Data'!N113&gt;N$1288,'Female Data'!$X113,0),IF(AND(N$1288=0,N$1289&gt;0),IF('Female Data'!N113&lt;N$1289,'Female Data'!$X113,0),IF(AND('Female Data'!N113&gt;N$1288,'Female Data'!N113&lt;N$1289),'Female Data'!$X113,0))))</f>
        <v>--</v>
      </c>
      <c r="O113" t="str">
        <f>IF(AND(O$1288=0,O$1289=0),"--",IF(AND(O$1288&gt;0,O$1289=0),IF('Female Data'!O113&gt;O$1288,'Female Data'!$X113,0),IF(AND(O$1288=0,O$1289&gt;0),IF('Female Data'!O113&lt;O$1289,'Female Data'!$X113,0),IF(AND('Female Data'!O113&gt;O$1288,'Female Data'!O113&lt;O$1289),'Female Data'!$X113,0))))</f>
        <v>--</v>
      </c>
      <c r="P113" t="str">
        <f>IF(AND(P$1288=0,P$1289=0),"--",IF(AND(P$1288&gt;0,P$1289=0),IF('Female Data'!P113&gt;P$1288,'Female Data'!$X113,0),IF(AND(P$1288=0,P$1289&gt;0),IF('Female Data'!P113&lt;P$1289,'Female Data'!$X113,0),IF(AND('Female Data'!P113&gt;P$1288,'Female Data'!P113&lt;P$1289),'Female Data'!$X113,0))))</f>
        <v>--</v>
      </c>
      <c r="Q113" t="str">
        <f>IF(AND(Q$1288=0,Q$1289=0),"--",IF(AND(Q$1288&gt;0,Q$1289=0),IF('Female Data'!Q113&gt;Q$1288,'Female Data'!$X113,0),IF(AND(Q$1288=0,Q$1289&gt;0),IF('Female Data'!Q113&lt;Q$1289,'Female Data'!$X113,0),IF(AND('Female Data'!Q113&gt;Q$1288,'Female Data'!Q113&lt;Q$1289),'Female Data'!$X113,0))))</f>
        <v>--</v>
      </c>
      <c r="R113" t="str">
        <f>IF(AND(R$1288=0,R$1289=0),"--",IF(AND(R$1288&gt;0,R$1289=0),IF('Female Data'!R113&gt;R$1288,'Female Data'!$X113,0),IF(AND(R$1288=0,R$1289&gt;0),IF('Female Data'!R113&lt;R$1289,'Female Data'!$X113,0),IF(AND('Female Data'!R113&gt;R$1288,'Female Data'!R113&lt;R$1289),'Female Data'!$X113,0))))</f>
        <v>--</v>
      </c>
      <c r="S113" t="str">
        <f>IF(AND(S$1288=0,S$1289=0),"--",IF(AND(S$1288&gt;0,S$1289=0),IF('Female Data'!S113&gt;S$1288,'Female Data'!$X113,0),IF(AND(S$1288=0,S$1289&gt;0),IF('Female Data'!S113&lt;S$1289,'Female Data'!$X113,0),IF(AND('Female Data'!S113&gt;S$1288,'Female Data'!S113&lt;S$1289),'Female Data'!$X113,0))))</f>
        <v>--</v>
      </c>
      <c r="T113" t="str">
        <f>IF(AND(T$1288=0,T$1289=0),"--",IF(AND(T$1288&gt;0,T$1289=0),IF('Female Data'!T113&gt;T$1288,'Female Data'!$X113,0),IF(AND(T$1288=0,T$1289&gt;0),IF('Female Data'!T113&lt;T$1289,'Female Data'!$X113,0),IF(AND('Female Data'!T113&gt;T$1288,'Female Data'!T113&lt;T$1289),'Female Data'!$X113,0))))</f>
        <v>--</v>
      </c>
      <c r="U113" t="str">
        <f>IF(AND(U$1288=0,U$1289=0),"--",IF(AND(U$1288&gt;0,U$1289=0),IF('Female Data'!U113&gt;U$1288,'Female Data'!$X113,0),IF(AND(U$1288=0,U$1289&gt;0),IF('Female Data'!U113&lt;U$1289,'Female Data'!$X113,0),IF(AND('Female Data'!U113&gt;U$1288,'Female Data'!U113&lt;U$1289),'Female Data'!$X113,0))))</f>
        <v>--</v>
      </c>
      <c r="V113" t="str">
        <f>IF(AND(V$1288=0,V$1289=0),"--",IF(AND(V$1288&gt;0,V$1289=0),IF('Female Data'!V113&gt;V$1288,'Female Data'!$X113,0),IF(AND(V$1288=0,V$1289&gt;0),IF('Female Data'!V113&lt;V$1289,'Female Data'!$X113,0),IF(AND('Female Data'!V113&gt;V$1288,'Female Data'!V113&lt;V$1289),'Female Data'!$X113,0))))</f>
        <v>--</v>
      </c>
      <c r="W113" t="str">
        <f>IF(AND(W$1288=0,W$1289=0),"--",IF(AND(W$1288&gt;0,W$1289=0),IF('Female Data'!W113&gt;W$1288,'Female Data'!$X113,0),IF(AND(W$1288=0,W$1289&gt;0),IF('Female Data'!W113&lt;W$1289,'Female Data'!$X113,0),IF(AND('Female Data'!W113&gt;W$1288,'Female Data'!W113&lt;W$1289),'Female Data'!$X113,0))))</f>
        <v>--</v>
      </c>
      <c r="Y113">
        <f t="shared" si="2"/>
        <v>0</v>
      </c>
      <c r="Z113">
        <f>Y113*'Female Data'!X113</f>
        <v>0</v>
      </c>
      <c r="AA113">
        <f t="shared" si="3"/>
        <v>1</v>
      </c>
      <c r="AB113">
        <f>AA113*'Female Data'!X113</f>
        <v>2756</v>
      </c>
    </row>
    <row r="114" spans="1:28">
      <c r="A114">
        <f>'Female Data'!A114</f>
        <v>113</v>
      </c>
      <c r="B114" t="str">
        <f>'Female Data'!B114</f>
        <v>F</v>
      </c>
      <c r="C114" t="str">
        <f>IF(AND(C$1288=0,C$1289=0),"--",IF(AND(C$1288&gt;0,C$1289=0),IF('Female Data'!C114&gt;C$1288,'Female Data'!$X114,0),IF(AND(C$1288=0,C$1289&gt;0),IF('Female Data'!C114&lt;C$1289,'Female Data'!$X114,0),IF(AND('Female Data'!C114&gt;C$1288,'Female Data'!C114&lt;C$1289),'Female Data'!$X114,0))))</f>
        <v>--</v>
      </c>
      <c r="D114" t="str">
        <f>IF(AND(D$1288=0,D$1289=0),"--",IF(AND(D$1288&gt;0,D$1289=0),IF('Female Data'!D114&gt;D$1288,'Female Data'!$X114,0),IF(AND(D$1288=0,D$1289&gt;0),IF('Female Data'!D114&lt;D$1289,'Female Data'!$X114,0),IF(AND('Female Data'!D114&gt;D$1288,'Female Data'!D114&lt;D$1289),'Female Data'!$X114,0))))</f>
        <v>--</v>
      </c>
      <c r="E114" t="str">
        <f>IF(AND(E$1288=0,E$1289=0),"--",IF(AND(E$1288&gt;0,E$1289=0),IF('Female Data'!E114&gt;E$1288,'Female Data'!$X114,0),IF(AND(E$1288=0,E$1289&gt;0),IF('Female Data'!E114&lt;E$1289,'Female Data'!$X114,0),IF(AND('Female Data'!E114&gt;E$1288,'Female Data'!E114&lt;E$1289),'Female Data'!$X114,0))))</f>
        <v>--</v>
      </c>
      <c r="F114" t="str">
        <f>IF(AND(F$1288=0,F$1289=0),"--",IF(AND(F$1288&gt;0,F$1289=0),IF('Female Data'!F114&gt;F$1288,'Female Data'!$X114,0),IF(AND(F$1288=0,F$1289&gt;0),IF('Female Data'!F114&lt;F$1289,'Female Data'!$X114,0),IF(AND('Female Data'!F114&gt;F$1288,'Female Data'!F114&lt;F$1289),'Female Data'!$X114,0))))</f>
        <v>--</v>
      </c>
      <c r="G114" t="str">
        <f>IF(AND(G$1288=0,G$1289=0),"--",IF(AND(G$1288&gt;0,G$1289=0),IF('Female Data'!G114&gt;G$1288,'Female Data'!$X114,0),IF(AND(G$1288=0,G$1289&gt;0),IF('Female Data'!G114&lt;G$1289,'Female Data'!$X114,0),IF(AND('Female Data'!G114&gt;G$1288,'Female Data'!G114&lt;G$1289),'Female Data'!$X114,0))))</f>
        <v>--</v>
      </c>
      <c r="H114" t="str">
        <f>IF(AND(H$1288=0,H$1289=0),"--",IF(AND(H$1288&gt;0,H$1289=0),IF('Female Data'!H114&gt;H$1288,'Female Data'!$X114,0),IF(AND(H$1288=0,H$1289&gt;0),IF('Female Data'!H114&lt;H$1289,'Female Data'!$X114,0),IF(AND('Female Data'!H114&gt;H$1288,'Female Data'!H114&lt;H$1289),'Female Data'!$X114,0))))</f>
        <v>--</v>
      </c>
      <c r="I114" t="str">
        <f>IF(AND(I$1288=0,I$1289=0),"--",IF(AND(I$1288&gt;0,I$1289=0),IF('Female Data'!I114&gt;I$1288,'Female Data'!$X114,0),IF(AND(I$1288=0,I$1289&gt;0),IF('Female Data'!I114&lt;I$1289,'Female Data'!$X114,0),IF(AND('Female Data'!I114&gt;I$1288,'Female Data'!I114&lt;I$1289),'Female Data'!$X114,0))))</f>
        <v>--</v>
      </c>
      <c r="J114" t="str">
        <f>IF(AND(J$1288=0,J$1289=0),"--",IF(AND(J$1288&gt;0,J$1289=0),IF('Female Data'!J114&gt;J$1288,'Female Data'!$X114,0),IF(AND(J$1288=0,J$1289&gt;0),IF('Female Data'!J114&lt;J$1289,'Female Data'!$X114,0),IF(AND('Female Data'!J114&gt;J$1288,'Female Data'!J114&lt;J$1289),'Female Data'!$X114,0))))</f>
        <v>--</v>
      </c>
      <c r="K114" t="str">
        <f>IF(AND(K$1288=0,K$1289=0),"--",IF(AND(K$1288&gt;0,K$1289=0),IF('Female Data'!K114&gt;K$1288,'Female Data'!$X114,0),IF(AND(K$1288=0,K$1289&gt;0),IF('Female Data'!K114&lt;K$1289,'Female Data'!$X114,0),IF(AND('Female Data'!K114&gt;K$1288,'Female Data'!K114&lt;K$1289),'Female Data'!$X114,0))))</f>
        <v>--</v>
      </c>
      <c r="L114" t="str">
        <f>IF(AND(L$1288=0,L$1289=0),"--",IF(AND(L$1288&gt;0,L$1289=0),IF('Female Data'!L114&gt;L$1288,'Female Data'!$X114,0),IF(AND(L$1288=0,L$1289&gt;0),IF('Female Data'!L114&lt;L$1289,'Female Data'!$X114,0),IF(AND('Female Data'!L114&gt;L$1288,'Female Data'!L114&lt;L$1289),'Female Data'!$X114,0))))</f>
        <v>--</v>
      </c>
      <c r="M114" t="str">
        <f>IF(AND(M$1288=0,M$1289=0),"--",IF(AND(M$1288&gt;0,M$1289=0),IF('Female Data'!M114&gt;M$1288,'Female Data'!$X114,0),IF(AND(M$1288=0,M$1289&gt;0),IF('Female Data'!M114&lt;M$1289,'Female Data'!$X114,0),IF(AND('Female Data'!M114&gt;M$1288,'Female Data'!M114&lt;M$1289),'Female Data'!$X114,0))))</f>
        <v>--</v>
      </c>
      <c r="N114" t="str">
        <f>IF(AND(N$1288=0,N$1289=0),"--",IF(AND(N$1288&gt;0,N$1289=0),IF('Female Data'!N114&gt;N$1288,'Female Data'!$X114,0),IF(AND(N$1288=0,N$1289&gt;0),IF('Female Data'!N114&lt;N$1289,'Female Data'!$X114,0),IF(AND('Female Data'!N114&gt;N$1288,'Female Data'!N114&lt;N$1289),'Female Data'!$X114,0))))</f>
        <v>--</v>
      </c>
      <c r="O114" t="str">
        <f>IF(AND(O$1288=0,O$1289=0),"--",IF(AND(O$1288&gt;0,O$1289=0),IF('Female Data'!O114&gt;O$1288,'Female Data'!$X114,0),IF(AND(O$1288=0,O$1289&gt;0),IF('Female Data'!O114&lt;O$1289,'Female Data'!$X114,0),IF(AND('Female Data'!O114&gt;O$1288,'Female Data'!O114&lt;O$1289),'Female Data'!$X114,0))))</f>
        <v>--</v>
      </c>
      <c r="P114" t="str">
        <f>IF(AND(P$1288=0,P$1289=0),"--",IF(AND(P$1288&gt;0,P$1289=0),IF('Female Data'!P114&gt;P$1288,'Female Data'!$X114,0),IF(AND(P$1288=0,P$1289&gt;0),IF('Female Data'!P114&lt;P$1289,'Female Data'!$X114,0),IF(AND('Female Data'!P114&gt;P$1288,'Female Data'!P114&lt;P$1289),'Female Data'!$X114,0))))</f>
        <v>--</v>
      </c>
      <c r="Q114" t="str">
        <f>IF(AND(Q$1288=0,Q$1289=0),"--",IF(AND(Q$1288&gt;0,Q$1289=0),IF('Female Data'!Q114&gt;Q$1288,'Female Data'!$X114,0),IF(AND(Q$1288=0,Q$1289&gt;0),IF('Female Data'!Q114&lt;Q$1289,'Female Data'!$X114,0),IF(AND('Female Data'!Q114&gt;Q$1288,'Female Data'!Q114&lt;Q$1289),'Female Data'!$X114,0))))</f>
        <v>--</v>
      </c>
      <c r="R114" t="str">
        <f>IF(AND(R$1288=0,R$1289=0),"--",IF(AND(R$1288&gt;0,R$1289=0),IF('Female Data'!R114&gt;R$1288,'Female Data'!$X114,0),IF(AND(R$1288=0,R$1289&gt;0),IF('Female Data'!R114&lt;R$1289,'Female Data'!$X114,0),IF(AND('Female Data'!R114&gt;R$1288,'Female Data'!R114&lt;R$1289),'Female Data'!$X114,0))))</f>
        <v>--</v>
      </c>
      <c r="S114" t="str">
        <f>IF(AND(S$1288=0,S$1289=0),"--",IF(AND(S$1288&gt;0,S$1289=0),IF('Female Data'!S114&gt;S$1288,'Female Data'!$X114,0),IF(AND(S$1288=0,S$1289&gt;0),IF('Female Data'!S114&lt;S$1289,'Female Data'!$X114,0),IF(AND('Female Data'!S114&gt;S$1288,'Female Data'!S114&lt;S$1289),'Female Data'!$X114,0))))</f>
        <v>--</v>
      </c>
      <c r="T114" t="str">
        <f>IF(AND(T$1288=0,T$1289=0),"--",IF(AND(T$1288&gt;0,T$1289=0),IF('Female Data'!T114&gt;T$1288,'Female Data'!$X114,0),IF(AND(T$1288=0,T$1289&gt;0),IF('Female Data'!T114&lt;T$1289,'Female Data'!$X114,0),IF(AND('Female Data'!T114&gt;T$1288,'Female Data'!T114&lt;T$1289),'Female Data'!$X114,0))))</f>
        <v>--</v>
      </c>
      <c r="U114" t="str">
        <f>IF(AND(U$1288=0,U$1289=0),"--",IF(AND(U$1288&gt;0,U$1289=0),IF('Female Data'!U114&gt;U$1288,'Female Data'!$X114,0),IF(AND(U$1288=0,U$1289&gt;0),IF('Female Data'!U114&lt;U$1289,'Female Data'!$X114,0),IF(AND('Female Data'!U114&gt;U$1288,'Female Data'!U114&lt;U$1289),'Female Data'!$X114,0))))</f>
        <v>--</v>
      </c>
      <c r="V114" t="str">
        <f>IF(AND(V$1288=0,V$1289=0),"--",IF(AND(V$1288&gt;0,V$1289=0),IF('Female Data'!V114&gt;V$1288,'Female Data'!$X114,0),IF(AND(V$1288=0,V$1289&gt;0),IF('Female Data'!V114&lt;V$1289,'Female Data'!$X114,0),IF(AND('Female Data'!V114&gt;V$1288,'Female Data'!V114&lt;V$1289),'Female Data'!$X114,0))))</f>
        <v>--</v>
      </c>
      <c r="W114" t="str">
        <f>IF(AND(W$1288=0,W$1289=0),"--",IF(AND(W$1288&gt;0,W$1289=0),IF('Female Data'!W114&gt;W$1288,'Female Data'!$X114,0),IF(AND(W$1288=0,W$1289&gt;0),IF('Female Data'!W114&lt;W$1289,'Female Data'!$X114,0),IF(AND('Female Data'!W114&gt;W$1288,'Female Data'!W114&lt;W$1289),'Female Data'!$X114,0))))</f>
        <v>--</v>
      </c>
      <c r="Y114">
        <f t="shared" si="2"/>
        <v>0</v>
      </c>
      <c r="Z114">
        <f>Y114*'Female Data'!X114</f>
        <v>0</v>
      </c>
      <c r="AA114">
        <f t="shared" si="3"/>
        <v>1</v>
      </c>
      <c r="AB114">
        <f>AA114*'Female Data'!X114</f>
        <v>30122</v>
      </c>
    </row>
    <row r="115" spans="1:28">
      <c r="A115">
        <f>'Female Data'!A115</f>
        <v>114</v>
      </c>
      <c r="B115" t="str">
        <f>'Female Data'!B115</f>
        <v>F</v>
      </c>
      <c r="C115" t="str">
        <f>IF(AND(C$1288=0,C$1289=0),"--",IF(AND(C$1288&gt;0,C$1289=0),IF('Female Data'!C115&gt;C$1288,'Female Data'!$X115,0),IF(AND(C$1288=0,C$1289&gt;0),IF('Female Data'!C115&lt;C$1289,'Female Data'!$X115,0),IF(AND('Female Data'!C115&gt;C$1288,'Female Data'!C115&lt;C$1289),'Female Data'!$X115,0))))</f>
        <v>--</v>
      </c>
      <c r="D115" t="str">
        <f>IF(AND(D$1288=0,D$1289=0),"--",IF(AND(D$1288&gt;0,D$1289=0),IF('Female Data'!D115&gt;D$1288,'Female Data'!$X115,0),IF(AND(D$1288=0,D$1289&gt;0),IF('Female Data'!D115&lt;D$1289,'Female Data'!$X115,0),IF(AND('Female Data'!D115&gt;D$1288,'Female Data'!D115&lt;D$1289),'Female Data'!$X115,0))))</f>
        <v>--</v>
      </c>
      <c r="E115" t="str">
        <f>IF(AND(E$1288=0,E$1289=0),"--",IF(AND(E$1288&gt;0,E$1289=0),IF('Female Data'!E115&gt;E$1288,'Female Data'!$X115,0),IF(AND(E$1288=0,E$1289&gt;0),IF('Female Data'!E115&lt;E$1289,'Female Data'!$X115,0),IF(AND('Female Data'!E115&gt;E$1288,'Female Data'!E115&lt;E$1289),'Female Data'!$X115,0))))</f>
        <v>--</v>
      </c>
      <c r="F115" t="str">
        <f>IF(AND(F$1288=0,F$1289=0),"--",IF(AND(F$1288&gt;0,F$1289=0),IF('Female Data'!F115&gt;F$1288,'Female Data'!$X115,0),IF(AND(F$1288=0,F$1289&gt;0),IF('Female Data'!F115&lt;F$1289,'Female Data'!$X115,0),IF(AND('Female Data'!F115&gt;F$1288,'Female Data'!F115&lt;F$1289),'Female Data'!$X115,0))))</f>
        <v>--</v>
      </c>
      <c r="G115" t="str">
        <f>IF(AND(G$1288=0,G$1289=0),"--",IF(AND(G$1288&gt;0,G$1289=0),IF('Female Data'!G115&gt;G$1288,'Female Data'!$X115,0),IF(AND(G$1288=0,G$1289&gt;0),IF('Female Data'!G115&lt;G$1289,'Female Data'!$X115,0),IF(AND('Female Data'!G115&gt;G$1288,'Female Data'!G115&lt;G$1289),'Female Data'!$X115,0))))</f>
        <v>--</v>
      </c>
      <c r="H115" t="str">
        <f>IF(AND(H$1288=0,H$1289=0),"--",IF(AND(H$1288&gt;0,H$1289=0),IF('Female Data'!H115&gt;H$1288,'Female Data'!$X115,0),IF(AND(H$1288=0,H$1289&gt;0),IF('Female Data'!H115&lt;H$1289,'Female Data'!$X115,0),IF(AND('Female Data'!H115&gt;H$1288,'Female Data'!H115&lt;H$1289),'Female Data'!$X115,0))))</f>
        <v>--</v>
      </c>
      <c r="I115" t="str">
        <f>IF(AND(I$1288=0,I$1289=0),"--",IF(AND(I$1288&gt;0,I$1289=0),IF('Female Data'!I115&gt;I$1288,'Female Data'!$X115,0),IF(AND(I$1288=0,I$1289&gt;0),IF('Female Data'!I115&lt;I$1289,'Female Data'!$X115,0),IF(AND('Female Data'!I115&gt;I$1288,'Female Data'!I115&lt;I$1289),'Female Data'!$X115,0))))</f>
        <v>--</v>
      </c>
      <c r="J115" t="str">
        <f>IF(AND(J$1288=0,J$1289=0),"--",IF(AND(J$1288&gt;0,J$1289=0),IF('Female Data'!J115&gt;J$1288,'Female Data'!$X115,0),IF(AND(J$1288=0,J$1289&gt;0),IF('Female Data'!J115&lt;J$1289,'Female Data'!$X115,0),IF(AND('Female Data'!J115&gt;J$1288,'Female Data'!J115&lt;J$1289),'Female Data'!$X115,0))))</f>
        <v>--</v>
      </c>
      <c r="K115" t="str">
        <f>IF(AND(K$1288=0,K$1289=0),"--",IF(AND(K$1288&gt;0,K$1289=0),IF('Female Data'!K115&gt;K$1288,'Female Data'!$X115,0),IF(AND(K$1288=0,K$1289&gt;0),IF('Female Data'!K115&lt;K$1289,'Female Data'!$X115,0),IF(AND('Female Data'!K115&gt;K$1288,'Female Data'!K115&lt;K$1289),'Female Data'!$X115,0))))</f>
        <v>--</v>
      </c>
      <c r="L115" t="str">
        <f>IF(AND(L$1288=0,L$1289=0),"--",IF(AND(L$1288&gt;0,L$1289=0),IF('Female Data'!L115&gt;L$1288,'Female Data'!$X115,0),IF(AND(L$1288=0,L$1289&gt;0),IF('Female Data'!L115&lt;L$1289,'Female Data'!$X115,0),IF(AND('Female Data'!L115&gt;L$1288,'Female Data'!L115&lt;L$1289),'Female Data'!$X115,0))))</f>
        <v>--</v>
      </c>
      <c r="M115" t="str">
        <f>IF(AND(M$1288=0,M$1289=0),"--",IF(AND(M$1288&gt;0,M$1289=0),IF('Female Data'!M115&gt;M$1288,'Female Data'!$X115,0),IF(AND(M$1288=0,M$1289&gt;0),IF('Female Data'!M115&lt;M$1289,'Female Data'!$X115,0),IF(AND('Female Data'!M115&gt;M$1288,'Female Data'!M115&lt;M$1289),'Female Data'!$X115,0))))</f>
        <v>--</v>
      </c>
      <c r="N115" t="str">
        <f>IF(AND(N$1288=0,N$1289=0),"--",IF(AND(N$1288&gt;0,N$1289=0),IF('Female Data'!N115&gt;N$1288,'Female Data'!$X115,0),IF(AND(N$1288=0,N$1289&gt;0),IF('Female Data'!N115&lt;N$1289,'Female Data'!$X115,0),IF(AND('Female Data'!N115&gt;N$1288,'Female Data'!N115&lt;N$1289),'Female Data'!$X115,0))))</f>
        <v>--</v>
      </c>
      <c r="O115" t="str">
        <f>IF(AND(O$1288=0,O$1289=0),"--",IF(AND(O$1288&gt;0,O$1289=0),IF('Female Data'!O115&gt;O$1288,'Female Data'!$X115,0),IF(AND(O$1288=0,O$1289&gt;0),IF('Female Data'!O115&lt;O$1289,'Female Data'!$X115,0),IF(AND('Female Data'!O115&gt;O$1288,'Female Data'!O115&lt;O$1289),'Female Data'!$X115,0))))</f>
        <v>--</v>
      </c>
      <c r="P115" t="str">
        <f>IF(AND(P$1288=0,P$1289=0),"--",IF(AND(P$1288&gt;0,P$1289=0),IF('Female Data'!P115&gt;P$1288,'Female Data'!$X115,0),IF(AND(P$1288=0,P$1289&gt;0),IF('Female Data'!P115&lt;P$1289,'Female Data'!$X115,0),IF(AND('Female Data'!P115&gt;P$1288,'Female Data'!P115&lt;P$1289),'Female Data'!$X115,0))))</f>
        <v>--</v>
      </c>
      <c r="Q115" t="str">
        <f>IF(AND(Q$1288=0,Q$1289=0),"--",IF(AND(Q$1288&gt;0,Q$1289=0),IF('Female Data'!Q115&gt;Q$1288,'Female Data'!$X115,0),IF(AND(Q$1288=0,Q$1289&gt;0),IF('Female Data'!Q115&lt;Q$1289,'Female Data'!$X115,0),IF(AND('Female Data'!Q115&gt;Q$1288,'Female Data'!Q115&lt;Q$1289),'Female Data'!$X115,0))))</f>
        <v>--</v>
      </c>
      <c r="R115" t="str">
        <f>IF(AND(R$1288=0,R$1289=0),"--",IF(AND(R$1288&gt;0,R$1289=0),IF('Female Data'!R115&gt;R$1288,'Female Data'!$X115,0),IF(AND(R$1288=0,R$1289&gt;0),IF('Female Data'!R115&lt;R$1289,'Female Data'!$X115,0),IF(AND('Female Data'!R115&gt;R$1288,'Female Data'!R115&lt;R$1289),'Female Data'!$X115,0))))</f>
        <v>--</v>
      </c>
      <c r="S115" t="str">
        <f>IF(AND(S$1288=0,S$1289=0),"--",IF(AND(S$1288&gt;0,S$1289=0),IF('Female Data'!S115&gt;S$1288,'Female Data'!$X115,0),IF(AND(S$1288=0,S$1289&gt;0),IF('Female Data'!S115&lt;S$1289,'Female Data'!$X115,0),IF(AND('Female Data'!S115&gt;S$1288,'Female Data'!S115&lt;S$1289),'Female Data'!$X115,0))))</f>
        <v>--</v>
      </c>
      <c r="T115" t="str">
        <f>IF(AND(T$1288=0,T$1289=0),"--",IF(AND(T$1288&gt;0,T$1289=0),IF('Female Data'!T115&gt;T$1288,'Female Data'!$X115,0),IF(AND(T$1288=0,T$1289&gt;0),IF('Female Data'!T115&lt;T$1289,'Female Data'!$X115,0),IF(AND('Female Data'!T115&gt;T$1288,'Female Data'!T115&lt;T$1289),'Female Data'!$X115,0))))</f>
        <v>--</v>
      </c>
      <c r="U115" t="str">
        <f>IF(AND(U$1288=0,U$1289=0),"--",IF(AND(U$1288&gt;0,U$1289=0),IF('Female Data'!U115&gt;U$1288,'Female Data'!$X115,0),IF(AND(U$1288=0,U$1289&gt;0),IF('Female Data'!U115&lt;U$1289,'Female Data'!$X115,0),IF(AND('Female Data'!U115&gt;U$1288,'Female Data'!U115&lt;U$1289),'Female Data'!$X115,0))))</f>
        <v>--</v>
      </c>
      <c r="V115" t="str">
        <f>IF(AND(V$1288=0,V$1289=0),"--",IF(AND(V$1288&gt;0,V$1289=0),IF('Female Data'!V115&gt;V$1288,'Female Data'!$X115,0),IF(AND(V$1288=0,V$1289&gt;0),IF('Female Data'!V115&lt;V$1289,'Female Data'!$X115,0),IF(AND('Female Data'!V115&gt;V$1288,'Female Data'!V115&lt;V$1289),'Female Data'!$X115,0))))</f>
        <v>--</v>
      </c>
      <c r="W115" t="str">
        <f>IF(AND(W$1288=0,W$1289=0),"--",IF(AND(W$1288&gt;0,W$1289=0),IF('Female Data'!W115&gt;W$1288,'Female Data'!$X115,0),IF(AND(W$1288=0,W$1289&gt;0),IF('Female Data'!W115&lt;W$1289,'Female Data'!$X115,0),IF(AND('Female Data'!W115&gt;W$1288,'Female Data'!W115&lt;W$1289),'Female Data'!$X115,0))))</f>
        <v>--</v>
      </c>
      <c r="Y115">
        <f t="shared" si="2"/>
        <v>0</v>
      </c>
      <c r="Z115">
        <f>Y115*'Female Data'!X115</f>
        <v>0</v>
      </c>
      <c r="AA115">
        <f t="shared" si="3"/>
        <v>1</v>
      </c>
      <c r="AB115">
        <f>AA115*'Female Data'!X115</f>
        <v>52265</v>
      </c>
    </row>
    <row r="116" spans="1:28">
      <c r="A116">
        <f>'Female Data'!A116</f>
        <v>115</v>
      </c>
      <c r="B116" t="str">
        <f>'Female Data'!B116</f>
        <v>F</v>
      </c>
      <c r="C116" t="str">
        <f>IF(AND(C$1288=0,C$1289=0),"--",IF(AND(C$1288&gt;0,C$1289=0),IF('Female Data'!C116&gt;C$1288,'Female Data'!$X116,0),IF(AND(C$1288=0,C$1289&gt;0),IF('Female Data'!C116&lt;C$1289,'Female Data'!$X116,0),IF(AND('Female Data'!C116&gt;C$1288,'Female Data'!C116&lt;C$1289),'Female Data'!$X116,0))))</f>
        <v>--</v>
      </c>
      <c r="D116" t="str">
        <f>IF(AND(D$1288=0,D$1289=0),"--",IF(AND(D$1288&gt;0,D$1289=0),IF('Female Data'!D116&gt;D$1288,'Female Data'!$X116,0),IF(AND(D$1288=0,D$1289&gt;0),IF('Female Data'!D116&lt;D$1289,'Female Data'!$X116,0),IF(AND('Female Data'!D116&gt;D$1288,'Female Data'!D116&lt;D$1289),'Female Data'!$X116,0))))</f>
        <v>--</v>
      </c>
      <c r="E116" t="str">
        <f>IF(AND(E$1288=0,E$1289=0),"--",IF(AND(E$1288&gt;0,E$1289=0),IF('Female Data'!E116&gt;E$1288,'Female Data'!$X116,0),IF(AND(E$1288=0,E$1289&gt;0),IF('Female Data'!E116&lt;E$1289,'Female Data'!$X116,0),IF(AND('Female Data'!E116&gt;E$1288,'Female Data'!E116&lt;E$1289),'Female Data'!$X116,0))))</f>
        <v>--</v>
      </c>
      <c r="F116" t="str">
        <f>IF(AND(F$1288=0,F$1289=0),"--",IF(AND(F$1288&gt;0,F$1289=0),IF('Female Data'!F116&gt;F$1288,'Female Data'!$X116,0),IF(AND(F$1288=0,F$1289&gt;0),IF('Female Data'!F116&lt;F$1289,'Female Data'!$X116,0),IF(AND('Female Data'!F116&gt;F$1288,'Female Data'!F116&lt;F$1289),'Female Data'!$X116,0))))</f>
        <v>--</v>
      </c>
      <c r="G116" t="str">
        <f>IF(AND(G$1288=0,G$1289=0),"--",IF(AND(G$1288&gt;0,G$1289=0),IF('Female Data'!G116&gt;G$1288,'Female Data'!$X116,0),IF(AND(G$1288=0,G$1289&gt;0),IF('Female Data'!G116&lt;G$1289,'Female Data'!$X116,0),IF(AND('Female Data'!G116&gt;G$1288,'Female Data'!G116&lt;G$1289),'Female Data'!$X116,0))))</f>
        <v>--</v>
      </c>
      <c r="H116" t="str">
        <f>IF(AND(H$1288=0,H$1289=0),"--",IF(AND(H$1288&gt;0,H$1289=0),IF('Female Data'!H116&gt;H$1288,'Female Data'!$X116,0),IF(AND(H$1288=0,H$1289&gt;0),IF('Female Data'!H116&lt;H$1289,'Female Data'!$X116,0),IF(AND('Female Data'!H116&gt;H$1288,'Female Data'!H116&lt;H$1289),'Female Data'!$X116,0))))</f>
        <v>--</v>
      </c>
      <c r="I116" t="str">
        <f>IF(AND(I$1288=0,I$1289=0),"--",IF(AND(I$1288&gt;0,I$1289=0),IF('Female Data'!I116&gt;I$1288,'Female Data'!$X116,0),IF(AND(I$1288=0,I$1289&gt;0),IF('Female Data'!I116&lt;I$1289,'Female Data'!$X116,0),IF(AND('Female Data'!I116&gt;I$1288,'Female Data'!I116&lt;I$1289),'Female Data'!$X116,0))))</f>
        <v>--</v>
      </c>
      <c r="J116" t="str">
        <f>IF(AND(J$1288=0,J$1289=0),"--",IF(AND(J$1288&gt;0,J$1289=0),IF('Female Data'!J116&gt;J$1288,'Female Data'!$X116,0),IF(AND(J$1288=0,J$1289&gt;0),IF('Female Data'!J116&lt;J$1289,'Female Data'!$X116,0),IF(AND('Female Data'!J116&gt;J$1288,'Female Data'!J116&lt;J$1289),'Female Data'!$X116,0))))</f>
        <v>--</v>
      </c>
      <c r="K116" t="str">
        <f>IF(AND(K$1288=0,K$1289=0),"--",IF(AND(K$1288&gt;0,K$1289=0),IF('Female Data'!K116&gt;K$1288,'Female Data'!$X116,0),IF(AND(K$1288=0,K$1289&gt;0),IF('Female Data'!K116&lt;K$1289,'Female Data'!$X116,0),IF(AND('Female Data'!K116&gt;K$1288,'Female Data'!K116&lt;K$1289),'Female Data'!$X116,0))))</f>
        <v>--</v>
      </c>
      <c r="L116" t="str">
        <f>IF(AND(L$1288=0,L$1289=0),"--",IF(AND(L$1288&gt;0,L$1289=0),IF('Female Data'!L116&gt;L$1288,'Female Data'!$X116,0),IF(AND(L$1288=0,L$1289&gt;0),IF('Female Data'!L116&lt;L$1289,'Female Data'!$X116,0),IF(AND('Female Data'!L116&gt;L$1288,'Female Data'!L116&lt;L$1289),'Female Data'!$X116,0))))</f>
        <v>--</v>
      </c>
      <c r="M116" t="str">
        <f>IF(AND(M$1288=0,M$1289=0),"--",IF(AND(M$1288&gt;0,M$1289=0),IF('Female Data'!M116&gt;M$1288,'Female Data'!$X116,0),IF(AND(M$1288=0,M$1289&gt;0),IF('Female Data'!M116&lt;M$1289,'Female Data'!$X116,0),IF(AND('Female Data'!M116&gt;M$1288,'Female Data'!M116&lt;M$1289),'Female Data'!$X116,0))))</f>
        <v>--</v>
      </c>
      <c r="N116" t="str">
        <f>IF(AND(N$1288=0,N$1289=0),"--",IF(AND(N$1288&gt;0,N$1289=0),IF('Female Data'!N116&gt;N$1288,'Female Data'!$X116,0),IF(AND(N$1288=0,N$1289&gt;0),IF('Female Data'!N116&lt;N$1289,'Female Data'!$X116,0),IF(AND('Female Data'!N116&gt;N$1288,'Female Data'!N116&lt;N$1289),'Female Data'!$X116,0))))</f>
        <v>--</v>
      </c>
      <c r="O116" t="str">
        <f>IF(AND(O$1288=0,O$1289=0),"--",IF(AND(O$1288&gt;0,O$1289=0),IF('Female Data'!O116&gt;O$1288,'Female Data'!$X116,0),IF(AND(O$1288=0,O$1289&gt;0),IF('Female Data'!O116&lt;O$1289,'Female Data'!$X116,0),IF(AND('Female Data'!O116&gt;O$1288,'Female Data'!O116&lt;O$1289),'Female Data'!$X116,0))))</f>
        <v>--</v>
      </c>
      <c r="P116" t="str">
        <f>IF(AND(P$1288=0,P$1289=0),"--",IF(AND(P$1288&gt;0,P$1289=0),IF('Female Data'!P116&gt;P$1288,'Female Data'!$X116,0),IF(AND(P$1288=0,P$1289&gt;0),IF('Female Data'!P116&lt;P$1289,'Female Data'!$X116,0),IF(AND('Female Data'!P116&gt;P$1288,'Female Data'!P116&lt;P$1289),'Female Data'!$X116,0))))</f>
        <v>--</v>
      </c>
      <c r="Q116" t="str">
        <f>IF(AND(Q$1288=0,Q$1289=0),"--",IF(AND(Q$1288&gt;0,Q$1289=0),IF('Female Data'!Q116&gt;Q$1288,'Female Data'!$X116,0),IF(AND(Q$1288=0,Q$1289&gt;0),IF('Female Data'!Q116&lt;Q$1289,'Female Data'!$X116,0),IF(AND('Female Data'!Q116&gt;Q$1288,'Female Data'!Q116&lt;Q$1289),'Female Data'!$X116,0))))</f>
        <v>--</v>
      </c>
      <c r="R116" t="str">
        <f>IF(AND(R$1288=0,R$1289=0),"--",IF(AND(R$1288&gt;0,R$1289=0),IF('Female Data'!R116&gt;R$1288,'Female Data'!$X116,0),IF(AND(R$1288=0,R$1289&gt;0),IF('Female Data'!R116&lt;R$1289,'Female Data'!$X116,0),IF(AND('Female Data'!R116&gt;R$1288,'Female Data'!R116&lt;R$1289),'Female Data'!$X116,0))))</f>
        <v>--</v>
      </c>
      <c r="S116" t="str">
        <f>IF(AND(S$1288=0,S$1289=0),"--",IF(AND(S$1288&gt;0,S$1289=0),IF('Female Data'!S116&gt;S$1288,'Female Data'!$X116,0),IF(AND(S$1288=0,S$1289&gt;0),IF('Female Data'!S116&lt;S$1289,'Female Data'!$X116,0),IF(AND('Female Data'!S116&gt;S$1288,'Female Data'!S116&lt;S$1289),'Female Data'!$X116,0))))</f>
        <v>--</v>
      </c>
      <c r="T116" t="str">
        <f>IF(AND(T$1288=0,T$1289=0),"--",IF(AND(T$1288&gt;0,T$1289=0),IF('Female Data'!T116&gt;T$1288,'Female Data'!$X116,0),IF(AND(T$1288=0,T$1289&gt;0),IF('Female Data'!T116&lt;T$1289,'Female Data'!$X116,0),IF(AND('Female Data'!T116&gt;T$1288,'Female Data'!T116&lt;T$1289),'Female Data'!$X116,0))))</f>
        <v>--</v>
      </c>
      <c r="U116" t="str">
        <f>IF(AND(U$1288=0,U$1289=0),"--",IF(AND(U$1288&gt;0,U$1289=0),IF('Female Data'!U116&gt;U$1288,'Female Data'!$X116,0),IF(AND(U$1288=0,U$1289&gt;0),IF('Female Data'!U116&lt;U$1289,'Female Data'!$X116,0),IF(AND('Female Data'!U116&gt;U$1288,'Female Data'!U116&lt;U$1289),'Female Data'!$X116,0))))</f>
        <v>--</v>
      </c>
      <c r="V116" t="str">
        <f>IF(AND(V$1288=0,V$1289=0),"--",IF(AND(V$1288&gt;0,V$1289=0),IF('Female Data'!V116&gt;V$1288,'Female Data'!$X116,0),IF(AND(V$1288=0,V$1289&gt;0),IF('Female Data'!V116&lt;V$1289,'Female Data'!$X116,0),IF(AND('Female Data'!V116&gt;V$1288,'Female Data'!V116&lt;V$1289),'Female Data'!$X116,0))))</f>
        <v>--</v>
      </c>
      <c r="W116" t="str">
        <f>IF(AND(W$1288=0,W$1289=0),"--",IF(AND(W$1288&gt;0,W$1289=0),IF('Female Data'!W116&gt;W$1288,'Female Data'!$X116,0),IF(AND(W$1288=0,W$1289&gt;0),IF('Female Data'!W116&lt;W$1289,'Female Data'!$X116,0),IF(AND('Female Data'!W116&gt;W$1288,'Female Data'!W116&lt;W$1289),'Female Data'!$X116,0))))</f>
        <v>--</v>
      </c>
      <c r="Y116">
        <f t="shared" si="2"/>
        <v>0</v>
      </c>
      <c r="Z116">
        <f>Y116*'Female Data'!X116</f>
        <v>0</v>
      </c>
      <c r="AA116">
        <f t="shared" si="3"/>
        <v>1</v>
      </c>
      <c r="AB116">
        <f>AA116*'Female Data'!X116</f>
        <v>17273</v>
      </c>
    </row>
    <row r="117" spans="1:28">
      <c r="A117">
        <f>'Female Data'!A117</f>
        <v>116</v>
      </c>
      <c r="B117" t="str">
        <f>'Female Data'!B117</f>
        <v>F</v>
      </c>
      <c r="C117" t="str">
        <f>IF(AND(C$1288=0,C$1289=0),"--",IF(AND(C$1288&gt;0,C$1289=0),IF('Female Data'!C117&gt;C$1288,'Female Data'!$X117,0),IF(AND(C$1288=0,C$1289&gt;0),IF('Female Data'!C117&lt;C$1289,'Female Data'!$X117,0),IF(AND('Female Data'!C117&gt;C$1288,'Female Data'!C117&lt;C$1289),'Female Data'!$X117,0))))</f>
        <v>--</v>
      </c>
      <c r="D117" t="str">
        <f>IF(AND(D$1288=0,D$1289=0),"--",IF(AND(D$1288&gt;0,D$1289=0),IF('Female Data'!D117&gt;D$1288,'Female Data'!$X117,0),IF(AND(D$1288=0,D$1289&gt;0),IF('Female Data'!D117&lt;D$1289,'Female Data'!$X117,0),IF(AND('Female Data'!D117&gt;D$1288,'Female Data'!D117&lt;D$1289),'Female Data'!$X117,0))))</f>
        <v>--</v>
      </c>
      <c r="E117" t="str">
        <f>IF(AND(E$1288=0,E$1289=0),"--",IF(AND(E$1288&gt;0,E$1289=0),IF('Female Data'!E117&gt;E$1288,'Female Data'!$X117,0),IF(AND(E$1288=0,E$1289&gt;0),IF('Female Data'!E117&lt;E$1289,'Female Data'!$X117,0),IF(AND('Female Data'!E117&gt;E$1288,'Female Data'!E117&lt;E$1289),'Female Data'!$X117,0))))</f>
        <v>--</v>
      </c>
      <c r="F117" t="str">
        <f>IF(AND(F$1288=0,F$1289=0),"--",IF(AND(F$1288&gt;0,F$1289=0),IF('Female Data'!F117&gt;F$1288,'Female Data'!$X117,0),IF(AND(F$1288=0,F$1289&gt;0),IF('Female Data'!F117&lt;F$1289,'Female Data'!$X117,0),IF(AND('Female Data'!F117&gt;F$1288,'Female Data'!F117&lt;F$1289),'Female Data'!$X117,0))))</f>
        <v>--</v>
      </c>
      <c r="G117" t="str">
        <f>IF(AND(G$1288=0,G$1289=0),"--",IF(AND(G$1288&gt;0,G$1289=0),IF('Female Data'!G117&gt;G$1288,'Female Data'!$X117,0),IF(AND(G$1288=0,G$1289&gt;0),IF('Female Data'!G117&lt;G$1289,'Female Data'!$X117,0),IF(AND('Female Data'!G117&gt;G$1288,'Female Data'!G117&lt;G$1289),'Female Data'!$X117,0))))</f>
        <v>--</v>
      </c>
      <c r="H117" t="str">
        <f>IF(AND(H$1288=0,H$1289=0),"--",IF(AND(H$1288&gt;0,H$1289=0),IF('Female Data'!H117&gt;H$1288,'Female Data'!$X117,0),IF(AND(H$1288=0,H$1289&gt;0),IF('Female Data'!H117&lt;H$1289,'Female Data'!$X117,0),IF(AND('Female Data'!H117&gt;H$1288,'Female Data'!H117&lt;H$1289),'Female Data'!$X117,0))))</f>
        <v>--</v>
      </c>
      <c r="I117" t="str">
        <f>IF(AND(I$1288=0,I$1289=0),"--",IF(AND(I$1288&gt;0,I$1289=0),IF('Female Data'!I117&gt;I$1288,'Female Data'!$X117,0),IF(AND(I$1288=0,I$1289&gt;0),IF('Female Data'!I117&lt;I$1289,'Female Data'!$X117,0),IF(AND('Female Data'!I117&gt;I$1288,'Female Data'!I117&lt;I$1289),'Female Data'!$X117,0))))</f>
        <v>--</v>
      </c>
      <c r="J117" t="str">
        <f>IF(AND(J$1288=0,J$1289=0),"--",IF(AND(J$1288&gt;0,J$1289=0),IF('Female Data'!J117&gt;J$1288,'Female Data'!$X117,0),IF(AND(J$1288=0,J$1289&gt;0),IF('Female Data'!J117&lt;J$1289,'Female Data'!$X117,0),IF(AND('Female Data'!J117&gt;J$1288,'Female Data'!J117&lt;J$1289),'Female Data'!$X117,0))))</f>
        <v>--</v>
      </c>
      <c r="K117" t="str">
        <f>IF(AND(K$1288=0,K$1289=0),"--",IF(AND(K$1288&gt;0,K$1289=0),IF('Female Data'!K117&gt;K$1288,'Female Data'!$X117,0),IF(AND(K$1288=0,K$1289&gt;0),IF('Female Data'!K117&lt;K$1289,'Female Data'!$X117,0),IF(AND('Female Data'!K117&gt;K$1288,'Female Data'!K117&lt;K$1289),'Female Data'!$X117,0))))</f>
        <v>--</v>
      </c>
      <c r="L117" t="str">
        <f>IF(AND(L$1288=0,L$1289=0),"--",IF(AND(L$1288&gt;0,L$1289=0),IF('Female Data'!L117&gt;L$1288,'Female Data'!$X117,0),IF(AND(L$1288=0,L$1289&gt;0),IF('Female Data'!L117&lt;L$1289,'Female Data'!$X117,0),IF(AND('Female Data'!L117&gt;L$1288,'Female Data'!L117&lt;L$1289),'Female Data'!$X117,0))))</f>
        <v>--</v>
      </c>
      <c r="M117" t="str">
        <f>IF(AND(M$1288=0,M$1289=0),"--",IF(AND(M$1288&gt;0,M$1289=0),IF('Female Data'!M117&gt;M$1288,'Female Data'!$X117,0),IF(AND(M$1288=0,M$1289&gt;0),IF('Female Data'!M117&lt;M$1289,'Female Data'!$X117,0),IF(AND('Female Data'!M117&gt;M$1288,'Female Data'!M117&lt;M$1289),'Female Data'!$X117,0))))</f>
        <v>--</v>
      </c>
      <c r="N117" t="str">
        <f>IF(AND(N$1288=0,N$1289=0),"--",IF(AND(N$1288&gt;0,N$1289=0),IF('Female Data'!N117&gt;N$1288,'Female Data'!$X117,0),IF(AND(N$1288=0,N$1289&gt;0),IF('Female Data'!N117&lt;N$1289,'Female Data'!$X117,0),IF(AND('Female Data'!N117&gt;N$1288,'Female Data'!N117&lt;N$1289),'Female Data'!$X117,0))))</f>
        <v>--</v>
      </c>
      <c r="O117" t="str">
        <f>IF(AND(O$1288=0,O$1289=0),"--",IF(AND(O$1288&gt;0,O$1289=0),IF('Female Data'!O117&gt;O$1288,'Female Data'!$X117,0),IF(AND(O$1288=0,O$1289&gt;0),IF('Female Data'!O117&lt;O$1289,'Female Data'!$X117,0),IF(AND('Female Data'!O117&gt;O$1288,'Female Data'!O117&lt;O$1289),'Female Data'!$X117,0))))</f>
        <v>--</v>
      </c>
      <c r="P117" t="str">
        <f>IF(AND(P$1288=0,P$1289=0),"--",IF(AND(P$1288&gt;0,P$1289=0),IF('Female Data'!P117&gt;P$1288,'Female Data'!$X117,0),IF(AND(P$1288=0,P$1289&gt;0),IF('Female Data'!P117&lt;P$1289,'Female Data'!$X117,0),IF(AND('Female Data'!P117&gt;P$1288,'Female Data'!P117&lt;P$1289),'Female Data'!$X117,0))))</f>
        <v>--</v>
      </c>
      <c r="Q117" t="str">
        <f>IF(AND(Q$1288=0,Q$1289=0),"--",IF(AND(Q$1288&gt;0,Q$1289=0),IF('Female Data'!Q117&gt;Q$1288,'Female Data'!$X117,0),IF(AND(Q$1288=0,Q$1289&gt;0),IF('Female Data'!Q117&lt;Q$1289,'Female Data'!$X117,0),IF(AND('Female Data'!Q117&gt;Q$1288,'Female Data'!Q117&lt;Q$1289),'Female Data'!$X117,0))))</f>
        <v>--</v>
      </c>
      <c r="R117" t="str">
        <f>IF(AND(R$1288=0,R$1289=0),"--",IF(AND(R$1288&gt;0,R$1289=0),IF('Female Data'!R117&gt;R$1288,'Female Data'!$X117,0),IF(AND(R$1288=0,R$1289&gt;0),IF('Female Data'!R117&lt;R$1289,'Female Data'!$X117,0),IF(AND('Female Data'!R117&gt;R$1288,'Female Data'!R117&lt;R$1289),'Female Data'!$X117,0))))</f>
        <v>--</v>
      </c>
      <c r="S117" t="str">
        <f>IF(AND(S$1288=0,S$1289=0),"--",IF(AND(S$1288&gt;0,S$1289=0),IF('Female Data'!S117&gt;S$1288,'Female Data'!$X117,0),IF(AND(S$1288=0,S$1289&gt;0),IF('Female Data'!S117&lt;S$1289,'Female Data'!$X117,0),IF(AND('Female Data'!S117&gt;S$1288,'Female Data'!S117&lt;S$1289),'Female Data'!$X117,0))))</f>
        <v>--</v>
      </c>
      <c r="T117" t="str">
        <f>IF(AND(T$1288=0,T$1289=0),"--",IF(AND(T$1288&gt;0,T$1289=0),IF('Female Data'!T117&gt;T$1288,'Female Data'!$X117,0),IF(AND(T$1288=0,T$1289&gt;0),IF('Female Data'!T117&lt;T$1289,'Female Data'!$X117,0),IF(AND('Female Data'!T117&gt;T$1288,'Female Data'!T117&lt;T$1289),'Female Data'!$X117,0))))</f>
        <v>--</v>
      </c>
      <c r="U117" t="str">
        <f>IF(AND(U$1288=0,U$1289=0),"--",IF(AND(U$1288&gt;0,U$1289=0),IF('Female Data'!U117&gt;U$1288,'Female Data'!$X117,0),IF(AND(U$1288=0,U$1289&gt;0),IF('Female Data'!U117&lt;U$1289,'Female Data'!$X117,0),IF(AND('Female Data'!U117&gt;U$1288,'Female Data'!U117&lt;U$1289),'Female Data'!$X117,0))))</f>
        <v>--</v>
      </c>
      <c r="V117" t="str">
        <f>IF(AND(V$1288=0,V$1289=0),"--",IF(AND(V$1288&gt;0,V$1289=0),IF('Female Data'!V117&gt;V$1288,'Female Data'!$X117,0),IF(AND(V$1288=0,V$1289&gt;0),IF('Female Data'!V117&lt;V$1289,'Female Data'!$X117,0),IF(AND('Female Data'!V117&gt;V$1288,'Female Data'!V117&lt;V$1289),'Female Data'!$X117,0))))</f>
        <v>--</v>
      </c>
      <c r="W117" t="str">
        <f>IF(AND(W$1288=0,W$1289=0),"--",IF(AND(W$1288&gt;0,W$1289=0),IF('Female Data'!W117&gt;W$1288,'Female Data'!$X117,0),IF(AND(W$1288=0,W$1289&gt;0),IF('Female Data'!W117&lt;W$1289,'Female Data'!$X117,0),IF(AND('Female Data'!W117&gt;W$1288,'Female Data'!W117&lt;W$1289),'Female Data'!$X117,0))))</f>
        <v>--</v>
      </c>
      <c r="Y117">
        <f t="shared" si="2"/>
        <v>0</v>
      </c>
      <c r="Z117">
        <f>Y117*'Female Data'!X117</f>
        <v>0</v>
      </c>
      <c r="AA117">
        <f t="shared" si="3"/>
        <v>1</v>
      </c>
      <c r="AB117">
        <f>AA117*'Female Data'!X117</f>
        <v>99603</v>
      </c>
    </row>
    <row r="118" spans="1:28">
      <c r="A118">
        <f>'Female Data'!A118</f>
        <v>117</v>
      </c>
      <c r="B118" t="str">
        <f>'Female Data'!B118</f>
        <v>F</v>
      </c>
      <c r="C118" t="str">
        <f>IF(AND(C$1288=0,C$1289=0),"--",IF(AND(C$1288&gt;0,C$1289=0),IF('Female Data'!C118&gt;C$1288,'Female Data'!$X118,0),IF(AND(C$1288=0,C$1289&gt;0),IF('Female Data'!C118&lt;C$1289,'Female Data'!$X118,0),IF(AND('Female Data'!C118&gt;C$1288,'Female Data'!C118&lt;C$1289),'Female Data'!$X118,0))))</f>
        <v>--</v>
      </c>
      <c r="D118" t="str">
        <f>IF(AND(D$1288=0,D$1289=0),"--",IF(AND(D$1288&gt;0,D$1289=0),IF('Female Data'!D118&gt;D$1288,'Female Data'!$X118,0),IF(AND(D$1288=0,D$1289&gt;0),IF('Female Data'!D118&lt;D$1289,'Female Data'!$X118,0),IF(AND('Female Data'!D118&gt;D$1288,'Female Data'!D118&lt;D$1289),'Female Data'!$X118,0))))</f>
        <v>--</v>
      </c>
      <c r="E118" t="str">
        <f>IF(AND(E$1288=0,E$1289=0),"--",IF(AND(E$1288&gt;0,E$1289=0),IF('Female Data'!E118&gt;E$1288,'Female Data'!$X118,0),IF(AND(E$1288=0,E$1289&gt;0),IF('Female Data'!E118&lt;E$1289,'Female Data'!$X118,0),IF(AND('Female Data'!E118&gt;E$1288,'Female Data'!E118&lt;E$1289),'Female Data'!$X118,0))))</f>
        <v>--</v>
      </c>
      <c r="F118" t="str">
        <f>IF(AND(F$1288=0,F$1289=0),"--",IF(AND(F$1288&gt;0,F$1289=0),IF('Female Data'!F118&gt;F$1288,'Female Data'!$X118,0),IF(AND(F$1288=0,F$1289&gt;0),IF('Female Data'!F118&lt;F$1289,'Female Data'!$X118,0),IF(AND('Female Data'!F118&gt;F$1288,'Female Data'!F118&lt;F$1289),'Female Data'!$X118,0))))</f>
        <v>--</v>
      </c>
      <c r="G118" t="str">
        <f>IF(AND(G$1288=0,G$1289=0),"--",IF(AND(G$1288&gt;0,G$1289=0),IF('Female Data'!G118&gt;G$1288,'Female Data'!$X118,0),IF(AND(G$1288=0,G$1289&gt;0),IF('Female Data'!G118&lt;G$1289,'Female Data'!$X118,0),IF(AND('Female Data'!G118&gt;G$1288,'Female Data'!G118&lt;G$1289),'Female Data'!$X118,0))))</f>
        <v>--</v>
      </c>
      <c r="H118" t="str">
        <f>IF(AND(H$1288=0,H$1289=0),"--",IF(AND(H$1288&gt;0,H$1289=0),IF('Female Data'!H118&gt;H$1288,'Female Data'!$X118,0),IF(AND(H$1288=0,H$1289&gt;0),IF('Female Data'!H118&lt;H$1289,'Female Data'!$X118,0),IF(AND('Female Data'!H118&gt;H$1288,'Female Data'!H118&lt;H$1289),'Female Data'!$X118,0))))</f>
        <v>--</v>
      </c>
      <c r="I118" t="str">
        <f>IF(AND(I$1288=0,I$1289=0),"--",IF(AND(I$1288&gt;0,I$1289=0),IF('Female Data'!I118&gt;I$1288,'Female Data'!$X118,0),IF(AND(I$1288=0,I$1289&gt;0),IF('Female Data'!I118&lt;I$1289,'Female Data'!$X118,0),IF(AND('Female Data'!I118&gt;I$1288,'Female Data'!I118&lt;I$1289),'Female Data'!$X118,0))))</f>
        <v>--</v>
      </c>
      <c r="J118" t="str">
        <f>IF(AND(J$1288=0,J$1289=0),"--",IF(AND(J$1288&gt;0,J$1289=0),IF('Female Data'!J118&gt;J$1288,'Female Data'!$X118,0),IF(AND(J$1288=0,J$1289&gt;0),IF('Female Data'!J118&lt;J$1289,'Female Data'!$X118,0),IF(AND('Female Data'!J118&gt;J$1288,'Female Data'!J118&lt;J$1289),'Female Data'!$X118,0))))</f>
        <v>--</v>
      </c>
      <c r="K118" t="str">
        <f>IF(AND(K$1288=0,K$1289=0),"--",IF(AND(K$1288&gt;0,K$1289=0),IF('Female Data'!K118&gt;K$1288,'Female Data'!$X118,0),IF(AND(K$1288=0,K$1289&gt;0),IF('Female Data'!K118&lt;K$1289,'Female Data'!$X118,0),IF(AND('Female Data'!K118&gt;K$1288,'Female Data'!K118&lt;K$1289),'Female Data'!$X118,0))))</f>
        <v>--</v>
      </c>
      <c r="L118" t="str">
        <f>IF(AND(L$1288=0,L$1289=0),"--",IF(AND(L$1288&gt;0,L$1289=0),IF('Female Data'!L118&gt;L$1288,'Female Data'!$X118,0),IF(AND(L$1288=0,L$1289&gt;0),IF('Female Data'!L118&lt;L$1289,'Female Data'!$X118,0),IF(AND('Female Data'!L118&gt;L$1288,'Female Data'!L118&lt;L$1289),'Female Data'!$X118,0))))</f>
        <v>--</v>
      </c>
      <c r="M118" t="str">
        <f>IF(AND(M$1288=0,M$1289=0),"--",IF(AND(M$1288&gt;0,M$1289=0),IF('Female Data'!M118&gt;M$1288,'Female Data'!$X118,0),IF(AND(M$1288=0,M$1289&gt;0),IF('Female Data'!M118&lt;M$1289,'Female Data'!$X118,0),IF(AND('Female Data'!M118&gt;M$1288,'Female Data'!M118&lt;M$1289),'Female Data'!$X118,0))))</f>
        <v>--</v>
      </c>
      <c r="N118" t="str">
        <f>IF(AND(N$1288=0,N$1289=0),"--",IF(AND(N$1288&gt;0,N$1289=0),IF('Female Data'!N118&gt;N$1288,'Female Data'!$X118,0),IF(AND(N$1288=0,N$1289&gt;0),IF('Female Data'!N118&lt;N$1289,'Female Data'!$X118,0),IF(AND('Female Data'!N118&gt;N$1288,'Female Data'!N118&lt;N$1289),'Female Data'!$X118,0))))</f>
        <v>--</v>
      </c>
      <c r="O118" t="str">
        <f>IF(AND(O$1288=0,O$1289=0),"--",IF(AND(O$1288&gt;0,O$1289=0),IF('Female Data'!O118&gt;O$1288,'Female Data'!$X118,0),IF(AND(O$1288=0,O$1289&gt;0),IF('Female Data'!O118&lt;O$1289,'Female Data'!$X118,0),IF(AND('Female Data'!O118&gt;O$1288,'Female Data'!O118&lt;O$1289),'Female Data'!$X118,0))))</f>
        <v>--</v>
      </c>
      <c r="P118" t="str">
        <f>IF(AND(P$1288=0,P$1289=0),"--",IF(AND(P$1288&gt;0,P$1289=0),IF('Female Data'!P118&gt;P$1288,'Female Data'!$X118,0),IF(AND(P$1288=0,P$1289&gt;0),IF('Female Data'!P118&lt;P$1289,'Female Data'!$X118,0),IF(AND('Female Data'!P118&gt;P$1288,'Female Data'!P118&lt;P$1289),'Female Data'!$X118,0))))</f>
        <v>--</v>
      </c>
      <c r="Q118" t="str">
        <f>IF(AND(Q$1288=0,Q$1289=0),"--",IF(AND(Q$1288&gt;0,Q$1289=0),IF('Female Data'!Q118&gt;Q$1288,'Female Data'!$X118,0),IF(AND(Q$1288=0,Q$1289&gt;0),IF('Female Data'!Q118&lt;Q$1289,'Female Data'!$X118,0),IF(AND('Female Data'!Q118&gt;Q$1288,'Female Data'!Q118&lt;Q$1289),'Female Data'!$X118,0))))</f>
        <v>--</v>
      </c>
      <c r="R118" t="str">
        <f>IF(AND(R$1288=0,R$1289=0),"--",IF(AND(R$1288&gt;0,R$1289=0),IF('Female Data'!R118&gt;R$1288,'Female Data'!$X118,0),IF(AND(R$1288=0,R$1289&gt;0),IF('Female Data'!R118&lt;R$1289,'Female Data'!$X118,0),IF(AND('Female Data'!R118&gt;R$1288,'Female Data'!R118&lt;R$1289),'Female Data'!$X118,0))))</f>
        <v>--</v>
      </c>
      <c r="S118" t="str">
        <f>IF(AND(S$1288=0,S$1289=0),"--",IF(AND(S$1288&gt;0,S$1289=0),IF('Female Data'!S118&gt;S$1288,'Female Data'!$X118,0),IF(AND(S$1288=0,S$1289&gt;0),IF('Female Data'!S118&lt;S$1289,'Female Data'!$X118,0),IF(AND('Female Data'!S118&gt;S$1288,'Female Data'!S118&lt;S$1289),'Female Data'!$X118,0))))</f>
        <v>--</v>
      </c>
      <c r="T118" t="str">
        <f>IF(AND(T$1288=0,T$1289=0),"--",IF(AND(T$1288&gt;0,T$1289=0),IF('Female Data'!T118&gt;T$1288,'Female Data'!$X118,0),IF(AND(T$1288=0,T$1289&gt;0),IF('Female Data'!T118&lt;T$1289,'Female Data'!$X118,0),IF(AND('Female Data'!T118&gt;T$1288,'Female Data'!T118&lt;T$1289),'Female Data'!$X118,0))))</f>
        <v>--</v>
      </c>
      <c r="U118" t="str">
        <f>IF(AND(U$1288=0,U$1289=0),"--",IF(AND(U$1288&gt;0,U$1289=0),IF('Female Data'!U118&gt;U$1288,'Female Data'!$X118,0),IF(AND(U$1288=0,U$1289&gt;0),IF('Female Data'!U118&lt;U$1289,'Female Data'!$X118,0),IF(AND('Female Data'!U118&gt;U$1288,'Female Data'!U118&lt;U$1289),'Female Data'!$X118,0))))</f>
        <v>--</v>
      </c>
      <c r="V118" t="str">
        <f>IF(AND(V$1288=0,V$1289=0),"--",IF(AND(V$1288&gt;0,V$1289=0),IF('Female Data'!V118&gt;V$1288,'Female Data'!$X118,0),IF(AND(V$1288=0,V$1289&gt;0),IF('Female Data'!V118&lt;V$1289,'Female Data'!$X118,0),IF(AND('Female Data'!V118&gt;V$1288,'Female Data'!V118&lt;V$1289),'Female Data'!$X118,0))))</f>
        <v>--</v>
      </c>
      <c r="W118" t="str">
        <f>IF(AND(W$1288=0,W$1289=0),"--",IF(AND(W$1288&gt;0,W$1289=0),IF('Female Data'!W118&gt;W$1288,'Female Data'!$X118,0),IF(AND(W$1288=0,W$1289&gt;0),IF('Female Data'!W118&lt;W$1289,'Female Data'!$X118,0),IF(AND('Female Data'!W118&gt;W$1288,'Female Data'!W118&lt;W$1289),'Female Data'!$X118,0))))</f>
        <v>--</v>
      </c>
      <c r="Y118">
        <f t="shared" si="2"/>
        <v>0</v>
      </c>
      <c r="Z118">
        <f>Y118*'Female Data'!X118</f>
        <v>0</v>
      </c>
      <c r="AA118">
        <f t="shared" si="3"/>
        <v>1</v>
      </c>
      <c r="AB118">
        <f>AA118*'Female Data'!X118</f>
        <v>79395</v>
      </c>
    </row>
    <row r="119" spans="1:28">
      <c r="A119">
        <f>'Female Data'!A119</f>
        <v>118</v>
      </c>
      <c r="B119" t="str">
        <f>'Female Data'!B119</f>
        <v>F</v>
      </c>
      <c r="C119" t="str">
        <f>IF(AND(C$1288=0,C$1289=0),"--",IF(AND(C$1288&gt;0,C$1289=0),IF('Female Data'!C119&gt;C$1288,'Female Data'!$X119,0),IF(AND(C$1288=0,C$1289&gt;0),IF('Female Data'!C119&lt;C$1289,'Female Data'!$X119,0),IF(AND('Female Data'!C119&gt;C$1288,'Female Data'!C119&lt;C$1289),'Female Data'!$X119,0))))</f>
        <v>--</v>
      </c>
      <c r="D119" t="str">
        <f>IF(AND(D$1288=0,D$1289=0),"--",IF(AND(D$1288&gt;0,D$1289=0),IF('Female Data'!D119&gt;D$1288,'Female Data'!$X119,0),IF(AND(D$1288=0,D$1289&gt;0),IF('Female Data'!D119&lt;D$1289,'Female Data'!$X119,0),IF(AND('Female Data'!D119&gt;D$1288,'Female Data'!D119&lt;D$1289),'Female Data'!$X119,0))))</f>
        <v>--</v>
      </c>
      <c r="E119" t="str">
        <f>IF(AND(E$1288=0,E$1289=0),"--",IF(AND(E$1288&gt;0,E$1289=0),IF('Female Data'!E119&gt;E$1288,'Female Data'!$X119,0),IF(AND(E$1288=0,E$1289&gt;0),IF('Female Data'!E119&lt;E$1289,'Female Data'!$X119,0),IF(AND('Female Data'!E119&gt;E$1288,'Female Data'!E119&lt;E$1289),'Female Data'!$X119,0))))</f>
        <v>--</v>
      </c>
      <c r="F119" t="str">
        <f>IF(AND(F$1288=0,F$1289=0),"--",IF(AND(F$1288&gt;0,F$1289=0),IF('Female Data'!F119&gt;F$1288,'Female Data'!$X119,0),IF(AND(F$1288=0,F$1289&gt;0),IF('Female Data'!F119&lt;F$1289,'Female Data'!$X119,0),IF(AND('Female Data'!F119&gt;F$1288,'Female Data'!F119&lt;F$1289),'Female Data'!$X119,0))))</f>
        <v>--</v>
      </c>
      <c r="G119" t="str">
        <f>IF(AND(G$1288=0,G$1289=0),"--",IF(AND(G$1288&gt;0,G$1289=0),IF('Female Data'!G119&gt;G$1288,'Female Data'!$X119,0),IF(AND(G$1288=0,G$1289&gt;0),IF('Female Data'!G119&lt;G$1289,'Female Data'!$X119,0),IF(AND('Female Data'!G119&gt;G$1288,'Female Data'!G119&lt;G$1289),'Female Data'!$X119,0))))</f>
        <v>--</v>
      </c>
      <c r="H119" t="str">
        <f>IF(AND(H$1288=0,H$1289=0),"--",IF(AND(H$1288&gt;0,H$1289=0),IF('Female Data'!H119&gt;H$1288,'Female Data'!$X119,0),IF(AND(H$1288=0,H$1289&gt;0),IF('Female Data'!H119&lt;H$1289,'Female Data'!$X119,0),IF(AND('Female Data'!H119&gt;H$1288,'Female Data'!H119&lt;H$1289),'Female Data'!$X119,0))))</f>
        <v>--</v>
      </c>
      <c r="I119" t="str">
        <f>IF(AND(I$1288=0,I$1289=0),"--",IF(AND(I$1288&gt;0,I$1289=0),IF('Female Data'!I119&gt;I$1288,'Female Data'!$X119,0),IF(AND(I$1288=0,I$1289&gt;0),IF('Female Data'!I119&lt;I$1289,'Female Data'!$X119,0),IF(AND('Female Data'!I119&gt;I$1288,'Female Data'!I119&lt;I$1289),'Female Data'!$X119,0))))</f>
        <v>--</v>
      </c>
      <c r="J119" t="str">
        <f>IF(AND(J$1288=0,J$1289=0),"--",IF(AND(J$1288&gt;0,J$1289=0),IF('Female Data'!J119&gt;J$1288,'Female Data'!$X119,0),IF(AND(J$1288=0,J$1289&gt;0),IF('Female Data'!J119&lt;J$1289,'Female Data'!$X119,0),IF(AND('Female Data'!J119&gt;J$1288,'Female Data'!J119&lt;J$1289),'Female Data'!$X119,0))))</f>
        <v>--</v>
      </c>
      <c r="K119" t="str">
        <f>IF(AND(K$1288=0,K$1289=0),"--",IF(AND(K$1288&gt;0,K$1289=0),IF('Female Data'!K119&gt;K$1288,'Female Data'!$X119,0),IF(AND(K$1288=0,K$1289&gt;0),IF('Female Data'!K119&lt;K$1289,'Female Data'!$X119,0),IF(AND('Female Data'!K119&gt;K$1288,'Female Data'!K119&lt;K$1289),'Female Data'!$X119,0))))</f>
        <v>--</v>
      </c>
      <c r="L119" t="str">
        <f>IF(AND(L$1288=0,L$1289=0),"--",IF(AND(L$1288&gt;0,L$1289=0),IF('Female Data'!L119&gt;L$1288,'Female Data'!$X119,0),IF(AND(L$1288=0,L$1289&gt;0),IF('Female Data'!L119&lt;L$1289,'Female Data'!$X119,0),IF(AND('Female Data'!L119&gt;L$1288,'Female Data'!L119&lt;L$1289),'Female Data'!$X119,0))))</f>
        <v>--</v>
      </c>
      <c r="M119" t="str">
        <f>IF(AND(M$1288=0,M$1289=0),"--",IF(AND(M$1288&gt;0,M$1289=0),IF('Female Data'!M119&gt;M$1288,'Female Data'!$X119,0),IF(AND(M$1288=0,M$1289&gt;0),IF('Female Data'!M119&lt;M$1289,'Female Data'!$X119,0),IF(AND('Female Data'!M119&gt;M$1288,'Female Data'!M119&lt;M$1289),'Female Data'!$X119,0))))</f>
        <v>--</v>
      </c>
      <c r="N119" t="str">
        <f>IF(AND(N$1288=0,N$1289=0),"--",IF(AND(N$1288&gt;0,N$1289=0),IF('Female Data'!N119&gt;N$1288,'Female Data'!$X119,0),IF(AND(N$1288=0,N$1289&gt;0),IF('Female Data'!N119&lt;N$1289,'Female Data'!$X119,0),IF(AND('Female Data'!N119&gt;N$1288,'Female Data'!N119&lt;N$1289),'Female Data'!$X119,0))))</f>
        <v>--</v>
      </c>
      <c r="O119" t="str">
        <f>IF(AND(O$1288=0,O$1289=0),"--",IF(AND(O$1288&gt;0,O$1289=0),IF('Female Data'!O119&gt;O$1288,'Female Data'!$X119,0),IF(AND(O$1288=0,O$1289&gt;0),IF('Female Data'!O119&lt;O$1289,'Female Data'!$X119,0),IF(AND('Female Data'!O119&gt;O$1288,'Female Data'!O119&lt;O$1289),'Female Data'!$X119,0))))</f>
        <v>--</v>
      </c>
      <c r="P119" t="str">
        <f>IF(AND(P$1288=0,P$1289=0),"--",IF(AND(P$1288&gt;0,P$1289=0),IF('Female Data'!P119&gt;P$1288,'Female Data'!$X119,0),IF(AND(P$1288=0,P$1289&gt;0),IF('Female Data'!P119&lt;P$1289,'Female Data'!$X119,0),IF(AND('Female Data'!P119&gt;P$1288,'Female Data'!P119&lt;P$1289),'Female Data'!$X119,0))))</f>
        <v>--</v>
      </c>
      <c r="Q119" t="str">
        <f>IF(AND(Q$1288=0,Q$1289=0),"--",IF(AND(Q$1288&gt;0,Q$1289=0),IF('Female Data'!Q119&gt;Q$1288,'Female Data'!$X119,0),IF(AND(Q$1288=0,Q$1289&gt;0),IF('Female Data'!Q119&lt;Q$1289,'Female Data'!$X119,0),IF(AND('Female Data'!Q119&gt;Q$1288,'Female Data'!Q119&lt;Q$1289),'Female Data'!$X119,0))))</f>
        <v>--</v>
      </c>
      <c r="R119" t="str">
        <f>IF(AND(R$1288=0,R$1289=0),"--",IF(AND(R$1288&gt;0,R$1289=0),IF('Female Data'!R119&gt;R$1288,'Female Data'!$X119,0),IF(AND(R$1288=0,R$1289&gt;0),IF('Female Data'!R119&lt;R$1289,'Female Data'!$X119,0),IF(AND('Female Data'!R119&gt;R$1288,'Female Data'!R119&lt;R$1289),'Female Data'!$X119,0))))</f>
        <v>--</v>
      </c>
      <c r="S119" t="str">
        <f>IF(AND(S$1288=0,S$1289=0),"--",IF(AND(S$1288&gt;0,S$1289=0),IF('Female Data'!S119&gt;S$1288,'Female Data'!$X119,0),IF(AND(S$1288=0,S$1289&gt;0),IF('Female Data'!S119&lt;S$1289,'Female Data'!$X119,0),IF(AND('Female Data'!S119&gt;S$1288,'Female Data'!S119&lt;S$1289),'Female Data'!$X119,0))))</f>
        <v>--</v>
      </c>
      <c r="T119" t="str">
        <f>IF(AND(T$1288=0,T$1289=0),"--",IF(AND(T$1288&gt;0,T$1289=0),IF('Female Data'!T119&gt;T$1288,'Female Data'!$X119,0),IF(AND(T$1288=0,T$1289&gt;0),IF('Female Data'!T119&lt;T$1289,'Female Data'!$X119,0),IF(AND('Female Data'!T119&gt;T$1288,'Female Data'!T119&lt;T$1289),'Female Data'!$X119,0))))</f>
        <v>--</v>
      </c>
      <c r="U119" t="str">
        <f>IF(AND(U$1288=0,U$1289=0),"--",IF(AND(U$1288&gt;0,U$1289=0),IF('Female Data'!U119&gt;U$1288,'Female Data'!$X119,0),IF(AND(U$1288=0,U$1289&gt;0),IF('Female Data'!U119&lt;U$1289,'Female Data'!$X119,0),IF(AND('Female Data'!U119&gt;U$1288,'Female Data'!U119&lt;U$1289),'Female Data'!$X119,0))))</f>
        <v>--</v>
      </c>
      <c r="V119" t="str">
        <f>IF(AND(V$1288=0,V$1289=0),"--",IF(AND(V$1288&gt;0,V$1289=0),IF('Female Data'!V119&gt;V$1288,'Female Data'!$X119,0),IF(AND(V$1288=0,V$1289&gt;0),IF('Female Data'!V119&lt;V$1289,'Female Data'!$X119,0),IF(AND('Female Data'!V119&gt;V$1288,'Female Data'!V119&lt;V$1289),'Female Data'!$X119,0))))</f>
        <v>--</v>
      </c>
      <c r="W119" t="str">
        <f>IF(AND(W$1288=0,W$1289=0),"--",IF(AND(W$1288&gt;0,W$1289=0),IF('Female Data'!W119&gt;W$1288,'Female Data'!$X119,0),IF(AND(W$1288=0,W$1289&gt;0),IF('Female Data'!W119&lt;W$1289,'Female Data'!$X119,0),IF(AND('Female Data'!W119&gt;W$1288,'Female Data'!W119&lt;W$1289),'Female Data'!$X119,0))))</f>
        <v>--</v>
      </c>
      <c r="Y119">
        <f t="shared" si="2"/>
        <v>0</v>
      </c>
      <c r="Z119">
        <f>Y119*'Female Data'!X119</f>
        <v>0</v>
      </c>
      <c r="AA119">
        <f t="shared" si="3"/>
        <v>1</v>
      </c>
      <c r="AB119">
        <f>AA119*'Female Data'!X119</f>
        <v>32282</v>
      </c>
    </row>
    <row r="120" spans="1:28">
      <c r="A120">
        <f>'Female Data'!A120</f>
        <v>119</v>
      </c>
      <c r="B120" t="str">
        <f>'Female Data'!B120</f>
        <v>F</v>
      </c>
      <c r="C120" t="str">
        <f>IF(AND(C$1288=0,C$1289=0),"--",IF(AND(C$1288&gt;0,C$1289=0),IF('Female Data'!C120&gt;C$1288,'Female Data'!$X120,0),IF(AND(C$1288=0,C$1289&gt;0),IF('Female Data'!C120&lt;C$1289,'Female Data'!$X120,0),IF(AND('Female Data'!C120&gt;C$1288,'Female Data'!C120&lt;C$1289),'Female Data'!$X120,0))))</f>
        <v>--</v>
      </c>
      <c r="D120" t="str">
        <f>IF(AND(D$1288=0,D$1289=0),"--",IF(AND(D$1288&gt;0,D$1289=0),IF('Female Data'!D120&gt;D$1288,'Female Data'!$X120,0),IF(AND(D$1288=0,D$1289&gt;0),IF('Female Data'!D120&lt;D$1289,'Female Data'!$X120,0),IF(AND('Female Data'!D120&gt;D$1288,'Female Data'!D120&lt;D$1289),'Female Data'!$X120,0))))</f>
        <v>--</v>
      </c>
      <c r="E120" t="str">
        <f>IF(AND(E$1288=0,E$1289=0),"--",IF(AND(E$1288&gt;0,E$1289=0),IF('Female Data'!E120&gt;E$1288,'Female Data'!$X120,0),IF(AND(E$1288=0,E$1289&gt;0),IF('Female Data'!E120&lt;E$1289,'Female Data'!$X120,0),IF(AND('Female Data'!E120&gt;E$1288,'Female Data'!E120&lt;E$1289),'Female Data'!$X120,0))))</f>
        <v>--</v>
      </c>
      <c r="F120" t="str">
        <f>IF(AND(F$1288=0,F$1289=0),"--",IF(AND(F$1288&gt;0,F$1289=0),IF('Female Data'!F120&gt;F$1288,'Female Data'!$X120,0),IF(AND(F$1288=0,F$1289&gt;0),IF('Female Data'!F120&lt;F$1289,'Female Data'!$X120,0),IF(AND('Female Data'!F120&gt;F$1288,'Female Data'!F120&lt;F$1289),'Female Data'!$X120,0))))</f>
        <v>--</v>
      </c>
      <c r="G120" t="str">
        <f>IF(AND(G$1288=0,G$1289=0),"--",IF(AND(G$1288&gt;0,G$1289=0),IF('Female Data'!G120&gt;G$1288,'Female Data'!$X120,0),IF(AND(G$1288=0,G$1289&gt;0),IF('Female Data'!G120&lt;G$1289,'Female Data'!$X120,0),IF(AND('Female Data'!G120&gt;G$1288,'Female Data'!G120&lt;G$1289),'Female Data'!$X120,0))))</f>
        <v>--</v>
      </c>
      <c r="H120" t="str">
        <f>IF(AND(H$1288=0,H$1289=0),"--",IF(AND(H$1288&gt;0,H$1289=0),IF('Female Data'!H120&gt;H$1288,'Female Data'!$X120,0),IF(AND(H$1288=0,H$1289&gt;0),IF('Female Data'!H120&lt;H$1289,'Female Data'!$X120,0),IF(AND('Female Data'!H120&gt;H$1288,'Female Data'!H120&lt;H$1289),'Female Data'!$X120,0))))</f>
        <v>--</v>
      </c>
      <c r="I120" t="str">
        <f>IF(AND(I$1288=0,I$1289=0),"--",IF(AND(I$1288&gt;0,I$1289=0),IF('Female Data'!I120&gt;I$1288,'Female Data'!$X120,0),IF(AND(I$1288=0,I$1289&gt;0),IF('Female Data'!I120&lt;I$1289,'Female Data'!$X120,0),IF(AND('Female Data'!I120&gt;I$1288,'Female Data'!I120&lt;I$1289),'Female Data'!$X120,0))))</f>
        <v>--</v>
      </c>
      <c r="J120" t="str">
        <f>IF(AND(J$1288=0,J$1289=0),"--",IF(AND(J$1288&gt;0,J$1289=0),IF('Female Data'!J120&gt;J$1288,'Female Data'!$X120,0),IF(AND(J$1288=0,J$1289&gt;0),IF('Female Data'!J120&lt;J$1289,'Female Data'!$X120,0),IF(AND('Female Data'!J120&gt;J$1288,'Female Data'!J120&lt;J$1289),'Female Data'!$X120,0))))</f>
        <v>--</v>
      </c>
      <c r="K120" t="str">
        <f>IF(AND(K$1288=0,K$1289=0),"--",IF(AND(K$1288&gt;0,K$1289=0),IF('Female Data'!K120&gt;K$1288,'Female Data'!$X120,0),IF(AND(K$1288=0,K$1289&gt;0),IF('Female Data'!K120&lt;K$1289,'Female Data'!$X120,0),IF(AND('Female Data'!K120&gt;K$1288,'Female Data'!K120&lt;K$1289),'Female Data'!$X120,0))))</f>
        <v>--</v>
      </c>
      <c r="L120" t="str">
        <f>IF(AND(L$1288=0,L$1289=0),"--",IF(AND(L$1288&gt;0,L$1289=0),IF('Female Data'!L120&gt;L$1288,'Female Data'!$X120,0),IF(AND(L$1288=0,L$1289&gt;0),IF('Female Data'!L120&lt;L$1289,'Female Data'!$X120,0),IF(AND('Female Data'!L120&gt;L$1288,'Female Data'!L120&lt;L$1289),'Female Data'!$X120,0))))</f>
        <v>--</v>
      </c>
      <c r="M120" t="str">
        <f>IF(AND(M$1288=0,M$1289=0),"--",IF(AND(M$1288&gt;0,M$1289=0),IF('Female Data'!M120&gt;M$1288,'Female Data'!$X120,0),IF(AND(M$1288=0,M$1289&gt;0),IF('Female Data'!M120&lt;M$1289,'Female Data'!$X120,0),IF(AND('Female Data'!M120&gt;M$1288,'Female Data'!M120&lt;M$1289),'Female Data'!$X120,0))))</f>
        <v>--</v>
      </c>
      <c r="N120" t="str">
        <f>IF(AND(N$1288=0,N$1289=0),"--",IF(AND(N$1288&gt;0,N$1289=0),IF('Female Data'!N120&gt;N$1288,'Female Data'!$X120,0),IF(AND(N$1288=0,N$1289&gt;0),IF('Female Data'!N120&lt;N$1289,'Female Data'!$X120,0),IF(AND('Female Data'!N120&gt;N$1288,'Female Data'!N120&lt;N$1289),'Female Data'!$X120,0))))</f>
        <v>--</v>
      </c>
      <c r="O120" t="str">
        <f>IF(AND(O$1288=0,O$1289=0),"--",IF(AND(O$1288&gt;0,O$1289=0),IF('Female Data'!O120&gt;O$1288,'Female Data'!$X120,0),IF(AND(O$1288=0,O$1289&gt;0),IF('Female Data'!O120&lt;O$1289,'Female Data'!$X120,0),IF(AND('Female Data'!O120&gt;O$1288,'Female Data'!O120&lt;O$1289),'Female Data'!$X120,0))))</f>
        <v>--</v>
      </c>
      <c r="P120" t="str">
        <f>IF(AND(P$1288=0,P$1289=0),"--",IF(AND(P$1288&gt;0,P$1289=0),IF('Female Data'!P120&gt;P$1288,'Female Data'!$X120,0),IF(AND(P$1288=0,P$1289&gt;0),IF('Female Data'!P120&lt;P$1289,'Female Data'!$X120,0),IF(AND('Female Data'!P120&gt;P$1288,'Female Data'!P120&lt;P$1289),'Female Data'!$X120,0))))</f>
        <v>--</v>
      </c>
      <c r="Q120" t="str">
        <f>IF(AND(Q$1288=0,Q$1289=0),"--",IF(AND(Q$1288&gt;0,Q$1289=0),IF('Female Data'!Q120&gt;Q$1288,'Female Data'!$X120,0),IF(AND(Q$1288=0,Q$1289&gt;0),IF('Female Data'!Q120&lt;Q$1289,'Female Data'!$X120,0),IF(AND('Female Data'!Q120&gt;Q$1288,'Female Data'!Q120&lt;Q$1289),'Female Data'!$X120,0))))</f>
        <v>--</v>
      </c>
      <c r="R120" t="str">
        <f>IF(AND(R$1288=0,R$1289=0),"--",IF(AND(R$1288&gt;0,R$1289=0),IF('Female Data'!R120&gt;R$1288,'Female Data'!$X120,0),IF(AND(R$1288=0,R$1289&gt;0),IF('Female Data'!R120&lt;R$1289,'Female Data'!$X120,0),IF(AND('Female Data'!R120&gt;R$1288,'Female Data'!R120&lt;R$1289),'Female Data'!$X120,0))))</f>
        <v>--</v>
      </c>
      <c r="S120" t="str">
        <f>IF(AND(S$1288=0,S$1289=0),"--",IF(AND(S$1288&gt;0,S$1289=0),IF('Female Data'!S120&gt;S$1288,'Female Data'!$X120,0),IF(AND(S$1288=0,S$1289&gt;0),IF('Female Data'!S120&lt;S$1289,'Female Data'!$X120,0),IF(AND('Female Data'!S120&gt;S$1288,'Female Data'!S120&lt;S$1289),'Female Data'!$X120,0))))</f>
        <v>--</v>
      </c>
      <c r="T120" t="str">
        <f>IF(AND(T$1288=0,T$1289=0),"--",IF(AND(T$1288&gt;0,T$1289=0),IF('Female Data'!T120&gt;T$1288,'Female Data'!$X120,0),IF(AND(T$1288=0,T$1289&gt;0),IF('Female Data'!T120&lt;T$1289,'Female Data'!$X120,0),IF(AND('Female Data'!T120&gt;T$1288,'Female Data'!T120&lt;T$1289),'Female Data'!$X120,0))))</f>
        <v>--</v>
      </c>
      <c r="U120" t="str">
        <f>IF(AND(U$1288=0,U$1289=0),"--",IF(AND(U$1288&gt;0,U$1289=0),IF('Female Data'!U120&gt;U$1288,'Female Data'!$X120,0),IF(AND(U$1288=0,U$1289&gt;0),IF('Female Data'!U120&lt;U$1289,'Female Data'!$X120,0),IF(AND('Female Data'!U120&gt;U$1288,'Female Data'!U120&lt;U$1289),'Female Data'!$X120,0))))</f>
        <v>--</v>
      </c>
      <c r="V120" t="str">
        <f>IF(AND(V$1288=0,V$1289=0),"--",IF(AND(V$1288&gt;0,V$1289=0),IF('Female Data'!V120&gt;V$1288,'Female Data'!$X120,0),IF(AND(V$1288=0,V$1289&gt;0),IF('Female Data'!V120&lt;V$1289,'Female Data'!$X120,0),IF(AND('Female Data'!V120&gt;V$1288,'Female Data'!V120&lt;V$1289),'Female Data'!$X120,0))))</f>
        <v>--</v>
      </c>
      <c r="W120" t="str">
        <f>IF(AND(W$1288=0,W$1289=0),"--",IF(AND(W$1288&gt;0,W$1289=0),IF('Female Data'!W120&gt;W$1288,'Female Data'!$X120,0),IF(AND(W$1288=0,W$1289&gt;0),IF('Female Data'!W120&lt;W$1289,'Female Data'!$X120,0),IF(AND('Female Data'!W120&gt;W$1288,'Female Data'!W120&lt;W$1289),'Female Data'!$X120,0))))</f>
        <v>--</v>
      </c>
      <c r="Y120">
        <f t="shared" si="2"/>
        <v>0</v>
      </c>
      <c r="Z120">
        <f>Y120*'Female Data'!X120</f>
        <v>0</v>
      </c>
      <c r="AA120">
        <f t="shared" si="3"/>
        <v>1</v>
      </c>
      <c r="AB120">
        <f>AA120*'Female Data'!X120</f>
        <v>12535</v>
      </c>
    </row>
    <row r="121" spans="1:28">
      <c r="A121">
        <f>'Female Data'!A121</f>
        <v>120</v>
      </c>
      <c r="B121" t="str">
        <f>'Female Data'!B121</f>
        <v>F</v>
      </c>
      <c r="C121" t="str">
        <f>IF(AND(C$1288=0,C$1289=0),"--",IF(AND(C$1288&gt;0,C$1289=0),IF('Female Data'!C121&gt;C$1288,'Female Data'!$X121,0),IF(AND(C$1288=0,C$1289&gt;0),IF('Female Data'!C121&lt;C$1289,'Female Data'!$X121,0),IF(AND('Female Data'!C121&gt;C$1288,'Female Data'!C121&lt;C$1289),'Female Data'!$X121,0))))</f>
        <v>--</v>
      </c>
      <c r="D121" t="str">
        <f>IF(AND(D$1288=0,D$1289=0),"--",IF(AND(D$1288&gt;0,D$1289=0),IF('Female Data'!D121&gt;D$1288,'Female Data'!$X121,0),IF(AND(D$1288=0,D$1289&gt;0),IF('Female Data'!D121&lt;D$1289,'Female Data'!$X121,0),IF(AND('Female Data'!D121&gt;D$1288,'Female Data'!D121&lt;D$1289),'Female Data'!$X121,0))))</f>
        <v>--</v>
      </c>
      <c r="E121" t="str">
        <f>IF(AND(E$1288=0,E$1289=0),"--",IF(AND(E$1288&gt;0,E$1289=0),IF('Female Data'!E121&gt;E$1288,'Female Data'!$X121,0),IF(AND(E$1288=0,E$1289&gt;0),IF('Female Data'!E121&lt;E$1289,'Female Data'!$X121,0),IF(AND('Female Data'!E121&gt;E$1288,'Female Data'!E121&lt;E$1289),'Female Data'!$X121,0))))</f>
        <v>--</v>
      </c>
      <c r="F121" t="str">
        <f>IF(AND(F$1288=0,F$1289=0),"--",IF(AND(F$1288&gt;0,F$1289=0),IF('Female Data'!F121&gt;F$1288,'Female Data'!$X121,0),IF(AND(F$1288=0,F$1289&gt;0),IF('Female Data'!F121&lt;F$1289,'Female Data'!$X121,0),IF(AND('Female Data'!F121&gt;F$1288,'Female Data'!F121&lt;F$1289),'Female Data'!$X121,0))))</f>
        <v>--</v>
      </c>
      <c r="G121" t="str">
        <f>IF(AND(G$1288=0,G$1289=0),"--",IF(AND(G$1288&gt;0,G$1289=0),IF('Female Data'!G121&gt;G$1288,'Female Data'!$X121,0),IF(AND(G$1288=0,G$1289&gt;0),IF('Female Data'!G121&lt;G$1289,'Female Data'!$X121,0),IF(AND('Female Data'!G121&gt;G$1288,'Female Data'!G121&lt;G$1289),'Female Data'!$X121,0))))</f>
        <v>--</v>
      </c>
      <c r="H121" t="str">
        <f>IF(AND(H$1288=0,H$1289=0),"--",IF(AND(H$1288&gt;0,H$1289=0),IF('Female Data'!H121&gt;H$1288,'Female Data'!$X121,0),IF(AND(H$1288=0,H$1289&gt;0),IF('Female Data'!H121&lt;H$1289,'Female Data'!$X121,0),IF(AND('Female Data'!H121&gt;H$1288,'Female Data'!H121&lt;H$1289),'Female Data'!$X121,0))))</f>
        <v>--</v>
      </c>
      <c r="I121" t="str">
        <f>IF(AND(I$1288=0,I$1289=0),"--",IF(AND(I$1288&gt;0,I$1289=0),IF('Female Data'!I121&gt;I$1288,'Female Data'!$X121,0),IF(AND(I$1288=0,I$1289&gt;0),IF('Female Data'!I121&lt;I$1289,'Female Data'!$X121,0),IF(AND('Female Data'!I121&gt;I$1288,'Female Data'!I121&lt;I$1289),'Female Data'!$X121,0))))</f>
        <v>--</v>
      </c>
      <c r="J121" t="str">
        <f>IF(AND(J$1288=0,J$1289=0),"--",IF(AND(J$1288&gt;0,J$1289=0),IF('Female Data'!J121&gt;J$1288,'Female Data'!$X121,0),IF(AND(J$1288=0,J$1289&gt;0),IF('Female Data'!J121&lt;J$1289,'Female Data'!$X121,0),IF(AND('Female Data'!J121&gt;J$1288,'Female Data'!J121&lt;J$1289),'Female Data'!$X121,0))))</f>
        <v>--</v>
      </c>
      <c r="K121" t="str">
        <f>IF(AND(K$1288=0,K$1289=0),"--",IF(AND(K$1288&gt;0,K$1289=0),IF('Female Data'!K121&gt;K$1288,'Female Data'!$X121,0),IF(AND(K$1288=0,K$1289&gt;0),IF('Female Data'!K121&lt;K$1289,'Female Data'!$X121,0),IF(AND('Female Data'!K121&gt;K$1288,'Female Data'!K121&lt;K$1289),'Female Data'!$X121,0))))</f>
        <v>--</v>
      </c>
      <c r="L121" t="str">
        <f>IF(AND(L$1288=0,L$1289=0),"--",IF(AND(L$1288&gt;0,L$1289=0),IF('Female Data'!L121&gt;L$1288,'Female Data'!$X121,0),IF(AND(L$1288=0,L$1289&gt;0),IF('Female Data'!L121&lt;L$1289,'Female Data'!$X121,0),IF(AND('Female Data'!L121&gt;L$1288,'Female Data'!L121&lt;L$1289),'Female Data'!$X121,0))))</f>
        <v>--</v>
      </c>
      <c r="M121" t="str">
        <f>IF(AND(M$1288=0,M$1289=0),"--",IF(AND(M$1288&gt;0,M$1289=0),IF('Female Data'!M121&gt;M$1288,'Female Data'!$X121,0),IF(AND(M$1288=0,M$1289&gt;0),IF('Female Data'!M121&lt;M$1289,'Female Data'!$X121,0),IF(AND('Female Data'!M121&gt;M$1288,'Female Data'!M121&lt;M$1289),'Female Data'!$X121,0))))</f>
        <v>--</v>
      </c>
      <c r="N121" t="str">
        <f>IF(AND(N$1288=0,N$1289=0),"--",IF(AND(N$1288&gt;0,N$1289=0),IF('Female Data'!N121&gt;N$1288,'Female Data'!$X121,0),IF(AND(N$1288=0,N$1289&gt;0),IF('Female Data'!N121&lt;N$1289,'Female Data'!$X121,0),IF(AND('Female Data'!N121&gt;N$1288,'Female Data'!N121&lt;N$1289),'Female Data'!$X121,0))))</f>
        <v>--</v>
      </c>
      <c r="O121" t="str">
        <f>IF(AND(O$1288=0,O$1289=0),"--",IF(AND(O$1288&gt;0,O$1289=0),IF('Female Data'!O121&gt;O$1288,'Female Data'!$X121,0),IF(AND(O$1288=0,O$1289&gt;0),IF('Female Data'!O121&lt;O$1289,'Female Data'!$X121,0),IF(AND('Female Data'!O121&gt;O$1288,'Female Data'!O121&lt;O$1289),'Female Data'!$X121,0))))</f>
        <v>--</v>
      </c>
      <c r="P121" t="str">
        <f>IF(AND(P$1288=0,P$1289=0),"--",IF(AND(P$1288&gt;0,P$1289=0),IF('Female Data'!P121&gt;P$1288,'Female Data'!$X121,0),IF(AND(P$1288=0,P$1289&gt;0),IF('Female Data'!P121&lt;P$1289,'Female Data'!$X121,0),IF(AND('Female Data'!P121&gt;P$1288,'Female Data'!P121&lt;P$1289),'Female Data'!$X121,0))))</f>
        <v>--</v>
      </c>
      <c r="Q121" t="str">
        <f>IF(AND(Q$1288=0,Q$1289=0),"--",IF(AND(Q$1288&gt;0,Q$1289=0),IF('Female Data'!Q121&gt;Q$1288,'Female Data'!$X121,0),IF(AND(Q$1288=0,Q$1289&gt;0),IF('Female Data'!Q121&lt;Q$1289,'Female Data'!$X121,0),IF(AND('Female Data'!Q121&gt;Q$1288,'Female Data'!Q121&lt;Q$1289),'Female Data'!$X121,0))))</f>
        <v>--</v>
      </c>
      <c r="R121" t="str">
        <f>IF(AND(R$1288=0,R$1289=0),"--",IF(AND(R$1288&gt;0,R$1289=0),IF('Female Data'!R121&gt;R$1288,'Female Data'!$X121,0),IF(AND(R$1288=0,R$1289&gt;0),IF('Female Data'!R121&lt;R$1289,'Female Data'!$X121,0),IF(AND('Female Data'!R121&gt;R$1288,'Female Data'!R121&lt;R$1289),'Female Data'!$X121,0))))</f>
        <v>--</v>
      </c>
      <c r="S121" t="str">
        <f>IF(AND(S$1288=0,S$1289=0),"--",IF(AND(S$1288&gt;0,S$1289=0),IF('Female Data'!S121&gt;S$1288,'Female Data'!$X121,0),IF(AND(S$1288=0,S$1289&gt;0),IF('Female Data'!S121&lt;S$1289,'Female Data'!$X121,0),IF(AND('Female Data'!S121&gt;S$1288,'Female Data'!S121&lt;S$1289),'Female Data'!$X121,0))))</f>
        <v>--</v>
      </c>
      <c r="T121" t="str">
        <f>IF(AND(T$1288=0,T$1289=0),"--",IF(AND(T$1288&gt;0,T$1289=0),IF('Female Data'!T121&gt;T$1288,'Female Data'!$X121,0),IF(AND(T$1288=0,T$1289&gt;0),IF('Female Data'!T121&lt;T$1289,'Female Data'!$X121,0),IF(AND('Female Data'!T121&gt;T$1288,'Female Data'!T121&lt;T$1289),'Female Data'!$X121,0))))</f>
        <v>--</v>
      </c>
      <c r="U121" t="str">
        <f>IF(AND(U$1288=0,U$1289=0),"--",IF(AND(U$1288&gt;0,U$1289=0),IF('Female Data'!U121&gt;U$1288,'Female Data'!$X121,0),IF(AND(U$1288=0,U$1289&gt;0),IF('Female Data'!U121&lt;U$1289,'Female Data'!$X121,0),IF(AND('Female Data'!U121&gt;U$1288,'Female Data'!U121&lt;U$1289),'Female Data'!$X121,0))))</f>
        <v>--</v>
      </c>
      <c r="V121" t="str">
        <f>IF(AND(V$1288=0,V$1289=0),"--",IF(AND(V$1288&gt;0,V$1289=0),IF('Female Data'!V121&gt;V$1288,'Female Data'!$X121,0),IF(AND(V$1288=0,V$1289&gt;0),IF('Female Data'!V121&lt;V$1289,'Female Data'!$X121,0),IF(AND('Female Data'!V121&gt;V$1288,'Female Data'!V121&lt;V$1289),'Female Data'!$X121,0))))</f>
        <v>--</v>
      </c>
      <c r="W121" t="str">
        <f>IF(AND(W$1288=0,W$1289=0),"--",IF(AND(W$1288&gt;0,W$1289=0),IF('Female Data'!W121&gt;W$1288,'Female Data'!$X121,0),IF(AND(W$1288=0,W$1289&gt;0),IF('Female Data'!W121&lt;W$1289,'Female Data'!$X121,0),IF(AND('Female Data'!W121&gt;W$1288,'Female Data'!W121&lt;W$1289),'Female Data'!$X121,0))))</f>
        <v>--</v>
      </c>
      <c r="Y121">
        <f t="shared" si="2"/>
        <v>0</v>
      </c>
      <c r="Z121">
        <f>Y121*'Female Data'!X121</f>
        <v>0</v>
      </c>
      <c r="AA121">
        <f t="shared" si="3"/>
        <v>1</v>
      </c>
      <c r="AB121">
        <f>AA121*'Female Data'!X121</f>
        <v>43997</v>
      </c>
    </row>
    <row r="122" spans="1:28">
      <c r="A122">
        <f>'Female Data'!A122</f>
        <v>121</v>
      </c>
      <c r="B122" t="str">
        <f>'Female Data'!B122</f>
        <v>F</v>
      </c>
      <c r="C122" t="str">
        <f>IF(AND(C$1288=0,C$1289=0),"--",IF(AND(C$1288&gt;0,C$1289=0),IF('Female Data'!C122&gt;C$1288,'Female Data'!$X122,0),IF(AND(C$1288=0,C$1289&gt;0),IF('Female Data'!C122&lt;C$1289,'Female Data'!$X122,0),IF(AND('Female Data'!C122&gt;C$1288,'Female Data'!C122&lt;C$1289),'Female Data'!$X122,0))))</f>
        <v>--</v>
      </c>
      <c r="D122" t="str">
        <f>IF(AND(D$1288=0,D$1289=0),"--",IF(AND(D$1288&gt;0,D$1289=0),IF('Female Data'!D122&gt;D$1288,'Female Data'!$X122,0),IF(AND(D$1288=0,D$1289&gt;0),IF('Female Data'!D122&lt;D$1289,'Female Data'!$X122,0),IF(AND('Female Data'!D122&gt;D$1288,'Female Data'!D122&lt;D$1289),'Female Data'!$X122,0))))</f>
        <v>--</v>
      </c>
      <c r="E122" t="str">
        <f>IF(AND(E$1288=0,E$1289=0),"--",IF(AND(E$1288&gt;0,E$1289=0),IF('Female Data'!E122&gt;E$1288,'Female Data'!$X122,0),IF(AND(E$1288=0,E$1289&gt;0),IF('Female Data'!E122&lt;E$1289,'Female Data'!$X122,0),IF(AND('Female Data'!E122&gt;E$1288,'Female Data'!E122&lt;E$1289),'Female Data'!$X122,0))))</f>
        <v>--</v>
      </c>
      <c r="F122" t="str">
        <f>IF(AND(F$1288=0,F$1289=0),"--",IF(AND(F$1288&gt;0,F$1289=0),IF('Female Data'!F122&gt;F$1288,'Female Data'!$X122,0),IF(AND(F$1288=0,F$1289&gt;0),IF('Female Data'!F122&lt;F$1289,'Female Data'!$X122,0),IF(AND('Female Data'!F122&gt;F$1288,'Female Data'!F122&lt;F$1289),'Female Data'!$X122,0))))</f>
        <v>--</v>
      </c>
      <c r="G122" t="str">
        <f>IF(AND(G$1288=0,G$1289=0),"--",IF(AND(G$1288&gt;0,G$1289=0),IF('Female Data'!G122&gt;G$1288,'Female Data'!$X122,0),IF(AND(G$1288=0,G$1289&gt;0),IF('Female Data'!G122&lt;G$1289,'Female Data'!$X122,0),IF(AND('Female Data'!G122&gt;G$1288,'Female Data'!G122&lt;G$1289),'Female Data'!$X122,0))))</f>
        <v>--</v>
      </c>
      <c r="H122" t="str">
        <f>IF(AND(H$1288=0,H$1289=0),"--",IF(AND(H$1288&gt;0,H$1289=0),IF('Female Data'!H122&gt;H$1288,'Female Data'!$X122,0),IF(AND(H$1288=0,H$1289&gt;0),IF('Female Data'!H122&lt;H$1289,'Female Data'!$X122,0),IF(AND('Female Data'!H122&gt;H$1288,'Female Data'!H122&lt;H$1289),'Female Data'!$X122,0))))</f>
        <v>--</v>
      </c>
      <c r="I122" t="str">
        <f>IF(AND(I$1288=0,I$1289=0),"--",IF(AND(I$1288&gt;0,I$1289=0),IF('Female Data'!I122&gt;I$1288,'Female Data'!$X122,0),IF(AND(I$1288=0,I$1289&gt;0),IF('Female Data'!I122&lt;I$1289,'Female Data'!$X122,0),IF(AND('Female Data'!I122&gt;I$1288,'Female Data'!I122&lt;I$1289),'Female Data'!$X122,0))))</f>
        <v>--</v>
      </c>
      <c r="J122" t="str">
        <f>IF(AND(J$1288=0,J$1289=0),"--",IF(AND(J$1288&gt;0,J$1289=0),IF('Female Data'!J122&gt;J$1288,'Female Data'!$X122,0),IF(AND(J$1288=0,J$1289&gt;0),IF('Female Data'!J122&lt;J$1289,'Female Data'!$X122,0),IF(AND('Female Data'!J122&gt;J$1288,'Female Data'!J122&lt;J$1289),'Female Data'!$X122,0))))</f>
        <v>--</v>
      </c>
      <c r="K122" t="str">
        <f>IF(AND(K$1288=0,K$1289=0),"--",IF(AND(K$1288&gt;0,K$1289=0),IF('Female Data'!K122&gt;K$1288,'Female Data'!$X122,0),IF(AND(K$1288=0,K$1289&gt;0),IF('Female Data'!K122&lt;K$1289,'Female Data'!$X122,0),IF(AND('Female Data'!K122&gt;K$1288,'Female Data'!K122&lt;K$1289),'Female Data'!$X122,0))))</f>
        <v>--</v>
      </c>
      <c r="L122" t="str">
        <f>IF(AND(L$1288=0,L$1289=0),"--",IF(AND(L$1288&gt;0,L$1289=0),IF('Female Data'!L122&gt;L$1288,'Female Data'!$X122,0),IF(AND(L$1288=0,L$1289&gt;0),IF('Female Data'!L122&lt;L$1289,'Female Data'!$X122,0),IF(AND('Female Data'!L122&gt;L$1288,'Female Data'!L122&lt;L$1289),'Female Data'!$X122,0))))</f>
        <v>--</v>
      </c>
      <c r="M122" t="str">
        <f>IF(AND(M$1288=0,M$1289=0),"--",IF(AND(M$1288&gt;0,M$1289=0),IF('Female Data'!M122&gt;M$1288,'Female Data'!$X122,0),IF(AND(M$1288=0,M$1289&gt;0),IF('Female Data'!M122&lt;M$1289,'Female Data'!$X122,0),IF(AND('Female Data'!M122&gt;M$1288,'Female Data'!M122&lt;M$1289),'Female Data'!$X122,0))))</f>
        <v>--</v>
      </c>
      <c r="N122" t="str">
        <f>IF(AND(N$1288=0,N$1289=0),"--",IF(AND(N$1288&gt;0,N$1289=0),IF('Female Data'!N122&gt;N$1288,'Female Data'!$X122,0),IF(AND(N$1288=0,N$1289&gt;0),IF('Female Data'!N122&lt;N$1289,'Female Data'!$X122,0),IF(AND('Female Data'!N122&gt;N$1288,'Female Data'!N122&lt;N$1289),'Female Data'!$X122,0))))</f>
        <v>--</v>
      </c>
      <c r="O122" t="str">
        <f>IF(AND(O$1288=0,O$1289=0),"--",IF(AND(O$1288&gt;0,O$1289=0),IF('Female Data'!O122&gt;O$1288,'Female Data'!$X122,0),IF(AND(O$1288=0,O$1289&gt;0),IF('Female Data'!O122&lt;O$1289,'Female Data'!$X122,0),IF(AND('Female Data'!O122&gt;O$1288,'Female Data'!O122&lt;O$1289),'Female Data'!$X122,0))))</f>
        <v>--</v>
      </c>
      <c r="P122" t="str">
        <f>IF(AND(P$1288=0,P$1289=0),"--",IF(AND(P$1288&gt;0,P$1289=0),IF('Female Data'!P122&gt;P$1288,'Female Data'!$X122,0),IF(AND(P$1288=0,P$1289&gt;0),IF('Female Data'!P122&lt;P$1289,'Female Data'!$X122,0),IF(AND('Female Data'!P122&gt;P$1288,'Female Data'!P122&lt;P$1289),'Female Data'!$X122,0))))</f>
        <v>--</v>
      </c>
      <c r="Q122" t="str">
        <f>IF(AND(Q$1288=0,Q$1289=0),"--",IF(AND(Q$1288&gt;0,Q$1289=0),IF('Female Data'!Q122&gt;Q$1288,'Female Data'!$X122,0),IF(AND(Q$1288=0,Q$1289&gt;0),IF('Female Data'!Q122&lt;Q$1289,'Female Data'!$X122,0),IF(AND('Female Data'!Q122&gt;Q$1288,'Female Data'!Q122&lt;Q$1289),'Female Data'!$X122,0))))</f>
        <v>--</v>
      </c>
      <c r="R122" t="str">
        <f>IF(AND(R$1288=0,R$1289=0),"--",IF(AND(R$1288&gt;0,R$1289=0),IF('Female Data'!R122&gt;R$1288,'Female Data'!$X122,0),IF(AND(R$1288=0,R$1289&gt;0),IF('Female Data'!R122&lt;R$1289,'Female Data'!$X122,0),IF(AND('Female Data'!R122&gt;R$1288,'Female Data'!R122&lt;R$1289),'Female Data'!$X122,0))))</f>
        <v>--</v>
      </c>
      <c r="S122" t="str">
        <f>IF(AND(S$1288=0,S$1289=0),"--",IF(AND(S$1288&gt;0,S$1289=0),IF('Female Data'!S122&gt;S$1288,'Female Data'!$X122,0),IF(AND(S$1288=0,S$1289&gt;0),IF('Female Data'!S122&lt;S$1289,'Female Data'!$X122,0),IF(AND('Female Data'!S122&gt;S$1288,'Female Data'!S122&lt;S$1289),'Female Data'!$X122,0))))</f>
        <v>--</v>
      </c>
      <c r="T122" t="str">
        <f>IF(AND(T$1288=0,T$1289=0),"--",IF(AND(T$1288&gt;0,T$1289=0),IF('Female Data'!T122&gt;T$1288,'Female Data'!$X122,0),IF(AND(T$1288=0,T$1289&gt;0),IF('Female Data'!T122&lt;T$1289,'Female Data'!$X122,0),IF(AND('Female Data'!T122&gt;T$1288,'Female Data'!T122&lt;T$1289),'Female Data'!$X122,0))))</f>
        <v>--</v>
      </c>
      <c r="U122" t="str">
        <f>IF(AND(U$1288=0,U$1289=0),"--",IF(AND(U$1288&gt;0,U$1289=0),IF('Female Data'!U122&gt;U$1288,'Female Data'!$X122,0),IF(AND(U$1288=0,U$1289&gt;0),IF('Female Data'!U122&lt;U$1289,'Female Data'!$X122,0),IF(AND('Female Data'!U122&gt;U$1288,'Female Data'!U122&lt;U$1289),'Female Data'!$X122,0))))</f>
        <v>--</v>
      </c>
      <c r="V122" t="str">
        <f>IF(AND(V$1288=0,V$1289=0),"--",IF(AND(V$1288&gt;0,V$1289=0),IF('Female Data'!V122&gt;V$1288,'Female Data'!$X122,0),IF(AND(V$1288=0,V$1289&gt;0),IF('Female Data'!V122&lt;V$1289,'Female Data'!$X122,0),IF(AND('Female Data'!V122&gt;V$1288,'Female Data'!V122&lt;V$1289),'Female Data'!$X122,0))))</f>
        <v>--</v>
      </c>
      <c r="W122" t="str">
        <f>IF(AND(W$1288=0,W$1289=0),"--",IF(AND(W$1288&gt;0,W$1289=0),IF('Female Data'!W122&gt;W$1288,'Female Data'!$X122,0),IF(AND(W$1288=0,W$1289&gt;0),IF('Female Data'!W122&lt;W$1289,'Female Data'!$X122,0),IF(AND('Female Data'!W122&gt;W$1288,'Female Data'!W122&lt;W$1289),'Female Data'!$X122,0))))</f>
        <v>--</v>
      </c>
      <c r="Y122">
        <f t="shared" si="2"/>
        <v>0</v>
      </c>
      <c r="Z122">
        <f>Y122*'Female Data'!X122</f>
        <v>0</v>
      </c>
      <c r="AA122">
        <f t="shared" si="3"/>
        <v>1</v>
      </c>
      <c r="AB122">
        <f>AA122*'Female Data'!X122</f>
        <v>14765</v>
      </c>
    </row>
    <row r="123" spans="1:28">
      <c r="A123">
        <f>'Female Data'!A123</f>
        <v>122</v>
      </c>
      <c r="B123" t="str">
        <f>'Female Data'!B123</f>
        <v>F</v>
      </c>
      <c r="C123" t="str">
        <f>IF(AND(C$1288=0,C$1289=0),"--",IF(AND(C$1288&gt;0,C$1289=0),IF('Female Data'!C123&gt;C$1288,'Female Data'!$X123,0),IF(AND(C$1288=0,C$1289&gt;0),IF('Female Data'!C123&lt;C$1289,'Female Data'!$X123,0),IF(AND('Female Data'!C123&gt;C$1288,'Female Data'!C123&lt;C$1289),'Female Data'!$X123,0))))</f>
        <v>--</v>
      </c>
      <c r="D123" t="str">
        <f>IF(AND(D$1288=0,D$1289=0),"--",IF(AND(D$1288&gt;0,D$1289=0),IF('Female Data'!D123&gt;D$1288,'Female Data'!$X123,0),IF(AND(D$1288=0,D$1289&gt;0),IF('Female Data'!D123&lt;D$1289,'Female Data'!$X123,0),IF(AND('Female Data'!D123&gt;D$1288,'Female Data'!D123&lt;D$1289),'Female Data'!$X123,0))))</f>
        <v>--</v>
      </c>
      <c r="E123" t="str">
        <f>IF(AND(E$1288=0,E$1289=0),"--",IF(AND(E$1288&gt;0,E$1289=0),IF('Female Data'!E123&gt;E$1288,'Female Data'!$X123,0),IF(AND(E$1288=0,E$1289&gt;0),IF('Female Data'!E123&lt;E$1289,'Female Data'!$X123,0),IF(AND('Female Data'!E123&gt;E$1288,'Female Data'!E123&lt;E$1289),'Female Data'!$X123,0))))</f>
        <v>--</v>
      </c>
      <c r="F123" t="str">
        <f>IF(AND(F$1288=0,F$1289=0),"--",IF(AND(F$1288&gt;0,F$1289=0),IF('Female Data'!F123&gt;F$1288,'Female Data'!$X123,0),IF(AND(F$1288=0,F$1289&gt;0),IF('Female Data'!F123&lt;F$1289,'Female Data'!$X123,0),IF(AND('Female Data'!F123&gt;F$1288,'Female Data'!F123&lt;F$1289),'Female Data'!$X123,0))))</f>
        <v>--</v>
      </c>
      <c r="G123" t="str">
        <f>IF(AND(G$1288=0,G$1289=0),"--",IF(AND(G$1288&gt;0,G$1289=0),IF('Female Data'!G123&gt;G$1288,'Female Data'!$X123,0),IF(AND(G$1288=0,G$1289&gt;0),IF('Female Data'!G123&lt;G$1289,'Female Data'!$X123,0),IF(AND('Female Data'!G123&gt;G$1288,'Female Data'!G123&lt;G$1289),'Female Data'!$X123,0))))</f>
        <v>--</v>
      </c>
      <c r="H123" t="str">
        <f>IF(AND(H$1288=0,H$1289=0),"--",IF(AND(H$1288&gt;0,H$1289=0),IF('Female Data'!H123&gt;H$1288,'Female Data'!$X123,0),IF(AND(H$1288=0,H$1289&gt;0),IF('Female Data'!H123&lt;H$1289,'Female Data'!$X123,0),IF(AND('Female Data'!H123&gt;H$1288,'Female Data'!H123&lt;H$1289),'Female Data'!$X123,0))))</f>
        <v>--</v>
      </c>
      <c r="I123" t="str">
        <f>IF(AND(I$1288=0,I$1289=0),"--",IF(AND(I$1288&gt;0,I$1289=0),IF('Female Data'!I123&gt;I$1288,'Female Data'!$X123,0),IF(AND(I$1288=0,I$1289&gt;0),IF('Female Data'!I123&lt;I$1289,'Female Data'!$X123,0),IF(AND('Female Data'!I123&gt;I$1288,'Female Data'!I123&lt;I$1289),'Female Data'!$X123,0))))</f>
        <v>--</v>
      </c>
      <c r="J123" t="str">
        <f>IF(AND(J$1288=0,J$1289=0),"--",IF(AND(J$1288&gt;0,J$1289=0),IF('Female Data'!J123&gt;J$1288,'Female Data'!$X123,0),IF(AND(J$1288=0,J$1289&gt;0),IF('Female Data'!J123&lt;J$1289,'Female Data'!$X123,0),IF(AND('Female Data'!J123&gt;J$1288,'Female Data'!J123&lt;J$1289),'Female Data'!$X123,0))))</f>
        <v>--</v>
      </c>
      <c r="K123" t="str">
        <f>IF(AND(K$1288=0,K$1289=0),"--",IF(AND(K$1288&gt;0,K$1289=0),IF('Female Data'!K123&gt;K$1288,'Female Data'!$X123,0),IF(AND(K$1288=0,K$1289&gt;0),IF('Female Data'!K123&lt;K$1289,'Female Data'!$X123,0),IF(AND('Female Data'!K123&gt;K$1288,'Female Data'!K123&lt;K$1289),'Female Data'!$X123,0))))</f>
        <v>--</v>
      </c>
      <c r="L123" t="str">
        <f>IF(AND(L$1288=0,L$1289=0),"--",IF(AND(L$1288&gt;0,L$1289=0),IF('Female Data'!L123&gt;L$1288,'Female Data'!$X123,0),IF(AND(L$1288=0,L$1289&gt;0),IF('Female Data'!L123&lt;L$1289,'Female Data'!$X123,0),IF(AND('Female Data'!L123&gt;L$1288,'Female Data'!L123&lt;L$1289),'Female Data'!$X123,0))))</f>
        <v>--</v>
      </c>
      <c r="M123" t="str">
        <f>IF(AND(M$1288=0,M$1289=0),"--",IF(AND(M$1288&gt;0,M$1289=0),IF('Female Data'!M123&gt;M$1288,'Female Data'!$X123,0),IF(AND(M$1288=0,M$1289&gt;0),IF('Female Data'!M123&lt;M$1289,'Female Data'!$X123,0),IF(AND('Female Data'!M123&gt;M$1288,'Female Data'!M123&lt;M$1289),'Female Data'!$X123,0))))</f>
        <v>--</v>
      </c>
      <c r="N123" t="str">
        <f>IF(AND(N$1288=0,N$1289=0),"--",IF(AND(N$1288&gt;0,N$1289=0),IF('Female Data'!N123&gt;N$1288,'Female Data'!$X123,0),IF(AND(N$1288=0,N$1289&gt;0),IF('Female Data'!N123&lt;N$1289,'Female Data'!$X123,0),IF(AND('Female Data'!N123&gt;N$1288,'Female Data'!N123&lt;N$1289),'Female Data'!$X123,0))))</f>
        <v>--</v>
      </c>
      <c r="O123" t="str">
        <f>IF(AND(O$1288=0,O$1289=0),"--",IF(AND(O$1288&gt;0,O$1289=0),IF('Female Data'!O123&gt;O$1288,'Female Data'!$X123,0),IF(AND(O$1288=0,O$1289&gt;0),IF('Female Data'!O123&lt;O$1289,'Female Data'!$X123,0),IF(AND('Female Data'!O123&gt;O$1288,'Female Data'!O123&lt;O$1289),'Female Data'!$X123,0))))</f>
        <v>--</v>
      </c>
      <c r="P123" t="str">
        <f>IF(AND(P$1288=0,P$1289=0),"--",IF(AND(P$1288&gt;0,P$1289=0),IF('Female Data'!P123&gt;P$1288,'Female Data'!$X123,0),IF(AND(P$1288=0,P$1289&gt;0),IF('Female Data'!P123&lt;P$1289,'Female Data'!$X123,0),IF(AND('Female Data'!P123&gt;P$1288,'Female Data'!P123&lt;P$1289),'Female Data'!$X123,0))))</f>
        <v>--</v>
      </c>
      <c r="Q123" t="str">
        <f>IF(AND(Q$1288=0,Q$1289=0),"--",IF(AND(Q$1288&gt;0,Q$1289=0),IF('Female Data'!Q123&gt;Q$1288,'Female Data'!$X123,0),IF(AND(Q$1288=0,Q$1289&gt;0),IF('Female Data'!Q123&lt;Q$1289,'Female Data'!$X123,0),IF(AND('Female Data'!Q123&gt;Q$1288,'Female Data'!Q123&lt;Q$1289),'Female Data'!$X123,0))))</f>
        <v>--</v>
      </c>
      <c r="R123" t="str">
        <f>IF(AND(R$1288=0,R$1289=0),"--",IF(AND(R$1288&gt;0,R$1289=0),IF('Female Data'!R123&gt;R$1288,'Female Data'!$X123,0),IF(AND(R$1288=0,R$1289&gt;0),IF('Female Data'!R123&lt;R$1289,'Female Data'!$X123,0),IF(AND('Female Data'!R123&gt;R$1288,'Female Data'!R123&lt;R$1289),'Female Data'!$X123,0))))</f>
        <v>--</v>
      </c>
      <c r="S123" t="str">
        <f>IF(AND(S$1288=0,S$1289=0),"--",IF(AND(S$1288&gt;0,S$1289=0),IF('Female Data'!S123&gt;S$1288,'Female Data'!$X123,0),IF(AND(S$1288=0,S$1289&gt;0),IF('Female Data'!S123&lt;S$1289,'Female Data'!$X123,0),IF(AND('Female Data'!S123&gt;S$1288,'Female Data'!S123&lt;S$1289),'Female Data'!$X123,0))))</f>
        <v>--</v>
      </c>
      <c r="T123" t="str">
        <f>IF(AND(T$1288=0,T$1289=0),"--",IF(AND(T$1288&gt;0,T$1289=0),IF('Female Data'!T123&gt;T$1288,'Female Data'!$X123,0),IF(AND(T$1288=0,T$1289&gt;0),IF('Female Data'!T123&lt;T$1289,'Female Data'!$X123,0),IF(AND('Female Data'!T123&gt;T$1288,'Female Data'!T123&lt;T$1289),'Female Data'!$X123,0))))</f>
        <v>--</v>
      </c>
      <c r="U123" t="str">
        <f>IF(AND(U$1288=0,U$1289=0),"--",IF(AND(U$1288&gt;0,U$1289=0),IF('Female Data'!U123&gt;U$1288,'Female Data'!$X123,0),IF(AND(U$1288=0,U$1289&gt;0),IF('Female Data'!U123&lt;U$1289,'Female Data'!$X123,0),IF(AND('Female Data'!U123&gt;U$1288,'Female Data'!U123&lt;U$1289),'Female Data'!$X123,0))))</f>
        <v>--</v>
      </c>
      <c r="V123" t="str">
        <f>IF(AND(V$1288=0,V$1289=0),"--",IF(AND(V$1288&gt;0,V$1289=0),IF('Female Data'!V123&gt;V$1288,'Female Data'!$X123,0),IF(AND(V$1288=0,V$1289&gt;0),IF('Female Data'!V123&lt;V$1289,'Female Data'!$X123,0),IF(AND('Female Data'!V123&gt;V$1288,'Female Data'!V123&lt;V$1289),'Female Data'!$X123,0))))</f>
        <v>--</v>
      </c>
      <c r="W123" t="str">
        <f>IF(AND(W$1288=0,W$1289=0),"--",IF(AND(W$1288&gt;0,W$1289=0),IF('Female Data'!W123&gt;W$1288,'Female Data'!$X123,0),IF(AND(W$1288=0,W$1289&gt;0),IF('Female Data'!W123&lt;W$1289,'Female Data'!$X123,0),IF(AND('Female Data'!W123&gt;W$1288,'Female Data'!W123&lt;W$1289),'Female Data'!$X123,0))))</f>
        <v>--</v>
      </c>
      <c r="Y123">
        <f t="shared" si="2"/>
        <v>0</v>
      </c>
      <c r="Z123">
        <f>Y123*'Female Data'!X123</f>
        <v>0</v>
      </c>
      <c r="AA123">
        <f t="shared" si="3"/>
        <v>1</v>
      </c>
      <c r="AB123">
        <f>AA123*'Female Data'!X123</f>
        <v>6843</v>
      </c>
    </row>
    <row r="124" spans="1:28">
      <c r="A124">
        <f>'Female Data'!A124</f>
        <v>123</v>
      </c>
      <c r="B124" t="str">
        <f>'Female Data'!B124</f>
        <v>F</v>
      </c>
      <c r="C124" t="str">
        <f>IF(AND(C$1288=0,C$1289=0),"--",IF(AND(C$1288&gt;0,C$1289=0),IF('Female Data'!C124&gt;C$1288,'Female Data'!$X124,0),IF(AND(C$1288=0,C$1289&gt;0),IF('Female Data'!C124&lt;C$1289,'Female Data'!$X124,0),IF(AND('Female Data'!C124&gt;C$1288,'Female Data'!C124&lt;C$1289),'Female Data'!$X124,0))))</f>
        <v>--</v>
      </c>
      <c r="D124" t="str">
        <f>IF(AND(D$1288=0,D$1289=0),"--",IF(AND(D$1288&gt;0,D$1289=0),IF('Female Data'!D124&gt;D$1288,'Female Data'!$X124,0),IF(AND(D$1288=0,D$1289&gt;0),IF('Female Data'!D124&lt;D$1289,'Female Data'!$X124,0),IF(AND('Female Data'!D124&gt;D$1288,'Female Data'!D124&lt;D$1289),'Female Data'!$X124,0))))</f>
        <v>--</v>
      </c>
      <c r="E124" t="str">
        <f>IF(AND(E$1288=0,E$1289=0),"--",IF(AND(E$1288&gt;0,E$1289=0),IF('Female Data'!E124&gt;E$1288,'Female Data'!$X124,0),IF(AND(E$1288=0,E$1289&gt;0),IF('Female Data'!E124&lt;E$1289,'Female Data'!$X124,0),IF(AND('Female Data'!E124&gt;E$1288,'Female Data'!E124&lt;E$1289),'Female Data'!$X124,0))))</f>
        <v>--</v>
      </c>
      <c r="F124" t="str">
        <f>IF(AND(F$1288=0,F$1289=0),"--",IF(AND(F$1288&gt;0,F$1289=0),IF('Female Data'!F124&gt;F$1288,'Female Data'!$X124,0),IF(AND(F$1288=0,F$1289&gt;0),IF('Female Data'!F124&lt;F$1289,'Female Data'!$X124,0),IF(AND('Female Data'!F124&gt;F$1288,'Female Data'!F124&lt;F$1289),'Female Data'!$X124,0))))</f>
        <v>--</v>
      </c>
      <c r="G124" t="str">
        <f>IF(AND(G$1288=0,G$1289=0),"--",IF(AND(G$1288&gt;0,G$1289=0),IF('Female Data'!G124&gt;G$1288,'Female Data'!$X124,0),IF(AND(G$1288=0,G$1289&gt;0),IF('Female Data'!G124&lt;G$1289,'Female Data'!$X124,0),IF(AND('Female Data'!G124&gt;G$1288,'Female Data'!G124&lt;G$1289),'Female Data'!$X124,0))))</f>
        <v>--</v>
      </c>
      <c r="H124" t="str">
        <f>IF(AND(H$1288=0,H$1289=0),"--",IF(AND(H$1288&gt;0,H$1289=0),IF('Female Data'!H124&gt;H$1288,'Female Data'!$X124,0),IF(AND(H$1288=0,H$1289&gt;0),IF('Female Data'!H124&lt;H$1289,'Female Data'!$X124,0),IF(AND('Female Data'!H124&gt;H$1288,'Female Data'!H124&lt;H$1289),'Female Data'!$X124,0))))</f>
        <v>--</v>
      </c>
      <c r="I124" t="str">
        <f>IF(AND(I$1288=0,I$1289=0),"--",IF(AND(I$1288&gt;0,I$1289=0),IF('Female Data'!I124&gt;I$1288,'Female Data'!$X124,0),IF(AND(I$1288=0,I$1289&gt;0),IF('Female Data'!I124&lt;I$1289,'Female Data'!$X124,0),IF(AND('Female Data'!I124&gt;I$1288,'Female Data'!I124&lt;I$1289),'Female Data'!$X124,0))))</f>
        <v>--</v>
      </c>
      <c r="J124" t="str">
        <f>IF(AND(J$1288=0,J$1289=0),"--",IF(AND(J$1288&gt;0,J$1289=0),IF('Female Data'!J124&gt;J$1288,'Female Data'!$X124,0),IF(AND(J$1288=0,J$1289&gt;0),IF('Female Data'!J124&lt;J$1289,'Female Data'!$X124,0),IF(AND('Female Data'!J124&gt;J$1288,'Female Data'!J124&lt;J$1289),'Female Data'!$X124,0))))</f>
        <v>--</v>
      </c>
      <c r="K124" t="str">
        <f>IF(AND(K$1288=0,K$1289=0),"--",IF(AND(K$1288&gt;0,K$1289=0),IF('Female Data'!K124&gt;K$1288,'Female Data'!$X124,0),IF(AND(K$1288=0,K$1289&gt;0),IF('Female Data'!K124&lt;K$1289,'Female Data'!$X124,0),IF(AND('Female Data'!K124&gt;K$1288,'Female Data'!K124&lt;K$1289),'Female Data'!$X124,0))))</f>
        <v>--</v>
      </c>
      <c r="L124" t="str">
        <f>IF(AND(L$1288=0,L$1289=0),"--",IF(AND(L$1288&gt;0,L$1289=0),IF('Female Data'!L124&gt;L$1288,'Female Data'!$X124,0),IF(AND(L$1288=0,L$1289&gt;0),IF('Female Data'!L124&lt;L$1289,'Female Data'!$X124,0),IF(AND('Female Data'!L124&gt;L$1288,'Female Data'!L124&lt;L$1289),'Female Data'!$X124,0))))</f>
        <v>--</v>
      </c>
      <c r="M124" t="str">
        <f>IF(AND(M$1288=0,M$1289=0),"--",IF(AND(M$1288&gt;0,M$1289=0),IF('Female Data'!M124&gt;M$1288,'Female Data'!$X124,0),IF(AND(M$1288=0,M$1289&gt;0),IF('Female Data'!M124&lt;M$1289,'Female Data'!$X124,0),IF(AND('Female Data'!M124&gt;M$1288,'Female Data'!M124&lt;M$1289),'Female Data'!$X124,0))))</f>
        <v>--</v>
      </c>
      <c r="N124" t="str">
        <f>IF(AND(N$1288=0,N$1289=0),"--",IF(AND(N$1288&gt;0,N$1289=0),IF('Female Data'!N124&gt;N$1288,'Female Data'!$X124,0),IF(AND(N$1288=0,N$1289&gt;0),IF('Female Data'!N124&lt;N$1289,'Female Data'!$X124,0),IF(AND('Female Data'!N124&gt;N$1288,'Female Data'!N124&lt;N$1289),'Female Data'!$X124,0))))</f>
        <v>--</v>
      </c>
      <c r="O124" t="str">
        <f>IF(AND(O$1288=0,O$1289=0),"--",IF(AND(O$1288&gt;0,O$1289=0),IF('Female Data'!O124&gt;O$1288,'Female Data'!$X124,0),IF(AND(O$1288=0,O$1289&gt;0),IF('Female Data'!O124&lt;O$1289,'Female Data'!$X124,0),IF(AND('Female Data'!O124&gt;O$1288,'Female Data'!O124&lt;O$1289),'Female Data'!$X124,0))))</f>
        <v>--</v>
      </c>
      <c r="P124" t="str">
        <f>IF(AND(P$1288=0,P$1289=0),"--",IF(AND(P$1288&gt;0,P$1289=0),IF('Female Data'!P124&gt;P$1288,'Female Data'!$X124,0),IF(AND(P$1288=0,P$1289&gt;0),IF('Female Data'!P124&lt;P$1289,'Female Data'!$X124,0),IF(AND('Female Data'!P124&gt;P$1288,'Female Data'!P124&lt;P$1289),'Female Data'!$X124,0))))</f>
        <v>--</v>
      </c>
      <c r="Q124" t="str">
        <f>IF(AND(Q$1288=0,Q$1289=0),"--",IF(AND(Q$1288&gt;0,Q$1289=0),IF('Female Data'!Q124&gt;Q$1288,'Female Data'!$X124,0),IF(AND(Q$1288=0,Q$1289&gt;0),IF('Female Data'!Q124&lt;Q$1289,'Female Data'!$X124,0),IF(AND('Female Data'!Q124&gt;Q$1288,'Female Data'!Q124&lt;Q$1289),'Female Data'!$X124,0))))</f>
        <v>--</v>
      </c>
      <c r="R124" t="str">
        <f>IF(AND(R$1288=0,R$1289=0),"--",IF(AND(R$1288&gt;0,R$1289=0),IF('Female Data'!R124&gt;R$1288,'Female Data'!$X124,0),IF(AND(R$1288=0,R$1289&gt;0),IF('Female Data'!R124&lt;R$1289,'Female Data'!$X124,0),IF(AND('Female Data'!R124&gt;R$1288,'Female Data'!R124&lt;R$1289),'Female Data'!$X124,0))))</f>
        <v>--</v>
      </c>
      <c r="S124" t="str">
        <f>IF(AND(S$1288=0,S$1289=0),"--",IF(AND(S$1288&gt;0,S$1289=0),IF('Female Data'!S124&gt;S$1288,'Female Data'!$X124,0),IF(AND(S$1288=0,S$1289&gt;0),IF('Female Data'!S124&lt;S$1289,'Female Data'!$X124,0),IF(AND('Female Data'!S124&gt;S$1288,'Female Data'!S124&lt;S$1289),'Female Data'!$X124,0))))</f>
        <v>--</v>
      </c>
      <c r="T124" t="str">
        <f>IF(AND(T$1288=0,T$1289=0),"--",IF(AND(T$1288&gt;0,T$1289=0),IF('Female Data'!T124&gt;T$1288,'Female Data'!$X124,0),IF(AND(T$1288=0,T$1289&gt;0),IF('Female Data'!T124&lt;T$1289,'Female Data'!$X124,0),IF(AND('Female Data'!T124&gt;T$1288,'Female Data'!T124&lt;T$1289),'Female Data'!$X124,0))))</f>
        <v>--</v>
      </c>
      <c r="U124" t="str">
        <f>IF(AND(U$1288=0,U$1289=0),"--",IF(AND(U$1288&gt;0,U$1289=0),IF('Female Data'!U124&gt;U$1288,'Female Data'!$X124,0),IF(AND(U$1288=0,U$1289&gt;0),IF('Female Data'!U124&lt;U$1289,'Female Data'!$X124,0),IF(AND('Female Data'!U124&gt;U$1288,'Female Data'!U124&lt;U$1289),'Female Data'!$X124,0))))</f>
        <v>--</v>
      </c>
      <c r="V124" t="str">
        <f>IF(AND(V$1288=0,V$1289=0),"--",IF(AND(V$1288&gt;0,V$1289=0),IF('Female Data'!V124&gt;V$1288,'Female Data'!$X124,0),IF(AND(V$1288=0,V$1289&gt;0),IF('Female Data'!V124&lt;V$1289,'Female Data'!$X124,0),IF(AND('Female Data'!V124&gt;V$1288,'Female Data'!V124&lt;V$1289),'Female Data'!$X124,0))))</f>
        <v>--</v>
      </c>
      <c r="W124" t="str">
        <f>IF(AND(W$1288=0,W$1289=0),"--",IF(AND(W$1288&gt;0,W$1289=0),IF('Female Data'!W124&gt;W$1288,'Female Data'!$X124,0),IF(AND(W$1288=0,W$1289&gt;0),IF('Female Data'!W124&lt;W$1289,'Female Data'!$X124,0),IF(AND('Female Data'!W124&gt;W$1288,'Female Data'!W124&lt;W$1289),'Female Data'!$X124,0))))</f>
        <v>--</v>
      </c>
      <c r="Y124">
        <f t="shared" si="2"/>
        <v>0</v>
      </c>
      <c r="Z124">
        <f>Y124*'Female Data'!X124</f>
        <v>0</v>
      </c>
      <c r="AA124">
        <f t="shared" si="3"/>
        <v>1</v>
      </c>
      <c r="AB124">
        <f>AA124*'Female Data'!X124</f>
        <v>36324</v>
      </c>
    </row>
    <row r="125" spans="1:28">
      <c r="A125">
        <f>'Female Data'!A125</f>
        <v>124</v>
      </c>
      <c r="B125" t="str">
        <f>'Female Data'!B125</f>
        <v>F</v>
      </c>
      <c r="C125" t="str">
        <f>IF(AND(C$1288=0,C$1289=0),"--",IF(AND(C$1288&gt;0,C$1289=0),IF('Female Data'!C125&gt;C$1288,'Female Data'!$X125,0),IF(AND(C$1288=0,C$1289&gt;0),IF('Female Data'!C125&lt;C$1289,'Female Data'!$X125,0),IF(AND('Female Data'!C125&gt;C$1288,'Female Data'!C125&lt;C$1289),'Female Data'!$X125,0))))</f>
        <v>--</v>
      </c>
      <c r="D125" t="str">
        <f>IF(AND(D$1288=0,D$1289=0),"--",IF(AND(D$1288&gt;0,D$1289=0),IF('Female Data'!D125&gt;D$1288,'Female Data'!$X125,0),IF(AND(D$1288=0,D$1289&gt;0),IF('Female Data'!D125&lt;D$1289,'Female Data'!$X125,0),IF(AND('Female Data'!D125&gt;D$1288,'Female Data'!D125&lt;D$1289),'Female Data'!$X125,0))))</f>
        <v>--</v>
      </c>
      <c r="E125" t="str">
        <f>IF(AND(E$1288=0,E$1289=0),"--",IF(AND(E$1288&gt;0,E$1289=0),IF('Female Data'!E125&gt;E$1288,'Female Data'!$X125,0),IF(AND(E$1288=0,E$1289&gt;0),IF('Female Data'!E125&lt;E$1289,'Female Data'!$X125,0),IF(AND('Female Data'!E125&gt;E$1288,'Female Data'!E125&lt;E$1289),'Female Data'!$X125,0))))</f>
        <v>--</v>
      </c>
      <c r="F125" t="str">
        <f>IF(AND(F$1288=0,F$1289=0),"--",IF(AND(F$1288&gt;0,F$1289=0),IF('Female Data'!F125&gt;F$1288,'Female Data'!$X125,0),IF(AND(F$1288=0,F$1289&gt;0),IF('Female Data'!F125&lt;F$1289,'Female Data'!$X125,0),IF(AND('Female Data'!F125&gt;F$1288,'Female Data'!F125&lt;F$1289),'Female Data'!$X125,0))))</f>
        <v>--</v>
      </c>
      <c r="G125" t="str">
        <f>IF(AND(G$1288=0,G$1289=0),"--",IF(AND(G$1288&gt;0,G$1289=0),IF('Female Data'!G125&gt;G$1288,'Female Data'!$X125,0),IF(AND(G$1288=0,G$1289&gt;0),IF('Female Data'!G125&lt;G$1289,'Female Data'!$X125,0),IF(AND('Female Data'!G125&gt;G$1288,'Female Data'!G125&lt;G$1289),'Female Data'!$X125,0))))</f>
        <v>--</v>
      </c>
      <c r="H125" t="str">
        <f>IF(AND(H$1288=0,H$1289=0),"--",IF(AND(H$1288&gt;0,H$1289=0),IF('Female Data'!H125&gt;H$1288,'Female Data'!$X125,0),IF(AND(H$1288=0,H$1289&gt;0),IF('Female Data'!H125&lt;H$1289,'Female Data'!$X125,0),IF(AND('Female Data'!H125&gt;H$1288,'Female Data'!H125&lt;H$1289),'Female Data'!$X125,0))))</f>
        <v>--</v>
      </c>
      <c r="I125" t="str">
        <f>IF(AND(I$1288=0,I$1289=0),"--",IF(AND(I$1288&gt;0,I$1289=0),IF('Female Data'!I125&gt;I$1288,'Female Data'!$X125,0),IF(AND(I$1288=0,I$1289&gt;0),IF('Female Data'!I125&lt;I$1289,'Female Data'!$X125,0),IF(AND('Female Data'!I125&gt;I$1288,'Female Data'!I125&lt;I$1289),'Female Data'!$X125,0))))</f>
        <v>--</v>
      </c>
      <c r="J125" t="str">
        <f>IF(AND(J$1288=0,J$1289=0),"--",IF(AND(J$1288&gt;0,J$1289=0),IF('Female Data'!J125&gt;J$1288,'Female Data'!$X125,0),IF(AND(J$1288=0,J$1289&gt;0),IF('Female Data'!J125&lt;J$1289,'Female Data'!$X125,0),IF(AND('Female Data'!J125&gt;J$1288,'Female Data'!J125&lt;J$1289),'Female Data'!$X125,0))))</f>
        <v>--</v>
      </c>
      <c r="K125" t="str">
        <f>IF(AND(K$1288=0,K$1289=0),"--",IF(AND(K$1288&gt;0,K$1289=0),IF('Female Data'!K125&gt;K$1288,'Female Data'!$X125,0),IF(AND(K$1288=0,K$1289&gt;0),IF('Female Data'!K125&lt;K$1289,'Female Data'!$X125,0),IF(AND('Female Data'!K125&gt;K$1288,'Female Data'!K125&lt;K$1289),'Female Data'!$X125,0))))</f>
        <v>--</v>
      </c>
      <c r="L125" t="str">
        <f>IF(AND(L$1288=0,L$1289=0),"--",IF(AND(L$1288&gt;0,L$1289=0),IF('Female Data'!L125&gt;L$1288,'Female Data'!$X125,0),IF(AND(L$1288=0,L$1289&gt;0),IF('Female Data'!L125&lt;L$1289,'Female Data'!$X125,0),IF(AND('Female Data'!L125&gt;L$1288,'Female Data'!L125&lt;L$1289),'Female Data'!$X125,0))))</f>
        <v>--</v>
      </c>
      <c r="M125" t="str">
        <f>IF(AND(M$1288=0,M$1289=0),"--",IF(AND(M$1288&gt;0,M$1289=0),IF('Female Data'!M125&gt;M$1288,'Female Data'!$X125,0),IF(AND(M$1288=0,M$1289&gt;0),IF('Female Data'!M125&lt;M$1289,'Female Data'!$X125,0),IF(AND('Female Data'!M125&gt;M$1288,'Female Data'!M125&lt;M$1289),'Female Data'!$X125,0))))</f>
        <v>--</v>
      </c>
      <c r="N125" t="str">
        <f>IF(AND(N$1288=0,N$1289=0),"--",IF(AND(N$1288&gt;0,N$1289=0),IF('Female Data'!N125&gt;N$1288,'Female Data'!$X125,0),IF(AND(N$1288=0,N$1289&gt;0),IF('Female Data'!N125&lt;N$1289,'Female Data'!$X125,0),IF(AND('Female Data'!N125&gt;N$1288,'Female Data'!N125&lt;N$1289),'Female Data'!$X125,0))))</f>
        <v>--</v>
      </c>
      <c r="O125" t="str">
        <f>IF(AND(O$1288=0,O$1289=0),"--",IF(AND(O$1288&gt;0,O$1289=0),IF('Female Data'!O125&gt;O$1288,'Female Data'!$X125,0),IF(AND(O$1288=0,O$1289&gt;0),IF('Female Data'!O125&lt;O$1289,'Female Data'!$X125,0),IF(AND('Female Data'!O125&gt;O$1288,'Female Data'!O125&lt;O$1289),'Female Data'!$X125,0))))</f>
        <v>--</v>
      </c>
      <c r="P125" t="str">
        <f>IF(AND(P$1288=0,P$1289=0),"--",IF(AND(P$1288&gt;0,P$1289=0),IF('Female Data'!P125&gt;P$1288,'Female Data'!$X125,0),IF(AND(P$1288=0,P$1289&gt;0),IF('Female Data'!P125&lt;P$1289,'Female Data'!$X125,0),IF(AND('Female Data'!P125&gt;P$1288,'Female Data'!P125&lt;P$1289),'Female Data'!$X125,0))))</f>
        <v>--</v>
      </c>
      <c r="Q125" t="str">
        <f>IF(AND(Q$1288=0,Q$1289=0),"--",IF(AND(Q$1288&gt;0,Q$1289=0),IF('Female Data'!Q125&gt;Q$1288,'Female Data'!$X125,0),IF(AND(Q$1288=0,Q$1289&gt;0),IF('Female Data'!Q125&lt;Q$1289,'Female Data'!$X125,0),IF(AND('Female Data'!Q125&gt;Q$1288,'Female Data'!Q125&lt;Q$1289),'Female Data'!$X125,0))))</f>
        <v>--</v>
      </c>
      <c r="R125" t="str">
        <f>IF(AND(R$1288=0,R$1289=0),"--",IF(AND(R$1288&gt;0,R$1289=0),IF('Female Data'!R125&gt;R$1288,'Female Data'!$X125,0),IF(AND(R$1288=0,R$1289&gt;0),IF('Female Data'!R125&lt;R$1289,'Female Data'!$X125,0),IF(AND('Female Data'!R125&gt;R$1288,'Female Data'!R125&lt;R$1289),'Female Data'!$X125,0))))</f>
        <v>--</v>
      </c>
      <c r="S125" t="str">
        <f>IF(AND(S$1288=0,S$1289=0),"--",IF(AND(S$1288&gt;0,S$1289=0),IF('Female Data'!S125&gt;S$1288,'Female Data'!$X125,0),IF(AND(S$1288=0,S$1289&gt;0),IF('Female Data'!S125&lt;S$1289,'Female Data'!$X125,0),IF(AND('Female Data'!S125&gt;S$1288,'Female Data'!S125&lt;S$1289),'Female Data'!$X125,0))))</f>
        <v>--</v>
      </c>
      <c r="T125" t="str">
        <f>IF(AND(T$1288=0,T$1289=0),"--",IF(AND(T$1288&gt;0,T$1289=0),IF('Female Data'!T125&gt;T$1288,'Female Data'!$X125,0),IF(AND(T$1288=0,T$1289&gt;0),IF('Female Data'!T125&lt;T$1289,'Female Data'!$X125,0),IF(AND('Female Data'!T125&gt;T$1288,'Female Data'!T125&lt;T$1289),'Female Data'!$X125,0))))</f>
        <v>--</v>
      </c>
      <c r="U125" t="str">
        <f>IF(AND(U$1288=0,U$1289=0),"--",IF(AND(U$1288&gt;0,U$1289=0),IF('Female Data'!U125&gt;U$1288,'Female Data'!$X125,0),IF(AND(U$1288=0,U$1289&gt;0),IF('Female Data'!U125&lt;U$1289,'Female Data'!$X125,0),IF(AND('Female Data'!U125&gt;U$1288,'Female Data'!U125&lt;U$1289),'Female Data'!$X125,0))))</f>
        <v>--</v>
      </c>
      <c r="V125" t="str">
        <f>IF(AND(V$1288=0,V$1289=0),"--",IF(AND(V$1288&gt;0,V$1289=0),IF('Female Data'!V125&gt;V$1288,'Female Data'!$X125,0),IF(AND(V$1288=0,V$1289&gt;0),IF('Female Data'!V125&lt;V$1289,'Female Data'!$X125,0),IF(AND('Female Data'!V125&gt;V$1288,'Female Data'!V125&lt;V$1289),'Female Data'!$X125,0))))</f>
        <v>--</v>
      </c>
      <c r="W125" t="str">
        <f>IF(AND(W$1288=0,W$1289=0),"--",IF(AND(W$1288&gt;0,W$1289=0),IF('Female Data'!W125&gt;W$1288,'Female Data'!$X125,0),IF(AND(W$1288=0,W$1289&gt;0),IF('Female Data'!W125&lt;W$1289,'Female Data'!$X125,0),IF(AND('Female Data'!W125&gt;W$1288,'Female Data'!W125&lt;W$1289),'Female Data'!$X125,0))))</f>
        <v>--</v>
      </c>
      <c r="Y125">
        <f t="shared" si="2"/>
        <v>0</v>
      </c>
      <c r="Z125">
        <f>Y125*'Female Data'!X125</f>
        <v>0</v>
      </c>
      <c r="AA125">
        <f t="shared" si="3"/>
        <v>1</v>
      </c>
      <c r="AB125">
        <f>AA125*'Female Data'!X125</f>
        <v>24622</v>
      </c>
    </row>
    <row r="126" spans="1:28">
      <c r="A126">
        <f>'Female Data'!A126</f>
        <v>125</v>
      </c>
      <c r="B126" t="str">
        <f>'Female Data'!B126</f>
        <v>F</v>
      </c>
      <c r="C126" t="str">
        <f>IF(AND(C$1288=0,C$1289=0),"--",IF(AND(C$1288&gt;0,C$1289=0),IF('Female Data'!C126&gt;C$1288,'Female Data'!$X126,0),IF(AND(C$1288=0,C$1289&gt;0),IF('Female Data'!C126&lt;C$1289,'Female Data'!$X126,0),IF(AND('Female Data'!C126&gt;C$1288,'Female Data'!C126&lt;C$1289),'Female Data'!$X126,0))))</f>
        <v>--</v>
      </c>
      <c r="D126" t="str">
        <f>IF(AND(D$1288=0,D$1289=0),"--",IF(AND(D$1288&gt;0,D$1289=0),IF('Female Data'!D126&gt;D$1288,'Female Data'!$X126,0),IF(AND(D$1288=0,D$1289&gt;0),IF('Female Data'!D126&lt;D$1289,'Female Data'!$X126,0),IF(AND('Female Data'!D126&gt;D$1288,'Female Data'!D126&lt;D$1289),'Female Data'!$X126,0))))</f>
        <v>--</v>
      </c>
      <c r="E126" t="str">
        <f>IF(AND(E$1288=0,E$1289=0),"--",IF(AND(E$1288&gt;0,E$1289=0),IF('Female Data'!E126&gt;E$1288,'Female Data'!$X126,0),IF(AND(E$1288=0,E$1289&gt;0),IF('Female Data'!E126&lt;E$1289,'Female Data'!$X126,0),IF(AND('Female Data'!E126&gt;E$1288,'Female Data'!E126&lt;E$1289),'Female Data'!$X126,0))))</f>
        <v>--</v>
      </c>
      <c r="F126" t="str">
        <f>IF(AND(F$1288=0,F$1289=0),"--",IF(AND(F$1288&gt;0,F$1289=0),IF('Female Data'!F126&gt;F$1288,'Female Data'!$X126,0),IF(AND(F$1288=0,F$1289&gt;0),IF('Female Data'!F126&lt;F$1289,'Female Data'!$X126,0),IF(AND('Female Data'!F126&gt;F$1288,'Female Data'!F126&lt;F$1289),'Female Data'!$X126,0))))</f>
        <v>--</v>
      </c>
      <c r="G126" t="str">
        <f>IF(AND(G$1288=0,G$1289=0),"--",IF(AND(G$1288&gt;0,G$1289=0),IF('Female Data'!G126&gt;G$1288,'Female Data'!$X126,0),IF(AND(G$1288=0,G$1289&gt;0),IF('Female Data'!G126&lt;G$1289,'Female Data'!$X126,0),IF(AND('Female Data'!G126&gt;G$1288,'Female Data'!G126&lt;G$1289),'Female Data'!$X126,0))))</f>
        <v>--</v>
      </c>
      <c r="H126" t="str">
        <f>IF(AND(H$1288=0,H$1289=0),"--",IF(AND(H$1288&gt;0,H$1289=0),IF('Female Data'!H126&gt;H$1288,'Female Data'!$X126,0),IF(AND(H$1288=0,H$1289&gt;0),IF('Female Data'!H126&lt;H$1289,'Female Data'!$X126,0),IF(AND('Female Data'!H126&gt;H$1288,'Female Data'!H126&lt;H$1289),'Female Data'!$X126,0))))</f>
        <v>--</v>
      </c>
      <c r="I126" t="str">
        <f>IF(AND(I$1288=0,I$1289=0),"--",IF(AND(I$1288&gt;0,I$1289=0),IF('Female Data'!I126&gt;I$1288,'Female Data'!$X126,0),IF(AND(I$1288=0,I$1289&gt;0),IF('Female Data'!I126&lt;I$1289,'Female Data'!$X126,0),IF(AND('Female Data'!I126&gt;I$1288,'Female Data'!I126&lt;I$1289),'Female Data'!$X126,0))))</f>
        <v>--</v>
      </c>
      <c r="J126" t="str">
        <f>IF(AND(J$1288=0,J$1289=0),"--",IF(AND(J$1288&gt;0,J$1289=0),IF('Female Data'!J126&gt;J$1288,'Female Data'!$X126,0),IF(AND(J$1288=0,J$1289&gt;0),IF('Female Data'!J126&lt;J$1289,'Female Data'!$X126,0),IF(AND('Female Data'!J126&gt;J$1288,'Female Data'!J126&lt;J$1289),'Female Data'!$X126,0))))</f>
        <v>--</v>
      </c>
      <c r="K126" t="str">
        <f>IF(AND(K$1288=0,K$1289=0),"--",IF(AND(K$1288&gt;0,K$1289=0),IF('Female Data'!K126&gt;K$1288,'Female Data'!$X126,0),IF(AND(K$1288=0,K$1289&gt;0),IF('Female Data'!K126&lt;K$1289,'Female Data'!$X126,0),IF(AND('Female Data'!K126&gt;K$1288,'Female Data'!K126&lt;K$1289),'Female Data'!$X126,0))))</f>
        <v>--</v>
      </c>
      <c r="L126" t="str">
        <f>IF(AND(L$1288=0,L$1289=0),"--",IF(AND(L$1288&gt;0,L$1289=0),IF('Female Data'!L126&gt;L$1288,'Female Data'!$X126,0),IF(AND(L$1288=0,L$1289&gt;0),IF('Female Data'!L126&lt;L$1289,'Female Data'!$X126,0),IF(AND('Female Data'!L126&gt;L$1288,'Female Data'!L126&lt;L$1289),'Female Data'!$X126,0))))</f>
        <v>--</v>
      </c>
      <c r="M126" t="str">
        <f>IF(AND(M$1288=0,M$1289=0),"--",IF(AND(M$1288&gt;0,M$1289=0),IF('Female Data'!M126&gt;M$1288,'Female Data'!$X126,0),IF(AND(M$1288=0,M$1289&gt;0),IF('Female Data'!M126&lt;M$1289,'Female Data'!$X126,0),IF(AND('Female Data'!M126&gt;M$1288,'Female Data'!M126&lt;M$1289),'Female Data'!$X126,0))))</f>
        <v>--</v>
      </c>
      <c r="N126" t="str">
        <f>IF(AND(N$1288=0,N$1289=0),"--",IF(AND(N$1288&gt;0,N$1289=0),IF('Female Data'!N126&gt;N$1288,'Female Data'!$X126,0),IF(AND(N$1288=0,N$1289&gt;0),IF('Female Data'!N126&lt;N$1289,'Female Data'!$X126,0),IF(AND('Female Data'!N126&gt;N$1288,'Female Data'!N126&lt;N$1289),'Female Data'!$X126,0))))</f>
        <v>--</v>
      </c>
      <c r="O126" t="str">
        <f>IF(AND(O$1288=0,O$1289=0),"--",IF(AND(O$1288&gt;0,O$1289=0),IF('Female Data'!O126&gt;O$1288,'Female Data'!$X126,0),IF(AND(O$1288=0,O$1289&gt;0),IF('Female Data'!O126&lt;O$1289,'Female Data'!$X126,0),IF(AND('Female Data'!O126&gt;O$1288,'Female Data'!O126&lt;O$1289),'Female Data'!$X126,0))))</f>
        <v>--</v>
      </c>
      <c r="P126" t="str">
        <f>IF(AND(P$1288=0,P$1289=0),"--",IF(AND(P$1288&gt;0,P$1289=0),IF('Female Data'!P126&gt;P$1288,'Female Data'!$X126,0),IF(AND(P$1288=0,P$1289&gt;0),IF('Female Data'!P126&lt;P$1289,'Female Data'!$X126,0),IF(AND('Female Data'!P126&gt;P$1288,'Female Data'!P126&lt;P$1289),'Female Data'!$X126,0))))</f>
        <v>--</v>
      </c>
      <c r="Q126" t="str">
        <f>IF(AND(Q$1288=0,Q$1289=0),"--",IF(AND(Q$1288&gt;0,Q$1289=0),IF('Female Data'!Q126&gt;Q$1288,'Female Data'!$X126,0),IF(AND(Q$1288=0,Q$1289&gt;0),IF('Female Data'!Q126&lt;Q$1289,'Female Data'!$X126,0),IF(AND('Female Data'!Q126&gt;Q$1288,'Female Data'!Q126&lt;Q$1289),'Female Data'!$X126,0))))</f>
        <v>--</v>
      </c>
      <c r="R126" t="str">
        <f>IF(AND(R$1288=0,R$1289=0),"--",IF(AND(R$1288&gt;0,R$1289=0),IF('Female Data'!R126&gt;R$1288,'Female Data'!$X126,0),IF(AND(R$1288=0,R$1289&gt;0),IF('Female Data'!R126&lt;R$1289,'Female Data'!$X126,0),IF(AND('Female Data'!R126&gt;R$1288,'Female Data'!R126&lt;R$1289),'Female Data'!$X126,0))))</f>
        <v>--</v>
      </c>
      <c r="S126" t="str">
        <f>IF(AND(S$1288=0,S$1289=0),"--",IF(AND(S$1288&gt;0,S$1289=0),IF('Female Data'!S126&gt;S$1288,'Female Data'!$X126,0),IF(AND(S$1288=0,S$1289&gt;0),IF('Female Data'!S126&lt;S$1289,'Female Data'!$X126,0),IF(AND('Female Data'!S126&gt;S$1288,'Female Data'!S126&lt;S$1289),'Female Data'!$X126,0))))</f>
        <v>--</v>
      </c>
      <c r="T126" t="str">
        <f>IF(AND(T$1288=0,T$1289=0),"--",IF(AND(T$1288&gt;0,T$1289=0),IF('Female Data'!T126&gt;T$1288,'Female Data'!$X126,0),IF(AND(T$1288=0,T$1289&gt;0),IF('Female Data'!T126&lt;T$1289,'Female Data'!$X126,0),IF(AND('Female Data'!T126&gt;T$1288,'Female Data'!T126&lt;T$1289),'Female Data'!$X126,0))))</f>
        <v>--</v>
      </c>
      <c r="U126" t="str">
        <f>IF(AND(U$1288=0,U$1289=0),"--",IF(AND(U$1288&gt;0,U$1289=0),IF('Female Data'!U126&gt;U$1288,'Female Data'!$X126,0),IF(AND(U$1288=0,U$1289&gt;0),IF('Female Data'!U126&lt;U$1289,'Female Data'!$X126,0),IF(AND('Female Data'!U126&gt;U$1288,'Female Data'!U126&lt;U$1289),'Female Data'!$X126,0))))</f>
        <v>--</v>
      </c>
      <c r="V126" t="str">
        <f>IF(AND(V$1288=0,V$1289=0),"--",IF(AND(V$1288&gt;0,V$1289=0),IF('Female Data'!V126&gt;V$1288,'Female Data'!$X126,0),IF(AND(V$1288=0,V$1289&gt;0),IF('Female Data'!V126&lt;V$1289,'Female Data'!$X126,0),IF(AND('Female Data'!V126&gt;V$1288,'Female Data'!V126&lt;V$1289),'Female Data'!$X126,0))))</f>
        <v>--</v>
      </c>
      <c r="W126" t="str">
        <f>IF(AND(W$1288=0,W$1289=0),"--",IF(AND(W$1288&gt;0,W$1289=0),IF('Female Data'!W126&gt;W$1288,'Female Data'!$X126,0),IF(AND(W$1288=0,W$1289&gt;0),IF('Female Data'!W126&lt;W$1289,'Female Data'!$X126,0),IF(AND('Female Data'!W126&gt;W$1288,'Female Data'!W126&lt;W$1289),'Female Data'!$X126,0))))</f>
        <v>--</v>
      </c>
      <c r="Y126">
        <f t="shared" si="2"/>
        <v>0</v>
      </c>
      <c r="Z126">
        <f>Y126*'Female Data'!X126</f>
        <v>0</v>
      </c>
      <c r="AA126">
        <f t="shared" si="3"/>
        <v>1</v>
      </c>
      <c r="AB126">
        <f>AA126*'Female Data'!X126</f>
        <v>23597</v>
      </c>
    </row>
    <row r="127" spans="1:28">
      <c r="A127">
        <f>'Female Data'!A127</f>
        <v>126</v>
      </c>
      <c r="B127" t="str">
        <f>'Female Data'!B127</f>
        <v>F</v>
      </c>
      <c r="C127" t="str">
        <f>IF(AND(C$1288=0,C$1289=0),"--",IF(AND(C$1288&gt;0,C$1289=0),IF('Female Data'!C127&gt;C$1288,'Female Data'!$X127,0),IF(AND(C$1288=0,C$1289&gt;0),IF('Female Data'!C127&lt;C$1289,'Female Data'!$X127,0),IF(AND('Female Data'!C127&gt;C$1288,'Female Data'!C127&lt;C$1289),'Female Data'!$X127,0))))</f>
        <v>--</v>
      </c>
      <c r="D127" t="str">
        <f>IF(AND(D$1288=0,D$1289=0),"--",IF(AND(D$1288&gt;0,D$1289=0),IF('Female Data'!D127&gt;D$1288,'Female Data'!$X127,0),IF(AND(D$1288=0,D$1289&gt;0),IF('Female Data'!D127&lt;D$1289,'Female Data'!$X127,0),IF(AND('Female Data'!D127&gt;D$1288,'Female Data'!D127&lt;D$1289),'Female Data'!$X127,0))))</f>
        <v>--</v>
      </c>
      <c r="E127" t="str">
        <f>IF(AND(E$1288=0,E$1289=0),"--",IF(AND(E$1288&gt;0,E$1289=0),IF('Female Data'!E127&gt;E$1288,'Female Data'!$X127,0),IF(AND(E$1288=0,E$1289&gt;0),IF('Female Data'!E127&lt;E$1289,'Female Data'!$X127,0),IF(AND('Female Data'!E127&gt;E$1288,'Female Data'!E127&lt;E$1289),'Female Data'!$X127,0))))</f>
        <v>--</v>
      </c>
      <c r="F127" t="str">
        <f>IF(AND(F$1288=0,F$1289=0),"--",IF(AND(F$1288&gt;0,F$1289=0),IF('Female Data'!F127&gt;F$1288,'Female Data'!$X127,0),IF(AND(F$1288=0,F$1289&gt;0),IF('Female Data'!F127&lt;F$1289,'Female Data'!$X127,0),IF(AND('Female Data'!F127&gt;F$1288,'Female Data'!F127&lt;F$1289),'Female Data'!$X127,0))))</f>
        <v>--</v>
      </c>
      <c r="G127" t="str">
        <f>IF(AND(G$1288=0,G$1289=0),"--",IF(AND(G$1288&gt;0,G$1289=0),IF('Female Data'!G127&gt;G$1288,'Female Data'!$X127,0),IF(AND(G$1288=0,G$1289&gt;0),IF('Female Data'!G127&lt;G$1289,'Female Data'!$X127,0),IF(AND('Female Data'!G127&gt;G$1288,'Female Data'!G127&lt;G$1289),'Female Data'!$X127,0))))</f>
        <v>--</v>
      </c>
      <c r="H127" t="str">
        <f>IF(AND(H$1288=0,H$1289=0),"--",IF(AND(H$1288&gt;0,H$1289=0),IF('Female Data'!H127&gt;H$1288,'Female Data'!$X127,0),IF(AND(H$1288=0,H$1289&gt;0),IF('Female Data'!H127&lt;H$1289,'Female Data'!$X127,0),IF(AND('Female Data'!H127&gt;H$1288,'Female Data'!H127&lt;H$1289),'Female Data'!$X127,0))))</f>
        <v>--</v>
      </c>
      <c r="I127" t="str">
        <f>IF(AND(I$1288=0,I$1289=0),"--",IF(AND(I$1288&gt;0,I$1289=0),IF('Female Data'!I127&gt;I$1288,'Female Data'!$X127,0),IF(AND(I$1288=0,I$1289&gt;0),IF('Female Data'!I127&lt;I$1289,'Female Data'!$X127,0),IF(AND('Female Data'!I127&gt;I$1288,'Female Data'!I127&lt;I$1289),'Female Data'!$X127,0))))</f>
        <v>--</v>
      </c>
      <c r="J127" t="str">
        <f>IF(AND(J$1288=0,J$1289=0),"--",IF(AND(J$1288&gt;0,J$1289=0),IF('Female Data'!J127&gt;J$1288,'Female Data'!$X127,0),IF(AND(J$1288=0,J$1289&gt;0),IF('Female Data'!J127&lt;J$1289,'Female Data'!$X127,0),IF(AND('Female Data'!J127&gt;J$1288,'Female Data'!J127&lt;J$1289),'Female Data'!$X127,0))))</f>
        <v>--</v>
      </c>
      <c r="K127" t="str">
        <f>IF(AND(K$1288=0,K$1289=0),"--",IF(AND(K$1288&gt;0,K$1289=0),IF('Female Data'!K127&gt;K$1288,'Female Data'!$X127,0),IF(AND(K$1288=0,K$1289&gt;0),IF('Female Data'!K127&lt;K$1289,'Female Data'!$X127,0),IF(AND('Female Data'!K127&gt;K$1288,'Female Data'!K127&lt;K$1289),'Female Data'!$X127,0))))</f>
        <v>--</v>
      </c>
      <c r="L127" t="str">
        <f>IF(AND(L$1288=0,L$1289=0),"--",IF(AND(L$1288&gt;0,L$1289=0),IF('Female Data'!L127&gt;L$1288,'Female Data'!$X127,0),IF(AND(L$1288=0,L$1289&gt;0),IF('Female Data'!L127&lt;L$1289,'Female Data'!$X127,0),IF(AND('Female Data'!L127&gt;L$1288,'Female Data'!L127&lt;L$1289),'Female Data'!$X127,0))))</f>
        <v>--</v>
      </c>
      <c r="M127" t="str">
        <f>IF(AND(M$1288=0,M$1289=0),"--",IF(AND(M$1288&gt;0,M$1289=0),IF('Female Data'!M127&gt;M$1288,'Female Data'!$X127,0),IF(AND(M$1288=0,M$1289&gt;0),IF('Female Data'!M127&lt;M$1289,'Female Data'!$X127,0),IF(AND('Female Data'!M127&gt;M$1288,'Female Data'!M127&lt;M$1289),'Female Data'!$X127,0))))</f>
        <v>--</v>
      </c>
      <c r="N127" t="str">
        <f>IF(AND(N$1288=0,N$1289=0),"--",IF(AND(N$1288&gt;0,N$1289=0),IF('Female Data'!N127&gt;N$1288,'Female Data'!$X127,0),IF(AND(N$1288=0,N$1289&gt;0),IF('Female Data'!N127&lt;N$1289,'Female Data'!$X127,0),IF(AND('Female Data'!N127&gt;N$1288,'Female Data'!N127&lt;N$1289),'Female Data'!$X127,0))))</f>
        <v>--</v>
      </c>
      <c r="O127" t="str">
        <f>IF(AND(O$1288=0,O$1289=0),"--",IF(AND(O$1288&gt;0,O$1289=0),IF('Female Data'!O127&gt;O$1288,'Female Data'!$X127,0),IF(AND(O$1288=0,O$1289&gt;0),IF('Female Data'!O127&lt;O$1289,'Female Data'!$X127,0),IF(AND('Female Data'!O127&gt;O$1288,'Female Data'!O127&lt;O$1289),'Female Data'!$X127,0))))</f>
        <v>--</v>
      </c>
      <c r="P127" t="str">
        <f>IF(AND(P$1288=0,P$1289=0),"--",IF(AND(P$1288&gt;0,P$1289=0),IF('Female Data'!P127&gt;P$1288,'Female Data'!$X127,0),IF(AND(P$1288=0,P$1289&gt;0),IF('Female Data'!P127&lt;P$1289,'Female Data'!$X127,0),IF(AND('Female Data'!P127&gt;P$1288,'Female Data'!P127&lt;P$1289),'Female Data'!$X127,0))))</f>
        <v>--</v>
      </c>
      <c r="Q127" t="str">
        <f>IF(AND(Q$1288=0,Q$1289=0),"--",IF(AND(Q$1288&gt;0,Q$1289=0),IF('Female Data'!Q127&gt;Q$1288,'Female Data'!$X127,0),IF(AND(Q$1288=0,Q$1289&gt;0),IF('Female Data'!Q127&lt;Q$1289,'Female Data'!$X127,0),IF(AND('Female Data'!Q127&gt;Q$1288,'Female Data'!Q127&lt;Q$1289),'Female Data'!$X127,0))))</f>
        <v>--</v>
      </c>
      <c r="R127" t="str">
        <f>IF(AND(R$1288=0,R$1289=0),"--",IF(AND(R$1288&gt;0,R$1289=0),IF('Female Data'!R127&gt;R$1288,'Female Data'!$X127,0),IF(AND(R$1288=0,R$1289&gt;0),IF('Female Data'!R127&lt;R$1289,'Female Data'!$X127,0),IF(AND('Female Data'!R127&gt;R$1288,'Female Data'!R127&lt;R$1289),'Female Data'!$X127,0))))</f>
        <v>--</v>
      </c>
      <c r="S127" t="str">
        <f>IF(AND(S$1288=0,S$1289=0),"--",IF(AND(S$1288&gt;0,S$1289=0),IF('Female Data'!S127&gt;S$1288,'Female Data'!$X127,0),IF(AND(S$1288=0,S$1289&gt;0),IF('Female Data'!S127&lt;S$1289,'Female Data'!$X127,0),IF(AND('Female Data'!S127&gt;S$1288,'Female Data'!S127&lt;S$1289),'Female Data'!$X127,0))))</f>
        <v>--</v>
      </c>
      <c r="T127" t="str">
        <f>IF(AND(T$1288=0,T$1289=0),"--",IF(AND(T$1288&gt;0,T$1289=0),IF('Female Data'!T127&gt;T$1288,'Female Data'!$X127,0),IF(AND(T$1288=0,T$1289&gt;0),IF('Female Data'!T127&lt;T$1289,'Female Data'!$X127,0),IF(AND('Female Data'!T127&gt;T$1288,'Female Data'!T127&lt;T$1289),'Female Data'!$X127,0))))</f>
        <v>--</v>
      </c>
      <c r="U127" t="str">
        <f>IF(AND(U$1288=0,U$1289=0),"--",IF(AND(U$1288&gt;0,U$1289=0),IF('Female Data'!U127&gt;U$1288,'Female Data'!$X127,0),IF(AND(U$1288=0,U$1289&gt;0),IF('Female Data'!U127&lt;U$1289,'Female Data'!$X127,0),IF(AND('Female Data'!U127&gt;U$1288,'Female Data'!U127&lt;U$1289),'Female Data'!$X127,0))))</f>
        <v>--</v>
      </c>
      <c r="V127" t="str">
        <f>IF(AND(V$1288=0,V$1289=0),"--",IF(AND(V$1288&gt;0,V$1289=0),IF('Female Data'!V127&gt;V$1288,'Female Data'!$X127,0),IF(AND(V$1288=0,V$1289&gt;0),IF('Female Data'!V127&lt;V$1289,'Female Data'!$X127,0),IF(AND('Female Data'!V127&gt;V$1288,'Female Data'!V127&lt;V$1289),'Female Data'!$X127,0))))</f>
        <v>--</v>
      </c>
      <c r="W127" t="str">
        <f>IF(AND(W$1288=0,W$1289=0),"--",IF(AND(W$1288&gt;0,W$1289=0),IF('Female Data'!W127&gt;W$1288,'Female Data'!$X127,0),IF(AND(W$1288=0,W$1289&gt;0),IF('Female Data'!W127&lt;W$1289,'Female Data'!$X127,0),IF(AND('Female Data'!W127&gt;W$1288,'Female Data'!W127&lt;W$1289),'Female Data'!$X127,0))))</f>
        <v>--</v>
      </c>
      <c r="Y127">
        <f t="shared" si="2"/>
        <v>0</v>
      </c>
      <c r="Z127">
        <f>Y127*'Female Data'!X127</f>
        <v>0</v>
      </c>
      <c r="AA127">
        <f t="shared" si="3"/>
        <v>1</v>
      </c>
      <c r="AB127">
        <f>AA127*'Female Data'!X127</f>
        <v>194440</v>
      </c>
    </row>
    <row r="128" spans="1:28">
      <c r="A128">
        <f>'Female Data'!A128</f>
        <v>127</v>
      </c>
      <c r="B128" t="str">
        <f>'Female Data'!B128</f>
        <v>F</v>
      </c>
      <c r="C128" t="str">
        <f>IF(AND(C$1288=0,C$1289=0),"--",IF(AND(C$1288&gt;0,C$1289=0),IF('Female Data'!C128&gt;C$1288,'Female Data'!$X128,0),IF(AND(C$1288=0,C$1289&gt;0),IF('Female Data'!C128&lt;C$1289,'Female Data'!$X128,0),IF(AND('Female Data'!C128&gt;C$1288,'Female Data'!C128&lt;C$1289),'Female Data'!$X128,0))))</f>
        <v>--</v>
      </c>
      <c r="D128" t="str">
        <f>IF(AND(D$1288=0,D$1289=0),"--",IF(AND(D$1288&gt;0,D$1289=0),IF('Female Data'!D128&gt;D$1288,'Female Data'!$X128,0),IF(AND(D$1288=0,D$1289&gt;0),IF('Female Data'!D128&lt;D$1289,'Female Data'!$X128,0),IF(AND('Female Data'!D128&gt;D$1288,'Female Data'!D128&lt;D$1289),'Female Data'!$X128,0))))</f>
        <v>--</v>
      </c>
      <c r="E128" t="str">
        <f>IF(AND(E$1288=0,E$1289=0),"--",IF(AND(E$1288&gt;0,E$1289=0),IF('Female Data'!E128&gt;E$1288,'Female Data'!$X128,0),IF(AND(E$1288=0,E$1289&gt;0),IF('Female Data'!E128&lt;E$1289,'Female Data'!$X128,0),IF(AND('Female Data'!E128&gt;E$1288,'Female Data'!E128&lt;E$1289),'Female Data'!$X128,0))))</f>
        <v>--</v>
      </c>
      <c r="F128" t="str">
        <f>IF(AND(F$1288=0,F$1289=0),"--",IF(AND(F$1288&gt;0,F$1289=0),IF('Female Data'!F128&gt;F$1288,'Female Data'!$X128,0),IF(AND(F$1288=0,F$1289&gt;0),IF('Female Data'!F128&lt;F$1289,'Female Data'!$X128,0),IF(AND('Female Data'!F128&gt;F$1288,'Female Data'!F128&lt;F$1289),'Female Data'!$X128,0))))</f>
        <v>--</v>
      </c>
      <c r="G128" t="str">
        <f>IF(AND(G$1288=0,G$1289=0),"--",IF(AND(G$1288&gt;0,G$1289=0),IF('Female Data'!G128&gt;G$1288,'Female Data'!$X128,0),IF(AND(G$1288=0,G$1289&gt;0),IF('Female Data'!G128&lt;G$1289,'Female Data'!$X128,0),IF(AND('Female Data'!G128&gt;G$1288,'Female Data'!G128&lt;G$1289),'Female Data'!$X128,0))))</f>
        <v>--</v>
      </c>
      <c r="H128" t="str">
        <f>IF(AND(H$1288=0,H$1289=0),"--",IF(AND(H$1288&gt;0,H$1289=0),IF('Female Data'!H128&gt;H$1288,'Female Data'!$X128,0),IF(AND(H$1288=0,H$1289&gt;0),IF('Female Data'!H128&lt;H$1289,'Female Data'!$X128,0),IF(AND('Female Data'!H128&gt;H$1288,'Female Data'!H128&lt;H$1289),'Female Data'!$X128,0))))</f>
        <v>--</v>
      </c>
      <c r="I128" t="str">
        <f>IF(AND(I$1288=0,I$1289=0),"--",IF(AND(I$1288&gt;0,I$1289=0),IF('Female Data'!I128&gt;I$1288,'Female Data'!$X128,0),IF(AND(I$1288=0,I$1289&gt;0),IF('Female Data'!I128&lt;I$1289,'Female Data'!$X128,0),IF(AND('Female Data'!I128&gt;I$1288,'Female Data'!I128&lt;I$1289),'Female Data'!$X128,0))))</f>
        <v>--</v>
      </c>
      <c r="J128" t="str">
        <f>IF(AND(J$1288=0,J$1289=0),"--",IF(AND(J$1288&gt;0,J$1289=0),IF('Female Data'!J128&gt;J$1288,'Female Data'!$X128,0),IF(AND(J$1288=0,J$1289&gt;0),IF('Female Data'!J128&lt;J$1289,'Female Data'!$X128,0),IF(AND('Female Data'!J128&gt;J$1288,'Female Data'!J128&lt;J$1289),'Female Data'!$X128,0))))</f>
        <v>--</v>
      </c>
      <c r="K128" t="str">
        <f>IF(AND(K$1288=0,K$1289=0),"--",IF(AND(K$1288&gt;0,K$1289=0),IF('Female Data'!K128&gt;K$1288,'Female Data'!$X128,0),IF(AND(K$1288=0,K$1289&gt;0),IF('Female Data'!K128&lt;K$1289,'Female Data'!$X128,0),IF(AND('Female Data'!K128&gt;K$1288,'Female Data'!K128&lt;K$1289),'Female Data'!$X128,0))))</f>
        <v>--</v>
      </c>
      <c r="L128" t="str">
        <f>IF(AND(L$1288=0,L$1289=0),"--",IF(AND(L$1288&gt;0,L$1289=0),IF('Female Data'!L128&gt;L$1288,'Female Data'!$X128,0),IF(AND(L$1288=0,L$1289&gt;0),IF('Female Data'!L128&lt;L$1289,'Female Data'!$X128,0),IF(AND('Female Data'!L128&gt;L$1288,'Female Data'!L128&lt;L$1289),'Female Data'!$X128,0))))</f>
        <v>--</v>
      </c>
      <c r="M128" t="str">
        <f>IF(AND(M$1288=0,M$1289=0),"--",IF(AND(M$1288&gt;0,M$1289=0),IF('Female Data'!M128&gt;M$1288,'Female Data'!$X128,0),IF(AND(M$1288=0,M$1289&gt;0),IF('Female Data'!M128&lt;M$1289,'Female Data'!$X128,0),IF(AND('Female Data'!M128&gt;M$1288,'Female Data'!M128&lt;M$1289),'Female Data'!$X128,0))))</f>
        <v>--</v>
      </c>
      <c r="N128" t="str">
        <f>IF(AND(N$1288=0,N$1289=0),"--",IF(AND(N$1288&gt;0,N$1289=0),IF('Female Data'!N128&gt;N$1288,'Female Data'!$X128,0),IF(AND(N$1288=0,N$1289&gt;0),IF('Female Data'!N128&lt;N$1289,'Female Data'!$X128,0),IF(AND('Female Data'!N128&gt;N$1288,'Female Data'!N128&lt;N$1289),'Female Data'!$X128,0))))</f>
        <v>--</v>
      </c>
      <c r="O128" t="str">
        <f>IF(AND(O$1288=0,O$1289=0),"--",IF(AND(O$1288&gt;0,O$1289=0),IF('Female Data'!O128&gt;O$1288,'Female Data'!$X128,0),IF(AND(O$1288=0,O$1289&gt;0),IF('Female Data'!O128&lt;O$1289,'Female Data'!$X128,0),IF(AND('Female Data'!O128&gt;O$1288,'Female Data'!O128&lt;O$1289),'Female Data'!$X128,0))))</f>
        <v>--</v>
      </c>
      <c r="P128" t="str">
        <f>IF(AND(P$1288=0,P$1289=0),"--",IF(AND(P$1288&gt;0,P$1289=0),IF('Female Data'!P128&gt;P$1288,'Female Data'!$X128,0),IF(AND(P$1288=0,P$1289&gt;0),IF('Female Data'!P128&lt;P$1289,'Female Data'!$X128,0),IF(AND('Female Data'!P128&gt;P$1288,'Female Data'!P128&lt;P$1289),'Female Data'!$X128,0))))</f>
        <v>--</v>
      </c>
      <c r="Q128" t="str">
        <f>IF(AND(Q$1288=0,Q$1289=0),"--",IF(AND(Q$1288&gt;0,Q$1289=0),IF('Female Data'!Q128&gt;Q$1288,'Female Data'!$X128,0),IF(AND(Q$1288=0,Q$1289&gt;0),IF('Female Data'!Q128&lt;Q$1289,'Female Data'!$X128,0),IF(AND('Female Data'!Q128&gt;Q$1288,'Female Data'!Q128&lt;Q$1289),'Female Data'!$X128,0))))</f>
        <v>--</v>
      </c>
      <c r="R128" t="str">
        <f>IF(AND(R$1288=0,R$1289=0),"--",IF(AND(R$1288&gt;0,R$1289=0),IF('Female Data'!R128&gt;R$1288,'Female Data'!$X128,0),IF(AND(R$1288=0,R$1289&gt;0),IF('Female Data'!R128&lt;R$1289,'Female Data'!$X128,0),IF(AND('Female Data'!R128&gt;R$1288,'Female Data'!R128&lt;R$1289),'Female Data'!$X128,0))))</f>
        <v>--</v>
      </c>
      <c r="S128" t="str">
        <f>IF(AND(S$1288=0,S$1289=0),"--",IF(AND(S$1288&gt;0,S$1289=0),IF('Female Data'!S128&gt;S$1288,'Female Data'!$X128,0),IF(AND(S$1288=0,S$1289&gt;0),IF('Female Data'!S128&lt;S$1289,'Female Data'!$X128,0),IF(AND('Female Data'!S128&gt;S$1288,'Female Data'!S128&lt;S$1289),'Female Data'!$X128,0))))</f>
        <v>--</v>
      </c>
      <c r="T128" t="str">
        <f>IF(AND(T$1288=0,T$1289=0),"--",IF(AND(T$1288&gt;0,T$1289=0),IF('Female Data'!T128&gt;T$1288,'Female Data'!$X128,0),IF(AND(T$1288=0,T$1289&gt;0),IF('Female Data'!T128&lt;T$1289,'Female Data'!$X128,0),IF(AND('Female Data'!T128&gt;T$1288,'Female Data'!T128&lt;T$1289),'Female Data'!$X128,0))))</f>
        <v>--</v>
      </c>
      <c r="U128" t="str">
        <f>IF(AND(U$1288=0,U$1289=0),"--",IF(AND(U$1288&gt;0,U$1289=0),IF('Female Data'!U128&gt;U$1288,'Female Data'!$X128,0),IF(AND(U$1288=0,U$1289&gt;0),IF('Female Data'!U128&lt;U$1289,'Female Data'!$X128,0),IF(AND('Female Data'!U128&gt;U$1288,'Female Data'!U128&lt;U$1289),'Female Data'!$X128,0))))</f>
        <v>--</v>
      </c>
      <c r="V128" t="str">
        <f>IF(AND(V$1288=0,V$1289=0),"--",IF(AND(V$1288&gt;0,V$1289=0),IF('Female Data'!V128&gt;V$1288,'Female Data'!$X128,0),IF(AND(V$1288=0,V$1289&gt;0),IF('Female Data'!V128&lt;V$1289,'Female Data'!$X128,0),IF(AND('Female Data'!V128&gt;V$1288,'Female Data'!V128&lt;V$1289),'Female Data'!$X128,0))))</f>
        <v>--</v>
      </c>
      <c r="W128" t="str">
        <f>IF(AND(W$1288=0,W$1289=0),"--",IF(AND(W$1288&gt;0,W$1289=0),IF('Female Data'!W128&gt;W$1288,'Female Data'!$X128,0),IF(AND(W$1288=0,W$1289&gt;0),IF('Female Data'!W128&lt;W$1289,'Female Data'!$X128,0),IF(AND('Female Data'!W128&gt;W$1288,'Female Data'!W128&lt;W$1289),'Female Data'!$X128,0))))</f>
        <v>--</v>
      </c>
      <c r="Y128">
        <f t="shared" si="2"/>
        <v>0</v>
      </c>
      <c r="Z128">
        <f>Y128*'Female Data'!X128</f>
        <v>0</v>
      </c>
      <c r="AA128">
        <f t="shared" si="3"/>
        <v>1</v>
      </c>
      <c r="AB128">
        <f>AA128*'Female Data'!X128</f>
        <v>39530</v>
      </c>
    </row>
    <row r="129" spans="1:28">
      <c r="A129">
        <f>'Female Data'!A129</f>
        <v>128</v>
      </c>
      <c r="B129" t="str">
        <f>'Female Data'!B129</f>
        <v>F</v>
      </c>
      <c r="C129" t="str">
        <f>IF(AND(C$1288=0,C$1289=0),"--",IF(AND(C$1288&gt;0,C$1289=0),IF('Female Data'!C129&gt;C$1288,'Female Data'!$X129,0),IF(AND(C$1288=0,C$1289&gt;0),IF('Female Data'!C129&lt;C$1289,'Female Data'!$X129,0),IF(AND('Female Data'!C129&gt;C$1288,'Female Data'!C129&lt;C$1289),'Female Data'!$X129,0))))</f>
        <v>--</v>
      </c>
      <c r="D129" t="str">
        <f>IF(AND(D$1288=0,D$1289=0),"--",IF(AND(D$1288&gt;0,D$1289=0),IF('Female Data'!D129&gt;D$1288,'Female Data'!$X129,0),IF(AND(D$1288=0,D$1289&gt;0),IF('Female Data'!D129&lt;D$1289,'Female Data'!$X129,0),IF(AND('Female Data'!D129&gt;D$1288,'Female Data'!D129&lt;D$1289),'Female Data'!$X129,0))))</f>
        <v>--</v>
      </c>
      <c r="E129" t="str">
        <f>IF(AND(E$1288=0,E$1289=0),"--",IF(AND(E$1288&gt;0,E$1289=0),IF('Female Data'!E129&gt;E$1288,'Female Data'!$X129,0),IF(AND(E$1288=0,E$1289&gt;0),IF('Female Data'!E129&lt;E$1289,'Female Data'!$X129,0),IF(AND('Female Data'!E129&gt;E$1288,'Female Data'!E129&lt;E$1289),'Female Data'!$X129,0))))</f>
        <v>--</v>
      </c>
      <c r="F129" t="str">
        <f>IF(AND(F$1288=0,F$1289=0),"--",IF(AND(F$1288&gt;0,F$1289=0),IF('Female Data'!F129&gt;F$1288,'Female Data'!$X129,0),IF(AND(F$1288=0,F$1289&gt;0),IF('Female Data'!F129&lt;F$1289,'Female Data'!$X129,0),IF(AND('Female Data'!F129&gt;F$1288,'Female Data'!F129&lt;F$1289),'Female Data'!$X129,0))))</f>
        <v>--</v>
      </c>
      <c r="G129" t="str">
        <f>IF(AND(G$1288=0,G$1289=0),"--",IF(AND(G$1288&gt;0,G$1289=0),IF('Female Data'!G129&gt;G$1288,'Female Data'!$X129,0),IF(AND(G$1288=0,G$1289&gt;0),IF('Female Data'!G129&lt;G$1289,'Female Data'!$X129,0),IF(AND('Female Data'!G129&gt;G$1288,'Female Data'!G129&lt;G$1289),'Female Data'!$X129,0))))</f>
        <v>--</v>
      </c>
      <c r="H129" t="str">
        <f>IF(AND(H$1288=0,H$1289=0),"--",IF(AND(H$1288&gt;0,H$1289=0),IF('Female Data'!H129&gt;H$1288,'Female Data'!$X129,0),IF(AND(H$1288=0,H$1289&gt;0),IF('Female Data'!H129&lt;H$1289,'Female Data'!$X129,0),IF(AND('Female Data'!H129&gt;H$1288,'Female Data'!H129&lt;H$1289),'Female Data'!$X129,0))))</f>
        <v>--</v>
      </c>
      <c r="I129" t="str">
        <f>IF(AND(I$1288=0,I$1289=0),"--",IF(AND(I$1288&gt;0,I$1289=0),IF('Female Data'!I129&gt;I$1288,'Female Data'!$X129,0),IF(AND(I$1288=0,I$1289&gt;0),IF('Female Data'!I129&lt;I$1289,'Female Data'!$X129,0),IF(AND('Female Data'!I129&gt;I$1288,'Female Data'!I129&lt;I$1289),'Female Data'!$X129,0))))</f>
        <v>--</v>
      </c>
      <c r="J129" t="str">
        <f>IF(AND(J$1288=0,J$1289=0),"--",IF(AND(J$1288&gt;0,J$1289=0),IF('Female Data'!J129&gt;J$1288,'Female Data'!$X129,0),IF(AND(J$1288=0,J$1289&gt;0),IF('Female Data'!J129&lt;J$1289,'Female Data'!$X129,0),IF(AND('Female Data'!J129&gt;J$1288,'Female Data'!J129&lt;J$1289),'Female Data'!$X129,0))))</f>
        <v>--</v>
      </c>
      <c r="K129" t="str">
        <f>IF(AND(K$1288=0,K$1289=0),"--",IF(AND(K$1288&gt;0,K$1289=0),IF('Female Data'!K129&gt;K$1288,'Female Data'!$X129,0),IF(AND(K$1288=0,K$1289&gt;0),IF('Female Data'!K129&lt;K$1289,'Female Data'!$X129,0),IF(AND('Female Data'!K129&gt;K$1288,'Female Data'!K129&lt;K$1289),'Female Data'!$X129,0))))</f>
        <v>--</v>
      </c>
      <c r="L129" t="str">
        <f>IF(AND(L$1288=0,L$1289=0),"--",IF(AND(L$1288&gt;0,L$1289=0),IF('Female Data'!L129&gt;L$1288,'Female Data'!$X129,0),IF(AND(L$1288=0,L$1289&gt;0),IF('Female Data'!L129&lt;L$1289,'Female Data'!$X129,0),IF(AND('Female Data'!L129&gt;L$1288,'Female Data'!L129&lt;L$1289),'Female Data'!$X129,0))))</f>
        <v>--</v>
      </c>
      <c r="M129" t="str">
        <f>IF(AND(M$1288=0,M$1289=0),"--",IF(AND(M$1288&gt;0,M$1289=0),IF('Female Data'!M129&gt;M$1288,'Female Data'!$X129,0),IF(AND(M$1288=0,M$1289&gt;0),IF('Female Data'!M129&lt;M$1289,'Female Data'!$X129,0),IF(AND('Female Data'!M129&gt;M$1288,'Female Data'!M129&lt;M$1289),'Female Data'!$X129,0))))</f>
        <v>--</v>
      </c>
      <c r="N129" t="str">
        <f>IF(AND(N$1288=0,N$1289=0),"--",IF(AND(N$1288&gt;0,N$1289=0),IF('Female Data'!N129&gt;N$1288,'Female Data'!$X129,0),IF(AND(N$1288=0,N$1289&gt;0),IF('Female Data'!N129&lt;N$1289,'Female Data'!$X129,0),IF(AND('Female Data'!N129&gt;N$1288,'Female Data'!N129&lt;N$1289),'Female Data'!$X129,0))))</f>
        <v>--</v>
      </c>
      <c r="O129" t="str">
        <f>IF(AND(O$1288=0,O$1289=0),"--",IF(AND(O$1288&gt;0,O$1289=0),IF('Female Data'!O129&gt;O$1288,'Female Data'!$X129,0),IF(AND(O$1288=0,O$1289&gt;0),IF('Female Data'!O129&lt;O$1289,'Female Data'!$X129,0),IF(AND('Female Data'!O129&gt;O$1288,'Female Data'!O129&lt;O$1289),'Female Data'!$X129,0))))</f>
        <v>--</v>
      </c>
      <c r="P129" t="str">
        <f>IF(AND(P$1288=0,P$1289=0),"--",IF(AND(P$1288&gt;0,P$1289=0),IF('Female Data'!P129&gt;P$1288,'Female Data'!$X129,0),IF(AND(P$1288=0,P$1289&gt;0),IF('Female Data'!P129&lt;P$1289,'Female Data'!$X129,0),IF(AND('Female Data'!P129&gt;P$1288,'Female Data'!P129&lt;P$1289),'Female Data'!$X129,0))))</f>
        <v>--</v>
      </c>
      <c r="Q129" t="str">
        <f>IF(AND(Q$1288=0,Q$1289=0),"--",IF(AND(Q$1288&gt;0,Q$1289=0),IF('Female Data'!Q129&gt;Q$1288,'Female Data'!$X129,0),IF(AND(Q$1288=0,Q$1289&gt;0),IF('Female Data'!Q129&lt;Q$1289,'Female Data'!$X129,0),IF(AND('Female Data'!Q129&gt;Q$1288,'Female Data'!Q129&lt;Q$1289),'Female Data'!$X129,0))))</f>
        <v>--</v>
      </c>
      <c r="R129" t="str">
        <f>IF(AND(R$1288=0,R$1289=0),"--",IF(AND(R$1288&gt;0,R$1289=0),IF('Female Data'!R129&gt;R$1288,'Female Data'!$X129,0),IF(AND(R$1288=0,R$1289&gt;0),IF('Female Data'!R129&lt;R$1289,'Female Data'!$X129,0),IF(AND('Female Data'!R129&gt;R$1288,'Female Data'!R129&lt;R$1289),'Female Data'!$X129,0))))</f>
        <v>--</v>
      </c>
      <c r="S129" t="str">
        <f>IF(AND(S$1288=0,S$1289=0),"--",IF(AND(S$1288&gt;0,S$1289=0),IF('Female Data'!S129&gt;S$1288,'Female Data'!$X129,0),IF(AND(S$1288=0,S$1289&gt;0),IF('Female Data'!S129&lt;S$1289,'Female Data'!$X129,0),IF(AND('Female Data'!S129&gt;S$1288,'Female Data'!S129&lt;S$1289),'Female Data'!$X129,0))))</f>
        <v>--</v>
      </c>
      <c r="T129" t="str">
        <f>IF(AND(T$1288=0,T$1289=0),"--",IF(AND(T$1288&gt;0,T$1289=0),IF('Female Data'!T129&gt;T$1288,'Female Data'!$X129,0),IF(AND(T$1288=0,T$1289&gt;0),IF('Female Data'!T129&lt;T$1289,'Female Data'!$X129,0),IF(AND('Female Data'!T129&gt;T$1288,'Female Data'!T129&lt;T$1289),'Female Data'!$X129,0))))</f>
        <v>--</v>
      </c>
      <c r="U129" t="str">
        <f>IF(AND(U$1288=0,U$1289=0),"--",IF(AND(U$1288&gt;0,U$1289=0),IF('Female Data'!U129&gt;U$1288,'Female Data'!$X129,0),IF(AND(U$1288=0,U$1289&gt;0),IF('Female Data'!U129&lt;U$1289,'Female Data'!$X129,0),IF(AND('Female Data'!U129&gt;U$1288,'Female Data'!U129&lt;U$1289),'Female Data'!$X129,0))))</f>
        <v>--</v>
      </c>
      <c r="V129" t="str">
        <f>IF(AND(V$1288=0,V$1289=0),"--",IF(AND(V$1288&gt;0,V$1289=0),IF('Female Data'!V129&gt;V$1288,'Female Data'!$X129,0),IF(AND(V$1288=0,V$1289&gt;0),IF('Female Data'!V129&lt;V$1289,'Female Data'!$X129,0),IF(AND('Female Data'!V129&gt;V$1288,'Female Data'!V129&lt;V$1289),'Female Data'!$X129,0))))</f>
        <v>--</v>
      </c>
      <c r="W129" t="str">
        <f>IF(AND(W$1288=0,W$1289=0),"--",IF(AND(W$1288&gt;0,W$1289=0),IF('Female Data'!W129&gt;W$1288,'Female Data'!$X129,0),IF(AND(W$1288=0,W$1289&gt;0),IF('Female Data'!W129&lt;W$1289,'Female Data'!$X129,0),IF(AND('Female Data'!W129&gt;W$1288,'Female Data'!W129&lt;W$1289),'Female Data'!$X129,0))))</f>
        <v>--</v>
      </c>
      <c r="Y129">
        <f t="shared" si="2"/>
        <v>0</v>
      </c>
      <c r="Z129">
        <f>Y129*'Female Data'!X129</f>
        <v>0</v>
      </c>
      <c r="AA129">
        <f t="shared" si="3"/>
        <v>1</v>
      </c>
      <c r="AB129">
        <f>AA129*'Female Data'!X129</f>
        <v>214705</v>
      </c>
    </row>
    <row r="130" spans="1:28">
      <c r="A130">
        <f>'Female Data'!A130</f>
        <v>129</v>
      </c>
      <c r="B130" t="str">
        <f>'Female Data'!B130</f>
        <v>F</v>
      </c>
      <c r="C130" t="str">
        <f>IF(AND(C$1288=0,C$1289=0),"--",IF(AND(C$1288&gt;0,C$1289=0),IF('Female Data'!C130&gt;C$1288,'Female Data'!$X130,0),IF(AND(C$1288=0,C$1289&gt;0),IF('Female Data'!C130&lt;C$1289,'Female Data'!$X130,0),IF(AND('Female Data'!C130&gt;C$1288,'Female Data'!C130&lt;C$1289),'Female Data'!$X130,0))))</f>
        <v>--</v>
      </c>
      <c r="D130" t="str">
        <f>IF(AND(D$1288=0,D$1289=0),"--",IF(AND(D$1288&gt;0,D$1289=0),IF('Female Data'!D130&gt;D$1288,'Female Data'!$X130,0),IF(AND(D$1288=0,D$1289&gt;0),IF('Female Data'!D130&lt;D$1289,'Female Data'!$X130,0),IF(AND('Female Data'!D130&gt;D$1288,'Female Data'!D130&lt;D$1289),'Female Data'!$X130,0))))</f>
        <v>--</v>
      </c>
      <c r="E130" t="str">
        <f>IF(AND(E$1288=0,E$1289=0),"--",IF(AND(E$1288&gt;0,E$1289=0),IF('Female Data'!E130&gt;E$1288,'Female Data'!$X130,0),IF(AND(E$1288=0,E$1289&gt;0),IF('Female Data'!E130&lt;E$1289,'Female Data'!$X130,0),IF(AND('Female Data'!E130&gt;E$1288,'Female Data'!E130&lt;E$1289),'Female Data'!$X130,0))))</f>
        <v>--</v>
      </c>
      <c r="F130" t="str">
        <f>IF(AND(F$1288=0,F$1289=0),"--",IF(AND(F$1288&gt;0,F$1289=0),IF('Female Data'!F130&gt;F$1288,'Female Data'!$X130,0),IF(AND(F$1288=0,F$1289&gt;0),IF('Female Data'!F130&lt;F$1289,'Female Data'!$X130,0),IF(AND('Female Data'!F130&gt;F$1288,'Female Data'!F130&lt;F$1289),'Female Data'!$X130,0))))</f>
        <v>--</v>
      </c>
      <c r="G130" t="str">
        <f>IF(AND(G$1288=0,G$1289=0),"--",IF(AND(G$1288&gt;0,G$1289=0),IF('Female Data'!G130&gt;G$1288,'Female Data'!$X130,0),IF(AND(G$1288=0,G$1289&gt;0),IF('Female Data'!G130&lt;G$1289,'Female Data'!$X130,0),IF(AND('Female Data'!G130&gt;G$1288,'Female Data'!G130&lt;G$1289),'Female Data'!$X130,0))))</f>
        <v>--</v>
      </c>
      <c r="H130" t="str">
        <f>IF(AND(H$1288=0,H$1289=0),"--",IF(AND(H$1288&gt;0,H$1289=0),IF('Female Data'!H130&gt;H$1288,'Female Data'!$X130,0),IF(AND(H$1288=0,H$1289&gt;0),IF('Female Data'!H130&lt;H$1289,'Female Data'!$X130,0),IF(AND('Female Data'!H130&gt;H$1288,'Female Data'!H130&lt;H$1289),'Female Data'!$X130,0))))</f>
        <v>--</v>
      </c>
      <c r="I130" t="str">
        <f>IF(AND(I$1288=0,I$1289=0),"--",IF(AND(I$1288&gt;0,I$1289=0),IF('Female Data'!I130&gt;I$1288,'Female Data'!$X130,0),IF(AND(I$1288=0,I$1289&gt;0),IF('Female Data'!I130&lt;I$1289,'Female Data'!$X130,0),IF(AND('Female Data'!I130&gt;I$1288,'Female Data'!I130&lt;I$1289),'Female Data'!$X130,0))))</f>
        <v>--</v>
      </c>
      <c r="J130" t="str">
        <f>IF(AND(J$1288=0,J$1289=0),"--",IF(AND(J$1288&gt;0,J$1289=0),IF('Female Data'!J130&gt;J$1288,'Female Data'!$X130,0),IF(AND(J$1288=0,J$1289&gt;0),IF('Female Data'!J130&lt;J$1289,'Female Data'!$X130,0),IF(AND('Female Data'!J130&gt;J$1288,'Female Data'!J130&lt;J$1289),'Female Data'!$X130,0))))</f>
        <v>--</v>
      </c>
      <c r="K130" t="str">
        <f>IF(AND(K$1288=0,K$1289=0),"--",IF(AND(K$1288&gt;0,K$1289=0),IF('Female Data'!K130&gt;K$1288,'Female Data'!$X130,0),IF(AND(K$1288=0,K$1289&gt;0),IF('Female Data'!K130&lt;K$1289,'Female Data'!$X130,0),IF(AND('Female Data'!K130&gt;K$1288,'Female Data'!K130&lt;K$1289),'Female Data'!$X130,0))))</f>
        <v>--</v>
      </c>
      <c r="L130" t="str">
        <f>IF(AND(L$1288=0,L$1289=0),"--",IF(AND(L$1288&gt;0,L$1289=0),IF('Female Data'!L130&gt;L$1288,'Female Data'!$X130,0),IF(AND(L$1288=0,L$1289&gt;0),IF('Female Data'!L130&lt;L$1289,'Female Data'!$X130,0),IF(AND('Female Data'!L130&gt;L$1288,'Female Data'!L130&lt;L$1289),'Female Data'!$X130,0))))</f>
        <v>--</v>
      </c>
      <c r="M130" t="str">
        <f>IF(AND(M$1288=0,M$1289=0),"--",IF(AND(M$1288&gt;0,M$1289=0),IF('Female Data'!M130&gt;M$1288,'Female Data'!$X130,0),IF(AND(M$1288=0,M$1289&gt;0),IF('Female Data'!M130&lt;M$1289,'Female Data'!$X130,0),IF(AND('Female Data'!M130&gt;M$1288,'Female Data'!M130&lt;M$1289),'Female Data'!$X130,0))))</f>
        <v>--</v>
      </c>
      <c r="N130" t="str">
        <f>IF(AND(N$1288=0,N$1289=0),"--",IF(AND(N$1288&gt;0,N$1289=0),IF('Female Data'!N130&gt;N$1288,'Female Data'!$X130,0),IF(AND(N$1288=0,N$1289&gt;0),IF('Female Data'!N130&lt;N$1289,'Female Data'!$X130,0),IF(AND('Female Data'!N130&gt;N$1288,'Female Data'!N130&lt;N$1289),'Female Data'!$X130,0))))</f>
        <v>--</v>
      </c>
      <c r="O130" t="str">
        <f>IF(AND(O$1288=0,O$1289=0),"--",IF(AND(O$1288&gt;0,O$1289=0),IF('Female Data'!O130&gt;O$1288,'Female Data'!$X130,0),IF(AND(O$1288=0,O$1289&gt;0),IF('Female Data'!O130&lt;O$1289,'Female Data'!$X130,0),IF(AND('Female Data'!O130&gt;O$1288,'Female Data'!O130&lt;O$1289),'Female Data'!$X130,0))))</f>
        <v>--</v>
      </c>
      <c r="P130" t="str">
        <f>IF(AND(P$1288=0,P$1289=0),"--",IF(AND(P$1288&gt;0,P$1289=0),IF('Female Data'!P130&gt;P$1288,'Female Data'!$X130,0),IF(AND(P$1288=0,P$1289&gt;0),IF('Female Data'!P130&lt;P$1289,'Female Data'!$X130,0),IF(AND('Female Data'!P130&gt;P$1288,'Female Data'!P130&lt;P$1289),'Female Data'!$X130,0))))</f>
        <v>--</v>
      </c>
      <c r="Q130" t="str">
        <f>IF(AND(Q$1288=0,Q$1289=0),"--",IF(AND(Q$1288&gt;0,Q$1289=0),IF('Female Data'!Q130&gt;Q$1288,'Female Data'!$X130,0),IF(AND(Q$1288=0,Q$1289&gt;0),IF('Female Data'!Q130&lt;Q$1289,'Female Data'!$X130,0),IF(AND('Female Data'!Q130&gt;Q$1288,'Female Data'!Q130&lt;Q$1289),'Female Data'!$X130,0))))</f>
        <v>--</v>
      </c>
      <c r="R130" t="str">
        <f>IF(AND(R$1288=0,R$1289=0),"--",IF(AND(R$1288&gt;0,R$1289=0),IF('Female Data'!R130&gt;R$1288,'Female Data'!$X130,0),IF(AND(R$1288=0,R$1289&gt;0),IF('Female Data'!R130&lt;R$1289,'Female Data'!$X130,0),IF(AND('Female Data'!R130&gt;R$1288,'Female Data'!R130&lt;R$1289),'Female Data'!$X130,0))))</f>
        <v>--</v>
      </c>
      <c r="S130" t="str">
        <f>IF(AND(S$1288=0,S$1289=0),"--",IF(AND(S$1288&gt;0,S$1289=0),IF('Female Data'!S130&gt;S$1288,'Female Data'!$X130,0),IF(AND(S$1288=0,S$1289&gt;0),IF('Female Data'!S130&lt;S$1289,'Female Data'!$X130,0),IF(AND('Female Data'!S130&gt;S$1288,'Female Data'!S130&lt;S$1289),'Female Data'!$X130,0))))</f>
        <v>--</v>
      </c>
      <c r="T130" t="str">
        <f>IF(AND(T$1288=0,T$1289=0),"--",IF(AND(T$1288&gt;0,T$1289=0),IF('Female Data'!T130&gt;T$1288,'Female Data'!$X130,0),IF(AND(T$1288=0,T$1289&gt;0),IF('Female Data'!T130&lt;T$1289,'Female Data'!$X130,0),IF(AND('Female Data'!T130&gt;T$1288,'Female Data'!T130&lt;T$1289),'Female Data'!$X130,0))))</f>
        <v>--</v>
      </c>
      <c r="U130" t="str">
        <f>IF(AND(U$1288=0,U$1289=0),"--",IF(AND(U$1288&gt;0,U$1289=0),IF('Female Data'!U130&gt;U$1288,'Female Data'!$X130,0),IF(AND(U$1288=0,U$1289&gt;0),IF('Female Data'!U130&lt;U$1289,'Female Data'!$X130,0),IF(AND('Female Data'!U130&gt;U$1288,'Female Data'!U130&lt;U$1289),'Female Data'!$X130,0))))</f>
        <v>--</v>
      </c>
      <c r="V130" t="str">
        <f>IF(AND(V$1288=0,V$1289=0),"--",IF(AND(V$1288&gt;0,V$1289=0),IF('Female Data'!V130&gt;V$1288,'Female Data'!$X130,0),IF(AND(V$1288=0,V$1289&gt;0),IF('Female Data'!V130&lt;V$1289,'Female Data'!$X130,0),IF(AND('Female Data'!V130&gt;V$1288,'Female Data'!V130&lt;V$1289),'Female Data'!$X130,0))))</f>
        <v>--</v>
      </c>
      <c r="W130" t="str">
        <f>IF(AND(W$1288=0,W$1289=0),"--",IF(AND(W$1288&gt;0,W$1289=0),IF('Female Data'!W130&gt;W$1288,'Female Data'!$X130,0),IF(AND(W$1288=0,W$1289&gt;0),IF('Female Data'!W130&lt;W$1289,'Female Data'!$X130,0),IF(AND('Female Data'!W130&gt;W$1288,'Female Data'!W130&lt;W$1289),'Female Data'!$X130,0))))</f>
        <v>--</v>
      </c>
      <c r="Y130">
        <f t="shared" ref="Y130:Y193" si="4">COUNT(C130:W130)</f>
        <v>0</v>
      </c>
      <c r="Z130">
        <f>Y130*'Female Data'!X130</f>
        <v>0</v>
      </c>
      <c r="AA130">
        <f t="shared" ref="AA130:AA193" si="5">IF(SUM(C130:W130)=Z130,1,0)</f>
        <v>1</v>
      </c>
      <c r="AB130">
        <f>AA130*'Female Data'!X130</f>
        <v>253962</v>
      </c>
    </row>
    <row r="131" spans="1:28">
      <c r="A131">
        <f>'Female Data'!A131</f>
        <v>130</v>
      </c>
      <c r="B131" t="str">
        <f>'Female Data'!B131</f>
        <v>F</v>
      </c>
      <c r="C131" t="str">
        <f>IF(AND(C$1288=0,C$1289=0),"--",IF(AND(C$1288&gt;0,C$1289=0),IF('Female Data'!C131&gt;C$1288,'Female Data'!$X131,0),IF(AND(C$1288=0,C$1289&gt;0),IF('Female Data'!C131&lt;C$1289,'Female Data'!$X131,0),IF(AND('Female Data'!C131&gt;C$1288,'Female Data'!C131&lt;C$1289),'Female Data'!$X131,0))))</f>
        <v>--</v>
      </c>
      <c r="D131" t="str">
        <f>IF(AND(D$1288=0,D$1289=0),"--",IF(AND(D$1288&gt;0,D$1289=0),IF('Female Data'!D131&gt;D$1288,'Female Data'!$X131,0),IF(AND(D$1288=0,D$1289&gt;0),IF('Female Data'!D131&lt;D$1289,'Female Data'!$X131,0),IF(AND('Female Data'!D131&gt;D$1288,'Female Data'!D131&lt;D$1289),'Female Data'!$X131,0))))</f>
        <v>--</v>
      </c>
      <c r="E131" t="str">
        <f>IF(AND(E$1288=0,E$1289=0),"--",IF(AND(E$1288&gt;0,E$1289=0),IF('Female Data'!E131&gt;E$1288,'Female Data'!$X131,0),IF(AND(E$1288=0,E$1289&gt;0),IF('Female Data'!E131&lt;E$1289,'Female Data'!$X131,0),IF(AND('Female Data'!E131&gt;E$1288,'Female Data'!E131&lt;E$1289),'Female Data'!$X131,0))))</f>
        <v>--</v>
      </c>
      <c r="F131" t="str">
        <f>IF(AND(F$1288=0,F$1289=0),"--",IF(AND(F$1288&gt;0,F$1289=0),IF('Female Data'!F131&gt;F$1288,'Female Data'!$X131,0),IF(AND(F$1288=0,F$1289&gt;0),IF('Female Data'!F131&lt;F$1289,'Female Data'!$X131,0),IF(AND('Female Data'!F131&gt;F$1288,'Female Data'!F131&lt;F$1289),'Female Data'!$X131,0))))</f>
        <v>--</v>
      </c>
      <c r="G131" t="str">
        <f>IF(AND(G$1288=0,G$1289=0),"--",IF(AND(G$1288&gt;0,G$1289=0),IF('Female Data'!G131&gt;G$1288,'Female Data'!$X131,0),IF(AND(G$1288=0,G$1289&gt;0),IF('Female Data'!G131&lt;G$1289,'Female Data'!$X131,0),IF(AND('Female Data'!G131&gt;G$1288,'Female Data'!G131&lt;G$1289),'Female Data'!$X131,0))))</f>
        <v>--</v>
      </c>
      <c r="H131" t="str">
        <f>IF(AND(H$1288=0,H$1289=0),"--",IF(AND(H$1288&gt;0,H$1289=0),IF('Female Data'!H131&gt;H$1288,'Female Data'!$X131,0),IF(AND(H$1288=0,H$1289&gt;0),IF('Female Data'!H131&lt;H$1289,'Female Data'!$X131,0),IF(AND('Female Data'!H131&gt;H$1288,'Female Data'!H131&lt;H$1289),'Female Data'!$X131,0))))</f>
        <v>--</v>
      </c>
      <c r="I131" t="str">
        <f>IF(AND(I$1288=0,I$1289=0),"--",IF(AND(I$1288&gt;0,I$1289=0),IF('Female Data'!I131&gt;I$1288,'Female Data'!$X131,0),IF(AND(I$1288=0,I$1289&gt;0),IF('Female Data'!I131&lt;I$1289,'Female Data'!$X131,0),IF(AND('Female Data'!I131&gt;I$1288,'Female Data'!I131&lt;I$1289),'Female Data'!$X131,0))))</f>
        <v>--</v>
      </c>
      <c r="J131" t="str">
        <f>IF(AND(J$1288=0,J$1289=0),"--",IF(AND(J$1288&gt;0,J$1289=0),IF('Female Data'!J131&gt;J$1288,'Female Data'!$X131,0),IF(AND(J$1288=0,J$1289&gt;0),IF('Female Data'!J131&lt;J$1289,'Female Data'!$X131,0),IF(AND('Female Data'!J131&gt;J$1288,'Female Data'!J131&lt;J$1289),'Female Data'!$X131,0))))</f>
        <v>--</v>
      </c>
      <c r="K131" t="str">
        <f>IF(AND(K$1288=0,K$1289=0),"--",IF(AND(K$1288&gt;0,K$1289=0),IF('Female Data'!K131&gt;K$1288,'Female Data'!$X131,0),IF(AND(K$1288=0,K$1289&gt;0),IF('Female Data'!K131&lt;K$1289,'Female Data'!$X131,0),IF(AND('Female Data'!K131&gt;K$1288,'Female Data'!K131&lt;K$1289),'Female Data'!$X131,0))))</f>
        <v>--</v>
      </c>
      <c r="L131" t="str">
        <f>IF(AND(L$1288=0,L$1289=0),"--",IF(AND(L$1288&gt;0,L$1289=0),IF('Female Data'!L131&gt;L$1288,'Female Data'!$X131,0),IF(AND(L$1288=0,L$1289&gt;0),IF('Female Data'!L131&lt;L$1289,'Female Data'!$X131,0),IF(AND('Female Data'!L131&gt;L$1288,'Female Data'!L131&lt;L$1289),'Female Data'!$X131,0))))</f>
        <v>--</v>
      </c>
      <c r="M131" t="str">
        <f>IF(AND(M$1288=0,M$1289=0),"--",IF(AND(M$1288&gt;0,M$1289=0),IF('Female Data'!M131&gt;M$1288,'Female Data'!$X131,0),IF(AND(M$1288=0,M$1289&gt;0),IF('Female Data'!M131&lt;M$1289,'Female Data'!$X131,0),IF(AND('Female Data'!M131&gt;M$1288,'Female Data'!M131&lt;M$1289),'Female Data'!$X131,0))))</f>
        <v>--</v>
      </c>
      <c r="N131" t="str">
        <f>IF(AND(N$1288=0,N$1289=0),"--",IF(AND(N$1288&gt;0,N$1289=0),IF('Female Data'!N131&gt;N$1288,'Female Data'!$X131,0),IF(AND(N$1288=0,N$1289&gt;0),IF('Female Data'!N131&lt;N$1289,'Female Data'!$X131,0),IF(AND('Female Data'!N131&gt;N$1288,'Female Data'!N131&lt;N$1289),'Female Data'!$X131,0))))</f>
        <v>--</v>
      </c>
      <c r="O131" t="str">
        <f>IF(AND(O$1288=0,O$1289=0),"--",IF(AND(O$1288&gt;0,O$1289=0),IF('Female Data'!O131&gt;O$1288,'Female Data'!$X131,0),IF(AND(O$1288=0,O$1289&gt;0),IF('Female Data'!O131&lt;O$1289,'Female Data'!$X131,0),IF(AND('Female Data'!O131&gt;O$1288,'Female Data'!O131&lt;O$1289),'Female Data'!$X131,0))))</f>
        <v>--</v>
      </c>
      <c r="P131" t="str">
        <f>IF(AND(P$1288=0,P$1289=0),"--",IF(AND(P$1288&gt;0,P$1289=0),IF('Female Data'!P131&gt;P$1288,'Female Data'!$X131,0),IF(AND(P$1288=0,P$1289&gt;0),IF('Female Data'!P131&lt;P$1289,'Female Data'!$X131,0),IF(AND('Female Data'!P131&gt;P$1288,'Female Data'!P131&lt;P$1289),'Female Data'!$X131,0))))</f>
        <v>--</v>
      </c>
      <c r="Q131" t="str">
        <f>IF(AND(Q$1288=0,Q$1289=0),"--",IF(AND(Q$1288&gt;0,Q$1289=0),IF('Female Data'!Q131&gt;Q$1288,'Female Data'!$X131,0),IF(AND(Q$1288=0,Q$1289&gt;0),IF('Female Data'!Q131&lt;Q$1289,'Female Data'!$X131,0),IF(AND('Female Data'!Q131&gt;Q$1288,'Female Data'!Q131&lt;Q$1289),'Female Data'!$X131,0))))</f>
        <v>--</v>
      </c>
      <c r="R131" t="str">
        <f>IF(AND(R$1288=0,R$1289=0),"--",IF(AND(R$1288&gt;0,R$1289=0),IF('Female Data'!R131&gt;R$1288,'Female Data'!$X131,0),IF(AND(R$1288=0,R$1289&gt;0),IF('Female Data'!R131&lt;R$1289,'Female Data'!$X131,0),IF(AND('Female Data'!R131&gt;R$1288,'Female Data'!R131&lt;R$1289),'Female Data'!$X131,0))))</f>
        <v>--</v>
      </c>
      <c r="S131" t="str">
        <f>IF(AND(S$1288=0,S$1289=0),"--",IF(AND(S$1288&gt;0,S$1289=0),IF('Female Data'!S131&gt;S$1288,'Female Data'!$X131,0),IF(AND(S$1288=0,S$1289&gt;0),IF('Female Data'!S131&lt;S$1289,'Female Data'!$X131,0),IF(AND('Female Data'!S131&gt;S$1288,'Female Data'!S131&lt;S$1289),'Female Data'!$X131,0))))</f>
        <v>--</v>
      </c>
      <c r="T131" t="str">
        <f>IF(AND(T$1288=0,T$1289=0),"--",IF(AND(T$1288&gt;0,T$1289=0),IF('Female Data'!T131&gt;T$1288,'Female Data'!$X131,0),IF(AND(T$1288=0,T$1289&gt;0),IF('Female Data'!T131&lt;T$1289,'Female Data'!$X131,0),IF(AND('Female Data'!T131&gt;T$1288,'Female Data'!T131&lt;T$1289),'Female Data'!$X131,0))))</f>
        <v>--</v>
      </c>
      <c r="U131" t="str">
        <f>IF(AND(U$1288=0,U$1289=0),"--",IF(AND(U$1288&gt;0,U$1289=0),IF('Female Data'!U131&gt;U$1288,'Female Data'!$X131,0),IF(AND(U$1288=0,U$1289&gt;0),IF('Female Data'!U131&lt;U$1289,'Female Data'!$X131,0),IF(AND('Female Data'!U131&gt;U$1288,'Female Data'!U131&lt;U$1289),'Female Data'!$X131,0))))</f>
        <v>--</v>
      </c>
      <c r="V131" t="str">
        <f>IF(AND(V$1288=0,V$1289=0),"--",IF(AND(V$1288&gt;0,V$1289=0),IF('Female Data'!V131&gt;V$1288,'Female Data'!$X131,0),IF(AND(V$1288=0,V$1289&gt;0),IF('Female Data'!V131&lt;V$1289,'Female Data'!$X131,0),IF(AND('Female Data'!V131&gt;V$1288,'Female Data'!V131&lt;V$1289),'Female Data'!$X131,0))))</f>
        <v>--</v>
      </c>
      <c r="W131" t="str">
        <f>IF(AND(W$1288=0,W$1289=0),"--",IF(AND(W$1288&gt;0,W$1289=0),IF('Female Data'!W131&gt;W$1288,'Female Data'!$X131,0),IF(AND(W$1288=0,W$1289&gt;0),IF('Female Data'!W131&lt;W$1289,'Female Data'!$X131,0),IF(AND('Female Data'!W131&gt;W$1288,'Female Data'!W131&lt;W$1289),'Female Data'!$X131,0))))</f>
        <v>--</v>
      </c>
      <c r="Y131">
        <f t="shared" si="4"/>
        <v>0</v>
      </c>
      <c r="Z131">
        <f>Y131*'Female Data'!X131</f>
        <v>0</v>
      </c>
      <c r="AA131">
        <f t="shared" si="5"/>
        <v>1</v>
      </c>
      <c r="AB131">
        <f>AA131*'Female Data'!X131</f>
        <v>86559</v>
      </c>
    </row>
    <row r="132" spans="1:28">
      <c r="A132">
        <f>'Female Data'!A132</f>
        <v>131</v>
      </c>
      <c r="B132" t="str">
        <f>'Female Data'!B132</f>
        <v>F</v>
      </c>
      <c r="C132" t="str">
        <f>IF(AND(C$1288=0,C$1289=0),"--",IF(AND(C$1288&gt;0,C$1289=0),IF('Female Data'!C132&gt;C$1288,'Female Data'!$X132,0),IF(AND(C$1288=0,C$1289&gt;0),IF('Female Data'!C132&lt;C$1289,'Female Data'!$X132,0),IF(AND('Female Data'!C132&gt;C$1288,'Female Data'!C132&lt;C$1289),'Female Data'!$X132,0))))</f>
        <v>--</v>
      </c>
      <c r="D132" t="str">
        <f>IF(AND(D$1288=0,D$1289=0),"--",IF(AND(D$1288&gt;0,D$1289=0),IF('Female Data'!D132&gt;D$1288,'Female Data'!$X132,0),IF(AND(D$1288=0,D$1289&gt;0),IF('Female Data'!D132&lt;D$1289,'Female Data'!$X132,0),IF(AND('Female Data'!D132&gt;D$1288,'Female Data'!D132&lt;D$1289),'Female Data'!$X132,0))))</f>
        <v>--</v>
      </c>
      <c r="E132" t="str">
        <f>IF(AND(E$1288=0,E$1289=0),"--",IF(AND(E$1288&gt;0,E$1289=0),IF('Female Data'!E132&gt;E$1288,'Female Data'!$X132,0),IF(AND(E$1288=0,E$1289&gt;0),IF('Female Data'!E132&lt;E$1289,'Female Data'!$X132,0),IF(AND('Female Data'!E132&gt;E$1288,'Female Data'!E132&lt;E$1289),'Female Data'!$X132,0))))</f>
        <v>--</v>
      </c>
      <c r="F132" t="str">
        <f>IF(AND(F$1288=0,F$1289=0),"--",IF(AND(F$1288&gt;0,F$1289=0),IF('Female Data'!F132&gt;F$1288,'Female Data'!$X132,0),IF(AND(F$1288=0,F$1289&gt;0),IF('Female Data'!F132&lt;F$1289,'Female Data'!$X132,0),IF(AND('Female Data'!F132&gt;F$1288,'Female Data'!F132&lt;F$1289),'Female Data'!$X132,0))))</f>
        <v>--</v>
      </c>
      <c r="G132" t="str">
        <f>IF(AND(G$1288=0,G$1289=0),"--",IF(AND(G$1288&gt;0,G$1289=0),IF('Female Data'!G132&gt;G$1288,'Female Data'!$X132,0),IF(AND(G$1288=0,G$1289&gt;0),IF('Female Data'!G132&lt;G$1289,'Female Data'!$X132,0),IF(AND('Female Data'!G132&gt;G$1288,'Female Data'!G132&lt;G$1289),'Female Data'!$X132,0))))</f>
        <v>--</v>
      </c>
      <c r="H132" t="str">
        <f>IF(AND(H$1288=0,H$1289=0),"--",IF(AND(H$1288&gt;0,H$1289=0),IF('Female Data'!H132&gt;H$1288,'Female Data'!$X132,0),IF(AND(H$1288=0,H$1289&gt;0),IF('Female Data'!H132&lt;H$1289,'Female Data'!$X132,0),IF(AND('Female Data'!H132&gt;H$1288,'Female Data'!H132&lt;H$1289),'Female Data'!$X132,0))))</f>
        <v>--</v>
      </c>
      <c r="I132" t="str">
        <f>IF(AND(I$1288=0,I$1289=0),"--",IF(AND(I$1288&gt;0,I$1289=0),IF('Female Data'!I132&gt;I$1288,'Female Data'!$X132,0),IF(AND(I$1288=0,I$1289&gt;0),IF('Female Data'!I132&lt;I$1289,'Female Data'!$X132,0),IF(AND('Female Data'!I132&gt;I$1288,'Female Data'!I132&lt;I$1289),'Female Data'!$X132,0))))</f>
        <v>--</v>
      </c>
      <c r="J132" t="str">
        <f>IF(AND(J$1288=0,J$1289=0),"--",IF(AND(J$1288&gt;0,J$1289=0),IF('Female Data'!J132&gt;J$1288,'Female Data'!$X132,0),IF(AND(J$1288=0,J$1289&gt;0),IF('Female Data'!J132&lt;J$1289,'Female Data'!$X132,0),IF(AND('Female Data'!J132&gt;J$1288,'Female Data'!J132&lt;J$1289),'Female Data'!$X132,0))))</f>
        <v>--</v>
      </c>
      <c r="K132" t="str">
        <f>IF(AND(K$1288=0,K$1289=0),"--",IF(AND(K$1288&gt;0,K$1289=0),IF('Female Data'!K132&gt;K$1288,'Female Data'!$X132,0),IF(AND(K$1288=0,K$1289&gt;0),IF('Female Data'!K132&lt;K$1289,'Female Data'!$X132,0),IF(AND('Female Data'!K132&gt;K$1288,'Female Data'!K132&lt;K$1289),'Female Data'!$X132,0))))</f>
        <v>--</v>
      </c>
      <c r="L132" t="str">
        <f>IF(AND(L$1288=0,L$1289=0),"--",IF(AND(L$1288&gt;0,L$1289=0),IF('Female Data'!L132&gt;L$1288,'Female Data'!$X132,0),IF(AND(L$1288=0,L$1289&gt;0),IF('Female Data'!L132&lt;L$1289,'Female Data'!$X132,0),IF(AND('Female Data'!L132&gt;L$1288,'Female Data'!L132&lt;L$1289),'Female Data'!$X132,0))))</f>
        <v>--</v>
      </c>
      <c r="M132" t="str">
        <f>IF(AND(M$1288=0,M$1289=0),"--",IF(AND(M$1288&gt;0,M$1289=0),IF('Female Data'!M132&gt;M$1288,'Female Data'!$X132,0),IF(AND(M$1288=0,M$1289&gt;0),IF('Female Data'!M132&lt;M$1289,'Female Data'!$X132,0),IF(AND('Female Data'!M132&gt;M$1288,'Female Data'!M132&lt;M$1289),'Female Data'!$X132,0))))</f>
        <v>--</v>
      </c>
      <c r="N132" t="str">
        <f>IF(AND(N$1288=0,N$1289=0),"--",IF(AND(N$1288&gt;0,N$1289=0),IF('Female Data'!N132&gt;N$1288,'Female Data'!$X132,0),IF(AND(N$1288=0,N$1289&gt;0),IF('Female Data'!N132&lt;N$1289,'Female Data'!$X132,0),IF(AND('Female Data'!N132&gt;N$1288,'Female Data'!N132&lt;N$1289),'Female Data'!$X132,0))))</f>
        <v>--</v>
      </c>
      <c r="O132" t="str">
        <f>IF(AND(O$1288=0,O$1289=0),"--",IF(AND(O$1288&gt;0,O$1289=0),IF('Female Data'!O132&gt;O$1288,'Female Data'!$X132,0),IF(AND(O$1288=0,O$1289&gt;0),IF('Female Data'!O132&lt;O$1289,'Female Data'!$X132,0),IF(AND('Female Data'!O132&gt;O$1288,'Female Data'!O132&lt;O$1289),'Female Data'!$X132,0))))</f>
        <v>--</v>
      </c>
      <c r="P132" t="str">
        <f>IF(AND(P$1288=0,P$1289=0),"--",IF(AND(P$1288&gt;0,P$1289=0),IF('Female Data'!P132&gt;P$1288,'Female Data'!$X132,0),IF(AND(P$1288=0,P$1289&gt;0),IF('Female Data'!P132&lt;P$1289,'Female Data'!$X132,0),IF(AND('Female Data'!P132&gt;P$1288,'Female Data'!P132&lt;P$1289),'Female Data'!$X132,0))))</f>
        <v>--</v>
      </c>
      <c r="Q132" t="str">
        <f>IF(AND(Q$1288=0,Q$1289=0),"--",IF(AND(Q$1288&gt;0,Q$1289=0),IF('Female Data'!Q132&gt;Q$1288,'Female Data'!$X132,0),IF(AND(Q$1288=0,Q$1289&gt;0),IF('Female Data'!Q132&lt;Q$1289,'Female Data'!$X132,0),IF(AND('Female Data'!Q132&gt;Q$1288,'Female Data'!Q132&lt;Q$1289),'Female Data'!$X132,0))))</f>
        <v>--</v>
      </c>
      <c r="R132" t="str">
        <f>IF(AND(R$1288=0,R$1289=0),"--",IF(AND(R$1288&gt;0,R$1289=0),IF('Female Data'!R132&gt;R$1288,'Female Data'!$X132,0),IF(AND(R$1288=0,R$1289&gt;0),IF('Female Data'!R132&lt;R$1289,'Female Data'!$X132,0),IF(AND('Female Data'!R132&gt;R$1288,'Female Data'!R132&lt;R$1289),'Female Data'!$X132,0))))</f>
        <v>--</v>
      </c>
      <c r="S132" t="str">
        <f>IF(AND(S$1288=0,S$1289=0),"--",IF(AND(S$1288&gt;0,S$1289=0),IF('Female Data'!S132&gt;S$1288,'Female Data'!$X132,0),IF(AND(S$1288=0,S$1289&gt;0),IF('Female Data'!S132&lt;S$1289,'Female Data'!$X132,0),IF(AND('Female Data'!S132&gt;S$1288,'Female Data'!S132&lt;S$1289),'Female Data'!$X132,0))))</f>
        <v>--</v>
      </c>
      <c r="T132" t="str">
        <f>IF(AND(T$1288=0,T$1289=0),"--",IF(AND(T$1288&gt;0,T$1289=0),IF('Female Data'!T132&gt;T$1288,'Female Data'!$X132,0),IF(AND(T$1288=0,T$1289&gt;0),IF('Female Data'!T132&lt;T$1289,'Female Data'!$X132,0),IF(AND('Female Data'!T132&gt;T$1288,'Female Data'!T132&lt;T$1289),'Female Data'!$X132,0))))</f>
        <v>--</v>
      </c>
      <c r="U132" t="str">
        <f>IF(AND(U$1288=0,U$1289=0),"--",IF(AND(U$1288&gt;0,U$1289=0),IF('Female Data'!U132&gt;U$1288,'Female Data'!$X132,0),IF(AND(U$1288=0,U$1289&gt;0),IF('Female Data'!U132&lt;U$1289,'Female Data'!$X132,0),IF(AND('Female Data'!U132&gt;U$1288,'Female Data'!U132&lt;U$1289),'Female Data'!$X132,0))))</f>
        <v>--</v>
      </c>
      <c r="V132" t="str">
        <f>IF(AND(V$1288=0,V$1289=0),"--",IF(AND(V$1288&gt;0,V$1289=0),IF('Female Data'!V132&gt;V$1288,'Female Data'!$X132,0),IF(AND(V$1288=0,V$1289&gt;0),IF('Female Data'!V132&lt;V$1289,'Female Data'!$X132,0),IF(AND('Female Data'!V132&gt;V$1288,'Female Data'!V132&lt;V$1289),'Female Data'!$X132,0))))</f>
        <v>--</v>
      </c>
      <c r="W132" t="str">
        <f>IF(AND(W$1288=0,W$1289=0),"--",IF(AND(W$1288&gt;0,W$1289=0),IF('Female Data'!W132&gt;W$1288,'Female Data'!$X132,0),IF(AND(W$1288=0,W$1289&gt;0),IF('Female Data'!W132&lt;W$1289,'Female Data'!$X132,0),IF(AND('Female Data'!W132&gt;W$1288,'Female Data'!W132&lt;W$1289),'Female Data'!$X132,0))))</f>
        <v>--</v>
      </c>
      <c r="Y132">
        <f t="shared" si="4"/>
        <v>0</v>
      </c>
      <c r="Z132">
        <f>Y132*'Female Data'!X132</f>
        <v>0</v>
      </c>
      <c r="AA132">
        <f t="shared" si="5"/>
        <v>1</v>
      </c>
      <c r="AB132">
        <f>AA132*'Female Data'!X132</f>
        <v>1484</v>
      </c>
    </row>
    <row r="133" spans="1:28">
      <c r="A133">
        <f>'Female Data'!A133</f>
        <v>132</v>
      </c>
      <c r="B133" t="str">
        <f>'Female Data'!B133</f>
        <v>F</v>
      </c>
      <c r="C133" t="str">
        <f>IF(AND(C$1288=0,C$1289=0),"--",IF(AND(C$1288&gt;0,C$1289=0),IF('Female Data'!C133&gt;C$1288,'Female Data'!$X133,0),IF(AND(C$1288=0,C$1289&gt;0),IF('Female Data'!C133&lt;C$1289,'Female Data'!$X133,0),IF(AND('Female Data'!C133&gt;C$1288,'Female Data'!C133&lt;C$1289),'Female Data'!$X133,0))))</f>
        <v>--</v>
      </c>
      <c r="D133" t="str">
        <f>IF(AND(D$1288=0,D$1289=0),"--",IF(AND(D$1288&gt;0,D$1289=0),IF('Female Data'!D133&gt;D$1288,'Female Data'!$X133,0),IF(AND(D$1288=0,D$1289&gt;0),IF('Female Data'!D133&lt;D$1289,'Female Data'!$X133,0),IF(AND('Female Data'!D133&gt;D$1288,'Female Data'!D133&lt;D$1289),'Female Data'!$X133,0))))</f>
        <v>--</v>
      </c>
      <c r="E133" t="str">
        <f>IF(AND(E$1288=0,E$1289=0),"--",IF(AND(E$1288&gt;0,E$1289=0),IF('Female Data'!E133&gt;E$1288,'Female Data'!$X133,0),IF(AND(E$1288=0,E$1289&gt;0),IF('Female Data'!E133&lt;E$1289,'Female Data'!$X133,0),IF(AND('Female Data'!E133&gt;E$1288,'Female Data'!E133&lt;E$1289),'Female Data'!$X133,0))))</f>
        <v>--</v>
      </c>
      <c r="F133" t="str">
        <f>IF(AND(F$1288=0,F$1289=0),"--",IF(AND(F$1288&gt;0,F$1289=0),IF('Female Data'!F133&gt;F$1288,'Female Data'!$X133,0),IF(AND(F$1288=0,F$1289&gt;0),IF('Female Data'!F133&lt;F$1289,'Female Data'!$X133,0),IF(AND('Female Data'!F133&gt;F$1288,'Female Data'!F133&lt;F$1289),'Female Data'!$X133,0))))</f>
        <v>--</v>
      </c>
      <c r="G133" t="str">
        <f>IF(AND(G$1288=0,G$1289=0),"--",IF(AND(G$1288&gt;0,G$1289=0),IF('Female Data'!G133&gt;G$1288,'Female Data'!$X133,0),IF(AND(G$1288=0,G$1289&gt;0),IF('Female Data'!G133&lt;G$1289,'Female Data'!$X133,0),IF(AND('Female Data'!G133&gt;G$1288,'Female Data'!G133&lt;G$1289),'Female Data'!$X133,0))))</f>
        <v>--</v>
      </c>
      <c r="H133" t="str">
        <f>IF(AND(H$1288=0,H$1289=0),"--",IF(AND(H$1288&gt;0,H$1289=0),IF('Female Data'!H133&gt;H$1288,'Female Data'!$X133,0),IF(AND(H$1288=0,H$1289&gt;0),IF('Female Data'!H133&lt;H$1289,'Female Data'!$X133,0),IF(AND('Female Data'!H133&gt;H$1288,'Female Data'!H133&lt;H$1289),'Female Data'!$X133,0))))</f>
        <v>--</v>
      </c>
      <c r="I133" t="str">
        <f>IF(AND(I$1288=0,I$1289=0),"--",IF(AND(I$1288&gt;0,I$1289=0),IF('Female Data'!I133&gt;I$1288,'Female Data'!$X133,0),IF(AND(I$1288=0,I$1289&gt;0),IF('Female Data'!I133&lt;I$1289,'Female Data'!$X133,0),IF(AND('Female Data'!I133&gt;I$1288,'Female Data'!I133&lt;I$1289),'Female Data'!$X133,0))))</f>
        <v>--</v>
      </c>
      <c r="J133" t="str">
        <f>IF(AND(J$1288=0,J$1289=0),"--",IF(AND(J$1288&gt;0,J$1289=0),IF('Female Data'!J133&gt;J$1288,'Female Data'!$X133,0),IF(AND(J$1288=0,J$1289&gt;0),IF('Female Data'!J133&lt;J$1289,'Female Data'!$X133,0),IF(AND('Female Data'!J133&gt;J$1288,'Female Data'!J133&lt;J$1289),'Female Data'!$X133,0))))</f>
        <v>--</v>
      </c>
      <c r="K133" t="str">
        <f>IF(AND(K$1288=0,K$1289=0),"--",IF(AND(K$1288&gt;0,K$1289=0),IF('Female Data'!K133&gt;K$1288,'Female Data'!$X133,0),IF(AND(K$1288=0,K$1289&gt;0),IF('Female Data'!K133&lt;K$1289,'Female Data'!$X133,0),IF(AND('Female Data'!K133&gt;K$1288,'Female Data'!K133&lt;K$1289),'Female Data'!$X133,0))))</f>
        <v>--</v>
      </c>
      <c r="L133" t="str">
        <f>IF(AND(L$1288=0,L$1289=0),"--",IF(AND(L$1288&gt;0,L$1289=0),IF('Female Data'!L133&gt;L$1288,'Female Data'!$X133,0),IF(AND(L$1288=0,L$1289&gt;0),IF('Female Data'!L133&lt;L$1289,'Female Data'!$X133,0),IF(AND('Female Data'!L133&gt;L$1288,'Female Data'!L133&lt;L$1289),'Female Data'!$X133,0))))</f>
        <v>--</v>
      </c>
      <c r="M133" t="str">
        <f>IF(AND(M$1288=0,M$1289=0),"--",IF(AND(M$1288&gt;0,M$1289=0),IF('Female Data'!M133&gt;M$1288,'Female Data'!$X133,0),IF(AND(M$1288=0,M$1289&gt;0),IF('Female Data'!M133&lt;M$1289,'Female Data'!$X133,0),IF(AND('Female Data'!M133&gt;M$1288,'Female Data'!M133&lt;M$1289),'Female Data'!$X133,0))))</f>
        <v>--</v>
      </c>
      <c r="N133" t="str">
        <f>IF(AND(N$1288=0,N$1289=0),"--",IF(AND(N$1288&gt;0,N$1289=0),IF('Female Data'!N133&gt;N$1288,'Female Data'!$X133,0),IF(AND(N$1288=0,N$1289&gt;0),IF('Female Data'!N133&lt;N$1289,'Female Data'!$X133,0),IF(AND('Female Data'!N133&gt;N$1288,'Female Data'!N133&lt;N$1289),'Female Data'!$X133,0))))</f>
        <v>--</v>
      </c>
      <c r="O133" t="str">
        <f>IF(AND(O$1288=0,O$1289=0),"--",IF(AND(O$1288&gt;0,O$1289=0),IF('Female Data'!O133&gt;O$1288,'Female Data'!$X133,0),IF(AND(O$1288=0,O$1289&gt;0),IF('Female Data'!O133&lt;O$1289,'Female Data'!$X133,0),IF(AND('Female Data'!O133&gt;O$1288,'Female Data'!O133&lt;O$1289),'Female Data'!$X133,0))))</f>
        <v>--</v>
      </c>
      <c r="P133" t="str">
        <f>IF(AND(P$1288=0,P$1289=0),"--",IF(AND(P$1288&gt;0,P$1289=0),IF('Female Data'!P133&gt;P$1288,'Female Data'!$X133,0),IF(AND(P$1288=0,P$1289&gt;0),IF('Female Data'!P133&lt;P$1289,'Female Data'!$X133,0),IF(AND('Female Data'!P133&gt;P$1288,'Female Data'!P133&lt;P$1289),'Female Data'!$X133,0))))</f>
        <v>--</v>
      </c>
      <c r="Q133" t="str">
        <f>IF(AND(Q$1288=0,Q$1289=0),"--",IF(AND(Q$1288&gt;0,Q$1289=0),IF('Female Data'!Q133&gt;Q$1288,'Female Data'!$X133,0),IF(AND(Q$1288=0,Q$1289&gt;0),IF('Female Data'!Q133&lt;Q$1289,'Female Data'!$X133,0),IF(AND('Female Data'!Q133&gt;Q$1288,'Female Data'!Q133&lt;Q$1289),'Female Data'!$X133,0))))</f>
        <v>--</v>
      </c>
      <c r="R133" t="str">
        <f>IF(AND(R$1288=0,R$1289=0),"--",IF(AND(R$1288&gt;0,R$1289=0),IF('Female Data'!R133&gt;R$1288,'Female Data'!$X133,0),IF(AND(R$1288=0,R$1289&gt;0),IF('Female Data'!R133&lt;R$1289,'Female Data'!$X133,0),IF(AND('Female Data'!R133&gt;R$1288,'Female Data'!R133&lt;R$1289),'Female Data'!$X133,0))))</f>
        <v>--</v>
      </c>
      <c r="S133" t="str">
        <f>IF(AND(S$1288=0,S$1289=0),"--",IF(AND(S$1288&gt;0,S$1289=0),IF('Female Data'!S133&gt;S$1288,'Female Data'!$X133,0),IF(AND(S$1288=0,S$1289&gt;0),IF('Female Data'!S133&lt;S$1289,'Female Data'!$X133,0),IF(AND('Female Data'!S133&gt;S$1288,'Female Data'!S133&lt;S$1289),'Female Data'!$X133,0))))</f>
        <v>--</v>
      </c>
      <c r="T133" t="str">
        <f>IF(AND(T$1288=0,T$1289=0),"--",IF(AND(T$1288&gt;0,T$1289=0),IF('Female Data'!T133&gt;T$1288,'Female Data'!$X133,0),IF(AND(T$1288=0,T$1289&gt;0),IF('Female Data'!T133&lt;T$1289,'Female Data'!$X133,0),IF(AND('Female Data'!T133&gt;T$1288,'Female Data'!T133&lt;T$1289),'Female Data'!$X133,0))))</f>
        <v>--</v>
      </c>
      <c r="U133" t="str">
        <f>IF(AND(U$1288=0,U$1289=0),"--",IF(AND(U$1288&gt;0,U$1289=0),IF('Female Data'!U133&gt;U$1288,'Female Data'!$X133,0),IF(AND(U$1288=0,U$1289&gt;0),IF('Female Data'!U133&lt;U$1289,'Female Data'!$X133,0),IF(AND('Female Data'!U133&gt;U$1288,'Female Data'!U133&lt;U$1289),'Female Data'!$X133,0))))</f>
        <v>--</v>
      </c>
      <c r="V133" t="str">
        <f>IF(AND(V$1288=0,V$1289=0),"--",IF(AND(V$1288&gt;0,V$1289=0),IF('Female Data'!V133&gt;V$1288,'Female Data'!$X133,0),IF(AND(V$1288=0,V$1289&gt;0),IF('Female Data'!V133&lt;V$1289,'Female Data'!$X133,0),IF(AND('Female Data'!V133&gt;V$1288,'Female Data'!V133&lt;V$1289),'Female Data'!$X133,0))))</f>
        <v>--</v>
      </c>
      <c r="W133" t="str">
        <f>IF(AND(W$1288=0,W$1289=0),"--",IF(AND(W$1288&gt;0,W$1289=0),IF('Female Data'!W133&gt;W$1288,'Female Data'!$X133,0),IF(AND(W$1288=0,W$1289&gt;0),IF('Female Data'!W133&lt;W$1289,'Female Data'!$X133,0),IF(AND('Female Data'!W133&gt;W$1288,'Female Data'!W133&lt;W$1289),'Female Data'!$X133,0))))</f>
        <v>--</v>
      </c>
      <c r="Y133">
        <f t="shared" si="4"/>
        <v>0</v>
      </c>
      <c r="Z133">
        <f>Y133*'Female Data'!X133</f>
        <v>0</v>
      </c>
      <c r="AA133">
        <f t="shared" si="5"/>
        <v>1</v>
      </c>
      <c r="AB133">
        <f>AA133*'Female Data'!X133</f>
        <v>45499</v>
      </c>
    </row>
    <row r="134" spans="1:28">
      <c r="A134">
        <f>'Female Data'!A134</f>
        <v>133</v>
      </c>
      <c r="B134" t="str">
        <f>'Female Data'!B134</f>
        <v>F</v>
      </c>
      <c r="C134" t="str">
        <f>IF(AND(C$1288=0,C$1289=0),"--",IF(AND(C$1288&gt;0,C$1289=0),IF('Female Data'!C134&gt;C$1288,'Female Data'!$X134,0),IF(AND(C$1288=0,C$1289&gt;0),IF('Female Data'!C134&lt;C$1289,'Female Data'!$X134,0),IF(AND('Female Data'!C134&gt;C$1288,'Female Data'!C134&lt;C$1289),'Female Data'!$X134,0))))</f>
        <v>--</v>
      </c>
      <c r="D134" t="str">
        <f>IF(AND(D$1288=0,D$1289=0),"--",IF(AND(D$1288&gt;0,D$1289=0),IF('Female Data'!D134&gt;D$1288,'Female Data'!$X134,0),IF(AND(D$1288=0,D$1289&gt;0),IF('Female Data'!D134&lt;D$1289,'Female Data'!$X134,0),IF(AND('Female Data'!D134&gt;D$1288,'Female Data'!D134&lt;D$1289),'Female Data'!$X134,0))))</f>
        <v>--</v>
      </c>
      <c r="E134" t="str">
        <f>IF(AND(E$1288=0,E$1289=0),"--",IF(AND(E$1288&gt;0,E$1289=0),IF('Female Data'!E134&gt;E$1288,'Female Data'!$X134,0),IF(AND(E$1288=0,E$1289&gt;0),IF('Female Data'!E134&lt;E$1289,'Female Data'!$X134,0),IF(AND('Female Data'!E134&gt;E$1288,'Female Data'!E134&lt;E$1289),'Female Data'!$X134,0))))</f>
        <v>--</v>
      </c>
      <c r="F134" t="str">
        <f>IF(AND(F$1288=0,F$1289=0),"--",IF(AND(F$1288&gt;0,F$1289=0),IF('Female Data'!F134&gt;F$1288,'Female Data'!$X134,0),IF(AND(F$1288=0,F$1289&gt;0),IF('Female Data'!F134&lt;F$1289,'Female Data'!$X134,0),IF(AND('Female Data'!F134&gt;F$1288,'Female Data'!F134&lt;F$1289),'Female Data'!$X134,0))))</f>
        <v>--</v>
      </c>
      <c r="G134" t="str">
        <f>IF(AND(G$1288=0,G$1289=0),"--",IF(AND(G$1288&gt;0,G$1289=0),IF('Female Data'!G134&gt;G$1288,'Female Data'!$X134,0),IF(AND(G$1288=0,G$1289&gt;0),IF('Female Data'!G134&lt;G$1289,'Female Data'!$X134,0),IF(AND('Female Data'!G134&gt;G$1288,'Female Data'!G134&lt;G$1289),'Female Data'!$X134,0))))</f>
        <v>--</v>
      </c>
      <c r="H134" t="str">
        <f>IF(AND(H$1288=0,H$1289=0),"--",IF(AND(H$1288&gt;0,H$1289=0),IF('Female Data'!H134&gt;H$1288,'Female Data'!$X134,0),IF(AND(H$1288=0,H$1289&gt;0),IF('Female Data'!H134&lt;H$1289,'Female Data'!$X134,0),IF(AND('Female Data'!H134&gt;H$1288,'Female Data'!H134&lt;H$1289),'Female Data'!$X134,0))))</f>
        <v>--</v>
      </c>
      <c r="I134" t="str">
        <f>IF(AND(I$1288=0,I$1289=0),"--",IF(AND(I$1288&gt;0,I$1289=0),IF('Female Data'!I134&gt;I$1288,'Female Data'!$X134,0),IF(AND(I$1288=0,I$1289&gt;0),IF('Female Data'!I134&lt;I$1289,'Female Data'!$X134,0),IF(AND('Female Data'!I134&gt;I$1288,'Female Data'!I134&lt;I$1289),'Female Data'!$X134,0))))</f>
        <v>--</v>
      </c>
      <c r="J134" t="str">
        <f>IF(AND(J$1288=0,J$1289=0),"--",IF(AND(J$1288&gt;0,J$1289=0),IF('Female Data'!J134&gt;J$1288,'Female Data'!$X134,0),IF(AND(J$1288=0,J$1289&gt;0),IF('Female Data'!J134&lt;J$1289,'Female Data'!$X134,0),IF(AND('Female Data'!J134&gt;J$1288,'Female Data'!J134&lt;J$1289),'Female Data'!$X134,0))))</f>
        <v>--</v>
      </c>
      <c r="K134" t="str">
        <f>IF(AND(K$1288=0,K$1289=0),"--",IF(AND(K$1288&gt;0,K$1289=0),IF('Female Data'!K134&gt;K$1288,'Female Data'!$X134,0),IF(AND(K$1288=0,K$1289&gt;0),IF('Female Data'!K134&lt;K$1289,'Female Data'!$X134,0),IF(AND('Female Data'!K134&gt;K$1288,'Female Data'!K134&lt;K$1289),'Female Data'!$X134,0))))</f>
        <v>--</v>
      </c>
      <c r="L134" t="str">
        <f>IF(AND(L$1288=0,L$1289=0),"--",IF(AND(L$1288&gt;0,L$1289=0),IF('Female Data'!L134&gt;L$1288,'Female Data'!$X134,0),IF(AND(L$1288=0,L$1289&gt;0),IF('Female Data'!L134&lt;L$1289,'Female Data'!$X134,0),IF(AND('Female Data'!L134&gt;L$1288,'Female Data'!L134&lt;L$1289),'Female Data'!$X134,0))))</f>
        <v>--</v>
      </c>
      <c r="M134" t="str">
        <f>IF(AND(M$1288=0,M$1289=0),"--",IF(AND(M$1288&gt;0,M$1289=0),IF('Female Data'!M134&gt;M$1288,'Female Data'!$X134,0),IF(AND(M$1288=0,M$1289&gt;0),IF('Female Data'!M134&lt;M$1289,'Female Data'!$X134,0),IF(AND('Female Data'!M134&gt;M$1288,'Female Data'!M134&lt;M$1289),'Female Data'!$X134,0))))</f>
        <v>--</v>
      </c>
      <c r="N134" t="str">
        <f>IF(AND(N$1288=0,N$1289=0),"--",IF(AND(N$1288&gt;0,N$1289=0),IF('Female Data'!N134&gt;N$1288,'Female Data'!$X134,0),IF(AND(N$1288=0,N$1289&gt;0),IF('Female Data'!N134&lt;N$1289,'Female Data'!$X134,0),IF(AND('Female Data'!N134&gt;N$1288,'Female Data'!N134&lt;N$1289),'Female Data'!$X134,0))))</f>
        <v>--</v>
      </c>
      <c r="O134" t="str">
        <f>IF(AND(O$1288=0,O$1289=0),"--",IF(AND(O$1288&gt;0,O$1289=0),IF('Female Data'!O134&gt;O$1288,'Female Data'!$X134,0),IF(AND(O$1288=0,O$1289&gt;0),IF('Female Data'!O134&lt;O$1289,'Female Data'!$X134,0),IF(AND('Female Data'!O134&gt;O$1288,'Female Data'!O134&lt;O$1289),'Female Data'!$X134,0))))</f>
        <v>--</v>
      </c>
      <c r="P134" t="str">
        <f>IF(AND(P$1288=0,P$1289=0),"--",IF(AND(P$1288&gt;0,P$1289=0),IF('Female Data'!P134&gt;P$1288,'Female Data'!$X134,0),IF(AND(P$1288=0,P$1289&gt;0),IF('Female Data'!P134&lt;P$1289,'Female Data'!$X134,0),IF(AND('Female Data'!P134&gt;P$1288,'Female Data'!P134&lt;P$1289),'Female Data'!$X134,0))))</f>
        <v>--</v>
      </c>
      <c r="Q134" t="str">
        <f>IF(AND(Q$1288=0,Q$1289=0),"--",IF(AND(Q$1288&gt;0,Q$1289=0),IF('Female Data'!Q134&gt;Q$1288,'Female Data'!$X134,0),IF(AND(Q$1288=0,Q$1289&gt;0),IF('Female Data'!Q134&lt;Q$1289,'Female Data'!$X134,0),IF(AND('Female Data'!Q134&gt;Q$1288,'Female Data'!Q134&lt;Q$1289),'Female Data'!$X134,0))))</f>
        <v>--</v>
      </c>
      <c r="R134" t="str">
        <f>IF(AND(R$1288=0,R$1289=0),"--",IF(AND(R$1288&gt;0,R$1289=0),IF('Female Data'!R134&gt;R$1288,'Female Data'!$X134,0),IF(AND(R$1288=0,R$1289&gt;0),IF('Female Data'!R134&lt;R$1289,'Female Data'!$X134,0),IF(AND('Female Data'!R134&gt;R$1288,'Female Data'!R134&lt;R$1289),'Female Data'!$X134,0))))</f>
        <v>--</v>
      </c>
      <c r="S134" t="str">
        <f>IF(AND(S$1288=0,S$1289=0),"--",IF(AND(S$1288&gt;0,S$1289=0),IF('Female Data'!S134&gt;S$1288,'Female Data'!$X134,0),IF(AND(S$1288=0,S$1289&gt;0),IF('Female Data'!S134&lt;S$1289,'Female Data'!$X134,0),IF(AND('Female Data'!S134&gt;S$1288,'Female Data'!S134&lt;S$1289),'Female Data'!$X134,0))))</f>
        <v>--</v>
      </c>
      <c r="T134" t="str">
        <f>IF(AND(T$1288=0,T$1289=0),"--",IF(AND(T$1288&gt;0,T$1289=0),IF('Female Data'!T134&gt;T$1288,'Female Data'!$X134,0),IF(AND(T$1288=0,T$1289&gt;0),IF('Female Data'!T134&lt;T$1289,'Female Data'!$X134,0),IF(AND('Female Data'!T134&gt;T$1288,'Female Data'!T134&lt;T$1289),'Female Data'!$X134,0))))</f>
        <v>--</v>
      </c>
      <c r="U134" t="str">
        <f>IF(AND(U$1288=0,U$1289=0),"--",IF(AND(U$1288&gt;0,U$1289=0),IF('Female Data'!U134&gt;U$1288,'Female Data'!$X134,0),IF(AND(U$1288=0,U$1289&gt;0),IF('Female Data'!U134&lt;U$1289,'Female Data'!$X134,0),IF(AND('Female Data'!U134&gt;U$1288,'Female Data'!U134&lt;U$1289),'Female Data'!$X134,0))))</f>
        <v>--</v>
      </c>
      <c r="V134" t="str">
        <f>IF(AND(V$1288=0,V$1289=0),"--",IF(AND(V$1288&gt;0,V$1289=0),IF('Female Data'!V134&gt;V$1288,'Female Data'!$X134,0),IF(AND(V$1288=0,V$1289&gt;0),IF('Female Data'!V134&lt;V$1289,'Female Data'!$X134,0),IF(AND('Female Data'!V134&gt;V$1288,'Female Data'!V134&lt;V$1289),'Female Data'!$X134,0))))</f>
        <v>--</v>
      </c>
      <c r="W134" t="str">
        <f>IF(AND(W$1288=0,W$1289=0),"--",IF(AND(W$1288&gt;0,W$1289=0),IF('Female Data'!W134&gt;W$1288,'Female Data'!$X134,0),IF(AND(W$1288=0,W$1289&gt;0),IF('Female Data'!W134&lt;W$1289,'Female Data'!$X134,0),IF(AND('Female Data'!W134&gt;W$1288,'Female Data'!W134&lt;W$1289),'Female Data'!$X134,0))))</f>
        <v>--</v>
      </c>
      <c r="Y134">
        <f t="shared" si="4"/>
        <v>0</v>
      </c>
      <c r="Z134">
        <f>Y134*'Female Data'!X134</f>
        <v>0</v>
      </c>
      <c r="AA134">
        <f t="shared" si="5"/>
        <v>1</v>
      </c>
      <c r="AB134">
        <f>AA134*'Female Data'!X134</f>
        <v>16830</v>
      </c>
    </row>
    <row r="135" spans="1:28">
      <c r="A135">
        <f>'Female Data'!A135</f>
        <v>134</v>
      </c>
      <c r="B135" t="str">
        <f>'Female Data'!B135</f>
        <v>F</v>
      </c>
      <c r="C135" t="str">
        <f>IF(AND(C$1288=0,C$1289=0),"--",IF(AND(C$1288&gt;0,C$1289=0),IF('Female Data'!C135&gt;C$1288,'Female Data'!$X135,0),IF(AND(C$1288=0,C$1289&gt;0),IF('Female Data'!C135&lt;C$1289,'Female Data'!$X135,0),IF(AND('Female Data'!C135&gt;C$1288,'Female Data'!C135&lt;C$1289),'Female Data'!$X135,0))))</f>
        <v>--</v>
      </c>
      <c r="D135" t="str">
        <f>IF(AND(D$1288=0,D$1289=0),"--",IF(AND(D$1288&gt;0,D$1289=0),IF('Female Data'!D135&gt;D$1288,'Female Data'!$X135,0),IF(AND(D$1288=0,D$1289&gt;0),IF('Female Data'!D135&lt;D$1289,'Female Data'!$X135,0),IF(AND('Female Data'!D135&gt;D$1288,'Female Data'!D135&lt;D$1289),'Female Data'!$X135,0))))</f>
        <v>--</v>
      </c>
      <c r="E135" t="str">
        <f>IF(AND(E$1288=0,E$1289=0),"--",IF(AND(E$1288&gt;0,E$1289=0),IF('Female Data'!E135&gt;E$1288,'Female Data'!$X135,0),IF(AND(E$1288=0,E$1289&gt;0),IF('Female Data'!E135&lt;E$1289,'Female Data'!$X135,0),IF(AND('Female Data'!E135&gt;E$1288,'Female Data'!E135&lt;E$1289),'Female Data'!$X135,0))))</f>
        <v>--</v>
      </c>
      <c r="F135" t="str">
        <f>IF(AND(F$1288=0,F$1289=0),"--",IF(AND(F$1288&gt;0,F$1289=0),IF('Female Data'!F135&gt;F$1288,'Female Data'!$X135,0),IF(AND(F$1288=0,F$1289&gt;0),IF('Female Data'!F135&lt;F$1289,'Female Data'!$X135,0),IF(AND('Female Data'!F135&gt;F$1288,'Female Data'!F135&lt;F$1289),'Female Data'!$X135,0))))</f>
        <v>--</v>
      </c>
      <c r="G135" t="str">
        <f>IF(AND(G$1288=0,G$1289=0),"--",IF(AND(G$1288&gt;0,G$1289=0),IF('Female Data'!G135&gt;G$1288,'Female Data'!$X135,0),IF(AND(G$1288=0,G$1289&gt;0),IF('Female Data'!G135&lt;G$1289,'Female Data'!$X135,0),IF(AND('Female Data'!G135&gt;G$1288,'Female Data'!G135&lt;G$1289),'Female Data'!$X135,0))))</f>
        <v>--</v>
      </c>
      <c r="H135" t="str">
        <f>IF(AND(H$1288=0,H$1289=0),"--",IF(AND(H$1288&gt;0,H$1289=0),IF('Female Data'!H135&gt;H$1288,'Female Data'!$X135,0),IF(AND(H$1288=0,H$1289&gt;0),IF('Female Data'!H135&lt;H$1289,'Female Data'!$X135,0),IF(AND('Female Data'!H135&gt;H$1288,'Female Data'!H135&lt;H$1289),'Female Data'!$X135,0))))</f>
        <v>--</v>
      </c>
      <c r="I135" t="str">
        <f>IF(AND(I$1288=0,I$1289=0),"--",IF(AND(I$1288&gt;0,I$1289=0),IF('Female Data'!I135&gt;I$1288,'Female Data'!$X135,0),IF(AND(I$1288=0,I$1289&gt;0),IF('Female Data'!I135&lt;I$1289,'Female Data'!$X135,0),IF(AND('Female Data'!I135&gt;I$1288,'Female Data'!I135&lt;I$1289),'Female Data'!$X135,0))))</f>
        <v>--</v>
      </c>
      <c r="J135" t="str">
        <f>IF(AND(J$1288=0,J$1289=0),"--",IF(AND(J$1288&gt;0,J$1289=0),IF('Female Data'!J135&gt;J$1288,'Female Data'!$X135,0),IF(AND(J$1288=0,J$1289&gt;0),IF('Female Data'!J135&lt;J$1289,'Female Data'!$X135,0),IF(AND('Female Data'!J135&gt;J$1288,'Female Data'!J135&lt;J$1289),'Female Data'!$X135,0))))</f>
        <v>--</v>
      </c>
      <c r="K135" t="str">
        <f>IF(AND(K$1288=0,K$1289=0),"--",IF(AND(K$1288&gt;0,K$1289=0),IF('Female Data'!K135&gt;K$1288,'Female Data'!$X135,0),IF(AND(K$1288=0,K$1289&gt;0),IF('Female Data'!K135&lt;K$1289,'Female Data'!$X135,0),IF(AND('Female Data'!K135&gt;K$1288,'Female Data'!K135&lt;K$1289),'Female Data'!$X135,0))))</f>
        <v>--</v>
      </c>
      <c r="L135" t="str">
        <f>IF(AND(L$1288=0,L$1289=0),"--",IF(AND(L$1288&gt;0,L$1289=0),IF('Female Data'!L135&gt;L$1288,'Female Data'!$X135,0),IF(AND(L$1288=0,L$1289&gt;0),IF('Female Data'!L135&lt;L$1289,'Female Data'!$X135,0),IF(AND('Female Data'!L135&gt;L$1288,'Female Data'!L135&lt;L$1289),'Female Data'!$X135,0))))</f>
        <v>--</v>
      </c>
      <c r="M135" t="str">
        <f>IF(AND(M$1288=0,M$1289=0),"--",IF(AND(M$1288&gt;0,M$1289=0),IF('Female Data'!M135&gt;M$1288,'Female Data'!$X135,0),IF(AND(M$1288=0,M$1289&gt;0),IF('Female Data'!M135&lt;M$1289,'Female Data'!$X135,0),IF(AND('Female Data'!M135&gt;M$1288,'Female Data'!M135&lt;M$1289),'Female Data'!$X135,0))))</f>
        <v>--</v>
      </c>
      <c r="N135" t="str">
        <f>IF(AND(N$1288=0,N$1289=0),"--",IF(AND(N$1288&gt;0,N$1289=0),IF('Female Data'!N135&gt;N$1288,'Female Data'!$X135,0),IF(AND(N$1288=0,N$1289&gt;0),IF('Female Data'!N135&lt;N$1289,'Female Data'!$X135,0),IF(AND('Female Data'!N135&gt;N$1288,'Female Data'!N135&lt;N$1289),'Female Data'!$X135,0))))</f>
        <v>--</v>
      </c>
      <c r="O135" t="str">
        <f>IF(AND(O$1288=0,O$1289=0),"--",IF(AND(O$1288&gt;0,O$1289=0),IF('Female Data'!O135&gt;O$1288,'Female Data'!$X135,0),IF(AND(O$1288=0,O$1289&gt;0),IF('Female Data'!O135&lt;O$1289,'Female Data'!$X135,0),IF(AND('Female Data'!O135&gt;O$1288,'Female Data'!O135&lt;O$1289),'Female Data'!$X135,0))))</f>
        <v>--</v>
      </c>
      <c r="P135" t="str">
        <f>IF(AND(P$1288=0,P$1289=0),"--",IF(AND(P$1288&gt;0,P$1289=0),IF('Female Data'!P135&gt;P$1288,'Female Data'!$X135,0),IF(AND(P$1288=0,P$1289&gt;0),IF('Female Data'!P135&lt;P$1289,'Female Data'!$X135,0),IF(AND('Female Data'!P135&gt;P$1288,'Female Data'!P135&lt;P$1289),'Female Data'!$X135,0))))</f>
        <v>--</v>
      </c>
      <c r="Q135" t="str">
        <f>IF(AND(Q$1288=0,Q$1289=0),"--",IF(AND(Q$1288&gt;0,Q$1289=0),IF('Female Data'!Q135&gt;Q$1288,'Female Data'!$X135,0),IF(AND(Q$1288=0,Q$1289&gt;0),IF('Female Data'!Q135&lt;Q$1289,'Female Data'!$X135,0),IF(AND('Female Data'!Q135&gt;Q$1288,'Female Data'!Q135&lt;Q$1289),'Female Data'!$X135,0))))</f>
        <v>--</v>
      </c>
      <c r="R135" t="str">
        <f>IF(AND(R$1288=0,R$1289=0),"--",IF(AND(R$1288&gt;0,R$1289=0),IF('Female Data'!R135&gt;R$1288,'Female Data'!$X135,0),IF(AND(R$1288=0,R$1289&gt;0),IF('Female Data'!R135&lt;R$1289,'Female Data'!$X135,0),IF(AND('Female Data'!R135&gt;R$1288,'Female Data'!R135&lt;R$1289),'Female Data'!$X135,0))))</f>
        <v>--</v>
      </c>
      <c r="S135" t="str">
        <f>IF(AND(S$1288=0,S$1289=0),"--",IF(AND(S$1288&gt;0,S$1289=0),IF('Female Data'!S135&gt;S$1288,'Female Data'!$X135,0),IF(AND(S$1288=0,S$1289&gt;0),IF('Female Data'!S135&lt;S$1289,'Female Data'!$X135,0),IF(AND('Female Data'!S135&gt;S$1288,'Female Data'!S135&lt;S$1289),'Female Data'!$X135,0))))</f>
        <v>--</v>
      </c>
      <c r="T135" t="str">
        <f>IF(AND(T$1288=0,T$1289=0),"--",IF(AND(T$1288&gt;0,T$1289=0),IF('Female Data'!T135&gt;T$1288,'Female Data'!$X135,0),IF(AND(T$1288=0,T$1289&gt;0),IF('Female Data'!T135&lt;T$1289,'Female Data'!$X135,0),IF(AND('Female Data'!T135&gt;T$1288,'Female Data'!T135&lt;T$1289),'Female Data'!$X135,0))))</f>
        <v>--</v>
      </c>
      <c r="U135" t="str">
        <f>IF(AND(U$1288=0,U$1289=0),"--",IF(AND(U$1288&gt;0,U$1289=0),IF('Female Data'!U135&gt;U$1288,'Female Data'!$X135,0),IF(AND(U$1288=0,U$1289&gt;0),IF('Female Data'!U135&lt;U$1289,'Female Data'!$X135,0),IF(AND('Female Data'!U135&gt;U$1288,'Female Data'!U135&lt;U$1289),'Female Data'!$X135,0))))</f>
        <v>--</v>
      </c>
      <c r="V135" t="str">
        <f>IF(AND(V$1288=0,V$1289=0),"--",IF(AND(V$1288&gt;0,V$1289=0),IF('Female Data'!V135&gt;V$1288,'Female Data'!$X135,0),IF(AND(V$1288=0,V$1289&gt;0),IF('Female Data'!V135&lt;V$1289,'Female Data'!$X135,0),IF(AND('Female Data'!V135&gt;V$1288,'Female Data'!V135&lt;V$1289),'Female Data'!$X135,0))))</f>
        <v>--</v>
      </c>
      <c r="W135" t="str">
        <f>IF(AND(W$1288=0,W$1289=0),"--",IF(AND(W$1288&gt;0,W$1289=0),IF('Female Data'!W135&gt;W$1288,'Female Data'!$X135,0),IF(AND(W$1288=0,W$1289&gt;0),IF('Female Data'!W135&lt;W$1289,'Female Data'!$X135,0),IF(AND('Female Data'!W135&gt;W$1288,'Female Data'!W135&lt;W$1289),'Female Data'!$X135,0))))</f>
        <v>--</v>
      </c>
      <c r="Y135">
        <f t="shared" si="4"/>
        <v>0</v>
      </c>
      <c r="Z135">
        <f>Y135*'Female Data'!X135</f>
        <v>0</v>
      </c>
      <c r="AA135">
        <f t="shared" si="5"/>
        <v>1</v>
      </c>
      <c r="AB135">
        <f>AA135*'Female Data'!X135</f>
        <v>103220</v>
      </c>
    </row>
    <row r="136" spans="1:28">
      <c r="A136">
        <f>'Female Data'!A136</f>
        <v>135</v>
      </c>
      <c r="B136" t="str">
        <f>'Female Data'!B136</f>
        <v>F</v>
      </c>
      <c r="C136" t="str">
        <f>IF(AND(C$1288=0,C$1289=0),"--",IF(AND(C$1288&gt;0,C$1289=0),IF('Female Data'!C136&gt;C$1288,'Female Data'!$X136,0),IF(AND(C$1288=0,C$1289&gt;0),IF('Female Data'!C136&lt;C$1289,'Female Data'!$X136,0),IF(AND('Female Data'!C136&gt;C$1288,'Female Data'!C136&lt;C$1289),'Female Data'!$X136,0))))</f>
        <v>--</v>
      </c>
      <c r="D136" t="str">
        <f>IF(AND(D$1288=0,D$1289=0),"--",IF(AND(D$1288&gt;0,D$1289=0),IF('Female Data'!D136&gt;D$1288,'Female Data'!$X136,0),IF(AND(D$1288=0,D$1289&gt;0),IF('Female Data'!D136&lt;D$1289,'Female Data'!$X136,0),IF(AND('Female Data'!D136&gt;D$1288,'Female Data'!D136&lt;D$1289),'Female Data'!$X136,0))))</f>
        <v>--</v>
      </c>
      <c r="E136" t="str">
        <f>IF(AND(E$1288=0,E$1289=0),"--",IF(AND(E$1288&gt;0,E$1289=0),IF('Female Data'!E136&gt;E$1288,'Female Data'!$X136,0),IF(AND(E$1288=0,E$1289&gt;0),IF('Female Data'!E136&lt;E$1289,'Female Data'!$X136,0),IF(AND('Female Data'!E136&gt;E$1288,'Female Data'!E136&lt;E$1289),'Female Data'!$X136,0))))</f>
        <v>--</v>
      </c>
      <c r="F136" t="str">
        <f>IF(AND(F$1288=0,F$1289=0),"--",IF(AND(F$1288&gt;0,F$1289=0),IF('Female Data'!F136&gt;F$1288,'Female Data'!$X136,0),IF(AND(F$1288=0,F$1289&gt;0),IF('Female Data'!F136&lt;F$1289,'Female Data'!$X136,0),IF(AND('Female Data'!F136&gt;F$1288,'Female Data'!F136&lt;F$1289),'Female Data'!$X136,0))))</f>
        <v>--</v>
      </c>
      <c r="G136" t="str">
        <f>IF(AND(G$1288=0,G$1289=0),"--",IF(AND(G$1288&gt;0,G$1289=0),IF('Female Data'!G136&gt;G$1288,'Female Data'!$X136,0),IF(AND(G$1288=0,G$1289&gt;0),IF('Female Data'!G136&lt;G$1289,'Female Data'!$X136,0),IF(AND('Female Data'!G136&gt;G$1288,'Female Data'!G136&lt;G$1289),'Female Data'!$X136,0))))</f>
        <v>--</v>
      </c>
      <c r="H136" t="str">
        <f>IF(AND(H$1288=0,H$1289=0),"--",IF(AND(H$1288&gt;0,H$1289=0),IF('Female Data'!H136&gt;H$1288,'Female Data'!$X136,0),IF(AND(H$1288=0,H$1289&gt;0),IF('Female Data'!H136&lt;H$1289,'Female Data'!$X136,0),IF(AND('Female Data'!H136&gt;H$1288,'Female Data'!H136&lt;H$1289),'Female Data'!$X136,0))))</f>
        <v>--</v>
      </c>
      <c r="I136" t="str">
        <f>IF(AND(I$1288=0,I$1289=0),"--",IF(AND(I$1288&gt;0,I$1289=0),IF('Female Data'!I136&gt;I$1288,'Female Data'!$X136,0),IF(AND(I$1288=0,I$1289&gt;0),IF('Female Data'!I136&lt;I$1289,'Female Data'!$X136,0),IF(AND('Female Data'!I136&gt;I$1288,'Female Data'!I136&lt;I$1289),'Female Data'!$X136,0))))</f>
        <v>--</v>
      </c>
      <c r="J136" t="str">
        <f>IF(AND(J$1288=0,J$1289=0),"--",IF(AND(J$1288&gt;0,J$1289=0),IF('Female Data'!J136&gt;J$1288,'Female Data'!$X136,0),IF(AND(J$1288=0,J$1289&gt;0),IF('Female Data'!J136&lt;J$1289,'Female Data'!$X136,0),IF(AND('Female Data'!J136&gt;J$1288,'Female Data'!J136&lt;J$1289),'Female Data'!$X136,0))))</f>
        <v>--</v>
      </c>
      <c r="K136" t="str">
        <f>IF(AND(K$1288=0,K$1289=0),"--",IF(AND(K$1288&gt;0,K$1289=0),IF('Female Data'!K136&gt;K$1288,'Female Data'!$X136,0),IF(AND(K$1288=0,K$1289&gt;0),IF('Female Data'!K136&lt;K$1289,'Female Data'!$X136,0),IF(AND('Female Data'!K136&gt;K$1288,'Female Data'!K136&lt;K$1289),'Female Data'!$X136,0))))</f>
        <v>--</v>
      </c>
      <c r="L136" t="str">
        <f>IF(AND(L$1288=0,L$1289=0),"--",IF(AND(L$1288&gt;0,L$1289=0),IF('Female Data'!L136&gt;L$1288,'Female Data'!$X136,0),IF(AND(L$1288=0,L$1289&gt;0),IF('Female Data'!L136&lt;L$1289,'Female Data'!$X136,0),IF(AND('Female Data'!L136&gt;L$1288,'Female Data'!L136&lt;L$1289),'Female Data'!$X136,0))))</f>
        <v>--</v>
      </c>
      <c r="M136" t="str">
        <f>IF(AND(M$1288=0,M$1289=0),"--",IF(AND(M$1288&gt;0,M$1289=0),IF('Female Data'!M136&gt;M$1288,'Female Data'!$X136,0),IF(AND(M$1288=0,M$1289&gt;0),IF('Female Data'!M136&lt;M$1289,'Female Data'!$X136,0),IF(AND('Female Data'!M136&gt;M$1288,'Female Data'!M136&lt;M$1289),'Female Data'!$X136,0))))</f>
        <v>--</v>
      </c>
      <c r="N136" t="str">
        <f>IF(AND(N$1288=0,N$1289=0),"--",IF(AND(N$1288&gt;0,N$1289=0),IF('Female Data'!N136&gt;N$1288,'Female Data'!$X136,0),IF(AND(N$1288=0,N$1289&gt;0),IF('Female Data'!N136&lt;N$1289,'Female Data'!$X136,0),IF(AND('Female Data'!N136&gt;N$1288,'Female Data'!N136&lt;N$1289),'Female Data'!$X136,0))))</f>
        <v>--</v>
      </c>
      <c r="O136" t="str">
        <f>IF(AND(O$1288=0,O$1289=0),"--",IF(AND(O$1288&gt;0,O$1289=0),IF('Female Data'!O136&gt;O$1288,'Female Data'!$X136,0),IF(AND(O$1288=0,O$1289&gt;0),IF('Female Data'!O136&lt;O$1289,'Female Data'!$X136,0),IF(AND('Female Data'!O136&gt;O$1288,'Female Data'!O136&lt;O$1289),'Female Data'!$X136,0))))</f>
        <v>--</v>
      </c>
      <c r="P136" t="str">
        <f>IF(AND(P$1288=0,P$1289=0),"--",IF(AND(P$1288&gt;0,P$1289=0),IF('Female Data'!P136&gt;P$1288,'Female Data'!$X136,0),IF(AND(P$1288=0,P$1289&gt;0),IF('Female Data'!P136&lt;P$1289,'Female Data'!$X136,0),IF(AND('Female Data'!P136&gt;P$1288,'Female Data'!P136&lt;P$1289),'Female Data'!$X136,0))))</f>
        <v>--</v>
      </c>
      <c r="Q136" t="str">
        <f>IF(AND(Q$1288=0,Q$1289=0),"--",IF(AND(Q$1288&gt;0,Q$1289=0),IF('Female Data'!Q136&gt;Q$1288,'Female Data'!$X136,0),IF(AND(Q$1288=0,Q$1289&gt;0),IF('Female Data'!Q136&lt;Q$1289,'Female Data'!$X136,0),IF(AND('Female Data'!Q136&gt;Q$1288,'Female Data'!Q136&lt;Q$1289),'Female Data'!$X136,0))))</f>
        <v>--</v>
      </c>
      <c r="R136" t="str">
        <f>IF(AND(R$1288=0,R$1289=0),"--",IF(AND(R$1288&gt;0,R$1289=0),IF('Female Data'!R136&gt;R$1288,'Female Data'!$X136,0),IF(AND(R$1288=0,R$1289&gt;0),IF('Female Data'!R136&lt;R$1289,'Female Data'!$X136,0),IF(AND('Female Data'!R136&gt;R$1288,'Female Data'!R136&lt;R$1289),'Female Data'!$X136,0))))</f>
        <v>--</v>
      </c>
      <c r="S136" t="str">
        <f>IF(AND(S$1288=0,S$1289=0),"--",IF(AND(S$1288&gt;0,S$1289=0),IF('Female Data'!S136&gt;S$1288,'Female Data'!$X136,0),IF(AND(S$1288=0,S$1289&gt;0),IF('Female Data'!S136&lt;S$1289,'Female Data'!$X136,0),IF(AND('Female Data'!S136&gt;S$1288,'Female Data'!S136&lt;S$1289),'Female Data'!$X136,0))))</f>
        <v>--</v>
      </c>
      <c r="T136" t="str">
        <f>IF(AND(T$1288=0,T$1289=0),"--",IF(AND(T$1288&gt;0,T$1289=0),IF('Female Data'!T136&gt;T$1288,'Female Data'!$X136,0),IF(AND(T$1288=0,T$1289&gt;0),IF('Female Data'!T136&lt;T$1289,'Female Data'!$X136,0),IF(AND('Female Data'!T136&gt;T$1288,'Female Data'!T136&lt;T$1289),'Female Data'!$X136,0))))</f>
        <v>--</v>
      </c>
      <c r="U136" t="str">
        <f>IF(AND(U$1288=0,U$1289=0),"--",IF(AND(U$1288&gt;0,U$1289=0),IF('Female Data'!U136&gt;U$1288,'Female Data'!$X136,0),IF(AND(U$1288=0,U$1289&gt;0),IF('Female Data'!U136&lt;U$1289,'Female Data'!$X136,0),IF(AND('Female Data'!U136&gt;U$1288,'Female Data'!U136&lt;U$1289),'Female Data'!$X136,0))))</f>
        <v>--</v>
      </c>
      <c r="V136" t="str">
        <f>IF(AND(V$1288=0,V$1289=0),"--",IF(AND(V$1288&gt;0,V$1289=0),IF('Female Data'!V136&gt;V$1288,'Female Data'!$X136,0),IF(AND(V$1288=0,V$1289&gt;0),IF('Female Data'!V136&lt;V$1289,'Female Data'!$X136,0),IF(AND('Female Data'!V136&gt;V$1288,'Female Data'!V136&lt;V$1289),'Female Data'!$X136,0))))</f>
        <v>--</v>
      </c>
      <c r="W136" t="str">
        <f>IF(AND(W$1288=0,W$1289=0),"--",IF(AND(W$1288&gt;0,W$1289=0),IF('Female Data'!W136&gt;W$1288,'Female Data'!$X136,0),IF(AND(W$1288=0,W$1289&gt;0),IF('Female Data'!W136&lt;W$1289,'Female Data'!$X136,0),IF(AND('Female Data'!W136&gt;W$1288,'Female Data'!W136&lt;W$1289),'Female Data'!$X136,0))))</f>
        <v>--</v>
      </c>
      <c r="Y136">
        <f t="shared" si="4"/>
        <v>0</v>
      </c>
      <c r="Z136">
        <f>Y136*'Female Data'!X136</f>
        <v>0</v>
      </c>
      <c r="AA136">
        <f t="shared" si="5"/>
        <v>1</v>
      </c>
      <c r="AB136">
        <f>AA136*'Female Data'!X136</f>
        <v>54420</v>
      </c>
    </row>
    <row r="137" spans="1:28">
      <c r="A137">
        <f>'Female Data'!A137</f>
        <v>136</v>
      </c>
      <c r="B137" t="str">
        <f>'Female Data'!B137</f>
        <v>F</v>
      </c>
      <c r="C137" t="str">
        <f>IF(AND(C$1288=0,C$1289=0),"--",IF(AND(C$1288&gt;0,C$1289=0),IF('Female Data'!C137&gt;C$1288,'Female Data'!$X137,0),IF(AND(C$1288=0,C$1289&gt;0),IF('Female Data'!C137&lt;C$1289,'Female Data'!$X137,0),IF(AND('Female Data'!C137&gt;C$1288,'Female Data'!C137&lt;C$1289),'Female Data'!$X137,0))))</f>
        <v>--</v>
      </c>
      <c r="D137" t="str">
        <f>IF(AND(D$1288=0,D$1289=0),"--",IF(AND(D$1288&gt;0,D$1289=0),IF('Female Data'!D137&gt;D$1288,'Female Data'!$X137,0),IF(AND(D$1288=0,D$1289&gt;0),IF('Female Data'!D137&lt;D$1289,'Female Data'!$X137,0),IF(AND('Female Data'!D137&gt;D$1288,'Female Data'!D137&lt;D$1289),'Female Data'!$X137,0))))</f>
        <v>--</v>
      </c>
      <c r="E137" t="str">
        <f>IF(AND(E$1288=0,E$1289=0),"--",IF(AND(E$1288&gt;0,E$1289=0),IF('Female Data'!E137&gt;E$1288,'Female Data'!$X137,0),IF(AND(E$1288=0,E$1289&gt;0),IF('Female Data'!E137&lt;E$1289,'Female Data'!$X137,0),IF(AND('Female Data'!E137&gt;E$1288,'Female Data'!E137&lt;E$1289),'Female Data'!$X137,0))))</f>
        <v>--</v>
      </c>
      <c r="F137" t="str">
        <f>IF(AND(F$1288=0,F$1289=0),"--",IF(AND(F$1288&gt;0,F$1289=0),IF('Female Data'!F137&gt;F$1288,'Female Data'!$X137,0),IF(AND(F$1288=0,F$1289&gt;0),IF('Female Data'!F137&lt;F$1289,'Female Data'!$X137,0),IF(AND('Female Data'!F137&gt;F$1288,'Female Data'!F137&lt;F$1289),'Female Data'!$X137,0))))</f>
        <v>--</v>
      </c>
      <c r="G137" t="str">
        <f>IF(AND(G$1288=0,G$1289=0),"--",IF(AND(G$1288&gt;0,G$1289=0),IF('Female Data'!G137&gt;G$1288,'Female Data'!$X137,0),IF(AND(G$1288=0,G$1289&gt;0),IF('Female Data'!G137&lt;G$1289,'Female Data'!$X137,0),IF(AND('Female Data'!G137&gt;G$1288,'Female Data'!G137&lt;G$1289),'Female Data'!$X137,0))))</f>
        <v>--</v>
      </c>
      <c r="H137" t="str">
        <f>IF(AND(H$1288=0,H$1289=0),"--",IF(AND(H$1288&gt;0,H$1289=0),IF('Female Data'!H137&gt;H$1288,'Female Data'!$X137,0),IF(AND(H$1288=0,H$1289&gt;0),IF('Female Data'!H137&lt;H$1289,'Female Data'!$X137,0),IF(AND('Female Data'!H137&gt;H$1288,'Female Data'!H137&lt;H$1289),'Female Data'!$X137,0))))</f>
        <v>--</v>
      </c>
      <c r="I137" t="str">
        <f>IF(AND(I$1288=0,I$1289=0),"--",IF(AND(I$1288&gt;0,I$1289=0),IF('Female Data'!I137&gt;I$1288,'Female Data'!$X137,0),IF(AND(I$1288=0,I$1289&gt;0),IF('Female Data'!I137&lt;I$1289,'Female Data'!$X137,0),IF(AND('Female Data'!I137&gt;I$1288,'Female Data'!I137&lt;I$1289),'Female Data'!$X137,0))))</f>
        <v>--</v>
      </c>
      <c r="J137" t="str">
        <f>IF(AND(J$1288=0,J$1289=0),"--",IF(AND(J$1288&gt;0,J$1289=0),IF('Female Data'!J137&gt;J$1288,'Female Data'!$X137,0),IF(AND(J$1288=0,J$1289&gt;0),IF('Female Data'!J137&lt;J$1289,'Female Data'!$X137,0),IF(AND('Female Data'!J137&gt;J$1288,'Female Data'!J137&lt;J$1289),'Female Data'!$X137,0))))</f>
        <v>--</v>
      </c>
      <c r="K137" t="str">
        <f>IF(AND(K$1288=0,K$1289=0),"--",IF(AND(K$1288&gt;0,K$1289=0),IF('Female Data'!K137&gt;K$1288,'Female Data'!$X137,0),IF(AND(K$1288=0,K$1289&gt;0),IF('Female Data'!K137&lt;K$1289,'Female Data'!$X137,0),IF(AND('Female Data'!K137&gt;K$1288,'Female Data'!K137&lt;K$1289),'Female Data'!$X137,0))))</f>
        <v>--</v>
      </c>
      <c r="L137" t="str">
        <f>IF(AND(L$1288=0,L$1289=0),"--",IF(AND(L$1288&gt;0,L$1289=0),IF('Female Data'!L137&gt;L$1288,'Female Data'!$X137,0),IF(AND(L$1288=0,L$1289&gt;0),IF('Female Data'!L137&lt;L$1289,'Female Data'!$X137,0),IF(AND('Female Data'!L137&gt;L$1288,'Female Data'!L137&lt;L$1289),'Female Data'!$X137,0))))</f>
        <v>--</v>
      </c>
      <c r="M137" t="str">
        <f>IF(AND(M$1288=0,M$1289=0),"--",IF(AND(M$1288&gt;0,M$1289=0),IF('Female Data'!M137&gt;M$1288,'Female Data'!$X137,0),IF(AND(M$1288=0,M$1289&gt;0),IF('Female Data'!M137&lt;M$1289,'Female Data'!$X137,0),IF(AND('Female Data'!M137&gt;M$1288,'Female Data'!M137&lt;M$1289),'Female Data'!$X137,0))))</f>
        <v>--</v>
      </c>
      <c r="N137" t="str">
        <f>IF(AND(N$1288=0,N$1289=0),"--",IF(AND(N$1288&gt;0,N$1289=0),IF('Female Data'!N137&gt;N$1288,'Female Data'!$X137,0),IF(AND(N$1288=0,N$1289&gt;0),IF('Female Data'!N137&lt;N$1289,'Female Data'!$X137,0),IF(AND('Female Data'!N137&gt;N$1288,'Female Data'!N137&lt;N$1289),'Female Data'!$X137,0))))</f>
        <v>--</v>
      </c>
      <c r="O137" t="str">
        <f>IF(AND(O$1288=0,O$1289=0),"--",IF(AND(O$1288&gt;0,O$1289=0),IF('Female Data'!O137&gt;O$1288,'Female Data'!$X137,0),IF(AND(O$1288=0,O$1289&gt;0),IF('Female Data'!O137&lt;O$1289,'Female Data'!$X137,0),IF(AND('Female Data'!O137&gt;O$1288,'Female Data'!O137&lt;O$1289),'Female Data'!$X137,0))))</f>
        <v>--</v>
      </c>
      <c r="P137" t="str">
        <f>IF(AND(P$1288=0,P$1289=0),"--",IF(AND(P$1288&gt;0,P$1289=0),IF('Female Data'!P137&gt;P$1288,'Female Data'!$X137,0),IF(AND(P$1288=0,P$1289&gt;0),IF('Female Data'!P137&lt;P$1289,'Female Data'!$X137,0),IF(AND('Female Data'!P137&gt;P$1288,'Female Data'!P137&lt;P$1289),'Female Data'!$X137,0))))</f>
        <v>--</v>
      </c>
      <c r="Q137" t="str">
        <f>IF(AND(Q$1288=0,Q$1289=0),"--",IF(AND(Q$1288&gt;0,Q$1289=0),IF('Female Data'!Q137&gt;Q$1288,'Female Data'!$X137,0),IF(AND(Q$1288=0,Q$1289&gt;0),IF('Female Data'!Q137&lt;Q$1289,'Female Data'!$X137,0),IF(AND('Female Data'!Q137&gt;Q$1288,'Female Data'!Q137&lt;Q$1289),'Female Data'!$X137,0))))</f>
        <v>--</v>
      </c>
      <c r="R137" t="str">
        <f>IF(AND(R$1288=0,R$1289=0),"--",IF(AND(R$1288&gt;0,R$1289=0),IF('Female Data'!R137&gt;R$1288,'Female Data'!$X137,0),IF(AND(R$1288=0,R$1289&gt;0),IF('Female Data'!R137&lt;R$1289,'Female Data'!$X137,0),IF(AND('Female Data'!R137&gt;R$1288,'Female Data'!R137&lt;R$1289),'Female Data'!$X137,0))))</f>
        <v>--</v>
      </c>
      <c r="S137" t="str">
        <f>IF(AND(S$1288=0,S$1289=0),"--",IF(AND(S$1288&gt;0,S$1289=0),IF('Female Data'!S137&gt;S$1288,'Female Data'!$X137,0),IF(AND(S$1288=0,S$1289&gt;0),IF('Female Data'!S137&lt;S$1289,'Female Data'!$X137,0),IF(AND('Female Data'!S137&gt;S$1288,'Female Data'!S137&lt;S$1289),'Female Data'!$X137,0))))</f>
        <v>--</v>
      </c>
      <c r="T137" t="str">
        <f>IF(AND(T$1288=0,T$1289=0),"--",IF(AND(T$1288&gt;0,T$1289=0),IF('Female Data'!T137&gt;T$1288,'Female Data'!$X137,0),IF(AND(T$1288=0,T$1289&gt;0),IF('Female Data'!T137&lt;T$1289,'Female Data'!$X137,0),IF(AND('Female Data'!T137&gt;T$1288,'Female Data'!T137&lt;T$1289),'Female Data'!$X137,0))))</f>
        <v>--</v>
      </c>
      <c r="U137" t="str">
        <f>IF(AND(U$1288=0,U$1289=0),"--",IF(AND(U$1288&gt;0,U$1289=0),IF('Female Data'!U137&gt;U$1288,'Female Data'!$X137,0),IF(AND(U$1288=0,U$1289&gt;0),IF('Female Data'!U137&lt;U$1289,'Female Data'!$X137,0),IF(AND('Female Data'!U137&gt;U$1288,'Female Data'!U137&lt;U$1289),'Female Data'!$X137,0))))</f>
        <v>--</v>
      </c>
      <c r="V137" t="str">
        <f>IF(AND(V$1288=0,V$1289=0),"--",IF(AND(V$1288&gt;0,V$1289=0),IF('Female Data'!V137&gt;V$1288,'Female Data'!$X137,0),IF(AND(V$1288=0,V$1289&gt;0),IF('Female Data'!V137&lt;V$1289,'Female Data'!$X137,0),IF(AND('Female Data'!V137&gt;V$1288,'Female Data'!V137&lt;V$1289),'Female Data'!$X137,0))))</f>
        <v>--</v>
      </c>
      <c r="W137" t="str">
        <f>IF(AND(W$1288=0,W$1289=0),"--",IF(AND(W$1288&gt;0,W$1289=0),IF('Female Data'!W137&gt;W$1288,'Female Data'!$X137,0),IF(AND(W$1288=0,W$1289&gt;0),IF('Female Data'!W137&lt;W$1289,'Female Data'!$X137,0),IF(AND('Female Data'!W137&gt;W$1288,'Female Data'!W137&lt;W$1289),'Female Data'!$X137,0))))</f>
        <v>--</v>
      </c>
      <c r="Y137">
        <f t="shared" si="4"/>
        <v>0</v>
      </c>
      <c r="Z137">
        <f>Y137*'Female Data'!X137</f>
        <v>0</v>
      </c>
      <c r="AA137">
        <f t="shared" si="5"/>
        <v>1</v>
      </c>
      <c r="AB137">
        <f>AA137*'Female Data'!X137</f>
        <v>148603</v>
      </c>
    </row>
    <row r="138" spans="1:28">
      <c r="A138">
        <f>'Female Data'!A138</f>
        <v>137</v>
      </c>
      <c r="B138" t="str">
        <f>'Female Data'!B138</f>
        <v>F</v>
      </c>
      <c r="C138" t="str">
        <f>IF(AND(C$1288=0,C$1289=0),"--",IF(AND(C$1288&gt;0,C$1289=0),IF('Female Data'!C138&gt;C$1288,'Female Data'!$X138,0),IF(AND(C$1288=0,C$1289&gt;0),IF('Female Data'!C138&lt;C$1289,'Female Data'!$X138,0),IF(AND('Female Data'!C138&gt;C$1288,'Female Data'!C138&lt;C$1289),'Female Data'!$X138,0))))</f>
        <v>--</v>
      </c>
      <c r="D138" t="str">
        <f>IF(AND(D$1288=0,D$1289=0),"--",IF(AND(D$1288&gt;0,D$1289=0),IF('Female Data'!D138&gt;D$1288,'Female Data'!$X138,0),IF(AND(D$1288=0,D$1289&gt;0),IF('Female Data'!D138&lt;D$1289,'Female Data'!$X138,0),IF(AND('Female Data'!D138&gt;D$1288,'Female Data'!D138&lt;D$1289),'Female Data'!$X138,0))))</f>
        <v>--</v>
      </c>
      <c r="E138" t="str">
        <f>IF(AND(E$1288=0,E$1289=0),"--",IF(AND(E$1288&gt;0,E$1289=0),IF('Female Data'!E138&gt;E$1288,'Female Data'!$X138,0),IF(AND(E$1288=0,E$1289&gt;0),IF('Female Data'!E138&lt;E$1289,'Female Data'!$X138,0),IF(AND('Female Data'!E138&gt;E$1288,'Female Data'!E138&lt;E$1289),'Female Data'!$X138,0))))</f>
        <v>--</v>
      </c>
      <c r="F138" t="str">
        <f>IF(AND(F$1288=0,F$1289=0),"--",IF(AND(F$1288&gt;0,F$1289=0),IF('Female Data'!F138&gt;F$1288,'Female Data'!$X138,0),IF(AND(F$1288=0,F$1289&gt;0),IF('Female Data'!F138&lt;F$1289,'Female Data'!$X138,0),IF(AND('Female Data'!F138&gt;F$1288,'Female Data'!F138&lt;F$1289),'Female Data'!$X138,0))))</f>
        <v>--</v>
      </c>
      <c r="G138" t="str">
        <f>IF(AND(G$1288=0,G$1289=0),"--",IF(AND(G$1288&gt;0,G$1289=0),IF('Female Data'!G138&gt;G$1288,'Female Data'!$X138,0),IF(AND(G$1288=0,G$1289&gt;0),IF('Female Data'!G138&lt;G$1289,'Female Data'!$X138,0),IF(AND('Female Data'!G138&gt;G$1288,'Female Data'!G138&lt;G$1289),'Female Data'!$X138,0))))</f>
        <v>--</v>
      </c>
      <c r="H138" t="str">
        <f>IF(AND(H$1288=0,H$1289=0),"--",IF(AND(H$1288&gt;0,H$1289=0),IF('Female Data'!H138&gt;H$1288,'Female Data'!$X138,0),IF(AND(H$1288=0,H$1289&gt;0),IF('Female Data'!H138&lt;H$1289,'Female Data'!$X138,0),IF(AND('Female Data'!H138&gt;H$1288,'Female Data'!H138&lt;H$1289),'Female Data'!$X138,0))))</f>
        <v>--</v>
      </c>
      <c r="I138" t="str">
        <f>IF(AND(I$1288=0,I$1289=0),"--",IF(AND(I$1288&gt;0,I$1289=0),IF('Female Data'!I138&gt;I$1288,'Female Data'!$X138,0),IF(AND(I$1288=0,I$1289&gt;0),IF('Female Data'!I138&lt;I$1289,'Female Data'!$X138,0),IF(AND('Female Data'!I138&gt;I$1288,'Female Data'!I138&lt;I$1289),'Female Data'!$X138,0))))</f>
        <v>--</v>
      </c>
      <c r="J138" t="str">
        <f>IF(AND(J$1288=0,J$1289=0),"--",IF(AND(J$1288&gt;0,J$1289=0),IF('Female Data'!J138&gt;J$1288,'Female Data'!$X138,0),IF(AND(J$1288=0,J$1289&gt;0),IF('Female Data'!J138&lt;J$1289,'Female Data'!$X138,0),IF(AND('Female Data'!J138&gt;J$1288,'Female Data'!J138&lt;J$1289),'Female Data'!$X138,0))))</f>
        <v>--</v>
      </c>
      <c r="K138" t="str">
        <f>IF(AND(K$1288=0,K$1289=0),"--",IF(AND(K$1288&gt;0,K$1289=0),IF('Female Data'!K138&gt;K$1288,'Female Data'!$X138,0),IF(AND(K$1288=0,K$1289&gt;0),IF('Female Data'!K138&lt;K$1289,'Female Data'!$X138,0),IF(AND('Female Data'!K138&gt;K$1288,'Female Data'!K138&lt;K$1289),'Female Data'!$X138,0))))</f>
        <v>--</v>
      </c>
      <c r="L138" t="str">
        <f>IF(AND(L$1288=0,L$1289=0),"--",IF(AND(L$1288&gt;0,L$1289=0),IF('Female Data'!L138&gt;L$1288,'Female Data'!$X138,0),IF(AND(L$1288=0,L$1289&gt;0),IF('Female Data'!L138&lt;L$1289,'Female Data'!$X138,0),IF(AND('Female Data'!L138&gt;L$1288,'Female Data'!L138&lt;L$1289),'Female Data'!$X138,0))))</f>
        <v>--</v>
      </c>
      <c r="M138" t="str">
        <f>IF(AND(M$1288=0,M$1289=0),"--",IF(AND(M$1288&gt;0,M$1289=0),IF('Female Data'!M138&gt;M$1288,'Female Data'!$X138,0),IF(AND(M$1288=0,M$1289&gt;0),IF('Female Data'!M138&lt;M$1289,'Female Data'!$X138,0),IF(AND('Female Data'!M138&gt;M$1288,'Female Data'!M138&lt;M$1289),'Female Data'!$X138,0))))</f>
        <v>--</v>
      </c>
      <c r="N138" t="str">
        <f>IF(AND(N$1288=0,N$1289=0),"--",IF(AND(N$1288&gt;0,N$1289=0),IF('Female Data'!N138&gt;N$1288,'Female Data'!$X138,0),IF(AND(N$1288=0,N$1289&gt;0),IF('Female Data'!N138&lt;N$1289,'Female Data'!$X138,0),IF(AND('Female Data'!N138&gt;N$1288,'Female Data'!N138&lt;N$1289),'Female Data'!$X138,0))))</f>
        <v>--</v>
      </c>
      <c r="O138" t="str">
        <f>IF(AND(O$1288=0,O$1289=0),"--",IF(AND(O$1288&gt;0,O$1289=0),IF('Female Data'!O138&gt;O$1288,'Female Data'!$X138,0),IF(AND(O$1288=0,O$1289&gt;0),IF('Female Data'!O138&lt;O$1289,'Female Data'!$X138,0),IF(AND('Female Data'!O138&gt;O$1288,'Female Data'!O138&lt;O$1289),'Female Data'!$X138,0))))</f>
        <v>--</v>
      </c>
      <c r="P138" t="str">
        <f>IF(AND(P$1288=0,P$1289=0),"--",IF(AND(P$1288&gt;0,P$1289=0),IF('Female Data'!P138&gt;P$1288,'Female Data'!$X138,0),IF(AND(P$1288=0,P$1289&gt;0),IF('Female Data'!P138&lt;P$1289,'Female Data'!$X138,0),IF(AND('Female Data'!P138&gt;P$1288,'Female Data'!P138&lt;P$1289),'Female Data'!$X138,0))))</f>
        <v>--</v>
      </c>
      <c r="Q138" t="str">
        <f>IF(AND(Q$1288=0,Q$1289=0),"--",IF(AND(Q$1288&gt;0,Q$1289=0),IF('Female Data'!Q138&gt;Q$1288,'Female Data'!$X138,0),IF(AND(Q$1288=0,Q$1289&gt;0),IF('Female Data'!Q138&lt;Q$1289,'Female Data'!$X138,0),IF(AND('Female Data'!Q138&gt;Q$1288,'Female Data'!Q138&lt;Q$1289),'Female Data'!$X138,0))))</f>
        <v>--</v>
      </c>
      <c r="R138" t="str">
        <f>IF(AND(R$1288=0,R$1289=0),"--",IF(AND(R$1288&gt;0,R$1289=0),IF('Female Data'!R138&gt;R$1288,'Female Data'!$X138,0),IF(AND(R$1288=0,R$1289&gt;0),IF('Female Data'!R138&lt;R$1289,'Female Data'!$X138,0),IF(AND('Female Data'!R138&gt;R$1288,'Female Data'!R138&lt;R$1289),'Female Data'!$X138,0))))</f>
        <v>--</v>
      </c>
      <c r="S138" t="str">
        <f>IF(AND(S$1288=0,S$1289=0),"--",IF(AND(S$1288&gt;0,S$1289=0),IF('Female Data'!S138&gt;S$1288,'Female Data'!$X138,0),IF(AND(S$1288=0,S$1289&gt;0),IF('Female Data'!S138&lt;S$1289,'Female Data'!$X138,0),IF(AND('Female Data'!S138&gt;S$1288,'Female Data'!S138&lt;S$1289),'Female Data'!$X138,0))))</f>
        <v>--</v>
      </c>
      <c r="T138" t="str">
        <f>IF(AND(T$1288=0,T$1289=0),"--",IF(AND(T$1288&gt;0,T$1289=0),IF('Female Data'!T138&gt;T$1288,'Female Data'!$X138,0),IF(AND(T$1288=0,T$1289&gt;0),IF('Female Data'!T138&lt;T$1289,'Female Data'!$X138,0),IF(AND('Female Data'!T138&gt;T$1288,'Female Data'!T138&lt;T$1289),'Female Data'!$X138,0))))</f>
        <v>--</v>
      </c>
      <c r="U138" t="str">
        <f>IF(AND(U$1288=0,U$1289=0),"--",IF(AND(U$1288&gt;0,U$1289=0),IF('Female Data'!U138&gt;U$1288,'Female Data'!$X138,0),IF(AND(U$1288=0,U$1289&gt;0),IF('Female Data'!U138&lt;U$1289,'Female Data'!$X138,0),IF(AND('Female Data'!U138&gt;U$1288,'Female Data'!U138&lt;U$1289),'Female Data'!$X138,0))))</f>
        <v>--</v>
      </c>
      <c r="V138" t="str">
        <f>IF(AND(V$1288=0,V$1289=0),"--",IF(AND(V$1288&gt;0,V$1289=0),IF('Female Data'!V138&gt;V$1288,'Female Data'!$X138,0),IF(AND(V$1288=0,V$1289&gt;0),IF('Female Data'!V138&lt;V$1289,'Female Data'!$X138,0),IF(AND('Female Data'!V138&gt;V$1288,'Female Data'!V138&lt;V$1289),'Female Data'!$X138,0))))</f>
        <v>--</v>
      </c>
      <c r="W138" t="str">
        <f>IF(AND(W$1288=0,W$1289=0),"--",IF(AND(W$1288&gt;0,W$1289=0),IF('Female Data'!W138&gt;W$1288,'Female Data'!$X138,0),IF(AND(W$1288=0,W$1289&gt;0),IF('Female Data'!W138&lt;W$1289,'Female Data'!$X138,0),IF(AND('Female Data'!W138&gt;W$1288,'Female Data'!W138&lt;W$1289),'Female Data'!$X138,0))))</f>
        <v>--</v>
      </c>
      <c r="Y138">
        <f t="shared" si="4"/>
        <v>0</v>
      </c>
      <c r="Z138">
        <f>Y138*'Female Data'!X138</f>
        <v>0</v>
      </c>
      <c r="AA138">
        <f t="shared" si="5"/>
        <v>1</v>
      </c>
      <c r="AB138">
        <f>AA138*'Female Data'!X138</f>
        <v>49058</v>
      </c>
    </row>
    <row r="139" spans="1:28">
      <c r="A139">
        <f>'Female Data'!A139</f>
        <v>138</v>
      </c>
      <c r="B139" t="str">
        <f>'Female Data'!B139</f>
        <v>F</v>
      </c>
      <c r="C139" t="str">
        <f>IF(AND(C$1288=0,C$1289=0),"--",IF(AND(C$1288&gt;0,C$1289=0),IF('Female Data'!C139&gt;C$1288,'Female Data'!$X139,0),IF(AND(C$1288=0,C$1289&gt;0),IF('Female Data'!C139&lt;C$1289,'Female Data'!$X139,0),IF(AND('Female Data'!C139&gt;C$1288,'Female Data'!C139&lt;C$1289),'Female Data'!$X139,0))))</f>
        <v>--</v>
      </c>
      <c r="D139" t="str">
        <f>IF(AND(D$1288=0,D$1289=0),"--",IF(AND(D$1288&gt;0,D$1289=0),IF('Female Data'!D139&gt;D$1288,'Female Data'!$X139,0),IF(AND(D$1288=0,D$1289&gt;0),IF('Female Data'!D139&lt;D$1289,'Female Data'!$X139,0),IF(AND('Female Data'!D139&gt;D$1288,'Female Data'!D139&lt;D$1289),'Female Data'!$X139,0))))</f>
        <v>--</v>
      </c>
      <c r="E139" t="str">
        <f>IF(AND(E$1288=0,E$1289=0),"--",IF(AND(E$1288&gt;0,E$1289=0),IF('Female Data'!E139&gt;E$1288,'Female Data'!$X139,0),IF(AND(E$1288=0,E$1289&gt;0),IF('Female Data'!E139&lt;E$1289,'Female Data'!$X139,0),IF(AND('Female Data'!E139&gt;E$1288,'Female Data'!E139&lt;E$1289),'Female Data'!$X139,0))))</f>
        <v>--</v>
      </c>
      <c r="F139" t="str">
        <f>IF(AND(F$1288=0,F$1289=0),"--",IF(AND(F$1288&gt;0,F$1289=0),IF('Female Data'!F139&gt;F$1288,'Female Data'!$X139,0),IF(AND(F$1288=0,F$1289&gt;0),IF('Female Data'!F139&lt;F$1289,'Female Data'!$X139,0),IF(AND('Female Data'!F139&gt;F$1288,'Female Data'!F139&lt;F$1289),'Female Data'!$X139,0))))</f>
        <v>--</v>
      </c>
      <c r="G139" t="str">
        <f>IF(AND(G$1288=0,G$1289=0),"--",IF(AND(G$1288&gt;0,G$1289=0),IF('Female Data'!G139&gt;G$1288,'Female Data'!$X139,0),IF(AND(G$1288=0,G$1289&gt;0),IF('Female Data'!G139&lt;G$1289,'Female Data'!$X139,0),IF(AND('Female Data'!G139&gt;G$1288,'Female Data'!G139&lt;G$1289),'Female Data'!$X139,0))))</f>
        <v>--</v>
      </c>
      <c r="H139" t="str">
        <f>IF(AND(H$1288=0,H$1289=0),"--",IF(AND(H$1288&gt;0,H$1289=0),IF('Female Data'!H139&gt;H$1288,'Female Data'!$X139,0),IF(AND(H$1288=0,H$1289&gt;0),IF('Female Data'!H139&lt;H$1289,'Female Data'!$X139,0),IF(AND('Female Data'!H139&gt;H$1288,'Female Data'!H139&lt;H$1289),'Female Data'!$X139,0))))</f>
        <v>--</v>
      </c>
      <c r="I139" t="str">
        <f>IF(AND(I$1288=0,I$1289=0),"--",IF(AND(I$1288&gt;0,I$1289=0),IF('Female Data'!I139&gt;I$1288,'Female Data'!$X139,0),IF(AND(I$1288=0,I$1289&gt;0),IF('Female Data'!I139&lt;I$1289,'Female Data'!$X139,0),IF(AND('Female Data'!I139&gt;I$1288,'Female Data'!I139&lt;I$1289),'Female Data'!$X139,0))))</f>
        <v>--</v>
      </c>
      <c r="J139" t="str">
        <f>IF(AND(J$1288=0,J$1289=0),"--",IF(AND(J$1288&gt;0,J$1289=0),IF('Female Data'!J139&gt;J$1288,'Female Data'!$X139,0),IF(AND(J$1288=0,J$1289&gt;0),IF('Female Data'!J139&lt;J$1289,'Female Data'!$X139,0),IF(AND('Female Data'!J139&gt;J$1288,'Female Data'!J139&lt;J$1289),'Female Data'!$X139,0))))</f>
        <v>--</v>
      </c>
      <c r="K139" t="str">
        <f>IF(AND(K$1288=0,K$1289=0),"--",IF(AND(K$1288&gt;0,K$1289=0),IF('Female Data'!K139&gt;K$1288,'Female Data'!$X139,0),IF(AND(K$1288=0,K$1289&gt;0),IF('Female Data'!K139&lt;K$1289,'Female Data'!$X139,0),IF(AND('Female Data'!K139&gt;K$1288,'Female Data'!K139&lt;K$1289),'Female Data'!$X139,0))))</f>
        <v>--</v>
      </c>
      <c r="L139" t="str">
        <f>IF(AND(L$1288=0,L$1289=0),"--",IF(AND(L$1288&gt;0,L$1289=0),IF('Female Data'!L139&gt;L$1288,'Female Data'!$X139,0),IF(AND(L$1288=0,L$1289&gt;0),IF('Female Data'!L139&lt;L$1289,'Female Data'!$X139,0),IF(AND('Female Data'!L139&gt;L$1288,'Female Data'!L139&lt;L$1289),'Female Data'!$X139,0))))</f>
        <v>--</v>
      </c>
      <c r="M139" t="str">
        <f>IF(AND(M$1288=0,M$1289=0),"--",IF(AND(M$1288&gt;0,M$1289=0),IF('Female Data'!M139&gt;M$1288,'Female Data'!$X139,0),IF(AND(M$1288=0,M$1289&gt;0),IF('Female Data'!M139&lt;M$1289,'Female Data'!$X139,0),IF(AND('Female Data'!M139&gt;M$1288,'Female Data'!M139&lt;M$1289),'Female Data'!$X139,0))))</f>
        <v>--</v>
      </c>
      <c r="N139" t="str">
        <f>IF(AND(N$1288=0,N$1289=0),"--",IF(AND(N$1288&gt;0,N$1289=0),IF('Female Data'!N139&gt;N$1288,'Female Data'!$X139,0),IF(AND(N$1288=0,N$1289&gt;0),IF('Female Data'!N139&lt;N$1289,'Female Data'!$X139,0),IF(AND('Female Data'!N139&gt;N$1288,'Female Data'!N139&lt;N$1289),'Female Data'!$X139,0))))</f>
        <v>--</v>
      </c>
      <c r="O139" t="str">
        <f>IF(AND(O$1288=0,O$1289=0),"--",IF(AND(O$1288&gt;0,O$1289=0),IF('Female Data'!O139&gt;O$1288,'Female Data'!$X139,0),IF(AND(O$1288=0,O$1289&gt;0),IF('Female Data'!O139&lt;O$1289,'Female Data'!$X139,0),IF(AND('Female Data'!O139&gt;O$1288,'Female Data'!O139&lt;O$1289),'Female Data'!$X139,0))))</f>
        <v>--</v>
      </c>
      <c r="P139" t="str">
        <f>IF(AND(P$1288=0,P$1289=0),"--",IF(AND(P$1288&gt;0,P$1289=0),IF('Female Data'!P139&gt;P$1288,'Female Data'!$X139,0),IF(AND(P$1288=0,P$1289&gt;0),IF('Female Data'!P139&lt;P$1289,'Female Data'!$X139,0),IF(AND('Female Data'!P139&gt;P$1288,'Female Data'!P139&lt;P$1289),'Female Data'!$X139,0))))</f>
        <v>--</v>
      </c>
      <c r="Q139" t="str">
        <f>IF(AND(Q$1288=0,Q$1289=0),"--",IF(AND(Q$1288&gt;0,Q$1289=0),IF('Female Data'!Q139&gt;Q$1288,'Female Data'!$X139,0),IF(AND(Q$1288=0,Q$1289&gt;0),IF('Female Data'!Q139&lt;Q$1289,'Female Data'!$X139,0),IF(AND('Female Data'!Q139&gt;Q$1288,'Female Data'!Q139&lt;Q$1289),'Female Data'!$X139,0))))</f>
        <v>--</v>
      </c>
      <c r="R139" t="str">
        <f>IF(AND(R$1288=0,R$1289=0),"--",IF(AND(R$1288&gt;0,R$1289=0),IF('Female Data'!R139&gt;R$1288,'Female Data'!$X139,0),IF(AND(R$1288=0,R$1289&gt;0),IF('Female Data'!R139&lt;R$1289,'Female Data'!$X139,0),IF(AND('Female Data'!R139&gt;R$1288,'Female Data'!R139&lt;R$1289),'Female Data'!$X139,0))))</f>
        <v>--</v>
      </c>
      <c r="S139" t="str">
        <f>IF(AND(S$1288=0,S$1289=0),"--",IF(AND(S$1288&gt;0,S$1289=0),IF('Female Data'!S139&gt;S$1288,'Female Data'!$X139,0),IF(AND(S$1288=0,S$1289&gt;0),IF('Female Data'!S139&lt;S$1289,'Female Data'!$X139,0),IF(AND('Female Data'!S139&gt;S$1288,'Female Data'!S139&lt;S$1289),'Female Data'!$X139,0))))</f>
        <v>--</v>
      </c>
      <c r="T139" t="str">
        <f>IF(AND(T$1288=0,T$1289=0),"--",IF(AND(T$1288&gt;0,T$1289=0),IF('Female Data'!T139&gt;T$1288,'Female Data'!$X139,0),IF(AND(T$1288=0,T$1289&gt;0),IF('Female Data'!T139&lt;T$1289,'Female Data'!$X139,0),IF(AND('Female Data'!T139&gt;T$1288,'Female Data'!T139&lt;T$1289),'Female Data'!$X139,0))))</f>
        <v>--</v>
      </c>
      <c r="U139" t="str">
        <f>IF(AND(U$1288=0,U$1289=0),"--",IF(AND(U$1288&gt;0,U$1289=0),IF('Female Data'!U139&gt;U$1288,'Female Data'!$X139,0),IF(AND(U$1288=0,U$1289&gt;0),IF('Female Data'!U139&lt;U$1289,'Female Data'!$X139,0),IF(AND('Female Data'!U139&gt;U$1288,'Female Data'!U139&lt;U$1289),'Female Data'!$X139,0))))</f>
        <v>--</v>
      </c>
      <c r="V139" t="str">
        <f>IF(AND(V$1288=0,V$1289=0),"--",IF(AND(V$1288&gt;0,V$1289=0),IF('Female Data'!V139&gt;V$1288,'Female Data'!$X139,0),IF(AND(V$1288=0,V$1289&gt;0),IF('Female Data'!V139&lt;V$1289,'Female Data'!$X139,0),IF(AND('Female Data'!V139&gt;V$1288,'Female Data'!V139&lt;V$1289),'Female Data'!$X139,0))))</f>
        <v>--</v>
      </c>
      <c r="W139" t="str">
        <f>IF(AND(W$1288=0,W$1289=0),"--",IF(AND(W$1288&gt;0,W$1289=0),IF('Female Data'!W139&gt;W$1288,'Female Data'!$X139,0),IF(AND(W$1288=0,W$1289&gt;0),IF('Female Data'!W139&lt;W$1289,'Female Data'!$X139,0),IF(AND('Female Data'!W139&gt;W$1288,'Female Data'!W139&lt;W$1289),'Female Data'!$X139,0))))</f>
        <v>--</v>
      </c>
      <c r="Y139">
        <f t="shared" si="4"/>
        <v>0</v>
      </c>
      <c r="Z139">
        <f>Y139*'Female Data'!X139</f>
        <v>0</v>
      </c>
      <c r="AA139">
        <f t="shared" si="5"/>
        <v>1</v>
      </c>
      <c r="AB139">
        <f>AA139*'Female Data'!X139</f>
        <v>29196</v>
      </c>
    </row>
    <row r="140" spans="1:28">
      <c r="A140">
        <f>'Female Data'!A140</f>
        <v>139</v>
      </c>
      <c r="B140" t="str">
        <f>'Female Data'!B140</f>
        <v>F</v>
      </c>
      <c r="C140" t="str">
        <f>IF(AND(C$1288=0,C$1289=0),"--",IF(AND(C$1288&gt;0,C$1289=0),IF('Female Data'!C140&gt;C$1288,'Female Data'!$X140,0),IF(AND(C$1288=0,C$1289&gt;0),IF('Female Data'!C140&lt;C$1289,'Female Data'!$X140,0),IF(AND('Female Data'!C140&gt;C$1288,'Female Data'!C140&lt;C$1289),'Female Data'!$X140,0))))</f>
        <v>--</v>
      </c>
      <c r="D140" t="str">
        <f>IF(AND(D$1288=0,D$1289=0),"--",IF(AND(D$1288&gt;0,D$1289=0),IF('Female Data'!D140&gt;D$1288,'Female Data'!$X140,0),IF(AND(D$1288=0,D$1289&gt;0),IF('Female Data'!D140&lt;D$1289,'Female Data'!$X140,0),IF(AND('Female Data'!D140&gt;D$1288,'Female Data'!D140&lt;D$1289),'Female Data'!$X140,0))))</f>
        <v>--</v>
      </c>
      <c r="E140" t="str">
        <f>IF(AND(E$1288=0,E$1289=0),"--",IF(AND(E$1288&gt;0,E$1289=0),IF('Female Data'!E140&gt;E$1288,'Female Data'!$X140,0),IF(AND(E$1288=0,E$1289&gt;0),IF('Female Data'!E140&lt;E$1289,'Female Data'!$X140,0),IF(AND('Female Data'!E140&gt;E$1288,'Female Data'!E140&lt;E$1289),'Female Data'!$X140,0))))</f>
        <v>--</v>
      </c>
      <c r="F140" t="str">
        <f>IF(AND(F$1288=0,F$1289=0),"--",IF(AND(F$1288&gt;0,F$1289=0),IF('Female Data'!F140&gt;F$1288,'Female Data'!$X140,0),IF(AND(F$1288=0,F$1289&gt;0),IF('Female Data'!F140&lt;F$1289,'Female Data'!$X140,0),IF(AND('Female Data'!F140&gt;F$1288,'Female Data'!F140&lt;F$1289),'Female Data'!$X140,0))))</f>
        <v>--</v>
      </c>
      <c r="G140" t="str">
        <f>IF(AND(G$1288=0,G$1289=0),"--",IF(AND(G$1288&gt;0,G$1289=0),IF('Female Data'!G140&gt;G$1288,'Female Data'!$X140,0),IF(AND(G$1288=0,G$1289&gt;0),IF('Female Data'!G140&lt;G$1289,'Female Data'!$X140,0),IF(AND('Female Data'!G140&gt;G$1288,'Female Data'!G140&lt;G$1289),'Female Data'!$X140,0))))</f>
        <v>--</v>
      </c>
      <c r="H140" t="str">
        <f>IF(AND(H$1288=0,H$1289=0),"--",IF(AND(H$1288&gt;0,H$1289=0),IF('Female Data'!H140&gt;H$1288,'Female Data'!$X140,0),IF(AND(H$1288=0,H$1289&gt;0),IF('Female Data'!H140&lt;H$1289,'Female Data'!$X140,0),IF(AND('Female Data'!H140&gt;H$1288,'Female Data'!H140&lt;H$1289),'Female Data'!$X140,0))))</f>
        <v>--</v>
      </c>
      <c r="I140" t="str">
        <f>IF(AND(I$1288=0,I$1289=0),"--",IF(AND(I$1288&gt;0,I$1289=0),IF('Female Data'!I140&gt;I$1288,'Female Data'!$X140,0),IF(AND(I$1288=0,I$1289&gt;0),IF('Female Data'!I140&lt;I$1289,'Female Data'!$X140,0),IF(AND('Female Data'!I140&gt;I$1288,'Female Data'!I140&lt;I$1289),'Female Data'!$X140,0))))</f>
        <v>--</v>
      </c>
      <c r="J140" t="str">
        <f>IF(AND(J$1288=0,J$1289=0),"--",IF(AND(J$1288&gt;0,J$1289=0),IF('Female Data'!J140&gt;J$1288,'Female Data'!$X140,0),IF(AND(J$1288=0,J$1289&gt;0),IF('Female Data'!J140&lt;J$1289,'Female Data'!$X140,0),IF(AND('Female Data'!J140&gt;J$1288,'Female Data'!J140&lt;J$1289),'Female Data'!$X140,0))))</f>
        <v>--</v>
      </c>
      <c r="K140" t="str">
        <f>IF(AND(K$1288=0,K$1289=0),"--",IF(AND(K$1288&gt;0,K$1289=0),IF('Female Data'!K140&gt;K$1288,'Female Data'!$X140,0),IF(AND(K$1288=0,K$1289&gt;0),IF('Female Data'!K140&lt;K$1289,'Female Data'!$X140,0),IF(AND('Female Data'!K140&gt;K$1288,'Female Data'!K140&lt;K$1289),'Female Data'!$X140,0))))</f>
        <v>--</v>
      </c>
      <c r="L140" t="str">
        <f>IF(AND(L$1288=0,L$1289=0),"--",IF(AND(L$1288&gt;0,L$1289=0),IF('Female Data'!L140&gt;L$1288,'Female Data'!$X140,0),IF(AND(L$1288=0,L$1289&gt;0),IF('Female Data'!L140&lt;L$1289,'Female Data'!$X140,0),IF(AND('Female Data'!L140&gt;L$1288,'Female Data'!L140&lt;L$1289),'Female Data'!$X140,0))))</f>
        <v>--</v>
      </c>
      <c r="M140" t="str">
        <f>IF(AND(M$1288=0,M$1289=0),"--",IF(AND(M$1288&gt;0,M$1289=0),IF('Female Data'!M140&gt;M$1288,'Female Data'!$X140,0),IF(AND(M$1288=0,M$1289&gt;0),IF('Female Data'!M140&lt;M$1289,'Female Data'!$X140,0),IF(AND('Female Data'!M140&gt;M$1288,'Female Data'!M140&lt;M$1289),'Female Data'!$X140,0))))</f>
        <v>--</v>
      </c>
      <c r="N140" t="str">
        <f>IF(AND(N$1288=0,N$1289=0),"--",IF(AND(N$1288&gt;0,N$1289=0),IF('Female Data'!N140&gt;N$1288,'Female Data'!$X140,0),IF(AND(N$1288=0,N$1289&gt;0),IF('Female Data'!N140&lt;N$1289,'Female Data'!$X140,0),IF(AND('Female Data'!N140&gt;N$1288,'Female Data'!N140&lt;N$1289),'Female Data'!$X140,0))))</f>
        <v>--</v>
      </c>
      <c r="O140" t="str">
        <f>IF(AND(O$1288=0,O$1289=0),"--",IF(AND(O$1288&gt;0,O$1289=0),IF('Female Data'!O140&gt;O$1288,'Female Data'!$X140,0),IF(AND(O$1288=0,O$1289&gt;0),IF('Female Data'!O140&lt;O$1289,'Female Data'!$X140,0),IF(AND('Female Data'!O140&gt;O$1288,'Female Data'!O140&lt;O$1289),'Female Data'!$X140,0))))</f>
        <v>--</v>
      </c>
      <c r="P140" t="str">
        <f>IF(AND(P$1288=0,P$1289=0),"--",IF(AND(P$1288&gt;0,P$1289=0),IF('Female Data'!P140&gt;P$1288,'Female Data'!$X140,0),IF(AND(P$1288=0,P$1289&gt;0),IF('Female Data'!P140&lt;P$1289,'Female Data'!$X140,0),IF(AND('Female Data'!P140&gt;P$1288,'Female Data'!P140&lt;P$1289),'Female Data'!$X140,0))))</f>
        <v>--</v>
      </c>
      <c r="Q140" t="str">
        <f>IF(AND(Q$1288=0,Q$1289=0),"--",IF(AND(Q$1288&gt;0,Q$1289=0),IF('Female Data'!Q140&gt;Q$1288,'Female Data'!$X140,0),IF(AND(Q$1288=0,Q$1289&gt;0),IF('Female Data'!Q140&lt;Q$1289,'Female Data'!$X140,0),IF(AND('Female Data'!Q140&gt;Q$1288,'Female Data'!Q140&lt;Q$1289),'Female Data'!$X140,0))))</f>
        <v>--</v>
      </c>
      <c r="R140" t="str">
        <f>IF(AND(R$1288=0,R$1289=0),"--",IF(AND(R$1288&gt;0,R$1289=0),IF('Female Data'!R140&gt;R$1288,'Female Data'!$X140,0),IF(AND(R$1288=0,R$1289&gt;0),IF('Female Data'!R140&lt;R$1289,'Female Data'!$X140,0),IF(AND('Female Data'!R140&gt;R$1288,'Female Data'!R140&lt;R$1289),'Female Data'!$X140,0))))</f>
        <v>--</v>
      </c>
      <c r="S140" t="str">
        <f>IF(AND(S$1288=0,S$1289=0),"--",IF(AND(S$1288&gt;0,S$1289=0),IF('Female Data'!S140&gt;S$1288,'Female Data'!$X140,0),IF(AND(S$1288=0,S$1289&gt;0),IF('Female Data'!S140&lt;S$1289,'Female Data'!$X140,0),IF(AND('Female Data'!S140&gt;S$1288,'Female Data'!S140&lt;S$1289),'Female Data'!$X140,0))))</f>
        <v>--</v>
      </c>
      <c r="T140" t="str">
        <f>IF(AND(T$1288=0,T$1289=0),"--",IF(AND(T$1288&gt;0,T$1289=0),IF('Female Data'!T140&gt;T$1288,'Female Data'!$X140,0),IF(AND(T$1288=0,T$1289&gt;0),IF('Female Data'!T140&lt;T$1289,'Female Data'!$X140,0),IF(AND('Female Data'!T140&gt;T$1288,'Female Data'!T140&lt;T$1289),'Female Data'!$X140,0))))</f>
        <v>--</v>
      </c>
      <c r="U140" t="str">
        <f>IF(AND(U$1288=0,U$1289=0),"--",IF(AND(U$1288&gt;0,U$1289=0),IF('Female Data'!U140&gt;U$1288,'Female Data'!$X140,0),IF(AND(U$1288=0,U$1289&gt;0),IF('Female Data'!U140&lt;U$1289,'Female Data'!$X140,0),IF(AND('Female Data'!U140&gt;U$1288,'Female Data'!U140&lt;U$1289),'Female Data'!$X140,0))))</f>
        <v>--</v>
      </c>
      <c r="V140" t="str">
        <f>IF(AND(V$1288=0,V$1289=0),"--",IF(AND(V$1288&gt;0,V$1289=0),IF('Female Data'!V140&gt;V$1288,'Female Data'!$X140,0),IF(AND(V$1288=0,V$1289&gt;0),IF('Female Data'!V140&lt;V$1289,'Female Data'!$X140,0),IF(AND('Female Data'!V140&gt;V$1288,'Female Data'!V140&lt;V$1289),'Female Data'!$X140,0))))</f>
        <v>--</v>
      </c>
      <c r="W140" t="str">
        <f>IF(AND(W$1288=0,W$1289=0),"--",IF(AND(W$1288&gt;0,W$1289=0),IF('Female Data'!W140&gt;W$1288,'Female Data'!$X140,0),IF(AND(W$1288=0,W$1289&gt;0),IF('Female Data'!W140&lt;W$1289,'Female Data'!$X140,0),IF(AND('Female Data'!W140&gt;W$1288,'Female Data'!W140&lt;W$1289),'Female Data'!$X140,0))))</f>
        <v>--</v>
      </c>
      <c r="Y140">
        <f t="shared" si="4"/>
        <v>0</v>
      </c>
      <c r="Z140">
        <f>Y140*'Female Data'!X140</f>
        <v>0</v>
      </c>
      <c r="AA140">
        <f t="shared" si="5"/>
        <v>1</v>
      </c>
      <c r="AB140">
        <f>AA140*'Female Data'!X140</f>
        <v>143582</v>
      </c>
    </row>
    <row r="141" spans="1:28">
      <c r="A141">
        <f>'Female Data'!A141</f>
        <v>140</v>
      </c>
      <c r="B141" t="str">
        <f>'Female Data'!B141</f>
        <v>F</v>
      </c>
      <c r="C141" t="str">
        <f>IF(AND(C$1288=0,C$1289=0),"--",IF(AND(C$1288&gt;0,C$1289=0),IF('Female Data'!C141&gt;C$1288,'Female Data'!$X141,0),IF(AND(C$1288=0,C$1289&gt;0),IF('Female Data'!C141&lt;C$1289,'Female Data'!$X141,0),IF(AND('Female Data'!C141&gt;C$1288,'Female Data'!C141&lt;C$1289),'Female Data'!$X141,0))))</f>
        <v>--</v>
      </c>
      <c r="D141" t="str">
        <f>IF(AND(D$1288=0,D$1289=0),"--",IF(AND(D$1288&gt;0,D$1289=0),IF('Female Data'!D141&gt;D$1288,'Female Data'!$X141,0),IF(AND(D$1288=0,D$1289&gt;0),IF('Female Data'!D141&lt;D$1289,'Female Data'!$X141,0),IF(AND('Female Data'!D141&gt;D$1288,'Female Data'!D141&lt;D$1289),'Female Data'!$X141,0))))</f>
        <v>--</v>
      </c>
      <c r="E141" t="str">
        <f>IF(AND(E$1288=0,E$1289=0),"--",IF(AND(E$1288&gt;0,E$1289=0),IF('Female Data'!E141&gt;E$1288,'Female Data'!$X141,0),IF(AND(E$1288=0,E$1289&gt;0),IF('Female Data'!E141&lt;E$1289,'Female Data'!$X141,0),IF(AND('Female Data'!E141&gt;E$1288,'Female Data'!E141&lt;E$1289),'Female Data'!$X141,0))))</f>
        <v>--</v>
      </c>
      <c r="F141" t="str">
        <f>IF(AND(F$1288=0,F$1289=0),"--",IF(AND(F$1288&gt;0,F$1289=0),IF('Female Data'!F141&gt;F$1288,'Female Data'!$X141,0),IF(AND(F$1288=0,F$1289&gt;0),IF('Female Data'!F141&lt;F$1289,'Female Data'!$X141,0),IF(AND('Female Data'!F141&gt;F$1288,'Female Data'!F141&lt;F$1289),'Female Data'!$X141,0))))</f>
        <v>--</v>
      </c>
      <c r="G141" t="str">
        <f>IF(AND(G$1288=0,G$1289=0),"--",IF(AND(G$1288&gt;0,G$1289=0),IF('Female Data'!G141&gt;G$1288,'Female Data'!$X141,0),IF(AND(G$1288=0,G$1289&gt;0),IF('Female Data'!G141&lt;G$1289,'Female Data'!$X141,0),IF(AND('Female Data'!G141&gt;G$1288,'Female Data'!G141&lt;G$1289),'Female Data'!$X141,0))))</f>
        <v>--</v>
      </c>
      <c r="H141" t="str">
        <f>IF(AND(H$1288=0,H$1289=0),"--",IF(AND(H$1288&gt;0,H$1289=0),IF('Female Data'!H141&gt;H$1288,'Female Data'!$X141,0),IF(AND(H$1288=0,H$1289&gt;0),IF('Female Data'!H141&lt;H$1289,'Female Data'!$X141,0),IF(AND('Female Data'!H141&gt;H$1288,'Female Data'!H141&lt;H$1289),'Female Data'!$X141,0))))</f>
        <v>--</v>
      </c>
      <c r="I141" t="str">
        <f>IF(AND(I$1288=0,I$1289=0),"--",IF(AND(I$1288&gt;0,I$1289=0),IF('Female Data'!I141&gt;I$1288,'Female Data'!$X141,0),IF(AND(I$1288=0,I$1289&gt;0),IF('Female Data'!I141&lt;I$1289,'Female Data'!$X141,0),IF(AND('Female Data'!I141&gt;I$1288,'Female Data'!I141&lt;I$1289),'Female Data'!$X141,0))))</f>
        <v>--</v>
      </c>
      <c r="J141" t="str">
        <f>IF(AND(J$1288=0,J$1289=0),"--",IF(AND(J$1288&gt;0,J$1289=0),IF('Female Data'!J141&gt;J$1288,'Female Data'!$X141,0),IF(AND(J$1288=0,J$1289&gt;0),IF('Female Data'!J141&lt;J$1289,'Female Data'!$X141,0),IF(AND('Female Data'!J141&gt;J$1288,'Female Data'!J141&lt;J$1289),'Female Data'!$X141,0))))</f>
        <v>--</v>
      </c>
      <c r="K141" t="str">
        <f>IF(AND(K$1288=0,K$1289=0),"--",IF(AND(K$1288&gt;0,K$1289=0),IF('Female Data'!K141&gt;K$1288,'Female Data'!$X141,0),IF(AND(K$1288=0,K$1289&gt;0),IF('Female Data'!K141&lt;K$1289,'Female Data'!$X141,0),IF(AND('Female Data'!K141&gt;K$1288,'Female Data'!K141&lt;K$1289),'Female Data'!$X141,0))))</f>
        <v>--</v>
      </c>
      <c r="L141" t="str">
        <f>IF(AND(L$1288=0,L$1289=0),"--",IF(AND(L$1288&gt;0,L$1289=0),IF('Female Data'!L141&gt;L$1288,'Female Data'!$X141,0),IF(AND(L$1288=0,L$1289&gt;0),IF('Female Data'!L141&lt;L$1289,'Female Data'!$X141,0),IF(AND('Female Data'!L141&gt;L$1288,'Female Data'!L141&lt;L$1289),'Female Data'!$X141,0))))</f>
        <v>--</v>
      </c>
      <c r="M141" t="str">
        <f>IF(AND(M$1288=0,M$1289=0),"--",IF(AND(M$1288&gt;0,M$1289=0),IF('Female Data'!M141&gt;M$1288,'Female Data'!$X141,0),IF(AND(M$1288=0,M$1289&gt;0),IF('Female Data'!M141&lt;M$1289,'Female Data'!$X141,0),IF(AND('Female Data'!M141&gt;M$1288,'Female Data'!M141&lt;M$1289),'Female Data'!$X141,0))))</f>
        <v>--</v>
      </c>
      <c r="N141" t="str">
        <f>IF(AND(N$1288=0,N$1289=0),"--",IF(AND(N$1288&gt;0,N$1289=0),IF('Female Data'!N141&gt;N$1288,'Female Data'!$X141,0),IF(AND(N$1288=0,N$1289&gt;0),IF('Female Data'!N141&lt;N$1289,'Female Data'!$X141,0),IF(AND('Female Data'!N141&gt;N$1288,'Female Data'!N141&lt;N$1289),'Female Data'!$X141,0))))</f>
        <v>--</v>
      </c>
      <c r="O141" t="str">
        <f>IF(AND(O$1288=0,O$1289=0),"--",IF(AND(O$1288&gt;0,O$1289=0),IF('Female Data'!O141&gt;O$1288,'Female Data'!$X141,0),IF(AND(O$1288=0,O$1289&gt;0),IF('Female Data'!O141&lt;O$1289,'Female Data'!$X141,0),IF(AND('Female Data'!O141&gt;O$1288,'Female Data'!O141&lt;O$1289),'Female Data'!$X141,0))))</f>
        <v>--</v>
      </c>
      <c r="P141" t="str">
        <f>IF(AND(P$1288=0,P$1289=0),"--",IF(AND(P$1288&gt;0,P$1289=0),IF('Female Data'!P141&gt;P$1288,'Female Data'!$X141,0),IF(AND(P$1288=0,P$1289&gt;0),IF('Female Data'!P141&lt;P$1289,'Female Data'!$X141,0),IF(AND('Female Data'!P141&gt;P$1288,'Female Data'!P141&lt;P$1289),'Female Data'!$X141,0))))</f>
        <v>--</v>
      </c>
      <c r="Q141" t="str">
        <f>IF(AND(Q$1288=0,Q$1289=0),"--",IF(AND(Q$1288&gt;0,Q$1289=0),IF('Female Data'!Q141&gt;Q$1288,'Female Data'!$X141,0),IF(AND(Q$1288=0,Q$1289&gt;0),IF('Female Data'!Q141&lt;Q$1289,'Female Data'!$X141,0),IF(AND('Female Data'!Q141&gt;Q$1288,'Female Data'!Q141&lt;Q$1289),'Female Data'!$X141,0))))</f>
        <v>--</v>
      </c>
      <c r="R141" t="str">
        <f>IF(AND(R$1288=0,R$1289=0),"--",IF(AND(R$1288&gt;0,R$1289=0),IF('Female Data'!R141&gt;R$1288,'Female Data'!$X141,0),IF(AND(R$1288=0,R$1289&gt;0),IF('Female Data'!R141&lt;R$1289,'Female Data'!$X141,0),IF(AND('Female Data'!R141&gt;R$1288,'Female Data'!R141&lt;R$1289),'Female Data'!$X141,0))))</f>
        <v>--</v>
      </c>
      <c r="S141" t="str">
        <f>IF(AND(S$1288=0,S$1289=0),"--",IF(AND(S$1288&gt;0,S$1289=0),IF('Female Data'!S141&gt;S$1288,'Female Data'!$X141,0),IF(AND(S$1288=0,S$1289&gt;0),IF('Female Data'!S141&lt;S$1289,'Female Data'!$X141,0),IF(AND('Female Data'!S141&gt;S$1288,'Female Data'!S141&lt;S$1289),'Female Data'!$X141,0))))</f>
        <v>--</v>
      </c>
      <c r="T141" t="str">
        <f>IF(AND(T$1288=0,T$1289=0),"--",IF(AND(T$1288&gt;0,T$1289=0),IF('Female Data'!T141&gt;T$1288,'Female Data'!$X141,0),IF(AND(T$1288=0,T$1289&gt;0),IF('Female Data'!T141&lt;T$1289,'Female Data'!$X141,0),IF(AND('Female Data'!T141&gt;T$1288,'Female Data'!T141&lt;T$1289),'Female Data'!$X141,0))))</f>
        <v>--</v>
      </c>
      <c r="U141" t="str">
        <f>IF(AND(U$1288=0,U$1289=0),"--",IF(AND(U$1288&gt;0,U$1289=0),IF('Female Data'!U141&gt;U$1288,'Female Data'!$X141,0),IF(AND(U$1288=0,U$1289&gt;0),IF('Female Data'!U141&lt;U$1289,'Female Data'!$X141,0),IF(AND('Female Data'!U141&gt;U$1288,'Female Data'!U141&lt;U$1289),'Female Data'!$X141,0))))</f>
        <v>--</v>
      </c>
      <c r="V141" t="str">
        <f>IF(AND(V$1288=0,V$1289=0),"--",IF(AND(V$1288&gt;0,V$1289=0),IF('Female Data'!V141&gt;V$1288,'Female Data'!$X141,0),IF(AND(V$1288=0,V$1289&gt;0),IF('Female Data'!V141&lt;V$1289,'Female Data'!$X141,0),IF(AND('Female Data'!V141&gt;V$1288,'Female Data'!V141&lt;V$1289),'Female Data'!$X141,0))))</f>
        <v>--</v>
      </c>
      <c r="W141" t="str">
        <f>IF(AND(W$1288=0,W$1289=0),"--",IF(AND(W$1288&gt;0,W$1289=0),IF('Female Data'!W141&gt;W$1288,'Female Data'!$X141,0),IF(AND(W$1288=0,W$1289&gt;0),IF('Female Data'!W141&lt;W$1289,'Female Data'!$X141,0),IF(AND('Female Data'!W141&gt;W$1288,'Female Data'!W141&lt;W$1289),'Female Data'!$X141,0))))</f>
        <v>--</v>
      </c>
      <c r="Y141">
        <f t="shared" si="4"/>
        <v>0</v>
      </c>
      <c r="Z141">
        <f>Y141*'Female Data'!X141</f>
        <v>0</v>
      </c>
      <c r="AA141">
        <f t="shared" si="5"/>
        <v>1</v>
      </c>
      <c r="AB141">
        <f>AA141*'Female Data'!X141</f>
        <v>27755</v>
      </c>
    </row>
    <row r="142" spans="1:28">
      <c r="A142">
        <f>'Female Data'!A142</f>
        <v>141</v>
      </c>
      <c r="B142" t="str">
        <f>'Female Data'!B142</f>
        <v>F</v>
      </c>
      <c r="C142" t="str">
        <f>IF(AND(C$1288=0,C$1289=0),"--",IF(AND(C$1288&gt;0,C$1289=0),IF('Female Data'!C142&gt;C$1288,'Female Data'!$X142,0),IF(AND(C$1288=0,C$1289&gt;0),IF('Female Data'!C142&lt;C$1289,'Female Data'!$X142,0),IF(AND('Female Data'!C142&gt;C$1288,'Female Data'!C142&lt;C$1289),'Female Data'!$X142,0))))</f>
        <v>--</v>
      </c>
      <c r="D142" t="str">
        <f>IF(AND(D$1288=0,D$1289=0),"--",IF(AND(D$1288&gt;0,D$1289=0),IF('Female Data'!D142&gt;D$1288,'Female Data'!$X142,0),IF(AND(D$1288=0,D$1289&gt;0),IF('Female Data'!D142&lt;D$1289,'Female Data'!$X142,0),IF(AND('Female Data'!D142&gt;D$1288,'Female Data'!D142&lt;D$1289),'Female Data'!$X142,0))))</f>
        <v>--</v>
      </c>
      <c r="E142" t="str">
        <f>IF(AND(E$1288=0,E$1289=0),"--",IF(AND(E$1288&gt;0,E$1289=0),IF('Female Data'!E142&gt;E$1288,'Female Data'!$X142,0),IF(AND(E$1288=0,E$1289&gt;0),IF('Female Data'!E142&lt;E$1289,'Female Data'!$X142,0),IF(AND('Female Data'!E142&gt;E$1288,'Female Data'!E142&lt;E$1289),'Female Data'!$X142,0))))</f>
        <v>--</v>
      </c>
      <c r="F142" t="str">
        <f>IF(AND(F$1288=0,F$1289=0),"--",IF(AND(F$1288&gt;0,F$1289=0),IF('Female Data'!F142&gt;F$1288,'Female Data'!$X142,0),IF(AND(F$1288=0,F$1289&gt;0),IF('Female Data'!F142&lt;F$1289,'Female Data'!$X142,0),IF(AND('Female Data'!F142&gt;F$1288,'Female Data'!F142&lt;F$1289),'Female Data'!$X142,0))))</f>
        <v>--</v>
      </c>
      <c r="G142" t="str">
        <f>IF(AND(G$1288=0,G$1289=0),"--",IF(AND(G$1288&gt;0,G$1289=0),IF('Female Data'!G142&gt;G$1288,'Female Data'!$X142,0),IF(AND(G$1288=0,G$1289&gt;0),IF('Female Data'!G142&lt;G$1289,'Female Data'!$X142,0),IF(AND('Female Data'!G142&gt;G$1288,'Female Data'!G142&lt;G$1289),'Female Data'!$X142,0))))</f>
        <v>--</v>
      </c>
      <c r="H142" t="str">
        <f>IF(AND(H$1288=0,H$1289=0),"--",IF(AND(H$1288&gt;0,H$1289=0),IF('Female Data'!H142&gt;H$1288,'Female Data'!$X142,0),IF(AND(H$1288=0,H$1289&gt;0),IF('Female Data'!H142&lt;H$1289,'Female Data'!$X142,0),IF(AND('Female Data'!H142&gt;H$1288,'Female Data'!H142&lt;H$1289),'Female Data'!$X142,0))))</f>
        <v>--</v>
      </c>
      <c r="I142" t="str">
        <f>IF(AND(I$1288=0,I$1289=0),"--",IF(AND(I$1288&gt;0,I$1289=0),IF('Female Data'!I142&gt;I$1288,'Female Data'!$X142,0),IF(AND(I$1288=0,I$1289&gt;0),IF('Female Data'!I142&lt;I$1289,'Female Data'!$X142,0),IF(AND('Female Data'!I142&gt;I$1288,'Female Data'!I142&lt;I$1289),'Female Data'!$X142,0))))</f>
        <v>--</v>
      </c>
      <c r="J142" t="str">
        <f>IF(AND(J$1288=0,J$1289=0),"--",IF(AND(J$1288&gt;0,J$1289=0),IF('Female Data'!J142&gt;J$1288,'Female Data'!$X142,0),IF(AND(J$1288=0,J$1289&gt;0),IF('Female Data'!J142&lt;J$1289,'Female Data'!$X142,0),IF(AND('Female Data'!J142&gt;J$1288,'Female Data'!J142&lt;J$1289),'Female Data'!$X142,0))))</f>
        <v>--</v>
      </c>
      <c r="K142" t="str">
        <f>IF(AND(K$1288=0,K$1289=0),"--",IF(AND(K$1288&gt;0,K$1289=0),IF('Female Data'!K142&gt;K$1288,'Female Data'!$X142,0),IF(AND(K$1288=0,K$1289&gt;0),IF('Female Data'!K142&lt;K$1289,'Female Data'!$X142,0),IF(AND('Female Data'!K142&gt;K$1288,'Female Data'!K142&lt;K$1289),'Female Data'!$X142,0))))</f>
        <v>--</v>
      </c>
      <c r="L142" t="str">
        <f>IF(AND(L$1288=0,L$1289=0),"--",IF(AND(L$1288&gt;0,L$1289=0),IF('Female Data'!L142&gt;L$1288,'Female Data'!$X142,0),IF(AND(L$1288=0,L$1289&gt;0),IF('Female Data'!L142&lt;L$1289,'Female Data'!$X142,0),IF(AND('Female Data'!L142&gt;L$1288,'Female Data'!L142&lt;L$1289),'Female Data'!$X142,0))))</f>
        <v>--</v>
      </c>
      <c r="M142" t="str">
        <f>IF(AND(M$1288=0,M$1289=0),"--",IF(AND(M$1288&gt;0,M$1289=0),IF('Female Data'!M142&gt;M$1288,'Female Data'!$X142,0),IF(AND(M$1288=0,M$1289&gt;0),IF('Female Data'!M142&lt;M$1289,'Female Data'!$X142,0),IF(AND('Female Data'!M142&gt;M$1288,'Female Data'!M142&lt;M$1289),'Female Data'!$X142,0))))</f>
        <v>--</v>
      </c>
      <c r="N142" t="str">
        <f>IF(AND(N$1288=0,N$1289=0),"--",IF(AND(N$1288&gt;0,N$1289=0),IF('Female Data'!N142&gt;N$1288,'Female Data'!$X142,0),IF(AND(N$1288=0,N$1289&gt;0),IF('Female Data'!N142&lt;N$1289,'Female Data'!$X142,0),IF(AND('Female Data'!N142&gt;N$1288,'Female Data'!N142&lt;N$1289),'Female Data'!$X142,0))))</f>
        <v>--</v>
      </c>
      <c r="O142" t="str">
        <f>IF(AND(O$1288=0,O$1289=0),"--",IF(AND(O$1288&gt;0,O$1289=0),IF('Female Data'!O142&gt;O$1288,'Female Data'!$X142,0),IF(AND(O$1288=0,O$1289&gt;0),IF('Female Data'!O142&lt;O$1289,'Female Data'!$X142,0),IF(AND('Female Data'!O142&gt;O$1288,'Female Data'!O142&lt;O$1289),'Female Data'!$X142,0))))</f>
        <v>--</v>
      </c>
      <c r="P142" t="str">
        <f>IF(AND(P$1288=0,P$1289=0),"--",IF(AND(P$1288&gt;0,P$1289=0),IF('Female Data'!P142&gt;P$1288,'Female Data'!$X142,0),IF(AND(P$1288=0,P$1289&gt;0),IF('Female Data'!P142&lt;P$1289,'Female Data'!$X142,0),IF(AND('Female Data'!P142&gt;P$1288,'Female Data'!P142&lt;P$1289),'Female Data'!$X142,0))))</f>
        <v>--</v>
      </c>
      <c r="Q142" t="str">
        <f>IF(AND(Q$1288=0,Q$1289=0),"--",IF(AND(Q$1288&gt;0,Q$1289=0),IF('Female Data'!Q142&gt;Q$1288,'Female Data'!$X142,0),IF(AND(Q$1288=0,Q$1289&gt;0),IF('Female Data'!Q142&lt;Q$1289,'Female Data'!$X142,0),IF(AND('Female Data'!Q142&gt;Q$1288,'Female Data'!Q142&lt;Q$1289),'Female Data'!$X142,0))))</f>
        <v>--</v>
      </c>
      <c r="R142" t="str">
        <f>IF(AND(R$1288=0,R$1289=0),"--",IF(AND(R$1288&gt;0,R$1289=0),IF('Female Data'!R142&gt;R$1288,'Female Data'!$X142,0),IF(AND(R$1288=0,R$1289&gt;0),IF('Female Data'!R142&lt;R$1289,'Female Data'!$X142,0),IF(AND('Female Data'!R142&gt;R$1288,'Female Data'!R142&lt;R$1289),'Female Data'!$X142,0))))</f>
        <v>--</v>
      </c>
      <c r="S142" t="str">
        <f>IF(AND(S$1288=0,S$1289=0),"--",IF(AND(S$1288&gt;0,S$1289=0),IF('Female Data'!S142&gt;S$1288,'Female Data'!$X142,0),IF(AND(S$1288=0,S$1289&gt;0),IF('Female Data'!S142&lt;S$1289,'Female Data'!$X142,0),IF(AND('Female Data'!S142&gt;S$1288,'Female Data'!S142&lt;S$1289),'Female Data'!$X142,0))))</f>
        <v>--</v>
      </c>
      <c r="T142" t="str">
        <f>IF(AND(T$1288=0,T$1289=0),"--",IF(AND(T$1288&gt;0,T$1289=0),IF('Female Data'!T142&gt;T$1288,'Female Data'!$X142,0),IF(AND(T$1288=0,T$1289&gt;0),IF('Female Data'!T142&lt;T$1289,'Female Data'!$X142,0),IF(AND('Female Data'!T142&gt;T$1288,'Female Data'!T142&lt;T$1289),'Female Data'!$X142,0))))</f>
        <v>--</v>
      </c>
      <c r="U142" t="str">
        <f>IF(AND(U$1288=0,U$1289=0),"--",IF(AND(U$1288&gt;0,U$1289=0),IF('Female Data'!U142&gt;U$1288,'Female Data'!$X142,0),IF(AND(U$1288=0,U$1289&gt;0),IF('Female Data'!U142&lt;U$1289,'Female Data'!$X142,0),IF(AND('Female Data'!U142&gt;U$1288,'Female Data'!U142&lt;U$1289),'Female Data'!$X142,0))))</f>
        <v>--</v>
      </c>
      <c r="V142" t="str">
        <f>IF(AND(V$1288=0,V$1289=0),"--",IF(AND(V$1288&gt;0,V$1289=0),IF('Female Data'!V142&gt;V$1288,'Female Data'!$X142,0),IF(AND(V$1288=0,V$1289&gt;0),IF('Female Data'!V142&lt;V$1289,'Female Data'!$X142,0),IF(AND('Female Data'!V142&gt;V$1288,'Female Data'!V142&lt;V$1289),'Female Data'!$X142,0))))</f>
        <v>--</v>
      </c>
      <c r="W142" t="str">
        <f>IF(AND(W$1288=0,W$1289=0),"--",IF(AND(W$1288&gt;0,W$1289=0),IF('Female Data'!W142&gt;W$1288,'Female Data'!$X142,0),IF(AND(W$1288=0,W$1289&gt;0),IF('Female Data'!W142&lt;W$1289,'Female Data'!$X142,0),IF(AND('Female Data'!W142&gt;W$1288,'Female Data'!W142&lt;W$1289),'Female Data'!$X142,0))))</f>
        <v>--</v>
      </c>
      <c r="Y142">
        <f t="shared" si="4"/>
        <v>0</v>
      </c>
      <c r="Z142">
        <f>Y142*'Female Data'!X142</f>
        <v>0</v>
      </c>
      <c r="AA142">
        <f t="shared" si="5"/>
        <v>1</v>
      </c>
      <c r="AB142">
        <f>AA142*'Female Data'!X142</f>
        <v>4349</v>
      </c>
    </row>
    <row r="143" spans="1:28">
      <c r="A143">
        <f>'Female Data'!A143</f>
        <v>142</v>
      </c>
      <c r="B143" t="str">
        <f>'Female Data'!B143</f>
        <v>F</v>
      </c>
      <c r="C143" t="str">
        <f>IF(AND(C$1288=0,C$1289=0),"--",IF(AND(C$1288&gt;0,C$1289=0),IF('Female Data'!C143&gt;C$1288,'Female Data'!$X143,0),IF(AND(C$1288=0,C$1289&gt;0),IF('Female Data'!C143&lt;C$1289,'Female Data'!$X143,0),IF(AND('Female Data'!C143&gt;C$1288,'Female Data'!C143&lt;C$1289),'Female Data'!$X143,0))))</f>
        <v>--</v>
      </c>
      <c r="D143" t="str">
        <f>IF(AND(D$1288=0,D$1289=0),"--",IF(AND(D$1288&gt;0,D$1289=0),IF('Female Data'!D143&gt;D$1288,'Female Data'!$X143,0),IF(AND(D$1288=0,D$1289&gt;0),IF('Female Data'!D143&lt;D$1289,'Female Data'!$X143,0),IF(AND('Female Data'!D143&gt;D$1288,'Female Data'!D143&lt;D$1289),'Female Data'!$X143,0))))</f>
        <v>--</v>
      </c>
      <c r="E143" t="str">
        <f>IF(AND(E$1288=0,E$1289=0),"--",IF(AND(E$1288&gt;0,E$1289=0),IF('Female Data'!E143&gt;E$1288,'Female Data'!$X143,0),IF(AND(E$1288=0,E$1289&gt;0),IF('Female Data'!E143&lt;E$1289,'Female Data'!$X143,0),IF(AND('Female Data'!E143&gt;E$1288,'Female Data'!E143&lt;E$1289),'Female Data'!$X143,0))))</f>
        <v>--</v>
      </c>
      <c r="F143" t="str">
        <f>IF(AND(F$1288=0,F$1289=0),"--",IF(AND(F$1288&gt;0,F$1289=0),IF('Female Data'!F143&gt;F$1288,'Female Data'!$X143,0),IF(AND(F$1288=0,F$1289&gt;0),IF('Female Data'!F143&lt;F$1289,'Female Data'!$X143,0),IF(AND('Female Data'!F143&gt;F$1288,'Female Data'!F143&lt;F$1289),'Female Data'!$X143,0))))</f>
        <v>--</v>
      </c>
      <c r="G143" t="str">
        <f>IF(AND(G$1288=0,G$1289=0),"--",IF(AND(G$1288&gt;0,G$1289=0),IF('Female Data'!G143&gt;G$1288,'Female Data'!$X143,0),IF(AND(G$1288=0,G$1289&gt;0),IF('Female Data'!G143&lt;G$1289,'Female Data'!$X143,0),IF(AND('Female Data'!G143&gt;G$1288,'Female Data'!G143&lt;G$1289),'Female Data'!$X143,0))))</f>
        <v>--</v>
      </c>
      <c r="H143" t="str">
        <f>IF(AND(H$1288=0,H$1289=0),"--",IF(AND(H$1288&gt;0,H$1289=0),IF('Female Data'!H143&gt;H$1288,'Female Data'!$X143,0),IF(AND(H$1288=0,H$1289&gt;0),IF('Female Data'!H143&lt;H$1289,'Female Data'!$X143,0),IF(AND('Female Data'!H143&gt;H$1288,'Female Data'!H143&lt;H$1289),'Female Data'!$X143,0))))</f>
        <v>--</v>
      </c>
      <c r="I143" t="str">
        <f>IF(AND(I$1288=0,I$1289=0),"--",IF(AND(I$1288&gt;0,I$1289=0),IF('Female Data'!I143&gt;I$1288,'Female Data'!$X143,0),IF(AND(I$1288=0,I$1289&gt;0),IF('Female Data'!I143&lt;I$1289,'Female Data'!$X143,0),IF(AND('Female Data'!I143&gt;I$1288,'Female Data'!I143&lt;I$1289),'Female Data'!$X143,0))))</f>
        <v>--</v>
      </c>
      <c r="J143" t="str">
        <f>IF(AND(J$1288=0,J$1289=0),"--",IF(AND(J$1288&gt;0,J$1289=0),IF('Female Data'!J143&gt;J$1288,'Female Data'!$X143,0),IF(AND(J$1288=0,J$1289&gt;0),IF('Female Data'!J143&lt;J$1289,'Female Data'!$X143,0),IF(AND('Female Data'!J143&gt;J$1288,'Female Data'!J143&lt;J$1289),'Female Data'!$X143,0))))</f>
        <v>--</v>
      </c>
      <c r="K143" t="str">
        <f>IF(AND(K$1288=0,K$1289=0),"--",IF(AND(K$1288&gt;0,K$1289=0),IF('Female Data'!K143&gt;K$1288,'Female Data'!$X143,0),IF(AND(K$1288=0,K$1289&gt;0),IF('Female Data'!K143&lt;K$1289,'Female Data'!$X143,0),IF(AND('Female Data'!K143&gt;K$1288,'Female Data'!K143&lt;K$1289),'Female Data'!$X143,0))))</f>
        <v>--</v>
      </c>
      <c r="L143" t="str">
        <f>IF(AND(L$1288=0,L$1289=0),"--",IF(AND(L$1288&gt;0,L$1289=0),IF('Female Data'!L143&gt;L$1288,'Female Data'!$X143,0),IF(AND(L$1288=0,L$1289&gt;0),IF('Female Data'!L143&lt;L$1289,'Female Data'!$X143,0),IF(AND('Female Data'!L143&gt;L$1288,'Female Data'!L143&lt;L$1289),'Female Data'!$X143,0))))</f>
        <v>--</v>
      </c>
      <c r="M143" t="str">
        <f>IF(AND(M$1288=0,M$1289=0),"--",IF(AND(M$1288&gt;0,M$1289=0),IF('Female Data'!M143&gt;M$1288,'Female Data'!$X143,0),IF(AND(M$1288=0,M$1289&gt;0),IF('Female Data'!M143&lt;M$1289,'Female Data'!$X143,0),IF(AND('Female Data'!M143&gt;M$1288,'Female Data'!M143&lt;M$1289),'Female Data'!$X143,0))))</f>
        <v>--</v>
      </c>
      <c r="N143" t="str">
        <f>IF(AND(N$1288=0,N$1289=0),"--",IF(AND(N$1288&gt;0,N$1289=0),IF('Female Data'!N143&gt;N$1288,'Female Data'!$X143,0),IF(AND(N$1288=0,N$1289&gt;0),IF('Female Data'!N143&lt;N$1289,'Female Data'!$X143,0),IF(AND('Female Data'!N143&gt;N$1288,'Female Data'!N143&lt;N$1289),'Female Data'!$X143,0))))</f>
        <v>--</v>
      </c>
      <c r="O143" t="str">
        <f>IF(AND(O$1288=0,O$1289=0),"--",IF(AND(O$1288&gt;0,O$1289=0),IF('Female Data'!O143&gt;O$1288,'Female Data'!$X143,0),IF(AND(O$1288=0,O$1289&gt;0),IF('Female Data'!O143&lt;O$1289,'Female Data'!$X143,0),IF(AND('Female Data'!O143&gt;O$1288,'Female Data'!O143&lt;O$1289),'Female Data'!$X143,0))))</f>
        <v>--</v>
      </c>
      <c r="P143" t="str">
        <f>IF(AND(P$1288=0,P$1289=0),"--",IF(AND(P$1288&gt;0,P$1289=0),IF('Female Data'!P143&gt;P$1288,'Female Data'!$X143,0),IF(AND(P$1288=0,P$1289&gt;0),IF('Female Data'!P143&lt;P$1289,'Female Data'!$X143,0),IF(AND('Female Data'!P143&gt;P$1288,'Female Data'!P143&lt;P$1289),'Female Data'!$X143,0))))</f>
        <v>--</v>
      </c>
      <c r="Q143" t="str">
        <f>IF(AND(Q$1288=0,Q$1289=0),"--",IF(AND(Q$1288&gt;0,Q$1289=0),IF('Female Data'!Q143&gt;Q$1288,'Female Data'!$X143,0),IF(AND(Q$1288=0,Q$1289&gt;0),IF('Female Data'!Q143&lt;Q$1289,'Female Data'!$X143,0),IF(AND('Female Data'!Q143&gt;Q$1288,'Female Data'!Q143&lt;Q$1289),'Female Data'!$X143,0))))</f>
        <v>--</v>
      </c>
      <c r="R143" t="str">
        <f>IF(AND(R$1288=0,R$1289=0),"--",IF(AND(R$1288&gt;0,R$1289=0),IF('Female Data'!R143&gt;R$1288,'Female Data'!$X143,0),IF(AND(R$1288=0,R$1289&gt;0),IF('Female Data'!R143&lt;R$1289,'Female Data'!$X143,0),IF(AND('Female Data'!R143&gt;R$1288,'Female Data'!R143&lt;R$1289),'Female Data'!$X143,0))))</f>
        <v>--</v>
      </c>
      <c r="S143" t="str">
        <f>IF(AND(S$1288=0,S$1289=0),"--",IF(AND(S$1288&gt;0,S$1289=0),IF('Female Data'!S143&gt;S$1288,'Female Data'!$X143,0),IF(AND(S$1288=0,S$1289&gt;0),IF('Female Data'!S143&lt;S$1289,'Female Data'!$X143,0),IF(AND('Female Data'!S143&gt;S$1288,'Female Data'!S143&lt;S$1289),'Female Data'!$X143,0))))</f>
        <v>--</v>
      </c>
      <c r="T143" t="str">
        <f>IF(AND(T$1288=0,T$1289=0),"--",IF(AND(T$1288&gt;0,T$1289=0),IF('Female Data'!T143&gt;T$1288,'Female Data'!$X143,0),IF(AND(T$1288=0,T$1289&gt;0),IF('Female Data'!T143&lt;T$1289,'Female Data'!$X143,0),IF(AND('Female Data'!T143&gt;T$1288,'Female Data'!T143&lt;T$1289),'Female Data'!$X143,0))))</f>
        <v>--</v>
      </c>
      <c r="U143" t="str">
        <f>IF(AND(U$1288=0,U$1289=0),"--",IF(AND(U$1288&gt;0,U$1289=0),IF('Female Data'!U143&gt;U$1288,'Female Data'!$X143,0),IF(AND(U$1288=0,U$1289&gt;0),IF('Female Data'!U143&lt;U$1289,'Female Data'!$X143,0),IF(AND('Female Data'!U143&gt;U$1288,'Female Data'!U143&lt;U$1289),'Female Data'!$X143,0))))</f>
        <v>--</v>
      </c>
      <c r="V143" t="str">
        <f>IF(AND(V$1288=0,V$1289=0),"--",IF(AND(V$1288&gt;0,V$1289=0),IF('Female Data'!V143&gt;V$1288,'Female Data'!$X143,0),IF(AND(V$1288=0,V$1289&gt;0),IF('Female Data'!V143&lt;V$1289,'Female Data'!$X143,0),IF(AND('Female Data'!V143&gt;V$1288,'Female Data'!V143&lt;V$1289),'Female Data'!$X143,0))))</f>
        <v>--</v>
      </c>
      <c r="W143" t="str">
        <f>IF(AND(W$1288=0,W$1289=0),"--",IF(AND(W$1288&gt;0,W$1289=0),IF('Female Data'!W143&gt;W$1288,'Female Data'!$X143,0),IF(AND(W$1288=0,W$1289&gt;0),IF('Female Data'!W143&lt;W$1289,'Female Data'!$X143,0),IF(AND('Female Data'!W143&gt;W$1288,'Female Data'!W143&lt;W$1289),'Female Data'!$X143,0))))</f>
        <v>--</v>
      </c>
      <c r="Y143">
        <f t="shared" si="4"/>
        <v>0</v>
      </c>
      <c r="Z143">
        <f>Y143*'Female Data'!X143</f>
        <v>0</v>
      </c>
      <c r="AA143">
        <f t="shared" si="5"/>
        <v>1</v>
      </c>
      <c r="AB143">
        <f>AA143*'Female Data'!X143</f>
        <v>46088</v>
      </c>
    </row>
    <row r="144" spans="1:28">
      <c r="A144">
        <f>'Female Data'!A144</f>
        <v>143</v>
      </c>
      <c r="B144" t="str">
        <f>'Female Data'!B144</f>
        <v>F</v>
      </c>
      <c r="C144" t="str">
        <f>IF(AND(C$1288=0,C$1289=0),"--",IF(AND(C$1288&gt;0,C$1289=0),IF('Female Data'!C144&gt;C$1288,'Female Data'!$X144,0),IF(AND(C$1288=0,C$1289&gt;0),IF('Female Data'!C144&lt;C$1289,'Female Data'!$X144,0),IF(AND('Female Data'!C144&gt;C$1288,'Female Data'!C144&lt;C$1289),'Female Data'!$X144,0))))</f>
        <v>--</v>
      </c>
      <c r="D144" t="str">
        <f>IF(AND(D$1288=0,D$1289=0),"--",IF(AND(D$1288&gt;0,D$1289=0),IF('Female Data'!D144&gt;D$1288,'Female Data'!$X144,0),IF(AND(D$1288=0,D$1289&gt;0),IF('Female Data'!D144&lt;D$1289,'Female Data'!$X144,0),IF(AND('Female Data'!D144&gt;D$1288,'Female Data'!D144&lt;D$1289),'Female Data'!$X144,0))))</f>
        <v>--</v>
      </c>
      <c r="E144" t="str">
        <f>IF(AND(E$1288=0,E$1289=0),"--",IF(AND(E$1288&gt;0,E$1289=0),IF('Female Data'!E144&gt;E$1288,'Female Data'!$X144,0),IF(AND(E$1288=0,E$1289&gt;0),IF('Female Data'!E144&lt;E$1289,'Female Data'!$X144,0),IF(AND('Female Data'!E144&gt;E$1288,'Female Data'!E144&lt;E$1289),'Female Data'!$X144,0))))</f>
        <v>--</v>
      </c>
      <c r="F144" t="str">
        <f>IF(AND(F$1288=0,F$1289=0),"--",IF(AND(F$1288&gt;0,F$1289=0),IF('Female Data'!F144&gt;F$1288,'Female Data'!$X144,0),IF(AND(F$1288=0,F$1289&gt;0),IF('Female Data'!F144&lt;F$1289,'Female Data'!$X144,0),IF(AND('Female Data'!F144&gt;F$1288,'Female Data'!F144&lt;F$1289),'Female Data'!$X144,0))))</f>
        <v>--</v>
      </c>
      <c r="G144" t="str">
        <f>IF(AND(G$1288=0,G$1289=0),"--",IF(AND(G$1288&gt;0,G$1289=0),IF('Female Data'!G144&gt;G$1288,'Female Data'!$X144,0),IF(AND(G$1288=0,G$1289&gt;0),IF('Female Data'!G144&lt;G$1289,'Female Data'!$X144,0),IF(AND('Female Data'!G144&gt;G$1288,'Female Data'!G144&lt;G$1289),'Female Data'!$X144,0))))</f>
        <v>--</v>
      </c>
      <c r="H144" t="str">
        <f>IF(AND(H$1288=0,H$1289=0),"--",IF(AND(H$1288&gt;0,H$1289=0),IF('Female Data'!H144&gt;H$1288,'Female Data'!$X144,0),IF(AND(H$1288=0,H$1289&gt;0),IF('Female Data'!H144&lt;H$1289,'Female Data'!$X144,0),IF(AND('Female Data'!H144&gt;H$1288,'Female Data'!H144&lt;H$1289),'Female Data'!$X144,0))))</f>
        <v>--</v>
      </c>
      <c r="I144" t="str">
        <f>IF(AND(I$1288=0,I$1289=0),"--",IF(AND(I$1288&gt;0,I$1289=0),IF('Female Data'!I144&gt;I$1288,'Female Data'!$X144,0),IF(AND(I$1288=0,I$1289&gt;0),IF('Female Data'!I144&lt;I$1289,'Female Data'!$X144,0),IF(AND('Female Data'!I144&gt;I$1288,'Female Data'!I144&lt;I$1289),'Female Data'!$X144,0))))</f>
        <v>--</v>
      </c>
      <c r="J144" t="str">
        <f>IF(AND(J$1288=0,J$1289=0),"--",IF(AND(J$1288&gt;0,J$1289=0),IF('Female Data'!J144&gt;J$1288,'Female Data'!$X144,0),IF(AND(J$1288=0,J$1289&gt;0),IF('Female Data'!J144&lt;J$1289,'Female Data'!$X144,0),IF(AND('Female Data'!J144&gt;J$1288,'Female Data'!J144&lt;J$1289),'Female Data'!$X144,0))))</f>
        <v>--</v>
      </c>
      <c r="K144" t="str">
        <f>IF(AND(K$1288=0,K$1289=0),"--",IF(AND(K$1288&gt;0,K$1289=0),IF('Female Data'!K144&gt;K$1288,'Female Data'!$X144,0),IF(AND(K$1288=0,K$1289&gt;0),IF('Female Data'!K144&lt;K$1289,'Female Data'!$X144,0),IF(AND('Female Data'!K144&gt;K$1288,'Female Data'!K144&lt;K$1289),'Female Data'!$X144,0))))</f>
        <v>--</v>
      </c>
      <c r="L144" t="str">
        <f>IF(AND(L$1288=0,L$1289=0),"--",IF(AND(L$1288&gt;0,L$1289=0),IF('Female Data'!L144&gt;L$1288,'Female Data'!$X144,0),IF(AND(L$1288=0,L$1289&gt;0),IF('Female Data'!L144&lt;L$1289,'Female Data'!$X144,0),IF(AND('Female Data'!L144&gt;L$1288,'Female Data'!L144&lt;L$1289),'Female Data'!$X144,0))))</f>
        <v>--</v>
      </c>
      <c r="M144" t="str">
        <f>IF(AND(M$1288=0,M$1289=0),"--",IF(AND(M$1288&gt;0,M$1289=0),IF('Female Data'!M144&gt;M$1288,'Female Data'!$X144,0),IF(AND(M$1288=0,M$1289&gt;0),IF('Female Data'!M144&lt;M$1289,'Female Data'!$X144,0),IF(AND('Female Data'!M144&gt;M$1288,'Female Data'!M144&lt;M$1289),'Female Data'!$X144,0))))</f>
        <v>--</v>
      </c>
      <c r="N144" t="str">
        <f>IF(AND(N$1288=0,N$1289=0),"--",IF(AND(N$1288&gt;0,N$1289=0),IF('Female Data'!N144&gt;N$1288,'Female Data'!$X144,0),IF(AND(N$1288=0,N$1289&gt;0),IF('Female Data'!N144&lt;N$1289,'Female Data'!$X144,0),IF(AND('Female Data'!N144&gt;N$1288,'Female Data'!N144&lt;N$1289),'Female Data'!$X144,0))))</f>
        <v>--</v>
      </c>
      <c r="O144" t="str">
        <f>IF(AND(O$1288=0,O$1289=0),"--",IF(AND(O$1288&gt;0,O$1289=0),IF('Female Data'!O144&gt;O$1288,'Female Data'!$X144,0),IF(AND(O$1288=0,O$1289&gt;0),IF('Female Data'!O144&lt;O$1289,'Female Data'!$X144,0),IF(AND('Female Data'!O144&gt;O$1288,'Female Data'!O144&lt;O$1289),'Female Data'!$X144,0))))</f>
        <v>--</v>
      </c>
      <c r="P144" t="str">
        <f>IF(AND(P$1288=0,P$1289=0),"--",IF(AND(P$1288&gt;0,P$1289=0),IF('Female Data'!P144&gt;P$1288,'Female Data'!$X144,0),IF(AND(P$1288=0,P$1289&gt;0),IF('Female Data'!P144&lt;P$1289,'Female Data'!$X144,0),IF(AND('Female Data'!P144&gt;P$1288,'Female Data'!P144&lt;P$1289),'Female Data'!$X144,0))))</f>
        <v>--</v>
      </c>
      <c r="Q144" t="str">
        <f>IF(AND(Q$1288=0,Q$1289=0),"--",IF(AND(Q$1288&gt;0,Q$1289=0),IF('Female Data'!Q144&gt;Q$1288,'Female Data'!$X144,0),IF(AND(Q$1288=0,Q$1289&gt;0),IF('Female Data'!Q144&lt;Q$1289,'Female Data'!$X144,0),IF(AND('Female Data'!Q144&gt;Q$1288,'Female Data'!Q144&lt;Q$1289),'Female Data'!$X144,0))))</f>
        <v>--</v>
      </c>
      <c r="R144" t="str">
        <f>IF(AND(R$1288=0,R$1289=0),"--",IF(AND(R$1288&gt;0,R$1289=0),IF('Female Data'!R144&gt;R$1288,'Female Data'!$X144,0),IF(AND(R$1288=0,R$1289&gt;0),IF('Female Data'!R144&lt;R$1289,'Female Data'!$X144,0),IF(AND('Female Data'!R144&gt;R$1288,'Female Data'!R144&lt;R$1289),'Female Data'!$X144,0))))</f>
        <v>--</v>
      </c>
      <c r="S144" t="str">
        <f>IF(AND(S$1288=0,S$1289=0),"--",IF(AND(S$1288&gt;0,S$1289=0),IF('Female Data'!S144&gt;S$1288,'Female Data'!$X144,0),IF(AND(S$1288=0,S$1289&gt;0),IF('Female Data'!S144&lt;S$1289,'Female Data'!$X144,0),IF(AND('Female Data'!S144&gt;S$1288,'Female Data'!S144&lt;S$1289),'Female Data'!$X144,0))))</f>
        <v>--</v>
      </c>
      <c r="T144" t="str">
        <f>IF(AND(T$1288=0,T$1289=0),"--",IF(AND(T$1288&gt;0,T$1289=0),IF('Female Data'!T144&gt;T$1288,'Female Data'!$X144,0),IF(AND(T$1288=0,T$1289&gt;0),IF('Female Data'!T144&lt;T$1289,'Female Data'!$X144,0),IF(AND('Female Data'!T144&gt;T$1288,'Female Data'!T144&lt;T$1289),'Female Data'!$X144,0))))</f>
        <v>--</v>
      </c>
      <c r="U144" t="str">
        <f>IF(AND(U$1288=0,U$1289=0),"--",IF(AND(U$1288&gt;0,U$1289=0),IF('Female Data'!U144&gt;U$1288,'Female Data'!$X144,0),IF(AND(U$1288=0,U$1289&gt;0),IF('Female Data'!U144&lt;U$1289,'Female Data'!$X144,0),IF(AND('Female Data'!U144&gt;U$1288,'Female Data'!U144&lt;U$1289),'Female Data'!$X144,0))))</f>
        <v>--</v>
      </c>
      <c r="V144" t="str">
        <f>IF(AND(V$1288=0,V$1289=0),"--",IF(AND(V$1288&gt;0,V$1289=0),IF('Female Data'!V144&gt;V$1288,'Female Data'!$X144,0),IF(AND(V$1288=0,V$1289&gt;0),IF('Female Data'!V144&lt;V$1289,'Female Data'!$X144,0),IF(AND('Female Data'!V144&gt;V$1288,'Female Data'!V144&lt;V$1289),'Female Data'!$X144,0))))</f>
        <v>--</v>
      </c>
      <c r="W144" t="str">
        <f>IF(AND(W$1288=0,W$1289=0),"--",IF(AND(W$1288&gt;0,W$1289=0),IF('Female Data'!W144&gt;W$1288,'Female Data'!$X144,0),IF(AND(W$1288=0,W$1289&gt;0),IF('Female Data'!W144&lt;W$1289,'Female Data'!$X144,0),IF(AND('Female Data'!W144&gt;W$1288,'Female Data'!W144&lt;W$1289),'Female Data'!$X144,0))))</f>
        <v>--</v>
      </c>
      <c r="Y144">
        <f t="shared" si="4"/>
        <v>0</v>
      </c>
      <c r="Z144">
        <f>Y144*'Female Data'!X144</f>
        <v>0</v>
      </c>
      <c r="AA144">
        <f t="shared" si="5"/>
        <v>1</v>
      </c>
      <c r="AB144">
        <f>AA144*'Female Data'!X144</f>
        <v>47552</v>
      </c>
    </row>
    <row r="145" spans="1:28">
      <c r="A145">
        <f>'Female Data'!A145</f>
        <v>144</v>
      </c>
      <c r="B145" t="str">
        <f>'Female Data'!B145</f>
        <v>F</v>
      </c>
      <c r="C145" t="str">
        <f>IF(AND(C$1288=0,C$1289=0),"--",IF(AND(C$1288&gt;0,C$1289=0),IF('Female Data'!C145&gt;C$1288,'Female Data'!$X145,0),IF(AND(C$1288=0,C$1289&gt;0),IF('Female Data'!C145&lt;C$1289,'Female Data'!$X145,0),IF(AND('Female Data'!C145&gt;C$1288,'Female Data'!C145&lt;C$1289),'Female Data'!$X145,0))))</f>
        <v>--</v>
      </c>
      <c r="D145" t="str">
        <f>IF(AND(D$1288=0,D$1289=0),"--",IF(AND(D$1288&gt;0,D$1289=0),IF('Female Data'!D145&gt;D$1288,'Female Data'!$X145,0),IF(AND(D$1288=0,D$1289&gt;0),IF('Female Data'!D145&lt;D$1289,'Female Data'!$X145,0),IF(AND('Female Data'!D145&gt;D$1288,'Female Data'!D145&lt;D$1289),'Female Data'!$X145,0))))</f>
        <v>--</v>
      </c>
      <c r="E145" t="str">
        <f>IF(AND(E$1288=0,E$1289=0),"--",IF(AND(E$1288&gt;0,E$1289=0),IF('Female Data'!E145&gt;E$1288,'Female Data'!$X145,0),IF(AND(E$1288=0,E$1289&gt;0),IF('Female Data'!E145&lt;E$1289,'Female Data'!$X145,0),IF(AND('Female Data'!E145&gt;E$1288,'Female Data'!E145&lt;E$1289),'Female Data'!$X145,0))))</f>
        <v>--</v>
      </c>
      <c r="F145" t="str">
        <f>IF(AND(F$1288=0,F$1289=0),"--",IF(AND(F$1288&gt;0,F$1289=0),IF('Female Data'!F145&gt;F$1288,'Female Data'!$X145,0),IF(AND(F$1288=0,F$1289&gt;0),IF('Female Data'!F145&lt;F$1289,'Female Data'!$X145,0),IF(AND('Female Data'!F145&gt;F$1288,'Female Data'!F145&lt;F$1289),'Female Data'!$X145,0))))</f>
        <v>--</v>
      </c>
      <c r="G145" t="str">
        <f>IF(AND(G$1288=0,G$1289=0),"--",IF(AND(G$1288&gt;0,G$1289=0),IF('Female Data'!G145&gt;G$1288,'Female Data'!$X145,0),IF(AND(G$1288=0,G$1289&gt;0),IF('Female Data'!G145&lt;G$1289,'Female Data'!$X145,0),IF(AND('Female Data'!G145&gt;G$1288,'Female Data'!G145&lt;G$1289),'Female Data'!$X145,0))))</f>
        <v>--</v>
      </c>
      <c r="H145" t="str">
        <f>IF(AND(H$1288=0,H$1289=0),"--",IF(AND(H$1288&gt;0,H$1289=0),IF('Female Data'!H145&gt;H$1288,'Female Data'!$X145,0),IF(AND(H$1288=0,H$1289&gt;0),IF('Female Data'!H145&lt;H$1289,'Female Data'!$X145,0),IF(AND('Female Data'!H145&gt;H$1288,'Female Data'!H145&lt;H$1289),'Female Data'!$X145,0))))</f>
        <v>--</v>
      </c>
      <c r="I145" t="str">
        <f>IF(AND(I$1288=0,I$1289=0),"--",IF(AND(I$1288&gt;0,I$1289=0),IF('Female Data'!I145&gt;I$1288,'Female Data'!$X145,0),IF(AND(I$1288=0,I$1289&gt;0),IF('Female Data'!I145&lt;I$1289,'Female Data'!$X145,0),IF(AND('Female Data'!I145&gt;I$1288,'Female Data'!I145&lt;I$1289),'Female Data'!$X145,0))))</f>
        <v>--</v>
      </c>
      <c r="J145" t="str">
        <f>IF(AND(J$1288=0,J$1289=0),"--",IF(AND(J$1288&gt;0,J$1289=0),IF('Female Data'!J145&gt;J$1288,'Female Data'!$X145,0),IF(AND(J$1288=0,J$1289&gt;0),IF('Female Data'!J145&lt;J$1289,'Female Data'!$X145,0),IF(AND('Female Data'!J145&gt;J$1288,'Female Data'!J145&lt;J$1289),'Female Data'!$X145,0))))</f>
        <v>--</v>
      </c>
      <c r="K145" t="str">
        <f>IF(AND(K$1288=0,K$1289=0),"--",IF(AND(K$1288&gt;0,K$1289=0),IF('Female Data'!K145&gt;K$1288,'Female Data'!$X145,0),IF(AND(K$1288=0,K$1289&gt;0),IF('Female Data'!K145&lt;K$1289,'Female Data'!$X145,0),IF(AND('Female Data'!K145&gt;K$1288,'Female Data'!K145&lt;K$1289),'Female Data'!$X145,0))))</f>
        <v>--</v>
      </c>
      <c r="L145" t="str">
        <f>IF(AND(L$1288=0,L$1289=0),"--",IF(AND(L$1288&gt;0,L$1289=0),IF('Female Data'!L145&gt;L$1288,'Female Data'!$X145,0),IF(AND(L$1288=0,L$1289&gt;0),IF('Female Data'!L145&lt;L$1289,'Female Data'!$X145,0),IF(AND('Female Data'!L145&gt;L$1288,'Female Data'!L145&lt;L$1289),'Female Data'!$X145,0))))</f>
        <v>--</v>
      </c>
      <c r="M145" t="str">
        <f>IF(AND(M$1288=0,M$1289=0),"--",IF(AND(M$1288&gt;0,M$1289=0),IF('Female Data'!M145&gt;M$1288,'Female Data'!$X145,0),IF(AND(M$1288=0,M$1289&gt;0),IF('Female Data'!M145&lt;M$1289,'Female Data'!$X145,0),IF(AND('Female Data'!M145&gt;M$1288,'Female Data'!M145&lt;M$1289),'Female Data'!$X145,0))))</f>
        <v>--</v>
      </c>
      <c r="N145" t="str">
        <f>IF(AND(N$1288=0,N$1289=0),"--",IF(AND(N$1288&gt;0,N$1289=0),IF('Female Data'!N145&gt;N$1288,'Female Data'!$X145,0),IF(AND(N$1288=0,N$1289&gt;0),IF('Female Data'!N145&lt;N$1289,'Female Data'!$X145,0),IF(AND('Female Data'!N145&gt;N$1288,'Female Data'!N145&lt;N$1289),'Female Data'!$X145,0))))</f>
        <v>--</v>
      </c>
      <c r="O145" t="str">
        <f>IF(AND(O$1288=0,O$1289=0),"--",IF(AND(O$1288&gt;0,O$1289=0),IF('Female Data'!O145&gt;O$1288,'Female Data'!$X145,0),IF(AND(O$1288=0,O$1289&gt;0),IF('Female Data'!O145&lt;O$1289,'Female Data'!$X145,0),IF(AND('Female Data'!O145&gt;O$1288,'Female Data'!O145&lt;O$1289),'Female Data'!$X145,0))))</f>
        <v>--</v>
      </c>
      <c r="P145" t="str">
        <f>IF(AND(P$1288=0,P$1289=0),"--",IF(AND(P$1288&gt;0,P$1289=0),IF('Female Data'!P145&gt;P$1288,'Female Data'!$X145,0),IF(AND(P$1288=0,P$1289&gt;0),IF('Female Data'!P145&lt;P$1289,'Female Data'!$X145,0),IF(AND('Female Data'!P145&gt;P$1288,'Female Data'!P145&lt;P$1289),'Female Data'!$X145,0))))</f>
        <v>--</v>
      </c>
      <c r="Q145" t="str">
        <f>IF(AND(Q$1288=0,Q$1289=0),"--",IF(AND(Q$1288&gt;0,Q$1289=0),IF('Female Data'!Q145&gt;Q$1288,'Female Data'!$X145,0),IF(AND(Q$1288=0,Q$1289&gt;0),IF('Female Data'!Q145&lt;Q$1289,'Female Data'!$X145,0),IF(AND('Female Data'!Q145&gt;Q$1288,'Female Data'!Q145&lt;Q$1289),'Female Data'!$X145,0))))</f>
        <v>--</v>
      </c>
      <c r="R145" t="str">
        <f>IF(AND(R$1288=0,R$1289=0),"--",IF(AND(R$1288&gt;0,R$1289=0),IF('Female Data'!R145&gt;R$1288,'Female Data'!$X145,0),IF(AND(R$1288=0,R$1289&gt;0),IF('Female Data'!R145&lt;R$1289,'Female Data'!$X145,0),IF(AND('Female Data'!R145&gt;R$1288,'Female Data'!R145&lt;R$1289),'Female Data'!$X145,0))))</f>
        <v>--</v>
      </c>
      <c r="S145" t="str">
        <f>IF(AND(S$1288=0,S$1289=0),"--",IF(AND(S$1288&gt;0,S$1289=0),IF('Female Data'!S145&gt;S$1288,'Female Data'!$X145,0),IF(AND(S$1288=0,S$1289&gt;0),IF('Female Data'!S145&lt;S$1289,'Female Data'!$X145,0),IF(AND('Female Data'!S145&gt;S$1288,'Female Data'!S145&lt;S$1289),'Female Data'!$X145,0))))</f>
        <v>--</v>
      </c>
      <c r="T145" t="str">
        <f>IF(AND(T$1288=0,T$1289=0),"--",IF(AND(T$1288&gt;0,T$1289=0),IF('Female Data'!T145&gt;T$1288,'Female Data'!$X145,0),IF(AND(T$1288=0,T$1289&gt;0),IF('Female Data'!T145&lt;T$1289,'Female Data'!$X145,0),IF(AND('Female Data'!T145&gt;T$1288,'Female Data'!T145&lt;T$1289),'Female Data'!$X145,0))))</f>
        <v>--</v>
      </c>
      <c r="U145" t="str">
        <f>IF(AND(U$1288=0,U$1289=0),"--",IF(AND(U$1288&gt;0,U$1289=0),IF('Female Data'!U145&gt;U$1288,'Female Data'!$X145,0),IF(AND(U$1288=0,U$1289&gt;0),IF('Female Data'!U145&lt;U$1289,'Female Data'!$X145,0),IF(AND('Female Data'!U145&gt;U$1288,'Female Data'!U145&lt;U$1289),'Female Data'!$X145,0))))</f>
        <v>--</v>
      </c>
      <c r="V145" t="str">
        <f>IF(AND(V$1288=0,V$1289=0),"--",IF(AND(V$1288&gt;0,V$1289=0),IF('Female Data'!V145&gt;V$1288,'Female Data'!$X145,0),IF(AND(V$1288=0,V$1289&gt;0),IF('Female Data'!V145&lt;V$1289,'Female Data'!$X145,0),IF(AND('Female Data'!V145&gt;V$1288,'Female Data'!V145&lt;V$1289),'Female Data'!$X145,0))))</f>
        <v>--</v>
      </c>
      <c r="W145" t="str">
        <f>IF(AND(W$1288=0,W$1289=0),"--",IF(AND(W$1288&gt;0,W$1289=0),IF('Female Data'!W145&gt;W$1288,'Female Data'!$X145,0),IF(AND(W$1288=0,W$1289&gt;0),IF('Female Data'!W145&lt;W$1289,'Female Data'!$X145,0),IF(AND('Female Data'!W145&gt;W$1288,'Female Data'!W145&lt;W$1289),'Female Data'!$X145,0))))</f>
        <v>--</v>
      </c>
      <c r="Y145">
        <f t="shared" si="4"/>
        <v>0</v>
      </c>
      <c r="Z145">
        <f>Y145*'Female Data'!X145</f>
        <v>0</v>
      </c>
      <c r="AA145">
        <f t="shared" si="5"/>
        <v>1</v>
      </c>
      <c r="AB145">
        <f>AA145*'Female Data'!X145</f>
        <v>4713</v>
      </c>
    </row>
    <row r="146" spans="1:28">
      <c r="A146">
        <f>'Female Data'!A146</f>
        <v>145</v>
      </c>
      <c r="B146" t="str">
        <f>'Female Data'!B146</f>
        <v>F</v>
      </c>
      <c r="C146" t="str">
        <f>IF(AND(C$1288=0,C$1289=0),"--",IF(AND(C$1288&gt;0,C$1289=0),IF('Female Data'!C146&gt;C$1288,'Female Data'!$X146,0),IF(AND(C$1288=0,C$1289&gt;0),IF('Female Data'!C146&lt;C$1289,'Female Data'!$X146,0),IF(AND('Female Data'!C146&gt;C$1288,'Female Data'!C146&lt;C$1289),'Female Data'!$X146,0))))</f>
        <v>--</v>
      </c>
      <c r="D146" t="str">
        <f>IF(AND(D$1288=0,D$1289=0),"--",IF(AND(D$1288&gt;0,D$1289=0),IF('Female Data'!D146&gt;D$1288,'Female Data'!$X146,0),IF(AND(D$1288=0,D$1289&gt;0),IF('Female Data'!D146&lt;D$1289,'Female Data'!$X146,0),IF(AND('Female Data'!D146&gt;D$1288,'Female Data'!D146&lt;D$1289),'Female Data'!$X146,0))))</f>
        <v>--</v>
      </c>
      <c r="E146" t="str">
        <f>IF(AND(E$1288=0,E$1289=0),"--",IF(AND(E$1288&gt;0,E$1289=0),IF('Female Data'!E146&gt;E$1288,'Female Data'!$X146,0),IF(AND(E$1288=0,E$1289&gt;0),IF('Female Data'!E146&lt;E$1289,'Female Data'!$X146,0),IF(AND('Female Data'!E146&gt;E$1288,'Female Data'!E146&lt;E$1289),'Female Data'!$X146,0))))</f>
        <v>--</v>
      </c>
      <c r="F146" t="str">
        <f>IF(AND(F$1288=0,F$1289=0),"--",IF(AND(F$1288&gt;0,F$1289=0),IF('Female Data'!F146&gt;F$1288,'Female Data'!$X146,0),IF(AND(F$1288=0,F$1289&gt;0),IF('Female Data'!F146&lt;F$1289,'Female Data'!$X146,0),IF(AND('Female Data'!F146&gt;F$1288,'Female Data'!F146&lt;F$1289),'Female Data'!$X146,0))))</f>
        <v>--</v>
      </c>
      <c r="G146" t="str">
        <f>IF(AND(G$1288=0,G$1289=0),"--",IF(AND(G$1288&gt;0,G$1289=0),IF('Female Data'!G146&gt;G$1288,'Female Data'!$X146,0),IF(AND(G$1288=0,G$1289&gt;0),IF('Female Data'!G146&lt;G$1289,'Female Data'!$X146,0),IF(AND('Female Data'!G146&gt;G$1288,'Female Data'!G146&lt;G$1289),'Female Data'!$X146,0))))</f>
        <v>--</v>
      </c>
      <c r="H146" t="str">
        <f>IF(AND(H$1288=0,H$1289=0),"--",IF(AND(H$1288&gt;0,H$1289=0),IF('Female Data'!H146&gt;H$1288,'Female Data'!$X146,0),IF(AND(H$1288=0,H$1289&gt;0),IF('Female Data'!H146&lt;H$1289,'Female Data'!$X146,0),IF(AND('Female Data'!H146&gt;H$1288,'Female Data'!H146&lt;H$1289),'Female Data'!$X146,0))))</f>
        <v>--</v>
      </c>
      <c r="I146" t="str">
        <f>IF(AND(I$1288=0,I$1289=0),"--",IF(AND(I$1288&gt;0,I$1289=0),IF('Female Data'!I146&gt;I$1288,'Female Data'!$X146,0),IF(AND(I$1288=0,I$1289&gt;0),IF('Female Data'!I146&lt;I$1289,'Female Data'!$X146,0),IF(AND('Female Data'!I146&gt;I$1288,'Female Data'!I146&lt;I$1289),'Female Data'!$X146,0))))</f>
        <v>--</v>
      </c>
      <c r="J146" t="str">
        <f>IF(AND(J$1288=0,J$1289=0),"--",IF(AND(J$1288&gt;0,J$1289=0),IF('Female Data'!J146&gt;J$1288,'Female Data'!$X146,0),IF(AND(J$1288=0,J$1289&gt;0),IF('Female Data'!J146&lt;J$1289,'Female Data'!$X146,0),IF(AND('Female Data'!J146&gt;J$1288,'Female Data'!J146&lt;J$1289),'Female Data'!$X146,0))))</f>
        <v>--</v>
      </c>
      <c r="K146" t="str">
        <f>IF(AND(K$1288=0,K$1289=0),"--",IF(AND(K$1288&gt;0,K$1289=0),IF('Female Data'!K146&gt;K$1288,'Female Data'!$X146,0),IF(AND(K$1288=0,K$1289&gt;0),IF('Female Data'!K146&lt;K$1289,'Female Data'!$X146,0),IF(AND('Female Data'!K146&gt;K$1288,'Female Data'!K146&lt;K$1289),'Female Data'!$X146,0))))</f>
        <v>--</v>
      </c>
      <c r="L146" t="str">
        <f>IF(AND(L$1288=0,L$1289=0),"--",IF(AND(L$1288&gt;0,L$1289=0),IF('Female Data'!L146&gt;L$1288,'Female Data'!$X146,0),IF(AND(L$1288=0,L$1289&gt;0),IF('Female Data'!L146&lt;L$1289,'Female Data'!$X146,0),IF(AND('Female Data'!L146&gt;L$1288,'Female Data'!L146&lt;L$1289),'Female Data'!$X146,0))))</f>
        <v>--</v>
      </c>
      <c r="M146" t="str">
        <f>IF(AND(M$1288=0,M$1289=0),"--",IF(AND(M$1288&gt;0,M$1289=0),IF('Female Data'!M146&gt;M$1288,'Female Data'!$X146,0),IF(AND(M$1288=0,M$1289&gt;0),IF('Female Data'!M146&lt;M$1289,'Female Data'!$X146,0),IF(AND('Female Data'!M146&gt;M$1288,'Female Data'!M146&lt;M$1289),'Female Data'!$X146,0))))</f>
        <v>--</v>
      </c>
      <c r="N146" t="str">
        <f>IF(AND(N$1288=0,N$1289=0),"--",IF(AND(N$1288&gt;0,N$1289=0),IF('Female Data'!N146&gt;N$1288,'Female Data'!$X146,0),IF(AND(N$1288=0,N$1289&gt;0),IF('Female Data'!N146&lt;N$1289,'Female Data'!$X146,0),IF(AND('Female Data'!N146&gt;N$1288,'Female Data'!N146&lt;N$1289),'Female Data'!$X146,0))))</f>
        <v>--</v>
      </c>
      <c r="O146" t="str">
        <f>IF(AND(O$1288=0,O$1289=0),"--",IF(AND(O$1288&gt;0,O$1289=0),IF('Female Data'!O146&gt;O$1288,'Female Data'!$X146,0),IF(AND(O$1288=0,O$1289&gt;0),IF('Female Data'!O146&lt;O$1289,'Female Data'!$X146,0),IF(AND('Female Data'!O146&gt;O$1288,'Female Data'!O146&lt;O$1289),'Female Data'!$X146,0))))</f>
        <v>--</v>
      </c>
      <c r="P146" t="str">
        <f>IF(AND(P$1288=0,P$1289=0),"--",IF(AND(P$1288&gt;0,P$1289=0),IF('Female Data'!P146&gt;P$1288,'Female Data'!$X146,0),IF(AND(P$1288=0,P$1289&gt;0),IF('Female Data'!P146&lt;P$1289,'Female Data'!$X146,0),IF(AND('Female Data'!P146&gt;P$1288,'Female Data'!P146&lt;P$1289),'Female Data'!$X146,0))))</f>
        <v>--</v>
      </c>
      <c r="Q146" t="str">
        <f>IF(AND(Q$1288=0,Q$1289=0),"--",IF(AND(Q$1288&gt;0,Q$1289=0),IF('Female Data'!Q146&gt;Q$1288,'Female Data'!$X146,0),IF(AND(Q$1288=0,Q$1289&gt;0),IF('Female Data'!Q146&lt;Q$1289,'Female Data'!$X146,0),IF(AND('Female Data'!Q146&gt;Q$1288,'Female Data'!Q146&lt;Q$1289),'Female Data'!$X146,0))))</f>
        <v>--</v>
      </c>
      <c r="R146" t="str">
        <f>IF(AND(R$1288=0,R$1289=0),"--",IF(AND(R$1288&gt;0,R$1289=0),IF('Female Data'!R146&gt;R$1288,'Female Data'!$X146,0),IF(AND(R$1288=0,R$1289&gt;0),IF('Female Data'!R146&lt;R$1289,'Female Data'!$X146,0),IF(AND('Female Data'!R146&gt;R$1288,'Female Data'!R146&lt;R$1289),'Female Data'!$X146,0))))</f>
        <v>--</v>
      </c>
      <c r="S146" t="str">
        <f>IF(AND(S$1288=0,S$1289=0),"--",IF(AND(S$1288&gt;0,S$1289=0),IF('Female Data'!S146&gt;S$1288,'Female Data'!$X146,0),IF(AND(S$1288=0,S$1289&gt;0),IF('Female Data'!S146&lt;S$1289,'Female Data'!$X146,0),IF(AND('Female Data'!S146&gt;S$1288,'Female Data'!S146&lt;S$1289),'Female Data'!$X146,0))))</f>
        <v>--</v>
      </c>
      <c r="T146" t="str">
        <f>IF(AND(T$1288=0,T$1289=0),"--",IF(AND(T$1288&gt;0,T$1289=0),IF('Female Data'!T146&gt;T$1288,'Female Data'!$X146,0),IF(AND(T$1288=0,T$1289&gt;0),IF('Female Data'!T146&lt;T$1289,'Female Data'!$X146,0),IF(AND('Female Data'!T146&gt;T$1288,'Female Data'!T146&lt;T$1289),'Female Data'!$X146,0))))</f>
        <v>--</v>
      </c>
      <c r="U146" t="str">
        <f>IF(AND(U$1288=0,U$1289=0),"--",IF(AND(U$1288&gt;0,U$1289=0),IF('Female Data'!U146&gt;U$1288,'Female Data'!$X146,0),IF(AND(U$1288=0,U$1289&gt;0),IF('Female Data'!U146&lt;U$1289,'Female Data'!$X146,0),IF(AND('Female Data'!U146&gt;U$1288,'Female Data'!U146&lt;U$1289),'Female Data'!$X146,0))))</f>
        <v>--</v>
      </c>
      <c r="V146" t="str">
        <f>IF(AND(V$1288=0,V$1289=0),"--",IF(AND(V$1288&gt;0,V$1289=0),IF('Female Data'!V146&gt;V$1288,'Female Data'!$X146,0),IF(AND(V$1288=0,V$1289&gt;0),IF('Female Data'!V146&lt;V$1289,'Female Data'!$X146,0),IF(AND('Female Data'!V146&gt;V$1288,'Female Data'!V146&lt;V$1289),'Female Data'!$X146,0))))</f>
        <v>--</v>
      </c>
      <c r="W146" t="str">
        <f>IF(AND(W$1288=0,W$1289=0),"--",IF(AND(W$1288&gt;0,W$1289=0),IF('Female Data'!W146&gt;W$1288,'Female Data'!$X146,0),IF(AND(W$1288=0,W$1289&gt;0),IF('Female Data'!W146&lt;W$1289,'Female Data'!$X146,0),IF(AND('Female Data'!W146&gt;W$1288,'Female Data'!W146&lt;W$1289),'Female Data'!$X146,0))))</f>
        <v>--</v>
      </c>
      <c r="Y146">
        <f t="shared" si="4"/>
        <v>0</v>
      </c>
      <c r="Z146">
        <f>Y146*'Female Data'!X146</f>
        <v>0</v>
      </c>
      <c r="AA146">
        <f t="shared" si="5"/>
        <v>1</v>
      </c>
      <c r="AB146">
        <f>AA146*'Female Data'!X146</f>
        <v>8251</v>
      </c>
    </row>
    <row r="147" spans="1:28">
      <c r="A147">
        <f>'Female Data'!A147</f>
        <v>146</v>
      </c>
      <c r="B147" t="str">
        <f>'Female Data'!B147</f>
        <v>F</v>
      </c>
      <c r="C147" t="str">
        <f>IF(AND(C$1288=0,C$1289=0),"--",IF(AND(C$1288&gt;0,C$1289=0),IF('Female Data'!C147&gt;C$1288,'Female Data'!$X147,0),IF(AND(C$1288=0,C$1289&gt;0),IF('Female Data'!C147&lt;C$1289,'Female Data'!$X147,0),IF(AND('Female Data'!C147&gt;C$1288,'Female Data'!C147&lt;C$1289),'Female Data'!$X147,0))))</f>
        <v>--</v>
      </c>
      <c r="D147" t="str">
        <f>IF(AND(D$1288=0,D$1289=0),"--",IF(AND(D$1288&gt;0,D$1289=0),IF('Female Data'!D147&gt;D$1288,'Female Data'!$X147,0),IF(AND(D$1288=0,D$1289&gt;0),IF('Female Data'!D147&lt;D$1289,'Female Data'!$X147,0),IF(AND('Female Data'!D147&gt;D$1288,'Female Data'!D147&lt;D$1289),'Female Data'!$X147,0))))</f>
        <v>--</v>
      </c>
      <c r="E147" t="str">
        <f>IF(AND(E$1288=0,E$1289=0),"--",IF(AND(E$1288&gt;0,E$1289=0),IF('Female Data'!E147&gt;E$1288,'Female Data'!$X147,0),IF(AND(E$1288=0,E$1289&gt;0),IF('Female Data'!E147&lt;E$1289,'Female Data'!$X147,0),IF(AND('Female Data'!E147&gt;E$1288,'Female Data'!E147&lt;E$1289),'Female Data'!$X147,0))))</f>
        <v>--</v>
      </c>
      <c r="F147" t="str">
        <f>IF(AND(F$1288=0,F$1289=0),"--",IF(AND(F$1288&gt;0,F$1289=0),IF('Female Data'!F147&gt;F$1288,'Female Data'!$X147,0),IF(AND(F$1288=0,F$1289&gt;0),IF('Female Data'!F147&lt;F$1289,'Female Data'!$X147,0),IF(AND('Female Data'!F147&gt;F$1288,'Female Data'!F147&lt;F$1289),'Female Data'!$X147,0))))</f>
        <v>--</v>
      </c>
      <c r="G147" t="str">
        <f>IF(AND(G$1288=0,G$1289=0),"--",IF(AND(G$1288&gt;0,G$1289=0),IF('Female Data'!G147&gt;G$1288,'Female Data'!$X147,0),IF(AND(G$1288=0,G$1289&gt;0),IF('Female Data'!G147&lt;G$1289,'Female Data'!$X147,0),IF(AND('Female Data'!G147&gt;G$1288,'Female Data'!G147&lt;G$1289),'Female Data'!$X147,0))))</f>
        <v>--</v>
      </c>
      <c r="H147" t="str">
        <f>IF(AND(H$1288=0,H$1289=0),"--",IF(AND(H$1288&gt;0,H$1289=0),IF('Female Data'!H147&gt;H$1288,'Female Data'!$X147,0),IF(AND(H$1288=0,H$1289&gt;0),IF('Female Data'!H147&lt;H$1289,'Female Data'!$X147,0),IF(AND('Female Data'!H147&gt;H$1288,'Female Data'!H147&lt;H$1289),'Female Data'!$X147,0))))</f>
        <v>--</v>
      </c>
      <c r="I147" t="str">
        <f>IF(AND(I$1288=0,I$1289=0),"--",IF(AND(I$1288&gt;0,I$1289=0),IF('Female Data'!I147&gt;I$1288,'Female Data'!$X147,0),IF(AND(I$1288=0,I$1289&gt;0),IF('Female Data'!I147&lt;I$1289,'Female Data'!$X147,0),IF(AND('Female Data'!I147&gt;I$1288,'Female Data'!I147&lt;I$1289),'Female Data'!$X147,0))))</f>
        <v>--</v>
      </c>
      <c r="J147" t="str">
        <f>IF(AND(J$1288=0,J$1289=0),"--",IF(AND(J$1288&gt;0,J$1289=0),IF('Female Data'!J147&gt;J$1288,'Female Data'!$X147,0),IF(AND(J$1288=0,J$1289&gt;0),IF('Female Data'!J147&lt;J$1289,'Female Data'!$X147,0),IF(AND('Female Data'!J147&gt;J$1288,'Female Data'!J147&lt;J$1289),'Female Data'!$X147,0))))</f>
        <v>--</v>
      </c>
      <c r="K147" t="str">
        <f>IF(AND(K$1288=0,K$1289=0),"--",IF(AND(K$1288&gt;0,K$1289=0),IF('Female Data'!K147&gt;K$1288,'Female Data'!$X147,0),IF(AND(K$1288=0,K$1289&gt;0),IF('Female Data'!K147&lt;K$1289,'Female Data'!$X147,0),IF(AND('Female Data'!K147&gt;K$1288,'Female Data'!K147&lt;K$1289),'Female Data'!$X147,0))))</f>
        <v>--</v>
      </c>
      <c r="L147" t="str">
        <f>IF(AND(L$1288=0,L$1289=0),"--",IF(AND(L$1288&gt;0,L$1289=0),IF('Female Data'!L147&gt;L$1288,'Female Data'!$X147,0),IF(AND(L$1288=0,L$1289&gt;0),IF('Female Data'!L147&lt;L$1289,'Female Data'!$X147,0),IF(AND('Female Data'!L147&gt;L$1288,'Female Data'!L147&lt;L$1289),'Female Data'!$X147,0))))</f>
        <v>--</v>
      </c>
      <c r="M147" t="str">
        <f>IF(AND(M$1288=0,M$1289=0),"--",IF(AND(M$1288&gt;0,M$1289=0),IF('Female Data'!M147&gt;M$1288,'Female Data'!$X147,0),IF(AND(M$1288=0,M$1289&gt;0),IF('Female Data'!M147&lt;M$1289,'Female Data'!$X147,0),IF(AND('Female Data'!M147&gt;M$1288,'Female Data'!M147&lt;M$1289),'Female Data'!$X147,0))))</f>
        <v>--</v>
      </c>
      <c r="N147" t="str">
        <f>IF(AND(N$1288=0,N$1289=0),"--",IF(AND(N$1288&gt;0,N$1289=0),IF('Female Data'!N147&gt;N$1288,'Female Data'!$X147,0),IF(AND(N$1288=0,N$1289&gt;0),IF('Female Data'!N147&lt;N$1289,'Female Data'!$X147,0),IF(AND('Female Data'!N147&gt;N$1288,'Female Data'!N147&lt;N$1289),'Female Data'!$X147,0))))</f>
        <v>--</v>
      </c>
      <c r="O147" t="str">
        <f>IF(AND(O$1288=0,O$1289=0),"--",IF(AND(O$1288&gt;0,O$1289=0),IF('Female Data'!O147&gt;O$1288,'Female Data'!$X147,0),IF(AND(O$1288=0,O$1289&gt;0),IF('Female Data'!O147&lt;O$1289,'Female Data'!$X147,0),IF(AND('Female Data'!O147&gt;O$1288,'Female Data'!O147&lt;O$1289),'Female Data'!$X147,0))))</f>
        <v>--</v>
      </c>
      <c r="P147" t="str">
        <f>IF(AND(P$1288=0,P$1289=0),"--",IF(AND(P$1288&gt;0,P$1289=0),IF('Female Data'!P147&gt;P$1288,'Female Data'!$X147,0),IF(AND(P$1288=0,P$1289&gt;0),IF('Female Data'!P147&lt;P$1289,'Female Data'!$X147,0),IF(AND('Female Data'!P147&gt;P$1288,'Female Data'!P147&lt;P$1289),'Female Data'!$X147,0))))</f>
        <v>--</v>
      </c>
      <c r="Q147" t="str">
        <f>IF(AND(Q$1288=0,Q$1289=0),"--",IF(AND(Q$1288&gt;0,Q$1289=0),IF('Female Data'!Q147&gt;Q$1288,'Female Data'!$X147,0),IF(AND(Q$1288=0,Q$1289&gt;0),IF('Female Data'!Q147&lt;Q$1289,'Female Data'!$X147,0),IF(AND('Female Data'!Q147&gt;Q$1288,'Female Data'!Q147&lt;Q$1289),'Female Data'!$X147,0))))</f>
        <v>--</v>
      </c>
      <c r="R147" t="str">
        <f>IF(AND(R$1288=0,R$1289=0),"--",IF(AND(R$1288&gt;0,R$1289=0),IF('Female Data'!R147&gt;R$1288,'Female Data'!$X147,0),IF(AND(R$1288=0,R$1289&gt;0),IF('Female Data'!R147&lt;R$1289,'Female Data'!$X147,0),IF(AND('Female Data'!R147&gt;R$1288,'Female Data'!R147&lt;R$1289),'Female Data'!$X147,0))))</f>
        <v>--</v>
      </c>
      <c r="S147" t="str">
        <f>IF(AND(S$1288=0,S$1289=0),"--",IF(AND(S$1288&gt;0,S$1289=0),IF('Female Data'!S147&gt;S$1288,'Female Data'!$X147,0),IF(AND(S$1288=0,S$1289&gt;0),IF('Female Data'!S147&lt;S$1289,'Female Data'!$X147,0),IF(AND('Female Data'!S147&gt;S$1288,'Female Data'!S147&lt;S$1289),'Female Data'!$X147,0))))</f>
        <v>--</v>
      </c>
      <c r="T147" t="str">
        <f>IF(AND(T$1288=0,T$1289=0),"--",IF(AND(T$1288&gt;0,T$1289=0),IF('Female Data'!T147&gt;T$1288,'Female Data'!$X147,0),IF(AND(T$1288=0,T$1289&gt;0),IF('Female Data'!T147&lt;T$1289,'Female Data'!$X147,0),IF(AND('Female Data'!T147&gt;T$1288,'Female Data'!T147&lt;T$1289),'Female Data'!$X147,0))))</f>
        <v>--</v>
      </c>
      <c r="U147" t="str">
        <f>IF(AND(U$1288=0,U$1289=0),"--",IF(AND(U$1288&gt;0,U$1289=0),IF('Female Data'!U147&gt;U$1288,'Female Data'!$X147,0),IF(AND(U$1288=0,U$1289&gt;0),IF('Female Data'!U147&lt;U$1289,'Female Data'!$X147,0),IF(AND('Female Data'!U147&gt;U$1288,'Female Data'!U147&lt;U$1289),'Female Data'!$X147,0))))</f>
        <v>--</v>
      </c>
      <c r="V147" t="str">
        <f>IF(AND(V$1288=0,V$1289=0),"--",IF(AND(V$1288&gt;0,V$1289=0),IF('Female Data'!V147&gt;V$1288,'Female Data'!$X147,0),IF(AND(V$1288=0,V$1289&gt;0),IF('Female Data'!V147&lt;V$1289,'Female Data'!$X147,0),IF(AND('Female Data'!V147&gt;V$1288,'Female Data'!V147&lt;V$1289),'Female Data'!$X147,0))))</f>
        <v>--</v>
      </c>
      <c r="W147" t="str">
        <f>IF(AND(W$1288=0,W$1289=0),"--",IF(AND(W$1288&gt;0,W$1289=0),IF('Female Data'!W147&gt;W$1288,'Female Data'!$X147,0),IF(AND(W$1288=0,W$1289&gt;0),IF('Female Data'!W147&lt;W$1289,'Female Data'!$X147,0),IF(AND('Female Data'!W147&gt;W$1288,'Female Data'!W147&lt;W$1289),'Female Data'!$X147,0))))</f>
        <v>--</v>
      </c>
      <c r="Y147">
        <f t="shared" si="4"/>
        <v>0</v>
      </c>
      <c r="Z147">
        <f>Y147*'Female Data'!X147</f>
        <v>0</v>
      </c>
      <c r="AA147">
        <f t="shared" si="5"/>
        <v>1</v>
      </c>
      <c r="AB147">
        <f>AA147*'Female Data'!X147</f>
        <v>30520</v>
      </c>
    </row>
    <row r="148" spans="1:28">
      <c r="A148">
        <f>'Female Data'!A148</f>
        <v>147</v>
      </c>
      <c r="B148" t="str">
        <f>'Female Data'!B148</f>
        <v>F</v>
      </c>
      <c r="C148" t="str">
        <f>IF(AND(C$1288=0,C$1289=0),"--",IF(AND(C$1288&gt;0,C$1289=0),IF('Female Data'!C148&gt;C$1288,'Female Data'!$X148,0),IF(AND(C$1288=0,C$1289&gt;0),IF('Female Data'!C148&lt;C$1289,'Female Data'!$X148,0),IF(AND('Female Data'!C148&gt;C$1288,'Female Data'!C148&lt;C$1289),'Female Data'!$X148,0))))</f>
        <v>--</v>
      </c>
      <c r="D148" t="str">
        <f>IF(AND(D$1288=0,D$1289=0),"--",IF(AND(D$1288&gt;0,D$1289=0),IF('Female Data'!D148&gt;D$1288,'Female Data'!$X148,0),IF(AND(D$1288=0,D$1289&gt;0),IF('Female Data'!D148&lt;D$1289,'Female Data'!$X148,0),IF(AND('Female Data'!D148&gt;D$1288,'Female Data'!D148&lt;D$1289),'Female Data'!$X148,0))))</f>
        <v>--</v>
      </c>
      <c r="E148" t="str">
        <f>IF(AND(E$1288=0,E$1289=0),"--",IF(AND(E$1288&gt;0,E$1289=0),IF('Female Data'!E148&gt;E$1288,'Female Data'!$X148,0),IF(AND(E$1288=0,E$1289&gt;0),IF('Female Data'!E148&lt;E$1289,'Female Data'!$X148,0),IF(AND('Female Data'!E148&gt;E$1288,'Female Data'!E148&lt;E$1289),'Female Data'!$X148,0))))</f>
        <v>--</v>
      </c>
      <c r="F148" t="str">
        <f>IF(AND(F$1288=0,F$1289=0),"--",IF(AND(F$1288&gt;0,F$1289=0),IF('Female Data'!F148&gt;F$1288,'Female Data'!$X148,0),IF(AND(F$1288=0,F$1289&gt;0),IF('Female Data'!F148&lt;F$1289,'Female Data'!$X148,0),IF(AND('Female Data'!F148&gt;F$1288,'Female Data'!F148&lt;F$1289),'Female Data'!$X148,0))))</f>
        <v>--</v>
      </c>
      <c r="G148" t="str">
        <f>IF(AND(G$1288=0,G$1289=0),"--",IF(AND(G$1288&gt;0,G$1289=0),IF('Female Data'!G148&gt;G$1288,'Female Data'!$X148,0),IF(AND(G$1288=0,G$1289&gt;0),IF('Female Data'!G148&lt;G$1289,'Female Data'!$X148,0),IF(AND('Female Data'!G148&gt;G$1288,'Female Data'!G148&lt;G$1289),'Female Data'!$X148,0))))</f>
        <v>--</v>
      </c>
      <c r="H148" t="str">
        <f>IF(AND(H$1288=0,H$1289=0),"--",IF(AND(H$1288&gt;0,H$1289=0),IF('Female Data'!H148&gt;H$1288,'Female Data'!$X148,0),IF(AND(H$1288=0,H$1289&gt;0),IF('Female Data'!H148&lt;H$1289,'Female Data'!$X148,0),IF(AND('Female Data'!H148&gt;H$1288,'Female Data'!H148&lt;H$1289),'Female Data'!$X148,0))))</f>
        <v>--</v>
      </c>
      <c r="I148" t="str">
        <f>IF(AND(I$1288=0,I$1289=0),"--",IF(AND(I$1288&gt;0,I$1289=0),IF('Female Data'!I148&gt;I$1288,'Female Data'!$X148,0),IF(AND(I$1288=0,I$1289&gt;0),IF('Female Data'!I148&lt;I$1289,'Female Data'!$X148,0),IF(AND('Female Data'!I148&gt;I$1288,'Female Data'!I148&lt;I$1289),'Female Data'!$X148,0))))</f>
        <v>--</v>
      </c>
      <c r="J148" t="str">
        <f>IF(AND(J$1288=0,J$1289=0),"--",IF(AND(J$1288&gt;0,J$1289=0),IF('Female Data'!J148&gt;J$1288,'Female Data'!$X148,0),IF(AND(J$1288=0,J$1289&gt;0),IF('Female Data'!J148&lt;J$1289,'Female Data'!$X148,0),IF(AND('Female Data'!J148&gt;J$1288,'Female Data'!J148&lt;J$1289),'Female Data'!$X148,0))))</f>
        <v>--</v>
      </c>
      <c r="K148" t="str">
        <f>IF(AND(K$1288=0,K$1289=0),"--",IF(AND(K$1288&gt;0,K$1289=0),IF('Female Data'!K148&gt;K$1288,'Female Data'!$X148,0),IF(AND(K$1288=0,K$1289&gt;0),IF('Female Data'!K148&lt;K$1289,'Female Data'!$X148,0),IF(AND('Female Data'!K148&gt;K$1288,'Female Data'!K148&lt;K$1289),'Female Data'!$X148,0))))</f>
        <v>--</v>
      </c>
      <c r="L148" t="str">
        <f>IF(AND(L$1288=0,L$1289=0),"--",IF(AND(L$1288&gt;0,L$1289=0),IF('Female Data'!L148&gt;L$1288,'Female Data'!$X148,0),IF(AND(L$1288=0,L$1289&gt;0),IF('Female Data'!L148&lt;L$1289,'Female Data'!$X148,0),IF(AND('Female Data'!L148&gt;L$1288,'Female Data'!L148&lt;L$1289),'Female Data'!$X148,0))))</f>
        <v>--</v>
      </c>
      <c r="M148" t="str">
        <f>IF(AND(M$1288=0,M$1289=0),"--",IF(AND(M$1288&gt;0,M$1289=0),IF('Female Data'!M148&gt;M$1288,'Female Data'!$X148,0),IF(AND(M$1288=0,M$1289&gt;0),IF('Female Data'!M148&lt;M$1289,'Female Data'!$X148,0),IF(AND('Female Data'!M148&gt;M$1288,'Female Data'!M148&lt;M$1289),'Female Data'!$X148,0))))</f>
        <v>--</v>
      </c>
      <c r="N148" t="str">
        <f>IF(AND(N$1288=0,N$1289=0),"--",IF(AND(N$1288&gt;0,N$1289=0),IF('Female Data'!N148&gt;N$1288,'Female Data'!$X148,0),IF(AND(N$1288=0,N$1289&gt;0),IF('Female Data'!N148&lt;N$1289,'Female Data'!$X148,0),IF(AND('Female Data'!N148&gt;N$1288,'Female Data'!N148&lt;N$1289),'Female Data'!$X148,0))))</f>
        <v>--</v>
      </c>
      <c r="O148" t="str">
        <f>IF(AND(O$1288=0,O$1289=0),"--",IF(AND(O$1288&gt;0,O$1289=0),IF('Female Data'!O148&gt;O$1288,'Female Data'!$X148,0),IF(AND(O$1288=0,O$1289&gt;0),IF('Female Data'!O148&lt;O$1289,'Female Data'!$X148,0),IF(AND('Female Data'!O148&gt;O$1288,'Female Data'!O148&lt;O$1289),'Female Data'!$X148,0))))</f>
        <v>--</v>
      </c>
      <c r="P148" t="str">
        <f>IF(AND(P$1288=0,P$1289=0),"--",IF(AND(P$1288&gt;0,P$1289=0),IF('Female Data'!P148&gt;P$1288,'Female Data'!$X148,0),IF(AND(P$1288=0,P$1289&gt;0),IF('Female Data'!P148&lt;P$1289,'Female Data'!$X148,0),IF(AND('Female Data'!P148&gt;P$1288,'Female Data'!P148&lt;P$1289),'Female Data'!$X148,0))))</f>
        <v>--</v>
      </c>
      <c r="Q148" t="str">
        <f>IF(AND(Q$1288=0,Q$1289=0),"--",IF(AND(Q$1288&gt;0,Q$1289=0),IF('Female Data'!Q148&gt;Q$1288,'Female Data'!$X148,0),IF(AND(Q$1288=0,Q$1289&gt;0),IF('Female Data'!Q148&lt;Q$1289,'Female Data'!$X148,0),IF(AND('Female Data'!Q148&gt;Q$1288,'Female Data'!Q148&lt;Q$1289),'Female Data'!$X148,0))))</f>
        <v>--</v>
      </c>
      <c r="R148" t="str">
        <f>IF(AND(R$1288=0,R$1289=0),"--",IF(AND(R$1288&gt;0,R$1289=0),IF('Female Data'!R148&gt;R$1288,'Female Data'!$X148,0),IF(AND(R$1288=0,R$1289&gt;0),IF('Female Data'!R148&lt;R$1289,'Female Data'!$X148,0),IF(AND('Female Data'!R148&gt;R$1288,'Female Data'!R148&lt;R$1289),'Female Data'!$X148,0))))</f>
        <v>--</v>
      </c>
      <c r="S148" t="str">
        <f>IF(AND(S$1288=0,S$1289=0),"--",IF(AND(S$1288&gt;0,S$1289=0),IF('Female Data'!S148&gt;S$1288,'Female Data'!$X148,0),IF(AND(S$1288=0,S$1289&gt;0),IF('Female Data'!S148&lt;S$1289,'Female Data'!$X148,0),IF(AND('Female Data'!S148&gt;S$1288,'Female Data'!S148&lt;S$1289),'Female Data'!$X148,0))))</f>
        <v>--</v>
      </c>
      <c r="T148" t="str">
        <f>IF(AND(T$1288=0,T$1289=0),"--",IF(AND(T$1288&gt;0,T$1289=0),IF('Female Data'!T148&gt;T$1288,'Female Data'!$X148,0),IF(AND(T$1288=0,T$1289&gt;0),IF('Female Data'!T148&lt;T$1289,'Female Data'!$X148,0),IF(AND('Female Data'!T148&gt;T$1288,'Female Data'!T148&lt;T$1289),'Female Data'!$X148,0))))</f>
        <v>--</v>
      </c>
      <c r="U148" t="str">
        <f>IF(AND(U$1288=0,U$1289=0),"--",IF(AND(U$1288&gt;0,U$1289=0),IF('Female Data'!U148&gt;U$1288,'Female Data'!$X148,0),IF(AND(U$1288=0,U$1289&gt;0),IF('Female Data'!U148&lt;U$1289,'Female Data'!$X148,0),IF(AND('Female Data'!U148&gt;U$1288,'Female Data'!U148&lt;U$1289),'Female Data'!$X148,0))))</f>
        <v>--</v>
      </c>
      <c r="V148" t="str">
        <f>IF(AND(V$1288=0,V$1289=0),"--",IF(AND(V$1288&gt;0,V$1289=0),IF('Female Data'!V148&gt;V$1288,'Female Data'!$X148,0),IF(AND(V$1288=0,V$1289&gt;0),IF('Female Data'!V148&lt;V$1289,'Female Data'!$X148,0),IF(AND('Female Data'!V148&gt;V$1288,'Female Data'!V148&lt;V$1289),'Female Data'!$X148,0))))</f>
        <v>--</v>
      </c>
      <c r="W148" t="str">
        <f>IF(AND(W$1288=0,W$1289=0),"--",IF(AND(W$1288&gt;0,W$1289=0),IF('Female Data'!W148&gt;W$1288,'Female Data'!$X148,0),IF(AND(W$1288=0,W$1289&gt;0),IF('Female Data'!W148&lt;W$1289,'Female Data'!$X148,0),IF(AND('Female Data'!W148&gt;W$1288,'Female Data'!W148&lt;W$1289),'Female Data'!$X148,0))))</f>
        <v>--</v>
      </c>
      <c r="Y148">
        <f t="shared" si="4"/>
        <v>0</v>
      </c>
      <c r="Z148">
        <f>Y148*'Female Data'!X148</f>
        <v>0</v>
      </c>
      <c r="AA148">
        <f t="shared" si="5"/>
        <v>1</v>
      </c>
      <c r="AB148">
        <f>AA148*'Female Data'!X148</f>
        <v>14225</v>
      </c>
    </row>
    <row r="149" spans="1:28">
      <c r="A149">
        <f>'Female Data'!A149</f>
        <v>148</v>
      </c>
      <c r="B149" t="str">
        <f>'Female Data'!B149</f>
        <v>F</v>
      </c>
      <c r="C149" t="str">
        <f>IF(AND(C$1288=0,C$1289=0),"--",IF(AND(C$1288&gt;0,C$1289=0),IF('Female Data'!C149&gt;C$1288,'Female Data'!$X149,0),IF(AND(C$1288=0,C$1289&gt;0),IF('Female Data'!C149&lt;C$1289,'Female Data'!$X149,0),IF(AND('Female Data'!C149&gt;C$1288,'Female Data'!C149&lt;C$1289),'Female Data'!$X149,0))))</f>
        <v>--</v>
      </c>
      <c r="D149" t="str">
        <f>IF(AND(D$1288=0,D$1289=0),"--",IF(AND(D$1288&gt;0,D$1289=0),IF('Female Data'!D149&gt;D$1288,'Female Data'!$X149,0),IF(AND(D$1288=0,D$1289&gt;0),IF('Female Data'!D149&lt;D$1289,'Female Data'!$X149,0),IF(AND('Female Data'!D149&gt;D$1288,'Female Data'!D149&lt;D$1289),'Female Data'!$X149,0))))</f>
        <v>--</v>
      </c>
      <c r="E149" t="str">
        <f>IF(AND(E$1288=0,E$1289=0),"--",IF(AND(E$1288&gt;0,E$1289=0),IF('Female Data'!E149&gt;E$1288,'Female Data'!$X149,0),IF(AND(E$1288=0,E$1289&gt;0),IF('Female Data'!E149&lt;E$1289,'Female Data'!$X149,0),IF(AND('Female Data'!E149&gt;E$1288,'Female Data'!E149&lt;E$1289),'Female Data'!$X149,0))))</f>
        <v>--</v>
      </c>
      <c r="F149" t="str">
        <f>IF(AND(F$1288=0,F$1289=0),"--",IF(AND(F$1288&gt;0,F$1289=0),IF('Female Data'!F149&gt;F$1288,'Female Data'!$X149,0),IF(AND(F$1288=0,F$1289&gt;0),IF('Female Data'!F149&lt;F$1289,'Female Data'!$X149,0),IF(AND('Female Data'!F149&gt;F$1288,'Female Data'!F149&lt;F$1289),'Female Data'!$X149,0))))</f>
        <v>--</v>
      </c>
      <c r="G149" t="str">
        <f>IF(AND(G$1288=0,G$1289=0),"--",IF(AND(G$1288&gt;0,G$1289=0),IF('Female Data'!G149&gt;G$1288,'Female Data'!$X149,0),IF(AND(G$1288=0,G$1289&gt;0),IF('Female Data'!G149&lt;G$1289,'Female Data'!$X149,0),IF(AND('Female Data'!G149&gt;G$1288,'Female Data'!G149&lt;G$1289),'Female Data'!$X149,0))))</f>
        <v>--</v>
      </c>
      <c r="H149" t="str">
        <f>IF(AND(H$1288=0,H$1289=0),"--",IF(AND(H$1288&gt;0,H$1289=0),IF('Female Data'!H149&gt;H$1288,'Female Data'!$X149,0),IF(AND(H$1288=0,H$1289&gt;0),IF('Female Data'!H149&lt;H$1289,'Female Data'!$X149,0),IF(AND('Female Data'!H149&gt;H$1288,'Female Data'!H149&lt;H$1289),'Female Data'!$X149,0))))</f>
        <v>--</v>
      </c>
      <c r="I149" t="str">
        <f>IF(AND(I$1288=0,I$1289=0),"--",IF(AND(I$1288&gt;0,I$1289=0),IF('Female Data'!I149&gt;I$1288,'Female Data'!$X149,0),IF(AND(I$1288=0,I$1289&gt;0),IF('Female Data'!I149&lt;I$1289,'Female Data'!$X149,0),IF(AND('Female Data'!I149&gt;I$1288,'Female Data'!I149&lt;I$1289),'Female Data'!$X149,0))))</f>
        <v>--</v>
      </c>
      <c r="J149" t="str">
        <f>IF(AND(J$1288=0,J$1289=0),"--",IF(AND(J$1288&gt;0,J$1289=0),IF('Female Data'!J149&gt;J$1288,'Female Data'!$X149,0),IF(AND(J$1288=0,J$1289&gt;0),IF('Female Data'!J149&lt;J$1289,'Female Data'!$X149,0),IF(AND('Female Data'!J149&gt;J$1288,'Female Data'!J149&lt;J$1289),'Female Data'!$X149,0))))</f>
        <v>--</v>
      </c>
      <c r="K149" t="str">
        <f>IF(AND(K$1288=0,K$1289=0),"--",IF(AND(K$1288&gt;0,K$1289=0),IF('Female Data'!K149&gt;K$1288,'Female Data'!$X149,0),IF(AND(K$1288=0,K$1289&gt;0),IF('Female Data'!K149&lt;K$1289,'Female Data'!$X149,0),IF(AND('Female Data'!K149&gt;K$1288,'Female Data'!K149&lt;K$1289),'Female Data'!$X149,0))))</f>
        <v>--</v>
      </c>
      <c r="L149" t="str">
        <f>IF(AND(L$1288=0,L$1289=0),"--",IF(AND(L$1288&gt;0,L$1289=0),IF('Female Data'!L149&gt;L$1288,'Female Data'!$X149,0),IF(AND(L$1288=0,L$1289&gt;0),IF('Female Data'!L149&lt;L$1289,'Female Data'!$X149,0),IF(AND('Female Data'!L149&gt;L$1288,'Female Data'!L149&lt;L$1289),'Female Data'!$X149,0))))</f>
        <v>--</v>
      </c>
      <c r="M149" t="str">
        <f>IF(AND(M$1288=0,M$1289=0),"--",IF(AND(M$1288&gt;0,M$1289=0),IF('Female Data'!M149&gt;M$1288,'Female Data'!$X149,0),IF(AND(M$1288=0,M$1289&gt;0),IF('Female Data'!M149&lt;M$1289,'Female Data'!$X149,0),IF(AND('Female Data'!M149&gt;M$1288,'Female Data'!M149&lt;M$1289),'Female Data'!$X149,0))))</f>
        <v>--</v>
      </c>
      <c r="N149" t="str">
        <f>IF(AND(N$1288=0,N$1289=0),"--",IF(AND(N$1288&gt;0,N$1289=0),IF('Female Data'!N149&gt;N$1288,'Female Data'!$X149,0),IF(AND(N$1288=0,N$1289&gt;0),IF('Female Data'!N149&lt;N$1289,'Female Data'!$X149,0),IF(AND('Female Data'!N149&gt;N$1288,'Female Data'!N149&lt;N$1289),'Female Data'!$X149,0))))</f>
        <v>--</v>
      </c>
      <c r="O149" t="str">
        <f>IF(AND(O$1288=0,O$1289=0),"--",IF(AND(O$1288&gt;0,O$1289=0),IF('Female Data'!O149&gt;O$1288,'Female Data'!$X149,0),IF(AND(O$1288=0,O$1289&gt;0),IF('Female Data'!O149&lt;O$1289,'Female Data'!$X149,0),IF(AND('Female Data'!O149&gt;O$1288,'Female Data'!O149&lt;O$1289),'Female Data'!$X149,0))))</f>
        <v>--</v>
      </c>
      <c r="P149" t="str">
        <f>IF(AND(P$1288=0,P$1289=0),"--",IF(AND(P$1288&gt;0,P$1289=0),IF('Female Data'!P149&gt;P$1288,'Female Data'!$X149,0),IF(AND(P$1288=0,P$1289&gt;0),IF('Female Data'!P149&lt;P$1289,'Female Data'!$X149,0),IF(AND('Female Data'!P149&gt;P$1288,'Female Data'!P149&lt;P$1289),'Female Data'!$X149,0))))</f>
        <v>--</v>
      </c>
      <c r="Q149" t="str">
        <f>IF(AND(Q$1288=0,Q$1289=0),"--",IF(AND(Q$1288&gt;0,Q$1289=0),IF('Female Data'!Q149&gt;Q$1288,'Female Data'!$X149,0),IF(AND(Q$1288=0,Q$1289&gt;0),IF('Female Data'!Q149&lt;Q$1289,'Female Data'!$X149,0),IF(AND('Female Data'!Q149&gt;Q$1288,'Female Data'!Q149&lt;Q$1289),'Female Data'!$X149,0))))</f>
        <v>--</v>
      </c>
      <c r="R149" t="str">
        <f>IF(AND(R$1288=0,R$1289=0),"--",IF(AND(R$1288&gt;0,R$1289=0),IF('Female Data'!R149&gt;R$1288,'Female Data'!$X149,0),IF(AND(R$1288=0,R$1289&gt;0),IF('Female Data'!R149&lt;R$1289,'Female Data'!$X149,0),IF(AND('Female Data'!R149&gt;R$1288,'Female Data'!R149&lt;R$1289),'Female Data'!$X149,0))))</f>
        <v>--</v>
      </c>
      <c r="S149" t="str">
        <f>IF(AND(S$1288=0,S$1289=0),"--",IF(AND(S$1288&gt;0,S$1289=0),IF('Female Data'!S149&gt;S$1288,'Female Data'!$X149,0),IF(AND(S$1288=0,S$1289&gt;0),IF('Female Data'!S149&lt;S$1289,'Female Data'!$X149,0),IF(AND('Female Data'!S149&gt;S$1288,'Female Data'!S149&lt;S$1289),'Female Data'!$X149,0))))</f>
        <v>--</v>
      </c>
      <c r="T149" t="str">
        <f>IF(AND(T$1288=0,T$1289=0),"--",IF(AND(T$1288&gt;0,T$1289=0),IF('Female Data'!T149&gt;T$1288,'Female Data'!$X149,0),IF(AND(T$1288=0,T$1289&gt;0),IF('Female Data'!T149&lt;T$1289,'Female Data'!$X149,0),IF(AND('Female Data'!T149&gt;T$1288,'Female Data'!T149&lt;T$1289),'Female Data'!$X149,0))))</f>
        <v>--</v>
      </c>
      <c r="U149" t="str">
        <f>IF(AND(U$1288=0,U$1289=0),"--",IF(AND(U$1288&gt;0,U$1289=0),IF('Female Data'!U149&gt;U$1288,'Female Data'!$X149,0),IF(AND(U$1288=0,U$1289&gt;0),IF('Female Data'!U149&lt;U$1289,'Female Data'!$X149,0),IF(AND('Female Data'!U149&gt;U$1288,'Female Data'!U149&lt;U$1289),'Female Data'!$X149,0))))</f>
        <v>--</v>
      </c>
      <c r="V149" t="str">
        <f>IF(AND(V$1288=0,V$1289=0),"--",IF(AND(V$1288&gt;0,V$1289=0),IF('Female Data'!V149&gt;V$1288,'Female Data'!$X149,0),IF(AND(V$1288=0,V$1289&gt;0),IF('Female Data'!V149&lt;V$1289,'Female Data'!$X149,0),IF(AND('Female Data'!V149&gt;V$1288,'Female Data'!V149&lt;V$1289),'Female Data'!$X149,0))))</f>
        <v>--</v>
      </c>
      <c r="W149" t="str">
        <f>IF(AND(W$1288=0,W$1289=0),"--",IF(AND(W$1288&gt;0,W$1289=0),IF('Female Data'!W149&gt;W$1288,'Female Data'!$X149,0),IF(AND(W$1288=0,W$1289&gt;0),IF('Female Data'!W149&lt;W$1289,'Female Data'!$X149,0),IF(AND('Female Data'!W149&gt;W$1288,'Female Data'!W149&lt;W$1289),'Female Data'!$X149,0))))</f>
        <v>--</v>
      </c>
      <c r="Y149">
        <f t="shared" si="4"/>
        <v>0</v>
      </c>
      <c r="Z149">
        <f>Y149*'Female Data'!X149</f>
        <v>0</v>
      </c>
      <c r="AA149">
        <f t="shared" si="5"/>
        <v>1</v>
      </c>
      <c r="AB149">
        <f>AA149*'Female Data'!X149</f>
        <v>35915</v>
      </c>
    </row>
    <row r="150" spans="1:28">
      <c r="A150">
        <f>'Female Data'!A150</f>
        <v>149</v>
      </c>
      <c r="B150" t="str">
        <f>'Female Data'!B150</f>
        <v>F</v>
      </c>
      <c r="C150" t="str">
        <f>IF(AND(C$1288=0,C$1289=0),"--",IF(AND(C$1288&gt;0,C$1289=0),IF('Female Data'!C150&gt;C$1288,'Female Data'!$X150,0),IF(AND(C$1288=0,C$1289&gt;0),IF('Female Data'!C150&lt;C$1289,'Female Data'!$X150,0),IF(AND('Female Data'!C150&gt;C$1288,'Female Data'!C150&lt;C$1289),'Female Data'!$X150,0))))</f>
        <v>--</v>
      </c>
      <c r="D150" t="str">
        <f>IF(AND(D$1288=0,D$1289=0),"--",IF(AND(D$1288&gt;0,D$1289=0),IF('Female Data'!D150&gt;D$1288,'Female Data'!$X150,0),IF(AND(D$1288=0,D$1289&gt;0),IF('Female Data'!D150&lt;D$1289,'Female Data'!$X150,0),IF(AND('Female Data'!D150&gt;D$1288,'Female Data'!D150&lt;D$1289),'Female Data'!$X150,0))))</f>
        <v>--</v>
      </c>
      <c r="E150" t="str">
        <f>IF(AND(E$1288=0,E$1289=0),"--",IF(AND(E$1288&gt;0,E$1289=0),IF('Female Data'!E150&gt;E$1288,'Female Data'!$X150,0),IF(AND(E$1288=0,E$1289&gt;0),IF('Female Data'!E150&lt;E$1289,'Female Data'!$X150,0),IF(AND('Female Data'!E150&gt;E$1288,'Female Data'!E150&lt;E$1289),'Female Data'!$X150,0))))</f>
        <v>--</v>
      </c>
      <c r="F150" t="str">
        <f>IF(AND(F$1288=0,F$1289=0),"--",IF(AND(F$1288&gt;0,F$1289=0),IF('Female Data'!F150&gt;F$1288,'Female Data'!$X150,0),IF(AND(F$1288=0,F$1289&gt;0),IF('Female Data'!F150&lt;F$1289,'Female Data'!$X150,0),IF(AND('Female Data'!F150&gt;F$1288,'Female Data'!F150&lt;F$1289),'Female Data'!$X150,0))))</f>
        <v>--</v>
      </c>
      <c r="G150" t="str">
        <f>IF(AND(G$1288=0,G$1289=0),"--",IF(AND(G$1288&gt;0,G$1289=0),IF('Female Data'!G150&gt;G$1288,'Female Data'!$X150,0),IF(AND(G$1288=0,G$1289&gt;0),IF('Female Data'!G150&lt;G$1289,'Female Data'!$X150,0),IF(AND('Female Data'!G150&gt;G$1288,'Female Data'!G150&lt;G$1289),'Female Data'!$X150,0))))</f>
        <v>--</v>
      </c>
      <c r="H150" t="str">
        <f>IF(AND(H$1288=0,H$1289=0),"--",IF(AND(H$1288&gt;0,H$1289=0),IF('Female Data'!H150&gt;H$1288,'Female Data'!$X150,0),IF(AND(H$1288=0,H$1289&gt;0),IF('Female Data'!H150&lt;H$1289,'Female Data'!$X150,0),IF(AND('Female Data'!H150&gt;H$1288,'Female Data'!H150&lt;H$1289),'Female Data'!$X150,0))))</f>
        <v>--</v>
      </c>
      <c r="I150" t="str">
        <f>IF(AND(I$1288=0,I$1289=0),"--",IF(AND(I$1288&gt;0,I$1289=0),IF('Female Data'!I150&gt;I$1288,'Female Data'!$X150,0),IF(AND(I$1288=0,I$1289&gt;0),IF('Female Data'!I150&lt;I$1289,'Female Data'!$X150,0),IF(AND('Female Data'!I150&gt;I$1288,'Female Data'!I150&lt;I$1289),'Female Data'!$X150,0))))</f>
        <v>--</v>
      </c>
      <c r="J150" t="str">
        <f>IF(AND(J$1288=0,J$1289=0),"--",IF(AND(J$1288&gt;0,J$1289=0),IF('Female Data'!J150&gt;J$1288,'Female Data'!$X150,0),IF(AND(J$1288=0,J$1289&gt;0),IF('Female Data'!J150&lt;J$1289,'Female Data'!$X150,0),IF(AND('Female Data'!J150&gt;J$1288,'Female Data'!J150&lt;J$1289),'Female Data'!$X150,0))))</f>
        <v>--</v>
      </c>
      <c r="K150" t="str">
        <f>IF(AND(K$1288=0,K$1289=0),"--",IF(AND(K$1288&gt;0,K$1289=0),IF('Female Data'!K150&gt;K$1288,'Female Data'!$X150,0),IF(AND(K$1288=0,K$1289&gt;0),IF('Female Data'!K150&lt;K$1289,'Female Data'!$X150,0),IF(AND('Female Data'!K150&gt;K$1288,'Female Data'!K150&lt;K$1289),'Female Data'!$X150,0))))</f>
        <v>--</v>
      </c>
      <c r="L150" t="str">
        <f>IF(AND(L$1288=0,L$1289=0),"--",IF(AND(L$1288&gt;0,L$1289=0),IF('Female Data'!L150&gt;L$1288,'Female Data'!$X150,0),IF(AND(L$1288=0,L$1289&gt;0),IF('Female Data'!L150&lt;L$1289,'Female Data'!$X150,0),IF(AND('Female Data'!L150&gt;L$1288,'Female Data'!L150&lt;L$1289),'Female Data'!$X150,0))))</f>
        <v>--</v>
      </c>
      <c r="M150" t="str">
        <f>IF(AND(M$1288=0,M$1289=0),"--",IF(AND(M$1288&gt;0,M$1289=0),IF('Female Data'!M150&gt;M$1288,'Female Data'!$X150,0),IF(AND(M$1288=0,M$1289&gt;0),IF('Female Data'!M150&lt;M$1289,'Female Data'!$X150,0),IF(AND('Female Data'!M150&gt;M$1288,'Female Data'!M150&lt;M$1289),'Female Data'!$X150,0))))</f>
        <v>--</v>
      </c>
      <c r="N150" t="str">
        <f>IF(AND(N$1288=0,N$1289=0),"--",IF(AND(N$1288&gt;0,N$1289=0),IF('Female Data'!N150&gt;N$1288,'Female Data'!$X150,0),IF(AND(N$1288=0,N$1289&gt;0),IF('Female Data'!N150&lt;N$1289,'Female Data'!$X150,0),IF(AND('Female Data'!N150&gt;N$1288,'Female Data'!N150&lt;N$1289),'Female Data'!$X150,0))))</f>
        <v>--</v>
      </c>
      <c r="O150" t="str">
        <f>IF(AND(O$1288=0,O$1289=0),"--",IF(AND(O$1288&gt;0,O$1289=0),IF('Female Data'!O150&gt;O$1288,'Female Data'!$X150,0),IF(AND(O$1288=0,O$1289&gt;0),IF('Female Data'!O150&lt;O$1289,'Female Data'!$X150,0),IF(AND('Female Data'!O150&gt;O$1288,'Female Data'!O150&lt;O$1289),'Female Data'!$X150,0))))</f>
        <v>--</v>
      </c>
      <c r="P150" t="str">
        <f>IF(AND(P$1288=0,P$1289=0),"--",IF(AND(P$1288&gt;0,P$1289=0),IF('Female Data'!P150&gt;P$1288,'Female Data'!$X150,0),IF(AND(P$1288=0,P$1289&gt;0),IF('Female Data'!P150&lt;P$1289,'Female Data'!$X150,0),IF(AND('Female Data'!P150&gt;P$1288,'Female Data'!P150&lt;P$1289),'Female Data'!$X150,0))))</f>
        <v>--</v>
      </c>
      <c r="Q150" t="str">
        <f>IF(AND(Q$1288=0,Q$1289=0),"--",IF(AND(Q$1288&gt;0,Q$1289=0),IF('Female Data'!Q150&gt;Q$1288,'Female Data'!$X150,0),IF(AND(Q$1288=0,Q$1289&gt;0),IF('Female Data'!Q150&lt;Q$1289,'Female Data'!$X150,0),IF(AND('Female Data'!Q150&gt;Q$1288,'Female Data'!Q150&lt;Q$1289),'Female Data'!$X150,0))))</f>
        <v>--</v>
      </c>
      <c r="R150" t="str">
        <f>IF(AND(R$1288=0,R$1289=0),"--",IF(AND(R$1288&gt;0,R$1289=0),IF('Female Data'!R150&gt;R$1288,'Female Data'!$X150,0),IF(AND(R$1288=0,R$1289&gt;0),IF('Female Data'!R150&lt;R$1289,'Female Data'!$X150,0),IF(AND('Female Data'!R150&gt;R$1288,'Female Data'!R150&lt;R$1289),'Female Data'!$X150,0))))</f>
        <v>--</v>
      </c>
      <c r="S150" t="str">
        <f>IF(AND(S$1288=0,S$1289=0),"--",IF(AND(S$1288&gt;0,S$1289=0),IF('Female Data'!S150&gt;S$1288,'Female Data'!$X150,0),IF(AND(S$1288=0,S$1289&gt;0),IF('Female Data'!S150&lt;S$1289,'Female Data'!$X150,0),IF(AND('Female Data'!S150&gt;S$1288,'Female Data'!S150&lt;S$1289),'Female Data'!$X150,0))))</f>
        <v>--</v>
      </c>
      <c r="T150" t="str">
        <f>IF(AND(T$1288=0,T$1289=0),"--",IF(AND(T$1288&gt;0,T$1289=0),IF('Female Data'!T150&gt;T$1288,'Female Data'!$X150,0),IF(AND(T$1288=0,T$1289&gt;0),IF('Female Data'!T150&lt;T$1289,'Female Data'!$X150,0),IF(AND('Female Data'!T150&gt;T$1288,'Female Data'!T150&lt;T$1289),'Female Data'!$X150,0))))</f>
        <v>--</v>
      </c>
      <c r="U150" t="str">
        <f>IF(AND(U$1288=0,U$1289=0),"--",IF(AND(U$1288&gt;0,U$1289=0),IF('Female Data'!U150&gt;U$1288,'Female Data'!$X150,0),IF(AND(U$1288=0,U$1289&gt;0),IF('Female Data'!U150&lt;U$1289,'Female Data'!$X150,0),IF(AND('Female Data'!U150&gt;U$1288,'Female Data'!U150&lt;U$1289),'Female Data'!$X150,0))))</f>
        <v>--</v>
      </c>
      <c r="V150" t="str">
        <f>IF(AND(V$1288=0,V$1289=0),"--",IF(AND(V$1288&gt;0,V$1289=0),IF('Female Data'!V150&gt;V$1288,'Female Data'!$X150,0),IF(AND(V$1288=0,V$1289&gt;0),IF('Female Data'!V150&lt;V$1289,'Female Data'!$X150,0),IF(AND('Female Data'!V150&gt;V$1288,'Female Data'!V150&lt;V$1289),'Female Data'!$X150,0))))</f>
        <v>--</v>
      </c>
      <c r="W150" t="str">
        <f>IF(AND(W$1288=0,W$1289=0),"--",IF(AND(W$1288&gt;0,W$1289=0),IF('Female Data'!W150&gt;W$1288,'Female Data'!$X150,0),IF(AND(W$1288=0,W$1289&gt;0),IF('Female Data'!W150&lt;W$1289,'Female Data'!$X150,0),IF(AND('Female Data'!W150&gt;W$1288,'Female Data'!W150&lt;W$1289),'Female Data'!$X150,0))))</f>
        <v>--</v>
      </c>
      <c r="Y150">
        <f t="shared" si="4"/>
        <v>0</v>
      </c>
      <c r="Z150">
        <f>Y150*'Female Data'!X150</f>
        <v>0</v>
      </c>
      <c r="AA150">
        <f t="shared" si="5"/>
        <v>1</v>
      </c>
      <c r="AB150">
        <f>AA150*'Female Data'!X150</f>
        <v>12002</v>
      </c>
    </row>
    <row r="151" spans="1:28">
      <c r="A151">
        <f>'Female Data'!A151</f>
        <v>150</v>
      </c>
      <c r="B151" t="str">
        <f>'Female Data'!B151</f>
        <v>F</v>
      </c>
      <c r="C151" t="str">
        <f>IF(AND(C$1288=0,C$1289=0),"--",IF(AND(C$1288&gt;0,C$1289=0),IF('Female Data'!C151&gt;C$1288,'Female Data'!$X151,0),IF(AND(C$1288=0,C$1289&gt;0),IF('Female Data'!C151&lt;C$1289,'Female Data'!$X151,0),IF(AND('Female Data'!C151&gt;C$1288,'Female Data'!C151&lt;C$1289),'Female Data'!$X151,0))))</f>
        <v>--</v>
      </c>
      <c r="D151" t="str">
        <f>IF(AND(D$1288=0,D$1289=0),"--",IF(AND(D$1288&gt;0,D$1289=0),IF('Female Data'!D151&gt;D$1288,'Female Data'!$X151,0),IF(AND(D$1288=0,D$1289&gt;0),IF('Female Data'!D151&lt;D$1289,'Female Data'!$X151,0),IF(AND('Female Data'!D151&gt;D$1288,'Female Data'!D151&lt;D$1289),'Female Data'!$X151,0))))</f>
        <v>--</v>
      </c>
      <c r="E151" t="str">
        <f>IF(AND(E$1288=0,E$1289=0),"--",IF(AND(E$1288&gt;0,E$1289=0),IF('Female Data'!E151&gt;E$1288,'Female Data'!$X151,0),IF(AND(E$1288=0,E$1289&gt;0),IF('Female Data'!E151&lt;E$1289,'Female Data'!$X151,0),IF(AND('Female Data'!E151&gt;E$1288,'Female Data'!E151&lt;E$1289),'Female Data'!$X151,0))))</f>
        <v>--</v>
      </c>
      <c r="F151" t="str">
        <f>IF(AND(F$1288=0,F$1289=0),"--",IF(AND(F$1288&gt;0,F$1289=0),IF('Female Data'!F151&gt;F$1288,'Female Data'!$X151,0),IF(AND(F$1288=0,F$1289&gt;0),IF('Female Data'!F151&lt;F$1289,'Female Data'!$X151,0),IF(AND('Female Data'!F151&gt;F$1288,'Female Data'!F151&lt;F$1289),'Female Data'!$X151,0))))</f>
        <v>--</v>
      </c>
      <c r="G151" t="str">
        <f>IF(AND(G$1288=0,G$1289=0),"--",IF(AND(G$1288&gt;0,G$1289=0),IF('Female Data'!G151&gt;G$1288,'Female Data'!$X151,0),IF(AND(G$1288=0,G$1289&gt;0),IF('Female Data'!G151&lt;G$1289,'Female Data'!$X151,0),IF(AND('Female Data'!G151&gt;G$1288,'Female Data'!G151&lt;G$1289),'Female Data'!$X151,0))))</f>
        <v>--</v>
      </c>
      <c r="H151" t="str">
        <f>IF(AND(H$1288=0,H$1289=0),"--",IF(AND(H$1288&gt;0,H$1289=0),IF('Female Data'!H151&gt;H$1288,'Female Data'!$X151,0),IF(AND(H$1288=0,H$1289&gt;0),IF('Female Data'!H151&lt;H$1289,'Female Data'!$X151,0),IF(AND('Female Data'!H151&gt;H$1288,'Female Data'!H151&lt;H$1289),'Female Data'!$X151,0))))</f>
        <v>--</v>
      </c>
      <c r="I151" t="str">
        <f>IF(AND(I$1288=0,I$1289=0),"--",IF(AND(I$1288&gt;0,I$1289=0),IF('Female Data'!I151&gt;I$1288,'Female Data'!$X151,0),IF(AND(I$1288=0,I$1289&gt;0),IF('Female Data'!I151&lt;I$1289,'Female Data'!$X151,0),IF(AND('Female Data'!I151&gt;I$1288,'Female Data'!I151&lt;I$1289),'Female Data'!$X151,0))))</f>
        <v>--</v>
      </c>
      <c r="J151" t="str">
        <f>IF(AND(J$1288=0,J$1289=0),"--",IF(AND(J$1288&gt;0,J$1289=0),IF('Female Data'!J151&gt;J$1288,'Female Data'!$X151,0),IF(AND(J$1288=0,J$1289&gt;0),IF('Female Data'!J151&lt;J$1289,'Female Data'!$X151,0),IF(AND('Female Data'!J151&gt;J$1288,'Female Data'!J151&lt;J$1289),'Female Data'!$X151,0))))</f>
        <v>--</v>
      </c>
      <c r="K151" t="str">
        <f>IF(AND(K$1288=0,K$1289=0),"--",IF(AND(K$1288&gt;0,K$1289=0),IF('Female Data'!K151&gt;K$1288,'Female Data'!$X151,0),IF(AND(K$1288=0,K$1289&gt;0),IF('Female Data'!K151&lt;K$1289,'Female Data'!$X151,0),IF(AND('Female Data'!K151&gt;K$1288,'Female Data'!K151&lt;K$1289),'Female Data'!$X151,0))))</f>
        <v>--</v>
      </c>
      <c r="L151" t="str">
        <f>IF(AND(L$1288=0,L$1289=0),"--",IF(AND(L$1288&gt;0,L$1289=0),IF('Female Data'!L151&gt;L$1288,'Female Data'!$X151,0),IF(AND(L$1288=0,L$1289&gt;0),IF('Female Data'!L151&lt;L$1289,'Female Data'!$X151,0),IF(AND('Female Data'!L151&gt;L$1288,'Female Data'!L151&lt;L$1289),'Female Data'!$X151,0))))</f>
        <v>--</v>
      </c>
      <c r="M151" t="str">
        <f>IF(AND(M$1288=0,M$1289=0),"--",IF(AND(M$1288&gt;0,M$1289=0),IF('Female Data'!M151&gt;M$1288,'Female Data'!$X151,0),IF(AND(M$1288=0,M$1289&gt;0),IF('Female Data'!M151&lt;M$1289,'Female Data'!$X151,0),IF(AND('Female Data'!M151&gt;M$1288,'Female Data'!M151&lt;M$1289),'Female Data'!$X151,0))))</f>
        <v>--</v>
      </c>
      <c r="N151" t="str">
        <f>IF(AND(N$1288=0,N$1289=0),"--",IF(AND(N$1288&gt;0,N$1289=0),IF('Female Data'!N151&gt;N$1288,'Female Data'!$X151,0),IF(AND(N$1288=0,N$1289&gt;0),IF('Female Data'!N151&lt;N$1289,'Female Data'!$X151,0),IF(AND('Female Data'!N151&gt;N$1288,'Female Data'!N151&lt;N$1289),'Female Data'!$X151,0))))</f>
        <v>--</v>
      </c>
      <c r="O151" t="str">
        <f>IF(AND(O$1288=0,O$1289=0),"--",IF(AND(O$1288&gt;0,O$1289=0),IF('Female Data'!O151&gt;O$1288,'Female Data'!$X151,0),IF(AND(O$1288=0,O$1289&gt;0),IF('Female Data'!O151&lt;O$1289,'Female Data'!$X151,0),IF(AND('Female Data'!O151&gt;O$1288,'Female Data'!O151&lt;O$1289),'Female Data'!$X151,0))))</f>
        <v>--</v>
      </c>
      <c r="P151" t="str">
        <f>IF(AND(P$1288=0,P$1289=0),"--",IF(AND(P$1288&gt;0,P$1289=0),IF('Female Data'!P151&gt;P$1288,'Female Data'!$X151,0),IF(AND(P$1288=0,P$1289&gt;0),IF('Female Data'!P151&lt;P$1289,'Female Data'!$X151,0),IF(AND('Female Data'!P151&gt;P$1288,'Female Data'!P151&lt;P$1289),'Female Data'!$X151,0))))</f>
        <v>--</v>
      </c>
      <c r="Q151" t="str">
        <f>IF(AND(Q$1288=0,Q$1289=0),"--",IF(AND(Q$1288&gt;0,Q$1289=0),IF('Female Data'!Q151&gt;Q$1288,'Female Data'!$X151,0),IF(AND(Q$1288=0,Q$1289&gt;0),IF('Female Data'!Q151&lt;Q$1289,'Female Data'!$X151,0),IF(AND('Female Data'!Q151&gt;Q$1288,'Female Data'!Q151&lt;Q$1289),'Female Data'!$X151,0))))</f>
        <v>--</v>
      </c>
      <c r="R151" t="str">
        <f>IF(AND(R$1288=0,R$1289=0),"--",IF(AND(R$1288&gt;0,R$1289=0),IF('Female Data'!R151&gt;R$1288,'Female Data'!$X151,0),IF(AND(R$1288=0,R$1289&gt;0),IF('Female Data'!R151&lt;R$1289,'Female Data'!$X151,0),IF(AND('Female Data'!R151&gt;R$1288,'Female Data'!R151&lt;R$1289),'Female Data'!$X151,0))))</f>
        <v>--</v>
      </c>
      <c r="S151" t="str">
        <f>IF(AND(S$1288=0,S$1289=0),"--",IF(AND(S$1288&gt;0,S$1289=0),IF('Female Data'!S151&gt;S$1288,'Female Data'!$X151,0),IF(AND(S$1288=0,S$1289&gt;0),IF('Female Data'!S151&lt;S$1289,'Female Data'!$X151,0),IF(AND('Female Data'!S151&gt;S$1288,'Female Data'!S151&lt;S$1289),'Female Data'!$X151,0))))</f>
        <v>--</v>
      </c>
      <c r="T151" t="str">
        <f>IF(AND(T$1288=0,T$1289=0),"--",IF(AND(T$1288&gt;0,T$1289=0),IF('Female Data'!T151&gt;T$1288,'Female Data'!$X151,0),IF(AND(T$1288=0,T$1289&gt;0),IF('Female Data'!T151&lt;T$1289,'Female Data'!$X151,0),IF(AND('Female Data'!T151&gt;T$1288,'Female Data'!T151&lt;T$1289),'Female Data'!$X151,0))))</f>
        <v>--</v>
      </c>
      <c r="U151" t="str">
        <f>IF(AND(U$1288=0,U$1289=0),"--",IF(AND(U$1288&gt;0,U$1289=0),IF('Female Data'!U151&gt;U$1288,'Female Data'!$X151,0),IF(AND(U$1288=0,U$1289&gt;0),IF('Female Data'!U151&lt;U$1289,'Female Data'!$X151,0),IF(AND('Female Data'!U151&gt;U$1288,'Female Data'!U151&lt;U$1289),'Female Data'!$X151,0))))</f>
        <v>--</v>
      </c>
      <c r="V151" t="str">
        <f>IF(AND(V$1288=0,V$1289=0),"--",IF(AND(V$1288&gt;0,V$1289=0),IF('Female Data'!V151&gt;V$1288,'Female Data'!$X151,0),IF(AND(V$1288=0,V$1289&gt;0),IF('Female Data'!V151&lt;V$1289,'Female Data'!$X151,0),IF(AND('Female Data'!V151&gt;V$1288,'Female Data'!V151&lt;V$1289),'Female Data'!$X151,0))))</f>
        <v>--</v>
      </c>
      <c r="W151" t="str">
        <f>IF(AND(W$1288=0,W$1289=0),"--",IF(AND(W$1288&gt;0,W$1289=0),IF('Female Data'!W151&gt;W$1288,'Female Data'!$X151,0),IF(AND(W$1288=0,W$1289&gt;0),IF('Female Data'!W151&lt;W$1289,'Female Data'!$X151,0),IF(AND('Female Data'!W151&gt;W$1288,'Female Data'!W151&lt;W$1289),'Female Data'!$X151,0))))</f>
        <v>--</v>
      </c>
      <c r="Y151">
        <f t="shared" si="4"/>
        <v>0</v>
      </c>
      <c r="Z151">
        <f>Y151*'Female Data'!X151</f>
        <v>0</v>
      </c>
      <c r="AA151">
        <f t="shared" si="5"/>
        <v>1</v>
      </c>
      <c r="AB151">
        <f>AA151*'Female Data'!X151</f>
        <v>115611</v>
      </c>
    </row>
    <row r="152" spans="1:28">
      <c r="A152">
        <f>'Female Data'!A152</f>
        <v>151</v>
      </c>
      <c r="B152" t="str">
        <f>'Female Data'!B152</f>
        <v>F</v>
      </c>
      <c r="C152" t="str">
        <f>IF(AND(C$1288=0,C$1289=0),"--",IF(AND(C$1288&gt;0,C$1289=0),IF('Female Data'!C152&gt;C$1288,'Female Data'!$X152,0),IF(AND(C$1288=0,C$1289&gt;0),IF('Female Data'!C152&lt;C$1289,'Female Data'!$X152,0),IF(AND('Female Data'!C152&gt;C$1288,'Female Data'!C152&lt;C$1289),'Female Data'!$X152,0))))</f>
        <v>--</v>
      </c>
      <c r="D152" t="str">
        <f>IF(AND(D$1288=0,D$1289=0),"--",IF(AND(D$1288&gt;0,D$1289=0),IF('Female Data'!D152&gt;D$1288,'Female Data'!$X152,0),IF(AND(D$1288=0,D$1289&gt;0),IF('Female Data'!D152&lt;D$1289,'Female Data'!$X152,0),IF(AND('Female Data'!D152&gt;D$1288,'Female Data'!D152&lt;D$1289),'Female Data'!$X152,0))))</f>
        <v>--</v>
      </c>
      <c r="E152" t="str">
        <f>IF(AND(E$1288=0,E$1289=0),"--",IF(AND(E$1288&gt;0,E$1289=0),IF('Female Data'!E152&gt;E$1288,'Female Data'!$X152,0),IF(AND(E$1288=0,E$1289&gt;0),IF('Female Data'!E152&lt;E$1289,'Female Data'!$X152,0),IF(AND('Female Data'!E152&gt;E$1288,'Female Data'!E152&lt;E$1289),'Female Data'!$X152,0))))</f>
        <v>--</v>
      </c>
      <c r="F152" t="str">
        <f>IF(AND(F$1288=0,F$1289=0),"--",IF(AND(F$1288&gt;0,F$1289=0),IF('Female Data'!F152&gt;F$1288,'Female Data'!$X152,0),IF(AND(F$1288=0,F$1289&gt;0),IF('Female Data'!F152&lt;F$1289,'Female Data'!$X152,0),IF(AND('Female Data'!F152&gt;F$1288,'Female Data'!F152&lt;F$1289),'Female Data'!$X152,0))))</f>
        <v>--</v>
      </c>
      <c r="G152" t="str">
        <f>IF(AND(G$1288=0,G$1289=0),"--",IF(AND(G$1288&gt;0,G$1289=0),IF('Female Data'!G152&gt;G$1288,'Female Data'!$X152,0),IF(AND(G$1288=0,G$1289&gt;0),IF('Female Data'!G152&lt;G$1289,'Female Data'!$X152,0),IF(AND('Female Data'!G152&gt;G$1288,'Female Data'!G152&lt;G$1289),'Female Data'!$X152,0))))</f>
        <v>--</v>
      </c>
      <c r="H152" t="str">
        <f>IF(AND(H$1288=0,H$1289=0),"--",IF(AND(H$1288&gt;0,H$1289=0),IF('Female Data'!H152&gt;H$1288,'Female Data'!$X152,0),IF(AND(H$1288=0,H$1289&gt;0),IF('Female Data'!H152&lt;H$1289,'Female Data'!$X152,0),IF(AND('Female Data'!H152&gt;H$1288,'Female Data'!H152&lt;H$1289),'Female Data'!$X152,0))))</f>
        <v>--</v>
      </c>
      <c r="I152" t="str">
        <f>IF(AND(I$1288=0,I$1289=0),"--",IF(AND(I$1288&gt;0,I$1289=0),IF('Female Data'!I152&gt;I$1288,'Female Data'!$X152,0),IF(AND(I$1288=0,I$1289&gt;0),IF('Female Data'!I152&lt;I$1289,'Female Data'!$X152,0),IF(AND('Female Data'!I152&gt;I$1288,'Female Data'!I152&lt;I$1289),'Female Data'!$X152,0))))</f>
        <v>--</v>
      </c>
      <c r="J152" t="str">
        <f>IF(AND(J$1288=0,J$1289=0),"--",IF(AND(J$1288&gt;0,J$1289=0),IF('Female Data'!J152&gt;J$1288,'Female Data'!$X152,0),IF(AND(J$1288=0,J$1289&gt;0),IF('Female Data'!J152&lt;J$1289,'Female Data'!$X152,0),IF(AND('Female Data'!J152&gt;J$1288,'Female Data'!J152&lt;J$1289),'Female Data'!$X152,0))))</f>
        <v>--</v>
      </c>
      <c r="K152" t="str">
        <f>IF(AND(K$1288=0,K$1289=0),"--",IF(AND(K$1288&gt;0,K$1289=0),IF('Female Data'!K152&gt;K$1288,'Female Data'!$X152,0),IF(AND(K$1288=0,K$1289&gt;0),IF('Female Data'!K152&lt;K$1289,'Female Data'!$X152,0),IF(AND('Female Data'!K152&gt;K$1288,'Female Data'!K152&lt;K$1289),'Female Data'!$X152,0))))</f>
        <v>--</v>
      </c>
      <c r="L152" t="str">
        <f>IF(AND(L$1288=0,L$1289=0),"--",IF(AND(L$1288&gt;0,L$1289=0),IF('Female Data'!L152&gt;L$1288,'Female Data'!$X152,0),IF(AND(L$1288=0,L$1289&gt;0),IF('Female Data'!L152&lt;L$1289,'Female Data'!$X152,0),IF(AND('Female Data'!L152&gt;L$1288,'Female Data'!L152&lt;L$1289),'Female Data'!$X152,0))))</f>
        <v>--</v>
      </c>
      <c r="M152" t="str">
        <f>IF(AND(M$1288=0,M$1289=0),"--",IF(AND(M$1288&gt;0,M$1289=0),IF('Female Data'!M152&gt;M$1288,'Female Data'!$X152,0),IF(AND(M$1288=0,M$1289&gt;0),IF('Female Data'!M152&lt;M$1289,'Female Data'!$X152,0),IF(AND('Female Data'!M152&gt;M$1288,'Female Data'!M152&lt;M$1289),'Female Data'!$X152,0))))</f>
        <v>--</v>
      </c>
      <c r="N152" t="str">
        <f>IF(AND(N$1288=0,N$1289=0),"--",IF(AND(N$1288&gt;0,N$1289=0),IF('Female Data'!N152&gt;N$1288,'Female Data'!$X152,0),IF(AND(N$1288=0,N$1289&gt;0),IF('Female Data'!N152&lt;N$1289,'Female Data'!$X152,0),IF(AND('Female Data'!N152&gt;N$1288,'Female Data'!N152&lt;N$1289),'Female Data'!$X152,0))))</f>
        <v>--</v>
      </c>
      <c r="O152" t="str">
        <f>IF(AND(O$1288=0,O$1289=0),"--",IF(AND(O$1288&gt;0,O$1289=0),IF('Female Data'!O152&gt;O$1288,'Female Data'!$X152,0),IF(AND(O$1288=0,O$1289&gt;0),IF('Female Data'!O152&lt;O$1289,'Female Data'!$X152,0),IF(AND('Female Data'!O152&gt;O$1288,'Female Data'!O152&lt;O$1289),'Female Data'!$X152,0))))</f>
        <v>--</v>
      </c>
      <c r="P152" t="str">
        <f>IF(AND(P$1288=0,P$1289=0),"--",IF(AND(P$1288&gt;0,P$1289=0),IF('Female Data'!P152&gt;P$1288,'Female Data'!$X152,0),IF(AND(P$1288=0,P$1289&gt;0),IF('Female Data'!P152&lt;P$1289,'Female Data'!$X152,0),IF(AND('Female Data'!P152&gt;P$1288,'Female Data'!P152&lt;P$1289),'Female Data'!$X152,0))))</f>
        <v>--</v>
      </c>
      <c r="Q152" t="str">
        <f>IF(AND(Q$1288=0,Q$1289=0),"--",IF(AND(Q$1288&gt;0,Q$1289=0),IF('Female Data'!Q152&gt;Q$1288,'Female Data'!$X152,0),IF(AND(Q$1288=0,Q$1289&gt;0),IF('Female Data'!Q152&lt;Q$1289,'Female Data'!$X152,0),IF(AND('Female Data'!Q152&gt;Q$1288,'Female Data'!Q152&lt;Q$1289),'Female Data'!$X152,0))))</f>
        <v>--</v>
      </c>
      <c r="R152" t="str">
        <f>IF(AND(R$1288=0,R$1289=0),"--",IF(AND(R$1288&gt;0,R$1289=0),IF('Female Data'!R152&gt;R$1288,'Female Data'!$X152,0),IF(AND(R$1288=0,R$1289&gt;0),IF('Female Data'!R152&lt;R$1289,'Female Data'!$X152,0),IF(AND('Female Data'!R152&gt;R$1288,'Female Data'!R152&lt;R$1289),'Female Data'!$X152,0))))</f>
        <v>--</v>
      </c>
      <c r="S152" t="str">
        <f>IF(AND(S$1288=0,S$1289=0),"--",IF(AND(S$1288&gt;0,S$1289=0),IF('Female Data'!S152&gt;S$1288,'Female Data'!$X152,0),IF(AND(S$1288=0,S$1289&gt;0),IF('Female Data'!S152&lt;S$1289,'Female Data'!$X152,0),IF(AND('Female Data'!S152&gt;S$1288,'Female Data'!S152&lt;S$1289),'Female Data'!$X152,0))))</f>
        <v>--</v>
      </c>
      <c r="T152" t="str">
        <f>IF(AND(T$1288=0,T$1289=0),"--",IF(AND(T$1288&gt;0,T$1289=0),IF('Female Data'!T152&gt;T$1288,'Female Data'!$X152,0),IF(AND(T$1288=0,T$1289&gt;0),IF('Female Data'!T152&lt;T$1289,'Female Data'!$X152,0),IF(AND('Female Data'!T152&gt;T$1288,'Female Data'!T152&lt;T$1289),'Female Data'!$X152,0))))</f>
        <v>--</v>
      </c>
      <c r="U152" t="str">
        <f>IF(AND(U$1288=0,U$1289=0),"--",IF(AND(U$1288&gt;0,U$1289=0),IF('Female Data'!U152&gt;U$1288,'Female Data'!$X152,0),IF(AND(U$1288=0,U$1289&gt;0),IF('Female Data'!U152&lt;U$1289,'Female Data'!$X152,0),IF(AND('Female Data'!U152&gt;U$1288,'Female Data'!U152&lt;U$1289),'Female Data'!$X152,0))))</f>
        <v>--</v>
      </c>
      <c r="V152" t="str">
        <f>IF(AND(V$1288=0,V$1289=0),"--",IF(AND(V$1288&gt;0,V$1289=0),IF('Female Data'!V152&gt;V$1288,'Female Data'!$X152,0),IF(AND(V$1288=0,V$1289&gt;0),IF('Female Data'!V152&lt;V$1289,'Female Data'!$X152,0),IF(AND('Female Data'!V152&gt;V$1288,'Female Data'!V152&lt;V$1289),'Female Data'!$X152,0))))</f>
        <v>--</v>
      </c>
      <c r="W152" t="str">
        <f>IF(AND(W$1288=0,W$1289=0),"--",IF(AND(W$1288&gt;0,W$1289=0),IF('Female Data'!W152&gt;W$1288,'Female Data'!$X152,0),IF(AND(W$1288=0,W$1289&gt;0),IF('Female Data'!W152&lt;W$1289,'Female Data'!$X152,0),IF(AND('Female Data'!W152&gt;W$1288,'Female Data'!W152&lt;W$1289),'Female Data'!$X152,0))))</f>
        <v>--</v>
      </c>
      <c r="Y152">
        <f t="shared" si="4"/>
        <v>0</v>
      </c>
      <c r="Z152">
        <f>Y152*'Female Data'!X152</f>
        <v>0</v>
      </c>
      <c r="AA152">
        <f t="shared" si="5"/>
        <v>1</v>
      </c>
      <c r="AB152">
        <f>AA152*'Female Data'!X152</f>
        <v>76021</v>
      </c>
    </row>
    <row r="153" spans="1:28">
      <c r="A153">
        <f>'Female Data'!A153</f>
        <v>152</v>
      </c>
      <c r="B153" t="str">
        <f>'Female Data'!B153</f>
        <v>F</v>
      </c>
      <c r="C153" t="str">
        <f>IF(AND(C$1288=0,C$1289=0),"--",IF(AND(C$1288&gt;0,C$1289=0),IF('Female Data'!C153&gt;C$1288,'Female Data'!$X153,0),IF(AND(C$1288=0,C$1289&gt;0),IF('Female Data'!C153&lt;C$1289,'Female Data'!$X153,0),IF(AND('Female Data'!C153&gt;C$1288,'Female Data'!C153&lt;C$1289),'Female Data'!$X153,0))))</f>
        <v>--</v>
      </c>
      <c r="D153" t="str">
        <f>IF(AND(D$1288=0,D$1289=0),"--",IF(AND(D$1288&gt;0,D$1289=0),IF('Female Data'!D153&gt;D$1288,'Female Data'!$X153,0),IF(AND(D$1288=0,D$1289&gt;0),IF('Female Data'!D153&lt;D$1289,'Female Data'!$X153,0),IF(AND('Female Data'!D153&gt;D$1288,'Female Data'!D153&lt;D$1289),'Female Data'!$X153,0))))</f>
        <v>--</v>
      </c>
      <c r="E153" t="str">
        <f>IF(AND(E$1288=0,E$1289=0),"--",IF(AND(E$1288&gt;0,E$1289=0),IF('Female Data'!E153&gt;E$1288,'Female Data'!$X153,0),IF(AND(E$1288=0,E$1289&gt;0),IF('Female Data'!E153&lt;E$1289,'Female Data'!$X153,0),IF(AND('Female Data'!E153&gt;E$1288,'Female Data'!E153&lt;E$1289),'Female Data'!$X153,0))))</f>
        <v>--</v>
      </c>
      <c r="F153" t="str">
        <f>IF(AND(F$1288=0,F$1289=0),"--",IF(AND(F$1288&gt;0,F$1289=0),IF('Female Data'!F153&gt;F$1288,'Female Data'!$X153,0),IF(AND(F$1288=0,F$1289&gt;0),IF('Female Data'!F153&lt;F$1289,'Female Data'!$X153,0),IF(AND('Female Data'!F153&gt;F$1288,'Female Data'!F153&lt;F$1289),'Female Data'!$X153,0))))</f>
        <v>--</v>
      </c>
      <c r="G153" t="str">
        <f>IF(AND(G$1288=0,G$1289=0),"--",IF(AND(G$1288&gt;0,G$1289=0),IF('Female Data'!G153&gt;G$1288,'Female Data'!$X153,0),IF(AND(G$1288=0,G$1289&gt;0),IF('Female Data'!G153&lt;G$1289,'Female Data'!$X153,0),IF(AND('Female Data'!G153&gt;G$1288,'Female Data'!G153&lt;G$1289),'Female Data'!$X153,0))))</f>
        <v>--</v>
      </c>
      <c r="H153" t="str">
        <f>IF(AND(H$1288=0,H$1289=0),"--",IF(AND(H$1288&gt;0,H$1289=0),IF('Female Data'!H153&gt;H$1288,'Female Data'!$X153,0),IF(AND(H$1288=0,H$1289&gt;0),IF('Female Data'!H153&lt;H$1289,'Female Data'!$X153,0),IF(AND('Female Data'!H153&gt;H$1288,'Female Data'!H153&lt;H$1289),'Female Data'!$X153,0))))</f>
        <v>--</v>
      </c>
      <c r="I153" t="str">
        <f>IF(AND(I$1288=0,I$1289=0),"--",IF(AND(I$1288&gt;0,I$1289=0),IF('Female Data'!I153&gt;I$1288,'Female Data'!$X153,0),IF(AND(I$1288=0,I$1289&gt;0),IF('Female Data'!I153&lt;I$1289,'Female Data'!$X153,0),IF(AND('Female Data'!I153&gt;I$1288,'Female Data'!I153&lt;I$1289),'Female Data'!$X153,0))))</f>
        <v>--</v>
      </c>
      <c r="J153" t="str">
        <f>IF(AND(J$1288=0,J$1289=0),"--",IF(AND(J$1288&gt;0,J$1289=0),IF('Female Data'!J153&gt;J$1288,'Female Data'!$X153,0),IF(AND(J$1288=0,J$1289&gt;0),IF('Female Data'!J153&lt;J$1289,'Female Data'!$X153,0),IF(AND('Female Data'!J153&gt;J$1288,'Female Data'!J153&lt;J$1289),'Female Data'!$X153,0))))</f>
        <v>--</v>
      </c>
      <c r="K153" t="str">
        <f>IF(AND(K$1288=0,K$1289=0),"--",IF(AND(K$1288&gt;0,K$1289=0),IF('Female Data'!K153&gt;K$1288,'Female Data'!$X153,0),IF(AND(K$1288=0,K$1289&gt;0),IF('Female Data'!K153&lt;K$1289,'Female Data'!$X153,0),IF(AND('Female Data'!K153&gt;K$1288,'Female Data'!K153&lt;K$1289),'Female Data'!$X153,0))))</f>
        <v>--</v>
      </c>
      <c r="L153" t="str">
        <f>IF(AND(L$1288=0,L$1289=0),"--",IF(AND(L$1288&gt;0,L$1289=0),IF('Female Data'!L153&gt;L$1288,'Female Data'!$X153,0),IF(AND(L$1288=0,L$1289&gt;0),IF('Female Data'!L153&lt;L$1289,'Female Data'!$X153,0),IF(AND('Female Data'!L153&gt;L$1288,'Female Data'!L153&lt;L$1289),'Female Data'!$X153,0))))</f>
        <v>--</v>
      </c>
      <c r="M153" t="str">
        <f>IF(AND(M$1288=0,M$1289=0),"--",IF(AND(M$1288&gt;0,M$1289=0),IF('Female Data'!M153&gt;M$1288,'Female Data'!$X153,0),IF(AND(M$1288=0,M$1289&gt;0),IF('Female Data'!M153&lt;M$1289,'Female Data'!$X153,0),IF(AND('Female Data'!M153&gt;M$1288,'Female Data'!M153&lt;M$1289),'Female Data'!$X153,0))))</f>
        <v>--</v>
      </c>
      <c r="N153" t="str">
        <f>IF(AND(N$1288=0,N$1289=0),"--",IF(AND(N$1288&gt;0,N$1289=0),IF('Female Data'!N153&gt;N$1288,'Female Data'!$X153,0),IF(AND(N$1288=0,N$1289&gt;0),IF('Female Data'!N153&lt;N$1289,'Female Data'!$X153,0),IF(AND('Female Data'!N153&gt;N$1288,'Female Data'!N153&lt;N$1289),'Female Data'!$X153,0))))</f>
        <v>--</v>
      </c>
      <c r="O153" t="str">
        <f>IF(AND(O$1288=0,O$1289=0),"--",IF(AND(O$1288&gt;0,O$1289=0),IF('Female Data'!O153&gt;O$1288,'Female Data'!$X153,0),IF(AND(O$1288=0,O$1289&gt;0),IF('Female Data'!O153&lt;O$1289,'Female Data'!$X153,0),IF(AND('Female Data'!O153&gt;O$1288,'Female Data'!O153&lt;O$1289),'Female Data'!$X153,0))))</f>
        <v>--</v>
      </c>
      <c r="P153" t="str">
        <f>IF(AND(P$1288=0,P$1289=0),"--",IF(AND(P$1288&gt;0,P$1289=0),IF('Female Data'!P153&gt;P$1288,'Female Data'!$X153,0),IF(AND(P$1288=0,P$1289&gt;0),IF('Female Data'!P153&lt;P$1289,'Female Data'!$X153,0),IF(AND('Female Data'!P153&gt;P$1288,'Female Data'!P153&lt;P$1289),'Female Data'!$X153,0))))</f>
        <v>--</v>
      </c>
      <c r="Q153" t="str">
        <f>IF(AND(Q$1288=0,Q$1289=0),"--",IF(AND(Q$1288&gt;0,Q$1289=0),IF('Female Data'!Q153&gt;Q$1288,'Female Data'!$X153,0),IF(AND(Q$1288=0,Q$1289&gt;0),IF('Female Data'!Q153&lt;Q$1289,'Female Data'!$X153,0),IF(AND('Female Data'!Q153&gt;Q$1288,'Female Data'!Q153&lt;Q$1289),'Female Data'!$X153,0))))</f>
        <v>--</v>
      </c>
      <c r="R153" t="str">
        <f>IF(AND(R$1288=0,R$1289=0),"--",IF(AND(R$1288&gt;0,R$1289=0),IF('Female Data'!R153&gt;R$1288,'Female Data'!$X153,0),IF(AND(R$1288=0,R$1289&gt;0),IF('Female Data'!R153&lt;R$1289,'Female Data'!$X153,0),IF(AND('Female Data'!R153&gt;R$1288,'Female Data'!R153&lt;R$1289),'Female Data'!$X153,0))))</f>
        <v>--</v>
      </c>
      <c r="S153" t="str">
        <f>IF(AND(S$1288=0,S$1289=0),"--",IF(AND(S$1288&gt;0,S$1289=0),IF('Female Data'!S153&gt;S$1288,'Female Data'!$X153,0),IF(AND(S$1288=0,S$1289&gt;0),IF('Female Data'!S153&lt;S$1289,'Female Data'!$X153,0),IF(AND('Female Data'!S153&gt;S$1288,'Female Data'!S153&lt;S$1289),'Female Data'!$X153,0))))</f>
        <v>--</v>
      </c>
      <c r="T153" t="str">
        <f>IF(AND(T$1288=0,T$1289=0),"--",IF(AND(T$1288&gt;0,T$1289=0),IF('Female Data'!T153&gt;T$1288,'Female Data'!$X153,0),IF(AND(T$1288=0,T$1289&gt;0),IF('Female Data'!T153&lt;T$1289,'Female Data'!$X153,0),IF(AND('Female Data'!T153&gt;T$1288,'Female Data'!T153&lt;T$1289),'Female Data'!$X153,0))))</f>
        <v>--</v>
      </c>
      <c r="U153" t="str">
        <f>IF(AND(U$1288=0,U$1289=0),"--",IF(AND(U$1288&gt;0,U$1289=0),IF('Female Data'!U153&gt;U$1288,'Female Data'!$X153,0),IF(AND(U$1288=0,U$1289&gt;0),IF('Female Data'!U153&lt;U$1289,'Female Data'!$X153,0),IF(AND('Female Data'!U153&gt;U$1288,'Female Data'!U153&lt;U$1289),'Female Data'!$X153,0))))</f>
        <v>--</v>
      </c>
      <c r="V153" t="str">
        <f>IF(AND(V$1288=0,V$1289=0),"--",IF(AND(V$1288&gt;0,V$1289=0),IF('Female Data'!V153&gt;V$1288,'Female Data'!$X153,0),IF(AND(V$1288=0,V$1289&gt;0),IF('Female Data'!V153&lt;V$1289,'Female Data'!$X153,0),IF(AND('Female Data'!V153&gt;V$1288,'Female Data'!V153&lt;V$1289),'Female Data'!$X153,0))))</f>
        <v>--</v>
      </c>
      <c r="W153" t="str">
        <f>IF(AND(W$1288=0,W$1289=0),"--",IF(AND(W$1288&gt;0,W$1289=0),IF('Female Data'!W153&gt;W$1288,'Female Data'!$X153,0),IF(AND(W$1288=0,W$1289&gt;0),IF('Female Data'!W153&lt;W$1289,'Female Data'!$X153,0),IF(AND('Female Data'!W153&gt;W$1288,'Female Data'!W153&lt;W$1289),'Female Data'!$X153,0))))</f>
        <v>--</v>
      </c>
      <c r="Y153">
        <f t="shared" si="4"/>
        <v>0</v>
      </c>
      <c r="Z153">
        <f>Y153*'Female Data'!X153</f>
        <v>0</v>
      </c>
      <c r="AA153">
        <f t="shared" si="5"/>
        <v>1</v>
      </c>
      <c r="AB153">
        <f>AA153*'Female Data'!X153</f>
        <v>40641</v>
      </c>
    </row>
    <row r="154" spans="1:28">
      <c r="A154">
        <f>'Female Data'!A154</f>
        <v>153</v>
      </c>
      <c r="B154" t="str">
        <f>'Female Data'!B154</f>
        <v>F</v>
      </c>
      <c r="C154" t="str">
        <f>IF(AND(C$1288=0,C$1289=0),"--",IF(AND(C$1288&gt;0,C$1289=0),IF('Female Data'!C154&gt;C$1288,'Female Data'!$X154,0),IF(AND(C$1288=0,C$1289&gt;0),IF('Female Data'!C154&lt;C$1289,'Female Data'!$X154,0),IF(AND('Female Data'!C154&gt;C$1288,'Female Data'!C154&lt;C$1289),'Female Data'!$X154,0))))</f>
        <v>--</v>
      </c>
      <c r="D154" t="str">
        <f>IF(AND(D$1288=0,D$1289=0),"--",IF(AND(D$1288&gt;0,D$1289=0),IF('Female Data'!D154&gt;D$1288,'Female Data'!$X154,0),IF(AND(D$1288=0,D$1289&gt;0),IF('Female Data'!D154&lt;D$1289,'Female Data'!$X154,0),IF(AND('Female Data'!D154&gt;D$1288,'Female Data'!D154&lt;D$1289),'Female Data'!$X154,0))))</f>
        <v>--</v>
      </c>
      <c r="E154" t="str">
        <f>IF(AND(E$1288=0,E$1289=0),"--",IF(AND(E$1288&gt;0,E$1289=0),IF('Female Data'!E154&gt;E$1288,'Female Data'!$X154,0),IF(AND(E$1288=0,E$1289&gt;0),IF('Female Data'!E154&lt;E$1289,'Female Data'!$X154,0),IF(AND('Female Data'!E154&gt;E$1288,'Female Data'!E154&lt;E$1289),'Female Data'!$X154,0))))</f>
        <v>--</v>
      </c>
      <c r="F154" t="str">
        <f>IF(AND(F$1288=0,F$1289=0),"--",IF(AND(F$1288&gt;0,F$1289=0),IF('Female Data'!F154&gt;F$1288,'Female Data'!$X154,0),IF(AND(F$1288=0,F$1289&gt;0),IF('Female Data'!F154&lt;F$1289,'Female Data'!$X154,0),IF(AND('Female Data'!F154&gt;F$1288,'Female Data'!F154&lt;F$1289),'Female Data'!$X154,0))))</f>
        <v>--</v>
      </c>
      <c r="G154" t="str">
        <f>IF(AND(G$1288=0,G$1289=0),"--",IF(AND(G$1288&gt;0,G$1289=0),IF('Female Data'!G154&gt;G$1288,'Female Data'!$X154,0),IF(AND(G$1288=0,G$1289&gt;0),IF('Female Data'!G154&lt;G$1289,'Female Data'!$X154,0),IF(AND('Female Data'!G154&gt;G$1288,'Female Data'!G154&lt;G$1289),'Female Data'!$X154,0))))</f>
        <v>--</v>
      </c>
      <c r="H154" t="str">
        <f>IF(AND(H$1288=0,H$1289=0),"--",IF(AND(H$1288&gt;0,H$1289=0),IF('Female Data'!H154&gt;H$1288,'Female Data'!$X154,0),IF(AND(H$1288=0,H$1289&gt;0),IF('Female Data'!H154&lt;H$1289,'Female Data'!$X154,0),IF(AND('Female Data'!H154&gt;H$1288,'Female Data'!H154&lt;H$1289),'Female Data'!$X154,0))))</f>
        <v>--</v>
      </c>
      <c r="I154" t="str">
        <f>IF(AND(I$1288=0,I$1289=0),"--",IF(AND(I$1288&gt;0,I$1289=0),IF('Female Data'!I154&gt;I$1288,'Female Data'!$X154,0),IF(AND(I$1288=0,I$1289&gt;0),IF('Female Data'!I154&lt;I$1289,'Female Data'!$X154,0),IF(AND('Female Data'!I154&gt;I$1288,'Female Data'!I154&lt;I$1289),'Female Data'!$X154,0))))</f>
        <v>--</v>
      </c>
      <c r="J154" t="str">
        <f>IF(AND(J$1288=0,J$1289=0),"--",IF(AND(J$1288&gt;0,J$1289=0),IF('Female Data'!J154&gt;J$1288,'Female Data'!$X154,0),IF(AND(J$1288=0,J$1289&gt;0),IF('Female Data'!J154&lt;J$1289,'Female Data'!$X154,0),IF(AND('Female Data'!J154&gt;J$1288,'Female Data'!J154&lt;J$1289),'Female Data'!$X154,0))))</f>
        <v>--</v>
      </c>
      <c r="K154" t="str">
        <f>IF(AND(K$1288=0,K$1289=0),"--",IF(AND(K$1288&gt;0,K$1289=0),IF('Female Data'!K154&gt;K$1288,'Female Data'!$X154,0),IF(AND(K$1288=0,K$1289&gt;0),IF('Female Data'!K154&lt;K$1289,'Female Data'!$X154,0),IF(AND('Female Data'!K154&gt;K$1288,'Female Data'!K154&lt;K$1289),'Female Data'!$X154,0))))</f>
        <v>--</v>
      </c>
      <c r="L154" t="str">
        <f>IF(AND(L$1288=0,L$1289=0),"--",IF(AND(L$1288&gt;0,L$1289=0),IF('Female Data'!L154&gt;L$1288,'Female Data'!$X154,0),IF(AND(L$1288=0,L$1289&gt;0),IF('Female Data'!L154&lt;L$1289,'Female Data'!$X154,0),IF(AND('Female Data'!L154&gt;L$1288,'Female Data'!L154&lt;L$1289),'Female Data'!$X154,0))))</f>
        <v>--</v>
      </c>
      <c r="M154" t="str">
        <f>IF(AND(M$1288=0,M$1289=0),"--",IF(AND(M$1288&gt;0,M$1289=0),IF('Female Data'!M154&gt;M$1288,'Female Data'!$X154,0),IF(AND(M$1288=0,M$1289&gt;0),IF('Female Data'!M154&lt;M$1289,'Female Data'!$X154,0),IF(AND('Female Data'!M154&gt;M$1288,'Female Data'!M154&lt;M$1289),'Female Data'!$X154,0))))</f>
        <v>--</v>
      </c>
      <c r="N154" t="str">
        <f>IF(AND(N$1288=0,N$1289=0),"--",IF(AND(N$1288&gt;0,N$1289=0),IF('Female Data'!N154&gt;N$1288,'Female Data'!$X154,0),IF(AND(N$1288=0,N$1289&gt;0),IF('Female Data'!N154&lt;N$1289,'Female Data'!$X154,0),IF(AND('Female Data'!N154&gt;N$1288,'Female Data'!N154&lt;N$1289),'Female Data'!$X154,0))))</f>
        <v>--</v>
      </c>
      <c r="O154" t="str">
        <f>IF(AND(O$1288=0,O$1289=0),"--",IF(AND(O$1288&gt;0,O$1289=0),IF('Female Data'!O154&gt;O$1288,'Female Data'!$X154,0),IF(AND(O$1288=0,O$1289&gt;0),IF('Female Data'!O154&lt;O$1289,'Female Data'!$X154,0),IF(AND('Female Data'!O154&gt;O$1288,'Female Data'!O154&lt;O$1289),'Female Data'!$X154,0))))</f>
        <v>--</v>
      </c>
      <c r="P154" t="str">
        <f>IF(AND(P$1288=0,P$1289=0),"--",IF(AND(P$1288&gt;0,P$1289=0),IF('Female Data'!P154&gt;P$1288,'Female Data'!$X154,0),IF(AND(P$1288=0,P$1289&gt;0),IF('Female Data'!P154&lt;P$1289,'Female Data'!$X154,0),IF(AND('Female Data'!P154&gt;P$1288,'Female Data'!P154&lt;P$1289),'Female Data'!$X154,0))))</f>
        <v>--</v>
      </c>
      <c r="Q154" t="str">
        <f>IF(AND(Q$1288=0,Q$1289=0),"--",IF(AND(Q$1288&gt;0,Q$1289=0),IF('Female Data'!Q154&gt;Q$1288,'Female Data'!$X154,0),IF(AND(Q$1288=0,Q$1289&gt;0),IF('Female Data'!Q154&lt;Q$1289,'Female Data'!$X154,0),IF(AND('Female Data'!Q154&gt;Q$1288,'Female Data'!Q154&lt;Q$1289),'Female Data'!$X154,0))))</f>
        <v>--</v>
      </c>
      <c r="R154" t="str">
        <f>IF(AND(R$1288=0,R$1289=0),"--",IF(AND(R$1288&gt;0,R$1289=0),IF('Female Data'!R154&gt;R$1288,'Female Data'!$X154,0),IF(AND(R$1288=0,R$1289&gt;0),IF('Female Data'!R154&lt;R$1289,'Female Data'!$X154,0),IF(AND('Female Data'!R154&gt;R$1288,'Female Data'!R154&lt;R$1289),'Female Data'!$X154,0))))</f>
        <v>--</v>
      </c>
      <c r="S154" t="str">
        <f>IF(AND(S$1288=0,S$1289=0),"--",IF(AND(S$1288&gt;0,S$1289=0),IF('Female Data'!S154&gt;S$1288,'Female Data'!$X154,0),IF(AND(S$1288=0,S$1289&gt;0),IF('Female Data'!S154&lt;S$1289,'Female Data'!$X154,0),IF(AND('Female Data'!S154&gt;S$1288,'Female Data'!S154&lt;S$1289),'Female Data'!$X154,0))))</f>
        <v>--</v>
      </c>
      <c r="T154" t="str">
        <f>IF(AND(T$1288=0,T$1289=0),"--",IF(AND(T$1288&gt;0,T$1289=0),IF('Female Data'!T154&gt;T$1288,'Female Data'!$X154,0),IF(AND(T$1288=0,T$1289&gt;0),IF('Female Data'!T154&lt;T$1289,'Female Data'!$X154,0),IF(AND('Female Data'!T154&gt;T$1288,'Female Data'!T154&lt;T$1289),'Female Data'!$X154,0))))</f>
        <v>--</v>
      </c>
      <c r="U154" t="str">
        <f>IF(AND(U$1288=0,U$1289=0),"--",IF(AND(U$1288&gt;0,U$1289=0),IF('Female Data'!U154&gt;U$1288,'Female Data'!$X154,0),IF(AND(U$1288=0,U$1289&gt;0),IF('Female Data'!U154&lt;U$1289,'Female Data'!$X154,0),IF(AND('Female Data'!U154&gt;U$1288,'Female Data'!U154&lt;U$1289),'Female Data'!$X154,0))))</f>
        <v>--</v>
      </c>
      <c r="V154" t="str">
        <f>IF(AND(V$1288=0,V$1289=0),"--",IF(AND(V$1288&gt;0,V$1289=0),IF('Female Data'!V154&gt;V$1288,'Female Data'!$X154,0),IF(AND(V$1288=0,V$1289&gt;0),IF('Female Data'!V154&lt;V$1289,'Female Data'!$X154,0),IF(AND('Female Data'!V154&gt;V$1288,'Female Data'!V154&lt;V$1289),'Female Data'!$X154,0))))</f>
        <v>--</v>
      </c>
      <c r="W154" t="str">
        <f>IF(AND(W$1288=0,W$1289=0),"--",IF(AND(W$1288&gt;0,W$1289=0),IF('Female Data'!W154&gt;W$1288,'Female Data'!$X154,0),IF(AND(W$1288=0,W$1289&gt;0),IF('Female Data'!W154&lt;W$1289,'Female Data'!$X154,0),IF(AND('Female Data'!W154&gt;W$1288,'Female Data'!W154&lt;W$1289),'Female Data'!$X154,0))))</f>
        <v>--</v>
      </c>
      <c r="Y154">
        <f t="shared" si="4"/>
        <v>0</v>
      </c>
      <c r="Z154">
        <f>Y154*'Female Data'!X154</f>
        <v>0</v>
      </c>
      <c r="AA154">
        <f t="shared" si="5"/>
        <v>1</v>
      </c>
      <c r="AB154">
        <f>AA154*'Female Data'!X154</f>
        <v>3872</v>
      </c>
    </row>
    <row r="155" spans="1:28">
      <c r="A155">
        <f>'Female Data'!A155</f>
        <v>154</v>
      </c>
      <c r="B155" t="str">
        <f>'Female Data'!B155</f>
        <v>F</v>
      </c>
      <c r="C155" t="str">
        <f>IF(AND(C$1288=0,C$1289=0),"--",IF(AND(C$1288&gt;0,C$1289=0),IF('Female Data'!C155&gt;C$1288,'Female Data'!$X155,0),IF(AND(C$1288=0,C$1289&gt;0),IF('Female Data'!C155&lt;C$1289,'Female Data'!$X155,0),IF(AND('Female Data'!C155&gt;C$1288,'Female Data'!C155&lt;C$1289),'Female Data'!$X155,0))))</f>
        <v>--</v>
      </c>
      <c r="D155" t="str">
        <f>IF(AND(D$1288=0,D$1289=0),"--",IF(AND(D$1288&gt;0,D$1289=0),IF('Female Data'!D155&gt;D$1288,'Female Data'!$X155,0),IF(AND(D$1288=0,D$1289&gt;0),IF('Female Data'!D155&lt;D$1289,'Female Data'!$X155,0),IF(AND('Female Data'!D155&gt;D$1288,'Female Data'!D155&lt;D$1289),'Female Data'!$X155,0))))</f>
        <v>--</v>
      </c>
      <c r="E155" t="str">
        <f>IF(AND(E$1288=0,E$1289=0),"--",IF(AND(E$1288&gt;0,E$1289=0),IF('Female Data'!E155&gt;E$1288,'Female Data'!$X155,0),IF(AND(E$1288=0,E$1289&gt;0),IF('Female Data'!E155&lt;E$1289,'Female Data'!$X155,0),IF(AND('Female Data'!E155&gt;E$1288,'Female Data'!E155&lt;E$1289),'Female Data'!$X155,0))))</f>
        <v>--</v>
      </c>
      <c r="F155" t="str">
        <f>IF(AND(F$1288=0,F$1289=0),"--",IF(AND(F$1288&gt;0,F$1289=0),IF('Female Data'!F155&gt;F$1288,'Female Data'!$X155,0),IF(AND(F$1288=0,F$1289&gt;0),IF('Female Data'!F155&lt;F$1289,'Female Data'!$X155,0),IF(AND('Female Data'!F155&gt;F$1288,'Female Data'!F155&lt;F$1289),'Female Data'!$X155,0))))</f>
        <v>--</v>
      </c>
      <c r="G155" t="str">
        <f>IF(AND(G$1288=0,G$1289=0),"--",IF(AND(G$1288&gt;0,G$1289=0),IF('Female Data'!G155&gt;G$1288,'Female Data'!$X155,0),IF(AND(G$1288=0,G$1289&gt;0),IF('Female Data'!G155&lt;G$1289,'Female Data'!$X155,0),IF(AND('Female Data'!G155&gt;G$1288,'Female Data'!G155&lt;G$1289),'Female Data'!$X155,0))))</f>
        <v>--</v>
      </c>
      <c r="H155" t="str">
        <f>IF(AND(H$1288=0,H$1289=0),"--",IF(AND(H$1288&gt;0,H$1289=0),IF('Female Data'!H155&gt;H$1288,'Female Data'!$X155,0),IF(AND(H$1288=0,H$1289&gt;0),IF('Female Data'!H155&lt;H$1289,'Female Data'!$X155,0),IF(AND('Female Data'!H155&gt;H$1288,'Female Data'!H155&lt;H$1289),'Female Data'!$X155,0))))</f>
        <v>--</v>
      </c>
      <c r="I155" t="str">
        <f>IF(AND(I$1288=0,I$1289=0),"--",IF(AND(I$1288&gt;0,I$1289=0),IF('Female Data'!I155&gt;I$1288,'Female Data'!$X155,0),IF(AND(I$1288=0,I$1289&gt;0),IF('Female Data'!I155&lt;I$1289,'Female Data'!$X155,0),IF(AND('Female Data'!I155&gt;I$1288,'Female Data'!I155&lt;I$1289),'Female Data'!$X155,0))))</f>
        <v>--</v>
      </c>
      <c r="J155" t="str">
        <f>IF(AND(J$1288=0,J$1289=0),"--",IF(AND(J$1288&gt;0,J$1289=0),IF('Female Data'!J155&gt;J$1288,'Female Data'!$X155,0),IF(AND(J$1288=0,J$1289&gt;0),IF('Female Data'!J155&lt;J$1289,'Female Data'!$X155,0),IF(AND('Female Data'!J155&gt;J$1288,'Female Data'!J155&lt;J$1289),'Female Data'!$X155,0))))</f>
        <v>--</v>
      </c>
      <c r="K155" t="str">
        <f>IF(AND(K$1288=0,K$1289=0),"--",IF(AND(K$1288&gt;0,K$1289=0),IF('Female Data'!K155&gt;K$1288,'Female Data'!$X155,0),IF(AND(K$1288=0,K$1289&gt;0),IF('Female Data'!K155&lt;K$1289,'Female Data'!$X155,0),IF(AND('Female Data'!K155&gt;K$1288,'Female Data'!K155&lt;K$1289),'Female Data'!$X155,0))))</f>
        <v>--</v>
      </c>
      <c r="L155" t="str">
        <f>IF(AND(L$1288=0,L$1289=0),"--",IF(AND(L$1288&gt;0,L$1289=0),IF('Female Data'!L155&gt;L$1288,'Female Data'!$X155,0),IF(AND(L$1288=0,L$1289&gt;0),IF('Female Data'!L155&lt;L$1289,'Female Data'!$X155,0),IF(AND('Female Data'!L155&gt;L$1288,'Female Data'!L155&lt;L$1289),'Female Data'!$X155,0))))</f>
        <v>--</v>
      </c>
      <c r="M155" t="str">
        <f>IF(AND(M$1288=0,M$1289=0),"--",IF(AND(M$1288&gt;0,M$1289=0),IF('Female Data'!M155&gt;M$1288,'Female Data'!$X155,0),IF(AND(M$1288=0,M$1289&gt;0),IF('Female Data'!M155&lt;M$1289,'Female Data'!$X155,0),IF(AND('Female Data'!M155&gt;M$1288,'Female Data'!M155&lt;M$1289),'Female Data'!$X155,0))))</f>
        <v>--</v>
      </c>
      <c r="N155" t="str">
        <f>IF(AND(N$1288=0,N$1289=0),"--",IF(AND(N$1288&gt;0,N$1289=0),IF('Female Data'!N155&gt;N$1288,'Female Data'!$X155,0),IF(AND(N$1288=0,N$1289&gt;0),IF('Female Data'!N155&lt;N$1289,'Female Data'!$X155,0),IF(AND('Female Data'!N155&gt;N$1288,'Female Data'!N155&lt;N$1289),'Female Data'!$X155,0))))</f>
        <v>--</v>
      </c>
      <c r="O155" t="str">
        <f>IF(AND(O$1288=0,O$1289=0),"--",IF(AND(O$1288&gt;0,O$1289=0),IF('Female Data'!O155&gt;O$1288,'Female Data'!$X155,0),IF(AND(O$1288=0,O$1289&gt;0),IF('Female Data'!O155&lt;O$1289,'Female Data'!$X155,0),IF(AND('Female Data'!O155&gt;O$1288,'Female Data'!O155&lt;O$1289),'Female Data'!$X155,0))))</f>
        <v>--</v>
      </c>
      <c r="P155" t="str">
        <f>IF(AND(P$1288=0,P$1289=0),"--",IF(AND(P$1288&gt;0,P$1289=0),IF('Female Data'!P155&gt;P$1288,'Female Data'!$X155,0),IF(AND(P$1288=0,P$1289&gt;0),IF('Female Data'!P155&lt;P$1289,'Female Data'!$X155,0),IF(AND('Female Data'!P155&gt;P$1288,'Female Data'!P155&lt;P$1289),'Female Data'!$X155,0))))</f>
        <v>--</v>
      </c>
      <c r="Q155" t="str">
        <f>IF(AND(Q$1288=0,Q$1289=0),"--",IF(AND(Q$1288&gt;0,Q$1289=0),IF('Female Data'!Q155&gt;Q$1288,'Female Data'!$X155,0),IF(AND(Q$1288=0,Q$1289&gt;0),IF('Female Data'!Q155&lt;Q$1289,'Female Data'!$X155,0),IF(AND('Female Data'!Q155&gt;Q$1288,'Female Data'!Q155&lt;Q$1289),'Female Data'!$X155,0))))</f>
        <v>--</v>
      </c>
      <c r="R155" t="str">
        <f>IF(AND(R$1288=0,R$1289=0),"--",IF(AND(R$1288&gt;0,R$1289=0),IF('Female Data'!R155&gt;R$1288,'Female Data'!$X155,0),IF(AND(R$1288=0,R$1289&gt;0),IF('Female Data'!R155&lt;R$1289,'Female Data'!$X155,0),IF(AND('Female Data'!R155&gt;R$1288,'Female Data'!R155&lt;R$1289),'Female Data'!$X155,0))))</f>
        <v>--</v>
      </c>
      <c r="S155" t="str">
        <f>IF(AND(S$1288=0,S$1289=0),"--",IF(AND(S$1288&gt;0,S$1289=0),IF('Female Data'!S155&gt;S$1288,'Female Data'!$X155,0),IF(AND(S$1288=0,S$1289&gt;0),IF('Female Data'!S155&lt;S$1289,'Female Data'!$X155,0),IF(AND('Female Data'!S155&gt;S$1288,'Female Data'!S155&lt;S$1289),'Female Data'!$X155,0))))</f>
        <v>--</v>
      </c>
      <c r="T155" t="str">
        <f>IF(AND(T$1288=0,T$1289=0),"--",IF(AND(T$1288&gt;0,T$1289=0),IF('Female Data'!T155&gt;T$1288,'Female Data'!$X155,0),IF(AND(T$1288=0,T$1289&gt;0),IF('Female Data'!T155&lt;T$1289,'Female Data'!$X155,0),IF(AND('Female Data'!T155&gt;T$1288,'Female Data'!T155&lt;T$1289),'Female Data'!$X155,0))))</f>
        <v>--</v>
      </c>
      <c r="U155" t="str">
        <f>IF(AND(U$1288=0,U$1289=0),"--",IF(AND(U$1288&gt;0,U$1289=0),IF('Female Data'!U155&gt;U$1288,'Female Data'!$X155,0),IF(AND(U$1288=0,U$1289&gt;0),IF('Female Data'!U155&lt;U$1289,'Female Data'!$X155,0),IF(AND('Female Data'!U155&gt;U$1288,'Female Data'!U155&lt;U$1289),'Female Data'!$X155,0))))</f>
        <v>--</v>
      </c>
      <c r="V155" t="str">
        <f>IF(AND(V$1288=0,V$1289=0),"--",IF(AND(V$1288&gt;0,V$1289=0),IF('Female Data'!V155&gt;V$1288,'Female Data'!$X155,0),IF(AND(V$1288=0,V$1289&gt;0),IF('Female Data'!V155&lt;V$1289,'Female Data'!$X155,0),IF(AND('Female Data'!V155&gt;V$1288,'Female Data'!V155&lt;V$1289),'Female Data'!$X155,0))))</f>
        <v>--</v>
      </c>
      <c r="W155" t="str">
        <f>IF(AND(W$1288=0,W$1289=0),"--",IF(AND(W$1288&gt;0,W$1289=0),IF('Female Data'!W155&gt;W$1288,'Female Data'!$X155,0),IF(AND(W$1288=0,W$1289&gt;0),IF('Female Data'!W155&lt;W$1289,'Female Data'!$X155,0),IF(AND('Female Data'!W155&gt;W$1288,'Female Data'!W155&lt;W$1289),'Female Data'!$X155,0))))</f>
        <v>--</v>
      </c>
      <c r="Y155">
        <f t="shared" si="4"/>
        <v>0</v>
      </c>
      <c r="Z155">
        <f>Y155*'Female Data'!X155</f>
        <v>0</v>
      </c>
      <c r="AA155">
        <f t="shared" si="5"/>
        <v>1</v>
      </c>
      <c r="AB155">
        <f>AA155*'Female Data'!X155</f>
        <v>5378</v>
      </c>
    </row>
    <row r="156" spans="1:28">
      <c r="A156">
        <f>'Female Data'!A156</f>
        <v>155</v>
      </c>
      <c r="B156" t="str">
        <f>'Female Data'!B156</f>
        <v>F</v>
      </c>
      <c r="C156" t="str">
        <f>IF(AND(C$1288=0,C$1289=0),"--",IF(AND(C$1288&gt;0,C$1289=0),IF('Female Data'!C156&gt;C$1288,'Female Data'!$X156,0),IF(AND(C$1288=0,C$1289&gt;0),IF('Female Data'!C156&lt;C$1289,'Female Data'!$X156,0),IF(AND('Female Data'!C156&gt;C$1288,'Female Data'!C156&lt;C$1289),'Female Data'!$X156,0))))</f>
        <v>--</v>
      </c>
      <c r="D156" t="str">
        <f>IF(AND(D$1288=0,D$1289=0),"--",IF(AND(D$1288&gt;0,D$1289=0),IF('Female Data'!D156&gt;D$1288,'Female Data'!$X156,0),IF(AND(D$1288=0,D$1289&gt;0),IF('Female Data'!D156&lt;D$1289,'Female Data'!$X156,0),IF(AND('Female Data'!D156&gt;D$1288,'Female Data'!D156&lt;D$1289),'Female Data'!$X156,0))))</f>
        <v>--</v>
      </c>
      <c r="E156" t="str">
        <f>IF(AND(E$1288=0,E$1289=0),"--",IF(AND(E$1288&gt;0,E$1289=0),IF('Female Data'!E156&gt;E$1288,'Female Data'!$X156,0),IF(AND(E$1288=0,E$1289&gt;0),IF('Female Data'!E156&lt;E$1289,'Female Data'!$X156,0),IF(AND('Female Data'!E156&gt;E$1288,'Female Data'!E156&lt;E$1289),'Female Data'!$X156,0))))</f>
        <v>--</v>
      </c>
      <c r="F156" t="str">
        <f>IF(AND(F$1288=0,F$1289=0),"--",IF(AND(F$1288&gt;0,F$1289=0),IF('Female Data'!F156&gt;F$1288,'Female Data'!$X156,0),IF(AND(F$1288=0,F$1289&gt;0),IF('Female Data'!F156&lt;F$1289,'Female Data'!$X156,0),IF(AND('Female Data'!F156&gt;F$1288,'Female Data'!F156&lt;F$1289),'Female Data'!$X156,0))))</f>
        <v>--</v>
      </c>
      <c r="G156" t="str">
        <f>IF(AND(G$1288=0,G$1289=0),"--",IF(AND(G$1288&gt;0,G$1289=0),IF('Female Data'!G156&gt;G$1288,'Female Data'!$X156,0),IF(AND(G$1288=0,G$1289&gt;0),IF('Female Data'!G156&lt;G$1289,'Female Data'!$X156,0),IF(AND('Female Data'!G156&gt;G$1288,'Female Data'!G156&lt;G$1289),'Female Data'!$X156,0))))</f>
        <v>--</v>
      </c>
      <c r="H156" t="str">
        <f>IF(AND(H$1288=0,H$1289=0),"--",IF(AND(H$1288&gt;0,H$1289=0),IF('Female Data'!H156&gt;H$1288,'Female Data'!$X156,0),IF(AND(H$1288=0,H$1289&gt;0),IF('Female Data'!H156&lt;H$1289,'Female Data'!$X156,0),IF(AND('Female Data'!H156&gt;H$1288,'Female Data'!H156&lt;H$1289),'Female Data'!$X156,0))))</f>
        <v>--</v>
      </c>
      <c r="I156" t="str">
        <f>IF(AND(I$1288=0,I$1289=0),"--",IF(AND(I$1288&gt;0,I$1289=0),IF('Female Data'!I156&gt;I$1288,'Female Data'!$X156,0),IF(AND(I$1288=0,I$1289&gt;0),IF('Female Data'!I156&lt;I$1289,'Female Data'!$X156,0),IF(AND('Female Data'!I156&gt;I$1288,'Female Data'!I156&lt;I$1289),'Female Data'!$X156,0))))</f>
        <v>--</v>
      </c>
      <c r="J156" t="str">
        <f>IF(AND(J$1288=0,J$1289=0),"--",IF(AND(J$1288&gt;0,J$1289=0),IF('Female Data'!J156&gt;J$1288,'Female Data'!$X156,0),IF(AND(J$1288=0,J$1289&gt;0),IF('Female Data'!J156&lt;J$1289,'Female Data'!$X156,0),IF(AND('Female Data'!J156&gt;J$1288,'Female Data'!J156&lt;J$1289),'Female Data'!$X156,0))))</f>
        <v>--</v>
      </c>
      <c r="K156" t="str">
        <f>IF(AND(K$1288=0,K$1289=0),"--",IF(AND(K$1288&gt;0,K$1289=0),IF('Female Data'!K156&gt;K$1288,'Female Data'!$X156,0),IF(AND(K$1288=0,K$1289&gt;0),IF('Female Data'!K156&lt;K$1289,'Female Data'!$X156,0),IF(AND('Female Data'!K156&gt;K$1288,'Female Data'!K156&lt;K$1289),'Female Data'!$X156,0))))</f>
        <v>--</v>
      </c>
      <c r="L156" t="str">
        <f>IF(AND(L$1288=0,L$1289=0),"--",IF(AND(L$1288&gt;0,L$1289=0),IF('Female Data'!L156&gt;L$1288,'Female Data'!$X156,0),IF(AND(L$1288=0,L$1289&gt;0),IF('Female Data'!L156&lt;L$1289,'Female Data'!$X156,0),IF(AND('Female Data'!L156&gt;L$1288,'Female Data'!L156&lt;L$1289),'Female Data'!$X156,0))))</f>
        <v>--</v>
      </c>
      <c r="M156" t="str">
        <f>IF(AND(M$1288=0,M$1289=0),"--",IF(AND(M$1288&gt;0,M$1289=0),IF('Female Data'!M156&gt;M$1288,'Female Data'!$X156,0),IF(AND(M$1288=0,M$1289&gt;0),IF('Female Data'!M156&lt;M$1289,'Female Data'!$X156,0),IF(AND('Female Data'!M156&gt;M$1288,'Female Data'!M156&lt;M$1289),'Female Data'!$X156,0))))</f>
        <v>--</v>
      </c>
      <c r="N156" t="str">
        <f>IF(AND(N$1288=0,N$1289=0),"--",IF(AND(N$1288&gt;0,N$1289=0),IF('Female Data'!N156&gt;N$1288,'Female Data'!$X156,0),IF(AND(N$1288=0,N$1289&gt;0),IF('Female Data'!N156&lt;N$1289,'Female Data'!$X156,0),IF(AND('Female Data'!N156&gt;N$1288,'Female Data'!N156&lt;N$1289),'Female Data'!$X156,0))))</f>
        <v>--</v>
      </c>
      <c r="O156" t="str">
        <f>IF(AND(O$1288=0,O$1289=0),"--",IF(AND(O$1288&gt;0,O$1289=0),IF('Female Data'!O156&gt;O$1288,'Female Data'!$X156,0),IF(AND(O$1288=0,O$1289&gt;0),IF('Female Data'!O156&lt;O$1289,'Female Data'!$X156,0),IF(AND('Female Data'!O156&gt;O$1288,'Female Data'!O156&lt;O$1289),'Female Data'!$X156,0))))</f>
        <v>--</v>
      </c>
      <c r="P156" t="str">
        <f>IF(AND(P$1288=0,P$1289=0),"--",IF(AND(P$1288&gt;0,P$1289=0),IF('Female Data'!P156&gt;P$1288,'Female Data'!$X156,0),IF(AND(P$1288=0,P$1289&gt;0),IF('Female Data'!P156&lt;P$1289,'Female Data'!$X156,0),IF(AND('Female Data'!P156&gt;P$1288,'Female Data'!P156&lt;P$1289),'Female Data'!$X156,0))))</f>
        <v>--</v>
      </c>
      <c r="Q156" t="str">
        <f>IF(AND(Q$1288=0,Q$1289=0),"--",IF(AND(Q$1288&gt;0,Q$1289=0),IF('Female Data'!Q156&gt;Q$1288,'Female Data'!$X156,0),IF(AND(Q$1288=0,Q$1289&gt;0),IF('Female Data'!Q156&lt;Q$1289,'Female Data'!$X156,0),IF(AND('Female Data'!Q156&gt;Q$1288,'Female Data'!Q156&lt;Q$1289),'Female Data'!$X156,0))))</f>
        <v>--</v>
      </c>
      <c r="R156" t="str">
        <f>IF(AND(R$1288=0,R$1289=0),"--",IF(AND(R$1288&gt;0,R$1289=0),IF('Female Data'!R156&gt;R$1288,'Female Data'!$X156,0),IF(AND(R$1288=0,R$1289&gt;0),IF('Female Data'!R156&lt;R$1289,'Female Data'!$X156,0),IF(AND('Female Data'!R156&gt;R$1288,'Female Data'!R156&lt;R$1289),'Female Data'!$X156,0))))</f>
        <v>--</v>
      </c>
      <c r="S156" t="str">
        <f>IF(AND(S$1288=0,S$1289=0),"--",IF(AND(S$1288&gt;0,S$1289=0),IF('Female Data'!S156&gt;S$1288,'Female Data'!$X156,0),IF(AND(S$1288=0,S$1289&gt;0),IF('Female Data'!S156&lt;S$1289,'Female Data'!$X156,0),IF(AND('Female Data'!S156&gt;S$1288,'Female Data'!S156&lt;S$1289),'Female Data'!$X156,0))))</f>
        <v>--</v>
      </c>
      <c r="T156" t="str">
        <f>IF(AND(T$1288=0,T$1289=0),"--",IF(AND(T$1288&gt;0,T$1289=0),IF('Female Data'!T156&gt;T$1288,'Female Data'!$X156,0),IF(AND(T$1288=0,T$1289&gt;0),IF('Female Data'!T156&lt;T$1289,'Female Data'!$X156,0),IF(AND('Female Data'!T156&gt;T$1288,'Female Data'!T156&lt;T$1289),'Female Data'!$X156,0))))</f>
        <v>--</v>
      </c>
      <c r="U156" t="str">
        <f>IF(AND(U$1288=0,U$1289=0),"--",IF(AND(U$1288&gt;0,U$1289=0),IF('Female Data'!U156&gt;U$1288,'Female Data'!$X156,0),IF(AND(U$1288=0,U$1289&gt;0),IF('Female Data'!U156&lt;U$1289,'Female Data'!$X156,0),IF(AND('Female Data'!U156&gt;U$1288,'Female Data'!U156&lt;U$1289),'Female Data'!$X156,0))))</f>
        <v>--</v>
      </c>
      <c r="V156" t="str">
        <f>IF(AND(V$1288=0,V$1289=0),"--",IF(AND(V$1288&gt;0,V$1289=0),IF('Female Data'!V156&gt;V$1288,'Female Data'!$X156,0),IF(AND(V$1288=0,V$1289&gt;0),IF('Female Data'!V156&lt;V$1289,'Female Data'!$X156,0),IF(AND('Female Data'!V156&gt;V$1288,'Female Data'!V156&lt;V$1289),'Female Data'!$X156,0))))</f>
        <v>--</v>
      </c>
      <c r="W156" t="str">
        <f>IF(AND(W$1288=0,W$1289=0),"--",IF(AND(W$1288&gt;0,W$1289=0),IF('Female Data'!W156&gt;W$1288,'Female Data'!$X156,0),IF(AND(W$1288=0,W$1289&gt;0),IF('Female Data'!W156&lt;W$1289,'Female Data'!$X156,0),IF(AND('Female Data'!W156&gt;W$1288,'Female Data'!W156&lt;W$1289),'Female Data'!$X156,0))))</f>
        <v>--</v>
      </c>
      <c r="Y156">
        <f t="shared" si="4"/>
        <v>0</v>
      </c>
      <c r="Z156">
        <f>Y156*'Female Data'!X156</f>
        <v>0</v>
      </c>
      <c r="AA156">
        <f t="shared" si="5"/>
        <v>1</v>
      </c>
      <c r="AB156">
        <f>AA156*'Female Data'!X156</f>
        <v>114800</v>
      </c>
    </row>
    <row r="157" spans="1:28">
      <c r="A157">
        <f>'Female Data'!A157</f>
        <v>156</v>
      </c>
      <c r="B157" t="str">
        <f>'Female Data'!B157</f>
        <v>F</v>
      </c>
      <c r="C157" t="str">
        <f>IF(AND(C$1288=0,C$1289=0),"--",IF(AND(C$1288&gt;0,C$1289=0),IF('Female Data'!C157&gt;C$1288,'Female Data'!$X157,0),IF(AND(C$1288=0,C$1289&gt;0),IF('Female Data'!C157&lt;C$1289,'Female Data'!$X157,0),IF(AND('Female Data'!C157&gt;C$1288,'Female Data'!C157&lt;C$1289),'Female Data'!$X157,0))))</f>
        <v>--</v>
      </c>
      <c r="D157" t="str">
        <f>IF(AND(D$1288=0,D$1289=0),"--",IF(AND(D$1288&gt;0,D$1289=0),IF('Female Data'!D157&gt;D$1288,'Female Data'!$X157,0),IF(AND(D$1288=0,D$1289&gt;0),IF('Female Data'!D157&lt;D$1289,'Female Data'!$X157,0),IF(AND('Female Data'!D157&gt;D$1288,'Female Data'!D157&lt;D$1289),'Female Data'!$X157,0))))</f>
        <v>--</v>
      </c>
      <c r="E157" t="str">
        <f>IF(AND(E$1288=0,E$1289=0),"--",IF(AND(E$1288&gt;0,E$1289=0),IF('Female Data'!E157&gt;E$1288,'Female Data'!$X157,0),IF(AND(E$1288=0,E$1289&gt;0),IF('Female Data'!E157&lt;E$1289,'Female Data'!$X157,0),IF(AND('Female Data'!E157&gt;E$1288,'Female Data'!E157&lt;E$1289),'Female Data'!$X157,0))))</f>
        <v>--</v>
      </c>
      <c r="F157" t="str">
        <f>IF(AND(F$1288=0,F$1289=0),"--",IF(AND(F$1288&gt;0,F$1289=0),IF('Female Data'!F157&gt;F$1288,'Female Data'!$X157,0),IF(AND(F$1288=0,F$1289&gt;0),IF('Female Data'!F157&lt;F$1289,'Female Data'!$X157,0),IF(AND('Female Data'!F157&gt;F$1288,'Female Data'!F157&lt;F$1289),'Female Data'!$X157,0))))</f>
        <v>--</v>
      </c>
      <c r="G157" t="str">
        <f>IF(AND(G$1288=0,G$1289=0),"--",IF(AND(G$1288&gt;0,G$1289=0),IF('Female Data'!G157&gt;G$1288,'Female Data'!$X157,0),IF(AND(G$1288=0,G$1289&gt;0),IF('Female Data'!G157&lt;G$1289,'Female Data'!$X157,0),IF(AND('Female Data'!G157&gt;G$1288,'Female Data'!G157&lt;G$1289),'Female Data'!$X157,0))))</f>
        <v>--</v>
      </c>
      <c r="H157" t="str">
        <f>IF(AND(H$1288=0,H$1289=0),"--",IF(AND(H$1288&gt;0,H$1289=0),IF('Female Data'!H157&gt;H$1288,'Female Data'!$X157,0),IF(AND(H$1288=0,H$1289&gt;0),IF('Female Data'!H157&lt;H$1289,'Female Data'!$X157,0),IF(AND('Female Data'!H157&gt;H$1288,'Female Data'!H157&lt;H$1289),'Female Data'!$X157,0))))</f>
        <v>--</v>
      </c>
      <c r="I157" t="str">
        <f>IF(AND(I$1288=0,I$1289=0),"--",IF(AND(I$1288&gt;0,I$1289=0),IF('Female Data'!I157&gt;I$1288,'Female Data'!$X157,0),IF(AND(I$1288=0,I$1289&gt;0),IF('Female Data'!I157&lt;I$1289,'Female Data'!$X157,0),IF(AND('Female Data'!I157&gt;I$1288,'Female Data'!I157&lt;I$1289),'Female Data'!$X157,0))))</f>
        <v>--</v>
      </c>
      <c r="J157" t="str">
        <f>IF(AND(J$1288=0,J$1289=0),"--",IF(AND(J$1288&gt;0,J$1289=0),IF('Female Data'!J157&gt;J$1288,'Female Data'!$X157,0),IF(AND(J$1288=0,J$1289&gt;0),IF('Female Data'!J157&lt;J$1289,'Female Data'!$X157,0),IF(AND('Female Data'!J157&gt;J$1288,'Female Data'!J157&lt;J$1289),'Female Data'!$X157,0))))</f>
        <v>--</v>
      </c>
      <c r="K157" t="str">
        <f>IF(AND(K$1288=0,K$1289=0),"--",IF(AND(K$1288&gt;0,K$1289=0),IF('Female Data'!K157&gt;K$1288,'Female Data'!$X157,0),IF(AND(K$1288=0,K$1289&gt;0),IF('Female Data'!K157&lt;K$1289,'Female Data'!$X157,0),IF(AND('Female Data'!K157&gt;K$1288,'Female Data'!K157&lt;K$1289),'Female Data'!$X157,0))))</f>
        <v>--</v>
      </c>
      <c r="L157" t="str">
        <f>IF(AND(L$1288=0,L$1289=0),"--",IF(AND(L$1288&gt;0,L$1289=0),IF('Female Data'!L157&gt;L$1288,'Female Data'!$X157,0),IF(AND(L$1288=0,L$1289&gt;0),IF('Female Data'!L157&lt;L$1289,'Female Data'!$X157,0),IF(AND('Female Data'!L157&gt;L$1288,'Female Data'!L157&lt;L$1289),'Female Data'!$X157,0))))</f>
        <v>--</v>
      </c>
      <c r="M157" t="str">
        <f>IF(AND(M$1288=0,M$1289=0),"--",IF(AND(M$1288&gt;0,M$1289=0),IF('Female Data'!M157&gt;M$1288,'Female Data'!$X157,0),IF(AND(M$1288=0,M$1289&gt;0),IF('Female Data'!M157&lt;M$1289,'Female Data'!$X157,0),IF(AND('Female Data'!M157&gt;M$1288,'Female Data'!M157&lt;M$1289),'Female Data'!$X157,0))))</f>
        <v>--</v>
      </c>
      <c r="N157" t="str">
        <f>IF(AND(N$1288=0,N$1289=0),"--",IF(AND(N$1288&gt;0,N$1289=0),IF('Female Data'!N157&gt;N$1288,'Female Data'!$X157,0),IF(AND(N$1288=0,N$1289&gt;0),IF('Female Data'!N157&lt;N$1289,'Female Data'!$X157,0),IF(AND('Female Data'!N157&gt;N$1288,'Female Data'!N157&lt;N$1289),'Female Data'!$X157,0))))</f>
        <v>--</v>
      </c>
      <c r="O157" t="str">
        <f>IF(AND(O$1288=0,O$1289=0),"--",IF(AND(O$1288&gt;0,O$1289=0),IF('Female Data'!O157&gt;O$1288,'Female Data'!$X157,0),IF(AND(O$1288=0,O$1289&gt;0),IF('Female Data'!O157&lt;O$1289,'Female Data'!$X157,0),IF(AND('Female Data'!O157&gt;O$1288,'Female Data'!O157&lt;O$1289),'Female Data'!$X157,0))))</f>
        <v>--</v>
      </c>
      <c r="P157" t="str">
        <f>IF(AND(P$1288=0,P$1289=0),"--",IF(AND(P$1288&gt;0,P$1289=0),IF('Female Data'!P157&gt;P$1288,'Female Data'!$X157,0),IF(AND(P$1288=0,P$1289&gt;0),IF('Female Data'!P157&lt;P$1289,'Female Data'!$X157,0),IF(AND('Female Data'!P157&gt;P$1288,'Female Data'!P157&lt;P$1289),'Female Data'!$X157,0))))</f>
        <v>--</v>
      </c>
      <c r="Q157" t="str">
        <f>IF(AND(Q$1288=0,Q$1289=0),"--",IF(AND(Q$1288&gt;0,Q$1289=0),IF('Female Data'!Q157&gt;Q$1288,'Female Data'!$X157,0),IF(AND(Q$1288=0,Q$1289&gt;0),IF('Female Data'!Q157&lt;Q$1289,'Female Data'!$X157,0),IF(AND('Female Data'!Q157&gt;Q$1288,'Female Data'!Q157&lt;Q$1289),'Female Data'!$X157,0))))</f>
        <v>--</v>
      </c>
      <c r="R157" t="str">
        <f>IF(AND(R$1288=0,R$1289=0),"--",IF(AND(R$1288&gt;0,R$1289=0),IF('Female Data'!R157&gt;R$1288,'Female Data'!$X157,0),IF(AND(R$1288=0,R$1289&gt;0),IF('Female Data'!R157&lt;R$1289,'Female Data'!$X157,0),IF(AND('Female Data'!R157&gt;R$1288,'Female Data'!R157&lt;R$1289),'Female Data'!$X157,0))))</f>
        <v>--</v>
      </c>
      <c r="S157" t="str">
        <f>IF(AND(S$1288=0,S$1289=0),"--",IF(AND(S$1288&gt;0,S$1289=0),IF('Female Data'!S157&gt;S$1288,'Female Data'!$X157,0),IF(AND(S$1288=0,S$1289&gt;0),IF('Female Data'!S157&lt;S$1289,'Female Data'!$X157,0),IF(AND('Female Data'!S157&gt;S$1288,'Female Data'!S157&lt;S$1289),'Female Data'!$X157,0))))</f>
        <v>--</v>
      </c>
      <c r="T157" t="str">
        <f>IF(AND(T$1288=0,T$1289=0),"--",IF(AND(T$1288&gt;0,T$1289=0),IF('Female Data'!T157&gt;T$1288,'Female Data'!$X157,0),IF(AND(T$1288=0,T$1289&gt;0),IF('Female Data'!T157&lt;T$1289,'Female Data'!$X157,0),IF(AND('Female Data'!T157&gt;T$1288,'Female Data'!T157&lt;T$1289),'Female Data'!$X157,0))))</f>
        <v>--</v>
      </c>
      <c r="U157" t="str">
        <f>IF(AND(U$1288=0,U$1289=0),"--",IF(AND(U$1288&gt;0,U$1289=0),IF('Female Data'!U157&gt;U$1288,'Female Data'!$X157,0),IF(AND(U$1288=0,U$1289&gt;0),IF('Female Data'!U157&lt;U$1289,'Female Data'!$X157,0),IF(AND('Female Data'!U157&gt;U$1288,'Female Data'!U157&lt;U$1289),'Female Data'!$X157,0))))</f>
        <v>--</v>
      </c>
      <c r="V157" t="str">
        <f>IF(AND(V$1288=0,V$1289=0),"--",IF(AND(V$1288&gt;0,V$1289=0),IF('Female Data'!V157&gt;V$1288,'Female Data'!$X157,0),IF(AND(V$1288=0,V$1289&gt;0),IF('Female Data'!V157&lt;V$1289,'Female Data'!$X157,0),IF(AND('Female Data'!V157&gt;V$1288,'Female Data'!V157&lt;V$1289),'Female Data'!$X157,0))))</f>
        <v>--</v>
      </c>
      <c r="W157" t="str">
        <f>IF(AND(W$1288=0,W$1289=0),"--",IF(AND(W$1288&gt;0,W$1289=0),IF('Female Data'!W157&gt;W$1288,'Female Data'!$X157,0),IF(AND(W$1288=0,W$1289&gt;0),IF('Female Data'!W157&lt;W$1289,'Female Data'!$X157,0),IF(AND('Female Data'!W157&gt;W$1288,'Female Data'!W157&lt;W$1289),'Female Data'!$X157,0))))</f>
        <v>--</v>
      </c>
      <c r="Y157">
        <f t="shared" si="4"/>
        <v>0</v>
      </c>
      <c r="Z157">
        <f>Y157*'Female Data'!X157</f>
        <v>0</v>
      </c>
      <c r="AA157">
        <f t="shared" si="5"/>
        <v>1</v>
      </c>
      <c r="AB157">
        <f>AA157*'Female Data'!X157</f>
        <v>42851</v>
      </c>
    </row>
    <row r="158" spans="1:28">
      <c r="A158">
        <f>'Female Data'!A158</f>
        <v>157</v>
      </c>
      <c r="B158" t="str">
        <f>'Female Data'!B158</f>
        <v>F</v>
      </c>
      <c r="C158" t="str">
        <f>IF(AND(C$1288=0,C$1289=0),"--",IF(AND(C$1288&gt;0,C$1289=0),IF('Female Data'!C158&gt;C$1288,'Female Data'!$X158,0),IF(AND(C$1288=0,C$1289&gt;0),IF('Female Data'!C158&lt;C$1289,'Female Data'!$X158,0),IF(AND('Female Data'!C158&gt;C$1288,'Female Data'!C158&lt;C$1289),'Female Data'!$X158,0))))</f>
        <v>--</v>
      </c>
      <c r="D158" t="str">
        <f>IF(AND(D$1288=0,D$1289=0),"--",IF(AND(D$1288&gt;0,D$1289=0),IF('Female Data'!D158&gt;D$1288,'Female Data'!$X158,0),IF(AND(D$1288=0,D$1289&gt;0),IF('Female Data'!D158&lt;D$1289,'Female Data'!$X158,0),IF(AND('Female Data'!D158&gt;D$1288,'Female Data'!D158&lt;D$1289),'Female Data'!$X158,0))))</f>
        <v>--</v>
      </c>
      <c r="E158" t="str">
        <f>IF(AND(E$1288=0,E$1289=0),"--",IF(AND(E$1288&gt;0,E$1289=0),IF('Female Data'!E158&gt;E$1288,'Female Data'!$X158,0),IF(AND(E$1288=0,E$1289&gt;0),IF('Female Data'!E158&lt;E$1289,'Female Data'!$X158,0),IF(AND('Female Data'!E158&gt;E$1288,'Female Data'!E158&lt;E$1289),'Female Data'!$X158,0))))</f>
        <v>--</v>
      </c>
      <c r="F158" t="str">
        <f>IF(AND(F$1288=0,F$1289=0),"--",IF(AND(F$1288&gt;0,F$1289=0),IF('Female Data'!F158&gt;F$1288,'Female Data'!$X158,0),IF(AND(F$1288=0,F$1289&gt;0),IF('Female Data'!F158&lt;F$1289,'Female Data'!$X158,0),IF(AND('Female Data'!F158&gt;F$1288,'Female Data'!F158&lt;F$1289),'Female Data'!$X158,0))))</f>
        <v>--</v>
      </c>
      <c r="G158" t="str">
        <f>IF(AND(G$1288=0,G$1289=0),"--",IF(AND(G$1288&gt;0,G$1289=0),IF('Female Data'!G158&gt;G$1288,'Female Data'!$X158,0),IF(AND(G$1288=0,G$1289&gt;0),IF('Female Data'!G158&lt;G$1289,'Female Data'!$X158,0),IF(AND('Female Data'!G158&gt;G$1288,'Female Data'!G158&lt;G$1289),'Female Data'!$X158,0))))</f>
        <v>--</v>
      </c>
      <c r="H158" t="str">
        <f>IF(AND(H$1288=0,H$1289=0),"--",IF(AND(H$1288&gt;0,H$1289=0),IF('Female Data'!H158&gt;H$1288,'Female Data'!$X158,0),IF(AND(H$1288=0,H$1289&gt;0),IF('Female Data'!H158&lt;H$1289,'Female Data'!$X158,0),IF(AND('Female Data'!H158&gt;H$1288,'Female Data'!H158&lt;H$1289),'Female Data'!$X158,0))))</f>
        <v>--</v>
      </c>
      <c r="I158" t="str">
        <f>IF(AND(I$1288=0,I$1289=0),"--",IF(AND(I$1288&gt;0,I$1289=0),IF('Female Data'!I158&gt;I$1288,'Female Data'!$X158,0),IF(AND(I$1288=0,I$1289&gt;0),IF('Female Data'!I158&lt;I$1289,'Female Data'!$X158,0),IF(AND('Female Data'!I158&gt;I$1288,'Female Data'!I158&lt;I$1289),'Female Data'!$X158,0))))</f>
        <v>--</v>
      </c>
      <c r="J158" t="str">
        <f>IF(AND(J$1288=0,J$1289=0),"--",IF(AND(J$1288&gt;0,J$1289=0),IF('Female Data'!J158&gt;J$1288,'Female Data'!$X158,0),IF(AND(J$1288=0,J$1289&gt;0),IF('Female Data'!J158&lt;J$1289,'Female Data'!$X158,0),IF(AND('Female Data'!J158&gt;J$1288,'Female Data'!J158&lt;J$1289),'Female Data'!$X158,0))))</f>
        <v>--</v>
      </c>
      <c r="K158" t="str">
        <f>IF(AND(K$1288=0,K$1289=0),"--",IF(AND(K$1288&gt;0,K$1289=0),IF('Female Data'!K158&gt;K$1288,'Female Data'!$X158,0),IF(AND(K$1288=0,K$1289&gt;0),IF('Female Data'!K158&lt;K$1289,'Female Data'!$X158,0),IF(AND('Female Data'!K158&gt;K$1288,'Female Data'!K158&lt;K$1289),'Female Data'!$X158,0))))</f>
        <v>--</v>
      </c>
      <c r="L158" t="str">
        <f>IF(AND(L$1288=0,L$1289=0),"--",IF(AND(L$1288&gt;0,L$1289=0),IF('Female Data'!L158&gt;L$1288,'Female Data'!$X158,0),IF(AND(L$1288=0,L$1289&gt;0),IF('Female Data'!L158&lt;L$1289,'Female Data'!$X158,0),IF(AND('Female Data'!L158&gt;L$1288,'Female Data'!L158&lt;L$1289),'Female Data'!$X158,0))))</f>
        <v>--</v>
      </c>
      <c r="M158" t="str">
        <f>IF(AND(M$1288=0,M$1289=0),"--",IF(AND(M$1288&gt;0,M$1289=0),IF('Female Data'!M158&gt;M$1288,'Female Data'!$X158,0),IF(AND(M$1288=0,M$1289&gt;0),IF('Female Data'!M158&lt;M$1289,'Female Data'!$X158,0),IF(AND('Female Data'!M158&gt;M$1288,'Female Data'!M158&lt;M$1289),'Female Data'!$X158,0))))</f>
        <v>--</v>
      </c>
      <c r="N158" t="str">
        <f>IF(AND(N$1288=0,N$1289=0),"--",IF(AND(N$1288&gt;0,N$1289=0),IF('Female Data'!N158&gt;N$1288,'Female Data'!$X158,0),IF(AND(N$1288=0,N$1289&gt;0),IF('Female Data'!N158&lt;N$1289,'Female Data'!$X158,0),IF(AND('Female Data'!N158&gt;N$1288,'Female Data'!N158&lt;N$1289),'Female Data'!$X158,0))))</f>
        <v>--</v>
      </c>
      <c r="O158" t="str">
        <f>IF(AND(O$1288=0,O$1289=0),"--",IF(AND(O$1288&gt;0,O$1289=0),IF('Female Data'!O158&gt;O$1288,'Female Data'!$X158,0),IF(AND(O$1288=0,O$1289&gt;0),IF('Female Data'!O158&lt;O$1289,'Female Data'!$X158,0),IF(AND('Female Data'!O158&gt;O$1288,'Female Data'!O158&lt;O$1289),'Female Data'!$X158,0))))</f>
        <v>--</v>
      </c>
      <c r="P158" t="str">
        <f>IF(AND(P$1288=0,P$1289=0),"--",IF(AND(P$1288&gt;0,P$1289=0),IF('Female Data'!P158&gt;P$1288,'Female Data'!$X158,0),IF(AND(P$1288=0,P$1289&gt;0),IF('Female Data'!P158&lt;P$1289,'Female Data'!$X158,0),IF(AND('Female Data'!P158&gt;P$1288,'Female Data'!P158&lt;P$1289),'Female Data'!$X158,0))))</f>
        <v>--</v>
      </c>
      <c r="Q158" t="str">
        <f>IF(AND(Q$1288=0,Q$1289=0),"--",IF(AND(Q$1288&gt;0,Q$1289=0),IF('Female Data'!Q158&gt;Q$1288,'Female Data'!$X158,0),IF(AND(Q$1288=0,Q$1289&gt;0),IF('Female Data'!Q158&lt;Q$1289,'Female Data'!$X158,0),IF(AND('Female Data'!Q158&gt;Q$1288,'Female Data'!Q158&lt;Q$1289),'Female Data'!$X158,0))))</f>
        <v>--</v>
      </c>
      <c r="R158" t="str">
        <f>IF(AND(R$1288=0,R$1289=0),"--",IF(AND(R$1288&gt;0,R$1289=0),IF('Female Data'!R158&gt;R$1288,'Female Data'!$X158,0),IF(AND(R$1288=0,R$1289&gt;0),IF('Female Data'!R158&lt;R$1289,'Female Data'!$X158,0),IF(AND('Female Data'!R158&gt;R$1288,'Female Data'!R158&lt;R$1289),'Female Data'!$X158,0))))</f>
        <v>--</v>
      </c>
      <c r="S158" t="str">
        <f>IF(AND(S$1288=0,S$1289=0),"--",IF(AND(S$1288&gt;0,S$1289=0),IF('Female Data'!S158&gt;S$1288,'Female Data'!$X158,0),IF(AND(S$1288=0,S$1289&gt;0),IF('Female Data'!S158&lt;S$1289,'Female Data'!$X158,0),IF(AND('Female Data'!S158&gt;S$1288,'Female Data'!S158&lt;S$1289),'Female Data'!$X158,0))))</f>
        <v>--</v>
      </c>
      <c r="T158" t="str">
        <f>IF(AND(T$1288=0,T$1289=0),"--",IF(AND(T$1288&gt;0,T$1289=0),IF('Female Data'!T158&gt;T$1288,'Female Data'!$X158,0),IF(AND(T$1288=0,T$1289&gt;0),IF('Female Data'!T158&lt;T$1289,'Female Data'!$X158,0),IF(AND('Female Data'!T158&gt;T$1288,'Female Data'!T158&lt;T$1289),'Female Data'!$X158,0))))</f>
        <v>--</v>
      </c>
      <c r="U158" t="str">
        <f>IF(AND(U$1288=0,U$1289=0),"--",IF(AND(U$1288&gt;0,U$1289=0),IF('Female Data'!U158&gt;U$1288,'Female Data'!$X158,0),IF(AND(U$1288=0,U$1289&gt;0),IF('Female Data'!U158&lt;U$1289,'Female Data'!$X158,0),IF(AND('Female Data'!U158&gt;U$1288,'Female Data'!U158&lt;U$1289),'Female Data'!$X158,0))))</f>
        <v>--</v>
      </c>
      <c r="V158" t="str">
        <f>IF(AND(V$1288=0,V$1289=0),"--",IF(AND(V$1288&gt;0,V$1289=0),IF('Female Data'!V158&gt;V$1288,'Female Data'!$X158,0),IF(AND(V$1288=0,V$1289&gt;0),IF('Female Data'!V158&lt;V$1289,'Female Data'!$X158,0),IF(AND('Female Data'!V158&gt;V$1288,'Female Data'!V158&lt;V$1289),'Female Data'!$X158,0))))</f>
        <v>--</v>
      </c>
      <c r="W158" t="str">
        <f>IF(AND(W$1288=0,W$1289=0),"--",IF(AND(W$1288&gt;0,W$1289=0),IF('Female Data'!W158&gt;W$1288,'Female Data'!$X158,0),IF(AND(W$1288=0,W$1289&gt;0),IF('Female Data'!W158&lt;W$1289,'Female Data'!$X158,0),IF(AND('Female Data'!W158&gt;W$1288,'Female Data'!W158&lt;W$1289),'Female Data'!$X158,0))))</f>
        <v>--</v>
      </c>
      <c r="Y158">
        <f t="shared" si="4"/>
        <v>0</v>
      </c>
      <c r="Z158">
        <f>Y158*'Female Data'!X158</f>
        <v>0</v>
      </c>
      <c r="AA158">
        <f t="shared" si="5"/>
        <v>1</v>
      </c>
      <c r="AB158">
        <f>AA158*'Female Data'!X158</f>
        <v>90264</v>
      </c>
    </row>
    <row r="159" spans="1:28">
      <c r="A159">
        <f>'Female Data'!A159</f>
        <v>158</v>
      </c>
      <c r="B159" t="str">
        <f>'Female Data'!B159</f>
        <v>F</v>
      </c>
      <c r="C159" t="str">
        <f>IF(AND(C$1288=0,C$1289=0),"--",IF(AND(C$1288&gt;0,C$1289=0),IF('Female Data'!C159&gt;C$1288,'Female Data'!$X159,0),IF(AND(C$1288=0,C$1289&gt;0),IF('Female Data'!C159&lt;C$1289,'Female Data'!$X159,0),IF(AND('Female Data'!C159&gt;C$1288,'Female Data'!C159&lt;C$1289),'Female Data'!$X159,0))))</f>
        <v>--</v>
      </c>
      <c r="D159" t="str">
        <f>IF(AND(D$1288=0,D$1289=0),"--",IF(AND(D$1288&gt;0,D$1289=0),IF('Female Data'!D159&gt;D$1288,'Female Data'!$X159,0),IF(AND(D$1288=0,D$1289&gt;0),IF('Female Data'!D159&lt;D$1289,'Female Data'!$X159,0),IF(AND('Female Data'!D159&gt;D$1288,'Female Data'!D159&lt;D$1289),'Female Data'!$X159,0))))</f>
        <v>--</v>
      </c>
      <c r="E159" t="str">
        <f>IF(AND(E$1288=0,E$1289=0),"--",IF(AND(E$1288&gt;0,E$1289=0),IF('Female Data'!E159&gt;E$1288,'Female Data'!$X159,0),IF(AND(E$1288=0,E$1289&gt;0),IF('Female Data'!E159&lt;E$1289,'Female Data'!$X159,0),IF(AND('Female Data'!E159&gt;E$1288,'Female Data'!E159&lt;E$1289),'Female Data'!$X159,0))))</f>
        <v>--</v>
      </c>
      <c r="F159" t="str">
        <f>IF(AND(F$1288=0,F$1289=0),"--",IF(AND(F$1288&gt;0,F$1289=0),IF('Female Data'!F159&gt;F$1288,'Female Data'!$X159,0),IF(AND(F$1288=0,F$1289&gt;0),IF('Female Data'!F159&lt;F$1289,'Female Data'!$X159,0),IF(AND('Female Data'!F159&gt;F$1288,'Female Data'!F159&lt;F$1289),'Female Data'!$X159,0))))</f>
        <v>--</v>
      </c>
      <c r="G159" t="str">
        <f>IF(AND(G$1288=0,G$1289=0),"--",IF(AND(G$1288&gt;0,G$1289=0),IF('Female Data'!G159&gt;G$1288,'Female Data'!$X159,0),IF(AND(G$1288=0,G$1289&gt;0),IF('Female Data'!G159&lt;G$1289,'Female Data'!$X159,0),IF(AND('Female Data'!G159&gt;G$1288,'Female Data'!G159&lt;G$1289),'Female Data'!$X159,0))))</f>
        <v>--</v>
      </c>
      <c r="H159" t="str">
        <f>IF(AND(H$1288=0,H$1289=0),"--",IF(AND(H$1288&gt;0,H$1289=0),IF('Female Data'!H159&gt;H$1288,'Female Data'!$X159,0),IF(AND(H$1288=0,H$1289&gt;0),IF('Female Data'!H159&lt;H$1289,'Female Data'!$X159,0),IF(AND('Female Data'!H159&gt;H$1288,'Female Data'!H159&lt;H$1289),'Female Data'!$X159,0))))</f>
        <v>--</v>
      </c>
      <c r="I159" t="str">
        <f>IF(AND(I$1288=0,I$1289=0),"--",IF(AND(I$1288&gt;0,I$1289=0),IF('Female Data'!I159&gt;I$1288,'Female Data'!$X159,0),IF(AND(I$1288=0,I$1289&gt;0),IF('Female Data'!I159&lt;I$1289,'Female Data'!$X159,0),IF(AND('Female Data'!I159&gt;I$1288,'Female Data'!I159&lt;I$1289),'Female Data'!$X159,0))))</f>
        <v>--</v>
      </c>
      <c r="J159" t="str">
        <f>IF(AND(J$1288=0,J$1289=0),"--",IF(AND(J$1288&gt;0,J$1289=0),IF('Female Data'!J159&gt;J$1288,'Female Data'!$X159,0),IF(AND(J$1288=0,J$1289&gt;0),IF('Female Data'!J159&lt;J$1289,'Female Data'!$X159,0),IF(AND('Female Data'!J159&gt;J$1288,'Female Data'!J159&lt;J$1289),'Female Data'!$X159,0))))</f>
        <v>--</v>
      </c>
      <c r="K159" t="str">
        <f>IF(AND(K$1288=0,K$1289=0),"--",IF(AND(K$1288&gt;0,K$1289=0),IF('Female Data'!K159&gt;K$1288,'Female Data'!$X159,0),IF(AND(K$1288=0,K$1289&gt;0),IF('Female Data'!K159&lt;K$1289,'Female Data'!$X159,0),IF(AND('Female Data'!K159&gt;K$1288,'Female Data'!K159&lt;K$1289),'Female Data'!$X159,0))))</f>
        <v>--</v>
      </c>
      <c r="L159" t="str">
        <f>IF(AND(L$1288=0,L$1289=0),"--",IF(AND(L$1288&gt;0,L$1289=0),IF('Female Data'!L159&gt;L$1288,'Female Data'!$X159,0),IF(AND(L$1288=0,L$1289&gt;0),IF('Female Data'!L159&lt;L$1289,'Female Data'!$X159,0),IF(AND('Female Data'!L159&gt;L$1288,'Female Data'!L159&lt;L$1289),'Female Data'!$X159,0))))</f>
        <v>--</v>
      </c>
      <c r="M159" t="str">
        <f>IF(AND(M$1288=0,M$1289=0),"--",IF(AND(M$1288&gt;0,M$1289=0),IF('Female Data'!M159&gt;M$1288,'Female Data'!$X159,0),IF(AND(M$1288=0,M$1289&gt;0),IF('Female Data'!M159&lt;M$1289,'Female Data'!$X159,0),IF(AND('Female Data'!M159&gt;M$1288,'Female Data'!M159&lt;M$1289),'Female Data'!$X159,0))))</f>
        <v>--</v>
      </c>
      <c r="N159" t="str">
        <f>IF(AND(N$1288=0,N$1289=0),"--",IF(AND(N$1288&gt;0,N$1289=0),IF('Female Data'!N159&gt;N$1288,'Female Data'!$X159,0),IF(AND(N$1288=0,N$1289&gt;0),IF('Female Data'!N159&lt;N$1289,'Female Data'!$X159,0),IF(AND('Female Data'!N159&gt;N$1288,'Female Data'!N159&lt;N$1289),'Female Data'!$X159,0))))</f>
        <v>--</v>
      </c>
      <c r="O159" t="str">
        <f>IF(AND(O$1288=0,O$1289=0),"--",IF(AND(O$1288&gt;0,O$1289=0),IF('Female Data'!O159&gt;O$1288,'Female Data'!$X159,0),IF(AND(O$1288=0,O$1289&gt;0),IF('Female Data'!O159&lt;O$1289,'Female Data'!$X159,0),IF(AND('Female Data'!O159&gt;O$1288,'Female Data'!O159&lt;O$1289),'Female Data'!$X159,0))))</f>
        <v>--</v>
      </c>
      <c r="P159" t="str">
        <f>IF(AND(P$1288=0,P$1289=0),"--",IF(AND(P$1288&gt;0,P$1289=0),IF('Female Data'!P159&gt;P$1288,'Female Data'!$X159,0),IF(AND(P$1288=0,P$1289&gt;0),IF('Female Data'!P159&lt;P$1289,'Female Data'!$X159,0),IF(AND('Female Data'!P159&gt;P$1288,'Female Data'!P159&lt;P$1289),'Female Data'!$X159,0))))</f>
        <v>--</v>
      </c>
      <c r="Q159" t="str">
        <f>IF(AND(Q$1288=0,Q$1289=0),"--",IF(AND(Q$1288&gt;0,Q$1289=0),IF('Female Data'!Q159&gt;Q$1288,'Female Data'!$X159,0),IF(AND(Q$1288=0,Q$1289&gt;0),IF('Female Data'!Q159&lt;Q$1289,'Female Data'!$X159,0),IF(AND('Female Data'!Q159&gt;Q$1288,'Female Data'!Q159&lt;Q$1289),'Female Data'!$X159,0))))</f>
        <v>--</v>
      </c>
      <c r="R159" t="str">
        <f>IF(AND(R$1288=0,R$1289=0),"--",IF(AND(R$1288&gt;0,R$1289=0),IF('Female Data'!R159&gt;R$1288,'Female Data'!$X159,0),IF(AND(R$1288=0,R$1289&gt;0),IF('Female Data'!R159&lt;R$1289,'Female Data'!$X159,0),IF(AND('Female Data'!R159&gt;R$1288,'Female Data'!R159&lt;R$1289),'Female Data'!$X159,0))))</f>
        <v>--</v>
      </c>
      <c r="S159" t="str">
        <f>IF(AND(S$1288=0,S$1289=0),"--",IF(AND(S$1288&gt;0,S$1289=0),IF('Female Data'!S159&gt;S$1288,'Female Data'!$X159,0),IF(AND(S$1288=0,S$1289&gt;0),IF('Female Data'!S159&lt;S$1289,'Female Data'!$X159,0),IF(AND('Female Data'!S159&gt;S$1288,'Female Data'!S159&lt;S$1289),'Female Data'!$X159,0))))</f>
        <v>--</v>
      </c>
      <c r="T159" t="str">
        <f>IF(AND(T$1288=0,T$1289=0),"--",IF(AND(T$1288&gt;0,T$1289=0),IF('Female Data'!T159&gt;T$1288,'Female Data'!$X159,0),IF(AND(T$1288=0,T$1289&gt;0),IF('Female Data'!T159&lt;T$1289,'Female Data'!$X159,0),IF(AND('Female Data'!T159&gt;T$1288,'Female Data'!T159&lt;T$1289),'Female Data'!$X159,0))))</f>
        <v>--</v>
      </c>
      <c r="U159" t="str">
        <f>IF(AND(U$1288=0,U$1289=0),"--",IF(AND(U$1288&gt;0,U$1289=0),IF('Female Data'!U159&gt;U$1288,'Female Data'!$X159,0),IF(AND(U$1288=0,U$1289&gt;0),IF('Female Data'!U159&lt;U$1289,'Female Data'!$X159,0),IF(AND('Female Data'!U159&gt;U$1288,'Female Data'!U159&lt;U$1289),'Female Data'!$X159,0))))</f>
        <v>--</v>
      </c>
      <c r="V159" t="str">
        <f>IF(AND(V$1288=0,V$1289=0),"--",IF(AND(V$1288&gt;0,V$1289=0),IF('Female Data'!V159&gt;V$1288,'Female Data'!$X159,0),IF(AND(V$1288=0,V$1289&gt;0),IF('Female Data'!V159&lt;V$1289,'Female Data'!$X159,0),IF(AND('Female Data'!V159&gt;V$1288,'Female Data'!V159&lt;V$1289),'Female Data'!$X159,0))))</f>
        <v>--</v>
      </c>
      <c r="W159" t="str">
        <f>IF(AND(W$1288=0,W$1289=0),"--",IF(AND(W$1288&gt;0,W$1289=0),IF('Female Data'!W159&gt;W$1288,'Female Data'!$X159,0),IF(AND(W$1288=0,W$1289&gt;0),IF('Female Data'!W159&lt;W$1289,'Female Data'!$X159,0),IF(AND('Female Data'!W159&gt;W$1288,'Female Data'!W159&lt;W$1289),'Female Data'!$X159,0))))</f>
        <v>--</v>
      </c>
      <c r="Y159">
        <f t="shared" si="4"/>
        <v>0</v>
      </c>
      <c r="Z159">
        <f>Y159*'Female Data'!X159</f>
        <v>0</v>
      </c>
      <c r="AA159">
        <f t="shared" si="5"/>
        <v>1</v>
      </c>
      <c r="AB159">
        <f>AA159*'Female Data'!X159</f>
        <v>6131</v>
      </c>
    </row>
    <row r="160" spans="1:28">
      <c r="A160">
        <f>'Female Data'!A160</f>
        <v>159</v>
      </c>
      <c r="B160" t="str">
        <f>'Female Data'!B160</f>
        <v>F</v>
      </c>
      <c r="C160" t="str">
        <f>IF(AND(C$1288=0,C$1289=0),"--",IF(AND(C$1288&gt;0,C$1289=0),IF('Female Data'!C160&gt;C$1288,'Female Data'!$X160,0),IF(AND(C$1288=0,C$1289&gt;0),IF('Female Data'!C160&lt;C$1289,'Female Data'!$X160,0),IF(AND('Female Data'!C160&gt;C$1288,'Female Data'!C160&lt;C$1289),'Female Data'!$X160,0))))</f>
        <v>--</v>
      </c>
      <c r="D160" t="str">
        <f>IF(AND(D$1288=0,D$1289=0),"--",IF(AND(D$1288&gt;0,D$1289=0),IF('Female Data'!D160&gt;D$1288,'Female Data'!$X160,0),IF(AND(D$1288=0,D$1289&gt;0),IF('Female Data'!D160&lt;D$1289,'Female Data'!$X160,0),IF(AND('Female Data'!D160&gt;D$1288,'Female Data'!D160&lt;D$1289),'Female Data'!$X160,0))))</f>
        <v>--</v>
      </c>
      <c r="E160" t="str">
        <f>IF(AND(E$1288=0,E$1289=0),"--",IF(AND(E$1288&gt;0,E$1289=0),IF('Female Data'!E160&gt;E$1288,'Female Data'!$X160,0),IF(AND(E$1288=0,E$1289&gt;0),IF('Female Data'!E160&lt;E$1289,'Female Data'!$X160,0),IF(AND('Female Data'!E160&gt;E$1288,'Female Data'!E160&lt;E$1289),'Female Data'!$X160,0))))</f>
        <v>--</v>
      </c>
      <c r="F160" t="str">
        <f>IF(AND(F$1288=0,F$1289=0),"--",IF(AND(F$1288&gt;0,F$1289=0),IF('Female Data'!F160&gt;F$1288,'Female Data'!$X160,0),IF(AND(F$1288=0,F$1289&gt;0),IF('Female Data'!F160&lt;F$1289,'Female Data'!$X160,0),IF(AND('Female Data'!F160&gt;F$1288,'Female Data'!F160&lt;F$1289),'Female Data'!$X160,0))))</f>
        <v>--</v>
      </c>
      <c r="G160" t="str">
        <f>IF(AND(G$1288=0,G$1289=0),"--",IF(AND(G$1288&gt;0,G$1289=0),IF('Female Data'!G160&gt;G$1288,'Female Data'!$X160,0),IF(AND(G$1288=0,G$1289&gt;0),IF('Female Data'!G160&lt;G$1289,'Female Data'!$X160,0),IF(AND('Female Data'!G160&gt;G$1288,'Female Data'!G160&lt;G$1289),'Female Data'!$X160,0))))</f>
        <v>--</v>
      </c>
      <c r="H160" t="str">
        <f>IF(AND(H$1288=0,H$1289=0),"--",IF(AND(H$1288&gt;0,H$1289=0),IF('Female Data'!H160&gt;H$1288,'Female Data'!$X160,0),IF(AND(H$1288=0,H$1289&gt;0),IF('Female Data'!H160&lt;H$1289,'Female Data'!$X160,0),IF(AND('Female Data'!H160&gt;H$1288,'Female Data'!H160&lt;H$1289),'Female Data'!$X160,0))))</f>
        <v>--</v>
      </c>
      <c r="I160" t="str">
        <f>IF(AND(I$1288=0,I$1289=0),"--",IF(AND(I$1288&gt;0,I$1289=0),IF('Female Data'!I160&gt;I$1288,'Female Data'!$X160,0),IF(AND(I$1288=0,I$1289&gt;0),IF('Female Data'!I160&lt;I$1289,'Female Data'!$X160,0),IF(AND('Female Data'!I160&gt;I$1288,'Female Data'!I160&lt;I$1289),'Female Data'!$X160,0))))</f>
        <v>--</v>
      </c>
      <c r="J160" t="str">
        <f>IF(AND(J$1288=0,J$1289=0),"--",IF(AND(J$1288&gt;0,J$1289=0),IF('Female Data'!J160&gt;J$1288,'Female Data'!$X160,0),IF(AND(J$1288=0,J$1289&gt;0),IF('Female Data'!J160&lt;J$1289,'Female Data'!$X160,0),IF(AND('Female Data'!J160&gt;J$1288,'Female Data'!J160&lt;J$1289),'Female Data'!$X160,0))))</f>
        <v>--</v>
      </c>
      <c r="K160" t="str">
        <f>IF(AND(K$1288=0,K$1289=0),"--",IF(AND(K$1288&gt;0,K$1289=0),IF('Female Data'!K160&gt;K$1288,'Female Data'!$X160,0),IF(AND(K$1288=0,K$1289&gt;0),IF('Female Data'!K160&lt;K$1289,'Female Data'!$X160,0),IF(AND('Female Data'!K160&gt;K$1288,'Female Data'!K160&lt;K$1289),'Female Data'!$X160,0))))</f>
        <v>--</v>
      </c>
      <c r="L160" t="str">
        <f>IF(AND(L$1288=0,L$1289=0),"--",IF(AND(L$1288&gt;0,L$1289=0),IF('Female Data'!L160&gt;L$1288,'Female Data'!$X160,0),IF(AND(L$1288=0,L$1289&gt;0),IF('Female Data'!L160&lt;L$1289,'Female Data'!$X160,0),IF(AND('Female Data'!L160&gt;L$1288,'Female Data'!L160&lt;L$1289),'Female Data'!$X160,0))))</f>
        <v>--</v>
      </c>
      <c r="M160" t="str">
        <f>IF(AND(M$1288=0,M$1289=0),"--",IF(AND(M$1288&gt;0,M$1289=0),IF('Female Data'!M160&gt;M$1288,'Female Data'!$X160,0),IF(AND(M$1288=0,M$1289&gt;0),IF('Female Data'!M160&lt;M$1289,'Female Data'!$X160,0),IF(AND('Female Data'!M160&gt;M$1288,'Female Data'!M160&lt;M$1289),'Female Data'!$X160,0))))</f>
        <v>--</v>
      </c>
      <c r="N160" t="str">
        <f>IF(AND(N$1288=0,N$1289=0),"--",IF(AND(N$1288&gt;0,N$1289=0),IF('Female Data'!N160&gt;N$1288,'Female Data'!$X160,0),IF(AND(N$1288=0,N$1289&gt;0),IF('Female Data'!N160&lt;N$1289,'Female Data'!$X160,0),IF(AND('Female Data'!N160&gt;N$1288,'Female Data'!N160&lt;N$1289),'Female Data'!$X160,0))))</f>
        <v>--</v>
      </c>
      <c r="O160" t="str">
        <f>IF(AND(O$1288=0,O$1289=0),"--",IF(AND(O$1288&gt;0,O$1289=0),IF('Female Data'!O160&gt;O$1288,'Female Data'!$X160,0),IF(AND(O$1288=0,O$1289&gt;0),IF('Female Data'!O160&lt;O$1289,'Female Data'!$X160,0),IF(AND('Female Data'!O160&gt;O$1288,'Female Data'!O160&lt;O$1289),'Female Data'!$X160,0))))</f>
        <v>--</v>
      </c>
      <c r="P160" t="str">
        <f>IF(AND(P$1288=0,P$1289=0),"--",IF(AND(P$1288&gt;0,P$1289=0),IF('Female Data'!P160&gt;P$1288,'Female Data'!$X160,0),IF(AND(P$1288=0,P$1289&gt;0),IF('Female Data'!P160&lt;P$1289,'Female Data'!$X160,0),IF(AND('Female Data'!P160&gt;P$1288,'Female Data'!P160&lt;P$1289),'Female Data'!$X160,0))))</f>
        <v>--</v>
      </c>
      <c r="Q160" t="str">
        <f>IF(AND(Q$1288=0,Q$1289=0),"--",IF(AND(Q$1288&gt;0,Q$1289=0),IF('Female Data'!Q160&gt;Q$1288,'Female Data'!$X160,0),IF(AND(Q$1288=0,Q$1289&gt;0),IF('Female Data'!Q160&lt;Q$1289,'Female Data'!$X160,0),IF(AND('Female Data'!Q160&gt;Q$1288,'Female Data'!Q160&lt;Q$1289),'Female Data'!$X160,0))))</f>
        <v>--</v>
      </c>
      <c r="R160" t="str">
        <f>IF(AND(R$1288=0,R$1289=0),"--",IF(AND(R$1288&gt;0,R$1289=0),IF('Female Data'!R160&gt;R$1288,'Female Data'!$X160,0),IF(AND(R$1288=0,R$1289&gt;0),IF('Female Data'!R160&lt;R$1289,'Female Data'!$X160,0),IF(AND('Female Data'!R160&gt;R$1288,'Female Data'!R160&lt;R$1289),'Female Data'!$X160,0))))</f>
        <v>--</v>
      </c>
      <c r="S160" t="str">
        <f>IF(AND(S$1288=0,S$1289=0),"--",IF(AND(S$1288&gt;0,S$1289=0),IF('Female Data'!S160&gt;S$1288,'Female Data'!$X160,0),IF(AND(S$1288=0,S$1289&gt;0),IF('Female Data'!S160&lt;S$1289,'Female Data'!$X160,0),IF(AND('Female Data'!S160&gt;S$1288,'Female Data'!S160&lt;S$1289),'Female Data'!$X160,0))))</f>
        <v>--</v>
      </c>
      <c r="T160" t="str">
        <f>IF(AND(T$1288=0,T$1289=0),"--",IF(AND(T$1288&gt;0,T$1289=0),IF('Female Data'!T160&gt;T$1288,'Female Data'!$X160,0),IF(AND(T$1288=0,T$1289&gt;0),IF('Female Data'!T160&lt;T$1289,'Female Data'!$X160,0),IF(AND('Female Data'!T160&gt;T$1288,'Female Data'!T160&lt;T$1289),'Female Data'!$X160,0))))</f>
        <v>--</v>
      </c>
      <c r="U160" t="str">
        <f>IF(AND(U$1288=0,U$1289=0),"--",IF(AND(U$1288&gt;0,U$1289=0),IF('Female Data'!U160&gt;U$1288,'Female Data'!$X160,0),IF(AND(U$1288=0,U$1289&gt;0),IF('Female Data'!U160&lt;U$1289,'Female Data'!$X160,0),IF(AND('Female Data'!U160&gt;U$1288,'Female Data'!U160&lt;U$1289),'Female Data'!$X160,0))))</f>
        <v>--</v>
      </c>
      <c r="V160" t="str">
        <f>IF(AND(V$1288=0,V$1289=0),"--",IF(AND(V$1288&gt;0,V$1289=0),IF('Female Data'!V160&gt;V$1288,'Female Data'!$X160,0),IF(AND(V$1288=0,V$1289&gt;0),IF('Female Data'!V160&lt;V$1289,'Female Data'!$X160,0),IF(AND('Female Data'!V160&gt;V$1288,'Female Data'!V160&lt;V$1289),'Female Data'!$X160,0))))</f>
        <v>--</v>
      </c>
      <c r="W160" t="str">
        <f>IF(AND(W$1288=0,W$1289=0),"--",IF(AND(W$1288&gt;0,W$1289=0),IF('Female Data'!W160&gt;W$1288,'Female Data'!$X160,0),IF(AND(W$1288=0,W$1289&gt;0),IF('Female Data'!W160&lt;W$1289,'Female Data'!$X160,0),IF(AND('Female Data'!W160&gt;W$1288,'Female Data'!W160&lt;W$1289),'Female Data'!$X160,0))))</f>
        <v>--</v>
      </c>
      <c r="Y160">
        <f t="shared" si="4"/>
        <v>0</v>
      </c>
      <c r="Z160">
        <f>Y160*'Female Data'!X160</f>
        <v>0</v>
      </c>
      <c r="AA160">
        <f t="shared" si="5"/>
        <v>1</v>
      </c>
      <c r="AB160">
        <f>AA160*'Female Data'!X160</f>
        <v>62640</v>
      </c>
    </row>
    <row r="161" spans="1:28">
      <c r="A161">
        <f>'Female Data'!A161</f>
        <v>160</v>
      </c>
      <c r="B161" t="str">
        <f>'Female Data'!B161</f>
        <v>F</v>
      </c>
      <c r="C161" t="str">
        <f>IF(AND(C$1288=0,C$1289=0),"--",IF(AND(C$1288&gt;0,C$1289=0),IF('Female Data'!C161&gt;C$1288,'Female Data'!$X161,0),IF(AND(C$1288=0,C$1289&gt;0),IF('Female Data'!C161&lt;C$1289,'Female Data'!$X161,0),IF(AND('Female Data'!C161&gt;C$1288,'Female Data'!C161&lt;C$1289),'Female Data'!$X161,0))))</f>
        <v>--</v>
      </c>
      <c r="D161" t="str">
        <f>IF(AND(D$1288=0,D$1289=0),"--",IF(AND(D$1288&gt;0,D$1289=0),IF('Female Data'!D161&gt;D$1288,'Female Data'!$X161,0),IF(AND(D$1288=0,D$1289&gt;0),IF('Female Data'!D161&lt;D$1289,'Female Data'!$X161,0),IF(AND('Female Data'!D161&gt;D$1288,'Female Data'!D161&lt;D$1289),'Female Data'!$X161,0))))</f>
        <v>--</v>
      </c>
      <c r="E161" t="str">
        <f>IF(AND(E$1288=0,E$1289=0),"--",IF(AND(E$1288&gt;0,E$1289=0),IF('Female Data'!E161&gt;E$1288,'Female Data'!$X161,0),IF(AND(E$1288=0,E$1289&gt;0),IF('Female Data'!E161&lt;E$1289,'Female Data'!$X161,0),IF(AND('Female Data'!E161&gt;E$1288,'Female Data'!E161&lt;E$1289),'Female Data'!$X161,0))))</f>
        <v>--</v>
      </c>
      <c r="F161" t="str">
        <f>IF(AND(F$1288=0,F$1289=0),"--",IF(AND(F$1288&gt;0,F$1289=0),IF('Female Data'!F161&gt;F$1288,'Female Data'!$X161,0),IF(AND(F$1288=0,F$1289&gt;0),IF('Female Data'!F161&lt;F$1289,'Female Data'!$X161,0),IF(AND('Female Data'!F161&gt;F$1288,'Female Data'!F161&lt;F$1289),'Female Data'!$X161,0))))</f>
        <v>--</v>
      </c>
      <c r="G161" t="str">
        <f>IF(AND(G$1288=0,G$1289=0),"--",IF(AND(G$1288&gt;0,G$1289=0),IF('Female Data'!G161&gt;G$1288,'Female Data'!$X161,0),IF(AND(G$1288=0,G$1289&gt;0),IF('Female Data'!G161&lt;G$1289,'Female Data'!$X161,0),IF(AND('Female Data'!G161&gt;G$1288,'Female Data'!G161&lt;G$1289),'Female Data'!$X161,0))))</f>
        <v>--</v>
      </c>
      <c r="H161" t="str">
        <f>IF(AND(H$1288=0,H$1289=0),"--",IF(AND(H$1288&gt;0,H$1289=0),IF('Female Data'!H161&gt;H$1288,'Female Data'!$X161,0),IF(AND(H$1288=0,H$1289&gt;0),IF('Female Data'!H161&lt;H$1289,'Female Data'!$X161,0),IF(AND('Female Data'!H161&gt;H$1288,'Female Data'!H161&lt;H$1289),'Female Data'!$X161,0))))</f>
        <v>--</v>
      </c>
      <c r="I161" t="str">
        <f>IF(AND(I$1288=0,I$1289=0),"--",IF(AND(I$1288&gt;0,I$1289=0),IF('Female Data'!I161&gt;I$1288,'Female Data'!$X161,0),IF(AND(I$1288=0,I$1289&gt;0),IF('Female Data'!I161&lt;I$1289,'Female Data'!$X161,0),IF(AND('Female Data'!I161&gt;I$1288,'Female Data'!I161&lt;I$1289),'Female Data'!$X161,0))))</f>
        <v>--</v>
      </c>
      <c r="J161" t="str">
        <f>IF(AND(J$1288=0,J$1289=0),"--",IF(AND(J$1288&gt;0,J$1289=0),IF('Female Data'!J161&gt;J$1288,'Female Data'!$X161,0),IF(AND(J$1288=0,J$1289&gt;0),IF('Female Data'!J161&lt;J$1289,'Female Data'!$X161,0),IF(AND('Female Data'!J161&gt;J$1288,'Female Data'!J161&lt;J$1289),'Female Data'!$X161,0))))</f>
        <v>--</v>
      </c>
      <c r="K161" t="str">
        <f>IF(AND(K$1288=0,K$1289=0),"--",IF(AND(K$1288&gt;0,K$1289=0),IF('Female Data'!K161&gt;K$1288,'Female Data'!$X161,0),IF(AND(K$1288=0,K$1289&gt;0),IF('Female Data'!K161&lt;K$1289,'Female Data'!$X161,0),IF(AND('Female Data'!K161&gt;K$1288,'Female Data'!K161&lt;K$1289),'Female Data'!$X161,0))))</f>
        <v>--</v>
      </c>
      <c r="L161" t="str">
        <f>IF(AND(L$1288=0,L$1289=0),"--",IF(AND(L$1288&gt;0,L$1289=0),IF('Female Data'!L161&gt;L$1288,'Female Data'!$X161,0),IF(AND(L$1288=0,L$1289&gt;0),IF('Female Data'!L161&lt;L$1289,'Female Data'!$X161,0),IF(AND('Female Data'!L161&gt;L$1288,'Female Data'!L161&lt;L$1289),'Female Data'!$X161,0))))</f>
        <v>--</v>
      </c>
      <c r="M161" t="str">
        <f>IF(AND(M$1288=0,M$1289=0),"--",IF(AND(M$1288&gt;0,M$1289=0),IF('Female Data'!M161&gt;M$1288,'Female Data'!$X161,0),IF(AND(M$1288=0,M$1289&gt;0),IF('Female Data'!M161&lt;M$1289,'Female Data'!$X161,0),IF(AND('Female Data'!M161&gt;M$1288,'Female Data'!M161&lt;M$1289),'Female Data'!$X161,0))))</f>
        <v>--</v>
      </c>
      <c r="N161" t="str">
        <f>IF(AND(N$1288=0,N$1289=0),"--",IF(AND(N$1288&gt;0,N$1289=0),IF('Female Data'!N161&gt;N$1288,'Female Data'!$X161,0),IF(AND(N$1288=0,N$1289&gt;0),IF('Female Data'!N161&lt;N$1289,'Female Data'!$X161,0),IF(AND('Female Data'!N161&gt;N$1288,'Female Data'!N161&lt;N$1289),'Female Data'!$X161,0))))</f>
        <v>--</v>
      </c>
      <c r="O161" t="str">
        <f>IF(AND(O$1288=0,O$1289=0),"--",IF(AND(O$1288&gt;0,O$1289=0),IF('Female Data'!O161&gt;O$1288,'Female Data'!$X161,0),IF(AND(O$1288=0,O$1289&gt;0),IF('Female Data'!O161&lt;O$1289,'Female Data'!$X161,0),IF(AND('Female Data'!O161&gt;O$1288,'Female Data'!O161&lt;O$1289),'Female Data'!$X161,0))))</f>
        <v>--</v>
      </c>
      <c r="P161" t="str">
        <f>IF(AND(P$1288=0,P$1289=0),"--",IF(AND(P$1288&gt;0,P$1289=0),IF('Female Data'!P161&gt;P$1288,'Female Data'!$X161,0),IF(AND(P$1288=0,P$1289&gt;0),IF('Female Data'!P161&lt;P$1289,'Female Data'!$X161,0),IF(AND('Female Data'!P161&gt;P$1288,'Female Data'!P161&lt;P$1289),'Female Data'!$X161,0))))</f>
        <v>--</v>
      </c>
      <c r="Q161" t="str">
        <f>IF(AND(Q$1288=0,Q$1289=0),"--",IF(AND(Q$1288&gt;0,Q$1289=0),IF('Female Data'!Q161&gt;Q$1288,'Female Data'!$X161,0),IF(AND(Q$1288=0,Q$1289&gt;0),IF('Female Data'!Q161&lt;Q$1289,'Female Data'!$X161,0),IF(AND('Female Data'!Q161&gt;Q$1288,'Female Data'!Q161&lt;Q$1289),'Female Data'!$X161,0))))</f>
        <v>--</v>
      </c>
      <c r="R161" t="str">
        <f>IF(AND(R$1288=0,R$1289=0),"--",IF(AND(R$1288&gt;0,R$1289=0),IF('Female Data'!R161&gt;R$1288,'Female Data'!$X161,0),IF(AND(R$1288=0,R$1289&gt;0),IF('Female Data'!R161&lt;R$1289,'Female Data'!$X161,0),IF(AND('Female Data'!R161&gt;R$1288,'Female Data'!R161&lt;R$1289),'Female Data'!$X161,0))))</f>
        <v>--</v>
      </c>
      <c r="S161" t="str">
        <f>IF(AND(S$1288=0,S$1289=0),"--",IF(AND(S$1288&gt;0,S$1289=0),IF('Female Data'!S161&gt;S$1288,'Female Data'!$X161,0),IF(AND(S$1288=0,S$1289&gt;0),IF('Female Data'!S161&lt;S$1289,'Female Data'!$X161,0),IF(AND('Female Data'!S161&gt;S$1288,'Female Data'!S161&lt;S$1289),'Female Data'!$X161,0))))</f>
        <v>--</v>
      </c>
      <c r="T161" t="str">
        <f>IF(AND(T$1288=0,T$1289=0),"--",IF(AND(T$1288&gt;0,T$1289=0),IF('Female Data'!T161&gt;T$1288,'Female Data'!$X161,0),IF(AND(T$1288=0,T$1289&gt;0),IF('Female Data'!T161&lt;T$1289,'Female Data'!$X161,0),IF(AND('Female Data'!T161&gt;T$1288,'Female Data'!T161&lt;T$1289),'Female Data'!$X161,0))))</f>
        <v>--</v>
      </c>
      <c r="U161" t="str">
        <f>IF(AND(U$1288=0,U$1289=0),"--",IF(AND(U$1288&gt;0,U$1289=0),IF('Female Data'!U161&gt;U$1288,'Female Data'!$X161,0),IF(AND(U$1288=0,U$1289&gt;0),IF('Female Data'!U161&lt;U$1289,'Female Data'!$X161,0),IF(AND('Female Data'!U161&gt;U$1288,'Female Data'!U161&lt;U$1289),'Female Data'!$X161,0))))</f>
        <v>--</v>
      </c>
      <c r="V161" t="str">
        <f>IF(AND(V$1288=0,V$1289=0),"--",IF(AND(V$1288&gt;0,V$1289=0),IF('Female Data'!V161&gt;V$1288,'Female Data'!$X161,0),IF(AND(V$1288=0,V$1289&gt;0),IF('Female Data'!V161&lt;V$1289,'Female Data'!$X161,0),IF(AND('Female Data'!V161&gt;V$1288,'Female Data'!V161&lt;V$1289),'Female Data'!$X161,0))))</f>
        <v>--</v>
      </c>
      <c r="W161" t="str">
        <f>IF(AND(W$1288=0,W$1289=0),"--",IF(AND(W$1288&gt;0,W$1289=0),IF('Female Data'!W161&gt;W$1288,'Female Data'!$X161,0),IF(AND(W$1288=0,W$1289&gt;0),IF('Female Data'!W161&lt;W$1289,'Female Data'!$X161,0),IF(AND('Female Data'!W161&gt;W$1288,'Female Data'!W161&lt;W$1289),'Female Data'!$X161,0))))</f>
        <v>--</v>
      </c>
      <c r="Y161">
        <f t="shared" si="4"/>
        <v>0</v>
      </c>
      <c r="Z161">
        <f>Y161*'Female Data'!X161</f>
        <v>0</v>
      </c>
      <c r="AA161">
        <f t="shared" si="5"/>
        <v>1</v>
      </c>
      <c r="AB161">
        <f>AA161*'Female Data'!X161</f>
        <v>58453</v>
      </c>
    </row>
    <row r="162" spans="1:28">
      <c r="A162">
        <f>'Female Data'!A162</f>
        <v>161</v>
      </c>
      <c r="B162" t="str">
        <f>'Female Data'!B162</f>
        <v>F</v>
      </c>
      <c r="C162" t="str">
        <f>IF(AND(C$1288=0,C$1289=0),"--",IF(AND(C$1288&gt;0,C$1289=0),IF('Female Data'!C162&gt;C$1288,'Female Data'!$X162,0),IF(AND(C$1288=0,C$1289&gt;0),IF('Female Data'!C162&lt;C$1289,'Female Data'!$X162,0),IF(AND('Female Data'!C162&gt;C$1288,'Female Data'!C162&lt;C$1289),'Female Data'!$X162,0))))</f>
        <v>--</v>
      </c>
      <c r="D162" t="str">
        <f>IF(AND(D$1288=0,D$1289=0),"--",IF(AND(D$1288&gt;0,D$1289=0),IF('Female Data'!D162&gt;D$1288,'Female Data'!$X162,0),IF(AND(D$1288=0,D$1289&gt;0),IF('Female Data'!D162&lt;D$1289,'Female Data'!$X162,0),IF(AND('Female Data'!D162&gt;D$1288,'Female Data'!D162&lt;D$1289),'Female Data'!$X162,0))))</f>
        <v>--</v>
      </c>
      <c r="E162" t="str">
        <f>IF(AND(E$1288=0,E$1289=0),"--",IF(AND(E$1288&gt;0,E$1289=0),IF('Female Data'!E162&gt;E$1288,'Female Data'!$X162,0),IF(AND(E$1288=0,E$1289&gt;0),IF('Female Data'!E162&lt;E$1289,'Female Data'!$X162,0),IF(AND('Female Data'!E162&gt;E$1288,'Female Data'!E162&lt;E$1289),'Female Data'!$X162,0))))</f>
        <v>--</v>
      </c>
      <c r="F162" t="str">
        <f>IF(AND(F$1288=0,F$1289=0),"--",IF(AND(F$1288&gt;0,F$1289=0),IF('Female Data'!F162&gt;F$1288,'Female Data'!$X162,0),IF(AND(F$1288=0,F$1289&gt;0),IF('Female Data'!F162&lt;F$1289,'Female Data'!$X162,0),IF(AND('Female Data'!F162&gt;F$1288,'Female Data'!F162&lt;F$1289),'Female Data'!$X162,0))))</f>
        <v>--</v>
      </c>
      <c r="G162" t="str">
        <f>IF(AND(G$1288=0,G$1289=0),"--",IF(AND(G$1288&gt;0,G$1289=0),IF('Female Data'!G162&gt;G$1288,'Female Data'!$X162,0),IF(AND(G$1288=0,G$1289&gt;0),IF('Female Data'!G162&lt;G$1289,'Female Data'!$X162,0),IF(AND('Female Data'!G162&gt;G$1288,'Female Data'!G162&lt;G$1289),'Female Data'!$X162,0))))</f>
        <v>--</v>
      </c>
      <c r="H162" t="str">
        <f>IF(AND(H$1288=0,H$1289=0),"--",IF(AND(H$1288&gt;0,H$1289=0),IF('Female Data'!H162&gt;H$1288,'Female Data'!$X162,0),IF(AND(H$1288=0,H$1289&gt;0),IF('Female Data'!H162&lt;H$1289,'Female Data'!$X162,0),IF(AND('Female Data'!H162&gt;H$1288,'Female Data'!H162&lt;H$1289),'Female Data'!$X162,0))))</f>
        <v>--</v>
      </c>
      <c r="I162" t="str">
        <f>IF(AND(I$1288=0,I$1289=0),"--",IF(AND(I$1288&gt;0,I$1289=0),IF('Female Data'!I162&gt;I$1288,'Female Data'!$X162,0),IF(AND(I$1288=0,I$1289&gt;0),IF('Female Data'!I162&lt;I$1289,'Female Data'!$X162,0),IF(AND('Female Data'!I162&gt;I$1288,'Female Data'!I162&lt;I$1289),'Female Data'!$X162,0))))</f>
        <v>--</v>
      </c>
      <c r="J162" t="str">
        <f>IF(AND(J$1288=0,J$1289=0),"--",IF(AND(J$1288&gt;0,J$1289=0),IF('Female Data'!J162&gt;J$1288,'Female Data'!$X162,0),IF(AND(J$1288=0,J$1289&gt;0),IF('Female Data'!J162&lt;J$1289,'Female Data'!$X162,0),IF(AND('Female Data'!J162&gt;J$1288,'Female Data'!J162&lt;J$1289),'Female Data'!$X162,0))))</f>
        <v>--</v>
      </c>
      <c r="K162" t="str">
        <f>IF(AND(K$1288=0,K$1289=0),"--",IF(AND(K$1288&gt;0,K$1289=0),IF('Female Data'!K162&gt;K$1288,'Female Data'!$X162,0),IF(AND(K$1288=0,K$1289&gt;0),IF('Female Data'!K162&lt;K$1289,'Female Data'!$X162,0),IF(AND('Female Data'!K162&gt;K$1288,'Female Data'!K162&lt;K$1289),'Female Data'!$X162,0))))</f>
        <v>--</v>
      </c>
      <c r="L162" t="str">
        <f>IF(AND(L$1288=0,L$1289=0),"--",IF(AND(L$1288&gt;0,L$1289=0),IF('Female Data'!L162&gt;L$1288,'Female Data'!$X162,0),IF(AND(L$1288=0,L$1289&gt;0),IF('Female Data'!L162&lt;L$1289,'Female Data'!$X162,0),IF(AND('Female Data'!L162&gt;L$1288,'Female Data'!L162&lt;L$1289),'Female Data'!$X162,0))))</f>
        <v>--</v>
      </c>
      <c r="M162" t="str">
        <f>IF(AND(M$1288=0,M$1289=0),"--",IF(AND(M$1288&gt;0,M$1289=0),IF('Female Data'!M162&gt;M$1288,'Female Data'!$X162,0),IF(AND(M$1288=0,M$1289&gt;0),IF('Female Data'!M162&lt;M$1289,'Female Data'!$X162,0),IF(AND('Female Data'!M162&gt;M$1288,'Female Data'!M162&lt;M$1289),'Female Data'!$X162,0))))</f>
        <v>--</v>
      </c>
      <c r="N162" t="str">
        <f>IF(AND(N$1288=0,N$1289=0),"--",IF(AND(N$1288&gt;0,N$1289=0),IF('Female Data'!N162&gt;N$1288,'Female Data'!$X162,0),IF(AND(N$1288=0,N$1289&gt;0),IF('Female Data'!N162&lt;N$1289,'Female Data'!$X162,0),IF(AND('Female Data'!N162&gt;N$1288,'Female Data'!N162&lt;N$1289),'Female Data'!$X162,0))))</f>
        <v>--</v>
      </c>
      <c r="O162" t="str">
        <f>IF(AND(O$1288=0,O$1289=0),"--",IF(AND(O$1288&gt;0,O$1289=0),IF('Female Data'!O162&gt;O$1288,'Female Data'!$X162,0),IF(AND(O$1288=0,O$1289&gt;0),IF('Female Data'!O162&lt;O$1289,'Female Data'!$X162,0),IF(AND('Female Data'!O162&gt;O$1288,'Female Data'!O162&lt;O$1289),'Female Data'!$X162,0))))</f>
        <v>--</v>
      </c>
      <c r="P162" t="str">
        <f>IF(AND(P$1288=0,P$1289=0),"--",IF(AND(P$1288&gt;0,P$1289=0),IF('Female Data'!P162&gt;P$1288,'Female Data'!$X162,0),IF(AND(P$1288=0,P$1289&gt;0),IF('Female Data'!P162&lt;P$1289,'Female Data'!$X162,0),IF(AND('Female Data'!P162&gt;P$1288,'Female Data'!P162&lt;P$1289),'Female Data'!$X162,0))))</f>
        <v>--</v>
      </c>
      <c r="Q162" t="str">
        <f>IF(AND(Q$1288=0,Q$1289=0),"--",IF(AND(Q$1288&gt;0,Q$1289=0),IF('Female Data'!Q162&gt;Q$1288,'Female Data'!$X162,0),IF(AND(Q$1288=0,Q$1289&gt;0),IF('Female Data'!Q162&lt;Q$1289,'Female Data'!$X162,0),IF(AND('Female Data'!Q162&gt;Q$1288,'Female Data'!Q162&lt;Q$1289),'Female Data'!$X162,0))))</f>
        <v>--</v>
      </c>
      <c r="R162" t="str">
        <f>IF(AND(R$1288=0,R$1289=0),"--",IF(AND(R$1288&gt;0,R$1289=0),IF('Female Data'!R162&gt;R$1288,'Female Data'!$X162,0),IF(AND(R$1288=0,R$1289&gt;0),IF('Female Data'!R162&lt;R$1289,'Female Data'!$X162,0),IF(AND('Female Data'!R162&gt;R$1288,'Female Data'!R162&lt;R$1289),'Female Data'!$X162,0))))</f>
        <v>--</v>
      </c>
      <c r="S162" t="str">
        <f>IF(AND(S$1288=0,S$1289=0),"--",IF(AND(S$1288&gt;0,S$1289=0),IF('Female Data'!S162&gt;S$1288,'Female Data'!$X162,0),IF(AND(S$1288=0,S$1289&gt;0),IF('Female Data'!S162&lt;S$1289,'Female Data'!$X162,0),IF(AND('Female Data'!S162&gt;S$1288,'Female Data'!S162&lt;S$1289),'Female Data'!$X162,0))))</f>
        <v>--</v>
      </c>
      <c r="T162" t="str">
        <f>IF(AND(T$1288=0,T$1289=0),"--",IF(AND(T$1288&gt;0,T$1289=0),IF('Female Data'!T162&gt;T$1288,'Female Data'!$X162,0),IF(AND(T$1288=0,T$1289&gt;0),IF('Female Data'!T162&lt;T$1289,'Female Data'!$X162,0),IF(AND('Female Data'!T162&gt;T$1288,'Female Data'!T162&lt;T$1289),'Female Data'!$X162,0))))</f>
        <v>--</v>
      </c>
      <c r="U162" t="str">
        <f>IF(AND(U$1288=0,U$1289=0),"--",IF(AND(U$1288&gt;0,U$1289=0),IF('Female Data'!U162&gt;U$1288,'Female Data'!$X162,0),IF(AND(U$1288=0,U$1289&gt;0),IF('Female Data'!U162&lt;U$1289,'Female Data'!$X162,0),IF(AND('Female Data'!U162&gt;U$1288,'Female Data'!U162&lt;U$1289),'Female Data'!$X162,0))))</f>
        <v>--</v>
      </c>
      <c r="V162" t="str">
        <f>IF(AND(V$1288=0,V$1289=0),"--",IF(AND(V$1288&gt;0,V$1289=0),IF('Female Data'!V162&gt;V$1288,'Female Data'!$X162,0),IF(AND(V$1288=0,V$1289&gt;0),IF('Female Data'!V162&lt;V$1289,'Female Data'!$X162,0),IF(AND('Female Data'!V162&gt;V$1288,'Female Data'!V162&lt;V$1289),'Female Data'!$X162,0))))</f>
        <v>--</v>
      </c>
      <c r="W162" t="str">
        <f>IF(AND(W$1288=0,W$1289=0),"--",IF(AND(W$1288&gt;0,W$1289=0),IF('Female Data'!W162&gt;W$1288,'Female Data'!$X162,0),IF(AND(W$1288=0,W$1289&gt;0),IF('Female Data'!W162&lt;W$1289,'Female Data'!$X162,0),IF(AND('Female Data'!W162&gt;W$1288,'Female Data'!W162&lt;W$1289),'Female Data'!$X162,0))))</f>
        <v>--</v>
      </c>
      <c r="Y162">
        <f t="shared" si="4"/>
        <v>0</v>
      </c>
      <c r="Z162">
        <f>Y162*'Female Data'!X162</f>
        <v>0</v>
      </c>
      <c r="AA162">
        <f t="shared" si="5"/>
        <v>1</v>
      </c>
      <c r="AB162">
        <f>AA162*'Female Data'!X162</f>
        <v>56101</v>
      </c>
    </row>
    <row r="163" spans="1:28">
      <c r="A163">
        <f>'Female Data'!A163</f>
        <v>162</v>
      </c>
      <c r="B163" t="str">
        <f>'Female Data'!B163</f>
        <v>F</v>
      </c>
      <c r="C163" t="str">
        <f>IF(AND(C$1288=0,C$1289=0),"--",IF(AND(C$1288&gt;0,C$1289=0),IF('Female Data'!C163&gt;C$1288,'Female Data'!$X163,0),IF(AND(C$1288=0,C$1289&gt;0),IF('Female Data'!C163&lt;C$1289,'Female Data'!$X163,0),IF(AND('Female Data'!C163&gt;C$1288,'Female Data'!C163&lt;C$1289),'Female Data'!$X163,0))))</f>
        <v>--</v>
      </c>
      <c r="D163" t="str">
        <f>IF(AND(D$1288=0,D$1289=0),"--",IF(AND(D$1288&gt;0,D$1289=0),IF('Female Data'!D163&gt;D$1288,'Female Data'!$X163,0),IF(AND(D$1288=0,D$1289&gt;0),IF('Female Data'!D163&lt;D$1289,'Female Data'!$X163,0),IF(AND('Female Data'!D163&gt;D$1288,'Female Data'!D163&lt;D$1289),'Female Data'!$X163,0))))</f>
        <v>--</v>
      </c>
      <c r="E163" t="str">
        <f>IF(AND(E$1288=0,E$1289=0),"--",IF(AND(E$1288&gt;0,E$1289=0),IF('Female Data'!E163&gt;E$1288,'Female Data'!$X163,0),IF(AND(E$1288=0,E$1289&gt;0),IF('Female Data'!E163&lt;E$1289,'Female Data'!$X163,0),IF(AND('Female Data'!E163&gt;E$1288,'Female Data'!E163&lt;E$1289),'Female Data'!$X163,0))))</f>
        <v>--</v>
      </c>
      <c r="F163" t="str">
        <f>IF(AND(F$1288=0,F$1289=0),"--",IF(AND(F$1288&gt;0,F$1289=0),IF('Female Data'!F163&gt;F$1288,'Female Data'!$X163,0),IF(AND(F$1288=0,F$1289&gt;0),IF('Female Data'!F163&lt;F$1289,'Female Data'!$X163,0),IF(AND('Female Data'!F163&gt;F$1288,'Female Data'!F163&lt;F$1289),'Female Data'!$X163,0))))</f>
        <v>--</v>
      </c>
      <c r="G163" t="str">
        <f>IF(AND(G$1288=0,G$1289=0),"--",IF(AND(G$1288&gt;0,G$1289=0),IF('Female Data'!G163&gt;G$1288,'Female Data'!$X163,0),IF(AND(G$1288=0,G$1289&gt;0),IF('Female Data'!G163&lt;G$1289,'Female Data'!$X163,0),IF(AND('Female Data'!G163&gt;G$1288,'Female Data'!G163&lt;G$1289),'Female Data'!$X163,0))))</f>
        <v>--</v>
      </c>
      <c r="H163" t="str">
        <f>IF(AND(H$1288=0,H$1289=0),"--",IF(AND(H$1288&gt;0,H$1289=0),IF('Female Data'!H163&gt;H$1288,'Female Data'!$X163,0),IF(AND(H$1288=0,H$1289&gt;0),IF('Female Data'!H163&lt;H$1289,'Female Data'!$X163,0),IF(AND('Female Data'!H163&gt;H$1288,'Female Data'!H163&lt;H$1289),'Female Data'!$X163,0))))</f>
        <v>--</v>
      </c>
      <c r="I163" t="str">
        <f>IF(AND(I$1288=0,I$1289=0),"--",IF(AND(I$1288&gt;0,I$1289=0),IF('Female Data'!I163&gt;I$1288,'Female Data'!$X163,0),IF(AND(I$1288=0,I$1289&gt;0),IF('Female Data'!I163&lt;I$1289,'Female Data'!$X163,0),IF(AND('Female Data'!I163&gt;I$1288,'Female Data'!I163&lt;I$1289),'Female Data'!$X163,0))))</f>
        <v>--</v>
      </c>
      <c r="J163" t="str">
        <f>IF(AND(J$1288=0,J$1289=0),"--",IF(AND(J$1288&gt;0,J$1289=0),IF('Female Data'!J163&gt;J$1288,'Female Data'!$X163,0),IF(AND(J$1288=0,J$1289&gt;0),IF('Female Data'!J163&lt;J$1289,'Female Data'!$X163,0),IF(AND('Female Data'!J163&gt;J$1288,'Female Data'!J163&lt;J$1289),'Female Data'!$X163,0))))</f>
        <v>--</v>
      </c>
      <c r="K163" t="str">
        <f>IF(AND(K$1288=0,K$1289=0),"--",IF(AND(K$1288&gt;0,K$1289=0),IF('Female Data'!K163&gt;K$1288,'Female Data'!$X163,0),IF(AND(K$1288=0,K$1289&gt;0),IF('Female Data'!K163&lt;K$1289,'Female Data'!$X163,0),IF(AND('Female Data'!K163&gt;K$1288,'Female Data'!K163&lt;K$1289),'Female Data'!$X163,0))))</f>
        <v>--</v>
      </c>
      <c r="L163" t="str">
        <f>IF(AND(L$1288=0,L$1289=0),"--",IF(AND(L$1288&gt;0,L$1289=0),IF('Female Data'!L163&gt;L$1288,'Female Data'!$X163,0),IF(AND(L$1288=0,L$1289&gt;0),IF('Female Data'!L163&lt;L$1289,'Female Data'!$X163,0),IF(AND('Female Data'!L163&gt;L$1288,'Female Data'!L163&lt;L$1289),'Female Data'!$X163,0))))</f>
        <v>--</v>
      </c>
      <c r="M163" t="str">
        <f>IF(AND(M$1288=0,M$1289=0),"--",IF(AND(M$1288&gt;0,M$1289=0),IF('Female Data'!M163&gt;M$1288,'Female Data'!$X163,0),IF(AND(M$1288=0,M$1289&gt;0),IF('Female Data'!M163&lt;M$1289,'Female Data'!$X163,0),IF(AND('Female Data'!M163&gt;M$1288,'Female Data'!M163&lt;M$1289),'Female Data'!$X163,0))))</f>
        <v>--</v>
      </c>
      <c r="N163" t="str">
        <f>IF(AND(N$1288=0,N$1289=0),"--",IF(AND(N$1288&gt;0,N$1289=0),IF('Female Data'!N163&gt;N$1288,'Female Data'!$X163,0),IF(AND(N$1288=0,N$1289&gt;0),IF('Female Data'!N163&lt;N$1289,'Female Data'!$X163,0),IF(AND('Female Data'!N163&gt;N$1288,'Female Data'!N163&lt;N$1289),'Female Data'!$X163,0))))</f>
        <v>--</v>
      </c>
      <c r="O163" t="str">
        <f>IF(AND(O$1288=0,O$1289=0),"--",IF(AND(O$1288&gt;0,O$1289=0),IF('Female Data'!O163&gt;O$1288,'Female Data'!$X163,0),IF(AND(O$1288=0,O$1289&gt;0),IF('Female Data'!O163&lt;O$1289,'Female Data'!$X163,0),IF(AND('Female Data'!O163&gt;O$1288,'Female Data'!O163&lt;O$1289),'Female Data'!$X163,0))))</f>
        <v>--</v>
      </c>
      <c r="P163" t="str">
        <f>IF(AND(P$1288=0,P$1289=0),"--",IF(AND(P$1288&gt;0,P$1289=0),IF('Female Data'!P163&gt;P$1288,'Female Data'!$X163,0),IF(AND(P$1288=0,P$1289&gt;0),IF('Female Data'!P163&lt;P$1289,'Female Data'!$X163,0),IF(AND('Female Data'!P163&gt;P$1288,'Female Data'!P163&lt;P$1289),'Female Data'!$X163,0))))</f>
        <v>--</v>
      </c>
      <c r="Q163" t="str">
        <f>IF(AND(Q$1288=0,Q$1289=0),"--",IF(AND(Q$1288&gt;0,Q$1289=0),IF('Female Data'!Q163&gt;Q$1288,'Female Data'!$X163,0),IF(AND(Q$1288=0,Q$1289&gt;0),IF('Female Data'!Q163&lt;Q$1289,'Female Data'!$X163,0),IF(AND('Female Data'!Q163&gt;Q$1288,'Female Data'!Q163&lt;Q$1289),'Female Data'!$X163,0))))</f>
        <v>--</v>
      </c>
      <c r="R163" t="str">
        <f>IF(AND(R$1288=0,R$1289=0),"--",IF(AND(R$1288&gt;0,R$1289=0),IF('Female Data'!R163&gt;R$1288,'Female Data'!$X163,0),IF(AND(R$1288=0,R$1289&gt;0),IF('Female Data'!R163&lt;R$1289,'Female Data'!$X163,0),IF(AND('Female Data'!R163&gt;R$1288,'Female Data'!R163&lt;R$1289),'Female Data'!$X163,0))))</f>
        <v>--</v>
      </c>
      <c r="S163" t="str">
        <f>IF(AND(S$1288=0,S$1289=0),"--",IF(AND(S$1288&gt;0,S$1289=0),IF('Female Data'!S163&gt;S$1288,'Female Data'!$X163,0),IF(AND(S$1288=0,S$1289&gt;0),IF('Female Data'!S163&lt;S$1289,'Female Data'!$X163,0),IF(AND('Female Data'!S163&gt;S$1288,'Female Data'!S163&lt;S$1289),'Female Data'!$X163,0))))</f>
        <v>--</v>
      </c>
      <c r="T163" t="str">
        <f>IF(AND(T$1288=0,T$1289=0),"--",IF(AND(T$1288&gt;0,T$1289=0),IF('Female Data'!T163&gt;T$1288,'Female Data'!$X163,0),IF(AND(T$1288=0,T$1289&gt;0),IF('Female Data'!T163&lt;T$1289,'Female Data'!$X163,0),IF(AND('Female Data'!T163&gt;T$1288,'Female Data'!T163&lt;T$1289),'Female Data'!$X163,0))))</f>
        <v>--</v>
      </c>
      <c r="U163" t="str">
        <f>IF(AND(U$1288=0,U$1289=0),"--",IF(AND(U$1288&gt;0,U$1289=0),IF('Female Data'!U163&gt;U$1288,'Female Data'!$X163,0),IF(AND(U$1288=0,U$1289&gt;0),IF('Female Data'!U163&lt;U$1289,'Female Data'!$X163,0),IF(AND('Female Data'!U163&gt;U$1288,'Female Data'!U163&lt;U$1289),'Female Data'!$X163,0))))</f>
        <v>--</v>
      </c>
      <c r="V163" t="str">
        <f>IF(AND(V$1288=0,V$1289=0),"--",IF(AND(V$1288&gt;0,V$1289=0),IF('Female Data'!V163&gt;V$1288,'Female Data'!$X163,0),IF(AND(V$1288=0,V$1289&gt;0),IF('Female Data'!V163&lt;V$1289,'Female Data'!$X163,0),IF(AND('Female Data'!V163&gt;V$1288,'Female Data'!V163&lt;V$1289),'Female Data'!$X163,0))))</f>
        <v>--</v>
      </c>
      <c r="W163" t="str">
        <f>IF(AND(W$1288=0,W$1289=0),"--",IF(AND(W$1288&gt;0,W$1289=0),IF('Female Data'!W163&gt;W$1288,'Female Data'!$X163,0),IF(AND(W$1288=0,W$1289&gt;0),IF('Female Data'!W163&lt;W$1289,'Female Data'!$X163,0),IF(AND('Female Data'!W163&gt;W$1288,'Female Data'!W163&lt;W$1289),'Female Data'!$X163,0))))</f>
        <v>--</v>
      </c>
      <c r="Y163">
        <f t="shared" si="4"/>
        <v>0</v>
      </c>
      <c r="Z163">
        <f>Y163*'Female Data'!X163</f>
        <v>0</v>
      </c>
      <c r="AA163">
        <f t="shared" si="5"/>
        <v>1</v>
      </c>
      <c r="AB163">
        <f>AA163*'Female Data'!X163</f>
        <v>20683</v>
      </c>
    </row>
    <row r="164" spans="1:28">
      <c r="A164">
        <f>'Female Data'!A164</f>
        <v>163</v>
      </c>
      <c r="B164" t="str">
        <f>'Female Data'!B164</f>
        <v>F</v>
      </c>
      <c r="C164" t="str">
        <f>IF(AND(C$1288=0,C$1289=0),"--",IF(AND(C$1288&gt;0,C$1289=0),IF('Female Data'!C164&gt;C$1288,'Female Data'!$X164,0),IF(AND(C$1288=0,C$1289&gt;0),IF('Female Data'!C164&lt;C$1289,'Female Data'!$X164,0),IF(AND('Female Data'!C164&gt;C$1288,'Female Data'!C164&lt;C$1289),'Female Data'!$X164,0))))</f>
        <v>--</v>
      </c>
      <c r="D164" t="str">
        <f>IF(AND(D$1288=0,D$1289=0),"--",IF(AND(D$1288&gt;0,D$1289=0),IF('Female Data'!D164&gt;D$1288,'Female Data'!$X164,0),IF(AND(D$1288=0,D$1289&gt;0),IF('Female Data'!D164&lt;D$1289,'Female Data'!$X164,0),IF(AND('Female Data'!D164&gt;D$1288,'Female Data'!D164&lt;D$1289),'Female Data'!$X164,0))))</f>
        <v>--</v>
      </c>
      <c r="E164" t="str">
        <f>IF(AND(E$1288=0,E$1289=0),"--",IF(AND(E$1288&gt;0,E$1289=0),IF('Female Data'!E164&gt;E$1288,'Female Data'!$X164,0),IF(AND(E$1288=0,E$1289&gt;0),IF('Female Data'!E164&lt;E$1289,'Female Data'!$X164,0),IF(AND('Female Data'!E164&gt;E$1288,'Female Data'!E164&lt;E$1289),'Female Data'!$X164,0))))</f>
        <v>--</v>
      </c>
      <c r="F164" t="str">
        <f>IF(AND(F$1288=0,F$1289=0),"--",IF(AND(F$1288&gt;0,F$1289=0),IF('Female Data'!F164&gt;F$1288,'Female Data'!$X164,0),IF(AND(F$1288=0,F$1289&gt;0),IF('Female Data'!F164&lt;F$1289,'Female Data'!$X164,0),IF(AND('Female Data'!F164&gt;F$1288,'Female Data'!F164&lt;F$1289),'Female Data'!$X164,0))))</f>
        <v>--</v>
      </c>
      <c r="G164" t="str">
        <f>IF(AND(G$1288=0,G$1289=0),"--",IF(AND(G$1288&gt;0,G$1289=0),IF('Female Data'!G164&gt;G$1288,'Female Data'!$X164,0),IF(AND(G$1288=0,G$1289&gt;0),IF('Female Data'!G164&lt;G$1289,'Female Data'!$X164,0),IF(AND('Female Data'!G164&gt;G$1288,'Female Data'!G164&lt;G$1289),'Female Data'!$X164,0))))</f>
        <v>--</v>
      </c>
      <c r="H164" t="str">
        <f>IF(AND(H$1288=0,H$1289=0),"--",IF(AND(H$1288&gt;0,H$1289=0),IF('Female Data'!H164&gt;H$1288,'Female Data'!$X164,0),IF(AND(H$1288=0,H$1289&gt;0),IF('Female Data'!H164&lt;H$1289,'Female Data'!$X164,0),IF(AND('Female Data'!H164&gt;H$1288,'Female Data'!H164&lt;H$1289),'Female Data'!$X164,0))))</f>
        <v>--</v>
      </c>
      <c r="I164" t="str">
        <f>IF(AND(I$1288=0,I$1289=0),"--",IF(AND(I$1288&gt;0,I$1289=0),IF('Female Data'!I164&gt;I$1288,'Female Data'!$X164,0),IF(AND(I$1288=0,I$1289&gt;0),IF('Female Data'!I164&lt;I$1289,'Female Data'!$X164,0),IF(AND('Female Data'!I164&gt;I$1288,'Female Data'!I164&lt;I$1289),'Female Data'!$X164,0))))</f>
        <v>--</v>
      </c>
      <c r="J164" t="str">
        <f>IF(AND(J$1288=0,J$1289=0),"--",IF(AND(J$1288&gt;0,J$1289=0),IF('Female Data'!J164&gt;J$1288,'Female Data'!$X164,0),IF(AND(J$1288=0,J$1289&gt;0),IF('Female Data'!J164&lt;J$1289,'Female Data'!$X164,0),IF(AND('Female Data'!J164&gt;J$1288,'Female Data'!J164&lt;J$1289),'Female Data'!$X164,0))))</f>
        <v>--</v>
      </c>
      <c r="K164" t="str">
        <f>IF(AND(K$1288=0,K$1289=0),"--",IF(AND(K$1288&gt;0,K$1289=0),IF('Female Data'!K164&gt;K$1288,'Female Data'!$X164,0),IF(AND(K$1288=0,K$1289&gt;0),IF('Female Data'!K164&lt;K$1289,'Female Data'!$X164,0),IF(AND('Female Data'!K164&gt;K$1288,'Female Data'!K164&lt;K$1289),'Female Data'!$X164,0))))</f>
        <v>--</v>
      </c>
      <c r="L164" t="str">
        <f>IF(AND(L$1288=0,L$1289=0),"--",IF(AND(L$1288&gt;0,L$1289=0),IF('Female Data'!L164&gt;L$1288,'Female Data'!$X164,0),IF(AND(L$1288=0,L$1289&gt;0),IF('Female Data'!L164&lt;L$1289,'Female Data'!$X164,0),IF(AND('Female Data'!L164&gt;L$1288,'Female Data'!L164&lt;L$1289),'Female Data'!$X164,0))))</f>
        <v>--</v>
      </c>
      <c r="M164" t="str">
        <f>IF(AND(M$1288=0,M$1289=0),"--",IF(AND(M$1288&gt;0,M$1289=0),IF('Female Data'!M164&gt;M$1288,'Female Data'!$X164,0),IF(AND(M$1288=0,M$1289&gt;0),IF('Female Data'!M164&lt;M$1289,'Female Data'!$X164,0),IF(AND('Female Data'!M164&gt;M$1288,'Female Data'!M164&lt;M$1289),'Female Data'!$X164,0))))</f>
        <v>--</v>
      </c>
      <c r="N164" t="str">
        <f>IF(AND(N$1288=0,N$1289=0),"--",IF(AND(N$1288&gt;0,N$1289=0),IF('Female Data'!N164&gt;N$1288,'Female Data'!$X164,0),IF(AND(N$1288=0,N$1289&gt;0),IF('Female Data'!N164&lt;N$1289,'Female Data'!$X164,0),IF(AND('Female Data'!N164&gt;N$1288,'Female Data'!N164&lt;N$1289),'Female Data'!$X164,0))))</f>
        <v>--</v>
      </c>
      <c r="O164" t="str">
        <f>IF(AND(O$1288=0,O$1289=0),"--",IF(AND(O$1288&gt;0,O$1289=0),IF('Female Data'!O164&gt;O$1288,'Female Data'!$X164,0),IF(AND(O$1288=0,O$1289&gt;0),IF('Female Data'!O164&lt;O$1289,'Female Data'!$X164,0),IF(AND('Female Data'!O164&gt;O$1288,'Female Data'!O164&lt;O$1289),'Female Data'!$X164,0))))</f>
        <v>--</v>
      </c>
      <c r="P164" t="str">
        <f>IF(AND(P$1288=0,P$1289=0),"--",IF(AND(P$1288&gt;0,P$1289=0),IF('Female Data'!P164&gt;P$1288,'Female Data'!$X164,0),IF(AND(P$1288=0,P$1289&gt;0),IF('Female Data'!P164&lt;P$1289,'Female Data'!$X164,0),IF(AND('Female Data'!P164&gt;P$1288,'Female Data'!P164&lt;P$1289),'Female Data'!$X164,0))))</f>
        <v>--</v>
      </c>
      <c r="Q164" t="str">
        <f>IF(AND(Q$1288=0,Q$1289=0),"--",IF(AND(Q$1288&gt;0,Q$1289=0),IF('Female Data'!Q164&gt;Q$1288,'Female Data'!$X164,0),IF(AND(Q$1288=0,Q$1289&gt;0),IF('Female Data'!Q164&lt;Q$1289,'Female Data'!$X164,0),IF(AND('Female Data'!Q164&gt;Q$1288,'Female Data'!Q164&lt;Q$1289),'Female Data'!$X164,0))))</f>
        <v>--</v>
      </c>
      <c r="R164" t="str">
        <f>IF(AND(R$1288=0,R$1289=0),"--",IF(AND(R$1288&gt;0,R$1289=0),IF('Female Data'!R164&gt;R$1288,'Female Data'!$X164,0),IF(AND(R$1288=0,R$1289&gt;0),IF('Female Data'!R164&lt;R$1289,'Female Data'!$X164,0),IF(AND('Female Data'!R164&gt;R$1288,'Female Data'!R164&lt;R$1289),'Female Data'!$X164,0))))</f>
        <v>--</v>
      </c>
      <c r="S164" t="str">
        <f>IF(AND(S$1288=0,S$1289=0),"--",IF(AND(S$1288&gt;0,S$1289=0),IF('Female Data'!S164&gt;S$1288,'Female Data'!$X164,0),IF(AND(S$1288=0,S$1289&gt;0),IF('Female Data'!S164&lt;S$1289,'Female Data'!$X164,0),IF(AND('Female Data'!S164&gt;S$1288,'Female Data'!S164&lt;S$1289),'Female Data'!$X164,0))))</f>
        <v>--</v>
      </c>
      <c r="T164" t="str">
        <f>IF(AND(T$1288=0,T$1289=0),"--",IF(AND(T$1288&gt;0,T$1289=0),IF('Female Data'!T164&gt;T$1288,'Female Data'!$X164,0),IF(AND(T$1288=0,T$1289&gt;0),IF('Female Data'!T164&lt;T$1289,'Female Data'!$X164,0),IF(AND('Female Data'!T164&gt;T$1288,'Female Data'!T164&lt;T$1289),'Female Data'!$X164,0))))</f>
        <v>--</v>
      </c>
      <c r="U164" t="str">
        <f>IF(AND(U$1288=0,U$1289=0),"--",IF(AND(U$1288&gt;0,U$1289=0),IF('Female Data'!U164&gt;U$1288,'Female Data'!$X164,0),IF(AND(U$1288=0,U$1289&gt;0),IF('Female Data'!U164&lt;U$1289,'Female Data'!$X164,0),IF(AND('Female Data'!U164&gt;U$1288,'Female Data'!U164&lt;U$1289),'Female Data'!$X164,0))))</f>
        <v>--</v>
      </c>
      <c r="V164" t="str">
        <f>IF(AND(V$1288=0,V$1289=0),"--",IF(AND(V$1288&gt;0,V$1289=0),IF('Female Data'!V164&gt;V$1288,'Female Data'!$X164,0),IF(AND(V$1288=0,V$1289&gt;0),IF('Female Data'!V164&lt;V$1289,'Female Data'!$X164,0),IF(AND('Female Data'!V164&gt;V$1288,'Female Data'!V164&lt;V$1289),'Female Data'!$X164,0))))</f>
        <v>--</v>
      </c>
      <c r="W164" t="str">
        <f>IF(AND(W$1288=0,W$1289=0),"--",IF(AND(W$1288&gt;0,W$1289=0),IF('Female Data'!W164&gt;W$1288,'Female Data'!$X164,0),IF(AND(W$1288=0,W$1289&gt;0),IF('Female Data'!W164&lt;W$1289,'Female Data'!$X164,0),IF(AND('Female Data'!W164&gt;W$1288,'Female Data'!W164&lt;W$1289),'Female Data'!$X164,0))))</f>
        <v>--</v>
      </c>
      <c r="Y164">
        <f t="shared" si="4"/>
        <v>0</v>
      </c>
      <c r="Z164">
        <f>Y164*'Female Data'!X164</f>
        <v>0</v>
      </c>
      <c r="AA164">
        <f t="shared" si="5"/>
        <v>1</v>
      </c>
      <c r="AB164">
        <f>AA164*'Female Data'!X164</f>
        <v>29840</v>
      </c>
    </row>
    <row r="165" spans="1:28">
      <c r="A165">
        <f>'Female Data'!A165</f>
        <v>164</v>
      </c>
      <c r="B165" t="str">
        <f>'Female Data'!B165</f>
        <v>F</v>
      </c>
      <c r="C165" t="str">
        <f>IF(AND(C$1288=0,C$1289=0),"--",IF(AND(C$1288&gt;0,C$1289=0),IF('Female Data'!C165&gt;C$1288,'Female Data'!$X165,0),IF(AND(C$1288=0,C$1289&gt;0),IF('Female Data'!C165&lt;C$1289,'Female Data'!$X165,0),IF(AND('Female Data'!C165&gt;C$1288,'Female Data'!C165&lt;C$1289),'Female Data'!$X165,0))))</f>
        <v>--</v>
      </c>
      <c r="D165" t="str">
        <f>IF(AND(D$1288=0,D$1289=0),"--",IF(AND(D$1288&gt;0,D$1289=0),IF('Female Data'!D165&gt;D$1288,'Female Data'!$X165,0),IF(AND(D$1288=0,D$1289&gt;0),IF('Female Data'!D165&lt;D$1289,'Female Data'!$X165,0),IF(AND('Female Data'!D165&gt;D$1288,'Female Data'!D165&lt;D$1289),'Female Data'!$X165,0))))</f>
        <v>--</v>
      </c>
      <c r="E165" t="str">
        <f>IF(AND(E$1288=0,E$1289=0),"--",IF(AND(E$1288&gt;0,E$1289=0),IF('Female Data'!E165&gt;E$1288,'Female Data'!$X165,0),IF(AND(E$1288=0,E$1289&gt;0),IF('Female Data'!E165&lt;E$1289,'Female Data'!$X165,0),IF(AND('Female Data'!E165&gt;E$1288,'Female Data'!E165&lt;E$1289),'Female Data'!$X165,0))))</f>
        <v>--</v>
      </c>
      <c r="F165" t="str">
        <f>IF(AND(F$1288=0,F$1289=0),"--",IF(AND(F$1288&gt;0,F$1289=0),IF('Female Data'!F165&gt;F$1288,'Female Data'!$X165,0),IF(AND(F$1288=0,F$1289&gt;0),IF('Female Data'!F165&lt;F$1289,'Female Data'!$X165,0),IF(AND('Female Data'!F165&gt;F$1288,'Female Data'!F165&lt;F$1289),'Female Data'!$X165,0))))</f>
        <v>--</v>
      </c>
      <c r="G165" t="str">
        <f>IF(AND(G$1288=0,G$1289=0),"--",IF(AND(G$1288&gt;0,G$1289=0),IF('Female Data'!G165&gt;G$1288,'Female Data'!$X165,0),IF(AND(G$1288=0,G$1289&gt;0),IF('Female Data'!G165&lt;G$1289,'Female Data'!$X165,0),IF(AND('Female Data'!G165&gt;G$1288,'Female Data'!G165&lt;G$1289),'Female Data'!$X165,0))))</f>
        <v>--</v>
      </c>
      <c r="H165" t="str">
        <f>IF(AND(H$1288=0,H$1289=0),"--",IF(AND(H$1288&gt;0,H$1289=0),IF('Female Data'!H165&gt;H$1288,'Female Data'!$X165,0),IF(AND(H$1288=0,H$1289&gt;0),IF('Female Data'!H165&lt;H$1289,'Female Data'!$X165,0),IF(AND('Female Data'!H165&gt;H$1288,'Female Data'!H165&lt;H$1289),'Female Data'!$X165,0))))</f>
        <v>--</v>
      </c>
      <c r="I165" t="str">
        <f>IF(AND(I$1288=0,I$1289=0),"--",IF(AND(I$1288&gt;0,I$1289=0),IF('Female Data'!I165&gt;I$1288,'Female Data'!$X165,0),IF(AND(I$1288=0,I$1289&gt;0),IF('Female Data'!I165&lt;I$1289,'Female Data'!$X165,0),IF(AND('Female Data'!I165&gt;I$1288,'Female Data'!I165&lt;I$1289),'Female Data'!$X165,0))))</f>
        <v>--</v>
      </c>
      <c r="J165" t="str">
        <f>IF(AND(J$1288=0,J$1289=0),"--",IF(AND(J$1288&gt;0,J$1289=0),IF('Female Data'!J165&gt;J$1288,'Female Data'!$X165,0),IF(AND(J$1288=0,J$1289&gt;0),IF('Female Data'!J165&lt;J$1289,'Female Data'!$X165,0),IF(AND('Female Data'!J165&gt;J$1288,'Female Data'!J165&lt;J$1289),'Female Data'!$X165,0))))</f>
        <v>--</v>
      </c>
      <c r="K165" t="str">
        <f>IF(AND(K$1288=0,K$1289=0),"--",IF(AND(K$1288&gt;0,K$1289=0),IF('Female Data'!K165&gt;K$1288,'Female Data'!$X165,0),IF(AND(K$1288=0,K$1289&gt;0),IF('Female Data'!K165&lt;K$1289,'Female Data'!$X165,0),IF(AND('Female Data'!K165&gt;K$1288,'Female Data'!K165&lt;K$1289),'Female Data'!$X165,0))))</f>
        <v>--</v>
      </c>
      <c r="L165" t="str">
        <f>IF(AND(L$1288=0,L$1289=0),"--",IF(AND(L$1288&gt;0,L$1289=0),IF('Female Data'!L165&gt;L$1288,'Female Data'!$X165,0),IF(AND(L$1288=0,L$1289&gt;0),IF('Female Data'!L165&lt;L$1289,'Female Data'!$X165,0),IF(AND('Female Data'!L165&gt;L$1288,'Female Data'!L165&lt;L$1289),'Female Data'!$X165,0))))</f>
        <v>--</v>
      </c>
      <c r="M165" t="str">
        <f>IF(AND(M$1288=0,M$1289=0),"--",IF(AND(M$1288&gt;0,M$1289=0),IF('Female Data'!M165&gt;M$1288,'Female Data'!$X165,0),IF(AND(M$1288=0,M$1289&gt;0),IF('Female Data'!M165&lt;M$1289,'Female Data'!$X165,0),IF(AND('Female Data'!M165&gt;M$1288,'Female Data'!M165&lt;M$1289),'Female Data'!$X165,0))))</f>
        <v>--</v>
      </c>
      <c r="N165" t="str">
        <f>IF(AND(N$1288=0,N$1289=0),"--",IF(AND(N$1288&gt;0,N$1289=0),IF('Female Data'!N165&gt;N$1288,'Female Data'!$X165,0),IF(AND(N$1288=0,N$1289&gt;0),IF('Female Data'!N165&lt;N$1289,'Female Data'!$X165,0),IF(AND('Female Data'!N165&gt;N$1288,'Female Data'!N165&lt;N$1289),'Female Data'!$X165,0))))</f>
        <v>--</v>
      </c>
      <c r="O165" t="str">
        <f>IF(AND(O$1288=0,O$1289=0),"--",IF(AND(O$1288&gt;0,O$1289=0),IF('Female Data'!O165&gt;O$1288,'Female Data'!$X165,0),IF(AND(O$1288=0,O$1289&gt;0),IF('Female Data'!O165&lt;O$1289,'Female Data'!$X165,0),IF(AND('Female Data'!O165&gt;O$1288,'Female Data'!O165&lt;O$1289),'Female Data'!$X165,0))))</f>
        <v>--</v>
      </c>
      <c r="P165" t="str">
        <f>IF(AND(P$1288=0,P$1289=0),"--",IF(AND(P$1288&gt;0,P$1289=0),IF('Female Data'!P165&gt;P$1288,'Female Data'!$X165,0),IF(AND(P$1288=0,P$1289&gt;0),IF('Female Data'!P165&lt;P$1289,'Female Data'!$X165,0),IF(AND('Female Data'!P165&gt;P$1288,'Female Data'!P165&lt;P$1289),'Female Data'!$X165,0))))</f>
        <v>--</v>
      </c>
      <c r="Q165" t="str">
        <f>IF(AND(Q$1288=0,Q$1289=0),"--",IF(AND(Q$1288&gt;0,Q$1289=0),IF('Female Data'!Q165&gt;Q$1288,'Female Data'!$X165,0),IF(AND(Q$1288=0,Q$1289&gt;0),IF('Female Data'!Q165&lt;Q$1289,'Female Data'!$X165,0),IF(AND('Female Data'!Q165&gt;Q$1288,'Female Data'!Q165&lt;Q$1289),'Female Data'!$X165,0))))</f>
        <v>--</v>
      </c>
      <c r="R165" t="str">
        <f>IF(AND(R$1288=0,R$1289=0),"--",IF(AND(R$1288&gt;0,R$1289=0),IF('Female Data'!R165&gt;R$1288,'Female Data'!$X165,0),IF(AND(R$1288=0,R$1289&gt;0),IF('Female Data'!R165&lt;R$1289,'Female Data'!$X165,0),IF(AND('Female Data'!R165&gt;R$1288,'Female Data'!R165&lt;R$1289),'Female Data'!$X165,0))))</f>
        <v>--</v>
      </c>
      <c r="S165" t="str">
        <f>IF(AND(S$1288=0,S$1289=0),"--",IF(AND(S$1288&gt;0,S$1289=0),IF('Female Data'!S165&gt;S$1288,'Female Data'!$X165,0),IF(AND(S$1288=0,S$1289&gt;0),IF('Female Data'!S165&lt;S$1289,'Female Data'!$X165,0),IF(AND('Female Data'!S165&gt;S$1288,'Female Data'!S165&lt;S$1289),'Female Data'!$X165,0))))</f>
        <v>--</v>
      </c>
      <c r="T165" t="str">
        <f>IF(AND(T$1288=0,T$1289=0),"--",IF(AND(T$1288&gt;0,T$1289=0),IF('Female Data'!T165&gt;T$1288,'Female Data'!$X165,0),IF(AND(T$1288=0,T$1289&gt;0),IF('Female Data'!T165&lt;T$1289,'Female Data'!$X165,0),IF(AND('Female Data'!T165&gt;T$1288,'Female Data'!T165&lt;T$1289),'Female Data'!$X165,0))))</f>
        <v>--</v>
      </c>
      <c r="U165" t="str">
        <f>IF(AND(U$1288=0,U$1289=0),"--",IF(AND(U$1288&gt;0,U$1289=0),IF('Female Data'!U165&gt;U$1288,'Female Data'!$X165,0),IF(AND(U$1288=0,U$1289&gt;0),IF('Female Data'!U165&lt;U$1289,'Female Data'!$X165,0),IF(AND('Female Data'!U165&gt;U$1288,'Female Data'!U165&lt;U$1289),'Female Data'!$X165,0))))</f>
        <v>--</v>
      </c>
      <c r="V165" t="str">
        <f>IF(AND(V$1288=0,V$1289=0),"--",IF(AND(V$1288&gt;0,V$1289=0),IF('Female Data'!V165&gt;V$1288,'Female Data'!$X165,0),IF(AND(V$1288=0,V$1289&gt;0),IF('Female Data'!V165&lt;V$1289,'Female Data'!$X165,0),IF(AND('Female Data'!V165&gt;V$1288,'Female Data'!V165&lt;V$1289),'Female Data'!$X165,0))))</f>
        <v>--</v>
      </c>
      <c r="W165" t="str">
        <f>IF(AND(W$1288=0,W$1289=0),"--",IF(AND(W$1288&gt;0,W$1289=0),IF('Female Data'!W165&gt;W$1288,'Female Data'!$X165,0),IF(AND(W$1288=0,W$1289&gt;0),IF('Female Data'!W165&lt;W$1289,'Female Data'!$X165,0),IF(AND('Female Data'!W165&gt;W$1288,'Female Data'!W165&lt;W$1289),'Female Data'!$X165,0))))</f>
        <v>--</v>
      </c>
      <c r="Y165">
        <f t="shared" si="4"/>
        <v>0</v>
      </c>
      <c r="Z165">
        <f>Y165*'Female Data'!X165</f>
        <v>0</v>
      </c>
      <c r="AA165">
        <f t="shared" si="5"/>
        <v>1</v>
      </c>
      <c r="AB165">
        <f>AA165*'Female Data'!X165</f>
        <v>6614</v>
      </c>
    </row>
    <row r="166" spans="1:28">
      <c r="A166">
        <f>'Female Data'!A166</f>
        <v>165</v>
      </c>
      <c r="B166" t="str">
        <f>'Female Data'!B166</f>
        <v>F</v>
      </c>
      <c r="C166" t="str">
        <f>IF(AND(C$1288=0,C$1289=0),"--",IF(AND(C$1288&gt;0,C$1289=0),IF('Female Data'!C166&gt;C$1288,'Female Data'!$X166,0),IF(AND(C$1288=0,C$1289&gt;0),IF('Female Data'!C166&lt;C$1289,'Female Data'!$X166,0),IF(AND('Female Data'!C166&gt;C$1288,'Female Data'!C166&lt;C$1289),'Female Data'!$X166,0))))</f>
        <v>--</v>
      </c>
      <c r="D166" t="str">
        <f>IF(AND(D$1288=0,D$1289=0),"--",IF(AND(D$1288&gt;0,D$1289=0),IF('Female Data'!D166&gt;D$1288,'Female Data'!$X166,0),IF(AND(D$1288=0,D$1289&gt;0),IF('Female Data'!D166&lt;D$1289,'Female Data'!$X166,0),IF(AND('Female Data'!D166&gt;D$1288,'Female Data'!D166&lt;D$1289),'Female Data'!$X166,0))))</f>
        <v>--</v>
      </c>
      <c r="E166" t="str">
        <f>IF(AND(E$1288=0,E$1289=0),"--",IF(AND(E$1288&gt;0,E$1289=0),IF('Female Data'!E166&gt;E$1288,'Female Data'!$X166,0),IF(AND(E$1288=0,E$1289&gt;0),IF('Female Data'!E166&lt;E$1289,'Female Data'!$X166,0),IF(AND('Female Data'!E166&gt;E$1288,'Female Data'!E166&lt;E$1289),'Female Data'!$X166,0))))</f>
        <v>--</v>
      </c>
      <c r="F166" t="str">
        <f>IF(AND(F$1288=0,F$1289=0),"--",IF(AND(F$1288&gt;0,F$1289=0),IF('Female Data'!F166&gt;F$1288,'Female Data'!$X166,0),IF(AND(F$1288=0,F$1289&gt;0),IF('Female Data'!F166&lt;F$1289,'Female Data'!$X166,0),IF(AND('Female Data'!F166&gt;F$1288,'Female Data'!F166&lt;F$1289),'Female Data'!$X166,0))))</f>
        <v>--</v>
      </c>
      <c r="G166" t="str">
        <f>IF(AND(G$1288=0,G$1289=0),"--",IF(AND(G$1288&gt;0,G$1289=0),IF('Female Data'!G166&gt;G$1288,'Female Data'!$X166,0),IF(AND(G$1288=0,G$1289&gt;0),IF('Female Data'!G166&lt;G$1289,'Female Data'!$X166,0),IF(AND('Female Data'!G166&gt;G$1288,'Female Data'!G166&lt;G$1289),'Female Data'!$X166,0))))</f>
        <v>--</v>
      </c>
      <c r="H166" t="str">
        <f>IF(AND(H$1288=0,H$1289=0),"--",IF(AND(H$1288&gt;0,H$1289=0),IF('Female Data'!H166&gt;H$1288,'Female Data'!$X166,0),IF(AND(H$1288=0,H$1289&gt;0),IF('Female Data'!H166&lt;H$1289,'Female Data'!$X166,0),IF(AND('Female Data'!H166&gt;H$1288,'Female Data'!H166&lt;H$1289),'Female Data'!$X166,0))))</f>
        <v>--</v>
      </c>
      <c r="I166" t="str">
        <f>IF(AND(I$1288=0,I$1289=0),"--",IF(AND(I$1288&gt;0,I$1289=0),IF('Female Data'!I166&gt;I$1288,'Female Data'!$X166,0),IF(AND(I$1288=0,I$1289&gt;0),IF('Female Data'!I166&lt;I$1289,'Female Data'!$X166,0),IF(AND('Female Data'!I166&gt;I$1288,'Female Data'!I166&lt;I$1289),'Female Data'!$X166,0))))</f>
        <v>--</v>
      </c>
      <c r="J166" t="str">
        <f>IF(AND(J$1288=0,J$1289=0),"--",IF(AND(J$1288&gt;0,J$1289=0),IF('Female Data'!J166&gt;J$1288,'Female Data'!$X166,0),IF(AND(J$1288=0,J$1289&gt;0),IF('Female Data'!J166&lt;J$1289,'Female Data'!$X166,0),IF(AND('Female Data'!J166&gt;J$1288,'Female Data'!J166&lt;J$1289),'Female Data'!$X166,0))))</f>
        <v>--</v>
      </c>
      <c r="K166" t="str">
        <f>IF(AND(K$1288=0,K$1289=0),"--",IF(AND(K$1288&gt;0,K$1289=0),IF('Female Data'!K166&gt;K$1288,'Female Data'!$X166,0),IF(AND(K$1288=0,K$1289&gt;0),IF('Female Data'!K166&lt;K$1289,'Female Data'!$X166,0),IF(AND('Female Data'!K166&gt;K$1288,'Female Data'!K166&lt;K$1289),'Female Data'!$X166,0))))</f>
        <v>--</v>
      </c>
      <c r="L166" t="str">
        <f>IF(AND(L$1288=0,L$1289=0),"--",IF(AND(L$1288&gt;0,L$1289=0),IF('Female Data'!L166&gt;L$1288,'Female Data'!$X166,0),IF(AND(L$1288=0,L$1289&gt;0),IF('Female Data'!L166&lt;L$1289,'Female Data'!$X166,0),IF(AND('Female Data'!L166&gt;L$1288,'Female Data'!L166&lt;L$1289),'Female Data'!$X166,0))))</f>
        <v>--</v>
      </c>
      <c r="M166" t="str">
        <f>IF(AND(M$1288=0,M$1289=0),"--",IF(AND(M$1288&gt;0,M$1289=0),IF('Female Data'!M166&gt;M$1288,'Female Data'!$X166,0),IF(AND(M$1288=0,M$1289&gt;0),IF('Female Data'!M166&lt;M$1289,'Female Data'!$X166,0),IF(AND('Female Data'!M166&gt;M$1288,'Female Data'!M166&lt;M$1289),'Female Data'!$X166,0))))</f>
        <v>--</v>
      </c>
      <c r="N166" t="str">
        <f>IF(AND(N$1288=0,N$1289=0),"--",IF(AND(N$1288&gt;0,N$1289=0),IF('Female Data'!N166&gt;N$1288,'Female Data'!$X166,0),IF(AND(N$1288=0,N$1289&gt;0),IF('Female Data'!N166&lt;N$1289,'Female Data'!$X166,0),IF(AND('Female Data'!N166&gt;N$1288,'Female Data'!N166&lt;N$1289),'Female Data'!$X166,0))))</f>
        <v>--</v>
      </c>
      <c r="O166" t="str">
        <f>IF(AND(O$1288=0,O$1289=0),"--",IF(AND(O$1288&gt;0,O$1289=0),IF('Female Data'!O166&gt;O$1288,'Female Data'!$X166,0),IF(AND(O$1288=0,O$1289&gt;0),IF('Female Data'!O166&lt;O$1289,'Female Data'!$X166,0),IF(AND('Female Data'!O166&gt;O$1288,'Female Data'!O166&lt;O$1289),'Female Data'!$X166,0))))</f>
        <v>--</v>
      </c>
      <c r="P166" t="str">
        <f>IF(AND(P$1288=0,P$1289=0),"--",IF(AND(P$1288&gt;0,P$1289=0),IF('Female Data'!P166&gt;P$1288,'Female Data'!$X166,0),IF(AND(P$1288=0,P$1289&gt;0),IF('Female Data'!P166&lt;P$1289,'Female Data'!$X166,0),IF(AND('Female Data'!P166&gt;P$1288,'Female Data'!P166&lt;P$1289),'Female Data'!$X166,0))))</f>
        <v>--</v>
      </c>
      <c r="Q166" t="str">
        <f>IF(AND(Q$1288=0,Q$1289=0),"--",IF(AND(Q$1288&gt;0,Q$1289=0),IF('Female Data'!Q166&gt;Q$1288,'Female Data'!$X166,0),IF(AND(Q$1288=0,Q$1289&gt;0),IF('Female Data'!Q166&lt;Q$1289,'Female Data'!$X166,0),IF(AND('Female Data'!Q166&gt;Q$1288,'Female Data'!Q166&lt;Q$1289),'Female Data'!$X166,0))))</f>
        <v>--</v>
      </c>
      <c r="R166" t="str">
        <f>IF(AND(R$1288=0,R$1289=0),"--",IF(AND(R$1288&gt;0,R$1289=0),IF('Female Data'!R166&gt;R$1288,'Female Data'!$X166,0),IF(AND(R$1288=0,R$1289&gt;0),IF('Female Data'!R166&lt;R$1289,'Female Data'!$X166,0),IF(AND('Female Data'!R166&gt;R$1288,'Female Data'!R166&lt;R$1289),'Female Data'!$X166,0))))</f>
        <v>--</v>
      </c>
      <c r="S166" t="str">
        <f>IF(AND(S$1288=0,S$1289=0),"--",IF(AND(S$1288&gt;0,S$1289=0),IF('Female Data'!S166&gt;S$1288,'Female Data'!$X166,0),IF(AND(S$1288=0,S$1289&gt;0),IF('Female Data'!S166&lt;S$1289,'Female Data'!$X166,0),IF(AND('Female Data'!S166&gt;S$1288,'Female Data'!S166&lt;S$1289),'Female Data'!$X166,0))))</f>
        <v>--</v>
      </c>
      <c r="T166" t="str">
        <f>IF(AND(T$1288=0,T$1289=0),"--",IF(AND(T$1288&gt;0,T$1289=0),IF('Female Data'!T166&gt;T$1288,'Female Data'!$X166,0),IF(AND(T$1288=0,T$1289&gt;0),IF('Female Data'!T166&lt;T$1289,'Female Data'!$X166,0),IF(AND('Female Data'!T166&gt;T$1288,'Female Data'!T166&lt;T$1289),'Female Data'!$X166,0))))</f>
        <v>--</v>
      </c>
      <c r="U166" t="str">
        <f>IF(AND(U$1288=0,U$1289=0),"--",IF(AND(U$1288&gt;0,U$1289=0),IF('Female Data'!U166&gt;U$1288,'Female Data'!$X166,0),IF(AND(U$1288=0,U$1289&gt;0),IF('Female Data'!U166&lt;U$1289,'Female Data'!$X166,0),IF(AND('Female Data'!U166&gt;U$1288,'Female Data'!U166&lt;U$1289),'Female Data'!$X166,0))))</f>
        <v>--</v>
      </c>
      <c r="V166" t="str">
        <f>IF(AND(V$1288=0,V$1289=0),"--",IF(AND(V$1288&gt;0,V$1289=0),IF('Female Data'!V166&gt;V$1288,'Female Data'!$X166,0),IF(AND(V$1288=0,V$1289&gt;0),IF('Female Data'!V166&lt;V$1289,'Female Data'!$X166,0),IF(AND('Female Data'!V166&gt;V$1288,'Female Data'!V166&lt;V$1289),'Female Data'!$X166,0))))</f>
        <v>--</v>
      </c>
      <c r="W166" t="str">
        <f>IF(AND(W$1288=0,W$1289=0),"--",IF(AND(W$1288&gt;0,W$1289=0),IF('Female Data'!W166&gt;W$1288,'Female Data'!$X166,0),IF(AND(W$1288=0,W$1289&gt;0),IF('Female Data'!W166&lt;W$1289,'Female Data'!$X166,0),IF(AND('Female Data'!W166&gt;W$1288,'Female Data'!W166&lt;W$1289),'Female Data'!$X166,0))))</f>
        <v>--</v>
      </c>
      <c r="Y166">
        <f t="shared" si="4"/>
        <v>0</v>
      </c>
      <c r="Z166">
        <f>Y166*'Female Data'!X166</f>
        <v>0</v>
      </c>
      <c r="AA166">
        <f t="shared" si="5"/>
        <v>1</v>
      </c>
      <c r="AB166">
        <f>AA166*'Female Data'!X166</f>
        <v>12613</v>
      </c>
    </row>
    <row r="167" spans="1:28">
      <c r="A167">
        <f>'Female Data'!A167</f>
        <v>166</v>
      </c>
      <c r="B167" t="str">
        <f>'Female Data'!B167</f>
        <v>F</v>
      </c>
      <c r="C167" t="str">
        <f>IF(AND(C$1288=0,C$1289=0),"--",IF(AND(C$1288&gt;0,C$1289=0),IF('Female Data'!C167&gt;C$1288,'Female Data'!$X167,0),IF(AND(C$1288=0,C$1289&gt;0),IF('Female Data'!C167&lt;C$1289,'Female Data'!$X167,0),IF(AND('Female Data'!C167&gt;C$1288,'Female Data'!C167&lt;C$1289),'Female Data'!$X167,0))))</f>
        <v>--</v>
      </c>
      <c r="D167" t="str">
        <f>IF(AND(D$1288=0,D$1289=0),"--",IF(AND(D$1288&gt;0,D$1289=0),IF('Female Data'!D167&gt;D$1288,'Female Data'!$X167,0),IF(AND(D$1288=0,D$1289&gt;0),IF('Female Data'!D167&lt;D$1289,'Female Data'!$X167,0),IF(AND('Female Data'!D167&gt;D$1288,'Female Data'!D167&lt;D$1289),'Female Data'!$X167,0))))</f>
        <v>--</v>
      </c>
      <c r="E167" t="str">
        <f>IF(AND(E$1288=0,E$1289=0),"--",IF(AND(E$1288&gt;0,E$1289=0),IF('Female Data'!E167&gt;E$1288,'Female Data'!$X167,0),IF(AND(E$1288=0,E$1289&gt;0),IF('Female Data'!E167&lt;E$1289,'Female Data'!$X167,0),IF(AND('Female Data'!E167&gt;E$1288,'Female Data'!E167&lt;E$1289),'Female Data'!$X167,0))))</f>
        <v>--</v>
      </c>
      <c r="F167" t="str">
        <f>IF(AND(F$1288=0,F$1289=0),"--",IF(AND(F$1288&gt;0,F$1289=0),IF('Female Data'!F167&gt;F$1288,'Female Data'!$X167,0),IF(AND(F$1288=0,F$1289&gt;0),IF('Female Data'!F167&lt;F$1289,'Female Data'!$X167,0),IF(AND('Female Data'!F167&gt;F$1288,'Female Data'!F167&lt;F$1289),'Female Data'!$X167,0))))</f>
        <v>--</v>
      </c>
      <c r="G167" t="str">
        <f>IF(AND(G$1288=0,G$1289=0),"--",IF(AND(G$1288&gt;0,G$1289=0),IF('Female Data'!G167&gt;G$1288,'Female Data'!$X167,0),IF(AND(G$1288=0,G$1289&gt;0),IF('Female Data'!G167&lt;G$1289,'Female Data'!$X167,0),IF(AND('Female Data'!G167&gt;G$1288,'Female Data'!G167&lt;G$1289),'Female Data'!$X167,0))))</f>
        <v>--</v>
      </c>
      <c r="H167" t="str">
        <f>IF(AND(H$1288=0,H$1289=0),"--",IF(AND(H$1288&gt;0,H$1289=0),IF('Female Data'!H167&gt;H$1288,'Female Data'!$X167,0),IF(AND(H$1288=0,H$1289&gt;0),IF('Female Data'!H167&lt;H$1289,'Female Data'!$X167,0),IF(AND('Female Data'!H167&gt;H$1288,'Female Data'!H167&lt;H$1289),'Female Data'!$X167,0))))</f>
        <v>--</v>
      </c>
      <c r="I167" t="str">
        <f>IF(AND(I$1288=0,I$1289=0),"--",IF(AND(I$1288&gt;0,I$1289=0),IF('Female Data'!I167&gt;I$1288,'Female Data'!$X167,0),IF(AND(I$1288=0,I$1289&gt;0),IF('Female Data'!I167&lt;I$1289,'Female Data'!$X167,0),IF(AND('Female Data'!I167&gt;I$1288,'Female Data'!I167&lt;I$1289),'Female Data'!$X167,0))))</f>
        <v>--</v>
      </c>
      <c r="J167" t="str">
        <f>IF(AND(J$1288=0,J$1289=0),"--",IF(AND(J$1288&gt;0,J$1289=0),IF('Female Data'!J167&gt;J$1288,'Female Data'!$X167,0),IF(AND(J$1288=0,J$1289&gt;0),IF('Female Data'!J167&lt;J$1289,'Female Data'!$X167,0),IF(AND('Female Data'!J167&gt;J$1288,'Female Data'!J167&lt;J$1289),'Female Data'!$X167,0))))</f>
        <v>--</v>
      </c>
      <c r="K167" t="str">
        <f>IF(AND(K$1288=0,K$1289=0),"--",IF(AND(K$1288&gt;0,K$1289=0),IF('Female Data'!K167&gt;K$1288,'Female Data'!$X167,0),IF(AND(K$1288=0,K$1289&gt;0),IF('Female Data'!K167&lt;K$1289,'Female Data'!$X167,0),IF(AND('Female Data'!K167&gt;K$1288,'Female Data'!K167&lt;K$1289),'Female Data'!$X167,0))))</f>
        <v>--</v>
      </c>
      <c r="L167" t="str">
        <f>IF(AND(L$1288=0,L$1289=0),"--",IF(AND(L$1288&gt;0,L$1289=0),IF('Female Data'!L167&gt;L$1288,'Female Data'!$X167,0),IF(AND(L$1288=0,L$1289&gt;0),IF('Female Data'!L167&lt;L$1289,'Female Data'!$X167,0),IF(AND('Female Data'!L167&gt;L$1288,'Female Data'!L167&lt;L$1289),'Female Data'!$X167,0))))</f>
        <v>--</v>
      </c>
      <c r="M167" t="str">
        <f>IF(AND(M$1288=0,M$1289=0),"--",IF(AND(M$1288&gt;0,M$1289=0),IF('Female Data'!M167&gt;M$1288,'Female Data'!$X167,0),IF(AND(M$1288=0,M$1289&gt;0),IF('Female Data'!M167&lt;M$1289,'Female Data'!$X167,0),IF(AND('Female Data'!M167&gt;M$1288,'Female Data'!M167&lt;M$1289),'Female Data'!$X167,0))))</f>
        <v>--</v>
      </c>
      <c r="N167" t="str">
        <f>IF(AND(N$1288=0,N$1289=0),"--",IF(AND(N$1288&gt;0,N$1289=0),IF('Female Data'!N167&gt;N$1288,'Female Data'!$X167,0),IF(AND(N$1288=0,N$1289&gt;0),IF('Female Data'!N167&lt;N$1289,'Female Data'!$X167,0),IF(AND('Female Data'!N167&gt;N$1288,'Female Data'!N167&lt;N$1289),'Female Data'!$X167,0))))</f>
        <v>--</v>
      </c>
      <c r="O167" t="str">
        <f>IF(AND(O$1288=0,O$1289=0),"--",IF(AND(O$1288&gt;0,O$1289=0),IF('Female Data'!O167&gt;O$1288,'Female Data'!$X167,0),IF(AND(O$1288=0,O$1289&gt;0),IF('Female Data'!O167&lt;O$1289,'Female Data'!$X167,0),IF(AND('Female Data'!O167&gt;O$1288,'Female Data'!O167&lt;O$1289),'Female Data'!$X167,0))))</f>
        <v>--</v>
      </c>
      <c r="P167" t="str">
        <f>IF(AND(P$1288=0,P$1289=0),"--",IF(AND(P$1288&gt;0,P$1289=0),IF('Female Data'!P167&gt;P$1288,'Female Data'!$X167,0),IF(AND(P$1288=0,P$1289&gt;0),IF('Female Data'!P167&lt;P$1289,'Female Data'!$X167,0),IF(AND('Female Data'!P167&gt;P$1288,'Female Data'!P167&lt;P$1289),'Female Data'!$X167,0))))</f>
        <v>--</v>
      </c>
      <c r="Q167" t="str">
        <f>IF(AND(Q$1288=0,Q$1289=0),"--",IF(AND(Q$1288&gt;0,Q$1289=0),IF('Female Data'!Q167&gt;Q$1288,'Female Data'!$X167,0),IF(AND(Q$1288=0,Q$1289&gt;0),IF('Female Data'!Q167&lt;Q$1289,'Female Data'!$X167,0),IF(AND('Female Data'!Q167&gt;Q$1288,'Female Data'!Q167&lt;Q$1289),'Female Data'!$X167,0))))</f>
        <v>--</v>
      </c>
      <c r="R167" t="str">
        <f>IF(AND(R$1288=0,R$1289=0),"--",IF(AND(R$1288&gt;0,R$1289=0),IF('Female Data'!R167&gt;R$1288,'Female Data'!$X167,0),IF(AND(R$1288=0,R$1289&gt;0),IF('Female Data'!R167&lt;R$1289,'Female Data'!$X167,0),IF(AND('Female Data'!R167&gt;R$1288,'Female Data'!R167&lt;R$1289),'Female Data'!$X167,0))))</f>
        <v>--</v>
      </c>
      <c r="S167" t="str">
        <f>IF(AND(S$1288=0,S$1289=0),"--",IF(AND(S$1288&gt;0,S$1289=0),IF('Female Data'!S167&gt;S$1288,'Female Data'!$X167,0),IF(AND(S$1288=0,S$1289&gt;0),IF('Female Data'!S167&lt;S$1289,'Female Data'!$X167,0),IF(AND('Female Data'!S167&gt;S$1288,'Female Data'!S167&lt;S$1289),'Female Data'!$X167,0))))</f>
        <v>--</v>
      </c>
      <c r="T167" t="str">
        <f>IF(AND(T$1288=0,T$1289=0),"--",IF(AND(T$1288&gt;0,T$1289=0),IF('Female Data'!T167&gt;T$1288,'Female Data'!$X167,0),IF(AND(T$1288=0,T$1289&gt;0),IF('Female Data'!T167&lt;T$1289,'Female Data'!$X167,0),IF(AND('Female Data'!T167&gt;T$1288,'Female Data'!T167&lt;T$1289),'Female Data'!$X167,0))))</f>
        <v>--</v>
      </c>
      <c r="U167" t="str">
        <f>IF(AND(U$1288=0,U$1289=0),"--",IF(AND(U$1288&gt;0,U$1289=0),IF('Female Data'!U167&gt;U$1288,'Female Data'!$X167,0),IF(AND(U$1288=0,U$1289&gt;0),IF('Female Data'!U167&lt;U$1289,'Female Data'!$X167,0),IF(AND('Female Data'!U167&gt;U$1288,'Female Data'!U167&lt;U$1289),'Female Data'!$X167,0))))</f>
        <v>--</v>
      </c>
      <c r="V167" t="str">
        <f>IF(AND(V$1288=0,V$1289=0),"--",IF(AND(V$1288&gt;0,V$1289=0),IF('Female Data'!V167&gt;V$1288,'Female Data'!$X167,0),IF(AND(V$1288=0,V$1289&gt;0),IF('Female Data'!V167&lt;V$1289,'Female Data'!$X167,0),IF(AND('Female Data'!V167&gt;V$1288,'Female Data'!V167&lt;V$1289),'Female Data'!$X167,0))))</f>
        <v>--</v>
      </c>
      <c r="W167" t="str">
        <f>IF(AND(W$1288=0,W$1289=0),"--",IF(AND(W$1288&gt;0,W$1289=0),IF('Female Data'!W167&gt;W$1288,'Female Data'!$X167,0),IF(AND(W$1288=0,W$1289&gt;0),IF('Female Data'!W167&lt;W$1289,'Female Data'!$X167,0),IF(AND('Female Data'!W167&gt;W$1288,'Female Data'!W167&lt;W$1289),'Female Data'!$X167,0))))</f>
        <v>--</v>
      </c>
      <c r="Y167">
        <f t="shared" si="4"/>
        <v>0</v>
      </c>
      <c r="Z167">
        <f>Y167*'Female Data'!X167</f>
        <v>0</v>
      </c>
      <c r="AA167">
        <f t="shared" si="5"/>
        <v>1</v>
      </c>
      <c r="AB167">
        <f>AA167*'Female Data'!X167</f>
        <v>77223</v>
      </c>
    </row>
    <row r="168" spans="1:28">
      <c r="A168">
        <f>'Female Data'!A168</f>
        <v>167</v>
      </c>
      <c r="B168" t="str">
        <f>'Female Data'!B168</f>
        <v>F</v>
      </c>
      <c r="C168" t="str">
        <f>IF(AND(C$1288=0,C$1289=0),"--",IF(AND(C$1288&gt;0,C$1289=0),IF('Female Data'!C168&gt;C$1288,'Female Data'!$X168,0),IF(AND(C$1288=0,C$1289&gt;0),IF('Female Data'!C168&lt;C$1289,'Female Data'!$X168,0),IF(AND('Female Data'!C168&gt;C$1288,'Female Data'!C168&lt;C$1289),'Female Data'!$X168,0))))</f>
        <v>--</v>
      </c>
      <c r="D168" t="str">
        <f>IF(AND(D$1288=0,D$1289=0),"--",IF(AND(D$1288&gt;0,D$1289=0),IF('Female Data'!D168&gt;D$1288,'Female Data'!$X168,0),IF(AND(D$1288=0,D$1289&gt;0),IF('Female Data'!D168&lt;D$1289,'Female Data'!$X168,0),IF(AND('Female Data'!D168&gt;D$1288,'Female Data'!D168&lt;D$1289),'Female Data'!$X168,0))))</f>
        <v>--</v>
      </c>
      <c r="E168" t="str">
        <f>IF(AND(E$1288=0,E$1289=0),"--",IF(AND(E$1288&gt;0,E$1289=0),IF('Female Data'!E168&gt;E$1288,'Female Data'!$X168,0),IF(AND(E$1288=0,E$1289&gt;0),IF('Female Data'!E168&lt;E$1289,'Female Data'!$X168,0),IF(AND('Female Data'!E168&gt;E$1288,'Female Data'!E168&lt;E$1289),'Female Data'!$X168,0))))</f>
        <v>--</v>
      </c>
      <c r="F168" t="str">
        <f>IF(AND(F$1288=0,F$1289=0),"--",IF(AND(F$1288&gt;0,F$1289=0),IF('Female Data'!F168&gt;F$1288,'Female Data'!$X168,0),IF(AND(F$1288=0,F$1289&gt;0),IF('Female Data'!F168&lt;F$1289,'Female Data'!$X168,0),IF(AND('Female Data'!F168&gt;F$1288,'Female Data'!F168&lt;F$1289),'Female Data'!$X168,0))))</f>
        <v>--</v>
      </c>
      <c r="G168" t="str">
        <f>IF(AND(G$1288=0,G$1289=0),"--",IF(AND(G$1288&gt;0,G$1289=0),IF('Female Data'!G168&gt;G$1288,'Female Data'!$X168,0),IF(AND(G$1288=0,G$1289&gt;0),IF('Female Data'!G168&lt;G$1289,'Female Data'!$X168,0),IF(AND('Female Data'!G168&gt;G$1288,'Female Data'!G168&lt;G$1289),'Female Data'!$X168,0))))</f>
        <v>--</v>
      </c>
      <c r="H168" t="str">
        <f>IF(AND(H$1288=0,H$1289=0),"--",IF(AND(H$1288&gt;0,H$1289=0),IF('Female Data'!H168&gt;H$1288,'Female Data'!$X168,0),IF(AND(H$1288=0,H$1289&gt;0),IF('Female Data'!H168&lt;H$1289,'Female Data'!$X168,0),IF(AND('Female Data'!H168&gt;H$1288,'Female Data'!H168&lt;H$1289),'Female Data'!$X168,0))))</f>
        <v>--</v>
      </c>
      <c r="I168" t="str">
        <f>IF(AND(I$1288=0,I$1289=0),"--",IF(AND(I$1288&gt;0,I$1289=0),IF('Female Data'!I168&gt;I$1288,'Female Data'!$X168,0),IF(AND(I$1288=0,I$1289&gt;0),IF('Female Data'!I168&lt;I$1289,'Female Data'!$X168,0),IF(AND('Female Data'!I168&gt;I$1288,'Female Data'!I168&lt;I$1289),'Female Data'!$X168,0))))</f>
        <v>--</v>
      </c>
      <c r="J168" t="str">
        <f>IF(AND(J$1288=0,J$1289=0),"--",IF(AND(J$1288&gt;0,J$1289=0),IF('Female Data'!J168&gt;J$1288,'Female Data'!$X168,0),IF(AND(J$1288=0,J$1289&gt;0),IF('Female Data'!J168&lt;J$1289,'Female Data'!$X168,0),IF(AND('Female Data'!J168&gt;J$1288,'Female Data'!J168&lt;J$1289),'Female Data'!$X168,0))))</f>
        <v>--</v>
      </c>
      <c r="K168" t="str">
        <f>IF(AND(K$1288=0,K$1289=0),"--",IF(AND(K$1288&gt;0,K$1289=0),IF('Female Data'!K168&gt;K$1288,'Female Data'!$X168,0),IF(AND(K$1288=0,K$1289&gt;0),IF('Female Data'!K168&lt;K$1289,'Female Data'!$X168,0),IF(AND('Female Data'!K168&gt;K$1288,'Female Data'!K168&lt;K$1289),'Female Data'!$X168,0))))</f>
        <v>--</v>
      </c>
      <c r="L168" t="str">
        <f>IF(AND(L$1288=0,L$1289=0),"--",IF(AND(L$1288&gt;0,L$1289=0),IF('Female Data'!L168&gt;L$1288,'Female Data'!$X168,0),IF(AND(L$1288=0,L$1289&gt;0),IF('Female Data'!L168&lt;L$1289,'Female Data'!$X168,0),IF(AND('Female Data'!L168&gt;L$1288,'Female Data'!L168&lt;L$1289),'Female Data'!$X168,0))))</f>
        <v>--</v>
      </c>
      <c r="M168" t="str">
        <f>IF(AND(M$1288=0,M$1289=0),"--",IF(AND(M$1288&gt;0,M$1289=0),IF('Female Data'!M168&gt;M$1288,'Female Data'!$X168,0),IF(AND(M$1288=0,M$1289&gt;0),IF('Female Data'!M168&lt;M$1289,'Female Data'!$X168,0),IF(AND('Female Data'!M168&gt;M$1288,'Female Data'!M168&lt;M$1289),'Female Data'!$X168,0))))</f>
        <v>--</v>
      </c>
      <c r="N168" t="str">
        <f>IF(AND(N$1288=0,N$1289=0),"--",IF(AND(N$1288&gt;0,N$1289=0),IF('Female Data'!N168&gt;N$1288,'Female Data'!$X168,0),IF(AND(N$1288=0,N$1289&gt;0),IF('Female Data'!N168&lt;N$1289,'Female Data'!$X168,0),IF(AND('Female Data'!N168&gt;N$1288,'Female Data'!N168&lt;N$1289),'Female Data'!$X168,0))))</f>
        <v>--</v>
      </c>
      <c r="O168" t="str">
        <f>IF(AND(O$1288=0,O$1289=0),"--",IF(AND(O$1288&gt;0,O$1289=0),IF('Female Data'!O168&gt;O$1288,'Female Data'!$X168,0),IF(AND(O$1288=0,O$1289&gt;0),IF('Female Data'!O168&lt;O$1289,'Female Data'!$X168,0),IF(AND('Female Data'!O168&gt;O$1288,'Female Data'!O168&lt;O$1289),'Female Data'!$X168,0))))</f>
        <v>--</v>
      </c>
      <c r="P168" t="str">
        <f>IF(AND(P$1288=0,P$1289=0),"--",IF(AND(P$1288&gt;0,P$1289=0),IF('Female Data'!P168&gt;P$1288,'Female Data'!$X168,0),IF(AND(P$1288=0,P$1289&gt;0),IF('Female Data'!P168&lt;P$1289,'Female Data'!$X168,0),IF(AND('Female Data'!P168&gt;P$1288,'Female Data'!P168&lt;P$1289),'Female Data'!$X168,0))))</f>
        <v>--</v>
      </c>
      <c r="Q168" t="str">
        <f>IF(AND(Q$1288=0,Q$1289=0),"--",IF(AND(Q$1288&gt;0,Q$1289=0),IF('Female Data'!Q168&gt;Q$1288,'Female Data'!$X168,0),IF(AND(Q$1288=0,Q$1289&gt;0),IF('Female Data'!Q168&lt;Q$1289,'Female Data'!$X168,0),IF(AND('Female Data'!Q168&gt;Q$1288,'Female Data'!Q168&lt;Q$1289),'Female Data'!$X168,0))))</f>
        <v>--</v>
      </c>
      <c r="R168" t="str">
        <f>IF(AND(R$1288=0,R$1289=0),"--",IF(AND(R$1288&gt;0,R$1289=0),IF('Female Data'!R168&gt;R$1288,'Female Data'!$X168,0),IF(AND(R$1288=0,R$1289&gt;0),IF('Female Data'!R168&lt;R$1289,'Female Data'!$X168,0),IF(AND('Female Data'!R168&gt;R$1288,'Female Data'!R168&lt;R$1289),'Female Data'!$X168,0))))</f>
        <v>--</v>
      </c>
      <c r="S168" t="str">
        <f>IF(AND(S$1288=0,S$1289=0),"--",IF(AND(S$1288&gt;0,S$1289=0),IF('Female Data'!S168&gt;S$1288,'Female Data'!$X168,0),IF(AND(S$1288=0,S$1289&gt;0),IF('Female Data'!S168&lt;S$1289,'Female Data'!$X168,0),IF(AND('Female Data'!S168&gt;S$1288,'Female Data'!S168&lt;S$1289),'Female Data'!$X168,0))))</f>
        <v>--</v>
      </c>
      <c r="T168" t="str">
        <f>IF(AND(T$1288=0,T$1289=0),"--",IF(AND(T$1288&gt;0,T$1289=0),IF('Female Data'!T168&gt;T$1288,'Female Data'!$X168,0),IF(AND(T$1288=0,T$1289&gt;0),IF('Female Data'!T168&lt;T$1289,'Female Data'!$X168,0),IF(AND('Female Data'!T168&gt;T$1288,'Female Data'!T168&lt;T$1289),'Female Data'!$X168,0))))</f>
        <v>--</v>
      </c>
      <c r="U168" t="str">
        <f>IF(AND(U$1288=0,U$1289=0),"--",IF(AND(U$1288&gt;0,U$1289=0),IF('Female Data'!U168&gt;U$1288,'Female Data'!$X168,0),IF(AND(U$1288=0,U$1289&gt;0),IF('Female Data'!U168&lt;U$1289,'Female Data'!$X168,0),IF(AND('Female Data'!U168&gt;U$1288,'Female Data'!U168&lt;U$1289),'Female Data'!$X168,0))))</f>
        <v>--</v>
      </c>
      <c r="V168" t="str">
        <f>IF(AND(V$1288=0,V$1289=0),"--",IF(AND(V$1288&gt;0,V$1289=0),IF('Female Data'!V168&gt;V$1288,'Female Data'!$X168,0),IF(AND(V$1288=0,V$1289&gt;0),IF('Female Data'!V168&lt;V$1289,'Female Data'!$X168,0),IF(AND('Female Data'!V168&gt;V$1288,'Female Data'!V168&lt;V$1289),'Female Data'!$X168,0))))</f>
        <v>--</v>
      </c>
      <c r="W168" t="str">
        <f>IF(AND(W$1288=0,W$1289=0),"--",IF(AND(W$1288&gt;0,W$1289=0),IF('Female Data'!W168&gt;W$1288,'Female Data'!$X168,0),IF(AND(W$1288=0,W$1289&gt;0),IF('Female Data'!W168&lt;W$1289,'Female Data'!$X168,0),IF(AND('Female Data'!W168&gt;W$1288,'Female Data'!W168&lt;W$1289),'Female Data'!$X168,0))))</f>
        <v>--</v>
      </c>
      <c r="Y168">
        <f t="shared" si="4"/>
        <v>0</v>
      </c>
      <c r="Z168">
        <f>Y168*'Female Data'!X168</f>
        <v>0</v>
      </c>
      <c r="AA168">
        <f t="shared" si="5"/>
        <v>1</v>
      </c>
      <c r="AB168">
        <f>AA168*'Female Data'!X168</f>
        <v>75729</v>
      </c>
    </row>
    <row r="169" spans="1:28">
      <c r="A169">
        <f>'Female Data'!A169</f>
        <v>168</v>
      </c>
      <c r="B169" t="str">
        <f>'Female Data'!B169</f>
        <v>F</v>
      </c>
      <c r="C169" t="str">
        <f>IF(AND(C$1288=0,C$1289=0),"--",IF(AND(C$1288&gt;0,C$1289=0),IF('Female Data'!C169&gt;C$1288,'Female Data'!$X169,0),IF(AND(C$1288=0,C$1289&gt;0),IF('Female Data'!C169&lt;C$1289,'Female Data'!$X169,0),IF(AND('Female Data'!C169&gt;C$1288,'Female Data'!C169&lt;C$1289),'Female Data'!$X169,0))))</f>
        <v>--</v>
      </c>
      <c r="D169" t="str">
        <f>IF(AND(D$1288=0,D$1289=0),"--",IF(AND(D$1288&gt;0,D$1289=0),IF('Female Data'!D169&gt;D$1288,'Female Data'!$X169,0),IF(AND(D$1288=0,D$1289&gt;0),IF('Female Data'!D169&lt;D$1289,'Female Data'!$X169,0),IF(AND('Female Data'!D169&gt;D$1288,'Female Data'!D169&lt;D$1289),'Female Data'!$X169,0))))</f>
        <v>--</v>
      </c>
      <c r="E169" t="str">
        <f>IF(AND(E$1288=0,E$1289=0),"--",IF(AND(E$1288&gt;0,E$1289=0),IF('Female Data'!E169&gt;E$1288,'Female Data'!$X169,0),IF(AND(E$1288=0,E$1289&gt;0),IF('Female Data'!E169&lt;E$1289,'Female Data'!$X169,0),IF(AND('Female Data'!E169&gt;E$1288,'Female Data'!E169&lt;E$1289),'Female Data'!$X169,0))))</f>
        <v>--</v>
      </c>
      <c r="F169" t="str">
        <f>IF(AND(F$1288=0,F$1289=0),"--",IF(AND(F$1288&gt;0,F$1289=0),IF('Female Data'!F169&gt;F$1288,'Female Data'!$X169,0),IF(AND(F$1288=0,F$1289&gt;0),IF('Female Data'!F169&lt;F$1289,'Female Data'!$X169,0),IF(AND('Female Data'!F169&gt;F$1288,'Female Data'!F169&lt;F$1289),'Female Data'!$X169,0))))</f>
        <v>--</v>
      </c>
      <c r="G169" t="str">
        <f>IF(AND(G$1288=0,G$1289=0),"--",IF(AND(G$1288&gt;0,G$1289=0),IF('Female Data'!G169&gt;G$1288,'Female Data'!$X169,0),IF(AND(G$1288=0,G$1289&gt;0),IF('Female Data'!G169&lt;G$1289,'Female Data'!$X169,0),IF(AND('Female Data'!G169&gt;G$1288,'Female Data'!G169&lt;G$1289),'Female Data'!$X169,0))))</f>
        <v>--</v>
      </c>
      <c r="H169" t="str">
        <f>IF(AND(H$1288=0,H$1289=0),"--",IF(AND(H$1288&gt;0,H$1289=0),IF('Female Data'!H169&gt;H$1288,'Female Data'!$X169,0),IF(AND(H$1288=0,H$1289&gt;0),IF('Female Data'!H169&lt;H$1289,'Female Data'!$X169,0),IF(AND('Female Data'!H169&gt;H$1288,'Female Data'!H169&lt;H$1289),'Female Data'!$X169,0))))</f>
        <v>--</v>
      </c>
      <c r="I169" t="str">
        <f>IF(AND(I$1288=0,I$1289=0),"--",IF(AND(I$1288&gt;0,I$1289=0),IF('Female Data'!I169&gt;I$1288,'Female Data'!$X169,0),IF(AND(I$1288=0,I$1289&gt;0),IF('Female Data'!I169&lt;I$1289,'Female Data'!$X169,0),IF(AND('Female Data'!I169&gt;I$1288,'Female Data'!I169&lt;I$1289),'Female Data'!$X169,0))))</f>
        <v>--</v>
      </c>
      <c r="J169" t="str">
        <f>IF(AND(J$1288=0,J$1289=0),"--",IF(AND(J$1288&gt;0,J$1289=0),IF('Female Data'!J169&gt;J$1288,'Female Data'!$X169,0),IF(AND(J$1288=0,J$1289&gt;0),IF('Female Data'!J169&lt;J$1289,'Female Data'!$X169,0),IF(AND('Female Data'!J169&gt;J$1288,'Female Data'!J169&lt;J$1289),'Female Data'!$X169,0))))</f>
        <v>--</v>
      </c>
      <c r="K169" t="str">
        <f>IF(AND(K$1288=0,K$1289=0),"--",IF(AND(K$1288&gt;0,K$1289=0),IF('Female Data'!K169&gt;K$1288,'Female Data'!$X169,0),IF(AND(K$1288=0,K$1289&gt;0),IF('Female Data'!K169&lt;K$1289,'Female Data'!$X169,0),IF(AND('Female Data'!K169&gt;K$1288,'Female Data'!K169&lt;K$1289),'Female Data'!$X169,0))))</f>
        <v>--</v>
      </c>
      <c r="L169" t="str">
        <f>IF(AND(L$1288=0,L$1289=0),"--",IF(AND(L$1288&gt;0,L$1289=0),IF('Female Data'!L169&gt;L$1288,'Female Data'!$X169,0),IF(AND(L$1288=0,L$1289&gt;0),IF('Female Data'!L169&lt;L$1289,'Female Data'!$X169,0),IF(AND('Female Data'!L169&gt;L$1288,'Female Data'!L169&lt;L$1289),'Female Data'!$X169,0))))</f>
        <v>--</v>
      </c>
      <c r="M169" t="str">
        <f>IF(AND(M$1288=0,M$1289=0),"--",IF(AND(M$1288&gt;0,M$1289=0),IF('Female Data'!M169&gt;M$1288,'Female Data'!$X169,0),IF(AND(M$1288=0,M$1289&gt;0),IF('Female Data'!M169&lt;M$1289,'Female Data'!$X169,0),IF(AND('Female Data'!M169&gt;M$1288,'Female Data'!M169&lt;M$1289),'Female Data'!$X169,0))))</f>
        <v>--</v>
      </c>
      <c r="N169" t="str">
        <f>IF(AND(N$1288=0,N$1289=0),"--",IF(AND(N$1288&gt;0,N$1289=0),IF('Female Data'!N169&gt;N$1288,'Female Data'!$X169,0),IF(AND(N$1288=0,N$1289&gt;0),IF('Female Data'!N169&lt;N$1289,'Female Data'!$X169,0),IF(AND('Female Data'!N169&gt;N$1288,'Female Data'!N169&lt;N$1289),'Female Data'!$X169,0))))</f>
        <v>--</v>
      </c>
      <c r="O169" t="str">
        <f>IF(AND(O$1288=0,O$1289=0),"--",IF(AND(O$1288&gt;0,O$1289=0),IF('Female Data'!O169&gt;O$1288,'Female Data'!$X169,0),IF(AND(O$1288=0,O$1289&gt;0),IF('Female Data'!O169&lt;O$1289,'Female Data'!$X169,0),IF(AND('Female Data'!O169&gt;O$1288,'Female Data'!O169&lt;O$1289),'Female Data'!$X169,0))))</f>
        <v>--</v>
      </c>
      <c r="P169" t="str">
        <f>IF(AND(P$1288=0,P$1289=0),"--",IF(AND(P$1288&gt;0,P$1289=0),IF('Female Data'!P169&gt;P$1288,'Female Data'!$X169,0),IF(AND(P$1288=0,P$1289&gt;0),IF('Female Data'!P169&lt;P$1289,'Female Data'!$X169,0),IF(AND('Female Data'!P169&gt;P$1288,'Female Data'!P169&lt;P$1289),'Female Data'!$X169,0))))</f>
        <v>--</v>
      </c>
      <c r="Q169" t="str">
        <f>IF(AND(Q$1288=0,Q$1289=0),"--",IF(AND(Q$1288&gt;0,Q$1289=0),IF('Female Data'!Q169&gt;Q$1288,'Female Data'!$X169,0),IF(AND(Q$1288=0,Q$1289&gt;0),IF('Female Data'!Q169&lt;Q$1289,'Female Data'!$X169,0),IF(AND('Female Data'!Q169&gt;Q$1288,'Female Data'!Q169&lt;Q$1289),'Female Data'!$X169,0))))</f>
        <v>--</v>
      </c>
      <c r="R169" t="str">
        <f>IF(AND(R$1288=0,R$1289=0),"--",IF(AND(R$1288&gt;0,R$1289=0),IF('Female Data'!R169&gt;R$1288,'Female Data'!$X169,0),IF(AND(R$1288=0,R$1289&gt;0),IF('Female Data'!R169&lt;R$1289,'Female Data'!$X169,0),IF(AND('Female Data'!R169&gt;R$1288,'Female Data'!R169&lt;R$1289),'Female Data'!$X169,0))))</f>
        <v>--</v>
      </c>
      <c r="S169" t="str">
        <f>IF(AND(S$1288=0,S$1289=0),"--",IF(AND(S$1288&gt;0,S$1289=0),IF('Female Data'!S169&gt;S$1288,'Female Data'!$X169,0),IF(AND(S$1288=0,S$1289&gt;0),IF('Female Data'!S169&lt;S$1289,'Female Data'!$X169,0),IF(AND('Female Data'!S169&gt;S$1288,'Female Data'!S169&lt;S$1289),'Female Data'!$X169,0))))</f>
        <v>--</v>
      </c>
      <c r="T169" t="str">
        <f>IF(AND(T$1288=0,T$1289=0),"--",IF(AND(T$1288&gt;0,T$1289=0),IF('Female Data'!T169&gt;T$1288,'Female Data'!$X169,0),IF(AND(T$1288=0,T$1289&gt;0),IF('Female Data'!T169&lt;T$1289,'Female Data'!$X169,0),IF(AND('Female Data'!T169&gt;T$1288,'Female Data'!T169&lt;T$1289),'Female Data'!$X169,0))))</f>
        <v>--</v>
      </c>
      <c r="U169" t="str">
        <f>IF(AND(U$1288=0,U$1289=0),"--",IF(AND(U$1288&gt;0,U$1289=0),IF('Female Data'!U169&gt;U$1288,'Female Data'!$X169,0),IF(AND(U$1288=0,U$1289&gt;0),IF('Female Data'!U169&lt;U$1289,'Female Data'!$X169,0),IF(AND('Female Data'!U169&gt;U$1288,'Female Data'!U169&lt;U$1289),'Female Data'!$X169,0))))</f>
        <v>--</v>
      </c>
      <c r="V169" t="str">
        <f>IF(AND(V$1288=0,V$1289=0),"--",IF(AND(V$1288&gt;0,V$1289=0),IF('Female Data'!V169&gt;V$1288,'Female Data'!$X169,0),IF(AND(V$1288=0,V$1289&gt;0),IF('Female Data'!V169&lt;V$1289,'Female Data'!$X169,0),IF(AND('Female Data'!V169&gt;V$1288,'Female Data'!V169&lt;V$1289),'Female Data'!$X169,0))))</f>
        <v>--</v>
      </c>
      <c r="W169" t="str">
        <f>IF(AND(W$1288=0,W$1289=0),"--",IF(AND(W$1288&gt;0,W$1289=0),IF('Female Data'!W169&gt;W$1288,'Female Data'!$X169,0),IF(AND(W$1288=0,W$1289&gt;0),IF('Female Data'!W169&lt;W$1289,'Female Data'!$X169,0),IF(AND('Female Data'!W169&gt;W$1288,'Female Data'!W169&lt;W$1289),'Female Data'!$X169,0))))</f>
        <v>--</v>
      </c>
      <c r="Y169">
        <f t="shared" si="4"/>
        <v>0</v>
      </c>
      <c r="Z169">
        <f>Y169*'Female Data'!X169</f>
        <v>0</v>
      </c>
      <c r="AA169">
        <f t="shared" si="5"/>
        <v>1</v>
      </c>
      <c r="AB169">
        <f>AA169*'Female Data'!X169</f>
        <v>25293</v>
      </c>
    </row>
    <row r="170" spans="1:28">
      <c r="A170">
        <f>'Female Data'!A170</f>
        <v>169</v>
      </c>
      <c r="B170" t="str">
        <f>'Female Data'!B170</f>
        <v>F</v>
      </c>
      <c r="C170" t="str">
        <f>IF(AND(C$1288=0,C$1289=0),"--",IF(AND(C$1288&gt;0,C$1289=0),IF('Female Data'!C170&gt;C$1288,'Female Data'!$X170,0),IF(AND(C$1288=0,C$1289&gt;0),IF('Female Data'!C170&lt;C$1289,'Female Data'!$X170,0),IF(AND('Female Data'!C170&gt;C$1288,'Female Data'!C170&lt;C$1289),'Female Data'!$X170,0))))</f>
        <v>--</v>
      </c>
      <c r="D170" t="str">
        <f>IF(AND(D$1288=0,D$1289=0),"--",IF(AND(D$1288&gt;0,D$1289=0),IF('Female Data'!D170&gt;D$1288,'Female Data'!$X170,0),IF(AND(D$1288=0,D$1289&gt;0),IF('Female Data'!D170&lt;D$1289,'Female Data'!$X170,0),IF(AND('Female Data'!D170&gt;D$1288,'Female Data'!D170&lt;D$1289),'Female Data'!$X170,0))))</f>
        <v>--</v>
      </c>
      <c r="E170" t="str">
        <f>IF(AND(E$1288=0,E$1289=0),"--",IF(AND(E$1288&gt;0,E$1289=0),IF('Female Data'!E170&gt;E$1288,'Female Data'!$X170,0),IF(AND(E$1288=0,E$1289&gt;0),IF('Female Data'!E170&lt;E$1289,'Female Data'!$X170,0),IF(AND('Female Data'!E170&gt;E$1288,'Female Data'!E170&lt;E$1289),'Female Data'!$X170,0))))</f>
        <v>--</v>
      </c>
      <c r="F170" t="str">
        <f>IF(AND(F$1288=0,F$1289=0),"--",IF(AND(F$1288&gt;0,F$1289=0),IF('Female Data'!F170&gt;F$1288,'Female Data'!$X170,0),IF(AND(F$1288=0,F$1289&gt;0),IF('Female Data'!F170&lt;F$1289,'Female Data'!$X170,0),IF(AND('Female Data'!F170&gt;F$1288,'Female Data'!F170&lt;F$1289),'Female Data'!$X170,0))))</f>
        <v>--</v>
      </c>
      <c r="G170" t="str">
        <f>IF(AND(G$1288=0,G$1289=0),"--",IF(AND(G$1288&gt;0,G$1289=0),IF('Female Data'!G170&gt;G$1288,'Female Data'!$X170,0),IF(AND(G$1288=0,G$1289&gt;0),IF('Female Data'!G170&lt;G$1289,'Female Data'!$X170,0),IF(AND('Female Data'!G170&gt;G$1288,'Female Data'!G170&lt;G$1289),'Female Data'!$X170,0))))</f>
        <v>--</v>
      </c>
      <c r="H170" t="str">
        <f>IF(AND(H$1288=0,H$1289=0),"--",IF(AND(H$1288&gt;0,H$1289=0),IF('Female Data'!H170&gt;H$1288,'Female Data'!$X170,0),IF(AND(H$1288=0,H$1289&gt;0),IF('Female Data'!H170&lt;H$1289,'Female Data'!$X170,0),IF(AND('Female Data'!H170&gt;H$1288,'Female Data'!H170&lt;H$1289),'Female Data'!$X170,0))))</f>
        <v>--</v>
      </c>
      <c r="I170" t="str">
        <f>IF(AND(I$1288=0,I$1289=0),"--",IF(AND(I$1288&gt;0,I$1289=0),IF('Female Data'!I170&gt;I$1288,'Female Data'!$X170,0),IF(AND(I$1288=0,I$1289&gt;0),IF('Female Data'!I170&lt;I$1289,'Female Data'!$X170,0),IF(AND('Female Data'!I170&gt;I$1288,'Female Data'!I170&lt;I$1289),'Female Data'!$X170,0))))</f>
        <v>--</v>
      </c>
      <c r="J170" t="str">
        <f>IF(AND(J$1288=0,J$1289=0),"--",IF(AND(J$1288&gt;0,J$1289=0),IF('Female Data'!J170&gt;J$1288,'Female Data'!$X170,0),IF(AND(J$1288=0,J$1289&gt;0),IF('Female Data'!J170&lt;J$1289,'Female Data'!$X170,0),IF(AND('Female Data'!J170&gt;J$1288,'Female Data'!J170&lt;J$1289),'Female Data'!$X170,0))))</f>
        <v>--</v>
      </c>
      <c r="K170" t="str">
        <f>IF(AND(K$1288=0,K$1289=0),"--",IF(AND(K$1288&gt;0,K$1289=0),IF('Female Data'!K170&gt;K$1288,'Female Data'!$X170,0),IF(AND(K$1288=0,K$1289&gt;0),IF('Female Data'!K170&lt;K$1289,'Female Data'!$X170,0),IF(AND('Female Data'!K170&gt;K$1288,'Female Data'!K170&lt;K$1289),'Female Data'!$X170,0))))</f>
        <v>--</v>
      </c>
      <c r="L170" t="str">
        <f>IF(AND(L$1288=0,L$1289=0),"--",IF(AND(L$1288&gt;0,L$1289=0),IF('Female Data'!L170&gt;L$1288,'Female Data'!$X170,0),IF(AND(L$1288=0,L$1289&gt;0),IF('Female Data'!L170&lt;L$1289,'Female Data'!$X170,0),IF(AND('Female Data'!L170&gt;L$1288,'Female Data'!L170&lt;L$1289),'Female Data'!$X170,0))))</f>
        <v>--</v>
      </c>
      <c r="M170" t="str">
        <f>IF(AND(M$1288=0,M$1289=0),"--",IF(AND(M$1288&gt;0,M$1289=0),IF('Female Data'!M170&gt;M$1288,'Female Data'!$X170,0),IF(AND(M$1288=0,M$1289&gt;0),IF('Female Data'!M170&lt;M$1289,'Female Data'!$X170,0),IF(AND('Female Data'!M170&gt;M$1288,'Female Data'!M170&lt;M$1289),'Female Data'!$X170,0))))</f>
        <v>--</v>
      </c>
      <c r="N170" t="str">
        <f>IF(AND(N$1288=0,N$1289=0),"--",IF(AND(N$1288&gt;0,N$1289=0),IF('Female Data'!N170&gt;N$1288,'Female Data'!$X170,0),IF(AND(N$1288=0,N$1289&gt;0),IF('Female Data'!N170&lt;N$1289,'Female Data'!$X170,0),IF(AND('Female Data'!N170&gt;N$1288,'Female Data'!N170&lt;N$1289),'Female Data'!$X170,0))))</f>
        <v>--</v>
      </c>
      <c r="O170" t="str">
        <f>IF(AND(O$1288=0,O$1289=0),"--",IF(AND(O$1288&gt;0,O$1289=0),IF('Female Data'!O170&gt;O$1288,'Female Data'!$X170,0),IF(AND(O$1288=0,O$1289&gt;0),IF('Female Data'!O170&lt;O$1289,'Female Data'!$X170,0),IF(AND('Female Data'!O170&gt;O$1288,'Female Data'!O170&lt;O$1289),'Female Data'!$X170,0))))</f>
        <v>--</v>
      </c>
      <c r="P170" t="str">
        <f>IF(AND(P$1288=0,P$1289=0),"--",IF(AND(P$1288&gt;0,P$1289=0),IF('Female Data'!P170&gt;P$1288,'Female Data'!$X170,0),IF(AND(P$1288=0,P$1289&gt;0),IF('Female Data'!P170&lt;P$1289,'Female Data'!$X170,0),IF(AND('Female Data'!P170&gt;P$1288,'Female Data'!P170&lt;P$1289),'Female Data'!$X170,0))))</f>
        <v>--</v>
      </c>
      <c r="Q170" t="str">
        <f>IF(AND(Q$1288=0,Q$1289=0),"--",IF(AND(Q$1288&gt;0,Q$1289=0),IF('Female Data'!Q170&gt;Q$1288,'Female Data'!$X170,0),IF(AND(Q$1288=0,Q$1289&gt;0),IF('Female Data'!Q170&lt;Q$1289,'Female Data'!$X170,0),IF(AND('Female Data'!Q170&gt;Q$1288,'Female Data'!Q170&lt;Q$1289),'Female Data'!$X170,0))))</f>
        <v>--</v>
      </c>
      <c r="R170" t="str">
        <f>IF(AND(R$1288=0,R$1289=0),"--",IF(AND(R$1288&gt;0,R$1289=0),IF('Female Data'!R170&gt;R$1288,'Female Data'!$X170,0),IF(AND(R$1288=0,R$1289&gt;0),IF('Female Data'!R170&lt;R$1289,'Female Data'!$X170,0),IF(AND('Female Data'!R170&gt;R$1288,'Female Data'!R170&lt;R$1289),'Female Data'!$X170,0))))</f>
        <v>--</v>
      </c>
      <c r="S170" t="str">
        <f>IF(AND(S$1288=0,S$1289=0),"--",IF(AND(S$1288&gt;0,S$1289=0),IF('Female Data'!S170&gt;S$1288,'Female Data'!$X170,0),IF(AND(S$1288=0,S$1289&gt;0),IF('Female Data'!S170&lt;S$1289,'Female Data'!$X170,0),IF(AND('Female Data'!S170&gt;S$1288,'Female Data'!S170&lt;S$1289),'Female Data'!$X170,0))))</f>
        <v>--</v>
      </c>
      <c r="T170" t="str">
        <f>IF(AND(T$1288=0,T$1289=0),"--",IF(AND(T$1288&gt;0,T$1289=0),IF('Female Data'!T170&gt;T$1288,'Female Data'!$X170,0),IF(AND(T$1288=0,T$1289&gt;0),IF('Female Data'!T170&lt;T$1289,'Female Data'!$X170,0),IF(AND('Female Data'!T170&gt;T$1288,'Female Data'!T170&lt;T$1289),'Female Data'!$X170,0))))</f>
        <v>--</v>
      </c>
      <c r="U170" t="str">
        <f>IF(AND(U$1288=0,U$1289=0),"--",IF(AND(U$1288&gt;0,U$1289=0),IF('Female Data'!U170&gt;U$1288,'Female Data'!$X170,0),IF(AND(U$1288=0,U$1289&gt;0),IF('Female Data'!U170&lt;U$1289,'Female Data'!$X170,0),IF(AND('Female Data'!U170&gt;U$1288,'Female Data'!U170&lt;U$1289),'Female Data'!$X170,0))))</f>
        <v>--</v>
      </c>
      <c r="V170" t="str">
        <f>IF(AND(V$1288=0,V$1289=0),"--",IF(AND(V$1288&gt;0,V$1289=0),IF('Female Data'!V170&gt;V$1288,'Female Data'!$X170,0),IF(AND(V$1288=0,V$1289&gt;0),IF('Female Data'!V170&lt;V$1289,'Female Data'!$X170,0),IF(AND('Female Data'!V170&gt;V$1288,'Female Data'!V170&lt;V$1289),'Female Data'!$X170,0))))</f>
        <v>--</v>
      </c>
      <c r="W170" t="str">
        <f>IF(AND(W$1288=0,W$1289=0),"--",IF(AND(W$1288&gt;0,W$1289=0),IF('Female Data'!W170&gt;W$1288,'Female Data'!$X170,0),IF(AND(W$1288=0,W$1289&gt;0),IF('Female Data'!W170&lt;W$1289,'Female Data'!$X170,0),IF(AND('Female Data'!W170&gt;W$1288,'Female Data'!W170&lt;W$1289),'Female Data'!$X170,0))))</f>
        <v>--</v>
      </c>
      <c r="Y170">
        <f t="shared" si="4"/>
        <v>0</v>
      </c>
      <c r="Z170">
        <f>Y170*'Female Data'!X170</f>
        <v>0</v>
      </c>
      <c r="AA170">
        <f t="shared" si="5"/>
        <v>1</v>
      </c>
      <c r="AB170">
        <f>AA170*'Female Data'!X170</f>
        <v>41797</v>
      </c>
    </row>
    <row r="171" spans="1:28">
      <c r="A171">
        <f>'Female Data'!A171</f>
        <v>170</v>
      </c>
      <c r="B171" t="str">
        <f>'Female Data'!B171</f>
        <v>F</v>
      </c>
      <c r="C171" t="str">
        <f>IF(AND(C$1288=0,C$1289=0),"--",IF(AND(C$1288&gt;0,C$1289=0),IF('Female Data'!C171&gt;C$1288,'Female Data'!$X171,0),IF(AND(C$1288=0,C$1289&gt;0),IF('Female Data'!C171&lt;C$1289,'Female Data'!$X171,0),IF(AND('Female Data'!C171&gt;C$1288,'Female Data'!C171&lt;C$1289),'Female Data'!$X171,0))))</f>
        <v>--</v>
      </c>
      <c r="D171" t="str">
        <f>IF(AND(D$1288=0,D$1289=0),"--",IF(AND(D$1288&gt;0,D$1289=0),IF('Female Data'!D171&gt;D$1288,'Female Data'!$X171,0),IF(AND(D$1288=0,D$1289&gt;0),IF('Female Data'!D171&lt;D$1289,'Female Data'!$X171,0),IF(AND('Female Data'!D171&gt;D$1288,'Female Data'!D171&lt;D$1289),'Female Data'!$X171,0))))</f>
        <v>--</v>
      </c>
      <c r="E171" t="str">
        <f>IF(AND(E$1288=0,E$1289=0),"--",IF(AND(E$1288&gt;0,E$1289=0),IF('Female Data'!E171&gt;E$1288,'Female Data'!$X171,0),IF(AND(E$1288=0,E$1289&gt;0),IF('Female Data'!E171&lt;E$1289,'Female Data'!$X171,0),IF(AND('Female Data'!E171&gt;E$1288,'Female Data'!E171&lt;E$1289),'Female Data'!$X171,0))))</f>
        <v>--</v>
      </c>
      <c r="F171" t="str">
        <f>IF(AND(F$1288=0,F$1289=0),"--",IF(AND(F$1288&gt;0,F$1289=0),IF('Female Data'!F171&gt;F$1288,'Female Data'!$X171,0),IF(AND(F$1288=0,F$1289&gt;0),IF('Female Data'!F171&lt;F$1289,'Female Data'!$X171,0),IF(AND('Female Data'!F171&gt;F$1288,'Female Data'!F171&lt;F$1289),'Female Data'!$X171,0))))</f>
        <v>--</v>
      </c>
      <c r="G171" t="str">
        <f>IF(AND(G$1288=0,G$1289=0),"--",IF(AND(G$1288&gt;0,G$1289=0),IF('Female Data'!G171&gt;G$1288,'Female Data'!$X171,0),IF(AND(G$1288=0,G$1289&gt;0),IF('Female Data'!G171&lt;G$1289,'Female Data'!$X171,0),IF(AND('Female Data'!G171&gt;G$1288,'Female Data'!G171&lt;G$1289),'Female Data'!$X171,0))))</f>
        <v>--</v>
      </c>
      <c r="H171" t="str">
        <f>IF(AND(H$1288=0,H$1289=0),"--",IF(AND(H$1288&gt;0,H$1289=0),IF('Female Data'!H171&gt;H$1288,'Female Data'!$X171,0),IF(AND(H$1288=0,H$1289&gt;0),IF('Female Data'!H171&lt;H$1289,'Female Data'!$X171,0),IF(AND('Female Data'!H171&gt;H$1288,'Female Data'!H171&lt;H$1289),'Female Data'!$X171,0))))</f>
        <v>--</v>
      </c>
      <c r="I171" t="str">
        <f>IF(AND(I$1288=0,I$1289=0),"--",IF(AND(I$1288&gt;0,I$1289=0),IF('Female Data'!I171&gt;I$1288,'Female Data'!$X171,0),IF(AND(I$1288=0,I$1289&gt;0),IF('Female Data'!I171&lt;I$1289,'Female Data'!$X171,0),IF(AND('Female Data'!I171&gt;I$1288,'Female Data'!I171&lt;I$1289),'Female Data'!$X171,0))))</f>
        <v>--</v>
      </c>
      <c r="J171" t="str">
        <f>IF(AND(J$1288=0,J$1289=0),"--",IF(AND(J$1288&gt;0,J$1289=0),IF('Female Data'!J171&gt;J$1288,'Female Data'!$X171,0),IF(AND(J$1288=0,J$1289&gt;0),IF('Female Data'!J171&lt;J$1289,'Female Data'!$X171,0),IF(AND('Female Data'!J171&gt;J$1288,'Female Data'!J171&lt;J$1289),'Female Data'!$X171,0))))</f>
        <v>--</v>
      </c>
      <c r="K171" t="str">
        <f>IF(AND(K$1288=0,K$1289=0),"--",IF(AND(K$1288&gt;0,K$1289=0),IF('Female Data'!K171&gt;K$1288,'Female Data'!$X171,0),IF(AND(K$1288=0,K$1289&gt;0),IF('Female Data'!K171&lt;K$1289,'Female Data'!$X171,0),IF(AND('Female Data'!K171&gt;K$1288,'Female Data'!K171&lt;K$1289),'Female Data'!$X171,0))))</f>
        <v>--</v>
      </c>
      <c r="L171" t="str">
        <f>IF(AND(L$1288=0,L$1289=0),"--",IF(AND(L$1288&gt;0,L$1289=0),IF('Female Data'!L171&gt;L$1288,'Female Data'!$X171,0),IF(AND(L$1288=0,L$1289&gt;0),IF('Female Data'!L171&lt;L$1289,'Female Data'!$X171,0),IF(AND('Female Data'!L171&gt;L$1288,'Female Data'!L171&lt;L$1289),'Female Data'!$X171,0))))</f>
        <v>--</v>
      </c>
      <c r="M171" t="str">
        <f>IF(AND(M$1288=0,M$1289=0),"--",IF(AND(M$1288&gt;0,M$1289=0),IF('Female Data'!M171&gt;M$1288,'Female Data'!$X171,0),IF(AND(M$1288=0,M$1289&gt;0),IF('Female Data'!M171&lt;M$1289,'Female Data'!$X171,0),IF(AND('Female Data'!M171&gt;M$1288,'Female Data'!M171&lt;M$1289),'Female Data'!$X171,0))))</f>
        <v>--</v>
      </c>
      <c r="N171" t="str">
        <f>IF(AND(N$1288=0,N$1289=0),"--",IF(AND(N$1288&gt;0,N$1289=0),IF('Female Data'!N171&gt;N$1288,'Female Data'!$X171,0),IF(AND(N$1288=0,N$1289&gt;0),IF('Female Data'!N171&lt;N$1289,'Female Data'!$X171,0),IF(AND('Female Data'!N171&gt;N$1288,'Female Data'!N171&lt;N$1289),'Female Data'!$X171,0))))</f>
        <v>--</v>
      </c>
      <c r="O171" t="str">
        <f>IF(AND(O$1288=0,O$1289=0),"--",IF(AND(O$1288&gt;0,O$1289=0),IF('Female Data'!O171&gt;O$1288,'Female Data'!$X171,0),IF(AND(O$1288=0,O$1289&gt;0),IF('Female Data'!O171&lt;O$1289,'Female Data'!$X171,0),IF(AND('Female Data'!O171&gt;O$1288,'Female Data'!O171&lt;O$1289),'Female Data'!$X171,0))))</f>
        <v>--</v>
      </c>
      <c r="P171" t="str">
        <f>IF(AND(P$1288=0,P$1289=0),"--",IF(AND(P$1288&gt;0,P$1289=0),IF('Female Data'!P171&gt;P$1288,'Female Data'!$X171,0),IF(AND(P$1288=0,P$1289&gt;0),IF('Female Data'!P171&lt;P$1289,'Female Data'!$X171,0),IF(AND('Female Data'!P171&gt;P$1288,'Female Data'!P171&lt;P$1289),'Female Data'!$X171,0))))</f>
        <v>--</v>
      </c>
      <c r="Q171" t="str">
        <f>IF(AND(Q$1288=0,Q$1289=0),"--",IF(AND(Q$1288&gt;0,Q$1289=0),IF('Female Data'!Q171&gt;Q$1288,'Female Data'!$X171,0),IF(AND(Q$1288=0,Q$1289&gt;0),IF('Female Data'!Q171&lt;Q$1289,'Female Data'!$X171,0),IF(AND('Female Data'!Q171&gt;Q$1288,'Female Data'!Q171&lt;Q$1289),'Female Data'!$X171,0))))</f>
        <v>--</v>
      </c>
      <c r="R171" t="str">
        <f>IF(AND(R$1288=0,R$1289=0),"--",IF(AND(R$1288&gt;0,R$1289=0),IF('Female Data'!R171&gt;R$1288,'Female Data'!$X171,0),IF(AND(R$1288=0,R$1289&gt;0),IF('Female Data'!R171&lt;R$1289,'Female Data'!$X171,0),IF(AND('Female Data'!R171&gt;R$1288,'Female Data'!R171&lt;R$1289),'Female Data'!$X171,0))))</f>
        <v>--</v>
      </c>
      <c r="S171" t="str">
        <f>IF(AND(S$1288=0,S$1289=0),"--",IF(AND(S$1288&gt;0,S$1289=0),IF('Female Data'!S171&gt;S$1288,'Female Data'!$X171,0),IF(AND(S$1288=0,S$1289&gt;0),IF('Female Data'!S171&lt;S$1289,'Female Data'!$X171,0),IF(AND('Female Data'!S171&gt;S$1288,'Female Data'!S171&lt;S$1289),'Female Data'!$X171,0))))</f>
        <v>--</v>
      </c>
      <c r="T171" t="str">
        <f>IF(AND(T$1288=0,T$1289=0),"--",IF(AND(T$1288&gt;0,T$1289=0),IF('Female Data'!T171&gt;T$1288,'Female Data'!$X171,0),IF(AND(T$1288=0,T$1289&gt;0),IF('Female Data'!T171&lt;T$1289,'Female Data'!$X171,0),IF(AND('Female Data'!T171&gt;T$1288,'Female Data'!T171&lt;T$1289),'Female Data'!$X171,0))))</f>
        <v>--</v>
      </c>
      <c r="U171" t="str">
        <f>IF(AND(U$1288=0,U$1289=0),"--",IF(AND(U$1288&gt;0,U$1289=0),IF('Female Data'!U171&gt;U$1288,'Female Data'!$X171,0),IF(AND(U$1288=0,U$1289&gt;0),IF('Female Data'!U171&lt;U$1289,'Female Data'!$X171,0),IF(AND('Female Data'!U171&gt;U$1288,'Female Data'!U171&lt;U$1289),'Female Data'!$X171,0))))</f>
        <v>--</v>
      </c>
      <c r="V171" t="str">
        <f>IF(AND(V$1288=0,V$1289=0),"--",IF(AND(V$1288&gt;0,V$1289=0),IF('Female Data'!V171&gt;V$1288,'Female Data'!$X171,0),IF(AND(V$1288=0,V$1289&gt;0),IF('Female Data'!V171&lt;V$1289,'Female Data'!$X171,0),IF(AND('Female Data'!V171&gt;V$1288,'Female Data'!V171&lt;V$1289),'Female Data'!$X171,0))))</f>
        <v>--</v>
      </c>
      <c r="W171" t="str">
        <f>IF(AND(W$1288=0,W$1289=0),"--",IF(AND(W$1288&gt;0,W$1289=0),IF('Female Data'!W171&gt;W$1288,'Female Data'!$X171,0),IF(AND(W$1288=0,W$1289&gt;0),IF('Female Data'!W171&lt;W$1289,'Female Data'!$X171,0),IF(AND('Female Data'!W171&gt;W$1288,'Female Data'!W171&lt;W$1289),'Female Data'!$X171,0))))</f>
        <v>--</v>
      </c>
      <c r="Y171">
        <f t="shared" si="4"/>
        <v>0</v>
      </c>
      <c r="Z171">
        <f>Y171*'Female Data'!X171</f>
        <v>0</v>
      </c>
      <c r="AA171">
        <f t="shared" si="5"/>
        <v>1</v>
      </c>
      <c r="AB171">
        <f>AA171*'Female Data'!X171</f>
        <v>91219</v>
      </c>
    </row>
    <row r="172" spans="1:28">
      <c r="A172">
        <f>'Female Data'!A172</f>
        <v>171</v>
      </c>
      <c r="B172" t="str">
        <f>'Female Data'!B172</f>
        <v>F</v>
      </c>
      <c r="C172" t="str">
        <f>IF(AND(C$1288=0,C$1289=0),"--",IF(AND(C$1288&gt;0,C$1289=0),IF('Female Data'!C172&gt;C$1288,'Female Data'!$X172,0),IF(AND(C$1288=0,C$1289&gt;0),IF('Female Data'!C172&lt;C$1289,'Female Data'!$X172,0),IF(AND('Female Data'!C172&gt;C$1288,'Female Data'!C172&lt;C$1289),'Female Data'!$X172,0))))</f>
        <v>--</v>
      </c>
      <c r="D172" t="str">
        <f>IF(AND(D$1288=0,D$1289=0),"--",IF(AND(D$1288&gt;0,D$1289=0),IF('Female Data'!D172&gt;D$1288,'Female Data'!$X172,0),IF(AND(D$1288=0,D$1289&gt;0),IF('Female Data'!D172&lt;D$1289,'Female Data'!$X172,0),IF(AND('Female Data'!D172&gt;D$1288,'Female Data'!D172&lt;D$1289),'Female Data'!$X172,0))))</f>
        <v>--</v>
      </c>
      <c r="E172" t="str">
        <f>IF(AND(E$1288=0,E$1289=0),"--",IF(AND(E$1288&gt;0,E$1289=0),IF('Female Data'!E172&gt;E$1288,'Female Data'!$X172,0),IF(AND(E$1288=0,E$1289&gt;0),IF('Female Data'!E172&lt;E$1289,'Female Data'!$X172,0),IF(AND('Female Data'!E172&gt;E$1288,'Female Data'!E172&lt;E$1289),'Female Data'!$X172,0))))</f>
        <v>--</v>
      </c>
      <c r="F172" t="str">
        <f>IF(AND(F$1288=0,F$1289=0),"--",IF(AND(F$1288&gt;0,F$1289=0),IF('Female Data'!F172&gt;F$1288,'Female Data'!$X172,0),IF(AND(F$1288=0,F$1289&gt;0),IF('Female Data'!F172&lt;F$1289,'Female Data'!$X172,0),IF(AND('Female Data'!F172&gt;F$1288,'Female Data'!F172&lt;F$1289),'Female Data'!$X172,0))))</f>
        <v>--</v>
      </c>
      <c r="G172" t="str">
        <f>IF(AND(G$1288=0,G$1289=0),"--",IF(AND(G$1288&gt;0,G$1289=0),IF('Female Data'!G172&gt;G$1288,'Female Data'!$X172,0),IF(AND(G$1288=0,G$1289&gt;0),IF('Female Data'!G172&lt;G$1289,'Female Data'!$X172,0),IF(AND('Female Data'!G172&gt;G$1288,'Female Data'!G172&lt;G$1289),'Female Data'!$X172,0))))</f>
        <v>--</v>
      </c>
      <c r="H172" t="str">
        <f>IF(AND(H$1288=0,H$1289=0),"--",IF(AND(H$1288&gt;0,H$1289=0),IF('Female Data'!H172&gt;H$1288,'Female Data'!$X172,0),IF(AND(H$1288=0,H$1289&gt;0),IF('Female Data'!H172&lt;H$1289,'Female Data'!$X172,0),IF(AND('Female Data'!H172&gt;H$1288,'Female Data'!H172&lt;H$1289),'Female Data'!$X172,0))))</f>
        <v>--</v>
      </c>
      <c r="I172" t="str">
        <f>IF(AND(I$1288=0,I$1289=0),"--",IF(AND(I$1288&gt;0,I$1289=0),IF('Female Data'!I172&gt;I$1288,'Female Data'!$X172,0),IF(AND(I$1288=0,I$1289&gt;0),IF('Female Data'!I172&lt;I$1289,'Female Data'!$X172,0),IF(AND('Female Data'!I172&gt;I$1288,'Female Data'!I172&lt;I$1289),'Female Data'!$X172,0))))</f>
        <v>--</v>
      </c>
      <c r="J172" t="str">
        <f>IF(AND(J$1288=0,J$1289=0),"--",IF(AND(J$1288&gt;0,J$1289=0),IF('Female Data'!J172&gt;J$1288,'Female Data'!$X172,0),IF(AND(J$1288=0,J$1289&gt;0),IF('Female Data'!J172&lt;J$1289,'Female Data'!$X172,0),IF(AND('Female Data'!J172&gt;J$1288,'Female Data'!J172&lt;J$1289),'Female Data'!$X172,0))))</f>
        <v>--</v>
      </c>
      <c r="K172" t="str">
        <f>IF(AND(K$1288=0,K$1289=0),"--",IF(AND(K$1288&gt;0,K$1289=0),IF('Female Data'!K172&gt;K$1288,'Female Data'!$X172,0),IF(AND(K$1288=0,K$1289&gt;0),IF('Female Data'!K172&lt;K$1289,'Female Data'!$X172,0),IF(AND('Female Data'!K172&gt;K$1288,'Female Data'!K172&lt;K$1289),'Female Data'!$X172,0))))</f>
        <v>--</v>
      </c>
      <c r="L172" t="str">
        <f>IF(AND(L$1288=0,L$1289=0),"--",IF(AND(L$1288&gt;0,L$1289=0),IF('Female Data'!L172&gt;L$1288,'Female Data'!$X172,0),IF(AND(L$1288=0,L$1289&gt;0),IF('Female Data'!L172&lt;L$1289,'Female Data'!$X172,0),IF(AND('Female Data'!L172&gt;L$1288,'Female Data'!L172&lt;L$1289),'Female Data'!$X172,0))))</f>
        <v>--</v>
      </c>
      <c r="M172" t="str">
        <f>IF(AND(M$1288=0,M$1289=0),"--",IF(AND(M$1288&gt;0,M$1289=0),IF('Female Data'!M172&gt;M$1288,'Female Data'!$X172,0),IF(AND(M$1288=0,M$1289&gt;0),IF('Female Data'!M172&lt;M$1289,'Female Data'!$X172,0),IF(AND('Female Data'!M172&gt;M$1288,'Female Data'!M172&lt;M$1289),'Female Data'!$X172,0))))</f>
        <v>--</v>
      </c>
      <c r="N172" t="str">
        <f>IF(AND(N$1288=0,N$1289=0),"--",IF(AND(N$1288&gt;0,N$1289=0),IF('Female Data'!N172&gt;N$1288,'Female Data'!$X172,0),IF(AND(N$1288=0,N$1289&gt;0),IF('Female Data'!N172&lt;N$1289,'Female Data'!$X172,0),IF(AND('Female Data'!N172&gt;N$1288,'Female Data'!N172&lt;N$1289),'Female Data'!$X172,0))))</f>
        <v>--</v>
      </c>
      <c r="O172" t="str">
        <f>IF(AND(O$1288=0,O$1289=0),"--",IF(AND(O$1288&gt;0,O$1289=0),IF('Female Data'!O172&gt;O$1288,'Female Data'!$X172,0),IF(AND(O$1288=0,O$1289&gt;0),IF('Female Data'!O172&lt;O$1289,'Female Data'!$X172,0),IF(AND('Female Data'!O172&gt;O$1288,'Female Data'!O172&lt;O$1289),'Female Data'!$X172,0))))</f>
        <v>--</v>
      </c>
      <c r="P172" t="str">
        <f>IF(AND(P$1288=0,P$1289=0),"--",IF(AND(P$1288&gt;0,P$1289=0),IF('Female Data'!P172&gt;P$1288,'Female Data'!$X172,0),IF(AND(P$1288=0,P$1289&gt;0),IF('Female Data'!P172&lt;P$1289,'Female Data'!$X172,0),IF(AND('Female Data'!P172&gt;P$1288,'Female Data'!P172&lt;P$1289),'Female Data'!$X172,0))))</f>
        <v>--</v>
      </c>
      <c r="Q172" t="str">
        <f>IF(AND(Q$1288=0,Q$1289=0),"--",IF(AND(Q$1288&gt;0,Q$1289=0),IF('Female Data'!Q172&gt;Q$1288,'Female Data'!$X172,0),IF(AND(Q$1288=0,Q$1289&gt;0),IF('Female Data'!Q172&lt;Q$1289,'Female Data'!$X172,0),IF(AND('Female Data'!Q172&gt;Q$1288,'Female Data'!Q172&lt;Q$1289),'Female Data'!$X172,0))))</f>
        <v>--</v>
      </c>
      <c r="R172" t="str">
        <f>IF(AND(R$1288=0,R$1289=0),"--",IF(AND(R$1288&gt;0,R$1289=0),IF('Female Data'!R172&gt;R$1288,'Female Data'!$X172,0),IF(AND(R$1288=0,R$1289&gt;0),IF('Female Data'!R172&lt;R$1289,'Female Data'!$X172,0),IF(AND('Female Data'!R172&gt;R$1288,'Female Data'!R172&lt;R$1289),'Female Data'!$X172,0))))</f>
        <v>--</v>
      </c>
      <c r="S172" t="str">
        <f>IF(AND(S$1288=0,S$1289=0),"--",IF(AND(S$1288&gt;0,S$1289=0),IF('Female Data'!S172&gt;S$1288,'Female Data'!$X172,0),IF(AND(S$1288=0,S$1289&gt;0),IF('Female Data'!S172&lt;S$1289,'Female Data'!$X172,0),IF(AND('Female Data'!S172&gt;S$1288,'Female Data'!S172&lt;S$1289),'Female Data'!$X172,0))))</f>
        <v>--</v>
      </c>
      <c r="T172" t="str">
        <f>IF(AND(T$1288=0,T$1289=0),"--",IF(AND(T$1288&gt;0,T$1289=0),IF('Female Data'!T172&gt;T$1288,'Female Data'!$X172,0),IF(AND(T$1288=0,T$1289&gt;0),IF('Female Data'!T172&lt;T$1289,'Female Data'!$X172,0),IF(AND('Female Data'!T172&gt;T$1288,'Female Data'!T172&lt;T$1289),'Female Data'!$X172,0))))</f>
        <v>--</v>
      </c>
      <c r="U172" t="str">
        <f>IF(AND(U$1288=0,U$1289=0),"--",IF(AND(U$1288&gt;0,U$1289=0),IF('Female Data'!U172&gt;U$1288,'Female Data'!$X172,0),IF(AND(U$1288=0,U$1289&gt;0),IF('Female Data'!U172&lt;U$1289,'Female Data'!$X172,0),IF(AND('Female Data'!U172&gt;U$1288,'Female Data'!U172&lt;U$1289),'Female Data'!$X172,0))))</f>
        <v>--</v>
      </c>
      <c r="V172" t="str">
        <f>IF(AND(V$1288=0,V$1289=0),"--",IF(AND(V$1288&gt;0,V$1289=0),IF('Female Data'!V172&gt;V$1288,'Female Data'!$X172,0),IF(AND(V$1288=0,V$1289&gt;0),IF('Female Data'!V172&lt;V$1289,'Female Data'!$X172,0),IF(AND('Female Data'!V172&gt;V$1288,'Female Data'!V172&lt;V$1289),'Female Data'!$X172,0))))</f>
        <v>--</v>
      </c>
      <c r="W172" t="str">
        <f>IF(AND(W$1288=0,W$1289=0),"--",IF(AND(W$1288&gt;0,W$1289=0),IF('Female Data'!W172&gt;W$1288,'Female Data'!$X172,0),IF(AND(W$1288=0,W$1289&gt;0),IF('Female Data'!W172&lt;W$1289,'Female Data'!$X172,0),IF(AND('Female Data'!W172&gt;W$1288,'Female Data'!W172&lt;W$1289),'Female Data'!$X172,0))))</f>
        <v>--</v>
      </c>
      <c r="Y172">
        <f t="shared" si="4"/>
        <v>0</v>
      </c>
      <c r="Z172">
        <f>Y172*'Female Data'!X172</f>
        <v>0</v>
      </c>
      <c r="AA172">
        <f t="shared" si="5"/>
        <v>1</v>
      </c>
      <c r="AB172">
        <f>AA172*'Female Data'!X172</f>
        <v>35480</v>
      </c>
    </row>
    <row r="173" spans="1:28">
      <c r="A173">
        <f>'Female Data'!A173</f>
        <v>172</v>
      </c>
      <c r="B173" t="str">
        <f>'Female Data'!B173</f>
        <v>F</v>
      </c>
      <c r="C173" t="str">
        <f>IF(AND(C$1288=0,C$1289=0),"--",IF(AND(C$1288&gt;0,C$1289=0),IF('Female Data'!C173&gt;C$1288,'Female Data'!$X173,0),IF(AND(C$1288=0,C$1289&gt;0),IF('Female Data'!C173&lt;C$1289,'Female Data'!$X173,0),IF(AND('Female Data'!C173&gt;C$1288,'Female Data'!C173&lt;C$1289),'Female Data'!$X173,0))))</f>
        <v>--</v>
      </c>
      <c r="D173" t="str">
        <f>IF(AND(D$1288=0,D$1289=0),"--",IF(AND(D$1288&gt;0,D$1289=0),IF('Female Data'!D173&gt;D$1288,'Female Data'!$X173,0),IF(AND(D$1288=0,D$1289&gt;0),IF('Female Data'!D173&lt;D$1289,'Female Data'!$X173,0),IF(AND('Female Data'!D173&gt;D$1288,'Female Data'!D173&lt;D$1289),'Female Data'!$X173,0))))</f>
        <v>--</v>
      </c>
      <c r="E173" t="str">
        <f>IF(AND(E$1288=0,E$1289=0),"--",IF(AND(E$1288&gt;0,E$1289=0),IF('Female Data'!E173&gt;E$1288,'Female Data'!$X173,0),IF(AND(E$1288=0,E$1289&gt;0),IF('Female Data'!E173&lt;E$1289,'Female Data'!$X173,0),IF(AND('Female Data'!E173&gt;E$1288,'Female Data'!E173&lt;E$1289),'Female Data'!$X173,0))))</f>
        <v>--</v>
      </c>
      <c r="F173" t="str">
        <f>IF(AND(F$1288=0,F$1289=0),"--",IF(AND(F$1288&gt;0,F$1289=0),IF('Female Data'!F173&gt;F$1288,'Female Data'!$X173,0),IF(AND(F$1288=0,F$1289&gt;0),IF('Female Data'!F173&lt;F$1289,'Female Data'!$X173,0),IF(AND('Female Data'!F173&gt;F$1288,'Female Data'!F173&lt;F$1289),'Female Data'!$X173,0))))</f>
        <v>--</v>
      </c>
      <c r="G173" t="str">
        <f>IF(AND(G$1288=0,G$1289=0),"--",IF(AND(G$1288&gt;0,G$1289=0),IF('Female Data'!G173&gt;G$1288,'Female Data'!$X173,0),IF(AND(G$1288=0,G$1289&gt;0),IF('Female Data'!G173&lt;G$1289,'Female Data'!$X173,0),IF(AND('Female Data'!G173&gt;G$1288,'Female Data'!G173&lt;G$1289),'Female Data'!$X173,0))))</f>
        <v>--</v>
      </c>
      <c r="H173" t="str">
        <f>IF(AND(H$1288=0,H$1289=0),"--",IF(AND(H$1288&gt;0,H$1289=0),IF('Female Data'!H173&gt;H$1288,'Female Data'!$X173,0),IF(AND(H$1288=0,H$1289&gt;0),IF('Female Data'!H173&lt;H$1289,'Female Data'!$X173,0),IF(AND('Female Data'!H173&gt;H$1288,'Female Data'!H173&lt;H$1289),'Female Data'!$X173,0))))</f>
        <v>--</v>
      </c>
      <c r="I173" t="str">
        <f>IF(AND(I$1288=0,I$1289=0),"--",IF(AND(I$1288&gt;0,I$1289=0),IF('Female Data'!I173&gt;I$1288,'Female Data'!$X173,0),IF(AND(I$1288=0,I$1289&gt;0),IF('Female Data'!I173&lt;I$1289,'Female Data'!$X173,0),IF(AND('Female Data'!I173&gt;I$1288,'Female Data'!I173&lt;I$1289),'Female Data'!$X173,0))))</f>
        <v>--</v>
      </c>
      <c r="J173" t="str">
        <f>IF(AND(J$1288=0,J$1289=0),"--",IF(AND(J$1288&gt;0,J$1289=0),IF('Female Data'!J173&gt;J$1288,'Female Data'!$X173,0),IF(AND(J$1288=0,J$1289&gt;0),IF('Female Data'!J173&lt;J$1289,'Female Data'!$X173,0),IF(AND('Female Data'!J173&gt;J$1288,'Female Data'!J173&lt;J$1289),'Female Data'!$X173,0))))</f>
        <v>--</v>
      </c>
      <c r="K173" t="str">
        <f>IF(AND(K$1288=0,K$1289=0),"--",IF(AND(K$1288&gt;0,K$1289=0),IF('Female Data'!K173&gt;K$1288,'Female Data'!$X173,0),IF(AND(K$1288=0,K$1289&gt;0),IF('Female Data'!K173&lt;K$1289,'Female Data'!$X173,0),IF(AND('Female Data'!K173&gt;K$1288,'Female Data'!K173&lt;K$1289),'Female Data'!$X173,0))))</f>
        <v>--</v>
      </c>
      <c r="L173" t="str">
        <f>IF(AND(L$1288=0,L$1289=0),"--",IF(AND(L$1288&gt;0,L$1289=0),IF('Female Data'!L173&gt;L$1288,'Female Data'!$X173,0),IF(AND(L$1288=0,L$1289&gt;0),IF('Female Data'!L173&lt;L$1289,'Female Data'!$X173,0),IF(AND('Female Data'!L173&gt;L$1288,'Female Data'!L173&lt;L$1289),'Female Data'!$X173,0))))</f>
        <v>--</v>
      </c>
      <c r="M173" t="str">
        <f>IF(AND(M$1288=0,M$1289=0),"--",IF(AND(M$1288&gt;0,M$1289=0),IF('Female Data'!M173&gt;M$1288,'Female Data'!$X173,0),IF(AND(M$1288=0,M$1289&gt;0),IF('Female Data'!M173&lt;M$1289,'Female Data'!$X173,0),IF(AND('Female Data'!M173&gt;M$1288,'Female Data'!M173&lt;M$1289),'Female Data'!$X173,0))))</f>
        <v>--</v>
      </c>
      <c r="N173" t="str">
        <f>IF(AND(N$1288=0,N$1289=0),"--",IF(AND(N$1288&gt;0,N$1289=0),IF('Female Data'!N173&gt;N$1288,'Female Data'!$X173,0),IF(AND(N$1288=0,N$1289&gt;0),IF('Female Data'!N173&lt;N$1289,'Female Data'!$X173,0),IF(AND('Female Data'!N173&gt;N$1288,'Female Data'!N173&lt;N$1289),'Female Data'!$X173,0))))</f>
        <v>--</v>
      </c>
      <c r="O173" t="str">
        <f>IF(AND(O$1288=0,O$1289=0),"--",IF(AND(O$1288&gt;0,O$1289=0),IF('Female Data'!O173&gt;O$1288,'Female Data'!$X173,0),IF(AND(O$1288=0,O$1289&gt;0),IF('Female Data'!O173&lt;O$1289,'Female Data'!$X173,0),IF(AND('Female Data'!O173&gt;O$1288,'Female Data'!O173&lt;O$1289),'Female Data'!$X173,0))))</f>
        <v>--</v>
      </c>
      <c r="P173" t="str">
        <f>IF(AND(P$1288=0,P$1289=0),"--",IF(AND(P$1288&gt;0,P$1289=0),IF('Female Data'!P173&gt;P$1288,'Female Data'!$X173,0),IF(AND(P$1288=0,P$1289&gt;0),IF('Female Data'!P173&lt;P$1289,'Female Data'!$X173,0),IF(AND('Female Data'!P173&gt;P$1288,'Female Data'!P173&lt;P$1289),'Female Data'!$X173,0))))</f>
        <v>--</v>
      </c>
      <c r="Q173" t="str">
        <f>IF(AND(Q$1288=0,Q$1289=0),"--",IF(AND(Q$1288&gt;0,Q$1289=0),IF('Female Data'!Q173&gt;Q$1288,'Female Data'!$X173,0),IF(AND(Q$1288=0,Q$1289&gt;0),IF('Female Data'!Q173&lt;Q$1289,'Female Data'!$X173,0),IF(AND('Female Data'!Q173&gt;Q$1288,'Female Data'!Q173&lt;Q$1289),'Female Data'!$X173,0))))</f>
        <v>--</v>
      </c>
      <c r="R173" t="str">
        <f>IF(AND(R$1288=0,R$1289=0),"--",IF(AND(R$1288&gt;0,R$1289=0),IF('Female Data'!R173&gt;R$1288,'Female Data'!$X173,0),IF(AND(R$1288=0,R$1289&gt;0),IF('Female Data'!R173&lt;R$1289,'Female Data'!$X173,0),IF(AND('Female Data'!R173&gt;R$1288,'Female Data'!R173&lt;R$1289),'Female Data'!$X173,0))))</f>
        <v>--</v>
      </c>
      <c r="S173" t="str">
        <f>IF(AND(S$1288=0,S$1289=0),"--",IF(AND(S$1288&gt;0,S$1289=0),IF('Female Data'!S173&gt;S$1288,'Female Data'!$X173,0),IF(AND(S$1288=0,S$1289&gt;0),IF('Female Data'!S173&lt;S$1289,'Female Data'!$X173,0),IF(AND('Female Data'!S173&gt;S$1288,'Female Data'!S173&lt;S$1289),'Female Data'!$X173,0))))</f>
        <v>--</v>
      </c>
      <c r="T173" t="str">
        <f>IF(AND(T$1288=0,T$1289=0),"--",IF(AND(T$1288&gt;0,T$1289=0),IF('Female Data'!T173&gt;T$1288,'Female Data'!$X173,0),IF(AND(T$1288=0,T$1289&gt;0),IF('Female Data'!T173&lt;T$1289,'Female Data'!$X173,0),IF(AND('Female Data'!T173&gt;T$1288,'Female Data'!T173&lt;T$1289),'Female Data'!$X173,0))))</f>
        <v>--</v>
      </c>
      <c r="U173" t="str">
        <f>IF(AND(U$1288=0,U$1289=0),"--",IF(AND(U$1288&gt;0,U$1289=0),IF('Female Data'!U173&gt;U$1288,'Female Data'!$X173,0),IF(AND(U$1288=0,U$1289&gt;0),IF('Female Data'!U173&lt;U$1289,'Female Data'!$X173,0),IF(AND('Female Data'!U173&gt;U$1288,'Female Data'!U173&lt;U$1289),'Female Data'!$X173,0))))</f>
        <v>--</v>
      </c>
      <c r="V173" t="str">
        <f>IF(AND(V$1288=0,V$1289=0),"--",IF(AND(V$1288&gt;0,V$1289=0),IF('Female Data'!V173&gt;V$1288,'Female Data'!$X173,0),IF(AND(V$1288=0,V$1289&gt;0),IF('Female Data'!V173&lt;V$1289,'Female Data'!$X173,0),IF(AND('Female Data'!V173&gt;V$1288,'Female Data'!V173&lt;V$1289),'Female Data'!$X173,0))))</f>
        <v>--</v>
      </c>
      <c r="W173" t="str">
        <f>IF(AND(W$1288=0,W$1289=0),"--",IF(AND(W$1288&gt;0,W$1289=0),IF('Female Data'!W173&gt;W$1288,'Female Data'!$X173,0),IF(AND(W$1288=0,W$1289&gt;0),IF('Female Data'!W173&lt;W$1289,'Female Data'!$X173,0),IF(AND('Female Data'!W173&gt;W$1288,'Female Data'!W173&lt;W$1289),'Female Data'!$X173,0))))</f>
        <v>--</v>
      </c>
      <c r="Y173">
        <f t="shared" si="4"/>
        <v>0</v>
      </c>
      <c r="Z173">
        <f>Y173*'Female Data'!X173</f>
        <v>0</v>
      </c>
      <c r="AA173">
        <f t="shared" si="5"/>
        <v>1</v>
      </c>
      <c r="AB173">
        <f>AA173*'Female Data'!X173</f>
        <v>63449</v>
      </c>
    </row>
    <row r="174" spans="1:28">
      <c r="A174">
        <f>'Female Data'!A174</f>
        <v>173</v>
      </c>
      <c r="B174" t="str">
        <f>'Female Data'!B174</f>
        <v>F</v>
      </c>
      <c r="C174" t="str">
        <f>IF(AND(C$1288=0,C$1289=0),"--",IF(AND(C$1288&gt;0,C$1289=0),IF('Female Data'!C174&gt;C$1288,'Female Data'!$X174,0),IF(AND(C$1288=0,C$1289&gt;0),IF('Female Data'!C174&lt;C$1289,'Female Data'!$X174,0),IF(AND('Female Data'!C174&gt;C$1288,'Female Data'!C174&lt;C$1289),'Female Data'!$X174,0))))</f>
        <v>--</v>
      </c>
      <c r="D174" t="str">
        <f>IF(AND(D$1288=0,D$1289=0),"--",IF(AND(D$1288&gt;0,D$1289=0),IF('Female Data'!D174&gt;D$1288,'Female Data'!$X174,0),IF(AND(D$1288=0,D$1289&gt;0),IF('Female Data'!D174&lt;D$1289,'Female Data'!$X174,0),IF(AND('Female Data'!D174&gt;D$1288,'Female Data'!D174&lt;D$1289),'Female Data'!$X174,0))))</f>
        <v>--</v>
      </c>
      <c r="E174" t="str">
        <f>IF(AND(E$1288=0,E$1289=0),"--",IF(AND(E$1288&gt;0,E$1289=0),IF('Female Data'!E174&gt;E$1288,'Female Data'!$X174,0),IF(AND(E$1288=0,E$1289&gt;0),IF('Female Data'!E174&lt;E$1289,'Female Data'!$X174,0),IF(AND('Female Data'!E174&gt;E$1288,'Female Data'!E174&lt;E$1289),'Female Data'!$X174,0))))</f>
        <v>--</v>
      </c>
      <c r="F174" t="str">
        <f>IF(AND(F$1288=0,F$1289=0),"--",IF(AND(F$1288&gt;0,F$1289=0),IF('Female Data'!F174&gt;F$1288,'Female Data'!$X174,0),IF(AND(F$1288=0,F$1289&gt;0),IF('Female Data'!F174&lt;F$1289,'Female Data'!$X174,0),IF(AND('Female Data'!F174&gt;F$1288,'Female Data'!F174&lt;F$1289),'Female Data'!$X174,0))))</f>
        <v>--</v>
      </c>
      <c r="G174" t="str">
        <f>IF(AND(G$1288=0,G$1289=0),"--",IF(AND(G$1288&gt;0,G$1289=0),IF('Female Data'!G174&gt;G$1288,'Female Data'!$X174,0),IF(AND(G$1288=0,G$1289&gt;0),IF('Female Data'!G174&lt;G$1289,'Female Data'!$X174,0),IF(AND('Female Data'!G174&gt;G$1288,'Female Data'!G174&lt;G$1289),'Female Data'!$X174,0))))</f>
        <v>--</v>
      </c>
      <c r="H174" t="str">
        <f>IF(AND(H$1288=0,H$1289=0),"--",IF(AND(H$1288&gt;0,H$1289=0),IF('Female Data'!H174&gt;H$1288,'Female Data'!$X174,0),IF(AND(H$1288=0,H$1289&gt;0),IF('Female Data'!H174&lt;H$1289,'Female Data'!$X174,0),IF(AND('Female Data'!H174&gt;H$1288,'Female Data'!H174&lt;H$1289),'Female Data'!$X174,0))))</f>
        <v>--</v>
      </c>
      <c r="I174" t="str">
        <f>IF(AND(I$1288=0,I$1289=0),"--",IF(AND(I$1288&gt;0,I$1289=0),IF('Female Data'!I174&gt;I$1288,'Female Data'!$X174,0),IF(AND(I$1288=0,I$1289&gt;0),IF('Female Data'!I174&lt;I$1289,'Female Data'!$X174,0),IF(AND('Female Data'!I174&gt;I$1288,'Female Data'!I174&lt;I$1289),'Female Data'!$X174,0))))</f>
        <v>--</v>
      </c>
      <c r="J174" t="str">
        <f>IF(AND(J$1288=0,J$1289=0),"--",IF(AND(J$1288&gt;0,J$1289=0),IF('Female Data'!J174&gt;J$1288,'Female Data'!$X174,0),IF(AND(J$1288=0,J$1289&gt;0),IF('Female Data'!J174&lt;J$1289,'Female Data'!$X174,0),IF(AND('Female Data'!J174&gt;J$1288,'Female Data'!J174&lt;J$1289),'Female Data'!$X174,0))))</f>
        <v>--</v>
      </c>
      <c r="K174" t="str">
        <f>IF(AND(K$1288=0,K$1289=0),"--",IF(AND(K$1288&gt;0,K$1289=0),IF('Female Data'!K174&gt;K$1288,'Female Data'!$X174,0),IF(AND(K$1288=0,K$1289&gt;0),IF('Female Data'!K174&lt;K$1289,'Female Data'!$X174,0),IF(AND('Female Data'!K174&gt;K$1288,'Female Data'!K174&lt;K$1289),'Female Data'!$X174,0))))</f>
        <v>--</v>
      </c>
      <c r="L174" t="str">
        <f>IF(AND(L$1288=0,L$1289=0),"--",IF(AND(L$1288&gt;0,L$1289=0),IF('Female Data'!L174&gt;L$1288,'Female Data'!$X174,0),IF(AND(L$1288=0,L$1289&gt;0),IF('Female Data'!L174&lt;L$1289,'Female Data'!$X174,0),IF(AND('Female Data'!L174&gt;L$1288,'Female Data'!L174&lt;L$1289),'Female Data'!$X174,0))))</f>
        <v>--</v>
      </c>
      <c r="M174" t="str">
        <f>IF(AND(M$1288=0,M$1289=0),"--",IF(AND(M$1288&gt;0,M$1289=0),IF('Female Data'!M174&gt;M$1288,'Female Data'!$X174,0),IF(AND(M$1288=0,M$1289&gt;0),IF('Female Data'!M174&lt;M$1289,'Female Data'!$X174,0),IF(AND('Female Data'!M174&gt;M$1288,'Female Data'!M174&lt;M$1289),'Female Data'!$X174,0))))</f>
        <v>--</v>
      </c>
      <c r="N174" t="str">
        <f>IF(AND(N$1288=0,N$1289=0),"--",IF(AND(N$1288&gt;0,N$1289=0),IF('Female Data'!N174&gt;N$1288,'Female Data'!$X174,0),IF(AND(N$1288=0,N$1289&gt;0),IF('Female Data'!N174&lt;N$1289,'Female Data'!$X174,0),IF(AND('Female Data'!N174&gt;N$1288,'Female Data'!N174&lt;N$1289),'Female Data'!$X174,0))))</f>
        <v>--</v>
      </c>
      <c r="O174" t="str">
        <f>IF(AND(O$1288=0,O$1289=0),"--",IF(AND(O$1288&gt;0,O$1289=0),IF('Female Data'!O174&gt;O$1288,'Female Data'!$X174,0),IF(AND(O$1288=0,O$1289&gt;0),IF('Female Data'!O174&lt;O$1289,'Female Data'!$X174,0),IF(AND('Female Data'!O174&gt;O$1288,'Female Data'!O174&lt;O$1289),'Female Data'!$X174,0))))</f>
        <v>--</v>
      </c>
      <c r="P174" t="str">
        <f>IF(AND(P$1288=0,P$1289=0),"--",IF(AND(P$1288&gt;0,P$1289=0),IF('Female Data'!P174&gt;P$1288,'Female Data'!$X174,0),IF(AND(P$1288=0,P$1289&gt;0),IF('Female Data'!P174&lt;P$1289,'Female Data'!$X174,0),IF(AND('Female Data'!P174&gt;P$1288,'Female Data'!P174&lt;P$1289),'Female Data'!$X174,0))))</f>
        <v>--</v>
      </c>
      <c r="Q174" t="str">
        <f>IF(AND(Q$1288=0,Q$1289=0),"--",IF(AND(Q$1288&gt;0,Q$1289=0),IF('Female Data'!Q174&gt;Q$1288,'Female Data'!$X174,0),IF(AND(Q$1288=0,Q$1289&gt;0),IF('Female Data'!Q174&lt;Q$1289,'Female Data'!$X174,0),IF(AND('Female Data'!Q174&gt;Q$1288,'Female Data'!Q174&lt;Q$1289),'Female Data'!$X174,0))))</f>
        <v>--</v>
      </c>
      <c r="R174" t="str">
        <f>IF(AND(R$1288=0,R$1289=0),"--",IF(AND(R$1288&gt;0,R$1289=0),IF('Female Data'!R174&gt;R$1288,'Female Data'!$X174,0),IF(AND(R$1288=0,R$1289&gt;0),IF('Female Data'!R174&lt;R$1289,'Female Data'!$X174,0),IF(AND('Female Data'!R174&gt;R$1288,'Female Data'!R174&lt;R$1289),'Female Data'!$X174,0))))</f>
        <v>--</v>
      </c>
      <c r="S174" t="str">
        <f>IF(AND(S$1288=0,S$1289=0),"--",IF(AND(S$1288&gt;0,S$1289=0),IF('Female Data'!S174&gt;S$1288,'Female Data'!$X174,0),IF(AND(S$1288=0,S$1289&gt;0),IF('Female Data'!S174&lt;S$1289,'Female Data'!$X174,0),IF(AND('Female Data'!S174&gt;S$1288,'Female Data'!S174&lt;S$1289),'Female Data'!$X174,0))))</f>
        <v>--</v>
      </c>
      <c r="T174" t="str">
        <f>IF(AND(T$1288=0,T$1289=0),"--",IF(AND(T$1288&gt;0,T$1289=0),IF('Female Data'!T174&gt;T$1288,'Female Data'!$X174,0),IF(AND(T$1288=0,T$1289&gt;0),IF('Female Data'!T174&lt;T$1289,'Female Data'!$X174,0),IF(AND('Female Data'!T174&gt;T$1288,'Female Data'!T174&lt;T$1289),'Female Data'!$X174,0))))</f>
        <v>--</v>
      </c>
      <c r="U174" t="str">
        <f>IF(AND(U$1288=0,U$1289=0),"--",IF(AND(U$1288&gt;0,U$1289=0),IF('Female Data'!U174&gt;U$1288,'Female Data'!$X174,0),IF(AND(U$1288=0,U$1289&gt;0),IF('Female Data'!U174&lt;U$1289,'Female Data'!$X174,0),IF(AND('Female Data'!U174&gt;U$1288,'Female Data'!U174&lt;U$1289),'Female Data'!$X174,0))))</f>
        <v>--</v>
      </c>
      <c r="V174" t="str">
        <f>IF(AND(V$1288=0,V$1289=0),"--",IF(AND(V$1288&gt;0,V$1289=0),IF('Female Data'!V174&gt;V$1288,'Female Data'!$X174,0),IF(AND(V$1288=0,V$1289&gt;0),IF('Female Data'!V174&lt;V$1289,'Female Data'!$X174,0),IF(AND('Female Data'!V174&gt;V$1288,'Female Data'!V174&lt;V$1289),'Female Data'!$X174,0))))</f>
        <v>--</v>
      </c>
      <c r="W174" t="str">
        <f>IF(AND(W$1288=0,W$1289=0),"--",IF(AND(W$1288&gt;0,W$1289=0),IF('Female Data'!W174&gt;W$1288,'Female Data'!$X174,0),IF(AND(W$1288=0,W$1289&gt;0),IF('Female Data'!W174&lt;W$1289,'Female Data'!$X174,0),IF(AND('Female Data'!W174&gt;W$1288,'Female Data'!W174&lt;W$1289),'Female Data'!$X174,0))))</f>
        <v>--</v>
      </c>
      <c r="Y174">
        <f t="shared" si="4"/>
        <v>0</v>
      </c>
      <c r="Z174">
        <f>Y174*'Female Data'!X174</f>
        <v>0</v>
      </c>
      <c r="AA174">
        <f t="shared" si="5"/>
        <v>1</v>
      </c>
      <c r="AB174">
        <f>AA174*'Female Data'!X174</f>
        <v>31149</v>
      </c>
    </row>
    <row r="175" spans="1:28">
      <c r="A175">
        <f>'Female Data'!A175</f>
        <v>174</v>
      </c>
      <c r="B175" t="str">
        <f>'Female Data'!B175</f>
        <v>F</v>
      </c>
      <c r="C175" t="str">
        <f>IF(AND(C$1288=0,C$1289=0),"--",IF(AND(C$1288&gt;0,C$1289=0),IF('Female Data'!C175&gt;C$1288,'Female Data'!$X175,0),IF(AND(C$1288=0,C$1289&gt;0),IF('Female Data'!C175&lt;C$1289,'Female Data'!$X175,0),IF(AND('Female Data'!C175&gt;C$1288,'Female Data'!C175&lt;C$1289),'Female Data'!$X175,0))))</f>
        <v>--</v>
      </c>
      <c r="D175" t="str">
        <f>IF(AND(D$1288=0,D$1289=0),"--",IF(AND(D$1288&gt;0,D$1289=0),IF('Female Data'!D175&gt;D$1288,'Female Data'!$X175,0),IF(AND(D$1288=0,D$1289&gt;0),IF('Female Data'!D175&lt;D$1289,'Female Data'!$X175,0),IF(AND('Female Data'!D175&gt;D$1288,'Female Data'!D175&lt;D$1289),'Female Data'!$X175,0))))</f>
        <v>--</v>
      </c>
      <c r="E175" t="str">
        <f>IF(AND(E$1288=0,E$1289=0),"--",IF(AND(E$1288&gt;0,E$1289=0),IF('Female Data'!E175&gt;E$1288,'Female Data'!$X175,0),IF(AND(E$1288=0,E$1289&gt;0),IF('Female Data'!E175&lt;E$1289,'Female Data'!$X175,0),IF(AND('Female Data'!E175&gt;E$1288,'Female Data'!E175&lt;E$1289),'Female Data'!$X175,0))))</f>
        <v>--</v>
      </c>
      <c r="F175" t="str">
        <f>IF(AND(F$1288=0,F$1289=0),"--",IF(AND(F$1288&gt;0,F$1289=0),IF('Female Data'!F175&gt;F$1288,'Female Data'!$X175,0),IF(AND(F$1288=0,F$1289&gt;0),IF('Female Data'!F175&lt;F$1289,'Female Data'!$X175,0),IF(AND('Female Data'!F175&gt;F$1288,'Female Data'!F175&lt;F$1289),'Female Data'!$X175,0))))</f>
        <v>--</v>
      </c>
      <c r="G175" t="str">
        <f>IF(AND(G$1288=0,G$1289=0),"--",IF(AND(G$1288&gt;0,G$1289=0),IF('Female Data'!G175&gt;G$1288,'Female Data'!$X175,0),IF(AND(G$1288=0,G$1289&gt;0),IF('Female Data'!G175&lt;G$1289,'Female Data'!$X175,0),IF(AND('Female Data'!G175&gt;G$1288,'Female Data'!G175&lt;G$1289),'Female Data'!$X175,0))))</f>
        <v>--</v>
      </c>
      <c r="H175" t="str">
        <f>IF(AND(H$1288=0,H$1289=0),"--",IF(AND(H$1288&gt;0,H$1289=0),IF('Female Data'!H175&gt;H$1288,'Female Data'!$X175,0),IF(AND(H$1288=0,H$1289&gt;0),IF('Female Data'!H175&lt;H$1289,'Female Data'!$X175,0),IF(AND('Female Data'!H175&gt;H$1288,'Female Data'!H175&lt;H$1289),'Female Data'!$X175,0))))</f>
        <v>--</v>
      </c>
      <c r="I175" t="str">
        <f>IF(AND(I$1288=0,I$1289=0),"--",IF(AND(I$1288&gt;0,I$1289=0),IF('Female Data'!I175&gt;I$1288,'Female Data'!$X175,0),IF(AND(I$1288=0,I$1289&gt;0),IF('Female Data'!I175&lt;I$1289,'Female Data'!$X175,0),IF(AND('Female Data'!I175&gt;I$1288,'Female Data'!I175&lt;I$1289),'Female Data'!$X175,0))))</f>
        <v>--</v>
      </c>
      <c r="J175" t="str">
        <f>IF(AND(J$1288=0,J$1289=0),"--",IF(AND(J$1288&gt;0,J$1289=0),IF('Female Data'!J175&gt;J$1288,'Female Data'!$X175,0),IF(AND(J$1288=0,J$1289&gt;0),IF('Female Data'!J175&lt;J$1289,'Female Data'!$X175,0),IF(AND('Female Data'!J175&gt;J$1288,'Female Data'!J175&lt;J$1289),'Female Data'!$X175,0))))</f>
        <v>--</v>
      </c>
      <c r="K175" t="str">
        <f>IF(AND(K$1288=0,K$1289=0),"--",IF(AND(K$1288&gt;0,K$1289=0),IF('Female Data'!K175&gt;K$1288,'Female Data'!$X175,0),IF(AND(K$1288=0,K$1289&gt;0),IF('Female Data'!K175&lt;K$1289,'Female Data'!$X175,0),IF(AND('Female Data'!K175&gt;K$1288,'Female Data'!K175&lt;K$1289),'Female Data'!$X175,0))))</f>
        <v>--</v>
      </c>
      <c r="L175" t="str">
        <f>IF(AND(L$1288=0,L$1289=0),"--",IF(AND(L$1288&gt;0,L$1289=0),IF('Female Data'!L175&gt;L$1288,'Female Data'!$X175,0),IF(AND(L$1288=0,L$1289&gt;0),IF('Female Data'!L175&lt;L$1289,'Female Data'!$X175,0),IF(AND('Female Data'!L175&gt;L$1288,'Female Data'!L175&lt;L$1289),'Female Data'!$X175,0))))</f>
        <v>--</v>
      </c>
      <c r="M175" t="str">
        <f>IF(AND(M$1288=0,M$1289=0),"--",IF(AND(M$1288&gt;0,M$1289=0),IF('Female Data'!M175&gt;M$1288,'Female Data'!$X175,0),IF(AND(M$1288=0,M$1289&gt;0),IF('Female Data'!M175&lt;M$1289,'Female Data'!$X175,0),IF(AND('Female Data'!M175&gt;M$1288,'Female Data'!M175&lt;M$1289),'Female Data'!$X175,0))))</f>
        <v>--</v>
      </c>
      <c r="N175" t="str">
        <f>IF(AND(N$1288=0,N$1289=0),"--",IF(AND(N$1288&gt;0,N$1289=0),IF('Female Data'!N175&gt;N$1288,'Female Data'!$X175,0),IF(AND(N$1288=0,N$1289&gt;0),IF('Female Data'!N175&lt;N$1289,'Female Data'!$X175,0),IF(AND('Female Data'!N175&gt;N$1288,'Female Data'!N175&lt;N$1289),'Female Data'!$X175,0))))</f>
        <v>--</v>
      </c>
      <c r="O175" t="str">
        <f>IF(AND(O$1288=0,O$1289=0),"--",IF(AND(O$1288&gt;0,O$1289=0),IF('Female Data'!O175&gt;O$1288,'Female Data'!$X175,0),IF(AND(O$1288=0,O$1289&gt;0),IF('Female Data'!O175&lt;O$1289,'Female Data'!$X175,0),IF(AND('Female Data'!O175&gt;O$1288,'Female Data'!O175&lt;O$1289),'Female Data'!$X175,0))))</f>
        <v>--</v>
      </c>
      <c r="P175" t="str">
        <f>IF(AND(P$1288=0,P$1289=0),"--",IF(AND(P$1288&gt;0,P$1289=0),IF('Female Data'!P175&gt;P$1288,'Female Data'!$X175,0),IF(AND(P$1288=0,P$1289&gt;0),IF('Female Data'!P175&lt;P$1289,'Female Data'!$X175,0),IF(AND('Female Data'!P175&gt;P$1288,'Female Data'!P175&lt;P$1289),'Female Data'!$X175,0))))</f>
        <v>--</v>
      </c>
      <c r="Q175" t="str">
        <f>IF(AND(Q$1288=0,Q$1289=0),"--",IF(AND(Q$1288&gt;0,Q$1289=0),IF('Female Data'!Q175&gt;Q$1288,'Female Data'!$X175,0),IF(AND(Q$1288=0,Q$1289&gt;0),IF('Female Data'!Q175&lt;Q$1289,'Female Data'!$X175,0),IF(AND('Female Data'!Q175&gt;Q$1288,'Female Data'!Q175&lt;Q$1289),'Female Data'!$X175,0))))</f>
        <v>--</v>
      </c>
      <c r="R175" t="str">
        <f>IF(AND(R$1288=0,R$1289=0),"--",IF(AND(R$1288&gt;0,R$1289=0),IF('Female Data'!R175&gt;R$1288,'Female Data'!$X175,0),IF(AND(R$1288=0,R$1289&gt;0),IF('Female Data'!R175&lt;R$1289,'Female Data'!$X175,0),IF(AND('Female Data'!R175&gt;R$1288,'Female Data'!R175&lt;R$1289),'Female Data'!$X175,0))))</f>
        <v>--</v>
      </c>
      <c r="S175" t="str">
        <f>IF(AND(S$1288=0,S$1289=0),"--",IF(AND(S$1288&gt;0,S$1289=0),IF('Female Data'!S175&gt;S$1288,'Female Data'!$X175,0),IF(AND(S$1288=0,S$1289&gt;0),IF('Female Data'!S175&lt;S$1289,'Female Data'!$X175,0),IF(AND('Female Data'!S175&gt;S$1288,'Female Data'!S175&lt;S$1289),'Female Data'!$X175,0))))</f>
        <v>--</v>
      </c>
      <c r="T175" t="str">
        <f>IF(AND(T$1288=0,T$1289=0),"--",IF(AND(T$1288&gt;0,T$1289=0),IF('Female Data'!T175&gt;T$1288,'Female Data'!$X175,0),IF(AND(T$1288=0,T$1289&gt;0),IF('Female Data'!T175&lt;T$1289,'Female Data'!$X175,0),IF(AND('Female Data'!T175&gt;T$1288,'Female Data'!T175&lt;T$1289),'Female Data'!$X175,0))))</f>
        <v>--</v>
      </c>
      <c r="U175" t="str">
        <f>IF(AND(U$1288=0,U$1289=0),"--",IF(AND(U$1288&gt;0,U$1289=0),IF('Female Data'!U175&gt;U$1288,'Female Data'!$X175,0),IF(AND(U$1288=0,U$1289&gt;0),IF('Female Data'!U175&lt;U$1289,'Female Data'!$X175,0),IF(AND('Female Data'!U175&gt;U$1288,'Female Data'!U175&lt;U$1289),'Female Data'!$X175,0))))</f>
        <v>--</v>
      </c>
      <c r="V175" t="str">
        <f>IF(AND(V$1288=0,V$1289=0),"--",IF(AND(V$1288&gt;0,V$1289=0),IF('Female Data'!V175&gt;V$1288,'Female Data'!$X175,0),IF(AND(V$1288=0,V$1289&gt;0),IF('Female Data'!V175&lt;V$1289,'Female Data'!$X175,0),IF(AND('Female Data'!V175&gt;V$1288,'Female Data'!V175&lt;V$1289),'Female Data'!$X175,0))))</f>
        <v>--</v>
      </c>
      <c r="W175" t="str">
        <f>IF(AND(W$1288=0,W$1289=0),"--",IF(AND(W$1288&gt;0,W$1289=0),IF('Female Data'!W175&gt;W$1288,'Female Data'!$X175,0),IF(AND(W$1288=0,W$1289&gt;0),IF('Female Data'!W175&lt;W$1289,'Female Data'!$X175,0),IF(AND('Female Data'!W175&gt;W$1288,'Female Data'!W175&lt;W$1289),'Female Data'!$X175,0))))</f>
        <v>--</v>
      </c>
      <c r="Y175">
        <f t="shared" si="4"/>
        <v>0</v>
      </c>
      <c r="Z175">
        <f>Y175*'Female Data'!X175</f>
        <v>0</v>
      </c>
      <c r="AA175">
        <f t="shared" si="5"/>
        <v>1</v>
      </c>
      <c r="AB175">
        <f>AA175*'Female Data'!X175</f>
        <v>76015</v>
      </c>
    </row>
    <row r="176" spans="1:28">
      <c r="A176">
        <f>'Female Data'!A176</f>
        <v>175</v>
      </c>
      <c r="B176" t="str">
        <f>'Female Data'!B176</f>
        <v>F</v>
      </c>
      <c r="C176" t="str">
        <f>IF(AND(C$1288=0,C$1289=0),"--",IF(AND(C$1288&gt;0,C$1289=0),IF('Female Data'!C176&gt;C$1288,'Female Data'!$X176,0),IF(AND(C$1288=0,C$1289&gt;0),IF('Female Data'!C176&lt;C$1289,'Female Data'!$X176,0),IF(AND('Female Data'!C176&gt;C$1288,'Female Data'!C176&lt;C$1289),'Female Data'!$X176,0))))</f>
        <v>--</v>
      </c>
      <c r="D176" t="str">
        <f>IF(AND(D$1288=0,D$1289=0),"--",IF(AND(D$1288&gt;0,D$1289=0),IF('Female Data'!D176&gt;D$1288,'Female Data'!$X176,0),IF(AND(D$1288=0,D$1289&gt;0),IF('Female Data'!D176&lt;D$1289,'Female Data'!$X176,0),IF(AND('Female Data'!D176&gt;D$1288,'Female Data'!D176&lt;D$1289),'Female Data'!$X176,0))))</f>
        <v>--</v>
      </c>
      <c r="E176" t="str">
        <f>IF(AND(E$1288=0,E$1289=0),"--",IF(AND(E$1288&gt;0,E$1289=0),IF('Female Data'!E176&gt;E$1288,'Female Data'!$X176,0),IF(AND(E$1288=0,E$1289&gt;0),IF('Female Data'!E176&lt;E$1289,'Female Data'!$X176,0),IF(AND('Female Data'!E176&gt;E$1288,'Female Data'!E176&lt;E$1289),'Female Data'!$X176,0))))</f>
        <v>--</v>
      </c>
      <c r="F176" t="str">
        <f>IF(AND(F$1288=0,F$1289=0),"--",IF(AND(F$1288&gt;0,F$1289=0),IF('Female Data'!F176&gt;F$1288,'Female Data'!$X176,0),IF(AND(F$1288=0,F$1289&gt;0),IF('Female Data'!F176&lt;F$1289,'Female Data'!$X176,0),IF(AND('Female Data'!F176&gt;F$1288,'Female Data'!F176&lt;F$1289),'Female Data'!$X176,0))))</f>
        <v>--</v>
      </c>
      <c r="G176" t="str">
        <f>IF(AND(G$1288=0,G$1289=0),"--",IF(AND(G$1288&gt;0,G$1289=0),IF('Female Data'!G176&gt;G$1288,'Female Data'!$X176,0),IF(AND(G$1288=0,G$1289&gt;0),IF('Female Data'!G176&lt;G$1289,'Female Data'!$X176,0),IF(AND('Female Data'!G176&gt;G$1288,'Female Data'!G176&lt;G$1289),'Female Data'!$X176,0))))</f>
        <v>--</v>
      </c>
      <c r="H176" t="str">
        <f>IF(AND(H$1288=0,H$1289=0),"--",IF(AND(H$1288&gt;0,H$1289=0),IF('Female Data'!H176&gt;H$1288,'Female Data'!$X176,0),IF(AND(H$1288=0,H$1289&gt;0),IF('Female Data'!H176&lt;H$1289,'Female Data'!$X176,0),IF(AND('Female Data'!H176&gt;H$1288,'Female Data'!H176&lt;H$1289),'Female Data'!$X176,0))))</f>
        <v>--</v>
      </c>
      <c r="I176" t="str">
        <f>IF(AND(I$1288=0,I$1289=0),"--",IF(AND(I$1288&gt;0,I$1289=0),IF('Female Data'!I176&gt;I$1288,'Female Data'!$X176,0),IF(AND(I$1288=0,I$1289&gt;0),IF('Female Data'!I176&lt;I$1289,'Female Data'!$X176,0),IF(AND('Female Data'!I176&gt;I$1288,'Female Data'!I176&lt;I$1289),'Female Data'!$X176,0))))</f>
        <v>--</v>
      </c>
      <c r="J176" t="str">
        <f>IF(AND(J$1288=0,J$1289=0),"--",IF(AND(J$1288&gt;0,J$1289=0),IF('Female Data'!J176&gt;J$1288,'Female Data'!$X176,0),IF(AND(J$1288=0,J$1289&gt;0),IF('Female Data'!J176&lt;J$1289,'Female Data'!$X176,0),IF(AND('Female Data'!J176&gt;J$1288,'Female Data'!J176&lt;J$1289),'Female Data'!$X176,0))))</f>
        <v>--</v>
      </c>
      <c r="K176" t="str">
        <f>IF(AND(K$1288=0,K$1289=0),"--",IF(AND(K$1288&gt;0,K$1289=0),IF('Female Data'!K176&gt;K$1288,'Female Data'!$X176,0),IF(AND(K$1288=0,K$1289&gt;0),IF('Female Data'!K176&lt;K$1289,'Female Data'!$X176,0),IF(AND('Female Data'!K176&gt;K$1288,'Female Data'!K176&lt;K$1289),'Female Data'!$X176,0))))</f>
        <v>--</v>
      </c>
      <c r="L176" t="str">
        <f>IF(AND(L$1288=0,L$1289=0),"--",IF(AND(L$1288&gt;0,L$1289=0),IF('Female Data'!L176&gt;L$1288,'Female Data'!$X176,0),IF(AND(L$1288=0,L$1289&gt;0),IF('Female Data'!L176&lt;L$1289,'Female Data'!$X176,0),IF(AND('Female Data'!L176&gt;L$1288,'Female Data'!L176&lt;L$1289),'Female Data'!$X176,0))))</f>
        <v>--</v>
      </c>
      <c r="M176" t="str">
        <f>IF(AND(M$1288=0,M$1289=0),"--",IF(AND(M$1288&gt;0,M$1289=0),IF('Female Data'!M176&gt;M$1288,'Female Data'!$X176,0),IF(AND(M$1288=0,M$1289&gt;0),IF('Female Data'!M176&lt;M$1289,'Female Data'!$X176,0),IF(AND('Female Data'!M176&gt;M$1288,'Female Data'!M176&lt;M$1289),'Female Data'!$X176,0))))</f>
        <v>--</v>
      </c>
      <c r="N176" t="str">
        <f>IF(AND(N$1288=0,N$1289=0),"--",IF(AND(N$1288&gt;0,N$1289=0),IF('Female Data'!N176&gt;N$1288,'Female Data'!$X176,0),IF(AND(N$1288=0,N$1289&gt;0),IF('Female Data'!N176&lt;N$1289,'Female Data'!$X176,0),IF(AND('Female Data'!N176&gt;N$1288,'Female Data'!N176&lt;N$1289),'Female Data'!$X176,0))))</f>
        <v>--</v>
      </c>
      <c r="O176" t="str">
        <f>IF(AND(O$1288=0,O$1289=0),"--",IF(AND(O$1288&gt;0,O$1289=0),IF('Female Data'!O176&gt;O$1288,'Female Data'!$X176,0),IF(AND(O$1288=0,O$1289&gt;0),IF('Female Data'!O176&lt;O$1289,'Female Data'!$X176,0),IF(AND('Female Data'!O176&gt;O$1288,'Female Data'!O176&lt;O$1289),'Female Data'!$X176,0))))</f>
        <v>--</v>
      </c>
      <c r="P176" t="str">
        <f>IF(AND(P$1288=0,P$1289=0),"--",IF(AND(P$1288&gt;0,P$1289=0),IF('Female Data'!P176&gt;P$1288,'Female Data'!$X176,0),IF(AND(P$1288=0,P$1289&gt;0),IF('Female Data'!P176&lt;P$1289,'Female Data'!$X176,0),IF(AND('Female Data'!P176&gt;P$1288,'Female Data'!P176&lt;P$1289),'Female Data'!$X176,0))))</f>
        <v>--</v>
      </c>
      <c r="Q176" t="str">
        <f>IF(AND(Q$1288=0,Q$1289=0),"--",IF(AND(Q$1288&gt;0,Q$1289=0),IF('Female Data'!Q176&gt;Q$1288,'Female Data'!$X176,0),IF(AND(Q$1288=0,Q$1289&gt;0),IF('Female Data'!Q176&lt;Q$1289,'Female Data'!$X176,0),IF(AND('Female Data'!Q176&gt;Q$1288,'Female Data'!Q176&lt;Q$1289),'Female Data'!$X176,0))))</f>
        <v>--</v>
      </c>
      <c r="R176" t="str">
        <f>IF(AND(R$1288=0,R$1289=0),"--",IF(AND(R$1288&gt;0,R$1289=0),IF('Female Data'!R176&gt;R$1288,'Female Data'!$X176,0),IF(AND(R$1288=0,R$1289&gt;0),IF('Female Data'!R176&lt;R$1289,'Female Data'!$X176,0),IF(AND('Female Data'!R176&gt;R$1288,'Female Data'!R176&lt;R$1289),'Female Data'!$X176,0))))</f>
        <v>--</v>
      </c>
      <c r="S176" t="str">
        <f>IF(AND(S$1288=0,S$1289=0),"--",IF(AND(S$1288&gt;0,S$1289=0),IF('Female Data'!S176&gt;S$1288,'Female Data'!$X176,0),IF(AND(S$1288=0,S$1289&gt;0),IF('Female Data'!S176&lt;S$1289,'Female Data'!$X176,0),IF(AND('Female Data'!S176&gt;S$1288,'Female Data'!S176&lt;S$1289),'Female Data'!$X176,0))))</f>
        <v>--</v>
      </c>
      <c r="T176" t="str">
        <f>IF(AND(T$1288=0,T$1289=0),"--",IF(AND(T$1288&gt;0,T$1289=0),IF('Female Data'!T176&gt;T$1288,'Female Data'!$X176,0),IF(AND(T$1288=0,T$1289&gt;0),IF('Female Data'!T176&lt;T$1289,'Female Data'!$X176,0),IF(AND('Female Data'!T176&gt;T$1288,'Female Data'!T176&lt;T$1289),'Female Data'!$X176,0))))</f>
        <v>--</v>
      </c>
      <c r="U176" t="str">
        <f>IF(AND(U$1288=0,U$1289=0),"--",IF(AND(U$1288&gt;0,U$1289=0),IF('Female Data'!U176&gt;U$1288,'Female Data'!$X176,0),IF(AND(U$1288=0,U$1289&gt;0),IF('Female Data'!U176&lt;U$1289,'Female Data'!$X176,0),IF(AND('Female Data'!U176&gt;U$1288,'Female Data'!U176&lt;U$1289),'Female Data'!$X176,0))))</f>
        <v>--</v>
      </c>
      <c r="V176" t="str">
        <f>IF(AND(V$1288=0,V$1289=0),"--",IF(AND(V$1288&gt;0,V$1289=0),IF('Female Data'!V176&gt;V$1288,'Female Data'!$X176,0),IF(AND(V$1288=0,V$1289&gt;0),IF('Female Data'!V176&lt;V$1289,'Female Data'!$X176,0),IF(AND('Female Data'!V176&gt;V$1288,'Female Data'!V176&lt;V$1289),'Female Data'!$X176,0))))</f>
        <v>--</v>
      </c>
      <c r="W176" t="str">
        <f>IF(AND(W$1288=0,W$1289=0),"--",IF(AND(W$1288&gt;0,W$1289=0),IF('Female Data'!W176&gt;W$1288,'Female Data'!$X176,0),IF(AND(W$1288=0,W$1289&gt;0),IF('Female Data'!W176&lt;W$1289,'Female Data'!$X176,0),IF(AND('Female Data'!W176&gt;W$1288,'Female Data'!W176&lt;W$1289),'Female Data'!$X176,0))))</f>
        <v>--</v>
      </c>
      <c r="Y176">
        <f t="shared" si="4"/>
        <v>0</v>
      </c>
      <c r="Z176">
        <f>Y176*'Female Data'!X176</f>
        <v>0</v>
      </c>
      <c r="AA176">
        <f t="shared" si="5"/>
        <v>1</v>
      </c>
      <c r="AB176">
        <f>AA176*'Female Data'!X176</f>
        <v>14166</v>
      </c>
    </row>
    <row r="177" spans="1:28">
      <c r="A177">
        <f>'Female Data'!A177</f>
        <v>176</v>
      </c>
      <c r="B177" t="str">
        <f>'Female Data'!B177</f>
        <v>F</v>
      </c>
      <c r="C177" t="str">
        <f>IF(AND(C$1288=0,C$1289=0),"--",IF(AND(C$1288&gt;0,C$1289=0),IF('Female Data'!C177&gt;C$1288,'Female Data'!$X177,0),IF(AND(C$1288=0,C$1289&gt;0),IF('Female Data'!C177&lt;C$1289,'Female Data'!$X177,0),IF(AND('Female Data'!C177&gt;C$1288,'Female Data'!C177&lt;C$1289),'Female Data'!$X177,0))))</f>
        <v>--</v>
      </c>
      <c r="D177" t="str">
        <f>IF(AND(D$1288=0,D$1289=0),"--",IF(AND(D$1288&gt;0,D$1289=0),IF('Female Data'!D177&gt;D$1288,'Female Data'!$X177,0),IF(AND(D$1288=0,D$1289&gt;0),IF('Female Data'!D177&lt;D$1289,'Female Data'!$X177,0),IF(AND('Female Data'!D177&gt;D$1288,'Female Data'!D177&lt;D$1289),'Female Data'!$X177,0))))</f>
        <v>--</v>
      </c>
      <c r="E177" t="str">
        <f>IF(AND(E$1288=0,E$1289=0),"--",IF(AND(E$1288&gt;0,E$1289=0),IF('Female Data'!E177&gt;E$1288,'Female Data'!$X177,0),IF(AND(E$1288=0,E$1289&gt;0),IF('Female Data'!E177&lt;E$1289,'Female Data'!$X177,0),IF(AND('Female Data'!E177&gt;E$1288,'Female Data'!E177&lt;E$1289),'Female Data'!$X177,0))))</f>
        <v>--</v>
      </c>
      <c r="F177" t="str">
        <f>IF(AND(F$1288=0,F$1289=0),"--",IF(AND(F$1288&gt;0,F$1289=0),IF('Female Data'!F177&gt;F$1288,'Female Data'!$X177,0),IF(AND(F$1288=0,F$1289&gt;0),IF('Female Data'!F177&lt;F$1289,'Female Data'!$X177,0),IF(AND('Female Data'!F177&gt;F$1288,'Female Data'!F177&lt;F$1289),'Female Data'!$X177,0))))</f>
        <v>--</v>
      </c>
      <c r="G177" t="str">
        <f>IF(AND(G$1288=0,G$1289=0),"--",IF(AND(G$1288&gt;0,G$1289=0),IF('Female Data'!G177&gt;G$1288,'Female Data'!$X177,0),IF(AND(G$1288=0,G$1289&gt;0),IF('Female Data'!G177&lt;G$1289,'Female Data'!$X177,0),IF(AND('Female Data'!G177&gt;G$1288,'Female Data'!G177&lt;G$1289),'Female Data'!$X177,0))))</f>
        <v>--</v>
      </c>
      <c r="H177" t="str">
        <f>IF(AND(H$1288=0,H$1289=0),"--",IF(AND(H$1288&gt;0,H$1289=0),IF('Female Data'!H177&gt;H$1288,'Female Data'!$X177,0),IF(AND(H$1288=0,H$1289&gt;0),IF('Female Data'!H177&lt;H$1289,'Female Data'!$X177,0),IF(AND('Female Data'!H177&gt;H$1288,'Female Data'!H177&lt;H$1289),'Female Data'!$X177,0))))</f>
        <v>--</v>
      </c>
      <c r="I177" t="str">
        <f>IF(AND(I$1288=0,I$1289=0),"--",IF(AND(I$1288&gt;0,I$1289=0),IF('Female Data'!I177&gt;I$1288,'Female Data'!$X177,0),IF(AND(I$1288=0,I$1289&gt;0),IF('Female Data'!I177&lt;I$1289,'Female Data'!$X177,0),IF(AND('Female Data'!I177&gt;I$1288,'Female Data'!I177&lt;I$1289),'Female Data'!$X177,0))))</f>
        <v>--</v>
      </c>
      <c r="J177" t="str">
        <f>IF(AND(J$1288=0,J$1289=0),"--",IF(AND(J$1288&gt;0,J$1289=0),IF('Female Data'!J177&gt;J$1288,'Female Data'!$X177,0),IF(AND(J$1288=0,J$1289&gt;0),IF('Female Data'!J177&lt;J$1289,'Female Data'!$X177,0),IF(AND('Female Data'!J177&gt;J$1288,'Female Data'!J177&lt;J$1289),'Female Data'!$X177,0))))</f>
        <v>--</v>
      </c>
      <c r="K177" t="str">
        <f>IF(AND(K$1288=0,K$1289=0),"--",IF(AND(K$1288&gt;0,K$1289=0),IF('Female Data'!K177&gt;K$1288,'Female Data'!$X177,0),IF(AND(K$1288=0,K$1289&gt;0),IF('Female Data'!K177&lt;K$1289,'Female Data'!$X177,0),IF(AND('Female Data'!K177&gt;K$1288,'Female Data'!K177&lt;K$1289),'Female Data'!$X177,0))))</f>
        <v>--</v>
      </c>
      <c r="L177" t="str">
        <f>IF(AND(L$1288=0,L$1289=0),"--",IF(AND(L$1288&gt;0,L$1289=0),IF('Female Data'!L177&gt;L$1288,'Female Data'!$X177,0),IF(AND(L$1288=0,L$1289&gt;0),IF('Female Data'!L177&lt;L$1289,'Female Data'!$X177,0),IF(AND('Female Data'!L177&gt;L$1288,'Female Data'!L177&lt;L$1289),'Female Data'!$X177,0))))</f>
        <v>--</v>
      </c>
      <c r="M177" t="str">
        <f>IF(AND(M$1288=0,M$1289=0),"--",IF(AND(M$1288&gt;0,M$1289=0),IF('Female Data'!M177&gt;M$1288,'Female Data'!$X177,0),IF(AND(M$1288=0,M$1289&gt;0),IF('Female Data'!M177&lt;M$1289,'Female Data'!$X177,0),IF(AND('Female Data'!M177&gt;M$1288,'Female Data'!M177&lt;M$1289),'Female Data'!$X177,0))))</f>
        <v>--</v>
      </c>
      <c r="N177" t="str">
        <f>IF(AND(N$1288=0,N$1289=0),"--",IF(AND(N$1288&gt;0,N$1289=0),IF('Female Data'!N177&gt;N$1288,'Female Data'!$X177,0),IF(AND(N$1288=0,N$1289&gt;0),IF('Female Data'!N177&lt;N$1289,'Female Data'!$X177,0),IF(AND('Female Data'!N177&gt;N$1288,'Female Data'!N177&lt;N$1289),'Female Data'!$X177,0))))</f>
        <v>--</v>
      </c>
      <c r="O177" t="str">
        <f>IF(AND(O$1288=0,O$1289=0),"--",IF(AND(O$1288&gt;0,O$1289=0),IF('Female Data'!O177&gt;O$1288,'Female Data'!$X177,0),IF(AND(O$1288=0,O$1289&gt;0),IF('Female Data'!O177&lt;O$1289,'Female Data'!$X177,0),IF(AND('Female Data'!O177&gt;O$1288,'Female Data'!O177&lt;O$1289),'Female Data'!$X177,0))))</f>
        <v>--</v>
      </c>
      <c r="P177" t="str">
        <f>IF(AND(P$1288=0,P$1289=0),"--",IF(AND(P$1288&gt;0,P$1289=0),IF('Female Data'!P177&gt;P$1288,'Female Data'!$X177,0),IF(AND(P$1288=0,P$1289&gt;0),IF('Female Data'!P177&lt;P$1289,'Female Data'!$X177,0),IF(AND('Female Data'!P177&gt;P$1288,'Female Data'!P177&lt;P$1289),'Female Data'!$X177,0))))</f>
        <v>--</v>
      </c>
      <c r="Q177" t="str">
        <f>IF(AND(Q$1288=0,Q$1289=0),"--",IF(AND(Q$1288&gt;0,Q$1289=0),IF('Female Data'!Q177&gt;Q$1288,'Female Data'!$X177,0),IF(AND(Q$1288=0,Q$1289&gt;0),IF('Female Data'!Q177&lt;Q$1289,'Female Data'!$X177,0),IF(AND('Female Data'!Q177&gt;Q$1288,'Female Data'!Q177&lt;Q$1289),'Female Data'!$X177,0))))</f>
        <v>--</v>
      </c>
      <c r="R177" t="str">
        <f>IF(AND(R$1288=0,R$1289=0),"--",IF(AND(R$1288&gt;0,R$1289=0),IF('Female Data'!R177&gt;R$1288,'Female Data'!$X177,0),IF(AND(R$1288=0,R$1289&gt;0),IF('Female Data'!R177&lt;R$1289,'Female Data'!$X177,0),IF(AND('Female Data'!R177&gt;R$1288,'Female Data'!R177&lt;R$1289),'Female Data'!$X177,0))))</f>
        <v>--</v>
      </c>
      <c r="S177" t="str">
        <f>IF(AND(S$1288=0,S$1289=0),"--",IF(AND(S$1288&gt;0,S$1289=0),IF('Female Data'!S177&gt;S$1288,'Female Data'!$X177,0),IF(AND(S$1288=0,S$1289&gt;0),IF('Female Data'!S177&lt;S$1289,'Female Data'!$X177,0),IF(AND('Female Data'!S177&gt;S$1288,'Female Data'!S177&lt;S$1289),'Female Data'!$X177,0))))</f>
        <v>--</v>
      </c>
      <c r="T177" t="str">
        <f>IF(AND(T$1288=0,T$1289=0),"--",IF(AND(T$1288&gt;0,T$1289=0),IF('Female Data'!T177&gt;T$1288,'Female Data'!$X177,0),IF(AND(T$1288=0,T$1289&gt;0),IF('Female Data'!T177&lt;T$1289,'Female Data'!$X177,0),IF(AND('Female Data'!T177&gt;T$1288,'Female Data'!T177&lt;T$1289),'Female Data'!$X177,0))))</f>
        <v>--</v>
      </c>
      <c r="U177" t="str">
        <f>IF(AND(U$1288=0,U$1289=0),"--",IF(AND(U$1288&gt;0,U$1289=0),IF('Female Data'!U177&gt;U$1288,'Female Data'!$X177,0),IF(AND(U$1288=0,U$1289&gt;0),IF('Female Data'!U177&lt;U$1289,'Female Data'!$X177,0),IF(AND('Female Data'!U177&gt;U$1288,'Female Data'!U177&lt;U$1289),'Female Data'!$X177,0))))</f>
        <v>--</v>
      </c>
      <c r="V177" t="str">
        <f>IF(AND(V$1288=0,V$1289=0),"--",IF(AND(V$1288&gt;0,V$1289=0),IF('Female Data'!V177&gt;V$1288,'Female Data'!$X177,0),IF(AND(V$1288=0,V$1289&gt;0),IF('Female Data'!V177&lt;V$1289,'Female Data'!$X177,0),IF(AND('Female Data'!V177&gt;V$1288,'Female Data'!V177&lt;V$1289),'Female Data'!$X177,0))))</f>
        <v>--</v>
      </c>
      <c r="W177" t="str">
        <f>IF(AND(W$1288=0,W$1289=0),"--",IF(AND(W$1288&gt;0,W$1289=0),IF('Female Data'!W177&gt;W$1288,'Female Data'!$X177,0),IF(AND(W$1288=0,W$1289&gt;0),IF('Female Data'!W177&lt;W$1289,'Female Data'!$X177,0),IF(AND('Female Data'!W177&gt;W$1288,'Female Data'!W177&lt;W$1289),'Female Data'!$X177,0))))</f>
        <v>--</v>
      </c>
      <c r="Y177">
        <f t="shared" si="4"/>
        <v>0</v>
      </c>
      <c r="Z177">
        <f>Y177*'Female Data'!X177</f>
        <v>0</v>
      </c>
      <c r="AA177">
        <f t="shared" si="5"/>
        <v>1</v>
      </c>
      <c r="AB177">
        <f>AA177*'Female Data'!X177</f>
        <v>79248</v>
      </c>
    </row>
    <row r="178" spans="1:28">
      <c r="A178">
        <f>'Female Data'!A178</f>
        <v>177</v>
      </c>
      <c r="B178" t="str">
        <f>'Female Data'!B178</f>
        <v>F</v>
      </c>
      <c r="C178" t="str">
        <f>IF(AND(C$1288=0,C$1289=0),"--",IF(AND(C$1288&gt;0,C$1289=0),IF('Female Data'!C178&gt;C$1288,'Female Data'!$X178,0),IF(AND(C$1288=0,C$1289&gt;0),IF('Female Data'!C178&lt;C$1289,'Female Data'!$X178,0),IF(AND('Female Data'!C178&gt;C$1288,'Female Data'!C178&lt;C$1289),'Female Data'!$X178,0))))</f>
        <v>--</v>
      </c>
      <c r="D178" t="str">
        <f>IF(AND(D$1288=0,D$1289=0),"--",IF(AND(D$1288&gt;0,D$1289=0),IF('Female Data'!D178&gt;D$1288,'Female Data'!$X178,0),IF(AND(D$1288=0,D$1289&gt;0),IF('Female Data'!D178&lt;D$1289,'Female Data'!$X178,0),IF(AND('Female Data'!D178&gt;D$1288,'Female Data'!D178&lt;D$1289),'Female Data'!$X178,0))))</f>
        <v>--</v>
      </c>
      <c r="E178" t="str">
        <f>IF(AND(E$1288=0,E$1289=0),"--",IF(AND(E$1288&gt;0,E$1289=0),IF('Female Data'!E178&gt;E$1288,'Female Data'!$X178,0),IF(AND(E$1288=0,E$1289&gt;0),IF('Female Data'!E178&lt;E$1289,'Female Data'!$X178,0),IF(AND('Female Data'!E178&gt;E$1288,'Female Data'!E178&lt;E$1289),'Female Data'!$X178,0))))</f>
        <v>--</v>
      </c>
      <c r="F178" t="str">
        <f>IF(AND(F$1288=0,F$1289=0),"--",IF(AND(F$1288&gt;0,F$1289=0),IF('Female Data'!F178&gt;F$1288,'Female Data'!$X178,0),IF(AND(F$1288=0,F$1289&gt;0),IF('Female Data'!F178&lt;F$1289,'Female Data'!$X178,0),IF(AND('Female Data'!F178&gt;F$1288,'Female Data'!F178&lt;F$1289),'Female Data'!$X178,0))))</f>
        <v>--</v>
      </c>
      <c r="G178" t="str">
        <f>IF(AND(G$1288=0,G$1289=0),"--",IF(AND(G$1288&gt;0,G$1289=0),IF('Female Data'!G178&gt;G$1288,'Female Data'!$X178,0),IF(AND(G$1288=0,G$1289&gt;0),IF('Female Data'!G178&lt;G$1289,'Female Data'!$X178,0),IF(AND('Female Data'!G178&gt;G$1288,'Female Data'!G178&lt;G$1289),'Female Data'!$X178,0))))</f>
        <v>--</v>
      </c>
      <c r="H178" t="str">
        <f>IF(AND(H$1288=0,H$1289=0),"--",IF(AND(H$1288&gt;0,H$1289=0),IF('Female Data'!H178&gt;H$1288,'Female Data'!$X178,0),IF(AND(H$1288=0,H$1289&gt;0),IF('Female Data'!H178&lt;H$1289,'Female Data'!$X178,0),IF(AND('Female Data'!H178&gt;H$1288,'Female Data'!H178&lt;H$1289),'Female Data'!$X178,0))))</f>
        <v>--</v>
      </c>
      <c r="I178" t="str">
        <f>IF(AND(I$1288=0,I$1289=0),"--",IF(AND(I$1288&gt;0,I$1289=0),IF('Female Data'!I178&gt;I$1288,'Female Data'!$X178,0),IF(AND(I$1288=0,I$1289&gt;0),IF('Female Data'!I178&lt;I$1289,'Female Data'!$X178,0),IF(AND('Female Data'!I178&gt;I$1288,'Female Data'!I178&lt;I$1289),'Female Data'!$X178,0))))</f>
        <v>--</v>
      </c>
      <c r="J178" t="str">
        <f>IF(AND(J$1288=0,J$1289=0),"--",IF(AND(J$1288&gt;0,J$1289=0),IF('Female Data'!J178&gt;J$1288,'Female Data'!$X178,0),IF(AND(J$1288=0,J$1289&gt;0),IF('Female Data'!J178&lt;J$1289,'Female Data'!$X178,0),IF(AND('Female Data'!J178&gt;J$1288,'Female Data'!J178&lt;J$1289),'Female Data'!$X178,0))))</f>
        <v>--</v>
      </c>
      <c r="K178" t="str">
        <f>IF(AND(K$1288=0,K$1289=0),"--",IF(AND(K$1288&gt;0,K$1289=0),IF('Female Data'!K178&gt;K$1288,'Female Data'!$X178,0),IF(AND(K$1288=0,K$1289&gt;0),IF('Female Data'!K178&lt;K$1289,'Female Data'!$X178,0),IF(AND('Female Data'!K178&gt;K$1288,'Female Data'!K178&lt;K$1289),'Female Data'!$X178,0))))</f>
        <v>--</v>
      </c>
      <c r="L178" t="str">
        <f>IF(AND(L$1288=0,L$1289=0),"--",IF(AND(L$1288&gt;0,L$1289=0),IF('Female Data'!L178&gt;L$1288,'Female Data'!$X178,0),IF(AND(L$1288=0,L$1289&gt;0),IF('Female Data'!L178&lt;L$1289,'Female Data'!$X178,0),IF(AND('Female Data'!L178&gt;L$1288,'Female Data'!L178&lt;L$1289),'Female Data'!$X178,0))))</f>
        <v>--</v>
      </c>
      <c r="M178" t="str">
        <f>IF(AND(M$1288=0,M$1289=0),"--",IF(AND(M$1288&gt;0,M$1289=0),IF('Female Data'!M178&gt;M$1288,'Female Data'!$X178,0),IF(AND(M$1288=0,M$1289&gt;0),IF('Female Data'!M178&lt;M$1289,'Female Data'!$X178,0),IF(AND('Female Data'!M178&gt;M$1288,'Female Data'!M178&lt;M$1289),'Female Data'!$X178,0))))</f>
        <v>--</v>
      </c>
      <c r="N178" t="str">
        <f>IF(AND(N$1288=0,N$1289=0),"--",IF(AND(N$1288&gt;0,N$1289=0),IF('Female Data'!N178&gt;N$1288,'Female Data'!$X178,0),IF(AND(N$1288=0,N$1289&gt;0),IF('Female Data'!N178&lt;N$1289,'Female Data'!$X178,0),IF(AND('Female Data'!N178&gt;N$1288,'Female Data'!N178&lt;N$1289),'Female Data'!$X178,0))))</f>
        <v>--</v>
      </c>
      <c r="O178" t="str">
        <f>IF(AND(O$1288=0,O$1289=0),"--",IF(AND(O$1288&gt;0,O$1289=0),IF('Female Data'!O178&gt;O$1288,'Female Data'!$X178,0),IF(AND(O$1288=0,O$1289&gt;0),IF('Female Data'!O178&lt;O$1289,'Female Data'!$X178,0),IF(AND('Female Data'!O178&gt;O$1288,'Female Data'!O178&lt;O$1289),'Female Data'!$X178,0))))</f>
        <v>--</v>
      </c>
      <c r="P178" t="str">
        <f>IF(AND(P$1288=0,P$1289=0),"--",IF(AND(P$1288&gt;0,P$1289=0),IF('Female Data'!P178&gt;P$1288,'Female Data'!$X178,0),IF(AND(P$1288=0,P$1289&gt;0),IF('Female Data'!P178&lt;P$1289,'Female Data'!$X178,0),IF(AND('Female Data'!P178&gt;P$1288,'Female Data'!P178&lt;P$1289),'Female Data'!$X178,0))))</f>
        <v>--</v>
      </c>
      <c r="Q178" t="str">
        <f>IF(AND(Q$1288=0,Q$1289=0),"--",IF(AND(Q$1288&gt;0,Q$1289=0),IF('Female Data'!Q178&gt;Q$1288,'Female Data'!$X178,0),IF(AND(Q$1288=0,Q$1289&gt;0),IF('Female Data'!Q178&lt;Q$1289,'Female Data'!$X178,0),IF(AND('Female Data'!Q178&gt;Q$1288,'Female Data'!Q178&lt;Q$1289),'Female Data'!$X178,0))))</f>
        <v>--</v>
      </c>
      <c r="R178" t="str">
        <f>IF(AND(R$1288=0,R$1289=0),"--",IF(AND(R$1288&gt;0,R$1289=0),IF('Female Data'!R178&gt;R$1288,'Female Data'!$X178,0),IF(AND(R$1288=0,R$1289&gt;0),IF('Female Data'!R178&lt;R$1289,'Female Data'!$X178,0),IF(AND('Female Data'!R178&gt;R$1288,'Female Data'!R178&lt;R$1289),'Female Data'!$X178,0))))</f>
        <v>--</v>
      </c>
      <c r="S178" t="str">
        <f>IF(AND(S$1288=0,S$1289=0),"--",IF(AND(S$1288&gt;0,S$1289=0),IF('Female Data'!S178&gt;S$1288,'Female Data'!$X178,0),IF(AND(S$1288=0,S$1289&gt;0),IF('Female Data'!S178&lt;S$1289,'Female Data'!$X178,0),IF(AND('Female Data'!S178&gt;S$1288,'Female Data'!S178&lt;S$1289),'Female Data'!$X178,0))))</f>
        <v>--</v>
      </c>
      <c r="T178" t="str">
        <f>IF(AND(T$1288=0,T$1289=0),"--",IF(AND(T$1288&gt;0,T$1289=0),IF('Female Data'!T178&gt;T$1288,'Female Data'!$X178,0),IF(AND(T$1288=0,T$1289&gt;0),IF('Female Data'!T178&lt;T$1289,'Female Data'!$X178,0),IF(AND('Female Data'!T178&gt;T$1288,'Female Data'!T178&lt;T$1289),'Female Data'!$X178,0))))</f>
        <v>--</v>
      </c>
      <c r="U178" t="str">
        <f>IF(AND(U$1288=0,U$1289=0),"--",IF(AND(U$1288&gt;0,U$1289=0),IF('Female Data'!U178&gt;U$1288,'Female Data'!$X178,0),IF(AND(U$1288=0,U$1289&gt;0),IF('Female Data'!U178&lt;U$1289,'Female Data'!$X178,0),IF(AND('Female Data'!U178&gt;U$1288,'Female Data'!U178&lt;U$1289),'Female Data'!$X178,0))))</f>
        <v>--</v>
      </c>
      <c r="V178" t="str">
        <f>IF(AND(V$1288=0,V$1289=0),"--",IF(AND(V$1288&gt;0,V$1289=0),IF('Female Data'!V178&gt;V$1288,'Female Data'!$X178,0),IF(AND(V$1288=0,V$1289&gt;0),IF('Female Data'!V178&lt;V$1289,'Female Data'!$X178,0),IF(AND('Female Data'!V178&gt;V$1288,'Female Data'!V178&lt;V$1289),'Female Data'!$X178,0))))</f>
        <v>--</v>
      </c>
      <c r="W178" t="str">
        <f>IF(AND(W$1288=0,W$1289=0),"--",IF(AND(W$1288&gt;0,W$1289=0),IF('Female Data'!W178&gt;W$1288,'Female Data'!$X178,0),IF(AND(W$1288=0,W$1289&gt;0),IF('Female Data'!W178&lt;W$1289,'Female Data'!$X178,0),IF(AND('Female Data'!W178&gt;W$1288,'Female Data'!W178&lt;W$1289),'Female Data'!$X178,0))))</f>
        <v>--</v>
      </c>
      <c r="Y178">
        <f t="shared" si="4"/>
        <v>0</v>
      </c>
      <c r="Z178">
        <f>Y178*'Female Data'!X178</f>
        <v>0</v>
      </c>
      <c r="AA178">
        <f t="shared" si="5"/>
        <v>1</v>
      </c>
      <c r="AB178">
        <f>AA178*'Female Data'!X178</f>
        <v>16980</v>
      </c>
    </row>
    <row r="179" spans="1:28">
      <c r="A179">
        <f>'Female Data'!A179</f>
        <v>178</v>
      </c>
      <c r="B179" t="str">
        <f>'Female Data'!B179</f>
        <v>F</v>
      </c>
      <c r="C179" t="str">
        <f>IF(AND(C$1288=0,C$1289=0),"--",IF(AND(C$1288&gt;0,C$1289=0),IF('Female Data'!C179&gt;C$1288,'Female Data'!$X179,0),IF(AND(C$1288=0,C$1289&gt;0),IF('Female Data'!C179&lt;C$1289,'Female Data'!$X179,0),IF(AND('Female Data'!C179&gt;C$1288,'Female Data'!C179&lt;C$1289),'Female Data'!$X179,0))))</f>
        <v>--</v>
      </c>
      <c r="D179" t="str">
        <f>IF(AND(D$1288=0,D$1289=0),"--",IF(AND(D$1288&gt;0,D$1289=0),IF('Female Data'!D179&gt;D$1288,'Female Data'!$X179,0),IF(AND(D$1288=0,D$1289&gt;0),IF('Female Data'!D179&lt;D$1289,'Female Data'!$X179,0),IF(AND('Female Data'!D179&gt;D$1288,'Female Data'!D179&lt;D$1289),'Female Data'!$X179,0))))</f>
        <v>--</v>
      </c>
      <c r="E179" t="str">
        <f>IF(AND(E$1288=0,E$1289=0),"--",IF(AND(E$1288&gt;0,E$1289=0),IF('Female Data'!E179&gt;E$1288,'Female Data'!$X179,0),IF(AND(E$1288=0,E$1289&gt;0),IF('Female Data'!E179&lt;E$1289,'Female Data'!$X179,0),IF(AND('Female Data'!E179&gt;E$1288,'Female Data'!E179&lt;E$1289),'Female Data'!$X179,0))))</f>
        <v>--</v>
      </c>
      <c r="F179" t="str">
        <f>IF(AND(F$1288=0,F$1289=0),"--",IF(AND(F$1288&gt;0,F$1289=0),IF('Female Data'!F179&gt;F$1288,'Female Data'!$X179,0),IF(AND(F$1288=0,F$1289&gt;0),IF('Female Data'!F179&lt;F$1289,'Female Data'!$X179,0),IF(AND('Female Data'!F179&gt;F$1288,'Female Data'!F179&lt;F$1289),'Female Data'!$X179,0))))</f>
        <v>--</v>
      </c>
      <c r="G179" t="str">
        <f>IF(AND(G$1288=0,G$1289=0),"--",IF(AND(G$1288&gt;0,G$1289=0),IF('Female Data'!G179&gt;G$1288,'Female Data'!$X179,0),IF(AND(G$1288=0,G$1289&gt;0),IF('Female Data'!G179&lt;G$1289,'Female Data'!$X179,0),IF(AND('Female Data'!G179&gt;G$1288,'Female Data'!G179&lt;G$1289),'Female Data'!$X179,0))))</f>
        <v>--</v>
      </c>
      <c r="H179" t="str">
        <f>IF(AND(H$1288=0,H$1289=0),"--",IF(AND(H$1288&gt;0,H$1289=0),IF('Female Data'!H179&gt;H$1288,'Female Data'!$X179,0),IF(AND(H$1288=0,H$1289&gt;0),IF('Female Data'!H179&lt;H$1289,'Female Data'!$X179,0),IF(AND('Female Data'!H179&gt;H$1288,'Female Data'!H179&lt;H$1289),'Female Data'!$X179,0))))</f>
        <v>--</v>
      </c>
      <c r="I179" t="str">
        <f>IF(AND(I$1288=0,I$1289=0),"--",IF(AND(I$1288&gt;0,I$1289=0),IF('Female Data'!I179&gt;I$1288,'Female Data'!$X179,0),IF(AND(I$1288=0,I$1289&gt;0),IF('Female Data'!I179&lt;I$1289,'Female Data'!$X179,0),IF(AND('Female Data'!I179&gt;I$1288,'Female Data'!I179&lt;I$1289),'Female Data'!$X179,0))))</f>
        <v>--</v>
      </c>
      <c r="J179" t="str">
        <f>IF(AND(J$1288=0,J$1289=0),"--",IF(AND(J$1288&gt;0,J$1289=0),IF('Female Data'!J179&gt;J$1288,'Female Data'!$X179,0),IF(AND(J$1288=0,J$1289&gt;0),IF('Female Data'!J179&lt;J$1289,'Female Data'!$X179,0),IF(AND('Female Data'!J179&gt;J$1288,'Female Data'!J179&lt;J$1289),'Female Data'!$X179,0))))</f>
        <v>--</v>
      </c>
      <c r="K179" t="str">
        <f>IF(AND(K$1288=0,K$1289=0),"--",IF(AND(K$1288&gt;0,K$1289=0),IF('Female Data'!K179&gt;K$1288,'Female Data'!$X179,0),IF(AND(K$1288=0,K$1289&gt;0),IF('Female Data'!K179&lt;K$1289,'Female Data'!$X179,0),IF(AND('Female Data'!K179&gt;K$1288,'Female Data'!K179&lt;K$1289),'Female Data'!$X179,0))))</f>
        <v>--</v>
      </c>
      <c r="L179" t="str">
        <f>IF(AND(L$1288=0,L$1289=0),"--",IF(AND(L$1288&gt;0,L$1289=0),IF('Female Data'!L179&gt;L$1288,'Female Data'!$X179,0),IF(AND(L$1288=0,L$1289&gt;0),IF('Female Data'!L179&lt;L$1289,'Female Data'!$X179,0),IF(AND('Female Data'!L179&gt;L$1288,'Female Data'!L179&lt;L$1289),'Female Data'!$X179,0))))</f>
        <v>--</v>
      </c>
      <c r="M179" t="str">
        <f>IF(AND(M$1288=0,M$1289=0),"--",IF(AND(M$1288&gt;0,M$1289=0),IF('Female Data'!M179&gt;M$1288,'Female Data'!$X179,0),IF(AND(M$1288=0,M$1289&gt;0),IF('Female Data'!M179&lt;M$1289,'Female Data'!$X179,0),IF(AND('Female Data'!M179&gt;M$1288,'Female Data'!M179&lt;M$1289),'Female Data'!$X179,0))))</f>
        <v>--</v>
      </c>
      <c r="N179" t="str">
        <f>IF(AND(N$1288=0,N$1289=0),"--",IF(AND(N$1288&gt;0,N$1289=0),IF('Female Data'!N179&gt;N$1288,'Female Data'!$X179,0),IF(AND(N$1288=0,N$1289&gt;0),IF('Female Data'!N179&lt;N$1289,'Female Data'!$X179,0),IF(AND('Female Data'!N179&gt;N$1288,'Female Data'!N179&lt;N$1289),'Female Data'!$X179,0))))</f>
        <v>--</v>
      </c>
      <c r="O179" t="str">
        <f>IF(AND(O$1288=0,O$1289=0),"--",IF(AND(O$1288&gt;0,O$1289=0),IF('Female Data'!O179&gt;O$1288,'Female Data'!$X179,0),IF(AND(O$1288=0,O$1289&gt;0),IF('Female Data'!O179&lt;O$1289,'Female Data'!$X179,0),IF(AND('Female Data'!O179&gt;O$1288,'Female Data'!O179&lt;O$1289),'Female Data'!$X179,0))))</f>
        <v>--</v>
      </c>
      <c r="P179" t="str">
        <f>IF(AND(P$1288=0,P$1289=0),"--",IF(AND(P$1288&gt;0,P$1289=0),IF('Female Data'!P179&gt;P$1288,'Female Data'!$X179,0),IF(AND(P$1288=0,P$1289&gt;0),IF('Female Data'!P179&lt;P$1289,'Female Data'!$X179,0),IF(AND('Female Data'!P179&gt;P$1288,'Female Data'!P179&lt;P$1289),'Female Data'!$X179,0))))</f>
        <v>--</v>
      </c>
      <c r="Q179" t="str">
        <f>IF(AND(Q$1288=0,Q$1289=0),"--",IF(AND(Q$1288&gt;0,Q$1289=0),IF('Female Data'!Q179&gt;Q$1288,'Female Data'!$X179,0),IF(AND(Q$1288=0,Q$1289&gt;0),IF('Female Data'!Q179&lt;Q$1289,'Female Data'!$X179,0),IF(AND('Female Data'!Q179&gt;Q$1288,'Female Data'!Q179&lt;Q$1289),'Female Data'!$X179,0))))</f>
        <v>--</v>
      </c>
      <c r="R179" t="str">
        <f>IF(AND(R$1288=0,R$1289=0),"--",IF(AND(R$1288&gt;0,R$1289=0),IF('Female Data'!R179&gt;R$1288,'Female Data'!$X179,0),IF(AND(R$1288=0,R$1289&gt;0),IF('Female Data'!R179&lt;R$1289,'Female Data'!$X179,0),IF(AND('Female Data'!R179&gt;R$1288,'Female Data'!R179&lt;R$1289),'Female Data'!$X179,0))))</f>
        <v>--</v>
      </c>
      <c r="S179" t="str">
        <f>IF(AND(S$1288=0,S$1289=0),"--",IF(AND(S$1288&gt;0,S$1289=0),IF('Female Data'!S179&gt;S$1288,'Female Data'!$X179,0),IF(AND(S$1288=0,S$1289&gt;0),IF('Female Data'!S179&lt;S$1289,'Female Data'!$X179,0),IF(AND('Female Data'!S179&gt;S$1288,'Female Data'!S179&lt;S$1289),'Female Data'!$X179,0))))</f>
        <v>--</v>
      </c>
      <c r="T179" t="str">
        <f>IF(AND(T$1288=0,T$1289=0),"--",IF(AND(T$1288&gt;0,T$1289=0),IF('Female Data'!T179&gt;T$1288,'Female Data'!$X179,0),IF(AND(T$1288=0,T$1289&gt;0),IF('Female Data'!T179&lt;T$1289,'Female Data'!$X179,0),IF(AND('Female Data'!T179&gt;T$1288,'Female Data'!T179&lt;T$1289),'Female Data'!$X179,0))))</f>
        <v>--</v>
      </c>
      <c r="U179" t="str">
        <f>IF(AND(U$1288=0,U$1289=0),"--",IF(AND(U$1288&gt;0,U$1289=0),IF('Female Data'!U179&gt;U$1288,'Female Data'!$X179,0),IF(AND(U$1288=0,U$1289&gt;0),IF('Female Data'!U179&lt;U$1289,'Female Data'!$X179,0),IF(AND('Female Data'!U179&gt;U$1288,'Female Data'!U179&lt;U$1289),'Female Data'!$X179,0))))</f>
        <v>--</v>
      </c>
      <c r="V179" t="str">
        <f>IF(AND(V$1288=0,V$1289=0),"--",IF(AND(V$1288&gt;0,V$1289=0),IF('Female Data'!V179&gt;V$1288,'Female Data'!$X179,0),IF(AND(V$1288=0,V$1289&gt;0),IF('Female Data'!V179&lt;V$1289,'Female Data'!$X179,0),IF(AND('Female Data'!V179&gt;V$1288,'Female Data'!V179&lt;V$1289),'Female Data'!$X179,0))))</f>
        <v>--</v>
      </c>
      <c r="W179" t="str">
        <f>IF(AND(W$1288=0,W$1289=0),"--",IF(AND(W$1288&gt;0,W$1289=0),IF('Female Data'!W179&gt;W$1288,'Female Data'!$X179,0),IF(AND(W$1288=0,W$1289&gt;0),IF('Female Data'!W179&lt;W$1289,'Female Data'!$X179,0),IF(AND('Female Data'!W179&gt;W$1288,'Female Data'!W179&lt;W$1289),'Female Data'!$X179,0))))</f>
        <v>--</v>
      </c>
      <c r="Y179">
        <f t="shared" si="4"/>
        <v>0</v>
      </c>
      <c r="Z179">
        <f>Y179*'Female Data'!X179</f>
        <v>0</v>
      </c>
      <c r="AA179">
        <f t="shared" si="5"/>
        <v>1</v>
      </c>
      <c r="AB179">
        <f>AA179*'Female Data'!X179</f>
        <v>53277</v>
      </c>
    </row>
    <row r="180" spans="1:28">
      <c r="A180">
        <f>'Female Data'!A180</f>
        <v>179</v>
      </c>
      <c r="B180" t="str">
        <f>'Female Data'!B180</f>
        <v>F</v>
      </c>
      <c r="C180" t="str">
        <f>IF(AND(C$1288=0,C$1289=0),"--",IF(AND(C$1288&gt;0,C$1289=0),IF('Female Data'!C180&gt;C$1288,'Female Data'!$X180,0),IF(AND(C$1288=0,C$1289&gt;0),IF('Female Data'!C180&lt;C$1289,'Female Data'!$X180,0),IF(AND('Female Data'!C180&gt;C$1288,'Female Data'!C180&lt;C$1289),'Female Data'!$X180,0))))</f>
        <v>--</v>
      </c>
      <c r="D180" t="str">
        <f>IF(AND(D$1288=0,D$1289=0),"--",IF(AND(D$1288&gt;0,D$1289=0),IF('Female Data'!D180&gt;D$1288,'Female Data'!$X180,0),IF(AND(D$1288=0,D$1289&gt;0),IF('Female Data'!D180&lt;D$1289,'Female Data'!$X180,0),IF(AND('Female Data'!D180&gt;D$1288,'Female Data'!D180&lt;D$1289),'Female Data'!$X180,0))))</f>
        <v>--</v>
      </c>
      <c r="E180" t="str">
        <f>IF(AND(E$1288=0,E$1289=0),"--",IF(AND(E$1288&gt;0,E$1289=0),IF('Female Data'!E180&gt;E$1288,'Female Data'!$X180,0),IF(AND(E$1288=0,E$1289&gt;0),IF('Female Data'!E180&lt;E$1289,'Female Data'!$X180,0),IF(AND('Female Data'!E180&gt;E$1288,'Female Data'!E180&lt;E$1289),'Female Data'!$X180,0))))</f>
        <v>--</v>
      </c>
      <c r="F180" t="str">
        <f>IF(AND(F$1288=0,F$1289=0),"--",IF(AND(F$1288&gt;0,F$1289=0),IF('Female Data'!F180&gt;F$1288,'Female Data'!$X180,0),IF(AND(F$1288=0,F$1289&gt;0),IF('Female Data'!F180&lt;F$1289,'Female Data'!$X180,0),IF(AND('Female Data'!F180&gt;F$1288,'Female Data'!F180&lt;F$1289),'Female Data'!$X180,0))))</f>
        <v>--</v>
      </c>
      <c r="G180" t="str">
        <f>IF(AND(G$1288=0,G$1289=0),"--",IF(AND(G$1288&gt;0,G$1289=0),IF('Female Data'!G180&gt;G$1288,'Female Data'!$X180,0),IF(AND(G$1288=0,G$1289&gt;0),IF('Female Data'!G180&lt;G$1289,'Female Data'!$X180,0),IF(AND('Female Data'!G180&gt;G$1288,'Female Data'!G180&lt;G$1289),'Female Data'!$X180,0))))</f>
        <v>--</v>
      </c>
      <c r="H180" t="str">
        <f>IF(AND(H$1288=0,H$1289=0),"--",IF(AND(H$1288&gt;0,H$1289=0),IF('Female Data'!H180&gt;H$1288,'Female Data'!$X180,0),IF(AND(H$1288=0,H$1289&gt;0),IF('Female Data'!H180&lt;H$1289,'Female Data'!$X180,0),IF(AND('Female Data'!H180&gt;H$1288,'Female Data'!H180&lt;H$1289),'Female Data'!$X180,0))))</f>
        <v>--</v>
      </c>
      <c r="I180" t="str">
        <f>IF(AND(I$1288=0,I$1289=0),"--",IF(AND(I$1288&gt;0,I$1289=0),IF('Female Data'!I180&gt;I$1288,'Female Data'!$X180,0),IF(AND(I$1288=0,I$1289&gt;0),IF('Female Data'!I180&lt;I$1289,'Female Data'!$X180,0),IF(AND('Female Data'!I180&gt;I$1288,'Female Data'!I180&lt;I$1289),'Female Data'!$X180,0))))</f>
        <v>--</v>
      </c>
      <c r="J180" t="str">
        <f>IF(AND(J$1288=0,J$1289=0),"--",IF(AND(J$1288&gt;0,J$1289=0),IF('Female Data'!J180&gt;J$1288,'Female Data'!$X180,0),IF(AND(J$1288=0,J$1289&gt;0),IF('Female Data'!J180&lt;J$1289,'Female Data'!$X180,0),IF(AND('Female Data'!J180&gt;J$1288,'Female Data'!J180&lt;J$1289),'Female Data'!$X180,0))))</f>
        <v>--</v>
      </c>
      <c r="K180" t="str">
        <f>IF(AND(K$1288=0,K$1289=0),"--",IF(AND(K$1288&gt;0,K$1289=0),IF('Female Data'!K180&gt;K$1288,'Female Data'!$X180,0),IF(AND(K$1288=0,K$1289&gt;0),IF('Female Data'!K180&lt;K$1289,'Female Data'!$X180,0),IF(AND('Female Data'!K180&gt;K$1288,'Female Data'!K180&lt;K$1289),'Female Data'!$X180,0))))</f>
        <v>--</v>
      </c>
      <c r="L180" t="str">
        <f>IF(AND(L$1288=0,L$1289=0),"--",IF(AND(L$1288&gt;0,L$1289=0),IF('Female Data'!L180&gt;L$1288,'Female Data'!$X180,0),IF(AND(L$1288=0,L$1289&gt;0),IF('Female Data'!L180&lt;L$1289,'Female Data'!$X180,0),IF(AND('Female Data'!L180&gt;L$1288,'Female Data'!L180&lt;L$1289),'Female Data'!$X180,0))))</f>
        <v>--</v>
      </c>
      <c r="M180" t="str">
        <f>IF(AND(M$1288=0,M$1289=0),"--",IF(AND(M$1288&gt;0,M$1289=0),IF('Female Data'!M180&gt;M$1288,'Female Data'!$X180,0),IF(AND(M$1288=0,M$1289&gt;0),IF('Female Data'!M180&lt;M$1289,'Female Data'!$X180,0),IF(AND('Female Data'!M180&gt;M$1288,'Female Data'!M180&lt;M$1289),'Female Data'!$X180,0))))</f>
        <v>--</v>
      </c>
      <c r="N180" t="str">
        <f>IF(AND(N$1288=0,N$1289=0),"--",IF(AND(N$1288&gt;0,N$1289=0),IF('Female Data'!N180&gt;N$1288,'Female Data'!$X180,0),IF(AND(N$1288=0,N$1289&gt;0),IF('Female Data'!N180&lt;N$1289,'Female Data'!$X180,0),IF(AND('Female Data'!N180&gt;N$1288,'Female Data'!N180&lt;N$1289),'Female Data'!$X180,0))))</f>
        <v>--</v>
      </c>
      <c r="O180" t="str">
        <f>IF(AND(O$1288=0,O$1289=0),"--",IF(AND(O$1288&gt;0,O$1289=0),IF('Female Data'!O180&gt;O$1288,'Female Data'!$X180,0),IF(AND(O$1288=0,O$1289&gt;0),IF('Female Data'!O180&lt;O$1289,'Female Data'!$X180,0),IF(AND('Female Data'!O180&gt;O$1288,'Female Data'!O180&lt;O$1289),'Female Data'!$X180,0))))</f>
        <v>--</v>
      </c>
      <c r="P180" t="str">
        <f>IF(AND(P$1288=0,P$1289=0),"--",IF(AND(P$1288&gt;0,P$1289=0),IF('Female Data'!P180&gt;P$1288,'Female Data'!$X180,0),IF(AND(P$1288=0,P$1289&gt;0),IF('Female Data'!P180&lt;P$1289,'Female Data'!$X180,0),IF(AND('Female Data'!P180&gt;P$1288,'Female Data'!P180&lt;P$1289),'Female Data'!$X180,0))))</f>
        <v>--</v>
      </c>
      <c r="Q180" t="str">
        <f>IF(AND(Q$1288=0,Q$1289=0),"--",IF(AND(Q$1288&gt;0,Q$1289=0),IF('Female Data'!Q180&gt;Q$1288,'Female Data'!$X180,0),IF(AND(Q$1288=0,Q$1289&gt;0),IF('Female Data'!Q180&lt;Q$1289,'Female Data'!$X180,0),IF(AND('Female Data'!Q180&gt;Q$1288,'Female Data'!Q180&lt;Q$1289),'Female Data'!$X180,0))))</f>
        <v>--</v>
      </c>
      <c r="R180" t="str">
        <f>IF(AND(R$1288=0,R$1289=0),"--",IF(AND(R$1288&gt;0,R$1289=0),IF('Female Data'!R180&gt;R$1288,'Female Data'!$X180,0),IF(AND(R$1288=0,R$1289&gt;0),IF('Female Data'!R180&lt;R$1289,'Female Data'!$X180,0),IF(AND('Female Data'!R180&gt;R$1288,'Female Data'!R180&lt;R$1289),'Female Data'!$X180,0))))</f>
        <v>--</v>
      </c>
      <c r="S180" t="str">
        <f>IF(AND(S$1288=0,S$1289=0),"--",IF(AND(S$1288&gt;0,S$1289=0),IF('Female Data'!S180&gt;S$1288,'Female Data'!$X180,0),IF(AND(S$1288=0,S$1289&gt;0),IF('Female Data'!S180&lt;S$1289,'Female Data'!$X180,0),IF(AND('Female Data'!S180&gt;S$1288,'Female Data'!S180&lt;S$1289),'Female Data'!$X180,0))))</f>
        <v>--</v>
      </c>
      <c r="T180" t="str">
        <f>IF(AND(T$1288=0,T$1289=0),"--",IF(AND(T$1288&gt;0,T$1289=0),IF('Female Data'!T180&gt;T$1288,'Female Data'!$X180,0),IF(AND(T$1288=0,T$1289&gt;0),IF('Female Data'!T180&lt;T$1289,'Female Data'!$X180,0),IF(AND('Female Data'!T180&gt;T$1288,'Female Data'!T180&lt;T$1289),'Female Data'!$X180,0))))</f>
        <v>--</v>
      </c>
      <c r="U180" t="str">
        <f>IF(AND(U$1288=0,U$1289=0),"--",IF(AND(U$1288&gt;0,U$1289=0),IF('Female Data'!U180&gt;U$1288,'Female Data'!$X180,0),IF(AND(U$1288=0,U$1289&gt;0),IF('Female Data'!U180&lt;U$1289,'Female Data'!$X180,0),IF(AND('Female Data'!U180&gt;U$1288,'Female Data'!U180&lt;U$1289),'Female Data'!$X180,0))))</f>
        <v>--</v>
      </c>
      <c r="V180" t="str">
        <f>IF(AND(V$1288=0,V$1289=0),"--",IF(AND(V$1288&gt;0,V$1289=0),IF('Female Data'!V180&gt;V$1288,'Female Data'!$X180,0),IF(AND(V$1288=0,V$1289&gt;0),IF('Female Data'!V180&lt;V$1289,'Female Data'!$X180,0),IF(AND('Female Data'!V180&gt;V$1288,'Female Data'!V180&lt;V$1289),'Female Data'!$X180,0))))</f>
        <v>--</v>
      </c>
      <c r="W180" t="str">
        <f>IF(AND(W$1288=0,W$1289=0),"--",IF(AND(W$1288&gt;0,W$1289=0),IF('Female Data'!W180&gt;W$1288,'Female Data'!$X180,0),IF(AND(W$1288=0,W$1289&gt;0),IF('Female Data'!W180&lt;W$1289,'Female Data'!$X180,0),IF(AND('Female Data'!W180&gt;W$1288,'Female Data'!W180&lt;W$1289),'Female Data'!$X180,0))))</f>
        <v>--</v>
      </c>
      <c r="Y180">
        <f t="shared" si="4"/>
        <v>0</v>
      </c>
      <c r="Z180">
        <f>Y180*'Female Data'!X180</f>
        <v>0</v>
      </c>
      <c r="AA180">
        <f t="shared" si="5"/>
        <v>1</v>
      </c>
      <c r="AB180">
        <f>AA180*'Female Data'!X180</f>
        <v>13059</v>
      </c>
    </row>
    <row r="181" spans="1:28">
      <c r="A181">
        <f>'Female Data'!A181</f>
        <v>180</v>
      </c>
      <c r="B181" t="str">
        <f>'Female Data'!B181</f>
        <v>F</v>
      </c>
      <c r="C181" t="str">
        <f>IF(AND(C$1288=0,C$1289=0),"--",IF(AND(C$1288&gt;0,C$1289=0),IF('Female Data'!C181&gt;C$1288,'Female Data'!$X181,0),IF(AND(C$1288=0,C$1289&gt;0),IF('Female Data'!C181&lt;C$1289,'Female Data'!$X181,0),IF(AND('Female Data'!C181&gt;C$1288,'Female Data'!C181&lt;C$1289),'Female Data'!$X181,0))))</f>
        <v>--</v>
      </c>
      <c r="D181" t="str">
        <f>IF(AND(D$1288=0,D$1289=0),"--",IF(AND(D$1288&gt;0,D$1289=0),IF('Female Data'!D181&gt;D$1288,'Female Data'!$X181,0),IF(AND(D$1288=0,D$1289&gt;0),IF('Female Data'!D181&lt;D$1289,'Female Data'!$X181,0),IF(AND('Female Data'!D181&gt;D$1288,'Female Data'!D181&lt;D$1289),'Female Data'!$X181,0))))</f>
        <v>--</v>
      </c>
      <c r="E181" t="str">
        <f>IF(AND(E$1288=0,E$1289=0),"--",IF(AND(E$1288&gt;0,E$1289=0),IF('Female Data'!E181&gt;E$1288,'Female Data'!$X181,0),IF(AND(E$1288=0,E$1289&gt;0),IF('Female Data'!E181&lt;E$1289,'Female Data'!$X181,0),IF(AND('Female Data'!E181&gt;E$1288,'Female Data'!E181&lt;E$1289),'Female Data'!$X181,0))))</f>
        <v>--</v>
      </c>
      <c r="F181" t="str">
        <f>IF(AND(F$1288=0,F$1289=0),"--",IF(AND(F$1288&gt;0,F$1289=0),IF('Female Data'!F181&gt;F$1288,'Female Data'!$X181,0),IF(AND(F$1288=0,F$1289&gt;0),IF('Female Data'!F181&lt;F$1289,'Female Data'!$X181,0),IF(AND('Female Data'!F181&gt;F$1288,'Female Data'!F181&lt;F$1289),'Female Data'!$X181,0))))</f>
        <v>--</v>
      </c>
      <c r="G181" t="str">
        <f>IF(AND(G$1288=0,G$1289=0),"--",IF(AND(G$1288&gt;0,G$1289=0),IF('Female Data'!G181&gt;G$1288,'Female Data'!$X181,0),IF(AND(G$1288=0,G$1289&gt;0),IF('Female Data'!G181&lt;G$1289,'Female Data'!$X181,0),IF(AND('Female Data'!G181&gt;G$1288,'Female Data'!G181&lt;G$1289),'Female Data'!$X181,0))))</f>
        <v>--</v>
      </c>
      <c r="H181" t="str">
        <f>IF(AND(H$1288=0,H$1289=0),"--",IF(AND(H$1288&gt;0,H$1289=0),IF('Female Data'!H181&gt;H$1288,'Female Data'!$X181,0),IF(AND(H$1288=0,H$1289&gt;0),IF('Female Data'!H181&lt;H$1289,'Female Data'!$X181,0),IF(AND('Female Data'!H181&gt;H$1288,'Female Data'!H181&lt;H$1289),'Female Data'!$X181,0))))</f>
        <v>--</v>
      </c>
      <c r="I181" t="str">
        <f>IF(AND(I$1288=0,I$1289=0),"--",IF(AND(I$1288&gt;0,I$1289=0),IF('Female Data'!I181&gt;I$1288,'Female Data'!$X181,0),IF(AND(I$1288=0,I$1289&gt;0),IF('Female Data'!I181&lt;I$1289,'Female Data'!$X181,0),IF(AND('Female Data'!I181&gt;I$1288,'Female Data'!I181&lt;I$1289),'Female Data'!$X181,0))))</f>
        <v>--</v>
      </c>
      <c r="J181" t="str">
        <f>IF(AND(J$1288=0,J$1289=0),"--",IF(AND(J$1288&gt;0,J$1289=0),IF('Female Data'!J181&gt;J$1288,'Female Data'!$X181,0),IF(AND(J$1288=0,J$1289&gt;0),IF('Female Data'!J181&lt;J$1289,'Female Data'!$X181,0),IF(AND('Female Data'!J181&gt;J$1288,'Female Data'!J181&lt;J$1289),'Female Data'!$X181,0))))</f>
        <v>--</v>
      </c>
      <c r="K181" t="str">
        <f>IF(AND(K$1288=0,K$1289=0),"--",IF(AND(K$1288&gt;0,K$1289=0),IF('Female Data'!K181&gt;K$1288,'Female Data'!$X181,0),IF(AND(K$1288=0,K$1289&gt;0),IF('Female Data'!K181&lt;K$1289,'Female Data'!$X181,0),IF(AND('Female Data'!K181&gt;K$1288,'Female Data'!K181&lt;K$1289),'Female Data'!$X181,0))))</f>
        <v>--</v>
      </c>
      <c r="L181" t="str">
        <f>IF(AND(L$1288=0,L$1289=0),"--",IF(AND(L$1288&gt;0,L$1289=0),IF('Female Data'!L181&gt;L$1288,'Female Data'!$X181,0),IF(AND(L$1288=0,L$1289&gt;0),IF('Female Data'!L181&lt;L$1289,'Female Data'!$X181,0),IF(AND('Female Data'!L181&gt;L$1288,'Female Data'!L181&lt;L$1289),'Female Data'!$X181,0))))</f>
        <v>--</v>
      </c>
      <c r="M181" t="str">
        <f>IF(AND(M$1288=0,M$1289=0),"--",IF(AND(M$1288&gt;0,M$1289=0),IF('Female Data'!M181&gt;M$1288,'Female Data'!$X181,0),IF(AND(M$1288=0,M$1289&gt;0),IF('Female Data'!M181&lt;M$1289,'Female Data'!$X181,0),IF(AND('Female Data'!M181&gt;M$1288,'Female Data'!M181&lt;M$1289),'Female Data'!$X181,0))))</f>
        <v>--</v>
      </c>
      <c r="N181" t="str">
        <f>IF(AND(N$1288=0,N$1289=0),"--",IF(AND(N$1288&gt;0,N$1289=0),IF('Female Data'!N181&gt;N$1288,'Female Data'!$X181,0),IF(AND(N$1288=0,N$1289&gt;0),IF('Female Data'!N181&lt;N$1289,'Female Data'!$X181,0),IF(AND('Female Data'!N181&gt;N$1288,'Female Data'!N181&lt;N$1289),'Female Data'!$X181,0))))</f>
        <v>--</v>
      </c>
      <c r="O181" t="str">
        <f>IF(AND(O$1288=0,O$1289=0),"--",IF(AND(O$1288&gt;0,O$1289=0),IF('Female Data'!O181&gt;O$1288,'Female Data'!$X181,0),IF(AND(O$1288=0,O$1289&gt;0),IF('Female Data'!O181&lt;O$1289,'Female Data'!$X181,0),IF(AND('Female Data'!O181&gt;O$1288,'Female Data'!O181&lt;O$1289),'Female Data'!$X181,0))))</f>
        <v>--</v>
      </c>
      <c r="P181" t="str">
        <f>IF(AND(P$1288=0,P$1289=0),"--",IF(AND(P$1288&gt;0,P$1289=0),IF('Female Data'!P181&gt;P$1288,'Female Data'!$X181,0),IF(AND(P$1288=0,P$1289&gt;0),IF('Female Data'!P181&lt;P$1289,'Female Data'!$X181,0),IF(AND('Female Data'!P181&gt;P$1288,'Female Data'!P181&lt;P$1289),'Female Data'!$X181,0))))</f>
        <v>--</v>
      </c>
      <c r="Q181" t="str">
        <f>IF(AND(Q$1288=0,Q$1289=0),"--",IF(AND(Q$1288&gt;0,Q$1289=0),IF('Female Data'!Q181&gt;Q$1288,'Female Data'!$X181,0),IF(AND(Q$1288=0,Q$1289&gt;0),IF('Female Data'!Q181&lt;Q$1289,'Female Data'!$X181,0),IF(AND('Female Data'!Q181&gt;Q$1288,'Female Data'!Q181&lt;Q$1289),'Female Data'!$X181,0))))</f>
        <v>--</v>
      </c>
      <c r="R181" t="str">
        <f>IF(AND(R$1288=0,R$1289=0),"--",IF(AND(R$1288&gt;0,R$1289=0),IF('Female Data'!R181&gt;R$1288,'Female Data'!$X181,0),IF(AND(R$1288=0,R$1289&gt;0),IF('Female Data'!R181&lt;R$1289,'Female Data'!$X181,0),IF(AND('Female Data'!R181&gt;R$1288,'Female Data'!R181&lt;R$1289),'Female Data'!$X181,0))))</f>
        <v>--</v>
      </c>
      <c r="S181" t="str">
        <f>IF(AND(S$1288=0,S$1289=0),"--",IF(AND(S$1288&gt;0,S$1289=0),IF('Female Data'!S181&gt;S$1288,'Female Data'!$X181,0),IF(AND(S$1288=0,S$1289&gt;0),IF('Female Data'!S181&lt;S$1289,'Female Data'!$X181,0),IF(AND('Female Data'!S181&gt;S$1288,'Female Data'!S181&lt;S$1289),'Female Data'!$X181,0))))</f>
        <v>--</v>
      </c>
      <c r="T181" t="str">
        <f>IF(AND(T$1288=0,T$1289=0),"--",IF(AND(T$1288&gt;0,T$1289=0),IF('Female Data'!T181&gt;T$1288,'Female Data'!$X181,0),IF(AND(T$1288=0,T$1289&gt;0),IF('Female Data'!T181&lt;T$1289,'Female Data'!$X181,0),IF(AND('Female Data'!T181&gt;T$1288,'Female Data'!T181&lt;T$1289),'Female Data'!$X181,0))))</f>
        <v>--</v>
      </c>
      <c r="U181" t="str">
        <f>IF(AND(U$1288=0,U$1289=0),"--",IF(AND(U$1288&gt;0,U$1289=0),IF('Female Data'!U181&gt;U$1288,'Female Data'!$X181,0),IF(AND(U$1288=0,U$1289&gt;0),IF('Female Data'!U181&lt;U$1289,'Female Data'!$X181,0),IF(AND('Female Data'!U181&gt;U$1288,'Female Data'!U181&lt;U$1289),'Female Data'!$X181,0))))</f>
        <v>--</v>
      </c>
      <c r="V181" t="str">
        <f>IF(AND(V$1288=0,V$1289=0),"--",IF(AND(V$1288&gt;0,V$1289=0),IF('Female Data'!V181&gt;V$1288,'Female Data'!$X181,0),IF(AND(V$1288=0,V$1289&gt;0),IF('Female Data'!V181&lt;V$1289,'Female Data'!$X181,0),IF(AND('Female Data'!V181&gt;V$1288,'Female Data'!V181&lt;V$1289),'Female Data'!$X181,0))))</f>
        <v>--</v>
      </c>
      <c r="W181" t="str">
        <f>IF(AND(W$1288=0,W$1289=0),"--",IF(AND(W$1288&gt;0,W$1289=0),IF('Female Data'!W181&gt;W$1288,'Female Data'!$X181,0),IF(AND(W$1288=0,W$1289&gt;0),IF('Female Data'!W181&lt;W$1289,'Female Data'!$X181,0),IF(AND('Female Data'!W181&gt;W$1288,'Female Data'!W181&lt;W$1289),'Female Data'!$X181,0))))</f>
        <v>--</v>
      </c>
      <c r="Y181">
        <f t="shared" si="4"/>
        <v>0</v>
      </c>
      <c r="Z181">
        <f>Y181*'Female Data'!X181</f>
        <v>0</v>
      </c>
      <c r="AA181">
        <f t="shared" si="5"/>
        <v>1</v>
      </c>
      <c r="AB181">
        <f>AA181*'Female Data'!X181</f>
        <v>92383</v>
      </c>
    </row>
    <row r="182" spans="1:28">
      <c r="A182">
        <f>'Female Data'!A182</f>
        <v>181</v>
      </c>
      <c r="B182" t="str">
        <f>'Female Data'!B182</f>
        <v>F</v>
      </c>
      <c r="C182" t="str">
        <f>IF(AND(C$1288=0,C$1289=0),"--",IF(AND(C$1288&gt;0,C$1289=0),IF('Female Data'!C182&gt;C$1288,'Female Data'!$X182,0),IF(AND(C$1288=0,C$1289&gt;0),IF('Female Data'!C182&lt;C$1289,'Female Data'!$X182,0),IF(AND('Female Data'!C182&gt;C$1288,'Female Data'!C182&lt;C$1289),'Female Data'!$X182,0))))</f>
        <v>--</v>
      </c>
      <c r="D182" t="str">
        <f>IF(AND(D$1288=0,D$1289=0),"--",IF(AND(D$1288&gt;0,D$1289=0),IF('Female Data'!D182&gt;D$1288,'Female Data'!$X182,0),IF(AND(D$1288=0,D$1289&gt;0),IF('Female Data'!D182&lt;D$1289,'Female Data'!$X182,0),IF(AND('Female Data'!D182&gt;D$1288,'Female Data'!D182&lt;D$1289),'Female Data'!$X182,0))))</f>
        <v>--</v>
      </c>
      <c r="E182" t="str">
        <f>IF(AND(E$1288=0,E$1289=0),"--",IF(AND(E$1288&gt;0,E$1289=0),IF('Female Data'!E182&gt;E$1288,'Female Data'!$X182,0),IF(AND(E$1288=0,E$1289&gt;0),IF('Female Data'!E182&lt;E$1289,'Female Data'!$X182,0),IF(AND('Female Data'!E182&gt;E$1288,'Female Data'!E182&lt;E$1289),'Female Data'!$X182,0))))</f>
        <v>--</v>
      </c>
      <c r="F182" t="str">
        <f>IF(AND(F$1288=0,F$1289=0),"--",IF(AND(F$1288&gt;0,F$1289=0),IF('Female Data'!F182&gt;F$1288,'Female Data'!$X182,0),IF(AND(F$1288=0,F$1289&gt;0),IF('Female Data'!F182&lt;F$1289,'Female Data'!$X182,0),IF(AND('Female Data'!F182&gt;F$1288,'Female Data'!F182&lt;F$1289),'Female Data'!$X182,0))))</f>
        <v>--</v>
      </c>
      <c r="G182" t="str">
        <f>IF(AND(G$1288=0,G$1289=0),"--",IF(AND(G$1288&gt;0,G$1289=0),IF('Female Data'!G182&gt;G$1288,'Female Data'!$X182,0),IF(AND(G$1288=0,G$1289&gt;0),IF('Female Data'!G182&lt;G$1289,'Female Data'!$X182,0),IF(AND('Female Data'!G182&gt;G$1288,'Female Data'!G182&lt;G$1289),'Female Data'!$X182,0))))</f>
        <v>--</v>
      </c>
      <c r="H182" t="str">
        <f>IF(AND(H$1288=0,H$1289=0),"--",IF(AND(H$1288&gt;0,H$1289=0),IF('Female Data'!H182&gt;H$1288,'Female Data'!$X182,0),IF(AND(H$1288=0,H$1289&gt;0),IF('Female Data'!H182&lt;H$1289,'Female Data'!$X182,0),IF(AND('Female Data'!H182&gt;H$1288,'Female Data'!H182&lt;H$1289),'Female Data'!$X182,0))))</f>
        <v>--</v>
      </c>
      <c r="I182" t="str">
        <f>IF(AND(I$1288=0,I$1289=0),"--",IF(AND(I$1288&gt;0,I$1289=0),IF('Female Data'!I182&gt;I$1288,'Female Data'!$X182,0),IF(AND(I$1288=0,I$1289&gt;0),IF('Female Data'!I182&lt;I$1289,'Female Data'!$X182,0),IF(AND('Female Data'!I182&gt;I$1288,'Female Data'!I182&lt;I$1289),'Female Data'!$X182,0))))</f>
        <v>--</v>
      </c>
      <c r="J182" t="str">
        <f>IF(AND(J$1288=0,J$1289=0),"--",IF(AND(J$1288&gt;0,J$1289=0),IF('Female Data'!J182&gt;J$1288,'Female Data'!$X182,0),IF(AND(J$1288=0,J$1289&gt;0),IF('Female Data'!J182&lt;J$1289,'Female Data'!$X182,0),IF(AND('Female Data'!J182&gt;J$1288,'Female Data'!J182&lt;J$1289),'Female Data'!$X182,0))))</f>
        <v>--</v>
      </c>
      <c r="K182" t="str">
        <f>IF(AND(K$1288=0,K$1289=0),"--",IF(AND(K$1288&gt;0,K$1289=0),IF('Female Data'!K182&gt;K$1288,'Female Data'!$X182,0),IF(AND(K$1288=0,K$1289&gt;0),IF('Female Data'!K182&lt;K$1289,'Female Data'!$X182,0),IF(AND('Female Data'!K182&gt;K$1288,'Female Data'!K182&lt;K$1289),'Female Data'!$X182,0))))</f>
        <v>--</v>
      </c>
      <c r="L182" t="str">
        <f>IF(AND(L$1288=0,L$1289=0),"--",IF(AND(L$1288&gt;0,L$1289=0),IF('Female Data'!L182&gt;L$1288,'Female Data'!$X182,0),IF(AND(L$1288=0,L$1289&gt;0),IF('Female Data'!L182&lt;L$1289,'Female Data'!$X182,0),IF(AND('Female Data'!L182&gt;L$1288,'Female Data'!L182&lt;L$1289),'Female Data'!$X182,0))))</f>
        <v>--</v>
      </c>
      <c r="M182" t="str">
        <f>IF(AND(M$1288=0,M$1289=0),"--",IF(AND(M$1288&gt;0,M$1289=0),IF('Female Data'!M182&gt;M$1288,'Female Data'!$X182,0),IF(AND(M$1288=0,M$1289&gt;0),IF('Female Data'!M182&lt;M$1289,'Female Data'!$X182,0),IF(AND('Female Data'!M182&gt;M$1288,'Female Data'!M182&lt;M$1289),'Female Data'!$X182,0))))</f>
        <v>--</v>
      </c>
      <c r="N182" t="str">
        <f>IF(AND(N$1288=0,N$1289=0),"--",IF(AND(N$1288&gt;0,N$1289=0),IF('Female Data'!N182&gt;N$1288,'Female Data'!$X182,0),IF(AND(N$1288=0,N$1289&gt;0),IF('Female Data'!N182&lt;N$1289,'Female Data'!$X182,0),IF(AND('Female Data'!N182&gt;N$1288,'Female Data'!N182&lt;N$1289),'Female Data'!$X182,0))))</f>
        <v>--</v>
      </c>
      <c r="O182" t="str">
        <f>IF(AND(O$1288=0,O$1289=0),"--",IF(AND(O$1288&gt;0,O$1289=0),IF('Female Data'!O182&gt;O$1288,'Female Data'!$X182,0),IF(AND(O$1288=0,O$1289&gt;0),IF('Female Data'!O182&lt;O$1289,'Female Data'!$X182,0),IF(AND('Female Data'!O182&gt;O$1288,'Female Data'!O182&lt;O$1289),'Female Data'!$X182,0))))</f>
        <v>--</v>
      </c>
      <c r="P182" t="str">
        <f>IF(AND(P$1288=0,P$1289=0),"--",IF(AND(P$1288&gt;0,P$1289=0),IF('Female Data'!P182&gt;P$1288,'Female Data'!$X182,0),IF(AND(P$1288=0,P$1289&gt;0),IF('Female Data'!P182&lt;P$1289,'Female Data'!$X182,0),IF(AND('Female Data'!P182&gt;P$1288,'Female Data'!P182&lt;P$1289),'Female Data'!$X182,0))))</f>
        <v>--</v>
      </c>
      <c r="Q182" t="str">
        <f>IF(AND(Q$1288=0,Q$1289=0),"--",IF(AND(Q$1288&gt;0,Q$1289=0),IF('Female Data'!Q182&gt;Q$1288,'Female Data'!$X182,0),IF(AND(Q$1288=0,Q$1289&gt;0),IF('Female Data'!Q182&lt;Q$1289,'Female Data'!$X182,0),IF(AND('Female Data'!Q182&gt;Q$1288,'Female Data'!Q182&lt;Q$1289),'Female Data'!$X182,0))))</f>
        <v>--</v>
      </c>
      <c r="R182" t="str">
        <f>IF(AND(R$1288=0,R$1289=0),"--",IF(AND(R$1288&gt;0,R$1289=0),IF('Female Data'!R182&gt;R$1288,'Female Data'!$X182,0),IF(AND(R$1288=0,R$1289&gt;0),IF('Female Data'!R182&lt;R$1289,'Female Data'!$X182,0),IF(AND('Female Data'!R182&gt;R$1288,'Female Data'!R182&lt;R$1289),'Female Data'!$X182,0))))</f>
        <v>--</v>
      </c>
      <c r="S182" t="str">
        <f>IF(AND(S$1288=0,S$1289=0),"--",IF(AND(S$1288&gt;0,S$1289=0),IF('Female Data'!S182&gt;S$1288,'Female Data'!$X182,0),IF(AND(S$1288=0,S$1289&gt;0),IF('Female Data'!S182&lt;S$1289,'Female Data'!$X182,0),IF(AND('Female Data'!S182&gt;S$1288,'Female Data'!S182&lt;S$1289),'Female Data'!$X182,0))))</f>
        <v>--</v>
      </c>
      <c r="T182" t="str">
        <f>IF(AND(T$1288=0,T$1289=0),"--",IF(AND(T$1288&gt;0,T$1289=0),IF('Female Data'!T182&gt;T$1288,'Female Data'!$X182,0),IF(AND(T$1288=0,T$1289&gt;0),IF('Female Data'!T182&lt;T$1289,'Female Data'!$X182,0),IF(AND('Female Data'!T182&gt;T$1288,'Female Data'!T182&lt;T$1289),'Female Data'!$X182,0))))</f>
        <v>--</v>
      </c>
      <c r="U182" t="str">
        <f>IF(AND(U$1288=0,U$1289=0),"--",IF(AND(U$1288&gt;0,U$1289=0),IF('Female Data'!U182&gt;U$1288,'Female Data'!$X182,0),IF(AND(U$1288=0,U$1289&gt;0),IF('Female Data'!U182&lt;U$1289,'Female Data'!$X182,0),IF(AND('Female Data'!U182&gt;U$1288,'Female Data'!U182&lt;U$1289),'Female Data'!$X182,0))))</f>
        <v>--</v>
      </c>
      <c r="V182" t="str">
        <f>IF(AND(V$1288=0,V$1289=0),"--",IF(AND(V$1288&gt;0,V$1289=0),IF('Female Data'!V182&gt;V$1288,'Female Data'!$X182,0),IF(AND(V$1288=0,V$1289&gt;0),IF('Female Data'!V182&lt;V$1289,'Female Data'!$X182,0),IF(AND('Female Data'!V182&gt;V$1288,'Female Data'!V182&lt;V$1289),'Female Data'!$X182,0))))</f>
        <v>--</v>
      </c>
      <c r="W182" t="str">
        <f>IF(AND(W$1288=0,W$1289=0),"--",IF(AND(W$1288&gt;0,W$1289=0),IF('Female Data'!W182&gt;W$1288,'Female Data'!$X182,0),IF(AND(W$1288=0,W$1289&gt;0),IF('Female Data'!W182&lt;W$1289,'Female Data'!$X182,0),IF(AND('Female Data'!W182&gt;W$1288,'Female Data'!W182&lt;W$1289),'Female Data'!$X182,0))))</f>
        <v>--</v>
      </c>
      <c r="Y182">
        <f t="shared" si="4"/>
        <v>0</v>
      </c>
      <c r="Z182">
        <f>Y182*'Female Data'!X182</f>
        <v>0</v>
      </c>
      <c r="AA182">
        <f t="shared" si="5"/>
        <v>1</v>
      </c>
      <c r="AB182">
        <f>AA182*'Female Data'!X182</f>
        <v>13450</v>
      </c>
    </row>
    <row r="183" spans="1:28">
      <c r="A183">
        <f>'Female Data'!A183</f>
        <v>182</v>
      </c>
      <c r="B183" t="str">
        <f>'Female Data'!B183</f>
        <v>F</v>
      </c>
      <c r="C183" t="str">
        <f>IF(AND(C$1288=0,C$1289=0),"--",IF(AND(C$1288&gt;0,C$1289=0),IF('Female Data'!C183&gt;C$1288,'Female Data'!$X183,0),IF(AND(C$1288=0,C$1289&gt;0),IF('Female Data'!C183&lt;C$1289,'Female Data'!$X183,0),IF(AND('Female Data'!C183&gt;C$1288,'Female Data'!C183&lt;C$1289),'Female Data'!$X183,0))))</f>
        <v>--</v>
      </c>
      <c r="D183" t="str">
        <f>IF(AND(D$1288=0,D$1289=0),"--",IF(AND(D$1288&gt;0,D$1289=0),IF('Female Data'!D183&gt;D$1288,'Female Data'!$X183,0),IF(AND(D$1288=0,D$1289&gt;0),IF('Female Data'!D183&lt;D$1289,'Female Data'!$X183,0),IF(AND('Female Data'!D183&gt;D$1288,'Female Data'!D183&lt;D$1289),'Female Data'!$X183,0))))</f>
        <v>--</v>
      </c>
      <c r="E183" t="str">
        <f>IF(AND(E$1288=0,E$1289=0),"--",IF(AND(E$1288&gt;0,E$1289=0),IF('Female Data'!E183&gt;E$1288,'Female Data'!$X183,0),IF(AND(E$1288=0,E$1289&gt;0),IF('Female Data'!E183&lt;E$1289,'Female Data'!$X183,0),IF(AND('Female Data'!E183&gt;E$1288,'Female Data'!E183&lt;E$1289),'Female Data'!$X183,0))))</f>
        <v>--</v>
      </c>
      <c r="F183" t="str">
        <f>IF(AND(F$1288=0,F$1289=0),"--",IF(AND(F$1288&gt;0,F$1289=0),IF('Female Data'!F183&gt;F$1288,'Female Data'!$X183,0),IF(AND(F$1288=0,F$1289&gt;0),IF('Female Data'!F183&lt;F$1289,'Female Data'!$X183,0),IF(AND('Female Data'!F183&gt;F$1288,'Female Data'!F183&lt;F$1289),'Female Data'!$X183,0))))</f>
        <v>--</v>
      </c>
      <c r="G183" t="str">
        <f>IF(AND(G$1288=0,G$1289=0),"--",IF(AND(G$1288&gt;0,G$1289=0),IF('Female Data'!G183&gt;G$1288,'Female Data'!$X183,0),IF(AND(G$1288=0,G$1289&gt;0),IF('Female Data'!G183&lt;G$1289,'Female Data'!$X183,0),IF(AND('Female Data'!G183&gt;G$1288,'Female Data'!G183&lt;G$1289),'Female Data'!$X183,0))))</f>
        <v>--</v>
      </c>
      <c r="H183" t="str">
        <f>IF(AND(H$1288=0,H$1289=0),"--",IF(AND(H$1288&gt;0,H$1289=0),IF('Female Data'!H183&gt;H$1288,'Female Data'!$X183,0),IF(AND(H$1288=0,H$1289&gt;0),IF('Female Data'!H183&lt;H$1289,'Female Data'!$X183,0),IF(AND('Female Data'!H183&gt;H$1288,'Female Data'!H183&lt;H$1289),'Female Data'!$X183,0))))</f>
        <v>--</v>
      </c>
      <c r="I183" t="str">
        <f>IF(AND(I$1288=0,I$1289=0),"--",IF(AND(I$1288&gt;0,I$1289=0),IF('Female Data'!I183&gt;I$1288,'Female Data'!$X183,0),IF(AND(I$1288=0,I$1289&gt;0),IF('Female Data'!I183&lt;I$1289,'Female Data'!$X183,0),IF(AND('Female Data'!I183&gt;I$1288,'Female Data'!I183&lt;I$1289),'Female Data'!$X183,0))))</f>
        <v>--</v>
      </c>
      <c r="J183" t="str">
        <f>IF(AND(J$1288=0,J$1289=0),"--",IF(AND(J$1288&gt;0,J$1289=0),IF('Female Data'!J183&gt;J$1288,'Female Data'!$X183,0),IF(AND(J$1288=0,J$1289&gt;0),IF('Female Data'!J183&lt;J$1289,'Female Data'!$X183,0),IF(AND('Female Data'!J183&gt;J$1288,'Female Data'!J183&lt;J$1289),'Female Data'!$X183,0))))</f>
        <v>--</v>
      </c>
      <c r="K183" t="str">
        <f>IF(AND(K$1288=0,K$1289=0),"--",IF(AND(K$1288&gt;0,K$1289=0),IF('Female Data'!K183&gt;K$1288,'Female Data'!$X183,0),IF(AND(K$1288=0,K$1289&gt;0),IF('Female Data'!K183&lt;K$1289,'Female Data'!$X183,0),IF(AND('Female Data'!K183&gt;K$1288,'Female Data'!K183&lt;K$1289),'Female Data'!$X183,0))))</f>
        <v>--</v>
      </c>
      <c r="L183" t="str">
        <f>IF(AND(L$1288=0,L$1289=0),"--",IF(AND(L$1288&gt;0,L$1289=0),IF('Female Data'!L183&gt;L$1288,'Female Data'!$X183,0),IF(AND(L$1288=0,L$1289&gt;0),IF('Female Data'!L183&lt;L$1289,'Female Data'!$X183,0),IF(AND('Female Data'!L183&gt;L$1288,'Female Data'!L183&lt;L$1289),'Female Data'!$X183,0))))</f>
        <v>--</v>
      </c>
      <c r="M183" t="str">
        <f>IF(AND(M$1288=0,M$1289=0),"--",IF(AND(M$1288&gt;0,M$1289=0),IF('Female Data'!M183&gt;M$1288,'Female Data'!$X183,0),IF(AND(M$1288=0,M$1289&gt;0),IF('Female Data'!M183&lt;M$1289,'Female Data'!$X183,0),IF(AND('Female Data'!M183&gt;M$1288,'Female Data'!M183&lt;M$1289),'Female Data'!$X183,0))))</f>
        <v>--</v>
      </c>
      <c r="N183" t="str">
        <f>IF(AND(N$1288=0,N$1289=0),"--",IF(AND(N$1288&gt;0,N$1289=0),IF('Female Data'!N183&gt;N$1288,'Female Data'!$X183,0),IF(AND(N$1288=0,N$1289&gt;0),IF('Female Data'!N183&lt;N$1289,'Female Data'!$X183,0),IF(AND('Female Data'!N183&gt;N$1288,'Female Data'!N183&lt;N$1289),'Female Data'!$X183,0))))</f>
        <v>--</v>
      </c>
      <c r="O183" t="str">
        <f>IF(AND(O$1288=0,O$1289=0),"--",IF(AND(O$1288&gt;0,O$1289=0),IF('Female Data'!O183&gt;O$1288,'Female Data'!$X183,0),IF(AND(O$1288=0,O$1289&gt;0),IF('Female Data'!O183&lt;O$1289,'Female Data'!$X183,0),IF(AND('Female Data'!O183&gt;O$1288,'Female Data'!O183&lt;O$1289),'Female Data'!$X183,0))))</f>
        <v>--</v>
      </c>
      <c r="P183" t="str">
        <f>IF(AND(P$1288=0,P$1289=0),"--",IF(AND(P$1288&gt;0,P$1289=0),IF('Female Data'!P183&gt;P$1288,'Female Data'!$X183,0),IF(AND(P$1288=0,P$1289&gt;0),IF('Female Data'!P183&lt;P$1289,'Female Data'!$X183,0),IF(AND('Female Data'!P183&gt;P$1288,'Female Data'!P183&lt;P$1289),'Female Data'!$X183,0))))</f>
        <v>--</v>
      </c>
      <c r="Q183" t="str">
        <f>IF(AND(Q$1288=0,Q$1289=0),"--",IF(AND(Q$1288&gt;0,Q$1289=0),IF('Female Data'!Q183&gt;Q$1288,'Female Data'!$X183,0),IF(AND(Q$1288=0,Q$1289&gt;0),IF('Female Data'!Q183&lt;Q$1289,'Female Data'!$X183,0),IF(AND('Female Data'!Q183&gt;Q$1288,'Female Data'!Q183&lt;Q$1289),'Female Data'!$X183,0))))</f>
        <v>--</v>
      </c>
      <c r="R183" t="str">
        <f>IF(AND(R$1288=0,R$1289=0),"--",IF(AND(R$1288&gt;0,R$1289=0),IF('Female Data'!R183&gt;R$1288,'Female Data'!$X183,0),IF(AND(R$1288=0,R$1289&gt;0),IF('Female Data'!R183&lt;R$1289,'Female Data'!$X183,0),IF(AND('Female Data'!R183&gt;R$1288,'Female Data'!R183&lt;R$1289),'Female Data'!$X183,0))))</f>
        <v>--</v>
      </c>
      <c r="S183" t="str">
        <f>IF(AND(S$1288=0,S$1289=0),"--",IF(AND(S$1288&gt;0,S$1289=0),IF('Female Data'!S183&gt;S$1288,'Female Data'!$X183,0),IF(AND(S$1288=0,S$1289&gt;0),IF('Female Data'!S183&lt;S$1289,'Female Data'!$X183,0),IF(AND('Female Data'!S183&gt;S$1288,'Female Data'!S183&lt;S$1289),'Female Data'!$X183,0))))</f>
        <v>--</v>
      </c>
      <c r="T183" t="str">
        <f>IF(AND(T$1288=0,T$1289=0),"--",IF(AND(T$1288&gt;0,T$1289=0),IF('Female Data'!T183&gt;T$1288,'Female Data'!$X183,0),IF(AND(T$1288=0,T$1289&gt;0),IF('Female Data'!T183&lt;T$1289,'Female Data'!$X183,0),IF(AND('Female Data'!T183&gt;T$1288,'Female Data'!T183&lt;T$1289),'Female Data'!$X183,0))))</f>
        <v>--</v>
      </c>
      <c r="U183" t="str">
        <f>IF(AND(U$1288=0,U$1289=0),"--",IF(AND(U$1288&gt;0,U$1289=0),IF('Female Data'!U183&gt;U$1288,'Female Data'!$X183,0),IF(AND(U$1288=0,U$1289&gt;0),IF('Female Data'!U183&lt;U$1289,'Female Data'!$X183,0),IF(AND('Female Data'!U183&gt;U$1288,'Female Data'!U183&lt;U$1289),'Female Data'!$X183,0))))</f>
        <v>--</v>
      </c>
      <c r="V183" t="str">
        <f>IF(AND(V$1288=0,V$1289=0),"--",IF(AND(V$1288&gt;0,V$1289=0),IF('Female Data'!V183&gt;V$1288,'Female Data'!$X183,0),IF(AND(V$1288=0,V$1289&gt;0),IF('Female Data'!V183&lt;V$1289,'Female Data'!$X183,0),IF(AND('Female Data'!V183&gt;V$1288,'Female Data'!V183&lt;V$1289),'Female Data'!$X183,0))))</f>
        <v>--</v>
      </c>
      <c r="W183" t="str">
        <f>IF(AND(W$1288=0,W$1289=0),"--",IF(AND(W$1288&gt;0,W$1289=0),IF('Female Data'!W183&gt;W$1288,'Female Data'!$X183,0),IF(AND(W$1288=0,W$1289&gt;0),IF('Female Data'!W183&lt;W$1289,'Female Data'!$X183,0),IF(AND('Female Data'!W183&gt;W$1288,'Female Data'!W183&lt;W$1289),'Female Data'!$X183,0))))</f>
        <v>--</v>
      </c>
      <c r="Y183">
        <f t="shared" si="4"/>
        <v>0</v>
      </c>
      <c r="Z183">
        <f>Y183*'Female Data'!X183</f>
        <v>0</v>
      </c>
      <c r="AA183">
        <f t="shared" si="5"/>
        <v>1</v>
      </c>
      <c r="AB183">
        <f>AA183*'Female Data'!X183</f>
        <v>43356</v>
      </c>
    </row>
    <row r="184" spans="1:28">
      <c r="A184">
        <f>'Female Data'!A184</f>
        <v>183</v>
      </c>
      <c r="B184" t="str">
        <f>'Female Data'!B184</f>
        <v>F</v>
      </c>
      <c r="C184" t="str">
        <f>IF(AND(C$1288=0,C$1289=0),"--",IF(AND(C$1288&gt;0,C$1289=0),IF('Female Data'!C184&gt;C$1288,'Female Data'!$X184,0),IF(AND(C$1288=0,C$1289&gt;0),IF('Female Data'!C184&lt;C$1289,'Female Data'!$X184,0),IF(AND('Female Data'!C184&gt;C$1288,'Female Data'!C184&lt;C$1289),'Female Data'!$X184,0))))</f>
        <v>--</v>
      </c>
      <c r="D184" t="str">
        <f>IF(AND(D$1288=0,D$1289=0),"--",IF(AND(D$1288&gt;0,D$1289=0),IF('Female Data'!D184&gt;D$1288,'Female Data'!$X184,0),IF(AND(D$1288=0,D$1289&gt;0),IF('Female Data'!D184&lt;D$1289,'Female Data'!$X184,0),IF(AND('Female Data'!D184&gt;D$1288,'Female Data'!D184&lt;D$1289),'Female Data'!$X184,0))))</f>
        <v>--</v>
      </c>
      <c r="E184" t="str">
        <f>IF(AND(E$1288=0,E$1289=0),"--",IF(AND(E$1288&gt;0,E$1289=0),IF('Female Data'!E184&gt;E$1288,'Female Data'!$X184,0),IF(AND(E$1288=0,E$1289&gt;0),IF('Female Data'!E184&lt;E$1289,'Female Data'!$X184,0),IF(AND('Female Data'!E184&gt;E$1288,'Female Data'!E184&lt;E$1289),'Female Data'!$X184,0))))</f>
        <v>--</v>
      </c>
      <c r="F184" t="str">
        <f>IF(AND(F$1288=0,F$1289=0),"--",IF(AND(F$1288&gt;0,F$1289=0),IF('Female Data'!F184&gt;F$1288,'Female Data'!$X184,0),IF(AND(F$1288=0,F$1289&gt;0),IF('Female Data'!F184&lt;F$1289,'Female Data'!$X184,0),IF(AND('Female Data'!F184&gt;F$1288,'Female Data'!F184&lt;F$1289),'Female Data'!$X184,0))))</f>
        <v>--</v>
      </c>
      <c r="G184" t="str">
        <f>IF(AND(G$1288=0,G$1289=0),"--",IF(AND(G$1288&gt;0,G$1289=0),IF('Female Data'!G184&gt;G$1288,'Female Data'!$X184,0),IF(AND(G$1288=0,G$1289&gt;0),IF('Female Data'!G184&lt;G$1289,'Female Data'!$X184,0),IF(AND('Female Data'!G184&gt;G$1288,'Female Data'!G184&lt;G$1289),'Female Data'!$X184,0))))</f>
        <v>--</v>
      </c>
      <c r="H184" t="str">
        <f>IF(AND(H$1288=0,H$1289=0),"--",IF(AND(H$1288&gt;0,H$1289=0),IF('Female Data'!H184&gt;H$1288,'Female Data'!$X184,0),IF(AND(H$1288=0,H$1289&gt;0),IF('Female Data'!H184&lt;H$1289,'Female Data'!$X184,0),IF(AND('Female Data'!H184&gt;H$1288,'Female Data'!H184&lt;H$1289),'Female Data'!$X184,0))))</f>
        <v>--</v>
      </c>
      <c r="I184" t="str">
        <f>IF(AND(I$1288=0,I$1289=0),"--",IF(AND(I$1288&gt;0,I$1289=0),IF('Female Data'!I184&gt;I$1288,'Female Data'!$X184,0),IF(AND(I$1288=0,I$1289&gt;0),IF('Female Data'!I184&lt;I$1289,'Female Data'!$X184,0),IF(AND('Female Data'!I184&gt;I$1288,'Female Data'!I184&lt;I$1289),'Female Data'!$X184,0))))</f>
        <v>--</v>
      </c>
      <c r="J184" t="str">
        <f>IF(AND(J$1288=0,J$1289=0),"--",IF(AND(J$1288&gt;0,J$1289=0),IF('Female Data'!J184&gt;J$1288,'Female Data'!$X184,0),IF(AND(J$1288=0,J$1289&gt;0),IF('Female Data'!J184&lt;J$1289,'Female Data'!$X184,0),IF(AND('Female Data'!J184&gt;J$1288,'Female Data'!J184&lt;J$1289),'Female Data'!$X184,0))))</f>
        <v>--</v>
      </c>
      <c r="K184" t="str">
        <f>IF(AND(K$1288=0,K$1289=0),"--",IF(AND(K$1288&gt;0,K$1289=0),IF('Female Data'!K184&gt;K$1288,'Female Data'!$X184,0),IF(AND(K$1288=0,K$1289&gt;0),IF('Female Data'!K184&lt;K$1289,'Female Data'!$X184,0),IF(AND('Female Data'!K184&gt;K$1288,'Female Data'!K184&lt;K$1289),'Female Data'!$X184,0))))</f>
        <v>--</v>
      </c>
      <c r="L184" t="str">
        <f>IF(AND(L$1288=0,L$1289=0),"--",IF(AND(L$1288&gt;0,L$1289=0),IF('Female Data'!L184&gt;L$1288,'Female Data'!$X184,0),IF(AND(L$1288=0,L$1289&gt;0),IF('Female Data'!L184&lt;L$1289,'Female Data'!$X184,0),IF(AND('Female Data'!L184&gt;L$1288,'Female Data'!L184&lt;L$1289),'Female Data'!$X184,0))))</f>
        <v>--</v>
      </c>
      <c r="M184" t="str">
        <f>IF(AND(M$1288=0,M$1289=0),"--",IF(AND(M$1288&gt;0,M$1289=0),IF('Female Data'!M184&gt;M$1288,'Female Data'!$X184,0),IF(AND(M$1288=0,M$1289&gt;0),IF('Female Data'!M184&lt;M$1289,'Female Data'!$X184,0),IF(AND('Female Data'!M184&gt;M$1288,'Female Data'!M184&lt;M$1289),'Female Data'!$X184,0))))</f>
        <v>--</v>
      </c>
      <c r="N184" t="str">
        <f>IF(AND(N$1288=0,N$1289=0),"--",IF(AND(N$1288&gt;0,N$1289=0),IF('Female Data'!N184&gt;N$1288,'Female Data'!$X184,0),IF(AND(N$1288=0,N$1289&gt;0),IF('Female Data'!N184&lt;N$1289,'Female Data'!$X184,0),IF(AND('Female Data'!N184&gt;N$1288,'Female Data'!N184&lt;N$1289),'Female Data'!$X184,0))))</f>
        <v>--</v>
      </c>
      <c r="O184" t="str">
        <f>IF(AND(O$1288=0,O$1289=0),"--",IF(AND(O$1288&gt;0,O$1289=0),IF('Female Data'!O184&gt;O$1288,'Female Data'!$X184,0),IF(AND(O$1288=0,O$1289&gt;0),IF('Female Data'!O184&lt;O$1289,'Female Data'!$X184,0),IF(AND('Female Data'!O184&gt;O$1288,'Female Data'!O184&lt;O$1289),'Female Data'!$X184,0))))</f>
        <v>--</v>
      </c>
      <c r="P184" t="str">
        <f>IF(AND(P$1288=0,P$1289=0),"--",IF(AND(P$1288&gt;0,P$1289=0),IF('Female Data'!P184&gt;P$1288,'Female Data'!$X184,0),IF(AND(P$1288=0,P$1289&gt;0),IF('Female Data'!P184&lt;P$1289,'Female Data'!$X184,0),IF(AND('Female Data'!P184&gt;P$1288,'Female Data'!P184&lt;P$1289),'Female Data'!$X184,0))))</f>
        <v>--</v>
      </c>
      <c r="Q184" t="str">
        <f>IF(AND(Q$1288=0,Q$1289=0),"--",IF(AND(Q$1288&gt;0,Q$1289=0),IF('Female Data'!Q184&gt;Q$1288,'Female Data'!$X184,0),IF(AND(Q$1288=0,Q$1289&gt;0),IF('Female Data'!Q184&lt;Q$1289,'Female Data'!$X184,0),IF(AND('Female Data'!Q184&gt;Q$1288,'Female Data'!Q184&lt;Q$1289),'Female Data'!$X184,0))))</f>
        <v>--</v>
      </c>
      <c r="R184" t="str">
        <f>IF(AND(R$1288=0,R$1289=0),"--",IF(AND(R$1288&gt;0,R$1289=0),IF('Female Data'!R184&gt;R$1288,'Female Data'!$X184,0),IF(AND(R$1288=0,R$1289&gt;0),IF('Female Data'!R184&lt;R$1289,'Female Data'!$X184,0),IF(AND('Female Data'!R184&gt;R$1288,'Female Data'!R184&lt;R$1289),'Female Data'!$X184,0))))</f>
        <v>--</v>
      </c>
      <c r="S184" t="str">
        <f>IF(AND(S$1288=0,S$1289=0),"--",IF(AND(S$1288&gt;0,S$1289=0),IF('Female Data'!S184&gt;S$1288,'Female Data'!$X184,0),IF(AND(S$1288=0,S$1289&gt;0),IF('Female Data'!S184&lt;S$1289,'Female Data'!$X184,0),IF(AND('Female Data'!S184&gt;S$1288,'Female Data'!S184&lt;S$1289),'Female Data'!$X184,0))))</f>
        <v>--</v>
      </c>
      <c r="T184" t="str">
        <f>IF(AND(T$1288=0,T$1289=0),"--",IF(AND(T$1288&gt;0,T$1289=0),IF('Female Data'!T184&gt;T$1288,'Female Data'!$X184,0),IF(AND(T$1288=0,T$1289&gt;0),IF('Female Data'!T184&lt;T$1289,'Female Data'!$X184,0),IF(AND('Female Data'!T184&gt;T$1288,'Female Data'!T184&lt;T$1289),'Female Data'!$X184,0))))</f>
        <v>--</v>
      </c>
      <c r="U184" t="str">
        <f>IF(AND(U$1288=0,U$1289=0),"--",IF(AND(U$1288&gt;0,U$1289=0),IF('Female Data'!U184&gt;U$1288,'Female Data'!$X184,0),IF(AND(U$1288=0,U$1289&gt;0),IF('Female Data'!U184&lt;U$1289,'Female Data'!$X184,0),IF(AND('Female Data'!U184&gt;U$1288,'Female Data'!U184&lt;U$1289),'Female Data'!$X184,0))))</f>
        <v>--</v>
      </c>
      <c r="V184" t="str">
        <f>IF(AND(V$1288=0,V$1289=0),"--",IF(AND(V$1288&gt;0,V$1289=0),IF('Female Data'!V184&gt;V$1288,'Female Data'!$X184,0),IF(AND(V$1288=0,V$1289&gt;0),IF('Female Data'!V184&lt;V$1289,'Female Data'!$X184,0),IF(AND('Female Data'!V184&gt;V$1288,'Female Data'!V184&lt;V$1289),'Female Data'!$X184,0))))</f>
        <v>--</v>
      </c>
      <c r="W184" t="str">
        <f>IF(AND(W$1288=0,W$1289=0),"--",IF(AND(W$1288&gt;0,W$1289=0),IF('Female Data'!W184&gt;W$1288,'Female Data'!$X184,0),IF(AND(W$1288=0,W$1289&gt;0),IF('Female Data'!W184&lt;W$1289,'Female Data'!$X184,0),IF(AND('Female Data'!W184&gt;W$1288,'Female Data'!W184&lt;W$1289),'Female Data'!$X184,0))))</f>
        <v>--</v>
      </c>
      <c r="Y184">
        <f t="shared" si="4"/>
        <v>0</v>
      </c>
      <c r="Z184">
        <f>Y184*'Female Data'!X184</f>
        <v>0</v>
      </c>
      <c r="AA184">
        <f t="shared" si="5"/>
        <v>1</v>
      </c>
      <c r="AB184">
        <f>AA184*'Female Data'!X184</f>
        <v>6096</v>
      </c>
    </row>
    <row r="185" spans="1:28">
      <c r="A185">
        <f>'Female Data'!A185</f>
        <v>184</v>
      </c>
      <c r="B185" t="str">
        <f>'Female Data'!B185</f>
        <v>F</v>
      </c>
      <c r="C185" t="str">
        <f>IF(AND(C$1288=0,C$1289=0),"--",IF(AND(C$1288&gt;0,C$1289=0),IF('Female Data'!C185&gt;C$1288,'Female Data'!$X185,0),IF(AND(C$1288=0,C$1289&gt;0),IF('Female Data'!C185&lt;C$1289,'Female Data'!$X185,0),IF(AND('Female Data'!C185&gt;C$1288,'Female Data'!C185&lt;C$1289),'Female Data'!$X185,0))))</f>
        <v>--</v>
      </c>
      <c r="D185" t="str">
        <f>IF(AND(D$1288=0,D$1289=0),"--",IF(AND(D$1288&gt;0,D$1289=0),IF('Female Data'!D185&gt;D$1288,'Female Data'!$X185,0),IF(AND(D$1288=0,D$1289&gt;0),IF('Female Data'!D185&lt;D$1289,'Female Data'!$X185,0),IF(AND('Female Data'!D185&gt;D$1288,'Female Data'!D185&lt;D$1289),'Female Data'!$X185,0))))</f>
        <v>--</v>
      </c>
      <c r="E185" t="str">
        <f>IF(AND(E$1288=0,E$1289=0),"--",IF(AND(E$1288&gt;0,E$1289=0),IF('Female Data'!E185&gt;E$1288,'Female Data'!$X185,0),IF(AND(E$1288=0,E$1289&gt;0),IF('Female Data'!E185&lt;E$1289,'Female Data'!$X185,0),IF(AND('Female Data'!E185&gt;E$1288,'Female Data'!E185&lt;E$1289),'Female Data'!$X185,0))))</f>
        <v>--</v>
      </c>
      <c r="F185" t="str">
        <f>IF(AND(F$1288=0,F$1289=0),"--",IF(AND(F$1288&gt;0,F$1289=0),IF('Female Data'!F185&gt;F$1288,'Female Data'!$X185,0),IF(AND(F$1288=0,F$1289&gt;0),IF('Female Data'!F185&lt;F$1289,'Female Data'!$X185,0),IF(AND('Female Data'!F185&gt;F$1288,'Female Data'!F185&lt;F$1289),'Female Data'!$X185,0))))</f>
        <v>--</v>
      </c>
      <c r="G185" t="str">
        <f>IF(AND(G$1288=0,G$1289=0),"--",IF(AND(G$1288&gt;0,G$1289=0),IF('Female Data'!G185&gt;G$1288,'Female Data'!$X185,0),IF(AND(G$1288=0,G$1289&gt;0),IF('Female Data'!G185&lt;G$1289,'Female Data'!$X185,0),IF(AND('Female Data'!G185&gt;G$1288,'Female Data'!G185&lt;G$1289),'Female Data'!$X185,0))))</f>
        <v>--</v>
      </c>
      <c r="H185" t="str">
        <f>IF(AND(H$1288=0,H$1289=0),"--",IF(AND(H$1288&gt;0,H$1289=0),IF('Female Data'!H185&gt;H$1288,'Female Data'!$X185,0),IF(AND(H$1288=0,H$1289&gt;0),IF('Female Data'!H185&lt;H$1289,'Female Data'!$X185,0),IF(AND('Female Data'!H185&gt;H$1288,'Female Data'!H185&lt;H$1289),'Female Data'!$X185,0))))</f>
        <v>--</v>
      </c>
      <c r="I185" t="str">
        <f>IF(AND(I$1288=0,I$1289=0),"--",IF(AND(I$1288&gt;0,I$1289=0),IF('Female Data'!I185&gt;I$1288,'Female Data'!$X185,0),IF(AND(I$1288=0,I$1289&gt;0),IF('Female Data'!I185&lt;I$1289,'Female Data'!$X185,0),IF(AND('Female Data'!I185&gt;I$1288,'Female Data'!I185&lt;I$1289),'Female Data'!$X185,0))))</f>
        <v>--</v>
      </c>
      <c r="J185" t="str">
        <f>IF(AND(J$1288=0,J$1289=0),"--",IF(AND(J$1288&gt;0,J$1289=0),IF('Female Data'!J185&gt;J$1288,'Female Data'!$X185,0),IF(AND(J$1288=0,J$1289&gt;0),IF('Female Data'!J185&lt;J$1289,'Female Data'!$X185,0),IF(AND('Female Data'!J185&gt;J$1288,'Female Data'!J185&lt;J$1289),'Female Data'!$X185,0))))</f>
        <v>--</v>
      </c>
      <c r="K185" t="str">
        <f>IF(AND(K$1288=0,K$1289=0),"--",IF(AND(K$1288&gt;0,K$1289=0),IF('Female Data'!K185&gt;K$1288,'Female Data'!$X185,0),IF(AND(K$1288=0,K$1289&gt;0),IF('Female Data'!K185&lt;K$1289,'Female Data'!$X185,0),IF(AND('Female Data'!K185&gt;K$1288,'Female Data'!K185&lt;K$1289),'Female Data'!$X185,0))))</f>
        <v>--</v>
      </c>
      <c r="L185" t="str">
        <f>IF(AND(L$1288=0,L$1289=0),"--",IF(AND(L$1288&gt;0,L$1289=0),IF('Female Data'!L185&gt;L$1288,'Female Data'!$X185,0),IF(AND(L$1288=0,L$1289&gt;0),IF('Female Data'!L185&lt;L$1289,'Female Data'!$X185,0),IF(AND('Female Data'!L185&gt;L$1288,'Female Data'!L185&lt;L$1289),'Female Data'!$X185,0))))</f>
        <v>--</v>
      </c>
      <c r="M185" t="str">
        <f>IF(AND(M$1288=0,M$1289=0),"--",IF(AND(M$1288&gt;0,M$1289=0),IF('Female Data'!M185&gt;M$1288,'Female Data'!$X185,0),IF(AND(M$1288=0,M$1289&gt;0),IF('Female Data'!M185&lt;M$1289,'Female Data'!$X185,0),IF(AND('Female Data'!M185&gt;M$1288,'Female Data'!M185&lt;M$1289),'Female Data'!$X185,0))))</f>
        <v>--</v>
      </c>
      <c r="N185" t="str">
        <f>IF(AND(N$1288=0,N$1289=0),"--",IF(AND(N$1288&gt;0,N$1289=0),IF('Female Data'!N185&gt;N$1288,'Female Data'!$X185,0),IF(AND(N$1288=0,N$1289&gt;0),IF('Female Data'!N185&lt;N$1289,'Female Data'!$X185,0),IF(AND('Female Data'!N185&gt;N$1288,'Female Data'!N185&lt;N$1289),'Female Data'!$X185,0))))</f>
        <v>--</v>
      </c>
      <c r="O185" t="str">
        <f>IF(AND(O$1288=0,O$1289=0),"--",IF(AND(O$1288&gt;0,O$1289=0),IF('Female Data'!O185&gt;O$1288,'Female Data'!$X185,0),IF(AND(O$1288=0,O$1289&gt;0),IF('Female Data'!O185&lt;O$1289,'Female Data'!$X185,0),IF(AND('Female Data'!O185&gt;O$1288,'Female Data'!O185&lt;O$1289),'Female Data'!$X185,0))))</f>
        <v>--</v>
      </c>
      <c r="P185" t="str">
        <f>IF(AND(P$1288=0,P$1289=0),"--",IF(AND(P$1288&gt;0,P$1289=0),IF('Female Data'!P185&gt;P$1288,'Female Data'!$X185,0),IF(AND(P$1288=0,P$1289&gt;0),IF('Female Data'!P185&lt;P$1289,'Female Data'!$X185,0),IF(AND('Female Data'!P185&gt;P$1288,'Female Data'!P185&lt;P$1289),'Female Data'!$X185,0))))</f>
        <v>--</v>
      </c>
      <c r="Q185" t="str">
        <f>IF(AND(Q$1288=0,Q$1289=0),"--",IF(AND(Q$1288&gt;0,Q$1289=0),IF('Female Data'!Q185&gt;Q$1288,'Female Data'!$X185,0),IF(AND(Q$1288=0,Q$1289&gt;0),IF('Female Data'!Q185&lt;Q$1289,'Female Data'!$X185,0),IF(AND('Female Data'!Q185&gt;Q$1288,'Female Data'!Q185&lt;Q$1289),'Female Data'!$X185,0))))</f>
        <v>--</v>
      </c>
      <c r="R185" t="str">
        <f>IF(AND(R$1288=0,R$1289=0),"--",IF(AND(R$1288&gt;0,R$1289=0),IF('Female Data'!R185&gt;R$1288,'Female Data'!$X185,0),IF(AND(R$1288=0,R$1289&gt;0),IF('Female Data'!R185&lt;R$1289,'Female Data'!$X185,0),IF(AND('Female Data'!R185&gt;R$1288,'Female Data'!R185&lt;R$1289),'Female Data'!$X185,0))))</f>
        <v>--</v>
      </c>
      <c r="S185" t="str">
        <f>IF(AND(S$1288=0,S$1289=0),"--",IF(AND(S$1288&gt;0,S$1289=0),IF('Female Data'!S185&gt;S$1288,'Female Data'!$X185,0),IF(AND(S$1288=0,S$1289&gt;0),IF('Female Data'!S185&lt;S$1289,'Female Data'!$X185,0),IF(AND('Female Data'!S185&gt;S$1288,'Female Data'!S185&lt;S$1289),'Female Data'!$X185,0))))</f>
        <v>--</v>
      </c>
      <c r="T185" t="str">
        <f>IF(AND(T$1288=0,T$1289=0),"--",IF(AND(T$1288&gt;0,T$1289=0),IF('Female Data'!T185&gt;T$1288,'Female Data'!$X185,0),IF(AND(T$1288=0,T$1289&gt;0),IF('Female Data'!T185&lt;T$1289,'Female Data'!$X185,0),IF(AND('Female Data'!T185&gt;T$1288,'Female Data'!T185&lt;T$1289),'Female Data'!$X185,0))))</f>
        <v>--</v>
      </c>
      <c r="U185" t="str">
        <f>IF(AND(U$1288=0,U$1289=0),"--",IF(AND(U$1288&gt;0,U$1289=0),IF('Female Data'!U185&gt;U$1288,'Female Data'!$X185,0),IF(AND(U$1288=0,U$1289&gt;0),IF('Female Data'!U185&lt;U$1289,'Female Data'!$X185,0),IF(AND('Female Data'!U185&gt;U$1288,'Female Data'!U185&lt;U$1289),'Female Data'!$X185,0))))</f>
        <v>--</v>
      </c>
      <c r="V185" t="str">
        <f>IF(AND(V$1288=0,V$1289=0),"--",IF(AND(V$1288&gt;0,V$1289=0),IF('Female Data'!V185&gt;V$1288,'Female Data'!$X185,0),IF(AND(V$1288=0,V$1289&gt;0),IF('Female Data'!V185&lt;V$1289,'Female Data'!$X185,0),IF(AND('Female Data'!V185&gt;V$1288,'Female Data'!V185&lt;V$1289),'Female Data'!$X185,0))))</f>
        <v>--</v>
      </c>
      <c r="W185" t="str">
        <f>IF(AND(W$1288=0,W$1289=0),"--",IF(AND(W$1288&gt;0,W$1289=0),IF('Female Data'!W185&gt;W$1288,'Female Data'!$X185,0),IF(AND(W$1288=0,W$1289&gt;0),IF('Female Data'!W185&lt;W$1289,'Female Data'!$X185,0),IF(AND('Female Data'!W185&gt;W$1288,'Female Data'!W185&lt;W$1289),'Female Data'!$X185,0))))</f>
        <v>--</v>
      </c>
      <c r="Y185">
        <f t="shared" si="4"/>
        <v>0</v>
      </c>
      <c r="Z185">
        <f>Y185*'Female Data'!X185</f>
        <v>0</v>
      </c>
      <c r="AA185">
        <f t="shared" si="5"/>
        <v>1</v>
      </c>
      <c r="AB185">
        <f>AA185*'Female Data'!X185</f>
        <v>37120</v>
      </c>
    </row>
    <row r="186" spans="1:28">
      <c r="A186">
        <f>'Female Data'!A186</f>
        <v>185</v>
      </c>
      <c r="B186" t="str">
        <f>'Female Data'!B186</f>
        <v>F</v>
      </c>
      <c r="C186" t="str">
        <f>IF(AND(C$1288=0,C$1289=0),"--",IF(AND(C$1288&gt;0,C$1289=0),IF('Female Data'!C186&gt;C$1288,'Female Data'!$X186,0),IF(AND(C$1288=0,C$1289&gt;0),IF('Female Data'!C186&lt;C$1289,'Female Data'!$X186,0),IF(AND('Female Data'!C186&gt;C$1288,'Female Data'!C186&lt;C$1289),'Female Data'!$X186,0))))</f>
        <v>--</v>
      </c>
      <c r="D186" t="str">
        <f>IF(AND(D$1288=0,D$1289=0),"--",IF(AND(D$1288&gt;0,D$1289=0),IF('Female Data'!D186&gt;D$1288,'Female Data'!$X186,0),IF(AND(D$1288=0,D$1289&gt;0),IF('Female Data'!D186&lt;D$1289,'Female Data'!$X186,0),IF(AND('Female Data'!D186&gt;D$1288,'Female Data'!D186&lt;D$1289),'Female Data'!$X186,0))))</f>
        <v>--</v>
      </c>
      <c r="E186" t="str">
        <f>IF(AND(E$1288=0,E$1289=0),"--",IF(AND(E$1288&gt;0,E$1289=0),IF('Female Data'!E186&gt;E$1288,'Female Data'!$X186,0),IF(AND(E$1288=0,E$1289&gt;0),IF('Female Data'!E186&lt;E$1289,'Female Data'!$X186,0),IF(AND('Female Data'!E186&gt;E$1288,'Female Data'!E186&lt;E$1289),'Female Data'!$X186,0))))</f>
        <v>--</v>
      </c>
      <c r="F186" t="str">
        <f>IF(AND(F$1288=0,F$1289=0),"--",IF(AND(F$1288&gt;0,F$1289=0),IF('Female Data'!F186&gt;F$1288,'Female Data'!$X186,0),IF(AND(F$1288=0,F$1289&gt;0),IF('Female Data'!F186&lt;F$1289,'Female Data'!$X186,0),IF(AND('Female Data'!F186&gt;F$1288,'Female Data'!F186&lt;F$1289),'Female Data'!$X186,0))))</f>
        <v>--</v>
      </c>
      <c r="G186" t="str">
        <f>IF(AND(G$1288=0,G$1289=0),"--",IF(AND(G$1288&gt;0,G$1289=0),IF('Female Data'!G186&gt;G$1288,'Female Data'!$X186,0),IF(AND(G$1288=0,G$1289&gt;0),IF('Female Data'!G186&lt;G$1289,'Female Data'!$X186,0),IF(AND('Female Data'!G186&gt;G$1288,'Female Data'!G186&lt;G$1289),'Female Data'!$X186,0))))</f>
        <v>--</v>
      </c>
      <c r="H186" t="str">
        <f>IF(AND(H$1288=0,H$1289=0),"--",IF(AND(H$1288&gt;0,H$1289=0),IF('Female Data'!H186&gt;H$1288,'Female Data'!$X186,0),IF(AND(H$1288=0,H$1289&gt;0),IF('Female Data'!H186&lt;H$1289,'Female Data'!$X186,0),IF(AND('Female Data'!H186&gt;H$1288,'Female Data'!H186&lt;H$1289),'Female Data'!$X186,0))))</f>
        <v>--</v>
      </c>
      <c r="I186" t="str">
        <f>IF(AND(I$1288=0,I$1289=0),"--",IF(AND(I$1288&gt;0,I$1289=0),IF('Female Data'!I186&gt;I$1288,'Female Data'!$X186,0),IF(AND(I$1288=0,I$1289&gt;0),IF('Female Data'!I186&lt;I$1289,'Female Data'!$X186,0),IF(AND('Female Data'!I186&gt;I$1288,'Female Data'!I186&lt;I$1289),'Female Data'!$X186,0))))</f>
        <v>--</v>
      </c>
      <c r="J186" t="str">
        <f>IF(AND(J$1288=0,J$1289=0),"--",IF(AND(J$1288&gt;0,J$1289=0),IF('Female Data'!J186&gt;J$1288,'Female Data'!$X186,0),IF(AND(J$1288=0,J$1289&gt;0),IF('Female Data'!J186&lt;J$1289,'Female Data'!$X186,0),IF(AND('Female Data'!J186&gt;J$1288,'Female Data'!J186&lt;J$1289),'Female Data'!$X186,0))))</f>
        <v>--</v>
      </c>
      <c r="K186" t="str">
        <f>IF(AND(K$1288=0,K$1289=0),"--",IF(AND(K$1288&gt;0,K$1289=0),IF('Female Data'!K186&gt;K$1288,'Female Data'!$X186,0),IF(AND(K$1288=0,K$1289&gt;0),IF('Female Data'!K186&lt;K$1289,'Female Data'!$X186,0),IF(AND('Female Data'!K186&gt;K$1288,'Female Data'!K186&lt;K$1289),'Female Data'!$X186,0))))</f>
        <v>--</v>
      </c>
      <c r="L186" t="str">
        <f>IF(AND(L$1288=0,L$1289=0),"--",IF(AND(L$1288&gt;0,L$1289=0),IF('Female Data'!L186&gt;L$1288,'Female Data'!$X186,0),IF(AND(L$1288=0,L$1289&gt;0),IF('Female Data'!L186&lt;L$1289,'Female Data'!$X186,0),IF(AND('Female Data'!L186&gt;L$1288,'Female Data'!L186&lt;L$1289),'Female Data'!$X186,0))))</f>
        <v>--</v>
      </c>
      <c r="M186" t="str">
        <f>IF(AND(M$1288=0,M$1289=0),"--",IF(AND(M$1288&gt;0,M$1289=0),IF('Female Data'!M186&gt;M$1288,'Female Data'!$X186,0),IF(AND(M$1288=0,M$1289&gt;0),IF('Female Data'!M186&lt;M$1289,'Female Data'!$X186,0),IF(AND('Female Data'!M186&gt;M$1288,'Female Data'!M186&lt;M$1289),'Female Data'!$X186,0))))</f>
        <v>--</v>
      </c>
      <c r="N186" t="str">
        <f>IF(AND(N$1288=0,N$1289=0),"--",IF(AND(N$1288&gt;0,N$1289=0),IF('Female Data'!N186&gt;N$1288,'Female Data'!$X186,0),IF(AND(N$1288=0,N$1289&gt;0),IF('Female Data'!N186&lt;N$1289,'Female Data'!$X186,0),IF(AND('Female Data'!N186&gt;N$1288,'Female Data'!N186&lt;N$1289),'Female Data'!$X186,0))))</f>
        <v>--</v>
      </c>
      <c r="O186" t="str">
        <f>IF(AND(O$1288=0,O$1289=0),"--",IF(AND(O$1288&gt;0,O$1289=0),IF('Female Data'!O186&gt;O$1288,'Female Data'!$X186,0),IF(AND(O$1288=0,O$1289&gt;0),IF('Female Data'!O186&lt;O$1289,'Female Data'!$X186,0),IF(AND('Female Data'!O186&gt;O$1288,'Female Data'!O186&lt;O$1289),'Female Data'!$X186,0))))</f>
        <v>--</v>
      </c>
      <c r="P186" t="str">
        <f>IF(AND(P$1288=0,P$1289=0),"--",IF(AND(P$1288&gt;0,P$1289=0),IF('Female Data'!P186&gt;P$1288,'Female Data'!$X186,0),IF(AND(P$1288=0,P$1289&gt;0),IF('Female Data'!P186&lt;P$1289,'Female Data'!$X186,0),IF(AND('Female Data'!P186&gt;P$1288,'Female Data'!P186&lt;P$1289),'Female Data'!$X186,0))))</f>
        <v>--</v>
      </c>
      <c r="Q186" t="str">
        <f>IF(AND(Q$1288=0,Q$1289=0),"--",IF(AND(Q$1288&gt;0,Q$1289=0),IF('Female Data'!Q186&gt;Q$1288,'Female Data'!$X186,0),IF(AND(Q$1288=0,Q$1289&gt;0),IF('Female Data'!Q186&lt;Q$1289,'Female Data'!$X186,0),IF(AND('Female Data'!Q186&gt;Q$1288,'Female Data'!Q186&lt;Q$1289),'Female Data'!$X186,0))))</f>
        <v>--</v>
      </c>
      <c r="R186" t="str">
        <f>IF(AND(R$1288=0,R$1289=0),"--",IF(AND(R$1288&gt;0,R$1289=0),IF('Female Data'!R186&gt;R$1288,'Female Data'!$X186,0),IF(AND(R$1288=0,R$1289&gt;0),IF('Female Data'!R186&lt;R$1289,'Female Data'!$X186,0),IF(AND('Female Data'!R186&gt;R$1288,'Female Data'!R186&lt;R$1289),'Female Data'!$X186,0))))</f>
        <v>--</v>
      </c>
      <c r="S186" t="str">
        <f>IF(AND(S$1288=0,S$1289=0),"--",IF(AND(S$1288&gt;0,S$1289=0),IF('Female Data'!S186&gt;S$1288,'Female Data'!$X186,0),IF(AND(S$1288=0,S$1289&gt;0),IF('Female Data'!S186&lt;S$1289,'Female Data'!$X186,0),IF(AND('Female Data'!S186&gt;S$1288,'Female Data'!S186&lt;S$1289),'Female Data'!$X186,0))))</f>
        <v>--</v>
      </c>
      <c r="T186" t="str">
        <f>IF(AND(T$1288=0,T$1289=0),"--",IF(AND(T$1288&gt;0,T$1289=0),IF('Female Data'!T186&gt;T$1288,'Female Data'!$X186,0),IF(AND(T$1288=0,T$1289&gt;0),IF('Female Data'!T186&lt;T$1289,'Female Data'!$X186,0),IF(AND('Female Data'!T186&gt;T$1288,'Female Data'!T186&lt;T$1289),'Female Data'!$X186,0))))</f>
        <v>--</v>
      </c>
      <c r="U186" t="str">
        <f>IF(AND(U$1288=0,U$1289=0),"--",IF(AND(U$1288&gt;0,U$1289=0),IF('Female Data'!U186&gt;U$1288,'Female Data'!$X186,0),IF(AND(U$1288=0,U$1289&gt;0),IF('Female Data'!U186&lt;U$1289,'Female Data'!$X186,0),IF(AND('Female Data'!U186&gt;U$1288,'Female Data'!U186&lt;U$1289),'Female Data'!$X186,0))))</f>
        <v>--</v>
      </c>
      <c r="V186" t="str">
        <f>IF(AND(V$1288=0,V$1289=0),"--",IF(AND(V$1288&gt;0,V$1289=0),IF('Female Data'!V186&gt;V$1288,'Female Data'!$X186,0),IF(AND(V$1288=0,V$1289&gt;0),IF('Female Data'!V186&lt;V$1289,'Female Data'!$X186,0),IF(AND('Female Data'!V186&gt;V$1288,'Female Data'!V186&lt;V$1289),'Female Data'!$X186,0))))</f>
        <v>--</v>
      </c>
      <c r="W186" t="str">
        <f>IF(AND(W$1288=0,W$1289=0),"--",IF(AND(W$1288&gt;0,W$1289=0),IF('Female Data'!W186&gt;W$1288,'Female Data'!$X186,0),IF(AND(W$1288=0,W$1289&gt;0),IF('Female Data'!W186&lt;W$1289,'Female Data'!$X186,0),IF(AND('Female Data'!W186&gt;W$1288,'Female Data'!W186&lt;W$1289),'Female Data'!$X186,0))))</f>
        <v>--</v>
      </c>
      <c r="Y186">
        <f t="shared" si="4"/>
        <v>0</v>
      </c>
      <c r="Z186">
        <f>Y186*'Female Data'!X186</f>
        <v>0</v>
      </c>
      <c r="AA186">
        <f t="shared" si="5"/>
        <v>1</v>
      </c>
      <c r="AB186">
        <f>AA186*'Female Data'!X186</f>
        <v>183535</v>
      </c>
    </row>
    <row r="187" spans="1:28">
      <c r="A187">
        <f>'Female Data'!A187</f>
        <v>186</v>
      </c>
      <c r="B187" t="str">
        <f>'Female Data'!B187</f>
        <v>F</v>
      </c>
      <c r="C187" t="str">
        <f>IF(AND(C$1288=0,C$1289=0),"--",IF(AND(C$1288&gt;0,C$1289=0),IF('Female Data'!C187&gt;C$1288,'Female Data'!$X187,0),IF(AND(C$1288=0,C$1289&gt;0),IF('Female Data'!C187&lt;C$1289,'Female Data'!$X187,0),IF(AND('Female Data'!C187&gt;C$1288,'Female Data'!C187&lt;C$1289),'Female Data'!$X187,0))))</f>
        <v>--</v>
      </c>
      <c r="D187" t="str">
        <f>IF(AND(D$1288=0,D$1289=0),"--",IF(AND(D$1288&gt;0,D$1289=0),IF('Female Data'!D187&gt;D$1288,'Female Data'!$X187,0),IF(AND(D$1288=0,D$1289&gt;0),IF('Female Data'!D187&lt;D$1289,'Female Data'!$X187,0),IF(AND('Female Data'!D187&gt;D$1288,'Female Data'!D187&lt;D$1289),'Female Data'!$X187,0))))</f>
        <v>--</v>
      </c>
      <c r="E187" t="str">
        <f>IF(AND(E$1288=0,E$1289=0),"--",IF(AND(E$1288&gt;0,E$1289=0),IF('Female Data'!E187&gt;E$1288,'Female Data'!$X187,0),IF(AND(E$1288=0,E$1289&gt;0),IF('Female Data'!E187&lt;E$1289,'Female Data'!$X187,0),IF(AND('Female Data'!E187&gt;E$1288,'Female Data'!E187&lt;E$1289),'Female Data'!$X187,0))))</f>
        <v>--</v>
      </c>
      <c r="F187" t="str">
        <f>IF(AND(F$1288=0,F$1289=0),"--",IF(AND(F$1288&gt;0,F$1289=0),IF('Female Data'!F187&gt;F$1288,'Female Data'!$X187,0),IF(AND(F$1288=0,F$1289&gt;0),IF('Female Data'!F187&lt;F$1289,'Female Data'!$X187,0),IF(AND('Female Data'!F187&gt;F$1288,'Female Data'!F187&lt;F$1289),'Female Data'!$X187,0))))</f>
        <v>--</v>
      </c>
      <c r="G187" t="str">
        <f>IF(AND(G$1288=0,G$1289=0),"--",IF(AND(G$1288&gt;0,G$1289=0),IF('Female Data'!G187&gt;G$1288,'Female Data'!$X187,0),IF(AND(G$1288=0,G$1289&gt;0),IF('Female Data'!G187&lt;G$1289,'Female Data'!$X187,0),IF(AND('Female Data'!G187&gt;G$1288,'Female Data'!G187&lt;G$1289),'Female Data'!$X187,0))))</f>
        <v>--</v>
      </c>
      <c r="H187" t="str">
        <f>IF(AND(H$1288=0,H$1289=0),"--",IF(AND(H$1288&gt;0,H$1289=0),IF('Female Data'!H187&gt;H$1288,'Female Data'!$X187,0),IF(AND(H$1288=0,H$1289&gt;0),IF('Female Data'!H187&lt;H$1289,'Female Data'!$X187,0),IF(AND('Female Data'!H187&gt;H$1288,'Female Data'!H187&lt;H$1289),'Female Data'!$X187,0))))</f>
        <v>--</v>
      </c>
      <c r="I187" t="str">
        <f>IF(AND(I$1288=0,I$1289=0),"--",IF(AND(I$1288&gt;0,I$1289=0),IF('Female Data'!I187&gt;I$1288,'Female Data'!$X187,0),IF(AND(I$1288=0,I$1289&gt;0),IF('Female Data'!I187&lt;I$1289,'Female Data'!$X187,0),IF(AND('Female Data'!I187&gt;I$1288,'Female Data'!I187&lt;I$1289),'Female Data'!$X187,0))))</f>
        <v>--</v>
      </c>
      <c r="J187" t="str">
        <f>IF(AND(J$1288=0,J$1289=0),"--",IF(AND(J$1288&gt;0,J$1289=0),IF('Female Data'!J187&gt;J$1288,'Female Data'!$X187,0),IF(AND(J$1288=0,J$1289&gt;0),IF('Female Data'!J187&lt;J$1289,'Female Data'!$X187,0),IF(AND('Female Data'!J187&gt;J$1288,'Female Data'!J187&lt;J$1289),'Female Data'!$X187,0))))</f>
        <v>--</v>
      </c>
      <c r="K187" t="str">
        <f>IF(AND(K$1288=0,K$1289=0),"--",IF(AND(K$1288&gt;0,K$1289=0),IF('Female Data'!K187&gt;K$1288,'Female Data'!$X187,0),IF(AND(K$1288=0,K$1289&gt;0),IF('Female Data'!K187&lt;K$1289,'Female Data'!$X187,0),IF(AND('Female Data'!K187&gt;K$1288,'Female Data'!K187&lt;K$1289),'Female Data'!$X187,0))))</f>
        <v>--</v>
      </c>
      <c r="L187" t="str">
        <f>IF(AND(L$1288=0,L$1289=0),"--",IF(AND(L$1288&gt;0,L$1289=0),IF('Female Data'!L187&gt;L$1288,'Female Data'!$X187,0),IF(AND(L$1288=0,L$1289&gt;0),IF('Female Data'!L187&lt;L$1289,'Female Data'!$X187,0),IF(AND('Female Data'!L187&gt;L$1288,'Female Data'!L187&lt;L$1289),'Female Data'!$X187,0))))</f>
        <v>--</v>
      </c>
      <c r="M187" t="str">
        <f>IF(AND(M$1288=0,M$1289=0),"--",IF(AND(M$1288&gt;0,M$1289=0),IF('Female Data'!M187&gt;M$1288,'Female Data'!$X187,0),IF(AND(M$1288=0,M$1289&gt;0),IF('Female Data'!M187&lt;M$1289,'Female Data'!$X187,0),IF(AND('Female Data'!M187&gt;M$1288,'Female Data'!M187&lt;M$1289),'Female Data'!$X187,0))))</f>
        <v>--</v>
      </c>
      <c r="N187" t="str">
        <f>IF(AND(N$1288=0,N$1289=0),"--",IF(AND(N$1288&gt;0,N$1289=0),IF('Female Data'!N187&gt;N$1288,'Female Data'!$X187,0),IF(AND(N$1288=0,N$1289&gt;0),IF('Female Data'!N187&lt;N$1289,'Female Data'!$X187,0),IF(AND('Female Data'!N187&gt;N$1288,'Female Data'!N187&lt;N$1289),'Female Data'!$X187,0))))</f>
        <v>--</v>
      </c>
      <c r="O187" t="str">
        <f>IF(AND(O$1288=0,O$1289=0),"--",IF(AND(O$1288&gt;0,O$1289=0),IF('Female Data'!O187&gt;O$1288,'Female Data'!$X187,0),IF(AND(O$1288=0,O$1289&gt;0),IF('Female Data'!O187&lt;O$1289,'Female Data'!$X187,0),IF(AND('Female Data'!O187&gt;O$1288,'Female Data'!O187&lt;O$1289),'Female Data'!$X187,0))))</f>
        <v>--</v>
      </c>
      <c r="P187" t="str">
        <f>IF(AND(P$1288=0,P$1289=0),"--",IF(AND(P$1288&gt;0,P$1289=0),IF('Female Data'!P187&gt;P$1288,'Female Data'!$X187,0),IF(AND(P$1288=0,P$1289&gt;0),IF('Female Data'!P187&lt;P$1289,'Female Data'!$X187,0),IF(AND('Female Data'!P187&gt;P$1288,'Female Data'!P187&lt;P$1289),'Female Data'!$X187,0))))</f>
        <v>--</v>
      </c>
      <c r="Q187" t="str">
        <f>IF(AND(Q$1288=0,Q$1289=0),"--",IF(AND(Q$1288&gt;0,Q$1289=0),IF('Female Data'!Q187&gt;Q$1288,'Female Data'!$X187,0),IF(AND(Q$1288=0,Q$1289&gt;0),IF('Female Data'!Q187&lt;Q$1289,'Female Data'!$X187,0),IF(AND('Female Data'!Q187&gt;Q$1288,'Female Data'!Q187&lt;Q$1289),'Female Data'!$X187,0))))</f>
        <v>--</v>
      </c>
      <c r="R187" t="str">
        <f>IF(AND(R$1288=0,R$1289=0),"--",IF(AND(R$1288&gt;0,R$1289=0),IF('Female Data'!R187&gt;R$1288,'Female Data'!$X187,0),IF(AND(R$1288=0,R$1289&gt;0),IF('Female Data'!R187&lt;R$1289,'Female Data'!$X187,0),IF(AND('Female Data'!R187&gt;R$1288,'Female Data'!R187&lt;R$1289),'Female Data'!$X187,0))))</f>
        <v>--</v>
      </c>
      <c r="S187" t="str">
        <f>IF(AND(S$1288=0,S$1289=0),"--",IF(AND(S$1288&gt;0,S$1289=0),IF('Female Data'!S187&gt;S$1288,'Female Data'!$X187,0),IF(AND(S$1288=0,S$1289&gt;0),IF('Female Data'!S187&lt;S$1289,'Female Data'!$X187,0),IF(AND('Female Data'!S187&gt;S$1288,'Female Data'!S187&lt;S$1289),'Female Data'!$X187,0))))</f>
        <v>--</v>
      </c>
      <c r="T187" t="str">
        <f>IF(AND(T$1288=0,T$1289=0),"--",IF(AND(T$1288&gt;0,T$1289=0),IF('Female Data'!T187&gt;T$1288,'Female Data'!$X187,0),IF(AND(T$1288=0,T$1289&gt;0),IF('Female Data'!T187&lt;T$1289,'Female Data'!$X187,0),IF(AND('Female Data'!T187&gt;T$1288,'Female Data'!T187&lt;T$1289),'Female Data'!$X187,0))))</f>
        <v>--</v>
      </c>
      <c r="U187" t="str">
        <f>IF(AND(U$1288=0,U$1289=0),"--",IF(AND(U$1288&gt;0,U$1289=0),IF('Female Data'!U187&gt;U$1288,'Female Data'!$X187,0),IF(AND(U$1288=0,U$1289&gt;0),IF('Female Data'!U187&lt;U$1289,'Female Data'!$X187,0),IF(AND('Female Data'!U187&gt;U$1288,'Female Data'!U187&lt;U$1289),'Female Data'!$X187,0))))</f>
        <v>--</v>
      </c>
      <c r="V187" t="str">
        <f>IF(AND(V$1288=0,V$1289=0),"--",IF(AND(V$1288&gt;0,V$1289=0),IF('Female Data'!V187&gt;V$1288,'Female Data'!$X187,0),IF(AND(V$1288=0,V$1289&gt;0),IF('Female Data'!V187&lt;V$1289,'Female Data'!$X187,0),IF(AND('Female Data'!V187&gt;V$1288,'Female Data'!V187&lt;V$1289),'Female Data'!$X187,0))))</f>
        <v>--</v>
      </c>
      <c r="W187" t="str">
        <f>IF(AND(W$1288=0,W$1289=0),"--",IF(AND(W$1288&gt;0,W$1289=0),IF('Female Data'!W187&gt;W$1288,'Female Data'!$X187,0),IF(AND(W$1288=0,W$1289&gt;0),IF('Female Data'!W187&lt;W$1289,'Female Data'!$X187,0),IF(AND('Female Data'!W187&gt;W$1288,'Female Data'!W187&lt;W$1289),'Female Data'!$X187,0))))</f>
        <v>--</v>
      </c>
      <c r="Y187">
        <f t="shared" si="4"/>
        <v>0</v>
      </c>
      <c r="Z187">
        <f>Y187*'Female Data'!X187</f>
        <v>0</v>
      </c>
      <c r="AA187">
        <f t="shared" si="5"/>
        <v>1</v>
      </c>
      <c r="AB187">
        <f>AA187*'Female Data'!X187</f>
        <v>149889</v>
      </c>
    </row>
    <row r="188" spans="1:28">
      <c r="A188">
        <f>'Female Data'!A188</f>
        <v>187</v>
      </c>
      <c r="B188" t="str">
        <f>'Female Data'!B188</f>
        <v>F</v>
      </c>
      <c r="C188" t="str">
        <f>IF(AND(C$1288=0,C$1289=0),"--",IF(AND(C$1288&gt;0,C$1289=0),IF('Female Data'!C188&gt;C$1288,'Female Data'!$X188,0),IF(AND(C$1288=0,C$1289&gt;0),IF('Female Data'!C188&lt;C$1289,'Female Data'!$X188,0),IF(AND('Female Data'!C188&gt;C$1288,'Female Data'!C188&lt;C$1289),'Female Data'!$X188,0))))</f>
        <v>--</v>
      </c>
      <c r="D188" t="str">
        <f>IF(AND(D$1288=0,D$1289=0),"--",IF(AND(D$1288&gt;0,D$1289=0),IF('Female Data'!D188&gt;D$1288,'Female Data'!$X188,0),IF(AND(D$1288=0,D$1289&gt;0),IF('Female Data'!D188&lt;D$1289,'Female Data'!$X188,0),IF(AND('Female Data'!D188&gt;D$1288,'Female Data'!D188&lt;D$1289),'Female Data'!$X188,0))))</f>
        <v>--</v>
      </c>
      <c r="E188" t="str">
        <f>IF(AND(E$1288=0,E$1289=0),"--",IF(AND(E$1288&gt;0,E$1289=0),IF('Female Data'!E188&gt;E$1288,'Female Data'!$X188,0),IF(AND(E$1288=0,E$1289&gt;0),IF('Female Data'!E188&lt;E$1289,'Female Data'!$X188,0),IF(AND('Female Data'!E188&gt;E$1288,'Female Data'!E188&lt;E$1289),'Female Data'!$X188,0))))</f>
        <v>--</v>
      </c>
      <c r="F188" t="str">
        <f>IF(AND(F$1288=0,F$1289=0),"--",IF(AND(F$1288&gt;0,F$1289=0),IF('Female Data'!F188&gt;F$1288,'Female Data'!$X188,0),IF(AND(F$1288=0,F$1289&gt;0),IF('Female Data'!F188&lt;F$1289,'Female Data'!$X188,0),IF(AND('Female Data'!F188&gt;F$1288,'Female Data'!F188&lt;F$1289),'Female Data'!$X188,0))))</f>
        <v>--</v>
      </c>
      <c r="G188" t="str">
        <f>IF(AND(G$1288=0,G$1289=0),"--",IF(AND(G$1288&gt;0,G$1289=0),IF('Female Data'!G188&gt;G$1288,'Female Data'!$X188,0),IF(AND(G$1288=0,G$1289&gt;0),IF('Female Data'!G188&lt;G$1289,'Female Data'!$X188,0),IF(AND('Female Data'!G188&gt;G$1288,'Female Data'!G188&lt;G$1289),'Female Data'!$X188,0))))</f>
        <v>--</v>
      </c>
      <c r="H188" t="str">
        <f>IF(AND(H$1288=0,H$1289=0),"--",IF(AND(H$1288&gt;0,H$1289=0),IF('Female Data'!H188&gt;H$1288,'Female Data'!$X188,0),IF(AND(H$1288=0,H$1289&gt;0),IF('Female Data'!H188&lt;H$1289,'Female Data'!$X188,0),IF(AND('Female Data'!H188&gt;H$1288,'Female Data'!H188&lt;H$1289),'Female Data'!$X188,0))))</f>
        <v>--</v>
      </c>
      <c r="I188" t="str">
        <f>IF(AND(I$1288=0,I$1289=0),"--",IF(AND(I$1288&gt;0,I$1289=0),IF('Female Data'!I188&gt;I$1288,'Female Data'!$X188,0),IF(AND(I$1288=0,I$1289&gt;0),IF('Female Data'!I188&lt;I$1289,'Female Data'!$X188,0),IF(AND('Female Data'!I188&gt;I$1288,'Female Data'!I188&lt;I$1289),'Female Data'!$X188,0))))</f>
        <v>--</v>
      </c>
      <c r="J188" t="str">
        <f>IF(AND(J$1288=0,J$1289=0),"--",IF(AND(J$1288&gt;0,J$1289=0),IF('Female Data'!J188&gt;J$1288,'Female Data'!$X188,0),IF(AND(J$1288=0,J$1289&gt;0),IF('Female Data'!J188&lt;J$1289,'Female Data'!$X188,0),IF(AND('Female Data'!J188&gt;J$1288,'Female Data'!J188&lt;J$1289),'Female Data'!$X188,0))))</f>
        <v>--</v>
      </c>
      <c r="K188" t="str">
        <f>IF(AND(K$1288=0,K$1289=0),"--",IF(AND(K$1288&gt;0,K$1289=0),IF('Female Data'!K188&gt;K$1288,'Female Data'!$X188,0),IF(AND(K$1288=0,K$1289&gt;0),IF('Female Data'!K188&lt;K$1289,'Female Data'!$X188,0),IF(AND('Female Data'!K188&gt;K$1288,'Female Data'!K188&lt;K$1289),'Female Data'!$X188,0))))</f>
        <v>--</v>
      </c>
      <c r="L188" t="str">
        <f>IF(AND(L$1288=0,L$1289=0),"--",IF(AND(L$1288&gt;0,L$1289=0),IF('Female Data'!L188&gt;L$1288,'Female Data'!$X188,0),IF(AND(L$1288=0,L$1289&gt;0),IF('Female Data'!L188&lt;L$1289,'Female Data'!$X188,0),IF(AND('Female Data'!L188&gt;L$1288,'Female Data'!L188&lt;L$1289),'Female Data'!$X188,0))))</f>
        <v>--</v>
      </c>
      <c r="M188" t="str">
        <f>IF(AND(M$1288=0,M$1289=0),"--",IF(AND(M$1288&gt;0,M$1289=0),IF('Female Data'!M188&gt;M$1288,'Female Data'!$X188,0),IF(AND(M$1288=0,M$1289&gt;0),IF('Female Data'!M188&lt;M$1289,'Female Data'!$X188,0),IF(AND('Female Data'!M188&gt;M$1288,'Female Data'!M188&lt;M$1289),'Female Data'!$X188,0))))</f>
        <v>--</v>
      </c>
      <c r="N188" t="str">
        <f>IF(AND(N$1288=0,N$1289=0),"--",IF(AND(N$1288&gt;0,N$1289=0),IF('Female Data'!N188&gt;N$1288,'Female Data'!$X188,0),IF(AND(N$1288=0,N$1289&gt;0),IF('Female Data'!N188&lt;N$1289,'Female Data'!$X188,0),IF(AND('Female Data'!N188&gt;N$1288,'Female Data'!N188&lt;N$1289),'Female Data'!$X188,0))))</f>
        <v>--</v>
      </c>
      <c r="O188" t="str">
        <f>IF(AND(O$1288=0,O$1289=0),"--",IF(AND(O$1288&gt;0,O$1289=0),IF('Female Data'!O188&gt;O$1288,'Female Data'!$X188,0),IF(AND(O$1288=0,O$1289&gt;0),IF('Female Data'!O188&lt;O$1289,'Female Data'!$X188,0),IF(AND('Female Data'!O188&gt;O$1288,'Female Data'!O188&lt;O$1289),'Female Data'!$X188,0))))</f>
        <v>--</v>
      </c>
      <c r="P188" t="str">
        <f>IF(AND(P$1288=0,P$1289=0),"--",IF(AND(P$1288&gt;0,P$1289=0),IF('Female Data'!P188&gt;P$1288,'Female Data'!$X188,0),IF(AND(P$1288=0,P$1289&gt;0),IF('Female Data'!P188&lt;P$1289,'Female Data'!$X188,0),IF(AND('Female Data'!P188&gt;P$1288,'Female Data'!P188&lt;P$1289),'Female Data'!$X188,0))))</f>
        <v>--</v>
      </c>
      <c r="Q188" t="str">
        <f>IF(AND(Q$1288=0,Q$1289=0),"--",IF(AND(Q$1288&gt;0,Q$1289=0),IF('Female Data'!Q188&gt;Q$1288,'Female Data'!$X188,0),IF(AND(Q$1288=0,Q$1289&gt;0),IF('Female Data'!Q188&lt;Q$1289,'Female Data'!$X188,0),IF(AND('Female Data'!Q188&gt;Q$1288,'Female Data'!Q188&lt;Q$1289),'Female Data'!$X188,0))))</f>
        <v>--</v>
      </c>
      <c r="R188" t="str">
        <f>IF(AND(R$1288=0,R$1289=0),"--",IF(AND(R$1288&gt;0,R$1289=0),IF('Female Data'!R188&gt;R$1288,'Female Data'!$X188,0),IF(AND(R$1288=0,R$1289&gt;0),IF('Female Data'!R188&lt;R$1289,'Female Data'!$X188,0),IF(AND('Female Data'!R188&gt;R$1288,'Female Data'!R188&lt;R$1289),'Female Data'!$X188,0))))</f>
        <v>--</v>
      </c>
      <c r="S188" t="str">
        <f>IF(AND(S$1288=0,S$1289=0),"--",IF(AND(S$1288&gt;0,S$1289=0),IF('Female Data'!S188&gt;S$1288,'Female Data'!$X188,0),IF(AND(S$1288=0,S$1289&gt;0),IF('Female Data'!S188&lt;S$1289,'Female Data'!$X188,0),IF(AND('Female Data'!S188&gt;S$1288,'Female Data'!S188&lt;S$1289),'Female Data'!$X188,0))))</f>
        <v>--</v>
      </c>
      <c r="T188" t="str">
        <f>IF(AND(T$1288=0,T$1289=0),"--",IF(AND(T$1288&gt;0,T$1289=0),IF('Female Data'!T188&gt;T$1288,'Female Data'!$X188,0),IF(AND(T$1288=0,T$1289&gt;0),IF('Female Data'!T188&lt;T$1289,'Female Data'!$X188,0),IF(AND('Female Data'!T188&gt;T$1288,'Female Data'!T188&lt;T$1289),'Female Data'!$X188,0))))</f>
        <v>--</v>
      </c>
      <c r="U188" t="str">
        <f>IF(AND(U$1288=0,U$1289=0),"--",IF(AND(U$1288&gt;0,U$1289=0),IF('Female Data'!U188&gt;U$1288,'Female Data'!$X188,0),IF(AND(U$1288=0,U$1289&gt;0),IF('Female Data'!U188&lt;U$1289,'Female Data'!$X188,0),IF(AND('Female Data'!U188&gt;U$1288,'Female Data'!U188&lt;U$1289),'Female Data'!$X188,0))))</f>
        <v>--</v>
      </c>
      <c r="V188" t="str">
        <f>IF(AND(V$1288=0,V$1289=0),"--",IF(AND(V$1288&gt;0,V$1289=0),IF('Female Data'!V188&gt;V$1288,'Female Data'!$X188,0),IF(AND(V$1288=0,V$1289&gt;0),IF('Female Data'!V188&lt;V$1289,'Female Data'!$X188,0),IF(AND('Female Data'!V188&gt;V$1288,'Female Data'!V188&lt;V$1289),'Female Data'!$X188,0))))</f>
        <v>--</v>
      </c>
      <c r="W188" t="str">
        <f>IF(AND(W$1288=0,W$1289=0),"--",IF(AND(W$1288&gt;0,W$1289=0),IF('Female Data'!W188&gt;W$1288,'Female Data'!$X188,0),IF(AND(W$1288=0,W$1289&gt;0),IF('Female Data'!W188&lt;W$1289,'Female Data'!$X188,0),IF(AND('Female Data'!W188&gt;W$1288,'Female Data'!W188&lt;W$1289),'Female Data'!$X188,0))))</f>
        <v>--</v>
      </c>
      <c r="Y188">
        <f t="shared" si="4"/>
        <v>0</v>
      </c>
      <c r="Z188">
        <f>Y188*'Female Data'!X188</f>
        <v>0</v>
      </c>
      <c r="AA188">
        <f t="shared" si="5"/>
        <v>1</v>
      </c>
      <c r="AB188">
        <f>AA188*'Female Data'!X188</f>
        <v>32244</v>
      </c>
    </row>
    <row r="189" spans="1:28">
      <c r="A189">
        <f>'Female Data'!A189</f>
        <v>188</v>
      </c>
      <c r="B189" t="str">
        <f>'Female Data'!B189</f>
        <v>F</v>
      </c>
      <c r="C189" t="str">
        <f>IF(AND(C$1288=0,C$1289=0),"--",IF(AND(C$1288&gt;0,C$1289=0),IF('Female Data'!C189&gt;C$1288,'Female Data'!$X189,0),IF(AND(C$1288=0,C$1289&gt;0),IF('Female Data'!C189&lt;C$1289,'Female Data'!$X189,0),IF(AND('Female Data'!C189&gt;C$1288,'Female Data'!C189&lt;C$1289),'Female Data'!$X189,0))))</f>
        <v>--</v>
      </c>
      <c r="D189" t="str">
        <f>IF(AND(D$1288=0,D$1289=0),"--",IF(AND(D$1288&gt;0,D$1289=0),IF('Female Data'!D189&gt;D$1288,'Female Data'!$X189,0),IF(AND(D$1288=0,D$1289&gt;0),IF('Female Data'!D189&lt;D$1289,'Female Data'!$X189,0),IF(AND('Female Data'!D189&gt;D$1288,'Female Data'!D189&lt;D$1289),'Female Data'!$X189,0))))</f>
        <v>--</v>
      </c>
      <c r="E189" t="str">
        <f>IF(AND(E$1288=0,E$1289=0),"--",IF(AND(E$1288&gt;0,E$1289=0),IF('Female Data'!E189&gt;E$1288,'Female Data'!$X189,0),IF(AND(E$1288=0,E$1289&gt;0),IF('Female Data'!E189&lt;E$1289,'Female Data'!$X189,0),IF(AND('Female Data'!E189&gt;E$1288,'Female Data'!E189&lt;E$1289),'Female Data'!$X189,0))))</f>
        <v>--</v>
      </c>
      <c r="F189" t="str">
        <f>IF(AND(F$1288=0,F$1289=0),"--",IF(AND(F$1288&gt;0,F$1289=0),IF('Female Data'!F189&gt;F$1288,'Female Data'!$X189,0),IF(AND(F$1288=0,F$1289&gt;0),IF('Female Data'!F189&lt;F$1289,'Female Data'!$X189,0),IF(AND('Female Data'!F189&gt;F$1288,'Female Data'!F189&lt;F$1289),'Female Data'!$X189,0))))</f>
        <v>--</v>
      </c>
      <c r="G189" t="str">
        <f>IF(AND(G$1288=0,G$1289=0),"--",IF(AND(G$1288&gt;0,G$1289=0),IF('Female Data'!G189&gt;G$1288,'Female Data'!$X189,0),IF(AND(G$1288=0,G$1289&gt;0),IF('Female Data'!G189&lt;G$1289,'Female Data'!$X189,0),IF(AND('Female Data'!G189&gt;G$1288,'Female Data'!G189&lt;G$1289),'Female Data'!$X189,0))))</f>
        <v>--</v>
      </c>
      <c r="H189" t="str">
        <f>IF(AND(H$1288=0,H$1289=0),"--",IF(AND(H$1288&gt;0,H$1289=0),IF('Female Data'!H189&gt;H$1288,'Female Data'!$X189,0),IF(AND(H$1288=0,H$1289&gt;0),IF('Female Data'!H189&lt;H$1289,'Female Data'!$X189,0),IF(AND('Female Data'!H189&gt;H$1288,'Female Data'!H189&lt;H$1289),'Female Data'!$X189,0))))</f>
        <v>--</v>
      </c>
      <c r="I189" t="str">
        <f>IF(AND(I$1288=0,I$1289=0),"--",IF(AND(I$1288&gt;0,I$1289=0),IF('Female Data'!I189&gt;I$1288,'Female Data'!$X189,0),IF(AND(I$1288=0,I$1289&gt;0),IF('Female Data'!I189&lt;I$1289,'Female Data'!$X189,0),IF(AND('Female Data'!I189&gt;I$1288,'Female Data'!I189&lt;I$1289),'Female Data'!$X189,0))))</f>
        <v>--</v>
      </c>
      <c r="J189" t="str">
        <f>IF(AND(J$1288=0,J$1289=0),"--",IF(AND(J$1288&gt;0,J$1289=0),IF('Female Data'!J189&gt;J$1288,'Female Data'!$X189,0),IF(AND(J$1288=0,J$1289&gt;0),IF('Female Data'!J189&lt;J$1289,'Female Data'!$X189,0),IF(AND('Female Data'!J189&gt;J$1288,'Female Data'!J189&lt;J$1289),'Female Data'!$X189,0))))</f>
        <v>--</v>
      </c>
      <c r="K189" t="str">
        <f>IF(AND(K$1288=0,K$1289=0),"--",IF(AND(K$1288&gt;0,K$1289=0),IF('Female Data'!K189&gt;K$1288,'Female Data'!$X189,0),IF(AND(K$1288=0,K$1289&gt;0),IF('Female Data'!K189&lt;K$1289,'Female Data'!$X189,0),IF(AND('Female Data'!K189&gt;K$1288,'Female Data'!K189&lt;K$1289),'Female Data'!$X189,0))))</f>
        <v>--</v>
      </c>
      <c r="L189" t="str">
        <f>IF(AND(L$1288=0,L$1289=0),"--",IF(AND(L$1288&gt;0,L$1289=0),IF('Female Data'!L189&gt;L$1288,'Female Data'!$X189,0),IF(AND(L$1288=0,L$1289&gt;0),IF('Female Data'!L189&lt;L$1289,'Female Data'!$X189,0),IF(AND('Female Data'!L189&gt;L$1288,'Female Data'!L189&lt;L$1289),'Female Data'!$X189,0))))</f>
        <v>--</v>
      </c>
      <c r="M189" t="str">
        <f>IF(AND(M$1288=0,M$1289=0),"--",IF(AND(M$1288&gt;0,M$1289=0),IF('Female Data'!M189&gt;M$1288,'Female Data'!$X189,0),IF(AND(M$1288=0,M$1289&gt;0),IF('Female Data'!M189&lt;M$1289,'Female Data'!$X189,0),IF(AND('Female Data'!M189&gt;M$1288,'Female Data'!M189&lt;M$1289),'Female Data'!$X189,0))))</f>
        <v>--</v>
      </c>
      <c r="N189" t="str">
        <f>IF(AND(N$1288=0,N$1289=0),"--",IF(AND(N$1288&gt;0,N$1289=0),IF('Female Data'!N189&gt;N$1288,'Female Data'!$X189,0),IF(AND(N$1288=0,N$1289&gt;0),IF('Female Data'!N189&lt;N$1289,'Female Data'!$X189,0),IF(AND('Female Data'!N189&gt;N$1288,'Female Data'!N189&lt;N$1289),'Female Data'!$X189,0))))</f>
        <v>--</v>
      </c>
      <c r="O189" t="str">
        <f>IF(AND(O$1288=0,O$1289=0),"--",IF(AND(O$1288&gt;0,O$1289=0),IF('Female Data'!O189&gt;O$1288,'Female Data'!$X189,0),IF(AND(O$1288=0,O$1289&gt;0),IF('Female Data'!O189&lt;O$1289,'Female Data'!$X189,0),IF(AND('Female Data'!O189&gt;O$1288,'Female Data'!O189&lt;O$1289),'Female Data'!$X189,0))))</f>
        <v>--</v>
      </c>
      <c r="P189" t="str">
        <f>IF(AND(P$1288=0,P$1289=0),"--",IF(AND(P$1288&gt;0,P$1289=0),IF('Female Data'!P189&gt;P$1288,'Female Data'!$X189,0),IF(AND(P$1288=0,P$1289&gt;0),IF('Female Data'!P189&lt;P$1289,'Female Data'!$X189,0),IF(AND('Female Data'!P189&gt;P$1288,'Female Data'!P189&lt;P$1289),'Female Data'!$X189,0))))</f>
        <v>--</v>
      </c>
      <c r="Q189" t="str">
        <f>IF(AND(Q$1288=0,Q$1289=0),"--",IF(AND(Q$1288&gt;0,Q$1289=0),IF('Female Data'!Q189&gt;Q$1288,'Female Data'!$X189,0),IF(AND(Q$1288=0,Q$1289&gt;0),IF('Female Data'!Q189&lt;Q$1289,'Female Data'!$X189,0),IF(AND('Female Data'!Q189&gt;Q$1288,'Female Data'!Q189&lt;Q$1289),'Female Data'!$X189,0))))</f>
        <v>--</v>
      </c>
      <c r="R189" t="str">
        <f>IF(AND(R$1288=0,R$1289=0),"--",IF(AND(R$1288&gt;0,R$1289=0),IF('Female Data'!R189&gt;R$1288,'Female Data'!$X189,0),IF(AND(R$1288=0,R$1289&gt;0),IF('Female Data'!R189&lt;R$1289,'Female Data'!$X189,0),IF(AND('Female Data'!R189&gt;R$1288,'Female Data'!R189&lt;R$1289),'Female Data'!$X189,0))))</f>
        <v>--</v>
      </c>
      <c r="S189" t="str">
        <f>IF(AND(S$1288=0,S$1289=0),"--",IF(AND(S$1288&gt;0,S$1289=0),IF('Female Data'!S189&gt;S$1288,'Female Data'!$X189,0),IF(AND(S$1288=0,S$1289&gt;0),IF('Female Data'!S189&lt;S$1289,'Female Data'!$X189,0),IF(AND('Female Data'!S189&gt;S$1288,'Female Data'!S189&lt;S$1289),'Female Data'!$X189,0))))</f>
        <v>--</v>
      </c>
      <c r="T189" t="str">
        <f>IF(AND(T$1288=0,T$1289=0),"--",IF(AND(T$1288&gt;0,T$1289=0),IF('Female Data'!T189&gt;T$1288,'Female Data'!$X189,0),IF(AND(T$1288=0,T$1289&gt;0),IF('Female Data'!T189&lt;T$1289,'Female Data'!$X189,0),IF(AND('Female Data'!T189&gt;T$1288,'Female Data'!T189&lt;T$1289),'Female Data'!$X189,0))))</f>
        <v>--</v>
      </c>
      <c r="U189" t="str">
        <f>IF(AND(U$1288=0,U$1289=0),"--",IF(AND(U$1288&gt;0,U$1289=0),IF('Female Data'!U189&gt;U$1288,'Female Data'!$X189,0),IF(AND(U$1288=0,U$1289&gt;0),IF('Female Data'!U189&lt;U$1289,'Female Data'!$X189,0),IF(AND('Female Data'!U189&gt;U$1288,'Female Data'!U189&lt;U$1289),'Female Data'!$X189,0))))</f>
        <v>--</v>
      </c>
      <c r="V189" t="str">
        <f>IF(AND(V$1288=0,V$1289=0),"--",IF(AND(V$1288&gt;0,V$1289=0),IF('Female Data'!V189&gt;V$1288,'Female Data'!$X189,0),IF(AND(V$1288=0,V$1289&gt;0),IF('Female Data'!V189&lt;V$1289,'Female Data'!$X189,0),IF(AND('Female Data'!V189&gt;V$1288,'Female Data'!V189&lt;V$1289),'Female Data'!$X189,0))))</f>
        <v>--</v>
      </c>
      <c r="W189" t="str">
        <f>IF(AND(W$1288=0,W$1289=0),"--",IF(AND(W$1288&gt;0,W$1289=0),IF('Female Data'!W189&gt;W$1288,'Female Data'!$X189,0),IF(AND(W$1288=0,W$1289&gt;0),IF('Female Data'!W189&lt;W$1289,'Female Data'!$X189,0),IF(AND('Female Data'!W189&gt;W$1288,'Female Data'!W189&lt;W$1289),'Female Data'!$X189,0))))</f>
        <v>--</v>
      </c>
      <c r="Y189">
        <f t="shared" si="4"/>
        <v>0</v>
      </c>
      <c r="Z189">
        <f>Y189*'Female Data'!X189</f>
        <v>0</v>
      </c>
      <c r="AA189">
        <f t="shared" si="5"/>
        <v>1</v>
      </c>
      <c r="AB189">
        <f>AA189*'Female Data'!X189</f>
        <v>492062</v>
      </c>
    </row>
    <row r="190" spans="1:28">
      <c r="A190">
        <f>'Female Data'!A190</f>
        <v>189</v>
      </c>
      <c r="B190" t="str">
        <f>'Female Data'!B190</f>
        <v>F</v>
      </c>
      <c r="C190" t="str">
        <f>IF(AND(C$1288=0,C$1289=0),"--",IF(AND(C$1288&gt;0,C$1289=0),IF('Female Data'!C190&gt;C$1288,'Female Data'!$X190,0),IF(AND(C$1288=0,C$1289&gt;0),IF('Female Data'!C190&lt;C$1289,'Female Data'!$X190,0),IF(AND('Female Data'!C190&gt;C$1288,'Female Data'!C190&lt;C$1289),'Female Data'!$X190,0))))</f>
        <v>--</v>
      </c>
      <c r="D190" t="str">
        <f>IF(AND(D$1288=0,D$1289=0),"--",IF(AND(D$1288&gt;0,D$1289=0),IF('Female Data'!D190&gt;D$1288,'Female Data'!$X190,0),IF(AND(D$1288=0,D$1289&gt;0),IF('Female Data'!D190&lt;D$1289,'Female Data'!$X190,0),IF(AND('Female Data'!D190&gt;D$1288,'Female Data'!D190&lt;D$1289),'Female Data'!$X190,0))))</f>
        <v>--</v>
      </c>
      <c r="E190" t="str">
        <f>IF(AND(E$1288=0,E$1289=0),"--",IF(AND(E$1288&gt;0,E$1289=0),IF('Female Data'!E190&gt;E$1288,'Female Data'!$X190,0),IF(AND(E$1288=0,E$1289&gt;0),IF('Female Data'!E190&lt;E$1289,'Female Data'!$X190,0),IF(AND('Female Data'!E190&gt;E$1288,'Female Data'!E190&lt;E$1289),'Female Data'!$X190,0))))</f>
        <v>--</v>
      </c>
      <c r="F190" t="str">
        <f>IF(AND(F$1288=0,F$1289=0),"--",IF(AND(F$1288&gt;0,F$1289=0),IF('Female Data'!F190&gt;F$1288,'Female Data'!$X190,0),IF(AND(F$1288=0,F$1289&gt;0),IF('Female Data'!F190&lt;F$1289,'Female Data'!$X190,0),IF(AND('Female Data'!F190&gt;F$1288,'Female Data'!F190&lt;F$1289),'Female Data'!$X190,0))))</f>
        <v>--</v>
      </c>
      <c r="G190" t="str">
        <f>IF(AND(G$1288=0,G$1289=0),"--",IF(AND(G$1288&gt;0,G$1289=0),IF('Female Data'!G190&gt;G$1288,'Female Data'!$X190,0),IF(AND(G$1288=0,G$1289&gt;0),IF('Female Data'!G190&lt;G$1289,'Female Data'!$X190,0),IF(AND('Female Data'!G190&gt;G$1288,'Female Data'!G190&lt;G$1289),'Female Data'!$X190,0))))</f>
        <v>--</v>
      </c>
      <c r="H190" t="str">
        <f>IF(AND(H$1288=0,H$1289=0),"--",IF(AND(H$1288&gt;0,H$1289=0),IF('Female Data'!H190&gt;H$1288,'Female Data'!$X190,0),IF(AND(H$1288=0,H$1289&gt;0),IF('Female Data'!H190&lt;H$1289,'Female Data'!$X190,0),IF(AND('Female Data'!H190&gt;H$1288,'Female Data'!H190&lt;H$1289),'Female Data'!$X190,0))))</f>
        <v>--</v>
      </c>
      <c r="I190" t="str">
        <f>IF(AND(I$1288=0,I$1289=0),"--",IF(AND(I$1288&gt;0,I$1289=0),IF('Female Data'!I190&gt;I$1288,'Female Data'!$X190,0),IF(AND(I$1288=0,I$1289&gt;0),IF('Female Data'!I190&lt;I$1289,'Female Data'!$X190,0),IF(AND('Female Data'!I190&gt;I$1288,'Female Data'!I190&lt;I$1289),'Female Data'!$X190,0))))</f>
        <v>--</v>
      </c>
      <c r="J190" t="str">
        <f>IF(AND(J$1288=0,J$1289=0),"--",IF(AND(J$1288&gt;0,J$1289=0),IF('Female Data'!J190&gt;J$1288,'Female Data'!$X190,0),IF(AND(J$1288=0,J$1289&gt;0),IF('Female Data'!J190&lt;J$1289,'Female Data'!$X190,0),IF(AND('Female Data'!J190&gt;J$1288,'Female Data'!J190&lt;J$1289),'Female Data'!$X190,0))))</f>
        <v>--</v>
      </c>
      <c r="K190" t="str">
        <f>IF(AND(K$1288=0,K$1289=0),"--",IF(AND(K$1288&gt;0,K$1289=0),IF('Female Data'!K190&gt;K$1288,'Female Data'!$X190,0),IF(AND(K$1288=0,K$1289&gt;0),IF('Female Data'!K190&lt;K$1289,'Female Data'!$X190,0),IF(AND('Female Data'!K190&gt;K$1288,'Female Data'!K190&lt;K$1289),'Female Data'!$X190,0))))</f>
        <v>--</v>
      </c>
      <c r="L190" t="str">
        <f>IF(AND(L$1288=0,L$1289=0),"--",IF(AND(L$1288&gt;0,L$1289=0),IF('Female Data'!L190&gt;L$1288,'Female Data'!$X190,0),IF(AND(L$1288=0,L$1289&gt;0),IF('Female Data'!L190&lt;L$1289,'Female Data'!$X190,0),IF(AND('Female Data'!L190&gt;L$1288,'Female Data'!L190&lt;L$1289),'Female Data'!$X190,0))))</f>
        <v>--</v>
      </c>
      <c r="M190" t="str">
        <f>IF(AND(M$1288=0,M$1289=0),"--",IF(AND(M$1288&gt;0,M$1289=0),IF('Female Data'!M190&gt;M$1288,'Female Data'!$X190,0),IF(AND(M$1288=0,M$1289&gt;0),IF('Female Data'!M190&lt;M$1289,'Female Data'!$X190,0),IF(AND('Female Data'!M190&gt;M$1288,'Female Data'!M190&lt;M$1289),'Female Data'!$X190,0))))</f>
        <v>--</v>
      </c>
      <c r="N190" t="str">
        <f>IF(AND(N$1288=0,N$1289=0),"--",IF(AND(N$1288&gt;0,N$1289=0),IF('Female Data'!N190&gt;N$1288,'Female Data'!$X190,0),IF(AND(N$1288=0,N$1289&gt;0),IF('Female Data'!N190&lt;N$1289,'Female Data'!$X190,0),IF(AND('Female Data'!N190&gt;N$1288,'Female Data'!N190&lt;N$1289),'Female Data'!$X190,0))))</f>
        <v>--</v>
      </c>
      <c r="O190" t="str">
        <f>IF(AND(O$1288=0,O$1289=0),"--",IF(AND(O$1288&gt;0,O$1289=0),IF('Female Data'!O190&gt;O$1288,'Female Data'!$X190,0),IF(AND(O$1288=0,O$1289&gt;0),IF('Female Data'!O190&lt;O$1289,'Female Data'!$X190,0),IF(AND('Female Data'!O190&gt;O$1288,'Female Data'!O190&lt;O$1289),'Female Data'!$X190,0))))</f>
        <v>--</v>
      </c>
      <c r="P190" t="str">
        <f>IF(AND(P$1288=0,P$1289=0),"--",IF(AND(P$1288&gt;0,P$1289=0),IF('Female Data'!P190&gt;P$1288,'Female Data'!$X190,0),IF(AND(P$1288=0,P$1289&gt;0),IF('Female Data'!P190&lt;P$1289,'Female Data'!$X190,0),IF(AND('Female Data'!P190&gt;P$1288,'Female Data'!P190&lt;P$1289),'Female Data'!$X190,0))))</f>
        <v>--</v>
      </c>
      <c r="Q190" t="str">
        <f>IF(AND(Q$1288=0,Q$1289=0),"--",IF(AND(Q$1288&gt;0,Q$1289=0),IF('Female Data'!Q190&gt;Q$1288,'Female Data'!$X190,0),IF(AND(Q$1288=0,Q$1289&gt;0),IF('Female Data'!Q190&lt;Q$1289,'Female Data'!$X190,0),IF(AND('Female Data'!Q190&gt;Q$1288,'Female Data'!Q190&lt;Q$1289),'Female Data'!$X190,0))))</f>
        <v>--</v>
      </c>
      <c r="R190" t="str">
        <f>IF(AND(R$1288=0,R$1289=0),"--",IF(AND(R$1288&gt;0,R$1289=0),IF('Female Data'!R190&gt;R$1288,'Female Data'!$X190,0),IF(AND(R$1288=0,R$1289&gt;0),IF('Female Data'!R190&lt;R$1289,'Female Data'!$X190,0),IF(AND('Female Data'!R190&gt;R$1288,'Female Data'!R190&lt;R$1289),'Female Data'!$X190,0))))</f>
        <v>--</v>
      </c>
      <c r="S190" t="str">
        <f>IF(AND(S$1288=0,S$1289=0),"--",IF(AND(S$1288&gt;0,S$1289=0),IF('Female Data'!S190&gt;S$1288,'Female Data'!$X190,0),IF(AND(S$1288=0,S$1289&gt;0),IF('Female Data'!S190&lt;S$1289,'Female Data'!$X190,0),IF(AND('Female Data'!S190&gt;S$1288,'Female Data'!S190&lt;S$1289),'Female Data'!$X190,0))))</f>
        <v>--</v>
      </c>
      <c r="T190" t="str">
        <f>IF(AND(T$1288=0,T$1289=0),"--",IF(AND(T$1288&gt;0,T$1289=0),IF('Female Data'!T190&gt;T$1288,'Female Data'!$X190,0),IF(AND(T$1288=0,T$1289&gt;0),IF('Female Data'!T190&lt;T$1289,'Female Data'!$X190,0),IF(AND('Female Data'!T190&gt;T$1288,'Female Data'!T190&lt;T$1289),'Female Data'!$X190,0))))</f>
        <v>--</v>
      </c>
      <c r="U190" t="str">
        <f>IF(AND(U$1288=0,U$1289=0),"--",IF(AND(U$1288&gt;0,U$1289=0),IF('Female Data'!U190&gt;U$1288,'Female Data'!$X190,0),IF(AND(U$1288=0,U$1289&gt;0),IF('Female Data'!U190&lt;U$1289,'Female Data'!$X190,0),IF(AND('Female Data'!U190&gt;U$1288,'Female Data'!U190&lt;U$1289),'Female Data'!$X190,0))))</f>
        <v>--</v>
      </c>
      <c r="V190" t="str">
        <f>IF(AND(V$1288=0,V$1289=0),"--",IF(AND(V$1288&gt;0,V$1289=0),IF('Female Data'!V190&gt;V$1288,'Female Data'!$X190,0),IF(AND(V$1288=0,V$1289&gt;0),IF('Female Data'!V190&lt;V$1289,'Female Data'!$X190,0),IF(AND('Female Data'!V190&gt;V$1288,'Female Data'!V190&lt;V$1289),'Female Data'!$X190,0))))</f>
        <v>--</v>
      </c>
      <c r="W190" t="str">
        <f>IF(AND(W$1288=0,W$1289=0),"--",IF(AND(W$1288&gt;0,W$1289=0),IF('Female Data'!W190&gt;W$1288,'Female Data'!$X190,0),IF(AND(W$1288=0,W$1289&gt;0),IF('Female Data'!W190&lt;W$1289,'Female Data'!$X190,0),IF(AND('Female Data'!W190&gt;W$1288,'Female Data'!W190&lt;W$1289),'Female Data'!$X190,0))))</f>
        <v>--</v>
      </c>
      <c r="Y190">
        <f t="shared" si="4"/>
        <v>0</v>
      </c>
      <c r="Z190">
        <f>Y190*'Female Data'!X190</f>
        <v>0</v>
      </c>
      <c r="AA190">
        <f t="shared" si="5"/>
        <v>1</v>
      </c>
      <c r="AB190">
        <f>AA190*'Female Data'!X190</f>
        <v>40802</v>
      </c>
    </row>
    <row r="191" spans="1:28">
      <c r="A191">
        <f>'Female Data'!A191</f>
        <v>190</v>
      </c>
      <c r="B191" t="str">
        <f>'Female Data'!B191</f>
        <v>F</v>
      </c>
      <c r="C191" t="str">
        <f>IF(AND(C$1288=0,C$1289=0),"--",IF(AND(C$1288&gt;0,C$1289=0),IF('Female Data'!C191&gt;C$1288,'Female Data'!$X191,0),IF(AND(C$1288=0,C$1289&gt;0),IF('Female Data'!C191&lt;C$1289,'Female Data'!$X191,0),IF(AND('Female Data'!C191&gt;C$1288,'Female Data'!C191&lt;C$1289),'Female Data'!$X191,0))))</f>
        <v>--</v>
      </c>
      <c r="D191" t="str">
        <f>IF(AND(D$1288=0,D$1289=0),"--",IF(AND(D$1288&gt;0,D$1289=0),IF('Female Data'!D191&gt;D$1288,'Female Data'!$X191,0),IF(AND(D$1288=0,D$1289&gt;0),IF('Female Data'!D191&lt;D$1289,'Female Data'!$X191,0),IF(AND('Female Data'!D191&gt;D$1288,'Female Data'!D191&lt;D$1289),'Female Data'!$X191,0))))</f>
        <v>--</v>
      </c>
      <c r="E191" t="str">
        <f>IF(AND(E$1288=0,E$1289=0),"--",IF(AND(E$1288&gt;0,E$1289=0),IF('Female Data'!E191&gt;E$1288,'Female Data'!$X191,0),IF(AND(E$1288=0,E$1289&gt;0),IF('Female Data'!E191&lt;E$1289,'Female Data'!$X191,0),IF(AND('Female Data'!E191&gt;E$1288,'Female Data'!E191&lt;E$1289),'Female Data'!$X191,0))))</f>
        <v>--</v>
      </c>
      <c r="F191" t="str">
        <f>IF(AND(F$1288=0,F$1289=0),"--",IF(AND(F$1288&gt;0,F$1289=0),IF('Female Data'!F191&gt;F$1288,'Female Data'!$X191,0),IF(AND(F$1288=0,F$1289&gt;0),IF('Female Data'!F191&lt;F$1289,'Female Data'!$X191,0),IF(AND('Female Data'!F191&gt;F$1288,'Female Data'!F191&lt;F$1289),'Female Data'!$X191,0))))</f>
        <v>--</v>
      </c>
      <c r="G191" t="str">
        <f>IF(AND(G$1288=0,G$1289=0),"--",IF(AND(G$1288&gt;0,G$1289=0),IF('Female Data'!G191&gt;G$1288,'Female Data'!$X191,0),IF(AND(G$1288=0,G$1289&gt;0),IF('Female Data'!G191&lt;G$1289,'Female Data'!$X191,0),IF(AND('Female Data'!G191&gt;G$1288,'Female Data'!G191&lt;G$1289),'Female Data'!$X191,0))))</f>
        <v>--</v>
      </c>
      <c r="H191" t="str">
        <f>IF(AND(H$1288=0,H$1289=0),"--",IF(AND(H$1288&gt;0,H$1289=0),IF('Female Data'!H191&gt;H$1288,'Female Data'!$X191,0),IF(AND(H$1288=0,H$1289&gt;0),IF('Female Data'!H191&lt;H$1289,'Female Data'!$X191,0),IF(AND('Female Data'!H191&gt;H$1288,'Female Data'!H191&lt;H$1289),'Female Data'!$X191,0))))</f>
        <v>--</v>
      </c>
      <c r="I191" t="str">
        <f>IF(AND(I$1288=0,I$1289=0),"--",IF(AND(I$1288&gt;0,I$1289=0),IF('Female Data'!I191&gt;I$1288,'Female Data'!$X191,0),IF(AND(I$1288=0,I$1289&gt;0),IF('Female Data'!I191&lt;I$1289,'Female Data'!$X191,0),IF(AND('Female Data'!I191&gt;I$1288,'Female Data'!I191&lt;I$1289),'Female Data'!$X191,0))))</f>
        <v>--</v>
      </c>
      <c r="J191" t="str">
        <f>IF(AND(J$1288=0,J$1289=0),"--",IF(AND(J$1288&gt;0,J$1289=0),IF('Female Data'!J191&gt;J$1288,'Female Data'!$X191,0),IF(AND(J$1288=0,J$1289&gt;0),IF('Female Data'!J191&lt;J$1289,'Female Data'!$X191,0),IF(AND('Female Data'!J191&gt;J$1288,'Female Data'!J191&lt;J$1289),'Female Data'!$X191,0))))</f>
        <v>--</v>
      </c>
      <c r="K191" t="str">
        <f>IF(AND(K$1288=0,K$1289=0),"--",IF(AND(K$1288&gt;0,K$1289=0),IF('Female Data'!K191&gt;K$1288,'Female Data'!$X191,0),IF(AND(K$1288=0,K$1289&gt;0),IF('Female Data'!K191&lt;K$1289,'Female Data'!$X191,0),IF(AND('Female Data'!K191&gt;K$1288,'Female Data'!K191&lt;K$1289),'Female Data'!$X191,0))))</f>
        <v>--</v>
      </c>
      <c r="L191" t="str">
        <f>IF(AND(L$1288=0,L$1289=0),"--",IF(AND(L$1288&gt;0,L$1289=0),IF('Female Data'!L191&gt;L$1288,'Female Data'!$X191,0),IF(AND(L$1288=0,L$1289&gt;0),IF('Female Data'!L191&lt;L$1289,'Female Data'!$X191,0),IF(AND('Female Data'!L191&gt;L$1288,'Female Data'!L191&lt;L$1289),'Female Data'!$X191,0))))</f>
        <v>--</v>
      </c>
      <c r="M191" t="str">
        <f>IF(AND(M$1288=0,M$1289=0),"--",IF(AND(M$1288&gt;0,M$1289=0),IF('Female Data'!M191&gt;M$1288,'Female Data'!$X191,0),IF(AND(M$1288=0,M$1289&gt;0),IF('Female Data'!M191&lt;M$1289,'Female Data'!$X191,0),IF(AND('Female Data'!M191&gt;M$1288,'Female Data'!M191&lt;M$1289),'Female Data'!$X191,0))))</f>
        <v>--</v>
      </c>
      <c r="N191" t="str">
        <f>IF(AND(N$1288=0,N$1289=0),"--",IF(AND(N$1288&gt;0,N$1289=0),IF('Female Data'!N191&gt;N$1288,'Female Data'!$X191,0),IF(AND(N$1288=0,N$1289&gt;0),IF('Female Data'!N191&lt;N$1289,'Female Data'!$X191,0),IF(AND('Female Data'!N191&gt;N$1288,'Female Data'!N191&lt;N$1289),'Female Data'!$X191,0))))</f>
        <v>--</v>
      </c>
      <c r="O191" t="str">
        <f>IF(AND(O$1288=0,O$1289=0),"--",IF(AND(O$1288&gt;0,O$1289=0),IF('Female Data'!O191&gt;O$1288,'Female Data'!$X191,0),IF(AND(O$1288=0,O$1289&gt;0),IF('Female Data'!O191&lt;O$1289,'Female Data'!$X191,0),IF(AND('Female Data'!O191&gt;O$1288,'Female Data'!O191&lt;O$1289),'Female Data'!$X191,0))))</f>
        <v>--</v>
      </c>
      <c r="P191" t="str">
        <f>IF(AND(P$1288=0,P$1289=0),"--",IF(AND(P$1288&gt;0,P$1289=0),IF('Female Data'!P191&gt;P$1288,'Female Data'!$X191,0),IF(AND(P$1288=0,P$1289&gt;0),IF('Female Data'!P191&lt;P$1289,'Female Data'!$X191,0),IF(AND('Female Data'!P191&gt;P$1288,'Female Data'!P191&lt;P$1289),'Female Data'!$X191,0))))</f>
        <v>--</v>
      </c>
      <c r="Q191" t="str">
        <f>IF(AND(Q$1288=0,Q$1289=0),"--",IF(AND(Q$1288&gt;0,Q$1289=0),IF('Female Data'!Q191&gt;Q$1288,'Female Data'!$X191,0),IF(AND(Q$1288=0,Q$1289&gt;0),IF('Female Data'!Q191&lt;Q$1289,'Female Data'!$X191,0),IF(AND('Female Data'!Q191&gt;Q$1288,'Female Data'!Q191&lt;Q$1289),'Female Data'!$X191,0))))</f>
        <v>--</v>
      </c>
      <c r="R191" t="str">
        <f>IF(AND(R$1288=0,R$1289=0),"--",IF(AND(R$1288&gt;0,R$1289=0),IF('Female Data'!R191&gt;R$1288,'Female Data'!$X191,0),IF(AND(R$1288=0,R$1289&gt;0),IF('Female Data'!R191&lt;R$1289,'Female Data'!$X191,0),IF(AND('Female Data'!R191&gt;R$1288,'Female Data'!R191&lt;R$1289),'Female Data'!$X191,0))))</f>
        <v>--</v>
      </c>
      <c r="S191" t="str">
        <f>IF(AND(S$1288=0,S$1289=0),"--",IF(AND(S$1288&gt;0,S$1289=0),IF('Female Data'!S191&gt;S$1288,'Female Data'!$X191,0),IF(AND(S$1288=0,S$1289&gt;0),IF('Female Data'!S191&lt;S$1289,'Female Data'!$X191,0),IF(AND('Female Data'!S191&gt;S$1288,'Female Data'!S191&lt;S$1289),'Female Data'!$X191,0))))</f>
        <v>--</v>
      </c>
      <c r="T191" t="str">
        <f>IF(AND(T$1288=0,T$1289=0),"--",IF(AND(T$1288&gt;0,T$1289=0),IF('Female Data'!T191&gt;T$1288,'Female Data'!$X191,0),IF(AND(T$1288=0,T$1289&gt;0),IF('Female Data'!T191&lt;T$1289,'Female Data'!$X191,0),IF(AND('Female Data'!T191&gt;T$1288,'Female Data'!T191&lt;T$1289),'Female Data'!$X191,0))))</f>
        <v>--</v>
      </c>
      <c r="U191" t="str">
        <f>IF(AND(U$1288=0,U$1289=0),"--",IF(AND(U$1288&gt;0,U$1289=0),IF('Female Data'!U191&gt;U$1288,'Female Data'!$X191,0),IF(AND(U$1288=0,U$1289&gt;0),IF('Female Data'!U191&lt;U$1289,'Female Data'!$X191,0),IF(AND('Female Data'!U191&gt;U$1288,'Female Data'!U191&lt;U$1289),'Female Data'!$X191,0))))</f>
        <v>--</v>
      </c>
      <c r="V191" t="str">
        <f>IF(AND(V$1288=0,V$1289=0),"--",IF(AND(V$1288&gt;0,V$1289=0),IF('Female Data'!V191&gt;V$1288,'Female Data'!$X191,0),IF(AND(V$1288=0,V$1289&gt;0),IF('Female Data'!V191&lt;V$1289,'Female Data'!$X191,0),IF(AND('Female Data'!V191&gt;V$1288,'Female Data'!V191&lt;V$1289),'Female Data'!$X191,0))))</f>
        <v>--</v>
      </c>
      <c r="W191" t="str">
        <f>IF(AND(W$1288=0,W$1289=0),"--",IF(AND(W$1288&gt;0,W$1289=0),IF('Female Data'!W191&gt;W$1288,'Female Data'!$X191,0),IF(AND(W$1288=0,W$1289&gt;0),IF('Female Data'!W191&lt;W$1289,'Female Data'!$X191,0),IF(AND('Female Data'!W191&gt;W$1288,'Female Data'!W191&lt;W$1289),'Female Data'!$X191,0))))</f>
        <v>--</v>
      </c>
      <c r="Y191">
        <f t="shared" si="4"/>
        <v>0</v>
      </c>
      <c r="Z191">
        <f>Y191*'Female Data'!X191</f>
        <v>0</v>
      </c>
      <c r="AA191">
        <f t="shared" si="5"/>
        <v>1</v>
      </c>
      <c r="AB191">
        <f>AA191*'Female Data'!X191</f>
        <v>30156</v>
      </c>
    </row>
    <row r="192" spans="1:28">
      <c r="A192">
        <f>'Female Data'!A192</f>
        <v>191</v>
      </c>
      <c r="B192" t="str">
        <f>'Female Data'!B192</f>
        <v>F</v>
      </c>
      <c r="C192" t="str">
        <f>IF(AND(C$1288=0,C$1289=0),"--",IF(AND(C$1288&gt;0,C$1289=0),IF('Female Data'!C192&gt;C$1288,'Female Data'!$X192,0),IF(AND(C$1288=0,C$1289&gt;0),IF('Female Data'!C192&lt;C$1289,'Female Data'!$X192,0),IF(AND('Female Data'!C192&gt;C$1288,'Female Data'!C192&lt;C$1289),'Female Data'!$X192,0))))</f>
        <v>--</v>
      </c>
      <c r="D192" t="str">
        <f>IF(AND(D$1288=0,D$1289=0),"--",IF(AND(D$1288&gt;0,D$1289=0),IF('Female Data'!D192&gt;D$1288,'Female Data'!$X192,0),IF(AND(D$1288=0,D$1289&gt;0),IF('Female Data'!D192&lt;D$1289,'Female Data'!$X192,0),IF(AND('Female Data'!D192&gt;D$1288,'Female Data'!D192&lt;D$1289),'Female Data'!$X192,0))))</f>
        <v>--</v>
      </c>
      <c r="E192" t="str">
        <f>IF(AND(E$1288=0,E$1289=0),"--",IF(AND(E$1288&gt;0,E$1289=0),IF('Female Data'!E192&gt;E$1288,'Female Data'!$X192,0),IF(AND(E$1288=0,E$1289&gt;0),IF('Female Data'!E192&lt;E$1289,'Female Data'!$X192,0),IF(AND('Female Data'!E192&gt;E$1288,'Female Data'!E192&lt;E$1289),'Female Data'!$X192,0))))</f>
        <v>--</v>
      </c>
      <c r="F192" t="str">
        <f>IF(AND(F$1288=0,F$1289=0),"--",IF(AND(F$1288&gt;0,F$1289=0),IF('Female Data'!F192&gt;F$1288,'Female Data'!$X192,0),IF(AND(F$1288=0,F$1289&gt;0),IF('Female Data'!F192&lt;F$1289,'Female Data'!$X192,0),IF(AND('Female Data'!F192&gt;F$1288,'Female Data'!F192&lt;F$1289),'Female Data'!$X192,0))))</f>
        <v>--</v>
      </c>
      <c r="G192" t="str">
        <f>IF(AND(G$1288=0,G$1289=0),"--",IF(AND(G$1288&gt;0,G$1289=0),IF('Female Data'!G192&gt;G$1288,'Female Data'!$X192,0),IF(AND(G$1288=0,G$1289&gt;0),IF('Female Data'!G192&lt;G$1289,'Female Data'!$X192,0),IF(AND('Female Data'!G192&gt;G$1288,'Female Data'!G192&lt;G$1289),'Female Data'!$X192,0))))</f>
        <v>--</v>
      </c>
      <c r="H192" t="str">
        <f>IF(AND(H$1288=0,H$1289=0),"--",IF(AND(H$1288&gt;0,H$1289=0),IF('Female Data'!H192&gt;H$1288,'Female Data'!$X192,0),IF(AND(H$1288=0,H$1289&gt;0),IF('Female Data'!H192&lt;H$1289,'Female Data'!$X192,0),IF(AND('Female Data'!H192&gt;H$1288,'Female Data'!H192&lt;H$1289),'Female Data'!$X192,0))))</f>
        <v>--</v>
      </c>
      <c r="I192" t="str">
        <f>IF(AND(I$1288=0,I$1289=0),"--",IF(AND(I$1288&gt;0,I$1289=0),IF('Female Data'!I192&gt;I$1288,'Female Data'!$X192,0),IF(AND(I$1288=0,I$1289&gt;0),IF('Female Data'!I192&lt;I$1289,'Female Data'!$X192,0),IF(AND('Female Data'!I192&gt;I$1288,'Female Data'!I192&lt;I$1289),'Female Data'!$X192,0))))</f>
        <v>--</v>
      </c>
      <c r="J192" t="str">
        <f>IF(AND(J$1288=0,J$1289=0),"--",IF(AND(J$1288&gt;0,J$1289=0),IF('Female Data'!J192&gt;J$1288,'Female Data'!$X192,0),IF(AND(J$1288=0,J$1289&gt;0),IF('Female Data'!J192&lt;J$1289,'Female Data'!$X192,0),IF(AND('Female Data'!J192&gt;J$1288,'Female Data'!J192&lt;J$1289),'Female Data'!$X192,0))))</f>
        <v>--</v>
      </c>
      <c r="K192" t="str">
        <f>IF(AND(K$1288=0,K$1289=0),"--",IF(AND(K$1288&gt;0,K$1289=0),IF('Female Data'!K192&gt;K$1288,'Female Data'!$X192,0),IF(AND(K$1288=0,K$1289&gt;0),IF('Female Data'!K192&lt;K$1289,'Female Data'!$X192,0),IF(AND('Female Data'!K192&gt;K$1288,'Female Data'!K192&lt;K$1289),'Female Data'!$X192,0))))</f>
        <v>--</v>
      </c>
      <c r="L192" t="str">
        <f>IF(AND(L$1288=0,L$1289=0),"--",IF(AND(L$1288&gt;0,L$1289=0),IF('Female Data'!L192&gt;L$1288,'Female Data'!$X192,0),IF(AND(L$1288=0,L$1289&gt;0),IF('Female Data'!L192&lt;L$1289,'Female Data'!$X192,0),IF(AND('Female Data'!L192&gt;L$1288,'Female Data'!L192&lt;L$1289),'Female Data'!$X192,0))))</f>
        <v>--</v>
      </c>
      <c r="M192" t="str">
        <f>IF(AND(M$1288=0,M$1289=0),"--",IF(AND(M$1288&gt;0,M$1289=0),IF('Female Data'!M192&gt;M$1288,'Female Data'!$X192,0),IF(AND(M$1288=0,M$1289&gt;0),IF('Female Data'!M192&lt;M$1289,'Female Data'!$X192,0),IF(AND('Female Data'!M192&gt;M$1288,'Female Data'!M192&lt;M$1289),'Female Data'!$X192,0))))</f>
        <v>--</v>
      </c>
      <c r="N192" t="str">
        <f>IF(AND(N$1288=0,N$1289=0),"--",IF(AND(N$1288&gt;0,N$1289=0),IF('Female Data'!N192&gt;N$1288,'Female Data'!$X192,0),IF(AND(N$1288=0,N$1289&gt;0),IF('Female Data'!N192&lt;N$1289,'Female Data'!$X192,0),IF(AND('Female Data'!N192&gt;N$1288,'Female Data'!N192&lt;N$1289),'Female Data'!$X192,0))))</f>
        <v>--</v>
      </c>
      <c r="O192" t="str">
        <f>IF(AND(O$1288=0,O$1289=0),"--",IF(AND(O$1288&gt;0,O$1289=0),IF('Female Data'!O192&gt;O$1288,'Female Data'!$X192,0),IF(AND(O$1288=0,O$1289&gt;0),IF('Female Data'!O192&lt;O$1289,'Female Data'!$X192,0),IF(AND('Female Data'!O192&gt;O$1288,'Female Data'!O192&lt;O$1289),'Female Data'!$X192,0))))</f>
        <v>--</v>
      </c>
      <c r="P192" t="str">
        <f>IF(AND(P$1288=0,P$1289=0),"--",IF(AND(P$1288&gt;0,P$1289=0),IF('Female Data'!P192&gt;P$1288,'Female Data'!$X192,0),IF(AND(P$1288=0,P$1289&gt;0),IF('Female Data'!P192&lt;P$1289,'Female Data'!$X192,0),IF(AND('Female Data'!P192&gt;P$1288,'Female Data'!P192&lt;P$1289),'Female Data'!$X192,0))))</f>
        <v>--</v>
      </c>
      <c r="Q192" t="str">
        <f>IF(AND(Q$1288=0,Q$1289=0),"--",IF(AND(Q$1288&gt;0,Q$1289=0),IF('Female Data'!Q192&gt;Q$1288,'Female Data'!$X192,0),IF(AND(Q$1288=0,Q$1289&gt;0),IF('Female Data'!Q192&lt;Q$1289,'Female Data'!$X192,0),IF(AND('Female Data'!Q192&gt;Q$1288,'Female Data'!Q192&lt;Q$1289),'Female Data'!$X192,0))))</f>
        <v>--</v>
      </c>
      <c r="R192" t="str">
        <f>IF(AND(R$1288=0,R$1289=0),"--",IF(AND(R$1288&gt;0,R$1289=0),IF('Female Data'!R192&gt;R$1288,'Female Data'!$X192,0),IF(AND(R$1288=0,R$1289&gt;0),IF('Female Data'!R192&lt;R$1289,'Female Data'!$X192,0),IF(AND('Female Data'!R192&gt;R$1288,'Female Data'!R192&lt;R$1289),'Female Data'!$X192,0))))</f>
        <v>--</v>
      </c>
      <c r="S192" t="str">
        <f>IF(AND(S$1288=0,S$1289=0),"--",IF(AND(S$1288&gt;0,S$1289=0),IF('Female Data'!S192&gt;S$1288,'Female Data'!$X192,0),IF(AND(S$1288=0,S$1289&gt;0),IF('Female Data'!S192&lt;S$1289,'Female Data'!$X192,0),IF(AND('Female Data'!S192&gt;S$1288,'Female Data'!S192&lt;S$1289),'Female Data'!$X192,0))))</f>
        <v>--</v>
      </c>
      <c r="T192" t="str">
        <f>IF(AND(T$1288=0,T$1289=0),"--",IF(AND(T$1288&gt;0,T$1289=0),IF('Female Data'!T192&gt;T$1288,'Female Data'!$X192,0),IF(AND(T$1288=0,T$1289&gt;0),IF('Female Data'!T192&lt;T$1289,'Female Data'!$X192,0),IF(AND('Female Data'!T192&gt;T$1288,'Female Data'!T192&lt;T$1289),'Female Data'!$X192,0))))</f>
        <v>--</v>
      </c>
      <c r="U192" t="str">
        <f>IF(AND(U$1288=0,U$1289=0),"--",IF(AND(U$1288&gt;0,U$1289=0),IF('Female Data'!U192&gt;U$1288,'Female Data'!$X192,0),IF(AND(U$1288=0,U$1289&gt;0),IF('Female Data'!U192&lt;U$1289,'Female Data'!$X192,0),IF(AND('Female Data'!U192&gt;U$1288,'Female Data'!U192&lt;U$1289),'Female Data'!$X192,0))))</f>
        <v>--</v>
      </c>
      <c r="V192" t="str">
        <f>IF(AND(V$1288=0,V$1289=0),"--",IF(AND(V$1288&gt;0,V$1289=0),IF('Female Data'!V192&gt;V$1288,'Female Data'!$X192,0),IF(AND(V$1288=0,V$1289&gt;0),IF('Female Data'!V192&lt;V$1289,'Female Data'!$X192,0),IF(AND('Female Data'!V192&gt;V$1288,'Female Data'!V192&lt;V$1289),'Female Data'!$X192,0))))</f>
        <v>--</v>
      </c>
      <c r="W192" t="str">
        <f>IF(AND(W$1288=0,W$1289=0),"--",IF(AND(W$1288&gt;0,W$1289=0),IF('Female Data'!W192&gt;W$1288,'Female Data'!$X192,0),IF(AND(W$1288=0,W$1289&gt;0),IF('Female Data'!W192&lt;W$1289,'Female Data'!$X192,0),IF(AND('Female Data'!W192&gt;W$1288,'Female Data'!W192&lt;W$1289),'Female Data'!$X192,0))))</f>
        <v>--</v>
      </c>
      <c r="Y192">
        <f t="shared" si="4"/>
        <v>0</v>
      </c>
      <c r="Z192">
        <f>Y192*'Female Data'!X192</f>
        <v>0</v>
      </c>
      <c r="AA192">
        <f t="shared" si="5"/>
        <v>1</v>
      </c>
      <c r="AB192">
        <f>AA192*'Female Data'!X192</f>
        <v>60735</v>
      </c>
    </row>
    <row r="193" spans="1:28">
      <c r="A193">
        <f>'Female Data'!A193</f>
        <v>192</v>
      </c>
      <c r="B193" t="str">
        <f>'Female Data'!B193</f>
        <v>F</v>
      </c>
      <c r="C193" t="str">
        <f>IF(AND(C$1288=0,C$1289=0),"--",IF(AND(C$1288&gt;0,C$1289=0),IF('Female Data'!C193&gt;C$1288,'Female Data'!$X193,0),IF(AND(C$1288=0,C$1289&gt;0),IF('Female Data'!C193&lt;C$1289,'Female Data'!$X193,0),IF(AND('Female Data'!C193&gt;C$1288,'Female Data'!C193&lt;C$1289),'Female Data'!$X193,0))))</f>
        <v>--</v>
      </c>
      <c r="D193" t="str">
        <f>IF(AND(D$1288=0,D$1289=0),"--",IF(AND(D$1288&gt;0,D$1289=0),IF('Female Data'!D193&gt;D$1288,'Female Data'!$X193,0),IF(AND(D$1288=0,D$1289&gt;0),IF('Female Data'!D193&lt;D$1289,'Female Data'!$X193,0),IF(AND('Female Data'!D193&gt;D$1288,'Female Data'!D193&lt;D$1289),'Female Data'!$X193,0))))</f>
        <v>--</v>
      </c>
      <c r="E193" t="str">
        <f>IF(AND(E$1288=0,E$1289=0),"--",IF(AND(E$1288&gt;0,E$1289=0),IF('Female Data'!E193&gt;E$1288,'Female Data'!$X193,0),IF(AND(E$1288=0,E$1289&gt;0),IF('Female Data'!E193&lt;E$1289,'Female Data'!$X193,0),IF(AND('Female Data'!E193&gt;E$1288,'Female Data'!E193&lt;E$1289),'Female Data'!$X193,0))))</f>
        <v>--</v>
      </c>
      <c r="F193" t="str">
        <f>IF(AND(F$1288=0,F$1289=0),"--",IF(AND(F$1288&gt;0,F$1289=0),IF('Female Data'!F193&gt;F$1288,'Female Data'!$X193,0),IF(AND(F$1288=0,F$1289&gt;0),IF('Female Data'!F193&lt;F$1289,'Female Data'!$X193,0),IF(AND('Female Data'!F193&gt;F$1288,'Female Data'!F193&lt;F$1289),'Female Data'!$X193,0))))</f>
        <v>--</v>
      </c>
      <c r="G193" t="str">
        <f>IF(AND(G$1288=0,G$1289=0),"--",IF(AND(G$1288&gt;0,G$1289=0),IF('Female Data'!G193&gt;G$1288,'Female Data'!$X193,0),IF(AND(G$1288=0,G$1289&gt;0),IF('Female Data'!G193&lt;G$1289,'Female Data'!$X193,0),IF(AND('Female Data'!G193&gt;G$1288,'Female Data'!G193&lt;G$1289),'Female Data'!$X193,0))))</f>
        <v>--</v>
      </c>
      <c r="H193" t="str">
        <f>IF(AND(H$1288=0,H$1289=0),"--",IF(AND(H$1288&gt;0,H$1289=0),IF('Female Data'!H193&gt;H$1288,'Female Data'!$X193,0),IF(AND(H$1288=0,H$1289&gt;0),IF('Female Data'!H193&lt;H$1289,'Female Data'!$X193,0),IF(AND('Female Data'!H193&gt;H$1288,'Female Data'!H193&lt;H$1289),'Female Data'!$X193,0))))</f>
        <v>--</v>
      </c>
      <c r="I193" t="str">
        <f>IF(AND(I$1288=0,I$1289=0),"--",IF(AND(I$1288&gt;0,I$1289=0),IF('Female Data'!I193&gt;I$1288,'Female Data'!$X193,0),IF(AND(I$1288=0,I$1289&gt;0),IF('Female Data'!I193&lt;I$1289,'Female Data'!$X193,0),IF(AND('Female Data'!I193&gt;I$1288,'Female Data'!I193&lt;I$1289),'Female Data'!$X193,0))))</f>
        <v>--</v>
      </c>
      <c r="J193" t="str">
        <f>IF(AND(J$1288=0,J$1289=0),"--",IF(AND(J$1288&gt;0,J$1289=0),IF('Female Data'!J193&gt;J$1288,'Female Data'!$X193,0),IF(AND(J$1288=0,J$1289&gt;0),IF('Female Data'!J193&lt;J$1289,'Female Data'!$X193,0),IF(AND('Female Data'!J193&gt;J$1288,'Female Data'!J193&lt;J$1289),'Female Data'!$X193,0))))</f>
        <v>--</v>
      </c>
      <c r="K193" t="str">
        <f>IF(AND(K$1288=0,K$1289=0),"--",IF(AND(K$1288&gt;0,K$1289=0),IF('Female Data'!K193&gt;K$1288,'Female Data'!$X193,0),IF(AND(K$1288=0,K$1289&gt;0),IF('Female Data'!K193&lt;K$1289,'Female Data'!$X193,0),IF(AND('Female Data'!K193&gt;K$1288,'Female Data'!K193&lt;K$1289),'Female Data'!$X193,0))))</f>
        <v>--</v>
      </c>
      <c r="L193" t="str">
        <f>IF(AND(L$1288=0,L$1289=0),"--",IF(AND(L$1288&gt;0,L$1289=0),IF('Female Data'!L193&gt;L$1288,'Female Data'!$X193,0),IF(AND(L$1288=0,L$1289&gt;0),IF('Female Data'!L193&lt;L$1289,'Female Data'!$X193,0),IF(AND('Female Data'!L193&gt;L$1288,'Female Data'!L193&lt;L$1289),'Female Data'!$X193,0))))</f>
        <v>--</v>
      </c>
      <c r="M193" t="str">
        <f>IF(AND(M$1288=0,M$1289=0),"--",IF(AND(M$1288&gt;0,M$1289=0),IF('Female Data'!M193&gt;M$1288,'Female Data'!$X193,0),IF(AND(M$1288=0,M$1289&gt;0),IF('Female Data'!M193&lt;M$1289,'Female Data'!$X193,0),IF(AND('Female Data'!M193&gt;M$1288,'Female Data'!M193&lt;M$1289),'Female Data'!$X193,0))))</f>
        <v>--</v>
      </c>
      <c r="N193" t="str">
        <f>IF(AND(N$1288=0,N$1289=0),"--",IF(AND(N$1288&gt;0,N$1289=0),IF('Female Data'!N193&gt;N$1288,'Female Data'!$X193,0),IF(AND(N$1288=0,N$1289&gt;0),IF('Female Data'!N193&lt;N$1289,'Female Data'!$X193,0),IF(AND('Female Data'!N193&gt;N$1288,'Female Data'!N193&lt;N$1289),'Female Data'!$X193,0))))</f>
        <v>--</v>
      </c>
      <c r="O193" t="str">
        <f>IF(AND(O$1288=0,O$1289=0),"--",IF(AND(O$1288&gt;0,O$1289=0),IF('Female Data'!O193&gt;O$1288,'Female Data'!$X193,0),IF(AND(O$1288=0,O$1289&gt;0),IF('Female Data'!O193&lt;O$1289,'Female Data'!$X193,0),IF(AND('Female Data'!O193&gt;O$1288,'Female Data'!O193&lt;O$1289),'Female Data'!$X193,0))))</f>
        <v>--</v>
      </c>
      <c r="P193" t="str">
        <f>IF(AND(P$1288=0,P$1289=0),"--",IF(AND(P$1288&gt;0,P$1289=0),IF('Female Data'!P193&gt;P$1288,'Female Data'!$X193,0),IF(AND(P$1288=0,P$1289&gt;0),IF('Female Data'!P193&lt;P$1289,'Female Data'!$X193,0),IF(AND('Female Data'!P193&gt;P$1288,'Female Data'!P193&lt;P$1289),'Female Data'!$X193,0))))</f>
        <v>--</v>
      </c>
      <c r="Q193" t="str">
        <f>IF(AND(Q$1288=0,Q$1289=0),"--",IF(AND(Q$1288&gt;0,Q$1289=0),IF('Female Data'!Q193&gt;Q$1288,'Female Data'!$X193,0),IF(AND(Q$1288=0,Q$1289&gt;0),IF('Female Data'!Q193&lt;Q$1289,'Female Data'!$X193,0),IF(AND('Female Data'!Q193&gt;Q$1288,'Female Data'!Q193&lt;Q$1289),'Female Data'!$X193,0))))</f>
        <v>--</v>
      </c>
      <c r="R193" t="str">
        <f>IF(AND(R$1288=0,R$1289=0),"--",IF(AND(R$1288&gt;0,R$1289=0),IF('Female Data'!R193&gt;R$1288,'Female Data'!$X193,0),IF(AND(R$1288=0,R$1289&gt;0),IF('Female Data'!R193&lt;R$1289,'Female Data'!$X193,0),IF(AND('Female Data'!R193&gt;R$1288,'Female Data'!R193&lt;R$1289),'Female Data'!$X193,0))))</f>
        <v>--</v>
      </c>
      <c r="S193" t="str">
        <f>IF(AND(S$1288=0,S$1289=0),"--",IF(AND(S$1288&gt;0,S$1289=0),IF('Female Data'!S193&gt;S$1288,'Female Data'!$X193,0),IF(AND(S$1288=0,S$1289&gt;0),IF('Female Data'!S193&lt;S$1289,'Female Data'!$X193,0),IF(AND('Female Data'!S193&gt;S$1288,'Female Data'!S193&lt;S$1289),'Female Data'!$X193,0))))</f>
        <v>--</v>
      </c>
      <c r="T193" t="str">
        <f>IF(AND(T$1288=0,T$1289=0),"--",IF(AND(T$1288&gt;0,T$1289=0),IF('Female Data'!T193&gt;T$1288,'Female Data'!$X193,0),IF(AND(T$1288=0,T$1289&gt;0),IF('Female Data'!T193&lt;T$1289,'Female Data'!$X193,0),IF(AND('Female Data'!T193&gt;T$1288,'Female Data'!T193&lt;T$1289),'Female Data'!$X193,0))))</f>
        <v>--</v>
      </c>
      <c r="U193" t="str">
        <f>IF(AND(U$1288=0,U$1289=0),"--",IF(AND(U$1288&gt;0,U$1289=0),IF('Female Data'!U193&gt;U$1288,'Female Data'!$X193,0),IF(AND(U$1288=0,U$1289&gt;0),IF('Female Data'!U193&lt;U$1289,'Female Data'!$X193,0),IF(AND('Female Data'!U193&gt;U$1288,'Female Data'!U193&lt;U$1289),'Female Data'!$X193,0))))</f>
        <v>--</v>
      </c>
      <c r="V193" t="str">
        <f>IF(AND(V$1288=0,V$1289=0),"--",IF(AND(V$1288&gt;0,V$1289=0),IF('Female Data'!V193&gt;V$1288,'Female Data'!$X193,0),IF(AND(V$1288=0,V$1289&gt;0),IF('Female Data'!V193&lt;V$1289,'Female Data'!$X193,0),IF(AND('Female Data'!V193&gt;V$1288,'Female Data'!V193&lt;V$1289),'Female Data'!$X193,0))))</f>
        <v>--</v>
      </c>
      <c r="W193" t="str">
        <f>IF(AND(W$1288=0,W$1289=0),"--",IF(AND(W$1288&gt;0,W$1289=0),IF('Female Data'!W193&gt;W$1288,'Female Data'!$X193,0),IF(AND(W$1288=0,W$1289&gt;0),IF('Female Data'!W193&lt;W$1289,'Female Data'!$X193,0),IF(AND('Female Data'!W193&gt;W$1288,'Female Data'!W193&lt;W$1289),'Female Data'!$X193,0))))</f>
        <v>--</v>
      </c>
      <c r="Y193">
        <f t="shared" si="4"/>
        <v>0</v>
      </c>
      <c r="Z193">
        <f>Y193*'Female Data'!X193</f>
        <v>0</v>
      </c>
      <c r="AA193">
        <f t="shared" si="5"/>
        <v>1</v>
      </c>
      <c r="AB193">
        <f>AA193*'Female Data'!X193</f>
        <v>50302</v>
      </c>
    </row>
    <row r="194" spans="1:28">
      <c r="A194">
        <f>'Female Data'!A194</f>
        <v>193</v>
      </c>
      <c r="B194" t="str">
        <f>'Female Data'!B194</f>
        <v>F</v>
      </c>
      <c r="C194" t="str">
        <f>IF(AND(C$1288=0,C$1289=0),"--",IF(AND(C$1288&gt;0,C$1289=0),IF('Female Data'!C194&gt;C$1288,'Female Data'!$X194,0),IF(AND(C$1288=0,C$1289&gt;0),IF('Female Data'!C194&lt;C$1289,'Female Data'!$X194,0),IF(AND('Female Data'!C194&gt;C$1288,'Female Data'!C194&lt;C$1289),'Female Data'!$X194,0))))</f>
        <v>--</v>
      </c>
      <c r="D194" t="str">
        <f>IF(AND(D$1288=0,D$1289=0),"--",IF(AND(D$1288&gt;0,D$1289=0),IF('Female Data'!D194&gt;D$1288,'Female Data'!$X194,0),IF(AND(D$1288=0,D$1289&gt;0),IF('Female Data'!D194&lt;D$1289,'Female Data'!$X194,0),IF(AND('Female Data'!D194&gt;D$1288,'Female Data'!D194&lt;D$1289),'Female Data'!$X194,0))))</f>
        <v>--</v>
      </c>
      <c r="E194" t="str">
        <f>IF(AND(E$1288=0,E$1289=0),"--",IF(AND(E$1288&gt;0,E$1289=0),IF('Female Data'!E194&gt;E$1288,'Female Data'!$X194,0),IF(AND(E$1288=0,E$1289&gt;0),IF('Female Data'!E194&lt;E$1289,'Female Data'!$X194,0),IF(AND('Female Data'!E194&gt;E$1288,'Female Data'!E194&lt;E$1289),'Female Data'!$X194,0))))</f>
        <v>--</v>
      </c>
      <c r="F194" t="str">
        <f>IF(AND(F$1288=0,F$1289=0),"--",IF(AND(F$1288&gt;0,F$1289=0),IF('Female Data'!F194&gt;F$1288,'Female Data'!$X194,0),IF(AND(F$1288=0,F$1289&gt;0),IF('Female Data'!F194&lt;F$1289,'Female Data'!$X194,0),IF(AND('Female Data'!F194&gt;F$1288,'Female Data'!F194&lt;F$1289),'Female Data'!$X194,0))))</f>
        <v>--</v>
      </c>
      <c r="G194" t="str">
        <f>IF(AND(G$1288=0,G$1289=0),"--",IF(AND(G$1288&gt;0,G$1289=0),IF('Female Data'!G194&gt;G$1288,'Female Data'!$X194,0),IF(AND(G$1288=0,G$1289&gt;0),IF('Female Data'!G194&lt;G$1289,'Female Data'!$X194,0),IF(AND('Female Data'!G194&gt;G$1288,'Female Data'!G194&lt;G$1289),'Female Data'!$X194,0))))</f>
        <v>--</v>
      </c>
      <c r="H194" t="str">
        <f>IF(AND(H$1288=0,H$1289=0),"--",IF(AND(H$1288&gt;0,H$1289=0),IF('Female Data'!H194&gt;H$1288,'Female Data'!$X194,0),IF(AND(H$1288=0,H$1289&gt;0),IF('Female Data'!H194&lt;H$1289,'Female Data'!$X194,0),IF(AND('Female Data'!H194&gt;H$1288,'Female Data'!H194&lt;H$1289),'Female Data'!$X194,0))))</f>
        <v>--</v>
      </c>
      <c r="I194" t="str">
        <f>IF(AND(I$1288=0,I$1289=0),"--",IF(AND(I$1288&gt;0,I$1289=0),IF('Female Data'!I194&gt;I$1288,'Female Data'!$X194,0),IF(AND(I$1288=0,I$1289&gt;0),IF('Female Data'!I194&lt;I$1289,'Female Data'!$X194,0),IF(AND('Female Data'!I194&gt;I$1288,'Female Data'!I194&lt;I$1289),'Female Data'!$X194,0))))</f>
        <v>--</v>
      </c>
      <c r="J194" t="str">
        <f>IF(AND(J$1288=0,J$1289=0),"--",IF(AND(J$1288&gt;0,J$1289=0),IF('Female Data'!J194&gt;J$1288,'Female Data'!$X194,0),IF(AND(J$1288=0,J$1289&gt;0),IF('Female Data'!J194&lt;J$1289,'Female Data'!$X194,0),IF(AND('Female Data'!J194&gt;J$1288,'Female Data'!J194&lt;J$1289),'Female Data'!$X194,0))))</f>
        <v>--</v>
      </c>
      <c r="K194" t="str">
        <f>IF(AND(K$1288=0,K$1289=0),"--",IF(AND(K$1288&gt;0,K$1289=0),IF('Female Data'!K194&gt;K$1288,'Female Data'!$X194,0),IF(AND(K$1288=0,K$1289&gt;0),IF('Female Data'!K194&lt;K$1289,'Female Data'!$X194,0),IF(AND('Female Data'!K194&gt;K$1288,'Female Data'!K194&lt;K$1289),'Female Data'!$X194,0))))</f>
        <v>--</v>
      </c>
      <c r="L194" t="str">
        <f>IF(AND(L$1288=0,L$1289=0),"--",IF(AND(L$1288&gt;0,L$1289=0),IF('Female Data'!L194&gt;L$1288,'Female Data'!$X194,0),IF(AND(L$1288=0,L$1289&gt;0),IF('Female Data'!L194&lt;L$1289,'Female Data'!$X194,0),IF(AND('Female Data'!L194&gt;L$1288,'Female Data'!L194&lt;L$1289),'Female Data'!$X194,0))))</f>
        <v>--</v>
      </c>
      <c r="M194" t="str">
        <f>IF(AND(M$1288=0,M$1289=0),"--",IF(AND(M$1288&gt;0,M$1289=0),IF('Female Data'!M194&gt;M$1288,'Female Data'!$X194,0),IF(AND(M$1288=0,M$1289&gt;0),IF('Female Data'!M194&lt;M$1289,'Female Data'!$X194,0),IF(AND('Female Data'!M194&gt;M$1288,'Female Data'!M194&lt;M$1289),'Female Data'!$X194,0))))</f>
        <v>--</v>
      </c>
      <c r="N194" t="str">
        <f>IF(AND(N$1288=0,N$1289=0),"--",IF(AND(N$1288&gt;0,N$1289=0),IF('Female Data'!N194&gt;N$1288,'Female Data'!$X194,0),IF(AND(N$1288=0,N$1289&gt;0),IF('Female Data'!N194&lt;N$1289,'Female Data'!$X194,0),IF(AND('Female Data'!N194&gt;N$1288,'Female Data'!N194&lt;N$1289),'Female Data'!$X194,0))))</f>
        <v>--</v>
      </c>
      <c r="O194" t="str">
        <f>IF(AND(O$1288=0,O$1289=0),"--",IF(AND(O$1288&gt;0,O$1289=0),IF('Female Data'!O194&gt;O$1288,'Female Data'!$X194,0),IF(AND(O$1288=0,O$1289&gt;0),IF('Female Data'!O194&lt;O$1289,'Female Data'!$X194,0),IF(AND('Female Data'!O194&gt;O$1288,'Female Data'!O194&lt;O$1289),'Female Data'!$X194,0))))</f>
        <v>--</v>
      </c>
      <c r="P194" t="str">
        <f>IF(AND(P$1288=0,P$1289=0),"--",IF(AND(P$1288&gt;0,P$1289=0),IF('Female Data'!P194&gt;P$1288,'Female Data'!$X194,0),IF(AND(P$1288=0,P$1289&gt;0),IF('Female Data'!P194&lt;P$1289,'Female Data'!$X194,0),IF(AND('Female Data'!P194&gt;P$1288,'Female Data'!P194&lt;P$1289),'Female Data'!$X194,0))))</f>
        <v>--</v>
      </c>
      <c r="Q194" t="str">
        <f>IF(AND(Q$1288=0,Q$1289=0),"--",IF(AND(Q$1288&gt;0,Q$1289=0),IF('Female Data'!Q194&gt;Q$1288,'Female Data'!$X194,0),IF(AND(Q$1288=0,Q$1289&gt;0),IF('Female Data'!Q194&lt;Q$1289,'Female Data'!$X194,0),IF(AND('Female Data'!Q194&gt;Q$1288,'Female Data'!Q194&lt;Q$1289),'Female Data'!$X194,0))))</f>
        <v>--</v>
      </c>
      <c r="R194" t="str">
        <f>IF(AND(R$1288=0,R$1289=0),"--",IF(AND(R$1288&gt;0,R$1289=0),IF('Female Data'!R194&gt;R$1288,'Female Data'!$X194,0),IF(AND(R$1288=0,R$1289&gt;0),IF('Female Data'!R194&lt;R$1289,'Female Data'!$X194,0),IF(AND('Female Data'!R194&gt;R$1288,'Female Data'!R194&lt;R$1289),'Female Data'!$X194,0))))</f>
        <v>--</v>
      </c>
      <c r="S194" t="str">
        <f>IF(AND(S$1288=0,S$1289=0),"--",IF(AND(S$1288&gt;0,S$1289=0),IF('Female Data'!S194&gt;S$1288,'Female Data'!$X194,0),IF(AND(S$1288=0,S$1289&gt;0),IF('Female Data'!S194&lt;S$1289,'Female Data'!$X194,0),IF(AND('Female Data'!S194&gt;S$1288,'Female Data'!S194&lt;S$1289),'Female Data'!$X194,0))))</f>
        <v>--</v>
      </c>
      <c r="T194" t="str">
        <f>IF(AND(T$1288=0,T$1289=0),"--",IF(AND(T$1288&gt;0,T$1289=0),IF('Female Data'!T194&gt;T$1288,'Female Data'!$X194,0),IF(AND(T$1288=0,T$1289&gt;0),IF('Female Data'!T194&lt;T$1289,'Female Data'!$X194,0),IF(AND('Female Data'!T194&gt;T$1288,'Female Data'!T194&lt;T$1289),'Female Data'!$X194,0))))</f>
        <v>--</v>
      </c>
      <c r="U194" t="str">
        <f>IF(AND(U$1288=0,U$1289=0),"--",IF(AND(U$1288&gt;0,U$1289=0),IF('Female Data'!U194&gt;U$1288,'Female Data'!$X194,0),IF(AND(U$1288=0,U$1289&gt;0),IF('Female Data'!U194&lt;U$1289,'Female Data'!$X194,0),IF(AND('Female Data'!U194&gt;U$1288,'Female Data'!U194&lt;U$1289),'Female Data'!$X194,0))))</f>
        <v>--</v>
      </c>
      <c r="V194" t="str">
        <f>IF(AND(V$1288=0,V$1289=0),"--",IF(AND(V$1288&gt;0,V$1289=0),IF('Female Data'!V194&gt;V$1288,'Female Data'!$X194,0),IF(AND(V$1288=0,V$1289&gt;0),IF('Female Data'!V194&lt;V$1289,'Female Data'!$X194,0),IF(AND('Female Data'!V194&gt;V$1288,'Female Data'!V194&lt;V$1289),'Female Data'!$X194,0))))</f>
        <v>--</v>
      </c>
      <c r="W194" t="str">
        <f>IF(AND(W$1288=0,W$1289=0),"--",IF(AND(W$1288&gt;0,W$1289=0),IF('Female Data'!W194&gt;W$1288,'Female Data'!$X194,0),IF(AND(W$1288=0,W$1289&gt;0),IF('Female Data'!W194&lt;W$1289,'Female Data'!$X194,0),IF(AND('Female Data'!W194&gt;W$1288,'Female Data'!W194&lt;W$1289),'Female Data'!$X194,0))))</f>
        <v>--</v>
      </c>
      <c r="Y194">
        <f t="shared" ref="Y194:Y257" si="6">COUNT(C194:W194)</f>
        <v>0</v>
      </c>
      <c r="Z194">
        <f>Y194*'Female Data'!X194</f>
        <v>0</v>
      </c>
      <c r="AA194">
        <f t="shared" ref="AA194:AA257" si="7">IF(SUM(C194:W194)=Z194,1,0)</f>
        <v>1</v>
      </c>
      <c r="AB194">
        <f>AA194*'Female Data'!X194</f>
        <v>30145</v>
      </c>
    </row>
    <row r="195" spans="1:28">
      <c r="A195">
        <f>'Female Data'!A195</f>
        <v>194</v>
      </c>
      <c r="B195" t="str">
        <f>'Female Data'!B195</f>
        <v>F</v>
      </c>
      <c r="C195" t="str">
        <f>IF(AND(C$1288=0,C$1289=0),"--",IF(AND(C$1288&gt;0,C$1289=0),IF('Female Data'!C195&gt;C$1288,'Female Data'!$X195,0),IF(AND(C$1288=0,C$1289&gt;0),IF('Female Data'!C195&lt;C$1289,'Female Data'!$X195,0),IF(AND('Female Data'!C195&gt;C$1288,'Female Data'!C195&lt;C$1289),'Female Data'!$X195,0))))</f>
        <v>--</v>
      </c>
      <c r="D195" t="str">
        <f>IF(AND(D$1288=0,D$1289=0),"--",IF(AND(D$1288&gt;0,D$1289=0),IF('Female Data'!D195&gt;D$1288,'Female Data'!$X195,0),IF(AND(D$1288=0,D$1289&gt;0),IF('Female Data'!D195&lt;D$1289,'Female Data'!$X195,0),IF(AND('Female Data'!D195&gt;D$1288,'Female Data'!D195&lt;D$1289),'Female Data'!$X195,0))))</f>
        <v>--</v>
      </c>
      <c r="E195" t="str">
        <f>IF(AND(E$1288=0,E$1289=0),"--",IF(AND(E$1288&gt;0,E$1289=0),IF('Female Data'!E195&gt;E$1288,'Female Data'!$X195,0),IF(AND(E$1288=0,E$1289&gt;0),IF('Female Data'!E195&lt;E$1289,'Female Data'!$X195,0),IF(AND('Female Data'!E195&gt;E$1288,'Female Data'!E195&lt;E$1289),'Female Data'!$X195,0))))</f>
        <v>--</v>
      </c>
      <c r="F195" t="str">
        <f>IF(AND(F$1288=0,F$1289=0),"--",IF(AND(F$1288&gt;0,F$1289=0),IF('Female Data'!F195&gt;F$1288,'Female Data'!$X195,0),IF(AND(F$1288=0,F$1289&gt;0),IF('Female Data'!F195&lt;F$1289,'Female Data'!$X195,0),IF(AND('Female Data'!F195&gt;F$1288,'Female Data'!F195&lt;F$1289),'Female Data'!$X195,0))))</f>
        <v>--</v>
      </c>
      <c r="G195" t="str">
        <f>IF(AND(G$1288=0,G$1289=0),"--",IF(AND(G$1288&gt;0,G$1289=0),IF('Female Data'!G195&gt;G$1288,'Female Data'!$X195,0),IF(AND(G$1288=0,G$1289&gt;0),IF('Female Data'!G195&lt;G$1289,'Female Data'!$X195,0),IF(AND('Female Data'!G195&gt;G$1288,'Female Data'!G195&lt;G$1289),'Female Data'!$X195,0))))</f>
        <v>--</v>
      </c>
      <c r="H195" t="str">
        <f>IF(AND(H$1288=0,H$1289=0),"--",IF(AND(H$1288&gt;0,H$1289=0),IF('Female Data'!H195&gt;H$1288,'Female Data'!$X195,0),IF(AND(H$1288=0,H$1289&gt;0),IF('Female Data'!H195&lt;H$1289,'Female Data'!$X195,0),IF(AND('Female Data'!H195&gt;H$1288,'Female Data'!H195&lt;H$1289),'Female Data'!$X195,0))))</f>
        <v>--</v>
      </c>
      <c r="I195" t="str">
        <f>IF(AND(I$1288=0,I$1289=0),"--",IF(AND(I$1288&gt;0,I$1289=0),IF('Female Data'!I195&gt;I$1288,'Female Data'!$X195,0),IF(AND(I$1288=0,I$1289&gt;0),IF('Female Data'!I195&lt;I$1289,'Female Data'!$X195,0),IF(AND('Female Data'!I195&gt;I$1288,'Female Data'!I195&lt;I$1289),'Female Data'!$X195,0))))</f>
        <v>--</v>
      </c>
      <c r="J195" t="str">
        <f>IF(AND(J$1288=0,J$1289=0),"--",IF(AND(J$1288&gt;0,J$1289=0),IF('Female Data'!J195&gt;J$1288,'Female Data'!$X195,0),IF(AND(J$1288=0,J$1289&gt;0),IF('Female Data'!J195&lt;J$1289,'Female Data'!$X195,0),IF(AND('Female Data'!J195&gt;J$1288,'Female Data'!J195&lt;J$1289),'Female Data'!$X195,0))))</f>
        <v>--</v>
      </c>
      <c r="K195" t="str">
        <f>IF(AND(K$1288=0,K$1289=0),"--",IF(AND(K$1288&gt;0,K$1289=0),IF('Female Data'!K195&gt;K$1288,'Female Data'!$X195,0),IF(AND(K$1288=0,K$1289&gt;0),IF('Female Data'!K195&lt;K$1289,'Female Data'!$X195,0),IF(AND('Female Data'!K195&gt;K$1288,'Female Data'!K195&lt;K$1289),'Female Data'!$X195,0))))</f>
        <v>--</v>
      </c>
      <c r="L195" t="str">
        <f>IF(AND(L$1288=0,L$1289=0),"--",IF(AND(L$1288&gt;0,L$1289=0),IF('Female Data'!L195&gt;L$1288,'Female Data'!$X195,0),IF(AND(L$1288=0,L$1289&gt;0),IF('Female Data'!L195&lt;L$1289,'Female Data'!$X195,0),IF(AND('Female Data'!L195&gt;L$1288,'Female Data'!L195&lt;L$1289),'Female Data'!$X195,0))))</f>
        <v>--</v>
      </c>
      <c r="M195" t="str">
        <f>IF(AND(M$1288=0,M$1289=0),"--",IF(AND(M$1288&gt;0,M$1289=0),IF('Female Data'!M195&gt;M$1288,'Female Data'!$X195,0),IF(AND(M$1288=0,M$1289&gt;0),IF('Female Data'!M195&lt;M$1289,'Female Data'!$X195,0),IF(AND('Female Data'!M195&gt;M$1288,'Female Data'!M195&lt;M$1289),'Female Data'!$X195,0))))</f>
        <v>--</v>
      </c>
      <c r="N195" t="str">
        <f>IF(AND(N$1288=0,N$1289=0),"--",IF(AND(N$1288&gt;0,N$1289=0),IF('Female Data'!N195&gt;N$1288,'Female Data'!$X195,0),IF(AND(N$1288=0,N$1289&gt;0),IF('Female Data'!N195&lt;N$1289,'Female Data'!$X195,0),IF(AND('Female Data'!N195&gt;N$1288,'Female Data'!N195&lt;N$1289),'Female Data'!$X195,0))))</f>
        <v>--</v>
      </c>
      <c r="O195" t="str">
        <f>IF(AND(O$1288=0,O$1289=0),"--",IF(AND(O$1288&gt;0,O$1289=0),IF('Female Data'!O195&gt;O$1288,'Female Data'!$X195,0),IF(AND(O$1288=0,O$1289&gt;0),IF('Female Data'!O195&lt;O$1289,'Female Data'!$X195,0),IF(AND('Female Data'!O195&gt;O$1288,'Female Data'!O195&lt;O$1289),'Female Data'!$X195,0))))</f>
        <v>--</v>
      </c>
      <c r="P195" t="str">
        <f>IF(AND(P$1288=0,P$1289=0),"--",IF(AND(P$1288&gt;0,P$1289=0),IF('Female Data'!P195&gt;P$1288,'Female Data'!$X195,0),IF(AND(P$1288=0,P$1289&gt;0),IF('Female Data'!P195&lt;P$1289,'Female Data'!$X195,0),IF(AND('Female Data'!P195&gt;P$1288,'Female Data'!P195&lt;P$1289),'Female Data'!$X195,0))))</f>
        <v>--</v>
      </c>
      <c r="Q195" t="str">
        <f>IF(AND(Q$1288=0,Q$1289=0),"--",IF(AND(Q$1288&gt;0,Q$1289=0),IF('Female Data'!Q195&gt;Q$1288,'Female Data'!$X195,0),IF(AND(Q$1288=0,Q$1289&gt;0),IF('Female Data'!Q195&lt;Q$1289,'Female Data'!$X195,0),IF(AND('Female Data'!Q195&gt;Q$1288,'Female Data'!Q195&lt;Q$1289),'Female Data'!$X195,0))))</f>
        <v>--</v>
      </c>
      <c r="R195" t="str">
        <f>IF(AND(R$1288=0,R$1289=0),"--",IF(AND(R$1288&gt;0,R$1289=0),IF('Female Data'!R195&gt;R$1288,'Female Data'!$X195,0),IF(AND(R$1288=0,R$1289&gt;0),IF('Female Data'!R195&lt;R$1289,'Female Data'!$X195,0),IF(AND('Female Data'!R195&gt;R$1288,'Female Data'!R195&lt;R$1289),'Female Data'!$X195,0))))</f>
        <v>--</v>
      </c>
      <c r="S195" t="str">
        <f>IF(AND(S$1288=0,S$1289=0),"--",IF(AND(S$1288&gt;0,S$1289=0),IF('Female Data'!S195&gt;S$1288,'Female Data'!$X195,0),IF(AND(S$1288=0,S$1289&gt;0),IF('Female Data'!S195&lt;S$1289,'Female Data'!$X195,0),IF(AND('Female Data'!S195&gt;S$1288,'Female Data'!S195&lt;S$1289),'Female Data'!$X195,0))))</f>
        <v>--</v>
      </c>
      <c r="T195" t="str">
        <f>IF(AND(T$1288=0,T$1289=0),"--",IF(AND(T$1288&gt;0,T$1289=0),IF('Female Data'!T195&gt;T$1288,'Female Data'!$X195,0),IF(AND(T$1288=0,T$1289&gt;0),IF('Female Data'!T195&lt;T$1289,'Female Data'!$X195,0),IF(AND('Female Data'!T195&gt;T$1288,'Female Data'!T195&lt;T$1289),'Female Data'!$X195,0))))</f>
        <v>--</v>
      </c>
      <c r="U195" t="str">
        <f>IF(AND(U$1288=0,U$1289=0),"--",IF(AND(U$1288&gt;0,U$1289=0),IF('Female Data'!U195&gt;U$1288,'Female Data'!$X195,0),IF(AND(U$1288=0,U$1289&gt;0),IF('Female Data'!U195&lt;U$1289,'Female Data'!$X195,0),IF(AND('Female Data'!U195&gt;U$1288,'Female Data'!U195&lt;U$1289),'Female Data'!$X195,0))))</f>
        <v>--</v>
      </c>
      <c r="V195" t="str">
        <f>IF(AND(V$1288=0,V$1289=0),"--",IF(AND(V$1288&gt;0,V$1289=0),IF('Female Data'!V195&gt;V$1288,'Female Data'!$X195,0),IF(AND(V$1288=0,V$1289&gt;0),IF('Female Data'!V195&lt;V$1289,'Female Data'!$X195,0),IF(AND('Female Data'!V195&gt;V$1288,'Female Data'!V195&lt;V$1289),'Female Data'!$X195,0))))</f>
        <v>--</v>
      </c>
      <c r="W195" t="str">
        <f>IF(AND(W$1288=0,W$1289=0),"--",IF(AND(W$1288&gt;0,W$1289=0),IF('Female Data'!W195&gt;W$1288,'Female Data'!$X195,0),IF(AND(W$1288=0,W$1289&gt;0),IF('Female Data'!W195&lt;W$1289,'Female Data'!$X195,0),IF(AND('Female Data'!W195&gt;W$1288,'Female Data'!W195&lt;W$1289),'Female Data'!$X195,0))))</f>
        <v>--</v>
      </c>
      <c r="Y195">
        <f t="shared" si="6"/>
        <v>0</v>
      </c>
      <c r="Z195">
        <f>Y195*'Female Data'!X195</f>
        <v>0</v>
      </c>
      <c r="AA195">
        <f t="shared" si="7"/>
        <v>1</v>
      </c>
      <c r="AB195">
        <f>AA195*'Female Data'!X195</f>
        <v>83702</v>
      </c>
    </row>
    <row r="196" spans="1:28">
      <c r="A196">
        <f>'Female Data'!A196</f>
        <v>195</v>
      </c>
      <c r="B196" t="str">
        <f>'Female Data'!B196</f>
        <v>F</v>
      </c>
      <c r="C196" t="str">
        <f>IF(AND(C$1288=0,C$1289=0),"--",IF(AND(C$1288&gt;0,C$1289=0),IF('Female Data'!C196&gt;C$1288,'Female Data'!$X196,0),IF(AND(C$1288=0,C$1289&gt;0),IF('Female Data'!C196&lt;C$1289,'Female Data'!$X196,0),IF(AND('Female Data'!C196&gt;C$1288,'Female Data'!C196&lt;C$1289),'Female Data'!$X196,0))))</f>
        <v>--</v>
      </c>
      <c r="D196" t="str">
        <f>IF(AND(D$1288=0,D$1289=0),"--",IF(AND(D$1288&gt;0,D$1289=0),IF('Female Data'!D196&gt;D$1288,'Female Data'!$X196,0),IF(AND(D$1288=0,D$1289&gt;0),IF('Female Data'!D196&lt;D$1289,'Female Data'!$X196,0),IF(AND('Female Data'!D196&gt;D$1288,'Female Data'!D196&lt;D$1289),'Female Data'!$X196,0))))</f>
        <v>--</v>
      </c>
      <c r="E196" t="str">
        <f>IF(AND(E$1288=0,E$1289=0),"--",IF(AND(E$1288&gt;0,E$1289=0),IF('Female Data'!E196&gt;E$1288,'Female Data'!$X196,0),IF(AND(E$1288=0,E$1289&gt;0),IF('Female Data'!E196&lt;E$1289,'Female Data'!$X196,0),IF(AND('Female Data'!E196&gt;E$1288,'Female Data'!E196&lt;E$1289),'Female Data'!$X196,0))))</f>
        <v>--</v>
      </c>
      <c r="F196" t="str">
        <f>IF(AND(F$1288=0,F$1289=0),"--",IF(AND(F$1288&gt;0,F$1289=0),IF('Female Data'!F196&gt;F$1288,'Female Data'!$X196,0),IF(AND(F$1288=0,F$1289&gt;0),IF('Female Data'!F196&lt;F$1289,'Female Data'!$X196,0),IF(AND('Female Data'!F196&gt;F$1288,'Female Data'!F196&lt;F$1289),'Female Data'!$X196,0))))</f>
        <v>--</v>
      </c>
      <c r="G196" t="str">
        <f>IF(AND(G$1288=0,G$1289=0),"--",IF(AND(G$1288&gt;0,G$1289=0),IF('Female Data'!G196&gt;G$1288,'Female Data'!$X196,0),IF(AND(G$1288=0,G$1289&gt;0),IF('Female Data'!G196&lt;G$1289,'Female Data'!$X196,0),IF(AND('Female Data'!G196&gt;G$1288,'Female Data'!G196&lt;G$1289),'Female Data'!$X196,0))))</f>
        <v>--</v>
      </c>
      <c r="H196" t="str">
        <f>IF(AND(H$1288=0,H$1289=0),"--",IF(AND(H$1288&gt;0,H$1289=0),IF('Female Data'!H196&gt;H$1288,'Female Data'!$X196,0),IF(AND(H$1288=0,H$1289&gt;0),IF('Female Data'!H196&lt;H$1289,'Female Data'!$X196,0),IF(AND('Female Data'!H196&gt;H$1288,'Female Data'!H196&lt;H$1289),'Female Data'!$X196,0))))</f>
        <v>--</v>
      </c>
      <c r="I196" t="str">
        <f>IF(AND(I$1288=0,I$1289=0),"--",IF(AND(I$1288&gt;0,I$1289=0),IF('Female Data'!I196&gt;I$1288,'Female Data'!$X196,0),IF(AND(I$1288=0,I$1289&gt;0),IF('Female Data'!I196&lt;I$1289,'Female Data'!$X196,0),IF(AND('Female Data'!I196&gt;I$1288,'Female Data'!I196&lt;I$1289),'Female Data'!$X196,0))))</f>
        <v>--</v>
      </c>
      <c r="J196" t="str">
        <f>IF(AND(J$1288=0,J$1289=0),"--",IF(AND(J$1288&gt;0,J$1289=0),IF('Female Data'!J196&gt;J$1288,'Female Data'!$X196,0),IF(AND(J$1288=0,J$1289&gt;0),IF('Female Data'!J196&lt;J$1289,'Female Data'!$X196,0),IF(AND('Female Data'!J196&gt;J$1288,'Female Data'!J196&lt;J$1289),'Female Data'!$X196,0))))</f>
        <v>--</v>
      </c>
      <c r="K196" t="str">
        <f>IF(AND(K$1288=0,K$1289=0),"--",IF(AND(K$1288&gt;0,K$1289=0),IF('Female Data'!K196&gt;K$1288,'Female Data'!$X196,0),IF(AND(K$1288=0,K$1289&gt;0),IF('Female Data'!K196&lt;K$1289,'Female Data'!$X196,0),IF(AND('Female Data'!K196&gt;K$1288,'Female Data'!K196&lt;K$1289),'Female Data'!$X196,0))))</f>
        <v>--</v>
      </c>
      <c r="L196" t="str">
        <f>IF(AND(L$1288=0,L$1289=0),"--",IF(AND(L$1288&gt;0,L$1289=0),IF('Female Data'!L196&gt;L$1288,'Female Data'!$X196,0),IF(AND(L$1288=0,L$1289&gt;0),IF('Female Data'!L196&lt;L$1289,'Female Data'!$X196,0),IF(AND('Female Data'!L196&gt;L$1288,'Female Data'!L196&lt;L$1289),'Female Data'!$X196,0))))</f>
        <v>--</v>
      </c>
      <c r="M196" t="str">
        <f>IF(AND(M$1288=0,M$1289=0),"--",IF(AND(M$1288&gt;0,M$1289=0),IF('Female Data'!M196&gt;M$1288,'Female Data'!$X196,0),IF(AND(M$1288=0,M$1289&gt;0),IF('Female Data'!M196&lt;M$1289,'Female Data'!$X196,0),IF(AND('Female Data'!M196&gt;M$1288,'Female Data'!M196&lt;M$1289),'Female Data'!$X196,0))))</f>
        <v>--</v>
      </c>
      <c r="N196" t="str">
        <f>IF(AND(N$1288=0,N$1289=0),"--",IF(AND(N$1288&gt;0,N$1289=0),IF('Female Data'!N196&gt;N$1288,'Female Data'!$X196,0),IF(AND(N$1288=0,N$1289&gt;0),IF('Female Data'!N196&lt;N$1289,'Female Data'!$X196,0),IF(AND('Female Data'!N196&gt;N$1288,'Female Data'!N196&lt;N$1289),'Female Data'!$X196,0))))</f>
        <v>--</v>
      </c>
      <c r="O196" t="str">
        <f>IF(AND(O$1288=0,O$1289=0),"--",IF(AND(O$1288&gt;0,O$1289=0),IF('Female Data'!O196&gt;O$1288,'Female Data'!$X196,0),IF(AND(O$1288=0,O$1289&gt;0),IF('Female Data'!O196&lt;O$1289,'Female Data'!$X196,0),IF(AND('Female Data'!O196&gt;O$1288,'Female Data'!O196&lt;O$1289),'Female Data'!$X196,0))))</f>
        <v>--</v>
      </c>
      <c r="P196" t="str">
        <f>IF(AND(P$1288=0,P$1289=0),"--",IF(AND(P$1288&gt;0,P$1289=0),IF('Female Data'!P196&gt;P$1288,'Female Data'!$X196,0),IF(AND(P$1288=0,P$1289&gt;0),IF('Female Data'!P196&lt;P$1289,'Female Data'!$X196,0),IF(AND('Female Data'!P196&gt;P$1288,'Female Data'!P196&lt;P$1289),'Female Data'!$X196,0))))</f>
        <v>--</v>
      </c>
      <c r="Q196" t="str">
        <f>IF(AND(Q$1288=0,Q$1289=0),"--",IF(AND(Q$1288&gt;0,Q$1289=0),IF('Female Data'!Q196&gt;Q$1288,'Female Data'!$X196,0),IF(AND(Q$1288=0,Q$1289&gt;0),IF('Female Data'!Q196&lt;Q$1289,'Female Data'!$X196,0),IF(AND('Female Data'!Q196&gt;Q$1288,'Female Data'!Q196&lt;Q$1289),'Female Data'!$X196,0))))</f>
        <v>--</v>
      </c>
      <c r="R196" t="str">
        <f>IF(AND(R$1288=0,R$1289=0),"--",IF(AND(R$1288&gt;0,R$1289=0),IF('Female Data'!R196&gt;R$1288,'Female Data'!$X196,0),IF(AND(R$1288=0,R$1289&gt;0),IF('Female Data'!R196&lt;R$1289,'Female Data'!$X196,0),IF(AND('Female Data'!R196&gt;R$1288,'Female Data'!R196&lt;R$1289),'Female Data'!$X196,0))))</f>
        <v>--</v>
      </c>
      <c r="S196" t="str">
        <f>IF(AND(S$1288=0,S$1289=0),"--",IF(AND(S$1288&gt;0,S$1289=0),IF('Female Data'!S196&gt;S$1288,'Female Data'!$X196,0),IF(AND(S$1288=0,S$1289&gt;0),IF('Female Data'!S196&lt;S$1289,'Female Data'!$X196,0),IF(AND('Female Data'!S196&gt;S$1288,'Female Data'!S196&lt;S$1289),'Female Data'!$X196,0))))</f>
        <v>--</v>
      </c>
      <c r="T196" t="str">
        <f>IF(AND(T$1288=0,T$1289=0),"--",IF(AND(T$1288&gt;0,T$1289=0),IF('Female Data'!T196&gt;T$1288,'Female Data'!$X196,0),IF(AND(T$1288=0,T$1289&gt;0),IF('Female Data'!T196&lt;T$1289,'Female Data'!$X196,0),IF(AND('Female Data'!T196&gt;T$1288,'Female Data'!T196&lt;T$1289),'Female Data'!$X196,0))))</f>
        <v>--</v>
      </c>
      <c r="U196" t="str">
        <f>IF(AND(U$1288=0,U$1289=0),"--",IF(AND(U$1288&gt;0,U$1289=0),IF('Female Data'!U196&gt;U$1288,'Female Data'!$X196,0),IF(AND(U$1288=0,U$1289&gt;0),IF('Female Data'!U196&lt;U$1289,'Female Data'!$X196,0),IF(AND('Female Data'!U196&gt;U$1288,'Female Data'!U196&lt;U$1289),'Female Data'!$X196,0))))</f>
        <v>--</v>
      </c>
      <c r="V196" t="str">
        <f>IF(AND(V$1288=0,V$1289=0),"--",IF(AND(V$1288&gt;0,V$1289=0),IF('Female Data'!V196&gt;V$1288,'Female Data'!$X196,0),IF(AND(V$1288=0,V$1289&gt;0),IF('Female Data'!V196&lt;V$1289,'Female Data'!$X196,0),IF(AND('Female Data'!V196&gt;V$1288,'Female Data'!V196&lt;V$1289),'Female Data'!$X196,0))))</f>
        <v>--</v>
      </c>
      <c r="W196" t="str">
        <f>IF(AND(W$1288=0,W$1289=0),"--",IF(AND(W$1288&gt;0,W$1289=0),IF('Female Data'!W196&gt;W$1288,'Female Data'!$X196,0),IF(AND(W$1288=0,W$1289&gt;0),IF('Female Data'!W196&lt;W$1289,'Female Data'!$X196,0),IF(AND('Female Data'!W196&gt;W$1288,'Female Data'!W196&lt;W$1289),'Female Data'!$X196,0))))</f>
        <v>--</v>
      </c>
      <c r="Y196">
        <f t="shared" si="6"/>
        <v>0</v>
      </c>
      <c r="Z196">
        <f>Y196*'Female Data'!X196</f>
        <v>0</v>
      </c>
      <c r="AA196">
        <f t="shared" si="7"/>
        <v>1</v>
      </c>
      <c r="AB196">
        <f>AA196*'Female Data'!X196</f>
        <v>492062</v>
      </c>
    </row>
    <row r="197" spans="1:28">
      <c r="A197">
        <f>'Female Data'!A197</f>
        <v>196</v>
      </c>
      <c r="B197" t="str">
        <f>'Female Data'!B197</f>
        <v>F</v>
      </c>
      <c r="C197" t="str">
        <f>IF(AND(C$1288=0,C$1289=0),"--",IF(AND(C$1288&gt;0,C$1289=0),IF('Female Data'!C197&gt;C$1288,'Female Data'!$X197,0),IF(AND(C$1288=0,C$1289&gt;0),IF('Female Data'!C197&lt;C$1289,'Female Data'!$X197,0),IF(AND('Female Data'!C197&gt;C$1288,'Female Data'!C197&lt;C$1289),'Female Data'!$X197,0))))</f>
        <v>--</v>
      </c>
      <c r="D197" t="str">
        <f>IF(AND(D$1288=0,D$1289=0),"--",IF(AND(D$1288&gt;0,D$1289=0),IF('Female Data'!D197&gt;D$1288,'Female Data'!$X197,0),IF(AND(D$1288=0,D$1289&gt;0),IF('Female Data'!D197&lt;D$1289,'Female Data'!$X197,0),IF(AND('Female Data'!D197&gt;D$1288,'Female Data'!D197&lt;D$1289),'Female Data'!$X197,0))))</f>
        <v>--</v>
      </c>
      <c r="E197" t="str">
        <f>IF(AND(E$1288=0,E$1289=0),"--",IF(AND(E$1288&gt;0,E$1289=0),IF('Female Data'!E197&gt;E$1288,'Female Data'!$X197,0),IF(AND(E$1288=0,E$1289&gt;0),IF('Female Data'!E197&lt;E$1289,'Female Data'!$X197,0),IF(AND('Female Data'!E197&gt;E$1288,'Female Data'!E197&lt;E$1289),'Female Data'!$X197,0))))</f>
        <v>--</v>
      </c>
      <c r="F197" t="str">
        <f>IF(AND(F$1288=0,F$1289=0),"--",IF(AND(F$1288&gt;0,F$1289=0),IF('Female Data'!F197&gt;F$1288,'Female Data'!$X197,0),IF(AND(F$1288=0,F$1289&gt;0),IF('Female Data'!F197&lt;F$1289,'Female Data'!$X197,0),IF(AND('Female Data'!F197&gt;F$1288,'Female Data'!F197&lt;F$1289),'Female Data'!$X197,0))))</f>
        <v>--</v>
      </c>
      <c r="G197" t="str">
        <f>IF(AND(G$1288=0,G$1289=0),"--",IF(AND(G$1288&gt;0,G$1289=0),IF('Female Data'!G197&gt;G$1288,'Female Data'!$X197,0),IF(AND(G$1288=0,G$1289&gt;0),IF('Female Data'!G197&lt;G$1289,'Female Data'!$X197,0),IF(AND('Female Data'!G197&gt;G$1288,'Female Data'!G197&lt;G$1289),'Female Data'!$X197,0))))</f>
        <v>--</v>
      </c>
      <c r="H197" t="str">
        <f>IF(AND(H$1288=0,H$1289=0),"--",IF(AND(H$1288&gt;0,H$1289=0),IF('Female Data'!H197&gt;H$1288,'Female Data'!$X197,0),IF(AND(H$1288=0,H$1289&gt;0),IF('Female Data'!H197&lt;H$1289,'Female Data'!$X197,0),IF(AND('Female Data'!H197&gt;H$1288,'Female Data'!H197&lt;H$1289),'Female Data'!$X197,0))))</f>
        <v>--</v>
      </c>
      <c r="I197" t="str">
        <f>IF(AND(I$1288=0,I$1289=0),"--",IF(AND(I$1288&gt;0,I$1289=0),IF('Female Data'!I197&gt;I$1288,'Female Data'!$X197,0),IF(AND(I$1288=0,I$1289&gt;0),IF('Female Data'!I197&lt;I$1289,'Female Data'!$X197,0),IF(AND('Female Data'!I197&gt;I$1288,'Female Data'!I197&lt;I$1289),'Female Data'!$X197,0))))</f>
        <v>--</v>
      </c>
      <c r="J197" t="str">
        <f>IF(AND(J$1288=0,J$1289=0),"--",IF(AND(J$1288&gt;0,J$1289=0),IF('Female Data'!J197&gt;J$1288,'Female Data'!$X197,0),IF(AND(J$1288=0,J$1289&gt;0),IF('Female Data'!J197&lt;J$1289,'Female Data'!$X197,0),IF(AND('Female Data'!J197&gt;J$1288,'Female Data'!J197&lt;J$1289),'Female Data'!$X197,0))))</f>
        <v>--</v>
      </c>
      <c r="K197" t="str">
        <f>IF(AND(K$1288=0,K$1289=0),"--",IF(AND(K$1288&gt;0,K$1289=0),IF('Female Data'!K197&gt;K$1288,'Female Data'!$X197,0),IF(AND(K$1288=0,K$1289&gt;0),IF('Female Data'!K197&lt;K$1289,'Female Data'!$X197,0),IF(AND('Female Data'!K197&gt;K$1288,'Female Data'!K197&lt;K$1289),'Female Data'!$X197,0))))</f>
        <v>--</v>
      </c>
      <c r="L197" t="str">
        <f>IF(AND(L$1288=0,L$1289=0),"--",IF(AND(L$1288&gt;0,L$1289=0),IF('Female Data'!L197&gt;L$1288,'Female Data'!$X197,0),IF(AND(L$1288=0,L$1289&gt;0),IF('Female Data'!L197&lt;L$1289,'Female Data'!$X197,0),IF(AND('Female Data'!L197&gt;L$1288,'Female Data'!L197&lt;L$1289),'Female Data'!$X197,0))))</f>
        <v>--</v>
      </c>
      <c r="M197" t="str">
        <f>IF(AND(M$1288=0,M$1289=0),"--",IF(AND(M$1288&gt;0,M$1289=0),IF('Female Data'!M197&gt;M$1288,'Female Data'!$X197,0),IF(AND(M$1288=0,M$1289&gt;0),IF('Female Data'!M197&lt;M$1289,'Female Data'!$X197,0),IF(AND('Female Data'!M197&gt;M$1288,'Female Data'!M197&lt;M$1289),'Female Data'!$X197,0))))</f>
        <v>--</v>
      </c>
      <c r="N197" t="str">
        <f>IF(AND(N$1288=0,N$1289=0),"--",IF(AND(N$1288&gt;0,N$1289=0),IF('Female Data'!N197&gt;N$1288,'Female Data'!$X197,0),IF(AND(N$1288=0,N$1289&gt;0),IF('Female Data'!N197&lt;N$1289,'Female Data'!$X197,0),IF(AND('Female Data'!N197&gt;N$1288,'Female Data'!N197&lt;N$1289),'Female Data'!$X197,0))))</f>
        <v>--</v>
      </c>
      <c r="O197" t="str">
        <f>IF(AND(O$1288=0,O$1289=0),"--",IF(AND(O$1288&gt;0,O$1289=0),IF('Female Data'!O197&gt;O$1288,'Female Data'!$X197,0),IF(AND(O$1288=0,O$1289&gt;0),IF('Female Data'!O197&lt;O$1289,'Female Data'!$X197,0),IF(AND('Female Data'!O197&gt;O$1288,'Female Data'!O197&lt;O$1289),'Female Data'!$X197,0))))</f>
        <v>--</v>
      </c>
      <c r="P197" t="str">
        <f>IF(AND(P$1288=0,P$1289=0),"--",IF(AND(P$1288&gt;0,P$1289=0),IF('Female Data'!P197&gt;P$1288,'Female Data'!$X197,0),IF(AND(P$1288=0,P$1289&gt;0),IF('Female Data'!P197&lt;P$1289,'Female Data'!$X197,0),IF(AND('Female Data'!P197&gt;P$1288,'Female Data'!P197&lt;P$1289),'Female Data'!$X197,0))))</f>
        <v>--</v>
      </c>
      <c r="Q197" t="str">
        <f>IF(AND(Q$1288=0,Q$1289=0),"--",IF(AND(Q$1288&gt;0,Q$1289=0),IF('Female Data'!Q197&gt;Q$1288,'Female Data'!$X197,0),IF(AND(Q$1288=0,Q$1289&gt;0),IF('Female Data'!Q197&lt;Q$1289,'Female Data'!$X197,0),IF(AND('Female Data'!Q197&gt;Q$1288,'Female Data'!Q197&lt;Q$1289),'Female Data'!$X197,0))))</f>
        <v>--</v>
      </c>
      <c r="R197" t="str">
        <f>IF(AND(R$1288=0,R$1289=0),"--",IF(AND(R$1288&gt;0,R$1289=0),IF('Female Data'!R197&gt;R$1288,'Female Data'!$X197,0),IF(AND(R$1288=0,R$1289&gt;0),IF('Female Data'!R197&lt;R$1289,'Female Data'!$X197,0),IF(AND('Female Data'!R197&gt;R$1288,'Female Data'!R197&lt;R$1289),'Female Data'!$X197,0))))</f>
        <v>--</v>
      </c>
      <c r="S197" t="str">
        <f>IF(AND(S$1288=0,S$1289=0),"--",IF(AND(S$1288&gt;0,S$1289=0),IF('Female Data'!S197&gt;S$1288,'Female Data'!$X197,0),IF(AND(S$1288=0,S$1289&gt;0),IF('Female Data'!S197&lt;S$1289,'Female Data'!$X197,0),IF(AND('Female Data'!S197&gt;S$1288,'Female Data'!S197&lt;S$1289),'Female Data'!$X197,0))))</f>
        <v>--</v>
      </c>
      <c r="T197" t="str">
        <f>IF(AND(T$1288=0,T$1289=0),"--",IF(AND(T$1288&gt;0,T$1289=0),IF('Female Data'!T197&gt;T$1288,'Female Data'!$X197,0),IF(AND(T$1288=0,T$1289&gt;0),IF('Female Data'!T197&lt;T$1289,'Female Data'!$X197,0),IF(AND('Female Data'!T197&gt;T$1288,'Female Data'!T197&lt;T$1289),'Female Data'!$X197,0))))</f>
        <v>--</v>
      </c>
      <c r="U197" t="str">
        <f>IF(AND(U$1288=0,U$1289=0),"--",IF(AND(U$1288&gt;0,U$1289=0),IF('Female Data'!U197&gt;U$1288,'Female Data'!$X197,0),IF(AND(U$1288=0,U$1289&gt;0),IF('Female Data'!U197&lt;U$1289,'Female Data'!$X197,0),IF(AND('Female Data'!U197&gt;U$1288,'Female Data'!U197&lt;U$1289),'Female Data'!$X197,0))))</f>
        <v>--</v>
      </c>
      <c r="V197" t="str">
        <f>IF(AND(V$1288=0,V$1289=0),"--",IF(AND(V$1288&gt;0,V$1289=0),IF('Female Data'!V197&gt;V$1288,'Female Data'!$X197,0),IF(AND(V$1288=0,V$1289&gt;0),IF('Female Data'!V197&lt;V$1289,'Female Data'!$X197,0),IF(AND('Female Data'!V197&gt;V$1288,'Female Data'!V197&lt;V$1289),'Female Data'!$X197,0))))</f>
        <v>--</v>
      </c>
      <c r="W197" t="str">
        <f>IF(AND(W$1288=0,W$1289=0),"--",IF(AND(W$1288&gt;0,W$1289=0),IF('Female Data'!W197&gt;W$1288,'Female Data'!$X197,0),IF(AND(W$1288=0,W$1289&gt;0),IF('Female Data'!W197&lt;W$1289,'Female Data'!$X197,0),IF(AND('Female Data'!W197&gt;W$1288,'Female Data'!W197&lt;W$1289),'Female Data'!$X197,0))))</f>
        <v>--</v>
      </c>
      <c r="Y197">
        <f t="shared" si="6"/>
        <v>0</v>
      </c>
      <c r="Z197">
        <f>Y197*'Female Data'!X197</f>
        <v>0</v>
      </c>
      <c r="AA197">
        <f t="shared" si="7"/>
        <v>1</v>
      </c>
      <c r="AB197">
        <f>AA197*'Female Data'!X197</f>
        <v>62814</v>
      </c>
    </row>
    <row r="198" spans="1:28">
      <c r="A198">
        <f>'Female Data'!A198</f>
        <v>197</v>
      </c>
      <c r="B198" t="str">
        <f>'Female Data'!B198</f>
        <v>F</v>
      </c>
      <c r="C198" t="str">
        <f>IF(AND(C$1288=0,C$1289=0),"--",IF(AND(C$1288&gt;0,C$1289=0),IF('Female Data'!C198&gt;C$1288,'Female Data'!$X198,0),IF(AND(C$1288=0,C$1289&gt;0),IF('Female Data'!C198&lt;C$1289,'Female Data'!$X198,0),IF(AND('Female Data'!C198&gt;C$1288,'Female Data'!C198&lt;C$1289),'Female Data'!$X198,0))))</f>
        <v>--</v>
      </c>
      <c r="D198" t="str">
        <f>IF(AND(D$1288=0,D$1289=0),"--",IF(AND(D$1288&gt;0,D$1289=0),IF('Female Data'!D198&gt;D$1288,'Female Data'!$X198,0),IF(AND(D$1288=0,D$1289&gt;0),IF('Female Data'!D198&lt;D$1289,'Female Data'!$X198,0),IF(AND('Female Data'!D198&gt;D$1288,'Female Data'!D198&lt;D$1289),'Female Data'!$X198,0))))</f>
        <v>--</v>
      </c>
      <c r="E198" t="str">
        <f>IF(AND(E$1288=0,E$1289=0),"--",IF(AND(E$1288&gt;0,E$1289=0),IF('Female Data'!E198&gt;E$1288,'Female Data'!$X198,0),IF(AND(E$1288=0,E$1289&gt;0),IF('Female Data'!E198&lt;E$1289,'Female Data'!$X198,0),IF(AND('Female Data'!E198&gt;E$1288,'Female Data'!E198&lt;E$1289),'Female Data'!$X198,0))))</f>
        <v>--</v>
      </c>
      <c r="F198" t="str">
        <f>IF(AND(F$1288=0,F$1289=0),"--",IF(AND(F$1288&gt;0,F$1289=0),IF('Female Data'!F198&gt;F$1288,'Female Data'!$X198,0),IF(AND(F$1288=0,F$1289&gt;0),IF('Female Data'!F198&lt;F$1289,'Female Data'!$X198,0),IF(AND('Female Data'!F198&gt;F$1288,'Female Data'!F198&lt;F$1289),'Female Data'!$X198,0))))</f>
        <v>--</v>
      </c>
      <c r="G198" t="str">
        <f>IF(AND(G$1288=0,G$1289=0),"--",IF(AND(G$1288&gt;0,G$1289=0),IF('Female Data'!G198&gt;G$1288,'Female Data'!$X198,0),IF(AND(G$1288=0,G$1289&gt;0),IF('Female Data'!G198&lt;G$1289,'Female Data'!$X198,0),IF(AND('Female Data'!G198&gt;G$1288,'Female Data'!G198&lt;G$1289),'Female Data'!$X198,0))))</f>
        <v>--</v>
      </c>
      <c r="H198" t="str">
        <f>IF(AND(H$1288=0,H$1289=0),"--",IF(AND(H$1288&gt;0,H$1289=0),IF('Female Data'!H198&gt;H$1288,'Female Data'!$X198,0),IF(AND(H$1288=0,H$1289&gt;0),IF('Female Data'!H198&lt;H$1289,'Female Data'!$X198,0),IF(AND('Female Data'!H198&gt;H$1288,'Female Data'!H198&lt;H$1289),'Female Data'!$X198,0))))</f>
        <v>--</v>
      </c>
      <c r="I198" t="str">
        <f>IF(AND(I$1288=0,I$1289=0),"--",IF(AND(I$1288&gt;0,I$1289=0),IF('Female Data'!I198&gt;I$1288,'Female Data'!$X198,0),IF(AND(I$1288=0,I$1289&gt;0),IF('Female Data'!I198&lt;I$1289,'Female Data'!$X198,0),IF(AND('Female Data'!I198&gt;I$1288,'Female Data'!I198&lt;I$1289),'Female Data'!$X198,0))))</f>
        <v>--</v>
      </c>
      <c r="J198" t="str">
        <f>IF(AND(J$1288=0,J$1289=0),"--",IF(AND(J$1288&gt;0,J$1289=0),IF('Female Data'!J198&gt;J$1288,'Female Data'!$X198,0),IF(AND(J$1288=0,J$1289&gt;0),IF('Female Data'!J198&lt;J$1289,'Female Data'!$X198,0),IF(AND('Female Data'!J198&gt;J$1288,'Female Data'!J198&lt;J$1289),'Female Data'!$X198,0))))</f>
        <v>--</v>
      </c>
      <c r="K198" t="str">
        <f>IF(AND(K$1288=0,K$1289=0),"--",IF(AND(K$1288&gt;0,K$1289=0),IF('Female Data'!K198&gt;K$1288,'Female Data'!$X198,0),IF(AND(K$1288=0,K$1289&gt;0),IF('Female Data'!K198&lt;K$1289,'Female Data'!$X198,0),IF(AND('Female Data'!K198&gt;K$1288,'Female Data'!K198&lt;K$1289),'Female Data'!$X198,0))))</f>
        <v>--</v>
      </c>
      <c r="L198" t="str">
        <f>IF(AND(L$1288=0,L$1289=0),"--",IF(AND(L$1288&gt;0,L$1289=0),IF('Female Data'!L198&gt;L$1288,'Female Data'!$X198,0),IF(AND(L$1288=0,L$1289&gt;0),IF('Female Data'!L198&lt;L$1289,'Female Data'!$X198,0),IF(AND('Female Data'!L198&gt;L$1288,'Female Data'!L198&lt;L$1289),'Female Data'!$X198,0))))</f>
        <v>--</v>
      </c>
      <c r="M198" t="str">
        <f>IF(AND(M$1288=0,M$1289=0),"--",IF(AND(M$1288&gt;0,M$1289=0),IF('Female Data'!M198&gt;M$1288,'Female Data'!$X198,0),IF(AND(M$1288=0,M$1289&gt;0),IF('Female Data'!M198&lt;M$1289,'Female Data'!$X198,0),IF(AND('Female Data'!M198&gt;M$1288,'Female Data'!M198&lt;M$1289),'Female Data'!$X198,0))))</f>
        <v>--</v>
      </c>
      <c r="N198" t="str">
        <f>IF(AND(N$1288=0,N$1289=0),"--",IF(AND(N$1288&gt;0,N$1289=0),IF('Female Data'!N198&gt;N$1288,'Female Data'!$X198,0),IF(AND(N$1288=0,N$1289&gt;0),IF('Female Data'!N198&lt;N$1289,'Female Data'!$X198,0),IF(AND('Female Data'!N198&gt;N$1288,'Female Data'!N198&lt;N$1289),'Female Data'!$X198,0))))</f>
        <v>--</v>
      </c>
      <c r="O198" t="str">
        <f>IF(AND(O$1288=0,O$1289=0),"--",IF(AND(O$1288&gt;0,O$1289=0),IF('Female Data'!O198&gt;O$1288,'Female Data'!$X198,0),IF(AND(O$1288=0,O$1289&gt;0),IF('Female Data'!O198&lt;O$1289,'Female Data'!$X198,0),IF(AND('Female Data'!O198&gt;O$1288,'Female Data'!O198&lt;O$1289),'Female Data'!$X198,0))))</f>
        <v>--</v>
      </c>
      <c r="P198" t="str">
        <f>IF(AND(P$1288=0,P$1289=0),"--",IF(AND(P$1288&gt;0,P$1289=0),IF('Female Data'!P198&gt;P$1288,'Female Data'!$X198,0),IF(AND(P$1288=0,P$1289&gt;0),IF('Female Data'!P198&lt;P$1289,'Female Data'!$X198,0),IF(AND('Female Data'!P198&gt;P$1288,'Female Data'!P198&lt;P$1289),'Female Data'!$X198,0))))</f>
        <v>--</v>
      </c>
      <c r="Q198" t="str">
        <f>IF(AND(Q$1288=0,Q$1289=0),"--",IF(AND(Q$1288&gt;0,Q$1289=0),IF('Female Data'!Q198&gt;Q$1288,'Female Data'!$X198,0),IF(AND(Q$1288=0,Q$1289&gt;0),IF('Female Data'!Q198&lt;Q$1289,'Female Data'!$X198,0),IF(AND('Female Data'!Q198&gt;Q$1288,'Female Data'!Q198&lt;Q$1289),'Female Data'!$X198,0))))</f>
        <v>--</v>
      </c>
      <c r="R198" t="str">
        <f>IF(AND(R$1288=0,R$1289=0),"--",IF(AND(R$1288&gt;0,R$1289=0),IF('Female Data'!R198&gt;R$1288,'Female Data'!$X198,0),IF(AND(R$1288=0,R$1289&gt;0),IF('Female Data'!R198&lt;R$1289,'Female Data'!$X198,0),IF(AND('Female Data'!R198&gt;R$1288,'Female Data'!R198&lt;R$1289),'Female Data'!$X198,0))))</f>
        <v>--</v>
      </c>
      <c r="S198" t="str">
        <f>IF(AND(S$1288=0,S$1289=0),"--",IF(AND(S$1288&gt;0,S$1289=0),IF('Female Data'!S198&gt;S$1288,'Female Data'!$X198,0),IF(AND(S$1288=0,S$1289&gt;0),IF('Female Data'!S198&lt;S$1289,'Female Data'!$X198,0),IF(AND('Female Data'!S198&gt;S$1288,'Female Data'!S198&lt;S$1289),'Female Data'!$X198,0))))</f>
        <v>--</v>
      </c>
      <c r="T198" t="str">
        <f>IF(AND(T$1288=0,T$1289=0),"--",IF(AND(T$1288&gt;0,T$1289=0),IF('Female Data'!T198&gt;T$1288,'Female Data'!$X198,0),IF(AND(T$1288=0,T$1289&gt;0),IF('Female Data'!T198&lt;T$1289,'Female Data'!$X198,0),IF(AND('Female Data'!T198&gt;T$1288,'Female Data'!T198&lt;T$1289),'Female Data'!$X198,0))))</f>
        <v>--</v>
      </c>
      <c r="U198" t="str">
        <f>IF(AND(U$1288=0,U$1289=0),"--",IF(AND(U$1288&gt;0,U$1289=0),IF('Female Data'!U198&gt;U$1288,'Female Data'!$X198,0),IF(AND(U$1288=0,U$1289&gt;0),IF('Female Data'!U198&lt;U$1289,'Female Data'!$X198,0),IF(AND('Female Data'!U198&gt;U$1288,'Female Data'!U198&lt;U$1289),'Female Data'!$X198,0))))</f>
        <v>--</v>
      </c>
      <c r="V198" t="str">
        <f>IF(AND(V$1288=0,V$1289=0),"--",IF(AND(V$1288&gt;0,V$1289=0),IF('Female Data'!V198&gt;V$1288,'Female Data'!$X198,0),IF(AND(V$1288=0,V$1289&gt;0),IF('Female Data'!V198&lt;V$1289,'Female Data'!$X198,0),IF(AND('Female Data'!V198&gt;V$1288,'Female Data'!V198&lt;V$1289),'Female Data'!$X198,0))))</f>
        <v>--</v>
      </c>
      <c r="W198" t="str">
        <f>IF(AND(W$1288=0,W$1289=0),"--",IF(AND(W$1288&gt;0,W$1289=0),IF('Female Data'!W198&gt;W$1288,'Female Data'!$X198,0),IF(AND(W$1288=0,W$1289&gt;0),IF('Female Data'!W198&lt;W$1289,'Female Data'!$X198,0),IF(AND('Female Data'!W198&gt;W$1288,'Female Data'!W198&lt;W$1289),'Female Data'!$X198,0))))</f>
        <v>--</v>
      </c>
      <c r="Y198">
        <f t="shared" si="6"/>
        <v>0</v>
      </c>
      <c r="Z198">
        <f>Y198*'Female Data'!X198</f>
        <v>0</v>
      </c>
      <c r="AA198">
        <f t="shared" si="7"/>
        <v>1</v>
      </c>
      <c r="AB198">
        <f>AA198*'Female Data'!X198</f>
        <v>12340</v>
      </c>
    </row>
    <row r="199" spans="1:28">
      <c r="A199">
        <f>'Female Data'!A199</f>
        <v>198</v>
      </c>
      <c r="B199" t="str">
        <f>'Female Data'!B199</f>
        <v>F</v>
      </c>
      <c r="C199" t="str">
        <f>IF(AND(C$1288=0,C$1289=0),"--",IF(AND(C$1288&gt;0,C$1289=0),IF('Female Data'!C199&gt;C$1288,'Female Data'!$X199,0),IF(AND(C$1288=0,C$1289&gt;0),IF('Female Data'!C199&lt;C$1289,'Female Data'!$X199,0),IF(AND('Female Data'!C199&gt;C$1288,'Female Data'!C199&lt;C$1289),'Female Data'!$X199,0))))</f>
        <v>--</v>
      </c>
      <c r="D199" t="str">
        <f>IF(AND(D$1288=0,D$1289=0),"--",IF(AND(D$1288&gt;0,D$1289=0),IF('Female Data'!D199&gt;D$1288,'Female Data'!$X199,0),IF(AND(D$1288=0,D$1289&gt;0),IF('Female Data'!D199&lt;D$1289,'Female Data'!$X199,0),IF(AND('Female Data'!D199&gt;D$1288,'Female Data'!D199&lt;D$1289),'Female Data'!$X199,0))))</f>
        <v>--</v>
      </c>
      <c r="E199" t="str">
        <f>IF(AND(E$1288=0,E$1289=0),"--",IF(AND(E$1288&gt;0,E$1289=0),IF('Female Data'!E199&gt;E$1288,'Female Data'!$X199,0),IF(AND(E$1288=0,E$1289&gt;0),IF('Female Data'!E199&lt;E$1289,'Female Data'!$X199,0),IF(AND('Female Data'!E199&gt;E$1288,'Female Data'!E199&lt;E$1289),'Female Data'!$X199,0))))</f>
        <v>--</v>
      </c>
      <c r="F199" t="str">
        <f>IF(AND(F$1288=0,F$1289=0),"--",IF(AND(F$1288&gt;0,F$1289=0),IF('Female Data'!F199&gt;F$1288,'Female Data'!$X199,0),IF(AND(F$1288=0,F$1289&gt;0),IF('Female Data'!F199&lt;F$1289,'Female Data'!$X199,0),IF(AND('Female Data'!F199&gt;F$1288,'Female Data'!F199&lt;F$1289),'Female Data'!$X199,0))))</f>
        <v>--</v>
      </c>
      <c r="G199" t="str">
        <f>IF(AND(G$1288=0,G$1289=0),"--",IF(AND(G$1288&gt;0,G$1289=0),IF('Female Data'!G199&gt;G$1288,'Female Data'!$X199,0),IF(AND(G$1288=0,G$1289&gt;0),IF('Female Data'!G199&lt;G$1289,'Female Data'!$X199,0),IF(AND('Female Data'!G199&gt;G$1288,'Female Data'!G199&lt;G$1289),'Female Data'!$X199,0))))</f>
        <v>--</v>
      </c>
      <c r="H199" t="str">
        <f>IF(AND(H$1288=0,H$1289=0),"--",IF(AND(H$1288&gt;0,H$1289=0),IF('Female Data'!H199&gt;H$1288,'Female Data'!$X199,0),IF(AND(H$1288=0,H$1289&gt;0),IF('Female Data'!H199&lt;H$1289,'Female Data'!$X199,0),IF(AND('Female Data'!H199&gt;H$1288,'Female Data'!H199&lt;H$1289),'Female Data'!$X199,0))))</f>
        <v>--</v>
      </c>
      <c r="I199" t="str">
        <f>IF(AND(I$1288=0,I$1289=0),"--",IF(AND(I$1288&gt;0,I$1289=0),IF('Female Data'!I199&gt;I$1288,'Female Data'!$X199,0),IF(AND(I$1288=0,I$1289&gt;0),IF('Female Data'!I199&lt;I$1289,'Female Data'!$X199,0),IF(AND('Female Data'!I199&gt;I$1288,'Female Data'!I199&lt;I$1289),'Female Data'!$X199,0))))</f>
        <v>--</v>
      </c>
      <c r="J199" t="str">
        <f>IF(AND(J$1288=0,J$1289=0),"--",IF(AND(J$1288&gt;0,J$1289=0),IF('Female Data'!J199&gt;J$1288,'Female Data'!$X199,0),IF(AND(J$1288=0,J$1289&gt;0),IF('Female Data'!J199&lt;J$1289,'Female Data'!$X199,0),IF(AND('Female Data'!J199&gt;J$1288,'Female Data'!J199&lt;J$1289),'Female Data'!$X199,0))))</f>
        <v>--</v>
      </c>
      <c r="K199" t="str">
        <f>IF(AND(K$1288=0,K$1289=0),"--",IF(AND(K$1288&gt;0,K$1289=0),IF('Female Data'!K199&gt;K$1288,'Female Data'!$X199,0),IF(AND(K$1288=0,K$1289&gt;0),IF('Female Data'!K199&lt;K$1289,'Female Data'!$X199,0),IF(AND('Female Data'!K199&gt;K$1288,'Female Data'!K199&lt;K$1289),'Female Data'!$X199,0))))</f>
        <v>--</v>
      </c>
      <c r="L199" t="str">
        <f>IF(AND(L$1288=0,L$1289=0),"--",IF(AND(L$1288&gt;0,L$1289=0),IF('Female Data'!L199&gt;L$1288,'Female Data'!$X199,0),IF(AND(L$1288=0,L$1289&gt;0),IF('Female Data'!L199&lt;L$1289,'Female Data'!$X199,0),IF(AND('Female Data'!L199&gt;L$1288,'Female Data'!L199&lt;L$1289),'Female Data'!$X199,0))))</f>
        <v>--</v>
      </c>
      <c r="M199" t="str">
        <f>IF(AND(M$1288=0,M$1289=0),"--",IF(AND(M$1288&gt;0,M$1289=0),IF('Female Data'!M199&gt;M$1288,'Female Data'!$X199,0),IF(AND(M$1288=0,M$1289&gt;0),IF('Female Data'!M199&lt;M$1289,'Female Data'!$X199,0),IF(AND('Female Data'!M199&gt;M$1288,'Female Data'!M199&lt;M$1289),'Female Data'!$X199,0))))</f>
        <v>--</v>
      </c>
      <c r="N199" t="str">
        <f>IF(AND(N$1288=0,N$1289=0),"--",IF(AND(N$1288&gt;0,N$1289=0),IF('Female Data'!N199&gt;N$1288,'Female Data'!$X199,0),IF(AND(N$1288=0,N$1289&gt;0),IF('Female Data'!N199&lt;N$1289,'Female Data'!$X199,0),IF(AND('Female Data'!N199&gt;N$1288,'Female Data'!N199&lt;N$1289),'Female Data'!$X199,0))))</f>
        <v>--</v>
      </c>
      <c r="O199" t="str">
        <f>IF(AND(O$1288=0,O$1289=0),"--",IF(AND(O$1288&gt;0,O$1289=0),IF('Female Data'!O199&gt;O$1288,'Female Data'!$X199,0),IF(AND(O$1288=0,O$1289&gt;0),IF('Female Data'!O199&lt;O$1289,'Female Data'!$X199,0),IF(AND('Female Data'!O199&gt;O$1288,'Female Data'!O199&lt;O$1289),'Female Data'!$X199,0))))</f>
        <v>--</v>
      </c>
      <c r="P199" t="str">
        <f>IF(AND(P$1288=0,P$1289=0),"--",IF(AND(P$1288&gt;0,P$1289=0),IF('Female Data'!P199&gt;P$1288,'Female Data'!$X199,0),IF(AND(P$1288=0,P$1289&gt;0),IF('Female Data'!P199&lt;P$1289,'Female Data'!$X199,0),IF(AND('Female Data'!P199&gt;P$1288,'Female Data'!P199&lt;P$1289),'Female Data'!$X199,0))))</f>
        <v>--</v>
      </c>
      <c r="Q199" t="str">
        <f>IF(AND(Q$1288=0,Q$1289=0),"--",IF(AND(Q$1288&gt;0,Q$1289=0),IF('Female Data'!Q199&gt;Q$1288,'Female Data'!$X199,0),IF(AND(Q$1288=0,Q$1289&gt;0),IF('Female Data'!Q199&lt;Q$1289,'Female Data'!$X199,0),IF(AND('Female Data'!Q199&gt;Q$1288,'Female Data'!Q199&lt;Q$1289),'Female Data'!$X199,0))))</f>
        <v>--</v>
      </c>
      <c r="R199" t="str">
        <f>IF(AND(R$1288=0,R$1289=0),"--",IF(AND(R$1288&gt;0,R$1289=0),IF('Female Data'!R199&gt;R$1288,'Female Data'!$X199,0),IF(AND(R$1288=0,R$1289&gt;0),IF('Female Data'!R199&lt;R$1289,'Female Data'!$X199,0),IF(AND('Female Data'!R199&gt;R$1288,'Female Data'!R199&lt;R$1289),'Female Data'!$X199,0))))</f>
        <v>--</v>
      </c>
      <c r="S199" t="str">
        <f>IF(AND(S$1288=0,S$1289=0),"--",IF(AND(S$1288&gt;0,S$1289=0),IF('Female Data'!S199&gt;S$1288,'Female Data'!$X199,0),IF(AND(S$1288=0,S$1289&gt;0),IF('Female Data'!S199&lt;S$1289,'Female Data'!$X199,0),IF(AND('Female Data'!S199&gt;S$1288,'Female Data'!S199&lt;S$1289),'Female Data'!$X199,0))))</f>
        <v>--</v>
      </c>
      <c r="T199" t="str">
        <f>IF(AND(T$1288=0,T$1289=0),"--",IF(AND(T$1288&gt;0,T$1289=0),IF('Female Data'!T199&gt;T$1288,'Female Data'!$X199,0),IF(AND(T$1288=0,T$1289&gt;0),IF('Female Data'!T199&lt;T$1289,'Female Data'!$X199,0),IF(AND('Female Data'!T199&gt;T$1288,'Female Data'!T199&lt;T$1289),'Female Data'!$X199,0))))</f>
        <v>--</v>
      </c>
      <c r="U199" t="str">
        <f>IF(AND(U$1288=0,U$1289=0),"--",IF(AND(U$1288&gt;0,U$1289=0),IF('Female Data'!U199&gt;U$1288,'Female Data'!$X199,0),IF(AND(U$1288=0,U$1289&gt;0),IF('Female Data'!U199&lt;U$1289,'Female Data'!$X199,0),IF(AND('Female Data'!U199&gt;U$1288,'Female Data'!U199&lt;U$1289),'Female Data'!$X199,0))))</f>
        <v>--</v>
      </c>
      <c r="V199" t="str">
        <f>IF(AND(V$1288=0,V$1289=0),"--",IF(AND(V$1288&gt;0,V$1289=0),IF('Female Data'!V199&gt;V$1288,'Female Data'!$X199,0),IF(AND(V$1288=0,V$1289&gt;0),IF('Female Data'!V199&lt;V$1289,'Female Data'!$X199,0),IF(AND('Female Data'!V199&gt;V$1288,'Female Data'!V199&lt;V$1289),'Female Data'!$X199,0))))</f>
        <v>--</v>
      </c>
      <c r="W199" t="str">
        <f>IF(AND(W$1288=0,W$1289=0),"--",IF(AND(W$1288&gt;0,W$1289=0),IF('Female Data'!W199&gt;W$1288,'Female Data'!$X199,0),IF(AND(W$1288=0,W$1289&gt;0),IF('Female Data'!W199&lt;W$1289,'Female Data'!$X199,0),IF(AND('Female Data'!W199&gt;W$1288,'Female Data'!W199&lt;W$1289),'Female Data'!$X199,0))))</f>
        <v>--</v>
      </c>
      <c r="Y199">
        <f t="shared" si="6"/>
        <v>0</v>
      </c>
      <c r="Z199">
        <f>Y199*'Female Data'!X199</f>
        <v>0</v>
      </c>
      <c r="AA199">
        <f t="shared" si="7"/>
        <v>1</v>
      </c>
      <c r="AB199">
        <f>AA199*'Female Data'!X199</f>
        <v>57930</v>
      </c>
    </row>
    <row r="200" spans="1:28">
      <c r="A200">
        <f>'Female Data'!A200</f>
        <v>199</v>
      </c>
      <c r="B200" t="str">
        <f>'Female Data'!B200</f>
        <v>F</v>
      </c>
      <c r="C200" t="str">
        <f>IF(AND(C$1288=0,C$1289=0),"--",IF(AND(C$1288&gt;0,C$1289=0),IF('Female Data'!C200&gt;C$1288,'Female Data'!$X200,0),IF(AND(C$1288=0,C$1289&gt;0),IF('Female Data'!C200&lt;C$1289,'Female Data'!$X200,0),IF(AND('Female Data'!C200&gt;C$1288,'Female Data'!C200&lt;C$1289),'Female Data'!$X200,0))))</f>
        <v>--</v>
      </c>
      <c r="D200" t="str">
        <f>IF(AND(D$1288=0,D$1289=0),"--",IF(AND(D$1288&gt;0,D$1289=0),IF('Female Data'!D200&gt;D$1288,'Female Data'!$X200,0),IF(AND(D$1288=0,D$1289&gt;0),IF('Female Data'!D200&lt;D$1289,'Female Data'!$X200,0),IF(AND('Female Data'!D200&gt;D$1288,'Female Data'!D200&lt;D$1289),'Female Data'!$X200,0))))</f>
        <v>--</v>
      </c>
      <c r="E200" t="str">
        <f>IF(AND(E$1288=0,E$1289=0),"--",IF(AND(E$1288&gt;0,E$1289=0),IF('Female Data'!E200&gt;E$1288,'Female Data'!$X200,0),IF(AND(E$1288=0,E$1289&gt;0),IF('Female Data'!E200&lt;E$1289,'Female Data'!$X200,0),IF(AND('Female Data'!E200&gt;E$1288,'Female Data'!E200&lt;E$1289),'Female Data'!$X200,0))))</f>
        <v>--</v>
      </c>
      <c r="F200" t="str">
        <f>IF(AND(F$1288=0,F$1289=0),"--",IF(AND(F$1288&gt;0,F$1289=0),IF('Female Data'!F200&gt;F$1288,'Female Data'!$X200,0),IF(AND(F$1288=0,F$1289&gt;0),IF('Female Data'!F200&lt;F$1289,'Female Data'!$X200,0),IF(AND('Female Data'!F200&gt;F$1288,'Female Data'!F200&lt;F$1289),'Female Data'!$X200,0))))</f>
        <v>--</v>
      </c>
      <c r="G200" t="str">
        <f>IF(AND(G$1288=0,G$1289=0),"--",IF(AND(G$1288&gt;0,G$1289=0),IF('Female Data'!G200&gt;G$1288,'Female Data'!$X200,0),IF(AND(G$1288=0,G$1289&gt;0),IF('Female Data'!G200&lt;G$1289,'Female Data'!$X200,0),IF(AND('Female Data'!G200&gt;G$1288,'Female Data'!G200&lt;G$1289),'Female Data'!$X200,0))))</f>
        <v>--</v>
      </c>
      <c r="H200" t="str">
        <f>IF(AND(H$1288=0,H$1289=0),"--",IF(AND(H$1288&gt;0,H$1289=0),IF('Female Data'!H200&gt;H$1288,'Female Data'!$X200,0),IF(AND(H$1288=0,H$1289&gt;0),IF('Female Data'!H200&lt;H$1289,'Female Data'!$X200,0),IF(AND('Female Data'!H200&gt;H$1288,'Female Data'!H200&lt;H$1289),'Female Data'!$X200,0))))</f>
        <v>--</v>
      </c>
      <c r="I200" t="str">
        <f>IF(AND(I$1288=0,I$1289=0),"--",IF(AND(I$1288&gt;0,I$1289=0),IF('Female Data'!I200&gt;I$1288,'Female Data'!$X200,0),IF(AND(I$1288=0,I$1289&gt;0),IF('Female Data'!I200&lt;I$1289,'Female Data'!$X200,0),IF(AND('Female Data'!I200&gt;I$1288,'Female Data'!I200&lt;I$1289),'Female Data'!$X200,0))))</f>
        <v>--</v>
      </c>
      <c r="J200" t="str">
        <f>IF(AND(J$1288=0,J$1289=0),"--",IF(AND(J$1288&gt;0,J$1289=0),IF('Female Data'!J200&gt;J$1288,'Female Data'!$X200,0),IF(AND(J$1288=0,J$1289&gt;0),IF('Female Data'!J200&lt;J$1289,'Female Data'!$X200,0),IF(AND('Female Data'!J200&gt;J$1288,'Female Data'!J200&lt;J$1289),'Female Data'!$X200,0))))</f>
        <v>--</v>
      </c>
      <c r="K200" t="str">
        <f>IF(AND(K$1288=0,K$1289=0),"--",IF(AND(K$1288&gt;0,K$1289=0),IF('Female Data'!K200&gt;K$1288,'Female Data'!$X200,0),IF(AND(K$1288=0,K$1289&gt;0),IF('Female Data'!K200&lt;K$1289,'Female Data'!$X200,0),IF(AND('Female Data'!K200&gt;K$1288,'Female Data'!K200&lt;K$1289),'Female Data'!$X200,0))))</f>
        <v>--</v>
      </c>
      <c r="L200" t="str">
        <f>IF(AND(L$1288=0,L$1289=0),"--",IF(AND(L$1288&gt;0,L$1289=0),IF('Female Data'!L200&gt;L$1288,'Female Data'!$X200,0),IF(AND(L$1288=0,L$1289&gt;0),IF('Female Data'!L200&lt;L$1289,'Female Data'!$X200,0),IF(AND('Female Data'!L200&gt;L$1288,'Female Data'!L200&lt;L$1289),'Female Data'!$X200,0))))</f>
        <v>--</v>
      </c>
      <c r="M200" t="str">
        <f>IF(AND(M$1288=0,M$1289=0),"--",IF(AND(M$1288&gt;0,M$1289=0),IF('Female Data'!M200&gt;M$1288,'Female Data'!$X200,0),IF(AND(M$1288=0,M$1289&gt;0),IF('Female Data'!M200&lt;M$1289,'Female Data'!$X200,0),IF(AND('Female Data'!M200&gt;M$1288,'Female Data'!M200&lt;M$1289),'Female Data'!$X200,0))))</f>
        <v>--</v>
      </c>
      <c r="N200" t="str">
        <f>IF(AND(N$1288=0,N$1289=0),"--",IF(AND(N$1288&gt;0,N$1289=0),IF('Female Data'!N200&gt;N$1288,'Female Data'!$X200,0),IF(AND(N$1288=0,N$1289&gt;0),IF('Female Data'!N200&lt;N$1289,'Female Data'!$X200,0),IF(AND('Female Data'!N200&gt;N$1288,'Female Data'!N200&lt;N$1289),'Female Data'!$X200,0))))</f>
        <v>--</v>
      </c>
      <c r="O200" t="str">
        <f>IF(AND(O$1288=0,O$1289=0),"--",IF(AND(O$1288&gt;0,O$1289=0),IF('Female Data'!O200&gt;O$1288,'Female Data'!$X200,0),IF(AND(O$1288=0,O$1289&gt;0),IF('Female Data'!O200&lt;O$1289,'Female Data'!$X200,0),IF(AND('Female Data'!O200&gt;O$1288,'Female Data'!O200&lt;O$1289),'Female Data'!$X200,0))))</f>
        <v>--</v>
      </c>
      <c r="P200" t="str">
        <f>IF(AND(P$1288=0,P$1289=0),"--",IF(AND(P$1288&gt;0,P$1289=0),IF('Female Data'!P200&gt;P$1288,'Female Data'!$X200,0),IF(AND(P$1288=0,P$1289&gt;0),IF('Female Data'!P200&lt;P$1289,'Female Data'!$X200,0),IF(AND('Female Data'!P200&gt;P$1288,'Female Data'!P200&lt;P$1289),'Female Data'!$X200,0))))</f>
        <v>--</v>
      </c>
      <c r="Q200" t="str">
        <f>IF(AND(Q$1288=0,Q$1289=0),"--",IF(AND(Q$1288&gt;0,Q$1289=0),IF('Female Data'!Q200&gt;Q$1288,'Female Data'!$X200,0),IF(AND(Q$1288=0,Q$1289&gt;0),IF('Female Data'!Q200&lt;Q$1289,'Female Data'!$X200,0),IF(AND('Female Data'!Q200&gt;Q$1288,'Female Data'!Q200&lt;Q$1289),'Female Data'!$X200,0))))</f>
        <v>--</v>
      </c>
      <c r="R200" t="str">
        <f>IF(AND(R$1288=0,R$1289=0),"--",IF(AND(R$1288&gt;0,R$1289=0),IF('Female Data'!R200&gt;R$1288,'Female Data'!$X200,0),IF(AND(R$1288=0,R$1289&gt;0),IF('Female Data'!R200&lt;R$1289,'Female Data'!$X200,0),IF(AND('Female Data'!R200&gt;R$1288,'Female Data'!R200&lt;R$1289),'Female Data'!$X200,0))))</f>
        <v>--</v>
      </c>
      <c r="S200" t="str">
        <f>IF(AND(S$1288=0,S$1289=0),"--",IF(AND(S$1288&gt;0,S$1289=0),IF('Female Data'!S200&gt;S$1288,'Female Data'!$X200,0),IF(AND(S$1288=0,S$1289&gt;0),IF('Female Data'!S200&lt;S$1289,'Female Data'!$X200,0),IF(AND('Female Data'!S200&gt;S$1288,'Female Data'!S200&lt;S$1289),'Female Data'!$X200,0))))</f>
        <v>--</v>
      </c>
      <c r="T200" t="str">
        <f>IF(AND(T$1288=0,T$1289=0),"--",IF(AND(T$1288&gt;0,T$1289=0),IF('Female Data'!T200&gt;T$1288,'Female Data'!$X200,0),IF(AND(T$1288=0,T$1289&gt;0),IF('Female Data'!T200&lt;T$1289,'Female Data'!$X200,0),IF(AND('Female Data'!T200&gt;T$1288,'Female Data'!T200&lt;T$1289),'Female Data'!$X200,0))))</f>
        <v>--</v>
      </c>
      <c r="U200" t="str">
        <f>IF(AND(U$1288=0,U$1289=0),"--",IF(AND(U$1288&gt;0,U$1289=0),IF('Female Data'!U200&gt;U$1288,'Female Data'!$X200,0),IF(AND(U$1288=0,U$1289&gt;0),IF('Female Data'!U200&lt;U$1289,'Female Data'!$X200,0),IF(AND('Female Data'!U200&gt;U$1288,'Female Data'!U200&lt;U$1289),'Female Data'!$X200,0))))</f>
        <v>--</v>
      </c>
      <c r="V200" t="str">
        <f>IF(AND(V$1288=0,V$1289=0),"--",IF(AND(V$1288&gt;0,V$1289=0),IF('Female Data'!V200&gt;V$1288,'Female Data'!$X200,0),IF(AND(V$1288=0,V$1289&gt;0),IF('Female Data'!V200&lt;V$1289,'Female Data'!$X200,0),IF(AND('Female Data'!V200&gt;V$1288,'Female Data'!V200&lt;V$1289),'Female Data'!$X200,0))))</f>
        <v>--</v>
      </c>
      <c r="W200" t="str">
        <f>IF(AND(W$1288=0,W$1289=0),"--",IF(AND(W$1288&gt;0,W$1289=0),IF('Female Data'!W200&gt;W$1288,'Female Data'!$X200,0),IF(AND(W$1288=0,W$1289&gt;0),IF('Female Data'!W200&lt;W$1289,'Female Data'!$X200,0),IF(AND('Female Data'!W200&gt;W$1288,'Female Data'!W200&lt;W$1289),'Female Data'!$X200,0))))</f>
        <v>--</v>
      </c>
      <c r="Y200">
        <f t="shared" si="6"/>
        <v>0</v>
      </c>
      <c r="Z200">
        <f>Y200*'Female Data'!X200</f>
        <v>0</v>
      </c>
      <c r="AA200">
        <f t="shared" si="7"/>
        <v>1</v>
      </c>
      <c r="AB200">
        <f>AA200*'Female Data'!X200</f>
        <v>144228</v>
      </c>
    </row>
    <row r="201" spans="1:28">
      <c r="A201">
        <f>'Female Data'!A201</f>
        <v>200</v>
      </c>
      <c r="B201" t="str">
        <f>'Female Data'!B201</f>
        <v>F</v>
      </c>
      <c r="C201" t="str">
        <f>IF(AND(C$1288=0,C$1289=0),"--",IF(AND(C$1288&gt;0,C$1289=0),IF('Female Data'!C201&gt;C$1288,'Female Data'!$X201,0),IF(AND(C$1288=0,C$1289&gt;0),IF('Female Data'!C201&lt;C$1289,'Female Data'!$X201,0),IF(AND('Female Data'!C201&gt;C$1288,'Female Data'!C201&lt;C$1289),'Female Data'!$X201,0))))</f>
        <v>--</v>
      </c>
      <c r="D201" t="str">
        <f>IF(AND(D$1288=0,D$1289=0),"--",IF(AND(D$1288&gt;0,D$1289=0),IF('Female Data'!D201&gt;D$1288,'Female Data'!$X201,0),IF(AND(D$1288=0,D$1289&gt;0),IF('Female Data'!D201&lt;D$1289,'Female Data'!$X201,0),IF(AND('Female Data'!D201&gt;D$1288,'Female Data'!D201&lt;D$1289),'Female Data'!$X201,0))))</f>
        <v>--</v>
      </c>
      <c r="E201" t="str">
        <f>IF(AND(E$1288=0,E$1289=0),"--",IF(AND(E$1288&gt;0,E$1289=0),IF('Female Data'!E201&gt;E$1288,'Female Data'!$X201,0),IF(AND(E$1288=0,E$1289&gt;0),IF('Female Data'!E201&lt;E$1289,'Female Data'!$X201,0),IF(AND('Female Data'!E201&gt;E$1288,'Female Data'!E201&lt;E$1289),'Female Data'!$X201,0))))</f>
        <v>--</v>
      </c>
      <c r="F201" t="str">
        <f>IF(AND(F$1288=0,F$1289=0),"--",IF(AND(F$1288&gt;0,F$1289=0),IF('Female Data'!F201&gt;F$1288,'Female Data'!$X201,0),IF(AND(F$1288=0,F$1289&gt;0),IF('Female Data'!F201&lt;F$1289,'Female Data'!$X201,0),IF(AND('Female Data'!F201&gt;F$1288,'Female Data'!F201&lt;F$1289),'Female Data'!$X201,0))))</f>
        <v>--</v>
      </c>
      <c r="G201" t="str">
        <f>IF(AND(G$1288=0,G$1289=0),"--",IF(AND(G$1288&gt;0,G$1289=0),IF('Female Data'!G201&gt;G$1288,'Female Data'!$X201,0),IF(AND(G$1288=0,G$1289&gt;0),IF('Female Data'!G201&lt;G$1289,'Female Data'!$X201,0),IF(AND('Female Data'!G201&gt;G$1288,'Female Data'!G201&lt;G$1289),'Female Data'!$X201,0))))</f>
        <v>--</v>
      </c>
      <c r="H201" t="str">
        <f>IF(AND(H$1288=0,H$1289=0),"--",IF(AND(H$1288&gt;0,H$1289=0),IF('Female Data'!H201&gt;H$1288,'Female Data'!$X201,0),IF(AND(H$1288=0,H$1289&gt;0),IF('Female Data'!H201&lt;H$1289,'Female Data'!$X201,0),IF(AND('Female Data'!H201&gt;H$1288,'Female Data'!H201&lt;H$1289),'Female Data'!$X201,0))))</f>
        <v>--</v>
      </c>
      <c r="I201" t="str">
        <f>IF(AND(I$1288=0,I$1289=0),"--",IF(AND(I$1288&gt;0,I$1289=0),IF('Female Data'!I201&gt;I$1288,'Female Data'!$X201,0),IF(AND(I$1288=0,I$1289&gt;0),IF('Female Data'!I201&lt;I$1289,'Female Data'!$X201,0),IF(AND('Female Data'!I201&gt;I$1288,'Female Data'!I201&lt;I$1289),'Female Data'!$X201,0))))</f>
        <v>--</v>
      </c>
      <c r="J201" t="str">
        <f>IF(AND(J$1288=0,J$1289=0),"--",IF(AND(J$1288&gt;0,J$1289=0),IF('Female Data'!J201&gt;J$1288,'Female Data'!$X201,0),IF(AND(J$1288=0,J$1289&gt;0),IF('Female Data'!J201&lt;J$1289,'Female Data'!$X201,0),IF(AND('Female Data'!J201&gt;J$1288,'Female Data'!J201&lt;J$1289),'Female Data'!$X201,0))))</f>
        <v>--</v>
      </c>
      <c r="K201" t="str">
        <f>IF(AND(K$1288=0,K$1289=0),"--",IF(AND(K$1288&gt;0,K$1289=0),IF('Female Data'!K201&gt;K$1288,'Female Data'!$X201,0),IF(AND(K$1288=0,K$1289&gt;0),IF('Female Data'!K201&lt;K$1289,'Female Data'!$X201,0),IF(AND('Female Data'!K201&gt;K$1288,'Female Data'!K201&lt;K$1289),'Female Data'!$X201,0))))</f>
        <v>--</v>
      </c>
      <c r="L201" t="str">
        <f>IF(AND(L$1288=0,L$1289=0),"--",IF(AND(L$1288&gt;0,L$1289=0),IF('Female Data'!L201&gt;L$1288,'Female Data'!$X201,0),IF(AND(L$1288=0,L$1289&gt;0),IF('Female Data'!L201&lt;L$1289,'Female Data'!$X201,0),IF(AND('Female Data'!L201&gt;L$1288,'Female Data'!L201&lt;L$1289),'Female Data'!$X201,0))))</f>
        <v>--</v>
      </c>
      <c r="M201" t="str">
        <f>IF(AND(M$1288=0,M$1289=0),"--",IF(AND(M$1288&gt;0,M$1289=0),IF('Female Data'!M201&gt;M$1288,'Female Data'!$X201,0),IF(AND(M$1288=0,M$1289&gt;0),IF('Female Data'!M201&lt;M$1289,'Female Data'!$X201,0),IF(AND('Female Data'!M201&gt;M$1288,'Female Data'!M201&lt;M$1289),'Female Data'!$X201,0))))</f>
        <v>--</v>
      </c>
      <c r="N201" t="str">
        <f>IF(AND(N$1288=0,N$1289=0),"--",IF(AND(N$1288&gt;0,N$1289=0),IF('Female Data'!N201&gt;N$1288,'Female Data'!$X201,0),IF(AND(N$1288=0,N$1289&gt;0),IF('Female Data'!N201&lt;N$1289,'Female Data'!$X201,0),IF(AND('Female Data'!N201&gt;N$1288,'Female Data'!N201&lt;N$1289),'Female Data'!$X201,0))))</f>
        <v>--</v>
      </c>
      <c r="O201" t="str">
        <f>IF(AND(O$1288=0,O$1289=0),"--",IF(AND(O$1288&gt;0,O$1289=0),IF('Female Data'!O201&gt;O$1288,'Female Data'!$X201,0),IF(AND(O$1288=0,O$1289&gt;0),IF('Female Data'!O201&lt;O$1289,'Female Data'!$X201,0),IF(AND('Female Data'!O201&gt;O$1288,'Female Data'!O201&lt;O$1289),'Female Data'!$X201,0))))</f>
        <v>--</v>
      </c>
      <c r="P201" t="str">
        <f>IF(AND(P$1288=0,P$1289=0),"--",IF(AND(P$1288&gt;0,P$1289=0),IF('Female Data'!P201&gt;P$1288,'Female Data'!$X201,0),IF(AND(P$1288=0,P$1289&gt;0),IF('Female Data'!P201&lt;P$1289,'Female Data'!$X201,0),IF(AND('Female Data'!P201&gt;P$1288,'Female Data'!P201&lt;P$1289),'Female Data'!$X201,0))))</f>
        <v>--</v>
      </c>
      <c r="Q201" t="str">
        <f>IF(AND(Q$1288=0,Q$1289=0),"--",IF(AND(Q$1288&gt;0,Q$1289=0),IF('Female Data'!Q201&gt;Q$1288,'Female Data'!$X201,0),IF(AND(Q$1288=0,Q$1289&gt;0),IF('Female Data'!Q201&lt;Q$1289,'Female Data'!$X201,0),IF(AND('Female Data'!Q201&gt;Q$1288,'Female Data'!Q201&lt;Q$1289),'Female Data'!$X201,0))))</f>
        <v>--</v>
      </c>
      <c r="R201" t="str">
        <f>IF(AND(R$1288=0,R$1289=0),"--",IF(AND(R$1288&gt;0,R$1289=0),IF('Female Data'!R201&gt;R$1288,'Female Data'!$X201,0),IF(AND(R$1288=0,R$1289&gt;0),IF('Female Data'!R201&lt;R$1289,'Female Data'!$X201,0),IF(AND('Female Data'!R201&gt;R$1288,'Female Data'!R201&lt;R$1289),'Female Data'!$X201,0))))</f>
        <v>--</v>
      </c>
      <c r="S201" t="str">
        <f>IF(AND(S$1288=0,S$1289=0),"--",IF(AND(S$1288&gt;0,S$1289=0),IF('Female Data'!S201&gt;S$1288,'Female Data'!$X201,0),IF(AND(S$1288=0,S$1289&gt;0),IF('Female Data'!S201&lt;S$1289,'Female Data'!$X201,0),IF(AND('Female Data'!S201&gt;S$1288,'Female Data'!S201&lt;S$1289),'Female Data'!$X201,0))))</f>
        <v>--</v>
      </c>
      <c r="T201" t="str">
        <f>IF(AND(T$1288=0,T$1289=0),"--",IF(AND(T$1288&gt;0,T$1289=0),IF('Female Data'!T201&gt;T$1288,'Female Data'!$X201,0),IF(AND(T$1288=0,T$1289&gt;0),IF('Female Data'!T201&lt;T$1289,'Female Data'!$X201,0),IF(AND('Female Data'!T201&gt;T$1288,'Female Data'!T201&lt;T$1289),'Female Data'!$X201,0))))</f>
        <v>--</v>
      </c>
      <c r="U201" t="str">
        <f>IF(AND(U$1288=0,U$1289=0),"--",IF(AND(U$1288&gt;0,U$1289=0),IF('Female Data'!U201&gt;U$1288,'Female Data'!$X201,0),IF(AND(U$1288=0,U$1289&gt;0),IF('Female Data'!U201&lt;U$1289,'Female Data'!$X201,0),IF(AND('Female Data'!U201&gt;U$1288,'Female Data'!U201&lt;U$1289),'Female Data'!$X201,0))))</f>
        <v>--</v>
      </c>
      <c r="V201" t="str">
        <f>IF(AND(V$1288=0,V$1289=0),"--",IF(AND(V$1288&gt;0,V$1289=0),IF('Female Data'!V201&gt;V$1288,'Female Data'!$X201,0),IF(AND(V$1288=0,V$1289&gt;0),IF('Female Data'!V201&lt;V$1289,'Female Data'!$X201,0),IF(AND('Female Data'!V201&gt;V$1288,'Female Data'!V201&lt;V$1289),'Female Data'!$X201,0))))</f>
        <v>--</v>
      </c>
      <c r="W201" t="str">
        <f>IF(AND(W$1288=0,W$1289=0),"--",IF(AND(W$1288&gt;0,W$1289=0),IF('Female Data'!W201&gt;W$1288,'Female Data'!$X201,0),IF(AND(W$1288=0,W$1289&gt;0),IF('Female Data'!W201&lt;W$1289,'Female Data'!$X201,0),IF(AND('Female Data'!W201&gt;W$1288,'Female Data'!W201&lt;W$1289),'Female Data'!$X201,0))))</f>
        <v>--</v>
      </c>
      <c r="Y201">
        <f t="shared" si="6"/>
        <v>0</v>
      </c>
      <c r="Z201">
        <f>Y201*'Female Data'!X201</f>
        <v>0</v>
      </c>
      <c r="AA201">
        <f t="shared" si="7"/>
        <v>1</v>
      </c>
      <c r="AB201">
        <f>AA201*'Female Data'!X201</f>
        <v>61302</v>
      </c>
    </row>
    <row r="202" spans="1:28">
      <c r="A202">
        <f>'Female Data'!A202</f>
        <v>201</v>
      </c>
      <c r="B202" t="str">
        <f>'Female Data'!B202</f>
        <v>F</v>
      </c>
      <c r="C202" t="str">
        <f>IF(AND(C$1288=0,C$1289=0),"--",IF(AND(C$1288&gt;0,C$1289=0),IF('Female Data'!C202&gt;C$1288,'Female Data'!$X202,0),IF(AND(C$1288=0,C$1289&gt;0),IF('Female Data'!C202&lt;C$1289,'Female Data'!$X202,0),IF(AND('Female Data'!C202&gt;C$1288,'Female Data'!C202&lt;C$1289),'Female Data'!$X202,0))))</f>
        <v>--</v>
      </c>
      <c r="D202" t="str">
        <f>IF(AND(D$1288=0,D$1289=0),"--",IF(AND(D$1288&gt;0,D$1289=0),IF('Female Data'!D202&gt;D$1288,'Female Data'!$X202,0),IF(AND(D$1288=0,D$1289&gt;0),IF('Female Data'!D202&lt;D$1289,'Female Data'!$X202,0),IF(AND('Female Data'!D202&gt;D$1288,'Female Data'!D202&lt;D$1289),'Female Data'!$X202,0))))</f>
        <v>--</v>
      </c>
      <c r="E202" t="str">
        <f>IF(AND(E$1288=0,E$1289=0),"--",IF(AND(E$1288&gt;0,E$1289=0),IF('Female Data'!E202&gt;E$1288,'Female Data'!$X202,0),IF(AND(E$1288=0,E$1289&gt;0),IF('Female Data'!E202&lt;E$1289,'Female Data'!$X202,0),IF(AND('Female Data'!E202&gt;E$1288,'Female Data'!E202&lt;E$1289),'Female Data'!$X202,0))))</f>
        <v>--</v>
      </c>
      <c r="F202" t="str">
        <f>IF(AND(F$1288=0,F$1289=0),"--",IF(AND(F$1288&gt;0,F$1289=0),IF('Female Data'!F202&gt;F$1288,'Female Data'!$X202,0),IF(AND(F$1288=0,F$1289&gt;0),IF('Female Data'!F202&lt;F$1289,'Female Data'!$X202,0),IF(AND('Female Data'!F202&gt;F$1288,'Female Data'!F202&lt;F$1289),'Female Data'!$X202,0))))</f>
        <v>--</v>
      </c>
      <c r="G202" t="str">
        <f>IF(AND(G$1288=0,G$1289=0),"--",IF(AND(G$1288&gt;0,G$1289=0),IF('Female Data'!G202&gt;G$1288,'Female Data'!$X202,0),IF(AND(G$1288=0,G$1289&gt;0),IF('Female Data'!G202&lt;G$1289,'Female Data'!$X202,0),IF(AND('Female Data'!G202&gt;G$1288,'Female Data'!G202&lt;G$1289),'Female Data'!$X202,0))))</f>
        <v>--</v>
      </c>
      <c r="H202" t="str">
        <f>IF(AND(H$1288=0,H$1289=0),"--",IF(AND(H$1288&gt;0,H$1289=0),IF('Female Data'!H202&gt;H$1288,'Female Data'!$X202,0),IF(AND(H$1288=0,H$1289&gt;0),IF('Female Data'!H202&lt;H$1289,'Female Data'!$X202,0),IF(AND('Female Data'!H202&gt;H$1288,'Female Data'!H202&lt;H$1289),'Female Data'!$X202,0))))</f>
        <v>--</v>
      </c>
      <c r="I202" t="str">
        <f>IF(AND(I$1288=0,I$1289=0),"--",IF(AND(I$1288&gt;0,I$1289=0),IF('Female Data'!I202&gt;I$1288,'Female Data'!$X202,0),IF(AND(I$1288=0,I$1289&gt;0),IF('Female Data'!I202&lt;I$1289,'Female Data'!$X202,0),IF(AND('Female Data'!I202&gt;I$1288,'Female Data'!I202&lt;I$1289),'Female Data'!$X202,0))))</f>
        <v>--</v>
      </c>
      <c r="J202" t="str">
        <f>IF(AND(J$1288=0,J$1289=0),"--",IF(AND(J$1288&gt;0,J$1289=0),IF('Female Data'!J202&gt;J$1288,'Female Data'!$X202,0),IF(AND(J$1288=0,J$1289&gt;0),IF('Female Data'!J202&lt;J$1289,'Female Data'!$X202,0),IF(AND('Female Data'!J202&gt;J$1288,'Female Data'!J202&lt;J$1289),'Female Data'!$X202,0))))</f>
        <v>--</v>
      </c>
      <c r="K202" t="str">
        <f>IF(AND(K$1288=0,K$1289=0),"--",IF(AND(K$1288&gt;0,K$1289=0),IF('Female Data'!K202&gt;K$1288,'Female Data'!$X202,0),IF(AND(K$1288=0,K$1289&gt;0),IF('Female Data'!K202&lt;K$1289,'Female Data'!$X202,0),IF(AND('Female Data'!K202&gt;K$1288,'Female Data'!K202&lt;K$1289),'Female Data'!$X202,0))))</f>
        <v>--</v>
      </c>
      <c r="L202" t="str">
        <f>IF(AND(L$1288=0,L$1289=0),"--",IF(AND(L$1288&gt;0,L$1289=0),IF('Female Data'!L202&gt;L$1288,'Female Data'!$X202,0),IF(AND(L$1288=0,L$1289&gt;0),IF('Female Data'!L202&lt;L$1289,'Female Data'!$X202,0),IF(AND('Female Data'!L202&gt;L$1288,'Female Data'!L202&lt;L$1289),'Female Data'!$X202,0))))</f>
        <v>--</v>
      </c>
      <c r="M202" t="str">
        <f>IF(AND(M$1288=0,M$1289=0),"--",IF(AND(M$1288&gt;0,M$1289=0),IF('Female Data'!M202&gt;M$1288,'Female Data'!$X202,0),IF(AND(M$1288=0,M$1289&gt;0),IF('Female Data'!M202&lt;M$1289,'Female Data'!$X202,0),IF(AND('Female Data'!M202&gt;M$1288,'Female Data'!M202&lt;M$1289),'Female Data'!$X202,0))))</f>
        <v>--</v>
      </c>
      <c r="N202" t="str">
        <f>IF(AND(N$1288=0,N$1289=0),"--",IF(AND(N$1288&gt;0,N$1289=0),IF('Female Data'!N202&gt;N$1288,'Female Data'!$X202,0),IF(AND(N$1288=0,N$1289&gt;0),IF('Female Data'!N202&lt;N$1289,'Female Data'!$X202,0),IF(AND('Female Data'!N202&gt;N$1288,'Female Data'!N202&lt;N$1289),'Female Data'!$X202,0))))</f>
        <v>--</v>
      </c>
      <c r="O202" t="str">
        <f>IF(AND(O$1288=0,O$1289=0),"--",IF(AND(O$1288&gt;0,O$1289=0),IF('Female Data'!O202&gt;O$1288,'Female Data'!$X202,0),IF(AND(O$1288=0,O$1289&gt;0),IF('Female Data'!O202&lt;O$1289,'Female Data'!$X202,0),IF(AND('Female Data'!O202&gt;O$1288,'Female Data'!O202&lt;O$1289),'Female Data'!$X202,0))))</f>
        <v>--</v>
      </c>
      <c r="P202" t="str">
        <f>IF(AND(P$1288=0,P$1289=0),"--",IF(AND(P$1288&gt;0,P$1289=0),IF('Female Data'!P202&gt;P$1288,'Female Data'!$X202,0),IF(AND(P$1288=0,P$1289&gt;0),IF('Female Data'!P202&lt;P$1289,'Female Data'!$X202,0),IF(AND('Female Data'!P202&gt;P$1288,'Female Data'!P202&lt;P$1289),'Female Data'!$X202,0))))</f>
        <v>--</v>
      </c>
      <c r="Q202" t="str">
        <f>IF(AND(Q$1288=0,Q$1289=0),"--",IF(AND(Q$1288&gt;0,Q$1289=0),IF('Female Data'!Q202&gt;Q$1288,'Female Data'!$X202,0),IF(AND(Q$1288=0,Q$1289&gt;0),IF('Female Data'!Q202&lt;Q$1289,'Female Data'!$X202,0),IF(AND('Female Data'!Q202&gt;Q$1288,'Female Data'!Q202&lt;Q$1289),'Female Data'!$X202,0))))</f>
        <v>--</v>
      </c>
      <c r="R202" t="str">
        <f>IF(AND(R$1288=0,R$1289=0),"--",IF(AND(R$1288&gt;0,R$1289=0),IF('Female Data'!R202&gt;R$1288,'Female Data'!$X202,0),IF(AND(R$1288=0,R$1289&gt;0),IF('Female Data'!R202&lt;R$1289,'Female Data'!$X202,0),IF(AND('Female Data'!R202&gt;R$1288,'Female Data'!R202&lt;R$1289),'Female Data'!$X202,0))))</f>
        <v>--</v>
      </c>
      <c r="S202" t="str">
        <f>IF(AND(S$1288=0,S$1289=0),"--",IF(AND(S$1288&gt;0,S$1289=0),IF('Female Data'!S202&gt;S$1288,'Female Data'!$X202,0),IF(AND(S$1288=0,S$1289&gt;0),IF('Female Data'!S202&lt;S$1289,'Female Data'!$X202,0),IF(AND('Female Data'!S202&gt;S$1288,'Female Data'!S202&lt;S$1289),'Female Data'!$X202,0))))</f>
        <v>--</v>
      </c>
      <c r="T202" t="str">
        <f>IF(AND(T$1288=0,T$1289=0),"--",IF(AND(T$1288&gt;0,T$1289=0),IF('Female Data'!T202&gt;T$1288,'Female Data'!$X202,0),IF(AND(T$1288=0,T$1289&gt;0),IF('Female Data'!T202&lt;T$1289,'Female Data'!$X202,0),IF(AND('Female Data'!T202&gt;T$1288,'Female Data'!T202&lt;T$1289),'Female Data'!$X202,0))))</f>
        <v>--</v>
      </c>
      <c r="U202" t="str">
        <f>IF(AND(U$1288=0,U$1289=0),"--",IF(AND(U$1288&gt;0,U$1289=0),IF('Female Data'!U202&gt;U$1288,'Female Data'!$X202,0),IF(AND(U$1288=0,U$1289&gt;0),IF('Female Data'!U202&lt;U$1289,'Female Data'!$X202,0),IF(AND('Female Data'!U202&gt;U$1288,'Female Data'!U202&lt;U$1289),'Female Data'!$X202,0))))</f>
        <v>--</v>
      </c>
      <c r="V202" t="str">
        <f>IF(AND(V$1288=0,V$1289=0),"--",IF(AND(V$1288&gt;0,V$1289=0),IF('Female Data'!V202&gt;V$1288,'Female Data'!$X202,0),IF(AND(V$1288=0,V$1289&gt;0),IF('Female Data'!V202&lt;V$1289,'Female Data'!$X202,0),IF(AND('Female Data'!V202&gt;V$1288,'Female Data'!V202&lt;V$1289),'Female Data'!$X202,0))))</f>
        <v>--</v>
      </c>
      <c r="W202" t="str">
        <f>IF(AND(W$1288=0,W$1289=0),"--",IF(AND(W$1288&gt;0,W$1289=0),IF('Female Data'!W202&gt;W$1288,'Female Data'!$X202,0),IF(AND(W$1288=0,W$1289&gt;0),IF('Female Data'!W202&lt;W$1289,'Female Data'!$X202,0),IF(AND('Female Data'!W202&gt;W$1288,'Female Data'!W202&lt;W$1289),'Female Data'!$X202,0))))</f>
        <v>--</v>
      </c>
      <c r="Y202">
        <f t="shared" si="6"/>
        <v>0</v>
      </c>
      <c r="Z202">
        <f>Y202*'Female Data'!X202</f>
        <v>0</v>
      </c>
      <c r="AA202">
        <f t="shared" si="7"/>
        <v>1</v>
      </c>
      <c r="AB202">
        <f>AA202*'Female Data'!X202</f>
        <v>42779</v>
      </c>
    </row>
    <row r="203" spans="1:28">
      <c r="A203">
        <f>'Female Data'!A203</f>
        <v>202</v>
      </c>
      <c r="B203" t="str">
        <f>'Female Data'!B203</f>
        <v>F</v>
      </c>
      <c r="C203" t="str">
        <f>IF(AND(C$1288=0,C$1289=0),"--",IF(AND(C$1288&gt;0,C$1289=0),IF('Female Data'!C203&gt;C$1288,'Female Data'!$X203,0),IF(AND(C$1288=0,C$1289&gt;0),IF('Female Data'!C203&lt;C$1289,'Female Data'!$X203,0),IF(AND('Female Data'!C203&gt;C$1288,'Female Data'!C203&lt;C$1289),'Female Data'!$X203,0))))</f>
        <v>--</v>
      </c>
      <c r="D203" t="str">
        <f>IF(AND(D$1288=0,D$1289=0),"--",IF(AND(D$1288&gt;0,D$1289=0),IF('Female Data'!D203&gt;D$1288,'Female Data'!$X203,0),IF(AND(D$1288=0,D$1289&gt;0),IF('Female Data'!D203&lt;D$1289,'Female Data'!$X203,0),IF(AND('Female Data'!D203&gt;D$1288,'Female Data'!D203&lt;D$1289),'Female Data'!$X203,0))))</f>
        <v>--</v>
      </c>
      <c r="E203" t="str">
        <f>IF(AND(E$1288=0,E$1289=0),"--",IF(AND(E$1288&gt;0,E$1289=0),IF('Female Data'!E203&gt;E$1288,'Female Data'!$X203,0),IF(AND(E$1288=0,E$1289&gt;0),IF('Female Data'!E203&lt;E$1289,'Female Data'!$X203,0),IF(AND('Female Data'!E203&gt;E$1288,'Female Data'!E203&lt;E$1289),'Female Data'!$X203,0))))</f>
        <v>--</v>
      </c>
      <c r="F203" t="str">
        <f>IF(AND(F$1288=0,F$1289=0),"--",IF(AND(F$1288&gt;0,F$1289=0),IF('Female Data'!F203&gt;F$1288,'Female Data'!$X203,0),IF(AND(F$1288=0,F$1289&gt;0),IF('Female Data'!F203&lt;F$1289,'Female Data'!$X203,0),IF(AND('Female Data'!F203&gt;F$1288,'Female Data'!F203&lt;F$1289),'Female Data'!$X203,0))))</f>
        <v>--</v>
      </c>
      <c r="G203" t="str">
        <f>IF(AND(G$1288=0,G$1289=0),"--",IF(AND(G$1288&gt;0,G$1289=0),IF('Female Data'!G203&gt;G$1288,'Female Data'!$X203,0),IF(AND(G$1288=0,G$1289&gt;0),IF('Female Data'!G203&lt;G$1289,'Female Data'!$X203,0),IF(AND('Female Data'!G203&gt;G$1288,'Female Data'!G203&lt;G$1289),'Female Data'!$X203,0))))</f>
        <v>--</v>
      </c>
      <c r="H203" t="str">
        <f>IF(AND(H$1288=0,H$1289=0),"--",IF(AND(H$1288&gt;0,H$1289=0),IF('Female Data'!H203&gt;H$1288,'Female Data'!$X203,0),IF(AND(H$1288=0,H$1289&gt;0),IF('Female Data'!H203&lt;H$1289,'Female Data'!$X203,0),IF(AND('Female Data'!H203&gt;H$1288,'Female Data'!H203&lt;H$1289),'Female Data'!$X203,0))))</f>
        <v>--</v>
      </c>
      <c r="I203" t="str">
        <f>IF(AND(I$1288=0,I$1289=0),"--",IF(AND(I$1288&gt;0,I$1289=0),IF('Female Data'!I203&gt;I$1288,'Female Data'!$X203,0),IF(AND(I$1288=0,I$1289&gt;0),IF('Female Data'!I203&lt;I$1289,'Female Data'!$X203,0),IF(AND('Female Data'!I203&gt;I$1288,'Female Data'!I203&lt;I$1289),'Female Data'!$X203,0))))</f>
        <v>--</v>
      </c>
      <c r="J203" t="str">
        <f>IF(AND(J$1288=0,J$1289=0),"--",IF(AND(J$1288&gt;0,J$1289=0),IF('Female Data'!J203&gt;J$1288,'Female Data'!$X203,0),IF(AND(J$1288=0,J$1289&gt;0),IF('Female Data'!J203&lt;J$1289,'Female Data'!$X203,0),IF(AND('Female Data'!J203&gt;J$1288,'Female Data'!J203&lt;J$1289),'Female Data'!$X203,0))))</f>
        <v>--</v>
      </c>
      <c r="K203" t="str">
        <f>IF(AND(K$1288=0,K$1289=0),"--",IF(AND(K$1288&gt;0,K$1289=0),IF('Female Data'!K203&gt;K$1288,'Female Data'!$X203,0),IF(AND(K$1288=0,K$1289&gt;0),IF('Female Data'!K203&lt;K$1289,'Female Data'!$X203,0),IF(AND('Female Data'!K203&gt;K$1288,'Female Data'!K203&lt;K$1289),'Female Data'!$X203,0))))</f>
        <v>--</v>
      </c>
      <c r="L203" t="str">
        <f>IF(AND(L$1288=0,L$1289=0),"--",IF(AND(L$1288&gt;0,L$1289=0),IF('Female Data'!L203&gt;L$1288,'Female Data'!$X203,0),IF(AND(L$1288=0,L$1289&gt;0),IF('Female Data'!L203&lt;L$1289,'Female Data'!$X203,0),IF(AND('Female Data'!L203&gt;L$1288,'Female Data'!L203&lt;L$1289),'Female Data'!$X203,0))))</f>
        <v>--</v>
      </c>
      <c r="M203" t="str">
        <f>IF(AND(M$1288=0,M$1289=0),"--",IF(AND(M$1288&gt;0,M$1289=0),IF('Female Data'!M203&gt;M$1288,'Female Data'!$X203,0),IF(AND(M$1288=0,M$1289&gt;0),IF('Female Data'!M203&lt;M$1289,'Female Data'!$X203,0),IF(AND('Female Data'!M203&gt;M$1288,'Female Data'!M203&lt;M$1289),'Female Data'!$X203,0))))</f>
        <v>--</v>
      </c>
      <c r="N203" t="str">
        <f>IF(AND(N$1288=0,N$1289=0),"--",IF(AND(N$1288&gt;0,N$1289=0),IF('Female Data'!N203&gt;N$1288,'Female Data'!$X203,0),IF(AND(N$1288=0,N$1289&gt;0),IF('Female Data'!N203&lt;N$1289,'Female Data'!$X203,0),IF(AND('Female Data'!N203&gt;N$1288,'Female Data'!N203&lt;N$1289),'Female Data'!$X203,0))))</f>
        <v>--</v>
      </c>
      <c r="O203" t="str">
        <f>IF(AND(O$1288=0,O$1289=0),"--",IF(AND(O$1288&gt;0,O$1289=0),IF('Female Data'!O203&gt;O$1288,'Female Data'!$X203,0),IF(AND(O$1288=0,O$1289&gt;0),IF('Female Data'!O203&lt;O$1289,'Female Data'!$X203,0),IF(AND('Female Data'!O203&gt;O$1288,'Female Data'!O203&lt;O$1289),'Female Data'!$X203,0))))</f>
        <v>--</v>
      </c>
      <c r="P203" t="str">
        <f>IF(AND(P$1288=0,P$1289=0),"--",IF(AND(P$1288&gt;0,P$1289=0),IF('Female Data'!P203&gt;P$1288,'Female Data'!$X203,0),IF(AND(P$1288=0,P$1289&gt;0),IF('Female Data'!P203&lt;P$1289,'Female Data'!$X203,0),IF(AND('Female Data'!P203&gt;P$1288,'Female Data'!P203&lt;P$1289),'Female Data'!$X203,0))))</f>
        <v>--</v>
      </c>
      <c r="Q203" t="str">
        <f>IF(AND(Q$1288=0,Q$1289=0),"--",IF(AND(Q$1288&gt;0,Q$1289=0),IF('Female Data'!Q203&gt;Q$1288,'Female Data'!$X203,0),IF(AND(Q$1288=0,Q$1289&gt;0),IF('Female Data'!Q203&lt;Q$1289,'Female Data'!$X203,0),IF(AND('Female Data'!Q203&gt;Q$1288,'Female Data'!Q203&lt;Q$1289),'Female Data'!$X203,0))))</f>
        <v>--</v>
      </c>
      <c r="R203" t="str">
        <f>IF(AND(R$1288=0,R$1289=0),"--",IF(AND(R$1288&gt;0,R$1289=0),IF('Female Data'!R203&gt;R$1288,'Female Data'!$X203,0),IF(AND(R$1288=0,R$1289&gt;0),IF('Female Data'!R203&lt;R$1289,'Female Data'!$X203,0),IF(AND('Female Data'!R203&gt;R$1288,'Female Data'!R203&lt;R$1289),'Female Data'!$X203,0))))</f>
        <v>--</v>
      </c>
      <c r="S203" t="str">
        <f>IF(AND(S$1288=0,S$1289=0),"--",IF(AND(S$1288&gt;0,S$1289=0),IF('Female Data'!S203&gt;S$1288,'Female Data'!$X203,0),IF(AND(S$1288=0,S$1289&gt;0),IF('Female Data'!S203&lt;S$1289,'Female Data'!$X203,0),IF(AND('Female Data'!S203&gt;S$1288,'Female Data'!S203&lt;S$1289),'Female Data'!$X203,0))))</f>
        <v>--</v>
      </c>
      <c r="T203" t="str">
        <f>IF(AND(T$1288=0,T$1289=0),"--",IF(AND(T$1288&gt;0,T$1289=0),IF('Female Data'!T203&gt;T$1288,'Female Data'!$X203,0),IF(AND(T$1288=0,T$1289&gt;0),IF('Female Data'!T203&lt;T$1289,'Female Data'!$X203,0),IF(AND('Female Data'!T203&gt;T$1288,'Female Data'!T203&lt;T$1289),'Female Data'!$X203,0))))</f>
        <v>--</v>
      </c>
      <c r="U203" t="str">
        <f>IF(AND(U$1288=0,U$1289=0),"--",IF(AND(U$1288&gt;0,U$1289=0),IF('Female Data'!U203&gt;U$1288,'Female Data'!$X203,0),IF(AND(U$1288=0,U$1289&gt;0),IF('Female Data'!U203&lt;U$1289,'Female Data'!$X203,0),IF(AND('Female Data'!U203&gt;U$1288,'Female Data'!U203&lt;U$1289),'Female Data'!$X203,0))))</f>
        <v>--</v>
      </c>
      <c r="V203" t="str">
        <f>IF(AND(V$1288=0,V$1289=0),"--",IF(AND(V$1288&gt;0,V$1289=0),IF('Female Data'!V203&gt;V$1288,'Female Data'!$X203,0),IF(AND(V$1288=0,V$1289&gt;0),IF('Female Data'!V203&lt;V$1289,'Female Data'!$X203,0),IF(AND('Female Data'!V203&gt;V$1288,'Female Data'!V203&lt;V$1289),'Female Data'!$X203,0))))</f>
        <v>--</v>
      </c>
      <c r="W203" t="str">
        <f>IF(AND(W$1288=0,W$1289=0),"--",IF(AND(W$1288&gt;0,W$1289=0),IF('Female Data'!W203&gt;W$1288,'Female Data'!$X203,0),IF(AND(W$1288=0,W$1289&gt;0),IF('Female Data'!W203&lt;W$1289,'Female Data'!$X203,0),IF(AND('Female Data'!W203&gt;W$1288,'Female Data'!W203&lt;W$1289),'Female Data'!$X203,0))))</f>
        <v>--</v>
      </c>
      <c r="Y203">
        <f t="shared" si="6"/>
        <v>0</v>
      </c>
      <c r="Z203">
        <f>Y203*'Female Data'!X203</f>
        <v>0</v>
      </c>
      <c r="AA203">
        <f t="shared" si="7"/>
        <v>1</v>
      </c>
      <c r="AB203">
        <f>AA203*'Female Data'!X203</f>
        <v>29969</v>
      </c>
    </row>
    <row r="204" spans="1:28">
      <c r="A204">
        <f>'Female Data'!A204</f>
        <v>203</v>
      </c>
      <c r="B204" t="str">
        <f>'Female Data'!B204</f>
        <v>F</v>
      </c>
      <c r="C204" t="str">
        <f>IF(AND(C$1288=0,C$1289=0),"--",IF(AND(C$1288&gt;0,C$1289=0),IF('Female Data'!C204&gt;C$1288,'Female Data'!$X204,0),IF(AND(C$1288=0,C$1289&gt;0),IF('Female Data'!C204&lt;C$1289,'Female Data'!$X204,0),IF(AND('Female Data'!C204&gt;C$1288,'Female Data'!C204&lt;C$1289),'Female Data'!$X204,0))))</f>
        <v>--</v>
      </c>
      <c r="D204" t="str">
        <f>IF(AND(D$1288=0,D$1289=0),"--",IF(AND(D$1288&gt;0,D$1289=0),IF('Female Data'!D204&gt;D$1288,'Female Data'!$X204,0),IF(AND(D$1288=0,D$1289&gt;0),IF('Female Data'!D204&lt;D$1289,'Female Data'!$X204,0),IF(AND('Female Data'!D204&gt;D$1288,'Female Data'!D204&lt;D$1289),'Female Data'!$X204,0))))</f>
        <v>--</v>
      </c>
      <c r="E204" t="str">
        <f>IF(AND(E$1288=0,E$1289=0),"--",IF(AND(E$1288&gt;0,E$1289=0),IF('Female Data'!E204&gt;E$1288,'Female Data'!$X204,0),IF(AND(E$1288=0,E$1289&gt;0),IF('Female Data'!E204&lt;E$1289,'Female Data'!$X204,0),IF(AND('Female Data'!E204&gt;E$1288,'Female Data'!E204&lt;E$1289),'Female Data'!$X204,0))))</f>
        <v>--</v>
      </c>
      <c r="F204" t="str">
        <f>IF(AND(F$1288=0,F$1289=0),"--",IF(AND(F$1288&gt;0,F$1289=0),IF('Female Data'!F204&gt;F$1288,'Female Data'!$X204,0),IF(AND(F$1288=0,F$1289&gt;0),IF('Female Data'!F204&lt;F$1289,'Female Data'!$X204,0),IF(AND('Female Data'!F204&gt;F$1288,'Female Data'!F204&lt;F$1289),'Female Data'!$X204,0))))</f>
        <v>--</v>
      </c>
      <c r="G204" t="str">
        <f>IF(AND(G$1288=0,G$1289=0),"--",IF(AND(G$1288&gt;0,G$1289=0),IF('Female Data'!G204&gt;G$1288,'Female Data'!$X204,0),IF(AND(G$1288=0,G$1289&gt;0),IF('Female Data'!G204&lt;G$1289,'Female Data'!$X204,0),IF(AND('Female Data'!G204&gt;G$1288,'Female Data'!G204&lt;G$1289),'Female Data'!$X204,0))))</f>
        <v>--</v>
      </c>
      <c r="H204" t="str">
        <f>IF(AND(H$1288=0,H$1289=0),"--",IF(AND(H$1288&gt;0,H$1289=0),IF('Female Data'!H204&gt;H$1288,'Female Data'!$X204,0),IF(AND(H$1288=0,H$1289&gt;0),IF('Female Data'!H204&lt;H$1289,'Female Data'!$X204,0),IF(AND('Female Data'!H204&gt;H$1288,'Female Data'!H204&lt;H$1289),'Female Data'!$X204,0))))</f>
        <v>--</v>
      </c>
      <c r="I204" t="str">
        <f>IF(AND(I$1288=0,I$1289=0),"--",IF(AND(I$1288&gt;0,I$1289=0),IF('Female Data'!I204&gt;I$1288,'Female Data'!$X204,0),IF(AND(I$1288=0,I$1289&gt;0),IF('Female Data'!I204&lt;I$1289,'Female Data'!$X204,0),IF(AND('Female Data'!I204&gt;I$1288,'Female Data'!I204&lt;I$1289),'Female Data'!$X204,0))))</f>
        <v>--</v>
      </c>
      <c r="J204" t="str">
        <f>IF(AND(J$1288=0,J$1289=0),"--",IF(AND(J$1288&gt;0,J$1289=0),IF('Female Data'!J204&gt;J$1288,'Female Data'!$X204,0),IF(AND(J$1288=0,J$1289&gt;0),IF('Female Data'!J204&lt;J$1289,'Female Data'!$X204,0),IF(AND('Female Data'!J204&gt;J$1288,'Female Data'!J204&lt;J$1289),'Female Data'!$X204,0))))</f>
        <v>--</v>
      </c>
      <c r="K204" t="str">
        <f>IF(AND(K$1288=0,K$1289=0),"--",IF(AND(K$1288&gt;0,K$1289=0),IF('Female Data'!K204&gt;K$1288,'Female Data'!$X204,0),IF(AND(K$1288=0,K$1289&gt;0),IF('Female Data'!K204&lt;K$1289,'Female Data'!$X204,0),IF(AND('Female Data'!K204&gt;K$1288,'Female Data'!K204&lt;K$1289),'Female Data'!$X204,0))))</f>
        <v>--</v>
      </c>
      <c r="L204" t="str">
        <f>IF(AND(L$1288=0,L$1289=0),"--",IF(AND(L$1288&gt;0,L$1289=0),IF('Female Data'!L204&gt;L$1288,'Female Data'!$X204,0),IF(AND(L$1288=0,L$1289&gt;0),IF('Female Data'!L204&lt;L$1289,'Female Data'!$X204,0),IF(AND('Female Data'!L204&gt;L$1288,'Female Data'!L204&lt;L$1289),'Female Data'!$X204,0))))</f>
        <v>--</v>
      </c>
      <c r="M204" t="str">
        <f>IF(AND(M$1288=0,M$1289=0),"--",IF(AND(M$1288&gt;0,M$1289=0),IF('Female Data'!M204&gt;M$1288,'Female Data'!$X204,0),IF(AND(M$1288=0,M$1289&gt;0),IF('Female Data'!M204&lt;M$1289,'Female Data'!$X204,0),IF(AND('Female Data'!M204&gt;M$1288,'Female Data'!M204&lt;M$1289),'Female Data'!$X204,0))))</f>
        <v>--</v>
      </c>
      <c r="N204" t="str">
        <f>IF(AND(N$1288=0,N$1289=0),"--",IF(AND(N$1288&gt;0,N$1289=0),IF('Female Data'!N204&gt;N$1288,'Female Data'!$X204,0),IF(AND(N$1288=0,N$1289&gt;0),IF('Female Data'!N204&lt;N$1289,'Female Data'!$X204,0),IF(AND('Female Data'!N204&gt;N$1288,'Female Data'!N204&lt;N$1289),'Female Data'!$X204,0))))</f>
        <v>--</v>
      </c>
      <c r="O204" t="str">
        <f>IF(AND(O$1288=0,O$1289=0),"--",IF(AND(O$1288&gt;0,O$1289=0),IF('Female Data'!O204&gt;O$1288,'Female Data'!$X204,0),IF(AND(O$1288=0,O$1289&gt;0),IF('Female Data'!O204&lt;O$1289,'Female Data'!$X204,0),IF(AND('Female Data'!O204&gt;O$1288,'Female Data'!O204&lt;O$1289),'Female Data'!$X204,0))))</f>
        <v>--</v>
      </c>
      <c r="P204" t="str">
        <f>IF(AND(P$1288=0,P$1289=0),"--",IF(AND(P$1288&gt;0,P$1289=0),IF('Female Data'!P204&gt;P$1288,'Female Data'!$X204,0),IF(AND(P$1288=0,P$1289&gt;0),IF('Female Data'!P204&lt;P$1289,'Female Data'!$X204,0),IF(AND('Female Data'!P204&gt;P$1288,'Female Data'!P204&lt;P$1289),'Female Data'!$X204,0))))</f>
        <v>--</v>
      </c>
      <c r="Q204" t="str">
        <f>IF(AND(Q$1288=0,Q$1289=0),"--",IF(AND(Q$1288&gt;0,Q$1289=0),IF('Female Data'!Q204&gt;Q$1288,'Female Data'!$X204,0),IF(AND(Q$1288=0,Q$1289&gt;0),IF('Female Data'!Q204&lt;Q$1289,'Female Data'!$X204,0),IF(AND('Female Data'!Q204&gt;Q$1288,'Female Data'!Q204&lt;Q$1289),'Female Data'!$X204,0))))</f>
        <v>--</v>
      </c>
      <c r="R204" t="str">
        <f>IF(AND(R$1288=0,R$1289=0),"--",IF(AND(R$1288&gt;0,R$1289=0),IF('Female Data'!R204&gt;R$1288,'Female Data'!$X204,0),IF(AND(R$1288=0,R$1289&gt;0),IF('Female Data'!R204&lt;R$1289,'Female Data'!$X204,0),IF(AND('Female Data'!R204&gt;R$1288,'Female Data'!R204&lt;R$1289),'Female Data'!$X204,0))))</f>
        <v>--</v>
      </c>
      <c r="S204" t="str">
        <f>IF(AND(S$1288=0,S$1289=0),"--",IF(AND(S$1288&gt;0,S$1289=0),IF('Female Data'!S204&gt;S$1288,'Female Data'!$X204,0),IF(AND(S$1288=0,S$1289&gt;0),IF('Female Data'!S204&lt;S$1289,'Female Data'!$X204,0),IF(AND('Female Data'!S204&gt;S$1288,'Female Data'!S204&lt;S$1289),'Female Data'!$X204,0))))</f>
        <v>--</v>
      </c>
      <c r="T204" t="str">
        <f>IF(AND(T$1288=0,T$1289=0),"--",IF(AND(T$1288&gt;0,T$1289=0),IF('Female Data'!T204&gt;T$1288,'Female Data'!$X204,0),IF(AND(T$1288=0,T$1289&gt;0),IF('Female Data'!T204&lt;T$1289,'Female Data'!$X204,0),IF(AND('Female Data'!T204&gt;T$1288,'Female Data'!T204&lt;T$1289),'Female Data'!$X204,0))))</f>
        <v>--</v>
      </c>
      <c r="U204" t="str">
        <f>IF(AND(U$1288=0,U$1289=0),"--",IF(AND(U$1288&gt;0,U$1289=0),IF('Female Data'!U204&gt;U$1288,'Female Data'!$X204,0),IF(AND(U$1288=0,U$1289&gt;0),IF('Female Data'!U204&lt;U$1289,'Female Data'!$X204,0),IF(AND('Female Data'!U204&gt;U$1288,'Female Data'!U204&lt;U$1289),'Female Data'!$X204,0))))</f>
        <v>--</v>
      </c>
      <c r="V204" t="str">
        <f>IF(AND(V$1288=0,V$1289=0),"--",IF(AND(V$1288&gt;0,V$1289=0),IF('Female Data'!V204&gt;V$1288,'Female Data'!$X204,0),IF(AND(V$1288=0,V$1289&gt;0),IF('Female Data'!V204&lt;V$1289,'Female Data'!$X204,0),IF(AND('Female Data'!V204&gt;V$1288,'Female Data'!V204&lt;V$1289),'Female Data'!$X204,0))))</f>
        <v>--</v>
      </c>
      <c r="W204" t="str">
        <f>IF(AND(W$1288=0,W$1289=0),"--",IF(AND(W$1288&gt;0,W$1289=0),IF('Female Data'!W204&gt;W$1288,'Female Data'!$X204,0),IF(AND(W$1288=0,W$1289&gt;0),IF('Female Data'!W204&lt;W$1289,'Female Data'!$X204,0),IF(AND('Female Data'!W204&gt;W$1288,'Female Data'!W204&lt;W$1289),'Female Data'!$X204,0))))</f>
        <v>--</v>
      </c>
      <c r="Y204">
        <f t="shared" si="6"/>
        <v>0</v>
      </c>
      <c r="Z204">
        <f>Y204*'Female Data'!X204</f>
        <v>0</v>
      </c>
      <c r="AA204">
        <f t="shared" si="7"/>
        <v>1</v>
      </c>
      <c r="AB204">
        <f>AA204*'Female Data'!X204</f>
        <v>47227</v>
      </c>
    </row>
    <row r="205" spans="1:28">
      <c r="A205">
        <f>'Female Data'!A205</f>
        <v>204</v>
      </c>
      <c r="B205" t="str">
        <f>'Female Data'!B205</f>
        <v>F</v>
      </c>
      <c r="C205" t="str">
        <f>IF(AND(C$1288=0,C$1289=0),"--",IF(AND(C$1288&gt;0,C$1289=0),IF('Female Data'!C205&gt;C$1288,'Female Data'!$X205,0),IF(AND(C$1288=0,C$1289&gt;0),IF('Female Data'!C205&lt;C$1289,'Female Data'!$X205,0),IF(AND('Female Data'!C205&gt;C$1288,'Female Data'!C205&lt;C$1289),'Female Data'!$X205,0))))</f>
        <v>--</v>
      </c>
      <c r="D205" t="str">
        <f>IF(AND(D$1288=0,D$1289=0),"--",IF(AND(D$1288&gt;0,D$1289=0),IF('Female Data'!D205&gt;D$1288,'Female Data'!$X205,0),IF(AND(D$1288=0,D$1289&gt;0),IF('Female Data'!D205&lt;D$1289,'Female Data'!$X205,0),IF(AND('Female Data'!D205&gt;D$1288,'Female Data'!D205&lt;D$1289),'Female Data'!$X205,0))))</f>
        <v>--</v>
      </c>
      <c r="E205" t="str">
        <f>IF(AND(E$1288=0,E$1289=0),"--",IF(AND(E$1288&gt;0,E$1289=0),IF('Female Data'!E205&gt;E$1288,'Female Data'!$X205,0),IF(AND(E$1288=0,E$1289&gt;0),IF('Female Data'!E205&lt;E$1289,'Female Data'!$X205,0),IF(AND('Female Data'!E205&gt;E$1288,'Female Data'!E205&lt;E$1289),'Female Data'!$X205,0))))</f>
        <v>--</v>
      </c>
      <c r="F205" t="str">
        <f>IF(AND(F$1288=0,F$1289=0),"--",IF(AND(F$1288&gt;0,F$1289=0),IF('Female Data'!F205&gt;F$1288,'Female Data'!$X205,0),IF(AND(F$1288=0,F$1289&gt;0),IF('Female Data'!F205&lt;F$1289,'Female Data'!$X205,0),IF(AND('Female Data'!F205&gt;F$1288,'Female Data'!F205&lt;F$1289),'Female Data'!$X205,0))))</f>
        <v>--</v>
      </c>
      <c r="G205" t="str">
        <f>IF(AND(G$1288=0,G$1289=0),"--",IF(AND(G$1288&gt;0,G$1289=0),IF('Female Data'!G205&gt;G$1288,'Female Data'!$X205,0),IF(AND(G$1288=0,G$1289&gt;0),IF('Female Data'!G205&lt;G$1289,'Female Data'!$X205,0),IF(AND('Female Data'!G205&gt;G$1288,'Female Data'!G205&lt;G$1289),'Female Data'!$X205,0))))</f>
        <v>--</v>
      </c>
      <c r="H205" t="str">
        <f>IF(AND(H$1288=0,H$1289=0),"--",IF(AND(H$1288&gt;0,H$1289=0),IF('Female Data'!H205&gt;H$1288,'Female Data'!$X205,0),IF(AND(H$1288=0,H$1289&gt;0),IF('Female Data'!H205&lt;H$1289,'Female Data'!$X205,0),IF(AND('Female Data'!H205&gt;H$1288,'Female Data'!H205&lt;H$1289),'Female Data'!$X205,0))))</f>
        <v>--</v>
      </c>
      <c r="I205" t="str">
        <f>IF(AND(I$1288=0,I$1289=0),"--",IF(AND(I$1288&gt;0,I$1289=0),IF('Female Data'!I205&gt;I$1288,'Female Data'!$X205,0),IF(AND(I$1288=0,I$1289&gt;0),IF('Female Data'!I205&lt;I$1289,'Female Data'!$X205,0),IF(AND('Female Data'!I205&gt;I$1288,'Female Data'!I205&lt;I$1289),'Female Data'!$X205,0))))</f>
        <v>--</v>
      </c>
      <c r="J205" t="str">
        <f>IF(AND(J$1288=0,J$1289=0),"--",IF(AND(J$1288&gt;0,J$1289=0),IF('Female Data'!J205&gt;J$1288,'Female Data'!$X205,0),IF(AND(J$1288=0,J$1289&gt;0),IF('Female Data'!J205&lt;J$1289,'Female Data'!$X205,0),IF(AND('Female Data'!J205&gt;J$1288,'Female Data'!J205&lt;J$1289),'Female Data'!$X205,0))))</f>
        <v>--</v>
      </c>
      <c r="K205" t="str">
        <f>IF(AND(K$1288=0,K$1289=0),"--",IF(AND(K$1288&gt;0,K$1289=0),IF('Female Data'!K205&gt;K$1288,'Female Data'!$X205,0),IF(AND(K$1288=0,K$1289&gt;0),IF('Female Data'!K205&lt;K$1289,'Female Data'!$X205,0),IF(AND('Female Data'!K205&gt;K$1288,'Female Data'!K205&lt;K$1289),'Female Data'!$X205,0))))</f>
        <v>--</v>
      </c>
      <c r="L205" t="str">
        <f>IF(AND(L$1288=0,L$1289=0),"--",IF(AND(L$1288&gt;0,L$1289=0),IF('Female Data'!L205&gt;L$1288,'Female Data'!$X205,0),IF(AND(L$1288=0,L$1289&gt;0),IF('Female Data'!L205&lt;L$1289,'Female Data'!$X205,0),IF(AND('Female Data'!L205&gt;L$1288,'Female Data'!L205&lt;L$1289),'Female Data'!$X205,0))))</f>
        <v>--</v>
      </c>
      <c r="M205" t="str">
        <f>IF(AND(M$1288=0,M$1289=0),"--",IF(AND(M$1288&gt;0,M$1289=0),IF('Female Data'!M205&gt;M$1288,'Female Data'!$X205,0),IF(AND(M$1288=0,M$1289&gt;0),IF('Female Data'!M205&lt;M$1289,'Female Data'!$X205,0),IF(AND('Female Data'!M205&gt;M$1288,'Female Data'!M205&lt;M$1289),'Female Data'!$X205,0))))</f>
        <v>--</v>
      </c>
      <c r="N205" t="str">
        <f>IF(AND(N$1288=0,N$1289=0),"--",IF(AND(N$1288&gt;0,N$1289=0),IF('Female Data'!N205&gt;N$1288,'Female Data'!$X205,0),IF(AND(N$1288=0,N$1289&gt;0),IF('Female Data'!N205&lt;N$1289,'Female Data'!$X205,0),IF(AND('Female Data'!N205&gt;N$1288,'Female Data'!N205&lt;N$1289),'Female Data'!$X205,0))))</f>
        <v>--</v>
      </c>
      <c r="O205" t="str">
        <f>IF(AND(O$1288=0,O$1289=0),"--",IF(AND(O$1288&gt;0,O$1289=0),IF('Female Data'!O205&gt;O$1288,'Female Data'!$X205,0),IF(AND(O$1288=0,O$1289&gt;0),IF('Female Data'!O205&lt;O$1289,'Female Data'!$X205,0),IF(AND('Female Data'!O205&gt;O$1288,'Female Data'!O205&lt;O$1289),'Female Data'!$X205,0))))</f>
        <v>--</v>
      </c>
      <c r="P205" t="str">
        <f>IF(AND(P$1288=0,P$1289=0),"--",IF(AND(P$1288&gt;0,P$1289=0),IF('Female Data'!P205&gt;P$1288,'Female Data'!$X205,0),IF(AND(P$1288=0,P$1289&gt;0),IF('Female Data'!P205&lt;P$1289,'Female Data'!$X205,0),IF(AND('Female Data'!P205&gt;P$1288,'Female Data'!P205&lt;P$1289),'Female Data'!$X205,0))))</f>
        <v>--</v>
      </c>
      <c r="Q205" t="str">
        <f>IF(AND(Q$1288=0,Q$1289=0),"--",IF(AND(Q$1288&gt;0,Q$1289=0),IF('Female Data'!Q205&gt;Q$1288,'Female Data'!$X205,0),IF(AND(Q$1288=0,Q$1289&gt;0),IF('Female Data'!Q205&lt;Q$1289,'Female Data'!$X205,0),IF(AND('Female Data'!Q205&gt;Q$1288,'Female Data'!Q205&lt;Q$1289),'Female Data'!$X205,0))))</f>
        <v>--</v>
      </c>
      <c r="R205" t="str">
        <f>IF(AND(R$1288=0,R$1289=0),"--",IF(AND(R$1288&gt;0,R$1289=0),IF('Female Data'!R205&gt;R$1288,'Female Data'!$X205,0),IF(AND(R$1288=0,R$1289&gt;0),IF('Female Data'!R205&lt;R$1289,'Female Data'!$X205,0),IF(AND('Female Data'!R205&gt;R$1288,'Female Data'!R205&lt;R$1289),'Female Data'!$X205,0))))</f>
        <v>--</v>
      </c>
      <c r="S205" t="str">
        <f>IF(AND(S$1288=0,S$1289=0),"--",IF(AND(S$1288&gt;0,S$1289=0),IF('Female Data'!S205&gt;S$1288,'Female Data'!$X205,0),IF(AND(S$1288=0,S$1289&gt;0),IF('Female Data'!S205&lt;S$1289,'Female Data'!$X205,0),IF(AND('Female Data'!S205&gt;S$1288,'Female Data'!S205&lt;S$1289),'Female Data'!$X205,0))))</f>
        <v>--</v>
      </c>
      <c r="T205" t="str">
        <f>IF(AND(T$1288=0,T$1289=0),"--",IF(AND(T$1288&gt;0,T$1289=0),IF('Female Data'!T205&gt;T$1288,'Female Data'!$X205,0),IF(AND(T$1288=0,T$1289&gt;0),IF('Female Data'!T205&lt;T$1289,'Female Data'!$X205,0),IF(AND('Female Data'!T205&gt;T$1288,'Female Data'!T205&lt;T$1289),'Female Data'!$X205,0))))</f>
        <v>--</v>
      </c>
      <c r="U205" t="str">
        <f>IF(AND(U$1288=0,U$1289=0),"--",IF(AND(U$1288&gt;0,U$1289=0),IF('Female Data'!U205&gt;U$1288,'Female Data'!$X205,0),IF(AND(U$1288=0,U$1289&gt;0),IF('Female Data'!U205&lt;U$1289,'Female Data'!$X205,0),IF(AND('Female Data'!U205&gt;U$1288,'Female Data'!U205&lt;U$1289),'Female Data'!$X205,0))))</f>
        <v>--</v>
      </c>
      <c r="V205" t="str">
        <f>IF(AND(V$1288=0,V$1289=0),"--",IF(AND(V$1288&gt;0,V$1289=0),IF('Female Data'!V205&gt;V$1288,'Female Data'!$X205,0),IF(AND(V$1288=0,V$1289&gt;0),IF('Female Data'!V205&lt;V$1289,'Female Data'!$X205,0),IF(AND('Female Data'!V205&gt;V$1288,'Female Data'!V205&lt;V$1289),'Female Data'!$X205,0))))</f>
        <v>--</v>
      </c>
      <c r="W205" t="str">
        <f>IF(AND(W$1288=0,W$1289=0),"--",IF(AND(W$1288&gt;0,W$1289=0),IF('Female Data'!W205&gt;W$1288,'Female Data'!$X205,0),IF(AND(W$1288=0,W$1289&gt;0),IF('Female Data'!W205&lt;W$1289,'Female Data'!$X205,0),IF(AND('Female Data'!W205&gt;W$1288,'Female Data'!W205&lt;W$1289),'Female Data'!$X205,0))))</f>
        <v>--</v>
      </c>
      <c r="Y205">
        <f t="shared" si="6"/>
        <v>0</v>
      </c>
      <c r="Z205">
        <f>Y205*'Female Data'!X205</f>
        <v>0</v>
      </c>
      <c r="AA205">
        <f t="shared" si="7"/>
        <v>1</v>
      </c>
      <c r="AB205">
        <f>AA205*'Female Data'!X205</f>
        <v>83025</v>
      </c>
    </row>
    <row r="206" spans="1:28">
      <c r="A206">
        <f>'Female Data'!A206</f>
        <v>205</v>
      </c>
      <c r="B206" t="str">
        <f>'Female Data'!B206</f>
        <v>F</v>
      </c>
      <c r="C206" t="str">
        <f>IF(AND(C$1288=0,C$1289=0),"--",IF(AND(C$1288&gt;0,C$1289=0),IF('Female Data'!C206&gt;C$1288,'Female Data'!$X206,0),IF(AND(C$1288=0,C$1289&gt;0),IF('Female Data'!C206&lt;C$1289,'Female Data'!$X206,0),IF(AND('Female Data'!C206&gt;C$1288,'Female Data'!C206&lt;C$1289),'Female Data'!$X206,0))))</f>
        <v>--</v>
      </c>
      <c r="D206" t="str">
        <f>IF(AND(D$1288=0,D$1289=0),"--",IF(AND(D$1288&gt;0,D$1289=0),IF('Female Data'!D206&gt;D$1288,'Female Data'!$X206,0),IF(AND(D$1288=0,D$1289&gt;0),IF('Female Data'!D206&lt;D$1289,'Female Data'!$X206,0),IF(AND('Female Data'!D206&gt;D$1288,'Female Data'!D206&lt;D$1289),'Female Data'!$X206,0))))</f>
        <v>--</v>
      </c>
      <c r="E206" t="str">
        <f>IF(AND(E$1288=0,E$1289=0),"--",IF(AND(E$1288&gt;0,E$1289=0),IF('Female Data'!E206&gt;E$1288,'Female Data'!$X206,0),IF(AND(E$1288=0,E$1289&gt;0),IF('Female Data'!E206&lt;E$1289,'Female Data'!$X206,0),IF(AND('Female Data'!E206&gt;E$1288,'Female Data'!E206&lt;E$1289),'Female Data'!$X206,0))))</f>
        <v>--</v>
      </c>
      <c r="F206" t="str">
        <f>IF(AND(F$1288=0,F$1289=0),"--",IF(AND(F$1288&gt;0,F$1289=0),IF('Female Data'!F206&gt;F$1288,'Female Data'!$X206,0),IF(AND(F$1288=0,F$1289&gt;0),IF('Female Data'!F206&lt;F$1289,'Female Data'!$X206,0),IF(AND('Female Data'!F206&gt;F$1288,'Female Data'!F206&lt;F$1289),'Female Data'!$X206,0))))</f>
        <v>--</v>
      </c>
      <c r="G206" t="str">
        <f>IF(AND(G$1288=0,G$1289=0),"--",IF(AND(G$1288&gt;0,G$1289=0),IF('Female Data'!G206&gt;G$1288,'Female Data'!$X206,0),IF(AND(G$1288=0,G$1289&gt;0),IF('Female Data'!G206&lt;G$1289,'Female Data'!$X206,0),IF(AND('Female Data'!G206&gt;G$1288,'Female Data'!G206&lt;G$1289),'Female Data'!$X206,0))))</f>
        <v>--</v>
      </c>
      <c r="H206" t="str">
        <f>IF(AND(H$1288=0,H$1289=0),"--",IF(AND(H$1288&gt;0,H$1289=0),IF('Female Data'!H206&gt;H$1288,'Female Data'!$X206,0),IF(AND(H$1288=0,H$1289&gt;0),IF('Female Data'!H206&lt;H$1289,'Female Data'!$X206,0),IF(AND('Female Data'!H206&gt;H$1288,'Female Data'!H206&lt;H$1289),'Female Data'!$X206,0))))</f>
        <v>--</v>
      </c>
      <c r="I206" t="str">
        <f>IF(AND(I$1288=0,I$1289=0),"--",IF(AND(I$1288&gt;0,I$1289=0),IF('Female Data'!I206&gt;I$1288,'Female Data'!$X206,0),IF(AND(I$1288=0,I$1289&gt;0),IF('Female Data'!I206&lt;I$1289,'Female Data'!$X206,0),IF(AND('Female Data'!I206&gt;I$1288,'Female Data'!I206&lt;I$1289),'Female Data'!$X206,0))))</f>
        <v>--</v>
      </c>
      <c r="J206" t="str">
        <f>IF(AND(J$1288=0,J$1289=0),"--",IF(AND(J$1288&gt;0,J$1289=0),IF('Female Data'!J206&gt;J$1288,'Female Data'!$X206,0),IF(AND(J$1288=0,J$1289&gt;0),IF('Female Data'!J206&lt;J$1289,'Female Data'!$X206,0),IF(AND('Female Data'!J206&gt;J$1288,'Female Data'!J206&lt;J$1289),'Female Data'!$X206,0))))</f>
        <v>--</v>
      </c>
      <c r="K206" t="str">
        <f>IF(AND(K$1288=0,K$1289=0),"--",IF(AND(K$1288&gt;0,K$1289=0),IF('Female Data'!K206&gt;K$1288,'Female Data'!$X206,0),IF(AND(K$1288=0,K$1289&gt;0),IF('Female Data'!K206&lt;K$1289,'Female Data'!$X206,0),IF(AND('Female Data'!K206&gt;K$1288,'Female Data'!K206&lt;K$1289),'Female Data'!$X206,0))))</f>
        <v>--</v>
      </c>
      <c r="L206" t="str">
        <f>IF(AND(L$1288=0,L$1289=0),"--",IF(AND(L$1288&gt;0,L$1289=0),IF('Female Data'!L206&gt;L$1288,'Female Data'!$X206,0),IF(AND(L$1288=0,L$1289&gt;0),IF('Female Data'!L206&lt;L$1289,'Female Data'!$X206,0),IF(AND('Female Data'!L206&gt;L$1288,'Female Data'!L206&lt;L$1289),'Female Data'!$X206,0))))</f>
        <v>--</v>
      </c>
      <c r="M206" t="str">
        <f>IF(AND(M$1288=0,M$1289=0),"--",IF(AND(M$1288&gt;0,M$1289=0),IF('Female Data'!M206&gt;M$1288,'Female Data'!$X206,0),IF(AND(M$1288=0,M$1289&gt;0),IF('Female Data'!M206&lt;M$1289,'Female Data'!$X206,0),IF(AND('Female Data'!M206&gt;M$1288,'Female Data'!M206&lt;M$1289),'Female Data'!$X206,0))))</f>
        <v>--</v>
      </c>
      <c r="N206" t="str">
        <f>IF(AND(N$1288=0,N$1289=0),"--",IF(AND(N$1288&gt;0,N$1289=0),IF('Female Data'!N206&gt;N$1288,'Female Data'!$X206,0),IF(AND(N$1288=0,N$1289&gt;0),IF('Female Data'!N206&lt;N$1289,'Female Data'!$X206,0),IF(AND('Female Data'!N206&gt;N$1288,'Female Data'!N206&lt;N$1289),'Female Data'!$X206,0))))</f>
        <v>--</v>
      </c>
      <c r="O206" t="str">
        <f>IF(AND(O$1288=0,O$1289=0),"--",IF(AND(O$1288&gt;0,O$1289=0),IF('Female Data'!O206&gt;O$1288,'Female Data'!$X206,0),IF(AND(O$1288=0,O$1289&gt;0),IF('Female Data'!O206&lt;O$1289,'Female Data'!$X206,0),IF(AND('Female Data'!O206&gt;O$1288,'Female Data'!O206&lt;O$1289),'Female Data'!$X206,0))))</f>
        <v>--</v>
      </c>
      <c r="P206" t="str">
        <f>IF(AND(P$1288=0,P$1289=0),"--",IF(AND(P$1288&gt;0,P$1289=0),IF('Female Data'!P206&gt;P$1288,'Female Data'!$X206,0),IF(AND(P$1288=0,P$1289&gt;0),IF('Female Data'!P206&lt;P$1289,'Female Data'!$X206,0),IF(AND('Female Data'!P206&gt;P$1288,'Female Data'!P206&lt;P$1289),'Female Data'!$X206,0))))</f>
        <v>--</v>
      </c>
      <c r="Q206" t="str">
        <f>IF(AND(Q$1288=0,Q$1289=0),"--",IF(AND(Q$1288&gt;0,Q$1289=0),IF('Female Data'!Q206&gt;Q$1288,'Female Data'!$X206,0),IF(AND(Q$1288=0,Q$1289&gt;0),IF('Female Data'!Q206&lt;Q$1289,'Female Data'!$X206,0),IF(AND('Female Data'!Q206&gt;Q$1288,'Female Data'!Q206&lt;Q$1289),'Female Data'!$X206,0))))</f>
        <v>--</v>
      </c>
      <c r="R206" t="str">
        <f>IF(AND(R$1288=0,R$1289=0),"--",IF(AND(R$1288&gt;0,R$1289=0),IF('Female Data'!R206&gt;R$1288,'Female Data'!$X206,0),IF(AND(R$1288=0,R$1289&gt;0),IF('Female Data'!R206&lt;R$1289,'Female Data'!$X206,0),IF(AND('Female Data'!R206&gt;R$1288,'Female Data'!R206&lt;R$1289),'Female Data'!$X206,0))))</f>
        <v>--</v>
      </c>
      <c r="S206" t="str">
        <f>IF(AND(S$1288=0,S$1289=0),"--",IF(AND(S$1288&gt;0,S$1289=0),IF('Female Data'!S206&gt;S$1288,'Female Data'!$X206,0),IF(AND(S$1288=0,S$1289&gt;0),IF('Female Data'!S206&lt;S$1289,'Female Data'!$X206,0),IF(AND('Female Data'!S206&gt;S$1288,'Female Data'!S206&lt;S$1289),'Female Data'!$X206,0))))</f>
        <v>--</v>
      </c>
      <c r="T206" t="str">
        <f>IF(AND(T$1288=0,T$1289=0),"--",IF(AND(T$1288&gt;0,T$1289=0),IF('Female Data'!T206&gt;T$1288,'Female Data'!$X206,0),IF(AND(T$1288=0,T$1289&gt;0),IF('Female Data'!T206&lt;T$1289,'Female Data'!$X206,0),IF(AND('Female Data'!T206&gt;T$1288,'Female Data'!T206&lt;T$1289),'Female Data'!$X206,0))))</f>
        <v>--</v>
      </c>
      <c r="U206" t="str">
        <f>IF(AND(U$1288=0,U$1289=0),"--",IF(AND(U$1288&gt;0,U$1289=0),IF('Female Data'!U206&gt;U$1288,'Female Data'!$X206,0),IF(AND(U$1288=0,U$1289&gt;0),IF('Female Data'!U206&lt;U$1289,'Female Data'!$X206,0),IF(AND('Female Data'!U206&gt;U$1288,'Female Data'!U206&lt;U$1289),'Female Data'!$X206,0))))</f>
        <v>--</v>
      </c>
      <c r="V206" t="str">
        <f>IF(AND(V$1288=0,V$1289=0),"--",IF(AND(V$1288&gt;0,V$1289=0),IF('Female Data'!V206&gt;V$1288,'Female Data'!$X206,0),IF(AND(V$1288=0,V$1289&gt;0),IF('Female Data'!V206&lt;V$1289,'Female Data'!$X206,0),IF(AND('Female Data'!V206&gt;V$1288,'Female Data'!V206&lt;V$1289),'Female Data'!$X206,0))))</f>
        <v>--</v>
      </c>
      <c r="W206" t="str">
        <f>IF(AND(W$1288=0,W$1289=0),"--",IF(AND(W$1288&gt;0,W$1289=0),IF('Female Data'!W206&gt;W$1288,'Female Data'!$X206,0),IF(AND(W$1288=0,W$1289&gt;0),IF('Female Data'!W206&lt;W$1289,'Female Data'!$X206,0),IF(AND('Female Data'!W206&gt;W$1288,'Female Data'!W206&lt;W$1289),'Female Data'!$X206,0))))</f>
        <v>--</v>
      </c>
      <c r="Y206">
        <f t="shared" si="6"/>
        <v>0</v>
      </c>
      <c r="Z206">
        <f>Y206*'Female Data'!X206</f>
        <v>0</v>
      </c>
      <c r="AA206">
        <f t="shared" si="7"/>
        <v>1</v>
      </c>
      <c r="AB206">
        <f>AA206*'Female Data'!X206</f>
        <v>112663</v>
      </c>
    </row>
    <row r="207" spans="1:28">
      <c r="A207">
        <f>'Female Data'!A207</f>
        <v>206</v>
      </c>
      <c r="B207" t="str">
        <f>'Female Data'!B207</f>
        <v>F</v>
      </c>
      <c r="C207" t="str">
        <f>IF(AND(C$1288=0,C$1289=0),"--",IF(AND(C$1288&gt;0,C$1289=0),IF('Female Data'!C207&gt;C$1288,'Female Data'!$X207,0),IF(AND(C$1288=0,C$1289&gt;0),IF('Female Data'!C207&lt;C$1289,'Female Data'!$X207,0),IF(AND('Female Data'!C207&gt;C$1288,'Female Data'!C207&lt;C$1289),'Female Data'!$X207,0))))</f>
        <v>--</v>
      </c>
      <c r="D207" t="str">
        <f>IF(AND(D$1288=0,D$1289=0),"--",IF(AND(D$1288&gt;0,D$1289=0),IF('Female Data'!D207&gt;D$1288,'Female Data'!$X207,0),IF(AND(D$1288=0,D$1289&gt;0),IF('Female Data'!D207&lt;D$1289,'Female Data'!$X207,0),IF(AND('Female Data'!D207&gt;D$1288,'Female Data'!D207&lt;D$1289),'Female Data'!$X207,0))))</f>
        <v>--</v>
      </c>
      <c r="E207" t="str">
        <f>IF(AND(E$1288=0,E$1289=0),"--",IF(AND(E$1288&gt;0,E$1289=0),IF('Female Data'!E207&gt;E$1288,'Female Data'!$X207,0),IF(AND(E$1288=0,E$1289&gt;0),IF('Female Data'!E207&lt;E$1289,'Female Data'!$X207,0),IF(AND('Female Data'!E207&gt;E$1288,'Female Data'!E207&lt;E$1289),'Female Data'!$X207,0))))</f>
        <v>--</v>
      </c>
      <c r="F207" t="str">
        <f>IF(AND(F$1288=0,F$1289=0),"--",IF(AND(F$1288&gt;0,F$1289=0),IF('Female Data'!F207&gt;F$1288,'Female Data'!$X207,0),IF(AND(F$1288=0,F$1289&gt;0),IF('Female Data'!F207&lt;F$1289,'Female Data'!$X207,0),IF(AND('Female Data'!F207&gt;F$1288,'Female Data'!F207&lt;F$1289),'Female Data'!$X207,0))))</f>
        <v>--</v>
      </c>
      <c r="G207" t="str">
        <f>IF(AND(G$1288=0,G$1289=0),"--",IF(AND(G$1288&gt;0,G$1289=0),IF('Female Data'!G207&gt;G$1288,'Female Data'!$X207,0),IF(AND(G$1288=0,G$1289&gt;0),IF('Female Data'!G207&lt;G$1289,'Female Data'!$X207,0),IF(AND('Female Data'!G207&gt;G$1288,'Female Data'!G207&lt;G$1289),'Female Data'!$X207,0))))</f>
        <v>--</v>
      </c>
      <c r="H207" t="str">
        <f>IF(AND(H$1288=0,H$1289=0),"--",IF(AND(H$1288&gt;0,H$1289=0),IF('Female Data'!H207&gt;H$1288,'Female Data'!$X207,0),IF(AND(H$1288=0,H$1289&gt;0),IF('Female Data'!H207&lt;H$1289,'Female Data'!$X207,0),IF(AND('Female Data'!H207&gt;H$1288,'Female Data'!H207&lt;H$1289),'Female Data'!$X207,0))))</f>
        <v>--</v>
      </c>
      <c r="I207" t="str">
        <f>IF(AND(I$1288=0,I$1289=0),"--",IF(AND(I$1288&gt;0,I$1289=0),IF('Female Data'!I207&gt;I$1288,'Female Data'!$X207,0),IF(AND(I$1288=0,I$1289&gt;0),IF('Female Data'!I207&lt;I$1289,'Female Data'!$X207,0),IF(AND('Female Data'!I207&gt;I$1288,'Female Data'!I207&lt;I$1289),'Female Data'!$X207,0))))</f>
        <v>--</v>
      </c>
      <c r="J207" t="str">
        <f>IF(AND(J$1288=0,J$1289=0),"--",IF(AND(J$1288&gt;0,J$1289=0),IF('Female Data'!J207&gt;J$1288,'Female Data'!$X207,0),IF(AND(J$1288=0,J$1289&gt;0),IF('Female Data'!J207&lt;J$1289,'Female Data'!$X207,0),IF(AND('Female Data'!J207&gt;J$1288,'Female Data'!J207&lt;J$1289),'Female Data'!$X207,0))))</f>
        <v>--</v>
      </c>
      <c r="K207" t="str">
        <f>IF(AND(K$1288=0,K$1289=0),"--",IF(AND(K$1288&gt;0,K$1289=0),IF('Female Data'!K207&gt;K$1288,'Female Data'!$X207,0),IF(AND(K$1288=0,K$1289&gt;0),IF('Female Data'!K207&lt;K$1289,'Female Data'!$X207,0),IF(AND('Female Data'!K207&gt;K$1288,'Female Data'!K207&lt;K$1289),'Female Data'!$X207,0))))</f>
        <v>--</v>
      </c>
      <c r="L207" t="str">
        <f>IF(AND(L$1288=0,L$1289=0),"--",IF(AND(L$1288&gt;0,L$1289=0),IF('Female Data'!L207&gt;L$1288,'Female Data'!$X207,0),IF(AND(L$1288=0,L$1289&gt;0),IF('Female Data'!L207&lt;L$1289,'Female Data'!$X207,0),IF(AND('Female Data'!L207&gt;L$1288,'Female Data'!L207&lt;L$1289),'Female Data'!$X207,0))))</f>
        <v>--</v>
      </c>
      <c r="M207" t="str">
        <f>IF(AND(M$1288=0,M$1289=0),"--",IF(AND(M$1288&gt;0,M$1289=0),IF('Female Data'!M207&gt;M$1288,'Female Data'!$X207,0),IF(AND(M$1288=0,M$1289&gt;0),IF('Female Data'!M207&lt;M$1289,'Female Data'!$X207,0),IF(AND('Female Data'!M207&gt;M$1288,'Female Data'!M207&lt;M$1289),'Female Data'!$X207,0))))</f>
        <v>--</v>
      </c>
      <c r="N207" t="str">
        <f>IF(AND(N$1288=0,N$1289=0),"--",IF(AND(N$1288&gt;0,N$1289=0),IF('Female Data'!N207&gt;N$1288,'Female Data'!$X207,0),IF(AND(N$1288=0,N$1289&gt;0),IF('Female Data'!N207&lt;N$1289,'Female Data'!$X207,0),IF(AND('Female Data'!N207&gt;N$1288,'Female Data'!N207&lt;N$1289),'Female Data'!$X207,0))))</f>
        <v>--</v>
      </c>
      <c r="O207" t="str">
        <f>IF(AND(O$1288=0,O$1289=0),"--",IF(AND(O$1288&gt;0,O$1289=0),IF('Female Data'!O207&gt;O$1288,'Female Data'!$X207,0),IF(AND(O$1288=0,O$1289&gt;0),IF('Female Data'!O207&lt;O$1289,'Female Data'!$X207,0),IF(AND('Female Data'!O207&gt;O$1288,'Female Data'!O207&lt;O$1289),'Female Data'!$X207,0))))</f>
        <v>--</v>
      </c>
      <c r="P207" t="str">
        <f>IF(AND(P$1288=0,P$1289=0),"--",IF(AND(P$1288&gt;0,P$1289=0),IF('Female Data'!P207&gt;P$1288,'Female Data'!$X207,0),IF(AND(P$1288=0,P$1289&gt;0),IF('Female Data'!P207&lt;P$1289,'Female Data'!$X207,0),IF(AND('Female Data'!P207&gt;P$1288,'Female Data'!P207&lt;P$1289),'Female Data'!$X207,0))))</f>
        <v>--</v>
      </c>
      <c r="Q207" t="str">
        <f>IF(AND(Q$1288=0,Q$1289=0),"--",IF(AND(Q$1288&gt;0,Q$1289=0),IF('Female Data'!Q207&gt;Q$1288,'Female Data'!$X207,0),IF(AND(Q$1288=0,Q$1289&gt;0),IF('Female Data'!Q207&lt;Q$1289,'Female Data'!$X207,0),IF(AND('Female Data'!Q207&gt;Q$1288,'Female Data'!Q207&lt;Q$1289),'Female Data'!$X207,0))))</f>
        <v>--</v>
      </c>
      <c r="R207" t="str">
        <f>IF(AND(R$1288=0,R$1289=0),"--",IF(AND(R$1288&gt;0,R$1289=0),IF('Female Data'!R207&gt;R$1288,'Female Data'!$X207,0),IF(AND(R$1288=0,R$1289&gt;0),IF('Female Data'!R207&lt;R$1289,'Female Data'!$X207,0),IF(AND('Female Data'!R207&gt;R$1288,'Female Data'!R207&lt;R$1289),'Female Data'!$X207,0))))</f>
        <v>--</v>
      </c>
      <c r="S207" t="str">
        <f>IF(AND(S$1288=0,S$1289=0),"--",IF(AND(S$1288&gt;0,S$1289=0),IF('Female Data'!S207&gt;S$1288,'Female Data'!$X207,0),IF(AND(S$1288=0,S$1289&gt;0),IF('Female Data'!S207&lt;S$1289,'Female Data'!$X207,0),IF(AND('Female Data'!S207&gt;S$1288,'Female Data'!S207&lt;S$1289),'Female Data'!$X207,0))))</f>
        <v>--</v>
      </c>
      <c r="T207" t="str">
        <f>IF(AND(T$1288=0,T$1289=0),"--",IF(AND(T$1288&gt;0,T$1289=0),IF('Female Data'!T207&gt;T$1288,'Female Data'!$X207,0),IF(AND(T$1288=0,T$1289&gt;0),IF('Female Data'!T207&lt;T$1289,'Female Data'!$X207,0),IF(AND('Female Data'!T207&gt;T$1288,'Female Data'!T207&lt;T$1289),'Female Data'!$X207,0))))</f>
        <v>--</v>
      </c>
      <c r="U207" t="str">
        <f>IF(AND(U$1288=0,U$1289=0),"--",IF(AND(U$1288&gt;0,U$1289=0),IF('Female Data'!U207&gt;U$1288,'Female Data'!$X207,0),IF(AND(U$1288=0,U$1289&gt;0),IF('Female Data'!U207&lt;U$1289,'Female Data'!$X207,0),IF(AND('Female Data'!U207&gt;U$1288,'Female Data'!U207&lt;U$1289),'Female Data'!$X207,0))))</f>
        <v>--</v>
      </c>
      <c r="V207" t="str">
        <f>IF(AND(V$1288=0,V$1289=0),"--",IF(AND(V$1288&gt;0,V$1289=0),IF('Female Data'!V207&gt;V$1288,'Female Data'!$X207,0),IF(AND(V$1288=0,V$1289&gt;0),IF('Female Data'!V207&lt;V$1289,'Female Data'!$X207,0),IF(AND('Female Data'!V207&gt;V$1288,'Female Data'!V207&lt;V$1289),'Female Data'!$X207,0))))</f>
        <v>--</v>
      </c>
      <c r="W207" t="str">
        <f>IF(AND(W$1288=0,W$1289=0),"--",IF(AND(W$1288&gt;0,W$1289=0),IF('Female Data'!W207&gt;W$1288,'Female Data'!$X207,0),IF(AND(W$1288=0,W$1289&gt;0),IF('Female Data'!W207&lt;W$1289,'Female Data'!$X207,0),IF(AND('Female Data'!W207&gt;W$1288,'Female Data'!W207&lt;W$1289),'Female Data'!$X207,0))))</f>
        <v>--</v>
      </c>
      <c r="Y207">
        <f t="shared" si="6"/>
        <v>0</v>
      </c>
      <c r="Z207">
        <f>Y207*'Female Data'!X207</f>
        <v>0</v>
      </c>
      <c r="AA207">
        <f t="shared" si="7"/>
        <v>1</v>
      </c>
      <c r="AB207">
        <f>AA207*'Female Data'!X207</f>
        <v>76582</v>
      </c>
    </row>
    <row r="208" spans="1:28">
      <c r="A208">
        <f>'Female Data'!A208</f>
        <v>207</v>
      </c>
      <c r="B208" t="str">
        <f>'Female Data'!B208</f>
        <v>F</v>
      </c>
      <c r="C208" t="str">
        <f>IF(AND(C$1288=0,C$1289=0),"--",IF(AND(C$1288&gt;0,C$1289=0),IF('Female Data'!C208&gt;C$1288,'Female Data'!$X208,0),IF(AND(C$1288=0,C$1289&gt;0),IF('Female Data'!C208&lt;C$1289,'Female Data'!$X208,0),IF(AND('Female Data'!C208&gt;C$1288,'Female Data'!C208&lt;C$1289),'Female Data'!$X208,0))))</f>
        <v>--</v>
      </c>
      <c r="D208" t="str">
        <f>IF(AND(D$1288=0,D$1289=0),"--",IF(AND(D$1288&gt;0,D$1289=0),IF('Female Data'!D208&gt;D$1288,'Female Data'!$X208,0),IF(AND(D$1288=0,D$1289&gt;0),IF('Female Data'!D208&lt;D$1289,'Female Data'!$X208,0),IF(AND('Female Data'!D208&gt;D$1288,'Female Data'!D208&lt;D$1289),'Female Data'!$X208,0))))</f>
        <v>--</v>
      </c>
      <c r="E208" t="str">
        <f>IF(AND(E$1288=0,E$1289=0),"--",IF(AND(E$1288&gt;0,E$1289=0),IF('Female Data'!E208&gt;E$1288,'Female Data'!$X208,0),IF(AND(E$1288=0,E$1289&gt;0),IF('Female Data'!E208&lt;E$1289,'Female Data'!$X208,0),IF(AND('Female Data'!E208&gt;E$1288,'Female Data'!E208&lt;E$1289),'Female Data'!$X208,0))))</f>
        <v>--</v>
      </c>
      <c r="F208" t="str">
        <f>IF(AND(F$1288=0,F$1289=0),"--",IF(AND(F$1288&gt;0,F$1289=0),IF('Female Data'!F208&gt;F$1288,'Female Data'!$X208,0),IF(AND(F$1288=0,F$1289&gt;0),IF('Female Data'!F208&lt;F$1289,'Female Data'!$X208,0),IF(AND('Female Data'!F208&gt;F$1288,'Female Data'!F208&lt;F$1289),'Female Data'!$X208,0))))</f>
        <v>--</v>
      </c>
      <c r="G208" t="str">
        <f>IF(AND(G$1288=0,G$1289=0),"--",IF(AND(G$1288&gt;0,G$1289=0),IF('Female Data'!G208&gt;G$1288,'Female Data'!$X208,0),IF(AND(G$1288=0,G$1289&gt;0),IF('Female Data'!G208&lt;G$1289,'Female Data'!$X208,0),IF(AND('Female Data'!G208&gt;G$1288,'Female Data'!G208&lt;G$1289),'Female Data'!$X208,0))))</f>
        <v>--</v>
      </c>
      <c r="H208" t="str">
        <f>IF(AND(H$1288=0,H$1289=0),"--",IF(AND(H$1288&gt;0,H$1289=0),IF('Female Data'!H208&gt;H$1288,'Female Data'!$X208,0),IF(AND(H$1288=0,H$1289&gt;0),IF('Female Data'!H208&lt;H$1289,'Female Data'!$X208,0),IF(AND('Female Data'!H208&gt;H$1288,'Female Data'!H208&lt;H$1289),'Female Data'!$X208,0))))</f>
        <v>--</v>
      </c>
      <c r="I208" t="str">
        <f>IF(AND(I$1288=0,I$1289=0),"--",IF(AND(I$1288&gt;0,I$1289=0),IF('Female Data'!I208&gt;I$1288,'Female Data'!$X208,0),IF(AND(I$1288=0,I$1289&gt;0),IF('Female Data'!I208&lt;I$1289,'Female Data'!$X208,0),IF(AND('Female Data'!I208&gt;I$1288,'Female Data'!I208&lt;I$1289),'Female Data'!$X208,0))))</f>
        <v>--</v>
      </c>
      <c r="J208" t="str">
        <f>IF(AND(J$1288=0,J$1289=0),"--",IF(AND(J$1288&gt;0,J$1289=0),IF('Female Data'!J208&gt;J$1288,'Female Data'!$X208,0),IF(AND(J$1288=0,J$1289&gt;0),IF('Female Data'!J208&lt;J$1289,'Female Data'!$X208,0),IF(AND('Female Data'!J208&gt;J$1288,'Female Data'!J208&lt;J$1289),'Female Data'!$X208,0))))</f>
        <v>--</v>
      </c>
      <c r="K208" t="str">
        <f>IF(AND(K$1288=0,K$1289=0),"--",IF(AND(K$1288&gt;0,K$1289=0),IF('Female Data'!K208&gt;K$1288,'Female Data'!$X208,0),IF(AND(K$1288=0,K$1289&gt;0),IF('Female Data'!K208&lt;K$1289,'Female Data'!$X208,0),IF(AND('Female Data'!K208&gt;K$1288,'Female Data'!K208&lt;K$1289),'Female Data'!$X208,0))))</f>
        <v>--</v>
      </c>
      <c r="L208" t="str">
        <f>IF(AND(L$1288=0,L$1289=0),"--",IF(AND(L$1288&gt;0,L$1289=0),IF('Female Data'!L208&gt;L$1288,'Female Data'!$X208,0),IF(AND(L$1288=0,L$1289&gt;0),IF('Female Data'!L208&lt;L$1289,'Female Data'!$X208,0),IF(AND('Female Data'!L208&gt;L$1288,'Female Data'!L208&lt;L$1289),'Female Data'!$X208,0))))</f>
        <v>--</v>
      </c>
      <c r="M208" t="str">
        <f>IF(AND(M$1288=0,M$1289=0),"--",IF(AND(M$1288&gt;0,M$1289=0),IF('Female Data'!M208&gt;M$1288,'Female Data'!$X208,0),IF(AND(M$1288=0,M$1289&gt;0),IF('Female Data'!M208&lt;M$1289,'Female Data'!$X208,0),IF(AND('Female Data'!M208&gt;M$1288,'Female Data'!M208&lt;M$1289),'Female Data'!$X208,0))))</f>
        <v>--</v>
      </c>
      <c r="N208" t="str">
        <f>IF(AND(N$1288=0,N$1289=0),"--",IF(AND(N$1288&gt;0,N$1289=0),IF('Female Data'!N208&gt;N$1288,'Female Data'!$X208,0),IF(AND(N$1288=0,N$1289&gt;0),IF('Female Data'!N208&lt;N$1289,'Female Data'!$X208,0),IF(AND('Female Data'!N208&gt;N$1288,'Female Data'!N208&lt;N$1289),'Female Data'!$X208,0))))</f>
        <v>--</v>
      </c>
      <c r="O208" t="str">
        <f>IF(AND(O$1288=0,O$1289=0),"--",IF(AND(O$1288&gt;0,O$1289=0),IF('Female Data'!O208&gt;O$1288,'Female Data'!$X208,0),IF(AND(O$1288=0,O$1289&gt;0),IF('Female Data'!O208&lt;O$1289,'Female Data'!$X208,0),IF(AND('Female Data'!O208&gt;O$1288,'Female Data'!O208&lt;O$1289),'Female Data'!$X208,0))))</f>
        <v>--</v>
      </c>
      <c r="P208" t="str">
        <f>IF(AND(P$1288=0,P$1289=0),"--",IF(AND(P$1288&gt;0,P$1289=0),IF('Female Data'!P208&gt;P$1288,'Female Data'!$X208,0),IF(AND(P$1288=0,P$1289&gt;0),IF('Female Data'!P208&lt;P$1289,'Female Data'!$X208,0),IF(AND('Female Data'!P208&gt;P$1288,'Female Data'!P208&lt;P$1289),'Female Data'!$X208,0))))</f>
        <v>--</v>
      </c>
      <c r="Q208" t="str">
        <f>IF(AND(Q$1288=0,Q$1289=0),"--",IF(AND(Q$1288&gt;0,Q$1289=0),IF('Female Data'!Q208&gt;Q$1288,'Female Data'!$X208,0),IF(AND(Q$1288=0,Q$1289&gt;0),IF('Female Data'!Q208&lt;Q$1289,'Female Data'!$X208,0),IF(AND('Female Data'!Q208&gt;Q$1288,'Female Data'!Q208&lt;Q$1289),'Female Data'!$X208,0))))</f>
        <v>--</v>
      </c>
      <c r="R208" t="str">
        <f>IF(AND(R$1288=0,R$1289=0),"--",IF(AND(R$1288&gt;0,R$1289=0),IF('Female Data'!R208&gt;R$1288,'Female Data'!$X208,0),IF(AND(R$1288=0,R$1289&gt;0),IF('Female Data'!R208&lt;R$1289,'Female Data'!$X208,0),IF(AND('Female Data'!R208&gt;R$1288,'Female Data'!R208&lt;R$1289),'Female Data'!$X208,0))))</f>
        <v>--</v>
      </c>
      <c r="S208" t="str">
        <f>IF(AND(S$1288=0,S$1289=0),"--",IF(AND(S$1288&gt;0,S$1289=0),IF('Female Data'!S208&gt;S$1288,'Female Data'!$X208,0),IF(AND(S$1288=0,S$1289&gt;0),IF('Female Data'!S208&lt;S$1289,'Female Data'!$X208,0),IF(AND('Female Data'!S208&gt;S$1288,'Female Data'!S208&lt;S$1289),'Female Data'!$X208,0))))</f>
        <v>--</v>
      </c>
      <c r="T208" t="str">
        <f>IF(AND(T$1288=0,T$1289=0),"--",IF(AND(T$1288&gt;0,T$1289=0),IF('Female Data'!T208&gt;T$1288,'Female Data'!$X208,0),IF(AND(T$1288=0,T$1289&gt;0),IF('Female Data'!T208&lt;T$1289,'Female Data'!$X208,0),IF(AND('Female Data'!T208&gt;T$1288,'Female Data'!T208&lt;T$1289),'Female Data'!$X208,0))))</f>
        <v>--</v>
      </c>
      <c r="U208" t="str">
        <f>IF(AND(U$1288=0,U$1289=0),"--",IF(AND(U$1288&gt;0,U$1289=0),IF('Female Data'!U208&gt;U$1288,'Female Data'!$X208,0),IF(AND(U$1288=0,U$1289&gt;0),IF('Female Data'!U208&lt;U$1289,'Female Data'!$X208,0),IF(AND('Female Data'!U208&gt;U$1288,'Female Data'!U208&lt;U$1289),'Female Data'!$X208,0))))</f>
        <v>--</v>
      </c>
      <c r="V208" t="str">
        <f>IF(AND(V$1288=0,V$1289=0),"--",IF(AND(V$1288&gt;0,V$1289=0),IF('Female Data'!V208&gt;V$1288,'Female Data'!$X208,0),IF(AND(V$1288=0,V$1289&gt;0),IF('Female Data'!V208&lt;V$1289,'Female Data'!$X208,0),IF(AND('Female Data'!V208&gt;V$1288,'Female Data'!V208&lt;V$1289),'Female Data'!$X208,0))))</f>
        <v>--</v>
      </c>
      <c r="W208" t="str">
        <f>IF(AND(W$1288=0,W$1289=0),"--",IF(AND(W$1288&gt;0,W$1289=0),IF('Female Data'!W208&gt;W$1288,'Female Data'!$X208,0),IF(AND(W$1288=0,W$1289&gt;0),IF('Female Data'!W208&lt;W$1289,'Female Data'!$X208,0),IF(AND('Female Data'!W208&gt;W$1288,'Female Data'!W208&lt;W$1289),'Female Data'!$X208,0))))</f>
        <v>--</v>
      </c>
      <c r="Y208">
        <f t="shared" si="6"/>
        <v>0</v>
      </c>
      <c r="Z208">
        <f>Y208*'Female Data'!X208</f>
        <v>0</v>
      </c>
      <c r="AA208">
        <f t="shared" si="7"/>
        <v>1</v>
      </c>
      <c r="AB208">
        <f>AA208*'Female Data'!X208</f>
        <v>13583</v>
      </c>
    </row>
    <row r="209" spans="1:28">
      <c r="A209">
        <f>'Female Data'!A209</f>
        <v>208</v>
      </c>
      <c r="B209" t="str">
        <f>'Female Data'!B209</f>
        <v>F</v>
      </c>
      <c r="C209" t="str">
        <f>IF(AND(C$1288=0,C$1289=0),"--",IF(AND(C$1288&gt;0,C$1289=0),IF('Female Data'!C209&gt;C$1288,'Female Data'!$X209,0),IF(AND(C$1288=0,C$1289&gt;0),IF('Female Data'!C209&lt;C$1289,'Female Data'!$X209,0),IF(AND('Female Data'!C209&gt;C$1288,'Female Data'!C209&lt;C$1289),'Female Data'!$X209,0))))</f>
        <v>--</v>
      </c>
      <c r="D209" t="str">
        <f>IF(AND(D$1288=0,D$1289=0),"--",IF(AND(D$1288&gt;0,D$1289=0),IF('Female Data'!D209&gt;D$1288,'Female Data'!$X209,0),IF(AND(D$1288=0,D$1289&gt;0),IF('Female Data'!D209&lt;D$1289,'Female Data'!$X209,0),IF(AND('Female Data'!D209&gt;D$1288,'Female Data'!D209&lt;D$1289),'Female Data'!$X209,0))))</f>
        <v>--</v>
      </c>
      <c r="E209" t="str">
        <f>IF(AND(E$1288=0,E$1289=0),"--",IF(AND(E$1288&gt;0,E$1289=0),IF('Female Data'!E209&gt;E$1288,'Female Data'!$X209,0),IF(AND(E$1288=0,E$1289&gt;0),IF('Female Data'!E209&lt;E$1289,'Female Data'!$X209,0),IF(AND('Female Data'!E209&gt;E$1288,'Female Data'!E209&lt;E$1289),'Female Data'!$X209,0))))</f>
        <v>--</v>
      </c>
      <c r="F209" t="str">
        <f>IF(AND(F$1288=0,F$1289=0),"--",IF(AND(F$1288&gt;0,F$1289=0),IF('Female Data'!F209&gt;F$1288,'Female Data'!$X209,0),IF(AND(F$1288=0,F$1289&gt;0),IF('Female Data'!F209&lt;F$1289,'Female Data'!$X209,0),IF(AND('Female Data'!F209&gt;F$1288,'Female Data'!F209&lt;F$1289),'Female Data'!$X209,0))))</f>
        <v>--</v>
      </c>
      <c r="G209" t="str">
        <f>IF(AND(G$1288=0,G$1289=0),"--",IF(AND(G$1288&gt;0,G$1289=0),IF('Female Data'!G209&gt;G$1288,'Female Data'!$X209,0),IF(AND(G$1288=0,G$1289&gt;0),IF('Female Data'!G209&lt;G$1289,'Female Data'!$X209,0),IF(AND('Female Data'!G209&gt;G$1288,'Female Data'!G209&lt;G$1289),'Female Data'!$X209,0))))</f>
        <v>--</v>
      </c>
      <c r="H209" t="str">
        <f>IF(AND(H$1288=0,H$1289=0),"--",IF(AND(H$1288&gt;0,H$1289=0),IF('Female Data'!H209&gt;H$1288,'Female Data'!$X209,0),IF(AND(H$1288=0,H$1289&gt;0),IF('Female Data'!H209&lt;H$1289,'Female Data'!$X209,0),IF(AND('Female Data'!H209&gt;H$1288,'Female Data'!H209&lt;H$1289),'Female Data'!$X209,0))))</f>
        <v>--</v>
      </c>
      <c r="I209" t="str">
        <f>IF(AND(I$1288=0,I$1289=0),"--",IF(AND(I$1288&gt;0,I$1289=0),IF('Female Data'!I209&gt;I$1288,'Female Data'!$X209,0),IF(AND(I$1288=0,I$1289&gt;0),IF('Female Data'!I209&lt;I$1289,'Female Data'!$X209,0),IF(AND('Female Data'!I209&gt;I$1288,'Female Data'!I209&lt;I$1289),'Female Data'!$X209,0))))</f>
        <v>--</v>
      </c>
      <c r="J209" t="str">
        <f>IF(AND(J$1288=0,J$1289=0),"--",IF(AND(J$1288&gt;0,J$1289=0),IF('Female Data'!J209&gt;J$1288,'Female Data'!$X209,0),IF(AND(J$1288=0,J$1289&gt;0),IF('Female Data'!J209&lt;J$1289,'Female Data'!$X209,0),IF(AND('Female Data'!J209&gt;J$1288,'Female Data'!J209&lt;J$1289),'Female Data'!$X209,0))))</f>
        <v>--</v>
      </c>
      <c r="K209" t="str">
        <f>IF(AND(K$1288=0,K$1289=0),"--",IF(AND(K$1288&gt;0,K$1289=0),IF('Female Data'!K209&gt;K$1288,'Female Data'!$X209,0),IF(AND(K$1288=0,K$1289&gt;0),IF('Female Data'!K209&lt;K$1289,'Female Data'!$X209,0),IF(AND('Female Data'!K209&gt;K$1288,'Female Data'!K209&lt;K$1289),'Female Data'!$X209,0))))</f>
        <v>--</v>
      </c>
      <c r="L209" t="str">
        <f>IF(AND(L$1288=0,L$1289=0),"--",IF(AND(L$1288&gt;0,L$1289=0),IF('Female Data'!L209&gt;L$1288,'Female Data'!$X209,0),IF(AND(L$1288=0,L$1289&gt;0),IF('Female Data'!L209&lt;L$1289,'Female Data'!$X209,0),IF(AND('Female Data'!L209&gt;L$1288,'Female Data'!L209&lt;L$1289),'Female Data'!$X209,0))))</f>
        <v>--</v>
      </c>
      <c r="M209" t="str">
        <f>IF(AND(M$1288=0,M$1289=0),"--",IF(AND(M$1288&gt;0,M$1289=0),IF('Female Data'!M209&gt;M$1288,'Female Data'!$X209,0),IF(AND(M$1288=0,M$1289&gt;0),IF('Female Data'!M209&lt;M$1289,'Female Data'!$X209,0),IF(AND('Female Data'!M209&gt;M$1288,'Female Data'!M209&lt;M$1289),'Female Data'!$X209,0))))</f>
        <v>--</v>
      </c>
      <c r="N209" t="str">
        <f>IF(AND(N$1288=0,N$1289=0),"--",IF(AND(N$1288&gt;0,N$1289=0),IF('Female Data'!N209&gt;N$1288,'Female Data'!$X209,0),IF(AND(N$1288=0,N$1289&gt;0),IF('Female Data'!N209&lt;N$1289,'Female Data'!$X209,0),IF(AND('Female Data'!N209&gt;N$1288,'Female Data'!N209&lt;N$1289),'Female Data'!$X209,0))))</f>
        <v>--</v>
      </c>
      <c r="O209" t="str">
        <f>IF(AND(O$1288=0,O$1289=0),"--",IF(AND(O$1288&gt;0,O$1289=0),IF('Female Data'!O209&gt;O$1288,'Female Data'!$X209,0),IF(AND(O$1288=0,O$1289&gt;0),IF('Female Data'!O209&lt;O$1289,'Female Data'!$X209,0),IF(AND('Female Data'!O209&gt;O$1288,'Female Data'!O209&lt;O$1289),'Female Data'!$X209,0))))</f>
        <v>--</v>
      </c>
      <c r="P209" t="str">
        <f>IF(AND(P$1288=0,P$1289=0),"--",IF(AND(P$1288&gt;0,P$1289=0),IF('Female Data'!P209&gt;P$1288,'Female Data'!$X209,0),IF(AND(P$1288=0,P$1289&gt;0),IF('Female Data'!P209&lt;P$1289,'Female Data'!$X209,0),IF(AND('Female Data'!P209&gt;P$1288,'Female Data'!P209&lt;P$1289),'Female Data'!$X209,0))))</f>
        <v>--</v>
      </c>
      <c r="Q209" t="str">
        <f>IF(AND(Q$1288=0,Q$1289=0),"--",IF(AND(Q$1288&gt;0,Q$1289=0),IF('Female Data'!Q209&gt;Q$1288,'Female Data'!$X209,0),IF(AND(Q$1288=0,Q$1289&gt;0),IF('Female Data'!Q209&lt;Q$1289,'Female Data'!$X209,0),IF(AND('Female Data'!Q209&gt;Q$1288,'Female Data'!Q209&lt;Q$1289),'Female Data'!$X209,0))))</f>
        <v>--</v>
      </c>
      <c r="R209" t="str">
        <f>IF(AND(R$1288=0,R$1289=0),"--",IF(AND(R$1288&gt;0,R$1289=0),IF('Female Data'!R209&gt;R$1288,'Female Data'!$X209,0),IF(AND(R$1288=0,R$1289&gt;0),IF('Female Data'!R209&lt;R$1289,'Female Data'!$X209,0),IF(AND('Female Data'!R209&gt;R$1288,'Female Data'!R209&lt;R$1289),'Female Data'!$X209,0))))</f>
        <v>--</v>
      </c>
      <c r="S209" t="str">
        <f>IF(AND(S$1288=0,S$1289=0),"--",IF(AND(S$1288&gt;0,S$1289=0),IF('Female Data'!S209&gt;S$1288,'Female Data'!$X209,0),IF(AND(S$1288=0,S$1289&gt;0),IF('Female Data'!S209&lt;S$1289,'Female Data'!$X209,0),IF(AND('Female Data'!S209&gt;S$1288,'Female Data'!S209&lt;S$1289),'Female Data'!$X209,0))))</f>
        <v>--</v>
      </c>
      <c r="T209" t="str">
        <f>IF(AND(T$1288=0,T$1289=0),"--",IF(AND(T$1288&gt;0,T$1289=0),IF('Female Data'!T209&gt;T$1288,'Female Data'!$X209,0),IF(AND(T$1288=0,T$1289&gt;0),IF('Female Data'!T209&lt;T$1289,'Female Data'!$X209,0),IF(AND('Female Data'!T209&gt;T$1288,'Female Data'!T209&lt;T$1289),'Female Data'!$X209,0))))</f>
        <v>--</v>
      </c>
      <c r="U209" t="str">
        <f>IF(AND(U$1288=0,U$1289=0),"--",IF(AND(U$1288&gt;0,U$1289=0),IF('Female Data'!U209&gt;U$1288,'Female Data'!$X209,0),IF(AND(U$1288=0,U$1289&gt;0),IF('Female Data'!U209&lt;U$1289,'Female Data'!$X209,0),IF(AND('Female Data'!U209&gt;U$1288,'Female Data'!U209&lt;U$1289),'Female Data'!$X209,0))))</f>
        <v>--</v>
      </c>
      <c r="V209" t="str">
        <f>IF(AND(V$1288=0,V$1289=0),"--",IF(AND(V$1288&gt;0,V$1289=0),IF('Female Data'!V209&gt;V$1288,'Female Data'!$X209,0),IF(AND(V$1288=0,V$1289&gt;0),IF('Female Data'!V209&lt;V$1289,'Female Data'!$X209,0),IF(AND('Female Data'!V209&gt;V$1288,'Female Data'!V209&lt;V$1289),'Female Data'!$X209,0))))</f>
        <v>--</v>
      </c>
      <c r="W209" t="str">
        <f>IF(AND(W$1288=0,W$1289=0),"--",IF(AND(W$1288&gt;0,W$1289=0),IF('Female Data'!W209&gt;W$1288,'Female Data'!$X209,0),IF(AND(W$1288=0,W$1289&gt;0),IF('Female Data'!W209&lt;W$1289,'Female Data'!$X209,0),IF(AND('Female Data'!W209&gt;W$1288,'Female Data'!W209&lt;W$1289),'Female Data'!$X209,0))))</f>
        <v>--</v>
      </c>
      <c r="Y209">
        <f t="shared" si="6"/>
        <v>0</v>
      </c>
      <c r="Z209">
        <f>Y209*'Female Data'!X209</f>
        <v>0</v>
      </c>
      <c r="AA209">
        <f t="shared" si="7"/>
        <v>1</v>
      </c>
      <c r="AB209">
        <f>AA209*'Female Data'!X209</f>
        <v>48371</v>
      </c>
    </row>
    <row r="210" spans="1:28">
      <c r="A210">
        <f>'Female Data'!A210</f>
        <v>209</v>
      </c>
      <c r="B210" t="str">
        <f>'Female Data'!B210</f>
        <v>F</v>
      </c>
      <c r="C210" t="str">
        <f>IF(AND(C$1288=0,C$1289=0),"--",IF(AND(C$1288&gt;0,C$1289=0),IF('Female Data'!C210&gt;C$1288,'Female Data'!$X210,0),IF(AND(C$1288=0,C$1289&gt;0),IF('Female Data'!C210&lt;C$1289,'Female Data'!$X210,0),IF(AND('Female Data'!C210&gt;C$1288,'Female Data'!C210&lt;C$1289),'Female Data'!$X210,0))))</f>
        <v>--</v>
      </c>
      <c r="D210" t="str">
        <f>IF(AND(D$1288=0,D$1289=0),"--",IF(AND(D$1288&gt;0,D$1289=0),IF('Female Data'!D210&gt;D$1288,'Female Data'!$X210,0),IF(AND(D$1288=0,D$1289&gt;0),IF('Female Data'!D210&lt;D$1289,'Female Data'!$X210,0),IF(AND('Female Data'!D210&gt;D$1288,'Female Data'!D210&lt;D$1289),'Female Data'!$X210,0))))</f>
        <v>--</v>
      </c>
      <c r="E210" t="str">
        <f>IF(AND(E$1288=0,E$1289=0),"--",IF(AND(E$1288&gt;0,E$1289=0),IF('Female Data'!E210&gt;E$1288,'Female Data'!$X210,0),IF(AND(E$1288=0,E$1289&gt;0),IF('Female Data'!E210&lt;E$1289,'Female Data'!$X210,0),IF(AND('Female Data'!E210&gt;E$1288,'Female Data'!E210&lt;E$1289),'Female Data'!$X210,0))))</f>
        <v>--</v>
      </c>
      <c r="F210" t="str">
        <f>IF(AND(F$1288=0,F$1289=0),"--",IF(AND(F$1288&gt;0,F$1289=0),IF('Female Data'!F210&gt;F$1288,'Female Data'!$X210,0),IF(AND(F$1288=0,F$1289&gt;0),IF('Female Data'!F210&lt;F$1289,'Female Data'!$X210,0),IF(AND('Female Data'!F210&gt;F$1288,'Female Data'!F210&lt;F$1289),'Female Data'!$X210,0))))</f>
        <v>--</v>
      </c>
      <c r="G210" t="str">
        <f>IF(AND(G$1288=0,G$1289=0),"--",IF(AND(G$1288&gt;0,G$1289=0),IF('Female Data'!G210&gt;G$1288,'Female Data'!$X210,0),IF(AND(G$1288=0,G$1289&gt;0),IF('Female Data'!G210&lt;G$1289,'Female Data'!$X210,0),IF(AND('Female Data'!G210&gt;G$1288,'Female Data'!G210&lt;G$1289),'Female Data'!$X210,0))))</f>
        <v>--</v>
      </c>
      <c r="H210" t="str">
        <f>IF(AND(H$1288=0,H$1289=0),"--",IF(AND(H$1288&gt;0,H$1289=0),IF('Female Data'!H210&gt;H$1288,'Female Data'!$X210,0),IF(AND(H$1288=0,H$1289&gt;0),IF('Female Data'!H210&lt;H$1289,'Female Data'!$X210,0),IF(AND('Female Data'!H210&gt;H$1288,'Female Data'!H210&lt;H$1289),'Female Data'!$X210,0))))</f>
        <v>--</v>
      </c>
      <c r="I210" t="str">
        <f>IF(AND(I$1288=0,I$1289=0),"--",IF(AND(I$1288&gt;0,I$1289=0),IF('Female Data'!I210&gt;I$1288,'Female Data'!$X210,0),IF(AND(I$1288=0,I$1289&gt;0),IF('Female Data'!I210&lt;I$1289,'Female Data'!$X210,0),IF(AND('Female Data'!I210&gt;I$1288,'Female Data'!I210&lt;I$1289),'Female Data'!$X210,0))))</f>
        <v>--</v>
      </c>
      <c r="J210" t="str">
        <f>IF(AND(J$1288=0,J$1289=0),"--",IF(AND(J$1288&gt;0,J$1289=0),IF('Female Data'!J210&gt;J$1288,'Female Data'!$X210,0),IF(AND(J$1288=0,J$1289&gt;0),IF('Female Data'!J210&lt;J$1289,'Female Data'!$X210,0),IF(AND('Female Data'!J210&gt;J$1288,'Female Data'!J210&lt;J$1289),'Female Data'!$X210,0))))</f>
        <v>--</v>
      </c>
      <c r="K210" t="str">
        <f>IF(AND(K$1288=0,K$1289=0),"--",IF(AND(K$1288&gt;0,K$1289=0),IF('Female Data'!K210&gt;K$1288,'Female Data'!$X210,0),IF(AND(K$1288=0,K$1289&gt;0),IF('Female Data'!K210&lt;K$1289,'Female Data'!$X210,0),IF(AND('Female Data'!K210&gt;K$1288,'Female Data'!K210&lt;K$1289),'Female Data'!$X210,0))))</f>
        <v>--</v>
      </c>
      <c r="L210" t="str">
        <f>IF(AND(L$1288=0,L$1289=0),"--",IF(AND(L$1288&gt;0,L$1289=0),IF('Female Data'!L210&gt;L$1288,'Female Data'!$X210,0),IF(AND(L$1288=0,L$1289&gt;0),IF('Female Data'!L210&lt;L$1289,'Female Data'!$X210,0),IF(AND('Female Data'!L210&gt;L$1288,'Female Data'!L210&lt;L$1289),'Female Data'!$X210,0))))</f>
        <v>--</v>
      </c>
      <c r="M210" t="str">
        <f>IF(AND(M$1288=0,M$1289=0),"--",IF(AND(M$1288&gt;0,M$1289=0),IF('Female Data'!M210&gt;M$1288,'Female Data'!$X210,0),IF(AND(M$1288=0,M$1289&gt;0),IF('Female Data'!M210&lt;M$1289,'Female Data'!$X210,0),IF(AND('Female Data'!M210&gt;M$1288,'Female Data'!M210&lt;M$1289),'Female Data'!$X210,0))))</f>
        <v>--</v>
      </c>
      <c r="N210" t="str">
        <f>IF(AND(N$1288=0,N$1289=0),"--",IF(AND(N$1288&gt;0,N$1289=0),IF('Female Data'!N210&gt;N$1288,'Female Data'!$X210,0),IF(AND(N$1288=0,N$1289&gt;0),IF('Female Data'!N210&lt;N$1289,'Female Data'!$X210,0),IF(AND('Female Data'!N210&gt;N$1288,'Female Data'!N210&lt;N$1289),'Female Data'!$X210,0))))</f>
        <v>--</v>
      </c>
      <c r="O210" t="str">
        <f>IF(AND(O$1288=0,O$1289=0),"--",IF(AND(O$1288&gt;0,O$1289=0),IF('Female Data'!O210&gt;O$1288,'Female Data'!$X210,0),IF(AND(O$1288=0,O$1289&gt;0),IF('Female Data'!O210&lt;O$1289,'Female Data'!$X210,0),IF(AND('Female Data'!O210&gt;O$1288,'Female Data'!O210&lt;O$1289),'Female Data'!$X210,0))))</f>
        <v>--</v>
      </c>
      <c r="P210" t="str">
        <f>IF(AND(P$1288=0,P$1289=0),"--",IF(AND(P$1288&gt;0,P$1289=0),IF('Female Data'!P210&gt;P$1288,'Female Data'!$X210,0),IF(AND(P$1288=0,P$1289&gt;0),IF('Female Data'!P210&lt;P$1289,'Female Data'!$X210,0),IF(AND('Female Data'!P210&gt;P$1288,'Female Data'!P210&lt;P$1289),'Female Data'!$X210,0))))</f>
        <v>--</v>
      </c>
      <c r="Q210" t="str">
        <f>IF(AND(Q$1288=0,Q$1289=0),"--",IF(AND(Q$1288&gt;0,Q$1289=0),IF('Female Data'!Q210&gt;Q$1288,'Female Data'!$X210,0),IF(AND(Q$1288=0,Q$1289&gt;0),IF('Female Data'!Q210&lt;Q$1289,'Female Data'!$X210,0),IF(AND('Female Data'!Q210&gt;Q$1288,'Female Data'!Q210&lt;Q$1289),'Female Data'!$X210,0))))</f>
        <v>--</v>
      </c>
      <c r="R210" t="str">
        <f>IF(AND(R$1288=0,R$1289=0),"--",IF(AND(R$1288&gt;0,R$1289=0),IF('Female Data'!R210&gt;R$1288,'Female Data'!$X210,0),IF(AND(R$1288=0,R$1289&gt;0),IF('Female Data'!R210&lt;R$1289,'Female Data'!$X210,0),IF(AND('Female Data'!R210&gt;R$1288,'Female Data'!R210&lt;R$1289),'Female Data'!$X210,0))))</f>
        <v>--</v>
      </c>
      <c r="S210" t="str">
        <f>IF(AND(S$1288=0,S$1289=0),"--",IF(AND(S$1288&gt;0,S$1289=0),IF('Female Data'!S210&gt;S$1288,'Female Data'!$X210,0),IF(AND(S$1288=0,S$1289&gt;0),IF('Female Data'!S210&lt;S$1289,'Female Data'!$X210,0),IF(AND('Female Data'!S210&gt;S$1288,'Female Data'!S210&lt;S$1289),'Female Data'!$X210,0))))</f>
        <v>--</v>
      </c>
      <c r="T210" t="str">
        <f>IF(AND(T$1288=0,T$1289=0),"--",IF(AND(T$1288&gt;0,T$1289=0),IF('Female Data'!T210&gt;T$1288,'Female Data'!$X210,0),IF(AND(T$1288=0,T$1289&gt;0),IF('Female Data'!T210&lt;T$1289,'Female Data'!$X210,0),IF(AND('Female Data'!T210&gt;T$1288,'Female Data'!T210&lt;T$1289),'Female Data'!$X210,0))))</f>
        <v>--</v>
      </c>
      <c r="U210" t="str">
        <f>IF(AND(U$1288=0,U$1289=0),"--",IF(AND(U$1288&gt;0,U$1289=0),IF('Female Data'!U210&gt;U$1288,'Female Data'!$X210,0),IF(AND(U$1288=0,U$1289&gt;0),IF('Female Data'!U210&lt;U$1289,'Female Data'!$X210,0),IF(AND('Female Data'!U210&gt;U$1288,'Female Data'!U210&lt;U$1289),'Female Data'!$X210,0))))</f>
        <v>--</v>
      </c>
      <c r="V210" t="str">
        <f>IF(AND(V$1288=0,V$1289=0),"--",IF(AND(V$1288&gt;0,V$1289=0),IF('Female Data'!V210&gt;V$1288,'Female Data'!$X210,0),IF(AND(V$1288=0,V$1289&gt;0),IF('Female Data'!V210&lt;V$1289,'Female Data'!$X210,0),IF(AND('Female Data'!V210&gt;V$1288,'Female Data'!V210&lt;V$1289),'Female Data'!$X210,0))))</f>
        <v>--</v>
      </c>
      <c r="W210" t="str">
        <f>IF(AND(W$1288=0,W$1289=0),"--",IF(AND(W$1288&gt;0,W$1289=0),IF('Female Data'!W210&gt;W$1288,'Female Data'!$X210,0),IF(AND(W$1288=0,W$1289&gt;0),IF('Female Data'!W210&lt;W$1289,'Female Data'!$X210,0),IF(AND('Female Data'!W210&gt;W$1288,'Female Data'!W210&lt;W$1289),'Female Data'!$X210,0))))</f>
        <v>--</v>
      </c>
      <c r="Y210">
        <f t="shared" si="6"/>
        <v>0</v>
      </c>
      <c r="Z210">
        <f>Y210*'Female Data'!X210</f>
        <v>0</v>
      </c>
      <c r="AA210">
        <f t="shared" si="7"/>
        <v>1</v>
      </c>
      <c r="AB210">
        <f>AA210*'Female Data'!X210</f>
        <v>1484</v>
      </c>
    </row>
    <row r="211" spans="1:28">
      <c r="A211">
        <f>'Female Data'!A211</f>
        <v>210</v>
      </c>
      <c r="B211" t="str">
        <f>'Female Data'!B211</f>
        <v>F</v>
      </c>
      <c r="C211" t="str">
        <f>IF(AND(C$1288=0,C$1289=0),"--",IF(AND(C$1288&gt;0,C$1289=0),IF('Female Data'!C211&gt;C$1288,'Female Data'!$X211,0),IF(AND(C$1288=0,C$1289&gt;0),IF('Female Data'!C211&lt;C$1289,'Female Data'!$X211,0),IF(AND('Female Data'!C211&gt;C$1288,'Female Data'!C211&lt;C$1289),'Female Data'!$X211,0))))</f>
        <v>--</v>
      </c>
      <c r="D211" t="str">
        <f>IF(AND(D$1288=0,D$1289=0),"--",IF(AND(D$1288&gt;0,D$1289=0),IF('Female Data'!D211&gt;D$1288,'Female Data'!$X211,0),IF(AND(D$1288=0,D$1289&gt;0),IF('Female Data'!D211&lt;D$1289,'Female Data'!$X211,0),IF(AND('Female Data'!D211&gt;D$1288,'Female Data'!D211&lt;D$1289),'Female Data'!$X211,0))))</f>
        <v>--</v>
      </c>
      <c r="E211" t="str">
        <f>IF(AND(E$1288=0,E$1289=0),"--",IF(AND(E$1288&gt;0,E$1289=0),IF('Female Data'!E211&gt;E$1288,'Female Data'!$X211,0),IF(AND(E$1288=0,E$1289&gt;0),IF('Female Data'!E211&lt;E$1289,'Female Data'!$X211,0),IF(AND('Female Data'!E211&gt;E$1288,'Female Data'!E211&lt;E$1289),'Female Data'!$X211,0))))</f>
        <v>--</v>
      </c>
      <c r="F211" t="str">
        <f>IF(AND(F$1288=0,F$1289=0),"--",IF(AND(F$1288&gt;0,F$1289=0),IF('Female Data'!F211&gt;F$1288,'Female Data'!$X211,0),IF(AND(F$1288=0,F$1289&gt;0),IF('Female Data'!F211&lt;F$1289,'Female Data'!$X211,0),IF(AND('Female Data'!F211&gt;F$1288,'Female Data'!F211&lt;F$1289),'Female Data'!$X211,0))))</f>
        <v>--</v>
      </c>
      <c r="G211" t="str">
        <f>IF(AND(G$1288=0,G$1289=0),"--",IF(AND(G$1288&gt;0,G$1289=0),IF('Female Data'!G211&gt;G$1288,'Female Data'!$X211,0),IF(AND(G$1288=0,G$1289&gt;0),IF('Female Data'!G211&lt;G$1289,'Female Data'!$X211,0),IF(AND('Female Data'!G211&gt;G$1288,'Female Data'!G211&lt;G$1289),'Female Data'!$X211,0))))</f>
        <v>--</v>
      </c>
      <c r="H211" t="str">
        <f>IF(AND(H$1288=0,H$1289=0),"--",IF(AND(H$1288&gt;0,H$1289=0),IF('Female Data'!H211&gt;H$1288,'Female Data'!$X211,0),IF(AND(H$1288=0,H$1289&gt;0),IF('Female Data'!H211&lt;H$1289,'Female Data'!$X211,0),IF(AND('Female Data'!H211&gt;H$1288,'Female Data'!H211&lt;H$1289),'Female Data'!$X211,0))))</f>
        <v>--</v>
      </c>
      <c r="I211" t="str">
        <f>IF(AND(I$1288=0,I$1289=0),"--",IF(AND(I$1288&gt;0,I$1289=0),IF('Female Data'!I211&gt;I$1288,'Female Data'!$X211,0),IF(AND(I$1288=0,I$1289&gt;0),IF('Female Data'!I211&lt;I$1289,'Female Data'!$X211,0),IF(AND('Female Data'!I211&gt;I$1288,'Female Data'!I211&lt;I$1289),'Female Data'!$X211,0))))</f>
        <v>--</v>
      </c>
      <c r="J211" t="str">
        <f>IF(AND(J$1288=0,J$1289=0),"--",IF(AND(J$1288&gt;0,J$1289=0),IF('Female Data'!J211&gt;J$1288,'Female Data'!$X211,0),IF(AND(J$1288=0,J$1289&gt;0),IF('Female Data'!J211&lt;J$1289,'Female Data'!$X211,0),IF(AND('Female Data'!J211&gt;J$1288,'Female Data'!J211&lt;J$1289),'Female Data'!$X211,0))))</f>
        <v>--</v>
      </c>
      <c r="K211" t="str">
        <f>IF(AND(K$1288=0,K$1289=0),"--",IF(AND(K$1288&gt;0,K$1289=0),IF('Female Data'!K211&gt;K$1288,'Female Data'!$X211,0),IF(AND(K$1288=0,K$1289&gt;0),IF('Female Data'!K211&lt;K$1289,'Female Data'!$X211,0),IF(AND('Female Data'!K211&gt;K$1288,'Female Data'!K211&lt;K$1289),'Female Data'!$X211,0))))</f>
        <v>--</v>
      </c>
      <c r="L211" t="str">
        <f>IF(AND(L$1288=0,L$1289=0),"--",IF(AND(L$1288&gt;0,L$1289=0),IF('Female Data'!L211&gt;L$1288,'Female Data'!$X211,0),IF(AND(L$1288=0,L$1289&gt;0),IF('Female Data'!L211&lt;L$1289,'Female Data'!$X211,0),IF(AND('Female Data'!L211&gt;L$1288,'Female Data'!L211&lt;L$1289),'Female Data'!$X211,0))))</f>
        <v>--</v>
      </c>
      <c r="M211" t="str">
        <f>IF(AND(M$1288=0,M$1289=0),"--",IF(AND(M$1288&gt;0,M$1289=0),IF('Female Data'!M211&gt;M$1288,'Female Data'!$X211,0),IF(AND(M$1288=0,M$1289&gt;0),IF('Female Data'!M211&lt;M$1289,'Female Data'!$X211,0),IF(AND('Female Data'!M211&gt;M$1288,'Female Data'!M211&lt;M$1289),'Female Data'!$X211,0))))</f>
        <v>--</v>
      </c>
      <c r="N211" t="str">
        <f>IF(AND(N$1288=0,N$1289=0),"--",IF(AND(N$1288&gt;0,N$1289=0),IF('Female Data'!N211&gt;N$1288,'Female Data'!$X211,0),IF(AND(N$1288=0,N$1289&gt;0),IF('Female Data'!N211&lt;N$1289,'Female Data'!$X211,0),IF(AND('Female Data'!N211&gt;N$1288,'Female Data'!N211&lt;N$1289),'Female Data'!$X211,0))))</f>
        <v>--</v>
      </c>
      <c r="O211" t="str">
        <f>IF(AND(O$1288=0,O$1289=0),"--",IF(AND(O$1288&gt;0,O$1289=0),IF('Female Data'!O211&gt;O$1288,'Female Data'!$X211,0),IF(AND(O$1288=0,O$1289&gt;0),IF('Female Data'!O211&lt;O$1289,'Female Data'!$X211,0),IF(AND('Female Data'!O211&gt;O$1288,'Female Data'!O211&lt;O$1289),'Female Data'!$X211,0))))</f>
        <v>--</v>
      </c>
      <c r="P211" t="str">
        <f>IF(AND(P$1288=0,P$1289=0),"--",IF(AND(P$1288&gt;0,P$1289=0),IF('Female Data'!P211&gt;P$1288,'Female Data'!$X211,0),IF(AND(P$1288=0,P$1289&gt;0),IF('Female Data'!P211&lt;P$1289,'Female Data'!$X211,0),IF(AND('Female Data'!P211&gt;P$1288,'Female Data'!P211&lt;P$1289),'Female Data'!$X211,0))))</f>
        <v>--</v>
      </c>
      <c r="Q211" t="str">
        <f>IF(AND(Q$1288=0,Q$1289=0),"--",IF(AND(Q$1288&gt;0,Q$1289=0),IF('Female Data'!Q211&gt;Q$1288,'Female Data'!$X211,0),IF(AND(Q$1288=0,Q$1289&gt;0),IF('Female Data'!Q211&lt;Q$1289,'Female Data'!$X211,0),IF(AND('Female Data'!Q211&gt;Q$1288,'Female Data'!Q211&lt;Q$1289),'Female Data'!$X211,0))))</f>
        <v>--</v>
      </c>
      <c r="R211" t="str">
        <f>IF(AND(R$1288=0,R$1289=0),"--",IF(AND(R$1288&gt;0,R$1289=0),IF('Female Data'!R211&gt;R$1288,'Female Data'!$X211,0),IF(AND(R$1288=0,R$1289&gt;0),IF('Female Data'!R211&lt;R$1289,'Female Data'!$X211,0),IF(AND('Female Data'!R211&gt;R$1288,'Female Data'!R211&lt;R$1289),'Female Data'!$X211,0))))</f>
        <v>--</v>
      </c>
      <c r="S211" t="str">
        <f>IF(AND(S$1288=0,S$1289=0),"--",IF(AND(S$1288&gt;0,S$1289=0),IF('Female Data'!S211&gt;S$1288,'Female Data'!$X211,0),IF(AND(S$1288=0,S$1289&gt;0),IF('Female Data'!S211&lt;S$1289,'Female Data'!$X211,0),IF(AND('Female Data'!S211&gt;S$1288,'Female Data'!S211&lt;S$1289),'Female Data'!$X211,0))))</f>
        <v>--</v>
      </c>
      <c r="T211" t="str">
        <f>IF(AND(T$1288=0,T$1289=0),"--",IF(AND(T$1288&gt;0,T$1289=0),IF('Female Data'!T211&gt;T$1288,'Female Data'!$X211,0),IF(AND(T$1288=0,T$1289&gt;0),IF('Female Data'!T211&lt;T$1289,'Female Data'!$X211,0),IF(AND('Female Data'!T211&gt;T$1288,'Female Data'!T211&lt;T$1289),'Female Data'!$X211,0))))</f>
        <v>--</v>
      </c>
      <c r="U211" t="str">
        <f>IF(AND(U$1288=0,U$1289=0),"--",IF(AND(U$1288&gt;0,U$1289=0),IF('Female Data'!U211&gt;U$1288,'Female Data'!$X211,0),IF(AND(U$1288=0,U$1289&gt;0),IF('Female Data'!U211&lt;U$1289,'Female Data'!$X211,0),IF(AND('Female Data'!U211&gt;U$1288,'Female Data'!U211&lt;U$1289),'Female Data'!$X211,0))))</f>
        <v>--</v>
      </c>
      <c r="V211" t="str">
        <f>IF(AND(V$1288=0,V$1289=0),"--",IF(AND(V$1288&gt;0,V$1289=0),IF('Female Data'!V211&gt;V$1288,'Female Data'!$X211,0),IF(AND(V$1288=0,V$1289&gt;0),IF('Female Data'!V211&lt;V$1289,'Female Data'!$X211,0),IF(AND('Female Data'!V211&gt;V$1288,'Female Data'!V211&lt;V$1289),'Female Data'!$X211,0))))</f>
        <v>--</v>
      </c>
      <c r="W211" t="str">
        <f>IF(AND(W$1288=0,W$1289=0),"--",IF(AND(W$1288&gt;0,W$1289=0),IF('Female Data'!W211&gt;W$1288,'Female Data'!$X211,0),IF(AND(W$1288=0,W$1289&gt;0),IF('Female Data'!W211&lt;W$1289,'Female Data'!$X211,0),IF(AND('Female Data'!W211&gt;W$1288,'Female Data'!W211&lt;W$1289),'Female Data'!$X211,0))))</f>
        <v>--</v>
      </c>
      <c r="Y211">
        <f t="shared" si="6"/>
        <v>0</v>
      </c>
      <c r="Z211">
        <f>Y211*'Female Data'!X211</f>
        <v>0</v>
      </c>
      <c r="AA211">
        <f t="shared" si="7"/>
        <v>1</v>
      </c>
      <c r="AB211">
        <f>AA211*'Female Data'!X211</f>
        <v>44952</v>
      </c>
    </row>
    <row r="212" spans="1:28">
      <c r="A212">
        <f>'Female Data'!A212</f>
        <v>211</v>
      </c>
      <c r="B212" t="str">
        <f>'Female Data'!B212</f>
        <v>F</v>
      </c>
      <c r="C212" t="str">
        <f>IF(AND(C$1288=0,C$1289=0),"--",IF(AND(C$1288&gt;0,C$1289=0),IF('Female Data'!C212&gt;C$1288,'Female Data'!$X212,0),IF(AND(C$1288=0,C$1289&gt;0),IF('Female Data'!C212&lt;C$1289,'Female Data'!$X212,0),IF(AND('Female Data'!C212&gt;C$1288,'Female Data'!C212&lt;C$1289),'Female Data'!$X212,0))))</f>
        <v>--</v>
      </c>
      <c r="D212" t="str">
        <f>IF(AND(D$1288=0,D$1289=0),"--",IF(AND(D$1288&gt;0,D$1289=0),IF('Female Data'!D212&gt;D$1288,'Female Data'!$X212,0),IF(AND(D$1288=0,D$1289&gt;0),IF('Female Data'!D212&lt;D$1289,'Female Data'!$X212,0),IF(AND('Female Data'!D212&gt;D$1288,'Female Data'!D212&lt;D$1289),'Female Data'!$X212,0))))</f>
        <v>--</v>
      </c>
      <c r="E212" t="str">
        <f>IF(AND(E$1288=0,E$1289=0),"--",IF(AND(E$1288&gt;0,E$1289=0),IF('Female Data'!E212&gt;E$1288,'Female Data'!$X212,0),IF(AND(E$1288=0,E$1289&gt;0),IF('Female Data'!E212&lt;E$1289,'Female Data'!$X212,0),IF(AND('Female Data'!E212&gt;E$1288,'Female Data'!E212&lt;E$1289),'Female Data'!$X212,0))))</f>
        <v>--</v>
      </c>
      <c r="F212" t="str">
        <f>IF(AND(F$1288=0,F$1289=0),"--",IF(AND(F$1288&gt;0,F$1289=0),IF('Female Data'!F212&gt;F$1288,'Female Data'!$X212,0),IF(AND(F$1288=0,F$1289&gt;0),IF('Female Data'!F212&lt;F$1289,'Female Data'!$X212,0),IF(AND('Female Data'!F212&gt;F$1288,'Female Data'!F212&lt;F$1289),'Female Data'!$X212,0))))</f>
        <v>--</v>
      </c>
      <c r="G212" t="str">
        <f>IF(AND(G$1288=0,G$1289=0),"--",IF(AND(G$1288&gt;0,G$1289=0),IF('Female Data'!G212&gt;G$1288,'Female Data'!$X212,0),IF(AND(G$1288=0,G$1289&gt;0),IF('Female Data'!G212&lt;G$1289,'Female Data'!$X212,0),IF(AND('Female Data'!G212&gt;G$1288,'Female Data'!G212&lt;G$1289),'Female Data'!$X212,0))))</f>
        <v>--</v>
      </c>
      <c r="H212" t="str">
        <f>IF(AND(H$1288=0,H$1289=0),"--",IF(AND(H$1288&gt;0,H$1289=0),IF('Female Data'!H212&gt;H$1288,'Female Data'!$X212,0),IF(AND(H$1288=0,H$1289&gt;0),IF('Female Data'!H212&lt;H$1289,'Female Data'!$X212,0),IF(AND('Female Data'!H212&gt;H$1288,'Female Data'!H212&lt;H$1289),'Female Data'!$X212,0))))</f>
        <v>--</v>
      </c>
      <c r="I212" t="str">
        <f>IF(AND(I$1288=0,I$1289=0),"--",IF(AND(I$1288&gt;0,I$1289=0),IF('Female Data'!I212&gt;I$1288,'Female Data'!$X212,0),IF(AND(I$1288=0,I$1289&gt;0),IF('Female Data'!I212&lt;I$1289,'Female Data'!$X212,0),IF(AND('Female Data'!I212&gt;I$1288,'Female Data'!I212&lt;I$1289),'Female Data'!$X212,0))))</f>
        <v>--</v>
      </c>
      <c r="J212" t="str">
        <f>IF(AND(J$1288=0,J$1289=0),"--",IF(AND(J$1288&gt;0,J$1289=0),IF('Female Data'!J212&gt;J$1288,'Female Data'!$X212,0),IF(AND(J$1288=0,J$1289&gt;0),IF('Female Data'!J212&lt;J$1289,'Female Data'!$X212,0),IF(AND('Female Data'!J212&gt;J$1288,'Female Data'!J212&lt;J$1289),'Female Data'!$X212,0))))</f>
        <v>--</v>
      </c>
      <c r="K212" t="str">
        <f>IF(AND(K$1288=0,K$1289=0),"--",IF(AND(K$1288&gt;0,K$1289=0),IF('Female Data'!K212&gt;K$1288,'Female Data'!$X212,0),IF(AND(K$1288=0,K$1289&gt;0),IF('Female Data'!K212&lt;K$1289,'Female Data'!$X212,0),IF(AND('Female Data'!K212&gt;K$1288,'Female Data'!K212&lt;K$1289),'Female Data'!$X212,0))))</f>
        <v>--</v>
      </c>
      <c r="L212" t="str">
        <f>IF(AND(L$1288=0,L$1289=0),"--",IF(AND(L$1288&gt;0,L$1289=0),IF('Female Data'!L212&gt;L$1288,'Female Data'!$X212,0),IF(AND(L$1288=0,L$1289&gt;0),IF('Female Data'!L212&lt;L$1289,'Female Data'!$X212,0),IF(AND('Female Data'!L212&gt;L$1288,'Female Data'!L212&lt;L$1289),'Female Data'!$X212,0))))</f>
        <v>--</v>
      </c>
      <c r="M212" t="str">
        <f>IF(AND(M$1288=0,M$1289=0),"--",IF(AND(M$1288&gt;0,M$1289=0),IF('Female Data'!M212&gt;M$1288,'Female Data'!$X212,0),IF(AND(M$1288=0,M$1289&gt;0),IF('Female Data'!M212&lt;M$1289,'Female Data'!$X212,0),IF(AND('Female Data'!M212&gt;M$1288,'Female Data'!M212&lt;M$1289),'Female Data'!$X212,0))))</f>
        <v>--</v>
      </c>
      <c r="N212" t="str">
        <f>IF(AND(N$1288=0,N$1289=0),"--",IF(AND(N$1288&gt;0,N$1289=0),IF('Female Data'!N212&gt;N$1288,'Female Data'!$X212,0),IF(AND(N$1288=0,N$1289&gt;0),IF('Female Data'!N212&lt;N$1289,'Female Data'!$X212,0),IF(AND('Female Data'!N212&gt;N$1288,'Female Data'!N212&lt;N$1289),'Female Data'!$X212,0))))</f>
        <v>--</v>
      </c>
      <c r="O212" t="str">
        <f>IF(AND(O$1288=0,O$1289=0),"--",IF(AND(O$1288&gt;0,O$1289=0),IF('Female Data'!O212&gt;O$1288,'Female Data'!$X212,0),IF(AND(O$1288=0,O$1289&gt;0),IF('Female Data'!O212&lt;O$1289,'Female Data'!$X212,0),IF(AND('Female Data'!O212&gt;O$1288,'Female Data'!O212&lt;O$1289),'Female Data'!$X212,0))))</f>
        <v>--</v>
      </c>
      <c r="P212" t="str">
        <f>IF(AND(P$1288=0,P$1289=0),"--",IF(AND(P$1288&gt;0,P$1289=0),IF('Female Data'!P212&gt;P$1288,'Female Data'!$X212,0),IF(AND(P$1288=0,P$1289&gt;0),IF('Female Data'!P212&lt;P$1289,'Female Data'!$X212,0),IF(AND('Female Data'!P212&gt;P$1288,'Female Data'!P212&lt;P$1289),'Female Data'!$X212,0))))</f>
        <v>--</v>
      </c>
      <c r="Q212" t="str">
        <f>IF(AND(Q$1288=0,Q$1289=0),"--",IF(AND(Q$1288&gt;0,Q$1289=0),IF('Female Data'!Q212&gt;Q$1288,'Female Data'!$X212,0),IF(AND(Q$1288=0,Q$1289&gt;0),IF('Female Data'!Q212&lt;Q$1289,'Female Data'!$X212,0),IF(AND('Female Data'!Q212&gt;Q$1288,'Female Data'!Q212&lt;Q$1289),'Female Data'!$X212,0))))</f>
        <v>--</v>
      </c>
      <c r="R212" t="str">
        <f>IF(AND(R$1288=0,R$1289=0),"--",IF(AND(R$1288&gt;0,R$1289=0),IF('Female Data'!R212&gt;R$1288,'Female Data'!$X212,0),IF(AND(R$1288=0,R$1289&gt;0),IF('Female Data'!R212&lt;R$1289,'Female Data'!$X212,0),IF(AND('Female Data'!R212&gt;R$1288,'Female Data'!R212&lt;R$1289),'Female Data'!$X212,0))))</f>
        <v>--</v>
      </c>
      <c r="S212" t="str">
        <f>IF(AND(S$1288=0,S$1289=0),"--",IF(AND(S$1288&gt;0,S$1289=0),IF('Female Data'!S212&gt;S$1288,'Female Data'!$X212,0),IF(AND(S$1288=0,S$1289&gt;0),IF('Female Data'!S212&lt;S$1289,'Female Data'!$X212,0),IF(AND('Female Data'!S212&gt;S$1288,'Female Data'!S212&lt;S$1289),'Female Data'!$X212,0))))</f>
        <v>--</v>
      </c>
      <c r="T212" t="str">
        <f>IF(AND(T$1288=0,T$1289=0),"--",IF(AND(T$1288&gt;0,T$1289=0),IF('Female Data'!T212&gt;T$1288,'Female Data'!$X212,0),IF(AND(T$1288=0,T$1289&gt;0),IF('Female Data'!T212&lt;T$1289,'Female Data'!$X212,0),IF(AND('Female Data'!T212&gt;T$1288,'Female Data'!T212&lt;T$1289),'Female Data'!$X212,0))))</f>
        <v>--</v>
      </c>
      <c r="U212" t="str">
        <f>IF(AND(U$1288=0,U$1289=0),"--",IF(AND(U$1288&gt;0,U$1289=0),IF('Female Data'!U212&gt;U$1288,'Female Data'!$X212,0),IF(AND(U$1288=0,U$1289&gt;0),IF('Female Data'!U212&lt;U$1289,'Female Data'!$X212,0),IF(AND('Female Data'!U212&gt;U$1288,'Female Data'!U212&lt;U$1289),'Female Data'!$X212,0))))</f>
        <v>--</v>
      </c>
      <c r="V212" t="str">
        <f>IF(AND(V$1288=0,V$1289=0),"--",IF(AND(V$1288&gt;0,V$1289=0),IF('Female Data'!V212&gt;V$1288,'Female Data'!$X212,0),IF(AND(V$1288=0,V$1289&gt;0),IF('Female Data'!V212&lt;V$1289,'Female Data'!$X212,0),IF(AND('Female Data'!V212&gt;V$1288,'Female Data'!V212&lt;V$1289),'Female Data'!$X212,0))))</f>
        <v>--</v>
      </c>
      <c r="W212" t="str">
        <f>IF(AND(W$1288=0,W$1289=0),"--",IF(AND(W$1288&gt;0,W$1289=0),IF('Female Data'!W212&gt;W$1288,'Female Data'!$X212,0),IF(AND(W$1288=0,W$1289&gt;0),IF('Female Data'!W212&lt;W$1289,'Female Data'!$X212,0),IF(AND('Female Data'!W212&gt;W$1288,'Female Data'!W212&lt;W$1289),'Female Data'!$X212,0))))</f>
        <v>--</v>
      </c>
      <c r="Y212">
        <f t="shared" si="6"/>
        <v>0</v>
      </c>
      <c r="Z212">
        <f>Y212*'Female Data'!X212</f>
        <v>0</v>
      </c>
      <c r="AA212">
        <f t="shared" si="7"/>
        <v>1</v>
      </c>
      <c r="AB212">
        <f>AA212*'Female Data'!X212</f>
        <v>175191</v>
      </c>
    </row>
    <row r="213" spans="1:28">
      <c r="A213">
        <f>'Female Data'!A213</f>
        <v>212</v>
      </c>
      <c r="B213" t="str">
        <f>'Female Data'!B213</f>
        <v>F</v>
      </c>
      <c r="C213" t="str">
        <f>IF(AND(C$1288=0,C$1289=0),"--",IF(AND(C$1288&gt;0,C$1289=0),IF('Female Data'!C213&gt;C$1288,'Female Data'!$X213,0),IF(AND(C$1288=0,C$1289&gt;0),IF('Female Data'!C213&lt;C$1289,'Female Data'!$X213,0),IF(AND('Female Data'!C213&gt;C$1288,'Female Data'!C213&lt;C$1289),'Female Data'!$X213,0))))</f>
        <v>--</v>
      </c>
      <c r="D213" t="str">
        <f>IF(AND(D$1288=0,D$1289=0),"--",IF(AND(D$1288&gt;0,D$1289=0),IF('Female Data'!D213&gt;D$1288,'Female Data'!$X213,0),IF(AND(D$1288=0,D$1289&gt;0),IF('Female Data'!D213&lt;D$1289,'Female Data'!$X213,0),IF(AND('Female Data'!D213&gt;D$1288,'Female Data'!D213&lt;D$1289),'Female Data'!$X213,0))))</f>
        <v>--</v>
      </c>
      <c r="E213" t="str">
        <f>IF(AND(E$1288=0,E$1289=0),"--",IF(AND(E$1288&gt;0,E$1289=0),IF('Female Data'!E213&gt;E$1288,'Female Data'!$X213,0),IF(AND(E$1288=0,E$1289&gt;0),IF('Female Data'!E213&lt;E$1289,'Female Data'!$X213,0),IF(AND('Female Data'!E213&gt;E$1288,'Female Data'!E213&lt;E$1289),'Female Data'!$X213,0))))</f>
        <v>--</v>
      </c>
      <c r="F213" t="str">
        <f>IF(AND(F$1288=0,F$1289=0),"--",IF(AND(F$1288&gt;0,F$1289=0),IF('Female Data'!F213&gt;F$1288,'Female Data'!$X213,0),IF(AND(F$1288=0,F$1289&gt;0),IF('Female Data'!F213&lt;F$1289,'Female Data'!$X213,0),IF(AND('Female Data'!F213&gt;F$1288,'Female Data'!F213&lt;F$1289),'Female Data'!$X213,0))))</f>
        <v>--</v>
      </c>
      <c r="G213" t="str">
        <f>IF(AND(G$1288=0,G$1289=0),"--",IF(AND(G$1288&gt;0,G$1289=0),IF('Female Data'!G213&gt;G$1288,'Female Data'!$X213,0),IF(AND(G$1288=0,G$1289&gt;0),IF('Female Data'!G213&lt;G$1289,'Female Data'!$X213,0),IF(AND('Female Data'!G213&gt;G$1288,'Female Data'!G213&lt;G$1289),'Female Data'!$X213,0))))</f>
        <v>--</v>
      </c>
      <c r="H213" t="str">
        <f>IF(AND(H$1288=0,H$1289=0),"--",IF(AND(H$1288&gt;0,H$1289=0),IF('Female Data'!H213&gt;H$1288,'Female Data'!$X213,0),IF(AND(H$1288=0,H$1289&gt;0),IF('Female Data'!H213&lt;H$1289,'Female Data'!$X213,0),IF(AND('Female Data'!H213&gt;H$1288,'Female Data'!H213&lt;H$1289),'Female Data'!$X213,0))))</f>
        <v>--</v>
      </c>
      <c r="I213" t="str">
        <f>IF(AND(I$1288=0,I$1289=0),"--",IF(AND(I$1288&gt;0,I$1289=0),IF('Female Data'!I213&gt;I$1288,'Female Data'!$X213,0),IF(AND(I$1288=0,I$1289&gt;0),IF('Female Data'!I213&lt;I$1289,'Female Data'!$X213,0),IF(AND('Female Data'!I213&gt;I$1288,'Female Data'!I213&lt;I$1289),'Female Data'!$X213,0))))</f>
        <v>--</v>
      </c>
      <c r="J213" t="str">
        <f>IF(AND(J$1288=0,J$1289=0),"--",IF(AND(J$1288&gt;0,J$1289=0),IF('Female Data'!J213&gt;J$1288,'Female Data'!$X213,0),IF(AND(J$1288=0,J$1289&gt;0),IF('Female Data'!J213&lt;J$1289,'Female Data'!$X213,0),IF(AND('Female Data'!J213&gt;J$1288,'Female Data'!J213&lt;J$1289),'Female Data'!$X213,0))))</f>
        <v>--</v>
      </c>
      <c r="K213" t="str">
        <f>IF(AND(K$1288=0,K$1289=0),"--",IF(AND(K$1288&gt;0,K$1289=0),IF('Female Data'!K213&gt;K$1288,'Female Data'!$X213,0),IF(AND(K$1288=0,K$1289&gt;0),IF('Female Data'!K213&lt;K$1289,'Female Data'!$X213,0),IF(AND('Female Data'!K213&gt;K$1288,'Female Data'!K213&lt;K$1289),'Female Data'!$X213,0))))</f>
        <v>--</v>
      </c>
      <c r="L213" t="str">
        <f>IF(AND(L$1288=0,L$1289=0),"--",IF(AND(L$1288&gt;0,L$1289=0),IF('Female Data'!L213&gt;L$1288,'Female Data'!$X213,0),IF(AND(L$1288=0,L$1289&gt;0),IF('Female Data'!L213&lt;L$1289,'Female Data'!$X213,0),IF(AND('Female Data'!L213&gt;L$1288,'Female Data'!L213&lt;L$1289),'Female Data'!$X213,0))))</f>
        <v>--</v>
      </c>
      <c r="M213" t="str">
        <f>IF(AND(M$1288=0,M$1289=0),"--",IF(AND(M$1288&gt;0,M$1289=0),IF('Female Data'!M213&gt;M$1288,'Female Data'!$X213,0),IF(AND(M$1288=0,M$1289&gt;0),IF('Female Data'!M213&lt;M$1289,'Female Data'!$X213,0),IF(AND('Female Data'!M213&gt;M$1288,'Female Data'!M213&lt;M$1289),'Female Data'!$X213,0))))</f>
        <v>--</v>
      </c>
      <c r="N213" t="str">
        <f>IF(AND(N$1288=0,N$1289=0),"--",IF(AND(N$1288&gt;0,N$1289=0),IF('Female Data'!N213&gt;N$1288,'Female Data'!$X213,0),IF(AND(N$1288=0,N$1289&gt;0),IF('Female Data'!N213&lt;N$1289,'Female Data'!$X213,0),IF(AND('Female Data'!N213&gt;N$1288,'Female Data'!N213&lt;N$1289),'Female Data'!$X213,0))))</f>
        <v>--</v>
      </c>
      <c r="O213" t="str">
        <f>IF(AND(O$1288=0,O$1289=0),"--",IF(AND(O$1288&gt;0,O$1289=0),IF('Female Data'!O213&gt;O$1288,'Female Data'!$X213,0),IF(AND(O$1288=0,O$1289&gt;0),IF('Female Data'!O213&lt;O$1289,'Female Data'!$X213,0),IF(AND('Female Data'!O213&gt;O$1288,'Female Data'!O213&lt;O$1289),'Female Data'!$X213,0))))</f>
        <v>--</v>
      </c>
      <c r="P213" t="str">
        <f>IF(AND(P$1288=0,P$1289=0),"--",IF(AND(P$1288&gt;0,P$1289=0),IF('Female Data'!P213&gt;P$1288,'Female Data'!$X213,0),IF(AND(P$1288=0,P$1289&gt;0),IF('Female Data'!P213&lt;P$1289,'Female Data'!$X213,0),IF(AND('Female Data'!P213&gt;P$1288,'Female Data'!P213&lt;P$1289),'Female Data'!$X213,0))))</f>
        <v>--</v>
      </c>
      <c r="Q213" t="str">
        <f>IF(AND(Q$1288=0,Q$1289=0),"--",IF(AND(Q$1288&gt;0,Q$1289=0),IF('Female Data'!Q213&gt;Q$1288,'Female Data'!$X213,0),IF(AND(Q$1288=0,Q$1289&gt;0),IF('Female Data'!Q213&lt;Q$1289,'Female Data'!$X213,0),IF(AND('Female Data'!Q213&gt;Q$1288,'Female Data'!Q213&lt;Q$1289),'Female Data'!$X213,0))))</f>
        <v>--</v>
      </c>
      <c r="R213" t="str">
        <f>IF(AND(R$1288=0,R$1289=0),"--",IF(AND(R$1288&gt;0,R$1289=0),IF('Female Data'!R213&gt;R$1288,'Female Data'!$X213,0),IF(AND(R$1288=0,R$1289&gt;0),IF('Female Data'!R213&lt;R$1289,'Female Data'!$X213,0),IF(AND('Female Data'!R213&gt;R$1288,'Female Data'!R213&lt;R$1289),'Female Data'!$X213,0))))</f>
        <v>--</v>
      </c>
      <c r="S213" t="str">
        <f>IF(AND(S$1288=0,S$1289=0),"--",IF(AND(S$1288&gt;0,S$1289=0),IF('Female Data'!S213&gt;S$1288,'Female Data'!$X213,0),IF(AND(S$1288=0,S$1289&gt;0),IF('Female Data'!S213&lt;S$1289,'Female Data'!$X213,0),IF(AND('Female Data'!S213&gt;S$1288,'Female Data'!S213&lt;S$1289),'Female Data'!$X213,0))))</f>
        <v>--</v>
      </c>
      <c r="T213" t="str">
        <f>IF(AND(T$1288=0,T$1289=0),"--",IF(AND(T$1288&gt;0,T$1289=0),IF('Female Data'!T213&gt;T$1288,'Female Data'!$X213,0),IF(AND(T$1288=0,T$1289&gt;0),IF('Female Data'!T213&lt;T$1289,'Female Data'!$X213,0),IF(AND('Female Data'!T213&gt;T$1288,'Female Data'!T213&lt;T$1289),'Female Data'!$X213,0))))</f>
        <v>--</v>
      </c>
      <c r="U213" t="str">
        <f>IF(AND(U$1288=0,U$1289=0),"--",IF(AND(U$1288&gt;0,U$1289=0),IF('Female Data'!U213&gt;U$1288,'Female Data'!$X213,0),IF(AND(U$1288=0,U$1289&gt;0),IF('Female Data'!U213&lt;U$1289,'Female Data'!$X213,0),IF(AND('Female Data'!U213&gt;U$1288,'Female Data'!U213&lt;U$1289),'Female Data'!$X213,0))))</f>
        <v>--</v>
      </c>
      <c r="V213" t="str">
        <f>IF(AND(V$1288=0,V$1289=0),"--",IF(AND(V$1288&gt;0,V$1289=0),IF('Female Data'!V213&gt;V$1288,'Female Data'!$X213,0),IF(AND(V$1288=0,V$1289&gt;0),IF('Female Data'!V213&lt;V$1289,'Female Data'!$X213,0),IF(AND('Female Data'!V213&gt;V$1288,'Female Data'!V213&lt;V$1289),'Female Data'!$X213,0))))</f>
        <v>--</v>
      </c>
      <c r="W213" t="str">
        <f>IF(AND(W$1288=0,W$1289=0),"--",IF(AND(W$1288&gt;0,W$1289=0),IF('Female Data'!W213&gt;W$1288,'Female Data'!$X213,0),IF(AND(W$1288=0,W$1289&gt;0),IF('Female Data'!W213&lt;W$1289,'Female Data'!$X213,0),IF(AND('Female Data'!W213&gt;W$1288,'Female Data'!W213&lt;W$1289),'Female Data'!$X213,0))))</f>
        <v>--</v>
      </c>
      <c r="Y213">
        <f t="shared" si="6"/>
        <v>0</v>
      </c>
      <c r="Z213">
        <f>Y213*'Female Data'!X213</f>
        <v>0</v>
      </c>
      <c r="AA213">
        <f t="shared" si="7"/>
        <v>1</v>
      </c>
      <c r="AB213">
        <f>AA213*'Female Data'!X213</f>
        <v>46385</v>
      </c>
    </row>
    <row r="214" spans="1:28">
      <c r="A214">
        <f>'Female Data'!A214</f>
        <v>213</v>
      </c>
      <c r="B214" t="str">
        <f>'Female Data'!B214</f>
        <v>F</v>
      </c>
      <c r="C214" t="str">
        <f>IF(AND(C$1288=0,C$1289=0),"--",IF(AND(C$1288&gt;0,C$1289=0),IF('Female Data'!C214&gt;C$1288,'Female Data'!$X214,0),IF(AND(C$1288=0,C$1289&gt;0),IF('Female Data'!C214&lt;C$1289,'Female Data'!$X214,0),IF(AND('Female Data'!C214&gt;C$1288,'Female Data'!C214&lt;C$1289),'Female Data'!$X214,0))))</f>
        <v>--</v>
      </c>
      <c r="D214" t="str">
        <f>IF(AND(D$1288=0,D$1289=0),"--",IF(AND(D$1288&gt;0,D$1289=0),IF('Female Data'!D214&gt;D$1288,'Female Data'!$X214,0),IF(AND(D$1288=0,D$1289&gt;0),IF('Female Data'!D214&lt;D$1289,'Female Data'!$X214,0),IF(AND('Female Data'!D214&gt;D$1288,'Female Data'!D214&lt;D$1289),'Female Data'!$X214,0))))</f>
        <v>--</v>
      </c>
      <c r="E214" t="str">
        <f>IF(AND(E$1288=0,E$1289=0),"--",IF(AND(E$1288&gt;0,E$1289=0),IF('Female Data'!E214&gt;E$1288,'Female Data'!$X214,0),IF(AND(E$1288=0,E$1289&gt;0),IF('Female Data'!E214&lt;E$1289,'Female Data'!$X214,0),IF(AND('Female Data'!E214&gt;E$1288,'Female Data'!E214&lt;E$1289),'Female Data'!$X214,0))))</f>
        <v>--</v>
      </c>
      <c r="F214" t="str">
        <f>IF(AND(F$1288=0,F$1289=0),"--",IF(AND(F$1288&gt;0,F$1289=0),IF('Female Data'!F214&gt;F$1288,'Female Data'!$X214,0),IF(AND(F$1288=0,F$1289&gt;0),IF('Female Data'!F214&lt;F$1289,'Female Data'!$X214,0),IF(AND('Female Data'!F214&gt;F$1288,'Female Data'!F214&lt;F$1289),'Female Data'!$X214,0))))</f>
        <v>--</v>
      </c>
      <c r="G214" t="str">
        <f>IF(AND(G$1288=0,G$1289=0),"--",IF(AND(G$1288&gt;0,G$1289=0),IF('Female Data'!G214&gt;G$1288,'Female Data'!$X214,0),IF(AND(G$1288=0,G$1289&gt;0),IF('Female Data'!G214&lt;G$1289,'Female Data'!$X214,0),IF(AND('Female Data'!G214&gt;G$1288,'Female Data'!G214&lt;G$1289),'Female Data'!$X214,0))))</f>
        <v>--</v>
      </c>
      <c r="H214" t="str">
        <f>IF(AND(H$1288=0,H$1289=0),"--",IF(AND(H$1288&gt;0,H$1289=0),IF('Female Data'!H214&gt;H$1288,'Female Data'!$X214,0),IF(AND(H$1288=0,H$1289&gt;0),IF('Female Data'!H214&lt;H$1289,'Female Data'!$X214,0),IF(AND('Female Data'!H214&gt;H$1288,'Female Data'!H214&lt;H$1289),'Female Data'!$X214,0))))</f>
        <v>--</v>
      </c>
      <c r="I214" t="str">
        <f>IF(AND(I$1288=0,I$1289=0),"--",IF(AND(I$1288&gt;0,I$1289=0),IF('Female Data'!I214&gt;I$1288,'Female Data'!$X214,0),IF(AND(I$1288=0,I$1289&gt;0),IF('Female Data'!I214&lt;I$1289,'Female Data'!$X214,0),IF(AND('Female Data'!I214&gt;I$1288,'Female Data'!I214&lt;I$1289),'Female Data'!$X214,0))))</f>
        <v>--</v>
      </c>
      <c r="J214" t="str">
        <f>IF(AND(J$1288=0,J$1289=0),"--",IF(AND(J$1288&gt;0,J$1289=0),IF('Female Data'!J214&gt;J$1288,'Female Data'!$X214,0),IF(AND(J$1288=0,J$1289&gt;0),IF('Female Data'!J214&lt;J$1289,'Female Data'!$X214,0),IF(AND('Female Data'!J214&gt;J$1288,'Female Data'!J214&lt;J$1289),'Female Data'!$X214,0))))</f>
        <v>--</v>
      </c>
      <c r="K214" t="str">
        <f>IF(AND(K$1288=0,K$1289=0),"--",IF(AND(K$1288&gt;0,K$1289=0),IF('Female Data'!K214&gt;K$1288,'Female Data'!$X214,0),IF(AND(K$1288=0,K$1289&gt;0),IF('Female Data'!K214&lt;K$1289,'Female Data'!$X214,0),IF(AND('Female Data'!K214&gt;K$1288,'Female Data'!K214&lt;K$1289),'Female Data'!$X214,0))))</f>
        <v>--</v>
      </c>
      <c r="L214" t="str">
        <f>IF(AND(L$1288=0,L$1289=0),"--",IF(AND(L$1288&gt;0,L$1289=0),IF('Female Data'!L214&gt;L$1288,'Female Data'!$X214,0),IF(AND(L$1288=0,L$1289&gt;0),IF('Female Data'!L214&lt;L$1289,'Female Data'!$X214,0),IF(AND('Female Data'!L214&gt;L$1288,'Female Data'!L214&lt;L$1289),'Female Data'!$X214,0))))</f>
        <v>--</v>
      </c>
      <c r="M214" t="str">
        <f>IF(AND(M$1288=0,M$1289=0),"--",IF(AND(M$1288&gt;0,M$1289=0),IF('Female Data'!M214&gt;M$1288,'Female Data'!$X214,0),IF(AND(M$1288=0,M$1289&gt;0),IF('Female Data'!M214&lt;M$1289,'Female Data'!$X214,0),IF(AND('Female Data'!M214&gt;M$1288,'Female Data'!M214&lt;M$1289),'Female Data'!$X214,0))))</f>
        <v>--</v>
      </c>
      <c r="N214" t="str">
        <f>IF(AND(N$1288=0,N$1289=0),"--",IF(AND(N$1288&gt;0,N$1289=0),IF('Female Data'!N214&gt;N$1288,'Female Data'!$X214,0),IF(AND(N$1288=0,N$1289&gt;0),IF('Female Data'!N214&lt;N$1289,'Female Data'!$X214,0),IF(AND('Female Data'!N214&gt;N$1288,'Female Data'!N214&lt;N$1289),'Female Data'!$X214,0))))</f>
        <v>--</v>
      </c>
      <c r="O214" t="str">
        <f>IF(AND(O$1288=0,O$1289=0),"--",IF(AND(O$1288&gt;0,O$1289=0),IF('Female Data'!O214&gt;O$1288,'Female Data'!$X214,0),IF(AND(O$1288=0,O$1289&gt;0),IF('Female Data'!O214&lt;O$1289,'Female Data'!$X214,0),IF(AND('Female Data'!O214&gt;O$1288,'Female Data'!O214&lt;O$1289),'Female Data'!$X214,0))))</f>
        <v>--</v>
      </c>
      <c r="P214" t="str">
        <f>IF(AND(P$1288=0,P$1289=0),"--",IF(AND(P$1288&gt;0,P$1289=0),IF('Female Data'!P214&gt;P$1288,'Female Data'!$X214,0),IF(AND(P$1288=0,P$1289&gt;0),IF('Female Data'!P214&lt;P$1289,'Female Data'!$X214,0),IF(AND('Female Data'!P214&gt;P$1288,'Female Data'!P214&lt;P$1289),'Female Data'!$X214,0))))</f>
        <v>--</v>
      </c>
      <c r="Q214" t="str">
        <f>IF(AND(Q$1288=0,Q$1289=0),"--",IF(AND(Q$1288&gt;0,Q$1289=0),IF('Female Data'!Q214&gt;Q$1288,'Female Data'!$X214,0),IF(AND(Q$1288=0,Q$1289&gt;0),IF('Female Data'!Q214&lt;Q$1289,'Female Data'!$X214,0),IF(AND('Female Data'!Q214&gt;Q$1288,'Female Data'!Q214&lt;Q$1289),'Female Data'!$X214,0))))</f>
        <v>--</v>
      </c>
      <c r="R214" t="str">
        <f>IF(AND(R$1288=0,R$1289=0),"--",IF(AND(R$1288&gt;0,R$1289=0),IF('Female Data'!R214&gt;R$1288,'Female Data'!$X214,0),IF(AND(R$1288=0,R$1289&gt;0),IF('Female Data'!R214&lt;R$1289,'Female Data'!$X214,0),IF(AND('Female Data'!R214&gt;R$1288,'Female Data'!R214&lt;R$1289),'Female Data'!$X214,0))))</f>
        <v>--</v>
      </c>
      <c r="S214" t="str">
        <f>IF(AND(S$1288=0,S$1289=0),"--",IF(AND(S$1288&gt;0,S$1289=0),IF('Female Data'!S214&gt;S$1288,'Female Data'!$X214,0),IF(AND(S$1288=0,S$1289&gt;0),IF('Female Data'!S214&lt;S$1289,'Female Data'!$X214,0),IF(AND('Female Data'!S214&gt;S$1288,'Female Data'!S214&lt;S$1289),'Female Data'!$X214,0))))</f>
        <v>--</v>
      </c>
      <c r="T214" t="str">
        <f>IF(AND(T$1288=0,T$1289=0),"--",IF(AND(T$1288&gt;0,T$1289=0),IF('Female Data'!T214&gt;T$1288,'Female Data'!$X214,0),IF(AND(T$1288=0,T$1289&gt;0),IF('Female Data'!T214&lt;T$1289,'Female Data'!$X214,0),IF(AND('Female Data'!T214&gt;T$1288,'Female Data'!T214&lt;T$1289),'Female Data'!$X214,0))))</f>
        <v>--</v>
      </c>
      <c r="U214" t="str">
        <f>IF(AND(U$1288=0,U$1289=0),"--",IF(AND(U$1288&gt;0,U$1289=0),IF('Female Data'!U214&gt;U$1288,'Female Data'!$X214,0),IF(AND(U$1288=0,U$1289&gt;0),IF('Female Data'!U214&lt;U$1289,'Female Data'!$X214,0),IF(AND('Female Data'!U214&gt;U$1288,'Female Data'!U214&lt;U$1289),'Female Data'!$X214,0))))</f>
        <v>--</v>
      </c>
      <c r="V214" t="str">
        <f>IF(AND(V$1288=0,V$1289=0),"--",IF(AND(V$1288&gt;0,V$1289=0),IF('Female Data'!V214&gt;V$1288,'Female Data'!$X214,0),IF(AND(V$1288=0,V$1289&gt;0),IF('Female Data'!V214&lt;V$1289,'Female Data'!$X214,0),IF(AND('Female Data'!V214&gt;V$1288,'Female Data'!V214&lt;V$1289),'Female Data'!$X214,0))))</f>
        <v>--</v>
      </c>
      <c r="W214" t="str">
        <f>IF(AND(W$1288=0,W$1289=0),"--",IF(AND(W$1288&gt;0,W$1289=0),IF('Female Data'!W214&gt;W$1288,'Female Data'!$X214,0),IF(AND(W$1288=0,W$1289&gt;0),IF('Female Data'!W214&lt;W$1289,'Female Data'!$X214,0),IF(AND('Female Data'!W214&gt;W$1288,'Female Data'!W214&lt;W$1289),'Female Data'!$X214,0))))</f>
        <v>--</v>
      </c>
      <c r="Y214">
        <f t="shared" si="6"/>
        <v>0</v>
      </c>
      <c r="Z214">
        <f>Y214*'Female Data'!X214</f>
        <v>0</v>
      </c>
      <c r="AA214">
        <f t="shared" si="7"/>
        <v>1</v>
      </c>
      <c r="AB214">
        <f>AA214*'Female Data'!X214</f>
        <v>75169</v>
      </c>
    </row>
    <row r="215" spans="1:28">
      <c r="A215">
        <f>'Female Data'!A215</f>
        <v>214</v>
      </c>
      <c r="B215" t="str">
        <f>'Female Data'!B215</f>
        <v>F</v>
      </c>
      <c r="C215" t="str">
        <f>IF(AND(C$1288=0,C$1289=0),"--",IF(AND(C$1288&gt;0,C$1289=0),IF('Female Data'!C215&gt;C$1288,'Female Data'!$X215,0),IF(AND(C$1288=0,C$1289&gt;0),IF('Female Data'!C215&lt;C$1289,'Female Data'!$X215,0),IF(AND('Female Data'!C215&gt;C$1288,'Female Data'!C215&lt;C$1289),'Female Data'!$X215,0))))</f>
        <v>--</v>
      </c>
      <c r="D215" t="str">
        <f>IF(AND(D$1288=0,D$1289=0),"--",IF(AND(D$1288&gt;0,D$1289=0),IF('Female Data'!D215&gt;D$1288,'Female Data'!$X215,0),IF(AND(D$1288=0,D$1289&gt;0),IF('Female Data'!D215&lt;D$1289,'Female Data'!$X215,0),IF(AND('Female Data'!D215&gt;D$1288,'Female Data'!D215&lt;D$1289),'Female Data'!$X215,0))))</f>
        <v>--</v>
      </c>
      <c r="E215" t="str">
        <f>IF(AND(E$1288=0,E$1289=0),"--",IF(AND(E$1288&gt;0,E$1289=0),IF('Female Data'!E215&gt;E$1288,'Female Data'!$X215,0),IF(AND(E$1288=0,E$1289&gt;0),IF('Female Data'!E215&lt;E$1289,'Female Data'!$X215,0),IF(AND('Female Data'!E215&gt;E$1288,'Female Data'!E215&lt;E$1289),'Female Data'!$X215,0))))</f>
        <v>--</v>
      </c>
      <c r="F215" t="str">
        <f>IF(AND(F$1288=0,F$1289=0),"--",IF(AND(F$1288&gt;0,F$1289=0),IF('Female Data'!F215&gt;F$1288,'Female Data'!$X215,0),IF(AND(F$1288=0,F$1289&gt;0),IF('Female Data'!F215&lt;F$1289,'Female Data'!$X215,0),IF(AND('Female Data'!F215&gt;F$1288,'Female Data'!F215&lt;F$1289),'Female Data'!$X215,0))))</f>
        <v>--</v>
      </c>
      <c r="G215" t="str">
        <f>IF(AND(G$1288=0,G$1289=0),"--",IF(AND(G$1288&gt;0,G$1289=0),IF('Female Data'!G215&gt;G$1288,'Female Data'!$X215,0),IF(AND(G$1288=0,G$1289&gt;0),IF('Female Data'!G215&lt;G$1289,'Female Data'!$X215,0),IF(AND('Female Data'!G215&gt;G$1288,'Female Data'!G215&lt;G$1289),'Female Data'!$X215,0))))</f>
        <v>--</v>
      </c>
      <c r="H215" t="str">
        <f>IF(AND(H$1288=0,H$1289=0),"--",IF(AND(H$1288&gt;0,H$1289=0),IF('Female Data'!H215&gt;H$1288,'Female Data'!$X215,0),IF(AND(H$1288=0,H$1289&gt;0),IF('Female Data'!H215&lt;H$1289,'Female Data'!$X215,0),IF(AND('Female Data'!H215&gt;H$1288,'Female Data'!H215&lt;H$1289),'Female Data'!$X215,0))))</f>
        <v>--</v>
      </c>
      <c r="I215" t="str">
        <f>IF(AND(I$1288=0,I$1289=0),"--",IF(AND(I$1288&gt;0,I$1289=0),IF('Female Data'!I215&gt;I$1288,'Female Data'!$X215,0),IF(AND(I$1288=0,I$1289&gt;0),IF('Female Data'!I215&lt;I$1289,'Female Data'!$X215,0),IF(AND('Female Data'!I215&gt;I$1288,'Female Data'!I215&lt;I$1289),'Female Data'!$X215,0))))</f>
        <v>--</v>
      </c>
      <c r="J215" t="str">
        <f>IF(AND(J$1288=0,J$1289=0),"--",IF(AND(J$1288&gt;0,J$1289=0),IF('Female Data'!J215&gt;J$1288,'Female Data'!$X215,0),IF(AND(J$1288=0,J$1289&gt;0),IF('Female Data'!J215&lt;J$1289,'Female Data'!$X215,0),IF(AND('Female Data'!J215&gt;J$1288,'Female Data'!J215&lt;J$1289),'Female Data'!$X215,0))))</f>
        <v>--</v>
      </c>
      <c r="K215" t="str">
        <f>IF(AND(K$1288=0,K$1289=0),"--",IF(AND(K$1288&gt;0,K$1289=0),IF('Female Data'!K215&gt;K$1288,'Female Data'!$X215,0),IF(AND(K$1288=0,K$1289&gt;0),IF('Female Data'!K215&lt;K$1289,'Female Data'!$X215,0),IF(AND('Female Data'!K215&gt;K$1288,'Female Data'!K215&lt;K$1289),'Female Data'!$X215,0))))</f>
        <v>--</v>
      </c>
      <c r="L215" t="str">
        <f>IF(AND(L$1288=0,L$1289=0),"--",IF(AND(L$1288&gt;0,L$1289=0),IF('Female Data'!L215&gt;L$1288,'Female Data'!$X215,0),IF(AND(L$1288=0,L$1289&gt;0),IF('Female Data'!L215&lt;L$1289,'Female Data'!$X215,0),IF(AND('Female Data'!L215&gt;L$1288,'Female Data'!L215&lt;L$1289),'Female Data'!$X215,0))))</f>
        <v>--</v>
      </c>
      <c r="M215" t="str">
        <f>IF(AND(M$1288=0,M$1289=0),"--",IF(AND(M$1288&gt;0,M$1289=0),IF('Female Data'!M215&gt;M$1288,'Female Data'!$X215,0),IF(AND(M$1288=0,M$1289&gt;0),IF('Female Data'!M215&lt;M$1289,'Female Data'!$X215,0),IF(AND('Female Data'!M215&gt;M$1288,'Female Data'!M215&lt;M$1289),'Female Data'!$X215,0))))</f>
        <v>--</v>
      </c>
      <c r="N215" t="str">
        <f>IF(AND(N$1288=0,N$1289=0),"--",IF(AND(N$1288&gt;0,N$1289=0),IF('Female Data'!N215&gt;N$1288,'Female Data'!$X215,0),IF(AND(N$1288=0,N$1289&gt;0),IF('Female Data'!N215&lt;N$1289,'Female Data'!$X215,0),IF(AND('Female Data'!N215&gt;N$1288,'Female Data'!N215&lt;N$1289),'Female Data'!$X215,0))))</f>
        <v>--</v>
      </c>
      <c r="O215" t="str">
        <f>IF(AND(O$1288=0,O$1289=0),"--",IF(AND(O$1288&gt;0,O$1289=0),IF('Female Data'!O215&gt;O$1288,'Female Data'!$X215,0),IF(AND(O$1288=0,O$1289&gt;0),IF('Female Data'!O215&lt;O$1289,'Female Data'!$X215,0),IF(AND('Female Data'!O215&gt;O$1288,'Female Data'!O215&lt;O$1289),'Female Data'!$X215,0))))</f>
        <v>--</v>
      </c>
      <c r="P215" t="str">
        <f>IF(AND(P$1288=0,P$1289=0),"--",IF(AND(P$1288&gt;0,P$1289=0),IF('Female Data'!P215&gt;P$1288,'Female Data'!$X215,0),IF(AND(P$1288=0,P$1289&gt;0),IF('Female Data'!P215&lt;P$1289,'Female Data'!$X215,0),IF(AND('Female Data'!P215&gt;P$1288,'Female Data'!P215&lt;P$1289),'Female Data'!$X215,0))))</f>
        <v>--</v>
      </c>
      <c r="Q215" t="str">
        <f>IF(AND(Q$1288=0,Q$1289=0),"--",IF(AND(Q$1288&gt;0,Q$1289=0),IF('Female Data'!Q215&gt;Q$1288,'Female Data'!$X215,0),IF(AND(Q$1288=0,Q$1289&gt;0),IF('Female Data'!Q215&lt;Q$1289,'Female Data'!$X215,0),IF(AND('Female Data'!Q215&gt;Q$1288,'Female Data'!Q215&lt;Q$1289),'Female Data'!$X215,0))))</f>
        <v>--</v>
      </c>
      <c r="R215" t="str">
        <f>IF(AND(R$1288=0,R$1289=0),"--",IF(AND(R$1288&gt;0,R$1289=0),IF('Female Data'!R215&gt;R$1288,'Female Data'!$X215,0),IF(AND(R$1288=0,R$1289&gt;0),IF('Female Data'!R215&lt;R$1289,'Female Data'!$X215,0),IF(AND('Female Data'!R215&gt;R$1288,'Female Data'!R215&lt;R$1289),'Female Data'!$X215,0))))</f>
        <v>--</v>
      </c>
      <c r="S215" t="str">
        <f>IF(AND(S$1288=0,S$1289=0),"--",IF(AND(S$1288&gt;0,S$1289=0),IF('Female Data'!S215&gt;S$1288,'Female Data'!$X215,0),IF(AND(S$1288=0,S$1289&gt;0),IF('Female Data'!S215&lt;S$1289,'Female Data'!$X215,0),IF(AND('Female Data'!S215&gt;S$1288,'Female Data'!S215&lt;S$1289),'Female Data'!$X215,0))))</f>
        <v>--</v>
      </c>
      <c r="T215" t="str">
        <f>IF(AND(T$1288=0,T$1289=0),"--",IF(AND(T$1288&gt;0,T$1289=0),IF('Female Data'!T215&gt;T$1288,'Female Data'!$X215,0),IF(AND(T$1288=0,T$1289&gt;0),IF('Female Data'!T215&lt;T$1289,'Female Data'!$X215,0),IF(AND('Female Data'!T215&gt;T$1288,'Female Data'!T215&lt;T$1289),'Female Data'!$X215,0))))</f>
        <v>--</v>
      </c>
      <c r="U215" t="str">
        <f>IF(AND(U$1288=0,U$1289=0),"--",IF(AND(U$1288&gt;0,U$1289=0),IF('Female Data'!U215&gt;U$1288,'Female Data'!$X215,0),IF(AND(U$1288=0,U$1289&gt;0),IF('Female Data'!U215&lt;U$1289,'Female Data'!$X215,0),IF(AND('Female Data'!U215&gt;U$1288,'Female Data'!U215&lt;U$1289),'Female Data'!$X215,0))))</f>
        <v>--</v>
      </c>
      <c r="V215" t="str">
        <f>IF(AND(V$1288=0,V$1289=0),"--",IF(AND(V$1288&gt;0,V$1289=0),IF('Female Data'!V215&gt;V$1288,'Female Data'!$X215,0),IF(AND(V$1288=0,V$1289&gt;0),IF('Female Data'!V215&lt;V$1289,'Female Data'!$X215,0),IF(AND('Female Data'!V215&gt;V$1288,'Female Data'!V215&lt;V$1289),'Female Data'!$X215,0))))</f>
        <v>--</v>
      </c>
      <c r="W215" t="str">
        <f>IF(AND(W$1288=0,W$1289=0),"--",IF(AND(W$1288&gt;0,W$1289=0),IF('Female Data'!W215&gt;W$1288,'Female Data'!$X215,0),IF(AND(W$1288=0,W$1289&gt;0),IF('Female Data'!W215&lt;W$1289,'Female Data'!$X215,0),IF(AND('Female Data'!W215&gt;W$1288,'Female Data'!W215&lt;W$1289),'Female Data'!$X215,0))))</f>
        <v>--</v>
      </c>
      <c r="Y215">
        <f t="shared" si="6"/>
        <v>0</v>
      </c>
      <c r="Z215">
        <f>Y215*'Female Data'!X215</f>
        <v>0</v>
      </c>
      <c r="AA215">
        <f t="shared" si="7"/>
        <v>1</v>
      </c>
      <c r="AB215">
        <f>AA215*'Female Data'!X215</f>
        <v>67290</v>
      </c>
    </row>
    <row r="216" spans="1:28">
      <c r="A216">
        <f>'Female Data'!A216</f>
        <v>215</v>
      </c>
      <c r="B216" t="str">
        <f>'Female Data'!B216</f>
        <v>F</v>
      </c>
      <c r="C216" t="str">
        <f>IF(AND(C$1288=0,C$1289=0),"--",IF(AND(C$1288&gt;0,C$1289=0),IF('Female Data'!C216&gt;C$1288,'Female Data'!$X216,0),IF(AND(C$1288=0,C$1289&gt;0),IF('Female Data'!C216&lt;C$1289,'Female Data'!$X216,0),IF(AND('Female Data'!C216&gt;C$1288,'Female Data'!C216&lt;C$1289),'Female Data'!$X216,0))))</f>
        <v>--</v>
      </c>
      <c r="D216" t="str">
        <f>IF(AND(D$1288=0,D$1289=0),"--",IF(AND(D$1288&gt;0,D$1289=0),IF('Female Data'!D216&gt;D$1288,'Female Data'!$X216,0),IF(AND(D$1288=0,D$1289&gt;0),IF('Female Data'!D216&lt;D$1289,'Female Data'!$X216,0),IF(AND('Female Data'!D216&gt;D$1288,'Female Data'!D216&lt;D$1289),'Female Data'!$X216,0))))</f>
        <v>--</v>
      </c>
      <c r="E216" t="str">
        <f>IF(AND(E$1288=0,E$1289=0),"--",IF(AND(E$1288&gt;0,E$1289=0),IF('Female Data'!E216&gt;E$1288,'Female Data'!$X216,0),IF(AND(E$1288=0,E$1289&gt;0),IF('Female Data'!E216&lt;E$1289,'Female Data'!$X216,0),IF(AND('Female Data'!E216&gt;E$1288,'Female Data'!E216&lt;E$1289),'Female Data'!$X216,0))))</f>
        <v>--</v>
      </c>
      <c r="F216" t="str">
        <f>IF(AND(F$1288=0,F$1289=0),"--",IF(AND(F$1288&gt;0,F$1289=0),IF('Female Data'!F216&gt;F$1288,'Female Data'!$X216,0),IF(AND(F$1288=0,F$1289&gt;0),IF('Female Data'!F216&lt;F$1289,'Female Data'!$X216,0),IF(AND('Female Data'!F216&gt;F$1288,'Female Data'!F216&lt;F$1289),'Female Data'!$X216,0))))</f>
        <v>--</v>
      </c>
      <c r="G216" t="str">
        <f>IF(AND(G$1288=0,G$1289=0),"--",IF(AND(G$1288&gt;0,G$1289=0),IF('Female Data'!G216&gt;G$1288,'Female Data'!$X216,0),IF(AND(G$1288=0,G$1289&gt;0),IF('Female Data'!G216&lt;G$1289,'Female Data'!$X216,0),IF(AND('Female Data'!G216&gt;G$1288,'Female Data'!G216&lt;G$1289),'Female Data'!$X216,0))))</f>
        <v>--</v>
      </c>
      <c r="H216" t="str">
        <f>IF(AND(H$1288=0,H$1289=0),"--",IF(AND(H$1288&gt;0,H$1289=0),IF('Female Data'!H216&gt;H$1288,'Female Data'!$X216,0),IF(AND(H$1288=0,H$1289&gt;0),IF('Female Data'!H216&lt;H$1289,'Female Data'!$X216,0),IF(AND('Female Data'!H216&gt;H$1288,'Female Data'!H216&lt;H$1289),'Female Data'!$X216,0))))</f>
        <v>--</v>
      </c>
      <c r="I216" t="str">
        <f>IF(AND(I$1288=0,I$1289=0),"--",IF(AND(I$1288&gt;0,I$1289=0),IF('Female Data'!I216&gt;I$1288,'Female Data'!$X216,0),IF(AND(I$1288=0,I$1289&gt;0),IF('Female Data'!I216&lt;I$1289,'Female Data'!$X216,0),IF(AND('Female Data'!I216&gt;I$1288,'Female Data'!I216&lt;I$1289),'Female Data'!$X216,0))))</f>
        <v>--</v>
      </c>
      <c r="J216" t="str">
        <f>IF(AND(J$1288=0,J$1289=0),"--",IF(AND(J$1288&gt;0,J$1289=0),IF('Female Data'!J216&gt;J$1288,'Female Data'!$X216,0),IF(AND(J$1288=0,J$1289&gt;0),IF('Female Data'!J216&lt;J$1289,'Female Data'!$X216,0),IF(AND('Female Data'!J216&gt;J$1288,'Female Data'!J216&lt;J$1289),'Female Data'!$X216,0))))</f>
        <v>--</v>
      </c>
      <c r="K216" t="str">
        <f>IF(AND(K$1288=0,K$1289=0),"--",IF(AND(K$1288&gt;0,K$1289=0),IF('Female Data'!K216&gt;K$1288,'Female Data'!$X216,0),IF(AND(K$1288=0,K$1289&gt;0),IF('Female Data'!K216&lt;K$1289,'Female Data'!$X216,0),IF(AND('Female Data'!K216&gt;K$1288,'Female Data'!K216&lt;K$1289),'Female Data'!$X216,0))))</f>
        <v>--</v>
      </c>
      <c r="L216" t="str">
        <f>IF(AND(L$1288=0,L$1289=0),"--",IF(AND(L$1288&gt;0,L$1289=0),IF('Female Data'!L216&gt;L$1288,'Female Data'!$X216,0),IF(AND(L$1288=0,L$1289&gt;0),IF('Female Data'!L216&lt;L$1289,'Female Data'!$X216,0),IF(AND('Female Data'!L216&gt;L$1288,'Female Data'!L216&lt;L$1289),'Female Data'!$X216,0))))</f>
        <v>--</v>
      </c>
      <c r="M216" t="str">
        <f>IF(AND(M$1288=0,M$1289=0),"--",IF(AND(M$1288&gt;0,M$1289=0),IF('Female Data'!M216&gt;M$1288,'Female Data'!$X216,0),IF(AND(M$1288=0,M$1289&gt;0),IF('Female Data'!M216&lt;M$1289,'Female Data'!$X216,0),IF(AND('Female Data'!M216&gt;M$1288,'Female Data'!M216&lt;M$1289),'Female Data'!$X216,0))))</f>
        <v>--</v>
      </c>
      <c r="N216" t="str">
        <f>IF(AND(N$1288=0,N$1289=0),"--",IF(AND(N$1288&gt;0,N$1289=0),IF('Female Data'!N216&gt;N$1288,'Female Data'!$X216,0),IF(AND(N$1288=0,N$1289&gt;0),IF('Female Data'!N216&lt;N$1289,'Female Data'!$X216,0),IF(AND('Female Data'!N216&gt;N$1288,'Female Data'!N216&lt;N$1289),'Female Data'!$X216,0))))</f>
        <v>--</v>
      </c>
      <c r="O216" t="str">
        <f>IF(AND(O$1288=0,O$1289=0),"--",IF(AND(O$1288&gt;0,O$1289=0),IF('Female Data'!O216&gt;O$1288,'Female Data'!$X216,0),IF(AND(O$1288=0,O$1289&gt;0),IF('Female Data'!O216&lt;O$1289,'Female Data'!$X216,0),IF(AND('Female Data'!O216&gt;O$1288,'Female Data'!O216&lt;O$1289),'Female Data'!$X216,0))))</f>
        <v>--</v>
      </c>
      <c r="P216" t="str">
        <f>IF(AND(P$1288=0,P$1289=0),"--",IF(AND(P$1288&gt;0,P$1289=0),IF('Female Data'!P216&gt;P$1288,'Female Data'!$X216,0),IF(AND(P$1288=0,P$1289&gt;0),IF('Female Data'!P216&lt;P$1289,'Female Data'!$X216,0),IF(AND('Female Data'!P216&gt;P$1288,'Female Data'!P216&lt;P$1289),'Female Data'!$X216,0))))</f>
        <v>--</v>
      </c>
      <c r="Q216" t="str">
        <f>IF(AND(Q$1288=0,Q$1289=0),"--",IF(AND(Q$1288&gt;0,Q$1289=0),IF('Female Data'!Q216&gt;Q$1288,'Female Data'!$X216,0),IF(AND(Q$1288=0,Q$1289&gt;0),IF('Female Data'!Q216&lt;Q$1289,'Female Data'!$X216,0),IF(AND('Female Data'!Q216&gt;Q$1288,'Female Data'!Q216&lt;Q$1289),'Female Data'!$X216,0))))</f>
        <v>--</v>
      </c>
      <c r="R216" t="str">
        <f>IF(AND(R$1288=0,R$1289=0),"--",IF(AND(R$1288&gt;0,R$1289=0),IF('Female Data'!R216&gt;R$1288,'Female Data'!$X216,0),IF(AND(R$1288=0,R$1289&gt;0),IF('Female Data'!R216&lt;R$1289,'Female Data'!$X216,0),IF(AND('Female Data'!R216&gt;R$1288,'Female Data'!R216&lt;R$1289),'Female Data'!$X216,0))))</f>
        <v>--</v>
      </c>
      <c r="S216" t="str">
        <f>IF(AND(S$1288=0,S$1289=0),"--",IF(AND(S$1288&gt;0,S$1289=0),IF('Female Data'!S216&gt;S$1288,'Female Data'!$X216,0),IF(AND(S$1288=0,S$1289&gt;0),IF('Female Data'!S216&lt;S$1289,'Female Data'!$X216,0),IF(AND('Female Data'!S216&gt;S$1288,'Female Data'!S216&lt;S$1289),'Female Data'!$X216,0))))</f>
        <v>--</v>
      </c>
      <c r="T216" t="str">
        <f>IF(AND(T$1288=0,T$1289=0),"--",IF(AND(T$1288&gt;0,T$1289=0),IF('Female Data'!T216&gt;T$1288,'Female Data'!$X216,0),IF(AND(T$1288=0,T$1289&gt;0),IF('Female Data'!T216&lt;T$1289,'Female Data'!$X216,0),IF(AND('Female Data'!T216&gt;T$1288,'Female Data'!T216&lt;T$1289),'Female Data'!$X216,0))))</f>
        <v>--</v>
      </c>
      <c r="U216" t="str">
        <f>IF(AND(U$1288=0,U$1289=0),"--",IF(AND(U$1288&gt;0,U$1289=0),IF('Female Data'!U216&gt;U$1288,'Female Data'!$X216,0),IF(AND(U$1288=0,U$1289&gt;0),IF('Female Data'!U216&lt;U$1289,'Female Data'!$X216,0),IF(AND('Female Data'!U216&gt;U$1288,'Female Data'!U216&lt;U$1289),'Female Data'!$X216,0))))</f>
        <v>--</v>
      </c>
      <c r="V216" t="str">
        <f>IF(AND(V$1288=0,V$1289=0),"--",IF(AND(V$1288&gt;0,V$1289=0),IF('Female Data'!V216&gt;V$1288,'Female Data'!$X216,0),IF(AND(V$1288=0,V$1289&gt;0),IF('Female Data'!V216&lt;V$1289,'Female Data'!$X216,0),IF(AND('Female Data'!V216&gt;V$1288,'Female Data'!V216&lt;V$1289),'Female Data'!$X216,0))))</f>
        <v>--</v>
      </c>
      <c r="W216" t="str">
        <f>IF(AND(W$1288=0,W$1289=0),"--",IF(AND(W$1288&gt;0,W$1289=0),IF('Female Data'!W216&gt;W$1288,'Female Data'!$X216,0),IF(AND(W$1288=0,W$1289&gt;0),IF('Female Data'!W216&lt;W$1289,'Female Data'!$X216,0),IF(AND('Female Data'!W216&gt;W$1288,'Female Data'!W216&lt;W$1289),'Female Data'!$X216,0))))</f>
        <v>--</v>
      </c>
      <c r="Y216">
        <f t="shared" si="6"/>
        <v>0</v>
      </c>
      <c r="Z216">
        <f>Y216*'Female Data'!X216</f>
        <v>0</v>
      </c>
      <c r="AA216">
        <f t="shared" si="7"/>
        <v>1</v>
      </c>
      <c r="AB216">
        <f>AA216*'Female Data'!X216</f>
        <v>11262</v>
      </c>
    </row>
    <row r="217" spans="1:28">
      <c r="A217">
        <f>'Female Data'!A217</f>
        <v>216</v>
      </c>
      <c r="B217" t="str">
        <f>'Female Data'!B217</f>
        <v>F</v>
      </c>
      <c r="C217" t="str">
        <f>IF(AND(C$1288=0,C$1289=0),"--",IF(AND(C$1288&gt;0,C$1289=0),IF('Female Data'!C217&gt;C$1288,'Female Data'!$X217,0),IF(AND(C$1288=0,C$1289&gt;0),IF('Female Data'!C217&lt;C$1289,'Female Data'!$X217,0),IF(AND('Female Data'!C217&gt;C$1288,'Female Data'!C217&lt;C$1289),'Female Data'!$X217,0))))</f>
        <v>--</v>
      </c>
      <c r="D217" t="str">
        <f>IF(AND(D$1288=0,D$1289=0),"--",IF(AND(D$1288&gt;0,D$1289=0),IF('Female Data'!D217&gt;D$1288,'Female Data'!$X217,0),IF(AND(D$1288=0,D$1289&gt;0),IF('Female Data'!D217&lt;D$1289,'Female Data'!$X217,0),IF(AND('Female Data'!D217&gt;D$1288,'Female Data'!D217&lt;D$1289),'Female Data'!$X217,0))))</f>
        <v>--</v>
      </c>
      <c r="E217" t="str">
        <f>IF(AND(E$1288=0,E$1289=0),"--",IF(AND(E$1288&gt;0,E$1289=0),IF('Female Data'!E217&gt;E$1288,'Female Data'!$X217,0),IF(AND(E$1288=0,E$1289&gt;0),IF('Female Data'!E217&lt;E$1289,'Female Data'!$X217,0),IF(AND('Female Data'!E217&gt;E$1288,'Female Data'!E217&lt;E$1289),'Female Data'!$X217,0))))</f>
        <v>--</v>
      </c>
      <c r="F217" t="str">
        <f>IF(AND(F$1288=0,F$1289=0),"--",IF(AND(F$1288&gt;0,F$1289=0),IF('Female Data'!F217&gt;F$1288,'Female Data'!$X217,0),IF(AND(F$1288=0,F$1289&gt;0),IF('Female Data'!F217&lt;F$1289,'Female Data'!$X217,0),IF(AND('Female Data'!F217&gt;F$1288,'Female Data'!F217&lt;F$1289),'Female Data'!$X217,0))))</f>
        <v>--</v>
      </c>
      <c r="G217" t="str">
        <f>IF(AND(G$1288=0,G$1289=0),"--",IF(AND(G$1288&gt;0,G$1289=0),IF('Female Data'!G217&gt;G$1288,'Female Data'!$X217,0),IF(AND(G$1288=0,G$1289&gt;0),IF('Female Data'!G217&lt;G$1289,'Female Data'!$X217,0),IF(AND('Female Data'!G217&gt;G$1288,'Female Data'!G217&lt;G$1289),'Female Data'!$X217,0))))</f>
        <v>--</v>
      </c>
      <c r="H217" t="str">
        <f>IF(AND(H$1288=0,H$1289=0),"--",IF(AND(H$1288&gt;0,H$1289=0),IF('Female Data'!H217&gt;H$1288,'Female Data'!$X217,0),IF(AND(H$1288=0,H$1289&gt;0),IF('Female Data'!H217&lt;H$1289,'Female Data'!$X217,0),IF(AND('Female Data'!H217&gt;H$1288,'Female Data'!H217&lt;H$1289),'Female Data'!$X217,0))))</f>
        <v>--</v>
      </c>
      <c r="I217" t="str">
        <f>IF(AND(I$1288=0,I$1289=0),"--",IF(AND(I$1288&gt;0,I$1289=0),IF('Female Data'!I217&gt;I$1288,'Female Data'!$X217,0),IF(AND(I$1288=0,I$1289&gt;0),IF('Female Data'!I217&lt;I$1289,'Female Data'!$X217,0),IF(AND('Female Data'!I217&gt;I$1288,'Female Data'!I217&lt;I$1289),'Female Data'!$X217,0))))</f>
        <v>--</v>
      </c>
      <c r="J217" t="str">
        <f>IF(AND(J$1288=0,J$1289=0),"--",IF(AND(J$1288&gt;0,J$1289=0),IF('Female Data'!J217&gt;J$1288,'Female Data'!$X217,0),IF(AND(J$1288=0,J$1289&gt;0),IF('Female Data'!J217&lt;J$1289,'Female Data'!$X217,0),IF(AND('Female Data'!J217&gt;J$1288,'Female Data'!J217&lt;J$1289),'Female Data'!$X217,0))))</f>
        <v>--</v>
      </c>
      <c r="K217" t="str">
        <f>IF(AND(K$1288=0,K$1289=0),"--",IF(AND(K$1288&gt;0,K$1289=0),IF('Female Data'!K217&gt;K$1288,'Female Data'!$X217,0),IF(AND(K$1288=0,K$1289&gt;0),IF('Female Data'!K217&lt;K$1289,'Female Data'!$X217,0),IF(AND('Female Data'!K217&gt;K$1288,'Female Data'!K217&lt;K$1289),'Female Data'!$X217,0))))</f>
        <v>--</v>
      </c>
      <c r="L217" t="str">
        <f>IF(AND(L$1288=0,L$1289=0),"--",IF(AND(L$1288&gt;0,L$1289=0),IF('Female Data'!L217&gt;L$1288,'Female Data'!$X217,0),IF(AND(L$1288=0,L$1289&gt;0),IF('Female Data'!L217&lt;L$1289,'Female Data'!$X217,0),IF(AND('Female Data'!L217&gt;L$1288,'Female Data'!L217&lt;L$1289),'Female Data'!$X217,0))))</f>
        <v>--</v>
      </c>
      <c r="M217" t="str">
        <f>IF(AND(M$1288=0,M$1289=0),"--",IF(AND(M$1288&gt;0,M$1289=0),IF('Female Data'!M217&gt;M$1288,'Female Data'!$X217,0),IF(AND(M$1288=0,M$1289&gt;0),IF('Female Data'!M217&lt;M$1289,'Female Data'!$X217,0),IF(AND('Female Data'!M217&gt;M$1288,'Female Data'!M217&lt;M$1289),'Female Data'!$X217,0))))</f>
        <v>--</v>
      </c>
      <c r="N217" t="str">
        <f>IF(AND(N$1288=0,N$1289=0),"--",IF(AND(N$1288&gt;0,N$1289=0),IF('Female Data'!N217&gt;N$1288,'Female Data'!$X217,0),IF(AND(N$1288=0,N$1289&gt;0),IF('Female Data'!N217&lt;N$1289,'Female Data'!$X217,0),IF(AND('Female Data'!N217&gt;N$1288,'Female Data'!N217&lt;N$1289),'Female Data'!$X217,0))))</f>
        <v>--</v>
      </c>
      <c r="O217" t="str">
        <f>IF(AND(O$1288=0,O$1289=0),"--",IF(AND(O$1288&gt;0,O$1289=0),IF('Female Data'!O217&gt;O$1288,'Female Data'!$X217,0),IF(AND(O$1288=0,O$1289&gt;0),IF('Female Data'!O217&lt;O$1289,'Female Data'!$X217,0),IF(AND('Female Data'!O217&gt;O$1288,'Female Data'!O217&lt;O$1289),'Female Data'!$X217,0))))</f>
        <v>--</v>
      </c>
      <c r="P217" t="str">
        <f>IF(AND(P$1288=0,P$1289=0),"--",IF(AND(P$1288&gt;0,P$1289=0),IF('Female Data'!P217&gt;P$1288,'Female Data'!$X217,0),IF(AND(P$1288=0,P$1289&gt;0),IF('Female Data'!P217&lt;P$1289,'Female Data'!$X217,0),IF(AND('Female Data'!P217&gt;P$1288,'Female Data'!P217&lt;P$1289),'Female Data'!$X217,0))))</f>
        <v>--</v>
      </c>
      <c r="Q217" t="str">
        <f>IF(AND(Q$1288=0,Q$1289=0),"--",IF(AND(Q$1288&gt;0,Q$1289=0),IF('Female Data'!Q217&gt;Q$1288,'Female Data'!$X217,0),IF(AND(Q$1288=0,Q$1289&gt;0),IF('Female Data'!Q217&lt;Q$1289,'Female Data'!$X217,0),IF(AND('Female Data'!Q217&gt;Q$1288,'Female Data'!Q217&lt;Q$1289),'Female Data'!$X217,0))))</f>
        <v>--</v>
      </c>
      <c r="R217" t="str">
        <f>IF(AND(R$1288=0,R$1289=0),"--",IF(AND(R$1288&gt;0,R$1289=0),IF('Female Data'!R217&gt;R$1288,'Female Data'!$X217,0),IF(AND(R$1288=0,R$1289&gt;0),IF('Female Data'!R217&lt;R$1289,'Female Data'!$X217,0),IF(AND('Female Data'!R217&gt;R$1288,'Female Data'!R217&lt;R$1289),'Female Data'!$X217,0))))</f>
        <v>--</v>
      </c>
      <c r="S217" t="str">
        <f>IF(AND(S$1288=0,S$1289=0),"--",IF(AND(S$1288&gt;0,S$1289=0),IF('Female Data'!S217&gt;S$1288,'Female Data'!$X217,0),IF(AND(S$1288=0,S$1289&gt;0),IF('Female Data'!S217&lt;S$1289,'Female Data'!$X217,0),IF(AND('Female Data'!S217&gt;S$1288,'Female Data'!S217&lt;S$1289),'Female Data'!$X217,0))))</f>
        <v>--</v>
      </c>
      <c r="T217" t="str">
        <f>IF(AND(T$1288=0,T$1289=0),"--",IF(AND(T$1288&gt;0,T$1289=0),IF('Female Data'!T217&gt;T$1288,'Female Data'!$X217,0),IF(AND(T$1288=0,T$1289&gt;0),IF('Female Data'!T217&lt;T$1289,'Female Data'!$X217,0),IF(AND('Female Data'!T217&gt;T$1288,'Female Data'!T217&lt;T$1289),'Female Data'!$X217,0))))</f>
        <v>--</v>
      </c>
      <c r="U217" t="str">
        <f>IF(AND(U$1288=0,U$1289=0),"--",IF(AND(U$1288&gt;0,U$1289=0),IF('Female Data'!U217&gt;U$1288,'Female Data'!$X217,0),IF(AND(U$1288=0,U$1289&gt;0),IF('Female Data'!U217&lt;U$1289,'Female Data'!$X217,0),IF(AND('Female Data'!U217&gt;U$1288,'Female Data'!U217&lt;U$1289),'Female Data'!$X217,0))))</f>
        <v>--</v>
      </c>
      <c r="V217" t="str">
        <f>IF(AND(V$1288=0,V$1289=0),"--",IF(AND(V$1288&gt;0,V$1289=0),IF('Female Data'!V217&gt;V$1288,'Female Data'!$X217,0),IF(AND(V$1288=0,V$1289&gt;0),IF('Female Data'!V217&lt;V$1289,'Female Data'!$X217,0),IF(AND('Female Data'!V217&gt;V$1288,'Female Data'!V217&lt;V$1289),'Female Data'!$X217,0))))</f>
        <v>--</v>
      </c>
      <c r="W217" t="str">
        <f>IF(AND(W$1288=0,W$1289=0),"--",IF(AND(W$1288&gt;0,W$1289=0),IF('Female Data'!W217&gt;W$1288,'Female Data'!$X217,0),IF(AND(W$1288=0,W$1289&gt;0),IF('Female Data'!W217&lt;W$1289,'Female Data'!$X217,0),IF(AND('Female Data'!W217&gt;W$1288,'Female Data'!W217&lt;W$1289),'Female Data'!$X217,0))))</f>
        <v>--</v>
      </c>
      <c r="Y217">
        <f t="shared" si="6"/>
        <v>0</v>
      </c>
      <c r="Z217">
        <f>Y217*'Female Data'!X217</f>
        <v>0</v>
      </c>
      <c r="AA217">
        <f t="shared" si="7"/>
        <v>1</v>
      </c>
      <c r="AB217">
        <f>AA217*'Female Data'!X217</f>
        <v>14442</v>
      </c>
    </row>
    <row r="218" spans="1:28">
      <c r="A218">
        <f>'Female Data'!A218</f>
        <v>217</v>
      </c>
      <c r="B218" t="str">
        <f>'Female Data'!B218</f>
        <v>F</v>
      </c>
      <c r="C218" t="str">
        <f>IF(AND(C$1288=0,C$1289=0),"--",IF(AND(C$1288&gt;0,C$1289=0),IF('Female Data'!C218&gt;C$1288,'Female Data'!$X218,0),IF(AND(C$1288=0,C$1289&gt;0),IF('Female Data'!C218&lt;C$1289,'Female Data'!$X218,0),IF(AND('Female Data'!C218&gt;C$1288,'Female Data'!C218&lt;C$1289),'Female Data'!$X218,0))))</f>
        <v>--</v>
      </c>
      <c r="D218" t="str">
        <f>IF(AND(D$1288=0,D$1289=0),"--",IF(AND(D$1288&gt;0,D$1289=0),IF('Female Data'!D218&gt;D$1288,'Female Data'!$X218,0),IF(AND(D$1288=0,D$1289&gt;0),IF('Female Data'!D218&lt;D$1289,'Female Data'!$X218,0),IF(AND('Female Data'!D218&gt;D$1288,'Female Data'!D218&lt;D$1289),'Female Data'!$X218,0))))</f>
        <v>--</v>
      </c>
      <c r="E218" t="str">
        <f>IF(AND(E$1288=0,E$1289=0),"--",IF(AND(E$1288&gt;0,E$1289=0),IF('Female Data'!E218&gt;E$1288,'Female Data'!$X218,0),IF(AND(E$1288=0,E$1289&gt;0),IF('Female Data'!E218&lt;E$1289,'Female Data'!$X218,0),IF(AND('Female Data'!E218&gt;E$1288,'Female Data'!E218&lt;E$1289),'Female Data'!$X218,0))))</f>
        <v>--</v>
      </c>
      <c r="F218" t="str">
        <f>IF(AND(F$1288=0,F$1289=0),"--",IF(AND(F$1288&gt;0,F$1289=0),IF('Female Data'!F218&gt;F$1288,'Female Data'!$X218,0),IF(AND(F$1288=0,F$1289&gt;0),IF('Female Data'!F218&lt;F$1289,'Female Data'!$X218,0),IF(AND('Female Data'!F218&gt;F$1288,'Female Data'!F218&lt;F$1289),'Female Data'!$X218,0))))</f>
        <v>--</v>
      </c>
      <c r="G218" t="str">
        <f>IF(AND(G$1288=0,G$1289=0),"--",IF(AND(G$1288&gt;0,G$1289=0),IF('Female Data'!G218&gt;G$1288,'Female Data'!$X218,0),IF(AND(G$1288=0,G$1289&gt;0),IF('Female Data'!G218&lt;G$1289,'Female Data'!$X218,0),IF(AND('Female Data'!G218&gt;G$1288,'Female Data'!G218&lt;G$1289),'Female Data'!$X218,0))))</f>
        <v>--</v>
      </c>
      <c r="H218" t="str">
        <f>IF(AND(H$1288=0,H$1289=0),"--",IF(AND(H$1288&gt;0,H$1289=0),IF('Female Data'!H218&gt;H$1288,'Female Data'!$X218,0),IF(AND(H$1288=0,H$1289&gt;0),IF('Female Data'!H218&lt;H$1289,'Female Data'!$X218,0),IF(AND('Female Data'!H218&gt;H$1288,'Female Data'!H218&lt;H$1289),'Female Data'!$X218,0))))</f>
        <v>--</v>
      </c>
      <c r="I218" t="str">
        <f>IF(AND(I$1288=0,I$1289=0),"--",IF(AND(I$1288&gt;0,I$1289=0),IF('Female Data'!I218&gt;I$1288,'Female Data'!$X218,0),IF(AND(I$1288=0,I$1289&gt;0),IF('Female Data'!I218&lt;I$1289,'Female Data'!$X218,0),IF(AND('Female Data'!I218&gt;I$1288,'Female Data'!I218&lt;I$1289),'Female Data'!$X218,0))))</f>
        <v>--</v>
      </c>
      <c r="J218" t="str">
        <f>IF(AND(J$1288=0,J$1289=0),"--",IF(AND(J$1288&gt;0,J$1289=0),IF('Female Data'!J218&gt;J$1288,'Female Data'!$X218,0),IF(AND(J$1288=0,J$1289&gt;0),IF('Female Data'!J218&lt;J$1289,'Female Data'!$X218,0),IF(AND('Female Data'!J218&gt;J$1288,'Female Data'!J218&lt;J$1289),'Female Data'!$X218,0))))</f>
        <v>--</v>
      </c>
      <c r="K218" t="str">
        <f>IF(AND(K$1288=0,K$1289=0),"--",IF(AND(K$1288&gt;0,K$1289=0),IF('Female Data'!K218&gt;K$1288,'Female Data'!$X218,0),IF(AND(K$1288=0,K$1289&gt;0),IF('Female Data'!K218&lt;K$1289,'Female Data'!$X218,0),IF(AND('Female Data'!K218&gt;K$1288,'Female Data'!K218&lt;K$1289),'Female Data'!$X218,0))))</f>
        <v>--</v>
      </c>
      <c r="L218" t="str">
        <f>IF(AND(L$1288=0,L$1289=0),"--",IF(AND(L$1288&gt;0,L$1289=0),IF('Female Data'!L218&gt;L$1288,'Female Data'!$X218,0),IF(AND(L$1288=0,L$1289&gt;0),IF('Female Data'!L218&lt;L$1289,'Female Data'!$X218,0),IF(AND('Female Data'!L218&gt;L$1288,'Female Data'!L218&lt;L$1289),'Female Data'!$X218,0))))</f>
        <v>--</v>
      </c>
      <c r="M218" t="str">
        <f>IF(AND(M$1288=0,M$1289=0),"--",IF(AND(M$1288&gt;0,M$1289=0),IF('Female Data'!M218&gt;M$1288,'Female Data'!$X218,0),IF(AND(M$1288=0,M$1289&gt;0),IF('Female Data'!M218&lt;M$1289,'Female Data'!$X218,0),IF(AND('Female Data'!M218&gt;M$1288,'Female Data'!M218&lt;M$1289),'Female Data'!$X218,0))))</f>
        <v>--</v>
      </c>
      <c r="N218" t="str">
        <f>IF(AND(N$1288=0,N$1289=0),"--",IF(AND(N$1288&gt;0,N$1289=0),IF('Female Data'!N218&gt;N$1288,'Female Data'!$X218,0),IF(AND(N$1288=0,N$1289&gt;0),IF('Female Data'!N218&lt;N$1289,'Female Data'!$X218,0),IF(AND('Female Data'!N218&gt;N$1288,'Female Data'!N218&lt;N$1289),'Female Data'!$X218,0))))</f>
        <v>--</v>
      </c>
      <c r="O218" t="str">
        <f>IF(AND(O$1288=0,O$1289=0),"--",IF(AND(O$1288&gt;0,O$1289=0),IF('Female Data'!O218&gt;O$1288,'Female Data'!$X218,0),IF(AND(O$1288=0,O$1289&gt;0),IF('Female Data'!O218&lt;O$1289,'Female Data'!$X218,0),IF(AND('Female Data'!O218&gt;O$1288,'Female Data'!O218&lt;O$1289),'Female Data'!$X218,0))))</f>
        <v>--</v>
      </c>
      <c r="P218" t="str">
        <f>IF(AND(P$1288=0,P$1289=0),"--",IF(AND(P$1288&gt;0,P$1289=0),IF('Female Data'!P218&gt;P$1288,'Female Data'!$X218,0),IF(AND(P$1288=0,P$1289&gt;0),IF('Female Data'!P218&lt;P$1289,'Female Data'!$X218,0),IF(AND('Female Data'!P218&gt;P$1288,'Female Data'!P218&lt;P$1289),'Female Data'!$X218,0))))</f>
        <v>--</v>
      </c>
      <c r="Q218" t="str">
        <f>IF(AND(Q$1288=0,Q$1289=0),"--",IF(AND(Q$1288&gt;0,Q$1289=0),IF('Female Data'!Q218&gt;Q$1288,'Female Data'!$X218,0),IF(AND(Q$1288=0,Q$1289&gt;0),IF('Female Data'!Q218&lt;Q$1289,'Female Data'!$X218,0),IF(AND('Female Data'!Q218&gt;Q$1288,'Female Data'!Q218&lt;Q$1289),'Female Data'!$X218,0))))</f>
        <v>--</v>
      </c>
      <c r="R218" t="str">
        <f>IF(AND(R$1288=0,R$1289=0),"--",IF(AND(R$1288&gt;0,R$1289=0),IF('Female Data'!R218&gt;R$1288,'Female Data'!$X218,0),IF(AND(R$1288=0,R$1289&gt;0),IF('Female Data'!R218&lt;R$1289,'Female Data'!$X218,0),IF(AND('Female Data'!R218&gt;R$1288,'Female Data'!R218&lt;R$1289),'Female Data'!$X218,0))))</f>
        <v>--</v>
      </c>
      <c r="S218" t="str">
        <f>IF(AND(S$1288=0,S$1289=0),"--",IF(AND(S$1288&gt;0,S$1289=0),IF('Female Data'!S218&gt;S$1288,'Female Data'!$X218,0),IF(AND(S$1288=0,S$1289&gt;0),IF('Female Data'!S218&lt;S$1289,'Female Data'!$X218,0),IF(AND('Female Data'!S218&gt;S$1288,'Female Data'!S218&lt;S$1289),'Female Data'!$X218,0))))</f>
        <v>--</v>
      </c>
      <c r="T218" t="str">
        <f>IF(AND(T$1288=0,T$1289=0),"--",IF(AND(T$1288&gt;0,T$1289=0),IF('Female Data'!T218&gt;T$1288,'Female Data'!$X218,0),IF(AND(T$1288=0,T$1289&gt;0),IF('Female Data'!T218&lt;T$1289,'Female Data'!$X218,0),IF(AND('Female Data'!T218&gt;T$1288,'Female Data'!T218&lt;T$1289),'Female Data'!$X218,0))))</f>
        <v>--</v>
      </c>
      <c r="U218" t="str">
        <f>IF(AND(U$1288=0,U$1289=0),"--",IF(AND(U$1288&gt;0,U$1289=0),IF('Female Data'!U218&gt;U$1288,'Female Data'!$X218,0),IF(AND(U$1288=0,U$1289&gt;0),IF('Female Data'!U218&lt;U$1289,'Female Data'!$X218,0),IF(AND('Female Data'!U218&gt;U$1288,'Female Data'!U218&lt;U$1289),'Female Data'!$X218,0))))</f>
        <v>--</v>
      </c>
      <c r="V218" t="str">
        <f>IF(AND(V$1288=0,V$1289=0),"--",IF(AND(V$1288&gt;0,V$1289=0),IF('Female Data'!V218&gt;V$1288,'Female Data'!$X218,0),IF(AND(V$1288=0,V$1289&gt;0),IF('Female Data'!V218&lt;V$1289,'Female Data'!$X218,0),IF(AND('Female Data'!V218&gt;V$1288,'Female Data'!V218&lt;V$1289),'Female Data'!$X218,0))))</f>
        <v>--</v>
      </c>
      <c r="W218" t="str">
        <f>IF(AND(W$1288=0,W$1289=0),"--",IF(AND(W$1288&gt;0,W$1289=0),IF('Female Data'!W218&gt;W$1288,'Female Data'!$X218,0),IF(AND(W$1288=0,W$1289&gt;0),IF('Female Data'!W218&lt;W$1289,'Female Data'!$X218,0),IF(AND('Female Data'!W218&gt;W$1288,'Female Data'!W218&lt;W$1289),'Female Data'!$X218,0))))</f>
        <v>--</v>
      </c>
      <c r="Y218">
        <f t="shared" si="6"/>
        <v>0</v>
      </c>
      <c r="Z218">
        <f>Y218*'Female Data'!X218</f>
        <v>0</v>
      </c>
      <c r="AA218">
        <f t="shared" si="7"/>
        <v>1</v>
      </c>
      <c r="AB218">
        <f>AA218*'Female Data'!X218</f>
        <v>28688</v>
      </c>
    </row>
    <row r="219" spans="1:28">
      <c r="A219">
        <f>'Female Data'!A219</f>
        <v>218</v>
      </c>
      <c r="B219" t="str">
        <f>'Female Data'!B219</f>
        <v>F</v>
      </c>
      <c r="C219" t="str">
        <f>IF(AND(C$1288=0,C$1289=0),"--",IF(AND(C$1288&gt;0,C$1289=0),IF('Female Data'!C219&gt;C$1288,'Female Data'!$X219,0),IF(AND(C$1288=0,C$1289&gt;0),IF('Female Data'!C219&lt;C$1289,'Female Data'!$X219,0),IF(AND('Female Data'!C219&gt;C$1288,'Female Data'!C219&lt;C$1289),'Female Data'!$X219,0))))</f>
        <v>--</v>
      </c>
      <c r="D219" t="str">
        <f>IF(AND(D$1288=0,D$1289=0),"--",IF(AND(D$1288&gt;0,D$1289=0),IF('Female Data'!D219&gt;D$1288,'Female Data'!$X219,0),IF(AND(D$1288=0,D$1289&gt;0),IF('Female Data'!D219&lt;D$1289,'Female Data'!$X219,0),IF(AND('Female Data'!D219&gt;D$1288,'Female Data'!D219&lt;D$1289),'Female Data'!$X219,0))))</f>
        <v>--</v>
      </c>
      <c r="E219" t="str">
        <f>IF(AND(E$1288=0,E$1289=0),"--",IF(AND(E$1288&gt;0,E$1289=0),IF('Female Data'!E219&gt;E$1288,'Female Data'!$X219,0),IF(AND(E$1288=0,E$1289&gt;0),IF('Female Data'!E219&lt;E$1289,'Female Data'!$X219,0),IF(AND('Female Data'!E219&gt;E$1288,'Female Data'!E219&lt;E$1289),'Female Data'!$X219,0))))</f>
        <v>--</v>
      </c>
      <c r="F219" t="str">
        <f>IF(AND(F$1288=0,F$1289=0),"--",IF(AND(F$1288&gt;0,F$1289=0),IF('Female Data'!F219&gt;F$1288,'Female Data'!$X219,0),IF(AND(F$1288=0,F$1289&gt;0),IF('Female Data'!F219&lt;F$1289,'Female Data'!$X219,0),IF(AND('Female Data'!F219&gt;F$1288,'Female Data'!F219&lt;F$1289),'Female Data'!$X219,0))))</f>
        <v>--</v>
      </c>
      <c r="G219" t="str">
        <f>IF(AND(G$1288=0,G$1289=0),"--",IF(AND(G$1288&gt;0,G$1289=0),IF('Female Data'!G219&gt;G$1288,'Female Data'!$X219,0),IF(AND(G$1288=0,G$1289&gt;0),IF('Female Data'!G219&lt;G$1289,'Female Data'!$X219,0),IF(AND('Female Data'!G219&gt;G$1288,'Female Data'!G219&lt;G$1289),'Female Data'!$X219,0))))</f>
        <v>--</v>
      </c>
      <c r="H219" t="str">
        <f>IF(AND(H$1288=0,H$1289=0),"--",IF(AND(H$1288&gt;0,H$1289=0),IF('Female Data'!H219&gt;H$1288,'Female Data'!$X219,0),IF(AND(H$1288=0,H$1289&gt;0),IF('Female Data'!H219&lt;H$1289,'Female Data'!$X219,0),IF(AND('Female Data'!H219&gt;H$1288,'Female Data'!H219&lt;H$1289),'Female Data'!$X219,0))))</f>
        <v>--</v>
      </c>
      <c r="I219" t="str">
        <f>IF(AND(I$1288=0,I$1289=0),"--",IF(AND(I$1288&gt;0,I$1289=0),IF('Female Data'!I219&gt;I$1288,'Female Data'!$X219,0),IF(AND(I$1288=0,I$1289&gt;0),IF('Female Data'!I219&lt;I$1289,'Female Data'!$X219,0),IF(AND('Female Data'!I219&gt;I$1288,'Female Data'!I219&lt;I$1289),'Female Data'!$X219,0))))</f>
        <v>--</v>
      </c>
      <c r="J219" t="str">
        <f>IF(AND(J$1288=0,J$1289=0),"--",IF(AND(J$1288&gt;0,J$1289=0),IF('Female Data'!J219&gt;J$1288,'Female Data'!$X219,0),IF(AND(J$1288=0,J$1289&gt;0),IF('Female Data'!J219&lt;J$1289,'Female Data'!$X219,0),IF(AND('Female Data'!J219&gt;J$1288,'Female Data'!J219&lt;J$1289),'Female Data'!$X219,0))))</f>
        <v>--</v>
      </c>
      <c r="K219" t="str">
        <f>IF(AND(K$1288=0,K$1289=0),"--",IF(AND(K$1288&gt;0,K$1289=0),IF('Female Data'!K219&gt;K$1288,'Female Data'!$X219,0),IF(AND(K$1288=0,K$1289&gt;0),IF('Female Data'!K219&lt;K$1289,'Female Data'!$X219,0),IF(AND('Female Data'!K219&gt;K$1288,'Female Data'!K219&lt;K$1289),'Female Data'!$X219,0))))</f>
        <v>--</v>
      </c>
      <c r="L219" t="str">
        <f>IF(AND(L$1288=0,L$1289=0),"--",IF(AND(L$1288&gt;0,L$1289=0),IF('Female Data'!L219&gt;L$1288,'Female Data'!$X219,0),IF(AND(L$1288=0,L$1289&gt;0),IF('Female Data'!L219&lt;L$1289,'Female Data'!$X219,0),IF(AND('Female Data'!L219&gt;L$1288,'Female Data'!L219&lt;L$1289),'Female Data'!$X219,0))))</f>
        <v>--</v>
      </c>
      <c r="M219" t="str">
        <f>IF(AND(M$1288=0,M$1289=0),"--",IF(AND(M$1288&gt;0,M$1289=0),IF('Female Data'!M219&gt;M$1288,'Female Data'!$X219,0),IF(AND(M$1288=0,M$1289&gt;0),IF('Female Data'!M219&lt;M$1289,'Female Data'!$X219,0),IF(AND('Female Data'!M219&gt;M$1288,'Female Data'!M219&lt;M$1289),'Female Data'!$X219,0))))</f>
        <v>--</v>
      </c>
      <c r="N219" t="str">
        <f>IF(AND(N$1288=0,N$1289=0),"--",IF(AND(N$1288&gt;0,N$1289=0),IF('Female Data'!N219&gt;N$1288,'Female Data'!$X219,0),IF(AND(N$1288=0,N$1289&gt;0),IF('Female Data'!N219&lt;N$1289,'Female Data'!$X219,0),IF(AND('Female Data'!N219&gt;N$1288,'Female Data'!N219&lt;N$1289),'Female Data'!$X219,0))))</f>
        <v>--</v>
      </c>
      <c r="O219" t="str">
        <f>IF(AND(O$1288=0,O$1289=0),"--",IF(AND(O$1288&gt;0,O$1289=0),IF('Female Data'!O219&gt;O$1288,'Female Data'!$X219,0),IF(AND(O$1288=0,O$1289&gt;0),IF('Female Data'!O219&lt;O$1289,'Female Data'!$X219,0),IF(AND('Female Data'!O219&gt;O$1288,'Female Data'!O219&lt;O$1289),'Female Data'!$X219,0))))</f>
        <v>--</v>
      </c>
      <c r="P219" t="str">
        <f>IF(AND(P$1288=0,P$1289=0),"--",IF(AND(P$1288&gt;0,P$1289=0),IF('Female Data'!P219&gt;P$1288,'Female Data'!$X219,0),IF(AND(P$1288=0,P$1289&gt;0),IF('Female Data'!P219&lt;P$1289,'Female Data'!$X219,0),IF(AND('Female Data'!P219&gt;P$1288,'Female Data'!P219&lt;P$1289),'Female Data'!$X219,0))))</f>
        <v>--</v>
      </c>
      <c r="Q219" t="str">
        <f>IF(AND(Q$1288=0,Q$1289=0),"--",IF(AND(Q$1288&gt;0,Q$1289=0),IF('Female Data'!Q219&gt;Q$1288,'Female Data'!$X219,0),IF(AND(Q$1288=0,Q$1289&gt;0),IF('Female Data'!Q219&lt;Q$1289,'Female Data'!$X219,0),IF(AND('Female Data'!Q219&gt;Q$1288,'Female Data'!Q219&lt;Q$1289),'Female Data'!$X219,0))))</f>
        <v>--</v>
      </c>
      <c r="R219" t="str">
        <f>IF(AND(R$1288=0,R$1289=0),"--",IF(AND(R$1288&gt;0,R$1289=0),IF('Female Data'!R219&gt;R$1288,'Female Data'!$X219,0),IF(AND(R$1288=0,R$1289&gt;0),IF('Female Data'!R219&lt;R$1289,'Female Data'!$X219,0),IF(AND('Female Data'!R219&gt;R$1288,'Female Data'!R219&lt;R$1289),'Female Data'!$X219,0))))</f>
        <v>--</v>
      </c>
      <c r="S219" t="str">
        <f>IF(AND(S$1288=0,S$1289=0),"--",IF(AND(S$1288&gt;0,S$1289=0),IF('Female Data'!S219&gt;S$1288,'Female Data'!$X219,0),IF(AND(S$1288=0,S$1289&gt;0),IF('Female Data'!S219&lt;S$1289,'Female Data'!$X219,0),IF(AND('Female Data'!S219&gt;S$1288,'Female Data'!S219&lt;S$1289),'Female Data'!$X219,0))))</f>
        <v>--</v>
      </c>
      <c r="T219" t="str">
        <f>IF(AND(T$1288=0,T$1289=0),"--",IF(AND(T$1288&gt;0,T$1289=0),IF('Female Data'!T219&gt;T$1288,'Female Data'!$X219,0),IF(AND(T$1288=0,T$1289&gt;0),IF('Female Data'!T219&lt;T$1289,'Female Data'!$X219,0),IF(AND('Female Data'!T219&gt;T$1288,'Female Data'!T219&lt;T$1289),'Female Data'!$X219,0))))</f>
        <v>--</v>
      </c>
      <c r="U219" t="str">
        <f>IF(AND(U$1288=0,U$1289=0),"--",IF(AND(U$1288&gt;0,U$1289=0),IF('Female Data'!U219&gt;U$1288,'Female Data'!$X219,0),IF(AND(U$1288=0,U$1289&gt;0),IF('Female Data'!U219&lt;U$1289,'Female Data'!$X219,0),IF(AND('Female Data'!U219&gt;U$1288,'Female Data'!U219&lt;U$1289),'Female Data'!$X219,0))))</f>
        <v>--</v>
      </c>
      <c r="V219" t="str">
        <f>IF(AND(V$1288=0,V$1289=0),"--",IF(AND(V$1288&gt;0,V$1289=0),IF('Female Data'!V219&gt;V$1288,'Female Data'!$X219,0),IF(AND(V$1288=0,V$1289&gt;0),IF('Female Data'!V219&lt;V$1289,'Female Data'!$X219,0),IF(AND('Female Data'!V219&gt;V$1288,'Female Data'!V219&lt;V$1289),'Female Data'!$X219,0))))</f>
        <v>--</v>
      </c>
      <c r="W219" t="str">
        <f>IF(AND(W$1288=0,W$1289=0),"--",IF(AND(W$1288&gt;0,W$1289=0),IF('Female Data'!W219&gt;W$1288,'Female Data'!$X219,0),IF(AND(W$1288=0,W$1289&gt;0),IF('Female Data'!W219&lt;W$1289,'Female Data'!$X219,0),IF(AND('Female Data'!W219&gt;W$1288,'Female Data'!W219&lt;W$1289),'Female Data'!$X219,0))))</f>
        <v>--</v>
      </c>
      <c r="Y219">
        <f t="shared" si="6"/>
        <v>0</v>
      </c>
      <c r="Z219">
        <f>Y219*'Female Data'!X219</f>
        <v>0</v>
      </c>
      <c r="AA219">
        <f t="shared" si="7"/>
        <v>1</v>
      </c>
      <c r="AB219">
        <f>AA219*'Female Data'!X219</f>
        <v>60275</v>
      </c>
    </row>
    <row r="220" spans="1:28">
      <c r="A220">
        <f>'Female Data'!A220</f>
        <v>219</v>
      </c>
      <c r="B220" t="str">
        <f>'Female Data'!B220</f>
        <v>F</v>
      </c>
      <c r="C220" t="str">
        <f>IF(AND(C$1288=0,C$1289=0),"--",IF(AND(C$1288&gt;0,C$1289=0),IF('Female Data'!C220&gt;C$1288,'Female Data'!$X220,0),IF(AND(C$1288=0,C$1289&gt;0),IF('Female Data'!C220&lt;C$1289,'Female Data'!$X220,0),IF(AND('Female Data'!C220&gt;C$1288,'Female Data'!C220&lt;C$1289),'Female Data'!$X220,0))))</f>
        <v>--</v>
      </c>
      <c r="D220" t="str">
        <f>IF(AND(D$1288=0,D$1289=0),"--",IF(AND(D$1288&gt;0,D$1289=0),IF('Female Data'!D220&gt;D$1288,'Female Data'!$X220,0),IF(AND(D$1288=0,D$1289&gt;0),IF('Female Data'!D220&lt;D$1289,'Female Data'!$X220,0),IF(AND('Female Data'!D220&gt;D$1288,'Female Data'!D220&lt;D$1289),'Female Data'!$X220,0))))</f>
        <v>--</v>
      </c>
      <c r="E220" t="str">
        <f>IF(AND(E$1288=0,E$1289=0),"--",IF(AND(E$1288&gt;0,E$1289=0),IF('Female Data'!E220&gt;E$1288,'Female Data'!$X220,0),IF(AND(E$1288=0,E$1289&gt;0),IF('Female Data'!E220&lt;E$1289,'Female Data'!$X220,0),IF(AND('Female Data'!E220&gt;E$1288,'Female Data'!E220&lt;E$1289),'Female Data'!$X220,0))))</f>
        <v>--</v>
      </c>
      <c r="F220" t="str">
        <f>IF(AND(F$1288=0,F$1289=0),"--",IF(AND(F$1288&gt;0,F$1289=0),IF('Female Data'!F220&gt;F$1288,'Female Data'!$X220,0),IF(AND(F$1288=0,F$1289&gt;0),IF('Female Data'!F220&lt;F$1289,'Female Data'!$X220,0),IF(AND('Female Data'!F220&gt;F$1288,'Female Data'!F220&lt;F$1289),'Female Data'!$X220,0))))</f>
        <v>--</v>
      </c>
      <c r="G220" t="str">
        <f>IF(AND(G$1288=0,G$1289=0),"--",IF(AND(G$1288&gt;0,G$1289=0),IF('Female Data'!G220&gt;G$1288,'Female Data'!$X220,0),IF(AND(G$1288=0,G$1289&gt;0),IF('Female Data'!G220&lt;G$1289,'Female Data'!$X220,0),IF(AND('Female Data'!G220&gt;G$1288,'Female Data'!G220&lt;G$1289),'Female Data'!$X220,0))))</f>
        <v>--</v>
      </c>
      <c r="H220" t="str">
        <f>IF(AND(H$1288=0,H$1289=0),"--",IF(AND(H$1288&gt;0,H$1289=0),IF('Female Data'!H220&gt;H$1288,'Female Data'!$X220,0),IF(AND(H$1288=0,H$1289&gt;0),IF('Female Data'!H220&lt;H$1289,'Female Data'!$X220,0),IF(AND('Female Data'!H220&gt;H$1288,'Female Data'!H220&lt;H$1289),'Female Data'!$X220,0))))</f>
        <v>--</v>
      </c>
      <c r="I220" t="str">
        <f>IF(AND(I$1288=0,I$1289=0),"--",IF(AND(I$1288&gt;0,I$1289=0),IF('Female Data'!I220&gt;I$1288,'Female Data'!$X220,0),IF(AND(I$1288=0,I$1289&gt;0),IF('Female Data'!I220&lt;I$1289,'Female Data'!$X220,0),IF(AND('Female Data'!I220&gt;I$1288,'Female Data'!I220&lt;I$1289),'Female Data'!$X220,0))))</f>
        <v>--</v>
      </c>
      <c r="J220" t="str">
        <f>IF(AND(J$1288=0,J$1289=0),"--",IF(AND(J$1288&gt;0,J$1289=0),IF('Female Data'!J220&gt;J$1288,'Female Data'!$X220,0),IF(AND(J$1288=0,J$1289&gt;0),IF('Female Data'!J220&lt;J$1289,'Female Data'!$X220,0),IF(AND('Female Data'!J220&gt;J$1288,'Female Data'!J220&lt;J$1289),'Female Data'!$X220,0))))</f>
        <v>--</v>
      </c>
      <c r="K220" t="str">
        <f>IF(AND(K$1288=0,K$1289=0),"--",IF(AND(K$1288&gt;0,K$1289=0),IF('Female Data'!K220&gt;K$1288,'Female Data'!$X220,0),IF(AND(K$1288=0,K$1289&gt;0),IF('Female Data'!K220&lt;K$1289,'Female Data'!$X220,0),IF(AND('Female Data'!K220&gt;K$1288,'Female Data'!K220&lt;K$1289),'Female Data'!$X220,0))))</f>
        <v>--</v>
      </c>
      <c r="L220" t="str">
        <f>IF(AND(L$1288=0,L$1289=0),"--",IF(AND(L$1288&gt;0,L$1289=0),IF('Female Data'!L220&gt;L$1288,'Female Data'!$X220,0),IF(AND(L$1288=0,L$1289&gt;0),IF('Female Data'!L220&lt;L$1289,'Female Data'!$X220,0),IF(AND('Female Data'!L220&gt;L$1288,'Female Data'!L220&lt;L$1289),'Female Data'!$X220,0))))</f>
        <v>--</v>
      </c>
      <c r="M220" t="str">
        <f>IF(AND(M$1288=0,M$1289=0),"--",IF(AND(M$1288&gt;0,M$1289=0),IF('Female Data'!M220&gt;M$1288,'Female Data'!$X220,0),IF(AND(M$1288=0,M$1289&gt;0),IF('Female Data'!M220&lt;M$1289,'Female Data'!$X220,0),IF(AND('Female Data'!M220&gt;M$1288,'Female Data'!M220&lt;M$1289),'Female Data'!$X220,0))))</f>
        <v>--</v>
      </c>
      <c r="N220" t="str">
        <f>IF(AND(N$1288=0,N$1289=0),"--",IF(AND(N$1288&gt;0,N$1289=0),IF('Female Data'!N220&gt;N$1288,'Female Data'!$X220,0),IF(AND(N$1288=0,N$1289&gt;0),IF('Female Data'!N220&lt;N$1289,'Female Data'!$X220,0),IF(AND('Female Data'!N220&gt;N$1288,'Female Data'!N220&lt;N$1289),'Female Data'!$X220,0))))</f>
        <v>--</v>
      </c>
      <c r="O220" t="str">
        <f>IF(AND(O$1288=0,O$1289=0),"--",IF(AND(O$1288&gt;0,O$1289=0),IF('Female Data'!O220&gt;O$1288,'Female Data'!$X220,0),IF(AND(O$1288=0,O$1289&gt;0),IF('Female Data'!O220&lt;O$1289,'Female Data'!$X220,0),IF(AND('Female Data'!O220&gt;O$1288,'Female Data'!O220&lt;O$1289),'Female Data'!$X220,0))))</f>
        <v>--</v>
      </c>
      <c r="P220" t="str">
        <f>IF(AND(P$1288=0,P$1289=0),"--",IF(AND(P$1288&gt;0,P$1289=0),IF('Female Data'!P220&gt;P$1288,'Female Data'!$X220,0),IF(AND(P$1288=0,P$1289&gt;0),IF('Female Data'!P220&lt;P$1289,'Female Data'!$X220,0),IF(AND('Female Data'!P220&gt;P$1288,'Female Data'!P220&lt;P$1289),'Female Data'!$X220,0))))</f>
        <v>--</v>
      </c>
      <c r="Q220" t="str">
        <f>IF(AND(Q$1288=0,Q$1289=0),"--",IF(AND(Q$1288&gt;0,Q$1289=0),IF('Female Data'!Q220&gt;Q$1288,'Female Data'!$X220,0),IF(AND(Q$1288=0,Q$1289&gt;0),IF('Female Data'!Q220&lt;Q$1289,'Female Data'!$X220,0),IF(AND('Female Data'!Q220&gt;Q$1288,'Female Data'!Q220&lt;Q$1289),'Female Data'!$X220,0))))</f>
        <v>--</v>
      </c>
      <c r="R220" t="str">
        <f>IF(AND(R$1288=0,R$1289=0),"--",IF(AND(R$1288&gt;0,R$1289=0),IF('Female Data'!R220&gt;R$1288,'Female Data'!$X220,0),IF(AND(R$1288=0,R$1289&gt;0),IF('Female Data'!R220&lt;R$1289,'Female Data'!$X220,0),IF(AND('Female Data'!R220&gt;R$1288,'Female Data'!R220&lt;R$1289),'Female Data'!$X220,0))))</f>
        <v>--</v>
      </c>
      <c r="S220" t="str">
        <f>IF(AND(S$1288=0,S$1289=0),"--",IF(AND(S$1288&gt;0,S$1289=0),IF('Female Data'!S220&gt;S$1288,'Female Data'!$X220,0),IF(AND(S$1288=0,S$1289&gt;0),IF('Female Data'!S220&lt;S$1289,'Female Data'!$X220,0),IF(AND('Female Data'!S220&gt;S$1288,'Female Data'!S220&lt;S$1289),'Female Data'!$X220,0))))</f>
        <v>--</v>
      </c>
      <c r="T220" t="str">
        <f>IF(AND(T$1288=0,T$1289=0),"--",IF(AND(T$1288&gt;0,T$1289=0),IF('Female Data'!T220&gt;T$1288,'Female Data'!$X220,0),IF(AND(T$1288=0,T$1289&gt;0),IF('Female Data'!T220&lt;T$1289,'Female Data'!$X220,0),IF(AND('Female Data'!T220&gt;T$1288,'Female Data'!T220&lt;T$1289),'Female Data'!$X220,0))))</f>
        <v>--</v>
      </c>
      <c r="U220" t="str">
        <f>IF(AND(U$1288=0,U$1289=0),"--",IF(AND(U$1288&gt;0,U$1289=0),IF('Female Data'!U220&gt;U$1288,'Female Data'!$X220,0),IF(AND(U$1288=0,U$1289&gt;0),IF('Female Data'!U220&lt;U$1289,'Female Data'!$X220,0),IF(AND('Female Data'!U220&gt;U$1288,'Female Data'!U220&lt;U$1289),'Female Data'!$X220,0))))</f>
        <v>--</v>
      </c>
      <c r="V220" t="str">
        <f>IF(AND(V$1288=0,V$1289=0),"--",IF(AND(V$1288&gt;0,V$1289=0),IF('Female Data'!V220&gt;V$1288,'Female Data'!$X220,0),IF(AND(V$1288=0,V$1289&gt;0),IF('Female Data'!V220&lt;V$1289,'Female Data'!$X220,0),IF(AND('Female Data'!V220&gt;V$1288,'Female Data'!V220&lt;V$1289),'Female Data'!$X220,0))))</f>
        <v>--</v>
      </c>
      <c r="W220" t="str">
        <f>IF(AND(W$1288=0,W$1289=0),"--",IF(AND(W$1288&gt;0,W$1289=0),IF('Female Data'!W220&gt;W$1288,'Female Data'!$X220,0),IF(AND(W$1288=0,W$1289&gt;0),IF('Female Data'!W220&lt;W$1289,'Female Data'!$X220,0),IF(AND('Female Data'!W220&gt;W$1288,'Female Data'!W220&lt;W$1289),'Female Data'!$X220,0))))</f>
        <v>--</v>
      </c>
      <c r="Y220">
        <f t="shared" si="6"/>
        <v>0</v>
      </c>
      <c r="Z220">
        <f>Y220*'Female Data'!X220</f>
        <v>0</v>
      </c>
      <c r="AA220">
        <f t="shared" si="7"/>
        <v>1</v>
      </c>
      <c r="AB220">
        <f>AA220*'Female Data'!X220</f>
        <v>19623</v>
      </c>
    </row>
    <row r="221" spans="1:28">
      <c r="A221">
        <f>'Female Data'!A221</f>
        <v>220</v>
      </c>
      <c r="B221" t="str">
        <f>'Female Data'!B221</f>
        <v>F</v>
      </c>
      <c r="C221" t="str">
        <f>IF(AND(C$1288=0,C$1289=0),"--",IF(AND(C$1288&gt;0,C$1289=0),IF('Female Data'!C221&gt;C$1288,'Female Data'!$X221,0),IF(AND(C$1288=0,C$1289&gt;0),IF('Female Data'!C221&lt;C$1289,'Female Data'!$X221,0),IF(AND('Female Data'!C221&gt;C$1288,'Female Data'!C221&lt;C$1289),'Female Data'!$X221,0))))</f>
        <v>--</v>
      </c>
      <c r="D221" t="str">
        <f>IF(AND(D$1288=0,D$1289=0),"--",IF(AND(D$1288&gt;0,D$1289=0),IF('Female Data'!D221&gt;D$1288,'Female Data'!$X221,0),IF(AND(D$1288=0,D$1289&gt;0),IF('Female Data'!D221&lt;D$1289,'Female Data'!$X221,0),IF(AND('Female Data'!D221&gt;D$1288,'Female Data'!D221&lt;D$1289),'Female Data'!$X221,0))))</f>
        <v>--</v>
      </c>
      <c r="E221" t="str">
        <f>IF(AND(E$1288=0,E$1289=0),"--",IF(AND(E$1288&gt;0,E$1289=0),IF('Female Data'!E221&gt;E$1288,'Female Data'!$X221,0),IF(AND(E$1288=0,E$1289&gt;0),IF('Female Data'!E221&lt;E$1289,'Female Data'!$X221,0),IF(AND('Female Data'!E221&gt;E$1288,'Female Data'!E221&lt;E$1289),'Female Data'!$X221,0))))</f>
        <v>--</v>
      </c>
      <c r="F221" t="str">
        <f>IF(AND(F$1288=0,F$1289=0),"--",IF(AND(F$1288&gt;0,F$1289=0),IF('Female Data'!F221&gt;F$1288,'Female Data'!$X221,0),IF(AND(F$1288=0,F$1289&gt;0),IF('Female Data'!F221&lt;F$1289,'Female Data'!$X221,0),IF(AND('Female Data'!F221&gt;F$1288,'Female Data'!F221&lt;F$1289),'Female Data'!$X221,0))))</f>
        <v>--</v>
      </c>
      <c r="G221" t="str">
        <f>IF(AND(G$1288=0,G$1289=0),"--",IF(AND(G$1288&gt;0,G$1289=0),IF('Female Data'!G221&gt;G$1288,'Female Data'!$X221,0),IF(AND(G$1288=0,G$1289&gt;0),IF('Female Data'!G221&lt;G$1289,'Female Data'!$X221,0),IF(AND('Female Data'!G221&gt;G$1288,'Female Data'!G221&lt;G$1289),'Female Data'!$X221,0))))</f>
        <v>--</v>
      </c>
      <c r="H221" t="str">
        <f>IF(AND(H$1288=0,H$1289=0),"--",IF(AND(H$1288&gt;0,H$1289=0),IF('Female Data'!H221&gt;H$1288,'Female Data'!$X221,0),IF(AND(H$1288=0,H$1289&gt;0),IF('Female Data'!H221&lt;H$1289,'Female Data'!$X221,0),IF(AND('Female Data'!H221&gt;H$1288,'Female Data'!H221&lt;H$1289),'Female Data'!$X221,0))))</f>
        <v>--</v>
      </c>
      <c r="I221" t="str">
        <f>IF(AND(I$1288=0,I$1289=0),"--",IF(AND(I$1288&gt;0,I$1289=0),IF('Female Data'!I221&gt;I$1288,'Female Data'!$X221,0),IF(AND(I$1288=0,I$1289&gt;0),IF('Female Data'!I221&lt;I$1289,'Female Data'!$X221,0),IF(AND('Female Data'!I221&gt;I$1288,'Female Data'!I221&lt;I$1289),'Female Data'!$X221,0))))</f>
        <v>--</v>
      </c>
      <c r="J221" t="str">
        <f>IF(AND(J$1288=0,J$1289=0),"--",IF(AND(J$1288&gt;0,J$1289=0),IF('Female Data'!J221&gt;J$1288,'Female Data'!$X221,0),IF(AND(J$1288=0,J$1289&gt;0),IF('Female Data'!J221&lt;J$1289,'Female Data'!$X221,0),IF(AND('Female Data'!J221&gt;J$1288,'Female Data'!J221&lt;J$1289),'Female Data'!$X221,0))))</f>
        <v>--</v>
      </c>
      <c r="K221" t="str">
        <f>IF(AND(K$1288=0,K$1289=0),"--",IF(AND(K$1288&gt;0,K$1289=0),IF('Female Data'!K221&gt;K$1288,'Female Data'!$X221,0),IF(AND(K$1288=0,K$1289&gt;0),IF('Female Data'!K221&lt;K$1289,'Female Data'!$X221,0),IF(AND('Female Data'!K221&gt;K$1288,'Female Data'!K221&lt;K$1289),'Female Data'!$X221,0))))</f>
        <v>--</v>
      </c>
      <c r="L221" t="str">
        <f>IF(AND(L$1288=0,L$1289=0),"--",IF(AND(L$1288&gt;0,L$1289=0),IF('Female Data'!L221&gt;L$1288,'Female Data'!$X221,0),IF(AND(L$1288=0,L$1289&gt;0),IF('Female Data'!L221&lt;L$1289,'Female Data'!$X221,0),IF(AND('Female Data'!L221&gt;L$1288,'Female Data'!L221&lt;L$1289),'Female Data'!$X221,0))))</f>
        <v>--</v>
      </c>
      <c r="M221" t="str">
        <f>IF(AND(M$1288=0,M$1289=0),"--",IF(AND(M$1288&gt;0,M$1289=0),IF('Female Data'!M221&gt;M$1288,'Female Data'!$X221,0),IF(AND(M$1288=0,M$1289&gt;0),IF('Female Data'!M221&lt;M$1289,'Female Data'!$X221,0),IF(AND('Female Data'!M221&gt;M$1288,'Female Data'!M221&lt;M$1289),'Female Data'!$X221,0))))</f>
        <v>--</v>
      </c>
      <c r="N221" t="str">
        <f>IF(AND(N$1288=0,N$1289=0),"--",IF(AND(N$1288&gt;0,N$1289=0),IF('Female Data'!N221&gt;N$1288,'Female Data'!$X221,0),IF(AND(N$1288=0,N$1289&gt;0),IF('Female Data'!N221&lt;N$1289,'Female Data'!$X221,0),IF(AND('Female Data'!N221&gt;N$1288,'Female Data'!N221&lt;N$1289),'Female Data'!$X221,0))))</f>
        <v>--</v>
      </c>
      <c r="O221" t="str">
        <f>IF(AND(O$1288=0,O$1289=0),"--",IF(AND(O$1288&gt;0,O$1289=0),IF('Female Data'!O221&gt;O$1288,'Female Data'!$X221,0),IF(AND(O$1288=0,O$1289&gt;0),IF('Female Data'!O221&lt;O$1289,'Female Data'!$X221,0),IF(AND('Female Data'!O221&gt;O$1288,'Female Data'!O221&lt;O$1289),'Female Data'!$X221,0))))</f>
        <v>--</v>
      </c>
      <c r="P221" t="str">
        <f>IF(AND(P$1288=0,P$1289=0),"--",IF(AND(P$1288&gt;0,P$1289=0),IF('Female Data'!P221&gt;P$1288,'Female Data'!$X221,0),IF(AND(P$1288=0,P$1289&gt;0),IF('Female Data'!P221&lt;P$1289,'Female Data'!$X221,0),IF(AND('Female Data'!P221&gt;P$1288,'Female Data'!P221&lt;P$1289),'Female Data'!$X221,0))))</f>
        <v>--</v>
      </c>
      <c r="Q221" t="str">
        <f>IF(AND(Q$1288=0,Q$1289=0),"--",IF(AND(Q$1288&gt;0,Q$1289=0),IF('Female Data'!Q221&gt;Q$1288,'Female Data'!$X221,0),IF(AND(Q$1288=0,Q$1289&gt;0),IF('Female Data'!Q221&lt;Q$1289,'Female Data'!$X221,0),IF(AND('Female Data'!Q221&gt;Q$1288,'Female Data'!Q221&lt;Q$1289),'Female Data'!$X221,0))))</f>
        <v>--</v>
      </c>
      <c r="R221" t="str">
        <f>IF(AND(R$1288=0,R$1289=0),"--",IF(AND(R$1288&gt;0,R$1289=0),IF('Female Data'!R221&gt;R$1288,'Female Data'!$X221,0),IF(AND(R$1288=0,R$1289&gt;0),IF('Female Data'!R221&lt;R$1289,'Female Data'!$X221,0),IF(AND('Female Data'!R221&gt;R$1288,'Female Data'!R221&lt;R$1289),'Female Data'!$X221,0))))</f>
        <v>--</v>
      </c>
      <c r="S221" t="str">
        <f>IF(AND(S$1288=0,S$1289=0),"--",IF(AND(S$1288&gt;0,S$1289=0),IF('Female Data'!S221&gt;S$1288,'Female Data'!$X221,0),IF(AND(S$1288=0,S$1289&gt;0),IF('Female Data'!S221&lt;S$1289,'Female Data'!$X221,0),IF(AND('Female Data'!S221&gt;S$1288,'Female Data'!S221&lt;S$1289),'Female Data'!$X221,0))))</f>
        <v>--</v>
      </c>
      <c r="T221" t="str">
        <f>IF(AND(T$1288=0,T$1289=0),"--",IF(AND(T$1288&gt;0,T$1289=0),IF('Female Data'!T221&gt;T$1288,'Female Data'!$X221,0),IF(AND(T$1288=0,T$1289&gt;0),IF('Female Data'!T221&lt;T$1289,'Female Data'!$X221,0),IF(AND('Female Data'!T221&gt;T$1288,'Female Data'!T221&lt;T$1289),'Female Data'!$X221,0))))</f>
        <v>--</v>
      </c>
      <c r="U221" t="str">
        <f>IF(AND(U$1288=0,U$1289=0),"--",IF(AND(U$1288&gt;0,U$1289=0),IF('Female Data'!U221&gt;U$1288,'Female Data'!$X221,0),IF(AND(U$1288=0,U$1289&gt;0),IF('Female Data'!U221&lt;U$1289,'Female Data'!$X221,0),IF(AND('Female Data'!U221&gt;U$1288,'Female Data'!U221&lt;U$1289),'Female Data'!$X221,0))))</f>
        <v>--</v>
      </c>
      <c r="V221" t="str">
        <f>IF(AND(V$1288=0,V$1289=0),"--",IF(AND(V$1288&gt;0,V$1289=0),IF('Female Data'!V221&gt;V$1288,'Female Data'!$X221,0),IF(AND(V$1288=0,V$1289&gt;0),IF('Female Data'!V221&lt;V$1289,'Female Data'!$X221,0),IF(AND('Female Data'!V221&gt;V$1288,'Female Data'!V221&lt;V$1289),'Female Data'!$X221,0))))</f>
        <v>--</v>
      </c>
      <c r="W221" t="str">
        <f>IF(AND(W$1288=0,W$1289=0),"--",IF(AND(W$1288&gt;0,W$1289=0),IF('Female Data'!W221&gt;W$1288,'Female Data'!$X221,0),IF(AND(W$1288=0,W$1289&gt;0),IF('Female Data'!W221&lt;W$1289,'Female Data'!$X221,0),IF(AND('Female Data'!W221&gt;W$1288,'Female Data'!W221&lt;W$1289),'Female Data'!$X221,0))))</f>
        <v>--</v>
      </c>
      <c r="Y221">
        <f t="shared" si="6"/>
        <v>0</v>
      </c>
      <c r="Z221">
        <f>Y221*'Female Data'!X221</f>
        <v>0</v>
      </c>
      <c r="AA221">
        <f t="shared" si="7"/>
        <v>1</v>
      </c>
      <c r="AB221">
        <f>AA221*'Female Data'!X221</f>
        <v>115794</v>
      </c>
    </row>
    <row r="222" spans="1:28">
      <c r="A222">
        <f>'Female Data'!A222</f>
        <v>221</v>
      </c>
      <c r="B222" t="str">
        <f>'Female Data'!B222</f>
        <v>F</v>
      </c>
      <c r="C222" t="str">
        <f>IF(AND(C$1288=0,C$1289=0),"--",IF(AND(C$1288&gt;0,C$1289=0),IF('Female Data'!C222&gt;C$1288,'Female Data'!$X222,0),IF(AND(C$1288=0,C$1289&gt;0),IF('Female Data'!C222&lt;C$1289,'Female Data'!$X222,0),IF(AND('Female Data'!C222&gt;C$1288,'Female Data'!C222&lt;C$1289),'Female Data'!$X222,0))))</f>
        <v>--</v>
      </c>
      <c r="D222" t="str">
        <f>IF(AND(D$1288=0,D$1289=0),"--",IF(AND(D$1288&gt;0,D$1289=0),IF('Female Data'!D222&gt;D$1288,'Female Data'!$X222,0),IF(AND(D$1288=0,D$1289&gt;0),IF('Female Data'!D222&lt;D$1289,'Female Data'!$X222,0),IF(AND('Female Data'!D222&gt;D$1288,'Female Data'!D222&lt;D$1289),'Female Data'!$X222,0))))</f>
        <v>--</v>
      </c>
      <c r="E222" t="str">
        <f>IF(AND(E$1288=0,E$1289=0),"--",IF(AND(E$1288&gt;0,E$1289=0),IF('Female Data'!E222&gt;E$1288,'Female Data'!$X222,0),IF(AND(E$1288=0,E$1289&gt;0),IF('Female Data'!E222&lt;E$1289,'Female Data'!$X222,0),IF(AND('Female Data'!E222&gt;E$1288,'Female Data'!E222&lt;E$1289),'Female Data'!$X222,0))))</f>
        <v>--</v>
      </c>
      <c r="F222" t="str">
        <f>IF(AND(F$1288=0,F$1289=0),"--",IF(AND(F$1288&gt;0,F$1289=0),IF('Female Data'!F222&gt;F$1288,'Female Data'!$X222,0),IF(AND(F$1288=0,F$1289&gt;0),IF('Female Data'!F222&lt;F$1289,'Female Data'!$X222,0),IF(AND('Female Data'!F222&gt;F$1288,'Female Data'!F222&lt;F$1289),'Female Data'!$X222,0))))</f>
        <v>--</v>
      </c>
      <c r="G222" t="str">
        <f>IF(AND(G$1288=0,G$1289=0),"--",IF(AND(G$1288&gt;0,G$1289=0),IF('Female Data'!G222&gt;G$1288,'Female Data'!$X222,0),IF(AND(G$1288=0,G$1289&gt;0),IF('Female Data'!G222&lt;G$1289,'Female Data'!$X222,0),IF(AND('Female Data'!G222&gt;G$1288,'Female Data'!G222&lt;G$1289),'Female Data'!$X222,0))))</f>
        <v>--</v>
      </c>
      <c r="H222" t="str">
        <f>IF(AND(H$1288=0,H$1289=0),"--",IF(AND(H$1288&gt;0,H$1289=0),IF('Female Data'!H222&gt;H$1288,'Female Data'!$X222,0),IF(AND(H$1288=0,H$1289&gt;0),IF('Female Data'!H222&lt;H$1289,'Female Data'!$X222,0),IF(AND('Female Data'!H222&gt;H$1288,'Female Data'!H222&lt;H$1289),'Female Data'!$X222,0))))</f>
        <v>--</v>
      </c>
      <c r="I222" t="str">
        <f>IF(AND(I$1288=0,I$1289=0),"--",IF(AND(I$1288&gt;0,I$1289=0),IF('Female Data'!I222&gt;I$1288,'Female Data'!$X222,0),IF(AND(I$1288=0,I$1289&gt;0),IF('Female Data'!I222&lt;I$1289,'Female Data'!$X222,0),IF(AND('Female Data'!I222&gt;I$1288,'Female Data'!I222&lt;I$1289),'Female Data'!$X222,0))))</f>
        <v>--</v>
      </c>
      <c r="J222" t="str">
        <f>IF(AND(J$1288=0,J$1289=0),"--",IF(AND(J$1288&gt;0,J$1289=0),IF('Female Data'!J222&gt;J$1288,'Female Data'!$X222,0),IF(AND(J$1288=0,J$1289&gt;0),IF('Female Data'!J222&lt;J$1289,'Female Data'!$X222,0),IF(AND('Female Data'!J222&gt;J$1288,'Female Data'!J222&lt;J$1289),'Female Data'!$X222,0))))</f>
        <v>--</v>
      </c>
      <c r="K222" t="str">
        <f>IF(AND(K$1288=0,K$1289=0),"--",IF(AND(K$1288&gt;0,K$1289=0),IF('Female Data'!K222&gt;K$1288,'Female Data'!$X222,0),IF(AND(K$1288=0,K$1289&gt;0),IF('Female Data'!K222&lt;K$1289,'Female Data'!$X222,0),IF(AND('Female Data'!K222&gt;K$1288,'Female Data'!K222&lt;K$1289),'Female Data'!$X222,0))))</f>
        <v>--</v>
      </c>
      <c r="L222" t="str">
        <f>IF(AND(L$1288=0,L$1289=0),"--",IF(AND(L$1288&gt;0,L$1289=0),IF('Female Data'!L222&gt;L$1288,'Female Data'!$X222,0),IF(AND(L$1288=0,L$1289&gt;0),IF('Female Data'!L222&lt;L$1289,'Female Data'!$X222,0),IF(AND('Female Data'!L222&gt;L$1288,'Female Data'!L222&lt;L$1289),'Female Data'!$X222,0))))</f>
        <v>--</v>
      </c>
      <c r="M222" t="str">
        <f>IF(AND(M$1288=0,M$1289=0),"--",IF(AND(M$1288&gt;0,M$1289=0),IF('Female Data'!M222&gt;M$1288,'Female Data'!$X222,0),IF(AND(M$1288=0,M$1289&gt;0),IF('Female Data'!M222&lt;M$1289,'Female Data'!$X222,0),IF(AND('Female Data'!M222&gt;M$1288,'Female Data'!M222&lt;M$1289),'Female Data'!$X222,0))))</f>
        <v>--</v>
      </c>
      <c r="N222" t="str">
        <f>IF(AND(N$1288=0,N$1289=0),"--",IF(AND(N$1288&gt;0,N$1289=0),IF('Female Data'!N222&gt;N$1288,'Female Data'!$X222,0),IF(AND(N$1288=0,N$1289&gt;0),IF('Female Data'!N222&lt;N$1289,'Female Data'!$X222,0),IF(AND('Female Data'!N222&gt;N$1288,'Female Data'!N222&lt;N$1289),'Female Data'!$X222,0))))</f>
        <v>--</v>
      </c>
      <c r="O222" t="str">
        <f>IF(AND(O$1288=0,O$1289=0),"--",IF(AND(O$1288&gt;0,O$1289=0),IF('Female Data'!O222&gt;O$1288,'Female Data'!$X222,0),IF(AND(O$1288=0,O$1289&gt;0),IF('Female Data'!O222&lt;O$1289,'Female Data'!$X222,0),IF(AND('Female Data'!O222&gt;O$1288,'Female Data'!O222&lt;O$1289),'Female Data'!$X222,0))))</f>
        <v>--</v>
      </c>
      <c r="P222" t="str">
        <f>IF(AND(P$1288=0,P$1289=0),"--",IF(AND(P$1288&gt;0,P$1289=0),IF('Female Data'!P222&gt;P$1288,'Female Data'!$X222,0),IF(AND(P$1288=0,P$1289&gt;0),IF('Female Data'!P222&lt;P$1289,'Female Data'!$X222,0),IF(AND('Female Data'!P222&gt;P$1288,'Female Data'!P222&lt;P$1289),'Female Data'!$X222,0))))</f>
        <v>--</v>
      </c>
      <c r="Q222" t="str">
        <f>IF(AND(Q$1288=0,Q$1289=0),"--",IF(AND(Q$1288&gt;0,Q$1289=0),IF('Female Data'!Q222&gt;Q$1288,'Female Data'!$X222,0),IF(AND(Q$1288=0,Q$1289&gt;0),IF('Female Data'!Q222&lt;Q$1289,'Female Data'!$X222,0),IF(AND('Female Data'!Q222&gt;Q$1288,'Female Data'!Q222&lt;Q$1289),'Female Data'!$X222,0))))</f>
        <v>--</v>
      </c>
      <c r="R222" t="str">
        <f>IF(AND(R$1288=0,R$1289=0),"--",IF(AND(R$1288&gt;0,R$1289=0),IF('Female Data'!R222&gt;R$1288,'Female Data'!$X222,0),IF(AND(R$1288=0,R$1289&gt;0),IF('Female Data'!R222&lt;R$1289,'Female Data'!$X222,0),IF(AND('Female Data'!R222&gt;R$1288,'Female Data'!R222&lt;R$1289),'Female Data'!$X222,0))))</f>
        <v>--</v>
      </c>
      <c r="S222" t="str">
        <f>IF(AND(S$1288=0,S$1289=0),"--",IF(AND(S$1288&gt;0,S$1289=0),IF('Female Data'!S222&gt;S$1288,'Female Data'!$X222,0),IF(AND(S$1288=0,S$1289&gt;0),IF('Female Data'!S222&lt;S$1289,'Female Data'!$X222,0),IF(AND('Female Data'!S222&gt;S$1288,'Female Data'!S222&lt;S$1289),'Female Data'!$X222,0))))</f>
        <v>--</v>
      </c>
      <c r="T222" t="str">
        <f>IF(AND(T$1288=0,T$1289=0),"--",IF(AND(T$1288&gt;0,T$1289=0),IF('Female Data'!T222&gt;T$1288,'Female Data'!$X222,0),IF(AND(T$1288=0,T$1289&gt;0),IF('Female Data'!T222&lt;T$1289,'Female Data'!$X222,0),IF(AND('Female Data'!T222&gt;T$1288,'Female Data'!T222&lt;T$1289),'Female Data'!$X222,0))))</f>
        <v>--</v>
      </c>
      <c r="U222" t="str">
        <f>IF(AND(U$1288=0,U$1289=0),"--",IF(AND(U$1288&gt;0,U$1289=0),IF('Female Data'!U222&gt;U$1288,'Female Data'!$X222,0),IF(AND(U$1288=0,U$1289&gt;0),IF('Female Data'!U222&lt;U$1289,'Female Data'!$X222,0),IF(AND('Female Data'!U222&gt;U$1288,'Female Data'!U222&lt;U$1289),'Female Data'!$X222,0))))</f>
        <v>--</v>
      </c>
      <c r="V222" t="str">
        <f>IF(AND(V$1288=0,V$1289=0),"--",IF(AND(V$1288&gt;0,V$1289=0),IF('Female Data'!V222&gt;V$1288,'Female Data'!$X222,0),IF(AND(V$1288=0,V$1289&gt;0),IF('Female Data'!V222&lt;V$1289,'Female Data'!$X222,0),IF(AND('Female Data'!V222&gt;V$1288,'Female Data'!V222&lt;V$1289),'Female Data'!$X222,0))))</f>
        <v>--</v>
      </c>
      <c r="W222" t="str">
        <f>IF(AND(W$1288=0,W$1289=0),"--",IF(AND(W$1288&gt;0,W$1289=0),IF('Female Data'!W222&gt;W$1288,'Female Data'!$X222,0),IF(AND(W$1288=0,W$1289&gt;0),IF('Female Data'!W222&lt;W$1289,'Female Data'!$X222,0),IF(AND('Female Data'!W222&gt;W$1288,'Female Data'!W222&lt;W$1289),'Female Data'!$X222,0))))</f>
        <v>--</v>
      </c>
      <c r="Y222">
        <f t="shared" si="6"/>
        <v>0</v>
      </c>
      <c r="Z222">
        <f>Y222*'Female Data'!X222</f>
        <v>0</v>
      </c>
      <c r="AA222">
        <f t="shared" si="7"/>
        <v>1</v>
      </c>
      <c r="AB222">
        <f>AA222*'Female Data'!X222</f>
        <v>26621</v>
      </c>
    </row>
    <row r="223" spans="1:28">
      <c r="A223">
        <f>'Female Data'!A223</f>
        <v>222</v>
      </c>
      <c r="B223" t="str">
        <f>'Female Data'!B223</f>
        <v>F</v>
      </c>
      <c r="C223" t="str">
        <f>IF(AND(C$1288=0,C$1289=0),"--",IF(AND(C$1288&gt;0,C$1289=0),IF('Female Data'!C223&gt;C$1288,'Female Data'!$X223,0),IF(AND(C$1288=0,C$1289&gt;0),IF('Female Data'!C223&lt;C$1289,'Female Data'!$X223,0),IF(AND('Female Data'!C223&gt;C$1288,'Female Data'!C223&lt;C$1289),'Female Data'!$X223,0))))</f>
        <v>--</v>
      </c>
      <c r="D223" t="str">
        <f>IF(AND(D$1288=0,D$1289=0),"--",IF(AND(D$1288&gt;0,D$1289=0),IF('Female Data'!D223&gt;D$1288,'Female Data'!$X223,0),IF(AND(D$1288=0,D$1289&gt;0),IF('Female Data'!D223&lt;D$1289,'Female Data'!$X223,0),IF(AND('Female Data'!D223&gt;D$1288,'Female Data'!D223&lt;D$1289),'Female Data'!$X223,0))))</f>
        <v>--</v>
      </c>
      <c r="E223" t="str">
        <f>IF(AND(E$1288=0,E$1289=0),"--",IF(AND(E$1288&gt;0,E$1289=0),IF('Female Data'!E223&gt;E$1288,'Female Data'!$X223,0),IF(AND(E$1288=0,E$1289&gt;0),IF('Female Data'!E223&lt;E$1289,'Female Data'!$X223,0),IF(AND('Female Data'!E223&gt;E$1288,'Female Data'!E223&lt;E$1289),'Female Data'!$X223,0))))</f>
        <v>--</v>
      </c>
      <c r="F223" t="str">
        <f>IF(AND(F$1288=0,F$1289=0),"--",IF(AND(F$1288&gt;0,F$1289=0),IF('Female Data'!F223&gt;F$1288,'Female Data'!$X223,0),IF(AND(F$1288=0,F$1289&gt;0),IF('Female Data'!F223&lt;F$1289,'Female Data'!$X223,0),IF(AND('Female Data'!F223&gt;F$1288,'Female Data'!F223&lt;F$1289),'Female Data'!$X223,0))))</f>
        <v>--</v>
      </c>
      <c r="G223" t="str">
        <f>IF(AND(G$1288=0,G$1289=0),"--",IF(AND(G$1288&gt;0,G$1289=0),IF('Female Data'!G223&gt;G$1288,'Female Data'!$X223,0),IF(AND(G$1288=0,G$1289&gt;0),IF('Female Data'!G223&lt;G$1289,'Female Data'!$X223,0),IF(AND('Female Data'!G223&gt;G$1288,'Female Data'!G223&lt;G$1289),'Female Data'!$X223,0))))</f>
        <v>--</v>
      </c>
      <c r="H223" t="str">
        <f>IF(AND(H$1288=0,H$1289=0),"--",IF(AND(H$1288&gt;0,H$1289=0),IF('Female Data'!H223&gt;H$1288,'Female Data'!$X223,0),IF(AND(H$1288=0,H$1289&gt;0),IF('Female Data'!H223&lt;H$1289,'Female Data'!$X223,0),IF(AND('Female Data'!H223&gt;H$1288,'Female Data'!H223&lt;H$1289),'Female Data'!$X223,0))))</f>
        <v>--</v>
      </c>
      <c r="I223" t="str">
        <f>IF(AND(I$1288=0,I$1289=0),"--",IF(AND(I$1288&gt;0,I$1289=0),IF('Female Data'!I223&gt;I$1288,'Female Data'!$X223,0),IF(AND(I$1288=0,I$1289&gt;0),IF('Female Data'!I223&lt;I$1289,'Female Data'!$X223,0),IF(AND('Female Data'!I223&gt;I$1288,'Female Data'!I223&lt;I$1289),'Female Data'!$X223,0))))</f>
        <v>--</v>
      </c>
      <c r="J223" t="str">
        <f>IF(AND(J$1288=0,J$1289=0),"--",IF(AND(J$1288&gt;0,J$1289=0),IF('Female Data'!J223&gt;J$1288,'Female Data'!$X223,0),IF(AND(J$1288=0,J$1289&gt;0),IF('Female Data'!J223&lt;J$1289,'Female Data'!$X223,0),IF(AND('Female Data'!J223&gt;J$1288,'Female Data'!J223&lt;J$1289),'Female Data'!$X223,0))))</f>
        <v>--</v>
      </c>
      <c r="K223" t="str">
        <f>IF(AND(K$1288=0,K$1289=0),"--",IF(AND(K$1288&gt;0,K$1289=0),IF('Female Data'!K223&gt;K$1288,'Female Data'!$X223,0),IF(AND(K$1288=0,K$1289&gt;0),IF('Female Data'!K223&lt;K$1289,'Female Data'!$X223,0),IF(AND('Female Data'!K223&gt;K$1288,'Female Data'!K223&lt;K$1289),'Female Data'!$X223,0))))</f>
        <v>--</v>
      </c>
      <c r="L223" t="str">
        <f>IF(AND(L$1288=0,L$1289=0),"--",IF(AND(L$1288&gt;0,L$1289=0),IF('Female Data'!L223&gt;L$1288,'Female Data'!$X223,0),IF(AND(L$1288=0,L$1289&gt;0),IF('Female Data'!L223&lt;L$1289,'Female Data'!$X223,0),IF(AND('Female Data'!L223&gt;L$1288,'Female Data'!L223&lt;L$1289),'Female Data'!$X223,0))))</f>
        <v>--</v>
      </c>
      <c r="M223" t="str">
        <f>IF(AND(M$1288=0,M$1289=0),"--",IF(AND(M$1288&gt;0,M$1289=0),IF('Female Data'!M223&gt;M$1288,'Female Data'!$X223,0),IF(AND(M$1288=0,M$1289&gt;0),IF('Female Data'!M223&lt;M$1289,'Female Data'!$X223,0),IF(AND('Female Data'!M223&gt;M$1288,'Female Data'!M223&lt;M$1289),'Female Data'!$X223,0))))</f>
        <v>--</v>
      </c>
      <c r="N223" t="str">
        <f>IF(AND(N$1288=0,N$1289=0),"--",IF(AND(N$1288&gt;0,N$1289=0),IF('Female Data'!N223&gt;N$1288,'Female Data'!$X223,0),IF(AND(N$1288=0,N$1289&gt;0),IF('Female Data'!N223&lt;N$1289,'Female Data'!$X223,0),IF(AND('Female Data'!N223&gt;N$1288,'Female Data'!N223&lt;N$1289),'Female Data'!$X223,0))))</f>
        <v>--</v>
      </c>
      <c r="O223" t="str">
        <f>IF(AND(O$1288=0,O$1289=0),"--",IF(AND(O$1288&gt;0,O$1289=0),IF('Female Data'!O223&gt;O$1288,'Female Data'!$X223,0),IF(AND(O$1288=0,O$1289&gt;0),IF('Female Data'!O223&lt;O$1289,'Female Data'!$X223,0),IF(AND('Female Data'!O223&gt;O$1288,'Female Data'!O223&lt;O$1289),'Female Data'!$X223,0))))</f>
        <v>--</v>
      </c>
      <c r="P223" t="str">
        <f>IF(AND(P$1288=0,P$1289=0),"--",IF(AND(P$1288&gt;0,P$1289=0),IF('Female Data'!P223&gt;P$1288,'Female Data'!$X223,0),IF(AND(P$1288=0,P$1289&gt;0),IF('Female Data'!P223&lt;P$1289,'Female Data'!$X223,0),IF(AND('Female Data'!P223&gt;P$1288,'Female Data'!P223&lt;P$1289),'Female Data'!$X223,0))))</f>
        <v>--</v>
      </c>
      <c r="Q223" t="str">
        <f>IF(AND(Q$1288=0,Q$1289=0),"--",IF(AND(Q$1288&gt;0,Q$1289=0),IF('Female Data'!Q223&gt;Q$1288,'Female Data'!$X223,0),IF(AND(Q$1288=0,Q$1289&gt;0),IF('Female Data'!Q223&lt;Q$1289,'Female Data'!$X223,0),IF(AND('Female Data'!Q223&gt;Q$1288,'Female Data'!Q223&lt;Q$1289),'Female Data'!$X223,0))))</f>
        <v>--</v>
      </c>
      <c r="R223" t="str">
        <f>IF(AND(R$1288=0,R$1289=0),"--",IF(AND(R$1288&gt;0,R$1289=0),IF('Female Data'!R223&gt;R$1288,'Female Data'!$X223,0),IF(AND(R$1288=0,R$1289&gt;0),IF('Female Data'!R223&lt;R$1289,'Female Data'!$X223,0),IF(AND('Female Data'!R223&gt;R$1288,'Female Data'!R223&lt;R$1289),'Female Data'!$X223,0))))</f>
        <v>--</v>
      </c>
      <c r="S223" t="str">
        <f>IF(AND(S$1288=0,S$1289=0),"--",IF(AND(S$1288&gt;0,S$1289=0),IF('Female Data'!S223&gt;S$1288,'Female Data'!$X223,0),IF(AND(S$1288=0,S$1289&gt;0),IF('Female Data'!S223&lt;S$1289,'Female Data'!$X223,0),IF(AND('Female Data'!S223&gt;S$1288,'Female Data'!S223&lt;S$1289),'Female Data'!$X223,0))))</f>
        <v>--</v>
      </c>
      <c r="T223" t="str">
        <f>IF(AND(T$1288=0,T$1289=0),"--",IF(AND(T$1288&gt;0,T$1289=0),IF('Female Data'!T223&gt;T$1288,'Female Data'!$X223,0),IF(AND(T$1288=0,T$1289&gt;0),IF('Female Data'!T223&lt;T$1289,'Female Data'!$X223,0),IF(AND('Female Data'!T223&gt;T$1288,'Female Data'!T223&lt;T$1289),'Female Data'!$X223,0))))</f>
        <v>--</v>
      </c>
      <c r="U223" t="str">
        <f>IF(AND(U$1288=0,U$1289=0),"--",IF(AND(U$1288&gt;0,U$1289=0),IF('Female Data'!U223&gt;U$1288,'Female Data'!$X223,0),IF(AND(U$1288=0,U$1289&gt;0),IF('Female Data'!U223&lt;U$1289,'Female Data'!$X223,0),IF(AND('Female Data'!U223&gt;U$1288,'Female Data'!U223&lt;U$1289),'Female Data'!$X223,0))))</f>
        <v>--</v>
      </c>
      <c r="V223" t="str">
        <f>IF(AND(V$1288=0,V$1289=0),"--",IF(AND(V$1288&gt;0,V$1289=0),IF('Female Data'!V223&gt;V$1288,'Female Data'!$X223,0),IF(AND(V$1288=0,V$1289&gt;0),IF('Female Data'!V223&lt;V$1289,'Female Data'!$X223,0),IF(AND('Female Data'!V223&gt;V$1288,'Female Data'!V223&lt;V$1289),'Female Data'!$X223,0))))</f>
        <v>--</v>
      </c>
      <c r="W223" t="str">
        <f>IF(AND(W$1288=0,W$1289=0),"--",IF(AND(W$1288&gt;0,W$1289=0),IF('Female Data'!W223&gt;W$1288,'Female Data'!$X223,0),IF(AND(W$1288=0,W$1289&gt;0),IF('Female Data'!W223&lt;W$1289,'Female Data'!$X223,0),IF(AND('Female Data'!W223&gt;W$1288,'Female Data'!W223&lt;W$1289),'Female Data'!$X223,0))))</f>
        <v>--</v>
      </c>
      <c r="Y223">
        <f t="shared" si="6"/>
        <v>0</v>
      </c>
      <c r="Z223">
        <f>Y223*'Female Data'!X223</f>
        <v>0</v>
      </c>
      <c r="AA223">
        <f t="shared" si="7"/>
        <v>1</v>
      </c>
      <c r="AB223">
        <f>AA223*'Female Data'!X223</f>
        <v>260911</v>
      </c>
    </row>
    <row r="224" spans="1:28">
      <c r="A224">
        <f>'Female Data'!A224</f>
        <v>223</v>
      </c>
      <c r="B224" t="str">
        <f>'Female Data'!B224</f>
        <v>F</v>
      </c>
      <c r="C224" t="str">
        <f>IF(AND(C$1288=0,C$1289=0),"--",IF(AND(C$1288&gt;0,C$1289=0),IF('Female Data'!C224&gt;C$1288,'Female Data'!$X224,0),IF(AND(C$1288=0,C$1289&gt;0),IF('Female Data'!C224&lt;C$1289,'Female Data'!$X224,0),IF(AND('Female Data'!C224&gt;C$1288,'Female Data'!C224&lt;C$1289),'Female Data'!$X224,0))))</f>
        <v>--</v>
      </c>
      <c r="D224" t="str">
        <f>IF(AND(D$1288=0,D$1289=0),"--",IF(AND(D$1288&gt;0,D$1289=0),IF('Female Data'!D224&gt;D$1288,'Female Data'!$X224,0),IF(AND(D$1288=0,D$1289&gt;0),IF('Female Data'!D224&lt;D$1289,'Female Data'!$X224,0),IF(AND('Female Data'!D224&gt;D$1288,'Female Data'!D224&lt;D$1289),'Female Data'!$X224,0))))</f>
        <v>--</v>
      </c>
      <c r="E224" t="str">
        <f>IF(AND(E$1288=0,E$1289=0),"--",IF(AND(E$1288&gt;0,E$1289=0),IF('Female Data'!E224&gt;E$1288,'Female Data'!$X224,0),IF(AND(E$1288=0,E$1289&gt;0),IF('Female Data'!E224&lt;E$1289,'Female Data'!$X224,0),IF(AND('Female Data'!E224&gt;E$1288,'Female Data'!E224&lt;E$1289),'Female Data'!$X224,0))))</f>
        <v>--</v>
      </c>
      <c r="F224" t="str">
        <f>IF(AND(F$1288=0,F$1289=0),"--",IF(AND(F$1288&gt;0,F$1289=0),IF('Female Data'!F224&gt;F$1288,'Female Data'!$X224,0),IF(AND(F$1288=0,F$1289&gt;0),IF('Female Data'!F224&lt;F$1289,'Female Data'!$X224,0),IF(AND('Female Data'!F224&gt;F$1288,'Female Data'!F224&lt;F$1289),'Female Data'!$X224,0))))</f>
        <v>--</v>
      </c>
      <c r="G224" t="str">
        <f>IF(AND(G$1288=0,G$1289=0),"--",IF(AND(G$1288&gt;0,G$1289=0),IF('Female Data'!G224&gt;G$1288,'Female Data'!$X224,0),IF(AND(G$1288=0,G$1289&gt;0),IF('Female Data'!G224&lt;G$1289,'Female Data'!$X224,0),IF(AND('Female Data'!G224&gt;G$1288,'Female Data'!G224&lt;G$1289),'Female Data'!$X224,0))))</f>
        <v>--</v>
      </c>
      <c r="H224" t="str">
        <f>IF(AND(H$1288=0,H$1289=0),"--",IF(AND(H$1288&gt;0,H$1289=0),IF('Female Data'!H224&gt;H$1288,'Female Data'!$X224,0),IF(AND(H$1288=0,H$1289&gt;0),IF('Female Data'!H224&lt;H$1289,'Female Data'!$X224,0),IF(AND('Female Data'!H224&gt;H$1288,'Female Data'!H224&lt;H$1289),'Female Data'!$X224,0))))</f>
        <v>--</v>
      </c>
      <c r="I224" t="str">
        <f>IF(AND(I$1288=0,I$1289=0),"--",IF(AND(I$1288&gt;0,I$1289=0),IF('Female Data'!I224&gt;I$1288,'Female Data'!$X224,0),IF(AND(I$1288=0,I$1289&gt;0),IF('Female Data'!I224&lt;I$1289,'Female Data'!$X224,0),IF(AND('Female Data'!I224&gt;I$1288,'Female Data'!I224&lt;I$1289),'Female Data'!$X224,0))))</f>
        <v>--</v>
      </c>
      <c r="J224" t="str">
        <f>IF(AND(J$1288=0,J$1289=0),"--",IF(AND(J$1288&gt;0,J$1289=0),IF('Female Data'!J224&gt;J$1288,'Female Data'!$X224,0),IF(AND(J$1288=0,J$1289&gt;0),IF('Female Data'!J224&lt;J$1289,'Female Data'!$X224,0),IF(AND('Female Data'!J224&gt;J$1288,'Female Data'!J224&lt;J$1289),'Female Data'!$X224,0))))</f>
        <v>--</v>
      </c>
      <c r="K224" t="str">
        <f>IF(AND(K$1288=0,K$1289=0),"--",IF(AND(K$1288&gt;0,K$1289=0),IF('Female Data'!K224&gt;K$1288,'Female Data'!$X224,0),IF(AND(K$1288=0,K$1289&gt;0),IF('Female Data'!K224&lt;K$1289,'Female Data'!$X224,0),IF(AND('Female Data'!K224&gt;K$1288,'Female Data'!K224&lt;K$1289),'Female Data'!$X224,0))))</f>
        <v>--</v>
      </c>
      <c r="L224" t="str">
        <f>IF(AND(L$1288=0,L$1289=0),"--",IF(AND(L$1288&gt;0,L$1289=0),IF('Female Data'!L224&gt;L$1288,'Female Data'!$X224,0),IF(AND(L$1288=0,L$1289&gt;0),IF('Female Data'!L224&lt;L$1289,'Female Data'!$X224,0),IF(AND('Female Data'!L224&gt;L$1288,'Female Data'!L224&lt;L$1289),'Female Data'!$X224,0))))</f>
        <v>--</v>
      </c>
      <c r="M224" t="str">
        <f>IF(AND(M$1288=0,M$1289=0),"--",IF(AND(M$1288&gt;0,M$1289=0),IF('Female Data'!M224&gt;M$1288,'Female Data'!$X224,0),IF(AND(M$1288=0,M$1289&gt;0),IF('Female Data'!M224&lt;M$1289,'Female Data'!$X224,0),IF(AND('Female Data'!M224&gt;M$1288,'Female Data'!M224&lt;M$1289),'Female Data'!$X224,0))))</f>
        <v>--</v>
      </c>
      <c r="N224" t="str">
        <f>IF(AND(N$1288=0,N$1289=0),"--",IF(AND(N$1288&gt;0,N$1289=0),IF('Female Data'!N224&gt;N$1288,'Female Data'!$X224,0),IF(AND(N$1288=0,N$1289&gt;0),IF('Female Data'!N224&lt;N$1289,'Female Data'!$X224,0),IF(AND('Female Data'!N224&gt;N$1288,'Female Data'!N224&lt;N$1289),'Female Data'!$X224,0))))</f>
        <v>--</v>
      </c>
      <c r="O224" t="str">
        <f>IF(AND(O$1288=0,O$1289=0),"--",IF(AND(O$1288&gt;0,O$1289=0),IF('Female Data'!O224&gt;O$1288,'Female Data'!$X224,0),IF(AND(O$1288=0,O$1289&gt;0),IF('Female Data'!O224&lt;O$1289,'Female Data'!$X224,0),IF(AND('Female Data'!O224&gt;O$1288,'Female Data'!O224&lt;O$1289),'Female Data'!$X224,0))))</f>
        <v>--</v>
      </c>
      <c r="P224" t="str">
        <f>IF(AND(P$1288=0,P$1289=0),"--",IF(AND(P$1288&gt;0,P$1289=0),IF('Female Data'!P224&gt;P$1288,'Female Data'!$X224,0),IF(AND(P$1288=0,P$1289&gt;0),IF('Female Data'!P224&lt;P$1289,'Female Data'!$X224,0),IF(AND('Female Data'!P224&gt;P$1288,'Female Data'!P224&lt;P$1289),'Female Data'!$X224,0))))</f>
        <v>--</v>
      </c>
      <c r="Q224" t="str">
        <f>IF(AND(Q$1288=0,Q$1289=0),"--",IF(AND(Q$1288&gt;0,Q$1289=0),IF('Female Data'!Q224&gt;Q$1288,'Female Data'!$X224,0),IF(AND(Q$1288=0,Q$1289&gt;0),IF('Female Data'!Q224&lt;Q$1289,'Female Data'!$X224,0),IF(AND('Female Data'!Q224&gt;Q$1288,'Female Data'!Q224&lt;Q$1289),'Female Data'!$X224,0))))</f>
        <v>--</v>
      </c>
      <c r="R224" t="str">
        <f>IF(AND(R$1288=0,R$1289=0),"--",IF(AND(R$1288&gt;0,R$1289=0),IF('Female Data'!R224&gt;R$1288,'Female Data'!$X224,0),IF(AND(R$1288=0,R$1289&gt;0),IF('Female Data'!R224&lt;R$1289,'Female Data'!$X224,0),IF(AND('Female Data'!R224&gt;R$1288,'Female Data'!R224&lt;R$1289),'Female Data'!$X224,0))))</f>
        <v>--</v>
      </c>
      <c r="S224" t="str">
        <f>IF(AND(S$1288=0,S$1289=0),"--",IF(AND(S$1288&gt;0,S$1289=0),IF('Female Data'!S224&gt;S$1288,'Female Data'!$X224,0),IF(AND(S$1288=0,S$1289&gt;0),IF('Female Data'!S224&lt;S$1289,'Female Data'!$X224,0),IF(AND('Female Data'!S224&gt;S$1288,'Female Data'!S224&lt;S$1289),'Female Data'!$X224,0))))</f>
        <v>--</v>
      </c>
      <c r="T224" t="str">
        <f>IF(AND(T$1288=0,T$1289=0),"--",IF(AND(T$1288&gt;0,T$1289=0),IF('Female Data'!T224&gt;T$1288,'Female Data'!$X224,0),IF(AND(T$1288=0,T$1289&gt;0),IF('Female Data'!T224&lt;T$1289,'Female Data'!$X224,0),IF(AND('Female Data'!T224&gt;T$1288,'Female Data'!T224&lt;T$1289),'Female Data'!$X224,0))))</f>
        <v>--</v>
      </c>
      <c r="U224" t="str">
        <f>IF(AND(U$1288=0,U$1289=0),"--",IF(AND(U$1288&gt;0,U$1289=0),IF('Female Data'!U224&gt;U$1288,'Female Data'!$X224,0),IF(AND(U$1288=0,U$1289&gt;0),IF('Female Data'!U224&lt;U$1289,'Female Data'!$X224,0),IF(AND('Female Data'!U224&gt;U$1288,'Female Data'!U224&lt;U$1289),'Female Data'!$X224,0))))</f>
        <v>--</v>
      </c>
      <c r="V224" t="str">
        <f>IF(AND(V$1288=0,V$1289=0),"--",IF(AND(V$1288&gt;0,V$1289=0),IF('Female Data'!V224&gt;V$1288,'Female Data'!$X224,0),IF(AND(V$1288=0,V$1289&gt;0),IF('Female Data'!V224&lt;V$1289,'Female Data'!$X224,0),IF(AND('Female Data'!V224&gt;V$1288,'Female Data'!V224&lt;V$1289),'Female Data'!$X224,0))))</f>
        <v>--</v>
      </c>
      <c r="W224" t="str">
        <f>IF(AND(W$1288=0,W$1289=0),"--",IF(AND(W$1288&gt;0,W$1289=0),IF('Female Data'!W224&gt;W$1288,'Female Data'!$X224,0),IF(AND(W$1288=0,W$1289&gt;0),IF('Female Data'!W224&lt;W$1289,'Female Data'!$X224,0),IF(AND('Female Data'!W224&gt;W$1288,'Female Data'!W224&lt;W$1289),'Female Data'!$X224,0))))</f>
        <v>--</v>
      </c>
      <c r="Y224">
        <f t="shared" si="6"/>
        <v>0</v>
      </c>
      <c r="Z224">
        <f>Y224*'Female Data'!X224</f>
        <v>0</v>
      </c>
      <c r="AA224">
        <f t="shared" si="7"/>
        <v>1</v>
      </c>
      <c r="AB224">
        <f>AA224*'Female Data'!X224</f>
        <v>22445</v>
      </c>
    </row>
    <row r="225" spans="1:28">
      <c r="A225">
        <f>'Female Data'!A225</f>
        <v>224</v>
      </c>
      <c r="B225" t="str">
        <f>'Female Data'!B225</f>
        <v>F</v>
      </c>
      <c r="C225" t="str">
        <f>IF(AND(C$1288=0,C$1289=0),"--",IF(AND(C$1288&gt;0,C$1289=0),IF('Female Data'!C225&gt;C$1288,'Female Data'!$X225,0),IF(AND(C$1288=0,C$1289&gt;0),IF('Female Data'!C225&lt;C$1289,'Female Data'!$X225,0),IF(AND('Female Data'!C225&gt;C$1288,'Female Data'!C225&lt;C$1289),'Female Data'!$X225,0))))</f>
        <v>--</v>
      </c>
      <c r="D225" t="str">
        <f>IF(AND(D$1288=0,D$1289=0),"--",IF(AND(D$1288&gt;0,D$1289=0),IF('Female Data'!D225&gt;D$1288,'Female Data'!$X225,0),IF(AND(D$1288=0,D$1289&gt;0),IF('Female Data'!D225&lt;D$1289,'Female Data'!$X225,0),IF(AND('Female Data'!D225&gt;D$1288,'Female Data'!D225&lt;D$1289),'Female Data'!$X225,0))))</f>
        <v>--</v>
      </c>
      <c r="E225" t="str">
        <f>IF(AND(E$1288=0,E$1289=0),"--",IF(AND(E$1288&gt;0,E$1289=0),IF('Female Data'!E225&gt;E$1288,'Female Data'!$X225,0),IF(AND(E$1288=0,E$1289&gt;0),IF('Female Data'!E225&lt;E$1289,'Female Data'!$X225,0),IF(AND('Female Data'!E225&gt;E$1288,'Female Data'!E225&lt;E$1289),'Female Data'!$X225,0))))</f>
        <v>--</v>
      </c>
      <c r="F225" t="str">
        <f>IF(AND(F$1288=0,F$1289=0),"--",IF(AND(F$1288&gt;0,F$1289=0),IF('Female Data'!F225&gt;F$1288,'Female Data'!$X225,0),IF(AND(F$1288=0,F$1289&gt;0),IF('Female Data'!F225&lt;F$1289,'Female Data'!$X225,0),IF(AND('Female Data'!F225&gt;F$1288,'Female Data'!F225&lt;F$1289),'Female Data'!$X225,0))))</f>
        <v>--</v>
      </c>
      <c r="G225" t="str">
        <f>IF(AND(G$1288=0,G$1289=0),"--",IF(AND(G$1288&gt;0,G$1289=0),IF('Female Data'!G225&gt;G$1288,'Female Data'!$X225,0),IF(AND(G$1288=0,G$1289&gt;0),IF('Female Data'!G225&lt;G$1289,'Female Data'!$X225,0),IF(AND('Female Data'!G225&gt;G$1288,'Female Data'!G225&lt;G$1289),'Female Data'!$X225,0))))</f>
        <v>--</v>
      </c>
      <c r="H225" t="str">
        <f>IF(AND(H$1288=0,H$1289=0),"--",IF(AND(H$1288&gt;0,H$1289=0),IF('Female Data'!H225&gt;H$1288,'Female Data'!$X225,0),IF(AND(H$1288=0,H$1289&gt;0),IF('Female Data'!H225&lt;H$1289,'Female Data'!$X225,0),IF(AND('Female Data'!H225&gt;H$1288,'Female Data'!H225&lt;H$1289),'Female Data'!$X225,0))))</f>
        <v>--</v>
      </c>
      <c r="I225" t="str">
        <f>IF(AND(I$1288=0,I$1289=0),"--",IF(AND(I$1288&gt;0,I$1289=0),IF('Female Data'!I225&gt;I$1288,'Female Data'!$X225,0),IF(AND(I$1288=0,I$1289&gt;0),IF('Female Data'!I225&lt;I$1289,'Female Data'!$X225,0),IF(AND('Female Data'!I225&gt;I$1288,'Female Data'!I225&lt;I$1289),'Female Data'!$X225,0))))</f>
        <v>--</v>
      </c>
      <c r="J225" t="str">
        <f>IF(AND(J$1288=0,J$1289=0),"--",IF(AND(J$1288&gt;0,J$1289=0),IF('Female Data'!J225&gt;J$1288,'Female Data'!$X225,0),IF(AND(J$1288=0,J$1289&gt;0),IF('Female Data'!J225&lt;J$1289,'Female Data'!$X225,0),IF(AND('Female Data'!J225&gt;J$1288,'Female Data'!J225&lt;J$1289),'Female Data'!$X225,0))))</f>
        <v>--</v>
      </c>
      <c r="K225" t="str">
        <f>IF(AND(K$1288=0,K$1289=0),"--",IF(AND(K$1288&gt;0,K$1289=0),IF('Female Data'!K225&gt;K$1288,'Female Data'!$X225,0),IF(AND(K$1288=0,K$1289&gt;0),IF('Female Data'!K225&lt;K$1289,'Female Data'!$X225,0),IF(AND('Female Data'!K225&gt;K$1288,'Female Data'!K225&lt;K$1289),'Female Data'!$X225,0))))</f>
        <v>--</v>
      </c>
      <c r="L225" t="str">
        <f>IF(AND(L$1288=0,L$1289=0),"--",IF(AND(L$1288&gt;0,L$1289=0),IF('Female Data'!L225&gt;L$1288,'Female Data'!$X225,0),IF(AND(L$1288=0,L$1289&gt;0),IF('Female Data'!L225&lt;L$1289,'Female Data'!$X225,0),IF(AND('Female Data'!L225&gt;L$1288,'Female Data'!L225&lt;L$1289),'Female Data'!$X225,0))))</f>
        <v>--</v>
      </c>
      <c r="M225" t="str">
        <f>IF(AND(M$1288=0,M$1289=0),"--",IF(AND(M$1288&gt;0,M$1289=0),IF('Female Data'!M225&gt;M$1288,'Female Data'!$X225,0),IF(AND(M$1288=0,M$1289&gt;0),IF('Female Data'!M225&lt;M$1289,'Female Data'!$X225,0),IF(AND('Female Data'!M225&gt;M$1288,'Female Data'!M225&lt;M$1289),'Female Data'!$X225,0))))</f>
        <v>--</v>
      </c>
      <c r="N225" t="str">
        <f>IF(AND(N$1288=0,N$1289=0),"--",IF(AND(N$1288&gt;0,N$1289=0),IF('Female Data'!N225&gt;N$1288,'Female Data'!$X225,0),IF(AND(N$1288=0,N$1289&gt;0),IF('Female Data'!N225&lt;N$1289,'Female Data'!$X225,0),IF(AND('Female Data'!N225&gt;N$1288,'Female Data'!N225&lt;N$1289),'Female Data'!$X225,0))))</f>
        <v>--</v>
      </c>
      <c r="O225" t="str">
        <f>IF(AND(O$1288=0,O$1289=0),"--",IF(AND(O$1288&gt;0,O$1289=0),IF('Female Data'!O225&gt;O$1288,'Female Data'!$X225,0),IF(AND(O$1288=0,O$1289&gt;0),IF('Female Data'!O225&lt;O$1289,'Female Data'!$X225,0),IF(AND('Female Data'!O225&gt;O$1288,'Female Data'!O225&lt;O$1289),'Female Data'!$X225,0))))</f>
        <v>--</v>
      </c>
      <c r="P225" t="str">
        <f>IF(AND(P$1288=0,P$1289=0),"--",IF(AND(P$1288&gt;0,P$1289=0),IF('Female Data'!P225&gt;P$1288,'Female Data'!$X225,0),IF(AND(P$1288=0,P$1289&gt;0),IF('Female Data'!P225&lt;P$1289,'Female Data'!$X225,0),IF(AND('Female Data'!P225&gt;P$1288,'Female Data'!P225&lt;P$1289),'Female Data'!$X225,0))))</f>
        <v>--</v>
      </c>
      <c r="Q225" t="str">
        <f>IF(AND(Q$1288=0,Q$1289=0),"--",IF(AND(Q$1288&gt;0,Q$1289=0),IF('Female Data'!Q225&gt;Q$1288,'Female Data'!$X225,0),IF(AND(Q$1288=0,Q$1289&gt;0),IF('Female Data'!Q225&lt;Q$1289,'Female Data'!$X225,0),IF(AND('Female Data'!Q225&gt;Q$1288,'Female Data'!Q225&lt;Q$1289),'Female Data'!$X225,0))))</f>
        <v>--</v>
      </c>
      <c r="R225" t="str">
        <f>IF(AND(R$1288=0,R$1289=0),"--",IF(AND(R$1288&gt;0,R$1289=0),IF('Female Data'!R225&gt;R$1288,'Female Data'!$X225,0),IF(AND(R$1288=0,R$1289&gt;0),IF('Female Data'!R225&lt;R$1289,'Female Data'!$X225,0),IF(AND('Female Data'!R225&gt;R$1288,'Female Data'!R225&lt;R$1289),'Female Data'!$X225,0))))</f>
        <v>--</v>
      </c>
      <c r="S225" t="str">
        <f>IF(AND(S$1288=0,S$1289=0),"--",IF(AND(S$1288&gt;0,S$1289=0),IF('Female Data'!S225&gt;S$1288,'Female Data'!$X225,0),IF(AND(S$1288=0,S$1289&gt;0),IF('Female Data'!S225&lt;S$1289,'Female Data'!$X225,0),IF(AND('Female Data'!S225&gt;S$1288,'Female Data'!S225&lt;S$1289),'Female Data'!$X225,0))))</f>
        <v>--</v>
      </c>
      <c r="T225" t="str">
        <f>IF(AND(T$1288=0,T$1289=0),"--",IF(AND(T$1288&gt;0,T$1289=0),IF('Female Data'!T225&gt;T$1288,'Female Data'!$X225,0),IF(AND(T$1288=0,T$1289&gt;0),IF('Female Data'!T225&lt;T$1289,'Female Data'!$X225,0),IF(AND('Female Data'!T225&gt;T$1288,'Female Data'!T225&lt;T$1289),'Female Data'!$X225,0))))</f>
        <v>--</v>
      </c>
      <c r="U225" t="str">
        <f>IF(AND(U$1288=0,U$1289=0),"--",IF(AND(U$1288&gt;0,U$1289=0),IF('Female Data'!U225&gt;U$1288,'Female Data'!$X225,0),IF(AND(U$1288=0,U$1289&gt;0),IF('Female Data'!U225&lt;U$1289,'Female Data'!$X225,0),IF(AND('Female Data'!U225&gt;U$1288,'Female Data'!U225&lt;U$1289),'Female Data'!$X225,0))))</f>
        <v>--</v>
      </c>
      <c r="V225" t="str">
        <f>IF(AND(V$1288=0,V$1289=0),"--",IF(AND(V$1288&gt;0,V$1289=0),IF('Female Data'!V225&gt;V$1288,'Female Data'!$X225,0),IF(AND(V$1288=0,V$1289&gt;0),IF('Female Data'!V225&lt;V$1289,'Female Data'!$X225,0),IF(AND('Female Data'!V225&gt;V$1288,'Female Data'!V225&lt;V$1289),'Female Data'!$X225,0))))</f>
        <v>--</v>
      </c>
      <c r="W225" t="str">
        <f>IF(AND(W$1288=0,W$1289=0),"--",IF(AND(W$1288&gt;0,W$1289=0),IF('Female Data'!W225&gt;W$1288,'Female Data'!$X225,0),IF(AND(W$1288=0,W$1289&gt;0),IF('Female Data'!W225&lt;W$1289,'Female Data'!$X225,0),IF(AND('Female Data'!W225&gt;W$1288,'Female Data'!W225&lt;W$1289),'Female Data'!$X225,0))))</f>
        <v>--</v>
      </c>
      <c r="Y225">
        <f t="shared" si="6"/>
        <v>0</v>
      </c>
      <c r="Z225">
        <f>Y225*'Female Data'!X225</f>
        <v>0</v>
      </c>
      <c r="AA225">
        <f t="shared" si="7"/>
        <v>1</v>
      </c>
      <c r="AB225">
        <f>AA225*'Female Data'!X225</f>
        <v>196495</v>
      </c>
    </row>
    <row r="226" spans="1:28">
      <c r="A226">
        <f>'Female Data'!A226</f>
        <v>225</v>
      </c>
      <c r="B226" t="str">
        <f>'Female Data'!B226</f>
        <v>F</v>
      </c>
      <c r="C226" t="str">
        <f>IF(AND(C$1288=0,C$1289=0),"--",IF(AND(C$1288&gt;0,C$1289=0),IF('Female Data'!C226&gt;C$1288,'Female Data'!$X226,0),IF(AND(C$1288=0,C$1289&gt;0),IF('Female Data'!C226&lt;C$1289,'Female Data'!$X226,0),IF(AND('Female Data'!C226&gt;C$1288,'Female Data'!C226&lt;C$1289),'Female Data'!$X226,0))))</f>
        <v>--</v>
      </c>
      <c r="D226" t="str">
        <f>IF(AND(D$1288=0,D$1289=0),"--",IF(AND(D$1288&gt;0,D$1289=0),IF('Female Data'!D226&gt;D$1288,'Female Data'!$X226,0),IF(AND(D$1288=0,D$1289&gt;0),IF('Female Data'!D226&lt;D$1289,'Female Data'!$X226,0),IF(AND('Female Data'!D226&gt;D$1288,'Female Data'!D226&lt;D$1289),'Female Data'!$X226,0))))</f>
        <v>--</v>
      </c>
      <c r="E226" t="str">
        <f>IF(AND(E$1288=0,E$1289=0),"--",IF(AND(E$1288&gt;0,E$1289=0),IF('Female Data'!E226&gt;E$1288,'Female Data'!$X226,0),IF(AND(E$1288=0,E$1289&gt;0),IF('Female Data'!E226&lt;E$1289,'Female Data'!$X226,0),IF(AND('Female Data'!E226&gt;E$1288,'Female Data'!E226&lt;E$1289),'Female Data'!$X226,0))))</f>
        <v>--</v>
      </c>
      <c r="F226" t="str">
        <f>IF(AND(F$1288=0,F$1289=0),"--",IF(AND(F$1288&gt;0,F$1289=0),IF('Female Data'!F226&gt;F$1288,'Female Data'!$X226,0),IF(AND(F$1288=0,F$1289&gt;0),IF('Female Data'!F226&lt;F$1289,'Female Data'!$X226,0),IF(AND('Female Data'!F226&gt;F$1288,'Female Data'!F226&lt;F$1289),'Female Data'!$X226,0))))</f>
        <v>--</v>
      </c>
      <c r="G226" t="str">
        <f>IF(AND(G$1288=0,G$1289=0),"--",IF(AND(G$1288&gt;0,G$1289=0),IF('Female Data'!G226&gt;G$1288,'Female Data'!$X226,0),IF(AND(G$1288=0,G$1289&gt;0),IF('Female Data'!G226&lt;G$1289,'Female Data'!$X226,0),IF(AND('Female Data'!G226&gt;G$1288,'Female Data'!G226&lt;G$1289),'Female Data'!$X226,0))))</f>
        <v>--</v>
      </c>
      <c r="H226" t="str">
        <f>IF(AND(H$1288=0,H$1289=0),"--",IF(AND(H$1288&gt;0,H$1289=0),IF('Female Data'!H226&gt;H$1288,'Female Data'!$X226,0),IF(AND(H$1288=0,H$1289&gt;0),IF('Female Data'!H226&lt;H$1289,'Female Data'!$X226,0),IF(AND('Female Data'!H226&gt;H$1288,'Female Data'!H226&lt;H$1289),'Female Data'!$X226,0))))</f>
        <v>--</v>
      </c>
      <c r="I226" t="str">
        <f>IF(AND(I$1288=0,I$1289=0),"--",IF(AND(I$1288&gt;0,I$1289=0),IF('Female Data'!I226&gt;I$1288,'Female Data'!$X226,0),IF(AND(I$1288=0,I$1289&gt;0),IF('Female Data'!I226&lt;I$1289,'Female Data'!$X226,0),IF(AND('Female Data'!I226&gt;I$1288,'Female Data'!I226&lt;I$1289),'Female Data'!$X226,0))))</f>
        <v>--</v>
      </c>
      <c r="J226" t="str">
        <f>IF(AND(J$1288=0,J$1289=0),"--",IF(AND(J$1288&gt;0,J$1289=0),IF('Female Data'!J226&gt;J$1288,'Female Data'!$X226,0),IF(AND(J$1288=0,J$1289&gt;0),IF('Female Data'!J226&lt;J$1289,'Female Data'!$X226,0),IF(AND('Female Data'!J226&gt;J$1288,'Female Data'!J226&lt;J$1289),'Female Data'!$X226,0))))</f>
        <v>--</v>
      </c>
      <c r="K226" t="str">
        <f>IF(AND(K$1288=0,K$1289=0),"--",IF(AND(K$1288&gt;0,K$1289=0),IF('Female Data'!K226&gt;K$1288,'Female Data'!$X226,0),IF(AND(K$1288=0,K$1289&gt;0),IF('Female Data'!K226&lt;K$1289,'Female Data'!$X226,0),IF(AND('Female Data'!K226&gt;K$1288,'Female Data'!K226&lt;K$1289),'Female Data'!$X226,0))))</f>
        <v>--</v>
      </c>
      <c r="L226" t="str">
        <f>IF(AND(L$1288=0,L$1289=0),"--",IF(AND(L$1288&gt;0,L$1289=0),IF('Female Data'!L226&gt;L$1288,'Female Data'!$X226,0),IF(AND(L$1288=0,L$1289&gt;0),IF('Female Data'!L226&lt;L$1289,'Female Data'!$X226,0),IF(AND('Female Data'!L226&gt;L$1288,'Female Data'!L226&lt;L$1289),'Female Data'!$X226,0))))</f>
        <v>--</v>
      </c>
      <c r="M226" t="str">
        <f>IF(AND(M$1288=0,M$1289=0),"--",IF(AND(M$1288&gt;0,M$1289=0),IF('Female Data'!M226&gt;M$1288,'Female Data'!$X226,0),IF(AND(M$1288=0,M$1289&gt;0),IF('Female Data'!M226&lt;M$1289,'Female Data'!$X226,0),IF(AND('Female Data'!M226&gt;M$1288,'Female Data'!M226&lt;M$1289),'Female Data'!$X226,0))))</f>
        <v>--</v>
      </c>
      <c r="N226" t="str">
        <f>IF(AND(N$1288=0,N$1289=0),"--",IF(AND(N$1288&gt;0,N$1289=0),IF('Female Data'!N226&gt;N$1288,'Female Data'!$X226,0),IF(AND(N$1288=0,N$1289&gt;0),IF('Female Data'!N226&lt;N$1289,'Female Data'!$X226,0),IF(AND('Female Data'!N226&gt;N$1288,'Female Data'!N226&lt;N$1289),'Female Data'!$X226,0))))</f>
        <v>--</v>
      </c>
      <c r="O226" t="str">
        <f>IF(AND(O$1288=0,O$1289=0),"--",IF(AND(O$1288&gt;0,O$1289=0),IF('Female Data'!O226&gt;O$1288,'Female Data'!$X226,0),IF(AND(O$1288=0,O$1289&gt;0),IF('Female Data'!O226&lt;O$1289,'Female Data'!$X226,0),IF(AND('Female Data'!O226&gt;O$1288,'Female Data'!O226&lt;O$1289),'Female Data'!$X226,0))))</f>
        <v>--</v>
      </c>
      <c r="P226" t="str">
        <f>IF(AND(P$1288=0,P$1289=0),"--",IF(AND(P$1288&gt;0,P$1289=0),IF('Female Data'!P226&gt;P$1288,'Female Data'!$X226,0),IF(AND(P$1288=0,P$1289&gt;0),IF('Female Data'!P226&lt;P$1289,'Female Data'!$X226,0),IF(AND('Female Data'!P226&gt;P$1288,'Female Data'!P226&lt;P$1289),'Female Data'!$X226,0))))</f>
        <v>--</v>
      </c>
      <c r="Q226" t="str">
        <f>IF(AND(Q$1288=0,Q$1289=0),"--",IF(AND(Q$1288&gt;0,Q$1289=0),IF('Female Data'!Q226&gt;Q$1288,'Female Data'!$X226,0),IF(AND(Q$1288=0,Q$1289&gt;0),IF('Female Data'!Q226&lt;Q$1289,'Female Data'!$X226,0),IF(AND('Female Data'!Q226&gt;Q$1288,'Female Data'!Q226&lt;Q$1289),'Female Data'!$X226,0))))</f>
        <v>--</v>
      </c>
      <c r="R226" t="str">
        <f>IF(AND(R$1288=0,R$1289=0),"--",IF(AND(R$1288&gt;0,R$1289=0),IF('Female Data'!R226&gt;R$1288,'Female Data'!$X226,0),IF(AND(R$1288=0,R$1289&gt;0),IF('Female Data'!R226&lt;R$1289,'Female Data'!$X226,0),IF(AND('Female Data'!R226&gt;R$1288,'Female Data'!R226&lt;R$1289),'Female Data'!$X226,0))))</f>
        <v>--</v>
      </c>
      <c r="S226" t="str">
        <f>IF(AND(S$1288=0,S$1289=0),"--",IF(AND(S$1288&gt;0,S$1289=0),IF('Female Data'!S226&gt;S$1288,'Female Data'!$X226,0),IF(AND(S$1288=0,S$1289&gt;0),IF('Female Data'!S226&lt;S$1289,'Female Data'!$X226,0),IF(AND('Female Data'!S226&gt;S$1288,'Female Data'!S226&lt;S$1289),'Female Data'!$X226,0))))</f>
        <v>--</v>
      </c>
      <c r="T226" t="str">
        <f>IF(AND(T$1288=0,T$1289=0),"--",IF(AND(T$1288&gt;0,T$1289=0),IF('Female Data'!T226&gt;T$1288,'Female Data'!$X226,0),IF(AND(T$1288=0,T$1289&gt;0),IF('Female Data'!T226&lt;T$1289,'Female Data'!$X226,0),IF(AND('Female Data'!T226&gt;T$1288,'Female Data'!T226&lt;T$1289),'Female Data'!$X226,0))))</f>
        <v>--</v>
      </c>
      <c r="U226" t="str">
        <f>IF(AND(U$1288=0,U$1289=0),"--",IF(AND(U$1288&gt;0,U$1289=0),IF('Female Data'!U226&gt;U$1288,'Female Data'!$X226,0),IF(AND(U$1288=0,U$1289&gt;0),IF('Female Data'!U226&lt;U$1289,'Female Data'!$X226,0),IF(AND('Female Data'!U226&gt;U$1288,'Female Data'!U226&lt;U$1289),'Female Data'!$X226,0))))</f>
        <v>--</v>
      </c>
      <c r="V226" t="str">
        <f>IF(AND(V$1288=0,V$1289=0),"--",IF(AND(V$1288&gt;0,V$1289=0),IF('Female Data'!V226&gt;V$1288,'Female Data'!$X226,0),IF(AND(V$1288=0,V$1289&gt;0),IF('Female Data'!V226&lt;V$1289,'Female Data'!$X226,0),IF(AND('Female Data'!V226&gt;V$1288,'Female Data'!V226&lt;V$1289),'Female Data'!$X226,0))))</f>
        <v>--</v>
      </c>
      <c r="W226" t="str">
        <f>IF(AND(W$1288=0,W$1289=0),"--",IF(AND(W$1288&gt;0,W$1289=0),IF('Female Data'!W226&gt;W$1288,'Female Data'!$X226,0),IF(AND(W$1288=0,W$1289&gt;0),IF('Female Data'!W226&lt;W$1289,'Female Data'!$X226,0),IF(AND('Female Data'!W226&gt;W$1288,'Female Data'!W226&lt;W$1289),'Female Data'!$X226,0))))</f>
        <v>--</v>
      </c>
      <c r="Y226">
        <f t="shared" si="6"/>
        <v>0</v>
      </c>
      <c r="Z226">
        <f>Y226*'Female Data'!X226</f>
        <v>0</v>
      </c>
      <c r="AA226">
        <f t="shared" si="7"/>
        <v>1</v>
      </c>
      <c r="AB226">
        <f>AA226*'Female Data'!X226</f>
        <v>38030</v>
      </c>
    </row>
    <row r="227" spans="1:28">
      <c r="A227">
        <f>'Female Data'!A227</f>
        <v>226</v>
      </c>
      <c r="B227" t="str">
        <f>'Female Data'!B227</f>
        <v>F</v>
      </c>
      <c r="C227" t="str">
        <f>IF(AND(C$1288=0,C$1289=0),"--",IF(AND(C$1288&gt;0,C$1289=0),IF('Female Data'!C227&gt;C$1288,'Female Data'!$X227,0),IF(AND(C$1288=0,C$1289&gt;0),IF('Female Data'!C227&lt;C$1289,'Female Data'!$X227,0),IF(AND('Female Data'!C227&gt;C$1288,'Female Data'!C227&lt;C$1289),'Female Data'!$X227,0))))</f>
        <v>--</v>
      </c>
      <c r="D227" t="str">
        <f>IF(AND(D$1288=0,D$1289=0),"--",IF(AND(D$1288&gt;0,D$1289=0),IF('Female Data'!D227&gt;D$1288,'Female Data'!$X227,0),IF(AND(D$1288=0,D$1289&gt;0),IF('Female Data'!D227&lt;D$1289,'Female Data'!$X227,0),IF(AND('Female Data'!D227&gt;D$1288,'Female Data'!D227&lt;D$1289),'Female Data'!$X227,0))))</f>
        <v>--</v>
      </c>
      <c r="E227" t="str">
        <f>IF(AND(E$1288=0,E$1289=0),"--",IF(AND(E$1288&gt;0,E$1289=0),IF('Female Data'!E227&gt;E$1288,'Female Data'!$X227,0),IF(AND(E$1288=0,E$1289&gt;0),IF('Female Data'!E227&lt;E$1289,'Female Data'!$X227,0),IF(AND('Female Data'!E227&gt;E$1288,'Female Data'!E227&lt;E$1289),'Female Data'!$X227,0))))</f>
        <v>--</v>
      </c>
      <c r="F227" t="str">
        <f>IF(AND(F$1288=0,F$1289=0),"--",IF(AND(F$1288&gt;0,F$1289=0),IF('Female Data'!F227&gt;F$1288,'Female Data'!$X227,0),IF(AND(F$1288=0,F$1289&gt;0),IF('Female Data'!F227&lt;F$1289,'Female Data'!$X227,0),IF(AND('Female Data'!F227&gt;F$1288,'Female Data'!F227&lt;F$1289),'Female Data'!$X227,0))))</f>
        <v>--</v>
      </c>
      <c r="G227" t="str">
        <f>IF(AND(G$1288=0,G$1289=0),"--",IF(AND(G$1288&gt;0,G$1289=0),IF('Female Data'!G227&gt;G$1288,'Female Data'!$X227,0),IF(AND(G$1288=0,G$1289&gt;0),IF('Female Data'!G227&lt;G$1289,'Female Data'!$X227,0),IF(AND('Female Data'!G227&gt;G$1288,'Female Data'!G227&lt;G$1289),'Female Data'!$X227,0))))</f>
        <v>--</v>
      </c>
      <c r="H227" t="str">
        <f>IF(AND(H$1288=0,H$1289=0),"--",IF(AND(H$1288&gt;0,H$1289=0),IF('Female Data'!H227&gt;H$1288,'Female Data'!$X227,0),IF(AND(H$1288=0,H$1289&gt;0),IF('Female Data'!H227&lt;H$1289,'Female Data'!$X227,0),IF(AND('Female Data'!H227&gt;H$1288,'Female Data'!H227&lt;H$1289),'Female Data'!$X227,0))))</f>
        <v>--</v>
      </c>
      <c r="I227" t="str">
        <f>IF(AND(I$1288=0,I$1289=0),"--",IF(AND(I$1288&gt;0,I$1289=0),IF('Female Data'!I227&gt;I$1288,'Female Data'!$X227,0),IF(AND(I$1288=0,I$1289&gt;0),IF('Female Data'!I227&lt;I$1289,'Female Data'!$X227,0),IF(AND('Female Data'!I227&gt;I$1288,'Female Data'!I227&lt;I$1289),'Female Data'!$X227,0))))</f>
        <v>--</v>
      </c>
      <c r="J227" t="str">
        <f>IF(AND(J$1288=0,J$1289=0),"--",IF(AND(J$1288&gt;0,J$1289=0),IF('Female Data'!J227&gt;J$1288,'Female Data'!$X227,0),IF(AND(J$1288=0,J$1289&gt;0),IF('Female Data'!J227&lt;J$1289,'Female Data'!$X227,0),IF(AND('Female Data'!J227&gt;J$1288,'Female Data'!J227&lt;J$1289),'Female Data'!$X227,0))))</f>
        <v>--</v>
      </c>
      <c r="K227" t="str">
        <f>IF(AND(K$1288=0,K$1289=0),"--",IF(AND(K$1288&gt;0,K$1289=0),IF('Female Data'!K227&gt;K$1288,'Female Data'!$X227,0),IF(AND(K$1288=0,K$1289&gt;0),IF('Female Data'!K227&lt;K$1289,'Female Data'!$X227,0),IF(AND('Female Data'!K227&gt;K$1288,'Female Data'!K227&lt;K$1289),'Female Data'!$X227,0))))</f>
        <v>--</v>
      </c>
      <c r="L227" t="str">
        <f>IF(AND(L$1288=0,L$1289=0),"--",IF(AND(L$1288&gt;0,L$1289=0),IF('Female Data'!L227&gt;L$1288,'Female Data'!$X227,0),IF(AND(L$1288=0,L$1289&gt;0),IF('Female Data'!L227&lt;L$1289,'Female Data'!$X227,0),IF(AND('Female Data'!L227&gt;L$1288,'Female Data'!L227&lt;L$1289),'Female Data'!$X227,0))))</f>
        <v>--</v>
      </c>
      <c r="M227" t="str">
        <f>IF(AND(M$1288=0,M$1289=0),"--",IF(AND(M$1288&gt;0,M$1289=0),IF('Female Data'!M227&gt;M$1288,'Female Data'!$X227,0),IF(AND(M$1288=0,M$1289&gt;0),IF('Female Data'!M227&lt;M$1289,'Female Data'!$X227,0),IF(AND('Female Data'!M227&gt;M$1288,'Female Data'!M227&lt;M$1289),'Female Data'!$X227,0))))</f>
        <v>--</v>
      </c>
      <c r="N227" t="str">
        <f>IF(AND(N$1288=0,N$1289=0),"--",IF(AND(N$1288&gt;0,N$1289=0),IF('Female Data'!N227&gt;N$1288,'Female Data'!$X227,0),IF(AND(N$1288=0,N$1289&gt;0),IF('Female Data'!N227&lt;N$1289,'Female Data'!$X227,0),IF(AND('Female Data'!N227&gt;N$1288,'Female Data'!N227&lt;N$1289),'Female Data'!$X227,0))))</f>
        <v>--</v>
      </c>
      <c r="O227" t="str">
        <f>IF(AND(O$1288=0,O$1289=0),"--",IF(AND(O$1288&gt;0,O$1289=0),IF('Female Data'!O227&gt;O$1288,'Female Data'!$X227,0),IF(AND(O$1288=0,O$1289&gt;0),IF('Female Data'!O227&lt;O$1289,'Female Data'!$X227,0),IF(AND('Female Data'!O227&gt;O$1288,'Female Data'!O227&lt;O$1289),'Female Data'!$X227,0))))</f>
        <v>--</v>
      </c>
      <c r="P227" t="str">
        <f>IF(AND(P$1288=0,P$1289=0),"--",IF(AND(P$1288&gt;0,P$1289=0),IF('Female Data'!P227&gt;P$1288,'Female Data'!$X227,0),IF(AND(P$1288=0,P$1289&gt;0),IF('Female Data'!P227&lt;P$1289,'Female Data'!$X227,0),IF(AND('Female Data'!P227&gt;P$1288,'Female Data'!P227&lt;P$1289),'Female Data'!$X227,0))))</f>
        <v>--</v>
      </c>
      <c r="Q227" t="str">
        <f>IF(AND(Q$1288=0,Q$1289=0),"--",IF(AND(Q$1288&gt;0,Q$1289=0),IF('Female Data'!Q227&gt;Q$1288,'Female Data'!$X227,0),IF(AND(Q$1288=0,Q$1289&gt;0),IF('Female Data'!Q227&lt;Q$1289,'Female Data'!$X227,0),IF(AND('Female Data'!Q227&gt;Q$1288,'Female Data'!Q227&lt;Q$1289),'Female Data'!$X227,0))))</f>
        <v>--</v>
      </c>
      <c r="R227" t="str">
        <f>IF(AND(R$1288=0,R$1289=0),"--",IF(AND(R$1288&gt;0,R$1289=0),IF('Female Data'!R227&gt;R$1288,'Female Data'!$X227,0),IF(AND(R$1288=0,R$1289&gt;0),IF('Female Data'!R227&lt;R$1289,'Female Data'!$X227,0),IF(AND('Female Data'!R227&gt;R$1288,'Female Data'!R227&lt;R$1289),'Female Data'!$X227,0))))</f>
        <v>--</v>
      </c>
      <c r="S227" t="str">
        <f>IF(AND(S$1288=0,S$1289=0),"--",IF(AND(S$1288&gt;0,S$1289=0),IF('Female Data'!S227&gt;S$1288,'Female Data'!$X227,0),IF(AND(S$1288=0,S$1289&gt;0),IF('Female Data'!S227&lt;S$1289,'Female Data'!$X227,0),IF(AND('Female Data'!S227&gt;S$1288,'Female Data'!S227&lt;S$1289),'Female Data'!$X227,0))))</f>
        <v>--</v>
      </c>
      <c r="T227" t="str">
        <f>IF(AND(T$1288=0,T$1289=0),"--",IF(AND(T$1288&gt;0,T$1289=0),IF('Female Data'!T227&gt;T$1288,'Female Data'!$X227,0),IF(AND(T$1288=0,T$1289&gt;0),IF('Female Data'!T227&lt;T$1289,'Female Data'!$X227,0),IF(AND('Female Data'!T227&gt;T$1288,'Female Data'!T227&lt;T$1289),'Female Data'!$X227,0))))</f>
        <v>--</v>
      </c>
      <c r="U227" t="str">
        <f>IF(AND(U$1288=0,U$1289=0),"--",IF(AND(U$1288&gt;0,U$1289=0),IF('Female Data'!U227&gt;U$1288,'Female Data'!$X227,0),IF(AND(U$1288=0,U$1289&gt;0),IF('Female Data'!U227&lt;U$1289,'Female Data'!$X227,0),IF(AND('Female Data'!U227&gt;U$1288,'Female Data'!U227&lt;U$1289),'Female Data'!$X227,0))))</f>
        <v>--</v>
      </c>
      <c r="V227" t="str">
        <f>IF(AND(V$1288=0,V$1289=0),"--",IF(AND(V$1288&gt;0,V$1289=0),IF('Female Data'!V227&gt;V$1288,'Female Data'!$X227,0),IF(AND(V$1288=0,V$1289&gt;0),IF('Female Data'!V227&lt;V$1289,'Female Data'!$X227,0),IF(AND('Female Data'!V227&gt;V$1288,'Female Data'!V227&lt;V$1289),'Female Data'!$X227,0))))</f>
        <v>--</v>
      </c>
      <c r="W227" t="str">
        <f>IF(AND(W$1288=0,W$1289=0),"--",IF(AND(W$1288&gt;0,W$1289=0),IF('Female Data'!W227&gt;W$1288,'Female Data'!$X227,0),IF(AND(W$1288=0,W$1289&gt;0),IF('Female Data'!W227&lt;W$1289,'Female Data'!$X227,0),IF(AND('Female Data'!W227&gt;W$1288,'Female Data'!W227&lt;W$1289),'Female Data'!$X227,0))))</f>
        <v>--</v>
      </c>
      <c r="Y227">
        <f t="shared" si="6"/>
        <v>0</v>
      </c>
      <c r="Z227">
        <f>Y227*'Female Data'!X227</f>
        <v>0</v>
      </c>
      <c r="AA227">
        <f t="shared" si="7"/>
        <v>1</v>
      </c>
      <c r="AB227">
        <f>AA227*'Female Data'!X227</f>
        <v>69480</v>
      </c>
    </row>
    <row r="228" spans="1:28">
      <c r="A228">
        <f>'Female Data'!A228</f>
        <v>227</v>
      </c>
      <c r="B228" t="str">
        <f>'Female Data'!B228</f>
        <v>F</v>
      </c>
      <c r="C228" t="str">
        <f>IF(AND(C$1288=0,C$1289=0),"--",IF(AND(C$1288&gt;0,C$1289=0),IF('Female Data'!C228&gt;C$1288,'Female Data'!$X228,0),IF(AND(C$1288=0,C$1289&gt;0),IF('Female Data'!C228&lt;C$1289,'Female Data'!$X228,0),IF(AND('Female Data'!C228&gt;C$1288,'Female Data'!C228&lt;C$1289),'Female Data'!$X228,0))))</f>
        <v>--</v>
      </c>
      <c r="D228" t="str">
        <f>IF(AND(D$1288=0,D$1289=0),"--",IF(AND(D$1288&gt;0,D$1289=0),IF('Female Data'!D228&gt;D$1288,'Female Data'!$X228,0),IF(AND(D$1288=0,D$1289&gt;0),IF('Female Data'!D228&lt;D$1289,'Female Data'!$X228,0),IF(AND('Female Data'!D228&gt;D$1288,'Female Data'!D228&lt;D$1289),'Female Data'!$X228,0))))</f>
        <v>--</v>
      </c>
      <c r="E228" t="str">
        <f>IF(AND(E$1288=0,E$1289=0),"--",IF(AND(E$1288&gt;0,E$1289=0),IF('Female Data'!E228&gt;E$1288,'Female Data'!$X228,0),IF(AND(E$1288=0,E$1289&gt;0),IF('Female Data'!E228&lt;E$1289,'Female Data'!$X228,0),IF(AND('Female Data'!E228&gt;E$1288,'Female Data'!E228&lt;E$1289),'Female Data'!$X228,0))))</f>
        <v>--</v>
      </c>
      <c r="F228" t="str">
        <f>IF(AND(F$1288=0,F$1289=0),"--",IF(AND(F$1288&gt;0,F$1289=0),IF('Female Data'!F228&gt;F$1288,'Female Data'!$X228,0),IF(AND(F$1288=0,F$1289&gt;0),IF('Female Data'!F228&lt;F$1289,'Female Data'!$X228,0),IF(AND('Female Data'!F228&gt;F$1288,'Female Data'!F228&lt;F$1289),'Female Data'!$X228,0))))</f>
        <v>--</v>
      </c>
      <c r="G228" t="str">
        <f>IF(AND(G$1288=0,G$1289=0),"--",IF(AND(G$1288&gt;0,G$1289=0),IF('Female Data'!G228&gt;G$1288,'Female Data'!$X228,0),IF(AND(G$1288=0,G$1289&gt;0),IF('Female Data'!G228&lt;G$1289,'Female Data'!$X228,0),IF(AND('Female Data'!G228&gt;G$1288,'Female Data'!G228&lt;G$1289),'Female Data'!$X228,0))))</f>
        <v>--</v>
      </c>
      <c r="H228" t="str">
        <f>IF(AND(H$1288=0,H$1289=0),"--",IF(AND(H$1288&gt;0,H$1289=0),IF('Female Data'!H228&gt;H$1288,'Female Data'!$X228,0),IF(AND(H$1288=0,H$1289&gt;0),IF('Female Data'!H228&lt;H$1289,'Female Data'!$X228,0),IF(AND('Female Data'!H228&gt;H$1288,'Female Data'!H228&lt;H$1289),'Female Data'!$X228,0))))</f>
        <v>--</v>
      </c>
      <c r="I228" t="str">
        <f>IF(AND(I$1288=0,I$1289=0),"--",IF(AND(I$1288&gt;0,I$1289=0),IF('Female Data'!I228&gt;I$1288,'Female Data'!$X228,0),IF(AND(I$1288=0,I$1289&gt;0),IF('Female Data'!I228&lt;I$1289,'Female Data'!$X228,0),IF(AND('Female Data'!I228&gt;I$1288,'Female Data'!I228&lt;I$1289),'Female Data'!$X228,0))))</f>
        <v>--</v>
      </c>
      <c r="J228" t="str">
        <f>IF(AND(J$1288=0,J$1289=0),"--",IF(AND(J$1288&gt;0,J$1289=0),IF('Female Data'!J228&gt;J$1288,'Female Data'!$X228,0),IF(AND(J$1288=0,J$1289&gt;0),IF('Female Data'!J228&lt;J$1289,'Female Data'!$X228,0),IF(AND('Female Data'!J228&gt;J$1288,'Female Data'!J228&lt;J$1289),'Female Data'!$X228,0))))</f>
        <v>--</v>
      </c>
      <c r="K228" t="str">
        <f>IF(AND(K$1288=0,K$1289=0),"--",IF(AND(K$1288&gt;0,K$1289=0),IF('Female Data'!K228&gt;K$1288,'Female Data'!$X228,0),IF(AND(K$1288=0,K$1289&gt;0),IF('Female Data'!K228&lt;K$1289,'Female Data'!$X228,0),IF(AND('Female Data'!K228&gt;K$1288,'Female Data'!K228&lt;K$1289),'Female Data'!$X228,0))))</f>
        <v>--</v>
      </c>
      <c r="L228" t="str">
        <f>IF(AND(L$1288=0,L$1289=0),"--",IF(AND(L$1288&gt;0,L$1289=0),IF('Female Data'!L228&gt;L$1288,'Female Data'!$X228,0),IF(AND(L$1288=0,L$1289&gt;0),IF('Female Data'!L228&lt;L$1289,'Female Data'!$X228,0),IF(AND('Female Data'!L228&gt;L$1288,'Female Data'!L228&lt;L$1289),'Female Data'!$X228,0))))</f>
        <v>--</v>
      </c>
      <c r="M228" t="str">
        <f>IF(AND(M$1288=0,M$1289=0),"--",IF(AND(M$1288&gt;0,M$1289=0),IF('Female Data'!M228&gt;M$1288,'Female Data'!$X228,0),IF(AND(M$1288=0,M$1289&gt;0),IF('Female Data'!M228&lt;M$1289,'Female Data'!$X228,0),IF(AND('Female Data'!M228&gt;M$1288,'Female Data'!M228&lt;M$1289),'Female Data'!$X228,0))))</f>
        <v>--</v>
      </c>
      <c r="N228" t="str">
        <f>IF(AND(N$1288=0,N$1289=0),"--",IF(AND(N$1288&gt;0,N$1289=0),IF('Female Data'!N228&gt;N$1288,'Female Data'!$X228,0),IF(AND(N$1288=0,N$1289&gt;0),IF('Female Data'!N228&lt;N$1289,'Female Data'!$X228,0),IF(AND('Female Data'!N228&gt;N$1288,'Female Data'!N228&lt;N$1289),'Female Data'!$X228,0))))</f>
        <v>--</v>
      </c>
      <c r="O228" t="str">
        <f>IF(AND(O$1288=0,O$1289=0),"--",IF(AND(O$1288&gt;0,O$1289=0),IF('Female Data'!O228&gt;O$1288,'Female Data'!$X228,0),IF(AND(O$1288=0,O$1289&gt;0),IF('Female Data'!O228&lt;O$1289,'Female Data'!$X228,0),IF(AND('Female Data'!O228&gt;O$1288,'Female Data'!O228&lt;O$1289),'Female Data'!$X228,0))))</f>
        <v>--</v>
      </c>
      <c r="P228" t="str">
        <f>IF(AND(P$1288=0,P$1289=0),"--",IF(AND(P$1288&gt;0,P$1289=0),IF('Female Data'!P228&gt;P$1288,'Female Data'!$X228,0),IF(AND(P$1288=0,P$1289&gt;0),IF('Female Data'!P228&lt;P$1289,'Female Data'!$X228,0),IF(AND('Female Data'!P228&gt;P$1288,'Female Data'!P228&lt;P$1289),'Female Data'!$X228,0))))</f>
        <v>--</v>
      </c>
      <c r="Q228" t="str">
        <f>IF(AND(Q$1288=0,Q$1289=0),"--",IF(AND(Q$1288&gt;0,Q$1289=0),IF('Female Data'!Q228&gt;Q$1288,'Female Data'!$X228,0),IF(AND(Q$1288=0,Q$1289&gt;0),IF('Female Data'!Q228&lt;Q$1289,'Female Data'!$X228,0),IF(AND('Female Data'!Q228&gt;Q$1288,'Female Data'!Q228&lt;Q$1289),'Female Data'!$X228,0))))</f>
        <v>--</v>
      </c>
      <c r="R228" t="str">
        <f>IF(AND(R$1288=0,R$1289=0),"--",IF(AND(R$1288&gt;0,R$1289=0),IF('Female Data'!R228&gt;R$1288,'Female Data'!$X228,0),IF(AND(R$1288=0,R$1289&gt;0),IF('Female Data'!R228&lt;R$1289,'Female Data'!$X228,0),IF(AND('Female Data'!R228&gt;R$1288,'Female Data'!R228&lt;R$1289),'Female Data'!$X228,0))))</f>
        <v>--</v>
      </c>
      <c r="S228" t="str">
        <f>IF(AND(S$1288=0,S$1289=0),"--",IF(AND(S$1288&gt;0,S$1289=0),IF('Female Data'!S228&gt;S$1288,'Female Data'!$X228,0),IF(AND(S$1288=0,S$1289&gt;0),IF('Female Data'!S228&lt;S$1289,'Female Data'!$X228,0),IF(AND('Female Data'!S228&gt;S$1288,'Female Data'!S228&lt;S$1289),'Female Data'!$X228,0))))</f>
        <v>--</v>
      </c>
      <c r="T228" t="str">
        <f>IF(AND(T$1288=0,T$1289=0),"--",IF(AND(T$1288&gt;0,T$1289=0),IF('Female Data'!T228&gt;T$1288,'Female Data'!$X228,0),IF(AND(T$1288=0,T$1289&gt;0),IF('Female Data'!T228&lt;T$1289,'Female Data'!$X228,0),IF(AND('Female Data'!T228&gt;T$1288,'Female Data'!T228&lt;T$1289),'Female Data'!$X228,0))))</f>
        <v>--</v>
      </c>
      <c r="U228" t="str">
        <f>IF(AND(U$1288=0,U$1289=0),"--",IF(AND(U$1288&gt;0,U$1289=0),IF('Female Data'!U228&gt;U$1288,'Female Data'!$X228,0),IF(AND(U$1288=0,U$1289&gt;0),IF('Female Data'!U228&lt;U$1289,'Female Data'!$X228,0),IF(AND('Female Data'!U228&gt;U$1288,'Female Data'!U228&lt;U$1289),'Female Data'!$X228,0))))</f>
        <v>--</v>
      </c>
      <c r="V228" t="str">
        <f>IF(AND(V$1288=0,V$1289=0),"--",IF(AND(V$1288&gt;0,V$1289=0),IF('Female Data'!V228&gt;V$1288,'Female Data'!$X228,0),IF(AND(V$1288=0,V$1289&gt;0),IF('Female Data'!V228&lt;V$1289,'Female Data'!$X228,0),IF(AND('Female Data'!V228&gt;V$1288,'Female Data'!V228&lt;V$1289),'Female Data'!$X228,0))))</f>
        <v>--</v>
      </c>
      <c r="W228" t="str">
        <f>IF(AND(W$1288=0,W$1289=0),"--",IF(AND(W$1288&gt;0,W$1289=0),IF('Female Data'!W228&gt;W$1288,'Female Data'!$X228,0),IF(AND(W$1288=0,W$1289&gt;0),IF('Female Data'!W228&lt;W$1289,'Female Data'!$X228,0),IF(AND('Female Data'!W228&gt;W$1288,'Female Data'!W228&lt;W$1289),'Female Data'!$X228,0))))</f>
        <v>--</v>
      </c>
      <c r="Y228">
        <f t="shared" si="6"/>
        <v>0</v>
      </c>
      <c r="Z228">
        <f>Y228*'Female Data'!X228</f>
        <v>0</v>
      </c>
      <c r="AA228">
        <f t="shared" si="7"/>
        <v>1</v>
      </c>
      <c r="AB228">
        <f>AA228*'Female Data'!X228</f>
        <v>18231</v>
      </c>
    </row>
    <row r="229" spans="1:28">
      <c r="A229">
        <f>'Female Data'!A229</f>
        <v>228</v>
      </c>
      <c r="B229" t="str">
        <f>'Female Data'!B229</f>
        <v>F</v>
      </c>
      <c r="C229" t="str">
        <f>IF(AND(C$1288=0,C$1289=0),"--",IF(AND(C$1288&gt;0,C$1289=0),IF('Female Data'!C229&gt;C$1288,'Female Data'!$X229,0),IF(AND(C$1288=0,C$1289&gt;0),IF('Female Data'!C229&lt;C$1289,'Female Data'!$X229,0),IF(AND('Female Data'!C229&gt;C$1288,'Female Data'!C229&lt;C$1289),'Female Data'!$X229,0))))</f>
        <v>--</v>
      </c>
      <c r="D229" t="str">
        <f>IF(AND(D$1288=0,D$1289=0),"--",IF(AND(D$1288&gt;0,D$1289=0),IF('Female Data'!D229&gt;D$1288,'Female Data'!$X229,0),IF(AND(D$1288=0,D$1289&gt;0),IF('Female Data'!D229&lt;D$1289,'Female Data'!$X229,0),IF(AND('Female Data'!D229&gt;D$1288,'Female Data'!D229&lt;D$1289),'Female Data'!$X229,0))))</f>
        <v>--</v>
      </c>
      <c r="E229" t="str">
        <f>IF(AND(E$1288=0,E$1289=0),"--",IF(AND(E$1288&gt;0,E$1289=0),IF('Female Data'!E229&gt;E$1288,'Female Data'!$X229,0),IF(AND(E$1288=0,E$1289&gt;0),IF('Female Data'!E229&lt;E$1289,'Female Data'!$X229,0),IF(AND('Female Data'!E229&gt;E$1288,'Female Data'!E229&lt;E$1289),'Female Data'!$X229,0))))</f>
        <v>--</v>
      </c>
      <c r="F229" t="str">
        <f>IF(AND(F$1288=0,F$1289=0),"--",IF(AND(F$1288&gt;0,F$1289=0),IF('Female Data'!F229&gt;F$1288,'Female Data'!$X229,0),IF(AND(F$1288=0,F$1289&gt;0),IF('Female Data'!F229&lt;F$1289,'Female Data'!$X229,0),IF(AND('Female Data'!F229&gt;F$1288,'Female Data'!F229&lt;F$1289),'Female Data'!$X229,0))))</f>
        <v>--</v>
      </c>
      <c r="G229" t="str">
        <f>IF(AND(G$1288=0,G$1289=0),"--",IF(AND(G$1288&gt;0,G$1289=0),IF('Female Data'!G229&gt;G$1288,'Female Data'!$X229,0),IF(AND(G$1288=0,G$1289&gt;0),IF('Female Data'!G229&lt;G$1289,'Female Data'!$X229,0),IF(AND('Female Data'!G229&gt;G$1288,'Female Data'!G229&lt;G$1289),'Female Data'!$X229,0))))</f>
        <v>--</v>
      </c>
      <c r="H229" t="str">
        <f>IF(AND(H$1288=0,H$1289=0),"--",IF(AND(H$1288&gt;0,H$1289=0),IF('Female Data'!H229&gt;H$1288,'Female Data'!$X229,0),IF(AND(H$1288=0,H$1289&gt;0),IF('Female Data'!H229&lt;H$1289,'Female Data'!$X229,0),IF(AND('Female Data'!H229&gt;H$1288,'Female Data'!H229&lt;H$1289),'Female Data'!$X229,0))))</f>
        <v>--</v>
      </c>
      <c r="I229" t="str">
        <f>IF(AND(I$1288=0,I$1289=0),"--",IF(AND(I$1288&gt;0,I$1289=0),IF('Female Data'!I229&gt;I$1288,'Female Data'!$X229,0),IF(AND(I$1288=0,I$1289&gt;0),IF('Female Data'!I229&lt;I$1289,'Female Data'!$X229,0),IF(AND('Female Data'!I229&gt;I$1288,'Female Data'!I229&lt;I$1289),'Female Data'!$X229,0))))</f>
        <v>--</v>
      </c>
      <c r="J229" t="str">
        <f>IF(AND(J$1288=0,J$1289=0),"--",IF(AND(J$1288&gt;0,J$1289=0),IF('Female Data'!J229&gt;J$1288,'Female Data'!$X229,0),IF(AND(J$1288=0,J$1289&gt;0),IF('Female Data'!J229&lt;J$1289,'Female Data'!$X229,0),IF(AND('Female Data'!J229&gt;J$1288,'Female Data'!J229&lt;J$1289),'Female Data'!$X229,0))))</f>
        <v>--</v>
      </c>
      <c r="K229" t="str">
        <f>IF(AND(K$1288=0,K$1289=0),"--",IF(AND(K$1288&gt;0,K$1289=0),IF('Female Data'!K229&gt;K$1288,'Female Data'!$X229,0),IF(AND(K$1288=0,K$1289&gt;0),IF('Female Data'!K229&lt;K$1289,'Female Data'!$X229,0),IF(AND('Female Data'!K229&gt;K$1288,'Female Data'!K229&lt;K$1289),'Female Data'!$X229,0))))</f>
        <v>--</v>
      </c>
      <c r="L229" t="str">
        <f>IF(AND(L$1288=0,L$1289=0),"--",IF(AND(L$1288&gt;0,L$1289=0),IF('Female Data'!L229&gt;L$1288,'Female Data'!$X229,0),IF(AND(L$1288=0,L$1289&gt;0),IF('Female Data'!L229&lt;L$1289,'Female Data'!$X229,0),IF(AND('Female Data'!L229&gt;L$1288,'Female Data'!L229&lt;L$1289),'Female Data'!$X229,0))))</f>
        <v>--</v>
      </c>
      <c r="M229" t="str">
        <f>IF(AND(M$1288=0,M$1289=0),"--",IF(AND(M$1288&gt;0,M$1289=0),IF('Female Data'!M229&gt;M$1288,'Female Data'!$X229,0),IF(AND(M$1288=0,M$1289&gt;0),IF('Female Data'!M229&lt;M$1289,'Female Data'!$X229,0),IF(AND('Female Data'!M229&gt;M$1288,'Female Data'!M229&lt;M$1289),'Female Data'!$X229,0))))</f>
        <v>--</v>
      </c>
      <c r="N229" t="str">
        <f>IF(AND(N$1288=0,N$1289=0),"--",IF(AND(N$1288&gt;0,N$1289=0),IF('Female Data'!N229&gt;N$1288,'Female Data'!$X229,0),IF(AND(N$1288=0,N$1289&gt;0),IF('Female Data'!N229&lt;N$1289,'Female Data'!$X229,0),IF(AND('Female Data'!N229&gt;N$1288,'Female Data'!N229&lt;N$1289),'Female Data'!$X229,0))))</f>
        <v>--</v>
      </c>
      <c r="O229" t="str">
        <f>IF(AND(O$1288=0,O$1289=0),"--",IF(AND(O$1288&gt;0,O$1289=0),IF('Female Data'!O229&gt;O$1288,'Female Data'!$X229,0),IF(AND(O$1288=0,O$1289&gt;0),IF('Female Data'!O229&lt;O$1289,'Female Data'!$X229,0),IF(AND('Female Data'!O229&gt;O$1288,'Female Data'!O229&lt;O$1289),'Female Data'!$X229,0))))</f>
        <v>--</v>
      </c>
      <c r="P229" t="str">
        <f>IF(AND(P$1288=0,P$1289=0),"--",IF(AND(P$1288&gt;0,P$1289=0),IF('Female Data'!P229&gt;P$1288,'Female Data'!$X229,0),IF(AND(P$1288=0,P$1289&gt;0),IF('Female Data'!P229&lt;P$1289,'Female Data'!$X229,0),IF(AND('Female Data'!P229&gt;P$1288,'Female Data'!P229&lt;P$1289),'Female Data'!$X229,0))))</f>
        <v>--</v>
      </c>
      <c r="Q229" t="str">
        <f>IF(AND(Q$1288=0,Q$1289=0),"--",IF(AND(Q$1288&gt;0,Q$1289=0),IF('Female Data'!Q229&gt;Q$1288,'Female Data'!$X229,0),IF(AND(Q$1288=0,Q$1289&gt;0),IF('Female Data'!Q229&lt;Q$1289,'Female Data'!$X229,0),IF(AND('Female Data'!Q229&gt;Q$1288,'Female Data'!Q229&lt;Q$1289),'Female Data'!$X229,0))))</f>
        <v>--</v>
      </c>
      <c r="R229" t="str">
        <f>IF(AND(R$1288=0,R$1289=0),"--",IF(AND(R$1288&gt;0,R$1289=0),IF('Female Data'!R229&gt;R$1288,'Female Data'!$X229,0),IF(AND(R$1288=0,R$1289&gt;0),IF('Female Data'!R229&lt;R$1289,'Female Data'!$X229,0),IF(AND('Female Data'!R229&gt;R$1288,'Female Data'!R229&lt;R$1289),'Female Data'!$X229,0))))</f>
        <v>--</v>
      </c>
      <c r="S229" t="str">
        <f>IF(AND(S$1288=0,S$1289=0),"--",IF(AND(S$1288&gt;0,S$1289=0),IF('Female Data'!S229&gt;S$1288,'Female Data'!$X229,0),IF(AND(S$1288=0,S$1289&gt;0),IF('Female Data'!S229&lt;S$1289,'Female Data'!$X229,0),IF(AND('Female Data'!S229&gt;S$1288,'Female Data'!S229&lt;S$1289),'Female Data'!$X229,0))))</f>
        <v>--</v>
      </c>
      <c r="T229" t="str">
        <f>IF(AND(T$1288=0,T$1289=0),"--",IF(AND(T$1288&gt;0,T$1289=0),IF('Female Data'!T229&gt;T$1288,'Female Data'!$X229,0),IF(AND(T$1288=0,T$1289&gt;0),IF('Female Data'!T229&lt;T$1289,'Female Data'!$X229,0),IF(AND('Female Data'!T229&gt;T$1288,'Female Data'!T229&lt;T$1289),'Female Data'!$X229,0))))</f>
        <v>--</v>
      </c>
      <c r="U229" t="str">
        <f>IF(AND(U$1288=0,U$1289=0),"--",IF(AND(U$1288&gt;0,U$1289=0),IF('Female Data'!U229&gt;U$1288,'Female Data'!$X229,0),IF(AND(U$1288=0,U$1289&gt;0),IF('Female Data'!U229&lt;U$1289,'Female Data'!$X229,0),IF(AND('Female Data'!U229&gt;U$1288,'Female Data'!U229&lt;U$1289),'Female Data'!$X229,0))))</f>
        <v>--</v>
      </c>
      <c r="V229" t="str">
        <f>IF(AND(V$1288=0,V$1289=0),"--",IF(AND(V$1288&gt;0,V$1289=0),IF('Female Data'!V229&gt;V$1288,'Female Data'!$X229,0),IF(AND(V$1288=0,V$1289&gt;0),IF('Female Data'!V229&lt;V$1289,'Female Data'!$X229,0),IF(AND('Female Data'!V229&gt;V$1288,'Female Data'!V229&lt;V$1289),'Female Data'!$X229,0))))</f>
        <v>--</v>
      </c>
      <c r="W229" t="str">
        <f>IF(AND(W$1288=0,W$1289=0),"--",IF(AND(W$1288&gt;0,W$1289=0),IF('Female Data'!W229&gt;W$1288,'Female Data'!$X229,0),IF(AND(W$1288=0,W$1289&gt;0),IF('Female Data'!W229&lt;W$1289,'Female Data'!$X229,0),IF(AND('Female Data'!W229&gt;W$1288,'Female Data'!W229&lt;W$1289),'Female Data'!$X229,0))))</f>
        <v>--</v>
      </c>
      <c r="Y229">
        <f t="shared" si="6"/>
        <v>0</v>
      </c>
      <c r="Z229">
        <f>Y229*'Female Data'!X229</f>
        <v>0</v>
      </c>
      <c r="AA229">
        <f t="shared" si="7"/>
        <v>1</v>
      </c>
      <c r="AB229">
        <f>AA229*'Female Data'!X229</f>
        <v>1484</v>
      </c>
    </row>
    <row r="230" spans="1:28">
      <c r="A230">
        <f>'Female Data'!A230</f>
        <v>229</v>
      </c>
      <c r="B230" t="str">
        <f>'Female Data'!B230</f>
        <v>F</v>
      </c>
      <c r="C230" t="str">
        <f>IF(AND(C$1288=0,C$1289=0),"--",IF(AND(C$1288&gt;0,C$1289=0),IF('Female Data'!C230&gt;C$1288,'Female Data'!$X230,0),IF(AND(C$1288=0,C$1289&gt;0),IF('Female Data'!C230&lt;C$1289,'Female Data'!$X230,0),IF(AND('Female Data'!C230&gt;C$1288,'Female Data'!C230&lt;C$1289),'Female Data'!$X230,0))))</f>
        <v>--</v>
      </c>
      <c r="D230" t="str">
        <f>IF(AND(D$1288=0,D$1289=0),"--",IF(AND(D$1288&gt;0,D$1289=0),IF('Female Data'!D230&gt;D$1288,'Female Data'!$X230,0),IF(AND(D$1288=0,D$1289&gt;0),IF('Female Data'!D230&lt;D$1289,'Female Data'!$X230,0),IF(AND('Female Data'!D230&gt;D$1288,'Female Data'!D230&lt;D$1289),'Female Data'!$X230,0))))</f>
        <v>--</v>
      </c>
      <c r="E230" t="str">
        <f>IF(AND(E$1288=0,E$1289=0),"--",IF(AND(E$1288&gt;0,E$1289=0),IF('Female Data'!E230&gt;E$1288,'Female Data'!$X230,0),IF(AND(E$1288=0,E$1289&gt;0),IF('Female Data'!E230&lt;E$1289,'Female Data'!$X230,0),IF(AND('Female Data'!E230&gt;E$1288,'Female Data'!E230&lt;E$1289),'Female Data'!$X230,0))))</f>
        <v>--</v>
      </c>
      <c r="F230" t="str">
        <f>IF(AND(F$1288=0,F$1289=0),"--",IF(AND(F$1288&gt;0,F$1289=0),IF('Female Data'!F230&gt;F$1288,'Female Data'!$X230,0),IF(AND(F$1288=0,F$1289&gt;0),IF('Female Data'!F230&lt;F$1289,'Female Data'!$X230,0),IF(AND('Female Data'!F230&gt;F$1288,'Female Data'!F230&lt;F$1289),'Female Data'!$X230,0))))</f>
        <v>--</v>
      </c>
      <c r="G230" t="str">
        <f>IF(AND(G$1288=0,G$1289=0),"--",IF(AND(G$1288&gt;0,G$1289=0),IF('Female Data'!G230&gt;G$1288,'Female Data'!$X230,0),IF(AND(G$1288=0,G$1289&gt;0),IF('Female Data'!G230&lt;G$1289,'Female Data'!$X230,0),IF(AND('Female Data'!G230&gt;G$1288,'Female Data'!G230&lt;G$1289),'Female Data'!$X230,0))))</f>
        <v>--</v>
      </c>
      <c r="H230" t="str">
        <f>IF(AND(H$1288=0,H$1289=0),"--",IF(AND(H$1288&gt;0,H$1289=0),IF('Female Data'!H230&gt;H$1288,'Female Data'!$X230,0),IF(AND(H$1288=0,H$1289&gt;0),IF('Female Data'!H230&lt;H$1289,'Female Data'!$X230,0),IF(AND('Female Data'!H230&gt;H$1288,'Female Data'!H230&lt;H$1289),'Female Data'!$X230,0))))</f>
        <v>--</v>
      </c>
      <c r="I230" t="str">
        <f>IF(AND(I$1288=0,I$1289=0),"--",IF(AND(I$1288&gt;0,I$1289=0),IF('Female Data'!I230&gt;I$1288,'Female Data'!$X230,0),IF(AND(I$1288=0,I$1289&gt;0),IF('Female Data'!I230&lt;I$1289,'Female Data'!$X230,0),IF(AND('Female Data'!I230&gt;I$1288,'Female Data'!I230&lt;I$1289),'Female Data'!$X230,0))))</f>
        <v>--</v>
      </c>
      <c r="J230" t="str">
        <f>IF(AND(J$1288=0,J$1289=0),"--",IF(AND(J$1288&gt;0,J$1289=0),IF('Female Data'!J230&gt;J$1288,'Female Data'!$X230,0),IF(AND(J$1288=0,J$1289&gt;0),IF('Female Data'!J230&lt;J$1289,'Female Data'!$X230,0),IF(AND('Female Data'!J230&gt;J$1288,'Female Data'!J230&lt;J$1289),'Female Data'!$X230,0))))</f>
        <v>--</v>
      </c>
      <c r="K230" t="str">
        <f>IF(AND(K$1288=0,K$1289=0),"--",IF(AND(K$1288&gt;0,K$1289=0),IF('Female Data'!K230&gt;K$1288,'Female Data'!$X230,0),IF(AND(K$1288=0,K$1289&gt;0),IF('Female Data'!K230&lt;K$1289,'Female Data'!$X230,0),IF(AND('Female Data'!K230&gt;K$1288,'Female Data'!K230&lt;K$1289),'Female Data'!$X230,0))))</f>
        <v>--</v>
      </c>
      <c r="L230" t="str">
        <f>IF(AND(L$1288=0,L$1289=0),"--",IF(AND(L$1288&gt;0,L$1289=0),IF('Female Data'!L230&gt;L$1288,'Female Data'!$X230,0),IF(AND(L$1288=0,L$1289&gt;0),IF('Female Data'!L230&lt;L$1289,'Female Data'!$X230,0),IF(AND('Female Data'!L230&gt;L$1288,'Female Data'!L230&lt;L$1289),'Female Data'!$X230,0))))</f>
        <v>--</v>
      </c>
      <c r="M230" t="str">
        <f>IF(AND(M$1288=0,M$1289=0),"--",IF(AND(M$1288&gt;0,M$1289=0),IF('Female Data'!M230&gt;M$1288,'Female Data'!$X230,0),IF(AND(M$1288=0,M$1289&gt;0),IF('Female Data'!M230&lt;M$1289,'Female Data'!$X230,0),IF(AND('Female Data'!M230&gt;M$1288,'Female Data'!M230&lt;M$1289),'Female Data'!$X230,0))))</f>
        <v>--</v>
      </c>
      <c r="N230" t="str">
        <f>IF(AND(N$1288=0,N$1289=0),"--",IF(AND(N$1288&gt;0,N$1289=0),IF('Female Data'!N230&gt;N$1288,'Female Data'!$X230,0),IF(AND(N$1288=0,N$1289&gt;0),IF('Female Data'!N230&lt;N$1289,'Female Data'!$X230,0),IF(AND('Female Data'!N230&gt;N$1288,'Female Data'!N230&lt;N$1289),'Female Data'!$X230,0))))</f>
        <v>--</v>
      </c>
      <c r="O230" t="str">
        <f>IF(AND(O$1288=0,O$1289=0),"--",IF(AND(O$1288&gt;0,O$1289=0),IF('Female Data'!O230&gt;O$1288,'Female Data'!$X230,0),IF(AND(O$1288=0,O$1289&gt;0),IF('Female Data'!O230&lt;O$1289,'Female Data'!$X230,0),IF(AND('Female Data'!O230&gt;O$1288,'Female Data'!O230&lt;O$1289),'Female Data'!$X230,0))))</f>
        <v>--</v>
      </c>
      <c r="P230" t="str">
        <f>IF(AND(P$1288=0,P$1289=0),"--",IF(AND(P$1288&gt;0,P$1289=0),IF('Female Data'!P230&gt;P$1288,'Female Data'!$X230,0),IF(AND(P$1288=0,P$1289&gt;0),IF('Female Data'!P230&lt;P$1289,'Female Data'!$X230,0),IF(AND('Female Data'!P230&gt;P$1288,'Female Data'!P230&lt;P$1289),'Female Data'!$X230,0))))</f>
        <v>--</v>
      </c>
      <c r="Q230" t="str">
        <f>IF(AND(Q$1288=0,Q$1289=0),"--",IF(AND(Q$1288&gt;0,Q$1289=0),IF('Female Data'!Q230&gt;Q$1288,'Female Data'!$X230,0),IF(AND(Q$1288=0,Q$1289&gt;0),IF('Female Data'!Q230&lt;Q$1289,'Female Data'!$X230,0),IF(AND('Female Data'!Q230&gt;Q$1288,'Female Data'!Q230&lt;Q$1289),'Female Data'!$X230,0))))</f>
        <v>--</v>
      </c>
      <c r="R230" t="str">
        <f>IF(AND(R$1288=0,R$1289=0),"--",IF(AND(R$1288&gt;0,R$1289=0),IF('Female Data'!R230&gt;R$1288,'Female Data'!$X230,0),IF(AND(R$1288=0,R$1289&gt;0),IF('Female Data'!R230&lt;R$1289,'Female Data'!$X230,0),IF(AND('Female Data'!R230&gt;R$1288,'Female Data'!R230&lt;R$1289),'Female Data'!$X230,0))))</f>
        <v>--</v>
      </c>
      <c r="S230" t="str">
        <f>IF(AND(S$1288=0,S$1289=0),"--",IF(AND(S$1288&gt;0,S$1289=0),IF('Female Data'!S230&gt;S$1288,'Female Data'!$X230,0),IF(AND(S$1288=0,S$1289&gt;0),IF('Female Data'!S230&lt;S$1289,'Female Data'!$X230,0),IF(AND('Female Data'!S230&gt;S$1288,'Female Data'!S230&lt;S$1289),'Female Data'!$X230,0))))</f>
        <v>--</v>
      </c>
      <c r="T230" t="str">
        <f>IF(AND(T$1288=0,T$1289=0),"--",IF(AND(T$1288&gt;0,T$1289=0),IF('Female Data'!T230&gt;T$1288,'Female Data'!$X230,0),IF(AND(T$1288=0,T$1289&gt;0),IF('Female Data'!T230&lt;T$1289,'Female Data'!$X230,0),IF(AND('Female Data'!T230&gt;T$1288,'Female Data'!T230&lt;T$1289),'Female Data'!$X230,0))))</f>
        <v>--</v>
      </c>
      <c r="U230" t="str">
        <f>IF(AND(U$1288=0,U$1289=0),"--",IF(AND(U$1288&gt;0,U$1289=0),IF('Female Data'!U230&gt;U$1288,'Female Data'!$X230,0),IF(AND(U$1288=0,U$1289&gt;0),IF('Female Data'!U230&lt;U$1289,'Female Data'!$X230,0),IF(AND('Female Data'!U230&gt;U$1288,'Female Data'!U230&lt;U$1289),'Female Data'!$X230,0))))</f>
        <v>--</v>
      </c>
      <c r="V230" t="str">
        <f>IF(AND(V$1288=0,V$1289=0),"--",IF(AND(V$1288&gt;0,V$1289=0),IF('Female Data'!V230&gt;V$1288,'Female Data'!$X230,0),IF(AND(V$1288=0,V$1289&gt;0),IF('Female Data'!V230&lt;V$1289,'Female Data'!$X230,0),IF(AND('Female Data'!V230&gt;V$1288,'Female Data'!V230&lt;V$1289),'Female Data'!$X230,0))))</f>
        <v>--</v>
      </c>
      <c r="W230" t="str">
        <f>IF(AND(W$1288=0,W$1289=0),"--",IF(AND(W$1288&gt;0,W$1289=0),IF('Female Data'!W230&gt;W$1288,'Female Data'!$X230,0),IF(AND(W$1288=0,W$1289&gt;0),IF('Female Data'!W230&lt;W$1289,'Female Data'!$X230,0),IF(AND('Female Data'!W230&gt;W$1288,'Female Data'!W230&lt;W$1289),'Female Data'!$X230,0))))</f>
        <v>--</v>
      </c>
      <c r="Y230">
        <f t="shared" si="6"/>
        <v>0</v>
      </c>
      <c r="Z230">
        <f>Y230*'Female Data'!X230</f>
        <v>0</v>
      </c>
      <c r="AA230">
        <f t="shared" si="7"/>
        <v>1</v>
      </c>
      <c r="AB230">
        <f>AA230*'Female Data'!X230</f>
        <v>29151</v>
      </c>
    </row>
    <row r="231" spans="1:28">
      <c r="A231">
        <f>'Female Data'!A231</f>
        <v>230</v>
      </c>
      <c r="B231" t="str">
        <f>'Female Data'!B231</f>
        <v>F</v>
      </c>
      <c r="C231" t="str">
        <f>IF(AND(C$1288=0,C$1289=0),"--",IF(AND(C$1288&gt;0,C$1289=0),IF('Female Data'!C231&gt;C$1288,'Female Data'!$X231,0),IF(AND(C$1288=0,C$1289&gt;0),IF('Female Data'!C231&lt;C$1289,'Female Data'!$X231,0),IF(AND('Female Data'!C231&gt;C$1288,'Female Data'!C231&lt;C$1289),'Female Data'!$X231,0))))</f>
        <v>--</v>
      </c>
      <c r="D231" t="str">
        <f>IF(AND(D$1288=0,D$1289=0),"--",IF(AND(D$1288&gt;0,D$1289=0),IF('Female Data'!D231&gt;D$1288,'Female Data'!$X231,0),IF(AND(D$1288=0,D$1289&gt;0),IF('Female Data'!D231&lt;D$1289,'Female Data'!$X231,0),IF(AND('Female Data'!D231&gt;D$1288,'Female Data'!D231&lt;D$1289),'Female Data'!$X231,0))))</f>
        <v>--</v>
      </c>
      <c r="E231" t="str">
        <f>IF(AND(E$1288=0,E$1289=0),"--",IF(AND(E$1288&gt;0,E$1289=0),IF('Female Data'!E231&gt;E$1288,'Female Data'!$X231,0),IF(AND(E$1288=0,E$1289&gt;0),IF('Female Data'!E231&lt;E$1289,'Female Data'!$X231,0),IF(AND('Female Data'!E231&gt;E$1288,'Female Data'!E231&lt;E$1289),'Female Data'!$X231,0))))</f>
        <v>--</v>
      </c>
      <c r="F231" t="str">
        <f>IF(AND(F$1288=0,F$1289=0),"--",IF(AND(F$1288&gt;0,F$1289=0),IF('Female Data'!F231&gt;F$1288,'Female Data'!$X231,0),IF(AND(F$1288=0,F$1289&gt;0),IF('Female Data'!F231&lt;F$1289,'Female Data'!$X231,0),IF(AND('Female Data'!F231&gt;F$1288,'Female Data'!F231&lt;F$1289),'Female Data'!$X231,0))))</f>
        <v>--</v>
      </c>
      <c r="G231" t="str">
        <f>IF(AND(G$1288=0,G$1289=0),"--",IF(AND(G$1288&gt;0,G$1289=0),IF('Female Data'!G231&gt;G$1288,'Female Data'!$X231,0),IF(AND(G$1288=0,G$1289&gt;0),IF('Female Data'!G231&lt;G$1289,'Female Data'!$X231,0),IF(AND('Female Data'!G231&gt;G$1288,'Female Data'!G231&lt;G$1289),'Female Data'!$X231,0))))</f>
        <v>--</v>
      </c>
      <c r="H231" t="str">
        <f>IF(AND(H$1288=0,H$1289=0),"--",IF(AND(H$1288&gt;0,H$1289=0),IF('Female Data'!H231&gt;H$1288,'Female Data'!$X231,0),IF(AND(H$1288=0,H$1289&gt;0),IF('Female Data'!H231&lt;H$1289,'Female Data'!$X231,0),IF(AND('Female Data'!H231&gt;H$1288,'Female Data'!H231&lt;H$1289),'Female Data'!$X231,0))))</f>
        <v>--</v>
      </c>
      <c r="I231" t="str">
        <f>IF(AND(I$1288=0,I$1289=0),"--",IF(AND(I$1288&gt;0,I$1289=0),IF('Female Data'!I231&gt;I$1288,'Female Data'!$X231,0),IF(AND(I$1288=0,I$1289&gt;0),IF('Female Data'!I231&lt;I$1289,'Female Data'!$X231,0),IF(AND('Female Data'!I231&gt;I$1288,'Female Data'!I231&lt;I$1289),'Female Data'!$X231,0))))</f>
        <v>--</v>
      </c>
      <c r="J231" t="str">
        <f>IF(AND(J$1288=0,J$1289=0),"--",IF(AND(J$1288&gt;0,J$1289=0),IF('Female Data'!J231&gt;J$1288,'Female Data'!$X231,0),IF(AND(J$1288=0,J$1289&gt;0),IF('Female Data'!J231&lt;J$1289,'Female Data'!$X231,0),IF(AND('Female Data'!J231&gt;J$1288,'Female Data'!J231&lt;J$1289),'Female Data'!$X231,0))))</f>
        <v>--</v>
      </c>
      <c r="K231" t="str">
        <f>IF(AND(K$1288=0,K$1289=0),"--",IF(AND(K$1288&gt;0,K$1289=0),IF('Female Data'!K231&gt;K$1288,'Female Data'!$X231,0),IF(AND(K$1288=0,K$1289&gt;0),IF('Female Data'!K231&lt;K$1289,'Female Data'!$X231,0),IF(AND('Female Data'!K231&gt;K$1288,'Female Data'!K231&lt;K$1289),'Female Data'!$X231,0))))</f>
        <v>--</v>
      </c>
      <c r="L231" t="str">
        <f>IF(AND(L$1288=0,L$1289=0),"--",IF(AND(L$1288&gt;0,L$1289=0),IF('Female Data'!L231&gt;L$1288,'Female Data'!$X231,0),IF(AND(L$1288=0,L$1289&gt;0),IF('Female Data'!L231&lt;L$1289,'Female Data'!$X231,0),IF(AND('Female Data'!L231&gt;L$1288,'Female Data'!L231&lt;L$1289),'Female Data'!$X231,0))))</f>
        <v>--</v>
      </c>
      <c r="M231" t="str">
        <f>IF(AND(M$1288=0,M$1289=0),"--",IF(AND(M$1288&gt;0,M$1289=0),IF('Female Data'!M231&gt;M$1288,'Female Data'!$X231,0),IF(AND(M$1288=0,M$1289&gt;0),IF('Female Data'!M231&lt;M$1289,'Female Data'!$X231,0),IF(AND('Female Data'!M231&gt;M$1288,'Female Data'!M231&lt;M$1289),'Female Data'!$X231,0))))</f>
        <v>--</v>
      </c>
      <c r="N231" t="str">
        <f>IF(AND(N$1288=0,N$1289=0),"--",IF(AND(N$1288&gt;0,N$1289=0),IF('Female Data'!N231&gt;N$1288,'Female Data'!$X231,0),IF(AND(N$1288=0,N$1289&gt;0),IF('Female Data'!N231&lt;N$1289,'Female Data'!$X231,0),IF(AND('Female Data'!N231&gt;N$1288,'Female Data'!N231&lt;N$1289),'Female Data'!$X231,0))))</f>
        <v>--</v>
      </c>
      <c r="O231" t="str">
        <f>IF(AND(O$1288=0,O$1289=0),"--",IF(AND(O$1288&gt;0,O$1289=0),IF('Female Data'!O231&gt;O$1288,'Female Data'!$X231,0),IF(AND(O$1288=0,O$1289&gt;0),IF('Female Data'!O231&lt;O$1289,'Female Data'!$X231,0),IF(AND('Female Data'!O231&gt;O$1288,'Female Data'!O231&lt;O$1289),'Female Data'!$X231,0))))</f>
        <v>--</v>
      </c>
      <c r="P231" t="str">
        <f>IF(AND(P$1288=0,P$1289=0),"--",IF(AND(P$1288&gt;0,P$1289=0),IF('Female Data'!P231&gt;P$1288,'Female Data'!$X231,0),IF(AND(P$1288=0,P$1289&gt;0),IF('Female Data'!P231&lt;P$1289,'Female Data'!$X231,0),IF(AND('Female Data'!P231&gt;P$1288,'Female Data'!P231&lt;P$1289),'Female Data'!$X231,0))))</f>
        <v>--</v>
      </c>
      <c r="Q231" t="str">
        <f>IF(AND(Q$1288=0,Q$1289=0),"--",IF(AND(Q$1288&gt;0,Q$1289=0),IF('Female Data'!Q231&gt;Q$1288,'Female Data'!$X231,0),IF(AND(Q$1288=0,Q$1289&gt;0),IF('Female Data'!Q231&lt;Q$1289,'Female Data'!$X231,0),IF(AND('Female Data'!Q231&gt;Q$1288,'Female Data'!Q231&lt;Q$1289),'Female Data'!$X231,0))))</f>
        <v>--</v>
      </c>
      <c r="R231" t="str">
        <f>IF(AND(R$1288=0,R$1289=0),"--",IF(AND(R$1288&gt;0,R$1289=0),IF('Female Data'!R231&gt;R$1288,'Female Data'!$X231,0),IF(AND(R$1288=0,R$1289&gt;0),IF('Female Data'!R231&lt;R$1289,'Female Data'!$X231,0),IF(AND('Female Data'!R231&gt;R$1288,'Female Data'!R231&lt;R$1289),'Female Data'!$X231,0))))</f>
        <v>--</v>
      </c>
      <c r="S231" t="str">
        <f>IF(AND(S$1288=0,S$1289=0),"--",IF(AND(S$1288&gt;0,S$1289=0),IF('Female Data'!S231&gt;S$1288,'Female Data'!$X231,0),IF(AND(S$1288=0,S$1289&gt;0),IF('Female Data'!S231&lt;S$1289,'Female Data'!$X231,0),IF(AND('Female Data'!S231&gt;S$1288,'Female Data'!S231&lt;S$1289),'Female Data'!$X231,0))))</f>
        <v>--</v>
      </c>
      <c r="T231" t="str">
        <f>IF(AND(T$1288=0,T$1289=0),"--",IF(AND(T$1288&gt;0,T$1289=0),IF('Female Data'!T231&gt;T$1288,'Female Data'!$X231,0),IF(AND(T$1288=0,T$1289&gt;0),IF('Female Data'!T231&lt;T$1289,'Female Data'!$X231,0),IF(AND('Female Data'!T231&gt;T$1288,'Female Data'!T231&lt;T$1289),'Female Data'!$X231,0))))</f>
        <v>--</v>
      </c>
      <c r="U231" t="str">
        <f>IF(AND(U$1288=0,U$1289=0),"--",IF(AND(U$1288&gt;0,U$1289=0),IF('Female Data'!U231&gt;U$1288,'Female Data'!$X231,0),IF(AND(U$1288=0,U$1289&gt;0),IF('Female Data'!U231&lt;U$1289,'Female Data'!$X231,0),IF(AND('Female Data'!U231&gt;U$1288,'Female Data'!U231&lt;U$1289),'Female Data'!$X231,0))))</f>
        <v>--</v>
      </c>
      <c r="V231" t="str">
        <f>IF(AND(V$1288=0,V$1289=0),"--",IF(AND(V$1288&gt;0,V$1289=0),IF('Female Data'!V231&gt;V$1288,'Female Data'!$X231,0),IF(AND(V$1288=0,V$1289&gt;0),IF('Female Data'!V231&lt;V$1289,'Female Data'!$X231,0),IF(AND('Female Data'!V231&gt;V$1288,'Female Data'!V231&lt;V$1289),'Female Data'!$X231,0))))</f>
        <v>--</v>
      </c>
      <c r="W231" t="str">
        <f>IF(AND(W$1288=0,W$1289=0),"--",IF(AND(W$1288&gt;0,W$1289=0),IF('Female Data'!W231&gt;W$1288,'Female Data'!$X231,0),IF(AND(W$1288=0,W$1289&gt;0),IF('Female Data'!W231&lt;W$1289,'Female Data'!$X231,0),IF(AND('Female Data'!W231&gt;W$1288,'Female Data'!W231&lt;W$1289),'Female Data'!$X231,0))))</f>
        <v>--</v>
      </c>
      <c r="Y231">
        <f t="shared" si="6"/>
        <v>0</v>
      </c>
      <c r="Z231">
        <f>Y231*'Female Data'!X231</f>
        <v>0</v>
      </c>
      <c r="AA231">
        <f t="shared" si="7"/>
        <v>1</v>
      </c>
      <c r="AB231">
        <f>AA231*'Female Data'!X231</f>
        <v>47023</v>
      </c>
    </row>
    <row r="232" spans="1:28">
      <c r="A232">
        <f>'Female Data'!A232</f>
        <v>231</v>
      </c>
      <c r="B232" t="str">
        <f>'Female Data'!B232</f>
        <v>F</v>
      </c>
      <c r="C232" t="str">
        <f>IF(AND(C$1288=0,C$1289=0),"--",IF(AND(C$1288&gt;0,C$1289=0),IF('Female Data'!C232&gt;C$1288,'Female Data'!$X232,0),IF(AND(C$1288=0,C$1289&gt;0),IF('Female Data'!C232&lt;C$1289,'Female Data'!$X232,0),IF(AND('Female Data'!C232&gt;C$1288,'Female Data'!C232&lt;C$1289),'Female Data'!$X232,0))))</f>
        <v>--</v>
      </c>
      <c r="D232" t="str">
        <f>IF(AND(D$1288=0,D$1289=0),"--",IF(AND(D$1288&gt;0,D$1289=0),IF('Female Data'!D232&gt;D$1288,'Female Data'!$X232,0),IF(AND(D$1288=0,D$1289&gt;0),IF('Female Data'!D232&lt;D$1289,'Female Data'!$X232,0),IF(AND('Female Data'!D232&gt;D$1288,'Female Data'!D232&lt;D$1289),'Female Data'!$X232,0))))</f>
        <v>--</v>
      </c>
      <c r="E232" t="str">
        <f>IF(AND(E$1288=0,E$1289=0),"--",IF(AND(E$1288&gt;0,E$1289=0),IF('Female Data'!E232&gt;E$1288,'Female Data'!$X232,0),IF(AND(E$1288=0,E$1289&gt;0),IF('Female Data'!E232&lt;E$1289,'Female Data'!$X232,0),IF(AND('Female Data'!E232&gt;E$1288,'Female Data'!E232&lt;E$1289),'Female Data'!$X232,0))))</f>
        <v>--</v>
      </c>
      <c r="F232" t="str">
        <f>IF(AND(F$1288=0,F$1289=0),"--",IF(AND(F$1288&gt;0,F$1289=0),IF('Female Data'!F232&gt;F$1288,'Female Data'!$X232,0),IF(AND(F$1288=0,F$1289&gt;0),IF('Female Data'!F232&lt;F$1289,'Female Data'!$X232,0),IF(AND('Female Data'!F232&gt;F$1288,'Female Data'!F232&lt;F$1289),'Female Data'!$X232,0))))</f>
        <v>--</v>
      </c>
      <c r="G232" t="str">
        <f>IF(AND(G$1288=0,G$1289=0),"--",IF(AND(G$1288&gt;0,G$1289=0),IF('Female Data'!G232&gt;G$1288,'Female Data'!$X232,0),IF(AND(G$1288=0,G$1289&gt;0),IF('Female Data'!G232&lt;G$1289,'Female Data'!$X232,0),IF(AND('Female Data'!G232&gt;G$1288,'Female Data'!G232&lt;G$1289),'Female Data'!$X232,0))))</f>
        <v>--</v>
      </c>
      <c r="H232" t="str">
        <f>IF(AND(H$1288=0,H$1289=0),"--",IF(AND(H$1288&gt;0,H$1289=0),IF('Female Data'!H232&gt;H$1288,'Female Data'!$X232,0),IF(AND(H$1288=0,H$1289&gt;0),IF('Female Data'!H232&lt;H$1289,'Female Data'!$X232,0),IF(AND('Female Data'!H232&gt;H$1288,'Female Data'!H232&lt;H$1289),'Female Data'!$X232,0))))</f>
        <v>--</v>
      </c>
      <c r="I232" t="str">
        <f>IF(AND(I$1288=0,I$1289=0),"--",IF(AND(I$1288&gt;0,I$1289=0),IF('Female Data'!I232&gt;I$1288,'Female Data'!$X232,0),IF(AND(I$1288=0,I$1289&gt;0),IF('Female Data'!I232&lt;I$1289,'Female Data'!$X232,0),IF(AND('Female Data'!I232&gt;I$1288,'Female Data'!I232&lt;I$1289),'Female Data'!$X232,0))))</f>
        <v>--</v>
      </c>
      <c r="J232" t="str">
        <f>IF(AND(J$1288=0,J$1289=0),"--",IF(AND(J$1288&gt;0,J$1289=0),IF('Female Data'!J232&gt;J$1288,'Female Data'!$X232,0),IF(AND(J$1288=0,J$1289&gt;0),IF('Female Data'!J232&lt;J$1289,'Female Data'!$X232,0),IF(AND('Female Data'!J232&gt;J$1288,'Female Data'!J232&lt;J$1289),'Female Data'!$X232,0))))</f>
        <v>--</v>
      </c>
      <c r="K232" t="str">
        <f>IF(AND(K$1288=0,K$1289=0),"--",IF(AND(K$1288&gt;0,K$1289=0),IF('Female Data'!K232&gt;K$1288,'Female Data'!$X232,0),IF(AND(K$1288=0,K$1289&gt;0),IF('Female Data'!K232&lt;K$1289,'Female Data'!$X232,0),IF(AND('Female Data'!K232&gt;K$1288,'Female Data'!K232&lt;K$1289),'Female Data'!$X232,0))))</f>
        <v>--</v>
      </c>
      <c r="L232" t="str">
        <f>IF(AND(L$1288=0,L$1289=0),"--",IF(AND(L$1288&gt;0,L$1289=0),IF('Female Data'!L232&gt;L$1288,'Female Data'!$X232,0),IF(AND(L$1288=0,L$1289&gt;0),IF('Female Data'!L232&lt;L$1289,'Female Data'!$X232,0),IF(AND('Female Data'!L232&gt;L$1288,'Female Data'!L232&lt;L$1289),'Female Data'!$X232,0))))</f>
        <v>--</v>
      </c>
      <c r="M232" t="str">
        <f>IF(AND(M$1288=0,M$1289=0),"--",IF(AND(M$1288&gt;0,M$1289=0),IF('Female Data'!M232&gt;M$1288,'Female Data'!$X232,0),IF(AND(M$1288=0,M$1289&gt;0),IF('Female Data'!M232&lt;M$1289,'Female Data'!$X232,0),IF(AND('Female Data'!M232&gt;M$1288,'Female Data'!M232&lt;M$1289),'Female Data'!$X232,0))))</f>
        <v>--</v>
      </c>
      <c r="N232" t="str">
        <f>IF(AND(N$1288=0,N$1289=0),"--",IF(AND(N$1288&gt;0,N$1289=0),IF('Female Data'!N232&gt;N$1288,'Female Data'!$X232,0),IF(AND(N$1288=0,N$1289&gt;0),IF('Female Data'!N232&lt;N$1289,'Female Data'!$X232,0),IF(AND('Female Data'!N232&gt;N$1288,'Female Data'!N232&lt;N$1289),'Female Data'!$X232,0))))</f>
        <v>--</v>
      </c>
      <c r="O232" t="str">
        <f>IF(AND(O$1288=0,O$1289=0),"--",IF(AND(O$1288&gt;0,O$1289=0),IF('Female Data'!O232&gt;O$1288,'Female Data'!$X232,0),IF(AND(O$1288=0,O$1289&gt;0),IF('Female Data'!O232&lt;O$1289,'Female Data'!$X232,0),IF(AND('Female Data'!O232&gt;O$1288,'Female Data'!O232&lt;O$1289),'Female Data'!$X232,0))))</f>
        <v>--</v>
      </c>
      <c r="P232" t="str">
        <f>IF(AND(P$1288=0,P$1289=0),"--",IF(AND(P$1288&gt;0,P$1289=0),IF('Female Data'!P232&gt;P$1288,'Female Data'!$X232,0),IF(AND(P$1288=0,P$1289&gt;0),IF('Female Data'!P232&lt;P$1289,'Female Data'!$X232,0),IF(AND('Female Data'!P232&gt;P$1288,'Female Data'!P232&lt;P$1289),'Female Data'!$X232,0))))</f>
        <v>--</v>
      </c>
      <c r="Q232" t="str">
        <f>IF(AND(Q$1288=0,Q$1289=0),"--",IF(AND(Q$1288&gt;0,Q$1289=0),IF('Female Data'!Q232&gt;Q$1288,'Female Data'!$X232,0),IF(AND(Q$1288=0,Q$1289&gt;0),IF('Female Data'!Q232&lt;Q$1289,'Female Data'!$X232,0),IF(AND('Female Data'!Q232&gt;Q$1288,'Female Data'!Q232&lt;Q$1289),'Female Data'!$X232,0))))</f>
        <v>--</v>
      </c>
      <c r="R232" t="str">
        <f>IF(AND(R$1288=0,R$1289=0),"--",IF(AND(R$1288&gt;0,R$1289=0),IF('Female Data'!R232&gt;R$1288,'Female Data'!$X232,0),IF(AND(R$1288=0,R$1289&gt;0),IF('Female Data'!R232&lt;R$1289,'Female Data'!$X232,0),IF(AND('Female Data'!R232&gt;R$1288,'Female Data'!R232&lt;R$1289),'Female Data'!$X232,0))))</f>
        <v>--</v>
      </c>
      <c r="S232" t="str">
        <f>IF(AND(S$1288=0,S$1289=0),"--",IF(AND(S$1288&gt;0,S$1289=0),IF('Female Data'!S232&gt;S$1288,'Female Data'!$X232,0),IF(AND(S$1288=0,S$1289&gt;0),IF('Female Data'!S232&lt;S$1289,'Female Data'!$X232,0),IF(AND('Female Data'!S232&gt;S$1288,'Female Data'!S232&lt;S$1289),'Female Data'!$X232,0))))</f>
        <v>--</v>
      </c>
      <c r="T232" t="str">
        <f>IF(AND(T$1288=0,T$1289=0),"--",IF(AND(T$1288&gt;0,T$1289=0),IF('Female Data'!T232&gt;T$1288,'Female Data'!$X232,0),IF(AND(T$1288=0,T$1289&gt;0),IF('Female Data'!T232&lt;T$1289,'Female Data'!$X232,0),IF(AND('Female Data'!T232&gt;T$1288,'Female Data'!T232&lt;T$1289),'Female Data'!$X232,0))))</f>
        <v>--</v>
      </c>
      <c r="U232" t="str">
        <f>IF(AND(U$1288=0,U$1289=0),"--",IF(AND(U$1288&gt;0,U$1289=0),IF('Female Data'!U232&gt;U$1288,'Female Data'!$X232,0),IF(AND(U$1288=0,U$1289&gt;0),IF('Female Data'!U232&lt;U$1289,'Female Data'!$X232,0),IF(AND('Female Data'!U232&gt;U$1288,'Female Data'!U232&lt;U$1289),'Female Data'!$X232,0))))</f>
        <v>--</v>
      </c>
      <c r="V232" t="str">
        <f>IF(AND(V$1288=0,V$1289=0),"--",IF(AND(V$1288&gt;0,V$1289=0),IF('Female Data'!V232&gt;V$1288,'Female Data'!$X232,0),IF(AND(V$1288=0,V$1289&gt;0),IF('Female Data'!V232&lt;V$1289,'Female Data'!$X232,0),IF(AND('Female Data'!V232&gt;V$1288,'Female Data'!V232&lt;V$1289),'Female Data'!$X232,0))))</f>
        <v>--</v>
      </c>
      <c r="W232" t="str">
        <f>IF(AND(W$1288=0,W$1289=0),"--",IF(AND(W$1288&gt;0,W$1289=0),IF('Female Data'!W232&gt;W$1288,'Female Data'!$X232,0),IF(AND(W$1288=0,W$1289&gt;0),IF('Female Data'!W232&lt;W$1289,'Female Data'!$X232,0),IF(AND('Female Data'!W232&gt;W$1288,'Female Data'!W232&lt;W$1289),'Female Data'!$X232,0))))</f>
        <v>--</v>
      </c>
      <c r="Y232">
        <f t="shared" si="6"/>
        <v>0</v>
      </c>
      <c r="Z232">
        <f>Y232*'Female Data'!X232</f>
        <v>0</v>
      </c>
      <c r="AA232">
        <f t="shared" si="7"/>
        <v>1</v>
      </c>
      <c r="AB232">
        <f>AA232*'Female Data'!X232</f>
        <v>14184</v>
      </c>
    </row>
    <row r="233" spans="1:28">
      <c r="A233">
        <f>'Female Data'!A233</f>
        <v>232</v>
      </c>
      <c r="B233" t="str">
        <f>'Female Data'!B233</f>
        <v>F</v>
      </c>
      <c r="C233" t="str">
        <f>IF(AND(C$1288=0,C$1289=0),"--",IF(AND(C$1288&gt;0,C$1289=0),IF('Female Data'!C233&gt;C$1288,'Female Data'!$X233,0),IF(AND(C$1288=0,C$1289&gt;0),IF('Female Data'!C233&lt;C$1289,'Female Data'!$X233,0),IF(AND('Female Data'!C233&gt;C$1288,'Female Data'!C233&lt;C$1289),'Female Data'!$X233,0))))</f>
        <v>--</v>
      </c>
      <c r="D233" t="str">
        <f>IF(AND(D$1288=0,D$1289=0),"--",IF(AND(D$1288&gt;0,D$1289=0),IF('Female Data'!D233&gt;D$1288,'Female Data'!$X233,0),IF(AND(D$1288=0,D$1289&gt;0),IF('Female Data'!D233&lt;D$1289,'Female Data'!$X233,0),IF(AND('Female Data'!D233&gt;D$1288,'Female Data'!D233&lt;D$1289),'Female Data'!$X233,0))))</f>
        <v>--</v>
      </c>
      <c r="E233" t="str">
        <f>IF(AND(E$1288=0,E$1289=0),"--",IF(AND(E$1288&gt;0,E$1289=0),IF('Female Data'!E233&gt;E$1288,'Female Data'!$X233,0),IF(AND(E$1288=0,E$1289&gt;0),IF('Female Data'!E233&lt;E$1289,'Female Data'!$X233,0),IF(AND('Female Data'!E233&gt;E$1288,'Female Data'!E233&lt;E$1289),'Female Data'!$X233,0))))</f>
        <v>--</v>
      </c>
      <c r="F233" t="str">
        <f>IF(AND(F$1288=0,F$1289=0),"--",IF(AND(F$1288&gt;0,F$1289=0),IF('Female Data'!F233&gt;F$1288,'Female Data'!$X233,0),IF(AND(F$1288=0,F$1289&gt;0),IF('Female Data'!F233&lt;F$1289,'Female Data'!$X233,0),IF(AND('Female Data'!F233&gt;F$1288,'Female Data'!F233&lt;F$1289),'Female Data'!$X233,0))))</f>
        <v>--</v>
      </c>
      <c r="G233" t="str">
        <f>IF(AND(G$1288=0,G$1289=0),"--",IF(AND(G$1288&gt;0,G$1289=0),IF('Female Data'!G233&gt;G$1288,'Female Data'!$X233,0),IF(AND(G$1288=0,G$1289&gt;0),IF('Female Data'!G233&lt;G$1289,'Female Data'!$X233,0),IF(AND('Female Data'!G233&gt;G$1288,'Female Data'!G233&lt;G$1289),'Female Data'!$X233,0))))</f>
        <v>--</v>
      </c>
      <c r="H233" t="str">
        <f>IF(AND(H$1288=0,H$1289=0),"--",IF(AND(H$1288&gt;0,H$1289=0),IF('Female Data'!H233&gt;H$1288,'Female Data'!$X233,0),IF(AND(H$1288=0,H$1289&gt;0),IF('Female Data'!H233&lt;H$1289,'Female Data'!$X233,0),IF(AND('Female Data'!H233&gt;H$1288,'Female Data'!H233&lt;H$1289),'Female Data'!$X233,0))))</f>
        <v>--</v>
      </c>
      <c r="I233" t="str">
        <f>IF(AND(I$1288=0,I$1289=0),"--",IF(AND(I$1288&gt;0,I$1289=0),IF('Female Data'!I233&gt;I$1288,'Female Data'!$X233,0),IF(AND(I$1288=0,I$1289&gt;0),IF('Female Data'!I233&lt;I$1289,'Female Data'!$X233,0),IF(AND('Female Data'!I233&gt;I$1288,'Female Data'!I233&lt;I$1289),'Female Data'!$X233,0))))</f>
        <v>--</v>
      </c>
      <c r="J233" t="str">
        <f>IF(AND(J$1288=0,J$1289=0),"--",IF(AND(J$1288&gt;0,J$1289=0),IF('Female Data'!J233&gt;J$1288,'Female Data'!$X233,0),IF(AND(J$1288=0,J$1289&gt;0),IF('Female Data'!J233&lt;J$1289,'Female Data'!$X233,0),IF(AND('Female Data'!J233&gt;J$1288,'Female Data'!J233&lt;J$1289),'Female Data'!$X233,0))))</f>
        <v>--</v>
      </c>
      <c r="K233" t="str">
        <f>IF(AND(K$1288=0,K$1289=0),"--",IF(AND(K$1288&gt;0,K$1289=0),IF('Female Data'!K233&gt;K$1288,'Female Data'!$X233,0),IF(AND(K$1288=0,K$1289&gt;0),IF('Female Data'!K233&lt;K$1289,'Female Data'!$X233,0),IF(AND('Female Data'!K233&gt;K$1288,'Female Data'!K233&lt;K$1289),'Female Data'!$X233,0))))</f>
        <v>--</v>
      </c>
      <c r="L233" t="str">
        <f>IF(AND(L$1288=0,L$1289=0),"--",IF(AND(L$1288&gt;0,L$1289=0),IF('Female Data'!L233&gt;L$1288,'Female Data'!$X233,0),IF(AND(L$1288=0,L$1289&gt;0),IF('Female Data'!L233&lt;L$1289,'Female Data'!$X233,0),IF(AND('Female Data'!L233&gt;L$1288,'Female Data'!L233&lt;L$1289),'Female Data'!$X233,0))))</f>
        <v>--</v>
      </c>
      <c r="M233" t="str">
        <f>IF(AND(M$1288=0,M$1289=0),"--",IF(AND(M$1288&gt;0,M$1289=0),IF('Female Data'!M233&gt;M$1288,'Female Data'!$X233,0),IF(AND(M$1288=0,M$1289&gt;0),IF('Female Data'!M233&lt;M$1289,'Female Data'!$X233,0),IF(AND('Female Data'!M233&gt;M$1288,'Female Data'!M233&lt;M$1289),'Female Data'!$X233,0))))</f>
        <v>--</v>
      </c>
      <c r="N233" t="str">
        <f>IF(AND(N$1288=0,N$1289=0),"--",IF(AND(N$1288&gt;0,N$1289=0),IF('Female Data'!N233&gt;N$1288,'Female Data'!$X233,0),IF(AND(N$1288=0,N$1289&gt;0),IF('Female Data'!N233&lt;N$1289,'Female Data'!$X233,0),IF(AND('Female Data'!N233&gt;N$1288,'Female Data'!N233&lt;N$1289),'Female Data'!$X233,0))))</f>
        <v>--</v>
      </c>
      <c r="O233" t="str">
        <f>IF(AND(O$1288=0,O$1289=0),"--",IF(AND(O$1288&gt;0,O$1289=0),IF('Female Data'!O233&gt;O$1288,'Female Data'!$X233,0),IF(AND(O$1288=0,O$1289&gt;0),IF('Female Data'!O233&lt;O$1289,'Female Data'!$X233,0),IF(AND('Female Data'!O233&gt;O$1288,'Female Data'!O233&lt;O$1289),'Female Data'!$X233,0))))</f>
        <v>--</v>
      </c>
      <c r="P233" t="str">
        <f>IF(AND(P$1288=0,P$1289=0),"--",IF(AND(P$1288&gt;0,P$1289=0),IF('Female Data'!P233&gt;P$1288,'Female Data'!$X233,0),IF(AND(P$1288=0,P$1289&gt;0),IF('Female Data'!P233&lt;P$1289,'Female Data'!$X233,0),IF(AND('Female Data'!P233&gt;P$1288,'Female Data'!P233&lt;P$1289),'Female Data'!$X233,0))))</f>
        <v>--</v>
      </c>
      <c r="Q233" t="str">
        <f>IF(AND(Q$1288=0,Q$1289=0),"--",IF(AND(Q$1288&gt;0,Q$1289=0),IF('Female Data'!Q233&gt;Q$1288,'Female Data'!$X233,0),IF(AND(Q$1288=0,Q$1289&gt;0),IF('Female Data'!Q233&lt;Q$1289,'Female Data'!$X233,0),IF(AND('Female Data'!Q233&gt;Q$1288,'Female Data'!Q233&lt;Q$1289),'Female Data'!$X233,0))))</f>
        <v>--</v>
      </c>
      <c r="R233" t="str">
        <f>IF(AND(R$1288=0,R$1289=0),"--",IF(AND(R$1288&gt;0,R$1289=0),IF('Female Data'!R233&gt;R$1288,'Female Data'!$X233,0),IF(AND(R$1288=0,R$1289&gt;0),IF('Female Data'!R233&lt;R$1289,'Female Data'!$X233,0),IF(AND('Female Data'!R233&gt;R$1288,'Female Data'!R233&lt;R$1289),'Female Data'!$X233,0))))</f>
        <v>--</v>
      </c>
      <c r="S233" t="str">
        <f>IF(AND(S$1288=0,S$1289=0),"--",IF(AND(S$1288&gt;0,S$1289=0),IF('Female Data'!S233&gt;S$1288,'Female Data'!$X233,0),IF(AND(S$1288=0,S$1289&gt;0),IF('Female Data'!S233&lt;S$1289,'Female Data'!$X233,0),IF(AND('Female Data'!S233&gt;S$1288,'Female Data'!S233&lt;S$1289),'Female Data'!$X233,0))))</f>
        <v>--</v>
      </c>
      <c r="T233" t="str">
        <f>IF(AND(T$1288=0,T$1289=0),"--",IF(AND(T$1288&gt;0,T$1289=0),IF('Female Data'!T233&gt;T$1288,'Female Data'!$X233,0),IF(AND(T$1288=0,T$1289&gt;0),IF('Female Data'!T233&lt;T$1289,'Female Data'!$X233,0),IF(AND('Female Data'!T233&gt;T$1288,'Female Data'!T233&lt;T$1289),'Female Data'!$X233,0))))</f>
        <v>--</v>
      </c>
      <c r="U233" t="str">
        <f>IF(AND(U$1288=0,U$1289=0),"--",IF(AND(U$1288&gt;0,U$1289=0),IF('Female Data'!U233&gt;U$1288,'Female Data'!$X233,0),IF(AND(U$1288=0,U$1289&gt;0),IF('Female Data'!U233&lt;U$1289,'Female Data'!$X233,0),IF(AND('Female Data'!U233&gt;U$1288,'Female Data'!U233&lt;U$1289),'Female Data'!$X233,0))))</f>
        <v>--</v>
      </c>
      <c r="V233" t="str">
        <f>IF(AND(V$1288=0,V$1289=0),"--",IF(AND(V$1288&gt;0,V$1289=0),IF('Female Data'!V233&gt;V$1288,'Female Data'!$X233,0),IF(AND(V$1288=0,V$1289&gt;0),IF('Female Data'!V233&lt;V$1289,'Female Data'!$X233,0),IF(AND('Female Data'!V233&gt;V$1288,'Female Data'!V233&lt;V$1289),'Female Data'!$X233,0))))</f>
        <v>--</v>
      </c>
      <c r="W233" t="str">
        <f>IF(AND(W$1288=0,W$1289=0),"--",IF(AND(W$1288&gt;0,W$1289=0),IF('Female Data'!W233&gt;W$1288,'Female Data'!$X233,0),IF(AND(W$1288=0,W$1289&gt;0),IF('Female Data'!W233&lt;W$1289,'Female Data'!$X233,0),IF(AND('Female Data'!W233&gt;W$1288,'Female Data'!W233&lt;W$1289),'Female Data'!$X233,0))))</f>
        <v>--</v>
      </c>
      <c r="Y233">
        <f t="shared" si="6"/>
        <v>0</v>
      </c>
      <c r="Z233">
        <f>Y233*'Female Data'!X233</f>
        <v>0</v>
      </c>
      <c r="AA233">
        <f t="shared" si="7"/>
        <v>1</v>
      </c>
      <c r="AB233">
        <f>AA233*'Female Data'!X233</f>
        <v>41154</v>
      </c>
    </row>
    <row r="234" spans="1:28">
      <c r="A234">
        <f>'Female Data'!A234</f>
        <v>233</v>
      </c>
      <c r="B234" t="str">
        <f>'Female Data'!B234</f>
        <v>F</v>
      </c>
      <c r="C234" t="str">
        <f>IF(AND(C$1288=0,C$1289=0),"--",IF(AND(C$1288&gt;0,C$1289=0),IF('Female Data'!C234&gt;C$1288,'Female Data'!$X234,0),IF(AND(C$1288=0,C$1289&gt;0),IF('Female Data'!C234&lt;C$1289,'Female Data'!$X234,0),IF(AND('Female Data'!C234&gt;C$1288,'Female Data'!C234&lt;C$1289),'Female Data'!$X234,0))))</f>
        <v>--</v>
      </c>
      <c r="D234" t="str">
        <f>IF(AND(D$1288=0,D$1289=0),"--",IF(AND(D$1288&gt;0,D$1289=0),IF('Female Data'!D234&gt;D$1288,'Female Data'!$X234,0),IF(AND(D$1288=0,D$1289&gt;0),IF('Female Data'!D234&lt;D$1289,'Female Data'!$X234,0),IF(AND('Female Data'!D234&gt;D$1288,'Female Data'!D234&lt;D$1289),'Female Data'!$X234,0))))</f>
        <v>--</v>
      </c>
      <c r="E234" t="str">
        <f>IF(AND(E$1288=0,E$1289=0),"--",IF(AND(E$1288&gt;0,E$1289=0),IF('Female Data'!E234&gt;E$1288,'Female Data'!$X234,0),IF(AND(E$1288=0,E$1289&gt;0),IF('Female Data'!E234&lt;E$1289,'Female Data'!$X234,0),IF(AND('Female Data'!E234&gt;E$1288,'Female Data'!E234&lt;E$1289),'Female Data'!$X234,0))))</f>
        <v>--</v>
      </c>
      <c r="F234" t="str">
        <f>IF(AND(F$1288=0,F$1289=0),"--",IF(AND(F$1288&gt;0,F$1289=0),IF('Female Data'!F234&gt;F$1288,'Female Data'!$X234,0),IF(AND(F$1288=0,F$1289&gt;0),IF('Female Data'!F234&lt;F$1289,'Female Data'!$X234,0),IF(AND('Female Data'!F234&gt;F$1288,'Female Data'!F234&lt;F$1289),'Female Data'!$X234,0))))</f>
        <v>--</v>
      </c>
      <c r="G234" t="str">
        <f>IF(AND(G$1288=0,G$1289=0),"--",IF(AND(G$1288&gt;0,G$1289=0),IF('Female Data'!G234&gt;G$1288,'Female Data'!$X234,0),IF(AND(G$1288=0,G$1289&gt;0),IF('Female Data'!G234&lt;G$1289,'Female Data'!$X234,0),IF(AND('Female Data'!G234&gt;G$1288,'Female Data'!G234&lt;G$1289),'Female Data'!$X234,0))))</f>
        <v>--</v>
      </c>
      <c r="H234" t="str">
        <f>IF(AND(H$1288=0,H$1289=0),"--",IF(AND(H$1288&gt;0,H$1289=0),IF('Female Data'!H234&gt;H$1288,'Female Data'!$X234,0),IF(AND(H$1288=0,H$1289&gt;0),IF('Female Data'!H234&lt;H$1289,'Female Data'!$X234,0),IF(AND('Female Data'!H234&gt;H$1288,'Female Data'!H234&lt;H$1289),'Female Data'!$X234,0))))</f>
        <v>--</v>
      </c>
      <c r="I234" t="str">
        <f>IF(AND(I$1288=0,I$1289=0),"--",IF(AND(I$1288&gt;0,I$1289=0),IF('Female Data'!I234&gt;I$1288,'Female Data'!$X234,0),IF(AND(I$1288=0,I$1289&gt;0),IF('Female Data'!I234&lt;I$1289,'Female Data'!$X234,0),IF(AND('Female Data'!I234&gt;I$1288,'Female Data'!I234&lt;I$1289),'Female Data'!$X234,0))))</f>
        <v>--</v>
      </c>
      <c r="J234" t="str">
        <f>IF(AND(J$1288=0,J$1289=0),"--",IF(AND(J$1288&gt;0,J$1289=0),IF('Female Data'!J234&gt;J$1288,'Female Data'!$X234,0),IF(AND(J$1288=0,J$1289&gt;0),IF('Female Data'!J234&lt;J$1289,'Female Data'!$X234,0),IF(AND('Female Data'!J234&gt;J$1288,'Female Data'!J234&lt;J$1289),'Female Data'!$X234,0))))</f>
        <v>--</v>
      </c>
      <c r="K234" t="str">
        <f>IF(AND(K$1288=0,K$1289=0),"--",IF(AND(K$1288&gt;0,K$1289=0),IF('Female Data'!K234&gt;K$1288,'Female Data'!$X234,0),IF(AND(K$1288=0,K$1289&gt;0),IF('Female Data'!K234&lt;K$1289,'Female Data'!$X234,0),IF(AND('Female Data'!K234&gt;K$1288,'Female Data'!K234&lt;K$1289),'Female Data'!$X234,0))))</f>
        <v>--</v>
      </c>
      <c r="L234" t="str">
        <f>IF(AND(L$1288=0,L$1289=0),"--",IF(AND(L$1288&gt;0,L$1289=0),IF('Female Data'!L234&gt;L$1288,'Female Data'!$X234,0),IF(AND(L$1288=0,L$1289&gt;0),IF('Female Data'!L234&lt;L$1289,'Female Data'!$X234,0),IF(AND('Female Data'!L234&gt;L$1288,'Female Data'!L234&lt;L$1289),'Female Data'!$X234,0))))</f>
        <v>--</v>
      </c>
      <c r="M234" t="str">
        <f>IF(AND(M$1288=0,M$1289=0),"--",IF(AND(M$1288&gt;0,M$1289=0),IF('Female Data'!M234&gt;M$1288,'Female Data'!$X234,0),IF(AND(M$1288=0,M$1289&gt;0),IF('Female Data'!M234&lt;M$1289,'Female Data'!$X234,0),IF(AND('Female Data'!M234&gt;M$1288,'Female Data'!M234&lt;M$1289),'Female Data'!$X234,0))))</f>
        <v>--</v>
      </c>
      <c r="N234" t="str">
        <f>IF(AND(N$1288=0,N$1289=0),"--",IF(AND(N$1288&gt;0,N$1289=0),IF('Female Data'!N234&gt;N$1288,'Female Data'!$X234,0),IF(AND(N$1288=0,N$1289&gt;0),IF('Female Data'!N234&lt;N$1289,'Female Data'!$X234,0),IF(AND('Female Data'!N234&gt;N$1288,'Female Data'!N234&lt;N$1289),'Female Data'!$X234,0))))</f>
        <v>--</v>
      </c>
      <c r="O234" t="str">
        <f>IF(AND(O$1288=0,O$1289=0),"--",IF(AND(O$1288&gt;0,O$1289=0),IF('Female Data'!O234&gt;O$1288,'Female Data'!$X234,0),IF(AND(O$1288=0,O$1289&gt;0),IF('Female Data'!O234&lt;O$1289,'Female Data'!$X234,0),IF(AND('Female Data'!O234&gt;O$1288,'Female Data'!O234&lt;O$1289),'Female Data'!$X234,0))))</f>
        <v>--</v>
      </c>
      <c r="P234" t="str">
        <f>IF(AND(P$1288=0,P$1289=0),"--",IF(AND(P$1288&gt;0,P$1289=0),IF('Female Data'!P234&gt;P$1288,'Female Data'!$X234,0),IF(AND(P$1288=0,P$1289&gt;0),IF('Female Data'!P234&lt;P$1289,'Female Data'!$X234,0),IF(AND('Female Data'!P234&gt;P$1288,'Female Data'!P234&lt;P$1289),'Female Data'!$X234,0))))</f>
        <v>--</v>
      </c>
      <c r="Q234" t="str">
        <f>IF(AND(Q$1288=0,Q$1289=0),"--",IF(AND(Q$1288&gt;0,Q$1289=0),IF('Female Data'!Q234&gt;Q$1288,'Female Data'!$X234,0),IF(AND(Q$1288=0,Q$1289&gt;0),IF('Female Data'!Q234&lt;Q$1289,'Female Data'!$X234,0),IF(AND('Female Data'!Q234&gt;Q$1288,'Female Data'!Q234&lt;Q$1289),'Female Data'!$X234,0))))</f>
        <v>--</v>
      </c>
      <c r="R234" t="str">
        <f>IF(AND(R$1288=0,R$1289=0),"--",IF(AND(R$1288&gt;0,R$1289=0),IF('Female Data'!R234&gt;R$1288,'Female Data'!$X234,0),IF(AND(R$1288=0,R$1289&gt;0),IF('Female Data'!R234&lt;R$1289,'Female Data'!$X234,0),IF(AND('Female Data'!R234&gt;R$1288,'Female Data'!R234&lt;R$1289),'Female Data'!$X234,0))))</f>
        <v>--</v>
      </c>
      <c r="S234" t="str">
        <f>IF(AND(S$1288=0,S$1289=0),"--",IF(AND(S$1288&gt;0,S$1289=0),IF('Female Data'!S234&gt;S$1288,'Female Data'!$X234,0),IF(AND(S$1288=0,S$1289&gt;0),IF('Female Data'!S234&lt;S$1289,'Female Data'!$X234,0),IF(AND('Female Data'!S234&gt;S$1288,'Female Data'!S234&lt;S$1289),'Female Data'!$X234,0))))</f>
        <v>--</v>
      </c>
      <c r="T234" t="str">
        <f>IF(AND(T$1288=0,T$1289=0),"--",IF(AND(T$1288&gt;0,T$1289=0),IF('Female Data'!T234&gt;T$1288,'Female Data'!$X234,0),IF(AND(T$1288=0,T$1289&gt;0),IF('Female Data'!T234&lt;T$1289,'Female Data'!$X234,0),IF(AND('Female Data'!T234&gt;T$1288,'Female Data'!T234&lt;T$1289),'Female Data'!$X234,0))))</f>
        <v>--</v>
      </c>
      <c r="U234" t="str">
        <f>IF(AND(U$1288=0,U$1289=0),"--",IF(AND(U$1288&gt;0,U$1289=0),IF('Female Data'!U234&gt;U$1288,'Female Data'!$X234,0),IF(AND(U$1288=0,U$1289&gt;0),IF('Female Data'!U234&lt;U$1289,'Female Data'!$X234,0),IF(AND('Female Data'!U234&gt;U$1288,'Female Data'!U234&lt;U$1289),'Female Data'!$X234,0))))</f>
        <v>--</v>
      </c>
      <c r="V234" t="str">
        <f>IF(AND(V$1288=0,V$1289=0),"--",IF(AND(V$1288&gt;0,V$1289=0),IF('Female Data'!V234&gt;V$1288,'Female Data'!$X234,0),IF(AND(V$1288=0,V$1289&gt;0),IF('Female Data'!V234&lt;V$1289,'Female Data'!$X234,0),IF(AND('Female Data'!V234&gt;V$1288,'Female Data'!V234&lt;V$1289),'Female Data'!$X234,0))))</f>
        <v>--</v>
      </c>
      <c r="W234" t="str">
        <f>IF(AND(W$1288=0,W$1289=0),"--",IF(AND(W$1288&gt;0,W$1289=0),IF('Female Data'!W234&gt;W$1288,'Female Data'!$X234,0),IF(AND(W$1288=0,W$1289&gt;0),IF('Female Data'!W234&lt;W$1289,'Female Data'!$X234,0),IF(AND('Female Data'!W234&gt;W$1288,'Female Data'!W234&lt;W$1289),'Female Data'!$X234,0))))</f>
        <v>--</v>
      </c>
      <c r="Y234">
        <f t="shared" si="6"/>
        <v>0</v>
      </c>
      <c r="Z234">
        <f>Y234*'Female Data'!X234</f>
        <v>0</v>
      </c>
      <c r="AA234">
        <f t="shared" si="7"/>
        <v>1</v>
      </c>
      <c r="AB234">
        <f>AA234*'Female Data'!X234</f>
        <v>42779</v>
      </c>
    </row>
    <row r="235" spans="1:28">
      <c r="A235">
        <f>'Female Data'!A235</f>
        <v>234</v>
      </c>
      <c r="B235" t="str">
        <f>'Female Data'!B235</f>
        <v>F</v>
      </c>
      <c r="C235" t="str">
        <f>IF(AND(C$1288=0,C$1289=0),"--",IF(AND(C$1288&gt;0,C$1289=0),IF('Female Data'!C235&gt;C$1288,'Female Data'!$X235,0),IF(AND(C$1288=0,C$1289&gt;0),IF('Female Data'!C235&lt;C$1289,'Female Data'!$X235,0),IF(AND('Female Data'!C235&gt;C$1288,'Female Data'!C235&lt;C$1289),'Female Data'!$X235,0))))</f>
        <v>--</v>
      </c>
      <c r="D235" t="str">
        <f>IF(AND(D$1288=0,D$1289=0),"--",IF(AND(D$1288&gt;0,D$1289=0),IF('Female Data'!D235&gt;D$1288,'Female Data'!$X235,0),IF(AND(D$1288=0,D$1289&gt;0),IF('Female Data'!D235&lt;D$1289,'Female Data'!$X235,0),IF(AND('Female Data'!D235&gt;D$1288,'Female Data'!D235&lt;D$1289),'Female Data'!$X235,0))))</f>
        <v>--</v>
      </c>
      <c r="E235" t="str">
        <f>IF(AND(E$1288=0,E$1289=0),"--",IF(AND(E$1288&gt;0,E$1289=0),IF('Female Data'!E235&gt;E$1288,'Female Data'!$X235,0),IF(AND(E$1288=0,E$1289&gt;0),IF('Female Data'!E235&lt;E$1289,'Female Data'!$X235,0),IF(AND('Female Data'!E235&gt;E$1288,'Female Data'!E235&lt;E$1289),'Female Data'!$X235,0))))</f>
        <v>--</v>
      </c>
      <c r="F235" t="str">
        <f>IF(AND(F$1288=0,F$1289=0),"--",IF(AND(F$1288&gt;0,F$1289=0),IF('Female Data'!F235&gt;F$1288,'Female Data'!$X235,0),IF(AND(F$1288=0,F$1289&gt;0),IF('Female Data'!F235&lt;F$1289,'Female Data'!$X235,0),IF(AND('Female Data'!F235&gt;F$1288,'Female Data'!F235&lt;F$1289),'Female Data'!$X235,0))))</f>
        <v>--</v>
      </c>
      <c r="G235" t="str">
        <f>IF(AND(G$1288=0,G$1289=0),"--",IF(AND(G$1288&gt;0,G$1289=0),IF('Female Data'!G235&gt;G$1288,'Female Data'!$X235,0),IF(AND(G$1288=0,G$1289&gt;0),IF('Female Data'!G235&lt;G$1289,'Female Data'!$X235,0),IF(AND('Female Data'!G235&gt;G$1288,'Female Data'!G235&lt;G$1289),'Female Data'!$X235,0))))</f>
        <v>--</v>
      </c>
      <c r="H235" t="str">
        <f>IF(AND(H$1288=0,H$1289=0),"--",IF(AND(H$1288&gt;0,H$1289=0),IF('Female Data'!H235&gt;H$1288,'Female Data'!$X235,0),IF(AND(H$1288=0,H$1289&gt;0),IF('Female Data'!H235&lt;H$1289,'Female Data'!$X235,0),IF(AND('Female Data'!H235&gt;H$1288,'Female Data'!H235&lt;H$1289),'Female Data'!$X235,0))))</f>
        <v>--</v>
      </c>
      <c r="I235" t="str">
        <f>IF(AND(I$1288=0,I$1289=0),"--",IF(AND(I$1288&gt;0,I$1289=0),IF('Female Data'!I235&gt;I$1288,'Female Data'!$X235,0),IF(AND(I$1288=0,I$1289&gt;0),IF('Female Data'!I235&lt;I$1289,'Female Data'!$X235,0),IF(AND('Female Data'!I235&gt;I$1288,'Female Data'!I235&lt;I$1289),'Female Data'!$X235,0))))</f>
        <v>--</v>
      </c>
      <c r="J235" t="str">
        <f>IF(AND(J$1288=0,J$1289=0),"--",IF(AND(J$1288&gt;0,J$1289=0),IF('Female Data'!J235&gt;J$1288,'Female Data'!$X235,0),IF(AND(J$1288=0,J$1289&gt;0),IF('Female Data'!J235&lt;J$1289,'Female Data'!$X235,0),IF(AND('Female Data'!J235&gt;J$1288,'Female Data'!J235&lt;J$1289),'Female Data'!$X235,0))))</f>
        <v>--</v>
      </c>
      <c r="K235" t="str">
        <f>IF(AND(K$1288=0,K$1289=0),"--",IF(AND(K$1288&gt;0,K$1289=0),IF('Female Data'!K235&gt;K$1288,'Female Data'!$X235,0),IF(AND(K$1288=0,K$1289&gt;0),IF('Female Data'!K235&lt;K$1289,'Female Data'!$X235,0),IF(AND('Female Data'!K235&gt;K$1288,'Female Data'!K235&lt;K$1289),'Female Data'!$X235,0))))</f>
        <v>--</v>
      </c>
      <c r="L235" t="str">
        <f>IF(AND(L$1288=0,L$1289=0),"--",IF(AND(L$1288&gt;0,L$1289=0),IF('Female Data'!L235&gt;L$1288,'Female Data'!$X235,0),IF(AND(L$1288=0,L$1289&gt;0),IF('Female Data'!L235&lt;L$1289,'Female Data'!$X235,0),IF(AND('Female Data'!L235&gt;L$1288,'Female Data'!L235&lt;L$1289),'Female Data'!$X235,0))))</f>
        <v>--</v>
      </c>
      <c r="M235" t="str">
        <f>IF(AND(M$1288=0,M$1289=0),"--",IF(AND(M$1288&gt;0,M$1289=0),IF('Female Data'!M235&gt;M$1288,'Female Data'!$X235,0),IF(AND(M$1288=0,M$1289&gt;0),IF('Female Data'!M235&lt;M$1289,'Female Data'!$X235,0),IF(AND('Female Data'!M235&gt;M$1288,'Female Data'!M235&lt;M$1289),'Female Data'!$X235,0))))</f>
        <v>--</v>
      </c>
      <c r="N235" t="str">
        <f>IF(AND(N$1288=0,N$1289=0),"--",IF(AND(N$1288&gt;0,N$1289=0),IF('Female Data'!N235&gt;N$1288,'Female Data'!$X235,0),IF(AND(N$1288=0,N$1289&gt;0),IF('Female Data'!N235&lt;N$1289,'Female Data'!$X235,0),IF(AND('Female Data'!N235&gt;N$1288,'Female Data'!N235&lt;N$1289),'Female Data'!$X235,0))))</f>
        <v>--</v>
      </c>
      <c r="O235" t="str">
        <f>IF(AND(O$1288=0,O$1289=0),"--",IF(AND(O$1288&gt;0,O$1289=0),IF('Female Data'!O235&gt;O$1288,'Female Data'!$X235,0),IF(AND(O$1288=0,O$1289&gt;0),IF('Female Data'!O235&lt;O$1289,'Female Data'!$X235,0),IF(AND('Female Data'!O235&gt;O$1288,'Female Data'!O235&lt;O$1289),'Female Data'!$X235,0))))</f>
        <v>--</v>
      </c>
      <c r="P235" t="str">
        <f>IF(AND(P$1288=0,P$1289=0),"--",IF(AND(P$1288&gt;0,P$1289=0),IF('Female Data'!P235&gt;P$1288,'Female Data'!$X235,0),IF(AND(P$1288=0,P$1289&gt;0),IF('Female Data'!P235&lt;P$1289,'Female Data'!$X235,0),IF(AND('Female Data'!P235&gt;P$1288,'Female Data'!P235&lt;P$1289),'Female Data'!$X235,0))))</f>
        <v>--</v>
      </c>
      <c r="Q235" t="str">
        <f>IF(AND(Q$1288=0,Q$1289=0),"--",IF(AND(Q$1288&gt;0,Q$1289=0),IF('Female Data'!Q235&gt;Q$1288,'Female Data'!$X235,0),IF(AND(Q$1288=0,Q$1289&gt;0),IF('Female Data'!Q235&lt;Q$1289,'Female Data'!$X235,0),IF(AND('Female Data'!Q235&gt;Q$1288,'Female Data'!Q235&lt;Q$1289),'Female Data'!$X235,0))))</f>
        <v>--</v>
      </c>
      <c r="R235" t="str">
        <f>IF(AND(R$1288=0,R$1289=0),"--",IF(AND(R$1288&gt;0,R$1289=0),IF('Female Data'!R235&gt;R$1288,'Female Data'!$X235,0),IF(AND(R$1288=0,R$1289&gt;0),IF('Female Data'!R235&lt;R$1289,'Female Data'!$X235,0),IF(AND('Female Data'!R235&gt;R$1288,'Female Data'!R235&lt;R$1289),'Female Data'!$X235,0))))</f>
        <v>--</v>
      </c>
      <c r="S235" t="str">
        <f>IF(AND(S$1288=0,S$1289=0),"--",IF(AND(S$1288&gt;0,S$1289=0),IF('Female Data'!S235&gt;S$1288,'Female Data'!$X235,0),IF(AND(S$1288=0,S$1289&gt;0),IF('Female Data'!S235&lt;S$1289,'Female Data'!$X235,0),IF(AND('Female Data'!S235&gt;S$1288,'Female Data'!S235&lt;S$1289),'Female Data'!$X235,0))))</f>
        <v>--</v>
      </c>
      <c r="T235" t="str">
        <f>IF(AND(T$1288=0,T$1289=0),"--",IF(AND(T$1288&gt;0,T$1289=0),IF('Female Data'!T235&gt;T$1288,'Female Data'!$X235,0),IF(AND(T$1288=0,T$1289&gt;0),IF('Female Data'!T235&lt;T$1289,'Female Data'!$X235,0),IF(AND('Female Data'!T235&gt;T$1288,'Female Data'!T235&lt;T$1289),'Female Data'!$X235,0))))</f>
        <v>--</v>
      </c>
      <c r="U235" t="str">
        <f>IF(AND(U$1288=0,U$1289=0),"--",IF(AND(U$1288&gt;0,U$1289=0),IF('Female Data'!U235&gt;U$1288,'Female Data'!$X235,0),IF(AND(U$1288=0,U$1289&gt;0),IF('Female Data'!U235&lt;U$1289,'Female Data'!$X235,0),IF(AND('Female Data'!U235&gt;U$1288,'Female Data'!U235&lt;U$1289),'Female Data'!$X235,0))))</f>
        <v>--</v>
      </c>
      <c r="V235" t="str">
        <f>IF(AND(V$1288=0,V$1289=0),"--",IF(AND(V$1288&gt;0,V$1289=0),IF('Female Data'!V235&gt;V$1288,'Female Data'!$X235,0),IF(AND(V$1288=0,V$1289&gt;0),IF('Female Data'!V235&lt;V$1289,'Female Data'!$X235,0),IF(AND('Female Data'!V235&gt;V$1288,'Female Data'!V235&lt;V$1289),'Female Data'!$X235,0))))</f>
        <v>--</v>
      </c>
      <c r="W235" t="str">
        <f>IF(AND(W$1288=0,W$1289=0),"--",IF(AND(W$1288&gt;0,W$1289=0),IF('Female Data'!W235&gt;W$1288,'Female Data'!$X235,0),IF(AND(W$1288=0,W$1289&gt;0),IF('Female Data'!W235&lt;W$1289,'Female Data'!$X235,0),IF(AND('Female Data'!W235&gt;W$1288,'Female Data'!W235&lt;W$1289),'Female Data'!$X235,0))))</f>
        <v>--</v>
      </c>
      <c r="Y235">
        <f t="shared" si="6"/>
        <v>0</v>
      </c>
      <c r="Z235">
        <f>Y235*'Female Data'!X235</f>
        <v>0</v>
      </c>
      <c r="AA235">
        <f t="shared" si="7"/>
        <v>1</v>
      </c>
      <c r="AB235">
        <f>AA235*'Female Data'!X235</f>
        <v>22296</v>
      </c>
    </row>
    <row r="236" spans="1:28">
      <c r="A236">
        <f>'Female Data'!A236</f>
        <v>235</v>
      </c>
      <c r="B236" t="str">
        <f>'Female Data'!B236</f>
        <v>F</v>
      </c>
      <c r="C236" t="str">
        <f>IF(AND(C$1288=0,C$1289=0),"--",IF(AND(C$1288&gt;0,C$1289=0),IF('Female Data'!C236&gt;C$1288,'Female Data'!$X236,0),IF(AND(C$1288=0,C$1289&gt;0),IF('Female Data'!C236&lt;C$1289,'Female Data'!$X236,0),IF(AND('Female Data'!C236&gt;C$1288,'Female Data'!C236&lt;C$1289),'Female Data'!$X236,0))))</f>
        <v>--</v>
      </c>
      <c r="D236" t="str">
        <f>IF(AND(D$1288=0,D$1289=0),"--",IF(AND(D$1288&gt;0,D$1289=0),IF('Female Data'!D236&gt;D$1288,'Female Data'!$X236,0),IF(AND(D$1288=0,D$1289&gt;0),IF('Female Data'!D236&lt;D$1289,'Female Data'!$X236,0),IF(AND('Female Data'!D236&gt;D$1288,'Female Data'!D236&lt;D$1289),'Female Data'!$X236,0))))</f>
        <v>--</v>
      </c>
      <c r="E236" t="str">
        <f>IF(AND(E$1288=0,E$1289=0),"--",IF(AND(E$1288&gt;0,E$1289=0),IF('Female Data'!E236&gt;E$1288,'Female Data'!$X236,0),IF(AND(E$1288=0,E$1289&gt;0),IF('Female Data'!E236&lt;E$1289,'Female Data'!$X236,0),IF(AND('Female Data'!E236&gt;E$1288,'Female Data'!E236&lt;E$1289),'Female Data'!$X236,0))))</f>
        <v>--</v>
      </c>
      <c r="F236" t="str">
        <f>IF(AND(F$1288=0,F$1289=0),"--",IF(AND(F$1288&gt;0,F$1289=0),IF('Female Data'!F236&gt;F$1288,'Female Data'!$X236,0),IF(AND(F$1288=0,F$1289&gt;0),IF('Female Data'!F236&lt;F$1289,'Female Data'!$X236,0),IF(AND('Female Data'!F236&gt;F$1288,'Female Data'!F236&lt;F$1289),'Female Data'!$X236,0))))</f>
        <v>--</v>
      </c>
      <c r="G236" t="str">
        <f>IF(AND(G$1288=0,G$1289=0),"--",IF(AND(G$1288&gt;0,G$1289=0),IF('Female Data'!G236&gt;G$1288,'Female Data'!$X236,0),IF(AND(G$1288=0,G$1289&gt;0),IF('Female Data'!G236&lt;G$1289,'Female Data'!$X236,0),IF(AND('Female Data'!G236&gt;G$1288,'Female Data'!G236&lt;G$1289),'Female Data'!$X236,0))))</f>
        <v>--</v>
      </c>
      <c r="H236" t="str">
        <f>IF(AND(H$1288=0,H$1289=0),"--",IF(AND(H$1288&gt;0,H$1289=0),IF('Female Data'!H236&gt;H$1288,'Female Data'!$X236,0),IF(AND(H$1288=0,H$1289&gt;0),IF('Female Data'!H236&lt;H$1289,'Female Data'!$X236,0),IF(AND('Female Data'!H236&gt;H$1288,'Female Data'!H236&lt;H$1289),'Female Data'!$X236,0))))</f>
        <v>--</v>
      </c>
      <c r="I236" t="str">
        <f>IF(AND(I$1288=0,I$1289=0),"--",IF(AND(I$1288&gt;0,I$1289=0),IF('Female Data'!I236&gt;I$1288,'Female Data'!$X236,0),IF(AND(I$1288=0,I$1289&gt;0),IF('Female Data'!I236&lt;I$1289,'Female Data'!$X236,0),IF(AND('Female Data'!I236&gt;I$1288,'Female Data'!I236&lt;I$1289),'Female Data'!$X236,0))))</f>
        <v>--</v>
      </c>
      <c r="J236" t="str">
        <f>IF(AND(J$1288=0,J$1289=0),"--",IF(AND(J$1288&gt;0,J$1289=0),IF('Female Data'!J236&gt;J$1288,'Female Data'!$X236,0),IF(AND(J$1288=0,J$1289&gt;0),IF('Female Data'!J236&lt;J$1289,'Female Data'!$X236,0),IF(AND('Female Data'!J236&gt;J$1288,'Female Data'!J236&lt;J$1289),'Female Data'!$X236,0))))</f>
        <v>--</v>
      </c>
      <c r="K236" t="str">
        <f>IF(AND(K$1288=0,K$1289=0),"--",IF(AND(K$1288&gt;0,K$1289=0),IF('Female Data'!K236&gt;K$1288,'Female Data'!$X236,0),IF(AND(K$1288=0,K$1289&gt;0),IF('Female Data'!K236&lt;K$1289,'Female Data'!$X236,0),IF(AND('Female Data'!K236&gt;K$1288,'Female Data'!K236&lt;K$1289),'Female Data'!$X236,0))))</f>
        <v>--</v>
      </c>
      <c r="L236" t="str">
        <f>IF(AND(L$1288=0,L$1289=0),"--",IF(AND(L$1288&gt;0,L$1289=0),IF('Female Data'!L236&gt;L$1288,'Female Data'!$X236,0),IF(AND(L$1288=0,L$1289&gt;0),IF('Female Data'!L236&lt;L$1289,'Female Data'!$X236,0),IF(AND('Female Data'!L236&gt;L$1288,'Female Data'!L236&lt;L$1289),'Female Data'!$X236,0))))</f>
        <v>--</v>
      </c>
      <c r="M236" t="str">
        <f>IF(AND(M$1288=0,M$1289=0),"--",IF(AND(M$1288&gt;0,M$1289=0),IF('Female Data'!M236&gt;M$1288,'Female Data'!$X236,0),IF(AND(M$1288=0,M$1289&gt;0),IF('Female Data'!M236&lt;M$1289,'Female Data'!$X236,0),IF(AND('Female Data'!M236&gt;M$1288,'Female Data'!M236&lt;M$1289),'Female Data'!$X236,0))))</f>
        <v>--</v>
      </c>
      <c r="N236" t="str">
        <f>IF(AND(N$1288=0,N$1289=0),"--",IF(AND(N$1288&gt;0,N$1289=0),IF('Female Data'!N236&gt;N$1288,'Female Data'!$X236,0),IF(AND(N$1288=0,N$1289&gt;0),IF('Female Data'!N236&lt;N$1289,'Female Data'!$X236,0),IF(AND('Female Data'!N236&gt;N$1288,'Female Data'!N236&lt;N$1289),'Female Data'!$X236,0))))</f>
        <v>--</v>
      </c>
      <c r="O236" t="str">
        <f>IF(AND(O$1288=0,O$1289=0),"--",IF(AND(O$1288&gt;0,O$1289=0),IF('Female Data'!O236&gt;O$1288,'Female Data'!$X236,0),IF(AND(O$1288=0,O$1289&gt;0),IF('Female Data'!O236&lt;O$1289,'Female Data'!$X236,0),IF(AND('Female Data'!O236&gt;O$1288,'Female Data'!O236&lt;O$1289),'Female Data'!$X236,0))))</f>
        <v>--</v>
      </c>
      <c r="P236" t="str">
        <f>IF(AND(P$1288=0,P$1289=0),"--",IF(AND(P$1288&gt;0,P$1289=0),IF('Female Data'!P236&gt;P$1288,'Female Data'!$X236,0),IF(AND(P$1288=0,P$1289&gt;0),IF('Female Data'!P236&lt;P$1289,'Female Data'!$X236,0),IF(AND('Female Data'!P236&gt;P$1288,'Female Data'!P236&lt;P$1289),'Female Data'!$X236,0))))</f>
        <v>--</v>
      </c>
      <c r="Q236" t="str">
        <f>IF(AND(Q$1288=0,Q$1289=0),"--",IF(AND(Q$1288&gt;0,Q$1289=0),IF('Female Data'!Q236&gt;Q$1288,'Female Data'!$X236,0),IF(AND(Q$1288=0,Q$1289&gt;0),IF('Female Data'!Q236&lt;Q$1289,'Female Data'!$X236,0),IF(AND('Female Data'!Q236&gt;Q$1288,'Female Data'!Q236&lt;Q$1289),'Female Data'!$X236,0))))</f>
        <v>--</v>
      </c>
      <c r="R236" t="str">
        <f>IF(AND(R$1288=0,R$1289=0),"--",IF(AND(R$1288&gt;0,R$1289=0),IF('Female Data'!R236&gt;R$1288,'Female Data'!$X236,0),IF(AND(R$1288=0,R$1289&gt;0),IF('Female Data'!R236&lt;R$1289,'Female Data'!$X236,0),IF(AND('Female Data'!R236&gt;R$1288,'Female Data'!R236&lt;R$1289),'Female Data'!$X236,0))))</f>
        <v>--</v>
      </c>
      <c r="S236" t="str">
        <f>IF(AND(S$1288=0,S$1289=0),"--",IF(AND(S$1288&gt;0,S$1289=0),IF('Female Data'!S236&gt;S$1288,'Female Data'!$X236,0),IF(AND(S$1288=0,S$1289&gt;0),IF('Female Data'!S236&lt;S$1289,'Female Data'!$X236,0),IF(AND('Female Data'!S236&gt;S$1288,'Female Data'!S236&lt;S$1289),'Female Data'!$X236,0))))</f>
        <v>--</v>
      </c>
      <c r="T236" t="str">
        <f>IF(AND(T$1288=0,T$1289=0),"--",IF(AND(T$1288&gt;0,T$1289=0),IF('Female Data'!T236&gt;T$1288,'Female Data'!$X236,0),IF(AND(T$1288=0,T$1289&gt;0),IF('Female Data'!T236&lt;T$1289,'Female Data'!$X236,0),IF(AND('Female Data'!T236&gt;T$1288,'Female Data'!T236&lt;T$1289),'Female Data'!$X236,0))))</f>
        <v>--</v>
      </c>
      <c r="U236" t="str">
        <f>IF(AND(U$1288=0,U$1289=0),"--",IF(AND(U$1288&gt;0,U$1289=0),IF('Female Data'!U236&gt;U$1288,'Female Data'!$X236,0),IF(AND(U$1288=0,U$1289&gt;0),IF('Female Data'!U236&lt;U$1289,'Female Data'!$X236,0),IF(AND('Female Data'!U236&gt;U$1288,'Female Data'!U236&lt;U$1289),'Female Data'!$X236,0))))</f>
        <v>--</v>
      </c>
      <c r="V236" t="str">
        <f>IF(AND(V$1288=0,V$1289=0),"--",IF(AND(V$1288&gt;0,V$1289=0),IF('Female Data'!V236&gt;V$1288,'Female Data'!$X236,0),IF(AND(V$1288=0,V$1289&gt;0),IF('Female Data'!V236&lt;V$1289,'Female Data'!$X236,0),IF(AND('Female Data'!V236&gt;V$1288,'Female Data'!V236&lt;V$1289),'Female Data'!$X236,0))))</f>
        <v>--</v>
      </c>
      <c r="W236" t="str">
        <f>IF(AND(W$1288=0,W$1289=0),"--",IF(AND(W$1288&gt;0,W$1289=0),IF('Female Data'!W236&gt;W$1288,'Female Data'!$X236,0),IF(AND(W$1288=0,W$1289&gt;0),IF('Female Data'!W236&lt;W$1289,'Female Data'!$X236,0),IF(AND('Female Data'!W236&gt;W$1288,'Female Data'!W236&lt;W$1289),'Female Data'!$X236,0))))</f>
        <v>--</v>
      </c>
      <c r="Y236">
        <f t="shared" si="6"/>
        <v>0</v>
      </c>
      <c r="Z236">
        <f>Y236*'Female Data'!X236</f>
        <v>0</v>
      </c>
      <c r="AA236">
        <f t="shared" si="7"/>
        <v>1</v>
      </c>
      <c r="AB236">
        <f>AA236*'Female Data'!X236</f>
        <v>41836</v>
      </c>
    </row>
    <row r="237" spans="1:28">
      <c r="A237">
        <f>'Female Data'!A237</f>
        <v>236</v>
      </c>
      <c r="B237" t="str">
        <f>'Female Data'!B237</f>
        <v>F</v>
      </c>
      <c r="C237" t="str">
        <f>IF(AND(C$1288=0,C$1289=0),"--",IF(AND(C$1288&gt;0,C$1289=0),IF('Female Data'!C237&gt;C$1288,'Female Data'!$X237,0),IF(AND(C$1288=0,C$1289&gt;0),IF('Female Data'!C237&lt;C$1289,'Female Data'!$X237,0),IF(AND('Female Data'!C237&gt;C$1288,'Female Data'!C237&lt;C$1289),'Female Data'!$X237,0))))</f>
        <v>--</v>
      </c>
      <c r="D237" t="str">
        <f>IF(AND(D$1288=0,D$1289=0),"--",IF(AND(D$1288&gt;0,D$1289=0),IF('Female Data'!D237&gt;D$1288,'Female Data'!$X237,0),IF(AND(D$1288=0,D$1289&gt;0),IF('Female Data'!D237&lt;D$1289,'Female Data'!$X237,0),IF(AND('Female Data'!D237&gt;D$1288,'Female Data'!D237&lt;D$1289),'Female Data'!$X237,0))))</f>
        <v>--</v>
      </c>
      <c r="E237" t="str">
        <f>IF(AND(E$1288=0,E$1289=0),"--",IF(AND(E$1288&gt;0,E$1289=0),IF('Female Data'!E237&gt;E$1288,'Female Data'!$X237,0),IF(AND(E$1288=0,E$1289&gt;0),IF('Female Data'!E237&lt;E$1289,'Female Data'!$X237,0),IF(AND('Female Data'!E237&gt;E$1288,'Female Data'!E237&lt;E$1289),'Female Data'!$X237,0))))</f>
        <v>--</v>
      </c>
      <c r="F237" t="str">
        <f>IF(AND(F$1288=0,F$1289=0),"--",IF(AND(F$1288&gt;0,F$1289=0),IF('Female Data'!F237&gt;F$1288,'Female Data'!$X237,0),IF(AND(F$1288=0,F$1289&gt;0),IF('Female Data'!F237&lt;F$1289,'Female Data'!$X237,0),IF(AND('Female Data'!F237&gt;F$1288,'Female Data'!F237&lt;F$1289),'Female Data'!$X237,0))))</f>
        <v>--</v>
      </c>
      <c r="G237" t="str">
        <f>IF(AND(G$1288=0,G$1289=0),"--",IF(AND(G$1288&gt;0,G$1289=0),IF('Female Data'!G237&gt;G$1288,'Female Data'!$X237,0),IF(AND(G$1288=0,G$1289&gt;0),IF('Female Data'!G237&lt;G$1289,'Female Data'!$X237,0),IF(AND('Female Data'!G237&gt;G$1288,'Female Data'!G237&lt;G$1289),'Female Data'!$X237,0))))</f>
        <v>--</v>
      </c>
      <c r="H237" t="str">
        <f>IF(AND(H$1288=0,H$1289=0),"--",IF(AND(H$1288&gt;0,H$1289=0),IF('Female Data'!H237&gt;H$1288,'Female Data'!$X237,0),IF(AND(H$1288=0,H$1289&gt;0),IF('Female Data'!H237&lt;H$1289,'Female Data'!$X237,0),IF(AND('Female Data'!H237&gt;H$1288,'Female Data'!H237&lt;H$1289),'Female Data'!$X237,0))))</f>
        <v>--</v>
      </c>
      <c r="I237" t="str">
        <f>IF(AND(I$1288=0,I$1289=0),"--",IF(AND(I$1288&gt;0,I$1289=0),IF('Female Data'!I237&gt;I$1288,'Female Data'!$X237,0),IF(AND(I$1288=0,I$1289&gt;0),IF('Female Data'!I237&lt;I$1289,'Female Data'!$X237,0),IF(AND('Female Data'!I237&gt;I$1288,'Female Data'!I237&lt;I$1289),'Female Data'!$X237,0))))</f>
        <v>--</v>
      </c>
      <c r="J237" t="str">
        <f>IF(AND(J$1288=0,J$1289=0),"--",IF(AND(J$1288&gt;0,J$1289=0),IF('Female Data'!J237&gt;J$1288,'Female Data'!$X237,0),IF(AND(J$1288=0,J$1289&gt;0),IF('Female Data'!J237&lt;J$1289,'Female Data'!$X237,0),IF(AND('Female Data'!J237&gt;J$1288,'Female Data'!J237&lt;J$1289),'Female Data'!$X237,0))))</f>
        <v>--</v>
      </c>
      <c r="K237" t="str">
        <f>IF(AND(K$1288=0,K$1289=0),"--",IF(AND(K$1288&gt;0,K$1289=0),IF('Female Data'!K237&gt;K$1288,'Female Data'!$X237,0),IF(AND(K$1288=0,K$1289&gt;0),IF('Female Data'!K237&lt;K$1289,'Female Data'!$X237,0),IF(AND('Female Data'!K237&gt;K$1288,'Female Data'!K237&lt;K$1289),'Female Data'!$X237,0))))</f>
        <v>--</v>
      </c>
      <c r="L237" t="str">
        <f>IF(AND(L$1288=0,L$1289=0),"--",IF(AND(L$1288&gt;0,L$1289=0),IF('Female Data'!L237&gt;L$1288,'Female Data'!$X237,0),IF(AND(L$1288=0,L$1289&gt;0),IF('Female Data'!L237&lt;L$1289,'Female Data'!$X237,0),IF(AND('Female Data'!L237&gt;L$1288,'Female Data'!L237&lt;L$1289),'Female Data'!$X237,0))))</f>
        <v>--</v>
      </c>
      <c r="M237" t="str">
        <f>IF(AND(M$1288=0,M$1289=0),"--",IF(AND(M$1288&gt;0,M$1289=0),IF('Female Data'!M237&gt;M$1288,'Female Data'!$X237,0),IF(AND(M$1288=0,M$1289&gt;0),IF('Female Data'!M237&lt;M$1289,'Female Data'!$X237,0),IF(AND('Female Data'!M237&gt;M$1288,'Female Data'!M237&lt;M$1289),'Female Data'!$X237,0))))</f>
        <v>--</v>
      </c>
      <c r="N237" t="str">
        <f>IF(AND(N$1288=0,N$1289=0),"--",IF(AND(N$1288&gt;0,N$1289=0),IF('Female Data'!N237&gt;N$1288,'Female Data'!$X237,0),IF(AND(N$1288=0,N$1289&gt;0),IF('Female Data'!N237&lt;N$1289,'Female Data'!$X237,0),IF(AND('Female Data'!N237&gt;N$1288,'Female Data'!N237&lt;N$1289),'Female Data'!$X237,0))))</f>
        <v>--</v>
      </c>
      <c r="O237" t="str">
        <f>IF(AND(O$1288=0,O$1289=0),"--",IF(AND(O$1288&gt;0,O$1289=0),IF('Female Data'!O237&gt;O$1288,'Female Data'!$X237,0),IF(AND(O$1288=0,O$1289&gt;0),IF('Female Data'!O237&lt;O$1289,'Female Data'!$X237,0),IF(AND('Female Data'!O237&gt;O$1288,'Female Data'!O237&lt;O$1289),'Female Data'!$X237,0))))</f>
        <v>--</v>
      </c>
      <c r="P237" t="str">
        <f>IF(AND(P$1288=0,P$1289=0),"--",IF(AND(P$1288&gt;0,P$1289=0),IF('Female Data'!P237&gt;P$1288,'Female Data'!$X237,0),IF(AND(P$1288=0,P$1289&gt;0),IF('Female Data'!P237&lt;P$1289,'Female Data'!$X237,0),IF(AND('Female Data'!P237&gt;P$1288,'Female Data'!P237&lt;P$1289),'Female Data'!$X237,0))))</f>
        <v>--</v>
      </c>
      <c r="Q237" t="str">
        <f>IF(AND(Q$1288=0,Q$1289=0),"--",IF(AND(Q$1288&gt;0,Q$1289=0),IF('Female Data'!Q237&gt;Q$1288,'Female Data'!$X237,0),IF(AND(Q$1288=0,Q$1289&gt;0),IF('Female Data'!Q237&lt;Q$1289,'Female Data'!$X237,0),IF(AND('Female Data'!Q237&gt;Q$1288,'Female Data'!Q237&lt;Q$1289),'Female Data'!$X237,0))))</f>
        <v>--</v>
      </c>
      <c r="R237" t="str">
        <f>IF(AND(R$1288=0,R$1289=0),"--",IF(AND(R$1288&gt;0,R$1289=0),IF('Female Data'!R237&gt;R$1288,'Female Data'!$X237,0),IF(AND(R$1288=0,R$1289&gt;0),IF('Female Data'!R237&lt;R$1289,'Female Data'!$X237,0),IF(AND('Female Data'!R237&gt;R$1288,'Female Data'!R237&lt;R$1289),'Female Data'!$X237,0))))</f>
        <v>--</v>
      </c>
      <c r="S237" t="str">
        <f>IF(AND(S$1288=0,S$1289=0),"--",IF(AND(S$1288&gt;0,S$1289=0),IF('Female Data'!S237&gt;S$1288,'Female Data'!$X237,0),IF(AND(S$1288=0,S$1289&gt;0),IF('Female Data'!S237&lt;S$1289,'Female Data'!$X237,0),IF(AND('Female Data'!S237&gt;S$1288,'Female Data'!S237&lt;S$1289),'Female Data'!$X237,0))))</f>
        <v>--</v>
      </c>
      <c r="T237" t="str">
        <f>IF(AND(T$1288=0,T$1289=0),"--",IF(AND(T$1288&gt;0,T$1289=0),IF('Female Data'!T237&gt;T$1288,'Female Data'!$X237,0),IF(AND(T$1288=0,T$1289&gt;0),IF('Female Data'!T237&lt;T$1289,'Female Data'!$X237,0),IF(AND('Female Data'!T237&gt;T$1288,'Female Data'!T237&lt;T$1289),'Female Data'!$X237,0))))</f>
        <v>--</v>
      </c>
      <c r="U237" t="str">
        <f>IF(AND(U$1288=0,U$1289=0),"--",IF(AND(U$1288&gt;0,U$1289=0),IF('Female Data'!U237&gt;U$1288,'Female Data'!$X237,0),IF(AND(U$1288=0,U$1289&gt;0),IF('Female Data'!U237&lt;U$1289,'Female Data'!$X237,0),IF(AND('Female Data'!U237&gt;U$1288,'Female Data'!U237&lt;U$1289),'Female Data'!$X237,0))))</f>
        <v>--</v>
      </c>
      <c r="V237" t="str">
        <f>IF(AND(V$1288=0,V$1289=0),"--",IF(AND(V$1288&gt;0,V$1289=0),IF('Female Data'!V237&gt;V$1288,'Female Data'!$X237,0),IF(AND(V$1288=0,V$1289&gt;0),IF('Female Data'!V237&lt;V$1289,'Female Data'!$X237,0),IF(AND('Female Data'!V237&gt;V$1288,'Female Data'!V237&lt;V$1289),'Female Data'!$X237,0))))</f>
        <v>--</v>
      </c>
      <c r="W237" t="str">
        <f>IF(AND(W$1288=0,W$1289=0),"--",IF(AND(W$1288&gt;0,W$1289=0),IF('Female Data'!W237&gt;W$1288,'Female Data'!$X237,0),IF(AND(W$1288=0,W$1289&gt;0),IF('Female Data'!W237&lt;W$1289,'Female Data'!$X237,0),IF(AND('Female Data'!W237&gt;W$1288,'Female Data'!W237&lt;W$1289),'Female Data'!$X237,0))))</f>
        <v>--</v>
      </c>
      <c r="Y237">
        <f t="shared" si="6"/>
        <v>0</v>
      </c>
      <c r="Z237">
        <f>Y237*'Female Data'!X237</f>
        <v>0</v>
      </c>
      <c r="AA237">
        <f t="shared" si="7"/>
        <v>1</v>
      </c>
      <c r="AB237">
        <f>AA237*'Female Data'!X237</f>
        <v>26502</v>
      </c>
    </row>
    <row r="238" spans="1:28">
      <c r="A238">
        <f>'Female Data'!A238</f>
        <v>237</v>
      </c>
      <c r="B238" t="str">
        <f>'Female Data'!B238</f>
        <v>F</v>
      </c>
      <c r="C238" t="str">
        <f>IF(AND(C$1288=0,C$1289=0),"--",IF(AND(C$1288&gt;0,C$1289=0),IF('Female Data'!C238&gt;C$1288,'Female Data'!$X238,0),IF(AND(C$1288=0,C$1289&gt;0),IF('Female Data'!C238&lt;C$1289,'Female Data'!$X238,0),IF(AND('Female Data'!C238&gt;C$1288,'Female Data'!C238&lt;C$1289),'Female Data'!$X238,0))))</f>
        <v>--</v>
      </c>
      <c r="D238" t="str">
        <f>IF(AND(D$1288=0,D$1289=0),"--",IF(AND(D$1288&gt;0,D$1289=0),IF('Female Data'!D238&gt;D$1288,'Female Data'!$X238,0),IF(AND(D$1288=0,D$1289&gt;0),IF('Female Data'!D238&lt;D$1289,'Female Data'!$X238,0),IF(AND('Female Data'!D238&gt;D$1288,'Female Data'!D238&lt;D$1289),'Female Data'!$X238,0))))</f>
        <v>--</v>
      </c>
      <c r="E238" t="str">
        <f>IF(AND(E$1288=0,E$1289=0),"--",IF(AND(E$1288&gt;0,E$1289=0),IF('Female Data'!E238&gt;E$1288,'Female Data'!$X238,0),IF(AND(E$1288=0,E$1289&gt;0),IF('Female Data'!E238&lt;E$1289,'Female Data'!$X238,0),IF(AND('Female Data'!E238&gt;E$1288,'Female Data'!E238&lt;E$1289),'Female Data'!$X238,0))))</f>
        <v>--</v>
      </c>
      <c r="F238" t="str">
        <f>IF(AND(F$1288=0,F$1289=0),"--",IF(AND(F$1288&gt;0,F$1289=0),IF('Female Data'!F238&gt;F$1288,'Female Data'!$X238,0),IF(AND(F$1288=0,F$1289&gt;0),IF('Female Data'!F238&lt;F$1289,'Female Data'!$X238,0),IF(AND('Female Data'!F238&gt;F$1288,'Female Data'!F238&lt;F$1289),'Female Data'!$X238,0))))</f>
        <v>--</v>
      </c>
      <c r="G238" t="str">
        <f>IF(AND(G$1288=0,G$1289=0),"--",IF(AND(G$1288&gt;0,G$1289=0),IF('Female Data'!G238&gt;G$1288,'Female Data'!$X238,0),IF(AND(G$1288=0,G$1289&gt;0),IF('Female Data'!G238&lt;G$1289,'Female Data'!$X238,0),IF(AND('Female Data'!G238&gt;G$1288,'Female Data'!G238&lt;G$1289),'Female Data'!$X238,0))))</f>
        <v>--</v>
      </c>
      <c r="H238" t="str">
        <f>IF(AND(H$1288=0,H$1289=0),"--",IF(AND(H$1288&gt;0,H$1289=0),IF('Female Data'!H238&gt;H$1288,'Female Data'!$X238,0),IF(AND(H$1288=0,H$1289&gt;0),IF('Female Data'!H238&lt;H$1289,'Female Data'!$X238,0),IF(AND('Female Data'!H238&gt;H$1288,'Female Data'!H238&lt;H$1289),'Female Data'!$X238,0))))</f>
        <v>--</v>
      </c>
      <c r="I238" t="str">
        <f>IF(AND(I$1288=0,I$1289=0),"--",IF(AND(I$1288&gt;0,I$1289=0),IF('Female Data'!I238&gt;I$1288,'Female Data'!$X238,0),IF(AND(I$1288=0,I$1289&gt;0),IF('Female Data'!I238&lt;I$1289,'Female Data'!$X238,0),IF(AND('Female Data'!I238&gt;I$1288,'Female Data'!I238&lt;I$1289),'Female Data'!$X238,0))))</f>
        <v>--</v>
      </c>
      <c r="J238" t="str">
        <f>IF(AND(J$1288=0,J$1289=0),"--",IF(AND(J$1288&gt;0,J$1289=0),IF('Female Data'!J238&gt;J$1288,'Female Data'!$X238,0),IF(AND(J$1288=0,J$1289&gt;0),IF('Female Data'!J238&lt;J$1289,'Female Data'!$X238,0),IF(AND('Female Data'!J238&gt;J$1288,'Female Data'!J238&lt;J$1289),'Female Data'!$X238,0))))</f>
        <v>--</v>
      </c>
      <c r="K238" t="str">
        <f>IF(AND(K$1288=0,K$1289=0),"--",IF(AND(K$1288&gt;0,K$1289=0),IF('Female Data'!K238&gt;K$1288,'Female Data'!$X238,0),IF(AND(K$1288=0,K$1289&gt;0),IF('Female Data'!K238&lt;K$1289,'Female Data'!$X238,0),IF(AND('Female Data'!K238&gt;K$1288,'Female Data'!K238&lt;K$1289),'Female Data'!$X238,0))))</f>
        <v>--</v>
      </c>
      <c r="L238" t="str">
        <f>IF(AND(L$1288=0,L$1289=0),"--",IF(AND(L$1288&gt;0,L$1289=0),IF('Female Data'!L238&gt;L$1288,'Female Data'!$X238,0),IF(AND(L$1288=0,L$1289&gt;0),IF('Female Data'!L238&lt;L$1289,'Female Data'!$X238,0),IF(AND('Female Data'!L238&gt;L$1288,'Female Data'!L238&lt;L$1289),'Female Data'!$X238,0))))</f>
        <v>--</v>
      </c>
      <c r="M238" t="str">
        <f>IF(AND(M$1288=0,M$1289=0),"--",IF(AND(M$1288&gt;0,M$1289=0),IF('Female Data'!M238&gt;M$1288,'Female Data'!$X238,0),IF(AND(M$1288=0,M$1289&gt;0),IF('Female Data'!M238&lt;M$1289,'Female Data'!$X238,0),IF(AND('Female Data'!M238&gt;M$1288,'Female Data'!M238&lt;M$1289),'Female Data'!$X238,0))))</f>
        <v>--</v>
      </c>
      <c r="N238" t="str">
        <f>IF(AND(N$1288=0,N$1289=0),"--",IF(AND(N$1288&gt;0,N$1289=0),IF('Female Data'!N238&gt;N$1288,'Female Data'!$X238,0),IF(AND(N$1288=0,N$1289&gt;0),IF('Female Data'!N238&lt;N$1289,'Female Data'!$X238,0),IF(AND('Female Data'!N238&gt;N$1288,'Female Data'!N238&lt;N$1289),'Female Data'!$X238,0))))</f>
        <v>--</v>
      </c>
      <c r="O238" t="str">
        <f>IF(AND(O$1288=0,O$1289=0),"--",IF(AND(O$1288&gt;0,O$1289=0),IF('Female Data'!O238&gt;O$1288,'Female Data'!$X238,0),IF(AND(O$1288=0,O$1289&gt;0),IF('Female Data'!O238&lt;O$1289,'Female Data'!$X238,0),IF(AND('Female Data'!O238&gt;O$1288,'Female Data'!O238&lt;O$1289),'Female Data'!$X238,0))))</f>
        <v>--</v>
      </c>
      <c r="P238" t="str">
        <f>IF(AND(P$1288=0,P$1289=0),"--",IF(AND(P$1288&gt;0,P$1289=0),IF('Female Data'!P238&gt;P$1288,'Female Data'!$X238,0),IF(AND(P$1288=0,P$1289&gt;0),IF('Female Data'!P238&lt;P$1289,'Female Data'!$X238,0),IF(AND('Female Data'!P238&gt;P$1288,'Female Data'!P238&lt;P$1289),'Female Data'!$X238,0))))</f>
        <v>--</v>
      </c>
      <c r="Q238" t="str">
        <f>IF(AND(Q$1288=0,Q$1289=0),"--",IF(AND(Q$1288&gt;0,Q$1289=0),IF('Female Data'!Q238&gt;Q$1288,'Female Data'!$X238,0),IF(AND(Q$1288=0,Q$1289&gt;0),IF('Female Data'!Q238&lt;Q$1289,'Female Data'!$X238,0),IF(AND('Female Data'!Q238&gt;Q$1288,'Female Data'!Q238&lt;Q$1289),'Female Data'!$X238,0))))</f>
        <v>--</v>
      </c>
      <c r="R238" t="str">
        <f>IF(AND(R$1288=0,R$1289=0),"--",IF(AND(R$1288&gt;0,R$1289=0),IF('Female Data'!R238&gt;R$1288,'Female Data'!$X238,0),IF(AND(R$1288=0,R$1289&gt;0),IF('Female Data'!R238&lt;R$1289,'Female Data'!$X238,0),IF(AND('Female Data'!R238&gt;R$1288,'Female Data'!R238&lt;R$1289),'Female Data'!$X238,0))))</f>
        <v>--</v>
      </c>
      <c r="S238" t="str">
        <f>IF(AND(S$1288=0,S$1289=0),"--",IF(AND(S$1288&gt;0,S$1289=0),IF('Female Data'!S238&gt;S$1288,'Female Data'!$X238,0),IF(AND(S$1288=0,S$1289&gt;0),IF('Female Data'!S238&lt;S$1289,'Female Data'!$X238,0),IF(AND('Female Data'!S238&gt;S$1288,'Female Data'!S238&lt;S$1289),'Female Data'!$X238,0))))</f>
        <v>--</v>
      </c>
      <c r="T238" t="str">
        <f>IF(AND(T$1288=0,T$1289=0),"--",IF(AND(T$1288&gt;0,T$1289=0),IF('Female Data'!T238&gt;T$1288,'Female Data'!$X238,0),IF(AND(T$1288=0,T$1289&gt;0),IF('Female Data'!T238&lt;T$1289,'Female Data'!$X238,0),IF(AND('Female Data'!T238&gt;T$1288,'Female Data'!T238&lt;T$1289),'Female Data'!$X238,0))))</f>
        <v>--</v>
      </c>
      <c r="U238" t="str">
        <f>IF(AND(U$1288=0,U$1289=0),"--",IF(AND(U$1288&gt;0,U$1289=0),IF('Female Data'!U238&gt;U$1288,'Female Data'!$X238,0),IF(AND(U$1288=0,U$1289&gt;0),IF('Female Data'!U238&lt;U$1289,'Female Data'!$X238,0),IF(AND('Female Data'!U238&gt;U$1288,'Female Data'!U238&lt;U$1289),'Female Data'!$X238,0))))</f>
        <v>--</v>
      </c>
      <c r="V238" t="str">
        <f>IF(AND(V$1288=0,V$1289=0),"--",IF(AND(V$1288&gt;0,V$1289=0),IF('Female Data'!V238&gt;V$1288,'Female Data'!$X238,0),IF(AND(V$1288=0,V$1289&gt;0),IF('Female Data'!V238&lt;V$1289,'Female Data'!$X238,0),IF(AND('Female Data'!V238&gt;V$1288,'Female Data'!V238&lt;V$1289),'Female Data'!$X238,0))))</f>
        <v>--</v>
      </c>
      <c r="W238" t="str">
        <f>IF(AND(W$1288=0,W$1289=0),"--",IF(AND(W$1288&gt;0,W$1289=0),IF('Female Data'!W238&gt;W$1288,'Female Data'!$X238,0),IF(AND(W$1288=0,W$1289&gt;0),IF('Female Data'!W238&lt;W$1289,'Female Data'!$X238,0),IF(AND('Female Data'!W238&gt;W$1288,'Female Data'!W238&lt;W$1289),'Female Data'!$X238,0))))</f>
        <v>--</v>
      </c>
      <c r="Y238">
        <f t="shared" si="6"/>
        <v>0</v>
      </c>
      <c r="Z238">
        <f>Y238*'Female Data'!X238</f>
        <v>0</v>
      </c>
      <c r="AA238">
        <f t="shared" si="7"/>
        <v>1</v>
      </c>
      <c r="AB238">
        <f>AA238*'Female Data'!X238</f>
        <v>5749</v>
      </c>
    </row>
    <row r="239" spans="1:28">
      <c r="A239">
        <f>'Female Data'!A239</f>
        <v>238</v>
      </c>
      <c r="B239" t="str">
        <f>'Female Data'!B239</f>
        <v>F</v>
      </c>
      <c r="C239" t="str">
        <f>IF(AND(C$1288=0,C$1289=0),"--",IF(AND(C$1288&gt;0,C$1289=0),IF('Female Data'!C239&gt;C$1288,'Female Data'!$X239,0),IF(AND(C$1288=0,C$1289&gt;0),IF('Female Data'!C239&lt;C$1289,'Female Data'!$X239,0),IF(AND('Female Data'!C239&gt;C$1288,'Female Data'!C239&lt;C$1289),'Female Data'!$X239,0))))</f>
        <v>--</v>
      </c>
      <c r="D239" t="str">
        <f>IF(AND(D$1288=0,D$1289=0),"--",IF(AND(D$1288&gt;0,D$1289=0),IF('Female Data'!D239&gt;D$1288,'Female Data'!$X239,0),IF(AND(D$1288=0,D$1289&gt;0),IF('Female Data'!D239&lt;D$1289,'Female Data'!$X239,0),IF(AND('Female Data'!D239&gt;D$1288,'Female Data'!D239&lt;D$1289),'Female Data'!$X239,0))))</f>
        <v>--</v>
      </c>
      <c r="E239" t="str">
        <f>IF(AND(E$1288=0,E$1289=0),"--",IF(AND(E$1288&gt;0,E$1289=0),IF('Female Data'!E239&gt;E$1288,'Female Data'!$X239,0),IF(AND(E$1288=0,E$1289&gt;0),IF('Female Data'!E239&lt;E$1289,'Female Data'!$X239,0),IF(AND('Female Data'!E239&gt;E$1288,'Female Data'!E239&lt;E$1289),'Female Data'!$X239,0))))</f>
        <v>--</v>
      </c>
      <c r="F239" t="str">
        <f>IF(AND(F$1288=0,F$1289=0),"--",IF(AND(F$1288&gt;0,F$1289=0),IF('Female Data'!F239&gt;F$1288,'Female Data'!$X239,0),IF(AND(F$1288=0,F$1289&gt;0),IF('Female Data'!F239&lt;F$1289,'Female Data'!$X239,0),IF(AND('Female Data'!F239&gt;F$1288,'Female Data'!F239&lt;F$1289),'Female Data'!$X239,0))))</f>
        <v>--</v>
      </c>
      <c r="G239" t="str">
        <f>IF(AND(G$1288=0,G$1289=0),"--",IF(AND(G$1288&gt;0,G$1289=0),IF('Female Data'!G239&gt;G$1288,'Female Data'!$X239,0),IF(AND(G$1288=0,G$1289&gt;0),IF('Female Data'!G239&lt;G$1289,'Female Data'!$X239,0),IF(AND('Female Data'!G239&gt;G$1288,'Female Data'!G239&lt;G$1289),'Female Data'!$X239,0))))</f>
        <v>--</v>
      </c>
      <c r="H239" t="str">
        <f>IF(AND(H$1288=0,H$1289=0),"--",IF(AND(H$1288&gt;0,H$1289=0),IF('Female Data'!H239&gt;H$1288,'Female Data'!$X239,0),IF(AND(H$1288=0,H$1289&gt;0),IF('Female Data'!H239&lt;H$1289,'Female Data'!$X239,0),IF(AND('Female Data'!H239&gt;H$1288,'Female Data'!H239&lt;H$1289),'Female Data'!$X239,0))))</f>
        <v>--</v>
      </c>
      <c r="I239" t="str">
        <f>IF(AND(I$1288=0,I$1289=0),"--",IF(AND(I$1288&gt;0,I$1289=0),IF('Female Data'!I239&gt;I$1288,'Female Data'!$X239,0),IF(AND(I$1288=0,I$1289&gt;0),IF('Female Data'!I239&lt;I$1289,'Female Data'!$X239,0),IF(AND('Female Data'!I239&gt;I$1288,'Female Data'!I239&lt;I$1289),'Female Data'!$X239,0))))</f>
        <v>--</v>
      </c>
      <c r="J239" t="str">
        <f>IF(AND(J$1288=0,J$1289=0),"--",IF(AND(J$1288&gt;0,J$1289=0),IF('Female Data'!J239&gt;J$1288,'Female Data'!$X239,0),IF(AND(J$1288=0,J$1289&gt;0),IF('Female Data'!J239&lt;J$1289,'Female Data'!$X239,0),IF(AND('Female Data'!J239&gt;J$1288,'Female Data'!J239&lt;J$1289),'Female Data'!$X239,0))))</f>
        <v>--</v>
      </c>
      <c r="K239" t="str">
        <f>IF(AND(K$1288=0,K$1289=0),"--",IF(AND(K$1288&gt;0,K$1289=0),IF('Female Data'!K239&gt;K$1288,'Female Data'!$X239,0),IF(AND(K$1288=0,K$1289&gt;0),IF('Female Data'!K239&lt;K$1289,'Female Data'!$X239,0),IF(AND('Female Data'!K239&gt;K$1288,'Female Data'!K239&lt;K$1289),'Female Data'!$X239,0))))</f>
        <v>--</v>
      </c>
      <c r="L239" t="str">
        <f>IF(AND(L$1288=0,L$1289=0),"--",IF(AND(L$1288&gt;0,L$1289=0),IF('Female Data'!L239&gt;L$1288,'Female Data'!$X239,0),IF(AND(L$1288=0,L$1289&gt;0),IF('Female Data'!L239&lt;L$1289,'Female Data'!$X239,0),IF(AND('Female Data'!L239&gt;L$1288,'Female Data'!L239&lt;L$1289),'Female Data'!$X239,0))))</f>
        <v>--</v>
      </c>
      <c r="M239" t="str">
        <f>IF(AND(M$1288=0,M$1289=0),"--",IF(AND(M$1288&gt;0,M$1289=0),IF('Female Data'!M239&gt;M$1288,'Female Data'!$X239,0),IF(AND(M$1288=0,M$1289&gt;0),IF('Female Data'!M239&lt;M$1289,'Female Data'!$X239,0),IF(AND('Female Data'!M239&gt;M$1288,'Female Data'!M239&lt;M$1289),'Female Data'!$X239,0))))</f>
        <v>--</v>
      </c>
      <c r="N239" t="str">
        <f>IF(AND(N$1288=0,N$1289=0),"--",IF(AND(N$1288&gt;0,N$1289=0),IF('Female Data'!N239&gt;N$1288,'Female Data'!$X239,0),IF(AND(N$1288=0,N$1289&gt;0),IF('Female Data'!N239&lt;N$1289,'Female Data'!$X239,0),IF(AND('Female Data'!N239&gt;N$1288,'Female Data'!N239&lt;N$1289),'Female Data'!$X239,0))))</f>
        <v>--</v>
      </c>
      <c r="O239" t="str">
        <f>IF(AND(O$1288=0,O$1289=0),"--",IF(AND(O$1288&gt;0,O$1289=0),IF('Female Data'!O239&gt;O$1288,'Female Data'!$X239,0),IF(AND(O$1288=0,O$1289&gt;0),IF('Female Data'!O239&lt;O$1289,'Female Data'!$X239,0),IF(AND('Female Data'!O239&gt;O$1288,'Female Data'!O239&lt;O$1289),'Female Data'!$X239,0))))</f>
        <v>--</v>
      </c>
      <c r="P239" t="str">
        <f>IF(AND(P$1288=0,P$1289=0),"--",IF(AND(P$1288&gt;0,P$1289=0),IF('Female Data'!P239&gt;P$1288,'Female Data'!$X239,0),IF(AND(P$1288=0,P$1289&gt;0),IF('Female Data'!P239&lt;P$1289,'Female Data'!$X239,0),IF(AND('Female Data'!P239&gt;P$1288,'Female Data'!P239&lt;P$1289),'Female Data'!$X239,0))))</f>
        <v>--</v>
      </c>
      <c r="Q239" t="str">
        <f>IF(AND(Q$1288=0,Q$1289=0),"--",IF(AND(Q$1288&gt;0,Q$1289=0),IF('Female Data'!Q239&gt;Q$1288,'Female Data'!$X239,0),IF(AND(Q$1288=0,Q$1289&gt;0),IF('Female Data'!Q239&lt;Q$1289,'Female Data'!$X239,0),IF(AND('Female Data'!Q239&gt;Q$1288,'Female Data'!Q239&lt;Q$1289),'Female Data'!$X239,0))))</f>
        <v>--</v>
      </c>
      <c r="R239" t="str">
        <f>IF(AND(R$1288=0,R$1289=0),"--",IF(AND(R$1288&gt;0,R$1289=0),IF('Female Data'!R239&gt;R$1288,'Female Data'!$X239,0),IF(AND(R$1288=0,R$1289&gt;0),IF('Female Data'!R239&lt;R$1289,'Female Data'!$X239,0),IF(AND('Female Data'!R239&gt;R$1288,'Female Data'!R239&lt;R$1289),'Female Data'!$X239,0))))</f>
        <v>--</v>
      </c>
      <c r="S239" t="str">
        <f>IF(AND(S$1288=0,S$1289=0),"--",IF(AND(S$1288&gt;0,S$1289=0),IF('Female Data'!S239&gt;S$1288,'Female Data'!$X239,0),IF(AND(S$1288=0,S$1289&gt;0),IF('Female Data'!S239&lt;S$1289,'Female Data'!$X239,0),IF(AND('Female Data'!S239&gt;S$1288,'Female Data'!S239&lt;S$1289),'Female Data'!$X239,0))))</f>
        <v>--</v>
      </c>
      <c r="T239" t="str">
        <f>IF(AND(T$1288=0,T$1289=0),"--",IF(AND(T$1288&gt;0,T$1289=0),IF('Female Data'!T239&gt;T$1288,'Female Data'!$X239,0),IF(AND(T$1288=0,T$1289&gt;0),IF('Female Data'!T239&lt;T$1289,'Female Data'!$X239,0),IF(AND('Female Data'!T239&gt;T$1288,'Female Data'!T239&lt;T$1289),'Female Data'!$X239,0))))</f>
        <v>--</v>
      </c>
      <c r="U239" t="str">
        <f>IF(AND(U$1288=0,U$1289=0),"--",IF(AND(U$1288&gt;0,U$1289=0),IF('Female Data'!U239&gt;U$1288,'Female Data'!$X239,0),IF(AND(U$1288=0,U$1289&gt;0),IF('Female Data'!U239&lt;U$1289,'Female Data'!$X239,0),IF(AND('Female Data'!U239&gt;U$1288,'Female Data'!U239&lt;U$1289),'Female Data'!$X239,0))))</f>
        <v>--</v>
      </c>
      <c r="V239" t="str">
        <f>IF(AND(V$1288=0,V$1289=0),"--",IF(AND(V$1288&gt;0,V$1289=0),IF('Female Data'!V239&gt;V$1288,'Female Data'!$X239,0),IF(AND(V$1288=0,V$1289&gt;0),IF('Female Data'!V239&lt;V$1289,'Female Data'!$X239,0),IF(AND('Female Data'!V239&gt;V$1288,'Female Data'!V239&lt;V$1289),'Female Data'!$X239,0))))</f>
        <v>--</v>
      </c>
      <c r="W239" t="str">
        <f>IF(AND(W$1288=0,W$1289=0),"--",IF(AND(W$1288&gt;0,W$1289=0),IF('Female Data'!W239&gt;W$1288,'Female Data'!$X239,0),IF(AND(W$1288=0,W$1289&gt;0),IF('Female Data'!W239&lt;W$1289,'Female Data'!$X239,0),IF(AND('Female Data'!W239&gt;W$1288,'Female Data'!W239&lt;W$1289),'Female Data'!$X239,0))))</f>
        <v>--</v>
      </c>
      <c r="Y239">
        <f t="shared" si="6"/>
        <v>0</v>
      </c>
      <c r="Z239">
        <f>Y239*'Female Data'!X239</f>
        <v>0</v>
      </c>
      <c r="AA239">
        <f t="shared" si="7"/>
        <v>1</v>
      </c>
      <c r="AB239">
        <f>AA239*'Female Data'!X239</f>
        <v>5070</v>
      </c>
    </row>
    <row r="240" spans="1:28">
      <c r="A240">
        <f>'Female Data'!A240</f>
        <v>239</v>
      </c>
      <c r="B240" t="str">
        <f>'Female Data'!B240</f>
        <v>F</v>
      </c>
      <c r="C240" t="str">
        <f>IF(AND(C$1288=0,C$1289=0),"--",IF(AND(C$1288&gt;0,C$1289=0),IF('Female Data'!C240&gt;C$1288,'Female Data'!$X240,0),IF(AND(C$1288=0,C$1289&gt;0),IF('Female Data'!C240&lt;C$1289,'Female Data'!$X240,0),IF(AND('Female Data'!C240&gt;C$1288,'Female Data'!C240&lt;C$1289),'Female Data'!$X240,0))))</f>
        <v>--</v>
      </c>
      <c r="D240" t="str">
        <f>IF(AND(D$1288=0,D$1289=0),"--",IF(AND(D$1288&gt;0,D$1289=0),IF('Female Data'!D240&gt;D$1288,'Female Data'!$X240,0),IF(AND(D$1288=0,D$1289&gt;0),IF('Female Data'!D240&lt;D$1289,'Female Data'!$X240,0),IF(AND('Female Data'!D240&gt;D$1288,'Female Data'!D240&lt;D$1289),'Female Data'!$X240,0))))</f>
        <v>--</v>
      </c>
      <c r="E240" t="str">
        <f>IF(AND(E$1288=0,E$1289=0),"--",IF(AND(E$1288&gt;0,E$1289=0),IF('Female Data'!E240&gt;E$1288,'Female Data'!$X240,0),IF(AND(E$1288=0,E$1289&gt;0),IF('Female Data'!E240&lt;E$1289,'Female Data'!$X240,0),IF(AND('Female Data'!E240&gt;E$1288,'Female Data'!E240&lt;E$1289),'Female Data'!$X240,0))))</f>
        <v>--</v>
      </c>
      <c r="F240" t="str">
        <f>IF(AND(F$1288=0,F$1289=0),"--",IF(AND(F$1288&gt;0,F$1289=0),IF('Female Data'!F240&gt;F$1288,'Female Data'!$X240,0),IF(AND(F$1288=0,F$1289&gt;0),IF('Female Data'!F240&lt;F$1289,'Female Data'!$X240,0),IF(AND('Female Data'!F240&gt;F$1288,'Female Data'!F240&lt;F$1289),'Female Data'!$X240,0))))</f>
        <v>--</v>
      </c>
      <c r="G240" t="str">
        <f>IF(AND(G$1288=0,G$1289=0),"--",IF(AND(G$1288&gt;0,G$1289=0),IF('Female Data'!G240&gt;G$1288,'Female Data'!$X240,0),IF(AND(G$1288=0,G$1289&gt;0),IF('Female Data'!G240&lt;G$1289,'Female Data'!$X240,0),IF(AND('Female Data'!G240&gt;G$1288,'Female Data'!G240&lt;G$1289),'Female Data'!$X240,0))))</f>
        <v>--</v>
      </c>
      <c r="H240" t="str">
        <f>IF(AND(H$1288=0,H$1289=0),"--",IF(AND(H$1288&gt;0,H$1289=0),IF('Female Data'!H240&gt;H$1288,'Female Data'!$X240,0),IF(AND(H$1288=0,H$1289&gt;0),IF('Female Data'!H240&lt;H$1289,'Female Data'!$X240,0),IF(AND('Female Data'!H240&gt;H$1288,'Female Data'!H240&lt;H$1289),'Female Data'!$X240,0))))</f>
        <v>--</v>
      </c>
      <c r="I240" t="str">
        <f>IF(AND(I$1288=0,I$1289=0),"--",IF(AND(I$1288&gt;0,I$1289=0),IF('Female Data'!I240&gt;I$1288,'Female Data'!$X240,0),IF(AND(I$1288=0,I$1289&gt;0),IF('Female Data'!I240&lt;I$1289,'Female Data'!$X240,0),IF(AND('Female Data'!I240&gt;I$1288,'Female Data'!I240&lt;I$1289),'Female Data'!$X240,0))))</f>
        <v>--</v>
      </c>
      <c r="J240" t="str">
        <f>IF(AND(J$1288=0,J$1289=0),"--",IF(AND(J$1288&gt;0,J$1289=0),IF('Female Data'!J240&gt;J$1288,'Female Data'!$X240,0),IF(AND(J$1288=0,J$1289&gt;0),IF('Female Data'!J240&lt;J$1289,'Female Data'!$X240,0),IF(AND('Female Data'!J240&gt;J$1288,'Female Data'!J240&lt;J$1289),'Female Data'!$X240,0))))</f>
        <v>--</v>
      </c>
      <c r="K240" t="str">
        <f>IF(AND(K$1288=0,K$1289=0),"--",IF(AND(K$1288&gt;0,K$1289=0),IF('Female Data'!K240&gt;K$1288,'Female Data'!$X240,0),IF(AND(K$1288=0,K$1289&gt;0),IF('Female Data'!K240&lt;K$1289,'Female Data'!$X240,0),IF(AND('Female Data'!K240&gt;K$1288,'Female Data'!K240&lt;K$1289),'Female Data'!$X240,0))))</f>
        <v>--</v>
      </c>
      <c r="L240" t="str">
        <f>IF(AND(L$1288=0,L$1289=0),"--",IF(AND(L$1288&gt;0,L$1289=0),IF('Female Data'!L240&gt;L$1288,'Female Data'!$X240,0),IF(AND(L$1288=0,L$1289&gt;0),IF('Female Data'!L240&lt;L$1289,'Female Data'!$X240,0),IF(AND('Female Data'!L240&gt;L$1288,'Female Data'!L240&lt;L$1289),'Female Data'!$X240,0))))</f>
        <v>--</v>
      </c>
      <c r="M240" t="str">
        <f>IF(AND(M$1288=0,M$1289=0),"--",IF(AND(M$1288&gt;0,M$1289=0),IF('Female Data'!M240&gt;M$1288,'Female Data'!$X240,0),IF(AND(M$1288=0,M$1289&gt;0),IF('Female Data'!M240&lt;M$1289,'Female Data'!$X240,0),IF(AND('Female Data'!M240&gt;M$1288,'Female Data'!M240&lt;M$1289),'Female Data'!$X240,0))))</f>
        <v>--</v>
      </c>
      <c r="N240" t="str">
        <f>IF(AND(N$1288=0,N$1289=0),"--",IF(AND(N$1288&gt;0,N$1289=0),IF('Female Data'!N240&gt;N$1288,'Female Data'!$X240,0),IF(AND(N$1288=0,N$1289&gt;0),IF('Female Data'!N240&lt;N$1289,'Female Data'!$X240,0),IF(AND('Female Data'!N240&gt;N$1288,'Female Data'!N240&lt;N$1289),'Female Data'!$X240,0))))</f>
        <v>--</v>
      </c>
      <c r="O240" t="str">
        <f>IF(AND(O$1288=0,O$1289=0),"--",IF(AND(O$1288&gt;0,O$1289=0),IF('Female Data'!O240&gt;O$1288,'Female Data'!$X240,0),IF(AND(O$1288=0,O$1289&gt;0),IF('Female Data'!O240&lt;O$1289,'Female Data'!$X240,0),IF(AND('Female Data'!O240&gt;O$1288,'Female Data'!O240&lt;O$1289),'Female Data'!$X240,0))))</f>
        <v>--</v>
      </c>
      <c r="P240" t="str">
        <f>IF(AND(P$1288=0,P$1289=0),"--",IF(AND(P$1288&gt;0,P$1289=0),IF('Female Data'!P240&gt;P$1288,'Female Data'!$X240,0),IF(AND(P$1288=0,P$1289&gt;0),IF('Female Data'!P240&lt;P$1289,'Female Data'!$X240,0),IF(AND('Female Data'!P240&gt;P$1288,'Female Data'!P240&lt;P$1289),'Female Data'!$X240,0))))</f>
        <v>--</v>
      </c>
      <c r="Q240" t="str">
        <f>IF(AND(Q$1288=0,Q$1289=0),"--",IF(AND(Q$1288&gt;0,Q$1289=0),IF('Female Data'!Q240&gt;Q$1288,'Female Data'!$X240,0),IF(AND(Q$1288=0,Q$1289&gt;0),IF('Female Data'!Q240&lt;Q$1289,'Female Data'!$X240,0),IF(AND('Female Data'!Q240&gt;Q$1288,'Female Data'!Q240&lt;Q$1289),'Female Data'!$X240,0))))</f>
        <v>--</v>
      </c>
      <c r="R240" t="str">
        <f>IF(AND(R$1288=0,R$1289=0),"--",IF(AND(R$1288&gt;0,R$1289=0),IF('Female Data'!R240&gt;R$1288,'Female Data'!$X240,0),IF(AND(R$1288=0,R$1289&gt;0),IF('Female Data'!R240&lt;R$1289,'Female Data'!$X240,0),IF(AND('Female Data'!R240&gt;R$1288,'Female Data'!R240&lt;R$1289),'Female Data'!$X240,0))))</f>
        <v>--</v>
      </c>
      <c r="S240" t="str">
        <f>IF(AND(S$1288=0,S$1289=0),"--",IF(AND(S$1288&gt;0,S$1289=0),IF('Female Data'!S240&gt;S$1288,'Female Data'!$X240,0),IF(AND(S$1288=0,S$1289&gt;0),IF('Female Data'!S240&lt;S$1289,'Female Data'!$X240,0),IF(AND('Female Data'!S240&gt;S$1288,'Female Data'!S240&lt;S$1289),'Female Data'!$X240,0))))</f>
        <v>--</v>
      </c>
      <c r="T240" t="str">
        <f>IF(AND(T$1288=0,T$1289=0),"--",IF(AND(T$1288&gt;0,T$1289=0),IF('Female Data'!T240&gt;T$1288,'Female Data'!$X240,0),IF(AND(T$1288=0,T$1289&gt;0),IF('Female Data'!T240&lt;T$1289,'Female Data'!$X240,0),IF(AND('Female Data'!T240&gt;T$1288,'Female Data'!T240&lt;T$1289),'Female Data'!$X240,0))))</f>
        <v>--</v>
      </c>
      <c r="U240" t="str">
        <f>IF(AND(U$1288=0,U$1289=0),"--",IF(AND(U$1288&gt;0,U$1289=0),IF('Female Data'!U240&gt;U$1288,'Female Data'!$X240,0),IF(AND(U$1288=0,U$1289&gt;0),IF('Female Data'!U240&lt;U$1289,'Female Data'!$X240,0),IF(AND('Female Data'!U240&gt;U$1288,'Female Data'!U240&lt;U$1289),'Female Data'!$X240,0))))</f>
        <v>--</v>
      </c>
      <c r="V240" t="str">
        <f>IF(AND(V$1288=0,V$1289=0),"--",IF(AND(V$1288&gt;0,V$1289=0),IF('Female Data'!V240&gt;V$1288,'Female Data'!$X240,0),IF(AND(V$1288=0,V$1289&gt;0),IF('Female Data'!V240&lt;V$1289,'Female Data'!$X240,0),IF(AND('Female Data'!V240&gt;V$1288,'Female Data'!V240&lt;V$1289),'Female Data'!$X240,0))))</f>
        <v>--</v>
      </c>
      <c r="W240" t="str">
        <f>IF(AND(W$1288=0,W$1289=0),"--",IF(AND(W$1288&gt;0,W$1289=0),IF('Female Data'!W240&gt;W$1288,'Female Data'!$X240,0),IF(AND(W$1288=0,W$1289&gt;0),IF('Female Data'!W240&lt;W$1289,'Female Data'!$X240,0),IF(AND('Female Data'!W240&gt;W$1288,'Female Data'!W240&lt;W$1289),'Female Data'!$X240,0))))</f>
        <v>--</v>
      </c>
      <c r="Y240">
        <f t="shared" si="6"/>
        <v>0</v>
      </c>
      <c r="Z240">
        <f>Y240*'Female Data'!X240</f>
        <v>0</v>
      </c>
      <c r="AA240">
        <f t="shared" si="7"/>
        <v>1</v>
      </c>
      <c r="AB240">
        <f>AA240*'Female Data'!X240</f>
        <v>30070</v>
      </c>
    </row>
    <row r="241" spans="1:28">
      <c r="A241">
        <f>'Female Data'!A241</f>
        <v>240</v>
      </c>
      <c r="B241" t="str">
        <f>'Female Data'!B241</f>
        <v>F</v>
      </c>
      <c r="C241" t="str">
        <f>IF(AND(C$1288=0,C$1289=0),"--",IF(AND(C$1288&gt;0,C$1289=0),IF('Female Data'!C241&gt;C$1288,'Female Data'!$X241,0),IF(AND(C$1288=0,C$1289&gt;0),IF('Female Data'!C241&lt;C$1289,'Female Data'!$X241,0),IF(AND('Female Data'!C241&gt;C$1288,'Female Data'!C241&lt;C$1289),'Female Data'!$X241,0))))</f>
        <v>--</v>
      </c>
      <c r="D241" t="str">
        <f>IF(AND(D$1288=0,D$1289=0),"--",IF(AND(D$1288&gt;0,D$1289=0),IF('Female Data'!D241&gt;D$1288,'Female Data'!$X241,0),IF(AND(D$1288=0,D$1289&gt;0),IF('Female Data'!D241&lt;D$1289,'Female Data'!$X241,0),IF(AND('Female Data'!D241&gt;D$1288,'Female Data'!D241&lt;D$1289),'Female Data'!$X241,0))))</f>
        <v>--</v>
      </c>
      <c r="E241" t="str">
        <f>IF(AND(E$1288=0,E$1289=0),"--",IF(AND(E$1288&gt;0,E$1289=0),IF('Female Data'!E241&gt;E$1288,'Female Data'!$X241,0),IF(AND(E$1288=0,E$1289&gt;0),IF('Female Data'!E241&lt;E$1289,'Female Data'!$X241,0),IF(AND('Female Data'!E241&gt;E$1288,'Female Data'!E241&lt;E$1289),'Female Data'!$X241,0))))</f>
        <v>--</v>
      </c>
      <c r="F241" t="str">
        <f>IF(AND(F$1288=0,F$1289=0),"--",IF(AND(F$1288&gt;0,F$1289=0),IF('Female Data'!F241&gt;F$1288,'Female Data'!$X241,0),IF(AND(F$1288=0,F$1289&gt;0),IF('Female Data'!F241&lt;F$1289,'Female Data'!$X241,0),IF(AND('Female Data'!F241&gt;F$1288,'Female Data'!F241&lt;F$1289),'Female Data'!$X241,0))))</f>
        <v>--</v>
      </c>
      <c r="G241" t="str">
        <f>IF(AND(G$1288=0,G$1289=0),"--",IF(AND(G$1288&gt;0,G$1289=0),IF('Female Data'!G241&gt;G$1288,'Female Data'!$X241,0),IF(AND(G$1288=0,G$1289&gt;0),IF('Female Data'!G241&lt;G$1289,'Female Data'!$X241,0),IF(AND('Female Data'!G241&gt;G$1288,'Female Data'!G241&lt;G$1289),'Female Data'!$X241,0))))</f>
        <v>--</v>
      </c>
      <c r="H241" t="str">
        <f>IF(AND(H$1288=0,H$1289=0),"--",IF(AND(H$1288&gt;0,H$1289=0),IF('Female Data'!H241&gt;H$1288,'Female Data'!$X241,0),IF(AND(H$1288=0,H$1289&gt;0),IF('Female Data'!H241&lt;H$1289,'Female Data'!$X241,0),IF(AND('Female Data'!H241&gt;H$1288,'Female Data'!H241&lt;H$1289),'Female Data'!$X241,0))))</f>
        <v>--</v>
      </c>
      <c r="I241" t="str">
        <f>IF(AND(I$1288=0,I$1289=0),"--",IF(AND(I$1288&gt;0,I$1289=0),IF('Female Data'!I241&gt;I$1288,'Female Data'!$X241,0),IF(AND(I$1288=0,I$1289&gt;0),IF('Female Data'!I241&lt;I$1289,'Female Data'!$X241,0),IF(AND('Female Data'!I241&gt;I$1288,'Female Data'!I241&lt;I$1289),'Female Data'!$X241,0))))</f>
        <v>--</v>
      </c>
      <c r="J241" t="str">
        <f>IF(AND(J$1288=0,J$1289=0),"--",IF(AND(J$1288&gt;0,J$1289=0),IF('Female Data'!J241&gt;J$1288,'Female Data'!$X241,0),IF(AND(J$1288=0,J$1289&gt;0),IF('Female Data'!J241&lt;J$1289,'Female Data'!$X241,0),IF(AND('Female Data'!J241&gt;J$1288,'Female Data'!J241&lt;J$1289),'Female Data'!$X241,0))))</f>
        <v>--</v>
      </c>
      <c r="K241" t="str">
        <f>IF(AND(K$1288=0,K$1289=0),"--",IF(AND(K$1288&gt;0,K$1289=0),IF('Female Data'!K241&gt;K$1288,'Female Data'!$X241,0),IF(AND(K$1288=0,K$1289&gt;0),IF('Female Data'!K241&lt;K$1289,'Female Data'!$X241,0),IF(AND('Female Data'!K241&gt;K$1288,'Female Data'!K241&lt;K$1289),'Female Data'!$X241,0))))</f>
        <v>--</v>
      </c>
      <c r="L241" t="str">
        <f>IF(AND(L$1288=0,L$1289=0),"--",IF(AND(L$1288&gt;0,L$1289=0),IF('Female Data'!L241&gt;L$1288,'Female Data'!$X241,0),IF(AND(L$1288=0,L$1289&gt;0),IF('Female Data'!L241&lt;L$1289,'Female Data'!$X241,0),IF(AND('Female Data'!L241&gt;L$1288,'Female Data'!L241&lt;L$1289),'Female Data'!$X241,0))))</f>
        <v>--</v>
      </c>
      <c r="M241" t="str">
        <f>IF(AND(M$1288=0,M$1289=0),"--",IF(AND(M$1288&gt;0,M$1289=0),IF('Female Data'!M241&gt;M$1288,'Female Data'!$X241,0),IF(AND(M$1288=0,M$1289&gt;0),IF('Female Data'!M241&lt;M$1289,'Female Data'!$X241,0),IF(AND('Female Data'!M241&gt;M$1288,'Female Data'!M241&lt;M$1289),'Female Data'!$X241,0))))</f>
        <v>--</v>
      </c>
      <c r="N241" t="str">
        <f>IF(AND(N$1288=0,N$1289=0),"--",IF(AND(N$1288&gt;0,N$1289=0),IF('Female Data'!N241&gt;N$1288,'Female Data'!$X241,0),IF(AND(N$1288=0,N$1289&gt;0),IF('Female Data'!N241&lt;N$1289,'Female Data'!$X241,0),IF(AND('Female Data'!N241&gt;N$1288,'Female Data'!N241&lt;N$1289),'Female Data'!$X241,0))))</f>
        <v>--</v>
      </c>
      <c r="O241" t="str">
        <f>IF(AND(O$1288=0,O$1289=0),"--",IF(AND(O$1288&gt;0,O$1289=0),IF('Female Data'!O241&gt;O$1288,'Female Data'!$X241,0),IF(AND(O$1288=0,O$1289&gt;0),IF('Female Data'!O241&lt;O$1289,'Female Data'!$X241,0),IF(AND('Female Data'!O241&gt;O$1288,'Female Data'!O241&lt;O$1289),'Female Data'!$X241,0))))</f>
        <v>--</v>
      </c>
      <c r="P241" t="str">
        <f>IF(AND(P$1288=0,P$1289=0),"--",IF(AND(P$1288&gt;0,P$1289=0),IF('Female Data'!P241&gt;P$1288,'Female Data'!$X241,0),IF(AND(P$1288=0,P$1289&gt;0),IF('Female Data'!P241&lt;P$1289,'Female Data'!$X241,0),IF(AND('Female Data'!P241&gt;P$1288,'Female Data'!P241&lt;P$1289),'Female Data'!$X241,0))))</f>
        <v>--</v>
      </c>
      <c r="Q241" t="str">
        <f>IF(AND(Q$1288=0,Q$1289=0),"--",IF(AND(Q$1288&gt;0,Q$1289=0),IF('Female Data'!Q241&gt;Q$1288,'Female Data'!$X241,0),IF(AND(Q$1288=0,Q$1289&gt;0),IF('Female Data'!Q241&lt;Q$1289,'Female Data'!$X241,0),IF(AND('Female Data'!Q241&gt;Q$1288,'Female Data'!Q241&lt;Q$1289),'Female Data'!$X241,0))))</f>
        <v>--</v>
      </c>
      <c r="R241" t="str">
        <f>IF(AND(R$1288=0,R$1289=0),"--",IF(AND(R$1288&gt;0,R$1289=0),IF('Female Data'!R241&gt;R$1288,'Female Data'!$X241,0),IF(AND(R$1288=0,R$1289&gt;0),IF('Female Data'!R241&lt;R$1289,'Female Data'!$X241,0),IF(AND('Female Data'!R241&gt;R$1288,'Female Data'!R241&lt;R$1289),'Female Data'!$X241,0))))</f>
        <v>--</v>
      </c>
      <c r="S241" t="str">
        <f>IF(AND(S$1288=0,S$1289=0),"--",IF(AND(S$1288&gt;0,S$1289=0),IF('Female Data'!S241&gt;S$1288,'Female Data'!$X241,0),IF(AND(S$1288=0,S$1289&gt;0),IF('Female Data'!S241&lt;S$1289,'Female Data'!$X241,0),IF(AND('Female Data'!S241&gt;S$1288,'Female Data'!S241&lt;S$1289),'Female Data'!$X241,0))))</f>
        <v>--</v>
      </c>
      <c r="T241" t="str">
        <f>IF(AND(T$1288=0,T$1289=0),"--",IF(AND(T$1288&gt;0,T$1289=0),IF('Female Data'!T241&gt;T$1288,'Female Data'!$X241,0),IF(AND(T$1288=0,T$1289&gt;0),IF('Female Data'!T241&lt;T$1289,'Female Data'!$X241,0),IF(AND('Female Data'!T241&gt;T$1288,'Female Data'!T241&lt;T$1289),'Female Data'!$X241,0))))</f>
        <v>--</v>
      </c>
      <c r="U241" t="str">
        <f>IF(AND(U$1288=0,U$1289=0),"--",IF(AND(U$1288&gt;0,U$1289=0),IF('Female Data'!U241&gt;U$1288,'Female Data'!$X241,0),IF(AND(U$1288=0,U$1289&gt;0),IF('Female Data'!U241&lt;U$1289,'Female Data'!$X241,0),IF(AND('Female Data'!U241&gt;U$1288,'Female Data'!U241&lt;U$1289),'Female Data'!$X241,0))))</f>
        <v>--</v>
      </c>
      <c r="V241" t="str">
        <f>IF(AND(V$1288=0,V$1289=0),"--",IF(AND(V$1288&gt;0,V$1289=0),IF('Female Data'!V241&gt;V$1288,'Female Data'!$X241,0),IF(AND(V$1288=0,V$1289&gt;0),IF('Female Data'!V241&lt;V$1289,'Female Data'!$X241,0),IF(AND('Female Data'!V241&gt;V$1288,'Female Data'!V241&lt;V$1289),'Female Data'!$X241,0))))</f>
        <v>--</v>
      </c>
      <c r="W241" t="str">
        <f>IF(AND(W$1288=0,W$1289=0),"--",IF(AND(W$1288&gt;0,W$1289=0),IF('Female Data'!W241&gt;W$1288,'Female Data'!$X241,0),IF(AND(W$1288=0,W$1289&gt;0),IF('Female Data'!W241&lt;W$1289,'Female Data'!$X241,0),IF(AND('Female Data'!W241&gt;W$1288,'Female Data'!W241&lt;W$1289),'Female Data'!$X241,0))))</f>
        <v>--</v>
      </c>
      <c r="Y241">
        <f t="shared" si="6"/>
        <v>0</v>
      </c>
      <c r="Z241">
        <f>Y241*'Female Data'!X241</f>
        <v>0</v>
      </c>
      <c r="AA241">
        <f t="shared" si="7"/>
        <v>1</v>
      </c>
      <c r="AB241">
        <f>AA241*'Female Data'!X241</f>
        <v>83851</v>
      </c>
    </row>
    <row r="242" spans="1:28">
      <c r="A242">
        <f>'Female Data'!A242</f>
        <v>241</v>
      </c>
      <c r="B242" t="str">
        <f>'Female Data'!B242</f>
        <v>F</v>
      </c>
      <c r="C242" t="str">
        <f>IF(AND(C$1288=0,C$1289=0),"--",IF(AND(C$1288&gt;0,C$1289=0),IF('Female Data'!C242&gt;C$1288,'Female Data'!$X242,0),IF(AND(C$1288=0,C$1289&gt;0),IF('Female Data'!C242&lt;C$1289,'Female Data'!$X242,0),IF(AND('Female Data'!C242&gt;C$1288,'Female Data'!C242&lt;C$1289),'Female Data'!$X242,0))))</f>
        <v>--</v>
      </c>
      <c r="D242" t="str">
        <f>IF(AND(D$1288=0,D$1289=0),"--",IF(AND(D$1288&gt;0,D$1289=0),IF('Female Data'!D242&gt;D$1288,'Female Data'!$X242,0),IF(AND(D$1288=0,D$1289&gt;0),IF('Female Data'!D242&lt;D$1289,'Female Data'!$X242,0),IF(AND('Female Data'!D242&gt;D$1288,'Female Data'!D242&lt;D$1289),'Female Data'!$X242,0))))</f>
        <v>--</v>
      </c>
      <c r="E242" t="str">
        <f>IF(AND(E$1288=0,E$1289=0),"--",IF(AND(E$1288&gt;0,E$1289=0),IF('Female Data'!E242&gt;E$1288,'Female Data'!$X242,0),IF(AND(E$1288=0,E$1289&gt;0),IF('Female Data'!E242&lt;E$1289,'Female Data'!$X242,0),IF(AND('Female Data'!E242&gt;E$1288,'Female Data'!E242&lt;E$1289),'Female Data'!$X242,0))))</f>
        <v>--</v>
      </c>
      <c r="F242" t="str">
        <f>IF(AND(F$1288=0,F$1289=0),"--",IF(AND(F$1288&gt;0,F$1289=0),IF('Female Data'!F242&gt;F$1288,'Female Data'!$X242,0),IF(AND(F$1288=0,F$1289&gt;0),IF('Female Data'!F242&lt;F$1289,'Female Data'!$X242,0),IF(AND('Female Data'!F242&gt;F$1288,'Female Data'!F242&lt;F$1289),'Female Data'!$X242,0))))</f>
        <v>--</v>
      </c>
      <c r="G242" t="str">
        <f>IF(AND(G$1288=0,G$1289=0),"--",IF(AND(G$1288&gt;0,G$1289=0),IF('Female Data'!G242&gt;G$1288,'Female Data'!$X242,0),IF(AND(G$1288=0,G$1289&gt;0),IF('Female Data'!G242&lt;G$1289,'Female Data'!$X242,0),IF(AND('Female Data'!G242&gt;G$1288,'Female Data'!G242&lt;G$1289),'Female Data'!$X242,0))))</f>
        <v>--</v>
      </c>
      <c r="H242" t="str">
        <f>IF(AND(H$1288=0,H$1289=0),"--",IF(AND(H$1288&gt;0,H$1289=0),IF('Female Data'!H242&gt;H$1288,'Female Data'!$X242,0),IF(AND(H$1288=0,H$1289&gt;0),IF('Female Data'!H242&lt;H$1289,'Female Data'!$X242,0),IF(AND('Female Data'!H242&gt;H$1288,'Female Data'!H242&lt;H$1289),'Female Data'!$X242,0))))</f>
        <v>--</v>
      </c>
      <c r="I242" t="str">
        <f>IF(AND(I$1288=0,I$1289=0),"--",IF(AND(I$1288&gt;0,I$1289=0),IF('Female Data'!I242&gt;I$1288,'Female Data'!$X242,0),IF(AND(I$1288=0,I$1289&gt;0),IF('Female Data'!I242&lt;I$1289,'Female Data'!$X242,0),IF(AND('Female Data'!I242&gt;I$1288,'Female Data'!I242&lt;I$1289),'Female Data'!$X242,0))))</f>
        <v>--</v>
      </c>
      <c r="J242" t="str">
        <f>IF(AND(J$1288=0,J$1289=0),"--",IF(AND(J$1288&gt;0,J$1289=0),IF('Female Data'!J242&gt;J$1288,'Female Data'!$X242,0),IF(AND(J$1288=0,J$1289&gt;0),IF('Female Data'!J242&lt;J$1289,'Female Data'!$X242,0),IF(AND('Female Data'!J242&gt;J$1288,'Female Data'!J242&lt;J$1289),'Female Data'!$X242,0))))</f>
        <v>--</v>
      </c>
      <c r="K242" t="str">
        <f>IF(AND(K$1288=0,K$1289=0),"--",IF(AND(K$1288&gt;0,K$1289=0),IF('Female Data'!K242&gt;K$1288,'Female Data'!$X242,0),IF(AND(K$1288=0,K$1289&gt;0),IF('Female Data'!K242&lt;K$1289,'Female Data'!$X242,0),IF(AND('Female Data'!K242&gt;K$1288,'Female Data'!K242&lt;K$1289),'Female Data'!$X242,0))))</f>
        <v>--</v>
      </c>
      <c r="L242" t="str">
        <f>IF(AND(L$1288=0,L$1289=0),"--",IF(AND(L$1288&gt;0,L$1289=0),IF('Female Data'!L242&gt;L$1288,'Female Data'!$X242,0),IF(AND(L$1288=0,L$1289&gt;0),IF('Female Data'!L242&lt;L$1289,'Female Data'!$X242,0),IF(AND('Female Data'!L242&gt;L$1288,'Female Data'!L242&lt;L$1289),'Female Data'!$X242,0))))</f>
        <v>--</v>
      </c>
      <c r="M242" t="str">
        <f>IF(AND(M$1288=0,M$1289=0),"--",IF(AND(M$1288&gt;0,M$1289=0),IF('Female Data'!M242&gt;M$1288,'Female Data'!$X242,0),IF(AND(M$1288=0,M$1289&gt;0),IF('Female Data'!M242&lt;M$1289,'Female Data'!$X242,0),IF(AND('Female Data'!M242&gt;M$1288,'Female Data'!M242&lt;M$1289),'Female Data'!$X242,0))))</f>
        <v>--</v>
      </c>
      <c r="N242" t="str">
        <f>IF(AND(N$1288=0,N$1289=0),"--",IF(AND(N$1288&gt;0,N$1289=0),IF('Female Data'!N242&gt;N$1288,'Female Data'!$X242,0),IF(AND(N$1288=0,N$1289&gt;0),IF('Female Data'!N242&lt;N$1289,'Female Data'!$X242,0),IF(AND('Female Data'!N242&gt;N$1288,'Female Data'!N242&lt;N$1289),'Female Data'!$X242,0))))</f>
        <v>--</v>
      </c>
      <c r="O242" t="str">
        <f>IF(AND(O$1288=0,O$1289=0),"--",IF(AND(O$1288&gt;0,O$1289=0),IF('Female Data'!O242&gt;O$1288,'Female Data'!$X242,0),IF(AND(O$1288=0,O$1289&gt;0),IF('Female Data'!O242&lt;O$1289,'Female Data'!$X242,0),IF(AND('Female Data'!O242&gt;O$1288,'Female Data'!O242&lt;O$1289),'Female Data'!$X242,0))))</f>
        <v>--</v>
      </c>
      <c r="P242" t="str">
        <f>IF(AND(P$1288=0,P$1289=0),"--",IF(AND(P$1288&gt;0,P$1289=0),IF('Female Data'!P242&gt;P$1288,'Female Data'!$X242,0),IF(AND(P$1288=0,P$1289&gt;0),IF('Female Data'!P242&lt;P$1289,'Female Data'!$X242,0),IF(AND('Female Data'!P242&gt;P$1288,'Female Data'!P242&lt;P$1289),'Female Data'!$X242,0))))</f>
        <v>--</v>
      </c>
      <c r="Q242" t="str">
        <f>IF(AND(Q$1288=0,Q$1289=0),"--",IF(AND(Q$1288&gt;0,Q$1289=0),IF('Female Data'!Q242&gt;Q$1288,'Female Data'!$X242,0),IF(AND(Q$1288=0,Q$1289&gt;0),IF('Female Data'!Q242&lt;Q$1289,'Female Data'!$X242,0),IF(AND('Female Data'!Q242&gt;Q$1288,'Female Data'!Q242&lt;Q$1289),'Female Data'!$X242,0))))</f>
        <v>--</v>
      </c>
      <c r="R242" t="str">
        <f>IF(AND(R$1288=0,R$1289=0),"--",IF(AND(R$1288&gt;0,R$1289=0),IF('Female Data'!R242&gt;R$1288,'Female Data'!$X242,0),IF(AND(R$1288=0,R$1289&gt;0),IF('Female Data'!R242&lt;R$1289,'Female Data'!$X242,0),IF(AND('Female Data'!R242&gt;R$1288,'Female Data'!R242&lt;R$1289),'Female Data'!$X242,0))))</f>
        <v>--</v>
      </c>
      <c r="S242" t="str">
        <f>IF(AND(S$1288=0,S$1289=0),"--",IF(AND(S$1288&gt;0,S$1289=0),IF('Female Data'!S242&gt;S$1288,'Female Data'!$X242,0),IF(AND(S$1288=0,S$1289&gt;0),IF('Female Data'!S242&lt;S$1289,'Female Data'!$X242,0),IF(AND('Female Data'!S242&gt;S$1288,'Female Data'!S242&lt;S$1289),'Female Data'!$X242,0))))</f>
        <v>--</v>
      </c>
      <c r="T242" t="str">
        <f>IF(AND(T$1288=0,T$1289=0),"--",IF(AND(T$1288&gt;0,T$1289=0),IF('Female Data'!T242&gt;T$1288,'Female Data'!$X242,0),IF(AND(T$1288=0,T$1289&gt;0),IF('Female Data'!T242&lt;T$1289,'Female Data'!$X242,0),IF(AND('Female Data'!T242&gt;T$1288,'Female Data'!T242&lt;T$1289),'Female Data'!$X242,0))))</f>
        <v>--</v>
      </c>
      <c r="U242" t="str">
        <f>IF(AND(U$1288=0,U$1289=0),"--",IF(AND(U$1288&gt;0,U$1289=0),IF('Female Data'!U242&gt;U$1288,'Female Data'!$X242,0),IF(AND(U$1288=0,U$1289&gt;0),IF('Female Data'!U242&lt;U$1289,'Female Data'!$X242,0),IF(AND('Female Data'!U242&gt;U$1288,'Female Data'!U242&lt;U$1289),'Female Data'!$X242,0))))</f>
        <v>--</v>
      </c>
      <c r="V242" t="str">
        <f>IF(AND(V$1288=0,V$1289=0),"--",IF(AND(V$1288&gt;0,V$1289=0),IF('Female Data'!V242&gt;V$1288,'Female Data'!$X242,0),IF(AND(V$1288=0,V$1289&gt;0),IF('Female Data'!V242&lt;V$1289,'Female Data'!$X242,0),IF(AND('Female Data'!V242&gt;V$1288,'Female Data'!V242&lt;V$1289),'Female Data'!$X242,0))))</f>
        <v>--</v>
      </c>
      <c r="W242" t="str">
        <f>IF(AND(W$1288=0,W$1289=0),"--",IF(AND(W$1288&gt;0,W$1289=0),IF('Female Data'!W242&gt;W$1288,'Female Data'!$X242,0),IF(AND(W$1288=0,W$1289&gt;0),IF('Female Data'!W242&lt;W$1289,'Female Data'!$X242,0),IF(AND('Female Data'!W242&gt;W$1288,'Female Data'!W242&lt;W$1289),'Female Data'!$X242,0))))</f>
        <v>--</v>
      </c>
      <c r="Y242">
        <f t="shared" si="6"/>
        <v>0</v>
      </c>
      <c r="Z242">
        <f>Y242*'Female Data'!X242</f>
        <v>0</v>
      </c>
      <c r="AA242">
        <f t="shared" si="7"/>
        <v>1</v>
      </c>
      <c r="AB242">
        <f>AA242*'Female Data'!X242</f>
        <v>82102</v>
      </c>
    </row>
    <row r="243" spans="1:28">
      <c r="A243">
        <f>'Female Data'!A243</f>
        <v>242</v>
      </c>
      <c r="B243" t="str">
        <f>'Female Data'!B243</f>
        <v>F</v>
      </c>
      <c r="C243" t="str">
        <f>IF(AND(C$1288=0,C$1289=0),"--",IF(AND(C$1288&gt;0,C$1289=0),IF('Female Data'!C243&gt;C$1288,'Female Data'!$X243,0),IF(AND(C$1288=0,C$1289&gt;0),IF('Female Data'!C243&lt;C$1289,'Female Data'!$X243,0),IF(AND('Female Data'!C243&gt;C$1288,'Female Data'!C243&lt;C$1289),'Female Data'!$X243,0))))</f>
        <v>--</v>
      </c>
      <c r="D243" t="str">
        <f>IF(AND(D$1288=0,D$1289=0),"--",IF(AND(D$1288&gt;0,D$1289=0),IF('Female Data'!D243&gt;D$1288,'Female Data'!$X243,0),IF(AND(D$1288=0,D$1289&gt;0),IF('Female Data'!D243&lt;D$1289,'Female Data'!$X243,0),IF(AND('Female Data'!D243&gt;D$1288,'Female Data'!D243&lt;D$1289),'Female Data'!$X243,0))))</f>
        <v>--</v>
      </c>
      <c r="E243" t="str">
        <f>IF(AND(E$1288=0,E$1289=0),"--",IF(AND(E$1288&gt;0,E$1289=0),IF('Female Data'!E243&gt;E$1288,'Female Data'!$X243,0),IF(AND(E$1288=0,E$1289&gt;0),IF('Female Data'!E243&lt;E$1289,'Female Data'!$X243,0),IF(AND('Female Data'!E243&gt;E$1288,'Female Data'!E243&lt;E$1289),'Female Data'!$X243,0))))</f>
        <v>--</v>
      </c>
      <c r="F243" t="str">
        <f>IF(AND(F$1288=0,F$1289=0),"--",IF(AND(F$1288&gt;0,F$1289=0),IF('Female Data'!F243&gt;F$1288,'Female Data'!$X243,0),IF(AND(F$1288=0,F$1289&gt;0),IF('Female Data'!F243&lt;F$1289,'Female Data'!$X243,0),IF(AND('Female Data'!F243&gt;F$1288,'Female Data'!F243&lt;F$1289),'Female Data'!$X243,0))))</f>
        <v>--</v>
      </c>
      <c r="G243" t="str">
        <f>IF(AND(G$1288=0,G$1289=0),"--",IF(AND(G$1288&gt;0,G$1289=0),IF('Female Data'!G243&gt;G$1288,'Female Data'!$X243,0),IF(AND(G$1288=0,G$1289&gt;0),IF('Female Data'!G243&lt;G$1289,'Female Data'!$X243,0),IF(AND('Female Data'!G243&gt;G$1288,'Female Data'!G243&lt;G$1289),'Female Data'!$X243,0))))</f>
        <v>--</v>
      </c>
      <c r="H243" t="str">
        <f>IF(AND(H$1288=0,H$1289=0),"--",IF(AND(H$1288&gt;0,H$1289=0),IF('Female Data'!H243&gt;H$1288,'Female Data'!$X243,0),IF(AND(H$1288=0,H$1289&gt;0),IF('Female Data'!H243&lt;H$1289,'Female Data'!$X243,0),IF(AND('Female Data'!H243&gt;H$1288,'Female Data'!H243&lt;H$1289),'Female Data'!$X243,0))))</f>
        <v>--</v>
      </c>
      <c r="I243" t="str">
        <f>IF(AND(I$1288=0,I$1289=0),"--",IF(AND(I$1288&gt;0,I$1289=0),IF('Female Data'!I243&gt;I$1288,'Female Data'!$X243,0),IF(AND(I$1288=0,I$1289&gt;0),IF('Female Data'!I243&lt;I$1289,'Female Data'!$X243,0),IF(AND('Female Data'!I243&gt;I$1288,'Female Data'!I243&lt;I$1289),'Female Data'!$X243,0))))</f>
        <v>--</v>
      </c>
      <c r="J243" t="str">
        <f>IF(AND(J$1288=0,J$1289=0),"--",IF(AND(J$1288&gt;0,J$1289=0),IF('Female Data'!J243&gt;J$1288,'Female Data'!$X243,0),IF(AND(J$1288=0,J$1289&gt;0),IF('Female Data'!J243&lt;J$1289,'Female Data'!$X243,0),IF(AND('Female Data'!J243&gt;J$1288,'Female Data'!J243&lt;J$1289),'Female Data'!$X243,0))))</f>
        <v>--</v>
      </c>
      <c r="K243" t="str">
        <f>IF(AND(K$1288=0,K$1289=0),"--",IF(AND(K$1288&gt;0,K$1289=0),IF('Female Data'!K243&gt;K$1288,'Female Data'!$X243,0),IF(AND(K$1288=0,K$1289&gt;0),IF('Female Data'!K243&lt;K$1289,'Female Data'!$X243,0),IF(AND('Female Data'!K243&gt;K$1288,'Female Data'!K243&lt;K$1289),'Female Data'!$X243,0))))</f>
        <v>--</v>
      </c>
      <c r="L243" t="str">
        <f>IF(AND(L$1288=0,L$1289=0),"--",IF(AND(L$1288&gt;0,L$1289=0),IF('Female Data'!L243&gt;L$1288,'Female Data'!$X243,0),IF(AND(L$1288=0,L$1289&gt;0),IF('Female Data'!L243&lt;L$1289,'Female Data'!$X243,0),IF(AND('Female Data'!L243&gt;L$1288,'Female Data'!L243&lt;L$1289),'Female Data'!$X243,0))))</f>
        <v>--</v>
      </c>
      <c r="M243" t="str">
        <f>IF(AND(M$1288=0,M$1289=0),"--",IF(AND(M$1288&gt;0,M$1289=0),IF('Female Data'!M243&gt;M$1288,'Female Data'!$X243,0),IF(AND(M$1288=0,M$1289&gt;0),IF('Female Data'!M243&lt;M$1289,'Female Data'!$X243,0),IF(AND('Female Data'!M243&gt;M$1288,'Female Data'!M243&lt;M$1289),'Female Data'!$X243,0))))</f>
        <v>--</v>
      </c>
      <c r="N243" t="str">
        <f>IF(AND(N$1288=0,N$1289=0),"--",IF(AND(N$1288&gt;0,N$1289=0),IF('Female Data'!N243&gt;N$1288,'Female Data'!$X243,0),IF(AND(N$1288=0,N$1289&gt;0),IF('Female Data'!N243&lt;N$1289,'Female Data'!$X243,0),IF(AND('Female Data'!N243&gt;N$1288,'Female Data'!N243&lt;N$1289),'Female Data'!$X243,0))))</f>
        <v>--</v>
      </c>
      <c r="O243" t="str">
        <f>IF(AND(O$1288=0,O$1289=0),"--",IF(AND(O$1288&gt;0,O$1289=0),IF('Female Data'!O243&gt;O$1288,'Female Data'!$X243,0),IF(AND(O$1288=0,O$1289&gt;0),IF('Female Data'!O243&lt;O$1289,'Female Data'!$X243,0),IF(AND('Female Data'!O243&gt;O$1288,'Female Data'!O243&lt;O$1289),'Female Data'!$X243,0))))</f>
        <v>--</v>
      </c>
      <c r="P243" t="str">
        <f>IF(AND(P$1288=0,P$1289=0),"--",IF(AND(P$1288&gt;0,P$1289=0),IF('Female Data'!P243&gt;P$1288,'Female Data'!$X243,0),IF(AND(P$1288=0,P$1289&gt;0),IF('Female Data'!P243&lt;P$1289,'Female Data'!$X243,0),IF(AND('Female Data'!P243&gt;P$1288,'Female Data'!P243&lt;P$1289),'Female Data'!$X243,0))))</f>
        <v>--</v>
      </c>
      <c r="Q243" t="str">
        <f>IF(AND(Q$1288=0,Q$1289=0),"--",IF(AND(Q$1288&gt;0,Q$1289=0),IF('Female Data'!Q243&gt;Q$1288,'Female Data'!$X243,0),IF(AND(Q$1288=0,Q$1289&gt;0),IF('Female Data'!Q243&lt;Q$1289,'Female Data'!$X243,0),IF(AND('Female Data'!Q243&gt;Q$1288,'Female Data'!Q243&lt;Q$1289),'Female Data'!$X243,0))))</f>
        <v>--</v>
      </c>
      <c r="R243" t="str">
        <f>IF(AND(R$1288=0,R$1289=0),"--",IF(AND(R$1288&gt;0,R$1289=0),IF('Female Data'!R243&gt;R$1288,'Female Data'!$X243,0),IF(AND(R$1288=0,R$1289&gt;0),IF('Female Data'!R243&lt;R$1289,'Female Data'!$X243,0),IF(AND('Female Data'!R243&gt;R$1288,'Female Data'!R243&lt;R$1289),'Female Data'!$X243,0))))</f>
        <v>--</v>
      </c>
      <c r="S243" t="str">
        <f>IF(AND(S$1288=0,S$1289=0),"--",IF(AND(S$1288&gt;0,S$1289=0),IF('Female Data'!S243&gt;S$1288,'Female Data'!$X243,0),IF(AND(S$1288=0,S$1289&gt;0),IF('Female Data'!S243&lt;S$1289,'Female Data'!$X243,0),IF(AND('Female Data'!S243&gt;S$1288,'Female Data'!S243&lt;S$1289),'Female Data'!$X243,0))))</f>
        <v>--</v>
      </c>
      <c r="T243" t="str">
        <f>IF(AND(T$1288=0,T$1289=0),"--",IF(AND(T$1288&gt;0,T$1289=0),IF('Female Data'!T243&gt;T$1288,'Female Data'!$X243,0),IF(AND(T$1288=0,T$1289&gt;0),IF('Female Data'!T243&lt;T$1289,'Female Data'!$X243,0),IF(AND('Female Data'!T243&gt;T$1288,'Female Data'!T243&lt;T$1289),'Female Data'!$X243,0))))</f>
        <v>--</v>
      </c>
      <c r="U243" t="str">
        <f>IF(AND(U$1288=0,U$1289=0),"--",IF(AND(U$1288&gt;0,U$1289=0),IF('Female Data'!U243&gt;U$1288,'Female Data'!$X243,0),IF(AND(U$1288=0,U$1289&gt;0),IF('Female Data'!U243&lt;U$1289,'Female Data'!$X243,0),IF(AND('Female Data'!U243&gt;U$1288,'Female Data'!U243&lt;U$1289),'Female Data'!$X243,0))))</f>
        <v>--</v>
      </c>
      <c r="V243" t="str">
        <f>IF(AND(V$1288=0,V$1289=0),"--",IF(AND(V$1288&gt;0,V$1289=0),IF('Female Data'!V243&gt;V$1288,'Female Data'!$X243,0),IF(AND(V$1288=0,V$1289&gt;0),IF('Female Data'!V243&lt;V$1289,'Female Data'!$X243,0),IF(AND('Female Data'!V243&gt;V$1288,'Female Data'!V243&lt;V$1289),'Female Data'!$X243,0))))</f>
        <v>--</v>
      </c>
      <c r="W243" t="str">
        <f>IF(AND(W$1288=0,W$1289=0),"--",IF(AND(W$1288&gt;0,W$1289=0),IF('Female Data'!W243&gt;W$1288,'Female Data'!$X243,0),IF(AND(W$1288=0,W$1289&gt;0),IF('Female Data'!W243&lt;W$1289,'Female Data'!$X243,0),IF(AND('Female Data'!W243&gt;W$1288,'Female Data'!W243&lt;W$1289),'Female Data'!$X243,0))))</f>
        <v>--</v>
      </c>
      <c r="Y243">
        <f t="shared" si="6"/>
        <v>0</v>
      </c>
      <c r="Z243">
        <f>Y243*'Female Data'!X243</f>
        <v>0</v>
      </c>
      <c r="AA243">
        <f t="shared" si="7"/>
        <v>1</v>
      </c>
      <c r="AB243">
        <f>AA243*'Female Data'!X243</f>
        <v>58974</v>
      </c>
    </row>
    <row r="244" spans="1:28">
      <c r="A244">
        <f>'Female Data'!A244</f>
        <v>243</v>
      </c>
      <c r="B244" t="str">
        <f>'Female Data'!B244</f>
        <v>F</v>
      </c>
      <c r="C244" t="str">
        <f>IF(AND(C$1288=0,C$1289=0),"--",IF(AND(C$1288&gt;0,C$1289=0),IF('Female Data'!C244&gt;C$1288,'Female Data'!$X244,0),IF(AND(C$1288=0,C$1289&gt;0),IF('Female Data'!C244&lt;C$1289,'Female Data'!$X244,0),IF(AND('Female Data'!C244&gt;C$1288,'Female Data'!C244&lt;C$1289),'Female Data'!$X244,0))))</f>
        <v>--</v>
      </c>
      <c r="D244" t="str">
        <f>IF(AND(D$1288=0,D$1289=0),"--",IF(AND(D$1288&gt;0,D$1289=0),IF('Female Data'!D244&gt;D$1288,'Female Data'!$X244,0),IF(AND(D$1288=0,D$1289&gt;0),IF('Female Data'!D244&lt;D$1289,'Female Data'!$X244,0),IF(AND('Female Data'!D244&gt;D$1288,'Female Data'!D244&lt;D$1289),'Female Data'!$X244,0))))</f>
        <v>--</v>
      </c>
      <c r="E244" t="str">
        <f>IF(AND(E$1288=0,E$1289=0),"--",IF(AND(E$1288&gt;0,E$1289=0),IF('Female Data'!E244&gt;E$1288,'Female Data'!$X244,0),IF(AND(E$1288=0,E$1289&gt;0),IF('Female Data'!E244&lt;E$1289,'Female Data'!$X244,0),IF(AND('Female Data'!E244&gt;E$1288,'Female Data'!E244&lt;E$1289),'Female Data'!$X244,0))))</f>
        <v>--</v>
      </c>
      <c r="F244" t="str">
        <f>IF(AND(F$1288=0,F$1289=0),"--",IF(AND(F$1288&gt;0,F$1289=0),IF('Female Data'!F244&gt;F$1288,'Female Data'!$X244,0),IF(AND(F$1288=0,F$1289&gt;0),IF('Female Data'!F244&lt;F$1289,'Female Data'!$X244,0),IF(AND('Female Data'!F244&gt;F$1288,'Female Data'!F244&lt;F$1289),'Female Data'!$X244,0))))</f>
        <v>--</v>
      </c>
      <c r="G244" t="str">
        <f>IF(AND(G$1288=0,G$1289=0),"--",IF(AND(G$1288&gt;0,G$1289=0),IF('Female Data'!G244&gt;G$1288,'Female Data'!$X244,0),IF(AND(G$1288=0,G$1289&gt;0),IF('Female Data'!G244&lt;G$1289,'Female Data'!$X244,0),IF(AND('Female Data'!G244&gt;G$1288,'Female Data'!G244&lt;G$1289),'Female Data'!$X244,0))))</f>
        <v>--</v>
      </c>
      <c r="H244" t="str">
        <f>IF(AND(H$1288=0,H$1289=0),"--",IF(AND(H$1288&gt;0,H$1289=0),IF('Female Data'!H244&gt;H$1288,'Female Data'!$X244,0),IF(AND(H$1288=0,H$1289&gt;0),IF('Female Data'!H244&lt;H$1289,'Female Data'!$X244,0),IF(AND('Female Data'!H244&gt;H$1288,'Female Data'!H244&lt;H$1289),'Female Data'!$X244,0))))</f>
        <v>--</v>
      </c>
      <c r="I244" t="str">
        <f>IF(AND(I$1288=0,I$1289=0),"--",IF(AND(I$1288&gt;0,I$1289=0),IF('Female Data'!I244&gt;I$1288,'Female Data'!$X244,0),IF(AND(I$1288=0,I$1289&gt;0),IF('Female Data'!I244&lt;I$1289,'Female Data'!$X244,0),IF(AND('Female Data'!I244&gt;I$1288,'Female Data'!I244&lt;I$1289),'Female Data'!$X244,0))))</f>
        <v>--</v>
      </c>
      <c r="J244" t="str">
        <f>IF(AND(J$1288=0,J$1289=0),"--",IF(AND(J$1288&gt;0,J$1289=0),IF('Female Data'!J244&gt;J$1288,'Female Data'!$X244,0),IF(AND(J$1288=0,J$1289&gt;0),IF('Female Data'!J244&lt;J$1289,'Female Data'!$X244,0),IF(AND('Female Data'!J244&gt;J$1288,'Female Data'!J244&lt;J$1289),'Female Data'!$X244,0))))</f>
        <v>--</v>
      </c>
      <c r="K244" t="str">
        <f>IF(AND(K$1288=0,K$1289=0),"--",IF(AND(K$1288&gt;0,K$1289=0),IF('Female Data'!K244&gt;K$1288,'Female Data'!$X244,0),IF(AND(K$1288=0,K$1289&gt;0),IF('Female Data'!K244&lt;K$1289,'Female Data'!$X244,0),IF(AND('Female Data'!K244&gt;K$1288,'Female Data'!K244&lt;K$1289),'Female Data'!$X244,0))))</f>
        <v>--</v>
      </c>
      <c r="L244" t="str">
        <f>IF(AND(L$1288=0,L$1289=0),"--",IF(AND(L$1288&gt;0,L$1289=0),IF('Female Data'!L244&gt;L$1288,'Female Data'!$X244,0),IF(AND(L$1288=0,L$1289&gt;0),IF('Female Data'!L244&lt;L$1289,'Female Data'!$X244,0),IF(AND('Female Data'!L244&gt;L$1288,'Female Data'!L244&lt;L$1289),'Female Data'!$X244,0))))</f>
        <v>--</v>
      </c>
      <c r="M244" t="str">
        <f>IF(AND(M$1288=0,M$1289=0),"--",IF(AND(M$1288&gt;0,M$1289=0),IF('Female Data'!M244&gt;M$1288,'Female Data'!$X244,0),IF(AND(M$1288=0,M$1289&gt;0),IF('Female Data'!M244&lt;M$1289,'Female Data'!$X244,0),IF(AND('Female Data'!M244&gt;M$1288,'Female Data'!M244&lt;M$1289),'Female Data'!$X244,0))))</f>
        <v>--</v>
      </c>
      <c r="N244" t="str">
        <f>IF(AND(N$1288=0,N$1289=0),"--",IF(AND(N$1288&gt;0,N$1289=0),IF('Female Data'!N244&gt;N$1288,'Female Data'!$X244,0),IF(AND(N$1288=0,N$1289&gt;0),IF('Female Data'!N244&lt;N$1289,'Female Data'!$X244,0),IF(AND('Female Data'!N244&gt;N$1288,'Female Data'!N244&lt;N$1289),'Female Data'!$X244,0))))</f>
        <v>--</v>
      </c>
      <c r="O244" t="str">
        <f>IF(AND(O$1288=0,O$1289=0),"--",IF(AND(O$1288&gt;0,O$1289=0),IF('Female Data'!O244&gt;O$1288,'Female Data'!$X244,0),IF(AND(O$1288=0,O$1289&gt;0),IF('Female Data'!O244&lt;O$1289,'Female Data'!$X244,0),IF(AND('Female Data'!O244&gt;O$1288,'Female Data'!O244&lt;O$1289),'Female Data'!$X244,0))))</f>
        <v>--</v>
      </c>
      <c r="P244" t="str">
        <f>IF(AND(P$1288=0,P$1289=0),"--",IF(AND(P$1288&gt;0,P$1289=0),IF('Female Data'!P244&gt;P$1288,'Female Data'!$X244,0),IF(AND(P$1288=0,P$1289&gt;0),IF('Female Data'!P244&lt;P$1289,'Female Data'!$X244,0),IF(AND('Female Data'!P244&gt;P$1288,'Female Data'!P244&lt;P$1289),'Female Data'!$X244,0))))</f>
        <v>--</v>
      </c>
      <c r="Q244" t="str">
        <f>IF(AND(Q$1288=0,Q$1289=0),"--",IF(AND(Q$1288&gt;0,Q$1289=0),IF('Female Data'!Q244&gt;Q$1288,'Female Data'!$X244,0),IF(AND(Q$1288=0,Q$1289&gt;0),IF('Female Data'!Q244&lt;Q$1289,'Female Data'!$X244,0),IF(AND('Female Data'!Q244&gt;Q$1288,'Female Data'!Q244&lt;Q$1289),'Female Data'!$X244,0))))</f>
        <v>--</v>
      </c>
      <c r="R244" t="str">
        <f>IF(AND(R$1288=0,R$1289=0),"--",IF(AND(R$1288&gt;0,R$1289=0),IF('Female Data'!R244&gt;R$1288,'Female Data'!$X244,0),IF(AND(R$1288=0,R$1289&gt;0),IF('Female Data'!R244&lt;R$1289,'Female Data'!$X244,0),IF(AND('Female Data'!R244&gt;R$1288,'Female Data'!R244&lt;R$1289),'Female Data'!$X244,0))))</f>
        <v>--</v>
      </c>
      <c r="S244" t="str">
        <f>IF(AND(S$1288=0,S$1289=0),"--",IF(AND(S$1288&gt;0,S$1289=0),IF('Female Data'!S244&gt;S$1288,'Female Data'!$X244,0),IF(AND(S$1288=0,S$1289&gt;0),IF('Female Data'!S244&lt;S$1289,'Female Data'!$X244,0),IF(AND('Female Data'!S244&gt;S$1288,'Female Data'!S244&lt;S$1289),'Female Data'!$X244,0))))</f>
        <v>--</v>
      </c>
      <c r="T244" t="str">
        <f>IF(AND(T$1288=0,T$1289=0),"--",IF(AND(T$1288&gt;0,T$1289=0),IF('Female Data'!T244&gt;T$1288,'Female Data'!$X244,0),IF(AND(T$1288=0,T$1289&gt;0),IF('Female Data'!T244&lt;T$1289,'Female Data'!$X244,0),IF(AND('Female Data'!T244&gt;T$1288,'Female Data'!T244&lt;T$1289),'Female Data'!$X244,0))))</f>
        <v>--</v>
      </c>
      <c r="U244" t="str">
        <f>IF(AND(U$1288=0,U$1289=0),"--",IF(AND(U$1288&gt;0,U$1289=0),IF('Female Data'!U244&gt;U$1288,'Female Data'!$X244,0),IF(AND(U$1288=0,U$1289&gt;0),IF('Female Data'!U244&lt;U$1289,'Female Data'!$X244,0),IF(AND('Female Data'!U244&gt;U$1288,'Female Data'!U244&lt;U$1289),'Female Data'!$X244,0))))</f>
        <v>--</v>
      </c>
      <c r="V244" t="str">
        <f>IF(AND(V$1288=0,V$1289=0),"--",IF(AND(V$1288&gt;0,V$1289=0),IF('Female Data'!V244&gt;V$1288,'Female Data'!$X244,0),IF(AND(V$1288=0,V$1289&gt;0),IF('Female Data'!V244&lt;V$1289,'Female Data'!$X244,0),IF(AND('Female Data'!V244&gt;V$1288,'Female Data'!V244&lt;V$1289),'Female Data'!$X244,0))))</f>
        <v>--</v>
      </c>
      <c r="W244" t="str">
        <f>IF(AND(W$1288=0,W$1289=0),"--",IF(AND(W$1288&gt;0,W$1289=0),IF('Female Data'!W244&gt;W$1288,'Female Data'!$X244,0),IF(AND(W$1288=0,W$1289&gt;0),IF('Female Data'!W244&lt;W$1289,'Female Data'!$X244,0),IF(AND('Female Data'!W244&gt;W$1288,'Female Data'!W244&lt;W$1289),'Female Data'!$X244,0))))</f>
        <v>--</v>
      </c>
      <c r="Y244">
        <f t="shared" si="6"/>
        <v>0</v>
      </c>
      <c r="Z244">
        <f>Y244*'Female Data'!X244</f>
        <v>0</v>
      </c>
      <c r="AA244">
        <f t="shared" si="7"/>
        <v>1</v>
      </c>
      <c r="AB244">
        <f>AA244*'Female Data'!X244</f>
        <v>33737</v>
      </c>
    </row>
    <row r="245" spans="1:28">
      <c r="A245">
        <f>'Female Data'!A245</f>
        <v>244</v>
      </c>
      <c r="B245" t="str">
        <f>'Female Data'!B245</f>
        <v>F</v>
      </c>
      <c r="C245" t="str">
        <f>IF(AND(C$1288=0,C$1289=0),"--",IF(AND(C$1288&gt;0,C$1289=0),IF('Female Data'!C245&gt;C$1288,'Female Data'!$X245,0),IF(AND(C$1288=0,C$1289&gt;0),IF('Female Data'!C245&lt;C$1289,'Female Data'!$X245,0),IF(AND('Female Data'!C245&gt;C$1288,'Female Data'!C245&lt;C$1289),'Female Data'!$X245,0))))</f>
        <v>--</v>
      </c>
      <c r="D245" t="str">
        <f>IF(AND(D$1288=0,D$1289=0),"--",IF(AND(D$1288&gt;0,D$1289=0),IF('Female Data'!D245&gt;D$1288,'Female Data'!$X245,0),IF(AND(D$1288=0,D$1289&gt;0),IF('Female Data'!D245&lt;D$1289,'Female Data'!$X245,0),IF(AND('Female Data'!D245&gt;D$1288,'Female Data'!D245&lt;D$1289),'Female Data'!$X245,0))))</f>
        <v>--</v>
      </c>
      <c r="E245" t="str">
        <f>IF(AND(E$1288=0,E$1289=0),"--",IF(AND(E$1288&gt;0,E$1289=0),IF('Female Data'!E245&gt;E$1288,'Female Data'!$X245,0),IF(AND(E$1288=0,E$1289&gt;0),IF('Female Data'!E245&lt;E$1289,'Female Data'!$X245,0),IF(AND('Female Data'!E245&gt;E$1288,'Female Data'!E245&lt;E$1289),'Female Data'!$X245,0))))</f>
        <v>--</v>
      </c>
      <c r="F245" t="str">
        <f>IF(AND(F$1288=0,F$1289=0),"--",IF(AND(F$1288&gt;0,F$1289=0),IF('Female Data'!F245&gt;F$1288,'Female Data'!$X245,0),IF(AND(F$1288=0,F$1289&gt;0),IF('Female Data'!F245&lt;F$1289,'Female Data'!$X245,0),IF(AND('Female Data'!F245&gt;F$1288,'Female Data'!F245&lt;F$1289),'Female Data'!$X245,0))))</f>
        <v>--</v>
      </c>
      <c r="G245" t="str">
        <f>IF(AND(G$1288=0,G$1289=0),"--",IF(AND(G$1288&gt;0,G$1289=0),IF('Female Data'!G245&gt;G$1288,'Female Data'!$X245,0),IF(AND(G$1288=0,G$1289&gt;0),IF('Female Data'!G245&lt;G$1289,'Female Data'!$X245,0),IF(AND('Female Data'!G245&gt;G$1288,'Female Data'!G245&lt;G$1289),'Female Data'!$X245,0))))</f>
        <v>--</v>
      </c>
      <c r="H245" t="str">
        <f>IF(AND(H$1288=0,H$1289=0),"--",IF(AND(H$1288&gt;0,H$1289=0),IF('Female Data'!H245&gt;H$1288,'Female Data'!$X245,0),IF(AND(H$1288=0,H$1289&gt;0),IF('Female Data'!H245&lt;H$1289,'Female Data'!$X245,0),IF(AND('Female Data'!H245&gt;H$1288,'Female Data'!H245&lt;H$1289),'Female Data'!$X245,0))))</f>
        <v>--</v>
      </c>
      <c r="I245" t="str">
        <f>IF(AND(I$1288=0,I$1289=0),"--",IF(AND(I$1288&gt;0,I$1289=0),IF('Female Data'!I245&gt;I$1288,'Female Data'!$X245,0),IF(AND(I$1288=0,I$1289&gt;0),IF('Female Data'!I245&lt;I$1289,'Female Data'!$X245,0),IF(AND('Female Data'!I245&gt;I$1288,'Female Data'!I245&lt;I$1289),'Female Data'!$X245,0))))</f>
        <v>--</v>
      </c>
      <c r="J245" t="str">
        <f>IF(AND(J$1288=0,J$1289=0),"--",IF(AND(J$1288&gt;0,J$1289=0),IF('Female Data'!J245&gt;J$1288,'Female Data'!$X245,0),IF(AND(J$1288=0,J$1289&gt;0),IF('Female Data'!J245&lt;J$1289,'Female Data'!$X245,0),IF(AND('Female Data'!J245&gt;J$1288,'Female Data'!J245&lt;J$1289),'Female Data'!$X245,0))))</f>
        <v>--</v>
      </c>
      <c r="K245" t="str">
        <f>IF(AND(K$1288=0,K$1289=0),"--",IF(AND(K$1288&gt;0,K$1289=0),IF('Female Data'!K245&gt;K$1288,'Female Data'!$X245,0),IF(AND(K$1288=0,K$1289&gt;0),IF('Female Data'!K245&lt;K$1289,'Female Data'!$X245,0),IF(AND('Female Data'!K245&gt;K$1288,'Female Data'!K245&lt;K$1289),'Female Data'!$X245,0))))</f>
        <v>--</v>
      </c>
      <c r="L245" t="str">
        <f>IF(AND(L$1288=0,L$1289=0),"--",IF(AND(L$1288&gt;0,L$1289=0),IF('Female Data'!L245&gt;L$1288,'Female Data'!$X245,0),IF(AND(L$1288=0,L$1289&gt;0),IF('Female Data'!L245&lt;L$1289,'Female Data'!$X245,0),IF(AND('Female Data'!L245&gt;L$1288,'Female Data'!L245&lt;L$1289),'Female Data'!$X245,0))))</f>
        <v>--</v>
      </c>
      <c r="M245" t="str">
        <f>IF(AND(M$1288=0,M$1289=0),"--",IF(AND(M$1288&gt;0,M$1289=0),IF('Female Data'!M245&gt;M$1288,'Female Data'!$X245,0),IF(AND(M$1288=0,M$1289&gt;0),IF('Female Data'!M245&lt;M$1289,'Female Data'!$X245,0),IF(AND('Female Data'!M245&gt;M$1288,'Female Data'!M245&lt;M$1289),'Female Data'!$X245,0))))</f>
        <v>--</v>
      </c>
      <c r="N245" t="str">
        <f>IF(AND(N$1288=0,N$1289=0),"--",IF(AND(N$1288&gt;0,N$1289=0),IF('Female Data'!N245&gt;N$1288,'Female Data'!$X245,0),IF(AND(N$1288=0,N$1289&gt;0),IF('Female Data'!N245&lt;N$1289,'Female Data'!$X245,0),IF(AND('Female Data'!N245&gt;N$1288,'Female Data'!N245&lt;N$1289),'Female Data'!$X245,0))))</f>
        <v>--</v>
      </c>
      <c r="O245" t="str">
        <f>IF(AND(O$1288=0,O$1289=0),"--",IF(AND(O$1288&gt;0,O$1289=0),IF('Female Data'!O245&gt;O$1288,'Female Data'!$X245,0),IF(AND(O$1288=0,O$1289&gt;0),IF('Female Data'!O245&lt;O$1289,'Female Data'!$X245,0),IF(AND('Female Data'!O245&gt;O$1288,'Female Data'!O245&lt;O$1289),'Female Data'!$X245,0))))</f>
        <v>--</v>
      </c>
      <c r="P245" t="str">
        <f>IF(AND(P$1288=0,P$1289=0),"--",IF(AND(P$1288&gt;0,P$1289=0),IF('Female Data'!P245&gt;P$1288,'Female Data'!$X245,0),IF(AND(P$1288=0,P$1289&gt;0),IF('Female Data'!P245&lt;P$1289,'Female Data'!$X245,0),IF(AND('Female Data'!P245&gt;P$1288,'Female Data'!P245&lt;P$1289),'Female Data'!$X245,0))))</f>
        <v>--</v>
      </c>
      <c r="Q245" t="str">
        <f>IF(AND(Q$1288=0,Q$1289=0),"--",IF(AND(Q$1288&gt;0,Q$1289=0),IF('Female Data'!Q245&gt;Q$1288,'Female Data'!$X245,0),IF(AND(Q$1288=0,Q$1289&gt;0),IF('Female Data'!Q245&lt;Q$1289,'Female Data'!$X245,0),IF(AND('Female Data'!Q245&gt;Q$1288,'Female Data'!Q245&lt;Q$1289),'Female Data'!$X245,0))))</f>
        <v>--</v>
      </c>
      <c r="R245" t="str">
        <f>IF(AND(R$1288=0,R$1289=0),"--",IF(AND(R$1288&gt;0,R$1289=0),IF('Female Data'!R245&gt;R$1288,'Female Data'!$X245,0),IF(AND(R$1288=0,R$1289&gt;0),IF('Female Data'!R245&lt;R$1289,'Female Data'!$X245,0),IF(AND('Female Data'!R245&gt;R$1288,'Female Data'!R245&lt;R$1289),'Female Data'!$X245,0))))</f>
        <v>--</v>
      </c>
      <c r="S245" t="str">
        <f>IF(AND(S$1288=0,S$1289=0),"--",IF(AND(S$1288&gt;0,S$1289=0),IF('Female Data'!S245&gt;S$1288,'Female Data'!$X245,0),IF(AND(S$1288=0,S$1289&gt;0),IF('Female Data'!S245&lt;S$1289,'Female Data'!$X245,0),IF(AND('Female Data'!S245&gt;S$1288,'Female Data'!S245&lt;S$1289),'Female Data'!$X245,0))))</f>
        <v>--</v>
      </c>
      <c r="T245" t="str">
        <f>IF(AND(T$1288=0,T$1289=0),"--",IF(AND(T$1288&gt;0,T$1289=0),IF('Female Data'!T245&gt;T$1288,'Female Data'!$X245,0),IF(AND(T$1288=0,T$1289&gt;0),IF('Female Data'!T245&lt;T$1289,'Female Data'!$X245,0),IF(AND('Female Data'!T245&gt;T$1288,'Female Data'!T245&lt;T$1289),'Female Data'!$X245,0))))</f>
        <v>--</v>
      </c>
      <c r="U245" t="str">
        <f>IF(AND(U$1288=0,U$1289=0),"--",IF(AND(U$1288&gt;0,U$1289=0),IF('Female Data'!U245&gt;U$1288,'Female Data'!$X245,0),IF(AND(U$1288=0,U$1289&gt;0),IF('Female Data'!U245&lt;U$1289,'Female Data'!$X245,0),IF(AND('Female Data'!U245&gt;U$1288,'Female Data'!U245&lt;U$1289),'Female Data'!$X245,0))))</f>
        <v>--</v>
      </c>
      <c r="V245" t="str">
        <f>IF(AND(V$1288=0,V$1289=0),"--",IF(AND(V$1288&gt;0,V$1289=0),IF('Female Data'!V245&gt;V$1288,'Female Data'!$X245,0),IF(AND(V$1288=0,V$1289&gt;0),IF('Female Data'!V245&lt;V$1289,'Female Data'!$X245,0),IF(AND('Female Data'!V245&gt;V$1288,'Female Data'!V245&lt;V$1289),'Female Data'!$X245,0))))</f>
        <v>--</v>
      </c>
      <c r="W245" t="str">
        <f>IF(AND(W$1288=0,W$1289=0),"--",IF(AND(W$1288&gt;0,W$1289=0),IF('Female Data'!W245&gt;W$1288,'Female Data'!$X245,0),IF(AND(W$1288=0,W$1289&gt;0),IF('Female Data'!W245&lt;W$1289,'Female Data'!$X245,0),IF(AND('Female Data'!W245&gt;W$1288,'Female Data'!W245&lt;W$1289),'Female Data'!$X245,0))))</f>
        <v>--</v>
      </c>
      <c r="Y245">
        <f t="shared" si="6"/>
        <v>0</v>
      </c>
      <c r="Z245">
        <f>Y245*'Female Data'!X245</f>
        <v>0</v>
      </c>
      <c r="AA245">
        <f t="shared" si="7"/>
        <v>1</v>
      </c>
      <c r="AB245">
        <f>AA245*'Female Data'!X245</f>
        <v>6927</v>
      </c>
    </row>
    <row r="246" spans="1:28">
      <c r="A246">
        <f>'Female Data'!A246</f>
        <v>245</v>
      </c>
      <c r="B246" t="str">
        <f>'Female Data'!B246</f>
        <v>F</v>
      </c>
      <c r="C246" t="str">
        <f>IF(AND(C$1288=0,C$1289=0),"--",IF(AND(C$1288&gt;0,C$1289=0),IF('Female Data'!C246&gt;C$1288,'Female Data'!$X246,0),IF(AND(C$1288=0,C$1289&gt;0),IF('Female Data'!C246&lt;C$1289,'Female Data'!$X246,0),IF(AND('Female Data'!C246&gt;C$1288,'Female Data'!C246&lt;C$1289),'Female Data'!$X246,0))))</f>
        <v>--</v>
      </c>
      <c r="D246" t="str">
        <f>IF(AND(D$1288=0,D$1289=0),"--",IF(AND(D$1288&gt;0,D$1289=0),IF('Female Data'!D246&gt;D$1288,'Female Data'!$X246,0),IF(AND(D$1288=0,D$1289&gt;0),IF('Female Data'!D246&lt;D$1289,'Female Data'!$X246,0),IF(AND('Female Data'!D246&gt;D$1288,'Female Data'!D246&lt;D$1289),'Female Data'!$X246,0))))</f>
        <v>--</v>
      </c>
      <c r="E246" t="str">
        <f>IF(AND(E$1288=0,E$1289=0),"--",IF(AND(E$1288&gt;0,E$1289=0),IF('Female Data'!E246&gt;E$1288,'Female Data'!$X246,0),IF(AND(E$1288=0,E$1289&gt;0),IF('Female Data'!E246&lt;E$1289,'Female Data'!$X246,0),IF(AND('Female Data'!E246&gt;E$1288,'Female Data'!E246&lt;E$1289),'Female Data'!$X246,0))))</f>
        <v>--</v>
      </c>
      <c r="F246" t="str">
        <f>IF(AND(F$1288=0,F$1289=0),"--",IF(AND(F$1288&gt;0,F$1289=0),IF('Female Data'!F246&gt;F$1288,'Female Data'!$X246,0),IF(AND(F$1288=0,F$1289&gt;0),IF('Female Data'!F246&lt;F$1289,'Female Data'!$X246,0),IF(AND('Female Data'!F246&gt;F$1288,'Female Data'!F246&lt;F$1289),'Female Data'!$X246,0))))</f>
        <v>--</v>
      </c>
      <c r="G246" t="str">
        <f>IF(AND(G$1288=0,G$1289=0),"--",IF(AND(G$1288&gt;0,G$1289=0),IF('Female Data'!G246&gt;G$1288,'Female Data'!$X246,0),IF(AND(G$1288=0,G$1289&gt;0),IF('Female Data'!G246&lt;G$1289,'Female Data'!$X246,0),IF(AND('Female Data'!G246&gt;G$1288,'Female Data'!G246&lt;G$1289),'Female Data'!$X246,0))))</f>
        <v>--</v>
      </c>
      <c r="H246" t="str">
        <f>IF(AND(H$1288=0,H$1289=0),"--",IF(AND(H$1288&gt;0,H$1289=0),IF('Female Data'!H246&gt;H$1288,'Female Data'!$X246,0),IF(AND(H$1288=0,H$1289&gt;0),IF('Female Data'!H246&lt;H$1289,'Female Data'!$X246,0),IF(AND('Female Data'!H246&gt;H$1288,'Female Data'!H246&lt;H$1289),'Female Data'!$X246,0))))</f>
        <v>--</v>
      </c>
      <c r="I246" t="str">
        <f>IF(AND(I$1288=0,I$1289=0),"--",IF(AND(I$1288&gt;0,I$1289=0),IF('Female Data'!I246&gt;I$1288,'Female Data'!$X246,0),IF(AND(I$1288=0,I$1289&gt;0),IF('Female Data'!I246&lt;I$1289,'Female Data'!$X246,0),IF(AND('Female Data'!I246&gt;I$1288,'Female Data'!I246&lt;I$1289),'Female Data'!$X246,0))))</f>
        <v>--</v>
      </c>
      <c r="J246" t="str">
        <f>IF(AND(J$1288=0,J$1289=0),"--",IF(AND(J$1288&gt;0,J$1289=0),IF('Female Data'!J246&gt;J$1288,'Female Data'!$X246,0),IF(AND(J$1288=0,J$1289&gt;0),IF('Female Data'!J246&lt;J$1289,'Female Data'!$X246,0),IF(AND('Female Data'!J246&gt;J$1288,'Female Data'!J246&lt;J$1289),'Female Data'!$X246,0))))</f>
        <v>--</v>
      </c>
      <c r="K246" t="str">
        <f>IF(AND(K$1288=0,K$1289=0),"--",IF(AND(K$1288&gt;0,K$1289=0),IF('Female Data'!K246&gt;K$1288,'Female Data'!$X246,0),IF(AND(K$1288=0,K$1289&gt;0),IF('Female Data'!K246&lt;K$1289,'Female Data'!$X246,0),IF(AND('Female Data'!K246&gt;K$1288,'Female Data'!K246&lt;K$1289),'Female Data'!$X246,0))))</f>
        <v>--</v>
      </c>
      <c r="L246" t="str">
        <f>IF(AND(L$1288=0,L$1289=0),"--",IF(AND(L$1288&gt;0,L$1289=0),IF('Female Data'!L246&gt;L$1288,'Female Data'!$X246,0),IF(AND(L$1288=0,L$1289&gt;0),IF('Female Data'!L246&lt;L$1289,'Female Data'!$X246,0),IF(AND('Female Data'!L246&gt;L$1288,'Female Data'!L246&lt;L$1289),'Female Data'!$X246,0))))</f>
        <v>--</v>
      </c>
      <c r="M246" t="str">
        <f>IF(AND(M$1288=0,M$1289=0),"--",IF(AND(M$1288&gt;0,M$1289=0),IF('Female Data'!M246&gt;M$1288,'Female Data'!$X246,0),IF(AND(M$1288=0,M$1289&gt;0),IF('Female Data'!M246&lt;M$1289,'Female Data'!$X246,0),IF(AND('Female Data'!M246&gt;M$1288,'Female Data'!M246&lt;M$1289),'Female Data'!$X246,0))))</f>
        <v>--</v>
      </c>
      <c r="N246" t="str">
        <f>IF(AND(N$1288=0,N$1289=0),"--",IF(AND(N$1288&gt;0,N$1289=0),IF('Female Data'!N246&gt;N$1288,'Female Data'!$X246,0),IF(AND(N$1288=0,N$1289&gt;0),IF('Female Data'!N246&lt;N$1289,'Female Data'!$X246,0),IF(AND('Female Data'!N246&gt;N$1288,'Female Data'!N246&lt;N$1289),'Female Data'!$X246,0))))</f>
        <v>--</v>
      </c>
      <c r="O246" t="str">
        <f>IF(AND(O$1288=0,O$1289=0),"--",IF(AND(O$1288&gt;0,O$1289=0),IF('Female Data'!O246&gt;O$1288,'Female Data'!$X246,0),IF(AND(O$1288=0,O$1289&gt;0),IF('Female Data'!O246&lt;O$1289,'Female Data'!$X246,0),IF(AND('Female Data'!O246&gt;O$1288,'Female Data'!O246&lt;O$1289),'Female Data'!$X246,0))))</f>
        <v>--</v>
      </c>
      <c r="P246" t="str">
        <f>IF(AND(P$1288=0,P$1289=0),"--",IF(AND(P$1288&gt;0,P$1289=0),IF('Female Data'!P246&gt;P$1288,'Female Data'!$X246,0),IF(AND(P$1288=0,P$1289&gt;0),IF('Female Data'!P246&lt;P$1289,'Female Data'!$X246,0),IF(AND('Female Data'!P246&gt;P$1288,'Female Data'!P246&lt;P$1289),'Female Data'!$X246,0))))</f>
        <v>--</v>
      </c>
      <c r="Q246" t="str">
        <f>IF(AND(Q$1288=0,Q$1289=0),"--",IF(AND(Q$1288&gt;0,Q$1289=0),IF('Female Data'!Q246&gt;Q$1288,'Female Data'!$X246,0),IF(AND(Q$1288=0,Q$1289&gt;0),IF('Female Data'!Q246&lt;Q$1289,'Female Data'!$X246,0),IF(AND('Female Data'!Q246&gt;Q$1288,'Female Data'!Q246&lt;Q$1289),'Female Data'!$X246,0))))</f>
        <v>--</v>
      </c>
      <c r="R246" t="str">
        <f>IF(AND(R$1288=0,R$1289=0),"--",IF(AND(R$1288&gt;0,R$1289=0),IF('Female Data'!R246&gt;R$1288,'Female Data'!$X246,0),IF(AND(R$1288=0,R$1289&gt;0),IF('Female Data'!R246&lt;R$1289,'Female Data'!$X246,0),IF(AND('Female Data'!R246&gt;R$1288,'Female Data'!R246&lt;R$1289),'Female Data'!$X246,0))))</f>
        <v>--</v>
      </c>
      <c r="S246" t="str">
        <f>IF(AND(S$1288=0,S$1289=0),"--",IF(AND(S$1288&gt;0,S$1289=0),IF('Female Data'!S246&gt;S$1288,'Female Data'!$X246,0),IF(AND(S$1288=0,S$1289&gt;0),IF('Female Data'!S246&lt;S$1289,'Female Data'!$X246,0),IF(AND('Female Data'!S246&gt;S$1288,'Female Data'!S246&lt;S$1289),'Female Data'!$X246,0))))</f>
        <v>--</v>
      </c>
      <c r="T246" t="str">
        <f>IF(AND(T$1288=0,T$1289=0),"--",IF(AND(T$1288&gt;0,T$1289=0),IF('Female Data'!T246&gt;T$1288,'Female Data'!$X246,0),IF(AND(T$1288=0,T$1289&gt;0),IF('Female Data'!T246&lt;T$1289,'Female Data'!$X246,0),IF(AND('Female Data'!T246&gt;T$1288,'Female Data'!T246&lt;T$1289),'Female Data'!$X246,0))))</f>
        <v>--</v>
      </c>
      <c r="U246" t="str">
        <f>IF(AND(U$1288=0,U$1289=0),"--",IF(AND(U$1288&gt;0,U$1289=0),IF('Female Data'!U246&gt;U$1288,'Female Data'!$X246,0),IF(AND(U$1288=0,U$1289&gt;0),IF('Female Data'!U246&lt;U$1289,'Female Data'!$X246,0),IF(AND('Female Data'!U246&gt;U$1288,'Female Data'!U246&lt;U$1289),'Female Data'!$X246,0))))</f>
        <v>--</v>
      </c>
      <c r="V246" t="str">
        <f>IF(AND(V$1288=0,V$1289=0),"--",IF(AND(V$1288&gt;0,V$1289=0),IF('Female Data'!V246&gt;V$1288,'Female Data'!$X246,0),IF(AND(V$1288=0,V$1289&gt;0),IF('Female Data'!V246&lt;V$1289,'Female Data'!$X246,0),IF(AND('Female Data'!V246&gt;V$1288,'Female Data'!V246&lt;V$1289),'Female Data'!$X246,0))))</f>
        <v>--</v>
      </c>
      <c r="W246" t="str">
        <f>IF(AND(W$1288=0,W$1289=0),"--",IF(AND(W$1288&gt;0,W$1289=0),IF('Female Data'!W246&gt;W$1288,'Female Data'!$X246,0),IF(AND(W$1288=0,W$1289&gt;0),IF('Female Data'!W246&lt;W$1289,'Female Data'!$X246,0),IF(AND('Female Data'!W246&gt;W$1288,'Female Data'!W246&lt;W$1289),'Female Data'!$X246,0))))</f>
        <v>--</v>
      </c>
      <c r="Y246">
        <f t="shared" si="6"/>
        <v>0</v>
      </c>
      <c r="Z246">
        <f>Y246*'Female Data'!X246</f>
        <v>0</v>
      </c>
      <c r="AA246">
        <f t="shared" si="7"/>
        <v>1</v>
      </c>
      <c r="AB246">
        <f>AA246*'Female Data'!X246</f>
        <v>109712</v>
      </c>
    </row>
    <row r="247" spans="1:28">
      <c r="A247">
        <f>'Female Data'!A247</f>
        <v>246</v>
      </c>
      <c r="B247" t="str">
        <f>'Female Data'!B247</f>
        <v>F</v>
      </c>
      <c r="C247" t="str">
        <f>IF(AND(C$1288=0,C$1289=0),"--",IF(AND(C$1288&gt;0,C$1289=0),IF('Female Data'!C247&gt;C$1288,'Female Data'!$X247,0),IF(AND(C$1288=0,C$1289&gt;0),IF('Female Data'!C247&lt;C$1289,'Female Data'!$X247,0),IF(AND('Female Data'!C247&gt;C$1288,'Female Data'!C247&lt;C$1289),'Female Data'!$X247,0))))</f>
        <v>--</v>
      </c>
      <c r="D247" t="str">
        <f>IF(AND(D$1288=0,D$1289=0),"--",IF(AND(D$1288&gt;0,D$1289=0),IF('Female Data'!D247&gt;D$1288,'Female Data'!$X247,0),IF(AND(D$1288=0,D$1289&gt;0),IF('Female Data'!D247&lt;D$1289,'Female Data'!$X247,0),IF(AND('Female Data'!D247&gt;D$1288,'Female Data'!D247&lt;D$1289),'Female Data'!$X247,0))))</f>
        <v>--</v>
      </c>
      <c r="E247" t="str">
        <f>IF(AND(E$1288=0,E$1289=0),"--",IF(AND(E$1288&gt;0,E$1289=0),IF('Female Data'!E247&gt;E$1288,'Female Data'!$X247,0),IF(AND(E$1288=0,E$1289&gt;0),IF('Female Data'!E247&lt;E$1289,'Female Data'!$X247,0),IF(AND('Female Data'!E247&gt;E$1288,'Female Data'!E247&lt;E$1289),'Female Data'!$X247,0))))</f>
        <v>--</v>
      </c>
      <c r="F247" t="str">
        <f>IF(AND(F$1288=0,F$1289=0),"--",IF(AND(F$1288&gt;0,F$1289=0),IF('Female Data'!F247&gt;F$1288,'Female Data'!$X247,0),IF(AND(F$1288=0,F$1289&gt;0),IF('Female Data'!F247&lt;F$1289,'Female Data'!$X247,0),IF(AND('Female Data'!F247&gt;F$1288,'Female Data'!F247&lt;F$1289),'Female Data'!$X247,0))))</f>
        <v>--</v>
      </c>
      <c r="G247" t="str">
        <f>IF(AND(G$1288=0,G$1289=0),"--",IF(AND(G$1288&gt;0,G$1289=0),IF('Female Data'!G247&gt;G$1288,'Female Data'!$X247,0),IF(AND(G$1288=0,G$1289&gt;0),IF('Female Data'!G247&lt;G$1289,'Female Data'!$X247,0),IF(AND('Female Data'!G247&gt;G$1288,'Female Data'!G247&lt;G$1289),'Female Data'!$X247,0))))</f>
        <v>--</v>
      </c>
      <c r="H247" t="str">
        <f>IF(AND(H$1288=0,H$1289=0),"--",IF(AND(H$1288&gt;0,H$1289=0),IF('Female Data'!H247&gt;H$1288,'Female Data'!$X247,0),IF(AND(H$1288=0,H$1289&gt;0),IF('Female Data'!H247&lt;H$1289,'Female Data'!$X247,0),IF(AND('Female Data'!H247&gt;H$1288,'Female Data'!H247&lt;H$1289),'Female Data'!$X247,0))))</f>
        <v>--</v>
      </c>
      <c r="I247" t="str">
        <f>IF(AND(I$1288=0,I$1289=0),"--",IF(AND(I$1288&gt;0,I$1289=0),IF('Female Data'!I247&gt;I$1288,'Female Data'!$X247,0),IF(AND(I$1288=0,I$1289&gt;0),IF('Female Data'!I247&lt;I$1289,'Female Data'!$X247,0),IF(AND('Female Data'!I247&gt;I$1288,'Female Data'!I247&lt;I$1289),'Female Data'!$X247,0))))</f>
        <v>--</v>
      </c>
      <c r="J247" t="str">
        <f>IF(AND(J$1288=0,J$1289=0),"--",IF(AND(J$1288&gt;0,J$1289=0),IF('Female Data'!J247&gt;J$1288,'Female Data'!$X247,0),IF(AND(J$1288=0,J$1289&gt;0),IF('Female Data'!J247&lt;J$1289,'Female Data'!$X247,0),IF(AND('Female Data'!J247&gt;J$1288,'Female Data'!J247&lt;J$1289),'Female Data'!$X247,0))))</f>
        <v>--</v>
      </c>
      <c r="K247" t="str">
        <f>IF(AND(K$1288=0,K$1289=0),"--",IF(AND(K$1288&gt;0,K$1289=0),IF('Female Data'!K247&gt;K$1288,'Female Data'!$X247,0),IF(AND(K$1288=0,K$1289&gt;0),IF('Female Data'!K247&lt;K$1289,'Female Data'!$X247,0),IF(AND('Female Data'!K247&gt;K$1288,'Female Data'!K247&lt;K$1289),'Female Data'!$X247,0))))</f>
        <v>--</v>
      </c>
      <c r="L247" t="str">
        <f>IF(AND(L$1288=0,L$1289=0),"--",IF(AND(L$1288&gt;0,L$1289=0),IF('Female Data'!L247&gt;L$1288,'Female Data'!$X247,0),IF(AND(L$1288=0,L$1289&gt;0),IF('Female Data'!L247&lt;L$1289,'Female Data'!$X247,0),IF(AND('Female Data'!L247&gt;L$1288,'Female Data'!L247&lt;L$1289),'Female Data'!$X247,0))))</f>
        <v>--</v>
      </c>
      <c r="M247" t="str">
        <f>IF(AND(M$1288=0,M$1289=0),"--",IF(AND(M$1288&gt;0,M$1289=0),IF('Female Data'!M247&gt;M$1288,'Female Data'!$X247,0),IF(AND(M$1288=0,M$1289&gt;0),IF('Female Data'!M247&lt;M$1289,'Female Data'!$X247,0),IF(AND('Female Data'!M247&gt;M$1288,'Female Data'!M247&lt;M$1289),'Female Data'!$X247,0))))</f>
        <v>--</v>
      </c>
      <c r="N247" t="str">
        <f>IF(AND(N$1288=0,N$1289=0),"--",IF(AND(N$1288&gt;0,N$1289=0),IF('Female Data'!N247&gt;N$1288,'Female Data'!$X247,0),IF(AND(N$1288=0,N$1289&gt;0),IF('Female Data'!N247&lt;N$1289,'Female Data'!$X247,0),IF(AND('Female Data'!N247&gt;N$1288,'Female Data'!N247&lt;N$1289),'Female Data'!$X247,0))))</f>
        <v>--</v>
      </c>
      <c r="O247" t="str">
        <f>IF(AND(O$1288=0,O$1289=0),"--",IF(AND(O$1288&gt;0,O$1289=0),IF('Female Data'!O247&gt;O$1288,'Female Data'!$X247,0),IF(AND(O$1288=0,O$1289&gt;0),IF('Female Data'!O247&lt;O$1289,'Female Data'!$X247,0),IF(AND('Female Data'!O247&gt;O$1288,'Female Data'!O247&lt;O$1289),'Female Data'!$X247,0))))</f>
        <v>--</v>
      </c>
      <c r="P247" t="str">
        <f>IF(AND(P$1288=0,P$1289=0),"--",IF(AND(P$1288&gt;0,P$1289=0),IF('Female Data'!P247&gt;P$1288,'Female Data'!$X247,0),IF(AND(P$1288=0,P$1289&gt;0),IF('Female Data'!P247&lt;P$1289,'Female Data'!$X247,0),IF(AND('Female Data'!P247&gt;P$1288,'Female Data'!P247&lt;P$1289),'Female Data'!$X247,0))))</f>
        <v>--</v>
      </c>
      <c r="Q247" t="str">
        <f>IF(AND(Q$1288=0,Q$1289=0),"--",IF(AND(Q$1288&gt;0,Q$1289=0),IF('Female Data'!Q247&gt;Q$1288,'Female Data'!$X247,0),IF(AND(Q$1288=0,Q$1289&gt;0),IF('Female Data'!Q247&lt;Q$1289,'Female Data'!$X247,0),IF(AND('Female Data'!Q247&gt;Q$1288,'Female Data'!Q247&lt;Q$1289),'Female Data'!$X247,0))))</f>
        <v>--</v>
      </c>
      <c r="R247" t="str">
        <f>IF(AND(R$1288=0,R$1289=0),"--",IF(AND(R$1288&gt;0,R$1289=0),IF('Female Data'!R247&gt;R$1288,'Female Data'!$X247,0),IF(AND(R$1288=0,R$1289&gt;0),IF('Female Data'!R247&lt;R$1289,'Female Data'!$X247,0),IF(AND('Female Data'!R247&gt;R$1288,'Female Data'!R247&lt;R$1289),'Female Data'!$X247,0))))</f>
        <v>--</v>
      </c>
      <c r="S247" t="str">
        <f>IF(AND(S$1288=0,S$1289=0),"--",IF(AND(S$1288&gt;0,S$1289=0),IF('Female Data'!S247&gt;S$1288,'Female Data'!$X247,0),IF(AND(S$1288=0,S$1289&gt;0),IF('Female Data'!S247&lt;S$1289,'Female Data'!$X247,0),IF(AND('Female Data'!S247&gt;S$1288,'Female Data'!S247&lt;S$1289),'Female Data'!$X247,0))))</f>
        <v>--</v>
      </c>
      <c r="T247" t="str">
        <f>IF(AND(T$1288=0,T$1289=0),"--",IF(AND(T$1288&gt;0,T$1289=0),IF('Female Data'!T247&gt;T$1288,'Female Data'!$X247,0),IF(AND(T$1288=0,T$1289&gt;0),IF('Female Data'!T247&lt;T$1289,'Female Data'!$X247,0),IF(AND('Female Data'!T247&gt;T$1288,'Female Data'!T247&lt;T$1289),'Female Data'!$X247,0))))</f>
        <v>--</v>
      </c>
      <c r="U247" t="str">
        <f>IF(AND(U$1288=0,U$1289=0),"--",IF(AND(U$1288&gt;0,U$1289=0),IF('Female Data'!U247&gt;U$1288,'Female Data'!$X247,0),IF(AND(U$1288=0,U$1289&gt;0),IF('Female Data'!U247&lt;U$1289,'Female Data'!$X247,0),IF(AND('Female Data'!U247&gt;U$1288,'Female Data'!U247&lt;U$1289),'Female Data'!$X247,0))))</f>
        <v>--</v>
      </c>
      <c r="V247" t="str">
        <f>IF(AND(V$1288=0,V$1289=0),"--",IF(AND(V$1288&gt;0,V$1289=0),IF('Female Data'!V247&gt;V$1288,'Female Data'!$X247,0),IF(AND(V$1288=0,V$1289&gt;0),IF('Female Data'!V247&lt;V$1289,'Female Data'!$X247,0),IF(AND('Female Data'!V247&gt;V$1288,'Female Data'!V247&lt;V$1289),'Female Data'!$X247,0))))</f>
        <v>--</v>
      </c>
      <c r="W247" t="str">
        <f>IF(AND(W$1288=0,W$1289=0),"--",IF(AND(W$1288&gt;0,W$1289=0),IF('Female Data'!W247&gt;W$1288,'Female Data'!$X247,0),IF(AND(W$1288=0,W$1289&gt;0),IF('Female Data'!W247&lt;W$1289,'Female Data'!$X247,0),IF(AND('Female Data'!W247&gt;W$1288,'Female Data'!W247&lt;W$1289),'Female Data'!$X247,0))))</f>
        <v>--</v>
      </c>
      <c r="Y247">
        <f t="shared" si="6"/>
        <v>0</v>
      </c>
      <c r="Z247">
        <f>Y247*'Female Data'!X247</f>
        <v>0</v>
      </c>
      <c r="AA247">
        <f t="shared" si="7"/>
        <v>1</v>
      </c>
      <c r="AB247">
        <f>AA247*'Female Data'!X247</f>
        <v>11388</v>
      </c>
    </row>
    <row r="248" spans="1:28">
      <c r="A248">
        <f>'Female Data'!A248</f>
        <v>247</v>
      </c>
      <c r="B248" t="str">
        <f>'Female Data'!B248</f>
        <v>F</v>
      </c>
      <c r="C248" t="str">
        <f>IF(AND(C$1288=0,C$1289=0),"--",IF(AND(C$1288&gt;0,C$1289=0),IF('Female Data'!C248&gt;C$1288,'Female Data'!$X248,0),IF(AND(C$1288=0,C$1289&gt;0),IF('Female Data'!C248&lt;C$1289,'Female Data'!$X248,0),IF(AND('Female Data'!C248&gt;C$1288,'Female Data'!C248&lt;C$1289),'Female Data'!$X248,0))))</f>
        <v>--</v>
      </c>
      <c r="D248" t="str">
        <f>IF(AND(D$1288=0,D$1289=0),"--",IF(AND(D$1288&gt;0,D$1289=0),IF('Female Data'!D248&gt;D$1288,'Female Data'!$X248,0),IF(AND(D$1288=0,D$1289&gt;0),IF('Female Data'!D248&lt;D$1289,'Female Data'!$X248,0),IF(AND('Female Data'!D248&gt;D$1288,'Female Data'!D248&lt;D$1289),'Female Data'!$X248,0))))</f>
        <v>--</v>
      </c>
      <c r="E248" t="str">
        <f>IF(AND(E$1288=0,E$1289=0),"--",IF(AND(E$1288&gt;0,E$1289=0),IF('Female Data'!E248&gt;E$1288,'Female Data'!$X248,0),IF(AND(E$1288=0,E$1289&gt;0),IF('Female Data'!E248&lt;E$1289,'Female Data'!$X248,0),IF(AND('Female Data'!E248&gt;E$1288,'Female Data'!E248&lt;E$1289),'Female Data'!$X248,0))))</f>
        <v>--</v>
      </c>
      <c r="F248" t="str">
        <f>IF(AND(F$1288=0,F$1289=0),"--",IF(AND(F$1288&gt;0,F$1289=0),IF('Female Data'!F248&gt;F$1288,'Female Data'!$X248,0),IF(AND(F$1288=0,F$1289&gt;0),IF('Female Data'!F248&lt;F$1289,'Female Data'!$X248,0),IF(AND('Female Data'!F248&gt;F$1288,'Female Data'!F248&lt;F$1289),'Female Data'!$X248,0))))</f>
        <v>--</v>
      </c>
      <c r="G248" t="str">
        <f>IF(AND(G$1288=0,G$1289=0),"--",IF(AND(G$1288&gt;0,G$1289=0),IF('Female Data'!G248&gt;G$1288,'Female Data'!$X248,0),IF(AND(G$1288=0,G$1289&gt;0),IF('Female Data'!G248&lt;G$1289,'Female Data'!$X248,0),IF(AND('Female Data'!G248&gt;G$1288,'Female Data'!G248&lt;G$1289),'Female Data'!$X248,0))))</f>
        <v>--</v>
      </c>
      <c r="H248" t="str">
        <f>IF(AND(H$1288=0,H$1289=0),"--",IF(AND(H$1288&gt;0,H$1289=0),IF('Female Data'!H248&gt;H$1288,'Female Data'!$X248,0),IF(AND(H$1288=0,H$1289&gt;0),IF('Female Data'!H248&lt;H$1289,'Female Data'!$X248,0),IF(AND('Female Data'!H248&gt;H$1288,'Female Data'!H248&lt;H$1289),'Female Data'!$X248,0))))</f>
        <v>--</v>
      </c>
      <c r="I248" t="str">
        <f>IF(AND(I$1288=0,I$1289=0),"--",IF(AND(I$1288&gt;0,I$1289=0),IF('Female Data'!I248&gt;I$1288,'Female Data'!$X248,0),IF(AND(I$1288=0,I$1289&gt;0),IF('Female Data'!I248&lt;I$1289,'Female Data'!$X248,0),IF(AND('Female Data'!I248&gt;I$1288,'Female Data'!I248&lt;I$1289),'Female Data'!$X248,0))))</f>
        <v>--</v>
      </c>
      <c r="J248" t="str">
        <f>IF(AND(J$1288=0,J$1289=0),"--",IF(AND(J$1288&gt;0,J$1289=0),IF('Female Data'!J248&gt;J$1288,'Female Data'!$X248,0),IF(AND(J$1288=0,J$1289&gt;0),IF('Female Data'!J248&lt;J$1289,'Female Data'!$X248,0),IF(AND('Female Data'!J248&gt;J$1288,'Female Data'!J248&lt;J$1289),'Female Data'!$X248,0))))</f>
        <v>--</v>
      </c>
      <c r="K248" t="str">
        <f>IF(AND(K$1288=0,K$1289=0),"--",IF(AND(K$1288&gt;0,K$1289=0),IF('Female Data'!K248&gt;K$1288,'Female Data'!$X248,0),IF(AND(K$1288=0,K$1289&gt;0),IF('Female Data'!K248&lt;K$1289,'Female Data'!$X248,0),IF(AND('Female Data'!K248&gt;K$1288,'Female Data'!K248&lt;K$1289),'Female Data'!$X248,0))))</f>
        <v>--</v>
      </c>
      <c r="L248" t="str">
        <f>IF(AND(L$1288=0,L$1289=0),"--",IF(AND(L$1288&gt;0,L$1289=0),IF('Female Data'!L248&gt;L$1288,'Female Data'!$X248,0),IF(AND(L$1288=0,L$1289&gt;0),IF('Female Data'!L248&lt;L$1289,'Female Data'!$X248,0),IF(AND('Female Data'!L248&gt;L$1288,'Female Data'!L248&lt;L$1289),'Female Data'!$X248,0))))</f>
        <v>--</v>
      </c>
      <c r="M248" t="str">
        <f>IF(AND(M$1288=0,M$1289=0),"--",IF(AND(M$1288&gt;0,M$1289=0),IF('Female Data'!M248&gt;M$1288,'Female Data'!$X248,0),IF(AND(M$1288=0,M$1289&gt;0),IF('Female Data'!M248&lt;M$1289,'Female Data'!$X248,0),IF(AND('Female Data'!M248&gt;M$1288,'Female Data'!M248&lt;M$1289),'Female Data'!$X248,0))))</f>
        <v>--</v>
      </c>
      <c r="N248" t="str">
        <f>IF(AND(N$1288=0,N$1289=0),"--",IF(AND(N$1288&gt;0,N$1289=0),IF('Female Data'!N248&gt;N$1288,'Female Data'!$X248,0),IF(AND(N$1288=0,N$1289&gt;0),IF('Female Data'!N248&lt;N$1289,'Female Data'!$X248,0),IF(AND('Female Data'!N248&gt;N$1288,'Female Data'!N248&lt;N$1289),'Female Data'!$X248,0))))</f>
        <v>--</v>
      </c>
      <c r="O248" t="str">
        <f>IF(AND(O$1288=0,O$1289=0),"--",IF(AND(O$1288&gt;0,O$1289=0),IF('Female Data'!O248&gt;O$1288,'Female Data'!$X248,0),IF(AND(O$1288=0,O$1289&gt;0),IF('Female Data'!O248&lt;O$1289,'Female Data'!$X248,0),IF(AND('Female Data'!O248&gt;O$1288,'Female Data'!O248&lt;O$1289),'Female Data'!$X248,0))))</f>
        <v>--</v>
      </c>
      <c r="P248" t="str">
        <f>IF(AND(P$1288=0,P$1289=0),"--",IF(AND(P$1288&gt;0,P$1289=0),IF('Female Data'!P248&gt;P$1288,'Female Data'!$X248,0),IF(AND(P$1288=0,P$1289&gt;0),IF('Female Data'!P248&lt;P$1289,'Female Data'!$X248,0),IF(AND('Female Data'!P248&gt;P$1288,'Female Data'!P248&lt;P$1289),'Female Data'!$X248,0))))</f>
        <v>--</v>
      </c>
      <c r="Q248" t="str">
        <f>IF(AND(Q$1288=0,Q$1289=0),"--",IF(AND(Q$1288&gt;0,Q$1289=0),IF('Female Data'!Q248&gt;Q$1288,'Female Data'!$X248,0),IF(AND(Q$1288=0,Q$1289&gt;0),IF('Female Data'!Q248&lt;Q$1289,'Female Data'!$X248,0),IF(AND('Female Data'!Q248&gt;Q$1288,'Female Data'!Q248&lt;Q$1289),'Female Data'!$X248,0))))</f>
        <v>--</v>
      </c>
      <c r="R248" t="str">
        <f>IF(AND(R$1288=0,R$1289=0),"--",IF(AND(R$1288&gt;0,R$1289=0),IF('Female Data'!R248&gt;R$1288,'Female Data'!$X248,0),IF(AND(R$1288=0,R$1289&gt;0),IF('Female Data'!R248&lt;R$1289,'Female Data'!$X248,0),IF(AND('Female Data'!R248&gt;R$1288,'Female Data'!R248&lt;R$1289),'Female Data'!$X248,0))))</f>
        <v>--</v>
      </c>
      <c r="S248" t="str">
        <f>IF(AND(S$1288=0,S$1289=0),"--",IF(AND(S$1288&gt;0,S$1289=0),IF('Female Data'!S248&gt;S$1288,'Female Data'!$X248,0),IF(AND(S$1288=0,S$1289&gt;0),IF('Female Data'!S248&lt;S$1289,'Female Data'!$X248,0),IF(AND('Female Data'!S248&gt;S$1288,'Female Data'!S248&lt;S$1289),'Female Data'!$X248,0))))</f>
        <v>--</v>
      </c>
      <c r="T248" t="str">
        <f>IF(AND(T$1288=0,T$1289=0),"--",IF(AND(T$1288&gt;0,T$1289=0),IF('Female Data'!T248&gt;T$1288,'Female Data'!$X248,0),IF(AND(T$1288=0,T$1289&gt;0),IF('Female Data'!T248&lt;T$1289,'Female Data'!$X248,0),IF(AND('Female Data'!T248&gt;T$1288,'Female Data'!T248&lt;T$1289),'Female Data'!$X248,0))))</f>
        <v>--</v>
      </c>
      <c r="U248" t="str">
        <f>IF(AND(U$1288=0,U$1289=0),"--",IF(AND(U$1288&gt;0,U$1289=0),IF('Female Data'!U248&gt;U$1288,'Female Data'!$X248,0),IF(AND(U$1288=0,U$1289&gt;0),IF('Female Data'!U248&lt;U$1289,'Female Data'!$X248,0),IF(AND('Female Data'!U248&gt;U$1288,'Female Data'!U248&lt;U$1289),'Female Data'!$X248,0))))</f>
        <v>--</v>
      </c>
      <c r="V248" t="str">
        <f>IF(AND(V$1288=0,V$1289=0),"--",IF(AND(V$1288&gt;0,V$1289=0),IF('Female Data'!V248&gt;V$1288,'Female Data'!$X248,0),IF(AND(V$1288=0,V$1289&gt;0),IF('Female Data'!V248&lt;V$1289,'Female Data'!$X248,0),IF(AND('Female Data'!V248&gt;V$1288,'Female Data'!V248&lt;V$1289),'Female Data'!$X248,0))))</f>
        <v>--</v>
      </c>
      <c r="W248" t="str">
        <f>IF(AND(W$1288=0,W$1289=0),"--",IF(AND(W$1288&gt;0,W$1289=0),IF('Female Data'!W248&gt;W$1288,'Female Data'!$X248,0),IF(AND(W$1288=0,W$1289&gt;0),IF('Female Data'!W248&lt;W$1289,'Female Data'!$X248,0),IF(AND('Female Data'!W248&gt;W$1288,'Female Data'!W248&lt;W$1289),'Female Data'!$X248,0))))</f>
        <v>--</v>
      </c>
      <c r="Y248">
        <f t="shared" si="6"/>
        <v>0</v>
      </c>
      <c r="Z248">
        <f>Y248*'Female Data'!X248</f>
        <v>0</v>
      </c>
      <c r="AA248">
        <f t="shared" si="7"/>
        <v>1</v>
      </c>
      <c r="AB248">
        <f>AA248*'Female Data'!X248</f>
        <v>127019</v>
      </c>
    </row>
    <row r="249" spans="1:28">
      <c r="A249">
        <f>'Female Data'!A249</f>
        <v>248</v>
      </c>
      <c r="B249" t="str">
        <f>'Female Data'!B249</f>
        <v>F</v>
      </c>
      <c r="C249" t="str">
        <f>IF(AND(C$1288=0,C$1289=0),"--",IF(AND(C$1288&gt;0,C$1289=0),IF('Female Data'!C249&gt;C$1288,'Female Data'!$X249,0),IF(AND(C$1288=0,C$1289&gt;0),IF('Female Data'!C249&lt;C$1289,'Female Data'!$X249,0),IF(AND('Female Data'!C249&gt;C$1288,'Female Data'!C249&lt;C$1289),'Female Data'!$X249,0))))</f>
        <v>--</v>
      </c>
      <c r="D249" t="str">
        <f>IF(AND(D$1288=0,D$1289=0),"--",IF(AND(D$1288&gt;0,D$1289=0),IF('Female Data'!D249&gt;D$1288,'Female Data'!$X249,0),IF(AND(D$1288=0,D$1289&gt;0),IF('Female Data'!D249&lt;D$1289,'Female Data'!$X249,0),IF(AND('Female Data'!D249&gt;D$1288,'Female Data'!D249&lt;D$1289),'Female Data'!$X249,0))))</f>
        <v>--</v>
      </c>
      <c r="E249" t="str">
        <f>IF(AND(E$1288=0,E$1289=0),"--",IF(AND(E$1288&gt;0,E$1289=0),IF('Female Data'!E249&gt;E$1288,'Female Data'!$X249,0),IF(AND(E$1288=0,E$1289&gt;0),IF('Female Data'!E249&lt;E$1289,'Female Data'!$X249,0),IF(AND('Female Data'!E249&gt;E$1288,'Female Data'!E249&lt;E$1289),'Female Data'!$X249,0))))</f>
        <v>--</v>
      </c>
      <c r="F249" t="str">
        <f>IF(AND(F$1288=0,F$1289=0),"--",IF(AND(F$1288&gt;0,F$1289=0),IF('Female Data'!F249&gt;F$1288,'Female Data'!$X249,0),IF(AND(F$1288=0,F$1289&gt;0),IF('Female Data'!F249&lt;F$1289,'Female Data'!$X249,0),IF(AND('Female Data'!F249&gt;F$1288,'Female Data'!F249&lt;F$1289),'Female Data'!$X249,0))))</f>
        <v>--</v>
      </c>
      <c r="G249" t="str">
        <f>IF(AND(G$1288=0,G$1289=0),"--",IF(AND(G$1288&gt;0,G$1289=0),IF('Female Data'!G249&gt;G$1288,'Female Data'!$X249,0),IF(AND(G$1288=0,G$1289&gt;0),IF('Female Data'!G249&lt;G$1289,'Female Data'!$X249,0),IF(AND('Female Data'!G249&gt;G$1288,'Female Data'!G249&lt;G$1289),'Female Data'!$X249,0))))</f>
        <v>--</v>
      </c>
      <c r="H249" t="str">
        <f>IF(AND(H$1288=0,H$1289=0),"--",IF(AND(H$1288&gt;0,H$1289=0),IF('Female Data'!H249&gt;H$1288,'Female Data'!$X249,0),IF(AND(H$1288=0,H$1289&gt;0),IF('Female Data'!H249&lt;H$1289,'Female Data'!$X249,0),IF(AND('Female Data'!H249&gt;H$1288,'Female Data'!H249&lt;H$1289),'Female Data'!$X249,0))))</f>
        <v>--</v>
      </c>
      <c r="I249" t="str">
        <f>IF(AND(I$1288=0,I$1289=0),"--",IF(AND(I$1288&gt;0,I$1289=0),IF('Female Data'!I249&gt;I$1288,'Female Data'!$X249,0),IF(AND(I$1288=0,I$1289&gt;0),IF('Female Data'!I249&lt;I$1289,'Female Data'!$X249,0),IF(AND('Female Data'!I249&gt;I$1288,'Female Data'!I249&lt;I$1289),'Female Data'!$X249,0))))</f>
        <v>--</v>
      </c>
      <c r="J249" t="str">
        <f>IF(AND(J$1288=0,J$1289=0),"--",IF(AND(J$1288&gt;0,J$1289=0),IF('Female Data'!J249&gt;J$1288,'Female Data'!$X249,0),IF(AND(J$1288=0,J$1289&gt;0),IF('Female Data'!J249&lt;J$1289,'Female Data'!$X249,0),IF(AND('Female Data'!J249&gt;J$1288,'Female Data'!J249&lt;J$1289),'Female Data'!$X249,0))))</f>
        <v>--</v>
      </c>
      <c r="K249" t="str">
        <f>IF(AND(K$1288=0,K$1289=0),"--",IF(AND(K$1288&gt;0,K$1289=0),IF('Female Data'!K249&gt;K$1288,'Female Data'!$X249,0),IF(AND(K$1288=0,K$1289&gt;0),IF('Female Data'!K249&lt;K$1289,'Female Data'!$X249,0),IF(AND('Female Data'!K249&gt;K$1288,'Female Data'!K249&lt;K$1289),'Female Data'!$X249,0))))</f>
        <v>--</v>
      </c>
      <c r="L249" t="str">
        <f>IF(AND(L$1288=0,L$1289=0),"--",IF(AND(L$1288&gt;0,L$1289=0),IF('Female Data'!L249&gt;L$1288,'Female Data'!$X249,0),IF(AND(L$1288=0,L$1289&gt;0),IF('Female Data'!L249&lt;L$1289,'Female Data'!$X249,0),IF(AND('Female Data'!L249&gt;L$1288,'Female Data'!L249&lt;L$1289),'Female Data'!$X249,0))))</f>
        <v>--</v>
      </c>
      <c r="M249" t="str">
        <f>IF(AND(M$1288=0,M$1289=0),"--",IF(AND(M$1288&gt;0,M$1289=0),IF('Female Data'!M249&gt;M$1288,'Female Data'!$X249,0),IF(AND(M$1288=0,M$1289&gt;0),IF('Female Data'!M249&lt;M$1289,'Female Data'!$X249,0),IF(AND('Female Data'!M249&gt;M$1288,'Female Data'!M249&lt;M$1289),'Female Data'!$X249,0))))</f>
        <v>--</v>
      </c>
      <c r="N249" t="str">
        <f>IF(AND(N$1288=0,N$1289=0),"--",IF(AND(N$1288&gt;0,N$1289=0),IF('Female Data'!N249&gt;N$1288,'Female Data'!$X249,0),IF(AND(N$1288=0,N$1289&gt;0),IF('Female Data'!N249&lt;N$1289,'Female Data'!$X249,0),IF(AND('Female Data'!N249&gt;N$1288,'Female Data'!N249&lt;N$1289),'Female Data'!$X249,0))))</f>
        <v>--</v>
      </c>
      <c r="O249" t="str">
        <f>IF(AND(O$1288=0,O$1289=0),"--",IF(AND(O$1288&gt;0,O$1289=0),IF('Female Data'!O249&gt;O$1288,'Female Data'!$X249,0),IF(AND(O$1288=0,O$1289&gt;0),IF('Female Data'!O249&lt;O$1289,'Female Data'!$X249,0),IF(AND('Female Data'!O249&gt;O$1288,'Female Data'!O249&lt;O$1289),'Female Data'!$X249,0))))</f>
        <v>--</v>
      </c>
      <c r="P249" t="str">
        <f>IF(AND(P$1288=0,P$1289=0),"--",IF(AND(P$1288&gt;0,P$1289=0),IF('Female Data'!P249&gt;P$1288,'Female Data'!$X249,0),IF(AND(P$1288=0,P$1289&gt;0),IF('Female Data'!P249&lt;P$1289,'Female Data'!$X249,0),IF(AND('Female Data'!P249&gt;P$1288,'Female Data'!P249&lt;P$1289),'Female Data'!$X249,0))))</f>
        <v>--</v>
      </c>
      <c r="Q249" t="str">
        <f>IF(AND(Q$1288=0,Q$1289=0),"--",IF(AND(Q$1288&gt;0,Q$1289=0),IF('Female Data'!Q249&gt;Q$1288,'Female Data'!$X249,0),IF(AND(Q$1288=0,Q$1289&gt;0),IF('Female Data'!Q249&lt;Q$1289,'Female Data'!$X249,0),IF(AND('Female Data'!Q249&gt;Q$1288,'Female Data'!Q249&lt;Q$1289),'Female Data'!$X249,0))))</f>
        <v>--</v>
      </c>
      <c r="R249" t="str">
        <f>IF(AND(R$1288=0,R$1289=0),"--",IF(AND(R$1288&gt;0,R$1289=0),IF('Female Data'!R249&gt;R$1288,'Female Data'!$X249,0),IF(AND(R$1288=0,R$1289&gt;0),IF('Female Data'!R249&lt;R$1289,'Female Data'!$X249,0),IF(AND('Female Data'!R249&gt;R$1288,'Female Data'!R249&lt;R$1289),'Female Data'!$X249,0))))</f>
        <v>--</v>
      </c>
      <c r="S249" t="str">
        <f>IF(AND(S$1288=0,S$1289=0),"--",IF(AND(S$1288&gt;0,S$1289=0),IF('Female Data'!S249&gt;S$1288,'Female Data'!$X249,0),IF(AND(S$1288=0,S$1289&gt;0),IF('Female Data'!S249&lt;S$1289,'Female Data'!$X249,0),IF(AND('Female Data'!S249&gt;S$1288,'Female Data'!S249&lt;S$1289),'Female Data'!$X249,0))))</f>
        <v>--</v>
      </c>
      <c r="T249" t="str">
        <f>IF(AND(T$1288=0,T$1289=0),"--",IF(AND(T$1288&gt;0,T$1289=0),IF('Female Data'!T249&gt;T$1288,'Female Data'!$X249,0),IF(AND(T$1288=0,T$1289&gt;0),IF('Female Data'!T249&lt;T$1289,'Female Data'!$X249,0),IF(AND('Female Data'!T249&gt;T$1288,'Female Data'!T249&lt;T$1289),'Female Data'!$X249,0))))</f>
        <v>--</v>
      </c>
      <c r="U249" t="str">
        <f>IF(AND(U$1288=0,U$1289=0),"--",IF(AND(U$1288&gt;0,U$1289=0),IF('Female Data'!U249&gt;U$1288,'Female Data'!$X249,0),IF(AND(U$1288=0,U$1289&gt;0),IF('Female Data'!U249&lt;U$1289,'Female Data'!$X249,0),IF(AND('Female Data'!U249&gt;U$1288,'Female Data'!U249&lt;U$1289),'Female Data'!$X249,0))))</f>
        <v>--</v>
      </c>
      <c r="V249" t="str">
        <f>IF(AND(V$1288=0,V$1289=0),"--",IF(AND(V$1288&gt;0,V$1289=0),IF('Female Data'!V249&gt;V$1288,'Female Data'!$X249,0),IF(AND(V$1288=0,V$1289&gt;0),IF('Female Data'!V249&lt;V$1289,'Female Data'!$X249,0),IF(AND('Female Data'!V249&gt;V$1288,'Female Data'!V249&lt;V$1289),'Female Data'!$X249,0))))</f>
        <v>--</v>
      </c>
      <c r="W249" t="str">
        <f>IF(AND(W$1288=0,W$1289=0),"--",IF(AND(W$1288&gt;0,W$1289=0),IF('Female Data'!W249&gt;W$1288,'Female Data'!$X249,0),IF(AND(W$1288=0,W$1289&gt;0),IF('Female Data'!W249&lt;W$1289,'Female Data'!$X249,0),IF(AND('Female Data'!W249&gt;W$1288,'Female Data'!W249&lt;W$1289),'Female Data'!$X249,0))))</f>
        <v>--</v>
      </c>
      <c r="Y249">
        <f t="shared" si="6"/>
        <v>0</v>
      </c>
      <c r="Z249">
        <f>Y249*'Female Data'!X249</f>
        <v>0</v>
      </c>
      <c r="AA249">
        <f t="shared" si="7"/>
        <v>1</v>
      </c>
      <c r="AB249">
        <f>AA249*'Female Data'!X249</f>
        <v>53352</v>
      </c>
    </row>
    <row r="250" spans="1:28">
      <c r="A250">
        <f>'Female Data'!A250</f>
        <v>249</v>
      </c>
      <c r="B250" t="str">
        <f>'Female Data'!B250</f>
        <v>F</v>
      </c>
      <c r="C250" t="str">
        <f>IF(AND(C$1288=0,C$1289=0),"--",IF(AND(C$1288&gt;0,C$1289=0),IF('Female Data'!C250&gt;C$1288,'Female Data'!$X250,0),IF(AND(C$1288=0,C$1289&gt;0),IF('Female Data'!C250&lt;C$1289,'Female Data'!$X250,0),IF(AND('Female Data'!C250&gt;C$1288,'Female Data'!C250&lt;C$1289),'Female Data'!$X250,0))))</f>
        <v>--</v>
      </c>
      <c r="D250" t="str">
        <f>IF(AND(D$1288=0,D$1289=0),"--",IF(AND(D$1288&gt;0,D$1289=0),IF('Female Data'!D250&gt;D$1288,'Female Data'!$X250,0),IF(AND(D$1288=0,D$1289&gt;0),IF('Female Data'!D250&lt;D$1289,'Female Data'!$X250,0),IF(AND('Female Data'!D250&gt;D$1288,'Female Data'!D250&lt;D$1289),'Female Data'!$X250,0))))</f>
        <v>--</v>
      </c>
      <c r="E250" t="str">
        <f>IF(AND(E$1288=0,E$1289=0),"--",IF(AND(E$1288&gt;0,E$1289=0),IF('Female Data'!E250&gt;E$1288,'Female Data'!$X250,0),IF(AND(E$1288=0,E$1289&gt;0),IF('Female Data'!E250&lt;E$1289,'Female Data'!$X250,0),IF(AND('Female Data'!E250&gt;E$1288,'Female Data'!E250&lt;E$1289),'Female Data'!$X250,0))))</f>
        <v>--</v>
      </c>
      <c r="F250" t="str">
        <f>IF(AND(F$1288=0,F$1289=0),"--",IF(AND(F$1288&gt;0,F$1289=0),IF('Female Data'!F250&gt;F$1288,'Female Data'!$X250,0),IF(AND(F$1288=0,F$1289&gt;0),IF('Female Data'!F250&lt;F$1289,'Female Data'!$X250,0),IF(AND('Female Data'!F250&gt;F$1288,'Female Data'!F250&lt;F$1289),'Female Data'!$X250,0))))</f>
        <v>--</v>
      </c>
      <c r="G250" t="str">
        <f>IF(AND(G$1288=0,G$1289=0),"--",IF(AND(G$1288&gt;0,G$1289=0),IF('Female Data'!G250&gt;G$1288,'Female Data'!$X250,0),IF(AND(G$1288=0,G$1289&gt;0),IF('Female Data'!G250&lt;G$1289,'Female Data'!$X250,0),IF(AND('Female Data'!G250&gt;G$1288,'Female Data'!G250&lt;G$1289),'Female Data'!$X250,0))))</f>
        <v>--</v>
      </c>
      <c r="H250" t="str">
        <f>IF(AND(H$1288=0,H$1289=0),"--",IF(AND(H$1288&gt;0,H$1289=0),IF('Female Data'!H250&gt;H$1288,'Female Data'!$X250,0),IF(AND(H$1288=0,H$1289&gt;0),IF('Female Data'!H250&lt;H$1289,'Female Data'!$X250,0),IF(AND('Female Data'!H250&gt;H$1288,'Female Data'!H250&lt;H$1289),'Female Data'!$X250,0))))</f>
        <v>--</v>
      </c>
      <c r="I250" t="str">
        <f>IF(AND(I$1288=0,I$1289=0),"--",IF(AND(I$1288&gt;0,I$1289=0),IF('Female Data'!I250&gt;I$1288,'Female Data'!$X250,0),IF(AND(I$1288=0,I$1289&gt;0),IF('Female Data'!I250&lt;I$1289,'Female Data'!$X250,0),IF(AND('Female Data'!I250&gt;I$1288,'Female Data'!I250&lt;I$1289),'Female Data'!$X250,0))))</f>
        <v>--</v>
      </c>
      <c r="J250" t="str">
        <f>IF(AND(J$1288=0,J$1289=0),"--",IF(AND(J$1288&gt;0,J$1289=0),IF('Female Data'!J250&gt;J$1288,'Female Data'!$X250,0),IF(AND(J$1288=0,J$1289&gt;0),IF('Female Data'!J250&lt;J$1289,'Female Data'!$X250,0),IF(AND('Female Data'!J250&gt;J$1288,'Female Data'!J250&lt;J$1289),'Female Data'!$X250,0))))</f>
        <v>--</v>
      </c>
      <c r="K250" t="str">
        <f>IF(AND(K$1288=0,K$1289=0),"--",IF(AND(K$1288&gt;0,K$1289=0),IF('Female Data'!K250&gt;K$1288,'Female Data'!$X250,0),IF(AND(K$1288=0,K$1289&gt;0),IF('Female Data'!K250&lt;K$1289,'Female Data'!$X250,0),IF(AND('Female Data'!K250&gt;K$1288,'Female Data'!K250&lt;K$1289),'Female Data'!$X250,0))))</f>
        <v>--</v>
      </c>
      <c r="L250" t="str">
        <f>IF(AND(L$1288=0,L$1289=0),"--",IF(AND(L$1288&gt;0,L$1289=0),IF('Female Data'!L250&gt;L$1288,'Female Data'!$X250,0),IF(AND(L$1288=0,L$1289&gt;0),IF('Female Data'!L250&lt;L$1289,'Female Data'!$X250,0),IF(AND('Female Data'!L250&gt;L$1288,'Female Data'!L250&lt;L$1289),'Female Data'!$X250,0))))</f>
        <v>--</v>
      </c>
      <c r="M250" t="str">
        <f>IF(AND(M$1288=0,M$1289=0),"--",IF(AND(M$1288&gt;0,M$1289=0),IF('Female Data'!M250&gt;M$1288,'Female Data'!$X250,0),IF(AND(M$1288=0,M$1289&gt;0),IF('Female Data'!M250&lt;M$1289,'Female Data'!$X250,0),IF(AND('Female Data'!M250&gt;M$1288,'Female Data'!M250&lt;M$1289),'Female Data'!$X250,0))))</f>
        <v>--</v>
      </c>
      <c r="N250" t="str">
        <f>IF(AND(N$1288=0,N$1289=0),"--",IF(AND(N$1288&gt;0,N$1289=0),IF('Female Data'!N250&gt;N$1288,'Female Data'!$X250,0),IF(AND(N$1288=0,N$1289&gt;0),IF('Female Data'!N250&lt;N$1289,'Female Data'!$X250,0),IF(AND('Female Data'!N250&gt;N$1288,'Female Data'!N250&lt;N$1289),'Female Data'!$X250,0))))</f>
        <v>--</v>
      </c>
      <c r="O250" t="str">
        <f>IF(AND(O$1288=0,O$1289=0),"--",IF(AND(O$1288&gt;0,O$1289=0),IF('Female Data'!O250&gt;O$1288,'Female Data'!$X250,0),IF(AND(O$1288=0,O$1289&gt;0),IF('Female Data'!O250&lt;O$1289,'Female Data'!$X250,0),IF(AND('Female Data'!O250&gt;O$1288,'Female Data'!O250&lt;O$1289),'Female Data'!$X250,0))))</f>
        <v>--</v>
      </c>
      <c r="P250" t="str">
        <f>IF(AND(P$1288=0,P$1289=0),"--",IF(AND(P$1288&gt;0,P$1289=0),IF('Female Data'!P250&gt;P$1288,'Female Data'!$X250,0),IF(AND(P$1288=0,P$1289&gt;0),IF('Female Data'!P250&lt;P$1289,'Female Data'!$X250,0),IF(AND('Female Data'!P250&gt;P$1288,'Female Data'!P250&lt;P$1289),'Female Data'!$X250,0))))</f>
        <v>--</v>
      </c>
      <c r="Q250" t="str">
        <f>IF(AND(Q$1288=0,Q$1289=0),"--",IF(AND(Q$1288&gt;0,Q$1289=0),IF('Female Data'!Q250&gt;Q$1288,'Female Data'!$X250,0),IF(AND(Q$1288=0,Q$1289&gt;0),IF('Female Data'!Q250&lt;Q$1289,'Female Data'!$X250,0),IF(AND('Female Data'!Q250&gt;Q$1288,'Female Data'!Q250&lt;Q$1289),'Female Data'!$X250,0))))</f>
        <v>--</v>
      </c>
      <c r="R250" t="str">
        <f>IF(AND(R$1288=0,R$1289=0),"--",IF(AND(R$1288&gt;0,R$1289=0),IF('Female Data'!R250&gt;R$1288,'Female Data'!$X250,0),IF(AND(R$1288=0,R$1289&gt;0),IF('Female Data'!R250&lt;R$1289,'Female Data'!$X250,0),IF(AND('Female Data'!R250&gt;R$1288,'Female Data'!R250&lt;R$1289),'Female Data'!$X250,0))))</f>
        <v>--</v>
      </c>
      <c r="S250" t="str">
        <f>IF(AND(S$1288=0,S$1289=0),"--",IF(AND(S$1288&gt;0,S$1289=0),IF('Female Data'!S250&gt;S$1288,'Female Data'!$X250,0),IF(AND(S$1288=0,S$1289&gt;0),IF('Female Data'!S250&lt;S$1289,'Female Data'!$X250,0),IF(AND('Female Data'!S250&gt;S$1288,'Female Data'!S250&lt;S$1289),'Female Data'!$X250,0))))</f>
        <v>--</v>
      </c>
      <c r="T250" t="str">
        <f>IF(AND(T$1288=0,T$1289=0),"--",IF(AND(T$1288&gt;0,T$1289=0),IF('Female Data'!T250&gt;T$1288,'Female Data'!$X250,0),IF(AND(T$1288=0,T$1289&gt;0),IF('Female Data'!T250&lt;T$1289,'Female Data'!$X250,0),IF(AND('Female Data'!T250&gt;T$1288,'Female Data'!T250&lt;T$1289),'Female Data'!$X250,0))))</f>
        <v>--</v>
      </c>
      <c r="U250" t="str">
        <f>IF(AND(U$1288=0,U$1289=0),"--",IF(AND(U$1288&gt;0,U$1289=0),IF('Female Data'!U250&gt;U$1288,'Female Data'!$X250,0),IF(AND(U$1288=0,U$1289&gt;0),IF('Female Data'!U250&lt;U$1289,'Female Data'!$X250,0),IF(AND('Female Data'!U250&gt;U$1288,'Female Data'!U250&lt;U$1289),'Female Data'!$X250,0))))</f>
        <v>--</v>
      </c>
      <c r="V250" t="str">
        <f>IF(AND(V$1288=0,V$1289=0),"--",IF(AND(V$1288&gt;0,V$1289=0),IF('Female Data'!V250&gt;V$1288,'Female Data'!$X250,0),IF(AND(V$1288=0,V$1289&gt;0),IF('Female Data'!V250&lt;V$1289,'Female Data'!$X250,0),IF(AND('Female Data'!V250&gt;V$1288,'Female Data'!V250&lt;V$1289),'Female Data'!$X250,0))))</f>
        <v>--</v>
      </c>
      <c r="W250" t="str">
        <f>IF(AND(W$1288=0,W$1289=0),"--",IF(AND(W$1288&gt;0,W$1289=0),IF('Female Data'!W250&gt;W$1288,'Female Data'!$X250,0),IF(AND(W$1288=0,W$1289&gt;0),IF('Female Data'!W250&lt;W$1289,'Female Data'!$X250,0),IF(AND('Female Data'!W250&gt;W$1288,'Female Data'!W250&lt;W$1289),'Female Data'!$X250,0))))</f>
        <v>--</v>
      </c>
      <c r="Y250">
        <f t="shared" si="6"/>
        <v>0</v>
      </c>
      <c r="Z250">
        <f>Y250*'Female Data'!X250</f>
        <v>0</v>
      </c>
      <c r="AA250">
        <f t="shared" si="7"/>
        <v>1</v>
      </c>
      <c r="AB250">
        <f>AA250*'Female Data'!X250</f>
        <v>9087</v>
      </c>
    </row>
    <row r="251" spans="1:28">
      <c r="A251">
        <f>'Female Data'!A251</f>
        <v>250</v>
      </c>
      <c r="B251" t="str">
        <f>'Female Data'!B251</f>
        <v>F</v>
      </c>
      <c r="C251" t="str">
        <f>IF(AND(C$1288=0,C$1289=0),"--",IF(AND(C$1288&gt;0,C$1289=0),IF('Female Data'!C251&gt;C$1288,'Female Data'!$X251,0),IF(AND(C$1288=0,C$1289&gt;0),IF('Female Data'!C251&lt;C$1289,'Female Data'!$X251,0),IF(AND('Female Data'!C251&gt;C$1288,'Female Data'!C251&lt;C$1289),'Female Data'!$X251,0))))</f>
        <v>--</v>
      </c>
      <c r="D251" t="str">
        <f>IF(AND(D$1288=0,D$1289=0),"--",IF(AND(D$1288&gt;0,D$1289=0),IF('Female Data'!D251&gt;D$1288,'Female Data'!$X251,0),IF(AND(D$1288=0,D$1289&gt;0),IF('Female Data'!D251&lt;D$1289,'Female Data'!$X251,0),IF(AND('Female Data'!D251&gt;D$1288,'Female Data'!D251&lt;D$1289),'Female Data'!$X251,0))))</f>
        <v>--</v>
      </c>
      <c r="E251" t="str">
        <f>IF(AND(E$1288=0,E$1289=0),"--",IF(AND(E$1288&gt;0,E$1289=0),IF('Female Data'!E251&gt;E$1288,'Female Data'!$X251,0),IF(AND(E$1288=0,E$1289&gt;0),IF('Female Data'!E251&lt;E$1289,'Female Data'!$X251,0),IF(AND('Female Data'!E251&gt;E$1288,'Female Data'!E251&lt;E$1289),'Female Data'!$X251,0))))</f>
        <v>--</v>
      </c>
      <c r="F251" t="str">
        <f>IF(AND(F$1288=0,F$1289=0),"--",IF(AND(F$1288&gt;0,F$1289=0),IF('Female Data'!F251&gt;F$1288,'Female Data'!$X251,0),IF(AND(F$1288=0,F$1289&gt;0),IF('Female Data'!F251&lt;F$1289,'Female Data'!$X251,0),IF(AND('Female Data'!F251&gt;F$1288,'Female Data'!F251&lt;F$1289),'Female Data'!$X251,0))))</f>
        <v>--</v>
      </c>
      <c r="G251" t="str">
        <f>IF(AND(G$1288=0,G$1289=0),"--",IF(AND(G$1288&gt;0,G$1289=0),IF('Female Data'!G251&gt;G$1288,'Female Data'!$X251,0),IF(AND(G$1288=0,G$1289&gt;0),IF('Female Data'!G251&lt;G$1289,'Female Data'!$X251,0),IF(AND('Female Data'!G251&gt;G$1288,'Female Data'!G251&lt;G$1289),'Female Data'!$X251,0))))</f>
        <v>--</v>
      </c>
      <c r="H251" t="str">
        <f>IF(AND(H$1288=0,H$1289=0),"--",IF(AND(H$1288&gt;0,H$1289=0),IF('Female Data'!H251&gt;H$1288,'Female Data'!$X251,0),IF(AND(H$1288=0,H$1289&gt;0),IF('Female Data'!H251&lt;H$1289,'Female Data'!$X251,0),IF(AND('Female Data'!H251&gt;H$1288,'Female Data'!H251&lt;H$1289),'Female Data'!$X251,0))))</f>
        <v>--</v>
      </c>
      <c r="I251" t="str">
        <f>IF(AND(I$1288=0,I$1289=0),"--",IF(AND(I$1288&gt;0,I$1289=0),IF('Female Data'!I251&gt;I$1288,'Female Data'!$X251,0),IF(AND(I$1288=0,I$1289&gt;0),IF('Female Data'!I251&lt;I$1289,'Female Data'!$X251,0),IF(AND('Female Data'!I251&gt;I$1288,'Female Data'!I251&lt;I$1289),'Female Data'!$X251,0))))</f>
        <v>--</v>
      </c>
      <c r="J251" t="str">
        <f>IF(AND(J$1288=0,J$1289=0),"--",IF(AND(J$1288&gt;0,J$1289=0),IF('Female Data'!J251&gt;J$1288,'Female Data'!$X251,0),IF(AND(J$1288=0,J$1289&gt;0),IF('Female Data'!J251&lt;J$1289,'Female Data'!$X251,0),IF(AND('Female Data'!J251&gt;J$1288,'Female Data'!J251&lt;J$1289),'Female Data'!$X251,0))))</f>
        <v>--</v>
      </c>
      <c r="K251" t="str">
        <f>IF(AND(K$1288=0,K$1289=0),"--",IF(AND(K$1288&gt;0,K$1289=0),IF('Female Data'!K251&gt;K$1288,'Female Data'!$X251,0),IF(AND(K$1288=0,K$1289&gt;0),IF('Female Data'!K251&lt;K$1289,'Female Data'!$X251,0),IF(AND('Female Data'!K251&gt;K$1288,'Female Data'!K251&lt;K$1289),'Female Data'!$X251,0))))</f>
        <v>--</v>
      </c>
      <c r="L251" t="str">
        <f>IF(AND(L$1288=0,L$1289=0),"--",IF(AND(L$1288&gt;0,L$1289=0),IF('Female Data'!L251&gt;L$1288,'Female Data'!$X251,0),IF(AND(L$1288=0,L$1289&gt;0),IF('Female Data'!L251&lt;L$1289,'Female Data'!$X251,0),IF(AND('Female Data'!L251&gt;L$1288,'Female Data'!L251&lt;L$1289),'Female Data'!$X251,0))))</f>
        <v>--</v>
      </c>
      <c r="M251" t="str">
        <f>IF(AND(M$1288=0,M$1289=0),"--",IF(AND(M$1288&gt;0,M$1289=0),IF('Female Data'!M251&gt;M$1288,'Female Data'!$X251,0),IF(AND(M$1288=0,M$1289&gt;0),IF('Female Data'!M251&lt;M$1289,'Female Data'!$X251,0),IF(AND('Female Data'!M251&gt;M$1288,'Female Data'!M251&lt;M$1289),'Female Data'!$X251,0))))</f>
        <v>--</v>
      </c>
      <c r="N251" t="str">
        <f>IF(AND(N$1288=0,N$1289=0),"--",IF(AND(N$1288&gt;0,N$1289=0),IF('Female Data'!N251&gt;N$1288,'Female Data'!$X251,0),IF(AND(N$1288=0,N$1289&gt;0),IF('Female Data'!N251&lt;N$1289,'Female Data'!$X251,0),IF(AND('Female Data'!N251&gt;N$1288,'Female Data'!N251&lt;N$1289),'Female Data'!$X251,0))))</f>
        <v>--</v>
      </c>
      <c r="O251" t="str">
        <f>IF(AND(O$1288=0,O$1289=0),"--",IF(AND(O$1288&gt;0,O$1289=0),IF('Female Data'!O251&gt;O$1288,'Female Data'!$X251,0),IF(AND(O$1288=0,O$1289&gt;0),IF('Female Data'!O251&lt;O$1289,'Female Data'!$X251,0),IF(AND('Female Data'!O251&gt;O$1288,'Female Data'!O251&lt;O$1289),'Female Data'!$X251,0))))</f>
        <v>--</v>
      </c>
      <c r="P251" t="str">
        <f>IF(AND(P$1288=0,P$1289=0),"--",IF(AND(P$1288&gt;0,P$1289=0),IF('Female Data'!P251&gt;P$1288,'Female Data'!$X251,0),IF(AND(P$1288=0,P$1289&gt;0),IF('Female Data'!P251&lt;P$1289,'Female Data'!$X251,0),IF(AND('Female Data'!P251&gt;P$1288,'Female Data'!P251&lt;P$1289),'Female Data'!$X251,0))))</f>
        <v>--</v>
      </c>
      <c r="Q251" t="str">
        <f>IF(AND(Q$1288=0,Q$1289=0),"--",IF(AND(Q$1288&gt;0,Q$1289=0),IF('Female Data'!Q251&gt;Q$1288,'Female Data'!$X251,0),IF(AND(Q$1288=0,Q$1289&gt;0),IF('Female Data'!Q251&lt;Q$1289,'Female Data'!$X251,0),IF(AND('Female Data'!Q251&gt;Q$1288,'Female Data'!Q251&lt;Q$1289),'Female Data'!$X251,0))))</f>
        <v>--</v>
      </c>
      <c r="R251" t="str">
        <f>IF(AND(R$1288=0,R$1289=0),"--",IF(AND(R$1288&gt;0,R$1289=0),IF('Female Data'!R251&gt;R$1288,'Female Data'!$X251,0),IF(AND(R$1288=0,R$1289&gt;0),IF('Female Data'!R251&lt;R$1289,'Female Data'!$X251,0),IF(AND('Female Data'!R251&gt;R$1288,'Female Data'!R251&lt;R$1289),'Female Data'!$X251,0))))</f>
        <v>--</v>
      </c>
      <c r="S251" t="str">
        <f>IF(AND(S$1288=0,S$1289=0),"--",IF(AND(S$1288&gt;0,S$1289=0),IF('Female Data'!S251&gt;S$1288,'Female Data'!$X251,0),IF(AND(S$1288=0,S$1289&gt;0),IF('Female Data'!S251&lt;S$1289,'Female Data'!$X251,0),IF(AND('Female Data'!S251&gt;S$1288,'Female Data'!S251&lt;S$1289),'Female Data'!$X251,0))))</f>
        <v>--</v>
      </c>
      <c r="T251" t="str">
        <f>IF(AND(T$1288=0,T$1289=0),"--",IF(AND(T$1288&gt;0,T$1289=0),IF('Female Data'!T251&gt;T$1288,'Female Data'!$X251,0),IF(AND(T$1288=0,T$1289&gt;0),IF('Female Data'!T251&lt;T$1289,'Female Data'!$X251,0),IF(AND('Female Data'!T251&gt;T$1288,'Female Data'!T251&lt;T$1289),'Female Data'!$X251,0))))</f>
        <v>--</v>
      </c>
      <c r="U251" t="str">
        <f>IF(AND(U$1288=0,U$1289=0),"--",IF(AND(U$1288&gt;0,U$1289=0),IF('Female Data'!U251&gt;U$1288,'Female Data'!$X251,0),IF(AND(U$1288=0,U$1289&gt;0),IF('Female Data'!U251&lt;U$1289,'Female Data'!$X251,0),IF(AND('Female Data'!U251&gt;U$1288,'Female Data'!U251&lt;U$1289),'Female Data'!$X251,0))))</f>
        <v>--</v>
      </c>
      <c r="V251" t="str">
        <f>IF(AND(V$1288=0,V$1289=0),"--",IF(AND(V$1288&gt;0,V$1289=0),IF('Female Data'!V251&gt;V$1288,'Female Data'!$X251,0),IF(AND(V$1288=0,V$1289&gt;0),IF('Female Data'!V251&lt;V$1289,'Female Data'!$X251,0),IF(AND('Female Data'!V251&gt;V$1288,'Female Data'!V251&lt;V$1289),'Female Data'!$X251,0))))</f>
        <v>--</v>
      </c>
      <c r="W251" t="str">
        <f>IF(AND(W$1288=0,W$1289=0),"--",IF(AND(W$1288&gt;0,W$1289=0),IF('Female Data'!W251&gt;W$1288,'Female Data'!$X251,0),IF(AND(W$1288=0,W$1289&gt;0),IF('Female Data'!W251&lt;W$1289,'Female Data'!$X251,0),IF(AND('Female Data'!W251&gt;W$1288,'Female Data'!W251&lt;W$1289),'Female Data'!$X251,0))))</f>
        <v>--</v>
      </c>
      <c r="Y251">
        <f t="shared" si="6"/>
        <v>0</v>
      </c>
      <c r="Z251">
        <f>Y251*'Female Data'!X251</f>
        <v>0</v>
      </c>
      <c r="AA251">
        <f t="shared" si="7"/>
        <v>1</v>
      </c>
      <c r="AB251">
        <f>AA251*'Female Data'!X251</f>
        <v>66297</v>
      </c>
    </row>
    <row r="252" spans="1:28">
      <c r="A252">
        <f>'Female Data'!A252</f>
        <v>251</v>
      </c>
      <c r="B252" t="str">
        <f>'Female Data'!B252</f>
        <v>F</v>
      </c>
      <c r="C252" t="str">
        <f>IF(AND(C$1288=0,C$1289=0),"--",IF(AND(C$1288&gt;0,C$1289=0),IF('Female Data'!C252&gt;C$1288,'Female Data'!$X252,0),IF(AND(C$1288=0,C$1289&gt;0),IF('Female Data'!C252&lt;C$1289,'Female Data'!$X252,0),IF(AND('Female Data'!C252&gt;C$1288,'Female Data'!C252&lt;C$1289),'Female Data'!$X252,0))))</f>
        <v>--</v>
      </c>
      <c r="D252" t="str">
        <f>IF(AND(D$1288=0,D$1289=0),"--",IF(AND(D$1288&gt;0,D$1289=0),IF('Female Data'!D252&gt;D$1288,'Female Data'!$X252,0),IF(AND(D$1288=0,D$1289&gt;0),IF('Female Data'!D252&lt;D$1289,'Female Data'!$X252,0),IF(AND('Female Data'!D252&gt;D$1288,'Female Data'!D252&lt;D$1289),'Female Data'!$X252,0))))</f>
        <v>--</v>
      </c>
      <c r="E252" t="str">
        <f>IF(AND(E$1288=0,E$1289=0),"--",IF(AND(E$1288&gt;0,E$1289=0),IF('Female Data'!E252&gt;E$1288,'Female Data'!$X252,0),IF(AND(E$1288=0,E$1289&gt;0),IF('Female Data'!E252&lt;E$1289,'Female Data'!$X252,0),IF(AND('Female Data'!E252&gt;E$1288,'Female Data'!E252&lt;E$1289),'Female Data'!$X252,0))))</f>
        <v>--</v>
      </c>
      <c r="F252" t="str">
        <f>IF(AND(F$1288=0,F$1289=0),"--",IF(AND(F$1288&gt;0,F$1289=0),IF('Female Data'!F252&gt;F$1288,'Female Data'!$X252,0),IF(AND(F$1288=0,F$1289&gt;0),IF('Female Data'!F252&lt;F$1289,'Female Data'!$X252,0),IF(AND('Female Data'!F252&gt;F$1288,'Female Data'!F252&lt;F$1289),'Female Data'!$X252,0))))</f>
        <v>--</v>
      </c>
      <c r="G252" t="str">
        <f>IF(AND(G$1288=0,G$1289=0),"--",IF(AND(G$1288&gt;0,G$1289=0),IF('Female Data'!G252&gt;G$1288,'Female Data'!$X252,0),IF(AND(G$1288=0,G$1289&gt;0),IF('Female Data'!G252&lt;G$1289,'Female Data'!$X252,0),IF(AND('Female Data'!G252&gt;G$1288,'Female Data'!G252&lt;G$1289),'Female Data'!$X252,0))))</f>
        <v>--</v>
      </c>
      <c r="H252" t="str">
        <f>IF(AND(H$1288=0,H$1289=0),"--",IF(AND(H$1288&gt;0,H$1289=0),IF('Female Data'!H252&gt;H$1288,'Female Data'!$X252,0),IF(AND(H$1288=0,H$1289&gt;0),IF('Female Data'!H252&lt;H$1289,'Female Data'!$X252,0),IF(AND('Female Data'!H252&gt;H$1288,'Female Data'!H252&lt;H$1289),'Female Data'!$X252,0))))</f>
        <v>--</v>
      </c>
      <c r="I252" t="str">
        <f>IF(AND(I$1288=0,I$1289=0),"--",IF(AND(I$1288&gt;0,I$1289=0),IF('Female Data'!I252&gt;I$1288,'Female Data'!$X252,0),IF(AND(I$1288=0,I$1289&gt;0),IF('Female Data'!I252&lt;I$1289,'Female Data'!$X252,0),IF(AND('Female Data'!I252&gt;I$1288,'Female Data'!I252&lt;I$1289),'Female Data'!$X252,0))))</f>
        <v>--</v>
      </c>
      <c r="J252" t="str">
        <f>IF(AND(J$1288=0,J$1289=0),"--",IF(AND(J$1288&gt;0,J$1289=0),IF('Female Data'!J252&gt;J$1288,'Female Data'!$X252,0),IF(AND(J$1288=0,J$1289&gt;0),IF('Female Data'!J252&lt;J$1289,'Female Data'!$X252,0),IF(AND('Female Data'!J252&gt;J$1288,'Female Data'!J252&lt;J$1289),'Female Data'!$X252,0))))</f>
        <v>--</v>
      </c>
      <c r="K252" t="str">
        <f>IF(AND(K$1288=0,K$1289=0),"--",IF(AND(K$1288&gt;0,K$1289=0),IF('Female Data'!K252&gt;K$1288,'Female Data'!$X252,0),IF(AND(K$1288=0,K$1289&gt;0),IF('Female Data'!K252&lt;K$1289,'Female Data'!$X252,0),IF(AND('Female Data'!K252&gt;K$1288,'Female Data'!K252&lt;K$1289),'Female Data'!$X252,0))))</f>
        <v>--</v>
      </c>
      <c r="L252" t="str">
        <f>IF(AND(L$1288=0,L$1289=0),"--",IF(AND(L$1288&gt;0,L$1289=0),IF('Female Data'!L252&gt;L$1288,'Female Data'!$X252,0),IF(AND(L$1288=0,L$1289&gt;0),IF('Female Data'!L252&lt;L$1289,'Female Data'!$X252,0),IF(AND('Female Data'!L252&gt;L$1288,'Female Data'!L252&lt;L$1289),'Female Data'!$X252,0))))</f>
        <v>--</v>
      </c>
      <c r="M252" t="str">
        <f>IF(AND(M$1288=0,M$1289=0),"--",IF(AND(M$1288&gt;0,M$1289=0),IF('Female Data'!M252&gt;M$1288,'Female Data'!$X252,0),IF(AND(M$1288=0,M$1289&gt;0),IF('Female Data'!M252&lt;M$1289,'Female Data'!$X252,0),IF(AND('Female Data'!M252&gt;M$1288,'Female Data'!M252&lt;M$1289),'Female Data'!$X252,0))))</f>
        <v>--</v>
      </c>
      <c r="N252" t="str">
        <f>IF(AND(N$1288=0,N$1289=0),"--",IF(AND(N$1288&gt;0,N$1289=0),IF('Female Data'!N252&gt;N$1288,'Female Data'!$X252,0),IF(AND(N$1288=0,N$1289&gt;0),IF('Female Data'!N252&lt;N$1289,'Female Data'!$X252,0),IF(AND('Female Data'!N252&gt;N$1288,'Female Data'!N252&lt;N$1289),'Female Data'!$X252,0))))</f>
        <v>--</v>
      </c>
      <c r="O252" t="str">
        <f>IF(AND(O$1288=0,O$1289=0),"--",IF(AND(O$1288&gt;0,O$1289=0),IF('Female Data'!O252&gt;O$1288,'Female Data'!$X252,0),IF(AND(O$1288=0,O$1289&gt;0),IF('Female Data'!O252&lt;O$1289,'Female Data'!$X252,0),IF(AND('Female Data'!O252&gt;O$1288,'Female Data'!O252&lt;O$1289),'Female Data'!$X252,0))))</f>
        <v>--</v>
      </c>
      <c r="P252" t="str">
        <f>IF(AND(P$1288=0,P$1289=0),"--",IF(AND(P$1288&gt;0,P$1289=0),IF('Female Data'!P252&gt;P$1288,'Female Data'!$X252,0),IF(AND(P$1288=0,P$1289&gt;0),IF('Female Data'!P252&lt;P$1289,'Female Data'!$X252,0),IF(AND('Female Data'!P252&gt;P$1288,'Female Data'!P252&lt;P$1289),'Female Data'!$X252,0))))</f>
        <v>--</v>
      </c>
      <c r="Q252" t="str">
        <f>IF(AND(Q$1288=0,Q$1289=0),"--",IF(AND(Q$1288&gt;0,Q$1289=0),IF('Female Data'!Q252&gt;Q$1288,'Female Data'!$X252,0),IF(AND(Q$1288=0,Q$1289&gt;0),IF('Female Data'!Q252&lt;Q$1289,'Female Data'!$X252,0),IF(AND('Female Data'!Q252&gt;Q$1288,'Female Data'!Q252&lt;Q$1289),'Female Data'!$X252,0))))</f>
        <v>--</v>
      </c>
      <c r="R252" t="str">
        <f>IF(AND(R$1288=0,R$1289=0),"--",IF(AND(R$1288&gt;0,R$1289=0),IF('Female Data'!R252&gt;R$1288,'Female Data'!$X252,0),IF(AND(R$1288=0,R$1289&gt;0),IF('Female Data'!R252&lt;R$1289,'Female Data'!$X252,0),IF(AND('Female Data'!R252&gt;R$1288,'Female Data'!R252&lt;R$1289),'Female Data'!$X252,0))))</f>
        <v>--</v>
      </c>
      <c r="S252" t="str">
        <f>IF(AND(S$1288=0,S$1289=0),"--",IF(AND(S$1288&gt;0,S$1289=0),IF('Female Data'!S252&gt;S$1288,'Female Data'!$X252,0),IF(AND(S$1288=0,S$1289&gt;0),IF('Female Data'!S252&lt;S$1289,'Female Data'!$X252,0),IF(AND('Female Data'!S252&gt;S$1288,'Female Data'!S252&lt;S$1289),'Female Data'!$X252,0))))</f>
        <v>--</v>
      </c>
      <c r="T252" t="str">
        <f>IF(AND(T$1288=0,T$1289=0),"--",IF(AND(T$1288&gt;0,T$1289=0),IF('Female Data'!T252&gt;T$1288,'Female Data'!$X252,0),IF(AND(T$1288=0,T$1289&gt;0),IF('Female Data'!T252&lt;T$1289,'Female Data'!$X252,0),IF(AND('Female Data'!T252&gt;T$1288,'Female Data'!T252&lt;T$1289),'Female Data'!$X252,0))))</f>
        <v>--</v>
      </c>
      <c r="U252" t="str">
        <f>IF(AND(U$1288=0,U$1289=0),"--",IF(AND(U$1288&gt;0,U$1289=0),IF('Female Data'!U252&gt;U$1288,'Female Data'!$X252,0),IF(AND(U$1288=0,U$1289&gt;0),IF('Female Data'!U252&lt;U$1289,'Female Data'!$X252,0),IF(AND('Female Data'!U252&gt;U$1288,'Female Data'!U252&lt;U$1289),'Female Data'!$X252,0))))</f>
        <v>--</v>
      </c>
      <c r="V252" t="str">
        <f>IF(AND(V$1288=0,V$1289=0),"--",IF(AND(V$1288&gt;0,V$1289=0),IF('Female Data'!V252&gt;V$1288,'Female Data'!$X252,0),IF(AND(V$1288=0,V$1289&gt;0),IF('Female Data'!V252&lt;V$1289,'Female Data'!$X252,0),IF(AND('Female Data'!V252&gt;V$1288,'Female Data'!V252&lt;V$1289),'Female Data'!$X252,0))))</f>
        <v>--</v>
      </c>
      <c r="W252" t="str">
        <f>IF(AND(W$1288=0,W$1289=0),"--",IF(AND(W$1288&gt;0,W$1289=0),IF('Female Data'!W252&gt;W$1288,'Female Data'!$X252,0),IF(AND(W$1288=0,W$1289&gt;0),IF('Female Data'!W252&lt;W$1289,'Female Data'!$X252,0),IF(AND('Female Data'!W252&gt;W$1288,'Female Data'!W252&lt;W$1289),'Female Data'!$X252,0))))</f>
        <v>--</v>
      </c>
      <c r="Y252">
        <f t="shared" si="6"/>
        <v>0</v>
      </c>
      <c r="Z252">
        <f>Y252*'Female Data'!X252</f>
        <v>0</v>
      </c>
      <c r="AA252">
        <f t="shared" si="7"/>
        <v>1</v>
      </c>
      <c r="AB252">
        <f>AA252*'Female Data'!X252</f>
        <v>63033</v>
      </c>
    </row>
    <row r="253" spans="1:28">
      <c r="A253">
        <f>'Female Data'!A253</f>
        <v>252</v>
      </c>
      <c r="B253" t="str">
        <f>'Female Data'!B253</f>
        <v>F</v>
      </c>
      <c r="C253" t="str">
        <f>IF(AND(C$1288=0,C$1289=0),"--",IF(AND(C$1288&gt;0,C$1289=0),IF('Female Data'!C253&gt;C$1288,'Female Data'!$X253,0),IF(AND(C$1288=0,C$1289&gt;0),IF('Female Data'!C253&lt;C$1289,'Female Data'!$X253,0),IF(AND('Female Data'!C253&gt;C$1288,'Female Data'!C253&lt;C$1289),'Female Data'!$X253,0))))</f>
        <v>--</v>
      </c>
      <c r="D253" t="str">
        <f>IF(AND(D$1288=0,D$1289=0),"--",IF(AND(D$1288&gt;0,D$1289=0),IF('Female Data'!D253&gt;D$1288,'Female Data'!$X253,0),IF(AND(D$1288=0,D$1289&gt;0),IF('Female Data'!D253&lt;D$1289,'Female Data'!$X253,0),IF(AND('Female Data'!D253&gt;D$1288,'Female Data'!D253&lt;D$1289),'Female Data'!$X253,0))))</f>
        <v>--</v>
      </c>
      <c r="E253" t="str">
        <f>IF(AND(E$1288=0,E$1289=0),"--",IF(AND(E$1288&gt;0,E$1289=0),IF('Female Data'!E253&gt;E$1288,'Female Data'!$X253,0),IF(AND(E$1288=0,E$1289&gt;0),IF('Female Data'!E253&lt;E$1289,'Female Data'!$X253,0),IF(AND('Female Data'!E253&gt;E$1288,'Female Data'!E253&lt;E$1289),'Female Data'!$X253,0))))</f>
        <v>--</v>
      </c>
      <c r="F253" t="str">
        <f>IF(AND(F$1288=0,F$1289=0),"--",IF(AND(F$1288&gt;0,F$1289=0),IF('Female Data'!F253&gt;F$1288,'Female Data'!$X253,0),IF(AND(F$1288=0,F$1289&gt;0),IF('Female Data'!F253&lt;F$1289,'Female Data'!$X253,0),IF(AND('Female Data'!F253&gt;F$1288,'Female Data'!F253&lt;F$1289),'Female Data'!$X253,0))))</f>
        <v>--</v>
      </c>
      <c r="G253" t="str">
        <f>IF(AND(G$1288=0,G$1289=0),"--",IF(AND(G$1288&gt;0,G$1289=0),IF('Female Data'!G253&gt;G$1288,'Female Data'!$X253,0),IF(AND(G$1288=0,G$1289&gt;0),IF('Female Data'!G253&lt;G$1289,'Female Data'!$X253,0),IF(AND('Female Data'!G253&gt;G$1288,'Female Data'!G253&lt;G$1289),'Female Data'!$X253,0))))</f>
        <v>--</v>
      </c>
      <c r="H253" t="str">
        <f>IF(AND(H$1288=0,H$1289=0),"--",IF(AND(H$1288&gt;0,H$1289=0),IF('Female Data'!H253&gt;H$1288,'Female Data'!$X253,0),IF(AND(H$1288=0,H$1289&gt;0),IF('Female Data'!H253&lt;H$1289,'Female Data'!$X253,0),IF(AND('Female Data'!H253&gt;H$1288,'Female Data'!H253&lt;H$1289),'Female Data'!$X253,0))))</f>
        <v>--</v>
      </c>
      <c r="I253" t="str">
        <f>IF(AND(I$1288=0,I$1289=0),"--",IF(AND(I$1288&gt;0,I$1289=0),IF('Female Data'!I253&gt;I$1288,'Female Data'!$X253,0),IF(AND(I$1288=0,I$1289&gt;0),IF('Female Data'!I253&lt;I$1289,'Female Data'!$X253,0),IF(AND('Female Data'!I253&gt;I$1288,'Female Data'!I253&lt;I$1289),'Female Data'!$X253,0))))</f>
        <v>--</v>
      </c>
      <c r="J253" t="str">
        <f>IF(AND(J$1288=0,J$1289=0),"--",IF(AND(J$1288&gt;0,J$1289=0),IF('Female Data'!J253&gt;J$1288,'Female Data'!$X253,0),IF(AND(J$1288=0,J$1289&gt;0),IF('Female Data'!J253&lt;J$1289,'Female Data'!$X253,0),IF(AND('Female Data'!J253&gt;J$1288,'Female Data'!J253&lt;J$1289),'Female Data'!$X253,0))))</f>
        <v>--</v>
      </c>
      <c r="K253" t="str">
        <f>IF(AND(K$1288=0,K$1289=0),"--",IF(AND(K$1288&gt;0,K$1289=0),IF('Female Data'!K253&gt;K$1288,'Female Data'!$X253,0),IF(AND(K$1288=0,K$1289&gt;0),IF('Female Data'!K253&lt;K$1289,'Female Data'!$X253,0),IF(AND('Female Data'!K253&gt;K$1288,'Female Data'!K253&lt;K$1289),'Female Data'!$X253,0))))</f>
        <v>--</v>
      </c>
      <c r="L253" t="str">
        <f>IF(AND(L$1288=0,L$1289=0),"--",IF(AND(L$1288&gt;0,L$1289=0),IF('Female Data'!L253&gt;L$1288,'Female Data'!$X253,0),IF(AND(L$1288=0,L$1289&gt;0),IF('Female Data'!L253&lt;L$1289,'Female Data'!$X253,0),IF(AND('Female Data'!L253&gt;L$1288,'Female Data'!L253&lt;L$1289),'Female Data'!$X253,0))))</f>
        <v>--</v>
      </c>
      <c r="M253" t="str">
        <f>IF(AND(M$1288=0,M$1289=0),"--",IF(AND(M$1288&gt;0,M$1289=0),IF('Female Data'!M253&gt;M$1288,'Female Data'!$X253,0),IF(AND(M$1288=0,M$1289&gt;0),IF('Female Data'!M253&lt;M$1289,'Female Data'!$X253,0),IF(AND('Female Data'!M253&gt;M$1288,'Female Data'!M253&lt;M$1289),'Female Data'!$X253,0))))</f>
        <v>--</v>
      </c>
      <c r="N253" t="str">
        <f>IF(AND(N$1288=0,N$1289=0),"--",IF(AND(N$1288&gt;0,N$1289=0),IF('Female Data'!N253&gt;N$1288,'Female Data'!$X253,0),IF(AND(N$1288=0,N$1289&gt;0),IF('Female Data'!N253&lt;N$1289,'Female Data'!$X253,0),IF(AND('Female Data'!N253&gt;N$1288,'Female Data'!N253&lt;N$1289),'Female Data'!$X253,0))))</f>
        <v>--</v>
      </c>
      <c r="O253" t="str">
        <f>IF(AND(O$1288=0,O$1289=0),"--",IF(AND(O$1288&gt;0,O$1289=0),IF('Female Data'!O253&gt;O$1288,'Female Data'!$X253,0),IF(AND(O$1288=0,O$1289&gt;0),IF('Female Data'!O253&lt;O$1289,'Female Data'!$X253,0),IF(AND('Female Data'!O253&gt;O$1288,'Female Data'!O253&lt;O$1289),'Female Data'!$X253,0))))</f>
        <v>--</v>
      </c>
      <c r="P253" t="str">
        <f>IF(AND(P$1288=0,P$1289=0),"--",IF(AND(P$1288&gt;0,P$1289=0),IF('Female Data'!P253&gt;P$1288,'Female Data'!$X253,0),IF(AND(P$1288=0,P$1289&gt;0),IF('Female Data'!P253&lt;P$1289,'Female Data'!$X253,0),IF(AND('Female Data'!P253&gt;P$1288,'Female Data'!P253&lt;P$1289),'Female Data'!$X253,0))))</f>
        <v>--</v>
      </c>
      <c r="Q253" t="str">
        <f>IF(AND(Q$1288=0,Q$1289=0),"--",IF(AND(Q$1288&gt;0,Q$1289=0),IF('Female Data'!Q253&gt;Q$1288,'Female Data'!$X253,0),IF(AND(Q$1288=0,Q$1289&gt;0),IF('Female Data'!Q253&lt;Q$1289,'Female Data'!$X253,0),IF(AND('Female Data'!Q253&gt;Q$1288,'Female Data'!Q253&lt;Q$1289),'Female Data'!$X253,0))))</f>
        <v>--</v>
      </c>
      <c r="R253" t="str">
        <f>IF(AND(R$1288=0,R$1289=0),"--",IF(AND(R$1288&gt;0,R$1289=0),IF('Female Data'!R253&gt;R$1288,'Female Data'!$X253,0),IF(AND(R$1288=0,R$1289&gt;0),IF('Female Data'!R253&lt;R$1289,'Female Data'!$X253,0),IF(AND('Female Data'!R253&gt;R$1288,'Female Data'!R253&lt;R$1289),'Female Data'!$X253,0))))</f>
        <v>--</v>
      </c>
      <c r="S253" t="str">
        <f>IF(AND(S$1288=0,S$1289=0),"--",IF(AND(S$1288&gt;0,S$1289=0),IF('Female Data'!S253&gt;S$1288,'Female Data'!$X253,0),IF(AND(S$1288=0,S$1289&gt;0),IF('Female Data'!S253&lt;S$1289,'Female Data'!$X253,0),IF(AND('Female Data'!S253&gt;S$1288,'Female Data'!S253&lt;S$1289),'Female Data'!$X253,0))))</f>
        <v>--</v>
      </c>
      <c r="T253" t="str">
        <f>IF(AND(T$1288=0,T$1289=0),"--",IF(AND(T$1288&gt;0,T$1289=0),IF('Female Data'!T253&gt;T$1288,'Female Data'!$X253,0),IF(AND(T$1288=0,T$1289&gt;0),IF('Female Data'!T253&lt;T$1289,'Female Data'!$X253,0),IF(AND('Female Data'!T253&gt;T$1288,'Female Data'!T253&lt;T$1289),'Female Data'!$X253,0))))</f>
        <v>--</v>
      </c>
      <c r="U253" t="str">
        <f>IF(AND(U$1288=0,U$1289=0),"--",IF(AND(U$1288&gt;0,U$1289=0),IF('Female Data'!U253&gt;U$1288,'Female Data'!$X253,0),IF(AND(U$1288=0,U$1289&gt;0),IF('Female Data'!U253&lt;U$1289,'Female Data'!$X253,0),IF(AND('Female Data'!U253&gt;U$1288,'Female Data'!U253&lt;U$1289),'Female Data'!$X253,0))))</f>
        <v>--</v>
      </c>
      <c r="V253" t="str">
        <f>IF(AND(V$1288=0,V$1289=0),"--",IF(AND(V$1288&gt;0,V$1289=0),IF('Female Data'!V253&gt;V$1288,'Female Data'!$X253,0),IF(AND(V$1288=0,V$1289&gt;0),IF('Female Data'!V253&lt;V$1289,'Female Data'!$X253,0),IF(AND('Female Data'!V253&gt;V$1288,'Female Data'!V253&lt;V$1289),'Female Data'!$X253,0))))</f>
        <v>--</v>
      </c>
      <c r="W253" t="str">
        <f>IF(AND(W$1288=0,W$1289=0),"--",IF(AND(W$1288&gt;0,W$1289=0),IF('Female Data'!W253&gt;W$1288,'Female Data'!$X253,0),IF(AND(W$1288=0,W$1289&gt;0),IF('Female Data'!W253&lt;W$1289,'Female Data'!$X253,0),IF(AND('Female Data'!W253&gt;W$1288,'Female Data'!W253&lt;W$1289),'Female Data'!$X253,0))))</f>
        <v>--</v>
      </c>
      <c r="Y253">
        <f t="shared" si="6"/>
        <v>0</v>
      </c>
      <c r="Z253">
        <f>Y253*'Female Data'!X253</f>
        <v>0</v>
      </c>
      <c r="AA253">
        <f t="shared" si="7"/>
        <v>1</v>
      </c>
      <c r="AB253">
        <f>AA253*'Female Data'!X253</f>
        <v>51763</v>
      </c>
    </row>
    <row r="254" spans="1:28">
      <c r="A254">
        <f>'Female Data'!A254</f>
        <v>253</v>
      </c>
      <c r="B254" t="str">
        <f>'Female Data'!B254</f>
        <v>F</v>
      </c>
      <c r="C254" t="str">
        <f>IF(AND(C$1288=0,C$1289=0),"--",IF(AND(C$1288&gt;0,C$1289=0),IF('Female Data'!C254&gt;C$1288,'Female Data'!$X254,0),IF(AND(C$1288=0,C$1289&gt;0),IF('Female Data'!C254&lt;C$1289,'Female Data'!$X254,0),IF(AND('Female Data'!C254&gt;C$1288,'Female Data'!C254&lt;C$1289),'Female Data'!$X254,0))))</f>
        <v>--</v>
      </c>
      <c r="D254" t="str">
        <f>IF(AND(D$1288=0,D$1289=0),"--",IF(AND(D$1288&gt;0,D$1289=0),IF('Female Data'!D254&gt;D$1288,'Female Data'!$X254,0),IF(AND(D$1288=0,D$1289&gt;0),IF('Female Data'!D254&lt;D$1289,'Female Data'!$X254,0),IF(AND('Female Data'!D254&gt;D$1288,'Female Data'!D254&lt;D$1289),'Female Data'!$X254,0))))</f>
        <v>--</v>
      </c>
      <c r="E254" t="str">
        <f>IF(AND(E$1288=0,E$1289=0),"--",IF(AND(E$1288&gt;0,E$1289=0),IF('Female Data'!E254&gt;E$1288,'Female Data'!$X254,0),IF(AND(E$1288=0,E$1289&gt;0),IF('Female Data'!E254&lt;E$1289,'Female Data'!$X254,0),IF(AND('Female Data'!E254&gt;E$1288,'Female Data'!E254&lt;E$1289),'Female Data'!$X254,0))))</f>
        <v>--</v>
      </c>
      <c r="F254" t="str">
        <f>IF(AND(F$1288=0,F$1289=0),"--",IF(AND(F$1288&gt;0,F$1289=0),IF('Female Data'!F254&gt;F$1288,'Female Data'!$X254,0),IF(AND(F$1288=0,F$1289&gt;0),IF('Female Data'!F254&lt;F$1289,'Female Data'!$X254,0),IF(AND('Female Data'!F254&gt;F$1288,'Female Data'!F254&lt;F$1289),'Female Data'!$X254,0))))</f>
        <v>--</v>
      </c>
      <c r="G254" t="str">
        <f>IF(AND(G$1288=0,G$1289=0),"--",IF(AND(G$1288&gt;0,G$1289=0),IF('Female Data'!G254&gt;G$1288,'Female Data'!$X254,0),IF(AND(G$1288=0,G$1289&gt;0),IF('Female Data'!G254&lt;G$1289,'Female Data'!$X254,0),IF(AND('Female Data'!G254&gt;G$1288,'Female Data'!G254&lt;G$1289),'Female Data'!$X254,0))))</f>
        <v>--</v>
      </c>
      <c r="H254" t="str">
        <f>IF(AND(H$1288=0,H$1289=0),"--",IF(AND(H$1288&gt;0,H$1289=0),IF('Female Data'!H254&gt;H$1288,'Female Data'!$X254,0),IF(AND(H$1288=0,H$1289&gt;0),IF('Female Data'!H254&lt;H$1289,'Female Data'!$X254,0),IF(AND('Female Data'!H254&gt;H$1288,'Female Data'!H254&lt;H$1289),'Female Data'!$X254,0))))</f>
        <v>--</v>
      </c>
      <c r="I254" t="str">
        <f>IF(AND(I$1288=0,I$1289=0),"--",IF(AND(I$1288&gt;0,I$1289=0),IF('Female Data'!I254&gt;I$1288,'Female Data'!$X254,0),IF(AND(I$1288=0,I$1289&gt;0),IF('Female Data'!I254&lt;I$1289,'Female Data'!$X254,0),IF(AND('Female Data'!I254&gt;I$1288,'Female Data'!I254&lt;I$1289),'Female Data'!$X254,0))))</f>
        <v>--</v>
      </c>
      <c r="J254" t="str">
        <f>IF(AND(J$1288=0,J$1289=0),"--",IF(AND(J$1288&gt;0,J$1289=0),IF('Female Data'!J254&gt;J$1288,'Female Data'!$X254,0),IF(AND(J$1288=0,J$1289&gt;0),IF('Female Data'!J254&lt;J$1289,'Female Data'!$X254,0),IF(AND('Female Data'!J254&gt;J$1288,'Female Data'!J254&lt;J$1289),'Female Data'!$X254,0))))</f>
        <v>--</v>
      </c>
      <c r="K254" t="str">
        <f>IF(AND(K$1288=0,K$1289=0),"--",IF(AND(K$1288&gt;0,K$1289=0),IF('Female Data'!K254&gt;K$1288,'Female Data'!$X254,0),IF(AND(K$1288=0,K$1289&gt;0),IF('Female Data'!K254&lt;K$1289,'Female Data'!$X254,0),IF(AND('Female Data'!K254&gt;K$1288,'Female Data'!K254&lt;K$1289),'Female Data'!$X254,0))))</f>
        <v>--</v>
      </c>
      <c r="L254" t="str">
        <f>IF(AND(L$1288=0,L$1289=0),"--",IF(AND(L$1288&gt;0,L$1289=0),IF('Female Data'!L254&gt;L$1288,'Female Data'!$X254,0),IF(AND(L$1288=0,L$1289&gt;0),IF('Female Data'!L254&lt;L$1289,'Female Data'!$X254,0),IF(AND('Female Data'!L254&gt;L$1288,'Female Data'!L254&lt;L$1289),'Female Data'!$X254,0))))</f>
        <v>--</v>
      </c>
      <c r="M254" t="str">
        <f>IF(AND(M$1288=0,M$1289=0),"--",IF(AND(M$1288&gt;0,M$1289=0),IF('Female Data'!M254&gt;M$1288,'Female Data'!$X254,0),IF(AND(M$1288=0,M$1289&gt;0),IF('Female Data'!M254&lt;M$1289,'Female Data'!$X254,0),IF(AND('Female Data'!M254&gt;M$1288,'Female Data'!M254&lt;M$1289),'Female Data'!$X254,0))))</f>
        <v>--</v>
      </c>
      <c r="N254" t="str">
        <f>IF(AND(N$1288=0,N$1289=0),"--",IF(AND(N$1288&gt;0,N$1289=0),IF('Female Data'!N254&gt;N$1288,'Female Data'!$X254,0),IF(AND(N$1288=0,N$1289&gt;0),IF('Female Data'!N254&lt;N$1289,'Female Data'!$X254,0),IF(AND('Female Data'!N254&gt;N$1288,'Female Data'!N254&lt;N$1289),'Female Data'!$X254,0))))</f>
        <v>--</v>
      </c>
      <c r="O254" t="str">
        <f>IF(AND(O$1288=0,O$1289=0),"--",IF(AND(O$1288&gt;0,O$1289=0),IF('Female Data'!O254&gt;O$1288,'Female Data'!$X254,0),IF(AND(O$1288=0,O$1289&gt;0),IF('Female Data'!O254&lt;O$1289,'Female Data'!$X254,0),IF(AND('Female Data'!O254&gt;O$1288,'Female Data'!O254&lt;O$1289),'Female Data'!$X254,0))))</f>
        <v>--</v>
      </c>
      <c r="P254" t="str">
        <f>IF(AND(P$1288=0,P$1289=0),"--",IF(AND(P$1288&gt;0,P$1289=0),IF('Female Data'!P254&gt;P$1288,'Female Data'!$X254,0),IF(AND(P$1288=0,P$1289&gt;0),IF('Female Data'!P254&lt;P$1289,'Female Data'!$X254,0),IF(AND('Female Data'!P254&gt;P$1288,'Female Data'!P254&lt;P$1289),'Female Data'!$X254,0))))</f>
        <v>--</v>
      </c>
      <c r="Q254" t="str">
        <f>IF(AND(Q$1288=0,Q$1289=0),"--",IF(AND(Q$1288&gt;0,Q$1289=0),IF('Female Data'!Q254&gt;Q$1288,'Female Data'!$X254,0),IF(AND(Q$1288=0,Q$1289&gt;0),IF('Female Data'!Q254&lt;Q$1289,'Female Data'!$X254,0),IF(AND('Female Data'!Q254&gt;Q$1288,'Female Data'!Q254&lt;Q$1289),'Female Data'!$X254,0))))</f>
        <v>--</v>
      </c>
      <c r="R254" t="str">
        <f>IF(AND(R$1288=0,R$1289=0),"--",IF(AND(R$1288&gt;0,R$1289=0),IF('Female Data'!R254&gt;R$1288,'Female Data'!$X254,0),IF(AND(R$1288=0,R$1289&gt;0),IF('Female Data'!R254&lt;R$1289,'Female Data'!$X254,0),IF(AND('Female Data'!R254&gt;R$1288,'Female Data'!R254&lt;R$1289),'Female Data'!$X254,0))))</f>
        <v>--</v>
      </c>
      <c r="S254" t="str">
        <f>IF(AND(S$1288=0,S$1289=0),"--",IF(AND(S$1288&gt;0,S$1289=0),IF('Female Data'!S254&gt;S$1288,'Female Data'!$X254,0),IF(AND(S$1288=0,S$1289&gt;0),IF('Female Data'!S254&lt;S$1289,'Female Data'!$X254,0),IF(AND('Female Data'!S254&gt;S$1288,'Female Data'!S254&lt;S$1289),'Female Data'!$X254,0))))</f>
        <v>--</v>
      </c>
      <c r="T254" t="str">
        <f>IF(AND(T$1288=0,T$1289=0),"--",IF(AND(T$1288&gt;0,T$1289=0),IF('Female Data'!T254&gt;T$1288,'Female Data'!$X254,0),IF(AND(T$1288=0,T$1289&gt;0),IF('Female Data'!T254&lt;T$1289,'Female Data'!$X254,0),IF(AND('Female Data'!T254&gt;T$1288,'Female Data'!T254&lt;T$1289),'Female Data'!$X254,0))))</f>
        <v>--</v>
      </c>
      <c r="U254" t="str">
        <f>IF(AND(U$1288=0,U$1289=0),"--",IF(AND(U$1288&gt;0,U$1289=0),IF('Female Data'!U254&gt;U$1288,'Female Data'!$X254,0),IF(AND(U$1288=0,U$1289&gt;0),IF('Female Data'!U254&lt;U$1289,'Female Data'!$X254,0),IF(AND('Female Data'!U254&gt;U$1288,'Female Data'!U254&lt;U$1289),'Female Data'!$X254,0))))</f>
        <v>--</v>
      </c>
      <c r="V254" t="str">
        <f>IF(AND(V$1288=0,V$1289=0),"--",IF(AND(V$1288&gt;0,V$1289=0),IF('Female Data'!V254&gt;V$1288,'Female Data'!$X254,0),IF(AND(V$1288=0,V$1289&gt;0),IF('Female Data'!V254&lt;V$1289,'Female Data'!$X254,0),IF(AND('Female Data'!V254&gt;V$1288,'Female Data'!V254&lt;V$1289),'Female Data'!$X254,0))))</f>
        <v>--</v>
      </c>
      <c r="W254" t="str">
        <f>IF(AND(W$1288=0,W$1289=0),"--",IF(AND(W$1288&gt;0,W$1289=0),IF('Female Data'!W254&gt;W$1288,'Female Data'!$X254,0),IF(AND(W$1288=0,W$1289&gt;0),IF('Female Data'!W254&lt;W$1289,'Female Data'!$X254,0),IF(AND('Female Data'!W254&gt;W$1288,'Female Data'!W254&lt;W$1289),'Female Data'!$X254,0))))</f>
        <v>--</v>
      </c>
      <c r="Y254">
        <f t="shared" si="6"/>
        <v>0</v>
      </c>
      <c r="Z254">
        <f>Y254*'Female Data'!X254</f>
        <v>0</v>
      </c>
      <c r="AA254">
        <f t="shared" si="7"/>
        <v>1</v>
      </c>
      <c r="AB254">
        <f>AA254*'Female Data'!X254</f>
        <v>203194</v>
      </c>
    </row>
    <row r="255" spans="1:28">
      <c r="A255">
        <f>'Female Data'!A255</f>
        <v>254</v>
      </c>
      <c r="B255" t="str">
        <f>'Female Data'!B255</f>
        <v>F</v>
      </c>
      <c r="C255" t="str">
        <f>IF(AND(C$1288=0,C$1289=0),"--",IF(AND(C$1288&gt;0,C$1289=0),IF('Female Data'!C255&gt;C$1288,'Female Data'!$X255,0),IF(AND(C$1288=0,C$1289&gt;0),IF('Female Data'!C255&lt;C$1289,'Female Data'!$X255,0),IF(AND('Female Data'!C255&gt;C$1288,'Female Data'!C255&lt;C$1289),'Female Data'!$X255,0))))</f>
        <v>--</v>
      </c>
      <c r="D255" t="str">
        <f>IF(AND(D$1288=0,D$1289=0),"--",IF(AND(D$1288&gt;0,D$1289=0),IF('Female Data'!D255&gt;D$1288,'Female Data'!$X255,0),IF(AND(D$1288=0,D$1289&gt;0),IF('Female Data'!D255&lt;D$1289,'Female Data'!$X255,0),IF(AND('Female Data'!D255&gt;D$1288,'Female Data'!D255&lt;D$1289),'Female Data'!$X255,0))))</f>
        <v>--</v>
      </c>
      <c r="E255" t="str">
        <f>IF(AND(E$1288=0,E$1289=0),"--",IF(AND(E$1288&gt;0,E$1289=0),IF('Female Data'!E255&gt;E$1288,'Female Data'!$X255,0),IF(AND(E$1288=0,E$1289&gt;0),IF('Female Data'!E255&lt;E$1289,'Female Data'!$X255,0),IF(AND('Female Data'!E255&gt;E$1288,'Female Data'!E255&lt;E$1289),'Female Data'!$X255,0))))</f>
        <v>--</v>
      </c>
      <c r="F255" t="str">
        <f>IF(AND(F$1288=0,F$1289=0),"--",IF(AND(F$1288&gt;0,F$1289=0),IF('Female Data'!F255&gt;F$1288,'Female Data'!$X255,0),IF(AND(F$1288=0,F$1289&gt;0),IF('Female Data'!F255&lt;F$1289,'Female Data'!$X255,0),IF(AND('Female Data'!F255&gt;F$1288,'Female Data'!F255&lt;F$1289),'Female Data'!$X255,0))))</f>
        <v>--</v>
      </c>
      <c r="G255" t="str">
        <f>IF(AND(G$1288=0,G$1289=0),"--",IF(AND(G$1288&gt;0,G$1289=0),IF('Female Data'!G255&gt;G$1288,'Female Data'!$X255,0),IF(AND(G$1288=0,G$1289&gt;0),IF('Female Data'!G255&lt;G$1289,'Female Data'!$X255,0),IF(AND('Female Data'!G255&gt;G$1288,'Female Data'!G255&lt;G$1289),'Female Data'!$X255,0))))</f>
        <v>--</v>
      </c>
      <c r="H255" t="str">
        <f>IF(AND(H$1288=0,H$1289=0),"--",IF(AND(H$1288&gt;0,H$1289=0),IF('Female Data'!H255&gt;H$1288,'Female Data'!$X255,0),IF(AND(H$1288=0,H$1289&gt;0),IF('Female Data'!H255&lt;H$1289,'Female Data'!$X255,0),IF(AND('Female Data'!H255&gt;H$1288,'Female Data'!H255&lt;H$1289),'Female Data'!$X255,0))))</f>
        <v>--</v>
      </c>
      <c r="I255" t="str">
        <f>IF(AND(I$1288=0,I$1289=0),"--",IF(AND(I$1288&gt;0,I$1289=0),IF('Female Data'!I255&gt;I$1288,'Female Data'!$X255,0),IF(AND(I$1288=0,I$1289&gt;0),IF('Female Data'!I255&lt;I$1289,'Female Data'!$X255,0),IF(AND('Female Data'!I255&gt;I$1288,'Female Data'!I255&lt;I$1289),'Female Data'!$X255,0))))</f>
        <v>--</v>
      </c>
      <c r="J255" t="str">
        <f>IF(AND(J$1288=0,J$1289=0),"--",IF(AND(J$1288&gt;0,J$1289=0),IF('Female Data'!J255&gt;J$1288,'Female Data'!$X255,0),IF(AND(J$1288=0,J$1289&gt;0),IF('Female Data'!J255&lt;J$1289,'Female Data'!$X255,0),IF(AND('Female Data'!J255&gt;J$1288,'Female Data'!J255&lt;J$1289),'Female Data'!$X255,0))))</f>
        <v>--</v>
      </c>
      <c r="K255" t="str">
        <f>IF(AND(K$1288=0,K$1289=0),"--",IF(AND(K$1288&gt;0,K$1289=0),IF('Female Data'!K255&gt;K$1288,'Female Data'!$X255,0),IF(AND(K$1288=0,K$1289&gt;0),IF('Female Data'!K255&lt;K$1289,'Female Data'!$X255,0),IF(AND('Female Data'!K255&gt;K$1288,'Female Data'!K255&lt;K$1289),'Female Data'!$X255,0))))</f>
        <v>--</v>
      </c>
      <c r="L255" t="str">
        <f>IF(AND(L$1288=0,L$1289=0),"--",IF(AND(L$1288&gt;0,L$1289=0),IF('Female Data'!L255&gt;L$1288,'Female Data'!$X255,0),IF(AND(L$1288=0,L$1289&gt;0),IF('Female Data'!L255&lt;L$1289,'Female Data'!$X255,0),IF(AND('Female Data'!L255&gt;L$1288,'Female Data'!L255&lt;L$1289),'Female Data'!$X255,0))))</f>
        <v>--</v>
      </c>
      <c r="M255" t="str">
        <f>IF(AND(M$1288=0,M$1289=0),"--",IF(AND(M$1288&gt;0,M$1289=0),IF('Female Data'!M255&gt;M$1288,'Female Data'!$X255,0),IF(AND(M$1288=0,M$1289&gt;0),IF('Female Data'!M255&lt;M$1289,'Female Data'!$X255,0),IF(AND('Female Data'!M255&gt;M$1288,'Female Data'!M255&lt;M$1289),'Female Data'!$X255,0))))</f>
        <v>--</v>
      </c>
      <c r="N255" t="str">
        <f>IF(AND(N$1288=0,N$1289=0),"--",IF(AND(N$1288&gt;0,N$1289=0),IF('Female Data'!N255&gt;N$1288,'Female Data'!$X255,0),IF(AND(N$1288=0,N$1289&gt;0),IF('Female Data'!N255&lt;N$1289,'Female Data'!$X255,0),IF(AND('Female Data'!N255&gt;N$1288,'Female Data'!N255&lt;N$1289),'Female Data'!$X255,0))))</f>
        <v>--</v>
      </c>
      <c r="O255" t="str">
        <f>IF(AND(O$1288=0,O$1289=0),"--",IF(AND(O$1288&gt;0,O$1289=0),IF('Female Data'!O255&gt;O$1288,'Female Data'!$X255,0),IF(AND(O$1288=0,O$1289&gt;0),IF('Female Data'!O255&lt;O$1289,'Female Data'!$X255,0),IF(AND('Female Data'!O255&gt;O$1288,'Female Data'!O255&lt;O$1289),'Female Data'!$X255,0))))</f>
        <v>--</v>
      </c>
      <c r="P255" t="str">
        <f>IF(AND(P$1288=0,P$1289=0),"--",IF(AND(P$1288&gt;0,P$1289=0),IF('Female Data'!P255&gt;P$1288,'Female Data'!$X255,0),IF(AND(P$1288=0,P$1289&gt;0),IF('Female Data'!P255&lt;P$1289,'Female Data'!$X255,0),IF(AND('Female Data'!P255&gt;P$1288,'Female Data'!P255&lt;P$1289),'Female Data'!$X255,0))))</f>
        <v>--</v>
      </c>
      <c r="Q255" t="str">
        <f>IF(AND(Q$1288=0,Q$1289=0),"--",IF(AND(Q$1288&gt;0,Q$1289=0),IF('Female Data'!Q255&gt;Q$1288,'Female Data'!$X255,0),IF(AND(Q$1288=0,Q$1289&gt;0),IF('Female Data'!Q255&lt;Q$1289,'Female Data'!$X255,0),IF(AND('Female Data'!Q255&gt;Q$1288,'Female Data'!Q255&lt;Q$1289),'Female Data'!$X255,0))))</f>
        <v>--</v>
      </c>
      <c r="R255" t="str">
        <f>IF(AND(R$1288=0,R$1289=0),"--",IF(AND(R$1288&gt;0,R$1289=0),IF('Female Data'!R255&gt;R$1288,'Female Data'!$X255,0),IF(AND(R$1288=0,R$1289&gt;0),IF('Female Data'!R255&lt;R$1289,'Female Data'!$X255,0),IF(AND('Female Data'!R255&gt;R$1288,'Female Data'!R255&lt;R$1289),'Female Data'!$X255,0))))</f>
        <v>--</v>
      </c>
      <c r="S255" t="str">
        <f>IF(AND(S$1288=0,S$1289=0),"--",IF(AND(S$1288&gt;0,S$1289=0),IF('Female Data'!S255&gt;S$1288,'Female Data'!$X255,0),IF(AND(S$1288=0,S$1289&gt;0),IF('Female Data'!S255&lt;S$1289,'Female Data'!$X255,0),IF(AND('Female Data'!S255&gt;S$1288,'Female Data'!S255&lt;S$1289),'Female Data'!$X255,0))))</f>
        <v>--</v>
      </c>
      <c r="T255" t="str">
        <f>IF(AND(T$1288=0,T$1289=0),"--",IF(AND(T$1288&gt;0,T$1289=0),IF('Female Data'!T255&gt;T$1288,'Female Data'!$X255,0),IF(AND(T$1288=0,T$1289&gt;0),IF('Female Data'!T255&lt;T$1289,'Female Data'!$X255,0),IF(AND('Female Data'!T255&gt;T$1288,'Female Data'!T255&lt;T$1289),'Female Data'!$X255,0))))</f>
        <v>--</v>
      </c>
      <c r="U255" t="str">
        <f>IF(AND(U$1288=0,U$1289=0),"--",IF(AND(U$1288&gt;0,U$1289=0),IF('Female Data'!U255&gt;U$1288,'Female Data'!$X255,0),IF(AND(U$1288=0,U$1289&gt;0),IF('Female Data'!U255&lt;U$1289,'Female Data'!$X255,0),IF(AND('Female Data'!U255&gt;U$1288,'Female Data'!U255&lt;U$1289),'Female Data'!$X255,0))))</f>
        <v>--</v>
      </c>
      <c r="V255" t="str">
        <f>IF(AND(V$1288=0,V$1289=0),"--",IF(AND(V$1288&gt;0,V$1289=0),IF('Female Data'!V255&gt;V$1288,'Female Data'!$X255,0),IF(AND(V$1288=0,V$1289&gt;0),IF('Female Data'!V255&lt;V$1289,'Female Data'!$X255,0),IF(AND('Female Data'!V255&gt;V$1288,'Female Data'!V255&lt;V$1289),'Female Data'!$X255,0))))</f>
        <v>--</v>
      </c>
      <c r="W255" t="str">
        <f>IF(AND(W$1288=0,W$1289=0),"--",IF(AND(W$1288&gt;0,W$1289=0),IF('Female Data'!W255&gt;W$1288,'Female Data'!$X255,0),IF(AND(W$1288=0,W$1289&gt;0),IF('Female Data'!W255&lt;W$1289,'Female Data'!$X255,0),IF(AND('Female Data'!W255&gt;W$1288,'Female Data'!W255&lt;W$1289),'Female Data'!$X255,0))))</f>
        <v>--</v>
      </c>
      <c r="Y255">
        <f t="shared" si="6"/>
        <v>0</v>
      </c>
      <c r="Z255">
        <f>Y255*'Female Data'!X255</f>
        <v>0</v>
      </c>
      <c r="AA255">
        <f t="shared" si="7"/>
        <v>1</v>
      </c>
      <c r="AB255">
        <f>AA255*'Female Data'!X255</f>
        <v>54521</v>
      </c>
    </row>
    <row r="256" spans="1:28">
      <c r="A256">
        <f>'Female Data'!A256</f>
        <v>255</v>
      </c>
      <c r="B256" t="str">
        <f>'Female Data'!B256</f>
        <v>F</v>
      </c>
      <c r="C256" t="str">
        <f>IF(AND(C$1288=0,C$1289=0),"--",IF(AND(C$1288&gt;0,C$1289=0),IF('Female Data'!C256&gt;C$1288,'Female Data'!$X256,0),IF(AND(C$1288=0,C$1289&gt;0),IF('Female Data'!C256&lt;C$1289,'Female Data'!$X256,0),IF(AND('Female Data'!C256&gt;C$1288,'Female Data'!C256&lt;C$1289),'Female Data'!$X256,0))))</f>
        <v>--</v>
      </c>
      <c r="D256" t="str">
        <f>IF(AND(D$1288=0,D$1289=0),"--",IF(AND(D$1288&gt;0,D$1289=0),IF('Female Data'!D256&gt;D$1288,'Female Data'!$X256,0),IF(AND(D$1288=0,D$1289&gt;0),IF('Female Data'!D256&lt;D$1289,'Female Data'!$X256,0),IF(AND('Female Data'!D256&gt;D$1288,'Female Data'!D256&lt;D$1289),'Female Data'!$X256,0))))</f>
        <v>--</v>
      </c>
      <c r="E256" t="str">
        <f>IF(AND(E$1288=0,E$1289=0),"--",IF(AND(E$1288&gt;0,E$1289=0),IF('Female Data'!E256&gt;E$1288,'Female Data'!$X256,0),IF(AND(E$1288=0,E$1289&gt;0),IF('Female Data'!E256&lt;E$1289,'Female Data'!$X256,0),IF(AND('Female Data'!E256&gt;E$1288,'Female Data'!E256&lt;E$1289),'Female Data'!$X256,0))))</f>
        <v>--</v>
      </c>
      <c r="F256" t="str">
        <f>IF(AND(F$1288=0,F$1289=0),"--",IF(AND(F$1288&gt;0,F$1289=0),IF('Female Data'!F256&gt;F$1288,'Female Data'!$X256,0),IF(AND(F$1288=0,F$1289&gt;0),IF('Female Data'!F256&lt;F$1289,'Female Data'!$X256,0),IF(AND('Female Data'!F256&gt;F$1288,'Female Data'!F256&lt;F$1289),'Female Data'!$X256,0))))</f>
        <v>--</v>
      </c>
      <c r="G256" t="str">
        <f>IF(AND(G$1288=0,G$1289=0),"--",IF(AND(G$1288&gt;0,G$1289=0),IF('Female Data'!G256&gt;G$1288,'Female Data'!$X256,0),IF(AND(G$1288=0,G$1289&gt;0),IF('Female Data'!G256&lt;G$1289,'Female Data'!$X256,0),IF(AND('Female Data'!G256&gt;G$1288,'Female Data'!G256&lt;G$1289),'Female Data'!$X256,0))))</f>
        <v>--</v>
      </c>
      <c r="H256" t="str">
        <f>IF(AND(H$1288=0,H$1289=0),"--",IF(AND(H$1288&gt;0,H$1289=0),IF('Female Data'!H256&gt;H$1288,'Female Data'!$X256,0),IF(AND(H$1288=0,H$1289&gt;0),IF('Female Data'!H256&lt;H$1289,'Female Data'!$X256,0),IF(AND('Female Data'!H256&gt;H$1288,'Female Data'!H256&lt;H$1289),'Female Data'!$X256,0))))</f>
        <v>--</v>
      </c>
      <c r="I256" t="str">
        <f>IF(AND(I$1288=0,I$1289=0),"--",IF(AND(I$1288&gt;0,I$1289=0),IF('Female Data'!I256&gt;I$1288,'Female Data'!$X256,0),IF(AND(I$1288=0,I$1289&gt;0),IF('Female Data'!I256&lt;I$1289,'Female Data'!$X256,0),IF(AND('Female Data'!I256&gt;I$1288,'Female Data'!I256&lt;I$1289),'Female Data'!$X256,0))))</f>
        <v>--</v>
      </c>
      <c r="J256" t="str">
        <f>IF(AND(J$1288=0,J$1289=0),"--",IF(AND(J$1288&gt;0,J$1289=0),IF('Female Data'!J256&gt;J$1288,'Female Data'!$X256,0),IF(AND(J$1288=0,J$1289&gt;0),IF('Female Data'!J256&lt;J$1289,'Female Data'!$X256,0),IF(AND('Female Data'!J256&gt;J$1288,'Female Data'!J256&lt;J$1289),'Female Data'!$X256,0))))</f>
        <v>--</v>
      </c>
      <c r="K256" t="str">
        <f>IF(AND(K$1288=0,K$1289=0),"--",IF(AND(K$1288&gt;0,K$1289=0),IF('Female Data'!K256&gt;K$1288,'Female Data'!$X256,0),IF(AND(K$1288=0,K$1289&gt;0),IF('Female Data'!K256&lt;K$1289,'Female Data'!$X256,0),IF(AND('Female Data'!K256&gt;K$1288,'Female Data'!K256&lt;K$1289),'Female Data'!$X256,0))))</f>
        <v>--</v>
      </c>
      <c r="L256" t="str">
        <f>IF(AND(L$1288=0,L$1289=0),"--",IF(AND(L$1288&gt;0,L$1289=0),IF('Female Data'!L256&gt;L$1288,'Female Data'!$X256,0),IF(AND(L$1288=0,L$1289&gt;0),IF('Female Data'!L256&lt;L$1289,'Female Data'!$X256,0),IF(AND('Female Data'!L256&gt;L$1288,'Female Data'!L256&lt;L$1289),'Female Data'!$X256,0))))</f>
        <v>--</v>
      </c>
      <c r="M256" t="str">
        <f>IF(AND(M$1288=0,M$1289=0),"--",IF(AND(M$1288&gt;0,M$1289=0),IF('Female Data'!M256&gt;M$1288,'Female Data'!$X256,0),IF(AND(M$1288=0,M$1289&gt;0),IF('Female Data'!M256&lt;M$1289,'Female Data'!$X256,0),IF(AND('Female Data'!M256&gt;M$1288,'Female Data'!M256&lt;M$1289),'Female Data'!$X256,0))))</f>
        <v>--</v>
      </c>
      <c r="N256" t="str">
        <f>IF(AND(N$1288=0,N$1289=0),"--",IF(AND(N$1288&gt;0,N$1289=0),IF('Female Data'!N256&gt;N$1288,'Female Data'!$X256,0),IF(AND(N$1288=0,N$1289&gt;0),IF('Female Data'!N256&lt;N$1289,'Female Data'!$X256,0),IF(AND('Female Data'!N256&gt;N$1288,'Female Data'!N256&lt;N$1289),'Female Data'!$X256,0))))</f>
        <v>--</v>
      </c>
      <c r="O256" t="str">
        <f>IF(AND(O$1288=0,O$1289=0),"--",IF(AND(O$1288&gt;0,O$1289=0),IF('Female Data'!O256&gt;O$1288,'Female Data'!$X256,0),IF(AND(O$1288=0,O$1289&gt;0),IF('Female Data'!O256&lt;O$1289,'Female Data'!$X256,0),IF(AND('Female Data'!O256&gt;O$1288,'Female Data'!O256&lt;O$1289),'Female Data'!$X256,0))))</f>
        <v>--</v>
      </c>
      <c r="P256" t="str">
        <f>IF(AND(P$1288=0,P$1289=0),"--",IF(AND(P$1288&gt;0,P$1289=0),IF('Female Data'!P256&gt;P$1288,'Female Data'!$X256,0),IF(AND(P$1288=0,P$1289&gt;0),IF('Female Data'!P256&lt;P$1289,'Female Data'!$X256,0),IF(AND('Female Data'!P256&gt;P$1288,'Female Data'!P256&lt;P$1289),'Female Data'!$X256,0))))</f>
        <v>--</v>
      </c>
      <c r="Q256" t="str">
        <f>IF(AND(Q$1288=0,Q$1289=0),"--",IF(AND(Q$1288&gt;0,Q$1289=0),IF('Female Data'!Q256&gt;Q$1288,'Female Data'!$X256,0),IF(AND(Q$1288=0,Q$1289&gt;0),IF('Female Data'!Q256&lt;Q$1289,'Female Data'!$X256,0),IF(AND('Female Data'!Q256&gt;Q$1288,'Female Data'!Q256&lt;Q$1289),'Female Data'!$X256,0))))</f>
        <v>--</v>
      </c>
      <c r="R256" t="str">
        <f>IF(AND(R$1288=0,R$1289=0),"--",IF(AND(R$1288&gt;0,R$1289=0),IF('Female Data'!R256&gt;R$1288,'Female Data'!$X256,0),IF(AND(R$1288=0,R$1289&gt;0),IF('Female Data'!R256&lt;R$1289,'Female Data'!$X256,0),IF(AND('Female Data'!R256&gt;R$1288,'Female Data'!R256&lt;R$1289),'Female Data'!$X256,0))))</f>
        <v>--</v>
      </c>
      <c r="S256" t="str">
        <f>IF(AND(S$1288=0,S$1289=0),"--",IF(AND(S$1288&gt;0,S$1289=0),IF('Female Data'!S256&gt;S$1288,'Female Data'!$X256,0),IF(AND(S$1288=0,S$1289&gt;0),IF('Female Data'!S256&lt;S$1289,'Female Data'!$X256,0),IF(AND('Female Data'!S256&gt;S$1288,'Female Data'!S256&lt;S$1289),'Female Data'!$X256,0))))</f>
        <v>--</v>
      </c>
      <c r="T256" t="str">
        <f>IF(AND(T$1288=0,T$1289=0),"--",IF(AND(T$1288&gt;0,T$1289=0),IF('Female Data'!T256&gt;T$1288,'Female Data'!$X256,0),IF(AND(T$1288=0,T$1289&gt;0),IF('Female Data'!T256&lt;T$1289,'Female Data'!$X256,0),IF(AND('Female Data'!T256&gt;T$1288,'Female Data'!T256&lt;T$1289),'Female Data'!$X256,0))))</f>
        <v>--</v>
      </c>
      <c r="U256" t="str">
        <f>IF(AND(U$1288=0,U$1289=0),"--",IF(AND(U$1288&gt;0,U$1289=0),IF('Female Data'!U256&gt;U$1288,'Female Data'!$X256,0),IF(AND(U$1288=0,U$1289&gt;0),IF('Female Data'!U256&lt;U$1289,'Female Data'!$X256,0),IF(AND('Female Data'!U256&gt;U$1288,'Female Data'!U256&lt;U$1289),'Female Data'!$X256,0))))</f>
        <v>--</v>
      </c>
      <c r="V256" t="str">
        <f>IF(AND(V$1288=0,V$1289=0),"--",IF(AND(V$1288&gt;0,V$1289=0),IF('Female Data'!V256&gt;V$1288,'Female Data'!$X256,0),IF(AND(V$1288=0,V$1289&gt;0),IF('Female Data'!V256&lt;V$1289,'Female Data'!$X256,0),IF(AND('Female Data'!V256&gt;V$1288,'Female Data'!V256&lt;V$1289),'Female Data'!$X256,0))))</f>
        <v>--</v>
      </c>
      <c r="W256" t="str">
        <f>IF(AND(W$1288=0,W$1289=0),"--",IF(AND(W$1288&gt;0,W$1289=0),IF('Female Data'!W256&gt;W$1288,'Female Data'!$X256,0),IF(AND(W$1288=0,W$1289&gt;0),IF('Female Data'!W256&lt;W$1289,'Female Data'!$X256,0),IF(AND('Female Data'!W256&gt;W$1288,'Female Data'!W256&lt;W$1289),'Female Data'!$X256,0))))</f>
        <v>--</v>
      </c>
      <c r="Y256">
        <f t="shared" si="6"/>
        <v>0</v>
      </c>
      <c r="Z256">
        <f>Y256*'Female Data'!X256</f>
        <v>0</v>
      </c>
      <c r="AA256">
        <f t="shared" si="7"/>
        <v>1</v>
      </c>
      <c r="AB256">
        <f>AA256*'Female Data'!X256</f>
        <v>22296</v>
      </c>
    </row>
    <row r="257" spans="1:28">
      <c r="A257">
        <f>'Female Data'!A257</f>
        <v>256</v>
      </c>
      <c r="B257" t="str">
        <f>'Female Data'!B257</f>
        <v>F</v>
      </c>
      <c r="C257" t="str">
        <f>IF(AND(C$1288=0,C$1289=0),"--",IF(AND(C$1288&gt;0,C$1289=0),IF('Female Data'!C257&gt;C$1288,'Female Data'!$X257,0),IF(AND(C$1288=0,C$1289&gt;0),IF('Female Data'!C257&lt;C$1289,'Female Data'!$X257,0),IF(AND('Female Data'!C257&gt;C$1288,'Female Data'!C257&lt;C$1289),'Female Data'!$X257,0))))</f>
        <v>--</v>
      </c>
      <c r="D257" t="str">
        <f>IF(AND(D$1288=0,D$1289=0),"--",IF(AND(D$1288&gt;0,D$1289=0),IF('Female Data'!D257&gt;D$1288,'Female Data'!$X257,0),IF(AND(D$1288=0,D$1289&gt;0),IF('Female Data'!D257&lt;D$1289,'Female Data'!$X257,0),IF(AND('Female Data'!D257&gt;D$1288,'Female Data'!D257&lt;D$1289),'Female Data'!$X257,0))))</f>
        <v>--</v>
      </c>
      <c r="E257" t="str">
        <f>IF(AND(E$1288=0,E$1289=0),"--",IF(AND(E$1288&gt;0,E$1289=0),IF('Female Data'!E257&gt;E$1288,'Female Data'!$X257,0),IF(AND(E$1288=0,E$1289&gt;0),IF('Female Data'!E257&lt;E$1289,'Female Data'!$X257,0),IF(AND('Female Data'!E257&gt;E$1288,'Female Data'!E257&lt;E$1289),'Female Data'!$X257,0))))</f>
        <v>--</v>
      </c>
      <c r="F257" t="str">
        <f>IF(AND(F$1288=0,F$1289=0),"--",IF(AND(F$1288&gt;0,F$1289=0),IF('Female Data'!F257&gt;F$1288,'Female Data'!$X257,0),IF(AND(F$1288=0,F$1289&gt;0),IF('Female Data'!F257&lt;F$1289,'Female Data'!$X257,0),IF(AND('Female Data'!F257&gt;F$1288,'Female Data'!F257&lt;F$1289),'Female Data'!$X257,0))))</f>
        <v>--</v>
      </c>
      <c r="G257" t="str">
        <f>IF(AND(G$1288=0,G$1289=0),"--",IF(AND(G$1288&gt;0,G$1289=0),IF('Female Data'!G257&gt;G$1288,'Female Data'!$X257,0),IF(AND(G$1288=0,G$1289&gt;0),IF('Female Data'!G257&lt;G$1289,'Female Data'!$X257,0),IF(AND('Female Data'!G257&gt;G$1288,'Female Data'!G257&lt;G$1289),'Female Data'!$X257,0))))</f>
        <v>--</v>
      </c>
      <c r="H257" t="str">
        <f>IF(AND(H$1288=0,H$1289=0),"--",IF(AND(H$1288&gt;0,H$1289=0),IF('Female Data'!H257&gt;H$1288,'Female Data'!$X257,0),IF(AND(H$1288=0,H$1289&gt;0),IF('Female Data'!H257&lt;H$1289,'Female Data'!$X257,0),IF(AND('Female Data'!H257&gt;H$1288,'Female Data'!H257&lt;H$1289),'Female Data'!$X257,0))))</f>
        <v>--</v>
      </c>
      <c r="I257" t="str">
        <f>IF(AND(I$1288=0,I$1289=0),"--",IF(AND(I$1288&gt;0,I$1289=0),IF('Female Data'!I257&gt;I$1288,'Female Data'!$X257,0),IF(AND(I$1288=0,I$1289&gt;0),IF('Female Data'!I257&lt;I$1289,'Female Data'!$X257,0),IF(AND('Female Data'!I257&gt;I$1288,'Female Data'!I257&lt;I$1289),'Female Data'!$X257,0))))</f>
        <v>--</v>
      </c>
      <c r="J257" t="str">
        <f>IF(AND(J$1288=0,J$1289=0),"--",IF(AND(J$1288&gt;0,J$1289=0),IF('Female Data'!J257&gt;J$1288,'Female Data'!$X257,0),IF(AND(J$1288=0,J$1289&gt;0),IF('Female Data'!J257&lt;J$1289,'Female Data'!$X257,0),IF(AND('Female Data'!J257&gt;J$1288,'Female Data'!J257&lt;J$1289),'Female Data'!$X257,0))))</f>
        <v>--</v>
      </c>
      <c r="K257" t="str">
        <f>IF(AND(K$1288=0,K$1289=0),"--",IF(AND(K$1288&gt;0,K$1289=0),IF('Female Data'!K257&gt;K$1288,'Female Data'!$X257,0),IF(AND(K$1288=0,K$1289&gt;0),IF('Female Data'!K257&lt;K$1289,'Female Data'!$X257,0),IF(AND('Female Data'!K257&gt;K$1288,'Female Data'!K257&lt;K$1289),'Female Data'!$X257,0))))</f>
        <v>--</v>
      </c>
      <c r="L257" t="str">
        <f>IF(AND(L$1288=0,L$1289=0),"--",IF(AND(L$1288&gt;0,L$1289=0),IF('Female Data'!L257&gt;L$1288,'Female Data'!$X257,0),IF(AND(L$1288=0,L$1289&gt;0),IF('Female Data'!L257&lt;L$1289,'Female Data'!$X257,0),IF(AND('Female Data'!L257&gt;L$1288,'Female Data'!L257&lt;L$1289),'Female Data'!$X257,0))))</f>
        <v>--</v>
      </c>
      <c r="M257" t="str">
        <f>IF(AND(M$1288=0,M$1289=0),"--",IF(AND(M$1288&gt;0,M$1289=0),IF('Female Data'!M257&gt;M$1288,'Female Data'!$X257,0),IF(AND(M$1288=0,M$1289&gt;0),IF('Female Data'!M257&lt;M$1289,'Female Data'!$X257,0),IF(AND('Female Data'!M257&gt;M$1288,'Female Data'!M257&lt;M$1289),'Female Data'!$X257,0))))</f>
        <v>--</v>
      </c>
      <c r="N257" t="str">
        <f>IF(AND(N$1288=0,N$1289=0),"--",IF(AND(N$1288&gt;0,N$1289=0),IF('Female Data'!N257&gt;N$1288,'Female Data'!$X257,0),IF(AND(N$1288=0,N$1289&gt;0),IF('Female Data'!N257&lt;N$1289,'Female Data'!$X257,0),IF(AND('Female Data'!N257&gt;N$1288,'Female Data'!N257&lt;N$1289),'Female Data'!$X257,0))))</f>
        <v>--</v>
      </c>
      <c r="O257" t="str">
        <f>IF(AND(O$1288=0,O$1289=0),"--",IF(AND(O$1288&gt;0,O$1289=0),IF('Female Data'!O257&gt;O$1288,'Female Data'!$X257,0),IF(AND(O$1288=0,O$1289&gt;0),IF('Female Data'!O257&lt;O$1289,'Female Data'!$X257,0),IF(AND('Female Data'!O257&gt;O$1288,'Female Data'!O257&lt;O$1289),'Female Data'!$X257,0))))</f>
        <v>--</v>
      </c>
      <c r="P257" t="str">
        <f>IF(AND(P$1288=0,P$1289=0),"--",IF(AND(P$1288&gt;0,P$1289=0),IF('Female Data'!P257&gt;P$1288,'Female Data'!$X257,0),IF(AND(P$1288=0,P$1289&gt;0),IF('Female Data'!P257&lt;P$1289,'Female Data'!$X257,0),IF(AND('Female Data'!P257&gt;P$1288,'Female Data'!P257&lt;P$1289),'Female Data'!$X257,0))))</f>
        <v>--</v>
      </c>
      <c r="Q257" t="str">
        <f>IF(AND(Q$1288=0,Q$1289=0),"--",IF(AND(Q$1288&gt;0,Q$1289=0),IF('Female Data'!Q257&gt;Q$1288,'Female Data'!$X257,0),IF(AND(Q$1288=0,Q$1289&gt;0),IF('Female Data'!Q257&lt;Q$1289,'Female Data'!$X257,0),IF(AND('Female Data'!Q257&gt;Q$1288,'Female Data'!Q257&lt;Q$1289),'Female Data'!$X257,0))))</f>
        <v>--</v>
      </c>
      <c r="R257" t="str">
        <f>IF(AND(R$1288=0,R$1289=0),"--",IF(AND(R$1288&gt;0,R$1289=0),IF('Female Data'!R257&gt;R$1288,'Female Data'!$X257,0),IF(AND(R$1288=0,R$1289&gt;0),IF('Female Data'!R257&lt;R$1289,'Female Data'!$X257,0),IF(AND('Female Data'!R257&gt;R$1288,'Female Data'!R257&lt;R$1289),'Female Data'!$X257,0))))</f>
        <v>--</v>
      </c>
      <c r="S257" t="str">
        <f>IF(AND(S$1288=0,S$1289=0),"--",IF(AND(S$1288&gt;0,S$1289=0),IF('Female Data'!S257&gt;S$1288,'Female Data'!$X257,0),IF(AND(S$1288=0,S$1289&gt;0),IF('Female Data'!S257&lt;S$1289,'Female Data'!$X257,0),IF(AND('Female Data'!S257&gt;S$1288,'Female Data'!S257&lt;S$1289),'Female Data'!$X257,0))))</f>
        <v>--</v>
      </c>
      <c r="T257" t="str">
        <f>IF(AND(T$1288=0,T$1289=0),"--",IF(AND(T$1288&gt;0,T$1289=0),IF('Female Data'!T257&gt;T$1288,'Female Data'!$X257,0),IF(AND(T$1288=0,T$1289&gt;0),IF('Female Data'!T257&lt;T$1289,'Female Data'!$X257,0),IF(AND('Female Data'!T257&gt;T$1288,'Female Data'!T257&lt;T$1289),'Female Data'!$X257,0))))</f>
        <v>--</v>
      </c>
      <c r="U257" t="str">
        <f>IF(AND(U$1288=0,U$1289=0),"--",IF(AND(U$1288&gt;0,U$1289=0),IF('Female Data'!U257&gt;U$1288,'Female Data'!$X257,0),IF(AND(U$1288=0,U$1289&gt;0),IF('Female Data'!U257&lt;U$1289,'Female Data'!$X257,0),IF(AND('Female Data'!U257&gt;U$1288,'Female Data'!U257&lt;U$1289),'Female Data'!$X257,0))))</f>
        <v>--</v>
      </c>
      <c r="V257" t="str">
        <f>IF(AND(V$1288=0,V$1289=0),"--",IF(AND(V$1288&gt;0,V$1289=0),IF('Female Data'!V257&gt;V$1288,'Female Data'!$X257,0),IF(AND(V$1288=0,V$1289&gt;0),IF('Female Data'!V257&lt;V$1289,'Female Data'!$X257,0),IF(AND('Female Data'!V257&gt;V$1288,'Female Data'!V257&lt;V$1289),'Female Data'!$X257,0))))</f>
        <v>--</v>
      </c>
      <c r="W257" t="str">
        <f>IF(AND(W$1288=0,W$1289=0),"--",IF(AND(W$1288&gt;0,W$1289=0),IF('Female Data'!W257&gt;W$1288,'Female Data'!$X257,0),IF(AND(W$1288=0,W$1289&gt;0),IF('Female Data'!W257&lt;W$1289,'Female Data'!$X257,0),IF(AND('Female Data'!W257&gt;W$1288,'Female Data'!W257&lt;W$1289),'Female Data'!$X257,0))))</f>
        <v>--</v>
      </c>
      <c r="Y257">
        <f t="shared" si="6"/>
        <v>0</v>
      </c>
      <c r="Z257">
        <f>Y257*'Female Data'!X257</f>
        <v>0</v>
      </c>
      <c r="AA257">
        <f t="shared" si="7"/>
        <v>1</v>
      </c>
      <c r="AB257">
        <f>AA257*'Female Data'!X257</f>
        <v>14602</v>
      </c>
    </row>
    <row r="258" spans="1:28">
      <c r="A258">
        <f>'Female Data'!A258</f>
        <v>257</v>
      </c>
      <c r="B258" t="str">
        <f>'Female Data'!B258</f>
        <v>F</v>
      </c>
      <c r="C258" t="str">
        <f>IF(AND(C$1288=0,C$1289=0),"--",IF(AND(C$1288&gt;0,C$1289=0),IF('Female Data'!C258&gt;C$1288,'Female Data'!$X258,0),IF(AND(C$1288=0,C$1289&gt;0),IF('Female Data'!C258&lt;C$1289,'Female Data'!$X258,0),IF(AND('Female Data'!C258&gt;C$1288,'Female Data'!C258&lt;C$1289),'Female Data'!$X258,0))))</f>
        <v>--</v>
      </c>
      <c r="D258" t="str">
        <f>IF(AND(D$1288=0,D$1289=0),"--",IF(AND(D$1288&gt;0,D$1289=0),IF('Female Data'!D258&gt;D$1288,'Female Data'!$X258,0),IF(AND(D$1288=0,D$1289&gt;0),IF('Female Data'!D258&lt;D$1289,'Female Data'!$X258,0),IF(AND('Female Data'!D258&gt;D$1288,'Female Data'!D258&lt;D$1289),'Female Data'!$X258,0))))</f>
        <v>--</v>
      </c>
      <c r="E258" t="str">
        <f>IF(AND(E$1288=0,E$1289=0),"--",IF(AND(E$1288&gt;0,E$1289=0),IF('Female Data'!E258&gt;E$1288,'Female Data'!$X258,0),IF(AND(E$1288=0,E$1289&gt;0),IF('Female Data'!E258&lt;E$1289,'Female Data'!$X258,0),IF(AND('Female Data'!E258&gt;E$1288,'Female Data'!E258&lt;E$1289),'Female Data'!$X258,0))))</f>
        <v>--</v>
      </c>
      <c r="F258" t="str">
        <f>IF(AND(F$1288=0,F$1289=0),"--",IF(AND(F$1288&gt;0,F$1289=0),IF('Female Data'!F258&gt;F$1288,'Female Data'!$X258,0),IF(AND(F$1288=0,F$1289&gt;0),IF('Female Data'!F258&lt;F$1289,'Female Data'!$X258,0),IF(AND('Female Data'!F258&gt;F$1288,'Female Data'!F258&lt;F$1289),'Female Data'!$X258,0))))</f>
        <v>--</v>
      </c>
      <c r="G258" t="str">
        <f>IF(AND(G$1288=0,G$1289=0),"--",IF(AND(G$1288&gt;0,G$1289=0),IF('Female Data'!G258&gt;G$1288,'Female Data'!$X258,0),IF(AND(G$1288=0,G$1289&gt;0),IF('Female Data'!G258&lt;G$1289,'Female Data'!$X258,0),IF(AND('Female Data'!G258&gt;G$1288,'Female Data'!G258&lt;G$1289),'Female Data'!$X258,0))))</f>
        <v>--</v>
      </c>
      <c r="H258" t="str">
        <f>IF(AND(H$1288=0,H$1289=0),"--",IF(AND(H$1288&gt;0,H$1289=0),IF('Female Data'!H258&gt;H$1288,'Female Data'!$X258,0),IF(AND(H$1288=0,H$1289&gt;0),IF('Female Data'!H258&lt;H$1289,'Female Data'!$X258,0),IF(AND('Female Data'!H258&gt;H$1288,'Female Data'!H258&lt;H$1289),'Female Data'!$X258,0))))</f>
        <v>--</v>
      </c>
      <c r="I258" t="str">
        <f>IF(AND(I$1288=0,I$1289=0),"--",IF(AND(I$1288&gt;0,I$1289=0),IF('Female Data'!I258&gt;I$1288,'Female Data'!$X258,0),IF(AND(I$1288=0,I$1289&gt;0),IF('Female Data'!I258&lt;I$1289,'Female Data'!$X258,0),IF(AND('Female Data'!I258&gt;I$1288,'Female Data'!I258&lt;I$1289),'Female Data'!$X258,0))))</f>
        <v>--</v>
      </c>
      <c r="J258" t="str">
        <f>IF(AND(J$1288=0,J$1289=0),"--",IF(AND(J$1288&gt;0,J$1289=0),IF('Female Data'!J258&gt;J$1288,'Female Data'!$X258,0),IF(AND(J$1288=0,J$1289&gt;0),IF('Female Data'!J258&lt;J$1289,'Female Data'!$X258,0),IF(AND('Female Data'!J258&gt;J$1288,'Female Data'!J258&lt;J$1289),'Female Data'!$X258,0))))</f>
        <v>--</v>
      </c>
      <c r="K258" t="str">
        <f>IF(AND(K$1288=0,K$1289=0),"--",IF(AND(K$1288&gt;0,K$1289=0),IF('Female Data'!K258&gt;K$1288,'Female Data'!$X258,0),IF(AND(K$1288=0,K$1289&gt;0),IF('Female Data'!K258&lt;K$1289,'Female Data'!$X258,0),IF(AND('Female Data'!K258&gt;K$1288,'Female Data'!K258&lt;K$1289),'Female Data'!$X258,0))))</f>
        <v>--</v>
      </c>
      <c r="L258" t="str">
        <f>IF(AND(L$1288=0,L$1289=0),"--",IF(AND(L$1288&gt;0,L$1289=0),IF('Female Data'!L258&gt;L$1288,'Female Data'!$X258,0),IF(AND(L$1288=0,L$1289&gt;0),IF('Female Data'!L258&lt;L$1289,'Female Data'!$X258,0),IF(AND('Female Data'!L258&gt;L$1288,'Female Data'!L258&lt;L$1289),'Female Data'!$X258,0))))</f>
        <v>--</v>
      </c>
      <c r="M258" t="str">
        <f>IF(AND(M$1288=0,M$1289=0),"--",IF(AND(M$1288&gt;0,M$1289=0),IF('Female Data'!M258&gt;M$1288,'Female Data'!$X258,0),IF(AND(M$1288=0,M$1289&gt;0),IF('Female Data'!M258&lt;M$1289,'Female Data'!$X258,0),IF(AND('Female Data'!M258&gt;M$1288,'Female Data'!M258&lt;M$1289),'Female Data'!$X258,0))))</f>
        <v>--</v>
      </c>
      <c r="N258" t="str">
        <f>IF(AND(N$1288=0,N$1289=0),"--",IF(AND(N$1288&gt;0,N$1289=0),IF('Female Data'!N258&gt;N$1288,'Female Data'!$X258,0),IF(AND(N$1288=0,N$1289&gt;0),IF('Female Data'!N258&lt;N$1289,'Female Data'!$X258,0),IF(AND('Female Data'!N258&gt;N$1288,'Female Data'!N258&lt;N$1289),'Female Data'!$X258,0))))</f>
        <v>--</v>
      </c>
      <c r="O258" t="str">
        <f>IF(AND(O$1288=0,O$1289=0),"--",IF(AND(O$1288&gt;0,O$1289=0),IF('Female Data'!O258&gt;O$1288,'Female Data'!$X258,0),IF(AND(O$1288=0,O$1289&gt;0),IF('Female Data'!O258&lt;O$1289,'Female Data'!$X258,0),IF(AND('Female Data'!O258&gt;O$1288,'Female Data'!O258&lt;O$1289),'Female Data'!$X258,0))))</f>
        <v>--</v>
      </c>
      <c r="P258" t="str">
        <f>IF(AND(P$1288=0,P$1289=0),"--",IF(AND(P$1288&gt;0,P$1289=0),IF('Female Data'!P258&gt;P$1288,'Female Data'!$X258,0),IF(AND(P$1288=0,P$1289&gt;0),IF('Female Data'!P258&lt;P$1289,'Female Data'!$X258,0),IF(AND('Female Data'!P258&gt;P$1288,'Female Data'!P258&lt;P$1289),'Female Data'!$X258,0))))</f>
        <v>--</v>
      </c>
      <c r="Q258" t="str">
        <f>IF(AND(Q$1288=0,Q$1289=0),"--",IF(AND(Q$1288&gt;0,Q$1289=0),IF('Female Data'!Q258&gt;Q$1288,'Female Data'!$X258,0),IF(AND(Q$1288=0,Q$1289&gt;0),IF('Female Data'!Q258&lt;Q$1289,'Female Data'!$X258,0),IF(AND('Female Data'!Q258&gt;Q$1288,'Female Data'!Q258&lt;Q$1289),'Female Data'!$X258,0))))</f>
        <v>--</v>
      </c>
      <c r="R258" t="str">
        <f>IF(AND(R$1288=0,R$1289=0),"--",IF(AND(R$1288&gt;0,R$1289=0),IF('Female Data'!R258&gt;R$1288,'Female Data'!$X258,0),IF(AND(R$1288=0,R$1289&gt;0),IF('Female Data'!R258&lt;R$1289,'Female Data'!$X258,0),IF(AND('Female Data'!R258&gt;R$1288,'Female Data'!R258&lt;R$1289),'Female Data'!$X258,0))))</f>
        <v>--</v>
      </c>
      <c r="S258" t="str">
        <f>IF(AND(S$1288=0,S$1289=0),"--",IF(AND(S$1288&gt;0,S$1289=0),IF('Female Data'!S258&gt;S$1288,'Female Data'!$X258,0),IF(AND(S$1288=0,S$1289&gt;0),IF('Female Data'!S258&lt;S$1289,'Female Data'!$X258,0),IF(AND('Female Data'!S258&gt;S$1288,'Female Data'!S258&lt;S$1289),'Female Data'!$X258,0))))</f>
        <v>--</v>
      </c>
      <c r="T258" t="str">
        <f>IF(AND(T$1288=0,T$1289=0),"--",IF(AND(T$1288&gt;0,T$1289=0),IF('Female Data'!T258&gt;T$1288,'Female Data'!$X258,0),IF(AND(T$1288=0,T$1289&gt;0),IF('Female Data'!T258&lt;T$1289,'Female Data'!$X258,0),IF(AND('Female Data'!T258&gt;T$1288,'Female Data'!T258&lt;T$1289),'Female Data'!$X258,0))))</f>
        <v>--</v>
      </c>
      <c r="U258" t="str">
        <f>IF(AND(U$1288=0,U$1289=0),"--",IF(AND(U$1288&gt;0,U$1289=0),IF('Female Data'!U258&gt;U$1288,'Female Data'!$X258,0),IF(AND(U$1288=0,U$1289&gt;0),IF('Female Data'!U258&lt;U$1289,'Female Data'!$X258,0),IF(AND('Female Data'!U258&gt;U$1288,'Female Data'!U258&lt;U$1289),'Female Data'!$X258,0))))</f>
        <v>--</v>
      </c>
      <c r="V258" t="str">
        <f>IF(AND(V$1288=0,V$1289=0),"--",IF(AND(V$1288&gt;0,V$1289=0),IF('Female Data'!V258&gt;V$1288,'Female Data'!$X258,0),IF(AND(V$1288=0,V$1289&gt;0),IF('Female Data'!V258&lt;V$1289,'Female Data'!$X258,0),IF(AND('Female Data'!V258&gt;V$1288,'Female Data'!V258&lt;V$1289),'Female Data'!$X258,0))))</f>
        <v>--</v>
      </c>
      <c r="W258" t="str">
        <f>IF(AND(W$1288=0,W$1289=0),"--",IF(AND(W$1288&gt;0,W$1289=0),IF('Female Data'!W258&gt;W$1288,'Female Data'!$X258,0),IF(AND(W$1288=0,W$1289&gt;0),IF('Female Data'!W258&lt;W$1289,'Female Data'!$X258,0),IF(AND('Female Data'!W258&gt;W$1288,'Female Data'!W258&lt;W$1289),'Female Data'!$X258,0))))</f>
        <v>--</v>
      </c>
      <c r="Y258">
        <f t="shared" ref="Y258:Y321" si="8">COUNT(C258:W258)</f>
        <v>0</v>
      </c>
      <c r="Z258">
        <f>Y258*'Female Data'!X258</f>
        <v>0</v>
      </c>
      <c r="AA258">
        <f t="shared" ref="AA258:AA321" si="9">IF(SUM(C258:W258)=Z258,1,0)</f>
        <v>1</v>
      </c>
      <c r="AB258">
        <f>AA258*'Female Data'!X258</f>
        <v>50302</v>
      </c>
    </row>
    <row r="259" spans="1:28">
      <c r="A259">
        <f>'Female Data'!A259</f>
        <v>258</v>
      </c>
      <c r="B259" t="str">
        <f>'Female Data'!B259</f>
        <v>F</v>
      </c>
      <c r="C259" t="str">
        <f>IF(AND(C$1288=0,C$1289=0),"--",IF(AND(C$1288&gt;0,C$1289=0),IF('Female Data'!C259&gt;C$1288,'Female Data'!$X259,0),IF(AND(C$1288=0,C$1289&gt;0),IF('Female Data'!C259&lt;C$1289,'Female Data'!$X259,0),IF(AND('Female Data'!C259&gt;C$1288,'Female Data'!C259&lt;C$1289),'Female Data'!$X259,0))))</f>
        <v>--</v>
      </c>
      <c r="D259" t="str">
        <f>IF(AND(D$1288=0,D$1289=0),"--",IF(AND(D$1288&gt;0,D$1289=0),IF('Female Data'!D259&gt;D$1288,'Female Data'!$X259,0),IF(AND(D$1288=0,D$1289&gt;0),IF('Female Data'!D259&lt;D$1289,'Female Data'!$X259,0),IF(AND('Female Data'!D259&gt;D$1288,'Female Data'!D259&lt;D$1289),'Female Data'!$X259,0))))</f>
        <v>--</v>
      </c>
      <c r="E259" t="str">
        <f>IF(AND(E$1288=0,E$1289=0),"--",IF(AND(E$1288&gt;0,E$1289=0),IF('Female Data'!E259&gt;E$1288,'Female Data'!$X259,0),IF(AND(E$1288=0,E$1289&gt;0),IF('Female Data'!E259&lt;E$1289,'Female Data'!$X259,0),IF(AND('Female Data'!E259&gt;E$1288,'Female Data'!E259&lt;E$1289),'Female Data'!$X259,0))))</f>
        <v>--</v>
      </c>
      <c r="F259" t="str">
        <f>IF(AND(F$1288=0,F$1289=0),"--",IF(AND(F$1288&gt;0,F$1289=0),IF('Female Data'!F259&gt;F$1288,'Female Data'!$X259,0),IF(AND(F$1288=0,F$1289&gt;0),IF('Female Data'!F259&lt;F$1289,'Female Data'!$X259,0),IF(AND('Female Data'!F259&gt;F$1288,'Female Data'!F259&lt;F$1289),'Female Data'!$X259,0))))</f>
        <v>--</v>
      </c>
      <c r="G259" t="str">
        <f>IF(AND(G$1288=0,G$1289=0),"--",IF(AND(G$1288&gt;0,G$1289=0),IF('Female Data'!G259&gt;G$1288,'Female Data'!$X259,0),IF(AND(G$1288=0,G$1289&gt;0),IF('Female Data'!G259&lt;G$1289,'Female Data'!$X259,0),IF(AND('Female Data'!G259&gt;G$1288,'Female Data'!G259&lt;G$1289),'Female Data'!$X259,0))))</f>
        <v>--</v>
      </c>
      <c r="H259" t="str">
        <f>IF(AND(H$1288=0,H$1289=0),"--",IF(AND(H$1288&gt;0,H$1289=0),IF('Female Data'!H259&gt;H$1288,'Female Data'!$X259,0),IF(AND(H$1288=0,H$1289&gt;0),IF('Female Data'!H259&lt;H$1289,'Female Data'!$X259,0),IF(AND('Female Data'!H259&gt;H$1288,'Female Data'!H259&lt;H$1289),'Female Data'!$X259,0))))</f>
        <v>--</v>
      </c>
      <c r="I259" t="str">
        <f>IF(AND(I$1288=0,I$1289=0),"--",IF(AND(I$1288&gt;0,I$1289=0),IF('Female Data'!I259&gt;I$1288,'Female Data'!$X259,0),IF(AND(I$1288=0,I$1289&gt;0),IF('Female Data'!I259&lt;I$1289,'Female Data'!$X259,0),IF(AND('Female Data'!I259&gt;I$1288,'Female Data'!I259&lt;I$1289),'Female Data'!$X259,0))))</f>
        <v>--</v>
      </c>
      <c r="J259" t="str">
        <f>IF(AND(J$1288=0,J$1289=0),"--",IF(AND(J$1288&gt;0,J$1289=0),IF('Female Data'!J259&gt;J$1288,'Female Data'!$X259,0),IF(AND(J$1288=0,J$1289&gt;0),IF('Female Data'!J259&lt;J$1289,'Female Data'!$X259,0),IF(AND('Female Data'!J259&gt;J$1288,'Female Data'!J259&lt;J$1289),'Female Data'!$X259,0))))</f>
        <v>--</v>
      </c>
      <c r="K259" t="str">
        <f>IF(AND(K$1288=0,K$1289=0),"--",IF(AND(K$1288&gt;0,K$1289=0),IF('Female Data'!K259&gt;K$1288,'Female Data'!$X259,0),IF(AND(K$1288=0,K$1289&gt;0),IF('Female Data'!K259&lt;K$1289,'Female Data'!$X259,0),IF(AND('Female Data'!K259&gt;K$1288,'Female Data'!K259&lt;K$1289),'Female Data'!$X259,0))))</f>
        <v>--</v>
      </c>
      <c r="L259" t="str">
        <f>IF(AND(L$1288=0,L$1289=0),"--",IF(AND(L$1288&gt;0,L$1289=0),IF('Female Data'!L259&gt;L$1288,'Female Data'!$X259,0),IF(AND(L$1288=0,L$1289&gt;0),IF('Female Data'!L259&lt;L$1289,'Female Data'!$X259,0),IF(AND('Female Data'!L259&gt;L$1288,'Female Data'!L259&lt;L$1289),'Female Data'!$X259,0))))</f>
        <v>--</v>
      </c>
      <c r="M259" t="str">
        <f>IF(AND(M$1288=0,M$1289=0),"--",IF(AND(M$1288&gt;0,M$1289=0),IF('Female Data'!M259&gt;M$1288,'Female Data'!$X259,0),IF(AND(M$1288=0,M$1289&gt;0),IF('Female Data'!M259&lt;M$1289,'Female Data'!$X259,0),IF(AND('Female Data'!M259&gt;M$1288,'Female Data'!M259&lt;M$1289),'Female Data'!$X259,0))))</f>
        <v>--</v>
      </c>
      <c r="N259" t="str">
        <f>IF(AND(N$1288=0,N$1289=0),"--",IF(AND(N$1288&gt;0,N$1289=0),IF('Female Data'!N259&gt;N$1288,'Female Data'!$X259,0),IF(AND(N$1288=0,N$1289&gt;0),IF('Female Data'!N259&lt;N$1289,'Female Data'!$X259,0),IF(AND('Female Data'!N259&gt;N$1288,'Female Data'!N259&lt;N$1289),'Female Data'!$X259,0))))</f>
        <v>--</v>
      </c>
      <c r="O259" t="str">
        <f>IF(AND(O$1288=0,O$1289=0),"--",IF(AND(O$1288&gt;0,O$1289=0),IF('Female Data'!O259&gt;O$1288,'Female Data'!$X259,0),IF(AND(O$1288=0,O$1289&gt;0),IF('Female Data'!O259&lt;O$1289,'Female Data'!$X259,0),IF(AND('Female Data'!O259&gt;O$1288,'Female Data'!O259&lt;O$1289),'Female Data'!$X259,0))))</f>
        <v>--</v>
      </c>
      <c r="P259" t="str">
        <f>IF(AND(P$1288=0,P$1289=0),"--",IF(AND(P$1288&gt;0,P$1289=0),IF('Female Data'!P259&gt;P$1288,'Female Data'!$X259,0),IF(AND(P$1288=0,P$1289&gt;0),IF('Female Data'!P259&lt;P$1289,'Female Data'!$X259,0),IF(AND('Female Data'!P259&gt;P$1288,'Female Data'!P259&lt;P$1289),'Female Data'!$X259,0))))</f>
        <v>--</v>
      </c>
      <c r="Q259" t="str">
        <f>IF(AND(Q$1288=0,Q$1289=0),"--",IF(AND(Q$1288&gt;0,Q$1289=0),IF('Female Data'!Q259&gt;Q$1288,'Female Data'!$X259,0),IF(AND(Q$1288=0,Q$1289&gt;0),IF('Female Data'!Q259&lt;Q$1289,'Female Data'!$X259,0),IF(AND('Female Data'!Q259&gt;Q$1288,'Female Data'!Q259&lt;Q$1289),'Female Data'!$X259,0))))</f>
        <v>--</v>
      </c>
      <c r="R259" t="str">
        <f>IF(AND(R$1288=0,R$1289=0),"--",IF(AND(R$1288&gt;0,R$1289=0),IF('Female Data'!R259&gt;R$1288,'Female Data'!$X259,0),IF(AND(R$1288=0,R$1289&gt;0),IF('Female Data'!R259&lt;R$1289,'Female Data'!$X259,0),IF(AND('Female Data'!R259&gt;R$1288,'Female Data'!R259&lt;R$1289),'Female Data'!$X259,0))))</f>
        <v>--</v>
      </c>
      <c r="S259" t="str">
        <f>IF(AND(S$1288=0,S$1289=0),"--",IF(AND(S$1288&gt;0,S$1289=0),IF('Female Data'!S259&gt;S$1288,'Female Data'!$X259,0),IF(AND(S$1288=0,S$1289&gt;0),IF('Female Data'!S259&lt;S$1289,'Female Data'!$X259,0),IF(AND('Female Data'!S259&gt;S$1288,'Female Data'!S259&lt;S$1289),'Female Data'!$X259,0))))</f>
        <v>--</v>
      </c>
      <c r="T259" t="str">
        <f>IF(AND(T$1288=0,T$1289=0),"--",IF(AND(T$1288&gt;0,T$1289=0),IF('Female Data'!T259&gt;T$1288,'Female Data'!$X259,0),IF(AND(T$1288=0,T$1289&gt;0),IF('Female Data'!T259&lt;T$1289,'Female Data'!$X259,0),IF(AND('Female Data'!T259&gt;T$1288,'Female Data'!T259&lt;T$1289),'Female Data'!$X259,0))))</f>
        <v>--</v>
      </c>
      <c r="U259" t="str">
        <f>IF(AND(U$1288=0,U$1289=0),"--",IF(AND(U$1288&gt;0,U$1289=0),IF('Female Data'!U259&gt;U$1288,'Female Data'!$X259,0),IF(AND(U$1288=0,U$1289&gt;0),IF('Female Data'!U259&lt;U$1289,'Female Data'!$X259,0),IF(AND('Female Data'!U259&gt;U$1288,'Female Data'!U259&lt;U$1289),'Female Data'!$X259,0))))</f>
        <v>--</v>
      </c>
      <c r="V259" t="str">
        <f>IF(AND(V$1288=0,V$1289=0),"--",IF(AND(V$1288&gt;0,V$1289=0),IF('Female Data'!V259&gt;V$1288,'Female Data'!$X259,0),IF(AND(V$1288=0,V$1289&gt;0),IF('Female Data'!V259&lt;V$1289,'Female Data'!$X259,0),IF(AND('Female Data'!V259&gt;V$1288,'Female Data'!V259&lt;V$1289),'Female Data'!$X259,0))))</f>
        <v>--</v>
      </c>
      <c r="W259" t="str">
        <f>IF(AND(W$1288=0,W$1289=0),"--",IF(AND(W$1288&gt;0,W$1289=0),IF('Female Data'!W259&gt;W$1288,'Female Data'!$X259,0),IF(AND(W$1288=0,W$1289&gt;0),IF('Female Data'!W259&lt;W$1289,'Female Data'!$X259,0),IF(AND('Female Data'!W259&gt;W$1288,'Female Data'!W259&lt;W$1289),'Female Data'!$X259,0))))</f>
        <v>--</v>
      </c>
      <c r="Y259">
        <f t="shared" si="8"/>
        <v>0</v>
      </c>
      <c r="Z259">
        <f>Y259*'Female Data'!X259</f>
        <v>0</v>
      </c>
      <c r="AA259">
        <f t="shared" si="9"/>
        <v>1</v>
      </c>
      <c r="AB259">
        <f>AA259*'Female Data'!X259</f>
        <v>14693</v>
      </c>
    </row>
    <row r="260" spans="1:28">
      <c r="A260">
        <f>'Female Data'!A260</f>
        <v>259</v>
      </c>
      <c r="B260" t="str">
        <f>'Female Data'!B260</f>
        <v>F</v>
      </c>
      <c r="C260" t="str">
        <f>IF(AND(C$1288=0,C$1289=0),"--",IF(AND(C$1288&gt;0,C$1289=0),IF('Female Data'!C260&gt;C$1288,'Female Data'!$X260,0),IF(AND(C$1288=0,C$1289&gt;0),IF('Female Data'!C260&lt;C$1289,'Female Data'!$X260,0),IF(AND('Female Data'!C260&gt;C$1288,'Female Data'!C260&lt;C$1289),'Female Data'!$X260,0))))</f>
        <v>--</v>
      </c>
      <c r="D260" t="str">
        <f>IF(AND(D$1288=0,D$1289=0),"--",IF(AND(D$1288&gt;0,D$1289=0),IF('Female Data'!D260&gt;D$1288,'Female Data'!$X260,0),IF(AND(D$1288=0,D$1289&gt;0),IF('Female Data'!D260&lt;D$1289,'Female Data'!$X260,0),IF(AND('Female Data'!D260&gt;D$1288,'Female Data'!D260&lt;D$1289),'Female Data'!$X260,0))))</f>
        <v>--</v>
      </c>
      <c r="E260" t="str">
        <f>IF(AND(E$1288=0,E$1289=0),"--",IF(AND(E$1288&gt;0,E$1289=0),IF('Female Data'!E260&gt;E$1288,'Female Data'!$X260,0),IF(AND(E$1288=0,E$1289&gt;0),IF('Female Data'!E260&lt;E$1289,'Female Data'!$X260,0),IF(AND('Female Data'!E260&gt;E$1288,'Female Data'!E260&lt;E$1289),'Female Data'!$X260,0))))</f>
        <v>--</v>
      </c>
      <c r="F260" t="str">
        <f>IF(AND(F$1288=0,F$1289=0),"--",IF(AND(F$1288&gt;0,F$1289=0),IF('Female Data'!F260&gt;F$1288,'Female Data'!$X260,0),IF(AND(F$1288=0,F$1289&gt;0),IF('Female Data'!F260&lt;F$1289,'Female Data'!$X260,0),IF(AND('Female Data'!F260&gt;F$1288,'Female Data'!F260&lt;F$1289),'Female Data'!$X260,0))))</f>
        <v>--</v>
      </c>
      <c r="G260" t="str">
        <f>IF(AND(G$1288=0,G$1289=0),"--",IF(AND(G$1288&gt;0,G$1289=0),IF('Female Data'!G260&gt;G$1288,'Female Data'!$X260,0),IF(AND(G$1288=0,G$1289&gt;0),IF('Female Data'!G260&lt;G$1289,'Female Data'!$X260,0),IF(AND('Female Data'!G260&gt;G$1288,'Female Data'!G260&lt;G$1289),'Female Data'!$X260,0))))</f>
        <v>--</v>
      </c>
      <c r="H260" t="str">
        <f>IF(AND(H$1288=0,H$1289=0),"--",IF(AND(H$1288&gt;0,H$1289=0),IF('Female Data'!H260&gt;H$1288,'Female Data'!$X260,0),IF(AND(H$1288=0,H$1289&gt;0),IF('Female Data'!H260&lt;H$1289,'Female Data'!$X260,0),IF(AND('Female Data'!H260&gt;H$1288,'Female Data'!H260&lt;H$1289),'Female Data'!$X260,0))))</f>
        <v>--</v>
      </c>
      <c r="I260" t="str">
        <f>IF(AND(I$1288=0,I$1289=0),"--",IF(AND(I$1288&gt;0,I$1289=0),IF('Female Data'!I260&gt;I$1288,'Female Data'!$X260,0),IF(AND(I$1288=0,I$1289&gt;0),IF('Female Data'!I260&lt;I$1289,'Female Data'!$X260,0),IF(AND('Female Data'!I260&gt;I$1288,'Female Data'!I260&lt;I$1289),'Female Data'!$X260,0))))</f>
        <v>--</v>
      </c>
      <c r="J260" t="str">
        <f>IF(AND(J$1288=0,J$1289=0),"--",IF(AND(J$1288&gt;0,J$1289=0),IF('Female Data'!J260&gt;J$1288,'Female Data'!$X260,0),IF(AND(J$1288=0,J$1289&gt;0),IF('Female Data'!J260&lt;J$1289,'Female Data'!$X260,0),IF(AND('Female Data'!J260&gt;J$1288,'Female Data'!J260&lt;J$1289),'Female Data'!$X260,0))))</f>
        <v>--</v>
      </c>
      <c r="K260" t="str">
        <f>IF(AND(K$1288=0,K$1289=0),"--",IF(AND(K$1288&gt;0,K$1289=0),IF('Female Data'!K260&gt;K$1288,'Female Data'!$X260,0),IF(AND(K$1288=0,K$1289&gt;0),IF('Female Data'!K260&lt;K$1289,'Female Data'!$X260,0),IF(AND('Female Data'!K260&gt;K$1288,'Female Data'!K260&lt;K$1289),'Female Data'!$X260,0))))</f>
        <v>--</v>
      </c>
      <c r="L260" t="str">
        <f>IF(AND(L$1288=0,L$1289=0),"--",IF(AND(L$1288&gt;0,L$1289=0),IF('Female Data'!L260&gt;L$1288,'Female Data'!$X260,0),IF(AND(L$1288=0,L$1289&gt;0),IF('Female Data'!L260&lt;L$1289,'Female Data'!$X260,0),IF(AND('Female Data'!L260&gt;L$1288,'Female Data'!L260&lt;L$1289),'Female Data'!$X260,0))))</f>
        <v>--</v>
      </c>
      <c r="M260" t="str">
        <f>IF(AND(M$1288=0,M$1289=0),"--",IF(AND(M$1288&gt;0,M$1289=0),IF('Female Data'!M260&gt;M$1288,'Female Data'!$X260,0),IF(AND(M$1288=0,M$1289&gt;0),IF('Female Data'!M260&lt;M$1289,'Female Data'!$X260,0),IF(AND('Female Data'!M260&gt;M$1288,'Female Data'!M260&lt;M$1289),'Female Data'!$X260,0))))</f>
        <v>--</v>
      </c>
      <c r="N260" t="str">
        <f>IF(AND(N$1288=0,N$1289=0),"--",IF(AND(N$1288&gt;0,N$1289=0),IF('Female Data'!N260&gt;N$1288,'Female Data'!$X260,0),IF(AND(N$1288=0,N$1289&gt;0),IF('Female Data'!N260&lt;N$1289,'Female Data'!$X260,0),IF(AND('Female Data'!N260&gt;N$1288,'Female Data'!N260&lt;N$1289),'Female Data'!$X260,0))))</f>
        <v>--</v>
      </c>
      <c r="O260" t="str">
        <f>IF(AND(O$1288=0,O$1289=0),"--",IF(AND(O$1288&gt;0,O$1289=0),IF('Female Data'!O260&gt;O$1288,'Female Data'!$X260,0),IF(AND(O$1288=0,O$1289&gt;0),IF('Female Data'!O260&lt;O$1289,'Female Data'!$X260,0),IF(AND('Female Data'!O260&gt;O$1288,'Female Data'!O260&lt;O$1289),'Female Data'!$X260,0))))</f>
        <v>--</v>
      </c>
      <c r="P260" t="str">
        <f>IF(AND(P$1288=0,P$1289=0),"--",IF(AND(P$1288&gt;0,P$1289=0),IF('Female Data'!P260&gt;P$1288,'Female Data'!$X260,0),IF(AND(P$1288=0,P$1289&gt;0),IF('Female Data'!P260&lt;P$1289,'Female Data'!$X260,0),IF(AND('Female Data'!P260&gt;P$1288,'Female Data'!P260&lt;P$1289),'Female Data'!$X260,0))))</f>
        <v>--</v>
      </c>
      <c r="Q260" t="str">
        <f>IF(AND(Q$1288=0,Q$1289=0),"--",IF(AND(Q$1288&gt;0,Q$1289=0),IF('Female Data'!Q260&gt;Q$1288,'Female Data'!$X260,0),IF(AND(Q$1288=0,Q$1289&gt;0),IF('Female Data'!Q260&lt;Q$1289,'Female Data'!$X260,0),IF(AND('Female Data'!Q260&gt;Q$1288,'Female Data'!Q260&lt;Q$1289),'Female Data'!$X260,0))))</f>
        <v>--</v>
      </c>
      <c r="R260" t="str">
        <f>IF(AND(R$1288=0,R$1289=0),"--",IF(AND(R$1288&gt;0,R$1289=0),IF('Female Data'!R260&gt;R$1288,'Female Data'!$X260,0),IF(AND(R$1288=0,R$1289&gt;0),IF('Female Data'!R260&lt;R$1289,'Female Data'!$X260,0),IF(AND('Female Data'!R260&gt;R$1288,'Female Data'!R260&lt;R$1289),'Female Data'!$X260,0))))</f>
        <v>--</v>
      </c>
      <c r="S260" t="str">
        <f>IF(AND(S$1288=0,S$1289=0),"--",IF(AND(S$1288&gt;0,S$1289=0),IF('Female Data'!S260&gt;S$1288,'Female Data'!$X260,0),IF(AND(S$1288=0,S$1289&gt;0),IF('Female Data'!S260&lt;S$1289,'Female Data'!$X260,0),IF(AND('Female Data'!S260&gt;S$1288,'Female Data'!S260&lt;S$1289),'Female Data'!$X260,0))))</f>
        <v>--</v>
      </c>
      <c r="T260" t="str">
        <f>IF(AND(T$1288=0,T$1289=0),"--",IF(AND(T$1288&gt;0,T$1289=0),IF('Female Data'!T260&gt;T$1288,'Female Data'!$X260,0),IF(AND(T$1288=0,T$1289&gt;0),IF('Female Data'!T260&lt;T$1289,'Female Data'!$X260,0),IF(AND('Female Data'!T260&gt;T$1288,'Female Data'!T260&lt;T$1289),'Female Data'!$X260,0))))</f>
        <v>--</v>
      </c>
      <c r="U260" t="str">
        <f>IF(AND(U$1288=0,U$1289=0),"--",IF(AND(U$1288&gt;0,U$1289=0),IF('Female Data'!U260&gt;U$1288,'Female Data'!$X260,0),IF(AND(U$1288=0,U$1289&gt;0),IF('Female Data'!U260&lt;U$1289,'Female Data'!$X260,0),IF(AND('Female Data'!U260&gt;U$1288,'Female Data'!U260&lt;U$1289),'Female Data'!$X260,0))))</f>
        <v>--</v>
      </c>
      <c r="V260" t="str">
        <f>IF(AND(V$1288=0,V$1289=0),"--",IF(AND(V$1288&gt;0,V$1289=0),IF('Female Data'!V260&gt;V$1288,'Female Data'!$X260,0),IF(AND(V$1288=0,V$1289&gt;0),IF('Female Data'!V260&lt;V$1289,'Female Data'!$X260,0),IF(AND('Female Data'!V260&gt;V$1288,'Female Data'!V260&lt;V$1289),'Female Data'!$X260,0))))</f>
        <v>--</v>
      </c>
      <c r="W260" t="str">
        <f>IF(AND(W$1288=0,W$1289=0),"--",IF(AND(W$1288&gt;0,W$1289=0),IF('Female Data'!W260&gt;W$1288,'Female Data'!$X260,0),IF(AND(W$1288=0,W$1289&gt;0),IF('Female Data'!W260&lt;W$1289,'Female Data'!$X260,0),IF(AND('Female Data'!W260&gt;W$1288,'Female Data'!W260&lt;W$1289),'Female Data'!$X260,0))))</f>
        <v>--</v>
      </c>
      <c r="Y260">
        <f t="shared" si="8"/>
        <v>0</v>
      </c>
      <c r="Z260">
        <f>Y260*'Female Data'!X260</f>
        <v>0</v>
      </c>
      <c r="AA260">
        <f t="shared" si="9"/>
        <v>1</v>
      </c>
      <c r="AB260">
        <f>AA260*'Female Data'!X260</f>
        <v>264957</v>
      </c>
    </row>
    <row r="261" spans="1:28">
      <c r="A261">
        <f>'Female Data'!A261</f>
        <v>260</v>
      </c>
      <c r="B261" t="str">
        <f>'Female Data'!B261</f>
        <v>F</v>
      </c>
      <c r="C261" t="str">
        <f>IF(AND(C$1288=0,C$1289=0),"--",IF(AND(C$1288&gt;0,C$1289=0),IF('Female Data'!C261&gt;C$1288,'Female Data'!$X261,0),IF(AND(C$1288=0,C$1289&gt;0),IF('Female Data'!C261&lt;C$1289,'Female Data'!$X261,0),IF(AND('Female Data'!C261&gt;C$1288,'Female Data'!C261&lt;C$1289),'Female Data'!$X261,0))))</f>
        <v>--</v>
      </c>
      <c r="D261" t="str">
        <f>IF(AND(D$1288=0,D$1289=0),"--",IF(AND(D$1288&gt;0,D$1289=0),IF('Female Data'!D261&gt;D$1288,'Female Data'!$X261,0),IF(AND(D$1288=0,D$1289&gt;0),IF('Female Data'!D261&lt;D$1289,'Female Data'!$X261,0),IF(AND('Female Data'!D261&gt;D$1288,'Female Data'!D261&lt;D$1289),'Female Data'!$X261,0))))</f>
        <v>--</v>
      </c>
      <c r="E261" t="str">
        <f>IF(AND(E$1288=0,E$1289=0),"--",IF(AND(E$1288&gt;0,E$1289=0),IF('Female Data'!E261&gt;E$1288,'Female Data'!$X261,0),IF(AND(E$1288=0,E$1289&gt;0),IF('Female Data'!E261&lt;E$1289,'Female Data'!$X261,0),IF(AND('Female Data'!E261&gt;E$1288,'Female Data'!E261&lt;E$1289),'Female Data'!$X261,0))))</f>
        <v>--</v>
      </c>
      <c r="F261" t="str">
        <f>IF(AND(F$1288=0,F$1289=0),"--",IF(AND(F$1288&gt;0,F$1289=0),IF('Female Data'!F261&gt;F$1288,'Female Data'!$X261,0),IF(AND(F$1288=0,F$1289&gt;0),IF('Female Data'!F261&lt;F$1289,'Female Data'!$X261,0),IF(AND('Female Data'!F261&gt;F$1288,'Female Data'!F261&lt;F$1289),'Female Data'!$X261,0))))</f>
        <v>--</v>
      </c>
      <c r="G261" t="str">
        <f>IF(AND(G$1288=0,G$1289=0),"--",IF(AND(G$1288&gt;0,G$1289=0),IF('Female Data'!G261&gt;G$1288,'Female Data'!$X261,0),IF(AND(G$1288=0,G$1289&gt;0),IF('Female Data'!G261&lt;G$1289,'Female Data'!$X261,0),IF(AND('Female Data'!G261&gt;G$1288,'Female Data'!G261&lt;G$1289),'Female Data'!$X261,0))))</f>
        <v>--</v>
      </c>
      <c r="H261" t="str">
        <f>IF(AND(H$1288=0,H$1289=0),"--",IF(AND(H$1288&gt;0,H$1289=0),IF('Female Data'!H261&gt;H$1288,'Female Data'!$X261,0),IF(AND(H$1288=0,H$1289&gt;0),IF('Female Data'!H261&lt;H$1289,'Female Data'!$X261,0),IF(AND('Female Data'!H261&gt;H$1288,'Female Data'!H261&lt;H$1289),'Female Data'!$X261,0))))</f>
        <v>--</v>
      </c>
      <c r="I261" t="str">
        <f>IF(AND(I$1288=0,I$1289=0),"--",IF(AND(I$1288&gt;0,I$1289=0),IF('Female Data'!I261&gt;I$1288,'Female Data'!$X261,0),IF(AND(I$1288=0,I$1289&gt;0),IF('Female Data'!I261&lt;I$1289,'Female Data'!$X261,0),IF(AND('Female Data'!I261&gt;I$1288,'Female Data'!I261&lt;I$1289),'Female Data'!$X261,0))))</f>
        <v>--</v>
      </c>
      <c r="J261" t="str">
        <f>IF(AND(J$1288=0,J$1289=0),"--",IF(AND(J$1288&gt;0,J$1289=0),IF('Female Data'!J261&gt;J$1288,'Female Data'!$X261,0),IF(AND(J$1288=0,J$1289&gt;0),IF('Female Data'!J261&lt;J$1289,'Female Data'!$X261,0),IF(AND('Female Data'!J261&gt;J$1288,'Female Data'!J261&lt;J$1289),'Female Data'!$X261,0))))</f>
        <v>--</v>
      </c>
      <c r="K261" t="str">
        <f>IF(AND(K$1288=0,K$1289=0),"--",IF(AND(K$1288&gt;0,K$1289=0),IF('Female Data'!K261&gt;K$1288,'Female Data'!$X261,0),IF(AND(K$1288=0,K$1289&gt;0),IF('Female Data'!K261&lt;K$1289,'Female Data'!$X261,0),IF(AND('Female Data'!K261&gt;K$1288,'Female Data'!K261&lt;K$1289),'Female Data'!$X261,0))))</f>
        <v>--</v>
      </c>
      <c r="L261" t="str">
        <f>IF(AND(L$1288=0,L$1289=0),"--",IF(AND(L$1288&gt;0,L$1289=0),IF('Female Data'!L261&gt;L$1288,'Female Data'!$X261,0),IF(AND(L$1288=0,L$1289&gt;0),IF('Female Data'!L261&lt;L$1289,'Female Data'!$X261,0),IF(AND('Female Data'!L261&gt;L$1288,'Female Data'!L261&lt;L$1289),'Female Data'!$X261,0))))</f>
        <v>--</v>
      </c>
      <c r="M261" t="str">
        <f>IF(AND(M$1288=0,M$1289=0),"--",IF(AND(M$1288&gt;0,M$1289=0),IF('Female Data'!M261&gt;M$1288,'Female Data'!$X261,0),IF(AND(M$1288=0,M$1289&gt;0),IF('Female Data'!M261&lt;M$1289,'Female Data'!$X261,0),IF(AND('Female Data'!M261&gt;M$1288,'Female Data'!M261&lt;M$1289),'Female Data'!$X261,0))))</f>
        <v>--</v>
      </c>
      <c r="N261" t="str">
        <f>IF(AND(N$1288=0,N$1289=0),"--",IF(AND(N$1288&gt;0,N$1289=0),IF('Female Data'!N261&gt;N$1288,'Female Data'!$X261,0),IF(AND(N$1288=0,N$1289&gt;0),IF('Female Data'!N261&lt;N$1289,'Female Data'!$X261,0),IF(AND('Female Data'!N261&gt;N$1288,'Female Data'!N261&lt;N$1289),'Female Data'!$X261,0))))</f>
        <v>--</v>
      </c>
      <c r="O261" t="str">
        <f>IF(AND(O$1288=0,O$1289=0),"--",IF(AND(O$1288&gt;0,O$1289=0),IF('Female Data'!O261&gt;O$1288,'Female Data'!$X261,0),IF(AND(O$1288=0,O$1289&gt;0),IF('Female Data'!O261&lt;O$1289,'Female Data'!$X261,0),IF(AND('Female Data'!O261&gt;O$1288,'Female Data'!O261&lt;O$1289),'Female Data'!$X261,0))))</f>
        <v>--</v>
      </c>
      <c r="P261" t="str">
        <f>IF(AND(P$1288=0,P$1289=0),"--",IF(AND(P$1288&gt;0,P$1289=0),IF('Female Data'!P261&gt;P$1288,'Female Data'!$X261,0),IF(AND(P$1288=0,P$1289&gt;0),IF('Female Data'!P261&lt;P$1289,'Female Data'!$X261,0),IF(AND('Female Data'!P261&gt;P$1288,'Female Data'!P261&lt;P$1289),'Female Data'!$X261,0))))</f>
        <v>--</v>
      </c>
      <c r="Q261" t="str">
        <f>IF(AND(Q$1288=0,Q$1289=0),"--",IF(AND(Q$1288&gt;0,Q$1289=0),IF('Female Data'!Q261&gt;Q$1288,'Female Data'!$X261,0),IF(AND(Q$1288=0,Q$1289&gt;0),IF('Female Data'!Q261&lt;Q$1289,'Female Data'!$X261,0),IF(AND('Female Data'!Q261&gt;Q$1288,'Female Data'!Q261&lt;Q$1289),'Female Data'!$X261,0))))</f>
        <v>--</v>
      </c>
      <c r="R261" t="str">
        <f>IF(AND(R$1288=0,R$1289=0),"--",IF(AND(R$1288&gt;0,R$1289=0),IF('Female Data'!R261&gt;R$1288,'Female Data'!$X261,0),IF(AND(R$1288=0,R$1289&gt;0),IF('Female Data'!R261&lt;R$1289,'Female Data'!$X261,0),IF(AND('Female Data'!R261&gt;R$1288,'Female Data'!R261&lt;R$1289),'Female Data'!$X261,0))))</f>
        <v>--</v>
      </c>
      <c r="S261" t="str">
        <f>IF(AND(S$1288=0,S$1289=0),"--",IF(AND(S$1288&gt;0,S$1289=0),IF('Female Data'!S261&gt;S$1288,'Female Data'!$X261,0),IF(AND(S$1288=0,S$1289&gt;0),IF('Female Data'!S261&lt;S$1289,'Female Data'!$X261,0),IF(AND('Female Data'!S261&gt;S$1288,'Female Data'!S261&lt;S$1289),'Female Data'!$X261,0))))</f>
        <v>--</v>
      </c>
      <c r="T261" t="str">
        <f>IF(AND(T$1288=0,T$1289=0),"--",IF(AND(T$1288&gt;0,T$1289=0),IF('Female Data'!T261&gt;T$1288,'Female Data'!$X261,0),IF(AND(T$1288=0,T$1289&gt;0),IF('Female Data'!T261&lt;T$1289,'Female Data'!$X261,0),IF(AND('Female Data'!T261&gt;T$1288,'Female Data'!T261&lt;T$1289),'Female Data'!$X261,0))))</f>
        <v>--</v>
      </c>
      <c r="U261" t="str">
        <f>IF(AND(U$1288=0,U$1289=0),"--",IF(AND(U$1288&gt;0,U$1289=0),IF('Female Data'!U261&gt;U$1288,'Female Data'!$X261,0),IF(AND(U$1288=0,U$1289&gt;0),IF('Female Data'!U261&lt;U$1289,'Female Data'!$X261,0),IF(AND('Female Data'!U261&gt;U$1288,'Female Data'!U261&lt;U$1289),'Female Data'!$X261,0))))</f>
        <v>--</v>
      </c>
      <c r="V261" t="str">
        <f>IF(AND(V$1288=0,V$1289=0),"--",IF(AND(V$1288&gt;0,V$1289=0),IF('Female Data'!V261&gt;V$1288,'Female Data'!$X261,0),IF(AND(V$1288=0,V$1289&gt;0),IF('Female Data'!V261&lt;V$1289,'Female Data'!$X261,0),IF(AND('Female Data'!V261&gt;V$1288,'Female Data'!V261&lt;V$1289),'Female Data'!$X261,0))))</f>
        <v>--</v>
      </c>
      <c r="W261" t="str">
        <f>IF(AND(W$1288=0,W$1289=0),"--",IF(AND(W$1288&gt;0,W$1289=0),IF('Female Data'!W261&gt;W$1288,'Female Data'!$X261,0),IF(AND(W$1288=0,W$1289&gt;0),IF('Female Data'!W261&lt;W$1289,'Female Data'!$X261,0),IF(AND('Female Data'!W261&gt;W$1288,'Female Data'!W261&lt;W$1289),'Female Data'!$X261,0))))</f>
        <v>--</v>
      </c>
      <c r="Y261">
        <f t="shared" si="8"/>
        <v>0</v>
      </c>
      <c r="Z261">
        <f>Y261*'Female Data'!X261</f>
        <v>0</v>
      </c>
      <c r="AA261">
        <f t="shared" si="9"/>
        <v>1</v>
      </c>
      <c r="AB261">
        <f>AA261*'Female Data'!X261</f>
        <v>246902</v>
      </c>
    </row>
    <row r="262" spans="1:28">
      <c r="A262">
        <f>'Female Data'!A262</f>
        <v>261</v>
      </c>
      <c r="B262" t="str">
        <f>'Female Data'!B262</f>
        <v>F</v>
      </c>
      <c r="C262" t="str">
        <f>IF(AND(C$1288=0,C$1289=0),"--",IF(AND(C$1288&gt;0,C$1289=0),IF('Female Data'!C262&gt;C$1288,'Female Data'!$X262,0),IF(AND(C$1288=0,C$1289&gt;0),IF('Female Data'!C262&lt;C$1289,'Female Data'!$X262,0),IF(AND('Female Data'!C262&gt;C$1288,'Female Data'!C262&lt;C$1289),'Female Data'!$X262,0))))</f>
        <v>--</v>
      </c>
      <c r="D262" t="str">
        <f>IF(AND(D$1288=0,D$1289=0),"--",IF(AND(D$1288&gt;0,D$1289=0),IF('Female Data'!D262&gt;D$1288,'Female Data'!$X262,0),IF(AND(D$1288=0,D$1289&gt;0),IF('Female Data'!D262&lt;D$1289,'Female Data'!$X262,0),IF(AND('Female Data'!D262&gt;D$1288,'Female Data'!D262&lt;D$1289),'Female Data'!$X262,0))))</f>
        <v>--</v>
      </c>
      <c r="E262" t="str">
        <f>IF(AND(E$1288=0,E$1289=0),"--",IF(AND(E$1288&gt;0,E$1289=0),IF('Female Data'!E262&gt;E$1288,'Female Data'!$X262,0),IF(AND(E$1288=0,E$1289&gt;0),IF('Female Data'!E262&lt;E$1289,'Female Data'!$X262,0),IF(AND('Female Data'!E262&gt;E$1288,'Female Data'!E262&lt;E$1289),'Female Data'!$X262,0))))</f>
        <v>--</v>
      </c>
      <c r="F262" t="str">
        <f>IF(AND(F$1288=0,F$1289=0),"--",IF(AND(F$1288&gt;0,F$1289=0),IF('Female Data'!F262&gt;F$1288,'Female Data'!$X262,0),IF(AND(F$1288=0,F$1289&gt;0),IF('Female Data'!F262&lt;F$1289,'Female Data'!$X262,0),IF(AND('Female Data'!F262&gt;F$1288,'Female Data'!F262&lt;F$1289),'Female Data'!$X262,0))))</f>
        <v>--</v>
      </c>
      <c r="G262" t="str">
        <f>IF(AND(G$1288=0,G$1289=0),"--",IF(AND(G$1288&gt;0,G$1289=0),IF('Female Data'!G262&gt;G$1288,'Female Data'!$X262,0),IF(AND(G$1288=0,G$1289&gt;0),IF('Female Data'!G262&lt;G$1289,'Female Data'!$X262,0),IF(AND('Female Data'!G262&gt;G$1288,'Female Data'!G262&lt;G$1289),'Female Data'!$X262,0))))</f>
        <v>--</v>
      </c>
      <c r="H262" t="str">
        <f>IF(AND(H$1288=0,H$1289=0),"--",IF(AND(H$1288&gt;0,H$1289=0),IF('Female Data'!H262&gt;H$1288,'Female Data'!$X262,0),IF(AND(H$1288=0,H$1289&gt;0),IF('Female Data'!H262&lt;H$1289,'Female Data'!$X262,0),IF(AND('Female Data'!H262&gt;H$1288,'Female Data'!H262&lt;H$1289),'Female Data'!$X262,0))))</f>
        <v>--</v>
      </c>
      <c r="I262" t="str">
        <f>IF(AND(I$1288=0,I$1289=0),"--",IF(AND(I$1288&gt;0,I$1289=0),IF('Female Data'!I262&gt;I$1288,'Female Data'!$X262,0),IF(AND(I$1288=0,I$1289&gt;0),IF('Female Data'!I262&lt;I$1289,'Female Data'!$X262,0),IF(AND('Female Data'!I262&gt;I$1288,'Female Data'!I262&lt;I$1289),'Female Data'!$X262,0))))</f>
        <v>--</v>
      </c>
      <c r="J262" t="str">
        <f>IF(AND(J$1288=0,J$1289=0),"--",IF(AND(J$1288&gt;0,J$1289=0),IF('Female Data'!J262&gt;J$1288,'Female Data'!$X262,0),IF(AND(J$1288=0,J$1289&gt;0),IF('Female Data'!J262&lt;J$1289,'Female Data'!$X262,0),IF(AND('Female Data'!J262&gt;J$1288,'Female Data'!J262&lt;J$1289),'Female Data'!$X262,0))))</f>
        <v>--</v>
      </c>
      <c r="K262" t="str">
        <f>IF(AND(K$1288=0,K$1289=0),"--",IF(AND(K$1288&gt;0,K$1289=0),IF('Female Data'!K262&gt;K$1288,'Female Data'!$X262,0),IF(AND(K$1288=0,K$1289&gt;0),IF('Female Data'!K262&lt;K$1289,'Female Data'!$X262,0),IF(AND('Female Data'!K262&gt;K$1288,'Female Data'!K262&lt;K$1289),'Female Data'!$X262,0))))</f>
        <v>--</v>
      </c>
      <c r="L262" t="str">
        <f>IF(AND(L$1288=0,L$1289=0),"--",IF(AND(L$1288&gt;0,L$1289=0),IF('Female Data'!L262&gt;L$1288,'Female Data'!$X262,0),IF(AND(L$1288=0,L$1289&gt;0),IF('Female Data'!L262&lt;L$1289,'Female Data'!$X262,0),IF(AND('Female Data'!L262&gt;L$1288,'Female Data'!L262&lt;L$1289),'Female Data'!$X262,0))))</f>
        <v>--</v>
      </c>
      <c r="M262" t="str">
        <f>IF(AND(M$1288=0,M$1289=0),"--",IF(AND(M$1288&gt;0,M$1289=0),IF('Female Data'!M262&gt;M$1288,'Female Data'!$X262,0),IF(AND(M$1288=0,M$1289&gt;0),IF('Female Data'!M262&lt;M$1289,'Female Data'!$X262,0),IF(AND('Female Data'!M262&gt;M$1288,'Female Data'!M262&lt;M$1289),'Female Data'!$X262,0))))</f>
        <v>--</v>
      </c>
      <c r="N262" t="str">
        <f>IF(AND(N$1288=0,N$1289=0),"--",IF(AND(N$1288&gt;0,N$1289=0),IF('Female Data'!N262&gt;N$1288,'Female Data'!$X262,0),IF(AND(N$1288=0,N$1289&gt;0),IF('Female Data'!N262&lt;N$1289,'Female Data'!$X262,0),IF(AND('Female Data'!N262&gt;N$1288,'Female Data'!N262&lt;N$1289),'Female Data'!$X262,0))))</f>
        <v>--</v>
      </c>
      <c r="O262" t="str">
        <f>IF(AND(O$1288=0,O$1289=0),"--",IF(AND(O$1288&gt;0,O$1289=0),IF('Female Data'!O262&gt;O$1288,'Female Data'!$X262,0),IF(AND(O$1288=0,O$1289&gt;0),IF('Female Data'!O262&lt;O$1289,'Female Data'!$X262,0),IF(AND('Female Data'!O262&gt;O$1288,'Female Data'!O262&lt;O$1289),'Female Data'!$X262,0))))</f>
        <v>--</v>
      </c>
      <c r="P262" t="str">
        <f>IF(AND(P$1288=0,P$1289=0),"--",IF(AND(P$1288&gt;0,P$1289=0),IF('Female Data'!P262&gt;P$1288,'Female Data'!$X262,0),IF(AND(P$1288=0,P$1289&gt;0),IF('Female Data'!P262&lt;P$1289,'Female Data'!$X262,0),IF(AND('Female Data'!P262&gt;P$1288,'Female Data'!P262&lt;P$1289),'Female Data'!$X262,0))))</f>
        <v>--</v>
      </c>
      <c r="Q262" t="str">
        <f>IF(AND(Q$1288=0,Q$1289=0),"--",IF(AND(Q$1288&gt;0,Q$1289=0),IF('Female Data'!Q262&gt;Q$1288,'Female Data'!$X262,0),IF(AND(Q$1288=0,Q$1289&gt;0),IF('Female Data'!Q262&lt;Q$1289,'Female Data'!$X262,0),IF(AND('Female Data'!Q262&gt;Q$1288,'Female Data'!Q262&lt;Q$1289),'Female Data'!$X262,0))))</f>
        <v>--</v>
      </c>
      <c r="R262" t="str">
        <f>IF(AND(R$1288=0,R$1289=0),"--",IF(AND(R$1288&gt;0,R$1289=0),IF('Female Data'!R262&gt;R$1288,'Female Data'!$X262,0),IF(AND(R$1288=0,R$1289&gt;0),IF('Female Data'!R262&lt;R$1289,'Female Data'!$X262,0),IF(AND('Female Data'!R262&gt;R$1288,'Female Data'!R262&lt;R$1289),'Female Data'!$X262,0))))</f>
        <v>--</v>
      </c>
      <c r="S262" t="str">
        <f>IF(AND(S$1288=0,S$1289=0),"--",IF(AND(S$1288&gt;0,S$1289=0),IF('Female Data'!S262&gt;S$1288,'Female Data'!$X262,0),IF(AND(S$1288=0,S$1289&gt;0),IF('Female Data'!S262&lt;S$1289,'Female Data'!$X262,0),IF(AND('Female Data'!S262&gt;S$1288,'Female Data'!S262&lt;S$1289),'Female Data'!$X262,0))))</f>
        <v>--</v>
      </c>
      <c r="T262" t="str">
        <f>IF(AND(T$1288=0,T$1289=0),"--",IF(AND(T$1288&gt;0,T$1289=0),IF('Female Data'!T262&gt;T$1288,'Female Data'!$X262,0),IF(AND(T$1288=0,T$1289&gt;0),IF('Female Data'!T262&lt;T$1289,'Female Data'!$X262,0),IF(AND('Female Data'!T262&gt;T$1288,'Female Data'!T262&lt;T$1289),'Female Data'!$X262,0))))</f>
        <v>--</v>
      </c>
      <c r="U262" t="str">
        <f>IF(AND(U$1288=0,U$1289=0),"--",IF(AND(U$1288&gt;0,U$1289=0),IF('Female Data'!U262&gt;U$1288,'Female Data'!$X262,0),IF(AND(U$1288=0,U$1289&gt;0),IF('Female Data'!U262&lt;U$1289,'Female Data'!$X262,0),IF(AND('Female Data'!U262&gt;U$1288,'Female Data'!U262&lt;U$1289),'Female Data'!$X262,0))))</f>
        <v>--</v>
      </c>
      <c r="V262" t="str">
        <f>IF(AND(V$1288=0,V$1289=0),"--",IF(AND(V$1288&gt;0,V$1289=0),IF('Female Data'!V262&gt;V$1288,'Female Data'!$X262,0),IF(AND(V$1288=0,V$1289&gt;0),IF('Female Data'!V262&lt;V$1289,'Female Data'!$X262,0),IF(AND('Female Data'!V262&gt;V$1288,'Female Data'!V262&lt;V$1289),'Female Data'!$X262,0))))</f>
        <v>--</v>
      </c>
      <c r="W262" t="str">
        <f>IF(AND(W$1288=0,W$1289=0),"--",IF(AND(W$1288&gt;0,W$1289=0),IF('Female Data'!W262&gt;W$1288,'Female Data'!$X262,0),IF(AND(W$1288=0,W$1289&gt;0),IF('Female Data'!W262&lt;W$1289,'Female Data'!$X262,0),IF(AND('Female Data'!W262&gt;W$1288,'Female Data'!W262&lt;W$1289),'Female Data'!$X262,0))))</f>
        <v>--</v>
      </c>
      <c r="Y262">
        <f t="shared" si="8"/>
        <v>0</v>
      </c>
      <c r="Z262">
        <f>Y262*'Female Data'!X262</f>
        <v>0</v>
      </c>
      <c r="AA262">
        <f t="shared" si="9"/>
        <v>1</v>
      </c>
      <c r="AB262">
        <f>AA262*'Female Data'!X262</f>
        <v>202232</v>
      </c>
    </row>
    <row r="263" spans="1:28">
      <c r="A263">
        <f>'Female Data'!A263</f>
        <v>262</v>
      </c>
      <c r="B263" t="str">
        <f>'Female Data'!B263</f>
        <v>F</v>
      </c>
      <c r="C263" t="str">
        <f>IF(AND(C$1288=0,C$1289=0),"--",IF(AND(C$1288&gt;0,C$1289=0),IF('Female Data'!C263&gt;C$1288,'Female Data'!$X263,0),IF(AND(C$1288=0,C$1289&gt;0),IF('Female Data'!C263&lt;C$1289,'Female Data'!$X263,0),IF(AND('Female Data'!C263&gt;C$1288,'Female Data'!C263&lt;C$1289),'Female Data'!$X263,0))))</f>
        <v>--</v>
      </c>
      <c r="D263" t="str">
        <f>IF(AND(D$1288=0,D$1289=0),"--",IF(AND(D$1288&gt;0,D$1289=0),IF('Female Data'!D263&gt;D$1288,'Female Data'!$X263,0),IF(AND(D$1288=0,D$1289&gt;0),IF('Female Data'!D263&lt;D$1289,'Female Data'!$X263,0),IF(AND('Female Data'!D263&gt;D$1288,'Female Data'!D263&lt;D$1289),'Female Data'!$X263,0))))</f>
        <v>--</v>
      </c>
      <c r="E263" t="str">
        <f>IF(AND(E$1288=0,E$1289=0),"--",IF(AND(E$1288&gt;0,E$1289=0),IF('Female Data'!E263&gt;E$1288,'Female Data'!$X263,0),IF(AND(E$1288=0,E$1289&gt;0),IF('Female Data'!E263&lt;E$1289,'Female Data'!$X263,0),IF(AND('Female Data'!E263&gt;E$1288,'Female Data'!E263&lt;E$1289),'Female Data'!$X263,0))))</f>
        <v>--</v>
      </c>
      <c r="F263" t="str">
        <f>IF(AND(F$1288=0,F$1289=0),"--",IF(AND(F$1288&gt;0,F$1289=0),IF('Female Data'!F263&gt;F$1288,'Female Data'!$X263,0),IF(AND(F$1288=0,F$1289&gt;0),IF('Female Data'!F263&lt;F$1289,'Female Data'!$X263,0),IF(AND('Female Data'!F263&gt;F$1288,'Female Data'!F263&lt;F$1289),'Female Data'!$X263,0))))</f>
        <v>--</v>
      </c>
      <c r="G263" t="str">
        <f>IF(AND(G$1288=0,G$1289=0),"--",IF(AND(G$1288&gt;0,G$1289=0),IF('Female Data'!G263&gt;G$1288,'Female Data'!$X263,0),IF(AND(G$1288=0,G$1289&gt;0),IF('Female Data'!G263&lt;G$1289,'Female Data'!$X263,0),IF(AND('Female Data'!G263&gt;G$1288,'Female Data'!G263&lt;G$1289),'Female Data'!$X263,0))))</f>
        <v>--</v>
      </c>
      <c r="H263" t="str">
        <f>IF(AND(H$1288=0,H$1289=0),"--",IF(AND(H$1288&gt;0,H$1289=0),IF('Female Data'!H263&gt;H$1288,'Female Data'!$X263,0),IF(AND(H$1288=0,H$1289&gt;0),IF('Female Data'!H263&lt;H$1289,'Female Data'!$X263,0),IF(AND('Female Data'!H263&gt;H$1288,'Female Data'!H263&lt;H$1289),'Female Data'!$X263,0))))</f>
        <v>--</v>
      </c>
      <c r="I263" t="str">
        <f>IF(AND(I$1288=0,I$1289=0),"--",IF(AND(I$1288&gt;0,I$1289=0),IF('Female Data'!I263&gt;I$1288,'Female Data'!$X263,0),IF(AND(I$1288=0,I$1289&gt;0),IF('Female Data'!I263&lt;I$1289,'Female Data'!$X263,0),IF(AND('Female Data'!I263&gt;I$1288,'Female Data'!I263&lt;I$1289),'Female Data'!$X263,0))))</f>
        <v>--</v>
      </c>
      <c r="J263" t="str">
        <f>IF(AND(J$1288=0,J$1289=0),"--",IF(AND(J$1288&gt;0,J$1289=0),IF('Female Data'!J263&gt;J$1288,'Female Data'!$X263,0),IF(AND(J$1288=0,J$1289&gt;0),IF('Female Data'!J263&lt;J$1289,'Female Data'!$X263,0),IF(AND('Female Data'!J263&gt;J$1288,'Female Data'!J263&lt;J$1289),'Female Data'!$X263,0))))</f>
        <v>--</v>
      </c>
      <c r="K263" t="str">
        <f>IF(AND(K$1288=0,K$1289=0),"--",IF(AND(K$1288&gt;0,K$1289=0),IF('Female Data'!K263&gt;K$1288,'Female Data'!$X263,0),IF(AND(K$1288=0,K$1289&gt;0),IF('Female Data'!K263&lt;K$1289,'Female Data'!$X263,0),IF(AND('Female Data'!K263&gt;K$1288,'Female Data'!K263&lt;K$1289),'Female Data'!$X263,0))))</f>
        <v>--</v>
      </c>
      <c r="L263" t="str">
        <f>IF(AND(L$1288=0,L$1289=0),"--",IF(AND(L$1288&gt;0,L$1289=0),IF('Female Data'!L263&gt;L$1288,'Female Data'!$X263,0),IF(AND(L$1288=0,L$1289&gt;0),IF('Female Data'!L263&lt;L$1289,'Female Data'!$X263,0),IF(AND('Female Data'!L263&gt;L$1288,'Female Data'!L263&lt;L$1289),'Female Data'!$X263,0))))</f>
        <v>--</v>
      </c>
      <c r="M263" t="str">
        <f>IF(AND(M$1288=0,M$1289=0),"--",IF(AND(M$1288&gt;0,M$1289=0),IF('Female Data'!M263&gt;M$1288,'Female Data'!$X263,0),IF(AND(M$1288=0,M$1289&gt;0),IF('Female Data'!M263&lt;M$1289,'Female Data'!$X263,0),IF(AND('Female Data'!M263&gt;M$1288,'Female Data'!M263&lt;M$1289),'Female Data'!$X263,0))))</f>
        <v>--</v>
      </c>
      <c r="N263" t="str">
        <f>IF(AND(N$1288=0,N$1289=0),"--",IF(AND(N$1288&gt;0,N$1289=0),IF('Female Data'!N263&gt;N$1288,'Female Data'!$X263,0),IF(AND(N$1288=0,N$1289&gt;0),IF('Female Data'!N263&lt;N$1289,'Female Data'!$X263,0),IF(AND('Female Data'!N263&gt;N$1288,'Female Data'!N263&lt;N$1289),'Female Data'!$X263,0))))</f>
        <v>--</v>
      </c>
      <c r="O263" t="str">
        <f>IF(AND(O$1288=0,O$1289=0),"--",IF(AND(O$1288&gt;0,O$1289=0),IF('Female Data'!O263&gt;O$1288,'Female Data'!$X263,0),IF(AND(O$1288=0,O$1289&gt;0),IF('Female Data'!O263&lt;O$1289,'Female Data'!$X263,0),IF(AND('Female Data'!O263&gt;O$1288,'Female Data'!O263&lt;O$1289),'Female Data'!$X263,0))))</f>
        <v>--</v>
      </c>
      <c r="P263" t="str">
        <f>IF(AND(P$1288=0,P$1289=0),"--",IF(AND(P$1288&gt;0,P$1289=0),IF('Female Data'!P263&gt;P$1288,'Female Data'!$X263,0),IF(AND(P$1288=0,P$1289&gt;0),IF('Female Data'!P263&lt;P$1289,'Female Data'!$X263,0),IF(AND('Female Data'!P263&gt;P$1288,'Female Data'!P263&lt;P$1289),'Female Data'!$X263,0))))</f>
        <v>--</v>
      </c>
      <c r="Q263" t="str">
        <f>IF(AND(Q$1288=0,Q$1289=0),"--",IF(AND(Q$1288&gt;0,Q$1289=0),IF('Female Data'!Q263&gt;Q$1288,'Female Data'!$X263,0),IF(AND(Q$1288=0,Q$1289&gt;0),IF('Female Data'!Q263&lt;Q$1289,'Female Data'!$X263,0),IF(AND('Female Data'!Q263&gt;Q$1288,'Female Data'!Q263&lt;Q$1289),'Female Data'!$X263,0))))</f>
        <v>--</v>
      </c>
      <c r="R263" t="str">
        <f>IF(AND(R$1288=0,R$1289=0),"--",IF(AND(R$1288&gt;0,R$1289=0),IF('Female Data'!R263&gt;R$1288,'Female Data'!$X263,0),IF(AND(R$1288=0,R$1289&gt;0),IF('Female Data'!R263&lt;R$1289,'Female Data'!$X263,0),IF(AND('Female Data'!R263&gt;R$1288,'Female Data'!R263&lt;R$1289),'Female Data'!$X263,0))))</f>
        <v>--</v>
      </c>
      <c r="S263" t="str">
        <f>IF(AND(S$1288=0,S$1289=0),"--",IF(AND(S$1288&gt;0,S$1289=0),IF('Female Data'!S263&gt;S$1288,'Female Data'!$X263,0),IF(AND(S$1288=0,S$1289&gt;0),IF('Female Data'!S263&lt;S$1289,'Female Data'!$X263,0),IF(AND('Female Data'!S263&gt;S$1288,'Female Data'!S263&lt;S$1289),'Female Data'!$X263,0))))</f>
        <v>--</v>
      </c>
      <c r="T263" t="str">
        <f>IF(AND(T$1288=0,T$1289=0),"--",IF(AND(T$1288&gt;0,T$1289=0),IF('Female Data'!T263&gt;T$1288,'Female Data'!$X263,0),IF(AND(T$1288=0,T$1289&gt;0),IF('Female Data'!T263&lt;T$1289,'Female Data'!$X263,0),IF(AND('Female Data'!T263&gt;T$1288,'Female Data'!T263&lt;T$1289),'Female Data'!$X263,0))))</f>
        <v>--</v>
      </c>
      <c r="U263" t="str">
        <f>IF(AND(U$1288=0,U$1289=0),"--",IF(AND(U$1288&gt;0,U$1289=0),IF('Female Data'!U263&gt;U$1288,'Female Data'!$X263,0),IF(AND(U$1288=0,U$1289&gt;0),IF('Female Data'!U263&lt;U$1289,'Female Data'!$X263,0),IF(AND('Female Data'!U263&gt;U$1288,'Female Data'!U263&lt;U$1289),'Female Data'!$X263,0))))</f>
        <v>--</v>
      </c>
      <c r="V263" t="str">
        <f>IF(AND(V$1288=0,V$1289=0),"--",IF(AND(V$1288&gt;0,V$1289=0),IF('Female Data'!V263&gt;V$1288,'Female Data'!$X263,0),IF(AND(V$1288=0,V$1289&gt;0),IF('Female Data'!V263&lt;V$1289,'Female Data'!$X263,0),IF(AND('Female Data'!V263&gt;V$1288,'Female Data'!V263&lt;V$1289),'Female Data'!$X263,0))))</f>
        <v>--</v>
      </c>
      <c r="W263" t="str">
        <f>IF(AND(W$1288=0,W$1289=0),"--",IF(AND(W$1288&gt;0,W$1289=0),IF('Female Data'!W263&gt;W$1288,'Female Data'!$X263,0),IF(AND(W$1288=0,W$1289&gt;0),IF('Female Data'!W263&lt;W$1289,'Female Data'!$X263,0),IF(AND('Female Data'!W263&gt;W$1288,'Female Data'!W263&lt;W$1289),'Female Data'!$X263,0))))</f>
        <v>--</v>
      </c>
      <c r="Y263">
        <f t="shared" si="8"/>
        <v>0</v>
      </c>
      <c r="Z263">
        <f>Y263*'Female Data'!X263</f>
        <v>0</v>
      </c>
      <c r="AA263">
        <f t="shared" si="9"/>
        <v>1</v>
      </c>
      <c r="AB263">
        <f>AA263*'Female Data'!X263</f>
        <v>62864</v>
      </c>
    </row>
    <row r="264" spans="1:28">
      <c r="A264">
        <f>'Female Data'!A264</f>
        <v>263</v>
      </c>
      <c r="B264" t="str">
        <f>'Female Data'!B264</f>
        <v>F</v>
      </c>
      <c r="C264" t="str">
        <f>IF(AND(C$1288=0,C$1289=0),"--",IF(AND(C$1288&gt;0,C$1289=0),IF('Female Data'!C264&gt;C$1288,'Female Data'!$X264,0),IF(AND(C$1288=0,C$1289&gt;0),IF('Female Data'!C264&lt;C$1289,'Female Data'!$X264,0),IF(AND('Female Data'!C264&gt;C$1288,'Female Data'!C264&lt;C$1289),'Female Data'!$X264,0))))</f>
        <v>--</v>
      </c>
      <c r="D264" t="str">
        <f>IF(AND(D$1288=0,D$1289=0),"--",IF(AND(D$1288&gt;0,D$1289=0),IF('Female Data'!D264&gt;D$1288,'Female Data'!$X264,0),IF(AND(D$1288=0,D$1289&gt;0),IF('Female Data'!D264&lt;D$1289,'Female Data'!$X264,0),IF(AND('Female Data'!D264&gt;D$1288,'Female Data'!D264&lt;D$1289),'Female Data'!$X264,0))))</f>
        <v>--</v>
      </c>
      <c r="E264" t="str">
        <f>IF(AND(E$1288=0,E$1289=0),"--",IF(AND(E$1288&gt;0,E$1289=0),IF('Female Data'!E264&gt;E$1288,'Female Data'!$X264,0),IF(AND(E$1288=0,E$1289&gt;0),IF('Female Data'!E264&lt;E$1289,'Female Data'!$X264,0),IF(AND('Female Data'!E264&gt;E$1288,'Female Data'!E264&lt;E$1289),'Female Data'!$X264,0))))</f>
        <v>--</v>
      </c>
      <c r="F264" t="str">
        <f>IF(AND(F$1288=0,F$1289=0),"--",IF(AND(F$1288&gt;0,F$1289=0),IF('Female Data'!F264&gt;F$1288,'Female Data'!$X264,0),IF(AND(F$1288=0,F$1289&gt;0),IF('Female Data'!F264&lt;F$1289,'Female Data'!$X264,0),IF(AND('Female Data'!F264&gt;F$1288,'Female Data'!F264&lt;F$1289),'Female Data'!$X264,0))))</f>
        <v>--</v>
      </c>
      <c r="G264" t="str">
        <f>IF(AND(G$1288=0,G$1289=0),"--",IF(AND(G$1288&gt;0,G$1289=0),IF('Female Data'!G264&gt;G$1288,'Female Data'!$X264,0),IF(AND(G$1288=0,G$1289&gt;0),IF('Female Data'!G264&lt;G$1289,'Female Data'!$X264,0),IF(AND('Female Data'!G264&gt;G$1288,'Female Data'!G264&lt;G$1289),'Female Data'!$X264,0))))</f>
        <v>--</v>
      </c>
      <c r="H264" t="str">
        <f>IF(AND(H$1288=0,H$1289=0),"--",IF(AND(H$1288&gt;0,H$1289=0),IF('Female Data'!H264&gt;H$1288,'Female Data'!$X264,0),IF(AND(H$1288=0,H$1289&gt;0),IF('Female Data'!H264&lt;H$1289,'Female Data'!$X264,0),IF(AND('Female Data'!H264&gt;H$1288,'Female Data'!H264&lt;H$1289),'Female Data'!$X264,0))))</f>
        <v>--</v>
      </c>
      <c r="I264" t="str">
        <f>IF(AND(I$1288=0,I$1289=0),"--",IF(AND(I$1288&gt;0,I$1289=0),IF('Female Data'!I264&gt;I$1288,'Female Data'!$X264,0),IF(AND(I$1288=0,I$1289&gt;0),IF('Female Data'!I264&lt;I$1289,'Female Data'!$X264,0),IF(AND('Female Data'!I264&gt;I$1288,'Female Data'!I264&lt;I$1289),'Female Data'!$X264,0))))</f>
        <v>--</v>
      </c>
      <c r="J264" t="str">
        <f>IF(AND(J$1288=0,J$1289=0),"--",IF(AND(J$1288&gt;0,J$1289=0),IF('Female Data'!J264&gt;J$1288,'Female Data'!$X264,0),IF(AND(J$1288=0,J$1289&gt;0),IF('Female Data'!J264&lt;J$1289,'Female Data'!$X264,0),IF(AND('Female Data'!J264&gt;J$1288,'Female Data'!J264&lt;J$1289),'Female Data'!$X264,0))))</f>
        <v>--</v>
      </c>
      <c r="K264" t="str">
        <f>IF(AND(K$1288=0,K$1289=0),"--",IF(AND(K$1288&gt;0,K$1289=0),IF('Female Data'!K264&gt;K$1288,'Female Data'!$X264,0),IF(AND(K$1288=0,K$1289&gt;0),IF('Female Data'!K264&lt;K$1289,'Female Data'!$X264,0),IF(AND('Female Data'!K264&gt;K$1288,'Female Data'!K264&lt;K$1289),'Female Data'!$X264,0))))</f>
        <v>--</v>
      </c>
      <c r="L264" t="str">
        <f>IF(AND(L$1288=0,L$1289=0),"--",IF(AND(L$1288&gt;0,L$1289=0),IF('Female Data'!L264&gt;L$1288,'Female Data'!$X264,0),IF(AND(L$1288=0,L$1289&gt;0),IF('Female Data'!L264&lt;L$1289,'Female Data'!$X264,0),IF(AND('Female Data'!L264&gt;L$1288,'Female Data'!L264&lt;L$1289),'Female Data'!$X264,0))))</f>
        <v>--</v>
      </c>
      <c r="M264" t="str">
        <f>IF(AND(M$1288=0,M$1289=0),"--",IF(AND(M$1288&gt;0,M$1289=0),IF('Female Data'!M264&gt;M$1288,'Female Data'!$X264,0),IF(AND(M$1288=0,M$1289&gt;0),IF('Female Data'!M264&lt;M$1289,'Female Data'!$X264,0),IF(AND('Female Data'!M264&gt;M$1288,'Female Data'!M264&lt;M$1289),'Female Data'!$X264,0))))</f>
        <v>--</v>
      </c>
      <c r="N264" t="str">
        <f>IF(AND(N$1288=0,N$1289=0),"--",IF(AND(N$1288&gt;0,N$1289=0),IF('Female Data'!N264&gt;N$1288,'Female Data'!$X264,0),IF(AND(N$1288=0,N$1289&gt;0),IF('Female Data'!N264&lt;N$1289,'Female Data'!$X264,0),IF(AND('Female Data'!N264&gt;N$1288,'Female Data'!N264&lt;N$1289),'Female Data'!$X264,0))))</f>
        <v>--</v>
      </c>
      <c r="O264" t="str">
        <f>IF(AND(O$1288=0,O$1289=0),"--",IF(AND(O$1288&gt;0,O$1289=0),IF('Female Data'!O264&gt;O$1288,'Female Data'!$X264,0),IF(AND(O$1288=0,O$1289&gt;0),IF('Female Data'!O264&lt;O$1289,'Female Data'!$X264,0),IF(AND('Female Data'!O264&gt;O$1288,'Female Data'!O264&lt;O$1289),'Female Data'!$X264,0))))</f>
        <v>--</v>
      </c>
      <c r="P264" t="str">
        <f>IF(AND(P$1288=0,P$1289=0),"--",IF(AND(P$1288&gt;0,P$1289=0),IF('Female Data'!P264&gt;P$1288,'Female Data'!$X264,0),IF(AND(P$1288=0,P$1289&gt;0),IF('Female Data'!P264&lt;P$1289,'Female Data'!$X264,0),IF(AND('Female Data'!P264&gt;P$1288,'Female Data'!P264&lt;P$1289),'Female Data'!$X264,0))))</f>
        <v>--</v>
      </c>
      <c r="Q264" t="str">
        <f>IF(AND(Q$1288=0,Q$1289=0),"--",IF(AND(Q$1288&gt;0,Q$1289=0),IF('Female Data'!Q264&gt;Q$1288,'Female Data'!$X264,0),IF(AND(Q$1288=0,Q$1289&gt;0),IF('Female Data'!Q264&lt;Q$1289,'Female Data'!$X264,0),IF(AND('Female Data'!Q264&gt;Q$1288,'Female Data'!Q264&lt;Q$1289),'Female Data'!$X264,0))))</f>
        <v>--</v>
      </c>
      <c r="R264" t="str">
        <f>IF(AND(R$1288=0,R$1289=0),"--",IF(AND(R$1288&gt;0,R$1289=0),IF('Female Data'!R264&gt;R$1288,'Female Data'!$X264,0),IF(AND(R$1288=0,R$1289&gt;0),IF('Female Data'!R264&lt;R$1289,'Female Data'!$X264,0),IF(AND('Female Data'!R264&gt;R$1288,'Female Data'!R264&lt;R$1289),'Female Data'!$X264,0))))</f>
        <v>--</v>
      </c>
      <c r="S264" t="str">
        <f>IF(AND(S$1288=0,S$1289=0),"--",IF(AND(S$1288&gt;0,S$1289=0),IF('Female Data'!S264&gt;S$1288,'Female Data'!$X264,0),IF(AND(S$1288=0,S$1289&gt;0),IF('Female Data'!S264&lt;S$1289,'Female Data'!$X264,0),IF(AND('Female Data'!S264&gt;S$1288,'Female Data'!S264&lt;S$1289),'Female Data'!$X264,0))))</f>
        <v>--</v>
      </c>
      <c r="T264" t="str">
        <f>IF(AND(T$1288=0,T$1289=0),"--",IF(AND(T$1288&gt;0,T$1289=0),IF('Female Data'!T264&gt;T$1288,'Female Data'!$X264,0),IF(AND(T$1288=0,T$1289&gt;0),IF('Female Data'!T264&lt;T$1289,'Female Data'!$X264,0),IF(AND('Female Data'!T264&gt;T$1288,'Female Data'!T264&lt;T$1289),'Female Data'!$X264,0))))</f>
        <v>--</v>
      </c>
      <c r="U264" t="str">
        <f>IF(AND(U$1288=0,U$1289=0),"--",IF(AND(U$1288&gt;0,U$1289=0),IF('Female Data'!U264&gt;U$1288,'Female Data'!$X264,0),IF(AND(U$1288=0,U$1289&gt;0),IF('Female Data'!U264&lt;U$1289,'Female Data'!$X264,0),IF(AND('Female Data'!U264&gt;U$1288,'Female Data'!U264&lt;U$1289),'Female Data'!$X264,0))))</f>
        <v>--</v>
      </c>
      <c r="V264" t="str">
        <f>IF(AND(V$1288=0,V$1289=0),"--",IF(AND(V$1288&gt;0,V$1289=0),IF('Female Data'!V264&gt;V$1288,'Female Data'!$X264,0),IF(AND(V$1288=0,V$1289&gt;0),IF('Female Data'!V264&lt;V$1289,'Female Data'!$X264,0),IF(AND('Female Data'!V264&gt;V$1288,'Female Data'!V264&lt;V$1289),'Female Data'!$X264,0))))</f>
        <v>--</v>
      </c>
      <c r="W264" t="str">
        <f>IF(AND(W$1288=0,W$1289=0),"--",IF(AND(W$1288&gt;0,W$1289=0),IF('Female Data'!W264&gt;W$1288,'Female Data'!$X264,0),IF(AND(W$1288=0,W$1289&gt;0),IF('Female Data'!W264&lt;W$1289,'Female Data'!$X264,0),IF(AND('Female Data'!W264&gt;W$1288,'Female Data'!W264&lt;W$1289),'Female Data'!$X264,0))))</f>
        <v>--</v>
      </c>
      <c r="Y264">
        <f t="shared" si="8"/>
        <v>0</v>
      </c>
      <c r="Z264">
        <f>Y264*'Female Data'!X264</f>
        <v>0</v>
      </c>
      <c r="AA264">
        <f t="shared" si="9"/>
        <v>1</v>
      </c>
      <c r="AB264">
        <f>AA264*'Female Data'!X264</f>
        <v>83605</v>
      </c>
    </row>
    <row r="265" spans="1:28">
      <c r="A265">
        <f>'Female Data'!A265</f>
        <v>264</v>
      </c>
      <c r="B265" t="str">
        <f>'Female Data'!B265</f>
        <v>F</v>
      </c>
      <c r="C265" t="str">
        <f>IF(AND(C$1288=0,C$1289=0),"--",IF(AND(C$1288&gt;0,C$1289=0),IF('Female Data'!C265&gt;C$1288,'Female Data'!$X265,0),IF(AND(C$1288=0,C$1289&gt;0),IF('Female Data'!C265&lt;C$1289,'Female Data'!$X265,0),IF(AND('Female Data'!C265&gt;C$1288,'Female Data'!C265&lt;C$1289),'Female Data'!$X265,0))))</f>
        <v>--</v>
      </c>
      <c r="D265" t="str">
        <f>IF(AND(D$1288=0,D$1289=0),"--",IF(AND(D$1288&gt;0,D$1289=0),IF('Female Data'!D265&gt;D$1288,'Female Data'!$X265,0),IF(AND(D$1288=0,D$1289&gt;0),IF('Female Data'!D265&lt;D$1289,'Female Data'!$X265,0),IF(AND('Female Data'!D265&gt;D$1288,'Female Data'!D265&lt;D$1289),'Female Data'!$X265,0))))</f>
        <v>--</v>
      </c>
      <c r="E265" t="str">
        <f>IF(AND(E$1288=0,E$1289=0),"--",IF(AND(E$1288&gt;0,E$1289=0),IF('Female Data'!E265&gt;E$1288,'Female Data'!$X265,0),IF(AND(E$1288=0,E$1289&gt;0),IF('Female Data'!E265&lt;E$1289,'Female Data'!$X265,0),IF(AND('Female Data'!E265&gt;E$1288,'Female Data'!E265&lt;E$1289),'Female Data'!$X265,0))))</f>
        <v>--</v>
      </c>
      <c r="F265" t="str">
        <f>IF(AND(F$1288=0,F$1289=0),"--",IF(AND(F$1288&gt;0,F$1289=0),IF('Female Data'!F265&gt;F$1288,'Female Data'!$X265,0),IF(AND(F$1288=0,F$1289&gt;0),IF('Female Data'!F265&lt;F$1289,'Female Data'!$X265,0),IF(AND('Female Data'!F265&gt;F$1288,'Female Data'!F265&lt;F$1289),'Female Data'!$X265,0))))</f>
        <v>--</v>
      </c>
      <c r="G265" t="str">
        <f>IF(AND(G$1288=0,G$1289=0),"--",IF(AND(G$1288&gt;0,G$1289=0),IF('Female Data'!G265&gt;G$1288,'Female Data'!$X265,0),IF(AND(G$1288=0,G$1289&gt;0),IF('Female Data'!G265&lt;G$1289,'Female Data'!$X265,0),IF(AND('Female Data'!G265&gt;G$1288,'Female Data'!G265&lt;G$1289),'Female Data'!$X265,0))))</f>
        <v>--</v>
      </c>
      <c r="H265" t="str">
        <f>IF(AND(H$1288=0,H$1289=0),"--",IF(AND(H$1288&gt;0,H$1289=0),IF('Female Data'!H265&gt;H$1288,'Female Data'!$X265,0),IF(AND(H$1288=0,H$1289&gt;0),IF('Female Data'!H265&lt;H$1289,'Female Data'!$X265,0),IF(AND('Female Data'!H265&gt;H$1288,'Female Data'!H265&lt;H$1289),'Female Data'!$X265,0))))</f>
        <v>--</v>
      </c>
      <c r="I265" t="str">
        <f>IF(AND(I$1288=0,I$1289=0),"--",IF(AND(I$1288&gt;0,I$1289=0),IF('Female Data'!I265&gt;I$1288,'Female Data'!$X265,0),IF(AND(I$1288=0,I$1289&gt;0),IF('Female Data'!I265&lt;I$1289,'Female Data'!$X265,0),IF(AND('Female Data'!I265&gt;I$1288,'Female Data'!I265&lt;I$1289),'Female Data'!$X265,0))))</f>
        <v>--</v>
      </c>
      <c r="J265" t="str">
        <f>IF(AND(J$1288=0,J$1289=0),"--",IF(AND(J$1288&gt;0,J$1289=0),IF('Female Data'!J265&gt;J$1288,'Female Data'!$X265,0),IF(AND(J$1288=0,J$1289&gt;0),IF('Female Data'!J265&lt;J$1289,'Female Data'!$X265,0),IF(AND('Female Data'!J265&gt;J$1288,'Female Data'!J265&lt;J$1289),'Female Data'!$X265,0))))</f>
        <v>--</v>
      </c>
      <c r="K265" t="str">
        <f>IF(AND(K$1288=0,K$1289=0),"--",IF(AND(K$1288&gt;0,K$1289=0),IF('Female Data'!K265&gt;K$1288,'Female Data'!$X265,0),IF(AND(K$1288=0,K$1289&gt;0),IF('Female Data'!K265&lt;K$1289,'Female Data'!$X265,0),IF(AND('Female Data'!K265&gt;K$1288,'Female Data'!K265&lt;K$1289),'Female Data'!$X265,0))))</f>
        <v>--</v>
      </c>
      <c r="L265" t="str">
        <f>IF(AND(L$1288=0,L$1289=0),"--",IF(AND(L$1288&gt;0,L$1289=0),IF('Female Data'!L265&gt;L$1288,'Female Data'!$X265,0),IF(AND(L$1288=0,L$1289&gt;0),IF('Female Data'!L265&lt;L$1289,'Female Data'!$X265,0),IF(AND('Female Data'!L265&gt;L$1288,'Female Data'!L265&lt;L$1289),'Female Data'!$X265,0))))</f>
        <v>--</v>
      </c>
      <c r="M265" t="str">
        <f>IF(AND(M$1288=0,M$1289=0),"--",IF(AND(M$1288&gt;0,M$1289=0),IF('Female Data'!M265&gt;M$1288,'Female Data'!$X265,0),IF(AND(M$1288=0,M$1289&gt;0),IF('Female Data'!M265&lt;M$1289,'Female Data'!$X265,0),IF(AND('Female Data'!M265&gt;M$1288,'Female Data'!M265&lt;M$1289),'Female Data'!$X265,0))))</f>
        <v>--</v>
      </c>
      <c r="N265" t="str">
        <f>IF(AND(N$1288=0,N$1289=0),"--",IF(AND(N$1288&gt;0,N$1289=0),IF('Female Data'!N265&gt;N$1288,'Female Data'!$X265,0),IF(AND(N$1288=0,N$1289&gt;0),IF('Female Data'!N265&lt;N$1289,'Female Data'!$X265,0),IF(AND('Female Data'!N265&gt;N$1288,'Female Data'!N265&lt;N$1289),'Female Data'!$X265,0))))</f>
        <v>--</v>
      </c>
      <c r="O265" t="str">
        <f>IF(AND(O$1288=0,O$1289=0),"--",IF(AND(O$1288&gt;0,O$1289=0),IF('Female Data'!O265&gt;O$1288,'Female Data'!$X265,0),IF(AND(O$1288=0,O$1289&gt;0),IF('Female Data'!O265&lt;O$1289,'Female Data'!$X265,0),IF(AND('Female Data'!O265&gt;O$1288,'Female Data'!O265&lt;O$1289),'Female Data'!$X265,0))))</f>
        <v>--</v>
      </c>
      <c r="P265" t="str">
        <f>IF(AND(P$1288=0,P$1289=0),"--",IF(AND(P$1288&gt;0,P$1289=0),IF('Female Data'!P265&gt;P$1288,'Female Data'!$X265,0),IF(AND(P$1288=0,P$1289&gt;0),IF('Female Data'!P265&lt;P$1289,'Female Data'!$X265,0),IF(AND('Female Data'!P265&gt;P$1288,'Female Data'!P265&lt;P$1289),'Female Data'!$X265,0))))</f>
        <v>--</v>
      </c>
      <c r="Q265" t="str">
        <f>IF(AND(Q$1288=0,Q$1289=0),"--",IF(AND(Q$1288&gt;0,Q$1289=0),IF('Female Data'!Q265&gt;Q$1288,'Female Data'!$X265,0),IF(AND(Q$1288=0,Q$1289&gt;0),IF('Female Data'!Q265&lt;Q$1289,'Female Data'!$X265,0),IF(AND('Female Data'!Q265&gt;Q$1288,'Female Data'!Q265&lt;Q$1289),'Female Data'!$X265,0))))</f>
        <v>--</v>
      </c>
      <c r="R265" t="str">
        <f>IF(AND(R$1288=0,R$1289=0),"--",IF(AND(R$1288&gt;0,R$1289=0),IF('Female Data'!R265&gt;R$1288,'Female Data'!$X265,0),IF(AND(R$1288=0,R$1289&gt;0),IF('Female Data'!R265&lt;R$1289,'Female Data'!$X265,0),IF(AND('Female Data'!R265&gt;R$1288,'Female Data'!R265&lt;R$1289),'Female Data'!$X265,0))))</f>
        <v>--</v>
      </c>
      <c r="S265" t="str">
        <f>IF(AND(S$1288=0,S$1289=0),"--",IF(AND(S$1288&gt;0,S$1289=0),IF('Female Data'!S265&gt;S$1288,'Female Data'!$X265,0),IF(AND(S$1288=0,S$1289&gt;0),IF('Female Data'!S265&lt;S$1289,'Female Data'!$X265,0),IF(AND('Female Data'!S265&gt;S$1288,'Female Data'!S265&lt;S$1289),'Female Data'!$X265,0))))</f>
        <v>--</v>
      </c>
      <c r="T265" t="str">
        <f>IF(AND(T$1288=0,T$1289=0),"--",IF(AND(T$1288&gt;0,T$1289=0),IF('Female Data'!T265&gt;T$1288,'Female Data'!$X265,0),IF(AND(T$1288=0,T$1289&gt;0),IF('Female Data'!T265&lt;T$1289,'Female Data'!$X265,0),IF(AND('Female Data'!T265&gt;T$1288,'Female Data'!T265&lt;T$1289),'Female Data'!$X265,0))))</f>
        <v>--</v>
      </c>
      <c r="U265" t="str">
        <f>IF(AND(U$1288=0,U$1289=0),"--",IF(AND(U$1288&gt;0,U$1289=0),IF('Female Data'!U265&gt;U$1288,'Female Data'!$X265,0),IF(AND(U$1288=0,U$1289&gt;0),IF('Female Data'!U265&lt;U$1289,'Female Data'!$X265,0),IF(AND('Female Data'!U265&gt;U$1288,'Female Data'!U265&lt;U$1289),'Female Data'!$X265,0))))</f>
        <v>--</v>
      </c>
      <c r="V265" t="str">
        <f>IF(AND(V$1288=0,V$1289=0),"--",IF(AND(V$1288&gt;0,V$1289=0),IF('Female Data'!V265&gt;V$1288,'Female Data'!$X265,0),IF(AND(V$1288=0,V$1289&gt;0),IF('Female Data'!V265&lt;V$1289,'Female Data'!$X265,0),IF(AND('Female Data'!V265&gt;V$1288,'Female Data'!V265&lt;V$1289),'Female Data'!$X265,0))))</f>
        <v>--</v>
      </c>
      <c r="W265" t="str">
        <f>IF(AND(W$1288=0,W$1289=0),"--",IF(AND(W$1288&gt;0,W$1289=0),IF('Female Data'!W265&gt;W$1288,'Female Data'!$X265,0),IF(AND(W$1288=0,W$1289&gt;0),IF('Female Data'!W265&lt;W$1289,'Female Data'!$X265,0),IF(AND('Female Data'!W265&gt;W$1288,'Female Data'!W265&lt;W$1289),'Female Data'!$X265,0))))</f>
        <v>--</v>
      </c>
      <c r="Y265">
        <f t="shared" si="8"/>
        <v>0</v>
      </c>
      <c r="Z265">
        <f>Y265*'Female Data'!X265</f>
        <v>0</v>
      </c>
      <c r="AA265">
        <f t="shared" si="9"/>
        <v>1</v>
      </c>
      <c r="AB265">
        <f>AA265*'Female Data'!X265</f>
        <v>59569</v>
      </c>
    </row>
    <row r="266" spans="1:28">
      <c r="A266">
        <f>'Female Data'!A266</f>
        <v>265</v>
      </c>
      <c r="B266" t="str">
        <f>'Female Data'!B266</f>
        <v>F</v>
      </c>
      <c r="C266" t="str">
        <f>IF(AND(C$1288=0,C$1289=0),"--",IF(AND(C$1288&gt;0,C$1289=0),IF('Female Data'!C266&gt;C$1288,'Female Data'!$X266,0),IF(AND(C$1288=0,C$1289&gt;0),IF('Female Data'!C266&lt;C$1289,'Female Data'!$X266,0),IF(AND('Female Data'!C266&gt;C$1288,'Female Data'!C266&lt;C$1289),'Female Data'!$X266,0))))</f>
        <v>--</v>
      </c>
      <c r="D266" t="str">
        <f>IF(AND(D$1288=0,D$1289=0),"--",IF(AND(D$1288&gt;0,D$1289=0),IF('Female Data'!D266&gt;D$1288,'Female Data'!$X266,0),IF(AND(D$1288=0,D$1289&gt;0),IF('Female Data'!D266&lt;D$1289,'Female Data'!$X266,0),IF(AND('Female Data'!D266&gt;D$1288,'Female Data'!D266&lt;D$1289),'Female Data'!$X266,0))))</f>
        <v>--</v>
      </c>
      <c r="E266" t="str">
        <f>IF(AND(E$1288=0,E$1289=0),"--",IF(AND(E$1288&gt;0,E$1289=0),IF('Female Data'!E266&gt;E$1288,'Female Data'!$X266,0),IF(AND(E$1288=0,E$1289&gt;0),IF('Female Data'!E266&lt;E$1289,'Female Data'!$X266,0),IF(AND('Female Data'!E266&gt;E$1288,'Female Data'!E266&lt;E$1289),'Female Data'!$X266,0))))</f>
        <v>--</v>
      </c>
      <c r="F266" t="str">
        <f>IF(AND(F$1288=0,F$1289=0),"--",IF(AND(F$1288&gt;0,F$1289=0),IF('Female Data'!F266&gt;F$1288,'Female Data'!$X266,0),IF(AND(F$1288=0,F$1289&gt;0),IF('Female Data'!F266&lt;F$1289,'Female Data'!$X266,0),IF(AND('Female Data'!F266&gt;F$1288,'Female Data'!F266&lt;F$1289),'Female Data'!$X266,0))))</f>
        <v>--</v>
      </c>
      <c r="G266" t="str">
        <f>IF(AND(G$1288=0,G$1289=0),"--",IF(AND(G$1288&gt;0,G$1289=0),IF('Female Data'!G266&gt;G$1288,'Female Data'!$X266,0),IF(AND(G$1288=0,G$1289&gt;0),IF('Female Data'!G266&lt;G$1289,'Female Data'!$X266,0),IF(AND('Female Data'!G266&gt;G$1288,'Female Data'!G266&lt;G$1289),'Female Data'!$X266,0))))</f>
        <v>--</v>
      </c>
      <c r="H266" t="str">
        <f>IF(AND(H$1288=0,H$1289=0),"--",IF(AND(H$1288&gt;0,H$1289=0),IF('Female Data'!H266&gt;H$1288,'Female Data'!$X266,0),IF(AND(H$1288=0,H$1289&gt;0),IF('Female Data'!H266&lt;H$1289,'Female Data'!$X266,0),IF(AND('Female Data'!H266&gt;H$1288,'Female Data'!H266&lt;H$1289),'Female Data'!$X266,0))))</f>
        <v>--</v>
      </c>
      <c r="I266" t="str">
        <f>IF(AND(I$1288=0,I$1289=0),"--",IF(AND(I$1288&gt;0,I$1289=0),IF('Female Data'!I266&gt;I$1288,'Female Data'!$X266,0),IF(AND(I$1288=0,I$1289&gt;0),IF('Female Data'!I266&lt;I$1289,'Female Data'!$X266,0),IF(AND('Female Data'!I266&gt;I$1288,'Female Data'!I266&lt;I$1289),'Female Data'!$X266,0))))</f>
        <v>--</v>
      </c>
      <c r="J266" t="str">
        <f>IF(AND(J$1288=0,J$1289=0),"--",IF(AND(J$1288&gt;0,J$1289=0),IF('Female Data'!J266&gt;J$1288,'Female Data'!$X266,0),IF(AND(J$1288=0,J$1289&gt;0),IF('Female Data'!J266&lt;J$1289,'Female Data'!$X266,0),IF(AND('Female Data'!J266&gt;J$1288,'Female Data'!J266&lt;J$1289),'Female Data'!$X266,0))))</f>
        <v>--</v>
      </c>
      <c r="K266" t="str">
        <f>IF(AND(K$1288=0,K$1289=0),"--",IF(AND(K$1288&gt;0,K$1289=0),IF('Female Data'!K266&gt;K$1288,'Female Data'!$X266,0),IF(AND(K$1288=0,K$1289&gt;0),IF('Female Data'!K266&lt;K$1289,'Female Data'!$X266,0),IF(AND('Female Data'!K266&gt;K$1288,'Female Data'!K266&lt;K$1289),'Female Data'!$X266,0))))</f>
        <v>--</v>
      </c>
      <c r="L266" t="str">
        <f>IF(AND(L$1288=0,L$1289=0),"--",IF(AND(L$1288&gt;0,L$1289=0),IF('Female Data'!L266&gt;L$1288,'Female Data'!$X266,0),IF(AND(L$1288=0,L$1289&gt;0),IF('Female Data'!L266&lt;L$1289,'Female Data'!$X266,0),IF(AND('Female Data'!L266&gt;L$1288,'Female Data'!L266&lt;L$1289),'Female Data'!$X266,0))))</f>
        <v>--</v>
      </c>
      <c r="M266" t="str">
        <f>IF(AND(M$1288=0,M$1289=0),"--",IF(AND(M$1288&gt;0,M$1289=0),IF('Female Data'!M266&gt;M$1288,'Female Data'!$X266,0),IF(AND(M$1288=0,M$1289&gt;0),IF('Female Data'!M266&lt;M$1289,'Female Data'!$X266,0),IF(AND('Female Data'!M266&gt;M$1288,'Female Data'!M266&lt;M$1289),'Female Data'!$X266,0))))</f>
        <v>--</v>
      </c>
      <c r="N266" t="str">
        <f>IF(AND(N$1288=0,N$1289=0),"--",IF(AND(N$1288&gt;0,N$1289=0),IF('Female Data'!N266&gt;N$1288,'Female Data'!$X266,0),IF(AND(N$1288=0,N$1289&gt;0),IF('Female Data'!N266&lt;N$1289,'Female Data'!$X266,0),IF(AND('Female Data'!N266&gt;N$1288,'Female Data'!N266&lt;N$1289),'Female Data'!$X266,0))))</f>
        <v>--</v>
      </c>
      <c r="O266" t="str">
        <f>IF(AND(O$1288=0,O$1289=0),"--",IF(AND(O$1288&gt;0,O$1289=0),IF('Female Data'!O266&gt;O$1288,'Female Data'!$X266,0),IF(AND(O$1288=0,O$1289&gt;0),IF('Female Data'!O266&lt;O$1289,'Female Data'!$X266,0),IF(AND('Female Data'!O266&gt;O$1288,'Female Data'!O266&lt;O$1289),'Female Data'!$X266,0))))</f>
        <v>--</v>
      </c>
      <c r="P266" t="str">
        <f>IF(AND(P$1288=0,P$1289=0),"--",IF(AND(P$1288&gt;0,P$1289=0),IF('Female Data'!P266&gt;P$1288,'Female Data'!$X266,0),IF(AND(P$1288=0,P$1289&gt;0),IF('Female Data'!P266&lt;P$1289,'Female Data'!$X266,0),IF(AND('Female Data'!P266&gt;P$1288,'Female Data'!P266&lt;P$1289),'Female Data'!$X266,0))))</f>
        <v>--</v>
      </c>
      <c r="Q266" t="str">
        <f>IF(AND(Q$1288=0,Q$1289=0),"--",IF(AND(Q$1288&gt;0,Q$1289=0),IF('Female Data'!Q266&gt;Q$1288,'Female Data'!$X266,0),IF(AND(Q$1288=0,Q$1289&gt;0),IF('Female Data'!Q266&lt;Q$1289,'Female Data'!$X266,0),IF(AND('Female Data'!Q266&gt;Q$1288,'Female Data'!Q266&lt;Q$1289),'Female Data'!$X266,0))))</f>
        <v>--</v>
      </c>
      <c r="R266" t="str">
        <f>IF(AND(R$1288=0,R$1289=0),"--",IF(AND(R$1288&gt;0,R$1289=0),IF('Female Data'!R266&gt;R$1288,'Female Data'!$X266,0),IF(AND(R$1288=0,R$1289&gt;0),IF('Female Data'!R266&lt;R$1289,'Female Data'!$X266,0),IF(AND('Female Data'!R266&gt;R$1288,'Female Data'!R266&lt;R$1289),'Female Data'!$X266,0))))</f>
        <v>--</v>
      </c>
      <c r="S266" t="str">
        <f>IF(AND(S$1288=0,S$1289=0),"--",IF(AND(S$1288&gt;0,S$1289=0),IF('Female Data'!S266&gt;S$1288,'Female Data'!$X266,0),IF(AND(S$1288=0,S$1289&gt;0),IF('Female Data'!S266&lt;S$1289,'Female Data'!$X266,0),IF(AND('Female Data'!S266&gt;S$1288,'Female Data'!S266&lt;S$1289),'Female Data'!$X266,0))))</f>
        <v>--</v>
      </c>
      <c r="T266" t="str">
        <f>IF(AND(T$1288=0,T$1289=0),"--",IF(AND(T$1288&gt;0,T$1289=0),IF('Female Data'!T266&gt;T$1288,'Female Data'!$X266,0),IF(AND(T$1288=0,T$1289&gt;0),IF('Female Data'!T266&lt;T$1289,'Female Data'!$X266,0),IF(AND('Female Data'!T266&gt;T$1288,'Female Data'!T266&lt;T$1289),'Female Data'!$X266,0))))</f>
        <v>--</v>
      </c>
      <c r="U266" t="str">
        <f>IF(AND(U$1288=0,U$1289=0),"--",IF(AND(U$1288&gt;0,U$1289=0),IF('Female Data'!U266&gt;U$1288,'Female Data'!$X266,0),IF(AND(U$1288=0,U$1289&gt;0),IF('Female Data'!U266&lt;U$1289,'Female Data'!$X266,0),IF(AND('Female Data'!U266&gt;U$1288,'Female Data'!U266&lt;U$1289),'Female Data'!$X266,0))))</f>
        <v>--</v>
      </c>
      <c r="V266" t="str">
        <f>IF(AND(V$1288=0,V$1289=0),"--",IF(AND(V$1288&gt;0,V$1289=0),IF('Female Data'!V266&gt;V$1288,'Female Data'!$X266,0),IF(AND(V$1288=0,V$1289&gt;0),IF('Female Data'!V266&lt;V$1289,'Female Data'!$X266,0),IF(AND('Female Data'!V266&gt;V$1288,'Female Data'!V266&lt;V$1289),'Female Data'!$X266,0))))</f>
        <v>--</v>
      </c>
      <c r="W266" t="str">
        <f>IF(AND(W$1288=0,W$1289=0),"--",IF(AND(W$1288&gt;0,W$1289=0),IF('Female Data'!W266&gt;W$1288,'Female Data'!$X266,0),IF(AND(W$1288=0,W$1289&gt;0),IF('Female Data'!W266&lt;W$1289,'Female Data'!$X266,0),IF(AND('Female Data'!W266&gt;W$1288,'Female Data'!W266&lt;W$1289),'Female Data'!$X266,0))))</f>
        <v>--</v>
      </c>
      <c r="Y266">
        <f t="shared" si="8"/>
        <v>0</v>
      </c>
      <c r="Z266">
        <f>Y266*'Female Data'!X266</f>
        <v>0</v>
      </c>
      <c r="AA266">
        <f t="shared" si="9"/>
        <v>1</v>
      </c>
      <c r="AB266">
        <f>AA266*'Female Data'!X266</f>
        <v>77162</v>
      </c>
    </row>
    <row r="267" spans="1:28">
      <c r="A267">
        <f>'Female Data'!A267</f>
        <v>266</v>
      </c>
      <c r="B267" t="str">
        <f>'Female Data'!B267</f>
        <v>F</v>
      </c>
      <c r="C267" t="str">
        <f>IF(AND(C$1288=0,C$1289=0),"--",IF(AND(C$1288&gt;0,C$1289=0),IF('Female Data'!C267&gt;C$1288,'Female Data'!$X267,0),IF(AND(C$1288=0,C$1289&gt;0),IF('Female Data'!C267&lt;C$1289,'Female Data'!$X267,0),IF(AND('Female Data'!C267&gt;C$1288,'Female Data'!C267&lt;C$1289),'Female Data'!$X267,0))))</f>
        <v>--</v>
      </c>
      <c r="D267" t="str">
        <f>IF(AND(D$1288=0,D$1289=0),"--",IF(AND(D$1288&gt;0,D$1289=0),IF('Female Data'!D267&gt;D$1288,'Female Data'!$X267,0),IF(AND(D$1288=0,D$1289&gt;0),IF('Female Data'!D267&lt;D$1289,'Female Data'!$X267,0),IF(AND('Female Data'!D267&gt;D$1288,'Female Data'!D267&lt;D$1289),'Female Data'!$X267,0))))</f>
        <v>--</v>
      </c>
      <c r="E267" t="str">
        <f>IF(AND(E$1288=0,E$1289=0),"--",IF(AND(E$1288&gt;0,E$1289=0),IF('Female Data'!E267&gt;E$1288,'Female Data'!$X267,0),IF(AND(E$1288=0,E$1289&gt;0),IF('Female Data'!E267&lt;E$1289,'Female Data'!$X267,0),IF(AND('Female Data'!E267&gt;E$1288,'Female Data'!E267&lt;E$1289),'Female Data'!$X267,0))))</f>
        <v>--</v>
      </c>
      <c r="F267" t="str">
        <f>IF(AND(F$1288=0,F$1289=0),"--",IF(AND(F$1288&gt;0,F$1289=0),IF('Female Data'!F267&gt;F$1288,'Female Data'!$X267,0),IF(AND(F$1288=0,F$1289&gt;0),IF('Female Data'!F267&lt;F$1289,'Female Data'!$X267,0),IF(AND('Female Data'!F267&gt;F$1288,'Female Data'!F267&lt;F$1289),'Female Data'!$X267,0))))</f>
        <v>--</v>
      </c>
      <c r="G267" t="str">
        <f>IF(AND(G$1288=0,G$1289=0),"--",IF(AND(G$1288&gt;0,G$1289=0),IF('Female Data'!G267&gt;G$1288,'Female Data'!$X267,0),IF(AND(G$1288=0,G$1289&gt;0),IF('Female Data'!G267&lt;G$1289,'Female Data'!$X267,0),IF(AND('Female Data'!G267&gt;G$1288,'Female Data'!G267&lt;G$1289),'Female Data'!$X267,0))))</f>
        <v>--</v>
      </c>
      <c r="H267" t="str">
        <f>IF(AND(H$1288=0,H$1289=0),"--",IF(AND(H$1288&gt;0,H$1289=0),IF('Female Data'!H267&gt;H$1288,'Female Data'!$X267,0),IF(AND(H$1288=0,H$1289&gt;0),IF('Female Data'!H267&lt;H$1289,'Female Data'!$X267,0),IF(AND('Female Data'!H267&gt;H$1288,'Female Data'!H267&lt;H$1289),'Female Data'!$X267,0))))</f>
        <v>--</v>
      </c>
      <c r="I267" t="str">
        <f>IF(AND(I$1288=0,I$1289=0),"--",IF(AND(I$1288&gt;0,I$1289=0),IF('Female Data'!I267&gt;I$1288,'Female Data'!$X267,0),IF(AND(I$1288=0,I$1289&gt;0),IF('Female Data'!I267&lt;I$1289,'Female Data'!$X267,0),IF(AND('Female Data'!I267&gt;I$1288,'Female Data'!I267&lt;I$1289),'Female Data'!$X267,0))))</f>
        <v>--</v>
      </c>
      <c r="J267" t="str">
        <f>IF(AND(J$1288=0,J$1289=0),"--",IF(AND(J$1288&gt;0,J$1289=0),IF('Female Data'!J267&gt;J$1288,'Female Data'!$X267,0),IF(AND(J$1288=0,J$1289&gt;0),IF('Female Data'!J267&lt;J$1289,'Female Data'!$X267,0),IF(AND('Female Data'!J267&gt;J$1288,'Female Data'!J267&lt;J$1289),'Female Data'!$X267,0))))</f>
        <v>--</v>
      </c>
      <c r="K267" t="str">
        <f>IF(AND(K$1288=0,K$1289=0),"--",IF(AND(K$1288&gt;0,K$1289=0),IF('Female Data'!K267&gt;K$1288,'Female Data'!$X267,0),IF(AND(K$1288=0,K$1289&gt;0),IF('Female Data'!K267&lt;K$1289,'Female Data'!$X267,0),IF(AND('Female Data'!K267&gt;K$1288,'Female Data'!K267&lt;K$1289),'Female Data'!$X267,0))))</f>
        <v>--</v>
      </c>
      <c r="L267" t="str">
        <f>IF(AND(L$1288=0,L$1289=0),"--",IF(AND(L$1288&gt;0,L$1289=0),IF('Female Data'!L267&gt;L$1288,'Female Data'!$X267,0),IF(AND(L$1288=0,L$1289&gt;0),IF('Female Data'!L267&lt;L$1289,'Female Data'!$X267,0),IF(AND('Female Data'!L267&gt;L$1288,'Female Data'!L267&lt;L$1289),'Female Data'!$X267,0))))</f>
        <v>--</v>
      </c>
      <c r="M267" t="str">
        <f>IF(AND(M$1288=0,M$1289=0),"--",IF(AND(M$1288&gt;0,M$1289=0),IF('Female Data'!M267&gt;M$1288,'Female Data'!$X267,0),IF(AND(M$1288=0,M$1289&gt;0),IF('Female Data'!M267&lt;M$1289,'Female Data'!$X267,0),IF(AND('Female Data'!M267&gt;M$1288,'Female Data'!M267&lt;M$1289),'Female Data'!$X267,0))))</f>
        <v>--</v>
      </c>
      <c r="N267" t="str">
        <f>IF(AND(N$1288=0,N$1289=0),"--",IF(AND(N$1288&gt;0,N$1289=0),IF('Female Data'!N267&gt;N$1288,'Female Data'!$X267,0),IF(AND(N$1288=0,N$1289&gt;0),IF('Female Data'!N267&lt;N$1289,'Female Data'!$X267,0),IF(AND('Female Data'!N267&gt;N$1288,'Female Data'!N267&lt;N$1289),'Female Data'!$X267,0))))</f>
        <v>--</v>
      </c>
      <c r="O267" t="str">
        <f>IF(AND(O$1288=0,O$1289=0),"--",IF(AND(O$1288&gt;0,O$1289=0),IF('Female Data'!O267&gt;O$1288,'Female Data'!$X267,0),IF(AND(O$1288=0,O$1289&gt;0),IF('Female Data'!O267&lt;O$1289,'Female Data'!$X267,0),IF(AND('Female Data'!O267&gt;O$1288,'Female Data'!O267&lt;O$1289),'Female Data'!$X267,0))))</f>
        <v>--</v>
      </c>
      <c r="P267" t="str">
        <f>IF(AND(P$1288=0,P$1289=0),"--",IF(AND(P$1288&gt;0,P$1289=0),IF('Female Data'!P267&gt;P$1288,'Female Data'!$X267,0),IF(AND(P$1288=0,P$1289&gt;0),IF('Female Data'!P267&lt;P$1289,'Female Data'!$X267,0),IF(AND('Female Data'!P267&gt;P$1288,'Female Data'!P267&lt;P$1289),'Female Data'!$X267,0))))</f>
        <v>--</v>
      </c>
      <c r="Q267" t="str">
        <f>IF(AND(Q$1288=0,Q$1289=0),"--",IF(AND(Q$1288&gt;0,Q$1289=0),IF('Female Data'!Q267&gt;Q$1288,'Female Data'!$X267,0),IF(AND(Q$1288=0,Q$1289&gt;0),IF('Female Data'!Q267&lt;Q$1289,'Female Data'!$X267,0),IF(AND('Female Data'!Q267&gt;Q$1288,'Female Data'!Q267&lt;Q$1289),'Female Data'!$X267,0))))</f>
        <v>--</v>
      </c>
      <c r="R267" t="str">
        <f>IF(AND(R$1288=0,R$1289=0),"--",IF(AND(R$1288&gt;0,R$1289=0),IF('Female Data'!R267&gt;R$1288,'Female Data'!$X267,0),IF(AND(R$1288=0,R$1289&gt;0),IF('Female Data'!R267&lt;R$1289,'Female Data'!$X267,0),IF(AND('Female Data'!R267&gt;R$1288,'Female Data'!R267&lt;R$1289),'Female Data'!$X267,0))))</f>
        <v>--</v>
      </c>
      <c r="S267" t="str">
        <f>IF(AND(S$1288=0,S$1289=0),"--",IF(AND(S$1288&gt;0,S$1289=0),IF('Female Data'!S267&gt;S$1288,'Female Data'!$X267,0),IF(AND(S$1288=0,S$1289&gt;0),IF('Female Data'!S267&lt;S$1289,'Female Data'!$X267,0),IF(AND('Female Data'!S267&gt;S$1288,'Female Data'!S267&lt;S$1289),'Female Data'!$X267,0))))</f>
        <v>--</v>
      </c>
      <c r="T267" t="str">
        <f>IF(AND(T$1288=0,T$1289=0),"--",IF(AND(T$1288&gt;0,T$1289=0),IF('Female Data'!T267&gt;T$1288,'Female Data'!$X267,0),IF(AND(T$1288=0,T$1289&gt;0),IF('Female Data'!T267&lt;T$1289,'Female Data'!$X267,0),IF(AND('Female Data'!T267&gt;T$1288,'Female Data'!T267&lt;T$1289),'Female Data'!$X267,0))))</f>
        <v>--</v>
      </c>
      <c r="U267" t="str">
        <f>IF(AND(U$1288=0,U$1289=0),"--",IF(AND(U$1288&gt;0,U$1289=0),IF('Female Data'!U267&gt;U$1288,'Female Data'!$X267,0),IF(AND(U$1288=0,U$1289&gt;0),IF('Female Data'!U267&lt;U$1289,'Female Data'!$X267,0),IF(AND('Female Data'!U267&gt;U$1288,'Female Data'!U267&lt;U$1289),'Female Data'!$X267,0))))</f>
        <v>--</v>
      </c>
      <c r="V267" t="str">
        <f>IF(AND(V$1288=0,V$1289=0),"--",IF(AND(V$1288&gt;0,V$1289=0),IF('Female Data'!V267&gt;V$1288,'Female Data'!$X267,0),IF(AND(V$1288=0,V$1289&gt;0),IF('Female Data'!V267&lt;V$1289,'Female Data'!$X267,0),IF(AND('Female Data'!V267&gt;V$1288,'Female Data'!V267&lt;V$1289),'Female Data'!$X267,0))))</f>
        <v>--</v>
      </c>
      <c r="W267" t="str">
        <f>IF(AND(W$1288=0,W$1289=0),"--",IF(AND(W$1288&gt;0,W$1289=0),IF('Female Data'!W267&gt;W$1288,'Female Data'!$X267,0),IF(AND(W$1288=0,W$1289&gt;0),IF('Female Data'!W267&lt;W$1289,'Female Data'!$X267,0),IF(AND('Female Data'!W267&gt;W$1288,'Female Data'!W267&lt;W$1289),'Female Data'!$X267,0))))</f>
        <v>--</v>
      </c>
      <c r="Y267">
        <f t="shared" si="8"/>
        <v>0</v>
      </c>
      <c r="Z267">
        <f>Y267*'Female Data'!X267</f>
        <v>0</v>
      </c>
      <c r="AA267">
        <f t="shared" si="9"/>
        <v>1</v>
      </c>
      <c r="AB267">
        <f>AA267*'Female Data'!X267</f>
        <v>1484</v>
      </c>
    </row>
    <row r="268" spans="1:28">
      <c r="A268">
        <f>'Female Data'!A268</f>
        <v>267</v>
      </c>
      <c r="B268" t="str">
        <f>'Female Data'!B268</f>
        <v>F</v>
      </c>
      <c r="C268" t="str">
        <f>IF(AND(C$1288=0,C$1289=0),"--",IF(AND(C$1288&gt;0,C$1289=0),IF('Female Data'!C268&gt;C$1288,'Female Data'!$X268,0),IF(AND(C$1288=0,C$1289&gt;0),IF('Female Data'!C268&lt;C$1289,'Female Data'!$X268,0),IF(AND('Female Data'!C268&gt;C$1288,'Female Data'!C268&lt;C$1289),'Female Data'!$X268,0))))</f>
        <v>--</v>
      </c>
      <c r="D268" t="str">
        <f>IF(AND(D$1288=0,D$1289=0),"--",IF(AND(D$1288&gt;0,D$1289=0),IF('Female Data'!D268&gt;D$1288,'Female Data'!$X268,0),IF(AND(D$1288=0,D$1289&gt;0),IF('Female Data'!D268&lt;D$1289,'Female Data'!$X268,0),IF(AND('Female Data'!D268&gt;D$1288,'Female Data'!D268&lt;D$1289),'Female Data'!$X268,0))))</f>
        <v>--</v>
      </c>
      <c r="E268" t="str">
        <f>IF(AND(E$1288=0,E$1289=0),"--",IF(AND(E$1288&gt;0,E$1289=0),IF('Female Data'!E268&gt;E$1288,'Female Data'!$X268,0),IF(AND(E$1288=0,E$1289&gt;0),IF('Female Data'!E268&lt;E$1289,'Female Data'!$X268,0),IF(AND('Female Data'!E268&gt;E$1288,'Female Data'!E268&lt;E$1289),'Female Data'!$X268,0))))</f>
        <v>--</v>
      </c>
      <c r="F268" t="str">
        <f>IF(AND(F$1288=0,F$1289=0),"--",IF(AND(F$1288&gt;0,F$1289=0),IF('Female Data'!F268&gt;F$1288,'Female Data'!$X268,0),IF(AND(F$1288=0,F$1289&gt;0),IF('Female Data'!F268&lt;F$1289,'Female Data'!$X268,0),IF(AND('Female Data'!F268&gt;F$1288,'Female Data'!F268&lt;F$1289),'Female Data'!$X268,0))))</f>
        <v>--</v>
      </c>
      <c r="G268" t="str">
        <f>IF(AND(G$1288=0,G$1289=0),"--",IF(AND(G$1288&gt;0,G$1289=0),IF('Female Data'!G268&gt;G$1288,'Female Data'!$X268,0),IF(AND(G$1288=0,G$1289&gt;0),IF('Female Data'!G268&lt;G$1289,'Female Data'!$X268,0),IF(AND('Female Data'!G268&gt;G$1288,'Female Data'!G268&lt;G$1289),'Female Data'!$X268,0))))</f>
        <v>--</v>
      </c>
      <c r="H268" t="str">
        <f>IF(AND(H$1288=0,H$1289=0),"--",IF(AND(H$1288&gt;0,H$1289=0),IF('Female Data'!H268&gt;H$1288,'Female Data'!$X268,0),IF(AND(H$1288=0,H$1289&gt;0),IF('Female Data'!H268&lt;H$1289,'Female Data'!$X268,0),IF(AND('Female Data'!H268&gt;H$1288,'Female Data'!H268&lt;H$1289),'Female Data'!$X268,0))))</f>
        <v>--</v>
      </c>
      <c r="I268" t="str">
        <f>IF(AND(I$1288=0,I$1289=0),"--",IF(AND(I$1288&gt;0,I$1289=0),IF('Female Data'!I268&gt;I$1288,'Female Data'!$X268,0),IF(AND(I$1288=0,I$1289&gt;0),IF('Female Data'!I268&lt;I$1289,'Female Data'!$X268,0),IF(AND('Female Data'!I268&gt;I$1288,'Female Data'!I268&lt;I$1289),'Female Data'!$X268,0))))</f>
        <v>--</v>
      </c>
      <c r="J268" t="str">
        <f>IF(AND(J$1288=0,J$1289=0),"--",IF(AND(J$1288&gt;0,J$1289=0),IF('Female Data'!J268&gt;J$1288,'Female Data'!$X268,0),IF(AND(J$1288=0,J$1289&gt;0),IF('Female Data'!J268&lt;J$1289,'Female Data'!$X268,0),IF(AND('Female Data'!J268&gt;J$1288,'Female Data'!J268&lt;J$1289),'Female Data'!$X268,0))))</f>
        <v>--</v>
      </c>
      <c r="K268" t="str">
        <f>IF(AND(K$1288=0,K$1289=0),"--",IF(AND(K$1288&gt;0,K$1289=0),IF('Female Data'!K268&gt;K$1288,'Female Data'!$X268,0),IF(AND(K$1288=0,K$1289&gt;0),IF('Female Data'!K268&lt;K$1289,'Female Data'!$X268,0),IF(AND('Female Data'!K268&gt;K$1288,'Female Data'!K268&lt;K$1289),'Female Data'!$X268,0))))</f>
        <v>--</v>
      </c>
      <c r="L268" t="str">
        <f>IF(AND(L$1288=0,L$1289=0),"--",IF(AND(L$1288&gt;0,L$1289=0),IF('Female Data'!L268&gt;L$1288,'Female Data'!$X268,0),IF(AND(L$1288=0,L$1289&gt;0),IF('Female Data'!L268&lt;L$1289,'Female Data'!$X268,0),IF(AND('Female Data'!L268&gt;L$1288,'Female Data'!L268&lt;L$1289),'Female Data'!$X268,0))))</f>
        <v>--</v>
      </c>
      <c r="M268" t="str">
        <f>IF(AND(M$1288=0,M$1289=0),"--",IF(AND(M$1288&gt;0,M$1289=0),IF('Female Data'!M268&gt;M$1288,'Female Data'!$X268,0),IF(AND(M$1288=0,M$1289&gt;0),IF('Female Data'!M268&lt;M$1289,'Female Data'!$X268,0),IF(AND('Female Data'!M268&gt;M$1288,'Female Data'!M268&lt;M$1289),'Female Data'!$X268,0))))</f>
        <v>--</v>
      </c>
      <c r="N268" t="str">
        <f>IF(AND(N$1288=0,N$1289=0),"--",IF(AND(N$1288&gt;0,N$1289=0),IF('Female Data'!N268&gt;N$1288,'Female Data'!$X268,0),IF(AND(N$1288=0,N$1289&gt;0),IF('Female Data'!N268&lt;N$1289,'Female Data'!$X268,0),IF(AND('Female Data'!N268&gt;N$1288,'Female Data'!N268&lt;N$1289),'Female Data'!$X268,0))))</f>
        <v>--</v>
      </c>
      <c r="O268" t="str">
        <f>IF(AND(O$1288=0,O$1289=0),"--",IF(AND(O$1288&gt;0,O$1289=0),IF('Female Data'!O268&gt;O$1288,'Female Data'!$X268,0),IF(AND(O$1288=0,O$1289&gt;0),IF('Female Data'!O268&lt;O$1289,'Female Data'!$X268,0),IF(AND('Female Data'!O268&gt;O$1288,'Female Data'!O268&lt;O$1289),'Female Data'!$X268,0))))</f>
        <v>--</v>
      </c>
      <c r="P268" t="str">
        <f>IF(AND(P$1288=0,P$1289=0),"--",IF(AND(P$1288&gt;0,P$1289=0),IF('Female Data'!P268&gt;P$1288,'Female Data'!$X268,0),IF(AND(P$1288=0,P$1289&gt;0),IF('Female Data'!P268&lt;P$1289,'Female Data'!$X268,0),IF(AND('Female Data'!P268&gt;P$1288,'Female Data'!P268&lt;P$1289),'Female Data'!$X268,0))))</f>
        <v>--</v>
      </c>
      <c r="Q268" t="str">
        <f>IF(AND(Q$1288=0,Q$1289=0),"--",IF(AND(Q$1288&gt;0,Q$1289=0),IF('Female Data'!Q268&gt;Q$1288,'Female Data'!$X268,0),IF(AND(Q$1288=0,Q$1289&gt;0),IF('Female Data'!Q268&lt;Q$1289,'Female Data'!$X268,0),IF(AND('Female Data'!Q268&gt;Q$1288,'Female Data'!Q268&lt;Q$1289),'Female Data'!$X268,0))))</f>
        <v>--</v>
      </c>
      <c r="R268" t="str">
        <f>IF(AND(R$1288=0,R$1289=0),"--",IF(AND(R$1288&gt;0,R$1289=0),IF('Female Data'!R268&gt;R$1288,'Female Data'!$X268,0),IF(AND(R$1288=0,R$1289&gt;0),IF('Female Data'!R268&lt;R$1289,'Female Data'!$X268,0),IF(AND('Female Data'!R268&gt;R$1288,'Female Data'!R268&lt;R$1289),'Female Data'!$X268,0))))</f>
        <v>--</v>
      </c>
      <c r="S268" t="str">
        <f>IF(AND(S$1288=0,S$1289=0),"--",IF(AND(S$1288&gt;0,S$1289=0),IF('Female Data'!S268&gt;S$1288,'Female Data'!$X268,0),IF(AND(S$1288=0,S$1289&gt;0),IF('Female Data'!S268&lt;S$1289,'Female Data'!$X268,0),IF(AND('Female Data'!S268&gt;S$1288,'Female Data'!S268&lt;S$1289),'Female Data'!$X268,0))))</f>
        <v>--</v>
      </c>
      <c r="T268" t="str">
        <f>IF(AND(T$1288=0,T$1289=0),"--",IF(AND(T$1288&gt;0,T$1289=0),IF('Female Data'!T268&gt;T$1288,'Female Data'!$X268,0),IF(AND(T$1288=0,T$1289&gt;0),IF('Female Data'!T268&lt;T$1289,'Female Data'!$X268,0),IF(AND('Female Data'!T268&gt;T$1288,'Female Data'!T268&lt;T$1289),'Female Data'!$X268,0))))</f>
        <v>--</v>
      </c>
      <c r="U268" t="str">
        <f>IF(AND(U$1288=0,U$1289=0),"--",IF(AND(U$1288&gt;0,U$1289=0),IF('Female Data'!U268&gt;U$1288,'Female Data'!$X268,0),IF(AND(U$1288=0,U$1289&gt;0),IF('Female Data'!U268&lt;U$1289,'Female Data'!$X268,0),IF(AND('Female Data'!U268&gt;U$1288,'Female Data'!U268&lt;U$1289),'Female Data'!$X268,0))))</f>
        <v>--</v>
      </c>
      <c r="V268" t="str">
        <f>IF(AND(V$1288=0,V$1289=0),"--",IF(AND(V$1288&gt;0,V$1289=0),IF('Female Data'!V268&gt;V$1288,'Female Data'!$X268,0),IF(AND(V$1288=0,V$1289&gt;0),IF('Female Data'!V268&lt;V$1289,'Female Data'!$X268,0),IF(AND('Female Data'!V268&gt;V$1288,'Female Data'!V268&lt;V$1289),'Female Data'!$X268,0))))</f>
        <v>--</v>
      </c>
      <c r="W268" t="str">
        <f>IF(AND(W$1288=0,W$1289=0),"--",IF(AND(W$1288&gt;0,W$1289=0),IF('Female Data'!W268&gt;W$1288,'Female Data'!$X268,0),IF(AND(W$1288=0,W$1289&gt;0),IF('Female Data'!W268&lt;W$1289,'Female Data'!$X268,0),IF(AND('Female Data'!W268&gt;W$1288,'Female Data'!W268&lt;W$1289),'Female Data'!$X268,0))))</f>
        <v>--</v>
      </c>
      <c r="Y268">
        <f t="shared" si="8"/>
        <v>0</v>
      </c>
      <c r="Z268">
        <f>Y268*'Female Data'!X268</f>
        <v>0</v>
      </c>
      <c r="AA268">
        <f t="shared" si="9"/>
        <v>1</v>
      </c>
      <c r="AB268">
        <f>AA268*'Female Data'!X268</f>
        <v>16064</v>
      </c>
    </row>
    <row r="269" spans="1:28">
      <c r="A269">
        <f>'Female Data'!A269</f>
        <v>268</v>
      </c>
      <c r="B269" t="str">
        <f>'Female Data'!B269</f>
        <v>F</v>
      </c>
      <c r="C269" t="str">
        <f>IF(AND(C$1288=0,C$1289=0),"--",IF(AND(C$1288&gt;0,C$1289=0),IF('Female Data'!C269&gt;C$1288,'Female Data'!$X269,0),IF(AND(C$1288=0,C$1289&gt;0),IF('Female Data'!C269&lt;C$1289,'Female Data'!$X269,0),IF(AND('Female Data'!C269&gt;C$1288,'Female Data'!C269&lt;C$1289),'Female Data'!$X269,0))))</f>
        <v>--</v>
      </c>
      <c r="D269" t="str">
        <f>IF(AND(D$1288=0,D$1289=0),"--",IF(AND(D$1288&gt;0,D$1289=0),IF('Female Data'!D269&gt;D$1288,'Female Data'!$X269,0),IF(AND(D$1288=0,D$1289&gt;0),IF('Female Data'!D269&lt;D$1289,'Female Data'!$X269,0),IF(AND('Female Data'!D269&gt;D$1288,'Female Data'!D269&lt;D$1289),'Female Data'!$X269,0))))</f>
        <v>--</v>
      </c>
      <c r="E269" t="str">
        <f>IF(AND(E$1288=0,E$1289=0),"--",IF(AND(E$1288&gt;0,E$1289=0),IF('Female Data'!E269&gt;E$1288,'Female Data'!$X269,0),IF(AND(E$1288=0,E$1289&gt;0),IF('Female Data'!E269&lt;E$1289,'Female Data'!$X269,0),IF(AND('Female Data'!E269&gt;E$1288,'Female Data'!E269&lt;E$1289),'Female Data'!$X269,0))))</f>
        <v>--</v>
      </c>
      <c r="F269" t="str">
        <f>IF(AND(F$1288=0,F$1289=0),"--",IF(AND(F$1288&gt;0,F$1289=0),IF('Female Data'!F269&gt;F$1288,'Female Data'!$X269,0),IF(AND(F$1288=0,F$1289&gt;0),IF('Female Data'!F269&lt;F$1289,'Female Data'!$X269,0),IF(AND('Female Data'!F269&gt;F$1288,'Female Data'!F269&lt;F$1289),'Female Data'!$X269,0))))</f>
        <v>--</v>
      </c>
      <c r="G269" t="str">
        <f>IF(AND(G$1288=0,G$1289=0),"--",IF(AND(G$1288&gt;0,G$1289=0),IF('Female Data'!G269&gt;G$1288,'Female Data'!$X269,0),IF(AND(G$1288=0,G$1289&gt;0),IF('Female Data'!G269&lt;G$1289,'Female Data'!$X269,0),IF(AND('Female Data'!G269&gt;G$1288,'Female Data'!G269&lt;G$1289),'Female Data'!$X269,0))))</f>
        <v>--</v>
      </c>
      <c r="H269" t="str">
        <f>IF(AND(H$1288=0,H$1289=0),"--",IF(AND(H$1288&gt;0,H$1289=0),IF('Female Data'!H269&gt;H$1288,'Female Data'!$X269,0),IF(AND(H$1288=0,H$1289&gt;0),IF('Female Data'!H269&lt;H$1289,'Female Data'!$X269,0),IF(AND('Female Data'!H269&gt;H$1288,'Female Data'!H269&lt;H$1289),'Female Data'!$X269,0))))</f>
        <v>--</v>
      </c>
      <c r="I269" t="str">
        <f>IF(AND(I$1288=0,I$1289=0),"--",IF(AND(I$1288&gt;0,I$1289=0),IF('Female Data'!I269&gt;I$1288,'Female Data'!$X269,0),IF(AND(I$1288=0,I$1289&gt;0),IF('Female Data'!I269&lt;I$1289,'Female Data'!$X269,0),IF(AND('Female Data'!I269&gt;I$1288,'Female Data'!I269&lt;I$1289),'Female Data'!$X269,0))))</f>
        <v>--</v>
      </c>
      <c r="J269" t="str">
        <f>IF(AND(J$1288=0,J$1289=0),"--",IF(AND(J$1288&gt;0,J$1289=0),IF('Female Data'!J269&gt;J$1288,'Female Data'!$X269,0),IF(AND(J$1288=0,J$1289&gt;0),IF('Female Data'!J269&lt;J$1289,'Female Data'!$X269,0),IF(AND('Female Data'!J269&gt;J$1288,'Female Data'!J269&lt;J$1289),'Female Data'!$X269,0))))</f>
        <v>--</v>
      </c>
      <c r="K269" t="str">
        <f>IF(AND(K$1288=0,K$1289=0),"--",IF(AND(K$1288&gt;0,K$1289=0),IF('Female Data'!K269&gt;K$1288,'Female Data'!$X269,0),IF(AND(K$1288=0,K$1289&gt;0),IF('Female Data'!K269&lt;K$1289,'Female Data'!$X269,0),IF(AND('Female Data'!K269&gt;K$1288,'Female Data'!K269&lt;K$1289),'Female Data'!$X269,0))))</f>
        <v>--</v>
      </c>
      <c r="L269" t="str">
        <f>IF(AND(L$1288=0,L$1289=0),"--",IF(AND(L$1288&gt;0,L$1289=0),IF('Female Data'!L269&gt;L$1288,'Female Data'!$X269,0),IF(AND(L$1288=0,L$1289&gt;0),IF('Female Data'!L269&lt;L$1289,'Female Data'!$X269,0),IF(AND('Female Data'!L269&gt;L$1288,'Female Data'!L269&lt;L$1289),'Female Data'!$X269,0))))</f>
        <v>--</v>
      </c>
      <c r="M269" t="str">
        <f>IF(AND(M$1288=0,M$1289=0),"--",IF(AND(M$1288&gt;0,M$1289=0),IF('Female Data'!M269&gt;M$1288,'Female Data'!$X269,0),IF(AND(M$1288=0,M$1289&gt;0),IF('Female Data'!M269&lt;M$1289,'Female Data'!$X269,0),IF(AND('Female Data'!M269&gt;M$1288,'Female Data'!M269&lt;M$1289),'Female Data'!$X269,0))))</f>
        <v>--</v>
      </c>
      <c r="N269" t="str">
        <f>IF(AND(N$1288=0,N$1289=0),"--",IF(AND(N$1288&gt;0,N$1289=0),IF('Female Data'!N269&gt;N$1288,'Female Data'!$X269,0),IF(AND(N$1288=0,N$1289&gt;0),IF('Female Data'!N269&lt;N$1289,'Female Data'!$X269,0),IF(AND('Female Data'!N269&gt;N$1288,'Female Data'!N269&lt;N$1289),'Female Data'!$X269,0))))</f>
        <v>--</v>
      </c>
      <c r="O269" t="str">
        <f>IF(AND(O$1288=0,O$1289=0),"--",IF(AND(O$1288&gt;0,O$1289=0),IF('Female Data'!O269&gt;O$1288,'Female Data'!$X269,0),IF(AND(O$1288=0,O$1289&gt;0),IF('Female Data'!O269&lt;O$1289,'Female Data'!$X269,0),IF(AND('Female Data'!O269&gt;O$1288,'Female Data'!O269&lt;O$1289),'Female Data'!$X269,0))))</f>
        <v>--</v>
      </c>
      <c r="P269" t="str">
        <f>IF(AND(P$1288=0,P$1289=0),"--",IF(AND(P$1288&gt;0,P$1289=0),IF('Female Data'!P269&gt;P$1288,'Female Data'!$X269,0),IF(AND(P$1288=0,P$1289&gt;0),IF('Female Data'!P269&lt;P$1289,'Female Data'!$X269,0),IF(AND('Female Data'!P269&gt;P$1288,'Female Data'!P269&lt;P$1289),'Female Data'!$X269,0))))</f>
        <v>--</v>
      </c>
      <c r="Q269" t="str">
        <f>IF(AND(Q$1288=0,Q$1289=0),"--",IF(AND(Q$1288&gt;0,Q$1289=0),IF('Female Data'!Q269&gt;Q$1288,'Female Data'!$X269,0),IF(AND(Q$1288=0,Q$1289&gt;0),IF('Female Data'!Q269&lt;Q$1289,'Female Data'!$X269,0),IF(AND('Female Data'!Q269&gt;Q$1288,'Female Data'!Q269&lt;Q$1289),'Female Data'!$X269,0))))</f>
        <v>--</v>
      </c>
      <c r="R269" t="str">
        <f>IF(AND(R$1288=0,R$1289=0),"--",IF(AND(R$1288&gt;0,R$1289=0),IF('Female Data'!R269&gt;R$1288,'Female Data'!$X269,0),IF(AND(R$1288=0,R$1289&gt;0),IF('Female Data'!R269&lt;R$1289,'Female Data'!$X269,0),IF(AND('Female Data'!R269&gt;R$1288,'Female Data'!R269&lt;R$1289),'Female Data'!$X269,0))))</f>
        <v>--</v>
      </c>
      <c r="S269" t="str">
        <f>IF(AND(S$1288=0,S$1289=0),"--",IF(AND(S$1288&gt;0,S$1289=0),IF('Female Data'!S269&gt;S$1288,'Female Data'!$X269,0),IF(AND(S$1288=0,S$1289&gt;0),IF('Female Data'!S269&lt;S$1289,'Female Data'!$X269,0),IF(AND('Female Data'!S269&gt;S$1288,'Female Data'!S269&lt;S$1289),'Female Data'!$X269,0))))</f>
        <v>--</v>
      </c>
      <c r="T269" t="str">
        <f>IF(AND(T$1288=0,T$1289=0),"--",IF(AND(T$1288&gt;0,T$1289=0),IF('Female Data'!T269&gt;T$1288,'Female Data'!$X269,0),IF(AND(T$1288=0,T$1289&gt;0),IF('Female Data'!T269&lt;T$1289,'Female Data'!$X269,0),IF(AND('Female Data'!T269&gt;T$1288,'Female Data'!T269&lt;T$1289),'Female Data'!$X269,0))))</f>
        <v>--</v>
      </c>
      <c r="U269" t="str">
        <f>IF(AND(U$1288=0,U$1289=0),"--",IF(AND(U$1288&gt;0,U$1289=0),IF('Female Data'!U269&gt;U$1288,'Female Data'!$X269,0),IF(AND(U$1288=0,U$1289&gt;0),IF('Female Data'!U269&lt;U$1289,'Female Data'!$X269,0),IF(AND('Female Data'!U269&gt;U$1288,'Female Data'!U269&lt;U$1289),'Female Data'!$X269,0))))</f>
        <v>--</v>
      </c>
      <c r="V269" t="str">
        <f>IF(AND(V$1288=0,V$1289=0),"--",IF(AND(V$1288&gt;0,V$1289=0),IF('Female Data'!V269&gt;V$1288,'Female Data'!$X269,0),IF(AND(V$1288=0,V$1289&gt;0),IF('Female Data'!V269&lt;V$1289,'Female Data'!$X269,0),IF(AND('Female Data'!V269&gt;V$1288,'Female Data'!V269&lt;V$1289),'Female Data'!$X269,0))))</f>
        <v>--</v>
      </c>
      <c r="W269" t="str">
        <f>IF(AND(W$1288=0,W$1289=0),"--",IF(AND(W$1288&gt;0,W$1289=0),IF('Female Data'!W269&gt;W$1288,'Female Data'!$X269,0),IF(AND(W$1288=0,W$1289&gt;0),IF('Female Data'!W269&lt;W$1289,'Female Data'!$X269,0),IF(AND('Female Data'!W269&gt;W$1288,'Female Data'!W269&lt;W$1289),'Female Data'!$X269,0))))</f>
        <v>--</v>
      </c>
      <c r="Y269">
        <f t="shared" si="8"/>
        <v>0</v>
      </c>
      <c r="Z269">
        <f>Y269*'Female Data'!X269</f>
        <v>0</v>
      </c>
      <c r="AA269">
        <f t="shared" si="9"/>
        <v>1</v>
      </c>
      <c r="AB269">
        <f>AA269*'Female Data'!X269</f>
        <v>217834</v>
      </c>
    </row>
    <row r="270" spans="1:28">
      <c r="A270">
        <f>'Female Data'!A270</f>
        <v>269</v>
      </c>
      <c r="B270" t="str">
        <f>'Female Data'!B270</f>
        <v>F</v>
      </c>
      <c r="C270" t="str">
        <f>IF(AND(C$1288=0,C$1289=0),"--",IF(AND(C$1288&gt;0,C$1289=0),IF('Female Data'!C270&gt;C$1288,'Female Data'!$X270,0),IF(AND(C$1288=0,C$1289&gt;0),IF('Female Data'!C270&lt;C$1289,'Female Data'!$X270,0),IF(AND('Female Data'!C270&gt;C$1288,'Female Data'!C270&lt;C$1289),'Female Data'!$X270,0))))</f>
        <v>--</v>
      </c>
      <c r="D270" t="str">
        <f>IF(AND(D$1288=0,D$1289=0),"--",IF(AND(D$1288&gt;0,D$1289=0),IF('Female Data'!D270&gt;D$1288,'Female Data'!$X270,0),IF(AND(D$1288=0,D$1289&gt;0),IF('Female Data'!D270&lt;D$1289,'Female Data'!$X270,0),IF(AND('Female Data'!D270&gt;D$1288,'Female Data'!D270&lt;D$1289),'Female Data'!$X270,0))))</f>
        <v>--</v>
      </c>
      <c r="E270" t="str">
        <f>IF(AND(E$1288=0,E$1289=0),"--",IF(AND(E$1288&gt;0,E$1289=0),IF('Female Data'!E270&gt;E$1288,'Female Data'!$X270,0),IF(AND(E$1288=0,E$1289&gt;0),IF('Female Data'!E270&lt;E$1289,'Female Data'!$X270,0),IF(AND('Female Data'!E270&gt;E$1288,'Female Data'!E270&lt;E$1289),'Female Data'!$X270,0))))</f>
        <v>--</v>
      </c>
      <c r="F270" t="str">
        <f>IF(AND(F$1288=0,F$1289=0),"--",IF(AND(F$1288&gt;0,F$1289=0),IF('Female Data'!F270&gt;F$1288,'Female Data'!$X270,0),IF(AND(F$1288=0,F$1289&gt;0),IF('Female Data'!F270&lt;F$1289,'Female Data'!$X270,0),IF(AND('Female Data'!F270&gt;F$1288,'Female Data'!F270&lt;F$1289),'Female Data'!$X270,0))))</f>
        <v>--</v>
      </c>
      <c r="G270" t="str">
        <f>IF(AND(G$1288=0,G$1289=0),"--",IF(AND(G$1288&gt;0,G$1289=0),IF('Female Data'!G270&gt;G$1288,'Female Data'!$X270,0),IF(AND(G$1288=0,G$1289&gt;0),IF('Female Data'!G270&lt;G$1289,'Female Data'!$X270,0),IF(AND('Female Data'!G270&gt;G$1288,'Female Data'!G270&lt;G$1289),'Female Data'!$X270,0))))</f>
        <v>--</v>
      </c>
      <c r="H270" t="str">
        <f>IF(AND(H$1288=0,H$1289=0),"--",IF(AND(H$1288&gt;0,H$1289=0),IF('Female Data'!H270&gt;H$1288,'Female Data'!$X270,0),IF(AND(H$1288=0,H$1289&gt;0),IF('Female Data'!H270&lt;H$1289,'Female Data'!$X270,0),IF(AND('Female Data'!H270&gt;H$1288,'Female Data'!H270&lt;H$1289),'Female Data'!$X270,0))))</f>
        <v>--</v>
      </c>
      <c r="I270" t="str">
        <f>IF(AND(I$1288=0,I$1289=0),"--",IF(AND(I$1288&gt;0,I$1289=0),IF('Female Data'!I270&gt;I$1288,'Female Data'!$X270,0),IF(AND(I$1288=0,I$1289&gt;0),IF('Female Data'!I270&lt;I$1289,'Female Data'!$X270,0),IF(AND('Female Data'!I270&gt;I$1288,'Female Data'!I270&lt;I$1289),'Female Data'!$X270,0))))</f>
        <v>--</v>
      </c>
      <c r="J270" t="str">
        <f>IF(AND(J$1288=0,J$1289=0),"--",IF(AND(J$1288&gt;0,J$1289=0),IF('Female Data'!J270&gt;J$1288,'Female Data'!$X270,0),IF(AND(J$1288=0,J$1289&gt;0),IF('Female Data'!J270&lt;J$1289,'Female Data'!$X270,0),IF(AND('Female Data'!J270&gt;J$1288,'Female Data'!J270&lt;J$1289),'Female Data'!$X270,0))))</f>
        <v>--</v>
      </c>
      <c r="K270" t="str">
        <f>IF(AND(K$1288=0,K$1289=0),"--",IF(AND(K$1288&gt;0,K$1289=0),IF('Female Data'!K270&gt;K$1288,'Female Data'!$X270,0),IF(AND(K$1288=0,K$1289&gt;0),IF('Female Data'!K270&lt;K$1289,'Female Data'!$X270,0),IF(AND('Female Data'!K270&gt;K$1288,'Female Data'!K270&lt;K$1289),'Female Data'!$X270,0))))</f>
        <v>--</v>
      </c>
      <c r="L270" t="str">
        <f>IF(AND(L$1288=0,L$1289=0),"--",IF(AND(L$1288&gt;0,L$1289=0),IF('Female Data'!L270&gt;L$1288,'Female Data'!$X270,0),IF(AND(L$1288=0,L$1289&gt;0),IF('Female Data'!L270&lt;L$1289,'Female Data'!$X270,0),IF(AND('Female Data'!L270&gt;L$1288,'Female Data'!L270&lt;L$1289),'Female Data'!$X270,0))))</f>
        <v>--</v>
      </c>
      <c r="M270" t="str">
        <f>IF(AND(M$1288=0,M$1289=0),"--",IF(AND(M$1288&gt;0,M$1289=0),IF('Female Data'!M270&gt;M$1288,'Female Data'!$X270,0),IF(AND(M$1288=0,M$1289&gt;0),IF('Female Data'!M270&lt;M$1289,'Female Data'!$X270,0),IF(AND('Female Data'!M270&gt;M$1288,'Female Data'!M270&lt;M$1289),'Female Data'!$X270,0))))</f>
        <v>--</v>
      </c>
      <c r="N270" t="str">
        <f>IF(AND(N$1288=0,N$1289=0),"--",IF(AND(N$1288&gt;0,N$1289=0),IF('Female Data'!N270&gt;N$1288,'Female Data'!$X270,0),IF(AND(N$1288=0,N$1289&gt;0),IF('Female Data'!N270&lt;N$1289,'Female Data'!$X270,0),IF(AND('Female Data'!N270&gt;N$1288,'Female Data'!N270&lt;N$1289),'Female Data'!$X270,0))))</f>
        <v>--</v>
      </c>
      <c r="O270" t="str">
        <f>IF(AND(O$1288=0,O$1289=0),"--",IF(AND(O$1288&gt;0,O$1289=0),IF('Female Data'!O270&gt;O$1288,'Female Data'!$X270,0),IF(AND(O$1288=0,O$1289&gt;0),IF('Female Data'!O270&lt;O$1289,'Female Data'!$X270,0),IF(AND('Female Data'!O270&gt;O$1288,'Female Data'!O270&lt;O$1289),'Female Data'!$X270,0))))</f>
        <v>--</v>
      </c>
      <c r="P270" t="str">
        <f>IF(AND(P$1288=0,P$1289=0),"--",IF(AND(P$1288&gt;0,P$1289=0),IF('Female Data'!P270&gt;P$1288,'Female Data'!$X270,0),IF(AND(P$1288=0,P$1289&gt;0),IF('Female Data'!P270&lt;P$1289,'Female Data'!$X270,0),IF(AND('Female Data'!P270&gt;P$1288,'Female Data'!P270&lt;P$1289),'Female Data'!$X270,0))))</f>
        <v>--</v>
      </c>
      <c r="Q270" t="str">
        <f>IF(AND(Q$1288=0,Q$1289=0),"--",IF(AND(Q$1288&gt;0,Q$1289=0),IF('Female Data'!Q270&gt;Q$1288,'Female Data'!$X270,0),IF(AND(Q$1288=0,Q$1289&gt;0),IF('Female Data'!Q270&lt;Q$1289,'Female Data'!$X270,0),IF(AND('Female Data'!Q270&gt;Q$1288,'Female Data'!Q270&lt;Q$1289),'Female Data'!$X270,0))))</f>
        <v>--</v>
      </c>
      <c r="R270" t="str">
        <f>IF(AND(R$1288=0,R$1289=0),"--",IF(AND(R$1288&gt;0,R$1289=0),IF('Female Data'!R270&gt;R$1288,'Female Data'!$X270,0),IF(AND(R$1288=0,R$1289&gt;0),IF('Female Data'!R270&lt;R$1289,'Female Data'!$X270,0),IF(AND('Female Data'!R270&gt;R$1288,'Female Data'!R270&lt;R$1289),'Female Data'!$X270,0))))</f>
        <v>--</v>
      </c>
      <c r="S270" t="str">
        <f>IF(AND(S$1288=0,S$1289=0),"--",IF(AND(S$1288&gt;0,S$1289=0),IF('Female Data'!S270&gt;S$1288,'Female Data'!$X270,0),IF(AND(S$1288=0,S$1289&gt;0),IF('Female Data'!S270&lt;S$1289,'Female Data'!$X270,0),IF(AND('Female Data'!S270&gt;S$1288,'Female Data'!S270&lt;S$1289),'Female Data'!$X270,0))))</f>
        <v>--</v>
      </c>
      <c r="T270" t="str">
        <f>IF(AND(T$1288=0,T$1289=0),"--",IF(AND(T$1288&gt;0,T$1289=0),IF('Female Data'!T270&gt;T$1288,'Female Data'!$X270,0),IF(AND(T$1288=0,T$1289&gt;0),IF('Female Data'!T270&lt;T$1289,'Female Data'!$X270,0),IF(AND('Female Data'!T270&gt;T$1288,'Female Data'!T270&lt;T$1289),'Female Data'!$X270,0))))</f>
        <v>--</v>
      </c>
      <c r="U270" t="str">
        <f>IF(AND(U$1288=0,U$1289=0),"--",IF(AND(U$1288&gt;0,U$1289=0),IF('Female Data'!U270&gt;U$1288,'Female Data'!$X270,0),IF(AND(U$1288=0,U$1289&gt;0),IF('Female Data'!U270&lt;U$1289,'Female Data'!$X270,0),IF(AND('Female Data'!U270&gt;U$1288,'Female Data'!U270&lt;U$1289),'Female Data'!$X270,0))))</f>
        <v>--</v>
      </c>
      <c r="V270" t="str">
        <f>IF(AND(V$1288=0,V$1289=0),"--",IF(AND(V$1288&gt;0,V$1289=0),IF('Female Data'!V270&gt;V$1288,'Female Data'!$X270,0),IF(AND(V$1288=0,V$1289&gt;0),IF('Female Data'!V270&lt;V$1289,'Female Data'!$X270,0),IF(AND('Female Data'!V270&gt;V$1288,'Female Data'!V270&lt;V$1289),'Female Data'!$X270,0))))</f>
        <v>--</v>
      </c>
      <c r="W270" t="str">
        <f>IF(AND(W$1288=0,W$1289=0),"--",IF(AND(W$1288&gt;0,W$1289=0),IF('Female Data'!W270&gt;W$1288,'Female Data'!$X270,0),IF(AND(W$1288=0,W$1289&gt;0),IF('Female Data'!W270&lt;W$1289,'Female Data'!$X270,0),IF(AND('Female Data'!W270&gt;W$1288,'Female Data'!W270&lt;W$1289),'Female Data'!$X270,0))))</f>
        <v>--</v>
      </c>
      <c r="Y270">
        <f t="shared" si="8"/>
        <v>0</v>
      </c>
      <c r="Z270">
        <f>Y270*'Female Data'!X270</f>
        <v>0</v>
      </c>
      <c r="AA270">
        <f t="shared" si="9"/>
        <v>1</v>
      </c>
      <c r="AB270">
        <f>AA270*'Female Data'!X270</f>
        <v>60908</v>
      </c>
    </row>
    <row r="271" spans="1:28">
      <c r="A271">
        <f>'Female Data'!A271</f>
        <v>270</v>
      </c>
      <c r="B271" t="str">
        <f>'Female Data'!B271</f>
        <v>F</v>
      </c>
      <c r="C271" t="str">
        <f>IF(AND(C$1288=0,C$1289=0),"--",IF(AND(C$1288&gt;0,C$1289=0),IF('Female Data'!C271&gt;C$1288,'Female Data'!$X271,0),IF(AND(C$1288=0,C$1289&gt;0),IF('Female Data'!C271&lt;C$1289,'Female Data'!$X271,0),IF(AND('Female Data'!C271&gt;C$1288,'Female Data'!C271&lt;C$1289),'Female Data'!$X271,0))))</f>
        <v>--</v>
      </c>
      <c r="D271" t="str">
        <f>IF(AND(D$1288=0,D$1289=0),"--",IF(AND(D$1288&gt;0,D$1289=0),IF('Female Data'!D271&gt;D$1288,'Female Data'!$X271,0),IF(AND(D$1288=0,D$1289&gt;0),IF('Female Data'!D271&lt;D$1289,'Female Data'!$X271,0),IF(AND('Female Data'!D271&gt;D$1288,'Female Data'!D271&lt;D$1289),'Female Data'!$X271,0))))</f>
        <v>--</v>
      </c>
      <c r="E271" t="str">
        <f>IF(AND(E$1288=0,E$1289=0),"--",IF(AND(E$1288&gt;0,E$1289=0),IF('Female Data'!E271&gt;E$1288,'Female Data'!$X271,0),IF(AND(E$1288=0,E$1289&gt;0),IF('Female Data'!E271&lt;E$1289,'Female Data'!$X271,0),IF(AND('Female Data'!E271&gt;E$1288,'Female Data'!E271&lt;E$1289),'Female Data'!$X271,0))))</f>
        <v>--</v>
      </c>
      <c r="F271" t="str">
        <f>IF(AND(F$1288=0,F$1289=0),"--",IF(AND(F$1288&gt;0,F$1289=0),IF('Female Data'!F271&gt;F$1288,'Female Data'!$X271,0),IF(AND(F$1288=0,F$1289&gt;0),IF('Female Data'!F271&lt;F$1289,'Female Data'!$X271,0),IF(AND('Female Data'!F271&gt;F$1288,'Female Data'!F271&lt;F$1289),'Female Data'!$X271,0))))</f>
        <v>--</v>
      </c>
      <c r="G271" t="str">
        <f>IF(AND(G$1288=0,G$1289=0),"--",IF(AND(G$1288&gt;0,G$1289=0),IF('Female Data'!G271&gt;G$1288,'Female Data'!$X271,0),IF(AND(G$1288=0,G$1289&gt;0),IF('Female Data'!G271&lt;G$1289,'Female Data'!$X271,0),IF(AND('Female Data'!G271&gt;G$1288,'Female Data'!G271&lt;G$1289),'Female Data'!$X271,0))))</f>
        <v>--</v>
      </c>
      <c r="H271" t="str">
        <f>IF(AND(H$1288=0,H$1289=0),"--",IF(AND(H$1288&gt;0,H$1289=0),IF('Female Data'!H271&gt;H$1288,'Female Data'!$X271,0),IF(AND(H$1288=0,H$1289&gt;0),IF('Female Data'!H271&lt;H$1289,'Female Data'!$X271,0),IF(AND('Female Data'!H271&gt;H$1288,'Female Data'!H271&lt;H$1289),'Female Data'!$X271,0))))</f>
        <v>--</v>
      </c>
      <c r="I271" t="str">
        <f>IF(AND(I$1288=0,I$1289=0),"--",IF(AND(I$1288&gt;0,I$1289=0),IF('Female Data'!I271&gt;I$1288,'Female Data'!$X271,0),IF(AND(I$1288=0,I$1289&gt;0),IF('Female Data'!I271&lt;I$1289,'Female Data'!$X271,0),IF(AND('Female Data'!I271&gt;I$1288,'Female Data'!I271&lt;I$1289),'Female Data'!$X271,0))))</f>
        <v>--</v>
      </c>
      <c r="J271" t="str">
        <f>IF(AND(J$1288=0,J$1289=0),"--",IF(AND(J$1288&gt;0,J$1289=0),IF('Female Data'!J271&gt;J$1288,'Female Data'!$X271,0),IF(AND(J$1288=0,J$1289&gt;0),IF('Female Data'!J271&lt;J$1289,'Female Data'!$X271,0),IF(AND('Female Data'!J271&gt;J$1288,'Female Data'!J271&lt;J$1289),'Female Data'!$X271,0))))</f>
        <v>--</v>
      </c>
      <c r="K271" t="str">
        <f>IF(AND(K$1288=0,K$1289=0),"--",IF(AND(K$1288&gt;0,K$1289=0),IF('Female Data'!K271&gt;K$1288,'Female Data'!$X271,0),IF(AND(K$1288=0,K$1289&gt;0),IF('Female Data'!K271&lt;K$1289,'Female Data'!$X271,0),IF(AND('Female Data'!K271&gt;K$1288,'Female Data'!K271&lt;K$1289),'Female Data'!$X271,0))))</f>
        <v>--</v>
      </c>
      <c r="L271" t="str">
        <f>IF(AND(L$1288=0,L$1289=0),"--",IF(AND(L$1288&gt;0,L$1289=0),IF('Female Data'!L271&gt;L$1288,'Female Data'!$X271,0),IF(AND(L$1288=0,L$1289&gt;0),IF('Female Data'!L271&lt;L$1289,'Female Data'!$X271,0),IF(AND('Female Data'!L271&gt;L$1288,'Female Data'!L271&lt;L$1289),'Female Data'!$X271,0))))</f>
        <v>--</v>
      </c>
      <c r="M271" t="str">
        <f>IF(AND(M$1288=0,M$1289=0),"--",IF(AND(M$1288&gt;0,M$1289=0),IF('Female Data'!M271&gt;M$1288,'Female Data'!$X271,0),IF(AND(M$1288=0,M$1289&gt;0),IF('Female Data'!M271&lt;M$1289,'Female Data'!$X271,0),IF(AND('Female Data'!M271&gt;M$1288,'Female Data'!M271&lt;M$1289),'Female Data'!$X271,0))))</f>
        <v>--</v>
      </c>
      <c r="N271" t="str">
        <f>IF(AND(N$1288=0,N$1289=0),"--",IF(AND(N$1288&gt;0,N$1289=0),IF('Female Data'!N271&gt;N$1288,'Female Data'!$X271,0),IF(AND(N$1288=0,N$1289&gt;0),IF('Female Data'!N271&lt;N$1289,'Female Data'!$X271,0),IF(AND('Female Data'!N271&gt;N$1288,'Female Data'!N271&lt;N$1289),'Female Data'!$X271,0))))</f>
        <v>--</v>
      </c>
      <c r="O271" t="str">
        <f>IF(AND(O$1288=0,O$1289=0),"--",IF(AND(O$1288&gt;0,O$1289=0),IF('Female Data'!O271&gt;O$1288,'Female Data'!$X271,0),IF(AND(O$1288=0,O$1289&gt;0),IF('Female Data'!O271&lt;O$1289,'Female Data'!$X271,0),IF(AND('Female Data'!O271&gt;O$1288,'Female Data'!O271&lt;O$1289),'Female Data'!$X271,0))))</f>
        <v>--</v>
      </c>
      <c r="P271" t="str">
        <f>IF(AND(P$1288=0,P$1289=0),"--",IF(AND(P$1288&gt;0,P$1289=0),IF('Female Data'!P271&gt;P$1288,'Female Data'!$X271,0),IF(AND(P$1288=0,P$1289&gt;0),IF('Female Data'!P271&lt;P$1289,'Female Data'!$X271,0),IF(AND('Female Data'!P271&gt;P$1288,'Female Data'!P271&lt;P$1289),'Female Data'!$X271,0))))</f>
        <v>--</v>
      </c>
      <c r="Q271" t="str">
        <f>IF(AND(Q$1288=0,Q$1289=0),"--",IF(AND(Q$1288&gt;0,Q$1289=0),IF('Female Data'!Q271&gt;Q$1288,'Female Data'!$X271,0),IF(AND(Q$1288=0,Q$1289&gt;0),IF('Female Data'!Q271&lt;Q$1289,'Female Data'!$X271,0),IF(AND('Female Data'!Q271&gt;Q$1288,'Female Data'!Q271&lt;Q$1289),'Female Data'!$X271,0))))</f>
        <v>--</v>
      </c>
      <c r="R271" t="str">
        <f>IF(AND(R$1288=0,R$1289=0),"--",IF(AND(R$1288&gt;0,R$1289=0),IF('Female Data'!R271&gt;R$1288,'Female Data'!$X271,0),IF(AND(R$1288=0,R$1289&gt;0),IF('Female Data'!R271&lt;R$1289,'Female Data'!$X271,0),IF(AND('Female Data'!R271&gt;R$1288,'Female Data'!R271&lt;R$1289),'Female Data'!$X271,0))))</f>
        <v>--</v>
      </c>
      <c r="S271" t="str">
        <f>IF(AND(S$1288=0,S$1289=0),"--",IF(AND(S$1288&gt;0,S$1289=0),IF('Female Data'!S271&gt;S$1288,'Female Data'!$X271,0),IF(AND(S$1288=0,S$1289&gt;0),IF('Female Data'!S271&lt;S$1289,'Female Data'!$X271,0),IF(AND('Female Data'!S271&gt;S$1288,'Female Data'!S271&lt;S$1289),'Female Data'!$X271,0))))</f>
        <v>--</v>
      </c>
      <c r="T271" t="str">
        <f>IF(AND(T$1288=0,T$1289=0),"--",IF(AND(T$1288&gt;0,T$1289=0),IF('Female Data'!T271&gt;T$1288,'Female Data'!$X271,0),IF(AND(T$1288=0,T$1289&gt;0),IF('Female Data'!T271&lt;T$1289,'Female Data'!$X271,0),IF(AND('Female Data'!T271&gt;T$1288,'Female Data'!T271&lt;T$1289),'Female Data'!$X271,0))))</f>
        <v>--</v>
      </c>
      <c r="U271" t="str">
        <f>IF(AND(U$1288=0,U$1289=0),"--",IF(AND(U$1288&gt;0,U$1289=0),IF('Female Data'!U271&gt;U$1288,'Female Data'!$X271,0),IF(AND(U$1288=0,U$1289&gt;0),IF('Female Data'!U271&lt;U$1289,'Female Data'!$X271,0),IF(AND('Female Data'!U271&gt;U$1288,'Female Data'!U271&lt;U$1289),'Female Data'!$X271,0))))</f>
        <v>--</v>
      </c>
      <c r="V271" t="str">
        <f>IF(AND(V$1288=0,V$1289=0),"--",IF(AND(V$1288&gt;0,V$1289=0),IF('Female Data'!V271&gt;V$1288,'Female Data'!$X271,0),IF(AND(V$1288=0,V$1289&gt;0),IF('Female Data'!V271&lt;V$1289,'Female Data'!$X271,0),IF(AND('Female Data'!V271&gt;V$1288,'Female Data'!V271&lt;V$1289),'Female Data'!$X271,0))))</f>
        <v>--</v>
      </c>
      <c r="W271" t="str">
        <f>IF(AND(W$1288=0,W$1289=0),"--",IF(AND(W$1288&gt;0,W$1289=0),IF('Female Data'!W271&gt;W$1288,'Female Data'!$X271,0),IF(AND(W$1288=0,W$1289&gt;0),IF('Female Data'!W271&lt;W$1289,'Female Data'!$X271,0),IF(AND('Female Data'!W271&gt;W$1288,'Female Data'!W271&lt;W$1289),'Female Data'!$X271,0))))</f>
        <v>--</v>
      </c>
      <c r="Y271">
        <f t="shared" si="8"/>
        <v>0</v>
      </c>
      <c r="Z271">
        <f>Y271*'Female Data'!X271</f>
        <v>0</v>
      </c>
      <c r="AA271">
        <f t="shared" si="9"/>
        <v>1</v>
      </c>
      <c r="AB271">
        <f>AA271*'Female Data'!X271</f>
        <v>27854</v>
      </c>
    </row>
    <row r="272" spans="1:28">
      <c r="A272">
        <f>'Female Data'!A272</f>
        <v>271</v>
      </c>
      <c r="B272" t="str">
        <f>'Female Data'!B272</f>
        <v>F</v>
      </c>
      <c r="C272" t="str">
        <f>IF(AND(C$1288=0,C$1289=0),"--",IF(AND(C$1288&gt;0,C$1289=0),IF('Female Data'!C272&gt;C$1288,'Female Data'!$X272,0),IF(AND(C$1288=0,C$1289&gt;0),IF('Female Data'!C272&lt;C$1289,'Female Data'!$X272,0),IF(AND('Female Data'!C272&gt;C$1288,'Female Data'!C272&lt;C$1289),'Female Data'!$X272,0))))</f>
        <v>--</v>
      </c>
      <c r="D272" t="str">
        <f>IF(AND(D$1288=0,D$1289=0),"--",IF(AND(D$1288&gt;0,D$1289=0),IF('Female Data'!D272&gt;D$1288,'Female Data'!$X272,0),IF(AND(D$1288=0,D$1289&gt;0),IF('Female Data'!D272&lt;D$1289,'Female Data'!$X272,0),IF(AND('Female Data'!D272&gt;D$1288,'Female Data'!D272&lt;D$1289),'Female Data'!$X272,0))))</f>
        <v>--</v>
      </c>
      <c r="E272" t="str">
        <f>IF(AND(E$1288=0,E$1289=0),"--",IF(AND(E$1288&gt;0,E$1289=0),IF('Female Data'!E272&gt;E$1288,'Female Data'!$X272,0),IF(AND(E$1288=0,E$1289&gt;0),IF('Female Data'!E272&lt;E$1289,'Female Data'!$X272,0),IF(AND('Female Data'!E272&gt;E$1288,'Female Data'!E272&lt;E$1289),'Female Data'!$X272,0))))</f>
        <v>--</v>
      </c>
      <c r="F272" t="str">
        <f>IF(AND(F$1288=0,F$1289=0),"--",IF(AND(F$1288&gt;0,F$1289=0),IF('Female Data'!F272&gt;F$1288,'Female Data'!$X272,0),IF(AND(F$1288=0,F$1289&gt;0),IF('Female Data'!F272&lt;F$1289,'Female Data'!$X272,0),IF(AND('Female Data'!F272&gt;F$1288,'Female Data'!F272&lt;F$1289),'Female Data'!$X272,0))))</f>
        <v>--</v>
      </c>
      <c r="G272" t="str">
        <f>IF(AND(G$1288=0,G$1289=0),"--",IF(AND(G$1288&gt;0,G$1289=0),IF('Female Data'!G272&gt;G$1288,'Female Data'!$X272,0),IF(AND(G$1288=0,G$1289&gt;0),IF('Female Data'!G272&lt;G$1289,'Female Data'!$X272,0),IF(AND('Female Data'!G272&gt;G$1288,'Female Data'!G272&lt;G$1289),'Female Data'!$X272,0))))</f>
        <v>--</v>
      </c>
      <c r="H272" t="str">
        <f>IF(AND(H$1288=0,H$1289=0),"--",IF(AND(H$1288&gt;0,H$1289=0),IF('Female Data'!H272&gt;H$1288,'Female Data'!$X272,0),IF(AND(H$1288=0,H$1289&gt;0),IF('Female Data'!H272&lt;H$1289,'Female Data'!$X272,0),IF(AND('Female Data'!H272&gt;H$1288,'Female Data'!H272&lt;H$1289),'Female Data'!$X272,0))))</f>
        <v>--</v>
      </c>
      <c r="I272" t="str">
        <f>IF(AND(I$1288=0,I$1289=0),"--",IF(AND(I$1288&gt;0,I$1289=0),IF('Female Data'!I272&gt;I$1288,'Female Data'!$X272,0),IF(AND(I$1288=0,I$1289&gt;0),IF('Female Data'!I272&lt;I$1289,'Female Data'!$X272,0),IF(AND('Female Data'!I272&gt;I$1288,'Female Data'!I272&lt;I$1289),'Female Data'!$X272,0))))</f>
        <v>--</v>
      </c>
      <c r="J272" t="str">
        <f>IF(AND(J$1288=0,J$1289=0),"--",IF(AND(J$1288&gt;0,J$1289=0),IF('Female Data'!J272&gt;J$1288,'Female Data'!$X272,0),IF(AND(J$1288=0,J$1289&gt;0),IF('Female Data'!J272&lt;J$1289,'Female Data'!$X272,0),IF(AND('Female Data'!J272&gt;J$1288,'Female Data'!J272&lt;J$1289),'Female Data'!$X272,0))))</f>
        <v>--</v>
      </c>
      <c r="K272" t="str">
        <f>IF(AND(K$1288=0,K$1289=0),"--",IF(AND(K$1288&gt;0,K$1289=0),IF('Female Data'!K272&gt;K$1288,'Female Data'!$X272,0),IF(AND(K$1288=0,K$1289&gt;0),IF('Female Data'!K272&lt;K$1289,'Female Data'!$X272,0),IF(AND('Female Data'!K272&gt;K$1288,'Female Data'!K272&lt;K$1289),'Female Data'!$X272,0))))</f>
        <v>--</v>
      </c>
      <c r="L272" t="str">
        <f>IF(AND(L$1288=0,L$1289=0),"--",IF(AND(L$1288&gt;0,L$1289=0),IF('Female Data'!L272&gt;L$1288,'Female Data'!$X272,0),IF(AND(L$1288=0,L$1289&gt;0),IF('Female Data'!L272&lt;L$1289,'Female Data'!$X272,0),IF(AND('Female Data'!L272&gt;L$1288,'Female Data'!L272&lt;L$1289),'Female Data'!$X272,0))))</f>
        <v>--</v>
      </c>
      <c r="M272" t="str">
        <f>IF(AND(M$1288=0,M$1289=0),"--",IF(AND(M$1288&gt;0,M$1289=0),IF('Female Data'!M272&gt;M$1288,'Female Data'!$X272,0),IF(AND(M$1288=0,M$1289&gt;0),IF('Female Data'!M272&lt;M$1289,'Female Data'!$X272,0),IF(AND('Female Data'!M272&gt;M$1288,'Female Data'!M272&lt;M$1289),'Female Data'!$X272,0))))</f>
        <v>--</v>
      </c>
      <c r="N272" t="str">
        <f>IF(AND(N$1288=0,N$1289=0),"--",IF(AND(N$1288&gt;0,N$1289=0),IF('Female Data'!N272&gt;N$1288,'Female Data'!$X272,0),IF(AND(N$1288=0,N$1289&gt;0),IF('Female Data'!N272&lt;N$1289,'Female Data'!$X272,0),IF(AND('Female Data'!N272&gt;N$1288,'Female Data'!N272&lt;N$1289),'Female Data'!$X272,0))))</f>
        <v>--</v>
      </c>
      <c r="O272" t="str">
        <f>IF(AND(O$1288=0,O$1289=0),"--",IF(AND(O$1288&gt;0,O$1289=0),IF('Female Data'!O272&gt;O$1288,'Female Data'!$X272,0),IF(AND(O$1288=0,O$1289&gt;0),IF('Female Data'!O272&lt;O$1289,'Female Data'!$X272,0),IF(AND('Female Data'!O272&gt;O$1288,'Female Data'!O272&lt;O$1289),'Female Data'!$X272,0))))</f>
        <v>--</v>
      </c>
      <c r="P272" t="str">
        <f>IF(AND(P$1288=0,P$1289=0),"--",IF(AND(P$1288&gt;0,P$1289=0),IF('Female Data'!P272&gt;P$1288,'Female Data'!$X272,0),IF(AND(P$1288=0,P$1289&gt;0),IF('Female Data'!P272&lt;P$1289,'Female Data'!$X272,0),IF(AND('Female Data'!P272&gt;P$1288,'Female Data'!P272&lt;P$1289),'Female Data'!$X272,0))))</f>
        <v>--</v>
      </c>
      <c r="Q272" t="str">
        <f>IF(AND(Q$1288=0,Q$1289=0),"--",IF(AND(Q$1288&gt;0,Q$1289=0),IF('Female Data'!Q272&gt;Q$1288,'Female Data'!$X272,0),IF(AND(Q$1288=0,Q$1289&gt;0),IF('Female Data'!Q272&lt;Q$1289,'Female Data'!$X272,0),IF(AND('Female Data'!Q272&gt;Q$1288,'Female Data'!Q272&lt;Q$1289),'Female Data'!$X272,0))))</f>
        <v>--</v>
      </c>
      <c r="R272" t="str">
        <f>IF(AND(R$1288=0,R$1289=0),"--",IF(AND(R$1288&gt;0,R$1289=0),IF('Female Data'!R272&gt;R$1288,'Female Data'!$X272,0),IF(AND(R$1288=0,R$1289&gt;0),IF('Female Data'!R272&lt;R$1289,'Female Data'!$X272,0),IF(AND('Female Data'!R272&gt;R$1288,'Female Data'!R272&lt;R$1289),'Female Data'!$X272,0))))</f>
        <v>--</v>
      </c>
      <c r="S272" t="str">
        <f>IF(AND(S$1288=0,S$1289=0),"--",IF(AND(S$1288&gt;0,S$1289=0),IF('Female Data'!S272&gt;S$1288,'Female Data'!$X272,0),IF(AND(S$1288=0,S$1289&gt;0),IF('Female Data'!S272&lt;S$1289,'Female Data'!$X272,0),IF(AND('Female Data'!S272&gt;S$1288,'Female Data'!S272&lt;S$1289),'Female Data'!$X272,0))))</f>
        <v>--</v>
      </c>
      <c r="T272" t="str">
        <f>IF(AND(T$1288=0,T$1289=0),"--",IF(AND(T$1288&gt;0,T$1289=0),IF('Female Data'!T272&gt;T$1288,'Female Data'!$X272,0),IF(AND(T$1288=0,T$1289&gt;0),IF('Female Data'!T272&lt;T$1289,'Female Data'!$X272,0),IF(AND('Female Data'!T272&gt;T$1288,'Female Data'!T272&lt;T$1289),'Female Data'!$X272,0))))</f>
        <v>--</v>
      </c>
      <c r="U272" t="str">
        <f>IF(AND(U$1288=0,U$1289=0),"--",IF(AND(U$1288&gt;0,U$1289=0),IF('Female Data'!U272&gt;U$1288,'Female Data'!$X272,0),IF(AND(U$1288=0,U$1289&gt;0),IF('Female Data'!U272&lt;U$1289,'Female Data'!$X272,0),IF(AND('Female Data'!U272&gt;U$1288,'Female Data'!U272&lt;U$1289),'Female Data'!$X272,0))))</f>
        <v>--</v>
      </c>
      <c r="V272" t="str">
        <f>IF(AND(V$1288=0,V$1289=0),"--",IF(AND(V$1288&gt;0,V$1289=0),IF('Female Data'!V272&gt;V$1288,'Female Data'!$X272,0),IF(AND(V$1288=0,V$1289&gt;0),IF('Female Data'!V272&lt;V$1289,'Female Data'!$X272,0),IF(AND('Female Data'!V272&gt;V$1288,'Female Data'!V272&lt;V$1289),'Female Data'!$X272,0))))</f>
        <v>--</v>
      </c>
      <c r="W272" t="str">
        <f>IF(AND(W$1288=0,W$1289=0),"--",IF(AND(W$1288&gt;0,W$1289=0),IF('Female Data'!W272&gt;W$1288,'Female Data'!$X272,0),IF(AND(W$1288=0,W$1289&gt;0),IF('Female Data'!W272&lt;W$1289,'Female Data'!$X272,0),IF(AND('Female Data'!W272&gt;W$1288,'Female Data'!W272&lt;W$1289),'Female Data'!$X272,0))))</f>
        <v>--</v>
      </c>
      <c r="Y272">
        <f t="shared" si="8"/>
        <v>0</v>
      </c>
      <c r="Z272">
        <f>Y272*'Female Data'!X272</f>
        <v>0</v>
      </c>
      <c r="AA272">
        <f t="shared" si="9"/>
        <v>1</v>
      </c>
      <c r="AB272">
        <f>AA272*'Female Data'!X272</f>
        <v>10311</v>
      </c>
    </row>
    <row r="273" spans="1:28">
      <c r="A273">
        <f>'Female Data'!A273</f>
        <v>272</v>
      </c>
      <c r="B273" t="str">
        <f>'Female Data'!B273</f>
        <v>F</v>
      </c>
      <c r="C273" t="str">
        <f>IF(AND(C$1288=0,C$1289=0),"--",IF(AND(C$1288&gt;0,C$1289=0),IF('Female Data'!C273&gt;C$1288,'Female Data'!$X273,0),IF(AND(C$1288=0,C$1289&gt;0),IF('Female Data'!C273&lt;C$1289,'Female Data'!$X273,0),IF(AND('Female Data'!C273&gt;C$1288,'Female Data'!C273&lt;C$1289),'Female Data'!$X273,0))))</f>
        <v>--</v>
      </c>
      <c r="D273" t="str">
        <f>IF(AND(D$1288=0,D$1289=0),"--",IF(AND(D$1288&gt;0,D$1289=0),IF('Female Data'!D273&gt;D$1288,'Female Data'!$X273,0),IF(AND(D$1288=0,D$1289&gt;0),IF('Female Data'!D273&lt;D$1289,'Female Data'!$X273,0),IF(AND('Female Data'!D273&gt;D$1288,'Female Data'!D273&lt;D$1289),'Female Data'!$X273,0))))</f>
        <v>--</v>
      </c>
      <c r="E273" t="str">
        <f>IF(AND(E$1288=0,E$1289=0),"--",IF(AND(E$1288&gt;0,E$1289=0),IF('Female Data'!E273&gt;E$1288,'Female Data'!$X273,0),IF(AND(E$1288=0,E$1289&gt;0),IF('Female Data'!E273&lt;E$1289,'Female Data'!$X273,0),IF(AND('Female Data'!E273&gt;E$1288,'Female Data'!E273&lt;E$1289),'Female Data'!$X273,0))))</f>
        <v>--</v>
      </c>
      <c r="F273" t="str">
        <f>IF(AND(F$1288=0,F$1289=0),"--",IF(AND(F$1288&gt;0,F$1289=0),IF('Female Data'!F273&gt;F$1288,'Female Data'!$X273,0),IF(AND(F$1288=0,F$1289&gt;0),IF('Female Data'!F273&lt;F$1289,'Female Data'!$X273,0),IF(AND('Female Data'!F273&gt;F$1288,'Female Data'!F273&lt;F$1289),'Female Data'!$X273,0))))</f>
        <v>--</v>
      </c>
      <c r="G273" t="str">
        <f>IF(AND(G$1288=0,G$1289=0),"--",IF(AND(G$1288&gt;0,G$1289=0),IF('Female Data'!G273&gt;G$1288,'Female Data'!$X273,0),IF(AND(G$1288=0,G$1289&gt;0),IF('Female Data'!G273&lt;G$1289,'Female Data'!$X273,0),IF(AND('Female Data'!G273&gt;G$1288,'Female Data'!G273&lt;G$1289),'Female Data'!$X273,0))))</f>
        <v>--</v>
      </c>
      <c r="H273" t="str">
        <f>IF(AND(H$1288=0,H$1289=0),"--",IF(AND(H$1288&gt;0,H$1289=0),IF('Female Data'!H273&gt;H$1288,'Female Data'!$X273,0),IF(AND(H$1288=0,H$1289&gt;0),IF('Female Data'!H273&lt;H$1289,'Female Data'!$X273,0),IF(AND('Female Data'!H273&gt;H$1288,'Female Data'!H273&lt;H$1289),'Female Data'!$X273,0))))</f>
        <v>--</v>
      </c>
      <c r="I273" t="str">
        <f>IF(AND(I$1288=0,I$1289=0),"--",IF(AND(I$1288&gt;0,I$1289=0),IF('Female Data'!I273&gt;I$1288,'Female Data'!$X273,0),IF(AND(I$1288=0,I$1289&gt;0),IF('Female Data'!I273&lt;I$1289,'Female Data'!$X273,0),IF(AND('Female Data'!I273&gt;I$1288,'Female Data'!I273&lt;I$1289),'Female Data'!$X273,0))))</f>
        <v>--</v>
      </c>
      <c r="J273" t="str">
        <f>IF(AND(J$1288=0,J$1289=0),"--",IF(AND(J$1288&gt;0,J$1289=0),IF('Female Data'!J273&gt;J$1288,'Female Data'!$X273,0),IF(AND(J$1288=0,J$1289&gt;0),IF('Female Data'!J273&lt;J$1289,'Female Data'!$X273,0),IF(AND('Female Data'!J273&gt;J$1288,'Female Data'!J273&lt;J$1289),'Female Data'!$X273,0))))</f>
        <v>--</v>
      </c>
      <c r="K273" t="str">
        <f>IF(AND(K$1288=0,K$1289=0),"--",IF(AND(K$1288&gt;0,K$1289=0),IF('Female Data'!K273&gt;K$1288,'Female Data'!$X273,0),IF(AND(K$1288=0,K$1289&gt;0),IF('Female Data'!K273&lt;K$1289,'Female Data'!$X273,0),IF(AND('Female Data'!K273&gt;K$1288,'Female Data'!K273&lt;K$1289),'Female Data'!$X273,0))))</f>
        <v>--</v>
      </c>
      <c r="L273" t="str">
        <f>IF(AND(L$1288=0,L$1289=0),"--",IF(AND(L$1288&gt;0,L$1289=0),IF('Female Data'!L273&gt;L$1288,'Female Data'!$X273,0),IF(AND(L$1288=0,L$1289&gt;0),IF('Female Data'!L273&lt;L$1289,'Female Data'!$X273,0),IF(AND('Female Data'!L273&gt;L$1288,'Female Data'!L273&lt;L$1289),'Female Data'!$X273,0))))</f>
        <v>--</v>
      </c>
      <c r="M273" t="str">
        <f>IF(AND(M$1288=0,M$1289=0),"--",IF(AND(M$1288&gt;0,M$1289=0),IF('Female Data'!M273&gt;M$1288,'Female Data'!$X273,0),IF(AND(M$1288=0,M$1289&gt;0),IF('Female Data'!M273&lt;M$1289,'Female Data'!$X273,0),IF(AND('Female Data'!M273&gt;M$1288,'Female Data'!M273&lt;M$1289),'Female Data'!$X273,0))))</f>
        <v>--</v>
      </c>
      <c r="N273" t="str">
        <f>IF(AND(N$1288=0,N$1289=0),"--",IF(AND(N$1288&gt;0,N$1289=0),IF('Female Data'!N273&gt;N$1288,'Female Data'!$X273,0),IF(AND(N$1288=0,N$1289&gt;0),IF('Female Data'!N273&lt;N$1289,'Female Data'!$X273,0),IF(AND('Female Data'!N273&gt;N$1288,'Female Data'!N273&lt;N$1289),'Female Data'!$X273,0))))</f>
        <v>--</v>
      </c>
      <c r="O273" t="str">
        <f>IF(AND(O$1288=0,O$1289=0),"--",IF(AND(O$1288&gt;0,O$1289=0),IF('Female Data'!O273&gt;O$1288,'Female Data'!$X273,0),IF(AND(O$1288=0,O$1289&gt;0),IF('Female Data'!O273&lt;O$1289,'Female Data'!$X273,0),IF(AND('Female Data'!O273&gt;O$1288,'Female Data'!O273&lt;O$1289),'Female Data'!$X273,0))))</f>
        <v>--</v>
      </c>
      <c r="P273" t="str">
        <f>IF(AND(P$1288=0,P$1289=0),"--",IF(AND(P$1288&gt;0,P$1289=0),IF('Female Data'!P273&gt;P$1288,'Female Data'!$X273,0),IF(AND(P$1288=0,P$1289&gt;0),IF('Female Data'!P273&lt;P$1289,'Female Data'!$X273,0),IF(AND('Female Data'!P273&gt;P$1288,'Female Data'!P273&lt;P$1289),'Female Data'!$X273,0))))</f>
        <v>--</v>
      </c>
      <c r="Q273" t="str">
        <f>IF(AND(Q$1288=0,Q$1289=0),"--",IF(AND(Q$1288&gt;0,Q$1289=0),IF('Female Data'!Q273&gt;Q$1288,'Female Data'!$X273,0),IF(AND(Q$1288=0,Q$1289&gt;0),IF('Female Data'!Q273&lt;Q$1289,'Female Data'!$X273,0),IF(AND('Female Data'!Q273&gt;Q$1288,'Female Data'!Q273&lt;Q$1289),'Female Data'!$X273,0))))</f>
        <v>--</v>
      </c>
      <c r="R273" t="str">
        <f>IF(AND(R$1288=0,R$1289=0),"--",IF(AND(R$1288&gt;0,R$1289=0),IF('Female Data'!R273&gt;R$1288,'Female Data'!$X273,0),IF(AND(R$1288=0,R$1289&gt;0),IF('Female Data'!R273&lt;R$1289,'Female Data'!$X273,0),IF(AND('Female Data'!R273&gt;R$1288,'Female Data'!R273&lt;R$1289),'Female Data'!$X273,0))))</f>
        <v>--</v>
      </c>
      <c r="S273" t="str">
        <f>IF(AND(S$1288=0,S$1289=0),"--",IF(AND(S$1288&gt;0,S$1289=0),IF('Female Data'!S273&gt;S$1288,'Female Data'!$X273,0),IF(AND(S$1288=0,S$1289&gt;0),IF('Female Data'!S273&lt;S$1289,'Female Data'!$X273,0),IF(AND('Female Data'!S273&gt;S$1288,'Female Data'!S273&lt;S$1289),'Female Data'!$X273,0))))</f>
        <v>--</v>
      </c>
      <c r="T273" t="str">
        <f>IF(AND(T$1288=0,T$1289=0),"--",IF(AND(T$1288&gt;0,T$1289=0),IF('Female Data'!T273&gt;T$1288,'Female Data'!$X273,0),IF(AND(T$1288=0,T$1289&gt;0),IF('Female Data'!T273&lt;T$1289,'Female Data'!$X273,0),IF(AND('Female Data'!T273&gt;T$1288,'Female Data'!T273&lt;T$1289),'Female Data'!$X273,0))))</f>
        <v>--</v>
      </c>
      <c r="U273" t="str">
        <f>IF(AND(U$1288=0,U$1289=0),"--",IF(AND(U$1288&gt;0,U$1289=0),IF('Female Data'!U273&gt;U$1288,'Female Data'!$X273,0),IF(AND(U$1288=0,U$1289&gt;0),IF('Female Data'!U273&lt;U$1289,'Female Data'!$X273,0),IF(AND('Female Data'!U273&gt;U$1288,'Female Data'!U273&lt;U$1289),'Female Data'!$X273,0))))</f>
        <v>--</v>
      </c>
      <c r="V273" t="str">
        <f>IF(AND(V$1288=0,V$1289=0),"--",IF(AND(V$1288&gt;0,V$1289=0),IF('Female Data'!V273&gt;V$1288,'Female Data'!$X273,0),IF(AND(V$1288=0,V$1289&gt;0),IF('Female Data'!V273&lt;V$1289,'Female Data'!$X273,0),IF(AND('Female Data'!V273&gt;V$1288,'Female Data'!V273&lt;V$1289),'Female Data'!$X273,0))))</f>
        <v>--</v>
      </c>
      <c r="W273" t="str">
        <f>IF(AND(W$1288=0,W$1289=0),"--",IF(AND(W$1288&gt;0,W$1289=0),IF('Female Data'!W273&gt;W$1288,'Female Data'!$X273,0),IF(AND(W$1288=0,W$1289&gt;0),IF('Female Data'!W273&lt;W$1289,'Female Data'!$X273,0),IF(AND('Female Data'!W273&gt;W$1288,'Female Data'!W273&lt;W$1289),'Female Data'!$X273,0))))</f>
        <v>--</v>
      </c>
      <c r="Y273">
        <f t="shared" si="8"/>
        <v>0</v>
      </c>
      <c r="Z273">
        <f>Y273*'Female Data'!X273</f>
        <v>0</v>
      </c>
      <c r="AA273">
        <f t="shared" si="9"/>
        <v>1</v>
      </c>
      <c r="AB273">
        <f>AA273*'Female Data'!X273</f>
        <v>33138</v>
      </c>
    </row>
    <row r="274" spans="1:28">
      <c r="A274">
        <f>'Female Data'!A274</f>
        <v>273</v>
      </c>
      <c r="B274" t="str">
        <f>'Female Data'!B274</f>
        <v>F</v>
      </c>
      <c r="C274" t="str">
        <f>IF(AND(C$1288=0,C$1289=0),"--",IF(AND(C$1288&gt;0,C$1289=0),IF('Female Data'!C274&gt;C$1288,'Female Data'!$X274,0),IF(AND(C$1288=0,C$1289&gt;0),IF('Female Data'!C274&lt;C$1289,'Female Data'!$X274,0),IF(AND('Female Data'!C274&gt;C$1288,'Female Data'!C274&lt;C$1289),'Female Data'!$X274,0))))</f>
        <v>--</v>
      </c>
      <c r="D274" t="str">
        <f>IF(AND(D$1288=0,D$1289=0),"--",IF(AND(D$1288&gt;0,D$1289=0),IF('Female Data'!D274&gt;D$1288,'Female Data'!$X274,0),IF(AND(D$1288=0,D$1289&gt;0),IF('Female Data'!D274&lt;D$1289,'Female Data'!$X274,0),IF(AND('Female Data'!D274&gt;D$1288,'Female Data'!D274&lt;D$1289),'Female Data'!$X274,0))))</f>
        <v>--</v>
      </c>
      <c r="E274" t="str">
        <f>IF(AND(E$1288=0,E$1289=0),"--",IF(AND(E$1288&gt;0,E$1289=0),IF('Female Data'!E274&gt;E$1288,'Female Data'!$X274,0),IF(AND(E$1288=0,E$1289&gt;0),IF('Female Data'!E274&lt;E$1289,'Female Data'!$X274,0),IF(AND('Female Data'!E274&gt;E$1288,'Female Data'!E274&lt;E$1289),'Female Data'!$X274,0))))</f>
        <v>--</v>
      </c>
      <c r="F274" t="str">
        <f>IF(AND(F$1288=0,F$1289=0),"--",IF(AND(F$1288&gt;0,F$1289=0),IF('Female Data'!F274&gt;F$1288,'Female Data'!$X274,0),IF(AND(F$1288=0,F$1289&gt;0),IF('Female Data'!F274&lt;F$1289,'Female Data'!$X274,0),IF(AND('Female Data'!F274&gt;F$1288,'Female Data'!F274&lt;F$1289),'Female Data'!$X274,0))))</f>
        <v>--</v>
      </c>
      <c r="G274" t="str">
        <f>IF(AND(G$1288=0,G$1289=0),"--",IF(AND(G$1288&gt;0,G$1289=0),IF('Female Data'!G274&gt;G$1288,'Female Data'!$X274,0),IF(AND(G$1288=0,G$1289&gt;0),IF('Female Data'!G274&lt;G$1289,'Female Data'!$X274,0),IF(AND('Female Data'!G274&gt;G$1288,'Female Data'!G274&lt;G$1289),'Female Data'!$X274,0))))</f>
        <v>--</v>
      </c>
      <c r="H274" t="str">
        <f>IF(AND(H$1288=0,H$1289=0),"--",IF(AND(H$1288&gt;0,H$1289=0),IF('Female Data'!H274&gt;H$1288,'Female Data'!$X274,0),IF(AND(H$1288=0,H$1289&gt;0),IF('Female Data'!H274&lt;H$1289,'Female Data'!$X274,0),IF(AND('Female Data'!H274&gt;H$1288,'Female Data'!H274&lt;H$1289),'Female Data'!$X274,0))))</f>
        <v>--</v>
      </c>
      <c r="I274" t="str">
        <f>IF(AND(I$1288=0,I$1289=0),"--",IF(AND(I$1288&gt;0,I$1289=0),IF('Female Data'!I274&gt;I$1288,'Female Data'!$X274,0),IF(AND(I$1288=0,I$1289&gt;0),IF('Female Data'!I274&lt;I$1289,'Female Data'!$X274,0),IF(AND('Female Data'!I274&gt;I$1288,'Female Data'!I274&lt;I$1289),'Female Data'!$X274,0))))</f>
        <v>--</v>
      </c>
      <c r="J274" t="str">
        <f>IF(AND(J$1288=0,J$1289=0),"--",IF(AND(J$1288&gt;0,J$1289=0),IF('Female Data'!J274&gt;J$1288,'Female Data'!$X274,0),IF(AND(J$1288=0,J$1289&gt;0),IF('Female Data'!J274&lt;J$1289,'Female Data'!$X274,0),IF(AND('Female Data'!J274&gt;J$1288,'Female Data'!J274&lt;J$1289),'Female Data'!$X274,0))))</f>
        <v>--</v>
      </c>
      <c r="K274" t="str">
        <f>IF(AND(K$1288=0,K$1289=0),"--",IF(AND(K$1288&gt;0,K$1289=0),IF('Female Data'!K274&gt;K$1288,'Female Data'!$X274,0),IF(AND(K$1288=0,K$1289&gt;0),IF('Female Data'!K274&lt;K$1289,'Female Data'!$X274,0),IF(AND('Female Data'!K274&gt;K$1288,'Female Data'!K274&lt;K$1289),'Female Data'!$X274,0))))</f>
        <v>--</v>
      </c>
      <c r="L274" t="str">
        <f>IF(AND(L$1288=0,L$1289=0),"--",IF(AND(L$1288&gt;0,L$1289=0),IF('Female Data'!L274&gt;L$1288,'Female Data'!$X274,0),IF(AND(L$1288=0,L$1289&gt;0),IF('Female Data'!L274&lt;L$1289,'Female Data'!$X274,0),IF(AND('Female Data'!L274&gt;L$1288,'Female Data'!L274&lt;L$1289),'Female Data'!$X274,0))))</f>
        <v>--</v>
      </c>
      <c r="M274" t="str">
        <f>IF(AND(M$1288=0,M$1289=0),"--",IF(AND(M$1288&gt;0,M$1289=0),IF('Female Data'!M274&gt;M$1288,'Female Data'!$X274,0),IF(AND(M$1288=0,M$1289&gt;0),IF('Female Data'!M274&lt;M$1289,'Female Data'!$X274,0),IF(AND('Female Data'!M274&gt;M$1288,'Female Data'!M274&lt;M$1289),'Female Data'!$X274,0))))</f>
        <v>--</v>
      </c>
      <c r="N274" t="str">
        <f>IF(AND(N$1288=0,N$1289=0),"--",IF(AND(N$1288&gt;0,N$1289=0),IF('Female Data'!N274&gt;N$1288,'Female Data'!$X274,0),IF(AND(N$1288=0,N$1289&gt;0),IF('Female Data'!N274&lt;N$1289,'Female Data'!$X274,0),IF(AND('Female Data'!N274&gt;N$1288,'Female Data'!N274&lt;N$1289),'Female Data'!$X274,0))))</f>
        <v>--</v>
      </c>
      <c r="O274" t="str">
        <f>IF(AND(O$1288=0,O$1289=0),"--",IF(AND(O$1288&gt;0,O$1289=0),IF('Female Data'!O274&gt;O$1288,'Female Data'!$X274,0),IF(AND(O$1288=0,O$1289&gt;0),IF('Female Data'!O274&lt;O$1289,'Female Data'!$X274,0),IF(AND('Female Data'!O274&gt;O$1288,'Female Data'!O274&lt;O$1289),'Female Data'!$X274,0))))</f>
        <v>--</v>
      </c>
      <c r="P274" t="str">
        <f>IF(AND(P$1288=0,P$1289=0),"--",IF(AND(P$1288&gt;0,P$1289=0),IF('Female Data'!P274&gt;P$1288,'Female Data'!$X274,0),IF(AND(P$1288=0,P$1289&gt;0),IF('Female Data'!P274&lt;P$1289,'Female Data'!$X274,0),IF(AND('Female Data'!P274&gt;P$1288,'Female Data'!P274&lt;P$1289),'Female Data'!$X274,0))))</f>
        <v>--</v>
      </c>
      <c r="Q274" t="str">
        <f>IF(AND(Q$1288=0,Q$1289=0),"--",IF(AND(Q$1288&gt;0,Q$1289=0),IF('Female Data'!Q274&gt;Q$1288,'Female Data'!$X274,0),IF(AND(Q$1288=0,Q$1289&gt;0),IF('Female Data'!Q274&lt;Q$1289,'Female Data'!$X274,0),IF(AND('Female Data'!Q274&gt;Q$1288,'Female Data'!Q274&lt;Q$1289),'Female Data'!$X274,0))))</f>
        <v>--</v>
      </c>
      <c r="R274" t="str">
        <f>IF(AND(R$1288=0,R$1289=0),"--",IF(AND(R$1288&gt;0,R$1289=0),IF('Female Data'!R274&gt;R$1288,'Female Data'!$X274,0),IF(AND(R$1288=0,R$1289&gt;0),IF('Female Data'!R274&lt;R$1289,'Female Data'!$X274,0),IF(AND('Female Data'!R274&gt;R$1288,'Female Data'!R274&lt;R$1289),'Female Data'!$X274,0))))</f>
        <v>--</v>
      </c>
      <c r="S274" t="str">
        <f>IF(AND(S$1288=0,S$1289=0),"--",IF(AND(S$1288&gt;0,S$1289=0),IF('Female Data'!S274&gt;S$1288,'Female Data'!$X274,0),IF(AND(S$1288=0,S$1289&gt;0),IF('Female Data'!S274&lt;S$1289,'Female Data'!$X274,0),IF(AND('Female Data'!S274&gt;S$1288,'Female Data'!S274&lt;S$1289),'Female Data'!$X274,0))))</f>
        <v>--</v>
      </c>
      <c r="T274" t="str">
        <f>IF(AND(T$1288=0,T$1289=0),"--",IF(AND(T$1288&gt;0,T$1289=0),IF('Female Data'!T274&gt;T$1288,'Female Data'!$X274,0),IF(AND(T$1288=0,T$1289&gt;0),IF('Female Data'!T274&lt;T$1289,'Female Data'!$X274,0),IF(AND('Female Data'!T274&gt;T$1288,'Female Data'!T274&lt;T$1289),'Female Data'!$X274,0))))</f>
        <v>--</v>
      </c>
      <c r="U274" t="str">
        <f>IF(AND(U$1288=0,U$1289=0),"--",IF(AND(U$1288&gt;0,U$1289=0),IF('Female Data'!U274&gt;U$1288,'Female Data'!$X274,0),IF(AND(U$1288=0,U$1289&gt;0),IF('Female Data'!U274&lt;U$1289,'Female Data'!$X274,0),IF(AND('Female Data'!U274&gt;U$1288,'Female Data'!U274&lt;U$1289),'Female Data'!$X274,0))))</f>
        <v>--</v>
      </c>
      <c r="V274" t="str">
        <f>IF(AND(V$1288=0,V$1289=0),"--",IF(AND(V$1288&gt;0,V$1289=0),IF('Female Data'!V274&gt;V$1288,'Female Data'!$X274,0),IF(AND(V$1288=0,V$1289&gt;0),IF('Female Data'!V274&lt;V$1289,'Female Data'!$X274,0),IF(AND('Female Data'!V274&gt;V$1288,'Female Data'!V274&lt;V$1289),'Female Data'!$X274,0))))</f>
        <v>--</v>
      </c>
      <c r="W274" t="str">
        <f>IF(AND(W$1288=0,W$1289=0),"--",IF(AND(W$1288&gt;0,W$1289=0),IF('Female Data'!W274&gt;W$1288,'Female Data'!$X274,0),IF(AND(W$1288=0,W$1289&gt;0),IF('Female Data'!W274&lt;W$1289,'Female Data'!$X274,0),IF(AND('Female Data'!W274&gt;W$1288,'Female Data'!W274&lt;W$1289),'Female Data'!$X274,0))))</f>
        <v>--</v>
      </c>
      <c r="Y274">
        <f t="shared" si="8"/>
        <v>0</v>
      </c>
      <c r="Z274">
        <f>Y274*'Female Data'!X274</f>
        <v>0</v>
      </c>
      <c r="AA274">
        <f t="shared" si="9"/>
        <v>1</v>
      </c>
      <c r="AB274">
        <f>AA274*'Female Data'!X274</f>
        <v>68931</v>
      </c>
    </row>
    <row r="275" spans="1:28">
      <c r="A275">
        <f>'Female Data'!A275</f>
        <v>274</v>
      </c>
      <c r="B275" t="str">
        <f>'Female Data'!B275</f>
        <v>F</v>
      </c>
      <c r="C275" t="str">
        <f>IF(AND(C$1288=0,C$1289=0),"--",IF(AND(C$1288&gt;0,C$1289=0),IF('Female Data'!C275&gt;C$1288,'Female Data'!$X275,0),IF(AND(C$1288=0,C$1289&gt;0),IF('Female Data'!C275&lt;C$1289,'Female Data'!$X275,0),IF(AND('Female Data'!C275&gt;C$1288,'Female Data'!C275&lt;C$1289),'Female Data'!$X275,0))))</f>
        <v>--</v>
      </c>
      <c r="D275" t="str">
        <f>IF(AND(D$1288=0,D$1289=0),"--",IF(AND(D$1288&gt;0,D$1289=0),IF('Female Data'!D275&gt;D$1288,'Female Data'!$X275,0),IF(AND(D$1288=0,D$1289&gt;0),IF('Female Data'!D275&lt;D$1289,'Female Data'!$X275,0),IF(AND('Female Data'!D275&gt;D$1288,'Female Data'!D275&lt;D$1289),'Female Data'!$X275,0))))</f>
        <v>--</v>
      </c>
      <c r="E275" t="str">
        <f>IF(AND(E$1288=0,E$1289=0),"--",IF(AND(E$1288&gt;0,E$1289=0),IF('Female Data'!E275&gt;E$1288,'Female Data'!$X275,0),IF(AND(E$1288=0,E$1289&gt;0),IF('Female Data'!E275&lt;E$1289,'Female Data'!$X275,0),IF(AND('Female Data'!E275&gt;E$1288,'Female Data'!E275&lt;E$1289),'Female Data'!$X275,0))))</f>
        <v>--</v>
      </c>
      <c r="F275" t="str">
        <f>IF(AND(F$1288=0,F$1289=0),"--",IF(AND(F$1288&gt;0,F$1289=0),IF('Female Data'!F275&gt;F$1288,'Female Data'!$X275,0),IF(AND(F$1288=0,F$1289&gt;0),IF('Female Data'!F275&lt;F$1289,'Female Data'!$X275,0),IF(AND('Female Data'!F275&gt;F$1288,'Female Data'!F275&lt;F$1289),'Female Data'!$X275,0))))</f>
        <v>--</v>
      </c>
      <c r="G275" t="str">
        <f>IF(AND(G$1288=0,G$1289=0),"--",IF(AND(G$1288&gt;0,G$1289=0),IF('Female Data'!G275&gt;G$1288,'Female Data'!$X275,0),IF(AND(G$1288=0,G$1289&gt;0),IF('Female Data'!G275&lt;G$1289,'Female Data'!$X275,0),IF(AND('Female Data'!G275&gt;G$1288,'Female Data'!G275&lt;G$1289),'Female Data'!$X275,0))))</f>
        <v>--</v>
      </c>
      <c r="H275" t="str">
        <f>IF(AND(H$1288=0,H$1289=0),"--",IF(AND(H$1288&gt;0,H$1289=0),IF('Female Data'!H275&gt;H$1288,'Female Data'!$X275,0),IF(AND(H$1288=0,H$1289&gt;0),IF('Female Data'!H275&lt;H$1289,'Female Data'!$X275,0),IF(AND('Female Data'!H275&gt;H$1288,'Female Data'!H275&lt;H$1289),'Female Data'!$X275,0))))</f>
        <v>--</v>
      </c>
      <c r="I275" t="str">
        <f>IF(AND(I$1288=0,I$1289=0),"--",IF(AND(I$1288&gt;0,I$1289=0),IF('Female Data'!I275&gt;I$1288,'Female Data'!$X275,0),IF(AND(I$1288=0,I$1289&gt;0),IF('Female Data'!I275&lt;I$1289,'Female Data'!$X275,0),IF(AND('Female Data'!I275&gt;I$1288,'Female Data'!I275&lt;I$1289),'Female Data'!$X275,0))))</f>
        <v>--</v>
      </c>
      <c r="J275" t="str">
        <f>IF(AND(J$1288=0,J$1289=0),"--",IF(AND(J$1288&gt;0,J$1289=0),IF('Female Data'!J275&gt;J$1288,'Female Data'!$X275,0),IF(AND(J$1288=0,J$1289&gt;0),IF('Female Data'!J275&lt;J$1289,'Female Data'!$X275,0),IF(AND('Female Data'!J275&gt;J$1288,'Female Data'!J275&lt;J$1289),'Female Data'!$X275,0))))</f>
        <v>--</v>
      </c>
      <c r="K275" t="str">
        <f>IF(AND(K$1288=0,K$1289=0),"--",IF(AND(K$1288&gt;0,K$1289=0),IF('Female Data'!K275&gt;K$1288,'Female Data'!$X275,0),IF(AND(K$1288=0,K$1289&gt;0),IF('Female Data'!K275&lt;K$1289,'Female Data'!$X275,0),IF(AND('Female Data'!K275&gt;K$1288,'Female Data'!K275&lt;K$1289),'Female Data'!$X275,0))))</f>
        <v>--</v>
      </c>
      <c r="L275" t="str">
        <f>IF(AND(L$1288=0,L$1289=0),"--",IF(AND(L$1288&gt;0,L$1289=0),IF('Female Data'!L275&gt;L$1288,'Female Data'!$X275,0),IF(AND(L$1288=0,L$1289&gt;0),IF('Female Data'!L275&lt;L$1289,'Female Data'!$X275,0),IF(AND('Female Data'!L275&gt;L$1288,'Female Data'!L275&lt;L$1289),'Female Data'!$X275,0))))</f>
        <v>--</v>
      </c>
      <c r="M275" t="str">
        <f>IF(AND(M$1288=0,M$1289=0),"--",IF(AND(M$1288&gt;0,M$1289=0),IF('Female Data'!M275&gt;M$1288,'Female Data'!$X275,0),IF(AND(M$1288=0,M$1289&gt;0),IF('Female Data'!M275&lt;M$1289,'Female Data'!$X275,0),IF(AND('Female Data'!M275&gt;M$1288,'Female Data'!M275&lt;M$1289),'Female Data'!$X275,0))))</f>
        <v>--</v>
      </c>
      <c r="N275" t="str">
        <f>IF(AND(N$1288=0,N$1289=0),"--",IF(AND(N$1288&gt;0,N$1289=0),IF('Female Data'!N275&gt;N$1288,'Female Data'!$X275,0),IF(AND(N$1288=0,N$1289&gt;0),IF('Female Data'!N275&lt;N$1289,'Female Data'!$X275,0),IF(AND('Female Data'!N275&gt;N$1288,'Female Data'!N275&lt;N$1289),'Female Data'!$X275,0))))</f>
        <v>--</v>
      </c>
      <c r="O275" t="str">
        <f>IF(AND(O$1288=0,O$1289=0),"--",IF(AND(O$1288&gt;0,O$1289=0),IF('Female Data'!O275&gt;O$1288,'Female Data'!$X275,0),IF(AND(O$1288=0,O$1289&gt;0),IF('Female Data'!O275&lt;O$1289,'Female Data'!$X275,0),IF(AND('Female Data'!O275&gt;O$1288,'Female Data'!O275&lt;O$1289),'Female Data'!$X275,0))))</f>
        <v>--</v>
      </c>
      <c r="P275" t="str">
        <f>IF(AND(P$1288=0,P$1289=0),"--",IF(AND(P$1288&gt;0,P$1289=0),IF('Female Data'!P275&gt;P$1288,'Female Data'!$X275,0),IF(AND(P$1288=0,P$1289&gt;0),IF('Female Data'!P275&lt;P$1289,'Female Data'!$X275,0),IF(AND('Female Data'!P275&gt;P$1288,'Female Data'!P275&lt;P$1289),'Female Data'!$X275,0))))</f>
        <v>--</v>
      </c>
      <c r="Q275" t="str">
        <f>IF(AND(Q$1288=0,Q$1289=0),"--",IF(AND(Q$1288&gt;0,Q$1289=0),IF('Female Data'!Q275&gt;Q$1288,'Female Data'!$X275,0),IF(AND(Q$1288=0,Q$1289&gt;0),IF('Female Data'!Q275&lt;Q$1289,'Female Data'!$X275,0),IF(AND('Female Data'!Q275&gt;Q$1288,'Female Data'!Q275&lt;Q$1289),'Female Data'!$X275,0))))</f>
        <v>--</v>
      </c>
      <c r="R275" t="str">
        <f>IF(AND(R$1288=0,R$1289=0),"--",IF(AND(R$1288&gt;0,R$1289=0),IF('Female Data'!R275&gt;R$1288,'Female Data'!$X275,0),IF(AND(R$1288=0,R$1289&gt;0),IF('Female Data'!R275&lt;R$1289,'Female Data'!$X275,0),IF(AND('Female Data'!R275&gt;R$1288,'Female Data'!R275&lt;R$1289),'Female Data'!$X275,0))))</f>
        <v>--</v>
      </c>
      <c r="S275" t="str">
        <f>IF(AND(S$1288=0,S$1289=0),"--",IF(AND(S$1288&gt;0,S$1289=0),IF('Female Data'!S275&gt;S$1288,'Female Data'!$X275,0),IF(AND(S$1288=0,S$1289&gt;0),IF('Female Data'!S275&lt;S$1289,'Female Data'!$X275,0),IF(AND('Female Data'!S275&gt;S$1288,'Female Data'!S275&lt;S$1289),'Female Data'!$X275,0))))</f>
        <v>--</v>
      </c>
      <c r="T275" t="str">
        <f>IF(AND(T$1288=0,T$1289=0),"--",IF(AND(T$1288&gt;0,T$1289=0),IF('Female Data'!T275&gt;T$1288,'Female Data'!$X275,0),IF(AND(T$1288=0,T$1289&gt;0),IF('Female Data'!T275&lt;T$1289,'Female Data'!$X275,0),IF(AND('Female Data'!T275&gt;T$1288,'Female Data'!T275&lt;T$1289),'Female Data'!$X275,0))))</f>
        <v>--</v>
      </c>
      <c r="U275" t="str">
        <f>IF(AND(U$1288=0,U$1289=0),"--",IF(AND(U$1288&gt;0,U$1289=0),IF('Female Data'!U275&gt;U$1288,'Female Data'!$X275,0),IF(AND(U$1288=0,U$1289&gt;0),IF('Female Data'!U275&lt;U$1289,'Female Data'!$X275,0),IF(AND('Female Data'!U275&gt;U$1288,'Female Data'!U275&lt;U$1289),'Female Data'!$X275,0))))</f>
        <v>--</v>
      </c>
      <c r="V275" t="str">
        <f>IF(AND(V$1288=0,V$1289=0),"--",IF(AND(V$1288&gt;0,V$1289=0),IF('Female Data'!V275&gt;V$1288,'Female Data'!$X275,0),IF(AND(V$1288=0,V$1289&gt;0),IF('Female Data'!V275&lt;V$1289,'Female Data'!$X275,0),IF(AND('Female Data'!V275&gt;V$1288,'Female Data'!V275&lt;V$1289),'Female Data'!$X275,0))))</f>
        <v>--</v>
      </c>
      <c r="W275" t="str">
        <f>IF(AND(W$1288=0,W$1289=0),"--",IF(AND(W$1288&gt;0,W$1289=0),IF('Female Data'!W275&gt;W$1288,'Female Data'!$X275,0),IF(AND(W$1288=0,W$1289&gt;0),IF('Female Data'!W275&lt;W$1289,'Female Data'!$X275,0),IF(AND('Female Data'!W275&gt;W$1288,'Female Data'!W275&lt;W$1289),'Female Data'!$X275,0))))</f>
        <v>--</v>
      </c>
      <c r="Y275">
        <f t="shared" si="8"/>
        <v>0</v>
      </c>
      <c r="Z275">
        <f>Y275*'Female Data'!X275</f>
        <v>0</v>
      </c>
      <c r="AA275">
        <f t="shared" si="9"/>
        <v>1</v>
      </c>
      <c r="AB275">
        <f>AA275*'Female Data'!X275</f>
        <v>71002</v>
      </c>
    </row>
    <row r="276" spans="1:28">
      <c r="A276">
        <f>'Female Data'!A276</f>
        <v>275</v>
      </c>
      <c r="B276" t="str">
        <f>'Female Data'!B276</f>
        <v>F</v>
      </c>
      <c r="C276" t="str">
        <f>IF(AND(C$1288=0,C$1289=0),"--",IF(AND(C$1288&gt;0,C$1289=0),IF('Female Data'!C276&gt;C$1288,'Female Data'!$X276,0),IF(AND(C$1288=0,C$1289&gt;0),IF('Female Data'!C276&lt;C$1289,'Female Data'!$X276,0),IF(AND('Female Data'!C276&gt;C$1288,'Female Data'!C276&lt;C$1289),'Female Data'!$X276,0))))</f>
        <v>--</v>
      </c>
      <c r="D276" t="str">
        <f>IF(AND(D$1288=0,D$1289=0),"--",IF(AND(D$1288&gt;0,D$1289=0),IF('Female Data'!D276&gt;D$1288,'Female Data'!$X276,0),IF(AND(D$1288=0,D$1289&gt;0),IF('Female Data'!D276&lt;D$1289,'Female Data'!$X276,0),IF(AND('Female Data'!D276&gt;D$1288,'Female Data'!D276&lt;D$1289),'Female Data'!$X276,0))))</f>
        <v>--</v>
      </c>
      <c r="E276" t="str">
        <f>IF(AND(E$1288=0,E$1289=0),"--",IF(AND(E$1288&gt;0,E$1289=0),IF('Female Data'!E276&gt;E$1288,'Female Data'!$X276,0),IF(AND(E$1288=0,E$1289&gt;0),IF('Female Data'!E276&lt;E$1289,'Female Data'!$X276,0),IF(AND('Female Data'!E276&gt;E$1288,'Female Data'!E276&lt;E$1289),'Female Data'!$X276,0))))</f>
        <v>--</v>
      </c>
      <c r="F276" t="str">
        <f>IF(AND(F$1288=0,F$1289=0),"--",IF(AND(F$1288&gt;0,F$1289=0),IF('Female Data'!F276&gt;F$1288,'Female Data'!$X276,0),IF(AND(F$1288=0,F$1289&gt;0),IF('Female Data'!F276&lt;F$1289,'Female Data'!$X276,0),IF(AND('Female Data'!F276&gt;F$1288,'Female Data'!F276&lt;F$1289),'Female Data'!$X276,0))))</f>
        <v>--</v>
      </c>
      <c r="G276" t="str">
        <f>IF(AND(G$1288=0,G$1289=0),"--",IF(AND(G$1288&gt;0,G$1289=0),IF('Female Data'!G276&gt;G$1288,'Female Data'!$X276,0),IF(AND(G$1288=0,G$1289&gt;0),IF('Female Data'!G276&lt;G$1289,'Female Data'!$X276,0),IF(AND('Female Data'!G276&gt;G$1288,'Female Data'!G276&lt;G$1289),'Female Data'!$X276,0))))</f>
        <v>--</v>
      </c>
      <c r="H276" t="str">
        <f>IF(AND(H$1288=0,H$1289=0),"--",IF(AND(H$1288&gt;0,H$1289=0),IF('Female Data'!H276&gt;H$1288,'Female Data'!$X276,0),IF(AND(H$1288=0,H$1289&gt;0),IF('Female Data'!H276&lt;H$1289,'Female Data'!$X276,0),IF(AND('Female Data'!H276&gt;H$1288,'Female Data'!H276&lt;H$1289),'Female Data'!$X276,0))))</f>
        <v>--</v>
      </c>
      <c r="I276" t="str">
        <f>IF(AND(I$1288=0,I$1289=0),"--",IF(AND(I$1288&gt;0,I$1289=0),IF('Female Data'!I276&gt;I$1288,'Female Data'!$X276,0),IF(AND(I$1288=0,I$1289&gt;0),IF('Female Data'!I276&lt;I$1289,'Female Data'!$X276,0),IF(AND('Female Data'!I276&gt;I$1288,'Female Data'!I276&lt;I$1289),'Female Data'!$X276,0))))</f>
        <v>--</v>
      </c>
      <c r="J276" t="str">
        <f>IF(AND(J$1288=0,J$1289=0),"--",IF(AND(J$1288&gt;0,J$1289=0),IF('Female Data'!J276&gt;J$1288,'Female Data'!$X276,0),IF(AND(J$1288=0,J$1289&gt;0),IF('Female Data'!J276&lt;J$1289,'Female Data'!$X276,0),IF(AND('Female Data'!J276&gt;J$1288,'Female Data'!J276&lt;J$1289),'Female Data'!$X276,0))))</f>
        <v>--</v>
      </c>
      <c r="K276" t="str">
        <f>IF(AND(K$1288=0,K$1289=0),"--",IF(AND(K$1288&gt;0,K$1289=0),IF('Female Data'!K276&gt;K$1288,'Female Data'!$X276,0),IF(AND(K$1288=0,K$1289&gt;0),IF('Female Data'!K276&lt;K$1289,'Female Data'!$X276,0),IF(AND('Female Data'!K276&gt;K$1288,'Female Data'!K276&lt;K$1289),'Female Data'!$X276,0))))</f>
        <v>--</v>
      </c>
      <c r="L276" t="str">
        <f>IF(AND(L$1288=0,L$1289=0),"--",IF(AND(L$1288&gt;0,L$1289=0),IF('Female Data'!L276&gt;L$1288,'Female Data'!$X276,0),IF(AND(L$1288=0,L$1289&gt;0),IF('Female Data'!L276&lt;L$1289,'Female Data'!$X276,0),IF(AND('Female Data'!L276&gt;L$1288,'Female Data'!L276&lt;L$1289),'Female Data'!$X276,0))))</f>
        <v>--</v>
      </c>
      <c r="M276" t="str">
        <f>IF(AND(M$1288=0,M$1289=0),"--",IF(AND(M$1288&gt;0,M$1289=0),IF('Female Data'!M276&gt;M$1288,'Female Data'!$X276,0),IF(AND(M$1288=0,M$1289&gt;0),IF('Female Data'!M276&lt;M$1289,'Female Data'!$X276,0),IF(AND('Female Data'!M276&gt;M$1288,'Female Data'!M276&lt;M$1289),'Female Data'!$X276,0))))</f>
        <v>--</v>
      </c>
      <c r="N276" t="str">
        <f>IF(AND(N$1288=0,N$1289=0),"--",IF(AND(N$1288&gt;0,N$1289=0),IF('Female Data'!N276&gt;N$1288,'Female Data'!$X276,0),IF(AND(N$1288=0,N$1289&gt;0),IF('Female Data'!N276&lt;N$1289,'Female Data'!$X276,0),IF(AND('Female Data'!N276&gt;N$1288,'Female Data'!N276&lt;N$1289),'Female Data'!$X276,0))))</f>
        <v>--</v>
      </c>
      <c r="O276" t="str">
        <f>IF(AND(O$1288=0,O$1289=0),"--",IF(AND(O$1288&gt;0,O$1289=0),IF('Female Data'!O276&gt;O$1288,'Female Data'!$X276,0),IF(AND(O$1288=0,O$1289&gt;0),IF('Female Data'!O276&lt;O$1289,'Female Data'!$X276,0),IF(AND('Female Data'!O276&gt;O$1288,'Female Data'!O276&lt;O$1289),'Female Data'!$X276,0))))</f>
        <v>--</v>
      </c>
      <c r="P276" t="str">
        <f>IF(AND(P$1288=0,P$1289=0),"--",IF(AND(P$1288&gt;0,P$1289=0),IF('Female Data'!P276&gt;P$1288,'Female Data'!$X276,0),IF(AND(P$1288=0,P$1289&gt;0),IF('Female Data'!P276&lt;P$1289,'Female Data'!$X276,0),IF(AND('Female Data'!P276&gt;P$1288,'Female Data'!P276&lt;P$1289),'Female Data'!$X276,0))))</f>
        <v>--</v>
      </c>
      <c r="Q276" t="str">
        <f>IF(AND(Q$1288=0,Q$1289=0),"--",IF(AND(Q$1288&gt;0,Q$1289=0),IF('Female Data'!Q276&gt;Q$1288,'Female Data'!$X276,0),IF(AND(Q$1288=0,Q$1289&gt;0),IF('Female Data'!Q276&lt;Q$1289,'Female Data'!$X276,0),IF(AND('Female Data'!Q276&gt;Q$1288,'Female Data'!Q276&lt;Q$1289),'Female Data'!$X276,0))))</f>
        <v>--</v>
      </c>
      <c r="R276" t="str">
        <f>IF(AND(R$1288=0,R$1289=0),"--",IF(AND(R$1288&gt;0,R$1289=0),IF('Female Data'!R276&gt;R$1288,'Female Data'!$X276,0),IF(AND(R$1288=0,R$1289&gt;0),IF('Female Data'!R276&lt;R$1289,'Female Data'!$X276,0),IF(AND('Female Data'!R276&gt;R$1288,'Female Data'!R276&lt;R$1289),'Female Data'!$X276,0))))</f>
        <v>--</v>
      </c>
      <c r="S276" t="str">
        <f>IF(AND(S$1288=0,S$1289=0),"--",IF(AND(S$1288&gt;0,S$1289=0),IF('Female Data'!S276&gt;S$1288,'Female Data'!$X276,0),IF(AND(S$1288=0,S$1289&gt;0),IF('Female Data'!S276&lt;S$1289,'Female Data'!$X276,0),IF(AND('Female Data'!S276&gt;S$1288,'Female Data'!S276&lt;S$1289),'Female Data'!$X276,0))))</f>
        <v>--</v>
      </c>
      <c r="T276" t="str">
        <f>IF(AND(T$1288=0,T$1289=0),"--",IF(AND(T$1288&gt;0,T$1289=0),IF('Female Data'!T276&gt;T$1288,'Female Data'!$X276,0),IF(AND(T$1288=0,T$1289&gt;0),IF('Female Data'!T276&lt;T$1289,'Female Data'!$X276,0),IF(AND('Female Data'!T276&gt;T$1288,'Female Data'!T276&lt;T$1289),'Female Data'!$X276,0))))</f>
        <v>--</v>
      </c>
      <c r="U276" t="str">
        <f>IF(AND(U$1288=0,U$1289=0),"--",IF(AND(U$1288&gt;0,U$1289=0),IF('Female Data'!U276&gt;U$1288,'Female Data'!$X276,0),IF(AND(U$1288=0,U$1289&gt;0),IF('Female Data'!U276&lt;U$1289,'Female Data'!$X276,0),IF(AND('Female Data'!U276&gt;U$1288,'Female Data'!U276&lt;U$1289),'Female Data'!$X276,0))))</f>
        <v>--</v>
      </c>
      <c r="V276" t="str">
        <f>IF(AND(V$1288=0,V$1289=0),"--",IF(AND(V$1288&gt;0,V$1289=0),IF('Female Data'!V276&gt;V$1288,'Female Data'!$X276,0),IF(AND(V$1288=0,V$1289&gt;0),IF('Female Data'!V276&lt;V$1289,'Female Data'!$X276,0),IF(AND('Female Data'!V276&gt;V$1288,'Female Data'!V276&lt;V$1289),'Female Data'!$X276,0))))</f>
        <v>--</v>
      </c>
      <c r="W276" t="str">
        <f>IF(AND(W$1288=0,W$1289=0),"--",IF(AND(W$1288&gt;0,W$1289=0),IF('Female Data'!W276&gt;W$1288,'Female Data'!$X276,0),IF(AND(W$1288=0,W$1289&gt;0),IF('Female Data'!W276&lt;W$1289,'Female Data'!$X276,0),IF(AND('Female Data'!W276&gt;W$1288,'Female Data'!W276&lt;W$1289),'Female Data'!$X276,0))))</f>
        <v>--</v>
      </c>
      <c r="Y276">
        <f t="shared" si="8"/>
        <v>0</v>
      </c>
      <c r="Z276">
        <f>Y276*'Female Data'!X276</f>
        <v>0</v>
      </c>
      <c r="AA276">
        <f t="shared" si="9"/>
        <v>1</v>
      </c>
      <c r="AB276">
        <f>AA276*'Female Data'!X276</f>
        <v>56368</v>
      </c>
    </row>
    <row r="277" spans="1:28">
      <c r="A277">
        <f>'Female Data'!A277</f>
        <v>276</v>
      </c>
      <c r="B277" t="str">
        <f>'Female Data'!B277</f>
        <v>F</v>
      </c>
      <c r="C277" t="str">
        <f>IF(AND(C$1288=0,C$1289=0),"--",IF(AND(C$1288&gt;0,C$1289=0),IF('Female Data'!C277&gt;C$1288,'Female Data'!$X277,0),IF(AND(C$1288=0,C$1289&gt;0),IF('Female Data'!C277&lt;C$1289,'Female Data'!$X277,0),IF(AND('Female Data'!C277&gt;C$1288,'Female Data'!C277&lt;C$1289),'Female Data'!$X277,0))))</f>
        <v>--</v>
      </c>
      <c r="D277" t="str">
        <f>IF(AND(D$1288=0,D$1289=0),"--",IF(AND(D$1288&gt;0,D$1289=0),IF('Female Data'!D277&gt;D$1288,'Female Data'!$X277,0),IF(AND(D$1288=0,D$1289&gt;0),IF('Female Data'!D277&lt;D$1289,'Female Data'!$X277,0),IF(AND('Female Data'!D277&gt;D$1288,'Female Data'!D277&lt;D$1289),'Female Data'!$X277,0))))</f>
        <v>--</v>
      </c>
      <c r="E277" t="str">
        <f>IF(AND(E$1288=0,E$1289=0),"--",IF(AND(E$1288&gt;0,E$1289=0),IF('Female Data'!E277&gt;E$1288,'Female Data'!$X277,0),IF(AND(E$1288=0,E$1289&gt;0),IF('Female Data'!E277&lt;E$1289,'Female Data'!$X277,0),IF(AND('Female Data'!E277&gt;E$1288,'Female Data'!E277&lt;E$1289),'Female Data'!$X277,0))))</f>
        <v>--</v>
      </c>
      <c r="F277" t="str">
        <f>IF(AND(F$1288=0,F$1289=0),"--",IF(AND(F$1288&gt;0,F$1289=0),IF('Female Data'!F277&gt;F$1288,'Female Data'!$X277,0),IF(AND(F$1288=0,F$1289&gt;0),IF('Female Data'!F277&lt;F$1289,'Female Data'!$X277,0),IF(AND('Female Data'!F277&gt;F$1288,'Female Data'!F277&lt;F$1289),'Female Data'!$X277,0))))</f>
        <v>--</v>
      </c>
      <c r="G277" t="str">
        <f>IF(AND(G$1288=0,G$1289=0),"--",IF(AND(G$1288&gt;0,G$1289=0),IF('Female Data'!G277&gt;G$1288,'Female Data'!$X277,0),IF(AND(G$1288=0,G$1289&gt;0),IF('Female Data'!G277&lt;G$1289,'Female Data'!$X277,0),IF(AND('Female Data'!G277&gt;G$1288,'Female Data'!G277&lt;G$1289),'Female Data'!$X277,0))))</f>
        <v>--</v>
      </c>
      <c r="H277" t="str">
        <f>IF(AND(H$1288=0,H$1289=0),"--",IF(AND(H$1288&gt;0,H$1289=0),IF('Female Data'!H277&gt;H$1288,'Female Data'!$X277,0),IF(AND(H$1288=0,H$1289&gt;0),IF('Female Data'!H277&lt;H$1289,'Female Data'!$X277,0),IF(AND('Female Data'!H277&gt;H$1288,'Female Data'!H277&lt;H$1289),'Female Data'!$X277,0))))</f>
        <v>--</v>
      </c>
      <c r="I277" t="str">
        <f>IF(AND(I$1288=0,I$1289=0),"--",IF(AND(I$1288&gt;0,I$1289=0),IF('Female Data'!I277&gt;I$1288,'Female Data'!$X277,0),IF(AND(I$1288=0,I$1289&gt;0),IF('Female Data'!I277&lt;I$1289,'Female Data'!$X277,0),IF(AND('Female Data'!I277&gt;I$1288,'Female Data'!I277&lt;I$1289),'Female Data'!$X277,0))))</f>
        <v>--</v>
      </c>
      <c r="J277" t="str">
        <f>IF(AND(J$1288=0,J$1289=0),"--",IF(AND(J$1288&gt;0,J$1289=0),IF('Female Data'!J277&gt;J$1288,'Female Data'!$X277,0),IF(AND(J$1288=0,J$1289&gt;0),IF('Female Data'!J277&lt;J$1289,'Female Data'!$X277,0),IF(AND('Female Data'!J277&gt;J$1288,'Female Data'!J277&lt;J$1289),'Female Data'!$X277,0))))</f>
        <v>--</v>
      </c>
      <c r="K277" t="str">
        <f>IF(AND(K$1288=0,K$1289=0),"--",IF(AND(K$1288&gt;0,K$1289=0),IF('Female Data'!K277&gt;K$1288,'Female Data'!$X277,0),IF(AND(K$1288=0,K$1289&gt;0),IF('Female Data'!K277&lt;K$1289,'Female Data'!$X277,0),IF(AND('Female Data'!K277&gt;K$1288,'Female Data'!K277&lt;K$1289),'Female Data'!$X277,0))))</f>
        <v>--</v>
      </c>
      <c r="L277" t="str">
        <f>IF(AND(L$1288=0,L$1289=0),"--",IF(AND(L$1288&gt;0,L$1289=0),IF('Female Data'!L277&gt;L$1288,'Female Data'!$X277,0),IF(AND(L$1288=0,L$1289&gt;0),IF('Female Data'!L277&lt;L$1289,'Female Data'!$X277,0),IF(AND('Female Data'!L277&gt;L$1288,'Female Data'!L277&lt;L$1289),'Female Data'!$X277,0))))</f>
        <v>--</v>
      </c>
      <c r="M277" t="str">
        <f>IF(AND(M$1288=0,M$1289=0),"--",IF(AND(M$1288&gt;0,M$1289=0),IF('Female Data'!M277&gt;M$1288,'Female Data'!$X277,0),IF(AND(M$1288=0,M$1289&gt;0),IF('Female Data'!M277&lt;M$1289,'Female Data'!$X277,0),IF(AND('Female Data'!M277&gt;M$1288,'Female Data'!M277&lt;M$1289),'Female Data'!$X277,0))))</f>
        <v>--</v>
      </c>
      <c r="N277" t="str">
        <f>IF(AND(N$1288=0,N$1289=0),"--",IF(AND(N$1288&gt;0,N$1289=0),IF('Female Data'!N277&gt;N$1288,'Female Data'!$X277,0),IF(AND(N$1288=0,N$1289&gt;0),IF('Female Data'!N277&lt;N$1289,'Female Data'!$X277,0),IF(AND('Female Data'!N277&gt;N$1288,'Female Data'!N277&lt;N$1289),'Female Data'!$X277,0))))</f>
        <v>--</v>
      </c>
      <c r="O277" t="str">
        <f>IF(AND(O$1288=0,O$1289=0),"--",IF(AND(O$1288&gt;0,O$1289=0),IF('Female Data'!O277&gt;O$1288,'Female Data'!$X277,0),IF(AND(O$1288=0,O$1289&gt;0),IF('Female Data'!O277&lt;O$1289,'Female Data'!$X277,0),IF(AND('Female Data'!O277&gt;O$1288,'Female Data'!O277&lt;O$1289),'Female Data'!$X277,0))))</f>
        <v>--</v>
      </c>
      <c r="P277" t="str">
        <f>IF(AND(P$1288=0,P$1289=0),"--",IF(AND(P$1288&gt;0,P$1289=0),IF('Female Data'!P277&gt;P$1288,'Female Data'!$X277,0),IF(AND(P$1288=0,P$1289&gt;0),IF('Female Data'!P277&lt;P$1289,'Female Data'!$X277,0),IF(AND('Female Data'!P277&gt;P$1288,'Female Data'!P277&lt;P$1289),'Female Data'!$X277,0))))</f>
        <v>--</v>
      </c>
      <c r="Q277" t="str">
        <f>IF(AND(Q$1288=0,Q$1289=0),"--",IF(AND(Q$1288&gt;0,Q$1289=0),IF('Female Data'!Q277&gt;Q$1288,'Female Data'!$X277,0),IF(AND(Q$1288=0,Q$1289&gt;0),IF('Female Data'!Q277&lt;Q$1289,'Female Data'!$X277,0),IF(AND('Female Data'!Q277&gt;Q$1288,'Female Data'!Q277&lt;Q$1289),'Female Data'!$X277,0))))</f>
        <v>--</v>
      </c>
      <c r="R277" t="str">
        <f>IF(AND(R$1288=0,R$1289=0),"--",IF(AND(R$1288&gt;0,R$1289=0),IF('Female Data'!R277&gt;R$1288,'Female Data'!$X277,0),IF(AND(R$1288=0,R$1289&gt;0),IF('Female Data'!R277&lt;R$1289,'Female Data'!$X277,0),IF(AND('Female Data'!R277&gt;R$1288,'Female Data'!R277&lt;R$1289),'Female Data'!$X277,0))))</f>
        <v>--</v>
      </c>
      <c r="S277" t="str">
        <f>IF(AND(S$1288=0,S$1289=0),"--",IF(AND(S$1288&gt;0,S$1289=0),IF('Female Data'!S277&gt;S$1288,'Female Data'!$X277,0),IF(AND(S$1288=0,S$1289&gt;0),IF('Female Data'!S277&lt;S$1289,'Female Data'!$X277,0),IF(AND('Female Data'!S277&gt;S$1288,'Female Data'!S277&lt;S$1289),'Female Data'!$X277,0))))</f>
        <v>--</v>
      </c>
      <c r="T277" t="str">
        <f>IF(AND(T$1288=0,T$1289=0),"--",IF(AND(T$1288&gt;0,T$1289=0),IF('Female Data'!T277&gt;T$1288,'Female Data'!$X277,0),IF(AND(T$1288=0,T$1289&gt;0),IF('Female Data'!T277&lt;T$1289,'Female Data'!$X277,0),IF(AND('Female Data'!T277&gt;T$1288,'Female Data'!T277&lt;T$1289),'Female Data'!$X277,0))))</f>
        <v>--</v>
      </c>
      <c r="U277" t="str">
        <f>IF(AND(U$1288=0,U$1289=0),"--",IF(AND(U$1288&gt;0,U$1289=0),IF('Female Data'!U277&gt;U$1288,'Female Data'!$X277,0),IF(AND(U$1288=0,U$1289&gt;0),IF('Female Data'!U277&lt;U$1289,'Female Data'!$X277,0),IF(AND('Female Data'!U277&gt;U$1288,'Female Data'!U277&lt;U$1289),'Female Data'!$X277,0))))</f>
        <v>--</v>
      </c>
      <c r="V277" t="str">
        <f>IF(AND(V$1288=0,V$1289=0),"--",IF(AND(V$1288&gt;0,V$1289=0),IF('Female Data'!V277&gt;V$1288,'Female Data'!$X277,0),IF(AND(V$1288=0,V$1289&gt;0),IF('Female Data'!V277&lt;V$1289,'Female Data'!$X277,0),IF(AND('Female Data'!V277&gt;V$1288,'Female Data'!V277&lt;V$1289),'Female Data'!$X277,0))))</f>
        <v>--</v>
      </c>
      <c r="W277" t="str">
        <f>IF(AND(W$1288=0,W$1289=0),"--",IF(AND(W$1288&gt;0,W$1289=0),IF('Female Data'!W277&gt;W$1288,'Female Data'!$X277,0),IF(AND(W$1288=0,W$1289&gt;0),IF('Female Data'!W277&lt;W$1289,'Female Data'!$X277,0),IF(AND('Female Data'!W277&gt;W$1288,'Female Data'!W277&lt;W$1289),'Female Data'!$X277,0))))</f>
        <v>--</v>
      </c>
      <c r="Y277">
        <f t="shared" si="8"/>
        <v>0</v>
      </c>
      <c r="Z277">
        <f>Y277*'Female Data'!X277</f>
        <v>0</v>
      </c>
      <c r="AA277">
        <f t="shared" si="9"/>
        <v>1</v>
      </c>
      <c r="AB277">
        <f>AA277*'Female Data'!X277</f>
        <v>37935</v>
      </c>
    </row>
    <row r="278" spans="1:28">
      <c r="A278">
        <f>'Female Data'!A278</f>
        <v>277</v>
      </c>
      <c r="B278" t="str">
        <f>'Female Data'!B278</f>
        <v>F</v>
      </c>
      <c r="C278" t="str">
        <f>IF(AND(C$1288=0,C$1289=0),"--",IF(AND(C$1288&gt;0,C$1289=0),IF('Female Data'!C278&gt;C$1288,'Female Data'!$X278,0),IF(AND(C$1288=0,C$1289&gt;0),IF('Female Data'!C278&lt;C$1289,'Female Data'!$X278,0),IF(AND('Female Data'!C278&gt;C$1288,'Female Data'!C278&lt;C$1289),'Female Data'!$X278,0))))</f>
        <v>--</v>
      </c>
      <c r="D278" t="str">
        <f>IF(AND(D$1288=0,D$1289=0),"--",IF(AND(D$1288&gt;0,D$1289=0),IF('Female Data'!D278&gt;D$1288,'Female Data'!$X278,0),IF(AND(D$1288=0,D$1289&gt;0),IF('Female Data'!D278&lt;D$1289,'Female Data'!$X278,0),IF(AND('Female Data'!D278&gt;D$1288,'Female Data'!D278&lt;D$1289),'Female Data'!$X278,0))))</f>
        <v>--</v>
      </c>
      <c r="E278" t="str">
        <f>IF(AND(E$1288=0,E$1289=0),"--",IF(AND(E$1288&gt;0,E$1289=0),IF('Female Data'!E278&gt;E$1288,'Female Data'!$X278,0),IF(AND(E$1288=0,E$1289&gt;0),IF('Female Data'!E278&lt;E$1289,'Female Data'!$X278,0),IF(AND('Female Data'!E278&gt;E$1288,'Female Data'!E278&lt;E$1289),'Female Data'!$X278,0))))</f>
        <v>--</v>
      </c>
      <c r="F278" t="str">
        <f>IF(AND(F$1288=0,F$1289=0),"--",IF(AND(F$1288&gt;0,F$1289=0),IF('Female Data'!F278&gt;F$1288,'Female Data'!$X278,0),IF(AND(F$1288=0,F$1289&gt;0),IF('Female Data'!F278&lt;F$1289,'Female Data'!$X278,0),IF(AND('Female Data'!F278&gt;F$1288,'Female Data'!F278&lt;F$1289),'Female Data'!$X278,0))))</f>
        <v>--</v>
      </c>
      <c r="G278" t="str">
        <f>IF(AND(G$1288=0,G$1289=0),"--",IF(AND(G$1288&gt;0,G$1289=0),IF('Female Data'!G278&gt;G$1288,'Female Data'!$X278,0),IF(AND(G$1288=0,G$1289&gt;0),IF('Female Data'!G278&lt;G$1289,'Female Data'!$X278,0),IF(AND('Female Data'!G278&gt;G$1288,'Female Data'!G278&lt;G$1289),'Female Data'!$X278,0))))</f>
        <v>--</v>
      </c>
      <c r="H278" t="str">
        <f>IF(AND(H$1288=0,H$1289=0),"--",IF(AND(H$1288&gt;0,H$1289=0),IF('Female Data'!H278&gt;H$1288,'Female Data'!$X278,0),IF(AND(H$1288=0,H$1289&gt;0),IF('Female Data'!H278&lt;H$1289,'Female Data'!$X278,0),IF(AND('Female Data'!H278&gt;H$1288,'Female Data'!H278&lt;H$1289),'Female Data'!$X278,0))))</f>
        <v>--</v>
      </c>
      <c r="I278" t="str">
        <f>IF(AND(I$1288=0,I$1289=0),"--",IF(AND(I$1288&gt;0,I$1289=0),IF('Female Data'!I278&gt;I$1288,'Female Data'!$X278,0),IF(AND(I$1288=0,I$1289&gt;0),IF('Female Data'!I278&lt;I$1289,'Female Data'!$X278,0),IF(AND('Female Data'!I278&gt;I$1288,'Female Data'!I278&lt;I$1289),'Female Data'!$X278,0))))</f>
        <v>--</v>
      </c>
      <c r="J278" t="str">
        <f>IF(AND(J$1288=0,J$1289=0),"--",IF(AND(J$1288&gt;0,J$1289=0),IF('Female Data'!J278&gt;J$1288,'Female Data'!$X278,0),IF(AND(J$1288=0,J$1289&gt;0),IF('Female Data'!J278&lt;J$1289,'Female Data'!$X278,0),IF(AND('Female Data'!J278&gt;J$1288,'Female Data'!J278&lt;J$1289),'Female Data'!$X278,0))))</f>
        <v>--</v>
      </c>
      <c r="K278" t="str">
        <f>IF(AND(K$1288=0,K$1289=0),"--",IF(AND(K$1288&gt;0,K$1289=0),IF('Female Data'!K278&gt;K$1288,'Female Data'!$X278,0),IF(AND(K$1288=0,K$1289&gt;0),IF('Female Data'!K278&lt;K$1289,'Female Data'!$X278,0),IF(AND('Female Data'!K278&gt;K$1288,'Female Data'!K278&lt;K$1289),'Female Data'!$X278,0))))</f>
        <v>--</v>
      </c>
      <c r="L278" t="str">
        <f>IF(AND(L$1288=0,L$1289=0),"--",IF(AND(L$1288&gt;0,L$1289=0),IF('Female Data'!L278&gt;L$1288,'Female Data'!$X278,0),IF(AND(L$1288=0,L$1289&gt;0),IF('Female Data'!L278&lt;L$1289,'Female Data'!$X278,0),IF(AND('Female Data'!L278&gt;L$1288,'Female Data'!L278&lt;L$1289),'Female Data'!$X278,0))))</f>
        <v>--</v>
      </c>
      <c r="M278" t="str">
        <f>IF(AND(M$1288=0,M$1289=0),"--",IF(AND(M$1288&gt;0,M$1289=0),IF('Female Data'!M278&gt;M$1288,'Female Data'!$X278,0),IF(AND(M$1288=0,M$1289&gt;0),IF('Female Data'!M278&lt;M$1289,'Female Data'!$X278,0),IF(AND('Female Data'!M278&gt;M$1288,'Female Data'!M278&lt;M$1289),'Female Data'!$X278,0))))</f>
        <v>--</v>
      </c>
      <c r="N278" t="str">
        <f>IF(AND(N$1288=0,N$1289=0),"--",IF(AND(N$1288&gt;0,N$1289=0),IF('Female Data'!N278&gt;N$1288,'Female Data'!$X278,0),IF(AND(N$1288=0,N$1289&gt;0),IF('Female Data'!N278&lt;N$1289,'Female Data'!$X278,0),IF(AND('Female Data'!N278&gt;N$1288,'Female Data'!N278&lt;N$1289),'Female Data'!$X278,0))))</f>
        <v>--</v>
      </c>
      <c r="O278" t="str">
        <f>IF(AND(O$1288=0,O$1289=0),"--",IF(AND(O$1288&gt;0,O$1289=0),IF('Female Data'!O278&gt;O$1288,'Female Data'!$X278,0),IF(AND(O$1288=0,O$1289&gt;0),IF('Female Data'!O278&lt;O$1289,'Female Data'!$X278,0),IF(AND('Female Data'!O278&gt;O$1288,'Female Data'!O278&lt;O$1289),'Female Data'!$X278,0))))</f>
        <v>--</v>
      </c>
      <c r="P278" t="str">
        <f>IF(AND(P$1288=0,P$1289=0),"--",IF(AND(P$1288&gt;0,P$1289=0),IF('Female Data'!P278&gt;P$1288,'Female Data'!$X278,0),IF(AND(P$1288=0,P$1289&gt;0),IF('Female Data'!P278&lt;P$1289,'Female Data'!$X278,0),IF(AND('Female Data'!P278&gt;P$1288,'Female Data'!P278&lt;P$1289),'Female Data'!$X278,0))))</f>
        <v>--</v>
      </c>
      <c r="Q278" t="str">
        <f>IF(AND(Q$1288=0,Q$1289=0),"--",IF(AND(Q$1288&gt;0,Q$1289=0),IF('Female Data'!Q278&gt;Q$1288,'Female Data'!$X278,0),IF(AND(Q$1288=0,Q$1289&gt;0),IF('Female Data'!Q278&lt;Q$1289,'Female Data'!$X278,0),IF(AND('Female Data'!Q278&gt;Q$1288,'Female Data'!Q278&lt;Q$1289),'Female Data'!$X278,0))))</f>
        <v>--</v>
      </c>
      <c r="R278" t="str">
        <f>IF(AND(R$1288=0,R$1289=0),"--",IF(AND(R$1288&gt;0,R$1289=0),IF('Female Data'!R278&gt;R$1288,'Female Data'!$X278,0),IF(AND(R$1288=0,R$1289&gt;0),IF('Female Data'!R278&lt;R$1289,'Female Data'!$X278,0),IF(AND('Female Data'!R278&gt;R$1288,'Female Data'!R278&lt;R$1289),'Female Data'!$X278,0))))</f>
        <v>--</v>
      </c>
      <c r="S278" t="str">
        <f>IF(AND(S$1288=0,S$1289=0),"--",IF(AND(S$1288&gt;0,S$1289=0),IF('Female Data'!S278&gt;S$1288,'Female Data'!$X278,0),IF(AND(S$1288=0,S$1289&gt;0),IF('Female Data'!S278&lt;S$1289,'Female Data'!$X278,0),IF(AND('Female Data'!S278&gt;S$1288,'Female Data'!S278&lt;S$1289),'Female Data'!$X278,0))))</f>
        <v>--</v>
      </c>
      <c r="T278" t="str">
        <f>IF(AND(T$1288=0,T$1289=0),"--",IF(AND(T$1288&gt;0,T$1289=0),IF('Female Data'!T278&gt;T$1288,'Female Data'!$X278,0),IF(AND(T$1288=0,T$1289&gt;0),IF('Female Data'!T278&lt;T$1289,'Female Data'!$X278,0),IF(AND('Female Data'!T278&gt;T$1288,'Female Data'!T278&lt;T$1289),'Female Data'!$X278,0))))</f>
        <v>--</v>
      </c>
      <c r="U278" t="str">
        <f>IF(AND(U$1288=0,U$1289=0),"--",IF(AND(U$1288&gt;0,U$1289=0),IF('Female Data'!U278&gt;U$1288,'Female Data'!$X278,0),IF(AND(U$1288=0,U$1289&gt;0),IF('Female Data'!U278&lt;U$1289,'Female Data'!$X278,0),IF(AND('Female Data'!U278&gt;U$1288,'Female Data'!U278&lt;U$1289),'Female Data'!$X278,0))))</f>
        <v>--</v>
      </c>
      <c r="V278" t="str">
        <f>IF(AND(V$1288=0,V$1289=0),"--",IF(AND(V$1288&gt;0,V$1289=0),IF('Female Data'!V278&gt;V$1288,'Female Data'!$X278,0),IF(AND(V$1288=0,V$1289&gt;0),IF('Female Data'!V278&lt;V$1289,'Female Data'!$X278,0),IF(AND('Female Data'!V278&gt;V$1288,'Female Data'!V278&lt;V$1289),'Female Data'!$X278,0))))</f>
        <v>--</v>
      </c>
      <c r="W278" t="str">
        <f>IF(AND(W$1288=0,W$1289=0),"--",IF(AND(W$1288&gt;0,W$1289=0),IF('Female Data'!W278&gt;W$1288,'Female Data'!$X278,0),IF(AND(W$1288=0,W$1289&gt;0),IF('Female Data'!W278&lt;W$1289,'Female Data'!$X278,0),IF(AND('Female Data'!W278&gt;W$1288,'Female Data'!W278&lt;W$1289),'Female Data'!$X278,0))))</f>
        <v>--</v>
      </c>
      <c r="Y278">
        <f t="shared" si="8"/>
        <v>0</v>
      </c>
      <c r="Z278">
        <f>Y278*'Female Data'!X278</f>
        <v>0</v>
      </c>
      <c r="AA278">
        <f t="shared" si="9"/>
        <v>1</v>
      </c>
      <c r="AB278">
        <f>AA278*'Female Data'!X278</f>
        <v>297422</v>
      </c>
    </row>
    <row r="279" spans="1:28">
      <c r="A279">
        <f>'Female Data'!A279</f>
        <v>278</v>
      </c>
      <c r="B279" t="str">
        <f>'Female Data'!B279</f>
        <v>F</v>
      </c>
      <c r="C279" t="str">
        <f>IF(AND(C$1288=0,C$1289=0),"--",IF(AND(C$1288&gt;0,C$1289=0),IF('Female Data'!C279&gt;C$1288,'Female Data'!$X279,0),IF(AND(C$1288=0,C$1289&gt;0),IF('Female Data'!C279&lt;C$1289,'Female Data'!$X279,0),IF(AND('Female Data'!C279&gt;C$1288,'Female Data'!C279&lt;C$1289),'Female Data'!$X279,0))))</f>
        <v>--</v>
      </c>
      <c r="D279" t="str">
        <f>IF(AND(D$1288=0,D$1289=0),"--",IF(AND(D$1288&gt;0,D$1289=0),IF('Female Data'!D279&gt;D$1288,'Female Data'!$X279,0),IF(AND(D$1288=0,D$1289&gt;0),IF('Female Data'!D279&lt;D$1289,'Female Data'!$X279,0),IF(AND('Female Data'!D279&gt;D$1288,'Female Data'!D279&lt;D$1289),'Female Data'!$X279,0))))</f>
        <v>--</v>
      </c>
      <c r="E279" t="str">
        <f>IF(AND(E$1288=0,E$1289=0),"--",IF(AND(E$1288&gt;0,E$1289=0),IF('Female Data'!E279&gt;E$1288,'Female Data'!$X279,0),IF(AND(E$1288=0,E$1289&gt;0),IF('Female Data'!E279&lt;E$1289,'Female Data'!$X279,0),IF(AND('Female Data'!E279&gt;E$1288,'Female Data'!E279&lt;E$1289),'Female Data'!$X279,0))))</f>
        <v>--</v>
      </c>
      <c r="F279" t="str">
        <f>IF(AND(F$1288=0,F$1289=0),"--",IF(AND(F$1288&gt;0,F$1289=0),IF('Female Data'!F279&gt;F$1288,'Female Data'!$X279,0),IF(AND(F$1288=0,F$1289&gt;0),IF('Female Data'!F279&lt;F$1289,'Female Data'!$X279,0),IF(AND('Female Data'!F279&gt;F$1288,'Female Data'!F279&lt;F$1289),'Female Data'!$X279,0))))</f>
        <v>--</v>
      </c>
      <c r="G279" t="str">
        <f>IF(AND(G$1288=0,G$1289=0),"--",IF(AND(G$1288&gt;0,G$1289=0),IF('Female Data'!G279&gt;G$1288,'Female Data'!$X279,0),IF(AND(G$1288=0,G$1289&gt;0),IF('Female Data'!G279&lt;G$1289,'Female Data'!$X279,0),IF(AND('Female Data'!G279&gt;G$1288,'Female Data'!G279&lt;G$1289),'Female Data'!$X279,0))))</f>
        <v>--</v>
      </c>
      <c r="H279" t="str">
        <f>IF(AND(H$1288=0,H$1289=0),"--",IF(AND(H$1288&gt;0,H$1289=0),IF('Female Data'!H279&gt;H$1288,'Female Data'!$X279,0),IF(AND(H$1288=0,H$1289&gt;0),IF('Female Data'!H279&lt;H$1289,'Female Data'!$X279,0),IF(AND('Female Data'!H279&gt;H$1288,'Female Data'!H279&lt;H$1289),'Female Data'!$X279,0))))</f>
        <v>--</v>
      </c>
      <c r="I279" t="str">
        <f>IF(AND(I$1288=0,I$1289=0),"--",IF(AND(I$1288&gt;0,I$1289=0),IF('Female Data'!I279&gt;I$1288,'Female Data'!$X279,0),IF(AND(I$1288=0,I$1289&gt;0),IF('Female Data'!I279&lt;I$1289,'Female Data'!$X279,0),IF(AND('Female Data'!I279&gt;I$1288,'Female Data'!I279&lt;I$1289),'Female Data'!$X279,0))))</f>
        <v>--</v>
      </c>
      <c r="J279" t="str">
        <f>IF(AND(J$1288=0,J$1289=0),"--",IF(AND(J$1288&gt;0,J$1289=0),IF('Female Data'!J279&gt;J$1288,'Female Data'!$X279,0),IF(AND(J$1288=0,J$1289&gt;0),IF('Female Data'!J279&lt;J$1289,'Female Data'!$X279,0),IF(AND('Female Data'!J279&gt;J$1288,'Female Data'!J279&lt;J$1289),'Female Data'!$X279,0))))</f>
        <v>--</v>
      </c>
      <c r="K279" t="str">
        <f>IF(AND(K$1288=0,K$1289=0),"--",IF(AND(K$1288&gt;0,K$1289=0),IF('Female Data'!K279&gt;K$1288,'Female Data'!$X279,0),IF(AND(K$1288=0,K$1289&gt;0),IF('Female Data'!K279&lt;K$1289,'Female Data'!$X279,0),IF(AND('Female Data'!K279&gt;K$1288,'Female Data'!K279&lt;K$1289),'Female Data'!$X279,0))))</f>
        <v>--</v>
      </c>
      <c r="L279" t="str">
        <f>IF(AND(L$1288=0,L$1289=0),"--",IF(AND(L$1288&gt;0,L$1289=0),IF('Female Data'!L279&gt;L$1288,'Female Data'!$X279,0),IF(AND(L$1288=0,L$1289&gt;0),IF('Female Data'!L279&lt;L$1289,'Female Data'!$X279,0),IF(AND('Female Data'!L279&gt;L$1288,'Female Data'!L279&lt;L$1289),'Female Data'!$X279,0))))</f>
        <v>--</v>
      </c>
      <c r="M279" t="str">
        <f>IF(AND(M$1288=0,M$1289=0),"--",IF(AND(M$1288&gt;0,M$1289=0),IF('Female Data'!M279&gt;M$1288,'Female Data'!$X279,0),IF(AND(M$1288=0,M$1289&gt;0),IF('Female Data'!M279&lt;M$1289,'Female Data'!$X279,0),IF(AND('Female Data'!M279&gt;M$1288,'Female Data'!M279&lt;M$1289),'Female Data'!$X279,0))))</f>
        <v>--</v>
      </c>
      <c r="N279" t="str">
        <f>IF(AND(N$1288=0,N$1289=0),"--",IF(AND(N$1288&gt;0,N$1289=0),IF('Female Data'!N279&gt;N$1288,'Female Data'!$X279,0),IF(AND(N$1288=0,N$1289&gt;0),IF('Female Data'!N279&lt;N$1289,'Female Data'!$X279,0),IF(AND('Female Data'!N279&gt;N$1288,'Female Data'!N279&lt;N$1289),'Female Data'!$X279,0))))</f>
        <v>--</v>
      </c>
      <c r="O279" t="str">
        <f>IF(AND(O$1288=0,O$1289=0),"--",IF(AND(O$1288&gt;0,O$1289=0),IF('Female Data'!O279&gt;O$1288,'Female Data'!$X279,0),IF(AND(O$1288=0,O$1289&gt;0),IF('Female Data'!O279&lt;O$1289,'Female Data'!$X279,0),IF(AND('Female Data'!O279&gt;O$1288,'Female Data'!O279&lt;O$1289),'Female Data'!$X279,0))))</f>
        <v>--</v>
      </c>
      <c r="P279" t="str">
        <f>IF(AND(P$1288=0,P$1289=0),"--",IF(AND(P$1288&gt;0,P$1289=0),IF('Female Data'!P279&gt;P$1288,'Female Data'!$X279,0),IF(AND(P$1288=0,P$1289&gt;0),IF('Female Data'!P279&lt;P$1289,'Female Data'!$X279,0),IF(AND('Female Data'!P279&gt;P$1288,'Female Data'!P279&lt;P$1289),'Female Data'!$X279,0))))</f>
        <v>--</v>
      </c>
      <c r="Q279" t="str">
        <f>IF(AND(Q$1288=0,Q$1289=0),"--",IF(AND(Q$1288&gt;0,Q$1289=0),IF('Female Data'!Q279&gt;Q$1288,'Female Data'!$X279,0),IF(AND(Q$1288=0,Q$1289&gt;0),IF('Female Data'!Q279&lt;Q$1289,'Female Data'!$X279,0),IF(AND('Female Data'!Q279&gt;Q$1288,'Female Data'!Q279&lt;Q$1289),'Female Data'!$X279,0))))</f>
        <v>--</v>
      </c>
      <c r="R279" t="str">
        <f>IF(AND(R$1288=0,R$1289=0),"--",IF(AND(R$1288&gt;0,R$1289=0),IF('Female Data'!R279&gt;R$1288,'Female Data'!$X279,0),IF(AND(R$1288=0,R$1289&gt;0),IF('Female Data'!R279&lt;R$1289,'Female Data'!$X279,0),IF(AND('Female Data'!R279&gt;R$1288,'Female Data'!R279&lt;R$1289),'Female Data'!$X279,0))))</f>
        <v>--</v>
      </c>
      <c r="S279" t="str">
        <f>IF(AND(S$1288=0,S$1289=0),"--",IF(AND(S$1288&gt;0,S$1289=0),IF('Female Data'!S279&gt;S$1288,'Female Data'!$X279,0),IF(AND(S$1288=0,S$1289&gt;0),IF('Female Data'!S279&lt;S$1289,'Female Data'!$X279,0),IF(AND('Female Data'!S279&gt;S$1288,'Female Data'!S279&lt;S$1289),'Female Data'!$X279,0))))</f>
        <v>--</v>
      </c>
      <c r="T279" t="str">
        <f>IF(AND(T$1288=0,T$1289=0),"--",IF(AND(T$1288&gt;0,T$1289=0),IF('Female Data'!T279&gt;T$1288,'Female Data'!$X279,0),IF(AND(T$1288=0,T$1289&gt;0),IF('Female Data'!T279&lt;T$1289,'Female Data'!$X279,0),IF(AND('Female Data'!T279&gt;T$1288,'Female Data'!T279&lt;T$1289),'Female Data'!$X279,0))))</f>
        <v>--</v>
      </c>
      <c r="U279" t="str">
        <f>IF(AND(U$1288=0,U$1289=0),"--",IF(AND(U$1288&gt;0,U$1289=0),IF('Female Data'!U279&gt;U$1288,'Female Data'!$X279,0),IF(AND(U$1288=0,U$1289&gt;0),IF('Female Data'!U279&lt;U$1289,'Female Data'!$X279,0),IF(AND('Female Data'!U279&gt;U$1288,'Female Data'!U279&lt;U$1289),'Female Data'!$X279,0))))</f>
        <v>--</v>
      </c>
      <c r="V279" t="str">
        <f>IF(AND(V$1288=0,V$1289=0),"--",IF(AND(V$1288&gt;0,V$1289=0),IF('Female Data'!V279&gt;V$1288,'Female Data'!$X279,0),IF(AND(V$1288=0,V$1289&gt;0),IF('Female Data'!V279&lt;V$1289,'Female Data'!$X279,0),IF(AND('Female Data'!V279&gt;V$1288,'Female Data'!V279&lt;V$1289),'Female Data'!$X279,0))))</f>
        <v>--</v>
      </c>
      <c r="W279" t="str">
        <f>IF(AND(W$1288=0,W$1289=0),"--",IF(AND(W$1288&gt;0,W$1289=0),IF('Female Data'!W279&gt;W$1288,'Female Data'!$X279,0),IF(AND(W$1288=0,W$1289&gt;0),IF('Female Data'!W279&lt;W$1289,'Female Data'!$X279,0),IF(AND('Female Data'!W279&gt;W$1288,'Female Data'!W279&lt;W$1289),'Female Data'!$X279,0))))</f>
        <v>--</v>
      </c>
      <c r="Y279">
        <f t="shared" si="8"/>
        <v>0</v>
      </c>
      <c r="Z279">
        <f>Y279*'Female Data'!X279</f>
        <v>0</v>
      </c>
      <c r="AA279">
        <f t="shared" si="9"/>
        <v>1</v>
      </c>
      <c r="AB279">
        <f>AA279*'Female Data'!X279</f>
        <v>39213</v>
      </c>
    </row>
    <row r="280" spans="1:28">
      <c r="A280">
        <f>'Female Data'!A280</f>
        <v>279</v>
      </c>
      <c r="B280" t="str">
        <f>'Female Data'!B280</f>
        <v>F</v>
      </c>
      <c r="C280" t="str">
        <f>IF(AND(C$1288=0,C$1289=0),"--",IF(AND(C$1288&gt;0,C$1289=0),IF('Female Data'!C280&gt;C$1288,'Female Data'!$X280,0),IF(AND(C$1288=0,C$1289&gt;0),IF('Female Data'!C280&lt;C$1289,'Female Data'!$X280,0),IF(AND('Female Data'!C280&gt;C$1288,'Female Data'!C280&lt;C$1289),'Female Data'!$X280,0))))</f>
        <v>--</v>
      </c>
      <c r="D280" t="str">
        <f>IF(AND(D$1288=0,D$1289=0),"--",IF(AND(D$1288&gt;0,D$1289=0),IF('Female Data'!D280&gt;D$1288,'Female Data'!$X280,0),IF(AND(D$1288=0,D$1289&gt;0),IF('Female Data'!D280&lt;D$1289,'Female Data'!$X280,0),IF(AND('Female Data'!D280&gt;D$1288,'Female Data'!D280&lt;D$1289),'Female Data'!$X280,0))))</f>
        <v>--</v>
      </c>
      <c r="E280" t="str">
        <f>IF(AND(E$1288=0,E$1289=0),"--",IF(AND(E$1288&gt;0,E$1289=0),IF('Female Data'!E280&gt;E$1288,'Female Data'!$X280,0),IF(AND(E$1288=0,E$1289&gt;0),IF('Female Data'!E280&lt;E$1289,'Female Data'!$X280,0),IF(AND('Female Data'!E280&gt;E$1288,'Female Data'!E280&lt;E$1289),'Female Data'!$X280,0))))</f>
        <v>--</v>
      </c>
      <c r="F280" t="str">
        <f>IF(AND(F$1288=0,F$1289=0),"--",IF(AND(F$1288&gt;0,F$1289=0),IF('Female Data'!F280&gt;F$1288,'Female Data'!$X280,0),IF(AND(F$1288=0,F$1289&gt;0),IF('Female Data'!F280&lt;F$1289,'Female Data'!$X280,0),IF(AND('Female Data'!F280&gt;F$1288,'Female Data'!F280&lt;F$1289),'Female Data'!$X280,0))))</f>
        <v>--</v>
      </c>
      <c r="G280" t="str">
        <f>IF(AND(G$1288=0,G$1289=0),"--",IF(AND(G$1288&gt;0,G$1289=0),IF('Female Data'!G280&gt;G$1288,'Female Data'!$X280,0),IF(AND(G$1288=0,G$1289&gt;0),IF('Female Data'!G280&lt;G$1289,'Female Data'!$X280,0),IF(AND('Female Data'!G280&gt;G$1288,'Female Data'!G280&lt;G$1289),'Female Data'!$X280,0))))</f>
        <v>--</v>
      </c>
      <c r="H280" t="str">
        <f>IF(AND(H$1288=0,H$1289=0),"--",IF(AND(H$1288&gt;0,H$1289=0),IF('Female Data'!H280&gt;H$1288,'Female Data'!$X280,0),IF(AND(H$1288=0,H$1289&gt;0),IF('Female Data'!H280&lt;H$1289,'Female Data'!$X280,0),IF(AND('Female Data'!H280&gt;H$1288,'Female Data'!H280&lt;H$1289),'Female Data'!$X280,0))))</f>
        <v>--</v>
      </c>
      <c r="I280" t="str">
        <f>IF(AND(I$1288=0,I$1289=0),"--",IF(AND(I$1288&gt;0,I$1289=0),IF('Female Data'!I280&gt;I$1288,'Female Data'!$X280,0),IF(AND(I$1288=0,I$1289&gt;0),IF('Female Data'!I280&lt;I$1289,'Female Data'!$X280,0),IF(AND('Female Data'!I280&gt;I$1288,'Female Data'!I280&lt;I$1289),'Female Data'!$X280,0))))</f>
        <v>--</v>
      </c>
      <c r="J280" t="str">
        <f>IF(AND(J$1288=0,J$1289=0),"--",IF(AND(J$1288&gt;0,J$1289=0),IF('Female Data'!J280&gt;J$1288,'Female Data'!$X280,0),IF(AND(J$1288=0,J$1289&gt;0),IF('Female Data'!J280&lt;J$1289,'Female Data'!$X280,0),IF(AND('Female Data'!J280&gt;J$1288,'Female Data'!J280&lt;J$1289),'Female Data'!$X280,0))))</f>
        <v>--</v>
      </c>
      <c r="K280" t="str">
        <f>IF(AND(K$1288=0,K$1289=0),"--",IF(AND(K$1288&gt;0,K$1289=0),IF('Female Data'!K280&gt;K$1288,'Female Data'!$X280,0),IF(AND(K$1288=0,K$1289&gt;0),IF('Female Data'!K280&lt;K$1289,'Female Data'!$X280,0),IF(AND('Female Data'!K280&gt;K$1288,'Female Data'!K280&lt;K$1289),'Female Data'!$X280,0))))</f>
        <v>--</v>
      </c>
      <c r="L280" t="str">
        <f>IF(AND(L$1288=0,L$1289=0),"--",IF(AND(L$1288&gt;0,L$1289=0),IF('Female Data'!L280&gt;L$1288,'Female Data'!$X280,0),IF(AND(L$1288=0,L$1289&gt;0),IF('Female Data'!L280&lt;L$1289,'Female Data'!$X280,0),IF(AND('Female Data'!L280&gt;L$1288,'Female Data'!L280&lt;L$1289),'Female Data'!$X280,0))))</f>
        <v>--</v>
      </c>
      <c r="M280" t="str">
        <f>IF(AND(M$1288=0,M$1289=0),"--",IF(AND(M$1288&gt;0,M$1289=0),IF('Female Data'!M280&gt;M$1288,'Female Data'!$X280,0),IF(AND(M$1288=0,M$1289&gt;0),IF('Female Data'!M280&lt;M$1289,'Female Data'!$X280,0),IF(AND('Female Data'!M280&gt;M$1288,'Female Data'!M280&lt;M$1289),'Female Data'!$X280,0))))</f>
        <v>--</v>
      </c>
      <c r="N280" t="str">
        <f>IF(AND(N$1288=0,N$1289=0),"--",IF(AND(N$1288&gt;0,N$1289=0),IF('Female Data'!N280&gt;N$1288,'Female Data'!$X280,0),IF(AND(N$1288=0,N$1289&gt;0),IF('Female Data'!N280&lt;N$1289,'Female Data'!$X280,0),IF(AND('Female Data'!N280&gt;N$1288,'Female Data'!N280&lt;N$1289),'Female Data'!$X280,0))))</f>
        <v>--</v>
      </c>
      <c r="O280" t="str">
        <f>IF(AND(O$1288=0,O$1289=0),"--",IF(AND(O$1288&gt;0,O$1289=0),IF('Female Data'!O280&gt;O$1288,'Female Data'!$X280,0),IF(AND(O$1288=0,O$1289&gt;0),IF('Female Data'!O280&lt;O$1289,'Female Data'!$X280,0),IF(AND('Female Data'!O280&gt;O$1288,'Female Data'!O280&lt;O$1289),'Female Data'!$X280,0))))</f>
        <v>--</v>
      </c>
      <c r="P280" t="str">
        <f>IF(AND(P$1288=0,P$1289=0),"--",IF(AND(P$1288&gt;0,P$1289=0),IF('Female Data'!P280&gt;P$1288,'Female Data'!$X280,0),IF(AND(P$1288=0,P$1289&gt;0),IF('Female Data'!P280&lt;P$1289,'Female Data'!$X280,0),IF(AND('Female Data'!P280&gt;P$1288,'Female Data'!P280&lt;P$1289),'Female Data'!$X280,0))))</f>
        <v>--</v>
      </c>
      <c r="Q280" t="str">
        <f>IF(AND(Q$1288=0,Q$1289=0),"--",IF(AND(Q$1288&gt;0,Q$1289=0),IF('Female Data'!Q280&gt;Q$1288,'Female Data'!$X280,0),IF(AND(Q$1288=0,Q$1289&gt;0),IF('Female Data'!Q280&lt;Q$1289,'Female Data'!$X280,0),IF(AND('Female Data'!Q280&gt;Q$1288,'Female Data'!Q280&lt;Q$1289),'Female Data'!$X280,0))))</f>
        <v>--</v>
      </c>
      <c r="R280" t="str">
        <f>IF(AND(R$1288=0,R$1289=0),"--",IF(AND(R$1288&gt;0,R$1289=0),IF('Female Data'!R280&gt;R$1288,'Female Data'!$X280,0),IF(AND(R$1288=0,R$1289&gt;0),IF('Female Data'!R280&lt;R$1289,'Female Data'!$X280,0),IF(AND('Female Data'!R280&gt;R$1288,'Female Data'!R280&lt;R$1289),'Female Data'!$X280,0))))</f>
        <v>--</v>
      </c>
      <c r="S280" t="str">
        <f>IF(AND(S$1288=0,S$1289=0),"--",IF(AND(S$1288&gt;0,S$1289=0),IF('Female Data'!S280&gt;S$1288,'Female Data'!$X280,0),IF(AND(S$1288=0,S$1289&gt;0),IF('Female Data'!S280&lt;S$1289,'Female Data'!$X280,0),IF(AND('Female Data'!S280&gt;S$1288,'Female Data'!S280&lt;S$1289),'Female Data'!$X280,0))))</f>
        <v>--</v>
      </c>
      <c r="T280" t="str">
        <f>IF(AND(T$1288=0,T$1289=0),"--",IF(AND(T$1288&gt;0,T$1289=0),IF('Female Data'!T280&gt;T$1288,'Female Data'!$X280,0),IF(AND(T$1288=0,T$1289&gt;0),IF('Female Data'!T280&lt;T$1289,'Female Data'!$X280,0),IF(AND('Female Data'!T280&gt;T$1288,'Female Data'!T280&lt;T$1289),'Female Data'!$X280,0))))</f>
        <v>--</v>
      </c>
      <c r="U280" t="str">
        <f>IF(AND(U$1288=0,U$1289=0),"--",IF(AND(U$1288&gt;0,U$1289=0),IF('Female Data'!U280&gt;U$1288,'Female Data'!$X280,0),IF(AND(U$1288=0,U$1289&gt;0),IF('Female Data'!U280&lt;U$1289,'Female Data'!$X280,0),IF(AND('Female Data'!U280&gt;U$1288,'Female Data'!U280&lt;U$1289),'Female Data'!$X280,0))))</f>
        <v>--</v>
      </c>
      <c r="V280" t="str">
        <f>IF(AND(V$1288=0,V$1289=0),"--",IF(AND(V$1288&gt;0,V$1289=0),IF('Female Data'!V280&gt;V$1288,'Female Data'!$X280,0),IF(AND(V$1288=0,V$1289&gt;0),IF('Female Data'!V280&lt;V$1289,'Female Data'!$X280,0),IF(AND('Female Data'!V280&gt;V$1288,'Female Data'!V280&lt;V$1289),'Female Data'!$X280,0))))</f>
        <v>--</v>
      </c>
      <c r="W280" t="str">
        <f>IF(AND(W$1288=0,W$1289=0),"--",IF(AND(W$1288&gt;0,W$1289=0),IF('Female Data'!W280&gt;W$1288,'Female Data'!$X280,0),IF(AND(W$1288=0,W$1289&gt;0),IF('Female Data'!W280&lt;W$1289,'Female Data'!$X280,0),IF(AND('Female Data'!W280&gt;W$1288,'Female Data'!W280&lt;W$1289),'Female Data'!$X280,0))))</f>
        <v>--</v>
      </c>
      <c r="Y280">
        <f t="shared" si="8"/>
        <v>0</v>
      </c>
      <c r="Z280">
        <f>Y280*'Female Data'!X280</f>
        <v>0</v>
      </c>
      <c r="AA280">
        <f t="shared" si="9"/>
        <v>1</v>
      </c>
      <c r="AB280">
        <f>AA280*'Female Data'!X280</f>
        <v>14087</v>
      </c>
    </row>
    <row r="281" spans="1:28">
      <c r="A281">
        <f>'Female Data'!A281</f>
        <v>280</v>
      </c>
      <c r="B281" t="str">
        <f>'Female Data'!B281</f>
        <v>F</v>
      </c>
      <c r="C281" t="str">
        <f>IF(AND(C$1288=0,C$1289=0),"--",IF(AND(C$1288&gt;0,C$1289=0),IF('Female Data'!C281&gt;C$1288,'Female Data'!$X281,0),IF(AND(C$1288=0,C$1289&gt;0),IF('Female Data'!C281&lt;C$1289,'Female Data'!$X281,0),IF(AND('Female Data'!C281&gt;C$1288,'Female Data'!C281&lt;C$1289),'Female Data'!$X281,0))))</f>
        <v>--</v>
      </c>
      <c r="D281" t="str">
        <f>IF(AND(D$1288=0,D$1289=0),"--",IF(AND(D$1288&gt;0,D$1289=0),IF('Female Data'!D281&gt;D$1288,'Female Data'!$X281,0),IF(AND(D$1288=0,D$1289&gt;0),IF('Female Data'!D281&lt;D$1289,'Female Data'!$X281,0),IF(AND('Female Data'!D281&gt;D$1288,'Female Data'!D281&lt;D$1289),'Female Data'!$X281,0))))</f>
        <v>--</v>
      </c>
      <c r="E281" t="str">
        <f>IF(AND(E$1288=0,E$1289=0),"--",IF(AND(E$1288&gt;0,E$1289=0),IF('Female Data'!E281&gt;E$1288,'Female Data'!$X281,0),IF(AND(E$1288=0,E$1289&gt;0),IF('Female Data'!E281&lt;E$1289,'Female Data'!$X281,0),IF(AND('Female Data'!E281&gt;E$1288,'Female Data'!E281&lt;E$1289),'Female Data'!$X281,0))))</f>
        <v>--</v>
      </c>
      <c r="F281" t="str">
        <f>IF(AND(F$1288=0,F$1289=0),"--",IF(AND(F$1288&gt;0,F$1289=0),IF('Female Data'!F281&gt;F$1288,'Female Data'!$X281,0),IF(AND(F$1288=0,F$1289&gt;0),IF('Female Data'!F281&lt;F$1289,'Female Data'!$X281,0),IF(AND('Female Data'!F281&gt;F$1288,'Female Data'!F281&lt;F$1289),'Female Data'!$X281,0))))</f>
        <v>--</v>
      </c>
      <c r="G281" t="str">
        <f>IF(AND(G$1288=0,G$1289=0),"--",IF(AND(G$1288&gt;0,G$1289=0),IF('Female Data'!G281&gt;G$1288,'Female Data'!$X281,0),IF(AND(G$1288=0,G$1289&gt;0),IF('Female Data'!G281&lt;G$1289,'Female Data'!$X281,0),IF(AND('Female Data'!G281&gt;G$1288,'Female Data'!G281&lt;G$1289),'Female Data'!$X281,0))))</f>
        <v>--</v>
      </c>
      <c r="H281" t="str">
        <f>IF(AND(H$1288=0,H$1289=0),"--",IF(AND(H$1288&gt;0,H$1289=0),IF('Female Data'!H281&gt;H$1288,'Female Data'!$X281,0),IF(AND(H$1288=0,H$1289&gt;0),IF('Female Data'!H281&lt;H$1289,'Female Data'!$X281,0),IF(AND('Female Data'!H281&gt;H$1288,'Female Data'!H281&lt;H$1289),'Female Data'!$X281,0))))</f>
        <v>--</v>
      </c>
      <c r="I281" t="str">
        <f>IF(AND(I$1288=0,I$1289=0),"--",IF(AND(I$1288&gt;0,I$1289=0),IF('Female Data'!I281&gt;I$1288,'Female Data'!$X281,0),IF(AND(I$1288=0,I$1289&gt;0),IF('Female Data'!I281&lt;I$1289,'Female Data'!$X281,0),IF(AND('Female Data'!I281&gt;I$1288,'Female Data'!I281&lt;I$1289),'Female Data'!$X281,0))))</f>
        <v>--</v>
      </c>
      <c r="J281" t="str">
        <f>IF(AND(J$1288=0,J$1289=0),"--",IF(AND(J$1288&gt;0,J$1289=0),IF('Female Data'!J281&gt;J$1288,'Female Data'!$X281,0),IF(AND(J$1288=0,J$1289&gt;0),IF('Female Data'!J281&lt;J$1289,'Female Data'!$X281,0),IF(AND('Female Data'!J281&gt;J$1288,'Female Data'!J281&lt;J$1289),'Female Data'!$X281,0))))</f>
        <v>--</v>
      </c>
      <c r="K281" t="str">
        <f>IF(AND(K$1288=0,K$1289=0),"--",IF(AND(K$1288&gt;0,K$1289=0),IF('Female Data'!K281&gt;K$1288,'Female Data'!$X281,0),IF(AND(K$1288=0,K$1289&gt;0),IF('Female Data'!K281&lt;K$1289,'Female Data'!$X281,0),IF(AND('Female Data'!K281&gt;K$1288,'Female Data'!K281&lt;K$1289),'Female Data'!$X281,0))))</f>
        <v>--</v>
      </c>
      <c r="L281" t="str">
        <f>IF(AND(L$1288=0,L$1289=0),"--",IF(AND(L$1288&gt;0,L$1289=0),IF('Female Data'!L281&gt;L$1288,'Female Data'!$X281,0),IF(AND(L$1288=0,L$1289&gt;0),IF('Female Data'!L281&lt;L$1289,'Female Data'!$X281,0),IF(AND('Female Data'!L281&gt;L$1288,'Female Data'!L281&lt;L$1289),'Female Data'!$X281,0))))</f>
        <v>--</v>
      </c>
      <c r="M281" t="str">
        <f>IF(AND(M$1288=0,M$1289=0),"--",IF(AND(M$1288&gt;0,M$1289=0),IF('Female Data'!M281&gt;M$1288,'Female Data'!$X281,0),IF(AND(M$1288=0,M$1289&gt;0),IF('Female Data'!M281&lt;M$1289,'Female Data'!$X281,0),IF(AND('Female Data'!M281&gt;M$1288,'Female Data'!M281&lt;M$1289),'Female Data'!$X281,0))))</f>
        <v>--</v>
      </c>
      <c r="N281" t="str">
        <f>IF(AND(N$1288=0,N$1289=0),"--",IF(AND(N$1288&gt;0,N$1289=0),IF('Female Data'!N281&gt;N$1288,'Female Data'!$X281,0),IF(AND(N$1288=0,N$1289&gt;0),IF('Female Data'!N281&lt;N$1289,'Female Data'!$X281,0),IF(AND('Female Data'!N281&gt;N$1288,'Female Data'!N281&lt;N$1289),'Female Data'!$X281,0))))</f>
        <v>--</v>
      </c>
      <c r="O281" t="str">
        <f>IF(AND(O$1288=0,O$1289=0),"--",IF(AND(O$1288&gt;0,O$1289=0),IF('Female Data'!O281&gt;O$1288,'Female Data'!$X281,0),IF(AND(O$1288=0,O$1289&gt;0),IF('Female Data'!O281&lt;O$1289,'Female Data'!$X281,0),IF(AND('Female Data'!O281&gt;O$1288,'Female Data'!O281&lt;O$1289),'Female Data'!$X281,0))))</f>
        <v>--</v>
      </c>
      <c r="P281" t="str">
        <f>IF(AND(P$1288=0,P$1289=0),"--",IF(AND(P$1288&gt;0,P$1289=0),IF('Female Data'!P281&gt;P$1288,'Female Data'!$X281,0),IF(AND(P$1288=0,P$1289&gt;0),IF('Female Data'!P281&lt;P$1289,'Female Data'!$X281,0),IF(AND('Female Data'!P281&gt;P$1288,'Female Data'!P281&lt;P$1289),'Female Data'!$X281,0))))</f>
        <v>--</v>
      </c>
      <c r="Q281" t="str">
        <f>IF(AND(Q$1288=0,Q$1289=0),"--",IF(AND(Q$1288&gt;0,Q$1289=0),IF('Female Data'!Q281&gt;Q$1288,'Female Data'!$X281,0),IF(AND(Q$1288=0,Q$1289&gt;0),IF('Female Data'!Q281&lt;Q$1289,'Female Data'!$X281,0),IF(AND('Female Data'!Q281&gt;Q$1288,'Female Data'!Q281&lt;Q$1289),'Female Data'!$X281,0))))</f>
        <v>--</v>
      </c>
      <c r="R281" t="str">
        <f>IF(AND(R$1288=0,R$1289=0),"--",IF(AND(R$1288&gt;0,R$1289=0),IF('Female Data'!R281&gt;R$1288,'Female Data'!$X281,0),IF(AND(R$1288=0,R$1289&gt;0),IF('Female Data'!R281&lt;R$1289,'Female Data'!$X281,0),IF(AND('Female Data'!R281&gt;R$1288,'Female Data'!R281&lt;R$1289),'Female Data'!$X281,0))))</f>
        <v>--</v>
      </c>
      <c r="S281" t="str">
        <f>IF(AND(S$1288=0,S$1289=0),"--",IF(AND(S$1288&gt;0,S$1289=0),IF('Female Data'!S281&gt;S$1288,'Female Data'!$X281,0),IF(AND(S$1288=0,S$1289&gt;0),IF('Female Data'!S281&lt;S$1289,'Female Data'!$X281,0),IF(AND('Female Data'!S281&gt;S$1288,'Female Data'!S281&lt;S$1289),'Female Data'!$X281,0))))</f>
        <v>--</v>
      </c>
      <c r="T281" t="str">
        <f>IF(AND(T$1288=0,T$1289=0),"--",IF(AND(T$1288&gt;0,T$1289=0),IF('Female Data'!T281&gt;T$1288,'Female Data'!$X281,0),IF(AND(T$1288=0,T$1289&gt;0),IF('Female Data'!T281&lt;T$1289,'Female Data'!$X281,0),IF(AND('Female Data'!T281&gt;T$1288,'Female Data'!T281&lt;T$1289),'Female Data'!$X281,0))))</f>
        <v>--</v>
      </c>
      <c r="U281" t="str">
        <f>IF(AND(U$1288=0,U$1289=0),"--",IF(AND(U$1288&gt;0,U$1289=0),IF('Female Data'!U281&gt;U$1288,'Female Data'!$X281,0),IF(AND(U$1288=0,U$1289&gt;0),IF('Female Data'!U281&lt;U$1289,'Female Data'!$X281,0),IF(AND('Female Data'!U281&gt;U$1288,'Female Data'!U281&lt;U$1289),'Female Data'!$X281,0))))</f>
        <v>--</v>
      </c>
      <c r="V281" t="str">
        <f>IF(AND(V$1288=0,V$1289=0),"--",IF(AND(V$1288&gt;0,V$1289=0),IF('Female Data'!V281&gt;V$1288,'Female Data'!$X281,0),IF(AND(V$1288=0,V$1289&gt;0),IF('Female Data'!V281&lt;V$1289,'Female Data'!$X281,0),IF(AND('Female Data'!V281&gt;V$1288,'Female Data'!V281&lt;V$1289),'Female Data'!$X281,0))))</f>
        <v>--</v>
      </c>
      <c r="W281" t="str">
        <f>IF(AND(W$1288=0,W$1289=0),"--",IF(AND(W$1288&gt;0,W$1289=0),IF('Female Data'!W281&gt;W$1288,'Female Data'!$X281,0),IF(AND(W$1288=0,W$1289&gt;0),IF('Female Data'!W281&lt;W$1289,'Female Data'!$X281,0),IF(AND('Female Data'!W281&gt;W$1288,'Female Data'!W281&lt;W$1289),'Female Data'!$X281,0))))</f>
        <v>--</v>
      </c>
      <c r="Y281">
        <f t="shared" si="8"/>
        <v>0</v>
      </c>
      <c r="Z281">
        <f>Y281*'Female Data'!X281</f>
        <v>0</v>
      </c>
      <c r="AA281">
        <f t="shared" si="9"/>
        <v>1</v>
      </c>
      <c r="AB281">
        <f>AA281*'Female Data'!X281</f>
        <v>24035</v>
      </c>
    </row>
    <row r="282" spans="1:28">
      <c r="A282">
        <f>'Female Data'!A282</f>
        <v>281</v>
      </c>
      <c r="B282" t="str">
        <f>'Female Data'!B282</f>
        <v>F</v>
      </c>
      <c r="C282" t="str">
        <f>IF(AND(C$1288=0,C$1289=0),"--",IF(AND(C$1288&gt;0,C$1289=0),IF('Female Data'!C282&gt;C$1288,'Female Data'!$X282,0),IF(AND(C$1288=0,C$1289&gt;0),IF('Female Data'!C282&lt;C$1289,'Female Data'!$X282,0),IF(AND('Female Data'!C282&gt;C$1288,'Female Data'!C282&lt;C$1289),'Female Data'!$X282,0))))</f>
        <v>--</v>
      </c>
      <c r="D282" t="str">
        <f>IF(AND(D$1288=0,D$1289=0),"--",IF(AND(D$1288&gt;0,D$1289=0),IF('Female Data'!D282&gt;D$1288,'Female Data'!$X282,0),IF(AND(D$1288=0,D$1289&gt;0),IF('Female Data'!D282&lt;D$1289,'Female Data'!$X282,0),IF(AND('Female Data'!D282&gt;D$1288,'Female Data'!D282&lt;D$1289),'Female Data'!$X282,0))))</f>
        <v>--</v>
      </c>
      <c r="E282" t="str">
        <f>IF(AND(E$1288=0,E$1289=0),"--",IF(AND(E$1288&gt;0,E$1289=0),IF('Female Data'!E282&gt;E$1288,'Female Data'!$X282,0),IF(AND(E$1288=0,E$1289&gt;0),IF('Female Data'!E282&lt;E$1289,'Female Data'!$X282,0),IF(AND('Female Data'!E282&gt;E$1288,'Female Data'!E282&lt;E$1289),'Female Data'!$X282,0))))</f>
        <v>--</v>
      </c>
      <c r="F282" t="str">
        <f>IF(AND(F$1288=0,F$1289=0),"--",IF(AND(F$1288&gt;0,F$1289=0),IF('Female Data'!F282&gt;F$1288,'Female Data'!$X282,0),IF(AND(F$1288=0,F$1289&gt;0),IF('Female Data'!F282&lt;F$1289,'Female Data'!$X282,0),IF(AND('Female Data'!F282&gt;F$1288,'Female Data'!F282&lt;F$1289),'Female Data'!$X282,0))))</f>
        <v>--</v>
      </c>
      <c r="G282" t="str">
        <f>IF(AND(G$1288=0,G$1289=0),"--",IF(AND(G$1288&gt;0,G$1289=0),IF('Female Data'!G282&gt;G$1288,'Female Data'!$X282,0),IF(AND(G$1288=0,G$1289&gt;0),IF('Female Data'!G282&lt;G$1289,'Female Data'!$X282,0),IF(AND('Female Data'!G282&gt;G$1288,'Female Data'!G282&lt;G$1289),'Female Data'!$X282,0))))</f>
        <v>--</v>
      </c>
      <c r="H282" t="str">
        <f>IF(AND(H$1288=0,H$1289=0),"--",IF(AND(H$1288&gt;0,H$1289=0),IF('Female Data'!H282&gt;H$1288,'Female Data'!$X282,0),IF(AND(H$1288=0,H$1289&gt;0),IF('Female Data'!H282&lt;H$1289,'Female Data'!$X282,0),IF(AND('Female Data'!H282&gt;H$1288,'Female Data'!H282&lt;H$1289),'Female Data'!$X282,0))))</f>
        <v>--</v>
      </c>
      <c r="I282" t="str">
        <f>IF(AND(I$1288=0,I$1289=0),"--",IF(AND(I$1288&gt;0,I$1289=0),IF('Female Data'!I282&gt;I$1288,'Female Data'!$X282,0),IF(AND(I$1288=0,I$1289&gt;0),IF('Female Data'!I282&lt;I$1289,'Female Data'!$X282,0),IF(AND('Female Data'!I282&gt;I$1288,'Female Data'!I282&lt;I$1289),'Female Data'!$X282,0))))</f>
        <v>--</v>
      </c>
      <c r="J282" t="str">
        <f>IF(AND(J$1288=0,J$1289=0),"--",IF(AND(J$1288&gt;0,J$1289=0),IF('Female Data'!J282&gt;J$1288,'Female Data'!$X282,0),IF(AND(J$1288=0,J$1289&gt;0),IF('Female Data'!J282&lt;J$1289,'Female Data'!$X282,0),IF(AND('Female Data'!J282&gt;J$1288,'Female Data'!J282&lt;J$1289),'Female Data'!$X282,0))))</f>
        <v>--</v>
      </c>
      <c r="K282" t="str">
        <f>IF(AND(K$1288=0,K$1289=0),"--",IF(AND(K$1288&gt;0,K$1289=0),IF('Female Data'!K282&gt;K$1288,'Female Data'!$X282,0),IF(AND(K$1288=0,K$1289&gt;0),IF('Female Data'!K282&lt;K$1289,'Female Data'!$X282,0),IF(AND('Female Data'!K282&gt;K$1288,'Female Data'!K282&lt;K$1289),'Female Data'!$X282,0))))</f>
        <v>--</v>
      </c>
      <c r="L282" t="str">
        <f>IF(AND(L$1288=0,L$1289=0),"--",IF(AND(L$1288&gt;0,L$1289=0),IF('Female Data'!L282&gt;L$1288,'Female Data'!$X282,0),IF(AND(L$1288=0,L$1289&gt;0),IF('Female Data'!L282&lt;L$1289,'Female Data'!$X282,0),IF(AND('Female Data'!L282&gt;L$1288,'Female Data'!L282&lt;L$1289),'Female Data'!$X282,0))))</f>
        <v>--</v>
      </c>
      <c r="M282" t="str">
        <f>IF(AND(M$1288=0,M$1289=0),"--",IF(AND(M$1288&gt;0,M$1289=0),IF('Female Data'!M282&gt;M$1288,'Female Data'!$X282,0),IF(AND(M$1288=0,M$1289&gt;0),IF('Female Data'!M282&lt;M$1289,'Female Data'!$X282,0),IF(AND('Female Data'!M282&gt;M$1288,'Female Data'!M282&lt;M$1289),'Female Data'!$X282,0))))</f>
        <v>--</v>
      </c>
      <c r="N282" t="str">
        <f>IF(AND(N$1288=0,N$1289=0),"--",IF(AND(N$1288&gt;0,N$1289=0),IF('Female Data'!N282&gt;N$1288,'Female Data'!$X282,0),IF(AND(N$1288=0,N$1289&gt;0),IF('Female Data'!N282&lt;N$1289,'Female Data'!$X282,0),IF(AND('Female Data'!N282&gt;N$1288,'Female Data'!N282&lt;N$1289),'Female Data'!$X282,0))))</f>
        <v>--</v>
      </c>
      <c r="O282" t="str">
        <f>IF(AND(O$1288=0,O$1289=0),"--",IF(AND(O$1288&gt;0,O$1289=0),IF('Female Data'!O282&gt;O$1288,'Female Data'!$X282,0),IF(AND(O$1288=0,O$1289&gt;0),IF('Female Data'!O282&lt;O$1289,'Female Data'!$X282,0),IF(AND('Female Data'!O282&gt;O$1288,'Female Data'!O282&lt;O$1289),'Female Data'!$X282,0))))</f>
        <v>--</v>
      </c>
      <c r="P282" t="str">
        <f>IF(AND(P$1288=0,P$1289=0),"--",IF(AND(P$1288&gt;0,P$1289=0),IF('Female Data'!P282&gt;P$1288,'Female Data'!$X282,0),IF(AND(P$1288=0,P$1289&gt;0),IF('Female Data'!P282&lt;P$1289,'Female Data'!$X282,0),IF(AND('Female Data'!P282&gt;P$1288,'Female Data'!P282&lt;P$1289),'Female Data'!$X282,0))))</f>
        <v>--</v>
      </c>
      <c r="Q282" t="str">
        <f>IF(AND(Q$1288=0,Q$1289=0),"--",IF(AND(Q$1288&gt;0,Q$1289=0),IF('Female Data'!Q282&gt;Q$1288,'Female Data'!$X282,0),IF(AND(Q$1288=0,Q$1289&gt;0),IF('Female Data'!Q282&lt;Q$1289,'Female Data'!$X282,0),IF(AND('Female Data'!Q282&gt;Q$1288,'Female Data'!Q282&lt;Q$1289),'Female Data'!$X282,0))))</f>
        <v>--</v>
      </c>
      <c r="R282" t="str">
        <f>IF(AND(R$1288=0,R$1289=0),"--",IF(AND(R$1288&gt;0,R$1289=0),IF('Female Data'!R282&gt;R$1288,'Female Data'!$X282,0),IF(AND(R$1288=0,R$1289&gt;0),IF('Female Data'!R282&lt;R$1289,'Female Data'!$X282,0),IF(AND('Female Data'!R282&gt;R$1288,'Female Data'!R282&lt;R$1289),'Female Data'!$X282,0))))</f>
        <v>--</v>
      </c>
      <c r="S282" t="str">
        <f>IF(AND(S$1288=0,S$1289=0),"--",IF(AND(S$1288&gt;0,S$1289=0),IF('Female Data'!S282&gt;S$1288,'Female Data'!$X282,0),IF(AND(S$1288=0,S$1289&gt;0),IF('Female Data'!S282&lt;S$1289,'Female Data'!$X282,0),IF(AND('Female Data'!S282&gt;S$1288,'Female Data'!S282&lt;S$1289),'Female Data'!$X282,0))))</f>
        <v>--</v>
      </c>
      <c r="T282" t="str">
        <f>IF(AND(T$1288=0,T$1289=0),"--",IF(AND(T$1288&gt;0,T$1289=0),IF('Female Data'!T282&gt;T$1288,'Female Data'!$X282,0),IF(AND(T$1288=0,T$1289&gt;0),IF('Female Data'!T282&lt;T$1289,'Female Data'!$X282,0),IF(AND('Female Data'!T282&gt;T$1288,'Female Data'!T282&lt;T$1289),'Female Data'!$X282,0))))</f>
        <v>--</v>
      </c>
      <c r="U282" t="str">
        <f>IF(AND(U$1288=0,U$1289=0),"--",IF(AND(U$1288&gt;0,U$1289=0),IF('Female Data'!U282&gt;U$1288,'Female Data'!$X282,0),IF(AND(U$1288=0,U$1289&gt;0),IF('Female Data'!U282&lt;U$1289,'Female Data'!$X282,0),IF(AND('Female Data'!U282&gt;U$1288,'Female Data'!U282&lt;U$1289),'Female Data'!$X282,0))))</f>
        <v>--</v>
      </c>
      <c r="V282" t="str">
        <f>IF(AND(V$1288=0,V$1289=0),"--",IF(AND(V$1288&gt;0,V$1289=0),IF('Female Data'!V282&gt;V$1288,'Female Data'!$X282,0),IF(AND(V$1288=0,V$1289&gt;0),IF('Female Data'!V282&lt;V$1289,'Female Data'!$X282,0),IF(AND('Female Data'!V282&gt;V$1288,'Female Data'!V282&lt;V$1289),'Female Data'!$X282,0))))</f>
        <v>--</v>
      </c>
      <c r="W282" t="str">
        <f>IF(AND(W$1288=0,W$1289=0),"--",IF(AND(W$1288&gt;0,W$1289=0),IF('Female Data'!W282&gt;W$1288,'Female Data'!$X282,0),IF(AND(W$1288=0,W$1289&gt;0),IF('Female Data'!W282&lt;W$1289,'Female Data'!$X282,0),IF(AND('Female Data'!W282&gt;W$1288,'Female Data'!W282&lt;W$1289),'Female Data'!$X282,0))))</f>
        <v>--</v>
      </c>
      <c r="Y282">
        <f t="shared" si="8"/>
        <v>0</v>
      </c>
      <c r="Z282">
        <f>Y282*'Female Data'!X282</f>
        <v>0</v>
      </c>
      <c r="AA282">
        <f t="shared" si="9"/>
        <v>1</v>
      </c>
      <c r="AB282">
        <f>AA282*'Female Data'!X282</f>
        <v>124421</v>
      </c>
    </row>
    <row r="283" spans="1:28">
      <c r="A283">
        <f>'Female Data'!A283</f>
        <v>282</v>
      </c>
      <c r="B283" t="str">
        <f>'Female Data'!B283</f>
        <v>F</v>
      </c>
      <c r="C283" t="str">
        <f>IF(AND(C$1288=0,C$1289=0),"--",IF(AND(C$1288&gt;0,C$1289=0),IF('Female Data'!C283&gt;C$1288,'Female Data'!$X283,0),IF(AND(C$1288=0,C$1289&gt;0),IF('Female Data'!C283&lt;C$1289,'Female Data'!$X283,0),IF(AND('Female Data'!C283&gt;C$1288,'Female Data'!C283&lt;C$1289),'Female Data'!$X283,0))))</f>
        <v>--</v>
      </c>
      <c r="D283" t="str">
        <f>IF(AND(D$1288=0,D$1289=0),"--",IF(AND(D$1288&gt;0,D$1289=0),IF('Female Data'!D283&gt;D$1288,'Female Data'!$X283,0),IF(AND(D$1288=0,D$1289&gt;0),IF('Female Data'!D283&lt;D$1289,'Female Data'!$X283,0),IF(AND('Female Data'!D283&gt;D$1288,'Female Data'!D283&lt;D$1289),'Female Data'!$X283,0))))</f>
        <v>--</v>
      </c>
      <c r="E283" t="str">
        <f>IF(AND(E$1288=0,E$1289=0),"--",IF(AND(E$1288&gt;0,E$1289=0),IF('Female Data'!E283&gt;E$1288,'Female Data'!$X283,0),IF(AND(E$1288=0,E$1289&gt;0),IF('Female Data'!E283&lt;E$1289,'Female Data'!$X283,0),IF(AND('Female Data'!E283&gt;E$1288,'Female Data'!E283&lt;E$1289),'Female Data'!$X283,0))))</f>
        <v>--</v>
      </c>
      <c r="F283" t="str">
        <f>IF(AND(F$1288=0,F$1289=0),"--",IF(AND(F$1288&gt;0,F$1289=0),IF('Female Data'!F283&gt;F$1288,'Female Data'!$X283,0),IF(AND(F$1288=0,F$1289&gt;0),IF('Female Data'!F283&lt;F$1289,'Female Data'!$X283,0),IF(AND('Female Data'!F283&gt;F$1288,'Female Data'!F283&lt;F$1289),'Female Data'!$X283,0))))</f>
        <v>--</v>
      </c>
      <c r="G283" t="str">
        <f>IF(AND(G$1288=0,G$1289=0),"--",IF(AND(G$1288&gt;0,G$1289=0),IF('Female Data'!G283&gt;G$1288,'Female Data'!$X283,0),IF(AND(G$1288=0,G$1289&gt;0),IF('Female Data'!G283&lt;G$1289,'Female Data'!$X283,0),IF(AND('Female Data'!G283&gt;G$1288,'Female Data'!G283&lt;G$1289),'Female Data'!$X283,0))))</f>
        <v>--</v>
      </c>
      <c r="H283" t="str">
        <f>IF(AND(H$1288=0,H$1289=0),"--",IF(AND(H$1288&gt;0,H$1289=0),IF('Female Data'!H283&gt;H$1288,'Female Data'!$X283,0),IF(AND(H$1288=0,H$1289&gt;0),IF('Female Data'!H283&lt;H$1289,'Female Data'!$X283,0),IF(AND('Female Data'!H283&gt;H$1288,'Female Data'!H283&lt;H$1289),'Female Data'!$X283,0))))</f>
        <v>--</v>
      </c>
      <c r="I283" t="str">
        <f>IF(AND(I$1288=0,I$1289=0),"--",IF(AND(I$1288&gt;0,I$1289=0),IF('Female Data'!I283&gt;I$1288,'Female Data'!$X283,0),IF(AND(I$1288=0,I$1289&gt;0),IF('Female Data'!I283&lt;I$1289,'Female Data'!$X283,0),IF(AND('Female Data'!I283&gt;I$1288,'Female Data'!I283&lt;I$1289),'Female Data'!$X283,0))))</f>
        <v>--</v>
      </c>
      <c r="J283" t="str">
        <f>IF(AND(J$1288=0,J$1289=0),"--",IF(AND(J$1288&gt;0,J$1289=0),IF('Female Data'!J283&gt;J$1288,'Female Data'!$X283,0),IF(AND(J$1288=0,J$1289&gt;0),IF('Female Data'!J283&lt;J$1289,'Female Data'!$X283,0),IF(AND('Female Data'!J283&gt;J$1288,'Female Data'!J283&lt;J$1289),'Female Data'!$X283,0))))</f>
        <v>--</v>
      </c>
      <c r="K283" t="str">
        <f>IF(AND(K$1288=0,K$1289=0),"--",IF(AND(K$1288&gt;0,K$1289=0),IF('Female Data'!K283&gt;K$1288,'Female Data'!$X283,0),IF(AND(K$1288=0,K$1289&gt;0),IF('Female Data'!K283&lt;K$1289,'Female Data'!$X283,0),IF(AND('Female Data'!K283&gt;K$1288,'Female Data'!K283&lt;K$1289),'Female Data'!$X283,0))))</f>
        <v>--</v>
      </c>
      <c r="L283" t="str">
        <f>IF(AND(L$1288=0,L$1289=0),"--",IF(AND(L$1288&gt;0,L$1289=0),IF('Female Data'!L283&gt;L$1288,'Female Data'!$X283,0),IF(AND(L$1288=0,L$1289&gt;0),IF('Female Data'!L283&lt;L$1289,'Female Data'!$X283,0),IF(AND('Female Data'!L283&gt;L$1288,'Female Data'!L283&lt;L$1289),'Female Data'!$X283,0))))</f>
        <v>--</v>
      </c>
      <c r="M283" t="str">
        <f>IF(AND(M$1288=0,M$1289=0),"--",IF(AND(M$1288&gt;0,M$1289=0),IF('Female Data'!M283&gt;M$1288,'Female Data'!$X283,0),IF(AND(M$1288=0,M$1289&gt;0),IF('Female Data'!M283&lt;M$1289,'Female Data'!$X283,0),IF(AND('Female Data'!M283&gt;M$1288,'Female Data'!M283&lt;M$1289),'Female Data'!$X283,0))))</f>
        <v>--</v>
      </c>
      <c r="N283" t="str">
        <f>IF(AND(N$1288=0,N$1289=0),"--",IF(AND(N$1288&gt;0,N$1289=0),IF('Female Data'!N283&gt;N$1288,'Female Data'!$X283,0),IF(AND(N$1288=0,N$1289&gt;0),IF('Female Data'!N283&lt;N$1289,'Female Data'!$X283,0),IF(AND('Female Data'!N283&gt;N$1288,'Female Data'!N283&lt;N$1289),'Female Data'!$X283,0))))</f>
        <v>--</v>
      </c>
      <c r="O283" t="str">
        <f>IF(AND(O$1288=0,O$1289=0),"--",IF(AND(O$1288&gt;0,O$1289=0),IF('Female Data'!O283&gt;O$1288,'Female Data'!$X283,0),IF(AND(O$1288=0,O$1289&gt;0),IF('Female Data'!O283&lt;O$1289,'Female Data'!$X283,0),IF(AND('Female Data'!O283&gt;O$1288,'Female Data'!O283&lt;O$1289),'Female Data'!$X283,0))))</f>
        <v>--</v>
      </c>
      <c r="P283" t="str">
        <f>IF(AND(P$1288=0,P$1289=0),"--",IF(AND(P$1288&gt;0,P$1289=0),IF('Female Data'!P283&gt;P$1288,'Female Data'!$X283,0),IF(AND(P$1288=0,P$1289&gt;0),IF('Female Data'!P283&lt;P$1289,'Female Data'!$X283,0),IF(AND('Female Data'!P283&gt;P$1288,'Female Data'!P283&lt;P$1289),'Female Data'!$X283,0))))</f>
        <v>--</v>
      </c>
      <c r="Q283" t="str">
        <f>IF(AND(Q$1288=0,Q$1289=0),"--",IF(AND(Q$1288&gt;0,Q$1289=0),IF('Female Data'!Q283&gt;Q$1288,'Female Data'!$X283,0),IF(AND(Q$1288=0,Q$1289&gt;0),IF('Female Data'!Q283&lt;Q$1289,'Female Data'!$X283,0),IF(AND('Female Data'!Q283&gt;Q$1288,'Female Data'!Q283&lt;Q$1289),'Female Data'!$X283,0))))</f>
        <v>--</v>
      </c>
      <c r="R283" t="str">
        <f>IF(AND(R$1288=0,R$1289=0),"--",IF(AND(R$1288&gt;0,R$1289=0),IF('Female Data'!R283&gt;R$1288,'Female Data'!$X283,0),IF(AND(R$1288=0,R$1289&gt;0),IF('Female Data'!R283&lt;R$1289,'Female Data'!$X283,0),IF(AND('Female Data'!R283&gt;R$1288,'Female Data'!R283&lt;R$1289),'Female Data'!$X283,0))))</f>
        <v>--</v>
      </c>
      <c r="S283" t="str">
        <f>IF(AND(S$1288=0,S$1289=0),"--",IF(AND(S$1288&gt;0,S$1289=0),IF('Female Data'!S283&gt;S$1288,'Female Data'!$X283,0),IF(AND(S$1288=0,S$1289&gt;0),IF('Female Data'!S283&lt;S$1289,'Female Data'!$X283,0),IF(AND('Female Data'!S283&gt;S$1288,'Female Data'!S283&lt;S$1289),'Female Data'!$X283,0))))</f>
        <v>--</v>
      </c>
      <c r="T283" t="str">
        <f>IF(AND(T$1288=0,T$1289=0),"--",IF(AND(T$1288&gt;0,T$1289=0),IF('Female Data'!T283&gt;T$1288,'Female Data'!$X283,0),IF(AND(T$1288=0,T$1289&gt;0),IF('Female Data'!T283&lt;T$1289,'Female Data'!$X283,0),IF(AND('Female Data'!T283&gt;T$1288,'Female Data'!T283&lt;T$1289),'Female Data'!$X283,0))))</f>
        <v>--</v>
      </c>
      <c r="U283" t="str">
        <f>IF(AND(U$1288=0,U$1289=0),"--",IF(AND(U$1288&gt;0,U$1289=0),IF('Female Data'!U283&gt;U$1288,'Female Data'!$X283,0),IF(AND(U$1288=0,U$1289&gt;0),IF('Female Data'!U283&lt;U$1289,'Female Data'!$X283,0),IF(AND('Female Data'!U283&gt;U$1288,'Female Data'!U283&lt;U$1289),'Female Data'!$X283,0))))</f>
        <v>--</v>
      </c>
      <c r="V283" t="str">
        <f>IF(AND(V$1288=0,V$1289=0),"--",IF(AND(V$1288&gt;0,V$1289=0),IF('Female Data'!V283&gt;V$1288,'Female Data'!$X283,0),IF(AND(V$1288=0,V$1289&gt;0),IF('Female Data'!V283&lt;V$1289,'Female Data'!$X283,0),IF(AND('Female Data'!V283&gt;V$1288,'Female Data'!V283&lt;V$1289),'Female Data'!$X283,0))))</f>
        <v>--</v>
      </c>
      <c r="W283" t="str">
        <f>IF(AND(W$1288=0,W$1289=0),"--",IF(AND(W$1288&gt;0,W$1289=0),IF('Female Data'!W283&gt;W$1288,'Female Data'!$X283,0),IF(AND(W$1288=0,W$1289&gt;0),IF('Female Data'!W283&lt;W$1289,'Female Data'!$X283,0),IF(AND('Female Data'!W283&gt;W$1288,'Female Data'!W283&lt;W$1289),'Female Data'!$X283,0))))</f>
        <v>--</v>
      </c>
      <c r="Y283">
        <f t="shared" si="8"/>
        <v>0</v>
      </c>
      <c r="Z283">
        <f>Y283*'Female Data'!X283</f>
        <v>0</v>
      </c>
      <c r="AA283">
        <f t="shared" si="9"/>
        <v>1</v>
      </c>
      <c r="AB283">
        <f>AA283*'Female Data'!X283</f>
        <v>128399</v>
      </c>
    </row>
    <row r="284" spans="1:28">
      <c r="A284">
        <f>'Female Data'!A284</f>
        <v>283</v>
      </c>
      <c r="B284" t="str">
        <f>'Female Data'!B284</f>
        <v>F</v>
      </c>
      <c r="C284" t="str">
        <f>IF(AND(C$1288=0,C$1289=0),"--",IF(AND(C$1288&gt;0,C$1289=0),IF('Female Data'!C284&gt;C$1288,'Female Data'!$X284,0),IF(AND(C$1288=0,C$1289&gt;0),IF('Female Data'!C284&lt;C$1289,'Female Data'!$X284,0),IF(AND('Female Data'!C284&gt;C$1288,'Female Data'!C284&lt;C$1289),'Female Data'!$X284,0))))</f>
        <v>--</v>
      </c>
      <c r="D284" t="str">
        <f>IF(AND(D$1288=0,D$1289=0),"--",IF(AND(D$1288&gt;0,D$1289=0),IF('Female Data'!D284&gt;D$1288,'Female Data'!$X284,0),IF(AND(D$1288=0,D$1289&gt;0),IF('Female Data'!D284&lt;D$1289,'Female Data'!$X284,0),IF(AND('Female Data'!D284&gt;D$1288,'Female Data'!D284&lt;D$1289),'Female Data'!$X284,0))))</f>
        <v>--</v>
      </c>
      <c r="E284" t="str">
        <f>IF(AND(E$1288=0,E$1289=0),"--",IF(AND(E$1288&gt;0,E$1289=0),IF('Female Data'!E284&gt;E$1288,'Female Data'!$X284,0),IF(AND(E$1288=0,E$1289&gt;0),IF('Female Data'!E284&lt;E$1289,'Female Data'!$X284,0),IF(AND('Female Data'!E284&gt;E$1288,'Female Data'!E284&lt;E$1289),'Female Data'!$X284,0))))</f>
        <v>--</v>
      </c>
      <c r="F284" t="str">
        <f>IF(AND(F$1288=0,F$1289=0),"--",IF(AND(F$1288&gt;0,F$1289=0),IF('Female Data'!F284&gt;F$1288,'Female Data'!$X284,0),IF(AND(F$1288=0,F$1289&gt;0),IF('Female Data'!F284&lt;F$1289,'Female Data'!$X284,0),IF(AND('Female Data'!F284&gt;F$1288,'Female Data'!F284&lt;F$1289),'Female Data'!$X284,0))))</f>
        <v>--</v>
      </c>
      <c r="G284" t="str">
        <f>IF(AND(G$1288=0,G$1289=0),"--",IF(AND(G$1288&gt;0,G$1289=0),IF('Female Data'!G284&gt;G$1288,'Female Data'!$X284,0),IF(AND(G$1288=0,G$1289&gt;0),IF('Female Data'!G284&lt;G$1289,'Female Data'!$X284,0),IF(AND('Female Data'!G284&gt;G$1288,'Female Data'!G284&lt;G$1289),'Female Data'!$X284,0))))</f>
        <v>--</v>
      </c>
      <c r="H284" t="str">
        <f>IF(AND(H$1288=0,H$1289=0),"--",IF(AND(H$1288&gt;0,H$1289=0),IF('Female Data'!H284&gt;H$1288,'Female Data'!$X284,0),IF(AND(H$1288=0,H$1289&gt;0),IF('Female Data'!H284&lt;H$1289,'Female Data'!$X284,0),IF(AND('Female Data'!H284&gt;H$1288,'Female Data'!H284&lt;H$1289),'Female Data'!$X284,0))))</f>
        <v>--</v>
      </c>
      <c r="I284" t="str">
        <f>IF(AND(I$1288=0,I$1289=0),"--",IF(AND(I$1288&gt;0,I$1289=0),IF('Female Data'!I284&gt;I$1288,'Female Data'!$X284,0),IF(AND(I$1288=0,I$1289&gt;0),IF('Female Data'!I284&lt;I$1289,'Female Data'!$X284,0),IF(AND('Female Data'!I284&gt;I$1288,'Female Data'!I284&lt;I$1289),'Female Data'!$X284,0))))</f>
        <v>--</v>
      </c>
      <c r="J284" t="str">
        <f>IF(AND(J$1288=0,J$1289=0),"--",IF(AND(J$1288&gt;0,J$1289=0),IF('Female Data'!J284&gt;J$1288,'Female Data'!$X284,0),IF(AND(J$1288=0,J$1289&gt;0),IF('Female Data'!J284&lt;J$1289,'Female Data'!$X284,0),IF(AND('Female Data'!J284&gt;J$1288,'Female Data'!J284&lt;J$1289),'Female Data'!$X284,0))))</f>
        <v>--</v>
      </c>
      <c r="K284" t="str">
        <f>IF(AND(K$1288=0,K$1289=0),"--",IF(AND(K$1288&gt;0,K$1289=0),IF('Female Data'!K284&gt;K$1288,'Female Data'!$X284,0),IF(AND(K$1288=0,K$1289&gt;0),IF('Female Data'!K284&lt;K$1289,'Female Data'!$X284,0),IF(AND('Female Data'!K284&gt;K$1288,'Female Data'!K284&lt;K$1289),'Female Data'!$X284,0))))</f>
        <v>--</v>
      </c>
      <c r="L284" t="str">
        <f>IF(AND(L$1288=0,L$1289=0),"--",IF(AND(L$1288&gt;0,L$1289=0),IF('Female Data'!L284&gt;L$1288,'Female Data'!$X284,0),IF(AND(L$1288=0,L$1289&gt;0),IF('Female Data'!L284&lt;L$1289,'Female Data'!$X284,0),IF(AND('Female Data'!L284&gt;L$1288,'Female Data'!L284&lt;L$1289),'Female Data'!$X284,0))))</f>
        <v>--</v>
      </c>
      <c r="M284" t="str">
        <f>IF(AND(M$1288=0,M$1289=0),"--",IF(AND(M$1288&gt;0,M$1289=0),IF('Female Data'!M284&gt;M$1288,'Female Data'!$X284,0),IF(AND(M$1288=0,M$1289&gt;0),IF('Female Data'!M284&lt;M$1289,'Female Data'!$X284,0),IF(AND('Female Data'!M284&gt;M$1288,'Female Data'!M284&lt;M$1289),'Female Data'!$X284,0))))</f>
        <v>--</v>
      </c>
      <c r="N284" t="str">
        <f>IF(AND(N$1288=0,N$1289=0),"--",IF(AND(N$1288&gt;0,N$1289=0),IF('Female Data'!N284&gt;N$1288,'Female Data'!$X284,0),IF(AND(N$1288=0,N$1289&gt;0),IF('Female Data'!N284&lt;N$1289,'Female Data'!$X284,0),IF(AND('Female Data'!N284&gt;N$1288,'Female Data'!N284&lt;N$1289),'Female Data'!$X284,0))))</f>
        <v>--</v>
      </c>
      <c r="O284" t="str">
        <f>IF(AND(O$1288=0,O$1289=0),"--",IF(AND(O$1288&gt;0,O$1289=0),IF('Female Data'!O284&gt;O$1288,'Female Data'!$X284,0),IF(AND(O$1288=0,O$1289&gt;0),IF('Female Data'!O284&lt;O$1289,'Female Data'!$X284,0),IF(AND('Female Data'!O284&gt;O$1288,'Female Data'!O284&lt;O$1289),'Female Data'!$X284,0))))</f>
        <v>--</v>
      </c>
      <c r="P284" t="str">
        <f>IF(AND(P$1288=0,P$1289=0),"--",IF(AND(P$1288&gt;0,P$1289=0),IF('Female Data'!P284&gt;P$1288,'Female Data'!$X284,0),IF(AND(P$1288=0,P$1289&gt;0),IF('Female Data'!P284&lt;P$1289,'Female Data'!$X284,0),IF(AND('Female Data'!P284&gt;P$1288,'Female Data'!P284&lt;P$1289),'Female Data'!$X284,0))))</f>
        <v>--</v>
      </c>
      <c r="Q284" t="str">
        <f>IF(AND(Q$1288=0,Q$1289=0),"--",IF(AND(Q$1288&gt;0,Q$1289=0),IF('Female Data'!Q284&gt;Q$1288,'Female Data'!$X284,0),IF(AND(Q$1288=0,Q$1289&gt;0),IF('Female Data'!Q284&lt;Q$1289,'Female Data'!$X284,0),IF(AND('Female Data'!Q284&gt;Q$1288,'Female Data'!Q284&lt;Q$1289),'Female Data'!$X284,0))))</f>
        <v>--</v>
      </c>
      <c r="R284" t="str">
        <f>IF(AND(R$1288=0,R$1289=0),"--",IF(AND(R$1288&gt;0,R$1289=0),IF('Female Data'!R284&gt;R$1288,'Female Data'!$X284,0),IF(AND(R$1288=0,R$1289&gt;0),IF('Female Data'!R284&lt;R$1289,'Female Data'!$X284,0),IF(AND('Female Data'!R284&gt;R$1288,'Female Data'!R284&lt;R$1289),'Female Data'!$X284,0))))</f>
        <v>--</v>
      </c>
      <c r="S284" t="str">
        <f>IF(AND(S$1288=0,S$1289=0),"--",IF(AND(S$1288&gt;0,S$1289=0),IF('Female Data'!S284&gt;S$1288,'Female Data'!$X284,0),IF(AND(S$1288=0,S$1289&gt;0),IF('Female Data'!S284&lt;S$1289,'Female Data'!$X284,0),IF(AND('Female Data'!S284&gt;S$1288,'Female Data'!S284&lt;S$1289),'Female Data'!$X284,0))))</f>
        <v>--</v>
      </c>
      <c r="T284" t="str">
        <f>IF(AND(T$1288=0,T$1289=0),"--",IF(AND(T$1288&gt;0,T$1289=0),IF('Female Data'!T284&gt;T$1288,'Female Data'!$X284,0),IF(AND(T$1288=0,T$1289&gt;0),IF('Female Data'!T284&lt;T$1289,'Female Data'!$X284,0),IF(AND('Female Data'!T284&gt;T$1288,'Female Data'!T284&lt;T$1289),'Female Data'!$X284,0))))</f>
        <v>--</v>
      </c>
      <c r="U284" t="str">
        <f>IF(AND(U$1288=0,U$1289=0),"--",IF(AND(U$1288&gt;0,U$1289=0),IF('Female Data'!U284&gt;U$1288,'Female Data'!$X284,0),IF(AND(U$1288=0,U$1289&gt;0),IF('Female Data'!U284&lt;U$1289,'Female Data'!$X284,0),IF(AND('Female Data'!U284&gt;U$1288,'Female Data'!U284&lt;U$1289),'Female Data'!$X284,0))))</f>
        <v>--</v>
      </c>
      <c r="V284" t="str">
        <f>IF(AND(V$1288=0,V$1289=0),"--",IF(AND(V$1288&gt;0,V$1289=0),IF('Female Data'!V284&gt;V$1288,'Female Data'!$X284,0),IF(AND(V$1288=0,V$1289&gt;0),IF('Female Data'!V284&lt;V$1289,'Female Data'!$X284,0),IF(AND('Female Data'!V284&gt;V$1288,'Female Data'!V284&lt;V$1289),'Female Data'!$X284,0))))</f>
        <v>--</v>
      </c>
      <c r="W284" t="str">
        <f>IF(AND(W$1288=0,W$1289=0),"--",IF(AND(W$1288&gt;0,W$1289=0),IF('Female Data'!W284&gt;W$1288,'Female Data'!$X284,0),IF(AND(W$1288=0,W$1289&gt;0),IF('Female Data'!W284&lt;W$1289,'Female Data'!$X284,0),IF(AND('Female Data'!W284&gt;W$1288,'Female Data'!W284&lt;W$1289),'Female Data'!$X284,0))))</f>
        <v>--</v>
      </c>
      <c r="Y284">
        <f t="shared" si="8"/>
        <v>0</v>
      </c>
      <c r="Z284">
        <f>Y284*'Female Data'!X284</f>
        <v>0</v>
      </c>
      <c r="AA284">
        <f t="shared" si="9"/>
        <v>1</v>
      </c>
      <c r="AB284">
        <f>AA284*'Female Data'!X284</f>
        <v>1484</v>
      </c>
    </row>
    <row r="285" spans="1:28">
      <c r="A285">
        <f>'Female Data'!A285</f>
        <v>284</v>
      </c>
      <c r="B285" t="str">
        <f>'Female Data'!B285</f>
        <v>F</v>
      </c>
      <c r="C285" t="str">
        <f>IF(AND(C$1288=0,C$1289=0),"--",IF(AND(C$1288&gt;0,C$1289=0),IF('Female Data'!C285&gt;C$1288,'Female Data'!$X285,0),IF(AND(C$1288=0,C$1289&gt;0),IF('Female Data'!C285&lt;C$1289,'Female Data'!$X285,0),IF(AND('Female Data'!C285&gt;C$1288,'Female Data'!C285&lt;C$1289),'Female Data'!$X285,0))))</f>
        <v>--</v>
      </c>
      <c r="D285" t="str">
        <f>IF(AND(D$1288=0,D$1289=0),"--",IF(AND(D$1288&gt;0,D$1289=0),IF('Female Data'!D285&gt;D$1288,'Female Data'!$X285,0),IF(AND(D$1288=0,D$1289&gt;0),IF('Female Data'!D285&lt;D$1289,'Female Data'!$X285,0),IF(AND('Female Data'!D285&gt;D$1288,'Female Data'!D285&lt;D$1289),'Female Data'!$X285,0))))</f>
        <v>--</v>
      </c>
      <c r="E285" t="str">
        <f>IF(AND(E$1288=0,E$1289=0),"--",IF(AND(E$1288&gt;0,E$1289=0),IF('Female Data'!E285&gt;E$1288,'Female Data'!$X285,0),IF(AND(E$1288=0,E$1289&gt;0),IF('Female Data'!E285&lt;E$1289,'Female Data'!$X285,0),IF(AND('Female Data'!E285&gt;E$1288,'Female Data'!E285&lt;E$1289),'Female Data'!$X285,0))))</f>
        <v>--</v>
      </c>
      <c r="F285" t="str">
        <f>IF(AND(F$1288=0,F$1289=0),"--",IF(AND(F$1288&gt;0,F$1289=0),IF('Female Data'!F285&gt;F$1288,'Female Data'!$X285,0),IF(AND(F$1288=0,F$1289&gt;0),IF('Female Data'!F285&lt;F$1289,'Female Data'!$X285,0),IF(AND('Female Data'!F285&gt;F$1288,'Female Data'!F285&lt;F$1289),'Female Data'!$X285,0))))</f>
        <v>--</v>
      </c>
      <c r="G285" t="str">
        <f>IF(AND(G$1288=0,G$1289=0),"--",IF(AND(G$1288&gt;0,G$1289=0),IF('Female Data'!G285&gt;G$1288,'Female Data'!$X285,0),IF(AND(G$1288=0,G$1289&gt;0),IF('Female Data'!G285&lt;G$1289,'Female Data'!$X285,0),IF(AND('Female Data'!G285&gt;G$1288,'Female Data'!G285&lt;G$1289),'Female Data'!$X285,0))))</f>
        <v>--</v>
      </c>
      <c r="H285" t="str">
        <f>IF(AND(H$1288=0,H$1289=0),"--",IF(AND(H$1288&gt;0,H$1289=0),IF('Female Data'!H285&gt;H$1288,'Female Data'!$X285,0),IF(AND(H$1288=0,H$1289&gt;0),IF('Female Data'!H285&lt;H$1289,'Female Data'!$X285,0),IF(AND('Female Data'!H285&gt;H$1288,'Female Data'!H285&lt;H$1289),'Female Data'!$X285,0))))</f>
        <v>--</v>
      </c>
      <c r="I285" t="str">
        <f>IF(AND(I$1288=0,I$1289=0),"--",IF(AND(I$1288&gt;0,I$1289=0),IF('Female Data'!I285&gt;I$1288,'Female Data'!$X285,0),IF(AND(I$1288=0,I$1289&gt;0),IF('Female Data'!I285&lt;I$1289,'Female Data'!$X285,0),IF(AND('Female Data'!I285&gt;I$1288,'Female Data'!I285&lt;I$1289),'Female Data'!$X285,0))))</f>
        <v>--</v>
      </c>
      <c r="J285" t="str">
        <f>IF(AND(J$1288=0,J$1289=0),"--",IF(AND(J$1288&gt;0,J$1289=0),IF('Female Data'!J285&gt;J$1288,'Female Data'!$X285,0),IF(AND(J$1288=0,J$1289&gt;0),IF('Female Data'!J285&lt;J$1289,'Female Data'!$X285,0),IF(AND('Female Data'!J285&gt;J$1288,'Female Data'!J285&lt;J$1289),'Female Data'!$X285,0))))</f>
        <v>--</v>
      </c>
      <c r="K285" t="str">
        <f>IF(AND(K$1288=0,K$1289=0),"--",IF(AND(K$1288&gt;0,K$1289=0),IF('Female Data'!K285&gt;K$1288,'Female Data'!$X285,0),IF(AND(K$1288=0,K$1289&gt;0),IF('Female Data'!K285&lt;K$1289,'Female Data'!$X285,0),IF(AND('Female Data'!K285&gt;K$1288,'Female Data'!K285&lt;K$1289),'Female Data'!$X285,0))))</f>
        <v>--</v>
      </c>
      <c r="L285" t="str">
        <f>IF(AND(L$1288=0,L$1289=0),"--",IF(AND(L$1288&gt;0,L$1289=0),IF('Female Data'!L285&gt;L$1288,'Female Data'!$X285,0),IF(AND(L$1288=0,L$1289&gt;0),IF('Female Data'!L285&lt;L$1289,'Female Data'!$X285,0),IF(AND('Female Data'!L285&gt;L$1288,'Female Data'!L285&lt;L$1289),'Female Data'!$X285,0))))</f>
        <v>--</v>
      </c>
      <c r="M285" t="str">
        <f>IF(AND(M$1288=0,M$1289=0),"--",IF(AND(M$1288&gt;0,M$1289=0),IF('Female Data'!M285&gt;M$1288,'Female Data'!$X285,0),IF(AND(M$1288=0,M$1289&gt;0),IF('Female Data'!M285&lt;M$1289,'Female Data'!$X285,0),IF(AND('Female Data'!M285&gt;M$1288,'Female Data'!M285&lt;M$1289),'Female Data'!$X285,0))))</f>
        <v>--</v>
      </c>
      <c r="N285" t="str">
        <f>IF(AND(N$1288=0,N$1289=0),"--",IF(AND(N$1288&gt;0,N$1289=0),IF('Female Data'!N285&gt;N$1288,'Female Data'!$X285,0),IF(AND(N$1288=0,N$1289&gt;0),IF('Female Data'!N285&lt;N$1289,'Female Data'!$X285,0),IF(AND('Female Data'!N285&gt;N$1288,'Female Data'!N285&lt;N$1289),'Female Data'!$X285,0))))</f>
        <v>--</v>
      </c>
      <c r="O285" t="str">
        <f>IF(AND(O$1288=0,O$1289=0),"--",IF(AND(O$1288&gt;0,O$1289=0),IF('Female Data'!O285&gt;O$1288,'Female Data'!$X285,0),IF(AND(O$1288=0,O$1289&gt;0),IF('Female Data'!O285&lt;O$1289,'Female Data'!$X285,0),IF(AND('Female Data'!O285&gt;O$1288,'Female Data'!O285&lt;O$1289),'Female Data'!$X285,0))))</f>
        <v>--</v>
      </c>
      <c r="P285" t="str">
        <f>IF(AND(P$1288=0,P$1289=0),"--",IF(AND(P$1288&gt;0,P$1289=0),IF('Female Data'!P285&gt;P$1288,'Female Data'!$X285,0),IF(AND(P$1288=0,P$1289&gt;0),IF('Female Data'!P285&lt;P$1289,'Female Data'!$X285,0),IF(AND('Female Data'!P285&gt;P$1288,'Female Data'!P285&lt;P$1289),'Female Data'!$X285,0))))</f>
        <v>--</v>
      </c>
      <c r="Q285" t="str">
        <f>IF(AND(Q$1288=0,Q$1289=0),"--",IF(AND(Q$1288&gt;0,Q$1289=0),IF('Female Data'!Q285&gt;Q$1288,'Female Data'!$X285,0),IF(AND(Q$1288=0,Q$1289&gt;0),IF('Female Data'!Q285&lt;Q$1289,'Female Data'!$X285,0),IF(AND('Female Data'!Q285&gt;Q$1288,'Female Data'!Q285&lt;Q$1289),'Female Data'!$X285,0))))</f>
        <v>--</v>
      </c>
      <c r="R285" t="str">
        <f>IF(AND(R$1288=0,R$1289=0),"--",IF(AND(R$1288&gt;0,R$1289=0),IF('Female Data'!R285&gt;R$1288,'Female Data'!$X285,0),IF(AND(R$1288=0,R$1289&gt;0),IF('Female Data'!R285&lt;R$1289,'Female Data'!$X285,0),IF(AND('Female Data'!R285&gt;R$1288,'Female Data'!R285&lt;R$1289),'Female Data'!$X285,0))))</f>
        <v>--</v>
      </c>
      <c r="S285" t="str">
        <f>IF(AND(S$1288=0,S$1289=0),"--",IF(AND(S$1288&gt;0,S$1289=0),IF('Female Data'!S285&gt;S$1288,'Female Data'!$X285,0),IF(AND(S$1288=0,S$1289&gt;0),IF('Female Data'!S285&lt;S$1289,'Female Data'!$X285,0),IF(AND('Female Data'!S285&gt;S$1288,'Female Data'!S285&lt;S$1289),'Female Data'!$X285,0))))</f>
        <v>--</v>
      </c>
      <c r="T285" t="str">
        <f>IF(AND(T$1288=0,T$1289=0),"--",IF(AND(T$1288&gt;0,T$1289=0),IF('Female Data'!T285&gt;T$1288,'Female Data'!$X285,0),IF(AND(T$1288=0,T$1289&gt;0),IF('Female Data'!T285&lt;T$1289,'Female Data'!$X285,0),IF(AND('Female Data'!T285&gt;T$1288,'Female Data'!T285&lt;T$1289),'Female Data'!$X285,0))))</f>
        <v>--</v>
      </c>
      <c r="U285" t="str">
        <f>IF(AND(U$1288=0,U$1289=0),"--",IF(AND(U$1288&gt;0,U$1289=0),IF('Female Data'!U285&gt;U$1288,'Female Data'!$X285,0),IF(AND(U$1288=0,U$1289&gt;0),IF('Female Data'!U285&lt;U$1289,'Female Data'!$X285,0),IF(AND('Female Data'!U285&gt;U$1288,'Female Data'!U285&lt;U$1289),'Female Data'!$X285,0))))</f>
        <v>--</v>
      </c>
      <c r="V285" t="str">
        <f>IF(AND(V$1288=0,V$1289=0),"--",IF(AND(V$1288&gt;0,V$1289=0),IF('Female Data'!V285&gt;V$1288,'Female Data'!$X285,0),IF(AND(V$1288=0,V$1289&gt;0),IF('Female Data'!V285&lt;V$1289,'Female Data'!$X285,0),IF(AND('Female Data'!V285&gt;V$1288,'Female Data'!V285&lt;V$1289),'Female Data'!$X285,0))))</f>
        <v>--</v>
      </c>
      <c r="W285" t="str">
        <f>IF(AND(W$1288=0,W$1289=0),"--",IF(AND(W$1288&gt;0,W$1289=0),IF('Female Data'!W285&gt;W$1288,'Female Data'!$X285,0),IF(AND(W$1288=0,W$1289&gt;0),IF('Female Data'!W285&lt;W$1289,'Female Data'!$X285,0),IF(AND('Female Data'!W285&gt;W$1288,'Female Data'!W285&lt;W$1289),'Female Data'!$X285,0))))</f>
        <v>--</v>
      </c>
      <c r="Y285">
        <f t="shared" si="8"/>
        <v>0</v>
      </c>
      <c r="Z285">
        <f>Y285*'Female Data'!X285</f>
        <v>0</v>
      </c>
      <c r="AA285">
        <f t="shared" si="9"/>
        <v>1</v>
      </c>
      <c r="AB285">
        <f>AA285*'Female Data'!X285</f>
        <v>21105</v>
      </c>
    </row>
    <row r="286" spans="1:28">
      <c r="A286">
        <f>'Female Data'!A286</f>
        <v>285</v>
      </c>
      <c r="B286" t="str">
        <f>'Female Data'!B286</f>
        <v>F</v>
      </c>
      <c r="C286" t="str">
        <f>IF(AND(C$1288=0,C$1289=0),"--",IF(AND(C$1288&gt;0,C$1289=0),IF('Female Data'!C286&gt;C$1288,'Female Data'!$X286,0),IF(AND(C$1288=0,C$1289&gt;0),IF('Female Data'!C286&lt;C$1289,'Female Data'!$X286,0),IF(AND('Female Data'!C286&gt;C$1288,'Female Data'!C286&lt;C$1289),'Female Data'!$X286,0))))</f>
        <v>--</v>
      </c>
      <c r="D286" t="str">
        <f>IF(AND(D$1288=0,D$1289=0),"--",IF(AND(D$1288&gt;0,D$1289=0),IF('Female Data'!D286&gt;D$1288,'Female Data'!$X286,0),IF(AND(D$1288=0,D$1289&gt;0),IF('Female Data'!D286&lt;D$1289,'Female Data'!$X286,0),IF(AND('Female Data'!D286&gt;D$1288,'Female Data'!D286&lt;D$1289),'Female Data'!$X286,0))))</f>
        <v>--</v>
      </c>
      <c r="E286" t="str">
        <f>IF(AND(E$1288=0,E$1289=0),"--",IF(AND(E$1288&gt;0,E$1289=0),IF('Female Data'!E286&gt;E$1288,'Female Data'!$X286,0),IF(AND(E$1288=0,E$1289&gt;0),IF('Female Data'!E286&lt;E$1289,'Female Data'!$X286,0),IF(AND('Female Data'!E286&gt;E$1288,'Female Data'!E286&lt;E$1289),'Female Data'!$X286,0))))</f>
        <v>--</v>
      </c>
      <c r="F286" t="str">
        <f>IF(AND(F$1288=0,F$1289=0),"--",IF(AND(F$1288&gt;0,F$1289=0),IF('Female Data'!F286&gt;F$1288,'Female Data'!$X286,0),IF(AND(F$1288=0,F$1289&gt;0),IF('Female Data'!F286&lt;F$1289,'Female Data'!$X286,0),IF(AND('Female Data'!F286&gt;F$1288,'Female Data'!F286&lt;F$1289),'Female Data'!$X286,0))))</f>
        <v>--</v>
      </c>
      <c r="G286" t="str">
        <f>IF(AND(G$1288=0,G$1289=0),"--",IF(AND(G$1288&gt;0,G$1289=0),IF('Female Data'!G286&gt;G$1288,'Female Data'!$X286,0),IF(AND(G$1288=0,G$1289&gt;0),IF('Female Data'!G286&lt;G$1289,'Female Data'!$X286,0),IF(AND('Female Data'!G286&gt;G$1288,'Female Data'!G286&lt;G$1289),'Female Data'!$X286,0))))</f>
        <v>--</v>
      </c>
      <c r="H286" t="str">
        <f>IF(AND(H$1288=0,H$1289=0),"--",IF(AND(H$1288&gt;0,H$1289=0),IF('Female Data'!H286&gt;H$1288,'Female Data'!$X286,0),IF(AND(H$1288=0,H$1289&gt;0),IF('Female Data'!H286&lt;H$1289,'Female Data'!$X286,0),IF(AND('Female Data'!H286&gt;H$1288,'Female Data'!H286&lt;H$1289),'Female Data'!$X286,0))))</f>
        <v>--</v>
      </c>
      <c r="I286" t="str">
        <f>IF(AND(I$1288=0,I$1289=0),"--",IF(AND(I$1288&gt;0,I$1289=0),IF('Female Data'!I286&gt;I$1288,'Female Data'!$X286,0),IF(AND(I$1288=0,I$1289&gt;0),IF('Female Data'!I286&lt;I$1289,'Female Data'!$X286,0),IF(AND('Female Data'!I286&gt;I$1288,'Female Data'!I286&lt;I$1289),'Female Data'!$X286,0))))</f>
        <v>--</v>
      </c>
      <c r="J286" t="str">
        <f>IF(AND(J$1288=0,J$1289=0),"--",IF(AND(J$1288&gt;0,J$1289=0),IF('Female Data'!J286&gt;J$1288,'Female Data'!$X286,0),IF(AND(J$1288=0,J$1289&gt;0),IF('Female Data'!J286&lt;J$1289,'Female Data'!$X286,0),IF(AND('Female Data'!J286&gt;J$1288,'Female Data'!J286&lt;J$1289),'Female Data'!$X286,0))))</f>
        <v>--</v>
      </c>
      <c r="K286" t="str">
        <f>IF(AND(K$1288=0,K$1289=0),"--",IF(AND(K$1288&gt;0,K$1289=0),IF('Female Data'!K286&gt;K$1288,'Female Data'!$X286,0),IF(AND(K$1288=0,K$1289&gt;0),IF('Female Data'!K286&lt;K$1289,'Female Data'!$X286,0),IF(AND('Female Data'!K286&gt;K$1288,'Female Data'!K286&lt;K$1289),'Female Data'!$X286,0))))</f>
        <v>--</v>
      </c>
      <c r="L286" t="str">
        <f>IF(AND(L$1288=0,L$1289=0),"--",IF(AND(L$1288&gt;0,L$1289=0),IF('Female Data'!L286&gt;L$1288,'Female Data'!$X286,0),IF(AND(L$1288=0,L$1289&gt;0),IF('Female Data'!L286&lt;L$1289,'Female Data'!$X286,0),IF(AND('Female Data'!L286&gt;L$1288,'Female Data'!L286&lt;L$1289),'Female Data'!$X286,0))))</f>
        <v>--</v>
      </c>
      <c r="M286" t="str">
        <f>IF(AND(M$1288=0,M$1289=0),"--",IF(AND(M$1288&gt;0,M$1289=0),IF('Female Data'!M286&gt;M$1288,'Female Data'!$X286,0),IF(AND(M$1288=0,M$1289&gt;0),IF('Female Data'!M286&lt;M$1289,'Female Data'!$X286,0),IF(AND('Female Data'!M286&gt;M$1288,'Female Data'!M286&lt;M$1289),'Female Data'!$X286,0))))</f>
        <v>--</v>
      </c>
      <c r="N286" t="str">
        <f>IF(AND(N$1288=0,N$1289=0),"--",IF(AND(N$1288&gt;0,N$1289=0),IF('Female Data'!N286&gt;N$1288,'Female Data'!$X286,0),IF(AND(N$1288=0,N$1289&gt;0),IF('Female Data'!N286&lt;N$1289,'Female Data'!$X286,0),IF(AND('Female Data'!N286&gt;N$1288,'Female Data'!N286&lt;N$1289),'Female Data'!$X286,0))))</f>
        <v>--</v>
      </c>
      <c r="O286" t="str">
        <f>IF(AND(O$1288=0,O$1289=0),"--",IF(AND(O$1288&gt;0,O$1289=0),IF('Female Data'!O286&gt;O$1288,'Female Data'!$X286,0),IF(AND(O$1288=0,O$1289&gt;0),IF('Female Data'!O286&lt;O$1289,'Female Data'!$X286,0),IF(AND('Female Data'!O286&gt;O$1288,'Female Data'!O286&lt;O$1289),'Female Data'!$X286,0))))</f>
        <v>--</v>
      </c>
      <c r="P286" t="str">
        <f>IF(AND(P$1288=0,P$1289=0),"--",IF(AND(P$1288&gt;0,P$1289=0),IF('Female Data'!P286&gt;P$1288,'Female Data'!$X286,0),IF(AND(P$1288=0,P$1289&gt;0),IF('Female Data'!P286&lt;P$1289,'Female Data'!$X286,0),IF(AND('Female Data'!P286&gt;P$1288,'Female Data'!P286&lt;P$1289),'Female Data'!$X286,0))))</f>
        <v>--</v>
      </c>
      <c r="Q286" t="str">
        <f>IF(AND(Q$1288=0,Q$1289=0),"--",IF(AND(Q$1288&gt;0,Q$1289=0),IF('Female Data'!Q286&gt;Q$1288,'Female Data'!$X286,0),IF(AND(Q$1288=0,Q$1289&gt;0),IF('Female Data'!Q286&lt;Q$1289,'Female Data'!$X286,0),IF(AND('Female Data'!Q286&gt;Q$1288,'Female Data'!Q286&lt;Q$1289),'Female Data'!$X286,0))))</f>
        <v>--</v>
      </c>
      <c r="R286" t="str">
        <f>IF(AND(R$1288=0,R$1289=0),"--",IF(AND(R$1288&gt;0,R$1289=0),IF('Female Data'!R286&gt;R$1288,'Female Data'!$X286,0),IF(AND(R$1288=0,R$1289&gt;0),IF('Female Data'!R286&lt;R$1289,'Female Data'!$X286,0),IF(AND('Female Data'!R286&gt;R$1288,'Female Data'!R286&lt;R$1289),'Female Data'!$X286,0))))</f>
        <v>--</v>
      </c>
      <c r="S286" t="str">
        <f>IF(AND(S$1288=0,S$1289=0),"--",IF(AND(S$1288&gt;0,S$1289=0),IF('Female Data'!S286&gt;S$1288,'Female Data'!$X286,0),IF(AND(S$1288=0,S$1289&gt;0),IF('Female Data'!S286&lt;S$1289,'Female Data'!$X286,0),IF(AND('Female Data'!S286&gt;S$1288,'Female Data'!S286&lt;S$1289),'Female Data'!$X286,0))))</f>
        <v>--</v>
      </c>
      <c r="T286" t="str">
        <f>IF(AND(T$1288=0,T$1289=0),"--",IF(AND(T$1288&gt;0,T$1289=0),IF('Female Data'!T286&gt;T$1288,'Female Data'!$X286,0),IF(AND(T$1288=0,T$1289&gt;0),IF('Female Data'!T286&lt;T$1289,'Female Data'!$X286,0),IF(AND('Female Data'!T286&gt;T$1288,'Female Data'!T286&lt;T$1289),'Female Data'!$X286,0))))</f>
        <v>--</v>
      </c>
      <c r="U286" t="str">
        <f>IF(AND(U$1288=0,U$1289=0),"--",IF(AND(U$1288&gt;0,U$1289=0),IF('Female Data'!U286&gt;U$1288,'Female Data'!$X286,0),IF(AND(U$1288=0,U$1289&gt;0),IF('Female Data'!U286&lt;U$1289,'Female Data'!$X286,0),IF(AND('Female Data'!U286&gt;U$1288,'Female Data'!U286&lt;U$1289),'Female Data'!$X286,0))))</f>
        <v>--</v>
      </c>
      <c r="V286" t="str">
        <f>IF(AND(V$1288=0,V$1289=0),"--",IF(AND(V$1288&gt;0,V$1289=0),IF('Female Data'!V286&gt;V$1288,'Female Data'!$X286,0),IF(AND(V$1288=0,V$1289&gt;0),IF('Female Data'!V286&lt;V$1289,'Female Data'!$X286,0),IF(AND('Female Data'!V286&gt;V$1288,'Female Data'!V286&lt;V$1289),'Female Data'!$X286,0))))</f>
        <v>--</v>
      </c>
      <c r="W286" t="str">
        <f>IF(AND(W$1288=0,W$1289=0),"--",IF(AND(W$1288&gt;0,W$1289=0),IF('Female Data'!W286&gt;W$1288,'Female Data'!$X286,0),IF(AND(W$1288=0,W$1289&gt;0),IF('Female Data'!W286&lt;W$1289,'Female Data'!$X286,0),IF(AND('Female Data'!W286&gt;W$1288,'Female Data'!W286&lt;W$1289),'Female Data'!$X286,0))))</f>
        <v>--</v>
      </c>
      <c r="Y286">
        <f t="shared" si="8"/>
        <v>0</v>
      </c>
      <c r="Z286">
        <f>Y286*'Female Data'!X286</f>
        <v>0</v>
      </c>
      <c r="AA286">
        <f t="shared" si="9"/>
        <v>1</v>
      </c>
      <c r="AB286">
        <f>AA286*'Female Data'!X286</f>
        <v>223564</v>
      </c>
    </row>
    <row r="287" spans="1:28">
      <c r="A287">
        <f>'Female Data'!A287</f>
        <v>286</v>
      </c>
      <c r="B287" t="str">
        <f>'Female Data'!B287</f>
        <v>F</v>
      </c>
      <c r="C287" t="str">
        <f>IF(AND(C$1288=0,C$1289=0),"--",IF(AND(C$1288&gt;0,C$1289=0),IF('Female Data'!C287&gt;C$1288,'Female Data'!$X287,0),IF(AND(C$1288=0,C$1289&gt;0),IF('Female Data'!C287&lt;C$1289,'Female Data'!$X287,0),IF(AND('Female Data'!C287&gt;C$1288,'Female Data'!C287&lt;C$1289),'Female Data'!$X287,0))))</f>
        <v>--</v>
      </c>
      <c r="D287" t="str">
        <f>IF(AND(D$1288=0,D$1289=0),"--",IF(AND(D$1288&gt;0,D$1289=0),IF('Female Data'!D287&gt;D$1288,'Female Data'!$X287,0),IF(AND(D$1288=0,D$1289&gt;0),IF('Female Data'!D287&lt;D$1289,'Female Data'!$X287,0),IF(AND('Female Data'!D287&gt;D$1288,'Female Data'!D287&lt;D$1289),'Female Data'!$X287,0))))</f>
        <v>--</v>
      </c>
      <c r="E287" t="str">
        <f>IF(AND(E$1288=0,E$1289=0),"--",IF(AND(E$1288&gt;0,E$1289=0),IF('Female Data'!E287&gt;E$1288,'Female Data'!$X287,0),IF(AND(E$1288=0,E$1289&gt;0),IF('Female Data'!E287&lt;E$1289,'Female Data'!$X287,0),IF(AND('Female Data'!E287&gt;E$1288,'Female Data'!E287&lt;E$1289),'Female Data'!$X287,0))))</f>
        <v>--</v>
      </c>
      <c r="F287" t="str">
        <f>IF(AND(F$1288=0,F$1289=0),"--",IF(AND(F$1288&gt;0,F$1289=0),IF('Female Data'!F287&gt;F$1288,'Female Data'!$X287,0),IF(AND(F$1288=0,F$1289&gt;0),IF('Female Data'!F287&lt;F$1289,'Female Data'!$X287,0),IF(AND('Female Data'!F287&gt;F$1288,'Female Data'!F287&lt;F$1289),'Female Data'!$X287,0))))</f>
        <v>--</v>
      </c>
      <c r="G287" t="str">
        <f>IF(AND(G$1288=0,G$1289=0),"--",IF(AND(G$1288&gt;0,G$1289=0),IF('Female Data'!G287&gt;G$1288,'Female Data'!$X287,0),IF(AND(G$1288=0,G$1289&gt;0),IF('Female Data'!G287&lt;G$1289,'Female Data'!$X287,0),IF(AND('Female Data'!G287&gt;G$1288,'Female Data'!G287&lt;G$1289),'Female Data'!$X287,0))))</f>
        <v>--</v>
      </c>
      <c r="H287" t="str">
        <f>IF(AND(H$1288=0,H$1289=0),"--",IF(AND(H$1288&gt;0,H$1289=0),IF('Female Data'!H287&gt;H$1288,'Female Data'!$X287,0),IF(AND(H$1288=0,H$1289&gt;0),IF('Female Data'!H287&lt;H$1289,'Female Data'!$X287,0),IF(AND('Female Data'!H287&gt;H$1288,'Female Data'!H287&lt;H$1289),'Female Data'!$X287,0))))</f>
        <v>--</v>
      </c>
      <c r="I287" t="str">
        <f>IF(AND(I$1288=0,I$1289=0),"--",IF(AND(I$1288&gt;0,I$1289=0),IF('Female Data'!I287&gt;I$1288,'Female Data'!$X287,0),IF(AND(I$1288=0,I$1289&gt;0),IF('Female Data'!I287&lt;I$1289,'Female Data'!$X287,0),IF(AND('Female Data'!I287&gt;I$1288,'Female Data'!I287&lt;I$1289),'Female Data'!$X287,0))))</f>
        <v>--</v>
      </c>
      <c r="J287" t="str">
        <f>IF(AND(J$1288=0,J$1289=0),"--",IF(AND(J$1288&gt;0,J$1289=0),IF('Female Data'!J287&gt;J$1288,'Female Data'!$X287,0),IF(AND(J$1288=0,J$1289&gt;0),IF('Female Data'!J287&lt;J$1289,'Female Data'!$X287,0),IF(AND('Female Data'!J287&gt;J$1288,'Female Data'!J287&lt;J$1289),'Female Data'!$X287,0))))</f>
        <v>--</v>
      </c>
      <c r="K287" t="str">
        <f>IF(AND(K$1288=0,K$1289=0),"--",IF(AND(K$1288&gt;0,K$1289=0),IF('Female Data'!K287&gt;K$1288,'Female Data'!$X287,0),IF(AND(K$1288=0,K$1289&gt;0),IF('Female Data'!K287&lt;K$1289,'Female Data'!$X287,0),IF(AND('Female Data'!K287&gt;K$1288,'Female Data'!K287&lt;K$1289),'Female Data'!$X287,0))))</f>
        <v>--</v>
      </c>
      <c r="L287" t="str">
        <f>IF(AND(L$1288=0,L$1289=0),"--",IF(AND(L$1288&gt;0,L$1289=0),IF('Female Data'!L287&gt;L$1288,'Female Data'!$X287,0),IF(AND(L$1288=0,L$1289&gt;0),IF('Female Data'!L287&lt;L$1289,'Female Data'!$X287,0),IF(AND('Female Data'!L287&gt;L$1288,'Female Data'!L287&lt;L$1289),'Female Data'!$X287,0))))</f>
        <v>--</v>
      </c>
      <c r="M287" t="str">
        <f>IF(AND(M$1288=0,M$1289=0),"--",IF(AND(M$1288&gt;0,M$1289=0),IF('Female Data'!M287&gt;M$1288,'Female Data'!$X287,0),IF(AND(M$1288=0,M$1289&gt;0),IF('Female Data'!M287&lt;M$1289,'Female Data'!$X287,0),IF(AND('Female Data'!M287&gt;M$1288,'Female Data'!M287&lt;M$1289),'Female Data'!$X287,0))))</f>
        <v>--</v>
      </c>
      <c r="N287" t="str">
        <f>IF(AND(N$1288=0,N$1289=0),"--",IF(AND(N$1288&gt;0,N$1289=0),IF('Female Data'!N287&gt;N$1288,'Female Data'!$X287,0),IF(AND(N$1288=0,N$1289&gt;0),IF('Female Data'!N287&lt;N$1289,'Female Data'!$X287,0),IF(AND('Female Data'!N287&gt;N$1288,'Female Data'!N287&lt;N$1289),'Female Data'!$X287,0))))</f>
        <v>--</v>
      </c>
      <c r="O287" t="str">
        <f>IF(AND(O$1288=0,O$1289=0),"--",IF(AND(O$1288&gt;0,O$1289=0),IF('Female Data'!O287&gt;O$1288,'Female Data'!$X287,0),IF(AND(O$1288=0,O$1289&gt;0),IF('Female Data'!O287&lt;O$1289,'Female Data'!$X287,0),IF(AND('Female Data'!O287&gt;O$1288,'Female Data'!O287&lt;O$1289),'Female Data'!$X287,0))))</f>
        <v>--</v>
      </c>
      <c r="P287" t="str">
        <f>IF(AND(P$1288=0,P$1289=0),"--",IF(AND(P$1288&gt;0,P$1289=0),IF('Female Data'!P287&gt;P$1288,'Female Data'!$X287,0),IF(AND(P$1288=0,P$1289&gt;0),IF('Female Data'!P287&lt;P$1289,'Female Data'!$X287,0),IF(AND('Female Data'!P287&gt;P$1288,'Female Data'!P287&lt;P$1289),'Female Data'!$X287,0))))</f>
        <v>--</v>
      </c>
      <c r="Q287" t="str">
        <f>IF(AND(Q$1288=0,Q$1289=0),"--",IF(AND(Q$1288&gt;0,Q$1289=0),IF('Female Data'!Q287&gt;Q$1288,'Female Data'!$X287,0),IF(AND(Q$1288=0,Q$1289&gt;0),IF('Female Data'!Q287&lt;Q$1289,'Female Data'!$X287,0),IF(AND('Female Data'!Q287&gt;Q$1288,'Female Data'!Q287&lt;Q$1289),'Female Data'!$X287,0))))</f>
        <v>--</v>
      </c>
      <c r="R287" t="str">
        <f>IF(AND(R$1288=0,R$1289=0),"--",IF(AND(R$1288&gt;0,R$1289=0),IF('Female Data'!R287&gt;R$1288,'Female Data'!$X287,0),IF(AND(R$1288=0,R$1289&gt;0),IF('Female Data'!R287&lt;R$1289,'Female Data'!$X287,0),IF(AND('Female Data'!R287&gt;R$1288,'Female Data'!R287&lt;R$1289),'Female Data'!$X287,0))))</f>
        <v>--</v>
      </c>
      <c r="S287" t="str">
        <f>IF(AND(S$1288=0,S$1289=0),"--",IF(AND(S$1288&gt;0,S$1289=0),IF('Female Data'!S287&gt;S$1288,'Female Data'!$X287,0),IF(AND(S$1288=0,S$1289&gt;0),IF('Female Data'!S287&lt;S$1289,'Female Data'!$X287,0),IF(AND('Female Data'!S287&gt;S$1288,'Female Data'!S287&lt;S$1289),'Female Data'!$X287,0))))</f>
        <v>--</v>
      </c>
      <c r="T287" t="str">
        <f>IF(AND(T$1288=0,T$1289=0),"--",IF(AND(T$1288&gt;0,T$1289=0),IF('Female Data'!T287&gt;T$1288,'Female Data'!$X287,0),IF(AND(T$1288=0,T$1289&gt;0),IF('Female Data'!T287&lt;T$1289,'Female Data'!$X287,0),IF(AND('Female Data'!T287&gt;T$1288,'Female Data'!T287&lt;T$1289),'Female Data'!$X287,0))))</f>
        <v>--</v>
      </c>
      <c r="U287" t="str">
        <f>IF(AND(U$1288=0,U$1289=0),"--",IF(AND(U$1288&gt;0,U$1289=0),IF('Female Data'!U287&gt;U$1288,'Female Data'!$X287,0),IF(AND(U$1288=0,U$1289&gt;0),IF('Female Data'!U287&lt;U$1289,'Female Data'!$X287,0),IF(AND('Female Data'!U287&gt;U$1288,'Female Data'!U287&lt;U$1289),'Female Data'!$X287,0))))</f>
        <v>--</v>
      </c>
      <c r="V287" t="str">
        <f>IF(AND(V$1288=0,V$1289=0),"--",IF(AND(V$1288&gt;0,V$1289=0),IF('Female Data'!V287&gt;V$1288,'Female Data'!$X287,0),IF(AND(V$1288=0,V$1289&gt;0),IF('Female Data'!V287&lt;V$1289,'Female Data'!$X287,0),IF(AND('Female Data'!V287&gt;V$1288,'Female Data'!V287&lt;V$1289),'Female Data'!$X287,0))))</f>
        <v>--</v>
      </c>
      <c r="W287" t="str">
        <f>IF(AND(W$1288=0,W$1289=0),"--",IF(AND(W$1288&gt;0,W$1289=0),IF('Female Data'!W287&gt;W$1288,'Female Data'!$X287,0),IF(AND(W$1288=0,W$1289&gt;0),IF('Female Data'!W287&lt;W$1289,'Female Data'!$X287,0),IF(AND('Female Data'!W287&gt;W$1288,'Female Data'!W287&lt;W$1289),'Female Data'!$X287,0))))</f>
        <v>--</v>
      </c>
      <c r="Y287">
        <f t="shared" si="8"/>
        <v>0</v>
      </c>
      <c r="Z287">
        <f>Y287*'Female Data'!X287</f>
        <v>0</v>
      </c>
      <c r="AA287">
        <f t="shared" si="9"/>
        <v>1</v>
      </c>
      <c r="AB287">
        <f>AA287*'Female Data'!X287</f>
        <v>20132</v>
      </c>
    </row>
    <row r="288" spans="1:28">
      <c r="A288">
        <f>'Female Data'!A288</f>
        <v>287</v>
      </c>
      <c r="B288" t="str">
        <f>'Female Data'!B288</f>
        <v>F</v>
      </c>
      <c r="C288" t="str">
        <f>IF(AND(C$1288=0,C$1289=0),"--",IF(AND(C$1288&gt;0,C$1289=0),IF('Female Data'!C288&gt;C$1288,'Female Data'!$X288,0),IF(AND(C$1288=0,C$1289&gt;0),IF('Female Data'!C288&lt;C$1289,'Female Data'!$X288,0),IF(AND('Female Data'!C288&gt;C$1288,'Female Data'!C288&lt;C$1289),'Female Data'!$X288,0))))</f>
        <v>--</v>
      </c>
      <c r="D288" t="str">
        <f>IF(AND(D$1288=0,D$1289=0),"--",IF(AND(D$1288&gt;0,D$1289=0),IF('Female Data'!D288&gt;D$1288,'Female Data'!$X288,0),IF(AND(D$1288=0,D$1289&gt;0),IF('Female Data'!D288&lt;D$1289,'Female Data'!$X288,0),IF(AND('Female Data'!D288&gt;D$1288,'Female Data'!D288&lt;D$1289),'Female Data'!$X288,0))))</f>
        <v>--</v>
      </c>
      <c r="E288" t="str">
        <f>IF(AND(E$1288=0,E$1289=0),"--",IF(AND(E$1288&gt;0,E$1289=0),IF('Female Data'!E288&gt;E$1288,'Female Data'!$X288,0),IF(AND(E$1288=0,E$1289&gt;0),IF('Female Data'!E288&lt;E$1289,'Female Data'!$X288,0),IF(AND('Female Data'!E288&gt;E$1288,'Female Data'!E288&lt;E$1289),'Female Data'!$X288,0))))</f>
        <v>--</v>
      </c>
      <c r="F288" t="str">
        <f>IF(AND(F$1288=0,F$1289=0),"--",IF(AND(F$1288&gt;0,F$1289=0),IF('Female Data'!F288&gt;F$1288,'Female Data'!$X288,0),IF(AND(F$1288=0,F$1289&gt;0),IF('Female Data'!F288&lt;F$1289,'Female Data'!$X288,0),IF(AND('Female Data'!F288&gt;F$1288,'Female Data'!F288&lt;F$1289),'Female Data'!$X288,0))))</f>
        <v>--</v>
      </c>
      <c r="G288" t="str">
        <f>IF(AND(G$1288=0,G$1289=0),"--",IF(AND(G$1288&gt;0,G$1289=0),IF('Female Data'!G288&gt;G$1288,'Female Data'!$X288,0),IF(AND(G$1288=0,G$1289&gt;0),IF('Female Data'!G288&lt;G$1289,'Female Data'!$X288,0),IF(AND('Female Data'!G288&gt;G$1288,'Female Data'!G288&lt;G$1289),'Female Data'!$X288,0))))</f>
        <v>--</v>
      </c>
      <c r="H288" t="str">
        <f>IF(AND(H$1288=0,H$1289=0),"--",IF(AND(H$1288&gt;0,H$1289=0),IF('Female Data'!H288&gt;H$1288,'Female Data'!$X288,0),IF(AND(H$1288=0,H$1289&gt;0),IF('Female Data'!H288&lt;H$1289,'Female Data'!$X288,0),IF(AND('Female Data'!H288&gt;H$1288,'Female Data'!H288&lt;H$1289),'Female Data'!$X288,0))))</f>
        <v>--</v>
      </c>
      <c r="I288" t="str">
        <f>IF(AND(I$1288=0,I$1289=0),"--",IF(AND(I$1288&gt;0,I$1289=0),IF('Female Data'!I288&gt;I$1288,'Female Data'!$X288,0),IF(AND(I$1288=0,I$1289&gt;0),IF('Female Data'!I288&lt;I$1289,'Female Data'!$X288,0),IF(AND('Female Data'!I288&gt;I$1288,'Female Data'!I288&lt;I$1289),'Female Data'!$X288,0))))</f>
        <v>--</v>
      </c>
      <c r="J288" t="str">
        <f>IF(AND(J$1288=0,J$1289=0),"--",IF(AND(J$1288&gt;0,J$1289=0),IF('Female Data'!J288&gt;J$1288,'Female Data'!$X288,0),IF(AND(J$1288=0,J$1289&gt;0),IF('Female Data'!J288&lt;J$1289,'Female Data'!$X288,0),IF(AND('Female Data'!J288&gt;J$1288,'Female Data'!J288&lt;J$1289),'Female Data'!$X288,0))))</f>
        <v>--</v>
      </c>
      <c r="K288" t="str">
        <f>IF(AND(K$1288=0,K$1289=0),"--",IF(AND(K$1288&gt;0,K$1289=0),IF('Female Data'!K288&gt;K$1288,'Female Data'!$X288,0),IF(AND(K$1288=0,K$1289&gt;0),IF('Female Data'!K288&lt;K$1289,'Female Data'!$X288,0),IF(AND('Female Data'!K288&gt;K$1288,'Female Data'!K288&lt;K$1289),'Female Data'!$X288,0))))</f>
        <v>--</v>
      </c>
      <c r="L288" t="str">
        <f>IF(AND(L$1288=0,L$1289=0),"--",IF(AND(L$1288&gt;0,L$1289=0),IF('Female Data'!L288&gt;L$1288,'Female Data'!$X288,0),IF(AND(L$1288=0,L$1289&gt;0),IF('Female Data'!L288&lt;L$1289,'Female Data'!$X288,0),IF(AND('Female Data'!L288&gt;L$1288,'Female Data'!L288&lt;L$1289),'Female Data'!$X288,0))))</f>
        <v>--</v>
      </c>
      <c r="M288" t="str">
        <f>IF(AND(M$1288=0,M$1289=0),"--",IF(AND(M$1288&gt;0,M$1289=0),IF('Female Data'!M288&gt;M$1288,'Female Data'!$X288,0),IF(AND(M$1288=0,M$1289&gt;0),IF('Female Data'!M288&lt;M$1289,'Female Data'!$X288,0),IF(AND('Female Data'!M288&gt;M$1288,'Female Data'!M288&lt;M$1289),'Female Data'!$X288,0))))</f>
        <v>--</v>
      </c>
      <c r="N288" t="str">
        <f>IF(AND(N$1288=0,N$1289=0),"--",IF(AND(N$1288&gt;0,N$1289=0),IF('Female Data'!N288&gt;N$1288,'Female Data'!$X288,0),IF(AND(N$1288=0,N$1289&gt;0),IF('Female Data'!N288&lt;N$1289,'Female Data'!$X288,0),IF(AND('Female Data'!N288&gt;N$1288,'Female Data'!N288&lt;N$1289),'Female Data'!$X288,0))))</f>
        <v>--</v>
      </c>
      <c r="O288" t="str">
        <f>IF(AND(O$1288=0,O$1289=0),"--",IF(AND(O$1288&gt;0,O$1289=0),IF('Female Data'!O288&gt;O$1288,'Female Data'!$X288,0),IF(AND(O$1288=0,O$1289&gt;0),IF('Female Data'!O288&lt;O$1289,'Female Data'!$X288,0),IF(AND('Female Data'!O288&gt;O$1288,'Female Data'!O288&lt;O$1289),'Female Data'!$X288,0))))</f>
        <v>--</v>
      </c>
      <c r="P288" t="str">
        <f>IF(AND(P$1288=0,P$1289=0),"--",IF(AND(P$1288&gt;0,P$1289=0),IF('Female Data'!P288&gt;P$1288,'Female Data'!$X288,0),IF(AND(P$1288=0,P$1289&gt;0),IF('Female Data'!P288&lt;P$1289,'Female Data'!$X288,0),IF(AND('Female Data'!P288&gt;P$1288,'Female Data'!P288&lt;P$1289),'Female Data'!$X288,0))))</f>
        <v>--</v>
      </c>
      <c r="Q288" t="str">
        <f>IF(AND(Q$1288=0,Q$1289=0),"--",IF(AND(Q$1288&gt;0,Q$1289=0),IF('Female Data'!Q288&gt;Q$1288,'Female Data'!$X288,0),IF(AND(Q$1288=0,Q$1289&gt;0),IF('Female Data'!Q288&lt;Q$1289,'Female Data'!$X288,0),IF(AND('Female Data'!Q288&gt;Q$1288,'Female Data'!Q288&lt;Q$1289),'Female Data'!$X288,0))))</f>
        <v>--</v>
      </c>
      <c r="R288" t="str">
        <f>IF(AND(R$1288=0,R$1289=0),"--",IF(AND(R$1288&gt;0,R$1289=0),IF('Female Data'!R288&gt;R$1288,'Female Data'!$X288,0),IF(AND(R$1288=0,R$1289&gt;0),IF('Female Data'!R288&lt;R$1289,'Female Data'!$X288,0),IF(AND('Female Data'!R288&gt;R$1288,'Female Data'!R288&lt;R$1289),'Female Data'!$X288,0))))</f>
        <v>--</v>
      </c>
      <c r="S288" t="str">
        <f>IF(AND(S$1288=0,S$1289=0),"--",IF(AND(S$1288&gt;0,S$1289=0),IF('Female Data'!S288&gt;S$1288,'Female Data'!$X288,0),IF(AND(S$1288=0,S$1289&gt;0),IF('Female Data'!S288&lt;S$1289,'Female Data'!$X288,0),IF(AND('Female Data'!S288&gt;S$1288,'Female Data'!S288&lt;S$1289),'Female Data'!$X288,0))))</f>
        <v>--</v>
      </c>
      <c r="T288" t="str">
        <f>IF(AND(T$1288=0,T$1289=0),"--",IF(AND(T$1288&gt;0,T$1289=0),IF('Female Data'!T288&gt;T$1288,'Female Data'!$X288,0),IF(AND(T$1288=0,T$1289&gt;0),IF('Female Data'!T288&lt;T$1289,'Female Data'!$X288,0),IF(AND('Female Data'!T288&gt;T$1288,'Female Data'!T288&lt;T$1289),'Female Data'!$X288,0))))</f>
        <v>--</v>
      </c>
      <c r="U288" t="str">
        <f>IF(AND(U$1288=0,U$1289=0),"--",IF(AND(U$1288&gt;0,U$1289=0),IF('Female Data'!U288&gt;U$1288,'Female Data'!$X288,0),IF(AND(U$1288=0,U$1289&gt;0),IF('Female Data'!U288&lt;U$1289,'Female Data'!$X288,0),IF(AND('Female Data'!U288&gt;U$1288,'Female Data'!U288&lt;U$1289),'Female Data'!$X288,0))))</f>
        <v>--</v>
      </c>
      <c r="V288" t="str">
        <f>IF(AND(V$1288=0,V$1289=0),"--",IF(AND(V$1288&gt;0,V$1289=0),IF('Female Data'!V288&gt;V$1288,'Female Data'!$X288,0),IF(AND(V$1288=0,V$1289&gt;0),IF('Female Data'!V288&lt;V$1289,'Female Data'!$X288,0),IF(AND('Female Data'!V288&gt;V$1288,'Female Data'!V288&lt;V$1289),'Female Data'!$X288,0))))</f>
        <v>--</v>
      </c>
      <c r="W288" t="str">
        <f>IF(AND(W$1288=0,W$1289=0),"--",IF(AND(W$1288&gt;0,W$1289=0),IF('Female Data'!W288&gt;W$1288,'Female Data'!$X288,0),IF(AND(W$1288=0,W$1289&gt;0),IF('Female Data'!W288&lt;W$1289,'Female Data'!$X288,0),IF(AND('Female Data'!W288&gt;W$1288,'Female Data'!W288&lt;W$1289),'Female Data'!$X288,0))))</f>
        <v>--</v>
      </c>
      <c r="Y288">
        <f t="shared" si="8"/>
        <v>0</v>
      </c>
      <c r="Z288">
        <f>Y288*'Female Data'!X288</f>
        <v>0</v>
      </c>
      <c r="AA288">
        <f t="shared" si="9"/>
        <v>1</v>
      </c>
      <c r="AB288">
        <f>AA288*'Female Data'!X288</f>
        <v>24720</v>
      </c>
    </row>
    <row r="289" spans="1:28">
      <c r="A289">
        <f>'Female Data'!A289</f>
        <v>288</v>
      </c>
      <c r="B289" t="str">
        <f>'Female Data'!B289</f>
        <v>F</v>
      </c>
      <c r="C289" t="str">
        <f>IF(AND(C$1288=0,C$1289=0),"--",IF(AND(C$1288&gt;0,C$1289=0),IF('Female Data'!C289&gt;C$1288,'Female Data'!$X289,0),IF(AND(C$1288=0,C$1289&gt;0),IF('Female Data'!C289&lt;C$1289,'Female Data'!$X289,0),IF(AND('Female Data'!C289&gt;C$1288,'Female Data'!C289&lt;C$1289),'Female Data'!$X289,0))))</f>
        <v>--</v>
      </c>
      <c r="D289" t="str">
        <f>IF(AND(D$1288=0,D$1289=0),"--",IF(AND(D$1288&gt;0,D$1289=0),IF('Female Data'!D289&gt;D$1288,'Female Data'!$X289,0),IF(AND(D$1288=0,D$1289&gt;0),IF('Female Data'!D289&lt;D$1289,'Female Data'!$X289,0),IF(AND('Female Data'!D289&gt;D$1288,'Female Data'!D289&lt;D$1289),'Female Data'!$X289,0))))</f>
        <v>--</v>
      </c>
      <c r="E289" t="str">
        <f>IF(AND(E$1288=0,E$1289=0),"--",IF(AND(E$1288&gt;0,E$1289=0),IF('Female Data'!E289&gt;E$1288,'Female Data'!$X289,0),IF(AND(E$1288=0,E$1289&gt;0),IF('Female Data'!E289&lt;E$1289,'Female Data'!$X289,0),IF(AND('Female Data'!E289&gt;E$1288,'Female Data'!E289&lt;E$1289),'Female Data'!$X289,0))))</f>
        <v>--</v>
      </c>
      <c r="F289" t="str">
        <f>IF(AND(F$1288=0,F$1289=0),"--",IF(AND(F$1288&gt;0,F$1289=0),IF('Female Data'!F289&gt;F$1288,'Female Data'!$X289,0),IF(AND(F$1288=0,F$1289&gt;0),IF('Female Data'!F289&lt;F$1289,'Female Data'!$X289,0),IF(AND('Female Data'!F289&gt;F$1288,'Female Data'!F289&lt;F$1289),'Female Data'!$X289,0))))</f>
        <v>--</v>
      </c>
      <c r="G289" t="str">
        <f>IF(AND(G$1288=0,G$1289=0),"--",IF(AND(G$1288&gt;0,G$1289=0),IF('Female Data'!G289&gt;G$1288,'Female Data'!$X289,0),IF(AND(G$1288=0,G$1289&gt;0),IF('Female Data'!G289&lt;G$1289,'Female Data'!$X289,0),IF(AND('Female Data'!G289&gt;G$1288,'Female Data'!G289&lt;G$1289),'Female Data'!$X289,0))))</f>
        <v>--</v>
      </c>
      <c r="H289" t="str">
        <f>IF(AND(H$1288=0,H$1289=0),"--",IF(AND(H$1288&gt;0,H$1289=0),IF('Female Data'!H289&gt;H$1288,'Female Data'!$X289,0),IF(AND(H$1288=0,H$1289&gt;0),IF('Female Data'!H289&lt;H$1289,'Female Data'!$X289,0),IF(AND('Female Data'!H289&gt;H$1288,'Female Data'!H289&lt;H$1289),'Female Data'!$X289,0))))</f>
        <v>--</v>
      </c>
      <c r="I289" t="str">
        <f>IF(AND(I$1288=0,I$1289=0),"--",IF(AND(I$1288&gt;0,I$1289=0),IF('Female Data'!I289&gt;I$1288,'Female Data'!$X289,0),IF(AND(I$1288=0,I$1289&gt;0),IF('Female Data'!I289&lt;I$1289,'Female Data'!$X289,0),IF(AND('Female Data'!I289&gt;I$1288,'Female Data'!I289&lt;I$1289),'Female Data'!$X289,0))))</f>
        <v>--</v>
      </c>
      <c r="J289" t="str">
        <f>IF(AND(J$1288=0,J$1289=0),"--",IF(AND(J$1288&gt;0,J$1289=0),IF('Female Data'!J289&gt;J$1288,'Female Data'!$X289,0),IF(AND(J$1288=0,J$1289&gt;0),IF('Female Data'!J289&lt;J$1289,'Female Data'!$X289,0),IF(AND('Female Data'!J289&gt;J$1288,'Female Data'!J289&lt;J$1289),'Female Data'!$X289,0))))</f>
        <v>--</v>
      </c>
      <c r="K289" t="str">
        <f>IF(AND(K$1288=0,K$1289=0),"--",IF(AND(K$1288&gt;0,K$1289=0),IF('Female Data'!K289&gt;K$1288,'Female Data'!$X289,0),IF(AND(K$1288=0,K$1289&gt;0),IF('Female Data'!K289&lt;K$1289,'Female Data'!$X289,0),IF(AND('Female Data'!K289&gt;K$1288,'Female Data'!K289&lt;K$1289),'Female Data'!$X289,0))))</f>
        <v>--</v>
      </c>
      <c r="L289" t="str">
        <f>IF(AND(L$1288=0,L$1289=0),"--",IF(AND(L$1288&gt;0,L$1289=0),IF('Female Data'!L289&gt;L$1288,'Female Data'!$X289,0),IF(AND(L$1288=0,L$1289&gt;0),IF('Female Data'!L289&lt;L$1289,'Female Data'!$X289,0),IF(AND('Female Data'!L289&gt;L$1288,'Female Data'!L289&lt;L$1289),'Female Data'!$X289,0))))</f>
        <v>--</v>
      </c>
      <c r="M289" t="str">
        <f>IF(AND(M$1288=0,M$1289=0),"--",IF(AND(M$1288&gt;0,M$1289=0),IF('Female Data'!M289&gt;M$1288,'Female Data'!$X289,0),IF(AND(M$1288=0,M$1289&gt;0),IF('Female Data'!M289&lt;M$1289,'Female Data'!$X289,0),IF(AND('Female Data'!M289&gt;M$1288,'Female Data'!M289&lt;M$1289),'Female Data'!$X289,0))))</f>
        <v>--</v>
      </c>
      <c r="N289" t="str">
        <f>IF(AND(N$1288=0,N$1289=0),"--",IF(AND(N$1288&gt;0,N$1289=0),IF('Female Data'!N289&gt;N$1288,'Female Data'!$X289,0),IF(AND(N$1288=0,N$1289&gt;0),IF('Female Data'!N289&lt;N$1289,'Female Data'!$X289,0),IF(AND('Female Data'!N289&gt;N$1288,'Female Data'!N289&lt;N$1289),'Female Data'!$X289,0))))</f>
        <v>--</v>
      </c>
      <c r="O289" t="str">
        <f>IF(AND(O$1288=0,O$1289=0),"--",IF(AND(O$1288&gt;0,O$1289=0),IF('Female Data'!O289&gt;O$1288,'Female Data'!$X289,0),IF(AND(O$1288=0,O$1289&gt;0),IF('Female Data'!O289&lt;O$1289,'Female Data'!$X289,0),IF(AND('Female Data'!O289&gt;O$1288,'Female Data'!O289&lt;O$1289),'Female Data'!$X289,0))))</f>
        <v>--</v>
      </c>
      <c r="P289" t="str">
        <f>IF(AND(P$1288=0,P$1289=0),"--",IF(AND(P$1288&gt;0,P$1289=0),IF('Female Data'!P289&gt;P$1288,'Female Data'!$X289,0),IF(AND(P$1288=0,P$1289&gt;0),IF('Female Data'!P289&lt;P$1289,'Female Data'!$X289,0),IF(AND('Female Data'!P289&gt;P$1288,'Female Data'!P289&lt;P$1289),'Female Data'!$X289,0))))</f>
        <v>--</v>
      </c>
      <c r="Q289" t="str">
        <f>IF(AND(Q$1288=0,Q$1289=0),"--",IF(AND(Q$1288&gt;0,Q$1289=0),IF('Female Data'!Q289&gt;Q$1288,'Female Data'!$X289,0),IF(AND(Q$1288=0,Q$1289&gt;0),IF('Female Data'!Q289&lt;Q$1289,'Female Data'!$X289,0),IF(AND('Female Data'!Q289&gt;Q$1288,'Female Data'!Q289&lt;Q$1289),'Female Data'!$X289,0))))</f>
        <v>--</v>
      </c>
      <c r="R289" t="str">
        <f>IF(AND(R$1288=0,R$1289=0),"--",IF(AND(R$1288&gt;0,R$1289=0),IF('Female Data'!R289&gt;R$1288,'Female Data'!$X289,0),IF(AND(R$1288=0,R$1289&gt;0),IF('Female Data'!R289&lt;R$1289,'Female Data'!$X289,0),IF(AND('Female Data'!R289&gt;R$1288,'Female Data'!R289&lt;R$1289),'Female Data'!$X289,0))))</f>
        <v>--</v>
      </c>
      <c r="S289" t="str">
        <f>IF(AND(S$1288=0,S$1289=0),"--",IF(AND(S$1288&gt;0,S$1289=0),IF('Female Data'!S289&gt;S$1288,'Female Data'!$X289,0),IF(AND(S$1288=0,S$1289&gt;0),IF('Female Data'!S289&lt;S$1289,'Female Data'!$X289,0),IF(AND('Female Data'!S289&gt;S$1288,'Female Data'!S289&lt;S$1289),'Female Data'!$X289,0))))</f>
        <v>--</v>
      </c>
      <c r="T289" t="str">
        <f>IF(AND(T$1288=0,T$1289=0),"--",IF(AND(T$1288&gt;0,T$1289=0),IF('Female Data'!T289&gt;T$1288,'Female Data'!$X289,0),IF(AND(T$1288=0,T$1289&gt;0),IF('Female Data'!T289&lt;T$1289,'Female Data'!$X289,0),IF(AND('Female Data'!T289&gt;T$1288,'Female Data'!T289&lt;T$1289),'Female Data'!$X289,0))))</f>
        <v>--</v>
      </c>
      <c r="U289" t="str">
        <f>IF(AND(U$1288=0,U$1289=0),"--",IF(AND(U$1288&gt;0,U$1289=0),IF('Female Data'!U289&gt;U$1288,'Female Data'!$X289,0),IF(AND(U$1288=0,U$1289&gt;0),IF('Female Data'!U289&lt;U$1289,'Female Data'!$X289,0),IF(AND('Female Data'!U289&gt;U$1288,'Female Data'!U289&lt;U$1289),'Female Data'!$X289,0))))</f>
        <v>--</v>
      </c>
      <c r="V289" t="str">
        <f>IF(AND(V$1288=0,V$1289=0),"--",IF(AND(V$1288&gt;0,V$1289=0),IF('Female Data'!V289&gt;V$1288,'Female Data'!$X289,0),IF(AND(V$1288=0,V$1289&gt;0),IF('Female Data'!V289&lt;V$1289,'Female Data'!$X289,0),IF(AND('Female Data'!V289&gt;V$1288,'Female Data'!V289&lt;V$1289),'Female Data'!$X289,0))))</f>
        <v>--</v>
      </c>
      <c r="W289" t="str">
        <f>IF(AND(W$1288=0,W$1289=0),"--",IF(AND(W$1288&gt;0,W$1289=0),IF('Female Data'!W289&gt;W$1288,'Female Data'!$X289,0),IF(AND(W$1288=0,W$1289&gt;0),IF('Female Data'!W289&lt;W$1289,'Female Data'!$X289,0),IF(AND('Female Data'!W289&gt;W$1288,'Female Data'!W289&lt;W$1289),'Female Data'!$X289,0))))</f>
        <v>--</v>
      </c>
      <c r="Y289">
        <f t="shared" si="8"/>
        <v>0</v>
      </c>
      <c r="Z289">
        <f>Y289*'Female Data'!X289</f>
        <v>0</v>
      </c>
      <c r="AA289">
        <f t="shared" si="9"/>
        <v>1</v>
      </c>
      <c r="AB289">
        <f>AA289*'Female Data'!X289</f>
        <v>21543</v>
      </c>
    </row>
    <row r="290" spans="1:28">
      <c r="A290">
        <f>'Female Data'!A290</f>
        <v>289</v>
      </c>
      <c r="B290" t="str">
        <f>'Female Data'!B290</f>
        <v>F</v>
      </c>
      <c r="C290" t="str">
        <f>IF(AND(C$1288=0,C$1289=0),"--",IF(AND(C$1288&gt;0,C$1289=0),IF('Female Data'!C290&gt;C$1288,'Female Data'!$X290,0),IF(AND(C$1288=0,C$1289&gt;0),IF('Female Data'!C290&lt;C$1289,'Female Data'!$X290,0),IF(AND('Female Data'!C290&gt;C$1288,'Female Data'!C290&lt;C$1289),'Female Data'!$X290,0))))</f>
        <v>--</v>
      </c>
      <c r="D290" t="str">
        <f>IF(AND(D$1288=0,D$1289=0),"--",IF(AND(D$1288&gt;0,D$1289=0),IF('Female Data'!D290&gt;D$1288,'Female Data'!$X290,0),IF(AND(D$1288=0,D$1289&gt;0),IF('Female Data'!D290&lt;D$1289,'Female Data'!$X290,0),IF(AND('Female Data'!D290&gt;D$1288,'Female Data'!D290&lt;D$1289),'Female Data'!$X290,0))))</f>
        <v>--</v>
      </c>
      <c r="E290" t="str">
        <f>IF(AND(E$1288=0,E$1289=0),"--",IF(AND(E$1288&gt;0,E$1289=0),IF('Female Data'!E290&gt;E$1288,'Female Data'!$X290,0),IF(AND(E$1288=0,E$1289&gt;0),IF('Female Data'!E290&lt;E$1289,'Female Data'!$X290,0),IF(AND('Female Data'!E290&gt;E$1288,'Female Data'!E290&lt;E$1289),'Female Data'!$X290,0))))</f>
        <v>--</v>
      </c>
      <c r="F290" t="str">
        <f>IF(AND(F$1288=0,F$1289=0),"--",IF(AND(F$1288&gt;0,F$1289=0),IF('Female Data'!F290&gt;F$1288,'Female Data'!$X290,0),IF(AND(F$1288=0,F$1289&gt;0),IF('Female Data'!F290&lt;F$1289,'Female Data'!$X290,0),IF(AND('Female Data'!F290&gt;F$1288,'Female Data'!F290&lt;F$1289),'Female Data'!$X290,0))))</f>
        <v>--</v>
      </c>
      <c r="G290" t="str">
        <f>IF(AND(G$1288=0,G$1289=0),"--",IF(AND(G$1288&gt;0,G$1289=0),IF('Female Data'!G290&gt;G$1288,'Female Data'!$X290,0),IF(AND(G$1288=0,G$1289&gt;0),IF('Female Data'!G290&lt;G$1289,'Female Data'!$X290,0),IF(AND('Female Data'!G290&gt;G$1288,'Female Data'!G290&lt;G$1289),'Female Data'!$X290,0))))</f>
        <v>--</v>
      </c>
      <c r="H290" t="str">
        <f>IF(AND(H$1288=0,H$1289=0),"--",IF(AND(H$1288&gt;0,H$1289=0),IF('Female Data'!H290&gt;H$1288,'Female Data'!$X290,0),IF(AND(H$1288=0,H$1289&gt;0),IF('Female Data'!H290&lt;H$1289,'Female Data'!$X290,0),IF(AND('Female Data'!H290&gt;H$1288,'Female Data'!H290&lt;H$1289),'Female Data'!$X290,0))))</f>
        <v>--</v>
      </c>
      <c r="I290" t="str">
        <f>IF(AND(I$1288=0,I$1289=0),"--",IF(AND(I$1288&gt;0,I$1289=0),IF('Female Data'!I290&gt;I$1288,'Female Data'!$X290,0),IF(AND(I$1288=0,I$1289&gt;0),IF('Female Data'!I290&lt;I$1289,'Female Data'!$X290,0),IF(AND('Female Data'!I290&gt;I$1288,'Female Data'!I290&lt;I$1289),'Female Data'!$X290,0))))</f>
        <v>--</v>
      </c>
      <c r="J290" t="str">
        <f>IF(AND(J$1288=0,J$1289=0),"--",IF(AND(J$1288&gt;0,J$1289=0),IF('Female Data'!J290&gt;J$1288,'Female Data'!$X290,0),IF(AND(J$1288=0,J$1289&gt;0),IF('Female Data'!J290&lt;J$1289,'Female Data'!$X290,0),IF(AND('Female Data'!J290&gt;J$1288,'Female Data'!J290&lt;J$1289),'Female Data'!$X290,0))))</f>
        <v>--</v>
      </c>
      <c r="K290" t="str">
        <f>IF(AND(K$1288=0,K$1289=0),"--",IF(AND(K$1288&gt;0,K$1289=0),IF('Female Data'!K290&gt;K$1288,'Female Data'!$X290,0),IF(AND(K$1288=0,K$1289&gt;0),IF('Female Data'!K290&lt;K$1289,'Female Data'!$X290,0),IF(AND('Female Data'!K290&gt;K$1288,'Female Data'!K290&lt;K$1289),'Female Data'!$X290,0))))</f>
        <v>--</v>
      </c>
      <c r="L290" t="str">
        <f>IF(AND(L$1288=0,L$1289=0),"--",IF(AND(L$1288&gt;0,L$1289=0),IF('Female Data'!L290&gt;L$1288,'Female Data'!$X290,0),IF(AND(L$1288=0,L$1289&gt;0),IF('Female Data'!L290&lt;L$1289,'Female Data'!$X290,0),IF(AND('Female Data'!L290&gt;L$1288,'Female Data'!L290&lt;L$1289),'Female Data'!$X290,0))))</f>
        <v>--</v>
      </c>
      <c r="M290" t="str">
        <f>IF(AND(M$1288=0,M$1289=0),"--",IF(AND(M$1288&gt;0,M$1289=0),IF('Female Data'!M290&gt;M$1288,'Female Data'!$X290,0),IF(AND(M$1288=0,M$1289&gt;0),IF('Female Data'!M290&lt;M$1289,'Female Data'!$X290,0),IF(AND('Female Data'!M290&gt;M$1288,'Female Data'!M290&lt;M$1289),'Female Data'!$X290,0))))</f>
        <v>--</v>
      </c>
      <c r="N290" t="str">
        <f>IF(AND(N$1288=0,N$1289=0),"--",IF(AND(N$1288&gt;0,N$1289=0),IF('Female Data'!N290&gt;N$1288,'Female Data'!$X290,0),IF(AND(N$1288=0,N$1289&gt;0),IF('Female Data'!N290&lt;N$1289,'Female Data'!$X290,0),IF(AND('Female Data'!N290&gt;N$1288,'Female Data'!N290&lt;N$1289),'Female Data'!$X290,0))))</f>
        <v>--</v>
      </c>
      <c r="O290" t="str">
        <f>IF(AND(O$1288=0,O$1289=0),"--",IF(AND(O$1288&gt;0,O$1289=0),IF('Female Data'!O290&gt;O$1288,'Female Data'!$X290,0),IF(AND(O$1288=0,O$1289&gt;0),IF('Female Data'!O290&lt;O$1289,'Female Data'!$X290,0),IF(AND('Female Data'!O290&gt;O$1288,'Female Data'!O290&lt;O$1289),'Female Data'!$X290,0))))</f>
        <v>--</v>
      </c>
      <c r="P290" t="str">
        <f>IF(AND(P$1288=0,P$1289=0),"--",IF(AND(P$1288&gt;0,P$1289=0),IF('Female Data'!P290&gt;P$1288,'Female Data'!$X290,0),IF(AND(P$1288=0,P$1289&gt;0),IF('Female Data'!P290&lt;P$1289,'Female Data'!$X290,0),IF(AND('Female Data'!P290&gt;P$1288,'Female Data'!P290&lt;P$1289),'Female Data'!$X290,0))))</f>
        <v>--</v>
      </c>
      <c r="Q290" t="str">
        <f>IF(AND(Q$1288=0,Q$1289=0),"--",IF(AND(Q$1288&gt;0,Q$1289=0),IF('Female Data'!Q290&gt;Q$1288,'Female Data'!$X290,0),IF(AND(Q$1288=0,Q$1289&gt;0),IF('Female Data'!Q290&lt;Q$1289,'Female Data'!$X290,0),IF(AND('Female Data'!Q290&gt;Q$1288,'Female Data'!Q290&lt;Q$1289),'Female Data'!$X290,0))))</f>
        <v>--</v>
      </c>
      <c r="R290" t="str">
        <f>IF(AND(R$1288=0,R$1289=0),"--",IF(AND(R$1288&gt;0,R$1289=0),IF('Female Data'!R290&gt;R$1288,'Female Data'!$X290,0),IF(AND(R$1288=0,R$1289&gt;0),IF('Female Data'!R290&lt;R$1289,'Female Data'!$X290,0),IF(AND('Female Data'!R290&gt;R$1288,'Female Data'!R290&lt;R$1289),'Female Data'!$X290,0))))</f>
        <v>--</v>
      </c>
      <c r="S290" t="str">
        <f>IF(AND(S$1288=0,S$1289=0),"--",IF(AND(S$1288&gt;0,S$1289=0),IF('Female Data'!S290&gt;S$1288,'Female Data'!$X290,0),IF(AND(S$1288=0,S$1289&gt;0),IF('Female Data'!S290&lt;S$1289,'Female Data'!$X290,0),IF(AND('Female Data'!S290&gt;S$1288,'Female Data'!S290&lt;S$1289),'Female Data'!$X290,0))))</f>
        <v>--</v>
      </c>
      <c r="T290" t="str">
        <f>IF(AND(T$1288=0,T$1289=0),"--",IF(AND(T$1288&gt;0,T$1289=0),IF('Female Data'!T290&gt;T$1288,'Female Data'!$X290,0),IF(AND(T$1288=0,T$1289&gt;0),IF('Female Data'!T290&lt;T$1289,'Female Data'!$X290,0),IF(AND('Female Data'!T290&gt;T$1288,'Female Data'!T290&lt;T$1289),'Female Data'!$X290,0))))</f>
        <v>--</v>
      </c>
      <c r="U290" t="str">
        <f>IF(AND(U$1288=0,U$1289=0),"--",IF(AND(U$1288&gt;0,U$1289=0),IF('Female Data'!U290&gt;U$1288,'Female Data'!$X290,0),IF(AND(U$1288=0,U$1289&gt;0),IF('Female Data'!U290&lt;U$1289,'Female Data'!$X290,0),IF(AND('Female Data'!U290&gt;U$1288,'Female Data'!U290&lt;U$1289),'Female Data'!$X290,0))))</f>
        <v>--</v>
      </c>
      <c r="V290" t="str">
        <f>IF(AND(V$1288=0,V$1289=0),"--",IF(AND(V$1288&gt;0,V$1289=0),IF('Female Data'!V290&gt;V$1288,'Female Data'!$X290,0),IF(AND(V$1288=0,V$1289&gt;0),IF('Female Data'!V290&lt;V$1289,'Female Data'!$X290,0),IF(AND('Female Data'!V290&gt;V$1288,'Female Data'!V290&lt;V$1289),'Female Data'!$X290,0))))</f>
        <v>--</v>
      </c>
      <c r="W290" t="str">
        <f>IF(AND(W$1288=0,W$1289=0),"--",IF(AND(W$1288&gt;0,W$1289=0),IF('Female Data'!W290&gt;W$1288,'Female Data'!$X290,0),IF(AND(W$1288=0,W$1289&gt;0),IF('Female Data'!W290&lt;W$1289,'Female Data'!$X290,0),IF(AND('Female Data'!W290&gt;W$1288,'Female Data'!W290&lt;W$1289),'Female Data'!$X290,0))))</f>
        <v>--</v>
      </c>
      <c r="Y290">
        <f t="shared" si="8"/>
        <v>0</v>
      </c>
      <c r="Z290">
        <f>Y290*'Female Data'!X290</f>
        <v>0</v>
      </c>
      <c r="AA290">
        <f t="shared" si="9"/>
        <v>1</v>
      </c>
      <c r="AB290">
        <f>AA290*'Female Data'!X290</f>
        <v>69311</v>
      </c>
    </row>
    <row r="291" spans="1:28">
      <c r="A291">
        <f>'Female Data'!A291</f>
        <v>290</v>
      </c>
      <c r="B291" t="str">
        <f>'Female Data'!B291</f>
        <v>F</v>
      </c>
      <c r="C291" t="str">
        <f>IF(AND(C$1288=0,C$1289=0),"--",IF(AND(C$1288&gt;0,C$1289=0),IF('Female Data'!C291&gt;C$1288,'Female Data'!$X291,0),IF(AND(C$1288=0,C$1289&gt;0),IF('Female Data'!C291&lt;C$1289,'Female Data'!$X291,0),IF(AND('Female Data'!C291&gt;C$1288,'Female Data'!C291&lt;C$1289),'Female Data'!$X291,0))))</f>
        <v>--</v>
      </c>
      <c r="D291" t="str">
        <f>IF(AND(D$1288=0,D$1289=0),"--",IF(AND(D$1288&gt;0,D$1289=0),IF('Female Data'!D291&gt;D$1288,'Female Data'!$X291,0),IF(AND(D$1288=0,D$1289&gt;0),IF('Female Data'!D291&lt;D$1289,'Female Data'!$X291,0),IF(AND('Female Data'!D291&gt;D$1288,'Female Data'!D291&lt;D$1289),'Female Data'!$X291,0))))</f>
        <v>--</v>
      </c>
      <c r="E291" t="str">
        <f>IF(AND(E$1288=0,E$1289=0),"--",IF(AND(E$1288&gt;0,E$1289=0),IF('Female Data'!E291&gt;E$1288,'Female Data'!$X291,0),IF(AND(E$1288=0,E$1289&gt;0),IF('Female Data'!E291&lt;E$1289,'Female Data'!$X291,0),IF(AND('Female Data'!E291&gt;E$1288,'Female Data'!E291&lt;E$1289),'Female Data'!$X291,0))))</f>
        <v>--</v>
      </c>
      <c r="F291" t="str">
        <f>IF(AND(F$1288=0,F$1289=0),"--",IF(AND(F$1288&gt;0,F$1289=0),IF('Female Data'!F291&gt;F$1288,'Female Data'!$X291,0),IF(AND(F$1288=0,F$1289&gt;0),IF('Female Data'!F291&lt;F$1289,'Female Data'!$X291,0),IF(AND('Female Data'!F291&gt;F$1288,'Female Data'!F291&lt;F$1289),'Female Data'!$X291,0))))</f>
        <v>--</v>
      </c>
      <c r="G291" t="str">
        <f>IF(AND(G$1288=0,G$1289=0),"--",IF(AND(G$1288&gt;0,G$1289=0),IF('Female Data'!G291&gt;G$1288,'Female Data'!$X291,0),IF(AND(G$1288=0,G$1289&gt;0),IF('Female Data'!G291&lt;G$1289,'Female Data'!$X291,0),IF(AND('Female Data'!G291&gt;G$1288,'Female Data'!G291&lt;G$1289),'Female Data'!$X291,0))))</f>
        <v>--</v>
      </c>
      <c r="H291" t="str">
        <f>IF(AND(H$1288=0,H$1289=0),"--",IF(AND(H$1288&gt;0,H$1289=0),IF('Female Data'!H291&gt;H$1288,'Female Data'!$X291,0),IF(AND(H$1288=0,H$1289&gt;0),IF('Female Data'!H291&lt;H$1289,'Female Data'!$X291,0),IF(AND('Female Data'!H291&gt;H$1288,'Female Data'!H291&lt;H$1289),'Female Data'!$X291,0))))</f>
        <v>--</v>
      </c>
      <c r="I291" t="str">
        <f>IF(AND(I$1288=0,I$1289=0),"--",IF(AND(I$1288&gt;0,I$1289=0),IF('Female Data'!I291&gt;I$1288,'Female Data'!$X291,0),IF(AND(I$1288=0,I$1289&gt;0),IF('Female Data'!I291&lt;I$1289,'Female Data'!$X291,0),IF(AND('Female Data'!I291&gt;I$1288,'Female Data'!I291&lt;I$1289),'Female Data'!$X291,0))))</f>
        <v>--</v>
      </c>
      <c r="J291" t="str">
        <f>IF(AND(J$1288=0,J$1289=0),"--",IF(AND(J$1288&gt;0,J$1289=0),IF('Female Data'!J291&gt;J$1288,'Female Data'!$X291,0),IF(AND(J$1288=0,J$1289&gt;0),IF('Female Data'!J291&lt;J$1289,'Female Data'!$X291,0),IF(AND('Female Data'!J291&gt;J$1288,'Female Data'!J291&lt;J$1289),'Female Data'!$X291,0))))</f>
        <v>--</v>
      </c>
      <c r="K291" t="str">
        <f>IF(AND(K$1288=0,K$1289=0),"--",IF(AND(K$1288&gt;0,K$1289=0),IF('Female Data'!K291&gt;K$1288,'Female Data'!$X291,0),IF(AND(K$1288=0,K$1289&gt;0),IF('Female Data'!K291&lt;K$1289,'Female Data'!$X291,0),IF(AND('Female Data'!K291&gt;K$1288,'Female Data'!K291&lt;K$1289),'Female Data'!$X291,0))))</f>
        <v>--</v>
      </c>
      <c r="L291" t="str">
        <f>IF(AND(L$1288=0,L$1289=0),"--",IF(AND(L$1288&gt;0,L$1289=0),IF('Female Data'!L291&gt;L$1288,'Female Data'!$X291,0),IF(AND(L$1288=0,L$1289&gt;0),IF('Female Data'!L291&lt;L$1289,'Female Data'!$X291,0),IF(AND('Female Data'!L291&gt;L$1288,'Female Data'!L291&lt;L$1289),'Female Data'!$X291,0))))</f>
        <v>--</v>
      </c>
      <c r="M291" t="str">
        <f>IF(AND(M$1288=0,M$1289=0),"--",IF(AND(M$1288&gt;0,M$1289=0),IF('Female Data'!M291&gt;M$1288,'Female Data'!$X291,0),IF(AND(M$1288=0,M$1289&gt;0),IF('Female Data'!M291&lt;M$1289,'Female Data'!$X291,0),IF(AND('Female Data'!M291&gt;M$1288,'Female Data'!M291&lt;M$1289),'Female Data'!$X291,0))))</f>
        <v>--</v>
      </c>
      <c r="N291" t="str">
        <f>IF(AND(N$1288=0,N$1289=0),"--",IF(AND(N$1288&gt;0,N$1289=0),IF('Female Data'!N291&gt;N$1288,'Female Data'!$X291,0),IF(AND(N$1288=0,N$1289&gt;0),IF('Female Data'!N291&lt;N$1289,'Female Data'!$X291,0),IF(AND('Female Data'!N291&gt;N$1288,'Female Data'!N291&lt;N$1289),'Female Data'!$X291,0))))</f>
        <v>--</v>
      </c>
      <c r="O291" t="str">
        <f>IF(AND(O$1288=0,O$1289=0),"--",IF(AND(O$1288&gt;0,O$1289=0),IF('Female Data'!O291&gt;O$1288,'Female Data'!$X291,0),IF(AND(O$1288=0,O$1289&gt;0),IF('Female Data'!O291&lt;O$1289,'Female Data'!$X291,0),IF(AND('Female Data'!O291&gt;O$1288,'Female Data'!O291&lt;O$1289),'Female Data'!$X291,0))))</f>
        <v>--</v>
      </c>
      <c r="P291" t="str">
        <f>IF(AND(P$1288=0,P$1289=0),"--",IF(AND(P$1288&gt;0,P$1289=0),IF('Female Data'!P291&gt;P$1288,'Female Data'!$X291,0),IF(AND(P$1288=0,P$1289&gt;0),IF('Female Data'!P291&lt;P$1289,'Female Data'!$X291,0),IF(AND('Female Data'!P291&gt;P$1288,'Female Data'!P291&lt;P$1289),'Female Data'!$X291,0))))</f>
        <v>--</v>
      </c>
      <c r="Q291" t="str">
        <f>IF(AND(Q$1288=0,Q$1289=0),"--",IF(AND(Q$1288&gt;0,Q$1289=0),IF('Female Data'!Q291&gt;Q$1288,'Female Data'!$X291,0),IF(AND(Q$1288=0,Q$1289&gt;0),IF('Female Data'!Q291&lt;Q$1289,'Female Data'!$X291,0),IF(AND('Female Data'!Q291&gt;Q$1288,'Female Data'!Q291&lt;Q$1289),'Female Data'!$X291,0))))</f>
        <v>--</v>
      </c>
      <c r="R291" t="str">
        <f>IF(AND(R$1288=0,R$1289=0),"--",IF(AND(R$1288&gt;0,R$1289=0),IF('Female Data'!R291&gt;R$1288,'Female Data'!$X291,0),IF(AND(R$1288=0,R$1289&gt;0),IF('Female Data'!R291&lt;R$1289,'Female Data'!$X291,0),IF(AND('Female Data'!R291&gt;R$1288,'Female Data'!R291&lt;R$1289),'Female Data'!$X291,0))))</f>
        <v>--</v>
      </c>
      <c r="S291" t="str">
        <f>IF(AND(S$1288=0,S$1289=0),"--",IF(AND(S$1288&gt;0,S$1289=0),IF('Female Data'!S291&gt;S$1288,'Female Data'!$X291,0),IF(AND(S$1288=0,S$1289&gt;0),IF('Female Data'!S291&lt;S$1289,'Female Data'!$X291,0),IF(AND('Female Data'!S291&gt;S$1288,'Female Data'!S291&lt;S$1289),'Female Data'!$X291,0))))</f>
        <v>--</v>
      </c>
      <c r="T291" t="str">
        <f>IF(AND(T$1288=0,T$1289=0),"--",IF(AND(T$1288&gt;0,T$1289=0),IF('Female Data'!T291&gt;T$1288,'Female Data'!$X291,0),IF(AND(T$1288=0,T$1289&gt;0),IF('Female Data'!T291&lt;T$1289,'Female Data'!$X291,0),IF(AND('Female Data'!T291&gt;T$1288,'Female Data'!T291&lt;T$1289),'Female Data'!$X291,0))))</f>
        <v>--</v>
      </c>
      <c r="U291" t="str">
        <f>IF(AND(U$1288=0,U$1289=0),"--",IF(AND(U$1288&gt;0,U$1289=0),IF('Female Data'!U291&gt;U$1288,'Female Data'!$X291,0),IF(AND(U$1288=0,U$1289&gt;0),IF('Female Data'!U291&lt;U$1289,'Female Data'!$X291,0),IF(AND('Female Data'!U291&gt;U$1288,'Female Data'!U291&lt;U$1289),'Female Data'!$X291,0))))</f>
        <v>--</v>
      </c>
      <c r="V291" t="str">
        <f>IF(AND(V$1288=0,V$1289=0),"--",IF(AND(V$1288&gt;0,V$1289=0),IF('Female Data'!V291&gt;V$1288,'Female Data'!$X291,0),IF(AND(V$1288=0,V$1289&gt;0),IF('Female Data'!V291&lt;V$1289,'Female Data'!$X291,0),IF(AND('Female Data'!V291&gt;V$1288,'Female Data'!V291&lt;V$1289),'Female Data'!$X291,0))))</f>
        <v>--</v>
      </c>
      <c r="W291" t="str">
        <f>IF(AND(W$1288=0,W$1289=0),"--",IF(AND(W$1288&gt;0,W$1289=0),IF('Female Data'!W291&gt;W$1288,'Female Data'!$X291,0),IF(AND(W$1288=0,W$1289&gt;0),IF('Female Data'!W291&lt;W$1289,'Female Data'!$X291,0),IF(AND('Female Data'!W291&gt;W$1288,'Female Data'!W291&lt;W$1289),'Female Data'!$X291,0))))</f>
        <v>--</v>
      </c>
      <c r="Y291">
        <f t="shared" si="8"/>
        <v>0</v>
      </c>
      <c r="Z291">
        <f>Y291*'Female Data'!X291</f>
        <v>0</v>
      </c>
      <c r="AA291">
        <f t="shared" si="9"/>
        <v>1</v>
      </c>
      <c r="AB291">
        <f>AA291*'Female Data'!X291</f>
        <v>124387</v>
      </c>
    </row>
    <row r="292" spans="1:28">
      <c r="A292">
        <f>'Female Data'!A292</f>
        <v>291</v>
      </c>
      <c r="B292" t="str">
        <f>'Female Data'!B292</f>
        <v>F</v>
      </c>
      <c r="C292" t="str">
        <f>IF(AND(C$1288=0,C$1289=0),"--",IF(AND(C$1288&gt;0,C$1289=0),IF('Female Data'!C292&gt;C$1288,'Female Data'!$X292,0),IF(AND(C$1288=0,C$1289&gt;0),IF('Female Data'!C292&lt;C$1289,'Female Data'!$X292,0),IF(AND('Female Data'!C292&gt;C$1288,'Female Data'!C292&lt;C$1289),'Female Data'!$X292,0))))</f>
        <v>--</v>
      </c>
      <c r="D292" t="str">
        <f>IF(AND(D$1288=0,D$1289=0),"--",IF(AND(D$1288&gt;0,D$1289=0),IF('Female Data'!D292&gt;D$1288,'Female Data'!$X292,0),IF(AND(D$1288=0,D$1289&gt;0),IF('Female Data'!D292&lt;D$1289,'Female Data'!$X292,0),IF(AND('Female Data'!D292&gt;D$1288,'Female Data'!D292&lt;D$1289),'Female Data'!$X292,0))))</f>
        <v>--</v>
      </c>
      <c r="E292" t="str">
        <f>IF(AND(E$1288=0,E$1289=0),"--",IF(AND(E$1288&gt;0,E$1289=0),IF('Female Data'!E292&gt;E$1288,'Female Data'!$X292,0),IF(AND(E$1288=0,E$1289&gt;0),IF('Female Data'!E292&lt;E$1289,'Female Data'!$X292,0),IF(AND('Female Data'!E292&gt;E$1288,'Female Data'!E292&lt;E$1289),'Female Data'!$X292,0))))</f>
        <v>--</v>
      </c>
      <c r="F292" t="str">
        <f>IF(AND(F$1288=0,F$1289=0),"--",IF(AND(F$1288&gt;0,F$1289=0),IF('Female Data'!F292&gt;F$1288,'Female Data'!$X292,0),IF(AND(F$1288=0,F$1289&gt;0),IF('Female Data'!F292&lt;F$1289,'Female Data'!$X292,0),IF(AND('Female Data'!F292&gt;F$1288,'Female Data'!F292&lt;F$1289),'Female Data'!$X292,0))))</f>
        <v>--</v>
      </c>
      <c r="G292" t="str">
        <f>IF(AND(G$1288=0,G$1289=0),"--",IF(AND(G$1288&gt;0,G$1289=0),IF('Female Data'!G292&gt;G$1288,'Female Data'!$X292,0),IF(AND(G$1288=0,G$1289&gt;0),IF('Female Data'!G292&lt;G$1289,'Female Data'!$X292,0),IF(AND('Female Data'!G292&gt;G$1288,'Female Data'!G292&lt;G$1289),'Female Data'!$X292,0))))</f>
        <v>--</v>
      </c>
      <c r="H292" t="str">
        <f>IF(AND(H$1288=0,H$1289=0),"--",IF(AND(H$1288&gt;0,H$1289=0),IF('Female Data'!H292&gt;H$1288,'Female Data'!$X292,0),IF(AND(H$1288=0,H$1289&gt;0),IF('Female Data'!H292&lt;H$1289,'Female Data'!$X292,0),IF(AND('Female Data'!H292&gt;H$1288,'Female Data'!H292&lt;H$1289),'Female Data'!$X292,0))))</f>
        <v>--</v>
      </c>
      <c r="I292" t="str">
        <f>IF(AND(I$1288=0,I$1289=0),"--",IF(AND(I$1288&gt;0,I$1289=0),IF('Female Data'!I292&gt;I$1288,'Female Data'!$X292,0),IF(AND(I$1288=0,I$1289&gt;0),IF('Female Data'!I292&lt;I$1289,'Female Data'!$X292,0),IF(AND('Female Data'!I292&gt;I$1288,'Female Data'!I292&lt;I$1289),'Female Data'!$X292,0))))</f>
        <v>--</v>
      </c>
      <c r="J292" t="str">
        <f>IF(AND(J$1288=0,J$1289=0),"--",IF(AND(J$1288&gt;0,J$1289=0),IF('Female Data'!J292&gt;J$1288,'Female Data'!$X292,0),IF(AND(J$1288=0,J$1289&gt;0),IF('Female Data'!J292&lt;J$1289,'Female Data'!$X292,0),IF(AND('Female Data'!J292&gt;J$1288,'Female Data'!J292&lt;J$1289),'Female Data'!$X292,0))))</f>
        <v>--</v>
      </c>
      <c r="K292" t="str">
        <f>IF(AND(K$1288=0,K$1289=0),"--",IF(AND(K$1288&gt;0,K$1289=0),IF('Female Data'!K292&gt;K$1288,'Female Data'!$X292,0),IF(AND(K$1288=0,K$1289&gt;0),IF('Female Data'!K292&lt;K$1289,'Female Data'!$X292,0),IF(AND('Female Data'!K292&gt;K$1288,'Female Data'!K292&lt;K$1289),'Female Data'!$X292,0))))</f>
        <v>--</v>
      </c>
      <c r="L292" t="str">
        <f>IF(AND(L$1288=0,L$1289=0),"--",IF(AND(L$1288&gt;0,L$1289=0),IF('Female Data'!L292&gt;L$1288,'Female Data'!$X292,0),IF(AND(L$1288=0,L$1289&gt;0),IF('Female Data'!L292&lt;L$1289,'Female Data'!$X292,0),IF(AND('Female Data'!L292&gt;L$1288,'Female Data'!L292&lt;L$1289),'Female Data'!$X292,0))))</f>
        <v>--</v>
      </c>
      <c r="M292" t="str">
        <f>IF(AND(M$1288=0,M$1289=0),"--",IF(AND(M$1288&gt;0,M$1289=0),IF('Female Data'!M292&gt;M$1288,'Female Data'!$X292,0),IF(AND(M$1288=0,M$1289&gt;0),IF('Female Data'!M292&lt;M$1289,'Female Data'!$X292,0),IF(AND('Female Data'!M292&gt;M$1288,'Female Data'!M292&lt;M$1289),'Female Data'!$X292,0))))</f>
        <v>--</v>
      </c>
      <c r="N292" t="str">
        <f>IF(AND(N$1288=0,N$1289=0),"--",IF(AND(N$1288&gt;0,N$1289=0),IF('Female Data'!N292&gt;N$1288,'Female Data'!$X292,0),IF(AND(N$1288=0,N$1289&gt;0),IF('Female Data'!N292&lt;N$1289,'Female Data'!$X292,0),IF(AND('Female Data'!N292&gt;N$1288,'Female Data'!N292&lt;N$1289),'Female Data'!$X292,0))))</f>
        <v>--</v>
      </c>
      <c r="O292" t="str">
        <f>IF(AND(O$1288=0,O$1289=0),"--",IF(AND(O$1288&gt;0,O$1289=0),IF('Female Data'!O292&gt;O$1288,'Female Data'!$X292,0),IF(AND(O$1288=0,O$1289&gt;0),IF('Female Data'!O292&lt;O$1289,'Female Data'!$X292,0),IF(AND('Female Data'!O292&gt;O$1288,'Female Data'!O292&lt;O$1289),'Female Data'!$X292,0))))</f>
        <v>--</v>
      </c>
      <c r="P292" t="str">
        <f>IF(AND(P$1288=0,P$1289=0),"--",IF(AND(P$1288&gt;0,P$1289=0),IF('Female Data'!P292&gt;P$1288,'Female Data'!$X292,0),IF(AND(P$1288=0,P$1289&gt;0),IF('Female Data'!P292&lt;P$1289,'Female Data'!$X292,0),IF(AND('Female Data'!P292&gt;P$1288,'Female Data'!P292&lt;P$1289),'Female Data'!$X292,0))))</f>
        <v>--</v>
      </c>
      <c r="Q292" t="str">
        <f>IF(AND(Q$1288=0,Q$1289=0),"--",IF(AND(Q$1288&gt;0,Q$1289=0),IF('Female Data'!Q292&gt;Q$1288,'Female Data'!$X292,0),IF(AND(Q$1288=0,Q$1289&gt;0),IF('Female Data'!Q292&lt;Q$1289,'Female Data'!$X292,0),IF(AND('Female Data'!Q292&gt;Q$1288,'Female Data'!Q292&lt;Q$1289),'Female Data'!$X292,0))))</f>
        <v>--</v>
      </c>
      <c r="R292" t="str">
        <f>IF(AND(R$1288=0,R$1289=0),"--",IF(AND(R$1288&gt;0,R$1289=0),IF('Female Data'!R292&gt;R$1288,'Female Data'!$X292,0),IF(AND(R$1288=0,R$1289&gt;0),IF('Female Data'!R292&lt;R$1289,'Female Data'!$X292,0),IF(AND('Female Data'!R292&gt;R$1288,'Female Data'!R292&lt;R$1289),'Female Data'!$X292,0))))</f>
        <v>--</v>
      </c>
      <c r="S292" t="str">
        <f>IF(AND(S$1288=0,S$1289=0),"--",IF(AND(S$1288&gt;0,S$1289=0),IF('Female Data'!S292&gt;S$1288,'Female Data'!$X292,0),IF(AND(S$1288=0,S$1289&gt;0),IF('Female Data'!S292&lt;S$1289,'Female Data'!$X292,0),IF(AND('Female Data'!S292&gt;S$1288,'Female Data'!S292&lt;S$1289),'Female Data'!$X292,0))))</f>
        <v>--</v>
      </c>
      <c r="T292" t="str">
        <f>IF(AND(T$1288=0,T$1289=0),"--",IF(AND(T$1288&gt;0,T$1289=0),IF('Female Data'!T292&gt;T$1288,'Female Data'!$X292,0),IF(AND(T$1288=0,T$1289&gt;0),IF('Female Data'!T292&lt;T$1289,'Female Data'!$X292,0),IF(AND('Female Data'!T292&gt;T$1288,'Female Data'!T292&lt;T$1289),'Female Data'!$X292,0))))</f>
        <v>--</v>
      </c>
      <c r="U292" t="str">
        <f>IF(AND(U$1288=0,U$1289=0),"--",IF(AND(U$1288&gt;0,U$1289=0),IF('Female Data'!U292&gt;U$1288,'Female Data'!$X292,0),IF(AND(U$1288=0,U$1289&gt;0),IF('Female Data'!U292&lt;U$1289,'Female Data'!$X292,0),IF(AND('Female Data'!U292&gt;U$1288,'Female Data'!U292&lt;U$1289),'Female Data'!$X292,0))))</f>
        <v>--</v>
      </c>
      <c r="V292" t="str">
        <f>IF(AND(V$1288=0,V$1289=0),"--",IF(AND(V$1288&gt;0,V$1289=0),IF('Female Data'!V292&gt;V$1288,'Female Data'!$X292,0),IF(AND(V$1288=0,V$1289&gt;0),IF('Female Data'!V292&lt;V$1289,'Female Data'!$X292,0),IF(AND('Female Data'!V292&gt;V$1288,'Female Data'!V292&lt;V$1289),'Female Data'!$X292,0))))</f>
        <v>--</v>
      </c>
      <c r="W292" t="str">
        <f>IF(AND(W$1288=0,W$1289=0),"--",IF(AND(W$1288&gt;0,W$1289=0),IF('Female Data'!W292&gt;W$1288,'Female Data'!$X292,0),IF(AND(W$1288=0,W$1289&gt;0),IF('Female Data'!W292&lt;W$1289,'Female Data'!$X292,0),IF(AND('Female Data'!W292&gt;W$1288,'Female Data'!W292&lt;W$1289),'Female Data'!$X292,0))))</f>
        <v>--</v>
      </c>
      <c r="Y292">
        <f t="shared" si="8"/>
        <v>0</v>
      </c>
      <c r="Z292">
        <f>Y292*'Female Data'!X292</f>
        <v>0</v>
      </c>
      <c r="AA292">
        <f t="shared" si="9"/>
        <v>1</v>
      </c>
      <c r="AB292">
        <f>AA292*'Female Data'!X292</f>
        <v>108843</v>
      </c>
    </row>
    <row r="293" spans="1:28">
      <c r="A293">
        <f>'Female Data'!A293</f>
        <v>292</v>
      </c>
      <c r="B293" t="str">
        <f>'Female Data'!B293</f>
        <v>F</v>
      </c>
      <c r="C293" t="str">
        <f>IF(AND(C$1288=0,C$1289=0),"--",IF(AND(C$1288&gt;0,C$1289=0),IF('Female Data'!C293&gt;C$1288,'Female Data'!$X293,0),IF(AND(C$1288=0,C$1289&gt;0),IF('Female Data'!C293&lt;C$1289,'Female Data'!$X293,0),IF(AND('Female Data'!C293&gt;C$1288,'Female Data'!C293&lt;C$1289),'Female Data'!$X293,0))))</f>
        <v>--</v>
      </c>
      <c r="D293" t="str">
        <f>IF(AND(D$1288=0,D$1289=0),"--",IF(AND(D$1288&gt;0,D$1289=0),IF('Female Data'!D293&gt;D$1288,'Female Data'!$X293,0),IF(AND(D$1288=0,D$1289&gt;0),IF('Female Data'!D293&lt;D$1289,'Female Data'!$X293,0),IF(AND('Female Data'!D293&gt;D$1288,'Female Data'!D293&lt;D$1289),'Female Data'!$X293,0))))</f>
        <v>--</v>
      </c>
      <c r="E293" t="str">
        <f>IF(AND(E$1288=0,E$1289=0),"--",IF(AND(E$1288&gt;0,E$1289=0),IF('Female Data'!E293&gt;E$1288,'Female Data'!$X293,0),IF(AND(E$1288=0,E$1289&gt;0),IF('Female Data'!E293&lt;E$1289,'Female Data'!$X293,0),IF(AND('Female Data'!E293&gt;E$1288,'Female Data'!E293&lt;E$1289),'Female Data'!$X293,0))))</f>
        <v>--</v>
      </c>
      <c r="F293" t="str">
        <f>IF(AND(F$1288=0,F$1289=0),"--",IF(AND(F$1288&gt;0,F$1289=0),IF('Female Data'!F293&gt;F$1288,'Female Data'!$X293,0),IF(AND(F$1288=0,F$1289&gt;0),IF('Female Data'!F293&lt;F$1289,'Female Data'!$X293,0),IF(AND('Female Data'!F293&gt;F$1288,'Female Data'!F293&lt;F$1289),'Female Data'!$X293,0))))</f>
        <v>--</v>
      </c>
      <c r="G293" t="str">
        <f>IF(AND(G$1288=0,G$1289=0),"--",IF(AND(G$1288&gt;0,G$1289=0),IF('Female Data'!G293&gt;G$1288,'Female Data'!$X293,0),IF(AND(G$1288=0,G$1289&gt;0),IF('Female Data'!G293&lt;G$1289,'Female Data'!$X293,0),IF(AND('Female Data'!G293&gt;G$1288,'Female Data'!G293&lt;G$1289),'Female Data'!$X293,0))))</f>
        <v>--</v>
      </c>
      <c r="H293" t="str">
        <f>IF(AND(H$1288=0,H$1289=0),"--",IF(AND(H$1288&gt;0,H$1289=0),IF('Female Data'!H293&gt;H$1288,'Female Data'!$X293,0),IF(AND(H$1288=0,H$1289&gt;0),IF('Female Data'!H293&lt;H$1289,'Female Data'!$X293,0),IF(AND('Female Data'!H293&gt;H$1288,'Female Data'!H293&lt;H$1289),'Female Data'!$X293,0))))</f>
        <v>--</v>
      </c>
      <c r="I293" t="str">
        <f>IF(AND(I$1288=0,I$1289=0),"--",IF(AND(I$1288&gt;0,I$1289=0),IF('Female Data'!I293&gt;I$1288,'Female Data'!$X293,0),IF(AND(I$1288=0,I$1289&gt;0),IF('Female Data'!I293&lt;I$1289,'Female Data'!$X293,0),IF(AND('Female Data'!I293&gt;I$1288,'Female Data'!I293&lt;I$1289),'Female Data'!$X293,0))))</f>
        <v>--</v>
      </c>
      <c r="J293" t="str">
        <f>IF(AND(J$1288=0,J$1289=0),"--",IF(AND(J$1288&gt;0,J$1289=0),IF('Female Data'!J293&gt;J$1288,'Female Data'!$X293,0),IF(AND(J$1288=0,J$1289&gt;0),IF('Female Data'!J293&lt;J$1289,'Female Data'!$X293,0),IF(AND('Female Data'!J293&gt;J$1288,'Female Data'!J293&lt;J$1289),'Female Data'!$X293,0))))</f>
        <v>--</v>
      </c>
      <c r="K293" t="str">
        <f>IF(AND(K$1288=0,K$1289=0),"--",IF(AND(K$1288&gt;0,K$1289=0),IF('Female Data'!K293&gt;K$1288,'Female Data'!$X293,0),IF(AND(K$1288=0,K$1289&gt;0),IF('Female Data'!K293&lt;K$1289,'Female Data'!$X293,0),IF(AND('Female Data'!K293&gt;K$1288,'Female Data'!K293&lt;K$1289),'Female Data'!$X293,0))))</f>
        <v>--</v>
      </c>
      <c r="L293" t="str">
        <f>IF(AND(L$1288=0,L$1289=0),"--",IF(AND(L$1288&gt;0,L$1289=0),IF('Female Data'!L293&gt;L$1288,'Female Data'!$X293,0),IF(AND(L$1288=0,L$1289&gt;0),IF('Female Data'!L293&lt;L$1289,'Female Data'!$X293,0),IF(AND('Female Data'!L293&gt;L$1288,'Female Data'!L293&lt;L$1289),'Female Data'!$X293,0))))</f>
        <v>--</v>
      </c>
      <c r="M293" t="str">
        <f>IF(AND(M$1288=0,M$1289=0),"--",IF(AND(M$1288&gt;0,M$1289=0),IF('Female Data'!M293&gt;M$1288,'Female Data'!$X293,0),IF(AND(M$1288=0,M$1289&gt;0),IF('Female Data'!M293&lt;M$1289,'Female Data'!$X293,0),IF(AND('Female Data'!M293&gt;M$1288,'Female Data'!M293&lt;M$1289),'Female Data'!$X293,0))))</f>
        <v>--</v>
      </c>
      <c r="N293" t="str">
        <f>IF(AND(N$1288=0,N$1289=0),"--",IF(AND(N$1288&gt;0,N$1289=0),IF('Female Data'!N293&gt;N$1288,'Female Data'!$X293,0),IF(AND(N$1288=0,N$1289&gt;0),IF('Female Data'!N293&lt;N$1289,'Female Data'!$X293,0),IF(AND('Female Data'!N293&gt;N$1288,'Female Data'!N293&lt;N$1289),'Female Data'!$X293,0))))</f>
        <v>--</v>
      </c>
      <c r="O293" t="str">
        <f>IF(AND(O$1288=0,O$1289=0),"--",IF(AND(O$1288&gt;0,O$1289=0),IF('Female Data'!O293&gt;O$1288,'Female Data'!$X293,0),IF(AND(O$1288=0,O$1289&gt;0),IF('Female Data'!O293&lt;O$1289,'Female Data'!$X293,0),IF(AND('Female Data'!O293&gt;O$1288,'Female Data'!O293&lt;O$1289),'Female Data'!$X293,0))))</f>
        <v>--</v>
      </c>
      <c r="P293" t="str">
        <f>IF(AND(P$1288=0,P$1289=0),"--",IF(AND(P$1288&gt;0,P$1289=0),IF('Female Data'!P293&gt;P$1288,'Female Data'!$X293,0),IF(AND(P$1288=0,P$1289&gt;0),IF('Female Data'!P293&lt;P$1289,'Female Data'!$X293,0),IF(AND('Female Data'!P293&gt;P$1288,'Female Data'!P293&lt;P$1289),'Female Data'!$X293,0))))</f>
        <v>--</v>
      </c>
      <c r="Q293" t="str">
        <f>IF(AND(Q$1288=0,Q$1289=0),"--",IF(AND(Q$1288&gt;0,Q$1289=0),IF('Female Data'!Q293&gt;Q$1288,'Female Data'!$X293,0),IF(AND(Q$1288=0,Q$1289&gt;0),IF('Female Data'!Q293&lt;Q$1289,'Female Data'!$X293,0),IF(AND('Female Data'!Q293&gt;Q$1288,'Female Data'!Q293&lt;Q$1289),'Female Data'!$X293,0))))</f>
        <v>--</v>
      </c>
      <c r="R293" t="str">
        <f>IF(AND(R$1288=0,R$1289=0),"--",IF(AND(R$1288&gt;0,R$1289=0),IF('Female Data'!R293&gt;R$1288,'Female Data'!$X293,0),IF(AND(R$1288=0,R$1289&gt;0),IF('Female Data'!R293&lt;R$1289,'Female Data'!$X293,0),IF(AND('Female Data'!R293&gt;R$1288,'Female Data'!R293&lt;R$1289),'Female Data'!$X293,0))))</f>
        <v>--</v>
      </c>
      <c r="S293" t="str">
        <f>IF(AND(S$1288=0,S$1289=0),"--",IF(AND(S$1288&gt;0,S$1289=0),IF('Female Data'!S293&gt;S$1288,'Female Data'!$X293,0),IF(AND(S$1288=0,S$1289&gt;0),IF('Female Data'!S293&lt;S$1289,'Female Data'!$X293,0),IF(AND('Female Data'!S293&gt;S$1288,'Female Data'!S293&lt;S$1289),'Female Data'!$X293,0))))</f>
        <v>--</v>
      </c>
      <c r="T293" t="str">
        <f>IF(AND(T$1288=0,T$1289=0),"--",IF(AND(T$1288&gt;0,T$1289=0),IF('Female Data'!T293&gt;T$1288,'Female Data'!$X293,0),IF(AND(T$1288=0,T$1289&gt;0),IF('Female Data'!T293&lt;T$1289,'Female Data'!$X293,0),IF(AND('Female Data'!T293&gt;T$1288,'Female Data'!T293&lt;T$1289),'Female Data'!$X293,0))))</f>
        <v>--</v>
      </c>
      <c r="U293" t="str">
        <f>IF(AND(U$1288=0,U$1289=0),"--",IF(AND(U$1288&gt;0,U$1289=0),IF('Female Data'!U293&gt;U$1288,'Female Data'!$X293,0),IF(AND(U$1288=0,U$1289&gt;0),IF('Female Data'!U293&lt;U$1289,'Female Data'!$X293,0),IF(AND('Female Data'!U293&gt;U$1288,'Female Data'!U293&lt;U$1289),'Female Data'!$X293,0))))</f>
        <v>--</v>
      </c>
      <c r="V293" t="str">
        <f>IF(AND(V$1288=0,V$1289=0),"--",IF(AND(V$1288&gt;0,V$1289=0),IF('Female Data'!V293&gt;V$1288,'Female Data'!$X293,0),IF(AND(V$1288=0,V$1289&gt;0),IF('Female Data'!V293&lt;V$1289,'Female Data'!$X293,0),IF(AND('Female Data'!V293&gt;V$1288,'Female Data'!V293&lt;V$1289),'Female Data'!$X293,0))))</f>
        <v>--</v>
      </c>
      <c r="W293" t="str">
        <f>IF(AND(W$1288=0,W$1289=0),"--",IF(AND(W$1288&gt;0,W$1289=0),IF('Female Data'!W293&gt;W$1288,'Female Data'!$X293,0),IF(AND(W$1288=0,W$1289&gt;0),IF('Female Data'!W293&lt;W$1289,'Female Data'!$X293,0),IF(AND('Female Data'!W293&gt;W$1288,'Female Data'!W293&lt;W$1289),'Female Data'!$X293,0))))</f>
        <v>--</v>
      </c>
      <c r="Y293">
        <f t="shared" si="8"/>
        <v>0</v>
      </c>
      <c r="Z293">
        <f>Y293*'Female Data'!X293</f>
        <v>0</v>
      </c>
      <c r="AA293">
        <f t="shared" si="9"/>
        <v>1</v>
      </c>
      <c r="AB293">
        <f>AA293*'Female Data'!X293</f>
        <v>34920</v>
      </c>
    </row>
    <row r="294" spans="1:28">
      <c r="A294">
        <f>'Female Data'!A294</f>
        <v>293</v>
      </c>
      <c r="B294" t="str">
        <f>'Female Data'!B294</f>
        <v>F</v>
      </c>
      <c r="C294" t="str">
        <f>IF(AND(C$1288=0,C$1289=0),"--",IF(AND(C$1288&gt;0,C$1289=0),IF('Female Data'!C294&gt;C$1288,'Female Data'!$X294,0),IF(AND(C$1288=0,C$1289&gt;0),IF('Female Data'!C294&lt;C$1289,'Female Data'!$X294,0),IF(AND('Female Data'!C294&gt;C$1288,'Female Data'!C294&lt;C$1289),'Female Data'!$X294,0))))</f>
        <v>--</v>
      </c>
      <c r="D294" t="str">
        <f>IF(AND(D$1288=0,D$1289=0),"--",IF(AND(D$1288&gt;0,D$1289=0),IF('Female Data'!D294&gt;D$1288,'Female Data'!$X294,0),IF(AND(D$1288=0,D$1289&gt;0),IF('Female Data'!D294&lt;D$1289,'Female Data'!$X294,0),IF(AND('Female Data'!D294&gt;D$1288,'Female Data'!D294&lt;D$1289),'Female Data'!$X294,0))))</f>
        <v>--</v>
      </c>
      <c r="E294" t="str">
        <f>IF(AND(E$1288=0,E$1289=0),"--",IF(AND(E$1288&gt;0,E$1289=0),IF('Female Data'!E294&gt;E$1288,'Female Data'!$X294,0),IF(AND(E$1288=0,E$1289&gt;0),IF('Female Data'!E294&lt;E$1289,'Female Data'!$X294,0),IF(AND('Female Data'!E294&gt;E$1288,'Female Data'!E294&lt;E$1289),'Female Data'!$X294,0))))</f>
        <v>--</v>
      </c>
      <c r="F294" t="str">
        <f>IF(AND(F$1288=0,F$1289=0),"--",IF(AND(F$1288&gt;0,F$1289=0),IF('Female Data'!F294&gt;F$1288,'Female Data'!$X294,0),IF(AND(F$1288=0,F$1289&gt;0),IF('Female Data'!F294&lt;F$1289,'Female Data'!$X294,0),IF(AND('Female Data'!F294&gt;F$1288,'Female Data'!F294&lt;F$1289),'Female Data'!$X294,0))))</f>
        <v>--</v>
      </c>
      <c r="G294" t="str">
        <f>IF(AND(G$1288=0,G$1289=0),"--",IF(AND(G$1288&gt;0,G$1289=0),IF('Female Data'!G294&gt;G$1288,'Female Data'!$X294,0),IF(AND(G$1288=0,G$1289&gt;0),IF('Female Data'!G294&lt;G$1289,'Female Data'!$X294,0),IF(AND('Female Data'!G294&gt;G$1288,'Female Data'!G294&lt;G$1289),'Female Data'!$X294,0))))</f>
        <v>--</v>
      </c>
      <c r="H294" t="str">
        <f>IF(AND(H$1288=0,H$1289=0),"--",IF(AND(H$1288&gt;0,H$1289=0),IF('Female Data'!H294&gt;H$1288,'Female Data'!$X294,0),IF(AND(H$1288=0,H$1289&gt;0),IF('Female Data'!H294&lt;H$1289,'Female Data'!$X294,0),IF(AND('Female Data'!H294&gt;H$1288,'Female Data'!H294&lt;H$1289),'Female Data'!$X294,0))))</f>
        <v>--</v>
      </c>
      <c r="I294" t="str">
        <f>IF(AND(I$1288=0,I$1289=0),"--",IF(AND(I$1288&gt;0,I$1289=0),IF('Female Data'!I294&gt;I$1288,'Female Data'!$X294,0),IF(AND(I$1288=0,I$1289&gt;0),IF('Female Data'!I294&lt;I$1289,'Female Data'!$X294,0),IF(AND('Female Data'!I294&gt;I$1288,'Female Data'!I294&lt;I$1289),'Female Data'!$X294,0))))</f>
        <v>--</v>
      </c>
      <c r="J294" t="str">
        <f>IF(AND(J$1288=0,J$1289=0),"--",IF(AND(J$1288&gt;0,J$1289=0),IF('Female Data'!J294&gt;J$1288,'Female Data'!$X294,0),IF(AND(J$1288=0,J$1289&gt;0),IF('Female Data'!J294&lt;J$1289,'Female Data'!$X294,0),IF(AND('Female Data'!J294&gt;J$1288,'Female Data'!J294&lt;J$1289),'Female Data'!$X294,0))))</f>
        <v>--</v>
      </c>
      <c r="K294" t="str">
        <f>IF(AND(K$1288=0,K$1289=0),"--",IF(AND(K$1288&gt;0,K$1289=0),IF('Female Data'!K294&gt;K$1288,'Female Data'!$X294,0),IF(AND(K$1288=0,K$1289&gt;0),IF('Female Data'!K294&lt;K$1289,'Female Data'!$X294,0),IF(AND('Female Data'!K294&gt;K$1288,'Female Data'!K294&lt;K$1289),'Female Data'!$X294,0))))</f>
        <v>--</v>
      </c>
      <c r="L294" t="str">
        <f>IF(AND(L$1288=0,L$1289=0),"--",IF(AND(L$1288&gt;0,L$1289=0),IF('Female Data'!L294&gt;L$1288,'Female Data'!$X294,0),IF(AND(L$1288=0,L$1289&gt;0),IF('Female Data'!L294&lt;L$1289,'Female Data'!$X294,0),IF(AND('Female Data'!L294&gt;L$1288,'Female Data'!L294&lt;L$1289),'Female Data'!$X294,0))))</f>
        <v>--</v>
      </c>
      <c r="M294" t="str">
        <f>IF(AND(M$1288=0,M$1289=0),"--",IF(AND(M$1288&gt;0,M$1289=0),IF('Female Data'!M294&gt;M$1288,'Female Data'!$X294,0),IF(AND(M$1288=0,M$1289&gt;0),IF('Female Data'!M294&lt;M$1289,'Female Data'!$X294,0),IF(AND('Female Data'!M294&gt;M$1288,'Female Data'!M294&lt;M$1289),'Female Data'!$X294,0))))</f>
        <v>--</v>
      </c>
      <c r="N294" t="str">
        <f>IF(AND(N$1288=0,N$1289=0),"--",IF(AND(N$1288&gt;0,N$1289=0),IF('Female Data'!N294&gt;N$1288,'Female Data'!$X294,0),IF(AND(N$1288=0,N$1289&gt;0),IF('Female Data'!N294&lt;N$1289,'Female Data'!$X294,0),IF(AND('Female Data'!N294&gt;N$1288,'Female Data'!N294&lt;N$1289),'Female Data'!$X294,0))))</f>
        <v>--</v>
      </c>
      <c r="O294" t="str">
        <f>IF(AND(O$1288=0,O$1289=0),"--",IF(AND(O$1288&gt;0,O$1289=0),IF('Female Data'!O294&gt;O$1288,'Female Data'!$X294,0),IF(AND(O$1288=0,O$1289&gt;0),IF('Female Data'!O294&lt;O$1289,'Female Data'!$X294,0),IF(AND('Female Data'!O294&gt;O$1288,'Female Data'!O294&lt;O$1289),'Female Data'!$X294,0))))</f>
        <v>--</v>
      </c>
      <c r="P294" t="str">
        <f>IF(AND(P$1288=0,P$1289=0),"--",IF(AND(P$1288&gt;0,P$1289=0),IF('Female Data'!P294&gt;P$1288,'Female Data'!$X294,0),IF(AND(P$1288=0,P$1289&gt;0),IF('Female Data'!P294&lt;P$1289,'Female Data'!$X294,0),IF(AND('Female Data'!P294&gt;P$1288,'Female Data'!P294&lt;P$1289),'Female Data'!$X294,0))))</f>
        <v>--</v>
      </c>
      <c r="Q294" t="str">
        <f>IF(AND(Q$1288=0,Q$1289=0),"--",IF(AND(Q$1288&gt;0,Q$1289=0),IF('Female Data'!Q294&gt;Q$1288,'Female Data'!$X294,0),IF(AND(Q$1288=0,Q$1289&gt;0),IF('Female Data'!Q294&lt;Q$1289,'Female Data'!$X294,0),IF(AND('Female Data'!Q294&gt;Q$1288,'Female Data'!Q294&lt;Q$1289),'Female Data'!$X294,0))))</f>
        <v>--</v>
      </c>
      <c r="R294" t="str">
        <f>IF(AND(R$1288=0,R$1289=0),"--",IF(AND(R$1288&gt;0,R$1289=0),IF('Female Data'!R294&gt;R$1288,'Female Data'!$X294,0),IF(AND(R$1288=0,R$1289&gt;0),IF('Female Data'!R294&lt;R$1289,'Female Data'!$X294,0),IF(AND('Female Data'!R294&gt;R$1288,'Female Data'!R294&lt;R$1289),'Female Data'!$X294,0))))</f>
        <v>--</v>
      </c>
      <c r="S294" t="str">
        <f>IF(AND(S$1288=0,S$1289=0),"--",IF(AND(S$1288&gt;0,S$1289=0),IF('Female Data'!S294&gt;S$1288,'Female Data'!$X294,0),IF(AND(S$1288=0,S$1289&gt;0),IF('Female Data'!S294&lt;S$1289,'Female Data'!$X294,0),IF(AND('Female Data'!S294&gt;S$1288,'Female Data'!S294&lt;S$1289),'Female Data'!$X294,0))))</f>
        <v>--</v>
      </c>
      <c r="T294" t="str">
        <f>IF(AND(T$1288=0,T$1289=0),"--",IF(AND(T$1288&gt;0,T$1289=0),IF('Female Data'!T294&gt;T$1288,'Female Data'!$X294,0),IF(AND(T$1288=0,T$1289&gt;0),IF('Female Data'!T294&lt;T$1289,'Female Data'!$X294,0),IF(AND('Female Data'!T294&gt;T$1288,'Female Data'!T294&lt;T$1289),'Female Data'!$X294,0))))</f>
        <v>--</v>
      </c>
      <c r="U294" t="str">
        <f>IF(AND(U$1288=0,U$1289=0),"--",IF(AND(U$1288&gt;0,U$1289=0),IF('Female Data'!U294&gt;U$1288,'Female Data'!$X294,0),IF(AND(U$1288=0,U$1289&gt;0),IF('Female Data'!U294&lt;U$1289,'Female Data'!$X294,0),IF(AND('Female Data'!U294&gt;U$1288,'Female Data'!U294&lt;U$1289),'Female Data'!$X294,0))))</f>
        <v>--</v>
      </c>
      <c r="V294" t="str">
        <f>IF(AND(V$1288=0,V$1289=0),"--",IF(AND(V$1288&gt;0,V$1289=0),IF('Female Data'!V294&gt;V$1288,'Female Data'!$X294,0),IF(AND(V$1288=0,V$1289&gt;0),IF('Female Data'!V294&lt;V$1289,'Female Data'!$X294,0),IF(AND('Female Data'!V294&gt;V$1288,'Female Data'!V294&lt;V$1289),'Female Data'!$X294,0))))</f>
        <v>--</v>
      </c>
      <c r="W294" t="str">
        <f>IF(AND(W$1288=0,W$1289=0),"--",IF(AND(W$1288&gt;0,W$1289=0),IF('Female Data'!W294&gt;W$1288,'Female Data'!$X294,0),IF(AND(W$1288=0,W$1289&gt;0),IF('Female Data'!W294&lt;W$1289,'Female Data'!$X294,0),IF(AND('Female Data'!W294&gt;W$1288,'Female Data'!W294&lt;W$1289),'Female Data'!$X294,0))))</f>
        <v>--</v>
      </c>
      <c r="Y294">
        <f t="shared" si="8"/>
        <v>0</v>
      </c>
      <c r="Z294">
        <f>Y294*'Female Data'!X294</f>
        <v>0</v>
      </c>
      <c r="AA294">
        <f t="shared" si="9"/>
        <v>1</v>
      </c>
      <c r="AB294">
        <f>AA294*'Female Data'!X294</f>
        <v>85422</v>
      </c>
    </row>
    <row r="295" spans="1:28">
      <c r="A295">
        <f>'Female Data'!A295</f>
        <v>294</v>
      </c>
      <c r="B295" t="str">
        <f>'Female Data'!B295</f>
        <v>F</v>
      </c>
      <c r="C295" t="str">
        <f>IF(AND(C$1288=0,C$1289=0),"--",IF(AND(C$1288&gt;0,C$1289=0),IF('Female Data'!C295&gt;C$1288,'Female Data'!$X295,0),IF(AND(C$1288=0,C$1289&gt;0),IF('Female Data'!C295&lt;C$1289,'Female Data'!$X295,0),IF(AND('Female Data'!C295&gt;C$1288,'Female Data'!C295&lt;C$1289),'Female Data'!$X295,0))))</f>
        <v>--</v>
      </c>
      <c r="D295" t="str">
        <f>IF(AND(D$1288=0,D$1289=0),"--",IF(AND(D$1288&gt;0,D$1289=0),IF('Female Data'!D295&gt;D$1288,'Female Data'!$X295,0),IF(AND(D$1288=0,D$1289&gt;0),IF('Female Data'!D295&lt;D$1289,'Female Data'!$X295,0),IF(AND('Female Data'!D295&gt;D$1288,'Female Data'!D295&lt;D$1289),'Female Data'!$X295,0))))</f>
        <v>--</v>
      </c>
      <c r="E295" t="str">
        <f>IF(AND(E$1288=0,E$1289=0),"--",IF(AND(E$1288&gt;0,E$1289=0),IF('Female Data'!E295&gt;E$1288,'Female Data'!$X295,0),IF(AND(E$1288=0,E$1289&gt;0),IF('Female Data'!E295&lt;E$1289,'Female Data'!$X295,0),IF(AND('Female Data'!E295&gt;E$1288,'Female Data'!E295&lt;E$1289),'Female Data'!$X295,0))))</f>
        <v>--</v>
      </c>
      <c r="F295" t="str">
        <f>IF(AND(F$1288=0,F$1289=0),"--",IF(AND(F$1288&gt;0,F$1289=0),IF('Female Data'!F295&gt;F$1288,'Female Data'!$X295,0),IF(AND(F$1288=0,F$1289&gt;0),IF('Female Data'!F295&lt;F$1289,'Female Data'!$X295,0),IF(AND('Female Data'!F295&gt;F$1288,'Female Data'!F295&lt;F$1289),'Female Data'!$X295,0))))</f>
        <v>--</v>
      </c>
      <c r="G295" t="str">
        <f>IF(AND(G$1288=0,G$1289=0),"--",IF(AND(G$1288&gt;0,G$1289=0),IF('Female Data'!G295&gt;G$1288,'Female Data'!$X295,0),IF(AND(G$1288=0,G$1289&gt;0),IF('Female Data'!G295&lt;G$1289,'Female Data'!$X295,0),IF(AND('Female Data'!G295&gt;G$1288,'Female Data'!G295&lt;G$1289),'Female Data'!$X295,0))))</f>
        <v>--</v>
      </c>
      <c r="H295" t="str">
        <f>IF(AND(H$1288=0,H$1289=0),"--",IF(AND(H$1288&gt;0,H$1289=0),IF('Female Data'!H295&gt;H$1288,'Female Data'!$X295,0),IF(AND(H$1288=0,H$1289&gt;0),IF('Female Data'!H295&lt;H$1289,'Female Data'!$X295,0),IF(AND('Female Data'!H295&gt;H$1288,'Female Data'!H295&lt;H$1289),'Female Data'!$X295,0))))</f>
        <v>--</v>
      </c>
      <c r="I295" t="str">
        <f>IF(AND(I$1288=0,I$1289=0),"--",IF(AND(I$1288&gt;0,I$1289=0),IF('Female Data'!I295&gt;I$1288,'Female Data'!$X295,0),IF(AND(I$1288=0,I$1289&gt;0),IF('Female Data'!I295&lt;I$1289,'Female Data'!$X295,0),IF(AND('Female Data'!I295&gt;I$1288,'Female Data'!I295&lt;I$1289),'Female Data'!$X295,0))))</f>
        <v>--</v>
      </c>
      <c r="J295" t="str">
        <f>IF(AND(J$1288=0,J$1289=0),"--",IF(AND(J$1288&gt;0,J$1289=0),IF('Female Data'!J295&gt;J$1288,'Female Data'!$X295,0),IF(AND(J$1288=0,J$1289&gt;0),IF('Female Data'!J295&lt;J$1289,'Female Data'!$X295,0),IF(AND('Female Data'!J295&gt;J$1288,'Female Data'!J295&lt;J$1289),'Female Data'!$X295,0))))</f>
        <v>--</v>
      </c>
      <c r="K295" t="str">
        <f>IF(AND(K$1288=0,K$1289=0),"--",IF(AND(K$1288&gt;0,K$1289=0),IF('Female Data'!K295&gt;K$1288,'Female Data'!$X295,0),IF(AND(K$1288=0,K$1289&gt;0),IF('Female Data'!K295&lt;K$1289,'Female Data'!$X295,0),IF(AND('Female Data'!K295&gt;K$1288,'Female Data'!K295&lt;K$1289),'Female Data'!$X295,0))))</f>
        <v>--</v>
      </c>
      <c r="L295" t="str">
        <f>IF(AND(L$1288=0,L$1289=0),"--",IF(AND(L$1288&gt;0,L$1289=0),IF('Female Data'!L295&gt;L$1288,'Female Data'!$X295,0),IF(AND(L$1288=0,L$1289&gt;0),IF('Female Data'!L295&lt;L$1289,'Female Data'!$X295,0),IF(AND('Female Data'!L295&gt;L$1288,'Female Data'!L295&lt;L$1289),'Female Data'!$X295,0))))</f>
        <v>--</v>
      </c>
      <c r="M295" t="str">
        <f>IF(AND(M$1288=0,M$1289=0),"--",IF(AND(M$1288&gt;0,M$1289=0),IF('Female Data'!M295&gt;M$1288,'Female Data'!$X295,0),IF(AND(M$1288=0,M$1289&gt;0),IF('Female Data'!M295&lt;M$1289,'Female Data'!$X295,0),IF(AND('Female Data'!M295&gt;M$1288,'Female Data'!M295&lt;M$1289),'Female Data'!$X295,0))))</f>
        <v>--</v>
      </c>
      <c r="N295" t="str">
        <f>IF(AND(N$1288=0,N$1289=0),"--",IF(AND(N$1288&gt;0,N$1289=0),IF('Female Data'!N295&gt;N$1288,'Female Data'!$X295,0),IF(AND(N$1288=0,N$1289&gt;0),IF('Female Data'!N295&lt;N$1289,'Female Data'!$X295,0),IF(AND('Female Data'!N295&gt;N$1288,'Female Data'!N295&lt;N$1289),'Female Data'!$X295,0))))</f>
        <v>--</v>
      </c>
      <c r="O295" t="str">
        <f>IF(AND(O$1288=0,O$1289=0),"--",IF(AND(O$1288&gt;0,O$1289=0),IF('Female Data'!O295&gt;O$1288,'Female Data'!$X295,0),IF(AND(O$1288=0,O$1289&gt;0),IF('Female Data'!O295&lt;O$1289,'Female Data'!$X295,0),IF(AND('Female Data'!O295&gt;O$1288,'Female Data'!O295&lt;O$1289),'Female Data'!$X295,0))))</f>
        <v>--</v>
      </c>
      <c r="P295" t="str">
        <f>IF(AND(P$1288=0,P$1289=0),"--",IF(AND(P$1288&gt;0,P$1289=0),IF('Female Data'!P295&gt;P$1288,'Female Data'!$X295,0),IF(AND(P$1288=0,P$1289&gt;0),IF('Female Data'!P295&lt;P$1289,'Female Data'!$X295,0),IF(AND('Female Data'!P295&gt;P$1288,'Female Data'!P295&lt;P$1289),'Female Data'!$X295,0))))</f>
        <v>--</v>
      </c>
      <c r="Q295" t="str">
        <f>IF(AND(Q$1288=0,Q$1289=0),"--",IF(AND(Q$1288&gt;0,Q$1289=0),IF('Female Data'!Q295&gt;Q$1288,'Female Data'!$X295,0),IF(AND(Q$1288=0,Q$1289&gt;0),IF('Female Data'!Q295&lt;Q$1289,'Female Data'!$X295,0),IF(AND('Female Data'!Q295&gt;Q$1288,'Female Data'!Q295&lt;Q$1289),'Female Data'!$X295,0))))</f>
        <v>--</v>
      </c>
      <c r="R295" t="str">
        <f>IF(AND(R$1288=0,R$1289=0),"--",IF(AND(R$1288&gt;0,R$1289=0),IF('Female Data'!R295&gt;R$1288,'Female Data'!$X295,0),IF(AND(R$1288=0,R$1289&gt;0),IF('Female Data'!R295&lt;R$1289,'Female Data'!$X295,0),IF(AND('Female Data'!R295&gt;R$1288,'Female Data'!R295&lt;R$1289),'Female Data'!$X295,0))))</f>
        <v>--</v>
      </c>
      <c r="S295" t="str">
        <f>IF(AND(S$1288=0,S$1289=0),"--",IF(AND(S$1288&gt;0,S$1289=0),IF('Female Data'!S295&gt;S$1288,'Female Data'!$X295,0),IF(AND(S$1288=0,S$1289&gt;0),IF('Female Data'!S295&lt;S$1289,'Female Data'!$X295,0),IF(AND('Female Data'!S295&gt;S$1288,'Female Data'!S295&lt;S$1289),'Female Data'!$X295,0))))</f>
        <v>--</v>
      </c>
      <c r="T295" t="str">
        <f>IF(AND(T$1288=0,T$1289=0),"--",IF(AND(T$1288&gt;0,T$1289=0),IF('Female Data'!T295&gt;T$1288,'Female Data'!$X295,0),IF(AND(T$1288=0,T$1289&gt;0),IF('Female Data'!T295&lt;T$1289,'Female Data'!$X295,0),IF(AND('Female Data'!T295&gt;T$1288,'Female Data'!T295&lt;T$1289),'Female Data'!$X295,0))))</f>
        <v>--</v>
      </c>
      <c r="U295" t="str">
        <f>IF(AND(U$1288=0,U$1289=0),"--",IF(AND(U$1288&gt;0,U$1289=0),IF('Female Data'!U295&gt;U$1288,'Female Data'!$X295,0),IF(AND(U$1288=0,U$1289&gt;0),IF('Female Data'!U295&lt;U$1289,'Female Data'!$X295,0),IF(AND('Female Data'!U295&gt;U$1288,'Female Data'!U295&lt;U$1289),'Female Data'!$X295,0))))</f>
        <v>--</v>
      </c>
      <c r="V295" t="str">
        <f>IF(AND(V$1288=0,V$1289=0),"--",IF(AND(V$1288&gt;0,V$1289=0),IF('Female Data'!V295&gt;V$1288,'Female Data'!$X295,0),IF(AND(V$1288=0,V$1289&gt;0),IF('Female Data'!V295&lt;V$1289,'Female Data'!$X295,0),IF(AND('Female Data'!V295&gt;V$1288,'Female Data'!V295&lt;V$1289),'Female Data'!$X295,0))))</f>
        <v>--</v>
      </c>
      <c r="W295" t="str">
        <f>IF(AND(W$1288=0,W$1289=0),"--",IF(AND(W$1288&gt;0,W$1289=0),IF('Female Data'!W295&gt;W$1288,'Female Data'!$X295,0),IF(AND(W$1288=0,W$1289&gt;0),IF('Female Data'!W295&lt;W$1289,'Female Data'!$X295,0),IF(AND('Female Data'!W295&gt;W$1288,'Female Data'!W295&lt;W$1289),'Female Data'!$X295,0))))</f>
        <v>--</v>
      </c>
      <c r="Y295">
        <f t="shared" si="8"/>
        <v>0</v>
      </c>
      <c r="Z295">
        <f>Y295*'Female Data'!X295</f>
        <v>0</v>
      </c>
      <c r="AA295">
        <f t="shared" si="9"/>
        <v>1</v>
      </c>
      <c r="AB295">
        <f>AA295*'Female Data'!X295</f>
        <v>56174</v>
      </c>
    </row>
    <row r="296" spans="1:28">
      <c r="A296">
        <f>'Female Data'!A296</f>
        <v>295</v>
      </c>
      <c r="B296" t="str">
        <f>'Female Data'!B296</f>
        <v>F</v>
      </c>
      <c r="C296" t="str">
        <f>IF(AND(C$1288=0,C$1289=0),"--",IF(AND(C$1288&gt;0,C$1289=0),IF('Female Data'!C296&gt;C$1288,'Female Data'!$X296,0),IF(AND(C$1288=0,C$1289&gt;0),IF('Female Data'!C296&lt;C$1289,'Female Data'!$X296,0),IF(AND('Female Data'!C296&gt;C$1288,'Female Data'!C296&lt;C$1289),'Female Data'!$X296,0))))</f>
        <v>--</v>
      </c>
      <c r="D296" t="str">
        <f>IF(AND(D$1288=0,D$1289=0),"--",IF(AND(D$1288&gt;0,D$1289=0),IF('Female Data'!D296&gt;D$1288,'Female Data'!$X296,0),IF(AND(D$1288=0,D$1289&gt;0),IF('Female Data'!D296&lt;D$1289,'Female Data'!$X296,0),IF(AND('Female Data'!D296&gt;D$1288,'Female Data'!D296&lt;D$1289),'Female Data'!$X296,0))))</f>
        <v>--</v>
      </c>
      <c r="E296" t="str">
        <f>IF(AND(E$1288=0,E$1289=0),"--",IF(AND(E$1288&gt;0,E$1289=0),IF('Female Data'!E296&gt;E$1288,'Female Data'!$X296,0),IF(AND(E$1288=0,E$1289&gt;0),IF('Female Data'!E296&lt;E$1289,'Female Data'!$X296,0),IF(AND('Female Data'!E296&gt;E$1288,'Female Data'!E296&lt;E$1289),'Female Data'!$X296,0))))</f>
        <v>--</v>
      </c>
      <c r="F296" t="str">
        <f>IF(AND(F$1288=0,F$1289=0),"--",IF(AND(F$1288&gt;0,F$1289=0),IF('Female Data'!F296&gt;F$1288,'Female Data'!$X296,0),IF(AND(F$1288=0,F$1289&gt;0),IF('Female Data'!F296&lt;F$1289,'Female Data'!$X296,0),IF(AND('Female Data'!F296&gt;F$1288,'Female Data'!F296&lt;F$1289),'Female Data'!$X296,0))))</f>
        <v>--</v>
      </c>
      <c r="G296" t="str">
        <f>IF(AND(G$1288=0,G$1289=0),"--",IF(AND(G$1288&gt;0,G$1289=0),IF('Female Data'!G296&gt;G$1288,'Female Data'!$X296,0),IF(AND(G$1288=0,G$1289&gt;0),IF('Female Data'!G296&lt;G$1289,'Female Data'!$X296,0),IF(AND('Female Data'!G296&gt;G$1288,'Female Data'!G296&lt;G$1289),'Female Data'!$X296,0))))</f>
        <v>--</v>
      </c>
      <c r="H296" t="str">
        <f>IF(AND(H$1288=0,H$1289=0),"--",IF(AND(H$1288&gt;0,H$1289=0),IF('Female Data'!H296&gt;H$1288,'Female Data'!$X296,0),IF(AND(H$1288=0,H$1289&gt;0),IF('Female Data'!H296&lt;H$1289,'Female Data'!$X296,0),IF(AND('Female Data'!H296&gt;H$1288,'Female Data'!H296&lt;H$1289),'Female Data'!$X296,0))))</f>
        <v>--</v>
      </c>
      <c r="I296" t="str">
        <f>IF(AND(I$1288=0,I$1289=0),"--",IF(AND(I$1288&gt;0,I$1289=0),IF('Female Data'!I296&gt;I$1288,'Female Data'!$X296,0),IF(AND(I$1288=0,I$1289&gt;0),IF('Female Data'!I296&lt;I$1289,'Female Data'!$X296,0),IF(AND('Female Data'!I296&gt;I$1288,'Female Data'!I296&lt;I$1289),'Female Data'!$X296,0))))</f>
        <v>--</v>
      </c>
      <c r="J296" t="str">
        <f>IF(AND(J$1288=0,J$1289=0),"--",IF(AND(J$1288&gt;0,J$1289=0),IF('Female Data'!J296&gt;J$1288,'Female Data'!$X296,0),IF(AND(J$1288=0,J$1289&gt;0),IF('Female Data'!J296&lt;J$1289,'Female Data'!$X296,0),IF(AND('Female Data'!J296&gt;J$1288,'Female Data'!J296&lt;J$1289),'Female Data'!$X296,0))))</f>
        <v>--</v>
      </c>
      <c r="K296" t="str">
        <f>IF(AND(K$1288=0,K$1289=0),"--",IF(AND(K$1288&gt;0,K$1289=0),IF('Female Data'!K296&gt;K$1288,'Female Data'!$X296,0),IF(AND(K$1288=0,K$1289&gt;0),IF('Female Data'!K296&lt;K$1289,'Female Data'!$X296,0),IF(AND('Female Data'!K296&gt;K$1288,'Female Data'!K296&lt;K$1289),'Female Data'!$X296,0))))</f>
        <v>--</v>
      </c>
      <c r="L296" t="str">
        <f>IF(AND(L$1288=0,L$1289=0),"--",IF(AND(L$1288&gt;0,L$1289=0),IF('Female Data'!L296&gt;L$1288,'Female Data'!$X296,0),IF(AND(L$1288=0,L$1289&gt;0),IF('Female Data'!L296&lt;L$1289,'Female Data'!$X296,0),IF(AND('Female Data'!L296&gt;L$1288,'Female Data'!L296&lt;L$1289),'Female Data'!$X296,0))))</f>
        <v>--</v>
      </c>
      <c r="M296" t="str">
        <f>IF(AND(M$1288=0,M$1289=0),"--",IF(AND(M$1288&gt;0,M$1289=0),IF('Female Data'!M296&gt;M$1288,'Female Data'!$X296,0),IF(AND(M$1288=0,M$1289&gt;0),IF('Female Data'!M296&lt;M$1289,'Female Data'!$X296,0),IF(AND('Female Data'!M296&gt;M$1288,'Female Data'!M296&lt;M$1289),'Female Data'!$X296,0))))</f>
        <v>--</v>
      </c>
      <c r="N296" t="str">
        <f>IF(AND(N$1288=0,N$1289=0),"--",IF(AND(N$1288&gt;0,N$1289=0),IF('Female Data'!N296&gt;N$1288,'Female Data'!$X296,0),IF(AND(N$1288=0,N$1289&gt;0),IF('Female Data'!N296&lt;N$1289,'Female Data'!$X296,0),IF(AND('Female Data'!N296&gt;N$1288,'Female Data'!N296&lt;N$1289),'Female Data'!$X296,0))))</f>
        <v>--</v>
      </c>
      <c r="O296" t="str">
        <f>IF(AND(O$1288=0,O$1289=0),"--",IF(AND(O$1288&gt;0,O$1289=0),IF('Female Data'!O296&gt;O$1288,'Female Data'!$X296,0),IF(AND(O$1288=0,O$1289&gt;0),IF('Female Data'!O296&lt;O$1289,'Female Data'!$X296,0),IF(AND('Female Data'!O296&gt;O$1288,'Female Data'!O296&lt;O$1289),'Female Data'!$X296,0))))</f>
        <v>--</v>
      </c>
      <c r="P296" t="str">
        <f>IF(AND(P$1288=0,P$1289=0),"--",IF(AND(P$1288&gt;0,P$1289=0),IF('Female Data'!P296&gt;P$1288,'Female Data'!$X296,0),IF(AND(P$1288=0,P$1289&gt;0),IF('Female Data'!P296&lt;P$1289,'Female Data'!$X296,0),IF(AND('Female Data'!P296&gt;P$1288,'Female Data'!P296&lt;P$1289),'Female Data'!$X296,0))))</f>
        <v>--</v>
      </c>
      <c r="Q296" t="str">
        <f>IF(AND(Q$1288=0,Q$1289=0),"--",IF(AND(Q$1288&gt;0,Q$1289=0),IF('Female Data'!Q296&gt;Q$1288,'Female Data'!$X296,0),IF(AND(Q$1288=0,Q$1289&gt;0),IF('Female Data'!Q296&lt;Q$1289,'Female Data'!$X296,0),IF(AND('Female Data'!Q296&gt;Q$1288,'Female Data'!Q296&lt;Q$1289),'Female Data'!$X296,0))))</f>
        <v>--</v>
      </c>
      <c r="R296" t="str">
        <f>IF(AND(R$1288=0,R$1289=0),"--",IF(AND(R$1288&gt;0,R$1289=0),IF('Female Data'!R296&gt;R$1288,'Female Data'!$X296,0),IF(AND(R$1288=0,R$1289&gt;0),IF('Female Data'!R296&lt;R$1289,'Female Data'!$X296,0),IF(AND('Female Data'!R296&gt;R$1288,'Female Data'!R296&lt;R$1289),'Female Data'!$X296,0))))</f>
        <v>--</v>
      </c>
      <c r="S296" t="str">
        <f>IF(AND(S$1288=0,S$1289=0),"--",IF(AND(S$1288&gt;0,S$1289=0),IF('Female Data'!S296&gt;S$1288,'Female Data'!$X296,0),IF(AND(S$1288=0,S$1289&gt;0),IF('Female Data'!S296&lt;S$1289,'Female Data'!$X296,0),IF(AND('Female Data'!S296&gt;S$1288,'Female Data'!S296&lt;S$1289),'Female Data'!$X296,0))))</f>
        <v>--</v>
      </c>
      <c r="T296" t="str">
        <f>IF(AND(T$1288=0,T$1289=0),"--",IF(AND(T$1288&gt;0,T$1289=0),IF('Female Data'!T296&gt;T$1288,'Female Data'!$X296,0),IF(AND(T$1288=0,T$1289&gt;0),IF('Female Data'!T296&lt;T$1289,'Female Data'!$X296,0),IF(AND('Female Data'!T296&gt;T$1288,'Female Data'!T296&lt;T$1289),'Female Data'!$X296,0))))</f>
        <v>--</v>
      </c>
      <c r="U296" t="str">
        <f>IF(AND(U$1288=0,U$1289=0),"--",IF(AND(U$1288&gt;0,U$1289=0),IF('Female Data'!U296&gt;U$1288,'Female Data'!$X296,0),IF(AND(U$1288=0,U$1289&gt;0),IF('Female Data'!U296&lt;U$1289,'Female Data'!$X296,0),IF(AND('Female Data'!U296&gt;U$1288,'Female Data'!U296&lt;U$1289),'Female Data'!$X296,0))))</f>
        <v>--</v>
      </c>
      <c r="V296" t="str">
        <f>IF(AND(V$1288=0,V$1289=0),"--",IF(AND(V$1288&gt;0,V$1289=0),IF('Female Data'!V296&gt;V$1288,'Female Data'!$X296,0),IF(AND(V$1288=0,V$1289&gt;0),IF('Female Data'!V296&lt;V$1289,'Female Data'!$X296,0),IF(AND('Female Data'!V296&gt;V$1288,'Female Data'!V296&lt;V$1289),'Female Data'!$X296,0))))</f>
        <v>--</v>
      </c>
      <c r="W296" t="str">
        <f>IF(AND(W$1288=0,W$1289=0),"--",IF(AND(W$1288&gt;0,W$1289=0),IF('Female Data'!W296&gt;W$1288,'Female Data'!$X296,0),IF(AND(W$1288=0,W$1289&gt;0),IF('Female Data'!W296&lt;W$1289,'Female Data'!$X296,0),IF(AND('Female Data'!W296&gt;W$1288,'Female Data'!W296&lt;W$1289),'Female Data'!$X296,0))))</f>
        <v>--</v>
      </c>
      <c r="Y296">
        <f t="shared" si="8"/>
        <v>0</v>
      </c>
      <c r="Z296">
        <f>Y296*'Female Data'!X296</f>
        <v>0</v>
      </c>
      <c r="AA296">
        <f t="shared" si="9"/>
        <v>1</v>
      </c>
      <c r="AB296">
        <f>AA296*'Female Data'!X296</f>
        <v>78267</v>
      </c>
    </row>
    <row r="297" spans="1:28">
      <c r="A297">
        <f>'Female Data'!A297</f>
        <v>296</v>
      </c>
      <c r="B297" t="str">
        <f>'Female Data'!B297</f>
        <v>F</v>
      </c>
      <c r="C297" t="str">
        <f>IF(AND(C$1288=0,C$1289=0),"--",IF(AND(C$1288&gt;0,C$1289=0),IF('Female Data'!C297&gt;C$1288,'Female Data'!$X297,0),IF(AND(C$1288=0,C$1289&gt;0),IF('Female Data'!C297&lt;C$1289,'Female Data'!$X297,0),IF(AND('Female Data'!C297&gt;C$1288,'Female Data'!C297&lt;C$1289),'Female Data'!$X297,0))))</f>
        <v>--</v>
      </c>
      <c r="D297" t="str">
        <f>IF(AND(D$1288=0,D$1289=0),"--",IF(AND(D$1288&gt;0,D$1289=0),IF('Female Data'!D297&gt;D$1288,'Female Data'!$X297,0),IF(AND(D$1288=0,D$1289&gt;0),IF('Female Data'!D297&lt;D$1289,'Female Data'!$X297,0),IF(AND('Female Data'!D297&gt;D$1288,'Female Data'!D297&lt;D$1289),'Female Data'!$X297,0))))</f>
        <v>--</v>
      </c>
      <c r="E297" t="str">
        <f>IF(AND(E$1288=0,E$1289=0),"--",IF(AND(E$1288&gt;0,E$1289=0),IF('Female Data'!E297&gt;E$1288,'Female Data'!$X297,0),IF(AND(E$1288=0,E$1289&gt;0),IF('Female Data'!E297&lt;E$1289,'Female Data'!$X297,0),IF(AND('Female Data'!E297&gt;E$1288,'Female Data'!E297&lt;E$1289),'Female Data'!$X297,0))))</f>
        <v>--</v>
      </c>
      <c r="F297" t="str">
        <f>IF(AND(F$1288=0,F$1289=0),"--",IF(AND(F$1288&gt;0,F$1289=0),IF('Female Data'!F297&gt;F$1288,'Female Data'!$X297,0),IF(AND(F$1288=0,F$1289&gt;0),IF('Female Data'!F297&lt;F$1289,'Female Data'!$X297,0),IF(AND('Female Data'!F297&gt;F$1288,'Female Data'!F297&lt;F$1289),'Female Data'!$X297,0))))</f>
        <v>--</v>
      </c>
      <c r="G297" t="str">
        <f>IF(AND(G$1288=0,G$1289=0),"--",IF(AND(G$1288&gt;0,G$1289=0),IF('Female Data'!G297&gt;G$1288,'Female Data'!$X297,0),IF(AND(G$1288=0,G$1289&gt;0),IF('Female Data'!G297&lt;G$1289,'Female Data'!$X297,0),IF(AND('Female Data'!G297&gt;G$1288,'Female Data'!G297&lt;G$1289),'Female Data'!$X297,0))))</f>
        <v>--</v>
      </c>
      <c r="H297" t="str">
        <f>IF(AND(H$1288=0,H$1289=0),"--",IF(AND(H$1288&gt;0,H$1289=0),IF('Female Data'!H297&gt;H$1288,'Female Data'!$X297,0),IF(AND(H$1288=0,H$1289&gt;0),IF('Female Data'!H297&lt;H$1289,'Female Data'!$X297,0),IF(AND('Female Data'!H297&gt;H$1288,'Female Data'!H297&lt;H$1289),'Female Data'!$X297,0))))</f>
        <v>--</v>
      </c>
      <c r="I297" t="str">
        <f>IF(AND(I$1288=0,I$1289=0),"--",IF(AND(I$1288&gt;0,I$1289=0),IF('Female Data'!I297&gt;I$1288,'Female Data'!$X297,0),IF(AND(I$1288=0,I$1289&gt;0),IF('Female Data'!I297&lt;I$1289,'Female Data'!$X297,0),IF(AND('Female Data'!I297&gt;I$1288,'Female Data'!I297&lt;I$1289),'Female Data'!$X297,0))))</f>
        <v>--</v>
      </c>
      <c r="J297" t="str">
        <f>IF(AND(J$1288=0,J$1289=0),"--",IF(AND(J$1288&gt;0,J$1289=0),IF('Female Data'!J297&gt;J$1288,'Female Data'!$X297,0),IF(AND(J$1288=0,J$1289&gt;0),IF('Female Data'!J297&lt;J$1289,'Female Data'!$X297,0),IF(AND('Female Data'!J297&gt;J$1288,'Female Data'!J297&lt;J$1289),'Female Data'!$X297,0))))</f>
        <v>--</v>
      </c>
      <c r="K297" t="str">
        <f>IF(AND(K$1288=0,K$1289=0),"--",IF(AND(K$1288&gt;0,K$1289=0),IF('Female Data'!K297&gt;K$1288,'Female Data'!$X297,0),IF(AND(K$1288=0,K$1289&gt;0),IF('Female Data'!K297&lt;K$1289,'Female Data'!$X297,0),IF(AND('Female Data'!K297&gt;K$1288,'Female Data'!K297&lt;K$1289),'Female Data'!$X297,0))))</f>
        <v>--</v>
      </c>
      <c r="L297" t="str">
        <f>IF(AND(L$1288=0,L$1289=0),"--",IF(AND(L$1288&gt;0,L$1289=0),IF('Female Data'!L297&gt;L$1288,'Female Data'!$X297,0),IF(AND(L$1288=0,L$1289&gt;0),IF('Female Data'!L297&lt;L$1289,'Female Data'!$X297,0),IF(AND('Female Data'!L297&gt;L$1288,'Female Data'!L297&lt;L$1289),'Female Data'!$X297,0))))</f>
        <v>--</v>
      </c>
      <c r="M297" t="str">
        <f>IF(AND(M$1288=0,M$1289=0),"--",IF(AND(M$1288&gt;0,M$1289=0),IF('Female Data'!M297&gt;M$1288,'Female Data'!$X297,0),IF(AND(M$1288=0,M$1289&gt;0),IF('Female Data'!M297&lt;M$1289,'Female Data'!$X297,0),IF(AND('Female Data'!M297&gt;M$1288,'Female Data'!M297&lt;M$1289),'Female Data'!$X297,0))))</f>
        <v>--</v>
      </c>
      <c r="N297" t="str">
        <f>IF(AND(N$1288=0,N$1289=0),"--",IF(AND(N$1288&gt;0,N$1289=0),IF('Female Data'!N297&gt;N$1288,'Female Data'!$X297,0),IF(AND(N$1288=0,N$1289&gt;0),IF('Female Data'!N297&lt;N$1289,'Female Data'!$X297,0),IF(AND('Female Data'!N297&gt;N$1288,'Female Data'!N297&lt;N$1289),'Female Data'!$X297,0))))</f>
        <v>--</v>
      </c>
      <c r="O297" t="str">
        <f>IF(AND(O$1288=0,O$1289=0),"--",IF(AND(O$1288&gt;0,O$1289=0),IF('Female Data'!O297&gt;O$1288,'Female Data'!$X297,0),IF(AND(O$1288=0,O$1289&gt;0),IF('Female Data'!O297&lt;O$1289,'Female Data'!$X297,0),IF(AND('Female Data'!O297&gt;O$1288,'Female Data'!O297&lt;O$1289),'Female Data'!$X297,0))))</f>
        <v>--</v>
      </c>
      <c r="P297" t="str">
        <f>IF(AND(P$1288=0,P$1289=0),"--",IF(AND(P$1288&gt;0,P$1289=0),IF('Female Data'!P297&gt;P$1288,'Female Data'!$X297,0),IF(AND(P$1288=0,P$1289&gt;0),IF('Female Data'!P297&lt;P$1289,'Female Data'!$X297,0),IF(AND('Female Data'!P297&gt;P$1288,'Female Data'!P297&lt;P$1289),'Female Data'!$X297,0))))</f>
        <v>--</v>
      </c>
      <c r="Q297" t="str">
        <f>IF(AND(Q$1288=0,Q$1289=0),"--",IF(AND(Q$1288&gt;0,Q$1289=0),IF('Female Data'!Q297&gt;Q$1288,'Female Data'!$X297,0),IF(AND(Q$1288=0,Q$1289&gt;0),IF('Female Data'!Q297&lt;Q$1289,'Female Data'!$X297,0),IF(AND('Female Data'!Q297&gt;Q$1288,'Female Data'!Q297&lt;Q$1289),'Female Data'!$X297,0))))</f>
        <v>--</v>
      </c>
      <c r="R297" t="str">
        <f>IF(AND(R$1288=0,R$1289=0),"--",IF(AND(R$1288&gt;0,R$1289=0),IF('Female Data'!R297&gt;R$1288,'Female Data'!$X297,0),IF(AND(R$1288=0,R$1289&gt;0),IF('Female Data'!R297&lt;R$1289,'Female Data'!$X297,0),IF(AND('Female Data'!R297&gt;R$1288,'Female Data'!R297&lt;R$1289),'Female Data'!$X297,0))))</f>
        <v>--</v>
      </c>
      <c r="S297" t="str">
        <f>IF(AND(S$1288=0,S$1289=0),"--",IF(AND(S$1288&gt;0,S$1289=0),IF('Female Data'!S297&gt;S$1288,'Female Data'!$X297,0),IF(AND(S$1288=0,S$1289&gt;0),IF('Female Data'!S297&lt;S$1289,'Female Data'!$X297,0),IF(AND('Female Data'!S297&gt;S$1288,'Female Data'!S297&lt;S$1289),'Female Data'!$X297,0))))</f>
        <v>--</v>
      </c>
      <c r="T297" t="str">
        <f>IF(AND(T$1288=0,T$1289=0),"--",IF(AND(T$1288&gt;0,T$1289=0),IF('Female Data'!T297&gt;T$1288,'Female Data'!$X297,0),IF(AND(T$1288=0,T$1289&gt;0),IF('Female Data'!T297&lt;T$1289,'Female Data'!$X297,0),IF(AND('Female Data'!T297&gt;T$1288,'Female Data'!T297&lt;T$1289),'Female Data'!$X297,0))))</f>
        <v>--</v>
      </c>
      <c r="U297" t="str">
        <f>IF(AND(U$1288=0,U$1289=0),"--",IF(AND(U$1288&gt;0,U$1289=0),IF('Female Data'!U297&gt;U$1288,'Female Data'!$X297,0),IF(AND(U$1288=0,U$1289&gt;0),IF('Female Data'!U297&lt;U$1289,'Female Data'!$X297,0),IF(AND('Female Data'!U297&gt;U$1288,'Female Data'!U297&lt;U$1289),'Female Data'!$X297,0))))</f>
        <v>--</v>
      </c>
      <c r="V297" t="str">
        <f>IF(AND(V$1288=0,V$1289=0),"--",IF(AND(V$1288&gt;0,V$1289=0),IF('Female Data'!V297&gt;V$1288,'Female Data'!$X297,0),IF(AND(V$1288=0,V$1289&gt;0),IF('Female Data'!V297&lt;V$1289,'Female Data'!$X297,0),IF(AND('Female Data'!V297&gt;V$1288,'Female Data'!V297&lt;V$1289),'Female Data'!$X297,0))))</f>
        <v>--</v>
      </c>
      <c r="W297" t="str">
        <f>IF(AND(W$1288=0,W$1289=0),"--",IF(AND(W$1288&gt;0,W$1289=0),IF('Female Data'!W297&gt;W$1288,'Female Data'!$X297,0),IF(AND(W$1288=0,W$1289&gt;0),IF('Female Data'!W297&lt;W$1289,'Female Data'!$X297,0),IF(AND('Female Data'!W297&gt;W$1288,'Female Data'!W297&lt;W$1289),'Female Data'!$X297,0))))</f>
        <v>--</v>
      </c>
      <c r="Y297">
        <f t="shared" si="8"/>
        <v>0</v>
      </c>
      <c r="Z297">
        <f>Y297*'Female Data'!X297</f>
        <v>0</v>
      </c>
      <c r="AA297">
        <f t="shared" si="9"/>
        <v>1</v>
      </c>
      <c r="AB297">
        <f>AA297*'Female Data'!X297</f>
        <v>43506</v>
      </c>
    </row>
    <row r="298" spans="1:28">
      <c r="A298">
        <f>'Female Data'!A298</f>
        <v>297</v>
      </c>
      <c r="B298" t="str">
        <f>'Female Data'!B298</f>
        <v>F</v>
      </c>
      <c r="C298" t="str">
        <f>IF(AND(C$1288=0,C$1289=0),"--",IF(AND(C$1288&gt;0,C$1289=0),IF('Female Data'!C298&gt;C$1288,'Female Data'!$X298,0),IF(AND(C$1288=0,C$1289&gt;0),IF('Female Data'!C298&lt;C$1289,'Female Data'!$X298,0),IF(AND('Female Data'!C298&gt;C$1288,'Female Data'!C298&lt;C$1289),'Female Data'!$X298,0))))</f>
        <v>--</v>
      </c>
      <c r="D298" t="str">
        <f>IF(AND(D$1288=0,D$1289=0),"--",IF(AND(D$1288&gt;0,D$1289=0),IF('Female Data'!D298&gt;D$1288,'Female Data'!$X298,0),IF(AND(D$1288=0,D$1289&gt;0),IF('Female Data'!D298&lt;D$1289,'Female Data'!$X298,0),IF(AND('Female Data'!D298&gt;D$1288,'Female Data'!D298&lt;D$1289),'Female Data'!$X298,0))))</f>
        <v>--</v>
      </c>
      <c r="E298" t="str">
        <f>IF(AND(E$1288=0,E$1289=0),"--",IF(AND(E$1288&gt;0,E$1289=0),IF('Female Data'!E298&gt;E$1288,'Female Data'!$X298,0),IF(AND(E$1288=0,E$1289&gt;0),IF('Female Data'!E298&lt;E$1289,'Female Data'!$X298,0),IF(AND('Female Data'!E298&gt;E$1288,'Female Data'!E298&lt;E$1289),'Female Data'!$X298,0))))</f>
        <v>--</v>
      </c>
      <c r="F298" t="str">
        <f>IF(AND(F$1288=0,F$1289=0),"--",IF(AND(F$1288&gt;0,F$1289=0),IF('Female Data'!F298&gt;F$1288,'Female Data'!$X298,0),IF(AND(F$1288=0,F$1289&gt;0),IF('Female Data'!F298&lt;F$1289,'Female Data'!$X298,0),IF(AND('Female Data'!F298&gt;F$1288,'Female Data'!F298&lt;F$1289),'Female Data'!$X298,0))))</f>
        <v>--</v>
      </c>
      <c r="G298" t="str">
        <f>IF(AND(G$1288=0,G$1289=0),"--",IF(AND(G$1288&gt;0,G$1289=0),IF('Female Data'!G298&gt;G$1288,'Female Data'!$X298,0),IF(AND(G$1288=0,G$1289&gt;0),IF('Female Data'!G298&lt;G$1289,'Female Data'!$X298,0),IF(AND('Female Data'!G298&gt;G$1288,'Female Data'!G298&lt;G$1289),'Female Data'!$X298,0))))</f>
        <v>--</v>
      </c>
      <c r="H298" t="str">
        <f>IF(AND(H$1288=0,H$1289=0),"--",IF(AND(H$1288&gt;0,H$1289=0),IF('Female Data'!H298&gt;H$1288,'Female Data'!$X298,0),IF(AND(H$1288=0,H$1289&gt;0),IF('Female Data'!H298&lt;H$1289,'Female Data'!$X298,0),IF(AND('Female Data'!H298&gt;H$1288,'Female Data'!H298&lt;H$1289),'Female Data'!$X298,0))))</f>
        <v>--</v>
      </c>
      <c r="I298" t="str">
        <f>IF(AND(I$1288=0,I$1289=0),"--",IF(AND(I$1288&gt;0,I$1289=0),IF('Female Data'!I298&gt;I$1288,'Female Data'!$X298,0),IF(AND(I$1288=0,I$1289&gt;0),IF('Female Data'!I298&lt;I$1289,'Female Data'!$X298,0),IF(AND('Female Data'!I298&gt;I$1288,'Female Data'!I298&lt;I$1289),'Female Data'!$X298,0))))</f>
        <v>--</v>
      </c>
      <c r="J298" t="str">
        <f>IF(AND(J$1288=0,J$1289=0),"--",IF(AND(J$1288&gt;0,J$1289=0),IF('Female Data'!J298&gt;J$1288,'Female Data'!$X298,0),IF(AND(J$1288=0,J$1289&gt;0),IF('Female Data'!J298&lt;J$1289,'Female Data'!$X298,0),IF(AND('Female Data'!J298&gt;J$1288,'Female Data'!J298&lt;J$1289),'Female Data'!$X298,0))))</f>
        <v>--</v>
      </c>
      <c r="K298" t="str">
        <f>IF(AND(K$1288=0,K$1289=0),"--",IF(AND(K$1288&gt;0,K$1289=0),IF('Female Data'!K298&gt;K$1288,'Female Data'!$X298,0),IF(AND(K$1288=0,K$1289&gt;0),IF('Female Data'!K298&lt;K$1289,'Female Data'!$X298,0),IF(AND('Female Data'!K298&gt;K$1288,'Female Data'!K298&lt;K$1289),'Female Data'!$X298,0))))</f>
        <v>--</v>
      </c>
      <c r="L298" t="str">
        <f>IF(AND(L$1288=0,L$1289=0),"--",IF(AND(L$1288&gt;0,L$1289=0),IF('Female Data'!L298&gt;L$1288,'Female Data'!$X298,0),IF(AND(L$1288=0,L$1289&gt;0),IF('Female Data'!L298&lt;L$1289,'Female Data'!$X298,0),IF(AND('Female Data'!L298&gt;L$1288,'Female Data'!L298&lt;L$1289),'Female Data'!$X298,0))))</f>
        <v>--</v>
      </c>
      <c r="M298" t="str">
        <f>IF(AND(M$1288=0,M$1289=0),"--",IF(AND(M$1288&gt;0,M$1289=0),IF('Female Data'!M298&gt;M$1288,'Female Data'!$X298,0),IF(AND(M$1288=0,M$1289&gt;0),IF('Female Data'!M298&lt;M$1289,'Female Data'!$X298,0),IF(AND('Female Data'!M298&gt;M$1288,'Female Data'!M298&lt;M$1289),'Female Data'!$X298,0))))</f>
        <v>--</v>
      </c>
      <c r="N298" t="str">
        <f>IF(AND(N$1288=0,N$1289=0),"--",IF(AND(N$1288&gt;0,N$1289=0),IF('Female Data'!N298&gt;N$1288,'Female Data'!$X298,0),IF(AND(N$1288=0,N$1289&gt;0),IF('Female Data'!N298&lt;N$1289,'Female Data'!$X298,0),IF(AND('Female Data'!N298&gt;N$1288,'Female Data'!N298&lt;N$1289),'Female Data'!$X298,0))))</f>
        <v>--</v>
      </c>
      <c r="O298" t="str">
        <f>IF(AND(O$1288=0,O$1289=0),"--",IF(AND(O$1288&gt;0,O$1289=0),IF('Female Data'!O298&gt;O$1288,'Female Data'!$X298,0),IF(AND(O$1288=0,O$1289&gt;0),IF('Female Data'!O298&lt;O$1289,'Female Data'!$X298,0),IF(AND('Female Data'!O298&gt;O$1288,'Female Data'!O298&lt;O$1289),'Female Data'!$X298,0))))</f>
        <v>--</v>
      </c>
      <c r="P298" t="str">
        <f>IF(AND(P$1288=0,P$1289=0),"--",IF(AND(P$1288&gt;0,P$1289=0),IF('Female Data'!P298&gt;P$1288,'Female Data'!$X298,0),IF(AND(P$1288=0,P$1289&gt;0),IF('Female Data'!P298&lt;P$1289,'Female Data'!$X298,0),IF(AND('Female Data'!P298&gt;P$1288,'Female Data'!P298&lt;P$1289),'Female Data'!$X298,0))))</f>
        <v>--</v>
      </c>
      <c r="Q298" t="str">
        <f>IF(AND(Q$1288=0,Q$1289=0),"--",IF(AND(Q$1288&gt;0,Q$1289=0),IF('Female Data'!Q298&gt;Q$1288,'Female Data'!$X298,0),IF(AND(Q$1288=0,Q$1289&gt;0),IF('Female Data'!Q298&lt;Q$1289,'Female Data'!$X298,0),IF(AND('Female Data'!Q298&gt;Q$1288,'Female Data'!Q298&lt;Q$1289),'Female Data'!$X298,0))))</f>
        <v>--</v>
      </c>
      <c r="R298" t="str">
        <f>IF(AND(R$1288=0,R$1289=0),"--",IF(AND(R$1288&gt;0,R$1289=0),IF('Female Data'!R298&gt;R$1288,'Female Data'!$X298,0),IF(AND(R$1288=0,R$1289&gt;0),IF('Female Data'!R298&lt;R$1289,'Female Data'!$X298,0),IF(AND('Female Data'!R298&gt;R$1288,'Female Data'!R298&lt;R$1289),'Female Data'!$X298,0))))</f>
        <v>--</v>
      </c>
      <c r="S298" t="str">
        <f>IF(AND(S$1288=0,S$1289=0),"--",IF(AND(S$1288&gt;0,S$1289=0),IF('Female Data'!S298&gt;S$1288,'Female Data'!$X298,0),IF(AND(S$1288=0,S$1289&gt;0),IF('Female Data'!S298&lt;S$1289,'Female Data'!$X298,0),IF(AND('Female Data'!S298&gt;S$1288,'Female Data'!S298&lt;S$1289),'Female Data'!$X298,0))))</f>
        <v>--</v>
      </c>
      <c r="T298" t="str">
        <f>IF(AND(T$1288=0,T$1289=0),"--",IF(AND(T$1288&gt;0,T$1289=0),IF('Female Data'!T298&gt;T$1288,'Female Data'!$X298,0),IF(AND(T$1288=0,T$1289&gt;0),IF('Female Data'!T298&lt;T$1289,'Female Data'!$X298,0),IF(AND('Female Data'!T298&gt;T$1288,'Female Data'!T298&lt;T$1289),'Female Data'!$X298,0))))</f>
        <v>--</v>
      </c>
      <c r="U298" t="str">
        <f>IF(AND(U$1288=0,U$1289=0),"--",IF(AND(U$1288&gt;0,U$1289=0),IF('Female Data'!U298&gt;U$1288,'Female Data'!$X298,0),IF(AND(U$1288=0,U$1289&gt;0),IF('Female Data'!U298&lt;U$1289,'Female Data'!$X298,0),IF(AND('Female Data'!U298&gt;U$1288,'Female Data'!U298&lt;U$1289),'Female Data'!$X298,0))))</f>
        <v>--</v>
      </c>
      <c r="V298" t="str">
        <f>IF(AND(V$1288=0,V$1289=0),"--",IF(AND(V$1288&gt;0,V$1289=0),IF('Female Data'!V298&gt;V$1288,'Female Data'!$X298,0),IF(AND(V$1288=0,V$1289&gt;0),IF('Female Data'!V298&lt;V$1289,'Female Data'!$X298,0),IF(AND('Female Data'!V298&gt;V$1288,'Female Data'!V298&lt;V$1289),'Female Data'!$X298,0))))</f>
        <v>--</v>
      </c>
      <c r="W298" t="str">
        <f>IF(AND(W$1288=0,W$1289=0),"--",IF(AND(W$1288&gt;0,W$1289=0),IF('Female Data'!W298&gt;W$1288,'Female Data'!$X298,0),IF(AND(W$1288=0,W$1289&gt;0),IF('Female Data'!W298&lt;W$1289,'Female Data'!$X298,0),IF(AND('Female Data'!W298&gt;W$1288,'Female Data'!W298&lt;W$1289),'Female Data'!$X298,0))))</f>
        <v>--</v>
      </c>
      <c r="Y298">
        <f t="shared" si="8"/>
        <v>0</v>
      </c>
      <c r="Z298">
        <f>Y298*'Female Data'!X298</f>
        <v>0</v>
      </c>
      <c r="AA298">
        <f t="shared" si="9"/>
        <v>1</v>
      </c>
      <c r="AB298">
        <f>AA298*'Female Data'!X298</f>
        <v>26621</v>
      </c>
    </row>
    <row r="299" spans="1:28">
      <c r="A299">
        <f>'Female Data'!A299</f>
        <v>298</v>
      </c>
      <c r="B299" t="str">
        <f>'Female Data'!B299</f>
        <v>F</v>
      </c>
      <c r="C299" t="str">
        <f>IF(AND(C$1288=0,C$1289=0),"--",IF(AND(C$1288&gt;0,C$1289=0),IF('Female Data'!C299&gt;C$1288,'Female Data'!$X299,0),IF(AND(C$1288=0,C$1289&gt;0),IF('Female Data'!C299&lt;C$1289,'Female Data'!$X299,0),IF(AND('Female Data'!C299&gt;C$1288,'Female Data'!C299&lt;C$1289),'Female Data'!$X299,0))))</f>
        <v>--</v>
      </c>
      <c r="D299" t="str">
        <f>IF(AND(D$1288=0,D$1289=0),"--",IF(AND(D$1288&gt;0,D$1289=0),IF('Female Data'!D299&gt;D$1288,'Female Data'!$X299,0),IF(AND(D$1288=0,D$1289&gt;0),IF('Female Data'!D299&lt;D$1289,'Female Data'!$X299,0),IF(AND('Female Data'!D299&gt;D$1288,'Female Data'!D299&lt;D$1289),'Female Data'!$X299,0))))</f>
        <v>--</v>
      </c>
      <c r="E299" t="str">
        <f>IF(AND(E$1288=0,E$1289=0),"--",IF(AND(E$1288&gt;0,E$1289=0),IF('Female Data'!E299&gt;E$1288,'Female Data'!$X299,0),IF(AND(E$1288=0,E$1289&gt;0),IF('Female Data'!E299&lt;E$1289,'Female Data'!$X299,0),IF(AND('Female Data'!E299&gt;E$1288,'Female Data'!E299&lt;E$1289),'Female Data'!$X299,0))))</f>
        <v>--</v>
      </c>
      <c r="F299" t="str">
        <f>IF(AND(F$1288=0,F$1289=0),"--",IF(AND(F$1288&gt;0,F$1289=0),IF('Female Data'!F299&gt;F$1288,'Female Data'!$X299,0),IF(AND(F$1288=0,F$1289&gt;0),IF('Female Data'!F299&lt;F$1289,'Female Data'!$X299,0),IF(AND('Female Data'!F299&gt;F$1288,'Female Data'!F299&lt;F$1289),'Female Data'!$X299,0))))</f>
        <v>--</v>
      </c>
      <c r="G299" t="str">
        <f>IF(AND(G$1288=0,G$1289=0),"--",IF(AND(G$1288&gt;0,G$1289=0),IF('Female Data'!G299&gt;G$1288,'Female Data'!$X299,0),IF(AND(G$1288=0,G$1289&gt;0),IF('Female Data'!G299&lt;G$1289,'Female Data'!$X299,0),IF(AND('Female Data'!G299&gt;G$1288,'Female Data'!G299&lt;G$1289),'Female Data'!$X299,0))))</f>
        <v>--</v>
      </c>
      <c r="H299" t="str">
        <f>IF(AND(H$1288=0,H$1289=0),"--",IF(AND(H$1288&gt;0,H$1289=0),IF('Female Data'!H299&gt;H$1288,'Female Data'!$X299,0),IF(AND(H$1288=0,H$1289&gt;0),IF('Female Data'!H299&lt;H$1289,'Female Data'!$X299,0),IF(AND('Female Data'!H299&gt;H$1288,'Female Data'!H299&lt;H$1289),'Female Data'!$X299,0))))</f>
        <v>--</v>
      </c>
      <c r="I299" t="str">
        <f>IF(AND(I$1288=0,I$1289=0),"--",IF(AND(I$1288&gt;0,I$1289=0),IF('Female Data'!I299&gt;I$1288,'Female Data'!$X299,0),IF(AND(I$1288=0,I$1289&gt;0),IF('Female Data'!I299&lt;I$1289,'Female Data'!$X299,0),IF(AND('Female Data'!I299&gt;I$1288,'Female Data'!I299&lt;I$1289),'Female Data'!$X299,0))))</f>
        <v>--</v>
      </c>
      <c r="J299" t="str">
        <f>IF(AND(J$1288=0,J$1289=0),"--",IF(AND(J$1288&gt;0,J$1289=0),IF('Female Data'!J299&gt;J$1288,'Female Data'!$X299,0),IF(AND(J$1288=0,J$1289&gt;0),IF('Female Data'!J299&lt;J$1289,'Female Data'!$X299,0),IF(AND('Female Data'!J299&gt;J$1288,'Female Data'!J299&lt;J$1289),'Female Data'!$X299,0))))</f>
        <v>--</v>
      </c>
      <c r="K299" t="str">
        <f>IF(AND(K$1288=0,K$1289=0),"--",IF(AND(K$1288&gt;0,K$1289=0),IF('Female Data'!K299&gt;K$1288,'Female Data'!$X299,0),IF(AND(K$1288=0,K$1289&gt;0),IF('Female Data'!K299&lt;K$1289,'Female Data'!$X299,0),IF(AND('Female Data'!K299&gt;K$1288,'Female Data'!K299&lt;K$1289),'Female Data'!$X299,0))))</f>
        <v>--</v>
      </c>
      <c r="L299" t="str">
        <f>IF(AND(L$1288=0,L$1289=0),"--",IF(AND(L$1288&gt;0,L$1289=0),IF('Female Data'!L299&gt;L$1288,'Female Data'!$X299,0),IF(AND(L$1288=0,L$1289&gt;0),IF('Female Data'!L299&lt;L$1289,'Female Data'!$X299,0),IF(AND('Female Data'!L299&gt;L$1288,'Female Data'!L299&lt;L$1289),'Female Data'!$X299,0))))</f>
        <v>--</v>
      </c>
      <c r="M299" t="str">
        <f>IF(AND(M$1288=0,M$1289=0),"--",IF(AND(M$1288&gt;0,M$1289=0),IF('Female Data'!M299&gt;M$1288,'Female Data'!$X299,0),IF(AND(M$1288=0,M$1289&gt;0),IF('Female Data'!M299&lt;M$1289,'Female Data'!$X299,0),IF(AND('Female Data'!M299&gt;M$1288,'Female Data'!M299&lt;M$1289),'Female Data'!$X299,0))))</f>
        <v>--</v>
      </c>
      <c r="N299" t="str">
        <f>IF(AND(N$1288=0,N$1289=0),"--",IF(AND(N$1288&gt;0,N$1289=0),IF('Female Data'!N299&gt;N$1288,'Female Data'!$X299,0),IF(AND(N$1288=0,N$1289&gt;0),IF('Female Data'!N299&lt;N$1289,'Female Data'!$X299,0),IF(AND('Female Data'!N299&gt;N$1288,'Female Data'!N299&lt;N$1289),'Female Data'!$X299,0))))</f>
        <v>--</v>
      </c>
      <c r="O299" t="str">
        <f>IF(AND(O$1288=0,O$1289=0),"--",IF(AND(O$1288&gt;0,O$1289=0),IF('Female Data'!O299&gt;O$1288,'Female Data'!$X299,0),IF(AND(O$1288=0,O$1289&gt;0),IF('Female Data'!O299&lt;O$1289,'Female Data'!$X299,0),IF(AND('Female Data'!O299&gt;O$1288,'Female Data'!O299&lt;O$1289),'Female Data'!$X299,0))))</f>
        <v>--</v>
      </c>
      <c r="P299" t="str">
        <f>IF(AND(P$1288=0,P$1289=0),"--",IF(AND(P$1288&gt;0,P$1289=0),IF('Female Data'!P299&gt;P$1288,'Female Data'!$X299,0),IF(AND(P$1288=0,P$1289&gt;0),IF('Female Data'!P299&lt;P$1289,'Female Data'!$X299,0),IF(AND('Female Data'!P299&gt;P$1288,'Female Data'!P299&lt;P$1289),'Female Data'!$X299,0))))</f>
        <v>--</v>
      </c>
      <c r="Q299" t="str">
        <f>IF(AND(Q$1288=0,Q$1289=0),"--",IF(AND(Q$1288&gt;0,Q$1289=0),IF('Female Data'!Q299&gt;Q$1288,'Female Data'!$X299,0),IF(AND(Q$1288=0,Q$1289&gt;0),IF('Female Data'!Q299&lt;Q$1289,'Female Data'!$X299,0),IF(AND('Female Data'!Q299&gt;Q$1288,'Female Data'!Q299&lt;Q$1289),'Female Data'!$X299,0))))</f>
        <v>--</v>
      </c>
      <c r="R299" t="str">
        <f>IF(AND(R$1288=0,R$1289=0),"--",IF(AND(R$1288&gt;0,R$1289=0),IF('Female Data'!R299&gt;R$1288,'Female Data'!$X299,0),IF(AND(R$1288=0,R$1289&gt;0),IF('Female Data'!R299&lt;R$1289,'Female Data'!$X299,0),IF(AND('Female Data'!R299&gt;R$1288,'Female Data'!R299&lt;R$1289),'Female Data'!$X299,0))))</f>
        <v>--</v>
      </c>
      <c r="S299" t="str">
        <f>IF(AND(S$1288=0,S$1289=0),"--",IF(AND(S$1288&gt;0,S$1289=0),IF('Female Data'!S299&gt;S$1288,'Female Data'!$X299,0),IF(AND(S$1288=0,S$1289&gt;0),IF('Female Data'!S299&lt;S$1289,'Female Data'!$X299,0),IF(AND('Female Data'!S299&gt;S$1288,'Female Data'!S299&lt;S$1289),'Female Data'!$X299,0))))</f>
        <v>--</v>
      </c>
      <c r="T299" t="str">
        <f>IF(AND(T$1288=0,T$1289=0),"--",IF(AND(T$1288&gt;0,T$1289=0),IF('Female Data'!T299&gt;T$1288,'Female Data'!$X299,0),IF(AND(T$1288=0,T$1289&gt;0),IF('Female Data'!T299&lt;T$1289,'Female Data'!$X299,0),IF(AND('Female Data'!T299&gt;T$1288,'Female Data'!T299&lt;T$1289),'Female Data'!$X299,0))))</f>
        <v>--</v>
      </c>
      <c r="U299" t="str">
        <f>IF(AND(U$1288=0,U$1289=0),"--",IF(AND(U$1288&gt;0,U$1289=0),IF('Female Data'!U299&gt;U$1288,'Female Data'!$X299,0),IF(AND(U$1288=0,U$1289&gt;0),IF('Female Data'!U299&lt;U$1289,'Female Data'!$X299,0),IF(AND('Female Data'!U299&gt;U$1288,'Female Data'!U299&lt;U$1289),'Female Data'!$X299,0))))</f>
        <v>--</v>
      </c>
      <c r="V299" t="str">
        <f>IF(AND(V$1288=0,V$1289=0),"--",IF(AND(V$1288&gt;0,V$1289=0),IF('Female Data'!V299&gt;V$1288,'Female Data'!$X299,0),IF(AND(V$1288=0,V$1289&gt;0),IF('Female Data'!V299&lt;V$1289,'Female Data'!$X299,0),IF(AND('Female Data'!V299&gt;V$1288,'Female Data'!V299&lt;V$1289),'Female Data'!$X299,0))))</f>
        <v>--</v>
      </c>
      <c r="W299" t="str">
        <f>IF(AND(W$1288=0,W$1289=0),"--",IF(AND(W$1288&gt;0,W$1289=0),IF('Female Data'!W299&gt;W$1288,'Female Data'!$X299,0),IF(AND(W$1288=0,W$1289&gt;0),IF('Female Data'!W299&lt;W$1289,'Female Data'!$X299,0),IF(AND('Female Data'!W299&gt;W$1288,'Female Data'!W299&lt;W$1289),'Female Data'!$X299,0))))</f>
        <v>--</v>
      </c>
      <c r="Y299">
        <f t="shared" si="8"/>
        <v>0</v>
      </c>
      <c r="Z299">
        <f>Y299*'Female Data'!X299</f>
        <v>0</v>
      </c>
      <c r="AA299">
        <f t="shared" si="9"/>
        <v>1</v>
      </c>
      <c r="AB299">
        <f>AA299*'Female Data'!X299</f>
        <v>19559</v>
      </c>
    </row>
    <row r="300" spans="1:28">
      <c r="A300">
        <f>'Female Data'!A300</f>
        <v>299</v>
      </c>
      <c r="B300" t="str">
        <f>'Female Data'!B300</f>
        <v>F</v>
      </c>
      <c r="C300" t="str">
        <f>IF(AND(C$1288=0,C$1289=0),"--",IF(AND(C$1288&gt;0,C$1289=0),IF('Female Data'!C300&gt;C$1288,'Female Data'!$X300,0),IF(AND(C$1288=0,C$1289&gt;0),IF('Female Data'!C300&lt;C$1289,'Female Data'!$X300,0),IF(AND('Female Data'!C300&gt;C$1288,'Female Data'!C300&lt;C$1289),'Female Data'!$X300,0))))</f>
        <v>--</v>
      </c>
      <c r="D300" t="str">
        <f>IF(AND(D$1288=0,D$1289=0),"--",IF(AND(D$1288&gt;0,D$1289=0),IF('Female Data'!D300&gt;D$1288,'Female Data'!$X300,0),IF(AND(D$1288=0,D$1289&gt;0),IF('Female Data'!D300&lt;D$1289,'Female Data'!$X300,0),IF(AND('Female Data'!D300&gt;D$1288,'Female Data'!D300&lt;D$1289),'Female Data'!$X300,0))))</f>
        <v>--</v>
      </c>
      <c r="E300" t="str">
        <f>IF(AND(E$1288=0,E$1289=0),"--",IF(AND(E$1288&gt;0,E$1289=0),IF('Female Data'!E300&gt;E$1288,'Female Data'!$X300,0),IF(AND(E$1288=0,E$1289&gt;0),IF('Female Data'!E300&lt;E$1289,'Female Data'!$X300,0),IF(AND('Female Data'!E300&gt;E$1288,'Female Data'!E300&lt;E$1289),'Female Data'!$X300,0))))</f>
        <v>--</v>
      </c>
      <c r="F300" t="str">
        <f>IF(AND(F$1288=0,F$1289=0),"--",IF(AND(F$1288&gt;0,F$1289=0),IF('Female Data'!F300&gt;F$1288,'Female Data'!$X300,0),IF(AND(F$1288=0,F$1289&gt;0),IF('Female Data'!F300&lt;F$1289,'Female Data'!$X300,0),IF(AND('Female Data'!F300&gt;F$1288,'Female Data'!F300&lt;F$1289),'Female Data'!$X300,0))))</f>
        <v>--</v>
      </c>
      <c r="G300" t="str">
        <f>IF(AND(G$1288=0,G$1289=0),"--",IF(AND(G$1288&gt;0,G$1289=0),IF('Female Data'!G300&gt;G$1288,'Female Data'!$X300,0),IF(AND(G$1288=0,G$1289&gt;0),IF('Female Data'!G300&lt;G$1289,'Female Data'!$X300,0),IF(AND('Female Data'!G300&gt;G$1288,'Female Data'!G300&lt;G$1289),'Female Data'!$X300,0))))</f>
        <v>--</v>
      </c>
      <c r="H300" t="str">
        <f>IF(AND(H$1288=0,H$1289=0),"--",IF(AND(H$1288&gt;0,H$1289=0),IF('Female Data'!H300&gt;H$1288,'Female Data'!$X300,0),IF(AND(H$1288=0,H$1289&gt;0),IF('Female Data'!H300&lt;H$1289,'Female Data'!$X300,0),IF(AND('Female Data'!H300&gt;H$1288,'Female Data'!H300&lt;H$1289),'Female Data'!$X300,0))))</f>
        <v>--</v>
      </c>
      <c r="I300" t="str">
        <f>IF(AND(I$1288=0,I$1289=0),"--",IF(AND(I$1288&gt;0,I$1289=0),IF('Female Data'!I300&gt;I$1288,'Female Data'!$X300,0),IF(AND(I$1288=0,I$1289&gt;0),IF('Female Data'!I300&lt;I$1289,'Female Data'!$X300,0),IF(AND('Female Data'!I300&gt;I$1288,'Female Data'!I300&lt;I$1289),'Female Data'!$X300,0))))</f>
        <v>--</v>
      </c>
      <c r="J300" t="str">
        <f>IF(AND(J$1288=0,J$1289=0),"--",IF(AND(J$1288&gt;0,J$1289=0),IF('Female Data'!J300&gt;J$1288,'Female Data'!$X300,0),IF(AND(J$1288=0,J$1289&gt;0),IF('Female Data'!J300&lt;J$1289,'Female Data'!$X300,0),IF(AND('Female Data'!J300&gt;J$1288,'Female Data'!J300&lt;J$1289),'Female Data'!$X300,0))))</f>
        <v>--</v>
      </c>
      <c r="K300" t="str">
        <f>IF(AND(K$1288=0,K$1289=0),"--",IF(AND(K$1288&gt;0,K$1289=0),IF('Female Data'!K300&gt;K$1288,'Female Data'!$X300,0),IF(AND(K$1288=0,K$1289&gt;0),IF('Female Data'!K300&lt;K$1289,'Female Data'!$X300,0),IF(AND('Female Data'!K300&gt;K$1288,'Female Data'!K300&lt;K$1289),'Female Data'!$X300,0))))</f>
        <v>--</v>
      </c>
      <c r="L300" t="str">
        <f>IF(AND(L$1288=0,L$1289=0),"--",IF(AND(L$1288&gt;0,L$1289=0),IF('Female Data'!L300&gt;L$1288,'Female Data'!$X300,0),IF(AND(L$1288=0,L$1289&gt;0),IF('Female Data'!L300&lt;L$1289,'Female Data'!$X300,0),IF(AND('Female Data'!L300&gt;L$1288,'Female Data'!L300&lt;L$1289),'Female Data'!$X300,0))))</f>
        <v>--</v>
      </c>
      <c r="M300" t="str">
        <f>IF(AND(M$1288=0,M$1289=0),"--",IF(AND(M$1288&gt;0,M$1289=0),IF('Female Data'!M300&gt;M$1288,'Female Data'!$X300,0),IF(AND(M$1288=0,M$1289&gt;0),IF('Female Data'!M300&lt;M$1289,'Female Data'!$X300,0),IF(AND('Female Data'!M300&gt;M$1288,'Female Data'!M300&lt;M$1289),'Female Data'!$X300,0))))</f>
        <v>--</v>
      </c>
      <c r="N300" t="str">
        <f>IF(AND(N$1288=0,N$1289=0),"--",IF(AND(N$1288&gt;0,N$1289=0),IF('Female Data'!N300&gt;N$1288,'Female Data'!$X300,0),IF(AND(N$1288=0,N$1289&gt;0),IF('Female Data'!N300&lt;N$1289,'Female Data'!$X300,0),IF(AND('Female Data'!N300&gt;N$1288,'Female Data'!N300&lt;N$1289),'Female Data'!$X300,0))))</f>
        <v>--</v>
      </c>
      <c r="O300" t="str">
        <f>IF(AND(O$1288=0,O$1289=0),"--",IF(AND(O$1288&gt;0,O$1289=0),IF('Female Data'!O300&gt;O$1288,'Female Data'!$X300,0),IF(AND(O$1288=0,O$1289&gt;0),IF('Female Data'!O300&lt;O$1289,'Female Data'!$X300,0),IF(AND('Female Data'!O300&gt;O$1288,'Female Data'!O300&lt;O$1289),'Female Data'!$X300,0))))</f>
        <v>--</v>
      </c>
      <c r="P300" t="str">
        <f>IF(AND(P$1288=0,P$1289=0),"--",IF(AND(P$1288&gt;0,P$1289=0),IF('Female Data'!P300&gt;P$1288,'Female Data'!$X300,0),IF(AND(P$1288=0,P$1289&gt;0),IF('Female Data'!P300&lt;P$1289,'Female Data'!$X300,0),IF(AND('Female Data'!P300&gt;P$1288,'Female Data'!P300&lt;P$1289),'Female Data'!$X300,0))))</f>
        <v>--</v>
      </c>
      <c r="Q300" t="str">
        <f>IF(AND(Q$1288=0,Q$1289=0),"--",IF(AND(Q$1288&gt;0,Q$1289=0),IF('Female Data'!Q300&gt;Q$1288,'Female Data'!$X300,0),IF(AND(Q$1288=0,Q$1289&gt;0),IF('Female Data'!Q300&lt;Q$1289,'Female Data'!$X300,0),IF(AND('Female Data'!Q300&gt;Q$1288,'Female Data'!Q300&lt;Q$1289),'Female Data'!$X300,0))))</f>
        <v>--</v>
      </c>
      <c r="R300" t="str">
        <f>IF(AND(R$1288=0,R$1289=0),"--",IF(AND(R$1288&gt;0,R$1289=0),IF('Female Data'!R300&gt;R$1288,'Female Data'!$X300,0),IF(AND(R$1288=0,R$1289&gt;0),IF('Female Data'!R300&lt;R$1289,'Female Data'!$X300,0),IF(AND('Female Data'!R300&gt;R$1288,'Female Data'!R300&lt;R$1289),'Female Data'!$X300,0))))</f>
        <v>--</v>
      </c>
      <c r="S300" t="str">
        <f>IF(AND(S$1288=0,S$1289=0),"--",IF(AND(S$1288&gt;0,S$1289=0),IF('Female Data'!S300&gt;S$1288,'Female Data'!$X300,0),IF(AND(S$1288=0,S$1289&gt;0),IF('Female Data'!S300&lt;S$1289,'Female Data'!$X300,0),IF(AND('Female Data'!S300&gt;S$1288,'Female Data'!S300&lt;S$1289),'Female Data'!$X300,0))))</f>
        <v>--</v>
      </c>
      <c r="T300" t="str">
        <f>IF(AND(T$1288=0,T$1289=0),"--",IF(AND(T$1288&gt;0,T$1289=0),IF('Female Data'!T300&gt;T$1288,'Female Data'!$X300,0),IF(AND(T$1288=0,T$1289&gt;0),IF('Female Data'!T300&lt;T$1289,'Female Data'!$X300,0),IF(AND('Female Data'!T300&gt;T$1288,'Female Data'!T300&lt;T$1289),'Female Data'!$X300,0))))</f>
        <v>--</v>
      </c>
      <c r="U300" t="str">
        <f>IF(AND(U$1288=0,U$1289=0),"--",IF(AND(U$1288&gt;0,U$1289=0),IF('Female Data'!U300&gt;U$1288,'Female Data'!$X300,0),IF(AND(U$1288=0,U$1289&gt;0),IF('Female Data'!U300&lt;U$1289,'Female Data'!$X300,0),IF(AND('Female Data'!U300&gt;U$1288,'Female Data'!U300&lt;U$1289),'Female Data'!$X300,0))))</f>
        <v>--</v>
      </c>
      <c r="V300" t="str">
        <f>IF(AND(V$1288=0,V$1289=0),"--",IF(AND(V$1288&gt;0,V$1289=0),IF('Female Data'!V300&gt;V$1288,'Female Data'!$X300,0),IF(AND(V$1288=0,V$1289&gt;0),IF('Female Data'!V300&lt;V$1289,'Female Data'!$X300,0),IF(AND('Female Data'!V300&gt;V$1288,'Female Data'!V300&lt;V$1289),'Female Data'!$X300,0))))</f>
        <v>--</v>
      </c>
      <c r="W300" t="str">
        <f>IF(AND(W$1288=0,W$1289=0),"--",IF(AND(W$1288&gt;0,W$1289=0),IF('Female Data'!W300&gt;W$1288,'Female Data'!$X300,0),IF(AND(W$1288=0,W$1289&gt;0),IF('Female Data'!W300&lt;W$1289,'Female Data'!$X300,0),IF(AND('Female Data'!W300&gt;W$1288,'Female Data'!W300&lt;W$1289),'Female Data'!$X300,0))))</f>
        <v>--</v>
      </c>
      <c r="Y300">
        <f t="shared" si="8"/>
        <v>0</v>
      </c>
      <c r="Z300">
        <f>Y300*'Female Data'!X300</f>
        <v>0</v>
      </c>
      <c r="AA300">
        <f t="shared" si="9"/>
        <v>1</v>
      </c>
      <c r="AB300">
        <f>AA300*'Female Data'!X300</f>
        <v>16340</v>
      </c>
    </row>
    <row r="301" spans="1:28">
      <c r="A301">
        <f>'Female Data'!A301</f>
        <v>300</v>
      </c>
      <c r="B301" t="str">
        <f>'Female Data'!B301</f>
        <v>F</v>
      </c>
      <c r="C301" t="str">
        <f>IF(AND(C$1288=0,C$1289=0),"--",IF(AND(C$1288&gt;0,C$1289=0),IF('Female Data'!C301&gt;C$1288,'Female Data'!$X301,0),IF(AND(C$1288=0,C$1289&gt;0),IF('Female Data'!C301&lt;C$1289,'Female Data'!$X301,0),IF(AND('Female Data'!C301&gt;C$1288,'Female Data'!C301&lt;C$1289),'Female Data'!$X301,0))))</f>
        <v>--</v>
      </c>
      <c r="D301" t="str">
        <f>IF(AND(D$1288=0,D$1289=0),"--",IF(AND(D$1288&gt;0,D$1289=0),IF('Female Data'!D301&gt;D$1288,'Female Data'!$X301,0),IF(AND(D$1288=0,D$1289&gt;0),IF('Female Data'!D301&lt;D$1289,'Female Data'!$X301,0),IF(AND('Female Data'!D301&gt;D$1288,'Female Data'!D301&lt;D$1289),'Female Data'!$X301,0))))</f>
        <v>--</v>
      </c>
      <c r="E301" t="str">
        <f>IF(AND(E$1288=0,E$1289=0),"--",IF(AND(E$1288&gt;0,E$1289=0),IF('Female Data'!E301&gt;E$1288,'Female Data'!$X301,0),IF(AND(E$1288=0,E$1289&gt;0),IF('Female Data'!E301&lt;E$1289,'Female Data'!$X301,0),IF(AND('Female Data'!E301&gt;E$1288,'Female Data'!E301&lt;E$1289),'Female Data'!$X301,0))))</f>
        <v>--</v>
      </c>
      <c r="F301" t="str">
        <f>IF(AND(F$1288=0,F$1289=0),"--",IF(AND(F$1288&gt;0,F$1289=0),IF('Female Data'!F301&gt;F$1288,'Female Data'!$X301,0),IF(AND(F$1288=0,F$1289&gt;0),IF('Female Data'!F301&lt;F$1289,'Female Data'!$X301,0),IF(AND('Female Data'!F301&gt;F$1288,'Female Data'!F301&lt;F$1289),'Female Data'!$X301,0))))</f>
        <v>--</v>
      </c>
      <c r="G301" t="str">
        <f>IF(AND(G$1288=0,G$1289=0),"--",IF(AND(G$1288&gt;0,G$1289=0),IF('Female Data'!G301&gt;G$1288,'Female Data'!$X301,0),IF(AND(G$1288=0,G$1289&gt;0),IF('Female Data'!G301&lt;G$1289,'Female Data'!$X301,0),IF(AND('Female Data'!G301&gt;G$1288,'Female Data'!G301&lt;G$1289),'Female Data'!$X301,0))))</f>
        <v>--</v>
      </c>
      <c r="H301" t="str">
        <f>IF(AND(H$1288=0,H$1289=0),"--",IF(AND(H$1288&gt;0,H$1289=0),IF('Female Data'!H301&gt;H$1288,'Female Data'!$X301,0),IF(AND(H$1288=0,H$1289&gt;0),IF('Female Data'!H301&lt;H$1289,'Female Data'!$X301,0),IF(AND('Female Data'!H301&gt;H$1288,'Female Data'!H301&lt;H$1289),'Female Data'!$X301,0))))</f>
        <v>--</v>
      </c>
      <c r="I301" t="str">
        <f>IF(AND(I$1288=0,I$1289=0),"--",IF(AND(I$1288&gt;0,I$1289=0),IF('Female Data'!I301&gt;I$1288,'Female Data'!$X301,0),IF(AND(I$1288=0,I$1289&gt;0),IF('Female Data'!I301&lt;I$1289,'Female Data'!$X301,0),IF(AND('Female Data'!I301&gt;I$1288,'Female Data'!I301&lt;I$1289),'Female Data'!$X301,0))))</f>
        <v>--</v>
      </c>
      <c r="J301" t="str">
        <f>IF(AND(J$1288=0,J$1289=0),"--",IF(AND(J$1288&gt;0,J$1289=0),IF('Female Data'!J301&gt;J$1288,'Female Data'!$X301,0),IF(AND(J$1288=0,J$1289&gt;0),IF('Female Data'!J301&lt;J$1289,'Female Data'!$X301,0),IF(AND('Female Data'!J301&gt;J$1288,'Female Data'!J301&lt;J$1289),'Female Data'!$X301,0))))</f>
        <v>--</v>
      </c>
      <c r="K301" t="str">
        <f>IF(AND(K$1288=0,K$1289=0),"--",IF(AND(K$1288&gt;0,K$1289=0),IF('Female Data'!K301&gt;K$1288,'Female Data'!$X301,0),IF(AND(K$1288=0,K$1289&gt;0),IF('Female Data'!K301&lt;K$1289,'Female Data'!$X301,0),IF(AND('Female Data'!K301&gt;K$1288,'Female Data'!K301&lt;K$1289),'Female Data'!$X301,0))))</f>
        <v>--</v>
      </c>
      <c r="L301" t="str">
        <f>IF(AND(L$1288=0,L$1289=0),"--",IF(AND(L$1288&gt;0,L$1289=0),IF('Female Data'!L301&gt;L$1288,'Female Data'!$X301,0),IF(AND(L$1288=0,L$1289&gt;0),IF('Female Data'!L301&lt;L$1289,'Female Data'!$X301,0),IF(AND('Female Data'!L301&gt;L$1288,'Female Data'!L301&lt;L$1289),'Female Data'!$X301,0))))</f>
        <v>--</v>
      </c>
      <c r="M301" t="str">
        <f>IF(AND(M$1288=0,M$1289=0),"--",IF(AND(M$1288&gt;0,M$1289=0),IF('Female Data'!M301&gt;M$1288,'Female Data'!$X301,0),IF(AND(M$1288=0,M$1289&gt;0),IF('Female Data'!M301&lt;M$1289,'Female Data'!$X301,0),IF(AND('Female Data'!M301&gt;M$1288,'Female Data'!M301&lt;M$1289),'Female Data'!$X301,0))))</f>
        <v>--</v>
      </c>
      <c r="N301" t="str">
        <f>IF(AND(N$1288=0,N$1289=0),"--",IF(AND(N$1288&gt;0,N$1289=0),IF('Female Data'!N301&gt;N$1288,'Female Data'!$X301,0),IF(AND(N$1288=0,N$1289&gt;0),IF('Female Data'!N301&lt;N$1289,'Female Data'!$X301,0),IF(AND('Female Data'!N301&gt;N$1288,'Female Data'!N301&lt;N$1289),'Female Data'!$X301,0))))</f>
        <v>--</v>
      </c>
      <c r="O301" t="str">
        <f>IF(AND(O$1288=0,O$1289=0),"--",IF(AND(O$1288&gt;0,O$1289=0),IF('Female Data'!O301&gt;O$1288,'Female Data'!$X301,0),IF(AND(O$1288=0,O$1289&gt;0),IF('Female Data'!O301&lt;O$1289,'Female Data'!$X301,0),IF(AND('Female Data'!O301&gt;O$1288,'Female Data'!O301&lt;O$1289),'Female Data'!$X301,0))))</f>
        <v>--</v>
      </c>
      <c r="P301" t="str">
        <f>IF(AND(P$1288=0,P$1289=0),"--",IF(AND(P$1288&gt;0,P$1289=0),IF('Female Data'!P301&gt;P$1288,'Female Data'!$X301,0),IF(AND(P$1288=0,P$1289&gt;0),IF('Female Data'!P301&lt;P$1289,'Female Data'!$X301,0),IF(AND('Female Data'!P301&gt;P$1288,'Female Data'!P301&lt;P$1289),'Female Data'!$X301,0))))</f>
        <v>--</v>
      </c>
      <c r="Q301" t="str">
        <f>IF(AND(Q$1288=0,Q$1289=0),"--",IF(AND(Q$1288&gt;0,Q$1289=0),IF('Female Data'!Q301&gt;Q$1288,'Female Data'!$X301,0),IF(AND(Q$1288=0,Q$1289&gt;0),IF('Female Data'!Q301&lt;Q$1289,'Female Data'!$X301,0),IF(AND('Female Data'!Q301&gt;Q$1288,'Female Data'!Q301&lt;Q$1289),'Female Data'!$X301,0))))</f>
        <v>--</v>
      </c>
      <c r="R301" t="str">
        <f>IF(AND(R$1288=0,R$1289=0),"--",IF(AND(R$1288&gt;0,R$1289=0),IF('Female Data'!R301&gt;R$1288,'Female Data'!$X301,0),IF(AND(R$1288=0,R$1289&gt;0),IF('Female Data'!R301&lt;R$1289,'Female Data'!$X301,0),IF(AND('Female Data'!R301&gt;R$1288,'Female Data'!R301&lt;R$1289),'Female Data'!$X301,0))))</f>
        <v>--</v>
      </c>
      <c r="S301" t="str">
        <f>IF(AND(S$1288=0,S$1289=0),"--",IF(AND(S$1288&gt;0,S$1289=0),IF('Female Data'!S301&gt;S$1288,'Female Data'!$X301,0),IF(AND(S$1288=0,S$1289&gt;0),IF('Female Data'!S301&lt;S$1289,'Female Data'!$X301,0),IF(AND('Female Data'!S301&gt;S$1288,'Female Data'!S301&lt;S$1289),'Female Data'!$X301,0))))</f>
        <v>--</v>
      </c>
      <c r="T301" t="str">
        <f>IF(AND(T$1288=0,T$1289=0),"--",IF(AND(T$1288&gt;0,T$1289=0),IF('Female Data'!T301&gt;T$1288,'Female Data'!$X301,0),IF(AND(T$1288=0,T$1289&gt;0),IF('Female Data'!T301&lt;T$1289,'Female Data'!$X301,0),IF(AND('Female Data'!T301&gt;T$1288,'Female Data'!T301&lt;T$1289),'Female Data'!$X301,0))))</f>
        <v>--</v>
      </c>
      <c r="U301" t="str">
        <f>IF(AND(U$1288=0,U$1289=0),"--",IF(AND(U$1288&gt;0,U$1289=0),IF('Female Data'!U301&gt;U$1288,'Female Data'!$X301,0),IF(AND(U$1288=0,U$1289&gt;0),IF('Female Data'!U301&lt;U$1289,'Female Data'!$X301,0),IF(AND('Female Data'!U301&gt;U$1288,'Female Data'!U301&lt;U$1289),'Female Data'!$X301,0))))</f>
        <v>--</v>
      </c>
      <c r="V301" t="str">
        <f>IF(AND(V$1288=0,V$1289=0),"--",IF(AND(V$1288&gt;0,V$1289=0),IF('Female Data'!V301&gt;V$1288,'Female Data'!$X301,0),IF(AND(V$1288=0,V$1289&gt;0),IF('Female Data'!V301&lt;V$1289,'Female Data'!$X301,0),IF(AND('Female Data'!V301&gt;V$1288,'Female Data'!V301&lt;V$1289),'Female Data'!$X301,0))))</f>
        <v>--</v>
      </c>
      <c r="W301" t="str">
        <f>IF(AND(W$1288=0,W$1289=0),"--",IF(AND(W$1288&gt;0,W$1289=0),IF('Female Data'!W301&gt;W$1288,'Female Data'!$X301,0),IF(AND(W$1288=0,W$1289&gt;0),IF('Female Data'!W301&lt;W$1289,'Female Data'!$X301,0),IF(AND('Female Data'!W301&gt;W$1288,'Female Data'!W301&lt;W$1289),'Female Data'!$X301,0))))</f>
        <v>--</v>
      </c>
      <c r="Y301">
        <f t="shared" si="8"/>
        <v>0</v>
      </c>
      <c r="Z301">
        <f>Y301*'Female Data'!X301</f>
        <v>0</v>
      </c>
      <c r="AA301">
        <f t="shared" si="9"/>
        <v>1</v>
      </c>
      <c r="AB301">
        <f>AA301*'Female Data'!X301</f>
        <v>92309</v>
      </c>
    </row>
    <row r="302" spans="1:28">
      <c r="A302">
        <f>'Female Data'!A302</f>
        <v>301</v>
      </c>
      <c r="B302" t="str">
        <f>'Female Data'!B302</f>
        <v>F</v>
      </c>
      <c r="C302" t="str">
        <f>IF(AND(C$1288=0,C$1289=0),"--",IF(AND(C$1288&gt;0,C$1289=0),IF('Female Data'!C302&gt;C$1288,'Female Data'!$X302,0),IF(AND(C$1288=0,C$1289&gt;0),IF('Female Data'!C302&lt;C$1289,'Female Data'!$X302,0),IF(AND('Female Data'!C302&gt;C$1288,'Female Data'!C302&lt;C$1289),'Female Data'!$X302,0))))</f>
        <v>--</v>
      </c>
      <c r="D302" t="str">
        <f>IF(AND(D$1288=0,D$1289=0),"--",IF(AND(D$1288&gt;0,D$1289=0),IF('Female Data'!D302&gt;D$1288,'Female Data'!$X302,0),IF(AND(D$1288=0,D$1289&gt;0),IF('Female Data'!D302&lt;D$1289,'Female Data'!$X302,0),IF(AND('Female Data'!D302&gt;D$1288,'Female Data'!D302&lt;D$1289),'Female Data'!$X302,0))))</f>
        <v>--</v>
      </c>
      <c r="E302" t="str">
        <f>IF(AND(E$1288=0,E$1289=0),"--",IF(AND(E$1288&gt;0,E$1289=0),IF('Female Data'!E302&gt;E$1288,'Female Data'!$X302,0),IF(AND(E$1288=0,E$1289&gt;0),IF('Female Data'!E302&lt;E$1289,'Female Data'!$X302,0),IF(AND('Female Data'!E302&gt;E$1288,'Female Data'!E302&lt;E$1289),'Female Data'!$X302,0))))</f>
        <v>--</v>
      </c>
      <c r="F302" t="str">
        <f>IF(AND(F$1288=0,F$1289=0),"--",IF(AND(F$1288&gt;0,F$1289=0),IF('Female Data'!F302&gt;F$1288,'Female Data'!$X302,0),IF(AND(F$1288=0,F$1289&gt;0),IF('Female Data'!F302&lt;F$1289,'Female Data'!$X302,0),IF(AND('Female Data'!F302&gt;F$1288,'Female Data'!F302&lt;F$1289),'Female Data'!$X302,0))))</f>
        <v>--</v>
      </c>
      <c r="G302" t="str">
        <f>IF(AND(G$1288=0,G$1289=0),"--",IF(AND(G$1288&gt;0,G$1289=0),IF('Female Data'!G302&gt;G$1288,'Female Data'!$X302,0),IF(AND(G$1288=0,G$1289&gt;0),IF('Female Data'!G302&lt;G$1289,'Female Data'!$X302,0),IF(AND('Female Data'!G302&gt;G$1288,'Female Data'!G302&lt;G$1289),'Female Data'!$X302,0))))</f>
        <v>--</v>
      </c>
      <c r="H302" t="str">
        <f>IF(AND(H$1288=0,H$1289=0),"--",IF(AND(H$1288&gt;0,H$1289=0),IF('Female Data'!H302&gt;H$1288,'Female Data'!$X302,0),IF(AND(H$1288=0,H$1289&gt;0),IF('Female Data'!H302&lt;H$1289,'Female Data'!$X302,0),IF(AND('Female Data'!H302&gt;H$1288,'Female Data'!H302&lt;H$1289),'Female Data'!$X302,0))))</f>
        <v>--</v>
      </c>
      <c r="I302" t="str">
        <f>IF(AND(I$1288=0,I$1289=0),"--",IF(AND(I$1288&gt;0,I$1289=0),IF('Female Data'!I302&gt;I$1288,'Female Data'!$X302,0),IF(AND(I$1288=0,I$1289&gt;0),IF('Female Data'!I302&lt;I$1289,'Female Data'!$X302,0),IF(AND('Female Data'!I302&gt;I$1288,'Female Data'!I302&lt;I$1289),'Female Data'!$X302,0))))</f>
        <v>--</v>
      </c>
      <c r="J302" t="str">
        <f>IF(AND(J$1288=0,J$1289=0),"--",IF(AND(J$1288&gt;0,J$1289=0),IF('Female Data'!J302&gt;J$1288,'Female Data'!$X302,0),IF(AND(J$1288=0,J$1289&gt;0),IF('Female Data'!J302&lt;J$1289,'Female Data'!$X302,0),IF(AND('Female Data'!J302&gt;J$1288,'Female Data'!J302&lt;J$1289),'Female Data'!$X302,0))))</f>
        <v>--</v>
      </c>
      <c r="K302" t="str">
        <f>IF(AND(K$1288=0,K$1289=0),"--",IF(AND(K$1288&gt;0,K$1289=0),IF('Female Data'!K302&gt;K$1288,'Female Data'!$X302,0),IF(AND(K$1288=0,K$1289&gt;0),IF('Female Data'!K302&lt;K$1289,'Female Data'!$X302,0),IF(AND('Female Data'!K302&gt;K$1288,'Female Data'!K302&lt;K$1289),'Female Data'!$X302,0))))</f>
        <v>--</v>
      </c>
      <c r="L302" t="str">
        <f>IF(AND(L$1288=0,L$1289=0),"--",IF(AND(L$1288&gt;0,L$1289=0),IF('Female Data'!L302&gt;L$1288,'Female Data'!$X302,0),IF(AND(L$1288=0,L$1289&gt;0),IF('Female Data'!L302&lt;L$1289,'Female Data'!$X302,0),IF(AND('Female Data'!L302&gt;L$1288,'Female Data'!L302&lt;L$1289),'Female Data'!$X302,0))))</f>
        <v>--</v>
      </c>
      <c r="M302" t="str">
        <f>IF(AND(M$1288=0,M$1289=0),"--",IF(AND(M$1288&gt;0,M$1289=0),IF('Female Data'!M302&gt;M$1288,'Female Data'!$X302,0),IF(AND(M$1288=0,M$1289&gt;0),IF('Female Data'!M302&lt;M$1289,'Female Data'!$X302,0),IF(AND('Female Data'!M302&gt;M$1288,'Female Data'!M302&lt;M$1289),'Female Data'!$X302,0))))</f>
        <v>--</v>
      </c>
      <c r="N302" t="str">
        <f>IF(AND(N$1288=0,N$1289=0),"--",IF(AND(N$1288&gt;0,N$1289=0),IF('Female Data'!N302&gt;N$1288,'Female Data'!$X302,0),IF(AND(N$1288=0,N$1289&gt;0),IF('Female Data'!N302&lt;N$1289,'Female Data'!$X302,0),IF(AND('Female Data'!N302&gt;N$1288,'Female Data'!N302&lt;N$1289),'Female Data'!$X302,0))))</f>
        <v>--</v>
      </c>
      <c r="O302" t="str">
        <f>IF(AND(O$1288=0,O$1289=0),"--",IF(AND(O$1288&gt;0,O$1289=0),IF('Female Data'!O302&gt;O$1288,'Female Data'!$X302,0),IF(AND(O$1288=0,O$1289&gt;0),IF('Female Data'!O302&lt;O$1289,'Female Data'!$X302,0),IF(AND('Female Data'!O302&gt;O$1288,'Female Data'!O302&lt;O$1289),'Female Data'!$X302,0))))</f>
        <v>--</v>
      </c>
      <c r="P302" t="str">
        <f>IF(AND(P$1288=0,P$1289=0),"--",IF(AND(P$1288&gt;0,P$1289=0),IF('Female Data'!P302&gt;P$1288,'Female Data'!$X302,0),IF(AND(P$1288=0,P$1289&gt;0),IF('Female Data'!P302&lt;P$1289,'Female Data'!$X302,0),IF(AND('Female Data'!P302&gt;P$1288,'Female Data'!P302&lt;P$1289),'Female Data'!$X302,0))))</f>
        <v>--</v>
      </c>
      <c r="Q302" t="str">
        <f>IF(AND(Q$1288=0,Q$1289=0),"--",IF(AND(Q$1288&gt;0,Q$1289=0),IF('Female Data'!Q302&gt;Q$1288,'Female Data'!$X302,0),IF(AND(Q$1288=0,Q$1289&gt;0),IF('Female Data'!Q302&lt;Q$1289,'Female Data'!$X302,0),IF(AND('Female Data'!Q302&gt;Q$1288,'Female Data'!Q302&lt;Q$1289),'Female Data'!$X302,0))))</f>
        <v>--</v>
      </c>
      <c r="R302" t="str">
        <f>IF(AND(R$1288=0,R$1289=0),"--",IF(AND(R$1288&gt;0,R$1289=0),IF('Female Data'!R302&gt;R$1288,'Female Data'!$X302,0),IF(AND(R$1288=0,R$1289&gt;0),IF('Female Data'!R302&lt;R$1289,'Female Data'!$X302,0),IF(AND('Female Data'!R302&gt;R$1288,'Female Data'!R302&lt;R$1289),'Female Data'!$X302,0))))</f>
        <v>--</v>
      </c>
      <c r="S302" t="str">
        <f>IF(AND(S$1288=0,S$1289=0),"--",IF(AND(S$1288&gt;0,S$1289=0),IF('Female Data'!S302&gt;S$1288,'Female Data'!$X302,0),IF(AND(S$1288=0,S$1289&gt;0),IF('Female Data'!S302&lt;S$1289,'Female Data'!$X302,0),IF(AND('Female Data'!S302&gt;S$1288,'Female Data'!S302&lt;S$1289),'Female Data'!$X302,0))))</f>
        <v>--</v>
      </c>
      <c r="T302" t="str">
        <f>IF(AND(T$1288=0,T$1289=0),"--",IF(AND(T$1288&gt;0,T$1289=0),IF('Female Data'!T302&gt;T$1288,'Female Data'!$X302,0),IF(AND(T$1288=0,T$1289&gt;0),IF('Female Data'!T302&lt;T$1289,'Female Data'!$X302,0),IF(AND('Female Data'!T302&gt;T$1288,'Female Data'!T302&lt;T$1289),'Female Data'!$X302,0))))</f>
        <v>--</v>
      </c>
      <c r="U302" t="str">
        <f>IF(AND(U$1288=0,U$1289=0),"--",IF(AND(U$1288&gt;0,U$1289=0),IF('Female Data'!U302&gt;U$1288,'Female Data'!$X302,0),IF(AND(U$1288=0,U$1289&gt;0),IF('Female Data'!U302&lt;U$1289,'Female Data'!$X302,0),IF(AND('Female Data'!U302&gt;U$1288,'Female Data'!U302&lt;U$1289),'Female Data'!$X302,0))))</f>
        <v>--</v>
      </c>
      <c r="V302" t="str">
        <f>IF(AND(V$1288=0,V$1289=0),"--",IF(AND(V$1288&gt;0,V$1289=0),IF('Female Data'!V302&gt;V$1288,'Female Data'!$X302,0),IF(AND(V$1288=0,V$1289&gt;0),IF('Female Data'!V302&lt;V$1289,'Female Data'!$X302,0),IF(AND('Female Data'!V302&gt;V$1288,'Female Data'!V302&lt;V$1289),'Female Data'!$X302,0))))</f>
        <v>--</v>
      </c>
      <c r="W302" t="str">
        <f>IF(AND(W$1288=0,W$1289=0),"--",IF(AND(W$1288&gt;0,W$1289=0),IF('Female Data'!W302&gt;W$1288,'Female Data'!$X302,0),IF(AND(W$1288=0,W$1289&gt;0),IF('Female Data'!W302&lt;W$1289,'Female Data'!$X302,0),IF(AND('Female Data'!W302&gt;W$1288,'Female Data'!W302&lt;W$1289),'Female Data'!$X302,0))))</f>
        <v>--</v>
      </c>
      <c r="Y302">
        <f t="shared" si="8"/>
        <v>0</v>
      </c>
      <c r="Z302">
        <f>Y302*'Female Data'!X302</f>
        <v>0</v>
      </c>
      <c r="AA302">
        <f t="shared" si="9"/>
        <v>1</v>
      </c>
      <c r="AB302">
        <f>AA302*'Female Data'!X302</f>
        <v>34394</v>
      </c>
    </row>
    <row r="303" spans="1:28">
      <c r="A303">
        <f>'Female Data'!A303</f>
        <v>302</v>
      </c>
      <c r="B303" t="str">
        <f>'Female Data'!B303</f>
        <v>F</v>
      </c>
      <c r="C303" t="str">
        <f>IF(AND(C$1288=0,C$1289=0),"--",IF(AND(C$1288&gt;0,C$1289=0),IF('Female Data'!C303&gt;C$1288,'Female Data'!$X303,0),IF(AND(C$1288=0,C$1289&gt;0),IF('Female Data'!C303&lt;C$1289,'Female Data'!$X303,0),IF(AND('Female Data'!C303&gt;C$1288,'Female Data'!C303&lt;C$1289),'Female Data'!$X303,0))))</f>
        <v>--</v>
      </c>
      <c r="D303" t="str">
        <f>IF(AND(D$1288=0,D$1289=0),"--",IF(AND(D$1288&gt;0,D$1289=0),IF('Female Data'!D303&gt;D$1288,'Female Data'!$X303,0),IF(AND(D$1288=0,D$1289&gt;0),IF('Female Data'!D303&lt;D$1289,'Female Data'!$X303,0),IF(AND('Female Data'!D303&gt;D$1288,'Female Data'!D303&lt;D$1289),'Female Data'!$X303,0))))</f>
        <v>--</v>
      </c>
      <c r="E303" t="str">
        <f>IF(AND(E$1288=0,E$1289=0),"--",IF(AND(E$1288&gt;0,E$1289=0),IF('Female Data'!E303&gt;E$1288,'Female Data'!$X303,0),IF(AND(E$1288=0,E$1289&gt;0),IF('Female Data'!E303&lt;E$1289,'Female Data'!$X303,0),IF(AND('Female Data'!E303&gt;E$1288,'Female Data'!E303&lt;E$1289),'Female Data'!$X303,0))))</f>
        <v>--</v>
      </c>
      <c r="F303" t="str">
        <f>IF(AND(F$1288=0,F$1289=0),"--",IF(AND(F$1288&gt;0,F$1289=0),IF('Female Data'!F303&gt;F$1288,'Female Data'!$X303,0),IF(AND(F$1288=0,F$1289&gt;0),IF('Female Data'!F303&lt;F$1289,'Female Data'!$X303,0),IF(AND('Female Data'!F303&gt;F$1288,'Female Data'!F303&lt;F$1289),'Female Data'!$X303,0))))</f>
        <v>--</v>
      </c>
      <c r="G303" t="str">
        <f>IF(AND(G$1288=0,G$1289=0),"--",IF(AND(G$1288&gt;0,G$1289=0),IF('Female Data'!G303&gt;G$1288,'Female Data'!$X303,0),IF(AND(G$1288=0,G$1289&gt;0),IF('Female Data'!G303&lt;G$1289,'Female Data'!$X303,0),IF(AND('Female Data'!G303&gt;G$1288,'Female Data'!G303&lt;G$1289),'Female Data'!$X303,0))))</f>
        <v>--</v>
      </c>
      <c r="H303" t="str">
        <f>IF(AND(H$1288=0,H$1289=0),"--",IF(AND(H$1288&gt;0,H$1289=0),IF('Female Data'!H303&gt;H$1288,'Female Data'!$X303,0),IF(AND(H$1288=0,H$1289&gt;0),IF('Female Data'!H303&lt;H$1289,'Female Data'!$X303,0),IF(AND('Female Data'!H303&gt;H$1288,'Female Data'!H303&lt;H$1289),'Female Data'!$X303,0))))</f>
        <v>--</v>
      </c>
      <c r="I303" t="str">
        <f>IF(AND(I$1288=0,I$1289=0),"--",IF(AND(I$1288&gt;0,I$1289=0),IF('Female Data'!I303&gt;I$1288,'Female Data'!$X303,0),IF(AND(I$1288=0,I$1289&gt;0),IF('Female Data'!I303&lt;I$1289,'Female Data'!$X303,0),IF(AND('Female Data'!I303&gt;I$1288,'Female Data'!I303&lt;I$1289),'Female Data'!$X303,0))))</f>
        <v>--</v>
      </c>
      <c r="J303" t="str">
        <f>IF(AND(J$1288=0,J$1289=0),"--",IF(AND(J$1288&gt;0,J$1289=0),IF('Female Data'!J303&gt;J$1288,'Female Data'!$X303,0),IF(AND(J$1288=0,J$1289&gt;0),IF('Female Data'!J303&lt;J$1289,'Female Data'!$X303,0),IF(AND('Female Data'!J303&gt;J$1288,'Female Data'!J303&lt;J$1289),'Female Data'!$X303,0))))</f>
        <v>--</v>
      </c>
      <c r="K303" t="str">
        <f>IF(AND(K$1288=0,K$1289=0),"--",IF(AND(K$1288&gt;0,K$1289=0),IF('Female Data'!K303&gt;K$1288,'Female Data'!$X303,0),IF(AND(K$1288=0,K$1289&gt;0),IF('Female Data'!K303&lt;K$1289,'Female Data'!$X303,0),IF(AND('Female Data'!K303&gt;K$1288,'Female Data'!K303&lt;K$1289),'Female Data'!$X303,0))))</f>
        <v>--</v>
      </c>
      <c r="L303" t="str">
        <f>IF(AND(L$1288=0,L$1289=0),"--",IF(AND(L$1288&gt;0,L$1289=0),IF('Female Data'!L303&gt;L$1288,'Female Data'!$X303,0),IF(AND(L$1288=0,L$1289&gt;0),IF('Female Data'!L303&lt;L$1289,'Female Data'!$X303,0),IF(AND('Female Data'!L303&gt;L$1288,'Female Data'!L303&lt;L$1289),'Female Data'!$X303,0))))</f>
        <v>--</v>
      </c>
      <c r="M303" t="str">
        <f>IF(AND(M$1288=0,M$1289=0),"--",IF(AND(M$1288&gt;0,M$1289=0),IF('Female Data'!M303&gt;M$1288,'Female Data'!$X303,0),IF(AND(M$1288=0,M$1289&gt;0),IF('Female Data'!M303&lt;M$1289,'Female Data'!$X303,0),IF(AND('Female Data'!M303&gt;M$1288,'Female Data'!M303&lt;M$1289),'Female Data'!$X303,0))))</f>
        <v>--</v>
      </c>
      <c r="N303" t="str">
        <f>IF(AND(N$1288=0,N$1289=0),"--",IF(AND(N$1288&gt;0,N$1289=0),IF('Female Data'!N303&gt;N$1288,'Female Data'!$X303,0),IF(AND(N$1288=0,N$1289&gt;0),IF('Female Data'!N303&lt;N$1289,'Female Data'!$X303,0),IF(AND('Female Data'!N303&gt;N$1288,'Female Data'!N303&lt;N$1289),'Female Data'!$X303,0))))</f>
        <v>--</v>
      </c>
      <c r="O303" t="str">
        <f>IF(AND(O$1288=0,O$1289=0),"--",IF(AND(O$1288&gt;0,O$1289=0),IF('Female Data'!O303&gt;O$1288,'Female Data'!$X303,0),IF(AND(O$1288=0,O$1289&gt;0),IF('Female Data'!O303&lt;O$1289,'Female Data'!$X303,0),IF(AND('Female Data'!O303&gt;O$1288,'Female Data'!O303&lt;O$1289),'Female Data'!$X303,0))))</f>
        <v>--</v>
      </c>
      <c r="P303" t="str">
        <f>IF(AND(P$1288=0,P$1289=0),"--",IF(AND(P$1288&gt;0,P$1289=0),IF('Female Data'!P303&gt;P$1288,'Female Data'!$X303,0),IF(AND(P$1288=0,P$1289&gt;0),IF('Female Data'!P303&lt;P$1289,'Female Data'!$X303,0),IF(AND('Female Data'!P303&gt;P$1288,'Female Data'!P303&lt;P$1289),'Female Data'!$X303,0))))</f>
        <v>--</v>
      </c>
      <c r="Q303" t="str">
        <f>IF(AND(Q$1288=0,Q$1289=0),"--",IF(AND(Q$1288&gt;0,Q$1289=0),IF('Female Data'!Q303&gt;Q$1288,'Female Data'!$X303,0),IF(AND(Q$1288=0,Q$1289&gt;0),IF('Female Data'!Q303&lt;Q$1289,'Female Data'!$X303,0),IF(AND('Female Data'!Q303&gt;Q$1288,'Female Data'!Q303&lt;Q$1289),'Female Data'!$X303,0))))</f>
        <v>--</v>
      </c>
      <c r="R303" t="str">
        <f>IF(AND(R$1288=0,R$1289=0),"--",IF(AND(R$1288&gt;0,R$1289=0),IF('Female Data'!R303&gt;R$1288,'Female Data'!$X303,0),IF(AND(R$1288=0,R$1289&gt;0),IF('Female Data'!R303&lt;R$1289,'Female Data'!$X303,0),IF(AND('Female Data'!R303&gt;R$1288,'Female Data'!R303&lt;R$1289),'Female Data'!$X303,0))))</f>
        <v>--</v>
      </c>
      <c r="S303" t="str">
        <f>IF(AND(S$1288=0,S$1289=0),"--",IF(AND(S$1288&gt;0,S$1289=0),IF('Female Data'!S303&gt;S$1288,'Female Data'!$X303,0),IF(AND(S$1288=0,S$1289&gt;0),IF('Female Data'!S303&lt;S$1289,'Female Data'!$X303,0),IF(AND('Female Data'!S303&gt;S$1288,'Female Data'!S303&lt;S$1289),'Female Data'!$X303,0))))</f>
        <v>--</v>
      </c>
      <c r="T303" t="str">
        <f>IF(AND(T$1288=0,T$1289=0),"--",IF(AND(T$1288&gt;0,T$1289=0),IF('Female Data'!T303&gt;T$1288,'Female Data'!$X303,0),IF(AND(T$1288=0,T$1289&gt;0),IF('Female Data'!T303&lt;T$1289,'Female Data'!$X303,0),IF(AND('Female Data'!T303&gt;T$1288,'Female Data'!T303&lt;T$1289),'Female Data'!$X303,0))))</f>
        <v>--</v>
      </c>
      <c r="U303" t="str">
        <f>IF(AND(U$1288=0,U$1289=0),"--",IF(AND(U$1288&gt;0,U$1289=0),IF('Female Data'!U303&gt;U$1288,'Female Data'!$X303,0),IF(AND(U$1288=0,U$1289&gt;0),IF('Female Data'!U303&lt;U$1289,'Female Data'!$X303,0),IF(AND('Female Data'!U303&gt;U$1288,'Female Data'!U303&lt;U$1289),'Female Data'!$X303,0))))</f>
        <v>--</v>
      </c>
      <c r="V303" t="str">
        <f>IF(AND(V$1288=0,V$1289=0),"--",IF(AND(V$1288&gt;0,V$1289=0),IF('Female Data'!V303&gt;V$1288,'Female Data'!$X303,0),IF(AND(V$1288=0,V$1289&gt;0),IF('Female Data'!V303&lt;V$1289,'Female Data'!$X303,0),IF(AND('Female Data'!V303&gt;V$1288,'Female Data'!V303&lt;V$1289),'Female Data'!$X303,0))))</f>
        <v>--</v>
      </c>
      <c r="W303" t="str">
        <f>IF(AND(W$1288=0,W$1289=0),"--",IF(AND(W$1288&gt;0,W$1289=0),IF('Female Data'!W303&gt;W$1288,'Female Data'!$X303,0),IF(AND(W$1288=0,W$1289&gt;0),IF('Female Data'!W303&lt;W$1289,'Female Data'!$X303,0),IF(AND('Female Data'!W303&gt;W$1288,'Female Data'!W303&lt;W$1289),'Female Data'!$X303,0))))</f>
        <v>--</v>
      </c>
      <c r="Y303">
        <f t="shared" si="8"/>
        <v>0</v>
      </c>
      <c r="Z303">
        <f>Y303*'Female Data'!X303</f>
        <v>0</v>
      </c>
      <c r="AA303">
        <f t="shared" si="9"/>
        <v>1</v>
      </c>
      <c r="AB303">
        <f>AA303*'Female Data'!X303</f>
        <v>34920</v>
      </c>
    </row>
    <row r="304" spans="1:28">
      <c r="A304">
        <f>'Female Data'!A304</f>
        <v>303</v>
      </c>
      <c r="B304" t="str">
        <f>'Female Data'!B304</f>
        <v>F</v>
      </c>
      <c r="C304" t="str">
        <f>IF(AND(C$1288=0,C$1289=0),"--",IF(AND(C$1288&gt;0,C$1289=0),IF('Female Data'!C304&gt;C$1288,'Female Data'!$X304,0),IF(AND(C$1288=0,C$1289&gt;0),IF('Female Data'!C304&lt;C$1289,'Female Data'!$X304,0),IF(AND('Female Data'!C304&gt;C$1288,'Female Data'!C304&lt;C$1289),'Female Data'!$X304,0))))</f>
        <v>--</v>
      </c>
      <c r="D304" t="str">
        <f>IF(AND(D$1288=0,D$1289=0),"--",IF(AND(D$1288&gt;0,D$1289=0),IF('Female Data'!D304&gt;D$1288,'Female Data'!$X304,0),IF(AND(D$1288=0,D$1289&gt;0),IF('Female Data'!D304&lt;D$1289,'Female Data'!$X304,0),IF(AND('Female Data'!D304&gt;D$1288,'Female Data'!D304&lt;D$1289),'Female Data'!$X304,0))))</f>
        <v>--</v>
      </c>
      <c r="E304" t="str">
        <f>IF(AND(E$1288=0,E$1289=0),"--",IF(AND(E$1288&gt;0,E$1289=0),IF('Female Data'!E304&gt;E$1288,'Female Data'!$X304,0),IF(AND(E$1288=0,E$1289&gt;0),IF('Female Data'!E304&lt;E$1289,'Female Data'!$X304,0),IF(AND('Female Data'!E304&gt;E$1288,'Female Data'!E304&lt;E$1289),'Female Data'!$X304,0))))</f>
        <v>--</v>
      </c>
      <c r="F304" t="str">
        <f>IF(AND(F$1288=0,F$1289=0),"--",IF(AND(F$1288&gt;0,F$1289=0),IF('Female Data'!F304&gt;F$1288,'Female Data'!$X304,0),IF(AND(F$1288=0,F$1289&gt;0),IF('Female Data'!F304&lt;F$1289,'Female Data'!$X304,0),IF(AND('Female Data'!F304&gt;F$1288,'Female Data'!F304&lt;F$1289),'Female Data'!$X304,0))))</f>
        <v>--</v>
      </c>
      <c r="G304" t="str">
        <f>IF(AND(G$1288=0,G$1289=0),"--",IF(AND(G$1288&gt;0,G$1289=0),IF('Female Data'!G304&gt;G$1288,'Female Data'!$X304,0),IF(AND(G$1288=0,G$1289&gt;0),IF('Female Data'!G304&lt;G$1289,'Female Data'!$X304,0),IF(AND('Female Data'!G304&gt;G$1288,'Female Data'!G304&lt;G$1289),'Female Data'!$X304,0))))</f>
        <v>--</v>
      </c>
      <c r="H304" t="str">
        <f>IF(AND(H$1288=0,H$1289=0),"--",IF(AND(H$1288&gt;0,H$1289=0),IF('Female Data'!H304&gt;H$1288,'Female Data'!$X304,0),IF(AND(H$1288=0,H$1289&gt;0),IF('Female Data'!H304&lt;H$1289,'Female Data'!$X304,0),IF(AND('Female Data'!H304&gt;H$1288,'Female Data'!H304&lt;H$1289),'Female Data'!$X304,0))))</f>
        <v>--</v>
      </c>
      <c r="I304" t="str">
        <f>IF(AND(I$1288=0,I$1289=0),"--",IF(AND(I$1288&gt;0,I$1289=0),IF('Female Data'!I304&gt;I$1288,'Female Data'!$X304,0),IF(AND(I$1288=0,I$1289&gt;0),IF('Female Data'!I304&lt;I$1289,'Female Data'!$X304,0),IF(AND('Female Data'!I304&gt;I$1288,'Female Data'!I304&lt;I$1289),'Female Data'!$X304,0))))</f>
        <v>--</v>
      </c>
      <c r="J304" t="str">
        <f>IF(AND(J$1288=0,J$1289=0),"--",IF(AND(J$1288&gt;0,J$1289=0),IF('Female Data'!J304&gt;J$1288,'Female Data'!$X304,0),IF(AND(J$1288=0,J$1289&gt;0),IF('Female Data'!J304&lt;J$1289,'Female Data'!$X304,0),IF(AND('Female Data'!J304&gt;J$1288,'Female Data'!J304&lt;J$1289),'Female Data'!$X304,0))))</f>
        <v>--</v>
      </c>
      <c r="K304" t="str">
        <f>IF(AND(K$1288=0,K$1289=0),"--",IF(AND(K$1288&gt;0,K$1289=0),IF('Female Data'!K304&gt;K$1288,'Female Data'!$X304,0),IF(AND(K$1288=0,K$1289&gt;0),IF('Female Data'!K304&lt;K$1289,'Female Data'!$X304,0),IF(AND('Female Data'!K304&gt;K$1288,'Female Data'!K304&lt;K$1289),'Female Data'!$X304,0))))</f>
        <v>--</v>
      </c>
      <c r="L304" t="str">
        <f>IF(AND(L$1288=0,L$1289=0),"--",IF(AND(L$1288&gt;0,L$1289=0),IF('Female Data'!L304&gt;L$1288,'Female Data'!$X304,0),IF(AND(L$1288=0,L$1289&gt;0),IF('Female Data'!L304&lt;L$1289,'Female Data'!$X304,0),IF(AND('Female Data'!L304&gt;L$1288,'Female Data'!L304&lt;L$1289),'Female Data'!$X304,0))))</f>
        <v>--</v>
      </c>
      <c r="M304" t="str">
        <f>IF(AND(M$1288=0,M$1289=0),"--",IF(AND(M$1288&gt;0,M$1289=0),IF('Female Data'!M304&gt;M$1288,'Female Data'!$X304,0),IF(AND(M$1288=0,M$1289&gt;0),IF('Female Data'!M304&lt;M$1289,'Female Data'!$X304,0),IF(AND('Female Data'!M304&gt;M$1288,'Female Data'!M304&lt;M$1289),'Female Data'!$X304,0))))</f>
        <v>--</v>
      </c>
      <c r="N304" t="str">
        <f>IF(AND(N$1288=0,N$1289=0),"--",IF(AND(N$1288&gt;0,N$1289=0),IF('Female Data'!N304&gt;N$1288,'Female Data'!$X304,0),IF(AND(N$1288=0,N$1289&gt;0),IF('Female Data'!N304&lt;N$1289,'Female Data'!$X304,0),IF(AND('Female Data'!N304&gt;N$1288,'Female Data'!N304&lt;N$1289),'Female Data'!$X304,0))))</f>
        <v>--</v>
      </c>
      <c r="O304" t="str">
        <f>IF(AND(O$1288=0,O$1289=0),"--",IF(AND(O$1288&gt;0,O$1289=0),IF('Female Data'!O304&gt;O$1288,'Female Data'!$X304,0),IF(AND(O$1288=0,O$1289&gt;0),IF('Female Data'!O304&lt;O$1289,'Female Data'!$X304,0),IF(AND('Female Data'!O304&gt;O$1288,'Female Data'!O304&lt;O$1289),'Female Data'!$X304,0))))</f>
        <v>--</v>
      </c>
      <c r="P304" t="str">
        <f>IF(AND(P$1288=0,P$1289=0),"--",IF(AND(P$1288&gt;0,P$1289=0),IF('Female Data'!P304&gt;P$1288,'Female Data'!$X304,0),IF(AND(P$1288=0,P$1289&gt;0),IF('Female Data'!P304&lt;P$1289,'Female Data'!$X304,0),IF(AND('Female Data'!P304&gt;P$1288,'Female Data'!P304&lt;P$1289),'Female Data'!$X304,0))))</f>
        <v>--</v>
      </c>
      <c r="Q304" t="str">
        <f>IF(AND(Q$1288=0,Q$1289=0),"--",IF(AND(Q$1288&gt;0,Q$1289=0),IF('Female Data'!Q304&gt;Q$1288,'Female Data'!$X304,0),IF(AND(Q$1288=0,Q$1289&gt;0),IF('Female Data'!Q304&lt;Q$1289,'Female Data'!$X304,0),IF(AND('Female Data'!Q304&gt;Q$1288,'Female Data'!Q304&lt;Q$1289),'Female Data'!$X304,0))))</f>
        <v>--</v>
      </c>
      <c r="R304" t="str">
        <f>IF(AND(R$1288=0,R$1289=0),"--",IF(AND(R$1288&gt;0,R$1289=0),IF('Female Data'!R304&gt;R$1288,'Female Data'!$X304,0),IF(AND(R$1288=0,R$1289&gt;0),IF('Female Data'!R304&lt;R$1289,'Female Data'!$X304,0),IF(AND('Female Data'!R304&gt;R$1288,'Female Data'!R304&lt;R$1289),'Female Data'!$X304,0))))</f>
        <v>--</v>
      </c>
      <c r="S304" t="str">
        <f>IF(AND(S$1288=0,S$1289=0),"--",IF(AND(S$1288&gt;0,S$1289=0),IF('Female Data'!S304&gt;S$1288,'Female Data'!$X304,0),IF(AND(S$1288=0,S$1289&gt;0),IF('Female Data'!S304&lt;S$1289,'Female Data'!$X304,0),IF(AND('Female Data'!S304&gt;S$1288,'Female Data'!S304&lt;S$1289),'Female Data'!$X304,0))))</f>
        <v>--</v>
      </c>
      <c r="T304" t="str">
        <f>IF(AND(T$1288=0,T$1289=0),"--",IF(AND(T$1288&gt;0,T$1289=0),IF('Female Data'!T304&gt;T$1288,'Female Data'!$X304,0),IF(AND(T$1288=0,T$1289&gt;0),IF('Female Data'!T304&lt;T$1289,'Female Data'!$X304,0),IF(AND('Female Data'!T304&gt;T$1288,'Female Data'!T304&lt;T$1289),'Female Data'!$X304,0))))</f>
        <v>--</v>
      </c>
      <c r="U304" t="str">
        <f>IF(AND(U$1288=0,U$1289=0),"--",IF(AND(U$1288&gt;0,U$1289=0),IF('Female Data'!U304&gt;U$1288,'Female Data'!$X304,0),IF(AND(U$1288=0,U$1289&gt;0),IF('Female Data'!U304&lt;U$1289,'Female Data'!$X304,0),IF(AND('Female Data'!U304&gt;U$1288,'Female Data'!U304&lt;U$1289),'Female Data'!$X304,0))))</f>
        <v>--</v>
      </c>
      <c r="V304" t="str">
        <f>IF(AND(V$1288=0,V$1289=0),"--",IF(AND(V$1288&gt;0,V$1289=0),IF('Female Data'!V304&gt;V$1288,'Female Data'!$X304,0),IF(AND(V$1288=0,V$1289&gt;0),IF('Female Data'!V304&lt;V$1289,'Female Data'!$X304,0),IF(AND('Female Data'!V304&gt;V$1288,'Female Data'!V304&lt;V$1289),'Female Data'!$X304,0))))</f>
        <v>--</v>
      </c>
      <c r="W304" t="str">
        <f>IF(AND(W$1288=0,W$1289=0),"--",IF(AND(W$1288&gt;0,W$1289=0),IF('Female Data'!W304&gt;W$1288,'Female Data'!$X304,0),IF(AND(W$1288=0,W$1289&gt;0),IF('Female Data'!W304&lt;W$1289,'Female Data'!$X304,0),IF(AND('Female Data'!W304&gt;W$1288,'Female Data'!W304&lt;W$1289),'Female Data'!$X304,0))))</f>
        <v>--</v>
      </c>
      <c r="Y304">
        <f t="shared" si="8"/>
        <v>0</v>
      </c>
      <c r="Z304">
        <f>Y304*'Female Data'!X304</f>
        <v>0</v>
      </c>
      <c r="AA304">
        <f t="shared" si="9"/>
        <v>1</v>
      </c>
      <c r="AB304">
        <f>AA304*'Female Data'!X304</f>
        <v>74336</v>
      </c>
    </row>
    <row r="305" spans="1:28">
      <c r="A305">
        <f>'Female Data'!A305</f>
        <v>304</v>
      </c>
      <c r="B305" t="str">
        <f>'Female Data'!B305</f>
        <v>F</v>
      </c>
      <c r="C305" t="str">
        <f>IF(AND(C$1288=0,C$1289=0),"--",IF(AND(C$1288&gt;0,C$1289=0),IF('Female Data'!C305&gt;C$1288,'Female Data'!$X305,0),IF(AND(C$1288=0,C$1289&gt;0),IF('Female Data'!C305&lt;C$1289,'Female Data'!$X305,0),IF(AND('Female Data'!C305&gt;C$1288,'Female Data'!C305&lt;C$1289),'Female Data'!$X305,0))))</f>
        <v>--</v>
      </c>
      <c r="D305" t="str">
        <f>IF(AND(D$1288=0,D$1289=0),"--",IF(AND(D$1288&gt;0,D$1289=0),IF('Female Data'!D305&gt;D$1288,'Female Data'!$X305,0),IF(AND(D$1288=0,D$1289&gt;0),IF('Female Data'!D305&lt;D$1289,'Female Data'!$X305,0),IF(AND('Female Data'!D305&gt;D$1288,'Female Data'!D305&lt;D$1289),'Female Data'!$X305,0))))</f>
        <v>--</v>
      </c>
      <c r="E305" t="str">
        <f>IF(AND(E$1288=0,E$1289=0),"--",IF(AND(E$1288&gt;0,E$1289=0),IF('Female Data'!E305&gt;E$1288,'Female Data'!$X305,0),IF(AND(E$1288=0,E$1289&gt;0),IF('Female Data'!E305&lt;E$1289,'Female Data'!$X305,0),IF(AND('Female Data'!E305&gt;E$1288,'Female Data'!E305&lt;E$1289),'Female Data'!$X305,0))))</f>
        <v>--</v>
      </c>
      <c r="F305" t="str">
        <f>IF(AND(F$1288=0,F$1289=0),"--",IF(AND(F$1288&gt;0,F$1289=0),IF('Female Data'!F305&gt;F$1288,'Female Data'!$X305,0),IF(AND(F$1288=0,F$1289&gt;0),IF('Female Data'!F305&lt;F$1289,'Female Data'!$X305,0),IF(AND('Female Data'!F305&gt;F$1288,'Female Data'!F305&lt;F$1289),'Female Data'!$X305,0))))</f>
        <v>--</v>
      </c>
      <c r="G305" t="str">
        <f>IF(AND(G$1288=0,G$1289=0),"--",IF(AND(G$1288&gt;0,G$1289=0),IF('Female Data'!G305&gt;G$1288,'Female Data'!$X305,0),IF(AND(G$1288=0,G$1289&gt;0),IF('Female Data'!G305&lt;G$1289,'Female Data'!$X305,0),IF(AND('Female Data'!G305&gt;G$1288,'Female Data'!G305&lt;G$1289),'Female Data'!$X305,0))))</f>
        <v>--</v>
      </c>
      <c r="H305" t="str">
        <f>IF(AND(H$1288=0,H$1289=0),"--",IF(AND(H$1288&gt;0,H$1289=0),IF('Female Data'!H305&gt;H$1288,'Female Data'!$X305,0),IF(AND(H$1288=0,H$1289&gt;0),IF('Female Data'!H305&lt;H$1289,'Female Data'!$X305,0),IF(AND('Female Data'!H305&gt;H$1288,'Female Data'!H305&lt;H$1289),'Female Data'!$X305,0))))</f>
        <v>--</v>
      </c>
      <c r="I305" t="str">
        <f>IF(AND(I$1288=0,I$1289=0),"--",IF(AND(I$1288&gt;0,I$1289=0),IF('Female Data'!I305&gt;I$1288,'Female Data'!$X305,0),IF(AND(I$1288=0,I$1289&gt;0),IF('Female Data'!I305&lt;I$1289,'Female Data'!$X305,0),IF(AND('Female Data'!I305&gt;I$1288,'Female Data'!I305&lt;I$1289),'Female Data'!$X305,0))))</f>
        <v>--</v>
      </c>
      <c r="J305" t="str">
        <f>IF(AND(J$1288=0,J$1289=0),"--",IF(AND(J$1288&gt;0,J$1289=0),IF('Female Data'!J305&gt;J$1288,'Female Data'!$X305,0),IF(AND(J$1288=0,J$1289&gt;0),IF('Female Data'!J305&lt;J$1289,'Female Data'!$X305,0),IF(AND('Female Data'!J305&gt;J$1288,'Female Data'!J305&lt;J$1289),'Female Data'!$X305,0))))</f>
        <v>--</v>
      </c>
      <c r="K305" t="str">
        <f>IF(AND(K$1288=0,K$1289=0),"--",IF(AND(K$1288&gt;0,K$1289=0),IF('Female Data'!K305&gt;K$1288,'Female Data'!$X305,0),IF(AND(K$1288=0,K$1289&gt;0),IF('Female Data'!K305&lt;K$1289,'Female Data'!$X305,0),IF(AND('Female Data'!K305&gt;K$1288,'Female Data'!K305&lt;K$1289),'Female Data'!$X305,0))))</f>
        <v>--</v>
      </c>
      <c r="L305" t="str">
        <f>IF(AND(L$1288=0,L$1289=0),"--",IF(AND(L$1288&gt;0,L$1289=0),IF('Female Data'!L305&gt;L$1288,'Female Data'!$X305,0),IF(AND(L$1288=0,L$1289&gt;0),IF('Female Data'!L305&lt;L$1289,'Female Data'!$X305,0),IF(AND('Female Data'!L305&gt;L$1288,'Female Data'!L305&lt;L$1289),'Female Data'!$X305,0))))</f>
        <v>--</v>
      </c>
      <c r="M305" t="str">
        <f>IF(AND(M$1288=0,M$1289=0),"--",IF(AND(M$1288&gt;0,M$1289=0),IF('Female Data'!M305&gt;M$1288,'Female Data'!$X305,0),IF(AND(M$1288=0,M$1289&gt;0),IF('Female Data'!M305&lt;M$1289,'Female Data'!$X305,0),IF(AND('Female Data'!M305&gt;M$1288,'Female Data'!M305&lt;M$1289),'Female Data'!$X305,0))))</f>
        <v>--</v>
      </c>
      <c r="N305" t="str">
        <f>IF(AND(N$1288=0,N$1289=0),"--",IF(AND(N$1288&gt;0,N$1289=0),IF('Female Data'!N305&gt;N$1288,'Female Data'!$X305,0),IF(AND(N$1288=0,N$1289&gt;0),IF('Female Data'!N305&lt;N$1289,'Female Data'!$X305,0),IF(AND('Female Data'!N305&gt;N$1288,'Female Data'!N305&lt;N$1289),'Female Data'!$X305,0))))</f>
        <v>--</v>
      </c>
      <c r="O305" t="str">
        <f>IF(AND(O$1288=0,O$1289=0),"--",IF(AND(O$1288&gt;0,O$1289=0),IF('Female Data'!O305&gt;O$1288,'Female Data'!$X305,0),IF(AND(O$1288=0,O$1289&gt;0),IF('Female Data'!O305&lt;O$1289,'Female Data'!$X305,0),IF(AND('Female Data'!O305&gt;O$1288,'Female Data'!O305&lt;O$1289),'Female Data'!$X305,0))))</f>
        <v>--</v>
      </c>
      <c r="P305" t="str">
        <f>IF(AND(P$1288=0,P$1289=0),"--",IF(AND(P$1288&gt;0,P$1289=0),IF('Female Data'!P305&gt;P$1288,'Female Data'!$X305,0),IF(AND(P$1288=0,P$1289&gt;0),IF('Female Data'!P305&lt;P$1289,'Female Data'!$X305,0),IF(AND('Female Data'!P305&gt;P$1288,'Female Data'!P305&lt;P$1289),'Female Data'!$X305,0))))</f>
        <v>--</v>
      </c>
      <c r="Q305" t="str">
        <f>IF(AND(Q$1288=0,Q$1289=0),"--",IF(AND(Q$1288&gt;0,Q$1289=0),IF('Female Data'!Q305&gt;Q$1288,'Female Data'!$X305,0),IF(AND(Q$1288=0,Q$1289&gt;0),IF('Female Data'!Q305&lt;Q$1289,'Female Data'!$X305,0),IF(AND('Female Data'!Q305&gt;Q$1288,'Female Data'!Q305&lt;Q$1289),'Female Data'!$X305,0))))</f>
        <v>--</v>
      </c>
      <c r="R305" t="str">
        <f>IF(AND(R$1288=0,R$1289=0),"--",IF(AND(R$1288&gt;0,R$1289=0),IF('Female Data'!R305&gt;R$1288,'Female Data'!$X305,0),IF(AND(R$1288=0,R$1289&gt;0),IF('Female Data'!R305&lt;R$1289,'Female Data'!$X305,0),IF(AND('Female Data'!R305&gt;R$1288,'Female Data'!R305&lt;R$1289),'Female Data'!$X305,0))))</f>
        <v>--</v>
      </c>
      <c r="S305" t="str">
        <f>IF(AND(S$1288=0,S$1289=0),"--",IF(AND(S$1288&gt;0,S$1289=0),IF('Female Data'!S305&gt;S$1288,'Female Data'!$X305,0),IF(AND(S$1288=0,S$1289&gt;0),IF('Female Data'!S305&lt;S$1289,'Female Data'!$X305,0),IF(AND('Female Data'!S305&gt;S$1288,'Female Data'!S305&lt;S$1289),'Female Data'!$X305,0))))</f>
        <v>--</v>
      </c>
      <c r="T305" t="str">
        <f>IF(AND(T$1288=0,T$1289=0),"--",IF(AND(T$1288&gt;0,T$1289=0),IF('Female Data'!T305&gt;T$1288,'Female Data'!$X305,0),IF(AND(T$1288=0,T$1289&gt;0),IF('Female Data'!T305&lt;T$1289,'Female Data'!$X305,0),IF(AND('Female Data'!T305&gt;T$1288,'Female Data'!T305&lt;T$1289),'Female Data'!$X305,0))))</f>
        <v>--</v>
      </c>
      <c r="U305" t="str">
        <f>IF(AND(U$1288=0,U$1289=0),"--",IF(AND(U$1288&gt;0,U$1289=0),IF('Female Data'!U305&gt;U$1288,'Female Data'!$X305,0),IF(AND(U$1288=0,U$1289&gt;0),IF('Female Data'!U305&lt;U$1289,'Female Data'!$X305,0),IF(AND('Female Data'!U305&gt;U$1288,'Female Data'!U305&lt;U$1289),'Female Data'!$X305,0))))</f>
        <v>--</v>
      </c>
      <c r="V305" t="str">
        <f>IF(AND(V$1288=0,V$1289=0),"--",IF(AND(V$1288&gt;0,V$1289=0),IF('Female Data'!V305&gt;V$1288,'Female Data'!$X305,0),IF(AND(V$1288=0,V$1289&gt;0),IF('Female Data'!V305&lt;V$1289,'Female Data'!$X305,0),IF(AND('Female Data'!V305&gt;V$1288,'Female Data'!V305&lt;V$1289),'Female Data'!$X305,0))))</f>
        <v>--</v>
      </c>
      <c r="W305" t="str">
        <f>IF(AND(W$1288=0,W$1289=0),"--",IF(AND(W$1288&gt;0,W$1289=0),IF('Female Data'!W305&gt;W$1288,'Female Data'!$X305,0),IF(AND(W$1288=0,W$1289&gt;0),IF('Female Data'!W305&lt;W$1289,'Female Data'!$X305,0),IF(AND('Female Data'!W305&gt;W$1288,'Female Data'!W305&lt;W$1289),'Female Data'!$X305,0))))</f>
        <v>--</v>
      </c>
      <c r="Y305">
        <f t="shared" si="8"/>
        <v>0</v>
      </c>
      <c r="Z305">
        <f>Y305*'Female Data'!X305</f>
        <v>0</v>
      </c>
      <c r="AA305">
        <f t="shared" si="9"/>
        <v>1</v>
      </c>
      <c r="AB305">
        <f>AA305*'Female Data'!X305</f>
        <v>16299</v>
      </c>
    </row>
    <row r="306" spans="1:28">
      <c r="A306">
        <f>'Female Data'!A306</f>
        <v>305</v>
      </c>
      <c r="B306" t="str">
        <f>'Female Data'!B306</f>
        <v>F</v>
      </c>
      <c r="C306" t="str">
        <f>IF(AND(C$1288=0,C$1289=0),"--",IF(AND(C$1288&gt;0,C$1289=0),IF('Female Data'!C306&gt;C$1288,'Female Data'!$X306,0),IF(AND(C$1288=0,C$1289&gt;0),IF('Female Data'!C306&lt;C$1289,'Female Data'!$X306,0),IF(AND('Female Data'!C306&gt;C$1288,'Female Data'!C306&lt;C$1289),'Female Data'!$X306,0))))</f>
        <v>--</v>
      </c>
      <c r="D306" t="str">
        <f>IF(AND(D$1288=0,D$1289=0),"--",IF(AND(D$1288&gt;0,D$1289=0),IF('Female Data'!D306&gt;D$1288,'Female Data'!$X306,0),IF(AND(D$1288=0,D$1289&gt;0),IF('Female Data'!D306&lt;D$1289,'Female Data'!$X306,0),IF(AND('Female Data'!D306&gt;D$1288,'Female Data'!D306&lt;D$1289),'Female Data'!$X306,0))))</f>
        <v>--</v>
      </c>
      <c r="E306" t="str">
        <f>IF(AND(E$1288=0,E$1289=0),"--",IF(AND(E$1288&gt;0,E$1289=0),IF('Female Data'!E306&gt;E$1288,'Female Data'!$X306,0),IF(AND(E$1288=0,E$1289&gt;0),IF('Female Data'!E306&lt;E$1289,'Female Data'!$X306,0),IF(AND('Female Data'!E306&gt;E$1288,'Female Data'!E306&lt;E$1289),'Female Data'!$X306,0))))</f>
        <v>--</v>
      </c>
      <c r="F306" t="str">
        <f>IF(AND(F$1288=0,F$1289=0),"--",IF(AND(F$1288&gt;0,F$1289=0),IF('Female Data'!F306&gt;F$1288,'Female Data'!$X306,0),IF(AND(F$1288=0,F$1289&gt;0),IF('Female Data'!F306&lt;F$1289,'Female Data'!$X306,0),IF(AND('Female Data'!F306&gt;F$1288,'Female Data'!F306&lt;F$1289),'Female Data'!$X306,0))))</f>
        <v>--</v>
      </c>
      <c r="G306" t="str">
        <f>IF(AND(G$1288=0,G$1289=0),"--",IF(AND(G$1288&gt;0,G$1289=0),IF('Female Data'!G306&gt;G$1288,'Female Data'!$X306,0),IF(AND(G$1288=0,G$1289&gt;0),IF('Female Data'!G306&lt;G$1289,'Female Data'!$X306,0),IF(AND('Female Data'!G306&gt;G$1288,'Female Data'!G306&lt;G$1289),'Female Data'!$X306,0))))</f>
        <v>--</v>
      </c>
      <c r="H306" t="str">
        <f>IF(AND(H$1288=0,H$1289=0),"--",IF(AND(H$1288&gt;0,H$1289=0),IF('Female Data'!H306&gt;H$1288,'Female Data'!$X306,0),IF(AND(H$1288=0,H$1289&gt;0),IF('Female Data'!H306&lt;H$1289,'Female Data'!$X306,0),IF(AND('Female Data'!H306&gt;H$1288,'Female Data'!H306&lt;H$1289),'Female Data'!$X306,0))))</f>
        <v>--</v>
      </c>
      <c r="I306" t="str">
        <f>IF(AND(I$1288=0,I$1289=0),"--",IF(AND(I$1288&gt;0,I$1289=0),IF('Female Data'!I306&gt;I$1288,'Female Data'!$X306,0),IF(AND(I$1288=0,I$1289&gt;0),IF('Female Data'!I306&lt;I$1289,'Female Data'!$X306,0),IF(AND('Female Data'!I306&gt;I$1288,'Female Data'!I306&lt;I$1289),'Female Data'!$X306,0))))</f>
        <v>--</v>
      </c>
      <c r="J306" t="str">
        <f>IF(AND(J$1288=0,J$1289=0),"--",IF(AND(J$1288&gt;0,J$1289=0),IF('Female Data'!J306&gt;J$1288,'Female Data'!$X306,0),IF(AND(J$1288=0,J$1289&gt;0),IF('Female Data'!J306&lt;J$1289,'Female Data'!$X306,0),IF(AND('Female Data'!J306&gt;J$1288,'Female Data'!J306&lt;J$1289),'Female Data'!$X306,0))))</f>
        <v>--</v>
      </c>
      <c r="K306" t="str">
        <f>IF(AND(K$1288=0,K$1289=0),"--",IF(AND(K$1288&gt;0,K$1289=0),IF('Female Data'!K306&gt;K$1288,'Female Data'!$X306,0),IF(AND(K$1288=0,K$1289&gt;0),IF('Female Data'!K306&lt;K$1289,'Female Data'!$X306,0),IF(AND('Female Data'!K306&gt;K$1288,'Female Data'!K306&lt;K$1289),'Female Data'!$X306,0))))</f>
        <v>--</v>
      </c>
      <c r="L306" t="str">
        <f>IF(AND(L$1288=0,L$1289=0),"--",IF(AND(L$1288&gt;0,L$1289=0),IF('Female Data'!L306&gt;L$1288,'Female Data'!$X306,0),IF(AND(L$1288=0,L$1289&gt;0),IF('Female Data'!L306&lt;L$1289,'Female Data'!$X306,0),IF(AND('Female Data'!L306&gt;L$1288,'Female Data'!L306&lt;L$1289),'Female Data'!$X306,0))))</f>
        <v>--</v>
      </c>
      <c r="M306" t="str">
        <f>IF(AND(M$1288=0,M$1289=0),"--",IF(AND(M$1288&gt;0,M$1289=0),IF('Female Data'!M306&gt;M$1288,'Female Data'!$X306,0),IF(AND(M$1288=0,M$1289&gt;0),IF('Female Data'!M306&lt;M$1289,'Female Data'!$X306,0),IF(AND('Female Data'!M306&gt;M$1288,'Female Data'!M306&lt;M$1289),'Female Data'!$X306,0))))</f>
        <v>--</v>
      </c>
      <c r="N306" t="str">
        <f>IF(AND(N$1288=0,N$1289=0),"--",IF(AND(N$1288&gt;0,N$1289=0),IF('Female Data'!N306&gt;N$1288,'Female Data'!$X306,0),IF(AND(N$1288=0,N$1289&gt;0),IF('Female Data'!N306&lt;N$1289,'Female Data'!$X306,0),IF(AND('Female Data'!N306&gt;N$1288,'Female Data'!N306&lt;N$1289),'Female Data'!$X306,0))))</f>
        <v>--</v>
      </c>
      <c r="O306" t="str">
        <f>IF(AND(O$1288=0,O$1289=0),"--",IF(AND(O$1288&gt;0,O$1289=0),IF('Female Data'!O306&gt;O$1288,'Female Data'!$X306,0),IF(AND(O$1288=0,O$1289&gt;0),IF('Female Data'!O306&lt;O$1289,'Female Data'!$X306,0),IF(AND('Female Data'!O306&gt;O$1288,'Female Data'!O306&lt;O$1289),'Female Data'!$X306,0))))</f>
        <v>--</v>
      </c>
      <c r="P306" t="str">
        <f>IF(AND(P$1288=0,P$1289=0),"--",IF(AND(P$1288&gt;0,P$1289=0),IF('Female Data'!P306&gt;P$1288,'Female Data'!$X306,0),IF(AND(P$1288=0,P$1289&gt;0),IF('Female Data'!P306&lt;P$1289,'Female Data'!$X306,0),IF(AND('Female Data'!P306&gt;P$1288,'Female Data'!P306&lt;P$1289),'Female Data'!$X306,0))))</f>
        <v>--</v>
      </c>
      <c r="Q306" t="str">
        <f>IF(AND(Q$1288=0,Q$1289=0),"--",IF(AND(Q$1288&gt;0,Q$1289=0),IF('Female Data'!Q306&gt;Q$1288,'Female Data'!$X306,0),IF(AND(Q$1288=0,Q$1289&gt;0),IF('Female Data'!Q306&lt;Q$1289,'Female Data'!$X306,0),IF(AND('Female Data'!Q306&gt;Q$1288,'Female Data'!Q306&lt;Q$1289),'Female Data'!$X306,0))))</f>
        <v>--</v>
      </c>
      <c r="R306" t="str">
        <f>IF(AND(R$1288=0,R$1289=0),"--",IF(AND(R$1288&gt;0,R$1289=0),IF('Female Data'!R306&gt;R$1288,'Female Data'!$X306,0),IF(AND(R$1288=0,R$1289&gt;0),IF('Female Data'!R306&lt;R$1289,'Female Data'!$X306,0),IF(AND('Female Data'!R306&gt;R$1288,'Female Data'!R306&lt;R$1289),'Female Data'!$X306,0))))</f>
        <v>--</v>
      </c>
      <c r="S306" t="str">
        <f>IF(AND(S$1288=0,S$1289=0),"--",IF(AND(S$1288&gt;0,S$1289=0),IF('Female Data'!S306&gt;S$1288,'Female Data'!$X306,0),IF(AND(S$1288=0,S$1289&gt;0),IF('Female Data'!S306&lt;S$1289,'Female Data'!$X306,0),IF(AND('Female Data'!S306&gt;S$1288,'Female Data'!S306&lt;S$1289),'Female Data'!$X306,0))))</f>
        <v>--</v>
      </c>
      <c r="T306" t="str">
        <f>IF(AND(T$1288=0,T$1289=0),"--",IF(AND(T$1288&gt;0,T$1289=0),IF('Female Data'!T306&gt;T$1288,'Female Data'!$X306,0),IF(AND(T$1288=0,T$1289&gt;0),IF('Female Data'!T306&lt;T$1289,'Female Data'!$X306,0),IF(AND('Female Data'!T306&gt;T$1288,'Female Data'!T306&lt;T$1289),'Female Data'!$X306,0))))</f>
        <v>--</v>
      </c>
      <c r="U306" t="str">
        <f>IF(AND(U$1288=0,U$1289=0),"--",IF(AND(U$1288&gt;0,U$1289=0),IF('Female Data'!U306&gt;U$1288,'Female Data'!$X306,0),IF(AND(U$1288=0,U$1289&gt;0),IF('Female Data'!U306&lt;U$1289,'Female Data'!$X306,0),IF(AND('Female Data'!U306&gt;U$1288,'Female Data'!U306&lt;U$1289),'Female Data'!$X306,0))))</f>
        <v>--</v>
      </c>
      <c r="V306" t="str">
        <f>IF(AND(V$1288=0,V$1289=0),"--",IF(AND(V$1288&gt;0,V$1289=0),IF('Female Data'!V306&gt;V$1288,'Female Data'!$X306,0),IF(AND(V$1288=0,V$1289&gt;0),IF('Female Data'!V306&lt;V$1289,'Female Data'!$X306,0),IF(AND('Female Data'!V306&gt;V$1288,'Female Data'!V306&lt;V$1289),'Female Data'!$X306,0))))</f>
        <v>--</v>
      </c>
      <c r="W306" t="str">
        <f>IF(AND(W$1288=0,W$1289=0),"--",IF(AND(W$1288&gt;0,W$1289=0),IF('Female Data'!W306&gt;W$1288,'Female Data'!$X306,0),IF(AND(W$1288=0,W$1289&gt;0),IF('Female Data'!W306&lt;W$1289,'Female Data'!$X306,0),IF(AND('Female Data'!W306&gt;W$1288,'Female Data'!W306&lt;W$1289),'Female Data'!$X306,0))))</f>
        <v>--</v>
      </c>
      <c r="Y306">
        <f t="shared" si="8"/>
        <v>0</v>
      </c>
      <c r="Z306">
        <f>Y306*'Female Data'!X306</f>
        <v>0</v>
      </c>
      <c r="AA306">
        <f t="shared" si="9"/>
        <v>1</v>
      </c>
      <c r="AB306">
        <f>AA306*'Female Data'!X306</f>
        <v>37107</v>
      </c>
    </row>
    <row r="307" spans="1:28">
      <c r="A307">
        <f>'Female Data'!A307</f>
        <v>306</v>
      </c>
      <c r="B307" t="str">
        <f>'Female Data'!B307</f>
        <v>F</v>
      </c>
      <c r="C307" t="str">
        <f>IF(AND(C$1288=0,C$1289=0),"--",IF(AND(C$1288&gt;0,C$1289=0),IF('Female Data'!C307&gt;C$1288,'Female Data'!$X307,0),IF(AND(C$1288=0,C$1289&gt;0),IF('Female Data'!C307&lt;C$1289,'Female Data'!$X307,0),IF(AND('Female Data'!C307&gt;C$1288,'Female Data'!C307&lt;C$1289),'Female Data'!$X307,0))))</f>
        <v>--</v>
      </c>
      <c r="D307" t="str">
        <f>IF(AND(D$1288=0,D$1289=0),"--",IF(AND(D$1288&gt;0,D$1289=0),IF('Female Data'!D307&gt;D$1288,'Female Data'!$X307,0),IF(AND(D$1288=0,D$1289&gt;0),IF('Female Data'!D307&lt;D$1289,'Female Data'!$X307,0),IF(AND('Female Data'!D307&gt;D$1288,'Female Data'!D307&lt;D$1289),'Female Data'!$X307,0))))</f>
        <v>--</v>
      </c>
      <c r="E307" t="str">
        <f>IF(AND(E$1288=0,E$1289=0),"--",IF(AND(E$1288&gt;0,E$1289=0),IF('Female Data'!E307&gt;E$1288,'Female Data'!$X307,0),IF(AND(E$1288=0,E$1289&gt;0),IF('Female Data'!E307&lt;E$1289,'Female Data'!$X307,0),IF(AND('Female Data'!E307&gt;E$1288,'Female Data'!E307&lt;E$1289),'Female Data'!$X307,0))))</f>
        <v>--</v>
      </c>
      <c r="F307" t="str">
        <f>IF(AND(F$1288=0,F$1289=0),"--",IF(AND(F$1288&gt;0,F$1289=0),IF('Female Data'!F307&gt;F$1288,'Female Data'!$X307,0),IF(AND(F$1288=0,F$1289&gt;0),IF('Female Data'!F307&lt;F$1289,'Female Data'!$X307,0),IF(AND('Female Data'!F307&gt;F$1288,'Female Data'!F307&lt;F$1289),'Female Data'!$X307,0))))</f>
        <v>--</v>
      </c>
      <c r="G307" t="str">
        <f>IF(AND(G$1288=0,G$1289=0),"--",IF(AND(G$1288&gt;0,G$1289=0),IF('Female Data'!G307&gt;G$1288,'Female Data'!$X307,0),IF(AND(G$1288=0,G$1289&gt;0),IF('Female Data'!G307&lt;G$1289,'Female Data'!$X307,0),IF(AND('Female Data'!G307&gt;G$1288,'Female Data'!G307&lt;G$1289),'Female Data'!$X307,0))))</f>
        <v>--</v>
      </c>
      <c r="H307" t="str">
        <f>IF(AND(H$1288=0,H$1289=0),"--",IF(AND(H$1288&gt;0,H$1289=0),IF('Female Data'!H307&gt;H$1288,'Female Data'!$X307,0),IF(AND(H$1288=0,H$1289&gt;0),IF('Female Data'!H307&lt;H$1289,'Female Data'!$X307,0),IF(AND('Female Data'!H307&gt;H$1288,'Female Data'!H307&lt;H$1289),'Female Data'!$X307,0))))</f>
        <v>--</v>
      </c>
      <c r="I307" t="str">
        <f>IF(AND(I$1288=0,I$1289=0),"--",IF(AND(I$1288&gt;0,I$1289=0),IF('Female Data'!I307&gt;I$1288,'Female Data'!$X307,0),IF(AND(I$1288=0,I$1289&gt;0),IF('Female Data'!I307&lt;I$1289,'Female Data'!$X307,0),IF(AND('Female Data'!I307&gt;I$1288,'Female Data'!I307&lt;I$1289),'Female Data'!$X307,0))))</f>
        <v>--</v>
      </c>
      <c r="J307" t="str">
        <f>IF(AND(J$1288=0,J$1289=0),"--",IF(AND(J$1288&gt;0,J$1289=0),IF('Female Data'!J307&gt;J$1288,'Female Data'!$X307,0),IF(AND(J$1288=0,J$1289&gt;0),IF('Female Data'!J307&lt;J$1289,'Female Data'!$X307,0),IF(AND('Female Data'!J307&gt;J$1288,'Female Data'!J307&lt;J$1289),'Female Data'!$X307,0))))</f>
        <v>--</v>
      </c>
      <c r="K307" t="str">
        <f>IF(AND(K$1288=0,K$1289=0),"--",IF(AND(K$1288&gt;0,K$1289=0),IF('Female Data'!K307&gt;K$1288,'Female Data'!$X307,0),IF(AND(K$1288=0,K$1289&gt;0),IF('Female Data'!K307&lt;K$1289,'Female Data'!$X307,0),IF(AND('Female Data'!K307&gt;K$1288,'Female Data'!K307&lt;K$1289),'Female Data'!$X307,0))))</f>
        <v>--</v>
      </c>
      <c r="L307" t="str">
        <f>IF(AND(L$1288=0,L$1289=0),"--",IF(AND(L$1288&gt;0,L$1289=0),IF('Female Data'!L307&gt;L$1288,'Female Data'!$X307,0),IF(AND(L$1288=0,L$1289&gt;0),IF('Female Data'!L307&lt;L$1289,'Female Data'!$X307,0),IF(AND('Female Data'!L307&gt;L$1288,'Female Data'!L307&lt;L$1289),'Female Data'!$X307,0))))</f>
        <v>--</v>
      </c>
      <c r="M307" t="str">
        <f>IF(AND(M$1288=0,M$1289=0),"--",IF(AND(M$1288&gt;0,M$1289=0),IF('Female Data'!M307&gt;M$1288,'Female Data'!$X307,0),IF(AND(M$1288=0,M$1289&gt;0),IF('Female Data'!M307&lt;M$1289,'Female Data'!$X307,0),IF(AND('Female Data'!M307&gt;M$1288,'Female Data'!M307&lt;M$1289),'Female Data'!$X307,0))))</f>
        <v>--</v>
      </c>
      <c r="N307" t="str">
        <f>IF(AND(N$1288=0,N$1289=0),"--",IF(AND(N$1288&gt;0,N$1289=0),IF('Female Data'!N307&gt;N$1288,'Female Data'!$X307,0),IF(AND(N$1288=0,N$1289&gt;0),IF('Female Data'!N307&lt;N$1289,'Female Data'!$X307,0),IF(AND('Female Data'!N307&gt;N$1288,'Female Data'!N307&lt;N$1289),'Female Data'!$X307,0))))</f>
        <v>--</v>
      </c>
      <c r="O307" t="str">
        <f>IF(AND(O$1288=0,O$1289=0),"--",IF(AND(O$1288&gt;0,O$1289=0),IF('Female Data'!O307&gt;O$1288,'Female Data'!$X307,0),IF(AND(O$1288=0,O$1289&gt;0),IF('Female Data'!O307&lt;O$1289,'Female Data'!$X307,0),IF(AND('Female Data'!O307&gt;O$1288,'Female Data'!O307&lt;O$1289),'Female Data'!$X307,0))))</f>
        <v>--</v>
      </c>
      <c r="P307" t="str">
        <f>IF(AND(P$1288=0,P$1289=0),"--",IF(AND(P$1288&gt;0,P$1289=0),IF('Female Data'!P307&gt;P$1288,'Female Data'!$X307,0),IF(AND(P$1288=0,P$1289&gt;0),IF('Female Data'!P307&lt;P$1289,'Female Data'!$X307,0),IF(AND('Female Data'!P307&gt;P$1288,'Female Data'!P307&lt;P$1289),'Female Data'!$X307,0))))</f>
        <v>--</v>
      </c>
      <c r="Q307" t="str">
        <f>IF(AND(Q$1288=0,Q$1289=0),"--",IF(AND(Q$1288&gt;0,Q$1289=0),IF('Female Data'!Q307&gt;Q$1288,'Female Data'!$X307,0),IF(AND(Q$1288=0,Q$1289&gt;0),IF('Female Data'!Q307&lt;Q$1289,'Female Data'!$X307,0),IF(AND('Female Data'!Q307&gt;Q$1288,'Female Data'!Q307&lt;Q$1289),'Female Data'!$X307,0))))</f>
        <v>--</v>
      </c>
      <c r="R307" t="str">
        <f>IF(AND(R$1288=0,R$1289=0),"--",IF(AND(R$1288&gt;0,R$1289=0),IF('Female Data'!R307&gt;R$1288,'Female Data'!$X307,0),IF(AND(R$1288=0,R$1289&gt;0),IF('Female Data'!R307&lt;R$1289,'Female Data'!$X307,0),IF(AND('Female Data'!R307&gt;R$1288,'Female Data'!R307&lt;R$1289),'Female Data'!$X307,0))))</f>
        <v>--</v>
      </c>
      <c r="S307" t="str">
        <f>IF(AND(S$1288=0,S$1289=0),"--",IF(AND(S$1288&gt;0,S$1289=0),IF('Female Data'!S307&gt;S$1288,'Female Data'!$X307,0),IF(AND(S$1288=0,S$1289&gt;0),IF('Female Data'!S307&lt;S$1289,'Female Data'!$X307,0),IF(AND('Female Data'!S307&gt;S$1288,'Female Data'!S307&lt;S$1289),'Female Data'!$X307,0))))</f>
        <v>--</v>
      </c>
      <c r="T307" t="str">
        <f>IF(AND(T$1288=0,T$1289=0),"--",IF(AND(T$1288&gt;0,T$1289=0),IF('Female Data'!T307&gt;T$1288,'Female Data'!$X307,0),IF(AND(T$1288=0,T$1289&gt;0),IF('Female Data'!T307&lt;T$1289,'Female Data'!$X307,0),IF(AND('Female Data'!T307&gt;T$1288,'Female Data'!T307&lt;T$1289),'Female Data'!$X307,0))))</f>
        <v>--</v>
      </c>
      <c r="U307" t="str">
        <f>IF(AND(U$1288=0,U$1289=0),"--",IF(AND(U$1288&gt;0,U$1289=0),IF('Female Data'!U307&gt;U$1288,'Female Data'!$X307,0),IF(AND(U$1288=0,U$1289&gt;0),IF('Female Data'!U307&lt;U$1289,'Female Data'!$X307,0),IF(AND('Female Data'!U307&gt;U$1288,'Female Data'!U307&lt;U$1289),'Female Data'!$X307,0))))</f>
        <v>--</v>
      </c>
      <c r="V307" t="str">
        <f>IF(AND(V$1288=0,V$1289=0),"--",IF(AND(V$1288&gt;0,V$1289=0),IF('Female Data'!V307&gt;V$1288,'Female Data'!$X307,0),IF(AND(V$1288=0,V$1289&gt;0),IF('Female Data'!V307&lt;V$1289,'Female Data'!$X307,0),IF(AND('Female Data'!V307&gt;V$1288,'Female Data'!V307&lt;V$1289),'Female Data'!$X307,0))))</f>
        <v>--</v>
      </c>
      <c r="W307" t="str">
        <f>IF(AND(W$1288=0,W$1289=0),"--",IF(AND(W$1288&gt;0,W$1289=0),IF('Female Data'!W307&gt;W$1288,'Female Data'!$X307,0),IF(AND(W$1288=0,W$1289&gt;0),IF('Female Data'!W307&lt;W$1289,'Female Data'!$X307,0),IF(AND('Female Data'!W307&gt;W$1288,'Female Data'!W307&lt;W$1289),'Female Data'!$X307,0))))</f>
        <v>--</v>
      </c>
      <c r="Y307">
        <f t="shared" si="8"/>
        <v>0</v>
      </c>
      <c r="Z307">
        <f>Y307*'Female Data'!X307</f>
        <v>0</v>
      </c>
      <c r="AA307">
        <f t="shared" si="9"/>
        <v>1</v>
      </c>
      <c r="AB307">
        <f>AA307*'Female Data'!X307</f>
        <v>28584</v>
      </c>
    </row>
    <row r="308" spans="1:28">
      <c r="A308">
        <f>'Female Data'!A308</f>
        <v>307</v>
      </c>
      <c r="B308" t="str">
        <f>'Female Data'!B308</f>
        <v>F</v>
      </c>
      <c r="C308" t="str">
        <f>IF(AND(C$1288=0,C$1289=0),"--",IF(AND(C$1288&gt;0,C$1289=0),IF('Female Data'!C308&gt;C$1288,'Female Data'!$X308,0),IF(AND(C$1288=0,C$1289&gt;0),IF('Female Data'!C308&lt;C$1289,'Female Data'!$X308,0),IF(AND('Female Data'!C308&gt;C$1288,'Female Data'!C308&lt;C$1289),'Female Data'!$X308,0))))</f>
        <v>--</v>
      </c>
      <c r="D308" t="str">
        <f>IF(AND(D$1288=0,D$1289=0),"--",IF(AND(D$1288&gt;0,D$1289=0),IF('Female Data'!D308&gt;D$1288,'Female Data'!$X308,0),IF(AND(D$1288=0,D$1289&gt;0),IF('Female Data'!D308&lt;D$1289,'Female Data'!$X308,0),IF(AND('Female Data'!D308&gt;D$1288,'Female Data'!D308&lt;D$1289),'Female Data'!$X308,0))))</f>
        <v>--</v>
      </c>
      <c r="E308" t="str">
        <f>IF(AND(E$1288=0,E$1289=0),"--",IF(AND(E$1288&gt;0,E$1289=0),IF('Female Data'!E308&gt;E$1288,'Female Data'!$X308,0),IF(AND(E$1288=0,E$1289&gt;0),IF('Female Data'!E308&lt;E$1289,'Female Data'!$X308,0),IF(AND('Female Data'!E308&gt;E$1288,'Female Data'!E308&lt;E$1289),'Female Data'!$X308,0))))</f>
        <v>--</v>
      </c>
      <c r="F308" t="str">
        <f>IF(AND(F$1288=0,F$1289=0),"--",IF(AND(F$1288&gt;0,F$1289=0),IF('Female Data'!F308&gt;F$1288,'Female Data'!$X308,0),IF(AND(F$1288=0,F$1289&gt;0),IF('Female Data'!F308&lt;F$1289,'Female Data'!$X308,0),IF(AND('Female Data'!F308&gt;F$1288,'Female Data'!F308&lt;F$1289),'Female Data'!$X308,0))))</f>
        <v>--</v>
      </c>
      <c r="G308" t="str">
        <f>IF(AND(G$1288=0,G$1289=0),"--",IF(AND(G$1288&gt;0,G$1289=0),IF('Female Data'!G308&gt;G$1288,'Female Data'!$X308,0),IF(AND(G$1288=0,G$1289&gt;0),IF('Female Data'!G308&lt;G$1289,'Female Data'!$X308,0),IF(AND('Female Data'!G308&gt;G$1288,'Female Data'!G308&lt;G$1289),'Female Data'!$X308,0))))</f>
        <v>--</v>
      </c>
      <c r="H308" t="str">
        <f>IF(AND(H$1288=0,H$1289=0),"--",IF(AND(H$1288&gt;0,H$1289=0),IF('Female Data'!H308&gt;H$1288,'Female Data'!$X308,0),IF(AND(H$1288=0,H$1289&gt;0),IF('Female Data'!H308&lt;H$1289,'Female Data'!$X308,0),IF(AND('Female Data'!H308&gt;H$1288,'Female Data'!H308&lt;H$1289),'Female Data'!$X308,0))))</f>
        <v>--</v>
      </c>
      <c r="I308" t="str">
        <f>IF(AND(I$1288=0,I$1289=0),"--",IF(AND(I$1288&gt;0,I$1289=0),IF('Female Data'!I308&gt;I$1288,'Female Data'!$X308,0),IF(AND(I$1288=0,I$1289&gt;0),IF('Female Data'!I308&lt;I$1289,'Female Data'!$X308,0),IF(AND('Female Data'!I308&gt;I$1288,'Female Data'!I308&lt;I$1289),'Female Data'!$X308,0))))</f>
        <v>--</v>
      </c>
      <c r="J308" t="str">
        <f>IF(AND(J$1288=0,J$1289=0),"--",IF(AND(J$1288&gt;0,J$1289=0),IF('Female Data'!J308&gt;J$1288,'Female Data'!$X308,0),IF(AND(J$1288=0,J$1289&gt;0),IF('Female Data'!J308&lt;J$1289,'Female Data'!$X308,0),IF(AND('Female Data'!J308&gt;J$1288,'Female Data'!J308&lt;J$1289),'Female Data'!$X308,0))))</f>
        <v>--</v>
      </c>
      <c r="K308" t="str">
        <f>IF(AND(K$1288=0,K$1289=0),"--",IF(AND(K$1288&gt;0,K$1289=0),IF('Female Data'!K308&gt;K$1288,'Female Data'!$X308,0),IF(AND(K$1288=0,K$1289&gt;0),IF('Female Data'!K308&lt;K$1289,'Female Data'!$X308,0),IF(AND('Female Data'!K308&gt;K$1288,'Female Data'!K308&lt;K$1289),'Female Data'!$X308,0))))</f>
        <v>--</v>
      </c>
      <c r="L308" t="str">
        <f>IF(AND(L$1288=0,L$1289=0),"--",IF(AND(L$1288&gt;0,L$1289=0),IF('Female Data'!L308&gt;L$1288,'Female Data'!$X308,0),IF(AND(L$1288=0,L$1289&gt;0),IF('Female Data'!L308&lt;L$1289,'Female Data'!$X308,0),IF(AND('Female Data'!L308&gt;L$1288,'Female Data'!L308&lt;L$1289),'Female Data'!$X308,0))))</f>
        <v>--</v>
      </c>
      <c r="M308" t="str">
        <f>IF(AND(M$1288=0,M$1289=0),"--",IF(AND(M$1288&gt;0,M$1289=0),IF('Female Data'!M308&gt;M$1288,'Female Data'!$X308,0),IF(AND(M$1288=0,M$1289&gt;0),IF('Female Data'!M308&lt;M$1289,'Female Data'!$X308,0),IF(AND('Female Data'!M308&gt;M$1288,'Female Data'!M308&lt;M$1289),'Female Data'!$X308,0))))</f>
        <v>--</v>
      </c>
      <c r="N308" t="str">
        <f>IF(AND(N$1288=0,N$1289=0),"--",IF(AND(N$1288&gt;0,N$1289=0),IF('Female Data'!N308&gt;N$1288,'Female Data'!$X308,0),IF(AND(N$1288=0,N$1289&gt;0),IF('Female Data'!N308&lt;N$1289,'Female Data'!$X308,0),IF(AND('Female Data'!N308&gt;N$1288,'Female Data'!N308&lt;N$1289),'Female Data'!$X308,0))))</f>
        <v>--</v>
      </c>
      <c r="O308" t="str">
        <f>IF(AND(O$1288=0,O$1289=0),"--",IF(AND(O$1288&gt;0,O$1289=0),IF('Female Data'!O308&gt;O$1288,'Female Data'!$X308,0),IF(AND(O$1288=0,O$1289&gt;0),IF('Female Data'!O308&lt;O$1289,'Female Data'!$X308,0),IF(AND('Female Data'!O308&gt;O$1288,'Female Data'!O308&lt;O$1289),'Female Data'!$X308,0))))</f>
        <v>--</v>
      </c>
      <c r="P308" t="str">
        <f>IF(AND(P$1288=0,P$1289=0),"--",IF(AND(P$1288&gt;0,P$1289=0),IF('Female Data'!P308&gt;P$1288,'Female Data'!$X308,0),IF(AND(P$1288=0,P$1289&gt;0),IF('Female Data'!P308&lt;P$1289,'Female Data'!$X308,0),IF(AND('Female Data'!P308&gt;P$1288,'Female Data'!P308&lt;P$1289),'Female Data'!$X308,0))))</f>
        <v>--</v>
      </c>
      <c r="Q308" t="str">
        <f>IF(AND(Q$1288=0,Q$1289=0),"--",IF(AND(Q$1288&gt;0,Q$1289=0),IF('Female Data'!Q308&gt;Q$1288,'Female Data'!$X308,0),IF(AND(Q$1288=0,Q$1289&gt;0),IF('Female Data'!Q308&lt;Q$1289,'Female Data'!$X308,0),IF(AND('Female Data'!Q308&gt;Q$1288,'Female Data'!Q308&lt;Q$1289),'Female Data'!$X308,0))))</f>
        <v>--</v>
      </c>
      <c r="R308" t="str">
        <f>IF(AND(R$1288=0,R$1289=0),"--",IF(AND(R$1288&gt;0,R$1289=0),IF('Female Data'!R308&gt;R$1288,'Female Data'!$X308,0),IF(AND(R$1288=0,R$1289&gt;0),IF('Female Data'!R308&lt;R$1289,'Female Data'!$X308,0),IF(AND('Female Data'!R308&gt;R$1288,'Female Data'!R308&lt;R$1289),'Female Data'!$X308,0))))</f>
        <v>--</v>
      </c>
      <c r="S308" t="str">
        <f>IF(AND(S$1288=0,S$1289=0),"--",IF(AND(S$1288&gt;0,S$1289=0),IF('Female Data'!S308&gt;S$1288,'Female Data'!$X308,0),IF(AND(S$1288=0,S$1289&gt;0),IF('Female Data'!S308&lt;S$1289,'Female Data'!$X308,0),IF(AND('Female Data'!S308&gt;S$1288,'Female Data'!S308&lt;S$1289),'Female Data'!$X308,0))))</f>
        <v>--</v>
      </c>
      <c r="T308" t="str">
        <f>IF(AND(T$1288=0,T$1289=0),"--",IF(AND(T$1288&gt;0,T$1289=0),IF('Female Data'!T308&gt;T$1288,'Female Data'!$X308,0),IF(AND(T$1288=0,T$1289&gt;0),IF('Female Data'!T308&lt;T$1289,'Female Data'!$X308,0),IF(AND('Female Data'!T308&gt;T$1288,'Female Data'!T308&lt;T$1289),'Female Data'!$X308,0))))</f>
        <v>--</v>
      </c>
      <c r="U308" t="str">
        <f>IF(AND(U$1288=0,U$1289=0),"--",IF(AND(U$1288&gt;0,U$1289=0),IF('Female Data'!U308&gt;U$1288,'Female Data'!$X308,0),IF(AND(U$1288=0,U$1289&gt;0),IF('Female Data'!U308&lt;U$1289,'Female Data'!$X308,0),IF(AND('Female Data'!U308&gt;U$1288,'Female Data'!U308&lt;U$1289),'Female Data'!$X308,0))))</f>
        <v>--</v>
      </c>
      <c r="V308" t="str">
        <f>IF(AND(V$1288=0,V$1289=0),"--",IF(AND(V$1288&gt;0,V$1289=0),IF('Female Data'!V308&gt;V$1288,'Female Data'!$X308,0),IF(AND(V$1288=0,V$1289&gt;0),IF('Female Data'!V308&lt;V$1289,'Female Data'!$X308,0),IF(AND('Female Data'!V308&gt;V$1288,'Female Data'!V308&lt;V$1289),'Female Data'!$X308,0))))</f>
        <v>--</v>
      </c>
      <c r="W308" t="str">
        <f>IF(AND(W$1288=0,W$1289=0),"--",IF(AND(W$1288&gt;0,W$1289=0),IF('Female Data'!W308&gt;W$1288,'Female Data'!$X308,0),IF(AND(W$1288=0,W$1289&gt;0),IF('Female Data'!W308&lt;W$1289,'Female Data'!$X308,0),IF(AND('Female Data'!W308&gt;W$1288,'Female Data'!W308&lt;W$1289),'Female Data'!$X308,0))))</f>
        <v>--</v>
      </c>
      <c r="Y308">
        <f t="shared" si="8"/>
        <v>0</v>
      </c>
      <c r="Z308">
        <f>Y308*'Female Data'!X308</f>
        <v>0</v>
      </c>
      <c r="AA308">
        <f t="shared" si="9"/>
        <v>1</v>
      </c>
      <c r="AB308">
        <f>AA308*'Female Data'!X308</f>
        <v>11910</v>
      </c>
    </row>
    <row r="309" spans="1:28">
      <c r="A309">
        <f>'Female Data'!A309</f>
        <v>308</v>
      </c>
      <c r="B309" t="str">
        <f>'Female Data'!B309</f>
        <v>F</v>
      </c>
      <c r="C309" t="str">
        <f>IF(AND(C$1288=0,C$1289=0),"--",IF(AND(C$1288&gt;0,C$1289=0),IF('Female Data'!C309&gt;C$1288,'Female Data'!$X309,0),IF(AND(C$1288=0,C$1289&gt;0),IF('Female Data'!C309&lt;C$1289,'Female Data'!$X309,0),IF(AND('Female Data'!C309&gt;C$1288,'Female Data'!C309&lt;C$1289),'Female Data'!$X309,0))))</f>
        <v>--</v>
      </c>
      <c r="D309" t="str">
        <f>IF(AND(D$1288=0,D$1289=0),"--",IF(AND(D$1288&gt;0,D$1289=0),IF('Female Data'!D309&gt;D$1288,'Female Data'!$X309,0),IF(AND(D$1288=0,D$1289&gt;0),IF('Female Data'!D309&lt;D$1289,'Female Data'!$X309,0),IF(AND('Female Data'!D309&gt;D$1288,'Female Data'!D309&lt;D$1289),'Female Data'!$X309,0))))</f>
        <v>--</v>
      </c>
      <c r="E309" t="str">
        <f>IF(AND(E$1288=0,E$1289=0),"--",IF(AND(E$1288&gt;0,E$1289=0),IF('Female Data'!E309&gt;E$1288,'Female Data'!$X309,0),IF(AND(E$1288=0,E$1289&gt;0),IF('Female Data'!E309&lt;E$1289,'Female Data'!$X309,0),IF(AND('Female Data'!E309&gt;E$1288,'Female Data'!E309&lt;E$1289),'Female Data'!$X309,0))))</f>
        <v>--</v>
      </c>
      <c r="F309" t="str">
        <f>IF(AND(F$1288=0,F$1289=0),"--",IF(AND(F$1288&gt;0,F$1289=0),IF('Female Data'!F309&gt;F$1288,'Female Data'!$X309,0),IF(AND(F$1288=0,F$1289&gt;0),IF('Female Data'!F309&lt;F$1289,'Female Data'!$X309,0),IF(AND('Female Data'!F309&gt;F$1288,'Female Data'!F309&lt;F$1289),'Female Data'!$X309,0))))</f>
        <v>--</v>
      </c>
      <c r="G309" t="str">
        <f>IF(AND(G$1288=0,G$1289=0),"--",IF(AND(G$1288&gt;0,G$1289=0),IF('Female Data'!G309&gt;G$1288,'Female Data'!$X309,0),IF(AND(G$1288=0,G$1289&gt;0),IF('Female Data'!G309&lt;G$1289,'Female Data'!$X309,0),IF(AND('Female Data'!G309&gt;G$1288,'Female Data'!G309&lt;G$1289),'Female Data'!$X309,0))))</f>
        <v>--</v>
      </c>
      <c r="H309" t="str">
        <f>IF(AND(H$1288=0,H$1289=0),"--",IF(AND(H$1288&gt;0,H$1289=0),IF('Female Data'!H309&gt;H$1288,'Female Data'!$X309,0),IF(AND(H$1288=0,H$1289&gt;0),IF('Female Data'!H309&lt;H$1289,'Female Data'!$X309,0),IF(AND('Female Data'!H309&gt;H$1288,'Female Data'!H309&lt;H$1289),'Female Data'!$X309,0))))</f>
        <v>--</v>
      </c>
      <c r="I309" t="str">
        <f>IF(AND(I$1288=0,I$1289=0),"--",IF(AND(I$1288&gt;0,I$1289=0),IF('Female Data'!I309&gt;I$1288,'Female Data'!$X309,0),IF(AND(I$1288=0,I$1289&gt;0),IF('Female Data'!I309&lt;I$1289,'Female Data'!$X309,0),IF(AND('Female Data'!I309&gt;I$1288,'Female Data'!I309&lt;I$1289),'Female Data'!$X309,0))))</f>
        <v>--</v>
      </c>
      <c r="J309" t="str">
        <f>IF(AND(J$1288=0,J$1289=0),"--",IF(AND(J$1288&gt;0,J$1289=0),IF('Female Data'!J309&gt;J$1288,'Female Data'!$X309,0),IF(AND(J$1288=0,J$1289&gt;0),IF('Female Data'!J309&lt;J$1289,'Female Data'!$X309,0),IF(AND('Female Data'!J309&gt;J$1288,'Female Data'!J309&lt;J$1289),'Female Data'!$X309,0))))</f>
        <v>--</v>
      </c>
      <c r="K309" t="str">
        <f>IF(AND(K$1288=0,K$1289=0),"--",IF(AND(K$1288&gt;0,K$1289=0),IF('Female Data'!K309&gt;K$1288,'Female Data'!$X309,0),IF(AND(K$1288=0,K$1289&gt;0),IF('Female Data'!K309&lt;K$1289,'Female Data'!$X309,0),IF(AND('Female Data'!K309&gt;K$1288,'Female Data'!K309&lt;K$1289),'Female Data'!$X309,0))))</f>
        <v>--</v>
      </c>
      <c r="L309" t="str">
        <f>IF(AND(L$1288=0,L$1289=0),"--",IF(AND(L$1288&gt;0,L$1289=0),IF('Female Data'!L309&gt;L$1288,'Female Data'!$X309,0),IF(AND(L$1288=0,L$1289&gt;0),IF('Female Data'!L309&lt;L$1289,'Female Data'!$X309,0),IF(AND('Female Data'!L309&gt;L$1288,'Female Data'!L309&lt;L$1289),'Female Data'!$X309,0))))</f>
        <v>--</v>
      </c>
      <c r="M309" t="str">
        <f>IF(AND(M$1288=0,M$1289=0),"--",IF(AND(M$1288&gt;0,M$1289=0),IF('Female Data'!M309&gt;M$1288,'Female Data'!$X309,0),IF(AND(M$1288=0,M$1289&gt;0),IF('Female Data'!M309&lt;M$1289,'Female Data'!$X309,0),IF(AND('Female Data'!M309&gt;M$1288,'Female Data'!M309&lt;M$1289),'Female Data'!$X309,0))))</f>
        <v>--</v>
      </c>
      <c r="N309" t="str">
        <f>IF(AND(N$1288=0,N$1289=0),"--",IF(AND(N$1288&gt;0,N$1289=0),IF('Female Data'!N309&gt;N$1288,'Female Data'!$X309,0),IF(AND(N$1288=0,N$1289&gt;0),IF('Female Data'!N309&lt;N$1289,'Female Data'!$X309,0),IF(AND('Female Data'!N309&gt;N$1288,'Female Data'!N309&lt;N$1289),'Female Data'!$X309,0))))</f>
        <v>--</v>
      </c>
      <c r="O309" t="str">
        <f>IF(AND(O$1288=0,O$1289=0),"--",IF(AND(O$1288&gt;0,O$1289=0),IF('Female Data'!O309&gt;O$1288,'Female Data'!$X309,0),IF(AND(O$1288=0,O$1289&gt;0),IF('Female Data'!O309&lt;O$1289,'Female Data'!$X309,0),IF(AND('Female Data'!O309&gt;O$1288,'Female Data'!O309&lt;O$1289),'Female Data'!$X309,0))))</f>
        <v>--</v>
      </c>
      <c r="P309" t="str">
        <f>IF(AND(P$1288=0,P$1289=0),"--",IF(AND(P$1288&gt;0,P$1289=0),IF('Female Data'!P309&gt;P$1288,'Female Data'!$X309,0),IF(AND(P$1288=0,P$1289&gt;0),IF('Female Data'!P309&lt;P$1289,'Female Data'!$X309,0),IF(AND('Female Data'!P309&gt;P$1288,'Female Data'!P309&lt;P$1289),'Female Data'!$X309,0))))</f>
        <v>--</v>
      </c>
      <c r="Q309" t="str">
        <f>IF(AND(Q$1288=0,Q$1289=0),"--",IF(AND(Q$1288&gt;0,Q$1289=0),IF('Female Data'!Q309&gt;Q$1288,'Female Data'!$X309,0),IF(AND(Q$1288=0,Q$1289&gt;0),IF('Female Data'!Q309&lt;Q$1289,'Female Data'!$X309,0),IF(AND('Female Data'!Q309&gt;Q$1288,'Female Data'!Q309&lt;Q$1289),'Female Data'!$X309,0))))</f>
        <v>--</v>
      </c>
      <c r="R309" t="str">
        <f>IF(AND(R$1288=0,R$1289=0),"--",IF(AND(R$1288&gt;0,R$1289=0),IF('Female Data'!R309&gt;R$1288,'Female Data'!$X309,0),IF(AND(R$1288=0,R$1289&gt;0),IF('Female Data'!R309&lt;R$1289,'Female Data'!$X309,0),IF(AND('Female Data'!R309&gt;R$1288,'Female Data'!R309&lt;R$1289),'Female Data'!$X309,0))))</f>
        <v>--</v>
      </c>
      <c r="S309" t="str">
        <f>IF(AND(S$1288=0,S$1289=0),"--",IF(AND(S$1288&gt;0,S$1289=0),IF('Female Data'!S309&gt;S$1288,'Female Data'!$X309,0),IF(AND(S$1288=0,S$1289&gt;0),IF('Female Data'!S309&lt;S$1289,'Female Data'!$X309,0),IF(AND('Female Data'!S309&gt;S$1288,'Female Data'!S309&lt;S$1289),'Female Data'!$X309,0))))</f>
        <v>--</v>
      </c>
      <c r="T309" t="str">
        <f>IF(AND(T$1288=0,T$1289=0),"--",IF(AND(T$1288&gt;0,T$1289=0),IF('Female Data'!T309&gt;T$1288,'Female Data'!$X309,0),IF(AND(T$1288=0,T$1289&gt;0),IF('Female Data'!T309&lt;T$1289,'Female Data'!$X309,0),IF(AND('Female Data'!T309&gt;T$1288,'Female Data'!T309&lt;T$1289),'Female Data'!$X309,0))))</f>
        <v>--</v>
      </c>
      <c r="U309" t="str">
        <f>IF(AND(U$1288=0,U$1289=0),"--",IF(AND(U$1288&gt;0,U$1289=0),IF('Female Data'!U309&gt;U$1288,'Female Data'!$X309,0),IF(AND(U$1288=0,U$1289&gt;0),IF('Female Data'!U309&lt;U$1289,'Female Data'!$X309,0),IF(AND('Female Data'!U309&gt;U$1288,'Female Data'!U309&lt;U$1289),'Female Data'!$X309,0))))</f>
        <v>--</v>
      </c>
      <c r="V309" t="str">
        <f>IF(AND(V$1288=0,V$1289=0),"--",IF(AND(V$1288&gt;0,V$1289=0),IF('Female Data'!V309&gt;V$1288,'Female Data'!$X309,0),IF(AND(V$1288=0,V$1289&gt;0),IF('Female Data'!V309&lt;V$1289,'Female Data'!$X309,0),IF(AND('Female Data'!V309&gt;V$1288,'Female Data'!V309&lt;V$1289),'Female Data'!$X309,0))))</f>
        <v>--</v>
      </c>
      <c r="W309" t="str">
        <f>IF(AND(W$1288=0,W$1289=0),"--",IF(AND(W$1288&gt;0,W$1289=0),IF('Female Data'!W309&gt;W$1288,'Female Data'!$X309,0),IF(AND(W$1288=0,W$1289&gt;0),IF('Female Data'!W309&lt;W$1289,'Female Data'!$X309,0),IF(AND('Female Data'!W309&gt;W$1288,'Female Data'!W309&lt;W$1289),'Female Data'!$X309,0))))</f>
        <v>--</v>
      </c>
      <c r="Y309">
        <f t="shared" si="8"/>
        <v>0</v>
      </c>
      <c r="Z309">
        <f>Y309*'Female Data'!X309</f>
        <v>0</v>
      </c>
      <c r="AA309">
        <f t="shared" si="9"/>
        <v>1</v>
      </c>
      <c r="AB309">
        <f>AA309*'Female Data'!X309</f>
        <v>2158</v>
      </c>
    </row>
    <row r="310" spans="1:28">
      <c r="A310">
        <f>'Female Data'!A310</f>
        <v>309</v>
      </c>
      <c r="B310" t="str">
        <f>'Female Data'!B310</f>
        <v>F</v>
      </c>
      <c r="C310" t="str">
        <f>IF(AND(C$1288=0,C$1289=0),"--",IF(AND(C$1288&gt;0,C$1289=0),IF('Female Data'!C310&gt;C$1288,'Female Data'!$X310,0),IF(AND(C$1288=0,C$1289&gt;0),IF('Female Data'!C310&lt;C$1289,'Female Data'!$X310,0),IF(AND('Female Data'!C310&gt;C$1288,'Female Data'!C310&lt;C$1289),'Female Data'!$X310,0))))</f>
        <v>--</v>
      </c>
      <c r="D310" t="str">
        <f>IF(AND(D$1288=0,D$1289=0),"--",IF(AND(D$1288&gt;0,D$1289=0),IF('Female Data'!D310&gt;D$1288,'Female Data'!$X310,0),IF(AND(D$1288=0,D$1289&gt;0),IF('Female Data'!D310&lt;D$1289,'Female Data'!$X310,0),IF(AND('Female Data'!D310&gt;D$1288,'Female Data'!D310&lt;D$1289),'Female Data'!$X310,0))))</f>
        <v>--</v>
      </c>
      <c r="E310" t="str">
        <f>IF(AND(E$1288=0,E$1289=0),"--",IF(AND(E$1288&gt;0,E$1289=0),IF('Female Data'!E310&gt;E$1288,'Female Data'!$X310,0),IF(AND(E$1288=0,E$1289&gt;0),IF('Female Data'!E310&lt;E$1289,'Female Data'!$X310,0),IF(AND('Female Data'!E310&gt;E$1288,'Female Data'!E310&lt;E$1289),'Female Data'!$X310,0))))</f>
        <v>--</v>
      </c>
      <c r="F310" t="str">
        <f>IF(AND(F$1288=0,F$1289=0),"--",IF(AND(F$1288&gt;0,F$1289=0),IF('Female Data'!F310&gt;F$1288,'Female Data'!$X310,0),IF(AND(F$1288=0,F$1289&gt;0),IF('Female Data'!F310&lt;F$1289,'Female Data'!$X310,0),IF(AND('Female Data'!F310&gt;F$1288,'Female Data'!F310&lt;F$1289),'Female Data'!$X310,0))))</f>
        <v>--</v>
      </c>
      <c r="G310" t="str">
        <f>IF(AND(G$1288=0,G$1289=0),"--",IF(AND(G$1288&gt;0,G$1289=0),IF('Female Data'!G310&gt;G$1288,'Female Data'!$X310,0),IF(AND(G$1288=0,G$1289&gt;0),IF('Female Data'!G310&lt;G$1289,'Female Data'!$X310,0),IF(AND('Female Data'!G310&gt;G$1288,'Female Data'!G310&lt;G$1289),'Female Data'!$X310,0))))</f>
        <v>--</v>
      </c>
      <c r="H310" t="str">
        <f>IF(AND(H$1288=0,H$1289=0),"--",IF(AND(H$1288&gt;0,H$1289=0),IF('Female Data'!H310&gt;H$1288,'Female Data'!$X310,0),IF(AND(H$1288=0,H$1289&gt;0),IF('Female Data'!H310&lt;H$1289,'Female Data'!$X310,0),IF(AND('Female Data'!H310&gt;H$1288,'Female Data'!H310&lt;H$1289),'Female Data'!$X310,0))))</f>
        <v>--</v>
      </c>
      <c r="I310" t="str">
        <f>IF(AND(I$1288=0,I$1289=0),"--",IF(AND(I$1288&gt;0,I$1289=0),IF('Female Data'!I310&gt;I$1288,'Female Data'!$X310,0),IF(AND(I$1288=0,I$1289&gt;0),IF('Female Data'!I310&lt;I$1289,'Female Data'!$X310,0),IF(AND('Female Data'!I310&gt;I$1288,'Female Data'!I310&lt;I$1289),'Female Data'!$X310,0))))</f>
        <v>--</v>
      </c>
      <c r="J310" t="str">
        <f>IF(AND(J$1288=0,J$1289=0),"--",IF(AND(J$1288&gt;0,J$1289=0),IF('Female Data'!J310&gt;J$1288,'Female Data'!$X310,0),IF(AND(J$1288=0,J$1289&gt;0),IF('Female Data'!J310&lt;J$1289,'Female Data'!$X310,0),IF(AND('Female Data'!J310&gt;J$1288,'Female Data'!J310&lt;J$1289),'Female Data'!$X310,0))))</f>
        <v>--</v>
      </c>
      <c r="K310" t="str">
        <f>IF(AND(K$1288=0,K$1289=0),"--",IF(AND(K$1288&gt;0,K$1289=0),IF('Female Data'!K310&gt;K$1288,'Female Data'!$X310,0),IF(AND(K$1288=0,K$1289&gt;0),IF('Female Data'!K310&lt;K$1289,'Female Data'!$X310,0),IF(AND('Female Data'!K310&gt;K$1288,'Female Data'!K310&lt;K$1289),'Female Data'!$X310,0))))</f>
        <v>--</v>
      </c>
      <c r="L310" t="str">
        <f>IF(AND(L$1288=0,L$1289=0),"--",IF(AND(L$1288&gt;0,L$1289=0),IF('Female Data'!L310&gt;L$1288,'Female Data'!$X310,0),IF(AND(L$1288=0,L$1289&gt;0),IF('Female Data'!L310&lt;L$1289,'Female Data'!$X310,0),IF(AND('Female Data'!L310&gt;L$1288,'Female Data'!L310&lt;L$1289),'Female Data'!$X310,0))))</f>
        <v>--</v>
      </c>
      <c r="M310" t="str">
        <f>IF(AND(M$1288=0,M$1289=0),"--",IF(AND(M$1288&gt;0,M$1289=0),IF('Female Data'!M310&gt;M$1288,'Female Data'!$X310,0),IF(AND(M$1288=0,M$1289&gt;0),IF('Female Data'!M310&lt;M$1289,'Female Data'!$X310,0),IF(AND('Female Data'!M310&gt;M$1288,'Female Data'!M310&lt;M$1289),'Female Data'!$X310,0))))</f>
        <v>--</v>
      </c>
      <c r="N310" t="str">
        <f>IF(AND(N$1288=0,N$1289=0),"--",IF(AND(N$1288&gt;0,N$1289=0),IF('Female Data'!N310&gt;N$1288,'Female Data'!$X310,0),IF(AND(N$1288=0,N$1289&gt;0),IF('Female Data'!N310&lt;N$1289,'Female Data'!$X310,0),IF(AND('Female Data'!N310&gt;N$1288,'Female Data'!N310&lt;N$1289),'Female Data'!$X310,0))))</f>
        <v>--</v>
      </c>
      <c r="O310" t="str">
        <f>IF(AND(O$1288=0,O$1289=0),"--",IF(AND(O$1288&gt;0,O$1289=0),IF('Female Data'!O310&gt;O$1288,'Female Data'!$X310,0),IF(AND(O$1288=0,O$1289&gt;0),IF('Female Data'!O310&lt;O$1289,'Female Data'!$X310,0),IF(AND('Female Data'!O310&gt;O$1288,'Female Data'!O310&lt;O$1289),'Female Data'!$X310,0))))</f>
        <v>--</v>
      </c>
      <c r="P310" t="str">
        <f>IF(AND(P$1288=0,P$1289=0),"--",IF(AND(P$1288&gt;0,P$1289=0),IF('Female Data'!P310&gt;P$1288,'Female Data'!$X310,0),IF(AND(P$1288=0,P$1289&gt;0),IF('Female Data'!P310&lt;P$1289,'Female Data'!$X310,0),IF(AND('Female Data'!P310&gt;P$1288,'Female Data'!P310&lt;P$1289),'Female Data'!$X310,0))))</f>
        <v>--</v>
      </c>
      <c r="Q310" t="str">
        <f>IF(AND(Q$1288=0,Q$1289=0),"--",IF(AND(Q$1288&gt;0,Q$1289=0),IF('Female Data'!Q310&gt;Q$1288,'Female Data'!$X310,0),IF(AND(Q$1288=0,Q$1289&gt;0),IF('Female Data'!Q310&lt;Q$1289,'Female Data'!$X310,0),IF(AND('Female Data'!Q310&gt;Q$1288,'Female Data'!Q310&lt;Q$1289),'Female Data'!$X310,0))))</f>
        <v>--</v>
      </c>
      <c r="R310" t="str">
        <f>IF(AND(R$1288=0,R$1289=0),"--",IF(AND(R$1288&gt;0,R$1289=0),IF('Female Data'!R310&gt;R$1288,'Female Data'!$X310,0),IF(AND(R$1288=0,R$1289&gt;0),IF('Female Data'!R310&lt;R$1289,'Female Data'!$X310,0),IF(AND('Female Data'!R310&gt;R$1288,'Female Data'!R310&lt;R$1289),'Female Data'!$X310,0))))</f>
        <v>--</v>
      </c>
      <c r="S310" t="str">
        <f>IF(AND(S$1288=0,S$1289=0),"--",IF(AND(S$1288&gt;0,S$1289=0),IF('Female Data'!S310&gt;S$1288,'Female Data'!$X310,0),IF(AND(S$1288=0,S$1289&gt;0),IF('Female Data'!S310&lt;S$1289,'Female Data'!$X310,0),IF(AND('Female Data'!S310&gt;S$1288,'Female Data'!S310&lt;S$1289),'Female Data'!$X310,0))))</f>
        <v>--</v>
      </c>
      <c r="T310" t="str">
        <f>IF(AND(T$1288=0,T$1289=0),"--",IF(AND(T$1288&gt;0,T$1289=0),IF('Female Data'!T310&gt;T$1288,'Female Data'!$X310,0),IF(AND(T$1288=0,T$1289&gt;0),IF('Female Data'!T310&lt;T$1289,'Female Data'!$X310,0),IF(AND('Female Data'!T310&gt;T$1288,'Female Data'!T310&lt;T$1289),'Female Data'!$X310,0))))</f>
        <v>--</v>
      </c>
      <c r="U310" t="str">
        <f>IF(AND(U$1288=0,U$1289=0),"--",IF(AND(U$1288&gt;0,U$1289=0),IF('Female Data'!U310&gt;U$1288,'Female Data'!$X310,0),IF(AND(U$1288=0,U$1289&gt;0),IF('Female Data'!U310&lt;U$1289,'Female Data'!$X310,0),IF(AND('Female Data'!U310&gt;U$1288,'Female Data'!U310&lt;U$1289),'Female Data'!$X310,0))))</f>
        <v>--</v>
      </c>
      <c r="V310" t="str">
        <f>IF(AND(V$1288=0,V$1289=0),"--",IF(AND(V$1288&gt;0,V$1289=0),IF('Female Data'!V310&gt;V$1288,'Female Data'!$X310,0),IF(AND(V$1288=0,V$1289&gt;0),IF('Female Data'!V310&lt;V$1289,'Female Data'!$X310,0),IF(AND('Female Data'!V310&gt;V$1288,'Female Data'!V310&lt;V$1289),'Female Data'!$X310,0))))</f>
        <v>--</v>
      </c>
      <c r="W310" t="str">
        <f>IF(AND(W$1288=0,W$1289=0),"--",IF(AND(W$1288&gt;0,W$1289=0),IF('Female Data'!W310&gt;W$1288,'Female Data'!$X310,0),IF(AND(W$1288=0,W$1289&gt;0),IF('Female Data'!W310&lt;W$1289,'Female Data'!$X310,0),IF(AND('Female Data'!W310&gt;W$1288,'Female Data'!W310&lt;W$1289),'Female Data'!$X310,0))))</f>
        <v>--</v>
      </c>
      <c r="Y310">
        <f t="shared" si="8"/>
        <v>0</v>
      </c>
      <c r="Z310">
        <f>Y310*'Female Data'!X310</f>
        <v>0</v>
      </c>
      <c r="AA310">
        <f t="shared" si="9"/>
        <v>1</v>
      </c>
      <c r="AB310">
        <f>AA310*'Female Data'!X310</f>
        <v>40575</v>
      </c>
    </row>
    <row r="311" spans="1:28">
      <c r="A311">
        <f>'Female Data'!A311</f>
        <v>310</v>
      </c>
      <c r="B311" t="str">
        <f>'Female Data'!B311</f>
        <v>F</v>
      </c>
      <c r="C311" t="str">
        <f>IF(AND(C$1288=0,C$1289=0),"--",IF(AND(C$1288&gt;0,C$1289=0),IF('Female Data'!C311&gt;C$1288,'Female Data'!$X311,0),IF(AND(C$1288=0,C$1289&gt;0),IF('Female Data'!C311&lt;C$1289,'Female Data'!$X311,0),IF(AND('Female Data'!C311&gt;C$1288,'Female Data'!C311&lt;C$1289),'Female Data'!$X311,0))))</f>
        <v>--</v>
      </c>
      <c r="D311" t="str">
        <f>IF(AND(D$1288=0,D$1289=0),"--",IF(AND(D$1288&gt;0,D$1289=0),IF('Female Data'!D311&gt;D$1288,'Female Data'!$X311,0),IF(AND(D$1288=0,D$1289&gt;0),IF('Female Data'!D311&lt;D$1289,'Female Data'!$X311,0),IF(AND('Female Data'!D311&gt;D$1288,'Female Data'!D311&lt;D$1289),'Female Data'!$X311,0))))</f>
        <v>--</v>
      </c>
      <c r="E311" t="str">
        <f>IF(AND(E$1288=0,E$1289=0),"--",IF(AND(E$1288&gt;0,E$1289=0),IF('Female Data'!E311&gt;E$1288,'Female Data'!$X311,0),IF(AND(E$1288=0,E$1289&gt;0),IF('Female Data'!E311&lt;E$1289,'Female Data'!$X311,0),IF(AND('Female Data'!E311&gt;E$1288,'Female Data'!E311&lt;E$1289),'Female Data'!$X311,0))))</f>
        <v>--</v>
      </c>
      <c r="F311" t="str">
        <f>IF(AND(F$1288=0,F$1289=0),"--",IF(AND(F$1288&gt;0,F$1289=0),IF('Female Data'!F311&gt;F$1288,'Female Data'!$X311,0),IF(AND(F$1288=0,F$1289&gt;0),IF('Female Data'!F311&lt;F$1289,'Female Data'!$X311,0),IF(AND('Female Data'!F311&gt;F$1288,'Female Data'!F311&lt;F$1289),'Female Data'!$X311,0))))</f>
        <v>--</v>
      </c>
      <c r="G311" t="str">
        <f>IF(AND(G$1288=0,G$1289=0),"--",IF(AND(G$1288&gt;0,G$1289=0),IF('Female Data'!G311&gt;G$1288,'Female Data'!$X311,0),IF(AND(G$1288=0,G$1289&gt;0),IF('Female Data'!G311&lt;G$1289,'Female Data'!$X311,0),IF(AND('Female Data'!G311&gt;G$1288,'Female Data'!G311&lt;G$1289),'Female Data'!$X311,0))))</f>
        <v>--</v>
      </c>
      <c r="H311" t="str">
        <f>IF(AND(H$1288=0,H$1289=0),"--",IF(AND(H$1288&gt;0,H$1289=0),IF('Female Data'!H311&gt;H$1288,'Female Data'!$X311,0),IF(AND(H$1288=0,H$1289&gt;0),IF('Female Data'!H311&lt;H$1289,'Female Data'!$X311,0),IF(AND('Female Data'!H311&gt;H$1288,'Female Data'!H311&lt;H$1289),'Female Data'!$X311,0))))</f>
        <v>--</v>
      </c>
      <c r="I311" t="str">
        <f>IF(AND(I$1288=0,I$1289=0),"--",IF(AND(I$1288&gt;0,I$1289=0),IF('Female Data'!I311&gt;I$1288,'Female Data'!$X311,0),IF(AND(I$1288=0,I$1289&gt;0),IF('Female Data'!I311&lt;I$1289,'Female Data'!$X311,0),IF(AND('Female Data'!I311&gt;I$1288,'Female Data'!I311&lt;I$1289),'Female Data'!$X311,0))))</f>
        <v>--</v>
      </c>
      <c r="J311" t="str">
        <f>IF(AND(J$1288=0,J$1289=0),"--",IF(AND(J$1288&gt;0,J$1289=0),IF('Female Data'!J311&gt;J$1288,'Female Data'!$X311,0),IF(AND(J$1288=0,J$1289&gt;0),IF('Female Data'!J311&lt;J$1289,'Female Data'!$X311,0),IF(AND('Female Data'!J311&gt;J$1288,'Female Data'!J311&lt;J$1289),'Female Data'!$X311,0))))</f>
        <v>--</v>
      </c>
      <c r="K311" t="str">
        <f>IF(AND(K$1288=0,K$1289=0),"--",IF(AND(K$1288&gt;0,K$1289=0),IF('Female Data'!K311&gt;K$1288,'Female Data'!$X311,0),IF(AND(K$1288=0,K$1289&gt;0),IF('Female Data'!K311&lt;K$1289,'Female Data'!$X311,0),IF(AND('Female Data'!K311&gt;K$1288,'Female Data'!K311&lt;K$1289),'Female Data'!$X311,0))))</f>
        <v>--</v>
      </c>
      <c r="L311" t="str">
        <f>IF(AND(L$1288=0,L$1289=0),"--",IF(AND(L$1288&gt;0,L$1289=0),IF('Female Data'!L311&gt;L$1288,'Female Data'!$X311,0),IF(AND(L$1288=0,L$1289&gt;0),IF('Female Data'!L311&lt;L$1289,'Female Data'!$X311,0),IF(AND('Female Data'!L311&gt;L$1288,'Female Data'!L311&lt;L$1289),'Female Data'!$X311,0))))</f>
        <v>--</v>
      </c>
      <c r="M311" t="str">
        <f>IF(AND(M$1288=0,M$1289=0),"--",IF(AND(M$1288&gt;0,M$1289=0),IF('Female Data'!M311&gt;M$1288,'Female Data'!$X311,0),IF(AND(M$1288=0,M$1289&gt;0),IF('Female Data'!M311&lt;M$1289,'Female Data'!$X311,0),IF(AND('Female Data'!M311&gt;M$1288,'Female Data'!M311&lt;M$1289),'Female Data'!$X311,0))))</f>
        <v>--</v>
      </c>
      <c r="N311" t="str">
        <f>IF(AND(N$1288=0,N$1289=0),"--",IF(AND(N$1288&gt;0,N$1289=0),IF('Female Data'!N311&gt;N$1288,'Female Data'!$X311,0),IF(AND(N$1288=0,N$1289&gt;0),IF('Female Data'!N311&lt;N$1289,'Female Data'!$X311,0),IF(AND('Female Data'!N311&gt;N$1288,'Female Data'!N311&lt;N$1289),'Female Data'!$X311,0))))</f>
        <v>--</v>
      </c>
      <c r="O311" t="str">
        <f>IF(AND(O$1288=0,O$1289=0),"--",IF(AND(O$1288&gt;0,O$1289=0),IF('Female Data'!O311&gt;O$1288,'Female Data'!$X311,0),IF(AND(O$1288=0,O$1289&gt;0),IF('Female Data'!O311&lt;O$1289,'Female Data'!$X311,0),IF(AND('Female Data'!O311&gt;O$1288,'Female Data'!O311&lt;O$1289),'Female Data'!$X311,0))))</f>
        <v>--</v>
      </c>
      <c r="P311" t="str">
        <f>IF(AND(P$1288=0,P$1289=0),"--",IF(AND(P$1288&gt;0,P$1289=0),IF('Female Data'!P311&gt;P$1288,'Female Data'!$X311,0),IF(AND(P$1288=0,P$1289&gt;0),IF('Female Data'!P311&lt;P$1289,'Female Data'!$X311,0),IF(AND('Female Data'!P311&gt;P$1288,'Female Data'!P311&lt;P$1289),'Female Data'!$X311,0))))</f>
        <v>--</v>
      </c>
      <c r="Q311" t="str">
        <f>IF(AND(Q$1288=0,Q$1289=0),"--",IF(AND(Q$1288&gt;0,Q$1289=0),IF('Female Data'!Q311&gt;Q$1288,'Female Data'!$X311,0),IF(AND(Q$1288=0,Q$1289&gt;0),IF('Female Data'!Q311&lt;Q$1289,'Female Data'!$X311,0),IF(AND('Female Data'!Q311&gt;Q$1288,'Female Data'!Q311&lt;Q$1289),'Female Data'!$X311,0))))</f>
        <v>--</v>
      </c>
      <c r="R311" t="str">
        <f>IF(AND(R$1288=0,R$1289=0),"--",IF(AND(R$1288&gt;0,R$1289=0),IF('Female Data'!R311&gt;R$1288,'Female Data'!$X311,0),IF(AND(R$1288=0,R$1289&gt;0),IF('Female Data'!R311&lt;R$1289,'Female Data'!$X311,0),IF(AND('Female Data'!R311&gt;R$1288,'Female Data'!R311&lt;R$1289),'Female Data'!$X311,0))))</f>
        <v>--</v>
      </c>
      <c r="S311" t="str">
        <f>IF(AND(S$1288=0,S$1289=0),"--",IF(AND(S$1288&gt;0,S$1289=0),IF('Female Data'!S311&gt;S$1288,'Female Data'!$X311,0),IF(AND(S$1288=0,S$1289&gt;0),IF('Female Data'!S311&lt;S$1289,'Female Data'!$X311,0),IF(AND('Female Data'!S311&gt;S$1288,'Female Data'!S311&lt;S$1289),'Female Data'!$X311,0))))</f>
        <v>--</v>
      </c>
      <c r="T311" t="str">
        <f>IF(AND(T$1288=0,T$1289=0),"--",IF(AND(T$1288&gt;0,T$1289=0),IF('Female Data'!T311&gt;T$1288,'Female Data'!$X311,0),IF(AND(T$1288=0,T$1289&gt;0),IF('Female Data'!T311&lt;T$1289,'Female Data'!$X311,0),IF(AND('Female Data'!T311&gt;T$1288,'Female Data'!T311&lt;T$1289),'Female Data'!$X311,0))))</f>
        <v>--</v>
      </c>
      <c r="U311" t="str">
        <f>IF(AND(U$1288=0,U$1289=0),"--",IF(AND(U$1288&gt;0,U$1289=0),IF('Female Data'!U311&gt;U$1288,'Female Data'!$X311,0),IF(AND(U$1288=0,U$1289&gt;0),IF('Female Data'!U311&lt;U$1289,'Female Data'!$X311,0),IF(AND('Female Data'!U311&gt;U$1288,'Female Data'!U311&lt;U$1289),'Female Data'!$X311,0))))</f>
        <v>--</v>
      </c>
      <c r="V311" t="str">
        <f>IF(AND(V$1288=0,V$1289=0),"--",IF(AND(V$1288&gt;0,V$1289=0),IF('Female Data'!V311&gt;V$1288,'Female Data'!$X311,0),IF(AND(V$1288=0,V$1289&gt;0),IF('Female Data'!V311&lt;V$1289,'Female Data'!$X311,0),IF(AND('Female Data'!V311&gt;V$1288,'Female Data'!V311&lt;V$1289),'Female Data'!$X311,0))))</f>
        <v>--</v>
      </c>
      <c r="W311" t="str">
        <f>IF(AND(W$1288=0,W$1289=0),"--",IF(AND(W$1288&gt;0,W$1289=0),IF('Female Data'!W311&gt;W$1288,'Female Data'!$X311,0),IF(AND(W$1288=0,W$1289&gt;0),IF('Female Data'!W311&lt;W$1289,'Female Data'!$X311,0),IF(AND('Female Data'!W311&gt;W$1288,'Female Data'!W311&lt;W$1289),'Female Data'!$X311,0))))</f>
        <v>--</v>
      </c>
      <c r="Y311">
        <f t="shared" si="8"/>
        <v>0</v>
      </c>
      <c r="Z311">
        <f>Y311*'Female Data'!X311</f>
        <v>0</v>
      </c>
      <c r="AA311">
        <f t="shared" si="9"/>
        <v>1</v>
      </c>
      <c r="AB311">
        <f>AA311*'Female Data'!X311</f>
        <v>6223</v>
      </c>
    </row>
    <row r="312" spans="1:28">
      <c r="A312">
        <f>'Female Data'!A312</f>
        <v>311</v>
      </c>
      <c r="B312" t="str">
        <f>'Female Data'!B312</f>
        <v>F</v>
      </c>
      <c r="C312" t="str">
        <f>IF(AND(C$1288=0,C$1289=0),"--",IF(AND(C$1288&gt;0,C$1289=0),IF('Female Data'!C312&gt;C$1288,'Female Data'!$X312,0),IF(AND(C$1288=0,C$1289&gt;0),IF('Female Data'!C312&lt;C$1289,'Female Data'!$X312,0),IF(AND('Female Data'!C312&gt;C$1288,'Female Data'!C312&lt;C$1289),'Female Data'!$X312,0))))</f>
        <v>--</v>
      </c>
      <c r="D312" t="str">
        <f>IF(AND(D$1288=0,D$1289=0),"--",IF(AND(D$1288&gt;0,D$1289=0),IF('Female Data'!D312&gt;D$1288,'Female Data'!$X312,0),IF(AND(D$1288=0,D$1289&gt;0),IF('Female Data'!D312&lt;D$1289,'Female Data'!$X312,0),IF(AND('Female Data'!D312&gt;D$1288,'Female Data'!D312&lt;D$1289),'Female Data'!$X312,0))))</f>
        <v>--</v>
      </c>
      <c r="E312" t="str">
        <f>IF(AND(E$1288=0,E$1289=0),"--",IF(AND(E$1288&gt;0,E$1289=0),IF('Female Data'!E312&gt;E$1288,'Female Data'!$X312,0),IF(AND(E$1288=0,E$1289&gt;0),IF('Female Data'!E312&lt;E$1289,'Female Data'!$X312,0),IF(AND('Female Data'!E312&gt;E$1288,'Female Data'!E312&lt;E$1289),'Female Data'!$X312,0))))</f>
        <v>--</v>
      </c>
      <c r="F312" t="str">
        <f>IF(AND(F$1288=0,F$1289=0),"--",IF(AND(F$1288&gt;0,F$1289=0),IF('Female Data'!F312&gt;F$1288,'Female Data'!$X312,0),IF(AND(F$1288=0,F$1289&gt;0),IF('Female Data'!F312&lt;F$1289,'Female Data'!$X312,0),IF(AND('Female Data'!F312&gt;F$1288,'Female Data'!F312&lt;F$1289),'Female Data'!$X312,0))))</f>
        <v>--</v>
      </c>
      <c r="G312" t="str">
        <f>IF(AND(G$1288=0,G$1289=0),"--",IF(AND(G$1288&gt;0,G$1289=0),IF('Female Data'!G312&gt;G$1288,'Female Data'!$X312,0),IF(AND(G$1288=0,G$1289&gt;0),IF('Female Data'!G312&lt;G$1289,'Female Data'!$X312,0),IF(AND('Female Data'!G312&gt;G$1288,'Female Data'!G312&lt;G$1289),'Female Data'!$X312,0))))</f>
        <v>--</v>
      </c>
      <c r="H312" t="str">
        <f>IF(AND(H$1288=0,H$1289=0),"--",IF(AND(H$1288&gt;0,H$1289=0),IF('Female Data'!H312&gt;H$1288,'Female Data'!$X312,0),IF(AND(H$1288=0,H$1289&gt;0),IF('Female Data'!H312&lt;H$1289,'Female Data'!$X312,0),IF(AND('Female Data'!H312&gt;H$1288,'Female Data'!H312&lt;H$1289),'Female Data'!$X312,0))))</f>
        <v>--</v>
      </c>
      <c r="I312" t="str">
        <f>IF(AND(I$1288=0,I$1289=0),"--",IF(AND(I$1288&gt;0,I$1289=0),IF('Female Data'!I312&gt;I$1288,'Female Data'!$X312,0),IF(AND(I$1288=0,I$1289&gt;0),IF('Female Data'!I312&lt;I$1289,'Female Data'!$X312,0),IF(AND('Female Data'!I312&gt;I$1288,'Female Data'!I312&lt;I$1289),'Female Data'!$X312,0))))</f>
        <v>--</v>
      </c>
      <c r="J312" t="str">
        <f>IF(AND(J$1288=0,J$1289=0),"--",IF(AND(J$1288&gt;0,J$1289=0),IF('Female Data'!J312&gt;J$1288,'Female Data'!$X312,0),IF(AND(J$1288=0,J$1289&gt;0),IF('Female Data'!J312&lt;J$1289,'Female Data'!$X312,0),IF(AND('Female Data'!J312&gt;J$1288,'Female Data'!J312&lt;J$1289),'Female Data'!$X312,0))))</f>
        <v>--</v>
      </c>
      <c r="K312" t="str">
        <f>IF(AND(K$1288=0,K$1289=0),"--",IF(AND(K$1288&gt;0,K$1289=0),IF('Female Data'!K312&gt;K$1288,'Female Data'!$X312,0),IF(AND(K$1288=0,K$1289&gt;0),IF('Female Data'!K312&lt;K$1289,'Female Data'!$X312,0),IF(AND('Female Data'!K312&gt;K$1288,'Female Data'!K312&lt;K$1289),'Female Data'!$X312,0))))</f>
        <v>--</v>
      </c>
      <c r="L312" t="str">
        <f>IF(AND(L$1288=0,L$1289=0),"--",IF(AND(L$1288&gt;0,L$1289=0),IF('Female Data'!L312&gt;L$1288,'Female Data'!$X312,0),IF(AND(L$1288=0,L$1289&gt;0),IF('Female Data'!L312&lt;L$1289,'Female Data'!$X312,0),IF(AND('Female Data'!L312&gt;L$1288,'Female Data'!L312&lt;L$1289),'Female Data'!$X312,0))))</f>
        <v>--</v>
      </c>
      <c r="M312" t="str">
        <f>IF(AND(M$1288=0,M$1289=0),"--",IF(AND(M$1288&gt;0,M$1289=0),IF('Female Data'!M312&gt;M$1288,'Female Data'!$X312,0),IF(AND(M$1288=0,M$1289&gt;0),IF('Female Data'!M312&lt;M$1289,'Female Data'!$X312,0),IF(AND('Female Data'!M312&gt;M$1288,'Female Data'!M312&lt;M$1289),'Female Data'!$X312,0))))</f>
        <v>--</v>
      </c>
      <c r="N312" t="str">
        <f>IF(AND(N$1288=0,N$1289=0),"--",IF(AND(N$1288&gt;0,N$1289=0),IF('Female Data'!N312&gt;N$1288,'Female Data'!$X312,0),IF(AND(N$1288=0,N$1289&gt;0),IF('Female Data'!N312&lt;N$1289,'Female Data'!$X312,0),IF(AND('Female Data'!N312&gt;N$1288,'Female Data'!N312&lt;N$1289),'Female Data'!$X312,0))))</f>
        <v>--</v>
      </c>
      <c r="O312" t="str">
        <f>IF(AND(O$1288=0,O$1289=0),"--",IF(AND(O$1288&gt;0,O$1289=0),IF('Female Data'!O312&gt;O$1288,'Female Data'!$X312,0),IF(AND(O$1288=0,O$1289&gt;0),IF('Female Data'!O312&lt;O$1289,'Female Data'!$X312,0),IF(AND('Female Data'!O312&gt;O$1288,'Female Data'!O312&lt;O$1289),'Female Data'!$X312,0))))</f>
        <v>--</v>
      </c>
      <c r="P312" t="str">
        <f>IF(AND(P$1288=0,P$1289=0),"--",IF(AND(P$1288&gt;0,P$1289=0),IF('Female Data'!P312&gt;P$1288,'Female Data'!$X312,0),IF(AND(P$1288=0,P$1289&gt;0),IF('Female Data'!P312&lt;P$1289,'Female Data'!$X312,0),IF(AND('Female Data'!P312&gt;P$1288,'Female Data'!P312&lt;P$1289),'Female Data'!$X312,0))))</f>
        <v>--</v>
      </c>
      <c r="Q312" t="str">
        <f>IF(AND(Q$1288=0,Q$1289=0),"--",IF(AND(Q$1288&gt;0,Q$1289=0),IF('Female Data'!Q312&gt;Q$1288,'Female Data'!$X312,0),IF(AND(Q$1288=0,Q$1289&gt;0),IF('Female Data'!Q312&lt;Q$1289,'Female Data'!$X312,0),IF(AND('Female Data'!Q312&gt;Q$1288,'Female Data'!Q312&lt;Q$1289),'Female Data'!$X312,0))))</f>
        <v>--</v>
      </c>
      <c r="R312" t="str">
        <f>IF(AND(R$1288=0,R$1289=0),"--",IF(AND(R$1288&gt;0,R$1289=0),IF('Female Data'!R312&gt;R$1288,'Female Data'!$X312,0),IF(AND(R$1288=0,R$1289&gt;0),IF('Female Data'!R312&lt;R$1289,'Female Data'!$X312,0),IF(AND('Female Data'!R312&gt;R$1288,'Female Data'!R312&lt;R$1289),'Female Data'!$X312,0))))</f>
        <v>--</v>
      </c>
      <c r="S312" t="str">
        <f>IF(AND(S$1288=0,S$1289=0),"--",IF(AND(S$1288&gt;0,S$1289=0),IF('Female Data'!S312&gt;S$1288,'Female Data'!$X312,0),IF(AND(S$1288=0,S$1289&gt;0),IF('Female Data'!S312&lt;S$1289,'Female Data'!$X312,0),IF(AND('Female Data'!S312&gt;S$1288,'Female Data'!S312&lt;S$1289),'Female Data'!$X312,0))))</f>
        <v>--</v>
      </c>
      <c r="T312" t="str">
        <f>IF(AND(T$1288=0,T$1289=0),"--",IF(AND(T$1288&gt;0,T$1289=0),IF('Female Data'!T312&gt;T$1288,'Female Data'!$X312,0),IF(AND(T$1288=0,T$1289&gt;0),IF('Female Data'!T312&lt;T$1289,'Female Data'!$X312,0),IF(AND('Female Data'!T312&gt;T$1288,'Female Data'!T312&lt;T$1289),'Female Data'!$X312,0))))</f>
        <v>--</v>
      </c>
      <c r="U312" t="str">
        <f>IF(AND(U$1288=0,U$1289=0),"--",IF(AND(U$1288&gt;0,U$1289=0),IF('Female Data'!U312&gt;U$1288,'Female Data'!$X312,0),IF(AND(U$1288=0,U$1289&gt;0),IF('Female Data'!U312&lt;U$1289,'Female Data'!$X312,0),IF(AND('Female Data'!U312&gt;U$1288,'Female Data'!U312&lt;U$1289),'Female Data'!$X312,0))))</f>
        <v>--</v>
      </c>
      <c r="V312" t="str">
        <f>IF(AND(V$1288=0,V$1289=0),"--",IF(AND(V$1288&gt;0,V$1289=0),IF('Female Data'!V312&gt;V$1288,'Female Data'!$X312,0),IF(AND(V$1288=0,V$1289&gt;0),IF('Female Data'!V312&lt;V$1289,'Female Data'!$X312,0),IF(AND('Female Data'!V312&gt;V$1288,'Female Data'!V312&lt;V$1289),'Female Data'!$X312,0))))</f>
        <v>--</v>
      </c>
      <c r="W312" t="str">
        <f>IF(AND(W$1288=0,W$1289=0),"--",IF(AND(W$1288&gt;0,W$1289=0),IF('Female Data'!W312&gt;W$1288,'Female Data'!$X312,0),IF(AND(W$1288=0,W$1289&gt;0),IF('Female Data'!W312&lt;W$1289,'Female Data'!$X312,0),IF(AND('Female Data'!W312&gt;W$1288,'Female Data'!W312&lt;W$1289),'Female Data'!$X312,0))))</f>
        <v>--</v>
      </c>
      <c r="Y312">
        <f t="shared" si="8"/>
        <v>0</v>
      </c>
      <c r="Z312">
        <f>Y312*'Female Data'!X312</f>
        <v>0</v>
      </c>
      <c r="AA312">
        <f t="shared" si="9"/>
        <v>1</v>
      </c>
      <c r="AB312">
        <f>AA312*'Female Data'!X312</f>
        <v>42800</v>
      </c>
    </row>
    <row r="313" spans="1:28">
      <c r="A313">
        <f>'Female Data'!A313</f>
        <v>312</v>
      </c>
      <c r="B313" t="str">
        <f>'Female Data'!B313</f>
        <v>F</v>
      </c>
      <c r="C313" t="str">
        <f>IF(AND(C$1288=0,C$1289=0),"--",IF(AND(C$1288&gt;0,C$1289=0),IF('Female Data'!C313&gt;C$1288,'Female Data'!$X313,0),IF(AND(C$1288=0,C$1289&gt;0),IF('Female Data'!C313&lt;C$1289,'Female Data'!$X313,0),IF(AND('Female Data'!C313&gt;C$1288,'Female Data'!C313&lt;C$1289),'Female Data'!$X313,0))))</f>
        <v>--</v>
      </c>
      <c r="D313" t="str">
        <f>IF(AND(D$1288=0,D$1289=0),"--",IF(AND(D$1288&gt;0,D$1289=0),IF('Female Data'!D313&gt;D$1288,'Female Data'!$X313,0),IF(AND(D$1288=0,D$1289&gt;0),IF('Female Data'!D313&lt;D$1289,'Female Data'!$X313,0),IF(AND('Female Data'!D313&gt;D$1288,'Female Data'!D313&lt;D$1289),'Female Data'!$X313,0))))</f>
        <v>--</v>
      </c>
      <c r="E313" t="str">
        <f>IF(AND(E$1288=0,E$1289=0),"--",IF(AND(E$1288&gt;0,E$1289=0),IF('Female Data'!E313&gt;E$1288,'Female Data'!$X313,0),IF(AND(E$1288=0,E$1289&gt;0),IF('Female Data'!E313&lt;E$1289,'Female Data'!$X313,0),IF(AND('Female Data'!E313&gt;E$1288,'Female Data'!E313&lt;E$1289),'Female Data'!$X313,0))))</f>
        <v>--</v>
      </c>
      <c r="F313" t="str">
        <f>IF(AND(F$1288=0,F$1289=0),"--",IF(AND(F$1288&gt;0,F$1289=0),IF('Female Data'!F313&gt;F$1288,'Female Data'!$X313,0),IF(AND(F$1288=0,F$1289&gt;0),IF('Female Data'!F313&lt;F$1289,'Female Data'!$X313,0),IF(AND('Female Data'!F313&gt;F$1288,'Female Data'!F313&lt;F$1289),'Female Data'!$X313,0))))</f>
        <v>--</v>
      </c>
      <c r="G313" t="str">
        <f>IF(AND(G$1288=0,G$1289=0),"--",IF(AND(G$1288&gt;0,G$1289=0),IF('Female Data'!G313&gt;G$1288,'Female Data'!$X313,0),IF(AND(G$1288=0,G$1289&gt;0),IF('Female Data'!G313&lt;G$1289,'Female Data'!$X313,0),IF(AND('Female Data'!G313&gt;G$1288,'Female Data'!G313&lt;G$1289),'Female Data'!$X313,0))))</f>
        <v>--</v>
      </c>
      <c r="H313" t="str">
        <f>IF(AND(H$1288=0,H$1289=0),"--",IF(AND(H$1288&gt;0,H$1289=0),IF('Female Data'!H313&gt;H$1288,'Female Data'!$X313,0),IF(AND(H$1288=0,H$1289&gt;0),IF('Female Data'!H313&lt;H$1289,'Female Data'!$X313,0),IF(AND('Female Data'!H313&gt;H$1288,'Female Data'!H313&lt;H$1289),'Female Data'!$X313,0))))</f>
        <v>--</v>
      </c>
      <c r="I313" t="str">
        <f>IF(AND(I$1288=0,I$1289=0),"--",IF(AND(I$1288&gt;0,I$1289=0),IF('Female Data'!I313&gt;I$1288,'Female Data'!$X313,0),IF(AND(I$1288=0,I$1289&gt;0),IF('Female Data'!I313&lt;I$1289,'Female Data'!$X313,0),IF(AND('Female Data'!I313&gt;I$1288,'Female Data'!I313&lt;I$1289),'Female Data'!$X313,0))))</f>
        <v>--</v>
      </c>
      <c r="J313" t="str">
        <f>IF(AND(J$1288=0,J$1289=0),"--",IF(AND(J$1288&gt;0,J$1289=0),IF('Female Data'!J313&gt;J$1288,'Female Data'!$X313,0),IF(AND(J$1288=0,J$1289&gt;0),IF('Female Data'!J313&lt;J$1289,'Female Data'!$X313,0),IF(AND('Female Data'!J313&gt;J$1288,'Female Data'!J313&lt;J$1289),'Female Data'!$X313,0))))</f>
        <v>--</v>
      </c>
      <c r="K313" t="str">
        <f>IF(AND(K$1288=0,K$1289=0),"--",IF(AND(K$1288&gt;0,K$1289=0),IF('Female Data'!K313&gt;K$1288,'Female Data'!$X313,0),IF(AND(K$1288=0,K$1289&gt;0),IF('Female Data'!K313&lt;K$1289,'Female Data'!$X313,0),IF(AND('Female Data'!K313&gt;K$1288,'Female Data'!K313&lt;K$1289),'Female Data'!$X313,0))))</f>
        <v>--</v>
      </c>
      <c r="L313" t="str">
        <f>IF(AND(L$1288=0,L$1289=0),"--",IF(AND(L$1288&gt;0,L$1289=0),IF('Female Data'!L313&gt;L$1288,'Female Data'!$X313,0),IF(AND(L$1288=0,L$1289&gt;0),IF('Female Data'!L313&lt;L$1289,'Female Data'!$X313,0),IF(AND('Female Data'!L313&gt;L$1288,'Female Data'!L313&lt;L$1289),'Female Data'!$X313,0))))</f>
        <v>--</v>
      </c>
      <c r="M313" t="str">
        <f>IF(AND(M$1288=0,M$1289=0),"--",IF(AND(M$1288&gt;0,M$1289=0),IF('Female Data'!M313&gt;M$1288,'Female Data'!$X313,0),IF(AND(M$1288=0,M$1289&gt;0),IF('Female Data'!M313&lt;M$1289,'Female Data'!$X313,0),IF(AND('Female Data'!M313&gt;M$1288,'Female Data'!M313&lt;M$1289),'Female Data'!$X313,0))))</f>
        <v>--</v>
      </c>
      <c r="N313" t="str">
        <f>IF(AND(N$1288=0,N$1289=0),"--",IF(AND(N$1288&gt;0,N$1289=0),IF('Female Data'!N313&gt;N$1288,'Female Data'!$X313,0),IF(AND(N$1288=0,N$1289&gt;0),IF('Female Data'!N313&lt;N$1289,'Female Data'!$X313,0),IF(AND('Female Data'!N313&gt;N$1288,'Female Data'!N313&lt;N$1289),'Female Data'!$X313,0))))</f>
        <v>--</v>
      </c>
      <c r="O313" t="str">
        <f>IF(AND(O$1288=0,O$1289=0),"--",IF(AND(O$1288&gt;0,O$1289=0),IF('Female Data'!O313&gt;O$1288,'Female Data'!$X313,0),IF(AND(O$1288=0,O$1289&gt;0),IF('Female Data'!O313&lt;O$1289,'Female Data'!$X313,0),IF(AND('Female Data'!O313&gt;O$1288,'Female Data'!O313&lt;O$1289),'Female Data'!$X313,0))))</f>
        <v>--</v>
      </c>
      <c r="P313" t="str">
        <f>IF(AND(P$1288=0,P$1289=0),"--",IF(AND(P$1288&gt;0,P$1289=0),IF('Female Data'!P313&gt;P$1288,'Female Data'!$X313,0),IF(AND(P$1288=0,P$1289&gt;0),IF('Female Data'!P313&lt;P$1289,'Female Data'!$X313,0),IF(AND('Female Data'!P313&gt;P$1288,'Female Data'!P313&lt;P$1289),'Female Data'!$X313,0))))</f>
        <v>--</v>
      </c>
      <c r="Q313" t="str">
        <f>IF(AND(Q$1288=0,Q$1289=0),"--",IF(AND(Q$1288&gt;0,Q$1289=0),IF('Female Data'!Q313&gt;Q$1288,'Female Data'!$X313,0),IF(AND(Q$1288=0,Q$1289&gt;0),IF('Female Data'!Q313&lt;Q$1289,'Female Data'!$X313,0),IF(AND('Female Data'!Q313&gt;Q$1288,'Female Data'!Q313&lt;Q$1289),'Female Data'!$X313,0))))</f>
        <v>--</v>
      </c>
      <c r="R313" t="str">
        <f>IF(AND(R$1288=0,R$1289=0),"--",IF(AND(R$1288&gt;0,R$1289=0),IF('Female Data'!R313&gt;R$1288,'Female Data'!$X313,0),IF(AND(R$1288=0,R$1289&gt;0),IF('Female Data'!R313&lt;R$1289,'Female Data'!$X313,0),IF(AND('Female Data'!R313&gt;R$1288,'Female Data'!R313&lt;R$1289),'Female Data'!$X313,0))))</f>
        <v>--</v>
      </c>
      <c r="S313" t="str">
        <f>IF(AND(S$1288=0,S$1289=0),"--",IF(AND(S$1288&gt;0,S$1289=0),IF('Female Data'!S313&gt;S$1288,'Female Data'!$X313,0),IF(AND(S$1288=0,S$1289&gt;0),IF('Female Data'!S313&lt;S$1289,'Female Data'!$X313,0),IF(AND('Female Data'!S313&gt;S$1288,'Female Data'!S313&lt;S$1289),'Female Data'!$X313,0))))</f>
        <v>--</v>
      </c>
      <c r="T313" t="str">
        <f>IF(AND(T$1288=0,T$1289=0),"--",IF(AND(T$1288&gt;0,T$1289=0),IF('Female Data'!T313&gt;T$1288,'Female Data'!$X313,0),IF(AND(T$1288=0,T$1289&gt;0),IF('Female Data'!T313&lt;T$1289,'Female Data'!$X313,0),IF(AND('Female Data'!T313&gt;T$1288,'Female Data'!T313&lt;T$1289),'Female Data'!$X313,0))))</f>
        <v>--</v>
      </c>
      <c r="U313" t="str">
        <f>IF(AND(U$1288=0,U$1289=0),"--",IF(AND(U$1288&gt;0,U$1289=0),IF('Female Data'!U313&gt;U$1288,'Female Data'!$X313,0),IF(AND(U$1288=0,U$1289&gt;0),IF('Female Data'!U313&lt;U$1289,'Female Data'!$X313,0),IF(AND('Female Data'!U313&gt;U$1288,'Female Data'!U313&lt;U$1289),'Female Data'!$X313,0))))</f>
        <v>--</v>
      </c>
      <c r="V313" t="str">
        <f>IF(AND(V$1288=0,V$1289=0),"--",IF(AND(V$1288&gt;0,V$1289=0),IF('Female Data'!V313&gt;V$1288,'Female Data'!$X313,0),IF(AND(V$1288=0,V$1289&gt;0),IF('Female Data'!V313&lt;V$1289,'Female Data'!$X313,0),IF(AND('Female Data'!V313&gt;V$1288,'Female Data'!V313&lt;V$1289),'Female Data'!$X313,0))))</f>
        <v>--</v>
      </c>
      <c r="W313" t="str">
        <f>IF(AND(W$1288=0,W$1289=0),"--",IF(AND(W$1288&gt;0,W$1289=0),IF('Female Data'!W313&gt;W$1288,'Female Data'!$X313,0),IF(AND(W$1288=0,W$1289&gt;0),IF('Female Data'!W313&lt;W$1289,'Female Data'!$X313,0),IF(AND('Female Data'!W313&gt;W$1288,'Female Data'!W313&lt;W$1289),'Female Data'!$X313,0))))</f>
        <v>--</v>
      </c>
      <c r="Y313">
        <f t="shared" si="8"/>
        <v>0</v>
      </c>
      <c r="Z313">
        <f>Y313*'Female Data'!X313</f>
        <v>0</v>
      </c>
      <c r="AA313">
        <f t="shared" si="9"/>
        <v>1</v>
      </c>
      <c r="AB313">
        <f>AA313*'Female Data'!X313</f>
        <v>109133</v>
      </c>
    </row>
    <row r="314" spans="1:28">
      <c r="A314">
        <f>'Female Data'!A314</f>
        <v>313</v>
      </c>
      <c r="B314" t="str">
        <f>'Female Data'!B314</f>
        <v>F</v>
      </c>
      <c r="C314" t="str">
        <f>IF(AND(C$1288=0,C$1289=0),"--",IF(AND(C$1288&gt;0,C$1289=0),IF('Female Data'!C314&gt;C$1288,'Female Data'!$X314,0),IF(AND(C$1288=0,C$1289&gt;0),IF('Female Data'!C314&lt;C$1289,'Female Data'!$X314,0),IF(AND('Female Data'!C314&gt;C$1288,'Female Data'!C314&lt;C$1289),'Female Data'!$X314,0))))</f>
        <v>--</v>
      </c>
      <c r="D314" t="str">
        <f>IF(AND(D$1288=0,D$1289=0),"--",IF(AND(D$1288&gt;0,D$1289=0),IF('Female Data'!D314&gt;D$1288,'Female Data'!$X314,0),IF(AND(D$1288=0,D$1289&gt;0),IF('Female Data'!D314&lt;D$1289,'Female Data'!$X314,0),IF(AND('Female Data'!D314&gt;D$1288,'Female Data'!D314&lt;D$1289),'Female Data'!$X314,0))))</f>
        <v>--</v>
      </c>
      <c r="E314" t="str">
        <f>IF(AND(E$1288=0,E$1289=0),"--",IF(AND(E$1288&gt;0,E$1289=0),IF('Female Data'!E314&gt;E$1288,'Female Data'!$X314,0),IF(AND(E$1288=0,E$1289&gt;0),IF('Female Data'!E314&lt;E$1289,'Female Data'!$X314,0),IF(AND('Female Data'!E314&gt;E$1288,'Female Data'!E314&lt;E$1289),'Female Data'!$X314,0))))</f>
        <v>--</v>
      </c>
      <c r="F314" t="str">
        <f>IF(AND(F$1288=0,F$1289=0),"--",IF(AND(F$1288&gt;0,F$1289=0),IF('Female Data'!F314&gt;F$1288,'Female Data'!$X314,0),IF(AND(F$1288=0,F$1289&gt;0),IF('Female Data'!F314&lt;F$1289,'Female Data'!$X314,0),IF(AND('Female Data'!F314&gt;F$1288,'Female Data'!F314&lt;F$1289),'Female Data'!$X314,0))))</f>
        <v>--</v>
      </c>
      <c r="G314" t="str">
        <f>IF(AND(G$1288=0,G$1289=0),"--",IF(AND(G$1288&gt;0,G$1289=0),IF('Female Data'!G314&gt;G$1288,'Female Data'!$X314,0),IF(AND(G$1288=0,G$1289&gt;0),IF('Female Data'!G314&lt;G$1289,'Female Data'!$X314,0),IF(AND('Female Data'!G314&gt;G$1288,'Female Data'!G314&lt;G$1289),'Female Data'!$X314,0))))</f>
        <v>--</v>
      </c>
      <c r="H314" t="str">
        <f>IF(AND(H$1288=0,H$1289=0),"--",IF(AND(H$1288&gt;0,H$1289=0),IF('Female Data'!H314&gt;H$1288,'Female Data'!$X314,0),IF(AND(H$1288=0,H$1289&gt;0),IF('Female Data'!H314&lt;H$1289,'Female Data'!$X314,0),IF(AND('Female Data'!H314&gt;H$1288,'Female Data'!H314&lt;H$1289),'Female Data'!$X314,0))))</f>
        <v>--</v>
      </c>
      <c r="I314" t="str">
        <f>IF(AND(I$1288=0,I$1289=0),"--",IF(AND(I$1288&gt;0,I$1289=0),IF('Female Data'!I314&gt;I$1288,'Female Data'!$X314,0),IF(AND(I$1288=0,I$1289&gt;0),IF('Female Data'!I314&lt;I$1289,'Female Data'!$X314,0),IF(AND('Female Data'!I314&gt;I$1288,'Female Data'!I314&lt;I$1289),'Female Data'!$X314,0))))</f>
        <v>--</v>
      </c>
      <c r="J314" t="str">
        <f>IF(AND(J$1288=0,J$1289=0),"--",IF(AND(J$1288&gt;0,J$1289=0),IF('Female Data'!J314&gt;J$1288,'Female Data'!$X314,0),IF(AND(J$1288=0,J$1289&gt;0),IF('Female Data'!J314&lt;J$1289,'Female Data'!$X314,0),IF(AND('Female Data'!J314&gt;J$1288,'Female Data'!J314&lt;J$1289),'Female Data'!$X314,0))))</f>
        <v>--</v>
      </c>
      <c r="K314" t="str">
        <f>IF(AND(K$1288=0,K$1289=0),"--",IF(AND(K$1288&gt;0,K$1289=0),IF('Female Data'!K314&gt;K$1288,'Female Data'!$X314,0),IF(AND(K$1288=0,K$1289&gt;0),IF('Female Data'!K314&lt;K$1289,'Female Data'!$X314,0),IF(AND('Female Data'!K314&gt;K$1288,'Female Data'!K314&lt;K$1289),'Female Data'!$X314,0))))</f>
        <v>--</v>
      </c>
      <c r="L314" t="str">
        <f>IF(AND(L$1288=0,L$1289=0),"--",IF(AND(L$1288&gt;0,L$1289=0),IF('Female Data'!L314&gt;L$1288,'Female Data'!$X314,0),IF(AND(L$1288=0,L$1289&gt;0),IF('Female Data'!L314&lt;L$1289,'Female Data'!$X314,0),IF(AND('Female Data'!L314&gt;L$1288,'Female Data'!L314&lt;L$1289),'Female Data'!$X314,0))))</f>
        <v>--</v>
      </c>
      <c r="M314" t="str">
        <f>IF(AND(M$1288=0,M$1289=0),"--",IF(AND(M$1288&gt;0,M$1289=0),IF('Female Data'!M314&gt;M$1288,'Female Data'!$X314,0),IF(AND(M$1288=0,M$1289&gt;0),IF('Female Data'!M314&lt;M$1289,'Female Data'!$X314,0),IF(AND('Female Data'!M314&gt;M$1288,'Female Data'!M314&lt;M$1289),'Female Data'!$X314,0))))</f>
        <v>--</v>
      </c>
      <c r="N314" t="str">
        <f>IF(AND(N$1288=0,N$1289=0),"--",IF(AND(N$1288&gt;0,N$1289=0),IF('Female Data'!N314&gt;N$1288,'Female Data'!$X314,0),IF(AND(N$1288=0,N$1289&gt;0),IF('Female Data'!N314&lt;N$1289,'Female Data'!$X314,0),IF(AND('Female Data'!N314&gt;N$1288,'Female Data'!N314&lt;N$1289),'Female Data'!$X314,0))))</f>
        <v>--</v>
      </c>
      <c r="O314" t="str">
        <f>IF(AND(O$1288=0,O$1289=0),"--",IF(AND(O$1288&gt;0,O$1289=0),IF('Female Data'!O314&gt;O$1288,'Female Data'!$X314,0),IF(AND(O$1288=0,O$1289&gt;0),IF('Female Data'!O314&lt;O$1289,'Female Data'!$X314,0),IF(AND('Female Data'!O314&gt;O$1288,'Female Data'!O314&lt;O$1289),'Female Data'!$X314,0))))</f>
        <v>--</v>
      </c>
      <c r="P314" t="str">
        <f>IF(AND(P$1288=0,P$1289=0),"--",IF(AND(P$1288&gt;0,P$1289=0),IF('Female Data'!P314&gt;P$1288,'Female Data'!$X314,0),IF(AND(P$1288=0,P$1289&gt;0),IF('Female Data'!P314&lt;P$1289,'Female Data'!$X314,0),IF(AND('Female Data'!P314&gt;P$1288,'Female Data'!P314&lt;P$1289),'Female Data'!$X314,0))))</f>
        <v>--</v>
      </c>
      <c r="Q314" t="str">
        <f>IF(AND(Q$1288=0,Q$1289=0),"--",IF(AND(Q$1288&gt;0,Q$1289=0),IF('Female Data'!Q314&gt;Q$1288,'Female Data'!$X314,0),IF(AND(Q$1288=0,Q$1289&gt;0),IF('Female Data'!Q314&lt;Q$1289,'Female Data'!$X314,0),IF(AND('Female Data'!Q314&gt;Q$1288,'Female Data'!Q314&lt;Q$1289),'Female Data'!$X314,0))))</f>
        <v>--</v>
      </c>
      <c r="R314" t="str">
        <f>IF(AND(R$1288=0,R$1289=0),"--",IF(AND(R$1288&gt;0,R$1289=0),IF('Female Data'!R314&gt;R$1288,'Female Data'!$X314,0),IF(AND(R$1288=0,R$1289&gt;0),IF('Female Data'!R314&lt;R$1289,'Female Data'!$X314,0),IF(AND('Female Data'!R314&gt;R$1288,'Female Data'!R314&lt;R$1289),'Female Data'!$X314,0))))</f>
        <v>--</v>
      </c>
      <c r="S314" t="str">
        <f>IF(AND(S$1288=0,S$1289=0),"--",IF(AND(S$1288&gt;0,S$1289=0),IF('Female Data'!S314&gt;S$1288,'Female Data'!$X314,0),IF(AND(S$1288=0,S$1289&gt;0),IF('Female Data'!S314&lt;S$1289,'Female Data'!$X314,0),IF(AND('Female Data'!S314&gt;S$1288,'Female Data'!S314&lt;S$1289),'Female Data'!$X314,0))))</f>
        <v>--</v>
      </c>
      <c r="T314" t="str">
        <f>IF(AND(T$1288=0,T$1289=0),"--",IF(AND(T$1288&gt;0,T$1289=0),IF('Female Data'!T314&gt;T$1288,'Female Data'!$X314,0),IF(AND(T$1288=0,T$1289&gt;0),IF('Female Data'!T314&lt;T$1289,'Female Data'!$X314,0),IF(AND('Female Data'!T314&gt;T$1288,'Female Data'!T314&lt;T$1289),'Female Data'!$X314,0))))</f>
        <v>--</v>
      </c>
      <c r="U314" t="str">
        <f>IF(AND(U$1288=0,U$1289=0),"--",IF(AND(U$1288&gt;0,U$1289=0),IF('Female Data'!U314&gt;U$1288,'Female Data'!$X314,0),IF(AND(U$1288=0,U$1289&gt;0),IF('Female Data'!U314&lt;U$1289,'Female Data'!$X314,0),IF(AND('Female Data'!U314&gt;U$1288,'Female Data'!U314&lt;U$1289),'Female Data'!$X314,0))))</f>
        <v>--</v>
      </c>
      <c r="V314" t="str">
        <f>IF(AND(V$1288=0,V$1289=0),"--",IF(AND(V$1288&gt;0,V$1289=0),IF('Female Data'!V314&gt;V$1288,'Female Data'!$X314,0),IF(AND(V$1288=0,V$1289&gt;0),IF('Female Data'!V314&lt;V$1289,'Female Data'!$X314,0),IF(AND('Female Data'!V314&gt;V$1288,'Female Data'!V314&lt;V$1289),'Female Data'!$X314,0))))</f>
        <v>--</v>
      </c>
      <c r="W314" t="str">
        <f>IF(AND(W$1288=0,W$1289=0),"--",IF(AND(W$1288&gt;0,W$1289=0),IF('Female Data'!W314&gt;W$1288,'Female Data'!$X314,0),IF(AND(W$1288=0,W$1289&gt;0),IF('Female Data'!W314&lt;W$1289,'Female Data'!$X314,0),IF(AND('Female Data'!W314&gt;W$1288,'Female Data'!W314&lt;W$1289),'Female Data'!$X314,0))))</f>
        <v>--</v>
      </c>
      <c r="Y314">
        <f t="shared" si="8"/>
        <v>0</v>
      </c>
      <c r="Z314">
        <f>Y314*'Female Data'!X314</f>
        <v>0</v>
      </c>
      <c r="AA314">
        <f t="shared" si="9"/>
        <v>1</v>
      </c>
      <c r="AB314">
        <f>AA314*'Female Data'!X314</f>
        <v>71716</v>
      </c>
    </row>
    <row r="315" spans="1:28">
      <c r="A315">
        <f>'Female Data'!A315</f>
        <v>314</v>
      </c>
      <c r="B315" t="str">
        <f>'Female Data'!B315</f>
        <v>F</v>
      </c>
      <c r="C315" t="str">
        <f>IF(AND(C$1288=0,C$1289=0),"--",IF(AND(C$1288&gt;0,C$1289=0),IF('Female Data'!C315&gt;C$1288,'Female Data'!$X315,0),IF(AND(C$1288=0,C$1289&gt;0),IF('Female Data'!C315&lt;C$1289,'Female Data'!$X315,0),IF(AND('Female Data'!C315&gt;C$1288,'Female Data'!C315&lt;C$1289),'Female Data'!$X315,0))))</f>
        <v>--</v>
      </c>
      <c r="D315" t="str">
        <f>IF(AND(D$1288=0,D$1289=0),"--",IF(AND(D$1288&gt;0,D$1289=0),IF('Female Data'!D315&gt;D$1288,'Female Data'!$X315,0),IF(AND(D$1288=0,D$1289&gt;0),IF('Female Data'!D315&lt;D$1289,'Female Data'!$X315,0),IF(AND('Female Data'!D315&gt;D$1288,'Female Data'!D315&lt;D$1289),'Female Data'!$X315,0))))</f>
        <v>--</v>
      </c>
      <c r="E315" t="str">
        <f>IF(AND(E$1288=0,E$1289=0),"--",IF(AND(E$1288&gt;0,E$1289=0),IF('Female Data'!E315&gt;E$1288,'Female Data'!$X315,0),IF(AND(E$1288=0,E$1289&gt;0),IF('Female Data'!E315&lt;E$1289,'Female Data'!$X315,0),IF(AND('Female Data'!E315&gt;E$1288,'Female Data'!E315&lt;E$1289),'Female Data'!$X315,0))))</f>
        <v>--</v>
      </c>
      <c r="F315" t="str">
        <f>IF(AND(F$1288=0,F$1289=0),"--",IF(AND(F$1288&gt;0,F$1289=0),IF('Female Data'!F315&gt;F$1288,'Female Data'!$X315,0),IF(AND(F$1288=0,F$1289&gt;0),IF('Female Data'!F315&lt;F$1289,'Female Data'!$X315,0),IF(AND('Female Data'!F315&gt;F$1288,'Female Data'!F315&lt;F$1289),'Female Data'!$X315,0))))</f>
        <v>--</v>
      </c>
      <c r="G315" t="str">
        <f>IF(AND(G$1288=0,G$1289=0),"--",IF(AND(G$1288&gt;0,G$1289=0),IF('Female Data'!G315&gt;G$1288,'Female Data'!$X315,0),IF(AND(G$1288=0,G$1289&gt;0),IF('Female Data'!G315&lt;G$1289,'Female Data'!$X315,0),IF(AND('Female Data'!G315&gt;G$1288,'Female Data'!G315&lt;G$1289),'Female Data'!$X315,0))))</f>
        <v>--</v>
      </c>
      <c r="H315" t="str">
        <f>IF(AND(H$1288=0,H$1289=0),"--",IF(AND(H$1288&gt;0,H$1289=0),IF('Female Data'!H315&gt;H$1288,'Female Data'!$X315,0),IF(AND(H$1288=0,H$1289&gt;0),IF('Female Data'!H315&lt;H$1289,'Female Data'!$X315,0),IF(AND('Female Data'!H315&gt;H$1288,'Female Data'!H315&lt;H$1289),'Female Data'!$X315,0))))</f>
        <v>--</v>
      </c>
      <c r="I315" t="str">
        <f>IF(AND(I$1288=0,I$1289=0),"--",IF(AND(I$1288&gt;0,I$1289=0),IF('Female Data'!I315&gt;I$1288,'Female Data'!$X315,0),IF(AND(I$1288=0,I$1289&gt;0),IF('Female Data'!I315&lt;I$1289,'Female Data'!$X315,0),IF(AND('Female Data'!I315&gt;I$1288,'Female Data'!I315&lt;I$1289),'Female Data'!$X315,0))))</f>
        <v>--</v>
      </c>
      <c r="J315" t="str">
        <f>IF(AND(J$1288=0,J$1289=0),"--",IF(AND(J$1288&gt;0,J$1289=0),IF('Female Data'!J315&gt;J$1288,'Female Data'!$X315,0),IF(AND(J$1288=0,J$1289&gt;0),IF('Female Data'!J315&lt;J$1289,'Female Data'!$X315,0),IF(AND('Female Data'!J315&gt;J$1288,'Female Data'!J315&lt;J$1289),'Female Data'!$X315,0))))</f>
        <v>--</v>
      </c>
      <c r="K315" t="str">
        <f>IF(AND(K$1288=0,K$1289=0),"--",IF(AND(K$1288&gt;0,K$1289=0),IF('Female Data'!K315&gt;K$1288,'Female Data'!$X315,0),IF(AND(K$1288=0,K$1289&gt;0),IF('Female Data'!K315&lt;K$1289,'Female Data'!$X315,0),IF(AND('Female Data'!K315&gt;K$1288,'Female Data'!K315&lt;K$1289),'Female Data'!$X315,0))))</f>
        <v>--</v>
      </c>
      <c r="L315" t="str">
        <f>IF(AND(L$1288=0,L$1289=0),"--",IF(AND(L$1288&gt;0,L$1289=0),IF('Female Data'!L315&gt;L$1288,'Female Data'!$X315,0),IF(AND(L$1288=0,L$1289&gt;0),IF('Female Data'!L315&lt;L$1289,'Female Data'!$X315,0),IF(AND('Female Data'!L315&gt;L$1288,'Female Data'!L315&lt;L$1289),'Female Data'!$X315,0))))</f>
        <v>--</v>
      </c>
      <c r="M315" t="str">
        <f>IF(AND(M$1288=0,M$1289=0),"--",IF(AND(M$1288&gt;0,M$1289=0),IF('Female Data'!M315&gt;M$1288,'Female Data'!$X315,0),IF(AND(M$1288=0,M$1289&gt;0),IF('Female Data'!M315&lt;M$1289,'Female Data'!$X315,0),IF(AND('Female Data'!M315&gt;M$1288,'Female Data'!M315&lt;M$1289),'Female Data'!$X315,0))))</f>
        <v>--</v>
      </c>
      <c r="N315" t="str">
        <f>IF(AND(N$1288=0,N$1289=0),"--",IF(AND(N$1288&gt;0,N$1289=0),IF('Female Data'!N315&gt;N$1288,'Female Data'!$X315,0),IF(AND(N$1288=0,N$1289&gt;0),IF('Female Data'!N315&lt;N$1289,'Female Data'!$X315,0),IF(AND('Female Data'!N315&gt;N$1288,'Female Data'!N315&lt;N$1289),'Female Data'!$X315,0))))</f>
        <v>--</v>
      </c>
      <c r="O315" t="str">
        <f>IF(AND(O$1288=0,O$1289=0),"--",IF(AND(O$1288&gt;0,O$1289=0),IF('Female Data'!O315&gt;O$1288,'Female Data'!$X315,0),IF(AND(O$1288=0,O$1289&gt;0),IF('Female Data'!O315&lt;O$1289,'Female Data'!$X315,0),IF(AND('Female Data'!O315&gt;O$1288,'Female Data'!O315&lt;O$1289),'Female Data'!$X315,0))))</f>
        <v>--</v>
      </c>
      <c r="P315" t="str">
        <f>IF(AND(P$1288=0,P$1289=0),"--",IF(AND(P$1288&gt;0,P$1289=0),IF('Female Data'!P315&gt;P$1288,'Female Data'!$X315,0),IF(AND(P$1288=0,P$1289&gt;0),IF('Female Data'!P315&lt;P$1289,'Female Data'!$X315,0),IF(AND('Female Data'!P315&gt;P$1288,'Female Data'!P315&lt;P$1289),'Female Data'!$X315,0))))</f>
        <v>--</v>
      </c>
      <c r="Q315" t="str">
        <f>IF(AND(Q$1288=0,Q$1289=0),"--",IF(AND(Q$1288&gt;0,Q$1289=0),IF('Female Data'!Q315&gt;Q$1288,'Female Data'!$X315,0),IF(AND(Q$1288=0,Q$1289&gt;0),IF('Female Data'!Q315&lt;Q$1289,'Female Data'!$X315,0),IF(AND('Female Data'!Q315&gt;Q$1288,'Female Data'!Q315&lt;Q$1289),'Female Data'!$X315,0))))</f>
        <v>--</v>
      </c>
      <c r="R315" t="str">
        <f>IF(AND(R$1288=0,R$1289=0),"--",IF(AND(R$1288&gt;0,R$1289=0),IF('Female Data'!R315&gt;R$1288,'Female Data'!$X315,0),IF(AND(R$1288=0,R$1289&gt;0),IF('Female Data'!R315&lt;R$1289,'Female Data'!$X315,0),IF(AND('Female Data'!R315&gt;R$1288,'Female Data'!R315&lt;R$1289),'Female Data'!$X315,0))))</f>
        <v>--</v>
      </c>
      <c r="S315" t="str">
        <f>IF(AND(S$1288=0,S$1289=0),"--",IF(AND(S$1288&gt;0,S$1289=0),IF('Female Data'!S315&gt;S$1288,'Female Data'!$X315,0),IF(AND(S$1288=0,S$1289&gt;0),IF('Female Data'!S315&lt;S$1289,'Female Data'!$X315,0),IF(AND('Female Data'!S315&gt;S$1288,'Female Data'!S315&lt;S$1289),'Female Data'!$X315,0))))</f>
        <v>--</v>
      </c>
      <c r="T315" t="str">
        <f>IF(AND(T$1288=0,T$1289=0),"--",IF(AND(T$1288&gt;0,T$1289=0),IF('Female Data'!T315&gt;T$1288,'Female Data'!$X315,0),IF(AND(T$1288=0,T$1289&gt;0),IF('Female Data'!T315&lt;T$1289,'Female Data'!$X315,0),IF(AND('Female Data'!T315&gt;T$1288,'Female Data'!T315&lt;T$1289),'Female Data'!$X315,0))))</f>
        <v>--</v>
      </c>
      <c r="U315" t="str">
        <f>IF(AND(U$1288=0,U$1289=0),"--",IF(AND(U$1288&gt;0,U$1289=0),IF('Female Data'!U315&gt;U$1288,'Female Data'!$X315,0),IF(AND(U$1288=0,U$1289&gt;0),IF('Female Data'!U315&lt;U$1289,'Female Data'!$X315,0),IF(AND('Female Data'!U315&gt;U$1288,'Female Data'!U315&lt;U$1289),'Female Data'!$X315,0))))</f>
        <v>--</v>
      </c>
      <c r="V315" t="str">
        <f>IF(AND(V$1288=0,V$1289=0),"--",IF(AND(V$1288&gt;0,V$1289=0),IF('Female Data'!V315&gt;V$1288,'Female Data'!$X315,0),IF(AND(V$1288=0,V$1289&gt;0),IF('Female Data'!V315&lt;V$1289,'Female Data'!$X315,0),IF(AND('Female Data'!V315&gt;V$1288,'Female Data'!V315&lt;V$1289),'Female Data'!$X315,0))))</f>
        <v>--</v>
      </c>
      <c r="W315" t="str">
        <f>IF(AND(W$1288=0,W$1289=0),"--",IF(AND(W$1288&gt;0,W$1289=0),IF('Female Data'!W315&gt;W$1288,'Female Data'!$X315,0),IF(AND(W$1288=0,W$1289&gt;0),IF('Female Data'!W315&lt;W$1289,'Female Data'!$X315,0),IF(AND('Female Data'!W315&gt;W$1288,'Female Data'!W315&lt;W$1289),'Female Data'!$X315,0))))</f>
        <v>--</v>
      </c>
      <c r="Y315">
        <f t="shared" si="8"/>
        <v>0</v>
      </c>
      <c r="Z315">
        <f>Y315*'Female Data'!X315</f>
        <v>0</v>
      </c>
      <c r="AA315">
        <f t="shared" si="9"/>
        <v>1</v>
      </c>
      <c r="AB315">
        <f>AA315*'Female Data'!X315</f>
        <v>29851</v>
      </c>
    </row>
    <row r="316" spans="1:28">
      <c r="A316">
        <f>'Female Data'!A316</f>
        <v>315</v>
      </c>
      <c r="B316" t="str">
        <f>'Female Data'!B316</f>
        <v>F</v>
      </c>
      <c r="C316" t="str">
        <f>IF(AND(C$1288=0,C$1289=0),"--",IF(AND(C$1288&gt;0,C$1289=0),IF('Female Data'!C316&gt;C$1288,'Female Data'!$X316,0),IF(AND(C$1288=0,C$1289&gt;0),IF('Female Data'!C316&lt;C$1289,'Female Data'!$X316,0),IF(AND('Female Data'!C316&gt;C$1288,'Female Data'!C316&lt;C$1289),'Female Data'!$X316,0))))</f>
        <v>--</v>
      </c>
      <c r="D316" t="str">
        <f>IF(AND(D$1288=0,D$1289=0),"--",IF(AND(D$1288&gt;0,D$1289=0),IF('Female Data'!D316&gt;D$1288,'Female Data'!$X316,0),IF(AND(D$1288=0,D$1289&gt;0),IF('Female Data'!D316&lt;D$1289,'Female Data'!$X316,0),IF(AND('Female Data'!D316&gt;D$1288,'Female Data'!D316&lt;D$1289),'Female Data'!$X316,0))))</f>
        <v>--</v>
      </c>
      <c r="E316" t="str">
        <f>IF(AND(E$1288=0,E$1289=0),"--",IF(AND(E$1288&gt;0,E$1289=0),IF('Female Data'!E316&gt;E$1288,'Female Data'!$X316,0),IF(AND(E$1288=0,E$1289&gt;0),IF('Female Data'!E316&lt;E$1289,'Female Data'!$X316,0),IF(AND('Female Data'!E316&gt;E$1288,'Female Data'!E316&lt;E$1289),'Female Data'!$X316,0))))</f>
        <v>--</v>
      </c>
      <c r="F316" t="str">
        <f>IF(AND(F$1288=0,F$1289=0),"--",IF(AND(F$1288&gt;0,F$1289=0),IF('Female Data'!F316&gt;F$1288,'Female Data'!$X316,0),IF(AND(F$1288=0,F$1289&gt;0),IF('Female Data'!F316&lt;F$1289,'Female Data'!$X316,0),IF(AND('Female Data'!F316&gt;F$1288,'Female Data'!F316&lt;F$1289),'Female Data'!$X316,0))))</f>
        <v>--</v>
      </c>
      <c r="G316" t="str">
        <f>IF(AND(G$1288=0,G$1289=0),"--",IF(AND(G$1288&gt;0,G$1289=0),IF('Female Data'!G316&gt;G$1288,'Female Data'!$X316,0),IF(AND(G$1288=0,G$1289&gt;0),IF('Female Data'!G316&lt;G$1289,'Female Data'!$X316,0),IF(AND('Female Data'!G316&gt;G$1288,'Female Data'!G316&lt;G$1289),'Female Data'!$X316,0))))</f>
        <v>--</v>
      </c>
      <c r="H316" t="str">
        <f>IF(AND(H$1288=0,H$1289=0),"--",IF(AND(H$1288&gt;0,H$1289=0),IF('Female Data'!H316&gt;H$1288,'Female Data'!$X316,0),IF(AND(H$1288=0,H$1289&gt;0),IF('Female Data'!H316&lt;H$1289,'Female Data'!$X316,0),IF(AND('Female Data'!H316&gt;H$1288,'Female Data'!H316&lt;H$1289),'Female Data'!$X316,0))))</f>
        <v>--</v>
      </c>
      <c r="I316" t="str">
        <f>IF(AND(I$1288=0,I$1289=0),"--",IF(AND(I$1288&gt;0,I$1289=0),IF('Female Data'!I316&gt;I$1288,'Female Data'!$X316,0),IF(AND(I$1288=0,I$1289&gt;0),IF('Female Data'!I316&lt;I$1289,'Female Data'!$X316,0),IF(AND('Female Data'!I316&gt;I$1288,'Female Data'!I316&lt;I$1289),'Female Data'!$X316,0))))</f>
        <v>--</v>
      </c>
      <c r="J316" t="str">
        <f>IF(AND(J$1288=0,J$1289=0),"--",IF(AND(J$1288&gt;0,J$1289=0),IF('Female Data'!J316&gt;J$1288,'Female Data'!$X316,0),IF(AND(J$1288=0,J$1289&gt;0),IF('Female Data'!J316&lt;J$1289,'Female Data'!$X316,0),IF(AND('Female Data'!J316&gt;J$1288,'Female Data'!J316&lt;J$1289),'Female Data'!$X316,0))))</f>
        <v>--</v>
      </c>
      <c r="K316" t="str">
        <f>IF(AND(K$1288=0,K$1289=0),"--",IF(AND(K$1288&gt;0,K$1289=0),IF('Female Data'!K316&gt;K$1288,'Female Data'!$X316,0),IF(AND(K$1288=0,K$1289&gt;0),IF('Female Data'!K316&lt;K$1289,'Female Data'!$X316,0),IF(AND('Female Data'!K316&gt;K$1288,'Female Data'!K316&lt;K$1289),'Female Data'!$X316,0))))</f>
        <v>--</v>
      </c>
      <c r="L316" t="str">
        <f>IF(AND(L$1288=0,L$1289=0),"--",IF(AND(L$1288&gt;0,L$1289=0),IF('Female Data'!L316&gt;L$1288,'Female Data'!$X316,0),IF(AND(L$1288=0,L$1289&gt;0),IF('Female Data'!L316&lt;L$1289,'Female Data'!$X316,0),IF(AND('Female Data'!L316&gt;L$1288,'Female Data'!L316&lt;L$1289),'Female Data'!$X316,0))))</f>
        <v>--</v>
      </c>
      <c r="M316" t="str">
        <f>IF(AND(M$1288=0,M$1289=0),"--",IF(AND(M$1288&gt;0,M$1289=0),IF('Female Data'!M316&gt;M$1288,'Female Data'!$X316,0),IF(AND(M$1288=0,M$1289&gt;0),IF('Female Data'!M316&lt;M$1289,'Female Data'!$X316,0),IF(AND('Female Data'!M316&gt;M$1288,'Female Data'!M316&lt;M$1289),'Female Data'!$X316,0))))</f>
        <v>--</v>
      </c>
      <c r="N316" t="str">
        <f>IF(AND(N$1288=0,N$1289=0),"--",IF(AND(N$1288&gt;0,N$1289=0),IF('Female Data'!N316&gt;N$1288,'Female Data'!$X316,0),IF(AND(N$1288=0,N$1289&gt;0),IF('Female Data'!N316&lt;N$1289,'Female Data'!$X316,0),IF(AND('Female Data'!N316&gt;N$1288,'Female Data'!N316&lt;N$1289),'Female Data'!$X316,0))))</f>
        <v>--</v>
      </c>
      <c r="O316" t="str">
        <f>IF(AND(O$1288=0,O$1289=0),"--",IF(AND(O$1288&gt;0,O$1289=0),IF('Female Data'!O316&gt;O$1288,'Female Data'!$X316,0),IF(AND(O$1288=0,O$1289&gt;0),IF('Female Data'!O316&lt;O$1289,'Female Data'!$X316,0),IF(AND('Female Data'!O316&gt;O$1288,'Female Data'!O316&lt;O$1289),'Female Data'!$X316,0))))</f>
        <v>--</v>
      </c>
      <c r="P316" t="str">
        <f>IF(AND(P$1288=0,P$1289=0),"--",IF(AND(P$1288&gt;0,P$1289=0),IF('Female Data'!P316&gt;P$1288,'Female Data'!$X316,0),IF(AND(P$1288=0,P$1289&gt;0),IF('Female Data'!P316&lt;P$1289,'Female Data'!$X316,0),IF(AND('Female Data'!P316&gt;P$1288,'Female Data'!P316&lt;P$1289),'Female Data'!$X316,0))))</f>
        <v>--</v>
      </c>
      <c r="Q316" t="str">
        <f>IF(AND(Q$1288=0,Q$1289=0),"--",IF(AND(Q$1288&gt;0,Q$1289=0),IF('Female Data'!Q316&gt;Q$1288,'Female Data'!$X316,0),IF(AND(Q$1288=0,Q$1289&gt;0),IF('Female Data'!Q316&lt;Q$1289,'Female Data'!$X316,0),IF(AND('Female Data'!Q316&gt;Q$1288,'Female Data'!Q316&lt;Q$1289),'Female Data'!$X316,0))))</f>
        <v>--</v>
      </c>
      <c r="R316" t="str">
        <f>IF(AND(R$1288=0,R$1289=0),"--",IF(AND(R$1288&gt;0,R$1289=0),IF('Female Data'!R316&gt;R$1288,'Female Data'!$X316,0),IF(AND(R$1288=0,R$1289&gt;0),IF('Female Data'!R316&lt;R$1289,'Female Data'!$X316,0),IF(AND('Female Data'!R316&gt;R$1288,'Female Data'!R316&lt;R$1289),'Female Data'!$X316,0))))</f>
        <v>--</v>
      </c>
      <c r="S316" t="str">
        <f>IF(AND(S$1288=0,S$1289=0),"--",IF(AND(S$1288&gt;0,S$1289=0),IF('Female Data'!S316&gt;S$1288,'Female Data'!$X316,0),IF(AND(S$1288=0,S$1289&gt;0),IF('Female Data'!S316&lt;S$1289,'Female Data'!$X316,0),IF(AND('Female Data'!S316&gt;S$1288,'Female Data'!S316&lt;S$1289),'Female Data'!$X316,0))))</f>
        <v>--</v>
      </c>
      <c r="T316" t="str">
        <f>IF(AND(T$1288=0,T$1289=0),"--",IF(AND(T$1288&gt;0,T$1289=0),IF('Female Data'!T316&gt;T$1288,'Female Data'!$X316,0),IF(AND(T$1288=0,T$1289&gt;0),IF('Female Data'!T316&lt;T$1289,'Female Data'!$X316,0),IF(AND('Female Data'!T316&gt;T$1288,'Female Data'!T316&lt;T$1289),'Female Data'!$X316,0))))</f>
        <v>--</v>
      </c>
      <c r="U316" t="str">
        <f>IF(AND(U$1288=0,U$1289=0),"--",IF(AND(U$1288&gt;0,U$1289=0),IF('Female Data'!U316&gt;U$1288,'Female Data'!$X316,0),IF(AND(U$1288=0,U$1289&gt;0),IF('Female Data'!U316&lt;U$1289,'Female Data'!$X316,0),IF(AND('Female Data'!U316&gt;U$1288,'Female Data'!U316&lt;U$1289),'Female Data'!$X316,0))))</f>
        <v>--</v>
      </c>
      <c r="V316" t="str">
        <f>IF(AND(V$1288=0,V$1289=0),"--",IF(AND(V$1288&gt;0,V$1289=0),IF('Female Data'!V316&gt;V$1288,'Female Data'!$X316,0),IF(AND(V$1288=0,V$1289&gt;0),IF('Female Data'!V316&lt;V$1289,'Female Data'!$X316,0),IF(AND('Female Data'!V316&gt;V$1288,'Female Data'!V316&lt;V$1289),'Female Data'!$X316,0))))</f>
        <v>--</v>
      </c>
      <c r="W316" t="str">
        <f>IF(AND(W$1288=0,W$1289=0),"--",IF(AND(W$1288&gt;0,W$1289=0),IF('Female Data'!W316&gt;W$1288,'Female Data'!$X316,0),IF(AND(W$1288=0,W$1289&gt;0),IF('Female Data'!W316&lt;W$1289,'Female Data'!$X316,0),IF(AND('Female Data'!W316&gt;W$1288,'Female Data'!W316&lt;W$1289),'Female Data'!$X316,0))))</f>
        <v>--</v>
      </c>
      <c r="Y316">
        <f t="shared" si="8"/>
        <v>0</v>
      </c>
      <c r="Z316">
        <f>Y316*'Female Data'!X316</f>
        <v>0</v>
      </c>
      <c r="AA316">
        <f t="shared" si="9"/>
        <v>1</v>
      </c>
      <c r="AB316">
        <f>AA316*'Female Data'!X316</f>
        <v>50851</v>
      </c>
    </row>
    <row r="317" spans="1:28">
      <c r="A317">
        <f>'Female Data'!A317</f>
        <v>316</v>
      </c>
      <c r="B317" t="str">
        <f>'Female Data'!B317</f>
        <v>F</v>
      </c>
      <c r="C317" t="str">
        <f>IF(AND(C$1288=0,C$1289=0),"--",IF(AND(C$1288&gt;0,C$1289=0),IF('Female Data'!C317&gt;C$1288,'Female Data'!$X317,0),IF(AND(C$1288=0,C$1289&gt;0),IF('Female Data'!C317&lt;C$1289,'Female Data'!$X317,0),IF(AND('Female Data'!C317&gt;C$1288,'Female Data'!C317&lt;C$1289),'Female Data'!$X317,0))))</f>
        <v>--</v>
      </c>
      <c r="D317" t="str">
        <f>IF(AND(D$1288=0,D$1289=0),"--",IF(AND(D$1288&gt;0,D$1289=0),IF('Female Data'!D317&gt;D$1288,'Female Data'!$X317,0),IF(AND(D$1288=0,D$1289&gt;0),IF('Female Data'!D317&lt;D$1289,'Female Data'!$X317,0),IF(AND('Female Data'!D317&gt;D$1288,'Female Data'!D317&lt;D$1289),'Female Data'!$X317,0))))</f>
        <v>--</v>
      </c>
      <c r="E317" t="str">
        <f>IF(AND(E$1288=0,E$1289=0),"--",IF(AND(E$1288&gt;0,E$1289=0),IF('Female Data'!E317&gt;E$1288,'Female Data'!$X317,0),IF(AND(E$1288=0,E$1289&gt;0),IF('Female Data'!E317&lt;E$1289,'Female Data'!$X317,0),IF(AND('Female Data'!E317&gt;E$1288,'Female Data'!E317&lt;E$1289),'Female Data'!$X317,0))))</f>
        <v>--</v>
      </c>
      <c r="F317" t="str">
        <f>IF(AND(F$1288=0,F$1289=0),"--",IF(AND(F$1288&gt;0,F$1289=0),IF('Female Data'!F317&gt;F$1288,'Female Data'!$X317,0),IF(AND(F$1288=0,F$1289&gt;0),IF('Female Data'!F317&lt;F$1289,'Female Data'!$X317,0),IF(AND('Female Data'!F317&gt;F$1288,'Female Data'!F317&lt;F$1289),'Female Data'!$X317,0))))</f>
        <v>--</v>
      </c>
      <c r="G317" t="str">
        <f>IF(AND(G$1288=0,G$1289=0),"--",IF(AND(G$1288&gt;0,G$1289=0),IF('Female Data'!G317&gt;G$1288,'Female Data'!$X317,0),IF(AND(G$1288=0,G$1289&gt;0),IF('Female Data'!G317&lt;G$1289,'Female Data'!$X317,0),IF(AND('Female Data'!G317&gt;G$1288,'Female Data'!G317&lt;G$1289),'Female Data'!$X317,0))))</f>
        <v>--</v>
      </c>
      <c r="H317" t="str">
        <f>IF(AND(H$1288=0,H$1289=0),"--",IF(AND(H$1288&gt;0,H$1289=0),IF('Female Data'!H317&gt;H$1288,'Female Data'!$X317,0),IF(AND(H$1288=0,H$1289&gt;0),IF('Female Data'!H317&lt;H$1289,'Female Data'!$X317,0),IF(AND('Female Data'!H317&gt;H$1288,'Female Data'!H317&lt;H$1289),'Female Data'!$X317,0))))</f>
        <v>--</v>
      </c>
      <c r="I317" t="str">
        <f>IF(AND(I$1288=0,I$1289=0),"--",IF(AND(I$1288&gt;0,I$1289=0),IF('Female Data'!I317&gt;I$1288,'Female Data'!$X317,0),IF(AND(I$1288=0,I$1289&gt;0),IF('Female Data'!I317&lt;I$1289,'Female Data'!$X317,0),IF(AND('Female Data'!I317&gt;I$1288,'Female Data'!I317&lt;I$1289),'Female Data'!$X317,0))))</f>
        <v>--</v>
      </c>
      <c r="J317" t="str">
        <f>IF(AND(J$1288=0,J$1289=0),"--",IF(AND(J$1288&gt;0,J$1289=0),IF('Female Data'!J317&gt;J$1288,'Female Data'!$X317,0),IF(AND(J$1288=0,J$1289&gt;0),IF('Female Data'!J317&lt;J$1289,'Female Data'!$X317,0),IF(AND('Female Data'!J317&gt;J$1288,'Female Data'!J317&lt;J$1289),'Female Data'!$X317,0))))</f>
        <v>--</v>
      </c>
      <c r="K317" t="str">
        <f>IF(AND(K$1288=0,K$1289=0),"--",IF(AND(K$1288&gt;0,K$1289=0),IF('Female Data'!K317&gt;K$1288,'Female Data'!$X317,0),IF(AND(K$1288=0,K$1289&gt;0),IF('Female Data'!K317&lt;K$1289,'Female Data'!$X317,0),IF(AND('Female Data'!K317&gt;K$1288,'Female Data'!K317&lt;K$1289),'Female Data'!$X317,0))))</f>
        <v>--</v>
      </c>
      <c r="L317" t="str">
        <f>IF(AND(L$1288=0,L$1289=0),"--",IF(AND(L$1288&gt;0,L$1289=0),IF('Female Data'!L317&gt;L$1288,'Female Data'!$X317,0),IF(AND(L$1288=0,L$1289&gt;0),IF('Female Data'!L317&lt;L$1289,'Female Data'!$X317,0),IF(AND('Female Data'!L317&gt;L$1288,'Female Data'!L317&lt;L$1289),'Female Data'!$X317,0))))</f>
        <v>--</v>
      </c>
      <c r="M317" t="str">
        <f>IF(AND(M$1288=0,M$1289=0),"--",IF(AND(M$1288&gt;0,M$1289=0),IF('Female Data'!M317&gt;M$1288,'Female Data'!$X317,0),IF(AND(M$1288=0,M$1289&gt;0),IF('Female Data'!M317&lt;M$1289,'Female Data'!$X317,0),IF(AND('Female Data'!M317&gt;M$1288,'Female Data'!M317&lt;M$1289),'Female Data'!$X317,0))))</f>
        <v>--</v>
      </c>
      <c r="N317" t="str">
        <f>IF(AND(N$1288=0,N$1289=0),"--",IF(AND(N$1288&gt;0,N$1289=0),IF('Female Data'!N317&gt;N$1288,'Female Data'!$X317,0),IF(AND(N$1288=0,N$1289&gt;0),IF('Female Data'!N317&lt;N$1289,'Female Data'!$X317,0),IF(AND('Female Data'!N317&gt;N$1288,'Female Data'!N317&lt;N$1289),'Female Data'!$X317,0))))</f>
        <v>--</v>
      </c>
      <c r="O317" t="str">
        <f>IF(AND(O$1288=0,O$1289=0),"--",IF(AND(O$1288&gt;0,O$1289=0),IF('Female Data'!O317&gt;O$1288,'Female Data'!$X317,0),IF(AND(O$1288=0,O$1289&gt;0),IF('Female Data'!O317&lt;O$1289,'Female Data'!$X317,0),IF(AND('Female Data'!O317&gt;O$1288,'Female Data'!O317&lt;O$1289),'Female Data'!$X317,0))))</f>
        <v>--</v>
      </c>
      <c r="P317" t="str">
        <f>IF(AND(P$1288=0,P$1289=0),"--",IF(AND(P$1288&gt;0,P$1289=0),IF('Female Data'!P317&gt;P$1288,'Female Data'!$X317,0),IF(AND(P$1288=0,P$1289&gt;0),IF('Female Data'!P317&lt;P$1289,'Female Data'!$X317,0),IF(AND('Female Data'!P317&gt;P$1288,'Female Data'!P317&lt;P$1289),'Female Data'!$X317,0))))</f>
        <v>--</v>
      </c>
      <c r="Q317" t="str">
        <f>IF(AND(Q$1288=0,Q$1289=0),"--",IF(AND(Q$1288&gt;0,Q$1289=0),IF('Female Data'!Q317&gt;Q$1288,'Female Data'!$X317,0),IF(AND(Q$1288=0,Q$1289&gt;0),IF('Female Data'!Q317&lt;Q$1289,'Female Data'!$X317,0),IF(AND('Female Data'!Q317&gt;Q$1288,'Female Data'!Q317&lt;Q$1289),'Female Data'!$X317,0))))</f>
        <v>--</v>
      </c>
      <c r="R317" t="str">
        <f>IF(AND(R$1288=0,R$1289=0),"--",IF(AND(R$1288&gt;0,R$1289=0),IF('Female Data'!R317&gt;R$1288,'Female Data'!$X317,0),IF(AND(R$1288=0,R$1289&gt;0),IF('Female Data'!R317&lt;R$1289,'Female Data'!$X317,0),IF(AND('Female Data'!R317&gt;R$1288,'Female Data'!R317&lt;R$1289),'Female Data'!$X317,0))))</f>
        <v>--</v>
      </c>
      <c r="S317" t="str">
        <f>IF(AND(S$1288=0,S$1289=0),"--",IF(AND(S$1288&gt;0,S$1289=0),IF('Female Data'!S317&gt;S$1288,'Female Data'!$X317,0),IF(AND(S$1288=0,S$1289&gt;0),IF('Female Data'!S317&lt;S$1289,'Female Data'!$X317,0),IF(AND('Female Data'!S317&gt;S$1288,'Female Data'!S317&lt;S$1289),'Female Data'!$X317,0))))</f>
        <v>--</v>
      </c>
      <c r="T317" t="str">
        <f>IF(AND(T$1288=0,T$1289=0),"--",IF(AND(T$1288&gt;0,T$1289=0),IF('Female Data'!T317&gt;T$1288,'Female Data'!$X317,0),IF(AND(T$1288=0,T$1289&gt;0),IF('Female Data'!T317&lt;T$1289,'Female Data'!$X317,0),IF(AND('Female Data'!T317&gt;T$1288,'Female Data'!T317&lt;T$1289),'Female Data'!$X317,0))))</f>
        <v>--</v>
      </c>
      <c r="U317" t="str">
        <f>IF(AND(U$1288=0,U$1289=0),"--",IF(AND(U$1288&gt;0,U$1289=0),IF('Female Data'!U317&gt;U$1288,'Female Data'!$X317,0),IF(AND(U$1288=0,U$1289&gt;0),IF('Female Data'!U317&lt;U$1289,'Female Data'!$X317,0),IF(AND('Female Data'!U317&gt;U$1288,'Female Data'!U317&lt;U$1289),'Female Data'!$X317,0))))</f>
        <v>--</v>
      </c>
      <c r="V317" t="str">
        <f>IF(AND(V$1288=0,V$1289=0),"--",IF(AND(V$1288&gt;0,V$1289=0),IF('Female Data'!V317&gt;V$1288,'Female Data'!$X317,0),IF(AND(V$1288=0,V$1289&gt;0),IF('Female Data'!V317&lt;V$1289,'Female Data'!$X317,0),IF(AND('Female Data'!V317&gt;V$1288,'Female Data'!V317&lt;V$1289),'Female Data'!$X317,0))))</f>
        <v>--</v>
      </c>
      <c r="W317" t="str">
        <f>IF(AND(W$1288=0,W$1289=0),"--",IF(AND(W$1288&gt;0,W$1289=0),IF('Female Data'!W317&gt;W$1288,'Female Data'!$X317,0),IF(AND(W$1288=0,W$1289&gt;0),IF('Female Data'!W317&lt;W$1289,'Female Data'!$X317,0),IF(AND('Female Data'!W317&gt;W$1288,'Female Data'!W317&lt;W$1289),'Female Data'!$X317,0))))</f>
        <v>--</v>
      </c>
      <c r="Y317">
        <f t="shared" si="8"/>
        <v>0</v>
      </c>
      <c r="Z317">
        <f>Y317*'Female Data'!X317</f>
        <v>0</v>
      </c>
      <c r="AA317">
        <f t="shared" si="9"/>
        <v>1</v>
      </c>
      <c r="AB317">
        <f>AA317*'Female Data'!X317</f>
        <v>27846</v>
      </c>
    </row>
    <row r="318" spans="1:28">
      <c r="A318">
        <f>'Female Data'!A318</f>
        <v>317</v>
      </c>
      <c r="B318" t="str">
        <f>'Female Data'!B318</f>
        <v>F</v>
      </c>
      <c r="C318" t="str">
        <f>IF(AND(C$1288=0,C$1289=0),"--",IF(AND(C$1288&gt;0,C$1289=0),IF('Female Data'!C318&gt;C$1288,'Female Data'!$X318,0),IF(AND(C$1288=0,C$1289&gt;0),IF('Female Data'!C318&lt;C$1289,'Female Data'!$X318,0),IF(AND('Female Data'!C318&gt;C$1288,'Female Data'!C318&lt;C$1289),'Female Data'!$X318,0))))</f>
        <v>--</v>
      </c>
      <c r="D318" t="str">
        <f>IF(AND(D$1288=0,D$1289=0),"--",IF(AND(D$1288&gt;0,D$1289=0),IF('Female Data'!D318&gt;D$1288,'Female Data'!$X318,0),IF(AND(D$1288=0,D$1289&gt;0),IF('Female Data'!D318&lt;D$1289,'Female Data'!$X318,0),IF(AND('Female Data'!D318&gt;D$1288,'Female Data'!D318&lt;D$1289),'Female Data'!$X318,0))))</f>
        <v>--</v>
      </c>
      <c r="E318" t="str">
        <f>IF(AND(E$1288=0,E$1289=0),"--",IF(AND(E$1288&gt;0,E$1289=0),IF('Female Data'!E318&gt;E$1288,'Female Data'!$X318,0),IF(AND(E$1288=0,E$1289&gt;0),IF('Female Data'!E318&lt;E$1289,'Female Data'!$X318,0),IF(AND('Female Data'!E318&gt;E$1288,'Female Data'!E318&lt;E$1289),'Female Data'!$X318,0))))</f>
        <v>--</v>
      </c>
      <c r="F318" t="str">
        <f>IF(AND(F$1288=0,F$1289=0),"--",IF(AND(F$1288&gt;0,F$1289=0),IF('Female Data'!F318&gt;F$1288,'Female Data'!$X318,0),IF(AND(F$1288=0,F$1289&gt;0),IF('Female Data'!F318&lt;F$1289,'Female Data'!$X318,0),IF(AND('Female Data'!F318&gt;F$1288,'Female Data'!F318&lt;F$1289),'Female Data'!$X318,0))))</f>
        <v>--</v>
      </c>
      <c r="G318" t="str">
        <f>IF(AND(G$1288=0,G$1289=0),"--",IF(AND(G$1288&gt;0,G$1289=0),IF('Female Data'!G318&gt;G$1288,'Female Data'!$X318,0),IF(AND(G$1288=0,G$1289&gt;0),IF('Female Data'!G318&lt;G$1289,'Female Data'!$X318,0),IF(AND('Female Data'!G318&gt;G$1288,'Female Data'!G318&lt;G$1289),'Female Data'!$X318,0))))</f>
        <v>--</v>
      </c>
      <c r="H318" t="str">
        <f>IF(AND(H$1288=0,H$1289=0),"--",IF(AND(H$1288&gt;0,H$1289=0),IF('Female Data'!H318&gt;H$1288,'Female Data'!$X318,0),IF(AND(H$1288=0,H$1289&gt;0),IF('Female Data'!H318&lt;H$1289,'Female Data'!$X318,0),IF(AND('Female Data'!H318&gt;H$1288,'Female Data'!H318&lt;H$1289),'Female Data'!$X318,0))))</f>
        <v>--</v>
      </c>
      <c r="I318" t="str">
        <f>IF(AND(I$1288=0,I$1289=0),"--",IF(AND(I$1288&gt;0,I$1289=0),IF('Female Data'!I318&gt;I$1288,'Female Data'!$X318,0),IF(AND(I$1288=0,I$1289&gt;0),IF('Female Data'!I318&lt;I$1289,'Female Data'!$X318,0),IF(AND('Female Data'!I318&gt;I$1288,'Female Data'!I318&lt;I$1289),'Female Data'!$X318,0))))</f>
        <v>--</v>
      </c>
      <c r="J318" t="str">
        <f>IF(AND(J$1288=0,J$1289=0),"--",IF(AND(J$1288&gt;0,J$1289=0),IF('Female Data'!J318&gt;J$1288,'Female Data'!$X318,0),IF(AND(J$1288=0,J$1289&gt;0),IF('Female Data'!J318&lt;J$1289,'Female Data'!$X318,0),IF(AND('Female Data'!J318&gt;J$1288,'Female Data'!J318&lt;J$1289),'Female Data'!$X318,0))))</f>
        <v>--</v>
      </c>
      <c r="K318" t="str">
        <f>IF(AND(K$1288=0,K$1289=0),"--",IF(AND(K$1288&gt;0,K$1289=0),IF('Female Data'!K318&gt;K$1288,'Female Data'!$X318,0),IF(AND(K$1288=0,K$1289&gt;0),IF('Female Data'!K318&lt;K$1289,'Female Data'!$X318,0),IF(AND('Female Data'!K318&gt;K$1288,'Female Data'!K318&lt;K$1289),'Female Data'!$X318,0))))</f>
        <v>--</v>
      </c>
      <c r="L318" t="str">
        <f>IF(AND(L$1288=0,L$1289=0),"--",IF(AND(L$1288&gt;0,L$1289=0),IF('Female Data'!L318&gt;L$1288,'Female Data'!$X318,0),IF(AND(L$1288=0,L$1289&gt;0),IF('Female Data'!L318&lt;L$1289,'Female Data'!$X318,0),IF(AND('Female Data'!L318&gt;L$1288,'Female Data'!L318&lt;L$1289),'Female Data'!$X318,0))))</f>
        <v>--</v>
      </c>
      <c r="M318" t="str">
        <f>IF(AND(M$1288=0,M$1289=0),"--",IF(AND(M$1288&gt;0,M$1289=0),IF('Female Data'!M318&gt;M$1288,'Female Data'!$X318,0),IF(AND(M$1288=0,M$1289&gt;0),IF('Female Data'!M318&lt;M$1289,'Female Data'!$X318,0),IF(AND('Female Data'!M318&gt;M$1288,'Female Data'!M318&lt;M$1289),'Female Data'!$X318,0))))</f>
        <v>--</v>
      </c>
      <c r="N318" t="str">
        <f>IF(AND(N$1288=0,N$1289=0),"--",IF(AND(N$1288&gt;0,N$1289=0),IF('Female Data'!N318&gt;N$1288,'Female Data'!$X318,0),IF(AND(N$1288=0,N$1289&gt;0),IF('Female Data'!N318&lt;N$1289,'Female Data'!$X318,0),IF(AND('Female Data'!N318&gt;N$1288,'Female Data'!N318&lt;N$1289),'Female Data'!$X318,0))))</f>
        <v>--</v>
      </c>
      <c r="O318" t="str">
        <f>IF(AND(O$1288=0,O$1289=0),"--",IF(AND(O$1288&gt;0,O$1289=0),IF('Female Data'!O318&gt;O$1288,'Female Data'!$X318,0),IF(AND(O$1288=0,O$1289&gt;0),IF('Female Data'!O318&lt;O$1289,'Female Data'!$X318,0),IF(AND('Female Data'!O318&gt;O$1288,'Female Data'!O318&lt;O$1289),'Female Data'!$X318,0))))</f>
        <v>--</v>
      </c>
      <c r="P318" t="str">
        <f>IF(AND(P$1288=0,P$1289=0),"--",IF(AND(P$1288&gt;0,P$1289=0),IF('Female Data'!P318&gt;P$1288,'Female Data'!$X318,0),IF(AND(P$1288=0,P$1289&gt;0),IF('Female Data'!P318&lt;P$1289,'Female Data'!$X318,0),IF(AND('Female Data'!P318&gt;P$1288,'Female Data'!P318&lt;P$1289),'Female Data'!$X318,0))))</f>
        <v>--</v>
      </c>
      <c r="Q318" t="str">
        <f>IF(AND(Q$1288=0,Q$1289=0),"--",IF(AND(Q$1288&gt;0,Q$1289=0),IF('Female Data'!Q318&gt;Q$1288,'Female Data'!$X318,0),IF(AND(Q$1288=0,Q$1289&gt;0),IF('Female Data'!Q318&lt;Q$1289,'Female Data'!$X318,0),IF(AND('Female Data'!Q318&gt;Q$1288,'Female Data'!Q318&lt;Q$1289),'Female Data'!$X318,0))))</f>
        <v>--</v>
      </c>
      <c r="R318" t="str">
        <f>IF(AND(R$1288=0,R$1289=0),"--",IF(AND(R$1288&gt;0,R$1289=0),IF('Female Data'!R318&gt;R$1288,'Female Data'!$X318,0),IF(AND(R$1288=0,R$1289&gt;0),IF('Female Data'!R318&lt;R$1289,'Female Data'!$X318,0),IF(AND('Female Data'!R318&gt;R$1288,'Female Data'!R318&lt;R$1289),'Female Data'!$X318,0))))</f>
        <v>--</v>
      </c>
      <c r="S318" t="str">
        <f>IF(AND(S$1288=0,S$1289=0),"--",IF(AND(S$1288&gt;0,S$1289=0),IF('Female Data'!S318&gt;S$1288,'Female Data'!$X318,0),IF(AND(S$1288=0,S$1289&gt;0),IF('Female Data'!S318&lt;S$1289,'Female Data'!$X318,0),IF(AND('Female Data'!S318&gt;S$1288,'Female Data'!S318&lt;S$1289),'Female Data'!$X318,0))))</f>
        <v>--</v>
      </c>
      <c r="T318" t="str">
        <f>IF(AND(T$1288=0,T$1289=0),"--",IF(AND(T$1288&gt;0,T$1289=0),IF('Female Data'!T318&gt;T$1288,'Female Data'!$X318,0),IF(AND(T$1288=0,T$1289&gt;0),IF('Female Data'!T318&lt;T$1289,'Female Data'!$X318,0),IF(AND('Female Data'!T318&gt;T$1288,'Female Data'!T318&lt;T$1289),'Female Data'!$X318,0))))</f>
        <v>--</v>
      </c>
      <c r="U318" t="str">
        <f>IF(AND(U$1288=0,U$1289=0),"--",IF(AND(U$1288&gt;0,U$1289=0),IF('Female Data'!U318&gt;U$1288,'Female Data'!$X318,0),IF(AND(U$1288=0,U$1289&gt;0),IF('Female Data'!U318&lt;U$1289,'Female Data'!$X318,0),IF(AND('Female Data'!U318&gt;U$1288,'Female Data'!U318&lt;U$1289),'Female Data'!$X318,0))))</f>
        <v>--</v>
      </c>
      <c r="V318" t="str">
        <f>IF(AND(V$1288=0,V$1289=0),"--",IF(AND(V$1288&gt;0,V$1289=0),IF('Female Data'!V318&gt;V$1288,'Female Data'!$X318,0),IF(AND(V$1288=0,V$1289&gt;0),IF('Female Data'!V318&lt;V$1289,'Female Data'!$X318,0),IF(AND('Female Data'!V318&gt;V$1288,'Female Data'!V318&lt;V$1289),'Female Data'!$X318,0))))</f>
        <v>--</v>
      </c>
      <c r="W318" t="str">
        <f>IF(AND(W$1288=0,W$1289=0),"--",IF(AND(W$1288&gt;0,W$1289=0),IF('Female Data'!W318&gt;W$1288,'Female Data'!$X318,0),IF(AND(W$1288=0,W$1289&gt;0),IF('Female Data'!W318&lt;W$1289,'Female Data'!$X318,0),IF(AND('Female Data'!W318&gt;W$1288,'Female Data'!W318&lt;W$1289),'Female Data'!$X318,0))))</f>
        <v>--</v>
      </c>
      <c r="Y318">
        <f t="shared" si="8"/>
        <v>0</v>
      </c>
      <c r="Z318">
        <f>Y318*'Female Data'!X318</f>
        <v>0</v>
      </c>
      <c r="AA318">
        <f t="shared" si="9"/>
        <v>1</v>
      </c>
      <c r="AB318">
        <f>AA318*'Female Data'!X318</f>
        <v>62654</v>
      </c>
    </row>
    <row r="319" spans="1:28">
      <c r="A319">
        <f>'Female Data'!A319</f>
        <v>318</v>
      </c>
      <c r="B319" t="str">
        <f>'Female Data'!B319</f>
        <v>F</v>
      </c>
      <c r="C319" t="str">
        <f>IF(AND(C$1288=0,C$1289=0),"--",IF(AND(C$1288&gt;0,C$1289=0),IF('Female Data'!C319&gt;C$1288,'Female Data'!$X319,0),IF(AND(C$1288=0,C$1289&gt;0),IF('Female Data'!C319&lt;C$1289,'Female Data'!$X319,0),IF(AND('Female Data'!C319&gt;C$1288,'Female Data'!C319&lt;C$1289),'Female Data'!$X319,0))))</f>
        <v>--</v>
      </c>
      <c r="D319" t="str">
        <f>IF(AND(D$1288=0,D$1289=0),"--",IF(AND(D$1288&gt;0,D$1289=0),IF('Female Data'!D319&gt;D$1288,'Female Data'!$X319,0),IF(AND(D$1288=0,D$1289&gt;0),IF('Female Data'!D319&lt;D$1289,'Female Data'!$X319,0),IF(AND('Female Data'!D319&gt;D$1288,'Female Data'!D319&lt;D$1289),'Female Data'!$X319,0))))</f>
        <v>--</v>
      </c>
      <c r="E319" t="str">
        <f>IF(AND(E$1288=0,E$1289=0),"--",IF(AND(E$1288&gt;0,E$1289=0),IF('Female Data'!E319&gt;E$1288,'Female Data'!$X319,0),IF(AND(E$1288=0,E$1289&gt;0),IF('Female Data'!E319&lt;E$1289,'Female Data'!$X319,0),IF(AND('Female Data'!E319&gt;E$1288,'Female Data'!E319&lt;E$1289),'Female Data'!$X319,0))))</f>
        <v>--</v>
      </c>
      <c r="F319" t="str">
        <f>IF(AND(F$1288=0,F$1289=0),"--",IF(AND(F$1288&gt;0,F$1289=0),IF('Female Data'!F319&gt;F$1288,'Female Data'!$X319,0),IF(AND(F$1288=0,F$1289&gt;0),IF('Female Data'!F319&lt;F$1289,'Female Data'!$X319,0),IF(AND('Female Data'!F319&gt;F$1288,'Female Data'!F319&lt;F$1289),'Female Data'!$X319,0))))</f>
        <v>--</v>
      </c>
      <c r="G319" t="str">
        <f>IF(AND(G$1288=0,G$1289=0),"--",IF(AND(G$1288&gt;0,G$1289=0),IF('Female Data'!G319&gt;G$1288,'Female Data'!$X319,0),IF(AND(G$1288=0,G$1289&gt;0),IF('Female Data'!G319&lt;G$1289,'Female Data'!$X319,0),IF(AND('Female Data'!G319&gt;G$1288,'Female Data'!G319&lt;G$1289),'Female Data'!$X319,0))))</f>
        <v>--</v>
      </c>
      <c r="H319" t="str">
        <f>IF(AND(H$1288=0,H$1289=0),"--",IF(AND(H$1288&gt;0,H$1289=0),IF('Female Data'!H319&gt;H$1288,'Female Data'!$X319,0),IF(AND(H$1288=0,H$1289&gt;0),IF('Female Data'!H319&lt;H$1289,'Female Data'!$X319,0),IF(AND('Female Data'!H319&gt;H$1288,'Female Data'!H319&lt;H$1289),'Female Data'!$X319,0))))</f>
        <v>--</v>
      </c>
      <c r="I319" t="str">
        <f>IF(AND(I$1288=0,I$1289=0),"--",IF(AND(I$1288&gt;0,I$1289=0),IF('Female Data'!I319&gt;I$1288,'Female Data'!$X319,0),IF(AND(I$1288=0,I$1289&gt;0),IF('Female Data'!I319&lt;I$1289,'Female Data'!$X319,0),IF(AND('Female Data'!I319&gt;I$1288,'Female Data'!I319&lt;I$1289),'Female Data'!$X319,0))))</f>
        <v>--</v>
      </c>
      <c r="J319" t="str">
        <f>IF(AND(J$1288=0,J$1289=0),"--",IF(AND(J$1288&gt;0,J$1289=0),IF('Female Data'!J319&gt;J$1288,'Female Data'!$X319,0),IF(AND(J$1288=0,J$1289&gt;0),IF('Female Data'!J319&lt;J$1289,'Female Data'!$X319,0),IF(AND('Female Data'!J319&gt;J$1288,'Female Data'!J319&lt;J$1289),'Female Data'!$X319,0))))</f>
        <v>--</v>
      </c>
      <c r="K319" t="str">
        <f>IF(AND(K$1288=0,K$1289=0),"--",IF(AND(K$1288&gt;0,K$1289=0),IF('Female Data'!K319&gt;K$1288,'Female Data'!$X319,0),IF(AND(K$1288=0,K$1289&gt;0),IF('Female Data'!K319&lt;K$1289,'Female Data'!$X319,0),IF(AND('Female Data'!K319&gt;K$1288,'Female Data'!K319&lt;K$1289),'Female Data'!$X319,0))))</f>
        <v>--</v>
      </c>
      <c r="L319" t="str">
        <f>IF(AND(L$1288=0,L$1289=0),"--",IF(AND(L$1288&gt;0,L$1289=0),IF('Female Data'!L319&gt;L$1288,'Female Data'!$X319,0),IF(AND(L$1288=0,L$1289&gt;0),IF('Female Data'!L319&lt;L$1289,'Female Data'!$X319,0),IF(AND('Female Data'!L319&gt;L$1288,'Female Data'!L319&lt;L$1289),'Female Data'!$X319,0))))</f>
        <v>--</v>
      </c>
      <c r="M319" t="str">
        <f>IF(AND(M$1288=0,M$1289=0),"--",IF(AND(M$1288&gt;0,M$1289=0),IF('Female Data'!M319&gt;M$1288,'Female Data'!$X319,0),IF(AND(M$1288=0,M$1289&gt;0),IF('Female Data'!M319&lt;M$1289,'Female Data'!$X319,0),IF(AND('Female Data'!M319&gt;M$1288,'Female Data'!M319&lt;M$1289),'Female Data'!$X319,0))))</f>
        <v>--</v>
      </c>
      <c r="N319" t="str">
        <f>IF(AND(N$1288=0,N$1289=0),"--",IF(AND(N$1288&gt;0,N$1289=0),IF('Female Data'!N319&gt;N$1288,'Female Data'!$X319,0),IF(AND(N$1288=0,N$1289&gt;0),IF('Female Data'!N319&lt;N$1289,'Female Data'!$X319,0),IF(AND('Female Data'!N319&gt;N$1288,'Female Data'!N319&lt;N$1289),'Female Data'!$X319,0))))</f>
        <v>--</v>
      </c>
      <c r="O319" t="str">
        <f>IF(AND(O$1288=0,O$1289=0),"--",IF(AND(O$1288&gt;0,O$1289=0),IF('Female Data'!O319&gt;O$1288,'Female Data'!$X319,0),IF(AND(O$1288=0,O$1289&gt;0),IF('Female Data'!O319&lt;O$1289,'Female Data'!$X319,0),IF(AND('Female Data'!O319&gt;O$1288,'Female Data'!O319&lt;O$1289),'Female Data'!$X319,0))))</f>
        <v>--</v>
      </c>
      <c r="P319" t="str">
        <f>IF(AND(P$1288=0,P$1289=0),"--",IF(AND(P$1288&gt;0,P$1289=0),IF('Female Data'!P319&gt;P$1288,'Female Data'!$X319,0),IF(AND(P$1288=0,P$1289&gt;0),IF('Female Data'!P319&lt;P$1289,'Female Data'!$X319,0),IF(AND('Female Data'!P319&gt;P$1288,'Female Data'!P319&lt;P$1289),'Female Data'!$X319,0))))</f>
        <v>--</v>
      </c>
      <c r="Q319" t="str">
        <f>IF(AND(Q$1288=0,Q$1289=0),"--",IF(AND(Q$1288&gt;0,Q$1289=0),IF('Female Data'!Q319&gt;Q$1288,'Female Data'!$X319,0),IF(AND(Q$1288=0,Q$1289&gt;0),IF('Female Data'!Q319&lt;Q$1289,'Female Data'!$X319,0),IF(AND('Female Data'!Q319&gt;Q$1288,'Female Data'!Q319&lt;Q$1289),'Female Data'!$X319,0))))</f>
        <v>--</v>
      </c>
      <c r="R319" t="str">
        <f>IF(AND(R$1288=0,R$1289=0),"--",IF(AND(R$1288&gt;0,R$1289=0),IF('Female Data'!R319&gt;R$1288,'Female Data'!$X319,0),IF(AND(R$1288=0,R$1289&gt;0),IF('Female Data'!R319&lt;R$1289,'Female Data'!$X319,0),IF(AND('Female Data'!R319&gt;R$1288,'Female Data'!R319&lt;R$1289),'Female Data'!$X319,0))))</f>
        <v>--</v>
      </c>
      <c r="S319" t="str">
        <f>IF(AND(S$1288=0,S$1289=0),"--",IF(AND(S$1288&gt;0,S$1289=0),IF('Female Data'!S319&gt;S$1288,'Female Data'!$X319,0),IF(AND(S$1288=0,S$1289&gt;0),IF('Female Data'!S319&lt;S$1289,'Female Data'!$X319,0),IF(AND('Female Data'!S319&gt;S$1288,'Female Data'!S319&lt;S$1289),'Female Data'!$X319,0))))</f>
        <v>--</v>
      </c>
      <c r="T319" t="str">
        <f>IF(AND(T$1288=0,T$1289=0),"--",IF(AND(T$1288&gt;0,T$1289=0),IF('Female Data'!T319&gt;T$1288,'Female Data'!$X319,0),IF(AND(T$1288=0,T$1289&gt;0),IF('Female Data'!T319&lt;T$1289,'Female Data'!$X319,0),IF(AND('Female Data'!T319&gt;T$1288,'Female Data'!T319&lt;T$1289),'Female Data'!$X319,0))))</f>
        <v>--</v>
      </c>
      <c r="U319" t="str">
        <f>IF(AND(U$1288=0,U$1289=0),"--",IF(AND(U$1288&gt;0,U$1289=0),IF('Female Data'!U319&gt;U$1288,'Female Data'!$X319,0),IF(AND(U$1288=0,U$1289&gt;0),IF('Female Data'!U319&lt;U$1289,'Female Data'!$X319,0),IF(AND('Female Data'!U319&gt;U$1288,'Female Data'!U319&lt;U$1289),'Female Data'!$X319,0))))</f>
        <v>--</v>
      </c>
      <c r="V319" t="str">
        <f>IF(AND(V$1288=0,V$1289=0),"--",IF(AND(V$1288&gt;0,V$1289=0),IF('Female Data'!V319&gt;V$1288,'Female Data'!$X319,0),IF(AND(V$1288=0,V$1289&gt;0),IF('Female Data'!V319&lt;V$1289,'Female Data'!$X319,0),IF(AND('Female Data'!V319&gt;V$1288,'Female Data'!V319&lt;V$1289),'Female Data'!$X319,0))))</f>
        <v>--</v>
      </c>
      <c r="W319" t="str">
        <f>IF(AND(W$1288=0,W$1289=0),"--",IF(AND(W$1288&gt;0,W$1289=0),IF('Female Data'!W319&gt;W$1288,'Female Data'!$X319,0),IF(AND(W$1288=0,W$1289&gt;0),IF('Female Data'!W319&lt;W$1289,'Female Data'!$X319,0),IF(AND('Female Data'!W319&gt;W$1288,'Female Data'!W319&lt;W$1289),'Female Data'!$X319,0))))</f>
        <v>--</v>
      </c>
      <c r="Y319">
        <f t="shared" si="8"/>
        <v>0</v>
      </c>
      <c r="Z319">
        <f>Y319*'Female Data'!X319</f>
        <v>0</v>
      </c>
      <c r="AA319">
        <f t="shared" si="9"/>
        <v>1</v>
      </c>
      <c r="AB319">
        <f>AA319*'Female Data'!X319</f>
        <v>201516</v>
      </c>
    </row>
    <row r="320" spans="1:28">
      <c r="A320">
        <f>'Female Data'!A320</f>
        <v>319</v>
      </c>
      <c r="B320" t="str">
        <f>'Female Data'!B320</f>
        <v>F</v>
      </c>
      <c r="C320" t="str">
        <f>IF(AND(C$1288=0,C$1289=0),"--",IF(AND(C$1288&gt;0,C$1289=0),IF('Female Data'!C320&gt;C$1288,'Female Data'!$X320,0),IF(AND(C$1288=0,C$1289&gt;0),IF('Female Data'!C320&lt;C$1289,'Female Data'!$X320,0),IF(AND('Female Data'!C320&gt;C$1288,'Female Data'!C320&lt;C$1289),'Female Data'!$X320,0))))</f>
        <v>--</v>
      </c>
      <c r="D320" t="str">
        <f>IF(AND(D$1288=0,D$1289=0),"--",IF(AND(D$1288&gt;0,D$1289=0),IF('Female Data'!D320&gt;D$1288,'Female Data'!$X320,0),IF(AND(D$1288=0,D$1289&gt;0),IF('Female Data'!D320&lt;D$1289,'Female Data'!$X320,0),IF(AND('Female Data'!D320&gt;D$1288,'Female Data'!D320&lt;D$1289),'Female Data'!$X320,0))))</f>
        <v>--</v>
      </c>
      <c r="E320" t="str">
        <f>IF(AND(E$1288=0,E$1289=0),"--",IF(AND(E$1288&gt;0,E$1289=0),IF('Female Data'!E320&gt;E$1288,'Female Data'!$X320,0),IF(AND(E$1288=0,E$1289&gt;0),IF('Female Data'!E320&lt;E$1289,'Female Data'!$X320,0),IF(AND('Female Data'!E320&gt;E$1288,'Female Data'!E320&lt;E$1289),'Female Data'!$X320,0))))</f>
        <v>--</v>
      </c>
      <c r="F320" t="str">
        <f>IF(AND(F$1288=0,F$1289=0),"--",IF(AND(F$1288&gt;0,F$1289=0),IF('Female Data'!F320&gt;F$1288,'Female Data'!$X320,0),IF(AND(F$1288=0,F$1289&gt;0),IF('Female Data'!F320&lt;F$1289,'Female Data'!$X320,0),IF(AND('Female Data'!F320&gt;F$1288,'Female Data'!F320&lt;F$1289),'Female Data'!$X320,0))))</f>
        <v>--</v>
      </c>
      <c r="G320" t="str">
        <f>IF(AND(G$1288=0,G$1289=0),"--",IF(AND(G$1288&gt;0,G$1289=0),IF('Female Data'!G320&gt;G$1288,'Female Data'!$X320,0),IF(AND(G$1288=0,G$1289&gt;0),IF('Female Data'!G320&lt;G$1289,'Female Data'!$X320,0),IF(AND('Female Data'!G320&gt;G$1288,'Female Data'!G320&lt;G$1289),'Female Data'!$X320,0))))</f>
        <v>--</v>
      </c>
      <c r="H320" t="str">
        <f>IF(AND(H$1288=0,H$1289=0),"--",IF(AND(H$1288&gt;0,H$1289=0),IF('Female Data'!H320&gt;H$1288,'Female Data'!$X320,0),IF(AND(H$1288=0,H$1289&gt;0),IF('Female Data'!H320&lt;H$1289,'Female Data'!$X320,0),IF(AND('Female Data'!H320&gt;H$1288,'Female Data'!H320&lt;H$1289),'Female Data'!$X320,0))))</f>
        <v>--</v>
      </c>
      <c r="I320" t="str">
        <f>IF(AND(I$1288=0,I$1289=0),"--",IF(AND(I$1288&gt;0,I$1289=0),IF('Female Data'!I320&gt;I$1288,'Female Data'!$X320,0),IF(AND(I$1288=0,I$1289&gt;0),IF('Female Data'!I320&lt;I$1289,'Female Data'!$X320,0),IF(AND('Female Data'!I320&gt;I$1288,'Female Data'!I320&lt;I$1289),'Female Data'!$X320,0))))</f>
        <v>--</v>
      </c>
      <c r="J320" t="str">
        <f>IF(AND(J$1288=0,J$1289=0),"--",IF(AND(J$1288&gt;0,J$1289=0),IF('Female Data'!J320&gt;J$1288,'Female Data'!$X320,0),IF(AND(J$1288=0,J$1289&gt;0),IF('Female Data'!J320&lt;J$1289,'Female Data'!$X320,0),IF(AND('Female Data'!J320&gt;J$1288,'Female Data'!J320&lt;J$1289),'Female Data'!$X320,0))))</f>
        <v>--</v>
      </c>
      <c r="K320" t="str">
        <f>IF(AND(K$1288=0,K$1289=0),"--",IF(AND(K$1288&gt;0,K$1289=0),IF('Female Data'!K320&gt;K$1288,'Female Data'!$X320,0),IF(AND(K$1288=0,K$1289&gt;0),IF('Female Data'!K320&lt;K$1289,'Female Data'!$X320,0),IF(AND('Female Data'!K320&gt;K$1288,'Female Data'!K320&lt;K$1289),'Female Data'!$X320,0))))</f>
        <v>--</v>
      </c>
      <c r="L320" t="str">
        <f>IF(AND(L$1288=0,L$1289=0),"--",IF(AND(L$1288&gt;0,L$1289=0),IF('Female Data'!L320&gt;L$1288,'Female Data'!$X320,0),IF(AND(L$1288=0,L$1289&gt;0),IF('Female Data'!L320&lt;L$1289,'Female Data'!$X320,0),IF(AND('Female Data'!L320&gt;L$1288,'Female Data'!L320&lt;L$1289),'Female Data'!$X320,0))))</f>
        <v>--</v>
      </c>
      <c r="M320" t="str">
        <f>IF(AND(M$1288=0,M$1289=0),"--",IF(AND(M$1288&gt;0,M$1289=0),IF('Female Data'!M320&gt;M$1288,'Female Data'!$X320,0),IF(AND(M$1288=0,M$1289&gt;0),IF('Female Data'!M320&lt;M$1289,'Female Data'!$X320,0),IF(AND('Female Data'!M320&gt;M$1288,'Female Data'!M320&lt;M$1289),'Female Data'!$X320,0))))</f>
        <v>--</v>
      </c>
      <c r="N320" t="str">
        <f>IF(AND(N$1288=0,N$1289=0),"--",IF(AND(N$1288&gt;0,N$1289=0),IF('Female Data'!N320&gt;N$1288,'Female Data'!$X320,0),IF(AND(N$1288=0,N$1289&gt;0),IF('Female Data'!N320&lt;N$1289,'Female Data'!$X320,0),IF(AND('Female Data'!N320&gt;N$1288,'Female Data'!N320&lt;N$1289),'Female Data'!$X320,0))))</f>
        <v>--</v>
      </c>
      <c r="O320" t="str">
        <f>IF(AND(O$1288=0,O$1289=0),"--",IF(AND(O$1288&gt;0,O$1289=0),IF('Female Data'!O320&gt;O$1288,'Female Data'!$X320,0),IF(AND(O$1288=0,O$1289&gt;0),IF('Female Data'!O320&lt;O$1289,'Female Data'!$X320,0),IF(AND('Female Data'!O320&gt;O$1288,'Female Data'!O320&lt;O$1289),'Female Data'!$X320,0))))</f>
        <v>--</v>
      </c>
      <c r="P320" t="str">
        <f>IF(AND(P$1288=0,P$1289=0),"--",IF(AND(P$1288&gt;0,P$1289=0),IF('Female Data'!P320&gt;P$1288,'Female Data'!$X320,0),IF(AND(P$1288=0,P$1289&gt;0),IF('Female Data'!P320&lt;P$1289,'Female Data'!$X320,0),IF(AND('Female Data'!P320&gt;P$1288,'Female Data'!P320&lt;P$1289),'Female Data'!$X320,0))))</f>
        <v>--</v>
      </c>
      <c r="Q320" t="str">
        <f>IF(AND(Q$1288=0,Q$1289=0),"--",IF(AND(Q$1288&gt;0,Q$1289=0),IF('Female Data'!Q320&gt;Q$1288,'Female Data'!$X320,0),IF(AND(Q$1288=0,Q$1289&gt;0),IF('Female Data'!Q320&lt;Q$1289,'Female Data'!$X320,0),IF(AND('Female Data'!Q320&gt;Q$1288,'Female Data'!Q320&lt;Q$1289),'Female Data'!$X320,0))))</f>
        <v>--</v>
      </c>
      <c r="R320" t="str">
        <f>IF(AND(R$1288=0,R$1289=0),"--",IF(AND(R$1288&gt;0,R$1289=0),IF('Female Data'!R320&gt;R$1288,'Female Data'!$X320,0),IF(AND(R$1288=0,R$1289&gt;0),IF('Female Data'!R320&lt;R$1289,'Female Data'!$X320,0),IF(AND('Female Data'!R320&gt;R$1288,'Female Data'!R320&lt;R$1289),'Female Data'!$X320,0))))</f>
        <v>--</v>
      </c>
      <c r="S320" t="str">
        <f>IF(AND(S$1288=0,S$1289=0),"--",IF(AND(S$1288&gt;0,S$1289=0),IF('Female Data'!S320&gt;S$1288,'Female Data'!$X320,0),IF(AND(S$1288=0,S$1289&gt;0),IF('Female Data'!S320&lt;S$1289,'Female Data'!$X320,0),IF(AND('Female Data'!S320&gt;S$1288,'Female Data'!S320&lt;S$1289),'Female Data'!$X320,0))))</f>
        <v>--</v>
      </c>
      <c r="T320" t="str">
        <f>IF(AND(T$1288=0,T$1289=0),"--",IF(AND(T$1288&gt;0,T$1289=0),IF('Female Data'!T320&gt;T$1288,'Female Data'!$X320,0),IF(AND(T$1288=0,T$1289&gt;0),IF('Female Data'!T320&lt;T$1289,'Female Data'!$X320,0),IF(AND('Female Data'!T320&gt;T$1288,'Female Data'!T320&lt;T$1289),'Female Data'!$X320,0))))</f>
        <v>--</v>
      </c>
      <c r="U320" t="str">
        <f>IF(AND(U$1288=0,U$1289=0),"--",IF(AND(U$1288&gt;0,U$1289=0),IF('Female Data'!U320&gt;U$1288,'Female Data'!$X320,0),IF(AND(U$1288=0,U$1289&gt;0),IF('Female Data'!U320&lt;U$1289,'Female Data'!$X320,0),IF(AND('Female Data'!U320&gt;U$1288,'Female Data'!U320&lt;U$1289),'Female Data'!$X320,0))))</f>
        <v>--</v>
      </c>
      <c r="V320" t="str">
        <f>IF(AND(V$1288=0,V$1289=0),"--",IF(AND(V$1288&gt;0,V$1289=0),IF('Female Data'!V320&gt;V$1288,'Female Data'!$X320,0),IF(AND(V$1288=0,V$1289&gt;0),IF('Female Data'!V320&lt;V$1289,'Female Data'!$X320,0),IF(AND('Female Data'!V320&gt;V$1288,'Female Data'!V320&lt;V$1289),'Female Data'!$X320,0))))</f>
        <v>--</v>
      </c>
      <c r="W320" t="str">
        <f>IF(AND(W$1288=0,W$1289=0),"--",IF(AND(W$1288&gt;0,W$1289=0),IF('Female Data'!W320&gt;W$1288,'Female Data'!$X320,0),IF(AND(W$1288=0,W$1289&gt;0),IF('Female Data'!W320&lt;W$1289,'Female Data'!$X320,0),IF(AND('Female Data'!W320&gt;W$1288,'Female Data'!W320&lt;W$1289),'Female Data'!$X320,0))))</f>
        <v>--</v>
      </c>
      <c r="Y320">
        <f t="shared" si="8"/>
        <v>0</v>
      </c>
      <c r="Z320">
        <f>Y320*'Female Data'!X320</f>
        <v>0</v>
      </c>
      <c r="AA320">
        <f t="shared" si="9"/>
        <v>1</v>
      </c>
      <c r="AB320">
        <f>AA320*'Female Data'!X320</f>
        <v>54841</v>
      </c>
    </row>
    <row r="321" spans="1:28">
      <c r="A321">
        <f>'Female Data'!A321</f>
        <v>320</v>
      </c>
      <c r="B321" t="str">
        <f>'Female Data'!B321</f>
        <v>F</v>
      </c>
      <c r="C321" t="str">
        <f>IF(AND(C$1288=0,C$1289=0),"--",IF(AND(C$1288&gt;0,C$1289=0),IF('Female Data'!C321&gt;C$1288,'Female Data'!$X321,0),IF(AND(C$1288=0,C$1289&gt;0),IF('Female Data'!C321&lt;C$1289,'Female Data'!$X321,0),IF(AND('Female Data'!C321&gt;C$1288,'Female Data'!C321&lt;C$1289),'Female Data'!$X321,0))))</f>
        <v>--</v>
      </c>
      <c r="D321" t="str">
        <f>IF(AND(D$1288=0,D$1289=0),"--",IF(AND(D$1288&gt;0,D$1289=0),IF('Female Data'!D321&gt;D$1288,'Female Data'!$X321,0),IF(AND(D$1288=0,D$1289&gt;0),IF('Female Data'!D321&lt;D$1289,'Female Data'!$X321,0),IF(AND('Female Data'!D321&gt;D$1288,'Female Data'!D321&lt;D$1289),'Female Data'!$X321,0))))</f>
        <v>--</v>
      </c>
      <c r="E321" t="str">
        <f>IF(AND(E$1288=0,E$1289=0),"--",IF(AND(E$1288&gt;0,E$1289=0),IF('Female Data'!E321&gt;E$1288,'Female Data'!$X321,0),IF(AND(E$1288=0,E$1289&gt;0),IF('Female Data'!E321&lt;E$1289,'Female Data'!$X321,0),IF(AND('Female Data'!E321&gt;E$1288,'Female Data'!E321&lt;E$1289),'Female Data'!$X321,0))))</f>
        <v>--</v>
      </c>
      <c r="F321" t="str">
        <f>IF(AND(F$1288=0,F$1289=0),"--",IF(AND(F$1288&gt;0,F$1289=0),IF('Female Data'!F321&gt;F$1288,'Female Data'!$X321,0),IF(AND(F$1288=0,F$1289&gt;0),IF('Female Data'!F321&lt;F$1289,'Female Data'!$X321,0),IF(AND('Female Data'!F321&gt;F$1288,'Female Data'!F321&lt;F$1289),'Female Data'!$X321,0))))</f>
        <v>--</v>
      </c>
      <c r="G321" t="str">
        <f>IF(AND(G$1288=0,G$1289=0),"--",IF(AND(G$1288&gt;0,G$1289=0),IF('Female Data'!G321&gt;G$1288,'Female Data'!$X321,0),IF(AND(G$1288=0,G$1289&gt;0),IF('Female Data'!G321&lt;G$1289,'Female Data'!$X321,0),IF(AND('Female Data'!G321&gt;G$1288,'Female Data'!G321&lt;G$1289),'Female Data'!$X321,0))))</f>
        <v>--</v>
      </c>
      <c r="H321" t="str">
        <f>IF(AND(H$1288=0,H$1289=0),"--",IF(AND(H$1288&gt;0,H$1289=0),IF('Female Data'!H321&gt;H$1288,'Female Data'!$X321,0),IF(AND(H$1288=0,H$1289&gt;0),IF('Female Data'!H321&lt;H$1289,'Female Data'!$X321,0),IF(AND('Female Data'!H321&gt;H$1288,'Female Data'!H321&lt;H$1289),'Female Data'!$X321,0))))</f>
        <v>--</v>
      </c>
      <c r="I321" t="str">
        <f>IF(AND(I$1288=0,I$1289=0),"--",IF(AND(I$1288&gt;0,I$1289=0),IF('Female Data'!I321&gt;I$1288,'Female Data'!$X321,0),IF(AND(I$1288=0,I$1289&gt;0),IF('Female Data'!I321&lt;I$1289,'Female Data'!$X321,0),IF(AND('Female Data'!I321&gt;I$1288,'Female Data'!I321&lt;I$1289),'Female Data'!$X321,0))))</f>
        <v>--</v>
      </c>
      <c r="J321" t="str">
        <f>IF(AND(J$1288=0,J$1289=0),"--",IF(AND(J$1288&gt;0,J$1289=0),IF('Female Data'!J321&gt;J$1288,'Female Data'!$X321,0),IF(AND(J$1288=0,J$1289&gt;0),IF('Female Data'!J321&lt;J$1289,'Female Data'!$X321,0),IF(AND('Female Data'!J321&gt;J$1288,'Female Data'!J321&lt;J$1289),'Female Data'!$X321,0))))</f>
        <v>--</v>
      </c>
      <c r="K321" t="str">
        <f>IF(AND(K$1288=0,K$1289=0),"--",IF(AND(K$1288&gt;0,K$1289=0),IF('Female Data'!K321&gt;K$1288,'Female Data'!$X321,0),IF(AND(K$1288=0,K$1289&gt;0),IF('Female Data'!K321&lt;K$1289,'Female Data'!$X321,0),IF(AND('Female Data'!K321&gt;K$1288,'Female Data'!K321&lt;K$1289),'Female Data'!$X321,0))))</f>
        <v>--</v>
      </c>
      <c r="L321" t="str">
        <f>IF(AND(L$1288=0,L$1289=0),"--",IF(AND(L$1288&gt;0,L$1289=0),IF('Female Data'!L321&gt;L$1288,'Female Data'!$X321,0),IF(AND(L$1288=0,L$1289&gt;0),IF('Female Data'!L321&lt;L$1289,'Female Data'!$X321,0),IF(AND('Female Data'!L321&gt;L$1288,'Female Data'!L321&lt;L$1289),'Female Data'!$X321,0))))</f>
        <v>--</v>
      </c>
      <c r="M321" t="str">
        <f>IF(AND(M$1288=0,M$1289=0),"--",IF(AND(M$1288&gt;0,M$1289=0),IF('Female Data'!M321&gt;M$1288,'Female Data'!$X321,0),IF(AND(M$1288=0,M$1289&gt;0),IF('Female Data'!M321&lt;M$1289,'Female Data'!$X321,0),IF(AND('Female Data'!M321&gt;M$1288,'Female Data'!M321&lt;M$1289),'Female Data'!$X321,0))))</f>
        <v>--</v>
      </c>
      <c r="N321" t="str">
        <f>IF(AND(N$1288=0,N$1289=0),"--",IF(AND(N$1288&gt;0,N$1289=0),IF('Female Data'!N321&gt;N$1288,'Female Data'!$X321,0),IF(AND(N$1288=0,N$1289&gt;0),IF('Female Data'!N321&lt;N$1289,'Female Data'!$X321,0),IF(AND('Female Data'!N321&gt;N$1288,'Female Data'!N321&lt;N$1289),'Female Data'!$X321,0))))</f>
        <v>--</v>
      </c>
      <c r="O321" t="str">
        <f>IF(AND(O$1288=0,O$1289=0),"--",IF(AND(O$1288&gt;0,O$1289=0),IF('Female Data'!O321&gt;O$1288,'Female Data'!$X321,0),IF(AND(O$1288=0,O$1289&gt;0),IF('Female Data'!O321&lt;O$1289,'Female Data'!$X321,0),IF(AND('Female Data'!O321&gt;O$1288,'Female Data'!O321&lt;O$1289),'Female Data'!$X321,0))))</f>
        <v>--</v>
      </c>
      <c r="P321" t="str">
        <f>IF(AND(P$1288=0,P$1289=0),"--",IF(AND(P$1288&gt;0,P$1289=0),IF('Female Data'!P321&gt;P$1288,'Female Data'!$X321,0),IF(AND(P$1288=0,P$1289&gt;0),IF('Female Data'!P321&lt;P$1289,'Female Data'!$X321,0),IF(AND('Female Data'!P321&gt;P$1288,'Female Data'!P321&lt;P$1289),'Female Data'!$X321,0))))</f>
        <v>--</v>
      </c>
      <c r="Q321" t="str">
        <f>IF(AND(Q$1288=0,Q$1289=0),"--",IF(AND(Q$1288&gt;0,Q$1289=0),IF('Female Data'!Q321&gt;Q$1288,'Female Data'!$X321,0),IF(AND(Q$1288=0,Q$1289&gt;0),IF('Female Data'!Q321&lt;Q$1289,'Female Data'!$X321,0),IF(AND('Female Data'!Q321&gt;Q$1288,'Female Data'!Q321&lt;Q$1289),'Female Data'!$X321,0))))</f>
        <v>--</v>
      </c>
      <c r="R321" t="str">
        <f>IF(AND(R$1288=0,R$1289=0),"--",IF(AND(R$1288&gt;0,R$1289=0),IF('Female Data'!R321&gt;R$1288,'Female Data'!$X321,0),IF(AND(R$1288=0,R$1289&gt;0),IF('Female Data'!R321&lt;R$1289,'Female Data'!$X321,0),IF(AND('Female Data'!R321&gt;R$1288,'Female Data'!R321&lt;R$1289),'Female Data'!$X321,0))))</f>
        <v>--</v>
      </c>
      <c r="S321" t="str">
        <f>IF(AND(S$1288=0,S$1289=0),"--",IF(AND(S$1288&gt;0,S$1289=0),IF('Female Data'!S321&gt;S$1288,'Female Data'!$X321,0),IF(AND(S$1288=0,S$1289&gt;0),IF('Female Data'!S321&lt;S$1289,'Female Data'!$X321,0),IF(AND('Female Data'!S321&gt;S$1288,'Female Data'!S321&lt;S$1289),'Female Data'!$X321,0))))</f>
        <v>--</v>
      </c>
      <c r="T321" t="str">
        <f>IF(AND(T$1288=0,T$1289=0),"--",IF(AND(T$1288&gt;0,T$1289=0),IF('Female Data'!T321&gt;T$1288,'Female Data'!$X321,0),IF(AND(T$1288=0,T$1289&gt;0),IF('Female Data'!T321&lt;T$1289,'Female Data'!$X321,0),IF(AND('Female Data'!T321&gt;T$1288,'Female Data'!T321&lt;T$1289),'Female Data'!$X321,0))))</f>
        <v>--</v>
      </c>
      <c r="U321" t="str">
        <f>IF(AND(U$1288=0,U$1289=0),"--",IF(AND(U$1288&gt;0,U$1289=0),IF('Female Data'!U321&gt;U$1288,'Female Data'!$X321,0),IF(AND(U$1288=0,U$1289&gt;0),IF('Female Data'!U321&lt;U$1289,'Female Data'!$X321,0),IF(AND('Female Data'!U321&gt;U$1288,'Female Data'!U321&lt;U$1289),'Female Data'!$X321,0))))</f>
        <v>--</v>
      </c>
      <c r="V321" t="str">
        <f>IF(AND(V$1288=0,V$1289=0),"--",IF(AND(V$1288&gt;0,V$1289=0),IF('Female Data'!V321&gt;V$1288,'Female Data'!$X321,0),IF(AND(V$1288=0,V$1289&gt;0),IF('Female Data'!V321&lt;V$1289,'Female Data'!$X321,0),IF(AND('Female Data'!V321&gt;V$1288,'Female Data'!V321&lt;V$1289),'Female Data'!$X321,0))))</f>
        <v>--</v>
      </c>
      <c r="W321" t="str">
        <f>IF(AND(W$1288=0,W$1289=0),"--",IF(AND(W$1288&gt;0,W$1289=0),IF('Female Data'!W321&gt;W$1288,'Female Data'!$X321,0),IF(AND(W$1288=0,W$1289&gt;0),IF('Female Data'!W321&lt;W$1289,'Female Data'!$X321,0),IF(AND('Female Data'!W321&gt;W$1288,'Female Data'!W321&lt;W$1289),'Female Data'!$X321,0))))</f>
        <v>--</v>
      </c>
      <c r="Y321">
        <f t="shared" si="8"/>
        <v>0</v>
      </c>
      <c r="Z321">
        <f>Y321*'Female Data'!X321</f>
        <v>0</v>
      </c>
      <c r="AA321">
        <f t="shared" si="9"/>
        <v>1</v>
      </c>
      <c r="AB321">
        <f>AA321*'Female Data'!X321</f>
        <v>10318</v>
      </c>
    </row>
    <row r="322" spans="1:28">
      <c r="A322">
        <f>'Female Data'!A322</f>
        <v>321</v>
      </c>
      <c r="B322" t="str">
        <f>'Female Data'!B322</f>
        <v>F</v>
      </c>
      <c r="C322" t="str">
        <f>IF(AND(C$1288=0,C$1289=0),"--",IF(AND(C$1288&gt;0,C$1289=0),IF('Female Data'!C322&gt;C$1288,'Female Data'!$X322,0),IF(AND(C$1288=0,C$1289&gt;0),IF('Female Data'!C322&lt;C$1289,'Female Data'!$X322,0),IF(AND('Female Data'!C322&gt;C$1288,'Female Data'!C322&lt;C$1289),'Female Data'!$X322,0))))</f>
        <v>--</v>
      </c>
      <c r="D322" t="str">
        <f>IF(AND(D$1288=0,D$1289=0),"--",IF(AND(D$1288&gt;0,D$1289=0),IF('Female Data'!D322&gt;D$1288,'Female Data'!$X322,0),IF(AND(D$1288=0,D$1289&gt;0),IF('Female Data'!D322&lt;D$1289,'Female Data'!$X322,0),IF(AND('Female Data'!D322&gt;D$1288,'Female Data'!D322&lt;D$1289),'Female Data'!$X322,0))))</f>
        <v>--</v>
      </c>
      <c r="E322" t="str">
        <f>IF(AND(E$1288=0,E$1289=0),"--",IF(AND(E$1288&gt;0,E$1289=0),IF('Female Data'!E322&gt;E$1288,'Female Data'!$X322,0),IF(AND(E$1288=0,E$1289&gt;0),IF('Female Data'!E322&lt;E$1289,'Female Data'!$X322,0),IF(AND('Female Data'!E322&gt;E$1288,'Female Data'!E322&lt;E$1289),'Female Data'!$X322,0))))</f>
        <v>--</v>
      </c>
      <c r="F322" t="str">
        <f>IF(AND(F$1288=0,F$1289=0),"--",IF(AND(F$1288&gt;0,F$1289=0),IF('Female Data'!F322&gt;F$1288,'Female Data'!$X322,0),IF(AND(F$1288=0,F$1289&gt;0),IF('Female Data'!F322&lt;F$1289,'Female Data'!$X322,0),IF(AND('Female Data'!F322&gt;F$1288,'Female Data'!F322&lt;F$1289),'Female Data'!$X322,0))))</f>
        <v>--</v>
      </c>
      <c r="G322" t="str">
        <f>IF(AND(G$1288=0,G$1289=0),"--",IF(AND(G$1288&gt;0,G$1289=0),IF('Female Data'!G322&gt;G$1288,'Female Data'!$X322,0),IF(AND(G$1288=0,G$1289&gt;0),IF('Female Data'!G322&lt;G$1289,'Female Data'!$X322,0),IF(AND('Female Data'!G322&gt;G$1288,'Female Data'!G322&lt;G$1289),'Female Data'!$X322,0))))</f>
        <v>--</v>
      </c>
      <c r="H322" t="str">
        <f>IF(AND(H$1288=0,H$1289=0),"--",IF(AND(H$1288&gt;0,H$1289=0),IF('Female Data'!H322&gt;H$1288,'Female Data'!$X322,0),IF(AND(H$1288=0,H$1289&gt;0),IF('Female Data'!H322&lt;H$1289,'Female Data'!$X322,0),IF(AND('Female Data'!H322&gt;H$1288,'Female Data'!H322&lt;H$1289),'Female Data'!$X322,0))))</f>
        <v>--</v>
      </c>
      <c r="I322" t="str">
        <f>IF(AND(I$1288=0,I$1289=0),"--",IF(AND(I$1288&gt;0,I$1289=0),IF('Female Data'!I322&gt;I$1288,'Female Data'!$X322,0),IF(AND(I$1288=0,I$1289&gt;0),IF('Female Data'!I322&lt;I$1289,'Female Data'!$X322,0),IF(AND('Female Data'!I322&gt;I$1288,'Female Data'!I322&lt;I$1289),'Female Data'!$X322,0))))</f>
        <v>--</v>
      </c>
      <c r="J322" t="str">
        <f>IF(AND(J$1288=0,J$1289=0),"--",IF(AND(J$1288&gt;0,J$1289=0),IF('Female Data'!J322&gt;J$1288,'Female Data'!$X322,0),IF(AND(J$1288=0,J$1289&gt;0),IF('Female Data'!J322&lt;J$1289,'Female Data'!$X322,0),IF(AND('Female Data'!J322&gt;J$1288,'Female Data'!J322&lt;J$1289),'Female Data'!$X322,0))))</f>
        <v>--</v>
      </c>
      <c r="K322" t="str">
        <f>IF(AND(K$1288=0,K$1289=0),"--",IF(AND(K$1288&gt;0,K$1289=0),IF('Female Data'!K322&gt;K$1288,'Female Data'!$X322,0),IF(AND(K$1288=0,K$1289&gt;0),IF('Female Data'!K322&lt;K$1289,'Female Data'!$X322,0),IF(AND('Female Data'!K322&gt;K$1288,'Female Data'!K322&lt;K$1289),'Female Data'!$X322,0))))</f>
        <v>--</v>
      </c>
      <c r="L322" t="str">
        <f>IF(AND(L$1288=0,L$1289=0),"--",IF(AND(L$1288&gt;0,L$1289=0),IF('Female Data'!L322&gt;L$1288,'Female Data'!$X322,0),IF(AND(L$1288=0,L$1289&gt;0),IF('Female Data'!L322&lt;L$1289,'Female Data'!$X322,0),IF(AND('Female Data'!L322&gt;L$1288,'Female Data'!L322&lt;L$1289),'Female Data'!$X322,0))))</f>
        <v>--</v>
      </c>
      <c r="M322" t="str">
        <f>IF(AND(M$1288=0,M$1289=0),"--",IF(AND(M$1288&gt;0,M$1289=0),IF('Female Data'!M322&gt;M$1288,'Female Data'!$X322,0),IF(AND(M$1288=0,M$1289&gt;0),IF('Female Data'!M322&lt;M$1289,'Female Data'!$X322,0),IF(AND('Female Data'!M322&gt;M$1288,'Female Data'!M322&lt;M$1289),'Female Data'!$X322,0))))</f>
        <v>--</v>
      </c>
      <c r="N322" t="str">
        <f>IF(AND(N$1288=0,N$1289=0),"--",IF(AND(N$1288&gt;0,N$1289=0),IF('Female Data'!N322&gt;N$1288,'Female Data'!$X322,0),IF(AND(N$1288=0,N$1289&gt;0),IF('Female Data'!N322&lt;N$1289,'Female Data'!$X322,0),IF(AND('Female Data'!N322&gt;N$1288,'Female Data'!N322&lt;N$1289),'Female Data'!$X322,0))))</f>
        <v>--</v>
      </c>
      <c r="O322" t="str">
        <f>IF(AND(O$1288=0,O$1289=0),"--",IF(AND(O$1288&gt;0,O$1289=0),IF('Female Data'!O322&gt;O$1288,'Female Data'!$X322,0),IF(AND(O$1288=0,O$1289&gt;0),IF('Female Data'!O322&lt;O$1289,'Female Data'!$X322,0),IF(AND('Female Data'!O322&gt;O$1288,'Female Data'!O322&lt;O$1289),'Female Data'!$X322,0))))</f>
        <v>--</v>
      </c>
      <c r="P322" t="str">
        <f>IF(AND(P$1288=0,P$1289=0),"--",IF(AND(P$1288&gt;0,P$1289=0),IF('Female Data'!P322&gt;P$1288,'Female Data'!$X322,0),IF(AND(P$1288=0,P$1289&gt;0),IF('Female Data'!P322&lt;P$1289,'Female Data'!$X322,0),IF(AND('Female Data'!P322&gt;P$1288,'Female Data'!P322&lt;P$1289),'Female Data'!$X322,0))))</f>
        <v>--</v>
      </c>
      <c r="Q322" t="str">
        <f>IF(AND(Q$1288=0,Q$1289=0),"--",IF(AND(Q$1288&gt;0,Q$1289=0),IF('Female Data'!Q322&gt;Q$1288,'Female Data'!$X322,0),IF(AND(Q$1288=0,Q$1289&gt;0),IF('Female Data'!Q322&lt;Q$1289,'Female Data'!$X322,0),IF(AND('Female Data'!Q322&gt;Q$1288,'Female Data'!Q322&lt;Q$1289),'Female Data'!$X322,0))))</f>
        <v>--</v>
      </c>
      <c r="R322" t="str">
        <f>IF(AND(R$1288=0,R$1289=0),"--",IF(AND(R$1288&gt;0,R$1289=0),IF('Female Data'!R322&gt;R$1288,'Female Data'!$X322,0),IF(AND(R$1288=0,R$1289&gt;0),IF('Female Data'!R322&lt;R$1289,'Female Data'!$X322,0),IF(AND('Female Data'!R322&gt;R$1288,'Female Data'!R322&lt;R$1289),'Female Data'!$X322,0))))</f>
        <v>--</v>
      </c>
      <c r="S322" t="str">
        <f>IF(AND(S$1288=0,S$1289=0),"--",IF(AND(S$1288&gt;0,S$1289=0),IF('Female Data'!S322&gt;S$1288,'Female Data'!$X322,0),IF(AND(S$1288=0,S$1289&gt;0),IF('Female Data'!S322&lt;S$1289,'Female Data'!$X322,0),IF(AND('Female Data'!S322&gt;S$1288,'Female Data'!S322&lt;S$1289),'Female Data'!$X322,0))))</f>
        <v>--</v>
      </c>
      <c r="T322" t="str">
        <f>IF(AND(T$1288=0,T$1289=0),"--",IF(AND(T$1288&gt;0,T$1289=0),IF('Female Data'!T322&gt;T$1288,'Female Data'!$X322,0),IF(AND(T$1288=0,T$1289&gt;0),IF('Female Data'!T322&lt;T$1289,'Female Data'!$X322,0),IF(AND('Female Data'!T322&gt;T$1288,'Female Data'!T322&lt;T$1289),'Female Data'!$X322,0))))</f>
        <v>--</v>
      </c>
      <c r="U322" t="str">
        <f>IF(AND(U$1288=0,U$1289=0),"--",IF(AND(U$1288&gt;0,U$1289=0),IF('Female Data'!U322&gt;U$1288,'Female Data'!$X322,0),IF(AND(U$1288=0,U$1289&gt;0),IF('Female Data'!U322&lt;U$1289,'Female Data'!$X322,0),IF(AND('Female Data'!U322&gt;U$1288,'Female Data'!U322&lt;U$1289),'Female Data'!$X322,0))))</f>
        <v>--</v>
      </c>
      <c r="V322" t="str">
        <f>IF(AND(V$1288=0,V$1289=0),"--",IF(AND(V$1288&gt;0,V$1289=0),IF('Female Data'!V322&gt;V$1288,'Female Data'!$X322,0),IF(AND(V$1288=0,V$1289&gt;0),IF('Female Data'!V322&lt;V$1289,'Female Data'!$X322,0),IF(AND('Female Data'!V322&gt;V$1288,'Female Data'!V322&lt;V$1289),'Female Data'!$X322,0))))</f>
        <v>--</v>
      </c>
      <c r="W322" t="str">
        <f>IF(AND(W$1288=0,W$1289=0),"--",IF(AND(W$1288&gt;0,W$1289=0),IF('Female Data'!W322&gt;W$1288,'Female Data'!$X322,0),IF(AND(W$1288=0,W$1289&gt;0),IF('Female Data'!W322&lt;W$1289,'Female Data'!$X322,0),IF(AND('Female Data'!W322&gt;W$1288,'Female Data'!W322&lt;W$1289),'Female Data'!$X322,0))))</f>
        <v>--</v>
      </c>
      <c r="Y322">
        <f t="shared" ref="Y322:Y385" si="10">COUNT(C322:W322)</f>
        <v>0</v>
      </c>
      <c r="Z322">
        <f>Y322*'Female Data'!X322</f>
        <v>0</v>
      </c>
      <c r="AA322">
        <f t="shared" ref="AA322:AA385" si="11">IF(SUM(C322:W322)=Z322,1,0)</f>
        <v>1</v>
      </c>
      <c r="AB322">
        <f>AA322*'Female Data'!X322</f>
        <v>32162</v>
      </c>
    </row>
    <row r="323" spans="1:28">
      <c r="A323">
        <f>'Female Data'!A323</f>
        <v>322</v>
      </c>
      <c r="B323" t="str">
        <f>'Female Data'!B323</f>
        <v>F</v>
      </c>
      <c r="C323" t="str">
        <f>IF(AND(C$1288=0,C$1289=0),"--",IF(AND(C$1288&gt;0,C$1289=0),IF('Female Data'!C323&gt;C$1288,'Female Data'!$X323,0),IF(AND(C$1288=0,C$1289&gt;0),IF('Female Data'!C323&lt;C$1289,'Female Data'!$X323,0),IF(AND('Female Data'!C323&gt;C$1288,'Female Data'!C323&lt;C$1289),'Female Data'!$X323,0))))</f>
        <v>--</v>
      </c>
      <c r="D323" t="str">
        <f>IF(AND(D$1288=0,D$1289=0),"--",IF(AND(D$1288&gt;0,D$1289=0),IF('Female Data'!D323&gt;D$1288,'Female Data'!$X323,0),IF(AND(D$1288=0,D$1289&gt;0),IF('Female Data'!D323&lt;D$1289,'Female Data'!$X323,0),IF(AND('Female Data'!D323&gt;D$1288,'Female Data'!D323&lt;D$1289),'Female Data'!$X323,0))))</f>
        <v>--</v>
      </c>
      <c r="E323" t="str">
        <f>IF(AND(E$1288=0,E$1289=0),"--",IF(AND(E$1288&gt;0,E$1289=0),IF('Female Data'!E323&gt;E$1288,'Female Data'!$X323,0),IF(AND(E$1288=0,E$1289&gt;0),IF('Female Data'!E323&lt;E$1289,'Female Data'!$X323,0),IF(AND('Female Data'!E323&gt;E$1288,'Female Data'!E323&lt;E$1289),'Female Data'!$X323,0))))</f>
        <v>--</v>
      </c>
      <c r="F323" t="str">
        <f>IF(AND(F$1288=0,F$1289=0),"--",IF(AND(F$1288&gt;0,F$1289=0),IF('Female Data'!F323&gt;F$1288,'Female Data'!$X323,0),IF(AND(F$1288=0,F$1289&gt;0),IF('Female Data'!F323&lt;F$1289,'Female Data'!$X323,0),IF(AND('Female Data'!F323&gt;F$1288,'Female Data'!F323&lt;F$1289),'Female Data'!$X323,0))))</f>
        <v>--</v>
      </c>
      <c r="G323" t="str">
        <f>IF(AND(G$1288=0,G$1289=0),"--",IF(AND(G$1288&gt;0,G$1289=0),IF('Female Data'!G323&gt;G$1288,'Female Data'!$X323,0),IF(AND(G$1288=0,G$1289&gt;0),IF('Female Data'!G323&lt;G$1289,'Female Data'!$X323,0),IF(AND('Female Data'!G323&gt;G$1288,'Female Data'!G323&lt;G$1289),'Female Data'!$X323,0))))</f>
        <v>--</v>
      </c>
      <c r="H323" t="str">
        <f>IF(AND(H$1288=0,H$1289=0),"--",IF(AND(H$1288&gt;0,H$1289=0),IF('Female Data'!H323&gt;H$1288,'Female Data'!$X323,0),IF(AND(H$1288=0,H$1289&gt;0),IF('Female Data'!H323&lt;H$1289,'Female Data'!$X323,0),IF(AND('Female Data'!H323&gt;H$1288,'Female Data'!H323&lt;H$1289),'Female Data'!$X323,0))))</f>
        <v>--</v>
      </c>
      <c r="I323" t="str">
        <f>IF(AND(I$1288=0,I$1289=0),"--",IF(AND(I$1288&gt;0,I$1289=0),IF('Female Data'!I323&gt;I$1288,'Female Data'!$X323,0),IF(AND(I$1288=0,I$1289&gt;0),IF('Female Data'!I323&lt;I$1289,'Female Data'!$X323,0),IF(AND('Female Data'!I323&gt;I$1288,'Female Data'!I323&lt;I$1289),'Female Data'!$X323,0))))</f>
        <v>--</v>
      </c>
      <c r="J323" t="str">
        <f>IF(AND(J$1288=0,J$1289=0),"--",IF(AND(J$1288&gt;0,J$1289=0),IF('Female Data'!J323&gt;J$1288,'Female Data'!$X323,0),IF(AND(J$1288=0,J$1289&gt;0),IF('Female Data'!J323&lt;J$1289,'Female Data'!$X323,0),IF(AND('Female Data'!J323&gt;J$1288,'Female Data'!J323&lt;J$1289),'Female Data'!$X323,0))))</f>
        <v>--</v>
      </c>
      <c r="K323" t="str">
        <f>IF(AND(K$1288=0,K$1289=0),"--",IF(AND(K$1288&gt;0,K$1289=0),IF('Female Data'!K323&gt;K$1288,'Female Data'!$X323,0),IF(AND(K$1288=0,K$1289&gt;0),IF('Female Data'!K323&lt;K$1289,'Female Data'!$X323,0),IF(AND('Female Data'!K323&gt;K$1288,'Female Data'!K323&lt;K$1289),'Female Data'!$X323,0))))</f>
        <v>--</v>
      </c>
      <c r="L323" t="str">
        <f>IF(AND(L$1288=0,L$1289=0),"--",IF(AND(L$1288&gt;0,L$1289=0),IF('Female Data'!L323&gt;L$1288,'Female Data'!$X323,0),IF(AND(L$1288=0,L$1289&gt;0),IF('Female Data'!L323&lt;L$1289,'Female Data'!$X323,0),IF(AND('Female Data'!L323&gt;L$1288,'Female Data'!L323&lt;L$1289),'Female Data'!$X323,0))))</f>
        <v>--</v>
      </c>
      <c r="M323" t="str">
        <f>IF(AND(M$1288=0,M$1289=0),"--",IF(AND(M$1288&gt;0,M$1289=0),IF('Female Data'!M323&gt;M$1288,'Female Data'!$X323,0),IF(AND(M$1288=0,M$1289&gt;0),IF('Female Data'!M323&lt;M$1289,'Female Data'!$X323,0),IF(AND('Female Data'!M323&gt;M$1288,'Female Data'!M323&lt;M$1289),'Female Data'!$X323,0))))</f>
        <v>--</v>
      </c>
      <c r="N323" t="str">
        <f>IF(AND(N$1288=0,N$1289=0),"--",IF(AND(N$1288&gt;0,N$1289=0),IF('Female Data'!N323&gt;N$1288,'Female Data'!$X323,0),IF(AND(N$1288=0,N$1289&gt;0),IF('Female Data'!N323&lt;N$1289,'Female Data'!$X323,0),IF(AND('Female Data'!N323&gt;N$1288,'Female Data'!N323&lt;N$1289),'Female Data'!$X323,0))))</f>
        <v>--</v>
      </c>
      <c r="O323" t="str">
        <f>IF(AND(O$1288=0,O$1289=0),"--",IF(AND(O$1288&gt;0,O$1289=0),IF('Female Data'!O323&gt;O$1288,'Female Data'!$X323,0),IF(AND(O$1288=0,O$1289&gt;0),IF('Female Data'!O323&lt;O$1289,'Female Data'!$X323,0),IF(AND('Female Data'!O323&gt;O$1288,'Female Data'!O323&lt;O$1289),'Female Data'!$X323,0))))</f>
        <v>--</v>
      </c>
      <c r="P323" t="str">
        <f>IF(AND(P$1288=0,P$1289=0),"--",IF(AND(P$1288&gt;0,P$1289=0),IF('Female Data'!P323&gt;P$1288,'Female Data'!$X323,0),IF(AND(P$1288=0,P$1289&gt;0),IF('Female Data'!P323&lt;P$1289,'Female Data'!$X323,0),IF(AND('Female Data'!P323&gt;P$1288,'Female Data'!P323&lt;P$1289),'Female Data'!$X323,0))))</f>
        <v>--</v>
      </c>
      <c r="Q323" t="str">
        <f>IF(AND(Q$1288=0,Q$1289=0),"--",IF(AND(Q$1288&gt;0,Q$1289=0),IF('Female Data'!Q323&gt;Q$1288,'Female Data'!$X323,0),IF(AND(Q$1288=0,Q$1289&gt;0),IF('Female Data'!Q323&lt;Q$1289,'Female Data'!$X323,0),IF(AND('Female Data'!Q323&gt;Q$1288,'Female Data'!Q323&lt;Q$1289),'Female Data'!$X323,0))))</f>
        <v>--</v>
      </c>
      <c r="R323" t="str">
        <f>IF(AND(R$1288=0,R$1289=0),"--",IF(AND(R$1288&gt;0,R$1289=0),IF('Female Data'!R323&gt;R$1288,'Female Data'!$X323,0),IF(AND(R$1288=0,R$1289&gt;0),IF('Female Data'!R323&lt;R$1289,'Female Data'!$X323,0),IF(AND('Female Data'!R323&gt;R$1288,'Female Data'!R323&lt;R$1289),'Female Data'!$X323,0))))</f>
        <v>--</v>
      </c>
      <c r="S323" t="str">
        <f>IF(AND(S$1288=0,S$1289=0),"--",IF(AND(S$1288&gt;0,S$1289=0),IF('Female Data'!S323&gt;S$1288,'Female Data'!$X323,0),IF(AND(S$1288=0,S$1289&gt;0),IF('Female Data'!S323&lt;S$1289,'Female Data'!$X323,0),IF(AND('Female Data'!S323&gt;S$1288,'Female Data'!S323&lt;S$1289),'Female Data'!$X323,0))))</f>
        <v>--</v>
      </c>
      <c r="T323" t="str">
        <f>IF(AND(T$1288=0,T$1289=0),"--",IF(AND(T$1288&gt;0,T$1289=0),IF('Female Data'!T323&gt;T$1288,'Female Data'!$X323,0),IF(AND(T$1288=0,T$1289&gt;0),IF('Female Data'!T323&lt;T$1289,'Female Data'!$X323,0),IF(AND('Female Data'!T323&gt;T$1288,'Female Data'!T323&lt;T$1289),'Female Data'!$X323,0))))</f>
        <v>--</v>
      </c>
      <c r="U323" t="str">
        <f>IF(AND(U$1288=0,U$1289=0),"--",IF(AND(U$1288&gt;0,U$1289=0),IF('Female Data'!U323&gt;U$1288,'Female Data'!$X323,0),IF(AND(U$1288=0,U$1289&gt;0),IF('Female Data'!U323&lt;U$1289,'Female Data'!$X323,0),IF(AND('Female Data'!U323&gt;U$1288,'Female Data'!U323&lt;U$1289),'Female Data'!$X323,0))))</f>
        <v>--</v>
      </c>
      <c r="V323" t="str">
        <f>IF(AND(V$1288=0,V$1289=0),"--",IF(AND(V$1288&gt;0,V$1289=0),IF('Female Data'!V323&gt;V$1288,'Female Data'!$X323,0),IF(AND(V$1288=0,V$1289&gt;0),IF('Female Data'!V323&lt;V$1289,'Female Data'!$X323,0),IF(AND('Female Data'!V323&gt;V$1288,'Female Data'!V323&lt;V$1289),'Female Data'!$X323,0))))</f>
        <v>--</v>
      </c>
      <c r="W323" t="str">
        <f>IF(AND(W$1288=0,W$1289=0),"--",IF(AND(W$1288&gt;0,W$1289=0),IF('Female Data'!W323&gt;W$1288,'Female Data'!$X323,0),IF(AND(W$1288=0,W$1289&gt;0),IF('Female Data'!W323&lt;W$1289,'Female Data'!$X323,0),IF(AND('Female Data'!W323&gt;W$1288,'Female Data'!W323&lt;W$1289),'Female Data'!$X323,0))))</f>
        <v>--</v>
      </c>
      <c r="Y323">
        <f t="shared" si="10"/>
        <v>0</v>
      </c>
      <c r="Z323">
        <f>Y323*'Female Data'!X323</f>
        <v>0</v>
      </c>
      <c r="AA323">
        <f t="shared" si="11"/>
        <v>1</v>
      </c>
      <c r="AB323">
        <f>AA323*'Female Data'!X323</f>
        <v>10677</v>
      </c>
    </row>
    <row r="324" spans="1:28">
      <c r="A324">
        <f>'Female Data'!A324</f>
        <v>323</v>
      </c>
      <c r="B324" t="str">
        <f>'Female Data'!B324</f>
        <v>F</v>
      </c>
      <c r="C324" t="str">
        <f>IF(AND(C$1288=0,C$1289=0),"--",IF(AND(C$1288&gt;0,C$1289=0),IF('Female Data'!C324&gt;C$1288,'Female Data'!$X324,0),IF(AND(C$1288=0,C$1289&gt;0),IF('Female Data'!C324&lt;C$1289,'Female Data'!$X324,0),IF(AND('Female Data'!C324&gt;C$1288,'Female Data'!C324&lt;C$1289),'Female Data'!$X324,0))))</f>
        <v>--</v>
      </c>
      <c r="D324" t="str">
        <f>IF(AND(D$1288=0,D$1289=0),"--",IF(AND(D$1288&gt;0,D$1289=0),IF('Female Data'!D324&gt;D$1288,'Female Data'!$X324,0),IF(AND(D$1288=0,D$1289&gt;0),IF('Female Data'!D324&lt;D$1289,'Female Data'!$X324,0),IF(AND('Female Data'!D324&gt;D$1288,'Female Data'!D324&lt;D$1289),'Female Data'!$X324,0))))</f>
        <v>--</v>
      </c>
      <c r="E324" t="str">
        <f>IF(AND(E$1288=0,E$1289=0),"--",IF(AND(E$1288&gt;0,E$1289=0),IF('Female Data'!E324&gt;E$1288,'Female Data'!$X324,0),IF(AND(E$1288=0,E$1289&gt;0),IF('Female Data'!E324&lt;E$1289,'Female Data'!$X324,0),IF(AND('Female Data'!E324&gt;E$1288,'Female Data'!E324&lt;E$1289),'Female Data'!$X324,0))))</f>
        <v>--</v>
      </c>
      <c r="F324" t="str">
        <f>IF(AND(F$1288=0,F$1289=0),"--",IF(AND(F$1288&gt;0,F$1289=0),IF('Female Data'!F324&gt;F$1288,'Female Data'!$X324,0),IF(AND(F$1288=0,F$1289&gt;0),IF('Female Data'!F324&lt;F$1289,'Female Data'!$X324,0),IF(AND('Female Data'!F324&gt;F$1288,'Female Data'!F324&lt;F$1289),'Female Data'!$X324,0))))</f>
        <v>--</v>
      </c>
      <c r="G324" t="str">
        <f>IF(AND(G$1288=0,G$1289=0),"--",IF(AND(G$1288&gt;0,G$1289=0),IF('Female Data'!G324&gt;G$1288,'Female Data'!$X324,0),IF(AND(G$1288=0,G$1289&gt;0),IF('Female Data'!G324&lt;G$1289,'Female Data'!$X324,0),IF(AND('Female Data'!G324&gt;G$1288,'Female Data'!G324&lt;G$1289),'Female Data'!$X324,0))))</f>
        <v>--</v>
      </c>
      <c r="H324" t="str">
        <f>IF(AND(H$1288=0,H$1289=0),"--",IF(AND(H$1288&gt;0,H$1289=0),IF('Female Data'!H324&gt;H$1288,'Female Data'!$X324,0),IF(AND(H$1288=0,H$1289&gt;0),IF('Female Data'!H324&lt;H$1289,'Female Data'!$X324,0),IF(AND('Female Data'!H324&gt;H$1288,'Female Data'!H324&lt;H$1289),'Female Data'!$X324,0))))</f>
        <v>--</v>
      </c>
      <c r="I324" t="str">
        <f>IF(AND(I$1288=0,I$1289=0),"--",IF(AND(I$1288&gt;0,I$1289=0),IF('Female Data'!I324&gt;I$1288,'Female Data'!$X324,0),IF(AND(I$1288=0,I$1289&gt;0),IF('Female Data'!I324&lt;I$1289,'Female Data'!$X324,0),IF(AND('Female Data'!I324&gt;I$1288,'Female Data'!I324&lt;I$1289),'Female Data'!$X324,0))))</f>
        <v>--</v>
      </c>
      <c r="J324" t="str">
        <f>IF(AND(J$1288=0,J$1289=0),"--",IF(AND(J$1288&gt;0,J$1289=0),IF('Female Data'!J324&gt;J$1288,'Female Data'!$X324,0),IF(AND(J$1288=0,J$1289&gt;0),IF('Female Data'!J324&lt;J$1289,'Female Data'!$X324,0),IF(AND('Female Data'!J324&gt;J$1288,'Female Data'!J324&lt;J$1289),'Female Data'!$X324,0))))</f>
        <v>--</v>
      </c>
      <c r="K324" t="str">
        <f>IF(AND(K$1288=0,K$1289=0),"--",IF(AND(K$1288&gt;0,K$1289=0),IF('Female Data'!K324&gt;K$1288,'Female Data'!$X324,0),IF(AND(K$1288=0,K$1289&gt;0),IF('Female Data'!K324&lt;K$1289,'Female Data'!$X324,0),IF(AND('Female Data'!K324&gt;K$1288,'Female Data'!K324&lt;K$1289),'Female Data'!$X324,0))))</f>
        <v>--</v>
      </c>
      <c r="L324" t="str">
        <f>IF(AND(L$1288=0,L$1289=0),"--",IF(AND(L$1288&gt;0,L$1289=0),IF('Female Data'!L324&gt;L$1288,'Female Data'!$X324,0),IF(AND(L$1288=0,L$1289&gt;0),IF('Female Data'!L324&lt;L$1289,'Female Data'!$X324,0),IF(AND('Female Data'!L324&gt;L$1288,'Female Data'!L324&lt;L$1289),'Female Data'!$X324,0))))</f>
        <v>--</v>
      </c>
      <c r="M324" t="str">
        <f>IF(AND(M$1288=0,M$1289=0),"--",IF(AND(M$1288&gt;0,M$1289=0),IF('Female Data'!M324&gt;M$1288,'Female Data'!$X324,0),IF(AND(M$1288=0,M$1289&gt;0),IF('Female Data'!M324&lt;M$1289,'Female Data'!$X324,0),IF(AND('Female Data'!M324&gt;M$1288,'Female Data'!M324&lt;M$1289),'Female Data'!$X324,0))))</f>
        <v>--</v>
      </c>
      <c r="N324" t="str">
        <f>IF(AND(N$1288=0,N$1289=0),"--",IF(AND(N$1288&gt;0,N$1289=0),IF('Female Data'!N324&gt;N$1288,'Female Data'!$X324,0),IF(AND(N$1288=0,N$1289&gt;0),IF('Female Data'!N324&lt;N$1289,'Female Data'!$X324,0),IF(AND('Female Data'!N324&gt;N$1288,'Female Data'!N324&lt;N$1289),'Female Data'!$X324,0))))</f>
        <v>--</v>
      </c>
      <c r="O324" t="str">
        <f>IF(AND(O$1288=0,O$1289=0),"--",IF(AND(O$1288&gt;0,O$1289=0),IF('Female Data'!O324&gt;O$1288,'Female Data'!$X324,0),IF(AND(O$1288=0,O$1289&gt;0),IF('Female Data'!O324&lt;O$1289,'Female Data'!$X324,0),IF(AND('Female Data'!O324&gt;O$1288,'Female Data'!O324&lt;O$1289),'Female Data'!$X324,0))))</f>
        <v>--</v>
      </c>
      <c r="P324" t="str">
        <f>IF(AND(P$1288=0,P$1289=0),"--",IF(AND(P$1288&gt;0,P$1289=0),IF('Female Data'!P324&gt;P$1288,'Female Data'!$X324,0),IF(AND(P$1288=0,P$1289&gt;0),IF('Female Data'!P324&lt;P$1289,'Female Data'!$X324,0),IF(AND('Female Data'!P324&gt;P$1288,'Female Data'!P324&lt;P$1289),'Female Data'!$X324,0))))</f>
        <v>--</v>
      </c>
      <c r="Q324" t="str">
        <f>IF(AND(Q$1288=0,Q$1289=0),"--",IF(AND(Q$1288&gt;0,Q$1289=0),IF('Female Data'!Q324&gt;Q$1288,'Female Data'!$X324,0),IF(AND(Q$1288=0,Q$1289&gt;0),IF('Female Data'!Q324&lt;Q$1289,'Female Data'!$X324,0),IF(AND('Female Data'!Q324&gt;Q$1288,'Female Data'!Q324&lt;Q$1289),'Female Data'!$X324,0))))</f>
        <v>--</v>
      </c>
      <c r="R324" t="str">
        <f>IF(AND(R$1288=0,R$1289=0),"--",IF(AND(R$1288&gt;0,R$1289=0),IF('Female Data'!R324&gt;R$1288,'Female Data'!$X324,0),IF(AND(R$1288=0,R$1289&gt;0),IF('Female Data'!R324&lt;R$1289,'Female Data'!$X324,0),IF(AND('Female Data'!R324&gt;R$1288,'Female Data'!R324&lt;R$1289),'Female Data'!$X324,0))))</f>
        <v>--</v>
      </c>
      <c r="S324" t="str">
        <f>IF(AND(S$1288=0,S$1289=0),"--",IF(AND(S$1288&gt;0,S$1289=0),IF('Female Data'!S324&gt;S$1288,'Female Data'!$X324,0),IF(AND(S$1288=0,S$1289&gt;0),IF('Female Data'!S324&lt;S$1289,'Female Data'!$X324,0),IF(AND('Female Data'!S324&gt;S$1288,'Female Data'!S324&lt;S$1289),'Female Data'!$X324,0))))</f>
        <v>--</v>
      </c>
      <c r="T324" t="str">
        <f>IF(AND(T$1288=0,T$1289=0),"--",IF(AND(T$1288&gt;0,T$1289=0),IF('Female Data'!T324&gt;T$1288,'Female Data'!$X324,0),IF(AND(T$1288=0,T$1289&gt;0),IF('Female Data'!T324&lt;T$1289,'Female Data'!$X324,0),IF(AND('Female Data'!T324&gt;T$1288,'Female Data'!T324&lt;T$1289),'Female Data'!$X324,0))))</f>
        <v>--</v>
      </c>
      <c r="U324" t="str">
        <f>IF(AND(U$1288=0,U$1289=0),"--",IF(AND(U$1288&gt;0,U$1289=0),IF('Female Data'!U324&gt;U$1288,'Female Data'!$X324,0),IF(AND(U$1288=0,U$1289&gt;0),IF('Female Data'!U324&lt;U$1289,'Female Data'!$X324,0),IF(AND('Female Data'!U324&gt;U$1288,'Female Data'!U324&lt;U$1289),'Female Data'!$X324,0))))</f>
        <v>--</v>
      </c>
      <c r="V324" t="str">
        <f>IF(AND(V$1288=0,V$1289=0),"--",IF(AND(V$1288&gt;0,V$1289=0),IF('Female Data'!V324&gt;V$1288,'Female Data'!$X324,0),IF(AND(V$1288=0,V$1289&gt;0),IF('Female Data'!V324&lt;V$1289,'Female Data'!$X324,0),IF(AND('Female Data'!V324&gt;V$1288,'Female Data'!V324&lt;V$1289),'Female Data'!$X324,0))))</f>
        <v>--</v>
      </c>
      <c r="W324" t="str">
        <f>IF(AND(W$1288=0,W$1289=0),"--",IF(AND(W$1288&gt;0,W$1289=0),IF('Female Data'!W324&gt;W$1288,'Female Data'!$X324,0),IF(AND(W$1288=0,W$1289&gt;0),IF('Female Data'!W324&lt;W$1289,'Female Data'!$X324,0),IF(AND('Female Data'!W324&gt;W$1288,'Female Data'!W324&lt;W$1289),'Female Data'!$X324,0))))</f>
        <v>--</v>
      </c>
      <c r="Y324">
        <f t="shared" si="10"/>
        <v>0</v>
      </c>
      <c r="Z324">
        <f>Y324*'Female Data'!X324</f>
        <v>0</v>
      </c>
      <c r="AA324">
        <f t="shared" si="11"/>
        <v>1</v>
      </c>
      <c r="AB324">
        <f>AA324*'Female Data'!X324</f>
        <v>67290</v>
      </c>
    </row>
    <row r="325" spans="1:28">
      <c r="A325">
        <f>'Female Data'!A325</f>
        <v>324</v>
      </c>
      <c r="B325" t="str">
        <f>'Female Data'!B325</f>
        <v>F</v>
      </c>
      <c r="C325" t="str">
        <f>IF(AND(C$1288=0,C$1289=0),"--",IF(AND(C$1288&gt;0,C$1289=0),IF('Female Data'!C325&gt;C$1288,'Female Data'!$X325,0),IF(AND(C$1288=0,C$1289&gt;0),IF('Female Data'!C325&lt;C$1289,'Female Data'!$X325,0),IF(AND('Female Data'!C325&gt;C$1288,'Female Data'!C325&lt;C$1289),'Female Data'!$X325,0))))</f>
        <v>--</v>
      </c>
      <c r="D325" t="str">
        <f>IF(AND(D$1288=0,D$1289=0),"--",IF(AND(D$1288&gt;0,D$1289=0),IF('Female Data'!D325&gt;D$1288,'Female Data'!$X325,0),IF(AND(D$1288=0,D$1289&gt;0),IF('Female Data'!D325&lt;D$1289,'Female Data'!$X325,0),IF(AND('Female Data'!D325&gt;D$1288,'Female Data'!D325&lt;D$1289),'Female Data'!$X325,0))))</f>
        <v>--</v>
      </c>
      <c r="E325" t="str">
        <f>IF(AND(E$1288=0,E$1289=0),"--",IF(AND(E$1288&gt;0,E$1289=0),IF('Female Data'!E325&gt;E$1288,'Female Data'!$X325,0),IF(AND(E$1288=0,E$1289&gt;0),IF('Female Data'!E325&lt;E$1289,'Female Data'!$X325,0),IF(AND('Female Data'!E325&gt;E$1288,'Female Data'!E325&lt;E$1289),'Female Data'!$X325,0))))</f>
        <v>--</v>
      </c>
      <c r="F325" t="str">
        <f>IF(AND(F$1288=0,F$1289=0),"--",IF(AND(F$1288&gt;0,F$1289=0),IF('Female Data'!F325&gt;F$1288,'Female Data'!$X325,0),IF(AND(F$1288=0,F$1289&gt;0),IF('Female Data'!F325&lt;F$1289,'Female Data'!$X325,0),IF(AND('Female Data'!F325&gt;F$1288,'Female Data'!F325&lt;F$1289),'Female Data'!$X325,0))))</f>
        <v>--</v>
      </c>
      <c r="G325" t="str">
        <f>IF(AND(G$1288=0,G$1289=0),"--",IF(AND(G$1288&gt;0,G$1289=0),IF('Female Data'!G325&gt;G$1288,'Female Data'!$X325,0),IF(AND(G$1288=0,G$1289&gt;0),IF('Female Data'!G325&lt;G$1289,'Female Data'!$X325,0),IF(AND('Female Data'!G325&gt;G$1288,'Female Data'!G325&lt;G$1289),'Female Data'!$X325,0))))</f>
        <v>--</v>
      </c>
      <c r="H325" t="str">
        <f>IF(AND(H$1288=0,H$1289=0),"--",IF(AND(H$1288&gt;0,H$1289=0),IF('Female Data'!H325&gt;H$1288,'Female Data'!$X325,0),IF(AND(H$1288=0,H$1289&gt;0),IF('Female Data'!H325&lt;H$1289,'Female Data'!$X325,0),IF(AND('Female Data'!H325&gt;H$1288,'Female Data'!H325&lt;H$1289),'Female Data'!$X325,0))))</f>
        <v>--</v>
      </c>
      <c r="I325" t="str">
        <f>IF(AND(I$1288=0,I$1289=0),"--",IF(AND(I$1288&gt;0,I$1289=0),IF('Female Data'!I325&gt;I$1288,'Female Data'!$X325,0),IF(AND(I$1288=0,I$1289&gt;0),IF('Female Data'!I325&lt;I$1289,'Female Data'!$X325,0),IF(AND('Female Data'!I325&gt;I$1288,'Female Data'!I325&lt;I$1289),'Female Data'!$X325,0))))</f>
        <v>--</v>
      </c>
      <c r="J325" t="str">
        <f>IF(AND(J$1288=0,J$1289=0),"--",IF(AND(J$1288&gt;0,J$1289=0),IF('Female Data'!J325&gt;J$1288,'Female Data'!$X325,0),IF(AND(J$1288=0,J$1289&gt;0),IF('Female Data'!J325&lt;J$1289,'Female Data'!$X325,0),IF(AND('Female Data'!J325&gt;J$1288,'Female Data'!J325&lt;J$1289),'Female Data'!$X325,0))))</f>
        <v>--</v>
      </c>
      <c r="K325" t="str">
        <f>IF(AND(K$1288=0,K$1289=0),"--",IF(AND(K$1288&gt;0,K$1289=0),IF('Female Data'!K325&gt;K$1288,'Female Data'!$X325,0),IF(AND(K$1288=0,K$1289&gt;0),IF('Female Data'!K325&lt;K$1289,'Female Data'!$X325,0),IF(AND('Female Data'!K325&gt;K$1288,'Female Data'!K325&lt;K$1289),'Female Data'!$X325,0))))</f>
        <v>--</v>
      </c>
      <c r="L325" t="str">
        <f>IF(AND(L$1288=0,L$1289=0),"--",IF(AND(L$1288&gt;0,L$1289=0),IF('Female Data'!L325&gt;L$1288,'Female Data'!$X325,0),IF(AND(L$1288=0,L$1289&gt;0),IF('Female Data'!L325&lt;L$1289,'Female Data'!$X325,0),IF(AND('Female Data'!L325&gt;L$1288,'Female Data'!L325&lt;L$1289),'Female Data'!$X325,0))))</f>
        <v>--</v>
      </c>
      <c r="M325" t="str">
        <f>IF(AND(M$1288=0,M$1289=0),"--",IF(AND(M$1288&gt;0,M$1289=0),IF('Female Data'!M325&gt;M$1288,'Female Data'!$X325,0),IF(AND(M$1288=0,M$1289&gt;0),IF('Female Data'!M325&lt;M$1289,'Female Data'!$X325,0),IF(AND('Female Data'!M325&gt;M$1288,'Female Data'!M325&lt;M$1289),'Female Data'!$X325,0))))</f>
        <v>--</v>
      </c>
      <c r="N325" t="str">
        <f>IF(AND(N$1288=0,N$1289=0),"--",IF(AND(N$1288&gt;0,N$1289=0),IF('Female Data'!N325&gt;N$1288,'Female Data'!$X325,0),IF(AND(N$1288=0,N$1289&gt;0),IF('Female Data'!N325&lt;N$1289,'Female Data'!$X325,0),IF(AND('Female Data'!N325&gt;N$1288,'Female Data'!N325&lt;N$1289),'Female Data'!$X325,0))))</f>
        <v>--</v>
      </c>
      <c r="O325" t="str">
        <f>IF(AND(O$1288=0,O$1289=0),"--",IF(AND(O$1288&gt;0,O$1289=0),IF('Female Data'!O325&gt;O$1288,'Female Data'!$X325,0),IF(AND(O$1288=0,O$1289&gt;0),IF('Female Data'!O325&lt;O$1289,'Female Data'!$X325,0),IF(AND('Female Data'!O325&gt;O$1288,'Female Data'!O325&lt;O$1289),'Female Data'!$X325,0))))</f>
        <v>--</v>
      </c>
      <c r="P325" t="str">
        <f>IF(AND(P$1288=0,P$1289=0),"--",IF(AND(P$1288&gt;0,P$1289=0),IF('Female Data'!P325&gt;P$1288,'Female Data'!$X325,0),IF(AND(P$1288=0,P$1289&gt;0),IF('Female Data'!P325&lt;P$1289,'Female Data'!$X325,0),IF(AND('Female Data'!P325&gt;P$1288,'Female Data'!P325&lt;P$1289),'Female Data'!$X325,0))))</f>
        <v>--</v>
      </c>
      <c r="Q325" t="str">
        <f>IF(AND(Q$1288=0,Q$1289=0),"--",IF(AND(Q$1288&gt;0,Q$1289=0),IF('Female Data'!Q325&gt;Q$1288,'Female Data'!$X325,0),IF(AND(Q$1288=0,Q$1289&gt;0),IF('Female Data'!Q325&lt;Q$1289,'Female Data'!$X325,0),IF(AND('Female Data'!Q325&gt;Q$1288,'Female Data'!Q325&lt;Q$1289),'Female Data'!$X325,0))))</f>
        <v>--</v>
      </c>
      <c r="R325" t="str">
        <f>IF(AND(R$1288=0,R$1289=0),"--",IF(AND(R$1288&gt;0,R$1289=0),IF('Female Data'!R325&gt;R$1288,'Female Data'!$X325,0),IF(AND(R$1288=0,R$1289&gt;0),IF('Female Data'!R325&lt;R$1289,'Female Data'!$X325,0),IF(AND('Female Data'!R325&gt;R$1288,'Female Data'!R325&lt;R$1289),'Female Data'!$X325,0))))</f>
        <v>--</v>
      </c>
      <c r="S325" t="str">
        <f>IF(AND(S$1288=0,S$1289=0),"--",IF(AND(S$1288&gt;0,S$1289=0),IF('Female Data'!S325&gt;S$1288,'Female Data'!$X325,0),IF(AND(S$1288=0,S$1289&gt;0),IF('Female Data'!S325&lt;S$1289,'Female Data'!$X325,0),IF(AND('Female Data'!S325&gt;S$1288,'Female Data'!S325&lt;S$1289),'Female Data'!$X325,0))))</f>
        <v>--</v>
      </c>
      <c r="T325" t="str">
        <f>IF(AND(T$1288=0,T$1289=0),"--",IF(AND(T$1288&gt;0,T$1289=0),IF('Female Data'!T325&gt;T$1288,'Female Data'!$X325,0),IF(AND(T$1288=0,T$1289&gt;0),IF('Female Data'!T325&lt;T$1289,'Female Data'!$X325,0),IF(AND('Female Data'!T325&gt;T$1288,'Female Data'!T325&lt;T$1289),'Female Data'!$X325,0))))</f>
        <v>--</v>
      </c>
      <c r="U325" t="str">
        <f>IF(AND(U$1288=0,U$1289=0),"--",IF(AND(U$1288&gt;0,U$1289=0),IF('Female Data'!U325&gt;U$1288,'Female Data'!$X325,0),IF(AND(U$1288=0,U$1289&gt;0),IF('Female Data'!U325&lt;U$1289,'Female Data'!$X325,0),IF(AND('Female Data'!U325&gt;U$1288,'Female Data'!U325&lt;U$1289),'Female Data'!$X325,0))))</f>
        <v>--</v>
      </c>
      <c r="V325" t="str">
        <f>IF(AND(V$1288=0,V$1289=0),"--",IF(AND(V$1288&gt;0,V$1289=0),IF('Female Data'!V325&gt;V$1288,'Female Data'!$X325,0),IF(AND(V$1288=0,V$1289&gt;0),IF('Female Data'!V325&lt;V$1289,'Female Data'!$X325,0),IF(AND('Female Data'!V325&gt;V$1288,'Female Data'!V325&lt;V$1289),'Female Data'!$X325,0))))</f>
        <v>--</v>
      </c>
      <c r="W325" t="str">
        <f>IF(AND(W$1288=0,W$1289=0),"--",IF(AND(W$1288&gt;0,W$1289=0),IF('Female Data'!W325&gt;W$1288,'Female Data'!$X325,0),IF(AND(W$1288=0,W$1289&gt;0),IF('Female Data'!W325&lt;W$1289,'Female Data'!$X325,0),IF(AND('Female Data'!W325&gt;W$1288,'Female Data'!W325&lt;W$1289),'Female Data'!$X325,0))))</f>
        <v>--</v>
      </c>
      <c r="Y325">
        <f t="shared" si="10"/>
        <v>0</v>
      </c>
      <c r="Z325">
        <f>Y325*'Female Data'!X325</f>
        <v>0</v>
      </c>
      <c r="AA325">
        <f t="shared" si="11"/>
        <v>1</v>
      </c>
      <c r="AB325">
        <f>AA325*'Female Data'!X325</f>
        <v>40476</v>
      </c>
    </row>
    <row r="326" spans="1:28">
      <c r="A326">
        <f>'Female Data'!A326</f>
        <v>325</v>
      </c>
      <c r="B326" t="str">
        <f>'Female Data'!B326</f>
        <v>F</v>
      </c>
      <c r="C326" t="str">
        <f>IF(AND(C$1288=0,C$1289=0),"--",IF(AND(C$1288&gt;0,C$1289=0),IF('Female Data'!C326&gt;C$1288,'Female Data'!$X326,0),IF(AND(C$1288=0,C$1289&gt;0),IF('Female Data'!C326&lt;C$1289,'Female Data'!$X326,0),IF(AND('Female Data'!C326&gt;C$1288,'Female Data'!C326&lt;C$1289),'Female Data'!$X326,0))))</f>
        <v>--</v>
      </c>
      <c r="D326" t="str">
        <f>IF(AND(D$1288=0,D$1289=0),"--",IF(AND(D$1288&gt;0,D$1289=0),IF('Female Data'!D326&gt;D$1288,'Female Data'!$X326,0),IF(AND(D$1288=0,D$1289&gt;0),IF('Female Data'!D326&lt;D$1289,'Female Data'!$X326,0),IF(AND('Female Data'!D326&gt;D$1288,'Female Data'!D326&lt;D$1289),'Female Data'!$X326,0))))</f>
        <v>--</v>
      </c>
      <c r="E326" t="str">
        <f>IF(AND(E$1288=0,E$1289=0),"--",IF(AND(E$1288&gt;0,E$1289=0),IF('Female Data'!E326&gt;E$1288,'Female Data'!$X326,0),IF(AND(E$1288=0,E$1289&gt;0),IF('Female Data'!E326&lt;E$1289,'Female Data'!$X326,0),IF(AND('Female Data'!E326&gt;E$1288,'Female Data'!E326&lt;E$1289),'Female Data'!$X326,0))))</f>
        <v>--</v>
      </c>
      <c r="F326" t="str">
        <f>IF(AND(F$1288=0,F$1289=0),"--",IF(AND(F$1288&gt;0,F$1289=0),IF('Female Data'!F326&gt;F$1288,'Female Data'!$X326,0),IF(AND(F$1288=0,F$1289&gt;0),IF('Female Data'!F326&lt;F$1289,'Female Data'!$X326,0),IF(AND('Female Data'!F326&gt;F$1288,'Female Data'!F326&lt;F$1289),'Female Data'!$X326,0))))</f>
        <v>--</v>
      </c>
      <c r="G326" t="str">
        <f>IF(AND(G$1288=0,G$1289=0),"--",IF(AND(G$1288&gt;0,G$1289=0),IF('Female Data'!G326&gt;G$1288,'Female Data'!$X326,0),IF(AND(G$1288=0,G$1289&gt;0),IF('Female Data'!G326&lt;G$1289,'Female Data'!$X326,0),IF(AND('Female Data'!G326&gt;G$1288,'Female Data'!G326&lt;G$1289),'Female Data'!$X326,0))))</f>
        <v>--</v>
      </c>
      <c r="H326" t="str">
        <f>IF(AND(H$1288=0,H$1289=0),"--",IF(AND(H$1288&gt;0,H$1289=0),IF('Female Data'!H326&gt;H$1288,'Female Data'!$X326,0),IF(AND(H$1288=0,H$1289&gt;0),IF('Female Data'!H326&lt;H$1289,'Female Data'!$X326,0),IF(AND('Female Data'!H326&gt;H$1288,'Female Data'!H326&lt;H$1289),'Female Data'!$X326,0))))</f>
        <v>--</v>
      </c>
      <c r="I326" t="str">
        <f>IF(AND(I$1288=0,I$1289=0),"--",IF(AND(I$1288&gt;0,I$1289=0),IF('Female Data'!I326&gt;I$1288,'Female Data'!$X326,0),IF(AND(I$1288=0,I$1289&gt;0),IF('Female Data'!I326&lt;I$1289,'Female Data'!$X326,0),IF(AND('Female Data'!I326&gt;I$1288,'Female Data'!I326&lt;I$1289),'Female Data'!$X326,0))))</f>
        <v>--</v>
      </c>
      <c r="J326" t="str">
        <f>IF(AND(J$1288=0,J$1289=0),"--",IF(AND(J$1288&gt;0,J$1289=0),IF('Female Data'!J326&gt;J$1288,'Female Data'!$X326,0),IF(AND(J$1288=0,J$1289&gt;0),IF('Female Data'!J326&lt;J$1289,'Female Data'!$X326,0),IF(AND('Female Data'!J326&gt;J$1288,'Female Data'!J326&lt;J$1289),'Female Data'!$X326,0))))</f>
        <v>--</v>
      </c>
      <c r="K326" t="str">
        <f>IF(AND(K$1288=0,K$1289=0),"--",IF(AND(K$1288&gt;0,K$1289=0),IF('Female Data'!K326&gt;K$1288,'Female Data'!$X326,0),IF(AND(K$1288=0,K$1289&gt;0),IF('Female Data'!K326&lt;K$1289,'Female Data'!$X326,0),IF(AND('Female Data'!K326&gt;K$1288,'Female Data'!K326&lt;K$1289),'Female Data'!$X326,0))))</f>
        <v>--</v>
      </c>
      <c r="L326" t="str">
        <f>IF(AND(L$1288=0,L$1289=0),"--",IF(AND(L$1288&gt;0,L$1289=0),IF('Female Data'!L326&gt;L$1288,'Female Data'!$X326,0),IF(AND(L$1288=0,L$1289&gt;0),IF('Female Data'!L326&lt;L$1289,'Female Data'!$X326,0),IF(AND('Female Data'!L326&gt;L$1288,'Female Data'!L326&lt;L$1289),'Female Data'!$X326,0))))</f>
        <v>--</v>
      </c>
      <c r="M326" t="str">
        <f>IF(AND(M$1288=0,M$1289=0),"--",IF(AND(M$1288&gt;0,M$1289=0),IF('Female Data'!M326&gt;M$1288,'Female Data'!$X326,0),IF(AND(M$1288=0,M$1289&gt;0),IF('Female Data'!M326&lt;M$1289,'Female Data'!$X326,0),IF(AND('Female Data'!M326&gt;M$1288,'Female Data'!M326&lt;M$1289),'Female Data'!$X326,0))))</f>
        <v>--</v>
      </c>
      <c r="N326" t="str">
        <f>IF(AND(N$1288=0,N$1289=0),"--",IF(AND(N$1288&gt;0,N$1289=0),IF('Female Data'!N326&gt;N$1288,'Female Data'!$X326,0),IF(AND(N$1288=0,N$1289&gt;0),IF('Female Data'!N326&lt;N$1289,'Female Data'!$X326,0),IF(AND('Female Data'!N326&gt;N$1288,'Female Data'!N326&lt;N$1289),'Female Data'!$X326,0))))</f>
        <v>--</v>
      </c>
      <c r="O326" t="str">
        <f>IF(AND(O$1288=0,O$1289=0),"--",IF(AND(O$1288&gt;0,O$1289=0),IF('Female Data'!O326&gt;O$1288,'Female Data'!$X326,0),IF(AND(O$1288=0,O$1289&gt;0),IF('Female Data'!O326&lt;O$1289,'Female Data'!$X326,0),IF(AND('Female Data'!O326&gt;O$1288,'Female Data'!O326&lt;O$1289),'Female Data'!$X326,0))))</f>
        <v>--</v>
      </c>
      <c r="P326" t="str">
        <f>IF(AND(P$1288=0,P$1289=0),"--",IF(AND(P$1288&gt;0,P$1289=0),IF('Female Data'!P326&gt;P$1288,'Female Data'!$X326,0),IF(AND(P$1288=0,P$1289&gt;0),IF('Female Data'!P326&lt;P$1289,'Female Data'!$X326,0),IF(AND('Female Data'!P326&gt;P$1288,'Female Data'!P326&lt;P$1289),'Female Data'!$X326,0))))</f>
        <v>--</v>
      </c>
      <c r="Q326" t="str">
        <f>IF(AND(Q$1288=0,Q$1289=0),"--",IF(AND(Q$1288&gt;0,Q$1289=0),IF('Female Data'!Q326&gt;Q$1288,'Female Data'!$X326,0),IF(AND(Q$1288=0,Q$1289&gt;0),IF('Female Data'!Q326&lt;Q$1289,'Female Data'!$X326,0),IF(AND('Female Data'!Q326&gt;Q$1288,'Female Data'!Q326&lt;Q$1289),'Female Data'!$X326,0))))</f>
        <v>--</v>
      </c>
      <c r="R326" t="str">
        <f>IF(AND(R$1288=0,R$1289=0),"--",IF(AND(R$1288&gt;0,R$1289=0),IF('Female Data'!R326&gt;R$1288,'Female Data'!$X326,0),IF(AND(R$1288=0,R$1289&gt;0),IF('Female Data'!R326&lt;R$1289,'Female Data'!$X326,0),IF(AND('Female Data'!R326&gt;R$1288,'Female Data'!R326&lt;R$1289),'Female Data'!$X326,0))))</f>
        <v>--</v>
      </c>
      <c r="S326" t="str">
        <f>IF(AND(S$1288=0,S$1289=0),"--",IF(AND(S$1288&gt;0,S$1289=0),IF('Female Data'!S326&gt;S$1288,'Female Data'!$X326,0),IF(AND(S$1288=0,S$1289&gt;0),IF('Female Data'!S326&lt;S$1289,'Female Data'!$X326,0),IF(AND('Female Data'!S326&gt;S$1288,'Female Data'!S326&lt;S$1289),'Female Data'!$X326,0))))</f>
        <v>--</v>
      </c>
      <c r="T326" t="str">
        <f>IF(AND(T$1288=0,T$1289=0),"--",IF(AND(T$1288&gt;0,T$1289=0),IF('Female Data'!T326&gt;T$1288,'Female Data'!$X326,0),IF(AND(T$1288=0,T$1289&gt;0),IF('Female Data'!T326&lt;T$1289,'Female Data'!$X326,0),IF(AND('Female Data'!T326&gt;T$1288,'Female Data'!T326&lt;T$1289),'Female Data'!$X326,0))))</f>
        <v>--</v>
      </c>
      <c r="U326" t="str">
        <f>IF(AND(U$1288=0,U$1289=0),"--",IF(AND(U$1288&gt;0,U$1289=0),IF('Female Data'!U326&gt;U$1288,'Female Data'!$X326,0),IF(AND(U$1288=0,U$1289&gt;0),IF('Female Data'!U326&lt;U$1289,'Female Data'!$X326,0),IF(AND('Female Data'!U326&gt;U$1288,'Female Data'!U326&lt;U$1289),'Female Data'!$X326,0))))</f>
        <v>--</v>
      </c>
      <c r="V326" t="str">
        <f>IF(AND(V$1288=0,V$1289=0),"--",IF(AND(V$1288&gt;0,V$1289=0),IF('Female Data'!V326&gt;V$1288,'Female Data'!$X326,0),IF(AND(V$1288=0,V$1289&gt;0),IF('Female Data'!V326&lt;V$1289,'Female Data'!$X326,0),IF(AND('Female Data'!V326&gt;V$1288,'Female Data'!V326&lt;V$1289),'Female Data'!$X326,0))))</f>
        <v>--</v>
      </c>
      <c r="W326" t="str">
        <f>IF(AND(W$1288=0,W$1289=0),"--",IF(AND(W$1288&gt;0,W$1289=0),IF('Female Data'!W326&gt;W$1288,'Female Data'!$X326,0),IF(AND(W$1288=0,W$1289&gt;0),IF('Female Data'!W326&lt;W$1289,'Female Data'!$X326,0),IF(AND('Female Data'!W326&gt;W$1288,'Female Data'!W326&lt;W$1289),'Female Data'!$X326,0))))</f>
        <v>--</v>
      </c>
      <c r="Y326">
        <f t="shared" si="10"/>
        <v>0</v>
      </c>
      <c r="Z326">
        <f>Y326*'Female Data'!X326</f>
        <v>0</v>
      </c>
      <c r="AA326">
        <f t="shared" si="11"/>
        <v>1</v>
      </c>
      <c r="AB326">
        <f>AA326*'Female Data'!X326</f>
        <v>13282</v>
      </c>
    </row>
    <row r="327" spans="1:28">
      <c r="A327">
        <f>'Female Data'!A327</f>
        <v>326</v>
      </c>
      <c r="B327" t="str">
        <f>'Female Data'!B327</f>
        <v>F</v>
      </c>
      <c r="C327" t="str">
        <f>IF(AND(C$1288=0,C$1289=0),"--",IF(AND(C$1288&gt;0,C$1289=0),IF('Female Data'!C327&gt;C$1288,'Female Data'!$X327,0),IF(AND(C$1288=0,C$1289&gt;0),IF('Female Data'!C327&lt;C$1289,'Female Data'!$X327,0),IF(AND('Female Data'!C327&gt;C$1288,'Female Data'!C327&lt;C$1289),'Female Data'!$X327,0))))</f>
        <v>--</v>
      </c>
      <c r="D327" t="str">
        <f>IF(AND(D$1288=0,D$1289=0),"--",IF(AND(D$1288&gt;0,D$1289=0),IF('Female Data'!D327&gt;D$1288,'Female Data'!$X327,0),IF(AND(D$1288=0,D$1289&gt;0),IF('Female Data'!D327&lt;D$1289,'Female Data'!$X327,0),IF(AND('Female Data'!D327&gt;D$1288,'Female Data'!D327&lt;D$1289),'Female Data'!$X327,0))))</f>
        <v>--</v>
      </c>
      <c r="E327" t="str">
        <f>IF(AND(E$1288=0,E$1289=0),"--",IF(AND(E$1288&gt;0,E$1289=0),IF('Female Data'!E327&gt;E$1288,'Female Data'!$X327,0),IF(AND(E$1288=0,E$1289&gt;0),IF('Female Data'!E327&lt;E$1289,'Female Data'!$X327,0),IF(AND('Female Data'!E327&gt;E$1288,'Female Data'!E327&lt;E$1289),'Female Data'!$X327,0))))</f>
        <v>--</v>
      </c>
      <c r="F327" t="str">
        <f>IF(AND(F$1288=0,F$1289=0),"--",IF(AND(F$1288&gt;0,F$1289=0),IF('Female Data'!F327&gt;F$1288,'Female Data'!$X327,0),IF(AND(F$1288=0,F$1289&gt;0),IF('Female Data'!F327&lt;F$1289,'Female Data'!$X327,0),IF(AND('Female Data'!F327&gt;F$1288,'Female Data'!F327&lt;F$1289),'Female Data'!$X327,0))))</f>
        <v>--</v>
      </c>
      <c r="G327" t="str">
        <f>IF(AND(G$1288=0,G$1289=0),"--",IF(AND(G$1288&gt;0,G$1289=0),IF('Female Data'!G327&gt;G$1288,'Female Data'!$X327,0),IF(AND(G$1288=0,G$1289&gt;0),IF('Female Data'!G327&lt;G$1289,'Female Data'!$X327,0),IF(AND('Female Data'!G327&gt;G$1288,'Female Data'!G327&lt;G$1289),'Female Data'!$X327,0))))</f>
        <v>--</v>
      </c>
      <c r="H327" t="str">
        <f>IF(AND(H$1288=0,H$1289=0),"--",IF(AND(H$1288&gt;0,H$1289=0),IF('Female Data'!H327&gt;H$1288,'Female Data'!$X327,0),IF(AND(H$1288=0,H$1289&gt;0),IF('Female Data'!H327&lt;H$1289,'Female Data'!$X327,0),IF(AND('Female Data'!H327&gt;H$1288,'Female Data'!H327&lt;H$1289),'Female Data'!$X327,0))))</f>
        <v>--</v>
      </c>
      <c r="I327" t="str">
        <f>IF(AND(I$1288=0,I$1289=0),"--",IF(AND(I$1288&gt;0,I$1289=0),IF('Female Data'!I327&gt;I$1288,'Female Data'!$X327,0),IF(AND(I$1288=0,I$1289&gt;0),IF('Female Data'!I327&lt;I$1289,'Female Data'!$X327,0),IF(AND('Female Data'!I327&gt;I$1288,'Female Data'!I327&lt;I$1289),'Female Data'!$X327,0))))</f>
        <v>--</v>
      </c>
      <c r="J327" t="str">
        <f>IF(AND(J$1288=0,J$1289=0),"--",IF(AND(J$1288&gt;0,J$1289=0),IF('Female Data'!J327&gt;J$1288,'Female Data'!$X327,0),IF(AND(J$1288=0,J$1289&gt;0),IF('Female Data'!J327&lt;J$1289,'Female Data'!$X327,0),IF(AND('Female Data'!J327&gt;J$1288,'Female Data'!J327&lt;J$1289),'Female Data'!$X327,0))))</f>
        <v>--</v>
      </c>
      <c r="K327" t="str">
        <f>IF(AND(K$1288=0,K$1289=0),"--",IF(AND(K$1288&gt;0,K$1289=0),IF('Female Data'!K327&gt;K$1288,'Female Data'!$X327,0),IF(AND(K$1288=0,K$1289&gt;0),IF('Female Data'!K327&lt;K$1289,'Female Data'!$X327,0),IF(AND('Female Data'!K327&gt;K$1288,'Female Data'!K327&lt;K$1289),'Female Data'!$X327,0))))</f>
        <v>--</v>
      </c>
      <c r="L327" t="str">
        <f>IF(AND(L$1288=0,L$1289=0),"--",IF(AND(L$1288&gt;0,L$1289=0),IF('Female Data'!L327&gt;L$1288,'Female Data'!$X327,0),IF(AND(L$1288=0,L$1289&gt;0),IF('Female Data'!L327&lt;L$1289,'Female Data'!$X327,0),IF(AND('Female Data'!L327&gt;L$1288,'Female Data'!L327&lt;L$1289),'Female Data'!$X327,0))))</f>
        <v>--</v>
      </c>
      <c r="M327" t="str">
        <f>IF(AND(M$1288=0,M$1289=0),"--",IF(AND(M$1288&gt;0,M$1289=0),IF('Female Data'!M327&gt;M$1288,'Female Data'!$X327,0),IF(AND(M$1288=0,M$1289&gt;0),IF('Female Data'!M327&lt;M$1289,'Female Data'!$X327,0),IF(AND('Female Data'!M327&gt;M$1288,'Female Data'!M327&lt;M$1289),'Female Data'!$X327,0))))</f>
        <v>--</v>
      </c>
      <c r="N327" t="str">
        <f>IF(AND(N$1288=0,N$1289=0),"--",IF(AND(N$1288&gt;0,N$1289=0),IF('Female Data'!N327&gt;N$1288,'Female Data'!$X327,0),IF(AND(N$1288=0,N$1289&gt;0),IF('Female Data'!N327&lt;N$1289,'Female Data'!$X327,0),IF(AND('Female Data'!N327&gt;N$1288,'Female Data'!N327&lt;N$1289),'Female Data'!$X327,0))))</f>
        <v>--</v>
      </c>
      <c r="O327" t="str">
        <f>IF(AND(O$1288=0,O$1289=0),"--",IF(AND(O$1288&gt;0,O$1289=0),IF('Female Data'!O327&gt;O$1288,'Female Data'!$X327,0),IF(AND(O$1288=0,O$1289&gt;0),IF('Female Data'!O327&lt;O$1289,'Female Data'!$X327,0),IF(AND('Female Data'!O327&gt;O$1288,'Female Data'!O327&lt;O$1289),'Female Data'!$X327,0))))</f>
        <v>--</v>
      </c>
      <c r="P327" t="str">
        <f>IF(AND(P$1288=0,P$1289=0),"--",IF(AND(P$1288&gt;0,P$1289=0),IF('Female Data'!P327&gt;P$1288,'Female Data'!$X327,0),IF(AND(P$1288=0,P$1289&gt;0),IF('Female Data'!P327&lt;P$1289,'Female Data'!$X327,0),IF(AND('Female Data'!P327&gt;P$1288,'Female Data'!P327&lt;P$1289),'Female Data'!$X327,0))))</f>
        <v>--</v>
      </c>
      <c r="Q327" t="str">
        <f>IF(AND(Q$1288=0,Q$1289=0),"--",IF(AND(Q$1288&gt;0,Q$1289=0),IF('Female Data'!Q327&gt;Q$1288,'Female Data'!$X327,0),IF(AND(Q$1288=0,Q$1289&gt;0),IF('Female Data'!Q327&lt;Q$1289,'Female Data'!$X327,0),IF(AND('Female Data'!Q327&gt;Q$1288,'Female Data'!Q327&lt;Q$1289),'Female Data'!$X327,0))))</f>
        <v>--</v>
      </c>
      <c r="R327" t="str">
        <f>IF(AND(R$1288=0,R$1289=0),"--",IF(AND(R$1288&gt;0,R$1289=0),IF('Female Data'!R327&gt;R$1288,'Female Data'!$X327,0),IF(AND(R$1288=0,R$1289&gt;0),IF('Female Data'!R327&lt;R$1289,'Female Data'!$X327,0),IF(AND('Female Data'!R327&gt;R$1288,'Female Data'!R327&lt;R$1289),'Female Data'!$X327,0))))</f>
        <v>--</v>
      </c>
      <c r="S327" t="str">
        <f>IF(AND(S$1288=0,S$1289=0),"--",IF(AND(S$1288&gt;0,S$1289=0),IF('Female Data'!S327&gt;S$1288,'Female Data'!$X327,0),IF(AND(S$1288=0,S$1289&gt;0),IF('Female Data'!S327&lt;S$1289,'Female Data'!$X327,0),IF(AND('Female Data'!S327&gt;S$1288,'Female Data'!S327&lt;S$1289),'Female Data'!$X327,0))))</f>
        <v>--</v>
      </c>
      <c r="T327" t="str">
        <f>IF(AND(T$1288=0,T$1289=0),"--",IF(AND(T$1288&gt;0,T$1289=0),IF('Female Data'!T327&gt;T$1288,'Female Data'!$X327,0),IF(AND(T$1288=0,T$1289&gt;0),IF('Female Data'!T327&lt;T$1289,'Female Data'!$X327,0),IF(AND('Female Data'!T327&gt;T$1288,'Female Data'!T327&lt;T$1289),'Female Data'!$X327,0))))</f>
        <v>--</v>
      </c>
      <c r="U327" t="str">
        <f>IF(AND(U$1288=0,U$1289=0),"--",IF(AND(U$1288&gt;0,U$1289=0),IF('Female Data'!U327&gt;U$1288,'Female Data'!$X327,0),IF(AND(U$1288=0,U$1289&gt;0),IF('Female Data'!U327&lt;U$1289,'Female Data'!$X327,0),IF(AND('Female Data'!U327&gt;U$1288,'Female Data'!U327&lt;U$1289),'Female Data'!$X327,0))))</f>
        <v>--</v>
      </c>
      <c r="V327" t="str">
        <f>IF(AND(V$1288=0,V$1289=0),"--",IF(AND(V$1288&gt;0,V$1289=0),IF('Female Data'!V327&gt;V$1288,'Female Data'!$X327,0),IF(AND(V$1288=0,V$1289&gt;0),IF('Female Data'!V327&lt;V$1289,'Female Data'!$X327,0),IF(AND('Female Data'!V327&gt;V$1288,'Female Data'!V327&lt;V$1289),'Female Data'!$X327,0))))</f>
        <v>--</v>
      </c>
      <c r="W327" t="str">
        <f>IF(AND(W$1288=0,W$1289=0),"--",IF(AND(W$1288&gt;0,W$1289=0),IF('Female Data'!W327&gt;W$1288,'Female Data'!$X327,0),IF(AND(W$1288=0,W$1289&gt;0),IF('Female Data'!W327&lt;W$1289,'Female Data'!$X327,0),IF(AND('Female Data'!W327&gt;W$1288,'Female Data'!W327&lt;W$1289),'Female Data'!$X327,0))))</f>
        <v>--</v>
      </c>
      <c r="Y327">
        <f t="shared" si="10"/>
        <v>0</v>
      </c>
      <c r="Z327">
        <f>Y327*'Female Data'!X327</f>
        <v>0</v>
      </c>
      <c r="AA327">
        <f t="shared" si="11"/>
        <v>1</v>
      </c>
      <c r="AB327">
        <f>AA327*'Female Data'!X327</f>
        <v>32971</v>
      </c>
    </row>
    <row r="328" spans="1:28">
      <c r="A328">
        <f>'Female Data'!A328</f>
        <v>327</v>
      </c>
      <c r="B328" t="str">
        <f>'Female Data'!B328</f>
        <v>F</v>
      </c>
      <c r="C328" t="str">
        <f>IF(AND(C$1288=0,C$1289=0),"--",IF(AND(C$1288&gt;0,C$1289=0),IF('Female Data'!C328&gt;C$1288,'Female Data'!$X328,0),IF(AND(C$1288=0,C$1289&gt;0),IF('Female Data'!C328&lt;C$1289,'Female Data'!$X328,0),IF(AND('Female Data'!C328&gt;C$1288,'Female Data'!C328&lt;C$1289),'Female Data'!$X328,0))))</f>
        <v>--</v>
      </c>
      <c r="D328" t="str">
        <f>IF(AND(D$1288=0,D$1289=0),"--",IF(AND(D$1288&gt;0,D$1289=0),IF('Female Data'!D328&gt;D$1288,'Female Data'!$X328,0),IF(AND(D$1288=0,D$1289&gt;0),IF('Female Data'!D328&lt;D$1289,'Female Data'!$X328,0),IF(AND('Female Data'!D328&gt;D$1288,'Female Data'!D328&lt;D$1289),'Female Data'!$X328,0))))</f>
        <v>--</v>
      </c>
      <c r="E328" t="str">
        <f>IF(AND(E$1288=0,E$1289=0),"--",IF(AND(E$1288&gt;0,E$1289=0),IF('Female Data'!E328&gt;E$1288,'Female Data'!$X328,0),IF(AND(E$1288=0,E$1289&gt;0),IF('Female Data'!E328&lt;E$1289,'Female Data'!$X328,0),IF(AND('Female Data'!E328&gt;E$1288,'Female Data'!E328&lt;E$1289),'Female Data'!$X328,0))))</f>
        <v>--</v>
      </c>
      <c r="F328" t="str">
        <f>IF(AND(F$1288=0,F$1289=0),"--",IF(AND(F$1288&gt;0,F$1289=0),IF('Female Data'!F328&gt;F$1288,'Female Data'!$X328,0),IF(AND(F$1288=0,F$1289&gt;0),IF('Female Data'!F328&lt;F$1289,'Female Data'!$X328,0),IF(AND('Female Data'!F328&gt;F$1288,'Female Data'!F328&lt;F$1289),'Female Data'!$X328,0))))</f>
        <v>--</v>
      </c>
      <c r="G328" t="str">
        <f>IF(AND(G$1288=0,G$1289=0),"--",IF(AND(G$1288&gt;0,G$1289=0),IF('Female Data'!G328&gt;G$1288,'Female Data'!$X328,0),IF(AND(G$1288=0,G$1289&gt;0),IF('Female Data'!G328&lt;G$1289,'Female Data'!$X328,0),IF(AND('Female Data'!G328&gt;G$1288,'Female Data'!G328&lt;G$1289),'Female Data'!$X328,0))))</f>
        <v>--</v>
      </c>
      <c r="H328" t="str">
        <f>IF(AND(H$1288=0,H$1289=0),"--",IF(AND(H$1288&gt;0,H$1289=0),IF('Female Data'!H328&gt;H$1288,'Female Data'!$X328,0),IF(AND(H$1288=0,H$1289&gt;0),IF('Female Data'!H328&lt;H$1289,'Female Data'!$X328,0),IF(AND('Female Data'!H328&gt;H$1288,'Female Data'!H328&lt;H$1289),'Female Data'!$X328,0))))</f>
        <v>--</v>
      </c>
      <c r="I328" t="str">
        <f>IF(AND(I$1288=0,I$1289=0),"--",IF(AND(I$1288&gt;0,I$1289=0),IF('Female Data'!I328&gt;I$1288,'Female Data'!$X328,0),IF(AND(I$1288=0,I$1289&gt;0),IF('Female Data'!I328&lt;I$1289,'Female Data'!$X328,0),IF(AND('Female Data'!I328&gt;I$1288,'Female Data'!I328&lt;I$1289),'Female Data'!$X328,0))))</f>
        <v>--</v>
      </c>
      <c r="J328" t="str">
        <f>IF(AND(J$1288=0,J$1289=0),"--",IF(AND(J$1288&gt;0,J$1289=0),IF('Female Data'!J328&gt;J$1288,'Female Data'!$X328,0),IF(AND(J$1288=0,J$1289&gt;0),IF('Female Data'!J328&lt;J$1289,'Female Data'!$X328,0),IF(AND('Female Data'!J328&gt;J$1288,'Female Data'!J328&lt;J$1289),'Female Data'!$X328,0))))</f>
        <v>--</v>
      </c>
      <c r="K328" t="str">
        <f>IF(AND(K$1288=0,K$1289=0),"--",IF(AND(K$1288&gt;0,K$1289=0),IF('Female Data'!K328&gt;K$1288,'Female Data'!$X328,0),IF(AND(K$1288=0,K$1289&gt;0),IF('Female Data'!K328&lt;K$1289,'Female Data'!$X328,0),IF(AND('Female Data'!K328&gt;K$1288,'Female Data'!K328&lt;K$1289),'Female Data'!$X328,0))))</f>
        <v>--</v>
      </c>
      <c r="L328" t="str">
        <f>IF(AND(L$1288=0,L$1289=0),"--",IF(AND(L$1288&gt;0,L$1289=0),IF('Female Data'!L328&gt;L$1288,'Female Data'!$X328,0),IF(AND(L$1288=0,L$1289&gt;0),IF('Female Data'!L328&lt;L$1289,'Female Data'!$X328,0),IF(AND('Female Data'!L328&gt;L$1288,'Female Data'!L328&lt;L$1289),'Female Data'!$X328,0))))</f>
        <v>--</v>
      </c>
      <c r="M328" t="str">
        <f>IF(AND(M$1288=0,M$1289=0),"--",IF(AND(M$1288&gt;0,M$1289=0),IF('Female Data'!M328&gt;M$1288,'Female Data'!$X328,0),IF(AND(M$1288=0,M$1289&gt;0),IF('Female Data'!M328&lt;M$1289,'Female Data'!$X328,0),IF(AND('Female Data'!M328&gt;M$1288,'Female Data'!M328&lt;M$1289),'Female Data'!$X328,0))))</f>
        <v>--</v>
      </c>
      <c r="N328" t="str">
        <f>IF(AND(N$1288=0,N$1289=0),"--",IF(AND(N$1288&gt;0,N$1289=0),IF('Female Data'!N328&gt;N$1288,'Female Data'!$X328,0),IF(AND(N$1288=0,N$1289&gt;0),IF('Female Data'!N328&lt;N$1289,'Female Data'!$X328,0),IF(AND('Female Data'!N328&gt;N$1288,'Female Data'!N328&lt;N$1289),'Female Data'!$X328,0))))</f>
        <v>--</v>
      </c>
      <c r="O328" t="str">
        <f>IF(AND(O$1288=0,O$1289=0),"--",IF(AND(O$1288&gt;0,O$1289=0),IF('Female Data'!O328&gt;O$1288,'Female Data'!$X328,0),IF(AND(O$1288=0,O$1289&gt;0),IF('Female Data'!O328&lt;O$1289,'Female Data'!$X328,0),IF(AND('Female Data'!O328&gt;O$1288,'Female Data'!O328&lt;O$1289),'Female Data'!$X328,0))))</f>
        <v>--</v>
      </c>
      <c r="P328" t="str">
        <f>IF(AND(P$1288=0,P$1289=0),"--",IF(AND(P$1288&gt;0,P$1289=0),IF('Female Data'!P328&gt;P$1288,'Female Data'!$X328,0),IF(AND(P$1288=0,P$1289&gt;0),IF('Female Data'!P328&lt;P$1289,'Female Data'!$X328,0),IF(AND('Female Data'!P328&gt;P$1288,'Female Data'!P328&lt;P$1289),'Female Data'!$X328,0))))</f>
        <v>--</v>
      </c>
      <c r="Q328" t="str">
        <f>IF(AND(Q$1288=0,Q$1289=0),"--",IF(AND(Q$1288&gt;0,Q$1289=0),IF('Female Data'!Q328&gt;Q$1288,'Female Data'!$X328,0),IF(AND(Q$1288=0,Q$1289&gt;0),IF('Female Data'!Q328&lt;Q$1289,'Female Data'!$X328,0),IF(AND('Female Data'!Q328&gt;Q$1288,'Female Data'!Q328&lt;Q$1289),'Female Data'!$X328,0))))</f>
        <v>--</v>
      </c>
      <c r="R328" t="str">
        <f>IF(AND(R$1288=0,R$1289=0),"--",IF(AND(R$1288&gt;0,R$1289=0),IF('Female Data'!R328&gt;R$1288,'Female Data'!$X328,0),IF(AND(R$1288=0,R$1289&gt;0),IF('Female Data'!R328&lt;R$1289,'Female Data'!$X328,0),IF(AND('Female Data'!R328&gt;R$1288,'Female Data'!R328&lt;R$1289),'Female Data'!$X328,0))))</f>
        <v>--</v>
      </c>
      <c r="S328" t="str">
        <f>IF(AND(S$1288=0,S$1289=0),"--",IF(AND(S$1288&gt;0,S$1289=0),IF('Female Data'!S328&gt;S$1288,'Female Data'!$X328,0),IF(AND(S$1288=0,S$1289&gt;0),IF('Female Data'!S328&lt;S$1289,'Female Data'!$X328,0),IF(AND('Female Data'!S328&gt;S$1288,'Female Data'!S328&lt;S$1289),'Female Data'!$X328,0))))</f>
        <v>--</v>
      </c>
      <c r="T328" t="str">
        <f>IF(AND(T$1288=0,T$1289=0),"--",IF(AND(T$1288&gt;0,T$1289=0),IF('Female Data'!T328&gt;T$1288,'Female Data'!$X328,0),IF(AND(T$1288=0,T$1289&gt;0),IF('Female Data'!T328&lt;T$1289,'Female Data'!$X328,0),IF(AND('Female Data'!T328&gt;T$1288,'Female Data'!T328&lt;T$1289),'Female Data'!$X328,0))))</f>
        <v>--</v>
      </c>
      <c r="U328" t="str">
        <f>IF(AND(U$1288=0,U$1289=0),"--",IF(AND(U$1288&gt;0,U$1289=0),IF('Female Data'!U328&gt;U$1288,'Female Data'!$X328,0),IF(AND(U$1288=0,U$1289&gt;0),IF('Female Data'!U328&lt;U$1289,'Female Data'!$X328,0),IF(AND('Female Data'!U328&gt;U$1288,'Female Data'!U328&lt;U$1289),'Female Data'!$X328,0))))</f>
        <v>--</v>
      </c>
      <c r="V328" t="str">
        <f>IF(AND(V$1288=0,V$1289=0),"--",IF(AND(V$1288&gt;0,V$1289=0),IF('Female Data'!V328&gt;V$1288,'Female Data'!$X328,0),IF(AND(V$1288=0,V$1289&gt;0),IF('Female Data'!V328&lt;V$1289,'Female Data'!$X328,0),IF(AND('Female Data'!V328&gt;V$1288,'Female Data'!V328&lt;V$1289),'Female Data'!$X328,0))))</f>
        <v>--</v>
      </c>
      <c r="W328" t="str">
        <f>IF(AND(W$1288=0,W$1289=0),"--",IF(AND(W$1288&gt;0,W$1289=0),IF('Female Data'!W328&gt;W$1288,'Female Data'!$X328,0),IF(AND(W$1288=0,W$1289&gt;0),IF('Female Data'!W328&lt;W$1289,'Female Data'!$X328,0),IF(AND('Female Data'!W328&gt;W$1288,'Female Data'!W328&lt;W$1289),'Female Data'!$X328,0))))</f>
        <v>--</v>
      </c>
      <c r="Y328">
        <f t="shared" si="10"/>
        <v>0</v>
      </c>
      <c r="Z328">
        <f>Y328*'Female Data'!X328</f>
        <v>0</v>
      </c>
      <c r="AA328">
        <f t="shared" si="11"/>
        <v>1</v>
      </c>
      <c r="AB328">
        <f>AA328*'Female Data'!X328</f>
        <v>19210</v>
      </c>
    </row>
    <row r="329" spans="1:28">
      <c r="A329">
        <f>'Female Data'!A329</f>
        <v>328</v>
      </c>
      <c r="B329" t="str">
        <f>'Female Data'!B329</f>
        <v>F</v>
      </c>
      <c r="C329" t="str">
        <f>IF(AND(C$1288=0,C$1289=0),"--",IF(AND(C$1288&gt;0,C$1289=0),IF('Female Data'!C329&gt;C$1288,'Female Data'!$X329,0),IF(AND(C$1288=0,C$1289&gt;0),IF('Female Data'!C329&lt;C$1289,'Female Data'!$X329,0),IF(AND('Female Data'!C329&gt;C$1288,'Female Data'!C329&lt;C$1289),'Female Data'!$X329,0))))</f>
        <v>--</v>
      </c>
      <c r="D329" t="str">
        <f>IF(AND(D$1288=0,D$1289=0),"--",IF(AND(D$1288&gt;0,D$1289=0),IF('Female Data'!D329&gt;D$1288,'Female Data'!$X329,0),IF(AND(D$1288=0,D$1289&gt;0),IF('Female Data'!D329&lt;D$1289,'Female Data'!$X329,0),IF(AND('Female Data'!D329&gt;D$1288,'Female Data'!D329&lt;D$1289),'Female Data'!$X329,0))))</f>
        <v>--</v>
      </c>
      <c r="E329" t="str">
        <f>IF(AND(E$1288=0,E$1289=0),"--",IF(AND(E$1288&gt;0,E$1289=0),IF('Female Data'!E329&gt;E$1288,'Female Data'!$X329,0),IF(AND(E$1288=0,E$1289&gt;0),IF('Female Data'!E329&lt;E$1289,'Female Data'!$X329,0),IF(AND('Female Data'!E329&gt;E$1288,'Female Data'!E329&lt;E$1289),'Female Data'!$X329,0))))</f>
        <v>--</v>
      </c>
      <c r="F329" t="str">
        <f>IF(AND(F$1288=0,F$1289=0),"--",IF(AND(F$1288&gt;0,F$1289=0),IF('Female Data'!F329&gt;F$1288,'Female Data'!$X329,0),IF(AND(F$1288=0,F$1289&gt;0),IF('Female Data'!F329&lt;F$1289,'Female Data'!$X329,0),IF(AND('Female Data'!F329&gt;F$1288,'Female Data'!F329&lt;F$1289),'Female Data'!$X329,0))))</f>
        <v>--</v>
      </c>
      <c r="G329" t="str">
        <f>IF(AND(G$1288=0,G$1289=0),"--",IF(AND(G$1288&gt;0,G$1289=0),IF('Female Data'!G329&gt;G$1288,'Female Data'!$X329,0),IF(AND(G$1288=0,G$1289&gt;0),IF('Female Data'!G329&lt;G$1289,'Female Data'!$X329,0),IF(AND('Female Data'!G329&gt;G$1288,'Female Data'!G329&lt;G$1289),'Female Data'!$X329,0))))</f>
        <v>--</v>
      </c>
      <c r="H329" t="str">
        <f>IF(AND(H$1288=0,H$1289=0),"--",IF(AND(H$1288&gt;0,H$1289=0),IF('Female Data'!H329&gt;H$1288,'Female Data'!$X329,0),IF(AND(H$1288=0,H$1289&gt;0),IF('Female Data'!H329&lt;H$1289,'Female Data'!$X329,0),IF(AND('Female Data'!H329&gt;H$1288,'Female Data'!H329&lt;H$1289),'Female Data'!$X329,0))))</f>
        <v>--</v>
      </c>
      <c r="I329" t="str">
        <f>IF(AND(I$1288=0,I$1289=0),"--",IF(AND(I$1288&gt;0,I$1289=0),IF('Female Data'!I329&gt;I$1288,'Female Data'!$X329,0),IF(AND(I$1288=0,I$1289&gt;0),IF('Female Data'!I329&lt;I$1289,'Female Data'!$X329,0),IF(AND('Female Data'!I329&gt;I$1288,'Female Data'!I329&lt;I$1289),'Female Data'!$X329,0))))</f>
        <v>--</v>
      </c>
      <c r="J329" t="str">
        <f>IF(AND(J$1288=0,J$1289=0),"--",IF(AND(J$1288&gt;0,J$1289=0),IF('Female Data'!J329&gt;J$1288,'Female Data'!$X329,0),IF(AND(J$1288=0,J$1289&gt;0),IF('Female Data'!J329&lt;J$1289,'Female Data'!$X329,0),IF(AND('Female Data'!J329&gt;J$1288,'Female Data'!J329&lt;J$1289),'Female Data'!$X329,0))))</f>
        <v>--</v>
      </c>
      <c r="K329" t="str">
        <f>IF(AND(K$1288=0,K$1289=0),"--",IF(AND(K$1288&gt;0,K$1289=0),IF('Female Data'!K329&gt;K$1288,'Female Data'!$X329,0),IF(AND(K$1288=0,K$1289&gt;0),IF('Female Data'!K329&lt;K$1289,'Female Data'!$X329,0),IF(AND('Female Data'!K329&gt;K$1288,'Female Data'!K329&lt;K$1289),'Female Data'!$X329,0))))</f>
        <v>--</v>
      </c>
      <c r="L329" t="str">
        <f>IF(AND(L$1288=0,L$1289=0),"--",IF(AND(L$1288&gt;0,L$1289=0),IF('Female Data'!L329&gt;L$1288,'Female Data'!$X329,0),IF(AND(L$1288=0,L$1289&gt;0),IF('Female Data'!L329&lt;L$1289,'Female Data'!$X329,0),IF(AND('Female Data'!L329&gt;L$1288,'Female Data'!L329&lt;L$1289),'Female Data'!$X329,0))))</f>
        <v>--</v>
      </c>
      <c r="M329" t="str">
        <f>IF(AND(M$1288=0,M$1289=0),"--",IF(AND(M$1288&gt;0,M$1289=0),IF('Female Data'!M329&gt;M$1288,'Female Data'!$X329,0),IF(AND(M$1288=0,M$1289&gt;0),IF('Female Data'!M329&lt;M$1289,'Female Data'!$X329,0),IF(AND('Female Data'!M329&gt;M$1288,'Female Data'!M329&lt;M$1289),'Female Data'!$X329,0))))</f>
        <v>--</v>
      </c>
      <c r="N329" t="str">
        <f>IF(AND(N$1288=0,N$1289=0),"--",IF(AND(N$1288&gt;0,N$1289=0),IF('Female Data'!N329&gt;N$1288,'Female Data'!$X329,0),IF(AND(N$1288=0,N$1289&gt;0),IF('Female Data'!N329&lt;N$1289,'Female Data'!$X329,0),IF(AND('Female Data'!N329&gt;N$1288,'Female Data'!N329&lt;N$1289),'Female Data'!$X329,0))))</f>
        <v>--</v>
      </c>
      <c r="O329" t="str">
        <f>IF(AND(O$1288=0,O$1289=0),"--",IF(AND(O$1288&gt;0,O$1289=0),IF('Female Data'!O329&gt;O$1288,'Female Data'!$X329,0),IF(AND(O$1288=0,O$1289&gt;0),IF('Female Data'!O329&lt;O$1289,'Female Data'!$X329,0),IF(AND('Female Data'!O329&gt;O$1288,'Female Data'!O329&lt;O$1289),'Female Data'!$X329,0))))</f>
        <v>--</v>
      </c>
      <c r="P329" t="str">
        <f>IF(AND(P$1288=0,P$1289=0),"--",IF(AND(P$1288&gt;0,P$1289=0),IF('Female Data'!P329&gt;P$1288,'Female Data'!$X329,0),IF(AND(P$1288=0,P$1289&gt;0),IF('Female Data'!P329&lt;P$1289,'Female Data'!$X329,0),IF(AND('Female Data'!P329&gt;P$1288,'Female Data'!P329&lt;P$1289),'Female Data'!$X329,0))))</f>
        <v>--</v>
      </c>
      <c r="Q329" t="str">
        <f>IF(AND(Q$1288=0,Q$1289=0),"--",IF(AND(Q$1288&gt;0,Q$1289=0),IF('Female Data'!Q329&gt;Q$1288,'Female Data'!$X329,0),IF(AND(Q$1288=0,Q$1289&gt;0),IF('Female Data'!Q329&lt;Q$1289,'Female Data'!$X329,0),IF(AND('Female Data'!Q329&gt;Q$1288,'Female Data'!Q329&lt;Q$1289),'Female Data'!$X329,0))))</f>
        <v>--</v>
      </c>
      <c r="R329" t="str">
        <f>IF(AND(R$1288=0,R$1289=0),"--",IF(AND(R$1288&gt;0,R$1289=0),IF('Female Data'!R329&gt;R$1288,'Female Data'!$X329,0),IF(AND(R$1288=0,R$1289&gt;0),IF('Female Data'!R329&lt;R$1289,'Female Data'!$X329,0),IF(AND('Female Data'!R329&gt;R$1288,'Female Data'!R329&lt;R$1289),'Female Data'!$X329,0))))</f>
        <v>--</v>
      </c>
      <c r="S329" t="str">
        <f>IF(AND(S$1288=0,S$1289=0),"--",IF(AND(S$1288&gt;0,S$1289=0),IF('Female Data'!S329&gt;S$1288,'Female Data'!$X329,0),IF(AND(S$1288=0,S$1289&gt;0),IF('Female Data'!S329&lt;S$1289,'Female Data'!$X329,0),IF(AND('Female Data'!S329&gt;S$1288,'Female Data'!S329&lt;S$1289),'Female Data'!$X329,0))))</f>
        <v>--</v>
      </c>
      <c r="T329" t="str">
        <f>IF(AND(T$1288=0,T$1289=0),"--",IF(AND(T$1288&gt;0,T$1289=0),IF('Female Data'!T329&gt;T$1288,'Female Data'!$X329,0),IF(AND(T$1288=0,T$1289&gt;0),IF('Female Data'!T329&lt;T$1289,'Female Data'!$X329,0),IF(AND('Female Data'!T329&gt;T$1288,'Female Data'!T329&lt;T$1289),'Female Data'!$X329,0))))</f>
        <v>--</v>
      </c>
      <c r="U329" t="str">
        <f>IF(AND(U$1288=0,U$1289=0),"--",IF(AND(U$1288&gt;0,U$1289=0),IF('Female Data'!U329&gt;U$1288,'Female Data'!$X329,0),IF(AND(U$1288=0,U$1289&gt;0),IF('Female Data'!U329&lt;U$1289,'Female Data'!$X329,0),IF(AND('Female Data'!U329&gt;U$1288,'Female Data'!U329&lt;U$1289),'Female Data'!$X329,0))))</f>
        <v>--</v>
      </c>
      <c r="V329" t="str">
        <f>IF(AND(V$1288=0,V$1289=0),"--",IF(AND(V$1288&gt;0,V$1289=0),IF('Female Data'!V329&gt;V$1288,'Female Data'!$X329,0),IF(AND(V$1288=0,V$1289&gt;0),IF('Female Data'!V329&lt;V$1289,'Female Data'!$X329,0),IF(AND('Female Data'!V329&gt;V$1288,'Female Data'!V329&lt;V$1289),'Female Data'!$X329,0))))</f>
        <v>--</v>
      </c>
      <c r="W329" t="str">
        <f>IF(AND(W$1288=0,W$1289=0),"--",IF(AND(W$1288&gt;0,W$1289=0),IF('Female Data'!W329&gt;W$1288,'Female Data'!$X329,0),IF(AND(W$1288=0,W$1289&gt;0),IF('Female Data'!W329&lt;W$1289,'Female Data'!$X329,0),IF(AND('Female Data'!W329&gt;W$1288,'Female Data'!W329&lt;W$1289),'Female Data'!$X329,0))))</f>
        <v>--</v>
      </c>
      <c r="Y329">
        <f t="shared" si="10"/>
        <v>0</v>
      </c>
      <c r="Z329">
        <f>Y329*'Female Data'!X329</f>
        <v>0</v>
      </c>
      <c r="AA329">
        <f t="shared" si="11"/>
        <v>1</v>
      </c>
      <c r="AB329">
        <f>AA329*'Female Data'!X329</f>
        <v>21735</v>
      </c>
    </row>
    <row r="330" spans="1:28">
      <c r="A330">
        <f>'Female Data'!A330</f>
        <v>329</v>
      </c>
      <c r="B330" t="str">
        <f>'Female Data'!B330</f>
        <v>F</v>
      </c>
      <c r="C330" t="str">
        <f>IF(AND(C$1288=0,C$1289=0),"--",IF(AND(C$1288&gt;0,C$1289=0),IF('Female Data'!C330&gt;C$1288,'Female Data'!$X330,0),IF(AND(C$1288=0,C$1289&gt;0),IF('Female Data'!C330&lt;C$1289,'Female Data'!$X330,0),IF(AND('Female Data'!C330&gt;C$1288,'Female Data'!C330&lt;C$1289),'Female Data'!$X330,0))))</f>
        <v>--</v>
      </c>
      <c r="D330" t="str">
        <f>IF(AND(D$1288=0,D$1289=0),"--",IF(AND(D$1288&gt;0,D$1289=0),IF('Female Data'!D330&gt;D$1288,'Female Data'!$X330,0),IF(AND(D$1288=0,D$1289&gt;0),IF('Female Data'!D330&lt;D$1289,'Female Data'!$X330,0),IF(AND('Female Data'!D330&gt;D$1288,'Female Data'!D330&lt;D$1289),'Female Data'!$X330,0))))</f>
        <v>--</v>
      </c>
      <c r="E330" t="str">
        <f>IF(AND(E$1288=0,E$1289=0),"--",IF(AND(E$1288&gt;0,E$1289=0),IF('Female Data'!E330&gt;E$1288,'Female Data'!$X330,0),IF(AND(E$1288=0,E$1289&gt;0),IF('Female Data'!E330&lt;E$1289,'Female Data'!$X330,0),IF(AND('Female Data'!E330&gt;E$1288,'Female Data'!E330&lt;E$1289),'Female Data'!$X330,0))))</f>
        <v>--</v>
      </c>
      <c r="F330" t="str">
        <f>IF(AND(F$1288=0,F$1289=0),"--",IF(AND(F$1288&gt;0,F$1289=0),IF('Female Data'!F330&gt;F$1288,'Female Data'!$X330,0),IF(AND(F$1288=0,F$1289&gt;0),IF('Female Data'!F330&lt;F$1289,'Female Data'!$X330,0),IF(AND('Female Data'!F330&gt;F$1288,'Female Data'!F330&lt;F$1289),'Female Data'!$X330,0))))</f>
        <v>--</v>
      </c>
      <c r="G330" t="str">
        <f>IF(AND(G$1288=0,G$1289=0),"--",IF(AND(G$1288&gt;0,G$1289=0),IF('Female Data'!G330&gt;G$1288,'Female Data'!$X330,0),IF(AND(G$1288=0,G$1289&gt;0),IF('Female Data'!G330&lt;G$1289,'Female Data'!$X330,0),IF(AND('Female Data'!G330&gt;G$1288,'Female Data'!G330&lt;G$1289),'Female Data'!$X330,0))))</f>
        <v>--</v>
      </c>
      <c r="H330" t="str">
        <f>IF(AND(H$1288=0,H$1289=0),"--",IF(AND(H$1288&gt;0,H$1289=0),IF('Female Data'!H330&gt;H$1288,'Female Data'!$X330,0),IF(AND(H$1288=0,H$1289&gt;0),IF('Female Data'!H330&lt;H$1289,'Female Data'!$X330,0),IF(AND('Female Data'!H330&gt;H$1288,'Female Data'!H330&lt;H$1289),'Female Data'!$X330,0))))</f>
        <v>--</v>
      </c>
      <c r="I330" t="str">
        <f>IF(AND(I$1288=0,I$1289=0),"--",IF(AND(I$1288&gt;0,I$1289=0),IF('Female Data'!I330&gt;I$1288,'Female Data'!$X330,0),IF(AND(I$1288=0,I$1289&gt;0),IF('Female Data'!I330&lt;I$1289,'Female Data'!$X330,0),IF(AND('Female Data'!I330&gt;I$1288,'Female Data'!I330&lt;I$1289),'Female Data'!$X330,0))))</f>
        <v>--</v>
      </c>
      <c r="J330" t="str">
        <f>IF(AND(J$1288=0,J$1289=0),"--",IF(AND(J$1288&gt;0,J$1289=0),IF('Female Data'!J330&gt;J$1288,'Female Data'!$X330,0),IF(AND(J$1288=0,J$1289&gt;0),IF('Female Data'!J330&lt;J$1289,'Female Data'!$X330,0),IF(AND('Female Data'!J330&gt;J$1288,'Female Data'!J330&lt;J$1289),'Female Data'!$X330,0))))</f>
        <v>--</v>
      </c>
      <c r="K330" t="str">
        <f>IF(AND(K$1288=0,K$1289=0),"--",IF(AND(K$1288&gt;0,K$1289=0),IF('Female Data'!K330&gt;K$1288,'Female Data'!$X330,0),IF(AND(K$1288=0,K$1289&gt;0),IF('Female Data'!K330&lt;K$1289,'Female Data'!$X330,0),IF(AND('Female Data'!K330&gt;K$1288,'Female Data'!K330&lt;K$1289),'Female Data'!$X330,0))))</f>
        <v>--</v>
      </c>
      <c r="L330" t="str">
        <f>IF(AND(L$1288=0,L$1289=0),"--",IF(AND(L$1288&gt;0,L$1289=0),IF('Female Data'!L330&gt;L$1288,'Female Data'!$X330,0),IF(AND(L$1288=0,L$1289&gt;0),IF('Female Data'!L330&lt;L$1289,'Female Data'!$X330,0),IF(AND('Female Data'!L330&gt;L$1288,'Female Data'!L330&lt;L$1289),'Female Data'!$X330,0))))</f>
        <v>--</v>
      </c>
      <c r="M330" t="str">
        <f>IF(AND(M$1288=0,M$1289=0),"--",IF(AND(M$1288&gt;0,M$1289=0),IF('Female Data'!M330&gt;M$1288,'Female Data'!$X330,0),IF(AND(M$1288=0,M$1289&gt;0),IF('Female Data'!M330&lt;M$1289,'Female Data'!$X330,0),IF(AND('Female Data'!M330&gt;M$1288,'Female Data'!M330&lt;M$1289),'Female Data'!$X330,0))))</f>
        <v>--</v>
      </c>
      <c r="N330" t="str">
        <f>IF(AND(N$1288=0,N$1289=0),"--",IF(AND(N$1288&gt;0,N$1289=0),IF('Female Data'!N330&gt;N$1288,'Female Data'!$X330,0),IF(AND(N$1288=0,N$1289&gt;0),IF('Female Data'!N330&lt;N$1289,'Female Data'!$X330,0),IF(AND('Female Data'!N330&gt;N$1288,'Female Data'!N330&lt;N$1289),'Female Data'!$X330,0))))</f>
        <v>--</v>
      </c>
      <c r="O330" t="str">
        <f>IF(AND(O$1288=0,O$1289=0),"--",IF(AND(O$1288&gt;0,O$1289=0),IF('Female Data'!O330&gt;O$1288,'Female Data'!$X330,0),IF(AND(O$1288=0,O$1289&gt;0),IF('Female Data'!O330&lt;O$1289,'Female Data'!$X330,0),IF(AND('Female Data'!O330&gt;O$1288,'Female Data'!O330&lt;O$1289),'Female Data'!$X330,0))))</f>
        <v>--</v>
      </c>
      <c r="P330" t="str">
        <f>IF(AND(P$1288=0,P$1289=0),"--",IF(AND(P$1288&gt;0,P$1289=0),IF('Female Data'!P330&gt;P$1288,'Female Data'!$X330,0),IF(AND(P$1288=0,P$1289&gt;0),IF('Female Data'!P330&lt;P$1289,'Female Data'!$X330,0),IF(AND('Female Data'!P330&gt;P$1288,'Female Data'!P330&lt;P$1289),'Female Data'!$X330,0))))</f>
        <v>--</v>
      </c>
      <c r="Q330" t="str">
        <f>IF(AND(Q$1288=0,Q$1289=0),"--",IF(AND(Q$1288&gt;0,Q$1289=0),IF('Female Data'!Q330&gt;Q$1288,'Female Data'!$X330,0),IF(AND(Q$1288=0,Q$1289&gt;0),IF('Female Data'!Q330&lt;Q$1289,'Female Data'!$X330,0),IF(AND('Female Data'!Q330&gt;Q$1288,'Female Data'!Q330&lt;Q$1289),'Female Data'!$X330,0))))</f>
        <v>--</v>
      </c>
      <c r="R330" t="str">
        <f>IF(AND(R$1288=0,R$1289=0),"--",IF(AND(R$1288&gt;0,R$1289=0),IF('Female Data'!R330&gt;R$1288,'Female Data'!$X330,0),IF(AND(R$1288=0,R$1289&gt;0),IF('Female Data'!R330&lt;R$1289,'Female Data'!$X330,0),IF(AND('Female Data'!R330&gt;R$1288,'Female Data'!R330&lt;R$1289),'Female Data'!$X330,0))))</f>
        <v>--</v>
      </c>
      <c r="S330" t="str">
        <f>IF(AND(S$1288=0,S$1289=0),"--",IF(AND(S$1288&gt;0,S$1289=0),IF('Female Data'!S330&gt;S$1288,'Female Data'!$X330,0),IF(AND(S$1288=0,S$1289&gt;0),IF('Female Data'!S330&lt;S$1289,'Female Data'!$X330,0),IF(AND('Female Data'!S330&gt;S$1288,'Female Data'!S330&lt;S$1289),'Female Data'!$X330,0))))</f>
        <v>--</v>
      </c>
      <c r="T330" t="str">
        <f>IF(AND(T$1288=0,T$1289=0),"--",IF(AND(T$1288&gt;0,T$1289=0),IF('Female Data'!T330&gt;T$1288,'Female Data'!$X330,0),IF(AND(T$1288=0,T$1289&gt;0),IF('Female Data'!T330&lt;T$1289,'Female Data'!$X330,0),IF(AND('Female Data'!T330&gt;T$1288,'Female Data'!T330&lt;T$1289),'Female Data'!$X330,0))))</f>
        <v>--</v>
      </c>
      <c r="U330" t="str">
        <f>IF(AND(U$1288=0,U$1289=0),"--",IF(AND(U$1288&gt;0,U$1289=0),IF('Female Data'!U330&gt;U$1288,'Female Data'!$X330,0),IF(AND(U$1288=0,U$1289&gt;0),IF('Female Data'!U330&lt;U$1289,'Female Data'!$X330,0),IF(AND('Female Data'!U330&gt;U$1288,'Female Data'!U330&lt;U$1289),'Female Data'!$X330,0))))</f>
        <v>--</v>
      </c>
      <c r="V330" t="str">
        <f>IF(AND(V$1288=0,V$1289=0),"--",IF(AND(V$1288&gt;0,V$1289=0),IF('Female Data'!V330&gt;V$1288,'Female Data'!$X330,0),IF(AND(V$1288=0,V$1289&gt;0),IF('Female Data'!V330&lt;V$1289,'Female Data'!$X330,0),IF(AND('Female Data'!V330&gt;V$1288,'Female Data'!V330&lt;V$1289),'Female Data'!$X330,0))))</f>
        <v>--</v>
      </c>
      <c r="W330" t="str">
        <f>IF(AND(W$1288=0,W$1289=0),"--",IF(AND(W$1288&gt;0,W$1289=0),IF('Female Data'!W330&gt;W$1288,'Female Data'!$X330,0),IF(AND(W$1288=0,W$1289&gt;0),IF('Female Data'!W330&lt;W$1289,'Female Data'!$X330,0),IF(AND('Female Data'!W330&gt;W$1288,'Female Data'!W330&lt;W$1289),'Female Data'!$X330,0))))</f>
        <v>--</v>
      </c>
      <c r="Y330">
        <f t="shared" si="10"/>
        <v>0</v>
      </c>
      <c r="Z330">
        <f>Y330*'Female Data'!X330</f>
        <v>0</v>
      </c>
      <c r="AA330">
        <f t="shared" si="11"/>
        <v>1</v>
      </c>
      <c r="AB330">
        <f>AA330*'Female Data'!X330</f>
        <v>40229</v>
      </c>
    </row>
    <row r="331" spans="1:28">
      <c r="A331">
        <f>'Female Data'!A331</f>
        <v>330</v>
      </c>
      <c r="B331" t="str">
        <f>'Female Data'!B331</f>
        <v>F</v>
      </c>
      <c r="C331" t="str">
        <f>IF(AND(C$1288=0,C$1289=0),"--",IF(AND(C$1288&gt;0,C$1289=0),IF('Female Data'!C331&gt;C$1288,'Female Data'!$X331,0),IF(AND(C$1288=0,C$1289&gt;0),IF('Female Data'!C331&lt;C$1289,'Female Data'!$X331,0),IF(AND('Female Data'!C331&gt;C$1288,'Female Data'!C331&lt;C$1289),'Female Data'!$X331,0))))</f>
        <v>--</v>
      </c>
      <c r="D331" t="str">
        <f>IF(AND(D$1288=0,D$1289=0),"--",IF(AND(D$1288&gt;0,D$1289=0),IF('Female Data'!D331&gt;D$1288,'Female Data'!$X331,0),IF(AND(D$1288=0,D$1289&gt;0),IF('Female Data'!D331&lt;D$1289,'Female Data'!$X331,0),IF(AND('Female Data'!D331&gt;D$1288,'Female Data'!D331&lt;D$1289),'Female Data'!$X331,0))))</f>
        <v>--</v>
      </c>
      <c r="E331" t="str">
        <f>IF(AND(E$1288=0,E$1289=0),"--",IF(AND(E$1288&gt;0,E$1289=0),IF('Female Data'!E331&gt;E$1288,'Female Data'!$X331,0),IF(AND(E$1288=0,E$1289&gt;0),IF('Female Data'!E331&lt;E$1289,'Female Data'!$X331,0),IF(AND('Female Data'!E331&gt;E$1288,'Female Data'!E331&lt;E$1289),'Female Data'!$X331,0))))</f>
        <v>--</v>
      </c>
      <c r="F331" t="str">
        <f>IF(AND(F$1288=0,F$1289=0),"--",IF(AND(F$1288&gt;0,F$1289=0),IF('Female Data'!F331&gt;F$1288,'Female Data'!$X331,0),IF(AND(F$1288=0,F$1289&gt;0),IF('Female Data'!F331&lt;F$1289,'Female Data'!$X331,0),IF(AND('Female Data'!F331&gt;F$1288,'Female Data'!F331&lt;F$1289),'Female Data'!$X331,0))))</f>
        <v>--</v>
      </c>
      <c r="G331" t="str">
        <f>IF(AND(G$1288=0,G$1289=0),"--",IF(AND(G$1288&gt;0,G$1289=0),IF('Female Data'!G331&gt;G$1288,'Female Data'!$X331,0),IF(AND(G$1288=0,G$1289&gt;0),IF('Female Data'!G331&lt;G$1289,'Female Data'!$X331,0),IF(AND('Female Data'!G331&gt;G$1288,'Female Data'!G331&lt;G$1289),'Female Data'!$X331,0))))</f>
        <v>--</v>
      </c>
      <c r="H331" t="str">
        <f>IF(AND(H$1288=0,H$1289=0),"--",IF(AND(H$1288&gt;0,H$1289=0),IF('Female Data'!H331&gt;H$1288,'Female Data'!$X331,0),IF(AND(H$1288=0,H$1289&gt;0),IF('Female Data'!H331&lt;H$1289,'Female Data'!$X331,0),IF(AND('Female Data'!H331&gt;H$1288,'Female Data'!H331&lt;H$1289),'Female Data'!$X331,0))))</f>
        <v>--</v>
      </c>
      <c r="I331" t="str">
        <f>IF(AND(I$1288=0,I$1289=0),"--",IF(AND(I$1288&gt;0,I$1289=0),IF('Female Data'!I331&gt;I$1288,'Female Data'!$X331,0),IF(AND(I$1288=0,I$1289&gt;0),IF('Female Data'!I331&lt;I$1289,'Female Data'!$X331,0),IF(AND('Female Data'!I331&gt;I$1288,'Female Data'!I331&lt;I$1289),'Female Data'!$X331,0))))</f>
        <v>--</v>
      </c>
      <c r="J331" t="str">
        <f>IF(AND(J$1288=0,J$1289=0),"--",IF(AND(J$1288&gt;0,J$1289=0),IF('Female Data'!J331&gt;J$1288,'Female Data'!$X331,0),IF(AND(J$1288=0,J$1289&gt;0),IF('Female Data'!J331&lt;J$1289,'Female Data'!$X331,0),IF(AND('Female Data'!J331&gt;J$1288,'Female Data'!J331&lt;J$1289),'Female Data'!$X331,0))))</f>
        <v>--</v>
      </c>
      <c r="K331" t="str">
        <f>IF(AND(K$1288=0,K$1289=0),"--",IF(AND(K$1288&gt;0,K$1289=0),IF('Female Data'!K331&gt;K$1288,'Female Data'!$X331,0),IF(AND(K$1288=0,K$1289&gt;0),IF('Female Data'!K331&lt;K$1289,'Female Data'!$X331,0),IF(AND('Female Data'!K331&gt;K$1288,'Female Data'!K331&lt;K$1289),'Female Data'!$X331,0))))</f>
        <v>--</v>
      </c>
      <c r="L331" t="str">
        <f>IF(AND(L$1288=0,L$1289=0),"--",IF(AND(L$1288&gt;0,L$1289=0),IF('Female Data'!L331&gt;L$1288,'Female Data'!$X331,0),IF(AND(L$1288=0,L$1289&gt;0),IF('Female Data'!L331&lt;L$1289,'Female Data'!$X331,0),IF(AND('Female Data'!L331&gt;L$1288,'Female Data'!L331&lt;L$1289),'Female Data'!$X331,0))))</f>
        <v>--</v>
      </c>
      <c r="M331" t="str">
        <f>IF(AND(M$1288=0,M$1289=0),"--",IF(AND(M$1288&gt;0,M$1289=0),IF('Female Data'!M331&gt;M$1288,'Female Data'!$X331,0),IF(AND(M$1288=0,M$1289&gt;0),IF('Female Data'!M331&lt;M$1289,'Female Data'!$X331,0),IF(AND('Female Data'!M331&gt;M$1288,'Female Data'!M331&lt;M$1289),'Female Data'!$X331,0))))</f>
        <v>--</v>
      </c>
      <c r="N331" t="str">
        <f>IF(AND(N$1288=0,N$1289=0),"--",IF(AND(N$1288&gt;0,N$1289=0),IF('Female Data'!N331&gt;N$1288,'Female Data'!$X331,0),IF(AND(N$1288=0,N$1289&gt;0),IF('Female Data'!N331&lt;N$1289,'Female Data'!$X331,0),IF(AND('Female Data'!N331&gt;N$1288,'Female Data'!N331&lt;N$1289),'Female Data'!$X331,0))))</f>
        <v>--</v>
      </c>
      <c r="O331" t="str">
        <f>IF(AND(O$1288=0,O$1289=0),"--",IF(AND(O$1288&gt;0,O$1289=0),IF('Female Data'!O331&gt;O$1288,'Female Data'!$X331,0),IF(AND(O$1288=0,O$1289&gt;0),IF('Female Data'!O331&lt;O$1289,'Female Data'!$X331,0),IF(AND('Female Data'!O331&gt;O$1288,'Female Data'!O331&lt;O$1289),'Female Data'!$X331,0))))</f>
        <v>--</v>
      </c>
      <c r="P331" t="str">
        <f>IF(AND(P$1288=0,P$1289=0),"--",IF(AND(P$1288&gt;0,P$1289=0),IF('Female Data'!P331&gt;P$1288,'Female Data'!$X331,0),IF(AND(P$1288=0,P$1289&gt;0),IF('Female Data'!P331&lt;P$1289,'Female Data'!$X331,0),IF(AND('Female Data'!P331&gt;P$1288,'Female Data'!P331&lt;P$1289),'Female Data'!$X331,0))))</f>
        <v>--</v>
      </c>
      <c r="Q331" t="str">
        <f>IF(AND(Q$1288=0,Q$1289=0),"--",IF(AND(Q$1288&gt;0,Q$1289=0),IF('Female Data'!Q331&gt;Q$1288,'Female Data'!$X331,0),IF(AND(Q$1288=0,Q$1289&gt;0),IF('Female Data'!Q331&lt;Q$1289,'Female Data'!$X331,0),IF(AND('Female Data'!Q331&gt;Q$1288,'Female Data'!Q331&lt;Q$1289),'Female Data'!$X331,0))))</f>
        <v>--</v>
      </c>
      <c r="R331" t="str">
        <f>IF(AND(R$1288=0,R$1289=0),"--",IF(AND(R$1288&gt;0,R$1289=0),IF('Female Data'!R331&gt;R$1288,'Female Data'!$X331,0),IF(AND(R$1288=0,R$1289&gt;0),IF('Female Data'!R331&lt;R$1289,'Female Data'!$X331,0),IF(AND('Female Data'!R331&gt;R$1288,'Female Data'!R331&lt;R$1289),'Female Data'!$X331,0))))</f>
        <v>--</v>
      </c>
      <c r="S331" t="str">
        <f>IF(AND(S$1288=0,S$1289=0),"--",IF(AND(S$1288&gt;0,S$1289=0),IF('Female Data'!S331&gt;S$1288,'Female Data'!$X331,0),IF(AND(S$1288=0,S$1289&gt;0),IF('Female Data'!S331&lt;S$1289,'Female Data'!$X331,0),IF(AND('Female Data'!S331&gt;S$1288,'Female Data'!S331&lt;S$1289),'Female Data'!$X331,0))))</f>
        <v>--</v>
      </c>
      <c r="T331" t="str">
        <f>IF(AND(T$1288=0,T$1289=0),"--",IF(AND(T$1288&gt;0,T$1289=0),IF('Female Data'!T331&gt;T$1288,'Female Data'!$X331,0),IF(AND(T$1288=0,T$1289&gt;0),IF('Female Data'!T331&lt;T$1289,'Female Data'!$X331,0),IF(AND('Female Data'!T331&gt;T$1288,'Female Data'!T331&lt;T$1289),'Female Data'!$X331,0))))</f>
        <v>--</v>
      </c>
      <c r="U331" t="str">
        <f>IF(AND(U$1288=0,U$1289=0),"--",IF(AND(U$1288&gt;0,U$1289=0),IF('Female Data'!U331&gt;U$1288,'Female Data'!$X331,0),IF(AND(U$1288=0,U$1289&gt;0),IF('Female Data'!U331&lt;U$1289,'Female Data'!$X331,0),IF(AND('Female Data'!U331&gt;U$1288,'Female Data'!U331&lt;U$1289),'Female Data'!$X331,0))))</f>
        <v>--</v>
      </c>
      <c r="V331" t="str">
        <f>IF(AND(V$1288=0,V$1289=0),"--",IF(AND(V$1288&gt;0,V$1289=0),IF('Female Data'!V331&gt;V$1288,'Female Data'!$X331,0),IF(AND(V$1288=0,V$1289&gt;0),IF('Female Data'!V331&lt;V$1289,'Female Data'!$X331,0),IF(AND('Female Data'!V331&gt;V$1288,'Female Data'!V331&lt;V$1289),'Female Data'!$X331,0))))</f>
        <v>--</v>
      </c>
      <c r="W331" t="str">
        <f>IF(AND(W$1288=0,W$1289=0),"--",IF(AND(W$1288&gt;0,W$1289=0),IF('Female Data'!W331&gt;W$1288,'Female Data'!$X331,0),IF(AND(W$1288=0,W$1289&gt;0),IF('Female Data'!W331&lt;W$1289,'Female Data'!$X331,0),IF(AND('Female Data'!W331&gt;W$1288,'Female Data'!W331&lt;W$1289),'Female Data'!$X331,0))))</f>
        <v>--</v>
      </c>
      <c r="Y331">
        <f t="shared" si="10"/>
        <v>0</v>
      </c>
      <c r="Z331">
        <f>Y331*'Female Data'!X331</f>
        <v>0</v>
      </c>
      <c r="AA331">
        <f t="shared" si="11"/>
        <v>1</v>
      </c>
      <c r="AB331">
        <f>AA331*'Female Data'!X331</f>
        <v>35900</v>
      </c>
    </row>
    <row r="332" spans="1:28">
      <c r="A332">
        <f>'Female Data'!A332</f>
        <v>331</v>
      </c>
      <c r="B332" t="str">
        <f>'Female Data'!B332</f>
        <v>F</v>
      </c>
      <c r="C332" t="str">
        <f>IF(AND(C$1288=0,C$1289=0),"--",IF(AND(C$1288&gt;0,C$1289=0),IF('Female Data'!C332&gt;C$1288,'Female Data'!$X332,0),IF(AND(C$1288=0,C$1289&gt;0),IF('Female Data'!C332&lt;C$1289,'Female Data'!$X332,0),IF(AND('Female Data'!C332&gt;C$1288,'Female Data'!C332&lt;C$1289),'Female Data'!$X332,0))))</f>
        <v>--</v>
      </c>
      <c r="D332" t="str">
        <f>IF(AND(D$1288=0,D$1289=0),"--",IF(AND(D$1288&gt;0,D$1289=0),IF('Female Data'!D332&gt;D$1288,'Female Data'!$X332,0),IF(AND(D$1288=0,D$1289&gt;0),IF('Female Data'!D332&lt;D$1289,'Female Data'!$X332,0),IF(AND('Female Data'!D332&gt;D$1288,'Female Data'!D332&lt;D$1289),'Female Data'!$X332,0))))</f>
        <v>--</v>
      </c>
      <c r="E332" t="str">
        <f>IF(AND(E$1288=0,E$1289=0),"--",IF(AND(E$1288&gt;0,E$1289=0),IF('Female Data'!E332&gt;E$1288,'Female Data'!$X332,0),IF(AND(E$1288=0,E$1289&gt;0),IF('Female Data'!E332&lt;E$1289,'Female Data'!$X332,0),IF(AND('Female Data'!E332&gt;E$1288,'Female Data'!E332&lt;E$1289),'Female Data'!$X332,0))))</f>
        <v>--</v>
      </c>
      <c r="F332" t="str">
        <f>IF(AND(F$1288=0,F$1289=0),"--",IF(AND(F$1288&gt;0,F$1289=0),IF('Female Data'!F332&gt;F$1288,'Female Data'!$X332,0),IF(AND(F$1288=0,F$1289&gt;0),IF('Female Data'!F332&lt;F$1289,'Female Data'!$X332,0),IF(AND('Female Data'!F332&gt;F$1288,'Female Data'!F332&lt;F$1289),'Female Data'!$X332,0))))</f>
        <v>--</v>
      </c>
      <c r="G332" t="str">
        <f>IF(AND(G$1288=0,G$1289=0),"--",IF(AND(G$1288&gt;0,G$1289=0),IF('Female Data'!G332&gt;G$1288,'Female Data'!$X332,0),IF(AND(G$1288=0,G$1289&gt;0),IF('Female Data'!G332&lt;G$1289,'Female Data'!$X332,0),IF(AND('Female Data'!G332&gt;G$1288,'Female Data'!G332&lt;G$1289),'Female Data'!$X332,0))))</f>
        <v>--</v>
      </c>
      <c r="H332" t="str">
        <f>IF(AND(H$1288=0,H$1289=0),"--",IF(AND(H$1288&gt;0,H$1289=0),IF('Female Data'!H332&gt;H$1288,'Female Data'!$X332,0),IF(AND(H$1288=0,H$1289&gt;0),IF('Female Data'!H332&lt;H$1289,'Female Data'!$X332,0),IF(AND('Female Data'!H332&gt;H$1288,'Female Data'!H332&lt;H$1289),'Female Data'!$X332,0))))</f>
        <v>--</v>
      </c>
      <c r="I332" t="str">
        <f>IF(AND(I$1288=0,I$1289=0),"--",IF(AND(I$1288&gt;0,I$1289=0),IF('Female Data'!I332&gt;I$1288,'Female Data'!$X332,0),IF(AND(I$1288=0,I$1289&gt;0),IF('Female Data'!I332&lt;I$1289,'Female Data'!$X332,0),IF(AND('Female Data'!I332&gt;I$1288,'Female Data'!I332&lt;I$1289),'Female Data'!$X332,0))))</f>
        <v>--</v>
      </c>
      <c r="J332" t="str">
        <f>IF(AND(J$1288=0,J$1289=0),"--",IF(AND(J$1288&gt;0,J$1289=0),IF('Female Data'!J332&gt;J$1288,'Female Data'!$X332,0),IF(AND(J$1288=0,J$1289&gt;0),IF('Female Data'!J332&lt;J$1289,'Female Data'!$X332,0),IF(AND('Female Data'!J332&gt;J$1288,'Female Data'!J332&lt;J$1289),'Female Data'!$X332,0))))</f>
        <v>--</v>
      </c>
      <c r="K332" t="str">
        <f>IF(AND(K$1288=0,K$1289=0),"--",IF(AND(K$1288&gt;0,K$1289=0),IF('Female Data'!K332&gt;K$1288,'Female Data'!$X332,0),IF(AND(K$1288=0,K$1289&gt;0),IF('Female Data'!K332&lt;K$1289,'Female Data'!$X332,0),IF(AND('Female Data'!K332&gt;K$1288,'Female Data'!K332&lt;K$1289),'Female Data'!$X332,0))))</f>
        <v>--</v>
      </c>
      <c r="L332" t="str">
        <f>IF(AND(L$1288=0,L$1289=0),"--",IF(AND(L$1288&gt;0,L$1289=0),IF('Female Data'!L332&gt;L$1288,'Female Data'!$X332,0),IF(AND(L$1288=0,L$1289&gt;0),IF('Female Data'!L332&lt;L$1289,'Female Data'!$X332,0),IF(AND('Female Data'!L332&gt;L$1288,'Female Data'!L332&lt;L$1289),'Female Data'!$X332,0))))</f>
        <v>--</v>
      </c>
      <c r="M332" t="str">
        <f>IF(AND(M$1288=0,M$1289=0),"--",IF(AND(M$1288&gt;0,M$1289=0),IF('Female Data'!M332&gt;M$1288,'Female Data'!$X332,0),IF(AND(M$1288=0,M$1289&gt;0),IF('Female Data'!M332&lt;M$1289,'Female Data'!$X332,0),IF(AND('Female Data'!M332&gt;M$1288,'Female Data'!M332&lt;M$1289),'Female Data'!$X332,0))))</f>
        <v>--</v>
      </c>
      <c r="N332" t="str">
        <f>IF(AND(N$1288=0,N$1289=0),"--",IF(AND(N$1288&gt;0,N$1289=0),IF('Female Data'!N332&gt;N$1288,'Female Data'!$X332,0),IF(AND(N$1288=0,N$1289&gt;0),IF('Female Data'!N332&lt;N$1289,'Female Data'!$X332,0),IF(AND('Female Data'!N332&gt;N$1288,'Female Data'!N332&lt;N$1289),'Female Data'!$X332,0))))</f>
        <v>--</v>
      </c>
      <c r="O332" t="str">
        <f>IF(AND(O$1288=0,O$1289=0),"--",IF(AND(O$1288&gt;0,O$1289=0),IF('Female Data'!O332&gt;O$1288,'Female Data'!$X332,0),IF(AND(O$1288=0,O$1289&gt;0),IF('Female Data'!O332&lt;O$1289,'Female Data'!$X332,0),IF(AND('Female Data'!O332&gt;O$1288,'Female Data'!O332&lt;O$1289),'Female Data'!$X332,0))))</f>
        <v>--</v>
      </c>
      <c r="P332" t="str">
        <f>IF(AND(P$1288=0,P$1289=0),"--",IF(AND(P$1288&gt;0,P$1289=0),IF('Female Data'!P332&gt;P$1288,'Female Data'!$X332,0),IF(AND(P$1288=0,P$1289&gt;0),IF('Female Data'!P332&lt;P$1289,'Female Data'!$X332,0),IF(AND('Female Data'!P332&gt;P$1288,'Female Data'!P332&lt;P$1289),'Female Data'!$X332,0))))</f>
        <v>--</v>
      </c>
      <c r="Q332" t="str">
        <f>IF(AND(Q$1288=0,Q$1289=0),"--",IF(AND(Q$1288&gt;0,Q$1289=0),IF('Female Data'!Q332&gt;Q$1288,'Female Data'!$X332,0),IF(AND(Q$1288=0,Q$1289&gt;0),IF('Female Data'!Q332&lt;Q$1289,'Female Data'!$X332,0),IF(AND('Female Data'!Q332&gt;Q$1288,'Female Data'!Q332&lt;Q$1289),'Female Data'!$X332,0))))</f>
        <v>--</v>
      </c>
      <c r="R332" t="str">
        <f>IF(AND(R$1288=0,R$1289=0),"--",IF(AND(R$1288&gt;0,R$1289=0),IF('Female Data'!R332&gt;R$1288,'Female Data'!$X332,0),IF(AND(R$1288=0,R$1289&gt;0),IF('Female Data'!R332&lt;R$1289,'Female Data'!$X332,0),IF(AND('Female Data'!R332&gt;R$1288,'Female Data'!R332&lt;R$1289),'Female Data'!$X332,0))))</f>
        <v>--</v>
      </c>
      <c r="S332" t="str">
        <f>IF(AND(S$1288=0,S$1289=0),"--",IF(AND(S$1288&gt;0,S$1289=0),IF('Female Data'!S332&gt;S$1288,'Female Data'!$X332,0),IF(AND(S$1288=0,S$1289&gt;0),IF('Female Data'!S332&lt;S$1289,'Female Data'!$X332,0),IF(AND('Female Data'!S332&gt;S$1288,'Female Data'!S332&lt;S$1289),'Female Data'!$X332,0))))</f>
        <v>--</v>
      </c>
      <c r="T332" t="str">
        <f>IF(AND(T$1288=0,T$1289=0),"--",IF(AND(T$1288&gt;0,T$1289=0),IF('Female Data'!T332&gt;T$1288,'Female Data'!$X332,0),IF(AND(T$1288=0,T$1289&gt;0),IF('Female Data'!T332&lt;T$1289,'Female Data'!$X332,0),IF(AND('Female Data'!T332&gt;T$1288,'Female Data'!T332&lt;T$1289),'Female Data'!$X332,0))))</f>
        <v>--</v>
      </c>
      <c r="U332" t="str">
        <f>IF(AND(U$1288=0,U$1289=0),"--",IF(AND(U$1288&gt;0,U$1289=0),IF('Female Data'!U332&gt;U$1288,'Female Data'!$X332,0),IF(AND(U$1288=0,U$1289&gt;0),IF('Female Data'!U332&lt;U$1289,'Female Data'!$X332,0),IF(AND('Female Data'!U332&gt;U$1288,'Female Data'!U332&lt;U$1289),'Female Data'!$X332,0))))</f>
        <v>--</v>
      </c>
      <c r="V332" t="str">
        <f>IF(AND(V$1288=0,V$1289=0),"--",IF(AND(V$1288&gt;0,V$1289=0),IF('Female Data'!V332&gt;V$1288,'Female Data'!$X332,0),IF(AND(V$1288=0,V$1289&gt;0),IF('Female Data'!V332&lt;V$1289,'Female Data'!$X332,0),IF(AND('Female Data'!V332&gt;V$1288,'Female Data'!V332&lt;V$1289),'Female Data'!$X332,0))))</f>
        <v>--</v>
      </c>
      <c r="W332" t="str">
        <f>IF(AND(W$1288=0,W$1289=0),"--",IF(AND(W$1288&gt;0,W$1289=0),IF('Female Data'!W332&gt;W$1288,'Female Data'!$X332,0),IF(AND(W$1288=0,W$1289&gt;0),IF('Female Data'!W332&lt;W$1289,'Female Data'!$X332,0),IF(AND('Female Data'!W332&gt;W$1288,'Female Data'!W332&lt;W$1289),'Female Data'!$X332,0))))</f>
        <v>--</v>
      </c>
      <c r="Y332">
        <f t="shared" si="10"/>
        <v>0</v>
      </c>
      <c r="Z332">
        <f>Y332*'Female Data'!X332</f>
        <v>0</v>
      </c>
      <c r="AA332">
        <f t="shared" si="11"/>
        <v>1</v>
      </c>
      <c r="AB332">
        <f>AA332*'Female Data'!X332</f>
        <v>90991</v>
      </c>
    </row>
    <row r="333" spans="1:28">
      <c r="A333">
        <f>'Female Data'!A333</f>
        <v>332</v>
      </c>
      <c r="B333" t="str">
        <f>'Female Data'!B333</f>
        <v>F</v>
      </c>
      <c r="C333" t="str">
        <f>IF(AND(C$1288=0,C$1289=0),"--",IF(AND(C$1288&gt;0,C$1289=0),IF('Female Data'!C333&gt;C$1288,'Female Data'!$X333,0),IF(AND(C$1288=0,C$1289&gt;0),IF('Female Data'!C333&lt;C$1289,'Female Data'!$X333,0),IF(AND('Female Data'!C333&gt;C$1288,'Female Data'!C333&lt;C$1289),'Female Data'!$X333,0))))</f>
        <v>--</v>
      </c>
      <c r="D333" t="str">
        <f>IF(AND(D$1288=0,D$1289=0),"--",IF(AND(D$1288&gt;0,D$1289=0),IF('Female Data'!D333&gt;D$1288,'Female Data'!$X333,0),IF(AND(D$1288=0,D$1289&gt;0),IF('Female Data'!D333&lt;D$1289,'Female Data'!$X333,0),IF(AND('Female Data'!D333&gt;D$1288,'Female Data'!D333&lt;D$1289),'Female Data'!$X333,0))))</f>
        <v>--</v>
      </c>
      <c r="E333" t="str">
        <f>IF(AND(E$1288=0,E$1289=0),"--",IF(AND(E$1288&gt;0,E$1289=0),IF('Female Data'!E333&gt;E$1288,'Female Data'!$X333,0),IF(AND(E$1288=0,E$1289&gt;0),IF('Female Data'!E333&lt;E$1289,'Female Data'!$X333,0),IF(AND('Female Data'!E333&gt;E$1288,'Female Data'!E333&lt;E$1289),'Female Data'!$X333,0))))</f>
        <v>--</v>
      </c>
      <c r="F333" t="str">
        <f>IF(AND(F$1288=0,F$1289=0),"--",IF(AND(F$1288&gt;0,F$1289=0),IF('Female Data'!F333&gt;F$1288,'Female Data'!$X333,0),IF(AND(F$1288=0,F$1289&gt;0),IF('Female Data'!F333&lt;F$1289,'Female Data'!$X333,0),IF(AND('Female Data'!F333&gt;F$1288,'Female Data'!F333&lt;F$1289),'Female Data'!$X333,0))))</f>
        <v>--</v>
      </c>
      <c r="G333" t="str">
        <f>IF(AND(G$1288=0,G$1289=0),"--",IF(AND(G$1288&gt;0,G$1289=0),IF('Female Data'!G333&gt;G$1288,'Female Data'!$X333,0),IF(AND(G$1288=0,G$1289&gt;0),IF('Female Data'!G333&lt;G$1289,'Female Data'!$X333,0),IF(AND('Female Data'!G333&gt;G$1288,'Female Data'!G333&lt;G$1289),'Female Data'!$X333,0))))</f>
        <v>--</v>
      </c>
      <c r="H333" t="str">
        <f>IF(AND(H$1288=0,H$1289=0),"--",IF(AND(H$1288&gt;0,H$1289=0),IF('Female Data'!H333&gt;H$1288,'Female Data'!$X333,0),IF(AND(H$1288=0,H$1289&gt;0),IF('Female Data'!H333&lt;H$1289,'Female Data'!$X333,0),IF(AND('Female Data'!H333&gt;H$1288,'Female Data'!H333&lt;H$1289),'Female Data'!$X333,0))))</f>
        <v>--</v>
      </c>
      <c r="I333" t="str">
        <f>IF(AND(I$1288=0,I$1289=0),"--",IF(AND(I$1288&gt;0,I$1289=0),IF('Female Data'!I333&gt;I$1288,'Female Data'!$X333,0),IF(AND(I$1288=0,I$1289&gt;0),IF('Female Data'!I333&lt;I$1289,'Female Data'!$X333,0),IF(AND('Female Data'!I333&gt;I$1288,'Female Data'!I333&lt;I$1289),'Female Data'!$X333,0))))</f>
        <v>--</v>
      </c>
      <c r="J333" t="str">
        <f>IF(AND(J$1288=0,J$1289=0),"--",IF(AND(J$1288&gt;0,J$1289=0),IF('Female Data'!J333&gt;J$1288,'Female Data'!$X333,0),IF(AND(J$1288=0,J$1289&gt;0),IF('Female Data'!J333&lt;J$1289,'Female Data'!$X333,0),IF(AND('Female Data'!J333&gt;J$1288,'Female Data'!J333&lt;J$1289),'Female Data'!$X333,0))))</f>
        <v>--</v>
      </c>
      <c r="K333" t="str">
        <f>IF(AND(K$1288=0,K$1289=0),"--",IF(AND(K$1288&gt;0,K$1289=0),IF('Female Data'!K333&gt;K$1288,'Female Data'!$X333,0),IF(AND(K$1288=0,K$1289&gt;0),IF('Female Data'!K333&lt;K$1289,'Female Data'!$X333,0),IF(AND('Female Data'!K333&gt;K$1288,'Female Data'!K333&lt;K$1289),'Female Data'!$X333,0))))</f>
        <v>--</v>
      </c>
      <c r="L333" t="str">
        <f>IF(AND(L$1288=0,L$1289=0),"--",IF(AND(L$1288&gt;0,L$1289=0),IF('Female Data'!L333&gt;L$1288,'Female Data'!$X333,0),IF(AND(L$1288=0,L$1289&gt;0),IF('Female Data'!L333&lt;L$1289,'Female Data'!$X333,0),IF(AND('Female Data'!L333&gt;L$1288,'Female Data'!L333&lt;L$1289),'Female Data'!$X333,0))))</f>
        <v>--</v>
      </c>
      <c r="M333" t="str">
        <f>IF(AND(M$1288=0,M$1289=0),"--",IF(AND(M$1288&gt;0,M$1289=0),IF('Female Data'!M333&gt;M$1288,'Female Data'!$X333,0),IF(AND(M$1288=0,M$1289&gt;0),IF('Female Data'!M333&lt;M$1289,'Female Data'!$X333,0),IF(AND('Female Data'!M333&gt;M$1288,'Female Data'!M333&lt;M$1289),'Female Data'!$X333,0))))</f>
        <v>--</v>
      </c>
      <c r="N333" t="str">
        <f>IF(AND(N$1288=0,N$1289=0),"--",IF(AND(N$1288&gt;0,N$1289=0),IF('Female Data'!N333&gt;N$1288,'Female Data'!$X333,0),IF(AND(N$1288=0,N$1289&gt;0),IF('Female Data'!N333&lt;N$1289,'Female Data'!$X333,0),IF(AND('Female Data'!N333&gt;N$1288,'Female Data'!N333&lt;N$1289),'Female Data'!$X333,0))))</f>
        <v>--</v>
      </c>
      <c r="O333" t="str">
        <f>IF(AND(O$1288=0,O$1289=0),"--",IF(AND(O$1288&gt;0,O$1289=0),IF('Female Data'!O333&gt;O$1288,'Female Data'!$X333,0),IF(AND(O$1288=0,O$1289&gt;0),IF('Female Data'!O333&lt;O$1289,'Female Data'!$X333,0),IF(AND('Female Data'!O333&gt;O$1288,'Female Data'!O333&lt;O$1289),'Female Data'!$X333,0))))</f>
        <v>--</v>
      </c>
      <c r="P333" t="str">
        <f>IF(AND(P$1288=0,P$1289=0),"--",IF(AND(P$1288&gt;0,P$1289=0),IF('Female Data'!P333&gt;P$1288,'Female Data'!$X333,0),IF(AND(P$1288=0,P$1289&gt;0),IF('Female Data'!P333&lt;P$1289,'Female Data'!$X333,0),IF(AND('Female Data'!P333&gt;P$1288,'Female Data'!P333&lt;P$1289),'Female Data'!$X333,0))))</f>
        <v>--</v>
      </c>
      <c r="Q333" t="str">
        <f>IF(AND(Q$1288=0,Q$1289=0),"--",IF(AND(Q$1288&gt;0,Q$1289=0),IF('Female Data'!Q333&gt;Q$1288,'Female Data'!$X333,0),IF(AND(Q$1288=0,Q$1289&gt;0),IF('Female Data'!Q333&lt;Q$1289,'Female Data'!$X333,0),IF(AND('Female Data'!Q333&gt;Q$1288,'Female Data'!Q333&lt;Q$1289),'Female Data'!$X333,0))))</f>
        <v>--</v>
      </c>
      <c r="R333" t="str">
        <f>IF(AND(R$1288=0,R$1289=0),"--",IF(AND(R$1288&gt;0,R$1289=0),IF('Female Data'!R333&gt;R$1288,'Female Data'!$X333,0),IF(AND(R$1288=0,R$1289&gt;0),IF('Female Data'!R333&lt;R$1289,'Female Data'!$X333,0),IF(AND('Female Data'!R333&gt;R$1288,'Female Data'!R333&lt;R$1289),'Female Data'!$X333,0))))</f>
        <v>--</v>
      </c>
      <c r="S333" t="str">
        <f>IF(AND(S$1288=0,S$1289=0),"--",IF(AND(S$1288&gt;0,S$1289=0),IF('Female Data'!S333&gt;S$1288,'Female Data'!$X333,0),IF(AND(S$1288=0,S$1289&gt;0),IF('Female Data'!S333&lt;S$1289,'Female Data'!$X333,0),IF(AND('Female Data'!S333&gt;S$1288,'Female Data'!S333&lt;S$1289),'Female Data'!$X333,0))))</f>
        <v>--</v>
      </c>
      <c r="T333" t="str">
        <f>IF(AND(T$1288=0,T$1289=0),"--",IF(AND(T$1288&gt;0,T$1289=0),IF('Female Data'!T333&gt;T$1288,'Female Data'!$X333,0),IF(AND(T$1288=0,T$1289&gt;0),IF('Female Data'!T333&lt;T$1289,'Female Data'!$X333,0),IF(AND('Female Data'!T333&gt;T$1288,'Female Data'!T333&lt;T$1289),'Female Data'!$X333,0))))</f>
        <v>--</v>
      </c>
      <c r="U333" t="str">
        <f>IF(AND(U$1288=0,U$1289=0),"--",IF(AND(U$1288&gt;0,U$1289=0),IF('Female Data'!U333&gt;U$1288,'Female Data'!$X333,0),IF(AND(U$1288=0,U$1289&gt;0),IF('Female Data'!U333&lt;U$1289,'Female Data'!$X333,0),IF(AND('Female Data'!U333&gt;U$1288,'Female Data'!U333&lt;U$1289),'Female Data'!$X333,0))))</f>
        <v>--</v>
      </c>
      <c r="V333" t="str">
        <f>IF(AND(V$1288=0,V$1289=0),"--",IF(AND(V$1288&gt;0,V$1289=0),IF('Female Data'!V333&gt;V$1288,'Female Data'!$X333,0),IF(AND(V$1288=0,V$1289&gt;0),IF('Female Data'!V333&lt;V$1289,'Female Data'!$X333,0),IF(AND('Female Data'!V333&gt;V$1288,'Female Data'!V333&lt;V$1289),'Female Data'!$X333,0))))</f>
        <v>--</v>
      </c>
      <c r="W333" t="str">
        <f>IF(AND(W$1288=0,W$1289=0),"--",IF(AND(W$1288&gt;0,W$1289=0),IF('Female Data'!W333&gt;W$1288,'Female Data'!$X333,0),IF(AND(W$1288=0,W$1289&gt;0),IF('Female Data'!W333&lt;W$1289,'Female Data'!$X333,0),IF(AND('Female Data'!W333&gt;W$1288,'Female Data'!W333&lt;W$1289),'Female Data'!$X333,0))))</f>
        <v>--</v>
      </c>
      <c r="Y333">
        <f t="shared" si="10"/>
        <v>0</v>
      </c>
      <c r="Z333">
        <f>Y333*'Female Data'!X333</f>
        <v>0</v>
      </c>
      <c r="AA333">
        <f t="shared" si="11"/>
        <v>1</v>
      </c>
      <c r="AB333">
        <f>AA333*'Female Data'!X333</f>
        <v>85990</v>
      </c>
    </row>
    <row r="334" spans="1:28">
      <c r="A334">
        <f>'Female Data'!A334</f>
        <v>333</v>
      </c>
      <c r="B334" t="str">
        <f>'Female Data'!B334</f>
        <v>F</v>
      </c>
      <c r="C334" t="str">
        <f>IF(AND(C$1288=0,C$1289=0),"--",IF(AND(C$1288&gt;0,C$1289=0),IF('Female Data'!C334&gt;C$1288,'Female Data'!$X334,0),IF(AND(C$1288=0,C$1289&gt;0),IF('Female Data'!C334&lt;C$1289,'Female Data'!$X334,0),IF(AND('Female Data'!C334&gt;C$1288,'Female Data'!C334&lt;C$1289),'Female Data'!$X334,0))))</f>
        <v>--</v>
      </c>
      <c r="D334" t="str">
        <f>IF(AND(D$1288=0,D$1289=0),"--",IF(AND(D$1288&gt;0,D$1289=0),IF('Female Data'!D334&gt;D$1288,'Female Data'!$X334,0),IF(AND(D$1288=0,D$1289&gt;0),IF('Female Data'!D334&lt;D$1289,'Female Data'!$X334,0),IF(AND('Female Data'!D334&gt;D$1288,'Female Data'!D334&lt;D$1289),'Female Data'!$X334,0))))</f>
        <v>--</v>
      </c>
      <c r="E334" t="str">
        <f>IF(AND(E$1288=0,E$1289=0),"--",IF(AND(E$1288&gt;0,E$1289=0),IF('Female Data'!E334&gt;E$1288,'Female Data'!$X334,0),IF(AND(E$1288=0,E$1289&gt;0),IF('Female Data'!E334&lt;E$1289,'Female Data'!$X334,0),IF(AND('Female Data'!E334&gt;E$1288,'Female Data'!E334&lt;E$1289),'Female Data'!$X334,0))))</f>
        <v>--</v>
      </c>
      <c r="F334" t="str">
        <f>IF(AND(F$1288=0,F$1289=0),"--",IF(AND(F$1288&gt;0,F$1289=0),IF('Female Data'!F334&gt;F$1288,'Female Data'!$X334,0),IF(AND(F$1288=0,F$1289&gt;0),IF('Female Data'!F334&lt;F$1289,'Female Data'!$X334,0),IF(AND('Female Data'!F334&gt;F$1288,'Female Data'!F334&lt;F$1289),'Female Data'!$X334,0))))</f>
        <v>--</v>
      </c>
      <c r="G334" t="str">
        <f>IF(AND(G$1288=0,G$1289=0),"--",IF(AND(G$1288&gt;0,G$1289=0),IF('Female Data'!G334&gt;G$1288,'Female Data'!$X334,0),IF(AND(G$1288=0,G$1289&gt;0),IF('Female Data'!G334&lt;G$1289,'Female Data'!$X334,0),IF(AND('Female Data'!G334&gt;G$1288,'Female Data'!G334&lt;G$1289),'Female Data'!$X334,0))))</f>
        <v>--</v>
      </c>
      <c r="H334" t="str">
        <f>IF(AND(H$1288=0,H$1289=0),"--",IF(AND(H$1288&gt;0,H$1289=0),IF('Female Data'!H334&gt;H$1288,'Female Data'!$X334,0),IF(AND(H$1288=0,H$1289&gt;0),IF('Female Data'!H334&lt;H$1289,'Female Data'!$X334,0),IF(AND('Female Data'!H334&gt;H$1288,'Female Data'!H334&lt;H$1289),'Female Data'!$X334,0))))</f>
        <v>--</v>
      </c>
      <c r="I334" t="str">
        <f>IF(AND(I$1288=0,I$1289=0),"--",IF(AND(I$1288&gt;0,I$1289=0),IF('Female Data'!I334&gt;I$1288,'Female Data'!$X334,0),IF(AND(I$1288=0,I$1289&gt;0),IF('Female Data'!I334&lt;I$1289,'Female Data'!$X334,0),IF(AND('Female Data'!I334&gt;I$1288,'Female Data'!I334&lt;I$1289),'Female Data'!$X334,0))))</f>
        <v>--</v>
      </c>
      <c r="J334" t="str">
        <f>IF(AND(J$1288=0,J$1289=0),"--",IF(AND(J$1288&gt;0,J$1289=0),IF('Female Data'!J334&gt;J$1288,'Female Data'!$X334,0),IF(AND(J$1288=0,J$1289&gt;0),IF('Female Data'!J334&lt;J$1289,'Female Data'!$X334,0),IF(AND('Female Data'!J334&gt;J$1288,'Female Data'!J334&lt;J$1289),'Female Data'!$X334,0))))</f>
        <v>--</v>
      </c>
      <c r="K334" t="str">
        <f>IF(AND(K$1288=0,K$1289=0),"--",IF(AND(K$1288&gt;0,K$1289=0),IF('Female Data'!K334&gt;K$1288,'Female Data'!$X334,0),IF(AND(K$1288=0,K$1289&gt;0),IF('Female Data'!K334&lt;K$1289,'Female Data'!$X334,0),IF(AND('Female Data'!K334&gt;K$1288,'Female Data'!K334&lt;K$1289),'Female Data'!$X334,0))))</f>
        <v>--</v>
      </c>
      <c r="L334" t="str">
        <f>IF(AND(L$1288=0,L$1289=0),"--",IF(AND(L$1288&gt;0,L$1289=0),IF('Female Data'!L334&gt;L$1288,'Female Data'!$X334,0),IF(AND(L$1288=0,L$1289&gt;0),IF('Female Data'!L334&lt;L$1289,'Female Data'!$X334,0),IF(AND('Female Data'!L334&gt;L$1288,'Female Data'!L334&lt;L$1289),'Female Data'!$X334,0))))</f>
        <v>--</v>
      </c>
      <c r="M334" t="str">
        <f>IF(AND(M$1288=0,M$1289=0),"--",IF(AND(M$1288&gt;0,M$1289=0),IF('Female Data'!M334&gt;M$1288,'Female Data'!$X334,0),IF(AND(M$1288=0,M$1289&gt;0),IF('Female Data'!M334&lt;M$1289,'Female Data'!$X334,0),IF(AND('Female Data'!M334&gt;M$1288,'Female Data'!M334&lt;M$1289),'Female Data'!$X334,0))))</f>
        <v>--</v>
      </c>
      <c r="N334" t="str">
        <f>IF(AND(N$1288=0,N$1289=0),"--",IF(AND(N$1288&gt;0,N$1289=0),IF('Female Data'!N334&gt;N$1288,'Female Data'!$X334,0),IF(AND(N$1288=0,N$1289&gt;0),IF('Female Data'!N334&lt;N$1289,'Female Data'!$X334,0),IF(AND('Female Data'!N334&gt;N$1288,'Female Data'!N334&lt;N$1289),'Female Data'!$X334,0))))</f>
        <v>--</v>
      </c>
      <c r="O334" t="str">
        <f>IF(AND(O$1288=0,O$1289=0),"--",IF(AND(O$1288&gt;0,O$1289=0),IF('Female Data'!O334&gt;O$1288,'Female Data'!$X334,0),IF(AND(O$1288=0,O$1289&gt;0),IF('Female Data'!O334&lt;O$1289,'Female Data'!$X334,0),IF(AND('Female Data'!O334&gt;O$1288,'Female Data'!O334&lt;O$1289),'Female Data'!$X334,0))))</f>
        <v>--</v>
      </c>
      <c r="P334" t="str">
        <f>IF(AND(P$1288=0,P$1289=0),"--",IF(AND(P$1288&gt;0,P$1289=0),IF('Female Data'!P334&gt;P$1288,'Female Data'!$X334,0),IF(AND(P$1288=0,P$1289&gt;0),IF('Female Data'!P334&lt;P$1289,'Female Data'!$X334,0),IF(AND('Female Data'!P334&gt;P$1288,'Female Data'!P334&lt;P$1289),'Female Data'!$X334,0))))</f>
        <v>--</v>
      </c>
      <c r="Q334" t="str">
        <f>IF(AND(Q$1288=0,Q$1289=0),"--",IF(AND(Q$1288&gt;0,Q$1289=0),IF('Female Data'!Q334&gt;Q$1288,'Female Data'!$X334,0),IF(AND(Q$1288=0,Q$1289&gt;0),IF('Female Data'!Q334&lt;Q$1289,'Female Data'!$X334,0),IF(AND('Female Data'!Q334&gt;Q$1288,'Female Data'!Q334&lt;Q$1289),'Female Data'!$X334,0))))</f>
        <v>--</v>
      </c>
      <c r="R334" t="str">
        <f>IF(AND(R$1288=0,R$1289=0),"--",IF(AND(R$1288&gt;0,R$1289=0),IF('Female Data'!R334&gt;R$1288,'Female Data'!$X334,0),IF(AND(R$1288=0,R$1289&gt;0),IF('Female Data'!R334&lt;R$1289,'Female Data'!$X334,0),IF(AND('Female Data'!R334&gt;R$1288,'Female Data'!R334&lt;R$1289),'Female Data'!$X334,0))))</f>
        <v>--</v>
      </c>
      <c r="S334" t="str">
        <f>IF(AND(S$1288=0,S$1289=0),"--",IF(AND(S$1288&gt;0,S$1289=0),IF('Female Data'!S334&gt;S$1288,'Female Data'!$X334,0),IF(AND(S$1288=0,S$1289&gt;0),IF('Female Data'!S334&lt;S$1289,'Female Data'!$X334,0),IF(AND('Female Data'!S334&gt;S$1288,'Female Data'!S334&lt;S$1289),'Female Data'!$X334,0))))</f>
        <v>--</v>
      </c>
      <c r="T334" t="str">
        <f>IF(AND(T$1288=0,T$1289=0),"--",IF(AND(T$1288&gt;0,T$1289=0),IF('Female Data'!T334&gt;T$1288,'Female Data'!$X334,0),IF(AND(T$1288=0,T$1289&gt;0),IF('Female Data'!T334&lt;T$1289,'Female Data'!$X334,0),IF(AND('Female Data'!T334&gt;T$1288,'Female Data'!T334&lt;T$1289),'Female Data'!$X334,0))))</f>
        <v>--</v>
      </c>
      <c r="U334" t="str">
        <f>IF(AND(U$1288=0,U$1289=0),"--",IF(AND(U$1288&gt;0,U$1289=0),IF('Female Data'!U334&gt;U$1288,'Female Data'!$X334,0),IF(AND(U$1288=0,U$1289&gt;0),IF('Female Data'!U334&lt;U$1289,'Female Data'!$X334,0),IF(AND('Female Data'!U334&gt;U$1288,'Female Data'!U334&lt;U$1289),'Female Data'!$X334,0))))</f>
        <v>--</v>
      </c>
      <c r="V334" t="str">
        <f>IF(AND(V$1288=0,V$1289=0),"--",IF(AND(V$1288&gt;0,V$1289=0),IF('Female Data'!V334&gt;V$1288,'Female Data'!$X334,0),IF(AND(V$1288=0,V$1289&gt;0),IF('Female Data'!V334&lt;V$1289,'Female Data'!$X334,0),IF(AND('Female Data'!V334&gt;V$1288,'Female Data'!V334&lt;V$1289),'Female Data'!$X334,0))))</f>
        <v>--</v>
      </c>
      <c r="W334" t="str">
        <f>IF(AND(W$1288=0,W$1289=0),"--",IF(AND(W$1288&gt;0,W$1289=0),IF('Female Data'!W334&gt;W$1288,'Female Data'!$X334,0),IF(AND(W$1288=0,W$1289&gt;0),IF('Female Data'!W334&lt;W$1289,'Female Data'!$X334,0),IF(AND('Female Data'!W334&gt;W$1288,'Female Data'!W334&lt;W$1289),'Female Data'!$X334,0))))</f>
        <v>--</v>
      </c>
      <c r="Y334">
        <f t="shared" si="10"/>
        <v>0</v>
      </c>
      <c r="Z334">
        <f>Y334*'Female Data'!X334</f>
        <v>0</v>
      </c>
      <c r="AA334">
        <f t="shared" si="11"/>
        <v>1</v>
      </c>
      <c r="AB334">
        <f>AA334*'Female Data'!X334</f>
        <v>113855</v>
      </c>
    </row>
    <row r="335" spans="1:28">
      <c r="A335">
        <f>'Female Data'!A335</f>
        <v>334</v>
      </c>
      <c r="B335" t="str">
        <f>'Female Data'!B335</f>
        <v>F</v>
      </c>
      <c r="C335" t="str">
        <f>IF(AND(C$1288=0,C$1289=0),"--",IF(AND(C$1288&gt;0,C$1289=0),IF('Female Data'!C335&gt;C$1288,'Female Data'!$X335,0),IF(AND(C$1288=0,C$1289&gt;0),IF('Female Data'!C335&lt;C$1289,'Female Data'!$X335,0),IF(AND('Female Data'!C335&gt;C$1288,'Female Data'!C335&lt;C$1289),'Female Data'!$X335,0))))</f>
        <v>--</v>
      </c>
      <c r="D335" t="str">
        <f>IF(AND(D$1288=0,D$1289=0),"--",IF(AND(D$1288&gt;0,D$1289=0),IF('Female Data'!D335&gt;D$1288,'Female Data'!$X335,0),IF(AND(D$1288=0,D$1289&gt;0),IF('Female Data'!D335&lt;D$1289,'Female Data'!$X335,0),IF(AND('Female Data'!D335&gt;D$1288,'Female Data'!D335&lt;D$1289),'Female Data'!$X335,0))))</f>
        <v>--</v>
      </c>
      <c r="E335" t="str">
        <f>IF(AND(E$1288=0,E$1289=0),"--",IF(AND(E$1288&gt;0,E$1289=0),IF('Female Data'!E335&gt;E$1288,'Female Data'!$X335,0),IF(AND(E$1288=0,E$1289&gt;0),IF('Female Data'!E335&lt;E$1289,'Female Data'!$X335,0),IF(AND('Female Data'!E335&gt;E$1288,'Female Data'!E335&lt;E$1289),'Female Data'!$X335,0))))</f>
        <v>--</v>
      </c>
      <c r="F335" t="str">
        <f>IF(AND(F$1288=0,F$1289=0),"--",IF(AND(F$1288&gt;0,F$1289=0),IF('Female Data'!F335&gt;F$1288,'Female Data'!$X335,0),IF(AND(F$1288=0,F$1289&gt;0),IF('Female Data'!F335&lt;F$1289,'Female Data'!$X335,0),IF(AND('Female Data'!F335&gt;F$1288,'Female Data'!F335&lt;F$1289),'Female Data'!$X335,0))))</f>
        <v>--</v>
      </c>
      <c r="G335" t="str">
        <f>IF(AND(G$1288=0,G$1289=0),"--",IF(AND(G$1288&gt;0,G$1289=0),IF('Female Data'!G335&gt;G$1288,'Female Data'!$X335,0),IF(AND(G$1288=0,G$1289&gt;0),IF('Female Data'!G335&lt;G$1289,'Female Data'!$X335,0),IF(AND('Female Data'!G335&gt;G$1288,'Female Data'!G335&lt;G$1289),'Female Data'!$X335,0))))</f>
        <v>--</v>
      </c>
      <c r="H335" t="str">
        <f>IF(AND(H$1288=0,H$1289=0),"--",IF(AND(H$1288&gt;0,H$1289=0),IF('Female Data'!H335&gt;H$1288,'Female Data'!$X335,0),IF(AND(H$1288=0,H$1289&gt;0),IF('Female Data'!H335&lt;H$1289,'Female Data'!$X335,0),IF(AND('Female Data'!H335&gt;H$1288,'Female Data'!H335&lt;H$1289),'Female Data'!$X335,0))))</f>
        <v>--</v>
      </c>
      <c r="I335" t="str">
        <f>IF(AND(I$1288=0,I$1289=0),"--",IF(AND(I$1288&gt;0,I$1289=0),IF('Female Data'!I335&gt;I$1288,'Female Data'!$X335,0),IF(AND(I$1288=0,I$1289&gt;0),IF('Female Data'!I335&lt;I$1289,'Female Data'!$X335,0),IF(AND('Female Data'!I335&gt;I$1288,'Female Data'!I335&lt;I$1289),'Female Data'!$X335,0))))</f>
        <v>--</v>
      </c>
      <c r="J335" t="str">
        <f>IF(AND(J$1288=0,J$1289=0),"--",IF(AND(J$1288&gt;0,J$1289=0),IF('Female Data'!J335&gt;J$1288,'Female Data'!$X335,0),IF(AND(J$1288=0,J$1289&gt;0),IF('Female Data'!J335&lt;J$1289,'Female Data'!$X335,0),IF(AND('Female Data'!J335&gt;J$1288,'Female Data'!J335&lt;J$1289),'Female Data'!$X335,0))))</f>
        <v>--</v>
      </c>
      <c r="K335" t="str">
        <f>IF(AND(K$1288=0,K$1289=0),"--",IF(AND(K$1288&gt;0,K$1289=0),IF('Female Data'!K335&gt;K$1288,'Female Data'!$X335,0),IF(AND(K$1288=0,K$1289&gt;0),IF('Female Data'!K335&lt;K$1289,'Female Data'!$X335,0),IF(AND('Female Data'!K335&gt;K$1288,'Female Data'!K335&lt;K$1289),'Female Data'!$X335,0))))</f>
        <v>--</v>
      </c>
      <c r="L335" t="str">
        <f>IF(AND(L$1288=0,L$1289=0),"--",IF(AND(L$1288&gt;0,L$1289=0),IF('Female Data'!L335&gt;L$1288,'Female Data'!$X335,0),IF(AND(L$1288=0,L$1289&gt;0),IF('Female Data'!L335&lt;L$1289,'Female Data'!$X335,0),IF(AND('Female Data'!L335&gt;L$1288,'Female Data'!L335&lt;L$1289),'Female Data'!$X335,0))))</f>
        <v>--</v>
      </c>
      <c r="M335" t="str">
        <f>IF(AND(M$1288=0,M$1289=0),"--",IF(AND(M$1288&gt;0,M$1289=0),IF('Female Data'!M335&gt;M$1288,'Female Data'!$X335,0),IF(AND(M$1288=0,M$1289&gt;0),IF('Female Data'!M335&lt;M$1289,'Female Data'!$X335,0),IF(AND('Female Data'!M335&gt;M$1288,'Female Data'!M335&lt;M$1289),'Female Data'!$X335,0))))</f>
        <v>--</v>
      </c>
      <c r="N335" t="str">
        <f>IF(AND(N$1288=0,N$1289=0),"--",IF(AND(N$1288&gt;0,N$1289=0),IF('Female Data'!N335&gt;N$1288,'Female Data'!$X335,0),IF(AND(N$1288=0,N$1289&gt;0),IF('Female Data'!N335&lt;N$1289,'Female Data'!$X335,0),IF(AND('Female Data'!N335&gt;N$1288,'Female Data'!N335&lt;N$1289),'Female Data'!$X335,0))))</f>
        <v>--</v>
      </c>
      <c r="O335" t="str">
        <f>IF(AND(O$1288=0,O$1289=0),"--",IF(AND(O$1288&gt;0,O$1289=0),IF('Female Data'!O335&gt;O$1288,'Female Data'!$X335,0),IF(AND(O$1288=0,O$1289&gt;0),IF('Female Data'!O335&lt;O$1289,'Female Data'!$X335,0),IF(AND('Female Data'!O335&gt;O$1288,'Female Data'!O335&lt;O$1289),'Female Data'!$X335,0))))</f>
        <v>--</v>
      </c>
      <c r="P335" t="str">
        <f>IF(AND(P$1288=0,P$1289=0),"--",IF(AND(P$1288&gt;0,P$1289=0),IF('Female Data'!P335&gt;P$1288,'Female Data'!$X335,0),IF(AND(P$1288=0,P$1289&gt;0),IF('Female Data'!P335&lt;P$1289,'Female Data'!$X335,0),IF(AND('Female Data'!P335&gt;P$1288,'Female Data'!P335&lt;P$1289),'Female Data'!$X335,0))))</f>
        <v>--</v>
      </c>
      <c r="Q335" t="str">
        <f>IF(AND(Q$1288=0,Q$1289=0),"--",IF(AND(Q$1288&gt;0,Q$1289=0),IF('Female Data'!Q335&gt;Q$1288,'Female Data'!$X335,0),IF(AND(Q$1288=0,Q$1289&gt;0),IF('Female Data'!Q335&lt;Q$1289,'Female Data'!$X335,0),IF(AND('Female Data'!Q335&gt;Q$1288,'Female Data'!Q335&lt;Q$1289),'Female Data'!$X335,0))))</f>
        <v>--</v>
      </c>
      <c r="R335" t="str">
        <f>IF(AND(R$1288=0,R$1289=0),"--",IF(AND(R$1288&gt;0,R$1289=0),IF('Female Data'!R335&gt;R$1288,'Female Data'!$X335,0),IF(AND(R$1288=0,R$1289&gt;0),IF('Female Data'!R335&lt;R$1289,'Female Data'!$X335,0),IF(AND('Female Data'!R335&gt;R$1288,'Female Data'!R335&lt;R$1289),'Female Data'!$X335,0))))</f>
        <v>--</v>
      </c>
      <c r="S335" t="str">
        <f>IF(AND(S$1288=0,S$1289=0),"--",IF(AND(S$1288&gt;0,S$1289=0),IF('Female Data'!S335&gt;S$1288,'Female Data'!$X335,0),IF(AND(S$1288=0,S$1289&gt;0),IF('Female Data'!S335&lt;S$1289,'Female Data'!$X335,0),IF(AND('Female Data'!S335&gt;S$1288,'Female Data'!S335&lt;S$1289),'Female Data'!$X335,0))))</f>
        <v>--</v>
      </c>
      <c r="T335" t="str">
        <f>IF(AND(T$1288=0,T$1289=0),"--",IF(AND(T$1288&gt;0,T$1289=0),IF('Female Data'!T335&gt;T$1288,'Female Data'!$X335,0),IF(AND(T$1288=0,T$1289&gt;0),IF('Female Data'!T335&lt;T$1289,'Female Data'!$X335,0),IF(AND('Female Data'!T335&gt;T$1288,'Female Data'!T335&lt;T$1289),'Female Data'!$X335,0))))</f>
        <v>--</v>
      </c>
      <c r="U335" t="str">
        <f>IF(AND(U$1288=0,U$1289=0),"--",IF(AND(U$1288&gt;0,U$1289=0),IF('Female Data'!U335&gt;U$1288,'Female Data'!$X335,0),IF(AND(U$1288=0,U$1289&gt;0),IF('Female Data'!U335&lt;U$1289,'Female Data'!$X335,0),IF(AND('Female Data'!U335&gt;U$1288,'Female Data'!U335&lt;U$1289),'Female Data'!$X335,0))))</f>
        <v>--</v>
      </c>
      <c r="V335" t="str">
        <f>IF(AND(V$1288=0,V$1289=0),"--",IF(AND(V$1288&gt;0,V$1289=0),IF('Female Data'!V335&gt;V$1288,'Female Data'!$X335,0),IF(AND(V$1288=0,V$1289&gt;0),IF('Female Data'!V335&lt;V$1289,'Female Data'!$X335,0),IF(AND('Female Data'!V335&gt;V$1288,'Female Data'!V335&lt;V$1289),'Female Data'!$X335,0))))</f>
        <v>--</v>
      </c>
      <c r="W335" t="str">
        <f>IF(AND(W$1288=0,W$1289=0),"--",IF(AND(W$1288&gt;0,W$1289=0),IF('Female Data'!W335&gt;W$1288,'Female Data'!$X335,0),IF(AND(W$1288=0,W$1289&gt;0),IF('Female Data'!W335&lt;W$1289,'Female Data'!$X335,0),IF(AND('Female Data'!W335&gt;W$1288,'Female Data'!W335&lt;W$1289),'Female Data'!$X335,0))))</f>
        <v>--</v>
      </c>
      <c r="Y335">
        <f t="shared" si="10"/>
        <v>0</v>
      </c>
      <c r="Z335">
        <f>Y335*'Female Data'!X335</f>
        <v>0</v>
      </c>
      <c r="AA335">
        <f t="shared" si="11"/>
        <v>1</v>
      </c>
      <c r="AB335">
        <f>AA335*'Female Data'!X335</f>
        <v>62783</v>
      </c>
    </row>
    <row r="336" spans="1:28">
      <c r="A336">
        <f>'Female Data'!A336</f>
        <v>335</v>
      </c>
      <c r="B336" t="str">
        <f>'Female Data'!B336</f>
        <v>F</v>
      </c>
      <c r="C336" t="str">
        <f>IF(AND(C$1288=0,C$1289=0),"--",IF(AND(C$1288&gt;0,C$1289=0),IF('Female Data'!C336&gt;C$1288,'Female Data'!$X336,0),IF(AND(C$1288=0,C$1289&gt;0),IF('Female Data'!C336&lt;C$1289,'Female Data'!$X336,0),IF(AND('Female Data'!C336&gt;C$1288,'Female Data'!C336&lt;C$1289),'Female Data'!$X336,0))))</f>
        <v>--</v>
      </c>
      <c r="D336" t="str">
        <f>IF(AND(D$1288=0,D$1289=0),"--",IF(AND(D$1288&gt;0,D$1289=0),IF('Female Data'!D336&gt;D$1288,'Female Data'!$X336,0),IF(AND(D$1288=0,D$1289&gt;0),IF('Female Data'!D336&lt;D$1289,'Female Data'!$X336,0),IF(AND('Female Data'!D336&gt;D$1288,'Female Data'!D336&lt;D$1289),'Female Data'!$X336,0))))</f>
        <v>--</v>
      </c>
      <c r="E336" t="str">
        <f>IF(AND(E$1288=0,E$1289=0),"--",IF(AND(E$1288&gt;0,E$1289=0),IF('Female Data'!E336&gt;E$1288,'Female Data'!$X336,0),IF(AND(E$1288=0,E$1289&gt;0),IF('Female Data'!E336&lt;E$1289,'Female Data'!$X336,0),IF(AND('Female Data'!E336&gt;E$1288,'Female Data'!E336&lt;E$1289),'Female Data'!$X336,0))))</f>
        <v>--</v>
      </c>
      <c r="F336" t="str">
        <f>IF(AND(F$1288=0,F$1289=0),"--",IF(AND(F$1288&gt;0,F$1289=0),IF('Female Data'!F336&gt;F$1288,'Female Data'!$X336,0),IF(AND(F$1288=0,F$1289&gt;0),IF('Female Data'!F336&lt;F$1289,'Female Data'!$X336,0),IF(AND('Female Data'!F336&gt;F$1288,'Female Data'!F336&lt;F$1289),'Female Data'!$X336,0))))</f>
        <v>--</v>
      </c>
      <c r="G336" t="str">
        <f>IF(AND(G$1288=0,G$1289=0),"--",IF(AND(G$1288&gt;0,G$1289=0),IF('Female Data'!G336&gt;G$1288,'Female Data'!$X336,0),IF(AND(G$1288=0,G$1289&gt;0),IF('Female Data'!G336&lt;G$1289,'Female Data'!$X336,0),IF(AND('Female Data'!G336&gt;G$1288,'Female Data'!G336&lt;G$1289),'Female Data'!$X336,0))))</f>
        <v>--</v>
      </c>
      <c r="H336" t="str">
        <f>IF(AND(H$1288=0,H$1289=0),"--",IF(AND(H$1288&gt;0,H$1289=0),IF('Female Data'!H336&gt;H$1288,'Female Data'!$X336,0),IF(AND(H$1288=0,H$1289&gt;0),IF('Female Data'!H336&lt;H$1289,'Female Data'!$X336,0),IF(AND('Female Data'!H336&gt;H$1288,'Female Data'!H336&lt;H$1289),'Female Data'!$X336,0))))</f>
        <v>--</v>
      </c>
      <c r="I336" t="str">
        <f>IF(AND(I$1288=0,I$1289=0),"--",IF(AND(I$1288&gt;0,I$1289=0),IF('Female Data'!I336&gt;I$1288,'Female Data'!$X336,0),IF(AND(I$1288=0,I$1289&gt;0),IF('Female Data'!I336&lt;I$1289,'Female Data'!$X336,0),IF(AND('Female Data'!I336&gt;I$1288,'Female Data'!I336&lt;I$1289),'Female Data'!$X336,0))))</f>
        <v>--</v>
      </c>
      <c r="J336" t="str">
        <f>IF(AND(J$1288=0,J$1289=0),"--",IF(AND(J$1288&gt;0,J$1289=0),IF('Female Data'!J336&gt;J$1288,'Female Data'!$X336,0),IF(AND(J$1288=0,J$1289&gt;0),IF('Female Data'!J336&lt;J$1289,'Female Data'!$X336,0),IF(AND('Female Data'!J336&gt;J$1288,'Female Data'!J336&lt;J$1289),'Female Data'!$X336,0))))</f>
        <v>--</v>
      </c>
      <c r="K336" t="str">
        <f>IF(AND(K$1288=0,K$1289=0),"--",IF(AND(K$1288&gt;0,K$1289=0),IF('Female Data'!K336&gt;K$1288,'Female Data'!$X336,0),IF(AND(K$1288=0,K$1289&gt;0),IF('Female Data'!K336&lt;K$1289,'Female Data'!$X336,0),IF(AND('Female Data'!K336&gt;K$1288,'Female Data'!K336&lt;K$1289),'Female Data'!$X336,0))))</f>
        <v>--</v>
      </c>
      <c r="L336" t="str">
        <f>IF(AND(L$1288=0,L$1289=0),"--",IF(AND(L$1288&gt;0,L$1289=0),IF('Female Data'!L336&gt;L$1288,'Female Data'!$X336,0),IF(AND(L$1288=0,L$1289&gt;0),IF('Female Data'!L336&lt;L$1289,'Female Data'!$X336,0),IF(AND('Female Data'!L336&gt;L$1288,'Female Data'!L336&lt;L$1289),'Female Data'!$X336,0))))</f>
        <v>--</v>
      </c>
      <c r="M336" t="str">
        <f>IF(AND(M$1288=0,M$1289=0),"--",IF(AND(M$1288&gt;0,M$1289=0),IF('Female Data'!M336&gt;M$1288,'Female Data'!$X336,0),IF(AND(M$1288=0,M$1289&gt;0),IF('Female Data'!M336&lt;M$1289,'Female Data'!$X336,0),IF(AND('Female Data'!M336&gt;M$1288,'Female Data'!M336&lt;M$1289),'Female Data'!$X336,0))))</f>
        <v>--</v>
      </c>
      <c r="N336" t="str">
        <f>IF(AND(N$1288=0,N$1289=0),"--",IF(AND(N$1288&gt;0,N$1289=0),IF('Female Data'!N336&gt;N$1288,'Female Data'!$X336,0),IF(AND(N$1288=0,N$1289&gt;0),IF('Female Data'!N336&lt;N$1289,'Female Data'!$X336,0),IF(AND('Female Data'!N336&gt;N$1288,'Female Data'!N336&lt;N$1289),'Female Data'!$X336,0))))</f>
        <v>--</v>
      </c>
      <c r="O336" t="str">
        <f>IF(AND(O$1288=0,O$1289=0),"--",IF(AND(O$1288&gt;0,O$1289=0),IF('Female Data'!O336&gt;O$1288,'Female Data'!$X336,0),IF(AND(O$1288=0,O$1289&gt;0),IF('Female Data'!O336&lt;O$1289,'Female Data'!$X336,0),IF(AND('Female Data'!O336&gt;O$1288,'Female Data'!O336&lt;O$1289),'Female Data'!$X336,0))))</f>
        <v>--</v>
      </c>
      <c r="P336" t="str">
        <f>IF(AND(P$1288=0,P$1289=0),"--",IF(AND(P$1288&gt;0,P$1289=0),IF('Female Data'!P336&gt;P$1288,'Female Data'!$X336,0),IF(AND(P$1288=0,P$1289&gt;0),IF('Female Data'!P336&lt;P$1289,'Female Data'!$X336,0),IF(AND('Female Data'!P336&gt;P$1288,'Female Data'!P336&lt;P$1289),'Female Data'!$X336,0))))</f>
        <v>--</v>
      </c>
      <c r="Q336" t="str">
        <f>IF(AND(Q$1288=0,Q$1289=0),"--",IF(AND(Q$1288&gt;0,Q$1289=0),IF('Female Data'!Q336&gt;Q$1288,'Female Data'!$X336,0),IF(AND(Q$1288=0,Q$1289&gt;0),IF('Female Data'!Q336&lt;Q$1289,'Female Data'!$X336,0),IF(AND('Female Data'!Q336&gt;Q$1288,'Female Data'!Q336&lt;Q$1289),'Female Data'!$X336,0))))</f>
        <v>--</v>
      </c>
      <c r="R336" t="str">
        <f>IF(AND(R$1288=0,R$1289=0),"--",IF(AND(R$1288&gt;0,R$1289=0),IF('Female Data'!R336&gt;R$1288,'Female Data'!$X336,0),IF(AND(R$1288=0,R$1289&gt;0),IF('Female Data'!R336&lt;R$1289,'Female Data'!$X336,0),IF(AND('Female Data'!R336&gt;R$1288,'Female Data'!R336&lt;R$1289),'Female Data'!$X336,0))))</f>
        <v>--</v>
      </c>
      <c r="S336" t="str">
        <f>IF(AND(S$1288=0,S$1289=0),"--",IF(AND(S$1288&gt;0,S$1289=0),IF('Female Data'!S336&gt;S$1288,'Female Data'!$X336,0),IF(AND(S$1288=0,S$1289&gt;0),IF('Female Data'!S336&lt;S$1289,'Female Data'!$X336,0),IF(AND('Female Data'!S336&gt;S$1288,'Female Data'!S336&lt;S$1289),'Female Data'!$X336,0))))</f>
        <v>--</v>
      </c>
      <c r="T336" t="str">
        <f>IF(AND(T$1288=0,T$1289=0),"--",IF(AND(T$1288&gt;0,T$1289=0),IF('Female Data'!T336&gt;T$1288,'Female Data'!$X336,0),IF(AND(T$1288=0,T$1289&gt;0),IF('Female Data'!T336&lt;T$1289,'Female Data'!$X336,0),IF(AND('Female Data'!T336&gt;T$1288,'Female Data'!T336&lt;T$1289),'Female Data'!$X336,0))))</f>
        <v>--</v>
      </c>
      <c r="U336" t="str">
        <f>IF(AND(U$1288=0,U$1289=0),"--",IF(AND(U$1288&gt;0,U$1289=0),IF('Female Data'!U336&gt;U$1288,'Female Data'!$X336,0),IF(AND(U$1288=0,U$1289&gt;0),IF('Female Data'!U336&lt;U$1289,'Female Data'!$X336,0),IF(AND('Female Data'!U336&gt;U$1288,'Female Data'!U336&lt;U$1289),'Female Data'!$X336,0))))</f>
        <v>--</v>
      </c>
      <c r="V336" t="str">
        <f>IF(AND(V$1288=0,V$1289=0),"--",IF(AND(V$1288&gt;0,V$1289=0),IF('Female Data'!V336&gt;V$1288,'Female Data'!$X336,0),IF(AND(V$1288=0,V$1289&gt;0),IF('Female Data'!V336&lt;V$1289,'Female Data'!$X336,0),IF(AND('Female Data'!V336&gt;V$1288,'Female Data'!V336&lt;V$1289),'Female Data'!$X336,0))))</f>
        <v>--</v>
      </c>
      <c r="W336" t="str">
        <f>IF(AND(W$1288=0,W$1289=0),"--",IF(AND(W$1288&gt;0,W$1289=0),IF('Female Data'!W336&gt;W$1288,'Female Data'!$X336,0),IF(AND(W$1288=0,W$1289&gt;0),IF('Female Data'!W336&lt;W$1289,'Female Data'!$X336,0),IF(AND('Female Data'!W336&gt;W$1288,'Female Data'!W336&lt;W$1289),'Female Data'!$X336,0))))</f>
        <v>--</v>
      </c>
      <c r="Y336">
        <f t="shared" si="10"/>
        <v>0</v>
      </c>
      <c r="Z336">
        <f>Y336*'Female Data'!X336</f>
        <v>0</v>
      </c>
      <c r="AA336">
        <f t="shared" si="11"/>
        <v>1</v>
      </c>
      <c r="AB336">
        <f>AA336*'Female Data'!X336</f>
        <v>104230</v>
      </c>
    </row>
    <row r="337" spans="1:28">
      <c r="A337">
        <f>'Female Data'!A337</f>
        <v>336</v>
      </c>
      <c r="B337" t="str">
        <f>'Female Data'!B337</f>
        <v>F</v>
      </c>
      <c r="C337" t="str">
        <f>IF(AND(C$1288=0,C$1289=0),"--",IF(AND(C$1288&gt;0,C$1289=0),IF('Female Data'!C337&gt;C$1288,'Female Data'!$X337,0),IF(AND(C$1288=0,C$1289&gt;0),IF('Female Data'!C337&lt;C$1289,'Female Data'!$X337,0),IF(AND('Female Data'!C337&gt;C$1288,'Female Data'!C337&lt;C$1289),'Female Data'!$X337,0))))</f>
        <v>--</v>
      </c>
      <c r="D337" t="str">
        <f>IF(AND(D$1288=0,D$1289=0),"--",IF(AND(D$1288&gt;0,D$1289=0),IF('Female Data'!D337&gt;D$1288,'Female Data'!$X337,0),IF(AND(D$1288=0,D$1289&gt;0),IF('Female Data'!D337&lt;D$1289,'Female Data'!$X337,0),IF(AND('Female Data'!D337&gt;D$1288,'Female Data'!D337&lt;D$1289),'Female Data'!$X337,0))))</f>
        <v>--</v>
      </c>
      <c r="E337" t="str">
        <f>IF(AND(E$1288=0,E$1289=0),"--",IF(AND(E$1288&gt;0,E$1289=0),IF('Female Data'!E337&gt;E$1288,'Female Data'!$X337,0),IF(AND(E$1288=0,E$1289&gt;0),IF('Female Data'!E337&lt;E$1289,'Female Data'!$X337,0),IF(AND('Female Data'!E337&gt;E$1288,'Female Data'!E337&lt;E$1289),'Female Data'!$X337,0))))</f>
        <v>--</v>
      </c>
      <c r="F337" t="str">
        <f>IF(AND(F$1288=0,F$1289=0),"--",IF(AND(F$1288&gt;0,F$1289=0),IF('Female Data'!F337&gt;F$1288,'Female Data'!$X337,0),IF(AND(F$1288=0,F$1289&gt;0),IF('Female Data'!F337&lt;F$1289,'Female Data'!$X337,0),IF(AND('Female Data'!F337&gt;F$1288,'Female Data'!F337&lt;F$1289),'Female Data'!$X337,0))))</f>
        <v>--</v>
      </c>
      <c r="G337" t="str">
        <f>IF(AND(G$1288=0,G$1289=0),"--",IF(AND(G$1288&gt;0,G$1289=0),IF('Female Data'!G337&gt;G$1288,'Female Data'!$X337,0),IF(AND(G$1288=0,G$1289&gt;0),IF('Female Data'!G337&lt;G$1289,'Female Data'!$X337,0),IF(AND('Female Data'!G337&gt;G$1288,'Female Data'!G337&lt;G$1289),'Female Data'!$X337,0))))</f>
        <v>--</v>
      </c>
      <c r="H337" t="str">
        <f>IF(AND(H$1288=0,H$1289=0),"--",IF(AND(H$1288&gt;0,H$1289=0),IF('Female Data'!H337&gt;H$1288,'Female Data'!$X337,0),IF(AND(H$1288=0,H$1289&gt;0),IF('Female Data'!H337&lt;H$1289,'Female Data'!$X337,0),IF(AND('Female Data'!H337&gt;H$1288,'Female Data'!H337&lt;H$1289),'Female Data'!$X337,0))))</f>
        <v>--</v>
      </c>
      <c r="I337" t="str">
        <f>IF(AND(I$1288=0,I$1289=0),"--",IF(AND(I$1288&gt;0,I$1289=0),IF('Female Data'!I337&gt;I$1288,'Female Data'!$X337,0),IF(AND(I$1288=0,I$1289&gt;0),IF('Female Data'!I337&lt;I$1289,'Female Data'!$X337,0),IF(AND('Female Data'!I337&gt;I$1288,'Female Data'!I337&lt;I$1289),'Female Data'!$X337,0))))</f>
        <v>--</v>
      </c>
      <c r="J337" t="str">
        <f>IF(AND(J$1288=0,J$1289=0),"--",IF(AND(J$1288&gt;0,J$1289=0),IF('Female Data'!J337&gt;J$1288,'Female Data'!$X337,0),IF(AND(J$1288=0,J$1289&gt;0),IF('Female Data'!J337&lt;J$1289,'Female Data'!$X337,0),IF(AND('Female Data'!J337&gt;J$1288,'Female Data'!J337&lt;J$1289),'Female Data'!$X337,0))))</f>
        <v>--</v>
      </c>
      <c r="K337" t="str">
        <f>IF(AND(K$1288=0,K$1289=0),"--",IF(AND(K$1288&gt;0,K$1289=0),IF('Female Data'!K337&gt;K$1288,'Female Data'!$X337,0),IF(AND(K$1288=0,K$1289&gt;0),IF('Female Data'!K337&lt;K$1289,'Female Data'!$X337,0),IF(AND('Female Data'!K337&gt;K$1288,'Female Data'!K337&lt;K$1289),'Female Data'!$X337,0))))</f>
        <v>--</v>
      </c>
      <c r="L337" t="str">
        <f>IF(AND(L$1288=0,L$1289=0),"--",IF(AND(L$1288&gt;0,L$1289=0),IF('Female Data'!L337&gt;L$1288,'Female Data'!$X337,0),IF(AND(L$1288=0,L$1289&gt;0),IF('Female Data'!L337&lt;L$1289,'Female Data'!$X337,0),IF(AND('Female Data'!L337&gt;L$1288,'Female Data'!L337&lt;L$1289),'Female Data'!$X337,0))))</f>
        <v>--</v>
      </c>
      <c r="M337" t="str">
        <f>IF(AND(M$1288=0,M$1289=0),"--",IF(AND(M$1288&gt;0,M$1289=0),IF('Female Data'!M337&gt;M$1288,'Female Data'!$X337,0),IF(AND(M$1288=0,M$1289&gt;0),IF('Female Data'!M337&lt;M$1289,'Female Data'!$X337,0),IF(AND('Female Data'!M337&gt;M$1288,'Female Data'!M337&lt;M$1289),'Female Data'!$X337,0))))</f>
        <v>--</v>
      </c>
      <c r="N337" t="str">
        <f>IF(AND(N$1288=0,N$1289=0),"--",IF(AND(N$1288&gt;0,N$1289=0),IF('Female Data'!N337&gt;N$1288,'Female Data'!$X337,0),IF(AND(N$1288=0,N$1289&gt;0),IF('Female Data'!N337&lt;N$1289,'Female Data'!$X337,0),IF(AND('Female Data'!N337&gt;N$1288,'Female Data'!N337&lt;N$1289),'Female Data'!$X337,0))))</f>
        <v>--</v>
      </c>
      <c r="O337" t="str">
        <f>IF(AND(O$1288=0,O$1289=0),"--",IF(AND(O$1288&gt;0,O$1289=0),IF('Female Data'!O337&gt;O$1288,'Female Data'!$X337,0),IF(AND(O$1288=0,O$1289&gt;0),IF('Female Data'!O337&lt;O$1289,'Female Data'!$X337,0),IF(AND('Female Data'!O337&gt;O$1288,'Female Data'!O337&lt;O$1289),'Female Data'!$X337,0))))</f>
        <v>--</v>
      </c>
      <c r="P337" t="str">
        <f>IF(AND(P$1288=0,P$1289=0),"--",IF(AND(P$1288&gt;0,P$1289=0),IF('Female Data'!P337&gt;P$1288,'Female Data'!$X337,0),IF(AND(P$1288=0,P$1289&gt;0),IF('Female Data'!P337&lt;P$1289,'Female Data'!$X337,0),IF(AND('Female Data'!P337&gt;P$1288,'Female Data'!P337&lt;P$1289),'Female Data'!$X337,0))))</f>
        <v>--</v>
      </c>
      <c r="Q337" t="str">
        <f>IF(AND(Q$1288=0,Q$1289=0),"--",IF(AND(Q$1288&gt;0,Q$1289=0),IF('Female Data'!Q337&gt;Q$1288,'Female Data'!$X337,0),IF(AND(Q$1288=0,Q$1289&gt;0),IF('Female Data'!Q337&lt;Q$1289,'Female Data'!$X337,0),IF(AND('Female Data'!Q337&gt;Q$1288,'Female Data'!Q337&lt;Q$1289),'Female Data'!$X337,0))))</f>
        <v>--</v>
      </c>
      <c r="R337" t="str">
        <f>IF(AND(R$1288=0,R$1289=0),"--",IF(AND(R$1288&gt;0,R$1289=0),IF('Female Data'!R337&gt;R$1288,'Female Data'!$X337,0),IF(AND(R$1288=0,R$1289&gt;0),IF('Female Data'!R337&lt;R$1289,'Female Data'!$X337,0),IF(AND('Female Data'!R337&gt;R$1288,'Female Data'!R337&lt;R$1289),'Female Data'!$X337,0))))</f>
        <v>--</v>
      </c>
      <c r="S337" t="str">
        <f>IF(AND(S$1288=0,S$1289=0),"--",IF(AND(S$1288&gt;0,S$1289=0),IF('Female Data'!S337&gt;S$1288,'Female Data'!$X337,0),IF(AND(S$1288=0,S$1289&gt;0),IF('Female Data'!S337&lt;S$1289,'Female Data'!$X337,0),IF(AND('Female Data'!S337&gt;S$1288,'Female Data'!S337&lt;S$1289),'Female Data'!$X337,0))))</f>
        <v>--</v>
      </c>
      <c r="T337" t="str">
        <f>IF(AND(T$1288=0,T$1289=0),"--",IF(AND(T$1288&gt;0,T$1289=0),IF('Female Data'!T337&gt;T$1288,'Female Data'!$X337,0),IF(AND(T$1288=0,T$1289&gt;0),IF('Female Data'!T337&lt;T$1289,'Female Data'!$X337,0),IF(AND('Female Data'!T337&gt;T$1288,'Female Data'!T337&lt;T$1289),'Female Data'!$X337,0))))</f>
        <v>--</v>
      </c>
      <c r="U337" t="str">
        <f>IF(AND(U$1288=0,U$1289=0),"--",IF(AND(U$1288&gt;0,U$1289=0),IF('Female Data'!U337&gt;U$1288,'Female Data'!$X337,0),IF(AND(U$1288=0,U$1289&gt;0),IF('Female Data'!U337&lt;U$1289,'Female Data'!$X337,0),IF(AND('Female Data'!U337&gt;U$1288,'Female Data'!U337&lt;U$1289),'Female Data'!$X337,0))))</f>
        <v>--</v>
      </c>
      <c r="V337" t="str">
        <f>IF(AND(V$1288=0,V$1289=0),"--",IF(AND(V$1288&gt;0,V$1289=0),IF('Female Data'!V337&gt;V$1288,'Female Data'!$X337,0),IF(AND(V$1288=0,V$1289&gt;0),IF('Female Data'!V337&lt;V$1289,'Female Data'!$X337,0),IF(AND('Female Data'!V337&gt;V$1288,'Female Data'!V337&lt;V$1289),'Female Data'!$X337,0))))</f>
        <v>--</v>
      </c>
      <c r="W337" t="str">
        <f>IF(AND(W$1288=0,W$1289=0),"--",IF(AND(W$1288&gt;0,W$1289=0),IF('Female Data'!W337&gt;W$1288,'Female Data'!$X337,0),IF(AND(W$1288=0,W$1289&gt;0),IF('Female Data'!W337&lt;W$1289,'Female Data'!$X337,0),IF(AND('Female Data'!W337&gt;W$1288,'Female Data'!W337&lt;W$1289),'Female Data'!$X337,0))))</f>
        <v>--</v>
      </c>
      <c r="Y337">
        <f t="shared" si="10"/>
        <v>0</v>
      </c>
      <c r="Z337">
        <f>Y337*'Female Data'!X337</f>
        <v>0</v>
      </c>
      <c r="AA337">
        <f t="shared" si="11"/>
        <v>1</v>
      </c>
      <c r="AB337">
        <f>AA337*'Female Data'!X337</f>
        <v>63612</v>
      </c>
    </row>
    <row r="338" spans="1:28">
      <c r="A338">
        <f>'Female Data'!A338</f>
        <v>337</v>
      </c>
      <c r="B338" t="str">
        <f>'Female Data'!B338</f>
        <v>F</v>
      </c>
      <c r="C338" t="str">
        <f>IF(AND(C$1288=0,C$1289=0),"--",IF(AND(C$1288&gt;0,C$1289=0),IF('Female Data'!C338&gt;C$1288,'Female Data'!$X338,0),IF(AND(C$1288=0,C$1289&gt;0),IF('Female Data'!C338&lt;C$1289,'Female Data'!$X338,0),IF(AND('Female Data'!C338&gt;C$1288,'Female Data'!C338&lt;C$1289),'Female Data'!$X338,0))))</f>
        <v>--</v>
      </c>
      <c r="D338" t="str">
        <f>IF(AND(D$1288=0,D$1289=0),"--",IF(AND(D$1288&gt;0,D$1289=0),IF('Female Data'!D338&gt;D$1288,'Female Data'!$X338,0),IF(AND(D$1288=0,D$1289&gt;0),IF('Female Data'!D338&lt;D$1289,'Female Data'!$X338,0),IF(AND('Female Data'!D338&gt;D$1288,'Female Data'!D338&lt;D$1289),'Female Data'!$X338,0))))</f>
        <v>--</v>
      </c>
      <c r="E338" t="str">
        <f>IF(AND(E$1288=0,E$1289=0),"--",IF(AND(E$1288&gt;0,E$1289=0),IF('Female Data'!E338&gt;E$1288,'Female Data'!$X338,0),IF(AND(E$1288=0,E$1289&gt;0),IF('Female Data'!E338&lt;E$1289,'Female Data'!$X338,0),IF(AND('Female Data'!E338&gt;E$1288,'Female Data'!E338&lt;E$1289),'Female Data'!$X338,0))))</f>
        <v>--</v>
      </c>
      <c r="F338" t="str">
        <f>IF(AND(F$1288=0,F$1289=0),"--",IF(AND(F$1288&gt;0,F$1289=0),IF('Female Data'!F338&gt;F$1288,'Female Data'!$X338,0),IF(AND(F$1288=0,F$1289&gt;0),IF('Female Data'!F338&lt;F$1289,'Female Data'!$X338,0),IF(AND('Female Data'!F338&gt;F$1288,'Female Data'!F338&lt;F$1289),'Female Data'!$X338,0))))</f>
        <v>--</v>
      </c>
      <c r="G338" t="str">
        <f>IF(AND(G$1288=0,G$1289=0),"--",IF(AND(G$1288&gt;0,G$1289=0),IF('Female Data'!G338&gt;G$1288,'Female Data'!$X338,0),IF(AND(G$1288=0,G$1289&gt;0),IF('Female Data'!G338&lt;G$1289,'Female Data'!$X338,0),IF(AND('Female Data'!G338&gt;G$1288,'Female Data'!G338&lt;G$1289),'Female Data'!$X338,0))))</f>
        <v>--</v>
      </c>
      <c r="H338" t="str">
        <f>IF(AND(H$1288=0,H$1289=0),"--",IF(AND(H$1288&gt;0,H$1289=0),IF('Female Data'!H338&gt;H$1288,'Female Data'!$X338,0),IF(AND(H$1288=0,H$1289&gt;0),IF('Female Data'!H338&lt;H$1289,'Female Data'!$X338,0),IF(AND('Female Data'!H338&gt;H$1288,'Female Data'!H338&lt;H$1289),'Female Data'!$X338,0))))</f>
        <v>--</v>
      </c>
      <c r="I338" t="str">
        <f>IF(AND(I$1288=0,I$1289=0),"--",IF(AND(I$1288&gt;0,I$1289=0),IF('Female Data'!I338&gt;I$1288,'Female Data'!$X338,0),IF(AND(I$1288=0,I$1289&gt;0),IF('Female Data'!I338&lt;I$1289,'Female Data'!$X338,0),IF(AND('Female Data'!I338&gt;I$1288,'Female Data'!I338&lt;I$1289),'Female Data'!$X338,0))))</f>
        <v>--</v>
      </c>
      <c r="J338" t="str">
        <f>IF(AND(J$1288=0,J$1289=0),"--",IF(AND(J$1288&gt;0,J$1289=0),IF('Female Data'!J338&gt;J$1288,'Female Data'!$X338,0),IF(AND(J$1288=0,J$1289&gt;0),IF('Female Data'!J338&lt;J$1289,'Female Data'!$X338,0),IF(AND('Female Data'!J338&gt;J$1288,'Female Data'!J338&lt;J$1289),'Female Data'!$X338,0))))</f>
        <v>--</v>
      </c>
      <c r="K338" t="str">
        <f>IF(AND(K$1288=0,K$1289=0),"--",IF(AND(K$1288&gt;0,K$1289=0),IF('Female Data'!K338&gt;K$1288,'Female Data'!$X338,0),IF(AND(K$1288=0,K$1289&gt;0),IF('Female Data'!K338&lt;K$1289,'Female Data'!$X338,0),IF(AND('Female Data'!K338&gt;K$1288,'Female Data'!K338&lt;K$1289),'Female Data'!$X338,0))))</f>
        <v>--</v>
      </c>
      <c r="L338" t="str">
        <f>IF(AND(L$1288=0,L$1289=0),"--",IF(AND(L$1288&gt;0,L$1289=0),IF('Female Data'!L338&gt;L$1288,'Female Data'!$X338,0),IF(AND(L$1288=0,L$1289&gt;0),IF('Female Data'!L338&lt;L$1289,'Female Data'!$X338,0),IF(AND('Female Data'!L338&gt;L$1288,'Female Data'!L338&lt;L$1289),'Female Data'!$X338,0))))</f>
        <v>--</v>
      </c>
      <c r="M338" t="str">
        <f>IF(AND(M$1288=0,M$1289=0),"--",IF(AND(M$1288&gt;0,M$1289=0),IF('Female Data'!M338&gt;M$1288,'Female Data'!$X338,0),IF(AND(M$1288=0,M$1289&gt;0),IF('Female Data'!M338&lt;M$1289,'Female Data'!$X338,0),IF(AND('Female Data'!M338&gt;M$1288,'Female Data'!M338&lt;M$1289),'Female Data'!$X338,0))))</f>
        <v>--</v>
      </c>
      <c r="N338" t="str">
        <f>IF(AND(N$1288=0,N$1289=0),"--",IF(AND(N$1288&gt;0,N$1289=0),IF('Female Data'!N338&gt;N$1288,'Female Data'!$X338,0),IF(AND(N$1288=0,N$1289&gt;0),IF('Female Data'!N338&lt;N$1289,'Female Data'!$X338,0),IF(AND('Female Data'!N338&gt;N$1288,'Female Data'!N338&lt;N$1289),'Female Data'!$X338,0))))</f>
        <v>--</v>
      </c>
      <c r="O338" t="str">
        <f>IF(AND(O$1288=0,O$1289=0),"--",IF(AND(O$1288&gt;0,O$1289=0),IF('Female Data'!O338&gt;O$1288,'Female Data'!$X338,0),IF(AND(O$1288=0,O$1289&gt;0),IF('Female Data'!O338&lt;O$1289,'Female Data'!$X338,0),IF(AND('Female Data'!O338&gt;O$1288,'Female Data'!O338&lt;O$1289),'Female Data'!$X338,0))))</f>
        <v>--</v>
      </c>
      <c r="P338" t="str">
        <f>IF(AND(P$1288=0,P$1289=0),"--",IF(AND(P$1288&gt;0,P$1289=0),IF('Female Data'!P338&gt;P$1288,'Female Data'!$X338,0),IF(AND(P$1288=0,P$1289&gt;0),IF('Female Data'!P338&lt;P$1289,'Female Data'!$X338,0),IF(AND('Female Data'!P338&gt;P$1288,'Female Data'!P338&lt;P$1289),'Female Data'!$X338,0))))</f>
        <v>--</v>
      </c>
      <c r="Q338" t="str">
        <f>IF(AND(Q$1288=0,Q$1289=0),"--",IF(AND(Q$1288&gt;0,Q$1289=0),IF('Female Data'!Q338&gt;Q$1288,'Female Data'!$X338,0),IF(AND(Q$1288=0,Q$1289&gt;0),IF('Female Data'!Q338&lt;Q$1289,'Female Data'!$X338,0),IF(AND('Female Data'!Q338&gt;Q$1288,'Female Data'!Q338&lt;Q$1289),'Female Data'!$X338,0))))</f>
        <v>--</v>
      </c>
      <c r="R338" t="str">
        <f>IF(AND(R$1288=0,R$1289=0),"--",IF(AND(R$1288&gt;0,R$1289=0),IF('Female Data'!R338&gt;R$1288,'Female Data'!$X338,0),IF(AND(R$1288=0,R$1289&gt;0),IF('Female Data'!R338&lt;R$1289,'Female Data'!$X338,0),IF(AND('Female Data'!R338&gt;R$1288,'Female Data'!R338&lt;R$1289),'Female Data'!$X338,0))))</f>
        <v>--</v>
      </c>
      <c r="S338" t="str">
        <f>IF(AND(S$1288=0,S$1289=0),"--",IF(AND(S$1288&gt;0,S$1289=0),IF('Female Data'!S338&gt;S$1288,'Female Data'!$X338,0),IF(AND(S$1288=0,S$1289&gt;0),IF('Female Data'!S338&lt;S$1289,'Female Data'!$X338,0),IF(AND('Female Data'!S338&gt;S$1288,'Female Data'!S338&lt;S$1289),'Female Data'!$X338,0))))</f>
        <v>--</v>
      </c>
      <c r="T338" t="str">
        <f>IF(AND(T$1288=0,T$1289=0),"--",IF(AND(T$1288&gt;0,T$1289=0),IF('Female Data'!T338&gt;T$1288,'Female Data'!$X338,0),IF(AND(T$1288=0,T$1289&gt;0),IF('Female Data'!T338&lt;T$1289,'Female Data'!$X338,0),IF(AND('Female Data'!T338&gt;T$1288,'Female Data'!T338&lt;T$1289),'Female Data'!$X338,0))))</f>
        <v>--</v>
      </c>
      <c r="U338" t="str">
        <f>IF(AND(U$1288=0,U$1289=0),"--",IF(AND(U$1288&gt;0,U$1289=0),IF('Female Data'!U338&gt;U$1288,'Female Data'!$X338,0),IF(AND(U$1288=0,U$1289&gt;0),IF('Female Data'!U338&lt;U$1289,'Female Data'!$X338,0),IF(AND('Female Data'!U338&gt;U$1288,'Female Data'!U338&lt;U$1289),'Female Data'!$X338,0))))</f>
        <v>--</v>
      </c>
      <c r="V338" t="str">
        <f>IF(AND(V$1288=0,V$1289=0),"--",IF(AND(V$1288&gt;0,V$1289=0),IF('Female Data'!V338&gt;V$1288,'Female Data'!$X338,0),IF(AND(V$1288=0,V$1289&gt;0),IF('Female Data'!V338&lt;V$1289,'Female Data'!$X338,0),IF(AND('Female Data'!V338&gt;V$1288,'Female Data'!V338&lt;V$1289),'Female Data'!$X338,0))))</f>
        <v>--</v>
      </c>
      <c r="W338" t="str">
        <f>IF(AND(W$1288=0,W$1289=0),"--",IF(AND(W$1288&gt;0,W$1289=0),IF('Female Data'!W338&gt;W$1288,'Female Data'!$X338,0),IF(AND(W$1288=0,W$1289&gt;0),IF('Female Data'!W338&lt;W$1289,'Female Data'!$X338,0),IF(AND('Female Data'!W338&gt;W$1288,'Female Data'!W338&lt;W$1289),'Female Data'!$X338,0))))</f>
        <v>--</v>
      </c>
      <c r="Y338">
        <f t="shared" si="10"/>
        <v>0</v>
      </c>
      <c r="Z338">
        <f>Y338*'Female Data'!X338</f>
        <v>0</v>
      </c>
      <c r="AA338">
        <f t="shared" si="11"/>
        <v>1</v>
      </c>
      <c r="AB338">
        <f>AA338*'Female Data'!X338</f>
        <v>44410</v>
      </c>
    </row>
    <row r="339" spans="1:28">
      <c r="A339">
        <f>'Female Data'!A339</f>
        <v>338</v>
      </c>
      <c r="B339" t="str">
        <f>'Female Data'!B339</f>
        <v>F</v>
      </c>
      <c r="C339" t="str">
        <f>IF(AND(C$1288=0,C$1289=0),"--",IF(AND(C$1288&gt;0,C$1289=0),IF('Female Data'!C339&gt;C$1288,'Female Data'!$X339,0),IF(AND(C$1288=0,C$1289&gt;0),IF('Female Data'!C339&lt;C$1289,'Female Data'!$X339,0),IF(AND('Female Data'!C339&gt;C$1288,'Female Data'!C339&lt;C$1289),'Female Data'!$X339,0))))</f>
        <v>--</v>
      </c>
      <c r="D339" t="str">
        <f>IF(AND(D$1288=0,D$1289=0),"--",IF(AND(D$1288&gt;0,D$1289=0),IF('Female Data'!D339&gt;D$1288,'Female Data'!$X339,0),IF(AND(D$1288=0,D$1289&gt;0),IF('Female Data'!D339&lt;D$1289,'Female Data'!$X339,0),IF(AND('Female Data'!D339&gt;D$1288,'Female Data'!D339&lt;D$1289),'Female Data'!$X339,0))))</f>
        <v>--</v>
      </c>
      <c r="E339" t="str">
        <f>IF(AND(E$1288=0,E$1289=0),"--",IF(AND(E$1288&gt;0,E$1289=0),IF('Female Data'!E339&gt;E$1288,'Female Data'!$X339,0),IF(AND(E$1288=0,E$1289&gt;0),IF('Female Data'!E339&lt;E$1289,'Female Data'!$X339,0),IF(AND('Female Data'!E339&gt;E$1288,'Female Data'!E339&lt;E$1289),'Female Data'!$X339,0))))</f>
        <v>--</v>
      </c>
      <c r="F339" t="str">
        <f>IF(AND(F$1288=0,F$1289=0),"--",IF(AND(F$1288&gt;0,F$1289=0),IF('Female Data'!F339&gt;F$1288,'Female Data'!$X339,0),IF(AND(F$1288=0,F$1289&gt;0),IF('Female Data'!F339&lt;F$1289,'Female Data'!$X339,0),IF(AND('Female Data'!F339&gt;F$1288,'Female Data'!F339&lt;F$1289),'Female Data'!$X339,0))))</f>
        <v>--</v>
      </c>
      <c r="G339" t="str">
        <f>IF(AND(G$1288=0,G$1289=0),"--",IF(AND(G$1288&gt;0,G$1289=0),IF('Female Data'!G339&gt;G$1288,'Female Data'!$X339,0),IF(AND(G$1288=0,G$1289&gt;0),IF('Female Data'!G339&lt;G$1289,'Female Data'!$X339,0),IF(AND('Female Data'!G339&gt;G$1288,'Female Data'!G339&lt;G$1289),'Female Data'!$X339,0))))</f>
        <v>--</v>
      </c>
      <c r="H339" t="str">
        <f>IF(AND(H$1288=0,H$1289=0),"--",IF(AND(H$1288&gt;0,H$1289=0),IF('Female Data'!H339&gt;H$1288,'Female Data'!$X339,0),IF(AND(H$1288=0,H$1289&gt;0),IF('Female Data'!H339&lt;H$1289,'Female Data'!$X339,0),IF(AND('Female Data'!H339&gt;H$1288,'Female Data'!H339&lt;H$1289),'Female Data'!$X339,0))))</f>
        <v>--</v>
      </c>
      <c r="I339" t="str">
        <f>IF(AND(I$1288=0,I$1289=0),"--",IF(AND(I$1288&gt;0,I$1289=0),IF('Female Data'!I339&gt;I$1288,'Female Data'!$X339,0),IF(AND(I$1288=0,I$1289&gt;0),IF('Female Data'!I339&lt;I$1289,'Female Data'!$X339,0),IF(AND('Female Data'!I339&gt;I$1288,'Female Data'!I339&lt;I$1289),'Female Data'!$X339,0))))</f>
        <v>--</v>
      </c>
      <c r="J339" t="str">
        <f>IF(AND(J$1288=0,J$1289=0),"--",IF(AND(J$1288&gt;0,J$1289=0),IF('Female Data'!J339&gt;J$1288,'Female Data'!$X339,0),IF(AND(J$1288=0,J$1289&gt;0),IF('Female Data'!J339&lt;J$1289,'Female Data'!$X339,0),IF(AND('Female Data'!J339&gt;J$1288,'Female Data'!J339&lt;J$1289),'Female Data'!$X339,0))))</f>
        <v>--</v>
      </c>
      <c r="K339" t="str">
        <f>IF(AND(K$1288=0,K$1289=0),"--",IF(AND(K$1288&gt;0,K$1289=0),IF('Female Data'!K339&gt;K$1288,'Female Data'!$X339,0),IF(AND(K$1288=0,K$1289&gt;0),IF('Female Data'!K339&lt;K$1289,'Female Data'!$X339,0),IF(AND('Female Data'!K339&gt;K$1288,'Female Data'!K339&lt;K$1289),'Female Data'!$X339,0))))</f>
        <v>--</v>
      </c>
      <c r="L339" t="str">
        <f>IF(AND(L$1288=0,L$1289=0),"--",IF(AND(L$1288&gt;0,L$1289=0),IF('Female Data'!L339&gt;L$1288,'Female Data'!$X339,0),IF(AND(L$1288=0,L$1289&gt;0),IF('Female Data'!L339&lt;L$1289,'Female Data'!$X339,0),IF(AND('Female Data'!L339&gt;L$1288,'Female Data'!L339&lt;L$1289),'Female Data'!$X339,0))))</f>
        <v>--</v>
      </c>
      <c r="M339" t="str">
        <f>IF(AND(M$1288=0,M$1289=0),"--",IF(AND(M$1288&gt;0,M$1289=0),IF('Female Data'!M339&gt;M$1288,'Female Data'!$X339,0),IF(AND(M$1288=0,M$1289&gt;0),IF('Female Data'!M339&lt;M$1289,'Female Data'!$X339,0),IF(AND('Female Data'!M339&gt;M$1288,'Female Data'!M339&lt;M$1289),'Female Data'!$X339,0))))</f>
        <v>--</v>
      </c>
      <c r="N339" t="str">
        <f>IF(AND(N$1288=0,N$1289=0),"--",IF(AND(N$1288&gt;0,N$1289=0),IF('Female Data'!N339&gt;N$1288,'Female Data'!$X339,0),IF(AND(N$1288=0,N$1289&gt;0),IF('Female Data'!N339&lt;N$1289,'Female Data'!$X339,0),IF(AND('Female Data'!N339&gt;N$1288,'Female Data'!N339&lt;N$1289),'Female Data'!$X339,0))))</f>
        <v>--</v>
      </c>
      <c r="O339" t="str">
        <f>IF(AND(O$1288=0,O$1289=0),"--",IF(AND(O$1288&gt;0,O$1289=0),IF('Female Data'!O339&gt;O$1288,'Female Data'!$X339,0),IF(AND(O$1288=0,O$1289&gt;0),IF('Female Data'!O339&lt;O$1289,'Female Data'!$X339,0),IF(AND('Female Data'!O339&gt;O$1288,'Female Data'!O339&lt;O$1289),'Female Data'!$X339,0))))</f>
        <v>--</v>
      </c>
      <c r="P339" t="str">
        <f>IF(AND(P$1288=0,P$1289=0),"--",IF(AND(P$1288&gt;0,P$1289=0),IF('Female Data'!P339&gt;P$1288,'Female Data'!$X339,0),IF(AND(P$1288=0,P$1289&gt;0),IF('Female Data'!P339&lt;P$1289,'Female Data'!$X339,0),IF(AND('Female Data'!P339&gt;P$1288,'Female Data'!P339&lt;P$1289),'Female Data'!$X339,0))))</f>
        <v>--</v>
      </c>
      <c r="Q339" t="str">
        <f>IF(AND(Q$1288=0,Q$1289=0),"--",IF(AND(Q$1288&gt;0,Q$1289=0),IF('Female Data'!Q339&gt;Q$1288,'Female Data'!$X339,0),IF(AND(Q$1288=0,Q$1289&gt;0),IF('Female Data'!Q339&lt;Q$1289,'Female Data'!$X339,0),IF(AND('Female Data'!Q339&gt;Q$1288,'Female Data'!Q339&lt;Q$1289),'Female Data'!$X339,0))))</f>
        <v>--</v>
      </c>
      <c r="R339" t="str">
        <f>IF(AND(R$1288=0,R$1289=0),"--",IF(AND(R$1288&gt;0,R$1289=0),IF('Female Data'!R339&gt;R$1288,'Female Data'!$X339,0),IF(AND(R$1288=0,R$1289&gt;0),IF('Female Data'!R339&lt;R$1289,'Female Data'!$X339,0),IF(AND('Female Data'!R339&gt;R$1288,'Female Data'!R339&lt;R$1289),'Female Data'!$X339,0))))</f>
        <v>--</v>
      </c>
      <c r="S339" t="str">
        <f>IF(AND(S$1288=0,S$1289=0),"--",IF(AND(S$1288&gt;0,S$1289=0),IF('Female Data'!S339&gt;S$1288,'Female Data'!$X339,0),IF(AND(S$1288=0,S$1289&gt;0),IF('Female Data'!S339&lt;S$1289,'Female Data'!$X339,0),IF(AND('Female Data'!S339&gt;S$1288,'Female Data'!S339&lt;S$1289),'Female Data'!$X339,0))))</f>
        <v>--</v>
      </c>
      <c r="T339" t="str">
        <f>IF(AND(T$1288=0,T$1289=0),"--",IF(AND(T$1288&gt;0,T$1289=0),IF('Female Data'!T339&gt;T$1288,'Female Data'!$X339,0),IF(AND(T$1288=0,T$1289&gt;0),IF('Female Data'!T339&lt;T$1289,'Female Data'!$X339,0),IF(AND('Female Data'!T339&gt;T$1288,'Female Data'!T339&lt;T$1289),'Female Data'!$X339,0))))</f>
        <v>--</v>
      </c>
      <c r="U339" t="str">
        <f>IF(AND(U$1288=0,U$1289=0),"--",IF(AND(U$1288&gt;0,U$1289=0),IF('Female Data'!U339&gt;U$1288,'Female Data'!$X339,0),IF(AND(U$1288=0,U$1289&gt;0),IF('Female Data'!U339&lt;U$1289,'Female Data'!$X339,0),IF(AND('Female Data'!U339&gt;U$1288,'Female Data'!U339&lt;U$1289),'Female Data'!$X339,0))))</f>
        <v>--</v>
      </c>
      <c r="V339" t="str">
        <f>IF(AND(V$1288=0,V$1289=0),"--",IF(AND(V$1288&gt;0,V$1289=0),IF('Female Data'!V339&gt;V$1288,'Female Data'!$X339,0),IF(AND(V$1288=0,V$1289&gt;0),IF('Female Data'!V339&lt;V$1289,'Female Data'!$X339,0),IF(AND('Female Data'!V339&gt;V$1288,'Female Data'!V339&lt;V$1289),'Female Data'!$X339,0))))</f>
        <v>--</v>
      </c>
      <c r="W339" t="str">
        <f>IF(AND(W$1288=0,W$1289=0),"--",IF(AND(W$1288&gt;0,W$1289=0),IF('Female Data'!W339&gt;W$1288,'Female Data'!$X339,0),IF(AND(W$1288=0,W$1289&gt;0),IF('Female Data'!W339&lt;W$1289,'Female Data'!$X339,0),IF(AND('Female Data'!W339&gt;W$1288,'Female Data'!W339&lt;W$1289),'Female Data'!$X339,0))))</f>
        <v>--</v>
      </c>
      <c r="Y339">
        <f t="shared" si="10"/>
        <v>0</v>
      </c>
      <c r="Z339">
        <f>Y339*'Female Data'!X339</f>
        <v>0</v>
      </c>
      <c r="AA339">
        <f t="shared" si="11"/>
        <v>1</v>
      </c>
      <c r="AB339">
        <f>AA339*'Female Data'!X339</f>
        <v>112423</v>
      </c>
    </row>
    <row r="340" spans="1:28">
      <c r="A340">
        <f>'Female Data'!A340</f>
        <v>339</v>
      </c>
      <c r="B340" t="str">
        <f>'Female Data'!B340</f>
        <v>F</v>
      </c>
      <c r="C340" t="str">
        <f>IF(AND(C$1288=0,C$1289=0),"--",IF(AND(C$1288&gt;0,C$1289=0),IF('Female Data'!C340&gt;C$1288,'Female Data'!$X340,0),IF(AND(C$1288=0,C$1289&gt;0),IF('Female Data'!C340&lt;C$1289,'Female Data'!$X340,0),IF(AND('Female Data'!C340&gt;C$1288,'Female Data'!C340&lt;C$1289),'Female Data'!$X340,0))))</f>
        <v>--</v>
      </c>
      <c r="D340" t="str">
        <f>IF(AND(D$1288=0,D$1289=0),"--",IF(AND(D$1288&gt;0,D$1289=0),IF('Female Data'!D340&gt;D$1288,'Female Data'!$X340,0),IF(AND(D$1288=0,D$1289&gt;0),IF('Female Data'!D340&lt;D$1289,'Female Data'!$X340,0),IF(AND('Female Data'!D340&gt;D$1288,'Female Data'!D340&lt;D$1289),'Female Data'!$X340,0))))</f>
        <v>--</v>
      </c>
      <c r="E340" t="str">
        <f>IF(AND(E$1288=0,E$1289=0),"--",IF(AND(E$1288&gt;0,E$1289=0),IF('Female Data'!E340&gt;E$1288,'Female Data'!$X340,0),IF(AND(E$1288=0,E$1289&gt;0),IF('Female Data'!E340&lt;E$1289,'Female Data'!$X340,0),IF(AND('Female Data'!E340&gt;E$1288,'Female Data'!E340&lt;E$1289),'Female Data'!$X340,0))))</f>
        <v>--</v>
      </c>
      <c r="F340" t="str">
        <f>IF(AND(F$1288=0,F$1289=0),"--",IF(AND(F$1288&gt;0,F$1289=0),IF('Female Data'!F340&gt;F$1288,'Female Data'!$X340,0),IF(AND(F$1288=0,F$1289&gt;0),IF('Female Data'!F340&lt;F$1289,'Female Data'!$X340,0),IF(AND('Female Data'!F340&gt;F$1288,'Female Data'!F340&lt;F$1289),'Female Data'!$X340,0))))</f>
        <v>--</v>
      </c>
      <c r="G340" t="str">
        <f>IF(AND(G$1288=0,G$1289=0),"--",IF(AND(G$1288&gt;0,G$1289=0),IF('Female Data'!G340&gt;G$1288,'Female Data'!$X340,0),IF(AND(G$1288=0,G$1289&gt;0),IF('Female Data'!G340&lt;G$1289,'Female Data'!$X340,0),IF(AND('Female Data'!G340&gt;G$1288,'Female Data'!G340&lt;G$1289),'Female Data'!$X340,0))))</f>
        <v>--</v>
      </c>
      <c r="H340" t="str">
        <f>IF(AND(H$1288=0,H$1289=0),"--",IF(AND(H$1288&gt;0,H$1289=0),IF('Female Data'!H340&gt;H$1288,'Female Data'!$X340,0),IF(AND(H$1288=0,H$1289&gt;0),IF('Female Data'!H340&lt;H$1289,'Female Data'!$X340,0),IF(AND('Female Data'!H340&gt;H$1288,'Female Data'!H340&lt;H$1289),'Female Data'!$X340,0))))</f>
        <v>--</v>
      </c>
      <c r="I340" t="str">
        <f>IF(AND(I$1288=0,I$1289=0),"--",IF(AND(I$1288&gt;0,I$1289=0),IF('Female Data'!I340&gt;I$1288,'Female Data'!$X340,0),IF(AND(I$1288=0,I$1289&gt;0),IF('Female Data'!I340&lt;I$1289,'Female Data'!$X340,0),IF(AND('Female Data'!I340&gt;I$1288,'Female Data'!I340&lt;I$1289),'Female Data'!$X340,0))))</f>
        <v>--</v>
      </c>
      <c r="J340" t="str">
        <f>IF(AND(J$1288=0,J$1289=0),"--",IF(AND(J$1288&gt;0,J$1289=0),IF('Female Data'!J340&gt;J$1288,'Female Data'!$X340,0),IF(AND(J$1288=0,J$1289&gt;0),IF('Female Data'!J340&lt;J$1289,'Female Data'!$X340,0),IF(AND('Female Data'!J340&gt;J$1288,'Female Data'!J340&lt;J$1289),'Female Data'!$X340,0))))</f>
        <v>--</v>
      </c>
      <c r="K340" t="str">
        <f>IF(AND(K$1288=0,K$1289=0),"--",IF(AND(K$1288&gt;0,K$1289=0),IF('Female Data'!K340&gt;K$1288,'Female Data'!$X340,0),IF(AND(K$1288=0,K$1289&gt;0),IF('Female Data'!K340&lt;K$1289,'Female Data'!$X340,0),IF(AND('Female Data'!K340&gt;K$1288,'Female Data'!K340&lt;K$1289),'Female Data'!$X340,0))))</f>
        <v>--</v>
      </c>
      <c r="L340" t="str">
        <f>IF(AND(L$1288=0,L$1289=0),"--",IF(AND(L$1288&gt;0,L$1289=0),IF('Female Data'!L340&gt;L$1288,'Female Data'!$X340,0),IF(AND(L$1288=0,L$1289&gt;0),IF('Female Data'!L340&lt;L$1289,'Female Data'!$X340,0),IF(AND('Female Data'!L340&gt;L$1288,'Female Data'!L340&lt;L$1289),'Female Data'!$X340,0))))</f>
        <v>--</v>
      </c>
      <c r="M340" t="str">
        <f>IF(AND(M$1288=0,M$1289=0),"--",IF(AND(M$1288&gt;0,M$1289=0),IF('Female Data'!M340&gt;M$1288,'Female Data'!$X340,0),IF(AND(M$1288=0,M$1289&gt;0),IF('Female Data'!M340&lt;M$1289,'Female Data'!$X340,0),IF(AND('Female Data'!M340&gt;M$1288,'Female Data'!M340&lt;M$1289),'Female Data'!$X340,0))))</f>
        <v>--</v>
      </c>
      <c r="N340" t="str">
        <f>IF(AND(N$1288=0,N$1289=0),"--",IF(AND(N$1288&gt;0,N$1289=0),IF('Female Data'!N340&gt;N$1288,'Female Data'!$X340,0),IF(AND(N$1288=0,N$1289&gt;0),IF('Female Data'!N340&lt;N$1289,'Female Data'!$X340,0),IF(AND('Female Data'!N340&gt;N$1288,'Female Data'!N340&lt;N$1289),'Female Data'!$X340,0))))</f>
        <v>--</v>
      </c>
      <c r="O340" t="str">
        <f>IF(AND(O$1288=0,O$1289=0),"--",IF(AND(O$1288&gt;0,O$1289=0),IF('Female Data'!O340&gt;O$1288,'Female Data'!$X340,0),IF(AND(O$1288=0,O$1289&gt;0),IF('Female Data'!O340&lt;O$1289,'Female Data'!$X340,0),IF(AND('Female Data'!O340&gt;O$1288,'Female Data'!O340&lt;O$1289),'Female Data'!$X340,0))))</f>
        <v>--</v>
      </c>
      <c r="P340" t="str">
        <f>IF(AND(P$1288=0,P$1289=0),"--",IF(AND(P$1288&gt;0,P$1289=0),IF('Female Data'!P340&gt;P$1288,'Female Data'!$X340,0),IF(AND(P$1288=0,P$1289&gt;0),IF('Female Data'!P340&lt;P$1289,'Female Data'!$X340,0),IF(AND('Female Data'!P340&gt;P$1288,'Female Data'!P340&lt;P$1289),'Female Data'!$X340,0))))</f>
        <v>--</v>
      </c>
      <c r="Q340" t="str">
        <f>IF(AND(Q$1288=0,Q$1289=0),"--",IF(AND(Q$1288&gt;0,Q$1289=0),IF('Female Data'!Q340&gt;Q$1288,'Female Data'!$X340,0),IF(AND(Q$1288=0,Q$1289&gt;0),IF('Female Data'!Q340&lt;Q$1289,'Female Data'!$X340,0),IF(AND('Female Data'!Q340&gt;Q$1288,'Female Data'!Q340&lt;Q$1289),'Female Data'!$X340,0))))</f>
        <v>--</v>
      </c>
      <c r="R340" t="str">
        <f>IF(AND(R$1288=0,R$1289=0),"--",IF(AND(R$1288&gt;0,R$1289=0),IF('Female Data'!R340&gt;R$1288,'Female Data'!$X340,0),IF(AND(R$1288=0,R$1289&gt;0),IF('Female Data'!R340&lt;R$1289,'Female Data'!$X340,0),IF(AND('Female Data'!R340&gt;R$1288,'Female Data'!R340&lt;R$1289),'Female Data'!$X340,0))))</f>
        <v>--</v>
      </c>
      <c r="S340" t="str">
        <f>IF(AND(S$1288=0,S$1289=0),"--",IF(AND(S$1288&gt;0,S$1289=0),IF('Female Data'!S340&gt;S$1288,'Female Data'!$X340,0),IF(AND(S$1288=0,S$1289&gt;0),IF('Female Data'!S340&lt;S$1289,'Female Data'!$X340,0),IF(AND('Female Data'!S340&gt;S$1288,'Female Data'!S340&lt;S$1289),'Female Data'!$X340,0))))</f>
        <v>--</v>
      </c>
      <c r="T340" t="str">
        <f>IF(AND(T$1288=0,T$1289=0),"--",IF(AND(T$1288&gt;0,T$1289=0),IF('Female Data'!T340&gt;T$1288,'Female Data'!$X340,0),IF(AND(T$1288=0,T$1289&gt;0),IF('Female Data'!T340&lt;T$1289,'Female Data'!$X340,0),IF(AND('Female Data'!T340&gt;T$1288,'Female Data'!T340&lt;T$1289),'Female Data'!$X340,0))))</f>
        <v>--</v>
      </c>
      <c r="U340" t="str">
        <f>IF(AND(U$1288=0,U$1289=0),"--",IF(AND(U$1288&gt;0,U$1289=0),IF('Female Data'!U340&gt;U$1288,'Female Data'!$X340,0),IF(AND(U$1288=0,U$1289&gt;0),IF('Female Data'!U340&lt;U$1289,'Female Data'!$X340,0),IF(AND('Female Data'!U340&gt;U$1288,'Female Data'!U340&lt;U$1289),'Female Data'!$X340,0))))</f>
        <v>--</v>
      </c>
      <c r="V340" t="str">
        <f>IF(AND(V$1288=0,V$1289=0),"--",IF(AND(V$1288&gt;0,V$1289=0),IF('Female Data'!V340&gt;V$1288,'Female Data'!$X340,0),IF(AND(V$1288=0,V$1289&gt;0),IF('Female Data'!V340&lt;V$1289,'Female Data'!$X340,0),IF(AND('Female Data'!V340&gt;V$1288,'Female Data'!V340&lt;V$1289),'Female Data'!$X340,0))))</f>
        <v>--</v>
      </c>
      <c r="W340" t="str">
        <f>IF(AND(W$1288=0,W$1289=0),"--",IF(AND(W$1288&gt;0,W$1289=0),IF('Female Data'!W340&gt;W$1288,'Female Data'!$X340,0),IF(AND(W$1288=0,W$1289&gt;0),IF('Female Data'!W340&lt;W$1289,'Female Data'!$X340,0),IF(AND('Female Data'!W340&gt;W$1288,'Female Data'!W340&lt;W$1289),'Female Data'!$X340,0))))</f>
        <v>--</v>
      </c>
      <c r="Y340">
        <f t="shared" si="10"/>
        <v>0</v>
      </c>
      <c r="Z340">
        <f>Y340*'Female Data'!X340</f>
        <v>0</v>
      </c>
      <c r="AA340">
        <f t="shared" si="11"/>
        <v>1</v>
      </c>
      <c r="AB340">
        <f>AA340*'Female Data'!X340</f>
        <v>13616</v>
      </c>
    </row>
    <row r="341" spans="1:28">
      <c r="A341">
        <f>'Female Data'!A341</f>
        <v>340</v>
      </c>
      <c r="B341" t="str">
        <f>'Female Data'!B341</f>
        <v>F</v>
      </c>
      <c r="C341" t="str">
        <f>IF(AND(C$1288=0,C$1289=0),"--",IF(AND(C$1288&gt;0,C$1289=0),IF('Female Data'!C341&gt;C$1288,'Female Data'!$X341,0),IF(AND(C$1288=0,C$1289&gt;0),IF('Female Data'!C341&lt;C$1289,'Female Data'!$X341,0),IF(AND('Female Data'!C341&gt;C$1288,'Female Data'!C341&lt;C$1289),'Female Data'!$X341,0))))</f>
        <v>--</v>
      </c>
      <c r="D341" t="str">
        <f>IF(AND(D$1288=0,D$1289=0),"--",IF(AND(D$1288&gt;0,D$1289=0),IF('Female Data'!D341&gt;D$1288,'Female Data'!$X341,0),IF(AND(D$1288=0,D$1289&gt;0),IF('Female Data'!D341&lt;D$1289,'Female Data'!$X341,0),IF(AND('Female Data'!D341&gt;D$1288,'Female Data'!D341&lt;D$1289),'Female Data'!$X341,0))))</f>
        <v>--</v>
      </c>
      <c r="E341" t="str">
        <f>IF(AND(E$1288=0,E$1289=0),"--",IF(AND(E$1288&gt;0,E$1289=0),IF('Female Data'!E341&gt;E$1288,'Female Data'!$X341,0),IF(AND(E$1288=0,E$1289&gt;0),IF('Female Data'!E341&lt;E$1289,'Female Data'!$X341,0),IF(AND('Female Data'!E341&gt;E$1288,'Female Data'!E341&lt;E$1289),'Female Data'!$X341,0))))</f>
        <v>--</v>
      </c>
      <c r="F341" t="str">
        <f>IF(AND(F$1288=0,F$1289=0),"--",IF(AND(F$1288&gt;0,F$1289=0),IF('Female Data'!F341&gt;F$1288,'Female Data'!$X341,0),IF(AND(F$1288=0,F$1289&gt;0),IF('Female Data'!F341&lt;F$1289,'Female Data'!$X341,0),IF(AND('Female Data'!F341&gt;F$1288,'Female Data'!F341&lt;F$1289),'Female Data'!$X341,0))))</f>
        <v>--</v>
      </c>
      <c r="G341" t="str">
        <f>IF(AND(G$1288=0,G$1289=0),"--",IF(AND(G$1288&gt;0,G$1289=0),IF('Female Data'!G341&gt;G$1288,'Female Data'!$X341,0),IF(AND(G$1288=0,G$1289&gt;0),IF('Female Data'!G341&lt;G$1289,'Female Data'!$X341,0),IF(AND('Female Data'!G341&gt;G$1288,'Female Data'!G341&lt;G$1289),'Female Data'!$X341,0))))</f>
        <v>--</v>
      </c>
      <c r="H341" t="str">
        <f>IF(AND(H$1288=0,H$1289=0),"--",IF(AND(H$1288&gt;0,H$1289=0),IF('Female Data'!H341&gt;H$1288,'Female Data'!$X341,0),IF(AND(H$1288=0,H$1289&gt;0),IF('Female Data'!H341&lt;H$1289,'Female Data'!$X341,0),IF(AND('Female Data'!H341&gt;H$1288,'Female Data'!H341&lt;H$1289),'Female Data'!$X341,0))))</f>
        <v>--</v>
      </c>
      <c r="I341" t="str">
        <f>IF(AND(I$1288=0,I$1289=0),"--",IF(AND(I$1288&gt;0,I$1289=0),IF('Female Data'!I341&gt;I$1288,'Female Data'!$X341,0),IF(AND(I$1288=0,I$1289&gt;0),IF('Female Data'!I341&lt;I$1289,'Female Data'!$X341,0),IF(AND('Female Data'!I341&gt;I$1288,'Female Data'!I341&lt;I$1289),'Female Data'!$X341,0))))</f>
        <v>--</v>
      </c>
      <c r="J341" t="str">
        <f>IF(AND(J$1288=0,J$1289=0),"--",IF(AND(J$1288&gt;0,J$1289=0),IF('Female Data'!J341&gt;J$1288,'Female Data'!$X341,0),IF(AND(J$1288=0,J$1289&gt;0),IF('Female Data'!J341&lt;J$1289,'Female Data'!$X341,0),IF(AND('Female Data'!J341&gt;J$1288,'Female Data'!J341&lt;J$1289),'Female Data'!$X341,0))))</f>
        <v>--</v>
      </c>
      <c r="K341" t="str">
        <f>IF(AND(K$1288=0,K$1289=0),"--",IF(AND(K$1288&gt;0,K$1289=0),IF('Female Data'!K341&gt;K$1288,'Female Data'!$X341,0),IF(AND(K$1288=0,K$1289&gt;0),IF('Female Data'!K341&lt;K$1289,'Female Data'!$X341,0),IF(AND('Female Data'!K341&gt;K$1288,'Female Data'!K341&lt;K$1289),'Female Data'!$X341,0))))</f>
        <v>--</v>
      </c>
      <c r="L341" t="str">
        <f>IF(AND(L$1288=0,L$1289=0),"--",IF(AND(L$1288&gt;0,L$1289=0),IF('Female Data'!L341&gt;L$1288,'Female Data'!$X341,0),IF(AND(L$1288=0,L$1289&gt;0),IF('Female Data'!L341&lt;L$1289,'Female Data'!$X341,0),IF(AND('Female Data'!L341&gt;L$1288,'Female Data'!L341&lt;L$1289),'Female Data'!$X341,0))))</f>
        <v>--</v>
      </c>
      <c r="M341" t="str">
        <f>IF(AND(M$1288=0,M$1289=0),"--",IF(AND(M$1288&gt;0,M$1289=0),IF('Female Data'!M341&gt;M$1288,'Female Data'!$X341,0),IF(AND(M$1288=0,M$1289&gt;0),IF('Female Data'!M341&lt;M$1289,'Female Data'!$X341,0),IF(AND('Female Data'!M341&gt;M$1288,'Female Data'!M341&lt;M$1289),'Female Data'!$X341,0))))</f>
        <v>--</v>
      </c>
      <c r="N341" t="str">
        <f>IF(AND(N$1288=0,N$1289=0),"--",IF(AND(N$1288&gt;0,N$1289=0),IF('Female Data'!N341&gt;N$1288,'Female Data'!$X341,0),IF(AND(N$1288=0,N$1289&gt;0),IF('Female Data'!N341&lt;N$1289,'Female Data'!$X341,0),IF(AND('Female Data'!N341&gt;N$1288,'Female Data'!N341&lt;N$1289),'Female Data'!$X341,0))))</f>
        <v>--</v>
      </c>
      <c r="O341" t="str">
        <f>IF(AND(O$1288=0,O$1289=0),"--",IF(AND(O$1288&gt;0,O$1289=0),IF('Female Data'!O341&gt;O$1288,'Female Data'!$X341,0),IF(AND(O$1288=0,O$1289&gt;0),IF('Female Data'!O341&lt;O$1289,'Female Data'!$X341,0),IF(AND('Female Data'!O341&gt;O$1288,'Female Data'!O341&lt;O$1289),'Female Data'!$X341,0))))</f>
        <v>--</v>
      </c>
      <c r="P341" t="str">
        <f>IF(AND(P$1288=0,P$1289=0),"--",IF(AND(P$1288&gt;0,P$1289=0),IF('Female Data'!P341&gt;P$1288,'Female Data'!$X341,0),IF(AND(P$1288=0,P$1289&gt;0),IF('Female Data'!P341&lt;P$1289,'Female Data'!$X341,0),IF(AND('Female Data'!P341&gt;P$1288,'Female Data'!P341&lt;P$1289),'Female Data'!$X341,0))))</f>
        <v>--</v>
      </c>
      <c r="Q341" t="str">
        <f>IF(AND(Q$1288=0,Q$1289=0),"--",IF(AND(Q$1288&gt;0,Q$1289=0),IF('Female Data'!Q341&gt;Q$1288,'Female Data'!$X341,0),IF(AND(Q$1288=0,Q$1289&gt;0),IF('Female Data'!Q341&lt;Q$1289,'Female Data'!$X341,0),IF(AND('Female Data'!Q341&gt;Q$1288,'Female Data'!Q341&lt;Q$1289),'Female Data'!$X341,0))))</f>
        <v>--</v>
      </c>
      <c r="R341" t="str">
        <f>IF(AND(R$1288=0,R$1289=0),"--",IF(AND(R$1288&gt;0,R$1289=0),IF('Female Data'!R341&gt;R$1288,'Female Data'!$X341,0),IF(AND(R$1288=0,R$1289&gt;0),IF('Female Data'!R341&lt;R$1289,'Female Data'!$X341,0),IF(AND('Female Data'!R341&gt;R$1288,'Female Data'!R341&lt;R$1289),'Female Data'!$X341,0))))</f>
        <v>--</v>
      </c>
      <c r="S341" t="str">
        <f>IF(AND(S$1288=0,S$1289=0),"--",IF(AND(S$1288&gt;0,S$1289=0),IF('Female Data'!S341&gt;S$1288,'Female Data'!$X341,0),IF(AND(S$1288=0,S$1289&gt;0),IF('Female Data'!S341&lt;S$1289,'Female Data'!$X341,0),IF(AND('Female Data'!S341&gt;S$1288,'Female Data'!S341&lt;S$1289),'Female Data'!$X341,0))))</f>
        <v>--</v>
      </c>
      <c r="T341" t="str">
        <f>IF(AND(T$1288=0,T$1289=0),"--",IF(AND(T$1288&gt;0,T$1289=0),IF('Female Data'!T341&gt;T$1288,'Female Data'!$X341,0),IF(AND(T$1288=0,T$1289&gt;0),IF('Female Data'!T341&lt;T$1289,'Female Data'!$X341,0),IF(AND('Female Data'!T341&gt;T$1288,'Female Data'!T341&lt;T$1289),'Female Data'!$X341,0))))</f>
        <v>--</v>
      </c>
      <c r="U341" t="str">
        <f>IF(AND(U$1288=0,U$1289=0),"--",IF(AND(U$1288&gt;0,U$1289=0),IF('Female Data'!U341&gt;U$1288,'Female Data'!$X341,0),IF(AND(U$1288=0,U$1289&gt;0),IF('Female Data'!U341&lt;U$1289,'Female Data'!$X341,0),IF(AND('Female Data'!U341&gt;U$1288,'Female Data'!U341&lt;U$1289),'Female Data'!$X341,0))))</f>
        <v>--</v>
      </c>
      <c r="V341" t="str">
        <f>IF(AND(V$1288=0,V$1289=0),"--",IF(AND(V$1288&gt;0,V$1289=0),IF('Female Data'!V341&gt;V$1288,'Female Data'!$X341,0),IF(AND(V$1288=0,V$1289&gt;0),IF('Female Data'!V341&lt;V$1289,'Female Data'!$X341,0),IF(AND('Female Data'!V341&gt;V$1288,'Female Data'!V341&lt;V$1289),'Female Data'!$X341,0))))</f>
        <v>--</v>
      </c>
      <c r="W341" t="str">
        <f>IF(AND(W$1288=0,W$1289=0),"--",IF(AND(W$1288&gt;0,W$1289=0),IF('Female Data'!W341&gt;W$1288,'Female Data'!$X341,0),IF(AND(W$1288=0,W$1289&gt;0),IF('Female Data'!W341&lt;W$1289,'Female Data'!$X341,0),IF(AND('Female Data'!W341&gt;W$1288,'Female Data'!W341&lt;W$1289),'Female Data'!$X341,0))))</f>
        <v>--</v>
      </c>
      <c r="Y341">
        <f t="shared" si="10"/>
        <v>0</v>
      </c>
      <c r="Z341">
        <f>Y341*'Female Data'!X341</f>
        <v>0</v>
      </c>
      <c r="AA341">
        <f t="shared" si="11"/>
        <v>1</v>
      </c>
      <c r="AB341">
        <f>AA341*'Female Data'!X341</f>
        <v>38329</v>
      </c>
    </row>
    <row r="342" spans="1:28">
      <c r="A342">
        <f>'Female Data'!A342</f>
        <v>341</v>
      </c>
      <c r="B342" t="str">
        <f>'Female Data'!B342</f>
        <v>F</v>
      </c>
      <c r="C342" t="str">
        <f>IF(AND(C$1288=0,C$1289=0),"--",IF(AND(C$1288&gt;0,C$1289=0),IF('Female Data'!C342&gt;C$1288,'Female Data'!$X342,0),IF(AND(C$1288=0,C$1289&gt;0),IF('Female Data'!C342&lt;C$1289,'Female Data'!$X342,0),IF(AND('Female Data'!C342&gt;C$1288,'Female Data'!C342&lt;C$1289),'Female Data'!$X342,0))))</f>
        <v>--</v>
      </c>
      <c r="D342" t="str">
        <f>IF(AND(D$1288=0,D$1289=0),"--",IF(AND(D$1288&gt;0,D$1289=0),IF('Female Data'!D342&gt;D$1288,'Female Data'!$X342,0),IF(AND(D$1288=0,D$1289&gt;0),IF('Female Data'!D342&lt;D$1289,'Female Data'!$X342,0),IF(AND('Female Data'!D342&gt;D$1288,'Female Data'!D342&lt;D$1289),'Female Data'!$X342,0))))</f>
        <v>--</v>
      </c>
      <c r="E342" t="str">
        <f>IF(AND(E$1288=0,E$1289=0),"--",IF(AND(E$1288&gt;0,E$1289=0),IF('Female Data'!E342&gt;E$1288,'Female Data'!$X342,0),IF(AND(E$1288=0,E$1289&gt;0),IF('Female Data'!E342&lt;E$1289,'Female Data'!$X342,0),IF(AND('Female Data'!E342&gt;E$1288,'Female Data'!E342&lt;E$1289),'Female Data'!$X342,0))))</f>
        <v>--</v>
      </c>
      <c r="F342" t="str">
        <f>IF(AND(F$1288=0,F$1289=0),"--",IF(AND(F$1288&gt;0,F$1289=0),IF('Female Data'!F342&gt;F$1288,'Female Data'!$X342,0),IF(AND(F$1288=0,F$1289&gt;0),IF('Female Data'!F342&lt;F$1289,'Female Data'!$X342,0),IF(AND('Female Data'!F342&gt;F$1288,'Female Data'!F342&lt;F$1289),'Female Data'!$X342,0))))</f>
        <v>--</v>
      </c>
      <c r="G342" t="str">
        <f>IF(AND(G$1288=0,G$1289=0),"--",IF(AND(G$1288&gt;0,G$1289=0),IF('Female Data'!G342&gt;G$1288,'Female Data'!$X342,0),IF(AND(G$1288=0,G$1289&gt;0),IF('Female Data'!G342&lt;G$1289,'Female Data'!$X342,0),IF(AND('Female Data'!G342&gt;G$1288,'Female Data'!G342&lt;G$1289),'Female Data'!$X342,0))))</f>
        <v>--</v>
      </c>
      <c r="H342" t="str">
        <f>IF(AND(H$1288=0,H$1289=0),"--",IF(AND(H$1288&gt;0,H$1289=0),IF('Female Data'!H342&gt;H$1288,'Female Data'!$X342,0),IF(AND(H$1288=0,H$1289&gt;0),IF('Female Data'!H342&lt;H$1289,'Female Data'!$X342,0),IF(AND('Female Data'!H342&gt;H$1288,'Female Data'!H342&lt;H$1289),'Female Data'!$X342,0))))</f>
        <v>--</v>
      </c>
      <c r="I342" t="str">
        <f>IF(AND(I$1288=0,I$1289=0),"--",IF(AND(I$1288&gt;0,I$1289=0),IF('Female Data'!I342&gt;I$1288,'Female Data'!$X342,0),IF(AND(I$1288=0,I$1289&gt;0),IF('Female Data'!I342&lt;I$1289,'Female Data'!$X342,0),IF(AND('Female Data'!I342&gt;I$1288,'Female Data'!I342&lt;I$1289),'Female Data'!$X342,0))))</f>
        <v>--</v>
      </c>
      <c r="J342" t="str">
        <f>IF(AND(J$1288=0,J$1289=0),"--",IF(AND(J$1288&gt;0,J$1289=0),IF('Female Data'!J342&gt;J$1288,'Female Data'!$X342,0),IF(AND(J$1288=0,J$1289&gt;0),IF('Female Data'!J342&lt;J$1289,'Female Data'!$X342,0),IF(AND('Female Data'!J342&gt;J$1288,'Female Data'!J342&lt;J$1289),'Female Data'!$X342,0))))</f>
        <v>--</v>
      </c>
      <c r="K342" t="str">
        <f>IF(AND(K$1288=0,K$1289=0),"--",IF(AND(K$1288&gt;0,K$1289=0),IF('Female Data'!K342&gt;K$1288,'Female Data'!$X342,0),IF(AND(K$1288=0,K$1289&gt;0),IF('Female Data'!K342&lt;K$1289,'Female Data'!$X342,0),IF(AND('Female Data'!K342&gt;K$1288,'Female Data'!K342&lt;K$1289),'Female Data'!$X342,0))))</f>
        <v>--</v>
      </c>
      <c r="L342" t="str">
        <f>IF(AND(L$1288=0,L$1289=0),"--",IF(AND(L$1288&gt;0,L$1289=0),IF('Female Data'!L342&gt;L$1288,'Female Data'!$X342,0),IF(AND(L$1288=0,L$1289&gt;0),IF('Female Data'!L342&lt;L$1289,'Female Data'!$X342,0),IF(AND('Female Data'!L342&gt;L$1288,'Female Data'!L342&lt;L$1289),'Female Data'!$X342,0))))</f>
        <v>--</v>
      </c>
      <c r="M342" t="str">
        <f>IF(AND(M$1288=0,M$1289=0),"--",IF(AND(M$1288&gt;0,M$1289=0),IF('Female Data'!M342&gt;M$1288,'Female Data'!$X342,0),IF(AND(M$1288=0,M$1289&gt;0),IF('Female Data'!M342&lt;M$1289,'Female Data'!$X342,0),IF(AND('Female Data'!M342&gt;M$1288,'Female Data'!M342&lt;M$1289),'Female Data'!$X342,0))))</f>
        <v>--</v>
      </c>
      <c r="N342" t="str">
        <f>IF(AND(N$1288=0,N$1289=0),"--",IF(AND(N$1288&gt;0,N$1289=0),IF('Female Data'!N342&gt;N$1288,'Female Data'!$X342,0),IF(AND(N$1288=0,N$1289&gt;0),IF('Female Data'!N342&lt;N$1289,'Female Data'!$X342,0),IF(AND('Female Data'!N342&gt;N$1288,'Female Data'!N342&lt;N$1289),'Female Data'!$X342,0))))</f>
        <v>--</v>
      </c>
      <c r="O342" t="str">
        <f>IF(AND(O$1288=0,O$1289=0),"--",IF(AND(O$1288&gt;0,O$1289=0),IF('Female Data'!O342&gt;O$1288,'Female Data'!$X342,0),IF(AND(O$1288=0,O$1289&gt;0),IF('Female Data'!O342&lt;O$1289,'Female Data'!$X342,0),IF(AND('Female Data'!O342&gt;O$1288,'Female Data'!O342&lt;O$1289),'Female Data'!$X342,0))))</f>
        <v>--</v>
      </c>
      <c r="P342" t="str">
        <f>IF(AND(P$1288=0,P$1289=0),"--",IF(AND(P$1288&gt;0,P$1289=0),IF('Female Data'!P342&gt;P$1288,'Female Data'!$X342,0),IF(AND(P$1288=0,P$1289&gt;0),IF('Female Data'!P342&lt;P$1289,'Female Data'!$X342,0),IF(AND('Female Data'!P342&gt;P$1288,'Female Data'!P342&lt;P$1289),'Female Data'!$X342,0))))</f>
        <v>--</v>
      </c>
      <c r="Q342" t="str">
        <f>IF(AND(Q$1288=0,Q$1289=0),"--",IF(AND(Q$1288&gt;0,Q$1289=0),IF('Female Data'!Q342&gt;Q$1288,'Female Data'!$X342,0),IF(AND(Q$1288=0,Q$1289&gt;0),IF('Female Data'!Q342&lt;Q$1289,'Female Data'!$X342,0),IF(AND('Female Data'!Q342&gt;Q$1288,'Female Data'!Q342&lt;Q$1289),'Female Data'!$X342,0))))</f>
        <v>--</v>
      </c>
      <c r="R342" t="str">
        <f>IF(AND(R$1288=0,R$1289=0),"--",IF(AND(R$1288&gt;0,R$1289=0),IF('Female Data'!R342&gt;R$1288,'Female Data'!$X342,0),IF(AND(R$1288=0,R$1289&gt;0),IF('Female Data'!R342&lt;R$1289,'Female Data'!$X342,0),IF(AND('Female Data'!R342&gt;R$1288,'Female Data'!R342&lt;R$1289),'Female Data'!$X342,0))))</f>
        <v>--</v>
      </c>
      <c r="S342" t="str">
        <f>IF(AND(S$1288=0,S$1289=0),"--",IF(AND(S$1288&gt;0,S$1289=0),IF('Female Data'!S342&gt;S$1288,'Female Data'!$X342,0),IF(AND(S$1288=0,S$1289&gt;0),IF('Female Data'!S342&lt;S$1289,'Female Data'!$X342,0),IF(AND('Female Data'!S342&gt;S$1288,'Female Data'!S342&lt;S$1289),'Female Data'!$X342,0))))</f>
        <v>--</v>
      </c>
      <c r="T342" t="str">
        <f>IF(AND(T$1288=0,T$1289=0),"--",IF(AND(T$1288&gt;0,T$1289=0),IF('Female Data'!T342&gt;T$1288,'Female Data'!$X342,0),IF(AND(T$1288=0,T$1289&gt;0),IF('Female Data'!T342&lt;T$1289,'Female Data'!$X342,0),IF(AND('Female Data'!T342&gt;T$1288,'Female Data'!T342&lt;T$1289),'Female Data'!$X342,0))))</f>
        <v>--</v>
      </c>
      <c r="U342" t="str">
        <f>IF(AND(U$1288=0,U$1289=0),"--",IF(AND(U$1288&gt;0,U$1289=0),IF('Female Data'!U342&gt;U$1288,'Female Data'!$X342,0),IF(AND(U$1288=0,U$1289&gt;0),IF('Female Data'!U342&lt;U$1289,'Female Data'!$X342,0),IF(AND('Female Data'!U342&gt;U$1288,'Female Data'!U342&lt;U$1289),'Female Data'!$X342,0))))</f>
        <v>--</v>
      </c>
      <c r="V342" t="str">
        <f>IF(AND(V$1288=0,V$1289=0),"--",IF(AND(V$1288&gt;0,V$1289=0),IF('Female Data'!V342&gt;V$1288,'Female Data'!$X342,0),IF(AND(V$1288=0,V$1289&gt;0),IF('Female Data'!V342&lt;V$1289,'Female Data'!$X342,0),IF(AND('Female Data'!V342&gt;V$1288,'Female Data'!V342&lt;V$1289),'Female Data'!$X342,0))))</f>
        <v>--</v>
      </c>
      <c r="W342" t="str">
        <f>IF(AND(W$1288=0,W$1289=0),"--",IF(AND(W$1288&gt;0,W$1289=0),IF('Female Data'!W342&gt;W$1288,'Female Data'!$X342,0),IF(AND(W$1288=0,W$1289&gt;0),IF('Female Data'!W342&lt;W$1289,'Female Data'!$X342,0),IF(AND('Female Data'!W342&gt;W$1288,'Female Data'!W342&lt;W$1289),'Female Data'!$X342,0))))</f>
        <v>--</v>
      </c>
      <c r="Y342">
        <f t="shared" si="10"/>
        <v>0</v>
      </c>
      <c r="Z342">
        <f>Y342*'Female Data'!X342</f>
        <v>0</v>
      </c>
      <c r="AA342">
        <f t="shared" si="11"/>
        <v>1</v>
      </c>
      <c r="AB342">
        <f>AA342*'Female Data'!X342</f>
        <v>8025</v>
      </c>
    </row>
    <row r="343" spans="1:28">
      <c r="A343">
        <f>'Female Data'!A343</f>
        <v>342</v>
      </c>
      <c r="B343" t="str">
        <f>'Female Data'!B343</f>
        <v>F</v>
      </c>
      <c r="C343" t="str">
        <f>IF(AND(C$1288=0,C$1289=0),"--",IF(AND(C$1288&gt;0,C$1289=0),IF('Female Data'!C343&gt;C$1288,'Female Data'!$X343,0),IF(AND(C$1288=0,C$1289&gt;0),IF('Female Data'!C343&lt;C$1289,'Female Data'!$X343,0),IF(AND('Female Data'!C343&gt;C$1288,'Female Data'!C343&lt;C$1289),'Female Data'!$X343,0))))</f>
        <v>--</v>
      </c>
      <c r="D343" t="str">
        <f>IF(AND(D$1288=0,D$1289=0),"--",IF(AND(D$1288&gt;0,D$1289=0),IF('Female Data'!D343&gt;D$1288,'Female Data'!$X343,0),IF(AND(D$1288=0,D$1289&gt;0),IF('Female Data'!D343&lt;D$1289,'Female Data'!$X343,0),IF(AND('Female Data'!D343&gt;D$1288,'Female Data'!D343&lt;D$1289),'Female Data'!$X343,0))))</f>
        <v>--</v>
      </c>
      <c r="E343" t="str">
        <f>IF(AND(E$1288=0,E$1289=0),"--",IF(AND(E$1288&gt;0,E$1289=0),IF('Female Data'!E343&gt;E$1288,'Female Data'!$X343,0),IF(AND(E$1288=0,E$1289&gt;0),IF('Female Data'!E343&lt;E$1289,'Female Data'!$X343,0),IF(AND('Female Data'!E343&gt;E$1288,'Female Data'!E343&lt;E$1289),'Female Data'!$X343,0))))</f>
        <v>--</v>
      </c>
      <c r="F343" t="str">
        <f>IF(AND(F$1288=0,F$1289=0),"--",IF(AND(F$1288&gt;0,F$1289=0),IF('Female Data'!F343&gt;F$1288,'Female Data'!$X343,0),IF(AND(F$1288=0,F$1289&gt;0),IF('Female Data'!F343&lt;F$1289,'Female Data'!$X343,0),IF(AND('Female Data'!F343&gt;F$1288,'Female Data'!F343&lt;F$1289),'Female Data'!$X343,0))))</f>
        <v>--</v>
      </c>
      <c r="G343" t="str">
        <f>IF(AND(G$1288=0,G$1289=0),"--",IF(AND(G$1288&gt;0,G$1289=0),IF('Female Data'!G343&gt;G$1288,'Female Data'!$X343,0),IF(AND(G$1288=0,G$1289&gt;0),IF('Female Data'!G343&lt;G$1289,'Female Data'!$X343,0),IF(AND('Female Data'!G343&gt;G$1288,'Female Data'!G343&lt;G$1289),'Female Data'!$X343,0))))</f>
        <v>--</v>
      </c>
      <c r="H343" t="str">
        <f>IF(AND(H$1288=0,H$1289=0),"--",IF(AND(H$1288&gt;0,H$1289=0),IF('Female Data'!H343&gt;H$1288,'Female Data'!$X343,0),IF(AND(H$1288=0,H$1289&gt;0),IF('Female Data'!H343&lt;H$1289,'Female Data'!$X343,0),IF(AND('Female Data'!H343&gt;H$1288,'Female Data'!H343&lt;H$1289),'Female Data'!$X343,0))))</f>
        <v>--</v>
      </c>
      <c r="I343" t="str">
        <f>IF(AND(I$1288=0,I$1289=0),"--",IF(AND(I$1288&gt;0,I$1289=0),IF('Female Data'!I343&gt;I$1288,'Female Data'!$X343,0),IF(AND(I$1288=0,I$1289&gt;0),IF('Female Data'!I343&lt;I$1289,'Female Data'!$X343,0),IF(AND('Female Data'!I343&gt;I$1288,'Female Data'!I343&lt;I$1289),'Female Data'!$X343,0))))</f>
        <v>--</v>
      </c>
      <c r="J343" t="str">
        <f>IF(AND(J$1288=0,J$1289=0),"--",IF(AND(J$1288&gt;0,J$1289=0),IF('Female Data'!J343&gt;J$1288,'Female Data'!$X343,0),IF(AND(J$1288=0,J$1289&gt;0),IF('Female Data'!J343&lt;J$1289,'Female Data'!$X343,0),IF(AND('Female Data'!J343&gt;J$1288,'Female Data'!J343&lt;J$1289),'Female Data'!$X343,0))))</f>
        <v>--</v>
      </c>
      <c r="K343" t="str">
        <f>IF(AND(K$1288=0,K$1289=0),"--",IF(AND(K$1288&gt;0,K$1289=0),IF('Female Data'!K343&gt;K$1288,'Female Data'!$X343,0),IF(AND(K$1288=0,K$1289&gt;0),IF('Female Data'!K343&lt;K$1289,'Female Data'!$X343,0),IF(AND('Female Data'!K343&gt;K$1288,'Female Data'!K343&lt;K$1289),'Female Data'!$X343,0))))</f>
        <v>--</v>
      </c>
      <c r="L343" t="str">
        <f>IF(AND(L$1288=0,L$1289=0),"--",IF(AND(L$1288&gt;0,L$1289=0),IF('Female Data'!L343&gt;L$1288,'Female Data'!$X343,0),IF(AND(L$1288=0,L$1289&gt;0),IF('Female Data'!L343&lt;L$1289,'Female Data'!$X343,0),IF(AND('Female Data'!L343&gt;L$1288,'Female Data'!L343&lt;L$1289),'Female Data'!$X343,0))))</f>
        <v>--</v>
      </c>
      <c r="M343" t="str">
        <f>IF(AND(M$1288=0,M$1289=0),"--",IF(AND(M$1288&gt;0,M$1289=0),IF('Female Data'!M343&gt;M$1288,'Female Data'!$X343,0),IF(AND(M$1288=0,M$1289&gt;0),IF('Female Data'!M343&lt;M$1289,'Female Data'!$X343,0),IF(AND('Female Data'!M343&gt;M$1288,'Female Data'!M343&lt;M$1289),'Female Data'!$X343,0))))</f>
        <v>--</v>
      </c>
      <c r="N343" t="str">
        <f>IF(AND(N$1288=0,N$1289=0),"--",IF(AND(N$1288&gt;0,N$1289=0),IF('Female Data'!N343&gt;N$1288,'Female Data'!$X343,0),IF(AND(N$1288=0,N$1289&gt;0),IF('Female Data'!N343&lt;N$1289,'Female Data'!$X343,0),IF(AND('Female Data'!N343&gt;N$1288,'Female Data'!N343&lt;N$1289),'Female Data'!$X343,0))))</f>
        <v>--</v>
      </c>
      <c r="O343" t="str">
        <f>IF(AND(O$1288=0,O$1289=0),"--",IF(AND(O$1288&gt;0,O$1289=0),IF('Female Data'!O343&gt;O$1288,'Female Data'!$X343,0),IF(AND(O$1288=0,O$1289&gt;0),IF('Female Data'!O343&lt;O$1289,'Female Data'!$X343,0),IF(AND('Female Data'!O343&gt;O$1288,'Female Data'!O343&lt;O$1289),'Female Data'!$X343,0))))</f>
        <v>--</v>
      </c>
      <c r="P343" t="str">
        <f>IF(AND(P$1288=0,P$1289=0),"--",IF(AND(P$1288&gt;0,P$1289=0),IF('Female Data'!P343&gt;P$1288,'Female Data'!$X343,0),IF(AND(P$1288=0,P$1289&gt;0),IF('Female Data'!P343&lt;P$1289,'Female Data'!$X343,0),IF(AND('Female Data'!P343&gt;P$1288,'Female Data'!P343&lt;P$1289),'Female Data'!$X343,0))))</f>
        <v>--</v>
      </c>
      <c r="Q343" t="str">
        <f>IF(AND(Q$1288=0,Q$1289=0),"--",IF(AND(Q$1288&gt;0,Q$1289=0),IF('Female Data'!Q343&gt;Q$1288,'Female Data'!$X343,0),IF(AND(Q$1288=0,Q$1289&gt;0),IF('Female Data'!Q343&lt;Q$1289,'Female Data'!$X343,0),IF(AND('Female Data'!Q343&gt;Q$1288,'Female Data'!Q343&lt;Q$1289),'Female Data'!$X343,0))))</f>
        <v>--</v>
      </c>
      <c r="R343" t="str">
        <f>IF(AND(R$1288=0,R$1289=0),"--",IF(AND(R$1288&gt;0,R$1289=0),IF('Female Data'!R343&gt;R$1288,'Female Data'!$X343,0),IF(AND(R$1288=0,R$1289&gt;0),IF('Female Data'!R343&lt;R$1289,'Female Data'!$X343,0),IF(AND('Female Data'!R343&gt;R$1288,'Female Data'!R343&lt;R$1289),'Female Data'!$X343,0))))</f>
        <v>--</v>
      </c>
      <c r="S343" t="str">
        <f>IF(AND(S$1288=0,S$1289=0),"--",IF(AND(S$1288&gt;0,S$1289=0),IF('Female Data'!S343&gt;S$1288,'Female Data'!$X343,0),IF(AND(S$1288=0,S$1289&gt;0),IF('Female Data'!S343&lt;S$1289,'Female Data'!$X343,0),IF(AND('Female Data'!S343&gt;S$1288,'Female Data'!S343&lt;S$1289),'Female Data'!$X343,0))))</f>
        <v>--</v>
      </c>
      <c r="T343" t="str">
        <f>IF(AND(T$1288=0,T$1289=0),"--",IF(AND(T$1288&gt;0,T$1289=0),IF('Female Data'!T343&gt;T$1288,'Female Data'!$X343,0),IF(AND(T$1288=0,T$1289&gt;0),IF('Female Data'!T343&lt;T$1289,'Female Data'!$X343,0),IF(AND('Female Data'!T343&gt;T$1288,'Female Data'!T343&lt;T$1289),'Female Data'!$X343,0))))</f>
        <v>--</v>
      </c>
      <c r="U343" t="str">
        <f>IF(AND(U$1288=0,U$1289=0),"--",IF(AND(U$1288&gt;0,U$1289=0),IF('Female Data'!U343&gt;U$1288,'Female Data'!$X343,0),IF(AND(U$1288=0,U$1289&gt;0),IF('Female Data'!U343&lt;U$1289,'Female Data'!$X343,0),IF(AND('Female Data'!U343&gt;U$1288,'Female Data'!U343&lt;U$1289),'Female Data'!$X343,0))))</f>
        <v>--</v>
      </c>
      <c r="V343" t="str">
        <f>IF(AND(V$1288=0,V$1289=0),"--",IF(AND(V$1288&gt;0,V$1289=0),IF('Female Data'!V343&gt;V$1288,'Female Data'!$X343,0),IF(AND(V$1288=0,V$1289&gt;0),IF('Female Data'!V343&lt;V$1289,'Female Data'!$X343,0),IF(AND('Female Data'!V343&gt;V$1288,'Female Data'!V343&lt;V$1289),'Female Data'!$X343,0))))</f>
        <v>--</v>
      </c>
      <c r="W343" t="str">
        <f>IF(AND(W$1288=0,W$1289=0),"--",IF(AND(W$1288&gt;0,W$1289=0),IF('Female Data'!W343&gt;W$1288,'Female Data'!$X343,0),IF(AND(W$1288=0,W$1289&gt;0),IF('Female Data'!W343&lt;W$1289,'Female Data'!$X343,0),IF(AND('Female Data'!W343&gt;W$1288,'Female Data'!W343&lt;W$1289),'Female Data'!$X343,0))))</f>
        <v>--</v>
      </c>
      <c r="Y343">
        <f t="shared" si="10"/>
        <v>0</v>
      </c>
      <c r="Z343">
        <f>Y343*'Female Data'!X343</f>
        <v>0</v>
      </c>
      <c r="AA343">
        <f t="shared" si="11"/>
        <v>1</v>
      </c>
      <c r="AB343">
        <f>AA343*'Female Data'!X343</f>
        <v>43572</v>
      </c>
    </row>
    <row r="344" spans="1:28">
      <c r="A344">
        <f>'Female Data'!A344</f>
        <v>343</v>
      </c>
      <c r="B344" t="str">
        <f>'Female Data'!B344</f>
        <v>F</v>
      </c>
      <c r="C344" t="str">
        <f>IF(AND(C$1288=0,C$1289=0),"--",IF(AND(C$1288&gt;0,C$1289=0),IF('Female Data'!C344&gt;C$1288,'Female Data'!$X344,0),IF(AND(C$1288=0,C$1289&gt;0),IF('Female Data'!C344&lt;C$1289,'Female Data'!$X344,0),IF(AND('Female Data'!C344&gt;C$1288,'Female Data'!C344&lt;C$1289),'Female Data'!$X344,0))))</f>
        <v>--</v>
      </c>
      <c r="D344" t="str">
        <f>IF(AND(D$1288=0,D$1289=0),"--",IF(AND(D$1288&gt;0,D$1289=0),IF('Female Data'!D344&gt;D$1288,'Female Data'!$X344,0),IF(AND(D$1288=0,D$1289&gt;0),IF('Female Data'!D344&lt;D$1289,'Female Data'!$X344,0),IF(AND('Female Data'!D344&gt;D$1288,'Female Data'!D344&lt;D$1289),'Female Data'!$X344,0))))</f>
        <v>--</v>
      </c>
      <c r="E344" t="str">
        <f>IF(AND(E$1288=0,E$1289=0),"--",IF(AND(E$1288&gt;0,E$1289=0),IF('Female Data'!E344&gt;E$1288,'Female Data'!$X344,0),IF(AND(E$1288=0,E$1289&gt;0),IF('Female Data'!E344&lt;E$1289,'Female Data'!$X344,0),IF(AND('Female Data'!E344&gt;E$1288,'Female Data'!E344&lt;E$1289),'Female Data'!$X344,0))))</f>
        <v>--</v>
      </c>
      <c r="F344" t="str">
        <f>IF(AND(F$1288=0,F$1289=0),"--",IF(AND(F$1288&gt;0,F$1289=0),IF('Female Data'!F344&gt;F$1288,'Female Data'!$X344,0),IF(AND(F$1288=0,F$1289&gt;0),IF('Female Data'!F344&lt;F$1289,'Female Data'!$X344,0),IF(AND('Female Data'!F344&gt;F$1288,'Female Data'!F344&lt;F$1289),'Female Data'!$X344,0))))</f>
        <v>--</v>
      </c>
      <c r="G344" t="str">
        <f>IF(AND(G$1288=0,G$1289=0),"--",IF(AND(G$1288&gt;0,G$1289=0),IF('Female Data'!G344&gt;G$1288,'Female Data'!$X344,0),IF(AND(G$1288=0,G$1289&gt;0),IF('Female Data'!G344&lt;G$1289,'Female Data'!$X344,0),IF(AND('Female Data'!G344&gt;G$1288,'Female Data'!G344&lt;G$1289),'Female Data'!$X344,0))))</f>
        <v>--</v>
      </c>
      <c r="H344" t="str">
        <f>IF(AND(H$1288=0,H$1289=0),"--",IF(AND(H$1288&gt;0,H$1289=0),IF('Female Data'!H344&gt;H$1288,'Female Data'!$X344,0),IF(AND(H$1288=0,H$1289&gt;0),IF('Female Data'!H344&lt;H$1289,'Female Data'!$X344,0),IF(AND('Female Data'!H344&gt;H$1288,'Female Data'!H344&lt;H$1289),'Female Data'!$X344,0))))</f>
        <v>--</v>
      </c>
      <c r="I344" t="str">
        <f>IF(AND(I$1288=0,I$1289=0),"--",IF(AND(I$1288&gt;0,I$1289=0),IF('Female Data'!I344&gt;I$1288,'Female Data'!$X344,0),IF(AND(I$1288=0,I$1289&gt;0),IF('Female Data'!I344&lt;I$1289,'Female Data'!$X344,0),IF(AND('Female Data'!I344&gt;I$1288,'Female Data'!I344&lt;I$1289),'Female Data'!$X344,0))))</f>
        <v>--</v>
      </c>
      <c r="J344" t="str">
        <f>IF(AND(J$1288=0,J$1289=0),"--",IF(AND(J$1288&gt;0,J$1289=0),IF('Female Data'!J344&gt;J$1288,'Female Data'!$X344,0),IF(AND(J$1288=0,J$1289&gt;0),IF('Female Data'!J344&lt;J$1289,'Female Data'!$X344,0),IF(AND('Female Data'!J344&gt;J$1288,'Female Data'!J344&lt;J$1289),'Female Data'!$X344,0))))</f>
        <v>--</v>
      </c>
      <c r="K344" t="str">
        <f>IF(AND(K$1288=0,K$1289=0),"--",IF(AND(K$1288&gt;0,K$1289=0),IF('Female Data'!K344&gt;K$1288,'Female Data'!$X344,0),IF(AND(K$1288=0,K$1289&gt;0),IF('Female Data'!K344&lt;K$1289,'Female Data'!$X344,0),IF(AND('Female Data'!K344&gt;K$1288,'Female Data'!K344&lt;K$1289),'Female Data'!$X344,0))))</f>
        <v>--</v>
      </c>
      <c r="L344" t="str">
        <f>IF(AND(L$1288=0,L$1289=0),"--",IF(AND(L$1288&gt;0,L$1289=0),IF('Female Data'!L344&gt;L$1288,'Female Data'!$X344,0),IF(AND(L$1288=0,L$1289&gt;0),IF('Female Data'!L344&lt;L$1289,'Female Data'!$X344,0),IF(AND('Female Data'!L344&gt;L$1288,'Female Data'!L344&lt;L$1289),'Female Data'!$X344,0))))</f>
        <v>--</v>
      </c>
      <c r="M344" t="str">
        <f>IF(AND(M$1288=0,M$1289=0),"--",IF(AND(M$1288&gt;0,M$1289=0),IF('Female Data'!M344&gt;M$1288,'Female Data'!$X344,0),IF(AND(M$1288=0,M$1289&gt;0),IF('Female Data'!M344&lt;M$1289,'Female Data'!$X344,0),IF(AND('Female Data'!M344&gt;M$1288,'Female Data'!M344&lt;M$1289),'Female Data'!$X344,0))))</f>
        <v>--</v>
      </c>
      <c r="N344" t="str">
        <f>IF(AND(N$1288=0,N$1289=0),"--",IF(AND(N$1288&gt;0,N$1289=0),IF('Female Data'!N344&gt;N$1288,'Female Data'!$X344,0),IF(AND(N$1288=0,N$1289&gt;0),IF('Female Data'!N344&lt;N$1289,'Female Data'!$X344,0),IF(AND('Female Data'!N344&gt;N$1288,'Female Data'!N344&lt;N$1289),'Female Data'!$X344,0))))</f>
        <v>--</v>
      </c>
      <c r="O344" t="str">
        <f>IF(AND(O$1288=0,O$1289=0),"--",IF(AND(O$1288&gt;0,O$1289=0),IF('Female Data'!O344&gt;O$1288,'Female Data'!$X344,0),IF(AND(O$1288=0,O$1289&gt;0),IF('Female Data'!O344&lt;O$1289,'Female Data'!$X344,0),IF(AND('Female Data'!O344&gt;O$1288,'Female Data'!O344&lt;O$1289),'Female Data'!$X344,0))))</f>
        <v>--</v>
      </c>
      <c r="P344" t="str">
        <f>IF(AND(P$1288=0,P$1289=0),"--",IF(AND(P$1288&gt;0,P$1289=0),IF('Female Data'!P344&gt;P$1288,'Female Data'!$X344,0),IF(AND(P$1288=0,P$1289&gt;0),IF('Female Data'!P344&lt;P$1289,'Female Data'!$X344,0),IF(AND('Female Data'!P344&gt;P$1288,'Female Data'!P344&lt;P$1289),'Female Data'!$X344,0))))</f>
        <v>--</v>
      </c>
      <c r="Q344" t="str">
        <f>IF(AND(Q$1288=0,Q$1289=0),"--",IF(AND(Q$1288&gt;0,Q$1289=0),IF('Female Data'!Q344&gt;Q$1288,'Female Data'!$X344,0),IF(AND(Q$1288=0,Q$1289&gt;0),IF('Female Data'!Q344&lt;Q$1289,'Female Data'!$X344,0),IF(AND('Female Data'!Q344&gt;Q$1288,'Female Data'!Q344&lt;Q$1289),'Female Data'!$X344,0))))</f>
        <v>--</v>
      </c>
      <c r="R344" t="str">
        <f>IF(AND(R$1288=0,R$1289=0),"--",IF(AND(R$1288&gt;0,R$1289=0),IF('Female Data'!R344&gt;R$1288,'Female Data'!$X344,0),IF(AND(R$1288=0,R$1289&gt;0),IF('Female Data'!R344&lt;R$1289,'Female Data'!$X344,0),IF(AND('Female Data'!R344&gt;R$1288,'Female Data'!R344&lt;R$1289),'Female Data'!$X344,0))))</f>
        <v>--</v>
      </c>
      <c r="S344" t="str">
        <f>IF(AND(S$1288=0,S$1289=0),"--",IF(AND(S$1288&gt;0,S$1289=0),IF('Female Data'!S344&gt;S$1288,'Female Data'!$X344,0),IF(AND(S$1288=0,S$1289&gt;0),IF('Female Data'!S344&lt;S$1289,'Female Data'!$X344,0),IF(AND('Female Data'!S344&gt;S$1288,'Female Data'!S344&lt;S$1289),'Female Data'!$X344,0))))</f>
        <v>--</v>
      </c>
      <c r="T344" t="str">
        <f>IF(AND(T$1288=0,T$1289=0),"--",IF(AND(T$1288&gt;0,T$1289=0),IF('Female Data'!T344&gt;T$1288,'Female Data'!$X344,0),IF(AND(T$1288=0,T$1289&gt;0),IF('Female Data'!T344&lt;T$1289,'Female Data'!$X344,0),IF(AND('Female Data'!T344&gt;T$1288,'Female Data'!T344&lt;T$1289),'Female Data'!$X344,0))))</f>
        <v>--</v>
      </c>
      <c r="U344" t="str">
        <f>IF(AND(U$1288=0,U$1289=0),"--",IF(AND(U$1288&gt;0,U$1289=0),IF('Female Data'!U344&gt;U$1288,'Female Data'!$X344,0),IF(AND(U$1288=0,U$1289&gt;0),IF('Female Data'!U344&lt;U$1289,'Female Data'!$X344,0),IF(AND('Female Data'!U344&gt;U$1288,'Female Data'!U344&lt;U$1289),'Female Data'!$X344,0))))</f>
        <v>--</v>
      </c>
      <c r="V344" t="str">
        <f>IF(AND(V$1288=0,V$1289=0),"--",IF(AND(V$1288&gt;0,V$1289=0),IF('Female Data'!V344&gt;V$1288,'Female Data'!$X344,0),IF(AND(V$1288=0,V$1289&gt;0),IF('Female Data'!V344&lt;V$1289,'Female Data'!$X344,0),IF(AND('Female Data'!V344&gt;V$1288,'Female Data'!V344&lt;V$1289),'Female Data'!$X344,0))))</f>
        <v>--</v>
      </c>
      <c r="W344" t="str">
        <f>IF(AND(W$1288=0,W$1289=0),"--",IF(AND(W$1288&gt;0,W$1289=0),IF('Female Data'!W344&gt;W$1288,'Female Data'!$X344,0),IF(AND(W$1288=0,W$1289&gt;0),IF('Female Data'!W344&lt;W$1289,'Female Data'!$X344,0),IF(AND('Female Data'!W344&gt;W$1288,'Female Data'!W344&lt;W$1289),'Female Data'!$X344,0))))</f>
        <v>--</v>
      </c>
      <c r="Y344">
        <f t="shared" si="10"/>
        <v>0</v>
      </c>
      <c r="Z344">
        <f>Y344*'Female Data'!X344</f>
        <v>0</v>
      </c>
      <c r="AA344">
        <f t="shared" si="11"/>
        <v>1</v>
      </c>
      <c r="AB344">
        <f>AA344*'Female Data'!X344</f>
        <v>41682</v>
      </c>
    </row>
    <row r="345" spans="1:28">
      <c r="A345">
        <f>'Female Data'!A345</f>
        <v>344</v>
      </c>
      <c r="B345" t="str">
        <f>'Female Data'!B345</f>
        <v>F</v>
      </c>
      <c r="C345" t="str">
        <f>IF(AND(C$1288=0,C$1289=0),"--",IF(AND(C$1288&gt;0,C$1289=0),IF('Female Data'!C345&gt;C$1288,'Female Data'!$X345,0),IF(AND(C$1288=0,C$1289&gt;0),IF('Female Data'!C345&lt;C$1289,'Female Data'!$X345,0),IF(AND('Female Data'!C345&gt;C$1288,'Female Data'!C345&lt;C$1289),'Female Data'!$X345,0))))</f>
        <v>--</v>
      </c>
      <c r="D345" t="str">
        <f>IF(AND(D$1288=0,D$1289=0),"--",IF(AND(D$1288&gt;0,D$1289=0),IF('Female Data'!D345&gt;D$1288,'Female Data'!$X345,0),IF(AND(D$1288=0,D$1289&gt;0),IF('Female Data'!D345&lt;D$1289,'Female Data'!$X345,0),IF(AND('Female Data'!D345&gt;D$1288,'Female Data'!D345&lt;D$1289),'Female Data'!$X345,0))))</f>
        <v>--</v>
      </c>
      <c r="E345" t="str">
        <f>IF(AND(E$1288=0,E$1289=0),"--",IF(AND(E$1288&gt;0,E$1289=0),IF('Female Data'!E345&gt;E$1288,'Female Data'!$X345,0),IF(AND(E$1288=0,E$1289&gt;0),IF('Female Data'!E345&lt;E$1289,'Female Data'!$X345,0),IF(AND('Female Data'!E345&gt;E$1288,'Female Data'!E345&lt;E$1289),'Female Data'!$X345,0))))</f>
        <v>--</v>
      </c>
      <c r="F345" t="str">
        <f>IF(AND(F$1288=0,F$1289=0),"--",IF(AND(F$1288&gt;0,F$1289=0),IF('Female Data'!F345&gt;F$1288,'Female Data'!$X345,0),IF(AND(F$1288=0,F$1289&gt;0),IF('Female Data'!F345&lt;F$1289,'Female Data'!$X345,0),IF(AND('Female Data'!F345&gt;F$1288,'Female Data'!F345&lt;F$1289),'Female Data'!$X345,0))))</f>
        <v>--</v>
      </c>
      <c r="G345" t="str">
        <f>IF(AND(G$1288=0,G$1289=0),"--",IF(AND(G$1288&gt;0,G$1289=0),IF('Female Data'!G345&gt;G$1288,'Female Data'!$X345,0),IF(AND(G$1288=0,G$1289&gt;0),IF('Female Data'!G345&lt;G$1289,'Female Data'!$X345,0),IF(AND('Female Data'!G345&gt;G$1288,'Female Data'!G345&lt;G$1289),'Female Data'!$X345,0))))</f>
        <v>--</v>
      </c>
      <c r="H345" t="str">
        <f>IF(AND(H$1288=0,H$1289=0),"--",IF(AND(H$1288&gt;0,H$1289=0),IF('Female Data'!H345&gt;H$1288,'Female Data'!$X345,0),IF(AND(H$1288=0,H$1289&gt;0),IF('Female Data'!H345&lt;H$1289,'Female Data'!$X345,0),IF(AND('Female Data'!H345&gt;H$1288,'Female Data'!H345&lt;H$1289),'Female Data'!$X345,0))))</f>
        <v>--</v>
      </c>
      <c r="I345" t="str">
        <f>IF(AND(I$1288=0,I$1289=0),"--",IF(AND(I$1288&gt;0,I$1289=0),IF('Female Data'!I345&gt;I$1288,'Female Data'!$X345,0),IF(AND(I$1288=0,I$1289&gt;0),IF('Female Data'!I345&lt;I$1289,'Female Data'!$X345,0),IF(AND('Female Data'!I345&gt;I$1288,'Female Data'!I345&lt;I$1289),'Female Data'!$X345,0))))</f>
        <v>--</v>
      </c>
      <c r="J345" t="str">
        <f>IF(AND(J$1288=0,J$1289=0),"--",IF(AND(J$1288&gt;0,J$1289=0),IF('Female Data'!J345&gt;J$1288,'Female Data'!$X345,0),IF(AND(J$1288=0,J$1289&gt;0),IF('Female Data'!J345&lt;J$1289,'Female Data'!$X345,0),IF(AND('Female Data'!J345&gt;J$1288,'Female Data'!J345&lt;J$1289),'Female Data'!$X345,0))))</f>
        <v>--</v>
      </c>
      <c r="K345" t="str">
        <f>IF(AND(K$1288=0,K$1289=0),"--",IF(AND(K$1288&gt;0,K$1289=0),IF('Female Data'!K345&gt;K$1288,'Female Data'!$X345,0),IF(AND(K$1288=0,K$1289&gt;0),IF('Female Data'!K345&lt;K$1289,'Female Data'!$X345,0),IF(AND('Female Data'!K345&gt;K$1288,'Female Data'!K345&lt;K$1289),'Female Data'!$X345,0))))</f>
        <v>--</v>
      </c>
      <c r="L345" t="str">
        <f>IF(AND(L$1288=0,L$1289=0),"--",IF(AND(L$1288&gt;0,L$1289=0),IF('Female Data'!L345&gt;L$1288,'Female Data'!$X345,0),IF(AND(L$1288=0,L$1289&gt;0),IF('Female Data'!L345&lt;L$1289,'Female Data'!$X345,0),IF(AND('Female Data'!L345&gt;L$1288,'Female Data'!L345&lt;L$1289),'Female Data'!$X345,0))))</f>
        <v>--</v>
      </c>
      <c r="M345" t="str">
        <f>IF(AND(M$1288=0,M$1289=0),"--",IF(AND(M$1288&gt;0,M$1289=0),IF('Female Data'!M345&gt;M$1288,'Female Data'!$X345,0),IF(AND(M$1288=0,M$1289&gt;0),IF('Female Data'!M345&lt;M$1289,'Female Data'!$X345,0),IF(AND('Female Data'!M345&gt;M$1288,'Female Data'!M345&lt;M$1289),'Female Data'!$X345,0))))</f>
        <v>--</v>
      </c>
      <c r="N345" t="str">
        <f>IF(AND(N$1288=0,N$1289=0),"--",IF(AND(N$1288&gt;0,N$1289=0),IF('Female Data'!N345&gt;N$1288,'Female Data'!$X345,0),IF(AND(N$1288=0,N$1289&gt;0),IF('Female Data'!N345&lt;N$1289,'Female Data'!$X345,0),IF(AND('Female Data'!N345&gt;N$1288,'Female Data'!N345&lt;N$1289),'Female Data'!$X345,0))))</f>
        <v>--</v>
      </c>
      <c r="O345" t="str">
        <f>IF(AND(O$1288=0,O$1289=0),"--",IF(AND(O$1288&gt;0,O$1289=0),IF('Female Data'!O345&gt;O$1288,'Female Data'!$X345,0),IF(AND(O$1288=0,O$1289&gt;0),IF('Female Data'!O345&lt;O$1289,'Female Data'!$X345,0),IF(AND('Female Data'!O345&gt;O$1288,'Female Data'!O345&lt;O$1289),'Female Data'!$X345,0))))</f>
        <v>--</v>
      </c>
      <c r="P345" t="str">
        <f>IF(AND(P$1288=0,P$1289=0),"--",IF(AND(P$1288&gt;0,P$1289=0),IF('Female Data'!P345&gt;P$1288,'Female Data'!$X345,0),IF(AND(P$1288=0,P$1289&gt;0),IF('Female Data'!P345&lt;P$1289,'Female Data'!$X345,0),IF(AND('Female Data'!P345&gt;P$1288,'Female Data'!P345&lt;P$1289),'Female Data'!$X345,0))))</f>
        <v>--</v>
      </c>
      <c r="Q345" t="str">
        <f>IF(AND(Q$1288=0,Q$1289=0),"--",IF(AND(Q$1288&gt;0,Q$1289=0),IF('Female Data'!Q345&gt;Q$1288,'Female Data'!$X345,0),IF(AND(Q$1288=0,Q$1289&gt;0),IF('Female Data'!Q345&lt;Q$1289,'Female Data'!$X345,0),IF(AND('Female Data'!Q345&gt;Q$1288,'Female Data'!Q345&lt;Q$1289),'Female Data'!$X345,0))))</f>
        <v>--</v>
      </c>
      <c r="R345" t="str">
        <f>IF(AND(R$1288=0,R$1289=0),"--",IF(AND(R$1288&gt;0,R$1289=0),IF('Female Data'!R345&gt;R$1288,'Female Data'!$X345,0),IF(AND(R$1288=0,R$1289&gt;0),IF('Female Data'!R345&lt;R$1289,'Female Data'!$X345,0),IF(AND('Female Data'!R345&gt;R$1288,'Female Data'!R345&lt;R$1289),'Female Data'!$X345,0))))</f>
        <v>--</v>
      </c>
      <c r="S345" t="str">
        <f>IF(AND(S$1288=0,S$1289=0),"--",IF(AND(S$1288&gt;0,S$1289=0),IF('Female Data'!S345&gt;S$1288,'Female Data'!$X345,0),IF(AND(S$1288=0,S$1289&gt;0),IF('Female Data'!S345&lt;S$1289,'Female Data'!$X345,0),IF(AND('Female Data'!S345&gt;S$1288,'Female Data'!S345&lt;S$1289),'Female Data'!$X345,0))))</f>
        <v>--</v>
      </c>
      <c r="T345" t="str">
        <f>IF(AND(T$1288=0,T$1289=0),"--",IF(AND(T$1288&gt;0,T$1289=0),IF('Female Data'!T345&gt;T$1288,'Female Data'!$X345,0),IF(AND(T$1288=0,T$1289&gt;0),IF('Female Data'!T345&lt;T$1289,'Female Data'!$X345,0),IF(AND('Female Data'!T345&gt;T$1288,'Female Data'!T345&lt;T$1289),'Female Data'!$X345,0))))</f>
        <v>--</v>
      </c>
      <c r="U345" t="str">
        <f>IF(AND(U$1288=0,U$1289=0),"--",IF(AND(U$1288&gt;0,U$1289=0),IF('Female Data'!U345&gt;U$1288,'Female Data'!$X345,0),IF(AND(U$1288=0,U$1289&gt;0),IF('Female Data'!U345&lt;U$1289,'Female Data'!$X345,0),IF(AND('Female Data'!U345&gt;U$1288,'Female Data'!U345&lt;U$1289),'Female Data'!$X345,0))))</f>
        <v>--</v>
      </c>
      <c r="V345" t="str">
        <f>IF(AND(V$1288=0,V$1289=0),"--",IF(AND(V$1288&gt;0,V$1289=0),IF('Female Data'!V345&gt;V$1288,'Female Data'!$X345,0),IF(AND(V$1288=0,V$1289&gt;0),IF('Female Data'!V345&lt;V$1289,'Female Data'!$X345,0),IF(AND('Female Data'!V345&gt;V$1288,'Female Data'!V345&lt;V$1289),'Female Data'!$X345,0))))</f>
        <v>--</v>
      </c>
      <c r="W345" t="str">
        <f>IF(AND(W$1288=0,W$1289=0),"--",IF(AND(W$1288&gt;0,W$1289=0),IF('Female Data'!W345&gt;W$1288,'Female Data'!$X345,0),IF(AND(W$1288=0,W$1289&gt;0),IF('Female Data'!W345&lt;W$1289,'Female Data'!$X345,0),IF(AND('Female Data'!W345&gt;W$1288,'Female Data'!W345&lt;W$1289),'Female Data'!$X345,0))))</f>
        <v>--</v>
      </c>
      <c r="Y345">
        <f t="shared" si="10"/>
        <v>0</v>
      </c>
      <c r="Z345">
        <f>Y345*'Female Data'!X345</f>
        <v>0</v>
      </c>
      <c r="AA345">
        <f t="shared" si="11"/>
        <v>1</v>
      </c>
      <c r="AB345">
        <f>AA345*'Female Data'!X345</f>
        <v>21182</v>
      </c>
    </row>
    <row r="346" spans="1:28">
      <c r="A346">
        <f>'Female Data'!A346</f>
        <v>345</v>
      </c>
      <c r="B346" t="str">
        <f>'Female Data'!B346</f>
        <v>F</v>
      </c>
      <c r="C346" t="str">
        <f>IF(AND(C$1288=0,C$1289=0),"--",IF(AND(C$1288&gt;0,C$1289=0),IF('Female Data'!C346&gt;C$1288,'Female Data'!$X346,0),IF(AND(C$1288=0,C$1289&gt;0),IF('Female Data'!C346&lt;C$1289,'Female Data'!$X346,0),IF(AND('Female Data'!C346&gt;C$1288,'Female Data'!C346&lt;C$1289),'Female Data'!$X346,0))))</f>
        <v>--</v>
      </c>
      <c r="D346" t="str">
        <f>IF(AND(D$1288=0,D$1289=0),"--",IF(AND(D$1288&gt;0,D$1289=0),IF('Female Data'!D346&gt;D$1288,'Female Data'!$X346,0),IF(AND(D$1288=0,D$1289&gt;0),IF('Female Data'!D346&lt;D$1289,'Female Data'!$X346,0),IF(AND('Female Data'!D346&gt;D$1288,'Female Data'!D346&lt;D$1289),'Female Data'!$X346,0))))</f>
        <v>--</v>
      </c>
      <c r="E346" t="str">
        <f>IF(AND(E$1288=0,E$1289=0),"--",IF(AND(E$1288&gt;0,E$1289=0),IF('Female Data'!E346&gt;E$1288,'Female Data'!$X346,0),IF(AND(E$1288=0,E$1289&gt;0),IF('Female Data'!E346&lt;E$1289,'Female Data'!$X346,0),IF(AND('Female Data'!E346&gt;E$1288,'Female Data'!E346&lt;E$1289),'Female Data'!$X346,0))))</f>
        <v>--</v>
      </c>
      <c r="F346" t="str">
        <f>IF(AND(F$1288=0,F$1289=0),"--",IF(AND(F$1288&gt;0,F$1289=0),IF('Female Data'!F346&gt;F$1288,'Female Data'!$X346,0),IF(AND(F$1288=0,F$1289&gt;0),IF('Female Data'!F346&lt;F$1289,'Female Data'!$X346,0),IF(AND('Female Data'!F346&gt;F$1288,'Female Data'!F346&lt;F$1289),'Female Data'!$X346,0))))</f>
        <v>--</v>
      </c>
      <c r="G346" t="str">
        <f>IF(AND(G$1288=0,G$1289=0),"--",IF(AND(G$1288&gt;0,G$1289=0),IF('Female Data'!G346&gt;G$1288,'Female Data'!$X346,0),IF(AND(G$1288=0,G$1289&gt;0),IF('Female Data'!G346&lt;G$1289,'Female Data'!$X346,0),IF(AND('Female Data'!G346&gt;G$1288,'Female Data'!G346&lt;G$1289),'Female Data'!$X346,0))))</f>
        <v>--</v>
      </c>
      <c r="H346" t="str">
        <f>IF(AND(H$1288=0,H$1289=0),"--",IF(AND(H$1288&gt;0,H$1289=0),IF('Female Data'!H346&gt;H$1288,'Female Data'!$X346,0),IF(AND(H$1288=0,H$1289&gt;0),IF('Female Data'!H346&lt;H$1289,'Female Data'!$X346,0),IF(AND('Female Data'!H346&gt;H$1288,'Female Data'!H346&lt;H$1289),'Female Data'!$X346,0))))</f>
        <v>--</v>
      </c>
      <c r="I346" t="str">
        <f>IF(AND(I$1288=0,I$1289=0),"--",IF(AND(I$1288&gt;0,I$1289=0),IF('Female Data'!I346&gt;I$1288,'Female Data'!$X346,0),IF(AND(I$1288=0,I$1289&gt;0),IF('Female Data'!I346&lt;I$1289,'Female Data'!$X346,0),IF(AND('Female Data'!I346&gt;I$1288,'Female Data'!I346&lt;I$1289),'Female Data'!$X346,0))))</f>
        <v>--</v>
      </c>
      <c r="J346" t="str">
        <f>IF(AND(J$1288=0,J$1289=0),"--",IF(AND(J$1288&gt;0,J$1289=0),IF('Female Data'!J346&gt;J$1288,'Female Data'!$X346,0),IF(AND(J$1288=0,J$1289&gt;0),IF('Female Data'!J346&lt;J$1289,'Female Data'!$X346,0),IF(AND('Female Data'!J346&gt;J$1288,'Female Data'!J346&lt;J$1289),'Female Data'!$X346,0))))</f>
        <v>--</v>
      </c>
      <c r="K346" t="str">
        <f>IF(AND(K$1288=0,K$1289=0),"--",IF(AND(K$1288&gt;0,K$1289=0),IF('Female Data'!K346&gt;K$1288,'Female Data'!$X346,0),IF(AND(K$1288=0,K$1289&gt;0),IF('Female Data'!K346&lt;K$1289,'Female Data'!$X346,0),IF(AND('Female Data'!K346&gt;K$1288,'Female Data'!K346&lt;K$1289),'Female Data'!$X346,0))))</f>
        <v>--</v>
      </c>
      <c r="L346" t="str">
        <f>IF(AND(L$1288=0,L$1289=0),"--",IF(AND(L$1288&gt;0,L$1289=0),IF('Female Data'!L346&gt;L$1288,'Female Data'!$X346,0),IF(AND(L$1288=0,L$1289&gt;0),IF('Female Data'!L346&lt;L$1289,'Female Data'!$X346,0),IF(AND('Female Data'!L346&gt;L$1288,'Female Data'!L346&lt;L$1289),'Female Data'!$X346,0))))</f>
        <v>--</v>
      </c>
      <c r="M346" t="str">
        <f>IF(AND(M$1288=0,M$1289=0),"--",IF(AND(M$1288&gt;0,M$1289=0),IF('Female Data'!M346&gt;M$1288,'Female Data'!$X346,0),IF(AND(M$1288=0,M$1289&gt;0),IF('Female Data'!M346&lt;M$1289,'Female Data'!$X346,0),IF(AND('Female Data'!M346&gt;M$1288,'Female Data'!M346&lt;M$1289),'Female Data'!$X346,0))))</f>
        <v>--</v>
      </c>
      <c r="N346" t="str">
        <f>IF(AND(N$1288=0,N$1289=0),"--",IF(AND(N$1288&gt;0,N$1289=0),IF('Female Data'!N346&gt;N$1288,'Female Data'!$X346,0),IF(AND(N$1288=0,N$1289&gt;0),IF('Female Data'!N346&lt;N$1289,'Female Data'!$X346,0),IF(AND('Female Data'!N346&gt;N$1288,'Female Data'!N346&lt;N$1289),'Female Data'!$X346,0))))</f>
        <v>--</v>
      </c>
      <c r="O346" t="str">
        <f>IF(AND(O$1288=0,O$1289=0),"--",IF(AND(O$1288&gt;0,O$1289=0),IF('Female Data'!O346&gt;O$1288,'Female Data'!$X346,0),IF(AND(O$1288=0,O$1289&gt;0),IF('Female Data'!O346&lt;O$1289,'Female Data'!$X346,0),IF(AND('Female Data'!O346&gt;O$1288,'Female Data'!O346&lt;O$1289),'Female Data'!$X346,0))))</f>
        <v>--</v>
      </c>
      <c r="P346" t="str">
        <f>IF(AND(P$1288=0,P$1289=0),"--",IF(AND(P$1288&gt;0,P$1289=0),IF('Female Data'!P346&gt;P$1288,'Female Data'!$X346,0),IF(AND(P$1288=0,P$1289&gt;0),IF('Female Data'!P346&lt;P$1289,'Female Data'!$X346,0),IF(AND('Female Data'!P346&gt;P$1288,'Female Data'!P346&lt;P$1289),'Female Data'!$X346,0))))</f>
        <v>--</v>
      </c>
      <c r="Q346" t="str">
        <f>IF(AND(Q$1288=0,Q$1289=0),"--",IF(AND(Q$1288&gt;0,Q$1289=0),IF('Female Data'!Q346&gt;Q$1288,'Female Data'!$X346,0),IF(AND(Q$1288=0,Q$1289&gt;0),IF('Female Data'!Q346&lt;Q$1289,'Female Data'!$X346,0),IF(AND('Female Data'!Q346&gt;Q$1288,'Female Data'!Q346&lt;Q$1289),'Female Data'!$X346,0))))</f>
        <v>--</v>
      </c>
      <c r="R346" t="str">
        <f>IF(AND(R$1288=0,R$1289=0),"--",IF(AND(R$1288&gt;0,R$1289=0),IF('Female Data'!R346&gt;R$1288,'Female Data'!$X346,0),IF(AND(R$1288=0,R$1289&gt;0),IF('Female Data'!R346&lt;R$1289,'Female Data'!$X346,0),IF(AND('Female Data'!R346&gt;R$1288,'Female Data'!R346&lt;R$1289),'Female Data'!$X346,0))))</f>
        <v>--</v>
      </c>
      <c r="S346" t="str">
        <f>IF(AND(S$1288=0,S$1289=0),"--",IF(AND(S$1288&gt;0,S$1289=0),IF('Female Data'!S346&gt;S$1288,'Female Data'!$X346,0),IF(AND(S$1288=0,S$1289&gt;0),IF('Female Data'!S346&lt;S$1289,'Female Data'!$X346,0),IF(AND('Female Data'!S346&gt;S$1288,'Female Data'!S346&lt;S$1289),'Female Data'!$X346,0))))</f>
        <v>--</v>
      </c>
      <c r="T346" t="str">
        <f>IF(AND(T$1288=0,T$1289=0),"--",IF(AND(T$1288&gt;0,T$1289=0),IF('Female Data'!T346&gt;T$1288,'Female Data'!$X346,0),IF(AND(T$1288=0,T$1289&gt;0),IF('Female Data'!T346&lt;T$1289,'Female Data'!$X346,0),IF(AND('Female Data'!T346&gt;T$1288,'Female Data'!T346&lt;T$1289),'Female Data'!$X346,0))))</f>
        <v>--</v>
      </c>
      <c r="U346" t="str">
        <f>IF(AND(U$1288=0,U$1289=0),"--",IF(AND(U$1288&gt;0,U$1289=0),IF('Female Data'!U346&gt;U$1288,'Female Data'!$X346,0),IF(AND(U$1288=0,U$1289&gt;0),IF('Female Data'!U346&lt;U$1289,'Female Data'!$X346,0),IF(AND('Female Data'!U346&gt;U$1288,'Female Data'!U346&lt;U$1289),'Female Data'!$X346,0))))</f>
        <v>--</v>
      </c>
      <c r="V346" t="str">
        <f>IF(AND(V$1288=0,V$1289=0),"--",IF(AND(V$1288&gt;0,V$1289=0),IF('Female Data'!V346&gt;V$1288,'Female Data'!$X346,0),IF(AND(V$1288=0,V$1289&gt;0),IF('Female Data'!V346&lt;V$1289,'Female Data'!$X346,0),IF(AND('Female Data'!V346&gt;V$1288,'Female Data'!V346&lt;V$1289),'Female Data'!$X346,0))))</f>
        <v>--</v>
      </c>
      <c r="W346" t="str">
        <f>IF(AND(W$1288=0,W$1289=0),"--",IF(AND(W$1288&gt;0,W$1289=0),IF('Female Data'!W346&gt;W$1288,'Female Data'!$X346,0),IF(AND(W$1288=0,W$1289&gt;0),IF('Female Data'!W346&lt;W$1289,'Female Data'!$X346,0),IF(AND('Female Data'!W346&gt;W$1288,'Female Data'!W346&lt;W$1289),'Female Data'!$X346,0))))</f>
        <v>--</v>
      </c>
      <c r="Y346">
        <f t="shared" si="10"/>
        <v>0</v>
      </c>
      <c r="Z346">
        <f>Y346*'Female Data'!X346</f>
        <v>0</v>
      </c>
      <c r="AA346">
        <f t="shared" si="11"/>
        <v>1</v>
      </c>
      <c r="AB346">
        <f>AA346*'Female Data'!X346</f>
        <v>75169</v>
      </c>
    </row>
    <row r="347" spans="1:28">
      <c r="A347">
        <f>'Female Data'!A347</f>
        <v>346</v>
      </c>
      <c r="B347" t="str">
        <f>'Female Data'!B347</f>
        <v>F</v>
      </c>
      <c r="C347" t="str">
        <f>IF(AND(C$1288=0,C$1289=0),"--",IF(AND(C$1288&gt;0,C$1289=0),IF('Female Data'!C347&gt;C$1288,'Female Data'!$X347,0),IF(AND(C$1288=0,C$1289&gt;0),IF('Female Data'!C347&lt;C$1289,'Female Data'!$X347,0),IF(AND('Female Data'!C347&gt;C$1288,'Female Data'!C347&lt;C$1289),'Female Data'!$X347,0))))</f>
        <v>--</v>
      </c>
      <c r="D347" t="str">
        <f>IF(AND(D$1288=0,D$1289=0),"--",IF(AND(D$1288&gt;0,D$1289=0),IF('Female Data'!D347&gt;D$1288,'Female Data'!$X347,0),IF(AND(D$1288=0,D$1289&gt;0),IF('Female Data'!D347&lt;D$1289,'Female Data'!$X347,0),IF(AND('Female Data'!D347&gt;D$1288,'Female Data'!D347&lt;D$1289),'Female Data'!$X347,0))))</f>
        <v>--</v>
      </c>
      <c r="E347" t="str">
        <f>IF(AND(E$1288=0,E$1289=0),"--",IF(AND(E$1288&gt;0,E$1289=0),IF('Female Data'!E347&gt;E$1288,'Female Data'!$X347,0),IF(AND(E$1288=0,E$1289&gt;0),IF('Female Data'!E347&lt;E$1289,'Female Data'!$X347,0),IF(AND('Female Data'!E347&gt;E$1288,'Female Data'!E347&lt;E$1289),'Female Data'!$X347,0))))</f>
        <v>--</v>
      </c>
      <c r="F347" t="str">
        <f>IF(AND(F$1288=0,F$1289=0),"--",IF(AND(F$1288&gt;0,F$1289=0),IF('Female Data'!F347&gt;F$1288,'Female Data'!$X347,0),IF(AND(F$1288=0,F$1289&gt;0),IF('Female Data'!F347&lt;F$1289,'Female Data'!$X347,0),IF(AND('Female Data'!F347&gt;F$1288,'Female Data'!F347&lt;F$1289),'Female Data'!$X347,0))))</f>
        <v>--</v>
      </c>
      <c r="G347" t="str">
        <f>IF(AND(G$1288=0,G$1289=0),"--",IF(AND(G$1288&gt;0,G$1289=0),IF('Female Data'!G347&gt;G$1288,'Female Data'!$X347,0),IF(AND(G$1288=0,G$1289&gt;0),IF('Female Data'!G347&lt;G$1289,'Female Data'!$X347,0),IF(AND('Female Data'!G347&gt;G$1288,'Female Data'!G347&lt;G$1289),'Female Data'!$X347,0))))</f>
        <v>--</v>
      </c>
      <c r="H347" t="str">
        <f>IF(AND(H$1288=0,H$1289=0),"--",IF(AND(H$1288&gt;0,H$1289=0),IF('Female Data'!H347&gt;H$1288,'Female Data'!$X347,0),IF(AND(H$1288=0,H$1289&gt;0),IF('Female Data'!H347&lt;H$1289,'Female Data'!$X347,0),IF(AND('Female Data'!H347&gt;H$1288,'Female Data'!H347&lt;H$1289),'Female Data'!$X347,0))))</f>
        <v>--</v>
      </c>
      <c r="I347" t="str">
        <f>IF(AND(I$1288=0,I$1289=0),"--",IF(AND(I$1288&gt;0,I$1289=0),IF('Female Data'!I347&gt;I$1288,'Female Data'!$X347,0),IF(AND(I$1288=0,I$1289&gt;0),IF('Female Data'!I347&lt;I$1289,'Female Data'!$X347,0),IF(AND('Female Data'!I347&gt;I$1288,'Female Data'!I347&lt;I$1289),'Female Data'!$X347,0))))</f>
        <v>--</v>
      </c>
      <c r="J347" t="str">
        <f>IF(AND(J$1288=0,J$1289=0),"--",IF(AND(J$1288&gt;0,J$1289=0),IF('Female Data'!J347&gt;J$1288,'Female Data'!$X347,0),IF(AND(J$1288=0,J$1289&gt;0),IF('Female Data'!J347&lt;J$1289,'Female Data'!$X347,0),IF(AND('Female Data'!J347&gt;J$1288,'Female Data'!J347&lt;J$1289),'Female Data'!$X347,0))))</f>
        <v>--</v>
      </c>
      <c r="K347" t="str">
        <f>IF(AND(K$1288=0,K$1289=0),"--",IF(AND(K$1288&gt;0,K$1289=0),IF('Female Data'!K347&gt;K$1288,'Female Data'!$X347,0),IF(AND(K$1288=0,K$1289&gt;0),IF('Female Data'!K347&lt;K$1289,'Female Data'!$X347,0),IF(AND('Female Data'!K347&gt;K$1288,'Female Data'!K347&lt;K$1289),'Female Data'!$X347,0))))</f>
        <v>--</v>
      </c>
      <c r="L347" t="str">
        <f>IF(AND(L$1288=0,L$1289=0),"--",IF(AND(L$1288&gt;0,L$1289=0),IF('Female Data'!L347&gt;L$1288,'Female Data'!$X347,0),IF(AND(L$1288=0,L$1289&gt;0),IF('Female Data'!L347&lt;L$1289,'Female Data'!$X347,0),IF(AND('Female Data'!L347&gt;L$1288,'Female Data'!L347&lt;L$1289),'Female Data'!$X347,0))))</f>
        <v>--</v>
      </c>
      <c r="M347" t="str">
        <f>IF(AND(M$1288=0,M$1289=0),"--",IF(AND(M$1288&gt;0,M$1289=0),IF('Female Data'!M347&gt;M$1288,'Female Data'!$X347,0),IF(AND(M$1288=0,M$1289&gt;0),IF('Female Data'!M347&lt;M$1289,'Female Data'!$X347,0),IF(AND('Female Data'!M347&gt;M$1288,'Female Data'!M347&lt;M$1289),'Female Data'!$X347,0))))</f>
        <v>--</v>
      </c>
      <c r="N347" t="str">
        <f>IF(AND(N$1288=0,N$1289=0),"--",IF(AND(N$1288&gt;0,N$1289=0),IF('Female Data'!N347&gt;N$1288,'Female Data'!$X347,0),IF(AND(N$1288=0,N$1289&gt;0),IF('Female Data'!N347&lt;N$1289,'Female Data'!$X347,0),IF(AND('Female Data'!N347&gt;N$1288,'Female Data'!N347&lt;N$1289),'Female Data'!$X347,0))))</f>
        <v>--</v>
      </c>
      <c r="O347" t="str">
        <f>IF(AND(O$1288=0,O$1289=0),"--",IF(AND(O$1288&gt;0,O$1289=0),IF('Female Data'!O347&gt;O$1288,'Female Data'!$X347,0),IF(AND(O$1288=0,O$1289&gt;0),IF('Female Data'!O347&lt;O$1289,'Female Data'!$X347,0),IF(AND('Female Data'!O347&gt;O$1288,'Female Data'!O347&lt;O$1289),'Female Data'!$X347,0))))</f>
        <v>--</v>
      </c>
      <c r="P347" t="str">
        <f>IF(AND(P$1288=0,P$1289=0),"--",IF(AND(P$1288&gt;0,P$1289=0),IF('Female Data'!P347&gt;P$1288,'Female Data'!$X347,0),IF(AND(P$1288=0,P$1289&gt;0),IF('Female Data'!P347&lt;P$1289,'Female Data'!$X347,0),IF(AND('Female Data'!P347&gt;P$1288,'Female Data'!P347&lt;P$1289),'Female Data'!$X347,0))))</f>
        <v>--</v>
      </c>
      <c r="Q347" t="str">
        <f>IF(AND(Q$1288=0,Q$1289=0),"--",IF(AND(Q$1288&gt;0,Q$1289=0),IF('Female Data'!Q347&gt;Q$1288,'Female Data'!$X347,0),IF(AND(Q$1288=0,Q$1289&gt;0),IF('Female Data'!Q347&lt;Q$1289,'Female Data'!$X347,0),IF(AND('Female Data'!Q347&gt;Q$1288,'Female Data'!Q347&lt;Q$1289),'Female Data'!$X347,0))))</f>
        <v>--</v>
      </c>
      <c r="R347" t="str">
        <f>IF(AND(R$1288=0,R$1289=0),"--",IF(AND(R$1288&gt;0,R$1289=0),IF('Female Data'!R347&gt;R$1288,'Female Data'!$X347,0),IF(AND(R$1288=0,R$1289&gt;0),IF('Female Data'!R347&lt;R$1289,'Female Data'!$X347,0),IF(AND('Female Data'!R347&gt;R$1288,'Female Data'!R347&lt;R$1289),'Female Data'!$X347,0))))</f>
        <v>--</v>
      </c>
      <c r="S347" t="str">
        <f>IF(AND(S$1288=0,S$1289=0),"--",IF(AND(S$1288&gt;0,S$1289=0),IF('Female Data'!S347&gt;S$1288,'Female Data'!$X347,0),IF(AND(S$1288=0,S$1289&gt;0),IF('Female Data'!S347&lt;S$1289,'Female Data'!$X347,0),IF(AND('Female Data'!S347&gt;S$1288,'Female Data'!S347&lt;S$1289),'Female Data'!$X347,0))))</f>
        <v>--</v>
      </c>
      <c r="T347" t="str">
        <f>IF(AND(T$1288=0,T$1289=0),"--",IF(AND(T$1288&gt;0,T$1289=0),IF('Female Data'!T347&gt;T$1288,'Female Data'!$X347,0),IF(AND(T$1288=0,T$1289&gt;0),IF('Female Data'!T347&lt;T$1289,'Female Data'!$X347,0),IF(AND('Female Data'!T347&gt;T$1288,'Female Data'!T347&lt;T$1289),'Female Data'!$X347,0))))</f>
        <v>--</v>
      </c>
      <c r="U347" t="str">
        <f>IF(AND(U$1288=0,U$1289=0),"--",IF(AND(U$1288&gt;0,U$1289=0),IF('Female Data'!U347&gt;U$1288,'Female Data'!$X347,0),IF(AND(U$1288=0,U$1289&gt;0),IF('Female Data'!U347&lt;U$1289,'Female Data'!$X347,0),IF(AND('Female Data'!U347&gt;U$1288,'Female Data'!U347&lt;U$1289),'Female Data'!$X347,0))))</f>
        <v>--</v>
      </c>
      <c r="V347" t="str">
        <f>IF(AND(V$1288=0,V$1289=0),"--",IF(AND(V$1288&gt;0,V$1289=0),IF('Female Data'!V347&gt;V$1288,'Female Data'!$X347,0),IF(AND(V$1288=0,V$1289&gt;0),IF('Female Data'!V347&lt;V$1289,'Female Data'!$X347,0),IF(AND('Female Data'!V347&gt;V$1288,'Female Data'!V347&lt;V$1289),'Female Data'!$X347,0))))</f>
        <v>--</v>
      </c>
      <c r="W347" t="str">
        <f>IF(AND(W$1288=0,W$1289=0),"--",IF(AND(W$1288&gt;0,W$1289=0),IF('Female Data'!W347&gt;W$1288,'Female Data'!$X347,0),IF(AND(W$1288=0,W$1289&gt;0),IF('Female Data'!W347&lt;W$1289,'Female Data'!$X347,0),IF(AND('Female Data'!W347&gt;W$1288,'Female Data'!W347&lt;W$1289),'Female Data'!$X347,0))))</f>
        <v>--</v>
      </c>
      <c r="Y347">
        <f t="shared" si="10"/>
        <v>0</v>
      </c>
      <c r="Z347">
        <f>Y347*'Female Data'!X347</f>
        <v>0</v>
      </c>
      <c r="AA347">
        <f t="shared" si="11"/>
        <v>1</v>
      </c>
      <c r="AB347">
        <f>AA347*'Female Data'!X347</f>
        <v>39144</v>
      </c>
    </row>
    <row r="348" spans="1:28">
      <c r="A348">
        <f>'Female Data'!A348</f>
        <v>347</v>
      </c>
      <c r="B348" t="str">
        <f>'Female Data'!B348</f>
        <v>F</v>
      </c>
      <c r="C348" t="str">
        <f>IF(AND(C$1288=0,C$1289=0),"--",IF(AND(C$1288&gt;0,C$1289=0),IF('Female Data'!C348&gt;C$1288,'Female Data'!$X348,0),IF(AND(C$1288=0,C$1289&gt;0),IF('Female Data'!C348&lt;C$1289,'Female Data'!$X348,0),IF(AND('Female Data'!C348&gt;C$1288,'Female Data'!C348&lt;C$1289),'Female Data'!$X348,0))))</f>
        <v>--</v>
      </c>
      <c r="D348" t="str">
        <f>IF(AND(D$1288=0,D$1289=0),"--",IF(AND(D$1288&gt;0,D$1289=0),IF('Female Data'!D348&gt;D$1288,'Female Data'!$X348,0),IF(AND(D$1288=0,D$1289&gt;0),IF('Female Data'!D348&lt;D$1289,'Female Data'!$X348,0),IF(AND('Female Data'!D348&gt;D$1288,'Female Data'!D348&lt;D$1289),'Female Data'!$X348,0))))</f>
        <v>--</v>
      </c>
      <c r="E348" t="str">
        <f>IF(AND(E$1288=0,E$1289=0),"--",IF(AND(E$1288&gt;0,E$1289=0),IF('Female Data'!E348&gt;E$1288,'Female Data'!$X348,0),IF(AND(E$1288=0,E$1289&gt;0),IF('Female Data'!E348&lt;E$1289,'Female Data'!$X348,0),IF(AND('Female Data'!E348&gt;E$1288,'Female Data'!E348&lt;E$1289),'Female Data'!$X348,0))))</f>
        <v>--</v>
      </c>
      <c r="F348" t="str">
        <f>IF(AND(F$1288=0,F$1289=0),"--",IF(AND(F$1288&gt;0,F$1289=0),IF('Female Data'!F348&gt;F$1288,'Female Data'!$X348,0),IF(AND(F$1288=0,F$1289&gt;0),IF('Female Data'!F348&lt;F$1289,'Female Data'!$X348,0),IF(AND('Female Data'!F348&gt;F$1288,'Female Data'!F348&lt;F$1289),'Female Data'!$X348,0))))</f>
        <v>--</v>
      </c>
      <c r="G348" t="str">
        <f>IF(AND(G$1288=0,G$1289=0),"--",IF(AND(G$1288&gt;0,G$1289=0),IF('Female Data'!G348&gt;G$1288,'Female Data'!$X348,0),IF(AND(G$1288=0,G$1289&gt;0),IF('Female Data'!G348&lt;G$1289,'Female Data'!$X348,0),IF(AND('Female Data'!G348&gt;G$1288,'Female Data'!G348&lt;G$1289),'Female Data'!$X348,0))))</f>
        <v>--</v>
      </c>
      <c r="H348" t="str">
        <f>IF(AND(H$1288=0,H$1289=0),"--",IF(AND(H$1288&gt;0,H$1289=0),IF('Female Data'!H348&gt;H$1288,'Female Data'!$X348,0),IF(AND(H$1288=0,H$1289&gt;0),IF('Female Data'!H348&lt;H$1289,'Female Data'!$X348,0),IF(AND('Female Data'!H348&gt;H$1288,'Female Data'!H348&lt;H$1289),'Female Data'!$X348,0))))</f>
        <v>--</v>
      </c>
      <c r="I348" t="str">
        <f>IF(AND(I$1288=0,I$1289=0),"--",IF(AND(I$1288&gt;0,I$1289=0),IF('Female Data'!I348&gt;I$1288,'Female Data'!$X348,0),IF(AND(I$1288=0,I$1289&gt;0),IF('Female Data'!I348&lt;I$1289,'Female Data'!$X348,0),IF(AND('Female Data'!I348&gt;I$1288,'Female Data'!I348&lt;I$1289),'Female Data'!$X348,0))))</f>
        <v>--</v>
      </c>
      <c r="J348" t="str">
        <f>IF(AND(J$1288=0,J$1289=0),"--",IF(AND(J$1288&gt;0,J$1289=0),IF('Female Data'!J348&gt;J$1288,'Female Data'!$X348,0),IF(AND(J$1288=0,J$1289&gt;0),IF('Female Data'!J348&lt;J$1289,'Female Data'!$X348,0),IF(AND('Female Data'!J348&gt;J$1288,'Female Data'!J348&lt;J$1289),'Female Data'!$X348,0))))</f>
        <v>--</v>
      </c>
      <c r="K348" t="str">
        <f>IF(AND(K$1288=0,K$1289=0),"--",IF(AND(K$1288&gt;0,K$1289=0),IF('Female Data'!K348&gt;K$1288,'Female Data'!$X348,0),IF(AND(K$1288=0,K$1289&gt;0),IF('Female Data'!K348&lt;K$1289,'Female Data'!$X348,0),IF(AND('Female Data'!K348&gt;K$1288,'Female Data'!K348&lt;K$1289),'Female Data'!$X348,0))))</f>
        <v>--</v>
      </c>
      <c r="L348" t="str">
        <f>IF(AND(L$1288=0,L$1289=0),"--",IF(AND(L$1288&gt;0,L$1289=0),IF('Female Data'!L348&gt;L$1288,'Female Data'!$X348,0),IF(AND(L$1288=0,L$1289&gt;0),IF('Female Data'!L348&lt;L$1289,'Female Data'!$X348,0),IF(AND('Female Data'!L348&gt;L$1288,'Female Data'!L348&lt;L$1289),'Female Data'!$X348,0))))</f>
        <v>--</v>
      </c>
      <c r="M348" t="str">
        <f>IF(AND(M$1288=0,M$1289=0),"--",IF(AND(M$1288&gt;0,M$1289=0),IF('Female Data'!M348&gt;M$1288,'Female Data'!$X348,0),IF(AND(M$1288=0,M$1289&gt;0),IF('Female Data'!M348&lt;M$1289,'Female Data'!$X348,0),IF(AND('Female Data'!M348&gt;M$1288,'Female Data'!M348&lt;M$1289),'Female Data'!$X348,0))))</f>
        <v>--</v>
      </c>
      <c r="N348" t="str">
        <f>IF(AND(N$1288=0,N$1289=0),"--",IF(AND(N$1288&gt;0,N$1289=0),IF('Female Data'!N348&gt;N$1288,'Female Data'!$X348,0),IF(AND(N$1288=0,N$1289&gt;0),IF('Female Data'!N348&lt;N$1289,'Female Data'!$X348,0),IF(AND('Female Data'!N348&gt;N$1288,'Female Data'!N348&lt;N$1289),'Female Data'!$X348,0))))</f>
        <v>--</v>
      </c>
      <c r="O348" t="str">
        <f>IF(AND(O$1288=0,O$1289=0),"--",IF(AND(O$1288&gt;0,O$1289=0),IF('Female Data'!O348&gt;O$1288,'Female Data'!$X348,0),IF(AND(O$1288=0,O$1289&gt;0),IF('Female Data'!O348&lt;O$1289,'Female Data'!$X348,0),IF(AND('Female Data'!O348&gt;O$1288,'Female Data'!O348&lt;O$1289),'Female Data'!$X348,0))))</f>
        <v>--</v>
      </c>
      <c r="P348" t="str">
        <f>IF(AND(P$1288=0,P$1289=0),"--",IF(AND(P$1288&gt;0,P$1289=0),IF('Female Data'!P348&gt;P$1288,'Female Data'!$X348,0),IF(AND(P$1288=0,P$1289&gt;0),IF('Female Data'!P348&lt;P$1289,'Female Data'!$X348,0),IF(AND('Female Data'!P348&gt;P$1288,'Female Data'!P348&lt;P$1289),'Female Data'!$X348,0))))</f>
        <v>--</v>
      </c>
      <c r="Q348" t="str">
        <f>IF(AND(Q$1288=0,Q$1289=0),"--",IF(AND(Q$1288&gt;0,Q$1289=0),IF('Female Data'!Q348&gt;Q$1288,'Female Data'!$X348,0),IF(AND(Q$1288=0,Q$1289&gt;0),IF('Female Data'!Q348&lt;Q$1289,'Female Data'!$X348,0),IF(AND('Female Data'!Q348&gt;Q$1288,'Female Data'!Q348&lt;Q$1289),'Female Data'!$X348,0))))</f>
        <v>--</v>
      </c>
      <c r="R348" t="str">
        <f>IF(AND(R$1288=0,R$1289=0),"--",IF(AND(R$1288&gt;0,R$1289=0),IF('Female Data'!R348&gt;R$1288,'Female Data'!$X348,0),IF(AND(R$1288=0,R$1289&gt;0),IF('Female Data'!R348&lt;R$1289,'Female Data'!$X348,0),IF(AND('Female Data'!R348&gt;R$1288,'Female Data'!R348&lt;R$1289),'Female Data'!$X348,0))))</f>
        <v>--</v>
      </c>
      <c r="S348" t="str">
        <f>IF(AND(S$1288=0,S$1289=0),"--",IF(AND(S$1288&gt;0,S$1289=0),IF('Female Data'!S348&gt;S$1288,'Female Data'!$X348,0),IF(AND(S$1288=0,S$1289&gt;0),IF('Female Data'!S348&lt;S$1289,'Female Data'!$X348,0),IF(AND('Female Data'!S348&gt;S$1288,'Female Data'!S348&lt;S$1289),'Female Data'!$X348,0))))</f>
        <v>--</v>
      </c>
      <c r="T348" t="str">
        <f>IF(AND(T$1288=0,T$1289=0),"--",IF(AND(T$1288&gt;0,T$1289=0),IF('Female Data'!T348&gt;T$1288,'Female Data'!$X348,0),IF(AND(T$1288=0,T$1289&gt;0),IF('Female Data'!T348&lt;T$1289,'Female Data'!$X348,0),IF(AND('Female Data'!T348&gt;T$1288,'Female Data'!T348&lt;T$1289),'Female Data'!$X348,0))))</f>
        <v>--</v>
      </c>
      <c r="U348" t="str">
        <f>IF(AND(U$1288=0,U$1289=0),"--",IF(AND(U$1288&gt;0,U$1289=0),IF('Female Data'!U348&gt;U$1288,'Female Data'!$X348,0),IF(AND(U$1288=0,U$1289&gt;0),IF('Female Data'!U348&lt;U$1289,'Female Data'!$X348,0),IF(AND('Female Data'!U348&gt;U$1288,'Female Data'!U348&lt;U$1289),'Female Data'!$X348,0))))</f>
        <v>--</v>
      </c>
      <c r="V348" t="str">
        <f>IF(AND(V$1288=0,V$1289=0),"--",IF(AND(V$1288&gt;0,V$1289=0),IF('Female Data'!V348&gt;V$1288,'Female Data'!$X348,0),IF(AND(V$1288=0,V$1289&gt;0),IF('Female Data'!V348&lt;V$1289,'Female Data'!$X348,0),IF(AND('Female Data'!V348&gt;V$1288,'Female Data'!V348&lt;V$1289),'Female Data'!$X348,0))))</f>
        <v>--</v>
      </c>
      <c r="W348" t="str">
        <f>IF(AND(W$1288=0,W$1289=0),"--",IF(AND(W$1288&gt;0,W$1289=0),IF('Female Data'!W348&gt;W$1288,'Female Data'!$X348,0),IF(AND(W$1288=0,W$1289&gt;0),IF('Female Data'!W348&lt;W$1289,'Female Data'!$X348,0),IF(AND('Female Data'!W348&gt;W$1288,'Female Data'!W348&lt;W$1289),'Female Data'!$X348,0))))</f>
        <v>--</v>
      </c>
      <c r="Y348">
        <f t="shared" si="10"/>
        <v>0</v>
      </c>
      <c r="Z348">
        <f>Y348*'Female Data'!X348</f>
        <v>0</v>
      </c>
      <c r="AA348">
        <f t="shared" si="11"/>
        <v>1</v>
      </c>
      <c r="AB348">
        <f>AA348*'Female Data'!X348</f>
        <v>19210</v>
      </c>
    </row>
    <row r="349" spans="1:28">
      <c r="A349">
        <f>'Female Data'!A349</f>
        <v>348</v>
      </c>
      <c r="B349" t="str">
        <f>'Female Data'!B349</f>
        <v>F</v>
      </c>
      <c r="C349" t="str">
        <f>IF(AND(C$1288=0,C$1289=0),"--",IF(AND(C$1288&gt;0,C$1289=0),IF('Female Data'!C349&gt;C$1288,'Female Data'!$X349,0),IF(AND(C$1288=0,C$1289&gt;0),IF('Female Data'!C349&lt;C$1289,'Female Data'!$X349,0),IF(AND('Female Data'!C349&gt;C$1288,'Female Data'!C349&lt;C$1289),'Female Data'!$X349,0))))</f>
        <v>--</v>
      </c>
      <c r="D349" t="str">
        <f>IF(AND(D$1288=0,D$1289=0),"--",IF(AND(D$1288&gt;0,D$1289=0),IF('Female Data'!D349&gt;D$1288,'Female Data'!$X349,0),IF(AND(D$1288=0,D$1289&gt;0),IF('Female Data'!D349&lt;D$1289,'Female Data'!$X349,0),IF(AND('Female Data'!D349&gt;D$1288,'Female Data'!D349&lt;D$1289),'Female Data'!$X349,0))))</f>
        <v>--</v>
      </c>
      <c r="E349" t="str">
        <f>IF(AND(E$1288=0,E$1289=0),"--",IF(AND(E$1288&gt;0,E$1289=0),IF('Female Data'!E349&gt;E$1288,'Female Data'!$X349,0),IF(AND(E$1288=0,E$1289&gt;0),IF('Female Data'!E349&lt;E$1289,'Female Data'!$X349,0),IF(AND('Female Data'!E349&gt;E$1288,'Female Data'!E349&lt;E$1289),'Female Data'!$X349,0))))</f>
        <v>--</v>
      </c>
      <c r="F349" t="str">
        <f>IF(AND(F$1288=0,F$1289=0),"--",IF(AND(F$1288&gt;0,F$1289=0),IF('Female Data'!F349&gt;F$1288,'Female Data'!$X349,0),IF(AND(F$1288=0,F$1289&gt;0),IF('Female Data'!F349&lt;F$1289,'Female Data'!$X349,0),IF(AND('Female Data'!F349&gt;F$1288,'Female Data'!F349&lt;F$1289),'Female Data'!$X349,0))))</f>
        <v>--</v>
      </c>
      <c r="G349" t="str">
        <f>IF(AND(G$1288=0,G$1289=0),"--",IF(AND(G$1288&gt;0,G$1289=0),IF('Female Data'!G349&gt;G$1288,'Female Data'!$X349,0),IF(AND(G$1288=0,G$1289&gt;0),IF('Female Data'!G349&lt;G$1289,'Female Data'!$X349,0),IF(AND('Female Data'!G349&gt;G$1288,'Female Data'!G349&lt;G$1289),'Female Data'!$X349,0))))</f>
        <v>--</v>
      </c>
      <c r="H349" t="str">
        <f>IF(AND(H$1288=0,H$1289=0),"--",IF(AND(H$1288&gt;0,H$1289=0),IF('Female Data'!H349&gt;H$1288,'Female Data'!$X349,0),IF(AND(H$1288=0,H$1289&gt;0),IF('Female Data'!H349&lt;H$1289,'Female Data'!$X349,0),IF(AND('Female Data'!H349&gt;H$1288,'Female Data'!H349&lt;H$1289),'Female Data'!$X349,0))))</f>
        <v>--</v>
      </c>
      <c r="I349" t="str">
        <f>IF(AND(I$1288=0,I$1289=0),"--",IF(AND(I$1288&gt;0,I$1289=0),IF('Female Data'!I349&gt;I$1288,'Female Data'!$X349,0),IF(AND(I$1288=0,I$1289&gt;0),IF('Female Data'!I349&lt;I$1289,'Female Data'!$X349,0),IF(AND('Female Data'!I349&gt;I$1288,'Female Data'!I349&lt;I$1289),'Female Data'!$X349,0))))</f>
        <v>--</v>
      </c>
      <c r="J349" t="str">
        <f>IF(AND(J$1288=0,J$1289=0),"--",IF(AND(J$1288&gt;0,J$1289=0),IF('Female Data'!J349&gt;J$1288,'Female Data'!$X349,0),IF(AND(J$1288=0,J$1289&gt;0),IF('Female Data'!J349&lt;J$1289,'Female Data'!$X349,0),IF(AND('Female Data'!J349&gt;J$1288,'Female Data'!J349&lt;J$1289),'Female Data'!$X349,0))))</f>
        <v>--</v>
      </c>
      <c r="K349" t="str">
        <f>IF(AND(K$1288=0,K$1289=0),"--",IF(AND(K$1288&gt;0,K$1289=0),IF('Female Data'!K349&gt;K$1288,'Female Data'!$X349,0),IF(AND(K$1288=0,K$1289&gt;0),IF('Female Data'!K349&lt;K$1289,'Female Data'!$X349,0),IF(AND('Female Data'!K349&gt;K$1288,'Female Data'!K349&lt;K$1289),'Female Data'!$X349,0))))</f>
        <v>--</v>
      </c>
      <c r="L349" t="str">
        <f>IF(AND(L$1288=0,L$1289=0),"--",IF(AND(L$1288&gt;0,L$1289=0),IF('Female Data'!L349&gt;L$1288,'Female Data'!$X349,0),IF(AND(L$1288=0,L$1289&gt;0),IF('Female Data'!L349&lt;L$1289,'Female Data'!$X349,0),IF(AND('Female Data'!L349&gt;L$1288,'Female Data'!L349&lt;L$1289),'Female Data'!$X349,0))))</f>
        <v>--</v>
      </c>
      <c r="M349" t="str">
        <f>IF(AND(M$1288=0,M$1289=0),"--",IF(AND(M$1288&gt;0,M$1289=0),IF('Female Data'!M349&gt;M$1288,'Female Data'!$X349,0),IF(AND(M$1288=0,M$1289&gt;0),IF('Female Data'!M349&lt;M$1289,'Female Data'!$X349,0),IF(AND('Female Data'!M349&gt;M$1288,'Female Data'!M349&lt;M$1289),'Female Data'!$X349,0))))</f>
        <v>--</v>
      </c>
      <c r="N349" t="str">
        <f>IF(AND(N$1288=0,N$1289=0),"--",IF(AND(N$1288&gt;0,N$1289=0),IF('Female Data'!N349&gt;N$1288,'Female Data'!$X349,0),IF(AND(N$1288=0,N$1289&gt;0),IF('Female Data'!N349&lt;N$1289,'Female Data'!$X349,0),IF(AND('Female Data'!N349&gt;N$1288,'Female Data'!N349&lt;N$1289),'Female Data'!$X349,0))))</f>
        <v>--</v>
      </c>
      <c r="O349" t="str">
        <f>IF(AND(O$1288=0,O$1289=0),"--",IF(AND(O$1288&gt;0,O$1289=0),IF('Female Data'!O349&gt;O$1288,'Female Data'!$X349,0),IF(AND(O$1288=0,O$1289&gt;0),IF('Female Data'!O349&lt;O$1289,'Female Data'!$X349,0),IF(AND('Female Data'!O349&gt;O$1288,'Female Data'!O349&lt;O$1289),'Female Data'!$X349,0))))</f>
        <v>--</v>
      </c>
      <c r="P349" t="str">
        <f>IF(AND(P$1288=0,P$1289=0),"--",IF(AND(P$1288&gt;0,P$1289=0),IF('Female Data'!P349&gt;P$1288,'Female Data'!$X349,0),IF(AND(P$1288=0,P$1289&gt;0),IF('Female Data'!P349&lt;P$1289,'Female Data'!$X349,0),IF(AND('Female Data'!P349&gt;P$1288,'Female Data'!P349&lt;P$1289),'Female Data'!$X349,0))))</f>
        <v>--</v>
      </c>
      <c r="Q349" t="str">
        <f>IF(AND(Q$1288=0,Q$1289=0),"--",IF(AND(Q$1288&gt;0,Q$1289=0),IF('Female Data'!Q349&gt;Q$1288,'Female Data'!$X349,0),IF(AND(Q$1288=0,Q$1289&gt;0),IF('Female Data'!Q349&lt;Q$1289,'Female Data'!$X349,0),IF(AND('Female Data'!Q349&gt;Q$1288,'Female Data'!Q349&lt;Q$1289),'Female Data'!$X349,0))))</f>
        <v>--</v>
      </c>
      <c r="R349" t="str">
        <f>IF(AND(R$1288=0,R$1289=0),"--",IF(AND(R$1288&gt;0,R$1289=0),IF('Female Data'!R349&gt;R$1288,'Female Data'!$X349,0),IF(AND(R$1288=0,R$1289&gt;0),IF('Female Data'!R349&lt;R$1289,'Female Data'!$X349,0),IF(AND('Female Data'!R349&gt;R$1288,'Female Data'!R349&lt;R$1289),'Female Data'!$X349,0))))</f>
        <v>--</v>
      </c>
      <c r="S349" t="str">
        <f>IF(AND(S$1288=0,S$1289=0),"--",IF(AND(S$1288&gt;0,S$1289=0),IF('Female Data'!S349&gt;S$1288,'Female Data'!$X349,0),IF(AND(S$1288=0,S$1289&gt;0),IF('Female Data'!S349&lt;S$1289,'Female Data'!$X349,0),IF(AND('Female Data'!S349&gt;S$1288,'Female Data'!S349&lt;S$1289),'Female Data'!$X349,0))))</f>
        <v>--</v>
      </c>
      <c r="T349" t="str">
        <f>IF(AND(T$1288=0,T$1289=0),"--",IF(AND(T$1288&gt;0,T$1289=0),IF('Female Data'!T349&gt;T$1288,'Female Data'!$X349,0),IF(AND(T$1288=0,T$1289&gt;0),IF('Female Data'!T349&lt;T$1289,'Female Data'!$X349,0),IF(AND('Female Data'!T349&gt;T$1288,'Female Data'!T349&lt;T$1289),'Female Data'!$X349,0))))</f>
        <v>--</v>
      </c>
      <c r="U349" t="str">
        <f>IF(AND(U$1288=0,U$1289=0),"--",IF(AND(U$1288&gt;0,U$1289=0),IF('Female Data'!U349&gt;U$1288,'Female Data'!$X349,0),IF(AND(U$1288=0,U$1289&gt;0),IF('Female Data'!U349&lt;U$1289,'Female Data'!$X349,0),IF(AND('Female Data'!U349&gt;U$1288,'Female Data'!U349&lt;U$1289),'Female Data'!$X349,0))))</f>
        <v>--</v>
      </c>
      <c r="V349" t="str">
        <f>IF(AND(V$1288=0,V$1289=0),"--",IF(AND(V$1288&gt;0,V$1289=0),IF('Female Data'!V349&gt;V$1288,'Female Data'!$X349,0),IF(AND(V$1288=0,V$1289&gt;0),IF('Female Data'!V349&lt;V$1289,'Female Data'!$X349,0),IF(AND('Female Data'!V349&gt;V$1288,'Female Data'!V349&lt;V$1289),'Female Data'!$X349,0))))</f>
        <v>--</v>
      </c>
      <c r="W349" t="str">
        <f>IF(AND(W$1288=0,W$1289=0),"--",IF(AND(W$1288&gt;0,W$1289=0),IF('Female Data'!W349&gt;W$1288,'Female Data'!$X349,0),IF(AND(W$1288=0,W$1289&gt;0),IF('Female Data'!W349&lt;W$1289,'Female Data'!$X349,0),IF(AND('Female Data'!W349&gt;W$1288,'Female Data'!W349&lt;W$1289),'Female Data'!$X349,0))))</f>
        <v>--</v>
      </c>
      <c r="Y349">
        <f t="shared" si="10"/>
        <v>0</v>
      </c>
      <c r="Z349">
        <f>Y349*'Female Data'!X349</f>
        <v>0</v>
      </c>
      <c r="AA349">
        <f t="shared" si="11"/>
        <v>1</v>
      </c>
      <c r="AB349">
        <f>AA349*'Female Data'!X349</f>
        <v>88418</v>
      </c>
    </row>
    <row r="350" spans="1:28">
      <c r="A350">
        <f>'Female Data'!A350</f>
        <v>349</v>
      </c>
      <c r="B350" t="str">
        <f>'Female Data'!B350</f>
        <v>F</v>
      </c>
      <c r="C350" t="str">
        <f>IF(AND(C$1288=0,C$1289=0),"--",IF(AND(C$1288&gt;0,C$1289=0),IF('Female Data'!C350&gt;C$1288,'Female Data'!$X350,0),IF(AND(C$1288=0,C$1289&gt;0),IF('Female Data'!C350&lt;C$1289,'Female Data'!$X350,0),IF(AND('Female Data'!C350&gt;C$1288,'Female Data'!C350&lt;C$1289),'Female Data'!$X350,0))))</f>
        <v>--</v>
      </c>
      <c r="D350" t="str">
        <f>IF(AND(D$1288=0,D$1289=0),"--",IF(AND(D$1288&gt;0,D$1289=0),IF('Female Data'!D350&gt;D$1288,'Female Data'!$X350,0),IF(AND(D$1288=0,D$1289&gt;0),IF('Female Data'!D350&lt;D$1289,'Female Data'!$X350,0),IF(AND('Female Data'!D350&gt;D$1288,'Female Data'!D350&lt;D$1289),'Female Data'!$X350,0))))</f>
        <v>--</v>
      </c>
      <c r="E350" t="str">
        <f>IF(AND(E$1288=0,E$1289=0),"--",IF(AND(E$1288&gt;0,E$1289=0),IF('Female Data'!E350&gt;E$1288,'Female Data'!$X350,0),IF(AND(E$1288=0,E$1289&gt;0),IF('Female Data'!E350&lt;E$1289,'Female Data'!$X350,0),IF(AND('Female Data'!E350&gt;E$1288,'Female Data'!E350&lt;E$1289),'Female Data'!$X350,0))))</f>
        <v>--</v>
      </c>
      <c r="F350" t="str">
        <f>IF(AND(F$1288=0,F$1289=0),"--",IF(AND(F$1288&gt;0,F$1289=0),IF('Female Data'!F350&gt;F$1288,'Female Data'!$X350,0),IF(AND(F$1288=0,F$1289&gt;0),IF('Female Data'!F350&lt;F$1289,'Female Data'!$X350,0),IF(AND('Female Data'!F350&gt;F$1288,'Female Data'!F350&lt;F$1289),'Female Data'!$X350,0))))</f>
        <v>--</v>
      </c>
      <c r="G350" t="str">
        <f>IF(AND(G$1288=0,G$1289=0),"--",IF(AND(G$1288&gt;0,G$1289=0),IF('Female Data'!G350&gt;G$1288,'Female Data'!$X350,0),IF(AND(G$1288=0,G$1289&gt;0),IF('Female Data'!G350&lt;G$1289,'Female Data'!$X350,0),IF(AND('Female Data'!G350&gt;G$1288,'Female Data'!G350&lt;G$1289),'Female Data'!$X350,0))))</f>
        <v>--</v>
      </c>
      <c r="H350" t="str">
        <f>IF(AND(H$1288=0,H$1289=0),"--",IF(AND(H$1288&gt;0,H$1289=0),IF('Female Data'!H350&gt;H$1288,'Female Data'!$X350,0),IF(AND(H$1288=0,H$1289&gt;0),IF('Female Data'!H350&lt;H$1289,'Female Data'!$X350,0),IF(AND('Female Data'!H350&gt;H$1288,'Female Data'!H350&lt;H$1289),'Female Data'!$X350,0))))</f>
        <v>--</v>
      </c>
      <c r="I350" t="str">
        <f>IF(AND(I$1288=0,I$1289=0),"--",IF(AND(I$1288&gt;0,I$1289=0),IF('Female Data'!I350&gt;I$1288,'Female Data'!$X350,0),IF(AND(I$1288=0,I$1289&gt;0),IF('Female Data'!I350&lt;I$1289,'Female Data'!$X350,0),IF(AND('Female Data'!I350&gt;I$1288,'Female Data'!I350&lt;I$1289),'Female Data'!$X350,0))))</f>
        <v>--</v>
      </c>
      <c r="J350" t="str">
        <f>IF(AND(J$1288=0,J$1289=0),"--",IF(AND(J$1288&gt;0,J$1289=0),IF('Female Data'!J350&gt;J$1288,'Female Data'!$X350,0),IF(AND(J$1288=0,J$1289&gt;0),IF('Female Data'!J350&lt;J$1289,'Female Data'!$X350,0),IF(AND('Female Data'!J350&gt;J$1288,'Female Data'!J350&lt;J$1289),'Female Data'!$X350,0))))</f>
        <v>--</v>
      </c>
      <c r="K350" t="str">
        <f>IF(AND(K$1288=0,K$1289=0),"--",IF(AND(K$1288&gt;0,K$1289=0),IF('Female Data'!K350&gt;K$1288,'Female Data'!$X350,0),IF(AND(K$1288=0,K$1289&gt;0),IF('Female Data'!K350&lt;K$1289,'Female Data'!$X350,0),IF(AND('Female Data'!K350&gt;K$1288,'Female Data'!K350&lt;K$1289),'Female Data'!$X350,0))))</f>
        <v>--</v>
      </c>
      <c r="L350" t="str">
        <f>IF(AND(L$1288=0,L$1289=0),"--",IF(AND(L$1288&gt;0,L$1289=0),IF('Female Data'!L350&gt;L$1288,'Female Data'!$X350,0),IF(AND(L$1288=0,L$1289&gt;0),IF('Female Data'!L350&lt;L$1289,'Female Data'!$X350,0),IF(AND('Female Data'!L350&gt;L$1288,'Female Data'!L350&lt;L$1289),'Female Data'!$X350,0))))</f>
        <v>--</v>
      </c>
      <c r="M350" t="str">
        <f>IF(AND(M$1288=0,M$1289=0),"--",IF(AND(M$1288&gt;0,M$1289=0),IF('Female Data'!M350&gt;M$1288,'Female Data'!$X350,0),IF(AND(M$1288=0,M$1289&gt;0),IF('Female Data'!M350&lt;M$1289,'Female Data'!$X350,0),IF(AND('Female Data'!M350&gt;M$1288,'Female Data'!M350&lt;M$1289),'Female Data'!$X350,0))))</f>
        <v>--</v>
      </c>
      <c r="N350" t="str">
        <f>IF(AND(N$1288=0,N$1289=0),"--",IF(AND(N$1288&gt;0,N$1289=0),IF('Female Data'!N350&gt;N$1288,'Female Data'!$X350,0),IF(AND(N$1288=0,N$1289&gt;0),IF('Female Data'!N350&lt;N$1289,'Female Data'!$X350,0),IF(AND('Female Data'!N350&gt;N$1288,'Female Data'!N350&lt;N$1289),'Female Data'!$X350,0))))</f>
        <v>--</v>
      </c>
      <c r="O350" t="str">
        <f>IF(AND(O$1288=0,O$1289=0),"--",IF(AND(O$1288&gt;0,O$1289=0),IF('Female Data'!O350&gt;O$1288,'Female Data'!$X350,0),IF(AND(O$1288=0,O$1289&gt;0),IF('Female Data'!O350&lt;O$1289,'Female Data'!$X350,0),IF(AND('Female Data'!O350&gt;O$1288,'Female Data'!O350&lt;O$1289),'Female Data'!$X350,0))))</f>
        <v>--</v>
      </c>
      <c r="P350" t="str">
        <f>IF(AND(P$1288=0,P$1289=0),"--",IF(AND(P$1288&gt;0,P$1289=0),IF('Female Data'!P350&gt;P$1288,'Female Data'!$X350,0),IF(AND(P$1288=0,P$1289&gt;0),IF('Female Data'!P350&lt;P$1289,'Female Data'!$X350,0),IF(AND('Female Data'!P350&gt;P$1288,'Female Data'!P350&lt;P$1289),'Female Data'!$X350,0))))</f>
        <v>--</v>
      </c>
      <c r="Q350" t="str">
        <f>IF(AND(Q$1288=0,Q$1289=0),"--",IF(AND(Q$1288&gt;0,Q$1289=0),IF('Female Data'!Q350&gt;Q$1288,'Female Data'!$X350,0),IF(AND(Q$1288=0,Q$1289&gt;0),IF('Female Data'!Q350&lt;Q$1289,'Female Data'!$X350,0),IF(AND('Female Data'!Q350&gt;Q$1288,'Female Data'!Q350&lt;Q$1289),'Female Data'!$X350,0))))</f>
        <v>--</v>
      </c>
      <c r="R350" t="str">
        <f>IF(AND(R$1288=0,R$1289=0),"--",IF(AND(R$1288&gt;0,R$1289=0),IF('Female Data'!R350&gt;R$1288,'Female Data'!$X350,0),IF(AND(R$1288=0,R$1289&gt;0),IF('Female Data'!R350&lt;R$1289,'Female Data'!$X350,0),IF(AND('Female Data'!R350&gt;R$1288,'Female Data'!R350&lt;R$1289),'Female Data'!$X350,0))))</f>
        <v>--</v>
      </c>
      <c r="S350" t="str">
        <f>IF(AND(S$1288=0,S$1289=0),"--",IF(AND(S$1288&gt;0,S$1289=0),IF('Female Data'!S350&gt;S$1288,'Female Data'!$X350,0),IF(AND(S$1288=0,S$1289&gt;0),IF('Female Data'!S350&lt;S$1289,'Female Data'!$X350,0),IF(AND('Female Data'!S350&gt;S$1288,'Female Data'!S350&lt;S$1289),'Female Data'!$X350,0))))</f>
        <v>--</v>
      </c>
      <c r="T350" t="str">
        <f>IF(AND(T$1288=0,T$1289=0),"--",IF(AND(T$1288&gt;0,T$1289=0),IF('Female Data'!T350&gt;T$1288,'Female Data'!$X350,0),IF(AND(T$1288=0,T$1289&gt;0),IF('Female Data'!T350&lt;T$1289,'Female Data'!$X350,0),IF(AND('Female Data'!T350&gt;T$1288,'Female Data'!T350&lt;T$1289),'Female Data'!$X350,0))))</f>
        <v>--</v>
      </c>
      <c r="U350" t="str">
        <f>IF(AND(U$1288=0,U$1289=0),"--",IF(AND(U$1288&gt;0,U$1289=0),IF('Female Data'!U350&gt;U$1288,'Female Data'!$X350,0),IF(AND(U$1288=0,U$1289&gt;0),IF('Female Data'!U350&lt;U$1289,'Female Data'!$X350,0),IF(AND('Female Data'!U350&gt;U$1288,'Female Data'!U350&lt;U$1289),'Female Data'!$X350,0))))</f>
        <v>--</v>
      </c>
      <c r="V350" t="str">
        <f>IF(AND(V$1288=0,V$1289=0),"--",IF(AND(V$1288&gt;0,V$1289=0),IF('Female Data'!V350&gt;V$1288,'Female Data'!$X350,0),IF(AND(V$1288=0,V$1289&gt;0),IF('Female Data'!V350&lt;V$1289,'Female Data'!$X350,0),IF(AND('Female Data'!V350&gt;V$1288,'Female Data'!V350&lt;V$1289),'Female Data'!$X350,0))))</f>
        <v>--</v>
      </c>
      <c r="W350" t="str">
        <f>IF(AND(W$1288=0,W$1289=0),"--",IF(AND(W$1288&gt;0,W$1289=0),IF('Female Data'!W350&gt;W$1288,'Female Data'!$X350,0),IF(AND(W$1288=0,W$1289&gt;0),IF('Female Data'!W350&lt;W$1289,'Female Data'!$X350,0),IF(AND('Female Data'!W350&gt;W$1288,'Female Data'!W350&lt;W$1289),'Female Data'!$X350,0))))</f>
        <v>--</v>
      </c>
      <c r="Y350">
        <f t="shared" si="10"/>
        <v>0</v>
      </c>
      <c r="Z350">
        <f>Y350*'Female Data'!X350</f>
        <v>0</v>
      </c>
      <c r="AA350">
        <f t="shared" si="11"/>
        <v>1</v>
      </c>
      <c r="AB350">
        <f>AA350*'Female Data'!X350</f>
        <v>105730</v>
      </c>
    </row>
    <row r="351" spans="1:28">
      <c r="A351">
        <f>'Female Data'!A351</f>
        <v>350</v>
      </c>
      <c r="B351" t="str">
        <f>'Female Data'!B351</f>
        <v>F</v>
      </c>
      <c r="C351" t="str">
        <f>IF(AND(C$1288=0,C$1289=0),"--",IF(AND(C$1288&gt;0,C$1289=0),IF('Female Data'!C351&gt;C$1288,'Female Data'!$X351,0),IF(AND(C$1288=0,C$1289&gt;0),IF('Female Data'!C351&lt;C$1289,'Female Data'!$X351,0),IF(AND('Female Data'!C351&gt;C$1288,'Female Data'!C351&lt;C$1289),'Female Data'!$X351,0))))</f>
        <v>--</v>
      </c>
      <c r="D351" t="str">
        <f>IF(AND(D$1288=0,D$1289=0),"--",IF(AND(D$1288&gt;0,D$1289=0),IF('Female Data'!D351&gt;D$1288,'Female Data'!$X351,0),IF(AND(D$1288=0,D$1289&gt;0),IF('Female Data'!D351&lt;D$1289,'Female Data'!$X351,0),IF(AND('Female Data'!D351&gt;D$1288,'Female Data'!D351&lt;D$1289),'Female Data'!$X351,0))))</f>
        <v>--</v>
      </c>
      <c r="E351" t="str">
        <f>IF(AND(E$1288=0,E$1289=0),"--",IF(AND(E$1288&gt;0,E$1289=0),IF('Female Data'!E351&gt;E$1288,'Female Data'!$X351,0),IF(AND(E$1288=0,E$1289&gt;0),IF('Female Data'!E351&lt;E$1289,'Female Data'!$X351,0),IF(AND('Female Data'!E351&gt;E$1288,'Female Data'!E351&lt;E$1289),'Female Data'!$X351,0))))</f>
        <v>--</v>
      </c>
      <c r="F351" t="str">
        <f>IF(AND(F$1288=0,F$1289=0),"--",IF(AND(F$1288&gt;0,F$1289=0),IF('Female Data'!F351&gt;F$1288,'Female Data'!$X351,0),IF(AND(F$1288=0,F$1289&gt;0),IF('Female Data'!F351&lt;F$1289,'Female Data'!$X351,0),IF(AND('Female Data'!F351&gt;F$1288,'Female Data'!F351&lt;F$1289),'Female Data'!$X351,0))))</f>
        <v>--</v>
      </c>
      <c r="G351" t="str">
        <f>IF(AND(G$1288=0,G$1289=0),"--",IF(AND(G$1288&gt;0,G$1289=0),IF('Female Data'!G351&gt;G$1288,'Female Data'!$X351,0),IF(AND(G$1288=0,G$1289&gt;0),IF('Female Data'!G351&lt;G$1289,'Female Data'!$X351,0),IF(AND('Female Data'!G351&gt;G$1288,'Female Data'!G351&lt;G$1289),'Female Data'!$X351,0))))</f>
        <v>--</v>
      </c>
      <c r="H351" t="str">
        <f>IF(AND(H$1288=0,H$1289=0),"--",IF(AND(H$1288&gt;0,H$1289=0),IF('Female Data'!H351&gt;H$1288,'Female Data'!$X351,0),IF(AND(H$1288=0,H$1289&gt;0),IF('Female Data'!H351&lt;H$1289,'Female Data'!$X351,0),IF(AND('Female Data'!H351&gt;H$1288,'Female Data'!H351&lt;H$1289),'Female Data'!$X351,0))))</f>
        <v>--</v>
      </c>
      <c r="I351" t="str">
        <f>IF(AND(I$1288=0,I$1289=0),"--",IF(AND(I$1288&gt;0,I$1289=0),IF('Female Data'!I351&gt;I$1288,'Female Data'!$X351,0),IF(AND(I$1288=0,I$1289&gt;0),IF('Female Data'!I351&lt;I$1289,'Female Data'!$X351,0),IF(AND('Female Data'!I351&gt;I$1288,'Female Data'!I351&lt;I$1289),'Female Data'!$X351,0))))</f>
        <v>--</v>
      </c>
      <c r="J351" t="str">
        <f>IF(AND(J$1288=0,J$1289=0),"--",IF(AND(J$1288&gt;0,J$1289=0),IF('Female Data'!J351&gt;J$1288,'Female Data'!$X351,0),IF(AND(J$1288=0,J$1289&gt;0),IF('Female Data'!J351&lt;J$1289,'Female Data'!$X351,0),IF(AND('Female Data'!J351&gt;J$1288,'Female Data'!J351&lt;J$1289),'Female Data'!$X351,0))))</f>
        <v>--</v>
      </c>
      <c r="K351" t="str">
        <f>IF(AND(K$1288=0,K$1289=0),"--",IF(AND(K$1288&gt;0,K$1289=0),IF('Female Data'!K351&gt;K$1288,'Female Data'!$X351,0),IF(AND(K$1288=0,K$1289&gt;0),IF('Female Data'!K351&lt;K$1289,'Female Data'!$X351,0),IF(AND('Female Data'!K351&gt;K$1288,'Female Data'!K351&lt;K$1289),'Female Data'!$X351,0))))</f>
        <v>--</v>
      </c>
      <c r="L351" t="str">
        <f>IF(AND(L$1288=0,L$1289=0),"--",IF(AND(L$1288&gt;0,L$1289=0),IF('Female Data'!L351&gt;L$1288,'Female Data'!$X351,0),IF(AND(L$1288=0,L$1289&gt;0),IF('Female Data'!L351&lt;L$1289,'Female Data'!$X351,0),IF(AND('Female Data'!L351&gt;L$1288,'Female Data'!L351&lt;L$1289),'Female Data'!$X351,0))))</f>
        <v>--</v>
      </c>
      <c r="M351" t="str">
        <f>IF(AND(M$1288=0,M$1289=0),"--",IF(AND(M$1288&gt;0,M$1289=0),IF('Female Data'!M351&gt;M$1288,'Female Data'!$X351,0),IF(AND(M$1288=0,M$1289&gt;0),IF('Female Data'!M351&lt;M$1289,'Female Data'!$X351,0),IF(AND('Female Data'!M351&gt;M$1288,'Female Data'!M351&lt;M$1289),'Female Data'!$X351,0))))</f>
        <v>--</v>
      </c>
      <c r="N351" t="str">
        <f>IF(AND(N$1288=0,N$1289=0),"--",IF(AND(N$1288&gt;0,N$1289=0),IF('Female Data'!N351&gt;N$1288,'Female Data'!$X351,0),IF(AND(N$1288=0,N$1289&gt;0),IF('Female Data'!N351&lt;N$1289,'Female Data'!$X351,0),IF(AND('Female Data'!N351&gt;N$1288,'Female Data'!N351&lt;N$1289),'Female Data'!$X351,0))))</f>
        <v>--</v>
      </c>
      <c r="O351" t="str">
        <f>IF(AND(O$1288=0,O$1289=0),"--",IF(AND(O$1288&gt;0,O$1289=0),IF('Female Data'!O351&gt;O$1288,'Female Data'!$X351,0),IF(AND(O$1288=0,O$1289&gt;0),IF('Female Data'!O351&lt;O$1289,'Female Data'!$X351,0),IF(AND('Female Data'!O351&gt;O$1288,'Female Data'!O351&lt;O$1289),'Female Data'!$X351,0))))</f>
        <v>--</v>
      </c>
      <c r="P351" t="str">
        <f>IF(AND(P$1288=0,P$1289=0),"--",IF(AND(P$1288&gt;0,P$1289=0),IF('Female Data'!P351&gt;P$1288,'Female Data'!$X351,0),IF(AND(P$1288=0,P$1289&gt;0),IF('Female Data'!P351&lt;P$1289,'Female Data'!$X351,0),IF(AND('Female Data'!P351&gt;P$1288,'Female Data'!P351&lt;P$1289),'Female Data'!$X351,0))))</f>
        <v>--</v>
      </c>
      <c r="Q351" t="str">
        <f>IF(AND(Q$1288=0,Q$1289=0),"--",IF(AND(Q$1288&gt;0,Q$1289=0),IF('Female Data'!Q351&gt;Q$1288,'Female Data'!$X351,0),IF(AND(Q$1288=0,Q$1289&gt;0),IF('Female Data'!Q351&lt;Q$1289,'Female Data'!$X351,0),IF(AND('Female Data'!Q351&gt;Q$1288,'Female Data'!Q351&lt;Q$1289),'Female Data'!$X351,0))))</f>
        <v>--</v>
      </c>
      <c r="R351" t="str">
        <f>IF(AND(R$1288=0,R$1289=0),"--",IF(AND(R$1288&gt;0,R$1289=0),IF('Female Data'!R351&gt;R$1288,'Female Data'!$X351,0),IF(AND(R$1288=0,R$1289&gt;0),IF('Female Data'!R351&lt;R$1289,'Female Data'!$X351,0),IF(AND('Female Data'!R351&gt;R$1288,'Female Data'!R351&lt;R$1289),'Female Data'!$X351,0))))</f>
        <v>--</v>
      </c>
      <c r="S351" t="str">
        <f>IF(AND(S$1288=0,S$1289=0),"--",IF(AND(S$1288&gt;0,S$1289=0),IF('Female Data'!S351&gt;S$1288,'Female Data'!$X351,0),IF(AND(S$1288=0,S$1289&gt;0),IF('Female Data'!S351&lt;S$1289,'Female Data'!$X351,0),IF(AND('Female Data'!S351&gt;S$1288,'Female Data'!S351&lt;S$1289),'Female Data'!$X351,0))))</f>
        <v>--</v>
      </c>
      <c r="T351" t="str">
        <f>IF(AND(T$1288=0,T$1289=0),"--",IF(AND(T$1288&gt;0,T$1289=0),IF('Female Data'!T351&gt;T$1288,'Female Data'!$X351,0),IF(AND(T$1288=0,T$1289&gt;0),IF('Female Data'!T351&lt;T$1289,'Female Data'!$X351,0),IF(AND('Female Data'!T351&gt;T$1288,'Female Data'!T351&lt;T$1289),'Female Data'!$X351,0))))</f>
        <v>--</v>
      </c>
      <c r="U351" t="str">
        <f>IF(AND(U$1288=0,U$1289=0),"--",IF(AND(U$1288&gt;0,U$1289=0),IF('Female Data'!U351&gt;U$1288,'Female Data'!$X351,0),IF(AND(U$1288=0,U$1289&gt;0),IF('Female Data'!U351&lt;U$1289,'Female Data'!$X351,0),IF(AND('Female Data'!U351&gt;U$1288,'Female Data'!U351&lt;U$1289),'Female Data'!$X351,0))))</f>
        <v>--</v>
      </c>
      <c r="V351" t="str">
        <f>IF(AND(V$1288=0,V$1289=0),"--",IF(AND(V$1288&gt;0,V$1289=0),IF('Female Data'!V351&gt;V$1288,'Female Data'!$X351,0),IF(AND(V$1288=0,V$1289&gt;0),IF('Female Data'!V351&lt;V$1289,'Female Data'!$X351,0),IF(AND('Female Data'!V351&gt;V$1288,'Female Data'!V351&lt;V$1289),'Female Data'!$X351,0))))</f>
        <v>--</v>
      </c>
      <c r="W351" t="str">
        <f>IF(AND(W$1288=0,W$1289=0),"--",IF(AND(W$1288&gt;0,W$1289=0),IF('Female Data'!W351&gt;W$1288,'Female Data'!$X351,0),IF(AND(W$1288=0,W$1289&gt;0),IF('Female Data'!W351&lt;W$1289,'Female Data'!$X351,0),IF(AND('Female Data'!W351&gt;W$1288,'Female Data'!W351&lt;W$1289),'Female Data'!$X351,0))))</f>
        <v>--</v>
      </c>
      <c r="Y351">
        <f t="shared" si="10"/>
        <v>0</v>
      </c>
      <c r="Z351">
        <f>Y351*'Female Data'!X351</f>
        <v>0</v>
      </c>
      <c r="AA351">
        <f t="shared" si="11"/>
        <v>1</v>
      </c>
      <c r="AB351">
        <f>AA351*'Female Data'!X351</f>
        <v>68075</v>
      </c>
    </row>
    <row r="352" spans="1:28">
      <c r="A352">
        <f>'Female Data'!A352</f>
        <v>351</v>
      </c>
      <c r="B352" t="str">
        <f>'Female Data'!B352</f>
        <v>F</v>
      </c>
      <c r="C352" t="str">
        <f>IF(AND(C$1288=0,C$1289=0),"--",IF(AND(C$1288&gt;0,C$1289=0),IF('Female Data'!C352&gt;C$1288,'Female Data'!$X352,0),IF(AND(C$1288=0,C$1289&gt;0),IF('Female Data'!C352&lt;C$1289,'Female Data'!$X352,0),IF(AND('Female Data'!C352&gt;C$1288,'Female Data'!C352&lt;C$1289),'Female Data'!$X352,0))))</f>
        <v>--</v>
      </c>
      <c r="D352" t="str">
        <f>IF(AND(D$1288=0,D$1289=0),"--",IF(AND(D$1288&gt;0,D$1289=0),IF('Female Data'!D352&gt;D$1288,'Female Data'!$X352,0),IF(AND(D$1288=0,D$1289&gt;0),IF('Female Data'!D352&lt;D$1289,'Female Data'!$X352,0),IF(AND('Female Data'!D352&gt;D$1288,'Female Data'!D352&lt;D$1289),'Female Data'!$X352,0))))</f>
        <v>--</v>
      </c>
      <c r="E352" t="str">
        <f>IF(AND(E$1288=0,E$1289=0),"--",IF(AND(E$1288&gt;0,E$1289=0),IF('Female Data'!E352&gt;E$1288,'Female Data'!$X352,0),IF(AND(E$1288=0,E$1289&gt;0),IF('Female Data'!E352&lt;E$1289,'Female Data'!$X352,0),IF(AND('Female Data'!E352&gt;E$1288,'Female Data'!E352&lt;E$1289),'Female Data'!$X352,0))))</f>
        <v>--</v>
      </c>
      <c r="F352" t="str">
        <f>IF(AND(F$1288=0,F$1289=0),"--",IF(AND(F$1288&gt;0,F$1289=0),IF('Female Data'!F352&gt;F$1288,'Female Data'!$X352,0),IF(AND(F$1288=0,F$1289&gt;0),IF('Female Data'!F352&lt;F$1289,'Female Data'!$X352,0),IF(AND('Female Data'!F352&gt;F$1288,'Female Data'!F352&lt;F$1289),'Female Data'!$X352,0))))</f>
        <v>--</v>
      </c>
      <c r="G352" t="str">
        <f>IF(AND(G$1288=0,G$1289=0),"--",IF(AND(G$1288&gt;0,G$1289=0),IF('Female Data'!G352&gt;G$1288,'Female Data'!$X352,0),IF(AND(G$1288=0,G$1289&gt;0),IF('Female Data'!G352&lt;G$1289,'Female Data'!$X352,0),IF(AND('Female Data'!G352&gt;G$1288,'Female Data'!G352&lt;G$1289),'Female Data'!$X352,0))))</f>
        <v>--</v>
      </c>
      <c r="H352" t="str">
        <f>IF(AND(H$1288=0,H$1289=0),"--",IF(AND(H$1288&gt;0,H$1289=0),IF('Female Data'!H352&gt;H$1288,'Female Data'!$X352,0),IF(AND(H$1288=0,H$1289&gt;0),IF('Female Data'!H352&lt;H$1289,'Female Data'!$X352,0),IF(AND('Female Data'!H352&gt;H$1288,'Female Data'!H352&lt;H$1289),'Female Data'!$X352,0))))</f>
        <v>--</v>
      </c>
      <c r="I352" t="str">
        <f>IF(AND(I$1288=0,I$1289=0),"--",IF(AND(I$1288&gt;0,I$1289=0),IF('Female Data'!I352&gt;I$1288,'Female Data'!$X352,0),IF(AND(I$1288=0,I$1289&gt;0),IF('Female Data'!I352&lt;I$1289,'Female Data'!$X352,0),IF(AND('Female Data'!I352&gt;I$1288,'Female Data'!I352&lt;I$1289),'Female Data'!$X352,0))))</f>
        <v>--</v>
      </c>
      <c r="J352" t="str">
        <f>IF(AND(J$1288=0,J$1289=0),"--",IF(AND(J$1288&gt;0,J$1289=0),IF('Female Data'!J352&gt;J$1288,'Female Data'!$X352,0),IF(AND(J$1288=0,J$1289&gt;0),IF('Female Data'!J352&lt;J$1289,'Female Data'!$X352,0),IF(AND('Female Data'!J352&gt;J$1288,'Female Data'!J352&lt;J$1289),'Female Data'!$X352,0))))</f>
        <v>--</v>
      </c>
      <c r="K352" t="str">
        <f>IF(AND(K$1288=0,K$1289=0),"--",IF(AND(K$1288&gt;0,K$1289=0),IF('Female Data'!K352&gt;K$1288,'Female Data'!$X352,0),IF(AND(K$1288=0,K$1289&gt;0),IF('Female Data'!K352&lt;K$1289,'Female Data'!$X352,0),IF(AND('Female Data'!K352&gt;K$1288,'Female Data'!K352&lt;K$1289),'Female Data'!$X352,0))))</f>
        <v>--</v>
      </c>
      <c r="L352" t="str">
        <f>IF(AND(L$1288=0,L$1289=0),"--",IF(AND(L$1288&gt;0,L$1289=0),IF('Female Data'!L352&gt;L$1288,'Female Data'!$X352,0),IF(AND(L$1288=0,L$1289&gt;0),IF('Female Data'!L352&lt;L$1289,'Female Data'!$X352,0),IF(AND('Female Data'!L352&gt;L$1288,'Female Data'!L352&lt;L$1289),'Female Data'!$X352,0))))</f>
        <v>--</v>
      </c>
      <c r="M352" t="str">
        <f>IF(AND(M$1288=0,M$1289=0),"--",IF(AND(M$1288&gt;0,M$1289=0),IF('Female Data'!M352&gt;M$1288,'Female Data'!$X352,0),IF(AND(M$1288=0,M$1289&gt;0),IF('Female Data'!M352&lt;M$1289,'Female Data'!$X352,0),IF(AND('Female Data'!M352&gt;M$1288,'Female Data'!M352&lt;M$1289),'Female Data'!$X352,0))))</f>
        <v>--</v>
      </c>
      <c r="N352" t="str">
        <f>IF(AND(N$1288=0,N$1289=0),"--",IF(AND(N$1288&gt;0,N$1289=0),IF('Female Data'!N352&gt;N$1288,'Female Data'!$X352,0),IF(AND(N$1288=0,N$1289&gt;0),IF('Female Data'!N352&lt;N$1289,'Female Data'!$X352,0),IF(AND('Female Data'!N352&gt;N$1288,'Female Data'!N352&lt;N$1289),'Female Data'!$X352,0))))</f>
        <v>--</v>
      </c>
      <c r="O352" t="str">
        <f>IF(AND(O$1288=0,O$1289=0),"--",IF(AND(O$1288&gt;0,O$1289=0),IF('Female Data'!O352&gt;O$1288,'Female Data'!$X352,0),IF(AND(O$1288=0,O$1289&gt;0),IF('Female Data'!O352&lt;O$1289,'Female Data'!$X352,0),IF(AND('Female Data'!O352&gt;O$1288,'Female Data'!O352&lt;O$1289),'Female Data'!$X352,0))))</f>
        <v>--</v>
      </c>
      <c r="P352" t="str">
        <f>IF(AND(P$1288=0,P$1289=0),"--",IF(AND(P$1288&gt;0,P$1289=0),IF('Female Data'!P352&gt;P$1288,'Female Data'!$X352,0),IF(AND(P$1288=0,P$1289&gt;0),IF('Female Data'!P352&lt;P$1289,'Female Data'!$X352,0),IF(AND('Female Data'!P352&gt;P$1288,'Female Data'!P352&lt;P$1289),'Female Data'!$X352,0))))</f>
        <v>--</v>
      </c>
      <c r="Q352" t="str">
        <f>IF(AND(Q$1288=0,Q$1289=0),"--",IF(AND(Q$1288&gt;0,Q$1289=0),IF('Female Data'!Q352&gt;Q$1288,'Female Data'!$X352,0),IF(AND(Q$1288=0,Q$1289&gt;0),IF('Female Data'!Q352&lt;Q$1289,'Female Data'!$X352,0),IF(AND('Female Data'!Q352&gt;Q$1288,'Female Data'!Q352&lt;Q$1289),'Female Data'!$X352,0))))</f>
        <v>--</v>
      </c>
      <c r="R352" t="str">
        <f>IF(AND(R$1288=0,R$1289=0),"--",IF(AND(R$1288&gt;0,R$1289=0),IF('Female Data'!R352&gt;R$1288,'Female Data'!$X352,0),IF(AND(R$1288=0,R$1289&gt;0),IF('Female Data'!R352&lt;R$1289,'Female Data'!$X352,0),IF(AND('Female Data'!R352&gt;R$1288,'Female Data'!R352&lt;R$1289),'Female Data'!$X352,0))))</f>
        <v>--</v>
      </c>
      <c r="S352" t="str">
        <f>IF(AND(S$1288=0,S$1289=0),"--",IF(AND(S$1288&gt;0,S$1289=0),IF('Female Data'!S352&gt;S$1288,'Female Data'!$X352,0),IF(AND(S$1288=0,S$1289&gt;0),IF('Female Data'!S352&lt;S$1289,'Female Data'!$X352,0),IF(AND('Female Data'!S352&gt;S$1288,'Female Data'!S352&lt;S$1289),'Female Data'!$X352,0))))</f>
        <v>--</v>
      </c>
      <c r="T352" t="str">
        <f>IF(AND(T$1288=0,T$1289=0),"--",IF(AND(T$1288&gt;0,T$1289=0),IF('Female Data'!T352&gt;T$1288,'Female Data'!$X352,0),IF(AND(T$1288=0,T$1289&gt;0),IF('Female Data'!T352&lt;T$1289,'Female Data'!$X352,0),IF(AND('Female Data'!T352&gt;T$1288,'Female Data'!T352&lt;T$1289),'Female Data'!$X352,0))))</f>
        <v>--</v>
      </c>
      <c r="U352" t="str">
        <f>IF(AND(U$1288=0,U$1289=0),"--",IF(AND(U$1288&gt;0,U$1289=0),IF('Female Data'!U352&gt;U$1288,'Female Data'!$X352,0),IF(AND(U$1288=0,U$1289&gt;0),IF('Female Data'!U352&lt;U$1289,'Female Data'!$X352,0),IF(AND('Female Data'!U352&gt;U$1288,'Female Data'!U352&lt;U$1289),'Female Data'!$X352,0))))</f>
        <v>--</v>
      </c>
      <c r="V352" t="str">
        <f>IF(AND(V$1288=0,V$1289=0),"--",IF(AND(V$1288&gt;0,V$1289=0),IF('Female Data'!V352&gt;V$1288,'Female Data'!$X352,0),IF(AND(V$1288=0,V$1289&gt;0),IF('Female Data'!V352&lt;V$1289,'Female Data'!$X352,0),IF(AND('Female Data'!V352&gt;V$1288,'Female Data'!V352&lt;V$1289),'Female Data'!$X352,0))))</f>
        <v>--</v>
      </c>
      <c r="W352" t="str">
        <f>IF(AND(W$1288=0,W$1289=0),"--",IF(AND(W$1288&gt;0,W$1289=0),IF('Female Data'!W352&gt;W$1288,'Female Data'!$X352,0),IF(AND(W$1288=0,W$1289&gt;0),IF('Female Data'!W352&lt;W$1289,'Female Data'!$X352,0),IF(AND('Female Data'!W352&gt;W$1288,'Female Data'!W352&lt;W$1289),'Female Data'!$X352,0))))</f>
        <v>--</v>
      </c>
      <c r="Y352">
        <f t="shared" si="10"/>
        <v>0</v>
      </c>
      <c r="Z352">
        <f>Y352*'Female Data'!X352</f>
        <v>0</v>
      </c>
      <c r="AA352">
        <f t="shared" si="11"/>
        <v>1</v>
      </c>
      <c r="AB352">
        <f>AA352*'Female Data'!X352</f>
        <v>64758</v>
      </c>
    </row>
    <row r="353" spans="1:28">
      <c r="A353">
        <f>'Female Data'!A353</f>
        <v>352</v>
      </c>
      <c r="B353" t="str">
        <f>'Female Data'!B353</f>
        <v>F</v>
      </c>
      <c r="C353" t="str">
        <f>IF(AND(C$1288=0,C$1289=0),"--",IF(AND(C$1288&gt;0,C$1289=0),IF('Female Data'!C353&gt;C$1288,'Female Data'!$X353,0),IF(AND(C$1288=0,C$1289&gt;0),IF('Female Data'!C353&lt;C$1289,'Female Data'!$X353,0),IF(AND('Female Data'!C353&gt;C$1288,'Female Data'!C353&lt;C$1289),'Female Data'!$X353,0))))</f>
        <v>--</v>
      </c>
      <c r="D353" t="str">
        <f>IF(AND(D$1288=0,D$1289=0),"--",IF(AND(D$1288&gt;0,D$1289=0),IF('Female Data'!D353&gt;D$1288,'Female Data'!$X353,0),IF(AND(D$1288=0,D$1289&gt;0),IF('Female Data'!D353&lt;D$1289,'Female Data'!$X353,0),IF(AND('Female Data'!D353&gt;D$1288,'Female Data'!D353&lt;D$1289),'Female Data'!$X353,0))))</f>
        <v>--</v>
      </c>
      <c r="E353" t="str">
        <f>IF(AND(E$1288=0,E$1289=0),"--",IF(AND(E$1288&gt;0,E$1289=0),IF('Female Data'!E353&gt;E$1288,'Female Data'!$X353,0),IF(AND(E$1288=0,E$1289&gt;0),IF('Female Data'!E353&lt;E$1289,'Female Data'!$X353,0),IF(AND('Female Data'!E353&gt;E$1288,'Female Data'!E353&lt;E$1289),'Female Data'!$X353,0))))</f>
        <v>--</v>
      </c>
      <c r="F353" t="str">
        <f>IF(AND(F$1288=0,F$1289=0),"--",IF(AND(F$1288&gt;0,F$1289=0),IF('Female Data'!F353&gt;F$1288,'Female Data'!$X353,0),IF(AND(F$1288=0,F$1289&gt;0),IF('Female Data'!F353&lt;F$1289,'Female Data'!$X353,0),IF(AND('Female Data'!F353&gt;F$1288,'Female Data'!F353&lt;F$1289),'Female Data'!$X353,0))))</f>
        <v>--</v>
      </c>
      <c r="G353" t="str">
        <f>IF(AND(G$1288=0,G$1289=0),"--",IF(AND(G$1288&gt;0,G$1289=0),IF('Female Data'!G353&gt;G$1288,'Female Data'!$X353,0),IF(AND(G$1288=0,G$1289&gt;0),IF('Female Data'!G353&lt;G$1289,'Female Data'!$X353,0),IF(AND('Female Data'!G353&gt;G$1288,'Female Data'!G353&lt;G$1289),'Female Data'!$X353,0))))</f>
        <v>--</v>
      </c>
      <c r="H353" t="str">
        <f>IF(AND(H$1288=0,H$1289=0),"--",IF(AND(H$1288&gt;0,H$1289=0),IF('Female Data'!H353&gt;H$1288,'Female Data'!$X353,0),IF(AND(H$1288=0,H$1289&gt;0),IF('Female Data'!H353&lt;H$1289,'Female Data'!$X353,0),IF(AND('Female Data'!H353&gt;H$1288,'Female Data'!H353&lt;H$1289),'Female Data'!$X353,0))))</f>
        <v>--</v>
      </c>
      <c r="I353" t="str">
        <f>IF(AND(I$1288=0,I$1289=0),"--",IF(AND(I$1288&gt;0,I$1289=0),IF('Female Data'!I353&gt;I$1288,'Female Data'!$X353,0),IF(AND(I$1288=0,I$1289&gt;0),IF('Female Data'!I353&lt;I$1289,'Female Data'!$X353,0),IF(AND('Female Data'!I353&gt;I$1288,'Female Data'!I353&lt;I$1289),'Female Data'!$X353,0))))</f>
        <v>--</v>
      </c>
      <c r="J353" t="str">
        <f>IF(AND(J$1288=0,J$1289=0),"--",IF(AND(J$1288&gt;0,J$1289=0),IF('Female Data'!J353&gt;J$1288,'Female Data'!$X353,0),IF(AND(J$1288=0,J$1289&gt;0),IF('Female Data'!J353&lt;J$1289,'Female Data'!$X353,0),IF(AND('Female Data'!J353&gt;J$1288,'Female Data'!J353&lt;J$1289),'Female Data'!$X353,0))))</f>
        <v>--</v>
      </c>
      <c r="K353" t="str">
        <f>IF(AND(K$1288=0,K$1289=0),"--",IF(AND(K$1288&gt;0,K$1289=0),IF('Female Data'!K353&gt;K$1288,'Female Data'!$X353,0),IF(AND(K$1288=0,K$1289&gt;0),IF('Female Data'!K353&lt;K$1289,'Female Data'!$X353,0),IF(AND('Female Data'!K353&gt;K$1288,'Female Data'!K353&lt;K$1289),'Female Data'!$X353,0))))</f>
        <v>--</v>
      </c>
      <c r="L353" t="str">
        <f>IF(AND(L$1288=0,L$1289=0),"--",IF(AND(L$1288&gt;0,L$1289=0),IF('Female Data'!L353&gt;L$1288,'Female Data'!$X353,0),IF(AND(L$1288=0,L$1289&gt;0),IF('Female Data'!L353&lt;L$1289,'Female Data'!$X353,0),IF(AND('Female Data'!L353&gt;L$1288,'Female Data'!L353&lt;L$1289),'Female Data'!$X353,0))))</f>
        <v>--</v>
      </c>
      <c r="M353" t="str">
        <f>IF(AND(M$1288=0,M$1289=0),"--",IF(AND(M$1288&gt;0,M$1289=0),IF('Female Data'!M353&gt;M$1288,'Female Data'!$X353,0),IF(AND(M$1288=0,M$1289&gt;0),IF('Female Data'!M353&lt;M$1289,'Female Data'!$X353,0),IF(AND('Female Data'!M353&gt;M$1288,'Female Data'!M353&lt;M$1289),'Female Data'!$X353,0))))</f>
        <v>--</v>
      </c>
      <c r="N353" t="str">
        <f>IF(AND(N$1288=0,N$1289=0),"--",IF(AND(N$1288&gt;0,N$1289=0),IF('Female Data'!N353&gt;N$1288,'Female Data'!$X353,0),IF(AND(N$1288=0,N$1289&gt;0),IF('Female Data'!N353&lt;N$1289,'Female Data'!$X353,0),IF(AND('Female Data'!N353&gt;N$1288,'Female Data'!N353&lt;N$1289),'Female Data'!$X353,0))))</f>
        <v>--</v>
      </c>
      <c r="O353" t="str">
        <f>IF(AND(O$1288=0,O$1289=0),"--",IF(AND(O$1288&gt;0,O$1289=0),IF('Female Data'!O353&gt;O$1288,'Female Data'!$X353,0),IF(AND(O$1288=0,O$1289&gt;0),IF('Female Data'!O353&lt;O$1289,'Female Data'!$X353,0),IF(AND('Female Data'!O353&gt;O$1288,'Female Data'!O353&lt;O$1289),'Female Data'!$X353,0))))</f>
        <v>--</v>
      </c>
      <c r="P353" t="str">
        <f>IF(AND(P$1288=0,P$1289=0),"--",IF(AND(P$1288&gt;0,P$1289=0),IF('Female Data'!P353&gt;P$1288,'Female Data'!$X353,0),IF(AND(P$1288=0,P$1289&gt;0),IF('Female Data'!P353&lt;P$1289,'Female Data'!$X353,0),IF(AND('Female Data'!P353&gt;P$1288,'Female Data'!P353&lt;P$1289),'Female Data'!$X353,0))))</f>
        <v>--</v>
      </c>
      <c r="Q353" t="str">
        <f>IF(AND(Q$1288=0,Q$1289=0),"--",IF(AND(Q$1288&gt;0,Q$1289=0),IF('Female Data'!Q353&gt;Q$1288,'Female Data'!$X353,0),IF(AND(Q$1288=0,Q$1289&gt;0),IF('Female Data'!Q353&lt;Q$1289,'Female Data'!$X353,0),IF(AND('Female Data'!Q353&gt;Q$1288,'Female Data'!Q353&lt;Q$1289),'Female Data'!$X353,0))))</f>
        <v>--</v>
      </c>
      <c r="R353" t="str">
        <f>IF(AND(R$1288=0,R$1289=0),"--",IF(AND(R$1288&gt;0,R$1289=0),IF('Female Data'!R353&gt;R$1288,'Female Data'!$X353,0),IF(AND(R$1288=0,R$1289&gt;0),IF('Female Data'!R353&lt;R$1289,'Female Data'!$X353,0),IF(AND('Female Data'!R353&gt;R$1288,'Female Data'!R353&lt;R$1289),'Female Data'!$X353,0))))</f>
        <v>--</v>
      </c>
      <c r="S353" t="str">
        <f>IF(AND(S$1288=0,S$1289=0),"--",IF(AND(S$1288&gt;0,S$1289=0),IF('Female Data'!S353&gt;S$1288,'Female Data'!$X353,0),IF(AND(S$1288=0,S$1289&gt;0),IF('Female Data'!S353&lt;S$1289,'Female Data'!$X353,0),IF(AND('Female Data'!S353&gt;S$1288,'Female Data'!S353&lt;S$1289),'Female Data'!$X353,0))))</f>
        <v>--</v>
      </c>
      <c r="T353" t="str">
        <f>IF(AND(T$1288=0,T$1289=0),"--",IF(AND(T$1288&gt;0,T$1289=0),IF('Female Data'!T353&gt;T$1288,'Female Data'!$X353,0),IF(AND(T$1288=0,T$1289&gt;0),IF('Female Data'!T353&lt;T$1289,'Female Data'!$X353,0),IF(AND('Female Data'!T353&gt;T$1288,'Female Data'!T353&lt;T$1289),'Female Data'!$X353,0))))</f>
        <v>--</v>
      </c>
      <c r="U353" t="str">
        <f>IF(AND(U$1288=0,U$1289=0),"--",IF(AND(U$1288&gt;0,U$1289=0),IF('Female Data'!U353&gt;U$1288,'Female Data'!$X353,0),IF(AND(U$1288=0,U$1289&gt;0),IF('Female Data'!U353&lt;U$1289,'Female Data'!$X353,0),IF(AND('Female Data'!U353&gt;U$1288,'Female Data'!U353&lt;U$1289),'Female Data'!$X353,0))))</f>
        <v>--</v>
      </c>
      <c r="V353" t="str">
        <f>IF(AND(V$1288=0,V$1289=0),"--",IF(AND(V$1288&gt;0,V$1289=0),IF('Female Data'!V353&gt;V$1288,'Female Data'!$X353,0),IF(AND(V$1288=0,V$1289&gt;0),IF('Female Data'!V353&lt;V$1289,'Female Data'!$X353,0),IF(AND('Female Data'!V353&gt;V$1288,'Female Data'!V353&lt;V$1289),'Female Data'!$X353,0))))</f>
        <v>--</v>
      </c>
      <c r="W353" t="str">
        <f>IF(AND(W$1288=0,W$1289=0),"--",IF(AND(W$1288&gt;0,W$1289=0),IF('Female Data'!W353&gt;W$1288,'Female Data'!$X353,0),IF(AND(W$1288=0,W$1289&gt;0),IF('Female Data'!W353&lt;W$1289,'Female Data'!$X353,0),IF(AND('Female Data'!W353&gt;W$1288,'Female Data'!W353&lt;W$1289),'Female Data'!$X353,0))))</f>
        <v>--</v>
      </c>
      <c r="Y353">
        <f t="shared" si="10"/>
        <v>0</v>
      </c>
      <c r="Z353">
        <f>Y353*'Female Data'!X353</f>
        <v>0</v>
      </c>
      <c r="AA353">
        <f t="shared" si="11"/>
        <v>1</v>
      </c>
      <c r="AB353">
        <f>AA353*'Female Data'!X353</f>
        <v>43732</v>
      </c>
    </row>
    <row r="354" spans="1:28">
      <c r="A354">
        <f>'Female Data'!A354</f>
        <v>353</v>
      </c>
      <c r="B354" t="str">
        <f>'Female Data'!B354</f>
        <v>F</v>
      </c>
      <c r="C354" t="str">
        <f>IF(AND(C$1288=0,C$1289=0),"--",IF(AND(C$1288&gt;0,C$1289=0),IF('Female Data'!C354&gt;C$1288,'Female Data'!$X354,0),IF(AND(C$1288=0,C$1289&gt;0),IF('Female Data'!C354&lt;C$1289,'Female Data'!$X354,0),IF(AND('Female Data'!C354&gt;C$1288,'Female Data'!C354&lt;C$1289),'Female Data'!$X354,0))))</f>
        <v>--</v>
      </c>
      <c r="D354" t="str">
        <f>IF(AND(D$1288=0,D$1289=0),"--",IF(AND(D$1288&gt;0,D$1289=0),IF('Female Data'!D354&gt;D$1288,'Female Data'!$X354,0),IF(AND(D$1288=0,D$1289&gt;0),IF('Female Data'!D354&lt;D$1289,'Female Data'!$X354,0),IF(AND('Female Data'!D354&gt;D$1288,'Female Data'!D354&lt;D$1289),'Female Data'!$X354,0))))</f>
        <v>--</v>
      </c>
      <c r="E354" t="str">
        <f>IF(AND(E$1288=0,E$1289=0),"--",IF(AND(E$1288&gt;0,E$1289=0),IF('Female Data'!E354&gt;E$1288,'Female Data'!$X354,0),IF(AND(E$1288=0,E$1289&gt;0),IF('Female Data'!E354&lt;E$1289,'Female Data'!$X354,0),IF(AND('Female Data'!E354&gt;E$1288,'Female Data'!E354&lt;E$1289),'Female Data'!$X354,0))))</f>
        <v>--</v>
      </c>
      <c r="F354" t="str">
        <f>IF(AND(F$1288=0,F$1289=0),"--",IF(AND(F$1288&gt;0,F$1289=0),IF('Female Data'!F354&gt;F$1288,'Female Data'!$X354,0),IF(AND(F$1288=0,F$1289&gt;0),IF('Female Data'!F354&lt;F$1289,'Female Data'!$X354,0),IF(AND('Female Data'!F354&gt;F$1288,'Female Data'!F354&lt;F$1289),'Female Data'!$X354,0))))</f>
        <v>--</v>
      </c>
      <c r="G354" t="str">
        <f>IF(AND(G$1288=0,G$1289=0),"--",IF(AND(G$1288&gt;0,G$1289=0),IF('Female Data'!G354&gt;G$1288,'Female Data'!$X354,0),IF(AND(G$1288=0,G$1289&gt;0),IF('Female Data'!G354&lt;G$1289,'Female Data'!$X354,0),IF(AND('Female Data'!G354&gt;G$1288,'Female Data'!G354&lt;G$1289),'Female Data'!$X354,0))))</f>
        <v>--</v>
      </c>
      <c r="H354" t="str">
        <f>IF(AND(H$1288=0,H$1289=0),"--",IF(AND(H$1288&gt;0,H$1289=0),IF('Female Data'!H354&gt;H$1288,'Female Data'!$X354,0),IF(AND(H$1288=0,H$1289&gt;0),IF('Female Data'!H354&lt;H$1289,'Female Data'!$X354,0),IF(AND('Female Data'!H354&gt;H$1288,'Female Data'!H354&lt;H$1289),'Female Data'!$X354,0))))</f>
        <v>--</v>
      </c>
      <c r="I354" t="str">
        <f>IF(AND(I$1288=0,I$1289=0),"--",IF(AND(I$1288&gt;0,I$1289=0),IF('Female Data'!I354&gt;I$1288,'Female Data'!$X354,0),IF(AND(I$1288=0,I$1289&gt;0),IF('Female Data'!I354&lt;I$1289,'Female Data'!$X354,0),IF(AND('Female Data'!I354&gt;I$1288,'Female Data'!I354&lt;I$1289),'Female Data'!$X354,0))))</f>
        <v>--</v>
      </c>
      <c r="J354" t="str">
        <f>IF(AND(J$1288=0,J$1289=0),"--",IF(AND(J$1288&gt;0,J$1289=0),IF('Female Data'!J354&gt;J$1288,'Female Data'!$X354,0),IF(AND(J$1288=0,J$1289&gt;0),IF('Female Data'!J354&lt;J$1289,'Female Data'!$X354,0),IF(AND('Female Data'!J354&gt;J$1288,'Female Data'!J354&lt;J$1289),'Female Data'!$X354,0))))</f>
        <v>--</v>
      </c>
      <c r="K354" t="str">
        <f>IF(AND(K$1288=0,K$1289=0),"--",IF(AND(K$1288&gt;0,K$1289=0),IF('Female Data'!K354&gt;K$1288,'Female Data'!$X354,0),IF(AND(K$1288=0,K$1289&gt;0),IF('Female Data'!K354&lt;K$1289,'Female Data'!$X354,0),IF(AND('Female Data'!K354&gt;K$1288,'Female Data'!K354&lt;K$1289),'Female Data'!$X354,0))))</f>
        <v>--</v>
      </c>
      <c r="L354" t="str">
        <f>IF(AND(L$1288=0,L$1289=0),"--",IF(AND(L$1288&gt;0,L$1289=0),IF('Female Data'!L354&gt;L$1288,'Female Data'!$X354,0),IF(AND(L$1288=0,L$1289&gt;0),IF('Female Data'!L354&lt;L$1289,'Female Data'!$X354,0),IF(AND('Female Data'!L354&gt;L$1288,'Female Data'!L354&lt;L$1289),'Female Data'!$X354,0))))</f>
        <v>--</v>
      </c>
      <c r="M354" t="str">
        <f>IF(AND(M$1288=0,M$1289=0),"--",IF(AND(M$1288&gt;0,M$1289=0),IF('Female Data'!M354&gt;M$1288,'Female Data'!$X354,0),IF(AND(M$1288=0,M$1289&gt;0),IF('Female Data'!M354&lt;M$1289,'Female Data'!$X354,0),IF(AND('Female Data'!M354&gt;M$1288,'Female Data'!M354&lt;M$1289),'Female Data'!$X354,0))))</f>
        <v>--</v>
      </c>
      <c r="N354" t="str">
        <f>IF(AND(N$1288=0,N$1289=0),"--",IF(AND(N$1288&gt;0,N$1289=0),IF('Female Data'!N354&gt;N$1288,'Female Data'!$X354,0),IF(AND(N$1288=0,N$1289&gt;0),IF('Female Data'!N354&lt;N$1289,'Female Data'!$X354,0),IF(AND('Female Data'!N354&gt;N$1288,'Female Data'!N354&lt;N$1289),'Female Data'!$X354,0))))</f>
        <v>--</v>
      </c>
      <c r="O354" t="str">
        <f>IF(AND(O$1288=0,O$1289=0),"--",IF(AND(O$1288&gt;0,O$1289=0),IF('Female Data'!O354&gt;O$1288,'Female Data'!$X354,0),IF(AND(O$1288=0,O$1289&gt;0),IF('Female Data'!O354&lt;O$1289,'Female Data'!$X354,0),IF(AND('Female Data'!O354&gt;O$1288,'Female Data'!O354&lt;O$1289),'Female Data'!$X354,0))))</f>
        <v>--</v>
      </c>
      <c r="P354" t="str">
        <f>IF(AND(P$1288=0,P$1289=0),"--",IF(AND(P$1288&gt;0,P$1289=0),IF('Female Data'!P354&gt;P$1288,'Female Data'!$X354,0),IF(AND(P$1288=0,P$1289&gt;0),IF('Female Data'!P354&lt;P$1289,'Female Data'!$X354,0),IF(AND('Female Data'!P354&gt;P$1288,'Female Data'!P354&lt;P$1289),'Female Data'!$X354,0))))</f>
        <v>--</v>
      </c>
      <c r="Q354" t="str">
        <f>IF(AND(Q$1288=0,Q$1289=0),"--",IF(AND(Q$1288&gt;0,Q$1289=0),IF('Female Data'!Q354&gt;Q$1288,'Female Data'!$X354,0),IF(AND(Q$1288=0,Q$1289&gt;0),IF('Female Data'!Q354&lt;Q$1289,'Female Data'!$X354,0),IF(AND('Female Data'!Q354&gt;Q$1288,'Female Data'!Q354&lt;Q$1289),'Female Data'!$X354,0))))</f>
        <v>--</v>
      </c>
      <c r="R354" t="str">
        <f>IF(AND(R$1288=0,R$1289=0),"--",IF(AND(R$1288&gt;0,R$1289=0),IF('Female Data'!R354&gt;R$1288,'Female Data'!$X354,0),IF(AND(R$1288=0,R$1289&gt;0),IF('Female Data'!R354&lt;R$1289,'Female Data'!$X354,0),IF(AND('Female Data'!R354&gt;R$1288,'Female Data'!R354&lt;R$1289),'Female Data'!$X354,0))))</f>
        <v>--</v>
      </c>
      <c r="S354" t="str">
        <f>IF(AND(S$1288=0,S$1289=0),"--",IF(AND(S$1288&gt;0,S$1289=0),IF('Female Data'!S354&gt;S$1288,'Female Data'!$X354,0),IF(AND(S$1288=0,S$1289&gt;0),IF('Female Data'!S354&lt;S$1289,'Female Data'!$X354,0),IF(AND('Female Data'!S354&gt;S$1288,'Female Data'!S354&lt;S$1289),'Female Data'!$X354,0))))</f>
        <v>--</v>
      </c>
      <c r="T354" t="str">
        <f>IF(AND(T$1288=0,T$1289=0),"--",IF(AND(T$1288&gt;0,T$1289=0),IF('Female Data'!T354&gt;T$1288,'Female Data'!$X354,0),IF(AND(T$1288=0,T$1289&gt;0),IF('Female Data'!T354&lt;T$1289,'Female Data'!$X354,0),IF(AND('Female Data'!T354&gt;T$1288,'Female Data'!T354&lt;T$1289),'Female Data'!$X354,0))))</f>
        <v>--</v>
      </c>
      <c r="U354" t="str">
        <f>IF(AND(U$1288=0,U$1289=0),"--",IF(AND(U$1288&gt;0,U$1289=0),IF('Female Data'!U354&gt;U$1288,'Female Data'!$X354,0),IF(AND(U$1288=0,U$1289&gt;0),IF('Female Data'!U354&lt;U$1289,'Female Data'!$X354,0),IF(AND('Female Data'!U354&gt;U$1288,'Female Data'!U354&lt;U$1289),'Female Data'!$X354,0))))</f>
        <v>--</v>
      </c>
      <c r="V354" t="str">
        <f>IF(AND(V$1288=0,V$1289=0),"--",IF(AND(V$1288&gt;0,V$1289=0),IF('Female Data'!V354&gt;V$1288,'Female Data'!$X354,0),IF(AND(V$1288=0,V$1289&gt;0),IF('Female Data'!V354&lt;V$1289,'Female Data'!$X354,0),IF(AND('Female Data'!V354&gt;V$1288,'Female Data'!V354&lt;V$1289),'Female Data'!$X354,0))))</f>
        <v>--</v>
      </c>
      <c r="W354" t="str">
        <f>IF(AND(W$1288=0,W$1289=0),"--",IF(AND(W$1288&gt;0,W$1289=0),IF('Female Data'!W354&gt;W$1288,'Female Data'!$X354,0),IF(AND(W$1288=0,W$1289&gt;0),IF('Female Data'!W354&lt;W$1289,'Female Data'!$X354,0),IF(AND('Female Data'!W354&gt;W$1288,'Female Data'!W354&lt;W$1289),'Female Data'!$X354,0))))</f>
        <v>--</v>
      </c>
      <c r="Y354">
        <f t="shared" si="10"/>
        <v>0</v>
      </c>
      <c r="Z354">
        <f>Y354*'Female Data'!X354</f>
        <v>0</v>
      </c>
      <c r="AA354">
        <f t="shared" si="11"/>
        <v>1</v>
      </c>
      <c r="AB354">
        <f>AA354*'Female Data'!X354</f>
        <v>49166</v>
      </c>
    </row>
    <row r="355" spans="1:28">
      <c r="A355">
        <f>'Female Data'!A355</f>
        <v>354</v>
      </c>
      <c r="B355" t="str">
        <f>'Female Data'!B355</f>
        <v>F</v>
      </c>
      <c r="C355" t="str">
        <f>IF(AND(C$1288=0,C$1289=0),"--",IF(AND(C$1288&gt;0,C$1289=0),IF('Female Data'!C355&gt;C$1288,'Female Data'!$X355,0),IF(AND(C$1288=0,C$1289&gt;0),IF('Female Data'!C355&lt;C$1289,'Female Data'!$X355,0),IF(AND('Female Data'!C355&gt;C$1288,'Female Data'!C355&lt;C$1289),'Female Data'!$X355,0))))</f>
        <v>--</v>
      </c>
      <c r="D355" t="str">
        <f>IF(AND(D$1288=0,D$1289=0),"--",IF(AND(D$1288&gt;0,D$1289=0),IF('Female Data'!D355&gt;D$1288,'Female Data'!$X355,0),IF(AND(D$1288=0,D$1289&gt;0),IF('Female Data'!D355&lt;D$1289,'Female Data'!$X355,0),IF(AND('Female Data'!D355&gt;D$1288,'Female Data'!D355&lt;D$1289),'Female Data'!$X355,0))))</f>
        <v>--</v>
      </c>
      <c r="E355" t="str">
        <f>IF(AND(E$1288=0,E$1289=0),"--",IF(AND(E$1288&gt;0,E$1289=0),IF('Female Data'!E355&gt;E$1288,'Female Data'!$X355,0),IF(AND(E$1288=0,E$1289&gt;0),IF('Female Data'!E355&lt;E$1289,'Female Data'!$X355,0),IF(AND('Female Data'!E355&gt;E$1288,'Female Data'!E355&lt;E$1289),'Female Data'!$X355,0))))</f>
        <v>--</v>
      </c>
      <c r="F355" t="str">
        <f>IF(AND(F$1288=0,F$1289=0),"--",IF(AND(F$1288&gt;0,F$1289=0),IF('Female Data'!F355&gt;F$1288,'Female Data'!$X355,0),IF(AND(F$1288=0,F$1289&gt;0),IF('Female Data'!F355&lt;F$1289,'Female Data'!$X355,0),IF(AND('Female Data'!F355&gt;F$1288,'Female Data'!F355&lt;F$1289),'Female Data'!$X355,0))))</f>
        <v>--</v>
      </c>
      <c r="G355" t="str">
        <f>IF(AND(G$1288=0,G$1289=0),"--",IF(AND(G$1288&gt;0,G$1289=0),IF('Female Data'!G355&gt;G$1288,'Female Data'!$X355,0),IF(AND(G$1288=0,G$1289&gt;0),IF('Female Data'!G355&lt;G$1289,'Female Data'!$X355,0),IF(AND('Female Data'!G355&gt;G$1288,'Female Data'!G355&lt;G$1289),'Female Data'!$X355,0))))</f>
        <v>--</v>
      </c>
      <c r="H355" t="str">
        <f>IF(AND(H$1288=0,H$1289=0),"--",IF(AND(H$1288&gt;0,H$1289=0),IF('Female Data'!H355&gt;H$1288,'Female Data'!$X355,0),IF(AND(H$1288=0,H$1289&gt;0),IF('Female Data'!H355&lt;H$1289,'Female Data'!$X355,0),IF(AND('Female Data'!H355&gt;H$1288,'Female Data'!H355&lt;H$1289),'Female Data'!$X355,0))))</f>
        <v>--</v>
      </c>
      <c r="I355" t="str">
        <f>IF(AND(I$1288=0,I$1289=0),"--",IF(AND(I$1288&gt;0,I$1289=0),IF('Female Data'!I355&gt;I$1288,'Female Data'!$X355,0),IF(AND(I$1288=0,I$1289&gt;0),IF('Female Data'!I355&lt;I$1289,'Female Data'!$X355,0),IF(AND('Female Data'!I355&gt;I$1288,'Female Data'!I355&lt;I$1289),'Female Data'!$X355,0))))</f>
        <v>--</v>
      </c>
      <c r="J355" t="str">
        <f>IF(AND(J$1288=0,J$1289=0),"--",IF(AND(J$1288&gt;0,J$1289=0),IF('Female Data'!J355&gt;J$1288,'Female Data'!$X355,0),IF(AND(J$1288=0,J$1289&gt;0),IF('Female Data'!J355&lt;J$1289,'Female Data'!$X355,0),IF(AND('Female Data'!J355&gt;J$1288,'Female Data'!J355&lt;J$1289),'Female Data'!$X355,0))))</f>
        <v>--</v>
      </c>
      <c r="K355" t="str">
        <f>IF(AND(K$1288=0,K$1289=0),"--",IF(AND(K$1288&gt;0,K$1289=0),IF('Female Data'!K355&gt;K$1288,'Female Data'!$X355,0),IF(AND(K$1288=0,K$1289&gt;0),IF('Female Data'!K355&lt;K$1289,'Female Data'!$X355,0),IF(AND('Female Data'!K355&gt;K$1288,'Female Data'!K355&lt;K$1289),'Female Data'!$X355,0))))</f>
        <v>--</v>
      </c>
      <c r="L355" t="str">
        <f>IF(AND(L$1288=0,L$1289=0),"--",IF(AND(L$1288&gt;0,L$1289=0),IF('Female Data'!L355&gt;L$1288,'Female Data'!$X355,0),IF(AND(L$1288=0,L$1289&gt;0),IF('Female Data'!L355&lt;L$1289,'Female Data'!$X355,0),IF(AND('Female Data'!L355&gt;L$1288,'Female Data'!L355&lt;L$1289),'Female Data'!$X355,0))))</f>
        <v>--</v>
      </c>
      <c r="M355" t="str">
        <f>IF(AND(M$1288=0,M$1289=0),"--",IF(AND(M$1288&gt;0,M$1289=0),IF('Female Data'!M355&gt;M$1288,'Female Data'!$X355,0),IF(AND(M$1288=0,M$1289&gt;0),IF('Female Data'!M355&lt;M$1289,'Female Data'!$X355,0),IF(AND('Female Data'!M355&gt;M$1288,'Female Data'!M355&lt;M$1289),'Female Data'!$X355,0))))</f>
        <v>--</v>
      </c>
      <c r="N355" t="str">
        <f>IF(AND(N$1288=0,N$1289=0),"--",IF(AND(N$1288&gt;0,N$1289=0),IF('Female Data'!N355&gt;N$1288,'Female Data'!$X355,0),IF(AND(N$1288=0,N$1289&gt;0),IF('Female Data'!N355&lt;N$1289,'Female Data'!$X355,0),IF(AND('Female Data'!N355&gt;N$1288,'Female Data'!N355&lt;N$1289),'Female Data'!$X355,0))))</f>
        <v>--</v>
      </c>
      <c r="O355" t="str">
        <f>IF(AND(O$1288=0,O$1289=0),"--",IF(AND(O$1288&gt;0,O$1289=0),IF('Female Data'!O355&gt;O$1288,'Female Data'!$X355,0),IF(AND(O$1288=0,O$1289&gt;0),IF('Female Data'!O355&lt;O$1289,'Female Data'!$X355,0),IF(AND('Female Data'!O355&gt;O$1288,'Female Data'!O355&lt;O$1289),'Female Data'!$X355,0))))</f>
        <v>--</v>
      </c>
      <c r="P355" t="str">
        <f>IF(AND(P$1288=0,P$1289=0),"--",IF(AND(P$1288&gt;0,P$1289=0),IF('Female Data'!P355&gt;P$1288,'Female Data'!$X355,0),IF(AND(P$1288=0,P$1289&gt;0),IF('Female Data'!P355&lt;P$1289,'Female Data'!$X355,0),IF(AND('Female Data'!P355&gt;P$1288,'Female Data'!P355&lt;P$1289),'Female Data'!$X355,0))))</f>
        <v>--</v>
      </c>
      <c r="Q355" t="str">
        <f>IF(AND(Q$1288=0,Q$1289=0),"--",IF(AND(Q$1288&gt;0,Q$1289=0),IF('Female Data'!Q355&gt;Q$1288,'Female Data'!$X355,0),IF(AND(Q$1288=0,Q$1289&gt;0),IF('Female Data'!Q355&lt;Q$1289,'Female Data'!$X355,0),IF(AND('Female Data'!Q355&gt;Q$1288,'Female Data'!Q355&lt;Q$1289),'Female Data'!$X355,0))))</f>
        <v>--</v>
      </c>
      <c r="R355" t="str">
        <f>IF(AND(R$1288=0,R$1289=0),"--",IF(AND(R$1288&gt;0,R$1289=0),IF('Female Data'!R355&gt;R$1288,'Female Data'!$X355,0),IF(AND(R$1288=0,R$1289&gt;0),IF('Female Data'!R355&lt;R$1289,'Female Data'!$X355,0),IF(AND('Female Data'!R355&gt;R$1288,'Female Data'!R355&lt;R$1289),'Female Data'!$X355,0))))</f>
        <v>--</v>
      </c>
      <c r="S355" t="str">
        <f>IF(AND(S$1288=0,S$1289=0),"--",IF(AND(S$1288&gt;0,S$1289=0),IF('Female Data'!S355&gt;S$1288,'Female Data'!$X355,0),IF(AND(S$1288=0,S$1289&gt;0),IF('Female Data'!S355&lt;S$1289,'Female Data'!$X355,0),IF(AND('Female Data'!S355&gt;S$1288,'Female Data'!S355&lt;S$1289),'Female Data'!$X355,0))))</f>
        <v>--</v>
      </c>
      <c r="T355" t="str">
        <f>IF(AND(T$1288=0,T$1289=0),"--",IF(AND(T$1288&gt;0,T$1289=0),IF('Female Data'!T355&gt;T$1288,'Female Data'!$X355,0),IF(AND(T$1288=0,T$1289&gt;0),IF('Female Data'!T355&lt;T$1289,'Female Data'!$X355,0),IF(AND('Female Data'!T355&gt;T$1288,'Female Data'!T355&lt;T$1289),'Female Data'!$X355,0))))</f>
        <v>--</v>
      </c>
      <c r="U355" t="str">
        <f>IF(AND(U$1288=0,U$1289=0),"--",IF(AND(U$1288&gt;0,U$1289=0),IF('Female Data'!U355&gt;U$1288,'Female Data'!$X355,0),IF(AND(U$1288=0,U$1289&gt;0),IF('Female Data'!U355&lt;U$1289,'Female Data'!$X355,0),IF(AND('Female Data'!U355&gt;U$1288,'Female Data'!U355&lt;U$1289),'Female Data'!$X355,0))))</f>
        <v>--</v>
      </c>
      <c r="V355" t="str">
        <f>IF(AND(V$1288=0,V$1289=0),"--",IF(AND(V$1288&gt;0,V$1289=0),IF('Female Data'!V355&gt;V$1288,'Female Data'!$X355,0),IF(AND(V$1288=0,V$1289&gt;0),IF('Female Data'!V355&lt;V$1289,'Female Data'!$X355,0),IF(AND('Female Data'!V355&gt;V$1288,'Female Data'!V355&lt;V$1289),'Female Data'!$X355,0))))</f>
        <v>--</v>
      </c>
      <c r="W355" t="str">
        <f>IF(AND(W$1288=0,W$1289=0),"--",IF(AND(W$1288&gt;0,W$1289=0),IF('Female Data'!W355&gt;W$1288,'Female Data'!$X355,0),IF(AND(W$1288=0,W$1289&gt;0),IF('Female Data'!W355&lt;W$1289,'Female Data'!$X355,0),IF(AND('Female Data'!W355&gt;W$1288,'Female Data'!W355&lt;W$1289),'Female Data'!$X355,0))))</f>
        <v>--</v>
      </c>
      <c r="Y355">
        <f t="shared" si="10"/>
        <v>0</v>
      </c>
      <c r="Z355">
        <f>Y355*'Female Data'!X355</f>
        <v>0</v>
      </c>
      <c r="AA355">
        <f t="shared" si="11"/>
        <v>1</v>
      </c>
      <c r="AB355">
        <f>AA355*'Female Data'!X355</f>
        <v>24423</v>
      </c>
    </row>
    <row r="356" spans="1:28">
      <c r="A356">
        <f>'Female Data'!A356</f>
        <v>355</v>
      </c>
      <c r="B356" t="str">
        <f>'Female Data'!B356</f>
        <v>F</v>
      </c>
      <c r="C356" t="str">
        <f>IF(AND(C$1288=0,C$1289=0),"--",IF(AND(C$1288&gt;0,C$1289=0),IF('Female Data'!C356&gt;C$1288,'Female Data'!$X356,0),IF(AND(C$1288=0,C$1289&gt;0),IF('Female Data'!C356&lt;C$1289,'Female Data'!$X356,0),IF(AND('Female Data'!C356&gt;C$1288,'Female Data'!C356&lt;C$1289),'Female Data'!$X356,0))))</f>
        <v>--</v>
      </c>
      <c r="D356" t="str">
        <f>IF(AND(D$1288=0,D$1289=0),"--",IF(AND(D$1288&gt;0,D$1289=0),IF('Female Data'!D356&gt;D$1288,'Female Data'!$X356,0),IF(AND(D$1288=0,D$1289&gt;0),IF('Female Data'!D356&lt;D$1289,'Female Data'!$X356,0),IF(AND('Female Data'!D356&gt;D$1288,'Female Data'!D356&lt;D$1289),'Female Data'!$X356,0))))</f>
        <v>--</v>
      </c>
      <c r="E356" t="str">
        <f>IF(AND(E$1288=0,E$1289=0),"--",IF(AND(E$1288&gt;0,E$1289=0),IF('Female Data'!E356&gt;E$1288,'Female Data'!$X356,0),IF(AND(E$1288=0,E$1289&gt;0),IF('Female Data'!E356&lt;E$1289,'Female Data'!$X356,0),IF(AND('Female Data'!E356&gt;E$1288,'Female Data'!E356&lt;E$1289),'Female Data'!$X356,0))))</f>
        <v>--</v>
      </c>
      <c r="F356" t="str">
        <f>IF(AND(F$1288=0,F$1289=0),"--",IF(AND(F$1288&gt;0,F$1289=0),IF('Female Data'!F356&gt;F$1288,'Female Data'!$X356,0),IF(AND(F$1288=0,F$1289&gt;0),IF('Female Data'!F356&lt;F$1289,'Female Data'!$X356,0),IF(AND('Female Data'!F356&gt;F$1288,'Female Data'!F356&lt;F$1289),'Female Data'!$X356,0))))</f>
        <v>--</v>
      </c>
      <c r="G356" t="str">
        <f>IF(AND(G$1288=0,G$1289=0),"--",IF(AND(G$1288&gt;0,G$1289=0),IF('Female Data'!G356&gt;G$1288,'Female Data'!$X356,0),IF(AND(G$1288=0,G$1289&gt;0),IF('Female Data'!G356&lt;G$1289,'Female Data'!$X356,0),IF(AND('Female Data'!G356&gt;G$1288,'Female Data'!G356&lt;G$1289),'Female Data'!$X356,0))))</f>
        <v>--</v>
      </c>
      <c r="H356" t="str">
        <f>IF(AND(H$1288=0,H$1289=0),"--",IF(AND(H$1288&gt;0,H$1289=0),IF('Female Data'!H356&gt;H$1288,'Female Data'!$X356,0),IF(AND(H$1288=0,H$1289&gt;0),IF('Female Data'!H356&lt;H$1289,'Female Data'!$X356,0),IF(AND('Female Data'!H356&gt;H$1288,'Female Data'!H356&lt;H$1289),'Female Data'!$X356,0))))</f>
        <v>--</v>
      </c>
      <c r="I356" t="str">
        <f>IF(AND(I$1288=0,I$1289=0),"--",IF(AND(I$1288&gt;0,I$1289=0),IF('Female Data'!I356&gt;I$1288,'Female Data'!$X356,0),IF(AND(I$1288=0,I$1289&gt;0),IF('Female Data'!I356&lt;I$1289,'Female Data'!$X356,0),IF(AND('Female Data'!I356&gt;I$1288,'Female Data'!I356&lt;I$1289),'Female Data'!$X356,0))))</f>
        <v>--</v>
      </c>
      <c r="J356" t="str">
        <f>IF(AND(J$1288=0,J$1289=0),"--",IF(AND(J$1288&gt;0,J$1289=0),IF('Female Data'!J356&gt;J$1288,'Female Data'!$X356,0),IF(AND(J$1288=0,J$1289&gt;0),IF('Female Data'!J356&lt;J$1289,'Female Data'!$X356,0),IF(AND('Female Data'!J356&gt;J$1288,'Female Data'!J356&lt;J$1289),'Female Data'!$X356,0))))</f>
        <v>--</v>
      </c>
      <c r="K356" t="str">
        <f>IF(AND(K$1288=0,K$1289=0),"--",IF(AND(K$1288&gt;0,K$1289=0),IF('Female Data'!K356&gt;K$1288,'Female Data'!$X356,0),IF(AND(K$1288=0,K$1289&gt;0),IF('Female Data'!K356&lt;K$1289,'Female Data'!$X356,0),IF(AND('Female Data'!K356&gt;K$1288,'Female Data'!K356&lt;K$1289),'Female Data'!$X356,0))))</f>
        <v>--</v>
      </c>
      <c r="L356" t="str">
        <f>IF(AND(L$1288=0,L$1289=0),"--",IF(AND(L$1288&gt;0,L$1289=0),IF('Female Data'!L356&gt;L$1288,'Female Data'!$X356,0),IF(AND(L$1288=0,L$1289&gt;0),IF('Female Data'!L356&lt;L$1289,'Female Data'!$X356,0),IF(AND('Female Data'!L356&gt;L$1288,'Female Data'!L356&lt;L$1289),'Female Data'!$X356,0))))</f>
        <v>--</v>
      </c>
      <c r="M356" t="str">
        <f>IF(AND(M$1288=0,M$1289=0),"--",IF(AND(M$1288&gt;0,M$1289=0),IF('Female Data'!M356&gt;M$1288,'Female Data'!$X356,0),IF(AND(M$1288=0,M$1289&gt;0),IF('Female Data'!M356&lt;M$1289,'Female Data'!$X356,0),IF(AND('Female Data'!M356&gt;M$1288,'Female Data'!M356&lt;M$1289),'Female Data'!$X356,0))))</f>
        <v>--</v>
      </c>
      <c r="N356" t="str">
        <f>IF(AND(N$1288=0,N$1289=0),"--",IF(AND(N$1288&gt;0,N$1289=0),IF('Female Data'!N356&gt;N$1288,'Female Data'!$X356,0),IF(AND(N$1288=0,N$1289&gt;0),IF('Female Data'!N356&lt;N$1289,'Female Data'!$X356,0),IF(AND('Female Data'!N356&gt;N$1288,'Female Data'!N356&lt;N$1289),'Female Data'!$X356,0))))</f>
        <v>--</v>
      </c>
      <c r="O356" t="str">
        <f>IF(AND(O$1288=0,O$1289=0),"--",IF(AND(O$1288&gt;0,O$1289=0),IF('Female Data'!O356&gt;O$1288,'Female Data'!$X356,0),IF(AND(O$1288=0,O$1289&gt;0),IF('Female Data'!O356&lt;O$1289,'Female Data'!$X356,0),IF(AND('Female Data'!O356&gt;O$1288,'Female Data'!O356&lt;O$1289),'Female Data'!$X356,0))))</f>
        <v>--</v>
      </c>
      <c r="P356" t="str">
        <f>IF(AND(P$1288=0,P$1289=0),"--",IF(AND(P$1288&gt;0,P$1289=0),IF('Female Data'!P356&gt;P$1288,'Female Data'!$X356,0),IF(AND(P$1288=0,P$1289&gt;0),IF('Female Data'!P356&lt;P$1289,'Female Data'!$X356,0),IF(AND('Female Data'!P356&gt;P$1288,'Female Data'!P356&lt;P$1289),'Female Data'!$X356,0))))</f>
        <v>--</v>
      </c>
      <c r="Q356" t="str">
        <f>IF(AND(Q$1288=0,Q$1289=0),"--",IF(AND(Q$1288&gt;0,Q$1289=0),IF('Female Data'!Q356&gt;Q$1288,'Female Data'!$X356,0),IF(AND(Q$1288=0,Q$1289&gt;0),IF('Female Data'!Q356&lt;Q$1289,'Female Data'!$X356,0),IF(AND('Female Data'!Q356&gt;Q$1288,'Female Data'!Q356&lt;Q$1289),'Female Data'!$X356,0))))</f>
        <v>--</v>
      </c>
      <c r="R356" t="str">
        <f>IF(AND(R$1288=0,R$1289=0),"--",IF(AND(R$1288&gt;0,R$1289=0),IF('Female Data'!R356&gt;R$1288,'Female Data'!$X356,0),IF(AND(R$1288=0,R$1289&gt;0),IF('Female Data'!R356&lt;R$1289,'Female Data'!$X356,0),IF(AND('Female Data'!R356&gt;R$1288,'Female Data'!R356&lt;R$1289),'Female Data'!$X356,0))))</f>
        <v>--</v>
      </c>
      <c r="S356" t="str">
        <f>IF(AND(S$1288=0,S$1289=0),"--",IF(AND(S$1288&gt;0,S$1289=0),IF('Female Data'!S356&gt;S$1288,'Female Data'!$X356,0),IF(AND(S$1288=0,S$1289&gt;0),IF('Female Data'!S356&lt;S$1289,'Female Data'!$X356,0),IF(AND('Female Data'!S356&gt;S$1288,'Female Data'!S356&lt;S$1289),'Female Data'!$X356,0))))</f>
        <v>--</v>
      </c>
      <c r="T356" t="str">
        <f>IF(AND(T$1288=0,T$1289=0),"--",IF(AND(T$1288&gt;0,T$1289=0),IF('Female Data'!T356&gt;T$1288,'Female Data'!$X356,0),IF(AND(T$1288=0,T$1289&gt;0),IF('Female Data'!T356&lt;T$1289,'Female Data'!$X356,0),IF(AND('Female Data'!T356&gt;T$1288,'Female Data'!T356&lt;T$1289),'Female Data'!$X356,0))))</f>
        <v>--</v>
      </c>
      <c r="U356" t="str">
        <f>IF(AND(U$1288=0,U$1289=0),"--",IF(AND(U$1288&gt;0,U$1289=0),IF('Female Data'!U356&gt;U$1288,'Female Data'!$X356,0),IF(AND(U$1288=0,U$1289&gt;0),IF('Female Data'!U356&lt;U$1289,'Female Data'!$X356,0),IF(AND('Female Data'!U356&gt;U$1288,'Female Data'!U356&lt;U$1289),'Female Data'!$X356,0))))</f>
        <v>--</v>
      </c>
      <c r="V356" t="str">
        <f>IF(AND(V$1288=0,V$1289=0),"--",IF(AND(V$1288&gt;0,V$1289=0),IF('Female Data'!V356&gt;V$1288,'Female Data'!$X356,0),IF(AND(V$1288=0,V$1289&gt;0),IF('Female Data'!V356&lt;V$1289,'Female Data'!$X356,0),IF(AND('Female Data'!V356&gt;V$1288,'Female Data'!V356&lt;V$1289),'Female Data'!$X356,0))))</f>
        <v>--</v>
      </c>
      <c r="W356" t="str">
        <f>IF(AND(W$1288=0,W$1289=0),"--",IF(AND(W$1288&gt;0,W$1289=0),IF('Female Data'!W356&gt;W$1288,'Female Data'!$X356,0),IF(AND(W$1288=0,W$1289&gt;0),IF('Female Data'!W356&lt;W$1289,'Female Data'!$X356,0),IF(AND('Female Data'!W356&gt;W$1288,'Female Data'!W356&lt;W$1289),'Female Data'!$X356,0))))</f>
        <v>--</v>
      </c>
      <c r="Y356">
        <f t="shared" si="10"/>
        <v>0</v>
      </c>
      <c r="Z356">
        <f>Y356*'Female Data'!X356</f>
        <v>0</v>
      </c>
      <c r="AA356">
        <f t="shared" si="11"/>
        <v>1</v>
      </c>
      <c r="AB356">
        <f>AA356*'Female Data'!X356</f>
        <v>20296</v>
      </c>
    </row>
    <row r="357" spans="1:28">
      <c r="A357">
        <f>'Female Data'!A357</f>
        <v>356</v>
      </c>
      <c r="B357" t="str">
        <f>'Female Data'!B357</f>
        <v>F</v>
      </c>
      <c r="C357" t="str">
        <f>IF(AND(C$1288=0,C$1289=0),"--",IF(AND(C$1288&gt;0,C$1289=0),IF('Female Data'!C357&gt;C$1288,'Female Data'!$X357,0),IF(AND(C$1288=0,C$1289&gt;0),IF('Female Data'!C357&lt;C$1289,'Female Data'!$X357,0),IF(AND('Female Data'!C357&gt;C$1288,'Female Data'!C357&lt;C$1289),'Female Data'!$X357,0))))</f>
        <v>--</v>
      </c>
      <c r="D357" t="str">
        <f>IF(AND(D$1288=0,D$1289=0),"--",IF(AND(D$1288&gt;0,D$1289=0),IF('Female Data'!D357&gt;D$1288,'Female Data'!$X357,0),IF(AND(D$1288=0,D$1289&gt;0),IF('Female Data'!D357&lt;D$1289,'Female Data'!$X357,0),IF(AND('Female Data'!D357&gt;D$1288,'Female Data'!D357&lt;D$1289),'Female Data'!$X357,0))))</f>
        <v>--</v>
      </c>
      <c r="E357" t="str">
        <f>IF(AND(E$1288=0,E$1289=0),"--",IF(AND(E$1288&gt;0,E$1289=0),IF('Female Data'!E357&gt;E$1288,'Female Data'!$X357,0),IF(AND(E$1288=0,E$1289&gt;0),IF('Female Data'!E357&lt;E$1289,'Female Data'!$X357,0),IF(AND('Female Data'!E357&gt;E$1288,'Female Data'!E357&lt;E$1289),'Female Data'!$X357,0))))</f>
        <v>--</v>
      </c>
      <c r="F357" t="str">
        <f>IF(AND(F$1288=0,F$1289=0),"--",IF(AND(F$1288&gt;0,F$1289=0),IF('Female Data'!F357&gt;F$1288,'Female Data'!$X357,0),IF(AND(F$1288=0,F$1289&gt;0),IF('Female Data'!F357&lt;F$1289,'Female Data'!$X357,0),IF(AND('Female Data'!F357&gt;F$1288,'Female Data'!F357&lt;F$1289),'Female Data'!$X357,0))))</f>
        <v>--</v>
      </c>
      <c r="G357" t="str">
        <f>IF(AND(G$1288=0,G$1289=0),"--",IF(AND(G$1288&gt;0,G$1289=0),IF('Female Data'!G357&gt;G$1288,'Female Data'!$X357,0),IF(AND(G$1288=0,G$1289&gt;0),IF('Female Data'!G357&lt;G$1289,'Female Data'!$X357,0),IF(AND('Female Data'!G357&gt;G$1288,'Female Data'!G357&lt;G$1289),'Female Data'!$X357,0))))</f>
        <v>--</v>
      </c>
      <c r="H357" t="str">
        <f>IF(AND(H$1288=0,H$1289=0),"--",IF(AND(H$1288&gt;0,H$1289=0),IF('Female Data'!H357&gt;H$1288,'Female Data'!$X357,0),IF(AND(H$1288=0,H$1289&gt;0),IF('Female Data'!H357&lt;H$1289,'Female Data'!$X357,0),IF(AND('Female Data'!H357&gt;H$1288,'Female Data'!H357&lt;H$1289),'Female Data'!$X357,0))))</f>
        <v>--</v>
      </c>
      <c r="I357" t="str">
        <f>IF(AND(I$1288=0,I$1289=0),"--",IF(AND(I$1288&gt;0,I$1289=0),IF('Female Data'!I357&gt;I$1288,'Female Data'!$X357,0),IF(AND(I$1288=0,I$1289&gt;0),IF('Female Data'!I357&lt;I$1289,'Female Data'!$X357,0),IF(AND('Female Data'!I357&gt;I$1288,'Female Data'!I357&lt;I$1289),'Female Data'!$X357,0))))</f>
        <v>--</v>
      </c>
      <c r="J357" t="str">
        <f>IF(AND(J$1288=0,J$1289=0),"--",IF(AND(J$1288&gt;0,J$1289=0),IF('Female Data'!J357&gt;J$1288,'Female Data'!$X357,0),IF(AND(J$1288=0,J$1289&gt;0),IF('Female Data'!J357&lt;J$1289,'Female Data'!$X357,0),IF(AND('Female Data'!J357&gt;J$1288,'Female Data'!J357&lt;J$1289),'Female Data'!$X357,0))))</f>
        <v>--</v>
      </c>
      <c r="K357" t="str">
        <f>IF(AND(K$1288=0,K$1289=0),"--",IF(AND(K$1288&gt;0,K$1289=0),IF('Female Data'!K357&gt;K$1288,'Female Data'!$X357,0),IF(AND(K$1288=0,K$1289&gt;0),IF('Female Data'!K357&lt;K$1289,'Female Data'!$X357,0),IF(AND('Female Data'!K357&gt;K$1288,'Female Data'!K357&lt;K$1289),'Female Data'!$X357,0))))</f>
        <v>--</v>
      </c>
      <c r="L357" t="str">
        <f>IF(AND(L$1288=0,L$1289=0),"--",IF(AND(L$1288&gt;0,L$1289=0),IF('Female Data'!L357&gt;L$1288,'Female Data'!$X357,0),IF(AND(L$1288=0,L$1289&gt;0),IF('Female Data'!L357&lt;L$1289,'Female Data'!$X357,0),IF(AND('Female Data'!L357&gt;L$1288,'Female Data'!L357&lt;L$1289),'Female Data'!$X357,0))))</f>
        <v>--</v>
      </c>
      <c r="M357" t="str">
        <f>IF(AND(M$1288=0,M$1289=0),"--",IF(AND(M$1288&gt;0,M$1289=0),IF('Female Data'!M357&gt;M$1288,'Female Data'!$X357,0),IF(AND(M$1288=0,M$1289&gt;0),IF('Female Data'!M357&lt;M$1289,'Female Data'!$X357,0),IF(AND('Female Data'!M357&gt;M$1288,'Female Data'!M357&lt;M$1289),'Female Data'!$X357,0))))</f>
        <v>--</v>
      </c>
      <c r="N357" t="str">
        <f>IF(AND(N$1288=0,N$1289=0),"--",IF(AND(N$1288&gt;0,N$1289=0),IF('Female Data'!N357&gt;N$1288,'Female Data'!$X357,0),IF(AND(N$1288=0,N$1289&gt;0),IF('Female Data'!N357&lt;N$1289,'Female Data'!$X357,0),IF(AND('Female Data'!N357&gt;N$1288,'Female Data'!N357&lt;N$1289),'Female Data'!$X357,0))))</f>
        <v>--</v>
      </c>
      <c r="O357" t="str">
        <f>IF(AND(O$1288=0,O$1289=0),"--",IF(AND(O$1288&gt;0,O$1289=0),IF('Female Data'!O357&gt;O$1288,'Female Data'!$X357,0),IF(AND(O$1288=0,O$1289&gt;0),IF('Female Data'!O357&lt;O$1289,'Female Data'!$X357,0),IF(AND('Female Data'!O357&gt;O$1288,'Female Data'!O357&lt;O$1289),'Female Data'!$X357,0))))</f>
        <v>--</v>
      </c>
      <c r="P357" t="str">
        <f>IF(AND(P$1288=0,P$1289=0),"--",IF(AND(P$1288&gt;0,P$1289=0),IF('Female Data'!P357&gt;P$1288,'Female Data'!$X357,0),IF(AND(P$1288=0,P$1289&gt;0),IF('Female Data'!P357&lt;P$1289,'Female Data'!$X357,0),IF(AND('Female Data'!P357&gt;P$1288,'Female Data'!P357&lt;P$1289),'Female Data'!$X357,0))))</f>
        <v>--</v>
      </c>
      <c r="Q357" t="str">
        <f>IF(AND(Q$1288=0,Q$1289=0),"--",IF(AND(Q$1288&gt;0,Q$1289=0),IF('Female Data'!Q357&gt;Q$1288,'Female Data'!$X357,0),IF(AND(Q$1288=0,Q$1289&gt;0),IF('Female Data'!Q357&lt;Q$1289,'Female Data'!$X357,0),IF(AND('Female Data'!Q357&gt;Q$1288,'Female Data'!Q357&lt;Q$1289),'Female Data'!$X357,0))))</f>
        <v>--</v>
      </c>
      <c r="R357" t="str">
        <f>IF(AND(R$1288=0,R$1289=0),"--",IF(AND(R$1288&gt;0,R$1289=0),IF('Female Data'!R357&gt;R$1288,'Female Data'!$X357,0),IF(AND(R$1288=0,R$1289&gt;0),IF('Female Data'!R357&lt;R$1289,'Female Data'!$X357,0),IF(AND('Female Data'!R357&gt;R$1288,'Female Data'!R357&lt;R$1289),'Female Data'!$X357,0))))</f>
        <v>--</v>
      </c>
      <c r="S357" t="str">
        <f>IF(AND(S$1288=0,S$1289=0),"--",IF(AND(S$1288&gt;0,S$1289=0),IF('Female Data'!S357&gt;S$1288,'Female Data'!$X357,0),IF(AND(S$1288=0,S$1289&gt;0),IF('Female Data'!S357&lt;S$1289,'Female Data'!$X357,0),IF(AND('Female Data'!S357&gt;S$1288,'Female Data'!S357&lt;S$1289),'Female Data'!$X357,0))))</f>
        <v>--</v>
      </c>
      <c r="T357" t="str">
        <f>IF(AND(T$1288=0,T$1289=0),"--",IF(AND(T$1288&gt;0,T$1289=0),IF('Female Data'!T357&gt;T$1288,'Female Data'!$X357,0),IF(AND(T$1288=0,T$1289&gt;0),IF('Female Data'!T357&lt;T$1289,'Female Data'!$X357,0),IF(AND('Female Data'!T357&gt;T$1288,'Female Data'!T357&lt;T$1289),'Female Data'!$X357,0))))</f>
        <v>--</v>
      </c>
      <c r="U357" t="str">
        <f>IF(AND(U$1288=0,U$1289=0),"--",IF(AND(U$1288&gt;0,U$1289=0),IF('Female Data'!U357&gt;U$1288,'Female Data'!$X357,0),IF(AND(U$1288=0,U$1289&gt;0),IF('Female Data'!U357&lt;U$1289,'Female Data'!$X357,0),IF(AND('Female Data'!U357&gt;U$1288,'Female Data'!U357&lt;U$1289),'Female Data'!$X357,0))))</f>
        <v>--</v>
      </c>
      <c r="V357" t="str">
        <f>IF(AND(V$1288=0,V$1289=0),"--",IF(AND(V$1288&gt;0,V$1289=0),IF('Female Data'!V357&gt;V$1288,'Female Data'!$X357,0),IF(AND(V$1288=0,V$1289&gt;0),IF('Female Data'!V357&lt;V$1289,'Female Data'!$X357,0),IF(AND('Female Data'!V357&gt;V$1288,'Female Data'!V357&lt;V$1289),'Female Data'!$X357,0))))</f>
        <v>--</v>
      </c>
      <c r="W357" t="str">
        <f>IF(AND(W$1288=0,W$1289=0),"--",IF(AND(W$1288&gt;0,W$1289=0),IF('Female Data'!W357&gt;W$1288,'Female Data'!$X357,0),IF(AND(W$1288=0,W$1289&gt;0),IF('Female Data'!W357&lt;W$1289,'Female Data'!$X357,0),IF(AND('Female Data'!W357&gt;W$1288,'Female Data'!W357&lt;W$1289),'Female Data'!$X357,0))))</f>
        <v>--</v>
      </c>
      <c r="Y357">
        <f t="shared" si="10"/>
        <v>0</v>
      </c>
      <c r="Z357">
        <f>Y357*'Female Data'!X357</f>
        <v>0</v>
      </c>
      <c r="AA357">
        <f t="shared" si="11"/>
        <v>1</v>
      </c>
      <c r="AB357">
        <f>AA357*'Female Data'!X357</f>
        <v>59600</v>
      </c>
    </row>
    <row r="358" spans="1:28">
      <c r="A358">
        <f>'Female Data'!A358</f>
        <v>357</v>
      </c>
      <c r="B358" t="str">
        <f>'Female Data'!B358</f>
        <v>F</v>
      </c>
      <c r="C358" t="str">
        <f>IF(AND(C$1288=0,C$1289=0),"--",IF(AND(C$1288&gt;0,C$1289=0),IF('Female Data'!C358&gt;C$1288,'Female Data'!$X358,0),IF(AND(C$1288=0,C$1289&gt;0),IF('Female Data'!C358&lt;C$1289,'Female Data'!$X358,0),IF(AND('Female Data'!C358&gt;C$1288,'Female Data'!C358&lt;C$1289),'Female Data'!$X358,0))))</f>
        <v>--</v>
      </c>
      <c r="D358" t="str">
        <f>IF(AND(D$1288=0,D$1289=0),"--",IF(AND(D$1288&gt;0,D$1289=0),IF('Female Data'!D358&gt;D$1288,'Female Data'!$X358,0),IF(AND(D$1288=0,D$1289&gt;0),IF('Female Data'!D358&lt;D$1289,'Female Data'!$X358,0),IF(AND('Female Data'!D358&gt;D$1288,'Female Data'!D358&lt;D$1289),'Female Data'!$X358,0))))</f>
        <v>--</v>
      </c>
      <c r="E358" t="str">
        <f>IF(AND(E$1288=0,E$1289=0),"--",IF(AND(E$1288&gt;0,E$1289=0),IF('Female Data'!E358&gt;E$1288,'Female Data'!$X358,0),IF(AND(E$1288=0,E$1289&gt;0),IF('Female Data'!E358&lt;E$1289,'Female Data'!$X358,0),IF(AND('Female Data'!E358&gt;E$1288,'Female Data'!E358&lt;E$1289),'Female Data'!$X358,0))))</f>
        <v>--</v>
      </c>
      <c r="F358" t="str">
        <f>IF(AND(F$1288=0,F$1289=0),"--",IF(AND(F$1288&gt;0,F$1289=0),IF('Female Data'!F358&gt;F$1288,'Female Data'!$X358,0),IF(AND(F$1288=0,F$1289&gt;0),IF('Female Data'!F358&lt;F$1289,'Female Data'!$X358,0),IF(AND('Female Data'!F358&gt;F$1288,'Female Data'!F358&lt;F$1289),'Female Data'!$X358,0))))</f>
        <v>--</v>
      </c>
      <c r="G358" t="str">
        <f>IF(AND(G$1288=0,G$1289=0),"--",IF(AND(G$1288&gt;0,G$1289=0),IF('Female Data'!G358&gt;G$1288,'Female Data'!$X358,0),IF(AND(G$1288=0,G$1289&gt;0),IF('Female Data'!G358&lt;G$1289,'Female Data'!$X358,0),IF(AND('Female Data'!G358&gt;G$1288,'Female Data'!G358&lt;G$1289),'Female Data'!$X358,0))))</f>
        <v>--</v>
      </c>
      <c r="H358" t="str">
        <f>IF(AND(H$1288=0,H$1289=0),"--",IF(AND(H$1288&gt;0,H$1289=0),IF('Female Data'!H358&gt;H$1288,'Female Data'!$X358,0),IF(AND(H$1288=0,H$1289&gt;0),IF('Female Data'!H358&lt;H$1289,'Female Data'!$X358,0),IF(AND('Female Data'!H358&gt;H$1288,'Female Data'!H358&lt;H$1289),'Female Data'!$X358,0))))</f>
        <v>--</v>
      </c>
      <c r="I358" t="str">
        <f>IF(AND(I$1288=0,I$1289=0),"--",IF(AND(I$1288&gt;0,I$1289=0),IF('Female Data'!I358&gt;I$1288,'Female Data'!$X358,0),IF(AND(I$1288=0,I$1289&gt;0),IF('Female Data'!I358&lt;I$1289,'Female Data'!$X358,0),IF(AND('Female Data'!I358&gt;I$1288,'Female Data'!I358&lt;I$1289),'Female Data'!$X358,0))))</f>
        <v>--</v>
      </c>
      <c r="J358" t="str">
        <f>IF(AND(J$1288=0,J$1289=0),"--",IF(AND(J$1288&gt;0,J$1289=0),IF('Female Data'!J358&gt;J$1288,'Female Data'!$X358,0),IF(AND(J$1288=0,J$1289&gt;0),IF('Female Data'!J358&lt;J$1289,'Female Data'!$X358,0),IF(AND('Female Data'!J358&gt;J$1288,'Female Data'!J358&lt;J$1289),'Female Data'!$X358,0))))</f>
        <v>--</v>
      </c>
      <c r="K358" t="str">
        <f>IF(AND(K$1288=0,K$1289=0),"--",IF(AND(K$1288&gt;0,K$1289=0),IF('Female Data'!K358&gt;K$1288,'Female Data'!$X358,0),IF(AND(K$1288=0,K$1289&gt;0),IF('Female Data'!K358&lt;K$1289,'Female Data'!$X358,0),IF(AND('Female Data'!K358&gt;K$1288,'Female Data'!K358&lt;K$1289),'Female Data'!$X358,0))))</f>
        <v>--</v>
      </c>
      <c r="L358" t="str">
        <f>IF(AND(L$1288=0,L$1289=0),"--",IF(AND(L$1288&gt;0,L$1289=0),IF('Female Data'!L358&gt;L$1288,'Female Data'!$X358,0),IF(AND(L$1288=0,L$1289&gt;0),IF('Female Data'!L358&lt;L$1289,'Female Data'!$X358,0),IF(AND('Female Data'!L358&gt;L$1288,'Female Data'!L358&lt;L$1289),'Female Data'!$X358,0))))</f>
        <v>--</v>
      </c>
      <c r="M358" t="str">
        <f>IF(AND(M$1288=0,M$1289=0),"--",IF(AND(M$1288&gt;0,M$1289=0),IF('Female Data'!M358&gt;M$1288,'Female Data'!$X358,0),IF(AND(M$1288=0,M$1289&gt;0),IF('Female Data'!M358&lt;M$1289,'Female Data'!$X358,0),IF(AND('Female Data'!M358&gt;M$1288,'Female Data'!M358&lt;M$1289),'Female Data'!$X358,0))))</f>
        <v>--</v>
      </c>
      <c r="N358" t="str">
        <f>IF(AND(N$1288=0,N$1289=0),"--",IF(AND(N$1288&gt;0,N$1289=0),IF('Female Data'!N358&gt;N$1288,'Female Data'!$X358,0),IF(AND(N$1288=0,N$1289&gt;0),IF('Female Data'!N358&lt;N$1289,'Female Data'!$X358,0),IF(AND('Female Data'!N358&gt;N$1288,'Female Data'!N358&lt;N$1289),'Female Data'!$X358,0))))</f>
        <v>--</v>
      </c>
      <c r="O358" t="str">
        <f>IF(AND(O$1288=0,O$1289=0),"--",IF(AND(O$1288&gt;0,O$1289=0),IF('Female Data'!O358&gt;O$1288,'Female Data'!$X358,0),IF(AND(O$1288=0,O$1289&gt;0),IF('Female Data'!O358&lt;O$1289,'Female Data'!$X358,0),IF(AND('Female Data'!O358&gt;O$1288,'Female Data'!O358&lt;O$1289),'Female Data'!$X358,0))))</f>
        <v>--</v>
      </c>
      <c r="P358" t="str">
        <f>IF(AND(P$1288=0,P$1289=0),"--",IF(AND(P$1288&gt;0,P$1289=0),IF('Female Data'!P358&gt;P$1288,'Female Data'!$X358,0),IF(AND(P$1288=0,P$1289&gt;0),IF('Female Data'!P358&lt;P$1289,'Female Data'!$X358,0),IF(AND('Female Data'!P358&gt;P$1288,'Female Data'!P358&lt;P$1289),'Female Data'!$X358,0))))</f>
        <v>--</v>
      </c>
      <c r="Q358" t="str">
        <f>IF(AND(Q$1288=0,Q$1289=0),"--",IF(AND(Q$1288&gt;0,Q$1289=0),IF('Female Data'!Q358&gt;Q$1288,'Female Data'!$X358,0),IF(AND(Q$1288=0,Q$1289&gt;0),IF('Female Data'!Q358&lt;Q$1289,'Female Data'!$X358,0),IF(AND('Female Data'!Q358&gt;Q$1288,'Female Data'!Q358&lt;Q$1289),'Female Data'!$X358,0))))</f>
        <v>--</v>
      </c>
      <c r="R358" t="str">
        <f>IF(AND(R$1288=0,R$1289=0),"--",IF(AND(R$1288&gt;0,R$1289=0),IF('Female Data'!R358&gt;R$1288,'Female Data'!$X358,0),IF(AND(R$1288=0,R$1289&gt;0),IF('Female Data'!R358&lt;R$1289,'Female Data'!$X358,0),IF(AND('Female Data'!R358&gt;R$1288,'Female Data'!R358&lt;R$1289),'Female Data'!$X358,0))))</f>
        <v>--</v>
      </c>
      <c r="S358" t="str">
        <f>IF(AND(S$1288=0,S$1289=0),"--",IF(AND(S$1288&gt;0,S$1289=0),IF('Female Data'!S358&gt;S$1288,'Female Data'!$X358,0),IF(AND(S$1288=0,S$1289&gt;0),IF('Female Data'!S358&lt;S$1289,'Female Data'!$X358,0),IF(AND('Female Data'!S358&gt;S$1288,'Female Data'!S358&lt;S$1289),'Female Data'!$X358,0))))</f>
        <v>--</v>
      </c>
      <c r="T358" t="str">
        <f>IF(AND(T$1288=0,T$1289=0),"--",IF(AND(T$1288&gt;0,T$1289=0),IF('Female Data'!T358&gt;T$1288,'Female Data'!$X358,0),IF(AND(T$1288=0,T$1289&gt;0),IF('Female Data'!T358&lt;T$1289,'Female Data'!$X358,0),IF(AND('Female Data'!T358&gt;T$1288,'Female Data'!T358&lt;T$1289),'Female Data'!$X358,0))))</f>
        <v>--</v>
      </c>
      <c r="U358" t="str">
        <f>IF(AND(U$1288=0,U$1289=0),"--",IF(AND(U$1288&gt;0,U$1289=0),IF('Female Data'!U358&gt;U$1288,'Female Data'!$X358,0),IF(AND(U$1288=0,U$1289&gt;0),IF('Female Data'!U358&lt;U$1289,'Female Data'!$X358,0),IF(AND('Female Data'!U358&gt;U$1288,'Female Data'!U358&lt;U$1289),'Female Data'!$X358,0))))</f>
        <v>--</v>
      </c>
      <c r="V358" t="str">
        <f>IF(AND(V$1288=0,V$1289=0),"--",IF(AND(V$1288&gt;0,V$1289=0),IF('Female Data'!V358&gt;V$1288,'Female Data'!$X358,0),IF(AND(V$1288=0,V$1289&gt;0),IF('Female Data'!V358&lt;V$1289,'Female Data'!$X358,0),IF(AND('Female Data'!V358&gt;V$1288,'Female Data'!V358&lt;V$1289),'Female Data'!$X358,0))))</f>
        <v>--</v>
      </c>
      <c r="W358" t="str">
        <f>IF(AND(W$1288=0,W$1289=0),"--",IF(AND(W$1288&gt;0,W$1289=0),IF('Female Data'!W358&gt;W$1288,'Female Data'!$X358,0),IF(AND(W$1288=0,W$1289&gt;0),IF('Female Data'!W358&lt;W$1289,'Female Data'!$X358,0),IF(AND('Female Data'!W358&gt;W$1288,'Female Data'!W358&lt;W$1289),'Female Data'!$X358,0))))</f>
        <v>--</v>
      </c>
      <c r="Y358">
        <f t="shared" si="10"/>
        <v>0</v>
      </c>
      <c r="Z358">
        <f>Y358*'Female Data'!X358</f>
        <v>0</v>
      </c>
      <c r="AA358">
        <f t="shared" si="11"/>
        <v>1</v>
      </c>
      <c r="AB358">
        <f>AA358*'Female Data'!X358</f>
        <v>104161</v>
      </c>
    </row>
    <row r="359" spans="1:28">
      <c r="A359">
        <f>'Female Data'!A359</f>
        <v>358</v>
      </c>
      <c r="B359" t="str">
        <f>'Female Data'!B359</f>
        <v>F</v>
      </c>
      <c r="C359" t="str">
        <f>IF(AND(C$1288=0,C$1289=0),"--",IF(AND(C$1288&gt;0,C$1289=0),IF('Female Data'!C359&gt;C$1288,'Female Data'!$X359,0),IF(AND(C$1288=0,C$1289&gt;0),IF('Female Data'!C359&lt;C$1289,'Female Data'!$X359,0),IF(AND('Female Data'!C359&gt;C$1288,'Female Data'!C359&lt;C$1289),'Female Data'!$X359,0))))</f>
        <v>--</v>
      </c>
      <c r="D359" t="str">
        <f>IF(AND(D$1288=0,D$1289=0),"--",IF(AND(D$1288&gt;0,D$1289=0),IF('Female Data'!D359&gt;D$1288,'Female Data'!$X359,0),IF(AND(D$1288=0,D$1289&gt;0),IF('Female Data'!D359&lt;D$1289,'Female Data'!$X359,0),IF(AND('Female Data'!D359&gt;D$1288,'Female Data'!D359&lt;D$1289),'Female Data'!$X359,0))))</f>
        <v>--</v>
      </c>
      <c r="E359" t="str">
        <f>IF(AND(E$1288=0,E$1289=0),"--",IF(AND(E$1288&gt;0,E$1289=0),IF('Female Data'!E359&gt;E$1288,'Female Data'!$X359,0),IF(AND(E$1288=0,E$1289&gt;0),IF('Female Data'!E359&lt;E$1289,'Female Data'!$X359,0),IF(AND('Female Data'!E359&gt;E$1288,'Female Data'!E359&lt;E$1289),'Female Data'!$X359,0))))</f>
        <v>--</v>
      </c>
      <c r="F359" t="str">
        <f>IF(AND(F$1288=0,F$1289=0),"--",IF(AND(F$1288&gt;0,F$1289=0),IF('Female Data'!F359&gt;F$1288,'Female Data'!$X359,0),IF(AND(F$1288=0,F$1289&gt;0),IF('Female Data'!F359&lt;F$1289,'Female Data'!$X359,0),IF(AND('Female Data'!F359&gt;F$1288,'Female Data'!F359&lt;F$1289),'Female Data'!$X359,0))))</f>
        <v>--</v>
      </c>
      <c r="G359" t="str">
        <f>IF(AND(G$1288=0,G$1289=0),"--",IF(AND(G$1288&gt;0,G$1289=0),IF('Female Data'!G359&gt;G$1288,'Female Data'!$X359,0),IF(AND(G$1288=0,G$1289&gt;0),IF('Female Data'!G359&lt;G$1289,'Female Data'!$X359,0),IF(AND('Female Data'!G359&gt;G$1288,'Female Data'!G359&lt;G$1289),'Female Data'!$X359,0))))</f>
        <v>--</v>
      </c>
      <c r="H359" t="str">
        <f>IF(AND(H$1288=0,H$1289=0),"--",IF(AND(H$1288&gt;0,H$1289=0),IF('Female Data'!H359&gt;H$1288,'Female Data'!$X359,0),IF(AND(H$1288=0,H$1289&gt;0),IF('Female Data'!H359&lt;H$1289,'Female Data'!$X359,0),IF(AND('Female Data'!H359&gt;H$1288,'Female Data'!H359&lt;H$1289),'Female Data'!$X359,0))))</f>
        <v>--</v>
      </c>
      <c r="I359" t="str">
        <f>IF(AND(I$1288=0,I$1289=0),"--",IF(AND(I$1288&gt;0,I$1289=0),IF('Female Data'!I359&gt;I$1288,'Female Data'!$X359,0),IF(AND(I$1288=0,I$1289&gt;0),IF('Female Data'!I359&lt;I$1289,'Female Data'!$X359,0),IF(AND('Female Data'!I359&gt;I$1288,'Female Data'!I359&lt;I$1289),'Female Data'!$X359,0))))</f>
        <v>--</v>
      </c>
      <c r="J359" t="str">
        <f>IF(AND(J$1288=0,J$1289=0),"--",IF(AND(J$1288&gt;0,J$1289=0),IF('Female Data'!J359&gt;J$1288,'Female Data'!$X359,0),IF(AND(J$1288=0,J$1289&gt;0),IF('Female Data'!J359&lt;J$1289,'Female Data'!$X359,0),IF(AND('Female Data'!J359&gt;J$1288,'Female Data'!J359&lt;J$1289),'Female Data'!$X359,0))))</f>
        <v>--</v>
      </c>
      <c r="K359" t="str">
        <f>IF(AND(K$1288=0,K$1289=0),"--",IF(AND(K$1288&gt;0,K$1289=0),IF('Female Data'!K359&gt;K$1288,'Female Data'!$X359,0),IF(AND(K$1288=0,K$1289&gt;0),IF('Female Data'!K359&lt;K$1289,'Female Data'!$X359,0),IF(AND('Female Data'!K359&gt;K$1288,'Female Data'!K359&lt;K$1289),'Female Data'!$X359,0))))</f>
        <v>--</v>
      </c>
      <c r="L359" t="str">
        <f>IF(AND(L$1288=0,L$1289=0),"--",IF(AND(L$1288&gt;0,L$1289=0),IF('Female Data'!L359&gt;L$1288,'Female Data'!$X359,0),IF(AND(L$1288=0,L$1289&gt;0),IF('Female Data'!L359&lt;L$1289,'Female Data'!$X359,0),IF(AND('Female Data'!L359&gt;L$1288,'Female Data'!L359&lt;L$1289),'Female Data'!$X359,0))))</f>
        <v>--</v>
      </c>
      <c r="M359" t="str">
        <f>IF(AND(M$1288=0,M$1289=0),"--",IF(AND(M$1288&gt;0,M$1289=0),IF('Female Data'!M359&gt;M$1288,'Female Data'!$X359,0),IF(AND(M$1288=0,M$1289&gt;0),IF('Female Data'!M359&lt;M$1289,'Female Data'!$X359,0),IF(AND('Female Data'!M359&gt;M$1288,'Female Data'!M359&lt;M$1289),'Female Data'!$X359,0))))</f>
        <v>--</v>
      </c>
      <c r="N359" t="str">
        <f>IF(AND(N$1288=0,N$1289=0),"--",IF(AND(N$1288&gt;0,N$1289=0),IF('Female Data'!N359&gt;N$1288,'Female Data'!$X359,0),IF(AND(N$1288=0,N$1289&gt;0),IF('Female Data'!N359&lt;N$1289,'Female Data'!$X359,0),IF(AND('Female Data'!N359&gt;N$1288,'Female Data'!N359&lt;N$1289),'Female Data'!$X359,0))))</f>
        <v>--</v>
      </c>
      <c r="O359" t="str">
        <f>IF(AND(O$1288=0,O$1289=0),"--",IF(AND(O$1288&gt;0,O$1289=0),IF('Female Data'!O359&gt;O$1288,'Female Data'!$X359,0),IF(AND(O$1288=0,O$1289&gt;0),IF('Female Data'!O359&lt;O$1289,'Female Data'!$X359,0),IF(AND('Female Data'!O359&gt;O$1288,'Female Data'!O359&lt;O$1289),'Female Data'!$X359,0))))</f>
        <v>--</v>
      </c>
      <c r="P359" t="str">
        <f>IF(AND(P$1288=0,P$1289=0),"--",IF(AND(P$1288&gt;0,P$1289=0),IF('Female Data'!P359&gt;P$1288,'Female Data'!$X359,0),IF(AND(P$1288=0,P$1289&gt;0),IF('Female Data'!P359&lt;P$1289,'Female Data'!$X359,0),IF(AND('Female Data'!P359&gt;P$1288,'Female Data'!P359&lt;P$1289),'Female Data'!$X359,0))))</f>
        <v>--</v>
      </c>
      <c r="Q359" t="str">
        <f>IF(AND(Q$1288=0,Q$1289=0),"--",IF(AND(Q$1288&gt;0,Q$1289=0),IF('Female Data'!Q359&gt;Q$1288,'Female Data'!$X359,0),IF(AND(Q$1288=0,Q$1289&gt;0),IF('Female Data'!Q359&lt;Q$1289,'Female Data'!$X359,0),IF(AND('Female Data'!Q359&gt;Q$1288,'Female Data'!Q359&lt;Q$1289),'Female Data'!$X359,0))))</f>
        <v>--</v>
      </c>
      <c r="R359" t="str">
        <f>IF(AND(R$1288=0,R$1289=0),"--",IF(AND(R$1288&gt;0,R$1289=0),IF('Female Data'!R359&gt;R$1288,'Female Data'!$X359,0),IF(AND(R$1288=0,R$1289&gt;0),IF('Female Data'!R359&lt;R$1289,'Female Data'!$X359,0),IF(AND('Female Data'!R359&gt;R$1288,'Female Data'!R359&lt;R$1289),'Female Data'!$X359,0))))</f>
        <v>--</v>
      </c>
      <c r="S359" t="str">
        <f>IF(AND(S$1288=0,S$1289=0),"--",IF(AND(S$1288&gt;0,S$1289=0),IF('Female Data'!S359&gt;S$1288,'Female Data'!$X359,0),IF(AND(S$1288=0,S$1289&gt;0),IF('Female Data'!S359&lt;S$1289,'Female Data'!$X359,0),IF(AND('Female Data'!S359&gt;S$1288,'Female Data'!S359&lt;S$1289),'Female Data'!$X359,0))))</f>
        <v>--</v>
      </c>
      <c r="T359" t="str">
        <f>IF(AND(T$1288=0,T$1289=0),"--",IF(AND(T$1288&gt;0,T$1289=0),IF('Female Data'!T359&gt;T$1288,'Female Data'!$X359,0),IF(AND(T$1288=0,T$1289&gt;0),IF('Female Data'!T359&lt;T$1289,'Female Data'!$X359,0),IF(AND('Female Data'!T359&gt;T$1288,'Female Data'!T359&lt;T$1289),'Female Data'!$X359,0))))</f>
        <v>--</v>
      </c>
      <c r="U359" t="str">
        <f>IF(AND(U$1288=0,U$1289=0),"--",IF(AND(U$1288&gt;0,U$1289=0),IF('Female Data'!U359&gt;U$1288,'Female Data'!$X359,0),IF(AND(U$1288=0,U$1289&gt;0),IF('Female Data'!U359&lt;U$1289,'Female Data'!$X359,0),IF(AND('Female Data'!U359&gt;U$1288,'Female Data'!U359&lt;U$1289),'Female Data'!$X359,0))))</f>
        <v>--</v>
      </c>
      <c r="V359" t="str">
        <f>IF(AND(V$1288=0,V$1289=0),"--",IF(AND(V$1288&gt;0,V$1289=0),IF('Female Data'!V359&gt;V$1288,'Female Data'!$X359,0),IF(AND(V$1288=0,V$1289&gt;0),IF('Female Data'!V359&lt;V$1289,'Female Data'!$X359,0),IF(AND('Female Data'!V359&gt;V$1288,'Female Data'!V359&lt;V$1289),'Female Data'!$X359,0))))</f>
        <v>--</v>
      </c>
      <c r="W359" t="str">
        <f>IF(AND(W$1288=0,W$1289=0),"--",IF(AND(W$1288&gt;0,W$1289=0),IF('Female Data'!W359&gt;W$1288,'Female Data'!$X359,0),IF(AND(W$1288=0,W$1289&gt;0),IF('Female Data'!W359&lt;W$1289,'Female Data'!$X359,0),IF(AND('Female Data'!W359&gt;W$1288,'Female Data'!W359&lt;W$1289),'Female Data'!$X359,0))))</f>
        <v>--</v>
      </c>
      <c r="Y359">
        <f t="shared" si="10"/>
        <v>0</v>
      </c>
      <c r="Z359">
        <f>Y359*'Female Data'!X359</f>
        <v>0</v>
      </c>
      <c r="AA359">
        <f t="shared" si="11"/>
        <v>1</v>
      </c>
      <c r="AB359">
        <f>AA359*'Female Data'!X359</f>
        <v>20382</v>
      </c>
    </row>
    <row r="360" spans="1:28">
      <c r="A360">
        <f>'Female Data'!A360</f>
        <v>359</v>
      </c>
      <c r="B360" t="str">
        <f>'Female Data'!B360</f>
        <v>F</v>
      </c>
      <c r="C360" t="str">
        <f>IF(AND(C$1288=0,C$1289=0),"--",IF(AND(C$1288&gt;0,C$1289=0),IF('Female Data'!C360&gt;C$1288,'Female Data'!$X360,0),IF(AND(C$1288=0,C$1289&gt;0),IF('Female Data'!C360&lt;C$1289,'Female Data'!$X360,0),IF(AND('Female Data'!C360&gt;C$1288,'Female Data'!C360&lt;C$1289),'Female Data'!$X360,0))))</f>
        <v>--</v>
      </c>
      <c r="D360" t="str">
        <f>IF(AND(D$1288=0,D$1289=0),"--",IF(AND(D$1288&gt;0,D$1289=0),IF('Female Data'!D360&gt;D$1288,'Female Data'!$X360,0),IF(AND(D$1288=0,D$1289&gt;0),IF('Female Data'!D360&lt;D$1289,'Female Data'!$X360,0),IF(AND('Female Data'!D360&gt;D$1288,'Female Data'!D360&lt;D$1289),'Female Data'!$X360,0))))</f>
        <v>--</v>
      </c>
      <c r="E360" t="str">
        <f>IF(AND(E$1288=0,E$1289=0),"--",IF(AND(E$1288&gt;0,E$1289=0),IF('Female Data'!E360&gt;E$1288,'Female Data'!$X360,0),IF(AND(E$1288=0,E$1289&gt;0),IF('Female Data'!E360&lt;E$1289,'Female Data'!$X360,0),IF(AND('Female Data'!E360&gt;E$1288,'Female Data'!E360&lt;E$1289),'Female Data'!$X360,0))))</f>
        <v>--</v>
      </c>
      <c r="F360" t="str">
        <f>IF(AND(F$1288=0,F$1289=0),"--",IF(AND(F$1288&gt;0,F$1289=0),IF('Female Data'!F360&gt;F$1288,'Female Data'!$X360,0),IF(AND(F$1288=0,F$1289&gt;0),IF('Female Data'!F360&lt;F$1289,'Female Data'!$X360,0),IF(AND('Female Data'!F360&gt;F$1288,'Female Data'!F360&lt;F$1289),'Female Data'!$X360,0))))</f>
        <v>--</v>
      </c>
      <c r="G360" t="str">
        <f>IF(AND(G$1288=0,G$1289=0),"--",IF(AND(G$1288&gt;0,G$1289=0),IF('Female Data'!G360&gt;G$1288,'Female Data'!$X360,0),IF(AND(G$1288=0,G$1289&gt;0),IF('Female Data'!G360&lt;G$1289,'Female Data'!$X360,0),IF(AND('Female Data'!G360&gt;G$1288,'Female Data'!G360&lt;G$1289),'Female Data'!$X360,0))))</f>
        <v>--</v>
      </c>
      <c r="H360" t="str">
        <f>IF(AND(H$1288=0,H$1289=0),"--",IF(AND(H$1288&gt;0,H$1289=0),IF('Female Data'!H360&gt;H$1288,'Female Data'!$X360,0),IF(AND(H$1288=0,H$1289&gt;0),IF('Female Data'!H360&lt;H$1289,'Female Data'!$X360,0),IF(AND('Female Data'!H360&gt;H$1288,'Female Data'!H360&lt;H$1289),'Female Data'!$X360,0))))</f>
        <v>--</v>
      </c>
      <c r="I360" t="str">
        <f>IF(AND(I$1288=0,I$1289=0),"--",IF(AND(I$1288&gt;0,I$1289=0),IF('Female Data'!I360&gt;I$1288,'Female Data'!$X360,0),IF(AND(I$1288=0,I$1289&gt;0),IF('Female Data'!I360&lt;I$1289,'Female Data'!$X360,0),IF(AND('Female Data'!I360&gt;I$1288,'Female Data'!I360&lt;I$1289),'Female Data'!$X360,0))))</f>
        <v>--</v>
      </c>
      <c r="J360" t="str">
        <f>IF(AND(J$1288=0,J$1289=0),"--",IF(AND(J$1288&gt;0,J$1289=0),IF('Female Data'!J360&gt;J$1288,'Female Data'!$X360,0),IF(AND(J$1288=0,J$1289&gt;0),IF('Female Data'!J360&lt;J$1289,'Female Data'!$X360,0),IF(AND('Female Data'!J360&gt;J$1288,'Female Data'!J360&lt;J$1289),'Female Data'!$X360,0))))</f>
        <v>--</v>
      </c>
      <c r="K360" t="str">
        <f>IF(AND(K$1288=0,K$1289=0),"--",IF(AND(K$1288&gt;0,K$1289=0),IF('Female Data'!K360&gt;K$1288,'Female Data'!$X360,0),IF(AND(K$1288=0,K$1289&gt;0),IF('Female Data'!K360&lt;K$1289,'Female Data'!$X360,0),IF(AND('Female Data'!K360&gt;K$1288,'Female Data'!K360&lt;K$1289),'Female Data'!$X360,0))))</f>
        <v>--</v>
      </c>
      <c r="L360" t="str">
        <f>IF(AND(L$1288=0,L$1289=0),"--",IF(AND(L$1288&gt;0,L$1289=0),IF('Female Data'!L360&gt;L$1288,'Female Data'!$X360,0),IF(AND(L$1288=0,L$1289&gt;0),IF('Female Data'!L360&lt;L$1289,'Female Data'!$X360,0),IF(AND('Female Data'!L360&gt;L$1288,'Female Data'!L360&lt;L$1289),'Female Data'!$X360,0))))</f>
        <v>--</v>
      </c>
      <c r="M360" t="str">
        <f>IF(AND(M$1288=0,M$1289=0),"--",IF(AND(M$1288&gt;0,M$1289=0),IF('Female Data'!M360&gt;M$1288,'Female Data'!$X360,0),IF(AND(M$1288=0,M$1289&gt;0),IF('Female Data'!M360&lt;M$1289,'Female Data'!$X360,0),IF(AND('Female Data'!M360&gt;M$1288,'Female Data'!M360&lt;M$1289),'Female Data'!$X360,0))))</f>
        <v>--</v>
      </c>
      <c r="N360" t="str">
        <f>IF(AND(N$1288=0,N$1289=0),"--",IF(AND(N$1288&gt;0,N$1289=0),IF('Female Data'!N360&gt;N$1288,'Female Data'!$X360,0),IF(AND(N$1288=0,N$1289&gt;0),IF('Female Data'!N360&lt;N$1289,'Female Data'!$X360,0),IF(AND('Female Data'!N360&gt;N$1288,'Female Data'!N360&lt;N$1289),'Female Data'!$X360,0))))</f>
        <v>--</v>
      </c>
      <c r="O360" t="str">
        <f>IF(AND(O$1288=0,O$1289=0),"--",IF(AND(O$1288&gt;0,O$1289=0),IF('Female Data'!O360&gt;O$1288,'Female Data'!$X360,0),IF(AND(O$1288=0,O$1289&gt;0),IF('Female Data'!O360&lt;O$1289,'Female Data'!$X360,0),IF(AND('Female Data'!O360&gt;O$1288,'Female Data'!O360&lt;O$1289),'Female Data'!$X360,0))))</f>
        <v>--</v>
      </c>
      <c r="P360" t="str">
        <f>IF(AND(P$1288=0,P$1289=0),"--",IF(AND(P$1288&gt;0,P$1289=0),IF('Female Data'!P360&gt;P$1288,'Female Data'!$X360,0),IF(AND(P$1288=0,P$1289&gt;0),IF('Female Data'!P360&lt;P$1289,'Female Data'!$X360,0),IF(AND('Female Data'!P360&gt;P$1288,'Female Data'!P360&lt;P$1289),'Female Data'!$X360,0))))</f>
        <v>--</v>
      </c>
      <c r="Q360" t="str">
        <f>IF(AND(Q$1288=0,Q$1289=0),"--",IF(AND(Q$1288&gt;0,Q$1289=0),IF('Female Data'!Q360&gt;Q$1288,'Female Data'!$X360,0),IF(AND(Q$1288=0,Q$1289&gt;0),IF('Female Data'!Q360&lt;Q$1289,'Female Data'!$X360,0),IF(AND('Female Data'!Q360&gt;Q$1288,'Female Data'!Q360&lt;Q$1289),'Female Data'!$X360,0))))</f>
        <v>--</v>
      </c>
      <c r="R360" t="str">
        <f>IF(AND(R$1288=0,R$1289=0),"--",IF(AND(R$1288&gt;0,R$1289=0),IF('Female Data'!R360&gt;R$1288,'Female Data'!$X360,0),IF(AND(R$1288=0,R$1289&gt;0),IF('Female Data'!R360&lt;R$1289,'Female Data'!$X360,0),IF(AND('Female Data'!R360&gt;R$1288,'Female Data'!R360&lt;R$1289),'Female Data'!$X360,0))))</f>
        <v>--</v>
      </c>
      <c r="S360" t="str">
        <f>IF(AND(S$1288=0,S$1289=0),"--",IF(AND(S$1288&gt;0,S$1289=0),IF('Female Data'!S360&gt;S$1288,'Female Data'!$X360,0),IF(AND(S$1288=0,S$1289&gt;0),IF('Female Data'!S360&lt;S$1289,'Female Data'!$X360,0),IF(AND('Female Data'!S360&gt;S$1288,'Female Data'!S360&lt;S$1289),'Female Data'!$X360,0))))</f>
        <v>--</v>
      </c>
      <c r="T360" t="str">
        <f>IF(AND(T$1288=0,T$1289=0),"--",IF(AND(T$1288&gt;0,T$1289=0),IF('Female Data'!T360&gt;T$1288,'Female Data'!$X360,0),IF(AND(T$1288=0,T$1289&gt;0),IF('Female Data'!T360&lt;T$1289,'Female Data'!$X360,0),IF(AND('Female Data'!T360&gt;T$1288,'Female Data'!T360&lt;T$1289),'Female Data'!$X360,0))))</f>
        <v>--</v>
      </c>
      <c r="U360" t="str">
        <f>IF(AND(U$1288=0,U$1289=0),"--",IF(AND(U$1288&gt;0,U$1289=0),IF('Female Data'!U360&gt;U$1288,'Female Data'!$X360,0),IF(AND(U$1288=0,U$1289&gt;0),IF('Female Data'!U360&lt;U$1289,'Female Data'!$X360,0),IF(AND('Female Data'!U360&gt;U$1288,'Female Data'!U360&lt;U$1289),'Female Data'!$X360,0))))</f>
        <v>--</v>
      </c>
      <c r="V360" t="str">
        <f>IF(AND(V$1288=0,V$1289=0),"--",IF(AND(V$1288&gt;0,V$1289=0),IF('Female Data'!V360&gt;V$1288,'Female Data'!$X360,0),IF(AND(V$1288=0,V$1289&gt;0),IF('Female Data'!V360&lt;V$1289,'Female Data'!$X360,0),IF(AND('Female Data'!V360&gt;V$1288,'Female Data'!V360&lt;V$1289),'Female Data'!$X360,0))))</f>
        <v>--</v>
      </c>
      <c r="W360" t="str">
        <f>IF(AND(W$1288=0,W$1289=0),"--",IF(AND(W$1288&gt;0,W$1289=0),IF('Female Data'!W360&gt;W$1288,'Female Data'!$X360,0),IF(AND(W$1288=0,W$1289&gt;0),IF('Female Data'!W360&lt;W$1289,'Female Data'!$X360,0),IF(AND('Female Data'!W360&gt;W$1288,'Female Data'!W360&lt;W$1289),'Female Data'!$X360,0))))</f>
        <v>--</v>
      </c>
      <c r="Y360">
        <f t="shared" si="10"/>
        <v>0</v>
      </c>
      <c r="Z360">
        <f>Y360*'Female Data'!X360</f>
        <v>0</v>
      </c>
      <c r="AA360">
        <f t="shared" si="11"/>
        <v>1</v>
      </c>
      <c r="AB360">
        <f>AA360*'Female Data'!X360</f>
        <v>35875</v>
      </c>
    </row>
    <row r="361" spans="1:28">
      <c r="A361">
        <f>'Female Data'!A361</f>
        <v>360</v>
      </c>
      <c r="B361" t="str">
        <f>'Female Data'!B361</f>
        <v>F</v>
      </c>
      <c r="C361" t="str">
        <f>IF(AND(C$1288=0,C$1289=0),"--",IF(AND(C$1288&gt;0,C$1289=0),IF('Female Data'!C361&gt;C$1288,'Female Data'!$X361,0),IF(AND(C$1288=0,C$1289&gt;0),IF('Female Data'!C361&lt;C$1289,'Female Data'!$X361,0),IF(AND('Female Data'!C361&gt;C$1288,'Female Data'!C361&lt;C$1289),'Female Data'!$X361,0))))</f>
        <v>--</v>
      </c>
      <c r="D361" t="str">
        <f>IF(AND(D$1288=0,D$1289=0),"--",IF(AND(D$1288&gt;0,D$1289=0),IF('Female Data'!D361&gt;D$1288,'Female Data'!$X361,0),IF(AND(D$1288=0,D$1289&gt;0),IF('Female Data'!D361&lt;D$1289,'Female Data'!$X361,0),IF(AND('Female Data'!D361&gt;D$1288,'Female Data'!D361&lt;D$1289),'Female Data'!$X361,0))))</f>
        <v>--</v>
      </c>
      <c r="E361" t="str">
        <f>IF(AND(E$1288=0,E$1289=0),"--",IF(AND(E$1288&gt;0,E$1289=0),IF('Female Data'!E361&gt;E$1288,'Female Data'!$X361,0),IF(AND(E$1288=0,E$1289&gt;0),IF('Female Data'!E361&lt;E$1289,'Female Data'!$X361,0),IF(AND('Female Data'!E361&gt;E$1288,'Female Data'!E361&lt;E$1289),'Female Data'!$X361,0))))</f>
        <v>--</v>
      </c>
      <c r="F361" t="str">
        <f>IF(AND(F$1288=0,F$1289=0),"--",IF(AND(F$1288&gt;0,F$1289=0),IF('Female Data'!F361&gt;F$1288,'Female Data'!$X361,0),IF(AND(F$1288=0,F$1289&gt;0),IF('Female Data'!F361&lt;F$1289,'Female Data'!$X361,0),IF(AND('Female Data'!F361&gt;F$1288,'Female Data'!F361&lt;F$1289),'Female Data'!$X361,0))))</f>
        <v>--</v>
      </c>
      <c r="G361" t="str">
        <f>IF(AND(G$1288=0,G$1289=0),"--",IF(AND(G$1288&gt;0,G$1289=0),IF('Female Data'!G361&gt;G$1288,'Female Data'!$X361,0),IF(AND(G$1288=0,G$1289&gt;0),IF('Female Data'!G361&lt;G$1289,'Female Data'!$X361,0),IF(AND('Female Data'!G361&gt;G$1288,'Female Data'!G361&lt;G$1289),'Female Data'!$X361,0))))</f>
        <v>--</v>
      </c>
      <c r="H361" t="str">
        <f>IF(AND(H$1288=0,H$1289=0),"--",IF(AND(H$1288&gt;0,H$1289=0),IF('Female Data'!H361&gt;H$1288,'Female Data'!$X361,0),IF(AND(H$1288=0,H$1289&gt;0),IF('Female Data'!H361&lt;H$1289,'Female Data'!$X361,0),IF(AND('Female Data'!H361&gt;H$1288,'Female Data'!H361&lt;H$1289),'Female Data'!$X361,0))))</f>
        <v>--</v>
      </c>
      <c r="I361" t="str">
        <f>IF(AND(I$1288=0,I$1289=0),"--",IF(AND(I$1288&gt;0,I$1289=0),IF('Female Data'!I361&gt;I$1288,'Female Data'!$X361,0),IF(AND(I$1288=0,I$1289&gt;0),IF('Female Data'!I361&lt;I$1289,'Female Data'!$X361,0),IF(AND('Female Data'!I361&gt;I$1288,'Female Data'!I361&lt;I$1289),'Female Data'!$X361,0))))</f>
        <v>--</v>
      </c>
      <c r="J361" t="str">
        <f>IF(AND(J$1288=0,J$1289=0),"--",IF(AND(J$1288&gt;0,J$1289=0),IF('Female Data'!J361&gt;J$1288,'Female Data'!$X361,0),IF(AND(J$1288=0,J$1289&gt;0),IF('Female Data'!J361&lt;J$1289,'Female Data'!$X361,0),IF(AND('Female Data'!J361&gt;J$1288,'Female Data'!J361&lt;J$1289),'Female Data'!$X361,0))))</f>
        <v>--</v>
      </c>
      <c r="K361" t="str">
        <f>IF(AND(K$1288=0,K$1289=0),"--",IF(AND(K$1288&gt;0,K$1289=0),IF('Female Data'!K361&gt;K$1288,'Female Data'!$X361,0),IF(AND(K$1288=0,K$1289&gt;0),IF('Female Data'!K361&lt;K$1289,'Female Data'!$X361,0),IF(AND('Female Data'!K361&gt;K$1288,'Female Data'!K361&lt;K$1289),'Female Data'!$X361,0))))</f>
        <v>--</v>
      </c>
      <c r="L361" t="str">
        <f>IF(AND(L$1288=0,L$1289=0),"--",IF(AND(L$1288&gt;0,L$1289=0),IF('Female Data'!L361&gt;L$1288,'Female Data'!$X361,0),IF(AND(L$1288=0,L$1289&gt;0),IF('Female Data'!L361&lt;L$1289,'Female Data'!$X361,0),IF(AND('Female Data'!L361&gt;L$1288,'Female Data'!L361&lt;L$1289),'Female Data'!$X361,0))))</f>
        <v>--</v>
      </c>
      <c r="M361" t="str">
        <f>IF(AND(M$1288=0,M$1289=0),"--",IF(AND(M$1288&gt;0,M$1289=0),IF('Female Data'!M361&gt;M$1288,'Female Data'!$X361,0),IF(AND(M$1288=0,M$1289&gt;0),IF('Female Data'!M361&lt;M$1289,'Female Data'!$X361,0),IF(AND('Female Data'!M361&gt;M$1288,'Female Data'!M361&lt;M$1289),'Female Data'!$X361,0))))</f>
        <v>--</v>
      </c>
      <c r="N361" t="str">
        <f>IF(AND(N$1288=0,N$1289=0),"--",IF(AND(N$1288&gt;0,N$1289=0),IF('Female Data'!N361&gt;N$1288,'Female Data'!$X361,0),IF(AND(N$1288=0,N$1289&gt;0),IF('Female Data'!N361&lt;N$1289,'Female Data'!$X361,0),IF(AND('Female Data'!N361&gt;N$1288,'Female Data'!N361&lt;N$1289),'Female Data'!$X361,0))))</f>
        <v>--</v>
      </c>
      <c r="O361" t="str">
        <f>IF(AND(O$1288=0,O$1289=0),"--",IF(AND(O$1288&gt;0,O$1289=0),IF('Female Data'!O361&gt;O$1288,'Female Data'!$X361,0),IF(AND(O$1288=0,O$1289&gt;0),IF('Female Data'!O361&lt;O$1289,'Female Data'!$X361,0),IF(AND('Female Data'!O361&gt;O$1288,'Female Data'!O361&lt;O$1289),'Female Data'!$X361,0))))</f>
        <v>--</v>
      </c>
      <c r="P361" t="str">
        <f>IF(AND(P$1288=0,P$1289=0),"--",IF(AND(P$1288&gt;0,P$1289=0),IF('Female Data'!P361&gt;P$1288,'Female Data'!$X361,0),IF(AND(P$1288=0,P$1289&gt;0),IF('Female Data'!P361&lt;P$1289,'Female Data'!$X361,0),IF(AND('Female Data'!P361&gt;P$1288,'Female Data'!P361&lt;P$1289),'Female Data'!$X361,0))))</f>
        <v>--</v>
      </c>
      <c r="Q361" t="str">
        <f>IF(AND(Q$1288=0,Q$1289=0),"--",IF(AND(Q$1288&gt;0,Q$1289=0),IF('Female Data'!Q361&gt;Q$1288,'Female Data'!$X361,0),IF(AND(Q$1288=0,Q$1289&gt;0),IF('Female Data'!Q361&lt;Q$1289,'Female Data'!$X361,0),IF(AND('Female Data'!Q361&gt;Q$1288,'Female Data'!Q361&lt;Q$1289),'Female Data'!$X361,0))))</f>
        <v>--</v>
      </c>
      <c r="R361" t="str">
        <f>IF(AND(R$1288=0,R$1289=0),"--",IF(AND(R$1288&gt;0,R$1289=0),IF('Female Data'!R361&gt;R$1288,'Female Data'!$X361,0),IF(AND(R$1288=0,R$1289&gt;0),IF('Female Data'!R361&lt;R$1289,'Female Data'!$X361,0),IF(AND('Female Data'!R361&gt;R$1288,'Female Data'!R361&lt;R$1289),'Female Data'!$X361,0))))</f>
        <v>--</v>
      </c>
      <c r="S361" t="str">
        <f>IF(AND(S$1288=0,S$1289=0),"--",IF(AND(S$1288&gt;0,S$1289=0),IF('Female Data'!S361&gt;S$1288,'Female Data'!$X361,0),IF(AND(S$1288=0,S$1289&gt;0),IF('Female Data'!S361&lt;S$1289,'Female Data'!$X361,0),IF(AND('Female Data'!S361&gt;S$1288,'Female Data'!S361&lt;S$1289),'Female Data'!$X361,0))))</f>
        <v>--</v>
      </c>
      <c r="T361" t="str">
        <f>IF(AND(T$1288=0,T$1289=0),"--",IF(AND(T$1288&gt;0,T$1289=0),IF('Female Data'!T361&gt;T$1288,'Female Data'!$X361,0),IF(AND(T$1288=0,T$1289&gt;0),IF('Female Data'!T361&lt;T$1289,'Female Data'!$X361,0),IF(AND('Female Data'!T361&gt;T$1288,'Female Data'!T361&lt;T$1289),'Female Data'!$X361,0))))</f>
        <v>--</v>
      </c>
      <c r="U361" t="str">
        <f>IF(AND(U$1288=0,U$1289=0),"--",IF(AND(U$1288&gt;0,U$1289=0),IF('Female Data'!U361&gt;U$1288,'Female Data'!$X361,0),IF(AND(U$1288=0,U$1289&gt;0),IF('Female Data'!U361&lt;U$1289,'Female Data'!$X361,0),IF(AND('Female Data'!U361&gt;U$1288,'Female Data'!U361&lt;U$1289),'Female Data'!$X361,0))))</f>
        <v>--</v>
      </c>
      <c r="V361" t="str">
        <f>IF(AND(V$1288=0,V$1289=0),"--",IF(AND(V$1288&gt;0,V$1289=0),IF('Female Data'!V361&gt;V$1288,'Female Data'!$X361,0),IF(AND(V$1288=0,V$1289&gt;0),IF('Female Data'!V361&lt;V$1289,'Female Data'!$X361,0),IF(AND('Female Data'!V361&gt;V$1288,'Female Data'!V361&lt;V$1289),'Female Data'!$X361,0))))</f>
        <v>--</v>
      </c>
      <c r="W361" t="str">
        <f>IF(AND(W$1288=0,W$1289=0),"--",IF(AND(W$1288&gt;0,W$1289=0),IF('Female Data'!W361&gt;W$1288,'Female Data'!$X361,0),IF(AND(W$1288=0,W$1289&gt;0),IF('Female Data'!W361&lt;W$1289,'Female Data'!$X361,0),IF(AND('Female Data'!W361&gt;W$1288,'Female Data'!W361&lt;W$1289),'Female Data'!$X361,0))))</f>
        <v>--</v>
      </c>
      <c r="Y361">
        <f t="shared" si="10"/>
        <v>0</v>
      </c>
      <c r="Z361">
        <f>Y361*'Female Data'!X361</f>
        <v>0</v>
      </c>
      <c r="AA361">
        <f t="shared" si="11"/>
        <v>1</v>
      </c>
      <c r="AB361">
        <f>AA361*'Female Data'!X361</f>
        <v>52797</v>
      </c>
    </row>
    <row r="362" spans="1:28">
      <c r="A362">
        <f>'Female Data'!A362</f>
        <v>361</v>
      </c>
      <c r="B362" t="str">
        <f>'Female Data'!B362</f>
        <v>F</v>
      </c>
      <c r="C362" t="str">
        <f>IF(AND(C$1288=0,C$1289=0),"--",IF(AND(C$1288&gt;0,C$1289=0),IF('Female Data'!C362&gt;C$1288,'Female Data'!$X362,0),IF(AND(C$1288=0,C$1289&gt;0),IF('Female Data'!C362&lt;C$1289,'Female Data'!$X362,0),IF(AND('Female Data'!C362&gt;C$1288,'Female Data'!C362&lt;C$1289),'Female Data'!$X362,0))))</f>
        <v>--</v>
      </c>
      <c r="D362" t="str">
        <f>IF(AND(D$1288=0,D$1289=0),"--",IF(AND(D$1288&gt;0,D$1289=0),IF('Female Data'!D362&gt;D$1288,'Female Data'!$X362,0),IF(AND(D$1288=0,D$1289&gt;0),IF('Female Data'!D362&lt;D$1289,'Female Data'!$X362,0),IF(AND('Female Data'!D362&gt;D$1288,'Female Data'!D362&lt;D$1289),'Female Data'!$X362,0))))</f>
        <v>--</v>
      </c>
      <c r="E362" t="str">
        <f>IF(AND(E$1288=0,E$1289=0),"--",IF(AND(E$1288&gt;0,E$1289=0),IF('Female Data'!E362&gt;E$1288,'Female Data'!$X362,0),IF(AND(E$1288=0,E$1289&gt;0),IF('Female Data'!E362&lt;E$1289,'Female Data'!$X362,0),IF(AND('Female Data'!E362&gt;E$1288,'Female Data'!E362&lt;E$1289),'Female Data'!$X362,0))))</f>
        <v>--</v>
      </c>
      <c r="F362" t="str">
        <f>IF(AND(F$1288=0,F$1289=0),"--",IF(AND(F$1288&gt;0,F$1289=0),IF('Female Data'!F362&gt;F$1288,'Female Data'!$X362,0),IF(AND(F$1288=0,F$1289&gt;0),IF('Female Data'!F362&lt;F$1289,'Female Data'!$X362,0),IF(AND('Female Data'!F362&gt;F$1288,'Female Data'!F362&lt;F$1289),'Female Data'!$X362,0))))</f>
        <v>--</v>
      </c>
      <c r="G362" t="str">
        <f>IF(AND(G$1288=0,G$1289=0),"--",IF(AND(G$1288&gt;0,G$1289=0),IF('Female Data'!G362&gt;G$1288,'Female Data'!$X362,0),IF(AND(G$1288=0,G$1289&gt;0),IF('Female Data'!G362&lt;G$1289,'Female Data'!$X362,0),IF(AND('Female Data'!G362&gt;G$1288,'Female Data'!G362&lt;G$1289),'Female Data'!$X362,0))))</f>
        <v>--</v>
      </c>
      <c r="H362" t="str">
        <f>IF(AND(H$1288=0,H$1289=0),"--",IF(AND(H$1288&gt;0,H$1289=0),IF('Female Data'!H362&gt;H$1288,'Female Data'!$X362,0),IF(AND(H$1288=0,H$1289&gt;0),IF('Female Data'!H362&lt;H$1289,'Female Data'!$X362,0),IF(AND('Female Data'!H362&gt;H$1288,'Female Data'!H362&lt;H$1289),'Female Data'!$X362,0))))</f>
        <v>--</v>
      </c>
      <c r="I362" t="str">
        <f>IF(AND(I$1288=0,I$1289=0),"--",IF(AND(I$1288&gt;0,I$1289=0),IF('Female Data'!I362&gt;I$1288,'Female Data'!$X362,0),IF(AND(I$1288=0,I$1289&gt;0),IF('Female Data'!I362&lt;I$1289,'Female Data'!$X362,0),IF(AND('Female Data'!I362&gt;I$1288,'Female Data'!I362&lt;I$1289),'Female Data'!$X362,0))))</f>
        <v>--</v>
      </c>
      <c r="J362" t="str">
        <f>IF(AND(J$1288=0,J$1289=0),"--",IF(AND(J$1288&gt;0,J$1289=0),IF('Female Data'!J362&gt;J$1288,'Female Data'!$X362,0),IF(AND(J$1288=0,J$1289&gt;0),IF('Female Data'!J362&lt;J$1289,'Female Data'!$X362,0),IF(AND('Female Data'!J362&gt;J$1288,'Female Data'!J362&lt;J$1289),'Female Data'!$X362,0))))</f>
        <v>--</v>
      </c>
      <c r="K362" t="str">
        <f>IF(AND(K$1288=0,K$1289=0),"--",IF(AND(K$1288&gt;0,K$1289=0),IF('Female Data'!K362&gt;K$1288,'Female Data'!$X362,0),IF(AND(K$1288=0,K$1289&gt;0),IF('Female Data'!K362&lt;K$1289,'Female Data'!$X362,0),IF(AND('Female Data'!K362&gt;K$1288,'Female Data'!K362&lt;K$1289),'Female Data'!$X362,0))))</f>
        <v>--</v>
      </c>
      <c r="L362" t="str">
        <f>IF(AND(L$1288=0,L$1289=0),"--",IF(AND(L$1288&gt;0,L$1289=0),IF('Female Data'!L362&gt;L$1288,'Female Data'!$X362,0),IF(AND(L$1288=0,L$1289&gt;0),IF('Female Data'!L362&lt;L$1289,'Female Data'!$X362,0),IF(AND('Female Data'!L362&gt;L$1288,'Female Data'!L362&lt;L$1289),'Female Data'!$X362,0))))</f>
        <v>--</v>
      </c>
      <c r="M362" t="str">
        <f>IF(AND(M$1288=0,M$1289=0),"--",IF(AND(M$1288&gt;0,M$1289=0),IF('Female Data'!M362&gt;M$1288,'Female Data'!$X362,0),IF(AND(M$1288=0,M$1289&gt;0),IF('Female Data'!M362&lt;M$1289,'Female Data'!$X362,0),IF(AND('Female Data'!M362&gt;M$1288,'Female Data'!M362&lt;M$1289),'Female Data'!$X362,0))))</f>
        <v>--</v>
      </c>
      <c r="N362" t="str">
        <f>IF(AND(N$1288=0,N$1289=0),"--",IF(AND(N$1288&gt;0,N$1289=0),IF('Female Data'!N362&gt;N$1288,'Female Data'!$X362,0),IF(AND(N$1288=0,N$1289&gt;0),IF('Female Data'!N362&lt;N$1289,'Female Data'!$X362,0),IF(AND('Female Data'!N362&gt;N$1288,'Female Data'!N362&lt;N$1289),'Female Data'!$X362,0))))</f>
        <v>--</v>
      </c>
      <c r="O362" t="str">
        <f>IF(AND(O$1288=0,O$1289=0),"--",IF(AND(O$1288&gt;0,O$1289=0),IF('Female Data'!O362&gt;O$1288,'Female Data'!$X362,0),IF(AND(O$1288=0,O$1289&gt;0),IF('Female Data'!O362&lt;O$1289,'Female Data'!$X362,0),IF(AND('Female Data'!O362&gt;O$1288,'Female Data'!O362&lt;O$1289),'Female Data'!$X362,0))))</f>
        <v>--</v>
      </c>
      <c r="P362" t="str">
        <f>IF(AND(P$1288=0,P$1289=0),"--",IF(AND(P$1288&gt;0,P$1289=0),IF('Female Data'!P362&gt;P$1288,'Female Data'!$X362,0),IF(AND(P$1288=0,P$1289&gt;0),IF('Female Data'!P362&lt;P$1289,'Female Data'!$X362,0),IF(AND('Female Data'!P362&gt;P$1288,'Female Data'!P362&lt;P$1289),'Female Data'!$X362,0))))</f>
        <v>--</v>
      </c>
      <c r="Q362" t="str">
        <f>IF(AND(Q$1288=0,Q$1289=0),"--",IF(AND(Q$1288&gt;0,Q$1289=0),IF('Female Data'!Q362&gt;Q$1288,'Female Data'!$X362,0),IF(AND(Q$1288=0,Q$1289&gt;0),IF('Female Data'!Q362&lt;Q$1289,'Female Data'!$X362,0),IF(AND('Female Data'!Q362&gt;Q$1288,'Female Data'!Q362&lt;Q$1289),'Female Data'!$X362,0))))</f>
        <v>--</v>
      </c>
      <c r="R362" t="str">
        <f>IF(AND(R$1288=0,R$1289=0),"--",IF(AND(R$1288&gt;0,R$1289=0),IF('Female Data'!R362&gt;R$1288,'Female Data'!$X362,0),IF(AND(R$1288=0,R$1289&gt;0),IF('Female Data'!R362&lt;R$1289,'Female Data'!$X362,0),IF(AND('Female Data'!R362&gt;R$1288,'Female Data'!R362&lt;R$1289),'Female Data'!$X362,0))))</f>
        <v>--</v>
      </c>
      <c r="S362" t="str">
        <f>IF(AND(S$1288=0,S$1289=0),"--",IF(AND(S$1288&gt;0,S$1289=0),IF('Female Data'!S362&gt;S$1288,'Female Data'!$X362,0),IF(AND(S$1288=0,S$1289&gt;0),IF('Female Data'!S362&lt;S$1289,'Female Data'!$X362,0),IF(AND('Female Data'!S362&gt;S$1288,'Female Data'!S362&lt;S$1289),'Female Data'!$X362,0))))</f>
        <v>--</v>
      </c>
      <c r="T362" t="str">
        <f>IF(AND(T$1288=0,T$1289=0),"--",IF(AND(T$1288&gt;0,T$1289=0),IF('Female Data'!T362&gt;T$1288,'Female Data'!$X362,0),IF(AND(T$1288=0,T$1289&gt;0),IF('Female Data'!T362&lt;T$1289,'Female Data'!$X362,0),IF(AND('Female Data'!T362&gt;T$1288,'Female Data'!T362&lt;T$1289),'Female Data'!$X362,0))))</f>
        <v>--</v>
      </c>
      <c r="U362" t="str">
        <f>IF(AND(U$1288=0,U$1289=0),"--",IF(AND(U$1288&gt;0,U$1289=0),IF('Female Data'!U362&gt;U$1288,'Female Data'!$X362,0),IF(AND(U$1288=0,U$1289&gt;0),IF('Female Data'!U362&lt;U$1289,'Female Data'!$X362,0),IF(AND('Female Data'!U362&gt;U$1288,'Female Data'!U362&lt;U$1289),'Female Data'!$X362,0))))</f>
        <v>--</v>
      </c>
      <c r="V362" t="str">
        <f>IF(AND(V$1288=0,V$1289=0),"--",IF(AND(V$1288&gt;0,V$1289=0),IF('Female Data'!V362&gt;V$1288,'Female Data'!$X362,0),IF(AND(V$1288=0,V$1289&gt;0),IF('Female Data'!V362&lt;V$1289,'Female Data'!$X362,0),IF(AND('Female Data'!V362&gt;V$1288,'Female Data'!V362&lt;V$1289),'Female Data'!$X362,0))))</f>
        <v>--</v>
      </c>
      <c r="W362" t="str">
        <f>IF(AND(W$1288=0,W$1289=0),"--",IF(AND(W$1288&gt;0,W$1289=0),IF('Female Data'!W362&gt;W$1288,'Female Data'!$X362,0),IF(AND(W$1288=0,W$1289&gt;0),IF('Female Data'!W362&lt;W$1289,'Female Data'!$X362,0),IF(AND('Female Data'!W362&gt;W$1288,'Female Data'!W362&lt;W$1289),'Female Data'!$X362,0))))</f>
        <v>--</v>
      </c>
      <c r="Y362">
        <f t="shared" si="10"/>
        <v>0</v>
      </c>
      <c r="Z362">
        <f>Y362*'Female Data'!X362</f>
        <v>0</v>
      </c>
      <c r="AA362">
        <f t="shared" si="11"/>
        <v>1</v>
      </c>
      <c r="AB362">
        <f>AA362*'Female Data'!X362</f>
        <v>63063</v>
      </c>
    </row>
    <row r="363" spans="1:28">
      <c r="A363">
        <f>'Female Data'!A363</f>
        <v>362</v>
      </c>
      <c r="B363" t="str">
        <f>'Female Data'!B363</f>
        <v>F</v>
      </c>
      <c r="C363" t="str">
        <f>IF(AND(C$1288=0,C$1289=0),"--",IF(AND(C$1288&gt;0,C$1289=0),IF('Female Data'!C363&gt;C$1288,'Female Data'!$X363,0),IF(AND(C$1288=0,C$1289&gt;0),IF('Female Data'!C363&lt;C$1289,'Female Data'!$X363,0),IF(AND('Female Data'!C363&gt;C$1288,'Female Data'!C363&lt;C$1289),'Female Data'!$X363,0))))</f>
        <v>--</v>
      </c>
      <c r="D363" t="str">
        <f>IF(AND(D$1288=0,D$1289=0),"--",IF(AND(D$1288&gt;0,D$1289=0),IF('Female Data'!D363&gt;D$1288,'Female Data'!$X363,0),IF(AND(D$1288=0,D$1289&gt;0),IF('Female Data'!D363&lt;D$1289,'Female Data'!$X363,0),IF(AND('Female Data'!D363&gt;D$1288,'Female Data'!D363&lt;D$1289),'Female Data'!$X363,0))))</f>
        <v>--</v>
      </c>
      <c r="E363" t="str">
        <f>IF(AND(E$1288=0,E$1289=0),"--",IF(AND(E$1288&gt;0,E$1289=0),IF('Female Data'!E363&gt;E$1288,'Female Data'!$X363,0),IF(AND(E$1288=0,E$1289&gt;0),IF('Female Data'!E363&lt;E$1289,'Female Data'!$X363,0),IF(AND('Female Data'!E363&gt;E$1288,'Female Data'!E363&lt;E$1289),'Female Data'!$X363,0))))</f>
        <v>--</v>
      </c>
      <c r="F363" t="str">
        <f>IF(AND(F$1288=0,F$1289=0),"--",IF(AND(F$1288&gt;0,F$1289=0),IF('Female Data'!F363&gt;F$1288,'Female Data'!$X363,0),IF(AND(F$1288=0,F$1289&gt;0),IF('Female Data'!F363&lt;F$1289,'Female Data'!$X363,0),IF(AND('Female Data'!F363&gt;F$1288,'Female Data'!F363&lt;F$1289),'Female Data'!$X363,0))))</f>
        <v>--</v>
      </c>
      <c r="G363" t="str">
        <f>IF(AND(G$1288=0,G$1289=0),"--",IF(AND(G$1288&gt;0,G$1289=0),IF('Female Data'!G363&gt;G$1288,'Female Data'!$X363,0),IF(AND(G$1288=0,G$1289&gt;0),IF('Female Data'!G363&lt;G$1289,'Female Data'!$X363,0),IF(AND('Female Data'!G363&gt;G$1288,'Female Data'!G363&lt;G$1289),'Female Data'!$X363,0))))</f>
        <v>--</v>
      </c>
      <c r="H363" t="str">
        <f>IF(AND(H$1288=0,H$1289=0),"--",IF(AND(H$1288&gt;0,H$1289=0),IF('Female Data'!H363&gt;H$1288,'Female Data'!$X363,0),IF(AND(H$1288=0,H$1289&gt;0),IF('Female Data'!H363&lt;H$1289,'Female Data'!$X363,0),IF(AND('Female Data'!H363&gt;H$1288,'Female Data'!H363&lt;H$1289),'Female Data'!$X363,0))))</f>
        <v>--</v>
      </c>
      <c r="I363" t="str">
        <f>IF(AND(I$1288=0,I$1289=0),"--",IF(AND(I$1288&gt;0,I$1289=0),IF('Female Data'!I363&gt;I$1288,'Female Data'!$X363,0),IF(AND(I$1288=0,I$1289&gt;0),IF('Female Data'!I363&lt;I$1289,'Female Data'!$X363,0),IF(AND('Female Data'!I363&gt;I$1288,'Female Data'!I363&lt;I$1289),'Female Data'!$X363,0))))</f>
        <v>--</v>
      </c>
      <c r="J363" t="str">
        <f>IF(AND(J$1288=0,J$1289=0),"--",IF(AND(J$1288&gt;0,J$1289=0),IF('Female Data'!J363&gt;J$1288,'Female Data'!$X363,0),IF(AND(J$1288=0,J$1289&gt;0),IF('Female Data'!J363&lt;J$1289,'Female Data'!$X363,0),IF(AND('Female Data'!J363&gt;J$1288,'Female Data'!J363&lt;J$1289),'Female Data'!$X363,0))))</f>
        <v>--</v>
      </c>
      <c r="K363" t="str">
        <f>IF(AND(K$1288=0,K$1289=0),"--",IF(AND(K$1288&gt;0,K$1289=0),IF('Female Data'!K363&gt;K$1288,'Female Data'!$X363,0),IF(AND(K$1288=0,K$1289&gt;0),IF('Female Data'!K363&lt;K$1289,'Female Data'!$X363,0),IF(AND('Female Data'!K363&gt;K$1288,'Female Data'!K363&lt;K$1289),'Female Data'!$X363,0))))</f>
        <v>--</v>
      </c>
      <c r="L363" t="str">
        <f>IF(AND(L$1288=0,L$1289=0),"--",IF(AND(L$1288&gt;0,L$1289=0),IF('Female Data'!L363&gt;L$1288,'Female Data'!$X363,0),IF(AND(L$1288=0,L$1289&gt;0),IF('Female Data'!L363&lt;L$1289,'Female Data'!$X363,0),IF(AND('Female Data'!L363&gt;L$1288,'Female Data'!L363&lt;L$1289),'Female Data'!$X363,0))))</f>
        <v>--</v>
      </c>
      <c r="M363" t="str">
        <f>IF(AND(M$1288=0,M$1289=0),"--",IF(AND(M$1288&gt;0,M$1289=0),IF('Female Data'!M363&gt;M$1288,'Female Data'!$X363,0),IF(AND(M$1288=0,M$1289&gt;0),IF('Female Data'!M363&lt;M$1289,'Female Data'!$X363,0),IF(AND('Female Data'!M363&gt;M$1288,'Female Data'!M363&lt;M$1289),'Female Data'!$X363,0))))</f>
        <v>--</v>
      </c>
      <c r="N363" t="str">
        <f>IF(AND(N$1288=0,N$1289=0),"--",IF(AND(N$1288&gt;0,N$1289=0),IF('Female Data'!N363&gt;N$1288,'Female Data'!$X363,0),IF(AND(N$1288=0,N$1289&gt;0),IF('Female Data'!N363&lt;N$1289,'Female Data'!$X363,0),IF(AND('Female Data'!N363&gt;N$1288,'Female Data'!N363&lt;N$1289),'Female Data'!$X363,0))))</f>
        <v>--</v>
      </c>
      <c r="O363" t="str">
        <f>IF(AND(O$1288=0,O$1289=0),"--",IF(AND(O$1288&gt;0,O$1289=0),IF('Female Data'!O363&gt;O$1288,'Female Data'!$X363,0),IF(AND(O$1288=0,O$1289&gt;0),IF('Female Data'!O363&lt;O$1289,'Female Data'!$X363,0),IF(AND('Female Data'!O363&gt;O$1288,'Female Data'!O363&lt;O$1289),'Female Data'!$X363,0))))</f>
        <v>--</v>
      </c>
      <c r="P363" t="str">
        <f>IF(AND(P$1288=0,P$1289=0),"--",IF(AND(P$1288&gt;0,P$1289=0),IF('Female Data'!P363&gt;P$1288,'Female Data'!$X363,0),IF(AND(P$1288=0,P$1289&gt;0),IF('Female Data'!P363&lt;P$1289,'Female Data'!$X363,0),IF(AND('Female Data'!P363&gt;P$1288,'Female Data'!P363&lt;P$1289),'Female Data'!$X363,0))))</f>
        <v>--</v>
      </c>
      <c r="Q363" t="str">
        <f>IF(AND(Q$1288=0,Q$1289=0),"--",IF(AND(Q$1288&gt;0,Q$1289=0),IF('Female Data'!Q363&gt;Q$1288,'Female Data'!$X363,0),IF(AND(Q$1288=0,Q$1289&gt;0),IF('Female Data'!Q363&lt;Q$1289,'Female Data'!$X363,0),IF(AND('Female Data'!Q363&gt;Q$1288,'Female Data'!Q363&lt;Q$1289),'Female Data'!$X363,0))))</f>
        <v>--</v>
      </c>
      <c r="R363" t="str">
        <f>IF(AND(R$1288=0,R$1289=0),"--",IF(AND(R$1288&gt;0,R$1289=0),IF('Female Data'!R363&gt;R$1288,'Female Data'!$X363,0),IF(AND(R$1288=0,R$1289&gt;0),IF('Female Data'!R363&lt;R$1289,'Female Data'!$X363,0),IF(AND('Female Data'!R363&gt;R$1288,'Female Data'!R363&lt;R$1289),'Female Data'!$X363,0))))</f>
        <v>--</v>
      </c>
      <c r="S363" t="str">
        <f>IF(AND(S$1288=0,S$1289=0),"--",IF(AND(S$1288&gt;0,S$1289=0),IF('Female Data'!S363&gt;S$1288,'Female Data'!$X363,0),IF(AND(S$1288=0,S$1289&gt;0),IF('Female Data'!S363&lt;S$1289,'Female Data'!$X363,0),IF(AND('Female Data'!S363&gt;S$1288,'Female Data'!S363&lt;S$1289),'Female Data'!$X363,0))))</f>
        <v>--</v>
      </c>
      <c r="T363" t="str">
        <f>IF(AND(T$1288=0,T$1289=0),"--",IF(AND(T$1288&gt;0,T$1289=0),IF('Female Data'!T363&gt;T$1288,'Female Data'!$X363,0),IF(AND(T$1288=0,T$1289&gt;0),IF('Female Data'!T363&lt;T$1289,'Female Data'!$X363,0),IF(AND('Female Data'!T363&gt;T$1288,'Female Data'!T363&lt;T$1289),'Female Data'!$X363,0))))</f>
        <v>--</v>
      </c>
      <c r="U363" t="str">
        <f>IF(AND(U$1288=0,U$1289=0),"--",IF(AND(U$1288&gt;0,U$1289=0),IF('Female Data'!U363&gt;U$1288,'Female Data'!$X363,0),IF(AND(U$1288=0,U$1289&gt;0),IF('Female Data'!U363&lt;U$1289,'Female Data'!$X363,0),IF(AND('Female Data'!U363&gt;U$1288,'Female Data'!U363&lt;U$1289),'Female Data'!$X363,0))))</f>
        <v>--</v>
      </c>
      <c r="V363" t="str">
        <f>IF(AND(V$1288=0,V$1289=0),"--",IF(AND(V$1288&gt;0,V$1289=0),IF('Female Data'!V363&gt;V$1288,'Female Data'!$X363,0),IF(AND(V$1288=0,V$1289&gt;0),IF('Female Data'!V363&lt;V$1289,'Female Data'!$X363,0),IF(AND('Female Data'!V363&gt;V$1288,'Female Data'!V363&lt;V$1289),'Female Data'!$X363,0))))</f>
        <v>--</v>
      </c>
      <c r="W363" t="str">
        <f>IF(AND(W$1288=0,W$1289=0),"--",IF(AND(W$1288&gt;0,W$1289=0),IF('Female Data'!W363&gt;W$1288,'Female Data'!$X363,0),IF(AND(W$1288=0,W$1289&gt;0),IF('Female Data'!W363&lt;W$1289,'Female Data'!$X363,0),IF(AND('Female Data'!W363&gt;W$1288,'Female Data'!W363&lt;W$1289),'Female Data'!$X363,0))))</f>
        <v>--</v>
      </c>
      <c r="Y363">
        <f t="shared" si="10"/>
        <v>0</v>
      </c>
      <c r="Z363">
        <f>Y363*'Female Data'!X363</f>
        <v>0</v>
      </c>
      <c r="AA363">
        <f t="shared" si="11"/>
        <v>1</v>
      </c>
      <c r="AB363">
        <f>AA363*'Female Data'!X363</f>
        <v>58490</v>
      </c>
    </row>
    <row r="364" spans="1:28">
      <c r="A364">
        <f>'Female Data'!A364</f>
        <v>363</v>
      </c>
      <c r="B364" t="str">
        <f>'Female Data'!B364</f>
        <v>F</v>
      </c>
      <c r="C364" t="str">
        <f>IF(AND(C$1288=0,C$1289=0),"--",IF(AND(C$1288&gt;0,C$1289=0),IF('Female Data'!C364&gt;C$1288,'Female Data'!$X364,0),IF(AND(C$1288=0,C$1289&gt;0),IF('Female Data'!C364&lt;C$1289,'Female Data'!$X364,0),IF(AND('Female Data'!C364&gt;C$1288,'Female Data'!C364&lt;C$1289),'Female Data'!$X364,0))))</f>
        <v>--</v>
      </c>
      <c r="D364" t="str">
        <f>IF(AND(D$1288=0,D$1289=0),"--",IF(AND(D$1288&gt;0,D$1289=0),IF('Female Data'!D364&gt;D$1288,'Female Data'!$X364,0),IF(AND(D$1288=0,D$1289&gt;0),IF('Female Data'!D364&lt;D$1289,'Female Data'!$X364,0),IF(AND('Female Data'!D364&gt;D$1288,'Female Data'!D364&lt;D$1289),'Female Data'!$X364,0))))</f>
        <v>--</v>
      </c>
      <c r="E364" t="str">
        <f>IF(AND(E$1288=0,E$1289=0),"--",IF(AND(E$1288&gt;0,E$1289=0),IF('Female Data'!E364&gt;E$1288,'Female Data'!$X364,0),IF(AND(E$1288=0,E$1289&gt;0),IF('Female Data'!E364&lt;E$1289,'Female Data'!$X364,0),IF(AND('Female Data'!E364&gt;E$1288,'Female Data'!E364&lt;E$1289),'Female Data'!$X364,0))))</f>
        <v>--</v>
      </c>
      <c r="F364" t="str">
        <f>IF(AND(F$1288=0,F$1289=0),"--",IF(AND(F$1288&gt;0,F$1289=0),IF('Female Data'!F364&gt;F$1288,'Female Data'!$X364,0),IF(AND(F$1288=0,F$1289&gt;0),IF('Female Data'!F364&lt;F$1289,'Female Data'!$X364,0),IF(AND('Female Data'!F364&gt;F$1288,'Female Data'!F364&lt;F$1289),'Female Data'!$X364,0))))</f>
        <v>--</v>
      </c>
      <c r="G364" t="str">
        <f>IF(AND(G$1288=0,G$1289=0),"--",IF(AND(G$1288&gt;0,G$1289=0),IF('Female Data'!G364&gt;G$1288,'Female Data'!$X364,0),IF(AND(G$1288=0,G$1289&gt;0),IF('Female Data'!G364&lt;G$1289,'Female Data'!$X364,0),IF(AND('Female Data'!G364&gt;G$1288,'Female Data'!G364&lt;G$1289),'Female Data'!$X364,0))))</f>
        <v>--</v>
      </c>
      <c r="H364" t="str">
        <f>IF(AND(H$1288=0,H$1289=0),"--",IF(AND(H$1288&gt;0,H$1289=0),IF('Female Data'!H364&gt;H$1288,'Female Data'!$X364,0),IF(AND(H$1288=0,H$1289&gt;0),IF('Female Data'!H364&lt;H$1289,'Female Data'!$X364,0),IF(AND('Female Data'!H364&gt;H$1288,'Female Data'!H364&lt;H$1289),'Female Data'!$X364,0))))</f>
        <v>--</v>
      </c>
      <c r="I364" t="str">
        <f>IF(AND(I$1288=0,I$1289=0),"--",IF(AND(I$1288&gt;0,I$1289=0),IF('Female Data'!I364&gt;I$1288,'Female Data'!$X364,0),IF(AND(I$1288=0,I$1289&gt;0),IF('Female Data'!I364&lt;I$1289,'Female Data'!$X364,0),IF(AND('Female Data'!I364&gt;I$1288,'Female Data'!I364&lt;I$1289),'Female Data'!$X364,0))))</f>
        <v>--</v>
      </c>
      <c r="J364" t="str">
        <f>IF(AND(J$1288=0,J$1289=0),"--",IF(AND(J$1288&gt;0,J$1289=0),IF('Female Data'!J364&gt;J$1288,'Female Data'!$X364,0),IF(AND(J$1288=0,J$1289&gt;0),IF('Female Data'!J364&lt;J$1289,'Female Data'!$X364,0),IF(AND('Female Data'!J364&gt;J$1288,'Female Data'!J364&lt;J$1289),'Female Data'!$X364,0))))</f>
        <v>--</v>
      </c>
      <c r="K364" t="str">
        <f>IF(AND(K$1288=0,K$1289=0),"--",IF(AND(K$1288&gt;0,K$1289=0),IF('Female Data'!K364&gt;K$1288,'Female Data'!$X364,0),IF(AND(K$1288=0,K$1289&gt;0),IF('Female Data'!K364&lt;K$1289,'Female Data'!$X364,0),IF(AND('Female Data'!K364&gt;K$1288,'Female Data'!K364&lt;K$1289),'Female Data'!$X364,0))))</f>
        <v>--</v>
      </c>
      <c r="L364" t="str">
        <f>IF(AND(L$1288=0,L$1289=0),"--",IF(AND(L$1288&gt;0,L$1289=0),IF('Female Data'!L364&gt;L$1288,'Female Data'!$X364,0),IF(AND(L$1288=0,L$1289&gt;0),IF('Female Data'!L364&lt;L$1289,'Female Data'!$X364,0),IF(AND('Female Data'!L364&gt;L$1288,'Female Data'!L364&lt;L$1289),'Female Data'!$X364,0))))</f>
        <v>--</v>
      </c>
      <c r="M364" t="str">
        <f>IF(AND(M$1288=0,M$1289=0),"--",IF(AND(M$1288&gt;0,M$1289=0),IF('Female Data'!M364&gt;M$1288,'Female Data'!$X364,0),IF(AND(M$1288=0,M$1289&gt;0),IF('Female Data'!M364&lt;M$1289,'Female Data'!$X364,0),IF(AND('Female Data'!M364&gt;M$1288,'Female Data'!M364&lt;M$1289),'Female Data'!$X364,0))))</f>
        <v>--</v>
      </c>
      <c r="N364" t="str">
        <f>IF(AND(N$1288=0,N$1289=0),"--",IF(AND(N$1288&gt;0,N$1289=0),IF('Female Data'!N364&gt;N$1288,'Female Data'!$X364,0),IF(AND(N$1288=0,N$1289&gt;0),IF('Female Data'!N364&lt;N$1289,'Female Data'!$X364,0),IF(AND('Female Data'!N364&gt;N$1288,'Female Data'!N364&lt;N$1289),'Female Data'!$X364,0))))</f>
        <v>--</v>
      </c>
      <c r="O364" t="str">
        <f>IF(AND(O$1288=0,O$1289=0),"--",IF(AND(O$1288&gt;0,O$1289=0),IF('Female Data'!O364&gt;O$1288,'Female Data'!$X364,0),IF(AND(O$1288=0,O$1289&gt;0),IF('Female Data'!O364&lt;O$1289,'Female Data'!$X364,0),IF(AND('Female Data'!O364&gt;O$1288,'Female Data'!O364&lt;O$1289),'Female Data'!$X364,0))))</f>
        <v>--</v>
      </c>
      <c r="P364" t="str">
        <f>IF(AND(P$1288=0,P$1289=0),"--",IF(AND(P$1288&gt;0,P$1289=0),IF('Female Data'!P364&gt;P$1288,'Female Data'!$X364,0),IF(AND(P$1288=0,P$1289&gt;0),IF('Female Data'!P364&lt;P$1289,'Female Data'!$X364,0),IF(AND('Female Data'!P364&gt;P$1288,'Female Data'!P364&lt;P$1289),'Female Data'!$X364,0))))</f>
        <v>--</v>
      </c>
      <c r="Q364" t="str">
        <f>IF(AND(Q$1288=0,Q$1289=0),"--",IF(AND(Q$1288&gt;0,Q$1289=0),IF('Female Data'!Q364&gt;Q$1288,'Female Data'!$X364,0),IF(AND(Q$1288=0,Q$1289&gt;0),IF('Female Data'!Q364&lt;Q$1289,'Female Data'!$X364,0),IF(AND('Female Data'!Q364&gt;Q$1288,'Female Data'!Q364&lt;Q$1289),'Female Data'!$X364,0))))</f>
        <v>--</v>
      </c>
      <c r="R364" t="str">
        <f>IF(AND(R$1288=0,R$1289=0),"--",IF(AND(R$1288&gt;0,R$1289=0),IF('Female Data'!R364&gt;R$1288,'Female Data'!$X364,0),IF(AND(R$1288=0,R$1289&gt;0),IF('Female Data'!R364&lt;R$1289,'Female Data'!$X364,0),IF(AND('Female Data'!R364&gt;R$1288,'Female Data'!R364&lt;R$1289),'Female Data'!$X364,0))))</f>
        <v>--</v>
      </c>
      <c r="S364" t="str">
        <f>IF(AND(S$1288=0,S$1289=0),"--",IF(AND(S$1288&gt;0,S$1289=0),IF('Female Data'!S364&gt;S$1288,'Female Data'!$X364,0),IF(AND(S$1288=0,S$1289&gt;0),IF('Female Data'!S364&lt;S$1289,'Female Data'!$X364,0),IF(AND('Female Data'!S364&gt;S$1288,'Female Data'!S364&lt;S$1289),'Female Data'!$X364,0))))</f>
        <v>--</v>
      </c>
      <c r="T364" t="str">
        <f>IF(AND(T$1288=0,T$1289=0),"--",IF(AND(T$1288&gt;0,T$1289=0),IF('Female Data'!T364&gt;T$1288,'Female Data'!$X364,0),IF(AND(T$1288=0,T$1289&gt;0),IF('Female Data'!T364&lt;T$1289,'Female Data'!$X364,0),IF(AND('Female Data'!T364&gt;T$1288,'Female Data'!T364&lt;T$1289),'Female Data'!$X364,0))))</f>
        <v>--</v>
      </c>
      <c r="U364" t="str">
        <f>IF(AND(U$1288=0,U$1289=0),"--",IF(AND(U$1288&gt;0,U$1289=0),IF('Female Data'!U364&gt;U$1288,'Female Data'!$X364,0),IF(AND(U$1288=0,U$1289&gt;0),IF('Female Data'!U364&lt;U$1289,'Female Data'!$X364,0),IF(AND('Female Data'!U364&gt;U$1288,'Female Data'!U364&lt;U$1289),'Female Data'!$X364,0))))</f>
        <v>--</v>
      </c>
      <c r="V364" t="str">
        <f>IF(AND(V$1288=0,V$1289=0),"--",IF(AND(V$1288&gt;0,V$1289=0),IF('Female Data'!V364&gt;V$1288,'Female Data'!$X364,0),IF(AND(V$1288=0,V$1289&gt;0),IF('Female Data'!V364&lt;V$1289,'Female Data'!$X364,0),IF(AND('Female Data'!V364&gt;V$1288,'Female Data'!V364&lt;V$1289),'Female Data'!$X364,0))))</f>
        <v>--</v>
      </c>
      <c r="W364" t="str">
        <f>IF(AND(W$1288=0,W$1289=0),"--",IF(AND(W$1288&gt;0,W$1289=0),IF('Female Data'!W364&gt;W$1288,'Female Data'!$X364,0),IF(AND(W$1288=0,W$1289&gt;0),IF('Female Data'!W364&lt;W$1289,'Female Data'!$X364,0),IF(AND('Female Data'!W364&gt;W$1288,'Female Data'!W364&lt;W$1289),'Female Data'!$X364,0))))</f>
        <v>--</v>
      </c>
      <c r="Y364">
        <f t="shared" si="10"/>
        <v>0</v>
      </c>
      <c r="Z364">
        <f>Y364*'Female Data'!X364</f>
        <v>0</v>
      </c>
      <c r="AA364">
        <f t="shared" si="11"/>
        <v>1</v>
      </c>
      <c r="AB364">
        <f>AA364*'Female Data'!X364</f>
        <v>146275</v>
      </c>
    </row>
    <row r="365" spans="1:28">
      <c r="A365">
        <f>'Female Data'!A365</f>
        <v>364</v>
      </c>
      <c r="B365" t="str">
        <f>'Female Data'!B365</f>
        <v>F</v>
      </c>
      <c r="C365" t="str">
        <f>IF(AND(C$1288=0,C$1289=0),"--",IF(AND(C$1288&gt;0,C$1289=0),IF('Female Data'!C365&gt;C$1288,'Female Data'!$X365,0),IF(AND(C$1288=0,C$1289&gt;0),IF('Female Data'!C365&lt;C$1289,'Female Data'!$X365,0),IF(AND('Female Data'!C365&gt;C$1288,'Female Data'!C365&lt;C$1289),'Female Data'!$X365,0))))</f>
        <v>--</v>
      </c>
      <c r="D365" t="str">
        <f>IF(AND(D$1288=0,D$1289=0),"--",IF(AND(D$1288&gt;0,D$1289=0),IF('Female Data'!D365&gt;D$1288,'Female Data'!$X365,0),IF(AND(D$1288=0,D$1289&gt;0),IF('Female Data'!D365&lt;D$1289,'Female Data'!$X365,0),IF(AND('Female Data'!D365&gt;D$1288,'Female Data'!D365&lt;D$1289),'Female Data'!$X365,0))))</f>
        <v>--</v>
      </c>
      <c r="E365" t="str">
        <f>IF(AND(E$1288=0,E$1289=0),"--",IF(AND(E$1288&gt;0,E$1289=0),IF('Female Data'!E365&gt;E$1288,'Female Data'!$X365,0),IF(AND(E$1288=0,E$1289&gt;0),IF('Female Data'!E365&lt;E$1289,'Female Data'!$X365,0),IF(AND('Female Data'!E365&gt;E$1288,'Female Data'!E365&lt;E$1289),'Female Data'!$X365,0))))</f>
        <v>--</v>
      </c>
      <c r="F365" t="str">
        <f>IF(AND(F$1288=0,F$1289=0),"--",IF(AND(F$1288&gt;0,F$1289=0),IF('Female Data'!F365&gt;F$1288,'Female Data'!$X365,0),IF(AND(F$1288=0,F$1289&gt;0),IF('Female Data'!F365&lt;F$1289,'Female Data'!$X365,0),IF(AND('Female Data'!F365&gt;F$1288,'Female Data'!F365&lt;F$1289),'Female Data'!$X365,0))))</f>
        <v>--</v>
      </c>
      <c r="G365" t="str">
        <f>IF(AND(G$1288=0,G$1289=0),"--",IF(AND(G$1288&gt;0,G$1289=0),IF('Female Data'!G365&gt;G$1288,'Female Data'!$X365,0),IF(AND(G$1288=0,G$1289&gt;0),IF('Female Data'!G365&lt;G$1289,'Female Data'!$X365,0),IF(AND('Female Data'!G365&gt;G$1288,'Female Data'!G365&lt;G$1289),'Female Data'!$X365,0))))</f>
        <v>--</v>
      </c>
      <c r="H365" t="str">
        <f>IF(AND(H$1288=0,H$1289=0),"--",IF(AND(H$1288&gt;0,H$1289=0),IF('Female Data'!H365&gt;H$1288,'Female Data'!$X365,0),IF(AND(H$1288=0,H$1289&gt;0),IF('Female Data'!H365&lt;H$1289,'Female Data'!$X365,0),IF(AND('Female Data'!H365&gt;H$1288,'Female Data'!H365&lt;H$1289),'Female Data'!$X365,0))))</f>
        <v>--</v>
      </c>
      <c r="I365" t="str">
        <f>IF(AND(I$1288=0,I$1289=0),"--",IF(AND(I$1288&gt;0,I$1289=0),IF('Female Data'!I365&gt;I$1288,'Female Data'!$X365,0),IF(AND(I$1288=0,I$1289&gt;0),IF('Female Data'!I365&lt;I$1289,'Female Data'!$X365,0),IF(AND('Female Data'!I365&gt;I$1288,'Female Data'!I365&lt;I$1289),'Female Data'!$X365,0))))</f>
        <v>--</v>
      </c>
      <c r="J365" t="str">
        <f>IF(AND(J$1288=0,J$1289=0),"--",IF(AND(J$1288&gt;0,J$1289=0),IF('Female Data'!J365&gt;J$1288,'Female Data'!$X365,0),IF(AND(J$1288=0,J$1289&gt;0),IF('Female Data'!J365&lt;J$1289,'Female Data'!$X365,0),IF(AND('Female Data'!J365&gt;J$1288,'Female Data'!J365&lt;J$1289),'Female Data'!$X365,0))))</f>
        <v>--</v>
      </c>
      <c r="K365" t="str">
        <f>IF(AND(K$1288=0,K$1289=0),"--",IF(AND(K$1288&gt;0,K$1289=0),IF('Female Data'!K365&gt;K$1288,'Female Data'!$X365,0),IF(AND(K$1288=0,K$1289&gt;0),IF('Female Data'!K365&lt;K$1289,'Female Data'!$X365,0),IF(AND('Female Data'!K365&gt;K$1288,'Female Data'!K365&lt;K$1289),'Female Data'!$X365,0))))</f>
        <v>--</v>
      </c>
      <c r="L365" t="str">
        <f>IF(AND(L$1288=0,L$1289=0),"--",IF(AND(L$1288&gt;0,L$1289=0),IF('Female Data'!L365&gt;L$1288,'Female Data'!$X365,0),IF(AND(L$1288=0,L$1289&gt;0),IF('Female Data'!L365&lt;L$1289,'Female Data'!$X365,0),IF(AND('Female Data'!L365&gt;L$1288,'Female Data'!L365&lt;L$1289),'Female Data'!$X365,0))))</f>
        <v>--</v>
      </c>
      <c r="M365" t="str">
        <f>IF(AND(M$1288=0,M$1289=0),"--",IF(AND(M$1288&gt;0,M$1289=0),IF('Female Data'!M365&gt;M$1288,'Female Data'!$X365,0),IF(AND(M$1288=0,M$1289&gt;0),IF('Female Data'!M365&lt;M$1289,'Female Data'!$X365,0),IF(AND('Female Data'!M365&gt;M$1288,'Female Data'!M365&lt;M$1289),'Female Data'!$X365,0))))</f>
        <v>--</v>
      </c>
      <c r="N365" t="str">
        <f>IF(AND(N$1288=0,N$1289=0),"--",IF(AND(N$1288&gt;0,N$1289=0),IF('Female Data'!N365&gt;N$1288,'Female Data'!$X365,0),IF(AND(N$1288=0,N$1289&gt;0),IF('Female Data'!N365&lt;N$1289,'Female Data'!$X365,0),IF(AND('Female Data'!N365&gt;N$1288,'Female Data'!N365&lt;N$1289),'Female Data'!$X365,0))))</f>
        <v>--</v>
      </c>
      <c r="O365" t="str">
        <f>IF(AND(O$1288=0,O$1289=0),"--",IF(AND(O$1288&gt;0,O$1289=0),IF('Female Data'!O365&gt;O$1288,'Female Data'!$X365,0),IF(AND(O$1288=0,O$1289&gt;0),IF('Female Data'!O365&lt;O$1289,'Female Data'!$X365,0),IF(AND('Female Data'!O365&gt;O$1288,'Female Data'!O365&lt;O$1289),'Female Data'!$X365,0))))</f>
        <v>--</v>
      </c>
      <c r="P365" t="str">
        <f>IF(AND(P$1288=0,P$1289=0),"--",IF(AND(P$1288&gt;0,P$1289=0),IF('Female Data'!P365&gt;P$1288,'Female Data'!$X365,0),IF(AND(P$1288=0,P$1289&gt;0),IF('Female Data'!P365&lt;P$1289,'Female Data'!$X365,0),IF(AND('Female Data'!P365&gt;P$1288,'Female Data'!P365&lt;P$1289),'Female Data'!$X365,0))))</f>
        <v>--</v>
      </c>
      <c r="Q365" t="str">
        <f>IF(AND(Q$1288=0,Q$1289=0),"--",IF(AND(Q$1288&gt;0,Q$1289=0),IF('Female Data'!Q365&gt;Q$1288,'Female Data'!$X365,0),IF(AND(Q$1288=0,Q$1289&gt;0),IF('Female Data'!Q365&lt;Q$1289,'Female Data'!$X365,0),IF(AND('Female Data'!Q365&gt;Q$1288,'Female Data'!Q365&lt;Q$1289),'Female Data'!$X365,0))))</f>
        <v>--</v>
      </c>
      <c r="R365" t="str">
        <f>IF(AND(R$1288=0,R$1289=0),"--",IF(AND(R$1288&gt;0,R$1289=0),IF('Female Data'!R365&gt;R$1288,'Female Data'!$X365,0),IF(AND(R$1288=0,R$1289&gt;0),IF('Female Data'!R365&lt;R$1289,'Female Data'!$X365,0),IF(AND('Female Data'!R365&gt;R$1288,'Female Data'!R365&lt;R$1289),'Female Data'!$X365,0))))</f>
        <v>--</v>
      </c>
      <c r="S365" t="str">
        <f>IF(AND(S$1288=0,S$1289=0),"--",IF(AND(S$1288&gt;0,S$1289=0),IF('Female Data'!S365&gt;S$1288,'Female Data'!$X365,0),IF(AND(S$1288=0,S$1289&gt;0),IF('Female Data'!S365&lt;S$1289,'Female Data'!$X365,0),IF(AND('Female Data'!S365&gt;S$1288,'Female Data'!S365&lt;S$1289),'Female Data'!$X365,0))))</f>
        <v>--</v>
      </c>
      <c r="T365" t="str">
        <f>IF(AND(T$1288=0,T$1289=0),"--",IF(AND(T$1288&gt;0,T$1289=0),IF('Female Data'!T365&gt;T$1288,'Female Data'!$X365,0),IF(AND(T$1288=0,T$1289&gt;0),IF('Female Data'!T365&lt;T$1289,'Female Data'!$X365,0),IF(AND('Female Data'!T365&gt;T$1288,'Female Data'!T365&lt;T$1289),'Female Data'!$X365,0))))</f>
        <v>--</v>
      </c>
      <c r="U365" t="str">
        <f>IF(AND(U$1288=0,U$1289=0),"--",IF(AND(U$1288&gt;0,U$1289=0),IF('Female Data'!U365&gt;U$1288,'Female Data'!$X365,0),IF(AND(U$1288=0,U$1289&gt;0),IF('Female Data'!U365&lt;U$1289,'Female Data'!$X365,0),IF(AND('Female Data'!U365&gt;U$1288,'Female Data'!U365&lt;U$1289),'Female Data'!$X365,0))))</f>
        <v>--</v>
      </c>
      <c r="V365" t="str">
        <f>IF(AND(V$1288=0,V$1289=0),"--",IF(AND(V$1288&gt;0,V$1289=0),IF('Female Data'!V365&gt;V$1288,'Female Data'!$X365,0),IF(AND(V$1288=0,V$1289&gt;0),IF('Female Data'!V365&lt;V$1289,'Female Data'!$X365,0),IF(AND('Female Data'!V365&gt;V$1288,'Female Data'!V365&lt;V$1289),'Female Data'!$X365,0))))</f>
        <v>--</v>
      </c>
      <c r="W365" t="str">
        <f>IF(AND(W$1288=0,W$1289=0),"--",IF(AND(W$1288&gt;0,W$1289=0),IF('Female Data'!W365&gt;W$1288,'Female Data'!$X365,0),IF(AND(W$1288=0,W$1289&gt;0),IF('Female Data'!W365&lt;W$1289,'Female Data'!$X365,0),IF(AND('Female Data'!W365&gt;W$1288,'Female Data'!W365&lt;W$1289),'Female Data'!$X365,0))))</f>
        <v>--</v>
      </c>
      <c r="Y365">
        <f t="shared" si="10"/>
        <v>0</v>
      </c>
      <c r="Z365">
        <f>Y365*'Female Data'!X365</f>
        <v>0</v>
      </c>
      <c r="AA365">
        <f t="shared" si="11"/>
        <v>1</v>
      </c>
      <c r="AB365">
        <f>AA365*'Female Data'!X365</f>
        <v>19958</v>
      </c>
    </row>
    <row r="366" spans="1:28">
      <c r="A366">
        <f>'Female Data'!A366</f>
        <v>365</v>
      </c>
      <c r="B366" t="str">
        <f>'Female Data'!B366</f>
        <v>F</v>
      </c>
      <c r="C366" t="str">
        <f>IF(AND(C$1288=0,C$1289=0),"--",IF(AND(C$1288&gt;0,C$1289=0),IF('Female Data'!C366&gt;C$1288,'Female Data'!$X366,0),IF(AND(C$1288=0,C$1289&gt;0),IF('Female Data'!C366&lt;C$1289,'Female Data'!$X366,0),IF(AND('Female Data'!C366&gt;C$1288,'Female Data'!C366&lt;C$1289),'Female Data'!$X366,0))))</f>
        <v>--</v>
      </c>
      <c r="D366" t="str">
        <f>IF(AND(D$1288=0,D$1289=0),"--",IF(AND(D$1288&gt;0,D$1289=0),IF('Female Data'!D366&gt;D$1288,'Female Data'!$X366,0),IF(AND(D$1288=0,D$1289&gt;0),IF('Female Data'!D366&lt;D$1289,'Female Data'!$X366,0),IF(AND('Female Data'!D366&gt;D$1288,'Female Data'!D366&lt;D$1289),'Female Data'!$X366,0))))</f>
        <v>--</v>
      </c>
      <c r="E366" t="str">
        <f>IF(AND(E$1288=0,E$1289=0),"--",IF(AND(E$1288&gt;0,E$1289=0),IF('Female Data'!E366&gt;E$1288,'Female Data'!$X366,0),IF(AND(E$1288=0,E$1289&gt;0),IF('Female Data'!E366&lt;E$1289,'Female Data'!$X366,0),IF(AND('Female Data'!E366&gt;E$1288,'Female Data'!E366&lt;E$1289),'Female Data'!$X366,0))))</f>
        <v>--</v>
      </c>
      <c r="F366" t="str">
        <f>IF(AND(F$1288=0,F$1289=0),"--",IF(AND(F$1288&gt;0,F$1289=0),IF('Female Data'!F366&gt;F$1288,'Female Data'!$X366,0),IF(AND(F$1288=0,F$1289&gt;0),IF('Female Data'!F366&lt;F$1289,'Female Data'!$X366,0),IF(AND('Female Data'!F366&gt;F$1288,'Female Data'!F366&lt;F$1289),'Female Data'!$X366,0))))</f>
        <v>--</v>
      </c>
      <c r="G366" t="str">
        <f>IF(AND(G$1288=0,G$1289=0),"--",IF(AND(G$1288&gt;0,G$1289=0),IF('Female Data'!G366&gt;G$1288,'Female Data'!$X366,0),IF(AND(G$1288=0,G$1289&gt;0),IF('Female Data'!G366&lt;G$1289,'Female Data'!$X366,0),IF(AND('Female Data'!G366&gt;G$1288,'Female Data'!G366&lt;G$1289),'Female Data'!$X366,0))))</f>
        <v>--</v>
      </c>
      <c r="H366" t="str">
        <f>IF(AND(H$1288=0,H$1289=0),"--",IF(AND(H$1288&gt;0,H$1289=0),IF('Female Data'!H366&gt;H$1288,'Female Data'!$X366,0),IF(AND(H$1288=0,H$1289&gt;0),IF('Female Data'!H366&lt;H$1289,'Female Data'!$X366,0),IF(AND('Female Data'!H366&gt;H$1288,'Female Data'!H366&lt;H$1289),'Female Data'!$X366,0))))</f>
        <v>--</v>
      </c>
      <c r="I366" t="str">
        <f>IF(AND(I$1288=0,I$1289=0),"--",IF(AND(I$1288&gt;0,I$1289=0),IF('Female Data'!I366&gt;I$1288,'Female Data'!$X366,0),IF(AND(I$1288=0,I$1289&gt;0),IF('Female Data'!I366&lt;I$1289,'Female Data'!$X366,0),IF(AND('Female Data'!I366&gt;I$1288,'Female Data'!I366&lt;I$1289),'Female Data'!$X366,0))))</f>
        <v>--</v>
      </c>
      <c r="J366" t="str">
        <f>IF(AND(J$1288=0,J$1289=0),"--",IF(AND(J$1288&gt;0,J$1289=0),IF('Female Data'!J366&gt;J$1288,'Female Data'!$X366,0),IF(AND(J$1288=0,J$1289&gt;0),IF('Female Data'!J366&lt;J$1289,'Female Data'!$X366,0),IF(AND('Female Data'!J366&gt;J$1288,'Female Data'!J366&lt;J$1289),'Female Data'!$X366,0))))</f>
        <v>--</v>
      </c>
      <c r="K366" t="str">
        <f>IF(AND(K$1288=0,K$1289=0),"--",IF(AND(K$1288&gt;0,K$1289=0),IF('Female Data'!K366&gt;K$1288,'Female Data'!$X366,0),IF(AND(K$1288=0,K$1289&gt;0),IF('Female Data'!K366&lt;K$1289,'Female Data'!$X366,0),IF(AND('Female Data'!K366&gt;K$1288,'Female Data'!K366&lt;K$1289),'Female Data'!$X366,0))))</f>
        <v>--</v>
      </c>
      <c r="L366" t="str">
        <f>IF(AND(L$1288=0,L$1289=0),"--",IF(AND(L$1288&gt;0,L$1289=0),IF('Female Data'!L366&gt;L$1288,'Female Data'!$X366,0),IF(AND(L$1288=0,L$1289&gt;0),IF('Female Data'!L366&lt;L$1289,'Female Data'!$X366,0),IF(AND('Female Data'!L366&gt;L$1288,'Female Data'!L366&lt;L$1289),'Female Data'!$X366,0))))</f>
        <v>--</v>
      </c>
      <c r="M366" t="str">
        <f>IF(AND(M$1288=0,M$1289=0),"--",IF(AND(M$1288&gt;0,M$1289=0),IF('Female Data'!M366&gt;M$1288,'Female Data'!$X366,0),IF(AND(M$1288=0,M$1289&gt;0),IF('Female Data'!M366&lt;M$1289,'Female Data'!$X366,0),IF(AND('Female Data'!M366&gt;M$1288,'Female Data'!M366&lt;M$1289),'Female Data'!$X366,0))))</f>
        <v>--</v>
      </c>
      <c r="N366" t="str">
        <f>IF(AND(N$1288=0,N$1289=0),"--",IF(AND(N$1288&gt;0,N$1289=0),IF('Female Data'!N366&gt;N$1288,'Female Data'!$X366,0),IF(AND(N$1288=0,N$1289&gt;0),IF('Female Data'!N366&lt;N$1289,'Female Data'!$X366,0),IF(AND('Female Data'!N366&gt;N$1288,'Female Data'!N366&lt;N$1289),'Female Data'!$X366,0))))</f>
        <v>--</v>
      </c>
      <c r="O366" t="str">
        <f>IF(AND(O$1288=0,O$1289=0),"--",IF(AND(O$1288&gt;0,O$1289=0),IF('Female Data'!O366&gt;O$1288,'Female Data'!$X366,0),IF(AND(O$1288=0,O$1289&gt;0),IF('Female Data'!O366&lt;O$1289,'Female Data'!$X366,0),IF(AND('Female Data'!O366&gt;O$1288,'Female Data'!O366&lt;O$1289),'Female Data'!$X366,0))))</f>
        <v>--</v>
      </c>
      <c r="P366" t="str">
        <f>IF(AND(P$1288=0,P$1289=0),"--",IF(AND(P$1288&gt;0,P$1289=0),IF('Female Data'!P366&gt;P$1288,'Female Data'!$X366,0),IF(AND(P$1288=0,P$1289&gt;0),IF('Female Data'!P366&lt;P$1289,'Female Data'!$X366,0),IF(AND('Female Data'!P366&gt;P$1288,'Female Data'!P366&lt;P$1289),'Female Data'!$X366,0))))</f>
        <v>--</v>
      </c>
      <c r="Q366" t="str">
        <f>IF(AND(Q$1288=0,Q$1289=0),"--",IF(AND(Q$1288&gt;0,Q$1289=0),IF('Female Data'!Q366&gt;Q$1288,'Female Data'!$X366,0),IF(AND(Q$1288=0,Q$1289&gt;0),IF('Female Data'!Q366&lt;Q$1289,'Female Data'!$X366,0),IF(AND('Female Data'!Q366&gt;Q$1288,'Female Data'!Q366&lt;Q$1289),'Female Data'!$X366,0))))</f>
        <v>--</v>
      </c>
      <c r="R366" t="str">
        <f>IF(AND(R$1288=0,R$1289=0),"--",IF(AND(R$1288&gt;0,R$1289=0),IF('Female Data'!R366&gt;R$1288,'Female Data'!$X366,0),IF(AND(R$1288=0,R$1289&gt;0),IF('Female Data'!R366&lt;R$1289,'Female Data'!$X366,0),IF(AND('Female Data'!R366&gt;R$1288,'Female Data'!R366&lt;R$1289),'Female Data'!$X366,0))))</f>
        <v>--</v>
      </c>
      <c r="S366" t="str">
        <f>IF(AND(S$1288=0,S$1289=0),"--",IF(AND(S$1288&gt;0,S$1289=0),IF('Female Data'!S366&gt;S$1288,'Female Data'!$X366,0),IF(AND(S$1288=0,S$1289&gt;0),IF('Female Data'!S366&lt;S$1289,'Female Data'!$X366,0),IF(AND('Female Data'!S366&gt;S$1288,'Female Data'!S366&lt;S$1289),'Female Data'!$X366,0))))</f>
        <v>--</v>
      </c>
      <c r="T366" t="str">
        <f>IF(AND(T$1288=0,T$1289=0),"--",IF(AND(T$1288&gt;0,T$1289=0),IF('Female Data'!T366&gt;T$1288,'Female Data'!$X366,0),IF(AND(T$1288=0,T$1289&gt;0),IF('Female Data'!T366&lt;T$1289,'Female Data'!$X366,0),IF(AND('Female Data'!T366&gt;T$1288,'Female Data'!T366&lt;T$1289),'Female Data'!$X366,0))))</f>
        <v>--</v>
      </c>
      <c r="U366" t="str">
        <f>IF(AND(U$1288=0,U$1289=0),"--",IF(AND(U$1288&gt;0,U$1289=0),IF('Female Data'!U366&gt;U$1288,'Female Data'!$X366,0),IF(AND(U$1288=0,U$1289&gt;0),IF('Female Data'!U366&lt;U$1289,'Female Data'!$X366,0),IF(AND('Female Data'!U366&gt;U$1288,'Female Data'!U366&lt;U$1289),'Female Data'!$X366,0))))</f>
        <v>--</v>
      </c>
      <c r="V366" t="str">
        <f>IF(AND(V$1288=0,V$1289=0),"--",IF(AND(V$1288&gt;0,V$1289=0),IF('Female Data'!V366&gt;V$1288,'Female Data'!$X366,0),IF(AND(V$1288=0,V$1289&gt;0),IF('Female Data'!V366&lt;V$1289,'Female Data'!$X366,0),IF(AND('Female Data'!V366&gt;V$1288,'Female Data'!V366&lt;V$1289),'Female Data'!$X366,0))))</f>
        <v>--</v>
      </c>
      <c r="W366" t="str">
        <f>IF(AND(W$1288=0,W$1289=0),"--",IF(AND(W$1288&gt;0,W$1289=0),IF('Female Data'!W366&gt;W$1288,'Female Data'!$X366,0),IF(AND(W$1288=0,W$1289&gt;0),IF('Female Data'!W366&lt;W$1289,'Female Data'!$X366,0),IF(AND('Female Data'!W366&gt;W$1288,'Female Data'!W366&lt;W$1289),'Female Data'!$X366,0))))</f>
        <v>--</v>
      </c>
      <c r="Y366">
        <f t="shared" si="10"/>
        <v>0</v>
      </c>
      <c r="Z366">
        <f>Y366*'Female Data'!X366</f>
        <v>0</v>
      </c>
      <c r="AA366">
        <f t="shared" si="11"/>
        <v>1</v>
      </c>
      <c r="AB366">
        <f>AA366*'Female Data'!X366</f>
        <v>48079</v>
      </c>
    </row>
    <row r="367" spans="1:28">
      <c r="A367">
        <f>'Female Data'!A367</f>
        <v>366</v>
      </c>
      <c r="B367" t="str">
        <f>'Female Data'!B367</f>
        <v>F</v>
      </c>
      <c r="C367" t="str">
        <f>IF(AND(C$1288=0,C$1289=0),"--",IF(AND(C$1288&gt;0,C$1289=0),IF('Female Data'!C367&gt;C$1288,'Female Data'!$X367,0),IF(AND(C$1288=0,C$1289&gt;0),IF('Female Data'!C367&lt;C$1289,'Female Data'!$X367,0),IF(AND('Female Data'!C367&gt;C$1288,'Female Data'!C367&lt;C$1289),'Female Data'!$X367,0))))</f>
        <v>--</v>
      </c>
      <c r="D367" t="str">
        <f>IF(AND(D$1288=0,D$1289=0),"--",IF(AND(D$1288&gt;0,D$1289=0),IF('Female Data'!D367&gt;D$1288,'Female Data'!$X367,0),IF(AND(D$1288=0,D$1289&gt;0),IF('Female Data'!D367&lt;D$1289,'Female Data'!$X367,0),IF(AND('Female Data'!D367&gt;D$1288,'Female Data'!D367&lt;D$1289),'Female Data'!$X367,0))))</f>
        <v>--</v>
      </c>
      <c r="E367" t="str">
        <f>IF(AND(E$1288=0,E$1289=0),"--",IF(AND(E$1288&gt;0,E$1289=0),IF('Female Data'!E367&gt;E$1288,'Female Data'!$X367,0),IF(AND(E$1288=0,E$1289&gt;0),IF('Female Data'!E367&lt;E$1289,'Female Data'!$X367,0),IF(AND('Female Data'!E367&gt;E$1288,'Female Data'!E367&lt;E$1289),'Female Data'!$X367,0))))</f>
        <v>--</v>
      </c>
      <c r="F367" t="str">
        <f>IF(AND(F$1288=0,F$1289=0),"--",IF(AND(F$1288&gt;0,F$1289=0),IF('Female Data'!F367&gt;F$1288,'Female Data'!$X367,0),IF(AND(F$1288=0,F$1289&gt;0),IF('Female Data'!F367&lt;F$1289,'Female Data'!$X367,0),IF(AND('Female Data'!F367&gt;F$1288,'Female Data'!F367&lt;F$1289),'Female Data'!$X367,0))))</f>
        <v>--</v>
      </c>
      <c r="G367" t="str">
        <f>IF(AND(G$1288=0,G$1289=0),"--",IF(AND(G$1288&gt;0,G$1289=0),IF('Female Data'!G367&gt;G$1288,'Female Data'!$X367,0),IF(AND(G$1288=0,G$1289&gt;0),IF('Female Data'!G367&lt;G$1289,'Female Data'!$X367,0),IF(AND('Female Data'!G367&gt;G$1288,'Female Data'!G367&lt;G$1289),'Female Data'!$X367,0))))</f>
        <v>--</v>
      </c>
      <c r="H367" t="str">
        <f>IF(AND(H$1288=0,H$1289=0),"--",IF(AND(H$1288&gt;0,H$1289=0),IF('Female Data'!H367&gt;H$1288,'Female Data'!$X367,0),IF(AND(H$1288=0,H$1289&gt;0),IF('Female Data'!H367&lt;H$1289,'Female Data'!$X367,0),IF(AND('Female Data'!H367&gt;H$1288,'Female Data'!H367&lt;H$1289),'Female Data'!$X367,0))))</f>
        <v>--</v>
      </c>
      <c r="I367" t="str">
        <f>IF(AND(I$1288=0,I$1289=0),"--",IF(AND(I$1288&gt;0,I$1289=0),IF('Female Data'!I367&gt;I$1288,'Female Data'!$X367,0),IF(AND(I$1288=0,I$1289&gt;0),IF('Female Data'!I367&lt;I$1289,'Female Data'!$X367,0),IF(AND('Female Data'!I367&gt;I$1288,'Female Data'!I367&lt;I$1289),'Female Data'!$X367,0))))</f>
        <v>--</v>
      </c>
      <c r="J367" t="str">
        <f>IF(AND(J$1288=0,J$1289=0),"--",IF(AND(J$1288&gt;0,J$1289=0),IF('Female Data'!J367&gt;J$1288,'Female Data'!$X367,0),IF(AND(J$1288=0,J$1289&gt;0),IF('Female Data'!J367&lt;J$1289,'Female Data'!$X367,0),IF(AND('Female Data'!J367&gt;J$1288,'Female Data'!J367&lt;J$1289),'Female Data'!$X367,0))))</f>
        <v>--</v>
      </c>
      <c r="K367" t="str">
        <f>IF(AND(K$1288=0,K$1289=0),"--",IF(AND(K$1288&gt;0,K$1289=0),IF('Female Data'!K367&gt;K$1288,'Female Data'!$X367,0),IF(AND(K$1288=0,K$1289&gt;0),IF('Female Data'!K367&lt;K$1289,'Female Data'!$X367,0),IF(AND('Female Data'!K367&gt;K$1288,'Female Data'!K367&lt;K$1289),'Female Data'!$X367,0))))</f>
        <v>--</v>
      </c>
      <c r="L367" t="str">
        <f>IF(AND(L$1288=0,L$1289=0),"--",IF(AND(L$1288&gt;0,L$1289=0),IF('Female Data'!L367&gt;L$1288,'Female Data'!$X367,0),IF(AND(L$1288=0,L$1289&gt;0),IF('Female Data'!L367&lt;L$1289,'Female Data'!$X367,0),IF(AND('Female Data'!L367&gt;L$1288,'Female Data'!L367&lt;L$1289),'Female Data'!$X367,0))))</f>
        <v>--</v>
      </c>
      <c r="M367" t="str">
        <f>IF(AND(M$1288=0,M$1289=0),"--",IF(AND(M$1288&gt;0,M$1289=0),IF('Female Data'!M367&gt;M$1288,'Female Data'!$X367,0),IF(AND(M$1288=0,M$1289&gt;0),IF('Female Data'!M367&lt;M$1289,'Female Data'!$X367,0),IF(AND('Female Data'!M367&gt;M$1288,'Female Data'!M367&lt;M$1289),'Female Data'!$X367,0))))</f>
        <v>--</v>
      </c>
      <c r="N367" t="str">
        <f>IF(AND(N$1288=0,N$1289=0),"--",IF(AND(N$1288&gt;0,N$1289=0),IF('Female Data'!N367&gt;N$1288,'Female Data'!$X367,0),IF(AND(N$1288=0,N$1289&gt;0),IF('Female Data'!N367&lt;N$1289,'Female Data'!$X367,0),IF(AND('Female Data'!N367&gt;N$1288,'Female Data'!N367&lt;N$1289),'Female Data'!$X367,0))))</f>
        <v>--</v>
      </c>
      <c r="O367" t="str">
        <f>IF(AND(O$1288=0,O$1289=0),"--",IF(AND(O$1288&gt;0,O$1289=0),IF('Female Data'!O367&gt;O$1288,'Female Data'!$X367,0),IF(AND(O$1288=0,O$1289&gt;0),IF('Female Data'!O367&lt;O$1289,'Female Data'!$X367,0),IF(AND('Female Data'!O367&gt;O$1288,'Female Data'!O367&lt;O$1289),'Female Data'!$X367,0))))</f>
        <v>--</v>
      </c>
      <c r="P367" t="str">
        <f>IF(AND(P$1288=0,P$1289=0),"--",IF(AND(P$1288&gt;0,P$1289=0),IF('Female Data'!P367&gt;P$1288,'Female Data'!$X367,0),IF(AND(P$1288=0,P$1289&gt;0),IF('Female Data'!P367&lt;P$1289,'Female Data'!$X367,0),IF(AND('Female Data'!P367&gt;P$1288,'Female Data'!P367&lt;P$1289),'Female Data'!$X367,0))))</f>
        <v>--</v>
      </c>
      <c r="Q367" t="str">
        <f>IF(AND(Q$1288=0,Q$1289=0),"--",IF(AND(Q$1288&gt;0,Q$1289=0),IF('Female Data'!Q367&gt;Q$1288,'Female Data'!$X367,0),IF(AND(Q$1288=0,Q$1289&gt;0),IF('Female Data'!Q367&lt;Q$1289,'Female Data'!$X367,0),IF(AND('Female Data'!Q367&gt;Q$1288,'Female Data'!Q367&lt;Q$1289),'Female Data'!$X367,0))))</f>
        <v>--</v>
      </c>
      <c r="R367" t="str">
        <f>IF(AND(R$1288=0,R$1289=0),"--",IF(AND(R$1288&gt;0,R$1289=0),IF('Female Data'!R367&gt;R$1288,'Female Data'!$X367,0),IF(AND(R$1288=0,R$1289&gt;0),IF('Female Data'!R367&lt;R$1289,'Female Data'!$X367,0),IF(AND('Female Data'!R367&gt;R$1288,'Female Data'!R367&lt;R$1289),'Female Data'!$X367,0))))</f>
        <v>--</v>
      </c>
      <c r="S367" t="str">
        <f>IF(AND(S$1288=0,S$1289=0),"--",IF(AND(S$1288&gt;0,S$1289=0),IF('Female Data'!S367&gt;S$1288,'Female Data'!$X367,0),IF(AND(S$1288=0,S$1289&gt;0),IF('Female Data'!S367&lt;S$1289,'Female Data'!$X367,0),IF(AND('Female Data'!S367&gt;S$1288,'Female Data'!S367&lt;S$1289),'Female Data'!$X367,0))))</f>
        <v>--</v>
      </c>
      <c r="T367" t="str">
        <f>IF(AND(T$1288=0,T$1289=0),"--",IF(AND(T$1288&gt;0,T$1289=0),IF('Female Data'!T367&gt;T$1288,'Female Data'!$X367,0),IF(AND(T$1288=0,T$1289&gt;0),IF('Female Data'!T367&lt;T$1289,'Female Data'!$X367,0),IF(AND('Female Data'!T367&gt;T$1288,'Female Data'!T367&lt;T$1289),'Female Data'!$X367,0))))</f>
        <v>--</v>
      </c>
      <c r="U367" t="str">
        <f>IF(AND(U$1288=0,U$1289=0),"--",IF(AND(U$1288&gt;0,U$1289=0),IF('Female Data'!U367&gt;U$1288,'Female Data'!$X367,0),IF(AND(U$1288=0,U$1289&gt;0),IF('Female Data'!U367&lt;U$1289,'Female Data'!$X367,0),IF(AND('Female Data'!U367&gt;U$1288,'Female Data'!U367&lt;U$1289),'Female Data'!$X367,0))))</f>
        <v>--</v>
      </c>
      <c r="V367" t="str">
        <f>IF(AND(V$1288=0,V$1289=0),"--",IF(AND(V$1288&gt;0,V$1289=0),IF('Female Data'!V367&gt;V$1288,'Female Data'!$X367,0),IF(AND(V$1288=0,V$1289&gt;0),IF('Female Data'!V367&lt;V$1289,'Female Data'!$X367,0),IF(AND('Female Data'!V367&gt;V$1288,'Female Data'!V367&lt;V$1289),'Female Data'!$X367,0))))</f>
        <v>--</v>
      </c>
      <c r="W367" t="str">
        <f>IF(AND(W$1288=0,W$1289=0),"--",IF(AND(W$1288&gt;0,W$1289=0),IF('Female Data'!W367&gt;W$1288,'Female Data'!$X367,0),IF(AND(W$1288=0,W$1289&gt;0),IF('Female Data'!W367&lt;W$1289,'Female Data'!$X367,0),IF(AND('Female Data'!W367&gt;W$1288,'Female Data'!W367&lt;W$1289),'Female Data'!$X367,0))))</f>
        <v>--</v>
      </c>
      <c r="Y367">
        <f t="shared" si="10"/>
        <v>0</v>
      </c>
      <c r="Z367">
        <f>Y367*'Female Data'!X367</f>
        <v>0</v>
      </c>
      <c r="AA367">
        <f t="shared" si="11"/>
        <v>1</v>
      </c>
      <c r="AB367">
        <f>AA367*'Female Data'!X367</f>
        <v>51572</v>
      </c>
    </row>
    <row r="368" spans="1:28">
      <c r="A368">
        <f>'Female Data'!A368</f>
        <v>367</v>
      </c>
      <c r="B368" t="str">
        <f>'Female Data'!B368</f>
        <v>F</v>
      </c>
      <c r="C368" t="str">
        <f>IF(AND(C$1288=0,C$1289=0),"--",IF(AND(C$1288&gt;0,C$1289=0),IF('Female Data'!C368&gt;C$1288,'Female Data'!$X368,0),IF(AND(C$1288=0,C$1289&gt;0),IF('Female Data'!C368&lt;C$1289,'Female Data'!$X368,0),IF(AND('Female Data'!C368&gt;C$1288,'Female Data'!C368&lt;C$1289),'Female Data'!$X368,0))))</f>
        <v>--</v>
      </c>
      <c r="D368" t="str">
        <f>IF(AND(D$1288=0,D$1289=0),"--",IF(AND(D$1288&gt;0,D$1289=0),IF('Female Data'!D368&gt;D$1288,'Female Data'!$X368,0),IF(AND(D$1288=0,D$1289&gt;0),IF('Female Data'!D368&lt;D$1289,'Female Data'!$X368,0),IF(AND('Female Data'!D368&gt;D$1288,'Female Data'!D368&lt;D$1289),'Female Data'!$X368,0))))</f>
        <v>--</v>
      </c>
      <c r="E368" t="str">
        <f>IF(AND(E$1288=0,E$1289=0),"--",IF(AND(E$1288&gt;0,E$1289=0),IF('Female Data'!E368&gt;E$1288,'Female Data'!$X368,0),IF(AND(E$1288=0,E$1289&gt;0),IF('Female Data'!E368&lt;E$1289,'Female Data'!$X368,0),IF(AND('Female Data'!E368&gt;E$1288,'Female Data'!E368&lt;E$1289),'Female Data'!$X368,0))))</f>
        <v>--</v>
      </c>
      <c r="F368" t="str">
        <f>IF(AND(F$1288=0,F$1289=0),"--",IF(AND(F$1288&gt;0,F$1289=0),IF('Female Data'!F368&gt;F$1288,'Female Data'!$X368,0),IF(AND(F$1288=0,F$1289&gt;0),IF('Female Data'!F368&lt;F$1289,'Female Data'!$X368,0),IF(AND('Female Data'!F368&gt;F$1288,'Female Data'!F368&lt;F$1289),'Female Data'!$X368,0))))</f>
        <v>--</v>
      </c>
      <c r="G368" t="str">
        <f>IF(AND(G$1288=0,G$1289=0),"--",IF(AND(G$1288&gt;0,G$1289=0),IF('Female Data'!G368&gt;G$1288,'Female Data'!$X368,0),IF(AND(G$1288=0,G$1289&gt;0),IF('Female Data'!G368&lt;G$1289,'Female Data'!$X368,0),IF(AND('Female Data'!G368&gt;G$1288,'Female Data'!G368&lt;G$1289),'Female Data'!$X368,0))))</f>
        <v>--</v>
      </c>
      <c r="H368" t="str">
        <f>IF(AND(H$1288=0,H$1289=0),"--",IF(AND(H$1288&gt;0,H$1289=0),IF('Female Data'!H368&gt;H$1288,'Female Data'!$X368,0),IF(AND(H$1288=0,H$1289&gt;0),IF('Female Data'!H368&lt;H$1289,'Female Data'!$X368,0),IF(AND('Female Data'!H368&gt;H$1288,'Female Data'!H368&lt;H$1289),'Female Data'!$X368,0))))</f>
        <v>--</v>
      </c>
      <c r="I368" t="str">
        <f>IF(AND(I$1288=0,I$1289=0),"--",IF(AND(I$1288&gt;0,I$1289=0),IF('Female Data'!I368&gt;I$1288,'Female Data'!$X368,0),IF(AND(I$1288=0,I$1289&gt;0),IF('Female Data'!I368&lt;I$1289,'Female Data'!$X368,0),IF(AND('Female Data'!I368&gt;I$1288,'Female Data'!I368&lt;I$1289),'Female Data'!$X368,0))))</f>
        <v>--</v>
      </c>
      <c r="J368" t="str">
        <f>IF(AND(J$1288=0,J$1289=0),"--",IF(AND(J$1288&gt;0,J$1289=0),IF('Female Data'!J368&gt;J$1288,'Female Data'!$X368,0),IF(AND(J$1288=0,J$1289&gt;0),IF('Female Data'!J368&lt;J$1289,'Female Data'!$X368,0),IF(AND('Female Data'!J368&gt;J$1288,'Female Data'!J368&lt;J$1289),'Female Data'!$X368,0))))</f>
        <v>--</v>
      </c>
      <c r="K368" t="str">
        <f>IF(AND(K$1288=0,K$1289=0),"--",IF(AND(K$1288&gt;0,K$1289=0),IF('Female Data'!K368&gt;K$1288,'Female Data'!$X368,0),IF(AND(K$1288=0,K$1289&gt;0),IF('Female Data'!K368&lt;K$1289,'Female Data'!$X368,0),IF(AND('Female Data'!K368&gt;K$1288,'Female Data'!K368&lt;K$1289),'Female Data'!$X368,0))))</f>
        <v>--</v>
      </c>
      <c r="L368" t="str">
        <f>IF(AND(L$1288=0,L$1289=0),"--",IF(AND(L$1288&gt;0,L$1289=0),IF('Female Data'!L368&gt;L$1288,'Female Data'!$X368,0),IF(AND(L$1288=0,L$1289&gt;0),IF('Female Data'!L368&lt;L$1289,'Female Data'!$X368,0),IF(AND('Female Data'!L368&gt;L$1288,'Female Data'!L368&lt;L$1289),'Female Data'!$X368,0))))</f>
        <v>--</v>
      </c>
      <c r="M368" t="str">
        <f>IF(AND(M$1288=0,M$1289=0),"--",IF(AND(M$1288&gt;0,M$1289=0),IF('Female Data'!M368&gt;M$1288,'Female Data'!$X368,0),IF(AND(M$1288=0,M$1289&gt;0),IF('Female Data'!M368&lt;M$1289,'Female Data'!$X368,0),IF(AND('Female Data'!M368&gt;M$1288,'Female Data'!M368&lt;M$1289),'Female Data'!$X368,0))))</f>
        <v>--</v>
      </c>
      <c r="N368" t="str">
        <f>IF(AND(N$1288=0,N$1289=0),"--",IF(AND(N$1288&gt;0,N$1289=0),IF('Female Data'!N368&gt;N$1288,'Female Data'!$X368,0),IF(AND(N$1288=0,N$1289&gt;0),IF('Female Data'!N368&lt;N$1289,'Female Data'!$X368,0),IF(AND('Female Data'!N368&gt;N$1288,'Female Data'!N368&lt;N$1289),'Female Data'!$X368,0))))</f>
        <v>--</v>
      </c>
      <c r="O368" t="str">
        <f>IF(AND(O$1288=0,O$1289=0),"--",IF(AND(O$1288&gt;0,O$1289=0),IF('Female Data'!O368&gt;O$1288,'Female Data'!$X368,0),IF(AND(O$1288=0,O$1289&gt;0),IF('Female Data'!O368&lt;O$1289,'Female Data'!$X368,0),IF(AND('Female Data'!O368&gt;O$1288,'Female Data'!O368&lt;O$1289),'Female Data'!$X368,0))))</f>
        <v>--</v>
      </c>
      <c r="P368" t="str">
        <f>IF(AND(P$1288=0,P$1289=0),"--",IF(AND(P$1288&gt;0,P$1289=0),IF('Female Data'!P368&gt;P$1288,'Female Data'!$X368,0),IF(AND(P$1288=0,P$1289&gt;0),IF('Female Data'!P368&lt;P$1289,'Female Data'!$X368,0),IF(AND('Female Data'!P368&gt;P$1288,'Female Data'!P368&lt;P$1289),'Female Data'!$X368,0))))</f>
        <v>--</v>
      </c>
      <c r="Q368" t="str">
        <f>IF(AND(Q$1288=0,Q$1289=0),"--",IF(AND(Q$1288&gt;0,Q$1289=0),IF('Female Data'!Q368&gt;Q$1288,'Female Data'!$X368,0),IF(AND(Q$1288=0,Q$1289&gt;0),IF('Female Data'!Q368&lt;Q$1289,'Female Data'!$X368,0),IF(AND('Female Data'!Q368&gt;Q$1288,'Female Data'!Q368&lt;Q$1289),'Female Data'!$X368,0))))</f>
        <v>--</v>
      </c>
      <c r="R368" t="str">
        <f>IF(AND(R$1288=0,R$1289=0),"--",IF(AND(R$1288&gt;0,R$1289=0),IF('Female Data'!R368&gt;R$1288,'Female Data'!$X368,0),IF(AND(R$1288=0,R$1289&gt;0),IF('Female Data'!R368&lt;R$1289,'Female Data'!$X368,0),IF(AND('Female Data'!R368&gt;R$1288,'Female Data'!R368&lt;R$1289),'Female Data'!$X368,0))))</f>
        <v>--</v>
      </c>
      <c r="S368" t="str">
        <f>IF(AND(S$1288=0,S$1289=0),"--",IF(AND(S$1288&gt;0,S$1289=0),IF('Female Data'!S368&gt;S$1288,'Female Data'!$X368,0),IF(AND(S$1288=0,S$1289&gt;0),IF('Female Data'!S368&lt;S$1289,'Female Data'!$X368,0),IF(AND('Female Data'!S368&gt;S$1288,'Female Data'!S368&lt;S$1289),'Female Data'!$X368,0))))</f>
        <v>--</v>
      </c>
      <c r="T368" t="str">
        <f>IF(AND(T$1288=0,T$1289=0),"--",IF(AND(T$1288&gt;0,T$1289=0),IF('Female Data'!T368&gt;T$1288,'Female Data'!$X368,0),IF(AND(T$1288=0,T$1289&gt;0),IF('Female Data'!T368&lt;T$1289,'Female Data'!$X368,0),IF(AND('Female Data'!T368&gt;T$1288,'Female Data'!T368&lt;T$1289),'Female Data'!$X368,0))))</f>
        <v>--</v>
      </c>
      <c r="U368" t="str">
        <f>IF(AND(U$1288=0,U$1289=0),"--",IF(AND(U$1288&gt;0,U$1289=0),IF('Female Data'!U368&gt;U$1288,'Female Data'!$X368,0),IF(AND(U$1288=0,U$1289&gt;0),IF('Female Data'!U368&lt;U$1289,'Female Data'!$X368,0),IF(AND('Female Data'!U368&gt;U$1288,'Female Data'!U368&lt;U$1289),'Female Data'!$X368,0))))</f>
        <v>--</v>
      </c>
      <c r="V368" t="str">
        <f>IF(AND(V$1288=0,V$1289=0),"--",IF(AND(V$1288&gt;0,V$1289=0),IF('Female Data'!V368&gt;V$1288,'Female Data'!$X368,0),IF(AND(V$1288=0,V$1289&gt;0),IF('Female Data'!V368&lt;V$1289,'Female Data'!$X368,0),IF(AND('Female Data'!V368&gt;V$1288,'Female Data'!V368&lt;V$1289),'Female Data'!$X368,0))))</f>
        <v>--</v>
      </c>
      <c r="W368" t="str">
        <f>IF(AND(W$1288=0,W$1289=0),"--",IF(AND(W$1288&gt;0,W$1289=0),IF('Female Data'!W368&gt;W$1288,'Female Data'!$X368,0),IF(AND(W$1288=0,W$1289&gt;0),IF('Female Data'!W368&lt;W$1289,'Female Data'!$X368,0),IF(AND('Female Data'!W368&gt;W$1288,'Female Data'!W368&lt;W$1289),'Female Data'!$X368,0))))</f>
        <v>--</v>
      </c>
      <c r="Y368">
        <f t="shared" si="10"/>
        <v>0</v>
      </c>
      <c r="Z368">
        <f>Y368*'Female Data'!X368</f>
        <v>0</v>
      </c>
      <c r="AA368">
        <f t="shared" si="11"/>
        <v>1</v>
      </c>
      <c r="AB368">
        <f>AA368*'Female Data'!X368</f>
        <v>12520</v>
      </c>
    </row>
    <row r="369" spans="1:28">
      <c r="A369">
        <f>'Female Data'!A369</f>
        <v>368</v>
      </c>
      <c r="B369" t="str">
        <f>'Female Data'!B369</f>
        <v>F</v>
      </c>
      <c r="C369" t="str">
        <f>IF(AND(C$1288=0,C$1289=0),"--",IF(AND(C$1288&gt;0,C$1289=0),IF('Female Data'!C369&gt;C$1288,'Female Data'!$X369,0),IF(AND(C$1288=0,C$1289&gt;0),IF('Female Data'!C369&lt;C$1289,'Female Data'!$X369,0),IF(AND('Female Data'!C369&gt;C$1288,'Female Data'!C369&lt;C$1289),'Female Data'!$X369,0))))</f>
        <v>--</v>
      </c>
      <c r="D369" t="str">
        <f>IF(AND(D$1288=0,D$1289=0),"--",IF(AND(D$1288&gt;0,D$1289=0),IF('Female Data'!D369&gt;D$1288,'Female Data'!$X369,0),IF(AND(D$1288=0,D$1289&gt;0),IF('Female Data'!D369&lt;D$1289,'Female Data'!$X369,0),IF(AND('Female Data'!D369&gt;D$1288,'Female Data'!D369&lt;D$1289),'Female Data'!$X369,0))))</f>
        <v>--</v>
      </c>
      <c r="E369" t="str">
        <f>IF(AND(E$1288=0,E$1289=0),"--",IF(AND(E$1288&gt;0,E$1289=0),IF('Female Data'!E369&gt;E$1288,'Female Data'!$X369,0),IF(AND(E$1288=0,E$1289&gt;0),IF('Female Data'!E369&lt;E$1289,'Female Data'!$X369,0),IF(AND('Female Data'!E369&gt;E$1288,'Female Data'!E369&lt;E$1289),'Female Data'!$X369,0))))</f>
        <v>--</v>
      </c>
      <c r="F369" t="str">
        <f>IF(AND(F$1288=0,F$1289=0),"--",IF(AND(F$1288&gt;0,F$1289=0),IF('Female Data'!F369&gt;F$1288,'Female Data'!$X369,0),IF(AND(F$1288=0,F$1289&gt;0),IF('Female Data'!F369&lt;F$1289,'Female Data'!$X369,0),IF(AND('Female Data'!F369&gt;F$1288,'Female Data'!F369&lt;F$1289),'Female Data'!$X369,0))))</f>
        <v>--</v>
      </c>
      <c r="G369" t="str">
        <f>IF(AND(G$1288=0,G$1289=0),"--",IF(AND(G$1288&gt;0,G$1289=0),IF('Female Data'!G369&gt;G$1288,'Female Data'!$X369,0),IF(AND(G$1288=0,G$1289&gt;0),IF('Female Data'!G369&lt;G$1289,'Female Data'!$X369,0),IF(AND('Female Data'!G369&gt;G$1288,'Female Data'!G369&lt;G$1289),'Female Data'!$X369,0))))</f>
        <v>--</v>
      </c>
      <c r="H369" t="str">
        <f>IF(AND(H$1288=0,H$1289=0),"--",IF(AND(H$1288&gt;0,H$1289=0),IF('Female Data'!H369&gt;H$1288,'Female Data'!$X369,0),IF(AND(H$1288=0,H$1289&gt;0),IF('Female Data'!H369&lt;H$1289,'Female Data'!$X369,0),IF(AND('Female Data'!H369&gt;H$1288,'Female Data'!H369&lt;H$1289),'Female Data'!$X369,0))))</f>
        <v>--</v>
      </c>
      <c r="I369" t="str">
        <f>IF(AND(I$1288=0,I$1289=0),"--",IF(AND(I$1288&gt;0,I$1289=0),IF('Female Data'!I369&gt;I$1288,'Female Data'!$X369,0),IF(AND(I$1288=0,I$1289&gt;0),IF('Female Data'!I369&lt;I$1289,'Female Data'!$X369,0),IF(AND('Female Data'!I369&gt;I$1288,'Female Data'!I369&lt;I$1289),'Female Data'!$X369,0))))</f>
        <v>--</v>
      </c>
      <c r="J369" t="str">
        <f>IF(AND(J$1288=0,J$1289=0),"--",IF(AND(J$1288&gt;0,J$1289=0),IF('Female Data'!J369&gt;J$1288,'Female Data'!$X369,0),IF(AND(J$1288=0,J$1289&gt;0),IF('Female Data'!J369&lt;J$1289,'Female Data'!$X369,0),IF(AND('Female Data'!J369&gt;J$1288,'Female Data'!J369&lt;J$1289),'Female Data'!$X369,0))))</f>
        <v>--</v>
      </c>
      <c r="K369" t="str">
        <f>IF(AND(K$1288=0,K$1289=0),"--",IF(AND(K$1288&gt;0,K$1289=0),IF('Female Data'!K369&gt;K$1288,'Female Data'!$X369,0),IF(AND(K$1288=0,K$1289&gt;0),IF('Female Data'!K369&lt;K$1289,'Female Data'!$X369,0),IF(AND('Female Data'!K369&gt;K$1288,'Female Data'!K369&lt;K$1289),'Female Data'!$X369,0))))</f>
        <v>--</v>
      </c>
      <c r="L369" t="str">
        <f>IF(AND(L$1288=0,L$1289=0),"--",IF(AND(L$1288&gt;0,L$1289=0),IF('Female Data'!L369&gt;L$1288,'Female Data'!$X369,0),IF(AND(L$1288=0,L$1289&gt;0),IF('Female Data'!L369&lt;L$1289,'Female Data'!$X369,0),IF(AND('Female Data'!L369&gt;L$1288,'Female Data'!L369&lt;L$1289),'Female Data'!$X369,0))))</f>
        <v>--</v>
      </c>
      <c r="M369" t="str">
        <f>IF(AND(M$1288=0,M$1289=0),"--",IF(AND(M$1288&gt;0,M$1289=0),IF('Female Data'!M369&gt;M$1288,'Female Data'!$X369,0),IF(AND(M$1288=0,M$1289&gt;0),IF('Female Data'!M369&lt;M$1289,'Female Data'!$X369,0),IF(AND('Female Data'!M369&gt;M$1288,'Female Data'!M369&lt;M$1289),'Female Data'!$X369,0))))</f>
        <v>--</v>
      </c>
      <c r="N369" t="str">
        <f>IF(AND(N$1288=0,N$1289=0),"--",IF(AND(N$1288&gt;0,N$1289=0),IF('Female Data'!N369&gt;N$1288,'Female Data'!$X369,0),IF(AND(N$1288=0,N$1289&gt;0),IF('Female Data'!N369&lt;N$1289,'Female Data'!$X369,0),IF(AND('Female Data'!N369&gt;N$1288,'Female Data'!N369&lt;N$1289),'Female Data'!$X369,0))))</f>
        <v>--</v>
      </c>
      <c r="O369" t="str">
        <f>IF(AND(O$1288=0,O$1289=0),"--",IF(AND(O$1288&gt;0,O$1289=0),IF('Female Data'!O369&gt;O$1288,'Female Data'!$X369,0),IF(AND(O$1288=0,O$1289&gt;0),IF('Female Data'!O369&lt;O$1289,'Female Data'!$X369,0),IF(AND('Female Data'!O369&gt;O$1288,'Female Data'!O369&lt;O$1289),'Female Data'!$X369,0))))</f>
        <v>--</v>
      </c>
      <c r="P369" t="str">
        <f>IF(AND(P$1288=0,P$1289=0),"--",IF(AND(P$1288&gt;0,P$1289=0),IF('Female Data'!P369&gt;P$1288,'Female Data'!$X369,0),IF(AND(P$1288=0,P$1289&gt;0),IF('Female Data'!P369&lt;P$1289,'Female Data'!$X369,0),IF(AND('Female Data'!P369&gt;P$1288,'Female Data'!P369&lt;P$1289),'Female Data'!$X369,0))))</f>
        <v>--</v>
      </c>
      <c r="Q369" t="str">
        <f>IF(AND(Q$1288=0,Q$1289=0),"--",IF(AND(Q$1288&gt;0,Q$1289=0),IF('Female Data'!Q369&gt;Q$1288,'Female Data'!$X369,0),IF(AND(Q$1288=0,Q$1289&gt;0),IF('Female Data'!Q369&lt;Q$1289,'Female Data'!$X369,0),IF(AND('Female Data'!Q369&gt;Q$1288,'Female Data'!Q369&lt;Q$1289),'Female Data'!$X369,0))))</f>
        <v>--</v>
      </c>
      <c r="R369" t="str">
        <f>IF(AND(R$1288=0,R$1289=0),"--",IF(AND(R$1288&gt;0,R$1289=0),IF('Female Data'!R369&gt;R$1288,'Female Data'!$X369,0),IF(AND(R$1288=0,R$1289&gt;0),IF('Female Data'!R369&lt;R$1289,'Female Data'!$X369,0),IF(AND('Female Data'!R369&gt;R$1288,'Female Data'!R369&lt;R$1289),'Female Data'!$X369,0))))</f>
        <v>--</v>
      </c>
      <c r="S369" t="str">
        <f>IF(AND(S$1288=0,S$1289=0),"--",IF(AND(S$1288&gt;0,S$1289=0),IF('Female Data'!S369&gt;S$1288,'Female Data'!$X369,0),IF(AND(S$1288=0,S$1289&gt;0),IF('Female Data'!S369&lt;S$1289,'Female Data'!$X369,0),IF(AND('Female Data'!S369&gt;S$1288,'Female Data'!S369&lt;S$1289),'Female Data'!$X369,0))))</f>
        <v>--</v>
      </c>
      <c r="T369" t="str">
        <f>IF(AND(T$1288=0,T$1289=0),"--",IF(AND(T$1288&gt;0,T$1289=0),IF('Female Data'!T369&gt;T$1288,'Female Data'!$X369,0),IF(AND(T$1288=0,T$1289&gt;0),IF('Female Data'!T369&lt;T$1289,'Female Data'!$X369,0),IF(AND('Female Data'!T369&gt;T$1288,'Female Data'!T369&lt;T$1289),'Female Data'!$X369,0))))</f>
        <v>--</v>
      </c>
      <c r="U369" t="str">
        <f>IF(AND(U$1288=0,U$1289=0),"--",IF(AND(U$1288&gt;0,U$1289=0),IF('Female Data'!U369&gt;U$1288,'Female Data'!$X369,0),IF(AND(U$1288=0,U$1289&gt;0),IF('Female Data'!U369&lt;U$1289,'Female Data'!$X369,0),IF(AND('Female Data'!U369&gt;U$1288,'Female Data'!U369&lt;U$1289),'Female Data'!$X369,0))))</f>
        <v>--</v>
      </c>
      <c r="V369" t="str">
        <f>IF(AND(V$1288=0,V$1289=0),"--",IF(AND(V$1288&gt;0,V$1289=0),IF('Female Data'!V369&gt;V$1288,'Female Data'!$X369,0),IF(AND(V$1288=0,V$1289&gt;0),IF('Female Data'!V369&lt;V$1289,'Female Data'!$X369,0),IF(AND('Female Data'!V369&gt;V$1288,'Female Data'!V369&lt;V$1289),'Female Data'!$X369,0))))</f>
        <v>--</v>
      </c>
      <c r="W369" t="str">
        <f>IF(AND(W$1288=0,W$1289=0),"--",IF(AND(W$1288&gt;0,W$1289=0),IF('Female Data'!W369&gt;W$1288,'Female Data'!$X369,0),IF(AND(W$1288=0,W$1289&gt;0),IF('Female Data'!W369&lt;W$1289,'Female Data'!$X369,0),IF(AND('Female Data'!W369&gt;W$1288,'Female Data'!W369&lt;W$1289),'Female Data'!$X369,0))))</f>
        <v>--</v>
      </c>
      <c r="Y369">
        <f t="shared" si="10"/>
        <v>0</v>
      </c>
      <c r="Z369">
        <f>Y369*'Female Data'!X369</f>
        <v>0</v>
      </c>
      <c r="AA369">
        <f t="shared" si="11"/>
        <v>1</v>
      </c>
      <c r="AB369">
        <f>AA369*'Female Data'!X369</f>
        <v>51345</v>
      </c>
    </row>
    <row r="370" spans="1:28">
      <c r="A370">
        <f>'Female Data'!A370</f>
        <v>369</v>
      </c>
      <c r="B370" t="str">
        <f>'Female Data'!B370</f>
        <v>F</v>
      </c>
      <c r="C370" t="str">
        <f>IF(AND(C$1288=0,C$1289=0),"--",IF(AND(C$1288&gt;0,C$1289=0),IF('Female Data'!C370&gt;C$1288,'Female Data'!$X370,0),IF(AND(C$1288=0,C$1289&gt;0),IF('Female Data'!C370&lt;C$1289,'Female Data'!$X370,0),IF(AND('Female Data'!C370&gt;C$1288,'Female Data'!C370&lt;C$1289),'Female Data'!$X370,0))))</f>
        <v>--</v>
      </c>
      <c r="D370" t="str">
        <f>IF(AND(D$1288=0,D$1289=0),"--",IF(AND(D$1288&gt;0,D$1289=0),IF('Female Data'!D370&gt;D$1288,'Female Data'!$X370,0),IF(AND(D$1288=0,D$1289&gt;0),IF('Female Data'!D370&lt;D$1289,'Female Data'!$X370,0),IF(AND('Female Data'!D370&gt;D$1288,'Female Data'!D370&lt;D$1289),'Female Data'!$X370,0))))</f>
        <v>--</v>
      </c>
      <c r="E370" t="str">
        <f>IF(AND(E$1288=0,E$1289=0),"--",IF(AND(E$1288&gt;0,E$1289=0),IF('Female Data'!E370&gt;E$1288,'Female Data'!$X370,0),IF(AND(E$1288=0,E$1289&gt;0),IF('Female Data'!E370&lt;E$1289,'Female Data'!$X370,0),IF(AND('Female Data'!E370&gt;E$1288,'Female Data'!E370&lt;E$1289),'Female Data'!$X370,0))))</f>
        <v>--</v>
      </c>
      <c r="F370" t="str">
        <f>IF(AND(F$1288=0,F$1289=0),"--",IF(AND(F$1288&gt;0,F$1289=0),IF('Female Data'!F370&gt;F$1288,'Female Data'!$X370,0),IF(AND(F$1288=0,F$1289&gt;0),IF('Female Data'!F370&lt;F$1289,'Female Data'!$X370,0),IF(AND('Female Data'!F370&gt;F$1288,'Female Data'!F370&lt;F$1289),'Female Data'!$X370,0))))</f>
        <v>--</v>
      </c>
      <c r="G370" t="str">
        <f>IF(AND(G$1288=0,G$1289=0),"--",IF(AND(G$1288&gt;0,G$1289=0),IF('Female Data'!G370&gt;G$1288,'Female Data'!$X370,0),IF(AND(G$1288=0,G$1289&gt;0),IF('Female Data'!G370&lt;G$1289,'Female Data'!$X370,0),IF(AND('Female Data'!G370&gt;G$1288,'Female Data'!G370&lt;G$1289),'Female Data'!$X370,0))))</f>
        <v>--</v>
      </c>
      <c r="H370" t="str">
        <f>IF(AND(H$1288=0,H$1289=0),"--",IF(AND(H$1288&gt;0,H$1289=0),IF('Female Data'!H370&gt;H$1288,'Female Data'!$X370,0),IF(AND(H$1288=0,H$1289&gt;0),IF('Female Data'!H370&lt;H$1289,'Female Data'!$X370,0),IF(AND('Female Data'!H370&gt;H$1288,'Female Data'!H370&lt;H$1289),'Female Data'!$X370,0))))</f>
        <v>--</v>
      </c>
      <c r="I370" t="str">
        <f>IF(AND(I$1288=0,I$1289=0),"--",IF(AND(I$1288&gt;0,I$1289=0),IF('Female Data'!I370&gt;I$1288,'Female Data'!$X370,0),IF(AND(I$1288=0,I$1289&gt;0),IF('Female Data'!I370&lt;I$1289,'Female Data'!$X370,0),IF(AND('Female Data'!I370&gt;I$1288,'Female Data'!I370&lt;I$1289),'Female Data'!$X370,0))))</f>
        <v>--</v>
      </c>
      <c r="J370" t="str">
        <f>IF(AND(J$1288=0,J$1289=0),"--",IF(AND(J$1288&gt;0,J$1289=0),IF('Female Data'!J370&gt;J$1288,'Female Data'!$X370,0),IF(AND(J$1288=0,J$1289&gt;0),IF('Female Data'!J370&lt;J$1289,'Female Data'!$X370,0),IF(AND('Female Data'!J370&gt;J$1288,'Female Data'!J370&lt;J$1289),'Female Data'!$X370,0))))</f>
        <v>--</v>
      </c>
      <c r="K370" t="str">
        <f>IF(AND(K$1288=0,K$1289=0),"--",IF(AND(K$1288&gt;0,K$1289=0),IF('Female Data'!K370&gt;K$1288,'Female Data'!$X370,0),IF(AND(K$1288=0,K$1289&gt;0),IF('Female Data'!K370&lt;K$1289,'Female Data'!$X370,0),IF(AND('Female Data'!K370&gt;K$1288,'Female Data'!K370&lt;K$1289),'Female Data'!$X370,0))))</f>
        <v>--</v>
      </c>
      <c r="L370" t="str">
        <f>IF(AND(L$1288=0,L$1289=0),"--",IF(AND(L$1288&gt;0,L$1289=0),IF('Female Data'!L370&gt;L$1288,'Female Data'!$X370,0),IF(AND(L$1288=0,L$1289&gt;0),IF('Female Data'!L370&lt;L$1289,'Female Data'!$X370,0),IF(AND('Female Data'!L370&gt;L$1288,'Female Data'!L370&lt;L$1289),'Female Data'!$X370,0))))</f>
        <v>--</v>
      </c>
      <c r="M370" t="str">
        <f>IF(AND(M$1288=0,M$1289=0),"--",IF(AND(M$1288&gt;0,M$1289=0),IF('Female Data'!M370&gt;M$1288,'Female Data'!$X370,0),IF(AND(M$1288=0,M$1289&gt;0),IF('Female Data'!M370&lt;M$1289,'Female Data'!$X370,0),IF(AND('Female Data'!M370&gt;M$1288,'Female Data'!M370&lt;M$1289),'Female Data'!$X370,0))))</f>
        <v>--</v>
      </c>
      <c r="N370" t="str">
        <f>IF(AND(N$1288=0,N$1289=0),"--",IF(AND(N$1288&gt;0,N$1289=0),IF('Female Data'!N370&gt;N$1288,'Female Data'!$X370,0),IF(AND(N$1288=0,N$1289&gt;0),IF('Female Data'!N370&lt;N$1289,'Female Data'!$X370,0),IF(AND('Female Data'!N370&gt;N$1288,'Female Data'!N370&lt;N$1289),'Female Data'!$X370,0))))</f>
        <v>--</v>
      </c>
      <c r="O370" t="str">
        <f>IF(AND(O$1288=0,O$1289=0),"--",IF(AND(O$1288&gt;0,O$1289=0),IF('Female Data'!O370&gt;O$1288,'Female Data'!$X370,0),IF(AND(O$1288=0,O$1289&gt;0),IF('Female Data'!O370&lt;O$1289,'Female Data'!$X370,0),IF(AND('Female Data'!O370&gt;O$1288,'Female Data'!O370&lt;O$1289),'Female Data'!$X370,0))))</f>
        <v>--</v>
      </c>
      <c r="P370" t="str">
        <f>IF(AND(P$1288=0,P$1289=0),"--",IF(AND(P$1288&gt;0,P$1289=0),IF('Female Data'!P370&gt;P$1288,'Female Data'!$X370,0),IF(AND(P$1288=0,P$1289&gt;0),IF('Female Data'!P370&lt;P$1289,'Female Data'!$X370,0),IF(AND('Female Data'!P370&gt;P$1288,'Female Data'!P370&lt;P$1289),'Female Data'!$X370,0))))</f>
        <v>--</v>
      </c>
      <c r="Q370" t="str">
        <f>IF(AND(Q$1288=0,Q$1289=0),"--",IF(AND(Q$1288&gt;0,Q$1289=0),IF('Female Data'!Q370&gt;Q$1288,'Female Data'!$X370,0),IF(AND(Q$1288=0,Q$1289&gt;0),IF('Female Data'!Q370&lt;Q$1289,'Female Data'!$X370,0),IF(AND('Female Data'!Q370&gt;Q$1288,'Female Data'!Q370&lt;Q$1289),'Female Data'!$X370,0))))</f>
        <v>--</v>
      </c>
      <c r="R370" t="str">
        <f>IF(AND(R$1288=0,R$1289=0),"--",IF(AND(R$1288&gt;0,R$1289=0),IF('Female Data'!R370&gt;R$1288,'Female Data'!$X370,0),IF(AND(R$1288=0,R$1289&gt;0),IF('Female Data'!R370&lt;R$1289,'Female Data'!$X370,0),IF(AND('Female Data'!R370&gt;R$1288,'Female Data'!R370&lt;R$1289),'Female Data'!$X370,0))))</f>
        <v>--</v>
      </c>
      <c r="S370" t="str">
        <f>IF(AND(S$1288=0,S$1289=0),"--",IF(AND(S$1288&gt;0,S$1289=0),IF('Female Data'!S370&gt;S$1288,'Female Data'!$X370,0),IF(AND(S$1288=0,S$1289&gt;0),IF('Female Data'!S370&lt;S$1289,'Female Data'!$X370,0),IF(AND('Female Data'!S370&gt;S$1288,'Female Data'!S370&lt;S$1289),'Female Data'!$X370,0))))</f>
        <v>--</v>
      </c>
      <c r="T370" t="str">
        <f>IF(AND(T$1288=0,T$1289=0),"--",IF(AND(T$1288&gt;0,T$1289=0),IF('Female Data'!T370&gt;T$1288,'Female Data'!$X370,0),IF(AND(T$1288=0,T$1289&gt;0),IF('Female Data'!T370&lt;T$1289,'Female Data'!$X370,0),IF(AND('Female Data'!T370&gt;T$1288,'Female Data'!T370&lt;T$1289),'Female Data'!$X370,0))))</f>
        <v>--</v>
      </c>
      <c r="U370" t="str">
        <f>IF(AND(U$1288=0,U$1289=0),"--",IF(AND(U$1288&gt;0,U$1289=0),IF('Female Data'!U370&gt;U$1288,'Female Data'!$X370,0),IF(AND(U$1288=0,U$1289&gt;0),IF('Female Data'!U370&lt;U$1289,'Female Data'!$X370,0),IF(AND('Female Data'!U370&gt;U$1288,'Female Data'!U370&lt;U$1289),'Female Data'!$X370,0))))</f>
        <v>--</v>
      </c>
      <c r="V370" t="str">
        <f>IF(AND(V$1288=0,V$1289=0),"--",IF(AND(V$1288&gt;0,V$1289=0),IF('Female Data'!V370&gt;V$1288,'Female Data'!$X370,0),IF(AND(V$1288=0,V$1289&gt;0),IF('Female Data'!V370&lt;V$1289,'Female Data'!$X370,0),IF(AND('Female Data'!V370&gt;V$1288,'Female Data'!V370&lt;V$1289),'Female Data'!$X370,0))))</f>
        <v>--</v>
      </c>
      <c r="W370" t="str">
        <f>IF(AND(W$1288=0,W$1289=0),"--",IF(AND(W$1288&gt;0,W$1289=0),IF('Female Data'!W370&gt;W$1288,'Female Data'!$X370,0),IF(AND(W$1288=0,W$1289&gt;0),IF('Female Data'!W370&lt;W$1289,'Female Data'!$X370,0),IF(AND('Female Data'!W370&gt;W$1288,'Female Data'!W370&lt;W$1289),'Female Data'!$X370,0))))</f>
        <v>--</v>
      </c>
      <c r="Y370">
        <f t="shared" si="10"/>
        <v>0</v>
      </c>
      <c r="Z370">
        <f>Y370*'Female Data'!X370</f>
        <v>0</v>
      </c>
      <c r="AA370">
        <f t="shared" si="11"/>
        <v>1</v>
      </c>
      <c r="AB370">
        <f>AA370*'Female Data'!X370</f>
        <v>100928</v>
      </c>
    </row>
    <row r="371" spans="1:28">
      <c r="A371">
        <f>'Female Data'!A371</f>
        <v>370</v>
      </c>
      <c r="B371" t="str">
        <f>'Female Data'!B371</f>
        <v>F</v>
      </c>
      <c r="C371" t="str">
        <f>IF(AND(C$1288=0,C$1289=0),"--",IF(AND(C$1288&gt;0,C$1289=0),IF('Female Data'!C371&gt;C$1288,'Female Data'!$X371,0),IF(AND(C$1288=0,C$1289&gt;0),IF('Female Data'!C371&lt;C$1289,'Female Data'!$X371,0),IF(AND('Female Data'!C371&gt;C$1288,'Female Data'!C371&lt;C$1289),'Female Data'!$X371,0))))</f>
        <v>--</v>
      </c>
      <c r="D371" t="str">
        <f>IF(AND(D$1288=0,D$1289=0),"--",IF(AND(D$1288&gt;0,D$1289=0),IF('Female Data'!D371&gt;D$1288,'Female Data'!$X371,0),IF(AND(D$1288=0,D$1289&gt;0),IF('Female Data'!D371&lt;D$1289,'Female Data'!$X371,0),IF(AND('Female Data'!D371&gt;D$1288,'Female Data'!D371&lt;D$1289),'Female Data'!$X371,0))))</f>
        <v>--</v>
      </c>
      <c r="E371" t="str">
        <f>IF(AND(E$1288=0,E$1289=0),"--",IF(AND(E$1288&gt;0,E$1289=0),IF('Female Data'!E371&gt;E$1288,'Female Data'!$X371,0),IF(AND(E$1288=0,E$1289&gt;0),IF('Female Data'!E371&lt;E$1289,'Female Data'!$X371,0),IF(AND('Female Data'!E371&gt;E$1288,'Female Data'!E371&lt;E$1289),'Female Data'!$X371,0))))</f>
        <v>--</v>
      </c>
      <c r="F371" t="str">
        <f>IF(AND(F$1288=0,F$1289=0),"--",IF(AND(F$1288&gt;0,F$1289=0),IF('Female Data'!F371&gt;F$1288,'Female Data'!$X371,0),IF(AND(F$1288=0,F$1289&gt;0),IF('Female Data'!F371&lt;F$1289,'Female Data'!$X371,0),IF(AND('Female Data'!F371&gt;F$1288,'Female Data'!F371&lt;F$1289),'Female Data'!$X371,0))))</f>
        <v>--</v>
      </c>
      <c r="G371" t="str">
        <f>IF(AND(G$1288=0,G$1289=0),"--",IF(AND(G$1288&gt;0,G$1289=0),IF('Female Data'!G371&gt;G$1288,'Female Data'!$X371,0),IF(AND(G$1288=0,G$1289&gt;0),IF('Female Data'!G371&lt;G$1289,'Female Data'!$X371,0),IF(AND('Female Data'!G371&gt;G$1288,'Female Data'!G371&lt;G$1289),'Female Data'!$X371,0))))</f>
        <v>--</v>
      </c>
      <c r="H371" t="str">
        <f>IF(AND(H$1288=0,H$1289=0),"--",IF(AND(H$1288&gt;0,H$1289=0),IF('Female Data'!H371&gt;H$1288,'Female Data'!$X371,0),IF(AND(H$1288=0,H$1289&gt;0),IF('Female Data'!H371&lt;H$1289,'Female Data'!$X371,0),IF(AND('Female Data'!H371&gt;H$1288,'Female Data'!H371&lt;H$1289),'Female Data'!$X371,0))))</f>
        <v>--</v>
      </c>
      <c r="I371" t="str">
        <f>IF(AND(I$1288=0,I$1289=0),"--",IF(AND(I$1288&gt;0,I$1289=0),IF('Female Data'!I371&gt;I$1288,'Female Data'!$X371,0),IF(AND(I$1288=0,I$1289&gt;0),IF('Female Data'!I371&lt;I$1289,'Female Data'!$X371,0),IF(AND('Female Data'!I371&gt;I$1288,'Female Data'!I371&lt;I$1289),'Female Data'!$X371,0))))</f>
        <v>--</v>
      </c>
      <c r="J371" t="str">
        <f>IF(AND(J$1288=0,J$1289=0),"--",IF(AND(J$1288&gt;0,J$1289=0),IF('Female Data'!J371&gt;J$1288,'Female Data'!$X371,0),IF(AND(J$1288=0,J$1289&gt;0),IF('Female Data'!J371&lt;J$1289,'Female Data'!$X371,0),IF(AND('Female Data'!J371&gt;J$1288,'Female Data'!J371&lt;J$1289),'Female Data'!$X371,0))))</f>
        <v>--</v>
      </c>
      <c r="K371" t="str">
        <f>IF(AND(K$1288=0,K$1289=0),"--",IF(AND(K$1288&gt;0,K$1289=0),IF('Female Data'!K371&gt;K$1288,'Female Data'!$X371,0),IF(AND(K$1288=0,K$1289&gt;0),IF('Female Data'!K371&lt;K$1289,'Female Data'!$X371,0),IF(AND('Female Data'!K371&gt;K$1288,'Female Data'!K371&lt;K$1289),'Female Data'!$X371,0))))</f>
        <v>--</v>
      </c>
      <c r="L371" t="str">
        <f>IF(AND(L$1288=0,L$1289=0),"--",IF(AND(L$1288&gt;0,L$1289=0),IF('Female Data'!L371&gt;L$1288,'Female Data'!$X371,0),IF(AND(L$1288=0,L$1289&gt;0),IF('Female Data'!L371&lt;L$1289,'Female Data'!$X371,0),IF(AND('Female Data'!L371&gt;L$1288,'Female Data'!L371&lt;L$1289),'Female Data'!$X371,0))))</f>
        <v>--</v>
      </c>
      <c r="M371" t="str">
        <f>IF(AND(M$1288=0,M$1289=0),"--",IF(AND(M$1288&gt;0,M$1289=0),IF('Female Data'!M371&gt;M$1288,'Female Data'!$X371,0),IF(AND(M$1288=0,M$1289&gt;0),IF('Female Data'!M371&lt;M$1289,'Female Data'!$X371,0),IF(AND('Female Data'!M371&gt;M$1288,'Female Data'!M371&lt;M$1289),'Female Data'!$X371,0))))</f>
        <v>--</v>
      </c>
      <c r="N371" t="str">
        <f>IF(AND(N$1288=0,N$1289=0),"--",IF(AND(N$1288&gt;0,N$1289=0),IF('Female Data'!N371&gt;N$1288,'Female Data'!$X371,0),IF(AND(N$1288=0,N$1289&gt;0),IF('Female Data'!N371&lt;N$1289,'Female Data'!$X371,0),IF(AND('Female Data'!N371&gt;N$1288,'Female Data'!N371&lt;N$1289),'Female Data'!$X371,0))))</f>
        <v>--</v>
      </c>
      <c r="O371" t="str">
        <f>IF(AND(O$1288=0,O$1289=0),"--",IF(AND(O$1288&gt;0,O$1289=0),IF('Female Data'!O371&gt;O$1288,'Female Data'!$X371,0),IF(AND(O$1288=0,O$1289&gt;0),IF('Female Data'!O371&lt;O$1289,'Female Data'!$X371,0),IF(AND('Female Data'!O371&gt;O$1288,'Female Data'!O371&lt;O$1289),'Female Data'!$X371,0))))</f>
        <v>--</v>
      </c>
      <c r="P371" t="str">
        <f>IF(AND(P$1288=0,P$1289=0),"--",IF(AND(P$1288&gt;0,P$1289=0),IF('Female Data'!P371&gt;P$1288,'Female Data'!$X371,0),IF(AND(P$1288=0,P$1289&gt;0),IF('Female Data'!P371&lt;P$1289,'Female Data'!$X371,0),IF(AND('Female Data'!P371&gt;P$1288,'Female Data'!P371&lt;P$1289),'Female Data'!$X371,0))))</f>
        <v>--</v>
      </c>
      <c r="Q371" t="str">
        <f>IF(AND(Q$1288=0,Q$1289=0),"--",IF(AND(Q$1288&gt;0,Q$1289=0),IF('Female Data'!Q371&gt;Q$1288,'Female Data'!$X371,0),IF(AND(Q$1288=0,Q$1289&gt;0),IF('Female Data'!Q371&lt;Q$1289,'Female Data'!$X371,0),IF(AND('Female Data'!Q371&gt;Q$1288,'Female Data'!Q371&lt;Q$1289),'Female Data'!$X371,0))))</f>
        <v>--</v>
      </c>
      <c r="R371" t="str">
        <f>IF(AND(R$1288=0,R$1289=0),"--",IF(AND(R$1288&gt;0,R$1289=0),IF('Female Data'!R371&gt;R$1288,'Female Data'!$X371,0),IF(AND(R$1288=0,R$1289&gt;0),IF('Female Data'!R371&lt;R$1289,'Female Data'!$X371,0),IF(AND('Female Data'!R371&gt;R$1288,'Female Data'!R371&lt;R$1289),'Female Data'!$X371,0))))</f>
        <v>--</v>
      </c>
      <c r="S371" t="str">
        <f>IF(AND(S$1288=0,S$1289=0),"--",IF(AND(S$1288&gt;0,S$1289=0),IF('Female Data'!S371&gt;S$1288,'Female Data'!$X371,0),IF(AND(S$1288=0,S$1289&gt;0),IF('Female Data'!S371&lt;S$1289,'Female Data'!$X371,0),IF(AND('Female Data'!S371&gt;S$1288,'Female Data'!S371&lt;S$1289),'Female Data'!$X371,0))))</f>
        <v>--</v>
      </c>
      <c r="T371" t="str">
        <f>IF(AND(T$1288=0,T$1289=0),"--",IF(AND(T$1288&gt;0,T$1289=0),IF('Female Data'!T371&gt;T$1288,'Female Data'!$X371,0),IF(AND(T$1288=0,T$1289&gt;0),IF('Female Data'!T371&lt;T$1289,'Female Data'!$X371,0),IF(AND('Female Data'!T371&gt;T$1288,'Female Data'!T371&lt;T$1289),'Female Data'!$X371,0))))</f>
        <v>--</v>
      </c>
      <c r="U371" t="str">
        <f>IF(AND(U$1288=0,U$1289=0),"--",IF(AND(U$1288&gt;0,U$1289=0),IF('Female Data'!U371&gt;U$1288,'Female Data'!$X371,0),IF(AND(U$1288=0,U$1289&gt;0),IF('Female Data'!U371&lt;U$1289,'Female Data'!$X371,0),IF(AND('Female Data'!U371&gt;U$1288,'Female Data'!U371&lt;U$1289),'Female Data'!$X371,0))))</f>
        <v>--</v>
      </c>
      <c r="V371" t="str">
        <f>IF(AND(V$1288=0,V$1289=0),"--",IF(AND(V$1288&gt;0,V$1289=0),IF('Female Data'!V371&gt;V$1288,'Female Data'!$X371,0),IF(AND(V$1288=0,V$1289&gt;0),IF('Female Data'!V371&lt;V$1289,'Female Data'!$X371,0),IF(AND('Female Data'!V371&gt;V$1288,'Female Data'!V371&lt;V$1289),'Female Data'!$X371,0))))</f>
        <v>--</v>
      </c>
      <c r="W371" t="str">
        <f>IF(AND(W$1288=0,W$1289=0),"--",IF(AND(W$1288&gt;0,W$1289=0),IF('Female Data'!W371&gt;W$1288,'Female Data'!$X371,0),IF(AND(W$1288=0,W$1289&gt;0),IF('Female Data'!W371&lt;W$1289,'Female Data'!$X371,0),IF(AND('Female Data'!W371&gt;W$1288,'Female Data'!W371&lt;W$1289),'Female Data'!$X371,0))))</f>
        <v>--</v>
      </c>
      <c r="Y371">
        <f t="shared" si="10"/>
        <v>0</v>
      </c>
      <c r="Z371">
        <f>Y371*'Female Data'!X371</f>
        <v>0</v>
      </c>
      <c r="AA371">
        <f t="shared" si="11"/>
        <v>1</v>
      </c>
      <c r="AB371">
        <f>AA371*'Female Data'!X371</f>
        <v>47838</v>
      </c>
    </row>
    <row r="372" spans="1:28">
      <c r="A372">
        <f>'Female Data'!A372</f>
        <v>371</v>
      </c>
      <c r="B372" t="str">
        <f>'Female Data'!B372</f>
        <v>F</v>
      </c>
      <c r="C372" t="str">
        <f>IF(AND(C$1288=0,C$1289=0),"--",IF(AND(C$1288&gt;0,C$1289=0),IF('Female Data'!C372&gt;C$1288,'Female Data'!$X372,0),IF(AND(C$1288=0,C$1289&gt;0),IF('Female Data'!C372&lt;C$1289,'Female Data'!$X372,0),IF(AND('Female Data'!C372&gt;C$1288,'Female Data'!C372&lt;C$1289),'Female Data'!$X372,0))))</f>
        <v>--</v>
      </c>
      <c r="D372" t="str">
        <f>IF(AND(D$1288=0,D$1289=0),"--",IF(AND(D$1288&gt;0,D$1289=0),IF('Female Data'!D372&gt;D$1288,'Female Data'!$X372,0),IF(AND(D$1288=0,D$1289&gt;0),IF('Female Data'!D372&lt;D$1289,'Female Data'!$X372,0),IF(AND('Female Data'!D372&gt;D$1288,'Female Data'!D372&lt;D$1289),'Female Data'!$X372,0))))</f>
        <v>--</v>
      </c>
      <c r="E372" t="str">
        <f>IF(AND(E$1288=0,E$1289=0),"--",IF(AND(E$1288&gt;0,E$1289=0),IF('Female Data'!E372&gt;E$1288,'Female Data'!$X372,0),IF(AND(E$1288=0,E$1289&gt;0),IF('Female Data'!E372&lt;E$1289,'Female Data'!$X372,0),IF(AND('Female Data'!E372&gt;E$1288,'Female Data'!E372&lt;E$1289),'Female Data'!$X372,0))))</f>
        <v>--</v>
      </c>
      <c r="F372" t="str">
        <f>IF(AND(F$1288=0,F$1289=0),"--",IF(AND(F$1288&gt;0,F$1289=0),IF('Female Data'!F372&gt;F$1288,'Female Data'!$X372,0),IF(AND(F$1288=0,F$1289&gt;0),IF('Female Data'!F372&lt;F$1289,'Female Data'!$X372,0),IF(AND('Female Data'!F372&gt;F$1288,'Female Data'!F372&lt;F$1289),'Female Data'!$X372,0))))</f>
        <v>--</v>
      </c>
      <c r="G372" t="str">
        <f>IF(AND(G$1288=0,G$1289=0),"--",IF(AND(G$1288&gt;0,G$1289=0),IF('Female Data'!G372&gt;G$1288,'Female Data'!$X372,0),IF(AND(G$1288=0,G$1289&gt;0),IF('Female Data'!G372&lt;G$1289,'Female Data'!$X372,0),IF(AND('Female Data'!G372&gt;G$1288,'Female Data'!G372&lt;G$1289),'Female Data'!$X372,0))))</f>
        <v>--</v>
      </c>
      <c r="H372" t="str">
        <f>IF(AND(H$1288=0,H$1289=0),"--",IF(AND(H$1288&gt;0,H$1289=0),IF('Female Data'!H372&gt;H$1288,'Female Data'!$X372,0),IF(AND(H$1288=0,H$1289&gt;0),IF('Female Data'!H372&lt;H$1289,'Female Data'!$X372,0),IF(AND('Female Data'!H372&gt;H$1288,'Female Data'!H372&lt;H$1289),'Female Data'!$X372,0))))</f>
        <v>--</v>
      </c>
      <c r="I372" t="str">
        <f>IF(AND(I$1288=0,I$1289=0),"--",IF(AND(I$1288&gt;0,I$1289=0),IF('Female Data'!I372&gt;I$1288,'Female Data'!$X372,0),IF(AND(I$1288=0,I$1289&gt;0),IF('Female Data'!I372&lt;I$1289,'Female Data'!$X372,0),IF(AND('Female Data'!I372&gt;I$1288,'Female Data'!I372&lt;I$1289),'Female Data'!$X372,0))))</f>
        <v>--</v>
      </c>
      <c r="J372" t="str">
        <f>IF(AND(J$1288=0,J$1289=0),"--",IF(AND(J$1288&gt;0,J$1289=0),IF('Female Data'!J372&gt;J$1288,'Female Data'!$X372,0),IF(AND(J$1288=0,J$1289&gt;0),IF('Female Data'!J372&lt;J$1289,'Female Data'!$X372,0),IF(AND('Female Data'!J372&gt;J$1288,'Female Data'!J372&lt;J$1289),'Female Data'!$X372,0))))</f>
        <v>--</v>
      </c>
      <c r="K372" t="str">
        <f>IF(AND(K$1288=0,K$1289=0),"--",IF(AND(K$1288&gt;0,K$1289=0),IF('Female Data'!K372&gt;K$1288,'Female Data'!$X372,0),IF(AND(K$1288=0,K$1289&gt;0),IF('Female Data'!K372&lt;K$1289,'Female Data'!$X372,0),IF(AND('Female Data'!K372&gt;K$1288,'Female Data'!K372&lt;K$1289),'Female Data'!$X372,0))))</f>
        <v>--</v>
      </c>
      <c r="L372" t="str">
        <f>IF(AND(L$1288=0,L$1289=0),"--",IF(AND(L$1288&gt;0,L$1289=0),IF('Female Data'!L372&gt;L$1288,'Female Data'!$X372,0),IF(AND(L$1288=0,L$1289&gt;0),IF('Female Data'!L372&lt;L$1289,'Female Data'!$X372,0),IF(AND('Female Data'!L372&gt;L$1288,'Female Data'!L372&lt;L$1289),'Female Data'!$X372,0))))</f>
        <v>--</v>
      </c>
      <c r="M372" t="str">
        <f>IF(AND(M$1288=0,M$1289=0),"--",IF(AND(M$1288&gt;0,M$1289=0),IF('Female Data'!M372&gt;M$1288,'Female Data'!$X372,0),IF(AND(M$1288=0,M$1289&gt;0),IF('Female Data'!M372&lt;M$1289,'Female Data'!$X372,0),IF(AND('Female Data'!M372&gt;M$1288,'Female Data'!M372&lt;M$1289),'Female Data'!$X372,0))))</f>
        <v>--</v>
      </c>
      <c r="N372" t="str">
        <f>IF(AND(N$1288=0,N$1289=0),"--",IF(AND(N$1288&gt;0,N$1289=0),IF('Female Data'!N372&gt;N$1288,'Female Data'!$X372,0),IF(AND(N$1288=0,N$1289&gt;0),IF('Female Data'!N372&lt;N$1289,'Female Data'!$X372,0),IF(AND('Female Data'!N372&gt;N$1288,'Female Data'!N372&lt;N$1289),'Female Data'!$X372,0))))</f>
        <v>--</v>
      </c>
      <c r="O372" t="str">
        <f>IF(AND(O$1288=0,O$1289=0),"--",IF(AND(O$1288&gt;0,O$1289=0),IF('Female Data'!O372&gt;O$1288,'Female Data'!$X372,0),IF(AND(O$1288=0,O$1289&gt;0),IF('Female Data'!O372&lt;O$1289,'Female Data'!$X372,0),IF(AND('Female Data'!O372&gt;O$1288,'Female Data'!O372&lt;O$1289),'Female Data'!$X372,0))))</f>
        <v>--</v>
      </c>
      <c r="P372" t="str">
        <f>IF(AND(P$1288=0,P$1289=0),"--",IF(AND(P$1288&gt;0,P$1289=0),IF('Female Data'!P372&gt;P$1288,'Female Data'!$X372,0),IF(AND(P$1288=0,P$1289&gt;0),IF('Female Data'!P372&lt;P$1289,'Female Data'!$X372,0),IF(AND('Female Data'!P372&gt;P$1288,'Female Data'!P372&lt;P$1289),'Female Data'!$X372,0))))</f>
        <v>--</v>
      </c>
      <c r="Q372" t="str">
        <f>IF(AND(Q$1288=0,Q$1289=0),"--",IF(AND(Q$1288&gt;0,Q$1289=0),IF('Female Data'!Q372&gt;Q$1288,'Female Data'!$X372,0),IF(AND(Q$1288=0,Q$1289&gt;0),IF('Female Data'!Q372&lt;Q$1289,'Female Data'!$X372,0),IF(AND('Female Data'!Q372&gt;Q$1288,'Female Data'!Q372&lt;Q$1289),'Female Data'!$X372,0))))</f>
        <v>--</v>
      </c>
      <c r="R372" t="str">
        <f>IF(AND(R$1288=0,R$1289=0),"--",IF(AND(R$1288&gt;0,R$1289=0),IF('Female Data'!R372&gt;R$1288,'Female Data'!$X372,0),IF(AND(R$1288=0,R$1289&gt;0),IF('Female Data'!R372&lt;R$1289,'Female Data'!$X372,0),IF(AND('Female Data'!R372&gt;R$1288,'Female Data'!R372&lt;R$1289),'Female Data'!$X372,0))))</f>
        <v>--</v>
      </c>
      <c r="S372" t="str">
        <f>IF(AND(S$1288=0,S$1289=0),"--",IF(AND(S$1288&gt;0,S$1289=0),IF('Female Data'!S372&gt;S$1288,'Female Data'!$X372,0),IF(AND(S$1288=0,S$1289&gt;0),IF('Female Data'!S372&lt;S$1289,'Female Data'!$X372,0),IF(AND('Female Data'!S372&gt;S$1288,'Female Data'!S372&lt;S$1289),'Female Data'!$X372,0))))</f>
        <v>--</v>
      </c>
      <c r="T372" t="str">
        <f>IF(AND(T$1288=0,T$1289=0),"--",IF(AND(T$1288&gt;0,T$1289=0),IF('Female Data'!T372&gt;T$1288,'Female Data'!$X372,0),IF(AND(T$1288=0,T$1289&gt;0),IF('Female Data'!T372&lt;T$1289,'Female Data'!$X372,0),IF(AND('Female Data'!T372&gt;T$1288,'Female Data'!T372&lt;T$1289),'Female Data'!$X372,0))))</f>
        <v>--</v>
      </c>
      <c r="U372" t="str">
        <f>IF(AND(U$1288=0,U$1289=0),"--",IF(AND(U$1288&gt;0,U$1289=0),IF('Female Data'!U372&gt;U$1288,'Female Data'!$X372,0),IF(AND(U$1288=0,U$1289&gt;0),IF('Female Data'!U372&lt;U$1289,'Female Data'!$X372,0),IF(AND('Female Data'!U372&gt;U$1288,'Female Data'!U372&lt;U$1289),'Female Data'!$X372,0))))</f>
        <v>--</v>
      </c>
      <c r="V372" t="str">
        <f>IF(AND(V$1288=0,V$1289=0),"--",IF(AND(V$1288&gt;0,V$1289=0),IF('Female Data'!V372&gt;V$1288,'Female Data'!$X372,0),IF(AND(V$1288=0,V$1289&gt;0),IF('Female Data'!V372&lt;V$1289,'Female Data'!$X372,0),IF(AND('Female Data'!V372&gt;V$1288,'Female Data'!V372&lt;V$1289),'Female Data'!$X372,0))))</f>
        <v>--</v>
      </c>
      <c r="W372" t="str">
        <f>IF(AND(W$1288=0,W$1289=0),"--",IF(AND(W$1288&gt;0,W$1289=0),IF('Female Data'!W372&gt;W$1288,'Female Data'!$X372,0),IF(AND(W$1288=0,W$1289&gt;0),IF('Female Data'!W372&lt;W$1289,'Female Data'!$X372,0),IF(AND('Female Data'!W372&gt;W$1288,'Female Data'!W372&lt;W$1289),'Female Data'!$X372,0))))</f>
        <v>--</v>
      </c>
      <c r="Y372">
        <f t="shared" si="10"/>
        <v>0</v>
      </c>
      <c r="Z372">
        <f>Y372*'Female Data'!X372</f>
        <v>0</v>
      </c>
      <c r="AA372">
        <f t="shared" si="11"/>
        <v>1</v>
      </c>
      <c r="AB372">
        <f>AA372*'Female Data'!X372</f>
        <v>117864</v>
      </c>
    </row>
    <row r="373" spans="1:28">
      <c r="A373">
        <f>'Female Data'!A373</f>
        <v>372</v>
      </c>
      <c r="B373" t="str">
        <f>'Female Data'!B373</f>
        <v>F</v>
      </c>
      <c r="C373" t="str">
        <f>IF(AND(C$1288=0,C$1289=0),"--",IF(AND(C$1288&gt;0,C$1289=0),IF('Female Data'!C373&gt;C$1288,'Female Data'!$X373,0),IF(AND(C$1288=0,C$1289&gt;0),IF('Female Data'!C373&lt;C$1289,'Female Data'!$X373,0),IF(AND('Female Data'!C373&gt;C$1288,'Female Data'!C373&lt;C$1289),'Female Data'!$X373,0))))</f>
        <v>--</v>
      </c>
      <c r="D373" t="str">
        <f>IF(AND(D$1288=0,D$1289=0),"--",IF(AND(D$1288&gt;0,D$1289=0),IF('Female Data'!D373&gt;D$1288,'Female Data'!$X373,0),IF(AND(D$1288=0,D$1289&gt;0),IF('Female Data'!D373&lt;D$1289,'Female Data'!$X373,0),IF(AND('Female Data'!D373&gt;D$1288,'Female Data'!D373&lt;D$1289),'Female Data'!$X373,0))))</f>
        <v>--</v>
      </c>
      <c r="E373" t="str">
        <f>IF(AND(E$1288=0,E$1289=0),"--",IF(AND(E$1288&gt;0,E$1289=0),IF('Female Data'!E373&gt;E$1288,'Female Data'!$X373,0),IF(AND(E$1288=0,E$1289&gt;0),IF('Female Data'!E373&lt;E$1289,'Female Data'!$X373,0),IF(AND('Female Data'!E373&gt;E$1288,'Female Data'!E373&lt;E$1289),'Female Data'!$X373,0))))</f>
        <v>--</v>
      </c>
      <c r="F373" t="str">
        <f>IF(AND(F$1288=0,F$1289=0),"--",IF(AND(F$1288&gt;0,F$1289=0),IF('Female Data'!F373&gt;F$1288,'Female Data'!$X373,0),IF(AND(F$1288=0,F$1289&gt;0),IF('Female Data'!F373&lt;F$1289,'Female Data'!$X373,0),IF(AND('Female Data'!F373&gt;F$1288,'Female Data'!F373&lt;F$1289),'Female Data'!$X373,0))))</f>
        <v>--</v>
      </c>
      <c r="G373" t="str">
        <f>IF(AND(G$1288=0,G$1289=0),"--",IF(AND(G$1288&gt;0,G$1289=0),IF('Female Data'!G373&gt;G$1288,'Female Data'!$X373,0),IF(AND(G$1288=0,G$1289&gt;0),IF('Female Data'!G373&lt;G$1289,'Female Data'!$X373,0),IF(AND('Female Data'!G373&gt;G$1288,'Female Data'!G373&lt;G$1289),'Female Data'!$X373,0))))</f>
        <v>--</v>
      </c>
      <c r="H373" t="str">
        <f>IF(AND(H$1288=0,H$1289=0),"--",IF(AND(H$1288&gt;0,H$1289=0),IF('Female Data'!H373&gt;H$1288,'Female Data'!$X373,0),IF(AND(H$1288=0,H$1289&gt;0),IF('Female Data'!H373&lt;H$1289,'Female Data'!$X373,0),IF(AND('Female Data'!H373&gt;H$1288,'Female Data'!H373&lt;H$1289),'Female Data'!$X373,0))))</f>
        <v>--</v>
      </c>
      <c r="I373" t="str">
        <f>IF(AND(I$1288=0,I$1289=0),"--",IF(AND(I$1288&gt;0,I$1289=0),IF('Female Data'!I373&gt;I$1288,'Female Data'!$X373,0),IF(AND(I$1288=0,I$1289&gt;0),IF('Female Data'!I373&lt;I$1289,'Female Data'!$X373,0),IF(AND('Female Data'!I373&gt;I$1288,'Female Data'!I373&lt;I$1289),'Female Data'!$X373,0))))</f>
        <v>--</v>
      </c>
      <c r="J373" t="str">
        <f>IF(AND(J$1288=0,J$1289=0),"--",IF(AND(J$1288&gt;0,J$1289=0),IF('Female Data'!J373&gt;J$1288,'Female Data'!$X373,0),IF(AND(J$1288=0,J$1289&gt;0),IF('Female Data'!J373&lt;J$1289,'Female Data'!$X373,0),IF(AND('Female Data'!J373&gt;J$1288,'Female Data'!J373&lt;J$1289),'Female Data'!$X373,0))))</f>
        <v>--</v>
      </c>
      <c r="K373" t="str">
        <f>IF(AND(K$1288=0,K$1289=0),"--",IF(AND(K$1288&gt;0,K$1289=0),IF('Female Data'!K373&gt;K$1288,'Female Data'!$X373,0),IF(AND(K$1288=0,K$1289&gt;0),IF('Female Data'!K373&lt;K$1289,'Female Data'!$X373,0),IF(AND('Female Data'!K373&gt;K$1288,'Female Data'!K373&lt;K$1289),'Female Data'!$X373,0))))</f>
        <v>--</v>
      </c>
      <c r="L373" t="str">
        <f>IF(AND(L$1288=0,L$1289=0),"--",IF(AND(L$1288&gt;0,L$1289=0),IF('Female Data'!L373&gt;L$1288,'Female Data'!$X373,0),IF(AND(L$1288=0,L$1289&gt;0),IF('Female Data'!L373&lt;L$1289,'Female Data'!$X373,0),IF(AND('Female Data'!L373&gt;L$1288,'Female Data'!L373&lt;L$1289),'Female Data'!$X373,0))))</f>
        <v>--</v>
      </c>
      <c r="M373" t="str">
        <f>IF(AND(M$1288=0,M$1289=0),"--",IF(AND(M$1288&gt;0,M$1289=0),IF('Female Data'!M373&gt;M$1288,'Female Data'!$X373,0),IF(AND(M$1288=0,M$1289&gt;0),IF('Female Data'!M373&lt;M$1289,'Female Data'!$X373,0),IF(AND('Female Data'!M373&gt;M$1288,'Female Data'!M373&lt;M$1289),'Female Data'!$X373,0))))</f>
        <v>--</v>
      </c>
      <c r="N373" t="str">
        <f>IF(AND(N$1288=0,N$1289=0),"--",IF(AND(N$1288&gt;0,N$1289=0),IF('Female Data'!N373&gt;N$1288,'Female Data'!$X373,0),IF(AND(N$1288=0,N$1289&gt;0),IF('Female Data'!N373&lt;N$1289,'Female Data'!$X373,0),IF(AND('Female Data'!N373&gt;N$1288,'Female Data'!N373&lt;N$1289),'Female Data'!$X373,0))))</f>
        <v>--</v>
      </c>
      <c r="O373" t="str">
        <f>IF(AND(O$1288=0,O$1289=0),"--",IF(AND(O$1288&gt;0,O$1289=0),IF('Female Data'!O373&gt;O$1288,'Female Data'!$X373,0),IF(AND(O$1288=0,O$1289&gt;0),IF('Female Data'!O373&lt;O$1289,'Female Data'!$X373,0),IF(AND('Female Data'!O373&gt;O$1288,'Female Data'!O373&lt;O$1289),'Female Data'!$X373,0))))</f>
        <v>--</v>
      </c>
      <c r="P373" t="str">
        <f>IF(AND(P$1288=0,P$1289=0),"--",IF(AND(P$1288&gt;0,P$1289=0),IF('Female Data'!P373&gt;P$1288,'Female Data'!$X373,0),IF(AND(P$1288=0,P$1289&gt;0),IF('Female Data'!P373&lt;P$1289,'Female Data'!$X373,0),IF(AND('Female Data'!P373&gt;P$1288,'Female Data'!P373&lt;P$1289),'Female Data'!$X373,0))))</f>
        <v>--</v>
      </c>
      <c r="Q373" t="str">
        <f>IF(AND(Q$1288=0,Q$1289=0),"--",IF(AND(Q$1288&gt;0,Q$1289=0),IF('Female Data'!Q373&gt;Q$1288,'Female Data'!$X373,0),IF(AND(Q$1288=0,Q$1289&gt;0),IF('Female Data'!Q373&lt;Q$1289,'Female Data'!$X373,0),IF(AND('Female Data'!Q373&gt;Q$1288,'Female Data'!Q373&lt;Q$1289),'Female Data'!$X373,0))))</f>
        <v>--</v>
      </c>
      <c r="R373" t="str">
        <f>IF(AND(R$1288=0,R$1289=0),"--",IF(AND(R$1288&gt;0,R$1289=0),IF('Female Data'!R373&gt;R$1288,'Female Data'!$X373,0),IF(AND(R$1288=0,R$1289&gt;0),IF('Female Data'!R373&lt;R$1289,'Female Data'!$X373,0),IF(AND('Female Data'!R373&gt;R$1288,'Female Data'!R373&lt;R$1289),'Female Data'!$X373,0))))</f>
        <v>--</v>
      </c>
      <c r="S373" t="str">
        <f>IF(AND(S$1288=0,S$1289=0),"--",IF(AND(S$1288&gt;0,S$1289=0),IF('Female Data'!S373&gt;S$1288,'Female Data'!$X373,0),IF(AND(S$1288=0,S$1289&gt;0),IF('Female Data'!S373&lt;S$1289,'Female Data'!$X373,0),IF(AND('Female Data'!S373&gt;S$1288,'Female Data'!S373&lt;S$1289),'Female Data'!$X373,0))))</f>
        <v>--</v>
      </c>
      <c r="T373" t="str">
        <f>IF(AND(T$1288=0,T$1289=0),"--",IF(AND(T$1288&gt;0,T$1289=0),IF('Female Data'!T373&gt;T$1288,'Female Data'!$X373,0),IF(AND(T$1288=0,T$1289&gt;0),IF('Female Data'!T373&lt;T$1289,'Female Data'!$X373,0),IF(AND('Female Data'!T373&gt;T$1288,'Female Data'!T373&lt;T$1289),'Female Data'!$X373,0))))</f>
        <v>--</v>
      </c>
      <c r="U373" t="str">
        <f>IF(AND(U$1288=0,U$1289=0),"--",IF(AND(U$1288&gt;0,U$1289=0),IF('Female Data'!U373&gt;U$1288,'Female Data'!$X373,0),IF(AND(U$1288=0,U$1289&gt;0),IF('Female Data'!U373&lt;U$1289,'Female Data'!$X373,0),IF(AND('Female Data'!U373&gt;U$1288,'Female Data'!U373&lt;U$1289),'Female Data'!$X373,0))))</f>
        <v>--</v>
      </c>
      <c r="V373" t="str">
        <f>IF(AND(V$1288=0,V$1289=0),"--",IF(AND(V$1288&gt;0,V$1289=0),IF('Female Data'!V373&gt;V$1288,'Female Data'!$X373,0),IF(AND(V$1288=0,V$1289&gt;0),IF('Female Data'!V373&lt;V$1289,'Female Data'!$X373,0),IF(AND('Female Data'!V373&gt;V$1288,'Female Data'!V373&lt;V$1289),'Female Data'!$X373,0))))</f>
        <v>--</v>
      </c>
      <c r="W373" t="str">
        <f>IF(AND(W$1288=0,W$1289=0),"--",IF(AND(W$1288&gt;0,W$1289=0),IF('Female Data'!W373&gt;W$1288,'Female Data'!$X373,0),IF(AND(W$1288=0,W$1289&gt;0),IF('Female Data'!W373&lt;W$1289,'Female Data'!$X373,0),IF(AND('Female Data'!W373&gt;W$1288,'Female Data'!W373&lt;W$1289),'Female Data'!$X373,0))))</f>
        <v>--</v>
      </c>
      <c r="Y373">
        <f t="shared" si="10"/>
        <v>0</v>
      </c>
      <c r="Z373">
        <f>Y373*'Female Data'!X373</f>
        <v>0</v>
      </c>
      <c r="AA373">
        <f t="shared" si="11"/>
        <v>1</v>
      </c>
      <c r="AB373">
        <f>AA373*'Female Data'!X373</f>
        <v>7826</v>
      </c>
    </row>
    <row r="374" spans="1:28">
      <c r="A374">
        <f>'Female Data'!A374</f>
        <v>373</v>
      </c>
      <c r="B374" t="str">
        <f>'Female Data'!B374</f>
        <v>F</v>
      </c>
      <c r="C374" t="str">
        <f>IF(AND(C$1288=0,C$1289=0),"--",IF(AND(C$1288&gt;0,C$1289=0),IF('Female Data'!C374&gt;C$1288,'Female Data'!$X374,0),IF(AND(C$1288=0,C$1289&gt;0),IF('Female Data'!C374&lt;C$1289,'Female Data'!$X374,0),IF(AND('Female Data'!C374&gt;C$1288,'Female Data'!C374&lt;C$1289),'Female Data'!$X374,0))))</f>
        <v>--</v>
      </c>
      <c r="D374" t="str">
        <f>IF(AND(D$1288=0,D$1289=0),"--",IF(AND(D$1288&gt;0,D$1289=0),IF('Female Data'!D374&gt;D$1288,'Female Data'!$X374,0),IF(AND(D$1288=0,D$1289&gt;0),IF('Female Data'!D374&lt;D$1289,'Female Data'!$X374,0),IF(AND('Female Data'!D374&gt;D$1288,'Female Data'!D374&lt;D$1289),'Female Data'!$X374,0))))</f>
        <v>--</v>
      </c>
      <c r="E374" t="str">
        <f>IF(AND(E$1288=0,E$1289=0),"--",IF(AND(E$1288&gt;0,E$1289=0),IF('Female Data'!E374&gt;E$1288,'Female Data'!$X374,0),IF(AND(E$1288=0,E$1289&gt;0),IF('Female Data'!E374&lt;E$1289,'Female Data'!$X374,0),IF(AND('Female Data'!E374&gt;E$1288,'Female Data'!E374&lt;E$1289),'Female Data'!$X374,0))))</f>
        <v>--</v>
      </c>
      <c r="F374" t="str">
        <f>IF(AND(F$1288=0,F$1289=0),"--",IF(AND(F$1288&gt;0,F$1289=0),IF('Female Data'!F374&gt;F$1288,'Female Data'!$X374,0),IF(AND(F$1288=0,F$1289&gt;0),IF('Female Data'!F374&lt;F$1289,'Female Data'!$X374,0),IF(AND('Female Data'!F374&gt;F$1288,'Female Data'!F374&lt;F$1289),'Female Data'!$X374,0))))</f>
        <v>--</v>
      </c>
      <c r="G374" t="str">
        <f>IF(AND(G$1288=0,G$1289=0),"--",IF(AND(G$1288&gt;0,G$1289=0),IF('Female Data'!G374&gt;G$1288,'Female Data'!$X374,0),IF(AND(G$1288=0,G$1289&gt;0),IF('Female Data'!G374&lt;G$1289,'Female Data'!$X374,0),IF(AND('Female Data'!G374&gt;G$1288,'Female Data'!G374&lt;G$1289),'Female Data'!$X374,0))))</f>
        <v>--</v>
      </c>
      <c r="H374" t="str">
        <f>IF(AND(H$1288=0,H$1289=0),"--",IF(AND(H$1288&gt;0,H$1289=0),IF('Female Data'!H374&gt;H$1288,'Female Data'!$X374,0),IF(AND(H$1288=0,H$1289&gt;0),IF('Female Data'!H374&lt;H$1289,'Female Data'!$X374,0),IF(AND('Female Data'!H374&gt;H$1288,'Female Data'!H374&lt;H$1289),'Female Data'!$X374,0))))</f>
        <v>--</v>
      </c>
      <c r="I374" t="str">
        <f>IF(AND(I$1288=0,I$1289=0),"--",IF(AND(I$1288&gt;0,I$1289=0),IF('Female Data'!I374&gt;I$1288,'Female Data'!$X374,0),IF(AND(I$1288=0,I$1289&gt;0),IF('Female Data'!I374&lt;I$1289,'Female Data'!$X374,0),IF(AND('Female Data'!I374&gt;I$1288,'Female Data'!I374&lt;I$1289),'Female Data'!$X374,0))))</f>
        <v>--</v>
      </c>
      <c r="J374" t="str">
        <f>IF(AND(J$1288=0,J$1289=0),"--",IF(AND(J$1288&gt;0,J$1289=0),IF('Female Data'!J374&gt;J$1288,'Female Data'!$X374,0),IF(AND(J$1288=0,J$1289&gt;0),IF('Female Data'!J374&lt;J$1289,'Female Data'!$X374,0),IF(AND('Female Data'!J374&gt;J$1288,'Female Data'!J374&lt;J$1289),'Female Data'!$X374,0))))</f>
        <v>--</v>
      </c>
      <c r="K374" t="str">
        <f>IF(AND(K$1288=0,K$1289=0),"--",IF(AND(K$1288&gt;0,K$1289=0),IF('Female Data'!K374&gt;K$1288,'Female Data'!$X374,0),IF(AND(K$1288=0,K$1289&gt;0),IF('Female Data'!K374&lt;K$1289,'Female Data'!$X374,0),IF(AND('Female Data'!K374&gt;K$1288,'Female Data'!K374&lt;K$1289),'Female Data'!$X374,0))))</f>
        <v>--</v>
      </c>
      <c r="L374" t="str">
        <f>IF(AND(L$1288=0,L$1289=0),"--",IF(AND(L$1288&gt;0,L$1289=0),IF('Female Data'!L374&gt;L$1288,'Female Data'!$X374,0),IF(AND(L$1288=0,L$1289&gt;0),IF('Female Data'!L374&lt;L$1289,'Female Data'!$X374,0),IF(AND('Female Data'!L374&gt;L$1288,'Female Data'!L374&lt;L$1289),'Female Data'!$X374,0))))</f>
        <v>--</v>
      </c>
      <c r="M374" t="str">
        <f>IF(AND(M$1288=0,M$1289=0),"--",IF(AND(M$1288&gt;0,M$1289=0),IF('Female Data'!M374&gt;M$1288,'Female Data'!$X374,0),IF(AND(M$1288=0,M$1289&gt;0),IF('Female Data'!M374&lt;M$1289,'Female Data'!$X374,0),IF(AND('Female Data'!M374&gt;M$1288,'Female Data'!M374&lt;M$1289),'Female Data'!$X374,0))))</f>
        <v>--</v>
      </c>
      <c r="N374" t="str">
        <f>IF(AND(N$1288=0,N$1289=0),"--",IF(AND(N$1288&gt;0,N$1289=0),IF('Female Data'!N374&gt;N$1288,'Female Data'!$X374,0),IF(AND(N$1288=0,N$1289&gt;0),IF('Female Data'!N374&lt;N$1289,'Female Data'!$X374,0),IF(AND('Female Data'!N374&gt;N$1288,'Female Data'!N374&lt;N$1289),'Female Data'!$X374,0))))</f>
        <v>--</v>
      </c>
      <c r="O374" t="str">
        <f>IF(AND(O$1288=0,O$1289=0),"--",IF(AND(O$1288&gt;0,O$1289=0),IF('Female Data'!O374&gt;O$1288,'Female Data'!$X374,0),IF(AND(O$1288=0,O$1289&gt;0),IF('Female Data'!O374&lt;O$1289,'Female Data'!$X374,0),IF(AND('Female Data'!O374&gt;O$1288,'Female Data'!O374&lt;O$1289),'Female Data'!$X374,0))))</f>
        <v>--</v>
      </c>
      <c r="P374" t="str">
        <f>IF(AND(P$1288=0,P$1289=0),"--",IF(AND(P$1288&gt;0,P$1289=0),IF('Female Data'!P374&gt;P$1288,'Female Data'!$X374,0),IF(AND(P$1288=0,P$1289&gt;0),IF('Female Data'!P374&lt;P$1289,'Female Data'!$X374,0),IF(AND('Female Data'!P374&gt;P$1288,'Female Data'!P374&lt;P$1289),'Female Data'!$X374,0))))</f>
        <v>--</v>
      </c>
      <c r="Q374" t="str">
        <f>IF(AND(Q$1288=0,Q$1289=0),"--",IF(AND(Q$1288&gt;0,Q$1289=0),IF('Female Data'!Q374&gt;Q$1288,'Female Data'!$X374,0),IF(AND(Q$1288=0,Q$1289&gt;0),IF('Female Data'!Q374&lt;Q$1289,'Female Data'!$X374,0),IF(AND('Female Data'!Q374&gt;Q$1288,'Female Data'!Q374&lt;Q$1289),'Female Data'!$X374,0))))</f>
        <v>--</v>
      </c>
      <c r="R374" t="str">
        <f>IF(AND(R$1288=0,R$1289=0),"--",IF(AND(R$1288&gt;0,R$1289=0),IF('Female Data'!R374&gt;R$1288,'Female Data'!$X374,0),IF(AND(R$1288=0,R$1289&gt;0),IF('Female Data'!R374&lt;R$1289,'Female Data'!$X374,0),IF(AND('Female Data'!R374&gt;R$1288,'Female Data'!R374&lt;R$1289),'Female Data'!$X374,0))))</f>
        <v>--</v>
      </c>
      <c r="S374" t="str">
        <f>IF(AND(S$1288=0,S$1289=0),"--",IF(AND(S$1288&gt;0,S$1289=0),IF('Female Data'!S374&gt;S$1288,'Female Data'!$X374,0),IF(AND(S$1288=0,S$1289&gt;0),IF('Female Data'!S374&lt;S$1289,'Female Data'!$X374,0),IF(AND('Female Data'!S374&gt;S$1288,'Female Data'!S374&lt;S$1289),'Female Data'!$X374,0))))</f>
        <v>--</v>
      </c>
      <c r="T374" t="str">
        <f>IF(AND(T$1288=0,T$1289=0),"--",IF(AND(T$1288&gt;0,T$1289=0),IF('Female Data'!T374&gt;T$1288,'Female Data'!$X374,0),IF(AND(T$1288=0,T$1289&gt;0),IF('Female Data'!T374&lt;T$1289,'Female Data'!$X374,0),IF(AND('Female Data'!T374&gt;T$1288,'Female Data'!T374&lt;T$1289),'Female Data'!$X374,0))))</f>
        <v>--</v>
      </c>
      <c r="U374" t="str">
        <f>IF(AND(U$1288=0,U$1289=0),"--",IF(AND(U$1288&gt;0,U$1289=0),IF('Female Data'!U374&gt;U$1288,'Female Data'!$X374,0),IF(AND(U$1288=0,U$1289&gt;0),IF('Female Data'!U374&lt;U$1289,'Female Data'!$X374,0),IF(AND('Female Data'!U374&gt;U$1288,'Female Data'!U374&lt;U$1289),'Female Data'!$X374,0))))</f>
        <v>--</v>
      </c>
      <c r="V374" t="str">
        <f>IF(AND(V$1288=0,V$1289=0),"--",IF(AND(V$1288&gt;0,V$1289=0),IF('Female Data'!V374&gt;V$1288,'Female Data'!$X374,0),IF(AND(V$1288=0,V$1289&gt;0),IF('Female Data'!V374&lt;V$1289,'Female Data'!$X374,0),IF(AND('Female Data'!V374&gt;V$1288,'Female Data'!V374&lt;V$1289),'Female Data'!$X374,0))))</f>
        <v>--</v>
      </c>
      <c r="W374" t="str">
        <f>IF(AND(W$1288=0,W$1289=0),"--",IF(AND(W$1288&gt;0,W$1289=0),IF('Female Data'!W374&gt;W$1288,'Female Data'!$X374,0),IF(AND(W$1288=0,W$1289&gt;0),IF('Female Data'!W374&lt;W$1289,'Female Data'!$X374,0),IF(AND('Female Data'!W374&gt;W$1288,'Female Data'!W374&lt;W$1289),'Female Data'!$X374,0))))</f>
        <v>--</v>
      </c>
      <c r="Y374">
        <f t="shared" si="10"/>
        <v>0</v>
      </c>
      <c r="Z374">
        <f>Y374*'Female Data'!X374</f>
        <v>0</v>
      </c>
      <c r="AA374">
        <f t="shared" si="11"/>
        <v>1</v>
      </c>
      <c r="AB374">
        <f>AA374*'Female Data'!X374</f>
        <v>27569</v>
      </c>
    </row>
    <row r="375" spans="1:28">
      <c r="A375">
        <f>'Female Data'!A375</f>
        <v>374</v>
      </c>
      <c r="B375" t="str">
        <f>'Female Data'!B375</f>
        <v>F</v>
      </c>
      <c r="C375" t="str">
        <f>IF(AND(C$1288=0,C$1289=0),"--",IF(AND(C$1288&gt;0,C$1289=0),IF('Female Data'!C375&gt;C$1288,'Female Data'!$X375,0),IF(AND(C$1288=0,C$1289&gt;0),IF('Female Data'!C375&lt;C$1289,'Female Data'!$X375,0),IF(AND('Female Data'!C375&gt;C$1288,'Female Data'!C375&lt;C$1289),'Female Data'!$X375,0))))</f>
        <v>--</v>
      </c>
      <c r="D375" t="str">
        <f>IF(AND(D$1288=0,D$1289=0),"--",IF(AND(D$1288&gt;0,D$1289=0),IF('Female Data'!D375&gt;D$1288,'Female Data'!$X375,0),IF(AND(D$1288=0,D$1289&gt;0),IF('Female Data'!D375&lt;D$1289,'Female Data'!$X375,0),IF(AND('Female Data'!D375&gt;D$1288,'Female Data'!D375&lt;D$1289),'Female Data'!$X375,0))))</f>
        <v>--</v>
      </c>
      <c r="E375" t="str">
        <f>IF(AND(E$1288=0,E$1289=0),"--",IF(AND(E$1288&gt;0,E$1289=0),IF('Female Data'!E375&gt;E$1288,'Female Data'!$X375,0),IF(AND(E$1288=0,E$1289&gt;0),IF('Female Data'!E375&lt;E$1289,'Female Data'!$X375,0),IF(AND('Female Data'!E375&gt;E$1288,'Female Data'!E375&lt;E$1289),'Female Data'!$X375,0))))</f>
        <v>--</v>
      </c>
      <c r="F375" t="str">
        <f>IF(AND(F$1288=0,F$1289=0),"--",IF(AND(F$1288&gt;0,F$1289=0),IF('Female Data'!F375&gt;F$1288,'Female Data'!$X375,0),IF(AND(F$1288=0,F$1289&gt;0),IF('Female Data'!F375&lt;F$1289,'Female Data'!$X375,0),IF(AND('Female Data'!F375&gt;F$1288,'Female Data'!F375&lt;F$1289),'Female Data'!$X375,0))))</f>
        <v>--</v>
      </c>
      <c r="G375" t="str">
        <f>IF(AND(G$1288=0,G$1289=0),"--",IF(AND(G$1288&gt;0,G$1289=0),IF('Female Data'!G375&gt;G$1288,'Female Data'!$X375,0),IF(AND(G$1288=0,G$1289&gt;0),IF('Female Data'!G375&lt;G$1289,'Female Data'!$X375,0),IF(AND('Female Data'!G375&gt;G$1288,'Female Data'!G375&lt;G$1289),'Female Data'!$X375,0))))</f>
        <v>--</v>
      </c>
      <c r="H375" t="str">
        <f>IF(AND(H$1288=0,H$1289=0),"--",IF(AND(H$1288&gt;0,H$1289=0),IF('Female Data'!H375&gt;H$1288,'Female Data'!$X375,0),IF(AND(H$1288=0,H$1289&gt;0),IF('Female Data'!H375&lt;H$1289,'Female Data'!$X375,0),IF(AND('Female Data'!H375&gt;H$1288,'Female Data'!H375&lt;H$1289),'Female Data'!$X375,0))))</f>
        <v>--</v>
      </c>
      <c r="I375" t="str">
        <f>IF(AND(I$1288=0,I$1289=0),"--",IF(AND(I$1288&gt;0,I$1289=0),IF('Female Data'!I375&gt;I$1288,'Female Data'!$X375,0),IF(AND(I$1288=0,I$1289&gt;0),IF('Female Data'!I375&lt;I$1289,'Female Data'!$X375,0),IF(AND('Female Data'!I375&gt;I$1288,'Female Data'!I375&lt;I$1289),'Female Data'!$X375,0))))</f>
        <v>--</v>
      </c>
      <c r="J375" t="str">
        <f>IF(AND(J$1288=0,J$1289=0),"--",IF(AND(J$1288&gt;0,J$1289=0),IF('Female Data'!J375&gt;J$1288,'Female Data'!$X375,0),IF(AND(J$1288=0,J$1289&gt;0),IF('Female Data'!J375&lt;J$1289,'Female Data'!$X375,0),IF(AND('Female Data'!J375&gt;J$1288,'Female Data'!J375&lt;J$1289),'Female Data'!$X375,0))))</f>
        <v>--</v>
      </c>
      <c r="K375" t="str">
        <f>IF(AND(K$1288=0,K$1289=0),"--",IF(AND(K$1288&gt;0,K$1289=0),IF('Female Data'!K375&gt;K$1288,'Female Data'!$X375,0),IF(AND(K$1288=0,K$1289&gt;0),IF('Female Data'!K375&lt;K$1289,'Female Data'!$X375,0),IF(AND('Female Data'!K375&gt;K$1288,'Female Data'!K375&lt;K$1289),'Female Data'!$X375,0))))</f>
        <v>--</v>
      </c>
      <c r="L375" t="str">
        <f>IF(AND(L$1288=0,L$1289=0),"--",IF(AND(L$1288&gt;0,L$1289=0),IF('Female Data'!L375&gt;L$1288,'Female Data'!$X375,0),IF(AND(L$1288=0,L$1289&gt;0),IF('Female Data'!L375&lt;L$1289,'Female Data'!$X375,0),IF(AND('Female Data'!L375&gt;L$1288,'Female Data'!L375&lt;L$1289),'Female Data'!$X375,0))))</f>
        <v>--</v>
      </c>
      <c r="M375" t="str">
        <f>IF(AND(M$1288=0,M$1289=0),"--",IF(AND(M$1288&gt;0,M$1289=0),IF('Female Data'!M375&gt;M$1288,'Female Data'!$X375,0),IF(AND(M$1288=0,M$1289&gt;0),IF('Female Data'!M375&lt;M$1289,'Female Data'!$X375,0),IF(AND('Female Data'!M375&gt;M$1288,'Female Data'!M375&lt;M$1289),'Female Data'!$X375,0))))</f>
        <v>--</v>
      </c>
      <c r="N375" t="str">
        <f>IF(AND(N$1288=0,N$1289=0),"--",IF(AND(N$1288&gt;0,N$1289=0),IF('Female Data'!N375&gt;N$1288,'Female Data'!$X375,0),IF(AND(N$1288=0,N$1289&gt;0),IF('Female Data'!N375&lt;N$1289,'Female Data'!$X375,0),IF(AND('Female Data'!N375&gt;N$1288,'Female Data'!N375&lt;N$1289),'Female Data'!$X375,0))))</f>
        <v>--</v>
      </c>
      <c r="O375" t="str">
        <f>IF(AND(O$1288=0,O$1289=0),"--",IF(AND(O$1288&gt;0,O$1289=0),IF('Female Data'!O375&gt;O$1288,'Female Data'!$X375,0),IF(AND(O$1288=0,O$1289&gt;0),IF('Female Data'!O375&lt;O$1289,'Female Data'!$X375,0),IF(AND('Female Data'!O375&gt;O$1288,'Female Data'!O375&lt;O$1289),'Female Data'!$X375,0))))</f>
        <v>--</v>
      </c>
      <c r="P375" t="str">
        <f>IF(AND(P$1288=0,P$1289=0),"--",IF(AND(P$1288&gt;0,P$1289=0),IF('Female Data'!P375&gt;P$1288,'Female Data'!$X375,0),IF(AND(P$1288=0,P$1289&gt;0),IF('Female Data'!P375&lt;P$1289,'Female Data'!$X375,0),IF(AND('Female Data'!P375&gt;P$1288,'Female Data'!P375&lt;P$1289),'Female Data'!$X375,0))))</f>
        <v>--</v>
      </c>
      <c r="Q375" t="str">
        <f>IF(AND(Q$1288=0,Q$1289=0),"--",IF(AND(Q$1288&gt;0,Q$1289=0),IF('Female Data'!Q375&gt;Q$1288,'Female Data'!$X375,0),IF(AND(Q$1288=0,Q$1289&gt;0),IF('Female Data'!Q375&lt;Q$1289,'Female Data'!$X375,0),IF(AND('Female Data'!Q375&gt;Q$1288,'Female Data'!Q375&lt;Q$1289),'Female Data'!$X375,0))))</f>
        <v>--</v>
      </c>
      <c r="R375" t="str">
        <f>IF(AND(R$1288=0,R$1289=0),"--",IF(AND(R$1288&gt;0,R$1289=0),IF('Female Data'!R375&gt;R$1288,'Female Data'!$X375,0),IF(AND(R$1288=0,R$1289&gt;0),IF('Female Data'!R375&lt;R$1289,'Female Data'!$X375,0),IF(AND('Female Data'!R375&gt;R$1288,'Female Data'!R375&lt;R$1289),'Female Data'!$X375,0))))</f>
        <v>--</v>
      </c>
      <c r="S375" t="str">
        <f>IF(AND(S$1288=0,S$1289=0),"--",IF(AND(S$1288&gt;0,S$1289=0),IF('Female Data'!S375&gt;S$1288,'Female Data'!$X375,0),IF(AND(S$1288=0,S$1289&gt;0),IF('Female Data'!S375&lt;S$1289,'Female Data'!$X375,0),IF(AND('Female Data'!S375&gt;S$1288,'Female Data'!S375&lt;S$1289),'Female Data'!$X375,0))))</f>
        <v>--</v>
      </c>
      <c r="T375" t="str">
        <f>IF(AND(T$1288=0,T$1289=0),"--",IF(AND(T$1288&gt;0,T$1289=0),IF('Female Data'!T375&gt;T$1288,'Female Data'!$X375,0),IF(AND(T$1288=0,T$1289&gt;0),IF('Female Data'!T375&lt;T$1289,'Female Data'!$X375,0),IF(AND('Female Data'!T375&gt;T$1288,'Female Data'!T375&lt;T$1289),'Female Data'!$X375,0))))</f>
        <v>--</v>
      </c>
      <c r="U375" t="str">
        <f>IF(AND(U$1288=0,U$1289=0),"--",IF(AND(U$1288&gt;0,U$1289=0),IF('Female Data'!U375&gt;U$1288,'Female Data'!$X375,0),IF(AND(U$1288=0,U$1289&gt;0),IF('Female Data'!U375&lt;U$1289,'Female Data'!$X375,0),IF(AND('Female Data'!U375&gt;U$1288,'Female Data'!U375&lt;U$1289),'Female Data'!$X375,0))))</f>
        <v>--</v>
      </c>
      <c r="V375" t="str">
        <f>IF(AND(V$1288=0,V$1289=0),"--",IF(AND(V$1288&gt;0,V$1289=0),IF('Female Data'!V375&gt;V$1288,'Female Data'!$X375,0),IF(AND(V$1288=0,V$1289&gt;0),IF('Female Data'!V375&lt;V$1289,'Female Data'!$X375,0),IF(AND('Female Data'!V375&gt;V$1288,'Female Data'!V375&lt;V$1289),'Female Data'!$X375,0))))</f>
        <v>--</v>
      </c>
      <c r="W375" t="str">
        <f>IF(AND(W$1288=0,W$1289=0),"--",IF(AND(W$1288&gt;0,W$1289=0),IF('Female Data'!W375&gt;W$1288,'Female Data'!$X375,0),IF(AND(W$1288=0,W$1289&gt;0),IF('Female Data'!W375&lt;W$1289,'Female Data'!$X375,0),IF(AND('Female Data'!W375&gt;W$1288,'Female Data'!W375&lt;W$1289),'Female Data'!$X375,0))))</f>
        <v>--</v>
      </c>
      <c r="Y375">
        <f t="shared" si="10"/>
        <v>0</v>
      </c>
      <c r="Z375">
        <f>Y375*'Female Data'!X375</f>
        <v>0</v>
      </c>
      <c r="AA375">
        <f t="shared" si="11"/>
        <v>1</v>
      </c>
      <c r="AB375">
        <f>AA375*'Female Data'!X375</f>
        <v>138695</v>
      </c>
    </row>
    <row r="376" spans="1:28">
      <c r="A376">
        <f>'Female Data'!A376</f>
        <v>375</v>
      </c>
      <c r="B376" t="str">
        <f>'Female Data'!B376</f>
        <v>F</v>
      </c>
      <c r="C376" t="str">
        <f>IF(AND(C$1288=0,C$1289=0),"--",IF(AND(C$1288&gt;0,C$1289=0),IF('Female Data'!C376&gt;C$1288,'Female Data'!$X376,0),IF(AND(C$1288=0,C$1289&gt;0),IF('Female Data'!C376&lt;C$1289,'Female Data'!$X376,0),IF(AND('Female Data'!C376&gt;C$1288,'Female Data'!C376&lt;C$1289),'Female Data'!$X376,0))))</f>
        <v>--</v>
      </c>
      <c r="D376" t="str">
        <f>IF(AND(D$1288=0,D$1289=0),"--",IF(AND(D$1288&gt;0,D$1289=0),IF('Female Data'!D376&gt;D$1288,'Female Data'!$X376,0),IF(AND(D$1288=0,D$1289&gt;0),IF('Female Data'!D376&lt;D$1289,'Female Data'!$X376,0),IF(AND('Female Data'!D376&gt;D$1288,'Female Data'!D376&lt;D$1289),'Female Data'!$X376,0))))</f>
        <v>--</v>
      </c>
      <c r="E376" t="str">
        <f>IF(AND(E$1288=0,E$1289=0),"--",IF(AND(E$1288&gt;0,E$1289=0),IF('Female Data'!E376&gt;E$1288,'Female Data'!$X376,0),IF(AND(E$1288=0,E$1289&gt;0),IF('Female Data'!E376&lt;E$1289,'Female Data'!$X376,0),IF(AND('Female Data'!E376&gt;E$1288,'Female Data'!E376&lt;E$1289),'Female Data'!$X376,0))))</f>
        <v>--</v>
      </c>
      <c r="F376" t="str">
        <f>IF(AND(F$1288=0,F$1289=0),"--",IF(AND(F$1288&gt;0,F$1289=0),IF('Female Data'!F376&gt;F$1288,'Female Data'!$X376,0),IF(AND(F$1288=0,F$1289&gt;0),IF('Female Data'!F376&lt;F$1289,'Female Data'!$X376,0),IF(AND('Female Data'!F376&gt;F$1288,'Female Data'!F376&lt;F$1289),'Female Data'!$X376,0))))</f>
        <v>--</v>
      </c>
      <c r="G376" t="str">
        <f>IF(AND(G$1288=0,G$1289=0),"--",IF(AND(G$1288&gt;0,G$1289=0),IF('Female Data'!G376&gt;G$1288,'Female Data'!$X376,0),IF(AND(G$1288=0,G$1289&gt;0),IF('Female Data'!G376&lt;G$1289,'Female Data'!$X376,0),IF(AND('Female Data'!G376&gt;G$1288,'Female Data'!G376&lt;G$1289),'Female Data'!$X376,0))))</f>
        <v>--</v>
      </c>
      <c r="H376" t="str">
        <f>IF(AND(H$1288=0,H$1289=0),"--",IF(AND(H$1288&gt;0,H$1289=0),IF('Female Data'!H376&gt;H$1288,'Female Data'!$X376,0),IF(AND(H$1288=0,H$1289&gt;0),IF('Female Data'!H376&lt;H$1289,'Female Data'!$X376,0),IF(AND('Female Data'!H376&gt;H$1288,'Female Data'!H376&lt;H$1289),'Female Data'!$X376,0))))</f>
        <v>--</v>
      </c>
      <c r="I376" t="str">
        <f>IF(AND(I$1288=0,I$1289=0),"--",IF(AND(I$1288&gt;0,I$1289=0),IF('Female Data'!I376&gt;I$1288,'Female Data'!$X376,0),IF(AND(I$1288=0,I$1289&gt;0),IF('Female Data'!I376&lt;I$1289,'Female Data'!$X376,0),IF(AND('Female Data'!I376&gt;I$1288,'Female Data'!I376&lt;I$1289),'Female Data'!$X376,0))))</f>
        <v>--</v>
      </c>
      <c r="J376" t="str">
        <f>IF(AND(J$1288=0,J$1289=0),"--",IF(AND(J$1288&gt;0,J$1289=0),IF('Female Data'!J376&gt;J$1288,'Female Data'!$X376,0),IF(AND(J$1288=0,J$1289&gt;0),IF('Female Data'!J376&lt;J$1289,'Female Data'!$X376,0),IF(AND('Female Data'!J376&gt;J$1288,'Female Data'!J376&lt;J$1289),'Female Data'!$X376,0))))</f>
        <v>--</v>
      </c>
      <c r="K376" t="str">
        <f>IF(AND(K$1288=0,K$1289=0),"--",IF(AND(K$1288&gt;0,K$1289=0),IF('Female Data'!K376&gt;K$1288,'Female Data'!$X376,0),IF(AND(K$1288=0,K$1289&gt;0),IF('Female Data'!K376&lt;K$1289,'Female Data'!$X376,0),IF(AND('Female Data'!K376&gt;K$1288,'Female Data'!K376&lt;K$1289),'Female Data'!$X376,0))))</f>
        <v>--</v>
      </c>
      <c r="L376" t="str">
        <f>IF(AND(L$1288=0,L$1289=0),"--",IF(AND(L$1288&gt;0,L$1289=0),IF('Female Data'!L376&gt;L$1288,'Female Data'!$X376,0),IF(AND(L$1288=0,L$1289&gt;0),IF('Female Data'!L376&lt;L$1289,'Female Data'!$X376,0),IF(AND('Female Data'!L376&gt;L$1288,'Female Data'!L376&lt;L$1289),'Female Data'!$X376,0))))</f>
        <v>--</v>
      </c>
      <c r="M376" t="str">
        <f>IF(AND(M$1288=0,M$1289=0),"--",IF(AND(M$1288&gt;0,M$1289=0),IF('Female Data'!M376&gt;M$1288,'Female Data'!$X376,0),IF(AND(M$1288=0,M$1289&gt;0),IF('Female Data'!M376&lt;M$1289,'Female Data'!$X376,0),IF(AND('Female Data'!M376&gt;M$1288,'Female Data'!M376&lt;M$1289),'Female Data'!$X376,0))))</f>
        <v>--</v>
      </c>
      <c r="N376" t="str">
        <f>IF(AND(N$1288=0,N$1289=0),"--",IF(AND(N$1288&gt;0,N$1289=0),IF('Female Data'!N376&gt;N$1288,'Female Data'!$X376,0),IF(AND(N$1288=0,N$1289&gt;0),IF('Female Data'!N376&lt;N$1289,'Female Data'!$X376,0),IF(AND('Female Data'!N376&gt;N$1288,'Female Data'!N376&lt;N$1289),'Female Data'!$X376,0))))</f>
        <v>--</v>
      </c>
      <c r="O376" t="str">
        <f>IF(AND(O$1288=0,O$1289=0),"--",IF(AND(O$1288&gt;0,O$1289=0),IF('Female Data'!O376&gt;O$1288,'Female Data'!$X376,0),IF(AND(O$1288=0,O$1289&gt;0),IF('Female Data'!O376&lt;O$1289,'Female Data'!$X376,0),IF(AND('Female Data'!O376&gt;O$1288,'Female Data'!O376&lt;O$1289),'Female Data'!$X376,0))))</f>
        <v>--</v>
      </c>
      <c r="P376" t="str">
        <f>IF(AND(P$1288=0,P$1289=0),"--",IF(AND(P$1288&gt;0,P$1289=0),IF('Female Data'!P376&gt;P$1288,'Female Data'!$X376,0),IF(AND(P$1288=0,P$1289&gt;0),IF('Female Data'!P376&lt;P$1289,'Female Data'!$X376,0),IF(AND('Female Data'!P376&gt;P$1288,'Female Data'!P376&lt;P$1289),'Female Data'!$X376,0))))</f>
        <v>--</v>
      </c>
      <c r="Q376" t="str">
        <f>IF(AND(Q$1288=0,Q$1289=0),"--",IF(AND(Q$1288&gt;0,Q$1289=0),IF('Female Data'!Q376&gt;Q$1288,'Female Data'!$X376,0),IF(AND(Q$1288=0,Q$1289&gt;0),IF('Female Data'!Q376&lt;Q$1289,'Female Data'!$X376,0),IF(AND('Female Data'!Q376&gt;Q$1288,'Female Data'!Q376&lt;Q$1289),'Female Data'!$X376,0))))</f>
        <v>--</v>
      </c>
      <c r="R376" t="str">
        <f>IF(AND(R$1288=0,R$1289=0),"--",IF(AND(R$1288&gt;0,R$1289=0),IF('Female Data'!R376&gt;R$1288,'Female Data'!$X376,0),IF(AND(R$1288=0,R$1289&gt;0),IF('Female Data'!R376&lt;R$1289,'Female Data'!$X376,0),IF(AND('Female Data'!R376&gt;R$1288,'Female Data'!R376&lt;R$1289),'Female Data'!$X376,0))))</f>
        <v>--</v>
      </c>
      <c r="S376" t="str">
        <f>IF(AND(S$1288=0,S$1289=0),"--",IF(AND(S$1288&gt;0,S$1289=0),IF('Female Data'!S376&gt;S$1288,'Female Data'!$X376,0),IF(AND(S$1288=0,S$1289&gt;0),IF('Female Data'!S376&lt;S$1289,'Female Data'!$X376,0),IF(AND('Female Data'!S376&gt;S$1288,'Female Data'!S376&lt;S$1289),'Female Data'!$X376,0))))</f>
        <v>--</v>
      </c>
      <c r="T376" t="str">
        <f>IF(AND(T$1288=0,T$1289=0),"--",IF(AND(T$1288&gt;0,T$1289=0),IF('Female Data'!T376&gt;T$1288,'Female Data'!$X376,0),IF(AND(T$1288=0,T$1289&gt;0),IF('Female Data'!T376&lt;T$1289,'Female Data'!$X376,0),IF(AND('Female Data'!T376&gt;T$1288,'Female Data'!T376&lt;T$1289),'Female Data'!$X376,0))))</f>
        <v>--</v>
      </c>
      <c r="U376" t="str">
        <f>IF(AND(U$1288=0,U$1289=0),"--",IF(AND(U$1288&gt;0,U$1289=0),IF('Female Data'!U376&gt;U$1288,'Female Data'!$X376,0),IF(AND(U$1288=0,U$1289&gt;0),IF('Female Data'!U376&lt;U$1289,'Female Data'!$X376,0),IF(AND('Female Data'!U376&gt;U$1288,'Female Data'!U376&lt;U$1289),'Female Data'!$X376,0))))</f>
        <v>--</v>
      </c>
      <c r="V376" t="str">
        <f>IF(AND(V$1288=0,V$1289=0),"--",IF(AND(V$1288&gt;0,V$1289=0),IF('Female Data'!V376&gt;V$1288,'Female Data'!$X376,0),IF(AND(V$1288=0,V$1289&gt;0),IF('Female Data'!V376&lt;V$1289,'Female Data'!$X376,0),IF(AND('Female Data'!V376&gt;V$1288,'Female Data'!V376&lt;V$1289),'Female Data'!$X376,0))))</f>
        <v>--</v>
      </c>
      <c r="W376" t="str">
        <f>IF(AND(W$1288=0,W$1289=0),"--",IF(AND(W$1288&gt;0,W$1289=0),IF('Female Data'!W376&gt;W$1288,'Female Data'!$X376,0),IF(AND(W$1288=0,W$1289&gt;0),IF('Female Data'!W376&lt;W$1289,'Female Data'!$X376,0),IF(AND('Female Data'!W376&gt;W$1288,'Female Data'!W376&lt;W$1289),'Female Data'!$X376,0))))</f>
        <v>--</v>
      </c>
      <c r="Y376">
        <f t="shared" si="10"/>
        <v>0</v>
      </c>
      <c r="Z376">
        <f>Y376*'Female Data'!X376</f>
        <v>0</v>
      </c>
      <c r="AA376">
        <f t="shared" si="11"/>
        <v>1</v>
      </c>
      <c r="AB376">
        <f>AA376*'Female Data'!X376</f>
        <v>41668</v>
      </c>
    </row>
    <row r="377" spans="1:28">
      <c r="A377">
        <f>'Female Data'!A377</f>
        <v>376</v>
      </c>
      <c r="B377" t="str">
        <f>'Female Data'!B377</f>
        <v>F</v>
      </c>
      <c r="C377" t="str">
        <f>IF(AND(C$1288=0,C$1289=0),"--",IF(AND(C$1288&gt;0,C$1289=0),IF('Female Data'!C377&gt;C$1288,'Female Data'!$X377,0),IF(AND(C$1288=0,C$1289&gt;0),IF('Female Data'!C377&lt;C$1289,'Female Data'!$X377,0),IF(AND('Female Data'!C377&gt;C$1288,'Female Data'!C377&lt;C$1289),'Female Data'!$X377,0))))</f>
        <v>--</v>
      </c>
      <c r="D377" t="str">
        <f>IF(AND(D$1288=0,D$1289=0),"--",IF(AND(D$1288&gt;0,D$1289=0),IF('Female Data'!D377&gt;D$1288,'Female Data'!$X377,0),IF(AND(D$1288=0,D$1289&gt;0),IF('Female Data'!D377&lt;D$1289,'Female Data'!$X377,0),IF(AND('Female Data'!D377&gt;D$1288,'Female Data'!D377&lt;D$1289),'Female Data'!$X377,0))))</f>
        <v>--</v>
      </c>
      <c r="E377" t="str">
        <f>IF(AND(E$1288=0,E$1289=0),"--",IF(AND(E$1288&gt;0,E$1289=0),IF('Female Data'!E377&gt;E$1288,'Female Data'!$X377,0),IF(AND(E$1288=0,E$1289&gt;0),IF('Female Data'!E377&lt;E$1289,'Female Data'!$X377,0),IF(AND('Female Data'!E377&gt;E$1288,'Female Data'!E377&lt;E$1289),'Female Data'!$X377,0))))</f>
        <v>--</v>
      </c>
      <c r="F377" t="str">
        <f>IF(AND(F$1288=0,F$1289=0),"--",IF(AND(F$1288&gt;0,F$1289=0),IF('Female Data'!F377&gt;F$1288,'Female Data'!$X377,0),IF(AND(F$1288=0,F$1289&gt;0),IF('Female Data'!F377&lt;F$1289,'Female Data'!$X377,0),IF(AND('Female Data'!F377&gt;F$1288,'Female Data'!F377&lt;F$1289),'Female Data'!$X377,0))))</f>
        <v>--</v>
      </c>
      <c r="G377" t="str">
        <f>IF(AND(G$1288=0,G$1289=0),"--",IF(AND(G$1288&gt;0,G$1289=0),IF('Female Data'!G377&gt;G$1288,'Female Data'!$X377,0),IF(AND(G$1288=0,G$1289&gt;0),IF('Female Data'!G377&lt;G$1289,'Female Data'!$X377,0),IF(AND('Female Data'!G377&gt;G$1288,'Female Data'!G377&lt;G$1289),'Female Data'!$X377,0))))</f>
        <v>--</v>
      </c>
      <c r="H377" t="str">
        <f>IF(AND(H$1288=0,H$1289=0),"--",IF(AND(H$1288&gt;0,H$1289=0),IF('Female Data'!H377&gt;H$1288,'Female Data'!$X377,0),IF(AND(H$1288=0,H$1289&gt;0),IF('Female Data'!H377&lt;H$1289,'Female Data'!$X377,0),IF(AND('Female Data'!H377&gt;H$1288,'Female Data'!H377&lt;H$1289),'Female Data'!$X377,0))))</f>
        <v>--</v>
      </c>
      <c r="I377" t="str">
        <f>IF(AND(I$1288=0,I$1289=0),"--",IF(AND(I$1288&gt;0,I$1289=0),IF('Female Data'!I377&gt;I$1288,'Female Data'!$X377,0),IF(AND(I$1288=0,I$1289&gt;0),IF('Female Data'!I377&lt;I$1289,'Female Data'!$X377,0),IF(AND('Female Data'!I377&gt;I$1288,'Female Data'!I377&lt;I$1289),'Female Data'!$X377,0))))</f>
        <v>--</v>
      </c>
      <c r="J377" t="str">
        <f>IF(AND(J$1288=0,J$1289=0),"--",IF(AND(J$1288&gt;0,J$1289=0),IF('Female Data'!J377&gt;J$1288,'Female Data'!$X377,0),IF(AND(J$1288=0,J$1289&gt;0),IF('Female Data'!J377&lt;J$1289,'Female Data'!$X377,0),IF(AND('Female Data'!J377&gt;J$1288,'Female Data'!J377&lt;J$1289),'Female Data'!$X377,0))))</f>
        <v>--</v>
      </c>
      <c r="K377" t="str">
        <f>IF(AND(K$1288=0,K$1289=0),"--",IF(AND(K$1288&gt;0,K$1289=0),IF('Female Data'!K377&gt;K$1288,'Female Data'!$X377,0),IF(AND(K$1288=0,K$1289&gt;0),IF('Female Data'!K377&lt;K$1289,'Female Data'!$X377,0),IF(AND('Female Data'!K377&gt;K$1288,'Female Data'!K377&lt;K$1289),'Female Data'!$X377,0))))</f>
        <v>--</v>
      </c>
      <c r="L377" t="str">
        <f>IF(AND(L$1288=0,L$1289=0),"--",IF(AND(L$1288&gt;0,L$1289=0),IF('Female Data'!L377&gt;L$1288,'Female Data'!$X377,0),IF(AND(L$1288=0,L$1289&gt;0),IF('Female Data'!L377&lt;L$1289,'Female Data'!$X377,0),IF(AND('Female Data'!L377&gt;L$1288,'Female Data'!L377&lt;L$1289),'Female Data'!$X377,0))))</f>
        <v>--</v>
      </c>
      <c r="M377" t="str">
        <f>IF(AND(M$1288=0,M$1289=0),"--",IF(AND(M$1288&gt;0,M$1289=0),IF('Female Data'!M377&gt;M$1288,'Female Data'!$X377,0),IF(AND(M$1288=0,M$1289&gt;0),IF('Female Data'!M377&lt;M$1289,'Female Data'!$X377,0),IF(AND('Female Data'!M377&gt;M$1288,'Female Data'!M377&lt;M$1289),'Female Data'!$X377,0))))</f>
        <v>--</v>
      </c>
      <c r="N377" t="str">
        <f>IF(AND(N$1288=0,N$1289=0),"--",IF(AND(N$1288&gt;0,N$1289=0),IF('Female Data'!N377&gt;N$1288,'Female Data'!$X377,0),IF(AND(N$1288=0,N$1289&gt;0),IF('Female Data'!N377&lt;N$1289,'Female Data'!$X377,0),IF(AND('Female Data'!N377&gt;N$1288,'Female Data'!N377&lt;N$1289),'Female Data'!$X377,0))))</f>
        <v>--</v>
      </c>
      <c r="O377" t="str">
        <f>IF(AND(O$1288=0,O$1289=0),"--",IF(AND(O$1288&gt;0,O$1289=0),IF('Female Data'!O377&gt;O$1288,'Female Data'!$X377,0),IF(AND(O$1288=0,O$1289&gt;0),IF('Female Data'!O377&lt;O$1289,'Female Data'!$X377,0),IF(AND('Female Data'!O377&gt;O$1288,'Female Data'!O377&lt;O$1289),'Female Data'!$X377,0))))</f>
        <v>--</v>
      </c>
      <c r="P377" t="str">
        <f>IF(AND(P$1288=0,P$1289=0),"--",IF(AND(P$1288&gt;0,P$1289=0),IF('Female Data'!P377&gt;P$1288,'Female Data'!$X377,0),IF(AND(P$1288=0,P$1289&gt;0),IF('Female Data'!P377&lt;P$1289,'Female Data'!$X377,0),IF(AND('Female Data'!P377&gt;P$1288,'Female Data'!P377&lt;P$1289),'Female Data'!$X377,0))))</f>
        <v>--</v>
      </c>
      <c r="Q377" t="str">
        <f>IF(AND(Q$1288=0,Q$1289=0),"--",IF(AND(Q$1288&gt;0,Q$1289=0),IF('Female Data'!Q377&gt;Q$1288,'Female Data'!$X377,0),IF(AND(Q$1288=0,Q$1289&gt;0),IF('Female Data'!Q377&lt;Q$1289,'Female Data'!$X377,0),IF(AND('Female Data'!Q377&gt;Q$1288,'Female Data'!Q377&lt;Q$1289),'Female Data'!$X377,0))))</f>
        <v>--</v>
      </c>
      <c r="R377" t="str">
        <f>IF(AND(R$1288=0,R$1289=0),"--",IF(AND(R$1288&gt;0,R$1289=0),IF('Female Data'!R377&gt;R$1288,'Female Data'!$X377,0),IF(AND(R$1288=0,R$1289&gt;0),IF('Female Data'!R377&lt;R$1289,'Female Data'!$X377,0),IF(AND('Female Data'!R377&gt;R$1288,'Female Data'!R377&lt;R$1289),'Female Data'!$X377,0))))</f>
        <v>--</v>
      </c>
      <c r="S377" t="str">
        <f>IF(AND(S$1288=0,S$1289=0),"--",IF(AND(S$1288&gt;0,S$1289=0),IF('Female Data'!S377&gt;S$1288,'Female Data'!$X377,0),IF(AND(S$1288=0,S$1289&gt;0),IF('Female Data'!S377&lt;S$1289,'Female Data'!$X377,0),IF(AND('Female Data'!S377&gt;S$1288,'Female Data'!S377&lt;S$1289),'Female Data'!$X377,0))))</f>
        <v>--</v>
      </c>
      <c r="T377" t="str">
        <f>IF(AND(T$1288=0,T$1289=0),"--",IF(AND(T$1288&gt;0,T$1289=0),IF('Female Data'!T377&gt;T$1288,'Female Data'!$X377,0),IF(AND(T$1288=0,T$1289&gt;0),IF('Female Data'!T377&lt;T$1289,'Female Data'!$X377,0),IF(AND('Female Data'!T377&gt;T$1288,'Female Data'!T377&lt;T$1289),'Female Data'!$X377,0))))</f>
        <v>--</v>
      </c>
      <c r="U377" t="str">
        <f>IF(AND(U$1288=0,U$1289=0),"--",IF(AND(U$1288&gt;0,U$1289=0),IF('Female Data'!U377&gt;U$1288,'Female Data'!$X377,0),IF(AND(U$1288=0,U$1289&gt;0),IF('Female Data'!U377&lt;U$1289,'Female Data'!$X377,0),IF(AND('Female Data'!U377&gt;U$1288,'Female Data'!U377&lt;U$1289),'Female Data'!$X377,0))))</f>
        <v>--</v>
      </c>
      <c r="V377" t="str">
        <f>IF(AND(V$1288=0,V$1289=0),"--",IF(AND(V$1288&gt;0,V$1289=0),IF('Female Data'!V377&gt;V$1288,'Female Data'!$X377,0),IF(AND(V$1288=0,V$1289&gt;0),IF('Female Data'!V377&lt;V$1289,'Female Data'!$X377,0),IF(AND('Female Data'!V377&gt;V$1288,'Female Data'!V377&lt;V$1289),'Female Data'!$X377,0))))</f>
        <v>--</v>
      </c>
      <c r="W377" t="str">
        <f>IF(AND(W$1288=0,W$1289=0),"--",IF(AND(W$1288&gt;0,W$1289=0),IF('Female Data'!W377&gt;W$1288,'Female Data'!$X377,0),IF(AND(W$1288=0,W$1289&gt;0),IF('Female Data'!W377&lt;W$1289,'Female Data'!$X377,0),IF(AND('Female Data'!W377&gt;W$1288,'Female Data'!W377&lt;W$1289),'Female Data'!$X377,0))))</f>
        <v>--</v>
      </c>
      <c r="Y377">
        <f t="shared" si="10"/>
        <v>0</v>
      </c>
      <c r="Z377">
        <f>Y377*'Female Data'!X377</f>
        <v>0</v>
      </c>
      <c r="AA377">
        <f t="shared" si="11"/>
        <v>1</v>
      </c>
      <c r="AB377">
        <f>AA377*'Female Data'!X377</f>
        <v>63890</v>
      </c>
    </row>
    <row r="378" spans="1:28">
      <c r="A378">
        <f>'Female Data'!A378</f>
        <v>377</v>
      </c>
      <c r="B378" t="str">
        <f>'Female Data'!B378</f>
        <v>F</v>
      </c>
      <c r="C378" t="str">
        <f>IF(AND(C$1288=0,C$1289=0),"--",IF(AND(C$1288&gt;0,C$1289=0),IF('Female Data'!C378&gt;C$1288,'Female Data'!$X378,0),IF(AND(C$1288=0,C$1289&gt;0),IF('Female Data'!C378&lt;C$1289,'Female Data'!$X378,0),IF(AND('Female Data'!C378&gt;C$1288,'Female Data'!C378&lt;C$1289),'Female Data'!$X378,0))))</f>
        <v>--</v>
      </c>
      <c r="D378" t="str">
        <f>IF(AND(D$1288=0,D$1289=0),"--",IF(AND(D$1288&gt;0,D$1289=0),IF('Female Data'!D378&gt;D$1288,'Female Data'!$X378,0),IF(AND(D$1288=0,D$1289&gt;0),IF('Female Data'!D378&lt;D$1289,'Female Data'!$X378,0),IF(AND('Female Data'!D378&gt;D$1288,'Female Data'!D378&lt;D$1289),'Female Data'!$X378,0))))</f>
        <v>--</v>
      </c>
      <c r="E378" t="str">
        <f>IF(AND(E$1288=0,E$1289=0),"--",IF(AND(E$1288&gt;0,E$1289=0),IF('Female Data'!E378&gt;E$1288,'Female Data'!$X378,0),IF(AND(E$1288=0,E$1289&gt;0),IF('Female Data'!E378&lt;E$1289,'Female Data'!$X378,0),IF(AND('Female Data'!E378&gt;E$1288,'Female Data'!E378&lt;E$1289),'Female Data'!$X378,0))))</f>
        <v>--</v>
      </c>
      <c r="F378" t="str">
        <f>IF(AND(F$1288=0,F$1289=0),"--",IF(AND(F$1288&gt;0,F$1289=0),IF('Female Data'!F378&gt;F$1288,'Female Data'!$X378,0),IF(AND(F$1288=0,F$1289&gt;0),IF('Female Data'!F378&lt;F$1289,'Female Data'!$X378,0),IF(AND('Female Data'!F378&gt;F$1288,'Female Data'!F378&lt;F$1289),'Female Data'!$X378,0))))</f>
        <v>--</v>
      </c>
      <c r="G378" t="str">
        <f>IF(AND(G$1288=0,G$1289=0),"--",IF(AND(G$1288&gt;0,G$1289=0),IF('Female Data'!G378&gt;G$1288,'Female Data'!$X378,0),IF(AND(G$1288=0,G$1289&gt;0),IF('Female Data'!G378&lt;G$1289,'Female Data'!$X378,0),IF(AND('Female Data'!G378&gt;G$1288,'Female Data'!G378&lt;G$1289),'Female Data'!$X378,0))))</f>
        <v>--</v>
      </c>
      <c r="H378" t="str">
        <f>IF(AND(H$1288=0,H$1289=0),"--",IF(AND(H$1288&gt;0,H$1289=0),IF('Female Data'!H378&gt;H$1288,'Female Data'!$X378,0),IF(AND(H$1288=0,H$1289&gt;0),IF('Female Data'!H378&lt;H$1289,'Female Data'!$X378,0),IF(AND('Female Data'!H378&gt;H$1288,'Female Data'!H378&lt;H$1289),'Female Data'!$X378,0))))</f>
        <v>--</v>
      </c>
      <c r="I378" t="str">
        <f>IF(AND(I$1288=0,I$1289=0),"--",IF(AND(I$1288&gt;0,I$1289=0),IF('Female Data'!I378&gt;I$1288,'Female Data'!$X378,0),IF(AND(I$1288=0,I$1289&gt;0),IF('Female Data'!I378&lt;I$1289,'Female Data'!$X378,0),IF(AND('Female Data'!I378&gt;I$1288,'Female Data'!I378&lt;I$1289),'Female Data'!$X378,0))))</f>
        <v>--</v>
      </c>
      <c r="J378" t="str">
        <f>IF(AND(J$1288=0,J$1289=0),"--",IF(AND(J$1288&gt;0,J$1289=0),IF('Female Data'!J378&gt;J$1288,'Female Data'!$X378,0),IF(AND(J$1288=0,J$1289&gt;0),IF('Female Data'!J378&lt;J$1289,'Female Data'!$X378,0),IF(AND('Female Data'!J378&gt;J$1288,'Female Data'!J378&lt;J$1289),'Female Data'!$X378,0))))</f>
        <v>--</v>
      </c>
      <c r="K378" t="str">
        <f>IF(AND(K$1288=0,K$1289=0),"--",IF(AND(K$1288&gt;0,K$1289=0),IF('Female Data'!K378&gt;K$1288,'Female Data'!$X378,0),IF(AND(K$1288=0,K$1289&gt;0),IF('Female Data'!K378&lt;K$1289,'Female Data'!$X378,0),IF(AND('Female Data'!K378&gt;K$1288,'Female Data'!K378&lt;K$1289),'Female Data'!$X378,0))))</f>
        <v>--</v>
      </c>
      <c r="L378" t="str">
        <f>IF(AND(L$1288=0,L$1289=0),"--",IF(AND(L$1288&gt;0,L$1289=0),IF('Female Data'!L378&gt;L$1288,'Female Data'!$X378,0),IF(AND(L$1288=0,L$1289&gt;0),IF('Female Data'!L378&lt;L$1289,'Female Data'!$X378,0),IF(AND('Female Data'!L378&gt;L$1288,'Female Data'!L378&lt;L$1289),'Female Data'!$X378,0))))</f>
        <v>--</v>
      </c>
      <c r="M378" t="str">
        <f>IF(AND(M$1288=0,M$1289=0),"--",IF(AND(M$1288&gt;0,M$1289=0),IF('Female Data'!M378&gt;M$1288,'Female Data'!$X378,0),IF(AND(M$1288=0,M$1289&gt;0),IF('Female Data'!M378&lt;M$1289,'Female Data'!$X378,0),IF(AND('Female Data'!M378&gt;M$1288,'Female Data'!M378&lt;M$1289),'Female Data'!$X378,0))))</f>
        <v>--</v>
      </c>
      <c r="N378" t="str">
        <f>IF(AND(N$1288=0,N$1289=0),"--",IF(AND(N$1288&gt;0,N$1289=0),IF('Female Data'!N378&gt;N$1288,'Female Data'!$X378,0),IF(AND(N$1288=0,N$1289&gt;0),IF('Female Data'!N378&lt;N$1289,'Female Data'!$X378,0),IF(AND('Female Data'!N378&gt;N$1288,'Female Data'!N378&lt;N$1289),'Female Data'!$X378,0))))</f>
        <v>--</v>
      </c>
      <c r="O378" t="str">
        <f>IF(AND(O$1288=0,O$1289=0),"--",IF(AND(O$1288&gt;0,O$1289=0),IF('Female Data'!O378&gt;O$1288,'Female Data'!$X378,0),IF(AND(O$1288=0,O$1289&gt;0),IF('Female Data'!O378&lt;O$1289,'Female Data'!$X378,0),IF(AND('Female Data'!O378&gt;O$1288,'Female Data'!O378&lt;O$1289),'Female Data'!$X378,0))))</f>
        <v>--</v>
      </c>
      <c r="P378" t="str">
        <f>IF(AND(P$1288=0,P$1289=0),"--",IF(AND(P$1288&gt;0,P$1289=0),IF('Female Data'!P378&gt;P$1288,'Female Data'!$X378,0),IF(AND(P$1288=0,P$1289&gt;0),IF('Female Data'!P378&lt;P$1289,'Female Data'!$X378,0),IF(AND('Female Data'!P378&gt;P$1288,'Female Data'!P378&lt;P$1289),'Female Data'!$X378,0))))</f>
        <v>--</v>
      </c>
      <c r="Q378" t="str">
        <f>IF(AND(Q$1288=0,Q$1289=0),"--",IF(AND(Q$1288&gt;0,Q$1289=0),IF('Female Data'!Q378&gt;Q$1288,'Female Data'!$X378,0),IF(AND(Q$1288=0,Q$1289&gt;0),IF('Female Data'!Q378&lt;Q$1289,'Female Data'!$X378,0),IF(AND('Female Data'!Q378&gt;Q$1288,'Female Data'!Q378&lt;Q$1289),'Female Data'!$X378,0))))</f>
        <v>--</v>
      </c>
      <c r="R378" t="str">
        <f>IF(AND(R$1288=0,R$1289=0),"--",IF(AND(R$1288&gt;0,R$1289=0),IF('Female Data'!R378&gt;R$1288,'Female Data'!$X378,0),IF(AND(R$1288=0,R$1289&gt;0),IF('Female Data'!R378&lt;R$1289,'Female Data'!$X378,0),IF(AND('Female Data'!R378&gt;R$1288,'Female Data'!R378&lt;R$1289),'Female Data'!$X378,0))))</f>
        <v>--</v>
      </c>
      <c r="S378" t="str">
        <f>IF(AND(S$1288=0,S$1289=0),"--",IF(AND(S$1288&gt;0,S$1289=0),IF('Female Data'!S378&gt;S$1288,'Female Data'!$X378,0),IF(AND(S$1288=0,S$1289&gt;0),IF('Female Data'!S378&lt;S$1289,'Female Data'!$X378,0),IF(AND('Female Data'!S378&gt;S$1288,'Female Data'!S378&lt;S$1289),'Female Data'!$X378,0))))</f>
        <v>--</v>
      </c>
      <c r="T378" t="str">
        <f>IF(AND(T$1288=0,T$1289=0),"--",IF(AND(T$1288&gt;0,T$1289=0),IF('Female Data'!T378&gt;T$1288,'Female Data'!$X378,0),IF(AND(T$1288=0,T$1289&gt;0),IF('Female Data'!T378&lt;T$1289,'Female Data'!$X378,0),IF(AND('Female Data'!T378&gt;T$1288,'Female Data'!T378&lt;T$1289),'Female Data'!$X378,0))))</f>
        <v>--</v>
      </c>
      <c r="U378" t="str">
        <f>IF(AND(U$1288=0,U$1289=0),"--",IF(AND(U$1288&gt;0,U$1289=0),IF('Female Data'!U378&gt;U$1288,'Female Data'!$X378,0),IF(AND(U$1288=0,U$1289&gt;0),IF('Female Data'!U378&lt;U$1289,'Female Data'!$X378,0),IF(AND('Female Data'!U378&gt;U$1288,'Female Data'!U378&lt;U$1289),'Female Data'!$X378,0))))</f>
        <v>--</v>
      </c>
      <c r="V378" t="str">
        <f>IF(AND(V$1288=0,V$1289=0),"--",IF(AND(V$1288&gt;0,V$1289=0),IF('Female Data'!V378&gt;V$1288,'Female Data'!$X378,0),IF(AND(V$1288=0,V$1289&gt;0),IF('Female Data'!V378&lt;V$1289,'Female Data'!$X378,0),IF(AND('Female Data'!V378&gt;V$1288,'Female Data'!V378&lt;V$1289),'Female Data'!$X378,0))))</f>
        <v>--</v>
      </c>
      <c r="W378" t="str">
        <f>IF(AND(W$1288=0,W$1289=0),"--",IF(AND(W$1288&gt;0,W$1289=0),IF('Female Data'!W378&gt;W$1288,'Female Data'!$X378,0),IF(AND(W$1288=0,W$1289&gt;0),IF('Female Data'!W378&lt;W$1289,'Female Data'!$X378,0),IF(AND('Female Data'!W378&gt;W$1288,'Female Data'!W378&lt;W$1289),'Female Data'!$X378,0))))</f>
        <v>--</v>
      </c>
      <c r="Y378">
        <f t="shared" si="10"/>
        <v>0</v>
      </c>
      <c r="Z378">
        <f>Y378*'Female Data'!X378</f>
        <v>0</v>
      </c>
      <c r="AA378">
        <f t="shared" si="11"/>
        <v>1</v>
      </c>
      <c r="AB378">
        <f>AA378*'Female Data'!X378</f>
        <v>13198</v>
      </c>
    </row>
    <row r="379" spans="1:28">
      <c r="A379">
        <f>'Female Data'!A379</f>
        <v>378</v>
      </c>
      <c r="B379" t="str">
        <f>'Female Data'!B379</f>
        <v>F</v>
      </c>
      <c r="C379" t="str">
        <f>IF(AND(C$1288=0,C$1289=0),"--",IF(AND(C$1288&gt;0,C$1289=0),IF('Female Data'!C379&gt;C$1288,'Female Data'!$X379,0),IF(AND(C$1288=0,C$1289&gt;0),IF('Female Data'!C379&lt;C$1289,'Female Data'!$X379,0),IF(AND('Female Data'!C379&gt;C$1288,'Female Data'!C379&lt;C$1289),'Female Data'!$X379,0))))</f>
        <v>--</v>
      </c>
      <c r="D379" t="str">
        <f>IF(AND(D$1288=0,D$1289=0),"--",IF(AND(D$1288&gt;0,D$1289=0),IF('Female Data'!D379&gt;D$1288,'Female Data'!$X379,0),IF(AND(D$1288=0,D$1289&gt;0),IF('Female Data'!D379&lt;D$1289,'Female Data'!$X379,0),IF(AND('Female Data'!D379&gt;D$1288,'Female Data'!D379&lt;D$1289),'Female Data'!$X379,0))))</f>
        <v>--</v>
      </c>
      <c r="E379" t="str">
        <f>IF(AND(E$1288=0,E$1289=0),"--",IF(AND(E$1288&gt;0,E$1289=0),IF('Female Data'!E379&gt;E$1288,'Female Data'!$X379,0),IF(AND(E$1288=0,E$1289&gt;0),IF('Female Data'!E379&lt;E$1289,'Female Data'!$X379,0),IF(AND('Female Data'!E379&gt;E$1288,'Female Data'!E379&lt;E$1289),'Female Data'!$X379,0))))</f>
        <v>--</v>
      </c>
      <c r="F379" t="str">
        <f>IF(AND(F$1288=0,F$1289=0),"--",IF(AND(F$1288&gt;0,F$1289=0),IF('Female Data'!F379&gt;F$1288,'Female Data'!$X379,0),IF(AND(F$1288=0,F$1289&gt;0),IF('Female Data'!F379&lt;F$1289,'Female Data'!$X379,0),IF(AND('Female Data'!F379&gt;F$1288,'Female Data'!F379&lt;F$1289),'Female Data'!$X379,0))))</f>
        <v>--</v>
      </c>
      <c r="G379" t="str">
        <f>IF(AND(G$1288=0,G$1289=0),"--",IF(AND(G$1288&gt;0,G$1289=0),IF('Female Data'!G379&gt;G$1288,'Female Data'!$X379,0),IF(AND(G$1288=0,G$1289&gt;0),IF('Female Data'!G379&lt;G$1289,'Female Data'!$X379,0),IF(AND('Female Data'!G379&gt;G$1288,'Female Data'!G379&lt;G$1289),'Female Data'!$X379,0))))</f>
        <v>--</v>
      </c>
      <c r="H379" t="str">
        <f>IF(AND(H$1288=0,H$1289=0),"--",IF(AND(H$1288&gt;0,H$1289=0),IF('Female Data'!H379&gt;H$1288,'Female Data'!$X379,0),IF(AND(H$1288=0,H$1289&gt;0),IF('Female Data'!H379&lt;H$1289,'Female Data'!$X379,0),IF(AND('Female Data'!H379&gt;H$1288,'Female Data'!H379&lt;H$1289),'Female Data'!$X379,0))))</f>
        <v>--</v>
      </c>
      <c r="I379" t="str">
        <f>IF(AND(I$1288=0,I$1289=0),"--",IF(AND(I$1288&gt;0,I$1289=0),IF('Female Data'!I379&gt;I$1288,'Female Data'!$X379,0),IF(AND(I$1288=0,I$1289&gt;0),IF('Female Data'!I379&lt;I$1289,'Female Data'!$X379,0),IF(AND('Female Data'!I379&gt;I$1288,'Female Data'!I379&lt;I$1289),'Female Data'!$X379,0))))</f>
        <v>--</v>
      </c>
      <c r="J379" t="str">
        <f>IF(AND(J$1288=0,J$1289=0),"--",IF(AND(J$1288&gt;0,J$1289=0),IF('Female Data'!J379&gt;J$1288,'Female Data'!$X379,0),IF(AND(J$1288=0,J$1289&gt;0),IF('Female Data'!J379&lt;J$1289,'Female Data'!$X379,0),IF(AND('Female Data'!J379&gt;J$1288,'Female Data'!J379&lt;J$1289),'Female Data'!$X379,0))))</f>
        <v>--</v>
      </c>
      <c r="K379" t="str">
        <f>IF(AND(K$1288=0,K$1289=0),"--",IF(AND(K$1288&gt;0,K$1289=0),IF('Female Data'!K379&gt;K$1288,'Female Data'!$X379,0),IF(AND(K$1288=0,K$1289&gt;0),IF('Female Data'!K379&lt;K$1289,'Female Data'!$X379,0),IF(AND('Female Data'!K379&gt;K$1288,'Female Data'!K379&lt;K$1289),'Female Data'!$X379,0))))</f>
        <v>--</v>
      </c>
      <c r="L379" t="str">
        <f>IF(AND(L$1288=0,L$1289=0),"--",IF(AND(L$1288&gt;0,L$1289=0),IF('Female Data'!L379&gt;L$1288,'Female Data'!$X379,0),IF(AND(L$1288=0,L$1289&gt;0),IF('Female Data'!L379&lt;L$1289,'Female Data'!$X379,0),IF(AND('Female Data'!L379&gt;L$1288,'Female Data'!L379&lt;L$1289),'Female Data'!$X379,0))))</f>
        <v>--</v>
      </c>
      <c r="M379" t="str">
        <f>IF(AND(M$1288=0,M$1289=0),"--",IF(AND(M$1288&gt;0,M$1289=0),IF('Female Data'!M379&gt;M$1288,'Female Data'!$X379,0),IF(AND(M$1288=0,M$1289&gt;0),IF('Female Data'!M379&lt;M$1289,'Female Data'!$X379,0),IF(AND('Female Data'!M379&gt;M$1288,'Female Data'!M379&lt;M$1289),'Female Data'!$X379,0))))</f>
        <v>--</v>
      </c>
      <c r="N379" t="str">
        <f>IF(AND(N$1288=0,N$1289=0),"--",IF(AND(N$1288&gt;0,N$1289=0),IF('Female Data'!N379&gt;N$1288,'Female Data'!$X379,0),IF(AND(N$1288=0,N$1289&gt;0),IF('Female Data'!N379&lt;N$1289,'Female Data'!$X379,0),IF(AND('Female Data'!N379&gt;N$1288,'Female Data'!N379&lt;N$1289),'Female Data'!$X379,0))))</f>
        <v>--</v>
      </c>
      <c r="O379" t="str">
        <f>IF(AND(O$1288=0,O$1289=0),"--",IF(AND(O$1288&gt;0,O$1289=0),IF('Female Data'!O379&gt;O$1288,'Female Data'!$X379,0),IF(AND(O$1288=0,O$1289&gt;0),IF('Female Data'!O379&lt;O$1289,'Female Data'!$X379,0),IF(AND('Female Data'!O379&gt;O$1288,'Female Data'!O379&lt;O$1289),'Female Data'!$X379,0))))</f>
        <v>--</v>
      </c>
      <c r="P379" t="str">
        <f>IF(AND(P$1288=0,P$1289=0),"--",IF(AND(P$1288&gt;0,P$1289=0),IF('Female Data'!P379&gt;P$1288,'Female Data'!$X379,0),IF(AND(P$1288=0,P$1289&gt;0),IF('Female Data'!P379&lt;P$1289,'Female Data'!$X379,0),IF(AND('Female Data'!P379&gt;P$1288,'Female Data'!P379&lt;P$1289),'Female Data'!$X379,0))))</f>
        <v>--</v>
      </c>
      <c r="Q379" t="str">
        <f>IF(AND(Q$1288=0,Q$1289=0),"--",IF(AND(Q$1288&gt;0,Q$1289=0),IF('Female Data'!Q379&gt;Q$1288,'Female Data'!$X379,0),IF(AND(Q$1288=0,Q$1289&gt;0),IF('Female Data'!Q379&lt;Q$1289,'Female Data'!$X379,0),IF(AND('Female Data'!Q379&gt;Q$1288,'Female Data'!Q379&lt;Q$1289),'Female Data'!$X379,0))))</f>
        <v>--</v>
      </c>
      <c r="R379" t="str">
        <f>IF(AND(R$1288=0,R$1289=0),"--",IF(AND(R$1288&gt;0,R$1289=0),IF('Female Data'!R379&gt;R$1288,'Female Data'!$X379,0),IF(AND(R$1288=0,R$1289&gt;0),IF('Female Data'!R379&lt;R$1289,'Female Data'!$X379,0),IF(AND('Female Data'!R379&gt;R$1288,'Female Data'!R379&lt;R$1289),'Female Data'!$X379,0))))</f>
        <v>--</v>
      </c>
      <c r="S379" t="str">
        <f>IF(AND(S$1288=0,S$1289=0),"--",IF(AND(S$1288&gt;0,S$1289=0),IF('Female Data'!S379&gt;S$1288,'Female Data'!$X379,0),IF(AND(S$1288=0,S$1289&gt;0),IF('Female Data'!S379&lt;S$1289,'Female Data'!$X379,0),IF(AND('Female Data'!S379&gt;S$1288,'Female Data'!S379&lt;S$1289),'Female Data'!$X379,0))))</f>
        <v>--</v>
      </c>
      <c r="T379" t="str">
        <f>IF(AND(T$1288=0,T$1289=0),"--",IF(AND(T$1288&gt;0,T$1289=0),IF('Female Data'!T379&gt;T$1288,'Female Data'!$X379,0),IF(AND(T$1288=0,T$1289&gt;0),IF('Female Data'!T379&lt;T$1289,'Female Data'!$X379,0),IF(AND('Female Data'!T379&gt;T$1288,'Female Data'!T379&lt;T$1289),'Female Data'!$X379,0))))</f>
        <v>--</v>
      </c>
      <c r="U379" t="str">
        <f>IF(AND(U$1288=0,U$1289=0),"--",IF(AND(U$1288&gt;0,U$1289=0),IF('Female Data'!U379&gt;U$1288,'Female Data'!$X379,0),IF(AND(U$1288=0,U$1289&gt;0),IF('Female Data'!U379&lt;U$1289,'Female Data'!$X379,0),IF(AND('Female Data'!U379&gt;U$1288,'Female Data'!U379&lt;U$1289),'Female Data'!$X379,0))))</f>
        <v>--</v>
      </c>
      <c r="V379" t="str">
        <f>IF(AND(V$1288=0,V$1289=0),"--",IF(AND(V$1288&gt;0,V$1289=0),IF('Female Data'!V379&gt;V$1288,'Female Data'!$X379,0),IF(AND(V$1288=0,V$1289&gt;0),IF('Female Data'!V379&lt;V$1289,'Female Data'!$X379,0),IF(AND('Female Data'!V379&gt;V$1288,'Female Data'!V379&lt;V$1289),'Female Data'!$X379,0))))</f>
        <v>--</v>
      </c>
      <c r="W379" t="str">
        <f>IF(AND(W$1288=0,W$1289=0),"--",IF(AND(W$1288&gt;0,W$1289=0),IF('Female Data'!W379&gt;W$1288,'Female Data'!$X379,0),IF(AND(W$1288=0,W$1289&gt;0),IF('Female Data'!W379&lt;W$1289,'Female Data'!$X379,0),IF(AND('Female Data'!W379&gt;W$1288,'Female Data'!W379&lt;W$1289),'Female Data'!$X379,0))))</f>
        <v>--</v>
      </c>
      <c r="Y379">
        <f t="shared" si="10"/>
        <v>0</v>
      </c>
      <c r="Z379">
        <f>Y379*'Female Data'!X379</f>
        <v>0</v>
      </c>
      <c r="AA379">
        <f t="shared" si="11"/>
        <v>1</v>
      </c>
      <c r="AB379">
        <f>AA379*'Female Data'!X379</f>
        <v>28612</v>
      </c>
    </row>
    <row r="380" spans="1:28">
      <c r="A380">
        <f>'Female Data'!A380</f>
        <v>379</v>
      </c>
      <c r="B380" t="str">
        <f>'Female Data'!B380</f>
        <v>F</v>
      </c>
      <c r="C380" t="str">
        <f>IF(AND(C$1288=0,C$1289=0),"--",IF(AND(C$1288&gt;0,C$1289=0),IF('Female Data'!C380&gt;C$1288,'Female Data'!$X380,0),IF(AND(C$1288=0,C$1289&gt;0),IF('Female Data'!C380&lt;C$1289,'Female Data'!$X380,0),IF(AND('Female Data'!C380&gt;C$1288,'Female Data'!C380&lt;C$1289),'Female Data'!$X380,0))))</f>
        <v>--</v>
      </c>
      <c r="D380" t="str">
        <f>IF(AND(D$1288=0,D$1289=0),"--",IF(AND(D$1288&gt;0,D$1289=0),IF('Female Data'!D380&gt;D$1288,'Female Data'!$X380,0),IF(AND(D$1288=0,D$1289&gt;0),IF('Female Data'!D380&lt;D$1289,'Female Data'!$X380,0),IF(AND('Female Data'!D380&gt;D$1288,'Female Data'!D380&lt;D$1289),'Female Data'!$X380,0))))</f>
        <v>--</v>
      </c>
      <c r="E380" t="str">
        <f>IF(AND(E$1288=0,E$1289=0),"--",IF(AND(E$1288&gt;0,E$1289=0),IF('Female Data'!E380&gt;E$1288,'Female Data'!$X380,0),IF(AND(E$1288=0,E$1289&gt;0),IF('Female Data'!E380&lt;E$1289,'Female Data'!$X380,0),IF(AND('Female Data'!E380&gt;E$1288,'Female Data'!E380&lt;E$1289),'Female Data'!$X380,0))))</f>
        <v>--</v>
      </c>
      <c r="F380" t="str">
        <f>IF(AND(F$1288=0,F$1289=0),"--",IF(AND(F$1288&gt;0,F$1289=0),IF('Female Data'!F380&gt;F$1288,'Female Data'!$X380,0),IF(AND(F$1288=0,F$1289&gt;0),IF('Female Data'!F380&lt;F$1289,'Female Data'!$X380,0),IF(AND('Female Data'!F380&gt;F$1288,'Female Data'!F380&lt;F$1289),'Female Data'!$X380,0))))</f>
        <v>--</v>
      </c>
      <c r="G380" t="str">
        <f>IF(AND(G$1288=0,G$1289=0),"--",IF(AND(G$1288&gt;0,G$1289=0),IF('Female Data'!G380&gt;G$1288,'Female Data'!$X380,0),IF(AND(G$1288=0,G$1289&gt;0),IF('Female Data'!G380&lt;G$1289,'Female Data'!$X380,0),IF(AND('Female Data'!G380&gt;G$1288,'Female Data'!G380&lt;G$1289),'Female Data'!$X380,0))))</f>
        <v>--</v>
      </c>
      <c r="H380" t="str">
        <f>IF(AND(H$1288=0,H$1289=0),"--",IF(AND(H$1288&gt;0,H$1289=0),IF('Female Data'!H380&gt;H$1288,'Female Data'!$X380,0),IF(AND(H$1288=0,H$1289&gt;0),IF('Female Data'!H380&lt;H$1289,'Female Data'!$X380,0),IF(AND('Female Data'!H380&gt;H$1288,'Female Data'!H380&lt;H$1289),'Female Data'!$X380,0))))</f>
        <v>--</v>
      </c>
      <c r="I380" t="str">
        <f>IF(AND(I$1288=0,I$1289=0),"--",IF(AND(I$1288&gt;0,I$1289=0),IF('Female Data'!I380&gt;I$1288,'Female Data'!$X380,0),IF(AND(I$1288=0,I$1289&gt;0),IF('Female Data'!I380&lt;I$1289,'Female Data'!$X380,0),IF(AND('Female Data'!I380&gt;I$1288,'Female Data'!I380&lt;I$1289),'Female Data'!$X380,0))))</f>
        <v>--</v>
      </c>
      <c r="J380" t="str">
        <f>IF(AND(J$1288=0,J$1289=0),"--",IF(AND(J$1288&gt;0,J$1289=0),IF('Female Data'!J380&gt;J$1288,'Female Data'!$X380,0),IF(AND(J$1288=0,J$1289&gt;0),IF('Female Data'!J380&lt;J$1289,'Female Data'!$X380,0),IF(AND('Female Data'!J380&gt;J$1288,'Female Data'!J380&lt;J$1289),'Female Data'!$X380,0))))</f>
        <v>--</v>
      </c>
      <c r="K380" t="str">
        <f>IF(AND(K$1288=0,K$1289=0),"--",IF(AND(K$1288&gt;0,K$1289=0),IF('Female Data'!K380&gt;K$1288,'Female Data'!$X380,0),IF(AND(K$1288=0,K$1289&gt;0),IF('Female Data'!K380&lt;K$1289,'Female Data'!$X380,0),IF(AND('Female Data'!K380&gt;K$1288,'Female Data'!K380&lt;K$1289),'Female Data'!$X380,0))))</f>
        <v>--</v>
      </c>
      <c r="L380" t="str">
        <f>IF(AND(L$1288=0,L$1289=0),"--",IF(AND(L$1288&gt;0,L$1289=0),IF('Female Data'!L380&gt;L$1288,'Female Data'!$X380,0),IF(AND(L$1288=0,L$1289&gt;0),IF('Female Data'!L380&lt;L$1289,'Female Data'!$X380,0),IF(AND('Female Data'!L380&gt;L$1288,'Female Data'!L380&lt;L$1289),'Female Data'!$X380,0))))</f>
        <v>--</v>
      </c>
      <c r="M380" t="str">
        <f>IF(AND(M$1288=0,M$1289=0),"--",IF(AND(M$1288&gt;0,M$1289=0),IF('Female Data'!M380&gt;M$1288,'Female Data'!$X380,0),IF(AND(M$1288=0,M$1289&gt;0),IF('Female Data'!M380&lt;M$1289,'Female Data'!$X380,0),IF(AND('Female Data'!M380&gt;M$1288,'Female Data'!M380&lt;M$1289),'Female Data'!$X380,0))))</f>
        <v>--</v>
      </c>
      <c r="N380" t="str">
        <f>IF(AND(N$1288=0,N$1289=0),"--",IF(AND(N$1288&gt;0,N$1289=0),IF('Female Data'!N380&gt;N$1288,'Female Data'!$X380,0),IF(AND(N$1288=0,N$1289&gt;0),IF('Female Data'!N380&lt;N$1289,'Female Data'!$X380,0),IF(AND('Female Data'!N380&gt;N$1288,'Female Data'!N380&lt;N$1289),'Female Data'!$X380,0))))</f>
        <v>--</v>
      </c>
      <c r="O380" t="str">
        <f>IF(AND(O$1288=0,O$1289=0),"--",IF(AND(O$1288&gt;0,O$1289=0),IF('Female Data'!O380&gt;O$1288,'Female Data'!$X380,0),IF(AND(O$1288=0,O$1289&gt;0),IF('Female Data'!O380&lt;O$1289,'Female Data'!$X380,0),IF(AND('Female Data'!O380&gt;O$1288,'Female Data'!O380&lt;O$1289),'Female Data'!$X380,0))))</f>
        <v>--</v>
      </c>
      <c r="P380" t="str">
        <f>IF(AND(P$1288=0,P$1289=0),"--",IF(AND(P$1288&gt;0,P$1289=0),IF('Female Data'!P380&gt;P$1288,'Female Data'!$X380,0),IF(AND(P$1288=0,P$1289&gt;0),IF('Female Data'!P380&lt;P$1289,'Female Data'!$X380,0),IF(AND('Female Data'!P380&gt;P$1288,'Female Data'!P380&lt;P$1289),'Female Data'!$X380,0))))</f>
        <v>--</v>
      </c>
      <c r="Q380" t="str">
        <f>IF(AND(Q$1288=0,Q$1289=0),"--",IF(AND(Q$1288&gt;0,Q$1289=0),IF('Female Data'!Q380&gt;Q$1288,'Female Data'!$X380,0),IF(AND(Q$1288=0,Q$1289&gt;0),IF('Female Data'!Q380&lt;Q$1289,'Female Data'!$X380,0),IF(AND('Female Data'!Q380&gt;Q$1288,'Female Data'!Q380&lt;Q$1289),'Female Data'!$X380,0))))</f>
        <v>--</v>
      </c>
      <c r="R380" t="str">
        <f>IF(AND(R$1288=0,R$1289=0),"--",IF(AND(R$1288&gt;0,R$1289=0),IF('Female Data'!R380&gt;R$1288,'Female Data'!$X380,0),IF(AND(R$1288=0,R$1289&gt;0),IF('Female Data'!R380&lt;R$1289,'Female Data'!$X380,0),IF(AND('Female Data'!R380&gt;R$1288,'Female Data'!R380&lt;R$1289),'Female Data'!$X380,0))))</f>
        <v>--</v>
      </c>
      <c r="S380" t="str">
        <f>IF(AND(S$1288=0,S$1289=0),"--",IF(AND(S$1288&gt;0,S$1289=0),IF('Female Data'!S380&gt;S$1288,'Female Data'!$X380,0),IF(AND(S$1288=0,S$1289&gt;0),IF('Female Data'!S380&lt;S$1289,'Female Data'!$X380,0),IF(AND('Female Data'!S380&gt;S$1288,'Female Data'!S380&lt;S$1289),'Female Data'!$X380,0))))</f>
        <v>--</v>
      </c>
      <c r="T380" t="str">
        <f>IF(AND(T$1288=0,T$1289=0),"--",IF(AND(T$1288&gt;0,T$1289=0),IF('Female Data'!T380&gt;T$1288,'Female Data'!$X380,0),IF(AND(T$1288=0,T$1289&gt;0),IF('Female Data'!T380&lt;T$1289,'Female Data'!$X380,0),IF(AND('Female Data'!T380&gt;T$1288,'Female Data'!T380&lt;T$1289),'Female Data'!$X380,0))))</f>
        <v>--</v>
      </c>
      <c r="U380" t="str">
        <f>IF(AND(U$1288=0,U$1289=0),"--",IF(AND(U$1288&gt;0,U$1289=0),IF('Female Data'!U380&gt;U$1288,'Female Data'!$X380,0),IF(AND(U$1288=0,U$1289&gt;0),IF('Female Data'!U380&lt;U$1289,'Female Data'!$X380,0),IF(AND('Female Data'!U380&gt;U$1288,'Female Data'!U380&lt;U$1289),'Female Data'!$X380,0))))</f>
        <v>--</v>
      </c>
      <c r="V380" t="str">
        <f>IF(AND(V$1288=0,V$1289=0),"--",IF(AND(V$1288&gt;0,V$1289=0),IF('Female Data'!V380&gt;V$1288,'Female Data'!$X380,0),IF(AND(V$1288=0,V$1289&gt;0),IF('Female Data'!V380&lt;V$1289,'Female Data'!$X380,0),IF(AND('Female Data'!V380&gt;V$1288,'Female Data'!V380&lt;V$1289),'Female Data'!$X380,0))))</f>
        <v>--</v>
      </c>
      <c r="W380" t="str">
        <f>IF(AND(W$1288=0,W$1289=0),"--",IF(AND(W$1288&gt;0,W$1289=0),IF('Female Data'!W380&gt;W$1288,'Female Data'!$X380,0),IF(AND(W$1288=0,W$1289&gt;0),IF('Female Data'!W380&lt;W$1289,'Female Data'!$X380,0),IF(AND('Female Data'!W380&gt;W$1288,'Female Data'!W380&lt;W$1289),'Female Data'!$X380,0))))</f>
        <v>--</v>
      </c>
      <c r="Y380">
        <f t="shared" si="10"/>
        <v>0</v>
      </c>
      <c r="Z380">
        <f>Y380*'Female Data'!X380</f>
        <v>0</v>
      </c>
      <c r="AA380">
        <f t="shared" si="11"/>
        <v>1</v>
      </c>
      <c r="AB380">
        <f>AA380*'Female Data'!X380</f>
        <v>32886</v>
      </c>
    </row>
    <row r="381" spans="1:28">
      <c r="A381">
        <f>'Female Data'!A381</f>
        <v>380</v>
      </c>
      <c r="B381" t="str">
        <f>'Female Data'!B381</f>
        <v>F</v>
      </c>
      <c r="C381" t="str">
        <f>IF(AND(C$1288=0,C$1289=0),"--",IF(AND(C$1288&gt;0,C$1289=0),IF('Female Data'!C381&gt;C$1288,'Female Data'!$X381,0),IF(AND(C$1288=0,C$1289&gt;0),IF('Female Data'!C381&lt;C$1289,'Female Data'!$X381,0),IF(AND('Female Data'!C381&gt;C$1288,'Female Data'!C381&lt;C$1289),'Female Data'!$X381,0))))</f>
        <v>--</v>
      </c>
      <c r="D381" t="str">
        <f>IF(AND(D$1288=0,D$1289=0),"--",IF(AND(D$1288&gt;0,D$1289=0),IF('Female Data'!D381&gt;D$1288,'Female Data'!$X381,0),IF(AND(D$1288=0,D$1289&gt;0),IF('Female Data'!D381&lt;D$1289,'Female Data'!$X381,0),IF(AND('Female Data'!D381&gt;D$1288,'Female Data'!D381&lt;D$1289),'Female Data'!$X381,0))))</f>
        <v>--</v>
      </c>
      <c r="E381" t="str">
        <f>IF(AND(E$1288=0,E$1289=0),"--",IF(AND(E$1288&gt;0,E$1289=0),IF('Female Data'!E381&gt;E$1288,'Female Data'!$X381,0),IF(AND(E$1288=0,E$1289&gt;0),IF('Female Data'!E381&lt;E$1289,'Female Data'!$X381,0),IF(AND('Female Data'!E381&gt;E$1288,'Female Data'!E381&lt;E$1289),'Female Data'!$X381,0))))</f>
        <v>--</v>
      </c>
      <c r="F381" t="str">
        <f>IF(AND(F$1288=0,F$1289=0),"--",IF(AND(F$1288&gt;0,F$1289=0),IF('Female Data'!F381&gt;F$1288,'Female Data'!$X381,0),IF(AND(F$1288=0,F$1289&gt;0),IF('Female Data'!F381&lt;F$1289,'Female Data'!$X381,0),IF(AND('Female Data'!F381&gt;F$1288,'Female Data'!F381&lt;F$1289),'Female Data'!$X381,0))))</f>
        <v>--</v>
      </c>
      <c r="G381" t="str">
        <f>IF(AND(G$1288=0,G$1289=0),"--",IF(AND(G$1288&gt;0,G$1289=0),IF('Female Data'!G381&gt;G$1288,'Female Data'!$X381,0),IF(AND(G$1288=0,G$1289&gt;0),IF('Female Data'!G381&lt;G$1289,'Female Data'!$X381,0),IF(AND('Female Data'!G381&gt;G$1288,'Female Data'!G381&lt;G$1289),'Female Data'!$X381,0))))</f>
        <v>--</v>
      </c>
      <c r="H381" t="str">
        <f>IF(AND(H$1288=0,H$1289=0),"--",IF(AND(H$1288&gt;0,H$1289=0),IF('Female Data'!H381&gt;H$1288,'Female Data'!$X381,0),IF(AND(H$1288=0,H$1289&gt;0),IF('Female Data'!H381&lt;H$1289,'Female Data'!$X381,0),IF(AND('Female Data'!H381&gt;H$1288,'Female Data'!H381&lt;H$1289),'Female Data'!$X381,0))))</f>
        <v>--</v>
      </c>
      <c r="I381" t="str">
        <f>IF(AND(I$1288=0,I$1289=0),"--",IF(AND(I$1288&gt;0,I$1289=0),IF('Female Data'!I381&gt;I$1288,'Female Data'!$X381,0),IF(AND(I$1288=0,I$1289&gt;0),IF('Female Data'!I381&lt;I$1289,'Female Data'!$X381,0),IF(AND('Female Data'!I381&gt;I$1288,'Female Data'!I381&lt;I$1289),'Female Data'!$X381,0))))</f>
        <v>--</v>
      </c>
      <c r="J381" t="str">
        <f>IF(AND(J$1288=0,J$1289=0),"--",IF(AND(J$1288&gt;0,J$1289=0),IF('Female Data'!J381&gt;J$1288,'Female Data'!$X381,0),IF(AND(J$1288=0,J$1289&gt;0),IF('Female Data'!J381&lt;J$1289,'Female Data'!$X381,0),IF(AND('Female Data'!J381&gt;J$1288,'Female Data'!J381&lt;J$1289),'Female Data'!$X381,0))))</f>
        <v>--</v>
      </c>
      <c r="K381" t="str">
        <f>IF(AND(K$1288=0,K$1289=0),"--",IF(AND(K$1288&gt;0,K$1289=0),IF('Female Data'!K381&gt;K$1288,'Female Data'!$X381,0),IF(AND(K$1288=0,K$1289&gt;0),IF('Female Data'!K381&lt;K$1289,'Female Data'!$X381,0),IF(AND('Female Data'!K381&gt;K$1288,'Female Data'!K381&lt;K$1289),'Female Data'!$X381,0))))</f>
        <v>--</v>
      </c>
      <c r="L381" t="str">
        <f>IF(AND(L$1288=0,L$1289=0),"--",IF(AND(L$1288&gt;0,L$1289=0),IF('Female Data'!L381&gt;L$1288,'Female Data'!$X381,0),IF(AND(L$1288=0,L$1289&gt;0),IF('Female Data'!L381&lt;L$1289,'Female Data'!$X381,0),IF(AND('Female Data'!L381&gt;L$1288,'Female Data'!L381&lt;L$1289),'Female Data'!$X381,0))))</f>
        <v>--</v>
      </c>
      <c r="M381" t="str">
        <f>IF(AND(M$1288=0,M$1289=0),"--",IF(AND(M$1288&gt;0,M$1289=0),IF('Female Data'!M381&gt;M$1288,'Female Data'!$X381,0),IF(AND(M$1288=0,M$1289&gt;0),IF('Female Data'!M381&lt;M$1289,'Female Data'!$X381,0),IF(AND('Female Data'!M381&gt;M$1288,'Female Data'!M381&lt;M$1289),'Female Data'!$X381,0))))</f>
        <v>--</v>
      </c>
      <c r="N381" t="str">
        <f>IF(AND(N$1288=0,N$1289=0),"--",IF(AND(N$1288&gt;0,N$1289=0),IF('Female Data'!N381&gt;N$1288,'Female Data'!$X381,0),IF(AND(N$1288=0,N$1289&gt;0),IF('Female Data'!N381&lt;N$1289,'Female Data'!$X381,0),IF(AND('Female Data'!N381&gt;N$1288,'Female Data'!N381&lt;N$1289),'Female Data'!$X381,0))))</f>
        <v>--</v>
      </c>
      <c r="O381" t="str">
        <f>IF(AND(O$1288=0,O$1289=0),"--",IF(AND(O$1288&gt;0,O$1289=0),IF('Female Data'!O381&gt;O$1288,'Female Data'!$X381,0),IF(AND(O$1288=0,O$1289&gt;0),IF('Female Data'!O381&lt;O$1289,'Female Data'!$X381,0),IF(AND('Female Data'!O381&gt;O$1288,'Female Data'!O381&lt;O$1289),'Female Data'!$X381,0))))</f>
        <v>--</v>
      </c>
      <c r="P381" t="str">
        <f>IF(AND(P$1288=0,P$1289=0),"--",IF(AND(P$1288&gt;0,P$1289=0),IF('Female Data'!P381&gt;P$1288,'Female Data'!$X381,0),IF(AND(P$1288=0,P$1289&gt;0),IF('Female Data'!P381&lt;P$1289,'Female Data'!$X381,0),IF(AND('Female Data'!P381&gt;P$1288,'Female Data'!P381&lt;P$1289),'Female Data'!$X381,0))))</f>
        <v>--</v>
      </c>
      <c r="Q381" t="str">
        <f>IF(AND(Q$1288=0,Q$1289=0),"--",IF(AND(Q$1288&gt;0,Q$1289=0),IF('Female Data'!Q381&gt;Q$1288,'Female Data'!$X381,0),IF(AND(Q$1288=0,Q$1289&gt;0),IF('Female Data'!Q381&lt;Q$1289,'Female Data'!$X381,0),IF(AND('Female Data'!Q381&gt;Q$1288,'Female Data'!Q381&lt;Q$1289),'Female Data'!$X381,0))))</f>
        <v>--</v>
      </c>
      <c r="R381" t="str">
        <f>IF(AND(R$1288=0,R$1289=0),"--",IF(AND(R$1288&gt;0,R$1289=0),IF('Female Data'!R381&gt;R$1288,'Female Data'!$X381,0),IF(AND(R$1288=0,R$1289&gt;0),IF('Female Data'!R381&lt;R$1289,'Female Data'!$X381,0),IF(AND('Female Data'!R381&gt;R$1288,'Female Data'!R381&lt;R$1289),'Female Data'!$X381,0))))</f>
        <v>--</v>
      </c>
      <c r="S381" t="str">
        <f>IF(AND(S$1288=0,S$1289=0),"--",IF(AND(S$1288&gt;0,S$1289=0),IF('Female Data'!S381&gt;S$1288,'Female Data'!$X381,0),IF(AND(S$1288=0,S$1289&gt;0),IF('Female Data'!S381&lt;S$1289,'Female Data'!$X381,0),IF(AND('Female Data'!S381&gt;S$1288,'Female Data'!S381&lt;S$1289),'Female Data'!$X381,0))))</f>
        <v>--</v>
      </c>
      <c r="T381" t="str">
        <f>IF(AND(T$1288=0,T$1289=0),"--",IF(AND(T$1288&gt;0,T$1289=0),IF('Female Data'!T381&gt;T$1288,'Female Data'!$X381,0),IF(AND(T$1288=0,T$1289&gt;0),IF('Female Data'!T381&lt;T$1289,'Female Data'!$X381,0),IF(AND('Female Data'!T381&gt;T$1288,'Female Data'!T381&lt;T$1289),'Female Data'!$X381,0))))</f>
        <v>--</v>
      </c>
      <c r="U381" t="str">
        <f>IF(AND(U$1288=0,U$1289=0),"--",IF(AND(U$1288&gt;0,U$1289=0),IF('Female Data'!U381&gt;U$1288,'Female Data'!$X381,0),IF(AND(U$1288=0,U$1289&gt;0),IF('Female Data'!U381&lt;U$1289,'Female Data'!$X381,0),IF(AND('Female Data'!U381&gt;U$1288,'Female Data'!U381&lt;U$1289),'Female Data'!$X381,0))))</f>
        <v>--</v>
      </c>
      <c r="V381" t="str">
        <f>IF(AND(V$1288=0,V$1289=0),"--",IF(AND(V$1288&gt;0,V$1289=0),IF('Female Data'!V381&gt;V$1288,'Female Data'!$X381,0),IF(AND(V$1288=0,V$1289&gt;0),IF('Female Data'!V381&lt;V$1289,'Female Data'!$X381,0),IF(AND('Female Data'!V381&gt;V$1288,'Female Data'!V381&lt;V$1289),'Female Data'!$X381,0))))</f>
        <v>--</v>
      </c>
      <c r="W381" t="str">
        <f>IF(AND(W$1288=0,W$1289=0),"--",IF(AND(W$1288&gt;0,W$1289=0),IF('Female Data'!W381&gt;W$1288,'Female Data'!$X381,0),IF(AND(W$1288=0,W$1289&gt;0),IF('Female Data'!W381&lt;W$1289,'Female Data'!$X381,0),IF(AND('Female Data'!W381&gt;W$1288,'Female Data'!W381&lt;W$1289),'Female Data'!$X381,0))))</f>
        <v>--</v>
      </c>
      <c r="Y381">
        <f t="shared" si="10"/>
        <v>0</v>
      </c>
      <c r="Z381">
        <f>Y381*'Female Data'!X381</f>
        <v>0</v>
      </c>
      <c r="AA381">
        <f t="shared" si="11"/>
        <v>1</v>
      </c>
      <c r="AB381">
        <f>AA381*'Female Data'!X381</f>
        <v>123234</v>
      </c>
    </row>
    <row r="382" spans="1:28">
      <c r="A382">
        <f>'Female Data'!A382</f>
        <v>381</v>
      </c>
      <c r="B382" t="str">
        <f>'Female Data'!B382</f>
        <v>F</v>
      </c>
      <c r="C382" t="str">
        <f>IF(AND(C$1288=0,C$1289=0),"--",IF(AND(C$1288&gt;0,C$1289=0),IF('Female Data'!C382&gt;C$1288,'Female Data'!$X382,0),IF(AND(C$1288=0,C$1289&gt;0),IF('Female Data'!C382&lt;C$1289,'Female Data'!$X382,0),IF(AND('Female Data'!C382&gt;C$1288,'Female Data'!C382&lt;C$1289),'Female Data'!$X382,0))))</f>
        <v>--</v>
      </c>
      <c r="D382" t="str">
        <f>IF(AND(D$1288=0,D$1289=0),"--",IF(AND(D$1288&gt;0,D$1289=0),IF('Female Data'!D382&gt;D$1288,'Female Data'!$X382,0),IF(AND(D$1288=0,D$1289&gt;0),IF('Female Data'!D382&lt;D$1289,'Female Data'!$X382,0),IF(AND('Female Data'!D382&gt;D$1288,'Female Data'!D382&lt;D$1289),'Female Data'!$X382,0))))</f>
        <v>--</v>
      </c>
      <c r="E382" t="str">
        <f>IF(AND(E$1288=0,E$1289=0),"--",IF(AND(E$1288&gt;0,E$1289=0),IF('Female Data'!E382&gt;E$1288,'Female Data'!$X382,0),IF(AND(E$1288=0,E$1289&gt;0),IF('Female Data'!E382&lt;E$1289,'Female Data'!$X382,0),IF(AND('Female Data'!E382&gt;E$1288,'Female Data'!E382&lt;E$1289),'Female Data'!$X382,0))))</f>
        <v>--</v>
      </c>
      <c r="F382" t="str">
        <f>IF(AND(F$1288=0,F$1289=0),"--",IF(AND(F$1288&gt;0,F$1289=0),IF('Female Data'!F382&gt;F$1288,'Female Data'!$X382,0),IF(AND(F$1288=0,F$1289&gt;0),IF('Female Data'!F382&lt;F$1289,'Female Data'!$X382,0),IF(AND('Female Data'!F382&gt;F$1288,'Female Data'!F382&lt;F$1289),'Female Data'!$X382,0))))</f>
        <v>--</v>
      </c>
      <c r="G382" t="str">
        <f>IF(AND(G$1288=0,G$1289=0),"--",IF(AND(G$1288&gt;0,G$1289=0),IF('Female Data'!G382&gt;G$1288,'Female Data'!$X382,0),IF(AND(G$1288=0,G$1289&gt;0),IF('Female Data'!G382&lt;G$1289,'Female Data'!$X382,0),IF(AND('Female Data'!G382&gt;G$1288,'Female Data'!G382&lt;G$1289),'Female Data'!$X382,0))))</f>
        <v>--</v>
      </c>
      <c r="H382" t="str">
        <f>IF(AND(H$1288=0,H$1289=0),"--",IF(AND(H$1288&gt;0,H$1289=0),IF('Female Data'!H382&gt;H$1288,'Female Data'!$X382,0),IF(AND(H$1288=0,H$1289&gt;0),IF('Female Data'!H382&lt;H$1289,'Female Data'!$X382,0),IF(AND('Female Data'!H382&gt;H$1288,'Female Data'!H382&lt;H$1289),'Female Data'!$X382,0))))</f>
        <v>--</v>
      </c>
      <c r="I382" t="str">
        <f>IF(AND(I$1288=0,I$1289=0),"--",IF(AND(I$1288&gt;0,I$1289=0),IF('Female Data'!I382&gt;I$1288,'Female Data'!$X382,0),IF(AND(I$1288=0,I$1289&gt;0),IF('Female Data'!I382&lt;I$1289,'Female Data'!$X382,0),IF(AND('Female Data'!I382&gt;I$1288,'Female Data'!I382&lt;I$1289),'Female Data'!$X382,0))))</f>
        <v>--</v>
      </c>
      <c r="J382" t="str">
        <f>IF(AND(J$1288=0,J$1289=0),"--",IF(AND(J$1288&gt;0,J$1289=0),IF('Female Data'!J382&gt;J$1288,'Female Data'!$X382,0),IF(AND(J$1288=0,J$1289&gt;0),IF('Female Data'!J382&lt;J$1289,'Female Data'!$X382,0),IF(AND('Female Data'!J382&gt;J$1288,'Female Data'!J382&lt;J$1289),'Female Data'!$X382,0))))</f>
        <v>--</v>
      </c>
      <c r="K382" t="str">
        <f>IF(AND(K$1288=0,K$1289=0),"--",IF(AND(K$1288&gt;0,K$1289=0),IF('Female Data'!K382&gt;K$1288,'Female Data'!$X382,0),IF(AND(K$1288=0,K$1289&gt;0),IF('Female Data'!K382&lt;K$1289,'Female Data'!$X382,0),IF(AND('Female Data'!K382&gt;K$1288,'Female Data'!K382&lt;K$1289),'Female Data'!$X382,0))))</f>
        <v>--</v>
      </c>
      <c r="L382" t="str">
        <f>IF(AND(L$1288=0,L$1289=0),"--",IF(AND(L$1288&gt;0,L$1289=0),IF('Female Data'!L382&gt;L$1288,'Female Data'!$X382,0),IF(AND(L$1288=0,L$1289&gt;0),IF('Female Data'!L382&lt;L$1289,'Female Data'!$X382,0),IF(AND('Female Data'!L382&gt;L$1288,'Female Data'!L382&lt;L$1289),'Female Data'!$X382,0))))</f>
        <v>--</v>
      </c>
      <c r="M382" t="str">
        <f>IF(AND(M$1288=0,M$1289=0),"--",IF(AND(M$1288&gt;0,M$1289=0),IF('Female Data'!M382&gt;M$1288,'Female Data'!$X382,0),IF(AND(M$1288=0,M$1289&gt;0),IF('Female Data'!M382&lt;M$1289,'Female Data'!$X382,0),IF(AND('Female Data'!M382&gt;M$1288,'Female Data'!M382&lt;M$1289),'Female Data'!$X382,0))))</f>
        <v>--</v>
      </c>
      <c r="N382" t="str">
        <f>IF(AND(N$1288=0,N$1289=0),"--",IF(AND(N$1288&gt;0,N$1289=0),IF('Female Data'!N382&gt;N$1288,'Female Data'!$X382,0),IF(AND(N$1288=0,N$1289&gt;0),IF('Female Data'!N382&lt;N$1289,'Female Data'!$X382,0),IF(AND('Female Data'!N382&gt;N$1288,'Female Data'!N382&lt;N$1289),'Female Data'!$X382,0))))</f>
        <v>--</v>
      </c>
      <c r="O382" t="str">
        <f>IF(AND(O$1288=0,O$1289=0),"--",IF(AND(O$1288&gt;0,O$1289=0),IF('Female Data'!O382&gt;O$1288,'Female Data'!$X382,0),IF(AND(O$1288=0,O$1289&gt;0),IF('Female Data'!O382&lt;O$1289,'Female Data'!$X382,0),IF(AND('Female Data'!O382&gt;O$1288,'Female Data'!O382&lt;O$1289),'Female Data'!$X382,0))))</f>
        <v>--</v>
      </c>
      <c r="P382" t="str">
        <f>IF(AND(P$1288=0,P$1289=0),"--",IF(AND(P$1288&gt;0,P$1289=0),IF('Female Data'!P382&gt;P$1288,'Female Data'!$X382,0),IF(AND(P$1288=0,P$1289&gt;0),IF('Female Data'!P382&lt;P$1289,'Female Data'!$X382,0),IF(AND('Female Data'!P382&gt;P$1288,'Female Data'!P382&lt;P$1289),'Female Data'!$X382,0))))</f>
        <v>--</v>
      </c>
      <c r="Q382" t="str">
        <f>IF(AND(Q$1288=0,Q$1289=0),"--",IF(AND(Q$1288&gt;0,Q$1289=0),IF('Female Data'!Q382&gt;Q$1288,'Female Data'!$X382,0),IF(AND(Q$1288=0,Q$1289&gt;0),IF('Female Data'!Q382&lt;Q$1289,'Female Data'!$X382,0),IF(AND('Female Data'!Q382&gt;Q$1288,'Female Data'!Q382&lt;Q$1289),'Female Data'!$X382,0))))</f>
        <v>--</v>
      </c>
      <c r="R382" t="str">
        <f>IF(AND(R$1288=0,R$1289=0),"--",IF(AND(R$1288&gt;0,R$1289=0),IF('Female Data'!R382&gt;R$1288,'Female Data'!$X382,0),IF(AND(R$1288=0,R$1289&gt;0),IF('Female Data'!R382&lt;R$1289,'Female Data'!$X382,0),IF(AND('Female Data'!R382&gt;R$1288,'Female Data'!R382&lt;R$1289),'Female Data'!$X382,0))))</f>
        <v>--</v>
      </c>
      <c r="S382" t="str">
        <f>IF(AND(S$1288=0,S$1289=0),"--",IF(AND(S$1288&gt;0,S$1289=0),IF('Female Data'!S382&gt;S$1288,'Female Data'!$X382,0),IF(AND(S$1288=0,S$1289&gt;0),IF('Female Data'!S382&lt;S$1289,'Female Data'!$X382,0),IF(AND('Female Data'!S382&gt;S$1288,'Female Data'!S382&lt;S$1289),'Female Data'!$X382,0))))</f>
        <v>--</v>
      </c>
      <c r="T382" t="str">
        <f>IF(AND(T$1288=0,T$1289=0),"--",IF(AND(T$1288&gt;0,T$1289=0),IF('Female Data'!T382&gt;T$1288,'Female Data'!$X382,0),IF(AND(T$1288=0,T$1289&gt;0),IF('Female Data'!T382&lt;T$1289,'Female Data'!$X382,0),IF(AND('Female Data'!T382&gt;T$1288,'Female Data'!T382&lt;T$1289),'Female Data'!$X382,0))))</f>
        <v>--</v>
      </c>
      <c r="U382" t="str">
        <f>IF(AND(U$1288=0,U$1289=0),"--",IF(AND(U$1288&gt;0,U$1289=0),IF('Female Data'!U382&gt;U$1288,'Female Data'!$X382,0),IF(AND(U$1288=0,U$1289&gt;0),IF('Female Data'!U382&lt;U$1289,'Female Data'!$X382,0),IF(AND('Female Data'!U382&gt;U$1288,'Female Data'!U382&lt;U$1289),'Female Data'!$X382,0))))</f>
        <v>--</v>
      </c>
      <c r="V382" t="str">
        <f>IF(AND(V$1288=0,V$1289=0),"--",IF(AND(V$1288&gt;0,V$1289=0),IF('Female Data'!V382&gt;V$1288,'Female Data'!$X382,0),IF(AND(V$1288=0,V$1289&gt;0),IF('Female Data'!V382&lt;V$1289,'Female Data'!$X382,0),IF(AND('Female Data'!V382&gt;V$1288,'Female Data'!V382&lt;V$1289),'Female Data'!$X382,0))))</f>
        <v>--</v>
      </c>
      <c r="W382" t="str">
        <f>IF(AND(W$1288=0,W$1289=0),"--",IF(AND(W$1288&gt;0,W$1289=0),IF('Female Data'!W382&gt;W$1288,'Female Data'!$X382,0),IF(AND(W$1288=0,W$1289&gt;0),IF('Female Data'!W382&lt;W$1289,'Female Data'!$X382,0),IF(AND('Female Data'!W382&gt;W$1288,'Female Data'!W382&lt;W$1289),'Female Data'!$X382,0))))</f>
        <v>--</v>
      </c>
      <c r="Y382">
        <f t="shared" si="10"/>
        <v>0</v>
      </c>
      <c r="Z382">
        <f>Y382*'Female Data'!X382</f>
        <v>0</v>
      </c>
      <c r="AA382">
        <f t="shared" si="11"/>
        <v>1</v>
      </c>
      <c r="AB382">
        <f>AA382*'Female Data'!X382</f>
        <v>63984</v>
      </c>
    </row>
    <row r="383" spans="1:28">
      <c r="A383">
        <f>'Female Data'!A383</f>
        <v>382</v>
      </c>
      <c r="B383" t="str">
        <f>'Female Data'!B383</f>
        <v>F</v>
      </c>
      <c r="C383" t="str">
        <f>IF(AND(C$1288=0,C$1289=0),"--",IF(AND(C$1288&gt;0,C$1289=0),IF('Female Data'!C383&gt;C$1288,'Female Data'!$X383,0),IF(AND(C$1288=0,C$1289&gt;0),IF('Female Data'!C383&lt;C$1289,'Female Data'!$X383,0),IF(AND('Female Data'!C383&gt;C$1288,'Female Data'!C383&lt;C$1289),'Female Data'!$X383,0))))</f>
        <v>--</v>
      </c>
      <c r="D383" t="str">
        <f>IF(AND(D$1288=0,D$1289=0),"--",IF(AND(D$1288&gt;0,D$1289=0),IF('Female Data'!D383&gt;D$1288,'Female Data'!$X383,0),IF(AND(D$1288=0,D$1289&gt;0),IF('Female Data'!D383&lt;D$1289,'Female Data'!$X383,0),IF(AND('Female Data'!D383&gt;D$1288,'Female Data'!D383&lt;D$1289),'Female Data'!$X383,0))))</f>
        <v>--</v>
      </c>
      <c r="E383" t="str">
        <f>IF(AND(E$1288=0,E$1289=0),"--",IF(AND(E$1288&gt;0,E$1289=0),IF('Female Data'!E383&gt;E$1288,'Female Data'!$X383,0),IF(AND(E$1288=0,E$1289&gt;0),IF('Female Data'!E383&lt;E$1289,'Female Data'!$X383,0),IF(AND('Female Data'!E383&gt;E$1288,'Female Data'!E383&lt;E$1289),'Female Data'!$X383,0))))</f>
        <v>--</v>
      </c>
      <c r="F383" t="str">
        <f>IF(AND(F$1288=0,F$1289=0),"--",IF(AND(F$1288&gt;0,F$1289=0),IF('Female Data'!F383&gt;F$1288,'Female Data'!$X383,0),IF(AND(F$1288=0,F$1289&gt;0),IF('Female Data'!F383&lt;F$1289,'Female Data'!$X383,0),IF(AND('Female Data'!F383&gt;F$1288,'Female Data'!F383&lt;F$1289),'Female Data'!$X383,0))))</f>
        <v>--</v>
      </c>
      <c r="G383" t="str">
        <f>IF(AND(G$1288=0,G$1289=0),"--",IF(AND(G$1288&gt;0,G$1289=0),IF('Female Data'!G383&gt;G$1288,'Female Data'!$X383,0),IF(AND(G$1288=0,G$1289&gt;0),IF('Female Data'!G383&lt;G$1289,'Female Data'!$X383,0),IF(AND('Female Data'!G383&gt;G$1288,'Female Data'!G383&lt;G$1289),'Female Data'!$X383,0))))</f>
        <v>--</v>
      </c>
      <c r="H383" t="str">
        <f>IF(AND(H$1288=0,H$1289=0),"--",IF(AND(H$1288&gt;0,H$1289=0),IF('Female Data'!H383&gt;H$1288,'Female Data'!$X383,0),IF(AND(H$1288=0,H$1289&gt;0),IF('Female Data'!H383&lt;H$1289,'Female Data'!$X383,0),IF(AND('Female Data'!H383&gt;H$1288,'Female Data'!H383&lt;H$1289),'Female Data'!$X383,0))))</f>
        <v>--</v>
      </c>
      <c r="I383" t="str">
        <f>IF(AND(I$1288=0,I$1289=0),"--",IF(AND(I$1288&gt;0,I$1289=0),IF('Female Data'!I383&gt;I$1288,'Female Data'!$X383,0),IF(AND(I$1288=0,I$1289&gt;0),IF('Female Data'!I383&lt;I$1289,'Female Data'!$X383,0),IF(AND('Female Data'!I383&gt;I$1288,'Female Data'!I383&lt;I$1289),'Female Data'!$X383,0))))</f>
        <v>--</v>
      </c>
      <c r="J383" t="str">
        <f>IF(AND(J$1288=0,J$1289=0),"--",IF(AND(J$1288&gt;0,J$1289=0),IF('Female Data'!J383&gt;J$1288,'Female Data'!$X383,0),IF(AND(J$1288=0,J$1289&gt;0),IF('Female Data'!J383&lt;J$1289,'Female Data'!$X383,0),IF(AND('Female Data'!J383&gt;J$1288,'Female Data'!J383&lt;J$1289),'Female Data'!$X383,0))))</f>
        <v>--</v>
      </c>
      <c r="K383" t="str">
        <f>IF(AND(K$1288=0,K$1289=0),"--",IF(AND(K$1288&gt;0,K$1289=0),IF('Female Data'!K383&gt;K$1288,'Female Data'!$X383,0),IF(AND(K$1288=0,K$1289&gt;0),IF('Female Data'!K383&lt;K$1289,'Female Data'!$X383,0),IF(AND('Female Data'!K383&gt;K$1288,'Female Data'!K383&lt;K$1289),'Female Data'!$X383,0))))</f>
        <v>--</v>
      </c>
      <c r="L383" t="str">
        <f>IF(AND(L$1288=0,L$1289=0),"--",IF(AND(L$1288&gt;0,L$1289=0),IF('Female Data'!L383&gt;L$1288,'Female Data'!$X383,0),IF(AND(L$1288=0,L$1289&gt;0),IF('Female Data'!L383&lt;L$1289,'Female Data'!$X383,0),IF(AND('Female Data'!L383&gt;L$1288,'Female Data'!L383&lt;L$1289),'Female Data'!$X383,0))))</f>
        <v>--</v>
      </c>
      <c r="M383" t="str">
        <f>IF(AND(M$1288=0,M$1289=0),"--",IF(AND(M$1288&gt;0,M$1289=0),IF('Female Data'!M383&gt;M$1288,'Female Data'!$X383,0),IF(AND(M$1288=0,M$1289&gt;0),IF('Female Data'!M383&lt;M$1289,'Female Data'!$X383,0),IF(AND('Female Data'!M383&gt;M$1288,'Female Data'!M383&lt;M$1289),'Female Data'!$X383,0))))</f>
        <v>--</v>
      </c>
      <c r="N383" t="str">
        <f>IF(AND(N$1288=0,N$1289=0),"--",IF(AND(N$1288&gt;0,N$1289=0),IF('Female Data'!N383&gt;N$1288,'Female Data'!$X383,0),IF(AND(N$1288=0,N$1289&gt;0),IF('Female Data'!N383&lt;N$1289,'Female Data'!$X383,0),IF(AND('Female Data'!N383&gt;N$1288,'Female Data'!N383&lt;N$1289),'Female Data'!$X383,0))))</f>
        <v>--</v>
      </c>
      <c r="O383" t="str">
        <f>IF(AND(O$1288=0,O$1289=0),"--",IF(AND(O$1288&gt;0,O$1289=0),IF('Female Data'!O383&gt;O$1288,'Female Data'!$X383,0),IF(AND(O$1288=0,O$1289&gt;0),IF('Female Data'!O383&lt;O$1289,'Female Data'!$X383,0),IF(AND('Female Data'!O383&gt;O$1288,'Female Data'!O383&lt;O$1289),'Female Data'!$X383,0))))</f>
        <v>--</v>
      </c>
      <c r="P383" t="str">
        <f>IF(AND(P$1288=0,P$1289=0),"--",IF(AND(P$1288&gt;0,P$1289=0),IF('Female Data'!P383&gt;P$1288,'Female Data'!$X383,0),IF(AND(P$1288=0,P$1289&gt;0),IF('Female Data'!P383&lt;P$1289,'Female Data'!$X383,0),IF(AND('Female Data'!P383&gt;P$1288,'Female Data'!P383&lt;P$1289),'Female Data'!$X383,0))))</f>
        <v>--</v>
      </c>
      <c r="Q383" t="str">
        <f>IF(AND(Q$1288=0,Q$1289=0),"--",IF(AND(Q$1288&gt;0,Q$1289=0),IF('Female Data'!Q383&gt;Q$1288,'Female Data'!$X383,0),IF(AND(Q$1288=0,Q$1289&gt;0),IF('Female Data'!Q383&lt;Q$1289,'Female Data'!$X383,0),IF(AND('Female Data'!Q383&gt;Q$1288,'Female Data'!Q383&lt;Q$1289),'Female Data'!$X383,0))))</f>
        <v>--</v>
      </c>
      <c r="R383" t="str">
        <f>IF(AND(R$1288=0,R$1289=0),"--",IF(AND(R$1288&gt;0,R$1289=0),IF('Female Data'!R383&gt;R$1288,'Female Data'!$X383,0),IF(AND(R$1288=0,R$1289&gt;0),IF('Female Data'!R383&lt;R$1289,'Female Data'!$X383,0),IF(AND('Female Data'!R383&gt;R$1288,'Female Data'!R383&lt;R$1289),'Female Data'!$X383,0))))</f>
        <v>--</v>
      </c>
      <c r="S383" t="str">
        <f>IF(AND(S$1288=0,S$1289=0),"--",IF(AND(S$1288&gt;0,S$1289=0),IF('Female Data'!S383&gt;S$1288,'Female Data'!$X383,0),IF(AND(S$1288=0,S$1289&gt;0),IF('Female Data'!S383&lt;S$1289,'Female Data'!$X383,0),IF(AND('Female Data'!S383&gt;S$1288,'Female Data'!S383&lt;S$1289),'Female Data'!$X383,0))))</f>
        <v>--</v>
      </c>
      <c r="T383" t="str">
        <f>IF(AND(T$1288=0,T$1289=0),"--",IF(AND(T$1288&gt;0,T$1289=0),IF('Female Data'!T383&gt;T$1288,'Female Data'!$X383,0),IF(AND(T$1288=0,T$1289&gt;0),IF('Female Data'!T383&lt;T$1289,'Female Data'!$X383,0),IF(AND('Female Data'!T383&gt;T$1288,'Female Data'!T383&lt;T$1289),'Female Data'!$X383,0))))</f>
        <v>--</v>
      </c>
      <c r="U383" t="str">
        <f>IF(AND(U$1288=0,U$1289=0),"--",IF(AND(U$1288&gt;0,U$1289=0),IF('Female Data'!U383&gt;U$1288,'Female Data'!$X383,0),IF(AND(U$1288=0,U$1289&gt;0),IF('Female Data'!U383&lt;U$1289,'Female Data'!$X383,0),IF(AND('Female Data'!U383&gt;U$1288,'Female Data'!U383&lt;U$1289),'Female Data'!$X383,0))))</f>
        <v>--</v>
      </c>
      <c r="V383" t="str">
        <f>IF(AND(V$1288=0,V$1289=0),"--",IF(AND(V$1288&gt;0,V$1289=0),IF('Female Data'!V383&gt;V$1288,'Female Data'!$X383,0),IF(AND(V$1288=0,V$1289&gt;0),IF('Female Data'!V383&lt;V$1289,'Female Data'!$X383,0),IF(AND('Female Data'!V383&gt;V$1288,'Female Data'!V383&lt;V$1289),'Female Data'!$X383,0))))</f>
        <v>--</v>
      </c>
      <c r="W383" t="str">
        <f>IF(AND(W$1288=0,W$1289=0),"--",IF(AND(W$1288&gt;0,W$1289=0),IF('Female Data'!W383&gt;W$1288,'Female Data'!$X383,0),IF(AND(W$1288=0,W$1289&gt;0),IF('Female Data'!W383&lt;W$1289,'Female Data'!$X383,0),IF(AND('Female Data'!W383&gt;W$1288,'Female Data'!W383&lt;W$1289),'Female Data'!$X383,0))))</f>
        <v>--</v>
      </c>
      <c r="Y383">
        <f t="shared" si="10"/>
        <v>0</v>
      </c>
      <c r="Z383">
        <f>Y383*'Female Data'!X383</f>
        <v>0</v>
      </c>
      <c r="AA383">
        <f t="shared" si="11"/>
        <v>1</v>
      </c>
      <c r="AB383">
        <f>AA383*'Female Data'!X383</f>
        <v>64476</v>
      </c>
    </row>
    <row r="384" spans="1:28">
      <c r="A384">
        <f>'Female Data'!A384</f>
        <v>383</v>
      </c>
      <c r="B384" t="str">
        <f>'Female Data'!B384</f>
        <v>F</v>
      </c>
      <c r="C384" t="str">
        <f>IF(AND(C$1288=0,C$1289=0),"--",IF(AND(C$1288&gt;0,C$1289=0),IF('Female Data'!C384&gt;C$1288,'Female Data'!$X384,0),IF(AND(C$1288=0,C$1289&gt;0),IF('Female Data'!C384&lt;C$1289,'Female Data'!$X384,0),IF(AND('Female Data'!C384&gt;C$1288,'Female Data'!C384&lt;C$1289),'Female Data'!$X384,0))))</f>
        <v>--</v>
      </c>
      <c r="D384" t="str">
        <f>IF(AND(D$1288=0,D$1289=0),"--",IF(AND(D$1288&gt;0,D$1289=0),IF('Female Data'!D384&gt;D$1288,'Female Data'!$X384,0),IF(AND(D$1288=0,D$1289&gt;0),IF('Female Data'!D384&lt;D$1289,'Female Data'!$X384,0),IF(AND('Female Data'!D384&gt;D$1288,'Female Data'!D384&lt;D$1289),'Female Data'!$X384,0))))</f>
        <v>--</v>
      </c>
      <c r="E384" t="str">
        <f>IF(AND(E$1288=0,E$1289=0),"--",IF(AND(E$1288&gt;0,E$1289=0),IF('Female Data'!E384&gt;E$1288,'Female Data'!$X384,0),IF(AND(E$1288=0,E$1289&gt;0),IF('Female Data'!E384&lt;E$1289,'Female Data'!$X384,0),IF(AND('Female Data'!E384&gt;E$1288,'Female Data'!E384&lt;E$1289),'Female Data'!$X384,0))))</f>
        <v>--</v>
      </c>
      <c r="F384" t="str">
        <f>IF(AND(F$1288=0,F$1289=0),"--",IF(AND(F$1288&gt;0,F$1289=0),IF('Female Data'!F384&gt;F$1288,'Female Data'!$X384,0),IF(AND(F$1288=0,F$1289&gt;0),IF('Female Data'!F384&lt;F$1289,'Female Data'!$X384,0),IF(AND('Female Data'!F384&gt;F$1288,'Female Data'!F384&lt;F$1289),'Female Data'!$X384,0))))</f>
        <v>--</v>
      </c>
      <c r="G384" t="str">
        <f>IF(AND(G$1288=0,G$1289=0),"--",IF(AND(G$1288&gt;0,G$1289=0),IF('Female Data'!G384&gt;G$1288,'Female Data'!$X384,0),IF(AND(G$1288=0,G$1289&gt;0),IF('Female Data'!G384&lt;G$1289,'Female Data'!$X384,0),IF(AND('Female Data'!G384&gt;G$1288,'Female Data'!G384&lt;G$1289),'Female Data'!$X384,0))))</f>
        <v>--</v>
      </c>
      <c r="H384" t="str">
        <f>IF(AND(H$1288=0,H$1289=0),"--",IF(AND(H$1288&gt;0,H$1289=0),IF('Female Data'!H384&gt;H$1288,'Female Data'!$X384,0),IF(AND(H$1288=0,H$1289&gt;0),IF('Female Data'!H384&lt;H$1289,'Female Data'!$X384,0),IF(AND('Female Data'!H384&gt;H$1288,'Female Data'!H384&lt;H$1289),'Female Data'!$X384,0))))</f>
        <v>--</v>
      </c>
      <c r="I384" t="str">
        <f>IF(AND(I$1288=0,I$1289=0),"--",IF(AND(I$1288&gt;0,I$1289=0),IF('Female Data'!I384&gt;I$1288,'Female Data'!$X384,0),IF(AND(I$1288=0,I$1289&gt;0),IF('Female Data'!I384&lt;I$1289,'Female Data'!$X384,0),IF(AND('Female Data'!I384&gt;I$1288,'Female Data'!I384&lt;I$1289),'Female Data'!$X384,0))))</f>
        <v>--</v>
      </c>
      <c r="J384" t="str">
        <f>IF(AND(J$1288=0,J$1289=0),"--",IF(AND(J$1288&gt;0,J$1289=0),IF('Female Data'!J384&gt;J$1288,'Female Data'!$X384,0),IF(AND(J$1288=0,J$1289&gt;0),IF('Female Data'!J384&lt;J$1289,'Female Data'!$X384,0),IF(AND('Female Data'!J384&gt;J$1288,'Female Data'!J384&lt;J$1289),'Female Data'!$X384,0))))</f>
        <v>--</v>
      </c>
      <c r="K384" t="str">
        <f>IF(AND(K$1288=0,K$1289=0),"--",IF(AND(K$1288&gt;0,K$1289=0),IF('Female Data'!K384&gt;K$1288,'Female Data'!$X384,0),IF(AND(K$1288=0,K$1289&gt;0),IF('Female Data'!K384&lt;K$1289,'Female Data'!$X384,0),IF(AND('Female Data'!K384&gt;K$1288,'Female Data'!K384&lt;K$1289),'Female Data'!$X384,0))))</f>
        <v>--</v>
      </c>
      <c r="L384" t="str">
        <f>IF(AND(L$1288=0,L$1289=0),"--",IF(AND(L$1288&gt;0,L$1289=0),IF('Female Data'!L384&gt;L$1288,'Female Data'!$X384,0),IF(AND(L$1288=0,L$1289&gt;0),IF('Female Data'!L384&lt;L$1289,'Female Data'!$X384,0),IF(AND('Female Data'!L384&gt;L$1288,'Female Data'!L384&lt;L$1289),'Female Data'!$X384,0))))</f>
        <v>--</v>
      </c>
      <c r="M384" t="str">
        <f>IF(AND(M$1288=0,M$1289=0),"--",IF(AND(M$1288&gt;0,M$1289=0),IF('Female Data'!M384&gt;M$1288,'Female Data'!$X384,0),IF(AND(M$1288=0,M$1289&gt;0),IF('Female Data'!M384&lt;M$1289,'Female Data'!$X384,0),IF(AND('Female Data'!M384&gt;M$1288,'Female Data'!M384&lt;M$1289),'Female Data'!$X384,0))))</f>
        <v>--</v>
      </c>
      <c r="N384" t="str">
        <f>IF(AND(N$1288=0,N$1289=0),"--",IF(AND(N$1288&gt;0,N$1289=0),IF('Female Data'!N384&gt;N$1288,'Female Data'!$X384,0),IF(AND(N$1288=0,N$1289&gt;0),IF('Female Data'!N384&lt;N$1289,'Female Data'!$X384,0),IF(AND('Female Data'!N384&gt;N$1288,'Female Data'!N384&lt;N$1289),'Female Data'!$X384,0))))</f>
        <v>--</v>
      </c>
      <c r="O384" t="str">
        <f>IF(AND(O$1288=0,O$1289=0),"--",IF(AND(O$1288&gt;0,O$1289=0),IF('Female Data'!O384&gt;O$1288,'Female Data'!$X384,0),IF(AND(O$1288=0,O$1289&gt;0),IF('Female Data'!O384&lt;O$1289,'Female Data'!$X384,0),IF(AND('Female Data'!O384&gt;O$1288,'Female Data'!O384&lt;O$1289),'Female Data'!$X384,0))))</f>
        <v>--</v>
      </c>
      <c r="P384" t="str">
        <f>IF(AND(P$1288=0,P$1289=0),"--",IF(AND(P$1288&gt;0,P$1289=0),IF('Female Data'!P384&gt;P$1288,'Female Data'!$X384,0),IF(AND(P$1288=0,P$1289&gt;0),IF('Female Data'!P384&lt;P$1289,'Female Data'!$X384,0),IF(AND('Female Data'!P384&gt;P$1288,'Female Data'!P384&lt;P$1289),'Female Data'!$X384,0))))</f>
        <v>--</v>
      </c>
      <c r="Q384" t="str">
        <f>IF(AND(Q$1288=0,Q$1289=0),"--",IF(AND(Q$1288&gt;0,Q$1289=0),IF('Female Data'!Q384&gt;Q$1288,'Female Data'!$X384,0),IF(AND(Q$1288=0,Q$1289&gt;0),IF('Female Data'!Q384&lt;Q$1289,'Female Data'!$X384,0),IF(AND('Female Data'!Q384&gt;Q$1288,'Female Data'!Q384&lt;Q$1289),'Female Data'!$X384,0))))</f>
        <v>--</v>
      </c>
      <c r="R384" t="str">
        <f>IF(AND(R$1288=0,R$1289=0),"--",IF(AND(R$1288&gt;0,R$1289=0),IF('Female Data'!R384&gt;R$1288,'Female Data'!$X384,0),IF(AND(R$1288=0,R$1289&gt;0),IF('Female Data'!R384&lt;R$1289,'Female Data'!$X384,0),IF(AND('Female Data'!R384&gt;R$1288,'Female Data'!R384&lt;R$1289),'Female Data'!$X384,0))))</f>
        <v>--</v>
      </c>
      <c r="S384" t="str">
        <f>IF(AND(S$1288=0,S$1289=0),"--",IF(AND(S$1288&gt;0,S$1289=0),IF('Female Data'!S384&gt;S$1288,'Female Data'!$X384,0),IF(AND(S$1288=0,S$1289&gt;0),IF('Female Data'!S384&lt;S$1289,'Female Data'!$X384,0),IF(AND('Female Data'!S384&gt;S$1288,'Female Data'!S384&lt;S$1289),'Female Data'!$X384,0))))</f>
        <v>--</v>
      </c>
      <c r="T384" t="str">
        <f>IF(AND(T$1288=0,T$1289=0),"--",IF(AND(T$1288&gt;0,T$1289=0),IF('Female Data'!T384&gt;T$1288,'Female Data'!$X384,0),IF(AND(T$1288=0,T$1289&gt;0),IF('Female Data'!T384&lt;T$1289,'Female Data'!$X384,0),IF(AND('Female Data'!T384&gt;T$1288,'Female Data'!T384&lt;T$1289),'Female Data'!$X384,0))))</f>
        <v>--</v>
      </c>
      <c r="U384" t="str">
        <f>IF(AND(U$1288=0,U$1289=0),"--",IF(AND(U$1288&gt;0,U$1289=0),IF('Female Data'!U384&gt;U$1288,'Female Data'!$X384,0),IF(AND(U$1288=0,U$1289&gt;0),IF('Female Data'!U384&lt;U$1289,'Female Data'!$X384,0),IF(AND('Female Data'!U384&gt;U$1288,'Female Data'!U384&lt;U$1289),'Female Data'!$X384,0))))</f>
        <v>--</v>
      </c>
      <c r="V384" t="str">
        <f>IF(AND(V$1288=0,V$1289=0),"--",IF(AND(V$1288&gt;0,V$1289=0),IF('Female Data'!V384&gt;V$1288,'Female Data'!$X384,0),IF(AND(V$1288=0,V$1289&gt;0),IF('Female Data'!V384&lt;V$1289,'Female Data'!$X384,0),IF(AND('Female Data'!V384&gt;V$1288,'Female Data'!V384&lt;V$1289),'Female Data'!$X384,0))))</f>
        <v>--</v>
      </c>
      <c r="W384" t="str">
        <f>IF(AND(W$1288=0,W$1289=0),"--",IF(AND(W$1288&gt;0,W$1289=0),IF('Female Data'!W384&gt;W$1288,'Female Data'!$X384,0),IF(AND(W$1288=0,W$1289&gt;0),IF('Female Data'!W384&lt;W$1289,'Female Data'!$X384,0),IF(AND('Female Data'!W384&gt;W$1288,'Female Data'!W384&lt;W$1289),'Female Data'!$X384,0))))</f>
        <v>--</v>
      </c>
      <c r="Y384">
        <f t="shared" si="10"/>
        <v>0</v>
      </c>
      <c r="Z384">
        <f>Y384*'Female Data'!X384</f>
        <v>0</v>
      </c>
      <c r="AA384">
        <f t="shared" si="11"/>
        <v>1</v>
      </c>
      <c r="AB384">
        <f>AA384*'Female Data'!X384</f>
        <v>50449</v>
      </c>
    </row>
    <row r="385" spans="1:28">
      <c r="A385">
        <f>'Female Data'!A385</f>
        <v>384</v>
      </c>
      <c r="B385" t="str">
        <f>'Female Data'!B385</f>
        <v>F</v>
      </c>
      <c r="C385" t="str">
        <f>IF(AND(C$1288=0,C$1289=0),"--",IF(AND(C$1288&gt;0,C$1289=0),IF('Female Data'!C385&gt;C$1288,'Female Data'!$X385,0),IF(AND(C$1288=0,C$1289&gt;0),IF('Female Data'!C385&lt;C$1289,'Female Data'!$X385,0),IF(AND('Female Data'!C385&gt;C$1288,'Female Data'!C385&lt;C$1289),'Female Data'!$X385,0))))</f>
        <v>--</v>
      </c>
      <c r="D385" t="str">
        <f>IF(AND(D$1288=0,D$1289=0),"--",IF(AND(D$1288&gt;0,D$1289=0),IF('Female Data'!D385&gt;D$1288,'Female Data'!$X385,0),IF(AND(D$1288=0,D$1289&gt;0),IF('Female Data'!D385&lt;D$1289,'Female Data'!$X385,0),IF(AND('Female Data'!D385&gt;D$1288,'Female Data'!D385&lt;D$1289),'Female Data'!$X385,0))))</f>
        <v>--</v>
      </c>
      <c r="E385" t="str">
        <f>IF(AND(E$1288=0,E$1289=0),"--",IF(AND(E$1288&gt;0,E$1289=0),IF('Female Data'!E385&gt;E$1288,'Female Data'!$X385,0),IF(AND(E$1288=0,E$1289&gt;0),IF('Female Data'!E385&lt;E$1289,'Female Data'!$X385,0),IF(AND('Female Data'!E385&gt;E$1288,'Female Data'!E385&lt;E$1289),'Female Data'!$X385,0))))</f>
        <v>--</v>
      </c>
      <c r="F385" t="str">
        <f>IF(AND(F$1288=0,F$1289=0),"--",IF(AND(F$1288&gt;0,F$1289=0),IF('Female Data'!F385&gt;F$1288,'Female Data'!$X385,0),IF(AND(F$1288=0,F$1289&gt;0),IF('Female Data'!F385&lt;F$1289,'Female Data'!$X385,0),IF(AND('Female Data'!F385&gt;F$1288,'Female Data'!F385&lt;F$1289),'Female Data'!$X385,0))))</f>
        <v>--</v>
      </c>
      <c r="G385" t="str">
        <f>IF(AND(G$1288=0,G$1289=0),"--",IF(AND(G$1288&gt;0,G$1289=0),IF('Female Data'!G385&gt;G$1288,'Female Data'!$X385,0),IF(AND(G$1288=0,G$1289&gt;0),IF('Female Data'!G385&lt;G$1289,'Female Data'!$X385,0),IF(AND('Female Data'!G385&gt;G$1288,'Female Data'!G385&lt;G$1289),'Female Data'!$X385,0))))</f>
        <v>--</v>
      </c>
      <c r="H385" t="str">
        <f>IF(AND(H$1288=0,H$1289=0),"--",IF(AND(H$1288&gt;0,H$1289=0),IF('Female Data'!H385&gt;H$1288,'Female Data'!$X385,0),IF(AND(H$1288=0,H$1289&gt;0),IF('Female Data'!H385&lt;H$1289,'Female Data'!$X385,0),IF(AND('Female Data'!H385&gt;H$1288,'Female Data'!H385&lt;H$1289),'Female Data'!$X385,0))))</f>
        <v>--</v>
      </c>
      <c r="I385" t="str">
        <f>IF(AND(I$1288=0,I$1289=0),"--",IF(AND(I$1288&gt;0,I$1289=0),IF('Female Data'!I385&gt;I$1288,'Female Data'!$X385,0),IF(AND(I$1288=0,I$1289&gt;0),IF('Female Data'!I385&lt;I$1289,'Female Data'!$X385,0),IF(AND('Female Data'!I385&gt;I$1288,'Female Data'!I385&lt;I$1289),'Female Data'!$X385,0))))</f>
        <v>--</v>
      </c>
      <c r="J385" t="str">
        <f>IF(AND(J$1288=0,J$1289=0),"--",IF(AND(J$1288&gt;0,J$1289=0),IF('Female Data'!J385&gt;J$1288,'Female Data'!$X385,0),IF(AND(J$1288=0,J$1289&gt;0),IF('Female Data'!J385&lt;J$1289,'Female Data'!$X385,0),IF(AND('Female Data'!J385&gt;J$1288,'Female Data'!J385&lt;J$1289),'Female Data'!$X385,0))))</f>
        <v>--</v>
      </c>
      <c r="K385" t="str">
        <f>IF(AND(K$1288=0,K$1289=0),"--",IF(AND(K$1288&gt;0,K$1289=0),IF('Female Data'!K385&gt;K$1288,'Female Data'!$X385,0),IF(AND(K$1288=0,K$1289&gt;0),IF('Female Data'!K385&lt;K$1289,'Female Data'!$X385,0),IF(AND('Female Data'!K385&gt;K$1288,'Female Data'!K385&lt;K$1289),'Female Data'!$X385,0))))</f>
        <v>--</v>
      </c>
      <c r="L385" t="str">
        <f>IF(AND(L$1288=0,L$1289=0),"--",IF(AND(L$1288&gt;0,L$1289=0),IF('Female Data'!L385&gt;L$1288,'Female Data'!$X385,0),IF(AND(L$1288=0,L$1289&gt;0),IF('Female Data'!L385&lt;L$1289,'Female Data'!$X385,0),IF(AND('Female Data'!L385&gt;L$1288,'Female Data'!L385&lt;L$1289),'Female Data'!$X385,0))))</f>
        <v>--</v>
      </c>
      <c r="M385" t="str">
        <f>IF(AND(M$1288=0,M$1289=0),"--",IF(AND(M$1288&gt;0,M$1289=0),IF('Female Data'!M385&gt;M$1288,'Female Data'!$X385,0),IF(AND(M$1288=0,M$1289&gt;0),IF('Female Data'!M385&lt;M$1289,'Female Data'!$X385,0),IF(AND('Female Data'!M385&gt;M$1288,'Female Data'!M385&lt;M$1289),'Female Data'!$X385,0))))</f>
        <v>--</v>
      </c>
      <c r="N385" t="str">
        <f>IF(AND(N$1288=0,N$1289=0),"--",IF(AND(N$1288&gt;0,N$1289=0),IF('Female Data'!N385&gt;N$1288,'Female Data'!$X385,0),IF(AND(N$1288=0,N$1289&gt;0),IF('Female Data'!N385&lt;N$1289,'Female Data'!$X385,0),IF(AND('Female Data'!N385&gt;N$1288,'Female Data'!N385&lt;N$1289),'Female Data'!$X385,0))))</f>
        <v>--</v>
      </c>
      <c r="O385" t="str">
        <f>IF(AND(O$1288=0,O$1289=0),"--",IF(AND(O$1288&gt;0,O$1289=0),IF('Female Data'!O385&gt;O$1288,'Female Data'!$X385,0),IF(AND(O$1288=0,O$1289&gt;0),IF('Female Data'!O385&lt;O$1289,'Female Data'!$X385,0),IF(AND('Female Data'!O385&gt;O$1288,'Female Data'!O385&lt;O$1289),'Female Data'!$X385,0))))</f>
        <v>--</v>
      </c>
      <c r="P385" t="str">
        <f>IF(AND(P$1288=0,P$1289=0),"--",IF(AND(P$1288&gt;0,P$1289=0),IF('Female Data'!P385&gt;P$1288,'Female Data'!$X385,0),IF(AND(P$1288=0,P$1289&gt;0),IF('Female Data'!P385&lt;P$1289,'Female Data'!$X385,0),IF(AND('Female Data'!P385&gt;P$1288,'Female Data'!P385&lt;P$1289),'Female Data'!$X385,0))))</f>
        <v>--</v>
      </c>
      <c r="Q385" t="str">
        <f>IF(AND(Q$1288=0,Q$1289=0),"--",IF(AND(Q$1288&gt;0,Q$1289=0),IF('Female Data'!Q385&gt;Q$1288,'Female Data'!$X385,0),IF(AND(Q$1288=0,Q$1289&gt;0),IF('Female Data'!Q385&lt;Q$1289,'Female Data'!$X385,0),IF(AND('Female Data'!Q385&gt;Q$1288,'Female Data'!Q385&lt;Q$1289),'Female Data'!$X385,0))))</f>
        <v>--</v>
      </c>
      <c r="R385" t="str">
        <f>IF(AND(R$1288=0,R$1289=0),"--",IF(AND(R$1288&gt;0,R$1289=0),IF('Female Data'!R385&gt;R$1288,'Female Data'!$X385,0),IF(AND(R$1288=0,R$1289&gt;0),IF('Female Data'!R385&lt;R$1289,'Female Data'!$X385,0),IF(AND('Female Data'!R385&gt;R$1288,'Female Data'!R385&lt;R$1289),'Female Data'!$X385,0))))</f>
        <v>--</v>
      </c>
      <c r="S385" t="str">
        <f>IF(AND(S$1288=0,S$1289=0),"--",IF(AND(S$1288&gt;0,S$1289=0),IF('Female Data'!S385&gt;S$1288,'Female Data'!$X385,0),IF(AND(S$1288=0,S$1289&gt;0),IF('Female Data'!S385&lt;S$1289,'Female Data'!$X385,0),IF(AND('Female Data'!S385&gt;S$1288,'Female Data'!S385&lt;S$1289),'Female Data'!$X385,0))))</f>
        <v>--</v>
      </c>
      <c r="T385" t="str">
        <f>IF(AND(T$1288=0,T$1289=0),"--",IF(AND(T$1288&gt;0,T$1289=0),IF('Female Data'!T385&gt;T$1288,'Female Data'!$X385,0),IF(AND(T$1288=0,T$1289&gt;0),IF('Female Data'!T385&lt;T$1289,'Female Data'!$X385,0),IF(AND('Female Data'!T385&gt;T$1288,'Female Data'!T385&lt;T$1289),'Female Data'!$X385,0))))</f>
        <v>--</v>
      </c>
      <c r="U385" t="str">
        <f>IF(AND(U$1288=0,U$1289=0),"--",IF(AND(U$1288&gt;0,U$1289=0),IF('Female Data'!U385&gt;U$1288,'Female Data'!$X385,0),IF(AND(U$1288=0,U$1289&gt;0),IF('Female Data'!U385&lt;U$1289,'Female Data'!$X385,0),IF(AND('Female Data'!U385&gt;U$1288,'Female Data'!U385&lt;U$1289),'Female Data'!$X385,0))))</f>
        <v>--</v>
      </c>
      <c r="V385" t="str">
        <f>IF(AND(V$1288=0,V$1289=0),"--",IF(AND(V$1288&gt;0,V$1289=0),IF('Female Data'!V385&gt;V$1288,'Female Data'!$X385,0),IF(AND(V$1288=0,V$1289&gt;0),IF('Female Data'!V385&lt;V$1289,'Female Data'!$X385,0),IF(AND('Female Data'!V385&gt;V$1288,'Female Data'!V385&lt;V$1289),'Female Data'!$X385,0))))</f>
        <v>--</v>
      </c>
      <c r="W385" t="str">
        <f>IF(AND(W$1288=0,W$1289=0),"--",IF(AND(W$1288&gt;0,W$1289=0),IF('Female Data'!W385&gt;W$1288,'Female Data'!$X385,0),IF(AND(W$1288=0,W$1289&gt;0),IF('Female Data'!W385&lt;W$1289,'Female Data'!$X385,0),IF(AND('Female Data'!W385&gt;W$1288,'Female Data'!W385&lt;W$1289),'Female Data'!$X385,0))))</f>
        <v>--</v>
      </c>
      <c r="Y385">
        <f t="shared" si="10"/>
        <v>0</v>
      </c>
      <c r="Z385">
        <f>Y385*'Female Data'!X385</f>
        <v>0</v>
      </c>
      <c r="AA385">
        <f t="shared" si="11"/>
        <v>1</v>
      </c>
      <c r="AB385">
        <f>AA385*'Female Data'!X385</f>
        <v>188060</v>
      </c>
    </row>
    <row r="386" spans="1:28">
      <c r="A386">
        <f>'Female Data'!A386</f>
        <v>385</v>
      </c>
      <c r="B386" t="str">
        <f>'Female Data'!B386</f>
        <v>F</v>
      </c>
      <c r="C386" t="str">
        <f>IF(AND(C$1288=0,C$1289=0),"--",IF(AND(C$1288&gt;0,C$1289=0),IF('Female Data'!C386&gt;C$1288,'Female Data'!$X386,0),IF(AND(C$1288=0,C$1289&gt;0),IF('Female Data'!C386&lt;C$1289,'Female Data'!$X386,0),IF(AND('Female Data'!C386&gt;C$1288,'Female Data'!C386&lt;C$1289),'Female Data'!$X386,0))))</f>
        <v>--</v>
      </c>
      <c r="D386" t="str">
        <f>IF(AND(D$1288=0,D$1289=0),"--",IF(AND(D$1288&gt;0,D$1289=0),IF('Female Data'!D386&gt;D$1288,'Female Data'!$X386,0),IF(AND(D$1288=0,D$1289&gt;0),IF('Female Data'!D386&lt;D$1289,'Female Data'!$X386,0),IF(AND('Female Data'!D386&gt;D$1288,'Female Data'!D386&lt;D$1289),'Female Data'!$X386,0))))</f>
        <v>--</v>
      </c>
      <c r="E386" t="str">
        <f>IF(AND(E$1288=0,E$1289=0),"--",IF(AND(E$1288&gt;0,E$1289=0),IF('Female Data'!E386&gt;E$1288,'Female Data'!$X386,0),IF(AND(E$1288=0,E$1289&gt;0),IF('Female Data'!E386&lt;E$1289,'Female Data'!$X386,0),IF(AND('Female Data'!E386&gt;E$1288,'Female Data'!E386&lt;E$1289),'Female Data'!$X386,0))))</f>
        <v>--</v>
      </c>
      <c r="F386" t="str">
        <f>IF(AND(F$1288=0,F$1289=0),"--",IF(AND(F$1288&gt;0,F$1289=0),IF('Female Data'!F386&gt;F$1288,'Female Data'!$X386,0),IF(AND(F$1288=0,F$1289&gt;0),IF('Female Data'!F386&lt;F$1289,'Female Data'!$X386,0),IF(AND('Female Data'!F386&gt;F$1288,'Female Data'!F386&lt;F$1289),'Female Data'!$X386,0))))</f>
        <v>--</v>
      </c>
      <c r="G386" t="str">
        <f>IF(AND(G$1288=0,G$1289=0),"--",IF(AND(G$1288&gt;0,G$1289=0),IF('Female Data'!G386&gt;G$1288,'Female Data'!$X386,0),IF(AND(G$1288=0,G$1289&gt;0),IF('Female Data'!G386&lt;G$1289,'Female Data'!$X386,0),IF(AND('Female Data'!G386&gt;G$1288,'Female Data'!G386&lt;G$1289),'Female Data'!$X386,0))))</f>
        <v>--</v>
      </c>
      <c r="H386" t="str">
        <f>IF(AND(H$1288=0,H$1289=0),"--",IF(AND(H$1288&gt;0,H$1289=0),IF('Female Data'!H386&gt;H$1288,'Female Data'!$X386,0),IF(AND(H$1288=0,H$1289&gt;0),IF('Female Data'!H386&lt;H$1289,'Female Data'!$X386,0),IF(AND('Female Data'!H386&gt;H$1288,'Female Data'!H386&lt;H$1289),'Female Data'!$X386,0))))</f>
        <v>--</v>
      </c>
      <c r="I386" t="str">
        <f>IF(AND(I$1288=0,I$1289=0),"--",IF(AND(I$1288&gt;0,I$1289=0),IF('Female Data'!I386&gt;I$1288,'Female Data'!$X386,0),IF(AND(I$1288=0,I$1289&gt;0),IF('Female Data'!I386&lt;I$1289,'Female Data'!$X386,0),IF(AND('Female Data'!I386&gt;I$1288,'Female Data'!I386&lt;I$1289),'Female Data'!$X386,0))))</f>
        <v>--</v>
      </c>
      <c r="J386" t="str">
        <f>IF(AND(J$1288=0,J$1289=0),"--",IF(AND(J$1288&gt;0,J$1289=0),IF('Female Data'!J386&gt;J$1288,'Female Data'!$X386,0),IF(AND(J$1288=0,J$1289&gt;0),IF('Female Data'!J386&lt;J$1289,'Female Data'!$X386,0),IF(AND('Female Data'!J386&gt;J$1288,'Female Data'!J386&lt;J$1289),'Female Data'!$X386,0))))</f>
        <v>--</v>
      </c>
      <c r="K386" t="str">
        <f>IF(AND(K$1288=0,K$1289=0),"--",IF(AND(K$1288&gt;0,K$1289=0),IF('Female Data'!K386&gt;K$1288,'Female Data'!$X386,0),IF(AND(K$1288=0,K$1289&gt;0),IF('Female Data'!K386&lt;K$1289,'Female Data'!$X386,0),IF(AND('Female Data'!K386&gt;K$1288,'Female Data'!K386&lt;K$1289),'Female Data'!$X386,0))))</f>
        <v>--</v>
      </c>
      <c r="L386" t="str">
        <f>IF(AND(L$1288=0,L$1289=0),"--",IF(AND(L$1288&gt;0,L$1289=0),IF('Female Data'!L386&gt;L$1288,'Female Data'!$X386,0),IF(AND(L$1288=0,L$1289&gt;0),IF('Female Data'!L386&lt;L$1289,'Female Data'!$X386,0),IF(AND('Female Data'!L386&gt;L$1288,'Female Data'!L386&lt;L$1289),'Female Data'!$X386,0))))</f>
        <v>--</v>
      </c>
      <c r="M386" t="str">
        <f>IF(AND(M$1288=0,M$1289=0),"--",IF(AND(M$1288&gt;0,M$1289=0),IF('Female Data'!M386&gt;M$1288,'Female Data'!$X386,0),IF(AND(M$1288=0,M$1289&gt;0),IF('Female Data'!M386&lt;M$1289,'Female Data'!$X386,0),IF(AND('Female Data'!M386&gt;M$1288,'Female Data'!M386&lt;M$1289),'Female Data'!$X386,0))))</f>
        <v>--</v>
      </c>
      <c r="N386" t="str">
        <f>IF(AND(N$1288=0,N$1289=0),"--",IF(AND(N$1288&gt;0,N$1289=0),IF('Female Data'!N386&gt;N$1288,'Female Data'!$X386,0),IF(AND(N$1288=0,N$1289&gt;0),IF('Female Data'!N386&lt;N$1289,'Female Data'!$X386,0),IF(AND('Female Data'!N386&gt;N$1288,'Female Data'!N386&lt;N$1289),'Female Data'!$X386,0))))</f>
        <v>--</v>
      </c>
      <c r="O386" t="str">
        <f>IF(AND(O$1288=0,O$1289=0),"--",IF(AND(O$1288&gt;0,O$1289=0),IF('Female Data'!O386&gt;O$1288,'Female Data'!$X386,0),IF(AND(O$1288=0,O$1289&gt;0),IF('Female Data'!O386&lt;O$1289,'Female Data'!$X386,0),IF(AND('Female Data'!O386&gt;O$1288,'Female Data'!O386&lt;O$1289),'Female Data'!$X386,0))))</f>
        <v>--</v>
      </c>
      <c r="P386" t="str">
        <f>IF(AND(P$1288=0,P$1289=0),"--",IF(AND(P$1288&gt;0,P$1289=0),IF('Female Data'!P386&gt;P$1288,'Female Data'!$X386,0),IF(AND(P$1288=0,P$1289&gt;0),IF('Female Data'!P386&lt;P$1289,'Female Data'!$X386,0),IF(AND('Female Data'!P386&gt;P$1288,'Female Data'!P386&lt;P$1289),'Female Data'!$X386,0))))</f>
        <v>--</v>
      </c>
      <c r="Q386" t="str">
        <f>IF(AND(Q$1288=0,Q$1289=0),"--",IF(AND(Q$1288&gt;0,Q$1289=0),IF('Female Data'!Q386&gt;Q$1288,'Female Data'!$X386,0),IF(AND(Q$1288=0,Q$1289&gt;0),IF('Female Data'!Q386&lt;Q$1289,'Female Data'!$X386,0),IF(AND('Female Data'!Q386&gt;Q$1288,'Female Data'!Q386&lt;Q$1289),'Female Data'!$X386,0))))</f>
        <v>--</v>
      </c>
      <c r="R386" t="str">
        <f>IF(AND(R$1288=0,R$1289=0),"--",IF(AND(R$1288&gt;0,R$1289=0),IF('Female Data'!R386&gt;R$1288,'Female Data'!$X386,0),IF(AND(R$1288=0,R$1289&gt;0),IF('Female Data'!R386&lt;R$1289,'Female Data'!$X386,0),IF(AND('Female Data'!R386&gt;R$1288,'Female Data'!R386&lt;R$1289),'Female Data'!$X386,0))))</f>
        <v>--</v>
      </c>
      <c r="S386" t="str">
        <f>IF(AND(S$1288=0,S$1289=0),"--",IF(AND(S$1288&gt;0,S$1289=0),IF('Female Data'!S386&gt;S$1288,'Female Data'!$X386,0),IF(AND(S$1288=0,S$1289&gt;0),IF('Female Data'!S386&lt;S$1289,'Female Data'!$X386,0),IF(AND('Female Data'!S386&gt;S$1288,'Female Data'!S386&lt;S$1289),'Female Data'!$X386,0))))</f>
        <v>--</v>
      </c>
      <c r="T386" t="str">
        <f>IF(AND(T$1288=0,T$1289=0),"--",IF(AND(T$1288&gt;0,T$1289=0),IF('Female Data'!T386&gt;T$1288,'Female Data'!$X386,0),IF(AND(T$1288=0,T$1289&gt;0),IF('Female Data'!T386&lt;T$1289,'Female Data'!$X386,0),IF(AND('Female Data'!T386&gt;T$1288,'Female Data'!T386&lt;T$1289),'Female Data'!$X386,0))))</f>
        <v>--</v>
      </c>
      <c r="U386" t="str">
        <f>IF(AND(U$1288=0,U$1289=0),"--",IF(AND(U$1288&gt;0,U$1289=0),IF('Female Data'!U386&gt;U$1288,'Female Data'!$X386,0),IF(AND(U$1288=0,U$1289&gt;0),IF('Female Data'!U386&lt;U$1289,'Female Data'!$X386,0),IF(AND('Female Data'!U386&gt;U$1288,'Female Data'!U386&lt;U$1289),'Female Data'!$X386,0))))</f>
        <v>--</v>
      </c>
      <c r="V386" t="str">
        <f>IF(AND(V$1288=0,V$1289=0),"--",IF(AND(V$1288&gt;0,V$1289=0),IF('Female Data'!V386&gt;V$1288,'Female Data'!$X386,0),IF(AND(V$1288=0,V$1289&gt;0),IF('Female Data'!V386&lt;V$1289,'Female Data'!$X386,0),IF(AND('Female Data'!V386&gt;V$1288,'Female Data'!V386&lt;V$1289),'Female Data'!$X386,0))))</f>
        <v>--</v>
      </c>
      <c r="W386" t="str">
        <f>IF(AND(W$1288=0,W$1289=0),"--",IF(AND(W$1288&gt;0,W$1289=0),IF('Female Data'!W386&gt;W$1288,'Female Data'!$X386,0),IF(AND(W$1288=0,W$1289&gt;0),IF('Female Data'!W386&lt;W$1289,'Female Data'!$X386,0),IF(AND('Female Data'!W386&gt;W$1288,'Female Data'!W386&lt;W$1289),'Female Data'!$X386,0))))</f>
        <v>--</v>
      </c>
      <c r="Y386">
        <f t="shared" ref="Y386:Y449" si="12">COUNT(C386:W386)</f>
        <v>0</v>
      </c>
      <c r="Z386">
        <f>Y386*'Female Data'!X386</f>
        <v>0</v>
      </c>
      <c r="AA386">
        <f t="shared" ref="AA386:AA449" si="13">IF(SUM(C386:W386)=Z386,1,0)</f>
        <v>1</v>
      </c>
      <c r="AB386">
        <f>AA386*'Female Data'!X386</f>
        <v>5579</v>
      </c>
    </row>
    <row r="387" spans="1:28">
      <c r="A387">
        <f>'Female Data'!A387</f>
        <v>386</v>
      </c>
      <c r="B387" t="str">
        <f>'Female Data'!B387</f>
        <v>F</v>
      </c>
      <c r="C387" t="str">
        <f>IF(AND(C$1288=0,C$1289=0),"--",IF(AND(C$1288&gt;0,C$1289=0),IF('Female Data'!C387&gt;C$1288,'Female Data'!$X387,0),IF(AND(C$1288=0,C$1289&gt;0),IF('Female Data'!C387&lt;C$1289,'Female Data'!$X387,0),IF(AND('Female Data'!C387&gt;C$1288,'Female Data'!C387&lt;C$1289),'Female Data'!$X387,0))))</f>
        <v>--</v>
      </c>
      <c r="D387" t="str">
        <f>IF(AND(D$1288=0,D$1289=0),"--",IF(AND(D$1288&gt;0,D$1289=0),IF('Female Data'!D387&gt;D$1288,'Female Data'!$X387,0),IF(AND(D$1288=0,D$1289&gt;0),IF('Female Data'!D387&lt;D$1289,'Female Data'!$X387,0),IF(AND('Female Data'!D387&gt;D$1288,'Female Data'!D387&lt;D$1289),'Female Data'!$X387,0))))</f>
        <v>--</v>
      </c>
      <c r="E387" t="str">
        <f>IF(AND(E$1288=0,E$1289=0),"--",IF(AND(E$1288&gt;0,E$1289=0),IF('Female Data'!E387&gt;E$1288,'Female Data'!$X387,0),IF(AND(E$1288=0,E$1289&gt;0),IF('Female Data'!E387&lt;E$1289,'Female Data'!$X387,0),IF(AND('Female Data'!E387&gt;E$1288,'Female Data'!E387&lt;E$1289),'Female Data'!$X387,0))))</f>
        <v>--</v>
      </c>
      <c r="F387" t="str">
        <f>IF(AND(F$1288=0,F$1289=0),"--",IF(AND(F$1288&gt;0,F$1289=0),IF('Female Data'!F387&gt;F$1288,'Female Data'!$X387,0),IF(AND(F$1288=0,F$1289&gt;0),IF('Female Data'!F387&lt;F$1289,'Female Data'!$X387,0),IF(AND('Female Data'!F387&gt;F$1288,'Female Data'!F387&lt;F$1289),'Female Data'!$X387,0))))</f>
        <v>--</v>
      </c>
      <c r="G387" t="str">
        <f>IF(AND(G$1288=0,G$1289=0),"--",IF(AND(G$1288&gt;0,G$1289=0),IF('Female Data'!G387&gt;G$1288,'Female Data'!$X387,0),IF(AND(G$1288=0,G$1289&gt;0),IF('Female Data'!G387&lt;G$1289,'Female Data'!$X387,0),IF(AND('Female Data'!G387&gt;G$1288,'Female Data'!G387&lt;G$1289),'Female Data'!$X387,0))))</f>
        <v>--</v>
      </c>
      <c r="H387" t="str">
        <f>IF(AND(H$1288=0,H$1289=0),"--",IF(AND(H$1288&gt;0,H$1289=0),IF('Female Data'!H387&gt;H$1288,'Female Data'!$X387,0),IF(AND(H$1288=0,H$1289&gt;0),IF('Female Data'!H387&lt;H$1289,'Female Data'!$X387,0),IF(AND('Female Data'!H387&gt;H$1288,'Female Data'!H387&lt;H$1289),'Female Data'!$X387,0))))</f>
        <v>--</v>
      </c>
      <c r="I387" t="str">
        <f>IF(AND(I$1288=0,I$1289=0),"--",IF(AND(I$1288&gt;0,I$1289=0),IF('Female Data'!I387&gt;I$1288,'Female Data'!$X387,0),IF(AND(I$1288=0,I$1289&gt;0),IF('Female Data'!I387&lt;I$1289,'Female Data'!$X387,0),IF(AND('Female Data'!I387&gt;I$1288,'Female Data'!I387&lt;I$1289),'Female Data'!$X387,0))))</f>
        <v>--</v>
      </c>
      <c r="J387" t="str">
        <f>IF(AND(J$1288=0,J$1289=0),"--",IF(AND(J$1288&gt;0,J$1289=0),IF('Female Data'!J387&gt;J$1288,'Female Data'!$X387,0),IF(AND(J$1288=0,J$1289&gt;0),IF('Female Data'!J387&lt;J$1289,'Female Data'!$X387,0),IF(AND('Female Data'!J387&gt;J$1288,'Female Data'!J387&lt;J$1289),'Female Data'!$X387,0))))</f>
        <v>--</v>
      </c>
      <c r="K387" t="str">
        <f>IF(AND(K$1288=0,K$1289=0),"--",IF(AND(K$1288&gt;0,K$1289=0),IF('Female Data'!K387&gt;K$1288,'Female Data'!$X387,0),IF(AND(K$1288=0,K$1289&gt;0),IF('Female Data'!K387&lt;K$1289,'Female Data'!$X387,0),IF(AND('Female Data'!K387&gt;K$1288,'Female Data'!K387&lt;K$1289),'Female Data'!$X387,0))))</f>
        <v>--</v>
      </c>
      <c r="L387" t="str">
        <f>IF(AND(L$1288=0,L$1289=0),"--",IF(AND(L$1288&gt;0,L$1289=0),IF('Female Data'!L387&gt;L$1288,'Female Data'!$X387,0),IF(AND(L$1288=0,L$1289&gt;0),IF('Female Data'!L387&lt;L$1289,'Female Data'!$X387,0),IF(AND('Female Data'!L387&gt;L$1288,'Female Data'!L387&lt;L$1289),'Female Data'!$X387,0))))</f>
        <v>--</v>
      </c>
      <c r="M387" t="str">
        <f>IF(AND(M$1288=0,M$1289=0),"--",IF(AND(M$1288&gt;0,M$1289=0),IF('Female Data'!M387&gt;M$1288,'Female Data'!$X387,0),IF(AND(M$1288=0,M$1289&gt;0),IF('Female Data'!M387&lt;M$1289,'Female Data'!$X387,0),IF(AND('Female Data'!M387&gt;M$1288,'Female Data'!M387&lt;M$1289),'Female Data'!$X387,0))))</f>
        <v>--</v>
      </c>
      <c r="N387" t="str">
        <f>IF(AND(N$1288=0,N$1289=0),"--",IF(AND(N$1288&gt;0,N$1289=0),IF('Female Data'!N387&gt;N$1288,'Female Data'!$X387,0),IF(AND(N$1288=0,N$1289&gt;0),IF('Female Data'!N387&lt;N$1289,'Female Data'!$X387,0),IF(AND('Female Data'!N387&gt;N$1288,'Female Data'!N387&lt;N$1289),'Female Data'!$X387,0))))</f>
        <v>--</v>
      </c>
      <c r="O387" t="str">
        <f>IF(AND(O$1288=0,O$1289=0),"--",IF(AND(O$1288&gt;0,O$1289=0),IF('Female Data'!O387&gt;O$1288,'Female Data'!$X387,0),IF(AND(O$1288=0,O$1289&gt;0),IF('Female Data'!O387&lt;O$1289,'Female Data'!$X387,0),IF(AND('Female Data'!O387&gt;O$1288,'Female Data'!O387&lt;O$1289),'Female Data'!$X387,0))))</f>
        <v>--</v>
      </c>
      <c r="P387" t="str">
        <f>IF(AND(P$1288=0,P$1289=0),"--",IF(AND(P$1288&gt;0,P$1289=0),IF('Female Data'!P387&gt;P$1288,'Female Data'!$X387,0),IF(AND(P$1288=0,P$1289&gt;0),IF('Female Data'!P387&lt;P$1289,'Female Data'!$X387,0),IF(AND('Female Data'!P387&gt;P$1288,'Female Data'!P387&lt;P$1289),'Female Data'!$X387,0))))</f>
        <v>--</v>
      </c>
      <c r="Q387" t="str">
        <f>IF(AND(Q$1288=0,Q$1289=0),"--",IF(AND(Q$1288&gt;0,Q$1289=0),IF('Female Data'!Q387&gt;Q$1288,'Female Data'!$X387,0),IF(AND(Q$1288=0,Q$1289&gt;0),IF('Female Data'!Q387&lt;Q$1289,'Female Data'!$X387,0),IF(AND('Female Data'!Q387&gt;Q$1288,'Female Data'!Q387&lt;Q$1289),'Female Data'!$X387,0))))</f>
        <v>--</v>
      </c>
      <c r="R387" t="str">
        <f>IF(AND(R$1288=0,R$1289=0),"--",IF(AND(R$1288&gt;0,R$1289=0),IF('Female Data'!R387&gt;R$1288,'Female Data'!$X387,0),IF(AND(R$1288=0,R$1289&gt;0),IF('Female Data'!R387&lt;R$1289,'Female Data'!$X387,0),IF(AND('Female Data'!R387&gt;R$1288,'Female Data'!R387&lt;R$1289),'Female Data'!$X387,0))))</f>
        <v>--</v>
      </c>
      <c r="S387" t="str">
        <f>IF(AND(S$1288=0,S$1289=0),"--",IF(AND(S$1288&gt;0,S$1289=0),IF('Female Data'!S387&gt;S$1288,'Female Data'!$X387,0),IF(AND(S$1288=0,S$1289&gt;0),IF('Female Data'!S387&lt;S$1289,'Female Data'!$X387,0),IF(AND('Female Data'!S387&gt;S$1288,'Female Data'!S387&lt;S$1289),'Female Data'!$X387,0))))</f>
        <v>--</v>
      </c>
      <c r="T387" t="str">
        <f>IF(AND(T$1288=0,T$1289=0),"--",IF(AND(T$1288&gt;0,T$1289=0),IF('Female Data'!T387&gt;T$1288,'Female Data'!$X387,0),IF(AND(T$1288=0,T$1289&gt;0),IF('Female Data'!T387&lt;T$1289,'Female Data'!$X387,0),IF(AND('Female Data'!T387&gt;T$1288,'Female Data'!T387&lt;T$1289),'Female Data'!$X387,0))))</f>
        <v>--</v>
      </c>
      <c r="U387" t="str">
        <f>IF(AND(U$1288=0,U$1289=0),"--",IF(AND(U$1288&gt;0,U$1289=0),IF('Female Data'!U387&gt;U$1288,'Female Data'!$X387,0),IF(AND(U$1288=0,U$1289&gt;0),IF('Female Data'!U387&lt;U$1289,'Female Data'!$X387,0),IF(AND('Female Data'!U387&gt;U$1288,'Female Data'!U387&lt;U$1289),'Female Data'!$X387,0))))</f>
        <v>--</v>
      </c>
      <c r="V387" t="str">
        <f>IF(AND(V$1288=0,V$1289=0),"--",IF(AND(V$1288&gt;0,V$1289=0),IF('Female Data'!V387&gt;V$1288,'Female Data'!$X387,0),IF(AND(V$1288=0,V$1289&gt;0),IF('Female Data'!V387&lt;V$1289,'Female Data'!$X387,0),IF(AND('Female Data'!V387&gt;V$1288,'Female Data'!V387&lt;V$1289),'Female Data'!$X387,0))))</f>
        <v>--</v>
      </c>
      <c r="W387" t="str">
        <f>IF(AND(W$1288=0,W$1289=0),"--",IF(AND(W$1288&gt;0,W$1289=0),IF('Female Data'!W387&gt;W$1288,'Female Data'!$X387,0),IF(AND(W$1288=0,W$1289&gt;0),IF('Female Data'!W387&lt;W$1289,'Female Data'!$X387,0),IF(AND('Female Data'!W387&gt;W$1288,'Female Data'!W387&lt;W$1289),'Female Data'!$X387,0))))</f>
        <v>--</v>
      </c>
      <c r="Y387">
        <f t="shared" si="12"/>
        <v>0</v>
      </c>
      <c r="Z387">
        <f>Y387*'Female Data'!X387</f>
        <v>0</v>
      </c>
      <c r="AA387">
        <f t="shared" si="13"/>
        <v>1</v>
      </c>
      <c r="AB387">
        <f>AA387*'Female Data'!X387</f>
        <v>87042</v>
      </c>
    </row>
    <row r="388" spans="1:28">
      <c r="A388">
        <f>'Female Data'!A388</f>
        <v>387</v>
      </c>
      <c r="B388" t="str">
        <f>'Female Data'!B388</f>
        <v>F</v>
      </c>
      <c r="C388" t="str">
        <f>IF(AND(C$1288=0,C$1289=0),"--",IF(AND(C$1288&gt;0,C$1289=0),IF('Female Data'!C388&gt;C$1288,'Female Data'!$X388,0),IF(AND(C$1288=0,C$1289&gt;0),IF('Female Data'!C388&lt;C$1289,'Female Data'!$X388,0),IF(AND('Female Data'!C388&gt;C$1288,'Female Data'!C388&lt;C$1289),'Female Data'!$X388,0))))</f>
        <v>--</v>
      </c>
      <c r="D388" t="str">
        <f>IF(AND(D$1288=0,D$1289=0),"--",IF(AND(D$1288&gt;0,D$1289=0),IF('Female Data'!D388&gt;D$1288,'Female Data'!$X388,0),IF(AND(D$1288=0,D$1289&gt;0),IF('Female Data'!D388&lt;D$1289,'Female Data'!$X388,0),IF(AND('Female Data'!D388&gt;D$1288,'Female Data'!D388&lt;D$1289),'Female Data'!$X388,0))))</f>
        <v>--</v>
      </c>
      <c r="E388" t="str">
        <f>IF(AND(E$1288=0,E$1289=0),"--",IF(AND(E$1288&gt;0,E$1289=0),IF('Female Data'!E388&gt;E$1288,'Female Data'!$X388,0),IF(AND(E$1288=0,E$1289&gt;0),IF('Female Data'!E388&lt;E$1289,'Female Data'!$X388,0),IF(AND('Female Data'!E388&gt;E$1288,'Female Data'!E388&lt;E$1289),'Female Data'!$X388,0))))</f>
        <v>--</v>
      </c>
      <c r="F388" t="str">
        <f>IF(AND(F$1288=0,F$1289=0),"--",IF(AND(F$1288&gt;0,F$1289=0),IF('Female Data'!F388&gt;F$1288,'Female Data'!$X388,0),IF(AND(F$1288=0,F$1289&gt;0),IF('Female Data'!F388&lt;F$1289,'Female Data'!$X388,0),IF(AND('Female Data'!F388&gt;F$1288,'Female Data'!F388&lt;F$1289),'Female Data'!$X388,0))))</f>
        <v>--</v>
      </c>
      <c r="G388" t="str">
        <f>IF(AND(G$1288=0,G$1289=0),"--",IF(AND(G$1288&gt;0,G$1289=0),IF('Female Data'!G388&gt;G$1288,'Female Data'!$X388,0),IF(AND(G$1288=0,G$1289&gt;0),IF('Female Data'!G388&lt;G$1289,'Female Data'!$X388,0),IF(AND('Female Data'!G388&gt;G$1288,'Female Data'!G388&lt;G$1289),'Female Data'!$X388,0))))</f>
        <v>--</v>
      </c>
      <c r="H388" t="str">
        <f>IF(AND(H$1288=0,H$1289=0),"--",IF(AND(H$1288&gt;0,H$1289=0),IF('Female Data'!H388&gt;H$1288,'Female Data'!$X388,0),IF(AND(H$1288=0,H$1289&gt;0),IF('Female Data'!H388&lt;H$1289,'Female Data'!$X388,0),IF(AND('Female Data'!H388&gt;H$1288,'Female Data'!H388&lt;H$1289),'Female Data'!$X388,0))))</f>
        <v>--</v>
      </c>
      <c r="I388" t="str">
        <f>IF(AND(I$1288=0,I$1289=0),"--",IF(AND(I$1288&gt;0,I$1289=0),IF('Female Data'!I388&gt;I$1288,'Female Data'!$X388,0),IF(AND(I$1288=0,I$1289&gt;0),IF('Female Data'!I388&lt;I$1289,'Female Data'!$X388,0),IF(AND('Female Data'!I388&gt;I$1288,'Female Data'!I388&lt;I$1289),'Female Data'!$X388,0))))</f>
        <v>--</v>
      </c>
      <c r="J388" t="str">
        <f>IF(AND(J$1288=0,J$1289=0),"--",IF(AND(J$1288&gt;0,J$1289=0),IF('Female Data'!J388&gt;J$1288,'Female Data'!$X388,0),IF(AND(J$1288=0,J$1289&gt;0),IF('Female Data'!J388&lt;J$1289,'Female Data'!$X388,0),IF(AND('Female Data'!J388&gt;J$1288,'Female Data'!J388&lt;J$1289),'Female Data'!$X388,0))))</f>
        <v>--</v>
      </c>
      <c r="K388" t="str">
        <f>IF(AND(K$1288=0,K$1289=0),"--",IF(AND(K$1288&gt;0,K$1289=0),IF('Female Data'!K388&gt;K$1288,'Female Data'!$X388,0),IF(AND(K$1288=0,K$1289&gt;0),IF('Female Data'!K388&lt;K$1289,'Female Data'!$X388,0),IF(AND('Female Data'!K388&gt;K$1288,'Female Data'!K388&lt;K$1289),'Female Data'!$X388,0))))</f>
        <v>--</v>
      </c>
      <c r="L388" t="str">
        <f>IF(AND(L$1288=0,L$1289=0),"--",IF(AND(L$1288&gt;0,L$1289=0),IF('Female Data'!L388&gt;L$1288,'Female Data'!$X388,0),IF(AND(L$1288=0,L$1289&gt;0),IF('Female Data'!L388&lt;L$1289,'Female Data'!$X388,0),IF(AND('Female Data'!L388&gt;L$1288,'Female Data'!L388&lt;L$1289),'Female Data'!$X388,0))))</f>
        <v>--</v>
      </c>
      <c r="M388" t="str">
        <f>IF(AND(M$1288=0,M$1289=0),"--",IF(AND(M$1288&gt;0,M$1289=0),IF('Female Data'!M388&gt;M$1288,'Female Data'!$X388,0),IF(AND(M$1288=0,M$1289&gt;0),IF('Female Data'!M388&lt;M$1289,'Female Data'!$X388,0),IF(AND('Female Data'!M388&gt;M$1288,'Female Data'!M388&lt;M$1289),'Female Data'!$X388,0))))</f>
        <v>--</v>
      </c>
      <c r="N388" t="str">
        <f>IF(AND(N$1288=0,N$1289=0),"--",IF(AND(N$1288&gt;0,N$1289=0),IF('Female Data'!N388&gt;N$1288,'Female Data'!$X388,0),IF(AND(N$1288=0,N$1289&gt;0),IF('Female Data'!N388&lt;N$1289,'Female Data'!$X388,0),IF(AND('Female Data'!N388&gt;N$1288,'Female Data'!N388&lt;N$1289),'Female Data'!$X388,0))))</f>
        <v>--</v>
      </c>
      <c r="O388" t="str">
        <f>IF(AND(O$1288=0,O$1289=0),"--",IF(AND(O$1288&gt;0,O$1289=0),IF('Female Data'!O388&gt;O$1288,'Female Data'!$X388,0),IF(AND(O$1288=0,O$1289&gt;0),IF('Female Data'!O388&lt;O$1289,'Female Data'!$X388,0),IF(AND('Female Data'!O388&gt;O$1288,'Female Data'!O388&lt;O$1289),'Female Data'!$X388,0))))</f>
        <v>--</v>
      </c>
      <c r="P388" t="str">
        <f>IF(AND(P$1288=0,P$1289=0),"--",IF(AND(P$1288&gt;0,P$1289=0),IF('Female Data'!P388&gt;P$1288,'Female Data'!$X388,0),IF(AND(P$1288=0,P$1289&gt;0),IF('Female Data'!P388&lt;P$1289,'Female Data'!$X388,0),IF(AND('Female Data'!P388&gt;P$1288,'Female Data'!P388&lt;P$1289),'Female Data'!$X388,0))))</f>
        <v>--</v>
      </c>
      <c r="Q388" t="str">
        <f>IF(AND(Q$1288=0,Q$1289=0),"--",IF(AND(Q$1288&gt;0,Q$1289=0),IF('Female Data'!Q388&gt;Q$1288,'Female Data'!$X388,0),IF(AND(Q$1288=0,Q$1289&gt;0),IF('Female Data'!Q388&lt;Q$1289,'Female Data'!$X388,0),IF(AND('Female Data'!Q388&gt;Q$1288,'Female Data'!Q388&lt;Q$1289),'Female Data'!$X388,0))))</f>
        <v>--</v>
      </c>
      <c r="R388" t="str">
        <f>IF(AND(R$1288=0,R$1289=0),"--",IF(AND(R$1288&gt;0,R$1289=0),IF('Female Data'!R388&gt;R$1288,'Female Data'!$X388,0),IF(AND(R$1288=0,R$1289&gt;0),IF('Female Data'!R388&lt;R$1289,'Female Data'!$X388,0),IF(AND('Female Data'!R388&gt;R$1288,'Female Data'!R388&lt;R$1289),'Female Data'!$X388,0))))</f>
        <v>--</v>
      </c>
      <c r="S388" t="str">
        <f>IF(AND(S$1288=0,S$1289=0),"--",IF(AND(S$1288&gt;0,S$1289=0),IF('Female Data'!S388&gt;S$1288,'Female Data'!$X388,0),IF(AND(S$1288=0,S$1289&gt;0),IF('Female Data'!S388&lt;S$1289,'Female Data'!$X388,0),IF(AND('Female Data'!S388&gt;S$1288,'Female Data'!S388&lt;S$1289),'Female Data'!$X388,0))))</f>
        <v>--</v>
      </c>
      <c r="T388" t="str">
        <f>IF(AND(T$1288=0,T$1289=0),"--",IF(AND(T$1288&gt;0,T$1289=0),IF('Female Data'!T388&gt;T$1288,'Female Data'!$X388,0),IF(AND(T$1288=0,T$1289&gt;0),IF('Female Data'!T388&lt;T$1289,'Female Data'!$X388,0),IF(AND('Female Data'!T388&gt;T$1288,'Female Data'!T388&lt;T$1289),'Female Data'!$X388,0))))</f>
        <v>--</v>
      </c>
      <c r="U388" t="str">
        <f>IF(AND(U$1288=0,U$1289=0),"--",IF(AND(U$1288&gt;0,U$1289=0),IF('Female Data'!U388&gt;U$1288,'Female Data'!$X388,0),IF(AND(U$1288=0,U$1289&gt;0),IF('Female Data'!U388&lt;U$1289,'Female Data'!$X388,0),IF(AND('Female Data'!U388&gt;U$1288,'Female Data'!U388&lt;U$1289),'Female Data'!$X388,0))))</f>
        <v>--</v>
      </c>
      <c r="V388" t="str">
        <f>IF(AND(V$1288=0,V$1289=0),"--",IF(AND(V$1288&gt;0,V$1289=0),IF('Female Data'!V388&gt;V$1288,'Female Data'!$X388,0),IF(AND(V$1288=0,V$1289&gt;0),IF('Female Data'!V388&lt;V$1289,'Female Data'!$X388,0),IF(AND('Female Data'!V388&gt;V$1288,'Female Data'!V388&lt;V$1289),'Female Data'!$X388,0))))</f>
        <v>--</v>
      </c>
      <c r="W388" t="str">
        <f>IF(AND(W$1288=0,W$1289=0),"--",IF(AND(W$1288&gt;0,W$1289=0),IF('Female Data'!W388&gt;W$1288,'Female Data'!$X388,0),IF(AND(W$1288=0,W$1289&gt;0),IF('Female Data'!W388&lt;W$1289,'Female Data'!$X388,0),IF(AND('Female Data'!W388&gt;W$1288,'Female Data'!W388&lt;W$1289),'Female Data'!$X388,0))))</f>
        <v>--</v>
      </c>
      <c r="Y388">
        <f t="shared" si="12"/>
        <v>0</v>
      </c>
      <c r="Z388">
        <f>Y388*'Female Data'!X388</f>
        <v>0</v>
      </c>
      <c r="AA388">
        <f t="shared" si="13"/>
        <v>1</v>
      </c>
      <c r="AB388">
        <f>AA388*'Female Data'!X388</f>
        <v>67171</v>
      </c>
    </row>
    <row r="389" spans="1:28">
      <c r="A389">
        <f>'Female Data'!A389</f>
        <v>388</v>
      </c>
      <c r="B389" t="str">
        <f>'Female Data'!B389</f>
        <v>F</v>
      </c>
      <c r="C389" t="str">
        <f>IF(AND(C$1288=0,C$1289=0),"--",IF(AND(C$1288&gt;0,C$1289=0),IF('Female Data'!C389&gt;C$1288,'Female Data'!$X389,0),IF(AND(C$1288=0,C$1289&gt;0),IF('Female Data'!C389&lt;C$1289,'Female Data'!$X389,0),IF(AND('Female Data'!C389&gt;C$1288,'Female Data'!C389&lt;C$1289),'Female Data'!$X389,0))))</f>
        <v>--</v>
      </c>
      <c r="D389" t="str">
        <f>IF(AND(D$1288=0,D$1289=0),"--",IF(AND(D$1288&gt;0,D$1289=0),IF('Female Data'!D389&gt;D$1288,'Female Data'!$X389,0),IF(AND(D$1288=0,D$1289&gt;0),IF('Female Data'!D389&lt;D$1289,'Female Data'!$X389,0),IF(AND('Female Data'!D389&gt;D$1288,'Female Data'!D389&lt;D$1289),'Female Data'!$X389,0))))</f>
        <v>--</v>
      </c>
      <c r="E389" t="str">
        <f>IF(AND(E$1288=0,E$1289=0),"--",IF(AND(E$1288&gt;0,E$1289=0),IF('Female Data'!E389&gt;E$1288,'Female Data'!$X389,0),IF(AND(E$1288=0,E$1289&gt;0),IF('Female Data'!E389&lt;E$1289,'Female Data'!$X389,0),IF(AND('Female Data'!E389&gt;E$1288,'Female Data'!E389&lt;E$1289),'Female Data'!$X389,0))))</f>
        <v>--</v>
      </c>
      <c r="F389" t="str">
        <f>IF(AND(F$1288=0,F$1289=0),"--",IF(AND(F$1288&gt;0,F$1289=0),IF('Female Data'!F389&gt;F$1288,'Female Data'!$X389,0),IF(AND(F$1288=0,F$1289&gt;0),IF('Female Data'!F389&lt;F$1289,'Female Data'!$X389,0),IF(AND('Female Data'!F389&gt;F$1288,'Female Data'!F389&lt;F$1289),'Female Data'!$X389,0))))</f>
        <v>--</v>
      </c>
      <c r="G389" t="str">
        <f>IF(AND(G$1288=0,G$1289=0),"--",IF(AND(G$1288&gt;0,G$1289=0),IF('Female Data'!G389&gt;G$1288,'Female Data'!$X389,0),IF(AND(G$1288=0,G$1289&gt;0),IF('Female Data'!G389&lt;G$1289,'Female Data'!$X389,0),IF(AND('Female Data'!G389&gt;G$1288,'Female Data'!G389&lt;G$1289),'Female Data'!$X389,0))))</f>
        <v>--</v>
      </c>
      <c r="H389" t="str">
        <f>IF(AND(H$1288=0,H$1289=0),"--",IF(AND(H$1288&gt;0,H$1289=0),IF('Female Data'!H389&gt;H$1288,'Female Data'!$X389,0),IF(AND(H$1288=0,H$1289&gt;0),IF('Female Data'!H389&lt;H$1289,'Female Data'!$X389,0),IF(AND('Female Data'!H389&gt;H$1288,'Female Data'!H389&lt;H$1289),'Female Data'!$X389,0))))</f>
        <v>--</v>
      </c>
      <c r="I389" t="str">
        <f>IF(AND(I$1288=0,I$1289=0),"--",IF(AND(I$1288&gt;0,I$1289=0),IF('Female Data'!I389&gt;I$1288,'Female Data'!$X389,0),IF(AND(I$1288=0,I$1289&gt;0),IF('Female Data'!I389&lt;I$1289,'Female Data'!$X389,0),IF(AND('Female Data'!I389&gt;I$1288,'Female Data'!I389&lt;I$1289),'Female Data'!$X389,0))))</f>
        <v>--</v>
      </c>
      <c r="J389" t="str">
        <f>IF(AND(J$1288=0,J$1289=0),"--",IF(AND(J$1288&gt;0,J$1289=0),IF('Female Data'!J389&gt;J$1288,'Female Data'!$X389,0),IF(AND(J$1288=0,J$1289&gt;0),IF('Female Data'!J389&lt;J$1289,'Female Data'!$X389,0),IF(AND('Female Data'!J389&gt;J$1288,'Female Data'!J389&lt;J$1289),'Female Data'!$X389,0))))</f>
        <v>--</v>
      </c>
      <c r="K389" t="str">
        <f>IF(AND(K$1288=0,K$1289=0),"--",IF(AND(K$1288&gt;0,K$1289=0),IF('Female Data'!K389&gt;K$1288,'Female Data'!$X389,0),IF(AND(K$1288=0,K$1289&gt;0),IF('Female Data'!K389&lt;K$1289,'Female Data'!$X389,0),IF(AND('Female Data'!K389&gt;K$1288,'Female Data'!K389&lt;K$1289),'Female Data'!$X389,0))))</f>
        <v>--</v>
      </c>
      <c r="L389" t="str">
        <f>IF(AND(L$1288=0,L$1289=0),"--",IF(AND(L$1288&gt;0,L$1289=0),IF('Female Data'!L389&gt;L$1288,'Female Data'!$X389,0),IF(AND(L$1288=0,L$1289&gt;0),IF('Female Data'!L389&lt;L$1289,'Female Data'!$X389,0),IF(AND('Female Data'!L389&gt;L$1288,'Female Data'!L389&lt;L$1289),'Female Data'!$X389,0))))</f>
        <v>--</v>
      </c>
      <c r="M389" t="str">
        <f>IF(AND(M$1288=0,M$1289=0),"--",IF(AND(M$1288&gt;0,M$1289=0),IF('Female Data'!M389&gt;M$1288,'Female Data'!$X389,0),IF(AND(M$1288=0,M$1289&gt;0),IF('Female Data'!M389&lt;M$1289,'Female Data'!$X389,0),IF(AND('Female Data'!M389&gt;M$1288,'Female Data'!M389&lt;M$1289),'Female Data'!$X389,0))))</f>
        <v>--</v>
      </c>
      <c r="N389" t="str">
        <f>IF(AND(N$1288=0,N$1289=0),"--",IF(AND(N$1288&gt;0,N$1289=0),IF('Female Data'!N389&gt;N$1288,'Female Data'!$X389,0),IF(AND(N$1288=0,N$1289&gt;0),IF('Female Data'!N389&lt;N$1289,'Female Data'!$X389,0),IF(AND('Female Data'!N389&gt;N$1288,'Female Data'!N389&lt;N$1289),'Female Data'!$X389,0))))</f>
        <v>--</v>
      </c>
      <c r="O389" t="str">
        <f>IF(AND(O$1288=0,O$1289=0),"--",IF(AND(O$1288&gt;0,O$1289=0),IF('Female Data'!O389&gt;O$1288,'Female Data'!$X389,0),IF(AND(O$1288=0,O$1289&gt;0),IF('Female Data'!O389&lt;O$1289,'Female Data'!$X389,0),IF(AND('Female Data'!O389&gt;O$1288,'Female Data'!O389&lt;O$1289),'Female Data'!$X389,0))))</f>
        <v>--</v>
      </c>
      <c r="P389" t="str">
        <f>IF(AND(P$1288=0,P$1289=0),"--",IF(AND(P$1288&gt;0,P$1289=0),IF('Female Data'!P389&gt;P$1288,'Female Data'!$X389,0),IF(AND(P$1288=0,P$1289&gt;0),IF('Female Data'!P389&lt;P$1289,'Female Data'!$X389,0),IF(AND('Female Data'!P389&gt;P$1288,'Female Data'!P389&lt;P$1289),'Female Data'!$X389,0))))</f>
        <v>--</v>
      </c>
      <c r="Q389" t="str">
        <f>IF(AND(Q$1288=0,Q$1289=0),"--",IF(AND(Q$1288&gt;0,Q$1289=0),IF('Female Data'!Q389&gt;Q$1288,'Female Data'!$X389,0),IF(AND(Q$1288=0,Q$1289&gt;0),IF('Female Data'!Q389&lt;Q$1289,'Female Data'!$X389,0),IF(AND('Female Data'!Q389&gt;Q$1288,'Female Data'!Q389&lt;Q$1289),'Female Data'!$X389,0))))</f>
        <v>--</v>
      </c>
      <c r="R389" t="str">
        <f>IF(AND(R$1288=0,R$1289=0),"--",IF(AND(R$1288&gt;0,R$1289=0),IF('Female Data'!R389&gt;R$1288,'Female Data'!$X389,0),IF(AND(R$1288=0,R$1289&gt;0),IF('Female Data'!R389&lt;R$1289,'Female Data'!$X389,0),IF(AND('Female Data'!R389&gt;R$1288,'Female Data'!R389&lt;R$1289),'Female Data'!$X389,0))))</f>
        <v>--</v>
      </c>
      <c r="S389" t="str">
        <f>IF(AND(S$1288=0,S$1289=0),"--",IF(AND(S$1288&gt;0,S$1289=0),IF('Female Data'!S389&gt;S$1288,'Female Data'!$X389,0),IF(AND(S$1288=0,S$1289&gt;0),IF('Female Data'!S389&lt;S$1289,'Female Data'!$X389,0),IF(AND('Female Data'!S389&gt;S$1288,'Female Data'!S389&lt;S$1289),'Female Data'!$X389,0))))</f>
        <v>--</v>
      </c>
      <c r="T389" t="str">
        <f>IF(AND(T$1288=0,T$1289=0),"--",IF(AND(T$1288&gt;0,T$1289=0),IF('Female Data'!T389&gt;T$1288,'Female Data'!$X389,0),IF(AND(T$1288=0,T$1289&gt;0),IF('Female Data'!T389&lt;T$1289,'Female Data'!$X389,0),IF(AND('Female Data'!T389&gt;T$1288,'Female Data'!T389&lt;T$1289),'Female Data'!$X389,0))))</f>
        <v>--</v>
      </c>
      <c r="U389" t="str">
        <f>IF(AND(U$1288=0,U$1289=0),"--",IF(AND(U$1288&gt;0,U$1289=0),IF('Female Data'!U389&gt;U$1288,'Female Data'!$X389,0),IF(AND(U$1288=0,U$1289&gt;0),IF('Female Data'!U389&lt;U$1289,'Female Data'!$X389,0),IF(AND('Female Data'!U389&gt;U$1288,'Female Data'!U389&lt;U$1289),'Female Data'!$X389,0))))</f>
        <v>--</v>
      </c>
      <c r="V389" t="str">
        <f>IF(AND(V$1288=0,V$1289=0),"--",IF(AND(V$1288&gt;0,V$1289=0),IF('Female Data'!V389&gt;V$1288,'Female Data'!$X389,0),IF(AND(V$1288=0,V$1289&gt;0),IF('Female Data'!V389&lt;V$1289,'Female Data'!$X389,0),IF(AND('Female Data'!V389&gt;V$1288,'Female Data'!V389&lt;V$1289),'Female Data'!$X389,0))))</f>
        <v>--</v>
      </c>
      <c r="W389" t="str">
        <f>IF(AND(W$1288=0,W$1289=0),"--",IF(AND(W$1288&gt;0,W$1289=0),IF('Female Data'!W389&gt;W$1288,'Female Data'!$X389,0),IF(AND(W$1288=0,W$1289&gt;0),IF('Female Data'!W389&lt;W$1289,'Female Data'!$X389,0),IF(AND('Female Data'!W389&gt;W$1288,'Female Data'!W389&lt;W$1289),'Female Data'!$X389,0))))</f>
        <v>--</v>
      </c>
      <c r="Y389">
        <f t="shared" si="12"/>
        <v>0</v>
      </c>
      <c r="Z389">
        <f>Y389*'Female Data'!X389</f>
        <v>0</v>
      </c>
      <c r="AA389">
        <f t="shared" si="13"/>
        <v>1</v>
      </c>
      <c r="AB389">
        <f>AA389*'Female Data'!X389</f>
        <v>70242</v>
      </c>
    </row>
    <row r="390" spans="1:28">
      <c r="A390">
        <f>'Female Data'!A390</f>
        <v>389</v>
      </c>
      <c r="B390" t="str">
        <f>'Female Data'!B390</f>
        <v>F</v>
      </c>
      <c r="C390" t="str">
        <f>IF(AND(C$1288=0,C$1289=0),"--",IF(AND(C$1288&gt;0,C$1289=0),IF('Female Data'!C390&gt;C$1288,'Female Data'!$X390,0),IF(AND(C$1288=0,C$1289&gt;0),IF('Female Data'!C390&lt;C$1289,'Female Data'!$X390,0),IF(AND('Female Data'!C390&gt;C$1288,'Female Data'!C390&lt;C$1289),'Female Data'!$X390,0))))</f>
        <v>--</v>
      </c>
      <c r="D390" t="str">
        <f>IF(AND(D$1288=0,D$1289=0),"--",IF(AND(D$1288&gt;0,D$1289=0),IF('Female Data'!D390&gt;D$1288,'Female Data'!$X390,0),IF(AND(D$1288=0,D$1289&gt;0),IF('Female Data'!D390&lt;D$1289,'Female Data'!$X390,0),IF(AND('Female Data'!D390&gt;D$1288,'Female Data'!D390&lt;D$1289),'Female Data'!$X390,0))))</f>
        <v>--</v>
      </c>
      <c r="E390" t="str">
        <f>IF(AND(E$1288=0,E$1289=0),"--",IF(AND(E$1288&gt;0,E$1289=0),IF('Female Data'!E390&gt;E$1288,'Female Data'!$X390,0),IF(AND(E$1288=0,E$1289&gt;0),IF('Female Data'!E390&lt;E$1289,'Female Data'!$X390,0),IF(AND('Female Data'!E390&gt;E$1288,'Female Data'!E390&lt;E$1289),'Female Data'!$X390,0))))</f>
        <v>--</v>
      </c>
      <c r="F390" t="str">
        <f>IF(AND(F$1288=0,F$1289=0),"--",IF(AND(F$1288&gt;0,F$1289=0),IF('Female Data'!F390&gt;F$1288,'Female Data'!$X390,0),IF(AND(F$1288=0,F$1289&gt;0),IF('Female Data'!F390&lt;F$1289,'Female Data'!$X390,0),IF(AND('Female Data'!F390&gt;F$1288,'Female Data'!F390&lt;F$1289),'Female Data'!$X390,0))))</f>
        <v>--</v>
      </c>
      <c r="G390" t="str">
        <f>IF(AND(G$1288=0,G$1289=0),"--",IF(AND(G$1288&gt;0,G$1289=0),IF('Female Data'!G390&gt;G$1288,'Female Data'!$X390,0),IF(AND(G$1288=0,G$1289&gt;0),IF('Female Data'!G390&lt;G$1289,'Female Data'!$X390,0),IF(AND('Female Data'!G390&gt;G$1288,'Female Data'!G390&lt;G$1289),'Female Data'!$X390,0))))</f>
        <v>--</v>
      </c>
      <c r="H390" t="str">
        <f>IF(AND(H$1288=0,H$1289=0),"--",IF(AND(H$1288&gt;0,H$1289=0),IF('Female Data'!H390&gt;H$1288,'Female Data'!$X390,0),IF(AND(H$1288=0,H$1289&gt;0),IF('Female Data'!H390&lt;H$1289,'Female Data'!$X390,0),IF(AND('Female Data'!H390&gt;H$1288,'Female Data'!H390&lt;H$1289),'Female Data'!$X390,0))))</f>
        <v>--</v>
      </c>
      <c r="I390" t="str">
        <f>IF(AND(I$1288=0,I$1289=0),"--",IF(AND(I$1288&gt;0,I$1289=0),IF('Female Data'!I390&gt;I$1288,'Female Data'!$X390,0),IF(AND(I$1288=0,I$1289&gt;0),IF('Female Data'!I390&lt;I$1289,'Female Data'!$X390,0),IF(AND('Female Data'!I390&gt;I$1288,'Female Data'!I390&lt;I$1289),'Female Data'!$X390,0))))</f>
        <v>--</v>
      </c>
      <c r="J390" t="str">
        <f>IF(AND(J$1288=0,J$1289=0),"--",IF(AND(J$1288&gt;0,J$1289=0),IF('Female Data'!J390&gt;J$1288,'Female Data'!$X390,0),IF(AND(J$1288=0,J$1289&gt;0),IF('Female Data'!J390&lt;J$1289,'Female Data'!$X390,0),IF(AND('Female Data'!J390&gt;J$1288,'Female Data'!J390&lt;J$1289),'Female Data'!$X390,0))))</f>
        <v>--</v>
      </c>
      <c r="K390" t="str">
        <f>IF(AND(K$1288=0,K$1289=0),"--",IF(AND(K$1288&gt;0,K$1289=0),IF('Female Data'!K390&gt;K$1288,'Female Data'!$X390,0),IF(AND(K$1288=0,K$1289&gt;0),IF('Female Data'!K390&lt;K$1289,'Female Data'!$X390,0),IF(AND('Female Data'!K390&gt;K$1288,'Female Data'!K390&lt;K$1289),'Female Data'!$X390,0))))</f>
        <v>--</v>
      </c>
      <c r="L390" t="str">
        <f>IF(AND(L$1288=0,L$1289=0),"--",IF(AND(L$1288&gt;0,L$1289=0),IF('Female Data'!L390&gt;L$1288,'Female Data'!$X390,0),IF(AND(L$1288=0,L$1289&gt;0),IF('Female Data'!L390&lt;L$1289,'Female Data'!$X390,0),IF(AND('Female Data'!L390&gt;L$1288,'Female Data'!L390&lt;L$1289),'Female Data'!$X390,0))))</f>
        <v>--</v>
      </c>
      <c r="M390" t="str">
        <f>IF(AND(M$1288=0,M$1289=0),"--",IF(AND(M$1288&gt;0,M$1289=0),IF('Female Data'!M390&gt;M$1288,'Female Data'!$X390,0),IF(AND(M$1288=0,M$1289&gt;0),IF('Female Data'!M390&lt;M$1289,'Female Data'!$X390,0),IF(AND('Female Data'!M390&gt;M$1288,'Female Data'!M390&lt;M$1289),'Female Data'!$X390,0))))</f>
        <v>--</v>
      </c>
      <c r="N390" t="str">
        <f>IF(AND(N$1288=0,N$1289=0),"--",IF(AND(N$1288&gt;0,N$1289=0),IF('Female Data'!N390&gt;N$1288,'Female Data'!$X390,0),IF(AND(N$1288=0,N$1289&gt;0),IF('Female Data'!N390&lt;N$1289,'Female Data'!$X390,0),IF(AND('Female Data'!N390&gt;N$1288,'Female Data'!N390&lt;N$1289),'Female Data'!$X390,0))))</f>
        <v>--</v>
      </c>
      <c r="O390" t="str">
        <f>IF(AND(O$1288=0,O$1289=0),"--",IF(AND(O$1288&gt;0,O$1289=0),IF('Female Data'!O390&gt;O$1288,'Female Data'!$X390,0),IF(AND(O$1288=0,O$1289&gt;0),IF('Female Data'!O390&lt;O$1289,'Female Data'!$X390,0),IF(AND('Female Data'!O390&gt;O$1288,'Female Data'!O390&lt;O$1289),'Female Data'!$X390,0))))</f>
        <v>--</v>
      </c>
      <c r="P390" t="str">
        <f>IF(AND(P$1288=0,P$1289=0),"--",IF(AND(P$1288&gt;0,P$1289=0),IF('Female Data'!P390&gt;P$1288,'Female Data'!$X390,0),IF(AND(P$1288=0,P$1289&gt;0),IF('Female Data'!P390&lt;P$1289,'Female Data'!$X390,0),IF(AND('Female Data'!P390&gt;P$1288,'Female Data'!P390&lt;P$1289),'Female Data'!$X390,0))))</f>
        <v>--</v>
      </c>
      <c r="Q390" t="str">
        <f>IF(AND(Q$1288=0,Q$1289=0),"--",IF(AND(Q$1288&gt;0,Q$1289=0),IF('Female Data'!Q390&gt;Q$1288,'Female Data'!$X390,0),IF(AND(Q$1288=0,Q$1289&gt;0),IF('Female Data'!Q390&lt;Q$1289,'Female Data'!$X390,0),IF(AND('Female Data'!Q390&gt;Q$1288,'Female Data'!Q390&lt;Q$1289),'Female Data'!$X390,0))))</f>
        <v>--</v>
      </c>
      <c r="R390" t="str">
        <f>IF(AND(R$1288=0,R$1289=0),"--",IF(AND(R$1288&gt;0,R$1289=0),IF('Female Data'!R390&gt;R$1288,'Female Data'!$X390,0),IF(AND(R$1288=0,R$1289&gt;0),IF('Female Data'!R390&lt;R$1289,'Female Data'!$X390,0),IF(AND('Female Data'!R390&gt;R$1288,'Female Data'!R390&lt;R$1289),'Female Data'!$X390,0))))</f>
        <v>--</v>
      </c>
      <c r="S390" t="str">
        <f>IF(AND(S$1288=0,S$1289=0),"--",IF(AND(S$1288&gt;0,S$1289=0),IF('Female Data'!S390&gt;S$1288,'Female Data'!$X390,0),IF(AND(S$1288=0,S$1289&gt;0),IF('Female Data'!S390&lt;S$1289,'Female Data'!$X390,0),IF(AND('Female Data'!S390&gt;S$1288,'Female Data'!S390&lt;S$1289),'Female Data'!$X390,0))))</f>
        <v>--</v>
      </c>
      <c r="T390" t="str">
        <f>IF(AND(T$1288=0,T$1289=0),"--",IF(AND(T$1288&gt;0,T$1289=0),IF('Female Data'!T390&gt;T$1288,'Female Data'!$X390,0),IF(AND(T$1288=0,T$1289&gt;0),IF('Female Data'!T390&lt;T$1289,'Female Data'!$X390,0),IF(AND('Female Data'!T390&gt;T$1288,'Female Data'!T390&lt;T$1289),'Female Data'!$X390,0))))</f>
        <v>--</v>
      </c>
      <c r="U390" t="str">
        <f>IF(AND(U$1288=0,U$1289=0),"--",IF(AND(U$1288&gt;0,U$1289=0),IF('Female Data'!U390&gt;U$1288,'Female Data'!$X390,0),IF(AND(U$1288=0,U$1289&gt;0),IF('Female Data'!U390&lt;U$1289,'Female Data'!$X390,0),IF(AND('Female Data'!U390&gt;U$1288,'Female Data'!U390&lt;U$1289),'Female Data'!$X390,0))))</f>
        <v>--</v>
      </c>
      <c r="V390" t="str">
        <f>IF(AND(V$1288=0,V$1289=0),"--",IF(AND(V$1288&gt;0,V$1289=0),IF('Female Data'!V390&gt;V$1288,'Female Data'!$X390,0),IF(AND(V$1288=0,V$1289&gt;0),IF('Female Data'!V390&lt;V$1289,'Female Data'!$X390,0),IF(AND('Female Data'!V390&gt;V$1288,'Female Data'!V390&lt;V$1289),'Female Data'!$X390,0))))</f>
        <v>--</v>
      </c>
      <c r="W390" t="str">
        <f>IF(AND(W$1288=0,W$1289=0),"--",IF(AND(W$1288&gt;0,W$1289=0),IF('Female Data'!W390&gt;W$1288,'Female Data'!$X390,0),IF(AND(W$1288=0,W$1289&gt;0),IF('Female Data'!W390&lt;W$1289,'Female Data'!$X390,0),IF(AND('Female Data'!W390&gt;W$1288,'Female Data'!W390&lt;W$1289),'Female Data'!$X390,0))))</f>
        <v>--</v>
      </c>
      <c r="Y390">
        <f t="shared" si="12"/>
        <v>0</v>
      </c>
      <c r="Z390">
        <f>Y390*'Female Data'!X390</f>
        <v>0</v>
      </c>
      <c r="AA390">
        <f t="shared" si="13"/>
        <v>1</v>
      </c>
      <c r="AB390">
        <f>AA390*'Female Data'!X390</f>
        <v>42513</v>
      </c>
    </row>
    <row r="391" spans="1:28">
      <c r="A391">
        <f>'Female Data'!A391</f>
        <v>390</v>
      </c>
      <c r="B391" t="str">
        <f>'Female Data'!B391</f>
        <v>F</v>
      </c>
      <c r="C391" t="str">
        <f>IF(AND(C$1288=0,C$1289=0),"--",IF(AND(C$1288&gt;0,C$1289=0),IF('Female Data'!C391&gt;C$1288,'Female Data'!$X391,0),IF(AND(C$1288=0,C$1289&gt;0),IF('Female Data'!C391&lt;C$1289,'Female Data'!$X391,0),IF(AND('Female Data'!C391&gt;C$1288,'Female Data'!C391&lt;C$1289),'Female Data'!$X391,0))))</f>
        <v>--</v>
      </c>
      <c r="D391" t="str">
        <f>IF(AND(D$1288=0,D$1289=0),"--",IF(AND(D$1288&gt;0,D$1289=0),IF('Female Data'!D391&gt;D$1288,'Female Data'!$X391,0),IF(AND(D$1288=0,D$1289&gt;0),IF('Female Data'!D391&lt;D$1289,'Female Data'!$X391,0),IF(AND('Female Data'!D391&gt;D$1288,'Female Data'!D391&lt;D$1289),'Female Data'!$X391,0))))</f>
        <v>--</v>
      </c>
      <c r="E391" t="str">
        <f>IF(AND(E$1288=0,E$1289=0),"--",IF(AND(E$1288&gt;0,E$1289=0),IF('Female Data'!E391&gt;E$1288,'Female Data'!$X391,0),IF(AND(E$1288=0,E$1289&gt;0),IF('Female Data'!E391&lt;E$1289,'Female Data'!$X391,0),IF(AND('Female Data'!E391&gt;E$1288,'Female Data'!E391&lt;E$1289),'Female Data'!$X391,0))))</f>
        <v>--</v>
      </c>
      <c r="F391" t="str">
        <f>IF(AND(F$1288=0,F$1289=0),"--",IF(AND(F$1288&gt;0,F$1289=0),IF('Female Data'!F391&gt;F$1288,'Female Data'!$X391,0),IF(AND(F$1288=0,F$1289&gt;0),IF('Female Data'!F391&lt;F$1289,'Female Data'!$X391,0),IF(AND('Female Data'!F391&gt;F$1288,'Female Data'!F391&lt;F$1289),'Female Data'!$X391,0))))</f>
        <v>--</v>
      </c>
      <c r="G391" t="str">
        <f>IF(AND(G$1288=0,G$1289=0),"--",IF(AND(G$1288&gt;0,G$1289=0),IF('Female Data'!G391&gt;G$1288,'Female Data'!$X391,0),IF(AND(G$1288=0,G$1289&gt;0),IF('Female Data'!G391&lt;G$1289,'Female Data'!$X391,0),IF(AND('Female Data'!G391&gt;G$1288,'Female Data'!G391&lt;G$1289),'Female Data'!$X391,0))))</f>
        <v>--</v>
      </c>
      <c r="H391" t="str">
        <f>IF(AND(H$1288=0,H$1289=0),"--",IF(AND(H$1288&gt;0,H$1289=0),IF('Female Data'!H391&gt;H$1288,'Female Data'!$X391,0),IF(AND(H$1288=0,H$1289&gt;0),IF('Female Data'!H391&lt;H$1289,'Female Data'!$X391,0),IF(AND('Female Data'!H391&gt;H$1288,'Female Data'!H391&lt;H$1289),'Female Data'!$X391,0))))</f>
        <v>--</v>
      </c>
      <c r="I391" t="str">
        <f>IF(AND(I$1288=0,I$1289=0),"--",IF(AND(I$1288&gt;0,I$1289=0),IF('Female Data'!I391&gt;I$1288,'Female Data'!$X391,0),IF(AND(I$1288=0,I$1289&gt;0),IF('Female Data'!I391&lt;I$1289,'Female Data'!$X391,0),IF(AND('Female Data'!I391&gt;I$1288,'Female Data'!I391&lt;I$1289),'Female Data'!$X391,0))))</f>
        <v>--</v>
      </c>
      <c r="J391" t="str">
        <f>IF(AND(J$1288=0,J$1289=0),"--",IF(AND(J$1288&gt;0,J$1289=0),IF('Female Data'!J391&gt;J$1288,'Female Data'!$X391,0),IF(AND(J$1288=0,J$1289&gt;0),IF('Female Data'!J391&lt;J$1289,'Female Data'!$X391,0),IF(AND('Female Data'!J391&gt;J$1288,'Female Data'!J391&lt;J$1289),'Female Data'!$X391,0))))</f>
        <v>--</v>
      </c>
      <c r="K391" t="str">
        <f>IF(AND(K$1288=0,K$1289=0),"--",IF(AND(K$1288&gt;0,K$1289=0),IF('Female Data'!K391&gt;K$1288,'Female Data'!$X391,0),IF(AND(K$1288=0,K$1289&gt;0),IF('Female Data'!K391&lt;K$1289,'Female Data'!$X391,0),IF(AND('Female Data'!K391&gt;K$1288,'Female Data'!K391&lt;K$1289),'Female Data'!$X391,0))))</f>
        <v>--</v>
      </c>
      <c r="L391" t="str">
        <f>IF(AND(L$1288=0,L$1289=0),"--",IF(AND(L$1288&gt;0,L$1289=0),IF('Female Data'!L391&gt;L$1288,'Female Data'!$X391,0),IF(AND(L$1288=0,L$1289&gt;0),IF('Female Data'!L391&lt;L$1289,'Female Data'!$X391,0),IF(AND('Female Data'!L391&gt;L$1288,'Female Data'!L391&lt;L$1289),'Female Data'!$X391,0))))</f>
        <v>--</v>
      </c>
      <c r="M391" t="str">
        <f>IF(AND(M$1288=0,M$1289=0),"--",IF(AND(M$1288&gt;0,M$1289=0),IF('Female Data'!M391&gt;M$1288,'Female Data'!$X391,0),IF(AND(M$1288=0,M$1289&gt;0),IF('Female Data'!M391&lt;M$1289,'Female Data'!$X391,0),IF(AND('Female Data'!M391&gt;M$1288,'Female Data'!M391&lt;M$1289),'Female Data'!$X391,0))))</f>
        <v>--</v>
      </c>
      <c r="N391" t="str">
        <f>IF(AND(N$1288=0,N$1289=0),"--",IF(AND(N$1288&gt;0,N$1289=0),IF('Female Data'!N391&gt;N$1288,'Female Data'!$X391,0),IF(AND(N$1288=0,N$1289&gt;0),IF('Female Data'!N391&lt;N$1289,'Female Data'!$X391,0),IF(AND('Female Data'!N391&gt;N$1288,'Female Data'!N391&lt;N$1289),'Female Data'!$X391,0))))</f>
        <v>--</v>
      </c>
      <c r="O391" t="str">
        <f>IF(AND(O$1288=0,O$1289=0),"--",IF(AND(O$1288&gt;0,O$1289=0),IF('Female Data'!O391&gt;O$1288,'Female Data'!$X391,0),IF(AND(O$1288=0,O$1289&gt;0),IF('Female Data'!O391&lt;O$1289,'Female Data'!$X391,0),IF(AND('Female Data'!O391&gt;O$1288,'Female Data'!O391&lt;O$1289),'Female Data'!$X391,0))))</f>
        <v>--</v>
      </c>
      <c r="P391" t="str">
        <f>IF(AND(P$1288=0,P$1289=0),"--",IF(AND(P$1288&gt;0,P$1289=0),IF('Female Data'!P391&gt;P$1288,'Female Data'!$X391,0),IF(AND(P$1288=0,P$1289&gt;0),IF('Female Data'!P391&lt;P$1289,'Female Data'!$X391,0),IF(AND('Female Data'!P391&gt;P$1288,'Female Data'!P391&lt;P$1289),'Female Data'!$X391,0))))</f>
        <v>--</v>
      </c>
      <c r="Q391" t="str">
        <f>IF(AND(Q$1288=0,Q$1289=0),"--",IF(AND(Q$1288&gt;0,Q$1289=0),IF('Female Data'!Q391&gt;Q$1288,'Female Data'!$X391,0),IF(AND(Q$1288=0,Q$1289&gt;0),IF('Female Data'!Q391&lt;Q$1289,'Female Data'!$X391,0),IF(AND('Female Data'!Q391&gt;Q$1288,'Female Data'!Q391&lt;Q$1289),'Female Data'!$X391,0))))</f>
        <v>--</v>
      </c>
      <c r="R391" t="str">
        <f>IF(AND(R$1288=0,R$1289=0),"--",IF(AND(R$1288&gt;0,R$1289=0),IF('Female Data'!R391&gt;R$1288,'Female Data'!$X391,0),IF(AND(R$1288=0,R$1289&gt;0),IF('Female Data'!R391&lt;R$1289,'Female Data'!$X391,0),IF(AND('Female Data'!R391&gt;R$1288,'Female Data'!R391&lt;R$1289),'Female Data'!$X391,0))))</f>
        <v>--</v>
      </c>
      <c r="S391" t="str">
        <f>IF(AND(S$1288=0,S$1289=0),"--",IF(AND(S$1288&gt;0,S$1289=0),IF('Female Data'!S391&gt;S$1288,'Female Data'!$X391,0),IF(AND(S$1288=0,S$1289&gt;0),IF('Female Data'!S391&lt;S$1289,'Female Data'!$X391,0),IF(AND('Female Data'!S391&gt;S$1288,'Female Data'!S391&lt;S$1289),'Female Data'!$X391,0))))</f>
        <v>--</v>
      </c>
      <c r="T391" t="str">
        <f>IF(AND(T$1288=0,T$1289=0),"--",IF(AND(T$1288&gt;0,T$1289=0),IF('Female Data'!T391&gt;T$1288,'Female Data'!$X391,0),IF(AND(T$1288=0,T$1289&gt;0),IF('Female Data'!T391&lt;T$1289,'Female Data'!$X391,0),IF(AND('Female Data'!T391&gt;T$1288,'Female Data'!T391&lt;T$1289),'Female Data'!$X391,0))))</f>
        <v>--</v>
      </c>
      <c r="U391" t="str">
        <f>IF(AND(U$1288=0,U$1289=0),"--",IF(AND(U$1288&gt;0,U$1289=0),IF('Female Data'!U391&gt;U$1288,'Female Data'!$X391,0),IF(AND(U$1288=0,U$1289&gt;0),IF('Female Data'!U391&lt;U$1289,'Female Data'!$X391,0),IF(AND('Female Data'!U391&gt;U$1288,'Female Data'!U391&lt;U$1289),'Female Data'!$X391,0))))</f>
        <v>--</v>
      </c>
      <c r="V391" t="str">
        <f>IF(AND(V$1288=0,V$1289=0),"--",IF(AND(V$1288&gt;0,V$1289=0),IF('Female Data'!V391&gt;V$1288,'Female Data'!$X391,0),IF(AND(V$1288=0,V$1289&gt;0),IF('Female Data'!V391&lt;V$1289,'Female Data'!$X391,0),IF(AND('Female Data'!V391&gt;V$1288,'Female Data'!V391&lt;V$1289),'Female Data'!$X391,0))))</f>
        <v>--</v>
      </c>
      <c r="W391" t="str">
        <f>IF(AND(W$1288=0,W$1289=0),"--",IF(AND(W$1288&gt;0,W$1289=0),IF('Female Data'!W391&gt;W$1288,'Female Data'!$X391,0),IF(AND(W$1288=0,W$1289&gt;0),IF('Female Data'!W391&lt;W$1289,'Female Data'!$X391,0),IF(AND('Female Data'!W391&gt;W$1288,'Female Data'!W391&lt;W$1289),'Female Data'!$X391,0))))</f>
        <v>--</v>
      </c>
      <c r="Y391">
        <f t="shared" si="12"/>
        <v>0</v>
      </c>
      <c r="Z391">
        <f>Y391*'Female Data'!X391</f>
        <v>0</v>
      </c>
      <c r="AA391">
        <f t="shared" si="13"/>
        <v>1</v>
      </c>
      <c r="AB391">
        <f>AA391*'Female Data'!X391</f>
        <v>11379</v>
      </c>
    </row>
    <row r="392" spans="1:28">
      <c r="A392">
        <f>'Female Data'!A392</f>
        <v>391</v>
      </c>
      <c r="B392" t="str">
        <f>'Female Data'!B392</f>
        <v>F</v>
      </c>
      <c r="C392" t="str">
        <f>IF(AND(C$1288=0,C$1289=0),"--",IF(AND(C$1288&gt;0,C$1289=0),IF('Female Data'!C392&gt;C$1288,'Female Data'!$X392,0),IF(AND(C$1288=0,C$1289&gt;0),IF('Female Data'!C392&lt;C$1289,'Female Data'!$X392,0),IF(AND('Female Data'!C392&gt;C$1288,'Female Data'!C392&lt;C$1289),'Female Data'!$X392,0))))</f>
        <v>--</v>
      </c>
      <c r="D392" t="str">
        <f>IF(AND(D$1288=0,D$1289=0),"--",IF(AND(D$1288&gt;0,D$1289=0),IF('Female Data'!D392&gt;D$1288,'Female Data'!$X392,0),IF(AND(D$1288=0,D$1289&gt;0),IF('Female Data'!D392&lt;D$1289,'Female Data'!$X392,0),IF(AND('Female Data'!D392&gt;D$1288,'Female Data'!D392&lt;D$1289),'Female Data'!$X392,0))))</f>
        <v>--</v>
      </c>
      <c r="E392" t="str">
        <f>IF(AND(E$1288=0,E$1289=0),"--",IF(AND(E$1288&gt;0,E$1289=0),IF('Female Data'!E392&gt;E$1288,'Female Data'!$X392,0),IF(AND(E$1288=0,E$1289&gt;0),IF('Female Data'!E392&lt;E$1289,'Female Data'!$X392,0),IF(AND('Female Data'!E392&gt;E$1288,'Female Data'!E392&lt;E$1289),'Female Data'!$X392,0))))</f>
        <v>--</v>
      </c>
      <c r="F392" t="str">
        <f>IF(AND(F$1288=0,F$1289=0),"--",IF(AND(F$1288&gt;0,F$1289=0),IF('Female Data'!F392&gt;F$1288,'Female Data'!$X392,0),IF(AND(F$1288=0,F$1289&gt;0),IF('Female Data'!F392&lt;F$1289,'Female Data'!$X392,0),IF(AND('Female Data'!F392&gt;F$1288,'Female Data'!F392&lt;F$1289),'Female Data'!$X392,0))))</f>
        <v>--</v>
      </c>
      <c r="G392" t="str">
        <f>IF(AND(G$1288=0,G$1289=0),"--",IF(AND(G$1288&gt;0,G$1289=0),IF('Female Data'!G392&gt;G$1288,'Female Data'!$X392,0),IF(AND(G$1288=0,G$1289&gt;0),IF('Female Data'!G392&lt;G$1289,'Female Data'!$X392,0),IF(AND('Female Data'!G392&gt;G$1288,'Female Data'!G392&lt;G$1289),'Female Data'!$X392,0))))</f>
        <v>--</v>
      </c>
      <c r="H392" t="str">
        <f>IF(AND(H$1288=0,H$1289=0),"--",IF(AND(H$1288&gt;0,H$1289=0),IF('Female Data'!H392&gt;H$1288,'Female Data'!$X392,0),IF(AND(H$1288=0,H$1289&gt;0),IF('Female Data'!H392&lt;H$1289,'Female Data'!$X392,0),IF(AND('Female Data'!H392&gt;H$1288,'Female Data'!H392&lt;H$1289),'Female Data'!$X392,0))))</f>
        <v>--</v>
      </c>
      <c r="I392" t="str">
        <f>IF(AND(I$1288=0,I$1289=0),"--",IF(AND(I$1288&gt;0,I$1289=0),IF('Female Data'!I392&gt;I$1288,'Female Data'!$X392,0),IF(AND(I$1288=0,I$1289&gt;0),IF('Female Data'!I392&lt;I$1289,'Female Data'!$X392,0),IF(AND('Female Data'!I392&gt;I$1288,'Female Data'!I392&lt;I$1289),'Female Data'!$X392,0))))</f>
        <v>--</v>
      </c>
      <c r="J392" t="str">
        <f>IF(AND(J$1288=0,J$1289=0),"--",IF(AND(J$1288&gt;0,J$1289=0),IF('Female Data'!J392&gt;J$1288,'Female Data'!$X392,0),IF(AND(J$1288=0,J$1289&gt;0),IF('Female Data'!J392&lt;J$1289,'Female Data'!$X392,0),IF(AND('Female Data'!J392&gt;J$1288,'Female Data'!J392&lt;J$1289),'Female Data'!$X392,0))))</f>
        <v>--</v>
      </c>
      <c r="K392" t="str">
        <f>IF(AND(K$1288=0,K$1289=0),"--",IF(AND(K$1288&gt;0,K$1289=0),IF('Female Data'!K392&gt;K$1288,'Female Data'!$X392,0),IF(AND(K$1288=0,K$1289&gt;0),IF('Female Data'!K392&lt;K$1289,'Female Data'!$X392,0),IF(AND('Female Data'!K392&gt;K$1288,'Female Data'!K392&lt;K$1289),'Female Data'!$X392,0))))</f>
        <v>--</v>
      </c>
      <c r="L392" t="str">
        <f>IF(AND(L$1288=0,L$1289=0),"--",IF(AND(L$1288&gt;0,L$1289=0),IF('Female Data'!L392&gt;L$1288,'Female Data'!$X392,0),IF(AND(L$1288=0,L$1289&gt;0),IF('Female Data'!L392&lt;L$1289,'Female Data'!$X392,0),IF(AND('Female Data'!L392&gt;L$1288,'Female Data'!L392&lt;L$1289),'Female Data'!$X392,0))))</f>
        <v>--</v>
      </c>
      <c r="M392" t="str">
        <f>IF(AND(M$1288=0,M$1289=0),"--",IF(AND(M$1288&gt;0,M$1289=0),IF('Female Data'!M392&gt;M$1288,'Female Data'!$X392,0),IF(AND(M$1288=0,M$1289&gt;0),IF('Female Data'!M392&lt;M$1289,'Female Data'!$X392,0),IF(AND('Female Data'!M392&gt;M$1288,'Female Data'!M392&lt;M$1289),'Female Data'!$X392,0))))</f>
        <v>--</v>
      </c>
      <c r="N392" t="str">
        <f>IF(AND(N$1288=0,N$1289=0),"--",IF(AND(N$1288&gt;0,N$1289=0),IF('Female Data'!N392&gt;N$1288,'Female Data'!$X392,0),IF(AND(N$1288=0,N$1289&gt;0),IF('Female Data'!N392&lt;N$1289,'Female Data'!$X392,0),IF(AND('Female Data'!N392&gt;N$1288,'Female Data'!N392&lt;N$1289),'Female Data'!$X392,0))))</f>
        <v>--</v>
      </c>
      <c r="O392" t="str">
        <f>IF(AND(O$1288=0,O$1289=0),"--",IF(AND(O$1288&gt;0,O$1289=0),IF('Female Data'!O392&gt;O$1288,'Female Data'!$X392,0),IF(AND(O$1288=0,O$1289&gt;0),IF('Female Data'!O392&lt;O$1289,'Female Data'!$X392,0),IF(AND('Female Data'!O392&gt;O$1288,'Female Data'!O392&lt;O$1289),'Female Data'!$X392,0))))</f>
        <v>--</v>
      </c>
      <c r="P392" t="str">
        <f>IF(AND(P$1288=0,P$1289=0),"--",IF(AND(P$1288&gt;0,P$1289=0),IF('Female Data'!P392&gt;P$1288,'Female Data'!$X392,0),IF(AND(P$1288=0,P$1289&gt;0),IF('Female Data'!P392&lt;P$1289,'Female Data'!$X392,0),IF(AND('Female Data'!P392&gt;P$1288,'Female Data'!P392&lt;P$1289),'Female Data'!$X392,0))))</f>
        <v>--</v>
      </c>
      <c r="Q392" t="str">
        <f>IF(AND(Q$1288=0,Q$1289=0),"--",IF(AND(Q$1288&gt;0,Q$1289=0),IF('Female Data'!Q392&gt;Q$1288,'Female Data'!$X392,0),IF(AND(Q$1288=0,Q$1289&gt;0),IF('Female Data'!Q392&lt;Q$1289,'Female Data'!$X392,0),IF(AND('Female Data'!Q392&gt;Q$1288,'Female Data'!Q392&lt;Q$1289),'Female Data'!$X392,0))))</f>
        <v>--</v>
      </c>
      <c r="R392" t="str">
        <f>IF(AND(R$1288=0,R$1289=0),"--",IF(AND(R$1288&gt;0,R$1289=0),IF('Female Data'!R392&gt;R$1288,'Female Data'!$X392,0),IF(AND(R$1288=0,R$1289&gt;0),IF('Female Data'!R392&lt;R$1289,'Female Data'!$X392,0),IF(AND('Female Data'!R392&gt;R$1288,'Female Data'!R392&lt;R$1289),'Female Data'!$X392,0))))</f>
        <v>--</v>
      </c>
      <c r="S392" t="str">
        <f>IF(AND(S$1288=0,S$1289=0),"--",IF(AND(S$1288&gt;0,S$1289=0),IF('Female Data'!S392&gt;S$1288,'Female Data'!$X392,0),IF(AND(S$1288=0,S$1289&gt;0),IF('Female Data'!S392&lt;S$1289,'Female Data'!$X392,0),IF(AND('Female Data'!S392&gt;S$1288,'Female Data'!S392&lt;S$1289),'Female Data'!$X392,0))))</f>
        <v>--</v>
      </c>
      <c r="T392" t="str">
        <f>IF(AND(T$1288=0,T$1289=0),"--",IF(AND(T$1288&gt;0,T$1289=0),IF('Female Data'!T392&gt;T$1288,'Female Data'!$X392,0),IF(AND(T$1288=0,T$1289&gt;0),IF('Female Data'!T392&lt;T$1289,'Female Data'!$X392,0),IF(AND('Female Data'!T392&gt;T$1288,'Female Data'!T392&lt;T$1289),'Female Data'!$X392,0))))</f>
        <v>--</v>
      </c>
      <c r="U392" t="str">
        <f>IF(AND(U$1288=0,U$1289=0),"--",IF(AND(U$1288&gt;0,U$1289=0),IF('Female Data'!U392&gt;U$1288,'Female Data'!$X392,0),IF(AND(U$1288=0,U$1289&gt;0),IF('Female Data'!U392&lt;U$1289,'Female Data'!$X392,0),IF(AND('Female Data'!U392&gt;U$1288,'Female Data'!U392&lt;U$1289),'Female Data'!$X392,0))))</f>
        <v>--</v>
      </c>
      <c r="V392" t="str">
        <f>IF(AND(V$1288=0,V$1289=0),"--",IF(AND(V$1288&gt;0,V$1289=0),IF('Female Data'!V392&gt;V$1288,'Female Data'!$X392,0),IF(AND(V$1288=0,V$1289&gt;0),IF('Female Data'!V392&lt;V$1289,'Female Data'!$X392,0),IF(AND('Female Data'!V392&gt;V$1288,'Female Data'!V392&lt;V$1289),'Female Data'!$X392,0))))</f>
        <v>--</v>
      </c>
      <c r="W392" t="str">
        <f>IF(AND(W$1288=0,W$1289=0),"--",IF(AND(W$1288&gt;0,W$1289=0),IF('Female Data'!W392&gt;W$1288,'Female Data'!$X392,0),IF(AND(W$1288=0,W$1289&gt;0),IF('Female Data'!W392&lt;W$1289,'Female Data'!$X392,0),IF(AND('Female Data'!W392&gt;W$1288,'Female Data'!W392&lt;W$1289),'Female Data'!$X392,0))))</f>
        <v>--</v>
      </c>
      <c r="Y392">
        <f t="shared" si="12"/>
        <v>0</v>
      </c>
      <c r="Z392">
        <f>Y392*'Female Data'!X392</f>
        <v>0</v>
      </c>
      <c r="AA392">
        <f t="shared" si="13"/>
        <v>1</v>
      </c>
      <c r="AB392">
        <f>AA392*'Female Data'!X392</f>
        <v>3973</v>
      </c>
    </row>
    <row r="393" spans="1:28">
      <c r="A393">
        <f>'Female Data'!A393</f>
        <v>392</v>
      </c>
      <c r="B393" t="str">
        <f>'Female Data'!B393</f>
        <v>F</v>
      </c>
      <c r="C393" t="str">
        <f>IF(AND(C$1288=0,C$1289=0),"--",IF(AND(C$1288&gt;0,C$1289=0),IF('Female Data'!C393&gt;C$1288,'Female Data'!$X393,0),IF(AND(C$1288=0,C$1289&gt;0),IF('Female Data'!C393&lt;C$1289,'Female Data'!$X393,0),IF(AND('Female Data'!C393&gt;C$1288,'Female Data'!C393&lt;C$1289),'Female Data'!$X393,0))))</f>
        <v>--</v>
      </c>
      <c r="D393" t="str">
        <f>IF(AND(D$1288=0,D$1289=0),"--",IF(AND(D$1288&gt;0,D$1289=0),IF('Female Data'!D393&gt;D$1288,'Female Data'!$X393,0),IF(AND(D$1288=0,D$1289&gt;0),IF('Female Data'!D393&lt;D$1289,'Female Data'!$X393,0),IF(AND('Female Data'!D393&gt;D$1288,'Female Data'!D393&lt;D$1289),'Female Data'!$X393,0))))</f>
        <v>--</v>
      </c>
      <c r="E393" t="str">
        <f>IF(AND(E$1288=0,E$1289=0),"--",IF(AND(E$1288&gt;0,E$1289=0),IF('Female Data'!E393&gt;E$1288,'Female Data'!$X393,0),IF(AND(E$1288=0,E$1289&gt;0),IF('Female Data'!E393&lt;E$1289,'Female Data'!$X393,0),IF(AND('Female Data'!E393&gt;E$1288,'Female Data'!E393&lt;E$1289),'Female Data'!$X393,0))))</f>
        <v>--</v>
      </c>
      <c r="F393" t="str">
        <f>IF(AND(F$1288=0,F$1289=0),"--",IF(AND(F$1288&gt;0,F$1289=0),IF('Female Data'!F393&gt;F$1288,'Female Data'!$X393,0),IF(AND(F$1288=0,F$1289&gt;0),IF('Female Data'!F393&lt;F$1289,'Female Data'!$X393,0),IF(AND('Female Data'!F393&gt;F$1288,'Female Data'!F393&lt;F$1289),'Female Data'!$X393,0))))</f>
        <v>--</v>
      </c>
      <c r="G393" t="str">
        <f>IF(AND(G$1288=0,G$1289=0),"--",IF(AND(G$1288&gt;0,G$1289=0),IF('Female Data'!G393&gt;G$1288,'Female Data'!$X393,0),IF(AND(G$1288=0,G$1289&gt;0),IF('Female Data'!G393&lt;G$1289,'Female Data'!$X393,0),IF(AND('Female Data'!G393&gt;G$1288,'Female Data'!G393&lt;G$1289),'Female Data'!$X393,0))))</f>
        <v>--</v>
      </c>
      <c r="H393" t="str">
        <f>IF(AND(H$1288=0,H$1289=0),"--",IF(AND(H$1288&gt;0,H$1289=0),IF('Female Data'!H393&gt;H$1288,'Female Data'!$X393,0),IF(AND(H$1288=0,H$1289&gt;0),IF('Female Data'!H393&lt;H$1289,'Female Data'!$X393,0),IF(AND('Female Data'!H393&gt;H$1288,'Female Data'!H393&lt;H$1289),'Female Data'!$X393,0))))</f>
        <v>--</v>
      </c>
      <c r="I393" t="str">
        <f>IF(AND(I$1288=0,I$1289=0),"--",IF(AND(I$1288&gt;0,I$1289=0),IF('Female Data'!I393&gt;I$1288,'Female Data'!$X393,0),IF(AND(I$1288=0,I$1289&gt;0),IF('Female Data'!I393&lt;I$1289,'Female Data'!$X393,0),IF(AND('Female Data'!I393&gt;I$1288,'Female Data'!I393&lt;I$1289),'Female Data'!$X393,0))))</f>
        <v>--</v>
      </c>
      <c r="J393" t="str">
        <f>IF(AND(J$1288=0,J$1289=0),"--",IF(AND(J$1288&gt;0,J$1289=0),IF('Female Data'!J393&gt;J$1288,'Female Data'!$X393,0),IF(AND(J$1288=0,J$1289&gt;0),IF('Female Data'!J393&lt;J$1289,'Female Data'!$X393,0),IF(AND('Female Data'!J393&gt;J$1288,'Female Data'!J393&lt;J$1289),'Female Data'!$X393,0))))</f>
        <v>--</v>
      </c>
      <c r="K393" t="str">
        <f>IF(AND(K$1288=0,K$1289=0),"--",IF(AND(K$1288&gt;0,K$1289=0),IF('Female Data'!K393&gt;K$1288,'Female Data'!$X393,0),IF(AND(K$1288=0,K$1289&gt;0),IF('Female Data'!K393&lt;K$1289,'Female Data'!$X393,0),IF(AND('Female Data'!K393&gt;K$1288,'Female Data'!K393&lt;K$1289),'Female Data'!$X393,0))))</f>
        <v>--</v>
      </c>
      <c r="L393" t="str">
        <f>IF(AND(L$1288=0,L$1289=0),"--",IF(AND(L$1288&gt;0,L$1289=0),IF('Female Data'!L393&gt;L$1288,'Female Data'!$X393,0),IF(AND(L$1288=0,L$1289&gt;0),IF('Female Data'!L393&lt;L$1289,'Female Data'!$X393,0),IF(AND('Female Data'!L393&gt;L$1288,'Female Data'!L393&lt;L$1289),'Female Data'!$X393,0))))</f>
        <v>--</v>
      </c>
      <c r="M393" t="str">
        <f>IF(AND(M$1288=0,M$1289=0),"--",IF(AND(M$1288&gt;0,M$1289=0),IF('Female Data'!M393&gt;M$1288,'Female Data'!$X393,0),IF(AND(M$1288=0,M$1289&gt;0),IF('Female Data'!M393&lt;M$1289,'Female Data'!$X393,0),IF(AND('Female Data'!M393&gt;M$1288,'Female Data'!M393&lt;M$1289),'Female Data'!$X393,0))))</f>
        <v>--</v>
      </c>
      <c r="N393" t="str">
        <f>IF(AND(N$1288=0,N$1289=0),"--",IF(AND(N$1288&gt;0,N$1289=0),IF('Female Data'!N393&gt;N$1288,'Female Data'!$X393,0),IF(AND(N$1288=0,N$1289&gt;0),IF('Female Data'!N393&lt;N$1289,'Female Data'!$X393,0),IF(AND('Female Data'!N393&gt;N$1288,'Female Data'!N393&lt;N$1289),'Female Data'!$X393,0))))</f>
        <v>--</v>
      </c>
      <c r="O393" t="str">
        <f>IF(AND(O$1288=0,O$1289=0),"--",IF(AND(O$1288&gt;0,O$1289=0),IF('Female Data'!O393&gt;O$1288,'Female Data'!$X393,0),IF(AND(O$1288=0,O$1289&gt;0),IF('Female Data'!O393&lt;O$1289,'Female Data'!$X393,0),IF(AND('Female Data'!O393&gt;O$1288,'Female Data'!O393&lt;O$1289),'Female Data'!$X393,0))))</f>
        <v>--</v>
      </c>
      <c r="P393" t="str">
        <f>IF(AND(P$1288=0,P$1289=0),"--",IF(AND(P$1288&gt;0,P$1289=0),IF('Female Data'!P393&gt;P$1288,'Female Data'!$X393,0),IF(AND(P$1288=0,P$1289&gt;0),IF('Female Data'!P393&lt;P$1289,'Female Data'!$X393,0),IF(AND('Female Data'!P393&gt;P$1288,'Female Data'!P393&lt;P$1289),'Female Data'!$X393,0))))</f>
        <v>--</v>
      </c>
      <c r="Q393" t="str">
        <f>IF(AND(Q$1288=0,Q$1289=0),"--",IF(AND(Q$1288&gt;0,Q$1289=0),IF('Female Data'!Q393&gt;Q$1288,'Female Data'!$X393,0),IF(AND(Q$1288=0,Q$1289&gt;0),IF('Female Data'!Q393&lt;Q$1289,'Female Data'!$X393,0),IF(AND('Female Data'!Q393&gt;Q$1288,'Female Data'!Q393&lt;Q$1289),'Female Data'!$X393,0))))</f>
        <v>--</v>
      </c>
      <c r="R393" t="str">
        <f>IF(AND(R$1288=0,R$1289=0),"--",IF(AND(R$1288&gt;0,R$1289=0),IF('Female Data'!R393&gt;R$1288,'Female Data'!$X393,0),IF(AND(R$1288=0,R$1289&gt;0),IF('Female Data'!R393&lt;R$1289,'Female Data'!$X393,0),IF(AND('Female Data'!R393&gt;R$1288,'Female Data'!R393&lt;R$1289),'Female Data'!$X393,0))))</f>
        <v>--</v>
      </c>
      <c r="S393" t="str">
        <f>IF(AND(S$1288=0,S$1289=0),"--",IF(AND(S$1288&gt;0,S$1289=0),IF('Female Data'!S393&gt;S$1288,'Female Data'!$X393,0),IF(AND(S$1288=0,S$1289&gt;0),IF('Female Data'!S393&lt;S$1289,'Female Data'!$X393,0),IF(AND('Female Data'!S393&gt;S$1288,'Female Data'!S393&lt;S$1289),'Female Data'!$X393,0))))</f>
        <v>--</v>
      </c>
      <c r="T393" t="str">
        <f>IF(AND(T$1288=0,T$1289=0),"--",IF(AND(T$1288&gt;0,T$1289=0),IF('Female Data'!T393&gt;T$1288,'Female Data'!$X393,0),IF(AND(T$1288=0,T$1289&gt;0),IF('Female Data'!T393&lt;T$1289,'Female Data'!$X393,0),IF(AND('Female Data'!T393&gt;T$1288,'Female Data'!T393&lt;T$1289),'Female Data'!$X393,0))))</f>
        <v>--</v>
      </c>
      <c r="U393" t="str">
        <f>IF(AND(U$1288=0,U$1289=0),"--",IF(AND(U$1288&gt;0,U$1289=0),IF('Female Data'!U393&gt;U$1288,'Female Data'!$X393,0),IF(AND(U$1288=0,U$1289&gt;0),IF('Female Data'!U393&lt;U$1289,'Female Data'!$X393,0),IF(AND('Female Data'!U393&gt;U$1288,'Female Data'!U393&lt;U$1289),'Female Data'!$X393,0))))</f>
        <v>--</v>
      </c>
      <c r="V393" t="str">
        <f>IF(AND(V$1288=0,V$1289=0),"--",IF(AND(V$1288&gt;0,V$1289=0),IF('Female Data'!V393&gt;V$1288,'Female Data'!$X393,0),IF(AND(V$1288=0,V$1289&gt;0),IF('Female Data'!V393&lt;V$1289,'Female Data'!$X393,0),IF(AND('Female Data'!V393&gt;V$1288,'Female Data'!V393&lt;V$1289),'Female Data'!$X393,0))))</f>
        <v>--</v>
      </c>
      <c r="W393" t="str">
        <f>IF(AND(W$1288=0,W$1289=0),"--",IF(AND(W$1288&gt;0,W$1289=0),IF('Female Data'!W393&gt;W$1288,'Female Data'!$X393,0),IF(AND(W$1288=0,W$1289&gt;0),IF('Female Data'!W393&lt;W$1289,'Female Data'!$X393,0),IF(AND('Female Data'!W393&gt;W$1288,'Female Data'!W393&lt;W$1289),'Female Data'!$X393,0))))</f>
        <v>--</v>
      </c>
      <c r="Y393">
        <f t="shared" si="12"/>
        <v>0</v>
      </c>
      <c r="Z393">
        <f>Y393*'Female Data'!X393</f>
        <v>0</v>
      </c>
      <c r="AA393">
        <f t="shared" si="13"/>
        <v>1</v>
      </c>
      <c r="AB393">
        <f>AA393*'Female Data'!X393</f>
        <v>6943</v>
      </c>
    </row>
    <row r="394" spans="1:28">
      <c r="A394">
        <f>'Female Data'!A394</f>
        <v>393</v>
      </c>
      <c r="B394" t="str">
        <f>'Female Data'!B394</f>
        <v>F</v>
      </c>
      <c r="C394" t="str">
        <f>IF(AND(C$1288=0,C$1289=0),"--",IF(AND(C$1288&gt;0,C$1289=0),IF('Female Data'!C394&gt;C$1288,'Female Data'!$X394,0),IF(AND(C$1288=0,C$1289&gt;0),IF('Female Data'!C394&lt;C$1289,'Female Data'!$X394,0),IF(AND('Female Data'!C394&gt;C$1288,'Female Data'!C394&lt;C$1289),'Female Data'!$X394,0))))</f>
        <v>--</v>
      </c>
      <c r="D394" t="str">
        <f>IF(AND(D$1288=0,D$1289=0),"--",IF(AND(D$1288&gt;0,D$1289=0),IF('Female Data'!D394&gt;D$1288,'Female Data'!$X394,0),IF(AND(D$1288=0,D$1289&gt;0),IF('Female Data'!D394&lt;D$1289,'Female Data'!$X394,0),IF(AND('Female Data'!D394&gt;D$1288,'Female Data'!D394&lt;D$1289),'Female Data'!$X394,0))))</f>
        <v>--</v>
      </c>
      <c r="E394" t="str">
        <f>IF(AND(E$1288=0,E$1289=0),"--",IF(AND(E$1288&gt;0,E$1289=0),IF('Female Data'!E394&gt;E$1288,'Female Data'!$X394,0),IF(AND(E$1288=0,E$1289&gt;0),IF('Female Data'!E394&lt;E$1289,'Female Data'!$X394,0),IF(AND('Female Data'!E394&gt;E$1288,'Female Data'!E394&lt;E$1289),'Female Data'!$X394,0))))</f>
        <v>--</v>
      </c>
      <c r="F394" t="str">
        <f>IF(AND(F$1288=0,F$1289=0),"--",IF(AND(F$1288&gt;0,F$1289=0),IF('Female Data'!F394&gt;F$1288,'Female Data'!$X394,0),IF(AND(F$1288=0,F$1289&gt;0),IF('Female Data'!F394&lt;F$1289,'Female Data'!$X394,0),IF(AND('Female Data'!F394&gt;F$1288,'Female Data'!F394&lt;F$1289),'Female Data'!$X394,0))))</f>
        <v>--</v>
      </c>
      <c r="G394" t="str">
        <f>IF(AND(G$1288=0,G$1289=0),"--",IF(AND(G$1288&gt;0,G$1289=0),IF('Female Data'!G394&gt;G$1288,'Female Data'!$X394,0),IF(AND(G$1288=0,G$1289&gt;0),IF('Female Data'!G394&lt;G$1289,'Female Data'!$X394,0),IF(AND('Female Data'!G394&gt;G$1288,'Female Data'!G394&lt;G$1289),'Female Data'!$X394,0))))</f>
        <v>--</v>
      </c>
      <c r="H394" t="str">
        <f>IF(AND(H$1288=0,H$1289=0),"--",IF(AND(H$1288&gt;0,H$1289=0),IF('Female Data'!H394&gt;H$1288,'Female Data'!$X394,0),IF(AND(H$1288=0,H$1289&gt;0),IF('Female Data'!H394&lt;H$1289,'Female Data'!$X394,0),IF(AND('Female Data'!H394&gt;H$1288,'Female Data'!H394&lt;H$1289),'Female Data'!$X394,0))))</f>
        <v>--</v>
      </c>
      <c r="I394" t="str">
        <f>IF(AND(I$1288=0,I$1289=0),"--",IF(AND(I$1288&gt;0,I$1289=0),IF('Female Data'!I394&gt;I$1288,'Female Data'!$X394,0),IF(AND(I$1288=0,I$1289&gt;0),IF('Female Data'!I394&lt;I$1289,'Female Data'!$X394,0),IF(AND('Female Data'!I394&gt;I$1288,'Female Data'!I394&lt;I$1289),'Female Data'!$X394,0))))</f>
        <v>--</v>
      </c>
      <c r="J394" t="str">
        <f>IF(AND(J$1288=0,J$1289=0),"--",IF(AND(J$1288&gt;0,J$1289=0),IF('Female Data'!J394&gt;J$1288,'Female Data'!$X394,0),IF(AND(J$1288=0,J$1289&gt;0),IF('Female Data'!J394&lt;J$1289,'Female Data'!$X394,0),IF(AND('Female Data'!J394&gt;J$1288,'Female Data'!J394&lt;J$1289),'Female Data'!$X394,0))))</f>
        <v>--</v>
      </c>
      <c r="K394" t="str">
        <f>IF(AND(K$1288=0,K$1289=0),"--",IF(AND(K$1288&gt;0,K$1289=0),IF('Female Data'!K394&gt;K$1288,'Female Data'!$X394,0),IF(AND(K$1288=0,K$1289&gt;0),IF('Female Data'!K394&lt;K$1289,'Female Data'!$X394,0),IF(AND('Female Data'!K394&gt;K$1288,'Female Data'!K394&lt;K$1289),'Female Data'!$X394,0))))</f>
        <v>--</v>
      </c>
      <c r="L394" t="str">
        <f>IF(AND(L$1288=0,L$1289=0),"--",IF(AND(L$1288&gt;0,L$1289=0),IF('Female Data'!L394&gt;L$1288,'Female Data'!$X394,0),IF(AND(L$1288=0,L$1289&gt;0),IF('Female Data'!L394&lt;L$1289,'Female Data'!$X394,0),IF(AND('Female Data'!L394&gt;L$1288,'Female Data'!L394&lt;L$1289),'Female Data'!$X394,0))))</f>
        <v>--</v>
      </c>
      <c r="M394" t="str">
        <f>IF(AND(M$1288=0,M$1289=0),"--",IF(AND(M$1288&gt;0,M$1289=0),IF('Female Data'!M394&gt;M$1288,'Female Data'!$X394,0),IF(AND(M$1288=0,M$1289&gt;0),IF('Female Data'!M394&lt;M$1289,'Female Data'!$X394,0),IF(AND('Female Data'!M394&gt;M$1288,'Female Data'!M394&lt;M$1289),'Female Data'!$X394,0))))</f>
        <v>--</v>
      </c>
      <c r="N394" t="str">
        <f>IF(AND(N$1288=0,N$1289=0),"--",IF(AND(N$1288&gt;0,N$1289=0),IF('Female Data'!N394&gt;N$1288,'Female Data'!$X394,0),IF(AND(N$1288=0,N$1289&gt;0),IF('Female Data'!N394&lt;N$1289,'Female Data'!$X394,0),IF(AND('Female Data'!N394&gt;N$1288,'Female Data'!N394&lt;N$1289),'Female Data'!$X394,0))))</f>
        <v>--</v>
      </c>
      <c r="O394" t="str">
        <f>IF(AND(O$1288=0,O$1289=0),"--",IF(AND(O$1288&gt;0,O$1289=0),IF('Female Data'!O394&gt;O$1288,'Female Data'!$X394,0),IF(AND(O$1288=0,O$1289&gt;0),IF('Female Data'!O394&lt;O$1289,'Female Data'!$X394,0),IF(AND('Female Data'!O394&gt;O$1288,'Female Data'!O394&lt;O$1289),'Female Data'!$X394,0))))</f>
        <v>--</v>
      </c>
      <c r="P394" t="str">
        <f>IF(AND(P$1288=0,P$1289=0),"--",IF(AND(P$1288&gt;0,P$1289=0),IF('Female Data'!P394&gt;P$1288,'Female Data'!$X394,0),IF(AND(P$1288=0,P$1289&gt;0),IF('Female Data'!P394&lt;P$1289,'Female Data'!$X394,0),IF(AND('Female Data'!P394&gt;P$1288,'Female Data'!P394&lt;P$1289),'Female Data'!$X394,0))))</f>
        <v>--</v>
      </c>
      <c r="Q394" t="str">
        <f>IF(AND(Q$1288=0,Q$1289=0),"--",IF(AND(Q$1288&gt;0,Q$1289=0),IF('Female Data'!Q394&gt;Q$1288,'Female Data'!$X394,0),IF(AND(Q$1288=0,Q$1289&gt;0),IF('Female Data'!Q394&lt;Q$1289,'Female Data'!$X394,0),IF(AND('Female Data'!Q394&gt;Q$1288,'Female Data'!Q394&lt;Q$1289),'Female Data'!$X394,0))))</f>
        <v>--</v>
      </c>
      <c r="R394" t="str">
        <f>IF(AND(R$1288=0,R$1289=0),"--",IF(AND(R$1288&gt;0,R$1289=0),IF('Female Data'!R394&gt;R$1288,'Female Data'!$X394,0),IF(AND(R$1288=0,R$1289&gt;0),IF('Female Data'!R394&lt;R$1289,'Female Data'!$X394,0),IF(AND('Female Data'!R394&gt;R$1288,'Female Data'!R394&lt;R$1289),'Female Data'!$X394,0))))</f>
        <v>--</v>
      </c>
      <c r="S394" t="str">
        <f>IF(AND(S$1288=0,S$1289=0),"--",IF(AND(S$1288&gt;0,S$1289=0),IF('Female Data'!S394&gt;S$1288,'Female Data'!$X394,0),IF(AND(S$1288=0,S$1289&gt;0),IF('Female Data'!S394&lt;S$1289,'Female Data'!$X394,0),IF(AND('Female Data'!S394&gt;S$1288,'Female Data'!S394&lt;S$1289),'Female Data'!$X394,0))))</f>
        <v>--</v>
      </c>
      <c r="T394" t="str">
        <f>IF(AND(T$1288=0,T$1289=0),"--",IF(AND(T$1288&gt;0,T$1289=0),IF('Female Data'!T394&gt;T$1288,'Female Data'!$X394,0),IF(AND(T$1288=0,T$1289&gt;0),IF('Female Data'!T394&lt;T$1289,'Female Data'!$X394,0),IF(AND('Female Data'!T394&gt;T$1288,'Female Data'!T394&lt;T$1289),'Female Data'!$X394,0))))</f>
        <v>--</v>
      </c>
      <c r="U394" t="str">
        <f>IF(AND(U$1288=0,U$1289=0),"--",IF(AND(U$1288&gt;0,U$1289=0),IF('Female Data'!U394&gt;U$1288,'Female Data'!$X394,0),IF(AND(U$1288=0,U$1289&gt;0),IF('Female Data'!U394&lt;U$1289,'Female Data'!$X394,0),IF(AND('Female Data'!U394&gt;U$1288,'Female Data'!U394&lt;U$1289),'Female Data'!$X394,0))))</f>
        <v>--</v>
      </c>
      <c r="V394" t="str">
        <f>IF(AND(V$1288=0,V$1289=0),"--",IF(AND(V$1288&gt;0,V$1289=0),IF('Female Data'!V394&gt;V$1288,'Female Data'!$X394,0),IF(AND(V$1288=0,V$1289&gt;0),IF('Female Data'!V394&lt;V$1289,'Female Data'!$X394,0),IF(AND('Female Data'!V394&gt;V$1288,'Female Data'!V394&lt;V$1289),'Female Data'!$X394,0))))</f>
        <v>--</v>
      </c>
      <c r="W394" t="str">
        <f>IF(AND(W$1288=0,W$1289=0),"--",IF(AND(W$1288&gt;0,W$1289=0),IF('Female Data'!W394&gt;W$1288,'Female Data'!$X394,0),IF(AND(W$1288=0,W$1289&gt;0),IF('Female Data'!W394&lt;W$1289,'Female Data'!$X394,0),IF(AND('Female Data'!W394&gt;W$1288,'Female Data'!W394&lt;W$1289),'Female Data'!$X394,0))))</f>
        <v>--</v>
      </c>
      <c r="Y394">
        <f t="shared" si="12"/>
        <v>0</v>
      </c>
      <c r="Z394">
        <f>Y394*'Female Data'!X394</f>
        <v>0</v>
      </c>
      <c r="AA394">
        <f t="shared" si="13"/>
        <v>1</v>
      </c>
      <c r="AB394">
        <f>AA394*'Female Data'!X394</f>
        <v>2756</v>
      </c>
    </row>
    <row r="395" spans="1:28">
      <c r="A395">
        <f>'Female Data'!A395</f>
        <v>394</v>
      </c>
      <c r="B395" t="str">
        <f>'Female Data'!B395</f>
        <v>F</v>
      </c>
      <c r="C395" t="str">
        <f>IF(AND(C$1288=0,C$1289=0),"--",IF(AND(C$1288&gt;0,C$1289=0),IF('Female Data'!C395&gt;C$1288,'Female Data'!$X395,0),IF(AND(C$1288=0,C$1289&gt;0),IF('Female Data'!C395&lt;C$1289,'Female Data'!$X395,0),IF(AND('Female Data'!C395&gt;C$1288,'Female Data'!C395&lt;C$1289),'Female Data'!$X395,0))))</f>
        <v>--</v>
      </c>
      <c r="D395" t="str">
        <f>IF(AND(D$1288=0,D$1289=0),"--",IF(AND(D$1288&gt;0,D$1289=0),IF('Female Data'!D395&gt;D$1288,'Female Data'!$X395,0),IF(AND(D$1288=0,D$1289&gt;0),IF('Female Data'!D395&lt;D$1289,'Female Data'!$X395,0),IF(AND('Female Data'!D395&gt;D$1288,'Female Data'!D395&lt;D$1289),'Female Data'!$X395,0))))</f>
        <v>--</v>
      </c>
      <c r="E395" t="str">
        <f>IF(AND(E$1288=0,E$1289=0),"--",IF(AND(E$1288&gt;0,E$1289=0),IF('Female Data'!E395&gt;E$1288,'Female Data'!$X395,0),IF(AND(E$1288=0,E$1289&gt;0),IF('Female Data'!E395&lt;E$1289,'Female Data'!$X395,0),IF(AND('Female Data'!E395&gt;E$1288,'Female Data'!E395&lt;E$1289),'Female Data'!$X395,0))))</f>
        <v>--</v>
      </c>
      <c r="F395" t="str">
        <f>IF(AND(F$1288=0,F$1289=0),"--",IF(AND(F$1288&gt;0,F$1289=0),IF('Female Data'!F395&gt;F$1288,'Female Data'!$X395,0),IF(AND(F$1288=0,F$1289&gt;0),IF('Female Data'!F395&lt;F$1289,'Female Data'!$X395,0),IF(AND('Female Data'!F395&gt;F$1288,'Female Data'!F395&lt;F$1289),'Female Data'!$X395,0))))</f>
        <v>--</v>
      </c>
      <c r="G395" t="str">
        <f>IF(AND(G$1288=0,G$1289=0),"--",IF(AND(G$1288&gt;0,G$1289=0),IF('Female Data'!G395&gt;G$1288,'Female Data'!$X395,0),IF(AND(G$1288=0,G$1289&gt;0),IF('Female Data'!G395&lt;G$1289,'Female Data'!$X395,0),IF(AND('Female Data'!G395&gt;G$1288,'Female Data'!G395&lt;G$1289),'Female Data'!$X395,0))))</f>
        <v>--</v>
      </c>
      <c r="H395" t="str">
        <f>IF(AND(H$1288=0,H$1289=0),"--",IF(AND(H$1288&gt;0,H$1289=0),IF('Female Data'!H395&gt;H$1288,'Female Data'!$X395,0),IF(AND(H$1288=0,H$1289&gt;0),IF('Female Data'!H395&lt;H$1289,'Female Data'!$X395,0),IF(AND('Female Data'!H395&gt;H$1288,'Female Data'!H395&lt;H$1289),'Female Data'!$X395,0))))</f>
        <v>--</v>
      </c>
      <c r="I395" t="str">
        <f>IF(AND(I$1288=0,I$1289=0),"--",IF(AND(I$1288&gt;0,I$1289=0),IF('Female Data'!I395&gt;I$1288,'Female Data'!$X395,0),IF(AND(I$1288=0,I$1289&gt;0),IF('Female Data'!I395&lt;I$1289,'Female Data'!$X395,0),IF(AND('Female Data'!I395&gt;I$1288,'Female Data'!I395&lt;I$1289),'Female Data'!$X395,0))))</f>
        <v>--</v>
      </c>
      <c r="J395" t="str">
        <f>IF(AND(J$1288=0,J$1289=0),"--",IF(AND(J$1288&gt;0,J$1289=0),IF('Female Data'!J395&gt;J$1288,'Female Data'!$X395,0),IF(AND(J$1288=0,J$1289&gt;0),IF('Female Data'!J395&lt;J$1289,'Female Data'!$X395,0),IF(AND('Female Data'!J395&gt;J$1288,'Female Data'!J395&lt;J$1289),'Female Data'!$X395,0))))</f>
        <v>--</v>
      </c>
      <c r="K395" t="str">
        <f>IF(AND(K$1288=0,K$1289=0),"--",IF(AND(K$1288&gt;0,K$1289=0),IF('Female Data'!K395&gt;K$1288,'Female Data'!$X395,0),IF(AND(K$1288=0,K$1289&gt;0),IF('Female Data'!K395&lt;K$1289,'Female Data'!$X395,0),IF(AND('Female Data'!K395&gt;K$1288,'Female Data'!K395&lt;K$1289),'Female Data'!$X395,0))))</f>
        <v>--</v>
      </c>
      <c r="L395" t="str">
        <f>IF(AND(L$1288=0,L$1289=0),"--",IF(AND(L$1288&gt;0,L$1289=0),IF('Female Data'!L395&gt;L$1288,'Female Data'!$X395,0),IF(AND(L$1288=0,L$1289&gt;0),IF('Female Data'!L395&lt;L$1289,'Female Data'!$X395,0),IF(AND('Female Data'!L395&gt;L$1288,'Female Data'!L395&lt;L$1289),'Female Data'!$X395,0))))</f>
        <v>--</v>
      </c>
      <c r="M395" t="str">
        <f>IF(AND(M$1288=0,M$1289=0),"--",IF(AND(M$1288&gt;0,M$1289=0),IF('Female Data'!M395&gt;M$1288,'Female Data'!$X395,0),IF(AND(M$1288=0,M$1289&gt;0),IF('Female Data'!M395&lt;M$1289,'Female Data'!$X395,0),IF(AND('Female Data'!M395&gt;M$1288,'Female Data'!M395&lt;M$1289),'Female Data'!$X395,0))))</f>
        <v>--</v>
      </c>
      <c r="N395" t="str">
        <f>IF(AND(N$1288=0,N$1289=0),"--",IF(AND(N$1288&gt;0,N$1289=0),IF('Female Data'!N395&gt;N$1288,'Female Data'!$X395,0),IF(AND(N$1288=0,N$1289&gt;0),IF('Female Data'!N395&lt;N$1289,'Female Data'!$X395,0),IF(AND('Female Data'!N395&gt;N$1288,'Female Data'!N395&lt;N$1289),'Female Data'!$X395,0))))</f>
        <v>--</v>
      </c>
      <c r="O395" t="str">
        <f>IF(AND(O$1288=0,O$1289=0),"--",IF(AND(O$1288&gt;0,O$1289=0),IF('Female Data'!O395&gt;O$1288,'Female Data'!$X395,0),IF(AND(O$1288=0,O$1289&gt;0),IF('Female Data'!O395&lt;O$1289,'Female Data'!$X395,0),IF(AND('Female Data'!O395&gt;O$1288,'Female Data'!O395&lt;O$1289),'Female Data'!$X395,0))))</f>
        <v>--</v>
      </c>
      <c r="P395" t="str">
        <f>IF(AND(P$1288=0,P$1289=0),"--",IF(AND(P$1288&gt;0,P$1289=0),IF('Female Data'!P395&gt;P$1288,'Female Data'!$X395,0),IF(AND(P$1288=0,P$1289&gt;0),IF('Female Data'!P395&lt;P$1289,'Female Data'!$X395,0),IF(AND('Female Data'!P395&gt;P$1288,'Female Data'!P395&lt;P$1289),'Female Data'!$X395,0))))</f>
        <v>--</v>
      </c>
      <c r="Q395" t="str">
        <f>IF(AND(Q$1288=0,Q$1289=0),"--",IF(AND(Q$1288&gt;0,Q$1289=0),IF('Female Data'!Q395&gt;Q$1288,'Female Data'!$X395,0),IF(AND(Q$1288=0,Q$1289&gt;0),IF('Female Data'!Q395&lt;Q$1289,'Female Data'!$X395,0),IF(AND('Female Data'!Q395&gt;Q$1288,'Female Data'!Q395&lt;Q$1289),'Female Data'!$X395,0))))</f>
        <v>--</v>
      </c>
      <c r="R395" t="str">
        <f>IF(AND(R$1288=0,R$1289=0),"--",IF(AND(R$1288&gt;0,R$1289=0),IF('Female Data'!R395&gt;R$1288,'Female Data'!$X395,0),IF(AND(R$1288=0,R$1289&gt;0),IF('Female Data'!R395&lt;R$1289,'Female Data'!$X395,0),IF(AND('Female Data'!R395&gt;R$1288,'Female Data'!R395&lt;R$1289),'Female Data'!$X395,0))))</f>
        <v>--</v>
      </c>
      <c r="S395" t="str">
        <f>IF(AND(S$1288=0,S$1289=0),"--",IF(AND(S$1288&gt;0,S$1289=0),IF('Female Data'!S395&gt;S$1288,'Female Data'!$X395,0),IF(AND(S$1288=0,S$1289&gt;0),IF('Female Data'!S395&lt;S$1289,'Female Data'!$X395,0),IF(AND('Female Data'!S395&gt;S$1288,'Female Data'!S395&lt;S$1289),'Female Data'!$X395,0))))</f>
        <v>--</v>
      </c>
      <c r="T395" t="str">
        <f>IF(AND(T$1288=0,T$1289=0),"--",IF(AND(T$1288&gt;0,T$1289=0),IF('Female Data'!T395&gt;T$1288,'Female Data'!$X395,0),IF(AND(T$1288=0,T$1289&gt;0),IF('Female Data'!T395&lt;T$1289,'Female Data'!$X395,0),IF(AND('Female Data'!T395&gt;T$1288,'Female Data'!T395&lt;T$1289),'Female Data'!$X395,0))))</f>
        <v>--</v>
      </c>
      <c r="U395" t="str">
        <f>IF(AND(U$1288=0,U$1289=0),"--",IF(AND(U$1288&gt;0,U$1289=0),IF('Female Data'!U395&gt;U$1288,'Female Data'!$X395,0),IF(AND(U$1288=0,U$1289&gt;0),IF('Female Data'!U395&lt;U$1289,'Female Data'!$X395,0),IF(AND('Female Data'!U395&gt;U$1288,'Female Data'!U395&lt;U$1289),'Female Data'!$X395,0))))</f>
        <v>--</v>
      </c>
      <c r="V395" t="str">
        <f>IF(AND(V$1288=0,V$1289=0),"--",IF(AND(V$1288&gt;0,V$1289=0),IF('Female Data'!V395&gt;V$1288,'Female Data'!$X395,0),IF(AND(V$1288=0,V$1289&gt;0),IF('Female Data'!V395&lt;V$1289,'Female Data'!$X395,0),IF(AND('Female Data'!V395&gt;V$1288,'Female Data'!V395&lt;V$1289),'Female Data'!$X395,0))))</f>
        <v>--</v>
      </c>
      <c r="W395" t="str">
        <f>IF(AND(W$1288=0,W$1289=0),"--",IF(AND(W$1288&gt;0,W$1289=0),IF('Female Data'!W395&gt;W$1288,'Female Data'!$X395,0),IF(AND(W$1288=0,W$1289&gt;0),IF('Female Data'!W395&lt;W$1289,'Female Data'!$X395,0),IF(AND('Female Data'!W395&gt;W$1288,'Female Data'!W395&lt;W$1289),'Female Data'!$X395,0))))</f>
        <v>--</v>
      </c>
      <c r="Y395">
        <f t="shared" si="12"/>
        <v>0</v>
      </c>
      <c r="Z395">
        <f>Y395*'Female Data'!X395</f>
        <v>0</v>
      </c>
      <c r="AA395">
        <f t="shared" si="13"/>
        <v>1</v>
      </c>
      <c r="AB395">
        <f>AA395*'Female Data'!X395</f>
        <v>16324</v>
      </c>
    </row>
    <row r="396" spans="1:28">
      <c r="A396">
        <f>'Female Data'!A396</f>
        <v>395</v>
      </c>
      <c r="B396" t="str">
        <f>'Female Data'!B396</f>
        <v>F</v>
      </c>
      <c r="C396" t="str">
        <f>IF(AND(C$1288=0,C$1289=0),"--",IF(AND(C$1288&gt;0,C$1289=0),IF('Female Data'!C396&gt;C$1288,'Female Data'!$X396,0),IF(AND(C$1288=0,C$1289&gt;0),IF('Female Data'!C396&lt;C$1289,'Female Data'!$X396,0),IF(AND('Female Data'!C396&gt;C$1288,'Female Data'!C396&lt;C$1289),'Female Data'!$X396,0))))</f>
        <v>--</v>
      </c>
      <c r="D396" t="str">
        <f>IF(AND(D$1288=0,D$1289=0),"--",IF(AND(D$1288&gt;0,D$1289=0),IF('Female Data'!D396&gt;D$1288,'Female Data'!$X396,0),IF(AND(D$1288=0,D$1289&gt;0),IF('Female Data'!D396&lt;D$1289,'Female Data'!$X396,0),IF(AND('Female Data'!D396&gt;D$1288,'Female Data'!D396&lt;D$1289),'Female Data'!$X396,0))))</f>
        <v>--</v>
      </c>
      <c r="E396" t="str">
        <f>IF(AND(E$1288=0,E$1289=0),"--",IF(AND(E$1288&gt;0,E$1289=0),IF('Female Data'!E396&gt;E$1288,'Female Data'!$X396,0),IF(AND(E$1288=0,E$1289&gt;0),IF('Female Data'!E396&lt;E$1289,'Female Data'!$X396,0),IF(AND('Female Data'!E396&gt;E$1288,'Female Data'!E396&lt;E$1289),'Female Data'!$X396,0))))</f>
        <v>--</v>
      </c>
      <c r="F396" t="str">
        <f>IF(AND(F$1288=0,F$1289=0),"--",IF(AND(F$1288&gt;0,F$1289=0),IF('Female Data'!F396&gt;F$1288,'Female Data'!$X396,0),IF(AND(F$1288=0,F$1289&gt;0),IF('Female Data'!F396&lt;F$1289,'Female Data'!$X396,0),IF(AND('Female Data'!F396&gt;F$1288,'Female Data'!F396&lt;F$1289),'Female Data'!$X396,0))))</f>
        <v>--</v>
      </c>
      <c r="G396" t="str">
        <f>IF(AND(G$1288=0,G$1289=0),"--",IF(AND(G$1288&gt;0,G$1289=0),IF('Female Data'!G396&gt;G$1288,'Female Data'!$X396,0),IF(AND(G$1288=0,G$1289&gt;0),IF('Female Data'!G396&lt;G$1289,'Female Data'!$X396,0),IF(AND('Female Data'!G396&gt;G$1288,'Female Data'!G396&lt;G$1289),'Female Data'!$X396,0))))</f>
        <v>--</v>
      </c>
      <c r="H396" t="str">
        <f>IF(AND(H$1288=0,H$1289=0),"--",IF(AND(H$1288&gt;0,H$1289=0),IF('Female Data'!H396&gt;H$1288,'Female Data'!$X396,0),IF(AND(H$1288=0,H$1289&gt;0),IF('Female Data'!H396&lt;H$1289,'Female Data'!$X396,0),IF(AND('Female Data'!H396&gt;H$1288,'Female Data'!H396&lt;H$1289),'Female Data'!$X396,0))))</f>
        <v>--</v>
      </c>
      <c r="I396" t="str">
        <f>IF(AND(I$1288=0,I$1289=0),"--",IF(AND(I$1288&gt;0,I$1289=0),IF('Female Data'!I396&gt;I$1288,'Female Data'!$X396,0),IF(AND(I$1288=0,I$1289&gt;0),IF('Female Data'!I396&lt;I$1289,'Female Data'!$X396,0),IF(AND('Female Data'!I396&gt;I$1288,'Female Data'!I396&lt;I$1289),'Female Data'!$X396,0))))</f>
        <v>--</v>
      </c>
      <c r="J396" t="str">
        <f>IF(AND(J$1288=0,J$1289=0),"--",IF(AND(J$1288&gt;0,J$1289=0),IF('Female Data'!J396&gt;J$1288,'Female Data'!$X396,0),IF(AND(J$1288=0,J$1289&gt;0),IF('Female Data'!J396&lt;J$1289,'Female Data'!$X396,0),IF(AND('Female Data'!J396&gt;J$1288,'Female Data'!J396&lt;J$1289),'Female Data'!$X396,0))))</f>
        <v>--</v>
      </c>
      <c r="K396" t="str">
        <f>IF(AND(K$1288=0,K$1289=0),"--",IF(AND(K$1288&gt;0,K$1289=0),IF('Female Data'!K396&gt;K$1288,'Female Data'!$X396,0),IF(AND(K$1288=0,K$1289&gt;0),IF('Female Data'!K396&lt;K$1289,'Female Data'!$X396,0),IF(AND('Female Data'!K396&gt;K$1288,'Female Data'!K396&lt;K$1289),'Female Data'!$X396,0))))</f>
        <v>--</v>
      </c>
      <c r="L396" t="str">
        <f>IF(AND(L$1288=0,L$1289=0),"--",IF(AND(L$1288&gt;0,L$1289=0),IF('Female Data'!L396&gt;L$1288,'Female Data'!$X396,0),IF(AND(L$1288=0,L$1289&gt;0),IF('Female Data'!L396&lt;L$1289,'Female Data'!$X396,0),IF(AND('Female Data'!L396&gt;L$1288,'Female Data'!L396&lt;L$1289),'Female Data'!$X396,0))))</f>
        <v>--</v>
      </c>
      <c r="M396" t="str">
        <f>IF(AND(M$1288=0,M$1289=0),"--",IF(AND(M$1288&gt;0,M$1289=0),IF('Female Data'!M396&gt;M$1288,'Female Data'!$X396,0),IF(AND(M$1288=0,M$1289&gt;0),IF('Female Data'!M396&lt;M$1289,'Female Data'!$X396,0),IF(AND('Female Data'!M396&gt;M$1288,'Female Data'!M396&lt;M$1289),'Female Data'!$X396,0))))</f>
        <v>--</v>
      </c>
      <c r="N396" t="str">
        <f>IF(AND(N$1288=0,N$1289=0),"--",IF(AND(N$1288&gt;0,N$1289=0),IF('Female Data'!N396&gt;N$1288,'Female Data'!$X396,0),IF(AND(N$1288=0,N$1289&gt;0),IF('Female Data'!N396&lt;N$1289,'Female Data'!$X396,0),IF(AND('Female Data'!N396&gt;N$1288,'Female Data'!N396&lt;N$1289),'Female Data'!$X396,0))))</f>
        <v>--</v>
      </c>
      <c r="O396" t="str">
        <f>IF(AND(O$1288=0,O$1289=0),"--",IF(AND(O$1288&gt;0,O$1289=0),IF('Female Data'!O396&gt;O$1288,'Female Data'!$X396,0),IF(AND(O$1288=0,O$1289&gt;0),IF('Female Data'!O396&lt;O$1289,'Female Data'!$X396,0),IF(AND('Female Data'!O396&gt;O$1288,'Female Data'!O396&lt;O$1289),'Female Data'!$X396,0))))</f>
        <v>--</v>
      </c>
      <c r="P396" t="str">
        <f>IF(AND(P$1288=0,P$1289=0),"--",IF(AND(P$1288&gt;0,P$1289=0),IF('Female Data'!P396&gt;P$1288,'Female Data'!$X396,0),IF(AND(P$1288=0,P$1289&gt;0),IF('Female Data'!P396&lt;P$1289,'Female Data'!$X396,0),IF(AND('Female Data'!P396&gt;P$1288,'Female Data'!P396&lt;P$1289),'Female Data'!$X396,0))))</f>
        <v>--</v>
      </c>
      <c r="Q396" t="str">
        <f>IF(AND(Q$1288=0,Q$1289=0),"--",IF(AND(Q$1288&gt;0,Q$1289=0),IF('Female Data'!Q396&gt;Q$1288,'Female Data'!$X396,0),IF(AND(Q$1288=0,Q$1289&gt;0),IF('Female Data'!Q396&lt;Q$1289,'Female Data'!$X396,0),IF(AND('Female Data'!Q396&gt;Q$1288,'Female Data'!Q396&lt;Q$1289),'Female Data'!$X396,0))))</f>
        <v>--</v>
      </c>
      <c r="R396" t="str">
        <f>IF(AND(R$1288=0,R$1289=0),"--",IF(AND(R$1288&gt;0,R$1289=0),IF('Female Data'!R396&gt;R$1288,'Female Data'!$X396,0),IF(AND(R$1288=0,R$1289&gt;0),IF('Female Data'!R396&lt;R$1289,'Female Data'!$X396,0),IF(AND('Female Data'!R396&gt;R$1288,'Female Data'!R396&lt;R$1289),'Female Data'!$X396,0))))</f>
        <v>--</v>
      </c>
      <c r="S396" t="str">
        <f>IF(AND(S$1288=0,S$1289=0),"--",IF(AND(S$1288&gt;0,S$1289=0),IF('Female Data'!S396&gt;S$1288,'Female Data'!$X396,0),IF(AND(S$1288=0,S$1289&gt;0),IF('Female Data'!S396&lt;S$1289,'Female Data'!$X396,0),IF(AND('Female Data'!S396&gt;S$1288,'Female Data'!S396&lt;S$1289),'Female Data'!$X396,0))))</f>
        <v>--</v>
      </c>
      <c r="T396" t="str">
        <f>IF(AND(T$1288=0,T$1289=0),"--",IF(AND(T$1288&gt;0,T$1289=0),IF('Female Data'!T396&gt;T$1288,'Female Data'!$X396,0),IF(AND(T$1288=0,T$1289&gt;0),IF('Female Data'!T396&lt;T$1289,'Female Data'!$X396,0),IF(AND('Female Data'!T396&gt;T$1288,'Female Data'!T396&lt;T$1289),'Female Data'!$X396,0))))</f>
        <v>--</v>
      </c>
      <c r="U396" t="str">
        <f>IF(AND(U$1288=0,U$1289=0),"--",IF(AND(U$1288&gt;0,U$1289=0),IF('Female Data'!U396&gt;U$1288,'Female Data'!$X396,0),IF(AND(U$1288=0,U$1289&gt;0),IF('Female Data'!U396&lt;U$1289,'Female Data'!$X396,0),IF(AND('Female Data'!U396&gt;U$1288,'Female Data'!U396&lt;U$1289),'Female Data'!$X396,0))))</f>
        <v>--</v>
      </c>
      <c r="V396" t="str">
        <f>IF(AND(V$1288=0,V$1289=0),"--",IF(AND(V$1288&gt;0,V$1289=0),IF('Female Data'!V396&gt;V$1288,'Female Data'!$X396,0),IF(AND(V$1288=0,V$1289&gt;0),IF('Female Data'!V396&lt;V$1289,'Female Data'!$X396,0),IF(AND('Female Data'!V396&gt;V$1288,'Female Data'!V396&lt;V$1289),'Female Data'!$X396,0))))</f>
        <v>--</v>
      </c>
      <c r="W396" t="str">
        <f>IF(AND(W$1288=0,W$1289=0),"--",IF(AND(W$1288&gt;0,W$1289=0),IF('Female Data'!W396&gt;W$1288,'Female Data'!$X396,0),IF(AND(W$1288=0,W$1289&gt;0),IF('Female Data'!W396&lt;W$1289,'Female Data'!$X396,0),IF(AND('Female Data'!W396&gt;W$1288,'Female Data'!W396&lt;W$1289),'Female Data'!$X396,0))))</f>
        <v>--</v>
      </c>
      <c r="Y396">
        <f t="shared" si="12"/>
        <v>0</v>
      </c>
      <c r="Z396">
        <f>Y396*'Female Data'!X396</f>
        <v>0</v>
      </c>
      <c r="AA396">
        <f t="shared" si="13"/>
        <v>1</v>
      </c>
      <c r="AB396">
        <f>AA396*'Female Data'!X396</f>
        <v>61235</v>
      </c>
    </row>
    <row r="397" spans="1:28">
      <c r="A397">
        <f>'Female Data'!A397</f>
        <v>396</v>
      </c>
      <c r="B397" t="str">
        <f>'Female Data'!B397</f>
        <v>F</v>
      </c>
      <c r="C397" t="str">
        <f>IF(AND(C$1288=0,C$1289=0),"--",IF(AND(C$1288&gt;0,C$1289=0),IF('Female Data'!C397&gt;C$1288,'Female Data'!$X397,0),IF(AND(C$1288=0,C$1289&gt;0),IF('Female Data'!C397&lt;C$1289,'Female Data'!$X397,0),IF(AND('Female Data'!C397&gt;C$1288,'Female Data'!C397&lt;C$1289),'Female Data'!$X397,0))))</f>
        <v>--</v>
      </c>
      <c r="D397" t="str">
        <f>IF(AND(D$1288=0,D$1289=0),"--",IF(AND(D$1288&gt;0,D$1289=0),IF('Female Data'!D397&gt;D$1288,'Female Data'!$X397,0),IF(AND(D$1288=0,D$1289&gt;0),IF('Female Data'!D397&lt;D$1289,'Female Data'!$X397,0),IF(AND('Female Data'!D397&gt;D$1288,'Female Data'!D397&lt;D$1289),'Female Data'!$X397,0))))</f>
        <v>--</v>
      </c>
      <c r="E397" t="str">
        <f>IF(AND(E$1288=0,E$1289=0),"--",IF(AND(E$1288&gt;0,E$1289=0),IF('Female Data'!E397&gt;E$1288,'Female Data'!$X397,0),IF(AND(E$1288=0,E$1289&gt;0),IF('Female Data'!E397&lt;E$1289,'Female Data'!$X397,0),IF(AND('Female Data'!E397&gt;E$1288,'Female Data'!E397&lt;E$1289),'Female Data'!$X397,0))))</f>
        <v>--</v>
      </c>
      <c r="F397" t="str">
        <f>IF(AND(F$1288=0,F$1289=0),"--",IF(AND(F$1288&gt;0,F$1289=0),IF('Female Data'!F397&gt;F$1288,'Female Data'!$X397,0),IF(AND(F$1288=0,F$1289&gt;0),IF('Female Data'!F397&lt;F$1289,'Female Data'!$X397,0),IF(AND('Female Data'!F397&gt;F$1288,'Female Data'!F397&lt;F$1289),'Female Data'!$X397,0))))</f>
        <v>--</v>
      </c>
      <c r="G397" t="str">
        <f>IF(AND(G$1288=0,G$1289=0),"--",IF(AND(G$1288&gt;0,G$1289=0),IF('Female Data'!G397&gt;G$1288,'Female Data'!$X397,0),IF(AND(G$1288=0,G$1289&gt;0),IF('Female Data'!G397&lt;G$1289,'Female Data'!$X397,0),IF(AND('Female Data'!G397&gt;G$1288,'Female Data'!G397&lt;G$1289),'Female Data'!$X397,0))))</f>
        <v>--</v>
      </c>
      <c r="H397" t="str">
        <f>IF(AND(H$1288=0,H$1289=0),"--",IF(AND(H$1288&gt;0,H$1289=0),IF('Female Data'!H397&gt;H$1288,'Female Data'!$X397,0),IF(AND(H$1288=0,H$1289&gt;0),IF('Female Data'!H397&lt;H$1289,'Female Data'!$X397,0),IF(AND('Female Data'!H397&gt;H$1288,'Female Data'!H397&lt;H$1289),'Female Data'!$X397,0))))</f>
        <v>--</v>
      </c>
      <c r="I397" t="str">
        <f>IF(AND(I$1288=0,I$1289=0),"--",IF(AND(I$1288&gt;0,I$1289=0),IF('Female Data'!I397&gt;I$1288,'Female Data'!$X397,0),IF(AND(I$1288=0,I$1289&gt;0),IF('Female Data'!I397&lt;I$1289,'Female Data'!$X397,0),IF(AND('Female Data'!I397&gt;I$1288,'Female Data'!I397&lt;I$1289),'Female Data'!$X397,0))))</f>
        <v>--</v>
      </c>
      <c r="J397" t="str">
        <f>IF(AND(J$1288=0,J$1289=0),"--",IF(AND(J$1288&gt;0,J$1289=0),IF('Female Data'!J397&gt;J$1288,'Female Data'!$X397,0),IF(AND(J$1288=0,J$1289&gt;0),IF('Female Data'!J397&lt;J$1289,'Female Data'!$X397,0),IF(AND('Female Data'!J397&gt;J$1288,'Female Data'!J397&lt;J$1289),'Female Data'!$X397,0))))</f>
        <v>--</v>
      </c>
      <c r="K397" t="str">
        <f>IF(AND(K$1288=0,K$1289=0),"--",IF(AND(K$1288&gt;0,K$1289=0),IF('Female Data'!K397&gt;K$1288,'Female Data'!$X397,0),IF(AND(K$1288=0,K$1289&gt;0),IF('Female Data'!K397&lt;K$1289,'Female Data'!$X397,0),IF(AND('Female Data'!K397&gt;K$1288,'Female Data'!K397&lt;K$1289),'Female Data'!$X397,0))))</f>
        <v>--</v>
      </c>
      <c r="L397" t="str">
        <f>IF(AND(L$1288=0,L$1289=0),"--",IF(AND(L$1288&gt;0,L$1289=0),IF('Female Data'!L397&gt;L$1288,'Female Data'!$X397,0),IF(AND(L$1288=0,L$1289&gt;0),IF('Female Data'!L397&lt;L$1289,'Female Data'!$X397,0),IF(AND('Female Data'!L397&gt;L$1288,'Female Data'!L397&lt;L$1289),'Female Data'!$X397,0))))</f>
        <v>--</v>
      </c>
      <c r="M397" t="str">
        <f>IF(AND(M$1288=0,M$1289=0),"--",IF(AND(M$1288&gt;0,M$1289=0),IF('Female Data'!M397&gt;M$1288,'Female Data'!$X397,0),IF(AND(M$1288=0,M$1289&gt;0),IF('Female Data'!M397&lt;M$1289,'Female Data'!$X397,0),IF(AND('Female Data'!M397&gt;M$1288,'Female Data'!M397&lt;M$1289),'Female Data'!$X397,0))))</f>
        <v>--</v>
      </c>
      <c r="N397" t="str">
        <f>IF(AND(N$1288=0,N$1289=0),"--",IF(AND(N$1288&gt;0,N$1289=0),IF('Female Data'!N397&gt;N$1288,'Female Data'!$X397,0),IF(AND(N$1288=0,N$1289&gt;0),IF('Female Data'!N397&lt;N$1289,'Female Data'!$X397,0),IF(AND('Female Data'!N397&gt;N$1288,'Female Data'!N397&lt;N$1289),'Female Data'!$X397,0))))</f>
        <v>--</v>
      </c>
      <c r="O397" t="str">
        <f>IF(AND(O$1288=0,O$1289=0),"--",IF(AND(O$1288&gt;0,O$1289=0),IF('Female Data'!O397&gt;O$1288,'Female Data'!$X397,0),IF(AND(O$1288=0,O$1289&gt;0),IF('Female Data'!O397&lt;O$1289,'Female Data'!$X397,0),IF(AND('Female Data'!O397&gt;O$1288,'Female Data'!O397&lt;O$1289),'Female Data'!$X397,0))))</f>
        <v>--</v>
      </c>
      <c r="P397" t="str">
        <f>IF(AND(P$1288=0,P$1289=0),"--",IF(AND(P$1288&gt;0,P$1289=0),IF('Female Data'!P397&gt;P$1288,'Female Data'!$X397,0),IF(AND(P$1288=0,P$1289&gt;0),IF('Female Data'!P397&lt;P$1289,'Female Data'!$X397,0),IF(AND('Female Data'!P397&gt;P$1288,'Female Data'!P397&lt;P$1289),'Female Data'!$X397,0))))</f>
        <v>--</v>
      </c>
      <c r="Q397" t="str">
        <f>IF(AND(Q$1288=0,Q$1289=0),"--",IF(AND(Q$1288&gt;0,Q$1289=0),IF('Female Data'!Q397&gt;Q$1288,'Female Data'!$X397,0),IF(AND(Q$1288=0,Q$1289&gt;0),IF('Female Data'!Q397&lt;Q$1289,'Female Data'!$X397,0),IF(AND('Female Data'!Q397&gt;Q$1288,'Female Data'!Q397&lt;Q$1289),'Female Data'!$X397,0))))</f>
        <v>--</v>
      </c>
      <c r="R397" t="str">
        <f>IF(AND(R$1288=0,R$1289=0),"--",IF(AND(R$1288&gt;0,R$1289=0),IF('Female Data'!R397&gt;R$1288,'Female Data'!$X397,0),IF(AND(R$1288=0,R$1289&gt;0),IF('Female Data'!R397&lt;R$1289,'Female Data'!$X397,0),IF(AND('Female Data'!R397&gt;R$1288,'Female Data'!R397&lt;R$1289),'Female Data'!$X397,0))))</f>
        <v>--</v>
      </c>
      <c r="S397" t="str">
        <f>IF(AND(S$1288=0,S$1289=0),"--",IF(AND(S$1288&gt;0,S$1289=0),IF('Female Data'!S397&gt;S$1288,'Female Data'!$X397,0),IF(AND(S$1288=0,S$1289&gt;0),IF('Female Data'!S397&lt;S$1289,'Female Data'!$X397,0),IF(AND('Female Data'!S397&gt;S$1288,'Female Data'!S397&lt;S$1289),'Female Data'!$X397,0))))</f>
        <v>--</v>
      </c>
      <c r="T397" t="str">
        <f>IF(AND(T$1288=0,T$1289=0),"--",IF(AND(T$1288&gt;0,T$1289=0),IF('Female Data'!T397&gt;T$1288,'Female Data'!$X397,0),IF(AND(T$1288=0,T$1289&gt;0),IF('Female Data'!T397&lt;T$1289,'Female Data'!$X397,0),IF(AND('Female Data'!T397&gt;T$1288,'Female Data'!T397&lt;T$1289),'Female Data'!$X397,0))))</f>
        <v>--</v>
      </c>
      <c r="U397" t="str">
        <f>IF(AND(U$1288=0,U$1289=0),"--",IF(AND(U$1288&gt;0,U$1289=0),IF('Female Data'!U397&gt;U$1288,'Female Data'!$X397,0),IF(AND(U$1288=0,U$1289&gt;0),IF('Female Data'!U397&lt;U$1289,'Female Data'!$X397,0),IF(AND('Female Data'!U397&gt;U$1288,'Female Data'!U397&lt;U$1289),'Female Data'!$X397,0))))</f>
        <v>--</v>
      </c>
      <c r="V397" t="str">
        <f>IF(AND(V$1288=0,V$1289=0),"--",IF(AND(V$1288&gt;0,V$1289=0),IF('Female Data'!V397&gt;V$1288,'Female Data'!$X397,0),IF(AND(V$1288=0,V$1289&gt;0),IF('Female Data'!V397&lt;V$1289,'Female Data'!$X397,0),IF(AND('Female Data'!V397&gt;V$1288,'Female Data'!V397&lt;V$1289),'Female Data'!$X397,0))))</f>
        <v>--</v>
      </c>
      <c r="W397" t="str">
        <f>IF(AND(W$1288=0,W$1289=0),"--",IF(AND(W$1288&gt;0,W$1289=0),IF('Female Data'!W397&gt;W$1288,'Female Data'!$X397,0),IF(AND(W$1288=0,W$1289&gt;0),IF('Female Data'!W397&lt;W$1289,'Female Data'!$X397,0),IF(AND('Female Data'!W397&gt;W$1288,'Female Data'!W397&lt;W$1289),'Female Data'!$X397,0))))</f>
        <v>--</v>
      </c>
      <c r="Y397">
        <f t="shared" si="12"/>
        <v>0</v>
      </c>
      <c r="Z397">
        <f>Y397*'Female Data'!X397</f>
        <v>0</v>
      </c>
      <c r="AA397">
        <f t="shared" si="13"/>
        <v>1</v>
      </c>
      <c r="AB397">
        <f>AA397*'Female Data'!X397</f>
        <v>58625</v>
      </c>
    </row>
    <row r="398" spans="1:28">
      <c r="A398">
        <f>'Female Data'!A398</f>
        <v>397</v>
      </c>
      <c r="B398" t="str">
        <f>'Female Data'!B398</f>
        <v>F</v>
      </c>
      <c r="C398" t="str">
        <f>IF(AND(C$1288=0,C$1289=0),"--",IF(AND(C$1288&gt;0,C$1289=0),IF('Female Data'!C398&gt;C$1288,'Female Data'!$X398,0),IF(AND(C$1288=0,C$1289&gt;0),IF('Female Data'!C398&lt;C$1289,'Female Data'!$X398,0),IF(AND('Female Data'!C398&gt;C$1288,'Female Data'!C398&lt;C$1289),'Female Data'!$X398,0))))</f>
        <v>--</v>
      </c>
      <c r="D398" t="str">
        <f>IF(AND(D$1288=0,D$1289=0),"--",IF(AND(D$1288&gt;0,D$1289=0),IF('Female Data'!D398&gt;D$1288,'Female Data'!$X398,0),IF(AND(D$1288=0,D$1289&gt;0),IF('Female Data'!D398&lt;D$1289,'Female Data'!$X398,0),IF(AND('Female Data'!D398&gt;D$1288,'Female Data'!D398&lt;D$1289),'Female Data'!$X398,0))))</f>
        <v>--</v>
      </c>
      <c r="E398" t="str">
        <f>IF(AND(E$1288=0,E$1289=0),"--",IF(AND(E$1288&gt;0,E$1289=0),IF('Female Data'!E398&gt;E$1288,'Female Data'!$X398,0),IF(AND(E$1288=0,E$1289&gt;0),IF('Female Data'!E398&lt;E$1289,'Female Data'!$X398,0),IF(AND('Female Data'!E398&gt;E$1288,'Female Data'!E398&lt;E$1289),'Female Data'!$X398,0))))</f>
        <v>--</v>
      </c>
      <c r="F398" t="str">
        <f>IF(AND(F$1288=0,F$1289=0),"--",IF(AND(F$1288&gt;0,F$1289=0),IF('Female Data'!F398&gt;F$1288,'Female Data'!$X398,0),IF(AND(F$1288=0,F$1289&gt;0),IF('Female Data'!F398&lt;F$1289,'Female Data'!$X398,0),IF(AND('Female Data'!F398&gt;F$1288,'Female Data'!F398&lt;F$1289),'Female Data'!$X398,0))))</f>
        <v>--</v>
      </c>
      <c r="G398" t="str">
        <f>IF(AND(G$1288=0,G$1289=0),"--",IF(AND(G$1288&gt;0,G$1289=0),IF('Female Data'!G398&gt;G$1288,'Female Data'!$X398,0),IF(AND(G$1288=0,G$1289&gt;0),IF('Female Data'!G398&lt;G$1289,'Female Data'!$X398,0),IF(AND('Female Data'!G398&gt;G$1288,'Female Data'!G398&lt;G$1289),'Female Data'!$X398,0))))</f>
        <v>--</v>
      </c>
      <c r="H398" t="str">
        <f>IF(AND(H$1288=0,H$1289=0),"--",IF(AND(H$1288&gt;0,H$1289=0),IF('Female Data'!H398&gt;H$1288,'Female Data'!$X398,0),IF(AND(H$1288=0,H$1289&gt;0),IF('Female Data'!H398&lt;H$1289,'Female Data'!$X398,0),IF(AND('Female Data'!H398&gt;H$1288,'Female Data'!H398&lt;H$1289),'Female Data'!$X398,0))))</f>
        <v>--</v>
      </c>
      <c r="I398" t="str">
        <f>IF(AND(I$1288=0,I$1289=0),"--",IF(AND(I$1288&gt;0,I$1289=0),IF('Female Data'!I398&gt;I$1288,'Female Data'!$X398,0),IF(AND(I$1288=0,I$1289&gt;0),IF('Female Data'!I398&lt;I$1289,'Female Data'!$X398,0),IF(AND('Female Data'!I398&gt;I$1288,'Female Data'!I398&lt;I$1289),'Female Data'!$X398,0))))</f>
        <v>--</v>
      </c>
      <c r="J398" t="str">
        <f>IF(AND(J$1288=0,J$1289=0),"--",IF(AND(J$1288&gt;0,J$1289=0),IF('Female Data'!J398&gt;J$1288,'Female Data'!$X398,0),IF(AND(J$1288=0,J$1289&gt;0),IF('Female Data'!J398&lt;J$1289,'Female Data'!$X398,0),IF(AND('Female Data'!J398&gt;J$1288,'Female Data'!J398&lt;J$1289),'Female Data'!$X398,0))))</f>
        <v>--</v>
      </c>
      <c r="K398" t="str">
        <f>IF(AND(K$1288=0,K$1289=0),"--",IF(AND(K$1288&gt;0,K$1289=0),IF('Female Data'!K398&gt;K$1288,'Female Data'!$X398,0),IF(AND(K$1288=0,K$1289&gt;0),IF('Female Data'!K398&lt;K$1289,'Female Data'!$X398,0),IF(AND('Female Data'!K398&gt;K$1288,'Female Data'!K398&lt;K$1289),'Female Data'!$X398,0))))</f>
        <v>--</v>
      </c>
      <c r="L398" t="str">
        <f>IF(AND(L$1288=0,L$1289=0),"--",IF(AND(L$1288&gt;0,L$1289=0),IF('Female Data'!L398&gt;L$1288,'Female Data'!$X398,0),IF(AND(L$1288=0,L$1289&gt;0),IF('Female Data'!L398&lt;L$1289,'Female Data'!$X398,0),IF(AND('Female Data'!L398&gt;L$1288,'Female Data'!L398&lt;L$1289),'Female Data'!$X398,0))))</f>
        <v>--</v>
      </c>
      <c r="M398" t="str">
        <f>IF(AND(M$1288=0,M$1289=0),"--",IF(AND(M$1288&gt;0,M$1289=0),IF('Female Data'!M398&gt;M$1288,'Female Data'!$X398,0),IF(AND(M$1288=0,M$1289&gt;0),IF('Female Data'!M398&lt;M$1289,'Female Data'!$X398,0),IF(AND('Female Data'!M398&gt;M$1288,'Female Data'!M398&lt;M$1289),'Female Data'!$X398,0))))</f>
        <v>--</v>
      </c>
      <c r="N398" t="str">
        <f>IF(AND(N$1288=0,N$1289=0),"--",IF(AND(N$1288&gt;0,N$1289=0),IF('Female Data'!N398&gt;N$1288,'Female Data'!$X398,0),IF(AND(N$1288=0,N$1289&gt;0),IF('Female Data'!N398&lt;N$1289,'Female Data'!$X398,0),IF(AND('Female Data'!N398&gt;N$1288,'Female Data'!N398&lt;N$1289),'Female Data'!$X398,0))))</f>
        <v>--</v>
      </c>
      <c r="O398" t="str">
        <f>IF(AND(O$1288=0,O$1289=0),"--",IF(AND(O$1288&gt;0,O$1289=0),IF('Female Data'!O398&gt;O$1288,'Female Data'!$X398,0),IF(AND(O$1288=0,O$1289&gt;0),IF('Female Data'!O398&lt;O$1289,'Female Data'!$X398,0),IF(AND('Female Data'!O398&gt;O$1288,'Female Data'!O398&lt;O$1289),'Female Data'!$X398,0))))</f>
        <v>--</v>
      </c>
      <c r="P398" t="str">
        <f>IF(AND(P$1288=0,P$1289=0),"--",IF(AND(P$1288&gt;0,P$1289=0),IF('Female Data'!P398&gt;P$1288,'Female Data'!$X398,0),IF(AND(P$1288=0,P$1289&gt;0),IF('Female Data'!P398&lt;P$1289,'Female Data'!$X398,0),IF(AND('Female Data'!P398&gt;P$1288,'Female Data'!P398&lt;P$1289),'Female Data'!$X398,0))))</f>
        <v>--</v>
      </c>
      <c r="Q398" t="str">
        <f>IF(AND(Q$1288=0,Q$1289=0),"--",IF(AND(Q$1288&gt;0,Q$1289=0),IF('Female Data'!Q398&gt;Q$1288,'Female Data'!$X398,0),IF(AND(Q$1288=0,Q$1289&gt;0),IF('Female Data'!Q398&lt;Q$1289,'Female Data'!$X398,0),IF(AND('Female Data'!Q398&gt;Q$1288,'Female Data'!Q398&lt;Q$1289),'Female Data'!$X398,0))))</f>
        <v>--</v>
      </c>
      <c r="R398" t="str">
        <f>IF(AND(R$1288=0,R$1289=0),"--",IF(AND(R$1288&gt;0,R$1289=0),IF('Female Data'!R398&gt;R$1288,'Female Data'!$X398,0),IF(AND(R$1288=0,R$1289&gt;0),IF('Female Data'!R398&lt;R$1289,'Female Data'!$X398,0),IF(AND('Female Data'!R398&gt;R$1288,'Female Data'!R398&lt;R$1289),'Female Data'!$X398,0))))</f>
        <v>--</v>
      </c>
      <c r="S398" t="str">
        <f>IF(AND(S$1288=0,S$1289=0),"--",IF(AND(S$1288&gt;0,S$1289=0),IF('Female Data'!S398&gt;S$1288,'Female Data'!$X398,0),IF(AND(S$1288=0,S$1289&gt;0),IF('Female Data'!S398&lt;S$1289,'Female Data'!$X398,0),IF(AND('Female Data'!S398&gt;S$1288,'Female Data'!S398&lt;S$1289),'Female Data'!$X398,0))))</f>
        <v>--</v>
      </c>
      <c r="T398" t="str">
        <f>IF(AND(T$1288=0,T$1289=0),"--",IF(AND(T$1288&gt;0,T$1289=0),IF('Female Data'!T398&gt;T$1288,'Female Data'!$X398,0),IF(AND(T$1288=0,T$1289&gt;0),IF('Female Data'!T398&lt;T$1289,'Female Data'!$X398,0),IF(AND('Female Data'!T398&gt;T$1288,'Female Data'!T398&lt;T$1289),'Female Data'!$X398,0))))</f>
        <v>--</v>
      </c>
      <c r="U398" t="str">
        <f>IF(AND(U$1288=0,U$1289=0),"--",IF(AND(U$1288&gt;0,U$1289=0),IF('Female Data'!U398&gt;U$1288,'Female Data'!$X398,0),IF(AND(U$1288=0,U$1289&gt;0),IF('Female Data'!U398&lt;U$1289,'Female Data'!$X398,0),IF(AND('Female Data'!U398&gt;U$1288,'Female Data'!U398&lt;U$1289),'Female Data'!$X398,0))))</f>
        <v>--</v>
      </c>
      <c r="V398" t="str">
        <f>IF(AND(V$1288=0,V$1289=0),"--",IF(AND(V$1288&gt;0,V$1289=0),IF('Female Data'!V398&gt;V$1288,'Female Data'!$X398,0),IF(AND(V$1288=0,V$1289&gt;0),IF('Female Data'!V398&lt;V$1289,'Female Data'!$X398,0),IF(AND('Female Data'!V398&gt;V$1288,'Female Data'!V398&lt;V$1289),'Female Data'!$X398,0))))</f>
        <v>--</v>
      </c>
      <c r="W398" t="str">
        <f>IF(AND(W$1288=0,W$1289=0),"--",IF(AND(W$1288&gt;0,W$1289=0),IF('Female Data'!W398&gt;W$1288,'Female Data'!$X398,0),IF(AND(W$1288=0,W$1289&gt;0),IF('Female Data'!W398&lt;W$1289,'Female Data'!$X398,0),IF(AND('Female Data'!W398&gt;W$1288,'Female Data'!W398&lt;W$1289),'Female Data'!$X398,0))))</f>
        <v>--</v>
      </c>
      <c r="Y398">
        <f t="shared" si="12"/>
        <v>0</v>
      </c>
      <c r="Z398">
        <f>Y398*'Female Data'!X398</f>
        <v>0</v>
      </c>
      <c r="AA398">
        <f t="shared" si="13"/>
        <v>1</v>
      </c>
      <c r="AB398">
        <f>AA398*'Female Data'!X398</f>
        <v>29312</v>
      </c>
    </row>
    <row r="399" spans="1:28">
      <c r="A399">
        <f>'Female Data'!A399</f>
        <v>398</v>
      </c>
      <c r="B399" t="str">
        <f>'Female Data'!B399</f>
        <v>F</v>
      </c>
      <c r="C399" t="str">
        <f>IF(AND(C$1288=0,C$1289=0),"--",IF(AND(C$1288&gt;0,C$1289=0),IF('Female Data'!C399&gt;C$1288,'Female Data'!$X399,0),IF(AND(C$1288=0,C$1289&gt;0),IF('Female Data'!C399&lt;C$1289,'Female Data'!$X399,0),IF(AND('Female Data'!C399&gt;C$1288,'Female Data'!C399&lt;C$1289),'Female Data'!$X399,0))))</f>
        <v>--</v>
      </c>
      <c r="D399" t="str">
        <f>IF(AND(D$1288=0,D$1289=0),"--",IF(AND(D$1288&gt;0,D$1289=0),IF('Female Data'!D399&gt;D$1288,'Female Data'!$X399,0),IF(AND(D$1288=0,D$1289&gt;0),IF('Female Data'!D399&lt;D$1289,'Female Data'!$X399,0),IF(AND('Female Data'!D399&gt;D$1288,'Female Data'!D399&lt;D$1289),'Female Data'!$X399,0))))</f>
        <v>--</v>
      </c>
      <c r="E399" t="str">
        <f>IF(AND(E$1288=0,E$1289=0),"--",IF(AND(E$1288&gt;0,E$1289=0),IF('Female Data'!E399&gt;E$1288,'Female Data'!$X399,0),IF(AND(E$1288=0,E$1289&gt;0),IF('Female Data'!E399&lt;E$1289,'Female Data'!$X399,0),IF(AND('Female Data'!E399&gt;E$1288,'Female Data'!E399&lt;E$1289),'Female Data'!$X399,0))))</f>
        <v>--</v>
      </c>
      <c r="F399" t="str">
        <f>IF(AND(F$1288=0,F$1289=0),"--",IF(AND(F$1288&gt;0,F$1289=0),IF('Female Data'!F399&gt;F$1288,'Female Data'!$X399,0),IF(AND(F$1288=0,F$1289&gt;0),IF('Female Data'!F399&lt;F$1289,'Female Data'!$X399,0),IF(AND('Female Data'!F399&gt;F$1288,'Female Data'!F399&lt;F$1289),'Female Data'!$X399,0))))</f>
        <v>--</v>
      </c>
      <c r="G399" t="str">
        <f>IF(AND(G$1288=0,G$1289=0),"--",IF(AND(G$1288&gt;0,G$1289=0),IF('Female Data'!G399&gt;G$1288,'Female Data'!$X399,0),IF(AND(G$1288=0,G$1289&gt;0),IF('Female Data'!G399&lt;G$1289,'Female Data'!$X399,0),IF(AND('Female Data'!G399&gt;G$1288,'Female Data'!G399&lt;G$1289),'Female Data'!$X399,0))))</f>
        <v>--</v>
      </c>
      <c r="H399" t="str">
        <f>IF(AND(H$1288=0,H$1289=0),"--",IF(AND(H$1288&gt;0,H$1289=0),IF('Female Data'!H399&gt;H$1288,'Female Data'!$X399,0),IF(AND(H$1288=0,H$1289&gt;0),IF('Female Data'!H399&lt;H$1289,'Female Data'!$X399,0),IF(AND('Female Data'!H399&gt;H$1288,'Female Data'!H399&lt;H$1289),'Female Data'!$X399,0))))</f>
        <v>--</v>
      </c>
      <c r="I399" t="str">
        <f>IF(AND(I$1288=0,I$1289=0),"--",IF(AND(I$1288&gt;0,I$1289=0),IF('Female Data'!I399&gt;I$1288,'Female Data'!$X399,0),IF(AND(I$1288=0,I$1289&gt;0),IF('Female Data'!I399&lt;I$1289,'Female Data'!$X399,0),IF(AND('Female Data'!I399&gt;I$1288,'Female Data'!I399&lt;I$1289),'Female Data'!$X399,0))))</f>
        <v>--</v>
      </c>
      <c r="J399" t="str">
        <f>IF(AND(J$1288=0,J$1289=0),"--",IF(AND(J$1288&gt;0,J$1289=0),IF('Female Data'!J399&gt;J$1288,'Female Data'!$X399,0),IF(AND(J$1288=0,J$1289&gt;0),IF('Female Data'!J399&lt;J$1289,'Female Data'!$X399,0),IF(AND('Female Data'!J399&gt;J$1288,'Female Data'!J399&lt;J$1289),'Female Data'!$X399,0))))</f>
        <v>--</v>
      </c>
      <c r="K399" t="str">
        <f>IF(AND(K$1288=0,K$1289=0),"--",IF(AND(K$1288&gt;0,K$1289=0),IF('Female Data'!K399&gt;K$1288,'Female Data'!$X399,0),IF(AND(K$1288=0,K$1289&gt;0),IF('Female Data'!K399&lt;K$1289,'Female Data'!$X399,0),IF(AND('Female Data'!K399&gt;K$1288,'Female Data'!K399&lt;K$1289),'Female Data'!$X399,0))))</f>
        <v>--</v>
      </c>
      <c r="L399" t="str">
        <f>IF(AND(L$1288=0,L$1289=0),"--",IF(AND(L$1288&gt;0,L$1289=0),IF('Female Data'!L399&gt;L$1288,'Female Data'!$X399,0),IF(AND(L$1288=0,L$1289&gt;0),IF('Female Data'!L399&lt;L$1289,'Female Data'!$X399,0),IF(AND('Female Data'!L399&gt;L$1288,'Female Data'!L399&lt;L$1289),'Female Data'!$X399,0))))</f>
        <v>--</v>
      </c>
      <c r="M399" t="str">
        <f>IF(AND(M$1288=0,M$1289=0),"--",IF(AND(M$1288&gt;0,M$1289=0),IF('Female Data'!M399&gt;M$1288,'Female Data'!$X399,0),IF(AND(M$1288=0,M$1289&gt;0),IF('Female Data'!M399&lt;M$1289,'Female Data'!$X399,0),IF(AND('Female Data'!M399&gt;M$1288,'Female Data'!M399&lt;M$1289),'Female Data'!$X399,0))))</f>
        <v>--</v>
      </c>
      <c r="N399" t="str">
        <f>IF(AND(N$1288=0,N$1289=0),"--",IF(AND(N$1288&gt;0,N$1289=0),IF('Female Data'!N399&gt;N$1288,'Female Data'!$X399,0),IF(AND(N$1288=0,N$1289&gt;0),IF('Female Data'!N399&lt;N$1289,'Female Data'!$X399,0),IF(AND('Female Data'!N399&gt;N$1288,'Female Data'!N399&lt;N$1289),'Female Data'!$X399,0))))</f>
        <v>--</v>
      </c>
      <c r="O399" t="str">
        <f>IF(AND(O$1288=0,O$1289=0),"--",IF(AND(O$1288&gt;0,O$1289=0),IF('Female Data'!O399&gt;O$1288,'Female Data'!$X399,0),IF(AND(O$1288=0,O$1289&gt;0),IF('Female Data'!O399&lt;O$1289,'Female Data'!$X399,0),IF(AND('Female Data'!O399&gt;O$1288,'Female Data'!O399&lt;O$1289),'Female Data'!$X399,0))))</f>
        <v>--</v>
      </c>
      <c r="P399" t="str">
        <f>IF(AND(P$1288=0,P$1289=0),"--",IF(AND(P$1288&gt;0,P$1289=0),IF('Female Data'!P399&gt;P$1288,'Female Data'!$X399,0),IF(AND(P$1288=0,P$1289&gt;0),IF('Female Data'!P399&lt;P$1289,'Female Data'!$X399,0),IF(AND('Female Data'!P399&gt;P$1288,'Female Data'!P399&lt;P$1289),'Female Data'!$X399,0))))</f>
        <v>--</v>
      </c>
      <c r="Q399" t="str">
        <f>IF(AND(Q$1288=0,Q$1289=0),"--",IF(AND(Q$1288&gt;0,Q$1289=0),IF('Female Data'!Q399&gt;Q$1288,'Female Data'!$X399,0),IF(AND(Q$1288=0,Q$1289&gt;0),IF('Female Data'!Q399&lt;Q$1289,'Female Data'!$X399,0),IF(AND('Female Data'!Q399&gt;Q$1288,'Female Data'!Q399&lt;Q$1289),'Female Data'!$X399,0))))</f>
        <v>--</v>
      </c>
      <c r="R399" t="str">
        <f>IF(AND(R$1288=0,R$1289=0),"--",IF(AND(R$1288&gt;0,R$1289=0),IF('Female Data'!R399&gt;R$1288,'Female Data'!$X399,0),IF(AND(R$1288=0,R$1289&gt;0),IF('Female Data'!R399&lt;R$1289,'Female Data'!$X399,0),IF(AND('Female Data'!R399&gt;R$1288,'Female Data'!R399&lt;R$1289),'Female Data'!$X399,0))))</f>
        <v>--</v>
      </c>
      <c r="S399" t="str">
        <f>IF(AND(S$1288=0,S$1289=0),"--",IF(AND(S$1288&gt;0,S$1289=0),IF('Female Data'!S399&gt;S$1288,'Female Data'!$X399,0),IF(AND(S$1288=0,S$1289&gt;0),IF('Female Data'!S399&lt;S$1289,'Female Data'!$X399,0),IF(AND('Female Data'!S399&gt;S$1288,'Female Data'!S399&lt;S$1289),'Female Data'!$X399,0))))</f>
        <v>--</v>
      </c>
      <c r="T399" t="str">
        <f>IF(AND(T$1288=0,T$1289=0),"--",IF(AND(T$1288&gt;0,T$1289=0),IF('Female Data'!T399&gt;T$1288,'Female Data'!$X399,0),IF(AND(T$1288=0,T$1289&gt;0),IF('Female Data'!T399&lt;T$1289,'Female Data'!$X399,0),IF(AND('Female Data'!T399&gt;T$1288,'Female Data'!T399&lt;T$1289),'Female Data'!$X399,0))))</f>
        <v>--</v>
      </c>
      <c r="U399" t="str">
        <f>IF(AND(U$1288=0,U$1289=0),"--",IF(AND(U$1288&gt;0,U$1289=0),IF('Female Data'!U399&gt;U$1288,'Female Data'!$X399,0),IF(AND(U$1288=0,U$1289&gt;0),IF('Female Data'!U399&lt;U$1289,'Female Data'!$X399,0),IF(AND('Female Data'!U399&gt;U$1288,'Female Data'!U399&lt;U$1289),'Female Data'!$X399,0))))</f>
        <v>--</v>
      </c>
      <c r="V399" t="str">
        <f>IF(AND(V$1288=0,V$1289=0),"--",IF(AND(V$1288&gt;0,V$1289=0),IF('Female Data'!V399&gt;V$1288,'Female Data'!$X399,0),IF(AND(V$1288=0,V$1289&gt;0),IF('Female Data'!V399&lt;V$1289,'Female Data'!$X399,0),IF(AND('Female Data'!V399&gt;V$1288,'Female Data'!V399&lt;V$1289),'Female Data'!$X399,0))))</f>
        <v>--</v>
      </c>
      <c r="W399" t="str">
        <f>IF(AND(W$1288=0,W$1289=0),"--",IF(AND(W$1288&gt;0,W$1289=0),IF('Female Data'!W399&gt;W$1288,'Female Data'!$X399,0),IF(AND(W$1288=0,W$1289&gt;0),IF('Female Data'!W399&lt;W$1289,'Female Data'!$X399,0),IF(AND('Female Data'!W399&gt;W$1288,'Female Data'!W399&lt;W$1289),'Female Data'!$X399,0))))</f>
        <v>--</v>
      </c>
      <c r="Y399">
        <f t="shared" si="12"/>
        <v>0</v>
      </c>
      <c r="Z399">
        <f>Y399*'Female Data'!X399</f>
        <v>0</v>
      </c>
      <c r="AA399">
        <f t="shared" si="13"/>
        <v>1</v>
      </c>
      <c r="AB399">
        <f>AA399*'Female Data'!X399</f>
        <v>19011</v>
      </c>
    </row>
    <row r="400" spans="1:28">
      <c r="A400">
        <f>'Female Data'!A400</f>
        <v>399</v>
      </c>
      <c r="B400" t="str">
        <f>'Female Data'!B400</f>
        <v>F</v>
      </c>
      <c r="C400" t="str">
        <f>IF(AND(C$1288=0,C$1289=0),"--",IF(AND(C$1288&gt;0,C$1289=0),IF('Female Data'!C400&gt;C$1288,'Female Data'!$X400,0),IF(AND(C$1288=0,C$1289&gt;0),IF('Female Data'!C400&lt;C$1289,'Female Data'!$X400,0),IF(AND('Female Data'!C400&gt;C$1288,'Female Data'!C400&lt;C$1289),'Female Data'!$X400,0))))</f>
        <v>--</v>
      </c>
      <c r="D400" t="str">
        <f>IF(AND(D$1288=0,D$1289=0),"--",IF(AND(D$1288&gt;0,D$1289=0),IF('Female Data'!D400&gt;D$1288,'Female Data'!$X400,0),IF(AND(D$1288=0,D$1289&gt;0),IF('Female Data'!D400&lt;D$1289,'Female Data'!$X400,0),IF(AND('Female Data'!D400&gt;D$1288,'Female Data'!D400&lt;D$1289),'Female Data'!$X400,0))))</f>
        <v>--</v>
      </c>
      <c r="E400" t="str">
        <f>IF(AND(E$1288=0,E$1289=0),"--",IF(AND(E$1288&gt;0,E$1289=0),IF('Female Data'!E400&gt;E$1288,'Female Data'!$X400,0),IF(AND(E$1288=0,E$1289&gt;0),IF('Female Data'!E400&lt;E$1289,'Female Data'!$X400,0),IF(AND('Female Data'!E400&gt;E$1288,'Female Data'!E400&lt;E$1289),'Female Data'!$X400,0))))</f>
        <v>--</v>
      </c>
      <c r="F400" t="str">
        <f>IF(AND(F$1288=0,F$1289=0),"--",IF(AND(F$1288&gt;0,F$1289=0),IF('Female Data'!F400&gt;F$1288,'Female Data'!$X400,0),IF(AND(F$1288=0,F$1289&gt;0),IF('Female Data'!F400&lt;F$1289,'Female Data'!$X400,0),IF(AND('Female Data'!F400&gt;F$1288,'Female Data'!F400&lt;F$1289),'Female Data'!$X400,0))))</f>
        <v>--</v>
      </c>
      <c r="G400" t="str">
        <f>IF(AND(G$1288=0,G$1289=0),"--",IF(AND(G$1288&gt;0,G$1289=0),IF('Female Data'!G400&gt;G$1288,'Female Data'!$X400,0),IF(AND(G$1288=0,G$1289&gt;0),IF('Female Data'!G400&lt;G$1289,'Female Data'!$X400,0),IF(AND('Female Data'!G400&gt;G$1288,'Female Data'!G400&lt;G$1289),'Female Data'!$X400,0))))</f>
        <v>--</v>
      </c>
      <c r="H400" t="str">
        <f>IF(AND(H$1288=0,H$1289=0),"--",IF(AND(H$1288&gt;0,H$1289=0),IF('Female Data'!H400&gt;H$1288,'Female Data'!$X400,0),IF(AND(H$1288=0,H$1289&gt;0),IF('Female Data'!H400&lt;H$1289,'Female Data'!$X400,0),IF(AND('Female Data'!H400&gt;H$1288,'Female Data'!H400&lt;H$1289),'Female Data'!$X400,0))))</f>
        <v>--</v>
      </c>
      <c r="I400" t="str">
        <f>IF(AND(I$1288=0,I$1289=0),"--",IF(AND(I$1288&gt;0,I$1289=0),IF('Female Data'!I400&gt;I$1288,'Female Data'!$X400,0),IF(AND(I$1288=0,I$1289&gt;0),IF('Female Data'!I400&lt;I$1289,'Female Data'!$X400,0),IF(AND('Female Data'!I400&gt;I$1288,'Female Data'!I400&lt;I$1289),'Female Data'!$X400,0))))</f>
        <v>--</v>
      </c>
      <c r="J400" t="str">
        <f>IF(AND(J$1288=0,J$1289=0),"--",IF(AND(J$1288&gt;0,J$1289=0),IF('Female Data'!J400&gt;J$1288,'Female Data'!$X400,0),IF(AND(J$1288=0,J$1289&gt;0),IF('Female Data'!J400&lt;J$1289,'Female Data'!$X400,0),IF(AND('Female Data'!J400&gt;J$1288,'Female Data'!J400&lt;J$1289),'Female Data'!$X400,0))))</f>
        <v>--</v>
      </c>
      <c r="K400" t="str">
        <f>IF(AND(K$1288=0,K$1289=0),"--",IF(AND(K$1288&gt;0,K$1289=0),IF('Female Data'!K400&gt;K$1288,'Female Data'!$X400,0),IF(AND(K$1288=0,K$1289&gt;0),IF('Female Data'!K400&lt;K$1289,'Female Data'!$X400,0),IF(AND('Female Data'!K400&gt;K$1288,'Female Data'!K400&lt;K$1289),'Female Data'!$X400,0))))</f>
        <v>--</v>
      </c>
      <c r="L400" t="str">
        <f>IF(AND(L$1288=0,L$1289=0),"--",IF(AND(L$1288&gt;0,L$1289=0),IF('Female Data'!L400&gt;L$1288,'Female Data'!$X400,0),IF(AND(L$1288=0,L$1289&gt;0),IF('Female Data'!L400&lt;L$1289,'Female Data'!$X400,0),IF(AND('Female Data'!L400&gt;L$1288,'Female Data'!L400&lt;L$1289),'Female Data'!$X400,0))))</f>
        <v>--</v>
      </c>
      <c r="M400" t="str">
        <f>IF(AND(M$1288=0,M$1289=0),"--",IF(AND(M$1288&gt;0,M$1289=0),IF('Female Data'!M400&gt;M$1288,'Female Data'!$X400,0),IF(AND(M$1288=0,M$1289&gt;0),IF('Female Data'!M400&lt;M$1289,'Female Data'!$X400,0),IF(AND('Female Data'!M400&gt;M$1288,'Female Data'!M400&lt;M$1289),'Female Data'!$X400,0))))</f>
        <v>--</v>
      </c>
      <c r="N400" t="str">
        <f>IF(AND(N$1288=0,N$1289=0),"--",IF(AND(N$1288&gt;0,N$1289=0),IF('Female Data'!N400&gt;N$1288,'Female Data'!$X400,0),IF(AND(N$1288=0,N$1289&gt;0),IF('Female Data'!N400&lt;N$1289,'Female Data'!$X400,0),IF(AND('Female Data'!N400&gt;N$1288,'Female Data'!N400&lt;N$1289),'Female Data'!$X400,0))))</f>
        <v>--</v>
      </c>
      <c r="O400" t="str">
        <f>IF(AND(O$1288=0,O$1289=0),"--",IF(AND(O$1288&gt;0,O$1289=0),IF('Female Data'!O400&gt;O$1288,'Female Data'!$X400,0),IF(AND(O$1288=0,O$1289&gt;0),IF('Female Data'!O400&lt;O$1289,'Female Data'!$X400,0),IF(AND('Female Data'!O400&gt;O$1288,'Female Data'!O400&lt;O$1289),'Female Data'!$X400,0))))</f>
        <v>--</v>
      </c>
      <c r="P400" t="str">
        <f>IF(AND(P$1288=0,P$1289=0),"--",IF(AND(P$1288&gt;0,P$1289=0),IF('Female Data'!P400&gt;P$1288,'Female Data'!$X400,0),IF(AND(P$1288=0,P$1289&gt;0),IF('Female Data'!P400&lt;P$1289,'Female Data'!$X400,0),IF(AND('Female Data'!P400&gt;P$1288,'Female Data'!P400&lt;P$1289),'Female Data'!$X400,0))))</f>
        <v>--</v>
      </c>
      <c r="Q400" t="str">
        <f>IF(AND(Q$1288=0,Q$1289=0),"--",IF(AND(Q$1288&gt;0,Q$1289=0),IF('Female Data'!Q400&gt;Q$1288,'Female Data'!$X400,0),IF(AND(Q$1288=0,Q$1289&gt;0),IF('Female Data'!Q400&lt;Q$1289,'Female Data'!$X400,0),IF(AND('Female Data'!Q400&gt;Q$1288,'Female Data'!Q400&lt;Q$1289),'Female Data'!$X400,0))))</f>
        <v>--</v>
      </c>
      <c r="R400" t="str">
        <f>IF(AND(R$1288=0,R$1289=0),"--",IF(AND(R$1288&gt;0,R$1289=0),IF('Female Data'!R400&gt;R$1288,'Female Data'!$X400,0),IF(AND(R$1288=0,R$1289&gt;0),IF('Female Data'!R400&lt;R$1289,'Female Data'!$X400,0),IF(AND('Female Data'!R400&gt;R$1288,'Female Data'!R400&lt;R$1289),'Female Data'!$X400,0))))</f>
        <v>--</v>
      </c>
      <c r="S400" t="str">
        <f>IF(AND(S$1288=0,S$1289=0),"--",IF(AND(S$1288&gt;0,S$1289=0),IF('Female Data'!S400&gt;S$1288,'Female Data'!$X400,0),IF(AND(S$1288=0,S$1289&gt;0),IF('Female Data'!S400&lt;S$1289,'Female Data'!$X400,0),IF(AND('Female Data'!S400&gt;S$1288,'Female Data'!S400&lt;S$1289),'Female Data'!$X400,0))))</f>
        <v>--</v>
      </c>
      <c r="T400" t="str">
        <f>IF(AND(T$1288=0,T$1289=0),"--",IF(AND(T$1288&gt;0,T$1289=0),IF('Female Data'!T400&gt;T$1288,'Female Data'!$X400,0),IF(AND(T$1288=0,T$1289&gt;0),IF('Female Data'!T400&lt;T$1289,'Female Data'!$X400,0),IF(AND('Female Data'!T400&gt;T$1288,'Female Data'!T400&lt;T$1289),'Female Data'!$X400,0))))</f>
        <v>--</v>
      </c>
      <c r="U400" t="str">
        <f>IF(AND(U$1288=0,U$1289=0),"--",IF(AND(U$1288&gt;0,U$1289=0),IF('Female Data'!U400&gt;U$1288,'Female Data'!$X400,0),IF(AND(U$1288=0,U$1289&gt;0),IF('Female Data'!U400&lt;U$1289,'Female Data'!$X400,0),IF(AND('Female Data'!U400&gt;U$1288,'Female Data'!U400&lt;U$1289),'Female Data'!$X400,0))))</f>
        <v>--</v>
      </c>
      <c r="V400" t="str">
        <f>IF(AND(V$1288=0,V$1289=0),"--",IF(AND(V$1288&gt;0,V$1289=0),IF('Female Data'!V400&gt;V$1288,'Female Data'!$X400,0),IF(AND(V$1288=0,V$1289&gt;0),IF('Female Data'!V400&lt;V$1289,'Female Data'!$X400,0),IF(AND('Female Data'!V400&gt;V$1288,'Female Data'!V400&lt;V$1289),'Female Data'!$X400,0))))</f>
        <v>--</v>
      </c>
      <c r="W400" t="str">
        <f>IF(AND(W$1288=0,W$1289=0),"--",IF(AND(W$1288&gt;0,W$1289=0),IF('Female Data'!W400&gt;W$1288,'Female Data'!$X400,0),IF(AND(W$1288=0,W$1289&gt;0),IF('Female Data'!W400&lt;W$1289,'Female Data'!$X400,0),IF(AND('Female Data'!W400&gt;W$1288,'Female Data'!W400&lt;W$1289),'Female Data'!$X400,0))))</f>
        <v>--</v>
      </c>
      <c r="Y400">
        <f t="shared" si="12"/>
        <v>0</v>
      </c>
      <c r="Z400">
        <f>Y400*'Female Data'!X400</f>
        <v>0</v>
      </c>
      <c r="AA400">
        <f t="shared" si="13"/>
        <v>1</v>
      </c>
      <c r="AB400">
        <f>AA400*'Female Data'!X400</f>
        <v>13822</v>
      </c>
    </row>
    <row r="401" spans="1:28">
      <c r="A401">
        <f>'Female Data'!A401</f>
        <v>400</v>
      </c>
      <c r="B401" t="str">
        <f>'Female Data'!B401</f>
        <v>F</v>
      </c>
      <c r="C401" t="str">
        <f>IF(AND(C$1288=0,C$1289=0),"--",IF(AND(C$1288&gt;0,C$1289=0),IF('Female Data'!C401&gt;C$1288,'Female Data'!$X401,0),IF(AND(C$1288=0,C$1289&gt;0),IF('Female Data'!C401&lt;C$1289,'Female Data'!$X401,0),IF(AND('Female Data'!C401&gt;C$1288,'Female Data'!C401&lt;C$1289),'Female Data'!$X401,0))))</f>
        <v>--</v>
      </c>
      <c r="D401" t="str">
        <f>IF(AND(D$1288=0,D$1289=0),"--",IF(AND(D$1288&gt;0,D$1289=0),IF('Female Data'!D401&gt;D$1288,'Female Data'!$X401,0),IF(AND(D$1288=0,D$1289&gt;0),IF('Female Data'!D401&lt;D$1289,'Female Data'!$X401,0),IF(AND('Female Data'!D401&gt;D$1288,'Female Data'!D401&lt;D$1289),'Female Data'!$X401,0))))</f>
        <v>--</v>
      </c>
      <c r="E401" t="str">
        <f>IF(AND(E$1288=0,E$1289=0),"--",IF(AND(E$1288&gt;0,E$1289=0),IF('Female Data'!E401&gt;E$1288,'Female Data'!$X401,0),IF(AND(E$1288=0,E$1289&gt;0),IF('Female Data'!E401&lt;E$1289,'Female Data'!$X401,0),IF(AND('Female Data'!E401&gt;E$1288,'Female Data'!E401&lt;E$1289),'Female Data'!$X401,0))))</f>
        <v>--</v>
      </c>
      <c r="F401" t="str">
        <f>IF(AND(F$1288=0,F$1289=0),"--",IF(AND(F$1288&gt;0,F$1289=0),IF('Female Data'!F401&gt;F$1288,'Female Data'!$X401,0),IF(AND(F$1288=0,F$1289&gt;0),IF('Female Data'!F401&lt;F$1289,'Female Data'!$X401,0),IF(AND('Female Data'!F401&gt;F$1288,'Female Data'!F401&lt;F$1289),'Female Data'!$X401,0))))</f>
        <v>--</v>
      </c>
      <c r="G401" t="str">
        <f>IF(AND(G$1288=0,G$1289=0),"--",IF(AND(G$1288&gt;0,G$1289=0),IF('Female Data'!G401&gt;G$1288,'Female Data'!$X401,0),IF(AND(G$1288=0,G$1289&gt;0),IF('Female Data'!G401&lt;G$1289,'Female Data'!$X401,0),IF(AND('Female Data'!G401&gt;G$1288,'Female Data'!G401&lt;G$1289),'Female Data'!$X401,0))))</f>
        <v>--</v>
      </c>
      <c r="H401" t="str">
        <f>IF(AND(H$1288=0,H$1289=0),"--",IF(AND(H$1288&gt;0,H$1289=0),IF('Female Data'!H401&gt;H$1288,'Female Data'!$X401,0),IF(AND(H$1288=0,H$1289&gt;0),IF('Female Data'!H401&lt;H$1289,'Female Data'!$X401,0),IF(AND('Female Data'!H401&gt;H$1288,'Female Data'!H401&lt;H$1289),'Female Data'!$X401,0))))</f>
        <v>--</v>
      </c>
      <c r="I401" t="str">
        <f>IF(AND(I$1288=0,I$1289=0),"--",IF(AND(I$1288&gt;0,I$1289=0),IF('Female Data'!I401&gt;I$1288,'Female Data'!$X401,0),IF(AND(I$1288=0,I$1289&gt;0),IF('Female Data'!I401&lt;I$1289,'Female Data'!$X401,0),IF(AND('Female Data'!I401&gt;I$1288,'Female Data'!I401&lt;I$1289),'Female Data'!$X401,0))))</f>
        <v>--</v>
      </c>
      <c r="J401" t="str">
        <f>IF(AND(J$1288=0,J$1289=0),"--",IF(AND(J$1288&gt;0,J$1289=0),IF('Female Data'!J401&gt;J$1288,'Female Data'!$X401,0),IF(AND(J$1288=0,J$1289&gt;0),IF('Female Data'!J401&lt;J$1289,'Female Data'!$X401,0),IF(AND('Female Data'!J401&gt;J$1288,'Female Data'!J401&lt;J$1289),'Female Data'!$X401,0))))</f>
        <v>--</v>
      </c>
      <c r="K401" t="str">
        <f>IF(AND(K$1288=0,K$1289=0),"--",IF(AND(K$1288&gt;0,K$1289=0),IF('Female Data'!K401&gt;K$1288,'Female Data'!$X401,0),IF(AND(K$1288=0,K$1289&gt;0),IF('Female Data'!K401&lt;K$1289,'Female Data'!$X401,0),IF(AND('Female Data'!K401&gt;K$1288,'Female Data'!K401&lt;K$1289),'Female Data'!$X401,0))))</f>
        <v>--</v>
      </c>
      <c r="L401" t="str">
        <f>IF(AND(L$1288=0,L$1289=0),"--",IF(AND(L$1288&gt;0,L$1289=0),IF('Female Data'!L401&gt;L$1288,'Female Data'!$X401,0),IF(AND(L$1288=0,L$1289&gt;0),IF('Female Data'!L401&lt;L$1289,'Female Data'!$X401,0),IF(AND('Female Data'!L401&gt;L$1288,'Female Data'!L401&lt;L$1289),'Female Data'!$X401,0))))</f>
        <v>--</v>
      </c>
      <c r="M401" t="str">
        <f>IF(AND(M$1288=0,M$1289=0),"--",IF(AND(M$1288&gt;0,M$1289=0),IF('Female Data'!M401&gt;M$1288,'Female Data'!$X401,0),IF(AND(M$1288=0,M$1289&gt;0),IF('Female Data'!M401&lt;M$1289,'Female Data'!$X401,0),IF(AND('Female Data'!M401&gt;M$1288,'Female Data'!M401&lt;M$1289),'Female Data'!$X401,0))))</f>
        <v>--</v>
      </c>
      <c r="N401" t="str">
        <f>IF(AND(N$1288=0,N$1289=0),"--",IF(AND(N$1288&gt;0,N$1289=0),IF('Female Data'!N401&gt;N$1288,'Female Data'!$X401,0),IF(AND(N$1288=0,N$1289&gt;0),IF('Female Data'!N401&lt;N$1289,'Female Data'!$X401,0),IF(AND('Female Data'!N401&gt;N$1288,'Female Data'!N401&lt;N$1289),'Female Data'!$X401,0))))</f>
        <v>--</v>
      </c>
      <c r="O401" t="str">
        <f>IF(AND(O$1288=0,O$1289=0),"--",IF(AND(O$1288&gt;0,O$1289=0),IF('Female Data'!O401&gt;O$1288,'Female Data'!$X401,0),IF(AND(O$1288=0,O$1289&gt;0),IF('Female Data'!O401&lt;O$1289,'Female Data'!$X401,0),IF(AND('Female Data'!O401&gt;O$1288,'Female Data'!O401&lt;O$1289),'Female Data'!$X401,0))))</f>
        <v>--</v>
      </c>
      <c r="P401" t="str">
        <f>IF(AND(P$1288=0,P$1289=0),"--",IF(AND(P$1288&gt;0,P$1289=0),IF('Female Data'!P401&gt;P$1288,'Female Data'!$X401,0),IF(AND(P$1288=0,P$1289&gt;0),IF('Female Data'!P401&lt;P$1289,'Female Data'!$X401,0),IF(AND('Female Data'!P401&gt;P$1288,'Female Data'!P401&lt;P$1289),'Female Data'!$X401,0))))</f>
        <v>--</v>
      </c>
      <c r="Q401" t="str">
        <f>IF(AND(Q$1288=0,Q$1289=0),"--",IF(AND(Q$1288&gt;0,Q$1289=0),IF('Female Data'!Q401&gt;Q$1288,'Female Data'!$X401,0),IF(AND(Q$1288=0,Q$1289&gt;0),IF('Female Data'!Q401&lt;Q$1289,'Female Data'!$X401,0),IF(AND('Female Data'!Q401&gt;Q$1288,'Female Data'!Q401&lt;Q$1289),'Female Data'!$X401,0))))</f>
        <v>--</v>
      </c>
      <c r="R401" t="str">
        <f>IF(AND(R$1288=0,R$1289=0),"--",IF(AND(R$1288&gt;0,R$1289=0),IF('Female Data'!R401&gt;R$1288,'Female Data'!$X401,0),IF(AND(R$1288=0,R$1289&gt;0),IF('Female Data'!R401&lt;R$1289,'Female Data'!$X401,0),IF(AND('Female Data'!R401&gt;R$1288,'Female Data'!R401&lt;R$1289),'Female Data'!$X401,0))))</f>
        <v>--</v>
      </c>
      <c r="S401" t="str">
        <f>IF(AND(S$1288=0,S$1289=0),"--",IF(AND(S$1288&gt;0,S$1289=0),IF('Female Data'!S401&gt;S$1288,'Female Data'!$X401,0),IF(AND(S$1288=0,S$1289&gt;0),IF('Female Data'!S401&lt;S$1289,'Female Data'!$X401,0),IF(AND('Female Data'!S401&gt;S$1288,'Female Data'!S401&lt;S$1289),'Female Data'!$X401,0))))</f>
        <v>--</v>
      </c>
      <c r="T401" t="str">
        <f>IF(AND(T$1288=0,T$1289=0),"--",IF(AND(T$1288&gt;0,T$1289=0),IF('Female Data'!T401&gt;T$1288,'Female Data'!$X401,0),IF(AND(T$1288=0,T$1289&gt;0),IF('Female Data'!T401&lt;T$1289,'Female Data'!$X401,0),IF(AND('Female Data'!T401&gt;T$1288,'Female Data'!T401&lt;T$1289),'Female Data'!$X401,0))))</f>
        <v>--</v>
      </c>
      <c r="U401" t="str">
        <f>IF(AND(U$1288=0,U$1289=0),"--",IF(AND(U$1288&gt;0,U$1289=0),IF('Female Data'!U401&gt;U$1288,'Female Data'!$X401,0),IF(AND(U$1288=0,U$1289&gt;0),IF('Female Data'!U401&lt;U$1289,'Female Data'!$X401,0),IF(AND('Female Data'!U401&gt;U$1288,'Female Data'!U401&lt;U$1289),'Female Data'!$X401,0))))</f>
        <v>--</v>
      </c>
      <c r="V401" t="str">
        <f>IF(AND(V$1288=0,V$1289=0),"--",IF(AND(V$1288&gt;0,V$1289=0),IF('Female Data'!V401&gt;V$1288,'Female Data'!$X401,0),IF(AND(V$1288=0,V$1289&gt;0),IF('Female Data'!V401&lt;V$1289,'Female Data'!$X401,0),IF(AND('Female Data'!V401&gt;V$1288,'Female Data'!V401&lt;V$1289),'Female Data'!$X401,0))))</f>
        <v>--</v>
      </c>
      <c r="W401" t="str">
        <f>IF(AND(W$1288=0,W$1289=0),"--",IF(AND(W$1288&gt;0,W$1289=0),IF('Female Data'!W401&gt;W$1288,'Female Data'!$X401,0),IF(AND(W$1288=0,W$1289&gt;0),IF('Female Data'!W401&lt;W$1289,'Female Data'!$X401,0),IF(AND('Female Data'!W401&gt;W$1288,'Female Data'!W401&lt;W$1289),'Female Data'!$X401,0))))</f>
        <v>--</v>
      </c>
      <c r="Y401">
        <f t="shared" si="12"/>
        <v>0</v>
      </c>
      <c r="Z401">
        <f>Y401*'Female Data'!X401</f>
        <v>0</v>
      </c>
      <c r="AA401">
        <f t="shared" si="13"/>
        <v>1</v>
      </c>
      <c r="AB401">
        <f>AA401*'Female Data'!X401</f>
        <v>121165</v>
      </c>
    </row>
    <row r="402" spans="1:28">
      <c r="A402">
        <f>'Female Data'!A402</f>
        <v>401</v>
      </c>
      <c r="B402" t="str">
        <f>'Female Data'!B402</f>
        <v>F</v>
      </c>
      <c r="C402" t="str">
        <f>IF(AND(C$1288=0,C$1289=0),"--",IF(AND(C$1288&gt;0,C$1289=0),IF('Female Data'!C402&gt;C$1288,'Female Data'!$X402,0),IF(AND(C$1288=0,C$1289&gt;0),IF('Female Data'!C402&lt;C$1289,'Female Data'!$X402,0),IF(AND('Female Data'!C402&gt;C$1288,'Female Data'!C402&lt;C$1289),'Female Data'!$X402,0))))</f>
        <v>--</v>
      </c>
      <c r="D402" t="str">
        <f>IF(AND(D$1288=0,D$1289=0),"--",IF(AND(D$1288&gt;0,D$1289=0),IF('Female Data'!D402&gt;D$1288,'Female Data'!$X402,0),IF(AND(D$1288=0,D$1289&gt;0),IF('Female Data'!D402&lt;D$1289,'Female Data'!$X402,0),IF(AND('Female Data'!D402&gt;D$1288,'Female Data'!D402&lt;D$1289),'Female Data'!$X402,0))))</f>
        <v>--</v>
      </c>
      <c r="E402" t="str">
        <f>IF(AND(E$1288=0,E$1289=0),"--",IF(AND(E$1288&gt;0,E$1289=0),IF('Female Data'!E402&gt;E$1288,'Female Data'!$X402,0),IF(AND(E$1288=0,E$1289&gt;0),IF('Female Data'!E402&lt;E$1289,'Female Data'!$X402,0),IF(AND('Female Data'!E402&gt;E$1288,'Female Data'!E402&lt;E$1289),'Female Data'!$X402,0))))</f>
        <v>--</v>
      </c>
      <c r="F402" t="str">
        <f>IF(AND(F$1288=0,F$1289=0),"--",IF(AND(F$1288&gt;0,F$1289=0),IF('Female Data'!F402&gt;F$1288,'Female Data'!$X402,0),IF(AND(F$1288=0,F$1289&gt;0),IF('Female Data'!F402&lt;F$1289,'Female Data'!$X402,0),IF(AND('Female Data'!F402&gt;F$1288,'Female Data'!F402&lt;F$1289),'Female Data'!$X402,0))))</f>
        <v>--</v>
      </c>
      <c r="G402" t="str">
        <f>IF(AND(G$1288=0,G$1289=0),"--",IF(AND(G$1288&gt;0,G$1289=0),IF('Female Data'!G402&gt;G$1288,'Female Data'!$X402,0),IF(AND(G$1288=0,G$1289&gt;0),IF('Female Data'!G402&lt;G$1289,'Female Data'!$X402,0),IF(AND('Female Data'!G402&gt;G$1288,'Female Data'!G402&lt;G$1289),'Female Data'!$X402,0))))</f>
        <v>--</v>
      </c>
      <c r="H402" t="str">
        <f>IF(AND(H$1288=0,H$1289=0),"--",IF(AND(H$1288&gt;0,H$1289=0),IF('Female Data'!H402&gt;H$1288,'Female Data'!$X402,0),IF(AND(H$1288=0,H$1289&gt;0),IF('Female Data'!H402&lt;H$1289,'Female Data'!$X402,0),IF(AND('Female Data'!H402&gt;H$1288,'Female Data'!H402&lt;H$1289),'Female Data'!$X402,0))))</f>
        <v>--</v>
      </c>
      <c r="I402" t="str">
        <f>IF(AND(I$1288=0,I$1289=0),"--",IF(AND(I$1288&gt;0,I$1289=0),IF('Female Data'!I402&gt;I$1288,'Female Data'!$X402,0),IF(AND(I$1288=0,I$1289&gt;0),IF('Female Data'!I402&lt;I$1289,'Female Data'!$X402,0),IF(AND('Female Data'!I402&gt;I$1288,'Female Data'!I402&lt;I$1289),'Female Data'!$X402,0))))</f>
        <v>--</v>
      </c>
      <c r="J402" t="str">
        <f>IF(AND(J$1288=0,J$1289=0),"--",IF(AND(J$1288&gt;0,J$1289=0),IF('Female Data'!J402&gt;J$1288,'Female Data'!$X402,0),IF(AND(J$1288=0,J$1289&gt;0),IF('Female Data'!J402&lt;J$1289,'Female Data'!$X402,0),IF(AND('Female Data'!J402&gt;J$1288,'Female Data'!J402&lt;J$1289),'Female Data'!$X402,0))))</f>
        <v>--</v>
      </c>
      <c r="K402" t="str">
        <f>IF(AND(K$1288=0,K$1289=0),"--",IF(AND(K$1288&gt;0,K$1289=0),IF('Female Data'!K402&gt;K$1288,'Female Data'!$X402,0),IF(AND(K$1288=0,K$1289&gt;0),IF('Female Data'!K402&lt;K$1289,'Female Data'!$X402,0),IF(AND('Female Data'!K402&gt;K$1288,'Female Data'!K402&lt;K$1289),'Female Data'!$X402,0))))</f>
        <v>--</v>
      </c>
      <c r="L402" t="str">
        <f>IF(AND(L$1288=0,L$1289=0),"--",IF(AND(L$1288&gt;0,L$1289=0),IF('Female Data'!L402&gt;L$1288,'Female Data'!$X402,0),IF(AND(L$1288=0,L$1289&gt;0),IF('Female Data'!L402&lt;L$1289,'Female Data'!$X402,0),IF(AND('Female Data'!L402&gt;L$1288,'Female Data'!L402&lt;L$1289),'Female Data'!$X402,0))))</f>
        <v>--</v>
      </c>
      <c r="M402" t="str">
        <f>IF(AND(M$1288=0,M$1289=0),"--",IF(AND(M$1288&gt;0,M$1289=0),IF('Female Data'!M402&gt;M$1288,'Female Data'!$X402,0),IF(AND(M$1288=0,M$1289&gt;0),IF('Female Data'!M402&lt;M$1289,'Female Data'!$X402,0),IF(AND('Female Data'!M402&gt;M$1288,'Female Data'!M402&lt;M$1289),'Female Data'!$X402,0))))</f>
        <v>--</v>
      </c>
      <c r="N402" t="str">
        <f>IF(AND(N$1288=0,N$1289=0),"--",IF(AND(N$1288&gt;0,N$1289=0),IF('Female Data'!N402&gt;N$1288,'Female Data'!$X402,0),IF(AND(N$1288=0,N$1289&gt;0),IF('Female Data'!N402&lt;N$1289,'Female Data'!$X402,0),IF(AND('Female Data'!N402&gt;N$1288,'Female Data'!N402&lt;N$1289),'Female Data'!$X402,0))))</f>
        <v>--</v>
      </c>
      <c r="O402" t="str">
        <f>IF(AND(O$1288=0,O$1289=0),"--",IF(AND(O$1288&gt;0,O$1289=0),IF('Female Data'!O402&gt;O$1288,'Female Data'!$X402,0),IF(AND(O$1288=0,O$1289&gt;0),IF('Female Data'!O402&lt;O$1289,'Female Data'!$X402,0),IF(AND('Female Data'!O402&gt;O$1288,'Female Data'!O402&lt;O$1289),'Female Data'!$X402,0))))</f>
        <v>--</v>
      </c>
      <c r="P402" t="str">
        <f>IF(AND(P$1288=0,P$1289=0),"--",IF(AND(P$1288&gt;0,P$1289=0),IF('Female Data'!P402&gt;P$1288,'Female Data'!$X402,0),IF(AND(P$1288=0,P$1289&gt;0),IF('Female Data'!P402&lt;P$1289,'Female Data'!$X402,0),IF(AND('Female Data'!P402&gt;P$1288,'Female Data'!P402&lt;P$1289),'Female Data'!$X402,0))))</f>
        <v>--</v>
      </c>
      <c r="Q402" t="str">
        <f>IF(AND(Q$1288=0,Q$1289=0),"--",IF(AND(Q$1288&gt;0,Q$1289=0),IF('Female Data'!Q402&gt;Q$1288,'Female Data'!$X402,0),IF(AND(Q$1288=0,Q$1289&gt;0),IF('Female Data'!Q402&lt;Q$1289,'Female Data'!$X402,0),IF(AND('Female Data'!Q402&gt;Q$1288,'Female Data'!Q402&lt;Q$1289),'Female Data'!$X402,0))))</f>
        <v>--</v>
      </c>
      <c r="R402" t="str">
        <f>IF(AND(R$1288=0,R$1289=0),"--",IF(AND(R$1288&gt;0,R$1289=0),IF('Female Data'!R402&gt;R$1288,'Female Data'!$X402,0),IF(AND(R$1288=0,R$1289&gt;0),IF('Female Data'!R402&lt;R$1289,'Female Data'!$X402,0),IF(AND('Female Data'!R402&gt;R$1288,'Female Data'!R402&lt;R$1289),'Female Data'!$X402,0))))</f>
        <v>--</v>
      </c>
      <c r="S402" t="str">
        <f>IF(AND(S$1288=0,S$1289=0),"--",IF(AND(S$1288&gt;0,S$1289=0),IF('Female Data'!S402&gt;S$1288,'Female Data'!$X402,0),IF(AND(S$1288=0,S$1289&gt;0),IF('Female Data'!S402&lt;S$1289,'Female Data'!$X402,0),IF(AND('Female Data'!S402&gt;S$1288,'Female Data'!S402&lt;S$1289),'Female Data'!$X402,0))))</f>
        <v>--</v>
      </c>
      <c r="T402" t="str">
        <f>IF(AND(T$1288=0,T$1289=0),"--",IF(AND(T$1288&gt;0,T$1289=0),IF('Female Data'!T402&gt;T$1288,'Female Data'!$X402,0),IF(AND(T$1288=0,T$1289&gt;0),IF('Female Data'!T402&lt;T$1289,'Female Data'!$X402,0),IF(AND('Female Data'!T402&gt;T$1288,'Female Data'!T402&lt;T$1289),'Female Data'!$X402,0))))</f>
        <v>--</v>
      </c>
      <c r="U402" t="str">
        <f>IF(AND(U$1288=0,U$1289=0),"--",IF(AND(U$1288&gt;0,U$1289=0),IF('Female Data'!U402&gt;U$1288,'Female Data'!$X402,0),IF(AND(U$1288=0,U$1289&gt;0),IF('Female Data'!U402&lt;U$1289,'Female Data'!$X402,0),IF(AND('Female Data'!U402&gt;U$1288,'Female Data'!U402&lt;U$1289),'Female Data'!$X402,0))))</f>
        <v>--</v>
      </c>
      <c r="V402" t="str">
        <f>IF(AND(V$1288=0,V$1289=0),"--",IF(AND(V$1288&gt;0,V$1289=0),IF('Female Data'!V402&gt;V$1288,'Female Data'!$X402,0),IF(AND(V$1288=0,V$1289&gt;0),IF('Female Data'!V402&lt;V$1289,'Female Data'!$X402,0),IF(AND('Female Data'!V402&gt;V$1288,'Female Data'!V402&lt;V$1289),'Female Data'!$X402,0))))</f>
        <v>--</v>
      </c>
      <c r="W402" t="str">
        <f>IF(AND(W$1288=0,W$1289=0),"--",IF(AND(W$1288&gt;0,W$1289=0),IF('Female Data'!W402&gt;W$1288,'Female Data'!$X402,0),IF(AND(W$1288=0,W$1289&gt;0),IF('Female Data'!W402&lt;W$1289,'Female Data'!$X402,0),IF(AND('Female Data'!W402&gt;W$1288,'Female Data'!W402&lt;W$1289),'Female Data'!$X402,0))))</f>
        <v>--</v>
      </c>
      <c r="Y402">
        <f t="shared" si="12"/>
        <v>0</v>
      </c>
      <c r="Z402">
        <f>Y402*'Female Data'!X402</f>
        <v>0</v>
      </c>
      <c r="AA402">
        <f t="shared" si="13"/>
        <v>1</v>
      </c>
      <c r="AB402">
        <f>AA402*'Female Data'!X402</f>
        <v>16772</v>
      </c>
    </row>
    <row r="403" spans="1:28">
      <c r="A403">
        <f>'Female Data'!A403</f>
        <v>402</v>
      </c>
      <c r="B403" t="str">
        <f>'Female Data'!B403</f>
        <v>F</v>
      </c>
      <c r="C403" t="str">
        <f>IF(AND(C$1288=0,C$1289=0),"--",IF(AND(C$1288&gt;0,C$1289=0),IF('Female Data'!C403&gt;C$1288,'Female Data'!$X403,0),IF(AND(C$1288=0,C$1289&gt;0),IF('Female Data'!C403&lt;C$1289,'Female Data'!$X403,0),IF(AND('Female Data'!C403&gt;C$1288,'Female Data'!C403&lt;C$1289),'Female Data'!$X403,0))))</f>
        <v>--</v>
      </c>
      <c r="D403" t="str">
        <f>IF(AND(D$1288=0,D$1289=0),"--",IF(AND(D$1288&gt;0,D$1289=0),IF('Female Data'!D403&gt;D$1288,'Female Data'!$X403,0),IF(AND(D$1288=0,D$1289&gt;0),IF('Female Data'!D403&lt;D$1289,'Female Data'!$X403,0),IF(AND('Female Data'!D403&gt;D$1288,'Female Data'!D403&lt;D$1289),'Female Data'!$X403,0))))</f>
        <v>--</v>
      </c>
      <c r="E403" t="str">
        <f>IF(AND(E$1288=0,E$1289=0),"--",IF(AND(E$1288&gt;0,E$1289=0),IF('Female Data'!E403&gt;E$1288,'Female Data'!$X403,0),IF(AND(E$1288=0,E$1289&gt;0),IF('Female Data'!E403&lt;E$1289,'Female Data'!$X403,0),IF(AND('Female Data'!E403&gt;E$1288,'Female Data'!E403&lt;E$1289),'Female Data'!$X403,0))))</f>
        <v>--</v>
      </c>
      <c r="F403" t="str">
        <f>IF(AND(F$1288=0,F$1289=0),"--",IF(AND(F$1288&gt;0,F$1289=0),IF('Female Data'!F403&gt;F$1288,'Female Data'!$X403,0),IF(AND(F$1288=0,F$1289&gt;0),IF('Female Data'!F403&lt;F$1289,'Female Data'!$X403,0),IF(AND('Female Data'!F403&gt;F$1288,'Female Data'!F403&lt;F$1289),'Female Data'!$X403,0))))</f>
        <v>--</v>
      </c>
      <c r="G403" t="str">
        <f>IF(AND(G$1288=0,G$1289=0),"--",IF(AND(G$1288&gt;0,G$1289=0),IF('Female Data'!G403&gt;G$1288,'Female Data'!$X403,0),IF(AND(G$1288=0,G$1289&gt;0),IF('Female Data'!G403&lt;G$1289,'Female Data'!$X403,0),IF(AND('Female Data'!G403&gt;G$1288,'Female Data'!G403&lt;G$1289),'Female Data'!$X403,0))))</f>
        <v>--</v>
      </c>
      <c r="H403" t="str">
        <f>IF(AND(H$1288=0,H$1289=0),"--",IF(AND(H$1288&gt;0,H$1289=0),IF('Female Data'!H403&gt;H$1288,'Female Data'!$X403,0),IF(AND(H$1288=0,H$1289&gt;0),IF('Female Data'!H403&lt;H$1289,'Female Data'!$X403,0),IF(AND('Female Data'!H403&gt;H$1288,'Female Data'!H403&lt;H$1289),'Female Data'!$X403,0))))</f>
        <v>--</v>
      </c>
      <c r="I403" t="str">
        <f>IF(AND(I$1288=0,I$1289=0),"--",IF(AND(I$1288&gt;0,I$1289=0),IF('Female Data'!I403&gt;I$1288,'Female Data'!$X403,0),IF(AND(I$1288=0,I$1289&gt;0),IF('Female Data'!I403&lt;I$1289,'Female Data'!$X403,0),IF(AND('Female Data'!I403&gt;I$1288,'Female Data'!I403&lt;I$1289),'Female Data'!$X403,0))))</f>
        <v>--</v>
      </c>
      <c r="J403" t="str">
        <f>IF(AND(J$1288=0,J$1289=0),"--",IF(AND(J$1288&gt;0,J$1289=0),IF('Female Data'!J403&gt;J$1288,'Female Data'!$X403,0),IF(AND(J$1288=0,J$1289&gt;0),IF('Female Data'!J403&lt;J$1289,'Female Data'!$X403,0),IF(AND('Female Data'!J403&gt;J$1288,'Female Data'!J403&lt;J$1289),'Female Data'!$X403,0))))</f>
        <v>--</v>
      </c>
      <c r="K403" t="str">
        <f>IF(AND(K$1288=0,K$1289=0),"--",IF(AND(K$1288&gt;0,K$1289=0),IF('Female Data'!K403&gt;K$1288,'Female Data'!$X403,0),IF(AND(K$1288=0,K$1289&gt;0),IF('Female Data'!K403&lt;K$1289,'Female Data'!$X403,0),IF(AND('Female Data'!K403&gt;K$1288,'Female Data'!K403&lt;K$1289),'Female Data'!$X403,0))))</f>
        <v>--</v>
      </c>
      <c r="L403" t="str">
        <f>IF(AND(L$1288=0,L$1289=0),"--",IF(AND(L$1288&gt;0,L$1289=0),IF('Female Data'!L403&gt;L$1288,'Female Data'!$X403,0),IF(AND(L$1288=0,L$1289&gt;0),IF('Female Data'!L403&lt;L$1289,'Female Data'!$X403,0),IF(AND('Female Data'!L403&gt;L$1288,'Female Data'!L403&lt;L$1289),'Female Data'!$X403,0))))</f>
        <v>--</v>
      </c>
      <c r="M403" t="str">
        <f>IF(AND(M$1288=0,M$1289=0),"--",IF(AND(M$1288&gt;0,M$1289=0),IF('Female Data'!M403&gt;M$1288,'Female Data'!$X403,0),IF(AND(M$1288=0,M$1289&gt;0),IF('Female Data'!M403&lt;M$1289,'Female Data'!$X403,0),IF(AND('Female Data'!M403&gt;M$1288,'Female Data'!M403&lt;M$1289),'Female Data'!$X403,0))))</f>
        <v>--</v>
      </c>
      <c r="N403" t="str">
        <f>IF(AND(N$1288=0,N$1289=0),"--",IF(AND(N$1288&gt;0,N$1289=0),IF('Female Data'!N403&gt;N$1288,'Female Data'!$X403,0),IF(AND(N$1288=0,N$1289&gt;0),IF('Female Data'!N403&lt;N$1289,'Female Data'!$X403,0),IF(AND('Female Data'!N403&gt;N$1288,'Female Data'!N403&lt;N$1289),'Female Data'!$X403,0))))</f>
        <v>--</v>
      </c>
      <c r="O403" t="str">
        <f>IF(AND(O$1288=0,O$1289=0),"--",IF(AND(O$1288&gt;0,O$1289=0),IF('Female Data'!O403&gt;O$1288,'Female Data'!$X403,0),IF(AND(O$1288=0,O$1289&gt;0),IF('Female Data'!O403&lt;O$1289,'Female Data'!$X403,0),IF(AND('Female Data'!O403&gt;O$1288,'Female Data'!O403&lt;O$1289),'Female Data'!$X403,0))))</f>
        <v>--</v>
      </c>
      <c r="P403" t="str">
        <f>IF(AND(P$1288=0,P$1289=0),"--",IF(AND(P$1288&gt;0,P$1289=0),IF('Female Data'!P403&gt;P$1288,'Female Data'!$X403,0),IF(AND(P$1288=0,P$1289&gt;0),IF('Female Data'!P403&lt;P$1289,'Female Data'!$X403,0),IF(AND('Female Data'!P403&gt;P$1288,'Female Data'!P403&lt;P$1289),'Female Data'!$X403,0))))</f>
        <v>--</v>
      </c>
      <c r="Q403" t="str">
        <f>IF(AND(Q$1288=0,Q$1289=0),"--",IF(AND(Q$1288&gt;0,Q$1289=0),IF('Female Data'!Q403&gt;Q$1288,'Female Data'!$X403,0),IF(AND(Q$1288=0,Q$1289&gt;0),IF('Female Data'!Q403&lt;Q$1289,'Female Data'!$X403,0),IF(AND('Female Data'!Q403&gt;Q$1288,'Female Data'!Q403&lt;Q$1289),'Female Data'!$X403,0))))</f>
        <v>--</v>
      </c>
      <c r="R403" t="str">
        <f>IF(AND(R$1288=0,R$1289=0),"--",IF(AND(R$1288&gt;0,R$1289=0),IF('Female Data'!R403&gt;R$1288,'Female Data'!$X403,0),IF(AND(R$1288=0,R$1289&gt;0),IF('Female Data'!R403&lt;R$1289,'Female Data'!$X403,0),IF(AND('Female Data'!R403&gt;R$1288,'Female Data'!R403&lt;R$1289),'Female Data'!$X403,0))))</f>
        <v>--</v>
      </c>
      <c r="S403" t="str">
        <f>IF(AND(S$1288=0,S$1289=0),"--",IF(AND(S$1288&gt;0,S$1289=0),IF('Female Data'!S403&gt;S$1288,'Female Data'!$X403,0),IF(AND(S$1288=0,S$1289&gt;0),IF('Female Data'!S403&lt;S$1289,'Female Data'!$X403,0),IF(AND('Female Data'!S403&gt;S$1288,'Female Data'!S403&lt;S$1289),'Female Data'!$X403,0))))</f>
        <v>--</v>
      </c>
      <c r="T403" t="str">
        <f>IF(AND(T$1288=0,T$1289=0),"--",IF(AND(T$1288&gt;0,T$1289=0),IF('Female Data'!T403&gt;T$1288,'Female Data'!$X403,0),IF(AND(T$1288=0,T$1289&gt;0),IF('Female Data'!T403&lt;T$1289,'Female Data'!$X403,0),IF(AND('Female Data'!T403&gt;T$1288,'Female Data'!T403&lt;T$1289),'Female Data'!$X403,0))))</f>
        <v>--</v>
      </c>
      <c r="U403" t="str">
        <f>IF(AND(U$1288=0,U$1289=0),"--",IF(AND(U$1288&gt;0,U$1289=0),IF('Female Data'!U403&gt;U$1288,'Female Data'!$X403,0),IF(AND(U$1288=0,U$1289&gt;0),IF('Female Data'!U403&lt;U$1289,'Female Data'!$X403,0),IF(AND('Female Data'!U403&gt;U$1288,'Female Data'!U403&lt;U$1289),'Female Data'!$X403,0))))</f>
        <v>--</v>
      </c>
      <c r="V403" t="str">
        <f>IF(AND(V$1288=0,V$1289=0),"--",IF(AND(V$1288&gt;0,V$1289=0),IF('Female Data'!V403&gt;V$1288,'Female Data'!$X403,0),IF(AND(V$1288=0,V$1289&gt;0),IF('Female Data'!V403&lt;V$1289,'Female Data'!$X403,0),IF(AND('Female Data'!V403&gt;V$1288,'Female Data'!V403&lt;V$1289),'Female Data'!$X403,0))))</f>
        <v>--</v>
      </c>
      <c r="W403" t="str">
        <f>IF(AND(W$1288=0,W$1289=0),"--",IF(AND(W$1288&gt;0,W$1289=0),IF('Female Data'!W403&gt;W$1288,'Female Data'!$X403,0),IF(AND(W$1288=0,W$1289&gt;0),IF('Female Data'!W403&lt;W$1289,'Female Data'!$X403,0),IF(AND('Female Data'!W403&gt;W$1288,'Female Data'!W403&lt;W$1289),'Female Data'!$X403,0))))</f>
        <v>--</v>
      </c>
      <c r="Y403">
        <f t="shared" si="12"/>
        <v>0</v>
      </c>
      <c r="Z403">
        <f>Y403*'Female Data'!X403</f>
        <v>0</v>
      </c>
      <c r="AA403">
        <f t="shared" si="13"/>
        <v>1</v>
      </c>
      <c r="AB403">
        <f>AA403*'Female Data'!X403</f>
        <v>6226</v>
      </c>
    </row>
    <row r="404" spans="1:28">
      <c r="A404">
        <f>'Female Data'!A404</f>
        <v>403</v>
      </c>
      <c r="B404" t="str">
        <f>'Female Data'!B404</f>
        <v>F</v>
      </c>
      <c r="C404" t="str">
        <f>IF(AND(C$1288=0,C$1289=0),"--",IF(AND(C$1288&gt;0,C$1289=0),IF('Female Data'!C404&gt;C$1288,'Female Data'!$X404,0),IF(AND(C$1288=0,C$1289&gt;0),IF('Female Data'!C404&lt;C$1289,'Female Data'!$X404,0),IF(AND('Female Data'!C404&gt;C$1288,'Female Data'!C404&lt;C$1289),'Female Data'!$X404,0))))</f>
        <v>--</v>
      </c>
      <c r="D404" t="str">
        <f>IF(AND(D$1288=0,D$1289=0),"--",IF(AND(D$1288&gt;0,D$1289=0),IF('Female Data'!D404&gt;D$1288,'Female Data'!$X404,0),IF(AND(D$1288=0,D$1289&gt;0),IF('Female Data'!D404&lt;D$1289,'Female Data'!$X404,0),IF(AND('Female Data'!D404&gt;D$1288,'Female Data'!D404&lt;D$1289),'Female Data'!$X404,0))))</f>
        <v>--</v>
      </c>
      <c r="E404" t="str">
        <f>IF(AND(E$1288=0,E$1289=0),"--",IF(AND(E$1288&gt;0,E$1289=0),IF('Female Data'!E404&gt;E$1288,'Female Data'!$X404,0),IF(AND(E$1288=0,E$1289&gt;0),IF('Female Data'!E404&lt;E$1289,'Female Data'!$X404,0),IF(AND('Female Data'!E404&gt;E$1288,'Female Data'!E404&lt;E$1289),'Female Data'!$X404,0))))</f>
        <v>--</v>
      </c>
      <c r="F404" t="str">
        <f>IF(AND(F$1288=0,F$1289=0),"--",IF(AND(F$1288&gt;0,F$1289=0),IF('Female Data'!F404&gt;F$1288,'Female Data'!$X404,0),IF(AND(F$1288=0,F$1289&gt;0),IF('Female Data'!F404&lt;F$1289,'Female Data'!$X404,0),IF(AND('Female Data'!F404&gt;F$1288,'Female Data'!F404&lt;F$1289),'Female Data'!$X404,0))))</f>
        <v>--</v>
      </c>
      <c r="G404" t="str">
        <f>IF(AND(G$1288=0,G$1289=0),"--",IF(AND(G$1288&gt;0,G$1289=0),IF('Female Data'!G404&gt;G$1288,'Female Data'!$X404,0),IF(AND(G$1288=0,G$1289&gt;0),IF('Female Data'!G404&lt;G$1289,'Female Data'!$X404,0),IF(AND('Female Data'!G404&gt;G$1288,'Female Data'!G404&lt;G$1289),'Female Data'!$X404,0))))</f>
        <v>--</v>
      </c>
      <c r="H404" t="str">
        <f>IF(AND(H$1288=0,H$1289=0),"--",IF(AND(H$1288&gt;0,H$1289=0),IF('Female Data'!H404&gt;H$1288,'Female Data'!$X404,0),IF(AND(H$1288=0,H$1289&gt;0),IF('Female Data'!H404&lt;H$1289,'Female Data'!$X404,0),IF(AND('Female Data'!H404&gt;H$1288,'Female Data'!H404&lt;H$1289),'Female Data'!$X404,0))))</f>
        <v>--</v>
      </c>
      <c r="I404" t="str">
        <f>IF(AND(I$1288=0,I$1289=0),"--",IF(AND(I$1288&gt;0,I$1289=0),IF('Female Data'!I404&gt;I$1288,'Female Data'!$X404,0),IF(AND(I$1288=0,I$1289&gt;0),IF('Female Data'!I404&lt;I$1289,'Female Data'!$X404,0),IF(AND('Female Data'!I404&gt;I$1288,'Female Data'!I404&lt;I$1289),'Female Data'!$X404,0))))</f>
        <v>--</v>
      </c>
      <c r="J404" t="str">
        <f>IF(AND(J$1288=0,J$1289=0),"--",IF(AND(J$1288&gt;0,J$1289=0),IF('Female Data'!J404&gt;J$1288,'Female Data'!$X404,0),IF(AND(J$1288=0,J$1289&gt;0),IF('Female Data'!J404&lt;J$1289,'Female Data'!$X404,0),IF(AND('Female Data'!J404&gt;J$1288,'Female Data'!J404&lt;J$1289),'Female Data'!$X404,0))))</f>
        <v>--</v>
      </c>
      <c r="K404" t="str">
        <f>IF(AND(K$1288=0,K$1289=0),"--",IF(AND(K$1288&gt;0,K$1289=0),IF('Female Data'!K404&gt;K$1288,'Female Data'!$X404,0),IF(AND(K$1288=0,K$1289&gt;0),IF('Female Data'!K404&lt;K$1289,'Female Data'!$X404,0),IF(AND('Female Data'!K404&gt;K$1288,'Female Data'!K404&lt;K$1289),'Female Data'!$X404,0))))</f>
        <v>--</v>
      </c>
      <c r="L404" t="str">
        <f>IF(AND(L$1288=0,L$1289=0),"--",IF(AND(L$1288&gt;0,L$1289=0),IF('Female Data'!L404&gt;L$1288,'Female Data'!$X404,0),IF(AND(L$1288=0,L$1289&gt;0),IF('Female Data'!L404&lt;L$1289,'Female Data'!$X404,0),IF(AND('Female Data'!L404&gt;L$1288,'Female Data'!L404&lt;L$1289),'Female Data'!$X404,0))))</f>
        <v>--</v>
      </c>
      <c r="M404" t="str">
        <f>IF(AND(M$1288=0,M$1289=0),"--",IF(AND(M$1288&gt;0,M$1289=0),IF('Female Data'!M404&gt;M$1288,'Female Data'!$X404,0),IF(AND(M$1288=0,M$1289&gt;0),IF('Female Data'!M404&lt;M$1289,'Female Data'!$X404,0),IF(AND('Female Data'!M404&gt;M$1288,'Female Data'!M404&lt;M$1289),'Female Data'!$X404,0))))</f>
        <v>--</v>
      </c>
      <c r="N404" t="str">
        <f>IF(AND(N$1288=0,N$1289=0),"--",IF(AND(N$1288&gt;0,N$1289=0),IF('Female Data'!N404&gt;N$1288,'Female Data'!$X404,0),IF(AND(N$1288=0,N$1289&gt;0),IF('Female Data'!N404&lt;N$1289,'Female Data'!$X404,0),IF(AND('Female Data'!N404&gt;N$1288,'Female Data'!N404&lt;N$1289),'Female Data'!$X404,0))))</f>
        <v>--</v>
      </c>
      <c r="O404" t="str">
        <f>IF(AND(O$1288=0,O$1289=0),"--",IF(AND(O$1288&gt;0,O$1289=0),IF('Female Data'!O404&gt;O$1288,'Female Data'!$X404,0),IF(AND(O$1288=0,O$1289&gt;0),IF('Female Data'!O404&lt;O$1289,'Female Data'!$X404,0),IF(AND('Female Data'!O404&gt;O$1288,'Female Data'!O404&lt;O$1289),'Female Data'!$X404,0))))</f>
        <v>--</v>
      </c>
      <c r="P404" t="str">
        <f>IF(AND(P$1288=0,P$1289=0),"--",IF(AND(P$1288&gt;0,P$1289=0),IF('Female Data'!P404&gt;P$1288,'Female Data'!$X404,0),IF(AND(P$1288=0,P$1289&gt;0),IF('Female Data'!P404&lt;P$1289,'Female Data'!$X404,0),IF(AND('Female Data'!P404&gt;P$1288,'Female Data'!P404&lt;P$1289),'Female Data'!$X404,0))))</f>
        <v>--</v>
      </c>
      <c r="Q404" t="str">
        <f>IF(AND(Q$1288=0,Q$1289=0),"--",IF(AND(Q$1288&gt;0,Q$1289=0),IF('Female Data'!Q404&gt;Q$1288,'Female Data'!$X404,0),IF(AND(Q$1288=0,Q$1289&gt;0),IF('Female Data'!Q404&lt;Q$1289,'Female Data'!$X404,0),IF(AND('Female Data'!Q404&gt;Q$1288,'Female Data'!Q404&lt;Q$1289),'Female Data'!$X404,0))))</f>
        <v>--</v>
      </c>
      <c r="R404" t="str">
        <f>IF(AND(R$1288=0,R$1289=0),"--",IF(AND(R$1288&gt;0,R$1289=0),IF('Female Data'!R404&gt;R$1288,'Female Data'!$X404,0),IF(AND(R$1288=0,R$1289&gt;0),IF('Female Data'!R404&lt;R$1289,'Female Data'!$X404,0),IF(AND('Female Data'!R404&gt;R$1288,'Female Data'!R404&lt;R$1289),'Female Data'!$X404,0))))</f>
        <v>--</v>
      </c>
      <c r="S404" t="str">
        <f>IF(AND(S$1288=0,S$1289=0),"--",IF(AND(S$1288&gt;0,S$1289=0),IF('Female Data'!S404&gt;S$1288,'Female Data'!$X404,0),IF(AND(S$1288=0,S$1289&gt;0),IF('Female Data'!S404&lt;S$1289,'Female Data'!$X404,0),IF(AND('Female Data'!S404&gt;S$1288,'Female Data'!S404&lt;S$1289),'Female Data'!$X404,0))))</f>
        <v>--</v>
      </c>
      <c r="T404" t="str">
        <f>IF(AND(T$1288=0,T$1289=0),"--",IF(AND(T$1288&gt;0,T$1289=0),IF('Female Data'!T404&gt;T$1288,'Female Data'!$X404,0),IF(AND(T$1288=0,T$1289&gt;0),IF('Female Data'!T404&lt;T$1289,'Female Data'!$X404,0),IF(AND('Female Data'!T404&gt;T$1288,'Female Data'!T404&lt;T$1289),'Female Data'!$X404,0))))</f>
        <v>--</v>
      </c>
      <c r="U404" t="str">
        <f>IF(AND(U$1288=0,U$1289=0),"--",IF(AND(U$1288&gt;0,U$1289=0),IF('Female Data'!U404&gt;U$1288,'Female Data'!$X404,0),IF(AND(U$1288=0,U$1289&gt;0),IF('Female Data'!U404&lt;U$1289,'Female Data'!$X404,0),IF(AND('Female Data'!U404&gt;U$1288,'Female Data'!U404&lt;U$1289),'Female Data'!$X404,0))))</f>
        <v>--</v>
      </c>
      <c r="V404" t="str">
        <f>IF(AND(V$1288=0,V$1289=0),"--",IF(AND(V$1288&gt;0,V$1289=0),IF('Female Data'!V404&gt;V$1288,'Female Data'!$X404,0),IF(AND(V$1288=0,V$1289&gt;0),IF('Female Data'!V404&lt;V$1289,'Female Data'!$X404,0),IF(AND('Female Data'!V404&gt;V$1288,'Female Data'!V404&lt;V$1289),'Female Data'!$X404,0))))</f>
        <v>--</v>
      </c>
      <c r="W404" t="str">
        <f>IF(AND(W$1288=0,W$1289=0),"--",IF(AND(W$1288&gt;0,W$1289=0),IF('Female Data'!W404&gt;W$1288,'Female Data'!$X404,0),IF(AND(W$1288=0,W$1289&gt;0),IF('Female Data'!W404&lt;W$1289,'Female Data'!$X404,0),IF(AND('Female Data'!W404&gt;W$1288,'Female Data'!W404&lt;W$1289),'Female Data'!$X404,0))))</f>
        <v>--</v>
      </c>
      <c r="Y404">
        <f t="shared" si="12"/>
        <v>0</v>
      </c>
      <c r="Z404">
        <f>Y404*'Female Data'!X404</f>
        <v>0</v>
      </c>
      <c r="AA404">
        <f t="shared" si="13"/>
        <v>1</v>
      </c>
      <c r="AB404">
        <f>AA404*'Female Data'!X404</f>
        <v>98580</v>
      </c>
    </row>
    <row r="405" spans="1:28">
      <c r="A405">
        <f>'Female Data'!A405</f>
        <v>404</v>
      </c>
      <c r="B405" t="str">
        <f>'Female Data'!B405</f>
        <v>F</v>
      </c>
      <c r="C405" t="str">
        <f>IF(AND(C$1288=0,C$1289=0),"--",IF(AND(C$1288&gt;0,C$1289=0),IF('Female Data'!C405&gt;C$1288,'Female Data'!$X405,0),IF(AND(C$1288=0,C$1289&gt;0),IF('Female Data'!C405&lt;C$1289,'Female Data'!$X405,0),IF(AND('Female Data'!C405&gt;C$1288,'Female Data'!C405&lt;C$1289),'Female Data'!$X405,0))))</f>
        <v>--</v>
      </c>
      <c r="D405" t="str">
        <f>IF(AND(D$1288=0,D$1289=0),"--",IF(AND(D$1288&gt;0,D$1289=0),IF('Female Data'!D405&gt;D$1288,'Female Data'!$X405,0),IF(AND(D$1288=0,D$1289&gt;0),IF('Female Data'!D405&lt;D$1289,'Female Data'!$X405,0),IF(AND('Female Data'!D405&gt;D$1288,'Female Data'!D405&lt;D$1289),'Female Data'!$X405,0))))</f>
        <v>--</v>
      </c>
      <c r="E405" t="str">
        <f>IF(AND(E$1288=0,E$1289=0),"--",IF(AND(E$1288&gt;0,E$1289=0),IF('Female Data'!E405&gt;E$1288,'Female Data'!$X405,0),IF(AND(E$1288=0,E$1289&gt;0),IF('Female Data'!E405&lt;E$1289,'Female Data'!$X405,0),IF(AND('Female Data'!E405&gt;E$1288,'Female Data'!E405&lt;E$1289),'Female Data'!$X405,0))))</f>
        <v>--</v>
      </c>
      <c r="F405" t="str">
        <f>IF(AND(F$1288=0,F$1289=0),"--",IF(AND(F$1288&gt;0,F$1289=0),IF('Female Data'!F405&gt;F$1288,'Female Data'!$X405,0),IF(AND(F$1288=0,F$1289&gt;0),IF('Female Data'!F405&lt;F$1289,'Female Data'!$X405,0),IF(AND('Female Data'!F405&gt;F$1288,'Female Data'!F405&lt;F$1289),'Female Data'!$X405,0))))</f>
        <v>--</v>
      </c>
      <c r="G405" t="str">
        <f>IF(AND(G$1288=0,G$1289=0),"--",IF(AND(G$1288&gt;0,G$1289=0),IF('Female Data'!G405&gt;G$1288,'Female Data'!$X405,0),IF(AND(G$1288=0,G$1289&gt;0),IF('Female Data'!G405&lt;G$1289,'Female Data'!$X405,0),IF(AND('Female Data'!G405&gt;G$1288,'Female Data'!G405&lt;G$1289),'Female Data'!$X405,0))))</f>
        <v>--</v>
      </c>
      <c r="H405" t="str">
        <f>IF(AND(H$1288=0,H$1289=0),"--",IF(AND(H$1288&gt;0,H$1289=0),IF('Female Data'!H405&gt;H$1288,'Female Data'!$X405,0),IF(AND(H$1288=0,H$1289&gt;0),IF('Female Data'!H405&lt;H$1289,'Female Data'!$X405,0),IF(AND('Female Data'!H405&gt;H$1288,'Female Data'!H405&lt;H$1289),'Female Data'!$X405,0))))</f>
        <v>--</v>
      </c>
      <c r="I405" t="str">
        <f>IF(AND(I$1288=0,I$1289=0),"--",IF(AND(I$1288&gt;0,I$1289=0),IF('Female Data'!I405&gt;I$1288,'Female Data'!$X405,0),IF(AND(I$1288=0,I$1289&gt;0),IF('Female Data'!I405&lt;I$1289,'Female Data'!$X405,0),IF(AND('Female Data'!I405&gt;I$1288,'Female Data'!I405&lt;I$1289),'Female Data'!$X405,0))))</f>
        <v>--</v>
      </c>
      <c r="J405" t="str">
        <f>IF(AND(J$1288=0,J$1289=0),"--",IF(AND(J$1288&gt;0,J$1289=0),IF('Female Data'!J405&gt;J$1288,'Female Data'!$X405,0),IF(AND(J$1288=0,J$1289&gt;0),IF('Female Data'!J405&lt;J$1289,'Female Data'!$X405,0),IF(AND('Female Data'!J405&gt;J$1288,'Female Data'!J405&lt;J$1289),'Female Data'!$X405,0))))</f>
        <v>--</v>
      </c>
      <c r="K405" t="str">
        <f>IF(AND(K$1288=0,K$1289=0),"--",IF(AND(K$1288&gt;0,K$1289=0),IF('Female Data'!K405&gt;K$1288,'Female Data'!$X405,0),IF(AND(K$1288=0,K$1289&gt;0),IF('Female Data'!K405&lt;K$1289,'Female Data'!$X405,0),IF(AND('Female Data'!K405&gt;K$1288,'Female Data'!K405&lt;K$1289),'Female Data'!$X405,0))))</f>
        <v>--</v>
      </c>
      <c r="L405" t="str">
        <f>IF(AND(L$1288=0,L$1289=0),"--",IF(AND(L$1288&gt;0,L$1289=0),IF('Female Data'!L405&gt;L$1288,'Female Data'!$X405,0),IF(AND(L$1288=0,L$1289&gt;0),IF('Female Data'!L405&lt;L$1289,'Female Data'!$X405,0),IF(AND('Female Data'!L405&gt;L$1288,'Female Data'!L405&lt;L$1289),'Female Data'!$X405,0))))</f>
        <v>--</v>
      </c>
      <c r="M405" t="str">
        <f>IF(AND(M$1288=0,M$1289=0),"--",IF(AND(M$1288&gt;0,M$1289=0),IF('Female Data'!M405&gt;M$1288,'Female Data'!$X405,0),IF(AND(M$1288=0,M$1289&gt;0),IF('Female Data'!M405&lt;M$1289,'Female Data'!$X405,0),IF(AND('Female Data'!M405&gt;M$1288,'Female Data'!M405&lt;M$1289),'Female Data'!$X405,0))))</f>
        <v>--</v>
      </c>
      <c r="N405" t="str">
        <f>IF(AND(N$1288=0,N$1289=0),"--",IF(AND(N$1288&gt;0,N$1289=0),IF('Female Data'!N405&gt;N$1288,'Female Data'!$X405,0),IF(AND(N$1288=0,N$1289&gt;0),IF('Female Data'!N405&lt;N$1289,'Female Data'!$X405,0),IF(AND('Female Data'!N405&gt;N$1288,'Female Data'!N405&lt;N$1289),'Female Data'!$X405,0))))</f>
        <v>--</v>
      </c>
      <c r="O405" t="str">
        <f>IF(AND(O$1288=0,O$1289=0),"--",IF(AND(O$1288&gt;0,O$1289=0),IF('Female Data'!O405&gt;O$1288,'Female Data'!$X405,0),IF(AND(O$1288=0,O$1289&gt;0),IF('Female Data'!O405&lt;O$1289,'Female Data'!$X405,0),IF(AND('Female Data'!O405&gt;O$1288,'Female Data'!O405&lt;O$1289),'Female Data'!$X405,0))))</f>
        <v>--</v>
      </c>
      <c r="P405" t="str">
        <f>IF(AND(P$1288=0,P$1289=0),"--",IF(AND(P$1288&gt;0,P$1289=0),IF('Female Data'!P405&gt;P$1288,'Female Data'!$X405,0),IF(AND(P$1288=0,P$1289&gt;0),IF('Female Data'!P405&lt;P$1289,'Female Data'!$X405,0),IF(AND('Female Data'!P405&gt;P$1288,'Female Data'!P405&lt;P$1289),'Female Data'!$X405,0))))</f>
        <v>--</v>
      </c>
      <c r="Q405" t="str">
        <f>IF(AND(Q$1288=0,Q$1289=0),"--",IF(AND(Q$1288&gt;0,Q$1289=0),IF('Female Data'!Q405&gt;Q$1288,'Female Data'!$X405,0),IF(AND(Q$1288=0,Q$1289&gt;0),IF('Female Data'!Q405&lt;Q$1289,'Female Data'!$X405,0),IF(AND('Female Data'!Q405&gt;Q$1288,'Female Data'!Q405&lt;Q$1289),'Female Data'!$X405,0))))</f>
        <v>--</v>
      </c>
      <c r="R405" t="str">
        <f>IF(AND(R$1288=0,R$1289=0),"--",IF(AND(R$1288&gt;0,R$1289=0),IF('Female Data'!R405&gt;R$1288,'Female Data'!$X405,0),IF(AND(R$1288=0,R$1289&gt;0),IF('Female Data'!R405&lt;R$1289,'Female Data'!$X405,0),IF(AND('Female Data'!R405&gt;R$1288,'Female Data'!R405&lt;R$1289),'Female Data'!$X405,0))))</f>
        <v>--</v>
      </c>
      <c r="S405" t="str">
        <f>IF(AND(S$1288=0,S$1289=0),"--",IF(AND(S$1288&gt;0,S$1289=0),IF('Female Data'!S405&gt;S$1288,'Female Data'!$X405,0),IF(AND(S$1288=0,S$1289&gt;0),IF('Female Data'!S405&lt;S$1289,'Female Data'!$X405,0),IF(AND('Female Data'!S405&gt;S$1288,'Female Data'!S405&lt;S$1289),'Female Data'!$X405,0))))</f>
        <v>--</v>
      </c>
      <c r="T405" t="str">
        <f>IF(AND(T$1288=0,T$1289=0),"--",IF(AND(T$1288&gt;0,T$1289=0),IF('Female Data'!T405&gt;T$1288,'Female Data'!$X405,0),IF(AND(T$1288=0,T$1289&gt;0),IF('Female Data'!T405&lt;T$1289,'Female Data'!$X405,0),IF(AND('Female Data'!T405&gt;T$1288,'Female Data'!T405&lt;T$1289),'Female Data'!$X405,0))))</f>
        <v>--</v>
      </c>
      <c r="U405" t="str">
        <f>IF(AND(U$1288=0,U$1289=0),"--",IF(AND(U$1288&gt;0,U$1289=0),IF('Female Data'!U405&gt;U$1288,'Female Data'!$X405,0),IF(AND(U$1288=0,U$1289&gt;0),IF('Female Data'!U405&lt;U$1289,'Female Data'!$X405,0),IF(AND('Female Data'!U405&gt;U$1288,'Female Data'!U405&lt;U$1289),'Female Data'!$X405,0))))</f>
        <v>--</v>
      </c>
      <c r="V405" t="str">
        <f>IF(AND(V$1288=0,V$1289=0),"--",IF(AND(V$1288&gt;0,V$1289=0),IF('Female Data'!V405&gt;V$1288,'Female Data'!$X405,0),IF(AND(V$1288=0,V$1289&gt;0),IF('Female Data'!V405&lt;V$1289,'Female Data'!$X405,0),IF(AND('Female Data'!V405&gt;V$1288,'Female Data'!V405&lt;V$1289),'Female Data'!$X405,0))))</f>
        <v>--</v>
      </c>
      <c r="W405" t="str">
        <f>IF(AND(W$1288=0,W$1289=0),"--",IF(AND(W$1288&gt;0,W$1289=0),IF('Female Data'!W405&gt;W$1288,'Female Data'!$X405,0),IF(AND(W$1288=0,W$1289&gt;0),IF('Female Data'!W405&lt;W$1289,'Female Data'!$X405,0),IF(AND('Female Data'!W405&gt;W$1288,'Female Data'!W405&lt;W$1289),'Female Data'!$X405,0))))</f>
        <v>--</v>
      </c>
      <c r="Y405">
        <f t="shared" si="12"/>
        <v>0</v>
      </c>
      <c r="Z405">
        <f>Y405*'Female Data'!X405</f>
        <v>0</v>
      </c>
      <c r="AA405">
        <f t="shared" si="13"/>
        <v>1</v>
      </c>
      <c r="AB405">
        <f>AA405*'Female Data'!X405</f>
        <v>30692</v>
      </c>
    </row>
    <row r="406" spans="1:28">
      <c r="A406">
        <f>'Female Data'!A406</f>
        <v>405</v>
      </c>
      <c r="B406" t="str">
        <f>'Female Data'!B406</f>
        <v>F</v>
      </c>
      <c r="C406" t="str">
        <f>IF(AND(C$1288=0,C$1289=0),"--",IF(AND(C$1288&gt;0,C$1289=0),IF('Female Data'!C406&gt;C$1288,'Female Data'!$X406,0),IF(AND(C$1288=0,C$1289&gt;0),IF('Female Data'!C406&lt;C$1289,'Female Data'!$X406,0),IF(AND('Female Data'!C406&gt;C$1288,'Female Data'!C406&lt;C$1289),'Female Data'!$X406,0))))</f>
        <v>--</v>
      </c>
      <c r="D406" t="str">
        <f>IF(AND(D$1288=0,D$1289=0),"--",IF(AND(D$1288&gt;0,D$1289=0),IF('Female Data'!D406&gt;D$1288,'Female Data'!$X406,0),IF(AND(D$1288=0,D$1289&gt;0),IF('Female Data'!D406&lt;D$1289,'Female Data'!$X406,0),IF(AND('Female Data'!D406&gt;D$1288,'Female Data'!D406&lt;D$1289),'Female Data'!$X406,0))))</f>
        <v>--</v>
      </c>
      <c r="E406" t="str">
        <f>IF(AND(E$1288=0,E$1289=0),"--",IF(AND(E$1288&gt;0,E$1289=0),IF('Female Data'!E406&gt;E$1288,'Female Data'!$X406,0),IF(AND(E$1288=0,E$1289&gt;0),IF('Female Data'!E406&lt;E$1289,'Female Data'!$X406,0),IF(AND('Female Data'!E406&gt;E$1288,'Female Data'!E406&lt;E$1289),'Female Data'!$X406,0))))</f>
        <v>--</v>
      </c>
      <c r="F406" t="str">
        <f>IF(AND(F$1288=0,F$1289=0),"--",IF(AND(F$1288&gt;0,F$1289=0),IF('Female Data'!F406&gt;F$1288,'Female Data'!$X406,0),IF(AND(F$1288=0,F$1289&gt;0),IF('Female Data'!F406&lt;F$1289,'Female Data'!$X406,0),IF(AND('Female Data'!F406&gt;F$1288,'Female Data'!F406&lt;F$1289),'Female Data'!$X406,0))))</f>
        <v>--</v>
      </c>
      <c r="G406" t="str">
        <f>IF(AND(G$1288=0,G$1289=0),"--",IF(AND(G$1288&gt;0,G$1289=0),IF('Female Data'!G406&gt;G$1288,'Female Data'!$X406,0),IF(AND(G$1288=0,G$1289&gt;0),IF('Female Data'!G406&lt;G$1289,'Female Data'!$X406,0),IF(AND('Female Data'!G406&gt;G$1288,'Female Data'!G406&lt;G$1289),'Female Data'!$X406,0))))</f>
        <v>--</v>
      </c>
      <c r="H406" t="str">
        <f>IF(AND(H$1288=0,H$1289=0),"--",IF(AND(H$1288&gt;0,H$1289=0),IF('Female Data'!H406&gt;H$1288,'Female Data'!$X406,0),IF(AND(H$1288=0,H$1289&gt;0),IF('Female Data'!H406&lt;H$1289,'Female Data'!$X406,0),IF(AND('Female Data'!H406&gt;H$1288,'Female Data'!H406&lt;H$1289),'Female Data'!$X406,0))))</f>
        <v>--</v>
      </c>
      <c r="I406" t="str">
        <f>IF(AND(I$1288=0,I$1289=0),"--",IF(AND(I$1288&gt;0,I$1289=0),IF('Female Data'!I406&gt;I$1288,'Female Data'!$X406,0),IF(AND(I$1288=0,I$1289&gt;0),IF('Female Data'!I406&lt;I$1289,'Female Data'!$X406,0),IF(AND('Female Data'!I406&gt;I$1288,'Female Data'!I406&lt;I$1289),'Female Data'!$X406,0))))</f>
        <v>--</v>
      </c>
      <c r="J406" t="str">
        <f>IF(AND(J$1288=0,J$1289=0),"--",IF(AND(J$1288&gt;0,J$1289=0),IF('Female Data'!J406&gt;J$1288,'Female Data'!$X406,0),IF(AND(J$1288=0,J$1289&gt;0),IF('Female Data'!J406&lt;J$1289,'Female Data'!$X406,0),IF(AND('Female Data'!J406&gt;J$1288,'Female Data'!J406&lt;J$1289),'Female Data'!$X406,0))))</f>
        <v>--</v>
      </c>
      <c r="K406" t="str">
        <f>IF(AND(K$1288=0,K$1289=0),"--",IF(AND(K$1288&gt;0,K$1289=0),IF('Female Data'!K406&gt;K$1288,'Female Data'!$X406,0),IF(AND(K$1288=0,K$1289&gt;0),IF('Female Data'!K406&lt;K$1289,'Female Data'!$X406,0),IF(AND('Female Data'!K406&gt;K$1288,'Female Data'!K406&lt;K$1289),'Female Data'!$X406,0))))</f>
        <v>--</v>
      </c>
      <c r="L406" t="str">
        <f>IF(AND(L$1288=0,L$1289=0),"--",IF(AND(L$1288&gt;0,L$1289=0),IF('Female Data'!L406&gt;L$1288,'Female Data'!$X406,0),IF(AND(L$1288=0,L$1289&gt;0),IF('Female Data'!L406&lt;L$1289,'Female Data'!$X406,0),IF(AND('Female Data'!L406&gt;L$1288,'Female Data'!L406&lt;L$1289),'Female Data'!$X406,0))))</f>
        <v>--</v>
      </c>
      <c r="M406" t="str">
        <f>IF(AND(M$1288=0,M$1289=0),"--",IF(AND(M$1288&gt;0,M$1289=0),IF('Female Data'!M406&gt;M$1288,'Female Data'!$X406,0),IF(AND(M$1288=0,M$1289&gt;0),IF('Female Data'!M406&lt;M$1289,'Female Data'!$X406,0),IF(AND('Female Data'!M406&gt;M$1288,'Female Data'!M406&lt;M$1289),'Female Data'!$X406,0))))</f>
        <v>--</v>
      </c>
      <c r="N406" t="str">
        <f>IF(AND(N$1288=0,N$1289=0),"--",IF(AND(N$1288&gt;0,N$1289=0),IF('Female Data'!N406&gt;N$1288,'Female Data'!$X406,0),IF(AND(N$1288=0,N$1289&gt;0),IF('Female Data'!N406&lt;N$1289,'Female Data'!$X406,0),IF(AND('Female Data'!N406&gt;N$1288,'Female Data'!N406&lt;N$1289),'Female Data'!$X406,0))))</f>
        <v>--</v>
      </c>
      <c r="O406" t="str">
        <f>IF(AND(O$1288=0,O$1289=0),"--",IF(AND(O$1288&gt;0,O$1289=0),IF('Female Data'!O406&gt;O$1288,'Female Data'!$X406,0),IF(AND(O$1288=0,O$1289&gt;0),IF('Female Data'!O406&lt;O$1289,'Female Data'!$X406,0),IF(AND('Female Data'!O406&gt;O$1288,'Female Data'!O406&lt;O$1289),'Female Data'!$X406,0))))</f>
        <v>--</v>
      </c>
      <c r="P406" t="str">
        <f>IF(AND(P$1288=0,P$1289=0),"--",IF(AND(P$1288&gt;0,P$1289=0),IF('Female Data'!P406&gt;P$1288,'Female Data'!$X406,0),IF(AND(P$1288=0,P$1289&gt;0),IF('Female Data'!P406&lt;P$1289,'Female Data'!$X406,0),IF(AND('Female Data'!P406&gt;P$1288,'Female Data'!P406&lt;P$1289),'Female Data'!$X406,0))))</f>
        <v>--</v>
      </c>
      <c r="Q406" t="str">
        <f>IF(AND(Q$1288=0,Q$1289=0),"--",IF(AND(Q$1288&gt;0,Q$1289=0),IF('Female Data'!Q406&gt;Q$1288,'Female Data'!$X406,0),IF(AND(Q$1288=0,Q$1289&gt;0),IF('Female Data'!Q406&lt;Q$1289,'Female Data'!$X406,0),IF(AND('Female Data'!Q406&gt;Q$1288,'Female Data'!Q406&lt;Q$1289),'Female Data'!$X406,0))))</f>
        <v>--</v>
      </c>
      <c r="R406" t="str">
        <f>IF(AND(R$1288=0,R$1289=0),"--",IF(AND(R$1288&gt;0,R$1289=0),IF('Female Data'!R406&gt;R$1288,'Female Data'!$X406,0),IF(AND(R$1288=0,R$1289&gt;0),IF('Female Data'!R406&lt;R$1289,'Female Data'!$X406,0),IF(AND('Female Data'!R406&gt;R$1288,'Female Data'!R406&lt;R$1289),'Female Data'!$X406,0))))</f>
        <v>--</v>
      </c>
      <c r="S406" t="str">
        <f>IF(AND(S$1288=0,S$1289=0),"--",IF(AND(S$1288&gt;0,S$1289=0),IF('Female Data'!S406&gt;S$1288,'Female Data'!$X406,0),IF(AND(S$1288=0,S$1289&gt;0),IF('Female Data'!S406&lt;S$1289,'Female Data'!$X406,0),IF(AND('Female Data'!S406&gt;S$1288,'Female Data'!S406&lt;S$1289),'Female Data'!$X406,0))))</f>
        <v>--</v>
      </c>
      <c r="T406" t="str">
        <f>IF(AND(T$1288=0,T$1289=0),"--",IF(AND(T$1288&gt;0,T$1289=0),IF('Female Data'!T406&gt;T$1288,'Female Data'!$X406,0),IF(AND(T$1288=0,T$1289&gt;0),IF('Female Data'!T406&lt;T$1289,'Female Data'!$X406,0),IF(AND('Female Data'!T406&gt;T$1288,'Female Data'!T406&lt;T$1289),'Female Data'!$X406,0))))</f>
        <v>--</v>
      </c>
      <c r="U406" t="str">
        <f>IF(AND(U$1288=0,U$1289=0),"--",IF(AND(U$1288&gt;0,U$1289=0),IF('Female Data'!U406&gt;U$1288,'Female Data'!$X406,0),IF(AND(U$1288=0,U$1289&gt;0),IF('Female Data'!U406&lt;U$1289,'Female Data'!$X406,0),IF(AND('Female Data'!U406&gt;U$1288,'Female Data'!U406&lt;U$1289),'Female Data'!$X406,0))))</f>
        <v>--</v>
      </c>
      <c r="V406" t="str">
        <f>IF(AND(V$1288=0,V$1289=0),"--",IF(AND(V$1288&gt;0,V$1289=0),IF('Female Data'!V406&gt;V$1288,'Female Data'!$X406,0),IF(AND(V$1288=0,V$1289&gt;0),IF('Female Data'!V406&lt;V$1289,'Female Data'!$X406,0),IF(AND('Female Data'!V406&gt;V$1288,'Female Data'!V406&lt;V$1289),'Female Data'!$X406,0))))</f>
        <v>--</v>
      </c>
      <c r="W406" t="str">
        <f>IF(AND(W$1288=0,W$1289=0),"--",IF(AND(W$1288&gt;0,W$1289=0),IF('Female Data'!W406&gt;W$1288,'Female Data'!$X406,0),IF(AND(W$1288=0,W$1289&gt;0),IF('Female Data'!W406&lt;W$1289,'Female Data'!$X406,0),IF(AND('Female Data'!W406&gt;W$1288,'Female Data'!W406&lt;W$1289),'Female Data'!$X406,0))))</f>
        <v>--</v>
      </c>
      <c r="Y406">
        <f t="shared" si="12"/>
        <v>0</v>
      </c>
      <c r="Z406">
        <f>Y406*'Female Data'!X406</f>
        <v>0</v>
      </c>
      <c r="AA406">
        <f t="shared" si="13"/>
        <v>1</v>
      </c>
      <c r="AB406">
        <f>AA406*'Female Data'!X406</f>
        <v>35252</v>
      </c>
    </row>
    <row r="407" spans="1:28">
      <c r="A407">
        <f>'Female Data'!A407</f>
        <v>406</v>
      </c>
      <c r="B407" t="str">
        <f>'Female Data'!B407</f>
        <v>F</v>
      </c>
      <c r="C407" t="str">
        <f>IF(AND(C$1288=0,C$1289=0),"--",IF(AND(C$1288&gt;0,C$1289=0),IF('Female Data'!C407&gt;C$1288,'Female Data'!$X407,0),IF(AND(C$1288=0,C$1289&gt;0),IF('Female Data'!C407&lt;C$1289,'Female Data'!$X407,0),IF(AND('Female Data'!C407&gt;C$1288,'Female Data'!C407&lt;C$1289),'Female Data'!$X407,0))))</f>
        <v>--</v>
      </c>
      <c r="D407" t="str">
        <f>IF(AND(D$1288=0,D$1289=0),"--",IF(AND(D$1288&gt;0,D$1289=0),IF('Female Data'!D407&gt;D$1288,'Female Data'!$X407,0),IF(AND(D$1288=0,D$1289&gt;0),IF('Female Data'!D407&lt;D$1289,'Female Data'!$X407,0),IF(AND('Female Data'!D407&gt;D$1288,'Female Data'!D407&lt;D$1289),'Female Data'!$X407,0))))</f>
        <v>--</v>
      </c>
      <c r="E407" t="str">
        <f>IF(AND(E$1288=0,E$1289=0),"--",IF(AND(E$1288&gt;0,E$1289=0),IF('Female Data'!E407&gt;E$1288,'Female Data'!$X407,0),IF(AND(E$1288=0,E$1289&gt;0),IF('Female Data'!E407&lt;E$1289,'Female Data'!$X407,0),IF(AND('Female Data'!E407&gt;E$1288,'Female Data'!E407&lt;E$1289),'Female Data'!$X407,0))))</f>
        <v>--</v>
      </c>
      <c r="F407" t="str">
        <f>IF(AND(F$1288=0,F$1289=0),"--",IF(AND(F$1288&gt;0,F$1289=0),IF('Female Data'!F407&gt;F$1288,'Female Data'!$X407,0),IF(AND(F$1288=0,F$1289&gt;0),IF('Female Data'!F407&lt;F$1289,'Female Data'!$X407,0),IF(AND('Female Data'!F407&gt;F$1288,'Female Data'!F407&lt;F$1289),'Female Data'!$X407,0))))</f>
        <v>--</v>
      </c>
      <c r="G407" t="str">
        <f>IF(AND(G$1288=0,G$1289=0),"--",IF(AND(G$1288&gt;0,G$1289=0),IF('Female Data'!G407&gt;G$1288,'Female Data'!$X407,0),IF(AND(G$1288=0,G$1289&gt;0),IF('Female Data'!G407&lt;G$1289,'Female Data'!$X407,0),IF(AND('Female Data'!G407&gt;G$1288,'Female Data'!G407&lt;G$1289),'Female Data'!$X407,0))))</f>
        <v>--</v>
      </c>
      <c r="H407" t="str">
        <f>IF(AND(H$1288=0,H$1289=0),"--",IF(AND(H$1288&gt;0,H$1289=0),IF('Female Data'!H407&gt;H$1288,'Female Data'!$X407,0),IF(AND(H$1288=0,H$1289&gt;0),IF('Female Data'!H407&lt;H$1289,'Female Data'!$X407,0),IF(AND('Female Data'!H407&gt;H$1288,'Female Data'!H407&lt;H$1289),'Female Data'!$X407,0))))</f>
        <v>--</v>
      </c>
      <c r="I407" t="str">
        <f>IF(AND(I$1288=0,I$1289=0),"--",IF(AND(I$1288&gt;0,I$1289=0),IF('Female Data'!I407&gt;I$1288,'Female Data'!$X407,0),IF(AND(I$1288=0,I$1289&gt;0),IF('Female Data'!I407&lt;I$1289,'Female Data'!$X407,0),IF(AND('Female Data'!I407&gt;I$1288,'Female Data'!I407&lt;I$1289),'Female Data'!$X407,0))))</f>
        <v>--</v>
      </c>
      <c r="J407" t="str">
        <f>IF(AND(J$1288=0,J$1289=0),"--",IF(AND(J$1288&gt;0,J$1289=0),IF('Female Data'!J407&gt;J$1288,'Female Data'!$X407,0),IF(AND(J$1288=0,J$1289&gt;0),IF('Female Data'!J407&lt;J$1289,'Female Data'!$X407,0),IF(AND('Female Data'!J407&gt;J$1288,'Female Data'!J407&lt;J$1289),'Female Data'!$X407,0))))</f>
        <v>--</v>
      </c>
      <c r="K407" t="str">
        <f>IF(AND(K$1288=0,K$1289=0),"--",IF(AND(K$1288&gt;0,K$1289=0),IF('Female Data'!K407&gt;K$1288,'Female Data'!$X407,0),IF(AND(K$1288=0,K$1289&gt;0),IF('Female Data'!K407&lt;K$1289,'Female Data'!$X407,0),IF(AND('Female Data'!K407&gt;K$1288,'Female Data'!K407&lt;K$1289),'Female Data'!$X407,0))))</f>
        <v>--</v>
      </c>
      <c r="L407" t="str">
        <f>IF(AND(L$1288=0,L$1289=0),"--",IF(AND(L$1288&gt;0,L$1289=0),IF('Female Data'!L407&gt;L$1288,'Female Data'!$X407,0),IF(AND(L$1288=0,L$1289&gt;0),IF('Female Data'!L407&lt;L$1289,'Female Data'!$X407,0),IF(AND('Female Data'!L407&gt;L$1288,'Female Data'!L407&lt;L$1289),'Female Data'!$X407,0))))</f>
        <v>--</v>
      </c>
      <c r="M407" t="str">
        <f>IF(AND(M$1288=0,M$1289=0),"--",IF(AND(M$1288&gt;0,M$1289=0),IF('Female Data'!M407&gt;M$1288,'Female Data'!$X407,0),IF(AND(M$1288=0,M$1289&gt;0),IF('Female Data'!M407&lt;M$1289,'Female Data'!$X407,0),IF(AND('Female Data'!M407&gt;M$1288,'Female Data'!M407&lt;M$1289),'Female Data'!$X407,0))))</f>
        <v>--</v>
      </c>
      <c r="N407" t="str">
        <f>IF(AND(N$1288=0,N$1289=0),"--",IF(AND(N$1288&gt;0,N$1289=0),IF('Female Data'!N407&gt;N$1288,'Female Data'!$X407,0),IF(AND(N$1288=0,N$1289&gt;0),IF('Female Data'!N407&lt;N$1289,'Female Data'!$X407,0),IF(AND('Female Data'!N407&gt;N$1288,'Female Data'!N407&lt;N$1289),'Female Data'!$X407,0))))</f>
        <v>--</v>
      </c>
      <c r="O407" t="str">
        <f>IF(AND(O$1288=0,O$1289=0),"--",IF(AND(O$1288&gt;0,O$1289=0),IF('Female Data'!O407&gt;O$1288,'Female Data'!$X407,0),IF(AND(O$1288=0,O$1289&gt;0),IF('Female Data'!O407&lt;O$1289,'Female Data'!$X407,0),IF(AND('Female Data'!O407&gt;O$1288,'Female Data'!O407&lt;O$1289),'Female Data'!$X407,0))))</f>
        <v>--</v>
      </c>
      <c r="P407" t="str">
        <f>IF(AND(P$1288=0,P$1289=0),"--",IF(AND(P$1288&gt;0,P$1289=0),IF('Female Data'!P407&gt;P$1288,'Female Data'!$X407,0),IF(AND(P$1288=0,P$1289&gt;0),IF('Female Data'!P407&lt;P$1289,'Female Data'!$X407,0),IF(AND('Female Data'!P407&gt;P$1288,'Female Data'!P407&lt;P$1289),'Female Data'!$X407,0))))</f>
        <v>--</v>
      </c>
      <c r="Q407" t="str">
        <f>IF(AND(Q$1288=0,Q$1289=0),"--",IF(AND(Q$1288&gt;0,Q$1289=0),IF('Female Data'!Q407&gt;Q$1288,'Female Data'!$X407,0),IF(AND(Q$1288=0,Q$1289&gt;0),IF('Female Data'!Q407&lt;Q$1289,'Female Data'!$X407,0),IF(AND('Female Data'!Q407&gt;Q$1288,'Female Data'!Q407&lt;Q$1289),'Female Data'!$X407,0))))</f>
        <v>--</v>
      </c>
      <c r="R407" t="str">
        <f>IF(AND(R$1288=0,R$1289=0),"--",IF(AND(R$1288&gt;0,R$1289=0),IF('Female Data'!R407&gt;R$1288,'Female Data'!$X407,0),IF(AND(R$1288=0,R$1289&gt;0),IF('Female Data'!R407&lt;R$1289,'Female Data'!$X407,0),IF(AND('Female Data'!R407&gt;R$1288,'Female Data'!R407&lt;R$1289),'Female Data'!$X407,0))))</f>
        <v>--</v>
      </c>
      <c r="S407" t="str">
        <f>IF(AND(S$1288=0,S$1289=0),"--",IF(AND(S$1288&gt;0,S$1289=0),IF('Female Data'!S407&gt;S$1288,'Female Data'!$X407,0),IF(AND(S$1288=0,S$1289&gt;0),IF('Female Data'!S407&lt;S$1289,'Female Data'!$X407,0),IF(AND('Female Data'!S407&gt;S$1288,'Female Data'!S407&lt;S$1289),'Female Data'!$X407,0))))</f>
        <v>--</v>
      </c>
      <c r="T407" t="str">
        <f>IF(AND(T$1288=0,T$1289=0),"--",IF(AND(T$1288&gt;0,T$1289=0),IF('Female Data'!T407&gt;T$1288,'Female Data'!$X407,0),IF(AND(T$1288=0,T$1289&gt;0),IF('Female Data'!T407&lt;T$1289,'Female Data'!$X407,0),IF(AND('Female Data'!T407&gt;T$1288,'Female Data'!T407&lt;T$1289),'Female Data'!$X407,0))))</f>
        <v>--</v>
      </c>
      <c r="U407" t="str">
        <f>IF(AND(U$1288=0,U$1289=0),"--",IF(AND(U$1288&gt;0,U$1289=0),IF('Female Data'!U407&gt;U$1288,'Female Data'!$X407,0),IF(AND(U$1288=0,U$1289&gt;0),IF('Female Data'!U407&lt;U$1289,'Female Data'!$X407,0),IF(AND('Female Data'!U407&gt;U$1288,'Female Data'!U407&lt;U$1289),'Female Data'!$X407,0))))</f>
        <v>--</v>
      </c>
      <c r="V407" t="str">
        <f>IF(AND(V$1288=0,V$1289=0),"--",IF(AND(V$1288&gt;0,V$1289=0),IF('Female Data'!V407&gt;V$1288,'Female Data'!$X407,0),IF(AND(V$1288=0,V$1289&gt;0),IF('Female Data'!V407&lt;V$1289,'Female Data'!$X407,0),IF(AND('Female Data'!V407&gt;V$1288,'Female Data'!V407&lt;V$1289),'Female Data'!$X407,0))))</f>
        <v>--</v>
      </c>
      <c r="W407" t="str">
        <f>IF(AND(W$1288=0,W$1289=0),"--",IF(AND(W$1288&gt;0,W$1289=0),IF('Female Data'!W407&gt;W$1288,'Female Data'!$X407,0),IF(AND(W$1288=0,W$1289&gt;0),IF('Female Data'!W407&lt;W$1289,'Female Data'!$X407,0),IF(AND('Female Data'!W407&gt;W$1288,'Female Data'!W407&lt;W$1289),'Female Data'!$X407,0))))</f>
        <v>--</v>
      </c>
      <c r="Y407">
        <f t="shared" si="12"/>
        <v>0</v>
      </c>
      <c r="Z407">
        <f>Y407*'Female Data'!X407</f>
        <v>0</v>
      </c>
      <c r="AA407">
        <f t="shared" si="13"/>
        <v>1</v>
      </c>
      <c r="AB407">
        <f>AA407*'Female Data'!X407</f>
        <v>68747</v>
      </c>
    </row>
    <row r="408" spans="1:28">
      <c r="A408">
        <f>'Female Data'!A408</f>
        <v>407</v>
      </c>
      <c r="B408" t="str">
        <f>'Female Data'!B408</f>
        <v>F</v>
      </c>
      <c r="C408" t="str">
        <f>IF(AND(C$1288=0,C$1289=0),"--",IF(AND(C$1288&gt;0,C$1289=0),IF('Female Data'!C408&gt;C$1288,'Female Data'!$X408,0),IF(AND(C$1288=0,C$1289&gt;0),IF('Female Data'!C408&lt;C$1289,'Female Data'!$X408,0),IF(AND('Female Data'!C408&gt;C$1288,'Female Data'!C408&lt;C$1289),'Female Data'!$X408,0))))</f>
        <v>--</v>
      </c>
      <c r="D408" t="str">
        <f>IF(AND(D$1288=0,D$1289=0),"--",IF(AND(D$1288&gt;0,D$1289=0),IF('Female Data'!D408&gt;D$1288,'Female Data'!$X408,0),IF(AND(D$1288=0,D$1289&gt;0),IF('Female Data'!D408&lt;D$1289,'Female Data'!$X408,0),IF(AND('Female Data'!D408&gt;D$1288,'Female Data'!D408&lt;D$1289),'Female Data'!$X408,0))))</f>
        <v>--</v>
      </c>
      <c r="E408" t="str">
        <f>IF(AND(E$1288=0,E$1289=0),"--",IF(AND(E$1288&gt;0,E$1289=0),IF('Female Data'!E408&gt;E$1288,'Female Data'!$X408,0),IF(AND(E$1288=0,E$1289&gt;0),IF('Female Data'!E408&lt;E$1289,'Female Data'!$X408,0),IF(AND('Female Data'!E408&gt;E$1288,'Female Data'!E408&lt;E$1289),'Female Data'!$X408,0))))</f>
        <v>--</v>
      </c>
      <c r="F408" t="str">
        <f>IF(AND(F$1288=0,F$1289=0),"--",IF(AND(F$1288&gt;0,F$1289=0),IF('Female Data'!F408&gt;F$1288,'Female Data'!$X408,0),IF(AND(F$1288=0,F$1289&gt;0),IF('Female Data'!F408&lt;F$1289,'Female Data'!$X408,0),IF(AND('Female Data'!F408&gt;F$1288,'Female Data'!F408&lt;F$1289),'Female Data'!$X408,0))))</f>
        <v>--</v>
      </c>
      <c r="G408" t="str">
        <f>IF(AND(G$1288=0,G$1289=0),"--",IF(AND(G$1288&gt;0,G$1289=0),IF('Female Data'!G408&gt;G$1288,'Female Data'!$X408,0),IF(AND(G$1288=0,G$1289&gt;0),IF('Female Data'!G408&lt;G$1289,'Female Data'!$X408,0),IF(AND('Female Data'!G408&gt;G$1288,'Female Data'!G408&lt;G$1289),'Female Data'!$X408,0))))</f>
        <v>--</v>
      </c>
      <c r="H408" t="str">
        <f>IF(AND(H$1288=0,H$1289=0),"--",IF(AND(H$1288&gt;0,H$1289=0),IF('Female Data'!H408&gt;H$1288,'Female Data'!$X408,0),IF(AND(H$1288=0,H$1289&gt;0),IF('Female Data'!H408&lt;H$1289,'Female Data'!$X408,0),IF(AND('Female Data'!H408&gt;H$1288,'Female Data'!H408&lt;H$1289),'Female Data'!$X408,0))))</f>
        <v>--</v>
      </c>
      <c r="I408" t="str">
        <f>IF(AND(I$1288=0,I$1289=0),"--",IF(AND(I$1288&gt;0,I$1289=0),IF('Female Data'!I408&gt;I$1288,'Female Data'!$X408,0),IF(AND(I$1288=0,I$1289&gt;0),IF('Female Data'!I408&lt;I$1289,'Female Data'!$X408,0),IF(AND('Female Data'!I408&gt;I$1288,'Female Data'!I408&lt;I$1289),'Female Data'!$X408,0))))</f>
        <v>--</v>
      </c>
      <c r="J408" t="str">
        <f>IF(AND(J$1288=0,J$1289=0),"--",IF(AND(J$1288&gt;0,J$1289=0),IF('Female Data'!J408&gt;J$1288,'Female Data'!$X408,0),IF(AND(J$1288=0,J$1289&gt;0),IF('Female Data'!J408&lt;J$1289,'Female Data'!$X408,0),IF(AND('Female Data'!J408&gt;J$1288,'Female Data'!J408&lt;J$1289),'Female Data'!$X408,0))))</f>
        <v>--</v>
      </c>
      <c r="K408" t="str">
        <f>IF(AND(K$1288=0,K$1289=0),"--",IF(AND(K$1288&gt;0,K$1289=0),IF('Female Data'!K408&gt;K$1288,'Female Data'!$X408,0),IF(AND(K$1288=0,K$1289&gt;0),IF('Female Data'!K408&lt;K$1289,'Female Data'!$X408,0),IF(AND('Female Data'!K408&gt;K$1288,'Female Data'!K408&lt;K$1289),'Female Data'!$X408,0))))</f>
        <v>--</v>
      </c>
      <c r="L408" t="str">
        <f>IF(AND(L$1288=0,L$1289=0),"--",IF(AND(L$1288&gt;0,L$1289=0),IF('Female Data'!L408&gt;L$1288,'Female Data'!$X408,0),IF(AND(L$1288=0,L$1289&gt;0),IF('Female Data'!L408&lt;L$1289,'Female Data'!$X408,0),IF(AND('Female Data'!L408&gt;L$1288,'Female Data'!L408&lt;L$1289),'Female Data'!$X408,0))))</f>
        <v>--</v>
      </c>
      <c r="M408" t="str">
        <f>IF(AND(M$1288=0,M$1289=0),"--",IF(AND(M$1288&gt;0,M$1289=0),IF('Female Data'!M408&gt;M$1288,'Female Data'!$X408,0),IF(AND(M$1288=0,M$1289&gt;0),IF('Female Data'!M408&lt;M$1289,'Female Data'!$X408,0),IF(AND('Female Data'!M408&gt;M$1288,'Female Data'!M408&lt;M$1289),'Female Data'!$X408,0))))</f>
        <v>--</v>
      </c>
      <c r="N408" t="str">
        <f>IF(AND(N$1288=0,N$1289=0),"--",IF(AND(N$1288&gt;0,N$1289=0),IF('Female Data'!N408&gt;N$1288,'Female Data'!$X408,0),IF(AND(N$1288=0,N$1289&gt;0),IF('Female Data'!N408&lt;N$1289,'Female Data'!$X408,0),IF(AND('Female Data'!N408&gt;N$1288,'Female Data'!N408&lt;N$1289),'Female Data'!$X408,0))))</f>
        <v>--</v>
      </c>
      <c r="O408" t="str">
        <f>IF(AND(O$1288=0,O$1289=0),"--",IF(AND(O$1288&gt;0,O$1289=0),IF('Female Data'!O408&gt;O$1288,'Female Data'!$X408,0),IF(AND(O$1288=0,O$1289&gt;0),IF('Female Data'!O408&lt;O$1289,'Female Data'!$X408,0),IF(AND('Female Data'!O408&gt;O$1288,'Female Data'!O408&lt;O$1289),'Female Data'!$X408,0))))</f>
        <v>--</v>
      </c>
      <c r="P408" t="str">
        <f>IF(AND(P$1288=0,P$1289=0),"--",IF(AND(P$1288&gt;0,P$1289=0),IF('Female Data'!P408&gt;P$1288,'Female Data'!$X408,0),IF(AND(P$1288=0,P$1289&gt;0),IF('Female Data'!P408&lt;P$1289,'Female Data'!$X408,0),IF(AND('Female Data'!P408&gt;P$1288,'Female Data'!P408&lt;P$1289),'Female Data'!$X408,0))))</f>
        <v>--</v>
      </c>
      <c r="Q408" t="str">
        <f>IF(AND(Q$1288=0,Q$1289=0),"--",IF(AND(Q$1288&gt;0,Q$1289=0),IF('Female Data'!Q408&gt;Q$1288,'Female Data'!$X408,0),IF(AND(Q$1288=0,Q$1289&gt;0),IF('Female Data'!Q408&lt;Q$1289,'Female Data'!$X408,0),IF(AND('Female Data'!Q408&gt;Q$1288,'Female Data'!Q408&lt;Q$1289),'Female Data'!$X408,0))))</f>
        <v>--</v>
      </c>
      <c r="R408" t="str">
        <f>IF(AND(R$1288=0,R$1289=0),"--",IF(AND(R$1288&gt;0,R$1289=0),IF('Female Data'!R408&gt;R$1288,'Female Data'!$X408,0),IF(AND(R$1288=0,R$1289&gt;0),IF('Female Data'!R408&lt;R$1289,'Female Data'!$X408,0),IF(AND('Female Data'!R408&gt;R$1288,'Female Data'!R408&lt;R$1289),'Female Data'!$X408,0))))</f>
        <v>--</v>
      </c>
      <c r="S408" t="str">
        <f>IF(AND(S$1288=0,S$1289=0),"--",IF(AND(S$1288&gt;0,S$1289=0),IF('Female Data'!S408&gt;S$1288,'Female Data'!$X408,0),IF(AND(S$1288=0,S$1289&gt;0),IF('Female Data'!S408&lt;S$1289,'Female Data'!$X408,0),IF(AND('Female Data'!S408&gt;S$1288,'Female Data'!S408&lt;S$1289),'Female Data'!$X408,0))))</f>
        <v>--</v>
      </c>
      <c r="T408" t="str">
        <f>IF(AND(T$1288=0,T$1289=0),"--",IF(AND(T$1288&gt;0,T$1289=0),IF('Female Data'!T408&gt;T$1288,'Female Data'!$X408,0),IF(AND(T$1288=0,T$1289&gt;0),IF('Female Data'!T408&lt;T$1289,'Female Data'!$X408,0),IF(AND('Female Data'!T408&gt;T$1288,'Female Data'!T408&lt;T$1289),'Female Data'!$X408,0))))</f>
        <v>--</v>
      </c>
      <c r="U408" t="str">
        <f>IF(AND(U$1288=0,U$1289=0),"--",IF(AND(U$1288&gt;0,U$1289=0),IF('Female Data'!U408&gt;U$1288,'Female Data'!$X408,0),IF(AND(U$1288=0,U$1289&gt;0),IF('Female Data'!U408&lt;U$1289,'Female Data'!$X408,0),IF(AND('Female Data'!U408&gt;U$1288,'Female Data'!U408&lt;U$1289),'Female Data'!$X408,0))))</f>
        <v>--</v>
      </c>
      <c r="V408" t="str">
        <f>IF(AND(V$1288=0,V$1289=0),"--",IF(AND(V$1288&gt;0,V$1289=0),IF('Female Data'!V408&gt;V$1288,'Female Data'!$X408,0),IF(AND(V$1288=0,V$1289&gt;0),IF('Female Data'!V408&lt;V$1289,'Female Data'!$X408,0),IF(AND('Female Data'!V408&gt;V$1288,'Female Data'!V408&lt;V$1289),'Female Data'!$X408,0))))</f>
        <v>--</v>
      </c>
      <c r="W408" t="str">
        <f>IF(AND(W$1288=0,W$1289=0),"--",IF(AND(W$1288&gt;0,W$1289=0),IF('Female Data'!W408&gt;W$1288,'Female Data'!$X408,0),IF(AND(W$1288=0,W$1289&gt;0),IF('Female Data'!W408&lt;W$1289,'Female Data'!$X408,0),IF(AND('Female Data'!W408&gt;W$1288,'Female Data'!W408&lt;W$1289),'Female Data'!$X408,0))))</f>
        <v>--</v>
      </c>
      <c r="Y408">
        <f t="shared" si="12"/>
        <v>0</v>
      </c>
      <c r="Z408">
        <f>Y408*'Female Data'!X408</f>
        <v>0</v>
      </c>
      <c r="AA408">
        <f t="shared" si="13"/>
        <v>1</v>
      </c>
      <c r="AB408">
        <f>AA408*'Female Data'!X408</f>
        <v>68905</v>
      </c>
    </row>
    <row r="409" spans="1:28">
      <c r="A409">
        <f>'Female Data'!A409</f>
        <v>408</v>
      </c>
      <c r="B409" t="str">
        <f>'Female Data'!B409</f>
        <v>F</v>
      </c>
      <c r="C409" t="str">
        <f>IF(AND(C$1288=0,C$1289=0),"--",IF(AND(C$1288&gt;0,C$1289=0),IF('Female Data'!C409&gt;C$1288,'Female Data'!$X409,0),IF(AND(C$1288=0,C$1289&gt;0),IF('Female Data'!C409&lt;C$1289,'Female Data'!$X409,0),IF(AND('Female Data'!C409&gt;C$1288,'Female Data'!C409&lt;C$1289),'Female Data'!$X409,0))))</f>
        <v>--</v>
      </c>
      <c r="D409" t="str">
        <f>IF(AND(D$1288=0,D$1289=0),"--",IF(AND(D$1288&gt;0,D$1289=0),IF('Female Data'!D409&gt;D$1288,'Female Data'!$X409,0),IF(AND(D$1288=0,D$1289&gt;0),IF('Female Data'!D409&lt;D$1289,'Female Data'!$X409,0),IF(AND('Female Data'!D409&gt;D$1288,'Female Data'!D409&lt;D$1289),'Female Data'!$X409,0))))</f>
        <v>--</v>
      </c>
      <c r="E409" t="str">
        <f>IF(AND(E$1288=0,E$1289=0),"--",IF(AND(E$1288&gt;0,E$1289=0),IF('Female Data'!E409&gt;E$1288,'Female Data'!$X409,0),IF(AND(E$1288=0,E$1289&gt;0),IF('Female Data'!E409&lt;E$1289,'Female Data'!$X409,0),IF(AND('Female Data'!E409&gt;E$1288,'Female Data'!E409&lt;E$1289),'Female Data'!$X409,0))))</f>
        <v>--</v>
      </c>
      <c r="F409" t="str">
        <f>IF(AND(F$1288=0,F$1289=0),"--",IF(AND(F$1288&gt;0,F$1289=0),IF('Female Data'!F409&gt;F$1288,'Female Data'!$X409,0),IF(AND(F$1288=0,F$1289&gt;0),IF('Female Data'!F409&lt;F$1289,'Female Data'!$X409,0),IF(AND('Female Data'!F409&gt;F$1288,'Female Data'!F409&lt;F$1289),'Female Data'!$X409,0))))</f>
        <v>--</v>
      </c>
      <c r="G409" t="str">
        <f>IF(AND(G$1288=0,G$1289=0),"--",IF(AND(G$1288&gt;0,G$1289=0),IF('Female Data'!G409&gt;G$1288,'Female Data'!$X409,0),IF(AND(G$1288=0,G$1289&gt;0),IF('Female Data'!G409&lt;G$1289,'Female Data'!$X409,0),IF(AND('Female Data'!G409&gt;G$1288,'Female Data'!G409&lt;G$1289),'Female Data'!$X409,0))))</f>
        <v>--</v>
      </c>
      <c r="H409" t="str">
        <f>IF(AND(H$1288=0,H$1289=0),"--",IF(AND(H$1288&gt;0,H$1289=0),IF('Female Data'!H409&gt;H$1288,'Female Data'!$X409,0),IF(AND(H$1288=0,H$1289&gt;0),IF('Female Data'!H409&lt;H$1289,'Female Data'!$X409,0),IF(AND('Female Data'!H409&gt;H$1288,'Female Data'!H409&lt;H$1289),'Female Data'!$X409,0))))</f>
        <v>--</v>
      </c>
      <c r="I409" t="str">
        <f>IF(AND(I$1288=0,I$1289=0),"--",IF(AND(I$1288&gt;0,I$1289=0),IF('Female Data'!I409&gt;I$1288,'Female Data'!$X409,0),IF(AND(I$1288=0,I$1289&gt;0),IF('Female Data'!I409&lt;I$1289,'Female Data'!$X409,0),IF(AND('Female Data'!I409&gt;I$1288,'Female Data'!I409&lt;I$1289),'Female Data'!$X409,0))))</f>
        <v>--</v>
      </c>
      <c r="J409" t="str">
        <f>IF(AND(J$1288=0,J$1289=0),"--",IF(AND(J$1288&gt;0,J$1289=0),IF('Female Data'!J409&gt;J$1288,'Female Data'!$X409,0),IF(AND(J$1288=0,J$1289&gt;0),IF('Female Data'!J409&lt;J$1289,'Female Data'!$X409,0),IF(AND('Female Data'!J409&gt;J$1288,'Female Data'!J409&lt;J$1289),'Female Data'!$X409,0))))</f>
        <v>--</v>
      </c>
      <c r="K409" t="str">
        <f>IF(AND(K$1288=0,K$1289=0),"--",IF(AND(K$1288&gt;0,K$1289=0),IF('Female Data'!K409&gt;K$1288,'Female Data'!$X409,0),IF(AND(K$1288=0,K$1289&gt;0),IF('Female Data'!K409&lt;K$1289,'Female Data'!$X409,0),IF(AND('Female Data'!K409&gt;K$1288,'Female Data'!K409&lt;K$1289),'Female Data'!$X409,0))))</f>
        <v>--</v>
      </c>
      <c r="L409" t="str">
        <f>IF(AND(L$1288=0,L$1289=0),"--",IF(AND(L$1288&gt;0,L$1289=0),IF('Female Data'!L409&gt;L$1288,'Female Data'!$X409,0),IF(AND(L$1288=0,L$1289&gt;0),IF('Female Data'!L409&lt;L$1289,'Female Data'!$X409,0),IF(AND('Female Data'!L409&gt;L$1288,'Female Data'!L409&lt;L$1289),'Female Data'!$X409,0))))</f>
        <v>--</v>
      </c>
      <c r="M409" t="str">
        <f>IF(AND(M$1288=0,M$1289=0),"--",IF(AND(M$1288&gt;0,M$1289=0),IF('Female Data'!M409&gt;M$1288,'Female Data'!$X409,0),IF(AND(M$1288=0,M$1289&gt;0),IF('Female Data'!M409&lt;M$1289,'Female Data'!$X409,0),IF(AND('Female Data'!M409&gt;M$1288,'Female Data'!M409&lt;M$1289),'Female Data'!$X409,0))))</f>
        <v>--</v>
      </c>
      <c r="N409" t="str">
        <f>IF(AND(N$1288=0,N$1289=0),"--",IF(AND(N$1288&gt;0,N$1289=0),IF('Female Data'!N409&gt;N$1288,'Female Data'!$X409,0),IF(AND(N$1288=0,N$1289&gt;0),IF('Female Data'!N409&lt;N$1289,'Female Data'!$X409,0),IF(AND('Female Data'!N409&gt;N$1288,'Female Data'!N409&lt;N$1289),'Female Data'!$X409,0))))</f>
        <v>--</v>
      </c>
      <c r="O409" t="str">
        <f>IF(AND(O$1288=0,O$1289=0),"--",IF(AND(O$1288&gt;0,O$1289=0),IF('Female Data'!O409&gt;O$1288,'Female Data'!$X409,0),IF(AND(O$1288=0,O$1289&gt;0),IF('Female Data'!O409&lt;O$1289,'Female Data'!$X409,0),IF(AND('Female Data'!O409&gt;O$1288,'Female Data'!O409&lt;O$1289),'Female Data'!$X409,0))))</f>
        <v>--</v>
      </c>
      <c r="P409" t="str">
        <f>IF(AND(P$1288=0,P$1289=0),"--",IF(AND(P$1288&gt;0,P$1289=0),IF('Female Data'!P409&gt;P$1288,'Female Data'!$X409,0),IF(AND(P$1288=0,P$1289&gt;0),IF('Female Data'!P409&lt;P$1289,'Female Data'!$X409,0),IF(AND('Female Data'!P409&gt;P$1288,'Female Data'!P409&lt;P$1289),'Female Data'!$X409,0))))</f>
        <v>--</v>
      </c>
      <c r="Q409" t="str">
        <f>IF(AND(Q$1288=0,Q$1289=0),"--",IF(AND(Q$1288&gt;0,Q$1289=0),IF('Female Data'!Q409&gt;Q$1288,'Female Data'!$X409,0),IF(AND(Q$1288=0,Q$1289&gt;0),IF('Female Data'!Q409&lt;Q$1289,'Female Data'!$X409,0),IF(AND('Female Data'!Q409&gt;Q$1288,'Female Data'!Q409&lt;Q$1289),'Female Data'!$X409,0))))</f>
        <v>--</v>
      </c>
      <c r="R409" t="str">
        <f>IF(AND(R$1288=0,R$1289=0),"--",IF(AND(R$1288&gt;0,R$1289=0),IF('Female Data'!R409&gt;R$1288,'Female Data'!$X409,0),IF(AND(R$1288=0,R$1289&gt;0),IF('Female Data'!R409&lt;R$1289,'Female Data'!$X409,0),IF(AND('Female Data'!R409&gt;R$1288,'Female Data'!R409&lt;R$1289),'Female Data'!$X409,0))))</f>
        <v>--</v>
      </c>
      <c r="S409" t="str">
        <f>IF(AND(S$1288=0,S$1289=0),"--",IF(AND(S$1288&gt;0,S$1289=0),IF('Female Data'!S409&gt;S$1288,'Female Data'!$X409,0),IF(AND(S$1288=0,S$1289&gt;0),IF('Female Data'!S409&lt;S$1289,'Female Data'!$X409,0),IF(AND('Female Data'!S409&gt;S$1288,'Female Data'!S409&lt;S$1289),'Female Data'!$X409,0))))</f>
        <v>--</v>
      </c>
      <c r="T409" t="str">
        <f>IF(AND(T$1288=0,T$1289=0),"--",IF(AND(T$1288&gt;0,T$1289=0),IF('Female Data'!T409&gt;T$1288,'Female Data'!$X409,0),IF(AND(T$1288=0,T$1289&gt;0),IF('Female Data'!T409&lt;T$1289,'Female Data'!$X409,0),IF(AND('Female Data'!T409&gt;T$1288,'Female Data'!T409&lt;T$1289),'Female Data'!$X409,0))))</f>
        <v>--</v>
      </c>
      <c r="U409" t="str">
        <f>IF(AND(U$1288=0,U$1289=0),"--",IF(AND(U$1288&gt;0,U$1289=0),IF('Female Data'!U409&gt;U$1288,'Female Data'!$X409,0),IF(AND(U$1288=0,U$1289&gt;0),IF('Female Data'!U409&lt;U$1289,'Female Data'!$X409,0),IF(AND('Female Data'!U409&gt;U$1288,'Female Data'!U409&lt;U$1289),'Female Data'!$X409,0))))</f>
        <v>--</v>
      </c>
      <c r="V409" t="str">
        <f>IF(AND(V$1288=0,V$1289=0),"--",IF(AND(V$1288&gt;0,V$1289=0),IF('Female Data'!V409&gt;V$1288,'Female Data'!$X409,0),IF(AND(V$1288=0,V$1289&gt;0),IF('Female Data'!V409&lt;V$1289,'Female Data'!$X409,0),IF(AND('Female Data'!V409&gt;V$1288,'Female Data'!V409&lt;V$1289),'Female Data'!$X409,0))))</f>
        <v>--</v>
      </c>
      <c r="W409" t="str">
        <f>IF(AND(W$1288=0,W$1289=0),"--",IF(AND(W$1288&gt;0,W$1289=0),IF('Female Data'!W409&gt;W$1288,'Female Data'!$X409,0),IF(AND(W$1288=0,W$1289&gt;0),IF('Female Data'!W409&lt;W$1289,'Female Data'!$X409,0),IF(AND('Female Data'!W409&gt;W$1288,'Female Data'!W409&lt;W$1289),'Female Data'!$X409,0))))</f>
        <v>--</v>
      </c>
      <c r="Y409">
        <f t="shared" si="12"/>
        <v>0</v>
      </c>
      <c r="Z409">
        <f>Y409*'Female Data'!X409</f>
        <v>0</v>
      </c>
      <c r="AA409">
        <f t="shared" si="13"/>
        <v>1</v>
      </c>
      <c r="AB409">
        <f>AA409*'Female Data'!X409</f>
        <v>5587</v>
      </c>
    </row>
    <row r="410" spans="1:28">
      <c r="A410">
        <f>'Female Data'!A410</f>
        <v>409</v>
      </c>
      <c r="B410" t="str">
        <f>'Female Data'!B410</f>
        <v>F</v>
      </c>
      <c r="C410" t="str">
        <f>IF(AND(C$1288=0,C$1289=0),"--",IF(AND(C$1288&gt;0,C$1289=0),IF('Female Data'!C410&gt;C$1288,'Female Data'!$X410,0),IF(AND(C$1288=0,C$1289&gt;0),IF('Female Data'!C410&lt;C$1289,'Female Data'!$X410,0),IF(AND('Female Data'!C410&gt;C$1288,'Female Data'!C410&lt;C$1289),'Female Data'!$X410,0))))</f>
        <v>--</v>
      </c>
      <c r="D410" t="str">
        <f>IF(AND(D$1288=0,D$1289=0),"--",IF(AND(D$1288&gt;0,D$1289=0),IF('Female Data'!D410&gt;D$1288,'Female Data'!$X410,0),IF(AND(D$1288=0,D$1289&gt;0),IF('Female Data'!D410&lt;D$1289,'Female Data'!$X410,0),IF(AND('Female Data'!D410&gt;D$1288,'Female Data'!D410&lt;D$1289),'Female Data'!$X410,0))))</f>
        <v>--</v>
      </c>
      <c r="E410" t="str">
        <f>IF(AND(E$1288=0,E$1289=0),"--",IF(AND(E$1288&gt;0,E$1289=0),IF('Female Data'!E410&gt;E$1288,'Female Data'!$X410,0),IF(AND(E$1288=0,E$1289&gt;0),IF('Female Data'!E410&lt;E$1289,'Female Data'!$X410,0),IF(AND('Female Data'!E410&gt;E$1288,'Female Data'!E410&lt;E$1289),'Female Data'!$X410,0))))</f>
        <v>--</v>
      </c>
      <c r="F410" t="str">
        <f>IF(AND(F$1288=0,F$1289=0),"--",IF(AND(F$1288&gt;0,F$1289=0),IF('Female Data'!F410&gt;F$1288,'Female Data'!$X410,0),IF(AND(F$1288=0,F$1289&gt;0),IF('Female Data'!F410&lt;F$1289,'Female Data'!$X410,0),IF(AND('Female Data'!F410&gt;F$1288,'Female Data'!F410&lt;F$1289),'Female Data'!$X410,0))))</f>
        <v>--</v>
      </c>
      <c r="G410" t="str">
        <f>IF(AND(G$1288=0,G$1289=0),"--",IF(AND(G$1288&gt;0,G$1289=0),IF('Female Data'!G410&gt;G$1288,'Female Data'!$X410,0),IF(AND(G$1288=0,G$1289&gt;0),IF('Female Data'!G410&lt;G$1289,'Female Data'!$X410,0),IF(AND('Female Data'!G410&gt;G$1288,'Female Data'!G410&lt;G$1289),'Female Data'!$X410,0))))</f>
        <v>--</v>
      </c>
      <c r="H410" t="str">
        <f>IF(AND(H$1288=0,H$1289=0),"--",IF(AND(H$1288&gt;0,H$1289=0),IF('Female Data'!H410&gt;H$1288,'Female Data'!$X410,0),IF(AND(H$1288=0,H$1289&gt;0),IF('Female Data'!H410&lt;H$1289,'Female Data'!$X410,0),IF(AND('Female Data'!H410&gt;H$1288,'Female Data'!H410&lt;H$1289),'Female Data'!$X410,0))))</f>
        <v>--</v>
      </c>
      <c r="I410" t="str">
        <f>IF(AND(I$1288=0,I$1289=0),"--",IF(AND(I$1288&gt;0,I$1289=0),IF('Female Data'!I410&gt;I$1288,'Female Data'!$X410,0),IF(AND(I$1288=0,I$1289&gt;0),IF('Female Data'!I410&lt;I$1289,'Female Data'!$X410,0),IF(AND('Female Data'!I410&gt;I$1288,'Female Data'!I410&lt;I$1289),'Female Data'!$X410,0))))</f>
        <v>--</v>
      </c>
      <c r="J410" t="str">
        <f>IF(AND(J$1288=0,J$1289=0),"--",IF(AND(J$1288&gt;0,J$1289=0),IF('Female Data'!J410&gt;J$1288,'Female Data'!$X410,0),IF(AND(J$1288=0,J$1289&gt;0),IF('Female Data'!J410&lt;J$1289,'Female Data'!$X410,0),IF(AND('Female Data'!J410&gt;J$1288,'Female Data'!J410&lt;J$1289),'Female Data'!$X410,0))))</f>
        <v>--</v>
      </c>
      <c r="K410" t="str">
        <f>IF(AND(K$1288=0,K$1289=0),"--",IF(AND(K$1288&gt;0,K$1289=0),IF('Female Data'!K410&gt;K$1288,'Female Data'!$X410,0),IF(AND(K$1288=0,K$1289&gt;0),IF('Female Data'!K410&lt;K$1289,'Female Data'!$X410,0),IF(AND('Female Data'!K410&gt;K$1288,'Female Data'!K410&lt;K$1289),'Female Data'!$X410,0))))</f>
        <v>--</v>
      </c>
      <c r="L410" t="str">
        <f>IF(AND(L$1288=0,L$1289=0),"--",IF(AND(L$1288&gt;0,L$1289=0),IF('Female Data'!L410&gt;L$1288,'Female Data'!$X410,0),IF(AND(L$1288=0,L$1289&gt;0),IF('Female Data'!L410&lt;L$1289,'Female Data'!$X410,0),IF(AND('Female Data'!L410&gt;L$1288,'Female Data'!L410&lt;L$1289),'Female Data'!$X410,0))))</f>
        <v>--</v>
      </c>
      <c r="M410" t="str">
        <f>IF(AND(M$1288=0,M$1289=0),"--",IF(AND(M$1288&gt;0,M$1289=0),IF('Female Data'!M410&gt;M$1288,'Female Data'!$X410,0),IF(AND(M$1288=0,M$1289&gt;0),IF('Female Data'!M410&lt;M$1289,'Female Data'!$X410,0),IF(AND('Female Data'!M410&gt;M$1288,'Female Data'!M410&lt;M$1289),'Female Data'!$X410,0))))</f>
        <v>--</v>
      </c>
      <c r="N410" t="str">
        <f>IF(AND(N$1288=0,N$1289=0),"--",IF(AND(N$1288&gt;0,N$1289=0),IF('Female Data'!N410&gt;N$1288,'Female Data'!$X410,0),IF(AND(N$1288=0,N$1289&gt;0),IF('Female Data'!N410&lt;N$1289,'Female Data'!$X410,0),IF(AND('Female Data'!N410&gt;N$1288,'Female Data'!N410&lt;N$1289),'Female Data'!$X410,0))))</f>
        <v>--</v>
      </c>
      <c r="O410" t="str">
        <f>IF(AND(O$1288=0,O$1289=0),"--",IF(AND(O$1288&gt;0,O$1289=0),IF('Female Data'!O410&gt;O$1288,'Female Data'!$X410,0),IF(AND(O$1288=0,O$1289&gt;0),IF('Female Data'!O410&lt;O$1289,'Female Data'!$X410,0),IF(AND('Female Data'!O410&gt;O$1288,'Female Data'!O410&lt;O$1289),'Female Data'!$X410,0))))</f>
        <v>--</v>
      </c>
      <c r="P410" t="str">
        <f>IF(AND(P$1288=0,P$1289=0),"--",IF(AND(P$1288&gt;0,P$1289=0),IF('Female Data'!P410&gt;P$1288,'Female Data'!$X410,0),IF(AND(P$1288=0,P$1289&gt;0),IF('Female Data'!P410&lt;P$1289,'Female Data'!$X410,0),IF(AND('Female Data'!P410&gt;P$1288,'Female Data'!P410&lt;P$1289),'Female Data'!$X410,0))))</f>
        <v>--</v>
      </c>
      <c r="Q410" t="str">
        <f>IF(AND(Q$1288=0,Q$1289=0),"--",IF(AND(Q$1288&gt;0,Q$1289=0),IF('Female Data'!Q410&gt;Q$1288,'Female Data'!$X410,0),IF(AND(Q$1288=0,Q$1289&gt;0),IF('Female Data'!Q410&lt;Q$1289,'Female Data'!$X410,0),IF(AND('Female Data'!Q410&gt;Q$1288,'Female Data'!Q410&lt;Q$1289),'Female Data'!$X410,0))))</f>
        <v>--</v>
      </c>
      <c r="R410" t="str">
        <f>IF(AND(R$1288=0,R$1289=0),"--",IF(AND(R$1288&gt;0,R$1289=0),IF('Female Data'!R410&gt;R$1288,'Female Data'!$X410,0),IF(AND(R$1288=0,R$1289&gt;0),IF('Female Data'!R410&lt;R$1289,'Female Data'!$X410,0),IF(AND('Female Data'!R410&gt;R$1288,'Female Data'!R410&lt;R$1289),'Female Data'!$X410,0))))</f>
        <v>--</v>
      </c>
      <c r="S410" t="str">
        <f>IF(AND(S$1288=0,S$1289=0),"--",IF(AND(S$1288&gt;0,S$1289=0),IF('Female Data'!S410&gt;S$1288,'Female Data'!$X410,0),IF(AND(S$1288=0,S$1289&gt;0),IF('Female Data'!S410&lt;S$1289,'Female Data'!$X410,0),IF(AND('Female Data'!S410&gt;S$1288,'Female Data'!S410&lt;S$1289),'Female Data'!$X410,0))))</f>
        <v>--</v>
      </c>
      <c r="T410" t="str">
        <f>IF(AND(T$1288=0,T$1289=0),"--",IF(AND(T$1288&gt;0,T$1289=0),IF('Female Data'!T410&gt;T$1288,'Female Data'!$X410,0),IF(AND(T$1288=0,T$1289&gt;0),IF('Female Data'!T410&lt;T$1289,'Female Data'!$X410,0),IF(AND('Female Data'!T410&gt;T$1288,'Female Data'!T410&lt;T$1289),'Female Data'!$X410,0))))</f>
        <v>--</v>
      </c>
      <c r="U410" t="str">
        <f>IF(AND(U$1288=0,U$1289=0),"--",IF(AND(U$1288&gt;0,U$1289=0),IF('Female Data'!U410&gt;U$1288,'Female Data'!$X410,0),IF(AND(U$1288=0,U$1289&gt;0),IF('Female Data'!U410&lt;U$1289,'Female Data'!$X410,0),IF(AND('Female Data'!U410&gt;U$1288,'Female Data'!U410&lt;U$1289),'Female Data'!$X410,0))))</f>
        <v>--</v>
      </c>
      <c r="V410" t="str">
        <f>IF(AND(V$1288=0,V$1289=0),"--",IF(AND(V$1288&gt;0,V$1289=0),IF('Female Data'!V410&gt;V$1288,'Female Data'!$X410,0),IF(AND(V$1288=0,V$1289&gt;0),IF('Female Data'!V410&lt;V$1289,'Female Data'!$X410,0),IF(AND('Female Data'!V410&gt;V$1288,'Female Data'!V410&lt;V$1289),'Female Data'!$X410,0))))</f>
        <v>--</v>
      </c>
      <c r="W410" t="str">
        <f>IF(AND(W$1288=0,W$1289=0),"--",IF(AND(W$1288&gt;0,W$1289=0),IF('Female Data'!W410&gt;W$1288,'Female Data'!$X410,0),IF(AND(W$1288=0,W$1289&gt;0),IF('Female Data'!W410&lt;W$1289,'Female Data'!$X410,0),IF(AND('Female Data'!W410&gt;W$1288,'Female Data'!W410&lt;W$1289),'Female Data'!$X410,0))))</f>
        <v>--</v>
      </c>
      <c r="Y410">
        <f t="shared" si="12"/>
        <v>0</v>
      </c>
      <c r="Z410">
        <f>Y410*'Female Data'!X410</f>
        <v>0</v>
      </c>
      <c r="AA410">
        <f t="shared" si="13"/>
        <v>1</v>
      </c>
      <c r="AB410">
        <f>AA410*'Female Data'!X410</f>
        <v>187222</v>
      </c>
    </row>
    <row r="411" spans="1:28">
      <c r="A411">
        <f>'Female Data'!A411</f>
        <v>410</v>
      </c>
      <c r="B411" t="str">
        <f>'Female Data'!B411</f>
        <v>F</v>
      </c>
      <c r="C411" t="str">
        <f>IF(AND(C$1288=0,C$1289=0),"--",IF(AND(C$1288&gt;0,C$1289=0),IF('Female Data'!C411&gt;C$1288,'Female Data'!$X411,0),IF(AND(C$1288=0,C$1289&gt;0),IF('Female Data'!C411&lt;C$1289,'Female Data'!$X411,0),IF(AND('Female Data'!C411&gt;C$1288,'Female Data'!C411&lt;C$1289),'Female Data'!$X411,0))))</f>
        <v>--</v>
      </c>
      <c r="D411" t="str">
        <f>IF(AND(D$1288=0,D$1289=0),"--",IF(AND(D$1288&gt;0,D$1289=0),IF('Female Data'!D411&gt;D$1288,'Female Data'!$X411,0),IF(AND(D$1288=0,D$1289&gt;0),IF('Female Data'!D411&lt;D$1289,'Female Data'!$X411,0),IF(AND('Female Data'!D411&gt;D$1288,'Female Data'!D411&lt;D$1289),'Female Data'!$X411,0))))</f>
        <v>--</v>
      </c>
      <c r="E411" t="str">
        <f>IF(AND(E$1288=0,E$1289=0),"--",IF(AND(E$1288&gt;0,E$1289=0),IF('Female Data'!E411&gt;E$1288,'Female Data'!$X411,0),IF(AND(E$1288=0,E$1289&gt;0),IF('Female Data'!E411&lt;E$1289,'Female Data'!$X411,0),IF(AND('Female Data'!E411&gt;E$1288,'Female Data'!E411&lt;E$1289),'Female Data'!$X411,0))))</f>
        <v>--</v>
      </c>
      <c r="F411" t="str">
        <f>IF(AND(F$1288=0,F$1289=0),"--",IF(AND(F$1288&gt;0,F$1289=0),IF('Female Data'!F411&gt;F$1288,'Female Data'!$X411,0),IF(AND(F$1288=0,F$1289&gt;0),IF('Female Data'!F411&lt;F$1289,'Female Data'!$X411,0),IF(AND('Female Data'!F411&gt;F$1288,'Female Data'!F411&lt;F$1289),'Female Data'!$X411,0))))</f>
        <v>--</v>
      </c>
      <c r="G411" t="str">
        <f>IF(AND(G$1288=0,G$1289=0),"--",IF(AND(G$1288&gt;0,G$1289=0),IF('Female Data'!G411&gt;G$1288,'Female Data'!$X411,0),IF(AND(G$1288=0,G$1289&gt;0),IF('Female Data'!G411&lt;G$1289,'Female Data'!$X411,0),IF(AND('Female Data'!G411&gt;G$1288,'Female Data'!G411&lt;G$1289),'Female Data'!$X411,0))))</f>
        <v>--</v>
      </c>
      <c r="H411" t="str">
        <f>IF(AND(H$1288=0,H$1289=0),"--",IF(AND(H$1288&gt;0,H$1289=0),IF('Female Data'!H411&gt;H$1288,'Female Data'!$X411,0),IF(AND(H$1288=0,H$1289&gt;0),IF('Female Data'!H411&lt;H$1289,'Female Data'!$X411,0),IF(AND('Female Data'!H411&gt;H$1288,'Female Data'!H411&lt;H$1289),'Female Data'!$X411,0))))</f>
        <v>--</v>
      </c>
      <c r="I411" t="str">
        <f>IF(AND(I$1288=0,I$1289=0),"--",IF(AND(I$1288&gt;0,I$1289=0),IF('Female Data'!I411&gt;I$1288,'Female Data'!$X411,0),IF(AND(I$1288=0,I$1289&gt;0),IF('Female Data'!I411&lt;I$1289,'Female Data'!$X411,0),IF(AND('Female Data'!I411&gt;I$1288,'Female Data'!I411&lt;I$1289),'Female Data'!$X411,0))))</f>
        <v>--</v>
      </c>
      <c r="J411" t="str">
        <f>IF(AND(J$1288=0,J$1289=0),"--",IF(AND(J$1288&gt;0,J$1289=0),IF('Female Data'!J411&gt;J$1288,'Female Data'!$X411,0),IF(AND(J$1288=0,J$1289&gt;0),IF('Female Data'!J411&lt;J$1289,'Female Data'!$X411,0),IF(AND('Female Data'!J411&gt;J$1288,'Female Data'!J411&lt;J$1289),'Female Data'!$X411,0))))</f>
        <v>--</v>
      </c>
      <c r="K411" t="str">
        <f>IF(AND(K$1288=0,K$1289=0),"--",IF(AND(K$1288&gt;0,K$1289=0),IF('Female Data'!K411&gt;K$1288,'Female Data'!$X411,0),IF(AND(K$1288=0,K$1289&gt;0),IF('Female Data'!K411&lt;K$1289,'Female Data'!$X411,0),IF(AND('Female Data'!K411&gt;K$1288,'Female Data'!K411&lt;K$1289),'Female Data'!$X411,0))))</f>
        <v>--</v>
      </c>
      <c r="L411" t="str">
        <f>IF(AND(L$1288=0,L$1289=0),"--",IF(AND(L$1288&gt;0,L$1289=0),IF('Female Data'!L411&gt;L$1288,'Female Data'!$X411,0),IF(AND(L$1288=0,L$1289&gt;0),IF('Female Data'!L411&lt;L$1289,'Female Data'!$X411,0),IF(AND('Female Data'!L411&gt;L$1288,'Female Data'!L411&lt;L$1289),'Female Data'!$X411,0))))</f>
        <v>--</v>
      </c>
      <c r="M411" t="str">
        <f>IF(AND(M$1288=0,M$1289=0),"--",IF(AND(M$1288&gt;0,M$1289=0),IF('Female Data'!M411&gt;M$1288,'Female Data'!$X411,0),IF(AND(M$1288=0,M$1289&gt;0),IF('Female Data'!M411&lt;M$1289,'Female Data'!$X411,0),IF(AND('Female Data'!M411&gt;M$1288,'Female Data'!M411&lt;M$1289),'Female Data'!$X411,0))))</f>
        <v>--</v>
      </c>
      <c r="N411" t="str">
        <f>IF(AND(N$1288=0,N$1289=0),"--",IF(AND(N$1288&gt;0,N$1289=0),IF('Female Data'!N411&gt;N$1288,'Female Data'!$X411,0),IF(AND(N$1288=0,N$1289&gt;0),IF('Female Data'!N411&lt;N$1289,'Female Data'!$X411,0),IF(AND('Female Data'!N411&gt;N$1288,'Female Data'!N411&lt;N$1289),'Female Data'!$X411,0))))</f>
        <v>--</v>
      </c>
      <c r="O411" t="str">
        <f>IF(AND(O$1288=0,O$1289=0),"--",IF(AND(O$1288&gt;0,O$1289=0),IF('Female Data'!O411&gt;O$1288,'Female Data'!$X411,0),IF(AND(O$1288=0,O$1289&gt;0),IF('Female Data'!O411&lt;O$1289,'Female Data'!$X411,0),IF(AND('Female Data'!O411&gt;O$1288,'Female Data'!O411&lt;O$1289),'Female Data'!$X411,0))))</f>
        <v>--</v>
      </c>
      <c r="P411" t="str">
        <f>IF(AND(P$1288=0,P$1289=0),"--",IF(AND(P$1288&gt;0,P$1289=0),IF('Female Data'!P411&gt;P$1288,'Female Data'!$X411,0),IF(AND(P$1288=0,P$1289&gt;0),IF('Female Data'!P411&lt;P$1289,'Female Data'!$X411,0),IF(AND('Female Data'!P411&gt;P$1288,'Female Data'!P411&lt;P$1289),'Female Data'!$X411,0))))</f>
        <v>--</v>
      </c>
      <c r="Q411" t="str">
        <f>IF(AND(Q$1288=0,Q$1289=0),"--",IF(AND(Q$1288&gt;0,Q$1289=0),IF('Female Data'!Q411&gt;Q$1288,'Female Data'!$X411,0),IF(AND(Q$1288=0,Q$1289&gt;0),IF('Female Data'!Q411&lt;Q$1289,'Female Data'!$X411,0),IF(AND('Female Data'!Q411&gt;Q$1288,'Female Data'!Q411&lt;Q$1289),'Female Data'!$X411,0))))</f>
        <v>--</v>
      </c>
      <c r="R411" t="str">
        <f>IF(AND(R$1288=0,R$1289=0),"--",IF(AND(R$1288&gt;0,R$1289=0),IF('Female Data'!R411&gt;R$1288,'Female Data'!$X411,0),IF(AND(R$1288=0,R$1289&gt;0),IF('Female Data'!R411&lt;R$1289,'Female Data'!$X411,0),IF(AND('Female Data'!R411&gt;R$1288,'Female Data'!R411&lt;R$1289),'Female Data'!$X411,0))))</f>
        <v>--</v>
      </c>
      <c r="S411" t="str">
        <f>IF(AND(S$1288=0,S$1289=0),"--",IF(AND(S$1288&gt;0,S$1289=0),IF('Female Data'!S411&gt;S$1288,'Female Data'!$X411,0),IF(AND(S$1288=0,S$1289&gt;0),IF('Female Data'!S411&lt;S$1289,'Female Data'!$X411,0),IF(AND('Female Data'!S411&gt;S$1288,'Female Data'!S411&lt;S$1289),'Female Data'!$X411,0))))</f>
        <v>--</v>
      </c>
      <c r="T411" t="str">
        <f>IF(AND(T$1288=0,T$1289=0),"--",IF(AND(T$1288&gt;0,T$1289=0),IF('Female Data'!T411&gt;T$1288,'Female Data'!$X411,0),IF(AND(T$1288=0,T$1289&gt;0),IF('Female Data'!T411&lt;T$1289,'Female Data'!$X411,0),IF(AND('Female Data'!T411&gt;T$1288,'Female Data'!T411&lt;T$1289),'Female Data'!$X411,0))))</f>
        <v>--</v>
      </c>
      <c r="U411" t="str">
        <f>IF(AND(U$1288=0,U$1289=0),"--",IF(AND(U$1288&gt;0,U$1289=0),IF('Female Data'!U411&gt;U$1288,'Female Data'!$X411,0),IF(AND(U$1288=0,U$1289&gt;0),IF('Female Data'!U411&lt;U$1289,'Female Data'!$X411,0),IF(AND('Female Data'!U411&gt;U$1288,'Female Data'!U411&lt;U$1289),'Female Data'!$X411,0))))</f>
        <v>--</v>
      </c>
      <c r="V411" t="str">
        <f>IF(AND(V$1288=0,V$1289=0),"--",IF(AND(V$1288&gt;0,V$1289=0),IF('Female Data'!V411&gt;V$1288,'Female Data'!$X411,0),IF(AND(V$1288=0,V$1289&gt;0),IF('Female Data'!V411&lt;V$1289,'Female Data'!$X411,0),IF(AND('Female Data'!V411&gt;V$1288,'Female Data'!V411&lt;V$1289),'Female Data'!$X411,0))))</f>
        <v>--</v>
      </c>
      <c r="W411" t="str">
        <f>IF(AND(W$1288=0,W$1289=0),"--",IF(AND(W$1288&gt;0,W$1289=0),IF('Female Data'!W411&gt;W$1288,'Female Data'!$X411,0),IF(AND(W$1288=0,W$1289&gt;0),IF('Female Data'!W411&lt;W$1289,'Female Data'!$X411,0),IF(AND('Female Data'!W411&gt;W$1288,'Female Data'!W411&lt;W$1289),'Female Data'!$X411,0))))</f>
        <v>--</v>
      </c>
      <c r="Y411">
        <f t="shared" si="12"/>
        <v>0</v>
      </c>
      <c r="Z411">
        <f>Y411*'Female Data'!X411</f>
        <v>0</v>
      </c>
      <c r="AA411">
        <f t="shared" si="13"/>
        <v>1</v>
      </c>
      <c r="AB411">
        <f>AA411*'Female Data'!X411</f>
        <v>90066</v>
      </c>
    </row>
    <row r="412" spans="1:28">
      <c r="A412">
        <f>'Female Data'!A412</f>
        <v>411</v>
      </c>
      <c r="B412" t="str">
        <f>'Female Data'!B412</f>
        <v>F</v>
      </c>
      <c r="C412" t="str">
        <f>IF(AND(C$1288=0,C$1289=0),"--",IF(AND(C$1288&gt;0,C$1289=0),IF('Female Data'!C412&gt;C$1288,'Female Data'!$X412,0),IF(AND(C$1288=0,C$1289&gt;0),IF('Female Data'!C412&lt;C$1289,'Female Data'!$X412,0),IF(AND('Female Data'!C412&gt;C$1288,'Female Data'!C412&lt;C$1289),'Female Data'!$X412,0))))</f>
        <v>--</v>
      </c>
      <c r="D412" t="str">
        <f>IF(AND(D$1288=0,D$1289=0),"--",IF(AND(D$1288&gt;0,D$1289=0),IF('Female Data'!D412&gt;D$1288,'Female Data'!$X412,0),IF(AND(D$1288=0,D$1289&gt;0),IF('Female Data'!D412&lt;D$1289,'Female Data'!$X412,0),IF(AND('Female Data'!D412&gt;D$1288,'Female Data'!D412&lt;D$1289),'Female Data'!$X412,0))))</f>
        <v>--</v>
      </c>
      <c r="E412" t="str">
        <f>IF(AND(E$1288=0,E$1289=0),"--",IF(AND(E$1288&gt;0,E$1289=0),IF('Female Data'!E412&gt;E$1288,'Female Data'!$X412,0),IF(AND(E$1288=0,E$1289&gt;0),IF('Female Data'!E412&lt;E$1289,'Female Data'!$X412,0),IF(AND('Female Data'!E412&gt;E$1288,'Female Data'!E412&lt;E$1289),'Female Data'!$X412,0))))</f>
        <v>--</v>
      </c>
      <c r="F412" t="str">
        <f>IF(AND(F$1288=0,F$1289=0),"--",IF(AND(F$1288&gt;0,F$1289=0),IF('Female Data'!F412&gt;F$1288,'Female Data'!$X412,0),IF(AND(F$1288=0,F$1289&gt;0),IF('Female Data'!F412&lt;F$1289,'Female Data'!$X412,0),IF(AND('Female Data'!F412&gt;F$1288,'Female Data'!F412&lt;F$1289),'Female Data'!$X412,0))))</f>
        <v>--</v>
      </c>
      <c r="G412" t="str">
        <f>IF(AND(G$1288=0,G$1289=0),"--",IF(AND(G$1288&gt;0,G$1289=0),IF('Female Data'!G412&gt;G$1288,'Female Data'!$X412,0),IF(AND(G$1288=0,G$1289&gt;0),IF('Female Data'!G412&lt;G$1289,'Female Data'!$X412,0),IF(AND('Female Data'!G412&gt;G$1288,'Female Data'!G412&lt;G$1289),'Female Data'!$X412,0))))</f>
        <v>--</v>
      </c>
      <c r="H412" t="str">
        <f>IF(AND(H$1288=0,H$1289=0),"--",IF(AND(H$1288&gt;0,H$1289=0),IF('Female Data'!H412&gt;H$1288,'Female Data'!$X412,0),IF(AND(H$1288=0,H$1289&gt;0),IF('Female Data'!H412&lt;H$1289,'Female Data'!$X412,0),IF(AND('Female Data'!H412&gt;H$1288,'Female Data'!H412&lt;H$1289),'Female Data'!$X412,0))))</f>
        <v>--</v>
      </c>
      <c r="I412" t="str">
        <f>IF(AND(I$1288=0,I$1289=0),"--",IF(AND(I$1288&gt;0,I$1289=0),IF('Female Data'!I412&gt;I$1288,'Female Data'!$X412,0),IF(AND(I$1288=0,I$1289&gt;0),IF('Female Data'!I412&lt;I$1289,'Female Data'!$X412,0),IF(AND('Female Data'!I412&gt;I$1288,'Female Data'!I412&lt;I$1289),'Female Data'!$X412,0))))</f>
        <v>--</v>
      </c>
      <c r="J412" t="str">
        <f>IF(AND(J$1288=0,J$1289=0),"--",IF(AND(J$1288&gt;0,J$1289=0),IF('Female Data'!J412&gt;J$1288,'Female Data'!$X412,0),IF(AND(J$1288=0,J$1289&gt;0),IF('Female Data'!J412&lt;J$1289,'Female Data'!$X412,0),IF(AND('Female Data'!J412&gt;J$1288,'Female Data'!J412&lt;J$1289),'Female Data'!$X412,0))))</f>
        <v>--</v>
      </c>
      <c r="K412" t="str">
        <f>IF(AND(K$1288=0,K$1289=0),"--",IF(AND(K$1288&gt;0,K$1289=0),IF('Female Data'!K412&gt;K$1288,'Female Data'!$X412,0),IF(AND(K$1288=0,K$1289&gt;0),IF('Female Data'!K412&lt;K$1289,'Female Data'!$X412,0),IF(AND('Female Data'!K412&gt;K$1288,'Female Data'!K412&lt;K$1289),'Female Data'!$X412,0))))</f>
        <v>--</v>
      </c>
      <c r="L412" t="str">
        <f>IF(AND(L$1288=0,L$1289=0),"--",IF(AND(L$1288&gt;0,L$1289=0),IF('Female Data'!L412&gt;L$1288,'Female Data'!$X412,0),IF(AND(L$1288=0,L$1289&gt;0),IF('Female Data'!L412&lt;L$1289,'Female Data'!$X412,0),IF(AND('Female Data'!L412&gt;L$1288,'Female Data'!L412&lt;L$1289),'Female Data'!$X412,0))))</f>
        <v>--</v>
      </c>
      <c r="M412" t="str">
        <f>IF(AND(M$1288=0,M$1289=0),"--",IF(AND(M$1288&gt;0,M$1289=0),IF('Female Data'!M412&gt;M$1288,'Female Data'!$X412,0),IF(AND(M$1288=0,M$1289&gt;0),IF('Female Data'!M412&lt;M$1289,'Female Data'!$X412,0),IF(AND('Female Data'!M412&gt;M$1288,'Female Data'!M412&lt;M$1289),'Female Data'!$X412,0))))</f>
        <v>--</v>
      </c>
      <c r="N412" t="str">
        <f>IF(AND(N$1288=0,N$1289=0),"--",IF(AND(N$1288&gt;0,N$1289=0),IF('Female Data'!N412&gt;N$1288,'Female Data'!$X412,0),IF(AND(N$1288=0,N$1289&gt;0),IF('Female Data'!N412&lt;N$1289,'Female Data'!$X412,0),IF(AND('Female Data'!N412&gt;N$1288,'Female Data'!N412&lt;N$1289),'Female Data'!$X412,0))))</f>
        <v>--</v>
      </c>
      <c r="O412" t="str">
        <f>IF(AND(O$1288=0,O$1289=0),"--",IF(AND(O$1288&gt;0,O$1289=0),IF('Female Data'!O412&gt;O$1288,'Female Data'!$X412,0),IF(AND(O$1288=0,O$1289&gt;0),IF('Female Data'!O412&lt;O$1289,'Female Data'!$X412,0),IF(AND('Female Data'!O412&gt;O$1288,'Female Data'!O412&lt;O$1289),'Female Data'!$X412,0))))</f>
        <v>--</v>
      </c>
      <c r="P412" t="str">
        <f>IF(AND(P$1288=0,P$1289=0),"--",IF(AND(P$1288&gt;0,P$1289=0),IF('Female Data'!P412&gt;P$1288,'Female Data'!$X412,0),IF(AND(P$1288=0,P$1289&gt;0),IF('Female Data'!P412&lt;P$1289,'Female Data'!$X412,0),IF(AND('Female Data'!P412&gt;P$1288,'Female Data'!P412&lt;P$1289),'Female Data'!$X412,0))))</f>
        <v>--</v>
      </c>
      <c r="Q412" t="str">
        <f>IF(AND(Q$1288=0,Q$1289=0),"--",IF(AND(Q$1288&gt;0,Q$1289=0),IF('Female Data'!Q412&gt;Q$1288,'Female Data'!$X412,0),IF(AND(Q$1288=0,Q$1289&gt;0),IF('Female Data'!Q412&lt;Q$1289,'Female Data'!$X412,0),IF(AND('Female Data'!Q412&gt;Q$1288,'Female Data'!Q412&lt;Q$1289),'Female Data'!$X412,0))))</f>
        <v>--</v>
      </c>
      <c r="R412" t="str">
        <f>IF(AND(R$1288=0,R$1289=0),"--",IF(AND(R$1288&gt;0,R$1289=0),IF('Female Data'!R412&gt;R$1288,'Female Data'!$X412,0),IF(AND(R$1288=0,R$1289&gt;0),IF('Female Data'!R412&lt;R$1289,'Female Data'!$X412,0),IF(AND('Female Data'!R412&gt;R$1288,'Female Data'!R412&lt;R$1289),'Female Data'!$X412,0))))</f>
        <v>--</v>
      </c>
      <c r="S412" t="str">
        <f>IF(AND(S$1288=0,S$1289=0),"--",IF(AND(S$1288&gt;0,S$1289=0),IF('Female Data'!S412&gt;S$1288,'Female Data'!$X412,0),IF(AND(S$1288=0,S$1289&gt;0),IF('Female Data'!S412&lt;S$1289,'Female Data'!$X412,0),IF(AND('Female Data'!S412&gt;S$1288,'Female Data'!S412&lt;S$1289),'Female Data'!$X412,0))))</f>
        <v>--</v>
      </c>
      <c r="T412" t="str">
        <f>IF(AND(T$1288=0,T$1289=0),"--",IF(AND(T$1288&gt;0,T$1289=0),IF('Female Data'!T412&gt;T$1288,'Female Data'!$X412,0),IF(AND(T$1288=0,T$1289&gt;0),IF('Female Data'!T412&lt;T$1289,'Female Data'!$X412,0),IF(AND('Female Data'!T412&gt;T$1288,'Female Data'!T412&lt;T$1289),'Female Data'!$X412,0))))</f>
        <v>--</v>
      </c>
      <c r="U412" t="str">
        <f>IF(AND(U$1288=0,U$1289=0),"--",IF(AND(U$1288&gt;0,U$1289=0),IF('Female Data'!U412&gt;U$1288,'Female Data'!$X412,0),IF(AND(U$1288=0,U$1289&gt;0),IF('Female Data'!U412&lt;U$1289,'Female Data'!$X412,0),IF(AND('Female Data'!U412&gt;U$1288,'Female Data'!U412&lt;U$1289),'Female Data'!$X412,0))))</f>
        <v>--</v>
      </c>
      <c r="V412" t="str">
        <f>IF(AND(V$1288=0,V$1289=0),"--",IF(AND(V$1288&gt;0,V$1289=0),IF('Female Data'!V412&gt;V$1288,'Female Data'!$X412,0),IF(AND(V$1288=0,V$1289&gt;0),IF('Female Data'!V412&lt;V$1289,'Female Data'!$X412,0),IF(AND('Female Data'!V412&gt;V$1288,'Female Data'!V412&lt;V$1289),'Female Data'!$X412,0))))</f>
        <v>--</v>
      </c>
      <c r="W412" t="str">
        <f>IF(AND(W$1288=0,W$1289=0),"--",IF(AND(W$1288&gt;0,W$1289=0),IF('Female Data'!W412&gt;W$1288,'Female Data'!$X412,0),IF(AND(W$1288=0,W$1289&gt;0),IF('Female Data'!W412&lt;W$1289,'Female Data'!$X412,0),IF(AND('Female Data'!W412&gt;W$1288,'Female Data'!W412&lt;W$1289),'Female Data'!$X412,0))))</f>
        <v>--</v>
      </c>
      <c r="Y412">
        <f t="shared" si="12"/>
        <v>0</v>
      </c>
      <c r="Z412">
        <f>Y412*'Female Data'!X412</f>
        <v>0</v>
      </c>
      <c r="AA412">
        <f t="shared" si="13"/>
        <v>1</v>
      </c>
      <c r="AB412">
        <f>AA412*'Female Data'!X412</f>
        <v>38792</v>
      </c>
    </row>
    <row r="413" spans="1:28">
      <c r="A413">
        <f>'Female Data'!A413</f>
        <v>412</v>
      </c>
      <c r="B413" t="str">
        <f>'Female Data'!B413</f>
        <v>F</v>
      </c>
      <c r="C413" t="str">
        <f>IF(AND(C$1288=0,C$1289=0),"--",IF(AND(C$1288&gt;0,C$1289=0),IF('Female Data'!C413&gt;C$1288,'Female Data'!$X413,0),IF(AND(C$1288=0,C$1289&gt;0),IF('Female Data'!C413&lt;C$1289,'Female Data'!$X413,0),IF(AND('Female Data'!C413&gt;C$1288,'Female Data'!C413&lt;C$1289),'Female Data'!$X413,0))))</f>
        <v>--</v>
      </c>
      <c r="D413" t="str">
        <f>IF(AND(D$1288=0,D$1289=0),"--",IF(AND(D$1288&gt;0,D$1289=0),IF('Female Data'!D413&gt;D$1288,'Female Data'!$X413,0),IF(AND(D$1288=0,D$1289&gt;0),IF('Female Data'!D413&lt;D$1289,'Female Data'!$X413,0),IF(AND('Female Data'!D413&gt;D$1288,'Female Data'!D413&lt;D$1289),'Female Data'!$X413,0))))</f>
        <v>--</v>
      </c>
      <c r="E413" t="str">
        <f>IF(AND(E$1288=0,E$1289=0),"--",IF(AND(E$1288&gt;0,E$1289=0),IF('Female Data'!E413&gt;E$1288,'Female Data'!$X413,0),IF(AND(E$1288=0,E$1289&gt;0),IF('Female Data'!E413&lt;E$1289,'Female Data'!$X413,0),IF(AND('Female Data'!E413&gt;E$1288,'Female Data'!E413&lt;E$1289),'Female Data'!$X413,0))))</f>
        <v>--</v>
      </c>
      <c r="F413" t="str">
        <f>IF(AND(F$1288=0,F$1289=0),"--",IF(AND(F$1288&gt;0,F$1289=0),IF('Female Data'!F413&gt;F$1288,'Female Data'!$X413,0),IF(AND(F$1288=0,F$1289&gt;0),IF('Female Data'!F413&lt;F$1289,'Female Data'!$X413,0),IF(AND('Female Data'!F413&gt;F$1288,'Female Data'!F413&lt;F$1289),'Female Data'!$X413,0))))</f>
        <v>--</v>
      </c>
      <c r="G413" t="str">
        <f>IF(AND(G$1288=0,G$1289=0),"--",IF(AND(G$1288&gt;0,G$1289=0),IF('Female Data'!G413&gt;G$1288,'Female Data'!$X413,0),IF(AND(G$1288=0,G$1289&gt;0),IF('Female Data'!G413&lt;G$1289,'Female Data'!$X413,0),IF(AND('Female Data'!G413&gt;G$1288,'Female Data'!G413&lt;G$1289),'Female Data'!$X413,0))))</f>
        <v>--</v>
      </c>
      <c r="H413" t="str">
        <f>IF(AND(H$1288=0,H$1289=0),"--",IF(AND(H$1288&gt;0,H$1289=0),IF('Female Data'!H413&gt;H$1288,'Female Data'!$X413,0),IF(AND(H$1288=0,H$1289&gt;0),IF('Female Data'!H413&lt;H$1289,'Female Data'!$X413,0),IF(AND('Female Data'!H413&gt;H$1288,'Female Data'!H413&lt;H$1289),'Female Data'!$X413,0))))</f>
        <v>--</v>
      </c>
      <c r="I413" t="str">
        <f>IF(AND(I$1288=0,I$1289=0),"--",IF(AND(I$1288&gt;0,I$1289=0),IF('Female Data'!I413&gt;I$1288,'Female Data'!$X413,0),IF(AND(I$1288=0,I$1289&gt;0),IF('Female Data'!I413&lt;I$1289,'Female Data'!$X413,0),IF(AND('Female Data'!I413&gt;I$1288,'Female Data'!I413&lt;I$1289),'Female Data'!$X413,0))))</f>
        <v>--</v>
      </c>
      <c r="J413" t="str">
        <f>IF(AND(J$1288=0,J$1289=0),"--",IF(AND(J$1288&gt;0,J$1289=0),IF('Female Data'!J413&gt;J$1288,'Female Data'!$X413,0),IF(AND(J$1288=0,J$1289&gt;0),IF('Female Data'!J413&lt;J$1289,'Female Data'!$X413,0),IF(AND('Female Data'!J413&gt;J$1288,'Female Data'!J413&lt;J$1289),'Female Data'!$X413,0))))</f>
        <v>--</v>
      </c>
      <c r="K413" t="str">
        <f>IF(AND(K$1288=0,K$1289=0),"--",IF(AND(K$1288&gt;0,K$1289=0),IF('Female Data'!K413&gt;K$1288,'Female Data'!$X413,0),IF(AND(K$1288=0,K$1289&gt;0),IF('Female Data'!K413&lt;K$1289,'Female Data'!$X413,0),IF(AND('Female Data'!K413&gt;K$1288,'Female Data'!K413&lt;K$1289),'Female Data'!$X413,0))))</f>
        <v>--</v>
      </c>
      <c r="L413" t="str">
        <f>IF(AND(L$1288=0,L$1289=0),"--",IF(AND(L$1288&gt;0,L$1289=0),IF('Female Data'!L413&gt;L$1288,'Female Data'!$X413,0),IF(AND(L$1288=0,L$1289&gt;0),IF('Female Data'!L413&lt;L$1289,'Female Data'!$X413,0),IF(AND('Female Data'!L413&gt;L$1288,'Female Data'!L413&lt;L$1289),'Female Data'!$X413,0))))</f>
        <v>--</v>
      </c>
      <c r="M413" t="str">
        <f>IF(AND(M$1288=0,M$1289=0),"--",IF(AND(M$1288&gt;0,M$1289=0),IF('Female Data'!M413&gt;M$1288,'Female Data'!$X413,0),IF(AND(M$1288=0,M$1289&gt;0),IF('Female Data'!M413&lt;M$1289,'Female Data'!$X413,0),IF(AND('Female Data'!M413&gt;M$1288,'Female Data'!M413&lt;M$1289),'Female Data'!$X413,0))))</f>
        <v>--</v>
      </c>
      <c r="N413" t="str">
        <f>IF(AND(N$1288=0,N$1289=0),"--",IF(AND(N$1288&gt;0,N$1289=0),IF('Female Data'!N413&gt;N$1288,'Female Data'!$X413,0),IF(AND(N$1288=0,N$1289&gt;0),IF('Female Data'!N413&lt;N$1289,'Female Data'!$X413,0),IF(AND('Female Data'!N413&gt;N$1288,'Female Data'!N413&lt;N$1289),'Female Data'!$X413,0))))</f>
        <v>--</v>
      </c>
      <c r="O413" t="str">
        <f>IF(AND(O$1288=0,O$1289=0),"--",IF(AND(O$1288&gt;0,O$1289=0),IF('Female Data'!O413&gt;O$1288,'Female Data'!$X413,0),IF(AND(O$1288=0,O$1289&gt;0),IF('Female Data'!O413&lt;O$1289,'Female Data'!$X413,0),IF(AND('Female Data'!O413&gt;O$1288,'Female Data'!O413&lt;O$1289),'Female Data'!$X413,0))))</f>
        <v>--</v>
      </c>
      <c r="P413" t="str">
        <f>IF(AND(P$1288=0,P$1289=0),"--",IF(AND(P$1288&gt;0,P$1289=0),IF('Female Data'!P413&gt;P$1288,'Female Data'!$X413,0),IF(AND(P$1288=0,P$1289&gt;0),IF('Female Data'!P413&lt;P$1289,'Female Data'!$X413,0),IF(AND('Female Data'!P413&gt;P$1288,'Female Data'!P413&lt;P$1289),'Female Data'!$X413,0))))</f>
        <v>--</v>
      </c>
      <c r="Q413" t="str">
        <f>IF(AND(Q$1288=0,Q$1289=0),"--",IF(AND(Q$1288&gt;0,Q$1289=0),IF('Female Data'!Q413&gt;Q$1288,'Female Data'!$X413,0),IF(AND(Q$1288=0,Q$1289&gt;0),IF('Female Data'!Q413&lt;Q$1289,'Female Data'!$X413,0),IF(AND('Female Data'!Q413&gt;Q$1288,'Female Data'!Q413&lt;Q$1289),'Female Data'!$X413,0))))</f>
        <v>--</v>
      </c>
      <c r="R413" t="str">
        <f>IF(AND(R$1288=0,R$1289=0),"--",IF(AND(R$1288&gt;0,R$1289=0),IF('Female Data'!R413&gt;R$1288,'Female Data'!$X413,0),IF(AND(R$1288=0,R$1289&gt;0),IF('Female Data'!R413&lt;R$1289,'Female Data'!$X413,0),IF(AND('Female Data'!R413&gt;R$1288,'Female Data'!R413&lt;R$1289),'Female Data'!$X413,0))))</f>
        <v>--</v>
      </c>
      <c r="S413" t="str">
        <f>IF(AND(S$1288=0,S$1289=0),"--",IF(AND(S$1288&gt;0,S$1289=0),IF('Female Data'!S413&gt;S$1288,'Female Data'!$X413,0),IF(AND(S$1288=0,S$1289&gt;0),IF('Female Data'!S413&lt;S$1289,'Female Data'!$X413,0),IF(AND('Female Data'!S413&gt;S$1288,'Female Data'!S413&lt;S$1289),'Female Data'!$X413,0))))</f>
        <v>--</v>
      </c>
      <c r="T413" t="str">
        <f>IF(AND(T$1288=0,T$1289=0),"--",IF(AND(T$1288&gt;0,T$1289=0),IF('Female Data'!T413&gt;T$1288,'Female Data'!$X413,0),IF(AND(T$1288=0,T$1289&gt;0),IF('Female Data'!T413&lt;T$1289,'Female Data'!$X413,0),IF(AND('Female Data'!T413&gt;T$1288,'Female Data'!T413&lt;T$1289),'Female Data'!$X413,0))))</f>
        <v>--</v>
      </c>
      <c r="U413" t="str">
        <f>IF(AND(U$1288=0,U$1289=0),"--",IF(AND(U$1288&gt;0,U$1289=0),IF('Female Data'!U413&gt;U$1288,'Female Data'!$X413,0),IF(AND(U$1288=0,U$1289&gt;0),IF('Female Data'!U413&lt;U$1289,'Female Data'!$X413,0),IF(AND('Female Data'!U413&gt;U$1288,'Female Data'!U413&lt;U$1289),'Female Data'!$X413,0))))</f>
        <v>--</v>
      </c>
      <c r="V413" t="str">
        <f>IF(AND(V$1288=0,V$1289=0),"--",IF(AND(V$1288&gt;0,V$1289=0),IF('Female Data'!V413&gt;V$1288,'Female Data'!$X413,0),IF(AND(V$1288=0,V$1289&gt;0),IF('Female Data'!V413&lt;V$1289,'Female Data'!$X413,0),IF(AND('Female Data'!V413&gt;V$1288,'Female Data'!V413&lt;V$1289),'Female Data'!$X413,0))))</f>
        <v>--</v>
      </c>
      <c r="W413" t="str">
        <f>IF(AND(W$1288=0,W$1289=0),"--",IF(AND(W$1288&gt;0,W$1289=0),IF('Female Data'!W413&gt;W$1288,'Female Data'!$X413,0),IF(AND(W$1288=0,W$1289&gt;0),IF('Female Data'!W413&lt;W$1289,'Female Data'!$X413,0),IF(AND('Female Data'!W413&gt;W$1288,'Female Data'!W413&lt;W$1289),'Female Data'!$X413,0))))</f>
        <v>--</v>
      </c>
      <c r="Y413">
        <f t="shared" si="12"/>
        <v>0</v>
      </c>
      <c r="Z413">
        <f>Y413*'Female Data'!X413</f>
        <v>0</v>
      </c>
      <c r="AA413">
        <f t="shared" si="13"/>
        <v>1</v>
      </c>
      <c r="AB413">
        <f>AA413*'Female Data'!X413</f>
        <v>7044</v>
      </c>
    </row>
    <row r="414" spans="1:28">
      <c r="A414">
        <f>'Female Data'!A414</f>
        <v>413</v>
      </c>
      <c r="B414" t="str">
        <f>'Female Data'!B414</f>
        <v>F</v>
      </c>
      <c r="C414" t="str">
        <f>IF(AND(C$1288=0,C$1289=0),"--",IF(AND(C$1288&gt;0,C$1289=0),IF('Female Data'!C414&gt;C$1288,'Female Data'!$X414,0),IF(AND(C$1288=0,C$1289&gt;0),IF('Female Data'!C414&lt;C$1289,'Female Data'!$X414,0),IF(AND('Female Data'!C414&gt;C$1288,'Female Data'!C414&lt;C$1289),'Female Data'!$X414,0))))</f>
        <v>--</v>
      </c>
      <c r="D414" t="str">
        <f>IF(AND(D$1288=0,D$1289=0),"--",IF(AND(D$1288&gt;0,D$1289=0),IF('Female Data'!D414&gt;D$1288,'Female Data'!$X414,0),IF(AND(D$1288=0,D$1289&gt;0),IF('Female Data'!D414&lt;D$1289,'Female Data'!$X414,0),IF(AND('Female Data'!D414&gt;D$1288,'Female Data'!D414&lt;D$1289),'Female Data'!$X414,0))))</f>
        <v>--</v>
      </c>
      <c r="E414" t="str">
        <f>IF(AND(E$1288=0,E$1289=0),"--",IF(AND(E$1288&gt;0,E$1289=0),IF('Female Data'!E414&gt;E$1288,'Female Data'!$X414,0),IF(AND(E$1288=0,E$1289&gt;0),IF('Female Data'!E414&lt;E$1289,'Female Data'!$X414,0),IF(AND('Female Data'!E414&gt;E$1288,'Female Data'!E414&lt;E$1289),'Female Data'!$X414,0))))</f>
        <v>--</v>
      </c>
      <c r="F414" t="str">
        <f>IF(AND(F$1288=0,F$1289=0),"--",IF(AND(F$1288&gt;0,F$1289=0),IF('Female Data'!F414&gt;F$1288,'Female Data'!$X414,0),IF(AND(F$1288=0,F$1289&gt;0),IF('Female Data'!F414&lt;F$1289,'Female Data'!$X414,0),IF(AND('Female Data'!F414&gt;F$1288,'Female Data'!F414&lt;F$1289),'Female Data'!$X414,0))))</f>
        <v>--</v>
      </c>
      <c r="G414" t="str">
        <f>IF(AND(G$1288=0,G$1289=0),"--",IF(AND(G$1288&gt;0,G$1289=0),IF('Female Data'!G414&gt;G$1288,'Female Data'!$X414,0),IF(AND(G$1288=0,G$1289&gt;0),IF('Female Data'!G414&lt;G$1289,'Female Data'!$X414,0),IF(AND('Female Data'!G414&gt;G$1288,'Female Data'!G414&lt;G$1289),'Female Data'!$X414,0))))</f>
        <v>--</v>
      </c>
      <c r="H414" t="str">
        <f>IF(AND(H$1288=0,H$1289=0),"--",IF(AND(H$1288&gt;0,H$1289=0),IF('Female Data'!H414&gt;H$1288,'Female Data'!$X414,0),IF(AND(H$1288=0,H$1289&gt;0),IF('Female Data'!H414&lt;H$1289,'Female Data'!$X414,0),IF(AND('Female Data'!H414&gt;H$1288,'Female Data'!H414&lt;H$1289),'Female Data'!$X414,0))))</f>
        <v>--</v>
      </c>
      <c r="I414" t="str">
        <f>IF(AND(I$1288=0,I$1289=0),"--",IF(AND(I$1288&gt;0,I$1289=0),IF('Female Data'!I414&gt;I$1288,'Female Data'!$X414,0),IF(AND(I$1288=0,I$1289&gt;0),IF('Female Data'!I414&lt;I$1289,'Female Data'!$X414,0),IF(AND('Female Data'!I414&gt;I$1288,'Female Data'!I414&lt;I$1289),'Female Data'!$X414,0))))</f>
        <v>--</v>
      </c>
      <c r="J414" t="str">
        <f>IF(AND(J$1288=0,J$1289=0),"--",IF(AND(J$1288&gt;0,J$1289=0),IF('Female Data'!J414&gt;J$1288,'Female Data'!$X414,0),IF(AND(J$1288=0,J$1289&gt;0),IF('Female Data'!J414&lt;J$1289,'Female Data'!$X414,0),IF(AND('Female Data'!J414&gt;J$1288,'Female Data'!J414&lt;J$1289),'Female Data'!$X414,0))))</f>
        <v>--</v>
      </c>
      <c r="K414" t="str">
        <f>IF(AND(K$1288=0,K$1289=0),"--",IF(AND(K$1288&gt;0,K$1289=0),IF('Female Data'!K414&gt;K$1288,'Female Data'!$X414,0),IF(AND(K$1288=0,K$1289&gt;0),IF('Female Data'!K414&lt;K$1289,'Female Data'!$X414,0),IF(AND('Female Data'!K414&gt;K$1288,'Female Data'!K414&lt;K$1289),'Female Data'!$X414,0))))</f>
        <v>--</v>
      </c>
      <c r="L414" t="str">
        <f>IF(AND(L$1288=0,L$1289=0),"--",IF(AND(L$1288&gt;0,L$1289=0),IF('Female Data'!L414&gt;L$1288,'Female Data'!$X414,0),IF(AND(L$1288=0,L$1289&gt;0),IF('Female Data'!L414&lt;L$1289,'Female Data'!$X414,0),IF(AND('Female Data'!L414&gt;L$1288,'Female Data'!L414&lt;L$1289),'Female Data'!$X414,0))))</f>
        <v>--</v>
      </c>
      <c r="M414" t="str">
        <f>IF(AND(M$1288=0,M$1289=0),"--",IF(AND(M$1288&gt;0,M$1289=0),IF('Female Data'!M414&gt;M$1288,'Female Data'!$X414,0),IF(AND(M$1288=0,M$1289&gt;0),IF('Female Data'!M414&lt;M$1289,'Female Data'!$X414,0),IF(AND('Female Data'!M414&gt;M$1288,'Female Data'!M414&lt;M$1289),'Female Data'!$X414,0))))</f>
        <v>--</v>
      </c>
      <c r="N414" t="str">
        <f>IF(AND(N$1288=0,N$1289=0),"--",IF(AND(N$1288&gt;0,N$1289=0),IF('Female Data'!N414&gt;N$1288,'Female Data'!$X414,0),IF(AND(N$1288=0,N$1289&gt;0),IF('Female Data'!N414&lt;N$1289,'Female Data'!$X414,0),IF(AND('Female Data'!N414&gt;N$1288,'Female Data'!N414&lt;N$1289),'Female Data'!$X414,0))))</f>
        <v>--</v>
      </c>
      <c r="O414" t="str">
        <f>IF(AND(O$1288=0,O$1289=0),"--",IF(AND(O$1288&gt;0,O$1289=0),IF('Female Data'!O414&gt;O$1288,'Female Data'!$X414,0),IF(AND(O$1288=0,O$1289&gt;0),IF('Female Data'!O414&lt;O$1289,'Female Data'!$X414,0),IF(AND('Female Data'!O414&gt;O$1288,'Female Data'!O414&lt;O$1289),'Female Data'!$X414,0))))</f>
        <v>--</v>
      </c>
      <c r="P414" t="str">
        <f>IF(AND(P$1288=0,P$1289=0),"--",IF(AND(P$1288&gt;0,P$1289=0),IF('Female Data'!P414&gt;P$1288,'Female Data'!$X414,0),IF(AND(P$1288=0,P$1289&gt;0),IF('Female Data'!P414&lt;P$1289,'Female Data'!$X414,0),IF(AND('Female Data'!P414&gt;P$1288,'Female Data'!P414&lt;P$1289),'Female Data'!$X414,0))))</f>
        <v>--</v>
      </c>
      <c r="Q414" t="str">
        <f>IF(AND(Q$1288=0,Q$1289=0),"--",IF(AND(Q$1288&gt;0,Q$1289=0),IF('Female Data'!Q414&gt;Q$1288,'Female Data'!$X414,0),IF(AND(Q$1288=0,Q$1289&gt;0),IF('Female Data'!Q414&lt;Q$1289,'Female Data'!$X414,0),IF(AND('Female Data'!Q414&gt;Q$1288,'Female Data'!Q414&lt;Q$1289),'Female Data'!$X414,0))))</f>
        <v>--</v>
      </c>
      <c r="R414" t="str">
        <f>IF(AND(R$1288=0,R$1289=0),"--",IF(AND(R$1288&gt;0,R$1289=0),IF('Female Data'!R414&gt;R$1288,'Female Data'!$X414,0),IF(AND(R$1288=0,R$1289&gt;0),IF('Female Data'!R414&lt;R$1289,'Female Data'!$X414,0),IF(AND('Female Data'!R414&gt;R$1288,'Female Data'!R414&lt;R$1289),'Female Data'!$X414,0))))</f>
        <v>--</v>
      </c>
      <c r="S414" t="str">
        <f>IF(AND(S$1288=0,S$1289=0),"--",IF(AND(S$1288&gt;0,S$1289=0),IF('Female Data'!S414&gt;S$1288,'Female Data'!$X414,0),IF(AND(S$1288=0,S$1289&gt;0),IF('Female Data'!S414&lt;S$1289,'Female Data'!$X414,0),IF(AND('Female Data'!S414&gt;S$1288,'Female Data'!S414&lt;S$1289),'Female Data'!$X414,0))))</f>
        <v>--</v>
      </c>
      <c r="T414" t="str">
        <f>IF(AND(T$1288=0,T$1289=0),"--",IF(AND(T$1288&gt;0,T$1289=0),IF('Female Data'!T414&gt;T$1288,'Female Data'!$X414,0),IF(AND(T$1288=0,T$1289&gt;0),IF('Female Data'!T414&lt;T$1289,'Female Data'!$X414,0),IF(AND('Female Data'!T414&gt;T$1288,'Female Data'!T414&lt;T$1289),'Female Data'!$X414,0))))</f>
        <v>--</v>
      </c>
      <c r="U414" t="str">
        <f>IF(AND(U$1288=0,U$1289=0),"--",IF(AND(U$1288&gt;0,U$1289=0),IF('Female Data'!U414&gt;U$1288,'Female Data'!$X414,0),IF(AND(U$1288=0,U$1289&gt;0),IF('Female Data'!U414&lt;U$1289,'Female Data'!$X414,0),IF(AND('Female Data'!U414&gt;U$1288,'Female Data'!U414&lt;U$1289),'Female Data'!$X414,0))))</f>
        <v>--</v>
      </c>
      <c r="V414" t="str">
        <f>IF(AND(V$1288=0,V$1289=0),"--",IF(AND(V$1288&gt;0,V$1289=0),IF('Female Data'!V414&gt;V$1288,'Female Data'!$X414,0),IF(AND(V$1288=0,V$1289&gt;0),IF('Female Data'!V414&lt;V$1289,'Female Data'!$X414,0),IF(AND('Female Data'!V414&gt;V$1288,'Female Data'!V414&lt;V$1289),'Female Data'!$X414,0))))</f>
        <v>--</v>
      </c>
      <c r="W414" t="str">
        <f>IF(AND(W$1288=0,W$1289=0),"--",IF(AND(W$1288&gt;0,W$1289=0),IF('Female Data'!W414&gt;W$1288,'Female Data'!$X414,0),IF(AND(W$1288=0,W$1289&gt;0),IF('Female Data'!W414&lt;W$1289,'Female Data'!$X414,0),IF(AND('Female Data'!W414&gt;W$1288,'Female Data'!W414&lt;W$1289),'Female Data'!$X414,0))))</f>
        <v>--</v>
      </c>
      <c r="Y414">
        <f t="shared" si="12"/>
        <v>0</v>
      </c>
      <c r="Z414">
        <f>Y414*'Female Data'!X414</f>
        <v>0</v>
      </c>
      <c r="AA414">
        <f t="shared" si="13"/>
        <v>1</v>
      </c>
      <c r="AB414">
        <f>AA414*'Female Data'!X414</f>
        <v>117619</v>
      </c>
    </row>
    <row r="415" spans="1:28">
      <c r="A415">
        <f>'Female Data'!A415</f>
        <v>414</v>
      </c>
      <c r="B415" t="str">
        <f>'Female Data'!B415</f>
        <v>F</v>
      </c>
      <c r="C415" t="str">
        <f>IF(AND(C$1288=0,C$1289=0),"--",IF(AND(C$1288&gt;0,C$1289=0),IF('Female Data'!C415&gt;C$1288,'Female Data'!$X415,0),IF(AND(C$1288=0,C$1289&gt;0),IF('Female Data'!C415&lt;C$1289,'Female Data'!$X415,0),IF(AND('Female Data'!C415&gt;C$1288,'Female Data'!C415&lt;C$1289),'Female Data'!$X415,0))))</f>
        <v>--</v>
      </c>
      <c r="D415" t="str">
        <f>IF(AND(D$1288=0,D$1289=0),"--",IF(AND(D$1288&gt;0,D$1289=0),IF('Female Data'!D415&gt;D$1288,'Female Data'!$X415,0),IF(AND(D$1288=0,D$1289&gt;0),IF('Female Data'!D415&lt;D$1289,'Female Data'!$X415,0),IF(AND('Female Data'!D415&gt;D$1288,'Female Data'!D415&lt;D$1289),'Female Data'!$X415,0))))</f>
        <v>--</v>
      </c>
      <c r="E415" t="str">
        <f>IF(AND(E$1288=0,E$1289=0),"--",IF(AND(E$1288&gt;0,E$1289=0),IF('Female Data'!E415&gt;E$1288,'Female Data'!$X415,0),IF(AND(E$1288=0,E$1289&gt;0),IF('Female Data'!E415&lt;E$1289,'Female Data'!$X415,0),IF(AND('Female Data'!E415&gt;E$1288,'Female Data'!E415&lt;E$1289),'Female Data'!$X415,0))))</f>
        <v>--</v>
      </c>
      <c r="F415" t="str">
        <f>IF(AND(F$1288=0,F$1289=0),"--",IF(AND(F$1288&gt;0,F$1289=0),IF('Female Data'!F415&gt;F$1288,'Female Data'!$X415,0),IF(AND(F$1288=0,F$1289&gt;0),IF('Female Data'!F415&lt;F$1289,'Female Data'!$X415,0),IF(AND('Female Data'!F415&gt;F$1288,'Female Data'!F415&lt;F$1289),'Female Data'!$X415,0))))</f>
        <v>--</v>
      </c>
      <c r="G415" t="str">
        <f>IF(AND(G$1288=0,G$1289=0),"--",IF(AND(G$1288&gt;0,G$1289=0),IF('Female Data'!G415&gt;G$1288,'Female Data'!$X415,0),IF(AND(G$1288=0,G$1289&gt;0),IF('Female Data'!G415&lt;G$1289,'Female Data'!$X415,0),IF(AND('Female Data'!G415&gt;G$1288,'Female Data'!G415&lt;G$1289),'Female Data'!$X415,0))))</f>
        <v>--</v>
      </c>
      <c r="H415" t="str">
        <f>IF(AND(H$1288=0,H$1289=0),"--",IF(AND(H$1288&gt;0,H$1289=0),IF('Female Data'!H415&gt;H$1288,'Female Data'!$X415,0),IF(AND(H$1288=0,H$1289&gt;0),IF('Female Data'!H415&lt;H$1289,'Female Data'!$X415,0),IF(AND('Female Data'!H415&gt;H$1288,'Female Data'!H415&lt;H$1289),'Female Data'!$X415,0))))</f>
        <v>--</v>
      </c>
      <c r="I415" t="str">
        <f>IF(AND(I$1288=0,I$1289=0),"--",IF(AND(I$1288&gt;0,I$1289=0),IF('Female Data'!I415&gt;I$1288,'Female Data'!$X415,0),IF(AND(I$1288=0,I$1289&gt;0),IF('Female Data'!I415&lt;I$1289,'Female Data'!$X415,0),IF(AND('Female Data'!I415&gt;I$1288,'Female Data'!I415&lt;I$1289),'Female Data'!$X415,0))))</f>
        <v>--</v>
      </c>
      <c r="J415" t="str">
        <f>IF(AND(J$1288=0,J$1289=0),"--",IF(AND(J$1288&gt;0,J$1289=0),IF('Female Data'!J415&gt;J$1288,'Female Data'!$X415,0),IF(AND(J$1288=0,J$1289&gt;0),IF('Female Data'!J415&lt;J$1289,'Female Data'!$X415,0),IF(AND('Female Data'!J415&gt;J$1288,'Female Data'!J415&lt;J$1289),'Female Data'!$X415,0))))</f>
        <v>--</v>
      </c>
      <c r="K415" t="str">
        <f>IF(AND(K$1288=0,K$1289=0),"--",IF(AND(K$1288&gt;0,K$1289=0),IF('Female Data'!K415&gt;K$1288,'Female Data'!$X415,0),IF(AND(K$1288=0,K$1289&gt;0),IF('Female Data'!K415&lt;K$1289,'Female Data'!$X415,0),IF(AND('Female Data'!K415&gt;K$1288,'Female Data'!K415&lt;K$1289),'Female Data'!$X415,0))))</f>
        <v>--</v>
      </c>
      <c r="L415" t="str">
        <f>IF(AND(L$1288=0,L$1289=0),"--",IF(AND(L$1288&gt;0,L$1289=0),IF('Female Data'!L415&gt;L$1288,'Female Data'!$X415,0),IF(AND(L$1288=0,L$1289&gt;0),IF('Female Data'!L415&lt;L$1289,'Female Data'!$X415,0),IF(AND('Female Data'!L415&gt;L$1288,'Female Data'!L415&lt;L$1289),'Female Data'!$X415,0))))</f>
        <v>--</v>
      </c>
      <c r="M415" t="str">
        <f>IF(AND(M$1288=0,M$1289=0),"--",IF(AND(M$1288&gt;0,M$1289=0),IF('Female Data'!M415&gt;M$1288,'Female Data'!$X415,0),IF(AND(M$1288=0,M$1289&gt;0),IF('Female Data'!M415&lt;M$1289,'Female Data'!$X415,0),IF(AND('Female Data'!M415&gt;M$1288,'Female Data'!M415&lt;M$1289),'Female Data'!$X415,0))))</f>
        <v>--</v>
      </c>
      <c r="N415" t="str">
        <f>IF(AND(N$1288=0,N$1289=0),"--",IF(AND(N$1288&gt;0,N$1289=0),IF('Female Data'!N415&gt;N$1288,'Female Data'!$X415,0),IF(AND(N$1288=0,N$1289&gt;0),IF('Female Data'!N415&lt;N$1289,'Female Data'!$X415,0),IF(AND('Female Data'!N415&gt;N$1288,'Female Data'!N415&lt;N$1289),'Female Data'!$X415,0))))</f>
        <v>--</v>
      </c>
      <c r="O415" t="str">
        <f>IF(AND(O$1288=0,O$1289=0),"--",IF(AND(O$1288&gt;0,O$1289=0),IF('Female Data'!O415&gt;O$1288,'Female Data'!$X415,0),IF(AND(O$1288=0,O$1289&gt;0),IF('Female Data'!O415&lt;O$1289,'Female Data'!$X415,0),IF(AND('Female Data'!O415&gt;O$1288,'Female Data'!O415&lt;O$1289),'Female Data'!$X415,0))))</f>
        <v>--</v>
      </c>
      <c r="P415" t="str">
        <f>IF(AND(P$1288=0,P$1289=0),"--",IF(AND(P$1288&gt;0,P$1289=0),IF('Female Data'!P415&gt;P$1288,'Female Data'!$X415,0),IF(AND(P$1288=0,P$1289&gt;0),IF('Female Data'!P415&lt;P$1289,'Female Data'!$X415,0),IF(AND('Female Data'!P415&gt;P$1288,'Female Data'!P415&lt;P$1289),'Female Data'!$X415,0))))</f>
        <v>--</v>
      </c>
      <c r="Q415" t="str">
        <f>IF(AND(Q$1288=0,Q$1289=0),"--",IF(AND(Q$1288&gt;0,Q$1289=0),IF('Female Data'!Q415&gt;Q$1288,'Female Data'!$X415,0),IF(AND(Q$1288=0,Q$1289&gt;0),IF('Female Data'!Q415&lt;Q$1289,'Female Data'!$X415,0),IF(AND('Female Data'!Q415&gt;Q$1288,'Female Data'!Q415&lt;Q$1289),'Female Data'!$X415,0))))</f>
        <v>--</v>
      </c>
      <c r="R415" t="str">
        <f>IF(AND(R$1288=0,R$1289=0),"--",IF(AND(R$1288&gt;0,R$1289=0),IF('Female Data'!R415&gt;R$1288,'Female Data'!$X415,0),IF(AND(R$1288=0,R$1289&gt;0),IF('Female Data'!R415&lt;R$1289,'Female Data'!$X415,0),IF(AND('Female Data'!R415&gt;R$1288,'Female Data'!R415&lt;R$1289),'Female Data'!$X415,0))))</f>
        <v>--</v>
      </c>
      <c r="S415" t="str">
        <f>IF(AND(S$1288=0,S$1289=0),"--",IF(AND(S$1288&gt;0,S$1289=0),IF('Female Data'!S415&gt;S$1288,'Female Data'!$X415,0),IF(AND(S$1288=0,S$1289&gt;0),IF('Female Data'!S415&lt;S$1289,'Female Data'!$X415,0),IF(AND('Female Data'!S415&gt;S$1288,'Female Data'!S415&lt;S$1289),'Female Data'!$X415,0))))</f>
        <v>--</v>
      </c>
      <c r="T415" t="str">
        <f>IF(AND(T$1288=0,T$1289=0),"--",IF(AND(T$1288&gt;0,T$1289=0),IF('Female Data'!T415&gt;T$1288,'Female Data'!$X415,0),IF(AND(T$1288=0,T$1289&gt;0),IF('Female Data'!T415&lt;T$1289,'Female Data'!$X415,0),IF(AND('Female Data'!T415&gt;T$1288,'Female Data'!T415&lt;T$1289),'Female Data'!$X415,0))))</f>
        <v>--</v>
      </c>
      <c r="U415" t="str">
        <f>IF(AND(U$1288=0,U$1289=0),"--",IF(AND(U$1288&gt;0,U$1289=0),IF('Female Data'!U415&gt;U$1288,'Female Data'!$X415,0),IF(AND(U$1288=0,U$1289&gt;0),IF('Female Data'!U415&lt;U$1289,'Female Data'!$X415,0),IF(AND('Female Data'!U415&gt;U$1288,'Female Data'!U415&lt;U$1289),'Female Data'!$X415,0))))</f>
        <v>--</v>
      </c>
      <c r="V415" t="str">
        <f>IF(AND(V$1288=0,V$1289=0),"--",IF(AND(V$1288&gt;0,V$1289=0),IF('Female Data'!V415&gt;V$1288,'Female Data'!$X415,0),IF(AND(V$1288=0,V$1289&gt;0),IF('Female Data'!V415&lt;V$1289,'Female Data'!$X415,0),IF(AND('Female Data'!V415&gt;V$1288,'Female Data'!V415&lt;V$1289),'Female Data'!$X415,0))))</f>
        <v>--</v>
      </c>
      <c r="W415" t="str">
        <f>IF(AND(W$1288=0,W$1289=0),"--",IF(AND(W$1288&gt;0,W$1289=0),IF('Female Data'!W415&gt;W$1288,'Female Data'!$X415,0),IF(AND(W$1288=0,W$1289&gt;0),IF('Female Data'!W415&lt;W$1289,'Female Data'!$X415,0),IF(AND('Female Data'!W415&gt;W$1288,'Female Data'!W415&lt;W$1289),'Female Data'!$X415,0))))</f>
        <v>--</v>
      </c>
      <c r="Y415">
        <f t="shared" si="12"/>
        <v>0</v>
      </c>
      <c r="Z415">
        <f>Y415*'Female Data'!X415</f>
        <v>0</v>
      </c>
      <c r="AA415">
        <f t="shared" si="13"/>
        <v>1</v>
      </c>
      <c r="AB415">
        <f>AA415*'Female Data'!X415</f>
        <v>11285</v>
      </c>
    </row>
    <row r="416" spans="1:28">
      <c r="A416">
        <f>'Female Data'!A416</f>
        <v>415</v>
      </c>
      <c r="B416" t="str">
        <f>'Female Data'!B416</f>
        <v>F</v>
      </c>
      <c r="C416" t="str">
        <f>IF(AND(C$1288=0,C$1289=0),"--",IF(AND(C$1288&gt;0,C$1289=0),IF('Female Data'!C416&gt;C$1288,'Female Data'!$X416,0),IF(AND(C$1288=0,C$1289&gt;0),IF('Female Data'!C416&lt;C$1289,'Female Data'!$X416,0),IF(AND('Female Data'!C416&gt;C$1288,'Female Data'!C416&lt;C$1289),'Female Data'!$X416,0))))</f>
        <v>--</v>
      </c>
      <c r="D416" t="str">
        <f>IF(AND(D$1288=0,D$1289=0),"--",IF(AND(D$1288&gt;0,D$1289=0),IF('Female Data'!D416&gt;D$1288,'Female Data'!$X416,0),IF(AND(D$1288=0,D$1289&gt;0),IF('Female Data'!D416&lt;D$1289,'Female Data'!$X416,0),IF(AND('Female Data'!D416&gt;D$1288,'Female Data'!D416&lt;D$1289),'Female Data'!$X416,0))))</f>
        <v>--</v>
      </c>
      <c r="E416" t="str">
        <f>IF(AND(E$1288=0,E$1289=0),"--",IF(AND(E$1288&gt;0,E$1289=0),IF('Female Data'!E416&gt;E$1288,'Female Data'!$X416,0),IF(AND(E$1288=0,E$1289&gt;0),IF('Female Data'!E416&lt;E$1289,'Female Data'!$X416,0),IF(AND('Female Data'!E416&gt;E$1288,'Female Data'!E416&lt;E$1289),'Female Data'!$X416,0))))</f>
        <v>--</v>
      </c>
      <c r="F416" t="str">
        <f>IF(AND(F$1288=0,F$1289=0),"--",IF(AND(F$1288&gt;0,F$1289=0),IF('Female Data'!F416&gt;F$1288,'Female Data'!$X416,0),IF(AND(F$1288=0,F$1289&gt;0),IF('Female Data'!F416&lt;F$1289,'Female Data'!$X416,0),IF(AND('Female Data'!F416&gt;F$1288,'Female Data'!F416&lt;F$1289),'Female Data'!$X416,0))))</f>
        <v>--</v>
      </c>
      <c r="G416" t="str">
        <f>IF(AND(G$1288=0,G$1289=0),"--",IF(AND(G$1288&gt;0,G$1289=0),IF('Female Data'!G416&gt;G$1288,'Female Data'!$X416,0),IF(AND(G$1288=0,G$1289&gt;0),IF('Female Data'!G416&lt;G$1289,'Female Data'!$X416,0),IF(AND('Female Data'!G416&gt;G$1288,'Female Data'!G416&lt;G$1289),'Female Data'!$X416,0))))</f>
        <v>--</v>
      </c>
      <c r="H416" t="str">
        <f>IF(AND(H$1288=0,H$1289=0),"--",IF(AND(H$1288&gt;0,H$1289=0),IF('Female Data'!H416&gt;H$1288,'Female Data'!$X416,0),IF(AND(H$1288=0,H$1289&gt;0),IF('Female Data'!H416&lt;H$1289,'Female Data'!$X416,0),IF(AND('Female Data'!H416&gt;H$1288,'Female Data'!H416&lt;H$1289),'Female Data'!$X416,0))))</f>
        <v>--</v>
      </c>
      <c r="I416" t="str">
        <f>IF(AND(I$1288=0,I$1289=0),"--",IF(AND(I$1288&gt;0,I$1289=0),IF('Female Data'!I416&gt;I$1288,'Female Data'!$X416,0),IF(AND(I$1288=0,I$1289&gt;0),IF('Female Data'!I416&lt;I$1289,'Female Data'!$X416,0),IF(AND('Female Data'!I416&gt;I$1288,'Female Data'!I416&lt;I$1289),'Female Data'!$X416,0))))</f>
        <v>--</v>
      </c>
      <c r="J416" t="str">
        <f>IF(AND(J$1288=0,J$1289=0),"--",IF(AND(J$1288&gt;0,J$1289=0),IF('Female Data'!J416&gt;J$1288,'Female Data'!$X416,0),IF(AND(J$1288=0,J$1289&gt;0),IF('Female Data'!J416&lt;J$1289,'Female Data'!$X416,0),IF(AND('Female Data'!J416&gt;J$1288,'Female Data'!J416&lt;J$1289),'Female Data'!$X416,0))))</f>
        <v>--</v>
      </c>
      <c r="K416" t="str">
        <f>IF(AND(K$1288=0,K$1289=0),"--",IF(AND(K$1288&gt;0,K$1289=0),IF('Female Data'!K416&gt;K$1288,'Female Data'!$X416,0),IF(AND(K$1288=0,K$1289&gt;0),IF('Female Data'!K416&lt;K$1289,'Female Data'!$X416,0),IF(AND('Female Data'!K416&gt;K$1288,'Female Data'!K416&lt;K$1289),'Female Data'!$X416,0))))</f>
        <v>--</v>
      </c>
      <c r="L416" t="str">
        <f>IF(AND(L$1288=0,L$1289=0),"--",IF(AND(L$1288&gt;0,L$1289=0),IF('Female Data'!L416&gt;L$1288,'Female Data'!$X416,0),IF(AND(L$1288=0,L$1289&gt;0),IF('Female Data'!L416&lt;L$1289,'Female Data'!$X416,0),IF(AND('Female Data'!L416&gt;L$1288,'Female Data'!L416&lt;L$1289),'Female Data'!$X416,0))))</f>
        <v>--</v>
      </c>
      <c r="M416" t="str">
        <f>IF(AND(M$1288=0,M$1289=0),"--",IF(AND(M$1288&gt;0,M$1289=0),IF('Female Data'!M416&gt;M$1288,'Female Data'!$X416,0),IF(AND(M$1288=0,M$1289&gt;0),IF('Female Data'!M416&lt;M$1289,'Female Data'!$X416,0),IF(AND('Female Data'!M416&gt;M$1288,'Female Data'!M416&lt;M$1289),'Female Data'!$X416,0))))</f>
        <v>--</v>
      </c>
      <c r="N416" t="str">
        <f>IF(AND(N$1288=0,N$1289=0),"--",IF(AND(N$1288&gt;0,N$1289=0),IF('Female Data'!N416&gt;N$1288,'Female Data'!$X416,0),IF(AND(N$1288=0,N$1289&gt;0),IF('Female Data'!N416&lt;N$1289,'Female Data'!$X416,0),IF(AND('Female Data'!N416&gt;N$1288,'Female Data'!N416&lt;N$1289),'Female Data'!$X416,0))))</f>
        <v>--</v>
      </c>
      <c r="O416" t="str">
        <f>IF(AND(O$1288=0,O$1289=0),"--",IF(AND(O$1288&gt;0,O$1289=0),IF('Female Data'!O416&gt;O$1288,'Female Data'!$X416,0),IF(AND(O$1288=0,O$1289&gt;0),IF('Female Data'!O416&lt;O$1289,'Female Data'!$X416,0),IF(AND('Female Data'!O416&gt;O$1288,'Female Data'!O416&lt;O$1289),'Female Data'!$X416,0))))</f>
        <v>--</v>
      </c>
      <c r="P416" t="str">
        <f>IF(AND(P$1288=0,P$1289=0),"--",IF(AND(P$1288&gt;0,P$1289=0),IF('Female Data'!P416&gt;P$1288,'Female Data'!$X416,0),IF(AND(P$1288=0,P$1289&gt;0),IF('Female Data'!P416&lt;P$1289,'Female Data'!$X416,0),IF(AND('Female Data'!P416&gt;P$1288,'Female Data'!P416&lt;P$1289),'Female Data'!$X416,0))))</f>
        <v>--</v>
      </c>
      <c r="Q416" t="str">
        <f>IF(AND(Q$1288=0,Q$1289=0),"--",IF(AND(Q$1288&gt;0,Q$1289=0),IF('Female Data'!Q416&gt;Q$1288,'Female Data'!$X416,0),IF(AND(Q$1288=0,Q$1289&gt;0),IF('Female Data'!Q416&lt;Q$1289,'Female Data'!$X416,0),IF(AND('Female Data'!Q416&gt;Q$1288,'Female Data'!Q416&lt;Q$1289),'Female Data'!$X416,0))))</f>
        <v>--</v>
      </c>
      <c r="R416" t="str">
        <f>IF(AND(R$1288=0,R$1289=0),"--",IF(AND(R$1288&gt;0,R$1289=0),IF('Female Data'!R416&gt;R$1288,'Female Data'!$X416,0),IF(AND(R$1288=0,R$1289&gt;0),IF('Female Data'!R416&lt;R$1289,'Female Data'!$X416,0),IF(AND('Female Data'!R416&gt;R$1288,'Female Data'!R416&lt;R$1289),'Female Data'!$X416,0))))</f>
        <v>--</v>
      </c>
      <c r="S416" t="str">
        <f>IF(AND(S$1288=0,S$1289=0),"--",IF(AND(S$1288&gt;0,S$1289=0),IF('Female Data'!S416&gt;S$1288,'Female Data'!$X416,0),IF(AND(S$1288=0,S$1289&gt;0),IF('Female Data'!S416&lt;S$1289,'Female Data'!$X416,0),IF(AND('Female Data'!S416&gt;S$1288,'Female Data'!S416&lt;S$1289),'Female Data'!$X416,0))))</f>
        <v>--</v>
      </c>
      <c r="T416" t="str">
        <f>IF(AND(T$1288=0,T$1289=0),"--",IF(AND(T$1288&gt;0,T$1289=0),IF('Female Data'!T416&gt;T$1288,'Female Data'!$X416,0),IF(AND(T$1288=0,T$1289&gt;0),IF('Female Data'!T416&lt;T$1289,'Female Data'!$X416,0),IF(AND('Female Data'!T416&gt;T$1288,'Female Data'!T416&lt;T$1289),'Female Data'!$X416,0))))</f>
        <v>--</v>
      </c>
      <c r="U416" t="str">
        <f>IF(AND(U$1288=0,U$1289=0),"--",IF(AND(U$1288&gt;0,U$1289=0),IF('Female Data'!U416&gt;U$1288,'Female Data'!$X416,0),IF(AND(U$1288=0,U$1289&gt;0),IF('Female Data'!U416&lt;U$1289,'Female Data'!$X416,0),IF(AND('Female Data'!U416&gt;U$1288,'Female Data'!U416&lt;U$1289),'Female Data'!$X416,0))))</f>
        <v>--</v>
      </c>
      <c r="V416" t="str">
        <f>IF(AND(V$1288=0,V$1289=0),"--",IF(AND(V$1288&gt;0,V$1289=0),IF('Female Data'!V416&gt;V$1288,'Female Data'!$X416,0),IF(AND(V$1288=0,V$1289&gt;0),IF('Female Data'!V416&lt;V$1289,'Female Data'!$X416,0),IF(AND('Female Data'!V416&gt;V$1288,'Female Data'!V416&lt;V$1289),'Female Data'!$X416,0))))</f>
        <v>--</v>
      </c>
      <c r="W416" t="str">
        <f>IF(AND(W$1288=0,W$1289=0),"--",IF(AND(W$1288&gt;0,W$1289=0),IF('Female Data'!W416&gt;W$1288,'Female Data'!$X416,0),IF(AND(W$1288=0,W$1289&gt;0),IF('Female Data'!W416&lt;W$1289,'Female Data'!$X416,0),IF(AND('Female Data'!W416&gt;W$1288,'Female Data'!W416&lt;W$1289),'Female Data'!$X416,0))))</f>
        <v>--</v>
      </c>
      <c r="Y416">
        <f t="shared" si="12"/>
        <v>0</v>
      </c>
      <c r="Z416">
        <f>Y416*'Female Data'!X416</f>
        <v>0</v>
      </c>
      <c r="AA416">
        <f t="shared" si="13"/>
        <v>1</v>
      </c>
      <c r="AB416">
        <f>AA416*'Female Data'!X416</f>
        <v>49015</v>
      </c>
    </row>
    <row r="417" spans="1:28">
      <c r="A417">
        <f>'Female Data'!A417</f>
        <v>416</v>
      </c>
      <c r="B417" t="str">
        <f>'Female Data'!B417</f>
        <v>F</v>
      </c>
      <c r="C417" t="str">
        <f>IF(AND(C$1288=0,C$1289=0),"--",IF(AND(C$1288&gt;0,C$1289=0),IF('Female Data'!C417&gt;C$1288,'Female Data'!$X417,0),IF(AND(C$1288=0,C$1289&gt;0),IF('Female Data'!C417&lt;C$1289,'Female Data'!$X417,0),IF(AND('Female Data'!C417&gt;C$1288,'Female Data'!C417&lt;C$1289),'Female Data'!$X417,0))))</f>
        <v>--</v>
      </c>
      <c r="D417" t="str">
        <f>IF(AND(D$1288=0,D$1289=0),"--",IF(AND(D$1288&gt;0,D$1289=0),IF('Female Data'!D417&gt;D$1288,'Female Data'!$X417,0),IF(AND(D$1288=0,D$1289&gt;0),IF('Female Data'!D417&lt;D$1289,'Female Data'!$X417,0),IF(AND('Female Data'!D417&gt;D$1288,'Female Data'!D417&lt;D$1289),'Female Data'!$X417,0))))</f>
        <v>--</v>
      </c>
      <c r="E417" t="str">
        <f>IF(AND(E$1288=0,E$1289=0),"--",IF(AND(E$1288&gt;0,E$1289=0),IF('Female Data'!E417&gt;E$1288,'Female Data'!$X417,0),IF(AND(E$1288=0,E$1289&gt;0),IF('Female Data'!E417&lt;E$1289,'Female Data'!$X417,0),IF(AND('Female Data'!E417&gt;E$1288,'Female Data'!E417&lt;E$1289),'Female Data'!$X417,0))))</f>
        <v>--</v>
      </c>
      <c r="F417" t="str">
        <f>IF(AND(F$1288=0,F$1289=0),"--",IF(AND(F$1288&gt;0,F$1289=0),IF('Female Data'!F417&gt;F$1288,'Female Data'!$X417,0),IF(AND(F$1288=0,F$1289&gt;0),IF('Female Data'!F417&lt;F$1289,'Female Data'!$X417,0),IF(AND('Female Data'!F417&gt;F$1288,'Female Data'!F417&lt;F$1289),'Female Data'!$X417,0))))</f>
        <v>--</v>
      </c>
      <c r="G417" t="str">
        <f>IF(AND(G$1288=0,G$1289=0),"--",IF(AND(G$1288&gt;0,G$1289=0),IF('Female Data'!G417&gt;G$1288,'Female Data'!$X417,0),IF(AND(G$1288=0,G$1289&gt;0),IF('Female Data'!G417&lt;G$1289,'Female Data'!$X417,0),IF(AND('Female Data'!G417&gt;G$1288,'Female Data'!G417&lt;G$1289),'Female Data'!$X417,0))))</f>
        <v>--</v>
      </c>
      <c r="H417" t="str">
        <f>IF(AND(H$1288=0,H$1289=0),"--",IF(AND(H$1288&gt;0,H$1289=0),IF('Female Data'!H417&gt;H$1288,'Female Data'!$X417,0),IF(AND(H$1288=0,H$1289&gt;0),IF('Female Data'!H417&lt;H$1289,'Female Data'!$X417,0),IF(AND('Female Data'!H417&gt;H$1288,'Female Data'!H417&lt;H$1289),'Female Data'!$X417,0))))</f>
        <v>--</v>
      </c>
      <c r="I417" t="str">
        <f>IF(AND(I$1288=0,I$1289=0),"--",IF(AND(I$1288&gt;0,I$1289=0),IF('Female Data'!I417&gt;I$1288,'Female Data'!$X417,0),IF(AND(I$1288=0,I$1289&gt;0),IF('Female Data'!I417&lt;I$1289,'Female Data'!$X417,0),IF(AND('Female Data'!I417&gt;I$1288,'Female Data'!I417&lt;I$1289),'Female Data'!$X417,0))))</f>
        <v>--</v>
      </c>
      <c r="J417" t="str">
        <f>IF(AND(J$1288=0,J$1289=0),"--",IF(AND(J$1288&gt;0,J$1289=0),IF('Female Data'!J417&gt;J$1288,'Female Data'!$X417,0),IF(AND(J$1288=0,J$1289&gt;0),IF('Female Data'!J417&lt;J$1289,'Female Data'!$X417,0),IF(AND('Female Data'!J417&gt;J$1288,'Female Data'!J417&lt;J$1289),'Female Data'!$X417,0))))</f>
        <v>--</v>
      </c>
      <c r="K417" t="str">
        <f>IF(AND(K$1288=0,K$1289=0),"--",IF(AND(K$1288&gt;0,K$1289=0),IF('Female Data'!K417&gt;K$1288,'Female Data'!$X417,0),IF(AND(K$1288=0,K$1289&gt;0),IF('Female Data'!K417&lt;K$1289,'Female Data'!$X417,0),IF(AND('Female Data'!K417&gt;K$1288,'Female Data'!K417&lt;K$1289),'Female Data'!$X417,0))))</f>
        <v>--</v>
      </c>
      <c r="L417" t="str">
        <f>IF(AND(L$1288=0,L$1289=0),"--",IF(AND(L$1288&gt;0,L$1289=0),IF('Female Data'!L417&gt;L$1288,'Female Data'!$X417,0),IF(AND(L$1288=0,L$1289&gt;0),IF('Female Data'!L417&lt;L$1289,'Female Data'!$X417,0),IF(AND('Female Data'!L417&gt;L$1288,'Female Data'!L417&lt;L$1289),'Female Data'!$X417,0))))</f>
        <v>--</v>
      </c>
      <c r="M417" t="str">
        <f>IF(AND(M$1288=0,M$1289=0),"--",IF(AND(M$1288&gt;0,M$1289=0),IF('Female Data'!M417&gt;M$1288,'Female Data'!$X417,0),IF(AND(M$1288=0,M$1289&gt;0),IF('Female Data'!M417&lt;M$1289,'Female Data'!$X417,0),IF(AND('Female Data'!M417&gt;M$1288,'Female Data'!M417&lt;M$1289),'Female Data'!$X417,0))))</f>
        <v>--</v>
      </c>
      <c r="N417" t="str">
        <f>IF(AND(N$1288=0,N$1289=0),"--",IF(AND(N$1288&gt;0,N$1289=0),IF('Female Data'!N417&gt;N$1288,'Female Data'!$X417,0),IF(AND(N$1288=0,N$1289&gt;0),IF('Female Data'!N417&lt;N$1289,'Female Data'!$X417,0),IF(AND('Female Data'!N417&gt;N$1288,'Female Data'!N417&lt;N$1289),'Female Data'!$X417,0))))</f>
        <v>--</v>
      </c>
      <c r="O417" t="str">
        <f>IF(AND(O$1288=0,O$1289=0),"--",IF(AND(O$1288&gt;0,O$1289=0),IF('Female Data'!O417&gt;O$1288,'Female Data'!$X417,0),IF(AND(O$1288=0,O$1289&gt;0),IF('Female Data'!O417&lt;O$1289,'Female Data'!$X417,0),IF(AND('Female Data'!O417&gt;O$1288,'Female Data'!O417&lt;O$1289),'Female Data'!$X417,0))))</f>
        <v>--</v>
      </c>
      <c r="P417" t="str">
        <f>IF(AND(P$1288=0,P$1289=0),"--",IF(AND(P$1288&gt;0,P$1289=0),IF('Female Data'!P417&gt;P$1288,'Female Data'!$X417,0),IF(AND(P$1288=0,P$1289&gt;0),IF('Female Data'!P417&lt;P$1289,'Female Data'!$X417,0),IF(AND('Female Data'!P417&gt;P$1288,'Female Data'!P417&lt;P$1289),'Female Data'!$X417,0))))</f>
        <v>--</v>
      </c>
      <c r="Q417" t="str">
        <f>IF(AND(Q$1288=0,Q$1289=0),"--",IF(AND(Q$1288&gt;0,Q$1289=0),IF('Female Data'!Q417&gt;Q$1288,'Female Data'!$X417,0),IF(AND(Q$1288=0,Q$1289&gt;0),IF('Female Data'!Q417&lt;Q$1289,'Female Data'!$X417,0),IF(AND('Female Data'!Q417&gt;Q$1288,'Female Data'!Q417&lt;Q$1289),'Female Data'!$X417,0))))</f>
        <v>--</v>
      </c>
      <c r="R417" t="str">
        <f>IF(AND(R$1288=0,R$1289=0),"--",IF(AND(R$1288&gt;0,R$1289=0),IF('Female Data'!R417&gt;R$1288,'Female Data'!$X417,0),IF(AND(R$1288=0,R$1289&gt;0),IF('Female Data'!R417&lt;R$1289,'Female Data'!$X417,0),IF(AND('Female Data'!R417&gt;R$1288,'Female Data'!R417&lt;R$1289),'Female Data'!$X417,0))))</f>
        <v>--</v>
      </c>
      <c r="S417" t="str">
        <f>IF(AND(S$1288=0,S$1289=0),"--",IF(AND(S$1288&gt;0,S$1289=0),IF('Female Data'!S417&gt;S$1288,'Female Data'!$X417,0),IF(AND(S$1288=0,S$1289&gt;0),IF('Female Data'!S417&lt;S$1289,'Female Data'!$X417,0),IF(AND('Female Data'!S417&gt;S$1288,'Female Data'!S417&lt;S$1289),'Female Data'!$X417,0))))</f>
        <v>--</v>
      </c>
      <c r="T417" t="str">
        <f>IF(AND(T$1288=0,T$1289=0),"--",IF(AND(T$1288&gt;0,T$1289=0),IF('Female Data'!T417&gt;T$1288,'Female Data'!$X417,0),IF(AND(T$1288=0,T$1289&gt;0),IF('Female Data'!T417&lt;T$1289,'Female Data'!$X417,0),IF(AND('Female Data'!T417&gt;T$1288,'Female Data'!T417&lt;T$1289),'Female Data'!$X417,0))))</f>
        <v>--</v>
      </c>
      <c r="U417" t="str">
        <f>IF(AND(U$1288=0,U$1289=0),"--",IF(AND(U$1288&gt;0,U$1289=0),IF('Female Data'!U417&gt;U$1288,'Female Data'!$X417,0),IF(AND(U$1288=0,U$1289&gt;0),IF('Female Data'!U417&lt;U$1289,'Female Data'!$X417,0),IF(AND('Female Data'!U417&gt;U$1288,'Female Data'!U417&lt;U$1289),'Female Data'!$X417,0))))</f>
        <v>--</v>
      </c>
      <c r="V417" t="str">
        <f>IF(AND(V$1288=0,V$1289=0),"--",IF(AND(V$1288&gt;0,V$1289=0),IF('Female Data'!V417&gt;V$1288,'Female Data'!$X417,0),IF(AND(V$1288=0,V$1289&gt;0),IF('Female Data'!V417&lt;V$1289,'Female Data'!$X417,0),IF(AND('Female Data'!V417&gt;V$1288,'Female Data'!V417&lt;V$1289),'Female Data'!$X417,0))))</f>
        <v>--</v>
      </c>
      <c r="W417" t="str">
        <f>IF(AND(W$1288=0,W$1289=0),"--",IF(AND(W$1288&gt;0,W$1289=0),IF('Female Data'!W417&gt;W$1288,'Female Data'!$X417,0),IF(AND(W$1288=0,W$1289&gt;0),IF('Female Data'!W417&lt;W$1289,'Female Data'!$X417,0),IF(AND('Female Data'!W417&gt;W$1288,'Female Data'!W417&lt;W$1289),'Female Data'!$X417,0))))</f>
        <v>--</v>
      </c>
      <c r="Y417">
        <f t="shared" si="12"/>
        <v>0</v>
      </c>
      <c r="Z417">
        <f>Y417*'Female Data'!X417</f>
        <v>0</v>
      </c>
      <c r="AA417">
        <f t="shared" si="13"/>
        <v>1</v>
      </c>
      <c r="AB417">
        <f>AA417*'Female Data'!X417</f>
        <v>272739</v>
      </c>
    </row>
    <row r="418" spans="1:28">
      <c r="A418">
        <f>'Female Data'!A418</f>
        <v>417</v>
      </c>
      <c r="B418" t="str">
        <f>'Female Data'!B418</f>
        <v>F</v>
      </c>
      <c r="C418" t="str">
        <f>IF(AND(C$1288=0,C$1289=0),"--",IF(AND(C$1288&gt;0,C$1289=0),IF('Female Data'!C418&gt;C$1288,'Female Data'!$X418,0),IF(AND(C$1288=0,C$1289&gt;0),IF('Female Data'!C418&lt;C$1289,'Female Data'!$X418,0),IF(AND('Female Data'!C418&gt;C$1288,'Female Data'!C418&lt;C$1289),'Female Data'!$X418,0))))</f>
        <v>--</v>
      </c>
      <c r="D418" t="str">
        <f>IF(AND(D$1288=0,D$1289=0),"--",IF(AND(D$1288&gt;0,D$1289=0),IF('Female Data'!D418&gt;D$1288,'Female Data'!$X418,0),IF(AND(D$1288=0,D$1289&gt;0),IF('Female Data'!D418&lt;D$1289,'Female Data'!$X418,0),IF(AND('Female Data'!D418&gt;D$1288,'Female Data'!D418&lt;D$1289),'Female Data'!$X418,0))))</f>
        <v>--</v>
      </c>
      <c r="E418" t="str">
        <f>IF(AND(E$1288=0,E$1289=0),"--",IF(AND(E$1288&gt;0,E$1289=0),IF('Female Data'!E418&gt;E$1288,'Female Data'!$X418,0),IF(AND(E$1288=0,E$1289&gt;0),IF('Female Data'!E418&lt;E$1289,'Female Data'!$X418,0),IF(AND('Female Data'!E418&gt;E$1288,'Female Data'!E418&lt;E$1289),'Female Data'!$X418,0))))</f>
        <v>--</v>
      </c>
      <c r="F418" t="str">
        <f>IF(AND(F$1288=0,F$1289=0),"--",IF(AND(F$1288&gt;0,F$1289=0),IF('Female Data'!F418&gt;F$1288,'Female Data'!$X418,0),IF(AND(F$1288=0,F$1289&gt;0),IF('Female Data'!F418&lt;F$1289,'Female Data'!$X418,0),IF(AND('Female Data'!F418&gt;F$1288,'Female Data'!F418&lt;F$1289),'Female Data'!$X418,0))))</f>
        <v>--</v>
      </c>
      <c r="G418" t="str">
        <f>IF(AND(G$1288=0,G$1289=0),"--",IF(AND(G$1288&gt;0,G$1289=0),IF('Female Data'!G418&gt;G$1288,'Female Data'!$X418,0),IF(AND(G$1288=0,G$1289&gt;0),IF('Female Data'!G418&lt;G$1289,'Female Data'!$X418,0),IF(AND('Female Data'!G418&gt;G$1288,'Female Data'!G418&lt;G$1289),'Female Data'!$X418,0))))</f>
        <v>--</v>
      </c>
      <c r="H418" t="str">
        <f>IF(AND(H$1288=0,H$1289=0),"--",IF(AND(H$1288&gt;0,H$1289=0),IF('Female Data'!H418&gt;H$1288,'Female Data'!$X418,0),IF(AND(H$1288=0,H$1289&gt;0),IF('Female Data'!H418&lt;H$1289,'Female Data'!$X418,0),IF(AND('Female Data'!H418&gt;H$1288,'Female Data'!H418&lt;H$1289),'Female Data'!$X418,0))))</f>
        <v>--</v>
      </c>
      <c r="I418" t="str">
        <f>IF(AND(I$1288=0,I$1289=0),"--",IF(AND(I$1288&gt;0,I$1289=0),IF('Female Data'!I418&gt;I$1288,'Female Data'!$X418,0),IF(AND(I$1288=0,I$1289&gt;0),IF('Female Data'!I418&lt;I$1289,'Female Data'!$X418,0),IF(AND('Female Data'!I418&gt;I$1288,'Female Data'!I418&lt;I$1289),'Female Data'!$X418,0))))</f>
        <v>--</v>
      </c>
      <c r="J418" t="str">
        <f>IF(AND(J$1288=0,J$1289=0),"--",IF(AND(J$1288&gt;0,J$1289=0),IF('Female Data'!J418&gt;J$1288,'Female Data'!$X418,0),IF(AND(J$1288=0,J$1289&gt;0),IF('Female Data'!J418&lt;J$1289,'Female Data'!$X418,0),IF(AND('Female Data'!J418&gt;J$1288,'Female Data'!J418&lt;J$1289),'Female Data'!$X418,0))))</f>
        <v>--</v>
      </c>
      <c r="K418" t="str">
        <f>IF(AND(K$1288=0,K$1289=0),"--",IF(AND(K$1288&gt;0,K$1289=0),IF('Female Data'!K418&gt;K$1288,'Female Data'!$X418,0),IF(AND(K$1288=0,K$1289&gt;0),IF('Female Data'!K418&lt;K$1289,'Female Data'!$X418,0),IF(AND('Female Data'!K418&gt;K$1288,'Female Data'!K418&lt;K$1289),'Female Data'!$X418,0))))</f>
        <v>--</v>
      </c>
      <c r="L418" t="str">
        <f>IF(AND(L$1288=0,L$1289=0),"--",IF(AND(L$1288&gt;0,L$1289=0),IF('Female Data'!L418&gt;L$1288,'Female Data'!$X418,0),IF(AND(L$1288=0,L$1289&gt;0),IF('Female Data'!L418&lt;L$1289,'Female Data'!$X418,0),IF(AND('Female Data'!L418&gt;L$1288,'Female Data'!L418&lt;L$1289),'Female Data'!$X418,0))))</f>
        <v>--</v>
      </c>
      <c r="M418" t="str">
        <f>IF(AND(M$1288=0,M$1289=0),"--",IF(AND(M$1288&gt;0,M$1289=0),IF('Female Data'!M418&gt;M$1288,'Female Data'!$X418,0),IF(AND(M$1288=0,M$1289&gt;0),IF('Female Data'!M418&lt;M$1289,'Female Data'!$X418,0),IF(AND('Female Data'!M418&gt;M$1288,'Female Data'!M418&lt;M$1289),'Female Data'!$X418,0))))</f>
        <v>--</v>
      </c>
      <c r="N418" t="str">
        <f>IF(AND(N$1288=0,N$1289=0),"--",IF(AND(N$1288&gt;0,N$1289=0),IF('Female Data'!N418&gt;N$1288,'Female Data'!$X418,0),IF(AND(N$1288=0,N$1289&gt;0),IF('Female Data'!N418&lt;N$1289,'Female Data'!$X418,0),IF(AND('Female Data'!N418&gt;N$1288,'Female Data'!N418&lt;N$1289),'Female Data'!$X418,0))))</f>
        <v>--</v>
      </c>
      <c r="O418" t="str">
        <f>IF(AND(O$1288=0,O$1289=0),"--",IF(AND(O$1288&gt;0,O$1289=0),IF('Female Data'!O418&gt;O$1288,'Female Data'!$X418,0),IF(AND(O$1288=0,O$1289&gt;0),IF('Female Data'!O418&lt;O$1289,'Female Data'!$X418,0),IF(AND('Female Data'!O418&gt;O$1288,'Female Data'!O418&lt;O$1289),'Female Data'!$X418,0))))</f>
        <v>--</v>
      </c>
      <c r="P418" t="str">
        <f>IF(AND(P$1288=0,P$1289=0),"--",IF(AND(P$1288&gt;0,P$1289=0),IF('Female Data'!P418&gt;P$1288,'Female Data'!$X418,0),IF(AND(P$1288=0,P$1289&gt;0),IF('Female Data'!P418&lt;P$1289,'Female Data'!$X418,0),IF(AND('Female Data'!P418&gt;P$1288,'Female Data'!P418&lt;P$1289),'Female Data'!$X418,0))))</f>
        <v>--</v>
      </c>
      <c r="Q418" t="str">
        <f>IF(AND(Q$1288=0,Q$1289=0),"--",IF(AND(Q$1288&gt;0,Q$1289=0),IF('Female Data'!Q418&gt;Q$1288,'Female Data'!$X418,0),IF(AND(Q$1288=0,Q$1289&gt;0),IF('Female Data'!Q418&lt;Q$1289,'Female Data'!$X418,0),IF(AND('Female Data'!Q418&gt;Q$1288,'Female Data'!Q418&lt;Q$1289),'Female Data'!$X418,0))))</f>
        <v>--</v>
      </c>
      <c r="R418" t="str">
        <f>IF(AND(R$1288=0,R$1289=0),"--",IF(AND(R$1288&gt;0,R$1289=0),IF('Female Data'!R418&gt;R$1288,'Female Data'!$X418,0),IF(AND(R$1288=0,R$1289&gt;0),IF('Female Data'!R418&lt;R$1289,'Female Data'!$X418,0),IF(AND('Female Data'!R418&gt;R$1288,'Female Data'!R418&lt;R$1289),'Female Data'!$X418,0))))</f>
        <v>--</v>
      </c>
      <c r="S418" t="str">
        <f>IF(AND(S$1288=0,S$1289=0),"--",IF(AND(S$1288&gt;0,S$1289=0),IF('Female Data'!S418&gt;S$1288,'Female Data'!$X418,0),IF(AND(S$1288=0,S$1289&gt;0),IF('Female Data'!S418&lt;S$1289,'Female Data'!$X418,0),IF(AND('Female Data'!S418&gt;S$1288,'Female Data'!S418&lt;S$1289),'Female Data'!$X418,0))))</f>
        <v>--</v>
      </c>
      <c r="T418" t="str">
        <f>IF(AND(T$1288=0,T$1289=0),"--",IF(AND(T$1288&gt;0,T$1289=0),IF('Female Data'!T418&gt;T$1288,'Female Data'!$X418,0),IF(AND(T$1288=0,T$1289&gt;0),IF('Female Data'!T418&lt;T$1289,'Female Data'!$X418,0),IF(AND('Female Data'!T418&gt;T$1288,'Female Data'!T418&lt;T$1289),'Female Data'!$X418,0))))</f>
        <v>--</v>
      </c>
      <c r="U418" t="str">
        <f>IF(AND(U$1288=0,U$1289=0),"--",IF(AND(U$1288&gt;0,U$1289=0),IF('Female Data'!U418&gt;U$1288,'Female Data'!$X418,0),IF(AND(U$1288=0,U$1289&gt;0),IF('Female Data'!U418&lt;U$1289,'Female Data'!$X418,0),IF(AND('Female Data'!U418&gt;U$1288,'Female Data'!U418&lt;U$1289),'Female Data'!$X418,0))))</f>
        <v>--</v>
      </c>
      <c r="V418" t="str">
        <f>IF(AND(V$1288=0,V$1289=0),"--",IF(AND(V$1288&gt;0,V$1289=0),IF('Female Data'!V418&gt;V$1288,'Female Data'!$X418,0),IF(AND(V$1288=0,V$1289&gt;0),IF('Female Data'!V418&lt;V$1289,'Female Data'!$X418,0),IF(AND('Female Data'!V418&gt;V$1288,'Female Data'!V418&lt;V$1289),'Female Data'!$X418,0))))</f>
        <v>--</v>
      </c>
      <c r="W418" t="str">
        <f>IF(AND(W$1288=0,W$1289=0),"--",IF(AND(W$1288&gt;0,W$1289=0),IF('Female Data'!W418&gt;W$1288,'Female Data'!$X418,0),IF(AND(W$1288=0,W$1289&gt;0),IF('Female Data'!W418&lt;W$1289,'Female Data'!$X418,0),IF(AND('Female Data'!W418&gt;W$1288,'Female Data'!W418&lt;W$1289),'Female Data'!$X418,0))))</f>
        <v>--</v>
      </c>
      <c r="Y418">
        <f t="shared" si="12"/>
        <v>0</v>
      </c>
      <c r="Z418">
        <f>Y418*'Female Data'!X418</f>
        <v>0</v>
      </c>
      <c r="AA418">
        <f t="shared" si="13"/>
        <v>1</v>
      </c>
      <c r="AB418">
        <f>AA418*'Female Data'!X418</f>
        <v>10299</v>
      </c>
    </row>
    <row r="419" spans="1:28">
      <c r="A419">
        <f>'Female Data'!A419</f>
        <v>418</v>
      </c>
      <c r="B419" t="str">
        <f>'Female Data'!B419</f>
        <v>F</v>
      </c>
      <c r="C419" t="str">
        <f>IF(AND(C$1288=0,C$1289=0),"--",IF(AND(C$1288&gt;0,C$1289=0),IF('Female Data'!C419&gt;C$1288,'Female Data'!$X419,0),IF(AND(C$1288=0,C$1289&gt;0),IF('Female Data'!C419&lt;C$1289,'Female Data'!$X419,0),IF(AND('Female Data'!C419&gt;C$1288,'Female Data'!C419&lt;C$1289),'Female Data'!$X419,0))))</f>
        <v>--</v>
      </c>
      <c r="D419" t="str">
        <f>IF(AND(D$1288=0,D$1289=0),"--",IF(AND(D$1288&gt;0,D$1289=0),IF('Female Data'!D419&gt;D$1288,'Female Data'!$X419,0),IF(AND(D$1288=0,D$1289&gt;0),IF('Female Data'!D419&lt;D$1289,'Female Data'!$X419,0),IF(AND('Female Data'!D419&gt;D$1288,'Female Data'!D419&lt;D$1289),'Female Data'!$X419,0))))</f>
        <v>--</v>
      </c>
      <c r="E419" t="str">
        <f>IF(AND(E$1288=0,E$1289=0),"--",IF(AND(E$1288&gt;0,E$1289=0),IF('Female Data'!E419&gt;E$1288,'Female Data'!$X419,0),IF(AND(E$1288=0,E$1289&gt;0),IF('Female Data'!E419&lt;E$1289,'Female Data'!$X419,0),IF(AND('Female Data'!E419&gt;E$1288,'Female Data'!E419&lt;E$1289),'Female Data'!$X419,0))))</f>
        <v>--</v>
      </c>
      <c r="F419" t="str">
        <f>IF(AND(F$1288=0,F$1289=0),"--",IF(AND(F$1288&gt;0,F$1289=0),IF('Female Data'!F419&gt;F$1288,'Female Data'!$X419,0),IF(AND(F$1288=0,F$1289&gt;0),IF('Female Data'!F419&lt;F$1289,'Female Data'!$X419,0),IF(AND('Female Data'!F419&gt;F$1288,'Female Data'!F419&lt;F$1289),'Female Data'!$X419,0))))</f>
        <v>--</v>
      </c>
      <c r="G419" t="str">
        <f>IF(AND(G$1288=0,G$1289=0),"--",IF(AND(G$1288&gt;0,G$1289=0),IF('Female Data'!G419&gt;G$1288,'Female Data'!$X419,0),IF(AND(G$1288=0,G$1289&gt;0),IF('Female Data'!G419&lt;G$1289,'Female Data'!$X419,0),IF(AND('Female Data'!G419&gt;G$1288,'Female Data'!G419&lt;G$1289),'Female Data'!$X419,0))))</f>
        <v>--</v>
      </c>
      <c r="H419" t="str">
        <f>IF(AND(H$1288=0,H$1289=0),"--",IF(AND(H$1288&gt;0,H$1289=0),IF('Female Data'!H419&gt;H$1288,'Female Data'!$X419,0),IF(AND(H$1288=0,H$1289&gt;0),IF('Female Data'!H419&lt;H$1289,'Female Data'!$X419,0),IF(AND('Female Data'!H419&gt;H$1288,'Female Data'!H419&lt;H$1289),'Female Data'!$X419,0))))</f>
        <v>--</v>
      </c>
      <c r="I419" t="str">
        <f>IF(AND(I$1288=0,I$1289=0),"--",IF(AND(I$1288&gt;0,I$1289=0),IF('Female Data'!I419&gt;I$1288,'Female Data'!$X419,0),IF(AND(I$1288=0,I$1289&gt;0),IF('Female Data'!I419&lt;I$1289,'Female Data'!$X419,0),IF(AND('Female Data'!I419&gt;I$1288,'Female Data'!I419&lt;I$1289),'Female Data'!$X419,0))))</f>
        <v>--</v>
      </c>
      <c r="J419" t="str">
        <f>IF(AND(J$1288=0,J$1289=0),"--",IF(AND(J$1288&gt;0,J$1289=0),IF('Female Data'!J419&gt;J$1288,'Female Data'!$X419,0),IF(AND(J$1288=0,J$1289&gt;0),IF('Female Data'!J419&lt;J$1289,'Female Data'!$X419,0),IF(AND('Female Data'!J419&gt;J$1288,'Female Data'!J419&lt;J$1289),'Female Data'!$X419,0))))</f>
        <v>--</v>
      </c>
      <c r="K419" t="str">
        <f>IF(AND(K$1288=0,K$1289=0),"--",IF(AND(K$1288&gt;0,K$1289=0),IF('Female Data'!K419&gt;K$1288,'Female Data'!$X419,0),IF(AND(K$1288=0,K$1289&gt;0),IF('Female Data'!K419&lt;K$1289,'Female Data'!$X419,0),IF(AND('Female Data'!K419&gt;K$1288,'Female Data'!K419&lt;K$1289),'Female Data'!$X419,0))))</f>
        <v>--</v>
      </c>
      <c r="L419" t="str">
        <f>IF(AND(L$1288=0,L$1289=0),"--",IF(AND(L$1288&gt;0,L$1289=0),IF('Female Data'!L419&gt;L$1288,'Female Data'!$X419,0),IF(AND(L$1288=0,L$1289&gt;0),IF('Female Data'!L419&lt;L$1289,'Female Data'!$X419,0),IF(AND('Female Data'!L419&gt;L$1288,'Female Data'!L419&lt;L$1289),'Female Data'!$X419,0))))</f>
        <v>--</v>
      </c>
      <c r="M419" t="str">
        <f>IF(AND(M$1288=0,M$1289=0),"--",IF(AND(M$1288&gt;0,M$1289=0),IF('Female Data'!M419&gt;M$1288,'Female Data'!$X419,0),IF(AND(M$1288=0,M$1289&gt;0),IF('Female Data'!M419&lt;M$1289,'Female Data'!$X419,0),IF(AND('Female Data'!M419&gt;M$1288,'Female Data'!M419&lt;M$1289),'Female Data'!$X419,0))))</f>
        <v>--</v>
      </c>
      <c r="N419" t="str">
        <f>IF(AND(N$1288=0,N$1289=0),"--",IF(AND(N$1288&gt;0,N$1289=0),IF('Female Data'!N419&gt;N$1288,'Female Data'!$X419,0),IF(AND(N$1288=0,N$1289&gt;0),IF('Female Data'!N419&lt;N$1289,'Female Data'!$X419,0),IF(AND('Female Data'!N419&gt;N$1288,'Female Data'!N419&lt;N$1289),'Female Data'!$X419,0))))</f>
        <v>--</v>
      </c>
      <c r="O419" t="str">
        <f>IF(AND(O$1288=0,O$1289=0),"--",IF(AND(O$1288&gt;0,O$1289=0),IF('Female Data'!O419&gt;O$1288,'Female Data'!$X419,0),IF(AND(O$1288=0,O$1289&gt;0),IF('Female Data'!O419&lt;O$1289,'Female Data'!$X419,0),IF(AND('Female Data'!O419&gt;O$1288,'Female Data'!O419&lt;O$1289),'Female Data'!$X419,0))))</f>
        <v>--</v>
      </c>
      <c r="P419" t="str">
        <f>IF(AND(P$1288=0,P$1289=0),"--",IF(AND(P$1288&gt;0,P$1289=0),IF('Female Data'!P419&gt;P$1288,'Female Data'!$X419,0),IF(AND(P$1288=0,P$1289&gt;0),IF('Female Data'!P419&lt;P$1289,'Female Data'!$X419,0),IF(AND('Female Data'!P419&gt;P$1288,'Female Data'!P419&lt;P$1289),'Female Data'!$X419,0))))</f>
        <v>--</v>
      </c>
      <c r="Q419" t="str">
        <f>IF(AND(Q$1288=0,Q$1289=0),"--",IF(AND(Q$1288&gt;0,Q$1289=0),IF('Female Data'!Q419&gt;Q$1288,'Female Data'!$X419,0),IF(AND(Q$1288=0,Q$1289&gt;0),IF('Female Data'!Q419&lt;Q$1289,'Female Data'!$X419,0),IF(AND('Female Data'!Q419&gt;Q$1288,'Female Data'!Q419&lt;Q$1289),'Female Data'!$X419,0))))</f>
        <v>--</v>
      </c>
      <c r="R419" t="str">
        <f>IF(AND(R$1288=0,R$1289=0),"--",IF(AND(R$1288&gt;0,R$1289=0),IF('Female Data'!R419&gt;R$1288,'Female Data'!$X419,0),IF(AND(R$1288=0,R$1289&gt;0),IF('Female Data'!R419&lt;R$1289,'Female Data'!$X419,0),IF(AND('Female Data'!R419&gt;R$1288,'Female Data'!R419&lt;R$1289),'Female Data'!$X419,0))))</f>
        <v>--</v>
      </c>
      <c r="S419" t="str">
        <f>IF(AND(S$1288=0,S$1289=0),"--",IF(AND(S$1288&gt;0,S$1289=0),IF('Female Data'!S419&gt;S$1288,'Female Data'!$X419,0),IF(AND(S$1288=0,S$1289&gt;0),IF('Female Data'!S419&lt;S$1289,'Female Data'!$X419,0),IF(AND('Female Data'!S419&gt;S$1288,'Female Data'!S419&lt;S$1289),'Female Data'!$X419,0))))</f>
        <v>--</v>
      </c>
      <c r="T419" t="str">
        <f>IF(AND(T$1288=0,T$1289=0),"--",IF(AND(T$1288&gt;0,T$1289=0),IF('Female Data'!T419&gt;T$1288,'Female Data'!$X419,0),IF(AND(T$1288=0,T$1289&gt;0),IF('Female Data'!T419&lt;T$1289,'Female Data'!$X419,0),IF(AND('Female Data'!T419&gt;T$1288,'Female Data'!T419&lt;T$1289),'Female Data'!$X419,0))))</f>
        <v>--</v>
      </c>
      <c r="U419" t="str">
        <f>IF(AND(U$1288=0,U$1289=0),"--",IF(AND(U$1288&gt;0,U$1289=0),IF('Female Data'!U419&gt;U$1288,'Female Data'!$X419,0),IF(AND(U$1288=0,U$1289&gt;0),IF('Female Data'!U419&lt;U$1289,'Female Data'!$X419,0),IF(AND('Female Data'!U419&gt;U$1288,'Female Data'!U419&lt;U$1289),'Female Data'!$X419,0))))</f>
        <v>--</v>
      </c>
      <c r="V419" t="str">
        <f>IF(AND(V$1288=0,V$1289=0),"--",IF(AND(V$1288&gt;0,V$1289=0),IF('Female Data'!V419&gt;V$1288,'Female Data'!$X419,0),IF(AND(V$1288=0,V$1289&gt;0),IF('Female Data'!V419&lt;V$1289,'Female Data'!$X419,0),IF(AND('Female Data'!V419&gt;V$1288,'Female Data'!V419&lt;V$1289),'Female Data'!$X419,0))))</f>
        <v>--</v>
      </c>
      <c r="W419" t="str">
        <f>IF(AND(W$1288=0,W$1289=0),"--",IF(AND(W$1288&gt;0,W$1289=0),IF('Female Data'!W419&gt;W$1288,'Female Data'!$X419,0),IF(AND(W$1288=0,W$1289&gt;0),IF('Female Data'!W419&lt;W$1289,'Female Data'!$X419,0),IF(AND('Female Data'!W419&gt;W$1288,'Female Data'!W419&lt;W$1289),'Female Data'!$X419,0))))</f>
        <v>--</v>
      </c>
      <c r="Y419">
        <f t="shared" si="12"/>
        <v>0</v>
      </c>
      <c r="Z419">
        <f>Y419*'Female Data'!X419</f>
        <v>0</v>
      </c>
      <c r="AA419">
        <f t="shared" si="13"/>
        <v>1</v>
      </c>
      <c r="AB419">
        <f>AA419*'Female Data'!X419</f>
        <v>65341</v>
      </c>
    </row>
    <row r="420" spans="1:28">
      <c r="A420">
        <f>'Female Data'!A420</f>
        <v>419</v>
      </c>
      <c r="B420" t="str">
        <f>'Female Data'!B420</f>
        <v>F</v>
      </c>
      <c r="C420" t="str">
        <f>IF(AND(C$1288=0,C$1289=0),"--",IF(AND(C$1288&gt;0,C$1289=0),IF('Female Data'!C420&gt;C$1288,'Female Data'!$X420,0),IF(AND(C$1288=0,C$1289&gt;0),IF('Female Data'!C420&lt;C$1289,'Female Data'!$X420,0),IF(AND('Female Data'!C420&gt;C$1288,'Female Data'!C420&lt;C$1289),'Female Data'!$X420,0))))</f>
        <v>--</v>
      </c>
      <c r="D420" t="str">
        <f>IF(AND(D$1288=0,D$1289=0),"--",IF(AND(D$1288&gt;0,D$1289=0),IF('Female Data'!D420&gt;D$1288,'Female Data'!$X420,0),IF(AND(D$1288=0,D$1289&gt;0),IF('Female Data'!D420&lt;D$1289,'Female Data'!$X420,0),IF(AND('Female Data'!D420&gt;D$1288,'Female Data'!D420&lt;D$1289),'Female Data'!$X420,0))))</f>
        <v>--</v>
      </c>
      <c r="E420" t="str">
        <f>IF(AND(E$1288=0,E$1289=0),"--",IF(AND(E$1288&gt;0,E$1289=0),IF('Female Data'!E420&gt;E$1288,'Female Data'!$X420,0),IF(AND(E$1288=0,E$1289&gt;0),IF('Female Data'!E420&lt;E$1289,'Female Data'!$X420,0),IF(AND('Female Data'!E420&gt;E$1288,'Female Data'!E420&lt;E$1289),'Female Data'!$X420,0))))</f>
        <v>--</v>
      </c>
      <c r="F420" t="str">
        <f>IF(AND(F$1288=0,F$1289=0),"--",IF(AND(F$1288&gt;0,F$1289=0),IF('Female Data'!F420&gt;F$1288,'Female Data'!$X420,0),IF(AND(F$1288=0,F$1289&gt;0),IF('Female Data'!F420&lt;F$1289,'Female Data'!$X420,0),IF(AND('Female Data'!F420&gt;F$1288,'Female Data'!F420&lt;F$1289),'Female Data'!$X420,0))))</f>
        <v>--</v>
      </c>
      <c r="G420" t="str">
        <f>IF(AND(G$1288=0,G$1289=0),"--",IF(AND(G$1288&gt;0,G$1289=0),IF('Female Data'!G420&gt;G$1288,'Female Data'!$X420,0),IF(AND(G$1288=0,G$1289&gt;0),IF('Female Data'!G420&lt;G$1289,'Female Data'!$X420,0),IF(AND('Female Data'!G420&gt;G$1288,'Female Data'!G420&lt;G$1289),'Female Data'!$X420,0))))</f>
        <v>--</v>
      </c>
      <c r="H420" t="str">
        <f>IF(AND(H$1288=0,H$1289=0),"--",IF(AND(H$1288&gt;0,H$1289=0),IF('Female Data'!H420&gt;H$1288,'Female Data'!$X420,0),IF(AND(H$1288=0,H$1289&gt;0),IF('Female Data'!H420&lt;H$1289,'Female Data'!$X420,0),IF(AND('Female Data'!H420&gt;H$1288,'Female Data'!H420&lt;H$1289),'Female Data'!$X420,0))))</f>
        <v>--</v>
      </c>
      <c r="I420" t="str">
        <f>IF(AND(I$1288=0,I$1289=0),"--",IF(AND(I$1288&gt;0,I$1289=0),IF('Female Data'!I420&gt;I$1288,'Female Data'!$X420,0),IF(AND(I$1288=0,I$1289&gt;0),IF('Female Data'!I420&lt;I$1289,'Female Data'!$X420,0),IF(AND('Female Data'!I420&gt;I$1288,'Female Data'!I420&lt;I$1289),'Female Data'!$X420,0))))</f>
        <v>--</v>
      </c>
      <c r="J420" t="str">
        <f>IF(AND(J$1288=0,J$1289=0),"--",IF(AND(J$1288&gt;0,J$1289=0),IF('Female Data'!J420&gt;J$1288,'Female Data'!$X420,0),IF(AND(J$1288=0,J$1289&gt;0),IF('Female Data'!J420&lt;J$1289,'Female Data'!$X420,0),IF(AND('Female Data'!J420&gt;J$1288,'Female Data'!J420&lt;J$1289),'Female Data'!$X420,0))))</f>
        <v>--</v>
      </c>
      <c r="K420" t="str">
        <f>IF(AND(K$1288=0,K$1289=0),"--",IF(AND(K$1288&gt;0,K$1289=0),IF('Female Data'!K420&gt;K$1288,'Female Data'!$X420,0),IF(AND(K$1288=0,K$1289&gt;0),IF('Female Data'!K420&lt;K$1289,'Female Data'!$X420,0),IF(AND('Female Data'!K420&gt;K$1288,'Female Data'!K420&lt;K$1289),'Female Data'!$X420,0))))</f>
        <v>--</v>
      </c>
      <c r="L420" t="str">
        <f>IF(AND(L$1288=0,L$1289=0),"--",IF(AND(L$1288&gt;0,L$1289=0),IF('Female Data'!L420&gt;L$1288,'Female Data'!$X420,0),IF(AND(L$1288=0,L$1289&gt;0),IF('Female Data'!L420&lt;L$1289,'Female Data'!$X420,0),IF(AND('Female Data'!L420&gt;L$1288,'Female Data'!L420&lt;L$1289),'Female Data'!$X420,0))))</f>
        <v>--</v>
      </c>
      <c r="M420" t="str">
        <f>IF(AND(M$1288=0,M$1289=0),"--",IF(AND(M$1288&gt;0,M$1289=0),IF('Female Data'!M420&gt;M$1288,'Female Data'!$X420,0),IF(AND(M$1288=0,M$1289&gt;0),IF('Female Data'!M420&lt;M$1289,'Female Data'!$X420,0),IF(AND('Female Data'!M420&gt;M$1288,'Female Data'!M420&lt;M$1289),'Female Data'!$X420,0))))</f>
        <v>--</v>
      </c>
      <c r="N420" t="str">
        <f>IF(AND(N$1288=0,N$1289=0),"--",IF(AND(N$1288&gt;0,N$1289=0),IF('Female Data'!N420&gt;N$1288,'Female Data'!$X420,0),IF(AND(N$1288=0,N$1289&gt;0),IF('Female Data'!N420&lt;N$1289,'Female Data'!$X420,0),IF(AND('Female Data'!N420&gt;N$1288,'Female Data'!N420&lt;N$1289),'Female Data'!$X420,0))))</f>
        <v>--</v>
      </c>
      <c r="O420" t="str">
        <f>IF(AND(O$1288=0,O$1289=0),"--",IF(AND(O$1288&gt;0,O$1289=0),IF('Female Data'!O420&gt;O$1288,'Female Data'!$X420,0),IF(AND(O$1288=0,O$1289&gt;0),IF('Female Data'!O420&lt;O$1289,'Female Data'!$X420,0),IF(AND('Female Data'!O420&gt;O$1288,'Female Data'!O420&lt;O$1289),'Female Data'!$X420,0))))</f>
        <v>--</v>
      </c>
      <c r="P420" t="str">
        <f>IF(AND(P$1288=0,P$1289=0),"--",IF(AND(P$1288&gt;0,P$1289=0),IF('Female Data'!P420&gt;P$1288,'Female Data'!$X420,0),IF(AND(P$1288=0,P$1289&gt;0),IF('Female Data'!P420&lt;P$1289,'Female Data'!$X420,0),IF(AND('Female Data'!P420&gt;P$1288,'Female Data'!P420&lt;P$1289),'Female Data'!$X420,0))))</f>
        <v>--</v>
      </c>
      <c r="Q420" t="str">
        <f>IF(AND(Q$1288=0,Q$1289=0),"--",IF(AND(Q$1288&gt;0,Q$1289=0),IF('Female Data'!Q420&gt;Q$1288,'Female Data'!$X420,0),IF(AND(Q$1288=0,Q$1289&gt;0),IF('Female Data'!Q420&lt;Q$1289,'Female Data'!$X420,0),IF(AND('Female Data'!Q420&gt;Q$1288,'Female Data'!Q420&lt;Q$1289),'Female Data'!$X420,0))))</f>
        <v>--</v>
      </c>
      <c r="R420" t="str">
        <f>IF(AND(R$1288=0,R$1289=0),"--",IF(AND(R$1288&gt;0,R$1289=0),IF('Female Data'!R420&gt;R$1288,'Female Data'!$X420,0),IF(AND(R$1288=0,R$1289&gt;0),IF('Female Data'!R420&lt;R$1289,'Female Data'!$X420,0),IF(AND('Female Data'!R420&gt;R$1288,'Female Data'!R420&lt;R$1289),'Female Data'!$X420,0))))</f>
        <v>--</v>
      </c>
      <c r="S420" t="str">
        <f>IF(AND(S$1288=0,S$1289=0),"--",IF(AND(S$1288&gt;0,S$1289=0),IF('Female Data'!S420&gt;S$1288,'Female Data'!$X420,0),IF(AND(S$1288=0,S$1289&gt;0),IF('Female Data'!S420&lt;S$1289,'Female Data'!$X420,0),IF(AND('Female Data'!S420&gt;S$1288,'Female Data'!S420&lt;S$1289),'Female Data'!$X420,0))))</f>
        <v>--</v>
      </c>
      <c r="T420" t="str">
        <f>IF(AND(T$1288=0,T$1289=0),"--",IF(AND(T$1288&gt;0,T$1289=0),IF('Female Data'!T420&gt;T$1288,'Female Data'!$X420,0),IF(AND(T$1288=0,T$1289&gt;0),IF('Female Data'!T420&lt;T$1289,'Female Data'!$X420,0),IF(AND('Female Data'!T420&gt;T$1288,'Female Data'!T420&lt;T$1289),'Female Data'!$X420,0))))</f>
        <v>--</v>
      </c>
      <c r="U420" t="str">
        <f>IF(AND(U$1288=0,U$1289=0),"--",IF(AND(U$1288&gt;0,U$1289=0),IF('Female Data'!U420&gt;U$1288,'Female Data'!$X420,0),IF(AND(U$1288=0,U$1289&gt;0),IF('Female Data'!U420&lt;U$1289,'Female Data'!$X420,0),IF(AND('Female Data'!U420&gt;U$1288,'Female Data'!U420&lt;U$1289),'Female Data'!$X420,0))))</f>
        <v>--</v>
      </c>
      <c r="V420" t="str">
        <f>IF(AND(V$1288=0,V$1289=0),"--",IF(AND(V$1288&gt;0,V$1289=0),IF('Female Data'!V420&gt;V$1288,'Female Data'!$X420,0),IF(AND(V$1288=0,V$1289&gt;0),IF('Female Data'!V420&lt;V$1289,'Female Data'!$X420,0),IF(AND('Female Data'!V420&gt;V$1288,'Female Data'!V420&lt;V$1289),'Female Data'!$X420,0))))</f>
        <v>--</v>
      </c>
      <c r="W420" t="str">
        <f>IF(AND(W$1288=0,W$1289=0),"--",IF(AND(W$1288&gt;0,W$1289=0),IF('Female Data'!W420&gt;W$1288,'Female Data'!$X420,0),IF(AND(W$1288=0,W$1289&gt;0),IF('Female Data'!W420&lt;W$1289,'Female Data'!$X420,0),IF(AND('Female Data'!W420&gt;W$1288,'Female Data'!W420&lt;W$1289),'Female Data'!$X420,0))))</f>
        <v>--</v>
      </c>
      <c r="Y420">
        <f t="shared" si="12"/>
        <v>0</v>
      </c>
      <c r="Z420">
        <f>Y420*'Female Data'!X420</f>
        <v>0</v>
      </c>
      <c r="AA420">
        <f t="shared" si="13"/>
        <v>1</v>
      </c>
      <c r="AB420">
        <f>AA420*'Female Data'!X420</f>
        <v>53541</v>
      </c>
    </row>
    <row r="421" spans="1:28">
      <c r="A421">
        <f>'Female Data'!A421</f>
        <v>420</v>
      </c>
      <c r="B421" t="str">
        <f>'Female Data'!B421</f>
        <v>F</v>
      </c>
      <c r="C421" t="str">
        <f>IF(AND(C$1288=0,C$1289=0),"--",IF(AND(C$1288&gt;0,C$1289=0),IF('Female Data'!C421&gt;C$1288,'Female Data'!$X421,0),IF(AND(C$1288=0,C$1289&gt;0),IF('Female Data'!C421&lt;C$1289,'Female Data'!$X421,0),IF(AND('Female Data'!C421&gt;C$1288,'Female Data'!C421&lt;C$1289),'Female Data'!$X421,0))))</f>
        <v>--</v>
      </c>
      <c r="D421" t="str">
        <f>IF(AND(D$1288=0,D$1289=0),"--",IF(AND(D$1288&gt;0,D$1289=0),IF('Female Data'!D421&gt;D$1288,'Female Data'!$X421,0),IF(AND(D$1288=0,D$1289&gt;0),IF('Female Data'!D421&lt;D$1289,'Female Data'!$X421,0),IF(AND('Female Data'!D421&gt;D$1288,'Female Data'!D421&lt;D$1289),'Female Data'!$X421,0))))</f>
        <v>--</v>
      </c>
      <c r="E421" t="str">
        <f>IF(AND(E$1288=0,E$1289=0),"--",IF(AND(E$1288&gt;0,E$1289=0),IF('Female Data'!E421&gt;E$1288,'Female Data'!$X421,0),IF(AND(E$1288=0,E$1289&gt;0),IF('Female Data'!E421&lt;E$1289,'Female Data'!$X421,0),IF(AND('Female Data'!E421&gt;E$1288,'Female Data'!E421&lt;E$1289),'Female Data'!$X421,0))))</f>
        <v>--</v>
      </c>
      <c r="F421" t="str">
        <f>IF(AND(F$1288=0,F$1289=0),"--",IF(AND(F$1288&gt;0,F$1289=0),IF('Female Data'!F421&gt;F$1288,'Female Data'!$X421,0),IF(AND(F$1288=0,F$1289&gt;0),IF('Female Data'!F421&lt;F$1289,'Female Data'!$X421,0),IF(AND('Female Data'!F421&gt;F$1288,'Female Data'!F421&lt;F$1289),'Female Data'!$X421,0))))</f>
        <v>--</v>
      </c>
      <c r="G421" t="str">
        <f>IF(AND(G$1288=0,G$1289=0),"--",IF(AND(G$1288&gt;0,G$1289=0),IF('Female Data'!G421&gt;G$1288,'Female Data'!$X421,0),IF(AND(G$1288=0,G$1289&gt;0),IF('Female Data'!G421&lt;G$1289,'Female Data'!$X421,0),IF(AND('Female Data'!G421&gt;G$1288,'Female Data'!G421&lt;G$1289),'Female Data'!$X421,0))))</f>
        <v>--</v>
      </c>
      <c r="H421" t="str">
        <f>IF(AND(H$1288=0,H$1289=0),"--",IF(AND(H$1288&gt;0,H$1289=0),IF('Female Data'!H421&gt;H$1288,'Female Data'!$X421,0),IF(AND(H$1288=0,H$1289&gt;0),IF('Female Data'!H421&lt;H$1289,'Female Data'!$X421,0),IF(AND('Female Data'!H421&gt;H$1288,'Female Data'!H421&lt;H$1289),'Female Data'!$X421,0))))</f>
        <v>--</v>
      </c>
      <c r="I421" t="str">
        <f>IF(AND(I$1288=0,I$1289=0),"--",IF(AND(I$1288&gt;0,I$1289=0),IF('Female Data'!I421&gt;I$1288,'Female Data'!$X421,0),IF(AND(I$1288=0,I$1289&gt;0),IF('Female Data'!I421&lt;I$1289,'Female Data'!$X421,0),IF(AND('Female Data'!I421&gt;I$1288,'Female Data'!I421&lt;I$1289),'Female Data'!$X421,0))))</f>
        <v>--</v>
      </c>
      <c r="J421" t="str">
        <f>IF(AND(J$1288=0,J$1289=0),"--",IF(AND(J$1288&gt;0,J$1289=0),IF('Female Data'!J421&gt;J$1288,'Female Data'!$X421,0),IF(AND(J$1288=0,J$1289&gt;0),IF('Female Data'!J421&lt;J$1289,'Female Data'!$X421,0),IF(AND('Female Data'!J421&gt;J$1288,'Female Data'!J421&lt;J$1289),'Female Data'!$X421,0))))</f>
        <v>--</v>
      </c>
      <c r="K421" t="str">
        <f>IF(AND(K$1288=0,K$1289=0),"--",IF(AND(K$1288&gt;0,K$1289=0),IF('Female Data'!K421&gt;K$1288,'Female Data'!$X421,0),IF(AND(K$1288=0,K$1289&gt;0),IF('Female Data'!K421&lt;K$1289,'Female Data'!$X421,0),IF(AND('Female Data'!K421&gt;K$1288,'Female Data'!K421&lt;K$1289),'Female Data'!$X421,0))))</f>
        <v>--</v>
      </c>
      <c r="L421" t="str">
        <f>IF(AND(L$1288=0,L$1289=0),"--",IF(AND(L$1288&gt;0,L$1289=0),IF('Female Data'!L421&gt;L$1288,'Female Data'!$X421,0),IF(AND(L$1288=0,L$1289&gt;0),IF('Female Data'!L421&lt;L$1289,'Female Data'!$X421,0),IF(AND('Female Data'!L421&gt;L$1288,'Female Data'!L421&lt;L$1289),'Female Data'!$X421,0))))</f>
        <v>--</v>
      </c>
      <c r="M421" t="str">
        <f>IF(AND(M$1288=0,M$1289=0),"--",IF(AND(M$1288&gt;0,M$1289=0),IF('Female Data'!M421&gt;M$1288,'Female Data'!$X421,0),IF(AND(M$1288=0,M$1289&gt;0),IF('Female Data'!M421&lt;M$1289,'Female Data'!$X421,0),IF(AND('Female Data'!M421&gt;M$1288,'Female Data'!M421&lt;M$1289),'Female Data'!$X421,0))))</f>
        <v>--</v>
      </c>
      <c r="N421" t="str">
        <f>IF(AND(N$1288=0,N$1289=0),"--",IF(AND(N$1288&gt;0,N$1289=0),IF('Female Data'!N421&gt;N$1288,'Female Data'!$X421,0),IF(AND(N$1288=0,N$1289&gt;0),IF('Female Data'!N421&lt;N$1289,'Female Data'!$X421,0),IF(AND('Female Data'!N421&gt;N$1288,'Female Data'!N421&lt;N$1289),'Female Data'!$X421,0))))</f>
        <v>--</v>
      </c>
      <c r="O421" t="str">
        <f>IF(AND(O$1288=0,O$1289=0),"--",IF(AND(O$1288&gt;0,O$1289=0),IF('Female Data'!O421&gt;O$1288,'Female Data'!$X421,0),IF(AND(O$1288=0,O$1289&gt;0),IF('Female Data'!O421&lt;O$1289,'Female Data'!$X421,0),IF(AND('Female Data'!O421&gt;O$1288,'Female Data'!O421&lt;O$1289),'Female Data'!$X421,0))))</f>
        <v>--</v>
      </c>
      <c r="P421" t="str">
        <f>IF(AND(P$1288=0,P$1289=0),"--",IF(AND(P$1288&gt;0,P$1289=0),IF('Female Data'!P421&gt;P$1288,'Female Data'!$X421,0),IF(AND(P$1288=0,P$1289&gt;0),IF('Female Data'!P421&lt;P$1289,'Female Data'!$X421,0),IF(AND('Female Data'!P421&gt;P$1288,'Female Data'!P421&lt;P$1289),'Female Data'!$X421,0))))</f>
        <v>--</v>
      </c>
      <c r="Q421" t="str">
        <f>IF(AND(Q$1288=0,Q$1289=0),"--",IF(AND(Q$1288&gt;0,Q$1289=0),IF('Female Data'!Q421&gt;Q$1288,'Female Data'!$X421,0),IF(AND(Q$1288=0,Q$1289&gt;0),IF('Female Data'!Q421&lt;Q$1289,'Female Data'!$X421,0),IF(AND('Female Data'!Q421&gt;Q$1288,'Female Data'!Q421&lt;Q$1289),'Female Data'!$X421,0))))</f>
        <v>--</v>
      </c>
      <c r="R421" t="str">
        <f>IF(AND(R$1288=0,R$1289=0),"--",IF(AND(R$1288&gt;0,R$1289=0),IF('Female Data'!R421&gt;R$1288,'Female Data'!$X421,0),IF(AND(R$1288=0,R$1289&gt;0),IF('Female Data'!R421&lt;R$1289,'Female Data'!$X421,0),IF(AND('Female Data'!R421&gt;R$1288,'Female Data'!R421&lt;R$1289),'Female Data'!$X421,0))))</f>
        <v>--</v>
      </c>
      <c r="S421" t="str">
        <f>IF(AND(S$1288=0,S$1289=0),"--",IF(AND(S$1288&gt;0,S$1289=0),IF('Female Data'!S421&gt;S$1288,'Female Data'!$X421,0),IF(AND(S$1288=0,S$1289&gt;0),IF('Female Data'!S421&lt;S$1289,'Female Data'!$X421,0),IF(AND('Female Data'!S421&gt;S$1288,'Female Data'!S421&lt;S$1289),'Female Data'!$X421,0))))</f>
        <v>--</v>
      </c>
      <c r="T421" t="str">
        <f>IF(AND(T$1288=0,T$1289=0),"--",IF(AND(T$1288&gt;0,T$1289=0),IF('Female Data'!T421&gt;T$1288,'Female Data'!$X421,0),IF(AND(T$1288=0,T$1289&gt;0),IF('Female Data'!T421&lt;T$1289,'Female Data'!$X421,0),IF(AND('Female Data'!T421&gt;T$1288,'Female Data'!T421&lt;T$1289),'Female Data'!$X421,0))))</f>
        <v>--</v>
      </c>
      <c r="U421" t="str">
        <f>IF(AND(U$1288=0,U$1289=0),"--",IF(AND(U$1288&gt;0,U$1289=0),IF('Female Data'!U421&gt;U$1288,'Female Data'!$X421,0),IF(AND(U$1288=0,U$1289&gt;0),IF('Female Data'!U421&lt;U$1289,'Female Data'!$X421,0),IF(AND('Female Data'!U421&gt;U$1288,'Female Data'!U421&lt;U$1289),'Female Data'!$X421,0))))</f>
        <v>--</v>
      </c>
      <c r="V421" t="str">
        <f>IF(AND(V$1288=0,V$1289=0),"--",IF(AND(V$1288&gt;0,V$1289=0),IF('Female Data'!V421&gt;V$1288,'Female Data'!$X421,0),IF(AND(V$1288=0,V$1289&gt;0),IF('Female Data'!V421&lt;V$1289,'Female Data'!$X421,0),IF(AND('Female Data'!V421&gt;V$1288,'Female Data'!V421&lt;V$1289),'Female Data'!$X421,0))))</f>
        <v>--</v>
      </c>
      <c r="W421" t="str">
        <f>IF(AND(W$1288=0,W$1289=0),"--",IF(AND(W$1288&gt;0,W$1289=0),IF('Female Data'!W421&gt;W$1288,'Female Data'!$X421,0),IF(AND(W$1288=0,W$1289&gt;0),IF('Female Data'!W421&lt;W$1289,'Female Data'!$X421,0),IF(AND('Female Data'!W421&gt;W$1288,'Female Data'!W421&lt;W$1289),'Female Data'!$X421,0))))</f>
        <v>--</v>
      </c>
      <c r="Y421">
        <f t="shared" si="12"/>
        <v>0</v>
      </c>
      <c r="Z421">
        <f>Y421*'Female Data'!X421</f>
        <v>0</v>
      </c>
      <c r="AA421">
        <f t="shared" si="13"/>
        <v>1</v>
      </c>
      <c r="AB421">
        <f>AA421*'Female Data'!X421</f>
        <v>20176</v>
      </c>
    </row>
    <row r="422" spans="1:28">
      <c r="A422">
        <f>'Female Data'!A422</f>
        <v>421</v>
      </c>
      <c r="B422" t="str">
        <f>'Female Data'!B422</f>
        <v>F</v>
      </c>
      <c r="C422" t="str">
        <f>IF(AND(C$1288=0,C$1289=0),"--",IF(AND(C$1288&gt;0,C$1289=0),IF('Female Data'!C422&gt;C$1288,'Female Data'!$X422,0),IF(AND(C$1288=0,C$1289&gt;0),IF('Female Data'!C422&lt;C$1289,'Female Data'!$X422,0),IF(AND('Female Data'!C422&gt;C$1288,'Female Data'!C422&lt;C$1289),'Female Data'!$X422,0))))</f>
        <v>--</v>
      </c>
      <c r="D422" t="str">
        <f>IF(AND(D$1288=0,D$1289=0),"--",IF(AND(D$1288&gt;0,D$1289=0),IF('Female Data'!D422&gt;D$1288,'Female Data'!$X422,0),IF(AND(D$1288=0,D$1289&gt;0),IF('Female Data'!D422&lt;D$1289,'Female Data'!$X422,0),IF(AND('Female Data'!D422&gt;D$1288,'Female Data'!D422&lt;D$1289),'Female Data'!$X422,0))))</f>
        <v>--</v>
      </c>
      <c r="E422" t="str">
        <f>IF(AND(E$1288=0,E$1289=0),"--",IF(AND(E$1288&gt;0,E$1289=0),IF('Female Data'!E422&gt;E$1288,'Female Data'!$X422,0),IF(AND(E$1288=0,E$1289&gt;0),IF('Female Data'!E422&lt;E$1289,'Female Data'!$X422,0),IF(AND('Female Data'!E422&gt;E$1288,'Female Data'!E422&lt;E$1289),'Female Data'!$X422,0))))</f>
        <v>--</v>
      </c>
      <c r="F422" t="str">
        <f>IF(AND(F$1288=0,F$1289=0),"--",IF(AND(F$1288&gt;0,F$1289=0),IF('Female Data'!F422&gt;F$1288,'Female Data'!$X422,0),IF(AND(F$1288=0,F$1289&gt;0),IF('Female Data'!F422&lt;F$1289,'Female Data'!$X422,0),IF(AND('Female Data'!F422&gt;F$1288,'Female Data'!F422&lt;F$1289),'Female Data'!$X422,0))))</f>
        <v>--</v>
      </c>
      <c r="G422" t="str">
        <f>IF(AND(G$1288=0,G$1289=0),"--",IF(AND(G$1288&gt;0,G$1289=0),IF('Female Data'!G422&gt;G$1288,'Female Data'!$X422,0),IF(AND(G$1288=0,G$1289&gt;0),IF('Female Data'!G422&lt;G$1289,'Female Data'!$X422,0),IF(AND('Female Data'!G422&gt;G$1288,'Female Data'!G422&lt;G$1289),'Female Data'!$X422,0))))</f>
        <v>--</v>
      </c>
      <c r="H422" t="str">
        <f>IF(AND(H$1288=0,H$1289=0),"--",IF(AND(H$1288&gt;0,H$1289=0),IF('Female Data'!H422&gt;H$1288,'Female Data'!$X422,0),IF(AND(H$1288=0,H$1289&gt;0),IF('Female Data'!H422&lt;H$1289,'Female Data'!$X422,0),IF(AND('Female Data'!H422&gt;H$1288,'Female Data'!H422&lt;H$1289),'Female Data'!$X422,0))))</f>
        <v>--</v>
      </c>
      <c r="I422" t="str">
        <f>IF(AND(I$1288=0,I$1289=0),"--",IF(AND(I$1288&gt;0,I$1289=0),IF('Female Data'!I422&gt;I$1288,'Female Data'!$X422,0),IF(AND(I$1288=0,I$1289&gt;0),IF('Female Data'!I422&lt;I$1289,'Female Data'!$X422,0),IF(AND('Female Data'!I422&gt;I$1288,'Female Data'!I422&lt;I$1289),'Female Data'!$X422,0))))</f>
        <v>--</v>
      </c>
      <c r="J422" t="str">
        <f>IF(AND(J$1288=0,J$1289=0),"--",IF(AND(J$1288&gt;0,J$1289=0),IF('Female Data'!J422&gt;J$1288,'Female Data'!$X422,0),IF(AND(J$1288=0,J$1289&gt;0),IF('Female Data'!J422&lt;J$1289,'Female Data'!$X422,0),IF(AND('Female Data'!J422&gt;J$1288,'Female Data'!J422&lt;J$1289),'Female Data'!$X422,0))))</f>
        <v>--</v>
      </c>
      <c r="K422" t="str">
        <f>IF(AND(K$1288=0,K$1289=0),"--",IF(AND(K$1288&gt;0,K$1289=0),IF('Female Data'!K422&gt;K$1288,'Female Data'!$X422,0),IF(AND(K$1288=0,K$1289&gt;0),IF('Female Data'!K422&lt;K$1289,'Female Data'!$X422,0),IF(AND('Female Data'!K422&gt;K$1288,'Female Data'!K422&lt;K$1289),'Female Data'!$X422,0))))</f>
        <v>--</v>
      </c>
      <c r="L422" t="str">
        <f>IF(AND(L$1288=0,L$1289=0),"--",IF(AND(L$1288&gt;0,L$1289=0),IF('Female Data'!L422&gt;L$1288,'Female Data'!$X422,0),IF(AND(L$1288=0,L$1289&gt;0),IF('Female Data'!L422&lt;L$1289,'Female Data'!$X422,0),IF(AND('Female Data'!L422&gt;L$1288,'Female Data'!L422&lt;L$1289),'Female Data'!$X422,0))))</f>
        <v>--</v>
      </c>
      <c r="M422" t="str">
        <f>IF(AND(M$1288=0,M$1289=0),"--",IF(AND(M$1288&gt;0,M$1289=0),IF('Female Data'!M422&gt;M$1288,'Female Data'!$X422,0),IF(AND(M$1288=0,M$1289&gt;0),IF('Female Data'!M422&lt;M$1289,'Female Data'!$X422,0),IF(AND('Female Data'!M422&gt;M$1288,'Female Data'!M422&lt;M$1289),'Female Data'!$X422,0))))</f>
        <v>--</v>
      </c>
      <c r="N422" t="str">
        <f>IF(AND(N$1288=0,N$1289=0),"--",IF(AND(N$1288&gt;0,N$1289=0),IF('Female Data'!N422&gt;N$1288,'Female Data'!$X422,0),IF(AND(N$1288=0,N$1289&gt;0),IF('Female Data'!N422&lt;N$1289,'Female Data'!$X422,0),IF(AND('Female Data'!N422&gt;N$1288,'Female Data'!N422&lt;N$1289),'Female Data'!$X422,0))))</f>
        <v>--</v>
      </c>
      <c r="O422" t="str">
        <f>IF(AND(O$1288=0,O$1289=0),"--",IF(AND(O$1288&gt;0,O$1289=0),IF('Female Data'!O422&gt;O$1288,'Female Data'!$X422,0),IF(AND(O$1288=0,O$1289&gt;0),IF('Female Data'!O422&lt;O$1289,'Female Data'!$X422,0),IF(AND('Female Data'!O422&gt;O$1288,'Female Data'!O422&lt;O$1289),'Female Data'!$X422,0))))</f>
        <v>--</v>
      </c>
      <c r="P422" t="str">
        <f>IF(AND(P$1288=0,P$1289=0),"--",IF(AND(P$1288&gt;0,P$1289=0),IF('Female Data'!P422&gt;P$1288,'Female Data'!$X422,0),IF(AND(P$1288=0,P$1289&gt;0),IF('Female Data'!P422&lt;P$1289,'Female Data'!$X422,0),IF(AND('Female Data'!P422&gt;P$1288,'Female Data'!P422&lt;P$1289),'Female Data'!$X422,0))))</f>
        <v>--</v>
      </c>
      <c r="Q422" t="str">
        <f>IF(AND(Q$1288=0,Q$1289=0),"--",IF(AND(Q$1288&gt;0,Q$1289=0),IF('Female Data'!Q422&gt;Q$1288,'Female Data'!$X422,0),IF(AND(Q$1288=0,Q$1289&gt;0),IF('Female Data'!Q422&lt;Q$1289,'Female Data'!$X422,0),IF(AND('Female Data'!Q422&gt;Q$1288,'Female Data'!Q422&lt;Q$1289),'Female Data'!$X422,0))))</f>
        <v>--</v>
      </c>
      <c r="R422" t="str">
        <f>IF(AND(R$1288=0,R$1289=0),"--",IF(AND(R$1288&gt;0,R$1289=0),IF('Female Data'!R422&gt;R$1288,'Female Data'!$X422,0),IF(AND(R$1288=0,R$1289&gt;0),IF('Female Data'!R422&lt;R$1289,'Female Data'!$X422,0),IF(AND('Female Data'!R422&gt;R$1288,'Female Data'!R422&lt;R$1289),'Female Data'!$X422,0))))</f>
        <v>--</v>
      </c>
      <c r="S422" t="str">
        <f>IF(AND(S$1288=0,S$1289=0),"--",IF(AND(S$1288&gt;0,S$1289=0),IF('Female Data'!S422&gt;S$1288,'Female Data'!$X422,0),IF(AND(S$1288=0,S$1289&gt;0),IF('Female Data'!S422&lt;S$1289,'Female Data'!$X422,0),IF(AND('Female Data'!S422&gt;S$1288,'Female Data'!S422&lt;S$1289),'Female Data'!$X422,0))))</f>
        <v>--</v>
      </c>
      <c r="T422" t="str">
        <f>IF(AND(T$1288=0,T$1289=0),"--",IF(AND(T$1288&gt;0,T$1289=0),IF('Female Data'!T422&gt;T$1288,'Female Data'!$X422,0),IF(AND(T$1288=0,T$1289&gt;0),IF('Female Data'!T422&lt;T$1289,'Female Data'!$X422,0),IF(AND('Female Data'!T422&gt;T$1288,'Female Data'!T422&lt;T$1289),'Female Data'!$X422,0))))</f>
        <v>--</v>
      </c>
      <c r="U422" t="str">
        <f>IF(AND(U$1288=0,U$1289=0),"--",IF(AND(U$1288&gt;0,U$1289=0),IF('Female Data'!U422&gt;U$1288,'Female Data'!$X422,0),IF(AND(U$1288=0,U$1289&gt;0),IF('Female Data'!U422&lt;U$1289,'Female Data'!$X422,0),IF(AND('Female Data'!U422&gt;U$1288,'Female Data'!U422&lt;U$1289),'Female Data'!$X422,0))))</f>
        <v>--</v>
      </c>
      <c r="V422" t="str">
        <f>IF(AND(V$1288=0,V$1289=0),"--",IF(AND(V$1288&gt;0,V$1289=0),IF('Female Data'!V422&gt;V$1288,'Female Data'!$X422,0),IF(AND(V$1288=0,V$1289&gt;0),IF('Female Data'!V422&lt;V$1289,'Female Data'!$X422,0),IF(AND('Female Data'!V422&gt;V$1288,'Female Data'!V422&lt;V$1289),'Female Data'!$X422,0))))</f>
        <v>--</v>
      </c>
      <c r="W422" t="str">
        <f>IF(AND(W$1288=0,W$1289=0),"--",IF(AND(W$1288&gt;0,W$1289=0),IF('Female Data'!W422&gt;W$1288,'Female Data'!$X422,0),IF(AND(W$1288=0,W$1289&gt;0),IF('Female Data'!W422&lt;W$1289,'Female Data'!$X422,0),IF(AND('Female Data'!W422&gt;W$1288,'Female Data'!W422&lt;W$1289),'Female Data'!$X422,0))))</f>
        <v>--</v>
      </c>
      <c r="Y422">
        <f t="shared" si="12"/>
        <v>0</v>
      </c>
      <c r="Z422">
        <f>Y422*'Female Data'!X422</f>
        <v>0</v>
      </c>
      <c r="AA422">
        <f t="shared" si="13"/>
        <v>1</v>
      </c>
      <c r="AB422">
        <f>AA422*'Female Data'!X422</f>
        <v>16838</v>
      </c>
    </row>
    <row r="423" spans="1:28">
      <c r="A423">
        <f>'Female Data'!A423</f>
        <v>422</v>
      </c>
      <c r="B423" t="str">
        <f>'Female Data'!B423</f>
        <v>F</v>
      </c>
      <c r="C423" t="str">
        <f>IF(AND(C$1288=0,C$1289=0),"--",IF(AND(C$1288&gt;0,C$1289=0),IF('Female Data'!C423&gt;C$1288,'Female Data'!$X423,0),IF(AND(C$1288=0,C$1289&gt;0),IF('Female Data'!C423&lt;C$1289,'Female Data'!$X423,0),IF(AND('Female Data'!C423&gt;C$1288,'Female Data'!C423&lt;C$1289),'Female Data'!$X423,0))))</f>
        <v>--</v>
      </c>
      <c r="D423" t="str">
        <f>IF(AND(D$1288=0,D$1289=0),"--",IF(AND(D$1288&gt;0,D$1289=0),IF('Female Data'!D423&gt;D$1288,'Female Data'!$X423,0),IF(AND(D$1288=0,D$1289&gt;0),IF('Female Data'!D423&lt;D$1289,'Female Data'!$X423,0),IF(AND('Female Data'!D423&gt;D$1288,'Female Data'!D423&lt;D$1289),'Female Data'!$X423,0))))</f>
        <v>--</v>
      </c>
      <c r="E423" t="str">
        <f>IF(AND(E$1288=0,E$1289=0),"--",IF(AND(E$1288&gt;0,E$1289=0),IF('Female Data'!E423&gt;E$1288,'Female Data'!$X423,0),IF(AND(E$1288=0,E$1289&gt;0),IF('Female Data'!E423&lt;E$1289,'Female Data'!$X423,0),IF(AND('Female Data'!E423&gt;E$1288,'Female Data'!E423&lt;E$1289),'Female Data'!$X423,0))))</f>
        <v>--</v>
      </c>
      <c r="F423" t="str">
        <f>IF(AND(F$1288=0,F$1289=0),"--",IF(AND(F$1288&gt;0,F$1289=0),IF('Female Data'!F423&gt;F$1288,'Female Data'!$X423,0),IF(AND(F$1288=0,F$1289&gt;0),IF('Female Data'!F423&lt;F$1289,'Female Data'!$X423,0),IF(AND('Female Data'!F423&gt;F$1288,'Female Data'!F423&lt;F$1289),'Female Data'!$X423,0))))</f>
        <v>--</v>
      </c>
      <c r="G423" t="str">
        <f>IF(AND(G$1288=0,G$1289=0),"--",IF(AND(G$1288&gt;0,G$1289=0),IF('Female Data'!G423&gt;G$1288,'Female Data'!$X423,0),IF(AND(G$1288=0,G$1289&gt;0),IF('Female Data'!G423&lt;G$1289,'Female Data'!$X423,0),IF(AND('Female Data'!G423&gt;G$1288,'Female Data'!G423&lt;G$1289),'Female Data'!$X423,0))))</f>
        <v>--</v>
      </c>
      <c r="H423" t="str">
        <f>IF(AND(H$1288=0,H$1289=0),"--",IF(AND(H$1288&gt;0,H$1289=0),IF('Female Data'!H423&gt;H$1288,'Female Data'!$X423,0),IF(AND(H$1288=0,H$1289&gt;0),IF('Female Data'!H423&lt;H$1289,'Female Data'!$X423,0),IF(AND('Female Data'!H423&gt;H$1288,'Female Data'!H423&lt;H$1289),'Female Data'!$X423,0))))</f>
        <v>--</v>
      </c>
      <c r="I423" t="str">
        <f>IF(AND(I$1288=0,I$1289=0),"--",IF(AND(I$1288&gt;0,I$1289=0),IF('Female Data'!I423&gt;I$1288,'Female Data'!$X423,0),IF(AND(I$1288=0,I$1289&gt;0),IF('Female Data'!I423&lt;I$1289,'Female Data'!$X423,0),IF(AND('Female Data'!I423&gt;I$1288,'Female Data'!I423&lt;I$1289),'Female Data'!$X423,0))))</f>
        <v>--</v>
      </c>
      <c r="J423" t="str">
        <f>IF(AND(J$1288=0,J$1289=0),"--",IF(AND(J$1288&gt;0,J$1289=0),IF('Female Data'!J423&gt;J$1288,'Female Data'!$X423,0),IF(AND(J$1288=0,J$1289&gt;0),IF('Female Data'!J423&lt;J$1289,'Female Data'!$X423,0),IF(AND('Female Data'!J423&gt;J$1288,'Female Data'!J423&lt;J$1289),'Female Data'!$X423,0))))</f>
        <v>--</v>
      </c>
      <c r="K423" t="str">
        <f>IF(AND(K$1288=0,K$1289=0),"--",IF(AND(K$1288&gt;0,K$1289=0),IF('Female Data'!K423&gt;K$1288,'Female Data'!$X423,0),IF(AND(K$1288=0,K$1289&gt;0),IF('Female Data'!K423&lt;K$1289,'Female Data'!$X423,0),IF(AND('Female Data'!K423&gt;K$1288,'Female Data'!K423&lt;K$1289),'Female Data'!$X423,0))))</f>
        <v>--</v>
      </c>
      <c r="L423" t="str">
        <f>IF(AND(L$1288=0,L$1289=0),"--",IF(AND(L$1288&gt;0,L$1289=0),IF('Female Data'!L423&gt;L$1288,'Female Data'!$X423,0),IF(AND(L$1288=0,L$1289&gt;0),IF('Female Data'!L423&lt;L$1289,'Female Data'!$X423,0),IF(AND('Female Data'!L423&gt;L$1288,'Female Data'!L423&lt;L$1289),'Female Data'!$X423,0))))</f>
        <v>--</v>
      </c>
      <c r="M423" t="str">
        <f>IF(AND(M$1288=0,M$1289=0),"--",IF(AND(M$1288&gt;0,M$1289=0),IF('Female Data'!M423&gt;M$1288,'Female Data'!$X423,0),IF(AND(M$1288=0,M$1289&gt;0),IF('Female Data'!M423&lt;M$1289,'Female Data'!$X423,0),IF(AND('Female Data'!M423&gt;M$1288,'Female Data'!M423&lt;M$1289),'Female Data'!$X423,0))))</f>
        <v>--</v>
      </c>
      <c r="N423" t="str">
        <f>IF(AND(N$1288=0,N$1289=0),"--",IF(AND(N$1288&gt;0,N$1289=0),IF('Female Data'!N423&gt;N$1288,'Female Data'!$X423,0),IF(AND(N$1288=0,N$1289&gt;0),IF('Female Data'!N423&lt;N$1289,'Female Data'!$X423,0),IF(AND('Female Data'!N423&gt;N$1288,'Female Data'!N423&lt;N$1289),'Female Data'!$X423,0))))</f>
        <v>--</v>
      </c>
      <c r="O423" t="str">
        <f>IF(AND(O$1288=0,O$1289=0),"--",IF(AND(O$1288&gt;0,O$1289=0),IF('Female Data'!O423&gt;O$1288,'Female Data'!$X423,0),IF(AND(O$1288=0,O$1289&gt;0),IF('Female Data'!O423&lt;O$1289,'Female Data'!$X423,0),IF(AND('Female Data'!O423&gt;O$1288,'Female Data'!O423&lt;O$1289),'Female Data'!$X423,0))))</f>
        <v>--</v>
      </c>
      <c r="P423" t="str">
        <f>IF(AND(P$1288=0,P$1289=0),"--",IF(AND(P$1288&gt;0,P$1289=0),IF('Female Data'!P423&gt;P$1288,'Female Data'!$X423,0),IF(AND(P$1288=0,P$1289&gt;0),IF('Female Data'!P423&lt;P$1289,'Female Data'!$X423,0),IF(AND('Female Data'!P423&gt;P$1288,'Female Data'!P423&lt;P$1289),'Female Data'!$X423,0))))</f>
        <v>--</v>
      </c>
      <c r="Q423" t="str">
        <f>IF(AND(Q$1288=0,Q$1289=0),"--",IF(AND(Q$1288&gt;0,Q$1289=0),IF('Female Data'!Q423&gt;Q$1288,'Female Data'!$X423,0),IF(AND(Q$1288=0,Q$1289&gt;0),IF('Female Data'!Q423&lt;Q$1289,'Female Data'!$X423,0),IF(AND('Female Data'!Q423&gt;Q$1288,'Female Data'!Q423&lt;Q$1289),'Female Data'!$X423,0))))</f>
        <v>--</v>
      </c>
      <c r="R423" t="str">
        <f>IF(AND(R$1288=0,R$1289=0),"--",IF(AND(R$1288&gt;0,R$1289=0),IF('Female Data'!R423&gt;R$1288,'Female Data'!$X423,0),IF(AND(R$1288=0,R$1289&gt;0),IF('Female Data'!R423&lt;R$1289,'Female Data'!$X423,0),IF(AND('Female Data'!R423&gt;R$1288,'Female Data'!R423&lt;R$1289),'Female Data'!$X423,0))))</f>
        <v>--</v>
      </c>
      <c r="S423" t="str">
        <f>IF(AND(S$1288=0,S$1289=0),"--",IF(AND(S$1288&gt;0,S$1289=0),IF('Female Data'!S423&gt;S$1288,'Female Data'!$X423,0),IF(AND(S$1288=0,S$1289&gt;0),IF('Female Data'!S423&lt;S$1289,'Female Data'!$X423,0),IF(AND('Female Data'!S423&gt;S$1288,'Female Data'!S423&lt;S$1289),'Female Data'!$X423,0))))</f>
        <v>--</v>
      </c>
      <c r="T423" t="str">
        <f>IF(AND(T$1288=0,T$1289=0),"--",IF(AND(T$1288&gt;0,T$1289=0),IF('Female Data'!T423&gt;T$1288,'Female Data'!$X423,0),IF(AND(T$1288=0,T$1289&gt;0),IF('Female Data'!T423&lt;T$1289,'Female Data'!$X423,0),IF(AND('Female Data'!T423&gt;T$1288,'Female Data'!T423&lt;T$1289),'Female Data'!$X423,0))))</f>
        <v>--</v>
      </c>
      <c r="U423" t="str">
        <f>IF(AND(U$1288=0,U$1289=0),"--",IF(AND(U$1288&gt;0,U$1289=0),IF('Female Data'!U423&gt;U$1288,'Female Data'!$X423,0),IF(AND(U$1288=0,U$1289&gt;0),IF('Female Data'!U423&lt;U$1289,'Female Data'!$X423,0),IF(AND('Female Data'!U423&gt;U$1288,'Female Data'!U423&lt;U$1289),'Female Data'!$X423,0))))</f>
        <v>--</v>
      </c>
      <c r="V423" t="str">
        <f>IF(AND(V$1288=0,V$1289=0),"--",IF(AND(V$1288&gt;0,V$1289=0),IF('Female Data'!V423&gt;V$1288,'Female Data'!$X423,0),IF(AND(V$1288=0,V$1289&gt;0),IF('Female Data'!V423&lt;V$1289,'Female Data'!$X423,0),IF(AND('Female Data'!V423&gt;V$1288,'Female Data'!V423&lt;V$1289),'Female Data'!$X423,0))))</f>
        <v>--</v>
      </c>
      <c r="W423" t="str">
        <f>IF(AND(W$1288=0,W$1289=0),"--",IF(AND(W$1288&gt;0,W$1289=0),IF('Female Data'!W423&gt;W$1288,'Female Data'!$X423,0),IF(AND(W$1288=0,W$1289&gt;0),IF('Female Data'!W423&lt;W$1289,'Female Data'!$X423,0),IF(AND('Female Data'!W423&gt;W$1288,'Female Data'!W423&lt;W$1289),'Female Data'!$X423,0))))</f>
        <v>--</v>
      </c>
      <c r="Y423">
        <f t="shared" si="12"/>
        <v>0</v>
      </c>
      <c r="Z423">
        <f>Y423*'Female Data'!X423</f>
        <v>0</v>
      </c>
      <c r="AA423">
        <f t="shared" si="13"/>
        <v>1</v>
      </c>
      <c r="AB423">
        <f>AA423*'Female Data'!X423</f>
        <v>40901</v>
      </c>
    </row>
    <row r="424" spans="1:28">
      <c r="A424">
        <f>'Female Data'!A424</f>
        <v>423</v>
      </c>
      <c r="B424" t="str">
        <f>'Female Data'!B424</f>
        <v>F</v>
      </c>
      <c r="C424" t="str">
        <f>IF(AND(C$1288=0,C$1289=0),"--",IF(AND(C$1288&gt;0,C$1289=0),IF('Female Data'!C424&gt;C$1288,'Female Data'!$X424,0),IF(AND(C$1288=0,C$1289&gt;0),IF('Female Data'!C424&lt;C$1289,'Female Data'!$X424,0),IF(AND('Female Data'!C424&gt;C$1288,'Female Data'!C424&lt;C$1289),'Female Data'!$X424,0))))</f>
        <v>--</v>
      </c>
      <c r="D424" t="str">
        <f>IF(AND(D$1288=0,D$1289=0),"--",IF(AND(D$1288&gt;0,D$1289=0),IF('Female Data'!D424&gt;D$1288,'Female Data'!$X424,0),IF(AND(D$1288=0,D$1289&gt;0),IF('Female Data'!D424&lt;D$1289,'Female Data'!$X424,0),IF(AND('Female Data'!D424&gt;D$1288,'Female Data'!D424&lt;D$1289),'Female Data'!$X424,0))))</f>
        <v>--</v>
      </c>
      <c r="E424" t="str">
        <f>IF(AND(E$1288=0,E$1289=0),"--",IF(AND(E$1288&gt;0,E$1289=0),IF('Female Data'!E424&gt;E$1288,'Female Data'!$X424,0),IF(AND(E$1288=0,E$1289&gt;0),IF('Female Data'!E424&lt;E$1289,'Female Data'!$X424,0),IF(AND('Female Data'!E424&gt;E$1288,'Female Data'!E424&lt;E$1289),'Female Data'!$X424,0))))</f>
        <v>--</v>
      </c>
      <c r="F424" t="str">
        <f>IF(AND(F$1288=0,F$1289=0),"--",IF(AND(F$1288&gt;0,F$1289=0),IF('Female Data'!F424&gt;F$1288,'Female Data'!$X424,0),IF(AND(F$1288=0,F$1289&gt;0),IF('Female Data'!F424&lt;F$1289,'Female Data'!$X424,0),IF(AND('Female Data'!F424&gt;F$1288,'Female Data'!F424&lt;F$1289),'Female Data'!$X424,0))))</f>
        <v>--</v>
      </c>
      <c r="G424" t="str">
        <f>IF(AND(G$1288=0,G$1289=0),"--",IF(AND(G$1288&gt;0,G$1289=0),IF('Female Data'!G424&gt;G$1288,'Female Data'!$X424,0),IF(AND(G$1288=0,G$1289&gt;0),IF('Female Data'!G424&lt;G$1289,'Female Data'!$X424,0),IF(AND('Female Data'!G424&gt;G$1288,'Female Data'!G424&lt;G$1289),'Female Data'!$X424,0))))</f>
        <v>--</v>
      </c>
      <c r="H424" t="str">
        <f>IF(AND(H$1288=0,H$1289=0),"--",IF(AND(H$1288&gt;0,H$1289=0),IF('Female Data'!H424&gt;H$1288,'Female Data'!$X424,0),IF(AND(H$1288=0,H$1289&gt;0),IF('Female Data'!H424&lt;H$1289,'Female Data'!$X424,0),IF(AND('Female Data'!H424&gt;H$1288,'Female Data'!H424&lt;H$1289),'Female Data'!$X424,0))))</f>
        <v>--</v>
      </c>
      <c r="I424" t="str">
        <f>IF(AND(I$1288=0,I$1289=0),"--",IF(AND(I$1288&gt;0,I$1289=0),IF('Female Data'!I424&gt;I$1288,'Female Data'!$X424,0),IF(AND(I$1288=0,I$1289&gt;0),IF('Female Data'!I424&lt;I$1289,'Female Data'!$X424,0),IF(AND('Female Data'!I424&gt;I$1288,'Female Data'!I424&lt;I$1289),'Female Data'!$X424,0))))</f>
        <v>--</v>
      </c>
      <c r="J424" t="str">
        <f>IF(AND(J$1288=0,J$1289=0),"--",IF(AND(J$1288&gt;0,J$1289=0),IF('Female Data'!J424&gt;J$1288,'Female Data'!$X424,0),IF(AND(J$1288=0,J$1289&gt;0),IF('Female Data'!J424&lt;J$1289,'Female Data'!$X424,0),IF(AND('Female Data'!J424&gt;J$1288,'Female Data'!J424&lt;J$1289),'Female Data'!$X424,0))))</f>
        <v>--</v>
      </c>
      <c r="K424" t="str">
        <f>IF(AND(K$1288=0,K$1289=0),"--",IF(AND(K$1288&gt;0,K$1289=0),IF('Female Data'!K424&gt;K$1288,'Female Data'!$X424,0),IF(AND(K$1288=0,K$1289&gt;0),IF('Female Data'!K424&lt;K$1289,'Female Data'!$X424,0),IF(AND('Female Data'!K424&gt;K$1288,'Female Data'!K424&lt;K$1289),'Female Data'!$X424,0))))</f>
        <v>--</v>
      </c>
      <c r="L424" t="str">
        <f>IF(AND(L$1288=0,L$1289=0),"--",IF(AND(L$1288&gt;0,L$1289=0),IF('Female Data'!L424&gt;L$1288,'Female Data'!$X424,0),IF(AND(L$1288=0,L$1289&gt;0),IF('Female Data'!L424&lt;L$1289,'Female Data'!$X424,0),IF(AND('Female Data'!L424&gt;L$1288,'Female Data'!L424&lt;L$1289),'Female Data'!$X424,0))))</f>
        <v>--</v>
      </c>
      <c r="M424" t="str">
        <f>IF(AND(M$1288=0,M$1289=0),"--",IF(AND(M$1288&gt;0,M$1289=0),IF('Female Data'!M424&gt;M$1288,'Female Data'!$X424,0),IF(AND(M$1288=0,M$1289&gt;0),IF('Female Data'!M424&lt;M$1289,'Female Data'!$X424,0),IF(AND('Female Data'!M424&gt;M$1288,'Female Data'!M424&lt;M$1289),'Female Data'!$X424,0))))</f>
        <v>--</v>
      </c>
      <c r="N424" t="str">
        <f>IF(AND(N$1288=0,N$1289=0),"--",IF(AND(N$1288&gt;0,N$1289=0),IF('Female Data'!N424&gt;N$1288,'Female Data'!$X424,0),IF(AND(N$1288=0,N$1289&gt;0),IF('Female Data'!N424&lt;N$1289,'Female Data'!$X424,0),IF(AND('Female Data'!N424&gt;N$1288,'Female Data'!N424&lt;N$1289),'Female Data'!$X424,0))))</f>
        <v>--</v>
      </c>
      <c r="O424" t="str">
        <f>IF(AND(O$1288=0,O$1289=0),"--",IF(AND(O$1288&gt;0,O$1289=0),IF('Female Data'!O424&gt;O$1288,'Female Data'!$X424,0),IF(AND(O$1288=0,O$1289&gt;0),IF('Female Data'!O424&lt;O$1289,'Female Data'!$X424,0),IF(AND('Female Data'!O424&gt;O$1288,'Female Data'!O424&lt;O$1289),'Female Data'!$X424,0))))</f>
        <v>--</v>
      </c>
      <c r="P424" t="str">
        <f>IF(AND(P$1288=0,P$1289=0),"--",IF(AND(P$1288&gt;0,P$1289=0),IF('Female Data'!P424&gt;P$1288,'Female Data'!$X424,0),IF(AND(P$1288=0,P$1289&gt;0),IF('Female Data'!P424&lt;P$1289,'Female Data'!$X424,0),IF(AND('Female Data'!P424&gt;P$1288,'Female Data'!P424&lt;P$1289),'Female Data'!$X424,0))))</f>
        <v>--</v>
      </c>
      <c r="Q424" t="str">
        <f>IF(AND(Q$1288=0,Q$1289=0),"--",IF(AND(Q$1288&gt;0,Q$1289=0),IF('Female Data'!Q424&gt;Q$1288,'Female Data'!$X424,0),IF(AND(Q$1288=0,Q$1289&gt;0),IF('Female Data'!Q424&lt;Q$1289,'Female Data'!$X424,0),IF(AND('Female Data'!Q424&gt;Q$1288,'Female Data'!Q424&lt;Q$1289),'Female Data'!$X424,0))))</f>
        <v>--</v>
      </c>
      <c r="R424" t="str">
        <f>IF(AND(R$1288=0,R$1289=0),"--",IF(AND(R$1288&gt;0,R$1289=0),IF('Female Data'!R424&gt;R$1288,'Female Data'!$X424,0),IF(AND(R$1288=0,R$1289&gt;0),IF('Female Data'!R424&lt;R$1289,'Female Data'!$X424,0),IF(AND('Female Data'!R424&gt;R$1288,'Female Data'!R424&lt;R$1289),'Female Data'!$X424,0))))</f>
        <v>--</v>
      </c>
      <c r="S424" t="str">
        <f>IF(AND(S$1288=0,S$1289=0),"--",IF(AND(S$1288&gt;0,S$1289=0),IF('Female Data'!S424&gt;S$1288,'Female Data'!$X424,0),IF(AND(S$1288=0,S$1289&gt;0),IF('Female Data'!S424&lt;S$1289,'Female Data'!$X424,0),IF(AND('Female Data'!S424&gt;S$1288,'Female Data'!S424&lt;S$1289),'Female Data'!$X424,0))))</f>
        <v>--</v>
      </c>
      <c r="T424" t="str">
        <f>IF(AND(T$1288=0,T$1289=0),"--",IF(AND(T$1288&gt;0,T$1289=0),IF('Female Data'!T424&gt;T$1288,'Female Data'!$X424,0),IF(AND(T$1288=0,T$1289&gt;0),IF('Female Data'!T424&lt;T$1289,'Female Data'!$X424,0),IF(AND('Female Data'!T424&gt;T$1288,'Female Data'!T424&lt;T$1289),'Female Data'!$X424,0))))</f>
        <v>--</v>
      </c>
      <c r="U424" t="str">
        <f>IF(AND(U$1288=0,U$1289=0),"--",IF(AND(U$1288&gt;0,U$1289=0),IF('Female Data'!U424&gt;U$1288,'Female Data'!$X424,0),IF(AND(U$1288=0,U$1289&gt;0),IF('Female Data'!U424&lt;U$1289,'Female Data'!$X424,0),IF(AND('Female Data'!U424&gt;U$1288,'Female Data'!U424&lt;U$1289),'Female Data'!$X424,0))))</f>
        <v>--</v>
      </c>
      <c r="V424" t="str">
        <f>IF(AND(V$1288=0,V$1289=0),"--",IF(AND(V$1288&gt;0,V$1289=0),IF('Female Data'!V424&gt;V$1288,'Female Data'!$X424,0),IF(AND(V$1288=0,V$1289&gt;0),IF('Female Data'!V424&lt;V$1289,'Female Data'!$X424,0),IF(AND('Female Data'!V424&gt;V$1288,'Female Data'!V424&lt;V$1289),'Female Data'!$X424,0))))</f>
        <v>--</v>
      </c>
      <c r="W424" t="str">
        <f>IF(AND(W$1288=0,W$1289=0),"--",IF(AND(W$1288&gt;0,W$1289=0),IF('Female Data'!W424&gt;W$1288,'Female Data'!$X424,0),IF(AND(W$1288=0,W$1289&gt;0),IF('Female Data'!W424&lt;W$1289,'Female Data'!$X424,0),IF(AND('Female Data'!W424&gt;W$1288,'Female Data'!W424&lt;W$1289),'Female Data'!$X424,0))))</f>
        <v>--</v>
      </c>
      <c r="Y424">
        <f t="shared" si="12"/>
        <v>0</v>
      </c>
      <c r="Z424">
        <f>Y424*'Female Data'!X424</f>
        <v>0</v>
      </c>
      <c r="AA424">
        <f t="shared" si="13"/>
        <v>1</v>
      </c>
      <c r="AB424">
        <f>AA424*'Female Data'!X424</f>
        <v>124421</v>
      </c>
    </row>
    <row r="425" spans="1:28">
      <c r="A425">
        <f>'Female Data'!A425</f>
        <v>424</v>
      </c>
      <c r="B425" t="str">
        <f>'Female Data'!B425</f>
        <v>F</v>
      </c>
      <c r="C425" t="str">
        <f>IF(AND(C$1288=0,C$1289=0),"--",IF(AND(C$1288&gt;0,C$1289=0),IF('Female Data'!C425&gt;C$1288,'Female Data'!$X425,0),IF(AND(C$1288=0,C$1289&gt;0),IF('Female Data'!C425&lt;C$1289,'Female Data'!$X425,0),IF(AND('Female Data'!C425&gt;C$1288,'Female Data'!C425&lt;C$1289),'Female Data'!$X425,0))))</f>
        <v>--</v>
      </c>
      <c r="D425" t="str">
        <f>IF(AND(D$1288=0,D$1289=0),"--",IF(AND(D$1288&gt;0,D$1289=0),IF('Female Data'!D425&gt;D$1288,'Female Data'!$X425,0),IF(AND(D$1288=0,D$1289&gt;0),IF('Female Data'!D425&lt;D$1289,'Female Data'!$X425,0),IF(AND('Female Data'!D425&gt;D$1288,'Female Data'!D425&lt;D$1289),'Female Data'!$X425,0))))</f>
        <v>--</v>
      </c>
      <c r="E425" t="str">
        <f>IF(AND(E$1288=0,E$1289=0),"--",IF(AND(E$1288&gt;0,E$1289=0),IF('Female Data'!E425&gt;E$1288,'Female Data'!$X425,0),IF(AND(E$1288=0,E$1289&gt;0),IF('Female Data'!E425&lt;E$1289,'Female Data'!$X425,0),IF(AND('Female Data'!E425&gt;E$1288,'Female Data'!E425&lt;E$1289),'Female Data'!$X425,0))))</f>
        <v>--</v>
      </c>
      <c r="F425" t="str">
        <f>IF(AND(F$1288=0,F$1289=0),"--",IF(AND(F$1288&gt;0,F$1289=0),IF('Female Data'!F425&gt;F$1288,'Female Data'!$X425,0),IF(AND(F$1288=0,F$1289&gt;0),IF('Female Data'!F425&lt;F$1289,'Female Data'!$X425,0),IF(AND('Female Data'!F425&gt;F$1288,'Female Data'!F425&lt;F$1289),'Female Data'!$X425,0))))</f>
        <v>--</v>
      </c>
      <c r="G425" t="str">
        <f>IF(AND(G$1288=0,G$1289=0),"--",IF(AND(G$1288&gt;0,G$1289=0),IF('Female Data'!G425&gt;G$1288,'Female Data'!$X425,0),IF(AND(G$1288=0,G$1289&gt;0),IF('Female Data'!G425&lt;G$1289,'Female Data'!$X425,0),IF(AND('Female Data'!G425&gt;G$1288,'Female Data'!G425&lt;G$1289),'Female Data'!$X425,0))))</f>
        <v>--</v>
      </c>
      <c r="H425" t="str">
        <f>IF(AND(H$1288=0,H$1289=0),"--",IF(AND(H$1288&gt;0,H$1289=0),IF('Female Data'!H425&gt;H$1288,'Female Data'!$X425,0),IF(AND(H$1288=0,H$1289&gt;0),IF('Female Data'!H425&lt;H$1289,'Female Data'!$X425,0),IF(AND('Female Data'!H425&gt;H$1288,'Female Data'!H425&lt;H$1289),'Female Data'!$X425,0))))</f>
        <v>--</v>
      </c>
      <c r="I425" t="str">
        <f>IF(AND(I$1288=0,I$1289=0),"--",IF(AND(I$1288&gt;0,I$1289=0),IF('Female Data'!I425&gt;I$1288,'Female Data'!$X425,0),IF(AND(I$1288=0,I$1289&gt;0),IF('Female Data'!I425&lt;I$1289,'Female Data'!$X425,0),IF(AND('Female Data'!I425&gt;I$1288,'Female Data'!I425&lt;I$1289),'Female Data'!$X425,0))))</f>
        <v>--</v>
      </c>
      <c r="J425" t="str">
        <f>IF(AND(J$1288=0,J$1289=0),"--",IF(AND(J$1288&gt;0,J$1289=0),IF('Female Data'!J425&gt;J$1288,'Female Data'!$X425,0),IF(AND(J$1288=0,J$1289&gt;0),IF('Female Data'!J425&lt;J$1289,'Female Data'!$X425,0),IF(AND('Female Data'!J425&gt;J$1288,'Female Data'!J425&lt;J$1289),'Female Data'!$X425,0))))</f>
        <v>--</v>
      </c>
      <c r="K425" t="str">
        <f>IF(AND(K$1288=0,K$1289=0),"--",IF(AND(K$1288&gt;0,K$1289=0),IF('Female Data'!K425&gt;K$1288,'Female Data'!$X425,0),IF(AND(K$1288=0,K$1289&gt;0),IF('Female Data'!K425&lt;K$1289,'Female Data'!$X425,0),IF(AND('Female Data'!K425&gt;K$1288,'Female Data'!K425&lt;K$1289),'Female Data'!$X425,0))))</f>
        <v>--</v>
      </c>
      <c r="L425" t="str">
        <f>IF(AND(L$1288=0,L$1289=0),"--",IF(AND(L$1288&gt;0,L$1289=0),IF('Female Data'!L425&gt;L$1288,'Female Data'!$X425,0),IF(AND(L$1288=0,L$1289&gt;0),IF('Female Data'!L425&lt;L$1289,'Female Data'!$X425,0),IF(AND('Female Data'!L425&gt;L$1288,'Female Data'!L425&lt;L$1289),'Female Data'!$X425,0))))</f>
        <v>--</v>
      </c>
      <c r="M425" t="str">
        <f>IF(AND(M$1288=0,M$1289=0),"--",IF(AND(M$1288&gt;0,M$1289=0),IF('Female Data'!M425&gt;M$1288,'Female Data'!$X425,0),IF(AND(M$1288=0,M$1289&gt;0),IF('Female Data'!M425&lt;M$1289,'Female Data'!$X425,0),IF(AND('Female Data'!M425&gt;M$1288,'Female Data'!M425&lt;M$1289),'Female Data'!$X425,0))))</f>
        <v>--</v>
      </c>
      <c r="N425" t="str">
        <f>IF(AND(N$1288=0,N$1289=0),"--",IF(AND(N$1288&gt;0,N$1289=0),IF('Female Data'!N425&gt;N$1288,'Female Data'!$X425,0),IF(AND(N$1288=0,N$1289&gt;0),IF('Female Data'!N425&lt;N$1289,'Female Data'!$X425,0),IF(AND('Female Data'!N425&gt;N$1288,'Female Data'!N425&lt;N$1289),'Female Data'!$X425,0))))</f>
        <v>--</v>
      </c>
      <c r="O425" t="str">
        <f>IF(AND(O$1288=0,O$1289=0),"--",IF(AND(O$1288&gt;0,O$1289=0),IF('Female Data'!O425&gt;O$1288,'Female Data'!$X425,0),IF(AND(O$1288=0,O$1289&gt;0),IF('Female Data'!O425&lt;O$1289,'Female Data'!$X425,0),IF(AND('Female Data'!O425&gt;O$1288,'Female Data'!O425&lt;O$1289),'Female Data'!$X425,0))))</f>
        <v>--</v>
      </c>
      <c r="P425" t="str">
        <f>IF(AND(P$1288=0,P$1289=0),"--",IF(AND(P$1288&gt;0,P$1289=0),IF('Female Data'!P425&gt;P$1288,'Female Data'!$X425,0),IF(AND(P$1288=0,P$1289&gt;0),IF('Female Data'!P425&lt;P$1289,'Female Data'!$X425,0),IF(AND('Female Data'!P425&gt;P$1288,'Female Data'!P425&lt;P$1289),'Female Data'!$X425,0))))</f>
        <v>--</v>
      </c>
      <c r="Q425" t="str">
        <f>IF(AND(Q$1288=0,Q$1289=0),"--",IF(AND(Q$1288&gt;0,Q$1289=0),IF('Female Data'!Q425&gt;Q$1288,'Female Data'!$X425,0),IF(AND(Q$1288=0,Q$1289&gt;0),IF('Female Data'!Q425&lt;Q$1289,'Female Data'!$X425,0),IF(AND('Female Data'!Q425&gt;Q$1288,'Female Data'!Q425&lt;Q$1289),'Female Data'!$X425,0))))</f>
        <v>--</v>
      </c>
      <c r="R425" t="str">
        <f>IF(AND(R$1288=0,R$1289=0),"--",IF(AND(R$1288&gt;0,R$1289=0),IF('Female Data'!R425&gt;R$1288,'Female Data'!$X425,0),IF(AND(R$1288=0,R$1289&gt;0),IF('Female Data'!R425&lt;R$1289,'Female Data'!$X425,0),IF(AND('Female Data'!R425&gt;R$1288,'Female Data'!R425&lt;R$1289),'Female Data'!$X425,0))))</f>
        <v>--</v>
      </c>
      <c r="S425" t="str">
        <f>IF(AND(S$1288=0,S$1289=0),"--",IF(AND(S$1288&gt;0,S$1289=0),IF('Female Data'!S425&gt;S$1288,'Female Data'!$X425,0),IF(AND(S$1288=0,S$1289&gt;0),IF('Female Data'!S425&lt;S$1289,'Female Data'!$X425,0),IF(AND('Female Data'!S425&gt;S$1288,'Female Data'!S425&lt;S$1289),'Female Data'!$X425,0))))</f>
        <v>--</v>
      </c>
      <c r="T425" t="str">
        <f>IF(AND(T$1288=0,T$1289=0),"--",IF(AND(T$1288&gt;0,T$1289=0),IF('Female Data'!T425&gt;T$1288,'Female Data'!$X425,0),IF(AND(T$1288=0,T$1289&gt;0),IF('Female Data'!T425&lt;T$1289,'Female Data'!$X425,0),IF(AND('Female Data'!T425&gt;T$1288,'Female Data'!T425&lt;T$1289),'Female Data'!$X425,0))))</f>
        <v>--</v>
      </c>
      <c r="U425" t="str">
        <f>IF(AND(U$1288=0,U$1289=0),"--",IF(AND(U$1288&gt;0,U$1289=0),IF('Female Data'!U425&gt;U$1288,'Female Data'!$X425,0),IF(AND(U$1288=0,U$1289&gt;0),IF('Female Data'!U425&lt;U$1289,'Female Data'!$X425,0),IF(AND('Female Data'!U425&gt;U$1288,'Female Data'!U425&lt;U$1289),'Female Data'!$X425,0))))</f>
        <v>--</v>
      </c>
      <c r="V425" t="str">
        <f>IF(AND(V$1288=0,V$1289=0),"--",IF(AND(V$1288&gt;0,V$1289=0),IF('Female Data'!V425&gt;V$1288,'Female Data'!$X425,0),IF(AND(V$1288=0,V$1289&gt;0),IF('Female Data'!V425&lt;V$1289,'Female Data'!$X425,0),IF(AND('Female Data'!V425&gt;V$1288,'Female Data'!V425&lt;V$1289),'Female Data'!$X425,0))))</f>
        <v>--</v>
      </c>
      <c r="W425" t="str">
        <f>IF(AND(W$1288=0,W$1289=0),"--",IF(AND(W$1288&gt;0,W$1289=0),IF('Female Data'!W425&gt;W$1288,'Female Data'!$X425,0),IF(AND(W$1288=0,W$1289&gt;0),IF('Female Data'!W425&lt;W$1289,'Female Data'!$X425,0),IF(AND('Female Data'!W425&gt;W$1288,'Female Data'!W425&lt;W$1289),'Female Data'!$X425,0))))</f>
        <v>--</v>
      </c>
      <c r="Y425">
        <f t="shared" si="12"/>
        <v>0</v>
      </c>
      <c r="Z425">
        <f>Y425*'Female Data'!X425</f>
        <v>0</v>
      </c>
      <c r="AA425">
        <f t="shared" si="13"/>
        <v>1</v>
      </c>
      <c r="AB425">
        <f>AA425*'Female Data'!X425</f>
        <v>42357</v>
      </c>
    </row>
    <row r="426" spans="1:28">
      <c r="A426">
        <f>'Female Data'!A426</f>
        <v>425</v>
      </c>
      <c r="B426" t="str">
        <f>'Female Data'!B426</f>
        <v>F</v>
      </c>
      <c r="C426" t="str">
        <f>IF(AND(C$1288=0,C$1289=0),"--",IF(AND(C$1288&gt;0,C$1289=0),IF('Female Data'!C426&gt;C$1288,'Female Data'!$X426,0),IF(AND(C$1288=0,C$1289&gt;0),IF('Female Data'!C426&lt;C$1289,'Female Data'!$X426,0),IF(AND('Female Data'!C426&gt;C$1288,'Female Data'!C426&lt;C$1289),'Female Data'!$X426,0))))</f>
        <v>--</v>
      </c>
      <c r="D426" t="str">
        <f>IF(AND(D$1288=0,D$1289=0),"--",IF(AND(D$1288&gt;0,D$1289=0),IF('Female Data'!D426&gt;D$1288,'Female Data'!$X426,0),IF(AND(D$1288=0,D$1289&gt;0),IF('Female Data'!D426&lt;D$1289,'Female Data'!$X426,0),IF(AND('Female Data'!D426&gt;D$1288,'Female Data'!D426&lt;D$1289),'Female Data'!$X426,0))))</f>
        <v>--</v>
      </c>
      <c r="E426" t="str">
        <f>IF(AND(E$1288=0,E$1289=0),"--",IF(AND(E$1288&gt;0,E$1289=0),IF('Female Data'!E426&gt;E$1288,'Female Data'!$X426,0),IF(AND(E$1288=0,E$1289&gt;0),IF('Female Data'!E426&lt;E$1289,'Female Data'!$X426,0),IF(AND('Female Data'!E426&gt;E$1288,'Female Data'!E426&lt;E$1289),'Female Data'!$X426,0))))</f>
        <v>--</v>
      </c>
      <c r="F426" t="str">
        <f>IF(AND(F$1288=0,F$1289=0),"--",IF(AND(F$1288&gt;0,F$1289=0),IF('Female Data'!F426&gt;F$1288,'Female Data'!$X426,0),IF(AND(F$1288=0,F$1289&gt;0),IF('Female Data'!F426&lt;F$1289,'Female Data'!$X426,0),IF(AND('Female Data'!F426&gt;F$1288,'Female Data'!F426&lt;F$1289),'Female Data'!$X426,0))))</f>
        <v>--</v>
      </c>
      <c r="G426" t="str">
        <f>IF(AND(G$1288=0,G$1289=0),"--",IF(AND(G$1288&gt;0,G$1289=0),IF('Female Data'!G426&gt;G$1288,'Female Data'!$X426,0),IF(AND(G$1288=0,G$1289&gt;0),IF('Female Data'!G426&lt;G$1289,'Female Data'!$X426,0),IF(AND('Female Data'!G426&gt;G$1288,'Female Data'!G426&lt;G$1289),'Female Data'!$X426,0))))</f>
        <v>--</v>
      </c>
      <c r="H426" t="str">
        <f>IF(AND(H$1288=0,H$1289=0),"--",IF(AND(H$1288&gt;0,H$1289=0),IF('Female Data'!H426&gt;H$1288,'Female Data'!$X426,0),IF(AND(H$1288=0,H$1289&gt;0),IF('Female Data'!H426&lt;H$1289,'Female Data'!$X426,0),IF(AND('Female Data'!H426&gt;H$1288,'Female Data'!H426&lt;H$1289),'Female Data'!$X426,0))))</f>
        <v>--</v>
      </c>
      <c r="I426" t="str">
        <f>IF(AND(I$1288=0,I$1289=0),"--",IF(AND(I$1288&gt;0,I$1289=0),IF('Female Data'!I426&gt;I$1288,'Female Data'!$X426,0),IF(AND(I$1288=0,I$1289&gt;0),IF('Female Data'!I426&lt;I$1289,'Female Data'!$X426,0),IF(AND('Female Data'!I426&gt;I$1288,'Female Data'!I426&lt;I$1289),'Female Data'!$X426,0))))</f>
        <v>--</v>
      </c>
      <c r="J426" t="str">
        <f>IF(AND(J$1288=0,J$1289=0),"--",IF(AND(J$1288&gt;0,J$1289=0),IF('Female Data'!J426&gt;J$1288,'Female Data'!$X426,0),IF(AND(J$1288=0,J$1289&gt;0),IF('Female Data'!J426&lt;J$1289,'Female Data'!$X426,0),IF(AND('Female Data'!J426&gt;J$1288,'Female Data'!J426&lt;J$1289),'Female Data'!$X426,0))))</f>
        <v>--</v>
      </c>
      <c r="K426" t="str">
        <f>IF(AND(K$1288=0,K$1289=0),"--",IF(AND(K$1288&gt;0,K$1289=0),IF('Female Data'!K426&gt;K$1288,'Female Data'!$X426,0),IF(AND(K$1288=0,K$1289&gt;0),IF('Female Data'!K426&lt;K$1289,'Female Data'!$X426,0),IF(AND('Female Data'!K426&gt;K$1288,'Female Data'!K426&lt;K$1289),'Female Data'!$X426,0))))</f>
        <v>--</v>
      </c>
      <c r="L426" t="str">
        <f>IF(AND(L$1288=0,L$1289=0),"--",IF(AND(L$1288&gt;0,L$1289=0),IF('Female Data'!L426&gt;L$1288,'Female Data'!$X426,0),IF(AND(L$1288=0,L$1289&gt;0),IF('Female Data'!L426&lt;L$1289,'Female Data'!$X426,0),IF(AND('Female Data'!L426&gt;L$1288,'Female Data'!L426&lt;L$1289),'Female Data'!$X426,0))))</f>
        <v>--</v>
      </c>
      <c r="M426" t="str">
        <f>IF(AND(M$1288=0,M$1289=0),"--",IF(AND(M$1288&gt;0,M$1289=0),IF('Female Data'!M426&gt;M$1288,'Female Data'!$X426,0),IF(AND(M$1288=0,M$1289&gt;0),IF('Female Data'!M426&lt;M$1289,'Female Data'!$X426,0),IF(AND('Female Data'!M426&gt;M$1288,'Female Data'!M426&lt;M$1289),'Female Data'!$X426,0))))</f>
        <v>--</v>
      </c>
      <c r="N426" t="str">
        <f>IF(AND(N$1288=0,N$1289=0),"--",IF(AND(N$1288&gt;0,N$1289=0),IF('Female Data'!N426&gt;N$1288,'Female Data'!$X426,0),IF(AND(N$1288=0,N$1289&gt;0),IF('Female Data'!N426&lt;N$1289,'Female Data'!$X426,0),IF(AND('Female Data'!N426&gt;N$1288,'Female Data'!N426&lt;N$1289),'Female Data'!$X426,0))))</f>
        <v>--</v>
      </c>
      <c r="O426" t="str">
        <f>IF(AND(O$1288=0,O$1289=0),"--",IF(AND(O$1288&gt;0,O$1289=0),IF('Female Data'!O426&gt;O$1288,'Female Data'!$X426,0),IF(AND(O$1288=0,O$1289&gt;0),IF('Female Data'!O426&lt;O$1289,'Female Data'!$X426,0),IF(AND('Female Data'!O426&gt;O$1288,'Female Data'!O426&lt;O$1289),'Female Data'!$X426,0))))</f>
        <v>--</v>
      </c>
      <c r="P426" t="str">
        <f>IF(AND(P$1288=0,P$1289=0),"--",IF(AND(P$1288&gt;0,P$1289=0),IF('Female Data'!P426&gt;P$1288,'Female Data'!$X426,0),IF(AND(P$1288=0,P$1289&gt;0),IF('Female Data'!P426&lt;P$1289,'Female Data'!$X426,0),IF(AND('Female Data'!P426&gt;P$1288,'Female Data'!P426&lt;P$1289),'Female Data'!$X426,0))))</f>
        <v>--</v>
      </c>
      <c r="Q426" t="str">
        <f>IF(AND(Q$1288=0,Q$1289=0),"--",IF(AND(Q$1288&gt;0,Q$1289=0),IF('Female Data'!Q426&gt;Q$1288,'Female Data'!$X426,0),IF(AND(Q$1288=0,Q$1289&gt;0),IF('Female Data'!Q426&lt;Q$1289,'Female Data'!$X426,0),IF(AND('Female Data'!Q426&gt;Q$1288,'Female Data'!Q426&lt;Q$1289),'Female Data'!$X426,0))))</f>
        <v>--</v>
      </c>
      <c r="R426" t="str">
        <f>IF(AND(R$1288=0,R$1289=0),"--",IF(AND(R$1288&gt;0,R$1289=0),IF('Female Data'!R426&gt;R$1288,'Female Data'!$X426,0),IF(AND(R$1288=0,R$1289&gt;0),IF('Female Data'!R426&lt;R$1289,'Female Data'!$X426,0),IF(AND('Female Data'!R426&gt;R$1288,'Female Data'!R426&lt;R$1289),'Female Data'!$X426,0))))</f>
        <v>--</v>
      </c>
      <c r="S426" t="str">
        <f>IF(AND(S$1288=0,S$1289=0),"--",IF(AND(S$1288&gt;0,S$1289=0),IF('Female Data'!S426&gt;S$1288,'Female Data'!$X426,0),IF(AND(S$1288=0,S$1289&gt;0),IF('Female Data'!S426&lt;S$1289,'Female Data'!$X426,0),IF(AND('Female Data'!S426&gt;S$1288,'Female Data'!S426&lt;S$1289),'Female Data'!$X426,0))))</f>
        <v>--</v>
      </c>
      <c r="T426" t="str">
        <f>IF(AND(T$1288=0,T$1289=0),"--",IF(AND(T$1288&gt;0,T$1289=0),IF('Female Data'!T426&gt;T$1288,'Female Data'!$X426,0),IF(AND(T$1288=0,T$1289&gt;0),IF('Female Data'!T426&lt;T$1289,'Female Data'!$X426,0),IF(AND('Female Data'!T426&gt;T$1288,'Female Data'!T426&lt;T$1289),'Female Data'!$X426,0))))</f>
        <v>--</v>
      </c>
      <c r="U426" t="str">
        <f>IF(AND(U$1288=0,U$1289=0),"--",IF(AND(U$1288&gt;0,U$1289=0),IF('Female Data'!U426&gt;U$1288,'Female Data'!$X426,0),IF(AND(U$1288=0,U$1289&gt;0),IF('Female Data'!U426&lt;U$1289,'Female Data'!$X426,0),IF(AND('Female Data'!U426&gt;U$1288,'Female Data'!U426&lt;U$1289),'Female Data'!$X426,0))))</f>
        <v>--</v>
      </c>
      <c r="V426" t="str">
        <f>IF(AND(V$1288=0,V$1289=0),"--",IF(AND(V$1288&gt;0,V$1289=0),IF('Female Data'!V426&gt;V$1288,'Female Data'!$X426,0),IF(AND(V$1288=0,V$1289&gt;0),IF('Female Data'!V426&lt;V$1289,'Female Data'!$X426,0),IF(AND('Female Data'!V426&gt;V$1288,'Female Data'!V426&lt;V$1289),'Female Data'!$X426,0))))</f>
        <v>--</v>
      </c>
      <c r="W426" t="str">
        <f>IF(AND(W$1288=0,W$1289=0),"--",IF(AND(W$1288&gt;0,W$1289=0),IF('Female Data'!W426&gt;W$1288,'Female Data'!$X426,0),IF(AND(W$1288=0,W$1289&gt;0),IF('Female Data'!W426&lt;W$1289,'Female Data'!$X426,0),IF(AND('Female Data'!W426&gt;W$1288,'Female Data'!W426&lt;W$1289),'Female Data'!$X426,0))))</f>
        <v>--</v>
      </c>
      <c r="Y426">
        <f t="shared" si="12"/>
        <v>0</v>
      </c>
      <c r="Z426">
        <f>Y426*'Female Data'!X426</f>
        <v>0</v>
      </c>
      <c r="AA426">
        <f t="shared" si="13"/>
        <v>1</v>
      </c>
      <c r="AB426">
        <f>AA426*'Female Data'!X426</f>
        <v>100493</v>
      </c>
    </row>
    <row r="427" spans="1:28">
      <c r="A427">
        <f>'Female Data'!A427</f>
        <v>426</v>
      </c>
      <c r="B427" t="str">
        <f>'Female Data'!B427</f>
        <v>F</v>
      </c>
      <c r="C427" t="str">
        <f>IF(AND(C$1288=0,C$1289=0),"--",IF(AND(C$1288&gt;0,C$1289=0),IF('Female Data'!C427&gt;C$1288,'Female Data'!$X427,0),IF(AND(C$1288=0,C$1289&gt;0),IF('Female Data'!C427&lt;C$1289,'Female Data'!$X427,0),IF(AND('Female Data'!C427&gt;C$1288,'Female Data'!C427&lt;C$1289),'Female Data'!$X427,0))))</f>
        <v>--</v>
      </c>
      <c r="D427" t="str">
        <f>IF(AND(D$1288=0,D$1289=0),"--",IF(AND(D$1288&gt;0,D$1289=0),IF('Female Data'!D427&gt;D$1288,'Female Data'!$X427,0),IF(AND(D$1288=0,D$1289&gt;0),IF('Female Data'!D427&lt;D$1289,'Female Data'!$X427,0),IF(AND('Female Data'!D427&gt;D$1288,'Female Data'!D427&lt;D$1289),'Female Data'!$X427,0))))</f>
        <v>--</v>
      </c>
      <c r="E427" t="str">
        <f>IF(AND(E$1288=0,E$1289=0),"--",IF(AND(E$1288&gt;0,E$1289=0),IF('Female Data'!E427&gt;E$1288,'Female Data'!$X427,0),IF(AND(E$1288=0,E$1289&gt;0),IF('Female Data'!E427&lt;E$1289,'Female Data'!$X427,0),IF(AND('Female Data'!E427&gt;E$1288,'Female Data'!E427&lt;E$1289),'Female Data'!$X427,0))))</f>
        <v>--</v>
      </c>
      <c r="F427" t="str">
        <f>IF(AND(F$1288=0,F$1289=0),"--",IF(AND(F$1288&gt;0,F$1289=0),IF('Female Data'!F427&gt;F$1288,'Female Data'!$X427,0),IF(AND(F$1288=0,F$1289&gt;0),IF('Female Data'!F427&lt;F$1289,'Female Data'!$X427,0),IF(AND('Female Data'!F427&gt;F$1288,'Female Data'!F427&lt;F$1289),'Female Data'!$X427,0))))</f>
        <v>--</v>
      </c>
      <c r="G427" t="str">
        <f>IF(AND(G$1288=0,G$1289=0),"--",IF(AND(G$1288&gt;0,G$1289=0),IF('Female Data'!G427&gt;G$1288,'Female Data'!$X427,0),IF(AND(G$1288=0,G$1289&gt;0),IF('Female Data'!G427&lt;G$1289,'Female Data'!$X427,0),IF(AND('Female Data'!G427&gt;G$1288,'Female Data'!G427&lt;G$1289),'Female Data'!$X427,0))))</f>
        <v>--</v>
      </c>
      <c r="H427" t="str">
        <f>IF(AND(H$1288=0,H$1289=0),"--",IF(AND(H$1288&gt;0,H$1289=0),IF('Female Data'!H427&gt;H$1288,'Female Data'!$X427,0),IF(AND(H$1288=0,H$1289&gt;0),IF('Female Data'!H427&lt;H$1289,'Female Data'!$X427,0),IF(AND('Female Data'!H427&gt;H$1288,'Female Data'!H427&lt;H$1289),'Female Data'!$X427,0))))</f>
        <v>--</v>
      </c>
      <c r="I427" t="str">
        <f>IF(AND(I$1288=0,I$1289=0),"--",IF(AND(I$1288&gt;0,I$1289=0),IF('Female Data'!I427&gt;I$1288,'Female Data'!$X427,0),IF(AND(I$1288=0,I$1289&gt;0),IF('Female Data'!I427&lt;I$1289,'Female Data'!$X427,0),IF(AND('Female Data'!I427&gt;I$1288,'Female Data'!I427&lt;I$1289),'Female Data'!$X427,0))))</f>
        <v>--</v>
      </c>
      <c r="J427" t="str">
        <f>IF(AND(J$1288=0,J$1289=0),"--",IF(AND(J$1288&gt;0,J$1289=0),IF('Female Data'!J427&gt;J$1288,'Female Data'!$X427,0),IF(AND(J$1288=0,J$1289&gt;0),IF('Female Data'!J427&lt;J$1289,'Female Data'!$X427,0),IF(AND('Female Data'!J427&gt;J$1288,'Female Data'!J427&lt;J$1289),'Female Data'!$X427,0))))</f>
        <v>--</v>
      </c>
      <c r="K427" t="str">
        <f>IF(AND(K$1288=0,K$1289=0),"--",IF(AND(K$1288&gt;0,K$1289=0),IF('Female Data'!K427&gt;K$1288,'Female Data'!$X427,0),IF(AND(K$1288=0,K$1289&gt;0),IF('Female Data'!K427&lt;K$1289,'Female Data'!$X427,0),IF(AND('Female Data'!K427&gt;K$1288,'Female Data'!K427&lt;K$1289),'Female Data'!$X427,0))))</f>
        <v>--</v>
      </c>
      <c r="L427" t="str">
        <f>IF(AND(L$1288=0,L$1289=0),"--",IF(AND(L$1288&gt;0,L$1289=0),IF('Female Data'!L427&gt;L$1288,'Female Data'!$X427,0),IF(AND(L$1288=0,L$1289&gt;0),IF('Female Data'!L427&lt;L$1289,'Female Data'!$X427,0),IF(AND('Female Data'!L427&gt;L$1288,'Female Data'!L427&lt;L$1289),'Female Data'!$X427,0))))</f>
        <v>--</v>
      </c>
      <c r="M427" t="str">
        <f>IF(AND(M$1288=0,M$1289=0),"--",IF(AND(M$1288&gt;0,M$1289=0),IF('Female Data'!M427&gt;M$1288,'Female Data'!$X427,0),IF(AND(M$1288=0,M$1289&gt;0),IF('Female Data'!M427&lt;M$1289,'Female Data'!$X427,0),IF(AND('Female Data'!M427&gt;M$1288,'Female Data'!M427&lt;M$1289),'Female Data'!$X427,0))))</f>
        <v>--</v>
      </c>
      <c r="N427" t="str">
        <f>IF(AND(N$1288=0,N$1289=0),"--",IF(AND(N$1288&gt;0,N$1289=0),IF('Female Data'!N427&gt;N$1288,'Female Data'!$X427,0),IF(AND(N$1288=0,N$1289&gt;0),IF('Female Data'!N427&lt;N$1289,'Female Data'!$X427,0),IF(AND('Female Data'!N427&gt;N$1288,'Female Data'!N427&lt;N$1289),'Female Data'!$X427,0))))</f>
        <v>--</v>
      </c>
      <c r="O427" t="str">
        <f>IF(AND(O$1288=0,O$1289=0),"--",IF(AND(O$1288&gt;0,O$1289=0),IF('Female Data'!O427&gt;O$1288,'Female Data'!$X427,0),IF(AND(O$1288=0,O$1289&gt;0),IF('Female Data'!O427&lt;O$1289,'Female Data'!$X427,0),IF(AND('Female Data'!O427&gt;O$1288,'Female Data'!O427&lt;O$1289),'Female Data'!$X427,0))))</f>
        <v>--</v>
      </c>
      <c r="P427" t="str">
        <f>IF(AND(P$1288=0,P$1289=0),"--",IF(AND(P$1288&gt;0,P$1289=0),IF('Female Data'!P427&gt;P$1288,'Female Data'!$X427,0),IF(AND(P$1288=0,P$1289&gt;0),IF('Female Data'!P427&lt;P$1289,'Female Data'!$X427,0),IF(AND('Female Data'!P427&gt;P$1288,'Female Data'!P427&lt;P$1289),'Female Data'!$X427,0))))</f>
        <v>--</v>
      </c>
      <c r="Q427" t="str">
        <f>IF(AND(Q$1288=0,Q$1289=0),"--",IF(AND(Q$1288&gt;0,Q$1289=0),IF('Female Data'!Q427&gt;Q$1288,'Female Data'!$X427,0),IF(AND(Q$1288=0,Q$1289&gt;0),IF('Female Data'!Q427&lt;Q$1289,'Female Data'!$X427,0),IF(AND('Female Data'!Q427&gt;Q$1288,'Female Data'!Q427&lt;Q$1289),'Female Data'!$X427,0))))</f>
        <v>--</v>
      </c>
      <c r="R427" t="str">
        <f>IF(AND(R$1288=0,R$1289=0),"--",IF(AND(R$1288&gt;0,R$1289=0),IF('Female Data'!R427&gt;R$1288,'Female Data'!$X427,0),IF(AND(R$1288=0,R$1289&gt;0),IF('Female Data'!R427&lt;R$1289,'Female Data'!$X427,0),IF(AND('Female Data'!R427&gt;R$1288,'Female Data'!R427&lt;R$1289),'Female Data'!$X427,0))))</f>
        <v>--</v>
      </c>
      <c r="S427" t="str">
        <f>IF(AND(S$1288=0,S$1289=0),"--",IF(AND(S$1288&gt;0,S$1289=0),IF('Female Data'!S427&gt;S$1288,'Female Data'!$X427,0),IF(AND(S$1288=0,S$1289&gt;0),IF('Female Data'!S427&lt;S$1289,'Female Data'!$X427,0),IF(AND('Female Data'!S427&gt;S$1288,'Female Data'!S427&lt;S$1289),'Female Data'!$X427,0))))</f>
        <v>--</v>
      </c>
      <c r="T427" t="str">
        <f>IF(AND(T$1288=0,T$1289=0),"--",IF(AND(T$1288&gt;0,T$1289=0),IF('Female Data'!T427&gt;T$1288,'Female Data'!$X427,0),IF(AND(T$1288=0,T$1289&gt;0),IF('Female Data'!T427&lt;T$1289,'Female Data'!$X427,0),IF(AND('Female Data'!T427&gt;T$1288,'Female Data'!T427&lt;T$1289),'Female Data'!$X427,0))))</f>
        <v>--</v>
      </c>
      <c r="U427" t="str">
        <f>IF(AND(U$1288=0,U$1289=0),"--",IF(AND(U$1288&gt;0,U$1289=0),IF('Female Data'!U427&gt;U$1288,'Female Data'!$X427,0),IF(AND(U$1288=0,U$1289&gt;0),IF('Female Data'!U427&lt;U$1289,'Female Data'!$X427,0),IF(AND('Female Data'!U427&gt;U$1288,'Female Data'!U427&lt;U$1289),'Female Data'!$X427,0))))</f>
        <v>--</v>
      </c>
      <c r="V427" t="str">
        <f>IF(AND(V$1288=0,V$1289=0),"--",IF(AND(V$1288&gt;0,V$1289=0),IF('Female Data'!V427&gt;V$1288,'Female Data'!$X427,0),IF(AND(V$1288=0,V$1289&gt;0),IF('Female Data'!V427&lt;V$1289,'Female Data'!$X427,0),IF(AND('Female Data'!V427&gt;V$1288,'Female Data'!V427&lt;V$1289),'Female Data'!$X427,0))))</f>
        <v>--</v>
      </c>
      <c r="W427" t="str">
        <f>IF(AND(W$1288=0,W$1289=0),"--",IF(AND(W$1288&gt;0,W$1289=0),IF('Female Data'!W427&gt;W$1288,'Female Data'!$X427,0),IF(AND(W$1288=0,W$1289&gt;0),IF('Female Data'!W427&lt;W$1289,'Female Data'!$X427,0),IF(AND('Female Data'!W427&gt;W$1288,'Female Data'!W427&lt;W$1289),'Female Data'!$X427,0))))</f>
        <v>--</v>
      </c>
      <c r="Y427">
        <f t="shared" si="12"/>
        <v>0</v>
      </c>
      <c r="Z427">
        <f>Y427*'Female Data'!X427</f>
        <v>0</v>
      </c>
      <c r="AA427">
        <f t="shared" si="13"/>
        <v>1</v>
      </c>
      <c r="AB427">
        <f>AA427*'Female Data'!X427</f>
        <v>59569</v>
      </c>
    </row>
    <row r="428" spans="1:28">
      <c r="A428">
        <f>'Female Data'!A428</f>
        <v>427</v>
      </c>
      <c r="B428" t="str">
        <f>'Female Data'!B428</f>
        <v>F</v>
      </c>
      <c r="C428" t="str">
        <f>IF(AND(C$1288=0,C$1289=0),"--",IF(AND(C$1288&gt;0,C$1289=0),IF('Female Data'!C428&gt;C$1288,'Female Data'!$X428,0),IF(AND(C$1288=0,C$1289&gt;0),IF('Female Data'!C428&lt;C$1289,'Female Data'!$X428,0),IF(AND('Female Data'!C428&gt;C$1288,'Female Data'!C428&lt;C$1289),'Female Data'!$X428,0))))</f>
        <v>--</v>
      </c>
      <c r="D428" t="str">
        <f>IF(AND(D$1288=0,D$1289=0),"--",IF(AND(D$1288&gt;0,D$1289=0),IF('Female Data'!D428&gt;D$1288,'Female Data'!$X428,0),IF(AND(D$1288=0,D$1289&gt;0),IF('Female Data'!D428&lt;D$1289,'Female Data'!$X428,0),IF(AND('Female Data'!D428&gt;D$1288,'Female Data'!D428&lt;D$1289),'Female Data'!$X428,0))))</f>
        <v>--</v>
      </c>
      <c r="E428" t="str">
        <f>IF(AND(E$1288=0,E$1289=0),"--",IF(AND(E$1288&gt;0,E$1289=0),IF('Female Data'!E428&gt;E$1288,'Female Data'!$X428,0),IF(AND(E$1288=0,E$1289&gt;0),IF('Female Data'!E428&lt;E$1289,'Female Data'!$X428,0),IF(AND('Female Data'!E428&gt;E$1288,'Female Data'!E428&lt;E$1289),'Female Data'!$X428,0))))</f>
        <v>--</v>
      </c>
      <c r="F428" t="str">
        <f>IF(AND(F$1288=0,F$1289=0),"--",IF(AND(F$1288&gt;0,F$1289=0),IF('Female Data'!F428&gt;F$1288,'Female Data'!$X428,0),IF(AND(F$1288=0,F$1289&gt;0),IF('Female Data'!F428&lt;F$1289,'Female Data'!$X428,0),IF(AND('Female Data'!F428&gt;F$1288,'Female Data'!F428&lt;F$1289),'Female Data'!$X428,0))))</f>
        <v>--</v>
      </c>
      <c r="G428" t="str">
        <f>IF(AND(G$1288=0,G$1289=0),"--",IF(AND(G$1288&gt;0,G$1289=0),IF('Female Data'!G428&gt;G$1288,'Female Data'!$X428,0),IF(AND(G$1288=0,G$1289&gt;0),IF('Female Data'!G428&lt;G$1289,'Female Data'!$X428,0),IF(AND('Female Data'!G428&gt;G$1288,'Female Data'!G428&lt;G$1289),'Female Data'!$X428,0))))</f>
        <v>--</v>
      </c>
      <c r="H428" t="str">
        <f>IF(AND(H$1288=0,H$1289=0),"--",IF(AND(H$1288&gt;0,H$1289=0),IF('Female Data'!H428&gt;H$1288,'Female Data'!$X428,0),IF(AND(H$1288=0,H$1289&gt;0),IF('Female Data'!H428&lt;H$1289,'Female Data'!$X428,0),IF(AND('Female Data'!H428&gt;H$1288,'Female Data'!H428&lt;H$1289),'Female Data'!$X428,0))))</f>
        <v>--</v>
      </c>
      <c r="I428" t="str">
        <f>IF(AND(I$1288=0,I$1289=0),"--",IF(AND(I$1288&gt;0,I$1289=0),IF('Female Data'!I428&gt;I$1288,'Female Data'!$X428,0),IF(AND(I$1288=0,I$1289&gt;0),IF('Female Data'!I428&lt;I$1289,'Female Data'!$X428,0),IF(AND('Female Data'!I428&gt;I$1288,'Female Data'!I428&lt;I$1289),'Female Data'!$X428,0))))</f>
        <v>--</v>
      </c>
      <c r="J428" t="str">
        <f>IF(AND(J$1288=0,J$1289=0),"--",IF(AND(J$1288&gt;0,J$1289=0),IF('Female Data'!J428&gt;J$1288,'Female Data'!$X428,0),IF(AND(J$1288=0,J$1289&gt;0),IF('Female Data'!J428&lt;J$1289,'Female Data'!$X428,0),IF(AND('Female Data'!J428&gt;J$1288,'Female Data'!J428&lt;J$1289),'Female Data'!$X428,0))))</f>
        <v>--</v>
      </c>
      <c r="K428" t="str">
        <f>IF(AND(K$1288=0,K$1289=0),"--",IF(AND(K$1288&gt;0,K$1289=0),IF('Female Data'!K428&gt;K$1288,'Female Data'!$X428,0),IF(AND(K$1288=0,K$1289&gt;0),IF('Female Data'!K428&lt;K$1289,'Female Data'!$X428,0),IF(AND('Female Data'!K428&gt;K$1288,'Female Data'!K428&lt;K$1289),'Female Data'!$X428,0))))</f>
        <v>--</v>
      </c>
      <c r="L428" t="str">
        <f>IF(AND(L$1288=0,L$1289=0),"--",IF(AND(L$1288&gt;0,L$1289=0),IF('Female Data'!L428&gt;L$1288,'Female Data'!$X428,0),IF(AND(L$1288=0,L$1289&gt;0),IF('Female Data'!L428&lt;L$1289,'Female Data'!$X428,0),IF(AND('Female Data'!L428&gt;L$1288,'Female Data'!L428&lt;L$1289),'Female Data'!$X428,0))))</f>
        <v>--</v>
      </c>
      <c r="M428" t="str">
        <f>IF(AND(M$1288=0,M$1289=0),"--",IF(AND(M$1288&gt;0,M$1289=0),IF('Female Data'!M428&gt;M$1288,'Female Data'!$X428,0),IF(AND(M$1288=0,M$1289&gt;0),IF('Female Data'!M428&lt;M$1289,'Female Data'!$X428,0),IF(AND('Female Data'!M428&gt;M$1288,'Female Data'!M428&lt;M$1289),'Female Data'!$X428,0))))</f>
        <v>--</v>
      </c>
      <c r="N428" t="str">
        <f>IF(AND(N$1288=0,N$1289=0),"--",IF(AND(N$1288&gt;0,N$1289=0),IF('Female Data'!N428&gt;N$1288,'Female Data'!$X428,0),IF(AND(N$1288=0,N$1289&gt;0),IF('Female Data'!N428&lt;N$1289,'Female Data'!$X428,0),IF(AND('Female Data'!N428&gt;N$1288,'Female Data'!N428&lt;N$1289),'Female Data'!$X428,0))))</f>
        <v>--</v>
      </c>
      <c r="O428" t="str">
        <f>IF(AND(O$1288=0,O$1289=0),"--",IF(AND(O$1288&gt;0,O$1289=0),IF('Female Data'!O428&gt;O$1288,'Female Data'!$X428,0),IF(AND(O$1288=0,O$1289&gt;0),IF('Female Data'!O428&lt;O$1289,'Female Data'!$X428,0),IF(AND('Female Data'!O428&gt;O$1288,'Female Data'!O428&lt;O$1289),'Female Data'!$X428,0))))</f>
        <v>--</v>
      </c>
      <c r="P428" t="str">
        <f>IF(AND(P$1288=0,P$1289=0),"--",IF(AND(P$1288&gt;0,P$1289=0),IF('Female Data'!P428&gt;P$1288,'Female Data'!$X428,0),IF(AND(P$1288=0,P$1289&gt;0),IF('Female Data'!P428&lt;P$1289,'Female Data'!$X428,0),IF(AND('Female Data'!P428&gt;P$1288,'Female Data'!P428&lt;P$1289),'Female Data'!$X428,0))))</f>
        <v>--</v>
      </c>
      <c r="Q428" t="str">
        <f>IF(AND(Q$1288=0,Q$1289=0),"--",IF(AND(Q$1288&gt;0,Q$1289=0),IF('Female Data'!Q428&gt;Q$1288,'Female Data'!$X428,0),IF(AND(Q$1288=0,Q$1289&gt;0),IF('Female Data'!Q428&lt;Q$1289,'Female Data'!$X428,0),IF(AND('Female Data'!Q428&gt;Q$1288,'Female Data'!Q428&lt;Q$1289),'Female Data'!$X428,0))))</f>
        <v>--</v>
      </c>
      <c r="R428" t="str">
        <f>IF(AND(R$1288=0,R$1289=0),"--",IF(AND(R$1288&gt;0,R$1289=0),IF('Female Data'!R428&gt;R$1288,'Female Data'!$X428,0),IF(AND(R$1288=0,R$1289&gt;0),IF('Female Data'!R428&lt;R$1289,'Female Data'!$X428,0),IF(AND('Female Data'!R428&gt;R$1288,'Female Data'!R428&lt;R$1289),'Female Data'!$X428,0))))</f>
        <v>--</v>
      </c>
      <c r="S428" t="str">
        <f>IF(AND(S$1288=0,S$1289=0),"--",IF(AND(S$1288&gt;0,S$1289=0),IF('Female Data'!S428&gt;S$1288,'Female Data'!$X428,0),IF(AND(S$1288=0,S$1289&gt;0),IF('Female Data'!S428&lt;S$1289,'Female Data'!$X428,0),IF(AND('Female Data'!S428&gt;S$1288,'Female Data'!S428&lt;S$1289),'Female Data'!$X428,0))))</f>
        <v>--</v>
      </c>
      <c r="T428" t="str">
        <f>IF(AND(T$1288=0,T$1289=0),"--",IF(AND(T$1288&gt;0,T$1289=0),IF('Female Data'!T428&gt;T$1288,'Female Data'!$X428,0),IF(AND(T$1288=0,T$1289&gt;0),IF('Female Data'!T428&lt;T$1289,'Female Data'!$X428,0),IF(AND('Female Data'!T428&gt;T$1288,'Female Data'!T428&lt;T$1289),'Female Data'!$X428,0))))</f>
        <v>--</v>
      </c>
      <c r="U428" t="str">
        <f>IF(AND(U$1288=0,U$1289=0),"--",IF(AND(U$1288&gt;0,U$1289=0),IF('Female Data'!U428&gt;U$1288,'Female Data'!$X428,0),IF(AND(U$1288=0,U$1289&gt;0),IF('Female Data'!U428&lt;U$1289,'Female Data'!$X428,0),IF(AND('Female Data'!U428&gt;U$1288,'Female Data'!U428&lt;U$1289),'Female Data'!$X428,0))))</f>
        <v>--</v>
      </c>
      <c r="V428" t="str">
        <f>IF(AND(V$1288=0,V$1289=0),"--",IF(AND(V$1288&gt;0,V$1289=0),IF('Female Data'!V428&gt;V$1288,'Female Data'!$X428,0),IF(AND(V$1288=0,V$1289&gt;0),IF('Female Data'!V428&lt;V$1289,'Female Data'!$X428,0),IF(AND('Female Data'!V428&gt;V$1288,'Female Data'!V428&lt;V$1289),'Female Data'!$X428,0))))</f>
        <v>--</v>
      </c>
      <c r="W428" t="str">
        <f>IF(AND(W$1288=0,W$1289=0),"--",IF(AND(W$1288&gt;0,W$1289=0),IF('Female Data'!W428&gt;W$1288,'Female Data'!$X428,0),IF(AND(W$1288=0,W$1289&gt;0),IF('Female Data'!W428&lt;W$1289,'Female Data'!$X428,0),IF(AND('Female Data'!W428&gt;W$1288,'Female Data'!W428&lt;W$1289),'Female Data'!$X428,0))))</f>
        <v>--</v>
      </c>
      <c r="Y428">
        <f t="shared" si="12"/>
        <v>0</v>
      </c>
      <c r="Z428">
        <f>Y428*'Female Data'!X428</f>
        <v>0</v>
      </c>
      <c r="AA428">
        <f t="shared" si="13"/>
        <v>1</v>
      </c>
      <c r="AB428">
        <f>AA428*'Female Data'!X428</f>
        <v>93182</v>
      </c>
    </row>
    <row r="429" spans="1:28">
      <c r="A429">
        <f>'Female Data'!A429</f>
        <v>428</v>
      </c>
      <c r="B429" t="str">
        <f>'Female Data'!B429</f>
        <v>F</v>
      </c>
      <c r="C429" t="str">
        <f>IF(AND(C$1288=0,C$1289=0),"--",IF(AND(C$1288&gt;0,C$1289=0),IF('Female Data'!C429&gt;C$1288,'Female Data'!$X429,0),IF(AND(C$1288=0,C$1289&gt;0),IF('Female Data'!C429&lt;C$1289,'Female Data'!$X429,0),IF(AND('Female Data'!C429&gt;C$1288,'Female Data'!C429&lt;C$1289),'Female Data'!$X429,0))))</f>
        <v>--</v>
      </c>
      <c r="D429" t="str">
        <f>IF(AND(D$1288=0,D$1289=0),"--",IF(AND(D$1288&gt;0,D$1289=0),IF('Female Data'!D429&gt;D$1288,'Female Data'!$X429,0),IF(AND(D$1288=0,D$1289&gt;0),IF('Female Data'!D429&lt;D$1289,'Female Data'!$X429,0),IF(AND('Female Data'!D429&gt;D$1288,'Female Data'!D429&lt;D$1289),'Female Data'!$X429,0))))</f>
        <v>--</v>
      </c>
      <c r="E429" t="str">
        <f>IF(AND(E$1288=0,E$1289=0),"--",IF(AND(E$1288&gt;0,E$1289=0),IF('Female Data'!E429&gt;E$1288,'Female Data'!$X429,0),IF(AND(E$1288=0,E$1289&gt;0),IF('Female Data'!E429&lt;E$1289,'Female Data'!$X429,0),IF(AND('Female Data'!E429&gt;E$1288,'Female Data'!E429&lt;E$1289),'Female Data'!$X429,0))))</f>
        <v>--</v>
      </c>
      <c r="F429" t="str">
        <f>IF(AND(F$1288=0,F$1289=0),"--",IF(AND(F$1288&gt;0,F$1289=0),IF('Female Data'!F429&gt;F$1288,'Female Data'!$X429,0),IF(AND(F$1288=0,F$1289&gt;0),IF('Female Data'!F429&lt;F$1289,'Female Data'!$X429,0),IF(AND('Female Data'!F429&gt;F$1288,'Female Data'!F429&lt;F$1289),'Female Data'!$X429,0))))</f>
        <v>--</v>
      </c>
      <c r="G429" t="str">
        <f>IF(AND(G$1288=0,G$1289=0),"--",IF(AND(G$1288&gt;0,G$1289=0),IF('Female Data'!G429&gt;G$1288,'Female Data'!$X429,0),IF(AND(G$1288=0,G$1289&gt;0),IF('Female Data'!G429&lt;G$1289,'Female Data'!$X429,0),IF(AND('Female Data'!G429&gt;G$1288,'Female Data'!G429&lt;G$1289),'Female Data'!$X429,0))))</f>
        <v>--</v>
      </c>
      <c r="H429" t="str">
        <f>IF(AND(H$1288=0,H$1289=0),"--",IF(AND(H$1288&gt;0,H$1289=0),IF('Female Data'!H429&gt;H$1288,'Female Data'!$X429,0),IF(AND(H$1288=0,H$1289&gt;0),IF('Female Data'!H429&lt;H$1289,'Female Data'!$X429,0),IF(AND('Female Data'!H429&gt;H$1288,'Female Data'!H429&lt;H$1289),'Female Data'!$X429,0))))</f>
        <v>--</v>
      </c>
      <c r="I429" t="str">
        <f>IF(AND(I$1288=0,I$1289=0),"--",IF(AND(I$1288&gt;0,I$1289=0),IF('Female Data'!I429&gt;I$1288,'Female Data'!$X429,0),IF(AND(I$1288=0,I$1289&gt;0),IF('Female Data'!I429&lt;I$1289,'Female Data'!$X429,0),IF(AND('Female Data'!I429&gt;I$1288,'Female Data'!I429&lt;I$1289),'Female Data'!$X429,0))))</f>
        <v>--</v>
      </c>
      <c r="J429" t="str">
        <f>IF(AND(J$1288=0,J$1289=0),"--",IF(AND(J$1288&gt;0,J$1289=0),IF('Female Data'!J429&gt;J$1288,'Female Data'!$X429,0),IF(AND(J$1288=0,J$1289&gt;0),IF('Female Data'!J429&lt;J$1289,'Female Data'!$X429,0),IF(AND('Female Data'!J429&gt;J$1288,'Female Data'!J429&lt;J$1289),'Female Data'!$X429,0))))</f>
        <v>--</v>
      </c>
      <c r="K429" t="str">
        <f>IF(AND(K$1288=0,K$1289=0),"--",IF(AND(K$1288&gt;0,K$1289=0),IF('Female Data'!K429&gt;K$1288,'Female Data'!$X429,0),IF(AND(K$1288=0,K$1289&gt;0),IF('Female Data'!K429&lt;K$1289,'Female Data'!$X429,0),IF(AND('Female Data'!K429&gt;K$1288,'Female Data'!K429&lt;K$1289),'Female Data'!$X429,0))))</f>
        <v>--</v>
      </c>
      <c r="L429" t="str">
        <f>IF(AND(L$1288=0,L$1289=0),"--",IF(AND(L$1288&gt;0,L$1289=0),IF('Female Data'!L429&gt;L$1288,'Female Data'!$X429,0),IF(AND(L$1288=0,L$1289&gt;0),IF('Female Data'!L429&lt;L$1289,'Female Data'!$X429,0),IF(AND('Female Data'!L429&gt;L$1288,'Female Data'!L429&lt;L$1289),'Female Data'!$X429,0))))</f>
        <v>--</v>
      </c>
      <c r="M429" t="str">
        <f>IF(AND(M$1288=0,M$1289=0),"--",IF(AND(M$1288&gt;0,M$1289=0),IF('Female Data'!M429&gt;M$1288,'Female Data'!$X429,0),IF(AND(M$1288=0,M$1289&gt;0),IF('Female Data'!M429&lt;M$1289,'Female Data'!$X429,0),IF(AND('Female Data'!M429&gt;M$1288,'Female Data'!M429&lt;M$1289),'Female Data'!$X429,0))))</f>
        <v>--</v>
      </c>
      <c r="N429" t="str">
        <f>IF(AND(N$1288=0,N$1289=0),"--",IF(AND(N$1288&gt;0,N$1289=0),IF('Female Data'!N429&gt;N$1288,'Female Data'!$X429,0),IF(AND(N$1288=0,N$1289&gt;0),IF('Female Data'!N429&lt;N$1289,'Female Data'!$X429,0),IF(AND('Female Data'!N429&gt;N$1288,'Female Data'!N429&lt;N$1289),'Female Data'!$X429,0))))</f>
        <v>--</v>
      </c>
      <c r="O429" t="str">
        <f>IF(AND(O$1288=0,O$1289=0),"--",IF(AND(O$1288&gt;0,O$1289=0),IF('Female Data'!O429&gt;O$1288,'Female Data'!$X429,0),IF(AND(O$1288=0,O$1289&gt;0),IF('Female Data'!O429&lt;O$1289,'Female Data'!$X429,0),IF(AND('Female Data'!O429&gt;O$1288,'Female Data'!O429&lt;O$1289),'Female Data'!$X429,0))))</f>
        <v>--</v>
      </c>
      <c r="P429" t="str">
        <f>IF(AND(P$1288=0,P$1289=0),"--",IF(AND(P$1288&gt;0,P$1289=0),IF('Female Data'!P429&gt;P$1288,'Female Data'!$X429,0),IF(AND(P$1288=0,P$1289&gt;0),IF('Female Data'!P429&lt;P$1289,'Female Data'!$X429,0),IF(AND('Female Data'!P429&gt;P$1288,'Female Data'!P429&lt;P$1289),'Female Data'!$X429,0))))</f>
        <v>--</v>
      </c>
      <c r="Q429" t="str">
        <f>IF(AND(Q$1288=0,Q$1289=0),"--",IF(AND(Q$1288&gt;0,Q$1289=0),IF('Female Data'!Q429&gt;Q$1288,'Female Data'!$X429,0),IF(AND(Q$1288=0,Q$1289&gt;0),IF('Female Data'!Q429&lt;Q$1289,'Female Data'!$X429,0),IF(AND('Female Data'!Q429&gt;Q$1288,'Female Data'!Q429&lt;Q$1289),'Female Data'!$X429,0))))</f>
        <v>--</v>
      </c>
      <c r="R429" t="str">
        <f>IF(AND(R$1288=0,R$1289=0),"--",IF(AND(R$1288&gt;0,R$1289=0),IF('Female Data'!R429&gt;R$1288,'Female Data'!$X429,0),IF(AND(R$1288=0,R$1289&gt;0),IF('Female Data'!R429&lt;R$1289,'Female Data'!$X429,0),IF(AND('Female Data'!R429&gt;R$1288,'Female Data'!R429&lt;R$1289),'Female Data'!$X429,0))))</f>
        <v>--</v>
      </c>
      <c r="S429" t="str">
        <f>IF(AND(S$1288=0,S$1289=0),"--",IF(AND(S$1288&gt;0,S$1289=0),IF('Female Data'!S429&gt;S$1288,'Female Data'!$X429,0),IF(AND(S$1288=0,S$1289&gt;0),IF('Female Data'!S429&lt;S$1289,'Female Data'!$X429,0),IF(AND('Female Data'!S429&gt;S$1288,'Female Data'!S429&lt;S$1289),'Female Data'!$X429,0))))</f>
        <v>--</v>
      </c>
      <c r="T429" t="str">
        <f>IF(AND(T$1288=0,T$1289=0),"--",IF(AND(T$1288&gt;0,T$1289=0),IF('Female Data'!T429&gt;T$1288,'Female Data'!$X429,0),IF(AND(T$1288=0,T$1289&gt;0),IF('Female Data'!T429&lt;T$1289,'Female Data'!$X429,0),IF(AND('Female Data'!T429&gt;T$1288,'Female Data'!T429&lt;T$1289),'Female Data'!$X429,0))))</f>
        <v>--</v>
      </c>
      <c r="U429" t="str">
        <f>IF(AND(U$1288=0,U$1289=0),"--",IF(AND(U$1288&gt;0,U$1289=0),IF('Female Data'!U429&gt;U$1288,'Female Data'!$X429,0),IF(AND(U$1288=0,U$1289&gt;0),IF('Female Data'!U429&lt;U$1289,'Female Data'!$X429,0),IF(AND('Female Data'!U429&gt;U$1288,'Female Data'!U429&lt;U$1289),'Female Data'!$X429,0))))</f>
        <v>--</v>
      </c>
      <c r="V429" t="str">
        <f>IF(AND(V$1288=0,V$1289=0),"--",IF(AND(V$1288&gt;0,V$1289=0),IF('Female Data'!V429&gt;V$1288,'Female Data'!$X429,0),IF(AND(V$1288=0,V$1289&gt;0),IF('Female Data'!V429&lt;V$1289,'Female Data'!$X429,0),IF(AND('Female Data'!V429&gt;V$1288,'Female Data'!V429&lt;V$1289),'Female Data'!$X429,0))))</f>
        <v>--</v>
      </c>
      <c r="W429" t="str">
        <f>IF(AND(W$1288=0,W$1289=0),"--",IF(AND(W$1288&gt;0,W$1289=0),IF('Female Data'!W429&gt;W$1288,'Female Data'!$X429,0),IF(AND(W$1288=0,W$1289&gt;0),IF('Female Data'!W429&lt;W$1289,'Female Data'!$X429,0),IF(AND('Female Data'!W429&gt;W$1288,'Female Data'!W429&lt;W$1289),'Female Data'!$X429,0))))</f>
        <v>--</v>
      </c>
      <c r="Y429">
        <f t="shared" si="12"/>
        <v>0</v>
      </c>
      <c r="Z429">
        <f>Y429*'Female Data'!X429</f>
        <v>0</v>
      </c>
      <c r="AA429">
        <f t="shared" si="13"/>
        <v>1</v>
      </c>
      <c r="AB429">
        <f>AA429*'Female Data'!X429</f>
        <v>103958</v>
      </c>
    </row>
    <row r="430" spans="1:28">
      <c r="A430">
        <f>'Female Data'!A430</f>
        <v>429</v>
      </c>
      <c r="B430" t="str">
        <f>'Female Data'!B430</f>
        <v>F</v>
      </c>
      <c r="C430" t="str">
        <f>IF(AND(C$1288=0,C$1289=0),"--",IF(AND(C$1288&gt;0,C$1289=0),IF('Female Data'!C430&gt;C$1288,'Female Data'!$X430,0),IF(AND(C$1288=0,C$1289&gt;0),IF('Female Data'!C430&lt;C$1289,'Female Data'!$X430,0),IF(AND('Female Data'!C430&gt;C$1288,'Female Data'!C430&lt;C$1289),'Female Data'!$X430,0))))</f>
        <v>--</v>
      </c>
      <c r="D430" t="str">
        <f>IF(AND(D$1288=0,D$1289=0),"--",IF(AND(D$1288&gt;0,D$1289=0),IF('Female Data'!D430&gt;D$1288,'Female Data'!$X430,0),IF(AND(D$1288=0,D$1289&gt;0),IF('Female Data'!D430&lt;D$1289,'Female Data'!$X430,0),IF(AND('Female Data'!D430&gt;D$1288,'Female Data'!D430&lt;D$1289),'Female Data'!$X430,0))))</f>
        <v>--</v>
      </c>
      <c r="E430" t="str">
        <f>IF(AND(E$1288=0,E$1289=0),"--",IF(AND(E$1288&gt;0,E$1289=0),IF('Female Data'!E430&gt;E$1288,'Female Data'!$X430,0),IF(AND(E$1288=0,E$1289&gt;0),IF('Female Data'!E430&lt;E$1289,'Female Data'!$X430,0),IF(AND('Female Data'!E430&gt;E$1288,'Female Data'!E430&lt;E$1289),'Female Data'!$X430,0))))</f>
        <v>--</v>
      </c>
      <c r="F430" t="str">
        <f>IF(AND(F$1288=0,F$1289=0),"--",IF(AND(F$1288&gt;0,F$1289=0),IF('Female Data'!F430&gt;F$1288,'Female Data'!$X430,0),IF(AND(F$1288=0,F$1289&gt;0),IF('Female Data'!F430&lt;F$1289,'Female Data'!$X430,0),IF(AND('Female Data'!F430&gt;F$1288,'Female Data'!F430&lt;F$1289),'Female Data'!$X430,0))))</f>
        <v>--</v>
      </c>
      <c r="G430" t="str">
        <f>IF(AND(G$1288=0,G$1289=0),"--",IF(AND(G$1288&gt;0,G$1289=0),IF('Female Data'!G430&gt;G$1288,'Female Data'!$X430,0),IF(AND(G$1288=0,G$1289&gt;0),IF('Female Data'!G430&lt;G$1289,'Female Data'!$X430,0),IF(AND('Female Data'!G430&gt;G$1288,'Female Data'!G430&lt;G$1289),'Female Data'!$X430,0))))</f>
        <v>--</v>
      </c>
      <c r="H430" t="str">
        <f>IF(AND(H$1288=0,H$1289=0),"--",IF(AND(H$1288&gt;0,H$1289=0),IF('Female Data'!H430&gt;H$1288,'Female Data'!$X430,0),IF(AND(H$1288=0,H$1289&gt;0),IF('Female Data'!H430&lt;H$1289,'Female Data'!$X430,0),IF(AND('Female Data'!H430&gt;H$1288,'Female Data'!H430&lt;H$1289),'Female Data'!$X430,0))))</f>
        <v>--</v>
      </c>
      <c r="I430" t="str">
        <f>IF(AND(I$1288=0,I$1289=0),"--",IF(AND(I$1288&gt;0,I$1289=0),IF('Female Data'!I430&gt;I$1288,'Female Data'!$X430,0),IF(AND(I$1288=0,I$1289&gt;0),IF('Female Data'!I430&lt;I$1289,'Female Data'!$X430,0),IF(AND('Female Data'!I430&gt;I$1288,'Female Data'!I430&lt;I$1289),'Female Data'!$X430,0))))</f>
        <v>--</v>
      </c>
      <c r="J430" t="str">
        <f>IF(AND(J$1288=0,J$1289=0),"--",IF(AND(J$1288&gt;0,J$1289=0),IF('Female Data'!J430&gt;J$1288,'Female Data'!$X430,0),IF(AND(J$1288=0,J$1289&gt;0),IF('Female Data'!J430&lt;J$1289,'Female Data'!$X430,0),IF(AND('Female Data'!J430&gt;J$1288,'Female Data'!J430&lt;J$1289),'Female Data'!$X430,0))))</f>
        <v>--</v>
      </c>
      <c r="K430" t="str">
        <f>IF(AND(K$1288=0,K$1289=0),"--",IF(AND(K$1288&gt;0,K$1289=0),IF('Female Data'!K430&gt;K$1288,'Female Data'!$X430,0),IF(AND(K$1288=0,K$1289&gt;0),IF('Female Data'!K430&lt;K$1289,'Female Data'!$X430,0),IF(AND('Female Data'!K430&gt;K$1288,'Female Data'!K430&lt;K$1289),'Female Data'!$X430,0))))</f>
        <v>--</v>
      </c>
      <c r="L430" t="str">
        <f>IF(AND(L$1288=0,L$1289=0),"--",IF(AND(L$1288&gt;0,L$1289=0),IF('Female Data'!L430&gt;L$1288,'Female Data'!$X430,0),IF(AND(L$1288=0,L$1289&gt;0),IF('Female Data'!L430&lt;L$1289,'Female Data'!$X430,0),IF(AND('Female Data'!L430&gt;L$1288,'Female Data'!L430&lt;L$1289),'Female Data'!$X430,0))))</f>
        <v>--</v>
      </c>
      <c r="M430" t="str">
        <f>IF(AND(M$1288=0,M$1289=0),"--",IF(AND(M$1288&gt;0,M$1289=0),IF('Female Data'!M430&gt;M$1288,'Female Data'!$X430,0),IF(AND(M$1288=0,M$1289&gt;0),IF('Female Data'!M430&lt;M$1289,'Female Data'!$X430,0),IF(AND('Female Data'!M430&gt;M$1288,'Female Data'!M430&lt;M$1289),'Female Data'!$X430,0))))</f>
        <v>--</v>
      </c>
      <c r="N430" t="str">
        <f>IF(AND(N$1288=0,N$1289=0),"--",IF(AND(N$1288&gt;0,N$1289=0),IF('Female Data'!N430&gt;N$1288,'Female Data'!$X430,0),IF(AND(N$1288=0,N$1289&gt;0),IF('Female Data'!N430&lt;N$1289,'Female Data'!$X430,0),IF(AND('Female Data'!N430&gt;N$1288,'Female Data'!N430&lt;N$1289),'Female Data'!$X430,0))))</f>
        <v>--</v>
      </c>
      <c r="O430" t="str">
        <f>IF(AND(O$1288=0,O$1289=0),"--",IF(AND(O$1288&gt;0,O$1289=0),IF('Female Data'!O430&gt;O$1288,'Female Data'!$X430,0),IF(AND(O$1288=0,O$1289&gt;0),IF('Female Data'!O430&lt;O$1289,'Female Data'!$X430,0),IF(AND('Female Data'!O430&gt;O$1288,'Female Data'!O430&lt;O$1289),'Female Data'!$X430,0))))</f>
        <v>--</v>
      </c>
      <c r="P430" t="str">
        <f>IF(AND(P$1288=0,P$1289=0),"--",IF(AND(P$1288&gt;0,P$1289=0),IF('Female Data'!P430&gt;P$1288,'Female Data'!$X430,0),IF(AND(P$1288=0,P$1289&gt;0),IF('Female Data'!P430&lt;P$1289,'Female Data'!$X430,0),IF(AND('Female Data'!P430&gt;P$1288,'Female Data'!P430&lt;P$1289),'Female Data'!$X430,0))))</f>
        <v>--</v>
      </c>
      <c r="Q430" t="str">
        <f>IF(AND(Q$1288=0,Q$1289=0),"--",IF(AND(Q$1288&gt;0,Q$1289=0),IF('Female Data'!Q430&gt;Q$1288,'Female Data'!$X430,0),IF(AND(Q$1288=0,Q$1289&gt;0),IF('Female Data'!Q430&lt;Q$1289,'Female Data'!$X430,0),IF(AND('Female Data'!Q430&gt;Q$1288,'Female Data'!Q430&lt;Q$1289),'Female Data'!$X430,0))))</f>
        <v>--</v>
      </c>
      <c r="R430" t="str">
        <f>IF(AND(R$1288=0,R$1289=0),"--",IF(AND(R$1288&gt;0,R$1289=0),IF('Female Data'!R430&gt;R$1288,'Female Data'!$X430,0),IF(AND(R$1288=0,R$1289&gt;0),IF('Female Data'!R430&lt;R$1289,'Female Data'!$X430,0),IF(AND('Female Data'!R430&gt;R$1288,'Female Data'!R430&lt;R$1289),'Female Data'!$X430,0))))</f>
        <v>--</v>
      </c>
      <c r="S430" t="str">
        <f>IF(AND(S$1288=0,S$1289=0),"--",IF(AND(S$1288&gt;0,S$1289=0),IF('Female Data'!S430&gt;S$1288,'Female Data'!$X430,0),IF(AND(S$1288=0,S$1289&gt;0),IF('Female Data'!S430&lt;S$1289,'Female Data'!$X430,0),IF(AND('Female Data'!S430&gt;S$1288,'Female Data'!S430&lt;S$1289),'Female Data'!$X430,0))))</f>
        <v>--</v>
      </c>
      <c r="T430" t="str">
        <f>IF(AND(T$1288=0,T$1289=0),"--",IF(AND(T$1288&gt;0,T$1289=0),IF('Female Data'!T430&gt;T$1288,'Female Data'!$X430,0),IF(AND(T$1288=0,T$1289&gt;0),IF('Female Data'!T430&lt;T$1289,'Female Data'!$X430,0),IF(AND('Female Data'!T430&gt;T$1288,'Female Data'!T430&lt;T$1289),'Female Data'!$X430,0))))</f>
        <v>--</v>
      </c>
      <c r="U430" t="str">
        <f>IF(AND(U$1288=0,U$1289=0),"--",IF(AND(U$1288&gt;0,U$1289=0),IF('Female Data'!U430&gt;U$1288,'Female Data'!$X430,0),IF(AND(U$1288=0,U$1289&gt;0),IF('Female Data'!U430&lt;U$1289,'Female Data'!$X430,0),IF(AND('Female Data'!U430&gt;U$1288,'Female Data'!U430&lt;U$1289),'Female Data'!$X430,0))))</f>
        <v>--</v>
      </c>
      <c r="V430" t="str">
        <f>IF(AND(V$1288=0,V$1289=0),"--",IF(AND(V$1288&gt;0,V$1289=0),IF('Female Data'!V430&gt;V$1288,'Female Data'!$X430,0),IF(AND(V$1288=0,V$1289&gt;0),IF('Female Data'!V430&lt;V$1289,'Female Data'!$X430,0),IF(AND('Female Data'!V430&gt;V$1288,'Female Data'!V430&lt;V$1289),'Female Data'!$X430,0))))</f>
        <v>--</v>
      </c>
      <c r="W430" t="str">
        <f>IF(AND(W$1288=0,W$1289=0),"--",IF(AND(W$1288&gt;0,W$1289=0),IF('Female Data'!W430&gt;W$1288,'Female Data'!$X430,0),IF(AND(W$1288=0,W$1289&gt;0),IF('Female Data'!W430&lt;W$1289,'Female Data'!$X430,0),IF(AND('Female Data'!W430&gt;W$1288,'Female Data'!W430&lt;W$1289),'Female Data'!$X430,0))))</f>
        <v>--</v>
      </c>
      <c r="Y430">
        <f t="shared" si="12"/>
        <v>0</v>
      </c>
      <c r="Z430">
        <f>Y430*'Female Data'!X430</f>
        <v>0</v>
      </c>
      <c r="AA430">
        <f t="shared" si="13"/>
        <v>1</v>
      </c>
      <c r="AB430">
        <f>AA430*'Female Data'!X430</f>
        <v>55665</v>
      </c>
    </row>
    <row r="431" spans="1:28">
      <c r="A431">
        <f>'Female Data'!A431</f>
        <v>430</v>
      </c>
      <c r="B431" t="str">
        <f>'Female Data'!B431</f>
        <v>F</v>
      </c>
      <c r="C431" t="str">
        <f>IF(AND(C$1288=0,C$1289=0),"--",IF(AND(C$1288&gt;0,C$1289=0),IF('Female Data'!C431&gt;C$1288,'Female Data'!$X431,0),IF(AND(C$1288=0,C$1289&gt;0),IF('Female Data'!C431&lt;C$1289,'Female Data'!$X431,0),IF(AND('Female Data'!C431&gt;C$1288,'Female Data'!C431&lt;C$1289),'Female Data'!$X431,0))))</f>
        <v>--</v>
      </c>
      <c r="D431" t="str">
        <f>IF(AND(D$1288=0,D$1289=0),"--",IF(AND(D$1288&gt;0,D$1289=0),IF('Female Data'!D431&gt;D$1288,'Female Data'!$X431,0),IF(AND(D$1288=0,D$1289&gt;0),IF('Female Data'!D431&lt;D$1289,'Female Data'!$X431,0),IF(AND('Female Data'!D431&gt;D$1288,'Female Data'!D431&lt;D$1289),'Female Data'!$X431,0))))</f>
        <v>--</v>
      </c>
      <c r="E431" t="str">
        <f>IF(AND(E$1288=0,E$1289=0),"--",IF(AND(E$1288&gt;0,E$1289=0),IF('Female Data'!E431&gt;E$1288,'Female Data'!$X431,0),IF(AND(E$1288=0,E$1289&gt;0),IF('Female Data'!E431&lt;E$1289,'Female Data'!$X431,0),IF(AND('Female Data'!E431&gt;E$1288,'Female Data'!E431&lt;E$1289),'Female Data'!$X431,0))))</f>
        <v>--</v>
      </c>
      <c r="F431" t="str">
        <f>IF(AND(F$1288=0,F$1289=0),"--",IF(AND(F$1288&gt;0,F$1289=0),IF('Female Data'!F431&gt;F$1288,'Female Data'!$X431,0),IF(AND(F$1288=0,F$1289&gt;0),IF('Female Data'!F431&lt;F$1289,'Female Data'!$X431,0),IF(AND('Female Data'!F431&gt;F$1288,'Female Data'!F431&lt;F$1289),'Female Data'!$X431,0))))</f>
        <v>--</v>
      </c>
      <c r="G431" t="str">
        <f>IF(AND(G$1288=0,G$1289=0),"--",IF(AND(G$1288&gt;0,G$1289=0),IF('Female Data'!G431&gt;G$1288,'Female Data'!$X431,0),IF(AND(G$1288=0,G$1289&gt;0),IF('Female Data'!G431&lt;G$1289,'Female Data'!$X431,0),IF(AND('Female Data'!G431&gt;G$1288,'Female Data'!G431&lt;G$1289),'Female Data'!$X431,0))))</f>
        <v>--</v>
      </c>
      <c r="H431" t="str">
        <f>IF(AND(H$1288=0,H$1289=0),"--",IF(AND(H$1288&gt;0,H$1289=0),IF('Female Data'!H431&gt;H$1288,'Female Data'!$X431,0),IF(AND(H$1288=0,H$1289&gt;0),IF('Female Data'!H431&lt;H$1289,'Female Data'!$X431,0),IF(AND('Female Data'!H431&gt;H$1288,'Female Data'!H431&lt;H$1289),'Female Data'!$X431,0))))</f>
        <v>--</v>
      </c>
      <c r="I431" t="str">
        <f>IF(AND(I$1288=0,I$1289=0),"--",IF(AND(I$1288&gt;0,I$1289=0),IF('Female Data'!I431&gt;I$1288,'Female Data'!$X431,0),IF(AND(I$1288=0,I$1289&gt;0),IF('Female Data'!I431&lt;I$1289,'Female Data'!$X431,0),IF(AND('Female Data'!I431&gt;I$1288,'Female Data'!I431&lt;I$1289),'Female Data'!$X431,0))))</f>
        <v>--</v>
      </c>
      <c r="J431" t="str">
        <f>IF(AND(J$1288=0,J$1289=0),"--",IF(AND(J$1288&gt;0,J$1289=0),IF('Female Data'!J431&gt;J$1288,'Female Data'!$X431,0),IF(AND(J$1288=0,J$1289&gt;0),IF('Female Data'!J431&lt;J$1289,'Female Data'!$X431,0),IF(AND('Female Data'!J431&gt;J$1288,'Female Data'!J431&lt;J$1289),'Female Data'!$X431,0))))</f>
        <v>--</v>
      </c>
      <c r="K431" t="str">
        <f>IF(AND(K$1288=0,K$1289=0),"--",IF(AND(K$1288&gt;0,K$1289=0),IF('Female Data'!K431&gt;K$1288,'Female Data'!$X431,0),IF(AND(K$1288=0,K$1289&gt;0),IF('Female Data'!K431&lt;K$1289,'Female Data'!$X431,0),IF(AND('Female Data'!K431&gt;K$1288,'Female Data'!K431&lt;K$1289),'Female Data'!$X431,0))))</f>
        <v>--</v>
      </c>
      <c r="L431" t="str">
        <f>IF(AND(L$1288=0,L$1289=0),"--",IF(AND(L$1288&gt;0,L$1289=0),IF('Female Data'!L431&gt;L$1288,'Female Data'!$X431,0),IF(AND(L$1288=0,L$1289&gt;0),IF('Female Data'!L431&lt;L$1289,'Female Data'!$X431,0),IF(AND('Female Data'!L431&gt;L$1288,'Female Data'!L431&lt;L$1289),'Female Data'!$X431,0))))</f>
        <v>--</v>
      </c>
      <c r="M431" t="str">
        <f>IF(AND(M$1288=0,M$1289=0),"--",IF(AND(M$1288&gt;0,M$1289=0),IF('Female Data'!M431&gt;M$1288,'Female Data'!$X431,0),IF(AND(M$1288=0,M$1289&gt;0),IF('Female Data'!M431&lt;M$1289,'Female Data'!$X431,0),IF(AND('Female Data'!M431&gt;M$1288,'Female Data'!M431&lt;M$1289),'Female Data'!$X431,0))))</f>
        <v>--</v>
      </c>
      <c r="N431" t="str">
        <f>IF(AND(N$1288=0,N$1289=0),"--",IF(AND(N$1288&gt;0,N$1289=0),IF('Female Data'!N431&gt;N$1288,'Female Data'!$X431,0),IF(AND(N$1288=0,N$1289&gt;0),IF('Female Data'!N431&lt;N$1289,'Female Data'!$X431,0),IF(AND('Female Data'!N431&gt;N$1288,'Female Data'!N431&lt;N$1289),'Female Data'!$X431,0))))</f>
        <v>--</v>
      </c>
      <c r="O431" t="str">
        <f>IF(AND(O$1288=0,O$1289=0),"--",IF(AND(O$1288&gt;0,O$1289=0),IF('Female Data'!O431&gt;O$1288,'Female Data'!$X431,0),IF(AND(O$1288=0,O$1289&gt;0),IF('Female Data'!O431&lt;O$1289,'Female Data'!$X431,0),IF(AND('Female Data'!O431&gt;O$1288,'Female Data'!O431&lt;O$1289),'Female Data'!$X431,0))))</f>
        <v>--</v>
      </c>
      <c r="P431" t="str">
        <f>IF(AND(P$1288=0,P$1289=0),"--",IF(AND(P$1288&gt;0,P$1289=0),IF('Female Data'!P431&gt;P$1288,'Female Data'!$X431,0),IF(AND(P$1288=0,P$1289&gt;0),IF('Female Data'!P431&lt;P$1289,'Female Data'!$X431,0),IF(AND('Female Data'!P431&gt;P$1288,'Female Data'!P431&lt;P$1289),'Female Data'!$X431,0))))</f>
        <v>--</v>
      </c>
      <c r="Q431" t="str">
        <f>IF(AND(Q$1288=0,Q$1289=0),"--",IF(AND(Q$1288&gt;0,Q$1289=0),IF('Female Data'!Q431&gt;Q$1288,'Female Data'!$X431,0),IF(AND(Q$1288=0,Q$1289&gt;0),IF('Female Data'!Q431&lt;Q$1289,'Female Data'!$X431,0),IF(AND('Female Data'!Q431&gt;Q$1288,'Female Data'!Q431&lt;Q$1289),'Female Data'!$X431,0))))</f>
        <v>--</v>
      </c>
      <c r="R431" t="str">
        <f>IF(AND(R$1288=0,R$1289=0),"--",IF(AND(R$1288&gt;0,R$1289=0),IF('Female Data'!R431&gt;R$1288,'Female Data'!$X431,0),IF(AND(R$1288=0,R$1289&gt;0),IF('Female Data'!R431&lt;R$1289,'Female Data'!$X431,0),IF(AND('Female Data'!R431&gt;R$1288,'Female Data'!R431&lt;R$1289),'Female Data'!$X431,0))))</f>
        <v>--</v>
      </c>
      <c r="S431" t="str">
        <f>IF(AND(S$1288=0,S$1289=0),"--",IF(AND(S$1288&gt;0,S$1289=0),IF('Female Data'!S431&gt;S$1288,'Female Data'!$X431,0),IF(AND(S$1288=0,S$1289&gt;0),IF('Female Data'!S431&lt;S$1289,'Female Data'!$X431,0),IF(AND('Female Data'!S431&gt;S$1288,'Female Data'!S431&lt;S$1289),'Female Data'!$X431,0))))</f>
        <v>--</v>
      </c>
      <c r="T431" t="str">
        <f>IF(AND(T$1288=0,T$1289=0),"--",IF(AND(T$1288&gt;0,T$1289=0),IF('Female Data'!T431&gt;T$1288,'Female Data'!$X431,0),IF(AND(T$1288=0,T$1289&gt;0),IF('Female Data'!T431&lt;T$1289,'Female Data'!$X431,0),IF(AND('Female Data'!T431&gt;T$1288,'Female Data'!T431&lt;T$1289),'Female Data'!$X431,0))))</f>
        <v>--</v>
      </c>
      <c r="U431" t="str">
        <f>IF(AND(U$1288=0,U$1289=0),"--",IF(AND(U$1288&gt;0,U$1289=0),IF('Female Data'!U431&gt;U$1288,'Female Data'!$X431,0),IF(AND(U$1288=0,U$1289&gt;0),IF('Female Data'!U431&lt;U$1289,'Female Data'!$X431,0),IF(AND('Female Data'!U431&gt;U$1288,'Female Data'!U431&lt;U$1289),'Female Data'!$X431,0))))</f>
        <v>--</v>
      </c>
      <c r="V431" t="str">
        <f>IF(AND(V$1288=0,V$1289=0),"--",IF(AND(V$1288&gt;0,V$1289=0),IF('Female Data'!V431&gt;V$1288,'Female Data'!$X431,0),IF(AND(V$1288=0,V$1289&gt;0),IF('Female Data'!V431&lt;V$1289,'Female Data'!$X431,0),IF(AND('Female Data'!V431&gt;V$1288,'Female Data'!V431&lt;V$1289),'Female Data'!$X431,0))))</f>
        <v>--</v>
      </c>
      <c r="W431" t="str">
        <f>IF(AND(W$1288=0,W$1289=0),"--",IF(AND(W$1288&gt;0,W$1289=0),IF('Female Data'!W431&gt;W$1288,'Female Data'!$X431,0),IF(AND(W$1288=0,W$1289&gt;0),IF('Female Data'!W431&lt;W$1289,'Female Data'!$X431,0),IF(AND('Female Data'!W431&gt;W$1288,'Female Data'!W431&lt;W$1289),'Female Data'!$X431,0))))</f>
        <v>--</v>
      </c>
      <c r="Y431">
        <f t="shared" si="12"/>
        <v>0</v>
      </c>
      <c r="Z431">
        <f>Y431*'Female Data'!X431</f>
        <v>0</v>
      </c>
      <c r="AA431">
        <f t="shared" si="13"/>
        <v>1</v>
      </c>
      <c r="AB431">
        <f>AA431*'Female Data'!X431</f>
        <v>162909</v>
      </c>
    </row>
    <row r="432" spans="1:28">
      <c r="A432">
        <f>'Female Data'!A432</f>
        <v>431</v>
      </c>
      <c r="B432" t="str">
        <f>'Female Data'!B432</f>
        <v>F</v>
      </c>
      <c r="C432" t="str">
        <f>IF(AND(C$1288=0,C$1289=0),"--",IF(AND(C$1288&gt;0,C$1289=0),IF('Female Data'!C432&gt;C$1288,'Female Data'!$X432,0),IF(AND(C$1288=0,C$1289&gt;0),IF('Female Data'!C432&lt;C$1289,'Female Data'!$X432,0),IF(AND('Female Data'!C432&gt;C$1288,'Female Data'!C432&lt;C$1289),'Female Data'!$X432,0))))</f>
        <v>--</v>
      </c>
      <c r="D432" t="str">
        <f>IF(AND(D$1288=0,D$1289=0),"--",IF(AND(D$1288&gt;0,D$1289=0),IF('Female Data'!D432&gt;D$1288,'Female Data'!$X432,0),IF(AND(D$1288=0,D$1289&gt;0),IF('Female Data'!D432&lt;D$1289,'Female Data'!$X432,0),IF(AND('Female Data'!D432&gt;D$1288,'Female Data'!D432&lt;D$1289),'Female Data'!$X432,0))))</f>
        <v>--</v>
      </c>
      <c r="E432" t="str">
        <f>IF(AND(E$1288=0,E$1289=0),"--",IF(AND(E$1288&gt;0,E$1289=0),IF('Female Data'!E432&gt;E$1288,'Female Data'!$X432,0),IF(AND(E$1288=0,E$1289&gt;0),IF('Female Data'!E432&lt;E$1289,'Female Data'!$X432,0),IF(AND('Female Data'!E432&gt;E$1288,'Female Data'!E432&lt;E$1289),'Female Data'!$X432,0))))</f>
        <v>--</v>
      </c>
      <c r="F432" t="str">
        <f>IF(AND(F$1288=0,F$1289=0),"--",IF(AND(F$1288&gt;0,F$1289=0),IF('Female Data'!F432&gt;F$1288,'Female Data'!$X432,0),IF(AND(F$1288=0,F$1289&gt;0),IF('Female Data'!F432&lt;F$1289,'Female Data'!$X432,0),IF(AND('Female Data'!F432&gt;F$1288,'Female Data'!F432&lt;F$1289),'Female Data'!$X432,0))))</f>
        <v>--</v>
      </c>
      <c r="G432" t="str">
        <f>IF(AND(G$1288=0,G$1289=0),"--",IF(AND(G$1288&gt;0,G$1289=0),IF('Female Data'!G432&gt;G$1288,'Female Data'!$X432,0),IF(AND(G$1288=0,G$1289&gt;0),IF('Female Data'!G432&lt;G$1289,'Female Data'!$X432,0),IF(AND('Female Data'!G432&gt;G$1288,'Female Data'!G432&lt;G$1289),'Female Data'!$X432,0))))</f>
        <v>--</v>
      </c>
      <c r="H432" t="str">
        <f>IF(AND(H$1288=0,H$1289=0),"--",IF(AND(H$1288&gt;0,H$1289=0),IF('Female Data'!H432&gt;H$1288,'Female Data'!$X432,0),IF(AND(H$1288=0,H$1289&gt;0),IF('Female Data'!H432&lt;H$1289,'Female Data'!$X432,0),IF(AND('Female Data'!H432&gt;H$1288,'Female Data'!H432&lt;H$1289),'Female Data'!$X432,0))))</f>
        <v>--</v>
      </c>
      <c r="I432" t="str">
        <f>IF(AND(I$1288=0,I$1289=0),"--",IF(AND(I$1288&gt;0,I$1289=0),IF('Female Data'!I432&gt;I$1288,'Female Data'!$X432,0),IF(AND(I$1288=0,I$1289&gt;0),IF('Female Data'!I432&lt;I$1289,'Female Data'!$X432,0),IF(AND('Female Data'!I432&gt;I$1288,'Female Data'!I432&lt;I$1289),'Female Data'!$X432,0))))</f>
        <v>--</v>
      </c>
      <c r="J432" t="str">
        <f>IF(AND(J$1288=0,J$1289=0),"--",IF(AND(J$1288&gt;0,J$1289=0),IF('Female Data'!J432&gt;J$1288,'Female Data'!$X432,0),IF(AND(J$1288=0,J$1289&gt;0),IF('Female Data'!J432&lt;J$1289,'Female Data'!$X432,0),IF(AND('Female Data'!J432&gt;J$1288,'Female Data'!J432&lt;J$1289),'Female Data'!$X432,0))))</f>
        <v>--</v>
      </c>
      <c r="K432" t="str">
        <f>IF(AND(K$1288=0,K$1289=0),"--",IF(AND(K$1288&gt;0,K$1289=0),IF('Female Data'!K432&gt;K$1288,'Female Data'!$X432,0),IF(AND(K$1288=0,K$1289&gt;0),IF('Female Data'!K432&lt;K$1289,'Female Data'!$X432,0),IF(AND('Female Data'!K432&gt;K$1288,'Female Data'!K432&lt;K$1289),'Female Data'!$X432,0))))</f>
        <v>--</v>
      </c>
      <c r="L432" t="str">
        <f>IF(AND(L$1288=0,L$1289=0),"--",IF(AND(L$1288&gt;0,L$1289=0),IF('Female Data'!L432&gt;L$1288,'Female Data'!$X432,0),IF(AND(L$1288=0,L$1289&gt;0),IF('Female Data'!L432&lt;L$1289,'Female Data'!$X432,0),IF(AND('Female Data'!L432&gt;L$1288,'Female Data'!L432&lt;L$1289),'Female Data'!$X432,0))))</f>
        <v>--</v>
      </c>
      <c r="M432" t="str">
        <f>IF(AND(M$1288=0,M$1289=0),"--",IF(AND(M$1288&gt;0,M$1289=0),IF('Female Data'!M432&gt;M$1288,'Female Data'!$X432,0),IF(AND(M$1288=0,M$1289&gt;0),IF('Female Data'!M432&lt;M$1289,'Female Data'!$X432,0),IF(AND('Female Data'!M432&gt;M$1288,'Female Data'!M432&lt;M$1289),'Female Data'!$X432,0))))</f>
        <v>--</v>
      </c>
      <c r="N432" t="str">
        <f>IF(AND(N$1288=0,N$1289=0),"--",IF(AND(N$1288&gt;0,N$1289=0),IF('Female Data'!N432&gt;N$1288,'Female Data'!$X432,0),IF(AND(N$1288=0,N$1289&gt;0),IF('Female Data'!N432&lt;N$1289,'Female Data'!$X432,0),IF(AND('Female Data'!N432&gt;N$1288,'Female Data'!N432&lt;N$1289),'Female Data'!$X432,0))))</f>
        <v>--</v>
      </c>
      <c r="O432" t="str">
        <f>IF(AND(O$1288=0,O$1289=0),"--",IF(AND(O$1288&gt;0,O$1289=0),IF('Female Data'!O432&gt;O$1288,'Female Data'!$X432,0),IF(AND(O$1288=0,O$1289&gt;0),IF('Female Data'!O432&lt;O$1289,'Female Data'!$X432,0),IF(AND('Female Data'!O432&gt;O$1288,'Female Data'!O432&lt;O$1289),'Female Data'!$X432,0))))</f>
        <v>--</v>
      </c>
      <c r="P432" t="str">
        <f>IF(AND(P$1288=0,P$1289=0),"--",IF(AND(P$1288&gt;0,P$1289=0),IF('Female Data'!P432&gt;P$1288,'Female Data'!$X432,0),IF(AND(P$1288=0,P$1289&gt;0),IF('Female Data'!P432&lt;P$1289,'Female Data'!$X432,0),IF(AND('Female Data'!P432&gt;P$1288,'Female Data'!P432&lt;P$1289),'Female Data'!$X432,0))))</f>
        <v>--</v>
      </c>
      <c r="Q432" t="str">
        <f>IF(AND(Q$1288=0,Q$1289=0),"--",IF(AND(Q$1288&gt;0,Q$1289=0),IF('Female Data'!Q432&gt;Q$1288,'Female Data'!$X432,0),IF(AND(Q$1288=0,Q$1289&gt;0),IF('Female Data'!Q432&lt;Q$1289,'Female Data'!$X432,0),IF(AND('Female Data'!Q432&gt;Q$1288,'Female Data'!Q432&lt;Q$1289),'Female Data'!$X432,0))))</f>
        <v>--</v>
      </c>
      <c r="R432" t="str">
        <f>IF(AND(R$1288=0,R$1289=0),"--",IF(AND(R$1288&gt;0,R$1289=0),IF('Female Data'!R432&gt;R$1288,'Female Data'!$X432,0),IF(AND(R$1288=0,R$1289&gt;0),IF('Female Data'!R432&lt;R$1289,'Female Data'!$X432,0),IF(AND('Female Data'!R432&gt;R$1288,'Female Data'!R432&lt;R$1289),'Female Data'!$X432,0))))</f>
        <v>--</v>
      </c>
      <c r="S432" t="str">
        <f>IF(AND(S$1288=0,S$1289=0),"--",IF(AND(S$1288&gt;0,S$1289=0),IF('Female Data'!S432&gt;S$1288,'Female Data'!$X432,0),IF(AND(S$1288=0,S$1289&gt;0),IF('Female Data'!S432&lt;S$1289,'Female Data'!$X432,0),IF(AND('Female Data'!S432&gt;S$1288,'Female Data'!S432&lt;S$1289),'Female Data'!$X432,0))))</f>
        <v>--</v>
      </c>
      <c r="T432" t="str">
        <f>IF(AND(T$1288=0,T$1289=0),"--",IF(AND(T$1288&gt;0,T$1289=0),IF('Female Data'!T432&gt;T$1288,'Female Data'!$X432,0),IF(AND(T$1288=0,T$1289&gt;0),IF('Female Data'!T432&lt;T$1289,'Female Data'!$X432,0),IF(AND('Female Data'!T432&gt;T$1288,'Female Data'!T432&lt;T$1289),'Female Data'!$X432,0))))</f>
        <v>--</v>
      </c>
      <c r="U432" t="str">
        <f>IF(AND(U$1288=0,U$1289=0),"--",IF(AND(U$1288&gt;0,U$1289=0),IF('Female Data'!U432&gt;U$1288,'Female Data'!$X432,0),IF(AND(U$1288=0,U$1289&gt;0),IF('Female Data'!U432&lt;U$1289,'Female Data'!$X432,0),IF(AND('Female Data'!U432&gt;U$1288,'Female Data'!U432&lt;U$1289),'Female Data'!$X432,0))))</f>
        <v>--</v>
      </c>
      <c r="V432" t="str">
        <f>IF(AND(V$1288=0,V$1289=0),"--",IF(AND(V$1288&gt;0,V$1289=0),IF('Female Data'!V432&gt;V$1288,'Female Data'!$X432,0),IF(AND(V$1288=0,V$1289&gt;0),IF('Female Data'!V432&lt;V$1289,'Female Data'!$X432,0),IF(AND('Female Data'!V432&gt;V$1288,'Female Data'!V432&lt;V$1289),'Female Data'!$X432,0))))</f>
        <v>--</v>
      </c>
      <c r="W432" t="str">
        <f>IF(AND(W$1288=0,W$1289=0),"--",IF(AND(W$1288&gt;0,W$1289=0),IF('Female Data'!W432&gt;W$1288,'Female Data'!$X432,0),IF(AND(W$1288=0,W$1289&gt;0),IF('Female Data'!W432&lt;W$1289,'Female Data'!$X432,0),IF(AND('Female Data'!W432&gt;W$1288,'Female Data'!W432&lt;W$1289),'Female Data'!$X432,0))))</f>
        <v>--</v>
      </c>
      <c r="Y432">
        <f t="shared" si="12"/>
        <v>0</v>
      </c>
      <c r="Z432">
        <f>Y432*'Female Data'!X432</f>
        <v>0</v>
      </c>
      <c r="AA432">
        <f t="shared" si="13"/>
        <v>1</v>
      </c>
      <c r="AB432">
        <f>AA432*'Female Data'!X432</f>
        <v>16986</v>
      </c>
    </row>
    <row r="433" spans="1:28">
      <c r="A433">
        <f>'Female Data'!A433</f>
        <v>432</v>
      </c>
      <c r="B433" t="str">
        <f>'Female Data'!B433</f>
        <v>F</v>
      </c>
      <c r="C433" t="str">
        <f>IF(AND(C$1288=0,C$1289=0),"--",IF(AND(C$1288&gt;0,C$1289=0),IF('Female Data'!C433&gt;C$1288,'Female Data'!$X433,0),IF(AND(C$1288=0,C$1289&gt;0),IF('Female Data'!C433&lt;C$1289,'Female Data'!$X433,0),IF(AND('Female Data'!C433&gt;C$1288,'Female Data'!C433&lt;C$1289),'Female Data'!$X433,0))))</f>
        <v>--</v>
      </c>
      <c r="D433" t="str">
        <f>IF(AND(D$1288=0,D$1289=0),"--",IF(AND(D$1288&gt;0,D$1289=0),IF('Female Data'!D433&gt;D$1288,'Female Data'!$X433,0),IF(AND(D$1288=0,D$1289&gt;0),IF('Female Data'!D433&lt;D$1289,'Female Data'!$X433,0),IF(AND('Female Data'!D433&gt;D$1288,'Female Data'!D433&lt;D$1289),'Female Data'!$X433,0))))</f>
        <v>--</v>
      </c>
      <c r="E433" t="str">
        <f>IF(AND(E$1288=0,E$1289=0),"--",IF(AND(E$1288&gt;0,E$1289=0),IF('Female Data'!E433&gt;E$1288,'Female Data'!$X433,0),IF(AND(E$1288=0,E$1289&gt;0),IF('Female Data'!E433&lt;E$1289,'Female Data'!$X433,0),IF(AND('Female Data'!E433&gt;E$1288,'Female Data'!E433&lt;E$1289),'Female Data'!$X433,0))))</f>
        <v>--</v>
      </c>
      <c r="F433" t="str">
        <f>IF(AND(F$1288=0,F$1289=0),"--",IF(AND(F$1288&gt;0,F$1289=0),IF('Female Data'!F433&gt;F$1288,'Female Data'!$X433,0),IF(AND(F$1288=0,F$1289&gt;0),IF('Female Data'!F433&lt;F$1289,'Female Data'!$X433,0),IF(AND('Female Data'!F433&gt;F$1288,'Female Data'!F433&lt;F$1289),'Female Data'!$X433,0))))</f>
        <v>--</v>
      </c>
      <c r="G433" t="str">
        <f>IF(AND(G$1288=0,G$1289=0),"--",IF(AND(G$1288&gt;0,G$1289=0),IF('Female Data'!G433&gt;G$1288,'Female Data'!$X433,0),IF(AND(G$1288=0,G$1289&gt;0),IF('Female Data'!G433&lt;G$1289,'Female Data'!$X433,0),IF(AND('Female Data'!G433&gt;G$1288,'Female Data'!G433&lt;G$1289),'Female Data'!$X433,0))))</f>
        <v>--</v>
      </c>
      <c r="H433" t="str">
        <f>IF(AND(H$1288=0,H$1289=0),"--",IF(AND(H$1288&gt;0,H$1289=0),IF('Female Data'!H433&gt;H$1288,'Female Data'!$X433,0),IF(AND(H$1288=0,H$1289&gt;0),IF('Female Data'!H433&lt;H$1289,'Female Data'!$X433,0),IF(AND('Female Data'!H433&gt;H$1288,'Female Data'!H433&lt;H$1289),'Female Data'!$X433,0))))</f>
        <v>--</v>
      </c>
      <c r="I433" t="str">
        <f>IF(AND(I$1288=0,I$1289=0),"--",IF(AND(I$1288&gt;0,I$1289=0),IF('Female Data'!I433&gt;I$1288,'Female Data'!$X433,0),IF(AND(I$1288=0,I$1289&gt;0),IF('Female Data'!I433&lt;I$1289,'Female Data'!$X433,0),IF(AND('Female Data'!I433&gt;I$1288,'Female Data'!I433&lt;I$1289),'Female Data'!$X433,0))))</f>
        <v>--</v>
      </c>
      <c r="J433" t="str">
        <f>IF(AND(J$1288=0,J$1289=0),"--",IF(AND(J$1288&gt;0,J$1289=0),IF('Female Data'!J433&gt;J$1288,'Female Data'!$X433,0),IF(AND(J$1288=0,J$1289&gt;0),IF('Female Data'!J433&lt;J$1289,'Female Data'!$X433,0),IF(AND('Female Data'!J433&gt;J$1288,'Female Data'!J433&lt;J$1289),'Female Data'!$X433,0))))</f>
        <v>--</v>
      </c>
      <c r="K433" t="str">
        <f>IF(AND(K$1288=0,K$1289=0),"--",IF(AND(K$1288&gt;0,K$1289=0),IF('Female Data'!K433&gt;K$1288,'Female Data'!$X433,0),IF(AND(K$1288=0,K$1289&gt;0),IF('Female Data'!K433&lt;K$1289,'Female Data'!$X433,0),IF(AND('Female Data'!K433&gt;K$1288,'Female Data'!K433&lt;K$1289),'Female Data'!$X433,0))))</f>
        <v>--</v>
      </c>
      <c r="L433" t="str">
        <f>IF(AND(L$1288=0,L$1289=0),"--",IF(AND(L$1288&gt;0,L$1289=0),IF('Female Data'!L433&gt;L$1288,'Female Data'!$X433,0),IF(AND(L$1288=0,L$1289&gt;0),IF('Female Data'!L433&lt;L$1289,'Female Data'!$X433,0),IF(AND('Female Data'!L433&gt;L$1288,'Female Data'!L433&lt;L$1289),'Female Data'!$X433,0))))</f>
        <v>--</v>
      </c>
      <c r="M433" t="str">
        <f>IF(AND(M$1288=0,M$1289=0),"--",IF(AND(M$1288&gt;0,M$1289=0),IF('Female Data'!M433&gt;M$1288,'Female Data'!$X433,0),IF(AND(M$1288=0,M$1289&gt;0),IF('Female Data'!M433&lt;M$1289,'Female Data'!$X433,0),IF(AND('Female Data'!M433&gt;M$1288,'Female Data'!M433&lt;M$1289),'Female Data'!$X433,0))))</f>
        <v>--</v>
      </c>
      <c r="N433" t="str">
        <f>IF(AND(N$1288=0,N$1289=0),"--",IF(AND(N$1288&gt;0,N$1289=0),IF('Female Data'!N433&gt;N$1288,'Female Data'!$X433,0),IF(AND(N$1288=0,N$1289&gt;0),IF('Female Data'!N433&lt;N$1289,'Female Data'!$X433,0),IF(AND('Female Data'!N433&gt;N$1288,'Female Data'!N433&lt;N$1289),'Female Data'!$X433,0))))</f>
        <v>--</v>
      </c>
      <c r="O433" t="str">
        <f>IF(AND(O$1288=0,O$1289=0),"--",IF(AND(O$1288&gt;0,O$1289=0),IF('Female Data'!O433&gt;O$1288,'Female Data'!$X433,0),IF(AND(O$1288=0,O$1289&gt;0),IF('Female Data'!O433&lt;O$1289,'Female Data'!$X433,0),IF(AND('Female Data'!O433&gt;O$1288,'Female Data'!O433&lt;O$1289),'Female Data'!$X433,0))))</f>
        <v>--</v>
      </c>
      <c r="P433" t="str">
        <f>IF(AND(P$1288=0,P$1289=0),"--",IF(AND(P$1288&gt;0,P$1289=0),IF('Female Data'!P433&gt;P$1288,'Female Data'!$X433,0),IF(AND(P$1288=0,P$1289&gt;0),IF('Female Data'!P433&lt;P$1289,'Female Data'!$X433,0),IF(AND('Female Data'!P433&gt;P$1288,'Female Data'!P433&lt;P$1289),'Female Data'!$X433,0))))</f>
        <v>--</v>
      </c>
      <c r="Q433" t="str">
        <f>IF(AND(Q$1288=0,Q$1289=0),"--",IF(AND(Q$1288&gt;0,Q$1289=0),IF('Female Data'!Q433&gt;Q$1288,'Female Data'!$X433,0),IF(AND(Q$1288=0,Q$1289&gt;0),IF('Female Data'!Q433&lt;Q$1289,'Female Data'!$X433,0),IF(AND('Female Data'!Q433&gt;Q$1288,'Female Data'!Q433&lt;Q$1289),'Female Data'!$X433,0))))</f>
        <v>--</v>
      </c>
      <c r="R433" t="str">
        <f>IF(AND(R$1288=0,R$1289=0),"--",IF(AND(R$1288&gt;0,R$1289=0),IF('Female Data'!R433&gt;R$1288,'Female Data'!$X433,0),IF(AND(R$1288=0,R$1289&gt;0),IF('Female Data'!R433&lt;R$1289,'Female Data'!$X433,0),IF(AND('Female Data'!R433&gt;R$1288,'Female Data'!R433&lt;R$1289),'Female Data'!$X433,0))))</f>
        <v>--</v>
      </c>
      <c r="S433" t="str">
        <f>IF(AND(S$1288=0,S$1289=0),"--",IF(AND(S$1288&gt;0,S$1289=0),IF('Female Data'!S433&gt;S$1288,'Female Data'!$X433,0),IF(AND(S$1288=0,S$1289&gt;0),IF('Female Data'!S433&lt;S$1289,'Female Data'!$X433,0),IF(AND('Female Data'!S433&gt;S$1288,'Female Data'!S433&lt;S$1289),'Female Data'!$X433,0))))</f>
        <v>--</v>
      </c>
      <c r="T433" t="str">
        <f>IF(AND(T$1288=0,T$1289=0),"--",IF(AND(T$1288&gt;0,T$1289=0),IF('Female Data'!T433&gt;T$1288,'Female Data'!$X433,0),IF(AND(T$1288=0,T$1289&gt;0),IF('Female Data'!T433&lt;T$1289,'Female Data'!$X433,0),IF(AND('Female Data'!T433&gt;T$1288,'Female Data'!T433&lt;T$1289),'Female Data'!$X433,0))))</f>
        <v>--</v>
      </c>
      <c r="U433" t="str">
        <f>IF(AND(U$1288=0,U$1289=0),"--",IF(AND(U$1288&gt;0,U$1289=0),IF('Female Data'!U433&gt;U$1288,'Female Data'!$X433,0),IF(AND(U$1288=0,U$1289&gt;0),IF('Female Data'!U433&lt;U$1289,'Female Data'!$X433,0),IF(AND('Female Data'!U433&gt;U$1288,'Female Data'!U433&lt;U$1289),'Female Data'!$X433,0))))</f>
        <v>--</v>
      </c>
      <c r="V433" t="str">
        <f>IF(AND(V$1288=0,V$1289=0),"--",IF(AND(V$1288&gt;0,V$1289=0),IF('Female Data'!V433&gt;V$1288,'Female Data'!$X433,0),IF(AND(V$1288=0,V$1289&gt;0),IF('Female Data'!V433&lt;V$1289,'Female Data'!$X433,0),IF(AND('Female Data'!V433&gt;V$1288,'Female Data'!V433&lt;V$1289),'Female Data'!$X433,0))))</f>
        <v>--</v>
      </c>
      <c r="W433" t="str">
        <f>IF(AND(W$1288=0,W$1289=0),"--",IF(AND(W$1288&gt;0,W$1289=0),IF('Female Data'!W433&gt;W$1288,'Female Data'!$X433,0),IF(AND(W$1288=0,W$1289&gt;0),IF('Female Data'!W433&lt;W$1289,'Female Data'!$X433,0),IF(AND('Female Data'!W433&gt;W$1288,'Female Data'!W433&lt;W$1289),'Female Data'!$X433,0))))</f>
        <v>--</v>
      </c>
      <c r="Y433">
        <f t="shared" si="12"/>
        <v>0</v>
      </c>
      <c r="Z433">
        <f>Y433*'Female Data'!X433</f>
        <v>0</v>
      </c>
      <c r="AA433">
        <f t="shared" si="13"/>
        <v>1</v>
      </c>
      <c r="AB433">
        <f>AA433*'Female Data'!X433</f>
        <v>27156</v>
      </c>
    </row>
    <row r="434" spans="1:28">
      <c r="A434">
        <f>'Female Data'!A434</f>
        <v>433</v>
      </c>
      <c r="B434" t="str">
        <f>'Female Data'!B434</f>
        <v>F</v>
      </c>
      <c r="C434" t="str">
        <f>IF(AND(C$1288=0,C$1289=0),"--",IF(AND(C$1288&gt;0,C$1289=0),IF('Female Data'!C434&gt;C$1288,'Female Data'!$X434,0),IF(AND(C$1288=0,C$1289&gt;0),IF('Female Data'!C434&lt;C$1289,'Female Data'!$X434,0),IF(AND('Female Data'!C434&gt;C$1288,'Female Data'!C434&lt;C$1289),'Female Data'!$X434,0))))</f>
        <v>--</v>
      </c>
      <c r="D434" t="str">
        <f>IF(AND(D$1288=0,D$1289=0),"--",IF(AND(D$1288&gt;0,D$1289=0),IF('Female Data'!D434&gt;D$1288,'Female Data'!$X434,0),IF(AND(D$1288=0,D$1289&gt;0),IF('Female Data'!D434&lt;D$1289,'Female Data'!$X434,0),IF(AND('Female Data'!D434&gt;D$1288,'Female Data'!D434&lt;D$1289),'Female Data'!$X434,0))))</f>
        <v>--</v>
      </c>
      <c r="E434" t="str">
        <f>IF(AND(E$1288=0,E$1289=0),"--",IF(AND(E$1288&gt;0,E$1289=0),IF('Female Data'!E434&gt;E$1288,'Female Data'!$X434,0),IF(AND(E$1288=0,E$1289&gt;0),IF('Female Data'!E434&lt;E$1289,'Female Data'!$X434,0),IF(AND('Female Data'!E434&gt;E$1288,'Female Data'!E434&lt;E$1289),'Female Data'!$X434,0))))</f>
        <v>--</v>
      </c>
      <c r="F434" t="str">
        <f>IF(AND(F$1288=0,F$1289=0),"--",IF(AND(F$1288&gt;0,F$1289=0),IF('Female Data'!F434&gt;F$1288,'Female Data'!$X434,0),IF(AND(F$1288=0,F$1289&gt;0),IF('Female Data'!F434&lt;F$1289,'Female Data'!$X434,0),IF(AND('Female Data'!F434&gt;F$1288,'Female Data'!F434&lt;F$1289),'Female Data'!$X434,0))))</f>
        <v>--</v>
      </c>
      <c r="G434" t="str">
        <f>IF(AND(G$1288=0,G$1289=0),"--",IF(AND(G$1288&gt;0,G$1289=0),IF('Female Data'!G434&gt;G$1288,'Female Data'!$X434,0),IF(AND(G$1288=0,G$1289&gt;0),IF('Female Data'!G434&lt;G$1289,'Female Data'!$X434,0),IF(AND('Female Data'!G434&gt;G$1288,'Female Data'!G434&lt;G$1289),'Female Data'!$X434,0))))</f>
        <v>--</v>
      </c>
      <c r="H434" t="str">
        <f>IF(AND(H$1288=0,H$1289=0),"--",IF(AND(H$1288&gt;0,H$1289=0),IF('Female Data'!H434&gt;H$1288,'Female Data'!$X434,0),IF(AND(H$1288=0,H$1289&gt;0),IF('Female Data'!H434&lt;H$1289,'Female Data'!$X434,0),IF(AND('Female Data'!H434&gt;H$1288,'Female Data'!H434&lt;H$1289),'Female Data'!$X434,0))))</f>
        <v>--</v>
      </c>
      <c r="I434" t="str">
        <f>IF(AND(I$1288=0,I$1289=0),"--",IF(AND(I$1288&gt;0,I$1289=0),IF('Female Data'!I434&gt;I$1288,'Female Data'!$X434,0),IF(AND(I$1288=0,I$1289&gt;0),IF('Female Data'!I434&lt;I$1289,'Female Data'!$X434,0),IF(AND('Female Data'!I434&gt;I$1288,'Female Data'!I434&lt;I$1289),'Female Data'!$X434,0))))</f>
        <v>--</v>
      </c>
      <c r="J434" t="str">
        <f>IF(AND(J$1288=0,J$1289=0),"--",IF(AND(J$1288&gt;0,J$1289=0),IF('Female Data'!J434&gt;J$1288,'Female Data'!$X434,0),IF(AND(J$1288=0,J$1289&gt;0),IF('Female Data'!J434&lt;J$1289,'Female Data'!$X434,0),IF(AND('Female Data'!J434&gt;J$1288,'Female Data'!J434&lt;J$1289),'Female Data'!$X434,0))))</f>
        <v>--</v>
      </c>
      <c r="K434" t="str">
        <f>IF(AND(K$1288=0,K$1289=0),"--",IF(AND(K$1288&gt;0,K$1289=0),IF('Female Data'!K434&gt;K$1288,'Female Data'!$X434,0),IF(AND(K$1288=0,K$1289&gt;0),IF('Female Data'!K434&lt;K$1289,'Female Data'!$X434,0),IF(AND('Female Data'!K434&gt;K$1288,'Female Data'!K434&lt;K$1289),'Female Data'!$X434,0))))</f>
        <v>--</v>
      </c>
      <c r="L434" t="str">
        <f>IF(AND(L$1288=0,L$1289=0),"--",IF(AND(L$1288&gt;0,L$1289=0),IF('Female Data'!L434&gt;L$1288,'Female Data'!$X434,0),IF(AND(L$1288=0,L$1289&gt;0),IF('Female Data'!L434&lt;L$1289,'Female Data'!$X434,0),IF(AND('Female Data'!L434&gt;L$1288,'Female Data'!L434&lt;L$1289),'Female Data'!$X434,0))))</f>
        <v>--</v>
      </c>
      <c r="M434" t="str">
        <f>IF(AND(M$1288=0,M$1289=0),"--",IF(AND(M$1288&gt;0,M$1289=0),IF('Female Data'!M434&gt;M$1288,'Female Data'!$X434,0),IF(AND(M$1288=0,M$1289&gt;0),IF('Female Data'!M434&lt;M$1289,'Female Data'!$X434,0),IF(AND('Female Data'!M434&gt;M$1288,'Female Data'!M434&lt;M$1289),'Female Data'!$X434,0))))</f>
        <v>--</v>
      </c>
      <c r="N434" t="str">
        <f>IF(AND(N$1288=0,N$1289=0),"--",IF(AND(N$1288&gt;0,N$1289=0),IF('Female Data'!N434&gt;N$1288,'Female Data'!$X434,0),IF(AND(N$1288=0,N$1289&gt;0),IF('Female Data'!N434&lt;N$1289,'Female Data'!$X434,0),IF(AND('Female Data'!N434&gt;N$1288,'Female Data'!N434&lt;N$1289),'Female Data'!$X434,0))))</f>
        <v>--</v>
      </c>
      <c r="O434" t="str">
        <f>IF(AND(O$1288=0,O$1289=0),"--",IF(AND(O$1288&gt;0,O$1289=0),IF('Female Data'!O434&gt;O$1288,'Female Data'!$X434,0),IF(AND(O$1288=0,O$1289&gt;0),IF('Female Data'!O434&lt;O$1289,'Female Data'!$X434,0),IF(AND('Female Data'!O434&gt;O$1288,'Female Data'!O434&lt;O$1289),'Female Data'!$X434,0))))</f>
        <v>--</v>
      </c>
      <c r="P434" t="str">
        <f>IF(AND(P$1288=0,P$1289=0),"--",IF(AND(P$1288&gt;0,P$1289=0),IF('Female Data'!P434&gt;P$1288,'Female Data'!$X434,0),IF(AND(P$1288=0,P$1289&gt;0),IF('Female Data'!P434&lt;P$1289,'Female Data'!$X434,0),IF(AND('Female Data'!P434&gt;P$1288,'Female Data'!P434&lt;P$1289),'Female Data'!$X434,0))))</f>
        <v>--</v>
      </c>
      <c r="Q434" t="str">
        <f>IF(AND(Q$1288=0,Q$1289=0),"--",IF(AND(Q$1288&gt;0,Q$1289=0),IF('Female Data'!Q434&gt;Q$1288,'Female Data'!$X434,0),IF(AND(Q$1288=0,Q$1289&gt;0),IF('Female Data'!Q434&lt;Q$1289,'Female Data'!$X434,0),IF(AND('Female Data'!Q434&gt;Q$1288,'Female Data'!Q434&lt;Q$1289),'Female Data'!$X434,0))))</f>
        <v>--</v>
      </c>
      <c r="R434" t="str">
        <f>IF(AND(R$1288=0,R$1289=0),"--",IF(AND(R$1288&gt;0,R$1289=0),IF('Female Data'!R434&gt;R$1288,'Female Data'!$X434,0),IF(AND(R$1288=0,R$1289&gt;0),IF('Female Data'!R434&lt;R$1289,'Female Data'!$X434,0),IF(AND('Female Data'!R434&gt;R$1288,'Female Data'!R434&lt;R$1289),'Female Data'!$X434,0))))</f>
        <v>--</v>
      </c>
      <c r="S434" t="str">
        <f>IF(AND(S$1288=0,S$1289=0),"--",IF(AND(S$1288&gt;0,S$1289=0),IF('Female Data'!S434&gt;S$1288,'Female Data'!$X434,0),IF(AND(S$1288=0,S$1289&gt;0),IF('Female Data'!S434&lt;S$1289,'Female Data'!$X434,0),IF(AND('Female Data'!S434&gt;S$1288,'Female Data'!S434&lt;S$1289),'Female Data'!$X434,0))))</f>
        <v>--</v>
      </c>
      <c r="T434" t="str">
        <f>IF(AND(T$1288=0,T$1289=0),"--",IF(AND(T$1288&gt;0,T$1289=0),IF('Female Data'!T434&gt;T$1288,'Female Data'!$X434,0),IF(AND(T$1288=0,T$1289&gt;0),IF('Female Data'!T434&lt;T$1289,'Female Data'!$X434,0),IF(AND('Female Data'!T434&gt;T$1288,'Female Data'!T434&lt;T$1289),'Female Data'!$X434,0))))</f>
        <v>--</v>
      </c>
      <c r="U434" t="str">
        <f>IF(AND(U$1288=0,U$1289=0),"--",IF(AND(U$1288&gt;0,U$1289=0),IF('Female Data'!U434&gt;U$1288,'Female Data'!$X434,0),IF(AND(U$1288=0,U$1289&gt;0),IF('Female Data'!U434&lt;U$1289,'Female Data'!$X434,0),IF(AND('Female Data'!U434&gt;U$1288,'Female Data'!U434&lt;U$1289),'Female Data'!$X434,0))))</f>
        <v>--</v>
      </c>
      <c r="V434" t="str">
        <f>IF(AND(V$1288=0,V$1289=0),"--",IF(AND(V$1288&gt;0,V$1289=0),IF('Female Data'!V434&gt;V$1288,'Female Data'!$X434,0),IF(AND(V$1288=0,V$1289&gt;0),IF('Female Data'!V434&lt;V$1289,'Female Data'!$X434,0),IF(AND('Female Data'!V434&gt;V$1288,'Female Data'!V434&lt;V$1289),'Female Data'!$X434,0))))</f>
        <v>--</v>
      </c>
      <c r="W434" t="str">
        <f>IF(AND(W$1288=0,W$1289=0),"--",IF(AND(W$1288&gt;0,W$1289=0),IF('Female Data'!W434&gt;W$1288,'Female Data'!$X434,0),IF(AND(W$1288=0,W$1289&gt;0),IF('Female Data'!W434&lt;W$1289,'Female Data'!$X434,0),IF(AND('Female Data'!W434&gt;W$1288,'Female Data'!W434&lt;W$1289),'Female Data'!$X434,0))))</f>
        <v>--</v>
      </c>
      <c r="Y434">
        <f t="shared" si="12"/>
        <v>0</v>
      </c>
      <c r="Z434">
        <f>Y434*'Female Data'!X434</f>
        <v>0</v>
      </c>
      <c r="AA434">
        <f t="shared" si="13"/>
        <v>1</v>
      </c>
      <c r="AB434">
        <f>AA434*'Female Data'!X434</f>
        <v>41488</v>
      </c>
    </row>
    <row r="435" spans="1:28">
      <c r="A435">
        <f>'Female Data'!A435</f>
        <v>434</v>
      </c>
      <c r="B435" t="str">
        <f>'Female Data'!B435</f>
        <v>F</v>
      </c>
      <c r="C435" t="str">
        <f>IF(AND(C$1288=0,C$1289=0),"--",IF(AND(C$1288&gt;0,C$1289=0),IF('Female Data'!C435&gt;C$1288,'Female Data'!$X435,0),IF(AND(C$1288=0,C$1289&gt;0),IF('Female Data'!C435&lt;C$1289,'Female Data'!$X435,0),IF(AND('Female Data'!C435&gt;C$1288,'Female Data'!C435&lt;C$1289),'Female Data'!$X435,0))))</f>
        <v>--</v>
      </c>
      <c r="D435" t="str">
        <f>IF(AND(D$1288=0,D$1289=0),"--",IF(AND(D$1288&gt;0,D$1289=0),IF('Female Data'!D435&gt;D$1288,'Female Data'!$X435,0),IF(AND(D$1288=0,D$1289&gt;0),IF('Female Data'!D435&lt;D$1289,'Female Data'!$X435,0),IF(AND('Female Data'!D435&gt;D$1288,'Female Data'!D435&lt;D$1289),'Female Data'!$X435,0))))</f>
        <v>--</v>
      </c>
      <c r="E435" t="str">
        <f>IF(AND(E$1288=0,E$1289=0),"--",IF(AND(E$1288&gt;0,E$1289=0),IF('Female Data'!E435&gt;E$1288,'Female Data'!$X435,0),IF(AND(E$1288=0,E$1289&gt;0),IF('Female Data'!E435&lt;E$1289,'Female Data'!$X435,0),IF(AND('Female Data'!E435&gt;E$1288,'Female Data'!E435&lt;E$1289),'Female Data'!$X435,0))))</f>
        <v>--</v>
      </c>
      <c r="F435" t="str">
        <f>IF(AND(F$1288=0,F$1289=0),"--",IF(AND(F$1288&gt;0,F$1289=0),IF('Female Data'!F435&gt;F$1288,'Female Data'!$X435,0),IF(AND(F$1288=0,F$1289&gt;0),IF('Female Data'!F435&lt;F$1289,'Female Data'!$X435,0),IF(AND('Female Data'!F435&gt;F$1288,'Female Data'!F435&lt;F$1289),'Female Data'!$X435,0))))</f>
        <v>--</v>
      </c>
      <c r="G435" t="str">
        <f>IF(AND(G$1288=0,G$1289=0),"--",IF(AND(G$1288&gt;0,G$1289=0),IF('Female Data'!G435&gt;G$1288,'Female Data'!$X435,0),IF(AND(G$1288=0,G$1289&gt;0),IF('Female Data'!G435&lt;G$1289,'Female Data'!$X435,0),IF(AND('Female Data'!G435&gt;G$1288,'Female Data'!G435&lt;G$1289),'Female Data'!$X435,0))))</f>
        <v>--</v>
      </c>
      <c r="H435" t="str">
        <f>IF(AND(H$1288=0,H$1289=0),"--",IF(AND(H$1288&gt;0,H$1289=0),IF('Female Data'!H435&gt;H$1288,'Female Data'!$X435,0),IF(AND(H$1288=0,H$1289&gt;0),IF('Female Data'!H435&lt;H$1289,'Female Data'!$X435,0),IF(AND('Female Data'!H435&gt;H$1288,'Female Data'!H435&lt;H$1289),'Female Data'!$X435,0))))</f>
        <v>--</v>
      </c>
      <c r="I435" t="str">
        <f>IF(AND(I$1288=0,I$1289=0),"--",IF(AND(I$1288&gt;0,I$1289=0),IF('Female Data'!I435&gt;I$1288,'Female Data'!$X435,0),IF(AND(I$1288=0,I$1289&gt;0),IF('Female Data'!I435&lt;I$1289,'Female Data'!$X435,0),IF(AND('Female Data'!I435&gt;I$1288,'Female Data'!I435&lt;I$1289),'Female Data'!$X435,0))))</f>
        <v>--</v>
      </c>
      <c r="J435" t="str">
        <f>IF(AND(J$1288=0,J$1289=0),"--",IF(AND(J$1288&gt;0,J$1289=0),IF('Female Data'!J435&gt;J$1288,'Female Data'!$X435,0),IF(AND(J$1288=0,J$1289&gt;0),IF('Female Data'!J435&lt;J$1289,'Female Data'!$X435,0),IF(AND('Female Data'!J435&gt;J$1288,'Female Data'!J435&lt;J$1289),'Female Data'!$X435,0))))</f>
        <v>--</v>
      </c>
      <c r="K435" t="str">
        <f>IF(AND(K$1288=0,K$1289=0),"--",IF(AND(K$1288&gt;0,K$1289=0),IF('Female Data'!K435&gt;K$1288,'Female Data'!$X435,0),IF(AND(K$1288=0,K$1289&gt;0),IF('Female Data'!K435&lt;K$1289,'Female Data'!$X435,0),IF(AND('Female Data'!K435&gt;K$1288,'Female Data'!K435&lt;K$1289),'Female Data'!$X435,0))))</f>
        <v>--</v>
      </c>
      <c r="L435" t="str">
        <f>IF(AND(L$1288=0,L$1289=0),"--",IF(AND(L$1288&gt;0,L$1289=0),IF('Female Data'!L435&gt;L$1288,'Female Data'!$X435,0),IF(AND(L$1288=0,L$1289&gt;0),IF('Female Data'!L435&lt;L$1289,'Female Data'!$X435,0),IF(AND('Female Data'!L435&gt;L$1288,'Female Data'!L435&lt;L$1289),'Female Data'!$X435,0))))</f>
        <v>--</v>
      </c>
      <c r="M435" t="str">
        <f>IF(AND(M$1288=0,M$1289=0),"--",IF(AND(M$1288&gt;0,M$1289=0),IF('Female Data'!M435&gt;M$1288,'Female Data'!$X435,0),IF(AND(M$1288=0,M$1289&gt;0),IF('Female Data'!M435&lt;M$1289,'Female Data'!$X435,0),IF(AND('Female Data'!M435&gt;M$1288,'Female Data'!M435&lt;M$1289),'Female Data'!$X435,0))))</f>
        <v>--</v>
      </c>
      <c r="N435" t="str">
        <f>IF(AND(N$1288=0,N$1289=0),"--",IF(AND(N$1288&gt;0,N$1289=0),IF('Female Data'!N435&gt;N$1288,'Female Data'!$X435,0),IF(AND(N$1288=0,N$1289&gt;0),IF('Female Data'!N435&lt;N$1289,'Female Data'!$X435,0),IF(AND('Female Data'!N435&gt;N$1288,'Female Data'!N435&lt;N$1289),'Female Data'!$X435,0))))</f>
        <v>--</v>
      </c>
      <c r="O435" t="str">
        <f>IF(AND(O$1288=0,O$1289=0),"--",IF(AND(O$1288&gt;0,O$1289=0),IF('Female Data'!O435&gt;O$1288,'Female Data'!$X435,0),IF(AND(O$1288=0,O$1289&gt;0),IF('Female Data'!O435&lt;O$1289,'Female Data'!$X435,0),IF(AND('Female Data'!O435&gt;O$1288,'Female Data'!O435&lt;O$1289),'Female Data'!$X435,0))))</f>
        <v>--</v>
      </c>
      <c r="P435" t="str">
        <f>IF(AND(P$1288=0,P$1289=0),"--",IF(AND(P$1288&gt;0,P$1289=0),IF('Female Data'!P435&gt;P$1288,'Female Data'!$X435,0),IF(AND(P$1288=0,P$1289&gt;0),IF('Female Data'!P435&lt;P$1289,'Female Data'!$X435,0),IF(AND('Female Data'!P435&gt;P$1288,'Female Data'!P435&lt;P$1289),'Female Data'!$X435,0))))</f>
        <v>--</v>
      </c>
      <c r="Q435" t="str">
        <f>IF(AND(Q$1288=0,Q$1289=0),"--",IF(AND(Q$1288&gt;0,Q$1289=0),IF('Female Data'!Q435&gt;Q$1288,'Female Data'!$X435,0),IF(AND(Q$1288=0,Q$1289&gt;0),IF('Female Data'!Q435&lt;Q$1289,'Female Data'!$X435,0),IF(AND('Female Data'!Q435&gt;Q$1288,'Female Data'!Q435&lt;Q$1289),'Female Data'!$X435,0))))</f>
        <v>--</v>
      </c>
      <c r="R435" t="str">
        <f>IF(AND(R$1288=0,R$1289=0),"--",IF(AND(R$1288&gt;0,R$1289=0),IF('Female Data'!R435&gt;R$1288,'Female Data'!$X435,0),IF(AND(R$1288=0,R$1289&gt;0),IF('Female Data'!R435&lt;R$1289,'Female Data'!$X435,0),IF(AND('Female Data'!R435&gt;R$1288,'Female Data'!R435&lt;R$1289),'Female Data'!$X435,0))))</f>
        <v>--</v>
      </c>
      <c r="S435" t="str">
        <f>IF(AND(S$1288=0,S$1289=0),"--",IF(AND(S$1288&gt;0,S$1289=0),IF('Female Data'!S435&gt;S$1288,'Female Data'!$X435,0),IF(AND(S$1288=0,S$1289&gt;0),IF('Female Data'!S435&lt;S$1289,'Female Data'!$X435,0),IF(AND('Female Data'!S435&gt;S$1288,'Female Data'!S435&lt;S$1289),'Female Data'!$X435,0))))</f>
        <v>--</v>
      </c>
      <c r="T435" t="str">
        <f>IF(AND(T$1288=0,T$1289=0),"--",IF(AND(T$1288&gt;0,T$1289=0),IF('Female Data'!T435&gt;T$1288,'Female Data'!$X435,0),IF(AND(T$1288=0,T$1289&gt;0),IF('Female Data'!T435&lt;T$1289,'Female Data'!$X435,0),IF(AND('Female Data'!T435&gt;T$1288,'Female Data'!T435&lt;T$1289),'Female Data'!$X435,0))))</f>
        <v>--</v>
      </c>
      <c r="U435" t="str">
        <f>IF(AND(U$1288=0,U$1289=0),"--",IF(AND(U$1288&gt;0,U$1289=0),IF('Female Data'!U435&gt;U$1288,'Female Data'!$X435,0),IF(AND(U$1288=0,U$1289&gt;0),IF('Female Data'!U435&lt;U$1289,'Female Data'!$X435,0),IF(AND('Female Data'!U435&gt;U$1288,'Female Data'!U435&lt;U$1289),'Female Data'!$X435,0))))</f>
        <v>--</v>
      </c>
      <c r="V435" t="str">
        <f>IF(AND(V$1288=0,V$1289=0),"--",IF(AND(V$1288&gt;0,V$1289=0),IF('Female Data'!V435&gt;V$1288,'Female Data'!$X435,0),IF(AND(V$1288=0,V$1289&gt;0),IF('Female Data'!V435&lt;V$1289,'Female Data'!$X435,0),IF(AND('Female Data'!V435&gt;V$1288,'Female Data'!V435&lt;V$1289),'Female Data'!$X435,0))))</f>
        <v>--</v>
      </c>
      <c r="W435" t="str">
        <f>IF(AND(W$1288=0,W$1289=0),"--",IF(AND(W$1288&gt;0,W$1289=0),IF('Female Data'!W435&gt;W$1288,'Female Data'!$X435,0),IF(AND(W$1288=0,W$1289&gt;0),IF('Female Data'!W435&lt;W$1289,'Female Data'!$X435,0),IF(AND('Female Data'!W435&gt;W$1288,'Female Data'!W435&lt;W$1289),'Female Data'!$X435,0))))</f>
        <v>--</v>
      </c>
      <c r="Y435">
        <f t="shared" si="12"/>
        <v>0</v>
      </c>
      <c r="Z435">
        <f>Y435*'Female Data'!X435</f>
        <v>0</v>
      </c>
      <c r="AA435">
        <f t="shared" si="13"/>
        <v>1</v>
      </c>
      <c r="AB435">
        <f>AA435*'Female Data'!X435</f>
        <v>21655</v>
      </c>
    </row>
    <row r="436" spans="1:28">
      <c r="A436">
        <f>'Female Data'!A436</f>
        <v>435</v>
      </c>
      <c r="B436" t="str">
        <f>'Female Data'!B436</f>
        <v>F</v>
      </c>
      <c r="C436" t="str">
        <f>IF(AND(C$1288=0,C$1289=0),"--",IF(AND(C$1288&gt;0,C$1289=0),IF('Female Data'!C436&gt;C$1288,'Female Data'!$X436,0),IF(AND(C$1288=0,C$1289&gt;0),IF('Female Data'!C436&lt;C$1289,'Female Data'!$X436,0),IF(AND('Female Data'!C436&gt;C$1288,'Female Data'!C436&lt;C$1289),'Female Data'!$X436,0))))</f>
        <v>--</v>
      </c>
      <c r="D436" t="str">
        <f>IF(AND(D$1288=0,D$1289=0),"--",IF(AND(D$1288&gt;0,D$1289=0),IF('Female Data'!D436&gt;D$1288,'Female Data'!$X436,0),IF(AND(D$1288=0,D$1289&gt;0),IF('Female Data'!D436&lt;D$1289,'Female Data'!$X436,0),IF(AND('Female Data'!D436&gt;D$1288,'Female Data'!D436&lt;D$1289),'Female Data'!$X436,0))))</f>
        <v>--</v>
      </c>
      <c r="E436" t="str">
        <f>IF(AND(E$1288=0,E$1289=0),"--",IF(AND(E$1288&gt;0,E$1289=0),IF('Female Data'!E436&gt;E$1288,'Female Data'!$X436,0),IF(AND(E$1288=0,E$1289&gt;0),IF('Female Data'!E436&lt;E$1289,'Female Data'!$X436,0),IF(AND('Female Data'!E436&gt;E$1288,'Female Data'!E436&lt;E$1289),'Female Data'!$X436,0))))</f>
        <v>--</v>
      </c>
      <c r="F436" t="str">
        <f>IF(AND(F$1288=0,F$1289=0),"--",IF(AND(F$1288&gt;0,F$1289=0),IF('Female Data'!F436&gt;F$1288,'Female Data'!$X436,0),IF(AND(F$1288=0,F$1289&gt;0),IF('Female Data'!F436&lt;F$1289,'Female Data'!$X436,0),IF(AND('Female Data'!F436&gt;F$1288,'Female Data'!F436&lt;F$1289),'Female Data'!$X436,0))))</f>
        <v>--</v>
      </c>
      <c r="G436" t="str">
        <f>IF(AND(G$1288=0,G$1289=0),"--",IF(AND(G$1288&gt;0,G$1289=0),IF('Female Data'!G436&gt;G$1288,'Female Data'!$X436,0),IF(AND(G$1288=0,G$1289&gt;0),IF('Female Data'!G436&lt;G$1289,'Female Data'!$X436,0),IF(AND('Female Data'!G436&gt;G$1288,'Female Data'!G436&lt;G$1289),'Female Data'!$X436,0))))</f>
        <v>--</v>
      </c>
      <c r="H436" t="str">
        <f>IF(AND(H$1288=0,H$1289=0),"--",IF(AND(H$1288&gt;0,H$1289=0),IF('Female Data'!H436&gt;H$1288,'Female Data'!$X436,0),IF(AND(H$1288=0,H$1289&gt;0),IF('Female Data'!H436&lt;H$1289,'Female Data'!$X436,0),IF(AND('Female Data'!H436&gt;H$1288,'Female Data'!H436&lt;H$1289),'Female Data'!$X436,0))))</f>
        <v>--</v>
      </c>
      <c r="I436" t="str">
        <f>IF(AND(I$1288=0,I$1289=0),"--",IF(AND(I$1288&gt;0,I$1289=0),IF('Female Data'!I436&gt;I$1288,'Female Data'!$X436,0),IF(AND(I$1288=0,I$1289&gt;0),IF('Female Data'!I436&lt;I$1289,'Female Data'!$X436,0),IF(AND('Female Data'!I436&gt;I$1288,'Female Data'!I436&lt;I$1289),'Female Data'!$X436,0))))</f>
        <v>--</v>
      </c>
      <c r="J436" t="str">
        <f>IF(AND(J$1288=0,J$1289=0),"--",IF(AND(J$1288&gt;0,J$1289=0),IF('Female Data'!J436&gt;J$1288,'Female Data'!$X436,0),IF(AND(J$1288=0,J$1289&gt;0),IF('Female Data'!J436&lt;J$1289,'Female Data'!$X436,0),IF(AND('Female Data'!J436&gt;J$1288,'Female Data'!J436&lt;J$1289),'Female Data'!$X436,0))))</f>
        <v>--</v>
      </c>
      <c r="K436" t="str">
        <f>IF(AND(K$1288=0,K$1289=0),"--",IF(AND(K$1288&gt;0,K$1289=0),IF('Female Data'!K436&gt;K$1288,'Female Data'!$X436,0),IF(AND(K$1288=0,K$1289&gt;0),IF('Female Data'!K436&lt;K$1289,'Female Data'!$X436,0),IF(AND('Female Data'!K436&gt;K$1288,'Female Data'!K436&lt;K$1289),'Female Data'!$X436,0))))</f>
        <v>--</v>
      </c>
      <c r="L436" t="str">
        <f>IF(AND(L$1288=0,L$1289=0),"--",IF(AND(L$1288&gt;0,L$1289=0),IF('Female Data'!L436&gt;L$1288,'Female Data'!$X436,0),IF(AND(L$1288=0,L$1289&gt;0),IF('Female Data'!L436&lt;L$1289,'Female Data'!$X436,0),IF(AND('Female Data'!L436&gt;L$1288,'Female Data'!L436&lt;L$1289),'Female Data'!$X436,0))))</f>
        <v>--</v>
      </c>
      <c r="M436" t="str">
        <f>IF(AND(M$1288=0,M$1289=0),"--",IF(AND(M$1288&gt;0,M$1289=0),IF('Female Data'!M436&gt;M$1288,'Female Data'!$X436,0),IF(AND(M$1288=0,M$1289&gt;0),IF('Female Data'!M436&lt;M$1289,'Female Data'!$X436,0),IF(AND('Female Data'!M436&gt;M$1288,'Female Data'!M436&lt;M$1289),'Female Data'!$X436,0))))</f>
        <v>--</v>
      </c>
      <c r="N436" t="str">
        <f>IF(AND(N$1288=0,N$1289=0),"--",IF(AND(N$1288&gt;0,N$1289=0),IF('Female Data'!N436&gt;N$1288,'Female Data'!$X436,0),IF(AND(N$1288=0,N$1289&gt;0),IF('Female Data'!N436&lt;N$1289,'Female Data'!$X436,0),IF(AND('Female Data'!N436&gt;N$1288,'Female Data'!N436&lt;N$1289),'Female Data'!$X436,0))))</f>
        <v>--</v>
      </c>
      <c r="O436" t="str">
        <f>IF(AND(O$1288=0,O$1289=0),"--",IF(AND(O$1288&gt;0,O$1289=0),IF('Female Data'!O436&gt;O$1288,'Female Data'!$X436,0),IF(AND(O$1288=0,O$1289&gt;0),IF('Female Data'!O436&lt;O$1289,'Female Data'!$X436,0),IF(AND('Female Data'!O436&gt;O$1288,'Female Data'!O436&lt;O$1289),'Female Data'!$X436,0))))</f>
        <v>--</v>
      </c>
      <c r="P436" t="str">
        <f>IF(AND(P$1288=0,P$1289=0),"--",IF(AND(P$1288&gt;0,P$1289=0),IF('Female Data'!P436&gt;P$1288,'Female Data'!$X436,0),IF(AND(P$1288=0,P$1289&gt;0),IF('Female Data'!P436&lt;P$1289,'Female Data'!$X436,0),IF(AND('Female Data'!P436&gt;P$1288,'Female Data'!P436&lt;P$1289),'Female Data'!$X436,0))))</f>
        <v>--</v>
      </c>
      <c r="Q436" t="str">
        <f>IF(AND(Q$1288=0,Q$1289=0),"--",IF(AND(Q$1288&gt;0,Q$1289=0),IF('Female Data'!Q436&gt;Q$1288,'Female Data'!$X436,0),IF(AND(Q$1288=0,Q$1289&gt;0),IF('Female Data'!Q436&lt;Q$1289,'Female Data'!$X436,0),IF(AND('Female Data'!Q436&gt;Q$1288,'Female Data'!Q436&lt;Q$1289),'Female Data'!$X436,0))))</f>
        <v>--</v>
      </c>
      <c r="R436" t="str">
        <f>IF(AND(R$1288=0,R$1289=0),"--",IF(AND(R$1288&gt;0,R$1289=0),IF('Female Data'!R436&gt;R$1288,'Female Data'!$X436,0),IF(AND(R$1288=0,R$1289&gt;0),IF('Female Data'!R436&lt;R$1289,'Female Data'!$X436,0),IF(AND('Female Data'!R436&gt;R$1288,'Female Data'!R436&lt;R$1289),'Female Data'!$X436,0))))</f>
        <v>--</v>
      </c>
      <c r="S436" t="str">
        <f>IF(AND(S$1288=0,S$1289=0),"--",IF(AND(S$1288&gt;0,S$1289=0),IF('Female Data'!S436&gt;S$1288,'Female Data'!$X436,0),IF(AND(S$1288=0,S$1289&gt;0),IF('Female Data'!S436&lt;S$1289,'Female Data'!$X436,0),IF(AND('Female Data'!S436&gt;S$1288,'Female Data'!S436&lt;S$1289),'Female Data'!$X436,0))))</f>
        <v>--</v>
      </c>
      <c r="T436" t="str">
        <f>IF(AND(T$1288=0,T$1289=0),"--",IF(AND(T$1288&gt;0,T$1289=0),IF('Female Data'!T436&gt;T$1288,'Female Data'!$X436,0),IF(AND(T$1288=0,T$1289&gt;0),IF('Female Data'!T436&lt;T$1289,'Female Data'!$X436,0),IF(AND('Female Data'!T436&gt;T$1288,'Female Data'!T436&lt;T$1289),'Female Data'!$X436,0))))</f>
        <v>--</v>
      </c>
      <c r="U436" t="str">
        <f>IF(AND(U$1288=0,U$1289=0),"--",IF(AND(U$1288&gt;0,U$1289=0),IF('Female Data'!U436&gt;U$1288,'Female Data'!$X436,0),IF(AND(U$1288=0,U$1289&gt;0),IF('Female Data'!U436&lt;U$1289,'Female Data'!$X436,0),IF(AND('Female Data'!U436&gt;U$1288,'Female Data'!U436&lt;U$1289),'Female Data'!$X436,0))))</f>
        <v>--</v>
      </c>
      <c r="V436" t="str">
        <f>IF(AND(V$1288=0,V$1289=0),"--",IF(AND(V$1288&gt;0,V$1289=0),IF('Female Data'!V436&gt;V$1288,'Female Data'!$X436,0),IF(AND(V$1288=0,V$1289&gt;0),IF('Female Data'!V436&lt;V$1289,'Female Data'!$X436,0),IF(AND('Female Data'!V436&gt;V$1288,'Female Data'!V436&lt;V$1289),'Female Data'!$X436,0))))</f>
        <v>--</v>
      </c>
      <c r="W436" t="str">
        <f>IF(AND(W$1288=0,W$1289=0),"--",IF(AND(W$1288&gt;0,W$1289=0),IF('Female Data'!W436&gt;W$1288,'Female Data'!$X436,0),IF(AND(W$1288=0,W$1289&gt;0),IF('Female Data'!W436&lt;W$1289,'Female Data'!$X436,0),IF(AND('Female Data'!W436&gt;W$1288,'Female Data'!W436&lt;W$1289),'Female Data'!$X436,0))))</f>
        <v>--</v>
      </c>
      <c r="Y436">
        <f t="shared" si="12"/>
        <v>0</v>
      </c>
      <c r="Z436">
        <f>Y436*'Female Data'!X436</f>
        <v>0</v>
      </c>
      <c r="AA436">
        <f t="shared" si="13"/>
        <v>1</v>
      </c>
      <c r="AB436">
        <f>AA436*'Female Data'!X436</f>
        <v>24487</v>
      </c>
    </row>
    <row r="437" spans="1:28">
      <c r="A437">
        <f>'Female Data'!A437</f>
        <v>436</v>
      </c>
      <c r="B437" t="str">
        <f>'Female Data'!B437</f>
        <v>F</v>
      </c>
      <c r="C437" t="str">
        <f>IF(AND(C$1288=0,C$1289=0),"--",IF(AND(C$1288&gt;0,C$1289=0),IF('Female Data'!C437&gt;C$1288,'Female Data'!$X437,0),IF(AND(C$1288=0,C$1289&gt;0),IF('Female Data'!C437&lt;C$1289,'Female Data'!$X437,0),IF(AND('Female Data'!C437&gt;C$1288,'Female Data'!C437&lt;C$1289),'Female Data'!$X437,0))))</f>
        <v>--</v>
      </c>
      <c r="D437" t="str">
        <f>IF(AND(D$1288=0,D$1289=0),"--",IF(AND(D$1288&gt;0,D$1289=0),IF('Female Data'!D437&gt;D$1288,'Female Data'!$X437,0),IF(AND(D$1288=0,D$1289&gt;0),IF('Female Data'!D437&lt;D$1289,'Female Data'!$X437,0),IF(AND('Female Data'!D437&gt;D$1288,'Female Data'!D437&lt;D$1289),'Female Data'!$X437,0))))</f>
        <v>--</v>
      </c>
      <c r="E437" t="str">
        <f>IF(AND(E$1288=0,E$1289=0),"--",IF(AND(E$1288&gt;0,E$1289=0),IF('Female Data'!E437&gt;E$1288,'Female Data'!$X437,0),IF(AND(E$1288=0,E$1289&gt;0),IF('Female Data'!E437&lt;E$1289,'Female Data'!$X437,0),IF(AND('Female Data'!E437&gt;E$1288,'Female Data'!E437&lt;E$1289),'Female Data'!$X437,0))))</f>
        <v>--</v>
      </c>
      <c r="F437" t="str">
        <f>IF(AND(F$1288=0,F$1289=0),"--",IF(AND(F$1288&gt;0,F$1289=0),IF('Female Data'!F437&gt;F$1288,'Female Data'!$X437,0),IF(AND(F$1288=0,F$1289&gt;0),IF('Female Data'!F437&lt;F$1289,'Female Data'!$X437,0),IF(AND('Female Data'!F437&gt;F$1288,'Female Data'!F437&lt;F$1289),'Female Data'!$X437,0))))</f>
        <v>--</v>
      </c>
      <c r="G437" t="str">
        <f>IF(AND(G$1288=0,G$1289=0),"--",IF(AND(G$1288&gt;0,G$1289=0),IF('Female Data'!G437&gt;G$1288,'Female Data'!$X437,0),IF(AND(G$1288=0,G$1289&gt;0),IF('Female Data'!G437&lt;G$1289,'Female Data'!$X437,0),IF(AND('Female Data'!G437&gt;G$1288,'Female Data'!G437&lt;G$1289),'Female Data'!$X437,0))))</f>
        <v>--</v>
      </c>
      <c r="H437" t="str">
        <f>IF(AND(H$1288=0,H$1289=0),"--",IF(AND(H$1288&gt;0,H$1289=0),IF('Female Data'!H437&gt;H$1288,'Female Data'!$X437,0),IF(AND(H$1288=0,H$1289&gt;0),IF('Female Data'!H437&lt;H$1289,'Female Data'!$X437,0),IF(AND('Female Data'!H437&gt;H$1288,'Female Data'!H437&lt;H$1289),'Female Data'!$X437,0))))</f>
        <v>--</v>
      </c>
      <c r="I437" t="str">
        <f>IF(AND(I$1288=0,I$1289=0),"--",IF(AND(I$1288&gt;0,I$1289=0),IF('Female Data'!I437&gt;I$1288,'Female Data'!$X437,0),IF(AND(I$1288=0,I$1289&gt;0),IF('Female Data'!I437&lt;I$1289,'Female Data'!$X437,0),IF(AND('Female Data'!I437&gt;I$1288,'Female Data'!I437&lt;I$1289),'Female Data'!$X437,0))))</f>
        <v>--</v>
      </c>
      <c r="J437" t="str">
        <f>IF(AND(J$1288=0,J$1289=0),"--",IF(AND(J$1288&gt;0,J$1289=0),IF('Female Data'!J437&gt;J$1288,'Female Data'!$X437,0),IF(AND(J$1288=0,J$1289&gt;0),IF('Female Data'!J437&lt;J$1289,'Female Data'!$X437,0),IF(AND('Female Data'!J437&gt;J$1288,'Female Data'!J437&lt;J$1289),'Female Data'!$X437,0))))</f>
        <v>--</v>
      </c>
      <c r="K437" t="str">
        <f>IF(AND(K$1288=0,K$1289=0),"--",IF(AND(K$1288&gt;0,K$1289=0),IF('Female Data'!K437&gt;K$1288,'Female Data'!$X437,0),IF(AND(K$1288=0,K$1289&gt;0),IF('Female Data'!K437&lt;K$1289,'Female Data'!$X437,0),IF(AND('Female Data'!K437&gt;K$1288,'Female Data'!K437&lt;K$1289),'Female Data'!$X437,0))))</f>
        <v>--</v>
      </c>
      <c r="L437" t="str">
        <f>IF(AND(L$1288=0,L$1289=0),"--",IF(AND(L$1288&gt;0,L$1289=0),IF('Female Data'!L437&gt;L$1288,'Female Data'!$X437,0),IF(AND(L$1288=0,L$1289&gt;0),IF('Female Data'!L437&lt;L$1289,'Female Data'!$X437,0),IF(AND('Female Data'!L437&gt;L$1288,'Female Data'!L437&lt;L$1289),'Female Data'!$X437,0))))</f>
        <v>--</v>
      </c>
      <c r="M437" t="str">
        <f>IF(AND(M$1288=0,M$1289=0),"--",IF(AND(M$1288&gt;0,M$1289=0),IF('Female Data'!M437&gt;M$1288,'Female Data'!$X437,0),IF(AND(M$1288=0,M$1289&gt;0),IF('Female Data'!M437&lt;M$1289,'Female Data'!$X437,0),IF(AND('Female Data'!M437&gt;M$1288,'Female Data'!M437&lt;M$1289),'Female Data'!$X437,0))))</f>
        <v>--</v>
      </c>
      <c r="N437" t="str">
        <f>IF(AND(N$1288=0,N$1289=0),"--",IF(AND(N$1288&gt;0,N$1289=0),IF('Female Data'!N437&gt;N$1288,'Female Data'!$X437,0),IF(AND(N$1288=0,N$1289&gt;0),IF('Female Data'!N437&lt;N$1289,'Female Data'!$X437,0),IF(AND('Female Data'!N437&gt;N$1288,'Female Data'!N437&lt;N$1289),'Female Data'!$X437,0))))</f>
        <v>--</v>
      </c>
      <c r="O437" t="str">
        <f>IF(AND(O$1288=0,O$1289=0),"--",IF(AND(O$1288&gt;0,O$1289=0),IF('Female Data'!O437&gt;O$1288,'Female Data'!$X437,0),IF(AND(O$1288=0,O$1289&gt;0),IF('Female Data'!O437&lt;O$1289,'Female Data'!$X437,0),IF(AND('Female Data'!O437&gt;O$1288,'Female Data'!O437&lt;O$1289),'Female Data'!$X437,0))))</f>
        <v>--</v>
      </c>
      <c r="P437" t="str">
        <f>IF(AND(P$1288=0,P$1289=0),"--",IF(AND(P$1288&gt;0,P$1289=0),IF('Female Data'!P437&gt;P$1288,'Female Data'!$X437,0),IF(AND(P$1288=0,P$1289&gt;0),IF('Female Data'!P437&lt;P$1289,'Female Data'!$X437,0),IF(AND('Female Data'!P437&gt;P$1288,'Female Data'!P437&lt;P$1289),'Female Data'!$X437,0))))</f>
        <v>--</v>
      </c>
      <c r="Q437" t="str">
        <f>IF(AND(Q$1288=0,Q$1289=0),"--",IF(AND(Q$1288&gt;0,Q$1289=0),IF('Female Data'!Q437&gt;Q$1288,'Female Data'!$X437,0),IF(AND(Q$1288=0,Q$1289&gt;0),IF('Female Data'!Q437&lt;Q$1289,'Female Data'!$X437,0),IF(AND('Female Data'!Q437&gt;Q$1288,'Female Data'!Q437&lt;Q$1289),'Female Data'!$X437,0))))</f>
        <v>--</v>
      </c>
      <c r="R437" t="str">
        <f>IF(AND(R$1288=0,R$1289=0),"--",IF(AND(R$1288&gt;0,R$1289=0),IF('Female Data'!R437&gt;R$1288,'Female Data'!$X437,0),IF(AND(R$1288=0,R$1289&gt;0),IF('Female Data'!R437&lt;R$1289,'Female Data'!$X437,0),IF(AND('Female Data'!R437&gt;R$1288,'Female Data'!R437&lt;R$1289),'Female Data'!$X437,0))))</f>
        <v>--</v>
      </c>
      <c r="S437" t="str">
        <f>IF(AND(S$1288=0,S$1289=0),"--",IF(AND(S$1288&gt;0,S$1289=0),IF('Female Data'!S437&gt;S$1288,'Female Data'!$X437,0),IF(AND(S$1288=0,S$1289&gt;0),IF('Female Data'!S437&lt;S$1289,'Female Data'!$X437,0),IF(AND('Female Data'!S437&gt;S$1288,'Female Data'!S437&lt;S$1289),'Female Data'!$X437,0))))</f>
        <v>--</v>
      </c>
      <c r="T437" t="str">
        <f>IF(AND(T$1288=0,T$1289=0),"--",IF(AND(T$1288&gt;0,T$1289=0),IF('Female Data'!T437&gt;T$1288,'Female Data'!$X437,0),IF(AND(T$1288=0,T$1289&gt;0),IF('Female Data'!T437&lt;T$1289,'Female Data'!$X437,0),IF(AND('Female Data'!T437&gt;T$1288,'Female Data'!T437&lt;T$1289),'Female Data'!$X437,0))))</f>
        <v>--</v>
      </c>
      <c r="U437" t="str">
        <f>IF(AND(U$1288=0,U$1289=0),"--",IF(AND(U$1288&gt;0,U$1289=0),IF('Female Data'!U437&gt;U$1288,'Female Data'!$X437,0),IF(AND(U$1288=0,U$1289&gt;0),IF('Female Data'!U437&lt;U$1289,'Female Data'!$X437,0),IF(AND('Female Data'!U437&gt;U$1288,'Female Data'!U437&lt;U$1289),'Female Data'!$X437,0))))</f>
        <v>--</v>
      </c>
      <c r="V437" t="str">
        <f>IF(AND(V$1288=0,V$1289=0),"--",IF(AND(V$1288&gt;0,V$1289=0),IF('Female Data'!V437&gt;V$1288,'Female Data'!$X437,0),IF(AND(V$1288=0,V$1289&gt;0),IF('Female Data'!V437&lt;V$1289,'Female Data'!$X437,0),IF(AND('Female Data'!V437&gt;V$1288,'Female Data'!V437&lt;V$1289),'Female Data'!$X437,0))))</f>
        <v>--</v>
      </c>
      <c r="W437" t="str">
        <f>IF(AND(W$1288=0,W$1289=0),"--",IF(AND(W$1288&gt;0,W$1289=0),IF('Female Data'!W437&gt;W$1288,'Female Data'!$X437,0),IF(AND(W$1288=0,W$1289&gt;0),IF('Female Data'!W437&lt;W$1289,'Female Data'!$X437,0),IF(AND('Female Data'!W437&gt;W$1288,'Female Data'!W437&lt;W$1289),'Female Data'!$X437,0))))</f>
        <v>--</v>
      </c>
      <c r="Y437">
        <f t="shared" si="12"/>
        <v>0</v>
      </c>
      <c r="Z437">
        <f>Y437*'Female Data'!X437</f>
        <v>0</v>
      </c>
      <c r="AA437">
        <f t="shared" si="13"/>
        <v>1</v>
      </c>
      <c r="AB437">
        <f>AA437*'Female Data'!X437</f>
        <v>62229</v>
      </c>
    </row>
    <row r="438" spans="1:28">
      <c r="A438">
        <f>'Female Data'!A438</f>
        <v>437</v>
      </c>
      <c r="B438" t="str">
        <f>'Female Data'!B438</f>
        <v>F</v>
      </c>
      <c r="C438" t="str">
        <f>IF(AND(C$1288=0,C$1289=0),"--",IF(AND(C$1288&gt;0,C$1289=0),IF('Female Data'!C438&gt;C$1288,'Female Data'!$X438,0),IF(AND(C$1288=0,C$1289&gt;0),IF('Female Data'!C438&lt;C$1289,'Female Data'!$X438,0),IF(AND('Female Data'!C438&gt;C$1288,'Female Data'!C438&lt;C$1289),'Female Data'!$X438,0))))</f>
        <v>--</v>
      </c>
      <c r="D438" t="str">
        <f>IF(AND(D$1288=0,D$1289=0),"--",IF(AND(D$1288&gt;0,D$1289=0),IF('Female Data'!D438&gt;D$1288,'Female Data'!$X438,0),IF(AND(D$1288=0,D$1289&gt;0),IF('Female Data'!D438&lt;D$1289,'Female Data'!$X438,0),IF(AND('Female Data'!D438&gt;D$1288,'Female Data'!D438&lt;D$1289),'Female Data'!$X438,0))))</f>
        <v>--</v>
      </c>
      <c r="E438" t="str">
        <f>IF(AND(E$1288=0,E$1289=0),"--",IF(AND(E$1288&gt;0,E$1289=0),IF('Female Data'!E438&gt;E$1288,'Female Data'!$X438,0),IF(AND(E$1288=0,E$1289&gt;0),IF('Female Data'!E438&lt;E$1289,'Female Data'!$X438,0),IF(AND('Female Data'!E438&gt;E$1288,'Female Data'!E438&lt;E$1289),'Female Data'!$X438,0))))</f>
        <v>--</v>
      </c>
      <c r="F438" t="str">
        <f>IF(AND(F$1288=0,F$1289=0),"--",IF(AND(F$1288&gt;0,F$1289=0),IF('Female Data'!F438&gt;F$1288,'Female Data'!$X438,0),IF(AND(F$1288=0,F$1289&gt;0),IF('Female Data'!F438&lt;F$1289,'Female Data'!$X438,0),IF(AND('Female Data'!F438&gt;F$1288,'Female Data'!F438&lt;F$1289),'Female Data'!$X438,0))))</f>
        <v>--</v>
      </c>
      <c r="G438" t="str">
        <f>IF(AND(G$1288=0,G$1289=0),"--",IF(AND(G$1288&gt;0,G$1289=0),IF('Female Data'!G438&gt;G$1288,'Female Data'!$X438,0),IF(AND(G$1288=0,G$1289&gt;0),IF('Female Data'!G438&lt;G$1289,'Female Data'!$X438,0),IF(AND('Female Data'!G438&gt;G$1288,'Female Data'!G438&lt;G$1289),'Female Data'!$X438,0))))</f>
        <v>--</v>
      </c>
      <c r="H438" t="str">
        <f>IF(AND(H$1288=0,H$1289=0),"--",IF(AND(H$1288&gt;0,H$1289=0),IF('Female Data'!H438&gt;H$1288,'Female Data'!$X438,0),IF(AND(H$1288=0,H$1289&gt;0),IF('Female Data'!H438&lt;H$1289,'Female Data'!$X438,0),IF(AND('Female Data'!H438&gt;H$1288,'Female Data'!H438&lt;H$1289),'Female Data'!$X438,0))))</f>
        <v>--</v>
      </c>
      <c r="I438" t="str">
        <f>IF(AND(I$1288=0,I$1289=0),"--",IF(AND(I$1288&gt;0,I$1289=0),IF('Female Data'!I438&gt;I$1288,'Female Data'!$X438,0),IF(AND(I$1288=0,I$1289&gt;0),IF('Female Data'!I438&lt;I$1289,'Female Data'!$X438,0),IF(AND('Female Data'!I438&gt;I$1288,'Female Data'!I438&lt;I$1289),'Female Data'!$X438,0))))</f>
        <v>--</v>
      </c>
      <c r="J438" t="str">
        <f>IF(AND(J$1288=0,J$1289=0),"--",IF(AND(J$1288&gt;0,J$1289=0),IF('Female Data'!J438&gt;J$1288,'Female Data'!$X438,0),IF(AND(J$1288=0,J$1289&gt;0),IF('Female Data'!J438&lt;J$1289,'Female Data'!$X438,0),IF(AND('Female Data'!J438&gt;J$1288,'Female Data'!J438&lt;J$1289),'Female Data'!$X438,0))))</f>
        <v>--</v>
      </c>
      <c r="K438" t="str">
        <f>IF(AND(K$1288=0,K$1289=0),"--",IF(AND(K$1288&gt;0,K$1289=0),IF('Female Data'!K438&gt;K$1288,'Female Data'!$X438,0),IF(AND(K$1288=0,K$1289&gt;0),IF('Female Data'!K438&lt;K$1289,'Female Data'!$X438,0),IF(AND('Female Data'!K438&gt;K$1288,'Female Data'!K438&lt;K$1289),'Female Data'!$X438,0))))</f>
        <v>--</v>
      </c>
      <c r="L438" t="str">
        <f>IF(AND(L$1288=0,L$1289=0),"--",IF(AND(L$1288&gt;0,L$1289=0),IF('Female Data'!L438&gt;L$1288,'Female Data'!$X438,0),IF(AND(L$1288=0,L$1289&gt;0),IF('Female Data'!L438&lt;L$1289,'Female Data'!$X438,0),IF(AND('Female Data'!L438&gt;L$1288,'Female Data'!L438&lt;L$1289),'Female Data'!$X438,0))))</f>
        <v>--</v>
      </c>
      <c r="M438" t="str">
        <f>IF(AND(M$1288=0,M$1289=0),"--",IF(AND(M$1288&gt;0,M$1289=0),IF('Female Data'!M438&gt;M$1288,'Female Data'!$X438,0),IF(AND(M$1288=0,M$1289&gt;0),IF('Female Data'!M438&lt;M$1289,'Female Data'!$X438,0),IF(AND('Female Data'!M438&gt;M$1288,'Female Data'!M438&lt;M$1289),'Female Data'!$X438,0))))</f>
        <v>--</v>
      </c>
      <c r="N438" t="str">
        <f>IF(AND(N$1288=0,N$1289=0),"--",IF(AND(N$1288&gt;0,N$1289=0),IF('Female Data'!N438&gt;N$1288,'Female Data'!$X438,0),IF(AND(N$1288=0,N$1289&gt;0),IF('Female Data'!N438&lt;N$1289,'Female Data'!$X438,0),IF(AND('Female Data'!N438&gt;N$1288,'Female Data'!N438&lt;N$1289),'Female Data'!$X438,0))))</f>
        <v>--</v>
      </c>
      <c r="O438" t="str">
        <f>IF(AND(O$1288=0,O$1289=0),"--",IF(AND(O$1288&gt;0,O$1289=0),IF('Female Data'!O438&gt;O$1288,'Female Data'!$X438,0),IF(AND(O$1288=0,O$1289&gt;0),IF('Female Data'!O438&lt;O$1289,'Female Data'!$X438,0),IF(AND('Female Data'!O438&gt;O$1288,'Female Data'!O438&lt;O$1289),'Female Data'!$X438,0))))</f>
        <v>--</v>
      </c>
      <c r="P438" t="str">
        <f>IF(AND(P$1288=0,P$1289=0),"--",IF(AND(P$1288&gt;0,P$1289=0),IF('Female Data'!P438&gt;P$1288,'Female Data'!$X438,0),IF(AND(P$1288=0,P$1289&gt;0),IF('Female Data'!P438&lt;P$1289,'Female Data'!$X438,0),IF(AND('Female Data'!P438&gt;P$1288,'Female Data'!P438&lt;P$1289),'Female Data'!$X438,0))))</f>
        <v>--</v>
      </c>
      <c r="Q438" t="str">
        <f>IF(AND(Q$1288=0,Q$1289=0),"--",IF(AND(Q$1288&gt;0,Q$1289=0),IF('Female Data'!Q438&gt;Q$1288,'Female Data'!$X438,0),IF(AND(Q$1288=0,Q$1289&gt;0),IF('Female Data'!Q438&lt;Q$1289,'Female Data'!$X438,0),IF(AND('Female Data'!Q438&gt;Q$1288,'Female Data'!Q438&lt;Q$1289),'Female Data'!$X438,0))))</f>
        <v>--</v>
      </c>
      <c r="R438" t="str">
        <f>IF(AND(R$1288=0,R$1289=0),"--",IF(AND(R$1288&gt;0,R$1289=0),IF('Female Data'!R438&gt;R$1288,'Female Data'!$X438,0),IF(AND(R$1288=0,R$1289&gt;0),IF('Female Data'!R438&lt;R$1289,'Female Data'!$X438,0),IF(AND('Female Data'!R438&gt;R$1288,'Female Data'!R438&lt;R$1289),'Female Data'!$X438,0))))</f>
        <v>--</v>
      </c>
      <c r="S438" t="str">
        <f>IF(AND(S$1288=0,S$1289=0),"--",IF(AND(S$1288&gt;0,S$1289=0),IF('Female Data'!S438&gt;S$1288,'Female Data'!$X438,0),IF(AND(S$1288=0,S$1289&gt;0),IF('Female Data'!S438&lt;S$1289,'Female Data'!$X438,0),IF(AND('Female Data'!S438&gt;S$1288,'Female Data'!S438&lt;S$1289),'Female Data'!$X438,0))))</f>
        <v>--</v>
      </c>
      <c r="T438" t="str">
        <f>IF(AND(T$1288=0,T$1289=0),"--",IF(AND(T$1288&gt;0,T$1289=0),IF('Female Data'!T438&gt;T$1288,'Female Data'!$X438,0),IF(AND(T$1288=0,T$1289&gt;0),IF('Female Data'!T438&lt;T$1289,'Female Data'!$X438,0),IF(AND('Female Data'!T438&gt;T$1288,'Female Data'!T438&lt;T$1289),'Female Data'!$X438,0))))</f>
        <v>--</v>
      </c>
      <c r="U438" t="str">
        <f>IF(AND(U$1288=0,U$1289=0),"--",IF(AND(U$1288&gt;0,U$1289=0),IF('Female Data'!U438&gt;U$1288,'Female Data'!$X438,0),IF(AND(U$1288=0,U$1289&gt;0),IF('Female Data'!U438&lt;U$1289,'Female Data'!$X438,0),IF(AND('Female Data'!U438&gt;U$1288,'Female Data'!U438&lt;U$1289),'Female Data'!$X438,0))))</f>
        <v>--</v>
      </c>
      <c r="V438" t="str">
        <f>IF(AND(V$1288=0,V$1289=0),"--",IF(AND(V$1288&gt;0,V$1289=0),IF('Female Data'!V438&gt;V$1288,'Female Data'!$X438,0),IF(AND(V$1288=0,V$1289&gt;0),IF('Female Data'!V438&lt;V$1289,'Female Data'!$X438,0),IF(AND('Female Data'!V438&gt;V$1288,'Female Data'!V438&lt;V$1289),'Female Data'!$X438,0))))</f>
        <v>--</v>
      </c>
      <c r="W438" t="str">
        <f>IF(AND(W$1288=0,W$1289=0),"--",IF(AND(W$1288&gt;0,W$1289=0),IF('Female Data'!W438&gt;W$1288,'Female Data'!$X438,0),IF(AND(W$1288=0,W$1289&gt;0),IF('Female Data'!W438&lt;W$1289,'Female Data'!$X438,0),IF(AND('Female Data'!W438&gt;W$1288,'Female Data'!W438&lt;W$1289),'Female Data'!$X438,0))))</f>
        <v>--</v>
      </c>
      <c r="Y438">
        <f t="shared" si="12"/>
        <v>0</v>
      </c>
      <c r="Z438">
        <f>Y438*'Female Data'!X438</f>
        <v>0</v>
      </c>
      <c r="AA438">
        <f t="shared" si="13"/>
        <v>1</v>
      </c>
      <c r="AB438">
        <f>AA438*'Female Data'!X438</f>
        <v>285022</v>
      </c>
    </row>
    <row r="439" spans="1:28">
      <c r="A439">
        <f>'Female Data'!A439</f>
        <v>438</v>
      </c>
      <c r="B439" t="str">
        <f>'Female Data'!B439</f>
        <v>F</v>
      </c>
      <c r="C439" t="str">
        <f>IF(AND(C$1288=0,C$1289=0),"--",IF(AND(C$1288&gt;0,C$1289=0),IF('Female Data'!C439&gt;C$1288,'Female Data'!$X439,0),IF(AND(C$1288=0,C$1289&gt;0),IF('Female Data'!C439&lt;C$1289,'Female Data'!$X439,0),IF(AND('Female Data'!C439&gt;C$1288,'Female Data'!C439&lt;C$1289),'Female Data'!$X439,0))))</f>
        <v>--</v>
      </c>
      <c r="D439" t="str">
        <f>IF(AND(D$1288=0,D$1289=0),"--",IF(AND(D$1288&gt;0,D$1289=0),IF('Female Data'!D439&gt;D$1288,'Female Data'!$X439,0),IF(AND(D$1288=0,D$1289&gt;0),IF('Female Data'!D439&lt;D$1289,'Female Data'!$X439,0),IF(AND('Female Data'!D439&gt;D$1288,'Female Data'!D439&lt;D$1289),'Female Data'!$X439,0))))</f>
        <v>--</v>
      </c>
      <c r="E439" t="str">
        <f>IF(AND(E$1288=0,E$1289=0),"--",IF(AND(E$1288&gt;0,E$1289=0),IF('Female Data'!E439&gt;E$1288,'Female Data'!$X439,0),IF(AND(E$1288=0,E$1289&gt;0),IF('Female Data'!E439&lt;E$1289,'Female Data'!$X439,0),IF(AND('Female Data'!E439&gt;E$1288,'Female Data'!E439&lt;E$1289),'Female Data'!$X439,0))))</f>
        <v>--</v>
      </c>
      <c r="F439" t="str">
        <f>IF(AND(F$1288=0,F$1289=0),"--",IF(AND(F$1288&gt;0,F$1289=0),IF('Female Data'!F439&gt;F$1288,'Female Data'!$X439,0),IF(AND(F$1288=0,F$1289&gt;0),IF('Female Data'!F439&lt;F$1289,'Female Data'!$X439,0),IF(AND('Female Data'!F439&gt;F$1288,'Female Data'!F439&lt;F$1289),'Female Data'!$X439,0))))</f>
        <v>--</v>
      </c>
      <c r="G439" t="str">
        <f>IF(AND(G$1288=0,G$1289=0),"--",IF(AND(G$1288&gt;0,G$1289=0),IF('Female Data'!G439&gt;G$1288,'Female Data'!$X439,0),IF(AND(G$1288=0,G$1289&gt;0),IF('Female Data'!G439&lt;G$1289,'Female Data'!$X439,0),IF(AND('Female Data'!G439&gt;G$1288,'Female Data'!G439&lt;G$1289),'Female Data'!$X439,0))))</f>
        <v>--</v>
      </c>
      <c r="H439" t="str">
        <f>IF(AND(H$1288=0,H$1289=0),"--",IF(AND(H$1288&gt;0,H$1289=0),IF('Female Data'!H439&gt;H$1288,'Female Data'!$X439,0),IF(AND(H$1288=0,H$1289&gt;0),IF('Female Data'!H439&lt;H$1289,'Female Data'!$X439,0),IF(AND('Female Data'!H439&gt;H$1288,'Female Data'!H439&lt;H$1289),'Female Data'!$X439,0))))</f>
        <v>--</v>
      </c>
      <c r="I439" t="str">
        <f>IF(AND(I$1288=0,I$1289=0),"--",IF(AND(I$1288&gt;0,I$1289=0),IF('Female Data'!I439&gt;I$1288,'Female Data'!$X439,0),IF(AND(I$1288=0,I$1289&gt;0),IF('Female Data'!I439&lt;I$1289,'Female Data'!$X439,0),IF(AND('Female Data'!I439&gt;I$1288,'Female Data'!I439&lt;I$1289),'Female Data'!$X439,0))))</f>
        <v>--</v>
      </c>
      <c r="J439" t="str">
        <f>IF(AND(J$1288=0,J$1289=0),"--",IF(AND(J$1288&gt;0,J$1289=0),IF('Female Data'!J439&gt;J$1288,'Female Data'!$X439,0),IF(AND(J$1288=0,J$1289&gt;0),IF('Female Data'!J439&lt;J$1289,'Female Data'!$X439,0),IF(AND('Female Data'!J439&gt;J$1288,'Female Data'!J439&lt;J$1289),'Female Data'!$X439,0))))</f>
        <v>--</v>
      </c>
      <c r="K439" t="str">
        <f>IF(AND(K$1288=0,K$1289=0),"--",IF(AND(K$1288&gt;0,K$1289=0),IF('Female Data'!K439&gt;K$1288,'Female Data'!$X439,0),IF(AND(K$1288=0,K$1289&gt;0),IF('Female Data'!K439&lt;K$1289,'Female Data'!$X439,0),IF(AND('Female Data'!K439&gt;K$1288,'Female Data'!K439&lt;K$1289),'Female Data'!$X439,0))))</f>
        <v>--</v>
      </c>
      <c r="L439" t="str">
        <f>IF(AND(L$1288=0,L$1289=0),"--",IF(AND(L$1288&gt;0,L$1289=0),IF('Female Data'!L439&gt;L$1288,'Female Data'!$X439,0),IF(AND(L$1288=0,L$1289&gt;0),IF('Female Data'!L439&lt;L$1289,'Female Data'!$X439,0),IF(AND('Female Data'!L439&gt;L$1288,'Female Data'!L439&lt;L$1289),'Female Data'!$X439,0))))</f>
        <v>--</v>
      </c>
      <c r="M439" t="str">
        <f>IF(AND(M$1288=0,M$1289=0),"--",IF(AND(M$1288&gt;0,M$1289=0),IF('Female Data'!M439&gt;M$1288,'Female Data'!$X439,0),IF(AND(M$1288=0,M$1289&gt;0),IF('Female Data'!M439&lt;M$1289,'Female Data'!$X439,0),IF(AND('Female Data'!M439&gt;M$1288,'Female Data'!M439&lt;M$1289),'Female Data'!$X439,0))))</f>
        <v>--</v>
      </c>
      <c r="N439" t="str">
        <f>IF(AND(N$1288=0,N$1289=0),"--",IF(AND(N$1288&gt;0,N$1289=0),IF('Female Data'!N439&gt;N$1288,'Female Data'!$X439,0),IF(AND(N$1288=0,N$1289&gt;0),IF('Female Data'!N439&lt;N$1289,'Female Data'!$X439,0),IF(AND('Female Data'!N439&gt;N$1288,'Female Data'!N439&lt;N$1289),'Female Data'!$X439,0))))</f>
        <v>--</v>
      </c>
      <c r="O439" t="str">
        <f>IF(AND(O$1288=0,O$1289=0),"--",IF(AND(O$1288&gt;0,O$1289=0),IF('Female Data'!O439&gt;O$1288,'Female Data'!$X439,0),IF(AND(O$1288=0,O$1289&gt;0),IF('Female Data'!O439&lt;O$1289,'Female Data'!$X439,0),IF(AND('Female Data'!O439&gt;O$1288,'Female Data'!O439&lt;O$1289),'Female Data'!$X439,0))))</f>
        <v>--</v>
      </c>
      <c r="P439" t="str">
        <f>IF(AND(P$1288=0,P$1289=0),"--",IF(AND(P$1288&gt;0,P$1289=0),IF('Female Data'!P439&gt;P$1288,'Female Data'!$X439,0),IF(AND(P$1288=0,P$1289&gt;0),IF('Female Data'!P439&lt;P$1289,'Female Data'!$X439,0),IF(AND('Female Data'!P439&gt;P$1288,'Female Data'!P439&lt;P$1289),'Female Data'!$X439,0))))</f>
        <v>--</v>
      </c>
      <c r="Q439" t="str">
        <f>IF(AND(Q$1288=0,Q$1289=0),"--",IF(AND(Q$1288&gt;0,Q$1289=0),IF('Female Data'!Q439&gt;Q$1288,'Female Data'!$X439,0),IF(AND(Q$1288=0,Q$1289&gt;0),IF('Female Data'!Q439&lt;Q$1289,'Female Data'!$X439,0),IF(AND('Female Data'!Q439&gt;Q$1288,'Female Data'!Q439&lt;Q$1289),'Female Data'!$X439,0))))</f>
        <v>--</v>
      </c>
      <c r="R439" t="str">
        <f>IF(AND(R$1288=0,R$1289=0),"--",IF(AND(R$1288&gt;0,R$1289=0),IF('Female Data'!R439&gt;R$1288,'Female Data'!$X439,0),IF(AND(R$1288=0,R$1289&gt;0),IF('Female Data'!R439&lt;R$1289,'Female Data'!$X439,0),IF(AND('Female Data'!R439&gt;R$1288,'Female Data'!R439&lt;R$1289),'Female Data'!$X439,0))))</f>
        <v>--</v>
      </c>
      <c r="S439" t="str">
        <f>IF(AND(S$1288=0,S$1289=0),"--",IF(AND(S$1288&gt;0,S$1289=0),IF('Female Data'!S439&gt;S$1288,'Female Data'!$X439,0),IF(AND(S$1288=0,S$1289&gt;0),IF('Female Data'!S439&lt;S$1289,'Female Data'!$X439,0),IF(AND('Female Data'!S439&gt;S$1288,'Female Data'!S439&lt;S$1289),'Female Data'!$X439,0))))</f>
        <v>--</v>
      </c>
      <c r="T439" t="str">
        <f>IF(AND(T$1288=0,T$1289=0),"--",IF(AND(T$1288&gt;0,T$1289=0),IF('Female Data'!T439&gt;T$1288,'Female Data'!$X439,0),IF(AND(T$1288=0,T$1289&gt;0),IF('Female Data'!T439&lt;T$1289,'Female Data'!$X439,0),IF(AND('Female Data'!T439&gt;T$1288,'Female Data'!T439&lt;T$1289),'Female Data'!$X439,0))))</f>
        <v>--</v>
      </c>
      <c r="U439" t="str">
        <f>IF(AND(U$1288=0,U$1289=0),"--",IF(AND(U$1288&gt;0,U$1289=0),IF('Female Data'!U439&gt;U$1288,'Female Data'!$X439,0),IF(AND(U$1288=0,U$1289&gt;0),IF('Female Data'!U439&lt;U$1289,'Female Data'!$X439,0),IF(AND('Female Data'!U439&gt;U$1288,'Female Data'!U439&lt;U$1289),'Female Data'!$X439,0))))</f>
        <v>--</v>
      </c>
      <c r="V439" t="str">
        <f>IF(AND(V$1288=0,V$1289=0),"--",IF(AND(V$1288&gt;0,V$1289=0),IF('Female Data'!V439&gt;V$1288,'Female Data'!$X439,0),IF(AND(V$1288=0,V$1289&gt;0),IF('Female Data'!V439&lt;V$1289,'Female Data'!$X439,0),IF(AND('Female Data'!V439&gt;V$1288,'Female Data'!V439&lt;V$1289),'Female Data'!$X439,0))))</f>
        <v>--</v>
      </c>
      <c r="W439" t="str">
        <f>IF(AND(W$1288=0,W$1289=0),"--",IF(AND(W$1288&gt;0,W$1289=0),IF('Female Data'!W439&gt;W$1288,'Female Data'!$X439,0),IF(AND(W$1288=0,W$1289&gt;0),IF('Female Data'!W439&lt;W$1289,'Female Data'!$X439,0),IF(AND('Female Data'!W439&gt;W$1288,'Female Data'!W439&lt;W$1289),'Female Data'!$X439,0))))</f>
        <v>--</v>
      </c>
      <c r="Y439">
        <f t="shared" si="12"/>
        <v>0</v>
      </c>
      <c r="Z439">
        <f>Y439*'Female Data'!X439</f>
        <v>0</v>
      </c>
      <c r="AA439">
        <f t="shared" si="13"/>
        <v>1</v>
      </c>
      <c r="AB439">
        <f>AA439*'Female Data'!X439</f>
        <v>7044</v>
      </c>
    </row>
    <row r="440" spans="1:28">
      <c r="A440">
        <f>'Female Data'!A440</f>
        <v>439</v>
      </c>
      <c r="B440" t="str">
        <f>'Female Data'!B440</f>
        <v>F</v>
      </c>
      <c r="C440" t="str">
        <f>IF(AND(C$1288=0,C$1289=0),"--",IF(AND(C$1288&gt;0,C$1289=0),IF('Female Data'!C440&gt;C$1288,'Female Data'!$X440,0),IF(AND(C$1288=0,C$1289&gt;0),IF('Female Data'!C440&lt;C$1289,'Female Data'!$X440,0),IF(AND('Female Data'!C440&gt;C$1288,'Female Data'!C440&lt;C$1289),'Female Data'!$X440,0))))</f>
        <v>--</v>
      </c>
      <c r="D440" t="str">
        <f>IF(AND(D$1288=0,D$1289=0),"--",IF(AND(D$1288&gt;0,D$1289=0),IF('Female Data'!D440&gt;D$1288,'Female Data'!$X440,0),IF(AND(D$1288=0,D$1289&gt;0),IF('Female Data'!D440&lt;D$1289,'Female Data'!$X440,0),IF(AND('Female Data'!D440&gt;D$1288,'Female Data'!D440&lt;D$1289),'Female Data'!$X440,0))))</f>
        <v>--</v>
      </c>
      <c r="E440" t="str">
        <f>IF(AND(E$1288=0,E$1289=0),"--",IF(AND(E$1288&gt;0,E$1289=0),IF('Female Data'!E440&gt;E$1288,'Female Data'!$X440,0),IF(AND(E$1288=0,E$1289&gt;0),IF('Female Data'!E440&lt;E$1289,'Female Data'!$X440,0),IF(AND('Female Data'!E440&gt;E$1288,'Female Data'!E440&lt;E$1289),'Female Data'!$X440,0))))</f>
        <v>--</v>
      </c>
      <c r="F440" t="str">
        <f>IF(AND(F$1288=0,F$1289=0),"--",IF(AND(F$1288&gt;0,F$1289=0),IF('Female Data'!F440&gt;F$1288,'Female Data'!$X440,0),IF(AND(F$1288=0,F$1289&gt;0),IF('Female Data'!F440&lt;F$1289,'Female Data'!$X440,0),IF(AND('Female Data'!F440&gt;F$1288,'Female Data'!F440&lt;F$1289),'Female Data'!$X440,0))))</f>
        <v>--</v>
      </c>
      <c r="G440" t="str">
        <f>IF(AND(G$1288=0,G$1289=0),"--",IF(AND(G$1288&gt;0,G$1289=0),IF('Female Data'!G440&gt;G$1288,'Female Data'!$X440,0),IF(AND(G$1288=0,G$1289&gt;0),IF('Female Data'!G440&lt;G$1289,'Female Data'!$X440,0),IF(AND('Female Data'!G440&gt;G$1288,'Female Data'!G440&lt;G$1289),'Female Data'!$X440,0))))</f>
        <v>--</v>
      </c>
      <c r="H440" t="str">
        <f>IF(AND(H$1288=0,H$1289=0),"--",IF(AND(H$1288&gt;0,H$1289=0),IF('Female Data'!H440&gt;H$1288,'Female Data'!$X440,0),IF(AND(H$1288=0,H$1289&gt;0),IF('Female Data'!H440&lt;H$1289,'Female Data'!$X440,0),IF(AND('Female Data'!H440&gt;H$1288,'Female Data'!H440&lt;H$1289),'Female Data'!$X440,0))))</f>
        <v>--</v>
      </c>
      <c r="I440" t="str">
        <f>IF(AND(I$1288=0,I$1289=0),"--",IF(AND(I$1288&gt;0,I$1289=0),IF('Female Data'!I440&gt;I$1288,'Female Data'!$X440,0),IF(AND(I$1288=0,I$1289&gt;0),IF('Female Data'!I440&lt;I$1289,'Female Data'!$X440,0),IF(AND('Female Data'!I440&gt;I$1288,'Female Data'!I440&lt;I$1289),'Female Data'!$X440,0))))</f>
        <v>--</v>
      </c>
      <c r="J440" t="str">
        <f>IF(AND(J$1288=0,J$1289=0),"--",IF(AND(J$1288&gt;0,J$1289=0),IF('Female Data'!J440&gt;J$1288,'Female Data'!$X440,0),IF(AND(J$1288=0,J$1289&gt;0),IF('Female Data'!J440&lt;J$1289,'Female Data'!$X440,0),IF(AND('Female Data'!J440&gt;J$1288,'Female Data'!J440&lt;J$1289),'Female Data'!$X440,0))))</f>
        <v>--</v>
      </c>
      <c r="K440" t="str">
        <f>IF(AND(K$1288=0,K$1289=0),"--",IF(AND(K$1288&gt;0,K$1289=0),IF('Female Data'!K440&gt;K$1288,'Female Data'!$X440,0),IF(AND(K$1288=0,K$1289&gt;0),IF('Female Data'!K440&lt;K$1289,'Female Data'!$X440,0),IF(AND('Female Data'!K440&gt;K$1288,'Female Data'!K440&lt;K$1289),'Female Data'!$X440,0))))</f>
        <v>--</v>
      </c>
      <c r="L440" t="str">
        <f>IF(AND(L$1288=0,L$1289=0),"--",IF(AND(L$1288&gt;0,L$1289=0),IF('Female Data'!L440&gt;L$1288,'Female Data'!$X440,0),IF(AND(L$1288=0,L$1289&gt;0),IF('Female Data'!L440&lt;L$1289,'Female Data'!$X440,0),IF(AND('Female Data'!L440&gt;L$1288,'Female Data'!L440&lt;L$1289),'Female Data'!$X440,0))))</f>
        <v>--</v>
      </c>
      <c r="M440" t="str">
        <f>IF(AND(M$1288=0,M$1289=0),"--",IF(AND(M$1288&gt;0,M$1289=0),IF('Female Data'!M440&gt;M$1288,'Female Data'!$X440,0),IF(AND(M$1288=0,M$1289&gt;0),IF('Female Data'!M440&lt;M$1289,'Female Data'!$X440,0),IF(AND('Female Data'!M440&gt;M$1288,'Female Data'!M440&lt;M$1289),'Female Data'!$X440,0))))</f>
        <v>--</v>
      </c>
      <c r="N440" t="str">
        <f>IF(AND(N$1288=0,N$1289=0),"--",IF(AND(N$1288&gt;0,N$1289=0),IF('Female Data'!N440&gt;N$1288,'Female Data'!$X440,0),IF(AND(N$1288=0,N$1289&gt;0),IF('Female Data'!N440&lt;N$1289,'Female Data'!$X440,0),IF(AND('Female Data'!N440&gt;N$1288,'Female Data'!N440&lt;N$1289),'Female Data'!$X440,0))))</f>
        <v>--</v>
      </c>
      <c r="O440" t="str">
        <f>IF(AND(O$1288=0,O$1289=0),"--",IF(AND(O$1288&gt;0,O$1289=0),IF('Female Data'!O440&gt;O$1288,'Female Data'!$X440,0),IF(AND(O$1288=0,O$1289&gt;0),IF('Female Data'!O440&lt;O$1289,'Female Data'!$X440,0),IF(AND('Female Data'!O440&gt;O$1288,'Female Data'!O440&lt;O$1289),'Female Data'!$X440,0))))</f>
        <v>--</v>
      </c>
      <c r="P440" t="str">
        <f>IF(AND(P$1288=0,P$1289=0),"--",IF(AND(P$1288&gt;0,P$1289=0),IF('Female Data'!P440&gt;P$1288,'Female Data'!$X440,0),IF(AND(P$1288=0,P$1289&gt;0),IF('Female Data'!P440&lt;P$1289,'Female Data'!$X440,0),IF(AND('Female Data'!P440&gt;P$1288,'Female Data'!P440&lt;P$1289),'Female Data'!$X440,0))))</f>
        <v>--</v>
      </c>
      <c r="Q440" t="str">
        <f>IF(AND(Q$1288=0,Q$1289=0),"--",IF(AND(Q$1288&gt;0,Q$1289=0),IF('Female Data'!Q440&gt;Q$1288,'Female Data'!$X440,0),IF(AND(Q$1288=0,Q$1289&gt;0),IF('Female Data'!Q440&lt;Q$1289,'Female Data'!$X440,0),IF(AND('Female Data'!Q440&gt;Q$1288,'Female Data'!Q440&lt;Q$1289),'Female Data'!$X440,0))))</f>
        <v>--</v>
      </c>
      <c r="R440" t="str">
        <f>IF(AND(R$1288=0,R$1289=0),"--",IF(AND(R$1288&gt;0,R$1289=0),IF('Female Data'!R440&gt;R$1288,'Female Data'!$X440,0),IF(AND(R$1288=0,R$1289&gt;0),IF('Female Data'!R440&lt;R$1289,'Female Data'!$X440,0),IF(AND('Female Data'!R440&gt;R$1288,'Female Data'!R440&lt;R$1289),'Female Data'!$X440,0))))</f>
        <v>--</v>
      </c>
      <c r="S440" t="str">
        <f>IF(AND(S$1288=0,S$1289=0),"--",IF(AND(S$1288&gt;0,S$1289=0),IF('Female Data'!S440&gt;S$1288,'Female Data'!$X440,0),IF(AND(S$1288=0,S$1289&gt;0),IF('Female Data'!S440&lt;S$1289,'Female Data'!$X440,0),IF(AND('Female Data'!S440&gt;S$1288,'Female Data'!S440&lt;S$1289),'Female Data'!$X440,0))))</f>
        <v>--</v>
      </c>
      <c r="T440" t="str">
        <f>IF(AND(T$1288=0,T$1289=0),"--",IF(AND(T$1288&gt;0,T$1289=0),IF('Female Data'!T440&gt;T$1288,'Female Data'!$X440,0),IF(AND(T$1288=0,T$1289&gt;0),IF('Female Data'!T440&lt;T$1289,'Female Data'!$X440,0),IF(AND('Female Data'!T440&gt;T$1288,'Female Data'!T440&lt;T$1289),'Female Data'!$X440,0))))</f>
        <v>--</v>
      </c>
      <c r="U440" t="str">
        <f>IF(AND(U$1288=0,U$1289=0),"--",IF(AND(U$1288&gt;0,U$1289=0),IF('Female Data'!U440&gt;U$1288,'Female Data'!$X440,0),IF(AND(U$1288=0,U$1289&gt;0),IF('Female Data'!U440&lt;U$1289,'Female Data'!$X440,0),IF(AND('Female Data'!U440&gt;U$1288,'Female Data'!U440&lt;U$1289),'Female Data'!$X440,0))))</f>
        <v>--</v>
      </c>
      <c r="V440" t="str">
        <f>IF(AND(V$1288=0,V$1289=0),"--",IF(AND(V$1288&gt;0,V$1289=0),IF('Female Data'!V440&gt;V$1288,'Female Data'!$X440,0),IF(AND(V$1288=0,V$1289&gt;0),IF('Female Data'!V440&lt;V$1289,'Female Data'!$X440,0),IF(AND('Female Data'!V440&gt;V$1288,'Female Data'!V440&lt;V$1289),'Female Data'!$X440,0))))</f>
        <v>--</v>
      </c>
      <c r="W440" t="str">
        <f>IF(AND(W$1288=0,W$1289=0),"--",IF(AND(W$1288&gt;0,W$1289=0),IF('Female Data'!W440&gt;W$1288,'Female Data'!$X440,0),IF(AND(W$1288=0,W$1289&gt;0),IF('Female Data'!W440&lt;W$1289,'Female Data'!$X440,0),IF(AND('Female Data'!W440&gt;W$1288,'Female Data'!W440&lt;W$1289),'Female Data'!$X440,0))))</f>
        <v>--</v>
      </c>
      <c r="Y440">
        <f t="shared" si="12"/>
        <v>0</v>
      </c>
      <c r="Z440">
        <f>Y440*'Female Data'!X440</f>
        <v>0</v>
      </c>
      <c r="AA440">
        <f t="shared" si="13"/>
        <v>1</v>
      </c>
      <c r="AB440">
        <f>AA440*'Female Data'!X440</f>
        <v>492062</v>
      </c>
    </row>
    <row r="441" spans="1:28">
      <c r="A441">
        <f>'Female Data'!A441</f>
        <v>440</v>
      </c>
      <c r="B441" t="str">
        <f>'Female Data'!B441</f>
        <v>F</v>
      </c>
      <c r="C441" t="str">
        <f>IF(AND(C$1288=0,C$1289=0),"--",IF(AND(C$1288&gt;0,C$1289=0),IF('Female Data'!C441&gt;C$1288,'Female Data'!$X441,0),IF(AND(C$1288=0,C$1289&gt;0),IF('Female Data'!C441&lt;C$1289,'Female Data'!$X441,0),IF(AND('Female Data'!C441&gt;C$1288,'Female Data'!C441&lt;C$1289),'Female Data'!$X441,0))))</f>
        <v>--</v>
      </c>
      <c r="D441" t="str">
        <f>IF(AND(D$1288=0,D$1289=0),"--",IF(AND(D$1288&gt;0,D$1289=0),IF('Female Data'!D441&gt;D$1288,'Female Data'!$X441,0),IF(AND(D$1288=0,D$1289&gt;0),IF('Female Data'!D441&lt;D$1289,'Female Data'!$X441,0),IF(AND('Female Data'!D441&gt;D$1288,'Female Data'!D441&lt;D$1289),'Female Data'!$X441,0))))</f>
        <v>--</v>
      </c>
      <c r="E441" t="str">
        <f>IF(AND(E$1288=0,E$1289=0),"--",IF(AND(E$1288&gt;0,E$1289=0),IF('Female Data'!E441&gt;E$1288,'Female Data'!$X441,0),IF(AND(E$1288=0,E$1289&gt;0),IF('Female Data'!E441&lt;E$1289,'Female Data'!$X441,0),IF(AND('Female Data'!E441&gt;E$1288,'Female Data'!E441&lt;E$1289),'Female Data'!$X441,0))))</f>
        <v>--</v>
      </c>
      <c r="F441" t="str">
        <f>IF(AND(F$1288=0,F$1289=0),"--",IF(AND(F$1288&gt;0,F$1289=0),IF('Female Data'!F441&gt;F$1288,'Female Data'!$X441,0),IF(AND(F$1288=0,F$1289&gt;0),IF('Female Data'!F441&lt;F$1289,'Female Data'!$X441,0),IF(AND('Female Data'!F441&gt;F$1288,'Female Data'!F441&lt;F$1289),'Female Data'!$X441,0))))</f>
        <v>--</v>
      </c>
      <c r="G441" t="str">
        <f>IF(AND(G$1288=0,G$1289=0),"--",IF(AND(G$1288&gt;0,G$1289=0),IF('Female Data'!G441&gt;G$1288,'Female Data'!$X441,0),IF(AND(G$1288=0,G$1289&gt;0),IF('Female Data'!G441&lt;G$1289,'Female Data'!$X441,0),IF(AND('Female Data'!G441&gt;G$1288,'Female Data'!G441&lt;G$1289),'Female Data'!$X441,0))))</f>
        <v>--</v>
      </c>
      <c r="H441" t="str">
        <f>IF(AND(H$1288=0,H$1289=0),"--",IF(AND(H$1288&gt;0,H$1289=0),IF('Female Data'!H441&gt;H$1288,'Female Data'!$X441,0),IF(AND(H$1288=0,H$1289&gt;0),IF('Female Data'!H441&lt;H$1289,'Female Data'!$X441,0),IF(AND('Female Data'!H441&gt;H$1288,'Female Data'!H441&lt;H$1289),'Female Data'!$X441,0))))</f>
        <v>--</v>
      </c>
      <c r="I441" t="str">
        <f>IF(AND(I$1288=0,I$1289=0),"--",IF(AND(I$1288&gt;0,I$1289=0),IF('Female Data'!I441&gt;I$1288,'Female Data'!$X441,0),IF(AND(I$1288=0,I$1289&gt;0),IF('Female Data'!I441&lt;I$1289,'Female Data'!$X441,0),IF(AND('Female Data'!I441&gt;I$1288,'Female Data'!I441&lt;I$1289),'Female Data'!$X441,0))))</f>
        <v>--</v>
      </c>
      <c r="J441" t="str">
        <f>IF(AND(J$1288=0,J$1289=0),"--",IF(AND(J$1288&gt;0,J$1289=0),IF('Female Data'!J441&gt;J$1288,'Female Data'!$X441,0),IF(AND(J$1288=0,J$1289&gt;0),IF('Female Data'!J441&lt;J$1289,'Female Data'!$X441,0),IF(AND('Female Data'!J441&gt;J$1288,'Female Data'!J441&lt;J$1289),'Female Data'!$X441,0))))</f>
        <v>--</v>
      </c>
      <c r="K441" t="str">
        <f>IF(AND(K$1288=0,K$1289=0),"--",IF(AND(K$1288&gt;0,K$1289=0),IF('Female Data'!K441&gt;K$1288,'Female Data'!$X441,0),IF(AND(K$1288=0,K$1289&gt;0),IF('Female Data'!K441&lt;K$1289,'Female Data'!$X441,0),IF(AND('Female Data'!K441&gt;K$1288,'Female Data'!K441&lt;K$1289),'Female Data'!$X441,0))))</f>
        <v>--</v>
      </c>
      <c r="L441" t="str">
        <f>IF(AND(L$1288=0,L$1289=0),"--",IF(AND(L$1288&gt;0,L$1289=0),IF('Female Data'!L441&gt;L$1288,'Female Data'!$X441,0),IF(AND(L$1288=0,L$1289&gt;0),IF('Female Data'!L441&lt;L$1289,'Female Data'!$X441,0),IF(AND('Female Data'!L441&gt;L$1288,'Female Data'!L441&lt;L$1289),'Female Data'!$X441,0))))</f>
        <v>--</v>
      </c>
      <c r="M441" t="str">
        <f>IF(AND(M$1288=0,M$1289=0),"--",IF(AND(M$1288&gt;0,M$1289=0),IF('Female Data'!M441&gt;M$1288,'Female Data'!$X441,0),IF(AND(M$1288=0,M$1289&gt;0),IF('Female Data'!M441&lt;M$1289,'Female Data'!$X441,0),IF(AND('Female Data'!M441&gt;M$1288,'Female Data'!M441&lt;M$1289),'Female Data'!$X441,0))))</f>
        <v>--</v>
      </c>
      <c r="N441" t="str">
        <f>IF(AND(N$1288=0,N$1289=0),"--",IF(AND(N$1288&gt;0,N$1289=0),IF('Female Data'!N441&gt;N$1288,'Female Data'!$X441,0),IF(AND(N$1288=0,N$1289&gt;0),IF('Female Data'!N441&lt;N$1289,'Female Data'!$X441,0),IF(AND('Female Data'!N441&gt;N$1288,'Female Data'!N441&lt;N$1289),'Female Data'!$X441,0))))</f>
        <v>--</v>
      </c>
      <c r="O441" t="str">
        <f>IF(AND(O$1288=0,O$1289=0),"--",IF(AND(O$1288&gt;0,O$1289=0),IF('Female Data'!O441&gt;O$1288,'Female Data'!$X441,0),IF(AND(O$1288=0,O$1289&gt;0),IF('Female Data'!O441&lt;O$1289,'Female Data'!$X441,0),IF(AND('Female Data'!O441&gt;O$1288,'Female Data'!O441&lt;O$1289),'Female Data'!$X441,0))))</f>
        <v>--</v>
      </c>
      <c r="P441" t="str">
        <f>IF(AND(P$1288=0,P$1289=0),"--",IF(AND(P$1288&gt;0,P$1289=0),IF('Female Data'!P441&gt;P$1288,'Female Data'!$X441,0),IF(AND(P$1288=0,P$1289&gt;0),IF('Female Data'!P441&lt;P$1289,'Female Data'!$X441,0),IF(AND('Female Data'!P441&gt;P$1288,'Female Data'!P441&lt;P$1289),'Female Data'!$X441,0))))</f>
        <v>--</v>
      </c>
      <c r="Q441" t="str">
        <f>IF(AND(Q$1288=0,Q$1289=0),"--",IF(AND(Q$1288&gt;0,Q$1289=0),IF('Female Data'!Q441&gt;Q$1288,'Female Data'!$X441,0),IF(AND(Q$1288=0,Q$1289&gt;0),IF('Female Data'!Q441&lt;Q$1289,'Female Data'!$X441,0),IF(AND('Female Data'!Q441&gt;Q$1288,'Female Data'!Q441&lt;Q$1289),'Female Data'!$X441,0))))</f>
        <v>--</v>
      </c>
      <c r="R441" t="str">
        <f>IF(AND(R$1288=0,R$1289=0),"--",IF(AND(R$1288&gt;0,R$1289=0),IF('Female Data'!R441&gt;R$1288,'Female Data'!$X441,0),IF(AND(R$1288=0,R$1289&gt;0),IF('Female Data'!R441&lt;R$1289,'Female Data'!$X441,0),IF(AND('Female Data'!R441&gt;R$1288,'Female Data'!R441&lt;R$1289),'Female Data'!$X441,0))))</f>
        <v>--</v>
      </c>
      <c r="S441" t="str">
        <f>IF(AND(S$1288=0,S$1289=0),"--",IF(AND(S$1288&gt;0,S$1289=0),IF('Female Data'!S441&gt;S$1288,'Female Data'!$X441,0),IF(AND(S$1288=0,S$1289&gt;0),IF('Female Data'!S441&lt;S$1289,'Female Data'!$X441,0),IF(AND('Female Data'!S441&gt;S$1288,'Female Data'!S441&lt;S$1289),'Female Data'!$X441,0))))</f>
        <v>--</v>
      </c>
      <c r="T441" t="str">
        <f>IF(AND(T$1288=0,T$1289=0),"--",IF(AND(T$1288&gt;0,T$1289=0),IF('Female Data'!T441&gt;T$1288,'Female Data'!$X441,0),IF(AND(T$1288=0,T$1289&gt;0),IF('Female Data'!T441&lt;T$1289,'Female Data'!$X441,0),IF(AND('Female Data'!T441&gt;T$1288,'Female Data'!T441&lt;T$1289),'Female Data'!$X441,0))))</f>
        <v>--</v>
      </c>
      <c r="U441" t="str">
        <f>IF(AND(U$1288=0,U$1289=0),"--",IF(AND(U$1288&gt;0,U$1289=0),IF('Female Data'!U441&gt;U$1288,'Female Data'!$X441,0),IF(AND(U$1288=0,U$1289&gt;0),IF('Female Data'!U441&lt;U$1289,'Female Data'!$X441,0),IF(AND('Female Data'!U441&gt;U$1288,'Female Data'!U441&lt;U$1289),'Female Data'!$X441,0))))</f>
        <v>--</v>
      </c>
      <c r="V441" t="str">
        <f>IF(AND(V$1288=0,V$1289=0),"--",IF(AND(V$1288&gt;0,V$1289=0),IF('Female Data'!V441&gt;V$1288,'Female Data'!$X441,0),IF(AND(V$1288=0,V$1289&gt;0),IF('Female Data'!V441&lt;V$1289,'Female Data'!$X441,0),IF(AND('Female Data'!V441&gt;V$1288,'Female Data'!V441&lt;V$1289),'Female Data'!$X441,0))))</f>
        <v>--</v>
      </c>
      <c r="W441" t="str">
        <f>IF(AND(W$1288=0,W$1289=0),"--",IF(AND(W$1288&gt;0,W$1289=0),IF('Female Data'!W441&gt;W$1288,'Female Data'!$X441,0),IF(AND(W$1288=0,W$1289&gt;0),IF('Female Data'!W441&lt;W$1289,'Female Data'!$X441,0),IF(AND('Female Data'!W441&gt;W$1288,'Female Data'!W441&lt;W$1289),'Female Data'!$X441,0))))</f>
        <v>--</v>
      </c>
      <c r="Y441">
        <f t="shared" si="12"/>
        <v>0</v>
      </c>
      <c r="Z441">
        <f>Y441*'Female Data'!X441</f>
        <v>0</v>
      </c>
      <c r="AA441">
        <f t="shared" si="13"/>
        <v>1</v>
      </c>
      <c r="AB441">
        <f>AA441*'Female Data'!X441</f>
        <v>22886</v>
      </c>
    </row>
    <row r="442" spans="1:28">
      <c r="A442">
        <f>'Female Data'!A442</f>
        <v>441</v>
      </c>
      <c r="B442" t="str">
        <f>'Female Data'!B442</f>
        <v>F</v>
      </c>
      <c r="C442" t="str">
        <f>IF(AND(C$1288=0,C$1289=0),"--",IF(AND(C$1288&gt;0,C$1289=0),IF('Female Data'!C442&gt;C$1288,'Female Data'!$X442,0),IF(AND(C$1288=0,C$1289&gt;0),IF('Female Data'!C442&lt;C$1289,'Female Data'!$X442,0),IF(AND('Female Data'!C442&gt;C$1288,'Female Data'!C442&lt;C$1289),'Female Data'!$X442,0))))</f>
        <v>--</v>
      </c>
      <c r="D442" t="str">
        <f>IF(AND(D$1288=0,D$1289=0),"--",IF(AND(D$1288&gt;0,D$1289=0),IF('Female Data'!D442&gt;D$1288,'Female Data'!$X442,0),IF(AND(D$1288=0,D$1289&gt;0),IF('Female Data'!D442&lt;D$1289,'Female Data'!$X442,0),IF(AND('Female Data'!D442&gt;D$1288,'Female Data'!D442&lt;D$1289),'Female Data'!$X442,0))))</f>
        <v>--</v>
      </c>
      <c r="E442" t="str">
        <f>IF(AND(E$1288=0,E$1289=0),"--",IF(AND(E$1288&gt;0,E$1289=0),IF('Female Data'!E442&gt;E$1288,'Female Data'!$X442,0),IF(AND(E$1288=0,E$1289&gt;0),IF('Female Data'!E442&lt;E$1289,'Female Data'!$X442,0),IF(AND('Female Data'!E442&gt;E$1288,'Female Data'!E442&lt;E$1289),'Female Data'!$X442,0))))</f>
        <v>--</v>
      </c>
      <c r="F442" t="str">
        <f>IF(AND(F$1288=0,F$1289=0),"--",IF(AND(F$1288&gt;0,F$1289=0),IF('Female Data'!F442&gt;F$1288,'Female Data'!$X442,0),IF(AND(F$1288=0,F$1289&gt;0),IF('Female Data'!F442&lt;F$1289,'Female Data'!$X442,0),IF(AND('Female Data'!F442&gt;F$1288,'Female Data'!F442&lt;F$1289),'Female Data'!$X442,0))))</f>
        <v>--</v>
      </c>
      <c r="G442" t="str">
        <f>IF(AND(G$1288=0,G$1289=0),"--",IF(AND(G$1288&gt;0,G$1289=0),IF('Female Data'!G442&gt;G$1288,'Female Data'!$X442,0),IF(AND(G$1288=0,G$1289&gt;0),IF('Female Data'!G442&lt;G$1289,'Female Data'!$X442,0),IF(AND('Female Data'!G442&gt;G$1288,'Female Data'!G442&lt;G$1289),'Female Data'!$X442,0))))</f>
        <v>--</v>
      </c>
      <c r="H442" t="str">
        <f>IF(AND(H$1288=0,H$1289=0),"--",IF(AND(H$1288&gt;0,H$1289=0),IF('Female Data'!H442&gt;H$1288,'Female Data'!$X442,0),IF(AND(H$1288=0,H$1289&gt;0),IF('Female Data'!H442&lt;H$1289,'Female Data'!$X442,0),IF(AND('Female Data'!H442&gt;H$1288,'Female Data'!H442&lt;H$1289),'Female Data'!$X442,0))))</f>
        <v>--</v>
      </c>
      <c r="I442" t="str">
        <f>IF(AND(I$1288=0,I$1289=0),"--",IF(AND(I$1288&gt;0,I$1289=0),IF('Female Data'!I442&gt;I$1288,'Female Data'!$X442,0),IF(AND(I$1288=0,I$1289&gt;0),IF('Female Data'!I442&lt;I$1289,'Female Data'!$X442,0),IF(AND('Female Data'!I442&gt;I$1288,'Female Data'!I442&lt;I$1289),'Female Data'!$X442,0))))</f>
        <v>--</v>
      </c>
      <c r="J442" t="str">
        <f>IF(AND(J$1288=0,J$1289=0),"--",IF(AND(J$1288&gt;0,J$1289=0),IF('Female Data'!J442&gt;J$1288,'Female Data'!$X442,0),IF(AND(J$1288=0,J$1289&gt;0),IF('Female Data'!J442&lt;J$1289,'Female Data'!$X442,0),IF(AND('Female Data'!J442&gt;J$1288,'Female Data'!J442&lt;J$1289),'Female Data'!$X442,0))))</f>
        <v>--</v>
      </c>
      <c r="K442" t="str">
        <f>IF(AND(K$1288=0,K$1289=0),"--",IF(AND(K$1288&gt;0,K$1289=0),IF('Female Data'!K442&gt;K$1288,'Female Data'!$X442,0),IF(AND(K$1288=0,K$1289&gt;0),IF('Female Data'!K442&lt;K$1289,'Female Data'!$X442,0),IF(AND('Female Data'!K442&gt;K$1288,'Female Data'!K442&lt;K$1289),'Female Data'!$X442,0))))</f>
        <v>--</v>
      </c>
      <c r="L442" t="str">
        <f>IF(AND(L$1288=0,L$1289=0),"--",IF(AND(L$1288&gt;0,L$1289=0),IF('Female Data'!L442&gt;L$1288,'Female Data'!$X442,0),IF(AND(L$1288=0,L$1289&gt;0),IF('Female Data'!L442&lt;L$1289,'Female Data'!$X442,0),IF(AND('Female Data'!L442&gt;L$1288,'Female Data'!L442&lt;L$1289),'Female Data'!$X442,0))))</f>
        <v>--</v>
      </c>
      <c r="M442" t="str">
        <f>IF(AND(M$1288=0,M$1289=0),"--",IF(AND(M$1288&gt;0,M$1289=0),IF('Female Data'!M442&gt;M$1288,'Female Data'!$X442,0),IF(AND(M$1288=0,M$1289&gt;0),IF('Female Data'!M442&lt;M$1289,'Female Data'!$X442,0),IF(AND('Female Data'!M442&gt;M$1288,'Female Data'!M442&lt;M$1289),'Female Data'!$X442,0))))</f>
        <v>--</v>
      </c>
      <c r="N442" t="str">
        <f>IF(AND(N$1288=0,N$1289=0),"--",IF(AND(N$1288&gt;0,N$1289=0),IF('Female Data'!N442&gt;N$1288,'Female Data'!$X442,0),IF(AND(N$1288=0,N$1289&gt;0),IF('Female Data'!N442&lt;N$1289,'Female Data'!$X442,0),IF(AND('Female Data'!N442&gt;N$1288,'Female Data'!N442&lt;N$1289),'Female Data'!$X442,0))))</f>
        <v>--</v>
      </c>
      <c r="O442" t="str">
        <f>IF(AND(O$1288=0,O$1289=0),"--",IF(AND(O$1288&gt;0,O$1289=0),IF('Female Data'!O442&gt;O$1288,'Female Data'!$X442,0),IF(AND(O$1288=0,O$1289&gt;0),IF('Female Data'!O442&lt;O$1289,'Female Data'!$X442,0),IF(AND('Female Data'!O442&gt;O$1288,'Female Data'!O442&lt;O$1289),'Female Data'!$X442,0))))</f>
        <v>--</v>
      </c>
      <c r="P442" t="str">
        <f>IF(AND(P$1288=0,P$1289=0),"--",IF(AND(P$1288&gt;0,P$1289=0),IF('Female Data'!P442&gt;P$1288,'Female Data'!$X442,0),IF(AND(P$1288=0,P$1289&gt;0),IF('Female Data'!P442&lt;P$1289,'Female Data'!$X442,0),IF(AND('Female Data'!P442&gt;P$1288,'Female Data'!P442&lt;P$1289),'Female Data'!$X442,0))))</f>
        <v>--</v>
      </c>
      <c r="Q442" t="str">
        <f>IF(AND(Q$1288=0,Q$1289=0),"--",IF(AND(Q$1288&gt;0,Q$1289=0),IF('Female Data'!Q442&gt;Q$1288,'Female Data'!$X442,0),IF(AND(Q$1288=0,Q$1289&gt;0),IF('Female Data'!Q442&lt;Q$1289,'Female Data'!$X442,0),IF(AND('Female Data'!Q442&gt;Q$1288,'Female Data'!Q442&lt;Q$1289),'Female Data'!$X442,0))))</f>
        <v>--</v>
      </c>
      <c r="R442" t="str">
        <f>IF(AND(R$1288=0,R$1289=0),"--",IF(AND(R$1288&gt;0,R$1289=0),IF('Female Data'!R442&gt;R$1288,'Female Data'!$X442,0),IF(AND(R$1288=0,R$1289&gt;0),IF('Female Data'!R442&lt;R$1289,'Female Data'!$X442,0),IF(AND('Female Data'!R442&gt;R$1288,'Female Data'!R442&lt;R$1289),'Female Data'!$X442,0))))</f>
        <v>--</v>
      </c>
      <c r="S442" t="str">
        <f>IF(AND(S$1288=0,S$1289=0),"--",IF(AND(S$1288&gt;0,S$1289=0),IF('Female Data'!S442&gt;S$1288,'Female Data'!$X442,0),IF(AND(S$1288=0,S$1289&gt;0),IF('Female Data'!S442&lt;S$1289,'Female Data'!$X442,0),IF(AND('Female Data'!S442&gt;S$1288,'Female Data'!S442&lt;S$1289),'Female Data'!$X442,0))))</f>
        <v>--</v>
      </c>
      <c r="T442" t="str">
        <f>IF(AND(T$1288=0,T$1289=0),"--",IF(AND(T$1288&gt;0,T$1289=0),IF('Female Data'!T442&gt;T$1288,'Female Data'!$X442,0),IF(AND(T$1288=0,T$1289&gt;0),IF('Female Data'!T442&lt;T$1289,'Female Data'!$X442,0),IF(AND('Female Data'!T442&gt;T$1288,'Female Data'!T442&lt;T$1289),'Female Data'!$X442,0))))</f>
        <v>--</v>
      </c>
      <c r="U442" t="str">
        <f>IF(AND(U$1288=0,U$1289=0),"--",IF(AND(U$1288&gt;0,U$1289=0),IF('Female Data'!U442&gt;U$1288,'Female Data'!$X442,0),IF(AND(U$1288=0,U$1289&gt;0),IF('Female Data'!U442&lt;U$1289,'Female Data'!$X442,0),IF(AND('Female Data'!U442&gt;U$1288,'Female Data'!U442&lt;U$1289),'Female Data'!$X442,0))))</f>
        <v>--</v>
      </c>
      <c r="V442" t="str">
        <f>IF(AND(V$1288=0,V$1289=0),"--",IF(AND(V$1288&gt;0,V$1289=0),IF('Female Data'!V442&gt;V$1288,'Female Data'!$X442,0),IF(AND(V$1288=0,V$1289&gt;0),IF('Female Data'!V442&lt;V$1289,'Female Data'!$X442,0),IF(AND('Female Data'!V442&gt;V$1288,'Female Data'!V442&lt;V$1289),'Female Data'!$X442,0))))</f>
        <v>--</v>
      </c>
      <c r="W442" t="str">
        <f>IF(AND(W$1288=0,W$1289=0),"--",IF(AND(W$1288&gt;0,W$1289=0),IF('Female Data'!W442&gt;W$1288,'Female Data'!$X442,0),IF(AND(W$1288=0,W$1289&gt;0),IF('Female Data'!W442&lt;W$1289,'Female Data'!$X442,0),IF(AND('Female Data'!W442&gt;W$1288,'Female Data'!W442&lt;W$1289),'Female Data'!$X442,0))))</f>
        <v>--</v>
      </c>
      <c r="Y442">
        <f t="shared" si="12"/>
        <v>0</v>
      </c>
      <c r="Z442">
        <f>Y442*'Female Data'!X442</f>
        <v>0</v>
      </c>
      <c r="AA442">
        <f t="shared" si="13"/>
        <v>1</v>
      </c>
      <c r="AB442">
        <f>AA442*'Female Data'!X442</f>
        <v>22445</v>
      </c>
    </row>
    <row r="443" spans="1:28">
      <c r="A443">
        <f>'Female Data'!A443</f>
        <v>442</v>
      </c>
      <c r="B443" t="str">
        <f>'Female Data'!B443</f>
        <v>F</v>
      </c>
      <c r="C443" t="str">
        <f>IF(AND(C$1288=0,C$1289=0),"--",IF(AND(C$1288&gt;0,C$1289=0),IF('Female Data'!C443&gt;C$1288,'Female Data'!$X443,0),IF(AND(C$1288=0,C$1289&gt;0),IF('Female Data'!C443&lt;C$1289,'Female Data'!$X443,0),IF(AND('Female Data'!C443&gt;C$1288,'Female Data'!C443&lt;C$1289),'Female Data'!$X443,0))))</f>
        <v>--</v>
      </c>
      <c r="D443" t="str">
        <f>IF(AND(D$1288=0,D$1289=0),"--",IF(AND(D$1288&gt;0,D$1289=0),IF('Female Data'!D443&gt;D$1288,'Female Data'!$X443,0),IF(AND(D$1288=0,D$1289&gt;0),IF('Female Data'!D443&lt;D$1289,'Female Data'!$X443,0),IF(AND('Female Data'!D443&gt;D$1288,'Female Data'!D443&lt;D$1289),'Female Data'!$X443,0))))</f>
        <v>--</v>
      </c>
      <c r="E443" t="str">
        <f>IF(AND(E$1288=0,E$1289=0),"--",IF(AND(E$1288&gt;0,E$1289=0),IF('Female Data'!E443&gt;E$1288,'Female Data'!$X443,0),IF(AND(E$1288=0,E$1289&gt;0),IF('Female Data'!E443&lt;E$1289,'Female Data'!$X443,0),IF(AND('Female Data'!E443&gt;E$1288,'Female Data'!E443&lt;E$1289),'Female Data'!$X443,0))))</f>
        <v>--</v>
      </c>
      <c r="F443" t="str">
        <f>IF(AND(F$1288=0,F$1289=0),"--",IF(AND(F$1288&gt;0,F$1289=0),IF('Female Data'!F443&gt;F$1288,'Female Data'!$X443,0),IF(AND(F$1288=0,F$1289&gt;0),IF('Female Data'!F443&lt;F$1289,'Female Data'!$X443,0),IF(AND('Female Data'!F443&gt;F$1288,'Female Data'!F443&lt;F$1289),'Female Data'!$X443,0))))</f>
        <v>--</v>
      </c>
      <c r="G443" t="str">
        <f>IF(AND(G$1288=0,G$1289=0),"--",IF(AND(G$1288&gt;0,G$1289=0),IF('Female Data'!G443&gt;G$1288,'Female Data'!$X443,0),IF(AND(G$1288=0,G$1289&gt;0),IF('Female Data'!G443&lt;G$1289,'Female Data'!$X443,0),IF(AND('Female Data'!G443&gt;G$1288,'Female Data'!G443&lt;G$1289),'Female Data'!$X443,0))))</f>
        <v>--</v>
      </c>
      <c r="H443" t="str">
        <f>IF(AND(H$1288=0,H$1289=0),"--",IF(AND(H$1288&gt;0,H$1289=0),IF('Female Data'!H443&gt;H$1288,'Female Data'!$X443,0),IF(AND(H$1288=0,H$1289&gt;0),IF('Female Data'!H443&lt;H$1289,'Female Data'!$X443,0),IF(AND('Female Data'!H443&gt;H$1288,'Female Data'!H443&lt;H$1289),'Female Data'!$X443,0))))</f>
        <v>--</v>
      </c>
      <c r="I443" t="str">
        <f>IF(AND(I$1288=0,I$1289=0),"--",IF(AND(I$1288&gt;0,I$1289=0),IF('Female Data'!I443&gt;I$1288,'Female Data'!$X443,0),IF(AND(I$1288=0,I$1289&gt;0),IF('Female Data'!I443&lt;I$1289,'Female Data'!$X443,0),IF(AND('Female Data'!I443&gt;I$1288,'Female Data'!I443&lt;I$1289),'Female Data'!$X443,0))))</f>
        <v>--</v>
      </c>
      <c r="J443" t="str">
        <f>IF(AND(J$1288=0,J$1289=0),"--",IF(AND(J$1288&gt;0,J$1289=0),IF('Female Data'!J443&gt;J$1288,'Female Data'!$X443,0),IF(AND(J$1288=0,J$1289&gt;0),IF('Female Data'!J443&lt;J$1289,'Female Data'!$X443,0),IF(AND('Female Data'!J443&gt;J$1288,'Female Data'!J443&lt;J$1289),'Female Data'!$X443,0))))</f>
        <v>--</v>
      </c>
      <c r="K443" t="str">
        <f>IF(AND(K$1288=0,K$1289=0),"--",IF(AND(K$1288&gt;0,K$1289=0),IF('Female Data'!K443&gt;K$1288,'Female Data'!$X443,0),IF(AND(K$1288=0,K$1289&gt;0),IF('Female Data'!K443&lt;K$1289,'Female Data'!$X443,0),IF(AND('Female Data'!K443&gt;K$1288,'Female Data'!K443&lt;K$1289),'Female Data'!$X443,0))))</f>
        <v>--</v>
      </c>
      <c r="L443" t="str">
        <f>IF(AND(L$1288=0,L$1289=0),"--",IF(AND(L$1288&gt;0,L$1289=0),IF('Female Data'!L443&gt;L$1288,'Female Data'!$X443,0),IF(AND(L$1288=0,L$1289&gt;0),IF('Female Data'!L443&lt;L$1289,'Female Data'!$X443,0),IF(AND('Female Data'!L443&gt;L$1288,'Female Data'!L443&lt;L$1289),'Female Data'!$X443,0))))</f>
        <v>--</v>
      </c>
      <c r="M443" t="str">
        <f>IF(AND(M$1288=0,M$1289=0),"--",IF(AND(M$1288&gt;0,M$1289=0),IF('Female Data'!M443&gt;M$1288,'Female Data'!$X443,0),IF(AND(M$1288=0,M$1289&gt;0),IF('Female Data'!M443&lt;M$1289,'Female Data'!$X443,0),IF(AND('Female Data'!M443&gt;M$1288,'Female Data'!M443&lt;M$1289),'Female Data'!$X443,0))))</f>
        <v>--</v>
      </c>
      <c r="N443" t="str">
        <f>IF(AND(N$1288=0,N$1289=0),"--",IF(AND(N$1288&gt;0,N$1289=0),IF('Female Data'!N443&gt;N$1288,'Female Data'!$X443,0),IF(AND(N$1288=0,N$1289&gt;0),IF('Female Data'!N443&lt;N$1289,'Female Data'!$X443,0),IF(AND('Female Data'!N443&gt;N$1288,'Female Data'!N443&lt;N$1289),'Female Data'!$X443,0))))</f>
        <v>--</v>
      </c>
      <c r="O443" t="str">
        <f>IF(AND(O$1288=0,O$1289=0),"--",IF(AND(O$1288&gt;0,O$1289=0),IF('Female Data'!O443&gt;O$1288,'Female Data'!$X443,0),IF(AND(O$1288=0,O$1289&gt;0),IF('Female Data'!O443&lt;O$1289,'Female Data'!$X443,0),IF(AND('Female Data'!O443&gt;O$1288,'Female Data'!O443&lt;O$1289),'Female Data'!$X443,0))))</f>
        <v>--</v>
      </c>
      <c r="P443" t="str">
        <f>IF(AND(P$1288=0,P$1289=0),"--",IF(AND(P$1288&gt;0,P$1289=0),IF('Female Data'!P443&gt;P$1288,'Female Data'!$X443,0),IF(AND(P$1288=0,P$1289&gt;0),IF('Female Data'!P443&lt;P$1289,'Female Data'!$X443,0),IF(AND('Female Data'!P443&gt;P$1288,'Female Data'!P443&lt;P$1289),'Female Data'!$X443,0))))</f>
        <v>--</v>
      </c>
      <c r="Q443" t="str">
        <f>IF(AND(Q$1288=0,Q$1289=0),"--",IF(AND(Q$1288&gt;0,Q$1289=0),IF('Female Data'!Q443&gt;Q$1288,'Female Data'!$X443,0),IF(AND(Q$1288=0,Q$1289&gt;0),IF('Female Data'!Q443&lt;Q$1289,'Female Data'!$X443,0),IF(AND('Female Data'!Q443&gt;Q$1288,'Female Data'!Q443&lt;Q$1289),'Female Data'!$X443,0))))</f>
        <v>--</v>
      </c>
      <c r="R443" t="str">
        <f>IF(AND(R$1288=0,R$1289=0),"--",IF(AND(R$1288&gt;0,R$1289=0),IF('Female Data'!R443&gt;R$1288,'Female Data'!$X443,0),IF(AND(R$1288=0,R$1289&gt;0),IF('Female Data'!R443&lt;R$1289,'Female Data'!$X443,0),IF(AND('Female Data'!R443&gt;R$1288,'Female Data'!R443&lt;R$1289),'Female Data'!$X443,0))))</f>
        <v>--</v>
      </c>
      <c r="S443" t="str">
        <f>IF(AND(S$1288=0,S$1289=0),"--",IF(AND(S$1288&gt;0,S$1289=0),IF('Female Data'!S443&gt;S$1288,'Female Data'!$X443,0),IF(AND(S$1288=0,S$1289&gt;0),IF('Female Data'!S443&lt;S$1289,'Female Data'!$X443,0),IF(AND('Female Data'!S443&gt;S$1288,'Female Data'!S443&lt;S$1289),'Female Data'!$X443,0))))</f>
        <v>--</v>
      </c>
      <c r="T443" t="str">
        <f>IF(AND(T$1288=0,T$1289=0),"--",IF(AND(T$1288&gt;0,T$1289=0),IF('Female Data'!T443&gt;T$1288,'Female Data'!$X443,0),IF(AND(T$1288=0,T$1289&gt;0),IF('Female Data'!T443&lt;T$1289,'Female Data'!$X443,0),IF(AND('Female Data'!T443&gt;T$1288,'Female Data'!T443&lt;T$1289),'Female Data'!$X443,0))))</f>
        <v>--</v>
      </c>
      <c r="U443" t="str">
        <f>IF(AND(U$1288=0,U$1289=0),"--",IF(AND(U$1288&gt;0,U$1289=0),IF('Female Data'!U443&gt;U$1288,'Female Data'!$X443,0),IF(AND(U$1288=0,U$1289&gt;0),IF('Female Data'!U443&lt;U$1289,'Female Data'!$X443,0),IF(AND('Female Data'!U443&gt;U$1288,'Female Data'!U443&lt;U$1289),'Female Data'!$X443,0))))</f>
        <v>--</v>
      </c>
      <c r="V443" t="str">
        <f>IF(AND(V$1288=0,V$1289=0),"--",IF(AND(V$1288&gt;0,V$1289=0),IF('Female Data'!V443&gt;V$1288,'Female Data'!$X443,0),IF(AND(V$1288=0,V$1289&gt;0),IF('Female Data'!V443&lt;V$1289,'Female Data'!$X443,0),IF(AND('Female Data'!V443&gt;V$1288,'Female Data'!V443&lt;V$1289),'Female Data'!$X443,0))))</f>
        <v>--</v>
      </c>
      <c r="W443" t="str">
        <f>IF(AND(W$1288=0,W$1289=0),"--",IF(AND(W$1288&gt;0,W$1289=0),IF('Female Data'!W443&gt;W$1288,'Female Data'!$X443,0),IF(AND(W$1288=0,W$1289&gt;0),IF('Female Data'!W443&lt;W$1289,'Female Data'!$X443,0),IF(AND('Female Data'!W443&gt;W$1288,'Female Data'!W443&lt;W$1289),'Female Data'!$X443,0))))</f>
        <v>--</v>
      </c>
      <c r="Y443">
        <f t="shared" si="12"/>
        <v>0</v>
      </c>
      <c r="Z443">
        <f>Y443*'Female Data'!X443</f>
        <v>0</v>
      </c>
      <c r="AA443">
        <f t="shared" si="13"/>
        <v>1</v>
      </c>
      <c r="AB443">
        <f>AA443*'Female Data'!X443</f>
        <v>76582</v>
      </c>
    </row>
    <row r="444" spans="1:28">
      <c r="A444">
        <f>'Female Data'!A444</f>
        <v>443</v>
      </c>
      <c r="B444" t="str">
        <f>'Female Data'!B444</f>
        <v>F</v>
      </c>
      <c r="C444" t="str">
        <f>IF(AND(C$1288=0,C$1289=0),"--",IF(AND(C$1288&gt;0,C$1289=0),IF('Female Data'!C444&gt;C$1288,'Female Data'!$X444,0),IF(AND(C$1288=0,C$1289&gt;0),IF('Female Data'!C444&lt;C$1289,'Female Data'!$X444,0),IF(AND('Female Data'!C444&gt;C$1288,'Female Data'!C444&lt;C$1289),'Female Data'!$X444,0))))</f>
        <v>--</v>
      </c>
      <c r="D444" t="str">
        <f>IF(AND(D$1288=0,D$1289=0),"--",IF(AND(D$1288&gt;0,D$1289=0),IF('Female Data'!D444&gt;D$1288,'Female Data'!$X444,0),IF(AND(D$1288=0,D$1289&gt;0),IF('Female Data'!D444&lt;D$1289,'Female Data'!$X444,0),IF(AND('Female Data'!D444&gt;D$1288,'Female Data'!D444&lt;D$1289),'Female Data'!$X444,0))))</f>
        <v>--</v>
      </c>
      <c r="E444" t="str">
        <f>IF(AND(E$1288=0,E$1289=0),"--",IF(AND(E$1288&gt;0,E$1289=0),IF('Female Data'!E444&gt;E$1288,'Female Data'!$X444,0),IF(AND(E$1288=0,E$1289&gt;0),IF('Female Data'!E444&lt;E$1289,'Female Data'!$X444,0),IF(AND('Female Data'!E444&gt;E$1288,'Female Data'!E444&lt;E$1289),'Female Data'!$X444,0))))</f>
        <v>--</v>
      </c>
      <c r="F444" t="str">
        <f>IF(AND(F$1288=0,F$1289=0),"--",IF(AND(F$1288&gt;0,F$1289=0),IF('Female Data'!F444&gt;F$1288,'Female Data'!$X444,0),IF(AND(F$1288=0,F$1289&gt;0),IF('Female Data'!F444&lt;F$1289,'Female Data'!$X444,0),IF(AND('Female Data'!F444&gt;F$1288,'Female Data'!F444&lt;F$1289),'Female Data'!$X444,0))))</f>
        <v>--</v>
      </c>
      <c r="G444" t="str">
        <f>IF(AND(G$1288=0,G$1289=0),"--",IF(AND(G$1288&gt;0,G$1289=0),IF('Female Data'!G444&gt;G$1288,'Female Data'!$X444,0),IF(AND(G$1288=0,G$1289&gt;0),IF('Female Data'!G444&lt;G$1289,'Female Data'!$X444,0),IF(AND('Female Data'!G444&gt;G$1288,'Female Data'!G444&lt;G$1289),'Female Data'!$X444,0))))</f>
        <v>--</v>
      </c>
      <c r="H444" t="str">
        <f>IF(AND(H$1288=0,H$1289=0),"--",IF(AND(H$1288&gt;0,H$1289=0),IF('Female Data'!H444&gt;H$1288,'Female Data'!$X444,0),IF(AND(H$1288=0,H$1289&gt;0),IF('Female Data'!H444&lt;H$1289,'Female Data'!$X444,0),IF(AND('Female Data'!H444&gt;H$1288,'Female Data'!H444&lt;H$1289),'Female Data'!$X444,0))))</f>
        <v>--</v>
      </c>
      <c r="I444" t="str">
        <f>IF(AND(I$1288=0,I$1289=0),"--",IF(AND(I$1288&gt;0,I$1289=0),IF('Female Data'!I444&gt;I$1288,'Female Data'!$X444,0),IF(AND(I$1288=0,I$1289&gt;0),IF('Female Data'!I444&lt;I$1289,'Female Data'!$X444,0),IF(AND('Female Data'!I444&gt;I$1288,'Female Data'!I444&lt;I$1289),'Female Data'!$X444,0))))</f>
        <v>--</v>
      </c>
      <c r="J444" t="str">
        <f>IF(AND(J$1288=0,J$1289=0),"--",IF(AND(J$1288&gt;0,J$1289=0),IF('Female Data'!J444&gt;J$1288,'Female Data'!$X444,0),IF(AND(J$1288=0,J$1289&gt;0),IF('Female Data'!J444&lt;J$1289,'Female Data'!$X444,0),IF(AND('Female Data'!J444&gt;J$1288,'Female Data'!J444&lt;J$1289),'Female Data'!$X444,0))))</f>
        <v>--</v>
      </c>
      <c r="K444" t="str">
        <f>IF(AND(K$1288=0,K$1289=0),"--",IF(AND(K$1288&gt;0,K$1289=0),IF('Female Data'!K444&gt;K$1288,'Female Data'!$X444,0),IF(AND(K$1288=0,K$1289&gt;0),IF('Female Data'!K444&lt;K$1289,'Female Data'!$X444,0),IF(AND('Female Data'!K444&gt;K$1288,'Female Data'!K444&lt;K$1289),'Female Data'!$X444,0))))</f>
        <v>--</v>
      </c>
      <c r="L444" t="str">
        <f>IF(AND(L$1288=0,L$1289=0),"--",IF(AND(L$1288&gt;0,L$1289=0),IF('Female Data'!L444&gt;L$1288,'Female Data'!$X444,0),IF(AND(L$1288=0,L$1289&gt;0),IF('Female Data'!L444&lt;L$1289,'Female Data'!$X444,0),IF(AND('Female Data'!L444&gt;L$1288,'Female Data'!L444&lt;L$1289),'Female Data'!$X444,0))))</f>
        <v>--</v>
      </c>
      <c r="M444" t="str">
        <f>IF(AND(M$1288=0,M$1289=0),"--",IF(AND(M$1288&gt;0,M$1289=0),IF('Female Data'!M444&gt;M$1288,'Female Data'!$X444,0),IF(AND(M$1288=0,M$1289&gt;0),IF('Female Data'!M444&lt;M$1289,'Female Data'!$X444,0),IF(AND('Female Data'!M444&gt;M$1288,'Female Data'!M444&lt;M$1289),'Female Data'!$X444,0))))</f>
        <v>--</v>
      </c>
      <c r="N444" t="str">
        <f>IF(AND(N$1288=0,N$1289=0),"--",IF(AND(N$1288&gt;0,N$1289=0),IF('Female Data'!N444&gt;N$1288,'Female Data'!$X444,0),IF(AND(N$1288=0,N$1289&gt;0),IF('Female Data'!N444&lt;N$1289,'Female Data'!$X444,0),IF(AND('Female Data'!N444&gt;N$1288,'Female Data'!N444&lt;N$1289),'Female Data'!$X444,0))))</f>
        <v>--</v>
      </c>
      <c r="O444" t="str">
        <f>IF(AND(O$1288=0,O$1289=0),"--",IF(AND(O$1288&gt;0,O$1289=0),IF('Female Data'!O444&gt;O$1288,'Female Data'!$X444,0),IF(AND(O$1288=0,O$1289&gt;0),IF('Female Data'!O444&lt;O$1289,'Female Data'!$X444,0),IF(AND('Female Data'!O444&gt;O$1288,'Female Data'!O444&lt;O$1289),'Female Data'!$X444,0))))</f>
        <v>--</v>
      </c>
      <c r="P444" t="str">
        <f>IF(AND(P$1288=0,P$1289=0),"--",IF(AND(P$1288&gt;0,P$1289=0),IF('Female Data'!P444&gt;P$1288,'Female Data'!$X444,0),IF(AND(P$1288=0,P$1289&gt;0),IF('Female Data'!P444&lt;P$1289,'Female Data'!$X444,0),IF(AND('Female Data'!P444&gt;P$1288,'Female Data'!P444&lt;P$1289),'Female Data'!$X444,0))))</f>
        <v>--</v>
      </c>
      <c r="Q444" t="str">
        <f>IF(AND(Q$1288=0,Q$1289=0),"--",IF(AND(Q$1288&gt;0,Q$1289=0),IF('Female Data'!Q444&gt;Q$1288,'Female Data'!$X444,0),IF(AND(Q$1288=0,Q$1289&gt;0),IF('Female Data'!Q444&lt;Q$1289,'Female Data'!$X444,0),IF(AND('Female Data'!Q444&gt;Q$1288,'Female Data'!Q444&lt;Q$1289),'Female Data'!$X444,0))))</f>
        <v>--</v>
      </c>
      <c r="R444" t="str">
        <f>IF(AND(R$1288=0,R$1289=0),"--",IF(AND(R$1288&gt;0,R$1289=0),IF('Female Data'!R444&gt;R$1288,'Female Data'!$X444,0),IF(AND(R$1288=0,R$1289&gt;0),IF('Female Data'!R444&lt;R$1289,'Female Data'!$X444,0),IF(AND('Female Data'!R444&gt;R$1288,'Female Data'!R444&lt;R$1289),'Female Data'!$X444,0))))</f>
        <v>--</v>
      </c>
      <c r="S444" t="str">
        <f>IF(AND(S$1288=0,S$1289=0),"--",IF(AND(S$1288&gt;0,S$1289=0),IF('Female Data'!S444&gt;S$1288,'Female Data'!$X444,0),IF(AND(S$1288=0,S$1289&gt;0),IF('Female Data'!S444&lt;S$1289,'Female Data'!$X444,0),IF(AND('Female Data'!S444&gt;S$1288,'Female Data'!S444&lt;S$1289),'Female Data'!$X444,0))))</f>
        <v>--</v>
      </c>
      <c r="T444" t="str">
        <f>IF(AND(T$1288=0,T$1289=0),"--",IF(AND(T$1288&gt;0,T$1289=0),IF('Female Data'!T444&gt;T$1288,'Female Data'!$X444,0),IF(AND(T$1288=0,T$1289&gt;0),IF('Female Data'!T444&lt;T$1289,'Female Data'!$X444,0),IF(AND('Female Data'!T444&gt;T$1288,'Female Data'!T444&lt;T$1289),'Female Data'!$X444,0))))</f>
        <v>--</v>
      </c>
      <c r="U444" t="str">
        <f>IF(AND(U$1288=0,U$1289=0),"--",IF(AND(U$1288&gt;0,U$1289=0),IF('Female Data'!U444&gt;U$1288,'Female Data'!$X444,0),IF(AND(U$1288=0,U$1289&gt;0),IF('Female Data'!U444&lt;U$1289,'Female Data'!$X444,0),IF(AND('Female Data'!U444&gt;U$1288,'Female Data'!U444&lt;U$1289),'Female Data'!$X444,0))))</f>
        <v>--</v>
      </c>
      <c r="V444" t="str">
        <f>IF(AND(V$1288=0,V$1289=0),"--",IF(AND(V$1288&gt;0,V$1289=0),IF('Female Data'!V444&gt;V$1288,'Female Data'!$X444,0),IF(AND(V$1288=0,V$1289&gt;0),IF('Female Data'!V444&lt;V$1289,'Female Data'!$X444,0),IF(AND('Female Data'!V444&gt;V$1288,'Female Data'!V444&lt;V$1289),'Female Data'!$X444,0))))</f>
        <v>--</v>
      </c>
      <c r="W444" t="str">
        <f>IF(AND(W$1288=0,W$1289=0),"--",IF(AND(W$1288&gt;0,W$1289=0),IF('Female Data'!W444&gt;W$1288,'Female Data'!$X444,0),IF(AND(W$1288=0,W$1289&gt;0),IF('Female Data'!W444&lt;W$1289,'Female Data'!$X444,0),IF(AND('Female Data'!W444&gt;W$1288,'Female Data'!W444&lt;W$1289),'Female Data'!$X444,0))))</f>
        <v>--</v>
      </c>
      <c r="Y444">
        <f t="shared" si="12"/>
        <v>0</v>
      </c>
      <c r="Z444">
        <f>Y444*'Female Data'!X444</f>
        <v>0</v>
      </c>
      <c r="AA444">
        <f t="shared" si="13"/>
        <v>1</v>
      </c>
      <c r="AB444">
        <f>AA444*'Female Data'!X444</f>
        <v>37131</v>
      </c>
    </row>
    <row r="445" spans="1:28">
      <c r="A445">
        <f>'Female Data'!A445</f>
        <v>444</v>
      </c>
      <c r="B445" t="str">
        <f>'Female Data'!B445</f>
        <v>F</v>
      </c>
      <c r="C445" t="str">
        <f>IF(AND(C$1288=0,C$1289=0),"--",IF(AND(C$1288&gt;0,C$1289=0),IF('Female Data'!C445&gt;C$1288,'Female Data'!$X445,0),IF(AND(C$1288=0,C$1289&gt;0),IF('Female Data'!C445&lt;C$1289,'Female Data'!$X445,0),IF(AND('Female Data'!C445&gt;C$1288,'Female Data'!C445&lt;C$1289),'Female Data'!$X445,0))))</f>
        <v>--</v>
      </c>
      <c r="D445" t="str">
        <f>IF(AND(D$1288=0,D$1289=0),"--",IF(AND(D$1288&gt;0,D$1289=0),IF('Female Data'!D445&gt;D$1288,'Female Data'!$X445,0),IF(AND(D$1288=0,D$1289&gt;0),IF('Female Data'!D445&lt;D$1289,'Female Data'!$X445,0),IF(AND('Female Data'!D445&gt;D$1288,'Female Data'!D445&lt;D$1289),'Female Data'!$X445,0))))</f>
        <v>--</v>
      </c>
      <c r="E445" t="str">
        <f>IF(AND(E$1288=0,E$1289=0),"--",IF(AND(E$1288&gt;0,E$1289=0),IF('Female Data'!E445&gt;E$1288,'Female Data'!$X445,0),IF(AND(E$1288=0,E$1289&gt;0),IF('Female Data'!E445&lt;E$1289,'Female Data'!$X445,0),IF(AND('Female Data'!E445&gt;E$1288,'Female Data'!E445&lt;E$1289),'Female Data'!$X445,0))))</f>
        <v>--</v>
      </c>
      <c r="F445" t="str">
        <f>IF(AND(F$1288=0,F$1289=0),"--",IF(AND(F$1288&gt;0,F$1289=0),IF('Female Data'!F445&gt;F$1288,'Female Data'!$X445,0),IF(AND(F$1288=0,F$1289&gt;0),IF('Female Data'!F445&lt;F$1289,'Female Data'!$X445,0),IF(AND('Female Data'!F445&gt;F$1288,'Female Data'!F445&lt;F$1289),'Female Data'!$X445,0))))</f>
        <v>--</v>
      </c>
      <c r="G445" t="str">
        <f>IF(AND(G$1288=0,G$1289=0),"--",IF(AND(G$1288&gt;0,G$1289=0),IF('Female Data'!G445&gt;G$1288,'Female Data'!$X445,0),IF(AND(G$1288=0,G$1289&gt;0),IF('Female Data'!G445&lt;G$1289,'Female Data'!$X445,0),IF(AND('Female Data'!G445&gt;G$1288,'Female Data'!G445&lt;G$1289),'Female Data'!$X445,0))))</f>
        <v>--</v>
      </c>
      <c r="H445" t="str">
        <f>IF(AND(H$1288=0,H$1289=0),"--",IF(AND(H$1288&gt;0,H$1289=0),IF('Female Data'!H445&gt;H$1288,'Female Data'!$X445,0),IF(AND(H$1288=0,H$1289&gt;0),IF('Female Data'!H445&lt;H$1289,'Female Data'!$X445,0),IF(AND('Female Data'!H445&gt;H$1288,'Female Data'!H445&lt;H$1289),'Female Data'!$X445,0))))</f>
        <v>--</v>
      </c>
      <c r="I445" t="str">
        <f>IF(AND(I$1288=0,I$1289=0),"--",IF(AND(I$1288&gt;0,I$1289=0),IF('Female Data'!I445&gt;I$1288,'Female Data'!$X445,0),IF(AND(I$1288=0,I$1289&gt;0),IF('Female Data'!I445&lt;I$1289,'Female Data'!$X445,0),IF(AND('Female Data'!I445&gt;I$1288,'Female Data'!I445&lt;I$1289),'Female Data'!$X445,0))))</f>
        <v>--</v>
      </c>
      <c r="J445" t="str">
        <f>IF(AND(J$1288=0,J$1289=0),"--",IF(AND(J$1288&gt;0,J$1289=0),IF('Female Data'!J445&gt;J$1288,'Female Data'!$X445,0),IF(AND(J$1288=0,J$1289&gt;0),IF('Female Data'!J445&lt;J$1289,'Female Data'!$X445,0),IF(AND('Female Data'!J445&gt;J$1288,'Female Data'!J445&lt;J$1289),'Female Data'!$X445,0))))</f>
        <v>--</v>
      </c>
      <c r="K445" t="str">
        <f>IF(AND(K$1288=0,K$1289=0),"--",IF(AND(K$1288&gt;0,K$1289=0),IF('Female Data'!K445&gt;K$1288,'Female Data'!$X445,0),IF(AND(K$1288=0,K$1289&gt;0),IF('Female Data'!K445&lt;K$1289,'Female Data'!$X445,0),IF(AND('Female Data'!K445&gt;K$1288,'Female Data'!K445&lt;K$1289),'Female Data'!$X445,0))))</f>
        <v>--</v>
      </c>
      <c r="L445" t="str">
        <f>IF(AND(L$1288=0,L$1289=0),"--",IF(AND(L$1288&gt;0,L$1289=0),IF('Female Data'!L445&gt;L$1288,'Female Data'!$X445,0),IF(AND(L$1288=0,L$1289&gt;0),IF('Female Data'!L445&lt;L$1289,'Female Data'!$X445,0),IF(AND('Female Data'!L445&gt;L$1288,'Female Data'!L445&lt;L$1289),'Female Data'!$X445,0))))</f>
        <v>--</v>
      </c>
      <c r="M445" t="str">
        <f>IF(AND(M$1288=0,M$1289=0),"--",IF(AND(M$1288&gt;0,M$1289=0),IF('Female Data'!M445&gt;M$1288,'Female Data'!$X445,0),IF(AND(M$1288=0,M$1289&gt;0),IF('Female Data'!M445&lt;M$1289,'Female Data'!$X445,0),IF(AND('Female Data'!M445&gt;M$1288,'Female Data'!M445&lt;M$1289),'Female Data'!$X445,0))))</f>
        <v>--</v>
      </c>
      <c r="N445" t="str">
        <f>IF(AND(N$1288=0,N$1289=0),"--",IF(AND(N$1288&gt;0,N$1289=0),IF('Female Data'!N445&gt;N$1288,'Female Data'!$X445,0),IF(AND(N$1288=0,N$1289&gt;0),IF('Female Data'!N445&lt;N$1289,'Female Data'!$X445,0),IF(AND('Female Data'!N445&gt;N$1288,'Female Data'!N445&lt;N$1289),'Female Data'!$X445,0))))</f>
        <v>--</v>
      </c>
      <c r="O445" t="str">
        <f>IF(AND(O$1288=0,O$1289=0),"--",IF(AND(O$1288&gt;0,O$1289=0),IF('Female Data'!O445&gt;O$1288,'Female Data'!$X445,0),IF(AND(O$1288=0,O$1289&gt;0),IF('Female Data'!O445&lt;O$1289,'Female Data'!$X445,0),IF(AND('Female Data'!O445&gt;O$1288,'Female Data'!O445&lt;O$1289),'Female Data'!$X445,0))))</f>
        <v>--</v>
      </c>
      <c r="P445" t="str">
        <f>IF(AND(P$1288=0,P$1289=0),"--",IF(AND(P$1288&gt;0,P$1289=0),IF('Female Data'!P445&gt;P$1288,'Female Data'!$X445,0),IF(AND(P$1288=0,P$1289&gt;0),IF('Female Data'!P445&lt;P$1289,'Female Data'!$X445,0),IF(AND('Female Data'!P445&gt;P$1288,'Female Data'!P445&lt;P$1289),'Female Data'!$X445,0))))</f>
        <v>--</v>
      </c>
      <c r="Q445" t="str">
        <f>IF(AND(Q$1288=0,Q$1289=0),"--",IF(AND(Q$1288&gt;0,Q$1289=0),IF('Female Data'!Q445&gt;Q$1288,'Female Data'!$X445,0),IF(AND(Q$1288=0,Q$1289&gt;0),IF('Female Data'!Q445&lt;Q$1289,'Female Data'!$X445,0),IF(AND('Female Data'!Q445&gt;Q$1288,'Female Data'!Q445&lt;Q$1289),'Female Data'!$X445,0))))</f>
        <v>--</v>
      </c>
      <c r="R445" t="str">
        <f>IF(AND(R$1288=0,R$1289=0),"--",IF(AND(R$1288&gt;0,R$1289=0),IF('Female Data'!R445&gt;R$1288,'Female Data'!$X445,0),IF(AND(R$1288=0,R$1289&gt;0),IF('Female Data'!R445&lt;R$1289,'Female Data'!$X445,0),IF(AND('Female Data'!R445&gt;R$1288,'Female Data'!R445&lt;R$1289),'Female Data'!$X445,0))))</f>
        <v>--</v>
      </c>
      <c r="S445" t="str">
        <f>IF(AND(S$1288=0,S$1289=0),"--",IF(AND(S$1288&gt;0,S$1289=0),IF('Female Data'!S445&gt;S$1288,'Female Data'!$X445,0),IF(AND(S$1288=0,S$1289&gt;0),IF('Female Data'!S445&lt;S$1289,'Female Data'!$X445,0),IF(AND('Female Data'!S445&gt;S$1288,'Female Data'!S445&lt;S$1289),'Female Data'!$X445,0))))</f>
        <v>--</v>
      </c>
      <c r="T445" t="str">
        <f>IF(AND(T$1288=0,T$1289=0),"--",IF(AND(T$1288&gt;0,T$1289=0),IF('Female Data'!T445&gt;T$1288,'Female Data'!$X445,0),IF(AND(T$1288=0,T$1289&gt;0),IF('Female Data'!T445&lt;T$1289,'Female Data'!$X445,0),IF(AND('Female Data'!T445&gt;T$1288,'Female Data'!T445&lt;T$1289),'Female Data'!$X445,0))))</f>
        <v>--</v>
      </c>
      <c r="U445" t="str">
        <f>IF(AND(U$1288=0,U$1289=0),"--",IF(AND(U$1288&gt;0,U$1289=0),IF('Female Data'!U445&gt;U$1288,'Female Data'!$X445,0),IF(AND(U$1288=0,U$1289&gt;0),IF('Female Data'!U445&lt;U$1289,'Female Data'!$X445,0),IF(AND('Female Data'!U445&gt;U$1288,'Female Data'!U445&lt;U$1289),'Female Data'!$X445,0))))</f>
        <v>--</v>
      </c>
      <c r="V445" t="str">
        <f>IF(AND(V$1288=0,V$1289=0),"--",IF(AND(V$1288&gt;0,V$1289=0),IF('Female Data'!V445&gt;V$1288,'Female Data'!$X445,0),IF(AND(V$1288=0,V$1289&gt;0),IF('Female Data'!V445&lt;V$1289,'Female Data'!$X445,0),IF(AND('Female Data'!V445&gt;V$1288,'Female Data'!V445&lt;V$1289),'Female Data'!$X445,0))))</f>
        <v>--</v>
      </c>
      <c r="W445" t="str">
        <f>IF(AND(W$1288=0,W$1289=0),"--",IF(AND(W$1288&gt;0,W$1289=0),IF('Female Data'!W445&gt;W$1288,'Female Data'!$X445,0),IF(AND(W$1288=0,W$1289&gt;0),IF('Female Data'!W445&lt;W$1289,'Female Data'!$X445,0),IF(AND('Female Data'!W445&gt;W$1288,'Female Data'!W445&lt;W$1289),'Female Data'!$X445,0))))</f>
        <v>--</v>
      </c>
      <c r="Y445">
        <f t="shared" si="12"/>
        <v>0</v>
      </c>
      <c r="Z445">
        <f>Y445*'Female Data'!X445</f>
        <v>0</v>
      </c>
      <c r="AA445">
        <f t="shared" si="13"/>
        <v>1</v>
      </c>
      <c r="AB445">
        <f>AA445*'Female Data'!X445</f>
        <v>17255</v>
      </c>
    </row>
    <row r="446" spans="1:28">
      <c r="A446">
        <f>'Female Data'!A446</f>
        <v>445</v>
      </c>
      <c r="B446" t="str">
        <f>'Female Data'!B446</f>
        <v>F</v>
      </c>
      <c r="C446" t="str">
        <f>IF(AND(C$1288=0,C$1289=0),"--",IF(AND(C$1288&gt;0,C$1289=0),IF('Female Data'!C446&gt;C$1288,'Female Data'!$X446,0),IF(AND(C$1288=0,C$1289&gt;0),IF('Female Data'!C446&lt;C$1289,'Female Data'!$X446,0),IF(AND('Female Data'!C446&gt;C$1288,'Female Data'!C446&lt;C$1289),'Female Data'!$X446,0))))</f>
        <v>--</v>
      </c>
      <c r="D446" t="str">
        <f>IF(AND(D$1288=0,D$1289=0),"--",IF(AND(D$1288&gt;0,D$1289=0),IF('Female Data'!D446&gt;D$1288,'Female Data'!$X446,0),IF(AND(D$1288=0,D$1289&gt;0),IF('Female Data'!D446&lt;D$1289,'Female Data'!$X446,0),IF(AND('Female Data'!D446&gt;D$1288,'Female Data'!D446&lt;D$1289),'Female Data'!$X446,0))))</f>
        <v>--</v>
      </c>
      <c r="E446" t="str">
        <f>IF(AND(E$1288=0,E$1289=0),"--",IF(AND(E$1288&gt;0,E$1289=0),IF('Female Data'!E446&gt;E$1288,'Female Data'!$X446,0),IF(AND(E$1288=0,E$1289&gt;0),IF('Female Data'!E446&lt;E$1289,'Female Data'!$X446,0),IF(AND('Female Data'!E446&gt;E$1288,'Female Data'!E446&lt;E$1289),'Female Data'!$X446,0))))</f>
        <v>--</v>
      </c>
      <c r="F446" t="str">
        <f>IF(AND(F$1288=0,F$1289=0),"--",IF(AND(F$1288&gt;0,F$1289=0),IF('Female Data'!F446&gt;F$1288,'Female Data'!$X446,0),IF(AND(F$1288=0,F$1289&gt;0),IF('Female Data'!F446&lt;F$1289,'Female Data'!$X446,0),IF(AND('Female Data'!F446&gt;F$1288,'Female Data'!F446&lt;F$1289),'Female Data'!$X446,0))))</f>
        <v>--</v>
      </c>
      <c r="G446" t="str">
        <f>IF(AND(G$1288=0,G$1289=0),"--",IF(AND(G$1288&gt;0,G$1289=0),IF('Female Data'!G446&gt;G$1288,'Female Data'!$X446,0),IF(AND(G$1288=0,G$1289&gt;0),IF('Female Data'!G446&lt;G$1289,'Female Data'!$X446,0),IF(AND('Female Data'!G446&gt;G$1288,'Female Data'!G446&lt;G$1289),'Female Data'!$X446,0))))</f>
        <v>--</v>
      </c>
      <c r="H446" t="str">
        <f>IF(AND(H$1288=0,H$1289=0),"--",IF(AND(H$1288&gt;0,H$1289=0),IF('Female Data'!H446&gt;H$1288,'Female Data'!$X446,0),IF(AND(H$1288=0,H$1289&gt;0),IF('Female Data'!H446&lt;H$1289,'Female Data'!$X446,0),IF(AND('Female Data'!H446&gt;H$1288,'Female Data'!H446&lt;H$1289),'Female Data'!$X446,0))))</f>
        <v>--</v>
      </c>
      <c r="I446" t="str">
        <f>IF(AND(I$1288=0,I$1289=0),"--",IF(AND(I$1288&gt;0,I$1289=0),IF('Female Data'!I446&gt;I$1288,'Female Data'!$X446,0),IF(AND(I$1288=0,I$1289&gt;0),IF('Female Data'!I446&lt;I$1289,'Female Data'!$X446,0),IF(AND('Female Data'!I446&gt;I$1288,'Female Data'!I446&lt;I$1289),'Female Data'!$X446,0))))</f>
        <v>--</v>
      </c>
      <c r="J446" t="str">
        <f>IF(AND(J$1288=0,J$1289=0),"--",IF(AND(J$1288&gt;0,J$1289=0),IF('Female Data'!J446&gt;J$1288,'Female Data'!$X446,0),IF(AND(J$1288=0,J$1289&gt;0),IF('Female Data'!J446&lt;J$1289,'Female Data'!$X446,0),IF(AND('Female Data'!J446&gt;J$1288,'Female Data'!J446&lt;J$1289),'Female Data'!$X446,0))))</f>
        <v>--</v>
      </c>
      <c r="K446" t="str">
        <f>IF(AND(K$1288=0,K$1289=0),"--",IF(AND(K$1288&gt;0,K$1289=0),IF('Female Data'!K446&gt;K$1288,'Female Data'!$X446,0),IF(AND(K$1288=0,K$1289&gt;0),IF('Female Data'!K446&lt;K$1289,'Female Data'!$X446,0),IF(AND('Female Data'!K446&gt;K$1288,'Female Data'!K446&lt;K$1289),'Female Data'!$X446,0))))</f>
        <v>--</v>
      </c>
      <c r="L446" t="str">
        <f>IF(AND(L$1288=0,L$1289=0),"--",IF(AND(L$1288&gt;0,L$1289=0),IF('Female Data'!L446&gt;L$1288,'Female Data'!$X446,0),IF(AND(L$1288=0,L$1289&gt;0),IF('Female Data'!L446&lt;L$1289,'Female Data'!$X446,0),IF(AND('Female Data'!L446&gt;L$1288,'Female Data'!L446&lt;L$1289),'Female Data'!$X446,0))))</f>
        <v>--</v>
      </c>
      <c r="M446" t="str">
        <f>IF(AND(M$1288=0,M$1289=0),"--",IF(AND(M$1288&gt;0,M$1289=0),IF('Female Data'!M446&gt;M$1288,'Female Data'!$X446,0),IF(AND(M$1288=0,M$1289&gt;0),IF('Female Data'!M446&lt;M$1289,'Female Data'!$X446,0),IF(AND('Female Data'!M446&gt;M$1288,'Female Data'!M446&lt;M$1289),'Female Data'!$X446,0))))</f>
        <v>--</v>
      </c>
      <c r="N446" t="str">
        <f>IF(AND(N$1288=0,N$1289=0),"--",IF(AND(N$1288&gt;0,N$1289=0),IF('Female Data'!N446&gt;N$1288,'Female Data'!$X446,0),IF(AND(N$1288=0,N$1289&gt;0),IF('Female Data'!N446&lt;N$1289,'Female Data'!$X446,0),IF(AND('Female Data'!N446&gt;N$1288,'Female Data'!N446&lt;N$1289),'Female Data'!$X446,0))))</f>
        <v>--</v>
      </c>
      <c r="O446" t="str">
        <f>IF(AND(O$1288=0,O$1289=0),"--",IF(AND(O$1288&gt;0,O$1289=0),IF('Female Data'!O446&gt;O$1288,'Female Data'!$X446,0),IF(AND(O$1288=0,O$1289&gt;0),IF('Female Data'!O446&lt;O$1289,'Female Data'!$X446,0),IF(AND('Female Data'!O446&gt;O$1288,'Female Data'!O446&lt;O$1289),'Female Data'!$X446,0))))</f>
        <v>--</v>
      </c>
      <c r="P446" t="str">
        <f>IF(AND(P$1288=0,P$1289=0),"--",IF(AND(P$1288&gt;0,P$1289=0),IF('Female Data'!P446&gt;P$1288,'Female Data'!$X446,0),IF(AND(P$1288=0,P$1289&gt;0),IF('Female Data'!P446&lt;P$1289,'Female Data'!$X446,0),IF(AND('Female Data'!P446&gt;P$1288,'Female Data'!P446&lt;P$1289),'Female Data'!$X446,0))))</f>
        <v>--</v>
      </c>
      <c r="Q446" t="str">
        <f>IF(AND(Q$1288=0,Q$1289=0),"--",IF(AND(Q$1288&gt;0,Q$1289=0),IF('Female Data'!Q446&gt;Q$1288,'Female Data'!$X446,0),IF(AND(Q$1288=0,Q$1289&gt;0),IF('Female Data'!Q446&lt;Q$1289,'Female Data'!$X446,0),IF(AND('Female Data'!Q446&gt;Q$1288,'Female Data'!Q446&lt;Q$1289),'Female Data'!$X446,0))))</f>
        <v>--</v>
      </c>
      <c r="R446" t="str">
        <f>IF(AND(R$1288=0,R$1289=0),"--",IF(AND(R$1288&gt;0,R$1289=0),IF('Female Data'!R446&gt;R$1288,'Female Data'!$X446,0),IF(AND(R$1288=0,R$1289&gt;0),IF('Female Data'!R446&lt;R$1289,'Female Data'!$X446,0),IF(AND('Female Data'!R446&gt;R$1288,'Female Data'!R446&lt;R$1289),'Female Data'!$X446,0))))</f>
        <v>--</v>
      </c>
      <c r="S446" t="str">
        <f>IF(AND(S$1288=0,S$1289=0),"--",IF(AND(S$1288&gt;0,S$1289=0),IF('Female Data'!S446&gt;S$1288,'Female Data'!$X446,0),IF(AND(S$1288=0,S$1289&gt;0),IF('Female Data'!S446&lt;S$1289,'Female Data'!$X446,0),IF(AND('Female Data'!S446&gt;S$1288,'Female Data'!S446&lt;S$1289),'Female Data'!$X446,0))))</f>
        <v>--</v>
      </c>
      <c r="T446" t="str">
        <f>IF(AND(T$1288=0,T$1289=0),"--",IF(AND(T$1288&gt;0,T$1289=0),IF('Female Data'!T446&gt;T$1288,'Female Data'!$X446,0),IF(AND(T$1288=0,T$1289&gt;0),IF('Female Data'!T446&lt;T$1289,'Female Data'!$X446,0),IF(AND('Female Data'!T446&gt;T$1288,'Female Data'!T446&lt;T$1289),'Female Data'!$X446,0))))</f>
        <v>--</v>
      </c>
      <c r="U446" t="str">
        <f>IF(AND(U$1288=0,U$1289=0),"--",IF(AND(U$1288&gt;0,U$1289=0),IF('Female Data'!U446&gt;U$1288,'Female Data'!$X446,0),IF(AND(U$1288=0,U$1289&gt;0),IF('Female Data'!U446&lt;U$1289,'Female Data'!$X446,0),IF(AND('Female Data'!U446&gt;U$1288,'Female Data'!U446&lt;U$1289),'Female Data'!$X446,0))))</f>
        <v>--</v>
      </c>
      <c r="V446" t="str">
        <f>IF(AND(V$1288=0,V$1289=0),"--",IF(AND(V$1288&gt;0,V$1289=0),IF('Female Data'!V446&gt;V$1288,'Female Data'!$X446,0),IF(AND(V$1288=0,V$1289&gt;0),IF('Female Data'!V446&lt;V$1289,'Female Data'!$X446,0),IF(AND('Female Data'!V446&gt;V$1288,'Female Data'!V446&lt;V$1289),'Female Data'!$X446,0))))</f>
        <v>--</v>
      </c>
      <c r="W446" t="str">
        <f>IF(AND(W$1288=0,W$1289=0),"--",IF(AND(W$1288&gt;0,W$1289=0),IF('Female Data'!W446&gt;W$1288,'Female Data'!$X446,0),IF(AND(W$1288=0,W$1289&gt;0),IF('Female Data'!W446&lt;W$1289,'Female Data'!$X446,0),IF(AND('Female Data'!W446&gt;W$1288,'Female Data'!W446&lt;W$1289),'Female Data'!$X446,0))))</f>
        <v>--</v>
      </c>
      <c r="Y446">
        <f t="shared" si="12"/>
        <v>0</v>
      </c>
      <c r="Z446">
        <f>Y446*'Female Data'!X446</f>
        <v>0</v>
      </c>
      <c r="AA446">
        <f t="shared" si="13"/>
        <v>1</v>
      </c>
      <c r="AB446">
        <f>AA446*'Female Data'!X446</f>
        <v>5070</v>
      </c>
    </row>
    <row r="447" spans="1:28">
      <c r="A447">
        <f>'Female Data'!A447</f>
        <v>446</v>
      </c>
      <c r="B447" t="str">
        <f>'Female Data'!B447</f>
        <v>F</v>
      </c>
      <c r="C447" t="str">
        <f>IF(AND(C$1288=0,C$1289=0),"--",IF(AND(C$1288&gt;0,C$1289=0),IF('Female Data'!C447&gt;C$1288,'Female Data'!$X447,0),IF(AND(C$1288=0,C$1289&gt;0),IF('Female Data'!C447&lt;C$1289,'Female Data'!$X447,0),IF(AND('Female Data'!C447&gt;C$1288,'Female Data'!C447&lt;C$1289),'Female Data'!$X447,0))))</f>
        <v>--</v>
      </c>
      <c r="D447" t="str">
        <f>IF(AND(D$1288=0,D$1289=0),"--",IF(AND(D$1288&gt;0,D$1289=0),IF('Female Data'!D447&gt;D$1288,'Female Data'!$X447,0),IF(AND(D$1288=0,D$1289&gt;0),IF('Female Data'!D447&lt;D$1289,'Female Data'!$X447,0),IF(AND('Female Data'!D447&gt;D$1288,'Female Data'!D447&lt;D$1289),'Female Data'!$X447,0))))</f>
        <v>--</v>
      </c>
      <c r="E447" t="str">
        <f>IF(AND(E$1288=0,E$1289=0),"--",IF(AND(E$1288&gt;0,E$1289=0),IF('Female Data'!E447&gt;E$1288,'Female Data'!$X447,0),IF(AND(E$1288=0,E$1289&gt;0),IF('Female Data'!E447&lt;E$1289,'Female Data'!$X447,0),IF(AND('Female Data'!E447&gt;E$1288,'Female Data'!E447&lt;E$1289),'Female Data'!$X447,0))))</f>
        <v>--</v>
      </c>
      <c r="F447" t="str">
        <f>IF(AND(F$1288=0,F$1289=0),"--",IF(AND(F$1288&gt;0,F$1289=0),IF('Female Data'!F447&gt;F$1288,'Female Data'!$X447,0),IF(AND(F$1288=0,F$1289&gt;0),IF('Female Data'!F447&lt;F$1289,'Female Data'!$X447,0),IF(AND('Female Data'!F447&gt;F$1288,'Female Data'!F447&lt;F$1289),'Female Data'!$X447,0))))</f>
        <v>--</v>
      </c>
      <c r="G447" t="str">
        <f>IF(AND(G$1288=0,G$1289=0),"--",IF(AND(G$1288&gt;0,G$1289=0),IF('Female Data'!G447&gt;G$1288,'Female Data'!$X447,0),IF(AND(G$1288=0,G$1289&gt;0),IF('Female Data'!G447&lt;G$1289,'Female Data'!$X447,0),IF(AND('Female Data'!G447&gt;G$1288,'Female Data'!G447&lt;G$1289),'Female Data'!$X447,0))))</f>
        <v>--</v>
      </c>
      <c r="H447" t="str">
        <f>IF(AND(H$1288=0,H$1289=0),"--",IF(AND(H$1288&gt;0,H$1289=0),IF('Female Data'!H447&gt;H$1288,'Female Data'!$X447,0),IF(AND(H$1288=0,H$1289&gt;0),IF('Female Data'!H447&lt;H$1289,'Female Data'!$X447,0),IF(AND('Female Data'!H447&gt;H$1288,'Female Data'!H447&lt;H$1289),'Female Data'!$X447,0))))</f>
        <v>--</v>
      </c>
      <c r="I447" t="str">
        <f>IF(AND(I$1288=0,I$1289=0),"--",IF(AND(I$1288&gt;0,I$1289=0),IF('Female Data'!I447&gt;I$1288,'Female Data'!$X447,0),IF(AND(I$1288=0,I$1289&gt;0),IF('Female Data'!I447&lt;I$1289,'Female Data'!$X447,0),IF(AND('Female Data'!I447&gt;I$1288,'Female Data'!I447&lt;I$1289),'Female Data'!$X447,0))))</f>
        <v>--</v>
      </c>
      <c r="J447" t="str">
        <f>IF(AND(J$1288=0,J$1289=0),"--",IF(AND(J$1288&gt;0,J$1289=0),IF('Female Data'!J447&gt;J$1288,'Female Data'!$X447,0),IF(AND(J$1288=0,J$1289&gt;0),IF('Female Data'!J447&lt;J$1289,'Female Data'!$X447,0),IF(AND('Female Data'!J447&gt;J$1288,'Female Data'!J447&lt;J$1289),'Female Data'!$X447,0))))</f>
        <v>--</v>
      </c>
      <c r="K447" t="str">
        <f>IF(AND(K$1288=0,K$1289=0),"--",IF(AND(K$1288&gt;0,K$1289=0),IF('Female Data'!K447&gt;K$1288,'Female Data'!$X447,0),IF(AND(K$1288=0,K$1289&gt;0),IF('Female Data'!K447&lt;K$1289,'Female Data'!$X447,0),IF(AND('Female Data'!K447&gt;K$1288,'Female Data'!K447&lt;K$1289),'Female Data'!$X447,0))))</f>
        <v>--</v>
      </c>
      <c r="L447" t="str">
        <f>IF(AND(L$1288=0,L$1289=0),"--",IF(AND(L$1288&gt;0,L$1289=0),IF('Female Data'!L447&gt;L$1288,'Female Data'!$X447,0),IF(AND(L$1288=0,L$1289&gt;0),IF('Female Data'!L447&lt;L$1289,'Female Data'!$X447,0),IF(AND('Female Data'!L447&gt;L$1288,'Female Data'!L447&lt;L$1289),'Female Data'!$X447,0))))</f>
        <v>--</v>
      </c>
      <c r="M447" t="str">
        <f>IF(AND(M$1288=0,M$1289=0),"--",IF(AND(M$1288&gt;0,M$1289=0),IF('Female Data'!M447&gt;M$1288,'Female Data'!$X447,0),IF(AND(M$1288=0,M$1289&gt;0),IF('Female Data'!M447&lt;M$1289,'Female Data'!$X447,0),IF(AND('Female Data'!M447&gt;M$1288,'Female Data'!M447&lt;M$1289),'Female Data'!$X447,0))))</f>
        <v>--</v>
      </c>
      <c r="N447" t="str">
        <f>IF(AND(N$1288=0,N$1289=0),"--",IF(AND(N$1288&gt;0,N$1289=0),IF('Female Data'!N447&gt;N$1288,'Female Data'!$X447,0),IF(AND(N$1288=0,N$1289&gt;0),IF('Female Data'!N447&lt;N$1289,'Female Data'!$X447,0),IF(AND('Female Data'!N447&gt;N$1288,'Female Data'!N447&lt;N$1289),'Female Data'!$X447,0))))</f>
        <v>--</v>
      </c>
      <c r="O447" t="str">
        <f>IF(AND(O$1288=0,O$1289=0),"--",IF(AND(O$1288&gt;0,O$1289=0),IF('Female Data'!O447&gt;O$1288,'Female Data'!$X447,0),IF(AND(O$1288=0,O$1289&gt;0),IF('Female Data'!O447&lt;O$1289,'Female Data'!$X447,0),IF(AND('Female Data'!O447&gt;O$1288,'Female Data'!O447&lt;O$1289),'Female Data'!$X447,0))))</f>
        <v>--</v>
      </c>
      <c r="P447" t="str">
        <f>IF(AND(P$1288=0,P$1289=0),"--",IF(AND(P$1288&gt;0,P$1289=0),IF('Female Data'!P447&gt;P$1288,'Female Data'!$X447,0),IF(AND(P$1288=0,P$1289&gt;0),IF('Female Data'!P447&lt;P$1289,'Female Data'!$X447,0),IF(AND('Female Data'!P447&gt;P$1288,'Female Data'!P447&lt;P$1289),'Female Data'!$X447,0))))</f>
        <v>--</v>
      </c>
      <c r="Q447" t="str">
        <f>IF(AND(Q$1288=0,Q$1289=0),"--",IF(AND(Q$1288&gt;0,Q$1289=0),IF('Female Data'!Q447&gt;Q$1288,'Female Data'!$X447,0),IF(AND(Q$1288=0,Q$1289&gt;0),IF('Female Data'!Q447&lt;Q$1289,'Female Data'!$X447,0),IF(AND('Female Data'!Q447&gt;Q$1288,'Female Data'!Q447&lt;Q$1289),'Female Data'!$X447,0))))</f>
        <v>--</v>
      </c>
      <c r="R447" t="str">
        <f>IF(AND(R$1288=0,R$1289=0),"--",IF(AND(R$1288&gt;0,R$1289=0),IF('Female Data'!R447&gt;R$1288,'Female Data'!$X447,0),IF(AND(R$1288=0,R$1289&gt;0),IF('Female Data'!R447&lt;R$1289,'Female Data'!$X447,0),IF(AND('Female Data'!R447&gt;R$1288,'Female Data'!R447&lt;R$1289),'Female Data'!$X447,0))))</f>
        <v>--</v>
      </c>
      <c r="S447" t="str">
        <f>IF(AND(S$1288=0,S$1289=0),"--",IF(AND(S$1288&gt;0,S$1289=0),IF('Female Data'!S447&gt;S$1288,'Female Data'!$X447,0),IF(AND(S$1288=0,S$1289&gt;0),IF('Female Data'!S447&lt;S$1289,'Female Data'!$X447,0),IF(AND('Female Data'!S447&gt;S$1288,'Female Data'!S447&lt;S$1289),'Female Data'!$X447,0))))</f>
        <v>--</v>
      </c>
      <c r="T447" t="str">
        <f>IF(AND(T$1288=0,T$1289=0),"--",IF(AND(T$1288&gt;0,T$1289=0),IF('Female Data'!T447&gt;T$1288,'Female Data'!$X447,0),IF(AND(T$1288=0,T$1289&gt;0),IF('Female Data'!T447&lt;T$1289,'Female Data'!$X447,0),IF(AND('Female Data'!T447&gt;T$1288,'Female Data'!T447&lt;T$1289),'Female Data'!$X447,0))))</f>
        <v>--</v>
      </c>
      <c r="U447" t="str">
        <f>IF(AND(U$1288=0,U$1289=0),"--",IF(AND(U$1288&gt;0,U$1289=0),IF('Female Data'!U447&gt;U$1288,'Female Data'!$X447,0),IF(AND(U$1288=0,U$1289&gt;0),IF('Female Data'!U447&lt;U$1289,'Female Data'!$X447,0),IF(AND('Female Data'!U447&gt;U$1288,'Female Data'!U447&lt;U$1289),'Female Data'!$X447,0))))</f>
        <v>--</v>
      </c>
      <c r="V447" t="str">
        <f>IF(AND(V$1288=0,V$1289=0),"--",IF(AND(V$1288&gt;0,V$1289=0),IF('Female Data'!V447&gt;V$1288,'Female Data'!$X447,0),IF(AND(V$1288=0,V$1289&gt;0),IF('Female Data'!V447&lt;V$1289,'Female Data'!$X447,0),IF(AND('Female Data'!V447&gt;V$1288,'Female Data'!V447&lt;V$1289),'Female Data'!$X447,0))))</f>
        <v>--</v>
      </c>
      <c r="W447" t="str">
        <f>IF(AND(W$1288=0,W$1289=0),"--",IF(AND(W$1288&gt;0,W$1289=0),IF('Female Data'!W447&gt;W$1288,'Female Data'!$X447,0),IF(AND(W$1288=0,W$1289&gt;0),IF('Female Data'!W447&lt;W$1289,'Female Data'!$X447,0),IF(AND('Female Data'!W447&gt;W$1288,'Female Data'!W447&lt;W$1289),'Female Data'!$X447,0))))</f>
        <v>--</v>
      </c>
      <c r="Y447">
        <f t="shared" si="12"/>
        <v>0</v>
      </c>
      <c r="Z447">
        <f>Y447*'Female Data'!X447</f>
        <v>0</v>
      </c>
      <c r="AA447">
        <f t="shared" si="13"/>
        <v>1</v>
      </c>
      <c r="AB447">
        <f>AA447*'Female Data'!X447</f>
        <v>247265</v>
      </c>
    </row>
    <row r="448" spans="1:28">
      <c r="A448">
        <f>'Female Data'!A448</f>
        <v>447</v>
      </c>
      <c r="B448" t="str">
        <f>'Female Data'!B448</f>
        <v>F</v>
      </c>
      <c r="C448" t="str">
        <f>IF(AND(C$1288=0,C$1289=0),"--",IF(AND(C$1288&gt;0,C$1289=0),IF('Female Data'!C448&gt;C$1288,'Female Data'!$X448,0),IF(AND(C$1288=0,C$1289&gt;0),IF('Female Data'!C448&lt;C$1289,'Female Data'!$X448,0),IF(AND('Female Data'!C448&gt;C$1288,'Female Data'!C448&lt;C$1289),'Female Data'!$X448,0))))</f>
        <v>--</v>
      </c>
      <c r="D448" t="str">
        <f>IF(AND(D$1288=0,D$1289=0),"--",IF(AND(D$1288&gt;0,D$1289=0),IF('Female Data'!D448&gt;D$1288,'Female Data'!$X448,0),IF(AND(D$1288=0,D$1289&gt;0),IF('Female Data'!D448&lt;D$1289,'Female Data'!$X448,0),IF(AND('Female Data'!D448&gt;D$1288,'Female Data'!D448&lt;D$1289),'Female Data'!$X448,0))))</f>
        <v>--</v>
      </c>
      <c r="E448" t="str">
        <f>IF(AND(E$1288=0,E$1289=0),"--",IF(AND(E$1288&gt;0,E$1289=0),IF('Female Data'!E448&gt;E$1288,'Female Data'!$X448,0),IF(AND(E$1288=0,E$1289&gt;0),IF('Female Data'!E448&lt;E$1289,'Female Data'!$X448,0),IF(AND('Female Data'!E448&gt;E$1288,'Female Data'!E448&lt;E$1289),'Female Data'!$X448,0))))</f>
        <v>--</v>
      </c>
      <c r="F448" t="str">
        <f>IF(AND(F$1288=0,F$1289=0),"--",IF(AND(F$1288&gt;0,F$1289=0),IF('Female Data'!F448&gt;F$1288,'Female Data'!$X448,0),IF(AND(F$1288=0,F$1289&gt;0),IF('Female Data'!F448&lt;F$1289,'Female Data'!$X448,0),IF(AND('Female Data'!F448&gt;F$1288,'Female Data'!F448&lt;F$1289),'Female Data'!$X448,0))))</f>
        <v>--</v>
      </c>
      <c r="G448" t="str">
        <f>IF(AND(G$1288=0,G$1289=0),"--",IF(AND(G$1288&gt;0,G$1289=0),IF('Female Data'!G448&gt;G$1288,'Female Data'!$X448,0),IF(AND(G$1288=0,G$1289&gt;0),IF('Female Data'!G448&lt;G$1289,'Female Data'!$X448,0),IF(AND('Female Data'!G448&gt;G$1288,'Female Data'!G448&lt;G$1289),'Female Data'!$X448,0))))</f>
        <v>--</v>
      </c>
      <c r="H448" t="str">
        <f>IF(AND(H$1288=0,H$1289=0),"--",IF(AND(H$1288&gt;0,H$1289=0),IF('Female Data'!H448&gt;H$1288,'Female Data'!$X448,0),IF(AND(H$1288=0,H$1289&gt;0),IF('Female Data'!H448&lt;H$1289,'Female Data'!$X448,0),IF(AND('Female Data'!H448&gt;H$1288,'Female Data'!H448&lt;H$1289),'Female Data'!$X448,0))))</f>
        <v>--</v>
      </c>
      <c r="I448" t="str">
        <f>IF(AND(I$1288=0,I$1289=0),"--",IF(AND(I$1288&gt;0,I$1289=0),IF('Female Data'!I448&gt;I$1288,'Female Data'!$X448,0),IF(AND(I$1288=0,I$1289&gt;0),IF('Female Data'!I448&lt;I$1289,'Female Data'!$X448,0),IF(AND('Female Data'!I448&gt;I$1288,'Female Data'!I448&lt;I$1289),'Female Data'!$X448,0))))</f>
        <v>--</v>
      </c>
      <c r="J448" t="str">
        <f>IF(AND(J$1288=0,J$1289=0),"--",IF(AND(J$1288&gt;0,J$1289=0),IF('Female Data'!J448&gt;J$1288,'Female Data'!$X448,0),IF(AND(J$1288=0,J$1289&gt;0),IF('Female Data'!J448&lt;J$1289,'Female Data'!$X448,0),IF(AND('Female Data'!J448&gt;J$1288,'Female Data'!J448&lt;J$1289),'Female Data'!$X448,0))))</f>
        <v>--</v>
      </c>
      <c r="K448" t="str">
        <f>IF(AND(K$1288=0,K$1289=0),"--",IF(AND(K$1288&gt;0,K$1289=0),IF('Female Data'!K448&gt;K$1288,'Female Data'!$X448,0),IF(AND(K$1288=0,K$1289&gt;0),IF('Female Data'!K448&lt;K$1289,'Female Data'!$X448,0),IF(AND('Female Data'!K448&gt;K$1288,'Female Data'!K448&lt;K$1289),'Female Data'!$X448,0))))</f>
        <v>--</v>
      </c>
      <c r="L448" t="str">
        <f>IF(AND(L$1288=0,L$1289=0),"--",IF(AND(L$1288&gt;0,L$1289=0),IF('Female Data'!L448&gt;L$1288,'Female Data'!$X448,0),IF(AND(L$1288=0,L$1289&gt;0),IF('Female Data'!L448&lt;L$1289,'Female Data'!$X448,0),IF(AND('Female Data'!L448&gt;L$1288,'Female Data'!L448&lt;L$1289),'Female Data'!$X448,0))))</f>
        <v>--</v>
      </c>
      <c r="M448" t="str">
        <f>IF(AND(M$1288=0,M$1289=0),"--",IF(AND(M$1288&gt;0,M$1289=0),IF('Female Data'!M448&gt;M$1288,'Female Data'!$X448,0),IF(AND(M$1288=0,M$1289&gt;0),IF('Female Data'!M448&lt;M$1289,'Female Data'!$X448,0),IF(AND('Female Data'!M448&gt;M$1288,'Female Data'!M448&lt;M$1289),'Female Data'!$X448,0))))</f>
        <v>--</v>
      </c>
      <c r="N448" t="str">
        <f>IF(AND(N$1288=0,N$1289=0),"--",IF(AND(N$1288&gt;0,N$1289=0),IF('Female Data'!N448&gt;N$1288,'Female Data'!$X448,0),IF(AND(N$1288=0,N$1289&gt;0),IF('Female Data'!N448&lt;N$1289,'Female Data'!$X448,0),IF(AND('Female Data'!N448&gt;N$1288,'Female Data'!N448&lt;N$1289),'Female Data'!$X448,0))))</f>
        <v>--</v>
      </c>
      <c r="O448" t="str">
        <f>IF(AND(O$1288=0,O$1289=0),"--",IF(AND(O$1288&gt;0,O$1289=0),IF('Female Data'!O448&gt;O$1288,'Female Data'!$X448,0),IF(AND(O$1288=0,O$1289&gt;0),IF('Female Data'!O448&lt;O$1289,'Female Data'!$X448,0),IF(AND('Female Data'!O448&gt;O$1288,'Female Data'!O448&lt;O$1289),'Female Data'!$X448,0))))</f>
        <v>--</v>
      </c>
      <c r="P448" t="str">
        <f>IF(AND(P$1288=0,P$1289=0),"--",IF(AND(P$1288&gt;0,P$1289=0),IF('Female Data'!P448&gt;P$1288,'Female Data'!$X448,0),IF(AND(P$1288=0,P$1289&gt;0),IF('Female Data'!P448&lt;P$1289,'Female Data'!$X448,0),IF(AND('Female Data'!P448&gt;P$1288,'Female Data'!P448&lt;P$1289),'Female Data'!$X448,0))))</f>
        <v>--</v>
      </c>
      <c r="Q448" t="str">
        <f>IF(AND(Q$1288=0,Q$1289=0),"--",IF(AND(Q$1288&gt;0,Q$1289=0),IF('Female Data'!Q448&gt;Q$1288,'Female Data'!$X448,0),IF(AND(Q$1288=0,Q$1289&gt;0),IF('Female Data'!Q448&lt;Q$1289,'Female Data'!$X448,0),IF(AND('Female Data'!Q448&gt;Q$1288,'Female Data'!Q448&lt;Q$1289),'Female Data'!$X448,0))))</f>
        <v>--</v>
      </c>
      <c r="R448" t="str">
        <f>IF(AND(R$1288=0,R$1289=0),"--",IF(AND(R$1288&gt;0,R$1289=0),IF('Female Data'!R448&gt;R$1288,'Female Data'!$X448,0),IF(AND(R$1288=0,R$1289&gt;0),IF('Female Data'!R448&lt;R$1289,'Female Data'!$X448,0),IF(AND('Female Data'!R448&gt;R$1288,'Female Data'!R448&lt;R$1289),'Female Data'!$X448,0))))</f>
        <v>--</v>
      </c>
      <c r="S448" t="str">
        <f>IF(AND(S$1288=0,S$1289=0),"--",IF(AND(S$1288&gt;0,S$1289=0),IF('Female Data'!S448&gt;S$1288,'Female Data'!$X448,0),IF(AND(S$1288=0,S$1289&gt;0),IF('Female Data'!S448&lt;S$1289,'Female Data'!$X448,0),IF(AND('Female Data'!S448&gt;S$1288,'Female Data'!S448&lt;S$1289),'Female Data'!$X448,0))))</f>
        <v>--</v>
      </c>
      <c r="T448" t="str">
        <f>IF(AND(T$1288=0,T$1289=0),"--",IF(AND(T$1288&gt;0,T$1289=0),IF('Female Data'!T448&gt;T$1288,'Female Data'!$X448,0),IF(AND(T$1288=0,T$1289&gt;0),IF('Female Data'!T448&lt;T$1289,'Female Data'!$X448,0),IF(AND('Female Data'!T448&gt;T$1288,'Female Data'!T448&lt;T$1289),'Female Data'!$X448,0))))</f>
        <v>--</v>
      </c>
      <c r="U448" t="str">
        <f>IF(AND(U$1288=0,U$1289=0),"--",IF(AND(U$1288&gt;0,U$1289=0),IF('Female Data'!U448&gt;U$1288,'Female Data'!$X448,0),IF(AND(U$1288=0,U$1289&gt;0),IF('Female Data'!U448&lt;U$1289,'Female Data'!$X448,0),IF(AND('Female Data'!U448&gt;U$1288,'Female Data'!U448&lt;U$1289),'Female Data'!$X448,0))))</f>
        <v>--</v>
      </c>
      <c r="V448" t="str">
        <f>IF(AND(V$1288=0,V$1289=0),"--",IF(AND(V$1288&gt;0,V$1289=0),IF('Female Data'!V448&gt;V$1288,'Female Data'!$X448,0),IF(AND(V$1288=0,V$1289&gt;0),IF('Female Data'!V448&lt;V$1289,'Female Data'!$X448,0),IF(AND('Female Data'!V448&gt;V$1288,'Female Data'!V448&lt;V$1289),'Female Data'!$X448,0))))</f>
        <v>--</v>
      </c>
      <c r="W448" t="str">
        <f>IF(AND(W$1288=0,W$1289=0),"--",IF(AND(W$1288&gt;0,W$1289=0),IF('Female Data'!W448&gt;W$1288,'Female Data'!$X448,0),IF(AND(W$1288=0,W$1289&gt;0),IF('Female Data'!W448&lt;W$1289,'Female Data'!$X448,0),IF(AND('Female Data'!W448&gt;W$1288,'Female Data'!W448&lt;W$1289),'Female Data'!$X448,0))))</f>
        <v>--</v>
      </c>
      <c r="Y448">
        <f t="shared" si="12"/>
        <v>0</v>
      </c>
      <c r="Z448">
        <f>Y448*'Female Data'!X448</f>
        <v>0</v>
      </c>
      <c r="AA448">
        <f t="shared" si="13"/>
        <v>1</v>
      </c>
      <c r="AB448">
        <f>AA448*'Female Data'!X448</f>
        <v>141695</v>
      </c>
    </row>
    <row r="449" spans="1:28">
      <c r="A449">
        <f>'Female Data'!A449</f>
        <v>448</v>
      </c>
      <c r="B449" t="str">
        <f>'Female Data'!B449</f>
        <v>F</v>
      </c>
      <c r="C449" t="str">
        <f>IF(AND(C$1288=0,C$1289=0),"--",IF(AND(C$1288&gt;0,C$1289=0),IF('Female Data'!C449&gt;C$1288,'Female Data'!$X449,0),IF(AND(C$1288=0,C$1289&gt;0),IF('Female Data'!C449&lt;C$1289,'Female Data'!$X449,0),IF(AND('Female Data'!C449&gt;C$1288,'Female Data'!C449&lt;C$1289),'Female Data'!$X449,0))))</f>
        <v>--</v>
      </c>
      <c r="D449" t="str">
        <f>IF(AND(D$1288=0,D$1289=0),"--",IF(AND(D$1288&gt;0,D$1289=0),IF('Female Data'!D449&gt;D$1288,'Female Data'!$X449,0),IF(AND(D$1288=0,D$1289&gt;0),IF('Female Data'!D449&lt;D$1289,'Female Data'!$X449,0),IF(AND('Female Data'!D449&gt;D$1288,'Female Data'!D449&lt;D$1289),'Female Data'!$X449,0))))</f>
        <v>--</v>
      </c>
      <c r="E449" t="str">
        <f>IF(AND(E$1288=0,E$1289=0),"--",IF(AND(E$1288&gt;0,E$1289=0),IF('Female Data'!E449&gt;E$1288,'Female Data'!$X449,0),IF(AND(E$1288=0,E$1289&gt;0),IF('Female Data'!E449&lt;E$1289,'Female Data'!$X449,0),IF(AND('Female Data'!E449&gt;E$1288,'Female Data'!E449&lt;E$1289),'Female Data'!$X449,0))))</f>
        <v>--</v>
      </c>
      <c r="F449" t="str">
        <f>IF(AND(F$1288=0,F$1289=0),"--",IF(AND(F$1288&gt;0,F$1289=0),IF('Female Data'!F449&gt;F$1288,'Female Data'!$X449,0),IF(AND(F$1288=0,F$1289&gt;0),IF('Female Data'!F449&lt;F$1289,'Female Data'!$X449,0),IF(AND('Female Data'!F449&gt;F$1288,'Female Data'!F449&lt;F$1289),'Female Data'!$X449,0))))</f>
        <v>--</v>
      </c>
      <c r="G449" t="str">
        <f>IF(AND(G$1288=0,G$1289=0),"--",IF(AND(G$1288&gt;0,G$1289=0),IF('Female Data'!G449&gt;G$1288,'Female Data'!$X449,0),IF(AND(G$1288=0,G$1289&gt;0),IF('Female Data'!G449&lt;G$1289,'Female Data'!$X449,0),IF(AND('Female Data'!G449&gt;G$1288,'Female Data'!G449&lt;G$1289),'Female Data'!$X449,0))))</f>
        <v>--</v>
      </c>
      <c r="H449" t="str">
        <f>IF(AND(H$1288=0,H$1289=0),"--",IF(AND(H$1288&gt;0,H$1289=0),IF('Female Data'!H449&gt;H$1288,'Female Data'!$X449,0),IF(AND(H$1288=0,H$1289&gt;0),IF('Female Data'!H449&lt;H$1289,'Female Data'!$X449,0),IF(AND('Female Data'!H449&gt;H$1288,'Female Data'!H449&lt;H$1289),'Female Data'!$X449,0))))</f>
        <v>--</v>
      </c>
      <c r="I449" t="str">
        <f>IF(AND(I$1288=0,I$1289=0),"--",IF(AND(I$1288&gt;0,I$1289=0),IF('Female Data'!I449&gt;I$1288,'Female Data'!$X449,0),IF(AND(I$1288=0,I$1289&gt;0),IF('Female Data'!I449&lt;I$1289,'Female Data'!$X449,0),IF(AND('Female Data'!I449&gt;I$1288,'Female Data'!I449&lt;I$1289),'Female Data'!$X449,0))))</f>
        <v>--</v>
      </c>
      <c r="J449" t="str">
        <f>IF(AND(J$1288=0,J$1289=0),"--",IF(AND(J$1288&gt;0,J$1289=0),IF('Female Data'!J449&gt;J$1288,'Female Data'!$X449,0),IF(AND(J$1288=0,J$1289&gt;0),IF('Female Data'!J449&lt;J$1289,'Female Data'!$X449,0),IF(AND('Female Data'!J449&gt;J$1288,'Female Data'!J449&lt;J$1289),'Female Data'!$X449,0))))</f>
        <v>--</v>
      </c>
      <c r="K449" t="str">
        <f>IF(AND(K$1288=0,K$1289=0),"--",IF(AND(K$1288&gt;0,K$1289=0),IF('Female Data'!K449&gt;K$1288,'Female Data'!$X449,0),IF(AND(K$1288=0,K$1289&gt;0),IF('Female Data'!K449&lt;K$1289,'Female Data'!$X449,0),IF(AND('Female Data'!K449&gt;K$1288,'Female Data'!K449&lt;K$1289),'Female Data'!$X449,0))))</f>
        <v>--</v>
      </c>
      <c r="L449" t="str">
        <f>IF(AND(L$1288=0,L$1289=0),"--",IF(AND(L$1288&gt;0,L$1289=0),IF('Female Data'!L449&gt;L$1288,'Female Data'!$X449,0),IF(AND(L$1288=0,L$1289&gt;0),IF('Female Data'!L449&lt;L$1289,'Female Data'!$X449,0),IF(AND('Female Data'!L449&gt;L$1288,'Female Data'!L449&lt;L$1289),'Female Data'!$X449,0))))</f>
        <v>--</v>
      </c>
      <c r="M449" t="str">
        <f>IF(AND(M$1288=0,M$1289=0),"--",IF(AND(M$1288&gt;0,M$1289=0),IF('Female Data'!M449&gt;M$1288,'Female Data'!$X449,0),IF(AND(M$1288=0,M$1289&gt;0),IF('Female Data'!M449&lt;M$1289,'Female Data'!$X449,0),IF(AND('Female Data'!M449&gt;M$1288,'Female Data'!M449&lt;M$1289),'Female Data'!$X449,0))))</f>
        <v>--</v>
      </c>
      <c r="N449" t="str">
        <f>IF(AND(N$1288=0,N$1289=0),"--",IF(AND(N$1288&gt;0,N$1289=0),IF('Female Data'!N449&gt;N$1288,'Female Data'!$X449,0),IF(AND(N$1288=0,N$1289&gt;0),IF('Female Data'!N449&lt;N$1289,'Female Data'!$X449,0),IF(AND('Female Data'!N449&gt;N$1288,'Female Data'!N449&lt;N$1289),'Female Data'!$X449,0))))</f>
        <v>--</v>
      </c>
      <c r="O449" t="str">
        <f>IF(AND(O$1288=0,O$1289=0),"--",IF(AND(O$1288&gt;0,O$1289=0),IF('Female Data'!O449&gt;O$1288,'Female Data'!$X449,0),IF(AND(O$1288=0,O$1289&gt;0),IF('Female Data'!O449&lt;O$1289,'Female Data'!$X449,0),IF(AND('Female Data'!O449&gt;O$1288,'Female Data'!O449&lt;O$1289),'Female Data'!$X449,0))))</f>
        <v>--</v>
      </c>
      <c r="P449" t="str">
        <f>IF(AND(P$1288=0,P$1289=0),"--",IF(AND(P$1288&gt;0,P$1289=0),IF('Female Data'!P449&gt;P$1288,'Female Data'!$X449,0),IF(AND(P$1288=0,P$1289&gt;0),IF('Female Data'!P449&lt;P$1289,'Female Data'!$X449,0),IF(AND('Female Data'!P449&gt;P$1288,'Female Data'!P449&lt;P$1289),'Female Data'!$X449,0))))</f>
        <v>--</v>
      </c>
      <c r="Q449" t="str">
        <f>IF(AND(Q$1288=0,Q$1289=0),"--",IF(AND(Q$1288&gt;0,Q$1289=0),IF('Female Data'!Q449&gt;Q$1288,'Female Data'!$X449,0),IF(AND(Q$1288=0,Q$1289&gt;0),IF('Female Data'!Q449&lt;Q$1289,'Female Data'!$X449,0),IF(AND('Female Data'!Q449&gt;Q$1288,'Female Data'!Q449&lt;Q$1289),'Female Data'!$X449,0))))</f>
        <v>--</v>
      </c>
      <c r="R449" t="str">
        <f>IF(AND(R$1288=0,R$1289=0),"--",IF(AND(R$1288&gt;0,R$1289=0),IF('Female Data'!R449&gt;R$1288,'Female Data'!$X449,0),IF(AND(R$1288=0,R$1289&gt;0),IF('Female Data'!R449&lt;R$1289,'Female Data'!$X449,0),IF(AND('Female Data'!R449&gt;R$1288,'Female Data'!R449&lt;R$1289),'Female Data'!$X449,0))))</f>
        <v>--</v>
      </c>
      <c r="S449" t="str">
        <f>IF(AND(S$1288=0,S$1289=0),"--",IF(AND(S$1288&gt;0,S$1289=0),IF('Female Data'!S449&gt;S$1288,'Female Data'!$X449,0),IF(AND(S$1288=0,S$1289&gt;0),IF('Female Data'!S449&lt;S$1289,'Female Data'!$X449,0),IF(AND('Female Data'!S449&gt;S$1288,'Female Data'!S449&lt;S$1289),'Female Data'!$X449,0))))</f>
        <v>--</v>
      </c>
      <c r="T449" t="str">
        <f>IF(AND(T$1288=0,T$1289=0),"--",IF(AND(T$1288&gt;0,T$1289=0),IF('Female Data'!T449&gt;T$1288,'Female Data'!$X449,0),IF(AND(T$1288=0,T$1289&gt;0),IF('Female Data'!T449&lt;T$1289,'Female Data'!$X449,0),IF(AND('Female Data'!T449&gt;T$1288,'Female Data'!T449&lt;T$1289),'Female Data'!$X449,0))))</f>
        <v>--</v>
      </c>
      <c r="U449" t="str">
        <f>IF(AND(U$1288=0,U$1289=0),"--",IF(AND(U$1288&gt;0,U$1289=0),IF('Female Data'!U449&gt;U$1288,'Female Data'!$X449,0),IF(AND(U$1288=0,U$1289&gt;0),IF('Female Data'!U449&lt;U$1289,'Female Data'!$X449,0),IF(AND('Female Data'!U449&gt;U$1288,'Female Data'!U449&lt;U$1289),'Female Data'!$X449,0))))</f>
        <v>--</v>
      </c>
      <c r="V449" t="str">
        <f>IF(AND(V$1288=0,V$1289=0),"--",IF(AND(V$1288&gt;0,V$1289=0),IF('Female Data'!V449&gt;V$1288,'Female Data'!$X449,0),IF(AND(V$1288=0,V$1289&gt;0),IF('Female Data'!V449&lt;V$1289,'Female Data'!$X449,0),IF(AND('Female Data'!V449&gt;V$1288,'Female Data'!V449&lt;V$1289),'Female Data'!$X449,0))))</f>
        <v>--</v>
      </c>
      <c r="W449" t="str">
        <f>IF(AND(W$1288=0,W$1289=0),"--",IF(AND(W$1288&gt;0,W$1289=0),IF('Female Data'!W449&gt;W$1288,'Female Data'!$X449,0),IF(AND(W$1288=0,W$1289&gt;0),IF('Female Data'!W449&lt;W$1289,'Female Data'!$X449,0),IF(AND('Female Data'!W449&gt;W$1288,'Female Data'!W449&lt;W$1289),'Female Data'!$X449,0))))</f>
        <v>--</v>
      </c>
      <c r="Y449">
        <f t="shared" si="12"/>
        <v>0</v>
      </c>
      <c r="Z449">
        <f>Y449*'Female Data'!X449</f>
        <v>0</v>
      </c>
      <c r="AA449">
        <f t="shared" si="13"/>
        <v>1</v>
      </c>
      <c r="AB449">
        <f>AA449*'Female Data'!X449</f>
        <v>80517</v>
      </c>
    </row>
    <row r="450" spans="1:28">
      <c r="A450">
        <f>'Female Data'!A450</f>
        <v>449</v>
      </c>
      <c r="B450" t="str">
        <f>'Female Data'!B450</f>
        <v>F</v>
      </c>
      <c r="C450" t="str">
        <f>IF(AND(C$1288=0,C$1289=0),"--",IF(AND(C$1288&gt;0,C$1289=0),IF('Female Data'!C450&gt;C$1288,'Female Data'!$X450,0),IF(AND(C$1288=0,C$1289&gt;0),IF('Female Data'!C450&lt;C$1289,'Female Data'!$X450,0),IF(AND('Female Data'!C450&gt;C$1288,'Female Data'!C450&lt;C$1289),'Female Data'!$X450,0))))</f>
        <v>--</v>
      </c>
      <c r="D450" t="str">
        <f>IF(AND(D$1288=0,D$1289=0),"--",IF(AND(D$1288&gt;0,D$1289=0),IF('Female Data'!D450&gt;D$1288,'Female Data'!$X450,0),IF(AND(D$1288=0,D$1289&gt;0),IF('Female Data'!D450&lt;D$1289,'Female Data'!$X450,0),IF(AND('Female Data'!D450&gt;D$1288,'Female Data'!D450&lt;D$1289),'Female Data'!$X450,0))))</f>
        <v>--</v>
      </c>
      <c r="E450" t="str">
        <f>IF(AND(E$1288=0,E$1289=0),"--",IF(AND(E$1288&gt;0,E$1289=0),IF('Female Data'!E450&gt;E$1288,'Female Data'!$X450,0),IF(AND(E$1288=0,E$1289&gt;0),IF('Female Data'!E450&lt;E$1289,'Female Data'!$X450,0),IF(AND('Female Data'!E450&gt;E$1288,'Female Data'!E450&lt;E$1289),'Female Data'!$X450,0))))</f>
        <v>--</v>
      </c>
      <c r="F450" t="str">
        <f>IF(AND(F$1288=0,F$1289=0),"--",IF(AND(F$1288&gt;0,F$1289=0),IF('Female Data'!F450&gt;F$1288,'Female Data'!$X450,0),IF(AND(F$1288=0,F$1289&gt;0),IF('Female Data'!F450&lt;F$1289,'Female Data'!$X450,0),IF(AND('Female Data'!F450&gt;F$1288,'Female Data'!F450&lt;F$1289),'Female Data'!$X450,0))))</f>
        <v>--</v>
      </c>
      <c r="G450" t="str">
        <f>IF(AND(G$1288=0,G$1289=0),"--",IF(AND(G$1288&gt;0,G$1289=0),IF('Female Data'!G450&gt;G$1288,'Female Data'!$X450,0),IF(AND(G$1288=0,G$1289&gt;0),IF('Female Data'!G450&lt;G$1289,'Female Data'!$X450,0),IF(AND('Female Data'!G450&gt;G$1288,'Female Data'!G450&lt;G$1289),'Female Data'!$X450,0))))</f>
        <v>--</v>
      </c>
      <c r="H450" t="str">
        <f>IF(AND(H$1288=0,H$1289=0),"--",IF(AND(H$1288&gt;0,H$1289=0),IF('Female Data'!H450&gt;H$1288,'Female Data'!$X450,0),IF(AND(H$1288=0,H$1289&gt;0),IF('Female Data'!H450&lt;H$1289,'Female Data'!$X450,0),IF(AND('Female Data'!H450&gt;H$1288,'Female Data'!H450&lt;H$1289),'Female Data'!$X450,0))))</f>
        <v>--</v>
      </c>
      <c r="I450" t="str">
        <f>IF(AND(I$1288=0,I$1289=0),"--",IF(AND(I$1288&gt;0,I$1289=0),IF('Female Data'!I450&gt;I$1288,'Female Data'!$X450,0),IF(AND(I$1288=0,I$1289&gt;0),IF('Female Data'!I450&lt;I$1289,'Female Data'!$X450,0),IF(AND('Female Data'!I450&gt;I$1288,'Female Data'!I450&lt;I$1289),'Female Data'!$X450,0))))</f>
        <v>--</v>
      </c>
      <c r="J450" t="str">
        <f>IF(AND(J$1288=0,J$1289=0),"--",IF(AND(J$1288&gt;0,J$1289=0),IF('Female Data'!J450&gt;J$1288,'Female Data'!$X450,0),IF(AND(J$1288=0,J$1289&gt;0),IF('Female Data'!J450&lt;J$1289,'Female Data'!$X450,0),IF(AND('Female Data'!J450&gt;J$1288,'Female Data'!J450&lt;J$1289),'Female Data'!$X450,0))))</f>
        <v>--</v>
      </c>
      <c r="K450" t="str">
        <f>IF(AND(K$1288=0,K$1289=0),"--",IF(AND(K$1288&gt;0,K$1289=0),IF('Female Data'!K450&gt;K$1288,'Female Data'!$X450,0),IF(AND(K$1288=0,K$1289&gt;0),IF('Female Data'!K450&lt;K$1289,'Female Data'!$X450,0),IF(AND('Female Data'!K450&gt;K$1288,'Female Data'!K450&lt;K$1289),'Female Data'!$X450,0))))</f>
        <v>--</v>
      </c>
      <c r="L450" t="str">
        <f>IF(AND(L$1288=0,L$1289=0),"--",IF(AND(L$1288&gt;0,L$1289=0),IF('Female Data'!L450&gt;L$1288,'Female Data'!$X450,0),IF(AND(L$1288=0,L$1289&gt;0),IF('Female Data'!L450&lt;L$1289,'Female Data'!$X450,0),IF(AND('Female Data'!L450&gt;L$1288,'Female Data'!L450&lt;L$1289),'Female Data'!$X450,0))))</f>
        <v>--</v>
      </c>
      <c r="M450" t="str">
        <f>IF(AND(M$1288=0,M$1289=0),"--",IF(AND(M$1288&gt;0,M$1289=0),IF('Female Data'!M450&gt;M$1288,'Female Data'!$X450,0),IF(AND(M$1288=0,M$1289&gt;0),IF('Female Data'!M450&lt;M$1289,'Female Data'!$X450,0),IF(AND('Female Data'!M450&gt;M$1288,'Female Data'!M450&lt;M$1289),'Female Data'!$X450,0))))</f>
        <v>--</v>
      </c>
      <c r="N450" t="str">
        <f>IF(AND(N$1288=0,N$1289=0),"--",IF(AND(N$1288&gt;0,N$1289=0),IF('Female Data'!N450&gt;N$1288,'Female Data'!$X450,0),IF(AND(N$1288=0,N$1289&gt;0),IF('Female Data'!N450&lt;N$1289,'Female Data'!$X450,0),IF(AND('Female Data'!N450&gt;N$1288,'Female Data'!N450&lt;N$1289),'Female Data'!$X450,0))))</f>
        <v>--</v>
      </c>
      <c r="O450" t="str">
        <f>IF(AND(O$1288=0,O$1289=0),"--",IF(AND(O$1288&gt;0,O$1289=0),IF('Female Data'!O450&gt;O$1288,'Female Data'!$X450,0),IF(AND(O$1288=0,O$1289&gt;0),IF('Female Data'!O450&lt;O$1289,'Female Data'!$X450,0),IF(AND('Female Data'!O450&gt;O$1288,'Female Data'!O450&lt;O$1289),'Female Data'!$X450,0))))</f>
        <v>--</v>
      </c>
      <c r="P450" t="str">
        <f>IF(AND(P$1288=0,P$1289=0),"--",IF(AND(P$1288&gt;0,P$1289=0),IF('Female Data'!P450&gt;P$1288,'Female Data'!$X450,0),IF(AND(P$1288=0,P$1289&gt;0),IF('Female Data'!P450&lt;P$1289,'Female Data'!$X450,0),IF(AND('Female Data'!P450&gt;P$1288,'Female Data'!P450&lt;P$1289),'Female Data'!$X450,0))))</f>
        <v>--</v>
      </c>
      <c r="Q450" t="str">
        <f>IF(AND(Q$1288=0,Q$1289=0),"--",IF(AND(Q$1288&gt;0,Q$1289=0),IF('Female Data'!Q450&gt;Q$1288,'Female Data'!$X450,0),IF(AND(Q$1288=0,Q$1289&gt;0),IF('Female Data'!Q450&lt;Q$1289,'Female Data'!$X450,0),IF(AND('Female Data'!Q450&gt;Q$1288,'Female Data'!Q450&lt;Q$1289),'Female Data'!$X450,0))))</f>
        <v>--</v>
      </c>
      <c r="R450" t="str">
        <f>IF(AND(R$1288=0,R$1289=0),"--",IF(AND(R$1288&gt;0,R$1289=0),IF('Female Data'!R450&gt;R$1288,'Female Data'!$X450,0),IF(AND(R$1288=0,R$1289&gt;0),IF('Female Data'!R450&lt;R$1289,'Female Data'!$X450,0),IF(AND('Female Data'!R450&gt;R$1288,'Female Data'!R450&lt;R$1289),'Female Data'!$X450,0))))</f>
        <v>--</v>
      </c>
      <c r="S450" t="str">
        <f>IF(AND(S$1288=0,S$1289=0),"--",IF(AND(S$1288&gt;0,S$1289=0),IF('Female Data'!S450&gt;S$1288,'Female Data'!$X450,0),IF(AND(S$1288=0,S$1289&gt;0),IF('Female Data'!S450&lt;S$1289,'Female Data'!$X450,0),IF(AND('Female Data'!S450&gt;S$1288,'Female Data'!S450&lt;S$1289),'Female Data'!$X450,0))))</f>
        <v>--</v>
      </c>
      <c r="T450" t="str">
        <f>IF(AND(T$1288=0,T$1289=0),"--",IF(AND(T$1288&gt;0,T$1289=0),IF('Female Data'!T450&gt;T$1288,'Female Data'!$X450,0),IF(AND(T$1288=0,T$1289&gt;0),IF('Female Data'!T450&lt;T$1289,'Female Data'!$X450,0),IF(AND('Female Data'!T450&gt;T$1288,'Female Data'!T450&lt;T$1289),'Female Data'!$X450,0))))</f>
        <v>--</v>
      </c>
      <c r="U450" t="str">
        <f>IF(AND(U$1288=0,U$1289=0),"--",IF(AND(U$1288&gt;0,U$1289=0),IF('Female Data'!U450&gt;U$1288,'Female Data'!$X450,0),IF(AND(U$1288=0,U$1289&gt;0),IF('Female Data'!U450&lt;U$1289,'Female Data'!$X450,0),IF(AND('Female Data'!U450&gt;U$1288,'Female Data'!U450&lt;U$1289),'Female Data'!$X450,0))))</f>
        <v>--</v>
      </c>
      <c r="V450" t="str">
        <f>IF(AND(V$1288=0,V$1289=0),"--",IF(AND(V$1288&gt;0,V$1289=0),IF('Female Data'!V450&gt;V$1288,'Female Data'!$X450,0),IF(AND(V$1288=0,V$1289&gt;0),IF('Female Data'!V450&lt;V$1289,'Female Data'!$X450,0),IF(AND('Female Data'!V450&gt;V$1288,'Female Data'!V450&lt;V$1289),'Female Data'!$X450,0))))</f>
        <v>--</v>
      </c>
      <c r="W450" t="str">
        <f>IF(AND(W$1288=0,W$1289=0),"--",IF(AND(W$1288&gt;0,W$1289=0),IF('Female Data'!W450&gt;W$1288,'Female Data'!$X450,0),IF(AND(W$1288=0,W$1289&gt;0),IF('Female Data'!W450&lt;W$1289,'Female Data'!$X450,0),IF(AND('Female Data'!W450&gt;W$1288,'Female Data'!W450&lt;W$1289),'Female Data'!$X450,0))))</f>
        <v>--</v>
      </c>
      <c r="Y450">
        <f t="shared" ref="Y450:Y513" si="14">COUNT(C450:W450)</f>
        <v>0</v>
      </c>
      <c r="Z450">
        <f>Y450*'Female Data'!X450</f>
        <v>0</v>
      </c>
      <c r="AA450">
        <f t="shared" ref="AA450:AA513" si="15">IF(SUM(C450:W450)=Z450,1,0)</f>
        <v>1</v>
      </c>
      <c r="AB450">
        <f>AA450*'Female Data'!X450</f>
        <v>202149</v>
      </c>
    </row>
    <row r="451" spans="1:28">
      <c r="A451">
        <f>'Female Data'!A451</f>
        <v>450</v>
      </c>
      <c r="B451" t="str">
        <f>'Female Data'!B451</f>
        <v>F</v>
      </c>
      <c r="C451" t="str">
        <f>IF(AND(C$1288=0,C$1289=0),"--",IF(AND(C$1288&gt;0,C$1289=0),IF('Female Data'!C451&gt;C$1288,'Female Data'!$X451,0),IF(AND(C$1288=0,C$1289&gt;0),IF('Female Data'!C451&lt;C$1289,'Female Data'!$X451,0),IF(AND('Female Data'!C451&gt;C$1288,'Female Data'!C451&lt;C$1289),'Female Data'!$X451,0))))</f>
        <v>--</v>
      </c>
      <c r="D451" t="str">
        <f>IF(AND(D$1288=0,D$1289=0),"--",IF(AND(D$1288&gt;0,D$1289=0),IF('Female Data'!D451&gt;D$1288,'Female Data'!$X451,0),IF(AND(D$1288=0,D$1289&gt;0),IF('Female Data'!D451&lt;D$1289,'Female Data'!$X451,0),IF(AND('Female Data'!D451&gt;D$1288,'Female Data'!D451&lt;D$1289),'Female Data'!$X451,0))))</f>
        <v>--</v>
      </c>
      <c r="E451" t="str">
        <f>IF(AND(E$1288=0,E$1289=0),"--",IF(AND(E$1288&gt;0,E$1289=0),IF('Female Data'!E451&gt;E$1288,'Female Data'!$X451,0),IF(AND(E$1288=0,E$1289&gt;0),IF('Female Data'!E451&lt;E$1289,'Female Data'!$X451,0),IF(AND('Female Data'!E451&gt;E$1288,'Female Data'!E451&lt;E$1289),'Female Data'!$X451,0))))</f>
        <v>--</v>
      </c>
      <c r="F451" t="str">
        <f>IF(AND(F$1288=0,F$1289=0),"--",IF(AND(F$1288&gt;0,F$1289=0),IF('Female Data'!F451&gt;F$1288,'Female Data'!$X451,0),IF(AND(F$1288=0,F$1289&gt;0),IF('Female Data'!F451&lt;F$1289,'Female Data'!$X451,0),IF(AND('Female Data'!F451&gt;F$1288,'Female Data'!F451&lt;F$1289),'Female Data'!$X451,0))))</f>
        <v>--</v>
      </c>
      <c r="G451" t="str">
        <f>IF(AND(G$1288=0,G$1289=0),"--",IF(AND(G$1288&gt;0,G$1289=0),IF('Female Data'!G451&gt;G$1288,'Female Data'!$X451,0),IF(AND(G$1288=0,G$1289&gt;0),IF('Female Data'!G451&lt;G$1289,'Female Data'!$X451,0),IF(AND('Female Data'!G451&gt;G$1288,'Female Data'!G451&lt;G$1289),'Female Data'!$X451,0))))</f>
        <v>--</v>
      </c>
      <c r="H451" t="str">
        <f>IF(AND(H$1288=0,H$1289=0),"--",IF(AND(H$1288&gt;0,H$1289=0),IF('Female Data'!H451&gt;H$1288,'Female Data'!$X451,0),IF(AND(H$1288=0,H$1289&gt;0),IF('Female Data'!H451&lt;H$1289,'Female Data'!$X451,0),IF(AND('Female Data'!H451&gt;H$1288,'Female Data'!H451&lt;H$1289),'Female Data'!$X451,0))))</f>
        <v>--</v>
      </c>
      <c r="I451" t="str">
        <f>IF(AND(I$1288=0,I$1289=0),"--",IF(AND(I$1288&gt;0,I$1289=0),IF('Female Data'!I451&gt;I$1288,'Female Data'!$X451,0),IF(AND(I$1288=0,I$1289&gt;0),IF('Female Data'!I451&lt;I$1289,'Female Data'!$X451,0),IF(AND('Female Data'!I451&gt;I$1288,'Female Data'!I451&lt;I$1289),'Female Data'!$X451,0))))</f>
        <v>--</v>
      </c>
      <c r="J451" t="str">
        <f>IF(AND(J$1288=0,J$1289=0),"--",IF(AND(J$1288&gt;0,J$1289=0),IF('Female Data'!J451&gt;J$1288,'Female Data'!$X451,0),IF(AND(J$1288=0,J$1289&gt;0),IF('Female Data'!J451&lt;J$1289,'Female Data'!$X451,0),IF(AND('Female Data'!J451&gt;J$1288,'Female Data'!J451&lt;J$1289),'Female Data'!$X451,0))))</f>
        <v>--</v>
      </c>
      <c r="K451" t="str">
        <f>IF(AND(K$1288=0,K$1289=0),"--",IF(AND(K$1288&gt;0,K$1289=0),IF('Female Data'!K451&gt;K$1288,'Female Data'!$X451,0),IF(AND(K$1288=0,K$1289&gt;0),IF('Female Data'!K451&lt;K$1289,'Female Data'!$X451,0),IF(AND('Female Data'!K451&gt;K$1288,'Female Data'!K451&lt;K$1289),'Female Data'!$X451,0))))</f>
        <v>--</v>
      </c>
      <c r="L451" t="str">
        <f>IF(AND(L$1288=0,L$1289=0),"--",IF(AND(L$1288&gt;0,L$1289=0),IF('Female Data'!L451&gt;L$1288,'Female Data'!$X451,0),IF(AND(L$1288=0,L$1289&gt;0),IF('Female Data'!L451&lt;L$1289,'Female Data'!$X451,0),IF(AND('Female Data'!L451&gt;L$1288,'Female Data'!L451&lt;L$1289),'Female Data'!$X451,0))))</f>
        <v>--</v>
      </c>
      <c r="M451" t="str">
        <f>IF(AND(M$1288=0,M$1289=0),"--",IF(AND(M$1288&gt;0,M$1289=0),IF('Female Data'!M451&gt;M$1288,'Female Data'!$X451,0),IF(AND(M$1288=0,M$1289&gt;0),IF('Female Data'!M451&lt;M$1289,'Female Data'!$X451,0),IF(AND('Female Data'!M451&gt;M$1288,'Female Data'!M451&lt;M$1289),'Female Data'!$X451,0))))</f>
        <v>--</v>
      </c>
      <c r="N451" t="str">
        <f>IF(AND(N$1288=0,N$1289=0),"--",IF(AND(N$1288&gt;0,N$1289=0),IF('Female Data'!N451&gt;N$1288,'Female Data'!$X451,0),IF(AND(N$1288=0,N$1289&gt;0),IF('Female Data'!N451&lt;N$1289,'Female Data'!$X451,0),IF(AND('Female Data'!N451&gt;N$1288,'Female Data'!N451&lt;N$1289),'Female Data'!$X451,0))))</f>
        <v>--</v>
      </c>
      <c r="O451" t="str">
        <f>IF(AND(O$1288=0,O$1289=0),"--",IF(AND(O$1288&gt;0,O$1289=0),IF('Female Data'!O451&gt;O$1288,'Female Data'!$X451,0),IF(AND(O$1288=0,O$1289&gt;0),IF('Female Data'!O451&lt;O$1289,'Female Data'!$X451,0),IF(AND('Female Data'!O451&gt;O$1288,'Female Data'!O451&lt;O$1289),'Female Data'!$X451,0))))</f>
        <v>--</v>
      </c>
      <c r="P451" t="str">
        <f>IF(AND(P$1288=0,P$1289=0),"--",IF(AND(P$1288&gt;0,P$1289=0),IF('Female Data'!P451&gt;P$1288,'Female Data'!$X451,0),IF(AND(P$1288=0,P$1289&gt;0),IF('Female Data'!P451&lt;P$1289,'Female Data'!$X451,0),IF(AND('Female Data'!P451&gt;P$1288,'Female Data'!P451&lt;P$1289),'Female Data'!$X451,0))))</f>
        <v>--</v>
      </c>
      <c r="Q451" t="str">
        <f>IF(AND(Q$1288=0,Q$1289=0),"--",IF(AND(Q$1288&gt;0,Q$1289=0),IF('Female Data'!Q451&gt;Q$1288,'Female Data'!$X451,0),IF(AND(Q$1288=0,Q$1289&gt;0),IF('Female Data'!Q451&lt;Q$1289,'Female Data'!$X451,0),IF(AND('Female Data'!Q451&gt;Q$1288,'Female Data'!Q451&lt;Q$1289),'Female Data'!$X451,0))))</f>
        <v>--</v>
      </c>
      <c r="R451" t="str">
        <f>IF(AND(R$1288=0,R$1289=0),"--",IF(AND(R$1288&gt;0,R$1289=0),IF('Female Data'!R451&gt;R$1288,'Female Data'!$X451,0),IF(AND(R$1288=0,R$1289&gt;0),IF('Female Data'!R451&lt;R$1289,'Female Data'!$X451,0),IF(AND('Female Data'!R451&gt;R$1288,'Female Data'!R451&lt;R$1289),'Female Data'!$X451,0))))</f>
        <v>--</v>
      </c>
      <c r="S451" t="str">
        <f>IF(AND(S$1288=0,S$1289=0),"--",IF(AND(S$1288&gt;0,S$1289=0),IF('Female Data'!S451&gt;S$1288,'Female Data'!$X451,0),IF(AND(S$1288=0,S$1289&gt;0),IF('Female Data'!S451&lt;S$1289,'Female Data'!$X451,0),IF(AND('Female Data'!S451&gt;S$1288,'Female Data'!S451&lt;S$1289),'Female Data'!$X451,0))))</f>
        <v>--</v>
      </c>
      <c r="T451" t="str">
        <f>IF(AND(T$1288=0,T$1289=0),"--",IF(AND(T$1288&gt;0,T$1289=0),IF('Female Data'!T451&gt;T$1288,'Female Data'!$X451,0),IF(AND(T$1288=0,T$1289&gt;0),IF('Female Data'!T451&lt;T$1289,'Female Data'!$X451,0),IF(AND('Female Data'!T451&gt;T$1288,'Female Data'!T451&lt;T$1289),'Female Data'!$X451,0))))</f>
        <v>--</v>
      </c>
      <c r="U451" t="str">
        <f>IF(AND(U$1288=0,U$1289=0),"--",IF(AND(U$1288&gt;0,U$1289=0),IF('Female Data'!U451&gt;U$1288,'Female Data'!$X451,0),IF(AND(U$1288=0,U$1289&gt;0),IF('Female Data'!U451&lt;U$1289,'Female Data'!$X451,0),IF(AND('Female Data'!U451&gt;U$1288,'Female Data'!U451&lt;U$1289),'Female Data'!$X451,0))))</f>
        <v>--</v>
      </c>
      <c r="V451" t="str">
        <f>IF(AND(V$1288=0,V$1289=0),"--",IF(AND(V$1288&gt;0,V$1289=0),IF('Female Data'!V451&gt;V$1288,'Female Data'!$X451,0),IF(AND(V$1288=0,V$1289&gt;0),IF('Female Data'!V451&lt;V$1289,'Female Data'!$X451,0),IF(AND('Female Data'!V451&gt;V$1288,'Female Data'!V451&lt;V$1289),'Female Data'!$X451,0))))</f>
        <v>--</v>
      </c>
      <c r="W451" t="str">
        <f>IF(AND(W$1288=0,W$1289=0),"--",IF(AND(W$1288&gt;0,W$1289=0),IF('Female Data'!W451&gt;W$1288,'Female Data'!$X451,0),IF(AND(W$1288=0,W$1289&gt;0),IF('Female Data'!W451&lt;W$1289,'Female Data'!$X451,0),IF(AND('Female Data'!W451&gt;W$1288,'Female Data'!W451&lt;W$1289),'Female Data'!$X451,0))))</f>
        <v>--</v>
      </c>
      <c r="Y451">
        <f t="shared" si="14"/>
        <v>0</v>
      </c>
      <c r="Z451">
        <f>Y451*'Female Data'!X451</f>
        <v>0</v>
      </c>
      <c r="AA451">
        <f t="shared" si="15"/>
        <v>1</v>
      </c>
      <c r="AB451">
        <f>AA451*'Female Data'!X451</f>
        <v>5378</v>
      </c>
    </row>
    <row r="452" spans="1:28">
      <c r="A452">
        <f>'Female Data'!A452</f>
        <v>451</v>
      </c>
      <c r="B452" t="str">
        <f>'Female Data'!B452</f>
        <v>F</v>
      </c>
      <c r="C452" t="str">
        <f>IF(AND(C$1288=0,C$1289=0),"--",IF(AND(C$1288&gt;0,C$1289=0),IF('Female Data'!C452&gt;C$1288,'Female Data'!$X452,0),IF(AND(C$1288=0,C$1289&gt;0),IF('Female Data'!C452&lt;C$1289,'Female Data'!$X452,0),IF(AND('Female Data'!C452&gt;C$1288,'Female Data'!C452&lt;C$1289),'Female Data'!$X452,0))))</f>
        <v>--</v>
      </c>
      <c r="D452" t="str">
        <f>IF(AND(D$1288=0,D$1289=0),"--",IF(AND(D$1288&gt;0,D$1289=0),IF('Female Data'!D452&gt;D$1288,'Female Data'!$X452,0),IF(AND(D$1288=0,D$1289&gt;0),IF('Female Data'!D452&lt;D$1289,'Female Data'!$X452,0),IF(AND('Female Data'!D452&gt;D$1288,'Female Data'!D452&lt;D$1289),'Female Data'!$X452,0))))</f>
        <v>--</v>
      </c>
      <c r="E452" t="str">
        <f>IF(AND(E$1288=0,E$1289=0),"--",IF(AND(E$1288&gt;0,E$1289=0),IF('Female Data'!E452&gt;E$1288,'Female Data'!$X452,0),IF(AND(E$1288=0,E$1289&gt;0),IF('Female Data'!E452&lt;E$1289,'Female Data'!$X452,0),IF(AND('Female Data'!E452&gt;E$1288,'Female Data'!E452&lt;E$1289),'Female Data'!$X452,0))))</f>
        <v>--</v>
      </c>
      <c r="F452" t="str">
        <f>IF(AND(F$1288=0,F$1289=0),"--",IF(AND(F$1288&gt;0,F$1289=0),IF('Female Data'!F452&gt;F$1288,'Female Data'!$X452,0),IF(AND(F$1288=0,F$1289&gt;0),IF('Female Data'!F452&lt;F$1289,'Female Data'!$X452,0),IF(AND('Female Data'!F452&gt;F$1288,'Female Data'!F452&lt;F$1289),'Female Data'!$X452,0))))</f>
        <v>--</v>
      </c>
      <c r="G452" t="str">
        <f>IF(AND(G$1288=0,G$1289=0),"--",IF(AND(G$1288&gt;0,G$1289=0),IF('Female Data'!G452&gt;G$1288,'Female Data'!$X452,0),IF(AND(G$1288=0,G$1289&gt;0),IF('Female Data'!G452&lt;G$1289,'Female Data'!$X452,0),IF(AND('Female Data'!G452&gt;G$1288,'Female Data'!G452&lt;G$1289),'Female Data'!$X452,0))))</f>
        <v>--</v>
      </c>
      <c r="H452" t="str">
        <f>IF(AND(H$1288=0,H$1289=0),"--",IF(AND(H$1288&gt;0,H$1289=0),IF('Female Data'!H452&gt;H$1288,'Female Data'!$X452,0),IF(AND(H$1288=0,H$1289&gt;0),IF('Female Data'!H452&lt;H$1289,'Female Data'!$X452,0),IF(AND('Female Data'!H452&gt;H$1288,'Female Data'!H452&lt;H$1289),'Female Data'!$X452,0))))</f>
        <v>--</v>
      </c>
      <c r="I452" t="str">
        <f>IF(AND(I$1288=0,I$1289=0),"--",IF(AND(I$1288&gt;0,I$1289=0),IF('Female Data'!I452&gt;I$1288,'Female Data'!$X452,0),IF(AND(I$1288=0,I$1289&gt;0),IF('Female Data'!I452&lt;I$1289,'Female Data'!$X452,0),IF(AND('Female Data'!I452&gt;I$1288,'Female Data'!I452&lt;I$1289),'Female Data'!$X452,0))))</f>
        <v>--</v>
      </c>
      <c r="J452" t="str">
        <f>IF(AND(J$1288=0,J$1289=0),"--",IF(AND(J$1288&gt;0,J$1289=0),IF('Female Data'!J452&gt;J$1288,'Female Data'!$X452,0),IF(AND(J$1288=0,J$1289&gt;0),IF('Female Data'!J452&lt;J$1289,'Female Data'!$X452,0),IF(AND('Female Data'!J452&gt;J$1288,'Female Data'!J452&lt;J$1289),'Female Data'!$X452,0))))</f>
        <v>--</v>
      </c>
      <c r="K452" t="str">
        <f>IF(AND(K$1288=0,K$1289=0),"--",IF(AND(K$1288&gt;0,K$1289=0),IF('Female Data'!K452&gt;K$1288,'Female Data'!$X452,0),IF(AND(K$1288=0,K$1289&gt;0),IF('Female Data'!K452&lt;K$1289,'Female Data'!$X452,0),IF(AND('Female Data'!K452&gt;K$1288,'Female Data'!K452&lt;K$1289),'Female Data'!$X452,0))))</f>
        <v>--</v>
      </c>
      <c r="L452" t="str">
        <f>IF(AND(L$1288=0,L$1289=0),"--",IF(AND(L$1288&gt;0,L$1289=0),IF('Female Data'!L452&gt;L$1288,'Female Data'!$X452,0),IF(AND(L$1288=0,L$1289&gt;0),IF('Female Data'!L452&lt;L$1289,'Female Data'!$X452,0),IF(AND('Female Data'!L452&gt;L$1288,'Female Data'!L452&lt;L$1289),'Female Data'!$X452,0))))</f>
        <v>--</v>
      </c>
      <c r="M452" t="str">
        <f>IF(AND(M$1288=0,M$1289=0),"--",IF(AND(M$1288&gt;0,M$1289=0),IF('Female Data'!M452&gt;M$1288,'Female Data'!$X452,0),IF(AND(M$1288=0,M$1289&gt;0),IF('Female Data'!M452&lt;M$1289,'Female Data'!$X452,0),IF(AND('Female Data'!M452&gt;M$1288,'Female Data'!M452&lt;M$1289),'Female Data'!$X452,0))))</f>
        <v>--</v>
      </c>
      <c r="N452" t="str">
        <f>IF(AND(N$1288=0,N$1289=0),"--",IF(AND(N$1288&gt;0,N$1289=0),IF('Female Data'!N452&gt;N$1288,'Female Data'!$X452,0),IF(AND(N$1288=0,N$1289&gt;0),IF('Female Data'!N452&lt;N$1289,'Female Data'!$X452,0),IF(AND('Female Data'!N452&gt;N$1288,'Female Data'!N452&lt;N$1289),'Female Data'!$X452,0))))</f>
        <v>--</v>
      </c>
      <c r="O452" t="str">
        <f>IF(AND(O$1288=0,O$1289=0),"--",IF(AND(O$1288&gt;0,O$1289=0),IF('Female Data'!O452&gt;O$1288,'Female Data'!$X452,0),IF(AND(O$1288=0,O$1289&gt;0),IF('Female Data'!O452&lt;O$1289,'Female Data'!$X452,0),IF(AND('Female Data'!O452&gt;O$1288,'Female Data'!O452&lt;O$1289),'Female Data'!$X452,0))))</f>
        <v>--</v>
      </c>
      <c r="P452" t="str">
        <f>IF(AND(P$1288=0,P$1289=0),"--",IF(AND(P$1288&gt;0,P$1289=0),IF('Female Data'!P452&gt;P$1288,'Female Data'!$X452,0),IF(AND(P$1288=0,P$1289&gt;0),IF('Female Data'!P452&lt;P$1289,'Female Data'!$X452,0),IF(AND('Female Data'!P452&gt;P$1288,'Female Data'!P452&lt;P$1289),'Female Data'!$X452,0))))</f>
        <v>--</v>
      </c>
      <c r="Q452" t="str">
        <f>IF(AND(Q$1288=0,Q$1289=0),"--",IF(AND(Q$1288&gt;0,Q$1289=0),IF('Female Data'!Q452&gt;Q$1288,'Female Data'!$X452,0),IF(AND(Q$1288=0,Q$1289&gt;0),IF('Female Data'!Q452&lt;Q$1289,'Female Data'!$X452,0),IF(AND('Female Data'!Q452&gt;Q$1288,'Female Data'!Q452&lt;Q$1289),'Female Data'!$X452,0))))</f>
        <v>--</v>
      </c>
      <c r="R452" t="str">
        <f>IF(AND(R$1288=0,R$1289=0),"--",IF(AND(R$1288&gt;0,R$1289=0),IF('Female Data'!R452&gt;R$1288,'Female Data'!$X452,0),IF(AND(R$1288=0,R$1289&gt;0),IF('Female Data'!R452&lt;R$1289,'Female Data'!$X452,0),IF(AND('Female Data'!R452&gt;R$1288,'Female Data'!R452&lt;R$1289),'Female Data'!$X452,0))))</f>
        <v>--</v>
      </c>
      <c r="S452" t="str">
        <f>IF(AND(S$1288=0,S$1289=0),"--",IF(AND(S$1288&gt;0,S$1289=0),IF('Female Data'!S452&gt;S$1288,'Female Data'!$X452,0),IF(AND(S$1288=0,S$1289&gt;0),IF('Female Data'!S452&lt;S$1289,'Female Data'!$X452,0),IF(AND('Female Data'!S452&gt;S$1288,'Female Data'!S452&lt;S$1289),'Female Data'!$X452,0))))</f>
        <v>--</v>
      </c>
      <c r="T452" t="str">
        <f>IF(AND(T$1288=0,T$1289=0),"--",IF(AND(T$1288&gt;0,T$1289=0),IF('Female Data'!T452&gt;T$1288,'Female Data'!$X452,0),IF(AND(T$1288=0,T$1289&gt;0),IF('Female Data'!T452&lt;T$1289,'Female Data'!$X452,0),IF(AND('Female Data'!T452&gt;T$1288,'Female Data'!T452&lt;T$1289),'Female Data'!$X452,0))))</f>
        <v>--</v>
      </c>
      <c r="U452" t="str">
        <f>IF(AND(U$1288=0,U$1289=0),"--",IF(AND(U$1288&gt;0,U$1289=0),IF('Female Data'!U452&gt;U$1288,'Female Data'!$X452,0),IF(AND(U$1288=0,U$1289&gt;0),IF('Female Data'!U452&lt;U$1289,'Female Data'!$X452,0),IF(AND('Female Data'!U452&gt;U$1288,'Female Data'!U452&lt;U$1289),'Female Data'!$X452,0))))</f>
        <v>--</v>
      </c>
      <c r="V452" t="str">
        <f>IF(AND(V$1288=0,V$1289=0),"--",IF(AND(V$1288&gt;0,V$1289=0),IF('Female Data'!V452&gt;V$1288,'Female Data'!$X452,0),IF(AND(V$1288=0,V$1289&gt;0),IF('Female Data'!V452&lt;V$1289,'Female Data'!$X452,0),IF(AND('Female Data'!V452&gt;V$1288,'Female Data'!V452&lt;V$1289),'Female Data'!$X452,0))))</f>
        <v>--</v>
      </c>
      <c r="W452" t="str">
        <f>IF(AND(W$1288=0,W$1289=0),"--",IF(AND(W$1288&gt;0,W$1289=0),IF('Female Data'!W452&gt;W$1288,'Female Data'!$X452,0),IF(AND(W$1288=0,W$1289&gt;0),IF('Female Data'!W452&lt;W$1289,'Female Data'!$X452,0),IF(AND('Female Data'!W452&gt;W$1288,'Female Data'!W452&lt;W$1289),'Female Data'!$X452,0))))</f>
        <v>--</v>
      </c>
      <c r="Y452">
        <f t="shared" si="14"/>
        <v>0</v>
      </c>
      <c r="Z452">
        <f>Y452*'Female Data'!X452</f>
        <v>0</v>
      </c>
      <c r="AA452">
        <f t="shared" si="15"/>
        <v>1</v>
      </c>
      <c r="AB452">
        <f>AA452*'Female Data'!X452</f>
        <v>92892</v>
      </c>
    </row>
    <row r="453" spans="1:28">
      <c r="A453">
        <f>'Female Data'!A453</f>
        <v>452</v>
      </c>
      <c r="B453" t="str">
        <f>'Female Data'!B453</f>
        <v>F</v>
      </c>
      <c r="C453" t="str">
        <f>IF(AND(C$1288=0,C$1289=0),"--",IF(AND(C$1288&gt;0,C$1289=0),IF('Female Data'!C453&gt;C$1288,'Female Data'!$X453,0),IF(AND(C$1288=0,C$1289&gt;0),IF('Female Data'!C453&lt;C$1289,'Female Data'!$X453,0),IF(AND('Female Data'!C453&gt;C$1288,'Female Data'!C453&lt;C$1289),'Female Data'!$X453,0))))</f>
        <v>--</v>
      </c>
      <c r="D453" t="str">
        <f>IF(AND(D$1288=0,D$1289=0),"--",IF(AND(D$1288&gt;0,D$1289=0),IF('Female Data'!D453&gt;D$1288,'Female Data'!$X453,0),IF(AND(D$1288=0,D$1289&gt;0),IF('Female Data'!D453&lt;D$1289,'Female Data'!$X453,0),IF(AND('Female Data'!D453&gt;D$1288,'Female Data'!D453&lt;D$1289),'Female Data'!$X453,0))))</f>
        <v>--</v>
      </c>
      <c r="E453" t="str">
        <f>IF(AND(E$1288=0,E$1289=0),"--",IF(AND(E$1288&gt;0,E$1289=0),IF('Female Data'!E453&gt;E$1288,'Female Data'!$X453,0),IF(AND(E$1288=0,E$1289&gt;0),IF('Female Data'!E453&lt;E$1289,'Female Data'!$X453,0),IF(AND('Female Data'!E453&gt;E$1288,'Female Data'!E453&lt;E$1289),'Female Data'!$X453,0))))</f>
        <v>--</v>
      </c>
      <c r="F453" t="str">
        <f>IF(AND(F$1288=0,F$1289=0),"--",IF(AND(F$1288&gt;0,F$1289=0),IF('Female Data'!F453&gt;F$1288,'Female Data'!$X453,0),IF(AND(F$1288=0,F$1289&gt;0),IF('Female Data'!F453&lt;F$1289,'Female Data'!$X453,0),IF(AND('Female Data'!F453&gt;F$1288,'Female Data'!F453&lt;F$1289),'Female Data'!$X453,0))))</f>
        <v>--</v>
      </c>
      <c r="G453" t="str">
        <f>IF(AND(G$1288=0,G$1289=0),"--",IF(AND(G$1288&gt;0,G$1289=0),IF('Female Data'!G453&gt;G$1288,'Female Data'!$X453,0),IF(AND(G$1288=0,G$1289&gt;0),IF('Female Data'!G453&lt;G$1289,'Female Data'!$X453,0),IF(AND('Female Data'!G453&gt;G$1288,'Female Data'!G453&lt;G$1289),'Female Data'!$X453,0))))</f>
        <v>--</v>
      </c>
      <c r="H453" t="str">
        <f>IF(AND(H$1288=0,H$1289=0),"--",IF(AND(H$1288&gt;0,H$1289=0),IF('Female Data'!H453&gt;H$1288,'Female Data'!$X453,0),IF(AND(H$1288=0,H$1289&gt;0),IF('Female Data'!H453&lt;H$1289,'Female Data'!$X453,0),IF(AND('Female Data'!H453&gt;H$1288,'Female Data'!H453&lt;H$1289),'Female Data'!$X453,0))))</f>
        <v>--</v>
      </c>
      <c r="I453" t="str">
        <f>IF(AND(I$1288=0,I$1289=0),"--",IF(AND(I$1288&gt;0,I$1289=0),IF('Female Data'!I453&gt;I$1288,'Female Data'!$X453,0),IF(AND(I$1288=0,I$1289&gt;0),IF('Female Data'!I453&lt;I$1289,'Female Data'!$X453,0),IF(AND('Female Data'!I453&gt;I$1288,'Female Data'!I453&lt;I$1289),'Female Data'!$X453,0))))</f>
        <v>--</v>
      </c>
      <c r="J453" t="str">
        <f>IF(AND(J$1288=0,J$1289=0),"--",IF(AND(J$1288&gt;0,J$1289=0),IF('Female Data'!J453&gt;J$1288,'Female Data'!$X453,0),IF(AND(J$1288=0,J$1289&gt;0),IF('Female Data'!J453&lt;J$1289,'Female Data'!$X453,0),IF(AND('Female Data'!J453&gt;J$1288,'Female Data'!J453&lt;J$1289),'Female Data'!$X453,0))))</f>
        <v>--</v>
      </c>
      <c r="K453" t="str">
        <f>IF(AND(K$1288=0,K$1289=0),"--",IF(AND(K$1288&gt;0,K$1289=0),IF('Female Data'!K453&gt;K$1288,'Female Data'!$X453,0),IF(AND(K$1288=0,K$1289&gt;0),IF('Female Data'!K453&lt;K$1289,'Female Data'!$X453,0),IF(AND('Female Data'!K453&gt;K$1288,'Female Data'!K453&lt;K$1289),'Female Data'!$X453,0))))</f>
        <v>--</v>
      </c>
      <c r="L453" t="str">
        <f>IF(AND(L$1288=0,L$1289=0),"--",IF(AND(L$1288&gt;0,L$1289=0),IF('Female Data'!L453&gt;L$1288,'Female Data'!$X453,0),IF(AND(L$1288=0,L$1289&gt;0),IF('Female Data'!L453&lt;L$1289,'Female Data'!$X453,0),IF(AND('Female Data'!L453&gt;L$1288,'Female Data'!L453&lt;L$1289),'Female Data'!$X453,0))))</f>
        <v>--</v>
      </c>
      <c r="M453" t="str">
        <f>IF(AND(M$1288=0,M$1289=0),"--",IF(AND(M$1288&gt;0,M$1289=0),IF('Female Data'!M453&gt;M$1288,'Female Data'!$X453,0),IF(AND(M$1288=0,M$1289&gt;0),IF('Female Data'!M453&lt;M$1289,'Female Data'!$X453,0),IF(AND('Female Data'!M453&gt;M$1288,'Female Data'!M453&lt;M$1289),'Female Data'!$X453,0))))</f>
        <v>--</v>
      </c>
      <c r="N453" t="str">
        <f>IF(AND(N$1288=0,N$1289=0),"--",IF(AND(N$1288&gt;0,N$1289=0),IF('Female Data'!N453&gt;N$1288,'Female Data'!$X453,0),IF(AND(N$1288=0,N$1289&gt;0),IF('Female Data'!N453&lt;N$1289,'Female Data'!$X453,0),IF(AND('Female Data'!N453&gt;N$1288,'Female Data'!N453&lt;N$1289),'Female Data'!$X453,0))))</f>
        <v>--</v>
      </c>
      <c r="O453" t="str">
        <f>IF(AND(O$1288=0,O$1289=0),"--",IF(AND(O$1288&gt;0,O$1289=0),IF('Female Data'!O453&gt;O$1288,'Female Data'!$X453,0),IF(AND(O$1288=0,O$1289&gt;0),IF('Female Data'!O453&lt;O$1289,'Female Data'!$X453,0),IF(AND('Female Data'!O453&gt;O$1288,'Female Data'!O453&lt;O$1289),'Female Data'!$X453,0))))</f>
        <v>--</v>
      </c>
      <c r="P453" t="str">
        <f>IF(AND(P$1288=0,P$1289=0),"--",IF(AND(P$1288&gt;0,P$1289=0),IF('Female Data'!P453&gt;P$1288,'Female Data'!$X453,0),IF(AND(P$1288=0,P$1289&gt;0),IF('Female Data'!P453&lt;P$1289,'Female Data'!$X453,0),IF(AND('Female Data'!P453&gt;P$1288,'Female Data'!P453&lt;P$1289),'Female Data'!$X453,0))))</f>
        <v>--</v>
      </c>
      <c r="Q453" t="str">
        <f>IF(AND(Q$1288=0,Q$1289=0),"--",IF(AND(Q$1288&gt;0,Q$1289=0),IF('Female Data'!Q453&gt;Q$1288,'Female Data'!$X453,0),IF(AND(Q$1288=0,Q$1289&gt;0),IF('Female Data'!Q453&lt;Q$1289,'Female Data'!$X453,0),IF(AND('Female Data'!Q453&gt;Q$1288,'Female Data'!Q453&lt;Q$1289),'Female Data'!$X453,0))))</f>
        <v>--</v>
      </c>
      <c r="R453" t="str">
        <f>IF(AND(R$1288=0,R$1289=0),"--",IF(AND(R$1288&gt;0,R$1289=0),IF('Female Data'!R453&gt;R$1288,'Female Data'!$X453,0),IF(AND(R$1288=0,R$1289&gt;0),IF('Female Data'!R453&lt;R$1289,'Female Data'!$X453,0),IF(AND('Female Data'!R453&gt;R$1288,'Female Data'!R453&lt;R$1289),'Female Data'!$X453,0))))</f>
        <v>--</v>
      </c>
      <c r="S453" t="str">
        <f>IF(AND(S$1288=0,S$1289=0),"--",IF(AND(S$1288&gt;0,S$1289=0),IF('Female Data'!S453&gt;S$1288,'Female Data'!$X453,0),IF(AND(S$1288=0,S$1289&gt;0),IF('Female Data'!S453&lt;S$1289,'Female Data'!$X453,0),IF(AND('Female Data'!S453&gt;S$1288,'Female Data'!S453&lt;S$1289),'Female Data'!$X453,0))))</f>
        <v>--</v>
      </c>
      <c r="T453" t="str">
        <f>IF(AND(T$1288=0,T$1289=0),"--",IF(AND(T$1288&gt;0,T$1289=0),IF('Female Data'!T453&gt;T$1288,'Female Data'!$X453,0),IF(AND(T$1288=0,T$1289&gt;0),IF('Female Data'!T453&lt;T$1289,'Female Data'!$X453,0),IF(AND('Female Data'!T453&gt;T$1288,'Female Data'!T453&lt;T$1289),'Female Data'!$X453,0))))</f>
        <v>--</v>
      </c>
      <c r="U453" t="str">
        <f>IF(AND(U$1288=0,U$1289=0),"--",IF(AND(U$1288&gt;0,U$1289=0),IF('Female Data'!U453&gt;U$1288,'Female Data'!$X453,0),IF(AND(U$1288=0,U$1289&gt;0),IF('Female Data'!U453&lt;U$1289,'Female Data'!$X453,0),IF(AND('Female Data'!U453&gt;U$1288,'Female Data'!U453&lt;U$1289),'Female Data'!$X453,0))))</f>
        <v>--</v>
      </c>
      <c r="V453" t="str">
        <f>IF(AND(V$1288=0,V$1289=0),"--",IF(AND(V$1288&gt;0,V$1289=0),IF('Female Data'!V453&gt;V$1288,'Female Data'!$X453,0),IF(AND(V$1288=0,V$1289&gt;0),IF('Female Data'!V453&lt;V$1289,'Female Data'!$X453,0),IF(AND('Female Data'!V453&gt;V$1288,'Female Data'!V453&lt;V$1289),'Female Data'!$X453,0))))</f>
        <v>--</v>
      </c>
      <c r="W453" t="str">
        <f>IF(AND(W$1288=0,W$1289=0),"--",IF(AND(W$1288&gt;0,W$1289=0),IF('Female Data'!W453&gt;W$1288,'Female Data'!$X453,0),IF(AND(W$1288=0,W$1289&gt;0),IF('Female Data'!W453&lt;W$1289,'Female Data'!$X453,0),IF(AND('Female Data'!W453&gt;W$1288,'Female Data'!W453&lt;W$1289),'Female Data'!$X453,0))))</f>
        <v>--</v>
      </c>
      <c r="Y453">
        <f t="shared" si="14"/>
        <v>0</v>
      </c>
      <c r="Z453">
        <f>Y453*'Female Data'!X453</f>
        <v>0</v>
      </c>
      <c r="AA453">
        <f t="shared" si="15"/>
        <v>1</v>
      </c>
      <c r="AB453">
        <f>AA453*'Female Data'!X453</f>
        <v>58178</v>
      </c>
    </row>
    <row r="454" spans="1:28">
      <c r="A454">
        <f>'Female Data'!A454</f>
        <v>453</v>
      </c>
      <c r="B454" t="str">
        <f>'Female Data'!B454</f>
        <v>F</v>
      </c>
      <c r="C454" t="str">
        <f>IF(AND(C$1288=0,C$1289=0),"--",IF(AND(C$1288&gt;0,C$1289=0),IF('Female Data'!C454&gt;C$1288,'Female Data'!$X454,0),IF(AND(C$1288=0,C$1289&gt;0),IF('Female Data'!C454&lt;C$1289,'Female Data'!$X454,0),IF(AND('Female Data'!C454&gt;C$1288,'Female Data'!C454&lt;C$1289),'Female Data'!$X454,0))))</f>
        <v>--</v>
      </c>
      <c r="D454" t="str">
        <f>IF(AND(D$1288=0,D$1289=0),"--",IF(AND(D$1288&gt;0,D$1289=0),IF('Female Data'!D454&gt;D$1288,'Female Data'!$X454,0),IF(AND(D$1288=0,D$1289&gt;0),IF('Female Data'!D454&lt;D$1289,'Female Data'!$X454,0),IF(AND('Female Data'!D454&gt;D$1288,'Female Data'!D454&lt;D$1289),'Female Data'!$X454,0))))</f>
        <v>--</v>
      </c>
      <c r="E454" t="str">
        <f>IF(AND(E$1288=0,E$1289=0),"--",IF(AND(E$1288&gt;0,E$1289=0),IF('Female Data'!E454&gt;E$1288,'Female Data'!$X454,0),IF(AND(E$1288=0,E$1289&gt;0),IF('Female Data'!E454&lt;E$1289,'Female Data'!$X454,0),IF(AND('Female Data'!E454&gt;E$1288,'Female Data'!E454&lt;E$1289),'Female Data'!$X454,0))))</f>
        <v>--</v>
      </c>
      <c r="F454" t="str">
        <f>IF(AND(F$1288=0,F$1289=0),"--",IF(AND(F$1288&gt;0,F$1289=0),IF('Female Data'!F454&gt;F$1288,'Female Data'!$X454,0),IF(AND(F$1288=0,F$1289&gt;0),IF('Female Data'!F454&lt;F$1289,'Female Data'!$X454,0),IF(AND('Female Data'!F454&gt;F$1288,'Female Data'!F454&lt;F$1289),'Female Data'!$X454,0))))</f>
        <v>--</v>
      </c>
      <c r="G454" t="str">
        <f>IF(AND(G$1288=0,G$1289=0),"--",IF(AND(G$1288&gt;0,G$1289=0),IF('Female Data'!G454&gt;G$1288,'Female Data'!$X454,0),IF(AND(G$1288=0,G$1289&gt;0),IF('Female Data'!G454&lt;G$1289,'Female Data'!$X454,0),IF(AND('Female Data'!G454&gt;G$1288,'Female Data'!G454&lt;G$1289),'Female Data'!$X454,0))))</f>
        <v>--</v>
      </c>
      <c r="H454" t="str">
        <f>IF(AND(H$1288=0,H$1289=0),"--",IF(AND(H$1288&gt;0,H$1289=0),IF('Female Data'!H454&gt;H$1288,'Female Data'!$X454,0),IF(AND(H$1288=0,H$1289&gt;0),IF('Female Data'!H454&lt;H$1289,'Female Data'!$X454,0),IF(AND('Female Data'!H454&gt;H$1288,'Female Data'!H454&lt;H$1289),'Female Data'!$X454,0))))</f>
        <v>--</v>
      </c>
      <c r="I454" t="str">
        <f>IF(AND(I$1288=0,I$1289=0),"--",IF(AND(I$1288&gt;0,I$1289=0),IF('Female Data'!I454&gt;I$1288,'Female Data'!$X454,0),IF(AND(I$1288=0,I$1289&gt;0),IF('Female Data'!I454&lt;I$1289,'Female Data'!$X454,0),IF(AND('Female Data'!I454&gt;I$1288,'Female Data'!I454&lt;I$1289),'Female Data'!$X454,0))))</f>
        <v>--</v>
      </c>
      <c r="J454" t="str">
        <f>IF(AND(J$1288=0,J$1289=0),"--",IF(AND(J$1288&gt;0,J$1289=0),IF('Female Data'!J454&gt;J$1288,'Female Data'!$X454,0),IF(AND(J$1288=0,J$1289&gt;0),IF('Female Data'!J454&lt;J$1289,'Female Data'!$X454,0),IF(AND('Female Data'!J454&gt;J$1288,'Female Data'!J454&lt;J$1289),'Female Data'!$X454,0))))</f>
        <v>--</v>
      </c>
      <c r="K454" t="str">
        <f>IF(AND(K$1288=0,K$1289=0),"--",IF(AND(K$1288&gt;0,K$1289=0),IF('Female Data'!K454&gt;K$1288,'Female Data'!$X454,0),IF(AND(K$1288=0,K$1289&gt;0),IF('Female Data'!K454&lt;K$1289,'Female Data'!$X454,0),IF(AND('Female Data'!K454&gt;K$1288,'Female Data'!K454&lt;K$1289),'Female Data'!$X454,0))))</f>
        <v>--</v>
      </c>
      <c r="L454" t="str">
        <f>IF(AND(L$1288=0,L$1289=0),"--",IF(AND(L$1288&gt;0,L$1289=0),IF('Female Data'!L454&gt;L$1288,'Female Data'!$X454,0),IF(AND(L$1288=0,L$1289&gt;0),IF('Female Data'!L454&lt;L$1289,'Female Data'!$X454,0),IF(AND('Female Data'!L454&gt;L$1288,'Female Data'!L454&lt;L$1289),'Female Data'!$X454,0))))</f>
        <v>--</v>
      </c>
      <c r="M454" t="str">
        <f>IF(AND(M$1288=0,M$1289=0),"--",IF(AND(M$1288&gt;0,M$1289=0),IF('Female Data'!M454&gt;M$1288,'Female Data'!$X454,0),IF(AND(M$1288=0,M$1289&gt;0),IF('Female Data'!M454&lt;M$1289,'Female Data'!$X454,0),IF(AND('Female Data'!M454&gt;M$1288,'Female Data'!M454&lt;M$1289),'Female Data'!$X454,0))))</f>
        <v>--</v>
      </c>
      <c r="N454" t="str">
        <f>IF(AND(N$1288=0,N$1289=0),"--",IF(AND(N$1288&gt;0,N$1289=0),IF('Female Data'!N454&gt;N$1288,'Female Data'!$X454,0),IF(AND(N$1288=0,N$1289&gt;0),IF('Female Data'!N454&lt;N$1289,'Female Data'!$X454,0),IF(AND('Female Data'!N454&gt;N$1288,'Female Data'!N454&lt;N$1289),'Female Data'!$X454,0))))</f>
        <v>--</v>
      </c>
      <c r="O454" t="str">
        <f>IF(AND(O$1288=0,O$1289=0),"--",IF(AND(O$1288&gt;0,O$1289=0),IF('Female Data'!O454&gt;O$1288,'Female Data'!$X454,0),IF(AND(O$1288=0,O$1289&gt;0),IF('Female Data'!O454&lt;O$1289,'Female Data'!$X454,0),IF(AND('Female Data'!O454&gt;O$1288,'Female Data'!O454&lt;O$1289),'Female Data'!$X454,0))))</f>
        <v>--</v>
      </c>
      <c r="P454" t="str">
        <f>IF(AND(P$1288=0,P$1289=0),"--",IF(AND(P$1288&gt;0,P$1289=0),IF('Female Data'!P454&gt;P$1288,'Female Data'!$X454,0),IF(AND(P$1288=0,P$1289&gt;0),IF('Female Data'!P454&lt;P$1289,'Female Data'!$X454,0),IF(AND('Female Data'!P454&gt;P$1288,'Female Data'!P454&lt;P$1289),'Female Data'!$X454,0))))</f>
        <v>--</v>
      </c>
      <c r="Q454" t="str">
        <f>IF(AND(Q$1288=0,Q$1289=0),"--",IF(AND(Q$1288&gt;0,Q$1289=0),IF('Female Data'!Q454&gt;Q$1288,'Female Data'!$X454,0),IF(AND(Q$1288=0,Q$1289&gt;0),IF('Female Data'!Q454&lt;Q$1289,'Female Data'!$X454,0),IF(AND('Female Data'!Q454&gt;Q$1288,'Female Data'!Q454&lt;Q$1289),'Female Data'!$X454,0))))</f>
        <v>--</v>
      </c>
      <c r="R454" t="str">
        <f>IF(AND(R$1288=0,R$1289=0),"--",IF(AND(R$1288&gt;0,R$1289=0),IF('Female Data'!R454&gt;R$1288,'Female Data'!$X454,0),IF(AND(R$1288=0,R$1289&gt;0),IF('Female Data'!R454&lt;R$1289,'Female Data'!$X454,0),IF(AND('Female Data'!R454&gt;R$1288,'Female Data'!R454&lt;R$1289),'Female Data'!$X454,0))))</f>
        <v>--</v>
      </c>
      <c r="S454" t="str">
        <f>IF(AND(S$1288=0,S$1289=0),"--",IF(AND(S$1288&gt;0,S$1289=0),IF('Female Data'!S454&gt;S$1288,'Female Data'!$X454,0),IF(AND(S$1288=0,S$1289&gt;0),IF('Female Data'!S454&lt;S$1289,'Female Data'!$X454,0),IF(AND('Female Data'!S454&gt;S$1288,'Female Data'!S454&lt;S$1289),'Female Data'!$X454,0))))</f>
        <v>--</v>
      </c>
      <c r="T454" t="str">
        <f>IF(AND(T$1288=0,T$1289=0),"--",IF(AND(T$1288&gt;0,T$1289=0),IF('Female Data'!T454&gt;T$1288,'Female Data'!$X454,0),IF(AND(T$1288=0,T$1289&gt;0),IF('Female Data'!T454&lt;T$1289,'Female Data'!$X454,0),IF(AND('Female Data'!T454&gt;T$1288,'Female Data'!T454&lt;T$1289),'Female Data'!$X454,0))))</f>
        <v>--</v>
      </c>
      <c r="U454" t="str">
        <f>IF(AND(U$1288=0,U$1289=0),"--",IF(AND(U$1288&gt;0,U$1289=0),IF('Female Data'!U454&gt;U$1288,'Female Data'!$X454,0),IF(AND(U$1288=0,U$1289&gt;0),IF('Female Data'!U454&lt;U$1289,'Female Data'!$X454,0),IF(AND('Female Data'!U454&gt;U$1288,'Female Data'!U454&lt;U$1289),'Female Data'!$X454,0))))</f>
        <v>--</v>
      </c>
      <c r="V454" t="str">
        <f>IF(AND(V$1288=0,V$1289=0),"--",IF(AND(V$1288&gt;0,V$1289=0),IF('Female Data'!V454&gt;V$1288,'Female Data'!$X454,0),IF(AND(V$1288=0,V$1289&gt;0),IF('Female Data'!V454&lt;V$1289,'Female Data'!$X454,0),IF(AND('Female Data'!V454&gt;V$1288,'Female Data'!V454&lt;V$1289),'Female Data'!$X454,0))))</f>
        <v>--</v>
      </c>
      <c r="W454" t="str">
        <f>IF(AND(W$1288=0,W$1289=0),"--",IF(AND(W$1288&gt;0,W$1289=0),IF('Female Data'!W454&gt;W$1288,'Female Data'!$X454,0),IF(AND(W$1288=0,W$1289&gt;0),IF('Female Data'!W454&lt;W$1289,'Female Data'!$X454,0),IF(AND('Female Data'!W454&gt;W$1288,'Female Data'!W454&lt;W$1289),'Female Data'!$X454,0))))</f>
        <v>--</v>
      </c>
      <c r="Y454">
        <f t="shared" si="14"/>
        <v>0</v>
      </c>
      <c r="Z454">
        <f>Y454*'Female Data'!X454</f>
        <v>0</v>
      </c>
      <c r="AA454">
        <f t="shared" si="15"/>
        <v>1</v>
      </c>
      <c r="AB454">
        <f>AA454*'Female Data'!X454</f>
        <v>2158</v>
      </c>
    </row>
    <row r="455" spans="1:28">
      <c r="A455">
        <f>'Female Data'!A455</f>
        <v>454</v>
      </c>
      <c r="B455" t="str">
        <f>'Female Data'!B455</f>
        <v>F</v>
      </c>
      <c r="C455" t="str">
        <f>IF(AND(C$1288=0,C$1289=0),"--",IF(AND(C$1288&gt;0,C$1289=0),IF('Female Data'!C455&gt;C$1288,'Female Data'!$X455,0),IF(AND(C$1288=0,C$1289&gt;0),IF('Female Data'!C455&lt;C$1289,'Female Data'!$X455,0),IF(AND('Female Data'!C455&gt;C$1288,'Female Data'!C455&lt;C$1289),'Female Data'!$X455,0))))</f>
        <v>--</v>
      </c>
      <c r="D455" t="str">
        <f>IF(AND(D$1288=0,D$1289=0),"--",IF(AND(D$1288&gt;0,D$1289=0),IF('Female Data'!D455&gt;D$1288,'Female Data'!$X455,0),IF(AND(D$1288=0,D$1289&gt;0),IF('Female Data'!D455&lt;D$1289,'Female Data'!$X455,0),IF(AND('Female Data'!D455&gt;D$1288,'Female Data'!D455&lt;D$1289),'Female Data'!$X455,0))))</f>
        <v>--</v>
      </c>
      <c r="E455" t="str">
        <f>IF(AND(E$1288=0,E$1289=0),"--",IF(AND(E$1288&gt;0,E$1289=0),IF('Female Data'!E455&gt;E$1288,'Female Data'!$X455,0),IF(AND(E$1288=0,E$1289&gt;0),IF('Female Data'!E455&lt;E$1289,'Female Data'!$X455,0),IF(AND('Female Data'!E455&gt;E$1288,'Female Data'!E455&lt;E$1289),'Female Data'!$X455,0))))</f>
        <v>--</v>
      </c>
      <c r="F455" t="str">
        <f>IF(AND(F$1288=0,F$1289=0),"--",IF(AND(F$1288&gt;0,F$1289=0),IF('Female Data'!F455&gt;F$1288,'Female Data'!$X455,0),IF(AND(F$1288=0,F$1289&gt;0),IF('Female Data'!F455&lt;F$1289,'Female Data'!$X455,0),IF(AND('Female Data'!F455&gt;F$1288,'Female Data'!F455&lt;F$1289),'Female Data'!$X455,0))))</f>
        <v>--</v>
      </c>
      <c r="G455" t="str">
        <f>IF(AND(G$1288=0,G$1289=0),"--",IF(AND(G$1288&gt;0,G$1289=0),IF('Female Data'!G455&gt;G$1288,'Female Data'!$X455,0),IF(AND(G$1288=0,G$1289&gt;0),IF('Female Data'!G455&lt;G$1289,'Female Data'!$X455,0),IF(AND('Female Data'!G455&gt;G$1288,'Female Data'!G455&lt;G$1289),'Female Data'!$X455,0))))</f>
        <v>--</v>
      </c>
      <c r="H455" t="str">
        <f>IF(AND(H$1288=0,H$1289=0),"--",IF(AND(H$1288&gt;0,H$1289=0),IF('Female Data'!H455&gt;H$1288,'Female Data'!$X455,0),IF(AND(H$1288=0,H$1289&gt;0),IF('Female Data'!H455&lt;H$1289,'Female Data'!$X455,0),IF(AND('Female Data'!H455&gt;H$1288,'Female Data'!H455&lt;H$1289),'Female Data'!$X455,0))))</f>
        <v>--</v>
      </c>
      <c r="I455" t="str">
        <f>IF(AND(I$1288=0,I$1289=0),"--",IF(AND(I$1288&gt;0,I$1289=0),IF('Female Data'!I455&gt;I$1288,'Female Data'!$X455,0),IF(AND(I$1288=0,I$1289&gt;0),IF('Female Data'!I455&lt;I$1289,'Female Data'!$X455,0),IF(AND('Female Data'!I455&gt;I$1288,'Female Data'!I455&lt;I$1289),'Female Data'!$X455,0))))</f>
        <v>--</v>
      </c>
      <c r="J455" t="str">
        <f>IF(AND(J$1288=0,J$1289=0),"--",IF(AND(J$1288&gt;0,J$1289=0),IF('Female Data'!J455&gt;J$1288,'Female Data'!$X455,0),IF(AND(J$1288=0,J$1289&gt;0),IF('Female Data'!J455&lt;J$1289,'Female Data'!$X455,0),IF(AND('Female Data'!J455&gt;J$1288,'Female Data'!J455&lt;J$1289),'Female Data'!$X455,0))))</f>
        <v>--</v>
      </c>
      <c r="K455" t="str">
        <f>IF(AND(K$1288=0,K$1289=0),"--",IF(AND(K$1288&gt;0,K$1289=0),IF('Female Data'!K455&gt;K$1288,'Female Data'!$X455,0),IF(AND(K$1288=0,K$1289&gt;0),IF('Female Data'!K455&lt;K$1289,'Female Data'!$X455,0),IF(AND('Female Data'!K455&gt;K$1288,'Female Data'!K455&lt;K$1289),'Female Data'!$X455,0))))</f>
        <v>--</v>
      </c>
      <c r="L455" t="str">
        <f>IF(AND(L$1288=0,L$1289=0),"--",IF(AND(L$1288&gt;0,L$1289=0),IF('Female Data'!L455&gt;L$1288,'Female Data'!$X455,0),IF(AND(L$1288=0,L$1289&gt;0),IF('Female Data'!L455&lt;L$1289,'Female Data'!$X455,0),IF(AND('Female Data'!L455&gt;L$1288,'Female Data'!L455&lt;L$1289),'Female Data'!$X455,0))))</f>
        <v>--</v>
      </c>
      <c r="M455" t="str">
        <f>IF(AND(M$1288=0,M$1289=0),"--",IF(AND(M$1288&gt;0,M$1289=0),IF('Female Data'!M455&gt;M$1288,'Female Data'!$X455,0),IF(AND(M$1288=0,M$1289&gt;0),IF('Female Data'!M455&lt;M$1289,'Female Data'!$X455,0),IF(AND('Female Data'!M455&gt;M$1288,'Female Data'!M455&lt;M$1289),'Female Data'!$X455,0))))</f>
        <v>--</v>
      </c>
      <c r="N455" t="str">
        <f>IF(AND(N$1288=0,N$1289=0),"--",IF(AND(N$1288&gt;0,N$1289=0),IF('Female Data'!N455&gt;N$1288,'Female Data'!$X455,0),IF(AND(N$1288=0,N$1289&gt;0),IF('Female Data'!N455&lt;N$1289,'Female Data'!$X455,0),IF(AND('Female Data'!N455&gt;N$1288,'Female Data'!N455&lt;N$1289),'Female Data'!$X455,0))))</f>
        <v>--</v>
      </c>
      <c r="O455" t="str">
        <f>IF(AND(O$1288=0,O$1289=0),"--",IF(AND(O$1288&gt;0,O$1289=0),IF('Female Data'!O455&gt;O$1288,'Female Data'!$X455,0),IF(AND(O$1288=0,O$1289&gt;0),IF('Female Data'!O455&lt;O$1289,'Female Data'!$X455,0),IF(AND('Female Data'!O455&gt;O$1288,'Female Data'!O455&lt;O$1289),'Female Data'!$X455,0))))</f>
        <v>--</v>
      </c>
      <c r="P455" t="str">
        <f>IF(AND(P$1288=0,P$1289=0),"--",IF(AND(P$1288&gt;0,P$1289=0),IF('Female Data'!P455&gt;P$1288,'Female Data'!$X455,0),IF(AND(P$1288=0,P$1289&gt;0),IF('Female Data'!P455&lt;P$1289,'Female Data'!$X455,0),IF(AND('Female Data'!P455&gt;P$1288,'Female Data'!P455&lt;P$1289),'Female Data'!$X455,0))))</f>
        <v>--</v>
      </c>
      <c r="Q455" t="str">
        <f>IF(AND(Q$1288=0,Q$1289=0),"--",IF(AND(Q$1288&gt;0,Q$1289=0),IF('Female Data'!Q455&gt;Q$1288,'Female Data'!$X455,0),IF(AND(Q$1288=0,Q$1289&gt;0),IF('Female Data'!Q455&lt;Q$1289,'Female Data'!$X455,0),IF(AND('Female Data'!Q455&gt;Q$1288,'Female Data'!Q455&lt;Q$1289),'Female Data'!$X455,0))))</f>
        <v>--</v>
      </c>
      <c r="R455" t="str">
        <f>IF(AND(R$1288=0,R$1289=0),"--",IF(AND(R$1288&gt;0,R$1289=0),IF('Female Data'!R455&gt;R$1288,'Female Data'!$X455,0),IF(AND(R$1288=0,R$1289&gt;0),IF('Female Data'!R455&lt;R$1289,'Female Data'!$X455,0),IF(AND('Female Data'!R455&gt;R$1288,'Female Data'!R455&lt;R$1289),'Female Data'!$X455,0))))</f>
        <v>--</v>
      </c>
      <c r="S455" t="str">
        <f>IF(AND(S$1288=0,S$1289=0),"--",IF(AND(S$1288&gt;0,S$1289=0),IF('Female Data'!S455&gt;S$1288,'Female Data'!$X455,0),IF(AND(S$1288=0,S$1289&gt;0),IF('Female Data'!S455&lt;S$1289,'Female Data'!$X455,0),IF(AND('Female Data'!S455&gt;S$1288,'Female Data'!S455&lt;S$1289),'Female Data'!$X455,0))))</f>
        <v>--</v>
      </c>
      <c r="T455" t="str">
        <f>IF(AND(T$1288=0,T$1289=0),"--",IF(AND(T$1288&gt;0,T$1289=0),IF('Female Data'!T455&gt;T$1288,'Female Data'!$X455,0),IF(AND(T$1288=0,T$1289&gt;0),IF('Female Data'!T455&lt;T$1289,'Female Data'!$X455,0),IF(AND('Female Data'!T455&gt;T$1288,'Female Data'!T455&lt;T$1289),'Female Data'!$X455,0))))</f>
        <v>--</v>
      </c>
      <c r="U455" t="str">
        <f>IF(AND(U$1288=0,U$1289=0),"--",IF(AND(U$1288&gt;0,U$1289=0),IF('Female Data'!U455&gt;U$1288,'Female Data'!$X455,0),IF(AND(U$1288=0,U$1289&gt;0),IF('Female Data'!U455&lt;U$1289,'Female Data'!$X455,0),IF(AND('Female Data'!U455&gt;U$1288,'Female Data'!U455&lt;U$1289),'Female Data'!$X455,0))))</f>
        <v>--</v>
      </c>
      <c r="V455" t="str">
        <f>IF(AND(V$1288=0,V$1289=0),"--",IF(AND(V$1288&gt;0,V$1289=0),IF('Female Data'!V455&gt;V$1288,'Female Data'!$X455,0),IF(AND(V$1288=0,V$1289&gt;0),IF('Female Data'!V455&lt;V$1289,'Female Data'!$X455,0),IF(AND('Female Data'!V455&gt;V$1288,'Female Data'!V455&lt;V$1289),'Female Data'!$X455,0))))</f>
        <v>--</v>
      </c>
      <c r="W455" t="str">
        <f>IF(AND(W$1288=0,W$1289=0),"--",IF(AND(W$1288&gt;0,W$1289=0),IF('Female Data'!W455&gt;W$1288,'Female Data'!$X455,0),IF(AND(W$1288=0,W$1289&gt;0),IF('Female Data'!W455&lt;W$1289,'Female Data'!$X455,0),IF(AND('Female Data'!W455&gt;W$1288,'Female Data'!W455&lt;W$1289),'Female Data'!$X455,0))))</f>
        <v>--</v>
      </c>
      <c r="Y455">
        <f t="shared" si="14"/>
        <v>0</v>
      </c>
      <c r="Z455">
        <f>Y455*'Female Data'!X455</f>
        <v>0</v>
      </c>
      <c r="AA455">
        <f t="shared" si="15"/>
        <v>1</v>
      </c>
      <c r="AB455">
        <f>AA455*'Female Data'!X455</f>
        <v>61231</v>
      </c>
    </row>
    <row r="456" spans="1:28">
      <c r="A456">
        <f>'Female Data'!A456</f>
        <v>455</v>
      </c>
      <c r="B456" t="str">
        <f>'Female Data'!B456</f>
        <v>F</v>
      </c>
      <c r="C456" t="str">
        <f>IF(AND(C$1288=0,C$1289=0),"--",IF(AND(C$1288&gt;0,C$1289=0),IF('Female Data'!C456&gt;C$1288,'Female Data'!$X456,0),IF(AND(C$1288=0,C$1289&gt;0),IF('Female Data'!C456&lt;C$1289,'Female Data'!$X456,0),IF(AND('Female Data'!C456&gt;C$1288,'Female Data'!C456&lt;C$1289),'Female Data'!$X456,0))))</f>
        <v>--</v>
      </c>
      <c r="D456" t="str">
        <f>IF(AND(D$1288=0,D$1289=0),"--",IF(AND(D$1288&gt;0,D$1289=0),IF('Female Data'!D456&gt;D$1288,'Female Data'!$X456,0),IF(AND(D$1288=0,D$1289&gt;0),IF('Female Data'!D456&lt;D$1289,'Female Data'!$X456,0),IF(AND('Female Data'!D456&gt;D$1288,'Female Data'!D456&lt;D$1289),'Female Data'!$X456,0))))</f>
        <v>--</v>
      </c>
      <c r="E456" t="str">
        <f>IF(AND(E$1288=0,E$1289=0),"--",IF(AND(E$1288&gt;0,E$1289=0),IF('Female Data'!E456&gt;E$1288,'Female Data'!$X456,0),IF(AND(E$1288=0,E$1289&gt;0),IF('Female Data'!E456&lt;E$1289,'Female Data'!$X456,0),IF(AND('Female Data'!E456&gt;E$1288,'Female Data'!E456&lt;E$1289),'Female Data'!$X456,0))))</f>
        <v>--</v>
      </c>
      <c r="F456" t="str">
        <f>IF(AND(F$1288=0,F$1289=0),"--",IF(AND(F$1288&gt;0,F$1289=0),IF('Female Data'!F456&gt;F$1288,'Female Data'!$X456,0),IF(AND(F$1288=0,F$1289&gt;0),IF('Female Data'!F456&lt;F$1289,'Female Data'!$X456,0),IF(AND('Female Data'!F456&gt;F$1288,'Female Data'!F456&lt;F$1289),'Female Data'!$X456,0))))</f>
        <v>--</v>
      </c>
      <c r="G456" t="str">
        <f>IF(AND(G$1288=0,G$1289=0),"--",IF(AND(G$1288&gt;0,G$1289=0),IF('Female Data'!G456&gt;G$1288,'Female Data'!$X456,0),IF(AND(G$1288=0,G$1289&gt;0),IF('Female Data'!G456&lt;G$1289,'Female Data'!$X456,0),IF(AND('Female Data'!G456&gt;G$1288,'Female Data'!G456&lt;G$1289),'Female Data'!$X456,0))))</f>
        <v>--</v>
      </c>
      <c r="H456" t="str">
        <f>IF(AND(H$1288=0,H$1289=0),"--",IF(AND(H$1288&gt;0,H$1289=0),IF('Female Data'!H456&gt;H$1288,'Female Data'!$X456,0),IF(AND(H$1288=0,H$1289&gt;0),IF('Female Data'!H456&lt;H$1289,'Female Data'!$X456,0),IF(AND('Female Data'!H456&gt;H$1288,'Female Data'!H456&lt;H$1289),'Female Data'!$X456,0))))</f>
        <v>--</v>
      </c>
      <c r="I456" t="str">
        <f>IF(AND(I$1288=0,I$1289=0),"--",IF(AND(I$1288&gt;0,I$1289=0),IF('Female Data'!I456&gt;I$1288,'Female Data'!$X456,0),IF(AND(I$1288=0,I$1289&gt;0),IF('Female Data'!I456&lt;I$1289,'Female Data'!$X456,0),IF(AND('Female Data'!I456&gt;I$1288,'Female Data'!I456&lt;I$1289),'Female Data'!$X456,0))))</f>
        <v>--</v>
      </c>
      <c r="J456" t="str">
        <f>IF(AND(J$1288=0,J$1289=0),"--",IF(AND(J$1288&gt;0,J$1289=0),IF('Female Data'!J456&gt;J$1288,'Female Data'!$X456,0),IF(AND(J$1288=0,J$1289&gt;0),IF('Female Data'!J456&lt;J$1289,'Female Data'!$X456,0),IF(AND('Female Data'!J456&gt;J$1288,'Female Data'!J456&lt;J$1289),'Female Data'!$X456,0))))</f>
        <v>--</v>
      </c>
      <c r="K456" t="str">
        <f>IF(AND(K$1288=0,K$1289=0),"--",IF(AND(K$1288&gt;0,K$1289=0),IF('Female Data'!K456&gt;K$1288,'Female Data'!$X456,0),IF(AND(K$1288=0,K$1289&gt;0),IF('Female Data'!K456&lt;K$1289,'Female Data'!$X456,0),IF(AND('Female Data'!K456&gt;K$1288,'Female Data'!K456&lt;K$1289),'Female Data'!$X456,0))))</f>
        <v>--</v>
      </c>
      <c r="L456" t="str">
        <f>IF(AND(L$1288=0,L$1289=0),"--",IF(AND(L$1288&gt;0,L$1289=0),IF('Female Data'!L456&gt;L$1288,'Female Data'!$X456,0),IF(AND(L$1288=0,L$1289&gt;0),IF('Female Data'!L456&lt;L$1289,'Female Data'!$X456,0),IF(AND('Female Data'!L456&gt;L$1288,'Female Data'!L456&lt;L$1289),'Female Data'!$X456,0))))</f>
        <v>--</v>
      </c>
      <c r="M456" t="str">
        <f>IF(AND(M$1288=0,M$1289=0),"--",IF(AND(M$1288&gt;0,M$1289=0),IF('Female Data'!M456&gt;M$1288,'Female Data'!$X456,0),IF(AND(M$1288=0,M$1289&gt;0),IF('Female Data'!M456&lt;M$1289,'Female Data'!$X456,0),IF(AND('Female Data'!M456&gt;M$1288,'Female Data'!M456&lt;M$1289),'Female Data'!$X456,0))))</f>
        <v>--</v>
      </c>
      <c r="N456" t="str">
        <f>IF(AND(N$1288=0,N$1289=0),"--",IF(AND(N$1288&gt;0,N$1289=0),IF('Female Data'!N456&gt;N$1288,'Female Data'!$X456,0),IF(AND(N$1288=0,N$1289&gt;0),IF('Female Data'!N456&lt;N$1289,'Female Data'!$X456,0),IF(AND('Female Data'!N456&gt;N$1288,'Female Data'!N456&lt;N$1289),'Female Data'!$X456,0))))</f>
        <v>--</v>
      </c>
      <c r="O456" t="str">
        <f>IF(AND(O$1288=0,O$1289=0),"--",IF(AND(O$1288&gt;0,O$1289=0),IF('Female Data'!O456&gt;O$1288,'Female Data'!$X456,0),IF(AND(O$1288=0,O$1289&gt;0),IF('Female Data'!O456&lt;O$1289,'Female Data'!$X456,0),IF(AND('Female Data'!O456&gt;O$1288,'Female Data'!O456&lt;O$1289),'Female Data'!$X456,0))))</f>
        <v>--</v>
      </c>
      <c r="P456" t="str">
        <f>IF(AND(P$1288=0,P$1289=0),"--",IF(AND(P$1288&gt;0,P$1289=0),IF('Female Data'!P456&gt;P$1288,'Female Data'!$X456,0),IF(AND(P$1288=0,P$1289&gt;0),IF('Female Data'!P456&lt;P$1289,'Female Data'!$X456,0),IF(AND('Female Data'!P456&gt;P$1288,'Female Data'!P456&lt;P$1289),'Female Data'!$X456,0))))</f>
        <v>--</v>
      </c>
      <c r="Q456" t="str">
        <f>IF(AND(Q$1288=0,Q$1289=0),"--",IF(AND(Q$1288&gt;0,Q$1289=0),IF('Female Data'!Q456&gt;Q$1288,'Female Data'!$X456,0),IF(AND(Q$1288=0,Q$1289&gt;0),IF('Female Data'!Q456&lt;Q$1289,'Female Data'!$X456,0),IF(AND('Female Data'!Q456&gt;Q$1288,'Female Data'!Q456&lt;Q$1289),'Female Data'!$X456,0))))</f>
        <v>--</v>
      </c>
      <c r="R456" t="str">
        <f>IF(AND(R$1288=0,R$1289=0),"--",IF(AND(R$1288&gt;0,R$1289=0),IF('Female Data'!R456&gt;R$1288,'Female Data'!$X456,0),IF(AND(R$1288=0,R$1289&gt;0),IF('Female Data'!R456&lt;R$1289,'Female Data'!$X456,0),IF(AND('Female Data'!R456&gt;R$1288,'Female Data'!R456&lt;R$1289),'Female Data'!$X456,0))))</f>
        <v>--</v>
      </c>
      <c r="S456" t="str">
        <f>IF(AND(S$1288=0,S$1289=0),"--",IF(AND(S$1288&gt;0,S$1289=0),IF('Female Data'!S456&gt;S$1288,'Female Data'!$X456,0),IF(AND(S$1288=0,S$1289&gt;0),IF('Female Data'!S456&lt;S$1289,'Female Data'!$X456,0),IF(AND('Female Data'!S456&gt;S$1288,'Female Data'!S456&lt;S$1289),'Female Data'!$X456,0))))</f>
        <v>--</v>
      </c>
      <c r="T456" t="str">
        <f>IF(AND(T$1288=0,T$1289=0),"--",IF(AND(T$1288&gt;0,T$1289=0),IF('Female Data'!T456&gt;T$1288,'Female Data'!$X456,0),IF(AND(T$1288=0,T$1289&gt;0),IF('Female Data'!T456&lt;T$1289,'Female Data'!$X456,0),IF(AND('Female Data'!T456&gt;T$1288,'Female Data'!T456&lt;T$1289),'Female Data'!$X456,0))))</f>
        <v>--</v>
      </c>
      <c r="U456" t="str">
        <f>IF(AND(U$1288=0,U$1289=0),"--",IF(AND(U$1288&gt;0,U$1289=0),IF('Female Data'!U456&gt;U$1288,'Female Data'!$X456,0),IF(AND(U$1288=0,U$1289&gt;0),IF('Female Data'!U456&lt;U$1289,'Female Data'!$X456,0),IF(AND('Female Data'!U456&gt;U$1288,'Female Data'!U456&lt;U$1289),'Female Data'!$X456,0))))</f>
        <v>--</v>
      </c>
      <c r="V456" t="str">
        <f>IF(AND(V$1288=0,V$1289=0),"--",IF(AND(V$1288&gt;0,V$1289=0),IF('Female Data'!V456&gt;V$1288,'Female Data'!$X456,0),IF(AND(V$1288=0,V$1289&gt;0),IF('Female Data'!V456&lt;V$1289,'Female Data'!$X456,0),IF(AND('Female Data'!V456&gt;V$1288,'Female Data'!V456&lt;V$1289),'Female Data'!$X456,0))))</f>
        <v>--</v>
      </c>
      <c r="W456" t="str">
        <f>IF(AND(W$1288=0,W$1289=0),"--",IF(AND(W$1288&gt;0,W$1289=0),IF('Female Data'!W456&gt;W$1288,'Female Data'!$X456,0),IF(AND(W$1288=0,W$1289&gt;0),IF('Female Data'!W456&lt;W$1289,'Female Data'!$X456,0),IF(AND('Female Data'!W456&gt;W$1288,'Female Data'!W456&lt;W$1289),'Female Data'!$X456,0))))</f>
        <v>--</v>
      </c>
      <c r="Y456">
        <f t="shared" si="14"/>
        <v>0</v>
      </c>
      <c r="Z456">
        <f>Y456*'Female Data'!X456</f>
        <v>0</v>
      </c>
      <c r="AA456">
        <f t="shared" si="15"/>
        <v>1</v>
      </c>
      <c r="AB456">
        <f>AA456*'Female Data'!X456</f>
        <v>133191</v>
      </c>
    </row>
    <row r="457" spans="1:28">
      <c r="A457">
        <f>'Female Data'!A457</f>
        <v>456</v>
      </c>
      <c r="B457" t="str">
        <f>'Female Data'!B457</f>
        <v>F</v>
      </c>
      <c r="C457" t="str">
        <f>IF(AND(C$1288=0,C$1289=0),"--",IF(AND(C$1288&gt;0,C$1289=0),IF('Female Data'!C457&gt;C$1288,'Female Data'!$X457,0),IF(AND(C$1288=0,C$1289&gt;0),IF('Female Data'!C457&lt;C$1289,'Female Data'!$X457,0),IF(AND('Female Data'!C457&gt;C$1288,'Female Data'!C457&lt;C$1289),'Female Data'!$X457,0))))</f>
        <v>--</v>
      </c>
      <c r="D457" t="str">
        <f>IF(AND(D$1288=0,D$1289=0),"--",IF(AND(D$1288&gt;0,D$1289=0),IF('Female Data'!D457&gt;D$1288,'Female Data'!$X457,0),IF(AND(D$1288=0,D$1289&gt;0),IF('Female Data'!D457&lt;D$1289,'Female Data'!$X457,0),IF(AND('Female Data'!D457&gt;D$1288,'Female Data'!D457&lt;D$1289),'Female Data'!$X457,0))))</f>
        <v>--</v>
      </c>
      <c r="E457" t="str">
        <f>IF(AND(E$1288=0,E$1289=0),"--",IF(AND(E$1288&gt;0,E$1289=0),IF('Female Data'!E457&gt;E$1288,'Female Data'!$X457,0),IF(AND(E$1288=0,E$1289&gt;0),IF('Female Data'!E457&lt;E$1289,'Female Data'!$X457,0),IF(AND('Female Data'!E457&gt;E$1288,'Female Data'!E457&lt;E$1289),'Female Data'!$X457,0))))</f>
        <v>--</v>
      </c>
      <c r="F457" t="str">
        <f>IF(AND(F$1288=0,F$1289=0),"--",IF(AND(F$1288&gt;0,F$1289=0),IF('Female Data'!F457&gt;F$1288,'Female Data'!$X457,0),IF(AND(F$1288=0,F$1289&gt;0),IF('Female Data'!F457&lt;F$1289,'Female Data'!$X457,0),IF(AND('Female Data'!F457&gt;F$1288,'Female Data'!F457&lt;F$1289),'Female Data'!$X457,0))))</f>
        <v>--</v>
      </c>
      <c r="G457" t="str">
        <f>IF(AND(G$1288=0,G$1289=0),"--",IF(AND(G$1288&gt;0,G$1289=0),IF('Female Data'!G457&gt;G$1288,'Female Data'!$X457,0),IF(AND(G$1288=0,G$1289&gt;0),IF('Female Data'!G457&lt;G$1289,'Female Data'!$X457,0),IF(AND('Female Data'!G457&gt;G$1288,'Female Data'!G457&lt;G$1289),'Female Data'!$X457,0))))</f>
        <v>--</v>
      </c>
      <c r="H457" t="str">
        <f>IF(AND(H$1288=0,H$1289=0),"--",IF(AND(H$1288&gt;0,H$1289=0),IF('Female Data'!H457&gt;H$1288,'Female Data'!$X457,0),IF(AND(H$1288=0,H$1289&gt;0),IF('Female Data'!H457&lt;H$1289,'Female Data'!$X457,0),IF(AND('Female Data'!H457&gt;H$1288,'Female Data'!H457&lt;H$1289),'Female Data'!$X457,0))))</f>
        <v>--</v>
      </c>
      <c r="I457" t="str">
        <f>IF(AND(I$1288=0,I$1289=0),"--",IF(AND(I$1288&gt;0,I$1289=0),IF('Female Data'!I457&gt;I$1288,'Female Data'!$X457,0),IF(AND(I$1288=0,I$1289&gt;0),IF('Female Data'!I457&lt;I$1289,'Female Data'!$X457,0),IF(AND('Female Data'!I457&gt;I$1288,'Female Data'!I457&lt;I$1289),'Female Data'!$X457,0))))</f>
        <v>--</v>
      </c>
      <c r="J457" t="str">
        <f>IF(AND(J$1288=0,J$1289=0),"--",IF(AND(J$1288&gt;0,J$1289=0),IF('Female Data'!J457&gt;J$1288,'Female Data'!$X457,0),IF(AND(J$1288=0,J$1289&gt;0),IF('Female Data'!J457&lt;J$1289,'Female Data'!$X457,0),IF(AND('Female Data'!J457&gt;J$1288,'Female Data'!J457&lt;J$1289),'Female Data'!$X457,0))))</f>
        <v>--</v>
      </c>
      <c r="K457" t="str">
        <f>IF(AND(K$1288=0,K$1289=0),"--",IF(AND(K$1288&gt;0,K$1289=0),IF('Female Data'!K457&gt;K$1288,'Female Data'!$X457,0),IF(AND(K$1288=0,K$1289&gt;0),IF('Female Data'!K457&lt;K$1289,'Female Data'!$X457,0),IF(AND('Female Data'!K457&gt;K$1288,'Female Data'!K457&lt;K$1289),'Female Data'!$X457,0))))</f>
        <v>--</v>
      </c>
      <c r="L457" t="str">
        <f>IF(AND(L$1288=0,L$1289=0),"--",IF(AND(L$1288&gt;0,L$1289=0),IF('Female Data'!L457&gt;L$1288,'Female Data'!$X457,0),IF(AND(L$1288=0,L$1289&gt;0),IF('Female Data'!L457&lt;L$1289,'Female Data'!$X457,0),IF(AND('Female Data'!L457&gt;L$1288,'Female Data'!L457&lt;L$1289),'Female Data'!$X457,0))))</f>
        <v>--</v>
      </c>
      <c r="M457" t="str">
        <f>IF(AND(M$1288=0,M$1289=0),"--",IF(AND(M$1288&gt;0,M$1289=0),IF('Female Data'!M457&gt;M$1288,'Female Data'!$X457,0),IF(AND(M$1288=0,M$1289&gt;0),IF('Female Data'!M457&lt;M$1289,'Female Data'!$X457,0),IF(AND('Female Data'!M457&gt;M$1288,'Female Data'!M457&lt;M$1289),'Female Data'!$X457,0))))</f>
        <v>--</v>
      </c>
      <c r="N457" t="str">
        <f>IF(AND(N$1288=0,N$1289=0),"--",IF(AND(N$1288&gt;0,N$1289=0),IF('Female Data'!N457&gt;N$1288,'Female Data'!$X457,0),IF(AND(N$1288=0,N$1289&gt;0),IF('Female Data'!N457&lt;N$1289,'Female Data'!$X457,0),IF(AND('Female Data'!N457&gt;N$1288,'Female Data'!N457&lt;N$1289),'Female Data'!$X457,0))))</f>
        <v>--</v>
      </c>
      <c r="O457" t="str">
        <f>IF(AND(O$1288=0,O$1289=0),"--",IF(AND(O$1288&gt;0,O$1289=0),IF('Female Data'!O457&gt;O$1288,'Female Data'!$X457,0),IF(AND(O$1288=0,O$1289&gt;0),IF('Female Data'!O457&lt;O$1289,'Female Data'!$X457,0),IF(AND('Female Data'!O457&gt;O$1288,'Female Data'!O457&lt;O$1289),'Female Data'!$X457,0))))</f>
        <v>--</v>
      </c>
      <c r="P457" t="str">
        <f>IF(AND(P$1288=0,P$1289=0),"--",IF(AND(P$1288&gt;0,P$1289=0),IF('Female Data'!P457&gt;P$1288,'Female Data'!$X457,0),IF(AND(P$1288=0,P$1289&gt;0),IF('Female Data'!P457&lt;P$1289,'Female Data'!$X457,0),IF(AND('Female Data'!P457&gt;P$1288,'Female Data'!P457&lt;P$1289),'Female Data'!$X457,0))))</f>
        <v>--</v>
      </c>
      <c r="Q457" t="str">
        <f>IF(AND(Q$1288=0,Q$1289=0),"--",IF(AND(Q$1288&gt;0,Q$1289=0),IF('Female Data'!Q457&gt;Q$1288,'Female Data'!$X457,0),IF(AND(Q$1288=0,Q$1289&gt;0),IF('Female Data'!Q457&lt;Q$1289,'Female Data'!$X457,0),IF(AND('Female Data'!Q457&gt;Q$1288,'Female Data'!Q457&lt;Q$1289),'Female Data'!$X457,0))))</f>
        <v>--</v>
      </c>
      <c r="R457" t="str">
        <f>IF(AND(R$1288=0,R$1289=0),"--",IF(AND(R$1288&gt;0,R$1289=0),IF('Female Data'!R457&gt;R$1288,'Female Data'!$X457,0),IF(AND(R$1288=0,R$1289&gt;0),IF('Female Data'!R457&lt;R$1289,'Female Data'!$X457,0),IF(AND('Female Data'!R457&gt;R$1288,'Female Data'!R457&lt;R$1289),'Female Data'!$X457,0))))</f>
        <v>--</v>
      </c>
      <c r="S457" t="str">
        <f>IF(AND(S$1288=0,S$1289=0),"--",IF(AND(S$1288&gt;0,S$1289=0),IF('Female Data'!S457&gt;S$1288,'Female Data'!$X457,0),IF(AND(S$1288=0,S$1289&gt;0),IF('Female Data'!S457&lt;S$1289,'Female Data'!$X457,0),IF(AND('Female Data'!S457&gt;S$1288,'Female Data'!S457&lt;S$1289),'Female Data'!$X457,0))))</f>
        <v>--</v>
      </c>
      <c r="T457" t="str">
        <f>IF(AND(T$1288=0,T$1289=0),"--",IF(AND(T$1288&gt;0,T$1289=0),IF('Female Data'!T457&gt;T$1288,'Female Data'!$X457,0),IF(AND(T$1288=0,T$1289&gt;0),IF('Female Data'!T457&lt;T$1289,'Female Data'!$X457,0),IF(AND('Female Data'!T457&gt;T$1288,'Female Data'!T457&lt;T$1289),'Female Data'!$X457,0))))</f>
        <v>--</v>
      </c>
      <c r="U457" t="str">
        <f>IF(AND(U$1288=0,U$1289=0),"--",IF(AND(U$1288&gt;0,U$1289=0),IF('Female Data'!U457&gt;U$1288,'Female Data'!$X457,0),IF(AND(U$1288=0,U$1289&gt;0),IF('Female Data'!U457&lt;U$1289,'Female Data'!$X457,0),IF(AND('Female Data'!U457&gt;U$1288,'Female Data'!U457&lt;U$1289),'Female Data'!$X457,0))))</f>
        <v>--</v>
      </c>
      <c r="V457" t="str">
        <f>IF(AND(V$1288=0,V$1289=0),"--",IF(AND(V$1288&gt;0,V$1289=0),IF('Female Data'!V457&gt;V$1288,'Female Data'!$X457,0),IF(AND(V$1288=0,V$1289&gt;0),IF('Female Data'!V457&lt;V$1289,'Female Data'!$X457,0),IF(AND('Female Data'!V457&gt;V$1288,'Female Data'!V457&lt;V$1289),'Female Data'!$X457,0))))</f>
        <v>--</v>
      </c>
      <c r="W457" t="str">
        <f>IF(AND(W$1288=0,W$1289=0),"--",IF(AND(W$1288&gt;0,W$1289=0),IF('Female Data'!W457&gt;W$1288,'Female Data'!$X457,0),IF(AND(W$1288=0,W$1289&gt;0),IF('Female Data'!W457&lt;W$1289,'Female Data'!$X457,0),IF(AND('Female Data'!W457&gt;W$1288,'Female Data'!W457&lt;W$1289),'Female Data'!$X457,0))))</f>
        <v>--</v>
      </c>
      <c r="Y457">
        <f t="shared" si="14"/>
        <v>0</v>
      </c>
      <c r="Z457">
        <f>Y457*'Female Data'!X457</f>
        <v>0</v>
      </c>
      <c r="AA457">
        <f t="shared" si="15"/>
        <v>1</v>
      </c>
      <c r="AB457">
        <f>AA457*'Female Data'!X457</f>
        <v>106227</v>
      </c>
    </row>
    <row r="458" spans="1:28">
      <c r="A458">
        <f>'Female Data'!A458</f>
        <v>457</v>
      </c>
      <c r="B458" t="str">
        <f>'Female Data'!B458</f>
        <v>F</v>
      </c>
      <c r="C458" t="str">
        <f>IF(AND(C$1288=0,C$1289=0),"--",IF(AND(C$1288&gt;0,C$1289=0),IF('Female Data'!C458&gt;C$1288,'Female Data'!$X458,0),IF(AND(C$1288=0,C$1289&gt;0),IF('Female Data'!C458&lt;C$1289,'Female Data'!$X458,0),IF(AND('Female Data'!C458&gt;C$1288,'Female Data'!C458&lt;C$1289),'Female Data'!$X458,0))))</f>
        <v>--</v>
      </c>
      <c r="D458" t="str">
        <f>IF(AND(D$1288=0,D$1289=0),"--",IF(AND(D$1288&gt;0,D$1289=0),IF('Female Data'!D458&gt;D$1288,'Female Data'!$X458,0),IF(AND(D$1288=0,D$1289&gt;0),IF('Female Data'!D458&lt;D$1289,'Female Data'!$X458,0),IF(AND('Female Data'!D458&gt;D$1288,'Female Data'!D458&lt;D$1289),'Female Data'!$X458,0))))</f>
        <v>--</v>
      </c>
      <c r="E458" t="str">
        <f>IF(AND(E$1288=0,E$1289=0),"--",IF(AND(E$1288&gt;0,E$1289=0),IF('Female Data'!E458&gt;E$1288,'Female Data'!$X458,0),IF(AND(E$1288=0,E$1289&gt;0),IF('Female Data'!E458&lt;E$1289,'Female Data'!$X458,0),IF(AND('Female Data'!E458&gt;E$1288,'Female Data'!E458&lt;E$1289),'Female Data'!$X458,0))))</f>
        <v>--</v>
      </c>
      <c r="F458" t="str">
        <f>IF(AND(F$1288=0,F$1289=0),"--",IF(AND(F$1288&gt;0,F$1289=0),IF('Female Data'!F458&gt;F$1288,'Female Data'!$X458,0),IF(AND(F$1288=0,F$1289&gt;0),IF('Female Data'!F458&lt;F$1289,'Female Data'!$X458,0),IF(AND('Female Data'!F458&gt;F$1288,'Female Data'!F458&lt;F$1289),'Female Data'!$X458,0))))</f>
        <v>--</v>
      </c>
      <c r="G458" t="str">
        <f>IF(AND(G$1288=0,G$1289=0),"--",IF(AND(G$1288&gt;0,G$1289=0),IF('Female Data'!G458&gt;G$1288,'Female Data'!$X458,0),IF(AND(G$1288=0,G$1289&gt;0),IF('Female Data'!G458&lt;G$1289,'Female Data'!$X458,0),IF(AND('Female Data'!G458&gt;G$1288,'Female Data'!G458&lt;G$1289),'Female Data'!$X458,0))))</f>
        <v>--</v>
      </c>
      <c r="H458" t="str">
        <f>IF(AND(H$1288=0,H$1289=0),"--",IF(AND(H$1288&gt;0,H$1289=0),IF('Female Data'!H458&gt;H$1288,'Female Data'!$X458,0),IF(AND(H$1288=0,H$1289&gt;0),IF('Female Data'!H458&lt;H$1289,'Female Data'!$X458,0),IF(AND('Female Data'!H458&gt;H$1288,'Female Data'!H458&lt;H$1289),'Female Data'!$X458,0))))</f>
        <v>--</v>
      </c>
      <c r="I458" t="str">
        <f>IF(AND(I$1288=0,I$1289=0),"--",IF(AND(I$1288&gt;0,I$1289=0),IF('Female Data'!I458&gt;I$1288,'Female Data'!$X458,0),IF(AND(I$1288=0,I$1289&gt;0),IF('Female Data'!I458&lt;I$1289,'Female Data'!$X458,0),IF(AND('Female Data'!I458&gt;I$1288,'Female Data'!I458&lt;I$1289),'Female Data'!$X458,0))))</f>
        <v>--</v>
      </c>
      <c r="J458" t="str">
        <f>IF(AND(J$1288=0,J$1289=0),"--",IF(AND(J$1288&gt;0,J$1289=0),IF('Female Data'!J458&gt;J$1288,'Female Data'!$X458,0),IF(AND(J$1288=0,J$1289&gt;0),IF('Female Data'!J458&lt;J$1289,'Female Data'!$X458,0),IF(AND('Female Data'!J458&gt;J$1288,'Female Data'!J458&lt;J$1289),'Female Data'!$X458,0))))</f>
        <v>--</v>
      </c>
      <c r="K458" t="str">
        <f>IF(AND(K$1288=0,K$1289=0),"--",IF(AND(K$1288&gt;0,K$1289=0),IF('Female Data'!K458&gt;K$1288,'Female Data'!$X458,0),IF(AND(K$1288=0,K$1289&gt;0),IF('Female Data'!K458&lt;K$1289,'Female Data'!$X458,0),IF(AND('Female Data'!K458&gt;K$1288,'Female Data'!K458&lt;K$1289),'Female Data'!$X458,0))))</f>
        <v>--</v>
      </c>
      <c r="L458" t="str">
        <f>IF(AND(L$1288=0,L$1289=0),"--",IF(AND(L$1288&gt;0,L$1289=0),IF('Female Data'!L458&gt;L$1288,'Female Data'!$X458,0),IF(AND(L$1288=0,L$1289&gt;0),IF('Female Data'!L458&lt;L$1289,'Female Data'!$X458,0),IF(AND('Female Data'!L458&gt;L$1288,'Female Data'!L458&lt;L$1289),'Female Data'!$X458,0))))</f>
        <v>--</v>
      </c>
      <c r="M458" t="str">
        <f>IF(AND(M$1288=0,M$1289=0),"--",IF(AND(M$1288&gt;0,M$1289=0),IF('Female Data'!M458&gt;M$1288,'Female Data'!$X458,0),IF(AND(M$1288=0,M$1289&gt;0),IF('Female Data'!M458&lt;M$1289,'Female Data'!$X458,0),IF(AND('Female Data'!M458&gt;M$1288,'Female Data'!M458&lt;M$1289),'Female Data'!$X458,0))))</f>
        <v>--</v>
      </c>
      <c r="N458" t="str">
        <f>IF(AND(N$1288=0,N$1289=0),"--",IF(AND(N$1288&gt;0,N$1289=0),IF('Female Data'!N458&gt;N$1288,'Female Data'!$X458,0),IF(AND(N$1288=0,N$1289&gt;0),IF('Female Data'!N458&lt;N$1289,'Female Data'!$X458,0),IF(AND('Female Data'!N458&gt;N$1288,'Female Data'!N458&lt;N$1289),'Female Data'!$X458,0))))</f>
        <v>--</v>
      </c>
      <c r="O458" t="str">
        <f>IF(AND(O$1288=0,O$1289=0),"--",IF(AND(O$1288&gt;0,O$1289=0),IF('Female Data'!O458&gt;O$1288,'Female Data'!$X458,0),IF(AND(O$1288=0,O$1289&gt;0),IF('Female Data'!O458&lt;O$1289,'Female Data'!$X458,0),IF(AND('Female Data'!O458&gt;O$1288,'Female Data'!O458&lt;O$1289),'Female Data'!$X458,0))))</f>
        <v>--</v>
      </c>
      <c r="P458" t="str">
        <f>IF(AND(P$1288=0,P$1289=0),"--",IF(AND(P$1288&gt;0,P$1289=0),IF('Female Data'!P458&gt;P$1288,'Female Data'!$X458,0),IF(AND(P$1288=0,P$1289&gt;0),IF('Female Data'!P458&lt;P$1289,'Female Data'!$X458,0),IF(AND('Female Data'!P458&gt;P$1288,'Female Data'!P458&lt;P$1289),'Female Data'!$X458,0))))</f>
        <v>--</v>
      </c>
      <c r="Q458" t="str">
        <f>IF(AND(Q$1288=0,Q$1289=0),"--",IF(AND(Q$1288&gt;0,Q$1289=0),IF('Female Data'!Q458&gt;Q$1288,'Female Data'!$X458,0),IF(AND(Q$1288=0,Q$1289&gt;0),IF('Female Data'!Q458&lt;Q$1289,'Female Data'!$X458,0),IF(AND('Female Data'!Q458&gt;Q$1288,'Female Data'!Q458&lt;Q$1289),'Female Data'!$X458,0))))</f>
        <v>--</v>
      </c>
      <c r="R458" t="str">
        <f>IF(AND(R$1288=0,R$1289=0),"--",IF(AND(R$1288&gt;0,R$1289=0),IF('Female Data'!R458&gt;R$1288,'Female Data'!$X458,0),IF(AND(R$1288=0,R$1289&gt;0),IF('Female Data'!R458&lt;R$1289,'Female Data'!$X458,0),IF(AND('Female Data'!R458&gt;R$1288,'Female Data'!R458&lt;R$1289),'Female Data'!$X458,0))))</f>
        <v>--</v>
      </c>
      <c r="S458" t="str">
        <f>IF(AND(S$1288=0,S$1289=0),"--",IF(AND(S$1288&gt;0,S$1289=0),IF('Female Data'!S458&gt;S$1288,'Female Data'!$X458,0),IF(AND(S$1288=0,S$1289&gt;0),IF('Female Data'!S458&lt;S$1289,'Female Data'!$X458,0),IF(AND('Female Data'!S458&gt;S$1288,'Female Data'!S458&lt;S$1289),'Female Data'!$X458,0))))</f>
        <v>--</v>
      </c>
      <c r="T458" t="str">
        <f>IF(AND(T$1288=0,T$1289=0),"--",IF(AND(T$1288&gt;0,T$1289=0),IF('Female Data'!T458&gt;T$1288,'Female Data'!$X458,0),IF(AND(T$1288=0,T$1289&gt;0),IF('Female Data'!T458&lt;T$1289,'Female Data'!$X458,0),IF(AND('Female Data'!T458&gt;T$1288,'Female Data'!T458&lt;T$1289),'Female Data'!$X458,0))))</f>
        <v>--</v>
      </c>
      <c r="U458" t="str">
        <f>IF(AND(U$1288=0,U$1289=0),"--",IF(AND(U$1288&gt;0,U$1289=0),IF('Female Data'!U458&gt;U$1288,'Female Data'!$X458,0),IF(AND(U$1288=0,U$1289&gt;0),IF('Female Data'!U458&lt;U$1289,'Female Data'!$X458,0),IF(AND('Female Data'!U458&gt;U$1288,'Female Data'!U458&lt;U$1289),'Female Data'!$X458,0))))</f>
        <v>--</v>
      </c>
      <c r="V458" t="str">
        <f>IF(AND(V$1288=0,V$1289=0),"--",IF(AND(V$1288&gt;0,V$1289=0),IF('Female Data'!V458&gt;V$1288,'Female Data'!$X458,0),IF(AND(V$1288=0,V$1289&gt;0),IF('Female Data'!V458&lt;V$1289,'Female Data'!$X458,0),IF(AND('Female Data'!V458&gt;V$1288,'Female Data'!V458&lt;V$1289),'Female Data'!$X458,0))))</f>
        <v>--</v>
      </c>
      <c r="W458" t="str">
        <f>IF(AND(W$1288=0,W$1289=0),"--",IF(AND(W$1288&gt;0,W$1289=0),IF('Female Data'!W458&gt;W$1288,'Female Data'!$X458,0),IF(AND(W$1288=0,W$1289&gt;0),IF('Female Data'!W458&lt;W$1289,'Female Data'!$X458,0),IF(AND('Female Data'!W458&gt;W$1288,'Female Data'!W458&lt;W$1289),'Female Data'!$X458,0))))</f>
        <v>--</v>
      </c>
      <c r="Y458">
        <f t="shared" si="14"/>
        <v>0</v>
      </c>
      <c r="Z458">
        <f>Y458*'Female Data'!X458</f>
        <v>0</v>
      </c>
      <c r="AA458">
        <f t="shared" si="15"/>
        <v>1</v>
      </c>
      <c r="AB458">
        <f>AA458*'Female Data'!X458</f>
        <v>31149</v>
      </c>
    </row>
    <row r="459" spans="1:28">
      <c r="A459">
        <f>'Female Data'!A459</f>
        <v>458</v>
      </c>
      <c r="B459" t="str">
        <f>'Female Data'!B459</f>
        <v>F</v>
      </c>
      <c r="C459" t="str">
        <f>IF(AND(C$1288=0,C$1289=0),"--",IF(AND(C$1288&gt;0,C$1289=0),IF('Female Data'!C459&gt;C$1288,'Female Data'!$X459,0),IF(AND(C$1288=0,C$1289&gt;0),IF('Female Data'!C459&lt;C$1289,'Female Data'!$X459,0),IF(AND('Female Data'!C459&gt;C$1288,'Female Data'!C459&lt;C$1289),'Female Data'!$X459,0))))</f>
        <v>--</v>
      </c>
      <c r="D459" t="str">
        <f>IF(AND(D$1288=0,D$1289=0),"--",IF(AND(D$1288&gt;0,D$1289=0),IF('Female Data'!D459&gt;D$1288,'Female Data'!$X459,0),IF(AND(D$1288=0,D$1289&gt;0),IF('Female Data'!D459&lt;D$1289,'Female Data'!$X459,0),IF(AND('Female Data'!D459&gt;D$1288,'Female Data'!D459&lt;D$1289),'Female Data'!$X459,0))))</f>
        <v>--</v>
      </c>
      <c r="E459" t="str">
        <f>IF(AND(E$1288=0,E$1289=0),"--",IF(AND(E$1288&gt;0,E$1289=0),IF('Female Data'!E459&gt;E$1288,'Female Data'!$X459,0),IF(AND(E$1288=0,E$1289&gt;0),IF('Female Data'!E459&lt;E$1289,'Female Data'!$X459,0),IF(AND('Female Data'!E459&gt;E$1288,'Female Data'!E459&lt;E$1289),'Female Data'!$X459,0))))</f>
        <v>--</v>
      </c>
      <c r="F459" t="str">
        <f>IF(AND(F$1288=0,F$1289=0),"--",IF(AND(F$1288&gt;0,F$1289=0),IF('Female Data'!F459&gt;F$1288,'Female Data'!$X459,0),IF(AND(F$1288=0,F$1289&gt;0),IF('Female Data'!F459&lt;F$1289,'Female Data'!$X459,0),IF(AND('Female Data'!F459&gt;F$1288,'Female Data'!F459&lt;F$1289),'Female Data'!$X459,0))))</f>
        <v>--</v>
      </c>
      <c r="G459" t="str">
        <f>IF(AND(G$1288=0,G$1289=0),"--",IF(AND(G$1288&gt;0,G$1289=0),IF('Female Data'!G459&gt;G$1288,'Female Data'!$X459,0),IF(AND(G$1288=0,G$1289&gt;0),IF('Female Data'!G459&lt;G$1289,'Female Data'!$X459,0),IF(AND('Female Data'!G459&gt;G$1288,'Female Data'!G459&lt;G$1289),'Female Data'!$X459,0))))</f>
        <v>--</v>
      </c>
      <c r="H459" t="str">
        <f>IF(AND(H$1288=0,H$1289=0),"--",IF(AND(H$1288&gt;0,H$1289=0),IF('Female Data'!H459&gt;H$1288,'Female Data'!$X459,0),IF(AND(H$1288=0,H$1289&gt;0),IF('Female Data'!H459&lt;H$1289,'Female Data'!$X459,0),IF(AND('Female Data'!H459&gt;H$1288,'Female Data'!H459&lt;H$1289),'Female Data'!$X459,0))))</f>
        <v>--</v>
      </c>
      <c r="I459" t="str">
        <f>IF(AND(I$1288=0,I$1289=0),"--",IF(AND(I$1288&gt;0,I$1289=0),IF('Female Data'!I459&gt;I$1288,'Female Data'!$X459,0),IF(AND(I$1288=0,I$1289&gt;0),IF('Female Data'!I459&lt;I$1289,'Female Data'!$X459,0),IF(AND('Female Data'!I459&gt;I$1288,'Female Data'!I459&lt;I$1289),'Female Data'!$X459,0))))</f>
        <v>--</v>
      </c>
      <c r="J459" t="str">
        <f>IF(AND(J$1288=0,J$1289=0),"--",IF(AND(J$1288&gt;0,J$1289=0),IF('Female Data'!J459&gt;J$1288,'Female Data'!$X459,0),IF(AND(J$1288=0,J$1289&gt;0),IF('Female Data'!J459&lt;J$1289,'Female Data'!$X459,0),IF(AND('Female Data'!J459&gt;J$1288,'Female Data'!J459&lt;J$1289),'Female Data'!$X459,0))))</f>
        <v>--</v>
      </c>
      <c r="K459" t="str">
        <f>IF(AND(K$1288=0,K$1289=0),"--",IF(AND(K$1288&gt;0,K$1289=0),IF('Female Data'!K459&gt;K$1288,'Female Data'!$X459,0),IF(AND(K$1288=0,K$1289&gt;0),IF('Female Data'!K459&lt;K$1289,'Female Data'!$X459,0),IF(AND('Female Data'!K459&gt;K$1288,'Female Data'!K459&lt;K$1289),'Female Data'!$X459,0))))</f>
        <v>--</v>
      </c>
      <c r="L459" t="str">
        <f>IF(AND(L$1288=0,L$1289=0),"--",IF(AND(L$1288&gt;0,L$1289=0),IF('Female Data'!L459&gt;L$1288,'Female Data'!$X459,0),IF(AND(L$1288=0,L$1289&gt;0),IF('Female Data'!L459&lt;L$1289,'Female Data'!$X459,0),IF(AND('Female Data'!L459&gt;L$1288,'Female Data'!L459&lt;L$1289),'Female Data'!$X459,0))))</f>
        <v>--</v>
      </c>
      <c r="M459" t="str">
        <f>IF(AND(M$1288=0,M$1289=0),"--",IF(AND(M$1288&gt;0,M$1289=0),IF('Female Data'!M459&gt;M$1288,'Female Data'!$X459,0),IF(AND(M$1288=0,M$1289&gt;0),IF('Female Data'!M459&lt;M$1289,'Female Data'!$X459,0),IF(AND('Female Data'!M459&gt;M$1288,'Female Data'!M459&lt;M$1289),'Female Data'!$X459,0))))</f>
        <v>--</v>
      </c>
      <c r="N459" t="str">
        <f>IF(AND(N$1288=0,N$1289=0),"--",IF(AND(N$1288&gt;0,N$1289=0),IF('Female Data'!N459&gt;N$1288,'Female Data'!$X459,0),IF(AND(N$1288=0,N$1289&gt;0),IF('Female Data'!N459&lt;N$1289,'Female Data'!$X459,0),IF(AND('Female Data'!N459&gt;N$1288,'Female Data'!N459&lt;N$1289),'Female Data'!$X459,0))))</f>
        <v>--</v>
      </c>
      <c r="O459" t="str">
        <f>IF(AND(O$1288=0,O$1289=0),"--",IF(AND(O$1288&gt;0,O$1289=0),IF('Female Data'!O459&gt;O$1288,'Female Data'!$X459,0),IF(AND(O$1288=0,O$1289&gt;0),IF('Female Data'!O459&lt;O$1289,'Female Data'!$X459,0),IF(AND('Female Data'!O459&gt;O$1288,'Female Data'!O459&lt;O$1289),'Female Data'!$X459,0))))</f>
        <v>--</v>
      </c>
      <c r="P459" t="str">
        <f>IF(AND(P$1288=0,P$1289=0),"--",IF(AND(P$1288&gt;0,P$1289=0),IF('Female Data'!P459&gt;P$1288,'Female Data'!$X459,0),IF(AND(P$1288=0,P$1289&gt;0),IF('Female Data'!P459&lt;P$1289,'Female Data'!$X459,0),IF(AND('Female Data'!P459&gt;P$1288,'Female Data'!P459&lt;P$1289),'Female Data'!$X459,0))))</f>
        <v>--</v>
      </c>
      <c r="Q459" t="str">
        <f>IF(AND(Q$1288=0,Q$1289=0),"--",IF(AND(Q$1288&gt;0,Q$1289=0),IF('Female Data'!Q459&gt;Q$1288,'Female Data'!$X459,0),IF(AND(Q$1288=0,Q$1289&gt;0),IF('Female Data'!Q459&lt;Q$1289,'Female Data'!$X459,0),IF(AND('Female Data'!Q459&gt;Q$1288,'Female Data'!Q459&lt;Q$1289),'Female Data'!$X459,0))))</f>
        <v>--</v>
      </c>
      <c r="R459" t="str">
        <f>IF(AND(R$1288=0,R$1289=0),"--",IF(AND(R$1288&gt;0,R$1289=0),IF('Female Data'!R459&gt;R$1288,'Female Data'!$X459,0),IF(AND(R$1288=0,R$1289&gt;0),IF('Female Data'!R459&lt;R$1289,'Female Data'!$X459,0),IF(AND('Female Data'!R459&gt;R$1288,'Female Data'!R459&lt;R$1289),'Female Data'!$X459,0))))</f>
        <v>--</v>
      </c>
      <c r="S459" t="str">
        <f>IF(AND(S$1288=0,S$1289=0),"--",IF(AND(S$1288&gt;0,S$1289=0),IF('Female Data'!S459&gt;S$1288,'Female Data'!$X459,0),IF(AND(S$1288=0,S$1289&gt;0),IF('Female Data'!S459&lt;S$1289,'Female Data'!$X459,0),IF(AND('Female Data'!S459&gt;S$1288,'Female Data'!S459&lt;S$1289),'Female Data'!$X459,0))))</f>
        <v>--</v>
      </c>
      <c r="T459" t="str">
        <f>IF(AND(T$1288=0,T$1289=0),"--",IF(AND(T$1288&gt;0,T$1289=0),IF('Female Data'!T459&gt;T$1288,'Female Data'!$X459,0),IF(AND(T$1288=0,T$1289&gt;0),IF('Female Data'!T459&lt;T$1289,'Female Data'!$X459,0),IF(AND('Female Data'!T459&gt;T$1288,'Female Data'!T459&lt;T$1289),'Female Data'!$X459,0))))</f>
        <v>--</v>
      </c>
      <c r="U459" t="str">
        <f>IF(AND(U$1288=0,U$1289=0),"--",IF(AND(U$1288&gt;0,U$1289=0),IF('Female Data'!U459&gt;U$1288,'Female Data'!$X459,0),IF(AND(U$1288=0,U$1289&gt;0),IF('Female Data'!U459&lt;U$1289,'Female Data'!$X459,0),IF(AND('Female Data'!U459&gt;U$1288,'Female Data'!U459&lt;U$1289),'Female Data'!$X459,0))))</f>
        <v>--</v>
      </c>
      <c r="V459" t="str">
        <f>IF(AND(V$1288=0,V$1289=0),"--",IF(AND(V$1288&gt;0,V$1289=0),IF('Female Data'!V459&gt;V$1288,'Female Data'!$X459,0),IF(AND(V$1288=0,V$1289&gt;0),IF('Female Data'!V459&lt;V$1289,'Female Data'!$X459,0),IF(AND('Female Data'!V459&gt;V$1288,'Female Data'!V459&lt;V$1289),'Female Data'!$X459,0))))</f>
        <v>--</v>
      </c>
      <c r="W459" t="str">
        <f>IF(AND(W$1288=0,W$1289=0),"--",IF(AND(W$1288&gt;0,W$1289=0),IF('Female Data'!W459&gt;W$1288,'Female Data'!$X459,0),IF(AND(W$1288=0,W$1289&gt;0),IF('Female Data'!W459&lt;W$1289,'Female Data'!$X459,0),IF(AND('Female Data'!W459&gt;W$1288,'Female Data'!W459&lt;W$1289),'Female Data'!$X459,0))))</f>
        <v>--</v>
      </c>
      <c r="Y459">
        <f t="shared" si="14"/>
        <v>0</v>
      </c>
      <c r="Z459">
        <f>Y459*'Female Data'!X459</f>
        <v>0</v>
      </c>
      <c r="AA459">
        <f t="shared" si="15"/>
        <v>1</v>
      </c>
      <c r="AB459">
        <f>AA459*'Female Data'!X459</f>
        <v>56308</v>
      </c>
    </row>
    <row r="460" spans="1:28">
      <c r="A460">
        <f>'Female Data'!A460</f>
        <v>459</v>
      </c>
      <c r="B460" t="str">
        <f>'Female Data'!B460</f>
        <v>F</v>
      </c>
      <c r="C460" t="str">
        <f>IF(AND(C$1288=0,C$1289=0),"--",IF(AND(C$1288&gt;0,C$1289=0),IF('Female Data'!C460&gt;C$1288,'Female Data'!$X460,0),IF(AND(C$1288=0,C$1289&gt;0),IF('Female Data'!C460&lt;C$1289,'Female Data'!$X460,0),IF(AND('Female Data'!C460&gt;C$1288,'Female Data'!C460&lt;C$1289),'Female Data'!$X460,0))))</f>
        <v>--</v>
      </c>
      <c r="D460" t="str">
        <f>IF(AND(D$1288=0,D$1289=0),"--",IF(AND(D$1288&gt;0,D$1289=0),IF('Female Data'!D460&gt;D$1288,'Female Data'!$X460,0),IF(AND(D$1288=0,D$1289&gt;0),IF('Female Data'!D460&lt;D$1289,'Female Data'!$X460,0),IF(AND('Female Data'!D460&gt;D$1288,'Female Data'!D460&lt;D$1289),'Female Data'!$X460,0))))</f>
        <v>--</v>
      </c>
      <c r="E460" t="str">
        <f>IF(AND(E$1288=0,E$1289=0),"--",IF(AND(E$1288&gt;0,E$1289=0),IF('Female Data'!E460&gt;E$1288,'Female Data'!$X460,0),IF(AND(E$1288=0,E$1289&gt;0),IF('Female Data'!E460&lt;E$1289,'Female Data'!$X460,0),IF(AND('Female Data'!E460&gt;E$1288,'Female Data'!E460&lt;E$1289),'Female Data'!$X460,0))))</f>
        <v>--</v>
      </c>
      <c r="F460" t="str">
        <f>IF(AND(F$1288=0,F$1289=0),"--",IF(AND(F$1288&gt;0,F$1289=0),IF('Female Data'!F460&gt;F$1288,'Female Data'!$X460,0),IF(AND(F$1288=0,F$1289&gt;0),IF('Female Data'!F460&lt;F$1289,'Female Data'!$X460,0),IF(AND('Female Data'!F460&gt;F$1288,'Female Data'!F460&lt;F$1289),'Female Data'!$X460,0))))</f>
        <v>--</v>
      </c>
      <c r="G460" t="str">
        <f>IF(AND(G$1288=0,G$1289=0),"--",IF(AND(G$1288&gt;0,G$1289=0),IF('Female Data'!G460&gt;G$1288,'Female Data'!$X460,0),IF(AND(G$1288=0,G$1289&gt;0),IF('Female Data'!G460&lt;G$1289,'Female Data'!$X460,0),IF(AND('Female Data'!G460&gt;G$1288,'Female Data'!G460&lt;G$1289),'Female Data'!$X460,0))))</f>
        <v>--</v>
      </c>
      <c r="H460" t="str">
        <f>IF(AND(H$1288=0,H$1289=0),"--",IF(AND(H$1288&gt;0,H$1289=0),IF('Female Data'!H460&gt;H$1288,'Female Data'!$X460,0),IF(AND(H$1288=0,H$1289&gt;0),IF('Female Data'!H460&lt;H$1289,'Female Data'!$X460,0),IF(AND('Female Data'!H460&gt;H$1288,'Female Data'!H460&lt;H$1289),'Female Data'!$X460,0))))</f>
        <v>--</v>
      </c>
      <c r="I460" t="str">
        <f>IF(AND(I$1288=0,I$1289=0),"--",IF(AND(I$1288&gt;0,I$1289=0),IF('Female Data'!I460&gt;I$1288,'Female Data'!$X460,0),IF(AND(I$1288=0,I$1289&gt;0),IF('Female Data'!I460&lt;I$1289,'Female Data'!$X460,0),IF(AND('Female Data'!I460&gt;I$1288,'Female Data'!I460&lt;I$1289),'Female Data'!$X460,0))))</f>
        <v>--</v>
      </c>
      <c r="J460" t="str">
        <f>IF(AND(J$1288=0,J$1289=0),"--",IF(AND(J$1288&gt;0,J$1289=0),IF('Female Data'!J460&gt;J$1288,'Female Data'!$X460,0),IF(AND(J$1288=0,J$1289&gt;0),IF('Female Data'!J460&lt;J$1289,'Female Data'!$X460,0),IF(AND('Female Data'!J460&gt;J$1288,'Female Data'!J460&lt;J$1289),'Female Data'!$X460,0))))</f>
        <v>--</v>
      </c>
      <c r="K460" t="str">
        <f>IF(AND(K$1288=0,K$1289=0),"--",IF(AND(K$1288&gt;0,K$1289=0),IF('Female Data'!K460&gt;K$1288,'Female Data'!$X460,0),IF(AND(K$1288=0,K$1289&gt;0),IF('Female Data'!K460&lt;K$1289,'Female Data'!$X460,0),IF(AND('Female Data'!K460&gt;K$1288,'Female Data'!K460&lt;K$1289),'Female Data'!$X460,0))))</f>
        <v>--</v>
      </c>
      <c r="L460" t="str">
        <f>IF(AND(L$1288=0,L$1289=0),"--",IF(AND(L$1288&gt;0,L$1289=0),IF('Female Data'!L460&gt;L$1288,'Female Data'!$X460,0),IF(AND(L$1288=0,L$1289&gt;0),IF('Female Data'!L460&lt;L$1289,'Female Data'!$X460,0),IF(AND('Female Data'!L460&gt;L$1288,'Female Data'!L460&lt;L$1289),'Female Data'!$X460,0))))</f>
        <v>--</v>
      </c>
      <c r="M460" t="str">
        <f>IF(AND(M$1288=0,M$1289=0),"--",IF(AND(M$1288&gt;0,M$1289=0),IF('Female Data'!M460&gt;M$1288,'Female Data'!$X460,0),IF(AND(M$1288=0,M$1289&gt;0),IF('Female Data'!M460&lt;M$1289,'Female Data'!$X460,0),IF(AND('Female Data'!M460&gt;M$1288,'Female Data'!M460&lt;M$1289),'Female Data'!$X460,0))))</f>
        <v>--</v>
      </c>
      <c r="N460" t="str">
        <f>IF(AND(N$1288=0,N$1289=0),"--",IF(AND(N$1288&gt;0,N$1289=0),IF('Female Data'!N460&gt;N$1288,'Female Data'!$X460,0),IF(AND(N$1288=0,N$1289&gt;0),IF('Female Data'!N460&lt;N$1289,'Female Data'!$X460,0),IF(AND('Female Data'!N460&gt;N$1288,'Female Data'!N460&lt;N$1289),'Female Data'!$X460,0))))</f>
        <v>--</v>
      </c>
      <c r="O460" t="str">
        <f>IF(AND(O$1288=0,O$1289=0),"--",IF(AND(O$1288&gt;0,O$1289=0),IF('Female Data'!O460&gt;O$1288,'Female Data'!$X460,0),IF(AND(O$1288=0,O$1289&gt;0),IF('Female Data'!O460&lt;O$1289,'Female Data'!$X460,0),IF(AND('Female Data'!O460&gt;O$1288,'Female Data'!O460&lt;O$1289),'Female Data'!$X460,0))))</f>
        <v>--</v>
      </c>
      <c r="P460" t="str">
        <f>IF(AND(P$1288=0,P$1289=0),"--",IF(AND(P$1288&gt;0,P$1289=0),IF('Female Data'!P460&gt;P$1288,'Female Data'!$X460,0),IF(AND(P$1288=0,P$1289&gt;0),IF('Female Data'!P460&lt;P$1289,'Female Data'!$X460,0),IF(AND('Female Data'!P460&gt;P$1288,'Female Data'!P460&lt;P$1289),'Female Data'!$X460,0))))</f>
        <v>--</v>
      </c>
      <c r="Q460" t="str">
        <f>IF(AND(Q$1288=0,Q$1289=0),"--",IF(AND(Q$1288&gt;0,Q$1289=0),IF('Female Data'!Q460&gt;Q$1288,'Female Data'!$X460,0),IF(AND(Q$1288=0,Q$1289&gt;0),IF('Female Data'!Q460&lt;Q$1289,'Female Data'!$X460,0),IF(AND('Female Data'!Q460&gt;Q$1288,'Female Data'!Q460&lt;Q$1289),'Female Data'!$X460,0))))</f>
        <v>--</v>
      </c>
      <c r="R460" t="str">
        <f>IF(AND(R$1288=0,R$1289=0),"--",IF(AND(R$1288&gt;0,R$1289=0),IF('Female Data'!R460&gt;R$1288,'Female Data'!$X460,0),IF(AND(R$1288=0,R$1289&gt;0),IF('Female Data'!R460&lt;R$1289,'Female Data'!$X460,0),IF(AND('Female Data'!R460&gt;R$1288,'Female Data'!R460&lt;R$1289),'Female Data'!$X460,0))))</f>
        <v>--</v>
      </c>
      <c r="S460" t="str">
        <f>IF(AND(S$1288=0,S$1289=0),"--",IF(AND(S$1288&gt;0,S$1289=0),IF('Female Data'!S460&gt;S$1288,'Female Data'!$X460,0),IF(AND(S$1288=0,S$1289&gt;0),IF('Female Data'!S460&lt;S$1289,'Female Data'!$X460,0),IF(AND('Female Data'!S460&gt;S$1288,'Female Data'!S460&lt;S$1289),'Female Data'!$X460,0))))</f>
        <v>--</v>
      </c>
      <c r="T460" t="str">
        <f>IF(AND(T$1288=0,T$1289=0),"--",IF(AND(T$1288&gt;0,T$1289=0),IF('Female Data'!T460&gt;T$1288,'Female Data'!$X460,0),IF(AND(T$1288=0,T$1289&gt;0),IF('Female Data'!T460&lt;T$1289,'Female Data'!$X460,0),IF(AND('Female Data'!T460&gt;T$1288,'Female Data'!T460&lt;T$1289),'Female Data'!$X460,0))))</f>
        <v>--</v>
      </c>
      <c r="U460" t="str">
        <f>IF(AND(U$1288=0,U$1289=0),"--",IF(AND(U$1288&gt;0,U$1289=0),IF('Female Data'!U460&gt;U$1288,'Female Data'!$X460,0),IF(AND(U$1288=0,U$1289&gt;0),IF('Female Data'!U460&lt;U$1289,'Female Data'!$X460,0),IF(AND('Female Data'!U460&gt;U$1288,'Female Data'!U460&lt;U$1289),'Female Data'!$X460,0))))</f>
        <v>--</v>
      </c>
      <c r="V460" t="str">
        <f>IF(AND(V$1288=0,V$1289=0),"--",IF(AND(V$1288&gt;0,V$1289=0),IF('Female Data'!V460&gt;V$1288,'Female Data'!$X460,0),IF(AND(V$1288=0,V$1289&gt;0),IF('Female Data'!V460&lt;V$1289,'Female Data'!$X460,0),IF(AND('Female Data'!V460&gt;V$1288,'Female Data'!V460&lt;V$1289),'Female Data'!$X460,0))))</f>
        <v>--</v>
      </c>
      <c r="W460" t="str">
        <f>IF(AND(W$1288=0,W$1289=0),"--",IF(AND(W$1288&gt;0,W$1289=0),IF('Female Data'!W460&gt;W$1288,'Female Data'!$X460,0),IF(AND(W$1288=0,W$1289&gt;0),IF('Female Data'!W460&lt;W$1289,'Female Data'!$X460,0),IF(AND('Female Data'!W460&gt;W$1288,'Female Data'!W460&lt;W$1289),'Female Data'!$X460,0))))</f>
        <v>--</v>
      </c>
      <c r="Y460">
        <f t="shared" si="14"/>
        <v>0</v>
      </c>
      <c r="Z460">
        <f>Y460*'Female Data'!X460</f>
        <v>0</v>
      </c>
      <c r="AA460">
        <f t="shared" si="15"/>
        <v>1</v>
      </c>
      <c r="AB460">
        <f>AA460*'Female Data'!X460</f>
        <v>34923</v>
      </c>
    </row>
    <row r="461" spans="1:28">
      <c r="A461">
        <f>'Female Data'!A461</f>
        <v>460</v>
      </c>
      <c r="B461" t="str">
        <f>'Female Data'!B461</f>
        <v>F</v>
      </c>
      <c r="C461" t="str">
        <f>IF(AND(C$1288=0,C$1289=0),"--",IF(AND(C$1288&gt;0,C$1289=0),IF('Female Data'!C461&gt;C$1288,'Female Data'!$X461,0),IF(AND(C$1288=0,C$1289&gt;0),IF('Female Data'!C461&lt;C$1289,'Female Data'!$X461,0),IF(AND('Female Data'!C461&gt;C$1288,'Female Data'!C461&lt;C$1289),'Female Data'!$X461,0))))</f>
        <v>--</v>
      </c>
      <c r="D461" t="str">
        <f>IF(AND(D$1288=0,D$1289=0),"--",IF(AND(D$1288&gt;0,D$1289=0),IF('Female Data'!D461&gt;D$1288,'Female Data'!$X461,0),IF(AND(D$1288=0,D$1289&gt;0),IF('Female Data'!D461&lt;D$1289,'Female Data'!$X461,0),IF(AND('Female Data'!D461&gt;D$1288,'Female Data'!D461&lt;D$1289),'Female Data'!$X461,0))))</f>
        <v>--</v>
      </c>
      <c r="E461" t="str">
        <f>IF(AND(E$1288=0,E$1289=0),"--",IF(AND(E$1288&gt;0,E$1289=0),IF('Female Data'!E461&gt;E$1288,'Female Data'!$X461,0),IF(AND(E$1288=0,E$1289&gt;0),IF('Female Data'!E461&lt;E$1289,'Female Data'!$X461,0),IF(AND('Female Data'!E461&gt;E$1288,'Female Data'!E461&lt;E$1289),'Female Data'!$X461,0))))</f>
        <v>--</v>
      </c>
      <c r="F461" t="str">
        <f>IF(AND(F$1288=0,F$1289=0),"--",IF(AND(F$1288&gt;0,F$1289=0),IF('Female Data'!F461&gt;F$1288,'Female Data'!$X461,0),IF(AND(F$1288=0,F$1289&gt;0),IF('Female Data'!F461&lt;F$1289,'Female Data'!$X461,0),IF(AND('Female Data'!F461&gt;F$1288,'Female Data'!F461&lt;F$1289),'Female Data'!$X461,0))))</f>
        <v>--</v>
      </c>
      <c r="G461" t="str">
        <f>IF(AND(G$1288=0,G$1289=0),"--",IF(AND(G$1288&gt;0,G$1289=0),IF('Female Data'!G461&gt;G$1288,'Female Data'!$X461,0),IF(AND(G$1288=0,G$1289&gt;0),IF('Female Data'!G461&lt;G$1289,'Female Data'!$X461,0),IF(AND('Female Data'!G461&gt;G$1288,'Female Data'!G461&lt;G$1289),'Female Data'!$X461,0))))</f>
        <v>--</v>
      </c>
      <c r="H461" t="str">
        <f>IF(AND(H$1288=0,H$1289=0),"--",IF(AND(H$1288&gt;0,H$1289=0),IF('Female Data'!H461&gt;H$1288,'Female Data'!$X461,0),IF(AND(H$1288=0,H$1289&gt;0),IF('Female Data'!H461&lt;H$1289,'Female Data'!$X461,0),IF(AND('Female Data'!H461&gt;H$1288,'Female Data'!H461&lt;H$1289),'Female Data'!$X461,0))))</f>
        <v>--</v>
      </c>
      <c r="I461" t="str">
        <f>IF(AND(I$1288=0,I$1289=0),"--",IF(AND(I$1288&gt;0,I$1289=0),IF('Female Data'!I461&gt;I$1288,'Female Data'!$X461,0),IF(AND(I$1288=0,I$1289&gt;0),IF('Female Data'!I461&lt;I$1289,'Female Data'!$X461,0),IF(AND('Female Data'!I461&gt;I$1288,'Female Data'!I461&lt;I$1289),'Female Data'!$X461,0))))</f>
        <v>--</v>
      </c>
      <c r="J461" t="str">
        <f>IF(AND(J$1288=0,J$1289=0),"--",IF(AND(J$1288&gt;0,J$1289=0),IF('Female Data'!J461&gt;J$1288,'Female Data'!$X461,0),IF(AND(J$1288=0,J$1289&gt;0),IF('Female Data'!J461&lt;J$1289,'Female Data'!$X461,0),IF(AND('Female Data'!J461&gt;J$1288,'Female Data'!J461&lt;J$1289),'Female Data'!$X461,0))))</f>
        <v>--</v>
      </c>
      <c r="K461" t="str">
        <f>IF(AND(K$1288=0,K$1289=0),"--",IF(AND(K$1288&gt;0,K$1289=0),IF('Female Data'!K461&gt;K$1288,'Female Data'!$X461,0),IF(AND(K$1288=0,K$1289&gt;0),IF('Female Data'!K461&lt;K$1289,'Female Data'!$X461,0),IF(AND('Female Data'!K461&gt;K$1288,'Female Data'!K461&lt;K$1289),'Female Data'!$X461,0))))</f>
        <v>--</v>
      </c>
      <c r="L461" t="str">
        <f>IF(AND(L$1288=0,L$1289=0),"--",IF(AND(L$1288&gt;0,L$1289=0),IF('Female Data'!L461&gt;L$1288,'Female Data'!$X461,0),IF(AND(L$1288=0,L$1289&gt;0),IF('Female Data'!L461&lt;L$1289,'Female Data'!$X461,0),IF(AND('Female Data'!L461&gt;L$1288,'Female Data'!L461&lt;L$1289),'Female Data'!$X461,0))))</f>
        <v>--</v>
      </c>
      <c r="M461" t="str">
        <f>IF(AND(M$1288=0,M$1289=0),"--",IF(AND(M$1288&gt;0,M$1289=0),IF('Female Data'!M461&gt;M$1288,'Female Data'!$X461,0),IF(AND(M$1288=0,M$1289&gt;0),IF('Female Data'!M461&lt;M$1289,'Female Data'!$X461,0),IF(AND('Female Data'!M461&gt;M$1288,'Female Data'!M461&lt;M$1289),'Female Data'!$X461,0))))</f>
        <v>--</v>
      </c>
      <c r="N461" t="str">
        <f>IF(AND(N$1288=0,N$1289=0),"--",IF(AND(N$1288&gt;0,N$1289=0),IF('Female Data'!N461&gt;N$1288,'Female Data'!$X461,0),IF(AND(N$1288=0,N$1289&gt;0),IF('Female Data'!N461&lt;N$1289,'Female Data'!$X461,0),IF(AND('Female Data'!N461&gt;N$1288,'Female Data'!N461&lt;N$1289),'Female Data'!$X461,0))))</f>
        <v>--</v>
      </c>
      <c r="O461" t="str">
        <f>IF(AND(O$1288=0,O$1289=0),"--",IF(AND(O$1288&gt;0,O$1289=0),IF('Female Data'!O461&gt;O$1288,'Female Data'!$X461,0),IF(AND(O$1288=0,O$1289&gt;0),IF('Female Data'!O461&lt;O$1289,'Female Data'!$X461,0),IF(AND('Female Data'!O461&gt;O$1288,'Female Data'!O461&lt;O$1289),'Female Data'!$X461,0))))</f>
        <v>--</v>
      </c>
      <c r="P461" t="str">
        <f>IF(AND(P$1288=0,P$1289=0),"--",IF(AND(P$1288&gt;0,P$1289=0),IF('Female Data'!P461&gt;P$1288,'Female Data'!$X461,0),IF(AND(P$1288=0,P$1289&gt;0),IF('Female Data'!P461&lt;P$1289,'Female Data'!$X461,0),IF(AND('Female Data'!P461&gt;P$1288,'Female Data'!P461&lt;P$1289),'Female Data'!$X461,0))))</f>
        <v>--</v>
      </c>
      <c r="Q461" t="str">
        <f>IF(AND(Q$1288=0,Q$1289=0),"--",IF(AND(Q$1288&gt;0,Q$1289=0),IF('Female Data'!Q461&gt;Q$1288,'Female Data'!$X461,0),IF(AND(Q$1288=0,Q$1289&gt;0),IF('Female Data'!Q461&lt;Q$1289,'Female Data'!$X461,0),IF(AND('Female Data'!Q461&gt;Q$1288,'Female Data'!Q461&lt;Q$1289),'Female Data'!$X461,0))))</f>
        <v>--</v>
      </c>
      <c r="R461" t="str">
        <f>IF(AND(R$1288=0,R$1289=0),"--",IF(AND(R$1288&gt;0,R$1289=0),IF('Female Data'!R461&gt;R$1288,'Female Data'!$X461,0),IF(AND(R$1288=0,R$1289&gt;0),IF('Female Data'!R461&lt;R$1289,'Female Data'!$X461,0),IF(AND('Female Data'!R461&gt;R$1288,'Female Data'!R461&lt;R$1289),'Female Data'!$X461,0))))</f>
        <v>--</v>
      </c>
      <c r="S461" t="str">
        <f>IF(AND(S$1288=0,S$1289=0),"--",IF(AND(S$1288&gt;0,S$1289=0),IF('Female Data'!S461&gt;S$1288,'Female Data'!$X461,0),IF(AND(S$1288=0,S$1289&gt;0),IF('Female Data'!S461&lt;S$1289,'Female Data'!$X461,0),IF(AND('Female Data'!S461&gt;S$1288,'Female Data'!S461&lt;S$1289),'Female Data'!$X461,0))))</f>
        <v>--</v>
      </c>
      <c r="T461" t="str">
        <f>IF(AND(T$1288=0,T$1289=0),"--",IF(AND(T$1288&gt;0,T$1289=0),IF('Female Data'!T461&gt;T$1288,'Female Data'!$X461,0),IF(AND(T$1288=0,T$1289&gt;0),IF('Female Data'!T461&lt;T$1289,'Female Data'!$X461,0),IF(AND('Female Data'!T461&gt;T$1288,'Female Data'!T461&lt;T$1289),'Female Data'!$X461,0))))</f>
        <v>--</v>
      </c>
      <c r="U461" t="str">
        <f>IF(AND(U$1288=0,U$1289=0),"--",IF(AND(U$1288&gt;0,U$1289=0),IF('Female Data'!U461&gt;U$1288,'Female Data'!$X461,0),IF(AND(U$1288=0,U$1289&gt;0),IF('Female Data'!U461&lt;U$1289,'Female Data'!$X461,0),IF(AND('Female Data'!U461&gt;U$1288,'Female Data'!U461&lt;U$1289),'Female Data'!$X461,0))))</f>
        <v>--</v>
      </c>
      <c r="V461" t="str">
        <f>IF(AND(V$1288=0,V$1289=0),"--",IF(AND(V$1288&gt;0,V$1289=0),IF('Female Data'!V461&gt;V$1288,'Female Data'!$X461,0),IF(AND(V$1288=0,V$1289&gt;0),IF('Female Data'!V461&lt;V$1289,'Female Data'!$X461,0),IF(AND('Female Data'!V461&gt;V$1288,'Female Data'!V461&lt;V$1289),'Female Data'!$X461,0))))</f>
        <v>--</v>
      </c>
      <c r="W461" t="str">
        <f>IF(AND(W$1288=0,W$1289=0),"--",IF(AND(W$1288&gt;0,W$1289=0),IF('Female Data'!W461&gt;W$1288,'Female Data'!$X461,0),IF(AND(W$1288=0,W$1289&gt;0),IF('Female Data'!W461&lt;W$1289,'Female Data'!$X461,0),IF(AND('Female Data'!W461&gt;W$1288,'Female Data'!W461&lt;W$1289),'Female Data'!$X461,0))))</f>
        <v>--</v>
      </c>
      <c r="Y461">
        <f t="shared" si="14"/>
        <v>0</v>
      </c>
      <c r="Z461">
        <f>Y461*'Female Data'!X461</f>
        <v>0</v>
      </c>
      <c r="AA461">
        <f t="shared" si="15"/>
        <v>1</v>
      </c>
      <c r="AB461">
        <f>AA461*'Female Data'!X461</f>
        <v>75837</v>
      </c>
    </row>
    <row r="462" spans="1:28">
      <c r="A462">
        <f>'Female Data'!A462</f>
        <v>461</v>
      </c>
      <c r="B462" t="str">
        <f>'Female Data'!B462</f>
        <v>F</v>
      </c>
      <c r="C462" t="str">
        <f>IF(AND(C$1288=0,C$1289=0),"--",IF(AND(C$1288&gt;0,C$1289=0),IF('Female Data'!C462&gt;C$1288,'Female Data'!$X462,0),IF(AND(C$1288=0,C$1289&gt;0),IF('Female Data'!C462&lt;C$1289,'Female Data'!$X462,0),IF(AND('Female Data'!C462&gt;C$1288,'Female Data'!C462&lt;C$1289),'Female Data'!$X462,0))))</f>
        <v>--</v>
      </c>
      <c r="D462" t="str">
        <f>IF(AND(D$1288=0,D$1289=0),"--",IF(AND(D$1288&gt;0,D$1289=0),IF('Female Data'!D462&gt;D$1288,'Female Data'!$X462,0),IF(AND(D$1288=0,D$1289&gt;0),IF('Female Data'!D462&lt;D$1289,'Female Data'!$X462,0),IF(AND('Female Data'!D462&gt;D$1288,'Female Data'!D462&lt;D$1289),'Female Data'!$X462,0))))</f>
        <v>--</v>
      </c>
      <c r="E462" t="str">
        <f>IF(AND(E$1288=0,E$1289=0),"--",IF(AND(E$1288&gt;0,E$1289=0),IF('Female Data'!E462&gt;E$1288,'Female Data'!$X462,0),IF(AND(E$1288=0,E$1289&gt;0),IF('Female Data'!E462&lt;E$1289,'Female Data'!$X462,0),IF(AND('Female Data'!E462&gt;E$1288,'Female Data'!E462&lt;E$1289),'Female Data'!$X462,0))))</f>
        <v>--</v>
      </c>
      <c r="F462" t="str">
        <f>IF(AND(F$1288=0,F$1289=0),"--",IF(AND(F$1288&gt;0,F$1289=0),IF('Female Data'!F462&gt;F$1288,'Female Data'!$X462,0),IF(AND(F$1288=0,F$1289&gt;0),IF('Female Data'!F462&lt;F$1289,'Female Data'!$X462,0),IF(AND('Female Data'!F462&gt;F$1288,'Female Data'!F462&lt;F$1289),'Female Data'!$X462,0))))</f>
        <v>--</v>
      </c>
      <c r="G462" t="str">
        <f>IF(AND(G$1288=0,G$1289=0),"--",IF(AND(G$1288&gt;0,G$1289=0),IF('Female Data'!G462&gt;G$1288,'Female Data'!$X462,0),IF(AND(G$1288=0,G$1289&gt;0),IF('Female Data'!G462&lt;G$1289,'Female Data'!$X462,0),IF(AND('Female Data'!G462&gt;G$1288,'Female Data'!G462&lt;G$1289),'Female Data'!$X462,0))))</f>
        <v>--</v>
      </c>
      <c r="H462" t="str">
        <f>IF(AND(H$1288=0,H$1289=0),"--",IF(AND(H$1288&gt;0,H$1289=0),IF('Female Data'!H462&gt;H$1288,'Female Data'!$X462,0),IF(AND(H$1288=0,H$1289&gt;0),IF('Female Data'!H462&lt;H$1289,'Female Data'!$X462,0),IF(AND('Female Data'!H462&gt;H$1288,'Female Data'!H462&lt;H$1289),'Female Data'!$X462,0))))</f>
        <v>--</v>
      </c>
      <c r="I462" t="str">
        <f>IF(AND(I$1288=0,I$1289=0),"--",IF(AND(I$1288&gt;0,I$1289=0),IF('Female Data'!I462&gt;I$1288,'Female Data'!$X462,0),IF(AND(I$1288=0,I$1289&gt;0),IF('Female Data'!I462&lt;I$1289,'Female Data'!$X462,0),IF(AND('Female Data'!I462&gt;I$1288,'Female Data'!I462&lt;I$1289),'Female Data'!$X462,0))))</f>
        <v>--</v>
      </c>
      <c r="J462" t="str">
        <f>IF(AND(J$1288=0,J$1289=0),"--",IF(AND(J$1288&gt;0,J$1289=0),IF('Female Data'!J462&gt;J$1288,'Female Data'!$X462,0),IF(AND(J$1288=0,J$1289&gt;0),IF('Female Data'!J462&lt;J$1289,'Female Data'!$X462,0),IF(AND('Female Data'!J462&gt;J$1288,'Female Data'!J462&lt;J$1289),'Female Data'!$X462,0))))</f>
        <v>--</v>
      </c>
      <c r="K462" t="str">
        <f>IF(AND(K$1288=0,K$1289=0),"--",IF(AND(K$1288&gt;0,K$1289=0),IF('Female Data'!K462&gt;K$1288,'Female Data'!$X462,0),IF(AND(K$1288=0,K$1289&gt;0),IF('Female Data'!K462&lt;K$1289,'Female Data'!$X462,0),IF(AND('Female Data'!K462&gt;K$1288,'Female Data'!K462&lt;K$1289),'Female Data'!$X462,0))))</f>
        <v>--</v>
      </c>
      <c r="L462" t="str">
        <f>IF(AND(L$1288=0,L$1289=0),"--",IF(AND(L$1288&gt;0,L$1289=0),IF('Female Data'!L462&gt;L$1288,'Female Data'!$X462,0),IF(AND(L$1288=0,L$1289&gt;0),IF('Female Data'!L462&lt;L$1289,'Female Data'!$X462,0),IF(AND('Female Data'!L462&gt;L$1288,'Female Data'!L462&lt;L$1289),'Female Data'!$X462,0))))</f>
        <v>--</v>
      </c>
      <c r="M462" t="str">
        <f>IF(AND(M$1288=0,M$1289=0),"--",IF(AND(M$1288&gt;0,M$1289=0),IF('Female Data'!M462&gt;M$1288,'Female Data'!$X462,0),IF(AND(M$1288=0,M$1289&gt;0),IF('Female Data'!M462&lt;M$1289,'Female Data'!$X462,0),IF(AND('Female Data'!M462&gt;M$1288,'Female Data'!M462&lt;M$1289),'Female Data'!$X462,0))))</f>
        <v>--</v>
      </c>
      <c r="N462" t="str">
        <f>IF(AND(N$1288=0,N$1289=0),"--",IF(AND(N$1288&gt;0,N$1289=0),IF('Female Data'!N462&gt;N$1288,'Female Data'!$X462,0),IF(AND(N$1288=0,N$1289&gt;0),IF('Female Data'!N462&lt;N$1289,'Female Data'!$X462,0),IF(AND('Female Data'!N462&gt;N$1288,'Female Data'!N462&lt;N$1289),'Female Data'!$X462,0))))</f>
        <v>--</v>
      </c>
      <c r="O462" t="str">
        <f>IF(AND(O$1288=0,O$1289=0),"--",IF(AND(O$1288&gt;0,O$1289=0),IF('Female Data'!O462&gt;O$1288,'Female Data'!$X462,0),IF(AND(O$1288=0,O$1289&gt;0),IF('Female Data'!O462&lt;O$1289,'Female Data'!$X462,0),IF(AND('Female Data'!O462&gt;O$1288,'Female Data'!O462&lt;O$1289),'Female Data'!$X462,0))))</f>
        <v>--</v>
      </c>
      <c r="P462" t="str">
        <f>IF(AND(P$1288=0,P$1289=0),"--",IF(AND(P$1288&gt;0,P$1289=0),IF('Female Data'!P462&gt;P$1288,'Female Data'!$X462,0),IF(AND(P$1288=0,P$1289&gt;0),IF('Female Data'!P462&lt;P$1289,'Female Data'!$X462,0),IF(AND('Female Data'!P462&gt;P$1288,'Female Data'!P462&lt;P$1289),'Female Data'!$X462,0))))</f>
        <v>--</v>
      </c>
      <c r="Q462" t="str">
        <f>IF(AND(Q$1288=0,Q$1289=0),"--",IF(AND(Q$1288&gt;0,Q$1289=0),IF('Female Data'!Q462&gt;Q$1288,'Female Data'!$X462,0),IF(AND(Q$1288=0,Q$1289&gt;0),IF('Female Data'!Q462&lt;Q$1289,'Female Data'!$X462,0),IF(AND('Female Data'!Q462&gt;Q$1288,'Female Data'!Q462&lt;Q$1289),'Female Data'!$X462,0))))</f>
        <v>--</v>
      </c>
      <c r="R462" t="str">
        <f>IF(AND(R$1288=0,R$1289=0),"--",IF(AND(R$1288&gt;0,R$1289=0),IF('Female Data'!R462&gt;R$1288,'Female Data'!$X462,0),IF(AND(R$1288=0,R$1289&gt;0),IF('Female Data'!R462&lt;R$1289,'Female Data'!$X462,0),IF(AND('Female Data'!R462&gt;R$1288,'Female Data'!R462&lt;R$1289),'Female Data'!$X462,0))))</f>
        <v>--</v>
      </c>
      <c r="S462" t="str">
        <f>IF(AND(S$1288=0,S$1289=0),"--",IF(AND(S$1288&gt;0,S$1289=0),IF('Female Data'!S462&gt;S$1288,'Female Data'!$X462,0),IF(AND(S$1288=0,S$1289&gt;0),IF('Female Data'!S462&lt;S$1289,'Female Data'!$X462,0),IF(AND('Female Data'!S462&gt;S$1288,'Female Data'!S462&lt;S$1289),'Female Data'!$X462,0))))</f>
        <v>--</v>
      </c>
      <c r="T462" t="str">
        <f>IF(AND(T$1288=0,T$1289=0),"--",IF(AND(T$1288&gt;0,T$1289=0),IF('Female Data'!T462&gt;T$1288,'Female Data'!$X462,0),IF(AND(T$1288=0,T$1289&gt;0),IF('Female Data'!T462&lt;T$1289,'Female Data'!$X462,0),IF(AND('Female Data'!T462&gt;T$1288,'Female Data'!T462&lt;T$1289),'Female Data'!$X462,0))))</f>
        <v>--</v>
      </c>
      <c r="U462" t="str">
        <f>IF(AND(U$1288=0,U$1289=0),"--",IF(AND(U$1288&gt;0,U$1289=0),IF('Female Data'!U462&gt;U$1288,'Female Data'!$X462,0),IF(AND(U$1288=0,U$1289&gt;0),IF('Female Data'!U462&lt;U$1289,'Female Data'!$X462,0),IF(AND('Female Data'!U462&gt;U$1288,'Female Data'!U462&lt;U$1289),'Female Data'!$X462,0))))</f>
        <v>--</v>
      </c>
      <c r="V462" t="str">
        <f>IF(AND(V$1288=0,V$1289=0),"--",IF(AND(V$1288&gt;0,V$1289=0),IF('Female Data'!V462&gt;V$1288,'Female Data'!$X462,0),IF(AND(V$1288=0,V$1289&gt;0),IF('Female Data'!V462&lt;V$1289,'Female Data'!$X462,0),IF(AND('Female Data'!V462&gt;V$1288,'Female Data'!V462&lt;V$1289),'Female Data'!$X462,0))))</f>
        <v>--</v>
      </c>
      <c r="W462" t="str">
        <f>IF(AND(W$1288=0,W$1289=0),"--",IF(AND(W$1288&gt;0,W$1289=0),IF('Female Data'!W462&gt;W$1288,'Female Data'!$X462,0),IF(AND(W$1288=0,W$1289&gt;0),IF('Female Data'!W462&lt;W$1289,'Female Data'!$X462,0),IF(AND('Female Data'!W462&gt;W$1288,'Female Data'!W462&lt;W$1289),'Female Data'!$X462,0))))</f>
        <v>--</v>
      </c>
      <c r="Y462">
        <f t="shared" si="14"/>
        <v>0</v>
      </c>
      <c r="Z462">
        <f>Y462*'Female Data'!X462</f>
        <v>0</v>
      </c>
      <c r="AA462">
        <f t="shared" si="15"/>
        <v>1</v>
      </c>
      <c r="AB462">
        <f>AA462*'Female Data'!X462</f>
        <v>72318</v>
      </c>
    </row>
    <row r="463" spans="1:28">
      <c r="A463">
        <f>'Female Data'!A463</f>
        <v>462</v>
      </c>
      <c r="B463" t="str">
        <f>'Female Data'!B463</f>
        <v>F</v>
      </c>
      <c r="C463" t="str">
        <f>IF(AND(C$1288=0,C$1289=0),"--",IF(AND(C$1288&gt;0,C$1289=0),IF('Female Data'!C463&gt;C$1288,'Female Data'!$X463,0),IF(AND(C$1288=0,C$1289&gt;0),IF('Female Data'!C463&lt;C$1289,'Female Data'!$X463,0),IF(AND('Female Data'!C463&gt;C$1288,'Female Data'!C463&lt;C$1289),'Female Data'!$X463,0))))</f>
        <v>--</v>
      </c>
      <c r="D463" t="str">
        <f>IF(AND(D$1288=0,D$1289=0),"--",IF(AND(D$1288&gt;0,D$1289=0),IF('Female Data'!D463&gt;D$1288,'Female Data'!$X463,0),IF(AND(D$1288=0,D$1289&gt;0),IF('Female Data'!D463&lt;D$1289,'Female Data'!$X463,0),IF(AND('Female Data'!D463&gt;D$1288,'Female Data'!D463&lt;D$1289),'Female Data'!$X463,0))))</f>
        <v>--</v>
      </c>
      <c r="E463" t="str">
        <f>IF(AND(E$1288=0,E$1289=0),"--",IF(AND(E$1288&gt;0,E$1289=0),IF('Female Data'!E463&gt;E$1288,'Female Data'!$X463,0),IF(AND(E$1288=0,E$1289&gt;0),IF('Female Data'!E463&lt;E$1289,'Female Data'!$X463,0),IF(AND('Female Data'!E463&gt;E$1288,'Female Data'!E463&lt;E$1289),'Female Data'!$X463,0))))</f>
        <v>--</v>
      </c>
      <c r="F463" t="str">
        <f>IF(AND(F$1288=0,F$1289=0),"--",IF(AND(F$1288&gt;0,F$1289=0),IF('Female Data'!F463&gt;F$1288,'Female Data'!$X463,0),IF(AND(F$1288=0,F$1289&gt;0),IF('Female Data'!F463&lt;F$1289,'Female Data'!$X463,0),IF(AND('Female Data'!F463&gt;F$1288,'Female Data'!F463&lt;F$1289),'Female Data'!$X463,0))))</f>
        <v>--</v>
      </c>
      <c r="G463" t="str">
        <f>IF(AND(G$1288=0,G$1289=0),"--",IF(AND(G$1288&gt;0,G$1289=0),IF('Female Data'!G463&gt;G$1288,'Female Data'!$X463,0),IF(AND(G$1288=0,G$1289&gt;0),IF('Female Data'!G463&lt;G$1289,'Female Data'!$X463,0),IF(AND('Female Data'!G463&gt;G$1288,'Female Data'!G463&lt;G$1289),'Female Data'!$X463,0))))</f>
        <v>--</v>
      </c>
      <c r="H463" t="str">
        <f>IF(AND(H$1288=0,H$1289=0),"--",IF(AND(H$1288&gt;0,H$1289=0),IF('Female Data'!H463&gt;H$1288,'Female Data'!$X463,0),IF(AND(H$1288=0,H$1289&gt;0),IF('Female Data'!H463&lt;H$1289,'Female Data'!$X463,0),IF(AND('Female Data'!H463&gt;H$1288,'Female Data'!H463&lt;H$1289),'Female Data'!$X463,0))))</f>
        <v>--</v>
      </c>
      <c r="I463" t="str">
        <f>IF(AND(I$1288=0,I$1289=0),"--",IF(AND(I$1288&gt;0,I$1289=0),IF('Female Data'!I463&gt;I$1288,'Female Data'!$X463,0),IF(AND(I$1288=0,I$1289&gt;0),IF('Female Data'!I463&lt;I$1289,'Female Data'!$X463,0),IF(AND('Female Data'!I463&gt;I$1288,'Female Data'!I463&lt;I$1289),'Female Data'!$X463,0))))</f>
        <v>--</v>
      </c>
      <c r="J463" t="str">
        <f>IF(AND(J$1288=0,J$1289=0),"--",IF(AND(J$1288&gt;0,J$1289=0),IF('Female Data'!J463&gt;J$1288,'Female Data'!$X463,0),IF(AND(J$1288=0,J$1289&gt;0),IF('Female Data'!J463&lt;J$1289,'Female Data'!$X463,0),IF(AND('Female Data'!J463&gt;J$1288,'Female Data'!J463&lt;J$1289),'Female Data'!$X463,0))))</f>
        <v>--</v>
      </c>
      <c r="K463" t="str">
        <f>IF(AND(K$1288=0,K$1289=0),"--",IF(AND(K$1288&gt;0,K$1289=0),IF('Female Data'!K463&gt;K$1288,'Female Data'!$X463,0),IF(AND(K$1288=0,K$1289&gt;0),IF('Female Data'!K463&lt;K$1289,'Female Data'!$X463,0),IF(AND('Female Data'!K463&gt;K$1288,'Female Data'!K463&lt;K$1289),'Female Data'!$X463,0))))</f>
        <v>--</v>
      </c>
      <c r="L463" t="str">
        <f>IF(AND(L$1288=0,L$1289=0),"--",IF(AND(L$1288&gt;0,L$1289=0),IF('Female Data'!L463&gt;L$1288,'Female Data'!$X463,0),IF(AND(L$1288=0,L$1289&gt;0),IF('Female Data'!L463&lt;L$1289,'Female Data'!$X463,0),IF(AND('Female Data'!L463&gt;L$1288,'Female Data'!L463&lt;L$1289),'Female Data'!$X463,0))))</f>
        <v>--</v>
      </c>
      <c r="M463" t="str">
        <f>IF(AND(M$1288=0,M$1289=0),"--",IF(AND(M$1288&gt;0,M$1289=0),IF('Female Data'!M463&gt;M$1288,'Female Data'!$X463,0),IF(AND(M$1288=0,M$1289&gt;0),IF('Female Data'!M463&lt;M$1289,'Female Data'!$X463,0),IF(AND('Female Data'!M463&gt;M$1288,'Female Data'!M463&lt;M$1289),'Female Data'!$X463,0))))</f>
        <v>--</v>
      </c>
      <c r="N463" t="str">
        <f>IF(AND(N$1288=0,N$1289=0),"--",IF(AND(N$1288&gt;0,N$1289=0),IF('Female Data'!N463&gt;N$1288,'Female Data'!$X463,0),IF(AND(N$1288=0,N$1289&gt;0),IF('Female Data'!N463&lt;N$1289,'Female Data'!$X463,0),IF(AND('Female Data'!N463&gt;N$1288,'Female Data'!N463&lt;N$1289),'Female Data'!$X463,0))))</f>
        <v>--</v>
      </c>
      <c r="O463" t="str">
        <f>IF(AND(O$1288=0,O$1289=0),"--",IF(AND(O$1288&gt;0,O$1289=0),IF('Female Data'!O463&gt;O$1288,'Female Data'!$X463,0),IF(AND(O$1288=0,O$1289&gt;0),IF('Female Data'!O463&lt;O$1289,'Female Data'!$X463,0),IF(AND('Female Data'!O463&gt;O$1288,'Female Data'!O463&lt;O$1289),'Female Data'!$X463,0))))</f>
        <v>--</v>
      </c>
      <c r="P463" t="str">
        <f>IF(AND(P$1288=0,P$1289=0),"--",IF(AND(P$1288&gt;0,P$1289=0),IF('Female Data'!P463&gt;P$1288,'Female Data'!$X463,0),IF(AND(P$1288=0,P$1289&gt;0),IF('Female Data'!P463&lt;P$1289,'Female Data'!$X463,0),IF(AND('Female Data'!P463&gt;P$1288,'Female Data'!P463&lt;P$1289),'Female Data'!$X463,0))))</f>
        <v>--</v>
      </c>
      <c r="Q463" t="str">
        <f>IF(AND(Q$1288=0,Q$1289=0),"--",IF(AND(Q$1288&gt;0,Q$1289=0),IF('Female Data'!Q463&gt;Q$1288,'Female Data'!$X463,0),IF(AND(Q$1288=0,Q$1289&gt;0),IF('Female Data'!Q463&lt;Q$1289,'Female Data'!$X463,0),IF(AND('Female Data'!Q463&gt;Q$1288,'Female Data'!Q463&lt;Q$1289),'Female Data'!$X463,0))))</f>
        <v>--</v>
      </c>
      <c r="R463" t="str">
        <f>IF(AND(R$1288=0,R$1289=0),"--",IF(AND(R$1288&gt;0,R$1289=0),IF('Female Data'!R463&gt;R$1288,'Female Data'!$X463,0),IF(AND(R$1288=0,R$1289&gt;0),IF('Female Data'!R463&lt;R$1289,'Female Data'!$X463,0),IF(AND('Female Data'!R463&gt;R$1288,'Female Data'!R463&lt;R$1289),'Female Data'!$X463,0))))</f>
        <v>--</v>
      </c>
      <c r="S463" t="str">
        <f>IF(AND(S$1288=0,S$1289=0),"--",IF(AND(S$1288&gt;0,S$1289=0),IF('Female Data'!S463&gt;S$1288,'Female Data'!$X463,0),IF(AND(S$1288=0,S$1289&gt;0),IF('Female Data'!S463&lt;S$1289,'Female Data'!$X463,0),IF(AND('Female Data'!S463&gt;S$1288,'Female Data'!S463&lt;S$1289),'Female Data'!$X463,0))))</f>
        <v>--</v>
      </c>
      <c r="T463" t="str">
        <f>IF(AND(T$1288=0,T$1289=0),"--",IF(AND(T$1288&gt;0,T$1289=0),IF('Female Data'!T463&gt;T$1288,'Female Data'!$X463,0),IF(AND(T$1288=0,T$1289&gt;0),IF('Female Data'!T463&lt;T$1289,'Female Data'!$X463,0),IF(AND('Female Data'!T463&gt;T$1288,'Female Data'!T463&lt;T$1289),'Female Data'!$X463,0))))</f>
        <v>--</v>
      </c>
      <c r="U463" t="str">
        <f>IF(AND(U$1288=0,U$1289=0),"--",IF(AND(U$1288&gt;0,U$1289=0),IF('Female Data'!U463&gt;U$1288,'Female Data'!$X463,0),IF(AND(U$1288=0,U$1289&gt;0),IF('Female Data'!U463&lt;U$1289,'Female Data'!$X463,0),IF(AND('Female Data'!U463&gt;U$1288,'Female Data'!U463&lt;U$1289),'Female Data'!$X463,0))))</f>
        <v>--</v>
      </c>
      <c r="V463" t="str">
        <f>IF(AND(V$1288=0,V$1289=0),"--",IF(AND(V$1288&gt;0,V$1289=0),IF('Female Data'!V463&gt;V$1288,'Female Data'!$X463,0),IF(AND(V$1288=0,V$1289&gt;0),IF('Female Data'!V463&lt;V$1289,'Female Data'!$X463,0),IF(AND('Female Data'!V463&gt;V$1288,'Female Data'!V463&lt;V$1289),'Female Data'!$X463,0))))</f>
        <v>--</v>
      </c>
      <c r="W463" t="str">
        <f>IF(AND(W$1288=0,W$1289=0),"--",IF(AND(W$1288&gt;0,W$1289=0),IF('Female Data'!W463&gt;W$1288,'Female Data'!$X463,0),IF(AND(W$1288=0,W$1289&gt;0),IF('Female Data'!W463&lt;W$1289,'Female Data'!$X463,0),IF(AND('Female Data'!W463&gt;W$1288,'Female Data'!W463&lt;W$1289),'Female Data'!$X463,0))))</f>
        <v>--</v>
      </c>
      <c r="Y463">
        <f t="shared" si="14"/>
        <v>0</v>
      </c>
      <c r="Z463">
        <f>Y463*'Female Data'!X463</f>
        <v>0</v>
      </c>
      <c r="AA463">
        <f t="shared" si="15"/>
        <v>1</v>
      </c>
      <c r="AB463">
        <f>AA463*'Female Data'!X463</f>
        <v>33715</v>
      </c>
    </row>
    <row r="464" spans="1:28">
      <c r="A464">
        <f>'Female Data'!A464</f>
        <v>463</v>
      </c>
      <c r="B464" t="str">
        <f>'Female Data'!B464</f>
        <v>F</v>
      </c>
      <c r="C464" t="str">
        <f>IF(AND(C$1288=0,C$1289=0),"--",IF(AND(C$1288&gt;0,C$1289=0),IF('Female Data'!C464&gt;C$1288,'Female Data'!$X464,0),IF(AND(C$1288=0,C$1289&gt;0),IF('Female Data'!C464&lt;C$1289,'Female Data'!$X464,0),IF(AND('Female Data'!C464&gt;C$1288,'Female Data'!C464&lt;C$1289),'Female Data'!$X464,0))))</f>
        <v>--</v>
      </c>
      <c r="D464" t="str">
        <f>IF(AND(D$1288=0,D$1289=0),"--",IF(AND(D$1288&gt;0,D$1289=0),IF('Female Data'!D464&gt;D$1288,'Female Data'!$X464,0),IF(AND(D$1288=0,D$1289&gt;0),IF('Female Data'!D464&lt;D$1289,'Female Data'!$X464,0),IF(AND('Female Data'!D464&gt;D$1288,'Female Data'!D464&lt;D$1289),'Female Data'!$X464,0))))</f>
        <v>--</v>
      </c>
      <c r="E464" t="str">
        <f>IF(AND(E$1288=0,E$1289=0),"--",IF(AND(E$1288&gt;0,E$1289=0),IF('Female Data'!E464&gt;E$1288,'Female Data'!$X464,0),IF(AND(E$1288=0,E$1289&gt;0),IF('Female Data'!E464&lt;E$1289,'Female Data'!$X464,0),IF(AND('Female Data'!E464&gt;E$1288,'Female Data'!E464&lt;E$1289),'Female Data'!$X464,0))))</f>
        <v>--</v>
      </c>
      <c r="F464" t="str">
        <f>IF(AND(F$1288=0,F$1289=0),"--",IF(AND(F$1288&gt;0,F$1289=0),IF('Female Data'!F464&gt;F$1288,'Female Data'!$X464,0),IF(AND(F$1288=0,F$1289&gt;0),IF('Female Data'!F464&lt;F$1289,'Female Data'!$X464,0),IF(AND('Female Data'!F464&gt;F$1288,'Female Data'!F464&lt;F$1289),'Female Data'!$X464,0))))</f>
        <v>--</v>
      </c>
      <c r="G464" t="str">
        <f>IF(AND(G$1288=0,G$1289=0),"--",IF(AND(G$1288&gt;0,G$1289=0),IF('Female Data'!G464&gt;G$1288,'Female Data'!$X464,0),IF(AND(G$1288=0,G$1289&gt;0),IF('Female Data'!G464&lt;G$1289,'Female Data'!$X464,0),IF(AND('Female Data'!G464&gt;G$1288,'Female Data'!G464&lt;G$1289),'Female Data'!$X464,0))))</f>
        <v>--</v>
      </c>
      <c r="H464" t="str">
        <f>IF(AND(H$1288=0,H$1289=0),"--",IF(AND(H$1288&gt;0,H$1289=0),IF('Female Data'!H464&gt;H$1288,'Female Data'!$X464,0),IF(AND(H$1288=0,H$1289&gt;0),IF('Female Data'!H464&lt;H$1289,'Female Data'!$X464,0),IF(AND('Female Data'!H464&gt;H$1288,'Female Data'!H464&lt;H$1289),'Female Data'!$X464,0))))</f>
        <v>--</v>
      </c>
      <c r="I464" t="str">
        <f>IF(AND(I$1288=0,I$1289=0),"--",IF(AND(I$1288&gt;0,I$1289=0),IF('Female Data'!I464&gt;I$1288,'Female Data'!$X464,0),IF(AND(I$1288=0,I$1289&gt;0),IF('Female Data'!I464&lt;I$1289,'Female Data'!$X464,0),IF(AND('Female Data'!I464&gt;I$1288,'Female Data'!I464&lt;I$1289),'Female Data'!$X464,0))))</f>
        <v>--</v>
      </c>
      <c r="J464" t="str">
        <f>IF(AND(J$1288=0,J$1289=0),"--",IF(AND(J$1288&gt;0,J$1289=0),IF('Female Data'!J464&gt;J$1288,'Female Data'!$X464,0),IF(AND(J$1288=0,J$1289&gt;0),IF('Female Data'!J464&lt;J$1289,'Female Data'!$X464,0),IF(AND('Female Data'!J464&gt;J$1288,'Female Data'!J464&lt;J$1289),'Female Data'!$X464,0))))</f>
        <v>--</v>
      </c>
      <c r="K464" t="str">
        <f>IF(AND(K$1288=0,K$1289=0),"--",IF(AND(K$1288&gt;0,K$1289=0),IF('Female Data'!K464&gt;K$1288,'Female Data'!$X464,0),IF(AND(K$1288=0,K$1289&gt;0),IF('Female Data'!K464&lt;K$1289,'Female Data'!$X464,0),IF(AND('Female Data'!K464&gt;K$1288,'Female Data'!K464&lt;K$1289),'Female Data'!$X464,0))))</f>
        <v>--</v>
      </c>
      <c r="L464" t="str">
        <f>IF(AND(L$1288=0,L$1289=0),"--",IF(AND(L$1288&gt;0,L$1289=0),IF('Female Data'!L464&gt;L$1288,'Female Data'!$X464,0),IF(AND(L$1288=0,L$1289&gt;0),IF('Female Data'!L464&lt;L$1289,'Female Data'!$X464,0),IF(AND('Female Data'!L464&gt;L$1288,'Female Data'!L464&lt;L$1289),'Female Data'!$X464,0))))</f>
        <v>--</v>
      </c>
      <c r="M464" t="str">
        <f>IF(AND(M$1288=0,M$1289=0),"--",IF(AND(M$1288&gt;0,M$1289=0),IF('Female Data'!M464&gt;M$1288,'Female Data'!$X464,0),IF(AND(M$1288=0,M$1289&gt;0),IF('Female Data'!M464&lt;M$1289,'Female Data'!$X464,0),IF(AND('Female Data'!M464&gt;M$1288,'Female Data'!M464&lt;M$1289),'Female Data'!$X464,0))))</f>
        <v>--</v>
      </c>
      <c r="N464" t="str">
        <f>IF(AND(N$1288=0,N$1289=0),"--",IF(AND(N$1288&gt;0,N$1289=0),IF('Female Data'!N464&gt;N$1288,'Female Data'!$X464,0),IF(AND(N$1288=0,N$1289&gt;0),IF('Female Data'!N464&lt;N$1289,'Female Data'!$X464,0),IF(AND('Female Data'!N464&gt;N$1288,'Female Data'!N464&lt;N$1289),'Female Data'!$X464,0))))</f>
        <v>--</v>
      </c>
      <c r="O464" t="str">
        <f>IF(AND(O$1288=0,O$1289=0),"--",IF(AND(O$1288&gt;0,O$1289=0),IF('Female Data'!O464&gt;O$1288,'Female Data'!$X464,0),IF(AND(O$1288=0,O$1289&gt;0),IF('Female Data'!O464&lt;O$1289,'Female Data'!$X464,0),IF(AND('Female Data'!O464&gt;O$1288,'Female Data'!O464&lt;O$1289),'Female Data'!$X464,0))))</f>
        <v>--</v>
      </c>
      <c r="P464" t="str">
        <f>IF(AND(P$1288=0,P$1289=0),"--",IF(AND(P$1288&gt;0,P$1289=0),IF('Female Data'!P464&gt;P$1288,'Female Data'!$X464,0),IF(AND(P$1288=0,P$1289&gt;0),IF('Female Data'!P464&lt;P$1289,'Female Data'!$X464,0),IF(AND('Female Data'!P464&gt;P$1288,'Female Data'!P464&lt;P$1289),'Female Data'!$X464,0))))</f>
        <v>--</v>
      </c>
      <c r="Q464" t="str">
        <f>IF(AND(Q$1288=0,Q$1289=0),"--",IF(AND(Q$1288&gt;0,Q$1289=0),IF('Female Data'!Q464&gt;Q$1288,'Female Data'!$X464,0),IF(AND(Q$1288=0,Q$1289&gt;0),IF('Female Data'!Q464&lt;Q$1289,'Female Data'!$X464,0),IF(AND('Female Data'!Q464&gt;Q$1288,'Female Data'!Q464&lt;Q$1289),'Female Data'!$X464,0))))</f>
        <v>--</v>
      </c>
      <c r="R464" t="str">
        <f>IF(AND(R$1288=0,R$1289=0),"--",IF(AND(R$1288&gt;0,R$1289=0),IF('Female Data'!R464&gt;R$1288,'Female Data'!$X464,0),IF(AND(R$1288=0,R$1289&gt;0),IF('Female Data'!R464&lt;R$1289,'Female Data'!$X464,0),IF(AND('Female Data'!R464&gt;R$1288,'Female Data'!R464&lt;R$1289),'Female Data'!$X464,0))))</f>
        <v>--</v>
      </c>
      <c r="S464" t="str">
        <f>IF(AND(S$1288=0,S$1289=0),"--",IF(AND(S$1288&gt;0,S$1289=0),IF('Female Data'!S464&gt;S$1288,'Female Data'!$X464,0),IF(AND(S$1288=0,S$1289&gt;0),IF('Female Data'!S464&lt;S$1289,'Female Data'!$X464,0),IF(AND('Female Data'!S464&gt;S$1288,'Female Data'!S464&lt;S$1289),'Female Data'!$X464,0))))</f>
        <v>--</v>
      </c>
      <c r="T464" t="str">
        <f>IF(AND(T$1288=0,T$1289=0),"--",IF(AND(T$1288&gt;0,T$1289=0),IF('Female Data'!T464&gt;T$1288,'Female Data'!$X464,0),IF(AND(T$1288=0,T$1289&gt;0),IF('Female Data'!T464&lt;T$1289,'Female Data'!$X464,0),IF(AND('Female Data'!T464&gt;T$1288,'Female Data'!T464&lt;T$1289),'Female Data'!$X464,0))))</f>
        <v>--</v>
      </c>
      <c r="U464" t="str">
        <f>IF(AND(U$1288=0,U$1289=0),"--",IF(AND(U$1288&gt;0,U$1289=0),IF('Female Data'!U464&gt;U$1288,'Female Data'!$X464,0),IF(AND(U$1288=0,U$1289&gt;0),IF('Female Data'!U464&lt;U$1289,'Female Data'!$X464,0),IF(AND('Female Data'!U464&gt;U$1288,'Female Data'!U464&lt;U$1289),'Female Data'!$X464,0))))</f>
        <v>--</v>
      </c>
      <c r="V464" t="str">
        <f>IF(AND(V$1288=0,V$1289=0),"--",IF(AND(V$1288&gt;0,V$1289=0),IF('Female Data'!V464&gt;V$1288,'Female Data'!$X464,0),IF(AND(V$1288=0,V$1289&gt;0),IF('Female Data'!V464&lt;V$1289,'Female Data'!$X464,0),IF(AND('Female Data'!V464&gt;V$1288,'Female Data'!V464&lt;V$1289),'Female Data'!$X464,0))))</f>
        <v>--</v>
      </c>
      <c r="W464" t="str">
        <f>IF(AND(W$1288=0,W$1289=0),"--",IF(AND(W$1288&gt;0,W$1289=0),IF('Female Data'!W464&gt;W$1288,'Female Data'!$X464,0),IF(AND(W$1288=0,W$1289&gt;0),IF('Female Data'!W464&lt;W$1289,'Female Data'!$X464,0),IF(AND('Female Data'!W464&gt;W$1288,'Female Data'!W464&lt;W$1289),'Female Data'!$X464,0))))</f>
        <v>--</v>
      </c>
      <c r="Y464">
        <f t="shared" si="14"/>
        <v>0</v>
      </c>
      <c r="Z464">
        <f>Y464*'Female Data'!X464</f>
        <v>0</v>
      </c>
      <c r="AA464">
        <f t="shared" si="15"/>
        <v>1</v>
      </c>
      <c r="AB464">
        <f>AA464*'Female Data'!X464</f>
        <v>27854</v>
      </c>
    </row>
    <row r="465" spans="1:28">
      <c r="A465">
        <f>'Female Data'!A465</f>
        <v>464</v>
      </c>
      <c r="B465" t="str">
        <f>'Female Data'!B465</f>
        <v>F</v>
      </c>
      <c r="C465" t="str">
        <f>IF(AND(C$1288=0,C$1289=0),"--",IF(AND(C$1288&gt;0,C$1289=0),IF('Female Data'!C465&gt;C$1288,'Female Data'!$X465,0),IF(AND(C$1288=0,C$1289&gt;0),IF('Female Data'!C465&lt;C$1289,'Female Data'!$X465,0),IF(AND('Female Data'!C465&gt;C$1288,'Female Data'!C465&lt;C$1289),'Female Data'!$X465,0))))</f>
        <v>--</v>
      </c>
      <c r="D465" t="str">
        <f>IF(AND(D$1288=0,D$1289=0),"--",IF(AND(D$1288&gt;0,D$1289=0),IF('Female Data'!D465&gt;D$1288,'Female Data'!$X465,0),IF(AND(D$1288=0,D$1289&gt;0),IF('Female Data'!D465&lt;D$1289,'Female Data'!$X465,0),IF(AND('Female Data'!D465&gt;D$1288,'Female Data'!D465&lt;D$1289),'Female Data'!$X465,0))))</f>
        <v>--</v>
      </c>
      <c r="E465" t="str">
        <f>IF(AND(E$1288=0,E$1289=0),"--",IF(AND(E$1288&gt;0,E$1289=0),IF('Female Data'!E465&gt;E$1288,'Female Data'!$X465,0),IF(AND(E$1288=0,E$1289&gt;0),IF('Female Data'!E465&lt;E$1289,'Female Data'!$X465,0),IF(AND('Female Data'!E465&gt;E$1288,'Female Data'!E465&lt;E$1289),'Female Data'!$X465,0))))</f>
        <v>--</v>
      </c>
      <c r="F465" t="str">
        <f>IF(AND(F$1288=0,F$1289=0),"--",IF(AND(F$1288&gt;0,F$1289=0),IF('Female Data'!F465&gt;F$1288,'Female Data'!$X465,0),IF(AND(F$1288=0,F$1289&gt;0),IF('Female Data'!F465&lt;F$1289,'Female Data'!$X465,0),IF(AND('Female Data'!F465&gt;F$1288,'Female Data'!F465&lt;F$1289),'Female Data'!$X465,0))))</f>
        <v>--</v>
      </c>
      <c r="G465" t="str">
        <f>IF(AND(G$1288=0,G$1289=0),"--",IF(AND(G$1288&gt;0,G$1289=0),IF('Female Data'!G465&gt;G$1288,'Female Data'!$X465,0),IF(AND(G$1288=0,G$1289&gt;0),IF('Female Data'!G465&lt;G$1289,'Female Data'!$X465,0),IF(AND('Female Data'!G465&gt;G$1288,'Female Data'!G465&lt;G$1289),'Female Data'!$X465,0))))</f>
        <v>--</v>
      </c>
      <c r="H465" t="str">
        <f>IF(AND(H$1288=0,H$1289=0),"--",IF(AND(H$1288&gt;0,H$1289=0),IF('Female Data'!H465&gt;H$1288,'Female Data'!$X465,0),IF(AND(H$1288=0,H$1289&gt;0),IF('Female Data'!H465&lt;H$1289,'Female Data'!$X465,0),IF(AND('Female Data'!H465&gt;H$1288,'Female Data'!H465&lt;H$1289),'Female Data'!$X465,0))))</f>
        <v>--</v>
      </c>
      <c r="I465" t="str">
        <f>IF(AND(I$1288=0,I$1289=0),"--",IF(AND(I$1288&gt;0,I$1289=0),IF('Female Data'!I465&gt;I$1288,'Female Data'!$X465,0),IF(AND(I$1288=0,I$1289&gt;0),IF('Female Data'!I465&lt;I$1289,'Female Data'!$X465,0),IF(AND('Female Data'!I465&gt;I$1288,'Female Data'!I465&lt;I$1289),'Female Data'!$X465,0))))</f>
        <v>--</v>
      </c>
      <c r="J465" t="str">
        <f>IF(AND(J$1288=0,J$1289=0),"--",IF(AND(J$1288&gt;0,J$1289=0),IF('Female Data'!J465&gt;J$1288,'Female Data'!$X465,0),IF(AND(J$1288=0,J$1289&gt;0),IF('Female Data'!J465&lt;J$1289,'Female Data'!$X465,0),IF(AND('Female Data'!J465&gt;J$1288,'Female Data'!J465&lt;J$1289),'Female Data'!$X465,0))))</f>
        <v>--</v>
      </c>
      <c r="K465" t="str">
        <f>IF(AND(K$1288=0,K$1289=0),"--",IF(AND(K$1288&gt;0,K$1289=0),IF('Female Data'!K465&gt;K$1288,'Female Data'!$X465,0),IF(AND(K$1288=0,K$1289&gt;0),IF('Female Data'!K465&lt;K$1289,'Female Data'!$X465,0),IF(AND('Female Data'!K465&gt;K$1288,'Female Data'!K465&lt;K$1289),'Female Data'!$X465,0))))</f>
        <v>--</v>
      </c>
      <c r="L465" t="str">
        <f>IF(AND(L$1288=0,L$1289=0),"--",IF(AND(L$1288&gt;0,L$1289=0),IF('Female Data'!L465&gt;L$1288,'Female Data'!$X465,0),IF(AND(L$1288=0,L$1289&gt;0),IF('Female Data'!L465&lt;L$1289,'Female Data'!$X465,0),IF(AND('Female Data'!L465&gt;L$1288,'Female Data'!L465&lt;L$1289),'Female Data'!$X465,0))))</f>
        <v>--</v>
      </c>
      <c r="M465" t="str">
        <f>IF(AND(M$1288=0,M$1289=0),"--",IF(AND(M$1288&gt;0,M$1289=0),IF('Female Data'!M465&gt;M$1288,'Female Data'!$X465,0),IF(AND(M$1288=0,M$1289&gt;0),IF('Female Data'!M465&lt;M$1289,'Female Data'!$X465,0),IF(AND('Female Data'!M465&gt;M$1288,'Female Data'!M465&lt;M$1289),'Female Data'!$X465,0))))</f>
        <v>--</v>
      </c>
      <c r="N465" t="str">
        <f>IF(AND(N$1288=0,N$1289=0),"--",IF(AND(N$1288&gt;0,N$1289=0),IF('Female Data'!N465&gt;N$1288,'Female Data'!$X465,0),IF(AND(N$1288=0,N$1289&gt;0),IF('Female Data'!N465&lt;N$1289,'Female Data'!$X465,0),IF(AND('Female Data'!N465&gt;N$1288,'Female Data'!N465&lt;N$1289),'Female Data'!$X465,0))))</f>
        <v>--</v>
      </c>
      <c r="O465" t="str">
        <f>IF(AND(O$1288=0,O$1289=0),"--",IF(AND(O$1288&gt;0,O$1289=0),IF('Female Data'!O465&gt;O$1288,'Female Data'!$X465,0),IF(AND(O$1288=0,O$1289&gt;0),IF('Female Data'!O465&lt;O$1289,'Female Data'!$X465,0),IF(AND('Female Data'!O465&gt;O$1288,'Female Data'!O465&lt;O$1289),'Female Data'!$X465,0))))</f>
        <v>--</v>
      </c>
      <c r="P465" t="str">
        <f>IF(AND(P$1288=0,P$1289=0),"--",IF(AND(P$1288&gt;0,P$1289=0),IF('Female Data'!P465&gt;P$1288,'Female Data'!$X465,0),IF(AND(P$1288=0,P$1289&gt;0),IF('Female Data'!P465&lt;P$1289,'Female Data'!$X465,0),IF(AND('Female Data'!P465&gt;P$1288,'Female Data'!P465&lt;P$1289),'Female Data'!$X465,0))))</f>
        <v>--</v>
      </c>
      <c r="Q465" t="str">
        <f>IF(AND(Q$1288=0,Q$1289=0),"--",IF(AND(Q$1288&gt;0,Q$1289=0),IF('Female Data'!Q465&gt;Q$1288,'Female Data'!$X465,0),IF(AND(Q$1288=0,Q$1289&gt;0),IF('Female Data'!Q465&lt;Q$1289,'Female Data'!$X465,0),IF(AND('Female Data'!Q465&gt;Q$1288,'Female Data'!Q465&lt;Q$1289),'Female Data'!$X465,0))))</f>
        <v>--</v>
      </c>
      <c r="R465" t="str">
        <f>IF(AND(R$1288=0,R$1289=0),"--",IF(AND(R$1288&gt;0,R$1289=0),IF('Female Data'!R465&gt;R$1288,'Female Data'!$X465,0),IF(AND(R$1288=0,R$1289&gt;0),IF('Female Data'!R465&lt;R$1289,'Female Data'!$X465,0),IF(AND('Female Data'!R465&gt;R$1288,'Female Data'!R465&lt;R$1289),'Female Data'!$X465,0))))</f>
        <v>--</v>
      </c>
      <c r="S465" t="str">
        <f>IF(AND(S$1288=0,S$1289=0),"--",IF(AND(S$1288&gt;0,S$1289=0),IF('Female Data'!S465&gt;S$1288,'Female Data'!$X465,0),IF(AND(S$1288=0,S$1289&gt;0),IF('Female Data'!S465&lt;S$1289,'Female Data'!$X465,0),IF(AND('Female Data'!S465&gt;S$1288,'Female Data'!S465&lt;S$1289),'Female Data'!$X465,0))))</f>
        <v>--</v>
      </c>
      <c r="T465" t="str">
        <f>IF(AND(T$1288=0,T$1289=0),"--",IF(AND(T$1288&gt;0,T$1289=0),IF('Female Data'!T465&gt;T$1288,'Female Data'!$X465,0),IF(AND(T$1288=0,T$1289&gt;0),IF('Female Data'!T465&lt;T$1289,'Female Data'!$X465,0),IF(AND('Female Data'!T465&gt;T$1288,'Female Data'!T465&lt;T$1289),'Female Data'!$X465,0))))</f>
        <v>--</v>
      </c>
      <c r="U465" t="str">
        <f>IF(AND(U$1288=0,U$1289=0),"--",IF(AND(U$1288&gt;0,U$1289=0),IF('Female Data'!U465&gt;U$1288,'Female Data'!$X465,0),IF(AND(U$1288=0,U$1289&gt;0),IF('Female Data'!U465&lt;U$1289,'Female Data'!$X465,0),IF(AND('Female Data'!U465&gt;U$1288,'Female Data'!U465&lt;U$1289),'Female Data'!$X465,0))))</f>
        <v>--</v>
      </c>
      <c r="V465" t="str">
        <f>IF(AND(V$1288=0,V$1289=0),"--",IF(AND(V$1288&gt;0,V$1289=0),IF('Female Data'!V465&gt;V$1288,'Female Data'!$X465,0),IF(AND(V$1288=0,V$1289&gt;0),IF('Female Data'!V465&lt;V$1289,'Female Data'!$X465,0),IF(AND('Female Data'!V465&gt;V$1288,'Female Data'!V465&lt;V$1289),'Female Data'!$X465,0))))</f>
        <v>--</v>
      </c>
      <c r="W465" t="str">
        <f>IF(AND(W$1288=0,W$1289=0),"--",IF(AND(W$1288&gt;0,W$1289=0),IF('Female Data'!W465&gt;W$1288,'Female Data'!$X465,0),IF(AND(W$1288=0,W$1289&gt;0),IF('Female Data'!W465&lt;W$1289,'Female Data'!$X465,0),IF(AND('Female Data'!W465&gt;W$1288,'Female Data'!W465&lt;W$1289),'Female Data'!$X465,0))))</f>
        <v>--</v>
      </c>
      <c r="Y465">
        <f t="shared" si="14"/>
        <v>0</v>
      </c>
      <c r="Z465">
        <f>Y465*'Female Data'!X465</f>
        <v>0</v>
      </c>
      <c r="AA465">
        <f t="shared" si="15"/>
        <v>1</v>
      </c>
      <c r="AB465">
        <f>AA465*'Female Data'!X465</f>
        <v>18138</v>
      </c>
    </row>
    <row r="466" spans="1:28">
      <c r="A466">
        <f>'Female Data'!A466</f>
        <v>465</v>
      </c>
      <c r="B466" t="str">
        <f>'Female Data'!B466</f>
        <v>F</v>
      </c>
      <c r="C466" t="str">
        <f>IF(AND(C$1288=0,C$1289=0),"--",IF(AND(C$1288&gt;0,C$1289=0),IF('Female Data'!C466&gt;C$1288,'Female Data'!$X466,0),IF(AND(C$1288=0,C$1289&gt;0),IF('Female Data'!C466&lt;C$1289,'Female Data'!$X466,0),IF(AND('Female Data'!C466&gt;C$1288,'Female Data'!C466&lt;C$1289),'Female Data'!$X466,0))))</f>
        <v>--</v>
      </c>
      <c r="D466" t="str">
        <f>IF(AND(D$1288=0,D$1289=0),"--",IF(AND(D$1288&gt;0,D$1289=0),IF('Female Data'!D466&gt;D$1288,'Female Data'!$X466,0),IF(AND(D$1288=0,D$1289&gt;0),IF('Female Data'!D466&lt;D$1289,'Female Data'!$X466,0),IF(AND('Female Data'!D466&gt;D$1288,'Female Data'!D466&lt;D$1289),'Female Data'!$X466,0))))</f>
        <v>--</v>
      </c>
      <c r="E466" t="str">
        <f>IF(AND(E$1288=0,E$1289=0),"--",IF(AND(E$1288&gt;0,E$1289=0),IF('Female Data'!E466&gt;E$1288,'Female Data'!$X466,0),IF(AND(E$1288=0,E$1289&gt;0),IF('Female Data'!E466&lt;E$1289,'Female Data'!$X466,0),IF(AND('Female Data'!E466&gt;E$1288,'Female Data'!E466&lt;E$1289),'Female Data'!$X466,0))))</f>
        <v>--</v>
      </c>
      <c r="F466" t="str">
        <f>IF(AND(F$1288=0,F$1289=0),"--",IF(AND(F$1288&gt;0,F$1289=0),IF('Female Data'!F466&gt;F$1288,'Female Data'!$X466,0),IF(AND(F$1288=0,F$1289&gt;0),IF('Female Data'!F466&lt;F$1289,'Female Data'!$X466,0),IF(AND('Female Data'!F466&gt;F$1288,'Female Data'!F466&lt;F$1289),'Female Data'!$X466,0))))</f>
        <v>--</v>
      </c>
      <c r="G466" t="str">
        <f>IF(AND(G$1288=0,G$1289=0),"--",IF(AND(G$1288&gt;0,G$1289=0),IF('Female Data'!G466&gt;G$1288,'Female Data'!$X466,0),IF(AND(G$1288=0,G$1289&gt;0),IF('Female Data'!G466&lt;G$1289,'Female Data'!$X466,0),IF(AND('Female Data'!G466&gt;G$1288,'Female Data'!G466&lt;G$1289),'Female Data'!$X466,0))))</f>
        <v>--</v>
      </c>
      <c r="H466" t="str">
        <f>IF(AND(H$1288=0,H$1289=0),"--",IF(AND(H$1288&gt;0,H$1289=0),IF('Female Data'!H466&gt;H$1288,'Female Data'!$X466,0),IF(AND(H$1288=0,H$1289&gt;0),IF('Female Data'!H466&lt;H$1289,'Female Data'!$X466,0),IF(AND('Female Data'!H466&gt;H$1288,'Female Data'!H466&lt;H$1289),'Female Data'!$X466,0))))</f>
        <v>--</v>
      </c>
      <c r="I466" t="str">
        <f>IF(AND(I$1288=0,I$1289=0),"--",IF(AND(I$1288&gt;0,I$1289=0),IF('Female Data'!I466&gt;I$1288,'Female Data'!$X466,0),IF(AND(I$1288=0,I$1289&gt;0),IF('Female Data'!I466&lt;I$1289,'Female Data'!$X466,0),IF(AND('Female Data'!I466&gt;I$1288,'Female Data'!I466&lt;I$1289),'Female Data'!$X466,0))))</f>
        <v>--</v>
      </c>
      <c r="J466" t="str">
        <f>IF(AND(J$1288=0,J$1289=0),"--",IF(AND(J$1288&gt;0,J$1289=0),IF('Female Data'!J466&gt;J$1288,'Female Data'!$X466,0),IF(AND(J$1288=0,J$1289&gt;0),IF('Female Data'!J466&lt;J$1289,'Female Data'!$X466,0),IF(AND('Female Data'!J466&gt;J$1288,'Female Data'!J466&lt;J$1289),'Female Data'!$X466,0))))</f>
        <v>--</v>
      </c>
      <c r="K466" t="str">
        <f>IF(AND(K$1288=0,K$1289=0),"--",IF(AND(K$1288&gt;0,K$1289=0),IF('Female Data'!K466&gt;K$1288,'Female Data'!$X466,0),IF(AND(K$1288=0,K$1289&gt;0),IF('Female Data'!K466&lt;K$1289,'Female Data'!$X466,0),IF(AND('Female Data'!K466&gt;K$1288,'Female Data'!K466&lt;K$1289),'Female Data'!$X466,0))))</f>
        <v>--</v>
      </c>
      <c r="L466" t="str">
        <f>IF(AND(L$1288=0,L$1289=0),"--",IF(AND(L$1288&gt;0,L$1289=0),IF('Female Data'!L466&gt;L$1288,'Female Data'!$X466,0),IF(AND(L$1288=0,L$1289&gt;0),IF('Female Data'!L466&lt;L$1289,'Female Data'!$X466,0),IF(AND('Female Data'!L466&gt;L$1288,'Female Data'!L466&lt;L$1289),'Female Data'!$X466,0))))</f>
        <v>--</v>
      </c>
      <c r="M466" t="str">
        <f>IF(AND(M$1288=0,M$1289=0),"--",IF(AND(M$1288&gt;0,M$1289=0),IF('Female Data'!M466&gt;M$1288,'Female Data'!$X466,0),IF(AND(M$1288=0,M$1289&gt;0),IF('Female Data'!M466&lt;M$1289,'Female Data'!$X466,0),IF(AND('Female Data'!M466&gt;M$1288,'Female Data'!M466&lt;M$1289),'Female Data'!$X466,0))))</f>
        <v>--</v>
      </c>
      <c r="N466" t="str">
        <f>IF(AND(N$1288=0,N$1289=0),"--",IF(AND(N$1288&gt;0,N$1289=0),IF('Female Data'!N466&gt;N$1288,'Female Data'!$X466,0),IF(AND(N$1288=0,N$1289&gt;0),IF('Female Data'!N466&lt;N$1289,'Female Data'!$X466,0),IF(AND('Female Data'!N466&gt;N$1288,'Female Data'!N466&lt;N$1289),'Female Data'!$X466,0))))</f>
        <v>--</v>
      </c>
      <c r="O466" t="str">
        <f>IF(AND(O$1288=0,O$1289=0),"--",IF(AND(O$1288&gt;0,O$1289=0),IF('Female Data'!O466&gt;O$1288,'Female Data'!$X466,0),IF(AND(O$1288=0,O$1289&gt;0),IF('Female Data'!O466&lt;O$1289,'Female Data'!$X466,0),IF(AND('Female Data'!O466&gt;O$1288,'Female Data'!O466&lt;O$1289),'Female Data'!$X466,0))))</f>
        <v>--</v>
      </c>
      <c r="P466" t="str">
        <f>IF(AND(P$1288=0,P$1289=0),"--",IF(AND(P$1288&gt;0,P$1289=0),IF('Female Data'!P466&gt;P$1288,'Female Data'!$X466,0),IF(AND(P$1288=0,P$1289&gt;0),IF('Female Data'!P466&lt;P$1289,'Female Data'!$X466,0),IF(AND('Female Data'!P466&gt;P$1288,'Female Data'!P466&lt;P$1289),'Female Data'!$X466,0))))</f>
        <v>--</v>
      </c>
      <c r="Q466" t="str">
        <f>IF(AND(Q$1288=0,Q$1289=0),"--",IF(AND(Q$1288&gt;0,Q$1289=0),IF('Female Data'!Q466&gt;Q$1288,'Female Data'!$X466,0),IF(AND(Q$1288=0,Q$1289&gt;0),IF('Female Data'!Q466&lt;Q$1289,'Female Data'!$X466,0),IF(AND('Female Data'!Q466&gt;Q$1288,'Female Data'!Q466&lt;Q$1289),'Female Data'!$X466,0))))</f>
        <v>--</v>
      </c>
      <c r="R466" t="str">
        <f>IF(AND(R$1288=0,R$1289=0),"--",IF(AND(R$1288&gt;0,R$1289=0),IF('Female Data'!R466&gt;R$1288,'Female Data'!$X466,0),IF(AND(R$1288=0,R$1289&gt;0),IF('Female Data'!R466&lt;R$1289,'Female Data'!$X466,0),IF(AND('Female Data'!R466&gt;R$1288,'Female Data'!R466&lt;R$1289),'Female Data'!$X466,0))))</f>
        <v>--</v>
      </c>
      <c r="S466" t="str">
        <f>IF(AND(S$1288=0,S$1289=0),"--",IF(AND(S$1288&gt;0,S$1289=0),IF('Female Data'!S466&gt;S$1288,'Female Data'!$X466,0),IF(AND(S$1288=0,S$1289&gt;0),IF('Female Data'!S466&lt;S$1289,'Female Data'!$X466,0),IF(AND('Female Data'!S466&gt;S$1288,'Female Data'!S466&lt;S$1289),'Female Data'!$X466,0))))</f>
        <v>--</v>
      </c>
      <c r="T466" t="str">
        <f>IF(AND(T$1288=0,T$1289=0),"--",IF(AND(T$1288&gt;0,T$1289=0),IF('Female Data'!T466&gt;T$1288,'Female Data'!$X466,0),IF(AND(T$1288=0,T$1289&gt;0),IF('Female Data'!T466&lt;T$1289,'Female Data'!$X466,0),IF(AND('Female Data'!T466&gt;T$1288,'Female Data'!T466&lt;T$1289),'Female Data'!$X466,0))))</f>
        <v>--</v>
      </c>
      <c r="U466" t="str">
        <f>IF(AND(U$1288=0,U$1289=0),"--",IF(AND(U$1288&gt;0,U$1289=0),IF('Female Data'!U466&gt;U$1288,'Female Data'!$X466,0),IF(AND(U$1288=0,U$1289&gt;0),IF('Female Data'!U466&lt;U$1289,'Female Data'!$X466,0),IF(AND('Female Data'!U466&gt;U$1288,'Female Data'!U466&lt;U$1289),'Female Data'!$X466,0))))</f>
        <v>--</v>
      </c>
      <c r="V466" t="str">
        <f>IF(AND(V$1288=0,V$1289=0),"--",IF(AND(V$1288&gt;0,V$1289=0),IF('Female Data'!V466&gt;V$1288,'Female Data'!$X466,0),IF(AND(V$1288=0,V$1289&gt;0),IF('Female Data'!V466&lt;V$1289,'Female Data'!$X466,0),IF(AND('Female Data'!V466&gt;V$1288,'Female Data'!V466&lt;V$1289),'Female Data'!$X466,0))))</f>
        <v>--</v>
      </c>
      <c r="W466" t="str">
        <f>IF(AND(W$1288=0,W$1289=0),"--",IF(AND(W$1288&gt;0,W$1289=0),IF('Female Data'!W466&gt;W$1288,'Female Data'!$X466,0),IF(AND(W$1288=0,W$1289&gt;0),IF('Female Data'!W466&lt;W$1289,'Female Data'!$X466,0),IF(AND('Female Data'!W466&gt;W$1288,'Female Data'!W466&lt;W$1289),'Female Data'!$X466,0))))</f>
        <v>--</v>
      </c>
      <c r="Y466">
        <f t="shared" si="14"/>
        <v>0</v>
      </c>
      <c r="Z466">
        <f>Y466*'Female Data'!X466</f>
        <v>0</v>
      </c>
      <c r="AA466">
        <f t="shared" si="15"/>
        <v>1</v>
      </c>
      <c r="AB466">
        <f>AA466*'Female Data'!X466</f>
        <v>30741</v>
      </c>
    </row>
    <row r="467" spans="1:28">
      <c r="A467">
        <f>'Female Data'!A467</f>
        <v>466</v>
      </c>
      <c r="B467" t="str">
        <f>'Female Data'!B467</f>
        <v>F</v>
      </c>
      <c r="C467" t="str">
        <f>IF(AND(C$1288=0,C$1289=0),"--",IF(AND(C$1288&gt;0,C$1289=0),IF('Female Data'!C467&gt;C$1288,'Female Data'!$X467,0),IF(AND(C$1288=0,C$1289&gt;0),IF('Female Data'!C467&lt;C$1289,'Female Data'!$X467,0),IF(AND('Female Data'!C467&gt;C$1288,'Female Data'!C467&lt;C$1289),'Female Data'!$X467,0))))</f>
        <v>--</v>
      </c>
      <c r="D467" t="str">
        <f>IF(AND(D$1288=0,D$1289=0),"--",IF(AND(D$1288&gt;0,D$1289=0),IF('Female Data'!D467&gt;D$1288,'Female Data'!$X467,0),IF(AND(D$1288=0,D$1289&gt;0),IF('Female Data'!D467&lt;D$1289,'Female Data'!$X467,0),IF(AND('Female Data'!D467&gt;D$1288,'Female Data'!D467&lt;D$1289),'Female Data'!$X467,0))))</f>
        <v>--</v>
      </c>
      <c r="E467" t="str">
        <f>IF(AND(E$1288=0,E$1289=0),"--",IF(AND(E$1288&gt;0,E$1289=0),IF('Female Data'!E467&gt;E$1288,'Female Data'!$X467,0),IF(AND(E$1288=0,E$1289&gt;0),IF('Female Data'!E467&lt;E$1289,'Female Data'!$X467,0),IF(AND('Female Data'!E467&gt;E$1288,'Female Data'!E467&lt;E$1289),'Female Data'!$X467,0))))</f>
        <v>--</v>
      </c>
      <c r="F467" t="str">
        <f>IF(AND(F$1288=0,F$1289=0),"--",IF(AND(F$1288&gt;0,F$1289=0),IF('Female Data'!F467&gt;F$1288,'Female Data'!$X467,0),IF(AND(F$1288=0,F$1289&gt;0),IF('Female Data'!F467&lt;F$1289,'Female Data'!$X467,0),IF(AND('Female Data'!F467&gt;F$1288,'Female Data'!F467&lt;F$1289),'Female Data'!$X467,0))))</f>
        <v>--</v>
      </c>
      <c r="G467" t="str">
        <f>IF(AND(G$1288=0,G$1289=0),"--",IF(AND(G$1288&gt;0,G$1289=0),IF('Female Data'!G467&gt;G$1288,'Female Data'!$X467,0),IF(AND(G$1288=0,G$1289&gt;0),IF('Female Data'!G467&lt;G$1289,'Female Data'!$X467,0),IF(AND('Female Data'!G467&gt;G$1288,'Female Data'!G467&lt;G$1289),'Female Data'!$X467,0))))</f>
        <v>--</v>
      </c>
      <c r="H467" t="str">
        <f>IF(AND(H$1288=0,H$1289=0),"--",IF(AND(H$1288&gt;0,H$1289=0),IF('Female Data'!H467&gt;H$1288,'Female Data'!$X467,0),IF(AND(H$1288=0,H$1289&gt;0),IF('Female Data'!H467&lt;H$1289,'Female Data'!$X467,0),IF(AND('Female Data'!H467&gt;H$1288,'Female Data'!H467&lt;H$1289),'Female Data'!$X467,0))))</f>
        <v>--</v>
      </c>
      <c r="I467" t="str">
        <f>IF(AND(I$1288=0,I$1289=0),"--",IF(AND(I$1288&gt;0,I$1289=0),IF('Female Data'!I467&gt;I$1288,'Female Data'!$X467,0),IF(AND(I$1288=0,I$1289&gt;0),IF('Female Data'!I467&lt;I$1289,'Female Data'!$X467,0),IF(AND('Female Data'!I467&gt;I$1288,'Female Data'!I467&lt;I$1289),'Female Data'!$X467,0))))</f>
        <v>--</v>
      </c>
      <c r="J467" t="str">
        <f>IF(AND(J$1288=0,J$1289=0),"--",IF(AND(J$1288&gt;0,J$1289=0),IF('Female Data'!J467&gt;J$1288,'Female Data'!$X467,0),IF(AND(J$1288=0,J$1289&gt;0),IF('Female Data'!J467&lt;J$1289,'Female Data'!$X467,0),IF(AND('Female Data'!J467&gt;J$1288,'Female Data'!J467&lt;J$1289),'Female Data'!$X467,0))))</f>
        <v>--</v>
      </c>
      <c r="K467" t="str">
        <f>IF(AND(K$1288=0,K$1289=0),"--",IF(AND(K$1288&gt;0,K$1289=0),IF('Female Data'!K467&gt;K$1288,'Female Data'!$X467,0),IF(AND(K$1288=0,K$1289&gt;0),IF('Female Data'!K467&lt;K$1289,'Female Data'!$X467,0),IF(AND('Female Data'!K467&gt;K$1288,'Female Data'!K467&lt;K$1289),'Female Data'!$X467,0))))</f>
        <v>--</v>
      </c>
      <c r="L467" t="str">
        <f>IF(AND(L$1288=0,L$1289=0),"--",IF(AND(L$1288&gt;0,L$1289=0),IF('Female Data'!L467&gt;L$1288,'Female Data'!$X467,0),IF(AND(L$1288=0,L$1289&gt;0),IF('Female Data'!L467&lt;L$1289,'Female Data'!$X467,0),IF(AND('Female Data'!L467&gt;L$1288,'Female Data'!L467&lt;L$1289),'Female Data'!$X467,0))))</f>
        <v>--</v>
      </c>
      <c r="M467" t="str">
        <f>IF(AND(M$1288=0,M$1289=0),"--",IF(AND(M$1288&gt;0,M$1289=0),IF('Female Data'!M467&gt;M$1288,'Female Data'!$X467,0),IF(AND(M$1288=0,M$1289&gt;0),IF('Female Data'!M467&lt;M$1289,'Female Data'!$X467,0),IF(AND('Female Data'!M467&gt;M$1288,'Female Data'!M467&lt;M$1289),'Female Data'!$X467,0))))</f>
        <v>--</v>
      </c>
      <c r="N467" t="str">
        <f>IF(AND(N$1288=0,N$1289=0),"--",IF(AND(N$1288&gt;0,N$1289=0),IF('Female Data'!N467&gt;N$1288,'Female Data'!$X467,0),IF(AND(N$1288=0,N$1289&gt;0),IF('Female Data'!N467&lt;N$1289,'Female Data'!$X467,0),IF(AND('Female Data'!N467&gt;N$1288,'Female Data'!N467&lt;N$1289),'Female Data'!$X467,0))))</f>
        <v>--</v>
      </c>
      <c r="O467" t="str">
        <f>IF(AND(O$1288=0,O$1289=0),"--",IF(AND(O$1288&gt;0,O$1289=0),IF('Female Data'!O467&gt;O$1288,'Female Data'!$X467,0),IF(AND(O$1288=0,O$1289&gt;0),IF('Female Data'!O467&lt;O$1289,'Female Data'!$X467,0),IF(AND('Female Data'!O467&gt;O$1288,'Female Data'!O467&lt;O$1289),'Female Data'!$X467,0))))</f>
        <v>--</v>
      </c>
      <c r="P467" t="str">
        <f>IF(AND(P$1288=0,P$1289=0),"--",IF(AND(P$1288&gt;0,P$1289=0),IF('Female Data'!P467&gt;P$1288,'Female Data'!$X467,0),IF(AND(P$1288=0,P$1289&gt;0),IF('Female Data'!P467&lt;P$1289,'Female Data'!$X467,0),IF(AND('Female Data'!P467&gt;P$1288,'Female Data'!P467&lt;P$1289),'Female Data'!$X467,0))))</f>
        <v>--</v>
      </c>
      <c r="Q467" t="str">
        <f>IF(AND(Q$1288=0,Q$1289=0),"--",IF(AND(Q$1288&gt;0,Q$1289=0),IF('Female Data'!Q467&gt;Q$1288,'Female Data'!$X467,0),IF(AND(Q$1288=0,Q$1289&gt;0),IF('Female Data'!Q467&lt;Q$1289,'Female Data'!$X467,0),IF(AND('Female Data'!Q467&gt;Q$1288,'Female Data'!Q467&lt;Q$1289),'Female Data'!$X467,0))))</f>
        <v>--</v>
      </c>
      <c r="R467" t="str">
        <f>IF(AND(R$1288=0,R$1289=0),"--",IF(AND(R$1288&gt;0,R$1289=0),IF('Female Data'!R467&gt;R$1288,'Female Data'!$X467,0),IF(AND(R$1288=0,R$1289&gt;0),IF('Female Data'!R467&lt;R$1289,'Female Data'!$X467,0),IF(AND('Female Data'!R467&gt;R$1288,'Female Data'!R467&lt;R$1289),'Female Data'!$X467,0))))</f>
        <v>--</v>
      </c>
      <c r="S467" t="str">
        <f>IF(AND(S$1288=0,S$1289=0),"--",IF(AND(S$1288&gt;0,S$1289=0),IF('Female Data'!S467&gt;S$1288,'Female Data'!$X467,0),IF(AND(S$1288=0,S$1289&gt;0),IF('Female Data'!S467&lt;S$1289,'Female Data'!$X467,0),IF(AND('Female Data'!S467&gt;S$1288,'Female Data'!S467&lt;S$1289),'Female Data'!$X467,0))))</f>
        <v>--</v>
      </c>
      <c r="T467" t="str">
        <f>IF(AND(T$1288=0,T$1289=0),"--",IF(AND(T$1288&gt;0,T$1289=0),IF('Female Data'!T467&gt;T$1288,'Female Data'!$X467,0),IF(AND(T$1288=0,T$1289&gt;0),IF('Female Data'!T467&lt;T$1289,'Female Data'!$X467,0),IF(AND('Female Data'!T467&gt;T$1288,'Female Data'!T467&lt;T$1289),'Female Data'!$X467,0))))</f>
        <v>--</v>
      </c>
      <c r="U467" t="str">
        <f>IF(AND(U$1288=0,U$1289=0),"--",IF(AND(U$1288&gt;0,U$1289=0),IF('Female Data'!U467&gt;U$1288,'Female Data'!$X467,0),IF(AND(U$1288=0,U$1289&gt;0),IF('Female Data'!U467&lt;U$1289,'Female Data'!$X467,0),IF(AND('Female Data'!U467&gt;U$1288,'Female Data'!U467&lt;U$1289),'Female Data'!$X467,0))))</f>
        <v>--</v>
      </c>
      <c r="V467" t="str">
        <f>IF(AND(V$1288=0,V$1289=0),"--",IF(AND(V$1288&gt;0,V$1289=0),IF('Female Data'!V467&gt;V$1288,'Female Data'!$X467,0),IF(AND(V$1288=0,V$1289&gt;0),IF('Female Data'!V467&lt;V$1289,'Female Data'!$X467,0),IF(AND('Female Data'!V467&gt;V$1288,'Female Data'!V467&lt;V$1289),'Female Data'!$X467,0))))</f>
        <v>--</v>
      </c>
      <c r="W467" t="str">
        <f>IF(AND(W$1288=0,W$1289=0),"--",IF(AND(W$1288&gt;0,W$1289=0),IF('Female Data'!W467&gt;W$1288,'Female Data'!$X467,0),IF(AND(W$1288=0,W$1289&gt;0),IF('Female Data'!W467&lt;W$1289,'Female Data'!$X467,0),IF(AND('Female Data'!W467&gt;W$1288,'Female Data'!W467&lt;W$1289),'Female Data'!$X467,0))))</f>
        <v>--</v>
      </c>
      <c r="Y467">
        <f t="shared" si="14"/>
        <v>0</v>
      </c>
      <c r="Z467">
        <f>Y467*'Female Data'!X467</f>
        <v>0</v>
      </c>
      <c r="AA467">
        <f t="shared" si="15"/>
        <v>1</v>
      </c>
      <c r="AB467">
        <f>AA467*'Female Data'!X467</f>
        <v>83497</v>
      </c>
    </row>
    <row r="468" spans="1:28">
      <c r="A468">
        <f>'Female Data'!A468</f>
        <v>467</v>
      </c>
      <c r="B468" t="str">
        <f>'Female Data'!B468</f>
        <v>F</v>
      </c>
      <c r="C468" t="str">
        <f>IF(AND(C$1288=0,C$1289=0),"--",IF(AND(C$1288&gt;0,C$1289=0),IF('Female Data'!C468&gt;C$1288,'Female Data'!$X468,0),IF(AND(C$1288=0,C$1289&gt;0),IF('Female Data'!C468&lt;C$1289,'Female Data'!$X468,0),IF(AND('Female Data'!C468&gt;C$1288,'Female Data'!C468&lt;C$1289),'Female Data'!$X468,0))))</f>
        <v>--</v>
      </c>
      <c r="D468" t="str">
        <f>IF(AND(D$1288=0,D$1289=0),"--",IF(AND(D$1288&gt;0,D$1289=0),IF('Female Data'!D468&gt;D$1288,'Female Data'!$X468,0),IF(AND(D$1288=0,D$1289&gt;0),IF('Female Data'!D468&lt;D$1289,'Female Data'!$X468,0),IF(AND('Female Data'!D468&gt;D$1288,'Female Data'!D468&lt;D$1289),'Female Data'!$X468,0))))</f>
        <v>--</v>
      </c>
      <c r="E468" t="str">
        <f>IF(AND(E$1288=0,E$1289=0),"--",IF(AND(E$1288&gt;0,E$1289=0),IF('Female Data'!E468&gt;E$1288,'Female Data'!$X468,0),IF(AND(E$1288=0,E$1289&gt;0),IF('Female Data'!E468&lt;E$1289,'Female Data'!$X468,0),IF(AND('Female Data'!E468&gt;E$1288,'Female Data'!E468&lt;E$1289),'Female Data'!$X468,0))))</f>
        <v>--</v>
      </c>
      <c r="F468" t="str">
        <f>IF(AND(F$1288=0,F$1289=0),"--",IF(AND(F$1288&gt;0,F$1289=0),IF('Female Data'!F468&gt;F$1288,'Female Data'!$X468,0),IF(AND(F$1288=0,F$1289&gt;0),IF('Female Data'!F468&lt;F$1289,'Female Data'!$X468,0),IF(AND('Female Data'!F468&gt;F$1288,'Female Data'!F468&lt;F$1289),'Female Data'!$X468,0))))</f>
        <v>--</v>
      </c>
      <c r="G468" t="str">
        <f>IF(AND(G$1288=0,G$1289=0),"--",IF(AND(G$1288&gt;0,G$1289=0),IF('Female Data'!G468&gt;G$1288,'Female Data'!$X468,0),IF(AND(G$1288=0,G$1289&gt;0),IF('Female Data'!G468&lt;G$1289,'Female Data'!$X468,0),IF(AND('Female Data'!G468&gt;G$1288,'Female Data'!G468&lt;G$1289),'Female Data'!$X468,0))))</f>
        <v>--</v>
      </c>
      <c r="H468" t="str">
        <f>IF(AND(H$1288=0,H$1289=0),"--",IF(AND(H$1288&gt;0,H$1289=0),IF('Female Data'!H468&gt;H$1288,'Female Data'!$X468,0),IF(AND(H$1288=0,H$1289&gt;0),IF('Female Data'!H468&lt;H$1289,'Female Data'!$X468,0),IF(AND('Female Data'!H468&gt;H$1288,'Female Data'!H468&lt;H$1289),'Female Data'!$X468,0))))</f>
        <v>--</v>
      </c>
      <c r="I468" t="str">
        <f>IF(AND(I$1288=0,I$1289=0),"--",IF(AND(I$1288&gt;0,I$1289=0),IF('Female Data'!I468&gt;I$1288,'Female Data'!$X468,0),IF(AND(I$1288=0,I$1289&gt;0),IF('Female Data'!I468&lt;I$1289,'Female Data'!$X468,0),IF(AND('Female Data'!I468&gt;I$1288,'Female Data'!I468&lt;I$1289),'Female Data'!$X468,0))))</f>
        <v>--</v>
      </c>
      <c r="J468" t="str">
        <f>IF(AND(J$1288=0,J$1289=0),"--",IF(AND(J$1288&gt;0,J$1289=0),IF('Female Data'!J468&gt;J$1288,'Female Data'!$X468,0),IF(AND(J$1288=0,J$1289&gt;0),IF('Female Data'!J468&lt;J$1289,'Female Data'!$X468,0),IF(AND('Female Data'!J468&gt;J$1288,'Female Data'!J468&lt;J$1289),'Female Data'!$X468,0))))</f>
        <v>--</v>
      </c>
      <c r="K468" t="str">
        <f>IF(AND(K$1288=0,K$1289=0),"--",IF(AND(K$1288&gt;0,K$1289=0),IF('Female Data'!K468&gt;K$1288,'Female Data'!$X468,0),IF(AND(K$1288=0,K$1289&gt;0),IF('Female Data'!K468&lt;K$1289,'Female Data'!$X468,0),IF(AND('Female Data'!K468&gt;K$1288,'Female Data'!K468&lt;K$1289),'Female Data'!$X468,0))))</f>
        <v>--</v>
      </c>
      <c r="L468" t="str">
        <f>IF(AND(L$1288=0,L$1289=0),"--",IF(AND(L$1288&gt;0,L$1289=0),IF('Female Data'!L468&gt;L$1288,'Female Data'!$X468,0),IF(AND(L$1288=0,L$1289&gt;0),IF('Female Data'!L468&lt;L$1289,'Female Data'!$X468,0),IF(AND('Female Data'!L468&gt;L$1288,'Female Data'!L468&lt;L$1289),'Female Data'!$X468,0))))</f>
        <v>--</v>
      </c>
      <c r="M468" t="str">
        <f>IF(AND(M$1288=0,M$1289=0),"--",IF(AND(M$1288&gt;0,M$1289=0),IF('Female Data'!M468&gt;M$1288,'Female Data'!$X468,0),IF(AND(M$1288=0,M$1289&gt;0),IF('Female Data'!M468&lt;M$1289,'Female Data'!$X468,0),IF(AND('Female Data'!M468&gt;M$1288,'Female Data'!M468&lt;M$1289),'Female Data'!$X468,0))))</f>
        <v>--</v>
      </c>
      <c r="N468" t="str">
        <f>IF(AND(N$1288=0,N$1289=0),"--",IF(AND(N$1288&gt;0,N$1289=0),IF('Female Data'!N468&gt;N$1288,'Female Data'!$X468,0),IF(AND(N$1288=0,N$1289&gt;0),IF('Female Data'!N468&lt;N$1289,'Female Data'!$X468,0),IF(AND('Female Data'!N468&gt;N$1288,'Female Data'!N468&lt;N$1289),'Female Data'!$X468,0))))</f>
        <v>--</v>
      </c>
      <c r="O468" t="str">
        <f>IF(AND(O$1288=0,O$1289=0),"--",IF(AND(O$1288&gt;0,O$1289=0),IF('Female Data'!O468&gt;O$1288,'Female Data'!$X468,0),IF(AND(O$1288=0,O$1289&gt;0),IF('Female Data'!O468&lt;O$1289,'Female Data'!$X468,0),IF(AND('Female Data'!O468&gt;O$1288,'Female Data'!O468&lt;O$1289),'Female Data'!$X468,0))))</f>
        <v>--</v>
      </c>
      <c r="P468" t="str">
        <f>IF(AND(P$1288=0,P$1289=0),"--",IF(AND(P$1288&gt;0,P$1289=0),IF('Female Data'!P468&gt;P$1288,'Female Data'!$X468,0),IF(AND(P$1288=0,P$1289&gt;0),IF('Female Data'!P468&lt;P$1289,'Female Data'!$X468,0),IF(AND('Female Data'!P468&gt;P$1288,'Female Data'!P468&lt;P$1289),'Female Data'!$X468,0))))</f>
        <v>--</v>
      </c>
      <c r="Q468" t="str">
        <f>IF(AND(Q$1288=0,Q$1289=0),"--",IF(AND(Q$1288&gt;0,Q$1289=0),IF('Female Data'!Q468&gt;Q$1288,'Female Data'!$X468,0),IF(AND(Q$1288=0,Q$1289&gt;0),IF('Female Data'!Q468&lt;Q$1289,'Female Data'!$X468,0),IF(AND('Female Data'!Q468&gt;Q$1288,'Female Data'!Q468&lt;Q$1289),'Female Data'!$X468,0))))</f>
        <v>--</v>
      </c>
      <c r="R468" t="str">
        <f>IF(AND(R$1288=0,R$1289=0),"--",IF(AND(R$1288&gt;0,R$1289=0),IF('Female Data'!R468&gt;R$1288,'Female Data'!$X468,0),IF(AND(R$1288=0,R$1289&gt;0),IF('Female Data'!R468&lt;R$1289,'Female Data'!$X468,0),IF(AND('Female Data'!R468&gt;R$1288,'Female Data'!R468&lt;R$1289),'Female Data'!$X468,0))))</f>
        <v>--</v>
      </c>
      <c r="S468" t="str">
        <f>IF(AND(S$1288=0,S$1289=0),"--",IF(AND(S$1288&gt;0,S$1289=0),IF('Female Data'!S468&gt;S$1288,'Female Data'!$X468,0),IF(AND(S$1288=0,S$1289&gt;0),IF('Female Data'!S468&lt;S$1289,'Female Data'!$X468,0),IF(AND('Female Data'!S468&gt;S$1288,'Female Data'!S468&lt;S$1289),'Female Data'!$X468,0))))</f>
        <v>--</v>
      </c>
      <c r="T468" t="str">
        <f>IF(AND(T$1288=0,T$1289=0),"--",IF(AND(T$1288&gt;0,T$1289=0),IF('Female Data'!T468&gt;T$1288,'Female Data'!$X468,0),IF(AND(T$1288=0,T$1289&gt;0),IF('Female Data'!T468&lt;T$1289,'Female Data'!$X468,0),IF(AND('Female Data'!T468&gt;T$1288,'Female Data'!T468&lt;T$1289),'Female Data'!$X468,0))))</f>
        <v>--</v>
      </c>
      <c r="U468" t="str">
        <f>IF(AND(U$1288=0,U$1289=0),"--",IF(AND(U$1288&gt;0,U$1289=0),IF('Female Data'!U468&gt;U$1288,'Female Data'!$X468,0),IF(AND(U$1288=0,U$1289&gt;0),IF('Female Data'!U468&lt;U$1289,'Female Data'!$X468,0),IF(AND('Female Data'!U468&gt;U$1288,'Female Data'!U468&lt;U$1289),'Female Data'!$X468,0))))</f>
        <v>--</v>
      </c>
      <c r="V468" t="str">
        <f>IF(AND(V$1288=0,V$1289=0),"--",IF(AND(V$1288&gt;0,V$1289=0),IF('Female Data'!V468&gt;V$1288,'Female Data'!$X468,0),IF(AND(V$1288=0,V$1289&gt;0),IF('Female Data'!V468&lt;V$1289,'Female Data'!$X468,0),IF(AND('Female Data'!V468&gt;V$1288,'Female Data'!V468&lt;V$1289),'Female Data'!$X468,0))))</f>
        <v>--</v>
      </c>
      <c r="W468" t="str">
        <f>IF(AND(W$1288=0,W$1289=0),"--",IF(AND(W$1288&gt;0,W$1289=0),IF('Female Data'!W468&gt;W$1288,'Female Data'!$X468,0),IF(AND(W$1288=0,W$1289&gt;0),IF('Female Data'!W468&lt;W$1289,'Female Data'!$X468,0),IF(AND('Female Data'!W468&gt;W$1288,'Female Data'!W468&lt;W$1289),'Female Data'!$X468,0))))</f>
        <v>--</v>
      </c>
      <c r="Y468">
        <f t="shared" si="14"/>
        <v>0</v>
      </c>
      <c r="Z468">
        <f>Y468*'Female Data'!X468</f>
        <v>0</v>
      </c>
      <c r="AA468">
        <f t="shared" si="15"/>
        <v>1</v>
      </c>
      <c r="AB468">
        <f>AA468*'Female Data'!X468</f>
        <v>75147</v>
      </c>
    </row>
    <row r="469" spans="1:28">
      <c r="A469">
        <f>'Female Data'!A469</f>
        <v>468</v>
      </c>
      <c r="B469" t="str">
        <f>'Female Data'!B469</f>
        <v>F</v>
      </c>
      <c r="C469" t="str">
        <f>IF(AND(C$1288=0,C$1289=0),"--",IF(AND(C$1288&gt;0,C$1289=0),IF('Female Data'!C469&gt;C$1288,'Female Data'!$X469,0),IF(AND(C$1288=0,C$1289&gt;0),IF('Female Data'!C469&lt;C$1289,'Female Data'!$X469,0),IF(AND('Female Data'!C469&gt;C$1288,'Female Data'!C469&lt;C$1289),'Female Data'!$X469,0))))</f>
        <v>--</v>
      </c>
      <c r="D469" t="str">
        <f>IF(AND(D$1288=0,D$1289=0),"--",IF(AND(D$1288&gt;0,D$1289=0),IF('Female Data'!D469&gt;D$1288,'Female Data'!$X469,0),IF(AND(D$1288=0,D$1289&gt;0),IF('Female Data'!D469&lt;D$1289,'Female Data'!$X469,0),IF(AND('Female Data'!D469&gt;D$1288,'Female Data'!D469&lt;D$1289),'Female Data'!$X469,0))))</f>
        <v>--</v>
      </c>
      <c r="E469" t="str">
        <f>IF(AND(E$1288=0,E$1289=0),"--",IF(AND(E$1288&gt;0,E$1289=0),IF('Female Data'!E469&gt;E$1288,'Female Data'!$X469,0),IF(AND(E$1288=0,E$1289&gt;0),IF('Female Data'!E469&lt;E$1289,'Female Data'!$X469,0),IF(AND('Female Data'!E469&gt;E$1288,'Female Data'!E469&lt;E$1289),'Female Data'!$X469,0))))</f>
        <v>--</v>
      </c>
      <c r="F469" t="str">
        <f>IF(AND(F$1288=0,F$1289=0),"--",IF(AND(F$1288&gt;0,F$1289=0),IF('Female Data'!F469&gt;F$1288,'Female Data'!$X469,0),IF(AND(F$1288=0,F$1289&gt;0),IF('Female Data'!F469&lt;F$1289,'Female Data'!$X469,0),IF(AND('Female Data'!F469&gt;F$1288,'Female Data'!F469&lt;F$1289),'Female Data'!$X469,0))))</f>
        <v>--</v>
      </c>
      <c r="G469" t="str">
        <f>IF(AND(G$1288=0,G$1289=0),"--",IF(AND(G$1288&gt;0,G$1289=0),IF('Female Data'!G469&gt;G$1288,'Female Data'!$X469,0),IF(AND(G$1288=0,G$1289&gt;0),IF('Female Data'!G469&lt;G$1289,'Female Data'!$X469,0),IF(AND('Female Data'!G469&gt;G$1288,'Female Data'!G469&lt;G$1289),'Female Data'!$X469,0))))</f>
        <v>--</v>
      </c>
      <c r="H469" t="str">
        <f>IF(AND(H$1288=0,H$1289=0),"--",IF(AND(H$1288&gt;0,H$1289=0),IF('Female Data'!H469&gt;H$1288,'Female Data'!$X469,0),IF(AND(H$1288=0,H$1289&gt;0),IF('Female Data'!H469&lt;H$1289,'Female Data'!$X469,0),IF(AND('Female Data'!H469&gt;H$1288,'Female Data'!H469&lt;H$1289),'Female Data'!$X469,0))))</f>
        <v>--</v>
      </c>
      <c r="I469" t="str">
        <f>IF(AND(I$1288=0,I$1289=0),"--",IF(AND(I$1288&gt;0,I$1289=0),IF('Female Data'!I469&gt;I$1288,'Female Data'!$X469,0),IF(AND(I$1288=0,I$1289&gt;0),IF('Female Data'!I469&lt;I$1289,'Female Data'!$X469,0),IF(AND('Female Data'!I469&gt;I$1288,'Female Data'!I469&lt;I$1289),'Female Data'!$X469,0))))</f>
        <v>--</v>
      </c>
      <c r="J469" t="str">
        <f>IF(AND(J$1288=0,J$1289=0),"--",IF(AND(J$1288&gt;0,J$1289=0),IF('Female Data'!J469&gt;J$1288,'Female Data'!$X469,0),IF(AND(J$1288=0,J$1289&gt;0),IF('Female Data'!J469&lt;J$1289,'Female Data'!$X469,0),IF(AND('Female Data'!J469&gt;J$1288,'Female Data'!J469&lt;J$1289),'Female Data'!$X469,0))))</f>
        <v>--</v>
      </c>
      <c r="K469" t="str">
        <f>IF(AND(K$1288=0,K$1289=0),"--",IF(AND(K$1288&gt;0,K$1289=0),IF('Female Data'!K469&gt;K$1288,'Female Data'!$X469,0),IF(AND(K$1288=0,K$1289&gt;0),IF('Female Data'!K469&lt;K$1289,'Female Data'!$X469,0),IF(AND('Female Data'!K469&gt;K$1288,'Female Data'!K469&lt;K$1289),'Female Data'!$X469,0))))</f>
        <v>--</v>
      </c>
      <c r="L469" t="str">
        <f>IF(AND(L$1288=0,L$1289=0),"--",IF(AND(L$1288&gt;0,L$1289=0),IF('Female Data'!L469&gt;L$1288,'Female Data'!$X469,0),IF(AND(L$1288=0,L$1289&gt;0),IF('Female Data'!L469&lt;L$1289,'Female Data'!$X469,0),IF(AND('Female Data'!L469&gt;L$1288,'Female Data'!L469&lt;L$1289),'Female Data'!$X469,0))))</f>
        <v>--</v>
      </c>
      <c r="M469" t="str">
        <f>IF(AND(M$1288=0,M$1289=0),"--",IF(AND(M$1288&gt;0,M$1289=0),IF('Female Data'!M469&gt;M$1288,'Female Data'!$X469,0),IF(AND(M$1288=0,M$1289&gt;0),IF('Female Data'!M469&lt;M$1289,'Female Data'!$X469,0),IF(AND('Female Data'!M469&gt;M$1288,'Female Data'!M469&lt;M$1289),'Female Data'!$X469,0))))</f>
        <v>--</v>
      </c>
      <c r="N469" t="str">
        <f>IF(AND(N$1288=0,N$1289=0),"--",IF(AND(N$1288&gt;0,N$1289=0),IF('Female Data'!N469&gt;N$1288,'Female Data'!$X469,0),IF(AND(N$1288=0,N$1289&gt;0),IF('Female Data'!N469&lt;N$1289,'Female Data'!$X469,0),IF(AND('Female Data'!N469&gt;N$1288,'Female Data'!N469&lt;N$1289),'Female Data'!$X469,0))))</f>
        <v>--</v>
      </c>
      <c r="O469" t="str">
        <f>IF(AND(O$1288=0,O$1289=0),"--",IF(AND(O$1288&gt;0,O$1289=0),IF('Female Data'!O469&gt;O$1288,'Female Data'!$X469,0),IF(AND(O$1288=0,O$1289&gt;0),IF('Female Data'!O469&lt;O$1289,'Female Data'!$X469,0),IF(AND('Female Data'!O469&gt;O$1288,'Female Data'!O469&lt;O$1289),'Female Data'!$X469,0))))</f>
        <v>--</v>
      </c>
      <c r="P469" t="str">
        <f>IF(AND(P$1288=0,P$1289=0),"--",IF(AND(P$1288&gt;0,P$1289=0),IF('Female Data'!P469&gt;P$1288,'Female Data'!$X469,0),IF(AND(P$1288=0,P$1289&gt;0),IF('Female Data'!P469&lt;P$1289,'Female Data'!$X469,0),IF(AND('Female Data'!P469&gt;P$1288,'Female Data'!P469&lt;P$1289),'Female Data'!$X469,0))))</f>
        <v>--</v>
      </c>
      <c r="Q469" t="str">
        <f>IF(AND(Q$1288=0,Q$1289=0),"--",IF(AND(Q$1288&gt;0,Q$1289=0),IF('Female Data'!Q469&gt;Q$1288,'Female Data'!$X469,0),IF(AND(Q$1288=0,Q$1289&gt;0),IF('Female Data'!Q469&lt;Q$1289,'Female Data'!$X469,0),IF(AND('Female Data'!Q469&gt;Q$1288,'Female Data'!Q469&lt;Q$1289),'Female Data'!$X469,0))))</f>
        <v>--</v>
      </c>
      <c r="R469" t="str">
        <f>IF(AND(R$1288=0,R$1289=0),"--",IF(AND(R$1288&gt;0,R$1289=0),IF('Female Data'!R469&gt;R$1288,'Female Data'!$X469,0),IF(AND(R$1288=0,R$1289&gt;0),IF('Female Data'!R469&lt;R$1289,'Female Data'!$X469,0),IF(AND('Female Data'!R469&gt;R$1288,'Female Data'!R469&lt;R$1289),'Female Data'!$X469,0))))</f>
        <v>--</v>
      </c>
      <c r="S469" t="str">
        <f>IF(AND(S$1288=0,S$1289=0),"--",IF(AND(S$1288&gt;0,S$1289=0),IF('Female Data'!S469&gt;S$1288,'Female Data'!$X469,0),IF(AND(S$1288=0,S$1289&gt;0),IF('Female Data'!S469&lt;S$1289,'Female Data'!$X469,0),IF(AND('Female Data'!S469&gt;S$1288,'Female Data'!S469&lt;S$1289),'Female Data'!$X469,0))))</f>
        <v>--</v>
      </c>
      <c r="T469" t="str">
        <f>IF(AND(T$1288=0,T$1289=0),"--",IF(AND(T$1288&gt;0,T$1289=0),IF('Female Data'!T469&gt;T$1288,'Female Data'!$X469,0),IF(AND(T$1288=0,T$1289&gt;0),IF('Female Data'!T469&lt;T$1289,'Female Data'!$X469,0),IF(AND('Female Data'!T469&gt;T$1288,'Female Data'!T469&lt;T$1289),'Female Data'!$X469,0))))</f>
        <v>--</v>
      </c>
      <c r="U469" t="str">
        <f>IF(AND(U$1288=0,U$1289=0),"--",IF(AND(U$1288&gt;0,U$1289=0),IF('Female Data'!U469&gt;U$1288,'Female Data'!$X469,0),IF(AND(U$1288=0,U$1289&gt;0),IF('Female Data'!U469&lt;U$1289,'Female Data'!$X469,0),IF(AND('Female Data'!U469&gt;U$1288,'Female Data'!U469&lt;U$1289),'Female Data'!$X469,0))))</f>
        <v>--</v>
      </c>
      <c r="V469" t="str">
        <f>IF(AND(V$1288=0,V$1289=0),"--",IF(AND(V$1288&gt;0,V$1289=0),IF('Female Data'!V469&gt;V$1288,'Female Data'!$X469,0),IF(AND(V$1288=0,V$1289&gt;0),IF('Female Data'!V469&lt;V$1289,'Female Data'!$X469,0),IF(AND('Female Data'!V469&gt;V$1288,'Female Data'!V469&lt;V$1289),'Female Data'!$X469,0))))</f>
        <v>--</v>
      </c>
      <c r="W469" t="str">
        <f>IF(AND(W$1288=0,W$1289=0),"--",IF(AND(W$1288&gt;0,W$1289=0),IF('Female Data'!W469&gt;W$1288,'Female Data'!$X469,0),IF(AND(W$1288=0,W$1289&gt;0),IF('Female Data'!W469&lt;W$1289,'Female Data'!$X469,0),IF(AND('Female Data'!W469&gt;W$1288,'Female Data'!W469&lt;W$1289),'Female Data'!$X469,0))))</f>
        <v>--</v>
      </c>
      <c r="Y469">
        <f t="shared" si="14"/>
        <v>0</v>
      </c>
      <c r="Z469">
        <f>Y469*'Female Data'!X469</f>
        <v>0</v>
      </c>
      <c r="AA469">
        <f t="shared" si="15"/>
        <v>1</v>
      </c>
      <c r="AB469">
        <f>AA469*'Female Data'!X469</f>
        <v>58321</v>
      </c>
    </row>
    <row r="470" spans="1:28">
      <c r="A470">
        <f>'Female Data'!A470</f>
        <v>469</v>
      </c>
      <c r="B470" t="str">
        <f>'Female Data'!B470</f>
        <v>F</v>
      </c>
      <c r="C470" t="str">
        <f>IF(AND(C$1288=0,C$1289=0),"--",IF(AND(C$1288&gt;0,C$1289=0),IF('Female Data'!C470&gt;C$1288,'Female Data'!$X470,0),IF(AND(C$1288=0,C$1289&gt;0),IF('Female Data'!C470&lt;C$1289,'Female Data'!$X470,0),IF(AND('Female Data'!C470&gt;C$1288,'Female Data'!C470&lt;C$1289),'Female Data'!$X470,0))))</f>
        <v>--</v>
      </c>
      <c r="D470" t="str">
        <f>IF(AND(D$1288=0,D$1289=0),"--",IF(AND(D$1288&gt;0,D$1289=0),IF('Female Data'!D470&gt;D$1288,'Female Data'!$X470,0),IF(AND(D$1288=0,D$1289&gt;0),IF('Female Data'!D470&lt;D$1289,'Female Data'!$X470,0),IF(AND('Female Data'!D470&gt;D$1288,'Female Data'!D470&lt;D$1289),'Female Data'!$X470,0))))</f>
        <v>--</v>
      </c>
      <c r="E470" t="str">
        <f>IF(AND(E$1288=0,E$1289=0),"--",IF(AND(E$1288&gt;0,E$1289=0),IF('Female Data'!E470&gt;E$1288,'Female Data'!$X470,0),IF(AND(E$1288=0,E$1289&gt;0),IF('Female Data'!E470&lt;E$1289,'Female Data'!$X470,0),IF(AND('Female Data'!E470&gt;E$1288,'Female Data'!E470&lt;E$1289),'Female Data'!$X470,0))))</f>
        <v>--</v>
      </c>
      <c r="F470" t="str">
        <f>IF(AND(F$1288=0,F$1289=0),"--",IF(AND(F$1288&gt;0,F$1289=0),IF('Female Data'!F470&gt;F$1288,'Female Data'!$X470,0),IF(AND(F$1288=0,F$1289&gt;0),IF('Female Data'!F470&lt;F$1289,'Female Data'!$X470,0),IF(AND('Female Data'!F470&gt;F$1288,'Female Data'!F470&lt;F$1289),'Female Data'!$X470,0))))</f>
        <v>--</v>
      </c>
      <c r="G470" t="str">
        <f>IF(AND(G$1288=0,G$1289=0),"--",IF(AND(G$1288&gt;0,G$1289=0),IF('Female Data'!G470&gt;G$1288,'Female Data'!$X470,0),IF(AND(G$1288=0,G$1289&gt;0),IF('Female Data'!G470&lt;G$1289,'Female Data'!$X470,0),IF(AND('Female Data'!G470&gt;G$1288,'Female Data'!G470&lt;G$1289),'Female Data'!$X470,0))))</f>
        <v>--</v>
      </c>
      <c r="H470" t="str">
        <f>IF(AND(H$1288=0,H$1289=0),"--",IF(AND(H$1288&gt;0,H$1289=0),IF('Female Data'!H470&gt;H$1288,'Female Data'!$X470,0),IF(AND(H$1288=0,H$1289&gt;0),IF('Female Data'!H470&lt;H$1289,'Female Data'!$X470,0),IF(AND('Female Data'!H470&gt;H$1288,'Female Data'!H470&lt;H$1289),'Female Data'!$X470,0))))</f>
        <v>--</v>
      </c>
      <c r="I470" t="str">
        <f>IF(AND(I$1288=0,I$1289=0),"--",IF(AND(I$1288&gt;0,I$1289=0),IF('Female Data'!I470&gt;I$1288,'Female Data'!$X470,0),IF(AND(I$1288=0,I$1289&gt;0),IF('Female Data'!I470&lt;I$1289,'Female Data'!$X470,0),IF(AND('Female Data'!I470&gt;I$1288,'Female Data'!I470&lt;I$1289),'Female Data'!$X470,0))))</f>
        <v>--</v>
      </c>
      <c r="J470" t="str">
        <f>IF(AND(J$1288=0,J$1289=0),"--",IF(AND(J$1288&gt;0,J$1289=0),IF('Female Data'!J470&gt;J$1288,'Female Data'!$X470,0),IF(AND(J$1288=0,J$1289&gt;0),IF('Female Data'!J470&lt;J$1289,'Female Data'!$X470,0),IF(AND('Female Data'!J470&gt;J$1288,'Female Data'!J470&lt;J$1289),'Female Data'!$X470,0))))</f>
        <v>--</v>
      </c>
      <c r="K470" t="str">
        <f>IF(AND(K$1288=0,K$1289=0),"--",IF(AND(K$1288&gt;0,K$1289=0),IF('Female Data'!K470&gt;K$1288,'Female Data'!$X470,0),IF(AND(K$1288=0,K$1289&gt;0),IF('Female Data'!K470&lt;K$1289,'Female Data'!$X470,0),IF(AND('Female Data'!K470&gt;K$1288,'Female Data'!K470&lt;K$1289),'Female Data'!$X470,0))))</f>
        <v>--</v>
      </c>
      <c r="L470" t="str">
        <f>IF(AND(L$1288=0,L$1289=0),"--",IF(AND(L$1288&gt;0,L$1289=0),IF('Female Data'!L470&gt;L$1288,'Female Data'!$X470,0),IF(AND(L$1288=0,L$1289&gt;0),IF('Female Data'!L470&lt;L$1289,'Female Data'!$X470,0),IF(AND('Female Data'!L470&gt;L$1288,'Female Data'!L470&lt;L$1289),'Female Data'!$X470,0))))</f>
        <v>--</v>
      </c>
      <c r="M470" t="str">
        <f>IF(AND(M$1288=0,M$1289=0),"--",IF(AND(M$1288&gt;0,M$1289=0),IF('Female Data'!M470&gt;M$1288,'Female Data'!$X470,0),IF(AND(M$1288=0,M$1289&gt;0),IF('Female Data'!M470&lt;M$1289,'Female Data'!$X470,0),IF(AND('Female Data'!M470&gt;M$1288,'Female Data'!M470&lt;M$1289),'Female Data'!$X470,0))))</f>
        <v>--</v>
      </c>
      <c r="N470" t="str">
        <f>IF(AND(N$1288=0,N$1289=0),"--",IF(AND(N$1288&gt;0,N$1289=0),IF('Female Data'!N470&gt;N$1288,'Female Data'!$X470,0),IF(AND(N$1288=0,N$1289&gt;0),IF('Female Data'!N470&lt;N$1289,'Female Data'!$X470,0),IF(AND('Female Data'!N470&gt;N$1288,'Female Data'!N470&lt;N$1289),'Female Data'!$X470,0))))</f>
        <v>--</v>
      </c>
      <c r="O470" t="str">
        <f>IF(AND(O$1288=0,O$1289=0),"--",IF(AND(O$1288&gt;0,O$1289=0),IF('Female Data'!O470&gt;O$1288,'Female Data'!$X470,0),IF(AND(O$1288=0,O$1289&gt;0),IF('Female Data'!O470&lt;O$1289,'Female Data'!$X470,0),IF(AND('Female Data'!O470&gt;O$1288,'Female Data'!O470&lt;O$1289),'Female Data'!$X470,0))))</f>
        <v>--</v>
      </c>
      <c r="P470" t="str">
        <f>IF(AND(P$1288=0,P$1289=0),"--",IF(AND(P$1288&gt;0,P$1289=0),IF('Female Data'!P470&gt;P$1288,'Female Data'!$X470,0),IF(AND(P$1288=0,P$1289&gt;0),IF('Female Data'!P470&lt;P$1289,'Female Data'!$X470,0),IF(AND('Female Data'!P470&gt;P$1288,'Female Data'!P470&lt;P$1289),'Female Data'!$X470,0))))</f>
        <v>--</v>
      </c>
      <c r="Q470" t="str">
        <f>IF(AND(Q$1288=0,Q$1289=0),"--",IF(AND(Q$1288&gt;0,Q$1289=0),IF('Female Data'!Q470&gt;Q$1288,'Female Data'!$X470,0),IF(AND(Q$1288=0,Q$1289&gt;0),IF('Female Data'!Q470&lt;Q$1289,'Female Data'!$X470,0),IF(AND('Female Data'!Q470&gt;Q$1288,'Female Data'!Q470&lt;Q$1289),'Female Data'!$X470,0))))</f>
        <v>--</v>
      </c>
      <c r="R470" t="str">
        <f>IF(AND(R$1288=0,R$1289=0),"--",IF(AND(R$1288&gt;0,R$1289=0),IF('Female Data'!R470&gt;R$1288,'Female Data'!$X470,0),IF(AND(R$1288=0,R$1289&gt;0),IF('Female Data'!R470&lt;R$1289,'Female Data'!$X470,0),IF(AND('Female Data'!R470&gt;R$1288,'Female Data'!R470&lt;R$1289),'Female Data'!$X470,0))))</f>
        <v>--</v>
      </c>
      <c r="S470" t="str">
        <f>IF(AND(S$1288=0,S$1289=0),"--",IF(AND(S$1288&gt;0,S$1289=0),IF('Female Data'!S470&gt;S$1288,'Female Data'!$X470,0),IF(AND(S$1288=0,S$1289&gt;0),IF('Female Data'!S470&lt;S$1289,'Female Data'!$X470,0),IF(AND('Female Data'!S470&gt;S$1288,'Female Data'!S470&lt;S$1289),'Female Data'!$X470,0))))</f>
        <v>--</v>
      </c>
      <c r="T470" t="str">
        <f>IF(AND(T$1288=0,T$1289=0),"--",IF(AND(T$1288&gt;0,T$1289=0),IF('Female Data'!T470&gt;T$1288,'Female Data'!$X470,0),IF(AND(T$1288=0,T$1289&gt;0),IF('Female Data'!T470&lt;T$1289,'Female Data'!$X470,0),IF(AND('Female Data'!T470&gt;T$1288,'Female Data'!T470&lt;T$1289),'Female Data'!$X470,0))))</f>
        <v>--</v>
      </c>
      <c r="U470" t="str">
        <f>IF(AND(U$1288=0,U$1289=0),"--",IF(AND(U$1288&gt;0,U$1289=0),IF('Female Data'!U470&gt;U$1288,'Female Data'!$X470,0),IF(AND(U$1288=0,U$1289&gt;0),IF('Female Data'!U470&lt;U$1289,'Female Data'!$X470,0),IF(AND('Female Data'!U470&gt;U$1288,'Female Data'!U470&lt;U$1289),'Female Data'!$X470,0))))</f>
        <v>--</v>
      </c>
      <c r="V470" t="str">
        <f>IF(AND(V$1288=0,V$1289=0),"--",IF(AND(V$1288&gt;0,V$1289=0),IF('Female Data'!V470&gt;V$1288,'Female Data'!$X470,0),IF(AND(V$1288=0,V$1289&gt;0),IF('Female Data'!V470&lt;V$1289,'Female Data'!$X470,0),IF(AND('Female Data'!V470&gt;V$1288,'Female Data'!V470&lt;V$1289),'Female Data'!$X470,0))))</f>
        <v>--</v>
      </c>
      <c r="W470" t="str">
        <f>IF(AND(W$1288=0,W$1289=0),"--",IF(AND(W$1288&gt;0,W$1289=0),IF('Female Data'!W470&gt;W$1288,'Female Data'!$X470,0),IF(AND(W$1288=0,W$1289&gt;0),IF('Female Data'!W470&lt;W$1289,'Female Data'!$X470,0),IF(AND('Female Data'!W470&gt;W$1288,'Female Data'!W470&lt;W$1289),'Female Data'!$X470,0))))</f>
        <v>--</v>
      </c>
      <c r="Y470">
        <f t="shared" si="14"/>
        <v>0</v>
      </c>
      <c r="Z470">
        <f>Y470*'Female Data'!X470</f>
        <v>0</v>
      </c>
      <c r="AA470">
        <f t="shared" si="15"/>
        <v>1</v>
      </c>
      <c r="AB470">
        <f>AA470*'Female Data'!X470</f>
        <v>64508</v>
      </c>
    </row>
    <row r="471" spans="1:28">
      <c r="A471">
        <f>'Female Data'!A471</f>
        <v>470</v>
      </c>
      <c r="B471" t="str">
        <f>'Female Data'!B471</f>
        <v>F</v>
      </c>
      <c r="C471" t="str">
        <f>IF(AND(C$1288=0,C$1289=0),"--",IF(AND(C$1288&gt;0,C$1289=0),IF('Female Data'!C471&gt;C$1288,'Female Data'!$X471,0),IF(AND(C$1288=0,C$1289&gt;0),IF('Female Data'!C471&lt;C$1289,'Female Data'!$X471,0),IF(AND('Female Data'!C471&gt;C$1288,'Female Data'!C471&lt;C$1289),'Female Data'!$X471,0))))</f>
        <v>--</v>
      </c>
      <c r="D471" t="str">
        <f>IF(AND(D$1288=0,D$1289=0),"--",IF(AND(D$1288&gt;0,D$1289=0),IF('Female Data'!D471&gt;D$1288,'Female Data'!$X471,0),IF(AND(D$1288=0,D$1289&gt;0),IF('Female Data'!D471&lt;D$1289,'Female Data'!$X471,0),IF(AND('Female Data'!D471&gt;D$1288,'Female Data'!D471&lt;D$1289),'Female Data'!$X471,0))))</f>
        <v>--</v>
      </c>
      <c r="E471" t="str">
        <f>IF(AND(E$1288=0,E$1289=0),"--",IF(AND(E$1288&gt;0,E$1289=0),IF('Female Data'!E471&gt;E$1288,'Female Data'!$X471,0),IF(AND(E$1288=0,E$1289&gt;0),IF('Female Data'!E471&lt;E$1289,'Female Data'!$X471,0),IF(AND('Female Data'!E471&gt;E$1288,'Female Data'!E471&lt;E$1289),'Female Data'!$X471,0))))</f>
        <v>--</v>
      </c>
      <c r="F471" t="str">
        <f>IF(AND(F$1288=0,F$1289=0),"--",IF(AND(F$1288&gt;0,F$1289=0),IF('Female Data'!F471&gt;F$1288,'Female Data'!$X471,0),IF(AND(F$1288=0,F$1289&gt;0),IF('Female Data'!F471&lt;F$1289,'Female Data'!$X471,0),IF(AND('Female Data'!F471&gt;F$1288,'Female Data'!F471&lt;F$1289),'Female Data'!$X471,0))))</f>
        <v>--</v>
      </c>
      <c r="G471" t="str">
        <f>IF(AND(G$1288=0,G$1289=0),"--",IF(AND(G$1288&gt;0,G$1289=0),IF('Female Data'!G471&gt;G$1288,'Female Data'!$X471,0),IF(AND(G$1288=0,G$1289&gt;0),IF('Female Data'!G471&lt;G$1289,'Female Data'!$X471,0),IF(AND('Female Data'!G471&gt;G$1288,'Female Data'!G471&lt;G$1289),'Female Data'!$X471,0))))</f>
        <v>--</v>
      </c>
      <c r="H471" t="str">
        <f>IF(AND(H$1288=0,H$1289=0),"--",IF(AND(H$1288&gt;0,H$1289=0),IF('Female Data'!H471&gt;H$1288,'Female Data'!$X471,0),IF(AND(H$1288=0,H$1289&gt;0),IF('Female Data'!H471&lt;H$1289,'Female Data'!$X471,0),IF(AND('Female Data'!H471&gt;H$1288,'Female Data'!H471&lt;H$1289),'Female Data'!$X471,0))))</f>
        <v>--</v>
      </c>
      <c r="I471" t="str">
        <f>IF(AND(I$1288=0,I$1289=0),"--",IF(AND(I$1288&gt;0,I$1289=0),IF('Female Data'!I471&gt;I$1288,'Female Data'!$X471,0),IF(AND(I$1288=0,I$1289&gt;0),IF('Female Data'!I471&lt;I$1289,'Female Data'!$X471,0),IF(AND('Female Data'!I471&gt;I$1288,'Female Data'!I471&lt;I$1289),'Female Data'!$X471,0))))</f>
        <v>--</v>
      </c>
      <c r="J471" t="str">
        <f>IF(AND(J$1288=0,J$1289=0),"--",IF(AND(J$1288&gt;0,J$1289=0),IF('Female Data'!J471&gt;J$1288,'Female Data'!$X471,0),IF(AND(J$1288=0,J$1289&gt;0),IF('Female Data'!J471&lt;J$1289,'Female Data'!$X471,0),IF(AND('Female Data'!J471&gt;J$1288,'Female Data'!J471&lt;J$1289),'Female Data'!$X471,0))))</f>
        <v>--</v>
      </c>
      <c r="K471" t="str">
        <f>IF(AND(K$1288=0,K$1289=0),"--",IF(AND(K$1288&gt;0,K$1289=0),IF('Female Data'!K471&gt;K$1288,'Female Data'!$X471,0),IF(AND(K$1288=0,K$1289&gt;0),IF('Female Data'!K471&lt;K$1289,'Female Data'!$X471,0),IF(AND('Female Data'!K471&gt;K$1288,'Female Data'!K471&lt;K$1289),'Female Data'!$X471,0))))</f>
        <v>--</v>
      </c>
      <c r="L471" t="str">
        <f>IF(AND(L$1288=0,L$1289=0),"--",IF(AND(L$1288&gt;0,L$1289=0),IF('Female Data'!L471&gt;L$1288,'Female Data'!$X471,0),IF(AND(L$1288=0,L$1289&gt;0),IF('Female Data'!L471&lt;L$1289,'Female Data'!$X471,0),IF(AND('Female Data'!L471&gt;L$1288,'Female Data'!L471&lt;L$1289),'Female Data'!$X471,0))))</f>
        <v>--</v>
      </c>
      <c r="M471" t="str">
        <f>IF(AND(M$1288=0,M$1289=0),"--",IF(AND(M$1288&gt;0,M$1289=0),IF('Female Data'!M471&gt;M$1288,'Female Data'!$X471,0),IF(AND(M$1288=0,M$1289&gt;0),IF('Female Data'!M471&lt;M$1289,'Female Data'!$X471,0),IF(AND('Female Data'!M471&gt;M$1288,'Female Data'!M471&lt;M$1289),'Female Data'!$X471,0))))</f>
        <v>--</v>
      </c>
      <c r="N471" t="str">
        <f>IF(AND(N$1288=0,N$1289=0),"--",IF(AND(N$1288&gt;0,N$1289=0),IF('Female Data'!N471&gt;N$1288,'Female Data'!$X471,0),IF(AND(N$1288=0,N$1289&gt;0),IF('Female Data'!N471&lt;N$1289,'Female Data'!$X471,0),IF(AND('Female Data'!N471&gt;N$1288,'Female Data'!N471&lt;N$1289),'Female Data'!$X471,0))))</f>
        <v>--</v>
      </c>
      <c r="O471" t="str">
        <f>IF(AND(O$1288=0,O$1289=0),"--",IF(AND(O$1288&gt;0,O$1289=0),IF('Female Data'!O471&gt;O$1288,'Female Data'!$X471,0),IF(AND(O$1288=0,O$1289&gt;0),IF('Female Data'!O471&lt;O$1289,'Female Data'!$X471,0),IF(AND('Female Data'!O471&gt;O$1288,'Female Data'!O471&lt;O$1289),'Female Data'!$X471,0))))</f>
        <v>--</v>
      </c>
      <c r="P471" t="str">
        <f>IF(AND(P$1288=0,P$1289=0),"--",IF(AND(P$1288&gt;0,P$1289=0),IF('Female Data'!P471&gt;P$1288,'Female Data'!$X471,0),IF(AND(P$1288=0,P$1289&gt;0),IF('Female Data'!P471&lt;P$1289,'Female Data'!$X471,0),IF(AND('Female Data'!P471&gt;P$1288,'Female Data'!P471&lt;P$1289),'Female Data'!$X471,0))))</f>
        <v>--</v>
      </c>
      <c r="Q471" t="str">
        <f>IF(AND(Q$1288=0,Q$1289=0),"--",IF(AND(Q$1288&gt;0,Q$1289=0),IF('Female Data'!Q471&gt;Q$1288,'Female Data'!$X471,0),IF(AND(Q$1288=0,Q$1289&gt;0),IF('Female Data'!Q471&lt;Q$1289,'Female Data'!$X471,0),IF(AND('Female Data'!Q471&gt;Q$1288,'Female Data'!Q471&lt;Q$1289),'Female Data'!$X471,0))))</f>
        <v>--</v>
      </c>
      <c r="R471" t="str">
        <f>IF(AND(R$1288=0,R$1289=0),"--",IF(AND(R$1288&gt;0,R$1289=0),IF('Female Data'!R471&gt;R$1288,'Female Data'!$X471,0),IF(AND(R$1288=0,R$1289&gt;0),IF('Female Data'!R471&lt;R$1289,'Female Data'!$X471,0),IF(AND('Female Data'!R471&gt;R$1288,'Female Data'!R471&lt;R$1289),'Female Data'!$X471,0))))</f>
        <v>--</v>
      </c>
      <c r="S471" t="str">
        <f>IF(AND(S$1288=0,S$1289=0),"--",IF(AND(S$1288&gt;0,S$1289=0),IF('Female Data'!S471&gt;S$1288,'Female Data'!$X471,0),IF(AND(S$1288=0,S$1289&gt;0),IF('Female Data'!S471&lt;S$1289,'Female Data'!$X471,0),IF(AND('Female Data'!S471&gt;S$1288,'Female Data'!S471&lt;S$1289),'Female Data'!$X471,0))))</f>
        <v>--</v>
      </c>
      <c r="T471" t="str">
        <f>IF(AND(T$1288=0,T$1289=0),"--",IF(AND(T$1288&gt;0,T$1289=0),IF('Female Data'!T471&gt;T$1288,'Female Data'!$X471,0),IF(AND(T$1288=0,T$1289&gt;0),IF('Female Data'!T471&lt;T$1289,'Female Data'!$X471,0),IF(AND('Female Data'!T471&gt;T$1288,'Female Data'!T471&lt;T$1289),'Female Data'!$X471,0))))</f>
        <v>--</v>
      </c>
      <c r="U471" t="str">
        <f>IF(AND(U$1288=0,U$1289=0),"--",IF(AND(U$1288&gt;0,U$1289=0),IF('Female Data'!U471&gt;U$1288,'Female Data'!$X471,0),IF(AND(U$1288=0,U$1289&gt;0),IF('Female Data'!U471&lt;U$1289,'Female Data'!$X471,0),IF(AND('Female Data'!U471&gt;U$1288,'Female Data'!U471&lt;U$1289),'Female Data'!$X471,0))))</f>
        <v>--</v>
      </c>
      <c r="V471" t="str">
        <f>IF(AND(V$1288=0,V$1289=0),"--",IF(AND(V$1288&gt;0,V$1289=0),IF('Female Data'!V471&gt;V$1288,'Female Data'!$X471,0),IF(AND(V$1288=0,V$1289&gt;0),IF('Female Data'!V471&lt;V$1289,'Female Data'!$X471,0),IF(AND('Female Data'!V471&gt;V$1288,'Female Data'!V471&lt;V$1289),'Female Data'!$X471,0))))</f>
        <v>--</v>
      </c>
      <c r="W471" t="str">
        <f>IF(AND(W$1288=0,W$1289=0),"--",IF(AND(W$1288&gt;0,W$1289=0),IF('Female Data'!W471&gt;W$1288,'Female Data'!$X471,0),IF(AND(W$1288=0,W$1289&gt;0),IF('Female Data'!W471&lt;W$1289,'Female Data'!$X471,0),IF(AND('Female Data'!W471&gt;W$1288,'Female Data'!W471&lt;W$1289),'Female Data'!$X471,0))))</f>
        <v>--</v>
      </c>
      <c r="Y471">
        <f t="shared" si="14"/>
        <v>0</v>
      </c>
      <c r="Z471">
        <f>Y471*'Female Data'!X471</f>
        <v>0</v>
      </c>
      <c r="AA471">
        <f t="shared" si="15"/>
        <v>1</v>
      </c>
      <c r="AB471">
        <f>AA471*'Female Data'!X471</f>
        <v>6843</v>
      </c>
    </row>
    <row r="472" spans="1:28">
      <c r="A472">
        <f>'Female Data'!A472</f>
        <v>471</v>
      </c>
      <c r="B472" t="str">
        <f>'Female Data'!B472</f>
        <v>F</v>
      </c>
      <c r="C472" t="str">
        <f>IF(AND(C$1288=0,C$1289=0),"--",IF(AND(C$1288&gt;0,C$1289=0),IF('Female Data'!C472&gt;C$1288,'Female Data'!$X472,0),IF(AND(C$1288=0,C$1289&gt;0),IF('Female Data'!C472&lt;C$1289,'Female Data'!$X472,0),IF(AND('Female Data'!C472&gt;C$1288,'Female Data'!C472&lt;C$1289),'Female Data'!$X472,0))))</f>
        <v>--</v>
      </c>
      <c r="D472" t="str">
        <f>IF(AND(D$1288=0,D$1289=0),"--",IF(AND(D$1288&gt;0,D$1289=0),IF('Female Data'!D472&gt;D$1288,'Female Data'!$X472,0),IF(AND(D$1288=0,D$1289&gt;0),IF('Female Data'!D472&lt;D$1289,'Female Data'!$X472,0),IF(AND('Female Data'!D472&gt;D$1288,'Female Data'!D472&lt;D$1289),'Female Data'!$X472,0))))</f>
        <v>--</v>
      </c>
      <c r="E472" t="str">
        <f>IF(AND(E$1288=0,E$1289=0),"--",IF(AND(E$1288&gt;0,E$1289=0),IF('Female Data'!E472&gt;E$1288,'Female Data'!$X472,0),IF(AND(E$1288=0,E$1289&gt;0),IF('Female Data'!E472&lt;E$1289,'Female Data'!$X472,0),IF(AND('Female Data'!E472&gt;E$1288,'Female Data'!E472&lt;E$1289),'Female Data'!$X472,0))))</f>
        <v>--</v>
      </c>
      <c r="F472" t="str">
        <f>IF(AND(F$1288=0,F$1289=0),"--",IF(AND(F$1288&gt;0,F$1289=0),IF('Female Data'!F472&gt;F$1288,'Female Data'!$X472,0),IF(AND(F$1288=0,F$1289&gt;0),IF('Female Data'!F472&lt;F$1289,'Female Data'!$X472,0),IF(AND('Female Data'!F472&gt;F$1288,'Female Data'!F472&lt;F$1289),'Female Data'!$X472,0))))</f>
        <v>--</v>
      </c>
      <c r="G472" t="str">
        <f>IF(AND(G$1288=0,G$1289=0),"--",IF(AND(G$1288&gt;0,G$1289=0),IF('Female Data'!G472&gt;G$1288,'Female Data'!$X472,0),IF(AND(G$1288=0,G$1289&gt;0),IF('Female Data'!G472&lt;G$1289,'Female Data'!$X472,0),IF(AND('Female Data'!G472&gt;G$1288,'Female Data'!G472&lt;G$1289),'Female Data'!$X472,0))))</f>
        <v>--</v>
      </c>
      <c r="H472" t="str">
        <f>IF(AND(H$1288=0,H$1289=0),"--",IF(AND(H$1288&gt;0,H$1289=0),IF('Female Data'!H472&gt;H$1288,'Female Data'!$X472,0),IF(AND(H$1288=0,H$1289&gt;0),IF('Female Data'!H472&lt;H$1289,'Female Data'!$X472,0),IF(AND('Female Data'!H472&gt;H$1288,'Female Data'!H472&lt;H$1289),'Female Data'!$X472,0))))</f>
        <v>--</v>
      </c>
      <c r="I472" t="str">
        <f>IF(AND(I$1288=0,I$1289=0),"--",IF(AND(I$1288&gt;0,I$1289=0),IF('Female Data'!I472&gt;I$1288,'Female Data'!$X472,0),IF(AND(I$1288=0,I$1289&gt;0),IF('Female Data'!I472&lt;I$1289,'Female Data'!$X472,0),IF(AND('Female Data'!I472&gt;I$1288,'Female Data'!I472&lt;I$1289),'Female Data'!$X472,0))))</f>
        <v>--</v>
      </c>
      <c r="J472" t="str">
        <f>IF(AND(J$1288=0,J$1289=0),"--",IF(AND(J$1288&gt;0,J$1289=0),IF('Female Data'!J472&gt;J$1288,'Female Data'!$X472,0),IF(AND(J$1288=0,J$1289&gt;0),IF('Female Data'!J472&lt;J$1289,'Female Data'!$X472,0),IF(AND('Female Data'!J472&gt;J$1288,'Female Data'!J472&lt;J$1289),'Female Data'!$X472,0))))</f>
        <v>--</v>
      </c>
      <c r="K472" t="str">
        <f>IF(AND(K$1288=0,K$1289=0),"--",IF(AND(K$1288&gt;0,K$1289=0),IF('Female Data'!K472&gt;K$1288,'Female Data'!$X472,0),IF(AND(K$1288=0,K$1289&gt;0),IF('Female Data'!K472&lt;K$1289,'Female Data'!$X472,0),IF(AND('Female Data'!K472&gt;K$1288,'Female Data'!K472&lt;K$1289),'Female Data'!$X472,0))))</f>
        <v>--</v>
      </c>
      <c r="L472" t="str">
        <f>IF(AND(L$1288=0,L$1289=0),"--",IF(AND(L$1288&gt;0,L$1289=0),IF('Female Data'!L472&gt;L$1288,'Female Data'!$X472,0),IF(AND(L$1288=0,L$1289&gt;0),IF('Female Data'!L472&lt;L$1289,'Female Data'!$X472,0),IF(AND('Female Data'!L472&gt;L$1288,'Female Data'!L472&lt;L$1289),'Female Data'!$X472,0))))</f>
        <v>--</v>
      </c>
      <c r="M472" t="str">
        <f>IF(AND(M$1288=0,M$1289=0),"--",IF(AND(M$1288&gt;0,M$1289=0),IF('Female Data'!M472&gt;M$1288,'Female Data'!$X472,0),IF(AND(M$1288=0,M$1289&gt;0),IF('Female Data'!M472&lt;M$1289,'Female Data'!$X472,0),IF(AND('Female Data'!M472&gt;M$1288,'Female Data'!M472&lt;M$1289),'Female Data'!$X472,0))))</f>
        <v>--</v>
      </c>
      <c r="N472" t="str">
        <f>IF(AND(N$1288=0,N$1289=0),"--",IF(AND(N$1288&gt;0,N$1289=0),IF('Female Data'!N472&gt;N$1288,'Female Data'!$X472,0),IF(AND(N$1288=0,N$1289&gt;0),IF('Female Data'!N472&lt;N$1289,'Female Data'!$X472,0),IF(AND('Female Data'!N472&gt;N$1288,'Female Data'!N472&lt;N$1289),'Female Data'!$X472,0))))</f>
        <v>--</v>
      </c>
      <c r="O472" t="str">
        <f>IF(AND(O$1288=0,O$1289=0),"--",IF(AND(O$1288&gt;0,O$1289=0),IF('Female Data'!O472&gt;O$1288,'Female Data'!$X472,0),IF(AND(O$1288=0,O$1289&gt;0),IF('Female Data'!O472&lt;O$1289,'Female Data'!$X472,0),IF(AND('Female Data'!O472&gt;O$1288,'Female Data'!O472&lt;O$1289),'Female Data'!$X472,0))))</f>
        <v>--</v>
      </c>
      <c r="P472" t="str">
        <f>IF(AND(P$1288=0,P$1289=0),"--",IF(AND(P$1288&gt;0,P$1289=0),IF('Female Data'!P472&gt;P$1288,'Female Data'!$X472,0),IF(AND(P$1288=0,P$1289&gt;0),IF('Female Data'!P472&lt;P$1289,'Female Data'!$X472,0),IF(AND('Female Data'!P472&gt;P$1288,'Female Data'!P472&lt;P$1289),'Female Data'!$X472,0))))</f>
        <v>--</v>
      </c>
      <c r="Q472" t="str">
        <f>IF(AND(Q$1288=0,Q$1289=0),"--",IF(AND(Q$1288&gt;0,Q$1289=0),IF('Female Data'!Q472&gt;Q$1288,'Female Data'!$X472,0),IF(AND(Q$1288=0,Q$1289&gt;0),IF('Female Data'!Q472&lt;Q$1289,'Female Data'!$X472,0),IF(AND('Female Data'!Q472&gt;Q$1288,'Female Data'!Q472&lt;Q$1289),'Female Data'!$X472,0))))</f>
        <v>--</v>
      </c>
      <c r="R472" t="str">
        <f>IF(AND(R$1288=0,R$1289=0),"--",IF(AND(R$1288&gt;0,R$1289=0),IF('Female Data'!R472&gt;R$1288,'Female Data'!$X472,0),IF(AND(R$1288=0,R$1289&gt;0),IF('Female Data'!R472&lt;R$1289,'Female Data'!$X472,0),IF(AND('Female Data'!R472&gt;R$1288,'Female Data'!R472&lt;R$1289),'Female Data'!$X472,0))))</f>
        <v>--</v>
      </c>
      <c r="S472" t="str">
        <f>IF(AND(S$1288=0,S$1289=0),"--",IF(AND(S$1288&gt;0,S$1289=0),IF('Female Data'!S472&gt;S$1288,'Female Data'!$X472,0),IF(AND(S$1288=0,S$1289&gt;0),IF('Female Data'!S472&lt;S$1289,'Female Data'!$X472,0),IF(AND('Female Data'!S472&gt;S$1288,'Female Data'!S472&lt;S$1289),'Female Data'!$X472,0))))</f>
        <v>--</v>
      </c>
      <c r="T472" t="str">
        <f>IF(AND(T$1288=0,T$1289=0),"--",IF(AND(T$1288&gt;0,T$1289=0),IF('Female Data'!T472&gt;T$1288,'Female Data'!$X472,0),IF(AND(T$1288=0,T$1289&gt;0),IF('Female Data'!T472&lt;T$1289,'Female Data'!$X472,0),IF(AND('Female Data'!T472&gt;T$1288,'Female Data'!T472&lt;T$1289),'Female Data'!$X472,0))))</f>
        <v>--</v>
      </c>
      <c r="U472" t="str">
        <f>IF(AND(U$1288=0,U$1289=0),"--",IF(AND(U$1288&gt;0,U$1289=0),IF('Female Data'!U472&gt;U$1288,'Female Data'!$X472,0),IF(AND(U$1288=0,U$1289&gt;0),IF('Female Data'!U472&lt;U$1289,'Female Data'!$X472,0),IF(AND('Female Data'!U472&gt;U$1288,'Female Data'!U472&lt;U$1289),'Female Data'!$X472,0))))</f>
        <v>--</v>
      </c>
      <c r="V472" t="str">
        <f>IF(AND(V$1288=0,V$1289=0),"--",IF(AND(V$1288&gt;0,V$1289=0),IF('Female Data'!V472&gt;V$1288,'Female Data'!$X472,0),IF(AND(V$1288=0,V$1289&gt;0),IF('Female Data'!V472&lt;V$1289,'Female Data'!$X472,0),IF(AND('Female Data'!V472&gt;V$1288,'Female Data'!V472&lt;V$1289),'Female Data'!$X472,0))))</f>
        <v>--</v>
      </c>
      <c r="W472" t="str">
        <f>IF(AND(W$1288=0,W$1289=0),"--",IF(AND(W$1288&gt;0,W$1289=0),IF('Female Data'!W472&gt;W$1288,'Female Data'!$X472,0),IF(AND(W$1288=0,W$1289&gt;0),IF('Female Data'!W472&lt;W$1289,'Female Data'!$X472,0),IF(AND('Female Data'!W472&gt;W$1288,'Female Data'!W472&lt;W$1289),'Female Data'!$X472,0))))</f>
        <v>--</v>
      </c>
      <c r="Y472">
        <f t="shared" si="14"/>
        <v>0</v>
      </c>
      <c r="Z472">
        <f>Y472*'Female Data'!X472</f>
        <v>0</v>
      </c>
      <c r="AA472">
        <f t="shared" si="15"/>
        <v>1</v>
      </c>
      <c r="AB472">
        <f>AA472*'Female Data'!X472</f>
        <v>32427</v>
      </c>
    </row>
    <row r="473" spans="1:28">
      <c r="A473">
        <f>'Female Data'!A473</f>
        <v>472</v>
      </c>
      <c r="B473" t="str">
        <f>'Female Data'!B473</f>
        <v>F</v>
      </c>
      <c r="C473" t="str">
        <f>IF(AND(C$1288=0,C$1289=0),"--",IF(AND(C$1288&gt;0,C$1289=0),IF('Female Data'!C473&gt;C$1288,'Female Data'!$X473,0),IF(AND(C$1288=0,C$1289&gt;0),IF('Female Data'!C473&lt;C$1289,'Female Data'!$X473,0),IF(AND('Female Data'!C473&gt;C$1288,'Female Data'!C473&lt;C$1289),'Female Data'!$X473,0))))</f>
        <v>--</v>
      </c>
      <c r="D473" t="str">
        <f>IF(AND(D$1288=0,D$1289=0),"--",IF(AND(D$1288&gt;0,D$1289=0),IF('Female Data'!D473&gt;D$1288,'Female Data'!$X473,0),IF(AND(D$1288=0,D$1289&gt;0),IF('Female Data'!D473&lt;D$1289,'Female Data'!$X473,0),IF(AND('Female Data'!D473&gt;D$1288,'Female Data'!D473&lt;D$1289),'Female Data'!$X473,0))))</f>
        <v>--</v>
      </c>
      <c r="E473" t="str">
        <f>IF(AND(E$1288=0,E$1289=0),"--",IF(AND(E$1288&gt;0,E$1289=0),IF('Female Data'!E473&gt;E$1288,'Female Data'!$X473,0),IF(AND(E$1288=0,E$1289&gt;0),IF('Female Data'!E473&lt;E$1289,'Female Data'!$X473,0),IF(AND('Female Data'!E473&gt;E$1288,'Female Data'!E473&lt;E$1289),'Female Data'!$X473,0))))</f>
        <v>--</v>
      </c>
      <c r="F473" t="str">
        <f>IF(AND(F$1288=0,F$1289=0),"--",IF(AND(F$1288&gt;0,F$1289=0),IF('Female Data'!F473&gt;F$1288,'Female Data'!$X473,0),IF(AND(F$1288=0,F$1289&gt;0),IF('Female Data'!F473&lt;F$1289,'Female Data'!$X473,0),IF(AND('Female Data'!F473&gt;F$1288,'Female Data'!F473&lt;F$1289),'Female Data'!$X473,0))))</f>
        <v>--</v>
      </c>
      <c r="G473" t="str">
        <f>IF(AND(G$1288=0,G$1289=0),"--",IF(AND(G$1288&gt;0,G$1289=0),IF('Female Data'!G473&gt;G$1288,'Female Data'!$X473,0),IF(AND(G$1288=0,G$1289&gt;0),IF('Female Data'!G473&lt;G$1289,'Female Data'!$X473,0),IF(AND('Female Data'!G473&gt;G$1288,'Female Data'!G473&lt;G$1289),'Female Data'!$X473,0))))</f>
        <v>--</v>
      </c>
      <c r="H473" t="str">
        <f>IF(AND(H$1288=0,H$1289=0),"--",IF(AND(H$1288&gt;0,H$1289=0),IF('Female Data'!H473&gt;H$1288,'Female Data'!$X473,0),IF(AND(H$1288=0,H$1289&gt;0),IF('Female Data'!H473&lt;H$1289,'Female Data'!$X473,0),IF(AND('Female Data'!H473&gt;H$1288,'Female Data'!H473&lt;H$1289),'Female Data'!$X473,0))))</f>
        <v>--</v>
      </c>
      <c r="I473" t="str">
        <f>IF(AND(I$1288=0,I$1289=0),"--",IF(AND(I$1288&gt;0,I$1289=0),IF('Female Data'!I473&gt;I$1288,'Female Data'!$X473,0),IF(AND(I$1288=0,I$1289&gt;0),IF('Female Data'!I473&lt;I$1289,'Female Data'!$X473,0),IF(AND('Female Data'!I473&gt;I$1288,'Female Data'!I473&lt;I$1289),'Female Data'!$X473,0))))</f>
        <v>--</v>
      </c>
      <c r="J473" t="str">
        <f>IF(AND(J$1288=0,J$1289=0),"--",IF(AND(J$1288&gt;0,J$1289=0),IF('Female Data'!J473&gt;J$1288,'Female Data'!$X473,0),IF(AND(J$1288=0,J$1289&gt;0),IF('Female Data'!J473&lt;J$1289,'Female Data'!$X473,0),IF(AND('Female Data'!J473&gt;J$1288,'Female Data'!J473&lt;J$1289),'Female Data'!$X473,0))))</f>
        <v>--</v>
      </c>
      <c r="K473" t="str">
        <f>IF(AND(K$1288=0,K$1289=0),"--",IF(AND(K$1288&gt;0,K$1289=0),IF('Female Data'!K473&gt;K$1288,'Female Data'!$X473,0),IF(AND(K$1288=0,K$1289&gt;0),IF('Female Data'!K473&lt;K$1289,'Female Data'!$X473,0),IF(AND('Female Data'!K473&gt;K$1288,'Female Data'!K473&lt;K$1289),'Female Data'!$X473,0))))</f>
        <v>--</v>
      </c>
      <c r="L473" t="str">
        <f>IF(AND(L$1288=0,L$1289=0),"--",IF(AND(L$1288&gt;0,L$1289=0),IF('Female Data'!L473&gt;L$1288,'Female Data'!$X473,0),IF(AND(L$1288=0,L$1289&gt;0),IF('Female Data'!L473&lt;L$1289,'Female Data'!$X473,0),IF(AND('Female Data'!L473&gt;L$1288,'Female Data'!L473&lt;L$1289),'Female Data'!$X473,0))))</f>
        <v>--</v>
      </c>
      <c r="M473" t="str">
        <f>IF(AND(M$1288=0,M$1289=0),"--",IF(AND(M$1288&gt;0,M$1289=0),IF('Female Data'!M473&gt;M$1288,'Female Data'!$X473,0),IF(AND(M$1288=0,M$1289&gt;0),IF('Female Data'!M473&lt;M$1289,'Female Data'!$X473,0),IF(AND('Female Data'!M473&gt;M$1288,'Female Data'!M473&lt;M$1289),'Female Data'!$X473,0))))</f>
        <v>--</v>
      </c>
      <c r="N473" t="str">
        <f>IF(AND(N$1288=0,N$1289=0),"--",IF(AND(N$1288&gt;0,N$1289=0),IF('Female Data'!N473&gt;N$1288,'Female Data'!$X473,0),IF(AND(N$1288=0,N$1289&gt;0),IF('Female Data'!N473&lt;N$1289,'Female Data'!$X473,0),IF(AND('Female Data'!N473&gt;N$1288,'Female Data'!N473&lt;N$1289),'Female Data'!$X473,0))))</f>
        <v>--</v>
      </c>
      <c r="O473" t="str">
        <f>IF(AND(O$1288=0,O$1289=0),"--",IF(AND(O$1288&gt;0,O$1289=0),IF('Female Data'!O473&gt;O$1288,'Female Data'!$X473,0),IF(AND(O$1288=0,O$1289&gt;0),IF('Female Data'!O473&lt;O$1289,'Female Data'!$X473,0),IF(AND('Female Data'!O473&gt;O$1288,'Female Data'!O473&lt;O$1289),'Female Data'!$X473,0))))</f>
        <v>--</v>
      </c>
      <c r="P473" t="str">
        <f>IF(AND(P$1288=0,P$1289=0),"--",IF(AND(P$1288&gt;0,P$1289=0),IF('Female Data'!P473&gt;P$1288,'Female Data'!$X473,0),IF(AND(P$1288=0,P$1289&gt;0),IF('Female Data'!P473&lt;P$1289,'Female Data'!$X473,0),IF(AND('Female Data'!P473&gt;P$1288,'Female Data'!P473&lt;P$1289),'Female Data'!$X473,0))))</f>
        <v>--</v>
      </c>
      <c r="Q473" t="str">
        <f>IF(AND(Q$1288=0,Q$1289=0),"--",IF(AND(Q$1288&gt;0,Q$1289=0),IF('Female Data'!Q473&gt;Q$1288,'Female Data'!$X473,0),IF(AND(Q$1288=0,Q$1289&gt;0),IF('Female Data'!Q473&lt;Q$1289,'Female Data'!$X473,0),IF(AND('Female Data'!Q473&gt;Q$1288,'Female Data'!Q473&lt;Q$1289),'Female Data'!$X473,0))))</f>
        <v>--</v>
      </c>
      <c r="R473" t="str">
        <f>IF(AND(R$1288=0,R$1289=0),"--",IF(AND(R$1288&gt;0,R$1289=0),IF('Female Data'!R473&gt;R$1288,'Female Data'!$X473,0),IF(AND(R$1288=0,R$1289&gt;0),IF('Female Data'!R473&lt;R$1289,'Female Data'!$X473,0),IF(AND('Female Data'!R473&gt;R$1288,'Female Data'!R473&lt;R$1289),'Female Data'!$X473,0))))</f>
        <v>--</v>
      </c>
      <c r="S473" t="str">
        <f>IF(AND(S$1288=0,S$1289=0),"--",IF(AND(S$1288&gt;0,S$1289=0),IF('Female Data'!S473&gt;S$1288,'Female Data'!$X473,0),IF(AND(S$1288=0,S$1289&gt;0),IF('Female Data'!S473&lt;S$1289,'Female Data'!$X473,0),IF(AND('Female Data'!S473&gt;S$1288,'Female Data'!S473&lt;S$1289),'Female Data'!$X473,0))))</f>
        <v>--</v>
      </c>
      <c r="T473" t="str">
        <f>IF(AND(T$1288=0,T$1289=0),"--",IF(AND(T$1288&gt;0,T$1289=0),IF('Female Data'!T473&gt;T$1288,'Female Data'!$X473,0),IF(AND(T$1288=0,T$1289&gt;0),IF('Female Data'!T473&lt;T$1289,'Female Data'!$X473,0),IF(AND('Female Data'!T473&gt;T$1288,'Female Data'!T473&lt;T$1289),'Female Data'!$X473,0))))</f>
        <v>--</v>
      </c>
      <c r="U473" t="str">
        <f>IF(AND(U$1288=0,U$1289=0),"--",IF(AND(U$1288&gt;0,U$1289=0),IF('Female Data'!U473&gt;U$1288,'Female Data'!$X473,0),IF(AND(U$1288=0,U$1289&gt;0),IF('Female Data'!U473&lt;U$1289,'Female Data'!$X473,0),IF(AND('Female Data'!U473&gt;U$1288,'Female Data'!U473&lt;U$1289),'Female Data'!$X473,0))))</f>
        <v>--</v>
      </c>
      <c r="V473" t="str">
        <f>IF(AND(V$1288=0,V$1289=0),"--",IF(AND(V$1288&gt;0,V$1289=0),IF('Female Data'!V473&gt;V$1288,'Female Data'!$X473,0),IF(AND(V$1288=0,V$1289&gt;0),IF('Female Data'!V473&lt;V$1289,'Female Data'!$X473,0),IF(AND('Female Data'!V473&gt;V$1288,'Female Data'!V473&lt;V$1289),'Female Data'!$X473,0))))</f>
        <v>--</v>
      </c>
      <c r="W473" t="str">
        <f>IF(AND(W$1288=0,W$1289=0),"--",IF(AND(W$1288&gt;0,W$1289=0),IF('Female Data'!W473&gt;W$1288,'Female Data'!$X473,0),IF(AND(W$1288=0,W$1289&gt;0),IF('Female Data'!W473&lt;W$1289,'Female Data'!$X473,0),IF(AND('Female Data'!W473&gt;W$1288,'Female Data'!W473&lt;W$1289),'Female Data'!$X473,0))))</f>
        <v>--</v>
      </c>
      <c r="Y473">
        <f t="shared" si="14"/>
        <v>0</v>
      </c>
      <c r="Z473">
        <f>Y473*'Female Data'!X473</f>
        <v>0</v>
      </c>
      <c r="AA473">
        <f t="shared" si="15"/>
        <v>1</v>
      </c>
      <c r="AB473">
        <f>AA473*'Female Data'!X473</f>
        <v>116173</v>
      </c>
    </row>
    <row r="474" spans="1:28">
      <c r="A474">
        <f>'Female Data'!A474</f>
        <v>473</v>
      </c>
      <c r="B474" t="str">
        <f>'Female Data'!B474</f>
        <v>F</v>
      </c>
      <c r="C474" t="str">
        <f>IF(AND(C$1288=0,C$1289=0),"--",IF(AND(C$1288&gt;0,C$1289=0),IF('Female Data'!C474&gt;C$1288,'Female Data'!$X474,0),IF(AND(C$1288=0,C$1289&gt;0),IF('Female Data'!C474&lt;C$1289,'Female Data'!$X474,0),IF(AND('Female Data'!C474&gt;C$1288,'Female Data'!C474&lt;C$1289),'Female Data'!$X474,0))))</f>
        <v>--</v>
      </c>
      <c r="D474" t="str">
        <f>IF(AND(D$1288=0,D$1289=0),"--",IF(AND(D$1288&gt;0,D$1289=0),IF('Female Data'!D474&gt;D$1288,'Female Data'!$X474,0),IF(AND(D$1288=0,D$1289&gt;0),IF('Female Data'!D474&lt;D$1289,'Female Data'!$X474,0),IF(AND('Female Data'!D474&gt;D$1288,'Female Data'!D474&lt;D$1289),'Female Data'!$X474,0))))</f>
        <v>--</v>
      </c>
      <c r="E474" t="str">
        <f>IF(AND(E$1288=0,E$1289=0),"--",IF(AND(E$1288&gt;0,E$1289=0),IF('Female Data'!E474&gt;E$1288,'Female Data'!$X474,0),IF(AND(E$1288=0,E$1289&gt;0),IF('Female Data'!E474&lt;E$1289,'Female Data'!$X474,0),IF(AND('Female Data'!E474&gt;E$1288,'Female Data'!E474&lt;E$1289),'Female Data'!$X474,0))))</f>
        <v>--</v>
      </c>
      <c r="F474" t="str">
        <f>IF(AND(F$1288=0,F$1289=0),"--",IF(AND(F$1288&gt;0,F$1289=0),IF('Female Data'!F474&gt;F$1288,'Female Data'!$X474,0),IF(AND(F$1288=0,F$1289&gt;0),IF('Female Data'!F474&lt;F$1289,'Female Data'!$X474,0),IF(AND('Female Data'!F474&gt;F$1288,'Female Data'!F474&lt;F$1289),'Female Data'!$X474,0))))</f>
        <v>--</v>
      </c>
      <c r="G474" t="str">
        <f>IF(AND(G$1288=0,G$1289=0),"--",IF(AND(G$1288&gt;0,G$1289=0),IF('Female Data'!G474&gt;G$1288,'Female Data'!$X474,0),IF(AND(G$1288=0,G$1289&gt;0),IF('Female Data'!G474&lt;G$1289,'Female Data'!$X474,0),IF(AND('Female Data'!G474&gt;G$1288,'Female Data'!G474&lt;G$1289),'Female Data'!$X474,0))))</f>
        <v>--</v>
      </c>
      <c r="H474" t="str">
        <f>IF(AND(H$1288=0,H$1289=0),"--",IF(AND(H$1288&gt;0,H$1289=0),IF('Female Data'!H474&gt;H$1288,'Female Data'!$X474,0),IF(AND(H$1288=0,H$1289&gt;0),IF('Female Data'!H474&lt;H$1289,'Female Data'!$X474,0),IF(AND('Female Data'!H474&gt;H$1288,'Female Data'!H474&lt;H$1289),'Female Data'!$X474,0))))</f>
        <v>--</v>
      </c>
      <c r="I474" t="str">
        <f>IF(AND(I$1288=0,I$1289=0),"--",IF(AND(I$1288&gt;0,I$1289=0),IF('Female Data'!I474&gt;I$1288,'Female Data'!$X474,0),IF(AND(I$1288=0,I$1289&gt;0),IF('Female Data'!I474&lt;I$1289,'Female Data'!$X474,0),IF(AND('Female Data'!I474&gt;I$1288,'Female Data'!I474&lt;I$1289),'Female Data'!$X474,0))))</f>
        <v>--</v>
      </c>
      <c r="J474" t="str">
        <f>IF(AND(J$1288=0,J$1289=0),"--",IF(AND(J$1288&gt;0,J$1289=0),IF('Female Data'!J474&gt;J$1288,'Female Data'!$X474,0),IF(AND(J$1288=0,J$1289&gt;0),IF('Female Data'!J474&lt;J$1289,'Female Data'!$X474,0),IF(AND('Female Data'!J474&gt;J$1288,'Female Data'!J474&lt;J$1289),'Female Data'!$X474,0))))</f>
        <v>--</v>
      </c>
      <c r="K474" t="str">
        <f>IF(AND(K$1288=0,K$1289=0),"--",IF(AND(K$1288&gt;0,K$1289=0),IF('Female Data'!K474&gt;K$1288,'Female Data'!$X474,0),IF(AND(K$1288=0,K$1289&gt;0),IF('Female Data'!K474&lt;K$1289,'Female Data'!$X474,0),IF(AND('Female Data'!K474&gt;K$1288,'Female Data'!K474&lt;K$1289),'Female Data'!$X474,0))))</f>
        <v>--</v>
      </c>
      <c r="L474" t="str">
        <f>IF(AND(L$1288=0,L$1289=0),"--",IF(AND(L$1288&gt;0,L$1289=0),IF('Female Data'!L474&gt;L$1288,'Female Data'!$X474,0),IF(AND(L$1288=0,L$1289&gt;0),IF('Female Data'!L474&lt;L$1289,'Female Data'!$X474,0),IF(AND('Female Data'!L474&gt;L$1288,'Female Data'!L474&lt;L$1289),'Female Data'!$X474,0))))</f>
        <v>--</v>
      </c>
      <c r="M474" t="str">
        <f>IF(AND(M$1288=0,M$1289=0),"--",IF(AND(M$1288&gt;0,M$1289=0),IF('Female Data'!M474&gt;M$1288,'Female Data'!$X474,0),IF(AND(M$1288=0,M$1289&gt;0),IF('Female Data'!M474&lt;M$1289,'Female Data'!$X474,0),IF(AND('Female Data'!M474&gt;M$1288,'Female Data'!M474&lt;M$1289),'Female Data'!$X474,0))))</f>
        <v>--</v>
      </c>
      <c r="N474" t="str">
        <f>IF(AND(N$1288=0,N$1289=0),"--",IF(AND(N$1288&gt;0,N$1289=0),IF('Female Data'!N474&gt;N$1288,'Female Data'!$X474,0),IF(AND(N$1288=0,N$1289&gt;0),IF('Female Data'!N474&lt;N$1289,'Female Data'!$X474,0),IF(AND('Female Data'!N474&gt;N$1288,'Female Data'!N474&lt;N$1289),'Female Data'!$X474,0))))</f>
        <v>--</v>
      </c>
      <c r="O474" t="str">
        <f>IF(AND(O$1288=0,O$1289=0),"--",IF(AND(O$1288&gt;0,O$1289=0),IF('Female Data'!O474&gt;O$1288,'Female Data'!$X474,0),IF(AND(O$1288=0,O$1289&gt;0),IF('Female Data'!O474&lt;O$1289,'Female Data'!$X474,0),IF(AND('Female Data'!O474&gt;O$1288,'Female Data'!O474&lt;O$1289),'Female Data'!$X474,0))))</f>
        <v>--</v>
      </c>
      <c r="P474" t="str">
        <f>IF(AND(P$1288=0,P$1289=0),"--",IF(AND(P$1288&gt;0,P$1289=0),IF('Female Data'!P474&gt;P$1288,'Female Data'!$X474,0),IF(AND(P$1288=0,P$1289&gt;0),IF('Female Data'!P474&lt;P$1289,'Female Data'!$X474,0),IF(AND('Female Data'!P474&gt;P$1288,'Female Data'!P474&lt;P$1289),'Female Data'!$X474,0))))</f>
        <v>--</v>
      </c>
      <c r="Q474" t="str">
        <f>IF(AND(Q$1288=0,Q$1289=0),"--",IF(AND(Q$1288&gt;0,Q$1289=0),IF('Female Data'!Q474&gt;Q$1288,'Female Data'!$X474,0),IF(AND(Q$1288=0,Q$1289&gt;0),IF('Female Data'!Q474&lt;Q$1289,'Female Data'!$X474,0),IF(AND('Female Data'!Q474&gt;Q$1288,'Female Data'!Q474&lt;Q$1289),'Female Data'!$X474,0))))</f>
        <v>--</v>
      </c>
      <c r="R474" t="str">
        <f>IF(AND(R$1288=0,R$1289=0),"--",IF(AND(R$1288&gt;0,R$1289=0),IF('Female Data'!R474&gt;R$1288,'Female Data'!$X474,0),IF(AND(R$1288=0,R$1289&gt;0),IF('Female Data'!R474&lt;R$1289,'Female Data'!$X474,0),IF(AND('Female Data'!R474&gt;R$1288,'Female Data'!R474&lt;R$1289),'Female Data'!$X474,0))))</f>
        <v>--</v>
      </c>
      <c r="S474" t="str">
        <f>IF(AND(S$1288=0,S$1289=0),"--",IF(AND(S$1288&gt;0,S$1289=0),IF('Female Data'!S474&gt;S$1288,'Female Data'!$X474,0),IF(AND(S$1288=0,S$1289&gt;0),IF('Female Data'!S474&lt;S$1289,'Female Data'!$X474,0),IF(AND('Female Data'!S474&gt;S$1288,'Female Data'!S474&lt;S$1289),'Female Data'!$X474,0))))</f>
        <v>--</v>
      </c>
      <c r="T474" t="str">
        <f>IF(AND(T$1288=0,T$1289=0),"--",IF(AND(T$1288&gt;0,T$1289=0),IF('Female Data'!T474&gt;T$1288,'Female Data'!$X474,0),IF(AND(T$1288=0,T$1289&gt;0),IF('Female Data'!T474&lt;T$1289,'Female Data'!$X474,0),IF(AND('Female Data'!T474&gt;T$1288,'Female Data'!T474&lt;T$1289),'Female Data'!$X474,0))))</f>
        <v>--</v>
      </c>
      <c r="U474" t="str">
        <f>IF(AND(U$1288=0,U$1289=0),"--",IF(AND(U$1288&gt;0,U$1289=0),IF('Female Data'!U474&gt;U$1288,'Female Data'!$X474,0),IF(AND(U$1288=0,U$1289&gt;0),IF('Female Data'!U474&lt;U$1289,'Female Data'!$X474,0),IF(AND('Female Data'!U474&gt;U$1288,'Female Data'!U474&lt;U$1289),'Female Data'!$X474,0))))</f>
        <v>--</v>
      </c>
      <c r="V474" t="str">
        <f>IF(AND(V$1288=0,V$1289=0),"--",IF(AND(V$1288&gt;0,V$1289=0),IF('Female Data'!V474&gt;V$1288,'Female Data'!$X474,0),IF(AND(V$1288=0,V$1289&gt;0),IF('Female Data'!V474&lt;V$1289,'Female Data'!$X474,0),IF(AND('Female Data'!V474&gt;V$1288,'Female Data'!V474&lt;V$1289),'Female Data'!$X474,0))))</f>
        <v>--</v>
      </c>
      <c r="W474" t="str">
        <f>IF(AND(W$1288=0,W$1289=0),"--",IF(AND(W$1288&gt;0,W$1289=0),IF('Female Data'!W474&gt;W$1288,'Female Data'!$X474,0),IF(AND(W$1288=0,W$1289&gt;0),IF('Female Data'!W474&lt;W$1289,'Female Data'!$X474,0),IF(AND('Female Data'!W474&gt;W$1288,'Female Data'!W474&lt;W$1289),'Female Data'!$X474,0))))</f>
        <v>--</v>
      </c>
      <c r="Y474">
        <f t="shared" si="14"/>
        <v>0</v>
      </c>
      <c r="Z474">
        <f>Y474*'Female Data'!X474</f>
        <v>0</v>
      </c>
      <c r="AA474">
        <f t="shared" si="15"/>
        <v>1</v>
      </c>
      <c r="AB474">
        <f>AA474*'Female Data'!X474</f>
        <v>117099</v>
      </c>
    </row>
    <row r="475" spans="1:28">
      <c r="A475">
        <f>'Female Data'!A475</f>
        <v>474</v>
      </c>
      <c r="B475" t="str">
        <f>'Female Data'!B475</f>
        <v>F</v>
      </c>
      <c r="C475" t="str">
        <f>IF(AND(C$1288=0,C$1289=0),"--",IF(AND(C$1288&gt;0,C$1289=0),IF('Female Data'!C475&gt;C$1288,'Female Data'!$X475,0),IF(AND(C$1288=0,C$1289&gt;0),IF('Female Data'!C475&lt;C$1289,'Female Data'!$X475,0),IF(AND('Female Data'!C475&gt;C$1288,'Female Data'!C475&lt;C$1289),'Female Data'!$X475,0))))</f>
        <v>--</v>
      </c>
      <c r="D475" t="str">
        <f>IF(AND(D$1288=0,D$1289=0),"--",IF(AND(D$1288&gt;0,D$1289=0),IF('Female Data'!D475&gt;D$1288,'Female Data'!$X475,0),IF(AND(D$1288=0,D$1289&gt;0),IF('Female Data'!D475&lt;D$1289,'Female Data'!$X475,0),IF(AND('Female Data'!D475&gt;D$1288,'Female Data'!D475&lt;D$1289),'Female Data'!$X475,0))))</f>
        <v>--</v>
      </c>
      <c r="E475" t="str">
        <f>IF(AND(E$1288=0,E$1289=0),"--",IF(AND(E$1288&gt;0,E$1289=0),IF('Female Data'!E475&gt;E$1288,'Female Data'!$X475,0),IF(AND(E$1288=0,E$1289&gt;0),IF('Female Data'!E475&lt;E$1289,'Female Data'!$X475,0),IF(AND('Female Data'!E475&gt;E$1288,'Female Data'!E475&lt;E$1289),'Female Data'!$X475,0))))</f>
        <v>--</v>
      </c>
      <c r="F475" t="str">
        <f>IF(AND(F$1288=0,F$1289=0),"--",IF(AND(F$1288&gt;0,F$1289=0),IF('Female Data'!F475&gt;F$1288,'Female Data'!$X475,0),IF(AND(F$1288=0,F$1289&gt;0),IF('Female Data'!F475&lt;F$1289,'Female Data'!$X475,0),IF(AND('Female Data'!F475&gt;F$1288,'Female Data'!F475&lt;F$1289),'Female Data'!$X475,0))))</f>
        <v>--</v>
      </c>
      <c r="G475" t="str">
        <f>IF(AND(G$1288=0,G$1289=0),"--",IF(AND(G$1288&gt;0,G$1289=0),IF('Female Data'!G475&gt;G$1288,'Female Data'!$X475,0),IF(AND(G$1288=0,G$1289&gt;0),IF('Female Data'!G475&lt;G$1289,'Female Data'!$X475,0),IF(AND('Female Data'!G475&gt;G$1288,'Female Data'!G475&lt;G$1289),'Female Data'!$X475,0))))</f>
        <v>--</v>
      </c>
      <c r="H475" t="str">
        <f>IF(AND(H$1288=0,H$1289=0),"--",IF(AND(H$1288&gt;0,H$1289=0),IF('Female Data'!H475&gt;H$1288,'Female Data'!$X475,0),IF(AND(H$1288=0,H$1289&gt;0),IF('Female Data'!H475&lt;H$1289,'Female Data'!$X475,0),IF(AND('Female Data'!H475&gt;H$1288,'Female Data'!H475&lt;H$1289),'Female Data'!$X475,0))))</f>
        <v>--</v>
      </c>
      <c r="I475" t="str">
        <f>IF(AND(I$1288=0,I$1289=0),"--",IF(AND(I$1288&gt;0,I$1289=0),IF('Female Data'!I475&gt;I$1288,'Female Data'!$X475,0),IF(AND(I$1288=0,I$1289&gt;0),IF('Female Data'!I475&lt;I$1289,'Female Data'!$X475,0),IF(AND('Female Data'!I475&gt;I$1288,'Female Data'!I475&lt;I$1289),'Female Data'!$X475,0))))</f>
        <v>--</v>
      </c>
      <c r="J475" t="str">
        <f>IF(AND(J$1288=0,J$1289=0),"--",IF(AND(J$1288&gt;0,J$1289=0),IF('Female Data'!J475&gt;J$1288,'Female Data'!$X475,0),IF(AND(J$1288=0,J$1289&gt;0),IF('Female Data'!J475&lt;J$1289,'Female Data'!$X475,0),IF(AND('Female Data'!J475&gt;J$1288,'Female Data'!J475&lt;J$1289),'Female Data'!$X475,0))))</f>
        <v>--</v>
      </c>
      <c r="K475" t="str">
        <f>IF(AND(K$1288=0,K$1289=0),"--",IF(AND(K$1288&gt;0,K$1289=0),IF('Female Data'!K475&gt;K$1288,'Female Data'!$X475,0),IF(AND(K$1288=0,K$1289&gt;0),IF('Female Data'!K475&lt;K$1289,'Female Data'!$X475,0),IF(AND('Female Data'!K475&gt;K$1288,'Female Data'!K475&lt;K$1289),'Female Data'!$X475,0))))</f>
        <v>--</v>
      </c>
      <c r="L475" t="str">
        <f>IF(AND(L$1288=0,L$1289=0),"--",IF(AND(L$1288&gt;0,L$1289=0),IF('Female Data'!L475&gt;L$1288,'Female Data'!$X475,0),IF(AND(L$1288=0,L$1289&gt;0),IF('Female Data'!L475&lt;L$1289,'Female Data'!$X475,0),IF(AND('Female Data'!L475&gt;L$1288,'Female Data'!L475&lt;L$1289),'Female Data'!$X475,0))))</f>
        <v>--</v>
      </c>
      <c r="M475" t="str">
        <f>IF(AND(M$1288=0,M$1289=0),"--",IF(AND(M$1288&gt;0,M$1289=0),IF('Female Data'!M475&gt;M$1288,'Female Data'!$X475,0),IF(AND(M$1288=0,M$1289&gt;0),IF('Female Data'!M475&lt;M$1289,'Female Data'!$X475,0),IF(AND('Female Data'!M475&gt;M$1288,'Female Data'!M475&lt;M$1289),'Female Data'!$X475,0))))</f>
        <v>--</v>
      </c>
      <c r="N475" t="str">
        <f>IF(AND(N$1288=0,N$1289=0),"--",IF(AND(N$1288&gt;0,N$1289=0),IF('Female Data'!N475&gt;N$1288,'Female Data'!$X475,0),IF(AND(N$1288=0,N$1289&gt;0),IF('Female Data'!N475&lt;N$1289,'Female Data'!$X475,0),IF(AND('Female Data'!N475&gt;N$1288,'Female Data'!N475&lt;N$1289),'Female Data'!$X475,0))))</f>
        <v>--</v>
      </c>
      <c r="O475" t="str">
        <f>IF(AND(O$1288=0,O$1289=0),"--",IF(AND(O$1288&gt;0,O$1289=0),IF('Female Data'!O475&gt;O$1288,'Female Data'!$X475,0),IF(AND(O$1288=0,O$1289&gt;0),IF('Female Data'!O475&lt;O$1289,'Female Data'!$X475,0),IF(AND('Female Data'!O475&gt;O$1288,'Female Data'!O475&lt;O$1289),'Female Data'!$X475,0))))</f>
        <v>--</v>
      </c>
      <c r="P475" t="str">
        <f>IF(AND(P$1288=0,P$1289=0),"--",IF(AND(P$1288&gt;0,P$1289=0),IF('Female Data'!P475&gt;P$1288,'Female Data'!$X475,0),IF(AND(P$1288=0,P$1289&gt;0),IF('Female Data'!P475&lt;P$1289,'Female Data'!$X475,0),IF(AND('Female Data'!P475&gt;P$1288,'Female Data'!P475&lt;P$1289),'Female Data'!$X475,0))))</f>
        <v>--</v>
      </c>
      <c r="Q475" t="str">
        <f>IF(AND(Q$1288=0,Q$1289=0),"--",IF(AND(Q$1288&gt;0,Q$1289=0),IF('Female Data'!Q475&gt;Q$1288,'Female Data'!$X475,0),IF(AND(Q$1288=0,Q$1289&gt;0),IF('Female Data'!Q475&lt;Q$1289,'Female Data'!$X475,0),IF(AND('Female Data'!Q475&gt;Q$1288,'Female Data'!Q475&lt;Q$1289),'Female Data'!$X475,0))))</f>
        <v>--</v>
      </c>
      <c r="R475" t="str">
        <f>IF(AND(R$1288=0,R$1289=0),"--",IF(AND(R$1288&gt;0,R$1289=0),IF('Female Data'!R475&gt;R$1288,'Female Data'!$X475,0),IF(AND(R$1288=0,R$1289&gt;0),IF('Female Data'!R475&lt;R$1289,'Female Data'!$X475,0),IF(AND('Female Data'!R475&gt;R$1288,'Female Data'!R475&lt;R$1289),'Female Data'!$X475,0))))</f>
        <v>--</v>
      </c>
      <c r="S475" t="str">
        <f>IF(AND(S$1288=0,S$1289=0),"--",IF(AND(S$1288&gt;0,S$1289=0),IF('Female Data'!S475&gt;S$1288,'Female Data'!$X475,0),IF(AND(S$1288=0,S$1289&gt;0),IF('Female Data'!S475&lt;S$1289,'Female Data'!$X475,0),IF(AND('Female Data'!S475&gt;S$1288,'Female Data'!S475&lt;S$1289),'Female Data'!$X475,0))))</f>
        <v>--</v>
      </c>
      <c r="T475" t="str">
        <f>IF(AND(T$1288=0,T$1289=0),"--",IF(AND(T$1288&gt;0,T$1289=0),IF('Female Data'!T475&gt;T$1288,'Female Data'!$X475,0),IF(AND(T$1288=0,T$1289&gt;0),IF('Female Data'!T475&lt;T$1289,'Female Data'!$X475,0),IF(AND('Female Data'!T475&gt;T$1288,'Female Data'!T475&lt;T$1289),'Female Data'!$X475,0))))</f>
        <v>--</v>
      </c>
      <c r="U475" t="str">
        <f>IF(AND(U$1288=0,U$1289=0),"--",IF(AND(U$1288&gt;0,U$1289=0),IF('Female Data'!U475&gt;U$1288,'Female Data'!$X475,0),IF(AND(U$1288=0,U$1289&gt;0),IF('Female Data'!U475&lt;U$1289,'Female Data'!$X475,0),IF(AND('Female Data'!U475&gt;U$1288,'Female Data'!U475&lt;U$1289),'Female Data'!$X475,0))))</f>
        <v>--</v>
      </c>
      <c r="V475" t="str">
        <f>IF(AND(V$1288=0,V$1289=0),"--",IF(AND(V$1288&gt;0,V$1289=0),IF('Female Data'!V475&gt;V$1288,'Female Data'!$X475,0),IF(AND(V$1288=0,V$1289&gt;0),IF('Female Data'!V475&lt;V$1289,'Female Data'!$X475,0),IF(AND('Female Data'!V475&gt;V$1288,'Female Data'!V475&lt;V$1289),'Female Data'!$X475,0))))</f>
        <v>--</v>
      </c>
      <c r="W475" t="str">
        <f>IF(AND(W$1288=0,W$1289=0),"--",IF(AND(W$1288&gt;0,W$1289=0),IF('Female Data'!W475&gt;W$1288,'Female Data'!$X475,0),IF(AND(W$1288=0,W$1289&gt;0),IF('Female Data'!W475&lt;W$1289,'Female Data'!$X475,0),IF(AND('Female Data'!W475&gt;W$1288,'Female Data'!W475&lt;W$1289),'Female Data'!$X475,0))))</f>
        <v>--</v>
      </c>
      <c r="Y475">
        <f t="shared" si="14"/>
        <v>0</v>
      </c>
      <c r="Z475">
        <f>Y475*'Female Data'!X475</f>
        <v>0</v>
      </c>
      <c r="AA475">
        <f t="shared" si="15"/>
        <v>1</v>
      </c>
      <c r="AB475">
        <f>AA475*'Female Data'!X475</f>
        <v>23141</v>
      </c>
    </row>
    <row r="476" spans="1:28">
      <c r="A476">
        <f>'Female Data'!A476</f>
        <v>475</v>
      </c>
      <c r="B476" t="str">
        <f>'Female Data'!B476</f>
        <v>F</v>
      </c>
      <c r="C476" t="str">
        <f>IF(AND(C$1288=0,C$1289=0),"--",IF(AND(C$1288&gt;0,C$1289=0),IF('Female Data'!C476&gt;C$1288,'Female Data'!$X476,0),IF(AND(C$1288=0,C$1289&gt;0),IF('Female Data'!C476&lt;C$1289,'Female Data'!$X476,0),IF(AND('Female Data'!C476&gt;C$1288,'Female Data'!C476&lt;C$1289),'Female Data'!$X476,0))))</f>
        <v>--</v>
      </c>
      <c r="D476" t="str">
        <f>IF(AND(D$1288=0,D$1289=0),"--",IF(AND(D$1288&gt;0,D$1289=0),IF('Female Data'!D476&gt;D$1288,'Female Data'!$X476,0),IF(AND(D$1288=0,D$1289&gt;0),IF('Female Data'!D476&lt;D$1289,'Female Data'!$X476,0),IF(AND('Female Data'!D476&gt;D$1288,'Female Data'!D476&lt;D$1289),'Female Data'!$X476,0))))</f>
        <v>--</v>
      </c>
      <c r="E476" t="str">
        <f>IF(AND(E$1288=0,E$1289=0),"--",IF(AND(E$1288&gt;0,E$1289=0),IF('Female Data'!E476&gt;E$1288,'Female Data'!$X476,0),IF(AND(E$1288=0,E$1289&gt;0),IF('Female Data'!E476&lt;E$1289,'Female Data'!$X476,0),IF(AND('Female Data'!E476&gt;E$1288,'Female Data'!E476&lt;E$1289),'Female Data'!$X476,0))))</f>
        <v>--</v>
      </c>
      <c r="F476" t="str">
        <f>IF(AND(F$1288=0,F$1289=0),"--",IF(AND(F$1288&gt;0,F$1289=0),IF('Female Data'!F476&gt;F$1288,'Female Data'!$X476,0),IF(AND(F$1288=0,F$1289&gt;0),IF('Female Data'!F476&lt;F$1289,'Female Data'!$X476,0),IF(AND('Female Data'!F476&gt;F$1288,'Female Data'!F476&lt;F$1289),'Female Data'!$X476,0))))</f>
        <v>--</v>
      </c>
      <c r="G476" t="str">
        <f>IF(AND(G$1288=0,G$1289=0),"--",IF(AND(G$1288&gt;0,G$1289=0),IF('Female Data'!G476&gt;G$1288,'Female Data'!$X476,0),IF(AND(G$1288=0,G$1289&gt;0),IF('Female Data'!G476&lt;G$1289,'Female Data'!$X476,0),IF(AND('Female Data'!G476&gt;G$1288,'Female Data'!G476&lt;G$1289),'Female Data'!$X476,0))))</f>
        <v>--</v>
      </c>
      <c r="H476" t="str">
        <f>IF(AND(H$1288=0,H$1289=0),"--",IF(AND(H$1288&gt;0,H$1289=0),IF('Female Data'!H476&gt;H$1288,'Female Data'!$X476,0),IF(AND(H$1288=0,H$1289&gt;0),IF('Female Data'!H476&lt;H$1289,'Female Data'!$X476,0),IF(AND('Female Data'!H476&gt;H$1288,'Female Data'!H476&lt;H$1289),'Female Data'!$X476,0))))</f>
        <v>--</v>
      </c>
      <c r="I476" t="str">
        <f>IF(AND(I$1288=0,I$1289=0),"--",IF(AND(I$1288&gt;0,I$1289=0),IF('Female Data'!I476&gt;I$1288,'Female Data'!$X476,0),IF(AND(I$1288=0,I$1289&gt;0),IF('Female Data'!I476&lt;I$1289,'Female Data'!$X476,0),IF(AND('Female Data'!I476&gt;I$1288,'Female Data'!I476&lt;I$1289),'Female Data'!$X476,0))))</f>
        <v>--</v>
      </c>
      <c r="J476" t="str">
        <f>IF(AND(J$1288=0,J$1289=0),"--",IF(AND(J$1288&gt;0,J$1289=0),IF('Female Data'!J476&gt;J$1288,'Female Data'!$X476,0),IF(AND(J$1288=0,J$1289&gt;0),IF('Female Data'!J476&lt;J$1289,'Female Data'!$X476,0),IF(AND('Female Data'!J476&gt;J$1288,'Female Data'!J476&lt;J$1289),'Female Data'!$X476,0))))</f>
        <v>--</v>
      </c>
      <c r="K476" t="str">
        <f>IF(AND(K$1288=0,K$1289=0),"--",IF(AND(K$1288&gt;0,K$1289=0),IF('Female Data'!K476&gt;K$1288,'Female Data'!$X476,0),IF(AND(K$1288=0,K$1289&gt;0),IF('Female Data'!K476&lt;K$1289,'Female Data'!$X476,0),IF(AND('Female Data'!K476&gt;K$1288,'Female Data'!K476&lt;K$1289),'Female Data'!$X476,0))))</f>
        <v>--</v>
      </c>
      <c r="L476" t="str">
        <f>IF(AND(L$1288=0,L$1289=0),"--",IF(AND(L$1288&gt;0,L$1289=0),IF('Female Data'!L476&gt;L$1288,'Female Data'!$X476,0),IF(AND(L$1288=0,L$1289&gt;0),IF('Female Data'!L476&lt;L$1289,'Female Data'!$X476,0),IF(AND('Female Data'!L476&gt;L$1288,'Female Data'!L476&lt;L$1289),'Female Data'!$X476,0))))</f>
        <v>--</v>
      </c>
      <c r="M476" t="str">
        <f>IF(AND(M$1288=0,M$1289=0),"--",IF(AND(M$1288&gt;0,M$1289=0),IF('Female Data'!M476&gt;M$1288,'Female Data'!$X476,0),IF(AND(M$1288=0,M$1289&gt;0),IF('Female Data'!M476&lt;M$1289,'Female Data'!$X476,0),IF(AND('Female Data'!M476&gt;M$1288,'Female Data'!M476&lt;M$1289),'Female Data'!$X476,0))))</f>
        <v>--</v>
      </c>
      <c r="N476" t="str">
        <f>IF(AND(N$1288=0,N$1289=0),"--",IF(AND(N$1288&gt;0,N$1289=0),IF('Female Data'!N476&gt;N$1288,'Female Data'!$X476,0),IF(AND(N$1288=0,N$1289&gt;0),IF('Female Data'!N476&lt;N$1289,'Female Data'!$X476,0),IF(AND('Female Data'!N476&gt;N$1288,'Female Data'!N476&lt;N$1289),'Female Data'!$X476,0))))</f>
        <v>--</v>
      </c>
      <c r="O476" t="str">
        <f>IF(AND(O$1288=0,O$1289=0),"--",IF(AND(O$1288&gt;0,O$1289=0),IF('Female Data'!O476&gt;O$1288,'Female Data'!$X476,0),IF(AND(O$1288=0,O$1289&gt;0),IF('Female Data'!O476&lt;O$1289,'Female Data'!$X476,0),IF(AND('Female Data'!O476&gt;O$1288,'Female Data'!O476&lt;O$1289),'Female Data'!$X476,0))))</f>
        <v>--</v>
      </c>
      <c r="P476" t="str">
        <f>IF(AND(P$1288=0,P$1289=0),"--",IF(AND(P$1288&gt;0,P$1289=0),IF('Female Data'!P476&gt;P$1288,'Female Data'!$X476,0),IF(AND(P$1288=0,P$1289&gt;0),IF('Female Data'!P476&lt;P$1289,'Female Data'!$X476,0),IF(AND('Female Data'!P476&gt;P$1288,'Female Data'!P476&lt;P$1289),'Female Data'!$X476,0))))</f>
        <v>--</v>
      </c>
      <c r="Q476" t="str">
        <f>IF(AND(Q$1288=0,Q$1289=0),"--",IF(AND(Q$1288&gt;0,Q$1289=0),IF('Female Data'!Q476&gt;Q$1288,'Female Data'!$X476,0),IF(AND(Q$1288=0,Q$1289&gt;0),IF('Female Data'!Q476&lt;Q$1289,'Female Data'!$X476,0),IF(AND('Female Data'!Q476&gt;Q$1288,'Female Data'!Q476&lt;Q$1289),'Female Data'!$X476,0))))</f>
        <v>--</v>
      </c>
      <c r="R476" t="str">
        <f>IF(AND(R$1288=0,R$1289=0),"--",IF(AND(R$1288&gt;0,R$1289=0),IF('Female Data'!R476&gt;R$1288,'Female Data'!$X476,0),IF(AND(R$1288=0,R$1289&gt;0),IF('Female Data'!R476&lt;R$1289,'Female Data'!$X476,0),IF(AND('Female Data'!R476&gt;R$1288,'Female Data'!R476&lt;R$1289),'Female Data'!$X476,0))))</f>
        <v>--</v>
      </c>
      <c r="S476" t="str">
        <f>IF(AND(S$1288=0,S$1289=0),"--",IF(AND(S$1288&gt;0,S$1289=0),IF('Female Data'!S476&gt;S$1288,'Female Data'!$X476,0),IF(AND(S$1288=0,S$1289&gt;0),IF('Female Data'!S476&lt;S$1289,'Female Data'!$X476,0),IF(AND('Female Data'!S476&gt;S$1288,'Female Data'!S476&lt;S$1289),'Female Data'!$X476,0))))</f>
        <v>--</v>
      </c>
      <c r="T476" t="str">
        <f>IF(AND(T$1288=0,T$1289=0),"--",IF(AND(T$1288&gt;0,T$1289=0),IF('Female Data'!T476&gt;T$1288,'Female Data'!$X476,0),IF(AND(T$1288=0,T$1289&gt;0),IF('Female Data'!T476&lt;T$1289,'Female Data'!$X476,0),IF(AND('Female Data'!T476&gt;T$1288,'Female Data'!T476&lt;T$1289),'Female Data'!$X476,0))))</f>
        <v>--</v>
      </c>
      <c r="U476" t="str">
        <f>IF(AND(U$1288=0,U$1289=0),"--",IF(AND(U$1288&gt;0,U$1289=0),IF('Female Data'!U476&gt;U$1288,'Female Data'!$X476,0),IF(AND(U$1288=0,U$1289&gt;0),IF('Female Data'!U476&lt;U$1289,'Female Data'!$X476,0),IF(AND('Female Data'!U476&gt;U$1288,'Female Data'!U476&lt;U$1289),'Female Data'!$X476,0))))</f>
        <v>--</v>
      </c>
      <c r="V476" t="str">
        <f>IF(AND(V$1288=0,V$1289=0),"--",IF(AND(V$1288&gt;0,V$1289=0),IF('Female Data'!V476&gt;V$1288,'Female Data'!$X476,0),IF(AND(V$1288=0,V$1289&gt;0),IF('Female Data'!V476&lt;V$1289,'Female Data'!$X476,0),IF(AND('Female Data'!V476&gt;V$1288,'Female Data'!V476&lt;V$1289),'Female Data'!$X476,0))))</f>
        <v>--</v>
      </c>
      <c r="W476" t="str">
        <f>IF(AND(W$1288=0,W$1289=0),"--",IF(AND(W$1288&gt;0,W$1289=0),IF('Female Data'!W476&gt;W$1288,'Female Data'!$X476,0),IF(AND(W$1288=0,W$1289&gt;0),IF('Female Data'!W476&lt;W$1289,'Female Data'!$X476,0),IF(AND('Female Data'!W476&gt;W$1288,'Female Data'!W476&lt;W$1289),'Female Data'!$X476,0))))</f>
        <v>--</v>
      </c>
      <c r="Y476">
        <f t="shared" si="14"/>
        <v>0</v>
      </c>
      <c r="Z476">
        <f>Y476*'Female Data'!X476</f>
        <v>0</v>
      </c>
      <c r="AA476">
        <f t="shared" si="15"/>
        <v>1</v>
      </c>
      <c r="AB476">
        <f>AA476*'Female Data'!X476</f>
        <v>8376</v>
      </c>
    </row>
    <row r="477" spans="1:28">
      <c r="A477">
        <f>'Female Data'!A477</f>
        <v>476</v>
      </c>
      <c r="B477" t="str">
        <f>'Female Data'!B477</f>
        <v>F</v>
      </c>
      <c r="C477" t="str">
        <f>IF(AND(C$1288=0,C$1289=0),"--",IF(AND(C$1288&gt;0,C$1289=0),IF('Female Data'!C477&gt;C$1288,'Female Data'!$X477,0),IF(AND(C$1288=0,C$1289&gt;0),IF('Female Data'!C477&lt;C$1289,'Female Data'!$X477,0),IF(AND('Female Data'!C477&gt;C$1288,'Female Data'!C477&lt;C$1289),'Female Data'!$X477,0))))</f>
        <v>--</v>
      </c>
      <c r="D477" t="str">
        <f>IF(AND(D$1288=0,D$1289=0),"--",IF(AND(D$1288&gt;0,D$1289=0),IF('Female Data'!D477&gt;D$1288,'Female Data'!$X477,0),IF(AND(D$1288=0,D$1289&gt;0),IF('Female Data'!D477&lt;D$1289,'Female Data'!$X477,0),IF(AND('Female Data'!D477&gt;D$1288,'Female Data'!D477&lt;D$1289),'Female Data'!$X477,0))))</f>
        <v>--</v>
      </c>
      <c r="E477" t="str">
        <f>IF(AND(E$1288=0,E$1289=0),"--",IF(AND(E$1288&gt;0,E$1289=0),IF('Female Data'!E477&gt;E$1288,'Female Data'!$X477,0),IF(AND(E$1288=0,E$1289&gt;0),IF('Female Data'!E477&lt;E$1289,'Female Data'!$X477,0),IF(AND('Female Data'!E477&gt;E$1288,'Female Data'!E477&lt;E$1289),'Female Data'!$X477,0))))</f>
        <v>--</v>
      </c>
      <c r="F477" t="str">
        <f>IF(AND(F$1288=0,F$1289=0),"--",IF(AND(F$1288&gt;0,F$1289=0),IF('Female Data'!F477&gt;F$1288,'Female Data'!$X477,0),IF(AND(F$1288=0,F$1289&gt;0),IF('Female Data'!F477&lt;F$1289,'Female Data'!$X477,0),IF(AND('Female Data'!F477&gt;F$1288,'Female Data'!F477&lt;F$1289),'Female Data'!$X477,0))))</f>
        <v>--</v>
      </c>
      <c r="G477" t="str">
        <f>IF(AND(G$1288=0,G$1289=0),"--",IF(AND(G$1288&gt;0,G$1289=0),IF('Female Data'!G477&gt;G$1288,'Female Data'!$X477,0),IF(AND(G$1288=0,G$1289&gt;0),IF('Female Data'!G477&lt;G$1289,'Female Data'!$X477,0),IF(AND('Female Data'!G477&gt;G$1288,'Female Data'!G477&lt;G$1289),'Female Data'!$X477,0))))</f>
        <v>--</v>
      </c>
      <c r="H477" t="str">
        <f>IF(AND(H$1288=0,H$1289=0),"--",IF(AND(H$1288&gt;0,H$1289=0),IF('Female Data'!H477&gt;H$1288,'Female Data'!$X477,0),IF(AND(H$1288=0,H$1289&gt;0),IF('Female Data'!H477&lt;H$1289,'Female Data'!$X477,0),IF(AND('Female Data'!H477&gt;H$1288,'Female Data'!H477&lt;H$1289),'Female Data'!$X477,0))))</f>
        <v>--</v>
      </c>
      <c r="I477" t="str">
        <f>IF(AND(I$1288=0,I$1289=0),"--",IF(AND(I$1288&gt;0,I$1289=0),IF('Female Data'!I477&gt;I$1288,'Female Data'!$X477,0),IF(AND(I$1288=0,I$1289&gt;0),IF('Female Data'!I477&lt;I$1289,'Female Data'!$X477,0),IF(AND('Female Data'!I477&gt;I$1288,'Female Data'!I477&lt;I$1289),'Female Data'!$X477,0))))</f>
        <v>--</v>
      </c>
      <c r="J477" t="str">
        <f>IF(AND(J$1288=0,J$1289=0),"--",IF(AND(J$1288&gt;0,J$1289=0),IF('Female Data'!J477&gt;J$1288,'Female Data'!$X477,0),IF(AND(J$1288=0,J$1289&gt;0),IF('Female Data'!J477&lt;J$1289,'Female Data'!$X477,0),IF(AND('Female Data'!J477&gt;J$1288,'Female Data'!J477&lt;J$1289),'Female Data'!$X477,0))))</f>
        <v>--</v>
      </c>
      <c r="K477" t="str">
        <f>IF(AND(K$1288=0,K$1289=0),"--",IF(AND(K$1288&gt;0,K$1289=0),IF('Female Data'!K477&gt;K$1288,'Female Data'!$X477,0),IF(AND(K$1288=0,K$1289&gt;0),IF('Female Data'!K477&lt;K$1289,'Female Data'!$X477,0),IF(AND('Female Data'!K477&gt;K$1288,'Female Data'!K477&lt;K$1289),'Female Data'!$X477,0))))</f>
        <v>--</v>
      </c>
      <c r="L477" t="str">
        <f>IF(AND(L$1288=0,L$1289=0),"--",IF(AND(L$1288&gt;0,L$1289=0),IF('Female Data'!L477&gt;L$1288,'Female Data'!$X477,0),IF(AND(L$1288=0,L$1289&gt;0),IF('Female Data'!L477&lt;L$1289,'Female Data'!$X477,0),IF(AND('Female Data'!L477&gt;L$1288,'Female Data'!L477&lt;L$1289),'Female Data'!$X477,0))))</f>
        <v>--</v>
      </c>
      <c r="M477" t="str">
        <f>IF(AND(M$1288=0,M$1289=0),"--",IF(AND(M$1288&gt;0,M$1289=0),IF('Female Data'!M477&gt;M$1288,'Female Data'!$X477,0),IF(AND(M$1288=0,M$1289&gt;0),IF('Female Data'!M477&lt;M$1289,'Female Data'!$X477,0),IF(AND('Female Data'!M477&gt;M$1288,'Female Data'!M477&lt;M$1289),'Female Data'!$X477,0))))</f>
        <v>--</v>
      </c>
      <c r="N477" t="str">
        <f>IF(AND(N$1288=0,N$1289=0),"--",IF(AND(N$1288&gt;0,N$1289=0),IF('Female Data'!N477&gt;N$1288,'Female Data'!$X477,0),IF(AND(N$1288=0,N$1289&gt;0),IF('Female Data'!N477&lt;N$1289,'Female Data'!$X477,0),IF(AND('Female Data'!N477&gt;N$1288,'Female Data'!N477&lt;N$1289),'Female Data'!$X477,0))))</f>
        <v>--</v>
      </c>
      <c r="O477" t="str">
        <f>IF(AND(O$1288=0,O$1289=0),"--",IF(AND(O$1288&gt;0,O$1289=0),IF('Female Data'!O477&gt;O$1288,'Female Data'!$X477,0),IF(AND(O$1288=0,O$1289&gt;0),IF('Female Data'!O477&lt;O$1289,'Female Data'!$X477,0),IF(AND('Female Data'!O477&gt;O$1288,'Female Data'!O477&lt;O$1289),'Female Data'!$X477,0))))</f>
        <v>--</v>
      </c>
      <c r="P477" t="str">
        <f>IF(AND(P$1288=0,P$1289=0),"--",IF(AND(P$1288&gt;0,P$1289=0),IF('Female Data'!P477&gt;P$1288,'Female Data'!$X477,0),IF(AND(P$1288=0,P$1289&gt;0),IF('Female Data'!P477&lt;P$1289,'Female Data'!$X477,0),IF(AND('Female Data'!P477&gt;P$1288,'Female Data'!P477&lt;P$1289),'Female Data'!$X477,0))))</f>
        <v>--</v>
      </c>
      <c r="Q477" t="str">
        <f>IF(AND(Q$1288=0,Q$1289=0),"--",IF(AND(Q$1288&gt;0,Q$1289=0),IF('Female Data'!Q477&gt;Q$1288,'Female Data'!$X477,0),IF(AND(Q$1288=0,Q$1289&gt;0),IF('Female Data'!Q477&lt;Q$1289,'Female Data'!$X477,0),IF(AND('Female Data'!Q477&gt;Q$1288,'Female Data'!Q477&lt;Q$1289),'Female Data'!$X477,0))))</f>
        <v>--</v>
      </c>
      <c r="R477" t="str">
        <f>IF(AND(R$1288=0,R$1289=0),"--",IF(AND(R$1288&gt;0,R$1289=0),IF('Female Data'!R477&gt;R$1288,'Female Data'!$X477,0),IF(AND(R$1288=0,R$1289&gt;0),IF('Female Data'!R477&lt;R$1289,'Female Data'!$X477,0),IF(AND('Female Data'!R477&gt;R$1288,'Female Data'!R477&lt;R$1289),'Female Data'!$X477,0))))</f>
        <v>--</v>
      </c>
      <c r="S477" t="str">
        <f>IF(AND(S$1288=0,S$1289=0),"--",IF(AND(S$1288&gt;0,S$1289=0),IF('Female Data'!S477&gt;S$1288,'Female Data'!$X477,0),IF(AND(S$1288=0,S$1289&gt;0),IF('Female Data'!S477&lt;S$1289,'Female Data'!$X477,0),IF(AND('Female Data'!S477&gt;S$1288,'Female Data'!S477&lt;S$1289),'Female Data'!$X477,0))))</f>
        <v>--</v>
      </c>
      <c r="T477" t="str">
        <f>IF(AND(T$1288=0,T$1289=0),"--",IF(AND(T$1288&gt;0,T$1289=0),IF('Female Data'!T477&gt;T$1288,'Female Data'!$X477,0),IF(AND(T$1288=0,T$1289&gt;0),IF('Female Data'!T477&lt;T$1289,'Female Data'!$X477,0),IF(AND('Female Data'!T477&gt;T$1288,'Female Data'!T477&lt;T$1289),'Female Data'!$X477,0))))</f>
        <v>--</v>
      </c>
      <c r="U477" t="str">
        <f>IF(AND(U$1288=0,U$1289=0),"--",IF(AND(U$1288&gt;0,U$1289=0),IF('Female Data'!U477&gt;U$1288,'Female Data'!$X477,0),IF(AND(U$1288=0,U$1289&gt;0),IF('Female Data'!U477&lt;U$1289,'Female Data'!$X477,0),IF(AND('Female Data'!U477&gt;U$1288,'Female Data'!U477&lt;U$1289),'Female Data'!$X477,0))))</f>
        <v>--</v>
      </c>
      <c r="V477" t="str">
        <f>IF(AND(V$1288=0,V$1289=0),"--",IF(AND(V$1288&gt;0,V$1289=0),IF('Female Data'!V477&gt;V$1288,'Female Data'!$X477,0),IF(AND(V$1288=0,V$1289&gt;0),IF('Female Data'!V477&lt;V$1289,'Female Data'!$X477,0),IF(AND('Female Data'!V477&gt;V$1288,'Female Data'!V477&lt;V$1289),'Female Data'!$X477,0))))</f>
        <v>--</v>
      </c>
      <c r="W477" t="str">
        <f>IF(AND(W$1288=0,W$1289=0),"--",IF(AND(W$1288&gt;0,W$1289=0),IF('Female Data'!W477&gt;W$1288,'Female Data'!$X477,0),IF(AND(W$1288=0,W$1289&gt;0),IF('Female Data'!W477&lt;W$1289,'Female Data'!$X477,0),IF(AND('Female Data'!W477&gt;W$1288,'Female Data'!W477&lt;W$1289),'Female Data'!$X477,0))))</f>
        <v>--</v>
      </c>
      <c r="Y477">
        <f t="shared" si="14"/>
        <v>0</v>
      </c>
      <c r="Z477">
        <f>Y477*'Female Data'!X477</f>
        <v>0</v>
      </c>
      <c r="AA477">
        <f t="shared" si="15"/>
        <v>1</v>
      </c>
      <c r="AB477">
        <f>AA477*'Female Data'!X477</f>
        <v>19873</v>
      </c>
    </row>
    <row r="478" spans="1:28">
      <c r="A478">
        <f>'Female Data'!A478</f>
        <v>477</v>
      </c>
      <c r="B478" t="str">
        <f>'Female Data'!B478</f>
        <v>F</v>
      </c>
      <c r="C478" t="str">
        <f>IF(AND(C$1288=0,C$1289=0),"--",IF(AND(C$1288&gt;0,C$1289=0),IF('Female Data'!C478&gt;C$1288,'Female Data'!$X478,0),IF(AND(C$1288=0,C$1289&gt;0),IF('Female Data'!C478&lt;C$1289,'Female Data'!$X478,0),IF(AND('Female Data'!C478&gt;C$1288,'Female Data'!C478&lt;C$1289),'Female Data'!$X478,0))))</f>
        <v>--</v>
      </c>
      <c r="D478" t="str">
        <f>IF(AND(D$1288=0,D$1289=0),"--",IF(AND(D$1288&gt;0,D$1289=0),IF('Female Data'!D478&gt;D$1288,'Female Data'!$X478,0),IF(AND(D$1288=0,D$1289&gt;0),IF('Female Data'!D478&lt;D$1289,'Female Data'!$X478,0),IF(AND('Female Data'!D478&gt;D$1288,'Female Data'!D478&lt;D$1289),'Female Data'!$X478,0))))</f>
        <v>--</v>
      </c>
      <c r="E478" t="str">
        <f>IF(AND(E$1288=0,E$1289=0),"--",IF(AND(E$1288&gt;0,E$1289=0),IF('Female Data'!E478&gt;E$1288,'Female Data'!$X478,0),IF(AND(E$1288=0,E$1289&gt;0),IF('Female Data'!E478&lt;E$1289,'Female Data'!$X478,0),IF(AND('Female Data'!E478&gt;E$1288,'Female Data'!E478&lt;E$1289),'Female Data'!$X478,0))))</f>
        <v>--</v>
      </c>
      <c r="F478" t="str">
        <f>IF(AND(F$1288=0,F$1289=0),"--",IF(AND(F$1288&gt;0,F$1289=0),IF('Female Data'!F478&gt;F$1288,'Female Data'!$X478,0),IF(AND(F$1288=0,F$1289&gt;0),IF('Female Data'!F478&lt;F$1289,'Female Data'!$X478,0),IF(AND('Female Data'!F478&gt;F$1288,'Female Data'!F478&lt;F$1289),'Female Data'!$X478,0))))</f>
        <v>--</v>
      </c>
      <c r="G478" t="str">
        <f>IF(AND(G$1288=0,G$1289=0),"--",IF(AND(G$1288&gt;0,G$1289=0),IF('Female Data'!G478&gt;G$1288,'Female Data'!$X478,0),IF(AND(G$1288=0,G$1289&gt;0),IF('Female Data'!G478&lt;G$1289,'Female Data'!$X478,0),IF(AND('Female Data'!G478&gt;G$1288,'Female Data'!G478&lt;G$1289),'Female Data'!$X478,0))))</f>
        <v>--</v>
      </c>
      <c r="H478" t="str">
        <f>IF(AND(H$1288=0,H$1289=0),"--",IF(AND(H$1288&gt;0,H$1289=0),IF('Female Data'!H478&gt;H$1288,'Female Data'!$X478,0),IF(AND(H$1288=0,H$1289&gt;0),IF('Female Data'!H478&lt;H$1289,'Female Data'!$X478,0),IF(AND('Female Data'!H478&gt;H$1288,'Female Data'!H478&lt;H$1289),'Female Data'!$X478,0))))</f>
        <v>--</v>
      </c>
      <c r="I478" t="str">
        <f>IF(AND(I$1288=0,I$1289=0),"--",IF(AND(I$1288&gt;0,I$1289=0),IF('Female Data'!I478&gt;I$1288,'Female Data'!$X478,0),IF(AND(I$1288=0,I$1289&gt;0),IF('Female Data'!I478&lt;I$1289,'Female Data'!$X478,0),IF(AND('Female Data'!I478&gt;I$1288,'Female Data'!I478&lt;I$1289),'Female Data'!$X478,0))))</f>
        <v>--</v>
      </c>
      <c r="J478" t="str">
        <f>IF(AND(J$1288=0,J$1289=0),"--",IF(AND(J$1288&gt;0,J$1289=0),IF('Female Data'!J478&gt;J$1288,'Female Data'!$X478,0),IF(AND(J$1288=0,J$1289&gt;0),IF('Female Data'!J478&lt;J$1289,'Female Data'!$X478,0),IF(AND('Female Data'!J478&gt;J$1288,'Female Data'!J478&lt;J$1289),'Female Data'!$X478,0))))</f>
        <v>--</v>
      </c>
      <c r="K478" t="str">
        <f>IF(AND(K$1288=0,K$1289=0),"--",IF(AND(K$1288&gt;0,K$1289=0),IF('Female Data'!K478&gt;K$1288,'Female Data'!$X478,0),IF(AND(K$1288=0,K$1289&gt;0),IF('Female Data'!K478&lt;K$1289,'Female Data'!$X478,0),IF(AND('Female Data'!K478&gt;K$1288,'Female Data'!K478&lt;K$1289),'Female Data'!$X478,0))))</f>
        <v>--</v>
      </c>
      <c r="L478" t="str">
        <f>IF(AND(L$1288=0,L$1289=0),"--",IF(AND(L$1288&gt;0,L$1289=0),IF('Female Data'!L478&gt;L$1288,'Female Data'!$X478,0),IF(AND(L$1288=0,L$1289&gt;0),IF('Female Data'!L478&lt;L$1289,'Female Data'!$X478,0),IF(AND('Female Data'!L478&gt;L$1288,'Female Data'!L478&lt;L$1289),'Female Data'!$X478,0))))</f>
        <v>--</v>
      </c>
      <c r="M478" t="str">
        <f>IF(AND(M$1288=0,M$1289=0),"--",IF(AND(M$1288&gt;0,M$1289=0),IF('Female Data'!M478&gt;M$1288,'Female Data'!$X478,0),IF(AND(M$1288=0,M$1289&gt;0),IF('Female Data'!M478&lt;M$1289,'Female Data'!$X478,0),IF(AND('Female Data'!M478&gt;M$1288,'Female Data'!M478&lt;M$1289),'Female Data'!$X478,0))))</f>
        <v>--</v>
      </c>
      <c r="N478" t="str">
        <f>IF(AND(N$1288=0,N$1289=0),"--",IF(AND(N$1288&gt;0,N$1289=0),IF('Female Data'!N478&gt;N$1288,'Female Data'!$X478,0),IF(AND(N$1288=0,N$1289&gt;0),IF('Female Data'!N478&lt;N$1289,'Female Data'!$X478,0),IF(AND('Female Data'!N478&gt;N$1288,'Female Data'!N478&lt;N$1289),'Female Data'!$X478,0))))</f>
        <v>--</v>
      </c>
      <c r="O478" t="str">
        <f>IF(AND(O$1288=0,O$1289=0),"--",IF(AND(O$1288&gt;0,O$1289=0),IF('Female Data'!O478&gt;O$1288,'Female Data'!$X478,0),IF(AND(O$1288=0,O$1289&gt;0),IF('Female Data'!O478&lt;O$1289,'Female Data'!$X478,0),IF(AND('Female Data'!O478&gt;O$1288,'Female Data'!O478&lt;O$1289),'Female Data'!$X478,0))))</f>
        <v>--</v>
      </c>
      <c r="P478" t="str">
        <f>IF(AND(P$1288=0,P$1289=0),"--",IF(AND(P$1288&gt;0,P$1289=0),IF('Female Data'!P478&gt;P$1288,'Female Data'!$X478,0),IF(AND(P$1288=0,P$1289&gt;0),IF('Female Data'!P478&lt;P$1289,'Female Data'!$X478,0),IF(AND('Female Data'!P478&gt;P$1288,'Female Data'!P478&lt;P$1289),'Female Data'!$X478,0))))</f>
        <v>--</v>
      </c>
      <c r="Q478" t="str">
        <f>IF(AND(Q$1288=0,Q$1289=0),"--",IF(AND(Q$1288&gt;0,Q$1289=0),IF('Female Data'!Q478&gt;Q$1288,'Female Data'!$X478,0),IF(AND(Q$1288=0,Q$1289&gt;0),IF('Female Data'!Q478&lt;Q$1289,'Female Data'!$X478,0),IF(AND('Female Data'!Q478&gt;Q$1288,'Female Data'!Q478&lt;Q$1289),'Female Data'!$X478,0))))</f>
        <v>--</v>
      </c>
      <c r="R478" t="str">
        <f>IF(AND(R$1288=0,R$1289=0),"--",IF(AND(R$1288&gt;0,R$1289=0),IF('Female Data'!R478&gt;R$1288,'Female Data'!$X478,0),IF(AND(R$1288=0,R$1289&gt;0),IF('Female Data'!R478&lt;R$1289,'Female Data'!$X478,0),IF(AND('Female Data'!R478&gt;R$1288,'Female Data'!R478&lt;R$1289),'Female Data'!$X478,0))))</f>
        <v>--</v>
      </c>
      <c r="S478" t="str">
        <f>IF(AND(S$1288=0,S$1289=0),"--",IF(AND(S$1288&gt;0,S$1289=0),IF('Female Data'!S478&gt;S$1288,'Female Data'!$X478,0),IF(AND(S$1288=0,S$1289&gt;0),IF('Female Data'!S478&lt;S$1289,'Female Data'!$X478,0),IF(AND('Female Data'!S478&gt;S$1288,'Female Data'!S478&lt;S$1289),'Female Data'!$X478,0))))</f>
        <v>--</v>
      </c>
      <c r="T478" t="str">
        <f>IF(AND(T$1288=0,T$1289=0),"--",IF(AND(T$1288&gt;0,T$1289=0),IF('Female Data'!T478&gt;T$1288,'Female Data'!$X478,0),IF(AND(T$1288=0,T$1289&gt;0),IF('Female Data'!T478&lt;T$1289,'Female Data'!$X478,0),IF(AND('Female Data'!T478&gt;T$1288,'Female Data'!T478&lt;T$1289),'Female Data'!$X478,0))))</f>
        <v>--</v>
      </c>
      <c r="U478" t="str">
        <f>IF(AND(U$1288=0,U$1289=0),"--",IF(AND(U$1288&gt;0,U$1289=0),IF('Female Data'!U478&gt;U$1288,'Female Data'!$X478,0),IF(AND(U$1288=0,U$1289&gt;0),IF('Female Data'!U478&lt;U$1289,'Female Data'!$X478,0),IF(AND('Female Data'!U478&gt;U$1288,'Female Data'!U478&lt;U$1289),'Female Data'!$X478,0))))</f>
        <v>--</v>
      </c>
      <c r="V478" t="str">
        <f>IF(AND(V$1288=0,V$1289=0),"--",IF(AND(V$1288&gt;0,V$1289=0),IF('Female Data'!V478&gt;V$1288,'Female Data'!$X478,0),IF(AND(V$1288=0,V$1289&gt;0),IF('Female Data'!V478&lt;V$1289,'Female Data'!$X478,0),IF(AND('Female Data'!V478&gt;V$1288,'Female Data'!V478&lt;V$1289),'Female Data'!$X478,0))))</f>
        <v>--</v>
      </c>
      <c r="W478" t="str">
        <f>IF(AND(W$1288=0,W$1289=0),"--",IF(AND(W$1288&gt;0,W$1289=0),IF('Female Data'!W478&gt;W$1288,'Female Data'!$X478,0),IF(AND(W$1288=0,W$1289&gt;0),IF('Female Data'!W478&lt;W$1289,'Female Data'!$X478,0),IF(AND('Female Data'!W478&gt;W$1288,'Female Data'!W478&lt;W$1289),'Female Data'!$X478,0))))</f>
        <v>--</v>
      </c>
      <c r="Y478">
        <f t="shared" si="14"/>
        <v>0</v>
      </c>
      <c r="Z478">
        <f>Y478*'Female Data'!X478</f>
        <v>0</v>
      </c>
      <c r="AA478">
        <f t="shared" si="15"/>
        <v>1</v>
      </c>
      <c r="AB478">
        <f>AA478*'Female Data'!X478</f>
        <v>36624</v>
      </c>
    </row>
    <row r="479" spans="1:28">
      <c r="A479">
        <f>'Female Data'!A479</f>
        <v>478</v>
      </c>
      <c r="B479" t="str">
        <f>'Female Data'!B479</f>
        <v>F</v>
      </c>
      <c r="C479" t="str">
        <f>IF(AND(C$1288=0,C$1289=0),"--",IF(AND(C$1288&gt;0,C$1289=0),IF('Female Data'!C479&gt;C$1288,'Female Data'!$X479,0),IF(AND(C$1288=0,C$1289&gt;0),IF('Female Data'!C479&lt;C$1289,'Female Data'!$X479,0),IF(AND('Female Data'!C479&gt;C$1288,'Female Data'!C479&lt;C$1289),'Female Data'!$X479,0))))</f>
        <v>--</v>
      </c>
      <c r="D479" t="str">
        <f>IF(AND(D$1288=0,D$1289=0),"--",IF(AND(D$1288&gt;0,D$1289=0),IF('Female Data'!D479&gt;D$1288,'Female Data'!$X479,0),IF(AND(D$1288=0,D$1289&gt;0),IF('Female Data'!D479&lt;D$1289,'Female Data'!$X479,0),IF(AND('Female Data'!D479&gt;D$1288,'Female Data'!D479&lt;D$1289),'Female Data'!$X479,0))))</f>
        <v>--</v>
      </c>
      <c r="E479" t="str">
        <f>IF(AND(E$1288=0,E$1289=0),"--",IF(AND(E$1288&gt;0,E$1289=0),IF('Female Data'!E479&gt;E$1288,'Female Data'!$X479,0),IF(AND(E$1288=0,E$1289&gt;0),IF('Female Data'!E479&lt;E$1289,'Female Data'!$X479,0),IF(AND('Female Data'!E479&gt;E$1288,'Female Data'!E479&lt;E$1289),'Female Data'!$X479,0))))</f>
        <v>--</v>
      </c>
      <c r="F479" t="str">
        <f>IF(AND(F$1288=0,F$1289=0),"--",IF(AND(F$1288&gt;0,F$1289=0),IF('Female Data'!F479&gt;F$1288,'Female Data'!$X479,0),IF(AND(F$1288=0,F$1289&gt;0),IF('Female Data'!F479&lt;F$1289,'Female Data'!$X479,0),IF(AND('Female Data'!F479&gt;F$1288,'Female Data'!F479&lt;F$1289),'Female Data'!$X479,0))))</f>
        <v>--</v>
      </c>
      <c r="G479" t="str">
        <f>IF(AND(G$1288=0,G$1289=0),"--",IF(AND(G$1288&gt;0,G$1289=0),IF('Female Data'!G479&gt;G$1288,'Female Data'!$X479,0),IF(AND(G$1288=0,G$1289&gt;0),IF('Female Data'!G479&lt;G$1289,'Female Data'!$X479,0),IF(AND('Female Data'!G479&gt;G$1288,'Female Data'!G479&lt;G$1289),'Female Data'!$X479,0))))</f>
        <v>--</v>
      </c>
      <c r="H479" t="str">
        <f>IF(AND(H$1288=0,H$1289=0),"--",IF(AND(H$1288&gt;0,H$1289=0),IF('Female Data'!H479&gt;H$1288,'Female Data'!$X479,0),IF(AND(H$1288=0,H$1289&gt;0),IF('Female Data'!H479&lt;H$1289,'Female Data'!$X479,0),IF(AND('Female Data'!H479&gt;H$1288,'Female Data'!H479&lt;H$1289),'Female Data'!$X479,0))))</f>
        <v>--</v>
      </c>
      <c r="I479" t="str">
        <f>IF(AND(I$1288=0,I$1289=0),"--",IF(AND(I$1288&gt;0,I$1289=0),IF('Female Data'!I479&gt;I$1288,'Female Data'!$X479,0),IF(AND(I$1288=0,I$1289&gt;0),IF('Female Data'!I479&lt;I$1289,'Female Data'!$X479,0),IF(AND('Female Data'!I479&gt;I$1288,'Female Data'!I479&lt;I$1289),'Female Data'!$X479,0))))</f>
        <v>--</v>
      </c>
      <c r="J479" t="str">
        <f>IF(AND(J$1288=0,J$1289=0),"--",IF(AND(J$1288&gt;0,J$1289=0),IF('Female Data'!J479&gt;J$1288,'Female Data'!$X479,0),IF(AND(J$1288=0,J$1289&gt;0),IF('Female Data'!J479&lt;J$1289,'Female Data'!$X479,0),IF(AND('Female Data'!J479&gt;J$1288,'Female Data'!J479&lt;J$1289),'Female Data'!$X479,0))))</f>
        <v>--</v>
      </c>
      <c r="K479" t="str">
        <f>IF(AND(K$1288=0,K$1289=0),"--",IF(AND(K$1288&gt;0,K$1289=0),IF('Female Data'!K479&gt;K$1288,'Female Data'!$X479,0),IF(AND(K$1288=0,K$1289&gt;0),IF('Female Data'!K479&lt;K$1289,'Female Data'!$X479,0),IF(AND('Female Data'!K479&gt;K$1288,'Female Data'!K479&lt;K$1289),'Female Data'!$X479,0))))</f>
        <v>--</v>
      </c>
      <c r="L479" t="str">
        <f>IF(AND(L$1288=0,L$1289=0),"--",IF(AND(L$1288&gt;0,L$1289=0),IF('Female Data'!L479&gt;L$1288,'Female Data'!$X479,0),IF(AND(L$1288=0,L$1289&gt;0),IF('Female Data'!L479&lt;L$1289,'Female Data'!$X479,0),IF(AND('Female Data'!L479&gt;L$1288,'Female Data'!L479&lt;L$1289),'Female Data'!$X479,0))))</f>
        <v>--</v>
      </c>
      <c r="M479" t="str">
        <f>IF(AND(M$1288=0,M$1289=0),"--",IF(AND(M$1288&gt;0,M$1289=0),IF('Female Data'!M479&gt;M$1288,'Female Data'!$X479,0),IF(AND(M$1288=0,M$1289&gt;0),IF('Female Data'!M479&lt;M$1289,'Female Data'!$X479,0),IF(AND('Female Data'!M479&gt;M$1288,'Female Data'!M479&lt;M$1289),'Female Data'!$X479,0))))</f>
        <v>--</v>
      </c>
      <c r="N479" t="str">
        <f>IF(AND(N$1288=0,N$1289=0),"--",IF(AND(N$1288&gt;0,N$1289=0),IF('Female Data'!N479&gt;N$1288,'Female Data'!$X479,0),IF(AND(N$1288=0,N$1289&gt;0),IF('Female Data'!N479&lt;N$1289,'Female Data'!$X479,0),IF(AND('Female Data'!N479&gt;N$1288,'Female Data'!N479&lt;N$1289),'Female Data'!$X479,0))))</f>
        <v>--</v>
      </c>
      <c r="O479" t="str">
        <f>IF(AND(O$1288=0,O$1289=0),"--",IF(AND(O$1288&gt;0,O$1289=0),IF('Female Data'!O479&gt;O$1288,'Female Data'!$X479,0),IF(AND(O$1288=0,O$1289&gt;0),IF('Female Data'!O479&lt;O$1289,'Female Data'!$X479,0),IF(AND('Female Data'!O479&gt;O$1288,'Female Data'!O479&lt;O$1289),'Female Data'!$X479,0))))</f>
        <v>--</v>
      </c>
      <c r="P479" t="str">
        <f>IF(AND(P$1288=0,P$1289=0),"--",IF(AND(P$1288&gt;0,P$1289=0),IF('Female Data'!P479&gt;P$1288,'Female Data'!$X479,0),IF(AND(P$1288=0,P$1289&gt;0),IF('Female Data'!P479&lt;P$1289,'Female Data'!$X479,0),IF(AND('Female Data'!P479&gt;P$1288,'Female Data'!P479&lt;P$1289),'Female Data'!$X479,0))))</f>
        <v>--</v>
      </c>
      <c r="Q479" t="str">
        <f>IF(AND(Q$1288=0,Q$1289=0),"--",IF(AND(Q$1288&gt;0,Q$1289=0),IF('Female Data'!Q479&gt;Q$1288,'Female Data'!$X479,0),IF(AND(Q$1288=0,Q$1289&gt;0),IF('Female Data'!Q479&lt;Q$1289,'Female Data'!$X479,0),IF(AND('Female Data'!Q479&gt;Q$1288,'Female Data'!Q479&lt;Q$1289),'Female Data'!$X479,0))))</f>
        <v>--</v>
      </c>
      <c r="R479" t="str">
        <f>IF(AND(R$1288=0,R$1289=0),"--",IF(AND(R$1288&gt;0,R$1289=0),IF('Female Data'!R479&gt;R$1288,'Female Data'!$X479,0),IF(AND(R$1288=0,R$1289&gt;0),IF('Female Data'!R479&lt;R$1289,'Female Data'!$X479,0),IF(AND('Female Data'!R479&gt;R$1288,'Female Data'!R479&lt;R$1289),'Female Data'!$X479,0))))</f>
        <v>--</v>
      </c>
      <c r="S479" t="str">
        <f>IF(AND(S$1288=0,S$1289=0),"--",IF(AND(S$1288&gt;0,S$1289=0),IF('Female Data'!S479&gt;S$1288,'Female Data'!$X479,0),IF(AND(S$1288=0,S$1289&gt;0),IF('Female Data'!S479&lt;S$1289,'Female Data'!$X479,0),IF(AND('Female Data'!S479&gt;S$1288,'Female Data'!S479&lt;S$1289),'Female Data'!$X479,0))))</f>
        <v>--</v>
      </c>
      <c r="T479" t="str">
        <f>IF(AND(T$1288=0,T$1289=0),"--",IF(AND(T$1288&gt;0,T$1289=0),IF('Female Data'!T479&gt;T$1288,'Female Data'!$X479,0),IF(AND(T$1288=0,T$1289&gt;0),IF('Female Data'!T479&lt;T$1289,'Female Data'!$X479,0),IF(AND('Female Data'!T479&gt;T$1288,'Female Data'!T479&lt;T$1289),'Female Data'!$X479,0))))</f>
        <v>--</v>
      </c>
      <c r="U479" t="str">
        <f>IF(AND(U$1288=0,U$1289=0),"--",IF(AND(U$1288&gt;0,U$1289=0),IF('Female Data'!U479&gt;U$1288,'Female Data'!$X479,0),IF(AND(U$1288=0,U$1289&gt;0),IF('Female Data'!U479&lt;U$1289,'Female Data'!$X479,0),IF(AND('Female Data'!U479&gt;U$1288,'Female Data'!U479&lt;U$1289),'Female Data'!$X479,0))))</f>
        <v>--</v>
      </c>
      <c r="V479" t="str">
        <f>IF(AND(V$1288=0,V$1289=0),"--",IF(AND(V$1288&gt;0,V$1289=0),IF('Female Data'!V479&gt;V$1288,'Female Data'!$X479,0),IF(AND(V$1288=0,V$1289&gt;0),IF('Female Data'!V479&lt;V$1289,'Female Data'!$X479,0),IF(AND('Female Data'!V479&gt;V$1288,'Female Data'!V479&lt;V$1289),'Female Data'!$X479,0))))</f>
        <v>--</v>
      </c>
      <c r="W479" t="str">
        <f>IF(AND(W$1288=0,W$1289=0),"--",IF(AND(W$1288&gt;0,W$1289=0),IF('Female Data'!W479&gt;W$1288,'Female Data'!$X479,0),IF(AND(W$1288=0,W$1289&gt;0),IF('Female Data'!W479&lt;W$1289,'Female Data'!$X479,0),IF(AND('Female Data'!W479&gt;W$1288,'Female Data'!W479&lt;W$1289),'Female Data'!$X479,0))))</f>
        <v>--</v>
      </c>
      <c r="Y479">
        <f t="shared" si="14"/>
        <v>0</v>
      </c>
      <c r="Z479">
        <f>Y479*'Female Data'!X479</f>
        <v>0</v>
      </c>
      <c r="AA479">
        <f t="shared" si="15"/>
        <v>1</v>
      </c>
      <c r="AB479">
        <f>AA479*'Female Data'!X479</f>
        <v>58453</v>
      </c>
    </row>
    <row r="480" spans="1:28">
      <c r="A480">
        <f>'Female Data'!A480</f>
        <v>479</v>
      </c>
      <c r="B480" t="str">
        <f>'Female Data'!B480</f>
        <v>F</v>
      </c>
      <c r="C480" t="str">
        <f>IF(AND(C$1288=0,C$1289=0),"--",IF(AND(C$1288&gt;0,C$1289=0),IF('Female Data'!C480&gt;C$1288,'Female Data'!$X480,0),IF(AND(C$1288=0,C$1289&gt;0),IF('Female Data'!C480&lt;C$1289,'Female Data'!$X480,0),IF(AND('Female Data'!C480&gt;C$1288,'Female Data'!C480&lt;C$1289),'Female Data'!$X480,0))))</f>
        <v>--</v>
      </c>
      <c r="D480" t="str">
        <f>IF(AND(D$1288=0,D$1289=0),"--",IF(AND(D$1288&gt;0,D$1289=0),IF('Female Data'!D480&gt;D$1288,'Female Data'!$X480,0),IF(AND(D$1288=0,D$1289&gt;0),IF('Female Data'!D480&lt;D$1289,'Female Data'!$X480,0),IF(AND('Female Data'!D480&gt;D$1288,'Female Data'!D480&lt;D$1289),'Female Data'!$X480,0))))</f>
        <v>--</v>
      </c>
      <c r="E480" t="str">
        <f>IF(AND(E$1288=0,E$1289=0),"--",IF(AND(E$1288&gt;0,E$1289=0),IF('Female Data'!E480&gt;E$1288,'Female Data'!$X480,0),IF(AND(E$1288=0,E$1289&gt;0),IF('Female Data'!E480&lt;E$1289,'Female Data'!$X480,0),IF(AND('Female Data'!E480&gt;E$1288,'Female Data'!E480&lt;E$1289),'Female Data'!$X480,0))))</f>
        <v>--</v>
      </c>
      <c r="F480" t="str">
        <f>IF(AND(F$1288=0,F$1289=0),"--",IF(AND(F$1288&gt;0,F$1289=0),IF('Female Data'!F480&gt;F$1288,'Female Data'!$X480,0),IF(AND(F$1288=0,F$1289&gt;0),IF('Female Data'!F480&lt;F$1289,'Female Data'!$X480,0),IF(AND('Female Data'!F480&gt;F$1288,'Female Data'!F480&lt;F$1289),'Female Data'!$X480,0))))</f>
        <v>--</v>
      </c>
      <c r="G480" t="str">
        <f>IF(AND(G$1288=0,G$1289=0),"--",IF(AND(G$1288&gt;0,G$1289=0),IF('Female Data'!G480&gt;G$1288,'Female Data'!$X480,0),IF(AND(G$1288=0,G$1289&gt;0),IF('Female Data'!G480&lt;G$1289,'Female Data'!$X480,0),IF(AND('Female Data'!G480&gt;G$1288,'Female Data'!G480&lt;G$1289),'Female Data'!$X480,0))))</f>
        <v>--</v>
      </c>
      <c r="H480" t="str">
        <f>IF(AND(H$1288=0,H$1289=0),"--",IF(AND(H$1288&gt;0,H$1289=0),IF('Female Data'!H480&gt;H$1288,'Female Data'!$X480,0),IF(AND(H$1288=0,H$1289&gt;0),IF('Female Data'!H480&lt;H$1289,'Female Data'!$X480,0),IF(AND('Female Data'!H480&gt;H$1288,'Female Data'!H480&lt;H$1289),'Female Data'!$X480,0))))</f>
        <v>--</v>
      </c>
      <c r="I480" t="str">
        <f>IF(AND(I$1288=0,I$1289=0),"--",IF(AND(I$1288&gt;0,I$1289=0),IF('Female Data'!I480&gt;I$1288,'Female Data'!$X480,0),IF(AND(I$1288=0,I$1289&gt;0),IF('Female Data'!I480&lt;I$1289,'Female Data'!$X480,0),IF(AND('Female Data'!I480&gt;I$1288,'Female Data'!I480&lt;I$1289),'Female Data'!$X480,0))))</f>
        <v>--</v>
      </c>
      <c r="J480" t="str">
        <f>IF(AND(J$1288=0,J$1289=0),"--",IF(AND(J$1288&gt;0,J$1289=0),IF('Female Data'!J480&gt;J$1288,'Female Data'!$X480,0),IF(AND(J$1288=0,J$1289&gt;0),IF('Female Data'!J480&lt;J$1289,'Female Data'!$X480,0),IF(AND('Female Data'!J480&gt;J$1288,'Female Data'!J480&lt;J$1289),'Female Data'!$X480,0))))</f>
        <v>--</v>
      </c>
      <c r="K480" t="str">
        <f>IF(AND(K$1288=0,K$1289=0),"--",IF(AND(K$1288&gt;0,K$1289=0),IF('Female Data'!K480&gt;K$1288,'Female Data'!$X480,0),IF(AND(K$1288=0,K$1289&gt;0),IF('Female Data'!K480&lt;K$1289,'Female Data'!$X480,0),IF(AND('Female Data'!K480&gt;K$1288,'Female Data'!K480&lt;K$1289),'Female Data'!$X480,0))))</f>
        <v>--</v>
      </c>
      <c r="L480" t="str">
        <f>IF(AND(L$1288=0,L$1289=0),"--",IF(AND(L$1288&gt;0,L$1289=0),IF('Female Data'!L480&gt;L$1288,'Female Data'!$X480,0),IF(AND(L$1288=0,L$1289&gt;0),IF('Female Data'!L480&lt;L$1289,'Female Data'!$X480,0),IF(AND('Female Data'!L480&gt;L$1288,'Female Data'!L480&lt;L$1289),'Female Data'!$X480,0))))</f>
        <v>--</v>
      </c>
      <c r="M480" t="str">
        <f>IF(AND(M$1288=0,M$1289=0),"--",IF(AND(M$1288&gt;0,M$1289=0),IF('Female Data'!M480&gt;M$1288,'Female Data'!$X480,0),IF(AND(M$1288=0,M$1289&gt;0),IF('Female Data'!M480&lt;M$1289,'Female Data'!$X480,0),IF(AND('Female Data'!M480&gt;M$1288,'Female Data'!M480&lt;M$1289),'Female Data'!$X480,0))))</f>
        <v>--</v>
      </c>
      <c r="N480" t="str">
        <f>IF(AND(N$1288=0,N$1289=0),"--",IF(AND(N$1288&gt;0,N$1289=0),IF('Female Data'!N480&gt;N$1288,'Female Data'!$X480,0),IF(AND(N$1288=0,N$1289&gt;0),IF('Female Data'!N480&lt;N$1289,'Female Data'!$X480,0),IF(AND('Female Data'!N480&gt;N$1288,'Female Data'!N480&lt;N$1289),'Female Data'!$X480,0))))</f>
        <v>--</v>
      </c>
      <c r="O480" t="str">
        <f>IF(AND(O$1288=0,O$1289=0),"--",IF(AND(O$1288&gt;0,O$1289=0),IF('Female Data'!O480&gt;O$1288,'Female Data'!$X480,0),IF(AND(O$1288=0,O$1289&gt;0),IF('Female Data'!O480&lt;O$1289,'Female Data'!$X480,0),IF(AND('Female Data'!O480&gt;O$1288,'Female Data'!O480&lt;O$1289),'Female Data'!$X480,0))))</f>
        <v>--</v>
      </c>
      <c r="P480" t="str">
        <f>IF(AND(P$1288=0,P$1289=0),"--",IF(AND(P$1288&gt;0,P$1289=0),IF('Female Data'!P480&gt;P$1288,'Female Data'!$X480,0),IF(AND(P$1288=0,P$1289&gt;0),IF('Female Data'!P480&lt;P$1289,'Female Data'!$X480,0),IF(AND('Female Data'!P480&gt;P$1288,'Female Data'!P480&lt;P$1289),'Female Data'!$X480,0))))</f>
        <v>--</v>
      </c>
      <c r="Q480" t="str">
        <f>IF(AND(Q$1288=0,Q$1289=0),"--",IF(AND(Q$1288&gt;0,Q$1289=0),IF('Female Data'!Q480&gt;Q$1288,'Female Data'!$X480,0),IF(AND(Q$1288=0,Q$1289&gt;0),IF('Female Data'!Q480&lt;Q$1289,'Female Data'!$X480,0),IF(AND('Female Data'!Q480&gt;Q$1288,'Female Data'!Q480&lt;Q$1289),'Female Data'!$X480,0))))</f>
        <v>--</v>
      </c>
      <c r="R480" t="str">
        <f>IF(AND(R$1288=0,R$1289=0),"--",IF(AND(R$1288&gt;0,R$1289=0),IF('Female Data'!R480&gt;R$1288,'Female Data'!$X480,0),IF(AND(R$1288=0,R$1289&gt;0),IF('Female Data'!R480&lt;R$1289,'Female Data'!$X480,0),IF(AND('Female Data'!R480&gt;R$1288,'Female Data'!R480&lt;R$1289),'Female Data'!$X480,0))))</f>
        <v>--</v>
      </c>
      <c r="S480" t="str">
        <f>IF(AND(S$1288=0,S$1289=0),"--",IF(AND(S$1288&gt;0,S$1289=0),IF('Female Data'!S480&gt;S$1288,'Female Data'!$X480,0),IF(AND(S$1288=0,S$1289&gt;0),IF('Female Data'!S480&lt;S$1289,'Female Data'!$X480,0),IF(AND('Female Data'!S480&gt;S$1288,'Female Data'!S480&lt;S$1289),'Female Data'!$X480,0))))</f>
        <v>--</v>
      </c>
      <c r="T480" t="str">
        <f>IF(AND(T$1288=0,T$1289=0),"--",IF(AND(T$1288&gt;0,T$1289=0),IF('Female Data'!T480&gt;T$1288,'Female Data'!$X480,0),IF(AND(T$1288=0,T$1289&gt;0),IF('Female Data'!T480&lt;T$1289,'Female Data'!$X480,0),IF(AND('Female Data'!T480&gt;T$1288,'Female Data'!T480&lt;T$1289),'Female Data'!$X480,0))))</f>
        <v>--</v>
      </c>
      <c r="U480" t="str">
        <f>IF(AND(U$1288=0,U$1289=0),"--",IF(AND(U$1288&gt;0,U$1289=0),IF('Female Data'!U480&gt;U$1288,'Female Data'!$X480,0),IF(AND(U$1288=0,U$1289&gt;0),IF('Female Data'!U480&lt;U$1289,'Female Data'!$X480,0),IF(AND('Female Data'!U480&gt;U$1288,'Female Data'!U480&lt;U$1289),'Female Data'!$X480,0))))</f>
        <v>--</v>
      </c>
      <c r="V480" t="str">
        <f>IF(AND(V$1288=0,V$1289=0),"--",IF(AND(V$1288&gt;0,V$1289=0),IF('Female Data'!V480&gt;V$1288,'Female Data'!$X480,0),IF(AND(V$1288=0,V$1289&gt;0),IF('Female Data'!V480&lt;V$1289,'Female Data'!$X480,0),IF(AND('Female Data'!V480&gt;V$1288,'Female Data'!V480&lt;V$1289),'Female Data'!$X480,0))))</f>
        <v>--</v>
      </c>
      <c r="W480" t="str">
        <f>IF(AND(W$1288=0,W$1289=0),"--",IF(AND(W$1288&gt;0,W$1289=0),IF('Female Data'!W480&gt;W$1288,'Female Data'!$X480,0),IF(AND(W$1288=0,W$1289&gt;0),IF('Female Data'!W480&lt;W$1289,'Female Data'!$X480,0),IF(AND('Female Data'!W480&gt;W$1288,'Female Data'!W480&lt;W$1289),'Female Data'!$X480,0))))</f>
        <v>--</v>
      </c>
      <c r="Y480">
        <f t="shared" si="14"/>
        <v>0</v>
      </c>
      <c r="Z480">
        <f>Y480*'Female Data'!X480</f>
        <v>0</v>
      </c>
      <c r="AA480">
        <f t="shared" si="15"/>
        <v>1</v>
      </c>
      <c r="AB480">
        <f>AA480*'Female Data'!X480</f>
        <v>6131</v>
      </c>
    </row>
    <row r="481" spans="1:28">
      <c r="A481">
        <f>'Female Data'!A481</f>
        <v>480</v>
      </c>
      <c r="B481" t="str">
        <f>'Female Data'!B481</f>
        <v>F</v>
      </c>
      <c r="C481" t="str">
        <f>IF(AND(C$1288=0,C$1289=0),"--",IF(AND(C$1288&gt;0,C$1289=0),IF('Female Data'!C481&gt;C$1288,'Female Data'!$X481,0),IF(AND(C$1288=0,C$1289&gt;0),IF('Female Data'!C481&lt;C$1289,'Female Data'!$X481,0),IF(AND('Female Data'!C481&gt;C$1288,'Female Data'!C481&lt;C$1289),'Female Data'!$X481,0))))</f>
        <v>--</v>
      </c>
      <c r="D481" t="str">
        <f>IF(AND(D$1288=0,D$1289=0),"--",IF(AND(D$1288&gt;0,D$1289=0),IF('Female Data'!D481&gt;D$1288,'Female Data'!$X481,0),IF(AND(D$1288=0,D$1289&gt;0),IF('Female Data'!D481&lt;D$1289,'Female Data'!$X481,0),IF(AND('Female Data'!D481&gt;D$1288,'Female Data'!D481&lt;D$1289),'Female Data'!$X481,0))))</f>
        <v>--</v>
      </c>
      <c r="E481" t="str">
        <f>IF(AND(E$1288=0,E$1289=0),"--",IF(AND(E$1288&gt;0,E$1289=0),IF('Female Data'!E481&gt;E$1288,'Female Data'!$X481,0),IF(AND(E$1288=0,E$1289&gt;0),IF('Female Data'!E481&lt;E$1289,'Female Data'!$X481,0),IF(AND('Female Data'!E481&gt;E$1288,'Female Data'!E481&lt;E$1289),'Female Data'!$X481,0))))</f>
        <v>--</v>
      </c>
      <c r="F481" t="str">
        <f>IF(AND(F$1288=0,F$1289=0),"--",IF(AND(F$1288&gt;0,F$1289=0),IF('Female Data'!F481&gt;F$1288,'Female Data'!$X481,0),IF(AND(F$1288=0,F$1289&gt;0),IF('Female Data'!F481&lt;F$1289,'Female Data'!$X481,0),IF(AND('Female Data'!F481&gt;F$1288,'Female Data'!F481&lt;F$1289),'Female Data'!$X481,0))))</f>
        <v>--</v>
      </c>
      <c r="G481" t="str">
        <f>IF(AND(G$1288=0,G$1289=0),"--",IF(AND(G$1288&gt;0,G$1289=0),IF('Female Data'!G481&gt;G$1288,'Female Data'!$X481,0),IF(AND(G$1288=0,G$1289&gt;0),IF('Female Data'!G481&lt;G$1289,'Female Data'!$X481,0),IF(AND('Female Data'!G481&gt;G$1288,'Female Data'!G481&lt;G$1289),'Female Data'!$X481,0))))</f>
        <v>--</v>
      </c>
      <c r="H481" t="str">
        <f>IF(AND(H$1288=0,H$1289=0),"--",IF(AND(H$1288&gt;0,H$1289=0),IF('Female Data'!H481&gt;H$1288,'Female Data'!$X481,0),IF(AND(H$1288=0,H$1289&gt;0),IF('Female Data'!H481&lt;H$1289,'Female Data'!$X481,0),IF(AND('Female Data'!H481&gt;H$1288,'Female Data'!H481&lt;H$1289),'Female Data'!$X481,0))))</f>
        <v>--</v>
      </c>
      <c r="I481" t="str">
        <f>IF(AND(I$1288=0,I$1289=0),"--",IF(AND(I$1288&gt;0,I$1289=0),IF('Female Data'!I481&gt;I$1288,'Female Data'!$X481,0),IF(AND(I$1288=0,I$1289&gt;0),IF('Female Data'!I481&lt;I$1289,'Female Data'!$X481,0),IF(AND('Female Data'!I481&gt;I$1288,'Female Data'!I481&lt;I$1289),'Female Data'!$X481,0))))</f>
        <v>--</v>
      </c>
      <c r="J481" t="str">
        <f>IF(AND(J$1288=0,J$1289=0),"--",IF(AND(J$1288&gt;0,J$1289=0),IF('Female Data'!J481&gt;J$1288,'Female Data'!$X481,0),IF(AND(J$1288=0,J$1289&gt;0),IF('Female Data'!J481&lt;J$1289,'Female Data'!$X481,0),IF(AND('Female Data'!J481&gt;J$1288,'Female Data'!J481&lt;J$1289),'Female Data'!$X481,0))))</f>
        <v>--</v>
      </c>
      <c r="K481" t="str">
        <f>IF(AND(K$1288=0,K$1289=0),"--",IF(AND(K$1288&gt;0,K$1289=0),IF('Female Data'!K481&gt;K$1288,'Female Data'!$X481,0),IF(AND(K$1288=0,K$1289&gt;0),IF('Female Data'!K481&lt;K$1289,'Female Data'!$X481,0),IF(AND('Female Data'!K481&gt;K$1288,'Female Data'!K481&lt;K$1289),'Female Data'!$X481,0))))</f>
        <v>--</v>
      </c>
      <c r="L481" t="str">
        <f>IF(AND(L$1288=0,L$1289=0),"--",IF(AND(L$1288&gt;0,L$1289=0),IF('Female Data'!L481&gt;L$1288,'Female Data'!$X481,0),IF(AND(L$1288=0,L$1289&gt;0),IF('Female Data'!L481&lt;L$1289,'Female Data'!$X481,0),IF(AND('Female Data'!L481&gt;L$1288,'Female Data'!L481&lt;L$1289),'Female Data'!$X481,0))))</f>
        <v>--</v>
      </c>
      <c r="M481" t="str">
        <f>IF(AND(M$1288=0,M$1289=0),"--",IF(AND(M$1288&gt;0,M$1289=0),IF('Female Data'!M481&gt;M$1288,'Female Data'!$X481,0),IF(AND(M$1288=0,M$1289&gt;0),IF('Female Data'!M481&lt;M$1289,'Female Data'!$X481,0),IF(AND('Female Data'!M481&gt;M$1288,'Female Data'!M481&lt;M$1289),'Female Data'!$X481,0))))</f>
        <v>--</v>
      </c>
      <c r="N481" t="str">
        <f>IF(AND(N$1288=0,N$1289=0),"--",IF(AND(N$1288&gt;0,N$1289=0),IF('Female Data'!N481&gt;N$1288,'Female Data'!$X481,0),IF(AND(N$1288=0,N$1289&gt;0),IF('Female Data'!N481&lt;N$1289,'Female Data'!$X481,0),IF(AND('Female Data'!N481&gt;N$1288,'Female Data'!N481&lt;N$1289),'Female Data'!$X481,0))))</f>
        <v>--</v>
      </c>
      <c r="O481" t="str">
        <f>IF(AND(O$1288=0,O$1289=0),"--",IF(AND(O$1288&gt;0,O$1289=0),IF('Female Data'!O481&gt;O$1288,'Female Data'!$X481,0),IF(AND(O$1288=0,O$1289&gt;0),IF('Female Data'!O481&lt;O$1289,'Female Data'!$X481,0),IF(AND('Female Data'!O481&gt;O$1288,'Female Data'!O481&lt;O$1289),'Female Data'!$X481,0))))</f>
        <v>--</v>
      </c>
      <c r="P481" t="str">
        <f>IF(AND(P$1288=0,P$1289=0),"--",IF(AND(P$1288&gt;0,P$1289=0),IF('Female Data'!P481&gt;P$1288,'Female Data'!$X481,0),IF(AND(P$1288=0,P$1289&gt;0),IF('Female Data'!P481&lt;P$1289,'Female Data'!$X481,0),IF(AND('Female Data'!P481&gt;P$1288,'Female Data'!P481&lt;P$1289),'Female Data'!$X481,0))))</f>
        <v>--</v>
      </c>
      <c r="Q481" t="str">
        <f>IF(AND(Q$1288=0,Q$1289=0),"--",IF(AND(Q$1288&gt;0,Q$1289=0),IF('Female Data'!Q481&gt;Q$1288,'Female Data'!$X481,0),IF(AND(Q$1288=0,Q$1289&gt;0),IF('Female Data'!Q481&lt;Q$1289,'Female Data'!$X481,0),IF(AND('Female Data'!Q481&gt;Q$1288,'Female Data'!Q481&lt;Q$1289),'Female Data'!$X481,0))))</f>
        <v>--</v>
      </c>
      <c r="R481" t="str">
        <f>IF(AND(R$1288=0,R$1289=0),"--",IF(AND(R$1288&gt;0,R$1289=0),IF('Female Data'!R481&gt;R$1288,'Female Data'!$X481,0),IF(AND(R$1288=0,R$1289&gt;0),IF('Female Data'!R481&lt;R$1289,'Female Data'!$X481,0),IF(AND('Female Data'!R481&gt;R$1288,'Female Data'!R481&lt;R$1289),'Female Data'!$X481,0))))</f>
        <v>--</v>
      </c>
      <c r="S481" t="str">
        <f>IF(AND(S$1288=0,S$1289=0),"--",IF(AND(S$1288&gt;0,S$1289=0),IF('Female Data'!S481&gt;S$1288,'Female Data'!$X481,0),IF(AND(S$1288=0,S$1289&gt;0),IF('Female Data'!S481&lt;S$1289,'Female Data'!$X481,0),IF(AND('Female Data'!S481&gt;S$1288,'Female Data'!S481&lt;S$1289),'Female Data'!$X481,0))))</f>
        <v>--</v>
      </c>
      <c r="T481" t="str">
        <f>IF(AND(T$1288=0,T$1289=0),"--",IF(AND(T$1288&gt;0,T$1289=0),IF('Female Data'!T481&gt;T$1288,'Female Data'!$X481,0),IF(AND(T$1288=0,T$1289&gt;0),IF('Female Data'!T481&lt;T$1289,'Female Data'!$X481,0),IF(AND('Female Data'!T481&gt;T$1288,'Female Data'!T481&lt;T$1289),'Female Data'!$X481,0))))</f>
        <v>--</v>
      </c>
      <c r="U481" t="str">
        <f>IF(AND(U$1288=0,U$1289=0),"--",IF(AND(U$1288&gt;0,U$1289=0),IF('Female Data'!U481&gt;U$1288,'Female Data'!$X481,0),IF(AND(U$1288=0,U$1289&gt;0),IF('Female Data'!U481&lt;U$1289,'Female Data'!$X481,0),IF(AND('Female Data'!U481&gt;U$1288,'Female Data'!U481&lt;U$1289),'Female Data'!$X481,0))))</f>
        <v>--</v>
      </c>
      <c r="V481" t="str">
        <f>IF(AND(V$1288=0,V$1289=0),"--",IF(AND(V$1288&gt;0,V$1289=0),IF('Female Data'!V481&gt;V$1288,'Female Data'!$X481,0),IF(AND(V$1288=0,V$1289&gt;0),IF('Female Data'!V481&lt;V$1289,'Female Data'!$X481,0),IF(AND('Female Data'!V481&gt;V$1288,'Female Data'!V481&lt;V$1289),'Female Data'!$X481,0))))</f>
        <v>--</v>
      </c>
      <c r="W481" t="str">
        <f>IF(AND(W$1288=0,W$1289=0),"--",IF(AND(W$1288&gt;0,W$1289=0),IF('Female Data'!W481&gt;W$1288,'Female Data'!$X481,0),IF(AND(W$1288=0,W$1289&gt;0),IF('Female Data'!W481&lt;W$1289,'Female Data'!$X481,0),IF(AND('Female Data'!W481&gt;W$1288,'Female Data'!W481&lt;W$1289),'Female Data'!$X481,0))))</f>
        <v>--</v>
      </c>
      <c r="Y481">
        <f t="shared" si="14"/>
        <v>0</v>
      </c>
      <c r="Z481">
        <f>Y481*'Female Data'!X481</f>
        <v>0</v>
      </c>
      <c r="AA481">
        <f t="shared" si="15"/>
        <v>1</v>
      </c>
      <c r="AB481">
        <f>AA481*'Female Data'!X481</f>
        <v>50434</v>
      </c>
    </row>
    <row r="482" spans="1:28">
      <c r="A482">
        <f>'Female Data'!A482</f>
        <v>481</v>
      </c>
      <c r="B482" t="str">
        <f>'Female Data'!B482</f>
        <v>F</v>
      </c>
      <c r="C482" t="str">
        <f>IF(AND(C$1288=0,C$1289=0),"--",IF(AND(C$1288&gt;0,C$1289=0),IF('Female Data'!C482&gt;C$1288,'Female Data'!$X482,0),IF(AND(C$1288=0,C$1289&gt;0),IF('Female Data'!C482&lt;C$1289,'Female Data'!$X482,0),IF(AND('Female Data'!C482&gt;C$1288,'Female Data'!C482&lt;C$1289),'Female Data'!$X482,0))))</f>
        <v>--</v>
      </c>
      <c r="D482" t="str">
        <f>IF(AND(D$1288=0,D$1289=0),"--",IF(AND(D$1288&gt;0,D$1289=0),IF('Female Data'!D482&gt;D$1288,'Female Data'!$X482,0),IF(AND(D$1288=0,D$1289&gt;0),IF('Female Data'!D482&lt;D$1289,'Female Data'!$X482,0),IF(AND('Female Data'!D482&gt;D$1288,'Female Data'!D482&lt;D$1289),'Female Data'!$X482,0))))</f>
        <v>--</v>
      </c>
      <c r="E482" t="str">
        <f>IF(AND(E$1288=0,E$1289=0),"--",IF(AND(E$1288&gt;0,E$1289=0),IF('Female Data'!E482&gt;E$1288,'Female Data'!$X482,0),IF(AND(E$1288=0,E$1289&gt;0),IF('Female Data'!E482&lt;E$1289,'Female Data'!$X482,0),IF(AND('Female Data'!E482&gt;E$1288,'Female Data'!E482&lt;E$1289),'Female Data'!$X482,0))))</f>
        <v>--</v>
      </c>
      <c r="F482" t="str">
        <f>IF(AND(F$1288=0,F$1289=0),"--",IF(AND(F$1288&gt;0,F$1289=0),IF('Female Data'!F482&gt;F$1288,'Female Data'!$X482,0),IF(AND(F$1288=0,F$1289&gt;0),IF('Female Data'!F482&lt;F$1289,'Female Data'!$X482,0),IF(AND('Female Data'!F482&gt;F$1288,'Female Data'!F482&lt;F$1289),'Female Data'!$X482,0))))</f>
        <v>--</v>
      </c>
      <c r="G482" t="str">
        <f>IF(AND(G$1288=0,G$1289=0),"--",IF(AND(G$1288&gt;0,G$1289=0),IF('Female Data'!G482&gt;G$1288,'Female Data'!$X482,0),IF(AND(G$1288=0,G$1289&gt;0),IF('Female Data'!G482&lt;G$1289,'Female Data'!$X482,0),IF(AND('Female Data'!G482&gt;G$1288,'Female Data'!G482&lt;G$1289),'Female Data'!$X482,0))))</f>
        <v>--</v>
      </c>
      <c r="H482" t="str">
        <f>IF(AND(H$1288=0,H$1289=0),"--",IF(AND(H$1288&gt;0,H$1289=0),IF('Female Data'!H482&gt;H$1288,'Female Data'!$X482,0),IF(AND(H$1288=0,H$1289&gt;0),IF('Female Data'!H482&lt;H$1289,'Female Data'!$X482,0),IF(AND('Female Data'!H482&gt;H$1288,'Female Data'!H482&lt;H$1289),'Female Data'!$X482,0))))</f>
        <v>--</v>
      </c>
      <c r="I482" t="str">
        <f>IF(AND(I$1288=0,I$1289=0),"--",IF(AND(I$1288&gt;0,I$1289=0),IF('Female Data'!I482&gt;I$1288,'Female Data'!$X482,0),IF(AND(I$1288=0,I$1289&gt;0),IF('Female Data'!I482&lt;I$1289,'Female Data'!$X482,0),IF(AND('Female Data'!I482&gt;I$1288,'Female Data'!I482&lt;I$1289),'Female Data'!$X482,0))))</f>
        <v>--</v>
      </c>
      <c r="J482" t="str">
        <f>IF(AND(J$1288=0,J$1289=0),"--",IF(AND(J$1288&gt;0,J$1289=0),IF('Female Data'!J482&gt;J$1288,'Female Data'!$X482,0),IF(AND(J$1288=0,J$1289&gt;0),IF('Female Data'!J482&lt;J$1289,'Female Data'!$X482,0),IF(AND('Female Data'!J482&gt;J$1288,'Female Data'!J482&lt;J$1289),'Female Data'!$X482,0))))</f>
        <v>--</v>
      </c>
      <c r="K482" t="str">
        <f>IF(AND(K$1288=0,K$1289=0),"--",IF(AND(K$1288&gt;0,K$1289=0),IF('Female Data'!K482&gt;K$1288,'Female Data'!$X482,0),IF(AND(K$1288=0,K$1289&gt;0),IF('Female Data'!K482&lt;K$1289,'Female Data'!$X482,0),IF(AND('Female Data'!K482&gt;K$1288,'Female Data'!K482&lt;K$1289),'Female Data'!$X482,0))))</f>
        <v>--</v>
      </c>
      <c r="L482" t="str">
        <f>IF(AND(L$1288=0,L$1289=0),"--",IF(AND(L$1288&gt;0,L$1289=0),IF('Female Data'!L482&gt;L$1288,'Female Data'!$X482,0),IF(AND(L$1288=0,L$1289&gt;0),IF('Female Data'!L482&lt;L$1289,'Female Data'!$X482,0),IF(AND('Female Data'!L482&gt;L$1288,'Female Data'!L482&lt;L$1289),'Female Data'!$X482,0))))</f>
        <v>--</v>
      </c>
      <c r="M482" t="str">
        <f>IF(AND(M$1288=0,M$1289=0),"--",IF(AND(M$1288&gt;0,M$1289=0),IF('Female Data'!M482&gt;M$1288,'Female Data'!$X482,0),IF(AND(M$1288=0,M$1289&gt;0),IF('Female Data'!M482&lt;M$1289,'Female Data'!$X482,0),IF(AND('Female Data'!M482&gt;M$1288,'Female Data'!M482&lt;M$1289),'Female Data'!$X482,0))))</f>
        <v>--</v>
      </c>
      <c r="N482" t="str">
        <f>IF(AND(N$1288=0,N$1289=0),"--",IF(AND(N$1288&gt;0,N$1289=0),IF('Female Data'!N482&gt;N$1288,'Female Data'!$X482,0),IF(AND(N$1288=0,N$1289&gt;0),IF('Female Data'!N482&lt;N$1289,'Female Data'!$X482,0),IF(AND('Female Data'!N482&gt;N$1288,'Female Data'!N482&lt;N$1289),'Female Data'!$X482,0))))</f>
        <v>--</v>
      </c>
      <c r="O482" t="str">
        <f>IF(AND(O$1288=0,O$1289=0),"--",IF(AND(O$1288&gt;0,O$1289=0),IF('Female Data'!O482&gt;O$1288,'Female Data'!$X482,0),IF(AND(O$1288=0,O$1289&gt;0),IF('Female Data'!O482&lt;O$1289,'Female Data'!$X482,0),IF(AND('Female Data'!O482&gt;O$1288,'Female Data'!O482&lt;O$1289),'Female Data'!$X482,0))))</f>
        <v>--</v>
      </c>
      <c r="P482" t="str">
        <f>IF(AND(P$1288=0,P$1289=0),"--",IF(AND(P$1288&gt;0,P$1289=0),IF('Female Data'!P482&gt;P$1288,'Female Data'!$X482,0),IF(AND(P$1288=0,P$1289&gt;0),IF('Female Data'!P482&lt;P$1289,'Female Data'!$X482,0),IF(AND('Female Data'!P482&gt;P$1288,'Female Data'!P482&lt;P$1289),'Female Data'!$X482,0))))</f>
        <v>--</v>
      </c>
      <c r="Q482" t="str">
        <f>IF(AND(Q$1288=0,Q$1289=0),"--",IF(AND(Q$1288&gt;0,Q$1289=0),IF('Female Data'!Q482&gt;Q$1288,'Female Data'!$X482,0),IF(AND(Q$1288=0,Q$1289&gt;0),IF('Female Data'!Q482&lt;Q$1289,'Female Data'!$X482,0),IF(AND('Female Data'!Q482&gt;Q$1288,'Female Data'!Q482&lt;Q$1289),'Female Data'!$X482,0))))</f>
        <v>--</v>
      </c>
      <c r="R482" t="str">
        <f>IF(AND(R$1288=0,R$1289=0),"--",IF(AND(R$1288&gt;0,R$1289=0),IF('Female Data'!R482&gt;R$1288,'Female Data'!$X482,0),IF(AND(R$1288=0,R$1289&gt;0),IF('Female Data'!R482&lt;R$1289,'Female Data'!$X482,0),IF(AND('Female Data'!R482&gt;R$1288,'Female Data'!R482&lt;R$1289),'Female Data'!$X482,0))))</f>
        <v>--</v>
      </c>
      <c r="S482" t="str">
        <f>IF(AND(S$1288=0,S$1289=0),"--",IF(AND(S$1288&gt;0,S$1289=0),IF('Female Data'!S482&gt;S$1288,'Female Data'!$X482,0),IF(AND(S$1288=0,S$1289&gt;0),IF('Female Data'!S482&lt;S$1289,'Female Data'!$X482,0),IF(AND('Female Data'!S482&gt;S$1288,'Female Data'!S482&lt;S$1289),'Female Data'!$X482,0))))</f>
        <v>--</v>
      </c>
      <c r="T482" t="str">
        <f>IF(AND(T$1288=0,T$1289=0),"--",IF(AND(T$1288&gt;0,T$1289=0),IF('Female Data'!T482&gt;T$1288,'Female Data'!$X482,0),IF(AND(T$1288=0,T$1289&gt;0),IF('Female Data'!T482&lt;T$1289,'Female Data'!$X482,0),IF(AND('Female Data'!T482&gt;T$1288,'Female Data'!T482&lt;T$1289),'Female Data'!$X482,0))))</f>
        <v>--</v>
      </c>
      <c r="U482" t="str">
        <f>IF(AND(U$1288=0,U$1289=0),"--",IF(AND(U$1288&gt;0,U$1289=0),IF('Female Data'!U482&gt;U$1288,'Female Data'!$X482,0),IF(AND(U$1288=0,U$1289&gt;0),IF('Female Data'!U482&lt;U$1289,'Female Data'!$X482,0),IF(AND('Female Data'!U482&gt;U$1288,'Female Data'!U482&lt;U$1289),'Female Data'!$X482,0))))</f>
        <v>--</v>
      </c>
      <c r="V482" t="str">
        <f>IF(AND(V$1288=0,V$1289=0),"--",IF(AND(V$1288&gt;0,V$1289=0),IF('Female Data'!V482&gt;V$1288,'Female Data'!$X482,0),IF(AND(V$1288=0,V$1289&gt;0),IF('Female Data'!V482&lt;V$1289,'Female Data'!$X482,0),IF(AND('Female Data'!V482&gt;V$1288,'Female Data'!V482&lt;V$1289),'Female Data'!$X482,0))))</f>
        <v>--</v>
      </c>
      <c r="W482" t="str">
        <f>IF(AND(W$1288=0,W$1289=0),"--",IF(AND(W$1288&gt;0,W$1289=0),IF('Female Data'!W482&gt;W$1288,'Female Data'!$X482,0),IF(AND(W$1288=0,W$1289&gt;0),IF('Female Data'!W482&lt;W$1289,'Female Data'!$X482,0),IF(AND('Female Data'!W482&gt;W$1288,'Female Data'!W482&lt;W$1289),'Female Data'!$X482,0))))</f>
        <v>--</v>
      </c>
      <c r="Y482">
        <f t="shared" si="14"/>
        <v>0</v>
      </c>
      <c r="Z482">
        <f>Y482*'Female Data'!X482</f>
        <v>0</v>
      </c>
      <c r="AA482">
        <f t="shared" si="15"/>
        <v>1</v>
      </c>
      <c r="AB482">
        <f>AA482*'Female Data'!X482</f>
        <v>35252</v>
      </c>
    </row>
    <row r="483" spans="1:28">
      <c r="A483">
        <f>'Female Data'!A483</f>
        <v>482</v>
      </c>
      <c r="B483" t="str">
        <f>'Female Data'!B483</f>
        <v>F</v>
      </c>
      <c r="C483" t="str">
        <f>IF(AND(C$1288=0,C$1289=0),"--",IF(AND(C$1288&gt;0,C$1289=0),IF('Female Data'!C483&gt;C$1288,'Female Data'!$X483,0),IF(AND(C$1288=0,C$1289&gt;0),IF('Female Data'!C483&lt;C$1289,'Female Data'!$X483,0),IF(AND('Female Data'!C483&gt;C$1288,'Female Data'!C483&lt;C$1289),'Female Data'!$X483,0))))</f>
        <v>--</v>
      </c>
      <c r="D483" t="str">
        <f>IF(AND(D$1288=0,D$1289=0),"--",IF(AND(D$1288&gt;0,D$1289=0),IF('Female Data'!D483&gt;D$1288,'Female Data'!$X483,0),IF(AND(D$1288=0,D$1289&gt;0),IF('Female Data'!D483&lt;D$1289,'Female Data'!$X483,0),IF(AND('Female Data'!D483&gt;D$1288,'Female Data'!D483&lt;D$1289),'Female Data'!$X483,0))))</f>
        <v>--</v>
      </c>
      <c r="E483" t="str">
        <f>IF(AND(E$1288=0,E$1289=0),"--",IF(AND(E$1288&gt;0,E$1289=0),IF('Female Data'!E483&gt;E$1288,'Female Data'!$X483,0),IF(AND(E$1288=0,E$1289&gt;0),IF('Female Data'!E483&lt;E$1289,'Female Data'!$X483,0),IF(AND('Female Data'!E483&gt;E$1288,'Female Data'!E483&lt;E$1289),'Female Data'!$X483,0))))</f>
        <v>--</v>
      </c>
      <c r="F483" t="str">
        <f>IF(AND(F$1288=0,F$1289=0),"--",IF(AND(F$1288&gt;0,F$1289=0),IF('Female Data'!F483&gt;F$1288,'Female Data'!$X483,0),IF(AND(F$1288=0,F$1289&gt;0),IF('Female Data'!F483&lt;F$1289,'Female Data'!$X483,0),IF(AND('Female Data'!F483&gt;F$1288,'Female Data'!F483&lt;F$1289),'Female Data'!$X483,0))))</f>
        <v>--</v>
      </c>
      <c r="G483" t="str">
        <f>IF(AND(G$1288=0,G$1289=0),"--",IF(AND(G$1288&gt;0,G$1289=0),IF('Female Data'!G483&gt;G$1288,'Female Data'!$X483,0),IF(AND(G$1288=0,G$1289&gt;0),IF('Female Data'!G483&lt;G$1289,'Female Data'!$X483,0),IF(AND('Female Data'!G483&gt;G$1288,'Female Data'!G483&lt;G$1289),'Female Data'!$X483,0))))</f>
        <v>--</v>
      </c>
      <c r="H483" t="str">
        <f>IF(AND(H$1288=0,H$1289=0),"--",IF(AND(H$1288&gt;0,H$1289=0),IF('Female Data'!H483&gt;H$1288,'Female Data'!$X483,0),IF(AND(H$1288=0,H$1289&gt;0),IF('Female Data'!H483&lt;H$1289,'Female Data'!$X483,0),IF(AND('Female Data'!H483&gt;H$1288,'Female Data'!H483&lt;H$1289),'Female Data'!$X483,0))))</f>
        <v>--</v>
      </c>
      <c r="I483" t="str">
        <f>IF(AND(I$1288=0,I$1289=0),"--",IF(AND(I$1288&gt;0,I$1289=0),IF('Female Data'!I483&gt;I$1288,'Female Data'!$X483,0),IF(AND(I$1288=0,I$1289&gt;0),IF('Female Data'!I483&lt;I$1289,'Female Data'!$X483,0),IF(AND('Female Data'!I483&gt;I$1288,'Female Data'!I483&lt;I$1289),'Female Data'!$X483,0))))</f>
        <v>--</v>
      </c>
      <c r="J483" t="str">
        <f>IF(AND(J$1288=0,J$1289=0),"--",IF(AND(J$1288&gt;0,J$1289=0),IF('Female Data'!J483&gt;J$1288,'Female Data'!$X483,0),IF(AND(J$1288=0,J$1289&gt;0),IF('Female Data'!J483&lt;J$1289,'Female Data'!$X483,0),IF(AND('Female Data'!J483&gt;J$1288,'Female Data'!J483&lt;J$1289),'Female Data'!$X483,0))))</f>
        <v>--</v>
      </c>
      <c r="K483" t="str">
        <f>IF(AND(K$1288=0,K$1289=0),"--",IF(AND(K$1288&gt;0,K$1289=0),IF('Female Data'!K483&gt;K$1288,'Female Data'!$X483,0),IF(AND(K$1288=0,K$1289&gt;0),IF('Female Data'!K483&lt;K$1289,'Female Data'!$X483,0),IF(AND('Female Data'!K483&gt;K$1288,'Female Data'!K483&lt;K$1289),'Female Data'!$X483,0))))</f>
        <v>--</v>
      </c>
      <c r="L483" t="str">
        <f>IF(AND(L$1288=0,L$1289=0),"--",IF(AND(L$1288&gt;0,L$1289=0),IF('Female Data'!L483&gt;L$1288,'Female Data'!$X483,0),IF(AND(L$1288=0,L$1289&gt;0),IF('Female Data'!L483&lt;L$1289,'Female Data'!$X483,0),IF(AND('Female Data'!L483&gt;L$1288,'Female Data'!L483&lt;L$1289),'Female Data'!$X483,0))))</f>
        <v>--</v>
      </c>
      <c r="M483" t="str">
        <f>IF(AND(M$1288=0,M$1289=0),"--",IF(AND(M$1288&gt;0,M$1289=0),IF('Female Data'!M483&gt;M$1288,'Female Data'!$X483,0),IF(AND(M$1288=0,M$1289&gt;0),IF('Female Data'!M483&lt;M$1289,'Female Data'!$X483,0),IF(AND('Female Data'!M483&gt;M$1288,'Female Data'!M483&lt;M$1289),'Female Data'!$X483,0))))</f>
        <v>--</v>
      </c>
      <c r="N483" t="str">
        <f>IF(AND(N$1288=0,N$1289=0),"--",IF(AND(N$1288&gt;0,N$1289=0),IF('Female Data'!N483&gt;N$1288,'Female Data'!$X483,0),IF(AND(N$1288=0,N$1289&gt;0),IF('Female Data'!N483&lt;N$1289,'Female Data'!$X483,0),IF(AND('Female Data'!N483&gt;N$1288,'Female Data'!N483&lt;N$1289),'Female Data'!$X483,0))))</f>
        <v>--</v>
      </c>
      <c r="O483" t="str">
        <f>IF(AND(O$1288=0,O$1289=0),"--",IF(AND(O$1288&gt;0,O$1289=0),IF('Female Data'!O483&gt;O$1288,'Female Data'!$X483,0),IF(AND(O$1288=0,O$1289&gt;0),IF('Female Data'!O483&lt;O$1289,'Female Data'!$X483,0),IF(AND('Female Data'!O483&gt;O$1288,'Female Data'!O483&lt;O$1289),'Female Data'!$X483,0))))</f>
        <v>--</v>
      </c>
      <c r="P483" t="str">
        <f>IF(AND(P$1288=0,P$1289=0),"--",IF(AND(P$1288&gt;0,P$1289=0),IF('Female Data'!P483&gt;P$1288,'Female Data'!$X483,0),IF(AND(P$1288=0,P$1289&gt;0),IF('Female Data'!P483&lt;P$1289,'Female Data'!$X483,0),IF(AND('Female Data'!P483&gt;P$1288,'Female Data'!P483&lt;P$1289),'Female Data'!$X483,0))))</f>
        <v>--</v>
      </c>
      <c r="Q483" t="str">
        <f>IF(AND(Q$1288=0,Q$1289=0),"--",IF(AND(Q$1288&gt;0,Q$1289=0),IF('Female Data'!Q483&gt;Q$1288,'Female Data'!$X483,0),IF(AND(Q$1288=0,Q$1289&gt;0),IF('Female Data'!Q483&lt;Q$1289,'Female Data'!$X483,0),IF(AND('Female Data'!Q483&gt;Q$1288,'Female Data'!Q483&lt;Q$1289),'Female Data'!$X483,0))))</f>
        <v>--</v>
      </c>
      <c r="R483" t="str">
        <f>IF(AND(R$1288=0,R$1289=0),"--",IF(AND(R$1288&gt;0,R$1289=0),IF('Female Data'!R483&gt;R$1288,'Female Data'!$X483,0),IF(AND(R$1288=0,R$1289&gt;0),IF('Female Data'!R483&lt;R$1289,'Female Data'!$X483,0),IF(AND('Female Data'!R483&gt;R$1288,'Female Data'!R483&lt;R$1289),'Female Data'!$X483,0))))</f>
        <v>--</v>
      </c>
      <c r="S483" t="str">
        <f>IF(AND(S$1288=0,S$1289=0),"--",IF(AND(S$1288&gt;0,S$1289=0),IF('Female Data'!S483&gt;S$1288,'Female Data'!$X483,0),IF(AND(S$1288=0,S$1289&gt;0),IF('Female Data'!S483&lt;S$1289,'Female Data'!$X483,0),IF(AND('Female Data'!S483&gt;S$1288,'Female Data'!S483&lt;S$1289),'Female Data'!$X483,0))))</f>
        <v>--</v>
      </c>
      <c r="T483" t="str">
        <f>IF(AND(T$1288=0,T$1289=0),"--",IF(AND(T$1288&gt;0,T$1289=0),IF('Female Data'!T483&gt;T$1288,'Female Data'!$X483,0),IF(AND(T$1288=0,T$1289&gt;0),IF('Female Data'!T483&lt;T$1289,'Female Data'!$X483,0),IF(AND('Female Data'!T483&gt;T$1288,'Female Data'!T483&lt;T$1289),'Female Data'!$X483,0))))</f>
        <v>--</v>
      </c>
      <c r="U483" t="str">
        <f>IF(AND(U$1288=0,U$1289=0),"--",IF(AND(U$1288&gt;0,U$1289=0),IF('Female Data'!U483&gt;U$1288,'Female Data'!$X483,0),IF(AND(U$1288=0,U$1289&gt;0),IF('Female Data'!U483&lt;U$1289,'Female Data'!$X483,0),IF(AND('Female Data'!U483&gt;U$1288,'Female Data'!U483&lt;U$1289),'Female Data'!$X483,0))))</f>
        <v>--</v>
      </c>
      <c r="V483" t="str">
        <f>IF(AND(V$1288=0,V$1289=0),"--",IF(AND(V$1288&gt;0,V$1289=0),IF('Female Data'!V483&gt;V$1288,'Female Data'!$X483,0),IF(AND(V$1288=0,V$1289&gt;0),IF('Female Data'!V483&lt;V$1289,'Female Data'!$X483,0),IF(AND('Female Data'!V483&gt;V$1288,'Female Data'!V483&lt;V$1289),'Female Data'!$X483,0))))</f>
        <v>--</v>
      </c>
      <c r="W483" t="str">
        <f>IF(AND(W$1288=0,W$1289=0),"--",IF(AND(W$1288&gt;0,W$1289=0),IF('Female Data'!W483&gt;W$1288,'Female Data'!$X483,0),IF(AND(W$1288=0,W$1289&gt;0),IF('Female Data'!W483&lt;W$1289,'Female Data'!$X483,0),IF(AND('Female Data'!W483&gt;W$1288,'Female Data'!W483&lt;W$1289),'Female Data'!$X483,0))))</f>
        <v>--</v>
      </c>
      <c r="Y483">
        <f t="shared" si="14"/>
        <v>0</v>
      </c>
      <c r="Z483">
        <f>Y483*'Female Data'!X483</f>
        <v>0</v>
      </c>
      <c r="AA483">
        <f t="shared" si="15"/>
        <v>1</v>
      </c>
      <c r="AB483">
        <f>AA483*'Female Data'!X483</f>
        <v>94918</v>
      </c>
    </row>
    <row r="484" spans="1:28">
      <c r="A484">
        <f>'Female Data'!A484</f>
        <v>483</v>
      </c>
      <c r="B484" t="str">
        <f>'Female Data'!B484</f>
        <v>F</v>
      </c>
      <c r="C484" t="str">
        <f>IF(AND(C$1288=0,C$1289=0),"--",IF(AND(C$1288&gt;0,C$1289=0),IF('Female Data'!C484&gt;C$1288,'Female Data'!$X484,0),IF(AND(C$1288=0,C$1289&gt;0),IF('Female Data'!C484&lt;C$1289,'Female Data'!$X484,0),IF(AND('Female Data'!C484&gt;C$1288,'Female Data'!C484&lt;C$1289),'Female Data'!$X484,0))))</f>
        <v>--</v>
      </c>
      <c r="D484" t="str">
        <f>IF(AND(D$1288=0,D$1289=0),"--",IF(AND(D$1288&gt;0,D$1289=0),IF('Female Data'!D484&gt;D$1288,'Female Data'!$X484,0),IF(AND(D$1288=0,D$1289&gt;0),IF('Female Data'!D484&lt;D$1289,'Female Data'!$X484,0),IF(AND('Female Data'!D484&gt;D$1288,'Female Data'!D484&lt;D$1289),'Female Data'!$X484,0))))</f>
        <v>--</v>
      </c>
      <c r="E484" t="str">
        <f>IF(AND(E$1288=0,E$1289=0),"--",IF(AND(E$1288&gt;0,E$1289=0),IF('Female Data'!E484&gt;E$1288,'Female Data'!$X484,0),IF(AND(E$1288=0,E$1289&gt;0),IF('Female Data'!E484&lt;E$1289,'Female Data'!$X484,0),IF(AND('Female Data'!E484&gt;E$1288,'Female Data'!E484&lt;E$1289),'Female Data'!$X484,0))))</f>
        <v>--</v>
      </c>
      <c r="F484" t="str">
        <f>IF(AND(F$1288=0,F$1289=0),"--",IF(AND(F$1288&gt;0,F$1289=0),IF('Female Data'!F484&gt;F$1288,'Female Data'!$X484,0),IF(AND(F$1288=0,F$1289&gt;0),IF('Female Data'!F484&lt;F$1289,'Female Data'!$X484,0),IF(AND('Female Data'!F484&gt;F$1288,'Female Data'!F484&lt;F$1289),'Female Data'!$X484,0))))</f>
        <v>--</v>
      </c>
      <c r="G484" t="str">
        <f>IF(AND(G$1288=0,G$1289=0),"--",IF(AND(G$1288&gt;0,G$1289=0),IF('Female Data'!G484&gt;G$1288,'Female Data'!$X484,0),IF(AND(G$1288=0,G$1289&gt;0),IF('Female Data'!G484&lt;G$1289,'Female Data'!$X484,0),IF(AND('Female Data'!G484&gt;G$1288,'Female Data'!G484&lt;G$1289),'Female Data'!$X484,0))))</f>
        <v>--</v>
      </c>
      <c r="H484" t="str">
        <f>IF(AND(H$1288=0,H$1289=0),"--",IF(AND(H$1288&gt;0,H$1289=0),IF('Female Data'!H484&gt;H$1288,'Female Data'!$X484,0),IF(AND(H$1288=0,H$1289&gt;0),IF('Female Data'!H484&lt;H$1289,'Female Data'!$X484,0),IF(AND('Female Data'!H484&gt;H$1288,'Female Data'!H484&lt;H$1289),'Female Data'!$X484,0))))</f>
        <v>--</v>
      </c>
      <c r="I484" t="str">
        <f>IF(AND(I$1288=0,I$1289=0),"--",IF(AND(I$1288&gt;0,I$1289=0),IF('Female Data'!I484&gt;I$1288,'Female Data'!$X484,0),IF(AND(I$1288=0,I$1289&gt;0),IF('Female Data'!I484&lt;I$1289,'Female Data'!$X484,0),IF(AND('Female Data'!I484&gt;I$1288,'Female Data'!I484&lt;I$1289),'Female Data'!$X484,0))))</f>
        <v>--</v>
      </c>
      <c r="J484" t="str">
        <f>IF(AND(J$1288=0,J$1289=0),"--",IF(AND(J$1288&gt;0,J$1289=0),IF('Female Data'!J484&gt;J$1288,'Female Data'!$X484,0),IF(AND(J$1288=0,J$1289&gt;0),IF('Female Data'!J484&lt;J$1289,'Female Data'!$X484,0),IF(AND('Female Data'!J484&gt;J$1288,'Female Data'!J484&lt;J$1289),'Female Data'!$X484,0))))</f>
        <v>--</v>
      </c>
      <c r="K484" t="str">
        <f>IF(AND(K$1288=0,K$1289=0),"--",IF(AND(K$1288&gt;0,K$1289=0),IF('Female Data'!K484&gt;K$1288,'Female Data'!$X484,0),IF(AND(K$1288=0,K$1289&gt;0),IF('Female Data'!K484&lt;K$1289,'Female Data'!$X484,0),IF(AND('Female Data'!K484&gt;K$1288,'Female Data'!K484&lt;K$1289),'Female Data'!$X484,0))))</f>
        <v>--</v>
      </c>
      <c r="L484" t="str">
        <f>IF(AND(L$1288=0,L$1289=0),"--",IF(AND(L$1288&gt;0,L$1289=0),IF('Female Data'!L484&gt;L$1288,'Female Data'!$X484,0),IF(AND(L$1288=0,L$1289&gt;0),IF('Female Data'!L484&lt;L$1289,'Female Data'!$X484,0),IF(AND('Female Data'!L484&gt;L$1288,'Female Data'!L484&lt;L$1289),'Female Data'!$X484,0))))</f>
        <v>--</v>
      </c>
      <c r="M484" t="str">
        <f>IF(AND(M$1288=0,M$1289=0),"--",IF(AND(M$1288&gt;0,M$1289=0),IF('Female Data'!M484&gt;M$1288,'Female Data'!$X484,0),IF(AND(M$1288=0,M$1289&gt;0),IF('Female Data'!M484&lt;M$1289,'Female Data'!$X484,0),IF(AND('Female Data'!M484&gt;M$1288,'Female Data'!M484&lt;M$1289),'Female Data'!$X484,0))))</f>
        <v>--</v>
      </c>
      <c r="N484" t="str">
        <f>IF(AND(N$1288=0,N$1289=0),"--",IF(AND(N$1288&gt;0,N$1289=0),IF('Female Data'!N484&gt;N$1288,'Female Data'!$X484,0),IF(AND(N$1288=0,N$1289&gt;0),IF('Female Data'!N484&lt;N$1289,'Female Data'!$X484,0),IF(AND('Female Data'!N484&gt;N$1288,'Female Data'!N484&lt;N$1289),'Female Data'!$X484,0))))</f>
        <v>--</v>
      </c>
      <c r="O484" t="str">
        <f>IF(AND(O$1288=0,O$1289=0),"--",IF(AND(O$1288&gt;0,O$1289=0),IF('Female Data'!O484&gt;O$1288,'Female Data'!$X484,0),IF(AND(O$1288=0,O$1289&gt;0),IF('Female Data'!O484&lt;O$1289,'Female Data'!$X484,0),IF(AND('Female Data'!O484&gt;O$1288,'Female Data'!O484&lt;O$1289),'Female Data'!$X484,0))))</f>
        <v>--</v>
      </c>
      <c r="P484" t="str">
        <f>IF(AND(P$1288=0,P$1289=0),"--",IF(AND(P$1288&gt;0,P$1289=0),IF('Female Data'!P484&gt;P$1288,'Female Data'!$X484,0),IF(AND(P$1288=0,P$1289&gt;0),IF('Female Data'!P484&lt;P$1289,'Female Data'!$X484,0),IF(AND('Female Data'!P484&gt;P$1288,'Female Data'!P484&lt;P$1289),'Female Data'!$X484,0))))</f>
        <v>--</v>
      </c>
      <c r="Q484" t="str">
        <f>IF(AND(Q$1288=0,Q$1289=0),"--",IF(AND(Q$1288&gt;0,Q$1289=0),IF('Female Data'!Q484&gt;Q$1288,'Female Data'!$X484,0),IF(AND(Q$1288=0,Q$1289&gt;0),IF('Female Data'!Q484&lt;Q$1289,'Female Data'!$X484,0),IF(AND('Female Data'!Q484&gt;Q$1288,'Female Data'!Q484&lt;Q$1289),'Female Data'!$X484,0))))</f>
        <v>--</v>
      </c>
      <c r="R484" t="str">
        <f>IF(AND(R$1288=0,R$1289=0),"--",IF(AND(R$1288&gt;0,R$1289=0),IF('Female Data'!R484&gt;R$1288,'Female Data'!$X484,0),IF(AND(R$1288=0,R$1289&gt;0),IF('Female Data'!R484&lt;R$1289,'Female Data'!$X484,0),IF(AND('Female Data'!R484&gt;R$1288,'Female Data'!R484&lt;R$1289),'Female Data'!$X484,0))))</f>
        <v>--</v>
      </c>
      <c r="S484" t="str">
        <f>IF(AND(S$1288=0,S$1289=0),"--",IF(AND(S$1288&gt;0,S$1289=0),IF('Female Data'!S484&gt;S$1288,'Female Data'!$X484,0),IF(AND(S$1288=0,S$1289&gt;0),IF('Female Data'!S484&lt;S$1289,'Female Data'!$X484,0),IF(AND('Female Data'!S484&gt;S$1288,'Female Data'!S484&lt;S$1289),'Female Data'!$X484,0))))</f>
        <v>--</v>
      </c>
      <c r="T484" t="str">
        <f>IF(AND(T$1288=0,T$1289=0),"--",IF(AND(T$1288&gt;0,T$1289=0),IF('Female Data'!T484&gt;T$1288,'Female Data'!$X484,0),IF(AND(T$1288=0,T$1289&gt;0),IF('Female Data'!T484&lt;T$1289,'Female Data'!$X484,0),IF(AND('Female Data'!T484&gt;T$1288,'Female Data'!T484&lt;T$1289),'Female Data'!$X484,0))))</f>
        <v>--</v>
      </c>
      <c r="U484" t="str">
        <f>IF(AND(U$1288=0,U$1289=0),"--",IF(AND(U$1288&gt;0,U$1289=0),IF('Female Data'!U484&gt;U$1288,'Female Data'!$X484,0),IF(AND(U$1288=0,U$1289&gt;0),IF('Female Data'!U484&lt;U$1289,'Female Data'!$X484,0),IF(AND('Female Data'!U484&gt;U$1288,'Female Data'!U484&lt;U$1289),'Female Data'!$X484,0))))</f>
        <v>--</v>
      </c>
      <c r="V484" t="str">
        <f>IF(AND(V$1288=0,V$1289=0),"--",IF(AND(V$1288&gt;0,V$1289=0),IF('Female Data'!V484&gt;V$1288,'Female Data'!$X484,0),IF(AND(V$1288=0,V$1289&gt;0),IF('Female Data'!V484&lt;V$1289,'Female Data'!$X484,0),IF(AND('Female Data'!V484&gt;V$1288,'Female Data'!V484&lt;V$1289),'Female Data'!$X484,0))))</f>
        <v>--</v>
      </c>
      <c r="W484" t="str">
        <f>IF(AND(W$1288=0,W$1289=0),"--",IF(AND(W$1288&gt;0,W$1289=0),IF('Female Data'!W484&gt;W$1288,'Female Data'!$X484,0),IF(AND(W$1288=0,W$1289&gt;0),IF('Female Data'!W484&lt;W$1289,'Female Data'!$X484,0),IF(AND('Female Data'!W484&gt;W$1288,'Female Data'!W484&lt;W$1289),'Female Data'!$X484,0))))</f>
        <v>--</v>
      </c>
      <c r="Y484">
        <f t="shared" si="14"/>
        <v>0</v>
      </c>
      <c r="Z484">
        <f>Y484*'Female Data'!X484</f>
        <v>0</v>
      </c>
      <c r="AA484">
        <f t="shared" si="15"/>
        <v>1</v>
      </c>
      <c r="AB484">
        <f>AA484*'Female Data'!X484</f>
        <v>21543</v>
      </c>
    </row>
    <row r="485" spans="1:28">
      <c r="A485">
        <f>'Female Data'!A485</f>
        <v>484</v>
      </c>
      <c r="B485" t="str">
        <f>'Female Data'!B485</f>
        <v>F</v>
      </c>
      <c r="C485" t="str">
        <f>IF(AND(C$1288=0,C$1289=0),"--",IF(AND(C$1288&gt;0,C$1289=0),IF('Female Data'!C485&gt;C$1288,'Female Data'!$X485,0),IF(AND(C$1288=0,C$1289&gt;0),IF('Female Data'!C485&lt;C$1289,'Female Data'!$X485,0),IF(AND('Female Data'!C485&gt;C$1288,'Female Data'!C485&lt;C$1289),'Female Data'!$X485,0))))</f>
        <v>--</v>
      </c>
      <c r="D485" t="str">
        <f>IF(AND(D$1288=0,D$1289=0),"--",IF(AND(D$1288&gt;0,D$1289=0),IF('Female Data'!D485&gt;D$1288,'Female Data'!$X485,0),IF(AND(D$1288=0,D$1289&gt;0),IF('Female Data'!D485&lt;D$1289,'Female Data'!$X485,0),IF(AND('Female Data'!D485&gt;D$1288,'Female Data'!D485&lt;D$1289),'Female Data'!$X485,0))))</f>
        <v>--</v>
      </c>
      <c r="E485" t="str">
        <f>IF(AND(E$1288=0,E$1289=0),"--",IF(AND(E$1288&gt;0,E$1289=0),IF('Female Data'!E485&gt;E$1288,'Female Data'!$X485,0),IF(AND(E$1288=0,E$1289&gt;0),IF('Female Data'!E485&lt;E$1289,'Female Data'!$X485,0),IF(AND('Female Data'!E485&gt;E$1288,'Female Data'!E485&lt;E$1289),'Female Data'!$X485,0))))</f>
        <v>--</v>
      </c>
      <c r="F485" t="str">
        <f>IF(AND(F$1288=0,F$1289=0),"--",IF(AND(F$1288&gt;0,F$1289=0),IF('Female Data'!F485&gt;F$1288,'Female Data'!$X485,0),IF(AND(F$1288=0,F$1289&gt;0),IF('Female Data'!F485&lt;F$1289,'Female Data'!$X485,0),IF(AND('Female Data'!F485&gt;F$1288,'Female Data'!F485&lt;F$1289),'Female Data'!$X485,0))))</f>
        <v>--</v>
      </c>
      <c r="G485" t="str">
        <f>IF(AND(G$1288=0,G$1289=0),"--",IF(AND(G$1288&gt;0,G$1289=0),IF('Female Data'!G485&gt;G$1288,'Female Data'!$X485,0),IF(AND(G$1288=0,G$1289&gt;0),IF('Female Data'!G485&lt;G$1289,'Female Data'!$X485,0),IF(AND('Female Data'!G485&gt;G$1288,'Female Data'!G485&lt;G$1289),'Female Data'!$X485,0))))</f>
        <v>--</v>
      </c>
      <c r="H485" t="str">
        <f>IF(AND(H$1288=0,H$1289=0),"--",IF(AND(H$1288&gt;0,H$1289=0),IF('Female Data'!H485&gt;H$1288,'Female Data'!$X485,0),IF(AND(H$1288=0,H$1289&gt;0),IF('Female Data'!H485&lt;H$1289,'Female Data'!$X485,0),IF(AND('Female Data'!H485&gt;H$1288,'Female Data'!H485&lt;H$1289),'Female Data'!$X485,0))))</f>
        <v>--</v>
      </c>
      <c r="I485" t="str">
        <f>IF(AND(I$1288=0,I$1289=0),"--",IF(AND(I$1288&gt;0,I$1289=0),IF('Female Data'!I485&gt;I$1288,'Female Data'!$X485,0),IF(AND(I$1288=0,I$1289&gt;0),IF('Female Data'!I485&lt;I$1289,'Female Data'!$X485,0),IF(AND('Female Data'!I485&gt;I$1288,'Female Data'!I485&lt;I$1289),'Female Data'!$X485,0))))</f>
        <v>--</v>
      </c>
      <c r="J485" t="str">
        <f>IF(AND(J$1288=0,J$1289=0),"--",IF(AND(J$1288&gt;0,J$1289=0),IF('Female Data'!J485&gt;J$1288,'Female Data'!$X485,0),IF(AND(J$1288=0,J$1289&gt;0),IF('Female Data'!J485&lt;J$1289,'Female Data'!$X485,0),IF(AND('Female Data'!J485&gt;J$1288,'Female Data'!J485&lt;J$1289),'Female Data'!$X485,0))))</f>
        <v>--</v>
      </c>
      <c r="K485" t="str">
        <f>IF(AND(K$1288=0,K$1289=0),"--",IF(AND(K$1288&gt;0,K$1289=0),IF('Female Data'!K485&gt;K$1288,'Female Data'!$X485,0),IF(AND(K$1288=0,K$1289&gt;0),IF('Female Data'!K485&lt;K$1289,'Female Data'!$X485,0),IF(AND('Female Data'!K485&gt;K$1288,'Female Data'!K485&lt;K$1289),'Female Data'!$X485,0))))</f>
        <v>--</v>
      </c>
      <c r="L485" t="str">
        <f>IF(AND(L$1288=0,L$1289=0),"--",IF(AND(L$1288&gt;0,L$1289=0),IF('Female Data'!L485&gt;L$1288,'Female Data'!$X485,0),IF(AND(L$1288=0,L$1289&gt;0),IF('Female Data'!L485&lt;L$1289,'Female Data'!$X485,0),IF(AND('Female Data'!L485&gt;L$1288,'Female Data'!L485&lt;L$1289),'Female Data'!$X485,0))))</f>
        <v>--</v>
      </c>
      <c r="M485" t="str">
        <f>IF(AND(M$1288=0,M$1289=0),"--",IF(AND(M$1288&gt;0,M$1289=0),IF('Female Data'!M485&gt;M$1288,'Female Data'!$X485,0),IF(AND(M$1288=0,M$1289&gt;0),IF('Female Data'!M485&lt;M$1289,'Female Data'!$X485,0),IF(AND('Female Data'!M485&gt;M$1288,'Female Data'!M485&lt;M$1289),'Female Data'!$X485,0))))</f>
        <v>--</v>
      </c>
      <c r="N485" t="str">
        <f>IF(AND(N$1288=0,N$1289=0),"--",IF(AND(N$1288&gt;0,N$1289=0),IF('Female Data'!N485&gt;N$1288,'Female Data'!$X485,0),IF(AND(N$1288=0,N$1289&gt;0),IF('Female Data'!N485&lt;N$1289,'Female Data'!$X485,0),IF(AND('Female Data'!N485&gt;N$1288,'Female Data'!N485&lt;N$1289),'Female Data'!$X485,0))))</f>
        <v>--</v>
      </c>
      <c r="O485" t="str">
        <f>IF(AND(O$1288=0,O$1289=0),"--",IF(AND(O$1288&gt;0,O$1289=0),IF('Female Data'!O485&gt;O$1288,'Female Data'!$X485,0),IF(AND(O$1288=0,O$1289&gt;0),IF('Female Data'!O485&lt;O$1289,'Female Data'!$X485,0),IF(AND('Female Data'!O485&gt;O$1288,'Female Data'!O485&lt;O$1289),'Female Data'!$X485,0))))</f>
        <v>--</v>
      </c>
      <c r="P485" t="str">
        <f>IF(AND(P$1288=0,P$1289=0),"--",IF(AND(P$1288&gt;0,P$1289=0),IF('Female Data'!P485&gt;P$1288,'Female Data'!$X485,0),IF(AND(P$1288=0,P$1289&gt;0),IF('Female Data'!P485&lt;P$1289,'Female Data'!$X485,0),IF(AND('Female Data'!P485&gt;P$1288,'Female Data'!P485&lt;P$1289),'Female Data'!$X485,0))))</f>
        <v>--</v>
      </c>
      <c r="Q485" t="str">
        <f>IF(AND(Q$1288=0,Q$1289=0),"--",IF(AND(Q$1288&gt;0,Q$1289=0),IF('Female Data'!Q485&gt;Q$1288,'Female Data'!$X485,0),IF(AND(Q$1288=0,Q$1289&gt;0),IF('Female Data'!Q485&lt;Q$1289,'Female Data'!$X485,0),IF(AND('Female Data'!Q485&gt;Q$1288,'Female Data'!Q485&lt;Q$1289),'Female Data'!$X485,0))))</f>
        <v>--</v>
      </c>
      <c r="R485" t="str">
        <f>IF(AND(R$1288=0,R$1289=0),"--",IF(AND(R$1288&gt;0,R$1289=0),IF('Female Data'!R485&gt;R$1288,'Female Data'!$X485,0),IF(AND(R$1288=0,R$1289&gt;0),IF('Female Data'!R485&lt;R$1289,'Female Data'!$X485,0),IF(AND('Female Data'!R485&gt;R$1288,'Female Data'!R485&lt;R$1289),'Female Data'!$X485,0))))</f>
        <v>--</v>
      </c>
      <c r="S485" t="str">
        <f>IF(AND(S$1288=0,S$1289=0),"--",IF(AND(S$1288&gt;0,S$1289=0),IF('Female Data'!S485&gt;S$1288,'Female Data'!$X485,0),IF(AND(S$1288=0,S$1289&gt;0),IF('Female Data'!S485&lt;S$1289,'Female Data'!$X485,0),IF(AND('Female Data'!S485&gt;S$1288,'Female Data'!S485&lt;S$1289),'Female Data'!$X485,0))))</f>
        <v>--</v>
      </c>
      <c r="T485" t="str">
        <f>IF(AND(T$1288=0,T$1289=0),"--",IF(AND(T$1288&gt;0,T$1289=0),IF('Female Data'!T485&gt;T$1288,'Female Data'!$X485,0),IF(AND(T$1288=0,T$1289&gt;0),IF('Female Data'!T485&lt;T$1289,'Female Data'!$X485,0),IF(AND('Female Data'!T485&gt;T$1288,'Female Data'!T485&lt;T$1289),'Female Data'!$X485,0))))</f>
        <v>--</v>
      </c>
      <c r="U485" t="str">
        <f>IF(AND(U$1288=0,U$1289=0),"--",IF(AND(U$1288&gt;0,U$1289=0),IF('Female Data'!U485&gt;U$1288,'Female Data'!$X485,0),IF(AND(U$1288=0,U$1289&gt;0),IF('Female Data'!U485&lt;U$1289,'Female Data'!$X485,0),IF(AND('Female Data'!U485&gt;U$1288,'Female Data'!U485&lt;U$1289),'Female Data'!$X485,0))))</f>
        <v>--</v>
      </c>
      <c r="V485" t="str">
        <f>IF(AND(V$1288=0,V$1289=0),"--",IF(AND(V$1288&gt;0,V$1289=0),IF('Female Data'!V485&gt;V$1288,'Female Data'!$X485,0),IF(AND(V$1288=0,V$1289&gt;0),IF('Female Data'!V485&lt;V$1289,'Female Data'!$X485,0),IF(AND('Female Data'!V485&gt;V$1288,'Female Data'!V485&lt;V$1289),'Female Data'!$X485,0))))</f>
        <v>--</v>
      </c>
      <c r="W485" t="str">
        <f>IF(AND(W$1288=0,W$1289=0),"--",IF(AND(W$1288&gt;0,W$1289=0),IF('Female Data'!W485&gt;W$1288,'Female Data'!$X485,0),IF(AND(W$1288=0,W$1289&gt;0),IF('Female Data'!W485&lt;W$1289,'Female Data'!$X485,0),IF(AND('Female Data'!W485&gt;W$1288,'Female Data'!W485&lt;W$1289),'Female Data'!$X485,0))))</f>
        <v>--</v>
      </c>
      <c r="Y485">
        <f t="shared" si="14"/>
        <v>0</v>
      </c>
      <c r="Z485">
        <f>Y485*'Female Data'!X485</f>
        <v>0</v>
      </c>
      <c r="AA485">
        <f t="shared" si="15"/>
        <v>1</v>
      </c>
      <c r="AB485">
        <f>AA485*'Female Data'!X485</f>
        <v>127494</v>
      </c>
    </row>
    <row r="486" spans="1:28">
      <c r="A486">
        <f>'Female Data'!A486</f>
        <v>485</v>
      </c>
      <c r="B486" t="str">
        <f>'Female Data'!B486</f>
        <v>F</v>
      </c>
      <c r="C486" t="str">
        <f>IF(AND(C$1288=0,C$1289=0),"--",IF(AND(C$1288&gt;0,C$1289=0),IF('Female Data'!C486&gt;C$1288,'Female Data'!$X486,0),IF(AND(C$1288=0,C$1289&gt;0),IF('Female Data'!C486&lt;C$1289,'Female Data'!$X486,0),IF(AND('Female Data'!C486&gt;C$1288,'Female Data'!C486&lt;C$1289),'Female Data'!$X486,0))))</f>
        <v>--</v>
      </c>
      <c r="D486" t="str">
        <f>IF(AND(D$1288=0,D$1289=0),"--",IF(AND(D$1288&gt;0,D$1289=0),IF('Female Data'!D486&gt;D$1288,'Female Data'!$X486,0),IF(AND(D$1288=0,D$1289&gt;0),IF('Female Data'!D486&lt;D$1289,'Female Data'!$X486,0),IF(AND('Female Data'!D486&gt;D$1288,'Female Data'!D486&lt;D$1289),'Female Data'!$X486,0))))</f>
        <v>--</v>
      </c>
      <c r="E486" t="str">
        <f>IF(AND(E$1288=0,E$1289=0),"--",IF(AND(E$1288&gt;0,E$1289=0),IF('Female Data'!E486&gt;E$1288,'Female Data'!$X486,0),IF(AND(E$1288=0,E$1289&gt;0),IF('Female Data'!E486&lt;E$1289,'Female Data'!$X486,0),IF(AND('Female Data'!E486&gt;E$1288,'Female Data'!E486&lt;E$1289),'Female Data'!$X486,0))))</f>
        <v>--</v>
      </c>
      <c r="F486" t="str">
        <f>IF(AND(F$1288=0,F$1289=0),"--",IF(AND(F$1288&gt;0,F$1289=0),IF('Female Data'!F486&gt;F$1288,'Female Data'!$X486,0),IF(AND(F$1288=0,F$1289&gt;0),IF('Female Data'!F486&lt;F$1289,'Female Data'!$X486,0),IF(AND('Female Data'!F486&gt;F$1288,'Female Data'!F486&lt;F$1289),'Female Data'!$X486,0))))</f>
        <v>--</v>
      </c>
      <c r="G486" t="str">
        <f>IF(AND(G$1288=0,G$1289=0),"--",IF(AND(G$1288&gt;0,G$1289=0),IF('Female Data'!G486&gt;G$1288,'Female Data'!$X486,0),IF(AND(G$1288=0,G$1289&gt;0),IF('Female Data'!G486&lt;G$1289,'Female Data'!$X486,0),IF(AND('Female Data'!G486&gt;G$1288,'Female Data'!G486&lt;G$1289),'Female Data'!$X486,0))))</f>
        <v>--</v>
      </c>
      <c r="H486" t="str">
        <f>IF(AND(H$1288=0,H$1289=0),"--",IF(AND(H$1288&gt;0,H$1289=0),IF('Female Data'!H486&gt;H$1288,'Female Data'!$X486,0),IF(AND(H$1288=0,H$1289&gt;0),IF('Female Data'!H486&lt;H$1289,'Female Data'!$X486,0),IF(AND('Female Data'!H486&gt;H$1288,'Female Data'!H486&lt;H$1289),'Female Data'!$X486,0))))</f>
        <v>--</v>
      </c>
      <c r="I486" t="str">
        <f>IF(AND(I$1288=0,I$1289=0),"--",IF(AND(I$1288&gt;0,I$1289=0),IF('Female Data'!I486&gt;I$1288,'Female Data'!$X486,0),IF(AND(I$1288=0,I$1289&gt;0),IF('Female Data'!I486&lt;I$1289,'Female Data'!$X486,0),IF(AND('Female Data'!I486&gt;I$1288,'Female Data'!I486&lt;I$1289),'Female Data'!$X486,0))))</f>
        <v>--</v>
      </c>
      <c r="J486" t="str">
        <f>IF(AND(J$1288=0,J$1289=0),"--",IF(AND(J$1288&gt;0,J$1289=0),IF('Female Data'!J486&gt;J$1288,'Female Data'!$X486,0),IF(AND(J$1288=0,J$1289&gt;0),IF('Female Data'!J486&lt;J$1289,'Female Data'!$X486,0),IF(AND('Female Data'!J486&gt;J$1288,'Female Data'!J486&lt;J$1289),'Female Data'!$X486,0))))</f>
        <v>--</v>
      </c>
      <c r="K486" t="str">
        <f>IF(AND(K$1288=0,K$1289=0),"--",IF(AND(K$1288&gt;0,K$1289=0),IF('Female Data'!K486&gt;K$1288,'Female Data'!$X486,0),IF(AND(K$1288=0,K$1289&gt;0),IF('Female Data'!K486&lt;K$1289,'Female Data'!$X486,0),IF(AND('Female Data'!K486&gt;K$1288,'Female Data'!K486&lt;K$1289),'Female Data'!$X486,0))))</f>
        <v>--</v>
      </c>
      <c r="L486" t="str">
        <f>IF(AND(L$1288=0,L$1289=0),"--",IF(AND(L$1288&gt;0,L$1289=0),IF('Female Data'!L486&gt;L$1288,'Female Data'!$X486,0),IF(AND(L$1288=0,L$1289&gt;0),IF('Female Data'!L486&lt;L$1289,'Female Data'!$X486,0),IF(AND('Female Data'!L486&gt;L$1288,'Female Data'!L486&lt;L$1289),'Female Data'!$X486,0))))</f>
        <v>--</v>
      </c>
      <c r="M486" t="str">
        <f>IF(AND(M$1288=0,M$1289=0),"--",IF(AND(M$1288&gt;0,M$1289=0),IF('Female Data'!M486&gt;M$1288,'Female Data'!$X486,0),IF(AND(M$1288=0,M$1289&gt;0),IF('Female Data'!M486&lt;M$1289,'Female Data'!$X486,0),IF(AND('Female Data'!M486&gt;M$1288,'Female Data'!M486&lt;M$1289),'Female Data'!$X486,0))))</f>
        <v>--</v>
      </c>
      <c r="N486" t="str">
        <f>IF(AND(N$1288=0,N$1289=0),"--",IF(AND(N$1288&gt;0,N$1289=0),IF('Female Data'!N486&gt;N$1288,'Female Data'!$X486,0),IF(AND(N$1288=0,N$1289&gt;0),IF('Female Data'!N486&lt;N$1289,'Female Data'!$X486,0),IF(AND('Female Data'!N486&gt;N$1288,'Female Data'!N486&lt;N$1289),'Female Data'!$X486,0))))</f>
        <v>--</v>
      </c>
      <c r="O486" t="str">
        <f>IF(AND(O$1288=0,O$1289=0),"--",IF(AND(O$1288&gt;0,O$1289=0),IF('Female Data'!O486&gt;O$1288,'Female Data'!$X486,0),IF(AND(O$1288=0,O$1289&gt;0),IF('Female Data'!O486&lt;O$1289,'Female Data'!$X486,0),IF(AND('Female Data'!O486&gt;O$1288,'Female Data'!O486&lt;O$1289),'Female Data'!$X486,0))))</f>
        <v>--</v>
      </c>
      <c r="P486" t="str">
        <f>IF(AND(P$1288=0,P$1289=0),"--",IF(AND(P$1288&gt;0,P$1289=0),IF('Female Data'!P486&gt;P$1288,'Female Data'!$X486,0),IF(AND(P$1288=0,P$1289&gt;0),IF('Female Data'!P486&lt;P$1289,'Female Data'!$X486,0),IF(AND('Female Data'!P486&gt;P$1288,'Female Data'!P486&lt;P$1289),'Female Data'!$X486,0))))</f>
        <v>--</v>
      </c>
      <c r="Q486" t="str">
        <f>IF(AND(Q$1288=0,Q$1289=0),"--",IF(AND(Q$1288&gt;0,Q$1289=0),IF('Female Data'!Q486&gt;Q$1288,'Female Data'!$X486,0),IF(AND(Q$1288=0,Q$1289&gt;0),IF('Female Data'!Q486&lt;Q$1289,'Female Data'!$X486,0),IF(AND('Female Data'!Q486&gt;Q$1288,'Female Data'!Q486&lt;Q$1289),'Female Data'!$X486,0))))</f>
        <v>--</v>
      </c>
      <c r="R486" t="str">
        <f>IF(AND(R$1288=0,R$1289=0),"--",IF(AND(R$1288&gt;0,R$1289=0),IF('Female Data'!R486&gt;R$1288,'Female Data'!$X486,0),IF(AND(R$1288=0,R$1289&gt;0),IF('Female Data'!R486&lt;R$1289,'Female Data'!$X486,0),IF(AND('Female Data'!R486&gt;R$1288,'Female Data'!R486&lt;R$1289),'Female Data'!$X486,0))))</f>
        <v>--</v>
      </c>
      <c r="S486" t="str">
        <f>IF(AND(S$1288=0,S$1289=0),"--",IF(AND(S$1288&gt;0,S$1289=0),IF('Female Data'!S486&gt;S$1288,'Female Data'!$X486,0),IF(AND(S$1288=0,S$1289&gt;0),IF('Female Data'!S486&lt;S$1289,'Female Data'!$X486,0),IF(AND('Female Data'!S486&gt;S$1288,'Female Data'!S486&lt;S$1289),'Female Data'!$X486,0))))</f>
        <v>--</v>
      </c>
      <c r="T486" t="str">
        <f>IF(AND(T$1288=0,T$1289=0),"--",IF(AND(T$1288&gt;0,T$1289=0),IF('Female Data'!T486&gt;T$1288,'Female Data'!$X486,0),IF(AND(T$1288=0,T$1289&gt;0),IF('Female Data'!T486&lt;T$1289,'Female Data'!$X486,0),IF(AND('Female Data'!T486&gt;T$1288,'Female Data'!T486&lt;T$1289),'Female Data'!$X486,0))))</f>
        <v>--</v>
      </c>
      <c r="U486" t="str">
        <f>IF(AND(U$1288=0,U$1289=0),"--",IF(AND(U$1288&gt;0,U$1289=0),IF('Female Data'!U486&gt;U$1288,'Female Data'!$X486,0),IF(AND(U$1288=0,U$1289&gt;0),IF('Female Data'!U486&lt;U$1289,'Female Data'!$X486,0),IF(AND('Female Data'!U486&gt;U$1288,'Female Data'!U486&lt;U$1289),'Female Data'!$X486,0))))</f>
        <v>--</v>
      </c>
      <c r="V486" t="str">
        <f>IF(AND(V$1288=0,V$1289=0),"--",IF(AND(V$1288&gt;0,V$1289=0),IF('Female Data'!V486&gt;V$1288,'Female Data'!$X486,0),IF(AND(V$1288=0,V$1289&gt;0),IF('Female Data'!V486&lt;V$1289,'Female Data'!$X486,0),IF(AND('Female Data'!V486&gt;V$1288,'Female Data'!V486&lt;V$1289),'Female Data'!$X486,0))))</f>
        <v>--</v>
      </c>
      <c r="W486" t="str">
        <f>IF(AND(W$1288=0,W$1289=0),"--",IF(AND(W$1288&gt;0,W$1289=0),IF('Female Data'!W486&gt;W$1288,'Female Data'!$X486,0),IF(AND(W$1288=0,W$1289&gt;0),IF('Female Data'!W486&lt;W$1289,'Female Data'!$X486,0),IF(AND('Female Data'!W486&gt;W$1288,'Female Data'!W486&lt;W$1289),'Female Data'!$X486,0))))</f>
        <v>--</v>
      </c>
      <c r="Y486">
        <f t="shared" si="14"/>
        <v>0</v>
      </c>
      <c r="Z486">
        <f>Y486*'Female Data'!X486</f>
        <v>0</v>
      </c>
      <c r="AA486">
        <f t="shared" si="15"/>
        <v>1</v>
      </c>
      <c r="AB486">
        <f>AA486*'Female Data'!X486</f>
        <v>70419</v>
      </c>
    </row>
    <row r="487" spans="1:28">
      <c r="A487">
        <f>'Female Data'!A487</f>
        <v>486</v>
      </c>
      <c r="B487" t="str">
        <f>'Female Data'!B487</f>
        <v>F</v>
      </c>
      <c r="C487" t="str">
        <f>IF(AND(C$1288=0,C$1289=0),"--",IF(AND(C$1288&gt;0,C$1289=0),IF('Female Data'!C487&gt;C$1288,'Female Data'!$X487,0),IF(AND(C$1288=0,C$1289&gt;0),IF('Female Data'!C487&lt;C$1289,'Female Data'!$X487,0),IF(AND('Female Data'!C487&gt;C$1288,'Female Data'!C487&lt;C$1289),'Female Data'!$X487,0))))</f>
        <v>--</v>
      </c>
      <c r="D487" t="str">
        <f>IF(AND(D$1288=0,D$1289=0),"--",IF(AND(D$1288&gt;0,D$1289=0),IF('Female Data'!D487&gt;D$1288,'Female Data'!$X487,0),IF(AND(D$1288=0,D$1289&gt;0),IF('Female Data'!D487&lt;D$1289,'Female Data'!$X487,0),IF(AND('Female Data'!D487&gt;D$1288,'Female Data'!D487&lt;D$1289),'Female Data'!$X487,0))))</f>
        <v>--</v>
      </c>
      <c r="E487" t="str">
        <f>IF(AND(E$1288=0,E$1289=0),"--",IF(AND(E$1288&gt;0,E$1289=0),IF('Female Data'!E487&gt;E$1288,'Female Data'!$X487,0),IF(AND(E$1288=0,E$1289&gt;0),IF('Female Data'!E487&lt;E$1289,'Female Data'!$X487,0),IF(AND('Female Data'!E487&gt;E$1288,'Female Data'!E487&lt;E$1289),'Female Data'!$X487,0))))</f>
        <v>--</v>
      </c>
      <c r="F487" t="str">
        <f>IF(AND(F$1288=0,F$1289=0),"--",IF(AND(F$1288&gt;0,F$1289=0),IF('Female Data'!F487&gt;F$1288,'Female Data'!$X487,0),IF(AND(F$1288=0,F$1289&gt;0),IF('Female Data'!F487&lt;F$1289,'Female Data'!$X487,0),IF(AND('Female Data'!F487&gt;F$1288,'Female Data'!F487&lt;F$1289),'Female Data'!$X487,0))))</f>
        <v>--</v>
      </c>
      <c r="G487" t="str">
        <f>IF(AND(G$1288=0,G$1289=0),"--",IF(AND(G$1288&gt;0,G$1289=0),IF('Female Data'!G487&gt;G$1288,'Female Data'!$X487,0),IF(AND(G$1288=0,G$1289&gt;0),IF('Female Data'!G487&lt;G$1289,'Female Data'!$X487,0),IF(AND('Female Data'!G487&gt;G$1288,'Female Data'!G487&lt;G$1289),'Female Data'!$X487,0))))</f>
        <v>--</v>
      </c>
      <c r="H487" t="str">
        <f>IF(AND(H$1288=0,H$1289=0),"--",IF(AND(H$1288&gt;0,H$1289=0),IF('Female Data'!H487&gt;H$1288,'Female Data'!$X487,0),IF(AND(H$1288=0,H$1289&gt;0),IF('Female Data'!H487&lt;H$1289,'Female Data'!$X487,0),IF(AND('Female Data'!H487&gt;H$1288,'Female Data'!H487&lt;H$1289),'Female Data'!$X487,0))))</f>
        <v>--</v>
      </c>
      <c r="I487" t="str">
        <f>IF(AND(I$1288=0,I$1289=0),"--",IF(AND(I$1288&gt;0,I$1289=0),IF('Female Data'!I487&gt;I$1288,'Female Data'!$X487,0),IF(AND(I$1288=0,I$1289&gt;0),IF('Female Data'!I487&lt;I$1289,'Female Data'!$X487,0),IF(AND('Female Data'!I487&gt;I$1288,'Female Data'!I487&lt;I$1289),'Female Data'!$X487,0))))</f>
        <v>--</v>
      </c>
      <c r="J487" t="str">
        <f>IF(AND(J$1288=0,J$1289=0),"--",IF(AND(J$1288&gt;0,J$1289=0),IF('Female Data'!J487&gt;J$1288,'Female Data'!$X487,0),IF(AND(J$1288=0,J$1289&gt;0),IF('Female Data'!J487&lt;J$1289,'Female Data'!$X487,0),IF(AND('Female Data'!J487&gt;J$1288,'Female Data'!J487&lt;J$1289),'Female Data'!$X487,0))))</f>
        <v>--</v>
      </c>
      <c r="K487" t="str">
        <f>IF(AND(K$1288=0,K$1289=0),"--",IF(AND(K$1288&gt;0,K$1289=0),IF('Female Data'!K487&gt;K$1288,'Female Data'!$X487,0),IF(AND(K$1288=0,K$1289&gt;0),IF('Female Data'!K487&lt;K$1289,'Female Data'!$X487,0),IF(AND('Female Data'!K487&gt;K$1288,'Female Data'!K487&lt;K$1289),'Female Data'!$X487,0))))</f>
        <v>--</v>
      </c>
      <c r="L487" t="str">
        <f>IF(AND(L$1288=0,L$1289=0),"--",IF(AND(L$1288&gt;0,L$1289=0),IF('Female Data'!L487&gt;L$1288,'Female Data'!$X487,0),IF(AND(L$1288=0,L$1289&gt;0),IF('Female Data'!L487&lt;L$1289,'Female Data'!$X487,0),IF(AND('Female Data'!L487&gt;L$1288,'Female Data'!L487&lt;L$1289),'Female Data'!$X487,0))))</f>
        <v>--</v>
      </c>
      <c r="M487" t="str">
        <f>IF(AND(M$1288=0,M$1289=0),"--",IF(AND(M$1288&gt;0,M$1289=0),IF('Female Data'!M487&gt;M$1288,'Female Data'!$X487,0),IF(AND(M$1288=0,M$1289&gt;0),IF('Female Data'!M487&lt;M$1289,'Female Data'!$X487,0),IF(AND('Female Data'!M487&gt;M$1288,'Female Data'!M487&lt;M$1289),'Female Data'!$X487,0))))</f>
        <v>--</v>
      </c>
      <c r="N487" t="str">
        <f>IF(AND(N$1288=0,N$1289=0),"--",IF(AND(N$1288&gt;0,N$1289=0),IF('Female Data'!N487&gt;N$1288,'Female Data'!$X487,0),IF(AND(N$1288=0,N$1289&gt;0),IF('Female Data'!N487&lt;N$1289,'Female Data'!$X487,0),IF(AND('Female Data'!N487&gt;N$1288,'Female Data'!N487&lt;N$1289),'Female Data'!$X487,0))))</f>
        <v>--</v>
      </c>
      <c r="O487" t="str">
        <f>IF(AND(O$1288=0,O$1289=0),"--",IF(AND(O$1288&gt;0,O$1289=0),IF('Female Data'!O487&gt;O$1288,'Female Data'!$X487,0),IF(AND(O$1288=0,O$1289&gt;0),IF('Female Data'!O487&lt;O$1289,'Female Data'!$X487,0),IF(AND('Female Data'!O487&gt;O$1288,'Female Data'!O487&lt;O$1289),'Female Data'!$X487,0))))</f>
        <v>--</v>
      </c>
      <c r="P487" t="str">
        <f>IF(AND(P$1288=0,P$1289=0),"--",IF(AND(P$1288&gt;0,P$1289=0),IF('Female Data'!P487&gt;P$1288,'Female Data'!$X487,0),IF(AND(P$1288=0,P$1289&gt;0),IF('Female Data'!P487&lt;P$1289,'Female Data'!$X487,0),IF(AND('Female Data'!P487&gt;P$1288,'Female Data'!P487&lt;P$1289),'Female Data'!$X487,0))))</f>
        <v>--</v>
      </c>
      <c r="Q487" t="str">
        <f>IF(AND(Q$1288=0,Q$1289=0),"--",IF(AND(Q$1288&gt;0,Q$1289=0),IF('Female Data'!Q487&gt;Q$1288,'Female Data'!$X487,0),IF(AND(Q$1288=0,Q$1289&gt;0),IF('Female Data'!Q487&lt;Q$1289,'Female Data'!$X487,0),IF(AND('Female Data'!Q487&gt;Q$1288,'Female Data'!Q487&lt;Q$1289),'Female Data'!$X487,0))))</f>
        <v>--</v>
      </c>
      <c r="R487" t="str">
        <f>IF(AND(R$1288=0,R$1289=0),"--",IF(AND(R$1288&gt;0,R$1289=0),IF('Female Data'!R487&gt;R$1288,'Female Data'!$X487,0),IF(AND(R$1288=0,R$1289&gt;0),IF('Female Data'!R487&lt;R$1289,'Female Data'!$X487,0),IF(AND('Female Data'!R487&gt;R$1288,'Female Data'!R487&lt;R$1289),'Female Data'!$X487,0))))</f>
        <v>--</v>
      </c>
      <c r="S487" t="str">
        <f>IF(AND(S$1288=0,S$1289=0),"--",IF(AND(S$1288&gt;0,S$1289=0),IF('Female Data'!S487&gt;S$1288,'Female Data'!$X487,0),IF(AND(S$1288=0,S$1289&gt;0),IF('Female Data'!S487&lt;S$1289,'Female Data'!$X487,0),IF(AND('Female Data'!S487&gt;S$1288,'Female Data'!S487&lt;S$1289),'Female Data'!$X487,0))))</f>
        <v>--</v>
      </c>
      <c r="T487" t="str">
        <f>IF(AND(T$1288=0,T$1289=0),"--",IF(AND(T$1288&gt;0,T$1289=0),IF('Female Data'!T487&gt;T$1288,'Female Data'!$X487,0),IF(AND(T$1288=0,T$1289&gt;0),IF('Female Data'!T487&lt;T$1289,'Female Data'!$X487,0),IF(AND('Female Data'!T487&gt;T$1288,'Female Data'!T487&lt;T$1289),'Female Data'!$X487,0))))</f>
        <v>--</v>
      </c>
      <c r="U487" t="str">
        <f>IF(AND(U$1288=0,U$1289=0),"--",IF(AND(U$1288&gt;0,U$1289=0),IF('Female Data'!U487&gt;U$1288,'Female Data'!$X487,0),IF(AND(U$1288=0,U$1289&gt;0),IF('Female Data'!U487&lt;U$1289,'Female Data'!$X487,0),IF(AND('Female Data'!U487&gt;U$1288,'Female Data'!U487&lt;U$1289),'Female Data'!$X487,0))))</f>
        <v>--</v>
      </c>
      <c r="V487" t="str">
        <f>IF(AND(V$1288=0,V$1289=0),"--",IF(AND(V$1288&gt;0,V$1289=0),IF('Female Data'!V487&gt;V$1288,'Female Data'!$X487,0),IF(AND(V$1288=0,V$1289&gt;0),IF('Female Data'!V487&lt;V$1289,'Female Data'!$X487,0),IF(AND('Female Data'!V487&gt;V$1288,'Female Data'!V487&lt;V$1289),'Female Data'!$X487,0))))</f>
        <v>--</v>
      </c>
      <c r="W487" t="str">
        <f>IF(AND(W$1288=0,W$1289=0),"--",IF(AND(W$1288&gt;0,W$1289=0),IF('Female Data'!W487&gt;W$1288,'Female Data'!$X487,0),IF(AND(W$1288=0,W$1289&gt;0),IF('Female Data'!W487&lt;W$1289,'Female Data'!$X487,0),IF(AND('Female Data'!W487&gt;W$1288,'Female Data'!W487&lt;W$1289),'Female Data'!$X487,0))))</f>
        <v>--</v>
      </c>
      <c r="Y487">
        <f t="shared" si="14"/>
        <v>0</v>
      </c>
      <c r="Z487">
        <f>Y487*'Female Data'!X487</f>
        <v>0</v>
      </c>
      <c r="AA487">
        <f t="shared" si="15"/>
        <v>1</v>
      </c>
      <c r="AB487">
        <f>AA487*'Female Data'!X487</f>
        <v>68850</v>
      </c>
    </row>
    <row r="488" spans="1:28">
      <c r="A488">
        <f>'Female Data'!A488</f>
        <v>487</v>
      </c>
      <c r="B488" t="str">
        <f>'Female Data'!B488</f>
        <v>F</v>
      </c>
      <c r="C488" t="str">
        <f>IF(AND(C$1288=0,C$1289=0),"--",IF(AND(C$1288&gt;0,C$1289=0),IF('Female Data'!C488&gt;C$1288,'Female Data'!$X488,0),IF(AND(C$1288=0,C$1289&gt;0),IF('Female Data'!C488&lt;C$1289,'Female Data'!$X488,0),IF(AND('Female Data'!C488&gt;C$1288,'Female Data'!C488&lt;C$1289),'Female Data'!$X488,0))))</f>
        <v>--</v>
      </c>
      <c r="D488" t="str">
        <f>IF(AND(D$1288=0,D$1289=0),"--",IF(AND(D$1288&gt;0,D$1289=0),IF('Female Data'!D488&gt;D$1288,'Female Data'!$X488,0),IF(AND(D$1288=0,D$1289&gt;0),IF('Female Data'!D488&lt;D$1289,'Female Data'!$X488,0),IF(AND('Female Data'!D488&gt;D$1288,'Female Data'!D488&lt;D$1289),'Female Data'!$X488,0))))</f>
        <v>--</v>
      </c>
      <c r="E488" t="str">
        <f>IF(AND(E$1288=0,E$1289=0),"--",IF(AND(E$1288&gt;0,E$1289=0),IF('Female Data'!E488&gt;E$1288,'Female Data'!$X488,0),IF(AND(E$1288=0,E$1289&gt;0),IF('Female Data'!E488&lt;E$1289,'Female Data'!$X488,0),IF(AND('Female Data'!E488&gt;E$1288,'Female Data'!E488&lt;E$1289),'Female Data'!$X488,0))))</f>
        <v>--</v>
      </c>
      <c r="F488" t="str">
        <f>IF(AND(F$1288=0,F$1289=0),"--",IF(AND(F$1288&gt;0,F$1289=0),IF('Female Data'!F488&gt;F$1288,'Female Data'!$X488,0),IF(AND(F$1288=0,F$1289&gt;0),IF('Female Data'!F488&lt;F$1289,'Female Data'!$X488,0),IF(AND('Female Data'!F488&gt;F$1288,'Female Data'!F488&lt;F$1289),'Female Data'!$X488,0))))</f>
        <v>--</v>
      </c>
      <c r="G488" t="str">
        <f>IF(AND(G$1288=0,G$1289=0),"--",IF(AND(G$1288&gt;0,G$1289=0),IF('Female Data'!G488&gt;G$1288,'Female Data'!$X488,0),IF(AND(G$1288=0,G$1289&gt;0),IF('Female Data'!G488&lt;G$1289,'Female Data'!$X488,0),IF(AND('Female Data'!G488&gt;G$1288,'Female Data'!G488&lt;G$1289),'Female Data'!$X488,0))))</f>
        <v>--</v>
      </c>
      <c r="H488" t="str">
        <f>IF(AND(H$1288=0,H$1289=0),"--",IF(AND(H$1288&gt;0,H$1289=0),IF('Female Data'!H488&gt;H$1288,'Female Data'!$X488,0),IF(AND(H$1288=0,H$1289&gt;0),IF('Female Data'!H488&lt;H$1289,'Female Data'!$X488,0),IF(AND('Female Data'!H488&gt;H$1288,'Female Data'!H488&lt;H$1289),'Female Data'!$X488,0))))</f>
        <v>--</v>
      </c>
      <c r="I488" t="str">
        <f>IF(AND(I$1288=0,I$1289=0),"--",IF(AND(I$1288&gt;0,I$1289=0),IF('Female Data'!I488&gt;I$1288,'Female Data'!$X488,0),IF(AND(I$1288=0,I$1289&gt;0),IF('Female Data'!I488&lt;I$1289,'Female Data'!$X488,0),IF(AND('Female Data'!I488&gt;I$1288,'Female Data'!I488&lt;I$1289),'Female Data'!$X488,0))))</f>
        <v>--</v>
      </c>
      <c r="J488" t="str">
        <f>IF(AND(J$1288=0,J$1289=0),"--",IF(AND(J$1288&gt;0,J$1289=0),IF('Female Data'!J488&gt;J$1288,'Female Data'!$X488,0),IF(AND(J$1288=0,J$1289&gt;0),IF('Female Data'!J488&lt;J$1289,'Female Data'!$X488,0),IF(AND('Female Data'!J488&gt;J$1288,'Female Data'!J488&lt;J$1289),'Female Data'!$X488,0))))</f>
        <v>--</v>
      </c>
      <c r="K488" t="str">
        <f>IF(AND(K$1288=0,K$1289=0),"--",IF(AND(K$1288&gt;0,K$1289=0),IF('Female Data'!K488&gt;K$1288,'Female Data'!$X488,0),IF(AND(K$1288=0,K$1289&gt;0),IF('Female Data'!K488&lt;K$1289,'Female Data'!$X488,0),IF(AND('Female Data'!K488&gt;K$1288,'Female Data'!K488&lt;K$1289),'Female Data'!$X488,0))))</f>
        <v>--</v>
      </c>
      <c r="L488" t="str">
        <f>IF(AND(L$1288=0,L$1289=0),"--",IF(AND(L$1288&gt;0,L$1289=0),IF('Female Data'!L488&gt;L$1288,'Female Data'!$X488,0),IF(AND(L$1288=0,L$1289&gt;0),IF('Female Data'!L488&lt;L$1289,'Female Data'!$X488,0),IF(AND('Female Data'!L488&gt;L$1288,'Female Data'!L488&lt;L$1289),'Female Data'!$X488,0))))</f>
        <v>--</v>
      </c>
      <c r="M488" t="str">
        <f>IF(AND(M$1288=0,M$1289=0),"--",IF(AND(M$1288&gt;0,M$1289=0),IF('Female Data'!M488&gt;M$1288,'Female Data'!$X488,0),IF(AND(M$1288=0,M$1289&gt;0),IF('Female Data'!M488&lt;M$1289,'Female Data'!$X488,0),IF(AND('Female Data'!M488&gt;M$1288,'Female Data'!M488&lt;M$1289),'Female Data'!$X488,0))))</f>
        <v>--</v>
      </c>
      <c r="N488" t="str">
        <f>IF(AND(N$1288=0,N$1289=0),"--",IF(AND(N$1288&gt;0,N$1289=0),IF('Female Data'!N488&gt;N$1288,'Female Data'!$X488,0),IF(AND(N$1288=0,N$1289&gt;0),IF('Female Data'!N488&lt;N$1289,'Female Data'!$X488,0),IF(AND('Female Data'!N488&gt;N$1288,'Female Data'!N488&lt;N$1289),'Female Data'!$X488,0))))</f>
        <v>--</v>
      </c>
      <c r="O488" t="str">
        <f>IF(AND(O$1288=0,O$1289=0),"--",IF(AND(O$1288&gt;0,O$1289=0),IF('Female Data'!O488&gt;O$1288,'Female Data'!$X488,0),IF(AND(O$1288=0,O$1289&gt;0),IF('Female Data'!O488&lt;O$1289,'Female Data'!$X488,0),IF(AND('Female Data'!O488&gt;O$1288,'Female Data'!O488&lt;O$1289),'Female Data'!$X488,0))))</f>
        <v>--</v>
      </c>
      <c r="P488" t="str">
        <f>IF(AND(P$1288=0,P$1289=0),"--",IF(AND(P$1288&gt;0,P$1289=0),IF('Female Data'!P488&gt;P$1288,'Female Data'!$X488,0),IF(AND(P$1288=0,P$1289&gt;0),IF('Female Data'!P488&lt;P$1289,'Female Data'!$X488,0),IF(AND('Female Data'!P488&gt;P$1288,'Female Data'!P488&lt;P$1289),'Female Data'!$X488,0))))</f>
        <v>--</v>
      </c>
      <c r="Q488" t="str">
        <f>IF(AND(Q$1288=0,Q$1289=0),"--",IF(AND(Q$1288&gt;0,Q$1289=0),IF('Female Data'!Q488&gt;Q$1288,'Female Data'!$X488,0),IF(AND(Q$1288=0,Q$1289&gt;0),IF('Female Data'!Q488&lt;Q$1289,'Female Data'!$X488,0),IF(AND('Female Data'!Q488&gt;Q$1288,'Female Data'!Q488&lt;Q$1289),'Female Data'!$X488,0))))</f>
        <v>--</v>
      </c>
      <c r="R488" t="str">
        <f>IF(AND(R$1288=0,R$1289=0),"--",IF(AND(R$1288&gt;0,R$1289=0),IF('Female Data'!R488&gt;R$1288,'Female Data'!$X488,0),IF(AND(R$1288=0,R$1289&gt;0),IF('Female Data'!R488&lt;R$1289,'Female Data'!$X488,0),IF(AND('Female Data'!R488&gt;R$1288,'Female Data'!R488&lt;R$1289),'Female Data'!$X488,0))))</f>
        <v>--</v>
      </c>
      <c r="S488" t="str">
        <f>IF(AND(S$1288=0,S$1289=0),"--",IF(AND(S$1288&gt;0,S$1289=0),IF('Female Data'!S488&gt;S$1288,'Female Data'!$X488,0),IF(AND(S$1288=0,S$1289&gt;0),IF('Female Data'!S488&lt;S$1289,'Female Data'!$X488,0),IF(AND('Female Data'!S488&gt;S$1288,'Female Data'!S488&lt;S$1289),'Female Data'!$X488,0))))</f>
        <v>--</v>
      </c>
      <c r="T488" t="str">
        <f>IF(AND(T$1288=0,T$1289=0),"--",IF(AND(T$1288&gt;0,T$1289=0),IF('Female Data'!T488&gt;T$1288,'Female Data'!$X488,0),IF(AND(T$1288=0,T$1289&gt;0),IF('Female Data'!T488&lt;T$1289,'Female Data'!$X488,0),IF(AND('Female Data'!T488&gt;T$1288,'Female Data'!T488&lt;T$1289),'Female Data'!$X488,0))))</f>
        <v>--</v>
      </c>
      <c r="U488" t="str">
        <f>IF(AND(U$1288=0,U$1289=0),"--",IF(AND(U$1288&gt;0,U$1289=0),IF('Female Data'!U488&gt;U$1288,'Female Data'!$X488,0),IF(AND(U$1288=0,U$1289&gt;0),IF('Female Data'!U488&lt;U$1289,'Female Data'!$X488,0),IF(AND('Female Data'!U488&gt;U$1288,'Female Data'!U488&lt;U$1289),'Female Data'!$X488,0))))</f>
        <v>--</v>
      </c>
      <c r="V488" t="str">
        <f>IF(AND(V$1288=0,V$1289=0),"--",IF(AND(V$1288&gt;0,V$1289=0),IF('Female Data'!V488&gt;V$1288,'Female Data'!$X488,0),IF(AND(V$1288=0,V$1289&gt;0),IF('Female Data'!V488&lt;V$1289,'Female Data'!$X488,0),IF(AND('Female Data'!V488&gt;V$1288,'Female Data'!V488&lt;V$1289),'Female Data'!$X488,0))))</f>
        <v>--</v>
      </c>
      <c r="W488" t="str">
        <f>IF(AND(W$1288=0,W$1289=0),"--",IF(AND(W$1288&gt;0,W$1289=0),IF('Female Data'!W488&gt;W$1288,'Female Data'!$X488,0),IF(AND(W$1288=0,W$1289&gt;0),IF('Female Data'!W488&lt;W$1289,'Female Data'!$X488,0),IF(AND('Female Data'!W488&gt;W$1288,'Female Data'!W488&lt;W$1289),'Female Data'!$X488,0))))</f>
        <v>--</v>
      </c>
      <c r="Y488">
        <f t="shared" si="14"/>
        <v>0</v>
      </c>
      <c r="Z488">
        <f>Y488*'Female Data'!X488</f>
        <v>0</v>
      </c>
      <c r="AA488">
        <f t="shared" si="15"/>
        <v>1</v>
      </c>
      <c r="AB488">
        <f>AA488*'Female Data'!X488</f>
        <v>61468</v>
      </c>
    </row>
    <row r="489" spans="1:28">
      <c r="A489">
        <f>'Female Data'!A489</f>
        <v>488</v>
      </c>
      <c r="B489" t="str">
        <f>'Female Data'!B489</f>
        <v>F</v>
      </c>
      <c r="C489" t="str">
        <f>IF(AND(C$1288=0,C$1289=0),"--",IF(AND(C$1288&gt;0,C$1289=0),IF('Female Data'!C489&gt;C$1288,'Female Data'!$X489,0),IF(AND(C$1288=0,C$1289&gt;0),IF('Female Data'!C489&lt;C$1289,'Female Data'!$X489,0),IF(AND('Female Data'!C489&gt;C$1288,'Female Data'!C489&lt;C$1289),'Female Data'!$X489,0))))</f>
        <v>--</v>
      </c>
      <c r="D489" t="str">
        <f>IF(AND(D$1288=0,D$1289=0),"--",IF(AND(D$1288&gt;0,D$1289=0),IF('Female Data'!D489&gt;D$1288,'Female Data'!$X489,0),IF(AND(D$1288=0,D$1289&gt;0),IF('Female Data'!D489&lt;D$1289,'Female Data'!$X489,0),IF(AND('Female Data'!D489&gt;D$1288,'Female Data'!D489&lt;D$1289),'Female Data'!$X489,0))))</f>
        <v>--</v>
      </c>
      <c r="E489" t="str">
        <f>IF(AND(E$1288=0,E$1289=0),"--",IF(AND(E$1288&gt;0,E$1289=0),IF('Female Data'!E489&gt;E$1288,'Female Data'!$X489,0),IF(AND(E$1288=0,E$1289&gt;0),IF('Female Data'!E489&lt;E$1289,'Female Data'!$X489,0),IF(AND('Female Data'!E489&gt;E$1288,'Female Data'!E489&lt;E$1289),'Female Data'!$X489,0))))</f>
        <v>--</v>
      </c>
      <c r="F489" t="str">
        <f>IF(AND(F$1288=0,F$1289=0),"--",IF(AND(F$1288&gt;0,F$1289=0),IF('Female Data'!F489&gt;F$1288,'Female Data'!$X489,0),IF(AND(F$1288=0,F$1289&gt;0),IF('Female Data'!F489&lt;F$1289,'Female Data'!$X489,0),IF(AND('Female Data'!F489&gt;F$1288,'Female Data'!F489&lt;F$1289),'Female Data'!$X489,0))))</f>
        <v>--</v>
      </c>
      <c r="G489" t="str">
        <f>IF(AND(G$1288=0,G$1289=0),"--",IF(AND(G$1288&gt;0,G$1289=0),IF('Female Data'!G489&gt;G$1288,'Female Data'!$X489,0),IF(AND(G$1288=0,G$1289&gt;0),IF('Female Data'!G489&lt;G$1289,'Female Data'!$X489,0),IF(AND('Female Data'!G489&gt;G$1288,'Female Data'!G489&lt;G$1289),'Female Data'!$X489,0))))</f>
        <v>--</v>
      </c>
      <c r="H489" t="str">
        <f>IF(AND(H$1288=0,H$1289=0),"--",IF(AND(H$1288&gt;0,H$1289=0),IF('Female Data'!H489&gt;H$1288,'Female Data'!$X489,0),IF(AND(H$1288=0,H$1289&gt;0),IF('Female Data'!H489&lt;H$1289,'Female Data'!$X489,0),IF(AND('Female Data'!H489&gt;H$1288,'Female Data'!H489&lt;H$1289),'Female Data'!$X489,0))))</f>
        <v>--</v>
      </c>
      <c r="I489" t="str">
        <f>IF(AND(I$1288=0,I$1289=0),"--",IF(AND(I$1288&gt;0,I$1289=0),IF('Female Data'!I489&gt;I$1288,'Female Data'!$X489,0),IF(AND(I$1288=0,I$1289&gt;0),IF('Female Data'!I489&lt;I$1289,'Female Data'!$X489,0),IF(AND('Female Data'!I489&gt;I$1288,'Female Data'!I489&lt;I$1289),'Female Data'!$X489,0))))</f>
        <v>--</v>
      </c>
      <c r="J489" t="str">
        <f>IF(AND(J$1288=0,J$1289=0),"--",IF(AND(J$1288&gt;0,J$1289=0),IF('Female Data'!J489&gt;J$1288,'Female Data'!$X489,0),IF(AND(J$1288=0,J$1289&gt;0),IF('Female Data'!J489&lt;J$1289,'Female Data'!$X489,0),IF(AND('Female Data'!J489&gt;J$1288,'Female Data'!J489&lt;J$1289),'Female Data'!$X489,0))))</f>
        <v>--</v>
      </c>
      <c r="K489" t="str">
        <f>IF(AND(K$1288=0,K$1289=0),"--",IF(AND(K$1288&gt;0,K$1289=0),IF('Female Data'!K489&gt;K$1288,'Female Data'!$X489,0),IF(AND(K$1288=0,K$1289&gt;0),IF('Female Data'!K489&lt;K$1289,'Female Data'!$X489,0),IF(AND('Female Data'!K489&gt;K$1288,'Female Data'!K489&lt;K$1289),'Female Data'!$X489,0))))</f>
        <v>--</v>
      </c>
      <c r="L489" t="str">
        <f>IF(AND(L$1288=0,L$1289=0),"--",IF(AND(L$1288&gt;0,L$1289=0),IF('Female Data'!L489&gt;L$1288,'Female Data'!$X489,0),IF(AND(L$1288=0,L$1289&gt;0),IF('Female Data'!L489&lt;L$1289,'Female Data'!$X489,0),IF(AND('Female Data'!L489&gt;L$1288,'Female Data'!L489&lt;L$1289),'Female Data'!$X489,0))))</f>
        <v>--</v>
      </c>
      <c r="M489" t="str">
        <f>IF(AND(M$1288=0,M$1289=0),"--",IF(AND(M$1288&gt;0,M$1289=0),IF('Female Data'!M489&gt;M$1288,'Female Data'!$X489,0),IF(AND(M$1288=0,M$1289&gt;0),IF('Female Data'!M489&lt;M$1289,'Female Data'!$X489,0),IF(AND('Female Data'!M489&gt;M$1288,'Female Data'!M489&lt;M$1289),'Female Data'!$X489,0))))</f>
        <v>--</v>
      </c>
      <c r="N489" t="str">
        <f>IF(AND(N$1288=0,N$1289=0),"--",IF(AND(N$1288&gt;0,N$1289=0),IF('Female Data'!N489&gt;N$1288,'Female Data'!$X489,0),IF(AND(N$1288=0,N$1289&gt;0),IF('Female Data'!N489&lt;N$1289,'Female Data'!$X489,0),IF(AND('Female Data'!N489&gt;N$1288,'Female Data'!N489&lt;N$1289),'Female Data'!$X489,0))))</f>
        <v>--</v>
      </c>
      <c r="O489" t="str">
        <f>IF(AND(O$1288=0,O$1289=0),"--",IF(AND(O$1288&gt;0,O$1289=0),IF('Female Data'!O489&gt;O$1288,'Female Data'!$X489,0),IF(AND(O$1288=0,O$1289&gt;0),IF('Female Data'!O489&lt;O$1289,'Female Data'!$X489,0),IF(AND('Female Data'!O489&gt;O$1288,'Female Data'!O489&lt;O$1289),'Female Data'!$X489,0))))</f>
        <v>--</v>
      </c>
      <c r="P489" t="str">
        <f>IF(AND(P$1288=0,P$1289=0),"--",IF(AND(P$1288&gt;0,P$1289=0),IF('Female Data'!P489&gt;P$1288,'Female Data'!$X489,0),IF(AND(P$1288=0,P$1289&gt;0),IF('Female Data'!P489&lt;P$1289,'Female Data'!$X489,0),IF(AND('Female Data'!P489&gt;P$1288,'Female Data'!P489&lt;P$1289),'Female Data'!$X489,0))))</f>
        <v>--</v>
      </c>
      <c r="Q489" t="str">
        <f>IF(AND(Q$1288=0,Q$1289=0),"--",IF(AND(Q$1288&gt;0,Q$1289=0),IF('Female Data'!Q489&gt;Q$1288,'Female Data'!$X489,0),IF(AND(Q$1288=0,Q$1289&gt;0),IF('Female Data'!Q489&lt;Q$1289,'Female Data'!$X489,0),IF(AND('Female Data'!Q489&gt;Q$1288,'Female Data'!Q489&lt;Q$1289),'Female Data'!$X489,0))))</f>
        <v>--</v>
      </c>
      <c r="R489" t="str">
        <f>IF(AND(R$1288=0,R$1289=0),"--",IF(AND(R$1288&gt;0,R$1289=0),IF('Female Data'!R489&gt;R$1288,'Female Data'!$X489,0),IF(AND(R$1288=0,R$1289&gt;0),IF('Female Data'!R489&lt;R$1289,'Female Data'!$X489,0),IF(AND('Female Data'!R489&gt;R$1288,'Female Data'!R489&lt;R$1289),'Female Data'!$X489,0))))</f>
        <v>--</v>
      </c>
      <c r="S489" t="str">
        <f>IF(AND(S$1288=0,S$1289=0),"--",IF(AND(S$1288&gt;0,S$1289=0),IF('Female Data'!S489&gt;S$1288,'Female Data'!$X489,0),IF(AND(S$1288=0,S$1289&gt;0),IF('Female Data'!S489&lt;S$1289,'Female Data'!$X489,0),IF(AND('Female Data'!S489&gt;S$1288,'Female Data'!S489&lt;S$1289),'Female Data'!$X489,0))))</f>
        <v>--</v>
      </c>
      <c r="T489" t="str">
        <f>IF(AND(T$1288=0,T$1289=0),"--",IF(AND(T$1288&gt;0,T$1289=0),IF('Female Data'!T489&gt;T$1288,'Female Data'!$X489,0),IF(AND(T$1288=0,T$1289&gt;0),IF('Female Data'!T489&lt;T$1289,'Female Data'!$X489,0),IF(AND('Female Data'!T489&gt;T$1288,'Female Data'!T489&lt;T$1289),'Female Data'!$X489,0))))</f>
        <v>--</v>
      </c>
      <c r="U489" t="str">
        <f>IF(AND(U$1288=0,U$1289=0),"--",IF(AND(U$1288&gt;0,U$1289=0),IF('Female Data'!U489&gt;U$1288,'Female Data'!$X489,0),IF(AND(U$1288=0,U$1289&gt;0),IF('Female Data'!U489&lt;U$1289,'Female Data'!$X489,0),IF(AND('Female Data'!U489&gt;U$1288,'Female Data'!U489&lt;U$1289),'Female Data'!$X489,0))))</f>
        <v>--</v>
      </c>
      <c r="V489" t="str">
        <f>IF(AND(V$1288=0,V$1289=0),"--",IF(AND(V$1288&gt;0,V$1289=0),IF('Female Data'!V489&gt;V$1288,'Female Data'!$X489,0),IF(AND(V$1288=0,V$1289&gt;0),IF('Female Data'!V489&lt;V$1289,'Female Data'!$X489,0),IF(AND('Female Data'!V489&gt;V$1288,'Female Data'!V489&lt;V$1289),'Female Data'!$X489,0))))</f>
        <v>--</v>
      </c>
      <c r="W489" t="str">
        <f>IF(AND(W$1288=0,W$1289=0),"--",IF(AND(W$1288&gt;0,W$1289=0),IF('Female Data'!W489&gt;W$1288,'Female Data'!$X489,0),IF(AND(W$1288=0,W$1289&gt;0),IF('Female Data'!W489&lt;W$1289,'Female Data'!$X489,0),IF(AND('Female Data'!W489&gt;W$1288,'Female Data'!W489&lt;W$1289),'Female Data'!$X489,0))))</f>
        <v>--</v>
      </c>
      <c r="Y489">
        <f t="shared" si="14"/>
        <v>0</v>
      </c>
      <c r="Z489">
        <f>Y489*'Female Data'!X489</f>
        <v>0</v>
      </c>
      <c r="AA489">
        <f t="shared" si="15"/>
        <v>1</v>
      </c>
      <c r="AB489">
        <f>AA489*'Female Data'!X489</f>
        <v>10594</v>
      </c>
    </row>
    <row r="490" spans="1:28">
      <c r="A490">
        <f>'Female Data'!A490</f>
        <v>489</v>
      </c>
      <c r="B490" t="str">
        <f>'Female Data'!B490</f>
        <v>F</v>
      </c>
      <c r="C490" t="str">
        <f>IF(AND(C$1288=0,C$1289=0),"--",IF(AND(C$1288&gt;0,C$1289=0),IF('Female Data'!C490&gt;C$1288,'Female Data'!$X490,0),IF(AND(C$1288=0,C$1289&gt;0),IF('Female Data'!C490&lt;C$1289,'Female Data'!$X490,0),IF(AND('Female Data'!C490&gt;C$1288,'Female Data'!C490&lt;C$1289),'Female Data'!$X490,0))))</f>
        <v>--</v>
      </c>
      <c r="D490" t="str">
        <f>IF(AND(D$1288=0,D$1289=0),"--",IF(AND(D$1288&gt;0,D$1289=0),IF('Female Data'!D490&gt;D$1288,'Female Data'!$X490,0),IF(AND(D$1288=0,D$1289&gt;0),IF('Female Data'!D490&lt;D$1289,'Female Data'!$X490,0),IF(AND('Female Data'!D490&gt;D$1288,'Female Data'!D490&lt;D$1289),'Female Data'!$X490,0))))</f>
        <v>--</v>
      </c>
      <c r="E490" t="str">
        <f>IF(AND(E$1288=0,E$1289=0),"--",IF(AND(E$1288&gt;0,E$1289=0),IF('Female Data'!E490&gt;E$1288,'Female Data'!$X490,0),IF(AND(E$1288=0,E$1289&gt;0),IF('Female Data'!E490&lt;E$1289,'Female Data'!$X490,0),IF(AND('Female Data'!E490&gt;E$1288,'Female Data'!E490&lt;E$1289),'Female Data'!$X490,0))))</f>
        <v>--</v>
      </c>
      <c r="F490" t="str">
        <f>IF(AND(F$1288=0,F$1289=0),"--",IF(AND(F$1288&gt;0,F$1289=0),IF('Female Data'!F490&gt;F$1288,'Female Data'!$X490,0),IF(AND(F$1288=0,F$1289&gt;0),IF('Female Data'!F490&lt;F$1289,'Female Data'!$X490,0),IF(AND('Female Data'!F490&gt;F$1288,'Female Data'!F490&lt;F$1289),'Female Data'!$X490,0))))</f>
        <v>--</v>
      </c>
      <c r="G490" t="str">
        <f>IF(AND(G$1288=0,G$1289=0),"--",IF(AND(G$1288&gt;0,G$1289=0),IF('Female Data'!G490&gt;G$1288,'Female Data'!$X490,0),IF(AND(G$1288=0,G$1289&gt;0),IF('Female Data'!G490&lt;G$1289,'Female Data'!$X490,0),IF(AND('Female Data'!G490&gt;G$1288,'Female Data'!G490&lt;G$1289),'Female Data'!$X490,0))))</f>
        <v>--</v>
      </c>
      <c r="H490" t="str">
        <f>IF(AND(H$1288=0,H$1289=0),"--",IF(AND(H$1288&gt;0,H$1289=0),IF('Female Data'!H490&gt;H$1288,'Female Data'!$X490,0),IF(AND(H$1288=0,H$1289&gt;0),IF('Female Data'!H490&lt;H$1289,'Female Data'!$X490,0),IF(AND('Female Data'!H490&gt;H$1288,'Female Data'!H490&lt;H$1289),'Female Data'!$X490,0))))</f>
        <v>--</v>
      </c>
      <c r="I490" t="str">
        <f>IF(AND(I$1288=0,I$1289=0),"--",IF(AND(I$1288&gt;0,I$1289=0),IF('Female Data'!I490&gt;I$1288,'Female Data'!$X490,0),IF(AND(I$1288=0,I$1289&gt;0),IF('Female Data'!I490&lt;I$1289,'Female Data'!$X490,0),IF(AND('Female Data'!I490&gt;I$1288,'Female Data'!I490&lt;I$1289),'Female Data'!$X490,0))))</f>
        <v>--</v>
      </c>
      <c r="J490" t="str">
        <f>IF(AND(J$1288=0,J$1289=0),"--",IF(AND(J$1288&gt;0,J$1289=0),IF('Female Data'!J490&gt;J$1288,'Female Data'!$X490,0),IF(AND(J$1288=0,J$1289&gt;0),IF('Female Data'!J490&lt;J$1289,'Female Data'!$X490,0),IF(AND('Female Data'!J490&gt;J$1288,'Female Data'!J490&lt;J$1289),'Female Data'!$X490,0))))</f>
        <v>--</v>
      </c>
      <c r="K490" t="str">
        <f>IF(AND(K$1288=0,K$1289=0),"--",IF(AND(K$1288&gt;0,K$1289=0),IF('Female Data'!K490&gt;K$1288,'Female Data'!$X490,0),IF(AND(K$1288=0,K$1289&gt;0),IF('Female Data'!K490&lt;K$1289,'Female Data'!$X490,0),IF(AND('Female Data'!K490&gt;K$1288,'Female Data'!K490&lt;K$1289),'Female Data'!$X490,0))))</f>
        <v>--</v>
      </c>
      <c r="L490" t="str">
        <f>IF(AND(L$1288=0,L$1289=0),"--",IF(AND(L$1288&gt;0,L$1289=0),IF('Female Data'!L490&gt;L$1288,'Female Data'!$X490,0),IF(AND(L$1288=0,L$1289&gt;0),IF('Female Data'!L490&lt;L$1289,'Female Data'!$X490,0),IF(AND('Female Data'!L490&gt;L$1288,'Female Data'!L490&lt;L$1289),'Female Data'!$X490,0))))</f>
        <v>--</v>
      </c>
      <c r="M490" t="str">
        <f>IF(AND(M$1288=0,M$1289=0),"--",IF(AND(M$1288&gt;0,M$1289=0),IF('Female Data'!M490&gt;M$1288,'Female Data'!$X490,0),IF(AND(M$1288=0,M$1289&gt;0),IF('Female Data'!M490&lt;M$1289,'Female Data'!$X490,0),IF(AND('Female Data'!M490&gt;M$1288,'Female Data'!M490&lt;M$1289),'Female Data'!$X490,0))))</f>
        <v>--</v>
      </c>
      <c r="N490" t="str">
        <f>IF(AND(N$1288=0,N$1289=0),"--",IF(AND(N$1288&gt;0,N$1289=0),IF('Female Data'!N490&gt;N$1288,'Female Data'!$X490,0),IF(AND(N$1288=0,N$1289&gt;0),IF('Female Data'!N490&lt;N$1289,'Female Data'!$X490,0),IF(AND('Female Data'!N490&gt;N$1288,'Female Data'!N490&lt;N$1289),'Female Data'!$X490,0))))</f>
        <v>--</v>
      </c>
      <c r="O490" t="str">
        <f>IF(AND(O$1288=0,O$1289=0),"--",IF(AND(O$1288&gt;0,O$1289=0),IF('Female Data'!O490&gt;O$1288,'Female Data'!$X490,0),IF(AND(O$1288=0,O$1289&gt;0),IF('Female Data'!O490&lt;O$1289,'Female Data'!$X490,0),IF(AND('Female Data'!O490&gt;O$1288,'Female Data'!O490&lt;O$1289),'Female Data'!$X490,0))))</f>
        <v>--</v>
      </c>
      <c r="P490" t="str">
        <f>IF(AND(P$1288=0,P$1289=0),"--",IF(AND(P$1288&gt;0,P$1289=0),IF('Female Data'!P490&gt;P$1288,'Female Data'!$X490,0),IF(AND(P$1288=0,P$1289&gt;0),IF('Female Data'!P490&lt;P$1289,'Female Data'!$X490,0),IF(AND('Female Data'!P490&gt;P$1288,'Female Data'!P490&lt;P$1289),'Female Data'!$X490,0))))</f>
        <v>--</v>
      </c>
      <c r="Q490" t="str">
        <f>IF(AND(Q$1288=0,Q$1289=0),"--",IF(AND(Q$1288&gt;0,Q$1289=0),IF('Female Data'!Q490&gt;Q$1288,'Female Data'!$X490,0),IF(AND(Q$1288=0,Q$1289&gt;0),IF('Female Data'!Q490&lt;Q$1289,'Female Data'!$X490,0),IF(AND('Female Data'!Q490&gt;Q$1288,'Female Data'!Q490&lt;Q$1289),'Female Data'!$X490,0))))</f>
        <v>--</v>
      </c>
      <c r="R490" t="str">
        <f>IF(AND(R$1288=0,R$1289=0),"--",IF(AND(R$1288&gt;0,R$1289=0),IF('Female Data'!R490&gt;R$1288,'Female Data'!$X490,0),IF(AND(R$1288=0,R$1289&gt;0),IF('Female Data'!R490&lt;R$1289,'Female Data'!$X490,0),IF(AND('Female Data'!R490&gt;R$1288,'Female Data'!R490&lt;R$1289),'Female Data'!$X490,0))))</f>
        <v>--</v>
      </c>
      <c r="S490" t="str">
        <f>IF(AND(S$1288=0,S$1289=0),"--",IF(AND(S$1288&gt;0,S$1289=0),IF('Female Data'!S490&gt;S$1288,'Female Data'!$X490,0),IF(AND(S$1288=0,S$1289&gt;0),IF('Female Data'!S490&lt;S$1289,'Female Data'!$X490,0),IF(AND('Female Data'!S490&gt;S$1288,'Female Data'!S490&lt;S$1289),'Female Data'!$X490,0))))</f>
        <v>--</v>
      </c>
      <c r="T490" t="str">
        <f>IF(AND(T$1288=0,T$1289=0),"--",IF(AND(T$1288&gt;0,T$1289=0),IF('Female Data'!T490&gt;T$1288,'Female Data'!$X490,0),IF(AND(T$1288=0,T$1289&gt;0),IF('Female Data'!T490&lt;T$1289,'Female Data'!$X490,0),IF(AND('Female Data'!T490&gt;T$1288,'Female Data'!T490&lt;T$1289),'Female Data'!$X490,0))))</f>
        <v>--</v>
      </c>
      <c r="U490" t="str">
        <f>IF(AND(U$1288=0,U$1289=0),"--",IF(AND(U$1288&gt;0,U$1289=0),IF('Female Data'!U490&gt;U$1288,'Female Data'!$X490,0),IF(AND(U$1288=0,U$1289&gt;0),IF('Female Data'!U490&lt;U$1289,'Female Data'!$X490,0),IF(AND('Female Data'!U490&gt;U$1288,'Female Data'!U490&lt;U$1289),'Female Data'!$X490,0))))</f>
        <v>--</v>
      </c>
      <c r="V490" t="str">
        <f>IF(AND(V$1288=0,V$1289=0),"--",IF(AND(V$1288&gt;0,V$1289=0),IF('Female Data'!V490&gt;V$1288,'Female Data'!$X490,0),IF(AND(V$1288=0,V$1289&gt;0),IF('Female Data'!V490&lt;V$1289,'Female Data'!$X490,0),IF(AND('Female Data'!V490&gt;V$1288,'Female Data'!V490&lt;V$1289),'Female Data'!$X490,0))))</f>
        <v>--</v>
      </c>
      <c r="W490" t="str">
        <f>IF(AND(W$1288=0,W$1289=0),"--",IF(AND(W$1288&gt;0,W$1289=0),IF('Female Data'!W490&gt;W$1288,'Female Data'!$X490,0),IF(AND(W$1288=0,W$1289&gt;0),IF('Female Data'!W490&lt;W$1289,'Female Data'!$X490,0),IF(AND('Female Data'!W490&gt;W$1288,'Female Data'!W490&lt;W$1289),'Female Data'!$X490,0))))</f>
        <v>--</v>
      </c>
      <c r="Y490">
        <f t="shared" si="14"/>
        <v>0</v>
      </c>
      <c r="Z490">
        <f>Y490*'Female Data'!X490</f>
        <v>0</v>
      </c>
      <c r="AA490">
        <f t="shared" si="15"/>
        <v>1</v>
      </c>
      <c r="AB490">
        <f>AA490*'Female Data'!X490</f>
        <v>46386</v>
      </c>
    </row>
    <row r="491" spans="1:28">
      <c r="A491">
        <f>'Female Data'!A491</f>
        <v>490</v>
      </c>
      <c r="B491" t="str">
        <f>'Female Data'!B491</f>
        <v>F</v>
      </c>
      <c r="C491" t="str">
        <f>IF(AND(C$1288=0,C$1289=0),"--",IF(AND(C$1288&gt;0,C$1289=0),IF('Female Data'!C491&gt;C$1288,'Female Data'!$X491,0),IF(AND(C$1288=0,C$1289&gt;0),IF('Female Data'!C491&lt;C$1289,'Female Data'!$X491,0),IF(AND('Female Data'!C491&gt;C$1288,'Female Data'!C491&lt;C$1289),'Female Data'!$X491,0))))</f>
        <v>--</v>
      </c>
      <c r="D491" t="str">
        <f>IF(AND(D$1288=0,D$1289=0),"--",IF(AND(D$1288&gt;0,D$1289=0),IF('Female Data'!D491&gt;D$1288,'Female Data'!$X491,0),IF(AND(D$1288=0,D$1289&gt;0),IF('Female Data'!D491&lt;D$1289,'Female Data'!$X491,0),IF(AND('Female Data'!D491&gt;D$1288,'Female Data'!D491&lt;D$1289),'Female Data'!$X491,0))))</f>
        <v>--</v>
      </c>
      <c r="E491" t="str">
        <f>IF(AND(E$1288=0,E$1289=0),"--",IF(AND(E$1288&gt;0,E$1289=0),IF('Female Data'!E491&gt;E$1288,'Female Data'!$X491,0),IF(AND(E$1288=0,E$1289&gt;0),IF('Female Data'!E491&lt;E$1289,'Female Data'!$X491,0),IF(AND('Female Data'!E491&gt;E$1288,'Female Data'!E491&lt;E$1289),'Female Data'!$X491,0))))</f>
        <v>--</v>
      </c>
      <c r="F491" t="str">
        <f>IF(AND(F$1288=0,F$1289=0),"--",IF(AND(F$1288&gt;0,F$1289=0),IF('Female Data'!F491&gt;F$1288,'Female Data'!$X491,0),IF(AND(F$1288=0,F$1289&gt;0),IF('Female Data'!F491&lt;F$1289,'Female Data'!$X491,0),IF(AND('Female Data'!F491&gt;F$1288,'Female Data'!F491&lt;F$1289),'Female Data'!$X491,0))))</f>
        <v>--</v>
      </c>
      <c r="G491" t="str">
        <f>IF(AND(G$1288=0,G$1289=0),"--",IF(AND(G$1288&gt;0,G$1289=0),IF('Female Data'!G491&gt;G$1288,'Female Data'!$X491,0),IF(AND(G$1288=0,G$1289&gt;0),IF('Female Data'!G491&lt;G$1289,'Female Data'!$X491,0),IF(AND('Female Data'!G491&gt;G$1288,'Female Data'!G491&lt;G$1289),'Female Data'!$X491,0))))</f>
        <v>--</v>
      </c>
      <c r="H491" t="str">
        <f>IF(AND(H$1288=0,H$1289=0),"--",IF(AND(H$1288&gt;0,H$1289=0),IF('Female Data'!H491&gt;H$1288,'Female Data'!$X491,0),IF(AND(H$1288=0,H$1289&gt;0),IF('Female Data'!H491&lt;H$1289,'Female Data'!$X491,0),IF(AND('Female Data'!H491&gt;H$1288,'Female Data'!H491&lt;H$1289),'Female Data'!$X491,0))))</f>
        <v>--</v>
      </c>
      <c r="I491" t="str">
        <f>IF(AND(I$1288=0,I$1289=0),"--",IF(AND(I$1288&gt;0,I$1289=0),IF('Female Data'!I491&gt;I$1288,'Female Data'!$X491,0),IF(AND(I$1288=0,I$1289&gt;0),IF('Female Data'!I491&lt;I$1289,'Female Data'!$X491,0),IF(AND('Female Data'!I491&gt;I$1288,'Female Data'!I491&lt;I$1289),'Female Data'!$X491,0))))</f>
        <v>--</v>
      </c>
      <c r="J491" t="str">
        <f>IF(AND(J$1288=0,J$1289=0),"--",IF(AND(J$1288&gt;0,J$1289=0),IF('Female Data'!J491&gt;J$1288,'Female Data'!$X491,0),IF(AND(J$1288=0,J$1289&gt;0),IF('Female Data'!J491&lt;J$1289,'Female Data'!$X491,0),IF(AND('Female Data'!J491&gt;J$1288,'Female Data'!J491&lt;J$1289),'Female Data'!$X491,0))))</f>
        <v>--</v>
      </c>
      <c r="K491" t="str">
        <f>IF(AND(K$1288=0,K$1289=0),"--",IF(AND(K$1288&gt;0,K$1289=0),IF('Female Data'!K491&gt;K$1288,'Female Data'!$X491,0),IF(AND(K$1288=0,K$1289&gt;0),IF('Female Data'!K491&lt;K$1289,'Female Data'!$X491,0),IF(AND('Female Data'!K491&gt;K$1288,'Female Data'!K491&lt;K$1289),'Female Data'!$X491,0))))</f>
        <v>--</v>
      </c>
      <c r="L491" t="str">
        <f>IF(AND(L$1288=0,L$1289=0),"--",IF(AND(L$1288&gt;0,L$1289=0),IF('Female Data'!L491&gt;L$1288,'Female Data'!$X491,0),IF(AND(L$1288=0,L$1289&gt;0),IF('Female Data'!L491&lt;L$1289,'Female Data'!$X491,0),IF(AND('Female Data'!L491&gt;L$1288,'Female Data'!L491&lt;L$1289),'Female Data'!$X491,0))))</f>
        <v>--</v>
      </c>
      <c r="M491" t="str">
        <f>IF(AND(M$1288=0,M$1289=0),"--",IF(AND(M$1288&gt;0,M$1289=0),IF('Female Data'!M491&gt;M$1288,'Female Data'!$X491,0),IF(AND(M$1288=0,M$1289&gt;0),IF('Female Data'!M491&lt;M$1289,'Female Data'!$X491,0),IF(AND('Female Data'!M491&gt;M$1288,'Female Data'!M491&lt;M$1289),'Female Data'!$X491,0))))</f>
        <v>--</v>
      </c>
      <c r="N491" t="str">
        <f>IF(AND(N$1288=0,N$1289=0),"--",IF(AND(N$1288&gt;0,N$1289=0),IF('Female Data'!N491&gt;N$1288,'Female Data'!$X491,0),IF(AND(N$1288=0,N$1289&gt;0),IF('Female Data'!N491&lt;N$1289,'Female Data'!$X491,0),IF(AND('Female Data'!N491&gt;N$1288,'Female Data'!N491&lt;N$1289),'Female Data'!$X491,0))))</f>
        <v>--</v>
      </c>
      <c r="O491" t="str">
        <f>IF(AND(O$1288=0,O$1289=0),"--",IF(AND(O$1288&gt;0,O$1289=0),IF('Female Data'!O491&gt;O$1288,'Female Data'!$X491,0),IF(AND(O$1288=0,O$1289&gt;0),IF('Female Data'!O491&lt;O$1289,'Female Data'!$X491,0),IF(AND('Female Data'!O491&gt;O$1288,'Female Data'!O491&lt;O$1289),'Female Data'!$X491,0))))</f>
        <v>--</v>
      </c>
      <c r="P491" t="str">
        <f>IF(AND(P$1288=0,P$1289=0),"--",IF(AND(P$1288&gt;0,P$1289=0),IF('Female Data'!P491&gt;P$1288,'Female Data'!$X491,0),IF(AND(P$1288=0,P$1289&gt;0),IF('Female Data'!P491&lt;P$1289,'Female Data'!$X491,0),IF(AND('Female Data'!P491&gt;P$1288,'Female Data'!P491&lt;P$1289),'Female Data'!$X491,0))))</f>
        <v>--</v>
      </c>
      <c r="Q491" t="str">
        <f>IF(AND(Q$1288=0,Q$1289=0),"--",IF(AND(Q$1288&gt;0,Q$1289=0),IF('Female Data'!Q491&gt;Q$1288,'Female Data'!$X491,0),IF(AND(Q$1288=0,Q$1289&gt;0),IF('Female Data'!Q491&lt;Q$1289,'Female Data'!$X491,0),IF(AND('Female Data'!Q491&gt;Q$1288,'Female Data'!Q491&lt;Q$1289),'Female Data'!$X491,0))))</f>
        <v>--</v>
      </c>
      <c r="R491" t="str">
        <f>IF(AND(R$1288=0,R$1289=0),"--",IF(AND(R$1288&gt;0,R$1289=0),IF('Female Data'!R491&gt;R$1288,'Female Data'!$X491,0),IF(AND(R$1288=0,R$1289&gt;0),IF('Female Data'!R491&lt;R$1289,'Female Data'!$X491,0),IF(AND('Female Data'!R491&gt;R$1288,'Female Data'!R491&lt;R$1289),'Female Data'!$X491,0))))</f>
        <v>--</v>
      </c>
      <c r="S491" t="str">
        <f>IF(AND(S$1288=0,S$1289=0),"--",IF(AND(S$1288&gt;0,S$1289=0),IF('Female Data'!S491&gt;S$1288,'Female Data'!$X491,0),IF(AND(S$1288=0,S$1289&gt;0),IF('Female Data'!S491&lt;S$1289,'Female Data'!$X491,0),IF(AND('Female Data'!S491&gt;S$1288,'Female Data'!S491&lt;S$1289),'Female Data'!$X491,0))))</f>
        <v>--</v>
      </c>
      <c r="T491" t="str">
        <f>IF(AND(T$1288=0,T$1289=0),"--",IF(AND(T$1288&gt;0,T$1289=0),IF('Female Data'!T491&gt;T$1288,'Female Data'!$X491,0),IF(AND(T$1288=0,T$1289&gt;0),IF('Female Data'!T491&lt;T$1289,'Female Data'!$X491,0),IF(AND('Female Data'!T491&gt;T$1288,'Female Data'!T491&lt;T$1289),'Female Data'!$X491,0))))</f>
        <v>--</v>
      </c>
      <c r="U491" t="str">
        <f>IF(AND(U$1288=0,U$1289=0),"--",IF(AND(U$1288&gt;0,U$1289=0),IF('Female Data'!U491&gt;U$1288,'Female Data'!$X491,0),IF(AND(U$1288=0,U$1289&gt;0),IF('Female Data'!U491&lt;U$1289,'Female Data'!$X491,0),IF(AND('Female Data'!U491&gt;U$1288,'Female Data'!U491&lt;U$1289),'Female Data'!$X491,0))))</f>
        <v>--</v>
      </c>
      <c r="V491" t="str">
        <f>IF(AND(V$1288=0,V$1289=0),"--",IF(AND(V$1288&gt;0,V$1289=0),IF('Female Data'!V491&gt;V$1288,'Female Data'!$X491,0),IF(AND(V$1288=0,V$1289&gt;0),IF('Female Data'!V491&lt;V$1289,'Female Data'!$X491,0),IF(AND('Female Data'!V491&gt;V$1288,'Female Data'!V491&lt;V$1289),'Female Data'!$X491,0))))</f>
        <v>--</v>
      </c>
      <c r="W491" t="str">
        <f>IF(AND(W$1288=0,W$1289=0),"--",IF(AND(W$1288&gt;0,W$1289=0),IF('Female Data'!W491&gt;W$1288,'Female Data'!$X491,0),IF(AND(W$1288=0,W$1289&gt;0),IF('Female Data'!W491&lt;W$1289,'Female Data'!$X491,0),IF(AND('Female Data'!W491&gt;W$1288,'Female Data'!W491&lt;W$1289),'Female Data'!$X491,0))))</f>
        <v>--</v>
      </c>
      <c r="Y491">
        <f t="shared" si="14"/>
        <v>0</v>
      </c>
      <c r="Z491">
        <f>Y491*'Female Data'!X491</f>
        <v>0</v>
      </c>
      <c r="AA491">
        <f t="shared" si="15"/>
        <v>1</v>
      </c>
      <c r="AB491">
        <f>AA491*'Female Data'!X491</f>
        <v>96803</v>
      </c>
    </row>
    <row r="492" spans="1:28">
      <c r="A492">
        <f>'Female Data'!A492</f>
        <v>491</v>
      </c>
      <c r="B492" t="str">
        <f>'Female Data'!B492</f>
        <v>F</v>
      </c>
      <c r="C492" t="str">
        <f>IF(AND(C$1288=0,C$1289=0),"--",IF(AND(C$1288&gt;0,C$1289=0),IF('Female Data'!C492&gt;C$1288,'Female Data'!$X492,0),IF(AND(C$1288=0,C$1289&gt;0),IF('Female Data'!C492&lt;C$1289,'Female Data'!$X492,0),IF(AND('Female Data'!C492&gt;C$1288,'Female Data'!C492&lt;C$1289),'Female Data'!$X492,0))))</f>
        <v>--</v>
      </c>
      <c r="D492" t="str">
        <f>IF(AND(D$1288=0,D$1289=0),"--",IF(AND(D$1288&gt;0,D$1289=0),IF('Female Data'!D492&gt;D$1288,'Female Data'!$X492,0),IF(AND(D$1288=0,D$1289&gt;0),IF('Female Data'!D492&lt;D$1289,'Female Data'!$X492,0),IF(AND('Female Data'!D492&gt;D$1288,'Female Data'!D492&lt;D$1289),'Female Data'!$X492,0))))</f>
        <v>--</v>
      </c>
      <c r="E492" t="str">
        <f>IF(AND(E$1288=0,E$1289=0),"--",IF(AND(E$1288&gt;0,E$1289=0),IF('Female Data'!E492&gt;E$1288,'Female Data'!$X492,0),IF(AND(E$1288=0,E$1289&gt;0),IF('Female Data'!E492&lt;E$1289,'Female Data'!$X492,0),IF(AND('Female Data'!E492&gt;E$1288,'Female Data'!E492&lt;E$1289),'Female Data'!$X492,0))))</f>
        <v>--</v>
      </c>
      <c r="F492" t="str">
        <f>IF(AND(F$1288=0,F$1289=0),"--",IF(AND(F$1288&gt;0,F$1289=0),IF('Female Data'!F492&gt;F$1288,'Female Data'!$X492,0),IF(AND(F$1288=0,F$1289&gt;0),IF('Female Data'!F492&lt;F$1289,'Female Data'!$X492,0),IF(AND('Female Data'!F492&gt;F$1288,'Female Data'!F492&lt;F$1289),'Female Data'!$X492,0))))</f>
        <v>--</v>
      </c>
      <c r="G492" t="str">
        <f>IF(AND(G$1288=0,G$1289=0),"--",IF(AND(G$1288&gt;0,G$1289=0),IF('Female Data'!G492&gt;G$1288,'Female Data'!$X492,0),IF(AND(G$1288=0,G$1289&gt;0),IF('Female Data'!G492&lt;G$1289,'Female Data'!$X492,0),IF(AND('Female Data'!G492&gt;G$1288,'Female Data'!G492&lt;G$1289),'Female Data'!$X492,0))))</f>
        <v>--</v>
      </c>
      <c r="H492" t="str">
        <f>IF(AND(H$1288=0,H$1289=0),"--",IF(AND(H$1288&gt;0,H$1289=0),IF('Female Data'!H492&gt;H$1288,'Female Data'!$X492,0),IF(AND(H$1288=0,H$1289&gt;0),IF('Female Data'!H492&lt;H$1289,'Female Data'!$X492,0),IF(AND('Female Data'!H492&gt;H$1288,'Female Data'!H492&lt;H$1289),'Female Data'!$X492,0))))</f>
        <v>--</v>
      </c>
      <c r="I492" t="str">
        <f>IF(AND(I$1288=0,I$1289=0),"--",IF(AND(I$1288&gt;0,I$1289=0),IF('Female Data'!I492&gt;I$1288,'Female Data'!$X492,0),IF(AND(I$1288=0,I$1289&gt;0),IF('Female Data'!I492&lt;I$1289,'Female Data'!$X492,0),IF(AND('Female Data'!I492&gt;I$1288,'Female Data'!I492&lt;I$1289),'Female Data'!$X492,0))))</f>
        <v>--</v>
      </c>
      <c r="J492" t="str">
        <f>IF(AND(J$1288=0,J$1289=0),"--",IF(AND(J$1288&gt;0,J$1289=0),IF('Female Data'!J492&gt;J$1288,'Female Data'!$X492,0),IF(AND(J$1288=0,J$1289&gt;0),IF('Female Data'!J492&lt;J$1289,'Female Data'!$X492,0),IF(AND('Female Data'!J492&gt;J$1288,'Female Data'!J492&lt;J$1289),'Female Data'!$X492,0))))</f>
        <v>--</v>
      </c>
      <c r="K492" t="str">
        <f>IF(AND(K$1288=0,K$1289=0),"--",IF(AND(K$1288&gt;0,K$1289=0),IF('Female Data'!K492&gt;K$1288,'Female Data'!$X492,0),IF(AND(K$1288=0,K$1289&gt;0),IF('Female Data'!K492&lt;K$1289,'Female Data'!$X492,0),IF(AND('Female Data'!K492&gt;K$1288,'Female Data'!K492&lt;K$1289),'Female Data'!$X492,0))))</f>
        <v>--</v>
      </c>
      <c r="L492" t="str">
        <f>IF(AND(L$1288=0,L$1289=0),"--",IF(AND(L$1288&gt;0,L$1289=0),IF('Female Data'!L492&gt;L$1288,'Female Data'!$X492,0),IF(AND(L$1288=0,L$1289&gt;0),IF('Female Data'!L492&lt;L$1289,'Female Data'!$X492,0),IF(AND('Female Data'!L492&gt;L$1288,'Female Data'!L492&lt;L$1289),'Female Data'!$X492,0))))</f>
        <v>--</v>
      </c>
      <c r="M492" t="str">
        <f>IF(AND(M$1288=0,M$1289=0),"--",IF(AND(M$1288&gt;0,M$1289=0),IF('Female Data'!M492&gt;M$1288,'Female Data'!$X492,0),IF(AND(M$1288=0,M$1289&gt;0),IF('Female Data'!M492&lt;M$1289,'Female Data'!$X492,0),IF(AND('Female Data'!M492&gt;M$1288,'Female Data'!M492&lt;M$1289),'Female Data'!$X492,0))))</f>
        <v>--</v>
      </c>
      <c r="N492" t="str">
        <f>IF(AND(N$1288=0,N$1289=0),"--",IF(AND(N$1288&gt;0,N$1289=0),IF('Female Data'!N492&gt;N$1288,'Female Data'!$X492,0),IF(AND(N$1288=0,N$1289&gt;0),IF('Female Data'!N492&lt;N$1289,'Female Data'!$X492,0),IF(AND('Female Data'!N492&gt;N$1288,'Female Data'!N492&lt;N$1289),'Female Data'!$X492,0))))</f>
        <v>--</v>
      </c>
      <c r="O492" t="str">
        <f>IF(AND(O$1288=0,O$1289=0),"--",IF(AND(O$1288&gt;0,O$1289=0),IF('Female Data'!O492&gt;O$1288,'Female Data'!$X492,0),IF(AND(O$1288=0,O$1289&gt;0),IF('Female Data'!O492&lt;O$1289,'Female Data'!$X492,0),IF(AND('Female Data'!O492&gt;O$1288,'Female Data'!O492&lt;O$1289),'Female Data'!$X492,0))))</f>
        <v>--</v>
      </c>
      <c r="P492" t="str">
        <f>IF(AND(P$1288=0,P$1289=0),"--",IF(AND(P$1288&gt;0,P$1289=0),IF('Female Data'!P492&gt;P$1288,'Female Data'!$X492,0),IF(AND(P$1288=0,P$1289&gt;0),IF('Female Data'!P492&lt;P$1289,'Female Data'!$X492,0),IF(AND('Female Data'!P492&gt;P$1288,'Female Data'!P492&lt;P$1289),'Female Data'!$X492,0))))</f>
        <v>--</v>
      </c>
      <c r="Q492" t="str">
        <f>IF(AND(Q$1288=0,Q$1289=0),"--",IF(AND(Q$1288&gt;0,Q$1289=0),IF('Female Data'!Q492&gt;Q$1288,'Female Data'!$X492,0),IF(AND(Q$1288=0,Q$1289&gt;0),IF('Female Data'!Q492&lt;Q$1289,'Female Data'!$X492,0),IF(AND('Female Data'!Q492&gt;Q$1288,'Female Data'!Q492&lt;Q$1289),'Female Data'!$X492,0))))</f>
        <v>--</v>
      </c>
      <c r="R492" t="str">
        <f>IF(AND(R$1288=0,R$1289=0),"--",IF(AND(R$1288&gt;0,R$1289=0),IF('Female Data'!R492&gt;R$1288,'Female Data'!$X492,0),IF(AND(R$1288=0,R$1289&gt;0),IF('Female Data'!R492&lt;R$1289,'Female Data'!$X492,0),IF(AND('Female Data'!R492&gt;R$1288,'Female Data'!R492&lt;R$1289),'Female Data'!$X492,0))))</f>
        <v>--</v>
      </c>
      <c r="S492" t="str">
        <f>IF(AND(S$1288=0,S$1289=0),"--",IF(AND(S$1288&gt;0,S$1289=0),IF('Female Data'!S492&gt;S$1288,'Female Data'!$X492,0),IF(AND(S$1288=0,S$1289&gt;0),IF('Female Data'!S492&lt;S$1289,'Female Data'!$X492,0),IF(AND('Female Data'!S492&gt;S$1288,'Female Data'!S492&lt;S$1289),'Female Data'!$X492,0))))</f>
        <v>--</v>
      </c>
      <c r="T492" t="str">
        <f>IF(AND(T$1288=0,T$1289=0),"--",IF(AND(T$1288&gt;0,T$1289=0),IF('Female Data'!T492&gt;T$1288,'Female Data'!$X492,0),IF(AND(T$1288=0,T$1289&gt;0),IF('Female Data'!T492&lt;T$1289,'Female Data'!$X492,0),IF(AND('Female Data'!T492&gt;T$1288,'Female Data'!T492&lt;T$1289),'Female Data'!$X492,0))))</f>
        <v>--</v>
      </c>
      <c r="U492" t="str">
        <f>IF(AND(U$1288=0,U$1289=0),"--",IF(AND(U$1288&gt;0,U$1289=0),IF('Female Data'!U492&gt;U$1288,'Female Data'!$X492,0),IF(AND(U$1288=0,U$1289&gt;0),IF('Female Data'!U492&lt;U$1289,'Female Data'!$X492,0),IF(AND('Female Data'!U492&gt;U$1288,'Female Data'!U492&lt;U$1289),'Female Data'!$X492,0))))</f>
        <v>--</v>
      </c>
      <c r="V492" t="str">
        <f>IF(AND(V$1288=0,V$1289=0),"--",IF(AND(V$1288&gt;0,V$1289=0),IF('Female Data'!V492&gt;V$1288,'Female Data'!$X492,0),IF(AND(V$1288=0,V$1289&gt;0),IF('Female Data'!V492&lt;V$1289,'Female Data'!$X492,0),IF(AND('Female Data'!V492&gt;V$1288,'Female Data'!V492&lt;V$1289),'Female Data'!$X492,0))))</f>
        <v>--</v>
      </c>
      <c r="W492" t="str">
        <f>IF(AND(W$1288=0,W$1289=0),"--",IF(AND(W$1288&gt;0,W$1289=0),IF('Female Data'!W492&gt;W$1288,'Female Data'!$X492,0),IF(AND(W$1288=0,W$1289&gt;0),IF('Female Data'!W492&lt;W$1289,'Female Data'!$X492,0),IF(AND('Female Data'!W492&gt;W$1288,'Female Data'!W492&lt;W$1289),'Female Data'!$X492,0))))</f>
        <v>--</v>
      </c>
      <c r="Y492">
        <f t="shared" si="14"/>
        <v>0</v>
      </c>
      <c r="Z492">
        <f>Y492*'Female Data'!X492</f>
        <v>0</v>
      </c>
      <c r="AA492">
        <f t="shared" si="15"/>
        <v>1</v>
      </c>
      <c r="AB492">
        <f>AA492*'Female Data'!X492</f>
        <v>51916</v>
      </c>
    </row>
    <row r="493" spans="1:28">
      <c r="A493">
        <f>'Female Data'!A493</f>
        <v>492</v>
      </c>
      <c r="B493" t="str">
        <f>'Female Data'!B493</f>
        <v>F</v>
      </c>
      <c r="C493" t="str">
        <f>IF(AND(C$1288=0,C$1289=0),"--",IF(AND(C$1288&gt;0,C$1289=0),IF('Female Data'!C493&gt;C$1288,'Female Data'!$X493,0),IF(AND(C$1288=0,C$1289&gt;0),IF('Female Data'!C493&lt;C$1289,'Female Data'!$X493,0),IF(AND('Female Data'!C493&gt;C$1288,'Female Data'!C493&lt;C$1289),'Female Data'!$X493,0))))</f>
        <v>--</v>
      </c>
      <c r="D493" t="str">
        <f>IF(AND(D$1288=0,D$1289=0),"--",IF(AND(D$1288&gt;0,D$1289=0),IF('Female Data'!D493&gt;D$1288,'Female Data'!$X493,0),IF(AND(D$1288=0,D$1289&gt;0),IF('Female Data'!D493&lt;D$1289,'Female Data'!$X493,0),IF(AND('Female Data'!D493&gt;D$1288,'Female Data'!D493&lt;D$1289),'Female Data'!$X493,0))))</f>
        <v>--</v>
      </c>
      <c r="E493" t="str">
        <f>IF(AND(E$1288=0,E$1289=0),"--",IF(AND(E$1288&gt;0,E$1289=0),IF('Female Data'!E493&gt;E$1288,'Female Data'!$X493,0),IF(AND(E$1288=0,E$1289&gt;0),IF('Female Data'!E493&lt;E$1289,'Female Data'!$X493,0),IF(AND('Female Data'!E493&gt;E$1288,'Female Data'!E493&lt;E$1289),'Female Data'!$X493,0))))</f>
        <v>--</v>
      </c>
      <c r="F493" t="str">
        <f>IF(AND(F$1288=0,F$1289=0),"--",IF(AND(F$1288&gt;0,F$1289=0),IF('Female Data'!F493&gt;F$1288,'Female Data'!$X493,0),IF(AND(F$1288=0,F$1289&gt;0),IF('Female Data'!F493&lt;F$1289,'Female Data'!$X493,0),IF(AND('Female Data'!F493&gt;F$1288,'Female Data'!F493&lt;F$1289),'Female Data'!$X493,0))))</f>
        <v>--</v>
      </c>
      <c r="G493" t="str">
        <f>IF(AND(G$1288=0,G$1289=0),"--",IF(AND(G$1288&gt;0,G$1289=0),IF('Female Data'!G493&gt;G$1288,'Female Data'!$X493,0),IF(AND(G$1288=0,G$1289&gt;0),IF('Female Data'!G493&lt;G$1289,'Female Data'!$X493,0),IF(AND('Female Data'!G493&gt;G$1288,'Female Data'!G493&lt;G$1289),'Female Data'!$X493,0))))</f>
        <v>--</v>
      </c>
      <c r="H493" t="str">
        <f>IF(AND(H$1288=0,H$1289=0),"--",IF(AND(H$1288&gt;0,H$1289=0),IF('Female Data'!H493&gt;H$1288,'Female Data'!$X493,0),IF(AND(H$1288=0,H$1289&gt;0),IF('Female Data'!H493&lt;H$1289,'Female Data'!$X493,0),IF(AND('Female Data'!H493&gt;H$1288,'Female Data'!H493&lt;H$1289),'Female Data'!$X493,0))))</f>
        <v>--</v>
      </c>
      <c r="I493" t="str">
        <f>IF(AND(I$1288=0,I$1289=0),"--",IF(AND(I$1288&gt;0,I$1289=0),IF('Female Data'!I493&gt;I$1288,'Female Data'!$X493,0),IF(AND(I$1288=0,I$1289&gt;0),IF('Female Data'!I493&lt;I$1289,'Female Data'!$X493,0),IF(AND('Female Data'!I493&gt;I$1288,'Female Data'!I493&lt;I$1289),'Female Data'!$X493,0))))</f>
        <v>--</v>
      </c>
      <c r="J493" t="str">
        <f>IF(AND(J$1288=0,J$1289=0),"--",IF(AND(J$1288&gt;0,J$1289=0),IF('Female Data'!J493&gt;J$1288,'Female Data'!$X493,0),IF(AND(J$1288=0,J$1289&gt;0),IF('Female Data'!J493&lt;J$1289,'Female Data'!$X493,0),IF(AND('Female Data'!J493&gt;J$1288,'Female Data'!J493&lt;J$1289),'Female Data'!$X493,0))))</f>
        <v>--</v>
      </c>
      <c r="K493" t="str">
        <f>IF(AND(K$1288=0,K$1289=0),"--",IF(AND(K$1288&gt;0,K$1289=0),IF('Female Data'!K493&gt;K$1288,'Female Data'!$X493,0),IF(AND(K$1288=0,K$1289&gt;0),IF('Female Data'!K493&lt;K$1289,'Female Data'!$X493,0),IF(AND('Female Data'!K493&gt;K$1288,'Female Data'!K493&lt;K$1289),'Female Data'!$X493,0))))</f>
        <v>--</v>
      </c>
      <c r="L493" t="str">
        <f>IF(AND(L$1288=0,L$1289=0),"--",IF(AND(L$1288&gt;0,L$1289=0),IF('Female Data'!L493&gt;L$1288,'Female Data'!$X493,0),IF(AND(L$1288=0,L$1289&gt;0),IF('Female Data'!L493&lt;L$1289,'Female Data'!$X493,0),IF(AND('Female Data'!L493&gt;L$1288,'Female Data'!L493&lt;L$1289),'Female Data'!$X493,0))))</f>
        <v>--</v>
      </c>
      <c r="M493" t="str">
        <f>IF(AND(M$1288=0,M$1289=0),"--",IF(AND(M$1288&gt;0,M$1289=0),IF('Female Data'!M493&gt;M$1288,'Female Data'!$X493,0),IF(AND(M$1288=0,M$1289&gt;0),IF('Female Data'!M493&lt;M$1289,'Female Data'!$X493,0),IF(AND('Female Data'!M493&gt;M$1288,'Female Data'!M493&lt;M$1289),'Female Data'!$X493,0))))</f>
        <v>--</v>
      </c>
      <c r="N493" t="str">
        <f>IF(AND(N$1288=0,N$1289=0),"--",IF(AND(N$1288&gt;0,N$1289=0),IF('Female Data'!N493&gt;N$1288,'Female Data'!$X493,0),IF(AND(N$1288=0,N$1289&gt;0),IF('Female Data'!N493&lt;N$1289,'Female Data'!$X493,0),IF(AND('Female Data'!N493&gt;N$1288,'Female Data'!N493&lt;N$1289),'Female Data'!$X493,0))))</f>
        <v>--</v>
      </c>
      <c r="O493" t="str">
        <f>IF(AND(O$1288=0,O$1289=0),"--",IF(AND(O$1288&gt;0,O$1289=0),IF('Female Data'!O493&gt;O$1288,'Female Data'!$X493,0),IF(AND(O$1288=0,O$1289&gt;0),IF('Female Data'!O493&lt;O$1289,'Female Data'!$X493,0),IF(AND('Female Data'!O493&gt;O$1288,'Female Data'!O493&lt;O$1289),'Female Data'!$X493,0))))</f>
        <v>--</v>
      </c>
      <c r="P493" t="str">
        <f>IF(AND(P$1288=0,P$1289=0),"--",IF(AND(P$1288&gt;0,P$1289=0),IF('Female Data'!P493&gt;P$1288,'Female Data'!$X493,0),IF(AND(P$1288=0,P$1289&gt;0),IF('Female Data'!P493&lt;P$1289,'Female Data'!$X493,0),IF(AND('Female Data'!P493&gt;P$1288,'Female Data'!P493&lt;P$1289),'Female Data'!$X493,0))))</f>
        <v>--</v>
      </c>
      <c r="Q493" t="str">
        <f>IF(AND(Q$1288=0,Q$1289=0),"--",IF(AND(Q$1288&gt;0,Q$1289=0),IF('Female Data'!Q493&gt;Q$1288,'Female Data'!$X493,0),IF(AND(Q$1288=0,Q$1289&gt;0),IF('Female Data'!Q493&lt;Q$1289,'Female Data'!$X493,0),IF(AND('Female Data'!Q493&gt;Q$1288,'Female Data'!Q493&lt;Q$1289),'Female Data'!$X493,0))))</f>
        <v>--</v>
      </c>
      <c r="R493" t="str">
        <f>IF(AND(R$1288=0,R$1289=0),"--",IF(AND(R$1288&gt;0,R$1289=0),IF('Female Data'!R493&gt;R$1288,'Female Data'!$X493,0),IF(AND(R$1288=0,R$1289&gt;0),IF('Female Data'!R493&lt;R$1289,'Female Data'!$X493,0),IF(AND('Female Data'!R493&gt;R$1288,'Female Data'!R493&lt;R$1289),'Female Data'!$X493,0))))</f>
        <v>--</v>
      </c>
      <c r="S493" t="str">
        <f>IF(AND(S$1288=0,S$1289=0),"--",IF(AND(S$1288&gt;0,S$1289=0),IF('Female Data'!S493&gt;S$1288,'Female Data'!$X493,0),IF(AND(S$1288=0,S$1289&gt;0),IF('Female Data'!S493&lt;S$1289,'Female Data'!$X493,0),IF(AND('Female Data'!S493&gt;S$1288,'Female Data'!S493&lt;S$1289),'Female Data'!$X493,0))))</f>
        <v>--</v>
      </c>
      <c r="T493" t="str">
        <f>IF(AND(T$1288=0,T$1289=0),"--",IF(AND(T$1288&gt;0,T$1289=0),IF('Female Data'!T493&gt;T$1288,'Female Data'!$X493,0),IF(AND(T$1288=0,T$1289&gt;0),IF('Female Data'!T493&lt;T$1289,'Female Data'!$X493,0),IF(AND('Female Data'!T493&gt;T$1288,'Female Data'!T493&lt;T$1289),'Female Data'!$X493,0))))</f>
        <v>--</v>
      </c>
      <c r="U493" t="str">
        <f>IF(AND(U$1288=0,U$1289=0),"--",IF(AND(U$1288&gt;0,U$1289=0),IF('Female Data'!U493&gt;U$1288,'Female Data'!$X493,0),IF(AND(U$1288=0,U$1289&gt;0),IF('Female Data'!U493&lt;U$1289,'Female Data'!$X493,0),IF(AND('Female Data'!U493&gt;U$1288,'Female Data'!U493&lt;U$1289),'Female Data'!$X493,0))))</f>
        <v>--</v>
      </c>
      <c r="V493" t="str">
        <f>IF(AND(V$1288=0,V$1289=0),"--",IF(AND(V$1288&gt;0,V$1289=0),IF('Female Data'!V493&gt;V$1288,'Female Data'!$X493,0),IF(AND(V$1288=0,V$1289&gt;0),IF('Female Data'!V493&lt;V$1289,'Female Data'!$X493,0),IF(AND('Female Data'!V493&gt;V$1288,'Female Data'!V493&lt;V$1289),'Female Data'!$X493,0))))</f>
        <v>--</v>
      </c>
      <c r="W493" t="str">
        <f>IF(AND(W$1288=0,W$1289=0),"--",IF(AND(W$1288&gt;0,W$1289=0),IF('Female Data'!W493&gt;W$1288,'Female Data'!$X493,0),IF(AND(W$1288=0,W$1289&gt;0),IF('Female Data'!W493&lt;W$1289,'Female Data'!$X493,0),IF(AND('Female Data'!W493&gt;W$1288,'Female Data'!W493&lt;W$1289),'Female Data'!$X493,0))))</f>
        <v>--</v>
      </c>
      <c r="Y493">
        <f t="shared" si="14"/>
        <v>0</v>
      </c>
      <c r="Z493">
        <f>Y493*'Female Data'!X493</f>
        <v>0</v>
      </c>
      <c r="AA493">
        <f t="shared" si="15"/>
        <v>1</v>
      </c>
      <c r="AB493">
        <f>AA493*'Female Data'!X493</f>
        <v>11949</v>
      </c>
    </row>
    <row r="494" spans="1:28">
      <c r="A494">
        <f>'Female Data'!A494</f>
        <v>493</v>
      </c>
      <c r="B494" t="str">
        <f>'Female Data'!B494</f>
        <v>F</v>
      </c>
      <c r="C494" t="str">
        <f>IF(AND(C$1288=0,C$1289=0),"--",IF(AND(C$1288&gt;0,C$1289=0),IF('Female Data'!C494&gt;C$1288,'Female Data'!$X494,0),IF(AND(C$1288=0,C$1289&gt;0),IF('Female Data'!C494&lt;C$1289,'Female Data'!$X494,0),IF(AND('Female Data'!C494&gt;C$1288,'Female Data'!C494&lt;C$1289),'Female Data'!$X494,0))))</f>
        <v>--</v>
      </c>
      <c r="D494" t="str">
        <f>IF(AND(D$1288=0,D$1289=0),"--",IF(AND(D$1288&gt;0,D$1289=0),IF('Female Data'!D494&gt;D$1288,'Female Data'!$X494,0),IF(AND(D$1288=0,D$1289&gt;0),IF('Female Data'!D494&lt;D$1289,'Female Data'!$X494,0),IF(AND('Female Data'!D494&gt;D$1288,'Female Data'!D494&lt;D$1289),'Female Data'!$X494,0))))</f>
        <v>--</v>
      </c>
      <c r="E494" t="str">
        <f>IF(AND(E$1288=0,E$1289=0),"--",IF(AND(E$1288&gt;0,E$1289=0),IF('Female Data'!E494&gt;E$1288,'Female Data'!$X494,0),IF(AND(E$1288=0,E$1289&gt;0),IF('Female Data'!E494&lt;E$1289,'Female Data'!$X494,0),IF(AND('Female Data'!E494&gt;E$1288,'Female Data'!E494&lt;E$1289),'Female Data'!$X494,0))))</f>
        <v>--</v>
      </c>
      <c r="F494" t="str">
        <f>IF(AND(F$1288=0,F$1289=0),"--",IF(AND(F$1288&gt;0,F$1289=0),IF('Female Data'!F494&gt;F$1288,'Female Data'!$X494,0),IF(AND(F$1288=0,F$1289&gt;0),IF('Female Data'!F494&lt;F$1289,'Female Data'!$X494,0),IF(AND('Female Data'!F494&gt;F$1288,'Female Data'!F494&lt;F$1289),'Female Data'!$X494,0))))</f>
        <v>--</v>
      </c>
      <c r="G494" t="str">
        <f>IF(AND(G$1288=0,G$1289=0),"--",IF(AND(G$1288&gt;0,G$1289=0),IF('Female Data'!G494&gt;G$1288,'Female Data'!$X494,0),IF(AND(G$1288=0,G$1289&gt;0),IF('Female Data'!G494&lt;G$1289,'Female Data'!$X494,0),IF(AND('Female Data'!G494&gt;G$1288,'Female Data'!G494&lt;G$1289),'Female Data'!$X494,0))))</f>
        <v>--</v>
      </c>
      <c r="H494" t="str">
        <f>IF(AND(H$1288=0,H$1289=0),"--",IF(AND(H$1288&gt;0,H$1289=0),IF('Female Data'!H494&gt;H$1288,'Female Data'!$X494,0),IF(AND(H$1288=0,H$1289&gt;0),IF('Female Data'!H494&lt;H$1289,'Female Data'!$X494,0),IF(AND('Female Data'!H494&gt;H$1288,'Female Data'!H494&lt;H$1289),'Female Data'!$X494,0))))</f>
        <v>--</v>
      </c>
      <c r="I494" t="str">
        <f>IF(AND(I$1288=0,I$1289=0),"--",IF(AND(I$1288&gt;0,I$1289=0),IF('Female Data'!I494&gt;I$1288,'Female Data'!$X494,0),IF(AND(I$1288=0,I$1289&gt;0),IF('Female Data'!I494&lt;I$1289,'Female Data'!$X494,0),IF(AND('Female Data'!I494&gt;I$1288,'Female Data'!I494&lt;I$1289),'Female Data'!$X494,0))))</f>
        <v>--</v>
      </c>
      <c r="J494" t="str">
        <f>IF(AND(J$1288=0,J$1289=0),"--",IF(AND(J$1288&gt;0,J$1289=0),IF('Female Data'!J494&gt;J$1288,'Female Data'!$X494,0),IF(AND(J$1288=0,J$1289&gt;0),IF('Female Data'!J494&lt;J$1289,'Female Data'!$X494,0),IF(AND('Female Data'!J494&gt;J$1288,'Female Data'!J494&lt;J$1289),'Female Data'!$X494,0))))</f>
        <v>--</v>
      </c>
      <c r="K494" t="str">
        <f>IF(AND(K$1288=0,K$1289=0),"--",IF(AND(K$1288&gt;0,K$1289=0),IF('Female Data'!K494&gt;K$1288,'Female Data'!$X494,0),IF(AND(K$1288=0,K$1289&gt;0),IF('Female Data'!K494&lt;K$1289,'Female Data'!$X494,0),IF(AND('Female Data'!K494&gt;K$1288,'Female Data'!K494&lt;K$1289),'Female Data'!$X494,0))))</f>
        <v>--</v>
      </c>
      <c r="L494" t="str">
        <f>IF(AND(L$1288=0,L$1289=0),"--",IF(AND(L$1288&gt;0,L$1289=0),IF('Female Data'!L494&gt;L$1288,'Female Data'!$X494,0),IF(AND(L$1288=0,L$1289&gt;0),IF('Female Data'!L494&lt;L$1289,'Female Data'!$X494,0),IF(AND('Female Data'!L494&gt;L$1288,'Female Data'!L494&lt;L$1289),'Female Data'!$X494,0))))</f>
        <v>--</v>
      </c>
      <c r="M494" t="str">
        <f>IF(AND(M$1288=0,M$1289=0),"--",IF(AND(M$1288&gt;0,M$1289=0),IF('Female Data'!M494&gt;M$1288,'Female Data'!$X494,0),IF(AND(M$1288=0,M$1289&gt;0),IF('Female Data'!M494&lt;M$1289,'Female Data'!$X494,0),IF(AND('Female Data'!M494&gt;M$1288,'Female Data'!M494&lt;M$1289),'Female Data'!$X494,0))))</f>
        <v>--</v>
      </c>
      <c r="N494" t="str">
        <f>IF(AND(N$1288=0,N$1289=0),"--",IF(AND(N$1288&gt;0,N$1289=0),IF('Female Data'!N494&gt;N$1288,'Female Data'!$X494,0),IF(AND(N$1288=0,N$1289&gt;0),IF('Female Data'!N494&lt;N$1289,'Female Data'!$X494,0),IF(AND('Female Data'!N494&gt;N$1288,'Female Data'!N494&lt;N$1289),'Female Data'!$X494,0))))</f>
        <v>--</v>
      </c>
      <c r="O494" t="str">
        <f>IF(AND(O$1288=0,O$1289=0),"--",IF(AND(O$1288&gt;0,O$1289=0),IF('Female Data'!O494&gt;O$1288,'Female Data'!$X494,0),IF(AND(O$1288=0,O$1289&gt;0),IF('Female Data'!O494&lt;O$1289,'Female Data'!$X494,0),IF(AND('Female Data'!O494&gt;O$1288,'Female Data'!O494&lt;O$1289),'Female Data'!$X494,0))))</f>
        <v>--</v>
      </c>
      <c r="P494" t="str">
        <f>IF(AND(P$1288=0,P$1289=0),"--",IF(AND(P$1288&gt;0,P$1289=0),IF('Female Data'!P494&gt;P$1288,'Female Data'!$X494,0),IF(AND(P$1288=0,P$1289&gt;0),IF('Female Data'!P494&lt;P$1289,'Female Data'!$X494,0),IF(AND('Female Data'!P494&gt;P$1288,'Female Data'!P494&lt;P$1289),'Female Data'!$X494,0))))</f>
        <v>--</v>
      </c>
      <c r="Q494" t="str">
        <f>IF(AND(Q$1288=0,Q$1289=0),"--",IF(AND(Q$1288&gt;0,Q$1289=0),IF('Female Data'!Q494&gt;Q$1288,'Female Data'!$X494,0),IF(AND(Q$1288=0,Q$1289&gt;0),IF('Female Data'!Q494&lt;Q$1289,'Female Data'!$X494,0),IF(AND('Female Data'!Q494&gt;Q$1288,'Female Data'!Q494&lt;Q$1289),'Female Data'!$X494,0))))</f>
        <v>--</v>
      </c>
      <c r="R494" t="str">
        <f>IF(AND(R$1288=0,R$1289=0),"--",IF(AND(R$1288&gt;0,R$1289=0),IF('Female Data'!R494&gt;R$1288,'Female Data'!$X494,0),IF(AND(R$1288=0,R$1289&gt;0),IF('Female Data'!R494&lt;R$1289,'Female Data'!$X494,0),IF(AND('Female Data'!R494&gt;R$1288,'Female Data'!R494&lt;R$1289),'Female Data'!$X494,0))))</f>
        <v>--</v>
      </c>
      <c r="S494" t="str">
        <f>IF(AND(S$1288=0,S$1289=0),"--",IF(AND(S$1288&gt;0,S$1289=0),IF('Female Data'!S494&gt;S$1288,'Female Data'!$X494,0),IF(AND(S$1288=0,S$1289&gt;0),IF('Female Data'!S494&lt;S$1289,'Female Data'!$X494,0),IF(AND('Female Data'!S494&gt;S$1288,'Female Data'!S494&lt;S$1289),'Female Data'!$X494,0))))</f>
        <v>--</v>
      </c>
      <c r="T494" t="str">
        <f>IF(AND(T$1288=0,T$1289=0),"--",IF(AND(T$1288&gt;0,T$1289=0),IF('Female Data'!T494&gt;T$1288,'Female Data'!$X494,0),IF(AND(T$1288=0,T$1289&gt;0),IF('Female Data'!T494&lt;T$1289,'Female Data'!$X494,0),IF(AND('Female Data'!T494&gt;T$1288,'Female Data'!T494&lt;T$1289),'Female Data'!$X494,0))))</f>
        <v>--</v>
      </c>
      <c r="U494" t="str">
        <f>IF(AND(U$1288=0,U$1289=0),"--",IF(AND(U$1288&gt;0,U$1289=0),IF('Female Data'!U494&gt;U$1288,'Female Data'!$X494,0),IF(AND(U$1288=0,U$1289&gt;0),IF('Female Data'!U494&lt;U$1289,'Female Data'!$X494,0),IF(AND('Female Data'!U494&gt;U$1288,'Female Data'!U494&lt;U$1289),'Female Data'!$X494,0))))</f>
        <v>--</v>
      </c>
      <c r="V494" t="str">
        <f>IF(AND(V$1288=0,V$1289=0),"--",IF(AND(V$1288&gt;0,V$1289=0),IF('Female Data'!V494&gt;V$1288,'Female Data'!$X494,0),IF(AND(V$1288=0,V$1289&gt;0),IF('Female Data'!V494&lt;V$1289,'Female Data'!$X494,0),IF(AND('Female Data'!V494&gt;V$1288,'Female Data'!V494&lt;V$1289),'Female Data'!$X494,0))))</f>
        <v>--</v>
      </c>
      <c r="W494" t="str">
        <f>IF(AND(W$1288=0,W$1289=0),"--",IF(AND(W$1288&gt;0,W$1289=0),IF('Female Data'!W494&gt;W$1288,'Female Data'!$X494,0),IF(AND(W$1288=0,W$1289&gt;0),IF('Female Data'!W494&lt;W$1289,'Female Data'!$X494,0),IF(AND('Female Data'!W494&gt;W$1288,'Female Data'!W494&lt;W$1289),'Female Data'!$X494,0))))</f>
        <v>--</v>
      </c>
      <c r="Y494">
        <f t="shared" si="14"/>
        <v>0</v>
      </c>
      <c r="Z494">
        <f>Y494*'Female Data'!X494</f>
        <v>0</v>
      </c>
      <c r="AA494">
        <f t="shared" si="15"/>
        <v>1</v>
      </c>
      <c r="AB494">
        <f>AA494*'Female Data'!X494</f>
        <v>37032</v>
      </c>
    </row>
    <row r="495" spans="1:28">
      <c r="A495">
        <f>'Female Data'!A495</f>
        <v>494</v>
      </c>
      <c r="B495" t="str">
        <f>'Female Data'!B495</f>
        <v>F</v>
      </c>
      <c r="C495" t="str">
        <f>IF(AND(C$1288=0,C$1289=0),"--",IF(AND(C$1288&gt;0,C$1289=0),IF('Female Data'!C495&gt;C$1288,'Female Data'!$X495,0),IF(AND(C$1288=0,C$1289&gt;0),IF('Female Data'!C495&lt;C$1289,'Female Data'!$X495,0),IF(AND('Female Data'!C495&gt;C$1288,'Female Data'!C495&lt;C$1289),'Female Data'!$X495,0))))</f>
        <v>--</v>
      </c>
      <c r="D495" t="str">
        <f>IF(AND(D$1288=0,D$1289=0),"--",IF(AND(D$1288&gt;0,D$1289=0),IF('Female Data'!D495&gt;D$1288,'Female Data'!$X495,0),IF(AND(D$1288=0,D$1289&gt;0),IF('Female Data'!D495&lt;D$1289,'Female Data'!$X495,0),IF(AND('Female Data'!D495&gt;D$1288,'Female Data'!D495&lt;D$1289),'Female Data'!$X495,0))))</f>
        <v>--</v>
      </c>
      <c r="E495" t="str">
        <f>IF(AND(E$1288=0,E$1289=0),"--",IF(AND(E$1288&gt;0,E$1289=0),IF('Female Data'!E495&gt;E$1288,'Female Data'!$X495,0),IF(AND(E$1288=0,E$1289&gt;0),IF('Female Data'!E495&lt;E$1289,'Female Data'!$X495,0),IF(AND('Female Data'!E495&gt;E$1288,'Female Data'!E495&lt;E$1289),'Female Data'!$X495,0))))</f>
        <v>--</v>
      </c>
      <c r="F495" t="str">
        <f>IF(AND(F$1288=0,F$1289=0),"--",IF(AND(F$1288&gt;0,F$1289=0),IF('Female Data'!F495&gt;F$1288,'Female Data'!$X495,0),IF(AND(F$1288=0,F$1289&gt;0),IF('Female Data'!F495&lt;F$1289,'Female Data'!$X495,0),IF(AND('Female Data'!F495&gt;F$1288,'Female Data'!F495&lt;F$1289),'Female Data'!$X495,0))))</f>
        <v>--</v>
      </c>
      <c r="G495" t="str">
        <f>IF(AND(G$1288=0,G$1289=0),"--",IF(AND(G$1288&gt;0,G$1289=0),IF('Female Data'!G495&gt;G$1288,'Female Data'!$X495,0),IF(AND(G$1288=0,G$1289&gt;0),IF('Female Data'!G495&lt;G$1289,'Female Data'!$X495,0),IF(AND('Female Data'!G495&gt;G$1288,'Female Data'!G495&lt;G$1289),'Female Data'!$X495,0))))</f>
        <v>--</v>
      </c>
      <c r="H495" t="str">
        <f>IF(AND(H$1288=0,H$1289=0),"--",IF(AND(H$1288&gt;0,H$1289=0),IF('Female Data'!H495&gt;H$1288,'Female Data'!$X495,0),IF(AND(H$1288=0,H$1289&gt;0),IF('Female Data'!H495&lt;H$1289,'Female Data'!$X495,0),IF(AND('Female Data'!H495&gt;H$1288,'Female Data'!H495&lt;H$1289),'Female Data'!$X495,0))))</f>
        <v>--</v>
      </c>
      <c r="I495" t="str">
        <f>IF(AND(I$1288=0,I$1289=0),"--",IF(AND(I$1288&gt;0,I$1289=0),IF('Female Data'!I495&gt;I$1288,'Female Data'!$X495,0),IF(AND(I$1288=0,I$1289&gt;0),IF('Female Data'!I495&lt;I$1289,'Female Data'!$X495,0),IF(AND('Female Data'!I495&gt;I$1288,'Female Data'!I495&lt;I$1289),'Female Data'!$X495,0))))</f>
        <v>--</v>
      </c>
      <c r="J495" t="str">
        <f>IF(AND(J$1288=0,J$1289=0),"--",IF(AND(J$1288&gt;0,J$1289=0),IF('Female Data'!J495&gt;J$1288,'Female Data'!$X495,0),IF(AND(J$1288=0,J$1289&gt;0),IF('Female Data'!J495&lt;J$1289,'Female Data'!$X495,0),IF(AND('Female Data'!J495&gt;J$1288,'Female Data'!J495&lt;J$1289),'Female Data'!$X495,0))))</f>
        <v>--</v>
      </c>
      <c r="K495" t="str">
        <f>IF(AND(K$1288=0,K$1289=0),"--",IF(AND(K$1288&gt;0,K$1289=0),IF('Female Data'!K495&gt;K$1288,'Female Data'!$X495,0),IF(AND(K$1288=0,K$1289&gt;0),IF('Female Data'!K495&lt;K$1289,'Female Data'!$X495,0),IF(AND('Female Data'!K495&gt;K$1288,'Female Data'!K495&lt;K$1289),'Female Data'!$X495,0))))</f>
        <v>--</v>
      </c>
      <c r="L495" t="str">
        <f>IF(AND(L$1288=0,L$1289=0),"--",IF(AND(L$1288&gt;0,L$1289=0),IF('Female Data'!L495&gt;L$1288,'Female Data'!$X495,0),IF(AND(L$1288=0,L$1289&gt;0),IF('Female Data'!L495&lt;L$1289,'Female Data'!$X495,0),IF(AND('Female Data'!L495&gt;L$1288,'Female Data'!L495&lt;L$1289),'Female Data'!$X495,0))))</f>
        <v>--</v>
      </c>
      <c r="M495" t="str">
        <f>IF(AND(M$1288=0,M$1289=0),"--",IF(AND(M$1288&gt;0,M$1289=0),IF('Female Data'!M495&gt;M$1288,'Female Data'!$X495,0),IF(AND(M$1288=0,M$1289&gt;0),IF('Female Data'!M495&lt;M$1289,'Female Data'!$X495,0),IF(AND('Female Data'!M495&gt;M$1288,'Female Data'!M495&lt;M$1289),'Female Data'!$X495,0))))</f>
        <v>--</v>
      </c>
      <c r="N495" t="str">
        <f>IF(AND(N$1288=0,N$1289=0),"--",IF(AND(N$1288&gt;0,N$1289=0),IF('Female Data'!N495&gt;N$1288,'Female Data'!$X495,0),IF(AND(N$1288=0,N$1289&gt;0),IF('Female Data'!N495&lt;N$1289,'Female Data'!$X495,0),IF(AND('Female Data'!N495&gt;N$1288,'Female Data'!N495&lt;N$1289),'Female Data'!$X495,0))))</f>
        <v>--</v>
      </c>
      <c r="O495" t="str">
        <f>IF(AND(O$1288=0,O$1289=0),"--",IF(AND(O$1288&gt;0,O$1289=0),IF('Female Data'!O495&gt;O$1288,'Female Data'!$X495,0),IF(AND(O$1288=0,O$1289&gt;0),IF('Female Data'!O495&lt;O$1289,'Female Data'!$X495,0),IF(AND('Female Data'!O495&gt;O$1288,'Female Data'!O495&lt;O$1289),'Female Data'!$X495,0))))</f>
        <v>--</v>
      </c>
      <c r="P495" t="str">
        <f>IF(AND(P$1288=0,P$1289=0),"--",IF(AND(P$1288&gt;0,P$1289=0),IF('Female Data'!P495&gt;P$1288,'Female Data'!$X495,0),IF(AND(P$1288=0,P$1289&gt;0),IF('Female Data'!P495&lt;P$1289,'Female Data'!$X495,0),IF(AND('Female Data'!P495&gt;P$1288,'Female Data'!P495&lt;P$1289),'Female Data'!$X495,0))))</f>
        <v>--</v>
      </c>
      <c r="Q495" t="str">
        <f>IF(AND(Q$1288=0,Q$1289=0),"--",IF(AND(Q$1288&gt;0,Q$1289=0),IF('Female Data'!Q495&gt;Q$1288,'Female Data'!$X495,0),IF(AND(Q$1288=0,Q$1289&gt;0),IF('Female Data'!Q495&lt;Q$1289,'Female Data'!$X495,0),IF(AND('Female Data'!Q495&gt;Q$1288,'Female Data'!Q495&lt;Q$1289),'Female Data'!$X495,0))))</f>
        <v>--</v>
      </c>
      <c r="R495" t="str">
        <f>IF(AND(R$1288=0,R$1289=0),"--",IF(AND(R$1288&gt;0,R$1289=0),IF('Female Data'!R495&gt;R$1288,'Female Data'!$X495,0),IF(AND(R$1288=0,R$1289&gt;0),IF('Female Data'!R495&lt;R$1289,'Female Data'!$X495,0),IF(AND('Female Data'!R495&gt;R$1288,'Female Data'!R495&lt;R$1289),'Female Data'!$X495,0))))</f>
        <v>--</v>
      </c>
      <c r="S495" t="str">
        <f>IF(AND(S$1288=0,S$1289=0),"--",IF(AND(S$1288&gt;0,S$1289=0),IF('Female Data'!S495&gt;S$1288,'Female Data'!$X495,0),IF(AND(S$1288=0,S$1289&gt;0),IF('Female Data'!S495&lt;S$1289,'Female Data'!$X495,0),IF(AND('Female Data'!S495&gt;S$1288,'Female Data'!S495&lt;S$1289),'Female Data'!$X495,0))))</f>
        <v>--</v>
      </c>
      <c r="T495" t="str">
        <f>IF(AND(T$1288=0,T$1289=0),"--",IF(AND(T$1288&gt;0,T$1289=0),IF('Female Data'!T495&gt;T$1288,'Female Data'!$X495,0),IF(AND(T$1288=0,T$1289&gt;0),IF('Female Data'!T495&lt;T$1289,'Female Data'!$X495,0),IF(AND('Female Data'!T495&gt;T$1288,'Female Data'!T495&lt;T$1289),'Female Data'!$X495,0))))</f>
        <v>--</v>
      </c>
      <c r="U495" t="str">
        <f>IF(AND(U$1288=0,U$1289=0),"--",IF(AND(U$1288&gt;0,U$1289=0),IF('Female Data'!U495&gt;U$1288,'Female Data'!$X495,0),IF(AND(U$1288=0,U$1289&gt;0),IF('Female Data'!U495&lt;U$1289,'Female Data'!$X495,0),IF(AND('Female Data'!U495&gt;U$1288,'Female Data'!U495&lt;U$1289),'Female Data'!$X495,0))))</f>
        <v>--</v>
      </c>
      <c r="V495" t="str">
        <f>IF(AND(V$1288=0,V$1289=0),"--",IF(AND(V$1288&gt;0,V$1289=0),IF('Female Data'!V495&gt;V$1288,'Female Data'!$X495,0),IF(AND(V$1288=0,V$1289&gt;0),IF('Female Data'!V495&lt;V$1289,'Female Data'!$X495,0),IF(AND('Female Data'!V495&gt;V$1288,'Female Data'!V495&lt;V$1289),'Female Data'!$X495,0))))</f>
        <v>--</v>
      </c>
      <c r="W495" t="str">
        <f>IF(AND(W$1288=0,W$1289=0),"--",IF(AND(W$1288&gt;0,W$1289=0),IF('Female Data'!W495&gt;W$1288,'Female Data'!$X495,0),IF(AND(W$1288=0,W$1289&gt;0),IF('Female Data'!W495&lt;W$1289,'Female Data'!$X495,0),IF(AND('Female Data'!W495&gt;W$1288,'Female Data'!W495&lt;W$1289),'Female Data'!$X495,0))))</f>
        <v>--</v>
      </c>
      <c r="Y495">
        <f t="shared" si="14"/>
        <v>0</v>
      </c>
      <c r="Z495">
        <f>Y495*'Female Data'!X495</f>
        <v>0</v>
      </c>
      <c r="AA495">
        <f t="shared" si="15"/>
        <v>1</v>
      </c>
      <c r="AB495">
        <f>AA495*'Female Data'!X495</f>
        <v>33935</v>
      </c>
    </row>
    <row r="496" spans="1:28">
      <c r="A496">
        <f>'Female Data'!A496</f>
        <v>495</v>
      </c>
      <c r="B496" t="str">
        <f>'Female Data'!B496</f>
        <v>F</v>
      </c>
      <c r="C496" t="str">
        <f>IF(AND(C$1288=0,C$1289=0),"--",IF(AND(C$1288&gt;0,C$1289=0),IF('Female Data'!C496&gt;C$1288,'Female Data'!$X496,0),IF(AND(C$1288=0,C$1289&gt;0),IF('Female Data'!C496&lt;C$1289,'Female Data'!$X496,0),IF(AND('Female Data'!C496&gt;C$1288,'Female Data'!C496&lt;C$1289),'Female Data'!$X496,0))))</f>
        <v>--</v>
      </c>
      <c r="D496" t="str">
        <f>IF(AND(D$1288=0,D$1289=0),"--",IF(AND(D$1288&gt;0,D$1289=0),IF('Female Data'!D496&gt;D$1288,'Female Data'!$X496,0),IF(AND(D$1288=0,D$1289&gt;0),IF('Female Data'!D496&lt;D$1289,'Female Data'!$X496,0),IF(AND('Female Data'!D496&gt;D$1288,'Female Data'!D496&lt;D$1289),'Female Data'!$X496,0))))</f>
        <v>--</v>
      </c>
      <c r="E496" t="str">
        <f>IF(AND(E$1288=0,E$1289=0),"--",IF(AND(E$1288&gt;0,E$1289=0),IF('Female Data'!E496&gt;E$1288,'Female Data'!$X496,0),IF(AND(E$1288=0,E$1289&gt;0),IF('Female Data'!E496&lt;E$1289,'Female Data'!$X496,0),IF(AND('Female Data'!E496&gt;E$1288,'Female Data'!E496&lt;E$1289),'Female Data'!$X496,0))))</f>
        <v>--</v>
      </c>
      <c r="F496" t="str">
        <f>IF(AND(F$1288=0,F$1289=0),"--",IF(AND(F$1288&gt;0,F$1289=0),IF('Female Data'!F496&gt;F$1288,'Female Data'!$X496,0),IF(AND(F$1288=0,F$1289&gt;0),IF('Female Data'!F496&lt;F$1289,'Female Data'!$X496,0),IF(AND('Female Data'!F496&gt;F$1288,'Female Data'!F496&lt;F$1289),'Female Data'!$X496,0))))</f>
        <v>--</v>
      </c>
      <c r="G496" t="str">
        <f>IF(AND(G$1288=0,G$1289=0),"--",IF(AND(G$1288&gt;0,G$1289=0),IF('Female Data'!G496&gt;G$1288,'Female Data'!$X496,0),IF(AND(G$1288=0,G$1289&gt;0),IF('Female Data'!G496&lt;G$1289,'Female Data'!$X496,0),IF(AND('Female Data'!G496&gt;G$1288,'Female Data'!G496&lt;G$1289),'Female Data'!$X496,0))))</f>
        <v>--</v>
      </c>
      <c r="H496" t="str">
        <f>IF(AND(H$1288=0,H$1289=0),"--",IF(AND(H$1288&gt;0,H$1289=0),IF('Female Data'!H496&gt;H$1288,'Female Data'!$X496,0),IF(AND(H$1288=0,H$1289&gt;0),IF('Female Data'!H496&lt;H$1289,'Female Data'!$X496,0),IF(AND('Female Data'!H496&gt;H$1288,'Female Data'!H496&lt;H$1289),'Female Data'!$X496,0))))</f>
        <v>--</v>
      </c>
      <c r="I496" t="str">
        <f>IF(AND(I$1288=0,I$1289=0),"--",IF(AND(I$1288&gt;0,I$1289=0),IF('Female Data'!I496&gt;I$1288,'Female Data'!$X496,0),IF(AND(I$1288=0,I$1289&gt;0),IF('Female Data'!I496&lt;I$1289,'Female Data'!$X496,0),IF(AND('Female Data'!I496&gt;I$1288,'Female Data'!I496&lt;I$1289),'Female Data'!$X496,0))))</f>
        <v>--</v>
      </c>
      <c r="J496" t="str">
        <f>IF(AND(J$1288=0,J$1289=0),"--",IF(AND(J$1288&gt;0,J$1289=0),IF('Female Data'!J496&gt;J$1288,'Female Data'!$X496,0),IF(AND(J$1288=0,J$1289&gt;0),IF('Female Data'!J496&lt;J$1289,'Female Data'!$X496,0),IF(AND('Female Data'!J496&gt;J$1288,'Female Data'!J496&lt;J$1289),'Female Data'!$X496,0))))</f>
        <v>--</v>
      </c>
      <c r="K496" t="str">
        <f>IF(AND(K$1288=0,K$1289=0),"--",IF(AND(K$1288&gt;0,K$1289=0),IF('Female Data'!K496&gt;K$1288,'Female Data'!$X496,0),IF(AND(K$1288=0,K$1289&gt;0),IF('Female Data'!K496&lt;K$1289,'Female Data'!$X496,0),IF(AND('Female Data'!K496&gt;K$1288,'Female Data'!K496&lt;K$1289),'Female Data'!$X496,0))))</f>
        <v>--</v>
      </c>
      <c r="L496" t="str">
        <f>IF(AND(L$1288=0,L$1289=0),"--",IF(AND(L$1288&gt;0,L$1289=0),IF('Female Data'!L496&gt;L$1288,'Female Data'!$X496,0),IF(AND(L$1288=0,L$1289&gt;0),IF('Female Data'!L496&lt;L$1289,'Female Data'!$X496,0),IF(AND('Female Data'!L496&gt;L$1288,'Female Data'!L496&lt;L$1289),'Female Data'!$X496,0))))</f>
        <v>--</v>
      </c>
      <c r="M496" t="str">
        <f>IF(AND(M$1288=0,M$1289=0),"--",IF(AND(M$1288&gt;0,M$1289=0),IF('Female Data'!M496&gt;M$1288,'Female Data'!$X496,0),IF(AND(M$1288=0,M$1289&gt;0),IF('Female Data'!M496&lt;M$1289,'Female Data'!$X496,0),IF(AND('Female Data'!M496&gt;M$1288,'Female Data'!M496&lt;M$1289),'Female Data'!$X496,0))))</f>
        <v>--</v>
      </c>
      <c r="N496" t="str">
        <f>IF(AND(N$1288=0,N$1289=0),"--",IF(AND(N$1288&gt;0,N$1289=0),IF('Female Data'!N496&gt;N$1288,'Female Data'!$X496,0),IF(AND(N$1288=0,N$1289&gt;0),IF('Female Data'!N496&lt;N$1289,'Female Data'!$X496,0),IF(AND('Female Data'!N496&gt;N$1288,'Female Data'!N496&lt;N$1289),'Female Data'!$X496,0))))</f>
        <v>--</v>
      </c>
      <c r="O496" t="str">
        <f>IF(AND(O$1288=0,O$1289=0),"--",IF(AND(O$1288&gt;0,O$1289=0),IF('Female Data'!O496&gt;O$1288,'Female Data'!$X496,0),IF(AND(O$1288=0,O$1289&gt;0),IF('Female Data'!O496&lt;O$1289,'Female Data'!$X496,0),IF(AND('Female Data'!O496&gt;O$1288,'Female Data'!O496&lt;O$1289),'Female Data'!$X496,0))))</f>
        <v>--</v>
      </c>
      <c r="P496" t="str">
        <f>IF(AND(P$1288=0,P$1289=0),"--",IF(AND(P$1288&gt;0,P$1289=0),IF('Female Data'!P496&gt;P$1288,'Female Data'!$X496,0),IF(AND(P$1288=0,P$1289&gt;0),IF('Female Data'!P496&lt;P$1289,'Female Data'!$X496,0),IF(AND('Female Data'!P496&gt;P$1288,'Female Data'!P496&lt;P$1289),'Female Data'!$X496,0))))</f>
        <v>--</v>
      </c>
      <c r="Q496" t="str">
        <f>IF(AND(Q$1288=0,Q$1289=0),"--",IF(AND(Q$1288&gt;0,Q$1289=0),IF('Female Data'!Q496&gt;Q$1288,'Female Data'!$X496,0),IF(AND(Q$1288=0,Q$1289&gt;0),IF('Female Data'!Q496&lt;Q$1289,'Female Data'!$X496,0),IF(AND('Female Data'!Q496&gt;Q$1288,'Female Data'!Q496&lt;Q$1289),'Female Data'!$X496,0))))</f>
        <v>--</v>
      </c>
      <c r="R496" t="str">
        <f>IF(AND(R$1288=0,R$1289=0),"--",IF(AND(R$1288&gt;0,R$1289=0),IF('Female Data'!R496&gt;R$1288,'Female Data'!$X496,0),IF(AND(R$1288=0,R$1289&gt;0),IF('Female Data'!R496&lt;R$1289,'Female Data'!$X496,0),IF(AND('Female Data'!R496&gt;R$1288,'Female Data'!R496&lt;R$1289),'Female Data'!$X496,0))))</f>
        <v>--</v>
      </c>
      <c r="S496" t="str">
        <f>IF(AND(S$1288=0,S$1289=0),"--",IF(AND(S$1288&gt;0,S$1289=0),IF('Female Data'!S496&gt;S$1288,'Female Data'!$X496,0),IF(AND(S$1288=0,S$1289&gt;0),IF('Female Data'!S496&lt;S$1289,'Female Data'!$X496,0),IF(AND('Female Data'!S496&gt;S$1288,'Female Data'!S496&lt;S$1289),'Female Data'!$X496,0))))</f>
        <v>--</v>
      </c>
      <c r="T496" t="str">
        <f>IF(AND(T$1288=0,T$1289=0),"--",IF(AND(T$1288&gt;0,T$1289=0),IF('Female Data'!T496&gt;T$1288,'Female Data'!$X496,0),IF(AND(T$1288=0,T$1289&gt;0),IF('Female Data'!T496&lt;T$1289,'Female Data'!$X496,0),IF(AND('Female Data'!T496&gt;T$1288,'Female Data'!T496&lt;T$1289),'Female Data'!$X496,0))))</f>
        <v>--</v>
      </c>
      <c r="U496" t="str">
        <f>IF(AND(U$1288=0,U$1289=0),"--",IF(AND(U$1288&gt;0,U$1289=0),IF('Female Data'!U496&gt;U$1288,'Female Data'!$X496,0),IF(AND(U$1288=0,U$1289&gt;0),IF('Female Data'!U496&lt;U$1289,'Female Data'!$X496,0),IF(AND('Female Data'!U496&gt;U$1288,'Female Data'!U496&lt;U$1289),'Female Data'!$X496,0))))</f>
        <v>--</v>
      </c>
      <c r="V496" t="str">
        <f>IF(AND(V$1288=0,V$1289=0),"--",IF(AND(V$1288&gt;0,V$1289=0),IF('Female Data'!V496&gt;V$1288,'Female Data'!$X496,0),IF(AND(V$1288=0,V$1289&gt;0),IF('Female Data'!V496&lt;V$1289,'Female Data'!$X496,0),IF(AND('Female Data'!V496&gt;V$1288,'Female Data'!V496&lt;V$1289),'Female Data'!$X496,0))))</f>
        <v>--</v>
      </c>
      <c r="W496" t="str">
        <f>IF(AND(W$1288=0,W$1289=0),"--",IF(AND(W$1288&gt;0,W$1289=0),IF('Female Data'!W496&gt;W$1288,'Female Data'!$X496,0),IF(AND(W$1288=0,W$1289&gt;0),IF('Female Data'!W496&lt;W$1289,'Female Data'!$X496,0),IF(AND('Female Data'!W496&gt;W$1288,'Female Data'!W496&lt;W$1289),'Female Data'!$X496,0))))</f>
        <v>--</v>
      </c>
      <c r="Y496">
        <f t="shared" si="14"/>
        <v>0</v>
      </c>
      <c r="Z496">
        <f>Y496*'Female Data'!X496</f>
        <v>0</v>
      </c>
      <c r="AA496">
        <f t="shared" si="15"/>
        <v>1</v>
      </c>
      <c r="AB496">
        <f>AA496*'Female Data'!X496</f>
        <v>81363</v>
      </c>
    </row>
    <row r="497" spans="1:28">
      <c r="A497">
        <f>'Female Data'!A497</f>
        <v>496</v>
      </c>
      <c r="B497" t="str">
        <f>'Female Data'!B497</f>
        <v>F</v>
      </c>
      <c r="C497" t="str">
        <f>IF(AND(C$1288=0,C$1289=0),"--",IF(AND(C$1288&gt;0,C$1289=0),IF('Female Data'!C497&gt;C$1288,'Female Data'!$X497,0),IF(AND(C$1288=0,C$1289&gt;0),IF('Female Data'!C497&lt;C$1289,'Female Data'!$X497,0),IF(AND('Female Data'!C497&gt;C$1288,'Female Data'!C497&lt;C$1289),'Female Data'!$X497,0))))</f>
        <v>--</v>
      </c>
      <c r="D497" t="str">
        <f>IF(AND(D$1288=0,D$1289=0),"--",IF(AND(D$1288&gt;0,D$1289=0),IF('Female Data'!D497&gt;D$1288,'Female Data'!$X497,0),IF(AND(D$1288=0,D$1289&gt;0),IF('Female Data'!D497&lt;D$1289,'Female Data'!$X497,0),IF(AND('Female Data'!D497&gt;D$1288,'Female Data'!D497&lt;D$1289),'Female Data'!$X497,0))))</f>
        <v>--</v>
      </c>
      <c r="E497" t="str">
        <f>IF(AND(E$1288=0,E$1289=0),"--",IF(AND(E$1288&gt;0,E$1289=0),IF('Female Data'!E497&gt;E$1288,'Female Data'!$X497,0),IF(AND(E$1288=0,E$1289&gt;0),IF('Female Data'!E497&lt;E$1289,'Female Data'!$X497,0),IF(AND('Female Data'!E497&gt;E$1288,'Female Data'!E497&lt;E$1289),'Female Data'!$X497,0))))</f>
        <v>--</v>
      </c>
      <c r="F497" t="str">
        <f>IF(AND(F$1288=0,F$1289=0),"--",IF(AND(F$1288&gt;0,F$1289=0),IF('Female Data'!F497&gt;F$1288,'Female Data'!$X497,0),IF(AND(F$1288=0,F$1289&gt;0),IF('Female Data'!F497&lt;F$1289,'Female Data'!$X497,0),IF(AND('Female Data'!F497&gt;F$1288,'Female Data'!F497&lt;F$1289),'Female Data'!$X497,0))))</f>
        <v>--</v>
      </c>
      <c r="G497" t="str">
        <f>IF(AND(G$1288=0,G$1289=0),"--",IF(AND(G$1288&gt;0,G$1289=0),IF('Female Data'!G497&gt;G$1288,'Female Data'!$X497,0),IF(AND(G$1288=0,G$1289&gt;0),IF('Female Data'!G497&lt;G$1289,'Female Data'!$X497,0),IF(AND('Female Data'!G497&gt;G$1288,'Female Data'!G497&lt;G$1289),'Female Data'!$X497,0))))</f>
        <v>--</v>
      </c>
      <c r="H497" t="str">
        <f>IF(AND(H$1288=0,H$1289=0),"--",IF(AND(H$1288&gt;0,H$1289=0),IF('Female Data'!H497&gt;H$1288,'Female Data'!$X497,0),IF(AND(H$1288=0,H$1289&gt;0),IF('Female Data'!H497&lt;H$1289,'Female Data'!$X497,0),IF(AND('Female Data'!H497&gt;H$1288,'Female Data'!H497&lt;H$1289),'Female Data'!$X497,0))))</f>
        <v>--</v>
      </c>
      <c r="I497" t="str">
        <f>IF(AND(I$1288=0,I$1289=0),"--",IF(AND(I$1288&gt;0,I$1289=0),IF('Female Data'!I497&gt;I$1288,'Female Data'!$X497,0),IF(AND(I$1288=0,I$1289&gt;0),IF('Female Data'!I497&lt;I$1289,'Female Data'!$X497,0),IF(AND('Female Data'!I497&gt;I$1288,'Female Data'!I497&lt;I$1289),'Female Data'!$X497,0))))</f>
        <v>--</v>
      </c>
      <c r="J497" t="str">
        <f>IF(AND(J$1288=0,J$1289=0),"--",IF(AND(J$1288&gt;0,J$1289=0),IF('Female Data'!J497&gt;J$1288,'Female Data'!$X497,0),IF(AND(J$1288=0,J$1289&gt;0),IF('Female Data'!J497&lt;J$1289,'Female Data'!$X497,0),IF(AND('Female Data'!J497&gt;J$1288,'Female Data'!J497&lt;J$1289),'Female Data'!$X497,0))))</f>
        <v>--</v>
      </c>
      <c r="K497" t="str">
        <f>IF(AND(K$1288=0,K$1289=0),"--",IF(AND(K$1288&gt;0,K$1289=0),IF('Female Data'!K497&gt;K$1288,'Female Data'!$X497,0),IF(AND(K$1288=0,K$1289&gt;0),IF('Female Data'!K497&lt;K$1289,'Female Data'!$X497,0),IF(AND('Female Data'!K497&gt;K$1288,'Female Data'!K497&lt;K$1289),'Female Data'!$X497,0))))</f>
        <v>--</v>
      </c>
      <c r="L497" t="str">
        <f>IF(AND(L$1288=0,L$1289=0),"--",IF(AND(L$1288&gt;0,L$1289=0),IF('Female Data'!L497&gt;L$1288,'Female Data'!$X497,0),IF(AND(L$1288=0,L$1289&gt;0),IF('Female Data'!L497&lt;L$1289,'Female Data'!$X497,0),IF(AND('Female Data'!L497&gt;L$1288,'Female Data'!L497&lt;L$1289),'Female Data'!$X497,0))))</f>
        <v>--</v>
      </c>
      <c r="M497" t="str">
        <f>IF(AND(M$1288=0,M$1289=0),"--",IF(AND(M$1288&gt;0,M$1289=0),IF('Female Data'!M497&gt;M$1288,'Female Data'!$X497,0),IF(AND(M$1288=0,M$1289&gt;0),IF('Female Data'!M497&lt;M$1289,'Female Data'!$X497,0),IF(AND('Female Data'!M497&gt;M$1288,'Female Data'!M497&lt;M$1289),'Female Data'!$X497,0))))</f>
        <v>--</v>
      </c>
      <c r="N497" t="str">
        <f>IF(AND(N$1288=0,N$1289=0),"--",IF(AND(N$1288&gt;0,N$1289=0),IF('Female Data'!N497&gt;N$1288,'Female Data'!$X497,0),IF(AND(N$1288=0,N$1289&gt;0),IF('Female Data'!N497&lt;N$1289,'Female Data'!$X497,0),IF(AND('Female Data'!N497&gt;N$1288,'Female Data'!N497&lt;N$1289),'Female Data'!$X497,0))))</f>
        <v>--</v>
      </c>
      <c r="O497" t="str">
        <f>IF(AND(O$1288=0,O$1289=0),"--",IF(AND(O$1288&gt;0,O$1289=0),IF('Female Data'!O497&gt;O$1288,'Female Data'!$X497,0),IF(AND(O$1288=0,O$1289&gt;0),IF('Female Data'!O497&lt;O$1289,'Female Data'!$X497,0),IF(AND('Female Data'!O497&gt;O$1288,'Female Data'!O497&lt;O$1289),'Female Data'!$X497,0))))</f>
        <v>--</v>
      </c>
      <c r="P497" t="str">
        <f>IF(AND(P$1288=0,P$1289=0),"--",IF(AND(P$1288&gt;0,P$1289=0),IF('Female Data'!P497&gt;P$1288,'Female Data'!$X497,0),IF(AND(P$1288=0,P$1289&gt;0),IF('Female Data'!P497&lt;P$1289,'Female Data'!$X497,0),IF(AND('Female Data'!P497&gt;P$1288,'Female Data'!P497&lt;P$1289),'Female Data'!$X497,0))))</f>
        <v>--</v>
      </c>
      <c r="Q497" t="str">
        <f>IF(AND(Q$1288=0,Q$1289=0),"--",IF(AND(Q$1288&gt;0,Q$1289=0),IF('Female Data'!Q497&gt;Q$1288,'Female Data'!$X497,0),IF(AND(Q$1288=0,Q$1289&gt;0),IF('Female Data'!Q497&lt;Q$1289,'Female Data'!$X497,0),IF(AND('Female Data'!Q497&gt;Q$1288,'Female Data'!Q497&lt;Q$1289),'Female Data'!$X497,0))))</f>
        <v>--</v>
      </c>
      <c r="R497" t="str">
        <f>IF(AND(R$1288=0,R$1289=0),"--",IF(AND(R$1288&gt;0,R$1289=0),IF('Female Data'!R497&gt;R$1288,'Female Data'!$X497,0),IF(AND(R$1288=0,R$1289&gt;0),IF('Female Data'!R497&lt;R$1289,'Female Data'!$X497,0),IF(AND('Female Data'!R497&gt;R$1288,'Female Data'!R497&lt;R$1289),'Female Data'!$X497,0))))</f>
        <v>--</v>
      </c>
      <c r="S497" t="str">
        <f>IF(AND(S$1288=0,S$1289=0),"--",IF(AND(S$1288&gt;0,S$1289=0),IF('Female Data'!S497&gt;S$1288,'Female Data'!$X497,0),IF(AND(S$1288=0,S$1289&gt;0),IF('Female Data'!S497&lt;S$1289,'Female Data'!$X497,0),IF(AND('Female Data'!S497&gt;S$1288,'Female Data'!S497&lt;S$1289),'Female Data'!$X497,0))))</f>
        <v>--</v>
      </c>
      <c r="T497" t="str">
        <f>IF(AND(T$1288=0,T$1289=0),"--",IF(AND(T$1288&gt;0,T$1289=0),IF('Female Data'!T497&gt;T$1288,'Female Data'!$X497,0),IF(AND(T$1288=0,T$1289&gt;0),IF('Female Data'!T497&lt;T$1289,'Female Data'!$X497,0),IF(AND('Female Data'!T497&gt;T$1288,'Female Data'!T497&lt;T$1289),'Female Data'!$X497,0))))</f>
        <v>--</v>
      </c>
      <c r="U497" t="str">
        <f>IF(AND(U$1288=0,U$1289=0),"--",IF(AND(U$1288&gt;0,U$1289=0),IF('Female Data'!U497&gt;U$1288,'Female Data'!$X497,0),IF(AND(U$1288=0,U$1289&gt;0),IF('Female Data'!U497&lt;U$1289,'Female Data'!$X497,0),IF(AND('Female Data'!U497&gt;U$1288,'Female Data'!U497&lt;U$1289),'Female Data'!$X497,0))))</f>
        <v>--</v>
      </c>
      <c r="V497" t="str">
        <f>IF(AND(V$1288=0,V$1289=0),"--",IF(AND(V$1288&gt;0,V$1289=0),IF('Female Data'!V497&gt;V$1288,'Female Data'!$X497,0),IF(AND(V$1288=0,V$1289&gt;0),IF('Female Data'!V497&lt;V$1289,'Female Data'!$X497,0),IF(AND('Female Data'!V497&gt;V$1288,'Female Data'!V497&lt;V$1289),'Female Data'!$X497,0))))</f>
        <v>--</v>
      </c>
      <c r="W497" t="str">
        <f>IF(AND(W$1288=0,W$1289=0),"--",IF(AND(W$1288&gt;0,W$1289=0),IF('Female Data'!W497&gt;W$1288,'Female Data'!$X497,0),IF(AND(W$1288=0,W$1289&gt;0),IF('Female Data'!W497&lt;W$1289,'Female Data'!$X497,0),IF(AND('Female Data'!W497&gt;W$1288,'Female Data'!W497&lt;W$1289),'Female Data'!$X497,0))))</f>
        <v>--</v>
      </c>
      <c r="Y497">
        <f t="shared" si="14"/>
        <v>0</v>
      </c>
      <c r="Z497">
        <f>Y497*'Female Data'!X497</f>
        <v>0</v>
      </c>
      <c r="AA497">
        <f t="shared" si="15"/>
        <v>1</v>
      </c>
      <c r="AB497">
        <f>AA497*'Female Data'!X497</f>
        <v>28181</v>
      </c>
    </row>
    <row r="498" spans="1:28">
      <c r="A498">
        <f>'Female Data'!A498</f>
        <v>497</v>
      </c>
      <c r="B498" t="str">
        <f>'Female Data'!B498</f>
        <v>F</v>
      </c>
      <c r="C498" t="str">
        <f>IF(AND(C$1288=0,C$1289=0),"--",IF(AND(C$1288&gt;0,C$1289=0),IF('Female Data'!C498&gt;C$1288,'Female Data'!$X498,0),IF(AND(C$1288=0,C$1289&gt;0),IF('Female Data'!C498&lt;C$1289,'Female Data'!$X498,0),IF(AND('Female Data'!C498&gt;C$1288,'Female Data'!C498&lt;C$1289),'Female Data'!$X498,0))))</f>
        <v>--</v>
      </c>
      <c r="D498" t="str">
        <f>IF(AND(D$1288=0,D$1289=0),"--",IF(AND(D$1288&gt;0,D$1289=0),IF('Female Data'!D498&gt;D$1288,'Female Data'!$X498,0),IF(AND(D$1288=0,D$1289&gt;0),IF('Female Data'!D498&lt;D$1289,'Female Data'!$X498,0),IF(AND('Female Data'!D498&gt;D$1288,'Female Data'!D498&lt;D$1289),'Female Data'!$X498,0))))</f>
        <v>--</v>
      </c>
      <c r="E498" t="str">
        <f>IF(AND(E$1288=0,E$1289=0),"--",IF(AND(E$1288&gt;0,E$1289=0),IF('Female Data'!E498&gt;E$1288,'Female Data'!$X498,0),IF(AND(E$1288=0,E$1289&gt;0),IF('Female Data'!E498&lt;E$1289,'Female Data'!$X498,0),IF(AND('Female Data'!E498&gt;E$1288,'Female Data'!E498&lt;E$1289),'Female Data'!$X498,0))))</f>
        <v>--</v>
      </c>
      <c r="F498" t="str">
        <f>IF(AND(F$1288=0,F$1289=0),"--",IF(AND(F$1288&gt;0,F$1289=0),IF('Female Data'!F498&gt;F$1288,'Female Data'!$X498,0),IF(AND(F$1288=0,F$1289&gt;0),IF('Female Data'!F498&lt;F$1289,'Female Data'!$X498,0),IF(AND('Female Data'!F498&gt;F$1288,'Female Data'!F498&lt;F$1289),'Female Data'!$X498,0))))</f>
        <v>--</v>
      </c>
      <c r="G498" t="str">
        <f>IF(AND(G$1288=0,G$1289=0),"--",IF(AND(G$1288&gt;0,G$1289=0),IF('Female Data'!G498&gt;G$1288,'Female Data'!$X498,0),IF(AND(G$1288=0,G$1289&gt;0),IF('Female Data'!G498&lt;G$1289,'Female Data'!$X498,0),IF(AND('Female Data'!G498&gt;G$1288,'Female Data'!G498&lt;G$1289),'Female Data'!$X498,0))))</f>
        <v>--</v>
      </c>
      <c r="H498" t="str">
        <f>IF(AND(H$1288=0,H$1289=0),"--",IF(AND(H$1288&gt;0,H$1289=0),IF('Female Data'!H498&gt;H$1288,'Female Data'!$X498,0),IF(AND(H$1288=0,H$1289&gt;0),IF('Female Data'!H498&lt;H$1289,'Female Data'!$X498,0),IF(AND('Female Data'!H498&gt;H$1288,'Female Data'!H498&lt;H$1289),'Female Data'!$X498,0))))</f>
        <v>--</v>
      </c>
      <c r="I498" t="str">
        <f>IF(AND(I$1288=0,I$1289=0),"--",IF(AND(I$1288&gt;0,I$1289=0),IF('Female Data'!I498&gt;I$1288,'Female Data'!$X498,0),IF(AND(I$1288=0,I$1289&gt;0),IF('Female Data'!I498&lt;I$1289,'Female Data'!$X498,0),IF(AND('Female Data'!I498&gt;I$1288,'Female Data'!I498&lt;I$1289),'Female Data'!$X498,0))))</f>
        <v>--</v>
      </c>
      <c r="J498" t="str">
        <f>IF(AND(J$1288=0,J$1289=0),"--",IF(AND(J$1288&gt;0,J$1289=0),IF('Female Data'!J498&gt;J$1288,'Female Data'!$X498,0),IF(AND(J$1288=0,J$1289&gt;0),IF('Female Data'!J498&lt;J$1289,'Female Data'!$X498,0),IF(AND('Female Data'!J498&gt;J$1288,'Female Data'!J498&lt;J$1289),'Female Data'!$X498,0))))</f>
        <v>--</v>
      </c>
      <c r="K498" t="str">
        <f>IF(AND(K$1288=0,K$1289=0),"--",IF(AND(K$1288&gt;0,K$1289=0),IF('Female Data'!K498&gt;K$1288,'Female Data'!$X498,0),IF(AND(K$1288=0,K$1289&gt;0),IF('Female Data'!K498&lt;K$1289,'Female Data'!$X498,0),IF(AND('Female Data'!K498&gt;K$1288,'Female Data'!K498&lt;K$1289),'Female Data'!$X498,0))))</f>
        <v>--</v>
      </c>
      <c r="L498" t="str">
        <f>IF(AND(L$1288=0,L$1289=0),"--",IF(AND(L$1288&gt;0,L$1289=0),IF('Female Data'!L498&gt;L$1288,'Female Data'!$X498,0),IF(AND(L$1288=0,L$1289&gt;0),IF('Female Data'!L498&lt;L$1289,'Female Data'!$X498,0),IF(AND('Female Data'!L498&gt;L$1288,'Female Data'!L498&lt;L$1289),'Female Data'!$X498,0))))</f>
        <v>--</v>
      </c>
      <c r="M498" t="str">
        <f>IF(AND(M$1288=0,M$1289=0),"--",IF(AND(M$1288&gt;0,M$1289=0),IF('Female Data'!M498&gt;M$1288,'Female Data'!$X498,0),IF(AND(M$1288=0,M$1289&gt;0),IF('Female Data'!M498&lt;M$1289,'Female Data'!$X498,0),IF(AND('Female Data'!M498&gt;M$1288,'Female Data'!M498&lt;M$1289),'Female Data'!$X498,0))))</f>
        <v>--</v>
      </c>
      <c r="N498" t="str">
        <f>IF(AND(N$1288=0,N$1289=0),"--",IF(AND(N$1288&gt;0,N$1289=0),IF('Female Data'!N498&gt;N$1288,'Female Data'!$X498,0),IF(AND(N$1288=0,N$1289&gt;0),IF('Female Data'!N498&lt;N$1289,'Female Data'!$X498,0),IF(AND('Female Data'!N498&gt;N$1288,'Female Data'!N498&lt;N$1289),'Female Data'!$X498,0))))</f>
        <v>--</v>
      </c>
      <c r="O498" t="str">
        <f>IF(AND(O$1288=0,O$1289=0),"--",IF(AND(O$1288&gt;0,O$1289=0),IF('Female Data'!O498&gt;O$1288,'Female Data'!$X498,0),IF(AND(O$1288=0,O$1289&gt;0),IF('Female Data'!O498&lt;O$1289,'Female Data'!$X498,0),IF(AND('Female Data'!O498&gt;O$1288,'Female Data'!O498&lt;O$1289),'Female Data'!$X498,0))))</f>
        <v>--</v>
      </c>
      <c r="P498" t="str">
        <f>IF(AND(P$1288=0,P$1289=0),"--",IF(AND(P$1288&gt;0,P$1289=0),IF('Female Data'!P498&gt;P$1288,'Female Data'!$X498,0),IF(AND(P$1288=0,P$1289&gt;0),IF('Female Data'!P498&lt;P$1289,'Female Data'!$X498,0),IF(AND('Female Data'!P498&gt;P$1288,'Female Data'!P498&lt;P$1289),'Female Data'!$X498,0))))</f>
        <v>--</v>
      </c>
      <c r="Q498" t="str">
        <f>IF(AND(Q$1288=0,Q$1289=0),"--",IF(AND(Q$1288&gt;0,Q$1289=0),IF('Female Data'!Q498&gt;Q$1288,'Female Data'!$X498,0),IF(AND(Q$1288=0,Q$1289&gt;0),IF('Female Data'!Q498&lt;Q$1289,'Female Data'!$X498,0),IF(AND('Female Data'!Q498&gt;Q$1288,'Female Data'!Q498&lt;Q$1289),'Female Data'!$X498,0))))</f>
        <v>--</v>
      </c>
      <c r="R498" t="str">
        <f>IF(AND(R$1288=0,R$1289=0),"--",IF(AND(R$1288&gt;0,R$1289=0),IF('Female Data'!R498&gt;R$1288,'Female Data'!$X498,0),IF(AND(R$1288=0,R$1289&gt;0),IF('Female Data'!R498&lt;R$1289,'Female Data'!$X498,0),IF(AND('Female Data'!R498&gt;R$1288,'Female Data'!R498&lt;R$1289),'Female Data'!$X498,0))))</f>
        <v>--</v>
      </c>
      <c r="S498" t="str">
        <f>IF(AND(S$1288=0,S$1289=0),"--",IF(AND(S$1288&gt;0,S$1289=0),IF('Female Data'!S498&gt;S$1288,'Female Data'!$X498,0),IF(AND(S$1288=0,S$1289&gt;0),IF('Female Data'!S498&lt;S$1289,'Female Data'!$X498,0),IF(AND('Female Data'!S498&gt;S$1288,'Female Data'!S498&lt;S$1289),'Female Data'!$X498,0))))</f>
        <v>--</v>
      </c>
      <c r="T498" t="str">
        <f>IF(AND(T$1288=0,T$1289=0),"--",IF(AND(T$1288&gt;0,T$1289=0),IF('Female Data'!T498&gt;T$1288,'Female Data'!$X498,0),IF(AND(T$1288=0,T$1289&gt;0),IF('Female Data'!T498&lt;T$1289,'Female Data'!$X498,0),IF(AND('Female Data'!T498&gt;T$1288,'Female Data'!T498&lt;T$1289),'Female Data'!$X498,0))))</f>
        <v>--</v>
      </c>
      <c r="U498" t="str">
        <f>IF(AND(U$1288=0,U$1289=0),"--",IF(AND(U$1288&gt;0,U$1289=0),IF('Female Data'!U498&gt;U$1288,'Female Data'!$X498,0),IF(AND(U$1288=0,U$1289&gt;0),IF('Female Data'!U498&lt;U$1289,'Female Data'!$X498,0),IF(AND('Female Data'!U498&gt;U$1288,'Female Data'!U498&lt;U$1289),'Female Data'!$X498,0))))</f>
        <v>--</v>
      </c>
      <c r="V498" t="str">
        <f>IF(AND(V$1288=0,V$1289=0),"--",IF(AND(V$1288&gt;0,V$1289=0),IF('Female Data'!V498&gt;V$1288,'Female Data'!$X498,0),IF(AND(V$1288=0,V$1289&gt;0),IF('Female Data'!V498&lt;V$1289,'Female Data'!$X498,0),IF(AND('Female Data'!V498&gt;V$1288,'Female Data'!V498&lt;V$1289),'Female Data'!$X498,0))))</f>
        <v>--</v>
      </c>
      <c r="W498" t="str">
        <f>IF(AND(W$1288=0,W$1289=0),"--",IF(AND(W$1288&gt;0,W$1289=0),IF('Female Data'!W498&gt;W$1288,'Female Data'!$X498,0),IF(AND(W$1288=0,W$1289&gt;0),IF('Female Data'!W498&lt;W$1289,'Female Data'!$X498,0),IF(AND('Female Data'!W498&gt;W$1288,'Female Data'!W498&lt;W$1289),'Female Data'!$X498,0))))</f>
        <v>--</v>
      </c>
      <c r="Y498">
        <f t="shared" si="14"/>
        <v>0</v>
      </c>
      <c r="Z498">
        <f>Y498*'Female Data'!X498</f>
        <v>0</v>
      </c>
      <c r="AA498">
        <f t="shared" si="15"/>
        <v>1</v>
      </c>
      <c r="AB498">
        <f>AA498*'Female Data'!X498</f>
        <v>114469</v>
      </c>
    </row>
    <row r="499" spans="1:28">
      <c r="A499">
        <f>'Female Data'!A499</f>
        <v>498</v>
      </c>
      <c r="B499" t="str">
        <f>'Female Data'!B499</f>
        <v>F</v>
      </c>
      <c r="C499" t="str">
        <f>IF(AND(C$1288=0,C$1289=0),"--",IF(AND(C$1288&gt;0,C$1289=0),IF('Female Data'!C499&gt;C$1288,'Female Data'!$X499,0),IF(AND(C$1288=0,C$1289&gt;0),IF('Female Data'!C499&lt;C$1289,'Female Data'!$X499,0),IF(AND('Female Data'!C499&gt;C$1288,'Female Data'!C499&lt;C$1289),'Female Data'!$X499,0))))</f>
        <v>--</v>
      </c>
      <c r="D499" t="str">
        <f>IF(AND(D$1288=0,D$1289=0),"--",IF(AND(D$1288&gt;0,D$1289=0),IF('Female Data'!D499&gt;D$1288,'Female Data'!$X499,0),IF(AND(D$1288=0,D$1289&gt;0),IF('Female Data'!D499&lt;D$1289,'Female Data'!$X499,0),IF(AND('Female Data'!D499&gt;D$1288,'Female Data'!D499&lt;D$1289),'Female Data'!$X499,0))))</f>
        <v>--</v>
      </c>
      <c r="E499" t="str">
        <f>IF(AND(E$1288=0,E$1289=0),"--",IF(AND(E$1288&gt;0,E$1289=0),IF('Female Data'!E499&gt;E$1288,'Female Data'!$X499,0),IF(AND(E$1288=0,E$1289&gt;0),IF('Female Data'!E499&lt;E$1289,'Female Data'!$X499,0),IF(AND('Female Data'!E499&gt;E$1288,'Female Data'!E499&lt;E$1289),'Female Data'!$X499,0))))</f>
        <v>--</v>
      </c>
      <c r="F499" t="str">
        <f>IF(AND(F$1288=0,F$1289=0),"--",IF(AND(F$1288&gt;0,F$1289=0),IF('Female Data'!F499&gt;F$1288,'Female Data'!$X499,0),IF(AND(F$1288=0,F$1289&gt;0),IF('Female Data'!F499&lt;F$1289,'Female Data'!$X499,0),IF(AND('Female Data'!F499&gt;F$1288,'Female Data'!F499&lt;F$1289),'Female Data'!$X499,0))))</f>
        <v>--</v>
      </c>
      <c r="G499" t="str">
        <f>IF(AND(G$1288=0,G$1289=0),"--",IF(AND(G$1288&gt;0,G$1289=0),IF('Female Data'!G499&gt;G$1288,'Female Data'!$X499,0),IF(AND(G$1288=0,G$1289&gt;0),IF('Female Data'!G499&lt;G$1289,'Female Data'!$X499,0),IF(AND('Female Data'!G499&gt;G$1288,'Female Data'!G499&lt;G$1289),'Female Data'!$X499,0))))</f>
        <v>--</v>
      </c>
      <c r="H499" t="str">
        <f>IF(AND(H$1288=0,H$1289=0),"--",IF(AND(H$1288&gt;0,H$1289=0),IF('Female Data'!H499&gt;H$1288,'Female Data'!$X499,0),IF(AND(H$1288=0,H$1289&gt;0),IF('Female Data'!H499&lt;H$1289,'Female Data'!$X499,0),IF(AND('Female Data'!H499&gt;H$1288,'Female Data'!H499&lt;H$1289),'Female Data'!$X499,0))))</f>
        <v>--</v>
      </c>
      <c r="I499" t="str">
        <f>IF(AND(I$1288=0,I$1289=0),"--",IF(AND(I$1288&gt;0,I$1289=0),IF('Female Data'!I499&gt;I$1288,'Female Data'!$X499,0),IF(AND(I$1288=0,I$1289&gt;0),IF('Female Data'!I499&lt;I$1289,'Female Data'!$X499,0),IF(AND('Female Data'!I499&gt;I$1288,'Female Data'!I499&lt;I$1289),'Female Data'!$X499,0))))</f>
        <v>--</v>
      </c>
      <c r="J499" t="str">
        <f>IF(AND(J$1288=0,J$1289=0),"--",IF(AND(J$1288&gt;0,J$1289=0),IF('Female Data'!J499&gt;J$1288,'Female Data'!$X499,0),IF(AND(J$1288=0,J$1289&gt;0),IF('Female Data'!J499&lt;J$1289,'Female Data'!$X499,0),IF(AND('Female Data'!J499&gt;J$1288,'Female Data'!J499&lt;J$1289),'Female Data'!$X499,0))))</f>
        <v>--</v>
      </c>
      <c r="K499" t="str">
        <f>IF(AND(K$1288=0,K$1289=0),"--",IF(AND(K$1288&gt;0,K$1289=0),IF('Female Data'!K499&gt;K$1288,'Female Data'!$X499,0),IF(AND(K$1288=0,K$1289&gt;0),IF('Female Data'!K499&lt;K$1289,'Female Data'!$X499,0),IF(AND('Female Data'!K499&gt;K$1288,'Female Data'!K499&lt;K$1289),'Female Data'!$X499,0))))</f>
        <v>--</v>
      </c>
      <c r="L499" t="str">
        <f>IF(AND(L$1288=0,L$1289=0),"--",IF(AND(L$1288&gt;0,L$1289=0),IF('Female Data'!L499&gt;L$1288,'Female Data'!$X499,0),IF(AND(L$1288=0,L$1289&gt;0),IF('Female Data'!L499&lt;L$1289,'Female Data'!$X499,0),IF(AND('Female Data'!L499&gt;L$1288,'Female Data'!L499&lt;L$1289),'Female Data'!$X499,0))))</f>
        <v>--</v>
      </c>
      <c r="M499" t="str">
        <f>IF(AND(M$1288=0,M$1289=0),"--",IF(AND(M$1288&gt;0,M$1289=0),IF('Female Data'!M499&gt;M$1288,'Female Data'!$X499,0),IF(AND(M$1288=0,M$1289&gt;0),IF('Female Data'!M499&lt;M$1289,'Female Data'!$X499,0),IF(AND('Female Data'!M499&gt;M$1288,'Female Data'!M499&lt;M$1289),'Female Data'!$X499,0))))</f>
        <v>--</v>
      </c>
      <c r="N499" t="str">
        <f>IF(AND(N$1288=0,N$1289=0),"--",IF(AND(N$1288&gt;0,N$1289=0),IF('Female Data'!N499&gt;N$1288,'Female Data'!$X499,0),IF(AND(N$1288=0,N$1289&gt;0),IF('Female Data'!N499&lt;N$1289,'Female Data'!$X499,0),IF(AND('Female Data'!N499&gt;N$1288,'Female Data'!N499&lt;N$1289),'Female Data'!$X499,0))))</f>
        <v>--</v>
      </c>
      <c r="O499" t="str">
        <f>IF(AND(O$1288=0,O$1289=0),"--",IF(AND(O$1288&gt;0,O$1289=0),IF('Female Data'!O499&gt;O$1288,'Female Data'!$X499,0),IF(AND(O$1288=0,O$1289&gt;0),IF('Female Data'!O499&lt;O$1289,'Female Data'!$X499,0),IF(AND('Female Data'!O499&gt;O$1288,'Female Data'!O499&lt;O$1289),'Female Data'!$X499,0))))</f>
        <v>--</v>
      </c>
      <c r="P499" t="str">
        <f>IF(AND(P$1288=0,P$1289=0),"--",IF(AND(P$1288&gt;0,P$1289=0),IF('Female Data'!P499&gt;P$1288,'Female Data'!$X499,0),IF(AND(P$1288=0,P$1289&gt;0),IF('Female Data'!P499&lt;P$1289,'Female Data'!$X499,0),IF(AND('Female Data'!P499&gt;P$1288,'Female Data'!P499&lt;P$1289),'Female Data'!$X499,0))))</f>
        <v>--</v>
      </c>
      <c r="Q499" t="str">
        <f>IF(AND(Q$1288=0,Q$1289=0),"--",IF(AND(Q$1288&gt;0,Q$1289=0),IF('Female Data'!Q499&gt;Q$1288,'Female Data'!$X499,0),IF(AND(Q$1288=0,Q$1289&gt;0),IF('Female Data'!Q499&lt;Q$1289,'Female Data'!$X499,0),IF(AND('Female Data'!Q499&gt;Q$1288,'Female Data'!Q499&lt;Q$1289),'Female Data'!$X499,0))))</f>
        <v>--</v>
      </c>
      <c r="R499" t="str">
        <f>IF(AND(R$1288=0,R$1289=0),"--",IF(AND(R$1288&gt;0,R$1289=0),IF('Female Data'!R499&gt;R$1288,'Female Data'!$X499,0),IF(AND(R$1288=0,R$1289&gt;0),IF('Female Data'!R499&lt;R$1289,'Female Data'!$X499,0),IF(AND('Female Data'!R499&gt;R$1288,'Female Data'!R499&lt;R$1289),'Female Data'!$X499,0))))</f>
        <v>--</v>
      </c>
      <c r="S499" t="str">
        <f>IF(AND(S$1288=0,S$1289=0),"--",IF(AND(S$1288&gt;0,S$1289=0),IF('Female Data'!S499&gt;S$1288,'Female Data'!$X499,0),IF(AND(S$1288=0,S$1289&gt;0),IF('Female Data'!S499&lt;S$1289,'Female Data'!$X499,0),IF(AND('Female Data'!S499&gt;S$1288,'Female Data'!S499&lt;S$1289),'Female Data'!$X499,0))))</f>
        <v>--</v>
      </c>
      <c r="T499" t="str">
        <f>IF(AND(T$1288=0,T$1289=0),"--",IF(AND(T$1288&gt;0,T$1289=0),IF('Female Data'!T499&gt;T$1288,'Female Data'!$X499,0),IF(AND(T$1288=0,T$1289&gt;0),IF('Female Data'!T499&lt;T$1289,'Female Data'!$X499,0),IF(AND('Female Data'!T499&gt;T$1288,'Female Data'!T499&lt;T$1289),'Female Data'!$X499,0))))</f>
        <v>--</v>
      </c>
      <c r="U499" t="str">
        <f>IF(AND(U$1288=0,U$1289=0),"--",IF(AND(U$1288&gt;0,U$1289=0),IF('Female Data'!U499&gt;U$1288,'Female Data'!$X499,0),IF(AND(U$1288=0,U$1289&gt;0),IF('Female Data'!U499&lt;U$1289,'Female Data'!$X499,0),IF(AND('Female Data'!U499&gt;U$1288,'Female Data'!U499&lt;U$1289),'Female Data'!$X499,0))))</f>
        <v>--</v>
      </c>
      <c r="V499" t="str">
        <f>IF(AND(V$1288=0,V$1289=0),"--",IF(AND(V$1288&gt;0,V$1289=0),IF('Female Data'!V499&gt;V$1288,'Female Data'!$X499,0),IF(AND(V$1288=0,V$1289&gt;0),IF('Female Data'!V499&lt;V$1289,'Female Data'!$X499,0),IF(AND('Female Data'!V499&gt;V$1288,'Female Data'!V499&lt;V$1289),'Female Data'!$X499,0))))</f>
        <v>--</v>
      </c>
      <c r="W499" t="str">
        <f>IF(AND(W$1288=0,W$1289=0),"--",IF(AND(W$1288&gt;0,W$1289=0),IF('Female Data'!W499&gt;W$1288,'Female Data'!$X499,0),IF(AND(W$1288=0,W$1289&gt;0),IF('Female Data'!W499&lt;W$1289,'Female Data'!$X499,0),IF(AND('Female Data'!W499&gt;W$1288,'Female Data'!W499&lt;W$1289),'Female Data'!$X499,0))))</f>
        <v>--</v>
      </c>
      <c r="Y499">
        <f t="shared" si="14"/>
        <v>0</v>
      </c>
      <c r="Z499">
        <f>Y499*'Female Data'!X499</f>
        <v>0</v>
      </c>
      <c r="AA499">
        <f t="shared" si="15"/>
        <v>1</v>
      </c>
      <c r="AB499">
        <f>AA499*'Female Data'!X499</f>
        <v>139729</v>
      </c>
    </row>
    <row r="500" spans="1:28">
      <c r="A500">
        <f>'Female Data'!A500</f>
        <v>499</v>
      </c>
      <c r="B500" t="str">
        <f>'Female Data'!B500</f>
        <v>F</v>
      </c>
      <c r="C500" t="str">
        <f>IF(AND(C$1288=0,C$1289=0),"--",IF(AND(C$1288&gt;0,C$1289=0),IF('Female Data'!C500&gt;C$1288,'Female Data'!$X500,0),IF(AND(C$1288=0,C$1289&gt;0),IF('Female Data'!C500&lt;C$1289,'Female Data'!$X500,0),IF(AND('Female Data'!C500&gt;C$1288,'Female Data'!C500&lt;C$1289),'Female Data'!$X500,0))))</f>
        <v>--</v>
      </c>
      <c r="D500" t="str">
        <f>IF(AND(D$1288=0,D$1289=0),"--",IF(AND(D$1288&gt;0,D$1289=0),IF('Female Data'!D500&gt;D$1288,'Female Data'!$X500,0),IF(AND(D$1288=0,D$1289&gt;0),IF('Female Data'!D500&lt;D$1289,'Female Data'!$X500,0),IF(AND('Female Data'!D500&gt;D$1288,'Female Data'!D500&lt;D$1289),'Female Data'!$X500,0))))</f>
        <v>--</v>
      </c>
      <c r="E500" t="str">
        <f>IF(AND(E$1288=0,E$1289=0),"--",IF(AND(E$1288&gt;0,E$1289=0),IF('Female Data'!E500&gt;E$1288,'Female Data'!$X500,0),IF(AND(E$1288=0,E$1289&gt;0),IF('Female Data'!E500&lt;E$1289,'Female Data'!$X500,0),IF(AND('Female Data'!E500&gt;E$1288,'Female Data'!E500&lt;E$1289),'Female Data'!$X500,0))))</f>
        <v>--</v>
      </c>
      <c r="F500" t="str">
        <f>IF(AND(F$1288=0,F$1289=0),"--",IF(AND(F$1288&gt;0,F$1289=0),IF('Female Data'!F500&gt;F$1288,'Female Data'!$X500,0),IF(AND(F$1288=0,F$1289&gt;0),IF('Female Data'!F500&lt;F$1289,'Female Data'!$X500,0),IF(AND('Female Data'!F500&gt;F$1288,'Female Data'!F500&lt;F$1289),'Female Data'!$X500,0))))</f>
        <v>--</v>
      </c>
      <c r="G500" t="str">
        <f>IF(AND(G$1288=0,G$1289=0),"--",IF(AND(G$1288&gt;0,G$1289=0),IF('Female Data'!G500&gt;G$1288,'Female Data'!$X500,0),IF(AND(G$1288=0,G$1289&gt;0),IF('Female Data'!G500&lt;G$1289,'Female Data'!$X500,0),IF(AND('Female Data'!G500&gt;G$1288,'Female Data'!G500&lt;G$1289),'Female Data'!$X500,0))))</f>
        <v>--</v>
      </c>
      <c r="H500" t="str">
        <f>IF(AND(H$1288=0,H$1289=0),"--",IF(AND(H$1288&gt;0,H$1289=0),IF('Female Data'!H500&gt;H$1288,'Female Data'!$X500,0),IF(AND(H$1288=0,H$1289&gt;0),IF('Female Data'!H500&lt;H$1289,'Female Data'!$X500,0),IF(AND('Female Data'!H500&gt;H$1288,'Female Data'!H500&lt;H$1289),'Female Data'!$X500,0))))</f>
        <v>--</v>
      </c>
      <c r="I500" t="str">
        <f>IF(AND(I$1288=0,I$1289=0),"--",IF(AND(I$1288&gt;0,I$1289=0),IF('Female Data'!I500&gt;I$1288,'Female Data'!$X500,0),IF(AND(I$1288=0,I$1289&gt;0),IF('Female Data'!I500&lt;I$1289,'Female Data'!$X500,0),IF(AND('Female Data'!I500&gt;I$1288,'Female Data'!I500&lt;I$1289),'Female Data'!$X500,0))))</f>
        <v>--</v>
      </c>
      <c r="J500" t="str">
        <f>IF(AND(J$1288=0,J$1289=0),"--",IF(AND(J$1288&gt;0,J$1289=0),IF('Female Data'!J500&gt;J$1288,'Female Data'!$X500,0),IF(AND(J$1288=0,J$1289&gt;0),IF('Female Data'!J500&lt;J$1289,'Female Data'!$X500,0),IF(AND('Female Data'!J500&gt;J$1288,'Female Data'!J500&lt;J$1289),'Female Data'!$X500,0))))</f>
        <v>--</v>
      </c>
      <c r="K500" t="str">
        <f>IF(AND(K$1288=0,K$1289=0),"--",IF(AND(K$1288&gt;0,K$1289=0),IF('Female Data'!K500&gt;K$1288,'Female Data'!$X500,0),IF(AND(K$1288=0,K$1289&gt;0),IF('Female Data'!K500&lt;K$1289,'Female Data'!$X500,0),IF(AND('Female Data'!K500&gt;K$1288,'Female Data'!K500&lt;K$1289),'Female Data'!$X500,0))))</f>
        <v>--</v>
      </c>
      <c r="L500" t="str">
        <f>IF(AND(L$1288=0,L$1289=0),"--",IF(AND(L$1288&gt;0,L$1289=0),IF('Female Data'!L500&gt;L$1288,'Female Data'!$X500,0),IF(AND(L$1288=0,L$1289&gt;0),IF('Female Data'!L500&lt;L$1289,'Female Data'!$X500,0),IF(AND('Female Data'!L500&gt;L$1288,'Female Data'!L500&lt;L$1289),'Female Data'!$X500,0))))</f>
        <v>--</v>
      </c>
      <c r="M500" t="str">
        <f>IF(AND(M$1288=0,M$1289=0),"--",IF(AND(M$1288&gt;0,M$1289=0),IF('Female Data'!M500&gt;M$1288,'Female Data'!$X500,0),IF(AND(M$1288=0,M$1289&gt;0),IF('Female Data'!M500&lt;M$1289,'Female Data'!$X500,0),IF(AND('Female Data'!M500&gt;M$1288,'Female Data'!M500&lt;M$1289),'Female Data'!$X500,0))))</f>
        <v>--</v>
      </c>
      <c r="N500" t="str">
        <f>IF(AND(N$1288=0,N$1289=0),"--",IF(AND(N$1288&gt;0,N$1289=0),IF('Female Data'!N500&gt;N$1288,'Female Data'!$X500,0),IF(AND(N$1288=0,N$1289&gt;0),IF('Female Data'!N500&lt;N$1289,'Female Data'!$X500,0),IF(AND('Female Data'!N500&gt;N$1288,'Female Data'!N500&lt;N$1289),'Female Data'!$X500,0))))</f>
        <v>--</v>
      </c>
      <c r="O500" t="str">
        <f>IF(AND(O$1288=0,O$1289=0),"--",IF(AND(O$1288&gt;0,O$1289=0),IF('Female Data'!O500&gt;O$1288,'Female Data'!$X500,0),IF(AND(O$1288=0,O$1289&gt;0),IF('Female Data'!O500&lt;O$1289,'Female Data'!$X500,0),IF(AND('Female Data'!O500&gt;O$1288,'Female Data'!O500&lt;O$1289),'Female Data'!$X500,0))))</f>
        <v>--</v>
      </c>
      <c r="P500" t="str">
        <f>IF(AND(P$1288=0,P$1289=0),"--",IF(AND(P$1288&gt;0,P$1289=0),IF('Female Data'!P500&gt;P$1288,'Female Data'!$X500,0),IF(AND(P$1288=0,P$1289&gt;0),IF('Female Data'!P500&lt;P$1289,'Female Data'!$X500,0),IF(AND('Female Data'!P500&gt;P$1288,'Female Data'!P500&lt;P$1289),'Female Data'!$X500,0))))</f>
        <v>--</v>
      </c>
      <c r="Q500" t="str">
        <f>IF(AND(Q$1288=0,Q$1289=0),"--",IF(AND(Q$1288&gt;0,Q$1289=0),IF('Female Data'!Q500&gt;Q$1288,'Female Data'!$X500,0),IF(AND(Q$1288=0,Q$1289&gt;0),IF('Female Data'!Q500&lt;Q$1289,'Female Data'!$X500,0),IF(AND('Female Data'!Q500&gt;Q$1288,'Female Data'!Q500&lt;Q$1289),'Female Data'!$X500,0))))</f>
        <v>--</v>
      </c>
      <c r="R500" t="str">
        <f>IF(AND(R$1288=0,R$1289=0),"--",IF(AND(R$1288&gt;0,R$1289=0),IF('Female Data'!R500&gt;R$1288,'Female Data'!$X500,0),IF(AND(R$1288=0,R$1289&gt;0),IF('Female Data'!R500&lt;R$1289,'Female Data'!$X500,0),IF(AND('Female Data'!R500&gt;R$1288,'Female Data'!R500&lt;R$1289),'Female Data'!$X500,0))))</f>
        <v>--</v>
      </c>
      <c r="S500" t="str">
        <f>IF(AND(S$1288=0,S$1289=0),"--",IF(AND(S$1288&gt;0,S$1289=0),IF('Female Data'!S500&gt;S$1288,'Female Data'!$X500,0),IF(AND(S$1288=0,S$1289&gt;0),IF('Female Data'!S500&lt;S$1289,'Female Data'!$X500,0),IF(AND('Female Data'!S500&gt;S$1288,'Female Data'!S500&lt;S$1289),'Female Data'!$X500,0))))</f>
        <v>--</v>
      </c>
      <c r="T500" t="str">
        <f>IF(AND(T$1288=0,T$1289=0),"--",IF(AND(T$1288&gt;0,T$1289=0),IF('Female Data'!T500&gt;T$1288,'Female Data'!$X500,0),IF(AND(T$1288=0,T$1289&gt;0),IF('Female Data'!T500&lt;T$1289,'Female Data'!$X500,0),IF(AND('Female Data'!T500&gt;T$1288,'Female Data'!T500&lt;T$1289),'Female Data'!$X500,0))))</f>
        <v>--</v>
      </c>
      <c r="U500" t="str">
        <f>IF(AND(U$1288=0,U$1289=0),"--",IF(AND(U$1288&gt;0,U$1289=0),IF('Female Data'!U500&gt;U$1288,'Female Data'!$X500,0),IF(AND(U$1288=0,U$1289&gt;0),IF('Female Data'!U500&lt;U$1289,'Female Data'!$X500,0),IF(AND('Female Data'!U500&gt;U$1288,'Female Data'!U500&lt;U$1289),'Female Data'!$X500,0))))</f>
        <v>--</v>
      </c>
      <c r="V500" t="str">
        <f>IF(AND(V$1288=0,V$1289=0),"--",IF(AND(V$1288&gt;0,V$1289=0),IF('Female Data'!V500&gt;V$1288,'Female Data'!$X500,0),IF(AND(V$1288=0,V$1289&gt;0),IF('Female Data'!V500&lt;V$1289,'Female Data'!$X500,0),IF(AND('Female Data'!V500&gt;V$1288,'Female Data'!V500&lt;V$1289),'Female Data'!$X500,0))))</f>
        <v>--</v>
      </c>
      <c r="W500" t="str">
        <f>IF(AND(W$1288=0,W$1289=0),"--",IF(AND(W$1288&gt;0,W$1289=0),IF('Female Data'!W500&gt;W$1288,'Female Data'!$X500,0),IF(AND(W$1288=0,W$1289&gt;0),IF('Female Data'!W500&lt;W$1289,'Female Data'!$X500,0),IF(AND('Female Data'!W500&gt;W$1288,'Female Data'!W500&lt;W$1289),'Female Data'!$X500,0))))</f>
        <v>--</v>
      </c>
      <c r="Y500">
        <f t="shared" si="14"/>
        <v>0</v>
      </c>
      <c r="Z500">
        <f>Y500*'Female Data'!X500</f>
        <v>0</v>
      </c>
      <c r="AA500">
        <f t="shared" si="15"/>
        <v>1</v>
      </c>
      <c r="AB500">
        <f>AA500*'Female Data'!X500</f>
        <v>12961</v>
      </c>
    </row>
    <row r="501" spans="1:28">
      <c r="A501">
        <f>'Female Data'!A501</f>
        <v>500</v>
      </c>
      <c r="B501" t="str">
        <f>'Female Data'!B501</f>
        <v>F</v>
      </c>
      <c r="C501" t="str">
        <f>IF(AND(C$1288=0,C$1289=0),"--",IF(AND(C$1288&gt;0,C$1289=0),IF('Female Data'!C501&gt;C$1288,'Female Data'!$X501,0),IF(AND(C$1288=0,C$1289&gt;0),IF('Female Data'!C501&lt;C$1289,'Female Data'!$X501,0),IF(AND('Female Data'!C501&gt;C$1288,'Female Data'!C501&lt;C$1289),'Female Data'!$X501,0))))</f>
        <v>--</v>
      </c>
      <c r="D501" t="str">
        <f>IF(AND(D$1288=0,D$1289=0),"--",IF(AND(D$1288&gt;0,D$1289=0),IF('Female Data'!D501&gt;D$1288,'Female Data'!$X501,0),IF(AND(D$1288=0,D$1289&gt;0),IF('Female Data'!D501&lt;D$1289,'Female Data'!$X501,0),IF(AND('Female Data'!D501&gt;D$1288,'Female Data'!D501&lt;D$1289),'Female Data'!$X501,0))))</f>
        <v>--</v>
      </c>
      <c r="E501" t="str">
        <f>IF(AND(E$1288=0,E$1289=0),"--",IF(AND(E$1288&gt;0,E$1289=0),IF('Female Data'!E501&gt;E$1288,'Female Data'!$X501,0),IF(AND(E$1288=0,E$1289&gt;0),IF('Female Data'!E501&lt;E$1289,'Female Data'!$X501,0),IF(AND('Female Data'!E501&gt;E$1288,'Female Data'!E501&lt;E$1289),'Female Data'!$X501,0))))</f>
        <v>--</v>
      </c>
      <c r="F501" t="str">
        <f>IF(AND(F$1288=0,F$1289=0),"--",IF(AND(F$1288&gt;0,F$1289=0),IF('Female Data'!F501&gt;F$1288,'Female Data'!$X501,0),IF(AND(F$1288=0,F$1289&gt;0),IF('Female Data'!F501&lt;F$1289,'Female Data'!$X501,0),IF(AND('Female Data'!F501&gt;F$1288,'Female Data'!F501&lt;F$1289),'Female Data'!$X501,0))))</f>
        <v>--</v>
      </c>
      <c r="G501" t="str">
        <f>IF(AND(G$1288=0,G$1289=0),"--",IF(AND(G$1288&gt;0,G$1289=0),IF('Female Data'!G501&gt;G$1288,'Female Data'!$X501,0),IF(AND(G$1288=0,G$1289&gt;0),IF('Female Data'!G501&lt;G$1289,'Female Data'!$X501,0),IF(AND('Female Data'!G501&gt;G$1288,'Female Data'!G501&lt;G$1289),'Female Data'!$X501,0))))</f>
        <v>--</v>
      </c>
      <c r="H501" t="str">
        <f>IF(AND(H$1288=0,H$1289=0),"--",IF(AND(H$1288&gt;0,H$1289=0),IF('Female Data'!H501&gt;H$1288,'Female Data'!$X501,0),IF(AND(H$1288=0,H$1289&gt;0),IF('Female Data'!H501&lt;H$1289,'Female Data'!$X501,0),IF(AND('Female Data'!H501&gt;H$1288,'Female Data'!H501&lt;H$1289),'Female Data'!$X501,0))))</f>
        <v>--</v>
      </c>
      <c r="I501" t="str">
        <f>IF(AND(I$1288=0,I$1289=0),"--",IF(AND(I$1288&gt;0,I$1289=0),IF('Female Data'!I501&gt;I$1288,'Female Data'!$X501,0),IF(AND(I$1288=0,I$1289&gt;0),IF('Female Data'!I501&lt;I$1289,'Female Data'!$X501,0),IF(AND('Female Data'!I501&gt;I$1288,'Female Data'!I501&lt;I$1289),'Female Data'!$X501,0))))</f>
        <v>--</v>
      </c>
      <c r="J501" t="str">
        <f>IF(AND(J$1288=0,J$1289=0),"--",IF(AND(J$1288&gt;0,J$1289=0),IF('Female Data'!J501&gt;J$1288,'Female Data'!$X501,0),IF(AND(J$1288=0,J$1289&gt;0),IF('Female Data'!J501&lt;J$1289,'Female Data'!$X501,0),IF(AND('Female Data'!J501&gt;J$1288,'Female Data'!J501&lt;J$1289),'Female Data'!$X501,0))))</f>
        <v>--</v>
      </c>
      <c r="K501" t="str">
        <f>IF(AND(K$1288=0,K$1289=0),"--",IF(AND(K$1288&gt;0,K$1289=0),IF('Female Data'!K501&gt;K$1288,'Female Data'!$X501,0),IF(AND(K$1288=0,K$1289&gt;0),IF('Female Data'!K501&lt;K$1289,'Female Data'!$X501,0),IF(AND('Female Data'!K501&gt;K$1288,'Female Data'!K501&lt;K$1289),'Female Data'!$X501,0))))</f>
        <v>--</v>
      </c>
      <c r="L501" t="str">
        <f>IF(AND(L$1288=0,L$1289=0),"--",IF(AND(L$1288&gt;0,L$1289=0),IF('Female Data'!L501&gt;L$1288,'Female Data'!$X501,0),IF(AND(L$1288=0,L$1289&gt;0),IF('Female Data'!L501&lt;L$1289,'Female Data'!$X501,0),IF(AND('Female Data'!L501&gt;L$1288,'Female Data'!L501&lt;L$1289),'Female Data'!$X501,0))))</f>
        <v>--</v>
      </c>
      <c r="M501" t="str">
        <f>IF(AND(M$1288=0,M$1289=0),"--",IF(AND(M$1288&gt;0,M$1289=0),IF('Female Data'!M501&gt;M$1288,'Female Data'!$X501,0),IF(AND(M$1288=0,M$1289&gt;0),IF('Female Data'!M501&lt;M$1289,'Female Data'!$X501,0),IF(AND('Female Data'!M501&gt;M$1288,'Female Data'!M501&lt;M$1289),'Female Data'!$X501,0))))</f>
        <v>--</v>
      </c>
      <c r="N501" t="str">
        <f>IF(AND(N$1288=0,N$1289=0),"--",IF(AND(N$1288&gt;0,N$1289=0),IF('Female Data'!N501&gt;N$1288,'Female Data'!$X501,0),IF(AND(N$1288=0,N$1289&gt;0),IF('Female Data'!N501&lt;N$1289,'Female Data'!$X501,0),IF(AND('Female Data'!N501&gt;N$1288,'Female Data'!N501&lt;N$1289),'Female Data'!$X501,0))))</f>
        <v>--</v>
      </c>
      <c r="O501" t="str">
        <f>IF(AND(O$1288=0,O$1289=0),"--",IF(AND(O$1288&gt;0,O$1289=0),IF('Female Data'!O501&gt;O$1288,'Female Data'!$X501,0),IF(AND(O$1288=0,O$1289&gt;0),IF('Female Data'!O501&lt;O$1289,'Female Data'!$X501,0),IF(AND('Female Data'!O501&gt;O$1288,'Female Data'!O501&lt;O$1289),'Female Data'!$X501,0))))</f>
        <v>--</v>
      </c>
      <c r="P501" t="str">
        <f>IF(AND(P$1288=0,P$1289=0),"--",IF(AND(P$1288&gt;0,P$1289=0),IF('Female Data'!P501&gt;P$1288,'Female Data'!$X501,0),IF(AND(P$1288=0,P$1289&gt;0),IF('Female Data'!P501&lt;P$1289,'Female Data'!$X501,0),IF(AND('Female Data'!P501&gt;P$1288,'Female Data'!P501&lt;P$1289),'Female Data'!$X501,0))))</f>
        <v>--</v>
      </c>
      <c r="Q501" t="str">
        <f>IF(AND(Q$1288=0,Q$1289=0),"--",IF(AND(Q$1288&gt;0,Q$1289=0),IF('Female Data'!Q501&gt;Q$1288,'Female Data'!$X501,0),IF(AND(Q$1288=0,Q$1289&gt;0),IF('Female Data'!Q501&lt;Q$1289,'Female Data'!$X501,0),IF(AND('Female Data'!Q501&gt;Q$1288,'Female Data'!Q501&lt;Q$1289),'Female Data'!$X501,0))))</f>
        <v>--</v>
      </c>
      <c r="R501" t="str">
        <f>IF(AND(R$1288=0,R$1289=0),"--",IF(AND(R$1288&gt;0,R$1289=0),IF('Female Data'!R501&gt;R$1288,'Female Data'!$X501,0),IF(AND(R$1288=0,R$1289&gt;0),IF('Female Data'!R501&lt;R$1289,'Female Data'!$X501,0),IF(AND('Female Data'!R501&gt;R$1288,'Female Data'!R501&lt;R$1289),'Female Data'!$X501,0))))</f>
        <v>--</v>
      </c>
      <c r="S501" t="str">
        <f>IF(AND(S$1288=0,S$1289=0),"--",IF(AND(S$1288&gt;0,S$1289=0),IF('Female Data'!S501&gt;S$1288,'Female Data'!$X501,0),IF(AND(S$1288=0,S$1289&gt;0),IF('Female Data'!S501&lt;S$1289,'Female Data'!$X501,0),IF(AND('Female Data'!S501&gt;S$1288,'Female Data'!S501&lt;S$1289),'Female Data'!$X501,0))))</f>
        <v>--</v>
      </c>
      <c r="T501" t="str">
        <f>IF(AND(T$1288=0,T$1289=0),"--",IF(AND(T$1288&gt;0,T$1289=0),IF('Female Data'!T501&gt;T$1288,'Female Data'!$X501,0),IF(AND(T$1288=0,T$1289&gt;0),IF('Female Data'!T501&lt;T$1289,'Female Data'!$X501,0),IF(AND('Female Data'!T501&gt;T$1288,'Female Data'!T501&lt;T$1289),'Female Data'!$X501,0))))</f>
        <v>--</v>
      </c>
      <c r="U501" t="str">
        <f>IF(AND(U$1288=0,U$1289=0),"--",IF(AND(U$1288&gt;0,U$1289=0),IF('Female Data'!U501&gt;U$1288,'Female Data'!$X501,0),IF(AND(U$1288=0,U$1289&gt;0),IF('Female Data'!U501&lt;U$1289,'Female Data'!$X501,0),IF(AND('Female Data'!U501&gt;U$1288,'Female Data'!U501&lt;U$1289),'Female Data'!$X501,0))))</f>
        <v>--</v>
      </c>
      <c r="V501" t="str">
        <f>IF(AND(V$1288=0,V$1289=0),"--",IF(AND(V$1288&gt;0,V$1289=0),IF('Female Data'!V501&gt;V$1288,'Female Data'!$X501,0),IF(AND(V$1288=0,V$1289&gt;0),IF('Female Data'!V501&lt;V$1289,'Female Data'!$X501,0),IF(AND('Female Data'!V501&gt;V$1288,'Female Data'!V501&lt;V$1289),'Female Data'!$X501,0))))</f>
        <v>--</v>
      </c>
      <c r="W501" t="str">
        <f>IF(AND(W$1288=0,W$1289=0),"--",IF(AND(W$1288&gt;0,W$1289=0),IF('Female Data'!W501&gt;W$1288,'Female Data'!$X501,0),IF(AND(W$1288=0,W$1289&gt;0),IF('Female Data'!W501&lt;W$1289,'Female Data'!$X501,0),IF(AND('Female Data'!W501&gt;W$1288,'Female Data'!W501&lt;W$1289),'Female Data'!$X501,0))))</f>
        <v>--</v>
      </c>
      <c r="Y501">
        <f t="shared" si="14"/>
        <v>0</v>
      </c>
      <c r="Z501">
        <f>Y501*'Female Data'!X501</f>
        <v>0</v>
      </c>
      <c r="AA501">
        <f t="shared" si="15"/>
        <v>1</v>
      </c>
      <c r="AB501">
        <f>AA501*'Female Data'!X501</f>
        <v>124745</v>
      </c>
    </row>
    <row r="502" spans="1:28">
      <c r="A502">
        <f>'Female Data'!A502</f>
        <v>501</v>
      </c>
      <c r="B502" t="str">
        <f>'Female Data'!B502</f>
        <v>F</v>
      </c>
      <c r="C502" t="str">
        <f>IF(AND(C$1288=0,C$1289=0),"--",IF(AND(C$1288&gt;0,C$1289=0),IF('Female Data'!C502&gt;C$1288,'Female Data'!$X502,0),IF(AND(C$1288=0,C$1289&gt;0),IF('Female Data'!C502&lt;C$1289,'Female Data'!$X502,0),IF(AND('Female Data'!C502&gt;C$1288,'Female Data'!C502&lt;C$1289),'Female Data'!$X502,0))))</f>
        <v>--</v>
      </c>
      <c r="D502" t="str">
        <f>IF(AND(D$1288=0,D$1289=0),"--",IF(AND(D$1288&gt;0,D$1289=0),IF('Female Data'!D502&gt;D$1288,'Female Data'!$X502,0),IF(AND(D$1288=0,D$1289&gt;0),IF('Female Data'!D502&lt;D$1289,'Female Data'!$X502,0),IF(AND('Female Data'!D502&gt;D$1288,'Female Data'!D502&lt;D$1289),'Female Data'!$X502,0))))</f>
        <v>--</v>
      </c>
      <c r="E502" t="str">
        <f>IF(AND(E$1288=0,E$1289=0),"--",IF(AND(E$1288&gt;0,E$1289=0),IF('Female Data'!E502&gt;E$1288,'Female Data'!$X502,0),IF(AND(E$1288=0,E$1289&gt;0),IF('Female Data'!E502&lt;E$1289,'Female Data'!$X502,0),IF(AND('Female Data'!E502&gt;E$1288,'Female Data'!E502&lt;E$1289),'Female Data'!$X502,0))))</f>
        <v>--</v>
      </c>
      <c r="F502" t="str">
        <f>IF(AND(F$1288=0,F$1289=0),"--",IF(AND(F$1288&gt;0,F$1289=0),IF('Female Data'!F502&gt;F$1288,'Female Data'!$X502,0),IF(AND(F$1288=0,F$1289&gt;0),IF('Female Data'!F502&lt;F$1289,'Female Data'!$X502,0),IF(AND('Female Data'!F502&gt;F$1288,'Female Data'!F502&lt;F$1289),'Female Data'!$X502,0))))</f>
        <v>--</v>
      </c>
      <c r="G502" t="str">
        <f>IF(AND(G$1288=0,G$1289=0),"--",IF(AND(G$1288&gt;0,G$1289=0),IF('Female Data'!G502&gt;G$1288,'Female Data'!$X502,0),IF(AND(G$1288=0,G$1289&gt;0),IF('Female Data'!G502&lt;G$1289,'Female Data'!$X502,0),IF(AND('Female Data'!G502&gt;G$1288,'Female Data'!G502&lt;G$1289),'Female Data'!$X502,0))))</f>
        <v>--</v>
      </c>
      <c r="H502" t="str">
        <f>IF(AND(H$1288=0,H$1289=0),"--",IF(AND(H$1288&gt;0,H$1289=0),IF('Female Data'!H502&gt;H$1288,'Female Data'!$X502,0),IF(AND(H$1288=0,H$1289&gt;0),IF('Female Data'!H502&lt;H$1289,'Female Data'!$X502,0),IF(AND('Female Data'!H502&gt;H$1288,'Female Data'!H502&lt;H$1289),'Female Data'!$X502,0))))</f>
        <v>--</v>
      </c>
      <c r="I502" t="str">
        <f>IF(AND(I$1288=0,I$1289=0),"--",IF(AND(I$1288&gt;0,I$1289=0),IF('Female Data'!I502&gt;I$1288,'Female Data'!$X502,0),IF(AND(I$1288=0,I$1289&gt;0),IF('Female Data'!I502&lt;I$1289,'Female Data'!$X502,0),IF(AND('Female Data'!I502&gt;I$1288,'Female Data'!I502&lt;I$1289),'Female Data'!$X502,0))))</f>
        <v>--</v>
      </c>
      <c r="J502" t="str">
        <f>IF(AND(J$1288=0,J$1289=0),"--",IF(AND(J$1288&gt;0,J$1289=0),IF('Female Data'!J502&gt;J$1288,'Female Data'!$X502,0),IF(AND(J$1288=0,J$1289&gt;0),IF('Female Data'!J502&lt;J$1289,'Female Data'!$X502,0),IF(AND('Female Data'!J502&gt;J$1288,'Female Data'!J502&lt;J$1289),'Female Data'!$X502,0))))</f>
        <v>--</v>
      </c>
      <c r="K502" t="str">
        <f>IF(AND(K$1288=0,K$1289=0),"--",IF(AND(K$1288&gt;0,K$1289=0),IF('Female Data'!K502&gt;K$1288,'Female Data'!$X502,0),IF(AND(K$1288=0,K$1289&gt;0),IF('Female Data'!K502&lt;K$1289,'Female Data'!$X502,0),IF(AND('Female Data'!K502&gt;K$1288,'Female Data'!K502&lt;K$1289),'Female Data'!$X502,0))))</f>
        <v>--</v>
      </c>
      <c r="L502" t="str">
        <f>IF(AND(L$1288=0,L$1289=0),"--",IF(AND(L$1288&gt;0,L$1289=0),IF('Female Data'!L502&gt;L$1288,'Female Data'!$X502,0),IF(AND(L$1288=0,L$1289&gt;0),IF('Female Data'!L502&lt;L$1289,'Female Data'!$X502,0),IF(AND('Female Data'!L502&gt;L$1288,'Female Data'!L502&lt;L$1289),'Female Data'!$X502,0))))</f>
        <v>--</v>
      </c>
      <c r="M502" t="str">
        <f>IF(AND(M$1288=0,M$1289=0),"--",IF(AND(M$1288&gt;0,M$1289=0),IF('Female Data'!M502&gt;M$1288,'Female Data'!$X502,0),IF(AND(M$1288=0,M$1289&gt;0),IF('Female Data'!M502&lt;M$1289,'Female Data'!$X502,0),IF(AND('Female Data'!M502&gt;M$1288,'Female Data'!M502&lt;M$1289),'Female Data'!$X502,0))))</f>
        <v>--</v>
      </c>
      <c r="N502" t="str">
        <f>IF(AND(N$1288=0,N$1289=0),"--",IF(AND(N$1288&gt;0,N$1289=0),IF('Female Data'!N502&gt;N$1288,'Female Data'!$X502,0),IF(AND(N$1288=0,N$1289&gt;0),IF('Female Data'!N502&lt;N$1289,'Female Data'!$X502,0),IF(AND('Female Data'!N502&gt;N$1288,'Female Data'!N502&lt;N$1289),'Female Data'!$X502,0))))</f>
        <v>--</v>
      </c>
      <c r="O502" t="str">
        <f>IF(AND(O$1288=0,O$1289=0),"--",IF(AND(O$1288&gt;0,O$1289=0),IF('Female Data'!O502&gt;O$1288,'Female Data'!$X502,0),IF(AND(O$1288=0,O$1289&gt;0),IF('Female Data'!O502&lt;O$1289,'Female Data'!$X502,0),IF(AND('Female Data'!O502&gt;O$1288,'Female Data'!O502&lt;O$1289),'Female Data'!$X502,0))))</f>
        <v>--</v>
      </c>
      <c r="P502" t="str">
        <f>IF(AND(P$1288=0,P$1289=0),"--",IF(AND(P$1288&gt;0,P$1289=0),IF('Female Data'!P502&gt;P$1288,'Female Data'!$X502,0),IF(AND(P$1288=0,P$1289&gt;0),IF('Female Data'!P502&lt;P$1289,'Female Data'!$X502,0),IF(AND('Female Data'!P502&gt;P$1288,'Female Data'!P502&lt;P$1289),'Female Data'!$X502,0))))</f>
        <v>--</v>
      </c>
      <c r="Q502" t="str">
        <f>IF(AND(Q$1288=0,Q$1289=0),"--",IF(AND(Q$1288&gt;0,Q$1289=0),IF('Female Data'!Q502&gt;Q$1288,'Female Data'!$X502,0),IF(AND(Q$1288=0,Q$1289&gt;0),IF('Female Data'!Q502&lt;Q$1289,'Female Data'!$X502,0),IF(AND('Female Data'!Q502&gt;Q$1288,'Female Data'!Q502&lt;Q$1289),'Female Data'!$X502,0))))</f>
        <v>--</v>
      </c>
      <c r="R502" t="str">
        <f>IF(AND(R$1288=0,R$1289=0),"--",IF(AND(R$1288&gt;0,R$1289=0),IF('Female Data'!R502&gt;R$1288,'Female Data'!$X502,0),IF(AND(R$1288=0,R$1289&gt;0),IF('Female Data'!R502&lt;R$1289,'Female Data'!$X502,0),IF(AND('Female Data'!R502&gt;R$1288,'Female Data'!R502&lt;R$1289),'Female Data'!$X502,0))))</f>
        <v>--</v>
      </c>
      <c r="S502" t="str">
        <f>IF(AND(S$1288=0,S$1289=0),"--",IF(AND(S$1288&gt;0,S$1289=0),IF('Female Data'!S502&gt;S$1288,'Female Data'!$X502,0),IF(AND(S$1288=0,S$1289&gt;0),IF('Female Data'!S502&lt;S$1289,'Female Data'!$X502,0),IF(AND('Female Data'!S502&gt;S$1288,'Female Data'!S502&lt;S$1289),'Female Data'!$X502,0))))</f>
        <v>--</v>
      </c>
      <c r="T502" t="str">
        <f>IF(AND(T$1288=0,T$1289=0),"--",IF(AND(T$1288&gt;0,T$1289=0),IF('Female Data'!T502&gt;T$1288,'Female Data'!$X502,0),IF(AND(T$1288=0,T$1289&gt;0),IF('Female Data'!T502&lt;T$1289,'Female Data'!$X502,0),IF(AND('Female Data'!T502&gt;T$1288,'Female Data'!T502&lt;T$1289),'Female Data'!$X502,0))))</f>
        <v>--</v>
      </c>
      <c r="U502" t="str">
        <f>IF(AND(U$1288=0,U$1289=0),"--",IF(AND(U$1288&gt;0,U$1289=0),IF('Female Data'!U502&gt;U$1288,'Female Data'!$X502,0),IF(AND(U$1288=0,U$1289&gt;0),IF('Female Data'!U502&lt;U$1289,'Female Data'!$X502,0),IF(AND('Female Data'!U502&gt;U$1288,'Female Data'!U502&lt;U$1289),'Female Data'!$X502,0))))</f>
        <v>--</v>
      </c>
      <c r="V502" t="str">
        <f>IF(AND(V$1288=0,V$1289=0),"--",IF(AND(V$1288&gt;0,V$1289=0),IF('Female Data'!V502&gt;V$1288,'Female Data'!$X502,0),IF(AND(V$1288=0,V$1289&gt;0),IF('Female Data'!V502&lt;V$1289,'Female Data'!$X502,0),IF(AND('Female Data'!V502&gt;V$1288,'Female Data'!V502&lt;V$1289),'Female Data'!$X502,0))))</f>
        <v>--</v>
      </c>
      <c r="W502" t="str">
        <f>IF(AND(W$1288=0,W$1289=0),"--",IF(AND(W$1288&gt;0,W$1289=0),IF('Female Data'!W502&gt;W$1288,'Female Data'!$X502,0),IF(AND(W$1288=0,W$1289&gt;0),IF('Female Data'!W502&lt;W$1289,'Female Data'!$X502,0),IF(AND('Female Data'!W502&gt;W$1288,'Female Data'!W502&lt;W$1289),'Female Data'!$X502,0))))</f>
        <v>--</v>
      </c>
      <c r="Y502">
        <f t="shared" si="14"/>
        <v>0</v>
      </c>
      <c r="Z502">
        <f>Y502*'Female Data'!X502</f>
        <v>0</v>
      </c>
      <c r="AA502">
        <f t="shared" si="15"/>
        <v>1</v>
      </c>
      <c r="AB502">
        <f>AA502*'Female Data'!X502</f>
        <v>42253</v>
      </c>
    </row>
    <row r="503" spans="1:28">
      <c r="A503">
        <f>'Female Data'!A503</f>
        <v>502</v>
      </c>
      <c r="B503" t="str">
        <f>'Female Data'!B503</f>
        <v>F</v>
      </c>
      <c r="C503" t="str">
        <f>IF(AND(C$1288=0,C$1289=0),"--",IF(AND(C$1288&gt;0,C$1289=0),IF('Female Data'!C503&gt;C$1288,'Female Data'!$X503,0),IF(AND(C$1288=0,C$1289&gt;0),IF('Female Data'!C503&lt;C$1289,'Female Data'!$X503,0),IF(AND('Female Data'!C503&gt;C$1288,'Female Data'!C503&lt;C$1289),'Female Data'!$X503,0))))</f>
        <v>--</v>
      </c>
      <c r="D503" t="str">
        <f>IF(AND(D$1288=0,D$1289=0),"--",IF(AND(D$1288&gt;0,D$1289=0),IF('Female Data'!D503&gt;D$1288,'Female Data'!$X503,0),IF(AND(D$1288=0,D$1289&gt;0),IF('Female Data'!D503&lt;D$1289,'Female Data'!$X503,0),IF(AND('Female Data'!D503&gt;D$1288,'Female Data'!D503&lt;D$1289),'Female Data'!$X503,0))))</f>
        <v>--</v>
      </c>
      <c r="E503" t="str">
        <f>IF(AND(E$1288=0,E$1289=0),"--",IF(AND(E$1288&gt;0,E$1289=0),IF('Female Data'!E503&gt;E$1288,'Female Data'!$X503,0),IF(AND(E$1288=0,E$1289&gt;0),IF('Female Data'!E503&lt;E$1289,'Female Data'!$X503,0),IF(AND('Female Data'!E503&gt;E$1288,'Female Data'!E503&lt;E$1289),'Female Data'!$X503,0))))</f>
        <v>--</v>
      </c>
      <c r="F503" t="str">
        <f>IF(AND(F$1288=0,F$1289=0),"--",IF(AND(F$1288&gt;0,F$1289=0),IF('Female Data'!F503&gt;F$1288,'Female Data'!$X503,0),IF(AND(F$1288=0,F$1289&gt;0),IF('Female Data'!F503&lt;F$1289,'Female Data'!$X503,0),IF(AND('Female Data'!F503&gt;F$1288,'Female Data'!F503&lt;F$1289),'Female Data'!$X503,0))))</f>
        <v>--</v>
      </c>
      <c r="G503" t="str">
        <f>IF(AND(G$1288=0,G$1289=0),"--",IF(AND(G$1288&gt;0,G$1289=0),IF('Female Data'!G503&gt;G$1288,'Female Data'!$X503,0),IF(AND(G$1288=0,G$1289&gt;0),IF('Female Data'!G503&lt;G$1289,'Female Data'!$X503,0),IF(AND('Female Data'!G503&gt;G$1288,'Female Data'!G503&lt;G$1289),'Female Data'!$X503,0))))</f>
        <v>--</v>
      </c>
      <c r="H503" t="str">
        <f>IF(AND(H$1288=0,H$1289=0),"--",IF(AND(H$1288&gt;0,H$1289=0),IF('Female Data'!H503&gt;H$1288,'Female Data'!$X503,0),IF(AND(H$1288=0,H$1289&gt;0),IF('Female Data'!H503&lt;H$1289,'Female Data'!$X503,0),IF(AND('Female Data'!H503&gt;H$1288,'Female Data'!H503&lt;H$1289),'Female Data'!$X503,0))))</f>
        <v>--</v>
      </c>
      <c r="I503" t="str">
        <f>IF(AND(I$1288=0,I$1289=0),"--",IF(AND(I$1288&gt;0,I$1289=0),IF('Female Data'!I503&gt;I$1288,'Female Data'!$X503,0),IF(AND(I$1288=0,I$1289&gt;0),IF('Female Data'!I503&lt;I$1289,'Female Data'!$X503,0),IF(AND('Female Data'!I503&gt;I$1288,'Female Data'!I503&lt;I$1289),'Female Data'!$X503,0))))</f>
        <v>--</v>
      </c>
      <c r="J503" t="str">
        <f>IF(AND(J$1288=0,J$1289=0),"--",IF(AND(J$1288&gt;0,J$1289=0),IF('Female Data'!J503&gt;J$1288,'Female Data'!$X503,0),IF(AND(J$1288=0,J$1289&gt;0),IF('Female Data'!J503&lt;J$1289,'Female Data'!$X503,0),IF(AND('Female Data'!J503&gt;J$1288,'Female Data'!J503&lt;J$1289),'Female Data'!$X503,0))))</f>
        <v>--</v>
      </c>
      <c r="K503" t="str">
        <f>IF(AND(K$1288=0,K$1289=0),"--",IF(AND(K$1288&gt;0,K$1289=0),IF('Female Data'!K503&gt;K$1288,'Female Data'!$X503,0),IF(AND(K$1288=0,K$1289&gt;0),IF('Female Data'!K503&lt;K$1289,'Female Data'!$X503,0),IF(AND('Female Data'!K503&gt;K$1288,'Female Data'!K503&lt;K$1289),'Female Data'!$X503,0))))</f>
        <v>--</v>
      </c>
      <c r="L503" t="str">
        <f>IF(AND(L$1288=0,L$1289=0),"--",IF(AND(L$1288&gt;0,L$1289=0),IF('Female Data'!L503&gt;L$1288,'Female Data'!$X503,0),IF(AND(L$1288=0,L$1289&gt;0),IF('Female Data'!L503&lt;L$1289,'Female Data'!$X503,0),IF(AND('Female Data'!L503&gt;L$1288,'Female Data'!L503&lt;L$1289),'Female Data'!$X503,0))))</f>
        <v>--</v>
      </c>
      <c r="M503" t="str">
        <f>IF(AND(M$1288=0,M$1289=0),"--",IF(AND(M$1288&gt;0,M$1289=0),IF('Female Data'!M503&gt;M$1288,'Female Data'!$X503,0),IF(AND(M$1288=0,M$1289&gt;0),IF('Female Data'!M503&lt;M$1289,'Female Data'!$X503,0),IF(AND('Female Data'!M503&gt;M$1288,'Female Data'!M503&lt;M$1289),'Female Data'!$X503,0))))</f>
        <v>--</v>
      </c>
      <c r="N503" t="str">
        <f>IF(AND(N$1288=0,N$1289=0),"--",IF(AND(N$1288&gt;0,N$1289=0),IF('Female Data'!N503&gt;N$1288,'Female Data'!$X503,0),IF(AND(N$1288=0,N$1289&gt;0),IF('Female Data'!N503&lt;N$1289,'Female Data'!$X503,0),IF(AND('Female Data'!N503&gt;N$1288,'Female Data'!N503&lt;N$1289),'Female Data'!$X503,0))))</f>
        <v>--</v>
      </c>
      <c r="O503" t="str">
        <f>IF(AND(O$1288=0,O$1289=0),"--",IF(AND(O$1288&gt;0,O$1289=0),IF('Female Data'!O503&gt;O$1288,'Female Data'!$X503,0),IF(AND(O$1288=0,O$1289&gt;0),IF('Female Data'!O503&lt;O$1289,'Female Data'!$X503,0),IF(AND('Female Data'!O503&gt;O$1288,'Female Data'!O503&lt;O$1289),'Female Data'!$X503,0))))</f>
        <v>--</v>
      </c>
      <c r="P503" t="str">
        <f>IF(AND(P$1288=0,P$1289=0),"--",IF(AND(P$1288&gt;0,P$1289=0),IF('Female Data'!P503&gt;P$1288,'Female Data'!$X503,0),IF(AND(P$1288=0,P$1289&gt;0),IF('Female Data'!P503&lt;P$1289,'Female Data'!$X503,0),IF(AND('Female Data'!P503&gt;P$1288,'Female Data'!P503&lt;P$1289),'Female Data'!$X503,0))))</f>
        <v>--</v>
      </c>
      <c r="Q503" t="str">
        <f>IF(AND(Q$1288=0,Q$1289=0),"--",IF(AND(Q$1288&gt;0,Q$1289=0),IF('Female Data'!Q503&gt;Q$1288,'Female Data'!$X503,0),IF(AND(Q$1288=0,Q$1289&gt;0),IF('Female Data'!Q503&lt;Q$1289,'Female Data'!$X503,0),IF(AND('Female Data'!Q503&gt;Q$1288,'Female Data'!Q503&lt;Q$1289),'Female Data'!$X503,0))))</f>
        <v>--</v>
      </c>
      <c r="R503" t="str">
        <f>IF(AND(R$1288=0,R$1289=0),"--",IF(AND(R$1288&gt;0,R$1289=0),IF('Female Data'!R503&gt;R$1288,'Female Data'!$X503,0),IF(AND(R$1288=0,R$1289&gt;0),IF('Female Data'!R503&lt;R$1289,'Female Data'!$X503,0),IF(AND('Female Data'!R503&gt;R$1288,'Female Data'!R503&lt;R$1289),'Female Data'!$X503,0))))</f>
        <v>--</v>
      </c>
      <c r="S503" t="str">
        <f>IF(AND(S$1288=0,S$1289=0),"--",IF(AND(S$1288&gt;0,S$1289=0),IF('Female Data'!S503&gt;S$1288,'Female Data'!$X503,0),IF(AND(S$1288=0,S$1289&gt;0),IF('Female Data'!S503&lt;S$1289,'Female Data'!$X503,0),IF(AND('Female Data'!S503&gt;S$1288,'Female Data'!S503&lt;S$1289),'Female Data'!$X503,0))))</f>
        <v>--</v>
      </c>
      <c r="T503" t="str">
        <f>IF(AND(T$1288=0,T$1289=0),"--",IF(AND(T$1288&gt;0,T$1289=0),IF('Female Data'!T503&gt;T$1288,'Female Data'!$X503,0),IF(AND(T$1288=0,T$1289&gt;0),IF('Female Data'!T503&lt;T$1289,'Female Data'!$X503,0),IF(AND('Female Data'!T503&gt;T$1288,'Female Data'!T503&lt;T$1289),'Female Data'!$X503,0))))</f>
        <v>--</v>
      </c>
      <c r="U503" t="str">
        <f>IF(AND(U$1288=0,U$1289=0),"--",IF(AND(U$1288&gt;0,U$1289=0),IF('Female Data'!U503&gt;U$1288,'Female Data'!$X503,0),IF(AND(U$1288=0,U$1289&gt;0),IF('Female Data'!U503&lt;U$1289,'Female Data'!$X503,0),IF(AND('Female Data'!U503&gt;U$1288,'Female Data'!U503&lt;U$1289),'Female Data'!$X503,0))))</f>
        <v>--</v>
      </c>
      <c r="V503" t="str">
        <f>IF(AND(V$1288=0,V$1289=0),"--",IF(AND(V$1288&gt;0,V$1289=0),IF('Female Data'!V503&gt;V$1288,'Female Data'!$X503,0),IF(AND(V$1288=0,V$1289&gt;0),IF('Female Data'!V503&lt;V$1289,'Female Data'!$X503,0),IF(AND('Female Data'!V503&gt;V$1288,'Female Data'!V503&lt;V$1289),'Female Data'!$X503,0))))</f>
        <v>--</v>
      </c>
      <c r="W503" t="str">
        <f>IF(AND(W$1288=0,W$1289=0),"--",IF(AND(W$1288&gt;0,W$1289=0),IF('Female Data'!W503&gt;W$1288,'Female Data'!$X503,0),IF(AND(W$1288=0,W$1289&gt;0),IF('Female Data'!W503&lt;W$1289,'Female Data'!$X503,0),IF(AND('Female Data'!W503&gt;W$1288,'Female Data'!W503&lt;W$1289),'Female Data'!$X503,0))))</f>
        <v>--</v>
      </c>
      <c r="Y503">
        <f t="shared" si="14"/>
        <v>0</v>
      </c>
      <c r="Z503">
        <f>Y503*'Female Data'!X503</f>
        <v>0</v>
      </c>
      <c r="AA503">
        <f t="shared" si="15"/>
        <v>1</v>
      </c>
      <c r="AB503">
        <f>AA503*'Female Data'!X503</f>
        <v>7056</v>
      </c>
    </row>
    <row r="504" spans="1:28">
      <c r="A504">
        <f>'Female Data'!A504</f>
        <v>503</v>
      </c>
      <c r="B504" t="str">
        <f>'Female Data'!B504</f>
        <v>F</v>
      </c>
      <c r="C504" t="str">
        <f>IF(AND(C$1288=0,C$1289=0),"--",IF(AND(C$1288&gt;0,C$1289=0),IF('Female Data'!C504&gt;C$1288,'Female Data'!$X504,0),IF(AND(C$1288=0,C$1289&gt;0),IF('Female Data'!C504&lt;C$1289,'Female Data'!$X504,0),IF(AND('Female Data'!C504&gt;C$1288,'Female Data'!C504&lt;C$1289),'Female Data'!$X504,0))))</f>
        <v>--</v>
      </c>
      <c r="D504" t="str">
        <f>IF(AND(D$1288=0,D$1289=0),"--",IF(AND(D$1288&gt;0,D$1289=0),IF('Female Data'!D504&gt;D$1288,'Female Data'!$X504,0),IF(AND(D$1288=0,D$1289&gt;0),IF('Female Data'!D504&lt;D$1289,'Female Data'!$X504,0),IF(AND('Female Data'!D504&gt;D$1288,'Female Data'!D504&lt;D$1289),'Female Data'!$X504,0))))</f>
        <v>--</v>
      </c>
      <c r="E504" t="str">
        <f>IF(AND(E$1288=0,E$1289=0),"--",IF(AND(E$1288&gt;0,E$1289=0),IF('Female Data'!E504&gt;E$1288,'Female Data'!$X504,0),IF(AND(E$1288=0,E$1289&gt;0),IF('Female Data'!E504&lt;E$1289,'Female Data'!$X504,0),IF(AND('Female Data'!E504&gt;E$1288,'Female Data'!E504&lt;E$1289),'Female Data'!$X504,0))))</f>
        <v>--</v>
      </c>
      <c r="F504" t="str">
        <f>IF(AND(F$1288=0,F$1289=0),"--",IF(AND(F$1288&gt;0,F$1289=0),IF('Female Data'!F504&gt;F$1288,'Female Data'!$X504,0),IF(AND(F$1288=0,F$1289&gt;0),IF('Female Data'!F504&lt;F$1289,'Female Data'!$X504,0),IF(AND('Female Data'!F504&gt;F$1288,'Female Data'!F504&lt;F$1289),'Female Data'!$X504,0))))</f>
        <v>--</v>
      </c>
      <c r="G504" t="str">
        <f>IF(AND(G$1288=0,G$1289=0),"--",IF(AND(G$1288&gt;0,G$1289=0),IF('Female Data'!G504&gt;G$1288,'Female Data'!$X504,0),IF(AND(G$1288=0,G$1289&gt;0),IF('Female Data'!G504&lt;G$1289,'Female Data'!$X504,0),IF(AND('Female Data'!G504&gt;G$1288,'Female Data'!G504&lt;G$1289),'Female Data'!$X504,0))))</f>
        <v>--</v>
      </c>
      <c r="H504" t="str">
        <f>IF(AND(H$1288=0,H$1289=0),"--",IF(AND(H$1288&gt;0,H$1289=0),IF('Female Data'!H504&gt;H$1288,'Female Data'!$X504,0),IF(AND(H$1288=0,H$1289&gt;0),IF('Female Data'!H504&lt;H$1289,'Female Data'!$X504,0),IF(AND('Female Data'!H504&gt;H$1288,'Female Data'!H504&lt;H$1289),'Female Data'!$X504,0))))</f>
        <v>--</v>
      </c>
      <c r="I504" t="str">
        <f>IF(AND(I$1288=0,I$1289=0),"--",IF(AND(I$1288&gt;0,I$1289=0),IF('Female Data'!I504&gt;I$1288,'Female Data'!$X504,0),IF(AND(I$1288=0,I$1289&gt;0),IF('Female Data'!I504&lt;I$1289,'Female Data'!$X504,0),IF(AND('Female Data'!I504&gt;I$1288,'Female Data'!I504&lt;I$1289),'Female Data'!$X504,0))))</f>
        <v>--</v>
      </c>
      <c r="J504" t="str">
        <f>IF(AND(J$1288=0,J$1289=0),"--",IF(AND(J$1288&gt;0,J$1289=0),IF('Female Data'!J504&gt;J$1288,'Female Data'!$X504,0),IF(AND(J$1288=0,J$1289&gt;0),IF('Female Data'!J504&lt;J$1289,'Female Data'!$X504,0),IF(AND('Female Data'!J504&gt;J$1288,'Female Data'!J504&lt;J$1289),'Female Data'!$X504,0))))</f>
        <v>--</v>
      </c>
      <c r="K504" t="str">
        <f>IF(AND(K$1288=0,K$1289=0),"--",IF(AND(K$1288&gt;0,K$1289=0),IF('Female Data'!K504&gt;K$1288,'Female Data'!$X504,0),IF(AND(K$1288=0,K$1289&gt;0),IF('Female Data'!K504&lt;K$1289,'Female Data'!$X504,0),IF(AND('Female Data'!K504&gt;K$1288,'Female Data'!K504&lt;K$1289),'Female Data'!$X504,0))))</f>
        <v>--</v>
      </c>
      <c r="L504" t="str">
        <f>IF(AND(L$1288=0,L$1289=0),"--",IF(AND(L$1288&gt;0,L$1289=0),IF('Female Data'!L504&gt;L$1288,'Female Data'!$X504,0),IF(AND(L$1288=0,L$1289&gt;0),IF('Female Data'!L504&lt;L$1289,'Female Data'!$X504,0),IF(AND('Female Data'!L504&gt;L$1288,'Female Data'!L504&lt;L$1289),'Female Data'!$X504,0))))</f>
        <v>--</v>
      </c>
      <c r="M504" t="str">
        <f>IF(AND(M$1288=0,M$1289=0),"--",IF(AND(M$1288&gt;0,M$1289=0),IF('Female Data'!M504&gt;M$1288,'Female Data'!$X504,0),IF(AND(M$1288=0,M$1289&gt;0),IF('Female Data'!M504&lt;M$1289,'Female Data'!$X504,0),IF(AND('Female Data'!M504&gt;M$1288,'Female Data'!M504&lt;M$1289),'Female Data'!$X504,0))))</f>
        <v>--</v>
      </c>
      <c r="N504" t="str">
        <f>IF(AND(N$1288=0,N$1289=0),"--",IF(AND(N$1288&gt;0,N$1289=0),IF('Female Data'!N504&gt;N$1288,'Female Data'!$X504,0),IF(AND(N$1288=0,N$1289&gt;0),IF('Female Data'!N504&lt;N$1289,'Female Data'!$X504,0),IF(AND('Female Data'!N504&gt;N$1288,'Female Data'!N504&lt;N$1289),'Female Data'!$X504,0))))</f>
        <v>--</v>
      </c>
      <c r="O504" t="str">
        <f>IF(AND(O$1288=0,O$1289=0),"--",IF(AND(O$1288&gt;0,O$1289=0),IF('Female Data'!O504&gt;O$1288,'Female Data'!$X504,0),IF(AND(O$1288=0,O$1289&gt;0),IF('Female Data'!O504&lt;O$1289,'Female Data'!$X504,0),IF(AND('Female Data'!O504&gt;O$1288,'Female Data'!O504&lt;O$1289),'Female Data'!$X504,0))))</f>
        <v>--</v>
      </c>
      <c r="P504" t="str">
        <f>IF(AND(P$1288=0,P$1289=0),"--",IF(AND(P$1288&gt;0,P$1289=0),IF('Female Data'!P504&gt;P$1288,'Female Data'!$X504,0),IF(AND(P$1288=0,P$1289&gt;0),IF('Female Data'!P504&lt;P$1289,'Female Data'!$X504,0),IF(AND('Female Data'!P504&gt;P$1288,'Female Data'!P504&lt;P$1289),'Female Data'!$X504,0))))</f>
        <v>--</v>
      </c>
      <c r="Q504" t="str">
        <f>IF(AND(Q$1288=0,Q$1289=0),"--",IF(AND(Q$1288&gt;0,Q$1289=0),IF('Female Data'!Q504&gt;Q$1288,'Female Data'!$X504,0),IF(AND(Q$1288=0,Q$1289&gt;0),IF('Female Data'!Q504&lt;Q$1289,'Female Data'!$X504,0),IF(AND('Female Data'!Q504&gt;Q$1288,'Female Data'!Q504&lt;Q$1289),'Female Data'!$X504,0))))</f>
        <v>--</v>
      </c>
      <c r="R504" t="str">
        <f>IF(AND(R$1288=0,R$1289=0),"--",IF(AND(R$1288&gt;0,R$1289=0),IF('Female Data'!R504&gt;R$1288,'Female Data'!$X504,0),IF(AND(R$1288=0,R$1289&gt;0),IF('Female Data'!R504&lt;R$1289,'Female Data'!$X504,0),IF(AND('Female Data'!R504&gt;R$1288,'Female Data'!R504&lt;R$1289),'Female Data'!$X504,0))))</f>
        <v>--</v>
      </c>
      <c r="S504" t="str">
        <f>IF(AND(S$1288=0,S$1289=0),"--",IF(AND(S$1288&gt;0,S$1289=0),IF('Female Data'!S504&gt;S$1288,'Female Data'!$X504,0),IF(AND(S$1288=0,S$1289&gt;0),IF('Female Data'!S504&lt;S$1289,'Female Data'!$X504,0),IF(AND('Female Data'!S504&gt;S$1288,'Female Data'!S504&lt;S$1289),'Female Data'!$X504,0))))</f>
        <v>--</v>
      </c>
      <c r="T504" t="str">
        <f>IF(AND(T$1288=0,T$1289=0),"--",IF(AND(T$1288&gt;0,T$1289=0),IF('Female Data'!T504&gt;T$1288,'Female Data'!$X504,0),IF(AND(T$1288=0,T$1289&gt;0),IF('Female Data'!T504&lt;T$1289,'Female Data'!$X504,0),IF(AND('Female Data'!T504&gt;T$1288,'Female Data'!T504&lt;T$1289),'Female Data'!$X504,0))))</f>
        <v>--</v>
      </c>
      <c r="U504" t="str">
        <f>IF(AND(U$1288=0,U$1289=0),"--",IF(AND(U$1288&gt;0,U$1289=0),IF('Female Data'!U504&gt;U$1288,'Female Data'!$X504,0),IF(AND(U$1288=0,U$1289&gt;0),IF('Female Data'!U504&lt;U$1289,'Female Data'!$X504,0),IF(AND('Female Data'!U504&gt;U$1288,'Female Data'!U504&lt;U$1289),'Female Data'!$X504,0))))</f>
        <v>--</v>
      </c>
      <c r="V504" t="str">
        <f>IF(AND(V$1288=0,V$1289=0),"--",IF(AND(V$1288&gt;0,V$1289=0),IF('Female Data'!V504&gt;V$1288,'Female Data'!$X504,0),IF(AND(V$1288=0,V$1289&gt;0),IF('Female Data'!V504&lt;V$1289,'Female Data'!$X504,0),IF(AND('Female Data'!V504&gt;V$1288,'Female Data'!V504&lt;V$1289),'Female Data'!$X504,0))))</f>
        <v>--</v>
      </c>
      <c r="W504" t="str">
        <f>IF(AND(W$1288=0,W$1289=0),"--",IF(AND(W$1288&gt;0,W$1289=0),IF('Female Data'!W504&gt;W$1288,'Female Data'!$X504,0),IF(AND(W$1288=0,W$1289&gt;0),IF('Female Data'!W504&lt;W$1289,'Female Data'!$X504,0),IF(AND('Female Data'!W504&gt;W$1288,'Female Data'!W504&lt;W$1289),'Female Data'!$X504,0))))</f>
        <v>--</v>
      </c>
      <c r="Y504">
        <f t="shared" si="14"/>
        <v>0</v>
      </c>
      <c r="Z504">
        <f>Y504*'Female Data'!X504</f>
        <v>0</v>
      </c>
      <c r="AA504">
        <f t="shared" si="15"/>
        <v>1</v>
      </c>
      <c r="AB504">
        <f>AA504*'Female Data'!X504</f>
        <v>66726</v>
      </c>
    </row>
    <row r="505" spans="1:28">
      <c r="A505">
        <f>'Female Data'!A505</f>
        <v>504</v>
      </c>
      <c r="B505" t="str">
        <f>'Female Data'!B505</f>
        <v>F</v>
      </c>
      <c r="C505" t="str">
        <f>IF(AND(C$1288=0,C$1289=0),"--",IF(AND(C$1288&gt;0,C$1289=0),IF('Female Data'!C505&gt;C$1288,'Female Data'!$X505,0),IF(AND(C$1288=0,C$1289&gt;0),IF('Female Data'!C505&lt;C$1289,'Female Data'!$X505,0),IF(AND('Female Data'!C505&gt;C$1288,'Female Data'!C505&lt;C$1289),'Female Data'!$X505,0))))</f>
        <v>--</v>
      </c>
      <c r="D505" t="str">
        <f>IF(AND(D$1288=0,D$1289=0),"--",IF(AND(D$1288&gt;0,D$1289=0),IF('Female Data'!D505&gt;D$1288,'Female Data'!$X505,0),IF(AND(D$1288=0,D$1289&gt;0),IF('Female Data'!D505&lt;D$1289,'Female Data'!$X505,0),IF(AND('Female Data'!D505&gt;D$1288,'Female Data'!D505&lt;D$1289),'Female Data'!$X505,0))))</f>
        <v>--</v>
      </c>
      <c r="E505" t="str">
        <f>IF(AND(E$1288=0,E$1289=0),"--",IF(AND(E$1288&gt;0,E$1289=0),IF('Female Data'!E505&gt;E$1288,'Female Data'!$X505,0),IF(AND(E$1288=0,E$1289&gt;0),IF('Female Data'!E505&lt;E$1289,'Female Data'!$X505,0),IF(AND('Female Data'!E505&gt;E$1288,'Female Data'!E505&lt;E$1289),'Female Data'!$X505,0))))</f>
        <v>--</v>
      </c>
      <c r="F505" t="str">
        <f>IF(AND(F$1288=0,F$1289=0),"--",IF(AND(F$1288&gt;0,F$1289=0),IF('Female Data'!F505&gt;F$1288,'Female Data'!$X505,0),IF(AND(F$1288=0,F$1289&gt;0),IF('Female Data'!F505&lt;F$1289,'Female Data'!$X505,0),IF(AND('Female Data'!F505&gt;F$1288,'Female Data'!F505&lt;F$1289),'Female Data'!$X505,0))))</f>
        <v>--</v>
      </c>
      <c r="G505" t="str">
        <f>IF(AND(G$1288=0,G$1289=0),"--",IF(AND(G$1288&gt;0,G$1289=0),IF('Female Data'!G505&gt;G$1288,'Female Data'!$X505,0),IF(AND(G$1288=0,G$1289&gt;0),IF('Female Data'!G505&lt;G$1289,'Female Data'!$X505,0),IF(AND('Female Data'!G505&gt;G$1288,'Female Data'!G505&lt;G$1289),'Female Data'!$X505,0))))</f>
        <v>--</v>
      </c>
      <c r="H505" t="str">
        <f>IF(AND(H$1288=0,H$1289=0),"--",IF(AND(H$1288&gt;0,H$1289=0),IF('Female Data'!H505&gt;H$1288,'Female Data'!$X505,0),IF(AND(H$1288=0,H$1289&gt;0),IF('Female Data'!H505&lt;H$1289,'Female Data'!$X505,0),IF(AND('Female Data'!H505&gt;H$1288,'Female Data'!H505&lt;H$1289),'Female Data'!$X505,0))))</f>
        <v>--</v>
      </c>
      <c r="I505" t="str">
        <f>IF(AND(I$1288=0,I$1289=0),"--",IF(AND(I$1288&gt;0,I$1289=0),IF('Female Data'!I505&gt;I$1288,'Female Data'!$X505,0),IF(AND(I$1288=0,I$1289&gt;0),IF('Female Data'!I505&lt;I$1289,'Female Data'!$X505,0),IF(AND('Female Data'!I505&gt;I$1288,'Female Data'!I505&lt;I$1289),'Female Data'!$X505,0))))</f>
        <v>--</v>
      </c>
      <c r="J505" t="str">
        <f>IF(AND(J$1288=0,J$1289=0),"--",IF(AND(J$1288&gt;0,J$1289=0),IF('Female Data'!J505&gt;J$1288,'Female Data'!$X505,0),IF(AND(J$1288=0,J$1289&gt;0),IF('Female Data'!J505&lt;J$1289,'Female Data'!$X505,0),IF(AND('Female Data'!J505&gt;J$1288,'Female Data'!J505&lt;J$1289),'Female Data'!$X505,0))))</f>
        <v>--</v>
      </c>
      <c r="K505" t="str">
        <f>IF(AND(K$1288=0,K$1289=0),"--",IF(AND(K$1288&gt;0,K$1289=0),IF('Female Data'!K505&gt;K$1288,'Female Data'!$X505,0),IF(AND(K$1288=0,K$1289&gt;0),IF('Female Data'!K505&lt;K$1289,'Female Data'!$X505,0),IF(AND('Female Data'!K505&gt;K$1288,'Female Data'!K505&lt;K$1289),'Female Data'!$X505,0))))</f>
        <v>--</v>
      </c>
      <c r="L505" t="str">
        <f>IF(AND(L$1288=0,L$1289=0),"--",IF(AND(L$1288&gt;0,L$1289=0),IF('Female Data'!L505&gt;L$1288,'Female Data'!$X505,0),IF(AND(L$1288=0,L$1289&gt;0),IF('Female Data'!L505&lt;L$1289,'Female Data'!$X505,0),IF(AND('Female Data'!L505&gt;L$1288,'Female Data'!L505&lt;L$1289),'Female Data'!$X505,0))))</f>
        <v>--</v>
      </c>
      <c r="M505" t="str">
        <f>IF(AND(M$1288=0,M$1289=0),"--",IF(AND(M$1288&gt;0,M$1289=0),IF('Female Data'!M505&gt;M$1288,'Female Data'!$X505,0),IF(AND(M$1288=0,M$1289&gt;0),IF('Female Data'!M505&lt;M$1289,'Female Data'!$X505,0),IF(AND('Female Data'!M505&gt;M$1288,'Female Data'!M505&lt;M$1289),'Female Data'!$X505,0))))</f>
        <v>--</v>
      </c>
      <c r="N505" t="str">
        <f>IF(AND(N$1288=0,N$1289=0),"--",IF(AND(N$1288&gt;0,N$1289=0),IF('Female Data'!N505&gt;N$1288,'Female Data'!$X505,0),IF(AND(N$1288=0,N$1289&gt;0),IF('Female Data'!N505&lt;N$1289,'Female Data'!$X505,0),IF(AND('Female Data'!N505&gt;N$1288,'Female Data'!N505&lt;N$1289),'Female Data'!$X505,0))))</f>
        <v>--</v>
      </c>
      <c r="O505" t="str">
        <f>IF(AND(O$1288=0,O$1289=0),"--",IF(AND(O$1288&gt;0,O$1289=0),IF('Female Data'!O505&gt;O$1288,'Female Data'!$X505,0),IF(AND(O$1288=0,O$1289&gt;0),IF('Female Data'!O505&lt;O$1289,'Female Data'!$X505,0),IF(AND('Female Data'!O505&gt;O$1288,'Female Data'!O505&lt;O$1289),'Female Data'!$X505,0))))</f>
        <v>--</v>
      </c>
      <c r="P505" t="str">
        <f>IF(AND(P$1288=0,P$1289=0),"--",IF(AND(P$1288&gt;0,P$1289=0),IF('Female Data'!P505&gt;P$1288,'Female Data'!$X505,0),IF(AND(P$1288=0,P$1289&gt;0),IF('Female Data'!P505&lt;P$1289,'Female Data'!$X505,0),IF(AND('Female Data'!P505&gt;P$1288,'Female Data'!P505&lt;P$1289),'Female Data'!$X505,0))))</f>
        <v>--</v>
      </c>
      <c r="Q505" t="str">
        <f>IF(AND(Q$1288=0,Q$1289=0),"--",IF(AND(Q$1288&gt;0,Q$1289=0),IF('Female Data'!Q505&gt;Q$1288,'Female Data'!$X505,0),IF(AND(Q$1288=0,Q$1289&gt;0),IF('Female Data'!Q505&lt;Q$1289,'Female Data'!$X505,0),IF(AND('Female Data'!Q505&gt;Q$1288,'Female Data'!Q505&lt;Q$1289),'Female Data'!$X505,0))))</f>
        <v>--</v>
      </c>
      <c r="R505" t="str">
        <f>IF(AND(R$1288=0,R$1289=0),"--",IF(AND(R$1288&gt;0,R$1289=0),IF('Female Data'!R505&gt;R$1288,'Female Data'!$X505,0),IF(AND(R$1288=0,R$1289&gt;0),IF('Female Data'!R505&lt;R$1289,'Female Data'!$X505,0),IF(AND('Female Data'!R505&gt;R$1288,'Female Data'!R505&lt;R$1289),'Female Data'!$X505,0))))</f>
        <v>--</v>
      </c>
      <c r="S505" t="str">
        <f>IF(AND(S$1288=0,S$1289=0),"--",IF(AND(S$1288&gt;0,S$1289=0),IF('Female Data'!S505&gt;S$1288,'Female Data'!$X505,0),IF(AND(S$1288=0,S$1289&gt;0),IF('Female Data'!S505&lt;S$1289,'Female Data'!$X505,0),IF(AND('Female Data'!S505&gt;S$1288,'Female Data'!S505&lt;S$1289),'Female Data'!$X505,0))))</f>
        <v>--</v>
      </c>
      <c r="T505" t="str">
        <f>IF(AND(T$1288=0,T$1289=0),"--",IF(AND(T$1288&gt;0,T$1289=0),IF('Female Data'!T505&gt;T$1288,'Female Data'!$X505,0),IF(AND(T$1288=0,T$1289&gt;0),IF('Female Data'!T505&lt;T$1289,'Female Data'!$X505,0),IF(AND('Female Data'!T505&gt;T$1288,'Female Data'!T505&lt;T$1289),'Female Data'!$X505,0))))</f>
        <v>--</v>
      </c>
      <c r="U505" t="str">
        <f>IF(AND(U$1288=0,U$1289=0),"--",IF(AND(U$1288&gt;0,U$1289=0),IF('Female Data'!U505&gt;U$1288,'Female Data'!$X505,0),IF(AND(U$1288=0,U$1289&gt;0),IF('Female Data'!U505&lt;U$1289,'Female Data'!$X505,0),IF(AND('Female Data'!U505&gt;U$1288,'Female Data'!U505&lt;U$1289),'Female Data'!$X505,0))))</f>
        <v>--</v>
      </c>
      <c r="V505" t="str">
        <f>IF(AND(V$1288=0,V$1289=0),"--",IF(AND(V$1288&gt;0,V$1289=0),IF('Female Data'!V505&gt;V$1288,'Female Data'!$X505,0),IF(AND(V$1288=0,V$1289&gt;0),IF('Female Data'!V505&lt;V$1289,'Female Data'!$X505,0),IF(AND('Female Data'!V505&gt;V$1288,'Female Data'!V505&lt;V$1289),'Female Data'!$X505,0))))</f>
        <v>--</v>
      </c>
      <c r="W505" t="str">
        <f>IF(AND(W$1288=0,W$1289=0),"--",IF(AND(W$1288&gt;0,W$1289=0),IF('Female Data'!W505&gt;W$1288,'Female Data'!$X505,0),IF(AND(W$1288=0,W$1289&gt;0),IF('Female Data'!W505&lt;W$1289,'Female Data'!$X505,0),IF(AND('Female Data'!W505&gt;W$1288,'Female Data'!W505&lt;W$1289),'Female Data'!$X505,0))))</f>
        <v>--</v>
      </c>
      <c r="Y505">
        <f t="shared" si="14"/>
        <v>0</v>
      </c>
      <c r="Z505">
        <f>Y505*'Female Data'!X505</f>
        <v>0</v>
      </c>
      <c r="AA505">
        <f t="shared" si="15"/>
        <v>1</v>
      </c>
      <c r="AB505">
        <f>AA505*'Female Data'!X505</f>
        <v>38199</v>
      </c>
    </row>
    <row r="506" spans="1:28">
      <c r="A506">
        <f>'Female Data'!A506</f>
        <v>505</v>
      </c>
      <c r="B506" t="str">
        <f>'Female Data'!B506</f>
        <v>F</v>
      </c>
      <c r="C506" t="str">
        <f>IF(AND(C$1288=0,C$1289=0),"--",IF(AND(C$1288&gt;0,C$1289=0),IF('Female Data'!C506&gt;C$1288,'Female Data'!$X506,0),IF(AND(C$1288=0,C$1289&gt;0),IF('Female Data'!C506&lt;C$1289,'Female Data'!$X506,0),IF(AND('Female Data'!C506&gt;C$1288,'Female Data'!C506&lt;C$1289),'Female Data'!$X506,0))))</f>
        <v>--</v>
      </c>
      <c r="D506" t="str">
        <f>IF(AND(D$1288=0,D$1289=0),"--",IF(AND(D$1288&gt;0,D$1289=0),IF('Female Data'!D506&gt;D$1288,'Female Data'!$X506,0),IF(AND(D$1288=0,D$1289&gt;0),IF('Female Data'!D506&lt;D$1289,'Female Data'!$X506,0),IF(AND('Female Data'!D506&gt;D$1288,'Female Data'!D506&lt;D$1289),'Female Data'!$X506,0))))</f>
        <v>--</v>
      </c>
      <c r="E506" t="str">
        <f>IF(AND(E$1288=0,E$1289=0),"--",IF(AND(E$1288&gt;0,E$1289=0),IF('Female Data'!E506&gt;E$1288,'Female Data'!$X506,0),IF(AND(E$1288=0,E$1289&gt;0),IF('Female Data'!E506&lt;E$1289,'Female Data'!$X506,0),IF(AND('Female Data'!E506&gt;E$1288,'Female Data'!E506&lt;E$1289),'Female Data'!$X506,0))))</f>
        <v>--</v>
      </c>
      <c r="F506" t="str">
        <f>IF(AND(F$1288=0,F$1289=0),"--",IF(AND(F$1288&gt;0,F$1289=0),IF('Female Data'!F506&gt;F$1288,'Female Data'!$X506,0),IF(AND(F$1288=0,F$1289&gt;0),IF('Female Data'!F506&lt;F$1289,'Female Data'!$X506,0),IF(AND('Female Data'!F506&gt;F$1288,'Female Data'!F506&lt;F$1289),'Female Data'!$X506,0))))</f>
        <v>--</v>
      </c>
      <c r="G506" t="str">
        <f>IF(AND(G$1288=0,G$1289=0),"--",IF(AND(G$1288&gt;0,G$1289=0),IF('Female Data'!G506&gt;G$1288,'Female Data'!$X506,0),IF(AND(G$1288=0,G$1289&gt;0),IF('Female Data'!G506&lt;G$1289,'Female Data'!$X506,0),IF(AND('Female Data'!G506&gt;G$1288,'Female Data'!G506&lt;G$1289),'Female Data'!$X506,0))))</f>
        <v>--</v>
      </c>
      <c r="H506" t="str">
        <f>IF(AND(H$1288=0,H$1289=0),"--",IF(AND(H$1288&gt;0,H$1289=0),IF('Female Data'!H506&gt;H$1288,'Female Data'!$X506,0),IF(AND(H$1288=0,H$1289&gt;0),IF('Female Data'!H506&lt;H$1289,'Female Data'!$X506,0),IF(AND('Female Data'!H506&gt;H$1288,'Female Data'!H506&lt;H$1289),'Female Data'!$X506,0))))</f>
        <v>--</v>
      </c>
      <c r="I506" t="str">
        <f>IF(AND(I$1288=0,I$1289=0),"--",IF(AND(I$1288&gt;0,I$1289=0),IF('Female Data'!I506&gt;I$1288,'Female Data'!$X506,0),IF(AND(I$1288=0,I$1289&gt;0),IF('Female Data'!I506&lt;I$1289,'Female Data'!$X506,0),IF(AND('Female Data'!I506&gt;I$1288,'Female Data'!I506&lt;I$1289),'Female Data'!$X506,0))))</f>
        <v>--</v>
      </c>
      <c r="J506" t="str">
        <f>IF(AND(J$1288=0,J$1289=0),"--",IF(AND(J$1288&gt;0,J$1289=0),IF('Female Data'!J506&gt;J$1288,'Female Data'!$X506,0),IF(AND(J$1288=0,J$1289&gt;0),IF('Female Data'!J506&lt;J$1289,'Female Data'!$X506,0),IF(AND('Female Data'!J506&gt;J$1288,'Female Data'!J506&lt;J$1289),'Female Data'!$X506,0))))</f>
        <v>--</v>
      </c>
      <c r="K506" t="str">
        <f>IF(AND(K$1288=0,K$1289=0),"--",IF(AND(K$1288&gt;0,K$1289=0),IF('Female Data'!K506&gt;K$1288,'Female Data'!$X506,0),IF(AND(K$1288=0,K$1289&gt;0),IF('Female Data'!K506&lt;K$1289,'Female Data'!$X506,0),IF(AND('Female Data'!K506&gt;K$1288,'Female Data'!K506&lt;K$1289),'Female Data'!$X506,0))))</f>
        <v>--</v>
      </c>
      <c r="L506" t="str">
        <f>IF(AND(L$1288=0,L$1289=0),"--",IF(AND(L$1288&gt;0,L$1289=0),IF('Female Data'!L506&gt;L$1288,'Female Data'!$X506,0),IF(AND(L$1288=0,L$1289&gt;0),IF('Female Data'!L506&lt;L$1289,'Female Data'!$X506,0),IF(AND('Female Data'!L506&gt;L$1288,'Female Data'!L506&lt;L$1289),'Female Data'!$X506,0))))</f>
        <v>--</v>
      </c>
      <c r="M506" t="str">
        <f>IF(AND(M$1288=0,M$1289=0),"--",IF(AND(M$1288&gt;0,M$1289=0),IF('Female Data'!M506&gt;M$1288,'Female Data'!$X506,0),IF(AND(M$1288=0,M$1289&gt;0),IF('Female Data'!M506&lt;M$1289,'Female Data'!$X506,0),IF(AND('Female Data'!M506&gt;M$1288,'Female Data'!M506&lt;M$1289),'Female Data'!$X506,0))))</f>
        <v>--</v>
      </c>
      <c r="N506" t="str">
        <f>IF(AND(N$1288=0,N$1289=0),"--",IF(AND(N$1288&gt;0,N$1289=0),IF('Female Data'!N506&gt;N$1288,'Female Data'!$X506,0),IF(AND(N$1288=0,N$1289&gt;0),IF('Female Data'!N506&lt;N$1289,'Female Data'!$X506,0),IF(AND('Female Data'!N506&gt;N$1288,'Female Data'!N506&lt;N$1289),'Female Data'!$X506,0))))</f>
        <v>--</v>
      </c>
      <c r="O506" t="str">
        <f>IF(AND(O$1288=0,O$1289=0),"--",IF(AND(O$1288&gt;0,O$1289=0),IF('Female Data'!O506&gt;O$1288,'Female Data'!$X506,0),IF(AND(O$1288=0,O$1289&gt;0),IF('Female Data'!O506&lt;O$1289,'Female Data'!$X506,0),IF(AND('Female Data'!O506&gt;O$1288,'Female Data'!O506&lt;O$1289),'Female Data'!$X506,0))))</f>
        <v>--</v>
      </c>
      <c r="P506" t="str">
        <f>IF(AND(P$1288=0,P$1289=0),"--",IF(AND(P$1288&gt;0,P$1289=0),IF('Female Data'!P506&gt;P$1288,'Female Data'!$X506,0),IF(AND(P$1288=0,P$1289&gt;0),IF('Female Data'!P506&lt;P$1289,'Female Data'!$X506,0),IF(AND('Female Data'!P506&gt;P$1288,'Female Data'!P506&lt;P$1289),'Female Data'!$X506,0))))</f>
        <v>--</v>
      </c>
      <c r="Q506" t="str">
        <f>IF(AND(Q$1288=0,Q$1289=0),"--",IF(AND(Q$1288&gt;0,Q$1289=0),IF('Female Data'!Q506&gt;Q$1288,'Female Data'!$X506,0),IF(AND(Q$1288=0,Q$1289&gt;0),IF('Female Data'!Q506&lt;Q$1289,'Female Data'!$X506,0),IF(AND('Female Data'!Q506&gt;Q$1288,'Female Data'!Q506&lt;Q$1289),'Female Data'!$X506,0))))</f>
        <v>--</v>
      </c>
      <c r="R506" t="str">
        <f>IF(AND(R$1288=0,R$1289=0),"--",IF(AND(R$1288&gt;0,R$1289=0),IF('Female Data'!R506&gt;R$1288,'Female Data'!$X506,0),IF(AND(R$1288=0,R$1289&gt;0),IF('Female Data'!R506&lt;R$1289,'Female Data'!$X506,0),IF(AND('Female Data'!R506&gt;R$1288,'Female Data'!R506&lt;R$1289),'Female Data'!$X506,0))))</f>
        <v>--</v>
      </c>
      <c r="S506" t="str">
        <f>IF(AND(S$1288=0,S$1289=0),"--",IF(AND(S$1288&gt;0,S$1289=0),IF('Female Data'!S506&gt;S$1288,'Female Data'!$X506,0),IF(AND(S$1288=0,S$1289&gt;0),IF('Female Data'!S506&lt;S$1289,'Female Data'!$X506,0),IF(AND('Female Data'!S506&gt;S$1288,'Female Data'!S506&lt;S$1289),'Female Data'!$X506,0))))</f>
        <v>--</v>
      </c>
      <c r="T506" t="str">
        <f>IF(AND(T$1288=0,T$1289=0),"--",IF(AND(T$1288&gt;0,T$1289=0),IF('Female Data'!T506&gt;T$1288,'Female Data'!$X506,0),IF(AND(T$1288=0,T$1289&gt;0),IF('Female Data'!T506&lt;T$1289,'Female Data'!$X506,0),IF(AND('Female Data'!T506&gt;T$1288,'Female Data'!T506&lt;T$1289),'Female Data'!$X506,0))))</f>
        <v>--</v>
      </c>
      <c r="U506" t="str">
        <f>IF(AND(U$1288=0,U$1289=0),"--",IF(AND(U$1288&gt;0,U$1289=0),IF('Female Data'!U506&gt;U$1288,'Female Data'!$X506,0),IF(AND(U$1288=0,U$1289&gt;0),IF('Female Data'!U506&lt;U$1289,'Female Data'!$X506,0),IF(AND('Female Data'!U506&gt;U$1288,'Female Data'!U506&lt;U$1289),'Female Data'!$X506,0))))</f>
        <v>--</v>
      </c>
      <c r="V506" t="str">
        <f>IF(AND(V$1288=0,V$1289=0),"--",IF(AND(V$1288&gt;0,V$1289=0),IF('Female Data'!V506&gt;V$1288,'Female Data'!$X506,0),IF(AND(V$1288=0,V$1289&gt;0),IF('Female Data'!V506&lt;V$1289,'Female Data'!$X506,0),IF(AND('Female Data'!V506&gt;V$1288,'Female Data'!V506&lt;V$1289),'Female Data'!$X506,0))))</f>
        <v>--</v>
      </c>
      <c r="W506" t="str">
        <f>IF(AND(W$1288=0,W$1289=0),"--",IF(AND(W$1288&gt;0,W$1289=0),IF('Female Data'!W506&gt;W$1288,'Female Data'!$X506,0),IF(AND(W$1288=0,W$1289&gt;0),IF('Female Data'!W506&lt;W$1289,'Female Data'!$X506,0),IF(AND('Female Data'!W506&gt;W$1288,'Female Data'!W506&lt;W$1289),'Female Data'!$X506,0))))</f>
        <v>--</v>
      </c>
      <c r="Y506">
        <f t="shared" si="14"/>
        <v>0</v>
      </c>
      <c r="Z506">
        <f>Y506*'Female Data'!X506</f>
        <v>0</v>
      </c>
      <c r="AA506">
        <f t="shared" si="15"/>
        <v>1</v>
      </c>
      <c r="AB506">
        <f>AA506*'Female Data'!X506</f>
        <v>57935</v>
      </c>
    </row>
    <row r="507" spans="1:28">
      <c r="A507">
        <f>'Female Data'!A507</f>
        <v>506</v>
      </c>
      <c r="B507" t="str">
        <f>'Female Data'!B507</f>
        <v>F</v>
      </c>
      <c r="C507" t="str">
        <f>IF(AND(C$1288=0,C$1289=0),"--",IF(AND(C$1288&gt;0,C$1289=0),IF('Female Data'!C507&gt;C$1288,'Female Data'!$X507,0),IF(AND(C$1288=0,C$1289&gt;0),IF('Female Data'!C507&lt;C$1289,'Female Data'!$X507,0),IF(AND('Female Data'!C507&gt;C$1288,'Female Data'!C507&lt;C$1289),'Female Data'!$X507,0))))</f>
        <v>--</v>
      </c>
      <c r="D507" t="str">
        <f>IF(AND(D$1288=0,D$1289=0),"--",IF(AND(D$1288&gt;0,D$1289=0),IF('Female Data'!D507&gt;D$1288,'Female Data'!$X507,0),IF(AND(D$1288=0,D$1289&gt;0),IF('Female Data'!D507&lt;D$1289,'Female Data'!$X507,0),IF(AND('Female Data'!D507&gt;D$1288,'Female Data'!D507&lt;D$1289),'Female Data'!$X507,0))))</f>
        <v>--</v>
      </c>
      <c r="E507" t="str">
        <f>IF(AND(E$1288=0,E$1289=0),"--",IF(AND(E$1288&gt;0,E$1289=0),IF('Female Data'!E507&gt;E$1288,'Female Data'!$X507,0),IF(AND(E$1288=0,E$1289&gt;0),IF('Female Data'!E507&lt;E$1289,'Female Data'!$X507,0),IF(AND('Female Data'!E507&gt;E$1288,'Female Data'!E507&lt;E$1289),'Female Data'!$X507,0))))</f>
        <v>--</v>
      </c>
      <c r="F507" t="str">
        <f>IF(AND(F$1288=0,F$1289=0),"--",IF(AND(F$1288&gt;0,F$1289=0),IF('Female Data'!F507&gt;F$1288,'Female Data'!$X507,0),IF(AND(F$1288=0,F$1289&gt;0),IF('Female Data'!F507&lt;F$1289,'Female Data'!$X507,0),IF(AND('Female Data'!F507&gt;F$1288,'Female Data'!F507&lt;F$1289),'Female Data'!$X507,0))))</f>
        <v>--</v>
      </c>
      <c r="G507" t="str">
        <f>IF(AND(G$1288=0,G$1289=0),"--",IF(AND(G$1288&gt;0,G$1289=0),IF('Female Data'!G507&gt;G$1288,'Female Data'!$X507,0),IF(AND(G$1288=0,G$1289&gt;0),IF('Female Data'!G507&lt;G$1289,'Female Data'!$X507,0),IF(AND('Female Data'!G507&gt;G$1288,'Female Data'!G507&lt;G$1289),'Female Data'!$X507,0))))</f>
        <v>--</v>
      </c>
      <c r="H507" t="str">
        <f>IF(AND(H$1288=0,H$1289=0),"--",IF(AND(H$1288&gt;0,H$1289=0),IF('Female Data'!H507&gt;H$1288,'Female Data'!$X507,0),IF(AND(H$1288=0,H$1289&gt;0),IF('Female Data'!H507&lt;H$1289,'Female Data'!$X507,0),IF(AND('Female Data'!H507&gt;H$1288,'Female Data'!H507&lt;H$1289),'Female Data'!$X507,0))))</f>
        <v>--</v>
      </c>
      <c r="I507" t="str">
        <f>IF(AND(I$1288=0,I$1289=0),"--",IF(AND(I$1288&gt;0,I$1289=0),IF('Female Data'!I507&gt;I$1288,'Female Data'!$X507,0),IF(AND(I$1288=0,I$1289&gt;0),IF('Female Data'!I507&lt;I$1289,'Female Data'!$X507,0),IF(AND('Female Data'!I507&gt;I$1288,'Female Data'!I507&lt;I$1289),'Female Data'!$X507,0))))</f>
        <v>--</v>
      </c>
      <c r="J507" t="str">
        <f>IF(AND(J$1288=0,J$1289=0),"--",IF(AND(J$1288&gt;0,J$1289=0),IF('Female Data'!J507&gt;J$1288,'Female Data'!$X507,0),IF(AND(J$1288=0,J$1289&gt;0),IF('Female Data'!J507&lt;J$1289,'Female Data'!$X507,0),IF(AND('Female Data'!J507&gt;J$1288,'Female Data'!J507&lt;J$1289),'Female Data'!$X507,0))))</f>
        <v>--</v>
      </c>
      <c r="K507" t="str">
        <f>IF(AND(K$1288=0,K$1289=0),"--",IF(AND(K$1288&gt;0,K$1289=0),IF('Female Data'!K507&gt;K$1288,'Female Data'!$X507,0),IF(AND(K$1288=0,K$1289&gt;0),IF('Female Data'!K507&lt;K$1289,'Female Data'!$X507,0),IF(AND('Female Data'!K507&gt;K$1288,'Female Data'!K507&lt;K$1289),'Female Data'!$X507,0))))</f>
        <v>--</v>
      </c>
      <c r="L507" t="str">
        <f>IF(AND(L$1288=0,L$1289=0),"--",IF(AND(L$1288&gt;0,L$1289=0),IF('Female Data'!L507&gt;L$1288,'Female Data'!$X507,0),IF(AND(L$1288=0,L$1289&gt;0),IF('Female Data'!L507&lt;L$1289,'Female Data'!$X507,0),IF(AND('Female Data'!L507&gt;L$1288,'Female Data'!L507&lt;L$1289),'Female Data'!$X507,0))))</f>
        <v>--</v>
      </c>
      <c r="M507" t="str">
        <f>IF(AND(M$1288=0,M$1289=0),"--",IF(AND(M$1288&gt;0,M$1289=0),IF('Female Data'!M507&gt;M$1288,'Female Data'!$X507,0),IF(AND(M$1288=0,M$1289&gt;0),IF('Female Data'!M507&lt;M$1289,'Female Data'!$X507,0),IF(AND('Female Data'!M507&gt;M$1288,'Female Data'!M507&lt;M$1289),'Female Data'!$X507,0))))</f>
        <v>--</v>
      </c>
      <c r="N507" t="str">
        <f>IF(AND(N$1288=0,N$1289=0),"--",IF(AND(N$1288&gt;0,N$1289=0),IF('Female Data'!N507&gt;N$1288,'Female Data'!$X507,0),IF(AND(N$1288=0,N$1289&gt;0),IF('Female Data'!N507&lt;N$1289,'Female Data'!$X507,0),IF(AND('Female Data'!N507&gt;N$1288,'Female Data'!N507&lt;N$1289),'Female Data'!$X507,0))))</f>
        <v>--</v>
      </c>
      <c r="O507" t="str">
        <f>IF(AND(O$1288=0,O$1289=0),"--",IF(AND(O$1288&gt;0,O$1289=0),IF('Female Data'!O507&gt;O$1288,'Female Data'!$X507,0),IF(AND(O$1288=0,O$1289&gt;0),IF('Female Data'!O507&lt;O$1289,'Female Data'!$X507,0),IF(AND('Female Data'!O507&gt;O$1288,'Female Data'!O507&lt;O$1289),'Female Data'!$X507,0))))</f>
        <v>--</v>
      </c>
      <c r="P507" t="str">
        <f>IF(AND(P$1288=0,P$1289=0),"--",IF(AND(P$1288&gt;0,P$1289=0),IF('Female Data'!P507&gt;P$1288,'Female Data'!$X507,0),IF(AND(P$1288=0,P$1289&gt;0),IF('Female Data'!P507&lt;P$1289,'Female Data'!$X507,0),IF(AND('Female Data'!P507&gt;P$1288,'Female Data'!P507&lt;P$1289),'Female Data'!$X507,0))))</f>
        <v>--</v>
      </c>
      <c r="Q507" t="str">
        <f>IF(AND(Q$1288=0,Q$1289=0),"--",IF(AND(Q$1288&gt;0,Q$1289=0),IF('Female Data'!Q507&gt;Q$1288,'Female Data'!$X507,0),IF(AND(Q$1288=0,Q$1289&gt;0),IF('Female Data'!Q507&lt;Q$1289,'Female Data'!$X507,0),IF(AND('Female Data'!Q507&gt;Q$1288,'Female Data'!Q507&lt;Q$1289),'Female Data'!$X507,0))))</f>
        <v>--</v>
      </c>
      <c r="R507" t="str">
        <f>IF(AND(R$1288=0,R$1289=0),"--",IF(AND(R$1288&gt;0,R$1289=0),IF('Female Data'!R507&gt;R$1288,'Female Data'!$X507,0),IF(AND(R$1288=0,R$1289&gt;0),IF('Female Data'!R507&lt;R$1289,'Female Data'!$X507,0),IF(AND('Female Data'!R507&gt;R$1288,'Female Data'!R507&lt;R$1289),'Female Data'!$X507,0))))</f>
        <v>--</v>
      </c>
      <c r="S507" t="str">
        <f>IF(AND(S$1288=0,S$1289=0),"--",IF(AND(S$1288&gt;0,S$1289=0),IF('Female Data'!S507&gt;S$1288,'Female Data'!$X507,0),IF(AND(S$1288=0,S$1289&gt;0),IF('Female Data'!S507&lt;S$1289,'Female Data'!$X507,0),IF(AND('Female Data'!S507&gt;S$1288,'Female Data'!S507&lt;S$1289),'Female Data'!$X507,0))))</f>
        <v>--</v>
      </c>
      <c r="T507" t="str">
        <f>IF(AND(T$1288=0,T$1289=0),"--",IF(AND(T$1288&gt;0,T$1289=0),IF('Female Data'!T507&gt;T$1288,'Female Data'!$X507,0),IF(AND(T$1288=0,T$1289&gt;0),IF('Female Data'!T507&lt;T$1289,'Female Data'!$X507,0),IF(AND('Female Data'!T507&gt;T$1288,'Female Data'!T507&lt;T$1289),'Female Data'!$X507,0))))</f>
        <v>--</v>
      </c>
      <c r="U507" t="str">
        <f>IF(AND(U$1288=0,U$1289=0),"--",IF(AND(U$1288&gt;0,U$1289=0),IF('Female Data'!U507&gt;U$1288,'Female Data'!$X507,0),IF(AND(U$1288=0,U$1289&gt;0),IF('Female Data'!U507&lt;U$1289,'Female Data'!$X507,0),IF(AND('Female Data'!U507&gt;U$1288,'Female Data'!U507&lt;U$1289),'Female Data'!$X507,0))))</f>
        <v>--</v>
      </c>
      <c r="V507" t="str">
        <f>IF(AND(V$1288=0,V$1289=0),"--",IF(AND(V$1288&gt;0,V$1289=0),IF('Female Data'!V507&gt;V$1288,'Female Data'!$X507,0),IF(AND(V$1288=0,V$1289&gt;0),IF('Female Data'!V507&lt;V$1289,'Female Data'!$X507,0),IF(AND('Female Data'!V507&gt;V$1288,'Female Data'!V507&lt;V$1289),'Female Data'!$X507,0))))</f>
        <v>--</v>
      </c>
      <c r="W507" t="str">
        <f>IF(AND(W$1288=0,W$1289=0),"--",IF(AND(W$1288&gt;0,W$1289=0),IF('Female Data'!W507&gt;W$1288,'Female Data'!$X507,0),IF(AND(W$1288=0,W$1289&gt;0),IF('Female Data'!W507&lt;W$1289,'Female Data'!$X507,0),IF(AND('Female Data'!W507&gt;W$1288,'Female Data'!W507&lt;W$1289),'Female Data'!$X507,0))))</f>
        <v>--</v>
      </c>
      <c r="Y507">
        <f t="shared" si="14"/>
        <v>0</v>
      </c>
      <c r="Z507">
        <f>Y507*'Female Data'!X507</f>
        <v>0</v>
      </c>
      <c r="AA507">
        <f t="shared" si="15"/>
        <v>1</v>
      </c>
      <c r="AB507">
        <f>AA507*'Female Data'!X507</f>
        <v>22510</v>
      </c>
    </row>
    <row r="508" spans="1:28">
      <c r="A508">
        <f>'Female Data'!A508</f>
        <v>507</v>
      </c>
      <c r="B508" t="str">
        <f>'Female Data'!B508</f>
        <v>F</v>
      </c>
      <c r="C508" t="str">
        <f>IF(AND(C$1288=0,C$1289=0),"--",IF(AND(C$1288&gt;0,C$1289=0),IF('Female Data'!C508&gt;C$1288,'Female Data'!$X508,0),IF(AND(C$1288=0,C$1289&gt;0),IF('Female Data'!C508&lt;C$1289,'Female Data'!$X508,0),IF(AND('Female Data'!C508&gt;C$1288,'Female Data'!C508&lt;C$1289),'Female Data'!$X508,0))))</f>
        <v>--</v>
      </c>
      <c r="D508" t="str">
        <f>IF(AND(D$1288=0,D$1289=0),"--",IF(AND(D$1288&gt;0,D$1289=0),IF('Female Data'!D508&gt;D$1288,'Female Data'!$X508,0),IF(AND(D$1288=0,D$1289&gt;0),IF('Female Data'!D508&lt;D$1289,'Female Data'!$X508,0),IF(AND('Female Data'!D508&gt;D$1288,'Female Data'!D508&lt;D$1289),'Female Data'!$X508,0))))</f>
        <v>--</v>
      </c>
      <c r="E508" t="str">
        <f>IF(AND(E$1288=0,E$1289=0),"--",IF(AND(E$1288&gt;0,E$1289=0),IF('Female Data'!E508&gt;E$1288,'Female Data'!$X508,0),IF(AND(E$1288=0,E$1289&gt;0),IF('Female Data'!E508&lt;E$1289,'Female Data'!$X508,0),IF(AND('Female Data'!E508&gt;E$1288,'Female Data'!E508&lt;E$1289),'Female Data'!$X508,0))))</f>
        <v>--</v>
      </c>
      <c r="F508" t="str">
        <f>IF(AND(F$1288=0,F$1289=0),"--",IF(AND(F$1288&gt;0,F$1289=0),IF('Female Data'!F508&gt;F$1288,'Female Data'!$X508,0),IF(AND(F$1288=0,F$1289&gt;0),IF('Female Data'!F508&lt;F$1289,'Female Data'!$X508,0),IF(AND('Female Data'!F508&gt;F$1288,'Female Data'!F508&lt;F$1289),'Female Data'!$X508,0))))</f>
        <v>--</v>
      </c>
      <c r="G508" t="str">
        <f>IF(AND(G$1288=0,G$1289=0),"--",IF(AND(G$1288&gt;0,G$1289=0),IF('Female Data'!G508&gt;G$1288,'Female Data'!$X508,0),IF(AND(G$1288=0,G$1289&gt;0),IF('Female Data'!G508&lt;G$1289,'Female Data'!$X508,0),IF(AND('Female Data'!G508&gt;G$1288,'Female Data'!G508&lt;G$1289),'Female Data'!$X508,0))))</f>
        <v>--</v>
      </c>
      <c r="H508" t="str">
        <f>IF(AND(H$1288=0,H$1289=0),"--",IF(AND(H$1288&gt;0,H$1289=0),IF('Female Data'!H508&gt;H$1288,'Female Data'!$X508,0),IF(AND(H$1288=0,H$1289&gt;0),IF('Female Data'!H508&lt;H$1289,'Female Data'!$X508,0),IF(AND('Female Data'!H508&gt;H$1288,'Female Data'!H508&lt;H$1289),'Female Data'!$X508,0))))</f>
        <v>--</v>
      </c>
      <c r="I508" t="str">
        <f>IF(AND(I$1288=0,I$1289=0),"--",IF(AND(I$1288&gt;0,I$1289=0),IF('Female Data'!I508&gt;I$1288,'Female Data'!$X508,0),IF(AND(I$1288=0,I$1289&gt;0),IF('Female Data'!I508&lt;I$1289,'Female Data'!$X508,0),IF(AND('Female Data'!I508&gt;I$1288,'Female Data'!I508&lt;I$1289),'Female Data'!$X508,0))))</f>
        <v>--</v>
      </c>
      <c r="J508" t="str">
        <f>IF(AND(J$1288=0,J$1289=0),"--",IF(AND(J$1288&gt;0,J$1289=0),IF('Female Data'!J508&gt;J$1288,'Female Data'!$X508,0),IF(AND(J$1288=0,J$1289&gt;0),IF('Female Data'!J508&lt;J$1289,'Female Data'!$X508,0),IF(AND('Female Data'!J508&gt;J$1288,'Female Data'!J508&lt;J$1289),'Female Data'!$X508,0))))</f>
        <v>--</v>
      </c>
      <c r="K508" t="str">
        <f>IF(AND(K$1288=0,K$1289=0),"--",IF(AND(K$1288&gt;0,K$1289=0),IF('Female Data'!K508&gt;K$1288,'Female Data'!$X508,0),IF(AND(K$1288=0,K$1289&gt;0),IF('Female Data'!K508&lt;K$1289,'Female Data'!$X508,0),IF(AND('Female Data'!K508&gt;K$1288,'Female Data'!K508&lt;K$1289),'Female Data'!$X508,0))))</f>
        <v>--</v>
      </c>
      <c r="L508" t="str">
        <f>IF(AND(L$1288=0,L$1289=0),"--",IF(AND(L$1288&gt;0,L$1289=0),IF('Female Data'!L508&gt;L$1288,'Female Data'!$X508,0),IF(AND(L$1288=0,L$1289&gt;0),IF('Female Data'!L508&lt;L$1289,'Female Data'!$X508,0),IF(AND('Female Data'!L508&gt;L$1288,'Female Data'!L508&lt;L$1289),'Female Data'!$X508,0))))</f>
        <v>--</v>
      </c>
      <c r="M508" t="str">
        <f>IF(AND(M$1288=0,M$1289=0),"--",IF(AND(M$1288&gt;0,M$1289=0),IF('Female Data'!M508&gt;M$1288,'Female Data'!$X508,0),IF(AND(M$1288=0,M$1289&gt;0),IF('Female Data'!M508&lt;M$1289,'Female Data'!$X508,0),IF(AND('Female Data'!M508&gt;M$1288,'Female Data'!M508&lt;M$1289),'Female Data'!$X508,0))))</f>
        <v>--</v>
      </c>
      <c r="N508" t="str">
        <f>IF(AND(N$1288=0,N$1289=0),"--",IF(AND(N$1288&gt;0,N$1289=0),IF('Female Data'!N508&gt;N$1288,'Female Data'!$X508,0),IF(AND(N$1288=0,N$1289&gt;0),IF('Female Data'!N508&lt;N$1289,'Female Data'!$X508,0),IF(AND('Female Data'!N508&gt;N$1288,'Female Data'!N508&lt;N$1289),'Female Data'!$X508,0))))</f>
        <v>--</v>
      </c>
      <c r="O508" t="str">
        <f>IF(AND(O$1288=0,O$1289=0),"--",IF(AND(O$1288&gt;0,O$1289=0),IF('Female Data'!O508&gt;O$1288,'Female Data'!$X508,0),IF(AND(O$1288=0,O$1289&gt;0),IF('Female Data'!O508&lt;O$1289,'Female Data'!$X508,0),IF(AND('Female Data'!O508&gt;O$1288,'Female Data'!O508&lt;O$1289),'Female Data'!$X508,0))))</f>
        <v>--</v>
      </c>
      <c r="P508" t="str">
        <f>IF(AND(P$1288=0,P$1289=0),"--",IF(AND(P$1288&gt;0,P$1289=0),IF('Female Data'!P508&gt;P$1288,'Female Data'!$X508,0),IF(AND(P$1288=0,P$1289&gt;0),IF('Female Data'!P508&lt;P$1289,'Female Data'!$X508,0),IF(AND('Female Data'!P508&gt;P$1288,'Female Data'!P508&lt;P$1289),'Female Data'!$X508,0))))</f>
        <v>--</v>
      </c>
      <c r="Q508" t="str">
        <f>IF(AND(Q$1288=0,Q$1289=0),"--",IF(AND(Q$1288&gt;0,Q$1289=0),IF('Female Data'!Q508&gt;Q$1288,'Female Data'!$X508,0),IF(AND(Q$1288=0,Q$1289&gt;0),IF('Female Data'!Q508&lt;Q$1289,'Female Data'!$X508,0),IF(AND('Female Data'!Q508&gt;Q$1288,'Female Data'!Q508&lt;Q$1289),'Female Data'!$X508,0))))</f>
        <v>--</v>
      </c>
      <c r="R508" t="str">
        <f>IF(AND(R$1288=0,R$1289=0),"--",IF(AND(R$1288&gt;0,R$1289=0),IF('Female Data'!R508&gt;R$1288,'Female Data'!$X508,0),IF(AND(R$1288=0,R$1289&gt;0),IF('Female Data'!R508&lt;R$1289,'Female Data'!$X508,0),IF(AND('Female Data'!R508&gt;R$1288,'Female Data'!R508&lt;R$1289),'Female Data'!$X508,0))))</f>
        <v>--</v>
      </c>
      <c r="S508" t="str">
        <f>IF(AND(S$1288=0,S$1289=0),"--",IF(AND(S$1288&gt;0,S$1289=0),IF('Female Data'!S508&gt;S$1288,'Female Data'!$X508,0),IF(AND(S$1288=0,S$1289&gt;0),IF('Female Data'!S508&lt;S$1289,'Female Data'!$X508,0),IF(AND('Female Data'!S508&gt;S$1288,'Female Data'!S508&lt;S$1289),'Female Data'!$X508,0))))</f>
        <v>--</v>
      </c>
      <c r="T508" t="str">
        <f>IF(AND(T$1288=0,T$1289=0),"--",IF(AND(T$1288&gt;0,T$1289=0),IF('Female Data'!T508&gt;T$1288,'Female Data'!$X508,0),IF(AND(T$1288=0,T$1289&gt;0),IF('Female Data'!T508&lt;T$1289,'Female Data'!$X508,0),IF(AND('Female Data'!T508&gt;T$1288,'Female Data'!T508&lt;T$1289),'Female Data'!$X508,0))))</f>
        <v>--</v>
      </c>
      <c r="U508" t="str">
        <f>IF(AND(U$1288=0,U$1289=0),"--",IF(AND(U$1288&gt;0,U$1289=0),IF('Female Data'!U508&gt;U$1288,'Female Data'!$X508,0),IF(AND(U$1288=0,U$1289&gt;0),IF('Female Data'!U508&lt;U$1289,'Female Data'!$X508,0),IF(AND('Female Data'!U508&gt;U$1288,'Female Data'!U508&lt;U$1289),'Female Data'!$X508,0))))</f>
        <v>--</v>
      </c>
      <c r="V508" t="str">
        <f>IF(AND(V$1288=0,V$1289=0),"--",IF(AND(V$1288&gt;0,V$1289=0),IF('Female Data'!V508&gt;V$1288,'Female Data'!$X508,0),IF(AND(V$1288=0,V$1289&gt;0),IF('Female Data'!V508&lt;V$1289,'Female Data'!$X508,0),IF(AND('Female Data'!V508&gt;V$1288,'Female Data'!V508&lt;V$1289),'Female Data'!$X508,0))))</f>
        <v>--</v>
      </c>
      <c r="W508" t="str">
        <f>IF(AND(W$1288=0,W$1289=0),"--",IF(AND(W$1288&gt;0,W$1289=0),IF('Female Data'!W508&gt;W$1288,'Female Data'!$X508,0),IF(AND(W$1288=0,W$1289&gt;0),IF('Female Data'!W508&lt;W$1289,'Female Data'!$X508,0),IF(AND('Female Data'!W508&gt;W$1288,'Female Data'!W508&lt;W$1289),'Female Data'!$X508,0))))</f>
        <v>--</v>
      </c>
      <c r="Y508">
        <f t="shared" si="14"/>
        <v>0</v>
      </c>
      <c r="Z508">
        <f>Y508*'Female Data'!X508</f>
        <v>0</v>
      </c>
      <c r="AA508">
        <f t="shared" si="15"/>
        <v>1</v>
      </c>
      <c r="AB508">
        <f>AA508*'Female Data'!X508</f>
        <v>321390</v>
      </c>
    </row>
    <row r="509" spans="1:28">
      <c r="A509">
        <f>'Female Data'!A509</f>
        <v>508</v>
      </c>
      <c r="B509" t="str">
        <f>'Female Data'!B509</f>
        <v>F</v>
      </c>
      <c r="C509" t="str">
        <f>IF(AND(C$1288=0,C$1289=0),"--",IF(AND(C$1288&gt;0,C$1289=0),IF('Female Data'!C509&gt;C$1288,'Female Data'!$X509,0),IF(AND(C$1288=0,C$1289&gt;0),IF('Female Data'!C509&lt;C$1289,'Female Data'!$X509,0),IF(AND('Female Data'!C509&gt;C$1288,'Female Data'!C509&lt;C$1289),'Female Data'!$X509,0))))</f>
        <v>--</v>
      </c>
      <c r="D509" t="str">
        <f>IF(AND(D$1288=0,D$1289=0),"--",IF(AND(D$1288&gt;0,D$1289=0),IF('Female Data'!D509&gt;D$1288,'Female Data'!$X509,0),IF(AND(D$1288=0,D$1289&gt;0),IF('Female Data'!D509&lt;D$1289,'Female Data'!$X509,0),IF(AND('Female Data'!D509&gt;D$1288,'Female Data'!D509&lt;D$1289),'Female Data'!$X509,0))))</f>
        <v>--</v>
      </c>
      <c r="E509" t="str">
        <f>IF(AND(E$1288=0,E$1289=0),"--",IF(AND(E$1288&gt;0,E$1289=0),IF('Female Data'!E509&gt;E$1288,'Female Data'!$X509,0),IF(AND(E$1288=0,E$1289&gt;0),IF('Female Data'!E509&lt;E$1289,'Female Data'!$X509,0),IF(AND('Female Data'!E509&gt;E$1288,'Female Data'!E509&lt;E$1289),'Female Data'!$X509,0))))</f>
        <v>--</v>
      </c>
      <c r="F509" t="str">
        <f>IF(AND(F$1288=0,F$1289=0),"--",IF(AND(F$1288&gt;0,F$1289=0),IF('Female Data'!F509&gt;F$1288,'Female Data'!$X509,0),IF(AND(F$1288=0,F$1289&gt;0),IF('Female Data'!F509&lt;F$1289,'Female Data'!$X509,0),IF(AND('Female Data'!F509&gt;F$1288,'Female Data'!F509&lt;F$1289),'Female Data'!$X509,0))))</f>
        <v>--</v>
      </c>
      <c r="G509" t="str">
        <f>IF(AND(G$1288=0,G$1289=0),"--",IF(AND(G$1288&gt;0,G$1289=0),IF('Female Data'!G509&gt;G$1288,'Female Data'!$X509,0),IF(AND(G$1288=0,G$1289&gt;0),IF('Female Data'!G509&lt;G$1289,'Female Data'!$X509,0),IF(AND('Female Data'!G509&gt;G$1288,'Female Data'!G509&lt;G$1289),'Female Data'!$X509,0))))</f>
        <v>--</v>
      </c>
      <c r="H509" t="str">
        <f>IF(AND(H$1288=0,H$1289=0),"--",IF(AND(H$1288&gt;0,H$1289=0),IF('Female Data'!H509&gt;H$1288,'Female Data'!$X509,0),IF(AND(H$1288=0,H$1289&gt;0),IF('Female Data'!H509&lt;H$1289,'Female Data'!$X509,0),IF(AND('Female Data'!H509&gt;H$1288,'Female Data'!H509&lt;H$1289),'Female Data'!$X509,0))))</f>
        <v>--</v>
      </c>
      <c r="I509" t="str">
        <f>IF(AND(I$1288=0,I$1289=0),"--",IF(AND(I$1288&gt;0,I$1289=0),IF('Female Data'!I509&gt;I$1288,'Female Data'!$X509,0),IF(AND(I$1288=0,I$1289&gt;0),IF('Female Data'!I509&lt;I$1289,'Female Data'!$X509,0),IF(AND('Female Data'!I509&gt;I$1288,'Female Data'!I509&lt;I$1289),'Female Data'!$X509,0))))</f>
        <v>--</v>
      </c>
      <c r="J509" t="str">
        <f>IF(AND(J$1288=0,J$1289=0),"--",IF(AND(J$1288&gt;0,J$1289=0),IF('Female Data'!J509&gt;J$1288,'Female Data'!$X509,0),IF(AND(J$1288=0,J$1289&gt;0),IF('Female Data'!J509&lt;J$1289,'Female Data'!$X509,0),IF(AND('Female Data'!J509&gt;J$1288,'Female Data'!J509&lt;J$1289),'Female Data'!$X509,0))))</f>
        <v>--</v>
      </c>
      <c r="K509" t="str">
        <f>IF(AND(K$1288=0,K$1289=0),"--",IF(AND(K$1288&gt;0,K$1289=0),IF('Female Data'!K509&gt;K$1288,'Female Data'!$X509,0),IF(AND(K$1288=0,K$1289&gt;0),IF('Female Data'!K509&lt;K$1289,'Female Data'!$X509,0),IF(AND('Female Data'!K509&gt;K$1288,'Female Data'!K509&lt;K$1289),'Female Data'!$X509,0))))</f>
        <v>--</v>
      </c>
      <c r="L509" t="str">
        <f>IF(AND(L$1288=0,L$1289=0),"--",IF(AND(L$1288&gt;0,L$1289=0),IF('Female Data'!L509&gt;L$1288,'Female Data'!$X509,0),IF(AND(L$1288=0,L$1289&gt;0),IF('Female Data'!L509&lt;L$1289,'Female Data'!$X509,0),IF(AND('Female Data'!L509&gt;L$1288,'Female Data'!L509&lt;L$1289),'Female Data'!$X509,0))))</f>
        <v>--</v>
      </c>
      <c r="M509" t="str">
        <f>IF(AND(M$1288=0,M$1289=0),"--",IF(AND(M$1288&gt;0,M$1289=0),IF('Female Data'!M509&gt;M$1288,'Female Data'!$X509,0),IF(AND(M$1288=0,M$1289&gt;0),IF('Female Data'!M509&lt;M$1289,'Female Data'!$X509,0),IF(AND('Female Data'!M509&gt;M$1288,'Female Data'!M509&lt;M$1289),'Female Data'!$X509,0))))</f>
        <v>--</v>
      </c>
      <c r="N509" t="str">
        <f>IF(AND(N$1288=0,N$1289=0),"--",IF(AND(N$1288&gt;0,N$1289=0),IF('Female Data'!N509&gt;N$1288,'Female Data'!$X509,0),IF(AND(N$1288=0,N$1289&gt;0),IF('Female Data'!N509&lt;N$1289,'Female Data'!$X509,0),IF(AND('Female Data'!N509&gt;N$1288,'Female Data'!N509&lt;N$1289),'Female Data'!$X509,0))))</f>
        <v>--</v>
      </c>
      <c r="O509" t="str">
        <f>IF(AND(O$1288=0,O$1289=0),"--",IF(AND(O$1288&gt;0,O$1289=0),IF('Female Data'!O509&gt;O$1288,'Female Data'!$X509,0),IF(AND(O$1288=0,O$1289&gt;0),IF('Female Data'!O509&lt;O$1289,'Female Data'!$X509,0),IF(AND('Female Data'!O509&gt;O$1288,'Female Data'!O509&lt;O$1289),'Female Data'!$X509,0))))</f>
        <v>--</v>
      </c>
      <c r="P509" t="str">
        <f>IF(AND(P$1288=0,P$1289=0),"--",IF(AND(P$1288&gt;0,P$1289=0),IF('Female Data'!P509&gt;P$1288,'Female Data'!$X509,0),IF(AND(P$1288=0,P$1289&gt;0),IF('Female Data'!P509&lt;P$1289,'Female Data'!$X509,0),IF(AND('Female Data'!P509&gt;P$1288,'Female Data'!P509&lt;P$1289),'Female Data'!$X509,0))))</f>
        <v>--</v>
      </c>
      <c r="Q509" t="str">
        <f>IF(AND(Q$1288=0,Q$1289=0),"--",IF(AND(Q$1288&gt;0,Q$1289=0),IF('Female Data'!Q509&gt;Q$1288,'Female Data'!$X509,0),IF(AND(Q$1288=0,Q$1289&gt;0),IF('Female Data'!Q509&lt;Q$1289,'Female Data'!$X509,0),IF(AND('Female Data'!Q509&gt;Q$1288,'Female Data'!Q509&lt;Q$1289),'Female Data'!$X509,0))))</f>
        <v>--</v>
      </c>
      <c r="R509" t="str">
        <f>IF(AND(R$1288=0,R$1289=0),"--",IF(AND(R$1288&gt;0,R$1289=0),IF('Female Data'!R509&gt;R$1288,'Female Data'!$X509,0),IF(AND(R$1288=0,R$1289&gt;0),IF('Female Data'!R509&lt;R$1289,'Female Data'!$X509,0),IF(AND('Female Data'!R509&gt;R$1288,'Female Data'!R509&lt;R$1289),'Female Data'!$X509,0))))</f>
        <v>--</v>
      </c>
      <c r="S509" t="str">
        <f>IF(AND(S$1288=0,S$1289=0),"--",IF(AND(S$1288&gt;0,S$1289=0),IF('Female Data'!S509&gt;S$1288,'Female Data'!$X509,0),IF(AND(S$1288=0,S$1289&gt;0),IF('Female Data'!S509&lt;S$1289,'Female Data'!$X509,0),IF(AND('Female Data'!S509&gt;S$1288,'Female Data'!S509&lt;S$1289),'Female Data'!$X509,0))))</f>
        <v>--</v>
      </c>
      <c r="T509" t="str">
        <f>IF(AND(T$1288=0,T$1289=0),"--",IF(AND(T$1288&gt;0,T$1289=0),IF('Female Data'!T509&gt;T$1288,'Female Data'!$X509,0),IF(AND(T$1288=0,T$1289&gt;0),IF('Female Data'!T509&lt;T$1289,'Female Data'!$X509,0),IF(AND('Female Data'!T509&gt;T$1288,'Female Data'!T509&lt;T$1289),'Female Data'!$X509,0))))</f>
        <v>--</v>
      </c>
      <c r="U509" t="str">
        <f>IF(AND(U$1288=0,U$1289=0),"--",IF(AND(U$1288&gt;0,U$1289=0),IF('Female Data'!U509&gt;U$1288,'Female Data'!$X509,0),IF(AND(U$1288=0,U$1289&gt;0),IF('Female Data'!U509&lt;U$1289,'Female Data'!$X509,0),IF(AND('Female Data'!U509&gt;U$1288,'Female Data'!U509&lt;U$1289),'Female Data'!$X509,0))))</f>
        <v>--</v>
      </c>
      <c r="V509" t="str">
        <f>IF(AND(V$1288=0,V$1289=0),"--",IF(AND(V$1288&gt;0,V$1289=0),IF('Female Data'!V509&gt;V$1288,'Female Data'!$X509,0),IF(AND(V$1288=0,V$1289&gt;0),IF('Female Data'!V509&lt;V$1289,'Female Data'!$X509,0),IF(AND('Female Data'!V509&gt;V$1288,'Female Data'!V509&lt;V$1289),'Female Data'!$X509,0))))</f>
        <v>--</v>
      </c>
      <c r="W509" t="str">
        <f>IF(AND(W$1288=0,W$1289=0),"--",IF(AND(W$1288&gt;0,W$1289=0),IF('Female Data'!W509&gt;W$1288,'Female Data'!$X509,0),IF(AND(W$1288=0,W$1289&gt;0),IF('Female Data'!W509&lt;W$1289,'Female Data'!$X509,0),IF(AND('Female Data'!W509&gt;W$1288,'Female Data'!W509&lt;W$1289),'Female Data'!$X509,0))))</f>
        <v>--</v>
      </c>
      <c r="Y509">
        <f t="shared" si="14"/>
        <v>0</v>
      </c>
      <c r="Z509">
        <f>Y509*'Female Data'!X509</f>
        <v>0</v>
      </c>
      <c r="AA509">
        <f t="shared" si="15"/>
        <v>1</v>
      </c>
      <c r="AB509">
        <f>AA509*'Female Data'!X509</f>
        <v>51876</v>
      </c>
    </row>
    <row r="510" spans="1:28">
      <c r="A510">
        <f>'Female Data'!A510</f>
        <v>509</v>
      </c>
      <c r="B510" t="str">
        <f>'Female Data'!B510</f>
        <v>F</v>
      </c>
      <c r="C510" t="str">
        <f>IF(AND(C$1288=0,C$1289=0),"--",IF(AND(C$1288&gt;0,C$1289=0),IF('Female Data'!C510&gt;C$1288,'Female Data'!$X510,0),IF(AND(C$1288=0,C$1289&gt;0),IF('Female Data'!C510&lt;C$1289,'Female Data'!$X510,0),IF(AND('Female Data'!C510&gt;C$1288,'Female Data'!C510&lt;C$1289),'Female Data'!$X510,0))))</f>
        <v>--</v>
      </c>
      <c r="D510" t="str">
        <f>IF(AND(D$1288=0,D$1289=0),"--",IF(AND(D$1288&gt;0,D$1289=0),IF('Female Data'!D510&gt;D$1288,'Female Data'!$X510,0),IF(AND(D$1288=0,D$1289&gt;0),IF('Female Data'!D510&lt;D$1289,'Female Data'!$X510,0),IF(AND('Female Data'!D510&gt;D$1288,'Female Data'!D510&lt;D$1289),'Female Data'!$X510,0))))</f>
        <v>--</v>
      </c>
      <c r="E510" t="str">
        <f>IF(AND(E$1288=0,E$1289=0),"--",IF(AND(E$1288&gt;0,E$1289=0),IF('Female Data'!E510&gt;E$1288,'Female Data'!$X510,0),IF(AND(E$1288=0,E$1289&gt;0),IF('Female Data'!E510&lt;E$1289,'Female Data'!$X510,0),IF(AND('Female Data'!E510&gt;E$1288,'Female Data'!E510&lt;E$1289),'Female Data'!$X510,0))))</f>
        <v>--</v>
      </c>
      <c r="F510" t="str">
        <f>IF(AND(F$1288=0,F$1289=0),"--",IF(AND(F$1288&gt;0,F$1289=0),IF('Female Data'!F510&gt;F$1288,'Female Data'!$X510,0),IF(AND(F$1288=0,F$1289&gt;0),IF('Female Data'!F510&lt;F$1289,'Female Data'!$X510,0),IF(AND('Female Data'!F510&gt;F$1288,'Female Data'!F510&lt;F$1289),'Female Data'!$X510,0))))</f>
        <v>--</v>
      </c>
      <c r="G510" t="str">
        <f>IF(AND(G$1288=0,G$1289=0),"--",IF(AND(G$1288&gt;0,G$1289=0),IF('Female Data'!G510&gt;G$1288,'Female Data'!$X510,0),IF(AND(G$1288=0,G$1289&gt;0),IF('Female Data'!G510&lt;G$1289,'Female Data'!$X510,0),IF(AND('Female Data'!G510&gt;G$1288,'Female Data'!G510&lt;G$1289),'Female Data'!$X510,0))))</f>
        <v>--</v>
      </c>
      <c r="H510" t="str">
        <f>IF(AND(H$1288=0,H$1289=0),"--",IF(AND(H$1288&gt;0,H$1289=0),IF('Female Data'!H510&gt;H$1288,'Female Data'!$X510,0),IF(AND(H$1288=0,H$1289&gt;0),IF('Female Data'!H510&lt;H$1289,'Female Data'!$X510,0),IF(AND('Female Data'!H510&gt;H$1288,'Female Data'!H510&lt;H$1289),'Female Data'!$X510,0))))</f>
        <v>--</v>
      </c>
      <c r="I510" t="str">
        <f>IF(AND(I$1288=0,I$1289=0),"--",IF(AND(I$1288&gt;0,I$1289=0),IF('Female Data'!I510&gt;I$1288,'Female Data'!$X510,0),IF(AND(I$1288=0,I$1289&gt;0),IF('Female Data'!I510&lt;I$1289,'Female Data'!$X510,0),IF(AND('Female Data'!I510&gt;I$1288,'Female Data'!I510&lt;I$1289),'Female Data'!$X510,0))))</f>
        <v>--</v>
      </c>
      <c r="J510" t="str">
        <f>IF(AND(J$1288=0,J$1289=0),"--",IF(AND(J$1288&gt;0,J$1289=0),IF('Female Data'!J510&gt;J$1288,'Female Data'!$X510,0),IF(AND(J$1288=0,J$1289&gt;0),IF('Female Data'!J510&lt;J$1289,'Female Data'!$X510,0),IF(AND('Female Data'!J510&gt;J$1288,'Female Data'!J510&lt;J$1289),'Female Data'!$X510,0))))</f>
        <v>--</v>
      </c>
      <c r="K510" t="str">
        <f>IF(AND(K$1288=0,K$1289=0),"--",IF(AND(K$1288&gt;0,K$1289=0),IF('Female Data'!K510&gt;K$1288,'Female Data'!$X510,0),IF(AND(K$1288=0,K$1289&gt;0),IF('Female Data'!K510&lt;K$1289,'Female Data'!$X510,0),IF(AND('Female Data'!K510&gt;K$1288,'Female Data'!K510&lt;K$1289),'Female Data'!$X510,0))))</f>
        <v>--</v>
      </c>
      <c r="L510" t="str">
        <f>IF(AND(L$1288=0,L$1289=0),"--",IF(AND(L$1288&gt;0,L$1289=0),IF('Female Data'!L510&gt;L$1288,'Female Data'!$X510,0),IF(AND(L$1288=0,L$1289&gt;0),IF('Female Data'!L510&lt;L$1289,'Female Data'!$X510,0),IF(AND('Female Data'!L510&gt;L$1288,'Female Data'!L510&lt;L$1289),'Female Data'!$X510,0))))</f>
        <v>--</v>
      </c>
      <c r="M510" t="str">
        <f>IF(AND(M$1288=0,M$1289=0),"--",IF(AND(M$1288&gt;0,M$1289=0),IF('Female Data'!M510&gt;M$1288,'Female Data'!$X510,0),IF(AND(M$1288=0,M$1289&gt;0),IF('Female Data'!M510&lt;M$1289,'Female Data'!$X510,0),IF(AND('Female Data'!M510&gt;M$1288,'Female Data'!M510&lt;M$1289),'Female Data'!$X510,0))))</f>
        <v>--</v>
      </c>
      <c r="N510" t="str">
        <f>IF(AND(N$1288=0,N$1289=0),"--",IF(AND(N$1288&gt;0,N$1289=0),IF('Female Data'!N510&gt;N$1288,'Female Data'!$X510,0),IF(AND(N$1288=0,N$1289&gt;0),IF('Female Data'!N510&lt;N$1289,'Female Data'!$X510,0),IF(AND('Female Data'!N510&gt;N$1288,'Female Data'!N510&lt;N$1289),'Female Data'!$X510,0))))</f>
        <v>--</v>
      </c>
      <c r="O510" t="str">
        <f>IF(AND(O$1288=0,O$1289=0),"--",IF(AND(O$1288&gt;0,O$1289=0),IF('Female Data'!O510&gt;O$1288,'Female Data'!$X510,0),IF(AND(O$1288=0,O$1289&gt;0),IF('Female Data'!O510&lt;O$1289,'Female Data'!$X510,0),IF(AND('Female Data'!O510&gt;O$1288,'Female Data'!O510&lt;O$1289),'Female Data'!$X510,0))))</f>
        <v>--</v>
      </c>
      <c r="P510" t="str">
        <f>IF(AND(P$1288=0,P$1289=0),"--",IF(AND(P$1288&gt;0,P$1289=0),IF('Female Data'!P510&gt;P$1288,'Female Data'!$X510,0),IF(AND(P$1288=0,P$1289&gt;0),IF('Female Data'!P510&lt;P$1289,'Female Data'!$X510,0),IF(AND('Female Data'!P510&gt;P$1288,'Female Data'!P510&lt;P$1289),'Female Data'!$X510,0))))</f>
        <v>--</v>
      </c>
      <c r="Q510" t="str">
        <f>IF(AND(Q$1288=0,Q$1289=0),"--",IF(AND(Q$1288&gt;0,Q$1289=0),IF('Female Data'!Q510&gt;Q$1288,'Female Data'!$X510,0),IF(AND(Q$1288=0,Q$1289&gt;0),IF('Female Data'!Q510&lt;Q$1289,'Female Data'!$X510,0),IF(AND('Female Data'!Q510&gt;Q$1288,'Female Data'!Q510&lt;Q$1289),'Female Data'!$X510,0))))</f>
        <v>--</v>
      </c>
      <c r="R510" t="str">
        <f>IF(AND(R$1288=0,R$1289=0),"--",IF(AND(R$1288&gt;0,R$1289=0),IF('Female Data'!R510&gt;R$1288,'Female Data'!$X510,0),IF(AND(R$1288=0,R$1289&gt;0),IF('Female Data'!R510&lt;R$1289,'Female Data'!$X510,0),IF(AND('Female Data'!R510&gt;R$1288,'Female Data'!R510&lt;R$1289),'Female Data'!$X510,0))))</f>
        <v>--</v>
      </c>
      <c r="S510" t="str">
        <f>IF(AND(S$1288=0,S$1289=0),"--",IF(AND(S$1288&gt;0,S$1289=0),IF('Female Data'!S510&gt;S$1288,'Female Data'!$X510,0),IF(AND(S$1288=0,S$1289&gt;0),IF('Female Data'!S510&lt;S$1289,'Female Data'!$X510,0),IF(AND('Female Data'!S510&gt;S$1288,'Female Data'!S510&lt;S$1289),'Female Data'!$X510,0))))</f>
        <v>--</v>
      </c>
      <c r="T510" t="str">
        <f>IF(AND(T$1288=0,T$1289=0),"--",IF(AND(T$1288&gt;0,T$1289=0),IF('Female Data'!T510&gt;T$1288,'Female Data'!$X510,0),IF(AND(T$1288=0,T$1289&gt;0),IF('Female Data'!T510&lt;T$1289,'Female Data'!$X510,0),IF(AND('Female Data'!T510&gt;T$1288,'Female Data'!T510&lt;T$1289),'Female Data'!$X510,0))))</f>
        <v>--</v>
      </c>
      <c r="U510" t="str">
        <f>IF(AND(U$1288=0,U$1289=0),"--",IF(AND(U$1288&gt;0,U$1289=0),IF('Female Data'!U510&gt;U$1288,'Female Data'!$X510,0),IF(AND(U$1288=0,U$1289&gt;0),IF('Female Data'!U510&lt;U$1289,'Female Data'!$X510,0),IF(AND('Female Data'!U510&gt;U$1288,'Female Data'!U510&lt;U$1289),'Female Data'!$X510,0))))</f>
        <v>--</v>
      </c>
      <c r="V510" t="str">
        <f>IF(AND(V$1288=0,V$1289=0),"--",IF(AND(V$1288&gt;0,V$1289=0),IF('Female Data'!V510&gt;V$1288,'Female Data'!$X510,0),IF(AND(V$1288=0,V$1289&gt;0),IF('Female Data'!V510&lt;V$1289,'Female Data'!$X510,0),IF(AND('Female Data'!V510&gt;V$1288,'Female Data'!V510&lt;V$1289),'Female Data'!$X510,0))))</f>
        <v>--</v>
      </c>
      <c r="W510" t="str">
        <f>IF(AND(W$1288=0,W$1289=0),"--",IF(AND(W$1288&gt;0,W$1289=0),IF('Female Data'!W510&gt;W$1288,'Female Data'!$X510,0),IF(AND(W$1288=0,W$1289&gt;0),IF('Female Data'!W510&lt;W$1289,'Female Data'!$X510,0),IF(AND('Female Data'!W510&gt;W$1288,'Female Data'!W510&lt;W$1289),'Female Data'!$X510,0))))</f>
        <v>--</v>
      </c>
      <c r="Y510">
        <f t="shared" si="14"/>
        <v>0</v>
      </c>
      <c r="Z510">
        <f>Y510*'Female Data'!X510</f>
        <v>0</v>
      </c>
      <c r="AA510">
        <f t="shared" si="15"/>
        <v>1</v>
      </c>
      <c r="AB510">
        <f>AA510*'Female Data'!X510</f>
        <v>54850</v>
      </c>
    </row>
    <row r="511" spans="1:28">
      <c r="A511">
        <f>'Female Data'!A511</f>
        <v>510</v>
      </c>
      <c r="B511" t="str">
        <f>'Female Data'!B511</f>
        <v>F</v>
      </c>
      <c r="C511" t="str">
        <f>IF(AND(C$1288=0,C$1289=0),"--",IF(AND(C$1288&gt;0,C$1289=0),IF('Female Data'!C511&gt;C$1288,'Female Data'!$X511,0),IF(AND(C$1288=0,C$1289&gt;0),IF('Female Data'!C511&lt;C$1289,'Female Data'!$X511,0),IF(AND('Female Data'!C511&gt;C$1288,'Female Data'!C511&lt;C$1289),'Female Data'!$X511,0))))</f>
        <v>--</v>
      </c>
      <c r="D511" t="str">
        <f>IF(AND(D$1288=0,D$1289=0),"--",IF(AND(D$1288&gt;0,D$1289=0),IF('Female Data'!D511&gt;D$1288,'Female Data'!$X511,0),IF(AND(D$1288=0,D$1289&gt;0),IF('Female Data'!D511&lt;D$1289,'Female Data'!$X511,0),IF(AND('Female Data'!D511&gt;D$1288,'Female Data'!D511&lt;D$1289),'Female Data'!$X511,0))))</f>
        <v>--</v>
      </c>
      <c r="E511" t="str">
        <f>IF(AND(E$1288=0,E$1289=0),"--",IF(AND(E$1288&gt;0,E$1289=0),IF('Female Data'!E511&gt;E$1288,'Female Data'!$X511,0),IF(AND(E$1288=0,E$1289&gt;0),IF('Female Data'!E511&lt;E$1289,'Female Data'!$X511,0),IF(AND('Female Data'!E511&gt;E$1288,'Female Data'!E511&lt;E$1289),'Female Data'!$X511,0))))</f>
        <v>--</v>
      </c>
      <c r="F511" t="str">
        <f>IF(AND(F$1288=0,F$1289=0),"--",IF(AND(F$1288&gt;0,F$1289=0),IF('Female Data'!F511&gt;F$1288,'Female Data'!$X511,0),IF(AND(F$1288=0,F$1289&gt;0),IF('Female Data'!F511&lt;F$1289,'Female Data'!$X511,0),IF(AND('Female Data'!F511&gt;F$1288,'Female Data'!F511&lt;F$1289),'Female Data'!$X511,0))))</f>
        <v>--</v>
      </c>
      <c r="G511" t="str">
        <f>IF(AND(G$1288=0,G$1289=0),"--",IF(AND(G$1288&gt;0,G$1289=0),IF('Female Data'!G511&gt;G$1288,'Female Data'!$X511,0),IF(AND(G$1288=0,G$1289&gt;0),IF('Female Data'!G511&lt;G$1289,'Female Data'!$X511,0),IF(AND('Female Data'!G511&gt;G$1288,'Female Data'!G511&lt;G$1289),'Female Data'!$X511,0))))</f>
        <v>--</v>
      </c>
      <c r="H511" t="str">
        <f>IF(AND(H$1288=0,H$1289=0),"--",IF(AND(H$1288&gt;0,H$1289=0),IF('Female Data'!H511&gt;H$1288,'Female Data'!$X511,0),IF(AND(H$1288=0,H$1289&gt;0),IF('Female Data'!H511&lt;H$1289,'Female Data'!$X511,0),IF(AND('Female Data'!H511&gt;H$1288,'Female Data'!H511&lt;H$1289),'Female Data'!$X511,0))))</f>
        <v>--</v>
      </c>
      <c r="I511" t="str">
        <f>IF(AND(I$1288=0,I$1289=0),"--",IF(AND(I$1288&gt;0,I$1289=0),IF('Female Data'!I511&gt;I$1288,'Female Data'!$X511,0),IF(AND(I$1288=0,I$1289&gt;0),IF('Female Data'!I511&lt;I$1289,'Female Data'!$X511,0),IF(AND('Female Data'!I511&gt;I$1288,'Female Data'!I511&lt;I$1289),'Female Data'!$X511,0))))</f>
        <v>--</v>
      </c>
      <c r="J511" t="str">
        <f>IF(AND(J$1288=0,J$1289=0),"--",IF(AND(J$1288&gt;0,J$1289=0),IF('Female Data'!J511&gt;J$1288,'Female Data'!$X511,0),IF(AND(J$1288=0,J$1289&gt;0),IF('Female Data'!J511&lt;J$1289,'Female Data'!$X511,0),IF(AND('Female Data'!J511&gt;J$1288,'Female Data'!J511&lt;J$1289),'Female Data'!$X511,0))))</f>
        <v>--</v>
      </c>
      <c r="K511" t="str">
        <f>IF(AND(K$1288=0,K$1289=0),"--",IF(AND(K$1288&gt;0,K$1289=0),IF('Female Data'!K511&gt;K$1288,'Female Data'!$X511,0),IF(AND(K$1288=0,K$1289&gt;0),IF('Female Data'!K511&lt;K$1289,'Female Data'!$X511,0),IF(AND('Female Data'!K511&gt;K$1288,'Female Data'!K511&lt;K$1289),'Female Data'!$X511,0))))</f>
        <v>--</v>
      </c>
      <c r="L511" t="str">
        <f>IF(AND(L$1288=0,L$1289=0),"--",IF(AND(L$1288&gt;0,L$1289=0),IF('Female Data'!L511&gt;L$1288,'Female Data'!$X511,0),IF(AND(L$1288=0,L$1289&gt;0),IF('Female Data'!L511&lt;L$1289,'Female Data'!$X511,0),IF(AND('Female Data'!L511&gt;L$1288,'Female Data'!L511&lt;L$1289),'Female Data'!$X511,0))))</f>
        <v>--</v>
      </c>
      <c r="M511" t="str">
        <f>IF(AND(M$1288=0,M$1289=0),"--",IF(AND(M$1288&gt;0,M$1289=0),IF('Female Data'!M511&gt;M$1288,'Female Data'!$X511,0),IF(AND(M$1288=0,M$1289&gt;0),IF('Female Data'!M511&lt;M$1289,'Female Data'!$X511,0),IF(AND('Female Data'!M511&gt;M$1288,'Female Data'!M511&lt;M$1289),'Female Data'!$X511,0))))</f>
        <v>--</v>
      </c>
      <c r="N511" t="str">
        <f>IF(AND(N$1288=0,N$1289=0),"--",IF(AND(N$1288&gt;0,N$1289=0),IF('Female Data'!N511&gt;N$1288,'Female Data'!$X511,0),IF(AND(N$1288=0,N$1289&gt;0),IF('Female Data'!N511&lt;N$1289,'Female Data'!$X511,0),IF(AND('Female Data'!N511&gt;N$1288,'Female Data'!N511&lt;N$1289),'Female Data'!$X511,0))))</f>
        <v>--</v>
      </c>
      <c r="O511" t="str">
        <f>IF(AND(O$1288=0,O$1289=0),"--",IF(AND(O$1288&gt;0,O$1289=0),IF('Female Data'!O511&gt;O$1288,'Female Data'!$X511,0),IF(AND(O$1288=0,O$1289&gt;0),IF('Female Data'!O511&lt;O$1289,'Female Data'!$X511,0),IF(AND('Female Data'!O511&gt;O$1288,'Female Data'!O511&lt;O$1289),'Female Data'!$X511,0))))</f>
        <v>--</v>
      </c>
      <c r="P511" t="str">
        <f>IF(AND(P$1288=0,P$1289=0),"--",IF(AND(P$1288&gt;0,P$1289=0),IF('Female Data'!P511&gt;P$1288,'Female Data'!$X511,0),IF(AND(P$1288=0,P$1289&gt;0),IF('Female Data'!P511&lt;P$1289,'Female Data'!$X511,0),IF(AND('Female Data'!P511&gt;P$1288,'Female Data'!P511&lt;P$1289),'Female Data'!$X511,0))))</f>
        <v>--</v>
      </c>
      <c r="Q511" t="str">
        <f>IF(AND(Q$1288=0,Q$1289=0),"--",IF(AND(Q$1288&gt;0,Q$1289=0),IF('Female Data'!Q511&gt;Q$1288,'Female Data'!$X511,0),IF(AND(Q$1288=0,Q$1289&gt;0),IF('Female Data'!Q511&lt;Q$1289,'Female Data'!$X511,0),IF(AND('Female Data'!Q511&gt;Q$1288,'Female Data'!Q511&lt;Q$1289),'Female Data'!$X511,0))))</f>
        <v>--</v>
      </c>
      <c r="R511" t="str">
        <f>IF(AND(R$1288=0,R$1289=0),"--",IF(AND(R$1288&gt;0,R$1289=0),IF('Female Data'!R511&gt;R$1288,'Female Data'!$X511,0),IF(AND(R$1288=0,R$1289&gt;0),IF('Female Data'!R511&lt;R$1289,'Female Data'!$X511,0),IF(AND('Female Data'!R511&gt;R$1288,'Female Data'!R511&lt;R$1289),'Female Data'!$X511,0))))</f>
        <v>--</v>
      </c>
      <c r="S511" t="str">
        <f>IF(AND(S$1288=0,S$1289=0),"--",IF(AND(S$1288&gt;0,S$1289=0),IF('Female Data'!S511&gt;S$1288,'Female Data'!$X511,0),IF(AND(S$1288=0,S$1289&gt;0),IF('Female Data'!S511&lt;S$1289,'Female Data'!$X511,0),IF(AND('Female Data'!S511&gt;S$1288,'Female Data'!S511&lt;S$1289),'Female Data'!$X511,0))))</f>
        <v>--</v>
      </c>
      <c r="T511" t="str">
        <f>IF(AND(T$1288=0,T$1289=0),"--",IF(AND(T$1288&gt;0,T$1289=0),IF('Female Data'!T511&gt;T$1288,'Female Data'!$X511,0),IF(AND(T$1288=0,T$1289&gt;0),IF('Female Data'!T511&lt;T$1289,'Female Data'!$X511,0),IF(AND('Female Data'!T511&gt;T$1288,'Female Data'!T511&lt;T$1289),'Female Data'!$X511,0))))</f>
        <v>--</v>
      </c>
      <c r="U511" t="str">
        <f>IF(AND(U$1288=0,U$1289=0),"--",IF(AND(U$1288&gt;0,U$1289=0),IF('Female Data'!U511&gt;U$1288,'Female Data'!$X511,0),IF(AND(U$1288=0,U$1289&gt;0),IF('Female Data'!U511&lt;U$1289,'Female Data'!$X511,0),IF(AND('Female Data'!U511&gt;U$1288,'Female Data'!U511&lt;U$1289),'Female Data'!$X511,0))))</f>
        <v>--</v>
      </c>
      <c r="V511" t="str">
        <f>IF(AND(V$1288=0,V$1289=0),"--",IF(AND(V$1288&gt;0,V$1289=0),IF('Female Data'!V511&gt;V$1288,'Female Data'!$X511,0),IF(AND(V$1288=0,V$1289&gt;0),IF('Female Data'!V511&lt;V$1289,'Female Data'!$X511,0),IF(AND('Female Data'!V511&gt;V$1288,'Female Data'!V511&lt;V$1289),'Female Data'!$X511,0))))</f>
        <v>--</v>
      </c>
      <c r="W511" t="str">
        <f>IF(AND(W$1288=0,W$1289=0),"--",IF(AND(W$1288&gt;0,W$1289=0),IF('Female Data'!W511&gt;W$1288,'Female Data'!$X511,0),IF(AND(W$1288=0,W$1289&gt;0),IF('Female Data'!W511&lt;W$1289,'Female Data'!$X511,0),IF(AND('Female Data'!W511&gt;W$1288,'Female Data'!W511&lt;W$1289),'Female Data'!$X511,0))))</f>
        <v>--</v>
      </c>
      <c r="Y511">
        <f t="shared" si="14"/>
        <v>0</v>
      </c>
      <c r="Z511">
        <f>Y511*'Female Data'!X511</f>
        <v>0</v>
      </c>
      <c r="AA511">
        <f t="shared" si="15"/>
        <v>1</v>
      </c>
      <c r="AB511">
        <f>AA511*'Female Data'!X511</f>
        <v>69052</v>
      </c>
    </row>
    <row r="512" spans="1:28">
      <c r="A512">
        <f>'Female Data'!A512</f>
        <v>511</v>
      </c>
      <c r="B512" t="str">
        <f>'Female Data'!B512</f>
        <v>F</v>
      </c>
      <c r="C512" t="str">
        <f>IF(AND(C$1288=0,C$1289=0),"--",IF(AND(C$1288&gt;0,C$1289=0),IF('Female Data'!C512&gt;C$1288,'Female Data'!$X512,0),IF(AND(C$1288=0,C$1289&gt;0),IF('Female Data'!C512&lt;C$1289,'Female Data'!$X512,0),IF(AND('Female Data'!C512&gt;C$1288,'Female Data'!C512&lt;C$1289),'Female Data'!$X512,0))))</f>
        <v>--</v>
      </c>
      <c r="D512" t="str">
        <f>IF(AND(D$1288=0,D$1289=0),"--",IF(AND(D$1288&gt;0,D$1289=0),IF('Female Data'!D512&gt;D$1288,'Female Data'!$X512,0),IF(AND(D$1288=0,D$1289&gt;0),IF('Female Data'!D512&lt;D$1289,'Female Data'!$X512,0),IF(AND('Female Data'!D512&gt;D$1288,'Female Data'!D512&lt;D$1289),'Female Data'!$X512,0))))</f>
        <v>--</v>
      </c>
      <c r="E512" t="str">
        <f>IF(AND(E$1288=0,E$1289=0),"--",IF(AND(E$1288&gt;0,E$1289=0),IF('Female Data'!E512&gt;E$1288,'Female Data'!$X512,0),IF(AND(E$1288=0,E$1289&gt;0),IF('Female Data'!E512&lt;E$1289,'Female Data'!$X512,0),IF(AND('Female Data'!E512&gt;E$1288,'Female Data'!E512&lt;E$1289),'Female Data'!$X512,0))))</f>
        <v>--</v>
      </c>
      <c r="F512" t="str">
        <f>IF(AND(F$1288=0,F$1289=0),"--",IF(AND(F$1288&gt;0,F$1289=0),IF('Female Data'!F512&gt;F$1288,'Female Data'!$X512,0),IF(AND(F$1288=0,F$1289&gt;0),IF('Female Data'!F512&lt;F$1289,'Female Data'!$X512,0),IF(AND('Female Data'!F512&gt;F$1288,'Female Data'!F512&lt;F$1289),'Female Data'!$X512,0))))</f>
        <v>--</v>
      </c>
      <c r="G512" t="str">
        <f>IF(AND(G$1288=0,G$1289=0),"--",IF(AND(G$1288&gt;0,G$1289=0),IF('Female Data'!G512&gt;G$1288,'Female Data'!$X512,0),IF(AND(G$1288=0,G$1289&gt;0),IF('Female Data'!G512&lt;G$1289,'Female Data'!$X512,0),IF(AND('Female Data'!G512&gt;G$1288,'Female Data'!G512&lt;G$1289),'Female Data'!$X512,0))))</f>
        <v>--</v>
      </c>
      <c r="H512" t="str">
        <f>IF(AND(H$1288=0,H$1289=0),"--",IF(AND(H$1288&gt;0,H$1289=0),IF('Female Data'!H512&gt;H$1288,'Female Data'!$X512,0),IF(AND(H$1288=0,H$1289&gt;0),IF('Female Data'!H512&lt;H$1289,'Female Data'!$X512,0),IF(AND('Female Data'!H512&gt;H$1288,'Female Data'!H512&lt;H$1289),'Female Data'!$X512,0))))</f>
        <v>--</v>
      </c>
      <c r="I512" t="str">
        <f>IF(AND(I$1288=0,I$1289=0),"--",IF(AND(I$1288&gt;0,I$1289=0),IF('Female Data'!I512&gt;I$1288,'Female Data'!$X512,0),IF(AND(I$1288=0,I$1289&gt;0),IF('Female Data'!I512&lt;I$1289,'Female Data'!$X512,0),IF(AND('Female Data'!I512&gt;I$1288,'Female Data'!I512&lt;I$1289),'Female Data'!$X512,0))))</f>
        <v>--</v>
      </c>
      <c r="J512" t="str">
        <f>IF(AND(J$1288=0,J$1289=0),"--",IF(AND(J$1288&gt;0,J$1289=0),IF('Female Data'!J512&gt;J$1288,'Female Data'!$X512,0),IF(AND(J$1288=0,J$1289&gt;0),IF('Female Data'!J512&lt;J$1289,'Female Data'!$X512,0),IF(AND('Female Data'!J512&gt;J$1288,'Female Data'!J512&lt;J$1289),'Female Data'!$X512,0))))</f>
        <v>--</v>
      </c>
      <c r="K512" t="str">
        <f>IF(AND(K$1288=0,K$1289=0),"--",IF(AND(K$1288&gt;0,K$1289=0),IF('Female Data'!K512&gt;K$1288,'Female Data'!$X512,0),IF(AND(K$1288=0,K$1289&gt;0),IF('Female Data'!K512&lt;K$1289,'Female Data'!$X512,0),IF(AND('Female Data'!K512&gt;K$1288,'Female Data'!K512&lt;K$1289),'Female Data'!$X512,0))))</f>
        <v>--</v>
      </c>
      <c r="L512" t="str">
        <f>IF(AND(L$1288=0,L$1289=0),"--",IF(AND(L$1288&gt;0,L$1289=0),IF('Female Data'!L512&gt;L$1288,'Female Data'!$X512,0),IF(AND(L$1288=0,L$1289&gt;0),IF('Female Data'!L512&lt;L$1289,'Female Data'!$X512,0),IF(AND('Female Data'!L512&gt;L$1288,'Female Data'!L512&lt;L$1289),'Female Data'!$X512,0))))</f>
        <v>--</v>
      </c>
      <c r="M512" t="str">
        <f>IF(AND(M$1288=0,M$1289=0),"--",IF(AND(M$1288&gt;0,M$1289=0),IF('Female Data'!M512&gt;M$1288,'Female Data'!$X512,0),IF(AND(M$1288=0,M$1289&gt;0),IF('Female Data'!M512&lt;M$1289,'Female Data'!$X512,0),IF(AND('Female Data'!M512&gt;M$1288,'Female Data'!M512&lt;M$1289),'Female Data'!$X512,0))))</f>
        <v>--</v>
      </c>
      <c r="N512" t="str">
        <f>IF(AND(N$1288=0,N$1289=0),"--",IF(AND(N$1288&gt;0,N$1289=0),IF('Female Data'!N512&gt;N$1288,'Female Data'!$X512,0),IF(AND(N$1288=0,N$1289&gt;0),IF('Female Data'!N512&lt;N$1289,'Female Data'!$X512,0),IF(AND('Female Data'!N512&gt;N$1288,'Female Data'!N512&lt;N$1289),'Female Data'!$X512,0))))</f>
        <v>--</v>
      </c>
      <c r="O512" t="str">
        <f>IF(AND(O$1288=0,O$1289=0),"--",IF(AND(O$1288&gt;0,O$1289=0),IF('Female Data'!O512&gt;O$1288,'Female Data'!$X512,0),IF(AND(O$1288=0,O$1289&gt;0),IF('Female Data'!O512&lt;O$1289,'Female Data'!$X512,0),IF(AND('Female Data'!O512&gt;O$1288,'Female Data'!O512&lt;O$1289),'Female Data'!$X512,0))))</f>
        <v>--</v>
      </c>
      <c r="P512" t="str">
        <f>IF(AND(P$1288=0,P$1289=0),"--",IF(AND(P$1288&gt;0,P$1289=0),IF('Female Data'!P512&gt;P$1288,'Female Data'!$X512,0),IF(AND(P$1288=0,P$1289&gt;0),IF('Female Data'!P512&lt;P$1289,'Female Data'!$X512,0),IF(AND('Female Data'!P512&gt;P$1288,'Female Data'!P512&lt;P$1289),'Female Data'!$X512,0))))</f>
        <v>--</v>
      </c>
      <c r="Q512" t="str">
        <f>IF(AND(Q$1288=0,Q$1289=0),"--",IF(AND(Q$1288&gt;0,Q$1289=0),IF('Female Data'!Q512&gt;Q$1288,'Female Data'!$X512,0),IF(AND(Q$1288=0,Q$1289&gt;0),IF('Female Data'!Q512&lt;Q$1289,'Female Data'!$X512,0),IF(AND('Female Data'!Q512&gt;Q$1288,'Female Data'!Q512&lt;Q$1289),'Female Data'!$X512,0))))</f>
        <v>--</v>
      </c>
      <c r="R512" t="str">
        <f>IF(AND(R$1288=0,R$1289=0),"--",IF(AND(R$1288&gt;0,R$1289=0),IF('Female Data'!R512&gt;R$1288,'Female Data'!$X512,0),IF(AND(R$1288=0,R$1289&gt;0),IF('Female Data'!R512&lt;R$1289,'Female Data'!$X512,0),IF(AND('Female Data'!R512&gt;R$1288,'Female Data'!R512&lt;R$1289),'Female Data'!$X512,0))))</f>
        <v>--</v>
      </c>
      <c r="S512" t="str">
        <f>IF(AND(S$1288=0,S$1289=0),"--",IF(AND(S$1288&gt;0,S$1289=0),IF('Female Data'!S512&gt;S$1288,'Female Data'!$X512,0),IF(AND(S$1288=0,S$1289&gt;0),IF('Female Data'!S512&lt;S$1289,'Female Data'!$X512,0),IF(AND('Female Data'!S512&gt;S$1288,'Female Data'!S512&lt;S$1289),'Female Data'!$X512,0))))</f>
        <v>--</v>
      </c>
      <c r="T512" t="str">
        <f>IF(AND(T$1288=0,T$1289=0),"--",IF(AND(T$1288&gt;0,T$1289=0),IF('Female Data'!T512&gt;T$1288,'Female Data'!$X512,0),IF(AND(T$1288=0,T$1289&gt;0),IF('Female Data'!T512&lt;T$1289,'Female Data'!$X512,0),IF(AND('Female Data'!T512&gt;T$1288,'Female Data'!T512&lt;T$1289),'Female Data'!$X512,0))))</f>
        <v>--</v>
      </c>
      <c r="U512" t="str">
        <f>IF(AND(U$1288=0,U$1289=0),"--",IF(AND(U$1288&gt;0,U$1289=0),IF('Female Data'!U512&gt;U$1288,'Female Data'!$X512,0),IF(AND(U$1288=0,U$1289&gt;0),IF('Female Data'!U512&lt;U$1289,'Female Data'!$X512,0),IF(AND('Female Data'!U512&gt;U$1288,'Female Data'!U512&lt;U$1289),'Female Data'!$X512,0))))</f>
        <v>--</v>
      </c>
      <c r="V512" t="str">
        <f>IF(AND(V$1288=0,V$1289=0),"--",IF(AND(V$1288&gt;0,V$1289=0),IF('Female Data'!V512&gt;V$1288,'Female Data'!$X512,0),IF(AND(V$1288=0,V$1289&gt;0),IF('Female Data'!V512&lt;V$1289,'Female Data'!$X512,0),IF(AND('Female Data'!V512&gt;V$1288,'Female Data'!V512&lt;V$1289),'Female Data'!$X512,0))))</f>
        <v>--</v>
      </c>
      <c r="W512" t="str">
        <f>IF(AND(W$1288=0,W$1289=0),"--",IF(AND(W$1288&gt;0,W$1289=0),IF('Female Data'!W512&gt;W$1288,'Female Data'!$X512,0),IF(AND(W$1288=0,W$1289&gt;0),IF('Female Data'!W512&lt;W$1289,'Female Data'!$X512,0),IF(AND('Female Data'!W512&gt;W$1288,'Female Data'!W512&lt;W$1289),'Female Data'!$X512,0))))</f>
        <v>--</v>
      </c>
      <c r="Y512">
        <f t="shared" si="14"/>
        <v>0</v>
      </c>
      <c r="Z512">
        <f>Y512*'Female Data'!X512</f>
        <v>0</v>
      </c>
      <c r="AA512">
        <f t="shared" si="15"/>
        <v>1</v>
      </c>
      <c r="AB512">
        <f>AA512*'Female Data'!X512</f>
        <v>71990</v>
      </c>
    </row>
    <row r="513" spans="1:28">
      <c r="A513">
        <f>'Female Data'!A513</f>
        <v>512</v>
      </c>
      <c r="B513" t="str">
        <f>'Female Data'!B513</f>
        <v>F</v>
      </c>
      <c r="C513" t="str">
        <f>IF(AND(C$1288=0,C$1289=0),"--",IF(AND(C$1288&gt;0,C$1289=0),IF('Female Data'!C513&gt;C$1288,'Female Data'!$X513,0),IF(AND(C$1288=0,C$1289&gt;0),IF('Female Data'!C513&lt;C$1289,'Female Data'!$X513,0),IF(AND('Female Data'!C513&gt;C$1288,'Female Data'!C513&lt;C$1289),'Female Data'!$X513,0))))</f>
        <v>--</v>
      </c>
      <c r="D513" t="str">
        <f>IF(AND(D$1288=0,D$1289=0),"--",IF(AND(D$1288&gt;0,D$1289=0),IF('Female Data'!D513&gt;D$1288,'Female Data'!$X513,0),IF(AND(D$1288=0,D$1289&gt;0),IF('Female Data'!D513&lt;D$1289,'Female Data'!$X513,0),IF(AND('Female Data'!D513&gt;D$1288,'Female Data'!D513&lt;D$1289),'Female Data'!$X513,0))))</f>
        <v>--</v>
      </c>
      <c r="E513" t="str">
        <f>IF(AND(E$1288=0,E$1289=0),"--",IF(AND(E$1288&gt;0,E$1289=0),IF('Female Data'!E513&gt;E$1288,'Female Data'!$X513,0),IF(AND(E$1288=0,E$1289&gt;0),IF('Female Data'!E513&lt;E$1289,'Female Data'!$X513,0),IF(AND('Female Data'!E513&gt;E$1288,'Female Data'!E513&lt;E$1289),'Female Data'!$X513,0))))</f>
        <v>--</v>
      </c>
      <c r="F513" t="str">
        <f>IF(AND(F$1288=0,F$1289=0),"--",IF(AND(F$1288&gt;0,F$1289=0),IF('Female Data'!F513&gt;F$1288,'Female Data'!$X513,0),IF(AND(F$1288=0,F$1289&gt;0),IF('Female Data'!F513&lt;F$1289,'Female Data'!$X513,0),IF(AND('Female Data'!F513&gt;F$1288,'Female Data'!F513&lt;F$1289),'Female Data'!$X513,0))))</f>
        <v>--</v>
      </c>
      <c r="G513" t="str">
        <f>IF(AND(G$1288=0,G$1289=0),"--",IF(AND(G$1288&gt;0,G$1289=0),IF('Female Data'!G513&gt;G$1288,'Female Data'!$X513,0),IF(AND(G$1288=0,G$1289&gt;0),IF('Female Data'!G513&lt;G$1289,'Female Data'!$X513,0),IF(AND('Female Data'!G513&gt;G$1288,'Female Data'!G513&lt;G$1289),'Female Data'!$X513,0))))</f>
        <v>--</v>
      </c>
      <c r="H513" t="str">
        <f>IF(AND(H$1288=0,H$1289=0),"--",IF(AND(H$1288&gt;0,H$1289=0),IF('Female Data'!H513&gt;H$1288,'Female Data'!$X513,0),IF(AND(H$1288=0,H$1289&gt;0),IF('Female Data'!H513&lt;H$1289,'Female Data'!$X513,0),IF(AND('Female Data'!H513&gt;H$1288,'Female Data'!H513&lt;H$1289),'Female Data'!$X513,0))))</f>
        <v>--</v>
      </c>
      <c r="I513" t="str">
        <f>IF(AND(I$1288=0,I$1289=0),"--",IF(AND(I$1288&gt;0,I$1289=0),IF('Female Data'!I513&gt;I$1288,'Female Data'!$X513,0),IF(AND(I$1288=0,I$1289&gt;0),IF('Female Data'!I513&lt;I$1289,'Female Data'!$X513,0),IF(AND('Female Data'!I513&gt;I$1288,'Female Data'!I513&lt;I$1289),'Female Data'!$X513,0))))</f>
        <v>--</v>
      </c>
      <c r="J513" t="str">
        <f>IF(AND(J$1288=0,J$1289=0),"--",IF(AND(J$1288&gt;0,J$1289=0),IF('Female Data'!J513&gt;J$1288,'Female Data'!$X513,0),IF(AND(J$1288=0,J$1289&gt;0),IF('Female Data'!J513&lt;J$1289,'Female Data'!$X513,0),IF(AND('Female Data'!J513&gt;J$1288,'Female Data'!J513&lt;J$1289),'Female Data'!$X513,0))))</f>
        <v>--</v>
      </c>
      <c r="K513" t="str">
        <f>IF(AND(K$1288=0,K$1289=0),"--",IF(AND(K$1288&gt;0,K$1289=0),IF('Female Data'!K513&gt;K$1288,'Female Data'!$X513,0),IF(AND(K$1288=0,K$1289&gt;0),IF('Female Data'!K513&lt;K$1289,'Female Data'!$X513,0),IF(AND('Female Data'!K513&gt;K$1288,'Female Data'!K513&lt;K$1289),'Female Data'!$X513,0))))</f>
        <v>--</v>
      </c>
      <c r="L513" t="str">
        <f>IF(AND(L$1288=0,L$1289=0),"--",IF(AND(L$1288&gt;0,L$1289=0),IF('Female Data'!L513&gt;L$1288,'Female Data'!$X513,0),IF(AND(L$1288=0,L$1289&gt;0),IF('Female Data'!L513&lt;L$1289,'Female Data'!$X513,0),IF(AND('Female Data'!L513&gt;L$1288,'Female Data'!L513&lt;L$1289),'Female Data'!$X513,0))))</f>
        <v>--</v>
      </c>
      <c r="M513" t="str">
        <f>IF(AND(M$1288=0,M$1289=0),"--",IF(AND(M$1288&gt;0,M$1289=0),IF('Female Data'!M513&gt;M$1288,'Female Data'!$X513,0),IF(AND(M$1288=0,M$1289&gt;0),IF('Female Data'!M513&lt;M$1289,'Female Data'!$X513,0),IF(AND('Female Data'!M513&gt;M$1288,'Female Data'!M513&lt;M$1289),'Female Data'!$X513,0))))</f>
        <v>--</v>
      </c>
      <c r="N513" t="str">
        <f>IF(AND(N$1288=0,N$1289=0),"--",IF(AND(N$1288&gt;0,N$1289=0),IF('Female Data'!N513&gt;N$1288,'Female Data'!$X513,0),IF(AND(N$1288=0,N$1289&gt;0),IF('Female Data'!N513&lt;N$1289,'Female Data'!$X513,0),IF(AND('Female Data'!N513&gt;N$1288,'Female Data'!N513&lt;N$1289),'Female Data'!$X513,0))))</f>
        <v>--</v>
      </c>
      <c r="O513" t="str">
        <f>IF(AND(O$1288=0,O$1289=0),"--",IF(AND(O$1288&gt;0,O$1289=0),IF('Female Data'!O513&gt;O$1288,'Female Data'!$X513,0),IF(AND(O$1288=0,O$1289&gt;0),IF('Female Data'!O513&lt;O$1289,'Female Data'!$X513,0),IF(AND('Female Data'!O513&gt;O$1288,'Female Data'!O513&lt;O$1289),'Female Data'!$X513,0))))</f>
        <v>--</v>
      </c>
      <c r="P513" t="str">
        <f>IF(AND(P$1288=0,P$1289=0),"--",IF(AND(P$1288&gt;0,P$1289=0),IF('Female Data'!P513&gt;P$1288,'Female Data'!$X513,0),IF(AND(P$1288=0,P$1289&gt;0),IF('Female Data'!P513&lt;P$1289,'Female Data'!$X513,0),IF(AND('Female Data'!P513&gt;P$1288,'Female Data'!P513&lt;P$1289),'Female Data'!$X513,0))))</f>
        <v>--</v>
      </c>
      <c r="Q513" t="str">
        <f>IF(AND(Q$1288=0,Q$1289=0),"--",IF(AND(Q$1288&gt;0,Q$1289=0),IF('Female Data'!Q513&gt;Q$1288,'Female Data'!$X513,0),IF(AND(Q$1288=0,Q$1289&gt;0),IF('Female Data'!Q513&lt;Q$1289,'Female Data'!$X513,0),IF(AND('Female Data'!Q513&gt;Q$1288,'Female Data'!Q513&lt;Q$1289),'Female Data'!$X513,0))))</f>
        <v>--</v>
      </c>
      <c r="R513" t="str">
        <f>IF(AND(R$1288=0,R$1289=0),"--",IF(AND(R$1288&gt;0,R$1289=0),IF('Female Data'!R513&gt;R$1288,'Female Data'!$X513,0),IF(AND(R$1288=0,R$1289&gt;0),IF('Female Data'!R513&lt;R$1289,'Female Data'!$X513,0),IF(AND('Female Data'!R513&gt;R$1288,'Female Data'!R513&lt;R$1289),'Female Data'!$X513,0))))</f>
        <v>--</v>
      </c>
      <c r="S513" t="str">
        <f>IF(AND(S$1288=0,S$1289=0),"--",IF(AND(S$1288&gt;0,S$1289=0),IF('Female Data'!S513&gt;S$1288,'Female Data'!$X513,0),IF(AND(S$1288=0,S$1289&gt;0),IF('Female Data'!S513&lt;S$1289,'Female Data'!$X513,0),IF(AND('Female Data'!S513&gt;S$1288,'Female Data'!S513&lt;S$1289),'Female Data'!$X513,0))))</f>
        <v>--</v>
      </c>
      <c r="T513" t="str">
        <f>IF(AND(T$1288=0,T$1289=0),"--",IF(AND(T$1288&gt;0,T$1289=0),IF('Female Data'!T513&gt;T$1288,'Female Data'!$X513,0),IF(AND(T$1288=0,T$1289&gt;0),IF('Female Data'!T513&lt;T$1289,'Female Data'!$X513,0),IF(AND('Female Data'!T513&gt;T$1288,'Female Data'!T513&lt;T$1289),'Female Data'!$X513,0))))</f>
        <v>--</v>
      </c>
      <c r="U513" t="str">
        <f>IF(AND(U$1288=0,U$1289=0),"--",IF(AND(U$1288&gt;0,U$1289=0),IF('Female Data'!U513&gt;U$1288,'Female Data'!$X513,0),IF(AND(U$1288=0,U$1289&gt;0),IF('Female Data'!U513&lt;U$1289,'Female Data'!$X513,0),IF(AND('Female Data'!U513&gt;U$1288,'Female Data'!U513&lt;U$1289),'Female Data'!$X513,0))))</f>
        <v>--</v>
      </c>
      <c r="V513" t="str">
        <f>IF(AND(V$1288=0,V$1289=0),"--",IF(AND(V$1288&gt;0,V$1289=0),IF('Female Data'!V513&gt;V$1288,'Female Data'!$X513,0),IF(AND(V$1288=0,V$1289&gt;0),IF('Female Data'!V513&lt;V$1289,'Female Data'!$X513,0),IF(AND('Female Data'!V513&gt;V$1288,'Female Data'!V513&lt;V$1289),'Female Data'!$X513,0))))</f>
        <v>--</v>
      </c>
      <c r="W513" t="str">
        <f>IF(AND(W$1288=0,W$1289=0),"--",IF(AND(W$1288&gt;0,W$1289=0),IF('Female Data'!W513&gt;W$1288,'Female Data'!$X513,0),IF(AND(W$1288=0,W$1289&gt;0),IF('Female Data'!W513&lt;W$1289,'Female Data'!$X513,0),IF(AND('Female Data'!W513&gt;W$1288,'Female Data'!W513&lt;W$1289),'Female Data'!$X513,0))))</f>
        <v>--</v>
      </c>
      <c r="Y513">
        <f t="shared" si="14"/>
        <v>0</v>
      </c>
      <c r="Z513">
        <f>Y513*'Female Data'!X513</f>
        <v>0</v>
      </c>
      <c r="AA513">
        <f t="shared" si="15"/>
        <v>1</v>
      </c>
      <c r="AB513">
        <f>AA513*'Female Data'!X513</f>
        <v>42913</v>
      </c>
    </row>
    <row r="514" spans="1:28">
      <c r="A514">
        <f>'Female Data'!A514</f>
        <v>513</v>
      </c>
      <c r="B514" t="str">
        <f>'Female Data'!B514</f>
        <v>F</v>
      </c>
      <c r="C514" t="str">
        <f>IF(AND(C$1288=0,C$1289=0),"--",IF(AND(C$1288&gt;0,C$1289=0),IF('Female Data'!C514&gt;C$1288,'Female Data'!$X514,0),IF(AND(C$1288=0,C$1289&gt;0),IF('Female Data'!C514&lt;C$1289,'Female Data'!$X514,0),IF(AND('Female Data'!C514&gt;C$1288,'Female Data'!C514&lt;C$1289),'Female Data'!$X514,0))))</f>
        <v>--</v>
      </c>
      <c r="D514" t="str">
        <f>IF(AND(D$1288=0,D$1289=0),"--",IF(AND(D$1288&gt;0,D$1289=0),IF('Female Data'!D514&gt;D$1288,'Female Data'!$X514,0),IF(AND(D$1288=0,D$1289&gt;0),IF('Female Data'!D514&lt;D$1289,'Female Data'!$X514,0),IF(AND('Female Data'!D514&gt;D$1288,'Female Data'!D514&lt;D$1289),'Female Data'!$X514,0))))</f>
        <v>--</v>
      </c>
      <c r="E514" t="str">
        <f>IF(AND(E$1288=0,E$1289=0),"--",IF(AND(E$1288&gt;0,E$1289=0),IF('Female Data'!E514&gt;E$1288,'Female Data'!$X514,0),IF(AND(E$1288=0,E$1289&gt;0),IF('Female Data'!E514&lt;E$1289,'Female Data'!$X514,0),IF(AND('Female Data'!E514&gt;E$1288,'Female Data'!E514&lt;E$1289),'Female Data'!$X514,0))))</f>
        <v>--</v>
      </c>
      <c r="F514" t="str">
        <f>IF(AND(F$1288=0,F$1289=0),"--",IF(AND(F$1288&gt;0,F$1289=0),IF('Female Data'!F514&gt;F$1288,'Female Data'!$X514,0),IF(AND(F$1288=0,F$1289&gt;0),IF('Female Data'!F514&lt;F$1289,'Female Data'!$X514,0),IF(AND('Female Data'!F514&gt;F$1288,'Female Data'!F514&lt;F$1289),'Female Data'!$X514,0))))</f>
        <v>--</v>
      </c>
      <c r="G514" t="str">
        <f>IF(AND(G$1288=0,G$1289=0),"--",IF(AND(G$1288&gt;0,G$1289=0),IF('Female Data'!G514&gt;G$1288,'Female Data'!$X514,0),IF(AND(G$1288=0,G$1289&gt;0),IF('Female Data'!G514&lt;G$1289,'Female Data'!$X514,0),IF(AND('Female Data'!G514&gt;G$1288,'Female Data'!G514&lt;G$1289),'Female Data'!$X514,0))))</f>
        <v>--</v>
      </c>
      <c r="H514" t="str">
        <f>IF(AND(H$1288=0,H$1289=0),"--",IF(AND(H$1288&gt;0,H$1289=0),IF('Female Data'!H514&gt;H$1288,'Female Data'!$X514,0),IF(AND(H$1288=0,H$1289&gt;0),IF('Female Data'!H514&lt;H$1289,'Female Data'!$X514,0),IF(AND('Female Data'!H514&gt;H$1288,'Female Data'!H514&lt;H$1289),'Female Data'!$X514,0))))</f>
        <v>--</v>
      </c>
      <c r="I514" t="str">
        <f>IF(AND(I$1288=0,I$1289=0),"--",IF(AND(I$1288&gt;0,I$1289=0),IF('Female Data'!I514&gt;I$1288,'Female Data'!$X514,0),IF(AND(I$1288=0,I$1289&gt;0),IF('Female Data'!I514&lt;I$1289,'Female Data'!$X514,0),IF(AND('Female Data'!I514&gt;I$1288,'Female Data'!I514&lt;I$1289),'Female Data'!$X514,0))))</f>
        <v>--</v>
      </c>
      <c r="J514" t="str">
        <f>IF(AND(J$1288=0,J$1289=0),"--",IF(AND(J$1288&gt;0,J$1289=0),IF('Female Data'!J514&gt;J$1288,'Female Data'!$X514,0),IF(AND(J$1288=0,J$1289&gt;0),IF('Female Data'!J514&lt;J$1289,'Female Data'!$X514,0),IF(AND('Female Data'!J514&gt;J$1288,'Female Data'!J514&lt;J$1289),'Female Data'!$X514,0))))</f>
        <v>--</v>
      </c>
      <c r="K514" t="str">
        <f>IF(AND(K$1288=0,K$1289=0),"--",IF(AND(K$1288&gt;0,K$1289=0),IF('Female Data'!K514&gt;K$1288,'Female Data'!$X514,0),IF(AND(K$1288=0,K$1289&gt;0),IF('Female Data'!K514&lt;K$1289,'Female Data'!$X514,0),IF(AND('Female Data'!K514&gt;K$1288,'Female Data'!K514&lt;K$1289),'Female Data'!$X514,0))))</f>
        <v>--</v>
      </c>
      <c r="L514" t="str">
        <f>IF(AND(L$1288=0,L$1289=0),"--",IF(AND(L$1288&gt;0,L$1289=0),IF('Female Data'!L514&gt;L$1288,'Female Data'!$X514,0),IF(AND(L$1288=0,L$1289&gt;0),IF('Female Data'!L514&lt;L$1289,'Female Data'!$X514,0),IF(AND('Female Data'!L514&gt;L$1288,'Female Data'!L514&lt;L$1289),'Female Data'!$X514,0))))</f>
        <v>--</v>
      </c>
      <c r="M514" t="str">
        <f>IF(AND(M$1288=0,M$1289=0),"--",IF(AND(M$1288&gt;0,M$1289=0),IF('Female Data'!M514&gt;M$1288,'Female Data'!$X514,0),IF(AND(M$1288=0,M$1289&gt;0),IF('Female Data'!M514&lt;M$1289,'Female Data'!$X514,0),IF(AND('Female Data'!M514&gt;M$1288,'Female Data'!M514&lt;M$1289),'Female Data'!$X514,0))))</f>
        <v>--</v>
      </c>
      <c r="N514" t="str">
        <f>IF(AND(N$1288=0,N$1289=0),"--",IF(AND(N$1288&gt;0,N$1289=0),IF('Female Data'!N514&gt;N$1288,'Female Data'!$X514,0),IF(AND(N$1288=0,N$1289&gt;0),IF('Female Data'!N514&lt;N$1289,'Female Data'!$X514,0),IF(AND('Female Data'!N514&gt;N$1288,'Female Data'!N514&lt;N$1289),'Female Data'!$X514,0))))</f>
        <v>--</v>
      </c>
      <c r="O514" t="str">
        <f>IF(AND(O$1288=0,O$1289=0),"--",IF(AND(O$1288&gt;0,O$1289=0),IF('Female Data'!O514&gt;O$1288,'Female Data'!$X514,0),IF(AND(O$1288=0,O$1289&gt;0),IF('Female Data'!O514&lt;O$1289,'Female Data'!$X514,0),IF(AND('Female Data'!O514&gt;O$1288,'Female Data'!O514&lt;O$1289),'Female Data'!$X514,0))))</f>
        <v>--</v>
      </c>
      <c r="P514" t="str">
        <f>IF(AND(P$1288=0,P$1289=0),"--",IF(AND(P$1288&gt;0,P$1289=0),IF('Female Data'!P514&gt;P$1288,'Female Data'!$X514,0),IF(AND(P$1288=0,P$1289&gt;0),IF('Female Data'!P514&lt;P$1289,'Female Data'!$X514,0),IF(AND('Female Data'!P514&gt;P$1288,'Female Data'!P514&lt;P$1289),'Female Data'!$X514,0))))</f>
        <v>--</v>
      </c>
      <c r="Q514" t="str">
        <f>IF(AND(Q$1288=0,Q$1289=0),"--",IF(AND(Q$1288&gt;0,Q$1289=0),IF('Female Data'!Q514&gt;Q$1288,'Female Data'!$X514,0),IF(AND(Q$1288=0,Q$1289&gt;0),IF('Female Data'!Q514&lt;Q$1289,'Female Data'!$X514,0),IF(AND('Female Data'!Q514&gt;Q$1288,'Female Data'!Q514&lt;Q$1289),'Female Data'!$X514,0))))</f>
        <v>--</v>
      </c>
      <c r="R514" t="str">
        <f>IF(AND(R$1288=0,R$1289=0),"--",IF(AND(R$1288&gt;0,R$1289=0),IF('Female Data'!R514&gt;R$1288,'Female Data'!$X514,0),IF(AND(R$1288=0,R$1289&gt;0),IF('Female Data'!R514&lt;R$1289,'Female Data'!$X514,0),IF(AND('Female Data'!R514&gt;R$1288,'Female Data'!R514&lt;R$1289),'Female Data'!$X514,0))))</f>
        <v>--</v>
      </c>
      <c r="S514" t="str">
        <f>IF(AND(S$1288=0,S$1289=0),"--",IF(AND(S$1288&gt;0,S$1289=0),IF('Female Data'!S514&gt;S$1288,'Female Data'!$X514,0),IF(AND(S$1288=0,S$1289&gt;0),IF('Female Data'!S514&lt;S$1289,'Female Data'!$X514,0),IF(AND('Female Data'!S514&gt;S$1288,'Female Data'!S514&lt;S$1289),'Female Data'!$X514,0))))</f>
        <v>--</v>
      </c>
      <c r="T514" t="str">
        <f>IF(AND(T$1288=0,T$1289=0),"--",IF(AND(T$1288&gt;0,T$1289=0),IF('Female Data'!T514&gt;T$1288,'Female Data'!$X514,0),IF(AND(T$1288=0,T$1289&gt;0),IF('Female Data'!T514&lt;T$1289,'Female Data'!$X514,0),IF(AND('Female Data'!T514&gt;T$1288,'Female Data'!T514&lt;T$1289),'Female Data'!$X514,0))))</f>
        <v>--</v>
      </c>
      <c r="U514" t="str">
        <f>IF(AND(U$1288=0,U$1289=0),"--",IF(AND(U$1288&gt;0,U$1289=0),IF('Female Data'!U514&gt;U$1288,'Female Data'!$X514,0),IF(AND(U$1288=0,U$1289&gt;0),IF('Female Data'!U514&lt;U$1289,'Female Data'!$X514,0),IF(AND('Female Data'!U514&gt;U$1288,'Female Data'!U514&lt;U$1289),'Female Data'!$X514,0))))</f>
        <v>--</v>
      </c>
      <c r="V514" t="str">
        <f>IF(AND(V$1288=0,V$1289=0),"--",IF(AND(V$1288&gt;0,V$1289=0),IF('Female Data'!V514&gt;V$1288,'Female Data'!$X514,0),IF(AND(V$1288=0,V$1289&gt;0),IF('Female Data'!V514&lt;V$1289,'Female Data'!$X514,0),IF(AND('Female Data'!V514&gt;V$1288,'Female Data'!V514&lt;V$1289),'Female Data'!$X514,0))))</f>
        <v>--</v>
      </c>
      <c r="W514" t="str">
        <f>IF(AND(W$1288=0,W$1289=0),"--",IF(AND(W$1288&gt;0,W$1289=0),IF('Female Data'!W514&gt;W$1288,'Female Data'!$X514,0),IF(AND(W$1288=0,W$1289&gt;0),IF('Female Data'!W514&lt;W$1289,'Female Data'!$X514,0),IF(AND('Female Data'!W514&gt;W$1288,'Female Data'!W514&lt;W$1289),'Female Data'!$X514,0))))</f>
        <v>--</v>
      </c>
      <c r="Y514">
        <f t="shared" ref="Y514:Y577" si="16">COUNT(C514:W514)</f>
        <v>0</v>
      </c>
      <c r="Z514">
        <f>Y514*'Female Data'!X514</f>
        <v>0</v>
      </c>
      <c r="AA514">
        <f t="shared" ref="AA514:AA577" si="17">IF(SUM(C514:W514)=Z514,1,0)</f>
        <v>1</v>
      </c>
      <c r="AB514">
        <f>AA514*'Female Data'!X514</f>
        <v>30405</v>
      </c>
    </row>
    <row r="515" spans="1:28">
      <c r="A515">
        <f>'Female Data'!A515</f>
        <v>514</v>
      </c>
      <c r="B515" t="str">
        <f>'Female Data'!B515</f>
        <v>F</v>
      </c>
      <c r="C515" t="str">
        <f>IF(AND(C$1288=0,C$1289=0),"--",IF(AND(C$1288&gt;0,C$1289=0),IF('Female Data'!C515&gt;C$1288,'Female Data'!$X515,0),IF(AND(C$1288=0,C$1289&gt;0),IF('Female Data'!C515&lt;C$1289,'Female Data'!$X515,0),IF(AND('Female Data'!C515&gt;C$1288,'Female Data'!C515&lt;C$1289),'Female Data'!$X515,0))))</f>
        <v>--</v>
      </c>
      <c r="D515" t="str">
        <f>IF(AND(D$1288=0,D$1289=0),"--",IF(AND(D$1288&gt;0,D$1289=0),IF('Female Data'!D515&gt;D$1288,'Female Data'!$X515,0),IF(AND(D$1288=0,D$1289&gt;0),IF('Female Data'!D515&lt;D$1289,'Female Data'!$X515,0),IF(AND('Female Data'!D515&gt;D$1288,'Female Data'!D515&lt;D$1289),'Female Data'!$X515,0))))</f>
        <v>--</v>
      </c>
      <c r="E515" t="str">
        <f>IF(AND(E$1288=0,E$1289=0),"--",IF(AND(E$1288&gt;0,E$1289=0),IF('Female Data'!E515&gt;E$1288,'Female Data'!$X515,0),IF(AND(E$1288=0,E$1289&gt;0),IF('Female Data'!E515&lt;E$1289,'Female Data'!$X515,0),IF(AND('Female Data'!E515&gt;E$1288,'Female Data'!E515&lt;E$1289),'Female Data'!$X515,0))))</f>
        <v>--</v>
      </c>
      <c r="F515" t="str">
        <f>IF(AND(F$1288=0,F$1289=0),"--",IF(AND(F$1288&gt;0,F$1289=0),IF('Female Data'!F515&gt;F$1288,'Female Data'!$X515,0),IF(AND(F$1288=0,F$1289&gt;0),IF('Female Data'!F515&lt;F$1289,'Female Data'!$X515,0),IF(AND('Female Data'!F515&gt;F$1288,'Female Data'!F515&lt;F$1289),'Female Data'!$X515,0))))</f>
        <v>--</v>
      </c>
      <c r="G515" t="str">
        <f>IF(AND(G$1288=0,G$1289=0),"--",IF(AND(G$1288&gt;0,G$1289=0),IF('Female Data'!G515&gt;G$1288,'Female Data'!$X515,0),IF(AND(G$1288=0,G$1289&gt;0),IF('Female Data'!G515&lt;G$1289,'Female Data'!$X515,0),IF(AND('Female Data'!G515&gt;G$1288,'Female Data'!G515&lt;G$1289),'Female Data'!$X515,0))))</f>
        <v>--</v>
      </c>
      <c r="H515" t="str">
        <f>IF(AND(H$1288=0,H$1289=0),"--",IF(AND(H$1288&gt;0,H$1289=0),IF('Female Data'!H515&gt;H$1288,'Female Data'!$X515,0),IF(AND(H$1288=0,H$1289&gt;0),IF('Female Data'!H515&lt;H$1289,'Female Data'!$X515,0),IF(AND('Female Data'!H515&gt;H$1288,'Female Data'!H515&lt;H$1289),'Female Data'!$X515,0))))</f>
        <v>--</v>
      </c>
      <c r="I515" t="str">
        <f>IF(AND(I$1288=0,I$1289=0),"--",IF(AND(I$1288&gt;0,I$1289=0),IF('Female Data'!I515&gt;I$1288,'Female Data'!$X515,0),IF(AND(I$1288=0,I$1289&gt;0),IF('Female Data'!I515&lt;I$1289,'Female Data'!$X515,0),IF(AND('Female Data'!I515&gt;I$1288,'Female Data'!I515&lt;I$1289),'Female Data'!$X515,0))))</f>
        <v>--</v>
      </c>
      <c r="J515" t="str">
        <f>IF(AND(J$1288=0,J$1289=0),"--",IF(AND(J$1288&gt;0,J$1289=0),IF('Female Data'!J515&gt;J$1288,'Female Data'!$X515,0),IF(AND(J$1288=0,J$1289&gt;0),IF('Female Data'!J515&lt;J$1289,'Female Data'!$X515,0),IF(AND('Female Data'!J515&gt;J$1288,'Female Data'!J515&lt;J$1289),'Female Data'!$X515,0))))</f>
        <v>--</v>
      </c>
      <c r="K515" t="str">
        <f>IF(AND(K$1288=0,K$1289=0),"--",IF(AND(K$1288&gt;0,K$1289=0),IF('Female Data'!K515&gt;K$1288,'Female Data'!$X515,0),IF(AND(K$1288=0,K$1289&gt;0),IF('Female Data'!K515&lt;K$1289,'Female Data'!$X515,0),IF(AND('Female Data'!K515&gt;K$1288,'Female Data'!K515&lt;K$1289),'Female Data'!$X515,0))))</f>
        <v>--</v>
      </c>
      <c r="L515" t="str">
        <f>IF(AND(L$1288=0,L$1289=0),"--",IF(AND(L$1288&gt;0,L$1289=0),IF('Female Data'!L515&gt;L$1288,'Female Data'!$X515,0),IF(AND(L$1288=0,L$1289&gt;0),IF('Female Data'!L515&lt;L$1289,'Female Data'!$X515,0),IF(AND('Female Data'!L515&gt;L$1288,'Female Data'!L515&lt;L$1289),'Female Data'!$X515,0))))</f>
        <v>--</v>
      </c>
      <c r="M515" t="str">
        <f>IF(AND(M$1288=0,M$1289=0),"--",IF(AND(M$1288&gt;0,M$1289=0),IF('Female Data'!M515&gt;M$1288,'Female Data'!$X515,0),IF(AND(M$1288=0,M$1289&gt;0),IF('Female Data'!M515&lt;M$1289,'Female Data'!$X515,0),IF(AND('Female Data'!M515&gt;M$1288,'Female Data'!M515&lt;M$1289),'Female Data'!$X515,0))))</f>
        <v>--</v>
      </c>
      <c r="N515" t="str">
        <f>IF(AND(N$1288=0,N$1289=0),"--",IF(AND(N$1288&gt;0,N$1289=0),IF('Female Data'!N515&gt;N$1288,'Female Data'!$X515,0),IF(AND(N$1288=0,N$1289&gt;0),IF('Female Data'!N515&lt;N$1289,'Female Data'!$X515,0),IF(AND('Female Data'!N515&gt;N$1288,'Female Data'!N515&lt;N$1289),'Female Data'!$X515,0))))</f>
        <v>--</v>
      </c>
      <c r="O515" t="str">
        <f>IF(AND(O$1288=0,O$1289=0),"--",IF(AND(O$1288&gt;0,O$1289=0),IF('Female Data'!O515&gt;O$1288,'Female Data'!$X515,0),IF(AND(O$1288=0,O$1289&gt;0),IF('Female Data'!O515&lt;O$1289,'Female Data'!$X515,0),IF(AND('Female Data'!O515&gt;O$1288,'Female Data'!O515&lt;O$1289),'Female Data'!$X515,0))))</f>
        <v>--</v>
      </c>
      <c r="P515" t="str">
        <f>IF(AND(P$1288=0,P$1289=0),"--",IF(AND(P$1288&gt;0,P$1289=0),IF('Female Data'!P515&gt;P$1288,'Female Data'!$X515,0),IF(AND(P$1288=0,P$1289&gt;0),IF('Female Data'!P515&lt;P$1289,'Female Data'!$X515,0),IF(AND('Female Data'!P515&gt;P$1288,'Female Data'!P515&lt;P$1289),'Female Data'!$X515,0))))</f>
        <v>--</v>
      </c>
      <c r="Q515" t="str">
        <f>IF(AND(Q$1288=0,Q$1289=0),"--",IF(AND(Q$1288&gt;0,Q$1289=0),IF('Female Data'!Q515&gt;Q$1288,'Female Data'!$X515,0),IF(AND(Q$1288=0,Q$1289&gt;0),IF('Female Data'!Q515&lt;Q$1289,'Female Data'!$X515,0),IF(AND('Female Data'!Q515&gt;Q$1288,'Female Data'!Q515&lt;Q$1289),'Female Data'!$X515,0))))</f>
        <v>--</v>
      </c>
      <c r="R515" t="str">
        <f>IF(AND(R$1288=0,R$1289=0),"--",IF(AND(R$1288&gt;0,R$1289=0),IF('Female Data'!R515&gt;R$1288,'Female Data'!$X515,0),IF(AND(R$1288=0,R$1289&gt;0),IF('Female Data'!R515&lt;R$1289,'Female Data'!$X515,0),IF(AND('Female Data'!R515&gt;R$1288,'Female Data'!R515&lt;R$1289),'Female Data'!$X515,0))))</f>
        <v>--</v>
      </c>
      <c r="S515" t="str">
        <f>IF(AND(S$1288=0,S$1289=0),"--",IF(AND(S$1288&gt;0,S$1289=0),IF('Female Data'!S515&gt;S$1288,'Female Data'!$X515,0),IF(AND(S$1288=0,S$1289&gt;0),IF('Female Data'!S515&lt;S$1289,'Female Data'!$X515,0),IF(AND('Female Data'!S515&gt;S$1288,'Female Data'!S515&lt;S$1289),'Female Data'!$X515,0))))</f>
        <v>--</v>
      </c>
      <c r="T515" t="str">
        <f>IF(AND(T$1288=0,T$1289=0),"--",IF(AND(T$1288&gt;0,T$1289=0),IF('Female Data'!T515&gt;T$1288,'Female Data'!$X515,0),IF(AND(T$1288=0,T$1289&gt;0),IF('Female Data'!T515&lt;T$1289,'Female Data'!$X515,0),IF(AND('Female Data'!T515&gt;T$1288,'Female Data'!T515&lt;T$1289),'Female Data'!$X515,0))))</f>
        <v>--</v>
      </c>
      <c r="U515" t="str">
        <f>IF(AND(U$1288=0,U$1289=0),"--",IF(AND(U$1288&gt;0,U$1289=0),IF('Female Data'!U515&gt;U$1288,'Female Data'!$X515,0),IF(AND(U$1288=0,U$1289&gt;0),IF('Female Data'!U515&lt;U$1289,'Female Data'!$X515,0),IF(AND('Female Data'!U515&gt;U$1288,'Female Data'!U515&lt;U$1289),'Female Data'!$X515,0))))</f>
        <v>--</v>
      </c>
      <c r="V515" t="str">
        <f>IF(AND(V$1288=0,V$1289=0),"--",IF(AND(V$1288&gt;0,V$1289=0),IF('Female Data'!V515&gt;V$1288,'Female Data'!$X515,0),IF(AND(V$1288=0,V$1289&gt;0),IF('Female Data'!V515&lt;V$1289,'Female Data'!$X515,0),IF(AND('Female Data'!V515&gt;V$1288,'Female Data'!V515&lt;V$1289),'Female Data'!$X515,0))))</f>
        <v>--</v>
      </c>
      <c r="W515" t="str">
        <f>IF(AND(W$1288=0,W$1289=0),"--",IF(AND(W$1288&gt;0,W$1289=0),IF('Female Data'!W515&gt;W$1288,'Female Data'!$X515,0),IF(AND(W$1288=0,W$1289&gt;0),IF('Female Data'!W515&lt;W$1289,'Female Data'!$X515,0),IF(AND('Female Data'!W515&gt;W$1288,'Female Data'!W515&lt;W$1289),'Female Data'!$X515,0))))</f>
        <v>--</v>
      </c>
      <c r="Y515">
        <f t="shared" si="16"/>
        <v>0</v>
      </c>
      <c r="Z515">
        <f>Y515*'Female Data'!X515</f>
        <v>0</v>
      </c>
      <c r="AA515">
        <f t="shared" si="17"/>
        <v>1</v>
      </c>
      <c r="AB515">
        <f>AA515*'Female Data'!X515</f>
        <v>58846</v>
      </c>
    </row>
    <row r="516" spans="1:28">
      <c r="A516">
        <f>'Female Data'!A516</f>
        <v>515</v>
      </c>
      <c r="B516" t="str">
        <f>'Female Data'!B516</f>
        <v>F</v>
      </c>
      <c r="C516" t="str">
        <f>IF(AND(C$1288=0,C$1289=0),"--",IF(AND(C$1288&gt;0,C$1289=0),IF('Female Data'!C516&gt;C$1288,'Female Data'!$X516,0),IF(AND(C$1288=0,C$1289&gt;0),IF('Female Data'!C516&lt;C$1289,'Female Data'!$X516,0),IF(AND('Female Data'!C516&gt;C$1288,'Female Data'!C516&lt;C$1289),'Female Data'!$X516,0))))</f>
        <v>--</v>
      </c>
      <c r="D516" t="str">
        <f>IF(AND(D$1288=0,D$1289=0),"--",IF(AND(D$1288&gt;0,D$1289=0),IF('Female Data'!D516&gt;D$1288,'Female Data'!$X516,0),IF(AND(D$1288=0,D$1289&gt;0),IF('Female Data'!D516&lt;D$1289,'Female Data'!$X516,0),IF(AND('Female Data'!D516&gt;D$1288,'Female Data'!D516&lt;D$1289),'Female Data'!$X516,0))))</f>
        <v>--</v>
      </c>
      <c r="E516" t="str">
        <f>IF(AND(E$1288=0,E$1289=0),"--",IF(AND(E$1288&gt;0,E$1289=0),IF('Female Data'!E516&gt;E$1288,'Female Data'!$X516,0),IF(AND(E$1288=0,E$1289&gt;0),IF('Female Data'!E516&lt;E$1289,'Female Data'!$X516,0),IF(AND('Female Data'!E516&gt;E$1288,'Female Data'!E516&lt;E$1289),'Female Data'!$X516,0))))</f>
        <v>--</v>
      </c>
      <c r="F516" t="str">
        <f>IF(AND(F$1288=0,F$1289=0),"--",IF(AND(F$1288&gt;0,F$1289=0),IF('Female Data'!F516&gt;F$1288,'Female Data'!$X516,0),IF(AND(F$1288=0,F$1289&gt;0),IF('Female Data'!F516&lt;F$1289,'Female Data'!$X516,0),IF(AND('Female Data'!F516&gt;F$1288,'Female Data'!F516&lt;F$1289),'Female Data'!$X516,0))))</f>
        <v>--</v>
      </c>
      <c r="G516" t="str">
        <f>IF(AND(G$1288=0,G$1289=0),"--",IF(AND(G$1288&gt;0,G$1289=0),IF('Female Data'!G516&gt;G$1288,'Female Data'!$X516,0),IF(AND(G$1288=0,G$1289&gt;0),IF('Female Data'!G516&lt;G$1289,'Female Data'!$X516,0),IF(AND('Female Data'!G516&gt;G$1288,'Female Data'!G516&lt;G$1289),'Female Data'!$X516,0))))</f>
        <v>--</v>
      </c>
      <c r="H516" t="str">
        <f>IF(AND(H$1288=0,H$1289=0),"--",IF(AND(H$1288&gt;0,H$1289=0),IF('Female Data'!H516&gt;H$1288,'Female Data'!$X516,0),IF(AND(H$1288=0,H$1289&gt;0),IF('Female Data'!H516&lt;H$1289,'Female Data'!$X516,0),IF(AND('Female Data'!H516&gt;H$1288,'Female Data'!H516&lt;H$1289),'Female Data'!$X516,0))))</f>
        <v>--</v>
      </c>
      <c r="I516" t="str">
        <f>IF(AND(I$1288=0,I$1289=0),"--",IF(AND(I$1288&gt;0,I$1289=0),IF('Female Data'!I516&gt;I$1288,'Female Data'!$X516,0),IF(AND(I$1288=0,I$1289&gt;0),IF('Female Data'!I516&lt;I$1289,'Female Data'!$X516,0),IF(AND('Female Data'!I516&gt;I$1288,'Female Data'!I516&lt;I$1289),'Female Data'!$X516,0))))</f>
        <v>--</v>
      </c>
      <c r="J516" t="str">
        <f>IF(AND(J$1288=0,J$1289=0),"--",IF(AND(J$1288&gt;0,J$1289=0),IF('Female Data'!J516&gt;J$1288,'Female Data'!$X516,0),IF(AND(J$1288=0,J$1289&gt;0),IF('Female Data'!J516&lt;J$1289,'Female Data'!$X516,0),IF(AND('Female Data'!J516&gt;J$1288,'Female Data'!J516&lt;J$1289),'Female Data'!$X516,0))))</f>
        <v>--</v>
      </c>
      <c r="K516" t="str">
        <f>IF(AND(K$1288=0,K$1289=0),"--",IF(AND(K$1288&gt;0,K$1289=0),IF('Female Data'!K516&gt;K$1288,'Female Data'!$X516,0),IF(AND(K$1288=0,K$1289&gt;0),IF('Female Data'!K516&lt;K$1289,'Female Data'!$X516,0),IF(AND('Female Data'!K516&gt;K$1288,'Female Data'!K516&lt;K$1289),'Female Data'!$X516,0))))</f>
        <v>--</v>
      </c>
      <c r="L516" t="str">
        <f>IF(AND(L$1288=0,L$1289=0),"--",IF(AND(L$1288&gt;0,L$1289=0),IF('Female Data'!L516&gt;L$1288,'Female Data'!$X516,0),IF(AND(L$1288=0,L$1289&gt;0),IF('Female Data'!L516&lt;L$1289,'Female Data'!$X516,0),IF(AND('Female Data'!L516&gt;L$1288,'Female Data'!L516&lt;L$1289),'Female Data'!$X516,0))))</f>
        <v>--</v>
      </c>
      <c r="M516" t="str">
        <f>IF(AND(M$1288=0,M$1289=0),"--",IF(AND(M$1288&gt;0,M$1289=0),IF('Female Data'!M516&gt;M$1288,'Female Data'!$X516,0),IF(AND(M$1288=0,M$1289&gt;0),IF('Female Data'!M516&lt;M$1289,'Female Data'!$X516,0),IF(AND('Female Data'!M516&gt;M$1288,'Female Data'!M516&lt;M$1289),'Female Data'!$X516,0))))</f>
        <v>--</v>
      </c>
      <c r="N516" t="str">
        <f>IF(AND(N$1288=0,N$1289=0),"--",IF(AND(N$1288&gt;0,N$1289=0),IF('Female Data'!N516&gt;N$1288,'Female Data'!$X516,0),IF(AND(N$1288=0,N$1289&gt;0),IF('Female Data'!N516&lt;N$1289,'Female Data'!$X516,0),IF(AND('Female Data'!N516&gt;N$1288,'Female Data'!N516&lt;N$1289),'Female Data'!$X516,0))))</f>
        <v>--</v>
      </c>
      <c r="O516" t="str">
        <f>IF(AND(O$1288=0,O$1289=0),"--",IF(AND(O$1288&gt;0,O$1289=0),IF('Female Data'!O516&gt;O$1288,'Female Data'!$X516,0),IF(AND(O$1288=0,O$1289&gt;0),IF('Female Data'!O516&lt;O$1289,'Female Data'!$X516,0),IF(AND('Female Data'!O516&gt;O$1288,'Female Data'!O516&lt;O$1289),'Female Data'!$X516,0))))</f>
        <v>--</v>
      </c>
      <c r="P516" t="str">
        <f>IF(AND(P$1288=0,P$1289=0),"--",IF(AND(P$1288&gt;0,P$1289=0),IF('Female Data'!P516&gt;P$1288,'Female Data'!$X516,0),IF(AND(P$1288=0,P$1289&gt;0),IF('Female Data'!P516&lt;P$1289,'Female Data'!$X516,0),IF(AND('Female Data'!P516&gt;P$1288,'Female Data'!P516&lt;P$1289),'Female Data'!$X516,0))))</f>
        <v>--</v>
      </c>
      <c r="Q516" t="str">
        <f>IF(AND(Q$1288=0,Q$1289=0),"--",IF(AND(Q$1288&gt;0,Q$1289=0),IF('Female Data'!Q516&gt;Q$1288,'Female Data'!$X516,0),IF(AND(Q$1288=0,Q$1289&gt;0),IF('Female Data'!Q516&lt;Q$1289,'Female Data'!$X516,0),IF(AND('Female Data'!Q516&gt;Q$1288,'Female Data'!Q516&lt;Q$1289),'Female Data'!$X516,0))))</f>
        <v>--</v>
      </c>
      <c r="R516" t="str">
        <f>IF(AND(R$1288=0,R$1289=0),"--",IF(AND(R$1288&gt;0,R$1289=0),IF('Female Data'!R516&gt;R$1288,'Female Data'!$X516,0),IF(AND(R$1288=0,R$1289&gt;0),IF('Female Data'!R516&lt;R$1289,'Female Data'!$X516,0),IF(AND('Female Data'!R516&gt;R$1288,'Female Data'!R516&lt;R$1289),'Female Data'!$X516,0))))</f>
        <v>--</v>
      </c>
      <c r="S516" t="str">
        <f>IF(AND(S$1288=0,S$1289=0),"--",IF(AND(S$1288&gt;0,S$1289=0),IF('Female Data'!S516&gt;S$1288,'Female Data'!$X516,0),IF(AND(S$1288=0,S$1289&gt;0),IF('Female Data'!S516&lt;S$1289,'Female Data'!$X516,0),IF(AND('Female Data'!S516&gt;S$1288,'Female Data'!S516&lt;S$1289),'Female Data'!$X516,0))))</f>
        <v>--</v>
      </c>
      <c r="T516" t="str">
        <f>IF(AND(T$1288=0,T$1289=0),"--",IF(AND(T$1288&gt;0,T$1289=0),IF('Female Data'!T516&gt;T$1288,'Female Data'!$X516,0),IF(AND(T$1288=0,T$1289&gt;0),IF('Female Data'!T516&lt;T$1289,'Female Data'!$X516,0),IF(AND('Female Data'!T516&gt;T$1288,'Female Data'!T516&lt;T$1289),'Female Data'!$X516,0))))</f>
        <v>--</v>
      </c>
      <c r="U516" t="str">
        <f>IF(AND(U$1288=0,U$1289=0),"--",IF(AND(U$1288&gt;0,U$1289=0),IF('Female Data'!U516&gt;U$1288,'Female Data'!$X516,0),IF(AND(U$1288=0,U$1289&gt;0),IF('Female Data'!U516&lt;U$1289,'Female Data'!$X516,0),IF(AND('Female Data'!U516&gt;U$1288,'Female Data'!U516&lt;U$1289),'Female Data'!$X516,0))))</f>
        <v>--</v>
      </c>
      <c r="V516" t="str">
        <f>IF(AND(V$1288=0,V$1289=0),"--",IF(AND(V$1288&gt;0,V$1289=0),IF('Female Data'!V516&gt;V$1288,'Female Data'!$X516,0),IF(AND(V$1288=0,V$1289&gt;0),IF('Female Data'!V516&lt;V$1289,'Female Data'!$X516,0),IF(AND('Female Data'!V516&gt;V$1288,'Female Data'!V516&lt;V$1289),'Female Data'!$X516,0))))</f>
        <v>--</v>
      </c>
      <c r="W516" t="str">
        <f>IF(AND(W$1288=0,W$1289=0),"--",IF(AND(W$1288&gt;0,W$1289=0),IF('Female Data'!W516&gt;W$1288,'Female Data'!$X516,0),IF(AND(W$1288=0,W$1289&gt;0),IF('Female Data'!W516&lt;W$1289,'Female Data'!$X516,0),IF(AND('Female Data'!W516&gt;W$1288,'Female Data'!W516&lt;W$1289),'Female Data'!$X516,0))))</f>
        <v>--</v>
      </c>
      <c r="Y516">
        <f t="shared" si="16"/>
        <v>0</v>
      </c>
      <c r="Z516">
        <f>Y516*'Female Data'!X516</f>
        <v>0</v>
      </c>
      <c r="AA516">
        <f t="shared" si="17"/>
        <v>1</v>
      </c>
      <c r="AB516">
        <f>AA516*'Female Data'!X516</f>
        <v>79485</v>
      </c>
    </row>
    <row r="517" spans="1:28">
      <c r="A517">
        <f>'Female Data'!A517</f>
        <v>516</v>
      </c>
      <c r="B517" t="str">
        <f>'Female Data'!B517</f>
        <v>F</v>
      </c>
      <c r="C517" t="str">
        <f>IF(AND(C$1288=0,C$1289=0),"--",IF(AND(C$1288&gt;0,C$1289=0),IF('Female Data'!C517&gt;C$1288,'Female Data'!$X517,0),IF(AND(C$1288=0,C$1289&gt;0),IF('Female Data'!C517&lt;C$1289,'Female Data'!$X517,0),IF(AND('Female Data'!C517&gt;C$1288,'Female Data'!C517&lt;C$1289),'Female Data'!$X517,0))))</f>
        <v>--</v>
      </c>
      <c r="D517" t="str">
        <f>IF(AND(D$1288=0,D$1289=0),"--",IF(AND(D$1288&gt;0,D$1289=0),IF('Female Data'!D517&gt;D$1288,'Female Data'!$X517,0),IF(AND(D$1288=0,D$1289&gt;0),IF('Female Data'!D517&lt;D$1289,'Female Data'!$X517,0),IF(AND('Female Data'!D517&gt;D$1288,'Female Data'!D517&lt;D$1289),'Female Data'!$X517,0))))</f>
        <v>--</v>
      </c>
      <c r="E517" t="str">
        <f>IF(AND(E$1288=0,E$1289=0),"--",IF(AND(E$1288&gt;0,E$1289=0),IF('Female Data'!E517&gt;E$1288,'Female Data'!$X517,0),IF(AND(E$1288=0,E$1289&gt;0),IF('Female Data'!E517&lt;E$1289,'Female Data'!$X517,0),IF(AND('Female Data'!E517&gt;E$1288,'Female Data'!E517&lt;E$1289),'Female Data'!$X517,0))))</f>
        <v>--</v>
      </c>
      <c r="F517" t="str">
        <f>IF(AND(F$1288=0,F$1289=0),"--",IF(AND(F$1288&gt;0,F$1289=0),IF('Female Data'!F517&gt;F$1288,'Female Data'!$X517,0),IF(AND(F$1288=0,F$1289&gt;0),IF('Female Data'!F517&lt;F$1289,'Female Data'!$X517,0),IF(AND('Female Data'!F517&gt;F$1288,'Female Data'!F517&lt;F$1289),'Female Data'!$X517,0))))</f>
        <v>--</v>
      </c>
      <c r="G517" t="str">
        <f>IF(AND(G$1288=0,G$1289=0),"--",IF(AND(G$1288&gt;0,G$1289=0),IF('Female Data'!G517&gt;G$1288,'Female Data'!$X517,0),IF(AND(G$1288=0,G$1289&gt;0),IF('Female Data'!G517&lt;G$1289,'Female Data'!$X517,0),IF(AND('Female Data'!G517&gt;G$1288,'Female Data'!G517&lt;G$1289),'Female Data'!$X517,0))))</f>
        <v>--</v>
      </c>
      <c r="H517" t="str">
        <f>IF(AND(H$1288=0,H$1289=0),"--",IF(AND(H$1288&gt;0,H$1289=0),IF('Female Data'!H517&gt;H$1288,'Female Data'!$X517,0),IF(AND(H$1288=0,H$1289&gt;0),IF('Female Data'!H517&lt;H$1289,'Female Data'!$X517,0),IF(AND('Female Data'!H517&gt;H$1288,'Female Data'!H517&lt;H$1289),'Female Data'!$X517,0))))</f>
        <v>--</v>
      </c>
      <c r="I517" t="str">
        <f>IF(AND(I$1288=0,I$1289=0),"--",IF(AND(I$1288&gt;0,I$1289=0),IF('Female Data'!I517&gt;I$1288,'Female Data'!$X517,0),IF(AND(I$1288=0,I$1289&gt;0),IF('Female Data'!I517&lt;I$1289,'Female Data'!$X517,0),IF(AND('Female Data'!I517&gt;I$1288,'Female Data'!I517&lt;I$1289),'Female Data'!$X517,0))))</f>
        <v>--</v>
      </c>
      <c r="J517" t="str">
        <f>IF(AND(J$1288=0,J$1289=0),"--",IF(AND(J$1288&gt;0,J$1289=0),IF('Female Data'!J517&gt;J$1288,'Female Data'!$X517,0),IF(AND(J$1288=0,J$1289&gt;0),IF('Female Data'!J517&lt;J$1289,'Female Data'!$X517,0),IF(AND('Female Data'!J517&gt;J$1288,'Female Data'!J517&lt;J$1289),'Female Data'!$X517,0))))</f>
        <v>--</v>
      </c>
      <c r="K517" t="str">
        <f>IF(AND(K$1288=0,K$1289=0),"--",IF(AND(K$1288&gt;0,K$1289=0),IF('Female Data'!K517&gt;K$1288,'Female Data'!$X517,0),IF(AND(K$1288=0,K$1289&gt;0),IF('Female Data'!K517&lt;K$1289,'Female Data'!$X517,0),IF(AND('Female Data'!K517&gt;K$1288,'Female Data'!K517&lt;K$1289),'Female Data'!$X517,0))))</f>
        <v>--</v>
      </c>
      <c r="L517" t="str">
        <f>IF(AND(L$1288=0,L$1289=0),"--",IF(AND(L$1288&gt;0,L$1289=0),IF('Female Data'!L517&gt;L$1288,'Female Data'!$X517,0),IF(AND(L$1288=0,L$1289&gt;0),IF('Female Data'!L517&lt;L$1289,'Female Data'!$X517,0),IF(AND('Female Data'!L517&gt;L$1288,'Female Data'!L517&lt;L$1289),'Female Data'!$X517,0))))</f>
        <v>--</v>
      </c>
      <c r="M517" t="str">
        <f>IF(AND(M$1288=0,M$1289=0),"--",IF(AND(M$1288&gt;0,M$1289=0),IF('Female Data'!M517&gt;M$1288,'Female Data'!$X517,0),IF(AND(M$1288=0,M$1289&gt;0),IF('Female Data'!M517&lt;M$1289,'Female Data'!$X517,0),IF(AND('Female Data'!M517&gt;M$1288,'Female Data'!M517&lt;M$1289),'Female Data'!$X517,0))))</f>
        <v>--</v>
      </c>
      <c r="N517" t="str">
        <f>IF(AND(N$1288=0,N$1289=0),"--",IF(AND(N$1288&gt;0,N$1289=0),IF('Female Data'!N517&gt;N$1288,'Female Data'!$X517,0),IF(AND(N$1288=0,N$1289&gt;0),IF('Female Data'!N517&lt;N$1289,'Female Data'!$X517,0),IF(AND('Female Data'!N517&gt;N$1288,'Female Data'!N517&lt;N$1289),'Female Data'!$X517,0))))</f>
        <v>--</v>
      </c>
      <c r="O517" t="str">
        <f>IF(AND(O$1288=0,O$1289=0),"--",IF(AND(O$1288&gt;0,O$1289=0),IF('Female Data'!O517&gt;O$1288,'Female Data'!$X517,0),IF(AND(O$1288=0,O$1289&gt;0),IF('Female Data'!O517&lt;O$1289,'Female Data'!$X517,0),IF(AND('Female Data'!O517&gt;O$1288,'Female Data'!O517&lt;O$1289),'Female Data'!$X517,0))))</f>
        <v>--</v>
      </c>
      <c r="P517" t="str">
        <f>IF(AND(P$1288=0,P$1289=0),"--",IF(AND(P$1288&gt;0,P$1289=0),IF('Female Data'!P517&gt;P$1288,'Female Data'!$X517,0),IF(AND(P$1288=0,P$1289&gt;0),IF('Female Data'!P517&lt;P$1289,'Female Data'!$X517,0),IF(AND('Female Data'!P517&gt;P$1288,'Female Data'!P517&lt;P$1289),'Female Data'!$X517,0))))</f>
        <v>--</v>
      </c>
      <c r="Q517" t="str">
        <f>IF(AND(Q$1288=0,Q$1289=0),"--",IF(AND(Q$1288&gt;0,Q$1289=0),IF('Female Data'!Q517&gt;Q$1288,'Female Data'!$X517,0),IF(AND(Q$1288=0,Q$1289&gt;0),IF('Female Data'!Q517&lt;Q$1289,'Female Data'!$X517,0),IF(AND('Female Data'!Q517&gt;Q$1288,'Female Data'!Q517&lt;Q$1289),'Female Data'!$X517,0))))</f>
        <v>--</v>
      </c>
      <c r="R517" t="str">
        <f>IF(AND(R$1288=0,R$1289=0),"--",IF(AND(R$1288&gt;0,R$1289=0),IF('Female Data'!R517&gt;R$1288,'Female Data'!$X517,0),IF(AND(R$1288=0,R$1289&gt;0),IF('Female Data'!R517&lt;R$1289,'Female Data'!$X517,0),IF(AND('Female Data'!R517&gt;R$1288,'Female Data'!R517&lt;R$1289),'Female Data'!$X517,0))))</f>
        <v>--</v>
      </c>
      <c r="S517" t="str">
        <f>IF(AND(S$1288=0,S$1289=0),"--",IF(AND(S$1288&gt;0,S$1289=0),IF('Female Data'!S517&gt;S$1288,'Female Data'!$X517,0),IF(AND(S$1288=0,S$1289&gt;0),IF('Female Data'!S517&lt;S$1289,'Female Data'!$X517,0),IF(AND('Female Data'!S517&gt;S$1288,'Female Data'!S517&lt;S$1289),'Female Data'!$X517,0))))</f>
        <v>--</v>
      </c>
      <c r="T517" t="str">
        <f>IF(AND(T$1288=0,T$1289=0),"--",IF(AND(T$1288&gt;0,T$1289=0),IF('Female Data'!T517&gt;T$1288,'Female Data'!$X517,0),IF(AND(T$1288=0,T$1289&gt;0),IF('Female Data'!T517&lt;T$1289,'Female Data'!$X517,0),IF(AND('Female Data'!T517&gt;T$1288,'Female Data'!T517&lt;T$1289),'Female Data'!$X517,0))))</f>
        <v>--</v>
      </c>
      <c r="U517" t="str">
        <f>IF(AND(U$1288=0,U$1289=0),"--",IF(AND(U$1288&gt;0,U$1289=0),IF('Female Data'!U517&gt;U$1288,'Female Data'!$X517,0),IF(AND(U$1288=0,U$1289&gt;0),IF('Female Data'!U517&lt;U$1289,'Female Data'!$X517,0),IF(AND('Female Data'!U517&gt;U$1288,'Female Data'!U517&lt;U$1289),'Female Data'!$X517,0))))</f>
        <v>--</v>
      </c>
      <c r="V517" t="str">
        <f>IF(AND(V$1288=0,V$1289=0),"--",IF(AND(V$1288&gt;0,V$1289=0),IF('Female Data'!V517&gt;V$1288,'Female Data'!$X517,0),IF(AND(V$1288=0,V$1289&gt;0),IF('Female Data'!V517&lt;V$1289,'Female Data'!$X517,0),IF(AND('Female Data'!V517&gt;V$1288,'Female Data'!V517&lt;V$1289),'Female Data'!$X517,0))))</f>
        <v>--</v>
      </c>
      <c r="W517" t="str">
        <f>IF(AND(W$1288=0,W$1289=0),"--",IF(AND(W$1288&gt;0,W$1289=0),IF('Female Data'!W517&gt;W$1288,'Female Data'!$X517,0),IF(AND(W$1288=0,W$1289&gt;0),IF('Female Data'!W517&lt;W$1289,'Female Data'!$X517,0),IF(AND('Female Data'!W517&gt;W$1288,'Female Data'!W517&lt;W$1289),'Female Data'!$X517,0))))</f>
        <v>--</v>
      </c>
      <c r="Y517">
        <f t="shared" si="16"/>
        <v>0</v>
      </c>
      <c r="Z517">
        <f>Y517*'Female Data'!X517</f>
        <v>0</v>
      </c>
      <c r="AA517">
        <f t="shared" si="17"/>
        <v>1</v>
      </c>
      <c r="AB517">
        <f>AA517*'Female Data'!X517</f>
        <v>20106</v>
      </c>
    </row>
    <row r="518" spans="1:28">
      <c r="A518">
        <f>'Female Data'!A518</f>
        <v>517</v>
      </c>
      <c r="B518" t="str">
        <f>'Female Data'!B518</f>
        <v>F</v>
      </c>
      <c r="C518" t="str">
        <f>IF(AND(C$1288=0,C$1289=0),"--",IF(AND(C$1288&gt;0,C$1289=0),IF('Female Data'!C518&gt;C$1288,'Female Data'!$X518,0),IF(AND(C$1288=0,C$1289&gt;0),IF('Female Data'!C518&lt;C$1289,'Female Data'!$X518,0),IF(AND('Female Data'!C518&gt;C$1288,'Female Data'!C518&lt;C$1289),'Female Data'!$X518,0))))</f>
        <v>--</v>
      </c>
      <c r="D518" t="str">
        <f>IF(AND(D$1288=0,D$1289=0),"--",IF(AND(D$1288&gt;0,D$1289=0),IF('Female Data'!D518&gt;D$1288,'Female Data'!$X518,0),IF(AND(D$1288=0,D$1289&gt;0),IF('Female Data'!D518&lt;D$1289,'Female Data'!$X518,0),IF(AND('Female Data'!D518&gt;D$1288,'Female Data'!D518&lt;D$1289),'Female Data'!$X518,0))))</f>
        <v>--</v>
      </c>
      <c r="E518" t="str">
        <f>IF(AND(E$1288=0,E$1289=0),"--",IF(AND(E$1288&gt;0,E$1289=0),IF('Female Data'!E518&gt;E$1288,'Female Data'!$X518,0),IF(AND(E$1288=0,E$1289&gt;0),IF('Female Data'!E518&lt;E$1289,'Female Data'!$X518,0),IF(AND('Female Data'!E518&gt;E$1288,'Female Data'!E518&lt;E$1289),'Female Data'!$X518,0))))</f>
        <v>--</v>
      </c>
      <c r="F518" t="str">
        <f>IF(AND(F$1288=0,F$1289=0),"--",IF(AND(F$1288&gt;0,F$1289=0),IF('Female Data'!F518&gt;F$1288,'Female Data'!$X518,0),IF(AND(F$1288=0,F$1289&gt;0),IF('Female Data'!F518&lt;F$1289,'Female Data'!$X518,0),IF(AND('Female Data'!F518&gt;F$1288,'Female Data'!F518&lt;F$1289),'Female Data'!$X518,0))))</f>
        <v>--</v>
      </c>
      <c r="G518" t="str">
        <f>IF(AND(G$1288=0,G$1289=0),"--",IF(AND(G$1288&gt;0,G$1289=0),IF('Female Data'!G518&gt;G$1288,'Female Data'!$X518,0),IF(AND(G$1288=0,G$1289&gt;0),IF('Female Data'!G518&lt;G$1289,'Female Data'!$X518,0),IF(AND('Female Data'!G518&gt;G$1288,'Female Data'!G518&lt;G$1289),'Female Data'!$X518,0))))</f>
        <v>--</v>
      </c>
      <c r="H518" t="str">
        <f>IF(AND(H$1288=0,H$1289=0),"--",IF(AND(H$1288&gt;0,H$1289=0),IF('Female Data'!H518&gt;H$1288,'Female Data'!$X518,0),IF(AND(H$1288=0,H$1289&gt;0),IF('Female Data'!H518&lt;H$1289,'Female Data'!$X518,0),IF(AND('Female Data'!H518&gt;H$1288,'Female Data'!H518&lt;H$1289),'Female Data'!$X518,0))))</f>
        <v>--</v>
      </c>
      <c r="I518" t="str">
        <f>IF(AND(I$1288=0,I$1289=0),"--",IF(AND(I$1288&gt;0,I$1289=0),IF('Female Data'!I518&gt;I$1288,'Female Data'!$X518,0),IF(AND(I$1288=0,I$1289&gt;0),IF('Female Data'!I518&lt;I$1289,'Female Data'!$X518,0),IF(AND('Female Data'!I518&gt;I$1288,'Female Data'!I518&lt;I$1289),'Female Data'!$X518,0))))</f>
        <v>--</v>
      </c>
      <c r="J518" t="str">
        <f>IF(AND(J$1288=0,J$1289=0),"--",IF(AND(J$1288&gt;0,J$1289=0),IF('Female Data'!J518&gt;J$1288,'Female Data'!$X518,0),IF(AND(J$1288=0,J$1289&gt;0),IF('Female Data'!J518&lt;J$1289,'Female Data'!$X518,0),IF(AND('Female Data'!J518&gt;J$1288,'Female Data'!J518&lt;J$1289),'Female Data'!$X518,0))))</f>
        <v>--</v>
      </c>
      <c r="K518" t="str">
        <f>IF(AND(K$1288=0,K$1289=0),"--",IF(AND(K$1288&gt;0,K$1289=0),IF('Female Data'!K518&gt;K$1288,'Female Data'!$X518,0),IF(AND(K$1288=0,K$1289&gt;0),IF('Female Data'!K518&lt;K$1289,'Female Data'!$X518,0),IF(AND('Female Data'!K518&gt;K$1288,'Female Data'!K518&lt;K$1289),'Female Data'!$X518,0))))</f>
        <v>--</v>
      </c>
      <c r="L518" t="str">
        <f>IF(AND(L$1288=0,L$1289=0),"--",IF(AND(L$1288&gt;0,L$1289=0),IF('Female Data'!L518&gt;L$1288,'Female Data'!$X518,0),IF(AND(L$1288=0,L$1289&gt;0),IF('Female Data'!L518&lt;L$1289,'Female Data'!$X518,0),IF(AND('Female Data'!L518&gt;L$1288,'Female Data'!L518&lt;L$1289),'Female Data'!$X518,0))))</f>
        <v>--</v>
      </c>
      <c r="M518" t="str">
        <f>IF(AND(M$1288=0,M$1289=0),"--",IF(AND(M$1288&gt;0,M$1289=0),IF('Female Data'!M518&gt;M$1288,'Female Data'!$X518,0),IF(AND(M$1288=0,M$1289&gt;0),IF('Female Data'!M518&lt;M$1289,'Female Data'!$X518,0),IF(AND('Female Data'!M518&gt;M$1288,'Female Data'!M518&lt;M$1289),'Female Data'!$X518,0))))</f>
        <v>--</v>
      </c>
      <c r="N518" t="str">
        <f>IF(AND(N$1288=0,N$1289=0),"--",IF(AND(N$1288&gt;0,N$1289=0),IF('Female Data'!N518&gt;N$1288,'Female Data'!$X518,0),IF(AND(N$1288=0,N$1289&gt;0),IF('Female Data'!N518&lt;N$1289,'Female Data'!$X518,0),IF(AND('Female Data'!N518&gt;N$1288,'Female Data'!N518&lt;N$1289),'Female Data'!$X518,0))))</f>
        <v>--</v>
      </c>
      <c r="O518" t="str">
        <f>IF(AND(O$1288=0,O$1289=0),"--",IF(AND(O$1288&gt;0,O$1289=0),IF('Female Data'!O518&gt;O$1288,'Female Data'!$X518,0),IF(AND(O$1288=0,O$1289&gt;0),IF('Female Data'!O518&lt;O$1289,'Female Data'!$X518,0),IF(AND('Female Data'!O518&gt;O$1288,'Female Data'!O518&lt;O$1289),'Female Data'!$X518,0))))</f>
        <v>--</v>
      </c>
      <c r="P518" t="str">
        <f>IF(AND(P$1288=0,P$1289=0),"--",IF(AND(P$1288&gt;0,P$1289=0),IF('Female Data'!P518&gt;P$1288,'Female Data'!$X518,0),IF(AND(P$1288=0,P$1289&gt;0),IF('Female Data'!P518&lt;P$1289,'Female Data'!$X518,0),IF(AND('Female Data'!P518&gt;P$1288,'Female Data'!P518&lt;P$1289),'Female Data'!$X518,0))))</f>
        <v>--</v>
      </c>
      <c r="Q518" t="str">
        <f>IF(AND(Q$1288=0,Q$1289=0),"--",IF(AND(Q$1288&gt;0,Q$1289=0),IF('Female Data'!Q518&gt;Q$1288,'Female Data'!$X518,0),IF(AND(Q$1288=0,Q$1289&gt;0),IF('Female Data'!Q518&lt;Q$1289,'Female Data'!$X518,0),IF(AND('Female Data'!Q518&gt;Q$1288,'Female Data'!Q518&lt;Q$1289),'Female Data'!$X518,0))))</f>
        <v>--</v>
      </c>
      <c r="R518" t="str">
        <f>IF(AND(R$1288=0,R$1289=0),"--",IF(AND(R$1288&gt;0,R$1289=0),IF('Female Data'!R518&gt;R$1288,'Female Data'!$X518,0),IF(AND(R$1288=0,R$1289&gt;0),IF('Female Data'!R518&lt;R$1289,'Female Data'!$X518,0),IF(AND('Female Data'!R518&gt;R$1288,'Female Data'!R518&lt;R$1289),'Female Data'!$X518,0))))</f>
        <v>--</v>
      </c>
      <c r="S518" t="str">
        <f>IF(AND(S$1288=0,S$1289=0),"--",IF(AND(S$1288&gt;0,S$1289=0),IF('Female Data'!S518&gt;S$1288,'Female Data'!$X518,0),IF(AND(S$1288=0,S$1289&gt;0),IF('Female Data'!S518&lt;S$1289,'Female Data'!$X518,0),IF(AND('Female Data'!S518&gt;S$1288,'Female Data'!S518&lt;S$1289),'Female Data'!$X518,0))))</f>
        <v>--</v>
      </c>
      <c r="T518" t="str">
        <f>IF(AND(T$1288=0,T$1289=0),"--",IF(AND(T$1288&gt;0,T$1289=0),IF('Female Data'!T518&gt;T$1288,'Female Data'!$X518,0),IF(AND(T$1288=0,T$1289&gt;0),IF('Female Data'!T518&lt;T$1289,'Female Data'!$X518,0),IF(AND('Female Data'!T518&gt;T$1288,'Female Data'!T518&lt;T$1289),'Female Data'!$X518,0))))</f>
        <v>--</v>
      </c>
      <c r="U518" t="str">
        <f>IF(AND(U$1288=0,U$1289=0),"--",IF(AND(U$1288&gt;0,U$1289=0),IF('Female Data'!U518&gt;U$1288,'Female Data'!$X518,0),IF(AND(U$1288=0,U$1289&gt;0),IF('Female Data'!U518&lt;U$1289,'Female Data'!$X518,0),IF(AND('Female Data'!U518&gt;U$1288,'Female Data'!U518&lt;U$1289),'Female Data'!$X518,0))))</f>
        <v>--</v>
      </c>
      <c r="V518" t="str">
        <f>IF(AND(V$1288=0,V$1289=0),"--",IF(AND(V$1288&gt;0,V$1289=0),IF('Female Data'!V518&gt;V$1288,'Female Data'!$X518,0),IF(AND(V$1288=0,V$1289&gt;0),IF('Female Data'!V518&lt;V$1289,'Female Data'!$X518,0),IF(AND('Female Data'!V518&gt;V$1288,'Female Data'!V518&lt;V$1289),'Female Data'!$X518,0))))</f>
        <v>--</v>
      </c>
      <c r="W518" t="str">
        <f>IF(AND(W$1288=0,W$1289=0),"--",IF(AND(W$1288&gt;0,W$1289=0),IF('Female Data'!W518&gt;W$1288,'Female Data'!$X518,0),IF(AND(W$1288=0,W$1289&gt;0),IF('Female Data'!W518&lt;W$1289,'Female Data'!$X518,0),IF(AND('Female Data'!W518&gt;W$1288,'Female Data'!W518&lt;W$1289),'Female Data'!$X518,0))))</f>
        <v>--</v>
      </c>
      <c r="Y518">
        <f t="shared" si="16"/>
        <v>0</v>
      </c>
      <c r="Z518">
        <f>Y518*'Female Data'!X518</f>
        <v>0</v>
      </c>
      <c r="AA518">
        <f t="shared" si="17"/>
        <v>1</v>
      </c>
      <c r="AB518">
        <f>AA518*'Female Data'!X518</f>
        <v>31560</v>
      </c>
    </row>
    <row r="519" spans="1:28">
      <c r="A519">
        <f>'Female Data'!A519</f>
        <v>518</v>
      </c>
      <c r="B519" t="str">
        <f>'Female Data'!B519</f>
        <v>F</v>
      </c>
      <c r="C519" t="str">
        <f>IF(AND(C$1288=0,C$1289=0),"--",IF(AND(C$1288&gt;0,C$1289=0),IF('Female Data'!C519&gt;C$1288,'Female Data'!$X519,0),IF(AND(C$1288=0,C$1289&gt;0),IF('Female Data'!C519&lt;C$1289,'Female Data'!$X519,0),IF(AND('Female Data'!C519&gt;C$1288,'Female Data'!C519&lt;C$1289),'Female Data'!$X519,0))))</f>
        <v>--</v>
      </c>
      <c r="D519" t="str">
        <f>IF(AND(D$1288=0,D$1289=0),"--",IF(AND(D$1288&gt;0,D$1289=0),IF('Female Data'!D519&gt;D$1288,'Female Data'!$X519,0),IF(AND(D$1288=0,D$1289&gt;0),IF('Female Data'!D519&lt;D$1289,'Female Data'!$X519,0),IF(AND('Female Data'!D519&gt;D$1288,'Female Data'!D519&lt;D$1289),'Female Data'!$X519,0))))</f>
        <v>--</v>
      </c>
      <c r="E519" t="str">
        <f>IF(AND(E$1288=0,E$1289=0),"--",IF(AND(E$1288&gt;0,E$1289=0),IF('Female Data'!E519&gt;E$1288,'Female Data'!$X519,0),IF(AND(E$1288=0,E$1289&gt;0),IF('Female Data'!E519&lt;E$1289,'Female Data'!$X519,0),IF(AND('Female Data'!E519&gt;E$1288,'Female Data'!E519&lt;E$1289),'Female Data'!$X519,0))))</f>
        <v>--</v>
      </c>
      <c r="F519" t="str">
        <f>IF(AND(F$1288=0,F$1289=0),"--",IF(AND(F$1288&gt;0,F$1289=0),IF('Female Data'!F519&gt;F$1288,'Female Data'!$X519,0),IF(AND(F$1288=0,F$1289&gt;0),IF('Female Data'!F519&lt;F$1289,'Female Data'!$X519,0),IF(AND('Female Data'!F519&gt;F$1288,'Female Data'!F519&lt;F$1289),'Female Data'!$X519,0))))</f>
        <v>--</v>
      </c>
      <c r="G519" t="str">
        <f>IF(AND(G$1288=0,G$1289=0),"--",IF(AND(G$1288&gt;0,G$1289=0),IF('Female Data'!G519&gt;G$1288,'Female Data'!$X519,0),IF(AND(G$1288=0,G$1289&gt;0),IF('Female Data'!G519&lt;G$1289,'Female Data'!$X519,0),IF(AND('Female Data'!G519&gt;G$1288,'Female Data'!G519&lt;G$1289),'Female Data'!$X519,0))))</f>
        <v>--</v>
      </c>
      <c r="H519" t="str">
        <f>IF(AND(H$1288=0,H$1289=0),"--",IF(AND(H$1288&gt;0,H$1289=0),IF('Female Data'!H519&gt;H$1288,'Female Data'!$X519,0),IF(AND(H$1288=0,H$1289&gt;0),IF('Female Data'!H519&lt;H$1289,'Female Data'!$X519,0),IF(AND('Female Data'!H519&gt;H$1288,'Female Data'!H519&lt;H$1289),'Female Data'!$X519,0))))</f>
        <v>--</v>
      </c>
      <c r="I519" t="str">
        <f>IF(AND(I$1288=0,I$1289=0),"--",IF(AND(I$1288&gt;0,I$1289=0),IF('Female Data'!I519&gt;I$1288,'Female Data'!$X519,0),IF(AND(I$1288=0,I$1289&gt;0),IF('Female Data'!I519&lt;I$1289,'Female Data'!$X519,0),IF(AND('Female Data'!I519&gt;I$1288,'Female Data'!I519&lt;I$1289),'Female Data'!$X519,0))))</f>
        <v>--</v>
      </c>
      <c r="J519" t="str">
        <f>IF(AND(J$1288=0,J$1289=0),"--",IF(AND(J$1288&gt;0,J$1289=0),IF('Female Data'!J519&gt;J$1288,'Female Data'!$X519,0),IF(AND(J$1288=0,J$1289&gt;0),IF('Female Data'!J519&lt;J$1289,'Female Data'!$X519,0),IF(AND('Female Data'!J519&gt;J$1288,'Female Data'!J519&lt;J$1289),'Female Data'!$X519,0))))</f>
        <v>--</v>
      </c>
      <c r="K519" t="str">
        <f>IF(AND(K$1288=0,K$1289=0),"--",IF(AND(K$1288&gt;0,K$1289=0),IF('Female Data'!K519&gt;K$1288,'Female Data'!$X519,0),IF(AND(K$1288=0,K$1289&gt;0),IF('Female Data'!K519&lt;K$1289,'Female Data'!$X519,0),IF(AND('Female Data'!K519&gt;K$1288,'Female Data'!K519&lt;K$1289),'Female Data'!$X519,0))))</f>
        <v>--</v>
      </c>
      <c r="L519" t="str">
        <f>IF(AND(L$1288=0,L$1289=0),"--",IF(AND(L$1288&gt;0,L$1289=0),IF('Female Data'!L519&gt;L$1288,'Female Data'!$X519,0),IF(AND(L$1288=0,L$1289&gt;0),IF('Female Data'!L519&lt;L$1289,'Female Data'!$X519,0),IF(AND('Female Data'!L519&gt;L$1288,'Female Data'!L519&lt;L$1289),'Female Data'!$X519,0))))</f>
        <v>--</v>
      </c>
      <c r="M519" t="str">
        <f>IF(AND(M$1288=0,M$1289=0),"--",IF(AND(M$1288&gt;0,M$1289=0),IF('Female Data'!M519&gt;M$1288,'Female Data'!$X519,0),IF(AND(M$1288=0,M$1289&gt;0),IF('Female Data'!M519&lt;M$1289,'Female Data'!$X519,0),IF(AND('Female Data'!M519&gt;M$1288,'Female Data'!M519&lt;M$1289),'Female Data'!$X519,0))))</f>
        <v>--</v>
      </c>
      <c r="N519" t="str">
        <f>IF(AND(N$1288=0,N$1289=0),"--",IF(AND(N$1288&gt;0,N$1289=0),IF('Female Data'!N519&gt;N$1288,'Female Data'!$X519,0),IF(AND(N$1288=0,N$1289&gt;0),IF('Female Data'!N519&lt;N$1289,'Female Data'!$X519,0),IF(AND('Female Data'!N519&gt;N$1288,'Female Data'!N519&lt;N$1289),'Female Data'!$X519,0))))</f>
        <v>--</v>
      </c>
      <c r="O519" t="str">
        <f>IF(AND(O$1288=0,O$1289=0),"--",IF(AND(O$1288&gt;0,O$1289=0),IF('Female Data'!O519&gt;O$1288,'Female Data'!$X519,0),IF(AND(O$1288=0,O$1289&gt;0),IF('Female Data'!O519&lt;O$1289,'Female Data'!$X519,0),IF(AND('Female Data'!O519&gt;O$1288,'Female Data'!O519&lt;O$1289),'Female Data'!$X519,0))))</f>
        <v>--</v>
      </c>
      <c r="P519" t="str">
        <f>IF(AND(P$1288=0,P$1289=0),"--",IF(AND(P$1288&gt;0,P$1289=0),IF('Female Data'!P519&gt;P$1288,'Female Data'!$X519,0),IF(AND(P$1288=0,P$1289&gt;0),IF('Female Data'!P519&lt;P$1289,'Female Data'!$X519,0),IF(AND('Female Data'!P519&gt;P$1288,'Female Data'!P519&lt;P$1289),'Female Data'!$X519,0))))</f>
        <v>--</v>
      </c>
      <c r="Q519" t="str">
        <f>IF(AND(Q$1288=0,Q$1289=0),"--",IF(AND(Q$1288&gt;0,Q$1289=0),IF('Female Data'!Q519&gt;Q$1288,'Female Data'!$X519,0),IF(AND(Q$1288=0,Q$1289&gt;0),IF('Female Data'!Q519&lt;Q$1289,'Female Data'!$X519,0),IF(AND('Female Data'!Q519&gt;Q$1288,'Female Data'!Q519&lt;Q$1289),'Female Data'!$X519,0))))</f>
        <v>--</v>
      </c>
      <c r="R519" t="str">
        <f>IF(AND(R$1288=0,R$1289=0),"--",IF(AND(R$1288&gt;0,R$1289=0),IF('Female Data'!R519&gt;R$1288,'Female Data'!$X519,0),IF(AND(R$1288=0,R$1289&gt;0),IF('Female Data'!R519&lt;R$1289,'Female Data'!$X519,0),IF(AND('Female Data'!R519&gt;R$1288,'Female Data'!R519&lt;R$1289),'Female Data'!$X519,0))))</f>
        <v>--</v>
      </c>
      <c r="S519" t="str">
        <f>IF(AND(S$1288=0,S$1289=0),"--",IF(AND(S$1288&gt;0,S$1289=0),IF('Female Data'!S519&gt;S$1288,'Female Data'!$X519,0),IF(AND(S$1288=0,S$1289&gt;0),IF('Female Data'!S519&lt;S$1289,'Female Data'!$X519,0),IF(AND('Female Data'!S519&gt;S$1288,'Female Data'!S519&lt;S$1289),'Female Data'!$X519,0))))</f>
        <v>--</v>
      </c>
      <c r="T519" t="str">
        <f>IF(AND(T$1288=0,T$1289=0),"--",IF(AND(T$1288&gt;0,T$1289=0),IF('Female Data'!T519&gt;T$1288,'Female Data'!$X519,0),IF(AND(T$1288=0,T$1289&gt;0),IF('Female Data'!T519&lt;T$1289,'Female Data'!$X519,0),IF(AND('Female Data'!T519&gt;T$1288,'Female Data'!T519&lt;T$1289),'Female Data'!$X519,0))))</f>
        <v>--</v>
      </c>
      <c r="U519" t="str">
        <f>IF(AND(U$1288=0,U$1289=0),"--",IF(AND(U$1288&gt;0,U$1289=0),IF('Female Data'!U519&gt;U$1288,'Female Data'!$X519,0),IF(AND(U$1288=0,U$1289&gt;0),IF('Female Data'!U519&lt;U$1289,'Female Data'!$X519,0),IF(AND('Female Data'!U519&gt;U$1288,'Female Data'!U519&lt;U$1289),'Female Data'!$X519,0))))</f>
        <v>--</v>
      </c>
      <c r="V519" t="str">
        <f>IF(AND(V$1288=0,V$1289=0),"--",IF(AND(V$1288&gt;0,V$1289=0),IF('Female Data'!V519&gt;V$1288,'Female Data'!$X519,0),IF(AND(V$1288=0,V$1289&gt;0),IF('Female Data'!V519&lt;V$1289,'Female Data'!$X519,0),IF(AND('Female Data'!V519&gt;V$1288,'Female Data'!V519&lt;V$1289),'Female Data'!$X519,0))))</f>
        <v>--</v>
      </c>
      <c r="W519" t="str">
        <f>IF(AND(W$1288=0,W$1289=0),"--",IF(AND(W$1288&gt;0,W$1289=0),IF('Female Data'!W519&gt;W$1288,'Female Data'!$X519,0),IF(AND(W$1288=0,W$1289&gt;0),IF('Female Data'!W519&lt;W$1289,'Female Data'!$X519,0),IF(AND('Female Data'!W519&gt;W$1288,'Female Data'!W519&lt;W$1289),'Female Data'!$X519,0))))</f>
        <v>--</v>
      </c>
      <c r="Y519">
        <f t="shared" si="16"/>
        <v>0</v>
      </c>
      <c r="Z519">
        <f>Y519*'Female Data'!X519</f>
        <v>0</v>
      </c>
      <c r="AA519">
        <f t="shared" si="17"/>
        <v>1</v>
      </c>
      <c r="AB519">
        <f>AA519*'Female Data'!X519</f>
        <v>16335</v>
      </c>
    </row>
    <row r="520" spans="1:28">
      <c r="A520">
        <f>'Female Data'!A520</f>
        <v>519</v>
      </c>
      <c r="B520" t="str">
        <f>'Female Data'!B520</f>
        <v>F</v>
      </c>
      <c r="C520" t="str">
        <f>IF(AND(C$1288=0,C$1289=0),"--",IF(AND(C$1288&gt;0,C$1289=0),IF('Female Data'!C520&gt;C$1288,'Female Data'!$X520,0),IF(AND(C$1288=0,C$1289&gt;0),IF('Female Data'!C520&lt;C$1289,'Female Data'!$X520,0),IF(AND('Female Data'!C520&gt;C$1288,'Female Data'!C520&lt;C$1289),'Female Data'!$X520,0))))</f>
        <v>--</v>
      </c>
      <c r="D520" t="str">
        <f>IF(AND(D$1288=0,D$1289=0),"--",IF(AND(D$1288&gt;0,D$1289=0),IF('Female Data'!D520&gt;D$1288,'Female Data'!$X520,0),IF(AND(D$1288=0,D$1289&gt;0),IF('Female Data'!D520&lt;D$1289,'Female Data'!$X520,0),IF(AND('Female Data'!D520&gt;D$1288,'Female Data'!D520&lt;D$1289),'Female Data'!$X520,0))))</f>
        <v>--</v>
      </c>
      <c r="E520" t="str">
        <f>IF(AND(E$1288=0,E$1289=0),"--",IF(AND(E$1288&gt;0,E$1289=0),IF('Female Data'!E520&gt;E$1288,'Female Data'!$X520,0),IF(AND(E$1288=0,E$1289&gt;0),IF('Female Data'!E520&lt;E$1289,'Female Data'!$X520,0),IF(AND('Female Data'!E520&gt;E$1288,'Female Data'!E520&lt;E$1289),'Female Data'!$X520,0))))</f>
        <v>--</v>
      </c>
      <c r="F520" t="str">
        <f>IF(AND(F$1288=0,F$1289=0),"--",IF(AND(F$1288&gt;0,F$1289=0),IF('Female Data'!F520&gt;F$1288,'Female Data'!$X520,0),IF(AND(F$1288=0,F$1289&gt;0),IF('Female Data'!F520&lt;F$1289,'Female Data'!$X520,0),IF(AND('Female Data'!F520&gt;F$1288,'Female Data'!F520&lt;F$1289),'Female Data'!$X520,0))))</f>
        <v>--</v>
      </c>
      <c r="G520" t="str">
        <f>IF(AND(G$1288=0,G$1289=0),"--",IF(AND(G$1288&gt;0,G$1289=0),IF('Female Data'!G520&gt;G$1288,'Female Data'!$X520,0),IF(AND(G$1288=0,G$1289&gt;0),IF('Female Data'!G520&lt;G$1289,'Female Data'!$X520,0),IF(AND('Female Data'!G520&gt;G$1288,'Female Data'!G520&lt;G$1289),'Female Data'!$X520,0))))</f>
        <v>--</v>
      </c>
      <c r="H520" t="str">
        <f>IF(AND(H$1288=0,H$1289=0),"--",IF(AND(H$1288&gt;0,H$1289=0),IF('Female Data'!H520&gt;H$1288,'Female Data'!$X520,0),IF(AND(H$1288=0,H$1289&gt;0),IF('Female Data'!H520&lt;H$1289,'Female Data'!$X520,0),IF(AND('Female Data'!H520&gt;H$1288,'Female Data'!H520&lt;H$1289),'Female Data'!$X520,0))))</f>
        <v>--</v>
      </c>
      <c r="I520" t="str">
        <f>IF(AND(I$1288=0,I$1289=0),"--",IF(AND(I$1288&gt;0,I$1289=0),IF('Female Data'!I520&gt;I$1288,'Female Data'!$X520,0),IF(AND(I$1288=0,I$1289&gt;0),IF('Female Data'!I520&lt;I$1289,'Female Data'!$X520,0),IF(AND('Female Data'!I520&gt;I$1288,'Female Data'!I520&lt;I$1289),'Female Data'!$X520,0))))</f>
        <v>--</v>
      </c>
      <c r="J520" t="str">
        <f>IF(AND(J$1288=0,J$1289=0),"--",IF(AND(J$1288&gt;0,J$1289=0),IF('Female Data'!J520&gt;J$1288,'Female Data'!$X520,0),IF(AND(J$1288=0,J$1289&gt;0),IF('Female Data'!J520&lt;J$1289,'Female Data'!$X520,0),IF(AND('Female Data'!J520&gt;J$1288,'Female Data'!J520&lt;J$1289),'Female Data'!$X520,0))))</f>
        <v>--</v>
      </c>
      <c r="K520" t="str">
        <f>IF(AND(K$1288=0,K$1289=0),"--",IF(AND(K$1288&gt;0,K$1289=0),IF('Female Data'!K520&gt;K$1288,'Female Data'!$X520,0),IF(AND(K$1288=0,K$1289&gt;0),IF('Female Data'!K520&lt;K$1289,'Female Data'!$X520,0),IF(AND('Female Data'!K520&gt;K$1288,'Female Data'!K520&lt;K$1289),'Female Data'!$X520,0))))</f>
        <v>--</v>
      </c>
      <c r="L520" t="str">
        <f>IF(AND(L$1288=0,L$1289=0),"--",IF(AND(L$1288&gt;0,L$1289=0),IF('Female Data'!L520&gt;L$1288,'Female Data'!$X520,0),IF(AND(L$1288=0,L$1289&gt;0),IF('Female Data'!L520&lt;L$1289,'Female Data'!$X520,0),IF(AND('Female Data'!L520&gt;L$1288,'Female Data'!L520&lt;L$1289),'Female Data'!$X520,0))))</f>
        <v>--</v>
      </c>
      <c r="M520" t="str">
        <f>IF(AND(M$1288=0,M$1289=0),"--",IF(AND(M$1288&gt;0,M$1289=0),IF('Female Data'!M520&gt;M$1288,'Female Data'!$X520,0),IF(AND(M$1288=0,M$1289&gt;0),IF('Female Data'!M520&lt;M$1289,'Female Data'!$X520,0),IF(AND('Female Data'!M520&gt;M$1288,'Female Data'!M520&lt;M$1289),'Female Data'!$X520,0))))</f>
        <v>--</v>
      </c>
      <c r="N520" t="str">
        <f>IF(AND(N$1288=0,N$1289=0),"--",IF(AND(N$1288&gt;0,N$1289=0),IF('Female Data'!N520&gt;N$1288,'Female Data'!$X520,0),IF(AND(N$1288=0,N$1289&gt;0),IF('Female Data'!N520&lt;N$1289,'Female Data'!$X520,0),IF(AND('Female Data'!N520&gt;N$1288,'Female Data'!N520&lt;N$1289),'Female Data'!$X520,0))))</f>
        <v>--</v>
      </c>
      <c r="O520" t="str">
        <f>IF(AND(O$1288=0,O$1289=0),"--",IF(AND(O$1288&gt;0,O$1289=0),IF('Female Data'!O520&gt;O$1288,'Female Data'!$X520,0),IF(AND(O$1288=0,O$1289&gt;0),IF('Female Data'!O520&lt;O$1289,'Female Data'!$X520,0),IF(AND('Female Data'!O520&gt;O$1288,'Female Data'!O520&lt;O$1289),'Female Data'!$X520,0))))</f>
        <v>--</v>
      </c>
      <c r="P520" t="str">
        <f>IF(AND(P$1288=0,P$1289=0),"--",IF(AND(P$1288&gt;0,P$1289=0),IF('Female Data'!P520&gt;P$1288,'Female Data'!$X520,0),IF(AND(P$1288=0,P$1289&gt;0),IF('Female Data'!P520&lt;P$1289,'Female Data'!$X520,0),IF(AND('Female Data'!P520&gt;P$1288,'Female Data'!P520&lt;P$1289),'Female Data'!$X520,0))))</f>
        <v>--</v>
      </c>
      <c r="Q520" t="str">
        <f>IF(AND(Q$1288=0,Q$1289=0),"--",IF(AND(Q$1288&gt;0,Q$1289=0),IF('Female Data'!Q520&gt;Q$1288,'Female Data'!$X520,0),IF(AND(Q$1288=0,Q$1289&gt;0),IF('Female Data'!Q520&lt;Q$1289,'Female Data'!$X520,0),IF(AND('Female Data'!Q520&gt;Q$1288,'Female Data'!Q520&lt;Q$1289),'Female Data'!$X520,0))))</f>
        <v>--</v>
      </c>
      <c r="R520" t="str">
        <f>IF(AND(R$1288=0,R$1289=0),"--",IF(AND(R$1288&gt;0,R$1289=0),IF('Female Data'!R520&gt;R$1288,'Female Data'!$X520,0),IF(AND(R$1288=0,R$1289&gt;0),IF('Female Data'!R520&lt;R$1289,'Female Data'!$X520,0),IF(AND('Female Data'!R520&gt;R$1288,'Female Data'!R520&lt;R$1289),'Female Data'!$X520,0))))</f>
        <v>--</v>
      </c>
      <c r="S520" t="str">
        <f>IF(AND(S$1288=0,S$1289=0),"--",IF(AND(S$1288&gt;0,S$1289=0),IF('Female Data'!S520&gt;S$1288,'Female Data'!$X520,0),IF(AND(S$1288=0,S$1289&gt;0),IF('Female Data'!S520&lt;S$1289,'Female Data'!$X520,0),IF(AND('Female Data'!S520&gt;S$1288,'Female Data'!S520&lt;S$1289),'Female Data'!$X520,0))))</f>
        <v>--</v>
      </c>
      <c r="T520" t="str">
        <f>IF(AND(T$1288=0,T$1289=0),"--",IF(AND(T$1288&gt;0,T$1289=0),IF('Female Data'!T520&gt;T$1288,'Female Data'!$X520,0),IF(AND(T$1288=0,T$1289&gt;0),IF('Female Data'!T520&lt;T$1289,'Female Data'!$X520,0),IF(AND('Female Data'!T520&gt;T$1288,'Female Data'!T520&lt;T$1289),'Female Data'!$X520,0))))</f>
        <v>--</v>
      </c>
      <c r="U520" t="str">
        <f>IF(AND(U$1288=0,U$1289=0),"--",IF(AND(U$1288&gt;0,U$1289=0),IF('Female Data'!U520&gt;U$1288,'Female Data'!$X520,0),IF(AND(U$1288=0,U$1289&gt;0),IF('Female Data'!U520&lt;U$1289,'Female Data'!$X520,0),IF(AND('Female Data'!U520&gt;U$1288,'Female Data'!U520&lt;U$1289),'Female Data'!$X520,0))))</f>
        <v>--</v>
      </c>
      <c r="V520" t="str">
        <f>IF(AND(V$1288=0,V$1289=0),"--",IF(AND(V$1288&gt;0,V$1289=0),IF('Female Data'!V520&gt;V$1288,'Female Data'!$X520,0),IF(AND(V$1288=0,V$1289&gt;0),IF('Female Data'!V520&lt;V$1289,'Female Data'!$X520,0),IF(AND('Female Data'!V520&gt;V$1288,'Female Data'!V520&lt;V$1289),'Female Data'!$X520,0))))</f>
        <v>--</v>
      </c>
      <c r="W520" t="str">
        <f>IF(AND(W$1288=0,W$1289=0),"--",IF(AND(W$1288&gt;0,W$1289=0),IF('Female Data'!W520&gt;W$1288,'Female Data'!$X520,0),IF(AND(W$1288=0,W$1289&gt;0),IF('Female Data'!W520&lt;W$1289,'Female Data'!$X520,0),IF(AND('Female Data'!W520&gt;W$1288,'Female Data'!W520&lt;W$1289),'Female Data'!$X520,0))))</f>
        <v>--</v>
      </c>
      <c r="Y520">
        <f t="shared" si="16"/>
        <v>0</v>
      </c>
      <c r="Z520">
        <f>Y520*'Female Data'!X520</f>
        <v>0</v>
      </c>
      <c r="AA520">
        <f t="shared" si="17"/>
        <v>1</v>
      </c>
      <c r="AB520">
        <f>AA520*'Female Data'!X520</f>
        <v>7455</v>
      </c>
    </row>
    <row r="521" spans="1:28">
      <c r="A521">
        <f>'Female Data'!A521</f>
        <v>520</v>
      </c>
      <c r="B521" t="str">
        <f>'Female Data'!B521</f>
        <v>F</v>
      </c>
      <c r="C521" t="str">
        <f>IF(AND(C$1288=0,C$1289=0),"--",IF(AND(C$1288&gt;0,C$1289=0),IF('Female Data'!C521&gt;C$1288,'Female Data'!$X521,0),IF(AND(C$1288=0,C$1289&gt;0),IF('Female Data'!C521&lt;C$1289,'Female Data'!$X521,0),IF(AND('Female Data'!C521&gt;C$1288,'Female Data'!C521&lt;C$1289),'Female Data'!$X521,0))))</f>
        <v>--</v>
      </c>
      <c r="D521" t="str">
        <f>IF(AND(D$1288=0,D$1289=0),"--",IF(AND(D$1288&gt;0,D$1289=0),IF('Female Data'!D521&gt;D$1288,'Female Data'!$X521,0),IF(AND(D$1288=0,D$1289&gt;0),IF('Female Data'!D521&lt;D$1289,'Female Data'!$X521,0),IF(AND('Female Data'!D521&gt;D$1288,'Female Data'!D521&lt;D$1289),'Female Data'!$X521,0))))</f>
        <v>--</v>
      </c>
      <c r="E521" t="str">
        <f>IF(AND(E$1288=0,E$1289=0),"--",IF(AND(E$1288&gt;0,E$1289=0),IF('Female Data'!E521&gt;E$1288,'Female Data'!$X521,0),IF(AND(E$1288=0,E$1289&gt;0),IF('Female Data'!E521&lt;E$1289,'Female Data'!$X521,0),IF(AND('Female Data'!E521&gt;E$1288,'Female Data'!E521&lt;E$1289),'Female Data'!$X521,0))))</f>
        <v>--</v>
      </c>
      <c r="F521" t="str">
        <f>IF(AND(F$1288=0,F$1289=0),"--",IF(AND(F$1288&gt;0,F$1289=0),IF('Female Data'!F521&gt;F$1288,'Female Data'!$X521,0),IF(AND(F$1288=0,F$1289&gt;0),IF('Female Data'!F521&lt;F$1289,'Female Data'!$X521,0),IF(AND('Female Data'!F521&gt;F$1288,'Female Data'!F521&lt;F$1289),'Female Data'!$X521,0))))</f>
        <v>--</v>
      </c>
      <c r="G521" t="str">
        <f>IF(AND(G$1288=0,G$1289=0),"--",IF(AND(G$1288&gt;0,G$1289=0),IF('Female Data'!G521&gt;G$1288,'Female Data'!$X521,0),IF(AND(G$1288=0,G$1289&gt;0),IF('Female Data'!G521&lt;G$1289,'Female Data'!$X521,0),IF(AND('Female Data'!G521&gt;G$1288,'Female Data'!G521&lt;G$1289),'Female Data'!$X521,0))))</f>
        <v>--</v>
      </c>
      <c r="H521" t="str">
        <f>IF(AND(H$1288=0,H$1289=0),"--",IF(AND(H$1288&gt;0,H$1289=0),IF('Female Data'!H521&gt;H$1288,'Female Data'!$X521,0),IF(AND(H$1288=0,H$1289&gt;0),IF('Female Data'!H521&lt;H$1289,'Female Data'!$X521,0),IF(AND('Female Data'!H521&gt;H$1288,'Female Data'!H521&lt;H$1289),'Female Data'!$X521,0))))</f>
        <v>--</v>
      </c>
      <c r="I521" t="str">
        <f>IF(AND(I$1288=0,I$1289=0),"--",IF(AND(I$1288&gt;0,I$1289=0),IF('Female Data'!I521&gt;I$1288,'Female Data'!$X521,0),IF(AND(I$1288=0,I$1289&gt;0),IF('Female Data'!I521&lt;I$1289,'Female Data'!$X521,0),IF(AND('Female Data'!I521&gt;I$1288,'Female Data'!I521&lt;I$1289),'Female Data'!$X521,0))))</f>
        <v>--</v>
      </c>
      <c r="J521" t="str">
        <f>IF(AND(J$1288=0,J$1289=0),"--",IF(AND(J$1288&gt;0,J$1289=0),IF('Female Data'!J521&gt;J$1288,'Female Data'!$X521,0),IF(AND(J$1288=0,J$1289&gt;0),IF('Female Data'!J521&lt;J$1289,'Female Data'!$X521,0),IF(AND('Female Data'!J521&gt;J$1288,'Female Data'!J521&lt;J$1289),'Female Data'!$X521,0))))</f>
        <v>--</v>
      </c>
      <c r="K521" t="str">
        <f>IF(AND(K$1288=0,K$1289=0),"--",IF(AND(K$1288&gt;0,K$1289=0),IF('Female Data'!K521&gt;K$1288,'Female Data'!$X521,0),IF(AND(K$1288=0,K$1289&gt;0),IF('Female Data'!K521&lt;K$1289,'Female Data'!$X521,0),IF(AND('Female Data'!K521&gt;K$1288,'Female Data'!K521&lt;K$1289),'Female Data'!$X521,0))))</f>
        <v>--</v>
      </c>
      <c r="L521" t="str">
        <f>IF(AND(L$1288=0,L$1289=0),"--",IF(AND(L$1288&gt;0,L$1289=0),IF('Female Data'!L521&gt;L$1288,'Female Data'!$X521,0),IF(AND(L$1288=0,L$1289&gt;0),IF('Female Data'!L521&lt;L$1289,'Female Data'!$X521,0),IF(AND('Female Data'!L521&gt;L$1288,'Female Data'!L521&lt;L$1289),'Female Data'!$X521,0))))</f>
        <v>--</v>
      </c>
      <c r="M521" t="str">
        <f>IF(AND(M$1288=0,M$1289=0),"--",IF(AND(M$1288&gt;0,M$1289=0),IF('Female Data'!M521&gt;M$1288,'Female Data'!$X521,0),IF(AND(M$1288=0,M$1289&gt;0),IF('Female Data'!M521&lt;M$1289,'Female Data'!$X521,0),IF(AND('Female Data'!M521&gt;M$1288,'Female Data'!M521&lt;M$1289),'Female Data'!$X521,0))))</f>
        <v>--</v>
      </c>
      <c r="N521" t="str">
        <f>IF(AND(N$1288=0,N$1289=0),"--",IF(AND(N$1288&gt;0,N$1289=0),IF('Female Data'!N521&gt;N$1288,'Female Data'!$X521,0),IF(AND(N$1288=0,N$1289&gt;0),IF('Female Data'!N521&lt;N$1289,'Female Data'!$X521,0),IF(AND('Female Data'!N521&gt;N$1288,'Female Data'!N521&lt;N$1289),'Female Data'!$X521,0))))</f>
        <v>--</v>
      </c>
      <c r="O521" t="str">
        <f>IF(AND(O$1288=0,O$1289=0),"--",IF(AND(O$1288&gt;0,O$1289=0),IF('Female Data'!O521&gt;O$1288,'Female Data'!$X521,0),IF(AND(O$1288=0,O$1289&gt;0),IF('Female Data'!O521&lt;O$1289,'Female Data'!$X521,0),IF(AND('Female Data'!O521&gt;O$1288,'Female Data'!O521&lt;O$1289),'Female Data'!$X521,0))))</f>
        <v>--</v>
      </c>
      <c r="P521" t="str">
        <f>IF(AND(P$1288=0,P$1289=0),"--",IF(AND(P$1288&gt;0,P$1289=0),IF('Female Data'!P521&gt;P$1288,'Female Data'!$X521,0),IF(AND(P$1288=0,P$1289&gt;0),IF('Female Data'!P521&lt;P$1289,'Female Data'!$X521,0),IF(AND('Female Data'!P521&gt;P$1288,'Female Data'!P521&lt;P$1289),'Female Data'!$X521,0))))</f>
        <v>--</v>
      </c>
      <c r="Q521" t="str">
        <f>IF(AND(Q$1288=0,Q$1289=0),"--",IF(AND(Q$1288&gt;0,Q$1289=0),IF('Female Data'!Q521&gt;Q$1288,'Female Data'!$X521,0),IF(AND(Q$1288=0,Q$1289&gt;0),IF('Female Data'!Q521&lt;Q$1289,'Female Data'!$X521,0),IF(AND('Female Data'!Q521&gt;Q$1288,'Female Data'!Q521&lt;Q$1289),'Female Data'!$X521,0))))</f>
        <v>--</v>
      </c>
      <c r="R521" t="str">
        <f>IF(AND(R$1288=0,R$1289=0),"--",IF(AND(R$1288&gt;0,R$1289=0),IF('Female Data'!R521&gt;R$1288,'Female Data'!$X521,0),IF(AND(R$1288=0,R$1289&gt;0),IF('Female Data'!R521&lt;R$1289,'Female Data'!$X521,0),IF(AND('Female Data'!R521&gt;R$1288,'Female Data'!R521&lt;R$1289),'Female Data'!$X521,0))))</f>
        <v>--</v>
      </c>
      <c r="S521" t="str">
        <f>IF(AND(S$1288=0,S$1289=0),"--",IF(AND(S$1288&gt;0,S$1289=0),IF('Female Data'!S521&gt;S$1288,'Female Data'!$X521,0),IF(AND(S$1288=0,S$1289&gt;0),IF('Female Data'!S521&lt;S$1289,'Female Data'!$X521,0),IF(AND('Female Data'!S521&gt;S$1288,'Female Data'!S521&lt;S$1289),'Female Data'!$X521,0))))</f>
        <v>--</v>
      </c>
      <c r="T521" t="str">
        <f>IF(AND(T$1288=0,T$1289=0),"--",IF(AND(T$1288&gt;0,T$1289=0),IF('Female Data'!T521&gt;T$1288,'Female Data'!$X521,0),IF(AND(T$1288=0,T$1289&gt;0),IF('Female Data'!T521&lt;T$1289,'Female Data'!$X521,0),IF(AND('Female Data'!T521&gt;T$1288,'Female Data'!T521&lt;T$1289),'Female Data'!$X521,0))))</f>
        <v>--</v>
      </c>
      <c r="U521" t="str">
        <f>IF(AND(U$1288=0,U$1289=0),"--",IF(AND(U$1288&gt;0,U$1289=0),IF('Female Data'!U521&gt;U$1288,'Female Data'!$X521,0),IF(AND(U$1288=0,U$1289&gt;0),IF('Female Data'!U521&lt;U$1289,'Female Data'!$X521,0),IF(AND('Female Data'!U521&gt;U$1288,'Female Data'!U521&lt;U$1289),'Female Data'!$X521,0))))</f>
        <v>--</v>
      </c>
      <c r="V521" t="str">
        <f>IF(AND(V$1288=0,V$1289=0),"--",IF(AND(V$1288&gt;0,V$1289=0),IF('Female Data'!V521&gt;V$1288,'Female Data'!$X521,0),IF(AND(V$1288=0,V$1289&gt;0),IF('Female Data'!V521&lt;V$1289,'Female Data'!$X521,0),IF(AND('Female Data'!V521&gt;V$1288,'Female Data'!V521&lt;V$1289),'Female Data'!$X521,0))))</f>
        <v>--</v>
      </c>
      <c r="W521" t="str">
        <f>IF(AND(W$1288=0,W$1289=0),"--",IF(AND(W$1288&gt;0,W$1289=0),IF('Female Data'!W521&gt;W$1288,'Female Data'!$X521,0),IF(AND(W$1288=0,W$1289&gt;0),IF('Female Data'!W521&lt;W$1289,'Female Data'!$X521,0),IF(AND('Female Data'!W521&gt;W$1288,'Female Data'!W521&lt;W$1289),'Female Data'!$X521,0))))</f>
        <v>--</v>
      </c>
      <c r="Y521">
        <f t="shared" si="16"/>
        <v>0</v>
      </c>
      <c r="Z521">
        <f>Y521*'Female Data'!X521</f>
        <v>0</v>
      </c>
      <c r="AA521">
        <f t="shared" si="17"/>
        <v>1</v>
      </c>
      <c r="AB521">
        <f>AA521*'Female Data'!X521</f>
        <v>75626</v>
      </c>
    </row>
    <row r="522" spans="1:28">
      <c r="A522">
        <f>'Female Data'!A522</f>
        <v>521</v>
      </c>
      <c r="B522" t="str">
        <f>'Female Data'!B522</f>
        <v>F</v>
      </c>
      <c r="C522" t="str">
        <f>IF(AND(C$1288=0,C$1289=0),"--",IF(AND(C$1288&gt;0,C$1289=0),IF('Female Data'!C522&gt;C$1288,'Female Data'!$X522,0),IF(AND(C$1288=0,C$1289&gt;0),IF('Female Data'!C522&lt;C$1289,'Female Data'!$X522,0),IF(AND('Female Data'!C522&gt;C$1288,'Female Data'!C522&lt;C$1289),'Female Data'!$X522,0))))</f>
        <v>--</v>
      </c>
      <c r="D522" t="str">
        <f>IF(AND(D$1288=0,D$1289=0),"--",IF(AND(D$1288&gt;0,D$1289=0),IF('Female Data'!D522&gt;D$1288,'Female Data'!$X522,0),IF(AND(D$1288=0,D$1289&gt;0),IF('Female Data'!D522&lt;D$1289,'Female Data'!$X522,0),IF(AND('Female Data'!D522&gt;D$1288,'Female Data'!D522&lt;D$1289),'Female Data'!$X522,0))))</f>
        <v>--</v>
      </c>
      <c r="E522" t="str">
        <f>IF(AND(E$1288=0,E$1289=0),"--",IF(AND(E$1288&gt;0,E$1289=0),IF('Female Data'!E522&gt;E$1288,'Female Data'!$X522,0),IF(AND(E$1288=0,E$1289&gt;0),IF('Female Data'!E522&lt;E$1289,'Female Data'!$X522,0),IF(AND('Female Data'!E522&gt;E$1288,'Female Data'!E522&lt;E$1289),'Female Data'!$X522,0))))</f>
        <v>--</v>
      </c>
      <c r="F522" t="str">
        <f>IF(AND(F$1288=0,F$1289=0),"--",IF(AND(F$1288&gt;0,F$1289=0),IF('Female Data'!F522&gt;F$1288,'Female Data'!$X522,0),IF(AND(F$1288=0,F$1289&gt;0),IF('Female Data'!F522&lt;F$1289,'Female Data'!$X522,0),IF(AND('Female Data'!F522&gt;F$1288,'Female Data'!F522&lt;F$1289),'Female Data'!$X522,0))))</f>
        <v>--</v>
      </c>
      <c r="G522" t="str">
        <f>IF(AND(G$1288=0,G$1289=0),"--",IF(AND(G$1288&gt;0,G$1289=0),IF('Female Data'!G522&gt;G$1288,'Female Data'!$X522,0),IF(AND(G$1288=0,G$1289&gt;0),IF('Female Data'!G522&lt;G$1289,'Female Data'!$X522,0),IF(AND('Female Data'!G522&gt;G$1288,'Female Data'!G522&lt;G$1289),'Female Data'!$X522,0))))</f>
        <v>--</v>
      </c>
      <c r="H522" t="str">
        <f>IF(AND(H$1288=0,H$1289=0),"--",IF(AND(H$1288&gt;0,H$1289=0),IF('Female Data'!H522&gt;H$1288,'Female Data'!$X522,0),IF(AND(H$1288=0,H$1289&gt;0),IF('Female Data'!H522&lt;H$1289,'Female Data'!$X522,0),IF(AND('Female Data'!H522&gt;H$1288,'Female Data'!H522&lt;H$1289),'Female Data'!$X522,0))))</f>
        <v>--</v>
      </c>
      <c r="I522" t="str">
        <f>IF(AND(I$1288=0,I$1289=0),"--",IF(AND(I$1288&gt;0,I$1289=0),IF('Female Data'!I522&gt;I$1288,'Female Data'!$X522,0),IF(AND(I$1288=0,I$1289&gt;0),IF('Female Data'!I522&lt;I$1289,'Female Data'!$X522,0),IF(AND('Female Data'!I522&gt;I$1288,'Female Data'!I522&lt;I$1289),'Female Data'!$X522,0))))</f>
        <v>--</v>
      </c>
      <c r="J522" t="str">
        <f>IF(AND(J$1288=0,J$1289=0),"--",IF(AND(J$1288&gt;0,J$1289=0),IF('Female Data'!J522&gt;J$1288,'Female Data'!$X522,0),IF(AND(J$1288=0,J$1289&gt;0),IF('Female Data'!J522&lt;J$1289,'Female Data'!$X522,0),IF(AND('Female Data'!J522&gt;J$1288,'Female Data'!J522&lt;J$1289),'Female Data'!$X522,0))))</f>
        <v>--</v>
      </c>
      <c r="K522" t="str">
        <f>IF(AND(K$1288=0,K$1289=0),"--",IF(AND(K$1288&gt;0,K$1289=0),IF('Female Data'!K522&gt;K$1288,'Female Data'!$X522,0),IF(AND(K$1288=0,K$1289&gt;0),IF('Female Data'!K522&lt;K$1289,'Female Data'!$X522,0),IF(AND('Female Data'!K522&gt;K$1288,'Female Data'!K522&lt;K$1289),'Female Data'!$X522,0))))</f>
        <v>--</v>
      </c>
      <c r="L522" t="str">
        <f>IF(AND(L$1288=0,L$1289=0),"--",IF(AND(L$1288&gt;0,L$1289=0),IF('Female Data'!L522&gt;L$1288,'Female Data'!$X522,0),IF(AND(L$1288=0,L$1289&gt;0),IF('Female Data'!L522&lt;L$1289,'Female Data'!$X522,0),IF(AND('Female Data'!L522&gt;L$1288,'Female Data'!L522&lt;L$1289),'Female Data'!$X522,0))))</f>
        <v>--</v>
      </c>
      <c r="M522" t="str">
        <f>IF(AND(M$1288=0,M$1289=0),"--",IF(AND(M$1288&gt;0,M$1289=0),IF('Female Data'!M522&gt;M$1288,'Female Data'!$X522,0),IF(AND(M$1288=0,M$1289&gt;0),IF('Female Data'!M522&lt;M$1289,'Female Data'!$X522,0),IF(AND('Female Data'!M522&gt;M$1288,'Female Data'!M522&lt;M$1289),'Female Data'!$X522,0))))</f>
        <v>--</v>
      </c>
      <c r="N522" t="str">
        <f>IF(AND(N$1288=0,N$1289=0),"--",IF(AND(N$1288&gt;0,N$1289=0),IF('Female Data'!N522&gt;N$1288,'Female Data'!$X522,0),IF(AND(N$1288=0,N$1289&gt;0),IF('Female Data'!N522&lt;N$1289,'Female Data'!$X522,0),IF(AND('Female Data'!N522&gt;N$1288,'Female Data'!N522&lt;N$1289),'Female Data'!$X522,0))))</f>
        <v>--</v>
      </c>
      <c r="O522" t="str">
        <f>IF(AND(O$1288=0,O$1289=0),"--",IF(AND(O$1288&gt;0,O$1289=0),IF('Female Data'!O522&gt;O$1288,'Female Data'!$X522,0),IF(AND(O$1288=0,O$1289&gt;0),IF('Female Data'!O522&lt;O$1289,'Female Data'!$X522,0),IF(AND('Female Data'!O522&gt;O$1288,'Female Data'!O522&lt;O$1289),'Female Data'!$X522,0))))</f>
        <v>--</v>
      </c>
      <c r="P522" t="str">
        <f>IF(AND(P$1288=0,P$1289=0),"--",IF(AND(P$1288&gt;0,P$1289=0),IF('Female Data'!P522&gt;P$1288,'Female Data'!$X522,0),IF(AND(P$1288=0,P$1289&gt;0),IF('Female Data'!P522&lt;P$1289,'Female Data'!$X522,0),IF(AND('Female Data'!P522&gt;P$1288,'Female Data'!P522&lt;P$1289),'Female Data'!$X522,0))))</f>
        <v>--</v>
      </c>
      <c r="Q522" t="str">
        <f>IF(AND(Q$1288=0,Q$1289=0),"--",IF(AND(Q$1288&gt;0,Q$1289=0),IF('Female Data'!Q522&gt;Q$1288,'Female Data'!$X522,0),IF(AND(Q$1288=0,Q$1289&gt;0),IF('Female Data'!Q522&lt;Q$1289,'Female Data'!$X522,0),IF(AND('Female Data'!Q522&gt;Q$1288,'Female Data'!Q522&lt;Q$1289),'Female Data'!$X522,0))))</f>
        <v>--</v>
      </c>
      <c r="R522" t="str">
        <f>IF(AND(R$1288=0,R$1289=0),"--",IF(AND(R$1288&gt;0,R$1289=0),IF('Female Data'!R522&gt;R$1288,'Female Data'!$X522,0),IF(AND(R$1288=0,R$1289&gt;0),IF('Female Data'!R522&lt;R$1289,'Female Data'!$X522,0),IF(AND('Female Data'!R522&gt;R$1288,'Female Data'!R522&lt;R$1289),'Female Data'!$X522,0))))</f>
        <v>--</v>
      </c>
      <c r="S522" t="str">
        <f>IF(AND(S$1288=0,S$1289=0),"--",IF(AND(S$1288&gt;0,S$1289=0),IF('Female Data'!S522&gt;S$1288,'Female Data'!$X522,0),IF(AND(S$1288=0,S$1289&gt;0),IF('Female Data'!S522&lt;S$1289,'Female Data'!$X522,0),IF(AND('Female Data'!S522&gt;S$1288,'Female Data'!S522&lt;S$1289),'Female Data'!$X522,0))))</f>
        <v>--</v>
      </c>
      <c r="T522" t="str">
        <f>IF(AND(T$1288=0,T$1289=0),"--",IF(AND(T$1288&gt;0,T$1289=0),IF('Female Data'!T522&gt;T$1288,'Female Data'!$X522,0),IF(AND(T$1288=0,T$1289&gt;0),IF('Female Data'!T522&lt;T$1289,'Female Data'!$X522,0),IF(AND('Female Data'!T522&gt;T$1288,'Female Data'!T522&lt;T$1289),'Female Data'!$X522,0))))</f>
        <v>--</v>
      </c>
      <c r="U522" t="str">
        <f>IF(AND(U$1288=0,U$1289=0),"--",IF(AND(U$1288&gt;0,U$1289=0),IF('Female Data'!U522&gt;U$1288,'Female Data'!$X522,0),IF(AND(U$1288=0,U$1289&gt;0),IF('Female Data'!U522&lt;U$1289,'Female Data'!$X522,0),IF(AND('Female Data'!U522&gt;U$1288,'Female Data'!U522&lt;U$1289),'Female Data'!$X522,0))))</f>
        <v>--</v>
      </c>
      <c r="V522" t="str">
        <f>IF(AND(V$1288=0,V$1289=0),"--",IF(AND(V$1288&gt;0,V$1289=0),IF('Female Data'!V522&gt;V$1288,'Female Data'!$X522,0),IF(AND(V$1288=0,V$1289&gt;0),IF('Female Data'!V522&lt;V$1289,'Female Data'!$X522,0),IF(AND('Female Data'!V522&gt;V$1288,'Female Data'!V522&lt;V$1289),'Female Data'!$X522,0))))</f>
        <v>--</v>
      </c>
      <c r="W522" t="str">
        <f>IF(AND(W$1288=0,W$1289=0),"--",IF(AND(W$1288&gt;0,W$1289=0),IF('Female Data'!W522&gt;W$1288,'Female Data'!$X522,0),IF(AND(W$1288=0,W$1289&gt;0),IF('Female Data'!W522&lt;W$1289,'Female Data'!$X522,0),IF(AND('Female Data'!W522&gt;W$1288,'Female Data'!W522&lt;W$1289),'Female Data'!$X522,0))))</f>
        <v>--</v>
      </c>
      <c r="Y522">
        <f t="shared" si="16"/>
        <v>0</v>
      </c>
      <c r="Z522">
        <f>Y522*'Female Data'!X522</f>
        <v>0</v>
      </c>
      <c r="AA522">
        <f t="shared" si="17"/>
        <v>1</v>
      </c>
      <c r="AB522">
        <f>AA522*'Female Data'!X522</f>
        <v>77347</v>
      </c>
    </row>
    <row r="523" spans="1:28">
      <c r="A523">
        <f>'Female Data'!A523</f>
        <v>522</v>
      </c>
      <c r="B523" t="str">
        <f>'Female Data'!B523</f>
        <v>F</v>
      </c>
      <c r="C523" t="str">
        <f>IF(AND(C$1288=0,C$1289=0),"--",IF(AND(C$1288&gt;0,C$1289=0),IF('Female Data'!C523&gt;C$1288,'Female Data'!$X523,0),IF(AND(C$1288=0,C$1289&gt;0),IF('Female Data'!C523&lt;C$1289,'Female Data'!$X523,0),IF(AND('Female Data'!C523&gt;C$1288,'Female Data'!C523&lt;C$1289),'Female Data'!$X523,0))))</f>
        <v>--</v>
      </c>
      <c r="D523" t="str">
        <f>IF(AND(D$1288=0,D$1289=0),"--",IF(AND(D$1288&gt;0,D$1289=0),IF('Female Data'!D523&gt;D$1288,'Female Data'!$X523,0),IF(AND(D$1288=0,D$1289&gt;0),IF('Female Data'!D523&lt;D$1289,'Female Data'!$X523,0),IF(AND('Female Data'!D523&gt;D$1288,'Female Data'!D523&lt;D$1289),'Female Data'!$X523,0))))</f>
        <v>--</v>
      </c>
      <c r="E523" t="str">
        <f>IF(AND(E$1288=0,E$1289=0),"--",IF(AND(E$1288&gt;0,E$1289=0),IF('Female Data'!E523&gt;E$1288,'Female Data'!$X523,0),IF(AND(E$1288=0,E$1289&gt;0),IF('Female Data'!E523&lt;E$1289,'Female Data'!$X523,0),IF(AND('Female Data'!E523&gt;E$1288,'Female Data'!E523&lt;E$1289),'Female Data'!$X523,0))))</f>
        <v>--</v>
      </c>
      <c r="F523" t="str">
        <f>IF(AND(F$1288=0,F$1289=0),"--",IF(AND(F$1288&gt;0,F$1289=0),IF('Female Data'!F523&gt;F$1288,'Female Data'!$X523,0),IF(AND(F$1288=0,F$1289&gt;0),IF('Female Data'!F523&lt;F$1289,'Female Data'!$X523,0),IF(AND('Female Data'!F523&gt;F$1288,'Female Data'!F523&lt;F$1289),'Female Data'!$X523,0))))</f>
        <v>--</v>
      </c>
      <c r="G523" t="str">
        <f>IF(AND(G$1288=0,G$1289=0),"--",IF(AND(G$1288&gt;0,G$1289=0),IF('Female Data'!G523&gt;G$1288,'Female Data'!$X523,0),IF(AND(G$1288=0,G$1289&gt;0),IF('Female Data'!G523&lt;G$1289,'Female Data'!$X523,0),IF(AND('Female Data'!G523&gt;G$1288,'Female Data'!G523&lt;G$1289),'Female Data'!$X523,0))))</f>
        <v>--</v>
      </c>
      <c r="H523" t="str">
        <f>IF(AND(H$1288=0,H$1289=0),"--",IF(AND(H$1288&gt;0,H$1289=0),IF('Female Data'!H523&gt;H$1288,'Female Data'!$X523,0),IF(AND(H$1288=0,H$1289&gt;0),IF('Female Data'!H523&lt;H$1289,'Female Data'!$X523,0),IF(AND('Female Data'!H523&gt;H$1288,'Female Data'!H523&lt;H$1289),'Female Data'!$X523,0))))</f>
        <v>--</v>
      </c>
      <c r="I523" t="str">
        <f>IF(AND(I$1288=0,I$1289=0),"--",IF(AND(I$1288&gt;0,I$1289=0),IF('Female Data'!I523&gt;I$1288,'Female Data'!$X523,0),IF(AND(I$1288=0,I$1289&gt;0),IF('Female Data'!I523&lt;I$1289,'Female Data'!$X523,0),IF(AND('Female Data'!I523&gt;I$1288,'Female Data'!I523&lt;I$1289),'Female Data'!$X523,0))))</f>
        <v>--</v>
      </c>
      <c r="J523" t="str">
        <f>IF(AND(J$1288=0,J$1289=0),"--",IF(AND(J$1288&gt;0,J$1289=0),IF('Female Data'!J523&gt;J$1288,'Female Data'!$X523,0),IF(AND(J$1288=0,J$1289&gt;0),IF('Female Data'!J523&lt;J$1289,'Female Data'!$X523,0),IF(AND('Female Data'!J523&gt;J$1288,'Female Data'!J523&lt;J$1289),'Female Data'!$X523,0))))</f>
        <v>--</v>
      </c>
      <c r="K523" t="str">
        <f>IF(AND(K$1288=0,K$1289=0),"--",IF(AND(K$1288&gt;0,K$1289=0),IF('Female Data'!K523&gt;K$1288,'Female Data'!$X523,0),IF(AND(K$1288=0,K$1289&gt;0),IF('Female Data'!K523&lt;K$1289,'Female Data'!$X523,0),IF(AND('Female Data'!K523&gt;K$1288,'Female Data'!K523&lt;K$1289),'Female Data'!$X523,0))))</f>
        <v>--</v>
      </c>
      <c r="L523" t="str">
        <f>IF(AND(L$1288=0,L$1289=0),"--",IF(AND(L$1288&gt;0,L$1289=0),IF('Female Data'!L523&gt;L$1288,'Female Data'!$X523,0),IF(AND(L$1288=0,L$1289&gt;0),IF('Female Data'!L523&lt;L$1289,'Female Data'!$X523,0),IF(AND('Female Data'!L523&gt;L$1288,'Female Data'!L523&lt;L$1289),'Female Data'!$X523,0))))</f>
        <v>--</v>
      </c>
      <c r="M523" t="str">
        <f>IF(AND(M$1288=0,M$1289=0),"--",IF(AND(M$1288&gt;0,M$1289=0),IF('Female Data'!M523&gt;M$1288,'Female Data'!$X523,0),IF(AND(M$1288=0,M$1289&gt;0),IF('Female Data'!M523&lt;M$1289,'Female Data'!$X523,0),IF(AND('Female Data'!M523&gt;M$1288,'Female Data'!M523&lt;M$1289),'Female Data'!$X523,0))))</f>
        <v>--</v>
      </c>
      <c r="N523" t="str">
        <f>IF(AND(N$1288=0,N$1289=0),"--",IF(AND(N$1288&gt;0,N$1289=0),IF('Female Data'!N523&gt;N$1288,'Female Data'!$X523,0),IF(AND(N$1288=0,N$1289&gt;0),IF('Female Data'!N523&lt;N$1289,'Female Data'!$X523,0),IF(AND('Female Data'!N523&gt;N$1288,'Female Data'!N523&lt;N$1289),'Female Data'!$X523,0))))</f>
        <v>--</v>
      </c>
      <c r="O523" t="str">
        <f>IF(AND(O$1288=0,O$1289=0),"--",IF(AND(O$1288&gt;0,O$1289=0),IF('Female Data'!O523&gt;O$1288,'Female Data'!$X523,0),IF(AND(O$1288=0,O$1289&gt;0),IF('Female Data'!O523&lt;O$1289,'Female Data'!$X523,0),IF(AND('Female Data'!O523&gt;O$1288,'Female Data'!O523&lt;O$1289),'Female Data'!$X523,0))))</f>
        <v>--</v>
      </c>
      <c r="P523" t="str">
        <f>IF(AND(P$1288=0,P$1289=0),"--",IF(AND(P$1288&gt;0,P$1289=0),IF('Female Data'!P523&gt;P$1288,'Female Data'!$X523,0),IF(AND(P$1288=0,P$1289&gt;0),IF('Female Data'!P523&lt;P$1289,'Female Data'!$X523,0),IF(AND('Female Data'!P523&gt;P$1288,'Female Data'!P523&lt;P$1289),'Female Data'!$X523,0))))</f>
        <v>--</v>
      </c>
      <c r="Q523" t="str">
        <f>IF(AND(Q$1288=0,Q$1289=0),"--",IF(AND(Q$1288&gt;0,Q$1289=0),IF('Female Data'!Q523&gt;Q$1288,'Female Data'!$X523,0),IF(AND(Q$1288=0,Q$1289&gt;0),IF('Female Data'!Q523&lt;Q$1289,'Female Data'!$X523,0),IF(AND('Female Data'!Q523&gt;Q$1288,'Female Data'!Q523&lt;Q$1289),'Female Data'!$X523,0))))</f>
        <v>--</v>
      </c>
      <c r="R523" t="str">
        <f>IF(AND(R$1288=0,R$1289=0),"--",IF(AND(R$1288&gt;0,R$1289=0),IF('Female Data'!R523&gt;R$1288,'Female Data'!$X523,0),IF(AND(R$1288=0,R$1289&gt;0),IF('Female Data'!R523&lt;R$1289,'Female Data'!$X523,0),IF(AND('Female Data'!R523&gt;R$1288,'Female Data'!R523&lt;R$1289),'Female Data'!$X523,0))))</f>
        <v>--</v>
      </c>
      <c r="S523" t="str">
        <f>IF(AND(S$1288=0,S$1289=0),"--",IF(AND(S$1288&gt;0,S$1289=0),IF('Female Data'!S523&gt;S$1288,'Female Data'!$X523,0),IF(AND(S$1288=0,S$1289&gt;0),IF('Female Data'!S523&lt;S$1289,'Female Data'!$X523,0),IF(AND('Female Data'!S523&gt;S$1288,'Female Data'!S523&lt;S$1289),'Female Data'!$X523,0))))</f>
        <v>--</v>
      </c>
      <c r="T523" t="str">
        <f>IF(AND(T$1288=0,T$1289=0),"--",IF(AND(T$1288&gt;0,T$1289=0),IF('Female Data'!T523&gt;T$1288,'Female Data'!$X523,0),IF(AND(T$1288=0,T$1289&gt;0),IF('Female Data'!T523&lt;T$1289,'Female Data'!$X523,0),IF(AND('Female Data'!T523&gt;T$1288,'Female Data'!T523&lt;T$1289),'Female Data'!$X523,0))))</f>
        <v>--</v>
      </c>
      <c r="U523" t="str">
        <f>IF(AND(U$1288=0,U$1289=0),"--",IF(AND(U$1288&gt;0,U$1289=0),IF('Female Data'!U523&gt;U$1288,'Female Data'!$X523,0),IF(AND(U$1288=0,U$1289&gt;0),IF('Female Data'!U523&lt;U$1289,'Female Data'!$X523,0),IF(AND('Female Data'!U523&gt;U$1288,'Female Data'!U523&lt;U$1289),'Female Data'!$X523,0))))</f>
        <v>--</v>
      </c>
      <c r="V523" t="str">
        <f>IF(AND(V$1288=0,V$1289=0),"--",IF(AND(V$1288&gt;0,V$1289=0),IF('Female Data'!V523&gt;V$1288,'Female Data'!$X523,0),IF(AND(V$1288=0,V$1289&gt;0),IF('Female Data'!V523&lt;V$1289,'Female Data'!$X523,0),IF(AND('Female Data'!V523&gt;V$1288,'Female Data'!V523&lt;V$1289),'Female Data'!$X523,0))))</f>
        <v>--</v>
      </c>
      <c r="W523" t="str">
        <f>IF(AND(W$1288=0,W$1289=0),"--",IF(AND(W$1288&gt;0,W$1289=0),IF('Female Data'!W523&gt;W$1288,'Female Data'!$X523,0),IF(AND(W$1288=0,W$1289&gt;0),IF('Female Data'!W523&lt;W$1289,'Female Data'!$X523,0),IF(AND('Female Data'!W523&gt;W$1288,'Female Data'!W523&lt;W$1289),'Female Data'!$X523,0))))</f>
        <v>--</v>
      </c>
      <c r="Y523">
        <f t="shared" si="16"/>
        <v>0</v>
      </c>
      <c r="Z523">
        <f>Y523*'Female Data'!X523</f>
        <v>0</v>
      </c>
      <c r="AA523">
        <f t="shared" si="17"/>
        <v>1</v>
      </c>
      <c r="AB523">
        <f>AA523*'Female Data'!X523</f>
        <v>70169</v>
      </c>
    </row>
    <row r="524" spans="1:28">
      <c r="A524">
        <f>'Female Data'!A524</f>
        <v>523</v>
      </c>
      <c r="B524" t="str">
        <f>'Female Data'!B524</f>
        <v>F</v>
      </c>
      <c r="C524" t="str">
        <f>IF(AND(C$1288=0,C$1289=0),"--",IF(AND(C$1288&gt;0,C$1289=0),IF('Female Data'!C524&gt;C$1288,'Female Data'!$X524,0),IF(AND(C$1288=0,C$1289&gt;0),IF('Female Data'!C524&lt;C$1289,'Female Data'!$X524,0),IF(AND('Female Data'!C524&gt;C$1288,'Female Data'!C524&lt;C$1289),'Female Data'!$X524,0))))</f>
        <v>--</v>
      </c>
      <c r="D524" t="str">
        <f>IF(AND(D$1288=0,D$1289=0),"--",IF(AND(D$1288&gt;0,D$1289=0),IF('Female Data'!D524&gt;D$1288,'Female Data'!$X524,0),IF(AND(D$1288=0,D$1289&gt;0),IF('Female Data'!D524&lt;D$1289,'Female Data'!$X524,0),IF(AND('Female Data'!D524&gt;D$1288,'Female Data'!D524&lt;D$1289),'Female Data'!$X524,0))))</f>
        <v>--</v>
      </c>
      <c r="E524" t="str">
        <f>IF(AND(E$1288=0,E$1289=0),"--",IF(AND(E$1288&gt;0,E$1289=0),IF('Female Data'!E524&gt;E$1288,'Female Data'!$X524,0),IF(AND(E$1288=0,E$1289&gt;0),IF('Female Data'!E524&lt;E$1289,'Female Data'!$X524,0),IF(AND('Female Data'!E524&gt;E$1288,'Female Data'!E524&lt;E$1289),'Female Data'!$X524,0))))</f>
        <v>--</v>
      </c>
      <c r="F524" t="str">
        <f>IF(AND(F$1288=0,F$1289=0),"--",IF(AND(F$1288&gt;0,F$1289=0),IF('Female Data'!F524&gt;F$1288,'Female Data'!$X524,0),IF(AND(F$1288=0,F$1289&gt;0),IF('Female Data'!F524&lt;F$1289,'Female Data'!$X524,0),IF(AND('Female Data'!F524&gt;F$1288,'Female Data'!F524&lt;F$1289),'Female Data'!$X524,0))))</f>
        <v>--</v>
      </c>
      <c r="G524" t="str">
        <f>IF(AND(G$1288=0,G$1289=0),"--",IF(AND(G$1288&gt;0,G$1289=0),IF('Female Data'!G524&gt;G$1288,'Female Data'!$X524,0),IF(AND(G$1288=0,G$1289&gt;0),IF('Female Data'!G524&lt;G$1289,'Female Data'!$X524,0),IF(AND('Female Data'!G524&gt;G$1288,'Female Data'!G524&lt;G$1289),'Female Data'!$X524,0))))</f>
        <v>--</v>
      </c>
      <c r="H524" t="str">
        <f>IF(AND(H$1288=0,H$1289=0),"--",IF(AND(H$1288&gt;0,H$1289=0),IF('Female Data'!H524&gt;H$1288,'Female Data'!$X524,0),IF(AND(H$1288=0,H$1289&gt;0),IF('Female Data'!H524&lt;H$1289,'Female Data'!$X524,0),IF(AND('Female Data'!H524&gt;H$1288,'Female Data'!H524&lt;H$1289),'Female Data'!$X524,0))))</f>
        <v>--</v>
      </c>
      <c r="I524" t="str">
        <f>IF(AND(I$1288=0,I$1289=0),"--",IF(AND(I$1288&gt;0,I$1289=0),IF('Female Data'!I524&gt;I$1288,'Female Data'!$X524,0),IF(AND(I$1288=0,I$1289&gt;0),IF('Female Data'!I524&lt;I$1289,'Female Data'!$X524,0),IF(AND('Female Data'!I524&gt;I$1288,'Female Data'!I524&lt;I$1289),'Female Data'!$X524,0))))</f>
        <v>--</v>
      </c>
      <c r="J524" t="str">
        <f>IF(AND(J$1288=0,J$1289=0),"--",IF(AND(J$1288&gt;0,J$1289=0),IF('Female Data'!J524&gt;J$1288,'Female Data'!$X524,0),IF(AND(J$1288=0,J$1289&gt;0),IF('Female Data'!J524&lt;J$1289,'Female Data'!$X524,0),IF(AND('Female Data'!J524&gt;J$1288,'Female Data'!J524&lt;J$1289),'Female Data'!$X524,0))))</f>
        <v>--</v>
      </c>
      <c r="K524" t="str">
        <f>IF(AND(K$1288=0,K$1289=0),"--",IF(AND(K$1288&gt;0,K$1289=0),IF('Female Data'!K524&gt;K$1288,'Female Data'!$X524,0),IF(AND(K$1288=0,K$1289&gt;0),IF('Female Data'!K524&lt;K$1289,'Female Data'!$X524,0),IF(AND('Female Data'!K524&gt;K$1288,'Female Data'!K524&lt;K$1289),'Female Data'!$X524,0))))</f>
        <v>--</v>
      </c>
      <c r="L524" t="str">
        <f>IF(AND(L$1288=0,L$1289=0),"--",IF(AND(L$1288&gt;0,L$1289=0),IF('Female Data'!L524&gt;L$1288,'Female Data'!$X524,0),IF(AND(L$1288=0,L$1289&gt;0),IF('Female Data'!L524&lt;L$1289,'Female Data'!$X524,0),IF(AND('Female Data'!L524&gt;L$1288,'Female Data'!L524&lt;L$1289),'Female Data'!$X524,0))))</f>
        <v>--</v>
      </c>
      <c r="M524" t="str">
        <f>IF(AND(M$1288=0,M$1289=0),"--",IF(AND(M$1288&gt;0,M$1289=0),IF('Female Data'!M524&gt;M$1288,'Female Data'!$X524,0),IF(AND(M$1288=0,M$1289&gt;0),IF('Female Data'!M524&lt;M$1289,'Female Data'!$X524,0),IF(AND('Female Data'!M524&gt;M$1288,'Female Data'!M524&lt;M$1289),'Female Data'!$X524,0))))</f>
        <v>--</v>
      </c>
      <c r="N524" t="str">
        <f>IF(AND(N$1288=0,N$1289=0),"--",IF(AND(N$1288&gt;0,N$1289=0),IF('Female Data'!N524&gt;N$1288,'Female Data'!$X524,0),IF(AND(N$1288=0,N$1289&gt;0),IF('Female Data'!N524&lt;N$1289,'Female Data'!$X524,0),IF(AND('Female Data'!N524&gt;N$1288,'Female Data'!N524&lt;N$1289),'Female Data'!$X524,0))))</f>
        <v>--</v>
      </c>
      <c r="O524" t="str">
        <f>IF(AND(O$1288=0,O$1289=0),"--",IF(AND(O$1288&gt;0,O$1289=0),IF('Female Data'!O524&gt;O$1288,'Female Data'!$X524,0),IF(AND(O$1288=0,O$1289&gt;0),IF('Female Data'!O524&lt;O$1289,'Female Data'!$X524,0),IF(AND('Female Data'!O524&gt;O$1288,'Female Data'!O524&lt;O$1289),'Female Data'!$X524,0))))</f>
        <v>--</v>
      </c>
      <c r="P524" t="str">
        <f>IF(AND(P$1288=0,P$1289=0),"--",IF(AND(P$1288&gt;0,P$1289=0),IF('Female Data'!P524&gt;P$1288,'Female Data'!$X524,0),IF(AND(P$1288=0,P$1289&gt;0),IF('Female Data'!P524&lt;P$1289,'Female Data'!$X524,0),IF(AND('Female Data'!P524&gt;P$1288,'Female Data'!P524&lt;P$1289),'Female Data'!$X524,0))))</f>
        <v>--</v>
      </c>
      <c r="Q524" t="str">
        <f>IF(AND(Q$1288=0,Q$1289=0),"--",IF(AND(Q$1288&gt;0,Q$1289=0),IF('Female Data'!Q524&gt;Q$1288,'Female Data'!$X524,0),IF(AND(Q$1288=0,Q$1289&gt;0),IF('Female Data'!Q524&lt;Q$1289,'Female Data'!$X524,0),IF(AND('Female Data'!Q524&gt;Q$1288,'Female Data'!Q524&lt;Q$1289),'Female Data'!$X524,0))))</f>
        <v>--</v>
      </c>
      <c r="R524" t="str">
        <f>IF(AND(R$1288=0,R$1289=0),"--",IF(AND(R$1288&gt;0,R$1289=0),IF('Female Data'!R524&gt;R$1288,'Female Data'!$X524,0),IF(AND(R$1288=0,R$1289&gt;0),IF('Female Data'!R524&lt;R$1289,'Female Data'!$X524,0),IF(AND('Female Data'!R524&gt;R$1288,'Female Data'!R524&lt;R$1289),'Female Data'!$X524,0))))</f>
        <v>--</v>
      </c>
      <c r="S524" t="str">
        <f>IF(AND(S$1288=0,S$1289=0),"--",IF(AND(S$1288&gt;0,S$1289=0),IF('Female Data'!S524&gt;S$1288,'Female Data'!$X524,0),IF(AND(S$1288=0,S$1289&gt;0),IF('Female Data'!S524&lt;S$1289,'Female Data'!$X524,0),IF(AND('Female Data'!S524&gt;S$1288,'Female Data'!S524&lt;S$1289),'Female Data'!$X524,0))))</f>
        <v>--</v>
      </c>
      <c r="T524" t="str">
        <f>IF(AND(T$1288=0,T$1289=0),"--",IF(AND(T$1288&gt;0,T$1289=0),IF('Female Data'!T524&gt;T$1288,'Female Data'!$X524,0),IF(AND(T$1288=0,T$1289&gt;0),IF('Female Data'!T524&lt;T$1289,'Female Data'!$X524,0),IF(AND('Female Data'!T524&gt;T$1288,'Female Data'!T524&lt;T$1289),'Female Data'!$X524,0))))</f>
        <v>--</v>
      </c>
      <c r="U524" t="str">
        <f>IF(AND(U$1288=0,U$1289=0),"--",IF(AND(U$1288&gt;0,U$1289=0),IF('Female Data'!U524&gt;U$1288,'Female Data'!$X524,0),IF(AND(U$1288=0,U$1289&gt;0),IF('Female Data'!U524&lt;U$1289,'Female Data'!$X524,0),IF(AND('Female Data'!U524&gt;U$1288,'Female Data'!U524&lt;U$1289),'Female Data'!$X524,0))))</f>
        <v>--</v>
      </c>
      <c r="V524" t="str">
        <f>IF(AND(V$1288=0,V$1289=0),"--",IF(AND(V$1288&gt;0,V$1289=0),IF('Female Data'!V524&gt;V$1288,'Female Data'!$X524,0),IF(AND(V$1288=0,V$1289&gt;0),IF('Female Data'!V524&lt;V$1289,'Female Data'!$X524,0),IF(AND('Female Data'!V524&gt;V$1288,'Female Data'!V524&lt;V$1289),'Female Data'!$X524,0))))</f>
        <v>--</v>
      </c>
      <c r="W524" t="str">
        <f>IF(AND(W$1288=0,W$1289=0),"--",IF(AND(W$1288&gt;0,W$1289=0),IF('Female Data'!W524&gt;W$1288,'Female Data'!$X524,0),IF(AND(W$1288=0,W$1289&gt;0),IF('Female Data'!W524&lt;W$1289,'Female Data'!$X524,0),IF(AND('Female Data'!W524&gt;W$1288,'Female Data'!W524&lt;W$1289),'Female Data'!$X524,0))))</f>
        <v>--</v>
      </c>
      <c r="Y524">
        <f t="shared" si="16"/>
        <v>0</v>
      </c>
      <c r="Z524">
        <f>Y524*'Female Data'!X524</f>
        <v>0</v>
      </c>
      <c r="AA524">
        <f t="shared" si="17"/>
        <v>1</v>
      </c>
      <c r="AB524">
        <f>AA524*'Female Data'!X524</f>
        <v>55500</v>
      </c>
    </row>
    <row r="525" spans="1:28">
      <c r="A525">
        <f>'Female Data'!A525</f>
        <v>524</v>
      </c>
      <c r="B525" t="str">
        <f>'Female Data'!B525</f>
        <v>F</v>
      </c>
      <c r="C525" t="str">
        <f>IF(AND(C$1288=0,C$1289=0),"--",IF(AND(C$1288&gt;0,C$1289=0),IF('Female Data'!C525&gt;C$1288,'Female Data'!$X525,0),IF(AND(C$1288=0,C$1289&gt;0),IF('Female Data'!C525&lt;C$1289,'Female Data'!$X525,0),IF(AND('Female Data'!C525&gt;C$1288,'Female Data'!C525&lt;C$1289),'Female Data'!$X525,0))))</f>
        <v>--</v>
      </c>
      <c r="D525" t="str">
        <f>IF(AND(D$1288=0,D$1289=0),"--",IF(AND(D$1288&gt;0,D$1289=0),IF('Female Data'!D525&gt;D$1288,'Female Data'!$X525,0),IF(AND(D$1288=0,D$1289&gt;0),IF('Female Data'!D525&lt;D$1289,'Female Data'!$X525,0),IF(AND('Female Data'!D525&gt;D$1288,'Female Data'!D525&lt;D$1289),'Female Data'!$X525,0))))</f>
        <v>--</v>
      </c>
      <c r="E525" t="str">
        <f>IF(AND(E$1288=0,E$1289=0),"--",IF(AND(E$1288&gt;0,E$1289=0),IF('Female Data'!E525&gt;E$1288,'Female Data'!$X525,0),IF(AND(E$1288=0,E$1289&gt;0),IF('Female Data'!E525&lt;E$1289,'Female Data'!$X525,0),IF(AND('Female Data'!E525&gt;E$1288,'Female Data'!E525&lt;E$1289),'Female Data'!$X525,0))))</f>
        <v>--</v>
      </c>
      <c r="F525" t="str">
        <f>IF(AND(F$1288=0,F$1289=0),"--",IF(AND(F$1288&gt;0,F$1289=0),IF('Female Data'!F525&gt;F$1288,'Female Data'!$X525,0),IF(AND(F$1288=0,F$1289&gt;0),IF('Female Data'!F525&lt;F$1289,'Female Data'!$X525,0),IF(AND('Female Data'!F525&gt;F$1288,'Female Data'!F525&lt;F$1289),'Female Data'!$X525,0))))</f>
        <v>--</v>
      </c>
      <c r="G525" t="str">
        <f>IF(AND(G$1288=0,G$1289=0),"--",IF(AND(G$1288&gt;0,G$1289=0),IF('Female Data'!G525&gt;G$1288,'Female Data'!$X525,0),IF(AND(G$1288=0,G$1289&gt;0),IF('Female Data'!G525&lt;G$1289,'Female Data'!$X525,0),IF(AND('Female Data'!G525&gt;G$1288,'Female Data'!G525&lt;G$1289),'Female Data'!$X525,0))))</f>
        <v>--</v>
      </c>
      <c r="H525" t="str">
        <f>IF(AND(H$1288=0,H$1289=0),"--",IF(AND(H$1288&gt;0,H$1289=0),IF('Female Data'!H525&gt;H$1288,'Female Data'!$X525,0),IF(AND(H$1288=0,H$1289&gt;0),IF('Female Data'!H525&lt;H$1289,'Female Data'!$X525,0),IF(AND('Female Data'!H525&gt;H$1288,'Female Data'!H525&lt;H$1289),'Female Data'!$X525,0))))</f>
        <v>--</v>
      </c>
      <c r="I525" t="str">
        <f>IF(AND(I$1288=0,I$1289=0),"--",IF(AND(I$1288&gt;0,I$1289=0),IF('Female Data'!I525&gt;I$1288,'Female Data'!$X525,0),IF(AND(I$1288=0,I$1289&gt;0),IF('Female Data'!I525&lt;I$1289,'Female Data'!$X525,0),IF(AND('Female Data'!I525&gt;I$1288,'Female Data'!I525&lt;I$1289),'Female Data'!$X525,0))))</f>
        <v>--</v>
      </c>
      <c r="J525" t="str">
        <f>IF(AND(J$1288=0,J$1289=0),"--",IF(AND(J$1288&gt;0,J$1289=0),IF('Female Data'!J525&gt;J$1288,'Female Data'!$X525,0),IF(AND(J$1288=0,J$1289&gt;0),IF('Female Data'!J525&lt;J$1289,'Female Data'!$X525,0),IF(AND('Female Data'!J525&gt;J$1288,'Female Data'!J525&lt;J$1289),'Female Data'!$X525,0))))</f>
        <v>--</v>
      </c>
      <c r="K525" t="str">
        <f>IF(AND(K$1288=0,K$1289=0),"--",IF(AND(K$1288&gt;0,K$1289=0),IF('Female Data'!K525&gt;K$1288,'Female Data'!$X525,0),IF(AND(K$1288=0,K$1289&gt;0),IF('Female Data'!K525&lt;K$1289,'Female Data'!$X525,0),IF(AND('Female Data'!K525&gt;K$1288,'Female Data'!K525&lt;K$1289),'Female Data'!$X525,0))))</f>
        <v>--</v>
      </c>
      <c r="L525" t="str">
        <f>IF(AND(L$1288=0,L$1289=0),"--",IF(AND(L$1288&gt;0,L$1289=0),IF('Female Data'!L525&gt;L$1288,'Female Data'!$X525,0),IF(AND(L$1288=0,L$1289&gt;0),IF('Female Data'!L525&lt;L$1289,'Female Data'!$X525,0),IF(AND('Female Data'!L525&gt;L$1288,'Female Data'!L525&lt;L$1289),'Female Data'!$X525,0))))</f>
        <v>--</v>
      </c>
      <c r="M525" t="str">
        <f>IF(AND(M$1288=0,M$1289=0),"--",IF(AND(M$1288&gt;0,M$1289=0),IF('Female Data'!M525&gt;M$1288,'Female Data'!$X525,0),IF(AND(M$1288=0,M$1289&gt;0),IF('Female Data'!M525&lt;M$1289,'Female Data'!$X525,0),IF(AND('Female Data'!M525&gt;M$1288,'Female Data'!M525&lt;M$1289),'Female Data'!$X525,0))))</f>
        <v>--</v>
      </c>
      <c r="N525" t="str">
        <f>IF(AND(N$1288=0,N$1289=0),"--",IF(AND(N$1288&gt;0,N$1289=0),IF('Female Data'!N525&gt;N$1288,'Female Data'!$X525,0),IF(AND(N$1288=0,N$1289&gt;0),IF('Female Data'!N525&lt;N$1289,'Female Data'!$X525,0),IF(AND('Female Data'!N525&gt;N$1288,'Female Data'!N525&lt;N$1289),'Female Data'!$X525,0))))</f>
        <v>--</v>
      </c>
      <c r="O525" t="str">
        <f>IF(AND(O$1288=0,O$1289=0),"--",IF(AND(O$1288&gt;0,O$1289=0),IF('Female Data'!O525&gt;O$1288,'Female Data'!$X525,0),IF(AND(O$1288=0,O$1289&gt;0),IF('Female Data'!O525&lt;O$1289,'Female Data'!$X525,0),IF(AND('Female Data'!O525&gt;O$1288,'Female Data'!O525&lt;O$1289),'Female Data'!$X525,0))))</f>
        <v>--</v>
      </c>
      <c r="P525" t="str">
        <f>IF(AND(P$1288=0,P$1289=0),"--",IF(AND(P$1288&gt;0,P$1289=0),IF('Female Data'!P525&gt;P$1288,'Female Data'!$X525,0),IF(AND(P$1288=0,P$1289&gt;0),IF('Female Data'!P525&lt;P$1289,'Female Data'!$X525,0),IF(AND('Female Data'!P525&gt;P$1288,'Female Data'!P525&lt;P$1289),'Female Data'!$X525,0))))</f>
        <v>--</v>
      </c>
      <c r="Q525" t="str">
        <f>IF(AND(Q$1288=0,Q$1289=0),"--",IF(AND(Q$1288&gt;0,Q$1289=0),IF('Female Data'!Q525&gt;Q$1288,'Female Data'!$X525,0),IF(AND(Q$1288=0,Q$1289&gt;0),IF('Female Data'!Q525&lt;Q$1289,'Female Data'!$X525,0),IF(AND('Female Data'!Q525&gt;Q$1288,'Female Data'!Q525&lt;Q$1289),'Female Data'!$X525,0))))</f>
        <v>--</v>
      </c>
      <c r="R525" t="str">
        <f>IF(AND(R$1288=0,R$1289=0),"--",IF(AND(R$1288&gt;0,R$1289=0),IF('Female Data'!R525&gt;R$1288,'Female Data'!$X525,0),IF(AND(R$1288=0,R$1289&gt;0),IF('Female Data'!R525&lt;R$1289,'Female Data'!$X525,0),IF(AND('Female Data'!R525&gt;R$1288,'Female Data'!R525&lt;R$1289),'Female Data'!$X525,0))))</f>
        <v>--</v>
      </c>
      <c r="S525" t="str">
        <f>IF(AND(S$1288=0,S$1289=0),"--",IF(AND(S$1288&gt;0,S$1289=0),IF('Female Data'!S525&gt;S$1288,'Female Data'!$X525,0),IF(AND(S$1288=0,S$1289&gt;0),IF('Female Data'!S525&lt;S$1289,'Female Data'!$X525,0),IF(AND('Female Data'!S525&gt;S$1288,'Female Data'!S525&lt;S$1289),'Female Data'!$X525,0))))</f>
        <v>--</v>
      </c>
      <c r="T525" t="str">
        <f>IF(AND(T$1288=0,T$1289=0),"--",IF(AND(T$1288&gt;0,T$1289=0),IF('Female Data'!T525&gt;T$1288,'Female Data'!$X525,0),IF(AND(T$1288=0,T$1289&gt;0),IF('Female Data'!T525&lt;T$1289,'Female Data'!$X525,0),IF(AND('Female Data'!T525&gt;T$1288,'Female Data'!T525&lt;T$1289),'Female Data'!$X525,0))))</f>
        <v>--</v>
      </c>
      <c r="U525" t="str">
        <f>IF(AND(U$1288=0,U$1289=0),"--",IF(AND(U$1288&gt;0,U$1289=0),IF('Female Data'!U525&gt;U$1288,'Female Data'!$X525,0),IF(AND(U$1288=0,U$1289&gt;0),IF('Female Data'!U525&lt;U$1289,'Female Data'!$X525,0),IF(AND('Female Data'!U525&gt;U$1288,'Female Data'!U525&lt;U$1289),'Female Data'!$X525,0))))</f>
        <v>--</v>
      </c>
      <c r="V525" t="str">
        <f>IF(AND(V$1288=0,V$1289=0),"--",IF(AND(V$1288&gt;0,V$1289=0),IF('Female Data'!V525&gt;V$1288,'Female Data'!$X525,0),IF(AND(V$1288=0,V$1289&gt;0),IF('Female Data'!V525&lt;V$1289,'Female Data'!$X525,0),IF(AND('Female Data'!V525&gt;V$1288,'Female Data'!V525&lt;V$1289),'Female Data'!$X525,0))))</f>
        <v>--</v>
      </c>
      <c r="W525" t="str">
        <f>IF(AND(W$1288=0,W$1289=0),"--",IF(AND(W$1288&gt;0,W$1289=0),IF('Female Data'!W525&gt;W$1288,'Female Data'!$X525,0),IF(AND(W$1288=0,W$1289&gt;0),IF('Female Data'!W525&lt;W$1289,'Female Data'!$X525,0),IF(AND('Female Data'!W525&gt;W$1288,'Female Data'!W525&lt;W$1289),'Female Data'!$X525,0))))</f>
        <v>--</v>
      </c>
      <c r="Y525">
        <f t="shared" si="16"/>
        <v>0</v>
      </c>
      <c r="Z525">
        <f>Y525*'Female Data'!X525</f>
        <v>0</v>
      </c>
      <c r="AA525">
        <f t="shared" si="17"/>
        <v>1</v>
      </c>
      <c r="AB525">
        <f>AA525*'Female Data'!X525</f>
        <v>87305</v>
      </c>
    </row>
    <row r="526" spans="1:28">
      <c r="A526">
        <f>'Female Data'!A526</f>
        <v>525</v>
      </c>
      <c r="B526" t="str">
        <f>'Female Data'!B526</f>
        <v>F</v>
      </c>
      <c r="C526" t="str">
        <f>IF(AND(C$1288=0,C$1289=0),"--",IF(AND(C$1288&gt;0,C$1289=0),IF('Female Data'!C526&gt;C$1288,'Female Data'!$X526,0),IF(AND(C$1288=0,C$1289&gt;0),IF('Female Data'!C526&lt;C$1289,'Female Data'!$X526,0),IF(AND('Female Data'!C526&gt;C$1288,'Female Data'!C526&lt;C$1289),'Female Data'!$X526,0))))</f>
        <v>--</v>
      </c>
      <c r="D526" t="str">
        <f>IF(AND(D$1288=0,D$1289=0),"--",IF(AND(D$1288&gt;0,D$1289=0),IF('Female Data'!D526&gt;D$1288,'Female Data'!$X526,0),IF(AND(D$1288=0,D$1289&gt;0),IF('Female Data'!D526&lt;D$1289,'Female Data'!$X526,0),IF(AND('Female Data'!D526&gt;D$1288,'Female Data'!D526&lt;D$1289),'Female Data'!$X526,0))))</f>
        <v>--</v>
      </c>
      <c r="E526" t="str">
        <f>IF(AND(E$1288=0,E$1289=0),"--",IF(AND(E$1288&gt;0,E$1289=0),IF('Female Data'!E526&gt;E$1288,'Female Data'!$X526,0),IF(AND(E$1288=0,E$1289&gt;0),IF('Female Data'!E526&lt;E$1289,'Female Data'!$X526,0),IF(AND('Female Data'!E526&gt;E$1288,'Female Data'!E526&lt;E$1289),'Female Data'!$X526,0))))</f>
        <v>--</v>
      </c>
      <c r="F526" t="str">
        <f>IF(AND(F$1288=0,F$1289=0),"--",IF(AND(F$1288&gt;0,F$1289=0),IF('Female Data'!F526&gt;F$1288,'Female Data'!$X526,0),IF(AND(F$1288=0,F$1289&gt;0),IF('Female Data'!F526&lt;F$1289,'Female Data'!$X526,0),IF(AND('Female Data'!F526&gt;F$1288,'Female Data'!F526&lt;F$1289),'Female Data'!$X526,0))))</f>
        <v>--</v>
      </c>
      <c r="G526" t="str">
        <f>IF(AND(G$1288=0,G$1289=0),"--",IF(AND(G$1288&gt;0,G$1289=0),IF('Female Data'!G526&gt;G$1288,'Female Data'!$X526,0),IF(AND(G$1288=0,G$1289&gt;0),IF('Female Data'!G526&lt;G$1289,'Female Data'!$X526,0),IF(AND('Female Data'!G526&gt;G$1288,'Female Data'!G526&lt;G$1289),'Female Data'!$X526,0))))</f>
        <v>--</v>
      </c>
      <c r="H526" t="str">
        <f>IF(AND(H$1288=0,H$1289=0),"--",IF(AND(H$1288&gt;0,H$1289=0),IF('Female Data'!H526&gt;H$1288,'Female Data'!$X526,0),IF(AND(H$1288=0,H$1289&gt;0),IF('Female Data'!H526&lt;H$1289,'Female Data'!$X526,0),IF(AND('Female Data'!H526&gt;H$1288,'Female Data'!H526&lt;H$1289),'Female Data'!$X526,0))))</f>
        <v>--</v>
      </c>
      <c r="I526" t="str">
        <f>IF(AND(I$1288=0,I$1289=0),"--",IF(AND(I$1288&gt;0,I$1289=0),IF('Female Data'!I526&gt;I$1288,'Female Data'!$X526,0),IF(AND(I$1288=0,I$1289&gt;0),IF('Female Data'!I526&lt;I$1289,'Female Data'!$X526,0),IF(AND('Female Data'!I526&gt;I$1288,'Female Data'!I526&lt;I$1289),'Female Data'!$X526,0))))</f>
        <v>--</v>
      </c>
      <c r="J526" t="str">
        <f>IF(AND(J$1288=0,J$1289=0),"--",IF(AND(J$1288&gt;0,J$1289=0),IF('Female Data'!J526&gt;J$1288,'Female Data'!$X526,0),IF(AND(J$1288=0,J$1289&gt;0),IF('Female Data'!J526&lt;J$1289,'Female Data'!$X526,0),IF(AND('Female Data'!J526&gt;J$1288,'Female Data'!J526&lt;J$1289),'Female Data'!$X526,0))))</f>
        <v>--</v>
      </c>
      <c r="K526" t="str">
        <f>IF(AND(K$1288=0,K$1289=0),"--",IF(AND(K$1288&gt;0,K$1289=0),IF('Female Data'!K526&gt;K$1288,'Female Data'!$X526,0),IF(AND(K$1288=0,K$1289&gt;0),IF('Female Data'!K526&lt;K$1289,'Female Data'!$X526,0),IF(AND('Female Data'!K526&gt;K$1288,'Female Data'!K526&lt;K$1289),'Female Data'!$X526,0))))</f>
        <v>--</v>
      </c>
      <c r="L526" t="str">
        <f>IF(AND(L$1288=0,L$1289=0),"--",IF(AND(L$1288&gt;0,L$1289=0),IF('Female Data'!L526&gt;L$1288,'Female Data'!$X526,0),IF(AND(L$1288=0,L$1289&gt;0),IF('Female Data'!L526&lt;L$1289,'Female Data'!$X526,0),IF(AND('Female Data'!L526&gt;L$1288,'Female Data'!L526&lt;L$1289),'Female Data'!$X526,0))))</f>
        <v>--</v>
      </c>
      <c r="M526" t="str">
        <f>IF(AND(M$1288=0,M$1289=0),"--",IF(AND(M$1288&gt;0,M$1289=0),IF('Female Data'!M526&gt;M$1288,'Female Data'!$X526,0),IF(AND(M$1288=0,M$1289&gt;0),IF('Female Data'!M526&lt;M$1289,'Female Data'!$X526,0),IF(AND('Female Data'!M526&gt;M$1288,'Female Data'!M526&lt;M$1289),'Female Data'!$X526,0))))</f>
        <v>--</v>
      </c>
      <c r="N526" t="str">
        <f>IF(AND(N$1288=0,N$1289=0),"--",IF(AND(N$1288&gt;0,N$1289=0),IF('Female Data'!N526&gt;N$1288,'Female Data'!$X526,0),IF(AND(N$1288=0,N$1289&gt;0),IF('Female Data'!N526&lt;N$1289,'Female Data'!$X526,0),IF(AND('Female Data'!N526&gt;N$1288,'Female Data'!N526&lt;N$1289),'Female Data'!$X526,0))))</f>
        <v>--</v>
      </c>
      <c r="O526" t="str">
        <f>IF(AND(O$1288=0,O$1289=0),"--",IF(AND(O$1288&gt;0,O$1289=0),IF('Female Data'!O526&gt;O$1288,'Female Data'!$X526,0),IF(AND(O$1288=0,O$1289&gt;0),IF('Female Data'!O526&lt;O$1289,'Female Data'!$X526,0),IF(AND('Female Data'!O526&gt;O$1288,'Female Data'!O526&lt;O$1289),'Female Data'!$X526,0))))</f>
        <v>--</v>
      </c>
      <c r="P526" t="str">
        <f>IF(AND(P$1288=0,P$1289=0),"--",IF(AND(P$1288&gt;0,P$1289=0),IF('Female Data'!P526&gt;P$1288,'Female Data'!$X526,0),IF(AND(P$1288=0,P$1289&gt;0),IF('Female Data'!P526&lt;P$1289,'Female Data'!$X526,0),IF(AND('Female Data'!P526&gt;P$1288,'Female Data'!P526&lt;P$1289),'Female Data'!$X526,0))))</f>
        <v>--</v>
      </c>
      <c r="Q526" t="str">
        <f>IF(AND(Q$1288=0,Q$1289=0),"--",IF(AND(Q$1288&gt;0,Q$1289=0),IF('Female Data'!Q526&gt;Q$1288,'Female Data'!$X526,0),IF(AND(Q$1288=0,Q$1289&gt;0),IF('Female Data'!Q526&lt;Q$1289,'Female Data'!$X526,0),IF(AND('Female Data'!Q526&gt;Q$1288,'Female Data'!Q526&lt;Q$1289),'Female Data'!$X526,0))))</f>
        <v>--</v>
      </c>
      <c r="R526" t="str">
        <f>IF(AND(R$1288=0,R$1289=0),"--",IF(AND(R$1288&gt;0,R$1289=0),IF('Female Data'!R526&gt;R$1288,'Female Data'!$X526,0),IF(AND(R$1288=0,R$1289&gt;0),IF('Female Data'!R526&lt;R$1289,'Female Data'!$X526,0),IF(AND('Female Data'!R526&gt;R$1288,'Female Data'!R526&lt;R$1289),'Female Data'!$X526,0))))</f>
        <v>--</v>
      </c>
      <c r="S526" t="str">
        <f>IF(AND(S$1288=0,S$1289=0),"--",IF(AND(S$1288&gt;0,S$1289=0),IF('Female Data'!S526&gt;S$1288,'Female Data'!$X526,0),IF(AND(S$1288=0,S$1289&gt;0),IF('Female Data'!S526&lt;S$1289,'Female Data'!$X526,0),IF(AND('Female Data'!S526&gt;S$1288,'Female Data'!S526&lt;S$1289),'Female Data'!$X526,0))))</f>
        <v>--</v>
      </c>
      <c r="T526" t="str">
        <f>IF(AND(T$1288=0,T$1289=0),"--",IF(AND(T$1288&gt;0,T$1289=0),IF('Female Data'!T526&gt;T$1288,'Female Data'!$X526,0),IF(AND(T$1288=0,T$1289&gt;0),IF('Female Data'!T526&lt;T$1289,'Female Data'!$X526,0),IF(AND('Female Data'!T526&gt;T$1288,'Female Data'!T526&lt;T$1289),'Female Data'!$X526,0))))</f>
        <v>--</v>
      </c>
      <c r="U526" t="str">
        <f>IF(AND(U$1288=0,U$1289=0),"--",IF(AND(U$1288&gt;0,U$1289=0),IF('Female Data'!U526&gt;U$1288,'Female Data'!$X526,0),IF(AND(U$1288=0,U$1289&gt;0),IF('Female Data'!U526&lt;U$1289,'Female Data'!$X526,0),IF(AND('Female Data'!U526&gt;U$1288,'Female Data'!U526&lt;U$1289),'Female Data'!$X526,0))))</f>
        <v>--</v>
      </c>
      <c r="V526" t="str">
        <f>IF(AND(V$1288=0,V$1289=0),"--",IF(AND(V$1288&gt;0,V$1289=0),IF('Female Data'!V526&gt;V$1288,'Female Data'!$X526,0),IF(AND(V$1288=0,V$1289&gt;0),IF('Female Data'!V526&lt;V$1289,'Female Data'!$X526,0),IF(AND('Female Data'!V526&gt;V$1288,'Female Data'!V526&lt;V$1289),'Female Data'!$X526,0))))</f>
        <v>--</v>
      </c>
      <c r="W526" t="str">
        <f>IF(AND(W$1288=0,W$1289=0),"--",IF(AND(W$1288&gt;0,W$1289=0),IF('Female Data'!W526&gt;W$1288,'Female Data'!$X526,0),IF(AND(W$1288=0,W$1289&gt;0),IF('Female Data'!W526&lt;W$1289,'Female Data'!$X526,0),IF(AND('Female Data'!W526&gt;W$1288,'Female Data'!W526&lt;W$1289),'Female Data'!$X526,0))))</f>
        <v>--</v>
      </c>
      <c r="Y526">
        <f t="shared" si="16"/>
        <v>0</v>
      </c>
      <c r="Z526">
        <f>Y526*'Female Data'!X526</f>
        <v>0</v>
      </c>
      <c r="AA526">
        <f t="shared" si="17"/>
        <v>1</v>
      </c>
      <c r="AB526">
        <f>AA526*'Female Data'!X526</f>
        <v>128014</v>
      </c>
    </row>
    <row r="527" spans="1:28">
      <c r="A527">
        <f>'Female Data'!A527</f>
        <v>526</v>
      </c>
      <c r="B527" t="str">
        <f>'Female Data'!B527</f>
        <v>F</v>
      </c>
      <c r="C527" t="str">
        <f>IF(AND(C$1288=0,C$1289=0),"--",IF(AND(C$1288&gt;0,C$1289=0),IF('Female Data'!C527&gt;C$1288,'Female Data'!$X527,0),IF(AND(C$1288=0,C$1289&gt;0),IF('Female Data'!C527&lt;C$1289,'Female Data'!$X527,0),IF(AND('Female Data'!C527&gt;C$1288,'Female Data'!C527&lt;C$1289),'Female Data'!$X527,0))))</f>
        <v>--</v>
      </c>
      <c r="D527" t="str">
        <f>IF(AND(D$1288=0,D$1289=0),"--",IF(AND(D$1288&gt;0,D$1289=0),IF('Female Data'!D527&gt;D$1288,'Female Data'!$X527,0),IF(AND(D$1288=0,D$1289&gt;0),IF('Female Data'!D527&lt;D$1289,'Female Data'!$X527,0),IF(AND('Female Data'!D527&gt;D$1288,'Female Data'!D527&lt;D$1289),'Female Data'!$X527,0))))</f>
        <v>--</v>
      </c>
      <c r="E527" t="str">
        <f>IF(AND(E$1288=0,E$1289=0),"--",IF(AND(E$1288&gt;0,E$1289=0),IF('Female Data'!E527&gt;E$1288,'Female Data'!$X527,0),IF(AND(E$1288=0,E$1289&gt;0),IF('Female Data'!E527&lt;E$1289,'Female Data'!$X527,0),IF(AND('Female Data'!E527&gt;E$1288,'Female Data'!E527&lt;E$1289),'Female Data'!$X527,0))))</f>
        <v>--</v>
      </c>
      <c r="F527" t="str">
        <f>IF(AND(F$1288=0,F$1289=0),"--",IF(AND(F$1288&gt;0,F$1289=0),IF('Female Data'!F527&gt;F$1288,'Female Data'!$X527,0),IF(AND(F$1288=0,F$1289&gt;0),IF('Female Data'!F527&lt;F$1289,'Female Data'!$X527,0),IF(AND('Female Data'!F527&gt;F$1288,'Female Data'!F527&lt;F$1289),'Female Data'!$X527,0))))</f>
        <v>--</v>
      </c>
      <c r="G527" t="str">
        <f>IF(AND(G$1288=0,G$1289=0),"--",IF(AND(G$1288&gt;0,G$1289=0),IF('Female Data'!G527&gt;G$1288,'Female Data'!$X527,0),IF(AND(G$1288=0,G$1289&gt;0),IF('Female Data'!G527&lt;G$1289,'Female Data'!$X527,0),IF(AND('Female Data'!G527&gt;G$1288,'Female Data'!G527&lt;G$1289),'Female Data'!$X527,0))))</f>
        <v>--</v>
      </c>
      <c r="H527" t="str">
        <f>IF(AND(H$1288=0,H$1289=0),"--",IF(AND(H$1288&gt;0,H$1289=0),IF('Female Data'!H527&gt;H$1288,'Female Data'!$X527,0),IF(AND(H$1288=0,H$1289&gt;0),IF('Female Data'!H527&lt;H$1289,'Female Data'!$X527,0),IF(AND('Female Data'!H527&gt;H$1288,'Female Data'!H527&lt;H$1289),'Female Data'!$X527,0))))</f>
        <v>--</v>
      </c>
      <c r="I527" t="str">
        <f>IF(AND(I$1288=0,I$1289=0),"--",IF(AND(I$1288&gt;0,I$1289=0),IF('Female Data'!I527&gt;I$1288,'Female Data'!$X527,0),IF(AND(I$1288=0,I$1289&gt;0),IF('Female Data'!I527&lt;I$1289,'Female Data'!$X527,0),IF(AND('Female Data'!I527&gt;I$1288,'Female Data'!I527&lt;I$1289),'Female Data'!$X527,0))))</f>
        <v>--</v>
      </c>
      <c r="J527" t="str">
        <f>IF(AND(J$1288=0,J$1289=0),"--",IF(AND(J$1288&gt;0,J$1289=0),IF('Female Data'!J527&gt;J$1288,'Female Data'!$X527,0),IF(AND(J$1288=0,J$1289&gt;0),IF('Female Data'!J527&lt;J$1289,'Female Data'!$X527,0),IF(AND('Female Data'!J527&gt;J$1288,'Female Data'!J527&lt;J$1289),'Female Data'!$X527,0))))</f>
        <v>--</v>
      </c>
      <c r="K527" t="str">
        <f>IF(AND(K$1288=0,K$1289=0),"--",IF(AND(K$1288&gt;0,K$1289=0),IF('Female Data'!K527&gt;K$1288,'Female Data'!$X527,0),IF(AND(K$1288=0,K$1289&gt;0),IF('Female Data'!K527&lt;K$1289,'Female Data'!$X527,0),IF(AND('Female Data'!K527&gt;K$1288,'Female Data'!K527&lt;K$1289),'Female Data'!$X527,0))))</f>
        <v>--</v>
      </c>
      <c r="L527" t="str">
        <f>IF(AND(L$1288=0,L$1289=0),"--",IF(AND(L$1288&gt;0,L$1289=0),IF('Female Data'!L527&gt;L$1288,'Female Data'!$X527,0),IF(AND(L$1288=0,L$1289&gt;0),IF('Female Data'!L527&lt;L$1289,'Female Data'!$X527,0),IF(AND('Female Data'!L527&gt;L$1288,'Female Data'!L527&lt;L$1289),'Female Data'!$X527,0))))</f>
        <v>--</v>
      </c>
      <c r="M527" t="str">
        <f>IF(AND(M$1288=0,M$1289=0),"--",IF(AND(M$1288&gt;0,M$1289=0),IF('Female Data'!M527&gt;M$1288,'Female Data'!$X527,0),IF(AND(M$1288=0,M$1289&gt;0),IF('Female Data'!M527&lt;M$1289,'Female Data'!$X527,0),IF(AND('Female Data'!M527&gt;M$1288,'Female Data'!M527&lt;M$1289),'Female Data'!$X527,0))))</f>
        <v>--</v>
      </c>
      <c r="N527" t="str">
        <f>IF(AND(N$1288=0,N$1289=0),"--",IF(AND(N$1288&gt;0,N$1289=0),IF('Female Data'!N527&gt;N$1288,'Female Data'!$X527,0),IF(AND(N$1288=0,N$1289&gt;0),IF('Female Data'!N527&lt;N$1289,'Female Data'!$X527,0),IF(AND('Female Data'!N527&gt;N$1288,'Female Data'!N527&lt;N$1289),'Female Data'!$X527,0))))</f>
        <v>--</v>
      </c>
      <c r="O527" t="str">
        <f>IF(AND(O$1288=0,O$1289=0),"--",IF(AND(O$1288&gt;0,O$1289=0),IF('Female Data'!O527&gt;O$1288,'Female Data'!$X527,0),IF(AND(O$1288=0,O$1289&gt;0),IF('Female Data'!O527&lt;O$1289,'Female Data'!$X527,0),IF(AND('Female Data'!O527&gt;O$1288,'Female Data'!O527&lt;O$1289),'Female Data'!$X527,0))))</f>
        <v>--</v>
      </c>
      <c r="P527" t="str">
        <f>IF(AND(P$1288=0,P$1289=0),"--",IF(AND(P$1288&gt;0,P$1289=0),IF('Female Data'!P527&gt;P$1288,'Female Data'!$X527,0),IF(AND(P$1288=0,P$1289&gt;0),IF('Female Data'!P527&lt;P$1289,'Female Data'!$X527,0),IF(AND('Female Data'!P527&gt;P$1288,'Female Data'!P527&lt;P$1289),'Female Data'!$X527,0))))</f>
        <v>--</v>
      </c>
      <c r="Q527" t="str">
        <f>IF(AND(Q$1288=0,Q$1289=0),"--",IF(AND(Q$1288&gt;0,Q$1289=0),IF('Female Data'!Q527&gt;Q$1288,'Female Data'!$X527,0),IF(AND(Q$1288=0,Q$1289&gt;0),IF('Female Data'!Q527&lt;Q$1289,'Female Data'!$X527,0),IF(AND('Female Data'!Q527&gt;Q$1288,'Female Data'!Q527&lt;Q$1289),'Female Data'!$X527,0))))</f>
        <v>--</v>
      </c>
      <c r="R527" t="str">
        <f>IF(AND(R$1288=0,R$1289=0),"--",IF(AND(R$1288&gt;0,R$1289=0),IF('Female Data'!R527&gt;R$1288,'Female Data'!$X527,0),IF(AND(R$1288=0,R$1289&gt;0),IF('Female Data'!R527&lt;R$1289,'Female Data'!$X527,0),IF(AND('Female Data'!R527&gt;R$1288,'Female Data'!R527&lt;R$1289),'Female Data'!$X527,0))))</f>
        <v>--</v>
      </c>
      <c r="S527" t="str">
        <f>IF(AND(S$1288=0,S$1289=0),"--",IF(AND(S$1288&gt;0,S$1289=0),IF('Female Data'!S527&gt;S$1288,'Female Data'!$X527,0),IF(AND(S$1288=0,S$1289&gt;0),IF('Female Data'!S527&lt;S$1289,'Female Data'!$X527,0),IF(AND('Female Data'!S527&gt;S$1288,'Female Data'!S527&lt;S$1289),'Female Data'!$X527,0))))</f>
        <v>--</v>
      </c>
      <c r="T527" t="str">
        <f>IF(AND(T$1288=0,T$1289=0),"--",IF(AND(T$1288&gt;0,T$1289=0),IF('Female Data'!T527&gt;T$1288,'Female Data'!$X527,0),IF(AND(T$1288=0,T$1289&gt;0),IF('Female Data'!T527&lt;T$1289,'Female Data'!$X527,0),IF(AND('Female Data'!T527&gt;T$1288,'Female Data'!T527&lt;T$1289),'Female Data'!$X527,0))))</f>
        <v>--</v>
      </c>
      <c r="U527" t="str">
        <f>IF(AND(U$1288=0,U$1289=0),"--",IF(AND(U$1288&gt;0,U$1289=0),IF('Female Data'!U527&gt;U$1288,'Female Data'!$X527,0),IF(AND(U$1288=0,U$1289&gt;0),IF('Female Data'!U527&lt;U$1289,'Female Data'!$X527,0),IF(AND('Female Data'!U527&gt;U$1288,'Female Data'!U527&lt;U$1289),'Female Data'!$X527,0))))</f>
        <v>--</v>
      </c>
      <c r="V527" t="str">
        <f>IF(AND(V$1288=0,V$1289=0),"--",IF(AND(V$1288&gt;0,V$1289=0),IF('Female Data'!V527&gt;V$1288,'Female Data'!$X527,0),IF(AND(V$1288=0,V$1289&gt;0),IF('Female Data'!V527&lt;V$1289,'Female Data'!$X527,0),IF(AND('Female Data'!V527&gt;V$1288,'Female Data'!V527&lt;V$1289),'Female Data'!$X527,0))))</f>
        <v>--</v>
      </c>
      <c r="W527" t="str">
        <f>IF(AND(W$1288=0,W$1289=0),"--",IF(AND(W$1288&gt;0,W$1289=0),IF('Female Data'!W527&gt;W$1288,'Female Data'!$X527,0),IF(AND(W$1288=0,W$1289&gt;0),IF('Female Data'!W527&lt;W$1289,'Female Data'!$X527,0),IF(AND('Female Data'!W527&gt;W$1288,'Female Data'!W527&lt;W$1289),'Female Data'!$X527,0))))</f>
        <v>--</v>
      </c>
      <c r="Y527">
        <f t="shared" si="16"/>
        <v>0</v>
      </c>
      <c r="Z527">
        <f>Y527*'Female Data'!X527</f>
        <v>0</v>
      </c>
      <c r="AA527">
        <f t="shared" si="17"/>
        <v>1</v>
      </c>
      <c r="AB527">
        <f>AA527*'Female Data'!X527</f>
        <v>92426</v>
      </c>
    </row>
    <row r="528" spans="1:28">
      <c r="A528">
        <f>'Female Data'!A528</f>
        <v>527</v>
      </c>
      <c r="B528" t="str">
        <f>'Female Data'!B528</f>
        <v>F</v>
      </c>
      <c r="C528" t="str">
        <f>IF(AND(C$1288=0,C$1289=0),"--",IF(AND(C$1288&gt;0,C$1289=0),IF('Female Data'!C528&gt;C$1288,'Female Data'!$X528,0),IF(AND(C$1288=0,C$1289&gt;0),IF('Female Data'!C528&lt;C$1289,'Female Data'!$X528,0),IF(AND('Female Data'!C528&gt;C$1288,'Female Data'!C528&lt;C$1289),'Female Data'!$X528,0))))</f>
        <v>--</v>
      </c>
      <c r="D528" t="str">
        <f>IF(AND(D$1288=0,D$1289=0),"--",IF(AND(D$1288&gt;0,D$1289=0),IF('Female Data'!D528&gt;D$1288,'Female Data'!$X528,0),IF(AND(D$1288=0,D$1289&gt;0),IF('Female Data'!D528&lt;D$1289,'Female Data'!$X528,0),IF(AND('Female Data'!D528&gt;D$1288,'Female Data'!D528&lt;D$1289),'Female Data'!$X528,0))))</f>
        <v>--</v>
      </c>
      <c r="E528" t="str">
        <f>IF(AND(E$1288=0,E$1289=0),"--",IF(AND(E$1288&gt;0,E$1289=0),IF('Female Data'!E528&gt;E$1288,'Female Data'!$X528,0),IF(AND(E$1288=0,E$1289&gt;0),IF('Female Data'!E528&lt;E$1289,'Female Data'!$X528,0),IF(AND('Female Data'!E528&gt;E$1288,'Female Data'!E528&lt;E$1289),'Female Data'!$X528,0))))</f>
        <v>--</v>
      </c>
      <c r="F528" t="str">
        <f>IF(AND(F$1288=0,F$1289=0),"--",IF(AND(F$1288&gt;0,F$1289=0),IF('Female Data'!F528&gt;F$1288,'Female Data'!$X528,0),IF(AND(F$1288=0,F$1289&gt;0),IF('Female Data'!F528&lt;F$1289,'Female Data'!$X528,0),IF(AND('Female Data'!F528&gt;F$1288,'Female Data'!F528&lt;F$1289),'Female Data'!$X528,0))))</f>
        <v>--</v>
      </c>
      <c r="G528" t="str">
        <f>IF(AND(G$1288=0,G$1289=0),"--",IF(AND(G$1288&gt;0,G$1289=0),IF('Female Data'!G528&gt;G$1288,'Female Data'!$X528,0),IF(AND(G$1288=0,G$1289&gt;0),IF('Female Data'!G528&lt;G$1289,'Female Data'!$X528,0),IF(AND('Female Data'!G528&gt;G$1288,'Female Data'!G528&lt;G$1289),'Female Data'!$X528,0))))</f>
        <v>--</v>
      </c>
      <c r="H528" t="str">
        <f>IF(AND(H$1288=0,H$1289=0),"--",IF(AND(H$1288&gt;0,H$1289=0),IF('Female Data'!H528&gt;H$1288,'Female Data'!$X528,0),IF(AND(H$1288=0,H$1289&gt;0),IF('Female Data'!H528&lt;H$1289,'Female Data'!$X528,0),IF(AND('Female Data'!H528&gt;H$1288,'Female Data'!H528&lt;H$1289),'Female Data'!$X528,0))))</f>
        <v>--</v>
      </c>
      <c r="I528" t="str">
        <f>IF(AND(I$1288=0,I$1289=0),"--",IF(AND(I$1288&gt;0,I$1289=0),IF('Female Data'!I528&gt;I$1288,'Female Data'!$X528,0),IF(AND(I$1288=0,I$1289&gt;0),IF('Female Data'!I528&lt;I$1289,'Female Data'!$X528,0),IF(AND('Female Data'!I528&gt;I$1288,'Female Data'!I528&lt;I$1289),'Female Data'!$X528,0))))</f>
        <v>--</v>
      </c>
      <c r="J528" t="str">
        <f>IF(AND(J$1288=0,J$1289=0),"--",IF(AND(J$1288&gt;0,J$1289=0),IF('Female Data'!J528&gt;J$1288,'Female Data'!$X528,0),IF(AND(J$1288=0,J$1289&gt;0),IF('Female Data'!J528&lt;J$1289,'Female Data'!$X528,0),IF(AND('Female Data'!J528&gt;J$1288,'Female Data'!J528&lt;J$1289),'Female Data'!$X528,0))))</f>
        <v>--</v>
      </c>
      <c r="K528" t="str">
        <f>IF(AND(K$1288=0,K$1289=0),"--",IF(AND(K$1288&gt;0,K$1289=0),IF('Female Data'!K528&gt;K$1288,'Female Data'!$X528,0),IF(AND(K$1288=0,K$1289&gt;0),IF('Female Data'!K528&lt;K$1289,'Female Data'!$X528,0),IF(AND('Female Data'!K528&gt;K$1288,'Female Data'!K528&lt;K$1289),'Female Data'!$X528,0))))</f>
        <v>--</v>
      </c>
      <c r="L528" t="str">
        <f>IF(AND(L$1288=0,L$1289=0),"--",IF(AND(L$1288&gt;0,L$1289=0),IF('Female Data'!L528&gt;L$1288,'Female Data'!$X528,0),IF(AND(L$1288=0,L$1289&gt;0),IF('Female Data'!L528&lt;L$1289,'Female Data'!$X528,0),IF(AND('Female Data'!L528&gt;L$1288,'Female Data'!L528&lt;L$1289),'Female Data'!$X528,0))))</f>
        <v>--</v>
      </c>
      <c r="M528" t="str">
        <f>IF(AND(M$1288=0,M$1289=0),"--",IF(AND(M$1288&gt;0,M$1289=0),IF('Female Data'!M528&gt;M$1288,'Female Data'!$X528,0),IF(AND(M$1288=0,M$1289&gt;0),IF('Female Data'!M528&lt;M$1289,'Female Data'!$X528,0),IF(AND('Female Data'!M528&gt;M$1288,'Female Data'!M528&lt;M$1289),'Female Data'!$X528,0))))</f>
        <v>--</v>
      </c>
      <c r="N528" t="str">
        <f>IF(AND(N$1288=0,N$1289=0),"--",IF(AND(N$1288&gt;0,N$1289=0),IF('Female Data'!N528&gt;N$1288,'Female Data'!$X528,0),IF(AND(N$1288=0,N$1289&gt;0),IF('Female Data'!N528&lt;N$1289,'Female Data'!$X528,0),IF(AND('Female Data'!N528&gt;N$1288,'Female Data'!N528&lt;N$1289),'Female Data'!$X528,0))))</f>
        <v>--</v>
      </c>
      <c r="O528" t="str">
        <f>IF(AND(O$1288=0,O$1289=0),"--",IF(AND(O$1288&gt;0,O$1289=0),IF('Female Data'!O528&gt;O$1288,'Female Data'!$X528,0),IF(AND(O$1288=0,O$1289&gt;0),IF('Female Data'!O528&lt;O$1289,'Female Data'!$X528,0),IF(AND('Female Data'!O528&gt;O$1288,'Female Data'!O528&lt;O$1289),'Female Data'!$X528,0))))</f>
        <v>--</v>
      </c>
      <c r="P528" t="str">
        <f>IF(AND(P$1288=0,P$1289=0),"--",IF(AND(P$1288&gt;0,P$1289=0),IF('Female Data'!P528&gt;P$1288,'Female Data'!$X528,0),IF(AND(P$1288=0,P$1289&gt;0),IF('Female Data'!P528&lt;P$1289,'Female Data'!$X528,0),IF(AND('Female Data'!P528&gt;P$1288,'Female Data'!P528&lt;P$1289),'Female Data'!$X528,0))))</f>
        <v>--</v>
      </c>
      <c r="Q528" t="str">
        <f>IF(AND(Q$1288=0,Q$1289=0),"--",IF(AND(Q$1288&gt;0,Q$1289=0),IF('Female Data'!Q528&gt;Q$1288,'Female Data'!$X528,0),IF(AND(Q$1288=0,Q$1289&gt;0),IF('Female Data'!Q528&lt;Q$1289,'Female Data'!$X528,0),IF(AND('Female Data'!Q528&gt;Q$1288,'Female Data'!Q528&lt;Q$1289),'Female Data'!$X528,0))))</f>
        <v>--</v>
      </c>
      <c r="R528" t="str">
        <f>IF(AND(R$1288=0,R$1289=0),"--",IF(AND(R$1288&gt;0,R$1289=0),IF('Female Data'!R528&gt;R$1288,'Female Data'!$X528,0),IF(AND(R$1288=0,R$1289&gt;0),IF('Female Data'!R528&lt;R$1289,'Female Data'!$X528,0),IF(AND('Female Data'!R528&gt;R$1288,'Female Data'!R528&lt;R$1289),'Female Data'!$X528,0))))</f>
        <v>--</v>
      </c>
      <c r="S528" t="str">
        <f>IF(AND(S$1288=0,S$1289=0),"--",IF(AND(S$1288&gt;0,S$1289=0),IF('Female Data'!S528&gt;S$1288,'Female Data'!$X528,0),IF(AND(S$1288=0,S$1289&gt;0),IF('Female Data'!S528&lt;S$1289,'Female Data'!$X528,0),IF(AND('Female Data'!S528&gt;S$1288,'Female Data'!S528&lt;S$1289),'Female Data'!$X528,0))))</f>
        <v>--</v>
      </c>
      <c r="T528" t="str">
        <f>IF(AND(T$1288=0,T$1289=0),"--",IF(AND(T$1288&gt;0,T$1289=0),IF('Female Data'!T528&gt;T$1288,'Female Data'!$X528,0),IF(AND(T$1288=0,T$1289&gt;0),IF('Female Data'!T528&lt;T$1289,'Female Data'!$X528,0),IF(AND('Female Data'!T528&gt;T$1288,'Female Data'!T528&lt;T$1289),'Female Data'!$X528,0))))</f>
        <v>--</v>
      </c>
      <c r="U528" t="str">
        <f>IF(AND(U$1288=0,U$1289=0),"--",IF(AND(U$1288&gt;0,U$1289=0),IF('Female Data'!U528&gt;U$1288,'Female Data'!$X528,0),IF(AND(U$1288=0,U$1289&gt;0),IF('Female Data'!U528&lt;U$1289,'Female Data'!$X528,0),IF(AND('Female Data'!U528&gt;U$1288,'Female Data'!U528&lt;U$1289),'Female Data'!$X528,0))))</f>
        <v>--</v>
      </c>
      <c r="V528" t="str">
        <f>IF(AND(V$1288=0,V$1289=0),"--",IF(AND(V$1288&gt;0,V$1289=0),IF('Female Data'!V528&gt;V$1288,'Female Data'!$X528,0),IF(AND(V$1288=0,V$1289&gt;0),IF('Female Data'!V528&lt;V$1289,'Female Data'!$X528,0),IF(AND('Female Data'!V528&gt;V$1288,'Female Data'!V528&lt;V$1289),'Female Data'!$X528,0))))</f>
        <v>--</v>
      </c>
      <c r="W528" t="str">
        <f>IF(AND(W$1288=0,W$1289=0),"--",IF(AND(W$1288&gt;0,W$1289=0),IF('Female Data'!W528&gt;W$1288,'Female Data'!$X528,0),IF(AND(W$1288=0,W$1289&gt;0),IF('Female Data'!W528&lt;W$1289,'Female Data'!$X528,0),IF(AND('Female Data'!W528&gt;W$1288,'Female Data'!W528&lt;W$1289),'Female Data'!$X528,0))))</f>
        <v>--</v>
      </c>
      <c r="Y528">
        <f t="shared" si="16"/>
        <v>0</v>
      </c>
      <c r="Z528">
        <f>Y528*'Female Data'!X528</f>
        <v>0</v>
      </c>
      <c r="AA528">
        <f t="shared" si="17"/>
        <v>1</v>
      </c>
      <c r="AB528">
        <f>AA528*'Female Data'!X528</f>
        <v>134600</v>
      </c>
    </row>
    <row r="529" spans="1:28">
      <c r="A529">
        <f>'Female Data'!A529</f>
        <v>528</v>
      </c>
      <c r="B529" t="str">
        <f>'Female Data'!B529</f>
        <v>F</v>
      </c>
      <c r="C529" t="str">
        <f>IF(AND(C$1288=0,C$1289=0),"--",IF(AND(C$1288&gt;0,C$1289=0),IF('Female Data'!C529&gt;C$1288,'Female Data'!$X529,0),IF(AND(C$1288=0,C$1289&gt;0),IF('Female Data'!C529&lt;C$1289,'Female Data'!$X529,0),IF(AND('Female Data'!C529&gt;C$1288,'Female Data'!C529&lt;C$1289),'Female Data'!$X529,0))))</f>
        <v>--</v>
      </c>
      <c r="D529" t="str">
        <f>IF(AND(D$1288=0,D$1289=0),"--",IF(AND(D$1288&gt;0,D$1289=0),IF('Female Data'!D529&gt;D$1288,'Female Data'!$X529,0),IF(AND(D$1288=0,D$1289&gt;0),IF('Female Data'!D529&lt;D$1289,'Female Data'!$X529,0),IF(AND('Female Data'!D529&gt;D$1288,'Female Data'!D529&lt;D$1289),'Female Data'!$X529,0))))</f>
        <v>--</v>
      </c>
      <c r="E529" t="str">
        <f>IF(AND(E$1288=0,E$1289=0),"--",IF(AND(E$1288&gt;0,E$1289=0),IF('Female Data'!E529&gt;E$1288,'Female Data'!$X529,0),IF(AND(E$1288=0,E$1289&gt;0),IF('Female Data'!E529&lt;E$1289,'Female Data'!$X529,0),IF(AND('Female Data'!E529&gt;E$1288,'Female Data'!E529&lt;E$1289),'Female Data'!$X529,0))))</f>
        <v>--</v>
      </c>
      <c r="F529" t="str">
        <f>IF(AND(F$1288=0,F$1289=0),"--",IF(AND(F$1288&gt;0,F$1289=0),IF('Female Data'!F529&gt;F$1288,'Female Data'!$X529,0),IF(AND(F$1288=0,F$1289&gt;0),IF('Female Data'!F529&lt;F$1289,'Female Data'!$X529,0),IF(AND('Female Data'!F529&gt;F$1288,'Female Data'!F529&lt;F$1289),'Female Data'!$X529,0))))</f>
        <v>--</v>
      </c>
      <c r="G529" t="str">
        <f>IF(AND(G$1288=0,G$1289=0),"--",IF(AND(G$1288&gt;0,G$1289=0),IF('Female Data'!G529&gt;G$1288,'Female Data'!$X529,0),IF(AND(G$1288=0,G$1289&gt;0),IF('Female Data'!G529&lt;G$1289,'Female Data'!$X529,0),IF(AND('Female Data'!G529&gt;G$1288,'Female Data'!G529&lt;G$1289),'Female Data'!$X529,0))))</f>
        <v>--</v>
      </c>
      <c r="H529" t="str">
        <f>IF(AND(H$1288=0,H$1289=0),"--",IF(AND(H$1288&gt;0,H$1289=0),IF('Female Data'!H529&gt;H$1288,'Female Data'!$X529,0),IF(AND(H$1288=0,H$1289&gt;0),IF('Female Data'!H529&lt;H$1289,'Female Data'!$X529,0),IF(AND('Female Data'!H529&gt;H$1288,'Female Data'!H529&lt;H$1289),'Female Data'!$X529,0))))</f>
        <v>--</v>
      </c>
      <c r="I529" t="str">
        <f>IF(AND(I$1288=0,I$1289=0),"--",IF(AND(I$1288&gt;0,I$1289=0),IF('Female Data'!I529&gt;I$1288,'Female Data'!$X529,0),IF(AND(I$1288=0,I$1289&gt;0),IF('Female Data'!I529&lt;I$1289,'Female Data'!$X529,0),IF(AND('Female Data'!I529&gt;I$1288,'Female Data'!I529&lt;I$1289),'Female Data'!$X529,0))))</f>
        <v>--</v>
      </c>
      <c r="J529" t="str">
        <f>IF(AND(J$1288=0,J$1289=0),"--",IF(AND(J$1288&gt;0,J$1289=0),IF('Female Data'!J529&gt;J$1288,'Female Data'!$X529,0),IF(AND(J$1288=0,J$1289&gt;0),IF('Female Data'!J529&lt;J$1289,'Female Data'!$X529,0),IF(AND('Female Data'!J529&gt;J$1288,'Female Data'!J529&lt;J$1289),'Female Data'!$X529,0))))</f>
        <v>--</v>
      </c>
      <c r="K529" t="str">
        <f>IF(AND(K$1288=0,K$1289=0),"--",IF(AND(K$1288&gt;0,K$1289=0),IF('Female Data'!K529&gt;K$1288,'Female Data'!$X529,0),IF(AND(K$1288=0,K$1289&gt;0),IF('Female Data'!K529&lt;K$1289,'Female Data'!$X529,0),IF(AND('Female Data'!K529&gt;K$1288,'Female Data'!K529&lt;K$1289),'Female Data'!$X529,0))))</f>
        <v>--</v>
      </c>
      <c r="L529" t="str">
        <f>IF(AND(L$1288=0,L$1289=0),"--",IF(AND(L$1288&gt;0,L$1289=0),IF('Female Data'!L529&gt;L$1288,'Female Data'!$X529,0),IF(AND(L$1288=0,L$1289&gt;0),IF('Female Data'!L529&lt;L$1289,'Female Data'!$X529,0),IF(AND('Female Data'!L529&gt;L$1288,'Female Data'!L529&lt;L$1289),'Female Data'!$X529,0))))</f>
        <v>--</v>
      </c>
      <c r="M529" t="str">
        <f>IF(AND(M$1288=0,M$1289=0),"--",IF(AND(M$1288&gt;0,M$1289=0),IF('Female Data'!M529&gt;M$1288,'Female Data'!$X529,0),IF(AND(M$1288=0,M$1289&gt;0),IF('Female Data'!M529&lt;M$1289,'Female Data'!$X529,0),IF(AND('Female Data'!M529&gt;M$1288,'Female Data'!M529&lt;M$1289),'Female Data'!$X529,0))))</f>
        <v>--</v>
      </c>
      <c r="N529" t="str">
        <f>IF(AND(N$1288=0,N$1289=0),"--",IF(AND(N$1288&gt;0,N$1289=0),IF('Female Data'!N529&gt;N$1288,'Female Data'!$X529,0),IF(AND(N$1288=0,N$1289&gt;0),IF('Female Data'!N529&lt;N$1289,'Female Data'!$X529,0),IF(AND('Female Data'!N529&gt;N$1288,'Female Data'!N529&lt;N$1289),'Female Data'!$X529,0))))</f>
        <v>--</v>
      </c>
      <c r="O529" t="str">
        <f>IF(AND(O$1288=0,O$1289=0),"--",IF(AND(O$1288&gt;0,O$1289=0),IF('Female Data'!O529&gt;O$1288,'Female Data'!$X529,0),IF(AND(O$1288=0,O$1289&gt;0),IF('Female Data'!O529&lt;O$1289,'Female Data'!$X529,0),IF(AND('Female Data'!O529&gt;O$1288,'Female Data'!O529&lt;O$1289),'Female Data'!$X529,0))))</f>
        <v>--</v>
      </c>
      <c r="P529" t="str">
        <f>IF(AND(P$1288=0,P$1289=0),"--",IF(AND(P$1288&gt;0,P$1289=0),IF('Female Data'!P529&gt;P$1288,'Female Data'!$X529,0),IF(AND(P$1288=0,P$1289&gt;0),IF('Female Data'!P529&lt;P$1289,'Female Data'!$X529,0),IF(AND('Female Data'!P529&gt;P$1288,'Female Data'!P529&lt;P$1289),'Female Data'!$X529,0))))</f>
        <v>--</v>
      </c>
      <c r="Q529" t="str">
        <f>IF(AND(Q$1288=0,Q$1289=0),"--",IF(AND(Q$1288&gt;0,Q$1289=0),IF('Female Data'!Q529&gt;Q$1288,'Female Data'!$X529,0),IF(AND(Q$1288=0,Q$1289&gt;0),IF('Female Data'!Q529&lt;Q$1289,'Female Data'!$X529,0),IF(AND('Female Data'!Q529&gt;Q$1288,'Female Data'!Q529&lt;Q$1289),'Female Data'!$X529,0))))</f>
        <v>--</v>
      </c>
      <c r="R529" t="str">
        <f>IF(AND(R$1288=0,R$1289=0),"--",IF(AND(R$1288&gt;0,R$1289=0),IF('Female Data'!R529&gt;R$1288,'Female Data'!$X529,0),IF(AND(R$1288=0,R$1289&gt;0),IF('Female Data'!R529&lt;R$1289,'Female Data'!$X529,0),IF(AND('Female Data'!R529&gt;R$1288,'Female Data'!R529&lt;R$1289),'Female Data'!$X529,0))))</f>
        <v>--</v>
      </c>
      <c r="S529" t="str">
        <f>IF(AND(S$1288=0,S$1289=0),"--",IF(AND(S$1288&gt;0,S$1289=0),IF('Female Data'!S529&gt;S$1288,'Female Data'!$X529,0),IF(AND(S$1288=0,S$1289&gt;0),IF('Female Data'!S529&lt;S$1289,'Female Data'!$X529,0),IF(AND('Female Data'!S529&gt;S$1288,'Female Data'!S529&lt;S$1289),'Female Data'!$X529,0))))</f>
        <v>--</v>
      </c>
      <c r="T529" t="str">
        <f>IF(AND(T$1288=0,T$1289=0),"--",IF(AND(T$1288&gt;0,T$1289=0),IF('Female Data'!T529&gt;T$1288,'Female Data'!$X529,0),IF(AND(T$1288=0,T$1289&gt;0),IF('Female Data'!T529&lt;T$1289,'Female Data'!$X529,0),IF(AND('Female Data'!T529&gt;T$1288,'Female Data'!T529&lt;T$1289),'Female Data'!$X529,0))))</f>
        <v>--</v>
      </c>
      <c r="U529" t="str">
        <f>IF(AND(U$1288=0,U$1289=0),"--",IF(AND(U$1288&gt;0,U$1289=0),IF('Female Data'!U529&gt;U$1288,'Female Data'!$X529,0),IF(AND(U$1288=0,U$1289&gt;0),IF('Female Data'!U529&lt;U$1289,'Female Data'!$X529,0),IF(AND('Female Data'!U529&gt;U$1288,'Female Data'!U529&lt;U$1289),'Female Data'!$X529,0))))</f>
        <v>--</v>
      </c>
      <c r="V529" t="str">
        <f>IF(AND(V$1288=0,V$1289=0),"--",IF(AND(V$1288&gt;0,V$1289=0),IF('Female Data'!V529&gt;V$1288,'Female Data'!$X529,0),IF(AND(V$1288=0,V$1289&gt;0),IF('Female Data'!V529&lt;V$1289,'Female Data'!$X529,0),IF(AND('Female Data'!V529&gt;V$1288,'Female Data'!V529&lt;V$1289),'Female Data'!$X529,0))))</f>
        <v>--</v>
      </c>
      <c r="W529" t="str">
        <f>IF(AND(W$1288=0,W$1289=0),"--",IF(AND(W$1288&gt;0,W$1289=0),IF('Female Data'!W529&gt;W$1288,'Female Data'!$X529,0),IF(AND(W$1288=0,W$1289&gt;0),IF('Female Data'!W529&lt;W$1289,'Female Data'!$X529,0),IF(AND('Female Data'!W529&gt;W$1288,'Female Data'!W529&lt;W$1289),'Female Data'!$X529,0))))</f>
        <v>--</v>
      </c>
      <c r="Y529">
        <f t="shared" si="16"/>
        <v>0</v>
      </c>
      <c r="Z529">
        <f>Y529*'Female Data'!X529</f>
        <v>0</v>
      </c>
      <c r="AA529">
        <f t="shared" si="17"/>
        <v>1</v>
      </c>
      <c r="AB529">
        <f>AA529*'Female Data'!X529</f>
        <v>165620</v>
      </c>
    </row>
    <row r="530" spans="1:28">
      <c r="A530">
        <f>'Female Data'!A530</f>
        <v>529</v>
      </c>
      <c r="B530" t="str">
        <f>'Female Data'!B530</f>
        <v>F</v>
      </c>
      <c r="C530" t="str">
        <f>IF(AND(C$1288=0,C$1289=0),"--",IF(AND(C$1288&gt;0,C$1289=0),IF('Female Data'!C530&gt;C$1288,'Female Data'!$X530,0),IF(AND(C$1288=0,C$1289&gt;0),IF('Female Data'!C530&lt;C$1289,'Female Data'!$X530,0),IF(AND('Female Data'!C530&gt;C$1288,'Female Data'!C530&lt;C$1289),'Female Data'!$X530,0))))</f>
        <v>--</v>
      </c>
      <c r="D530" t="str">
        <f>IF(AND(D$1288=0,D$1289=0),"--",IF(AND(D$1288&gt;0,D$1289=0),IF('Female Data'!D530&gt;D$1288,'Female Data'!$X530,0),IF(AND(D$1288=0,D$1289&gt;0),IF('Female Data'!D530&lt;D$1289,'Female Data'!$X530,0),IF(AND('Female Data'!D530&gt;D$1288,'Female Data'!D530&lt;D$1289),'Female Data'!$X530,0))))</f>
        <v>--</v>
      </c>
      <c r="E530" t="str">
        <f>IF(AND(E$1288=0,E$1289=0),"--",IF(AND(E$1288&gt;0,E$1289=0),IF('Female Data'!E530&gt;E$1288,'Female Data'!$X530,0),IF(AND(E$1288=0,E$1289&gt;0),IF('Female Data'!E530&lt;E$1289,'Female Data'!$X530,0),IF(AND('Female Data'!E530&gt;E$1288,'Female Data'!E530&lt;E$1289),'Female Data'!$X530,0))))</f>
        <v>--</v>
      </c>
      <c r="F530" t="str">
        <f>IF(AND(F$1288=0,F$1289=0),"--",IF(AND(F$1288&gt;0,F$1289=0),IF('Female Data'!F530&gt;F$1288,'Female Data'!$X530,0),IF(AND(F$1288=0,F$1289&gt;0),IF('Female Data'!F530&lt;F$1289,'Female Data'!$X530,0),IF(AND('Female Data'!F530&gt;F$1288,'Female Data'!F530&lt;F$1289),'Female Data'!$X530,0))))</f>
        <v>--</v>
      </c>
      <c r="G530" t="str">
        <f>IF(AND(G$1288=0,G$1289=0),"--",IF(AND(G$1288&gt;0,G$1289=0),IF('Female Data'!G530&gt;G$1288,'Female Data'!$X530,0),IF(AND(G$1288=0,G$1289&gt;0),IF('Female Data'!G530&lt;G$1289,'Female Data'!$X530,0),IF(AND('Female Data'!G530&gt;G$1288,'Female Data'!G530&lt;G$1289),'Female Data'!$X530,0))))</f>
        <v>--</v>
      </c>
      <c r="H530" t="str">
        <f>IF(AND(H$1288=0,H$1289=0),"--",IF(AND(H$1288&gt;0,H$1289=0),IF('Female Data'!H530&gt;H$1288,'Female Data'!$X530,0),IF(AND(H$1288=0,H$1289&gt;0),IF('Female Data'!H530&lt;H$1289,'Female Data'!$X530,0),IF(AND('Female Data'!H530&gt;H$1288,'Female Data'!H530&lt;H$1289),'Female Data'!$X530,0))))</f>
        <v>--</v>
      </c>
      <c r="I530" t="str">
        <f>IF(AND(I$1288=0,I$1289=0),"--",IF(AND(I$1288&gt;0,I$1289=0),IF('Female Data'!I530&gt;I$1288,'Female Data'!$X530,0),IF(AND(I$1288=0,I$1289&gt;0),IF('Female Data'!I530&lt;I$1289,'Female Data'!$X530,0),IF(AND('Female Data'!I530&gt;I$1288,'Female Data'!I530&lt;I$1289),'Female Data'!$X530,0))))</f>
        <v>--</v>
      </c>
      <c r="J530" t="str">
        <f>IF(AND(J$1288=0,J$1289=0),"--",IF(AND(J$1288&gt;0,J$1289=0),IF('Female Data'!J530&gt;J$1288,'Female Data'!$X530,0),IF(AND(J$1288=0,J$1289&gt;0),IF('Female Data'!J530&lt;J$1289,'Female Data'!$X530,0),IF(AND('Female Data'!J530&gt;J$1288,'Female Data'!J530&lt;J$1289),'Female Data'!$X530,0))))</f>
        <v>--</v>
      </c>
      <c r="K530" t="str">
        <f>IF(AND(K$1288=0,K$1289=0),"--",IF(AND(K$1288&gt;0,K$1289=0),IF('Female Data'!K530&gt;K$1288,'Female Data'!$X530,0),IF(AND(K$1288=0,K$1289&gt;0),IF('Female Data'!K530&lt;K$1289,'Female Data'!$X530,0),IF(AND('Female Data'!K530&gt;K$1288,'Female Data'!K530&lt;K$1289),'Female Data'!$X530,0))))</f>
        <v>--</v>
      </c>
      <c r="L530" t="str">
        <f>IF(AND(L$1288=0,L$1289=0),"--",IF(AND(L$1288&gt;0,L$1289=0),IF('Female Data'!L530&gt;L$1288,'Female Data'!$X530,0),IF(AND(L$1288=0,L$1289&gt;0),IF('Female Data'!L530&lt;L$1289,'Female Data'!$X530,0),IF(AND('Female Data'!L530&gt;L$1288,'Female Data'!L530&lt;L$1289),'Female Data'!$X530,0))))</f>
        <v>--</v>
      </c>
      <c r="M530" t="str">
        <f>IF(AND(M$1288=0,M$1289=0),"--",IF(AND(M$1288&gt;0,M$1289=0),IF('Female Data'!M530&gt;M$1288,'Female Data'!$X530,0),IF(AND(M$1288=0,M$1289&gt;0),IF('Female Data'!M530&lt;M$1289,'Female Data'!$X530,0),IF(AND('Female Data'!M530&gt;M$1288,'Female Data'!M530&lt;M$1289),'Female Data'!$X530,0))))</f>
        <v>--</v>
      </c>
      <c r="N530" t="str">
        <f>IF(AND(N$1288=0,N$1289=0),"--",IF(AND(N$1288&gt;0,N$1289=0),IF('Female Data'!N530&gt;N$1288,'Female Data'!$X530,0),IF(AND(N$1288=0,N$1289&gt;0),IF('Female Data'!N530&lt;N$1289,'Female Data'!$X530,0),IF(AND('Female Data'!N530&gt;N$1288,'Female Data'!N530&lt;N$1289),'Female Data'!$X530,0))))</f>
        <v>--</v>
      </c>
      <c r="O530" t="str">
        <f>IF(AND(O$1288=0,O$1289=0),"--",IF(AND(O$1288&gt;0,O$1289=0),IF('Female Data'!O530&gt;O$1288,'Female Data'!$X530,0),IF(AND(O$1288=0,O$1289&gt;0),IF('Female Data'!O530&lt;O$1289,'Female Data'!$X530,0),IF(AND('Female Data'!O530&gt;O$1288,'Female Data'!O530&lt;O$1289),'Female Data'!$X530,0))))</f>
        <v>--</v>
      </c>
      <c r="P530" t="str">
        <f>IF(AND(P$1288=0,P$1289=0),"--",IF(AND(P$1288&gt;0,P$1289=0),IF('Female Data'!P530&gt;P$1288,'Female Data'!$X530,0),IF(AND(P$1288=0,P$1289&gt;0),IF('Female Data'!P530&lt;P$1289,'Female Data'!$X530,0),IF(AND('Female Data'!P530&gt;P$1288,'Female Data'!P530&lt;P$1289),'Female Data'!$X530,0))))</f>
        <v>--</v>
      </c>
      <c r="Q530" t="str">
        <f>IF(AND(Q$1288=0,Q$1289=0),"--",IF(AND(Q$1288&gt;0,Q$1289=0),IF('Female Data'!Q530&gt;Q$1288,'Female Data'!$X530,0),IF(AND(Q$1288=0,Q$1289&gt;0),IF('Female Data'!Q530&lt;Q$1289,'Female Data'!$X530,0),IF(AND('Female Data'!Q530&gt;Q$1288,'Female Data'!Q530&lt;Q$1289),'Female Data'!$X530,0))))</f>
        <v>--</v>
      </c>
      <c r="R530" t="str">
        <f>IF(AND(R$1288=0,R$1289=0),"--",IF(AND(R$1288&gt;0,R$1289=0),IF('Female Data'!R530&gt;R$1288,'Female Data'!$X530,0),IF(AND(R$1288=0,R$1289&gt;0),IF('Female Data'!R530&lt;R$1289,'Female Data'!$X530,0),IF(AND('Female Data'!R530&gt;R$1288,'Female Data'!R530&lt;R$1289),'Female Data'!$X530,0))))</f>
        <v>--</v>
      </c>
      <c r="S530" t="str">
        <f>IF(AND(S$1288=0,S$1289=0),"--",IF(AND(S$1288&gt;0,S$1289=0),IF('Female Data'!S530&gt;S$1288,'Female Data'!$X530,0),IF(AND(S$1288=0,S$1289&gt;0),IF('Female Data'!S530&lt;S$1289,'Female Data'!$X530,0),IF(AND('Female Data'!S530&gt;S$1288,'Female Data'!S530&lt;S$1289),'Female Data'!$X530,0))))</f>
        <v>--</v>
      </c>
      <c r="T530" t="str">
        <f>IF(AND(T$1288=0,T$1289=0),"--",IF(AND(T$1288&gt;0,T$1289=0),IF('Female Data'!T530&gt;T$1288,'Female Data'!$X530,0),IF(AND(T$1288=0,T$1289&gt;0),IF('Female Data'!T530&lt;T$1289,'Female Data'!$X530,0),IF(AND('Female Data'!T530&gt;T$1288,'Female Data'!T530&lt;T$1289),'Female Data'!$X530,0))))</f>
        <v>--</v>
      </c>
      <c r="U530" t="str">
        <f>IF(AND(U$1288=0,U$1289=0),"--",IF(AND(U$1288&gt;0,U$1289=0),IF('Female Data'!U530&gt;U$1288,'Female Data'!$X530,0),IF(AND(U$1288=0,U$1289&gt;0),IF('Female Data'!U530&lt;U$1289,'Female Data'!$X530,0),IF(AND('Female Data'!U530&gt;U$1288,'Female Data'!U530&lt;U$1289),'Female Data'!$X530,0))))</f>
        <v>--</v>
      </c>
      <c r="V530" t="str">
        <f>IF(AND(V$1288=0,V$1289=0),"--",IF(AND(V$1288&gt;0,V$1289=0),IF('Female Data'!V530&gt;V$1288,'Female Data'!$X530,0),IF(AND(V$1288=0,V$1289&gt;0),IF('Female Data'!V530&lt;V$1289,'Female Data'!$X530,0),IF(AND('Female Data'!V530&gt;V$1288,'Female Data'!V530&lt;V$1289),'Female Data'!$X530,0))))</f>
        <v>--</v>
      </c>
      <c r="W530" t="str">
        <f>IF(AND(W$1288=0,W$1289=0),"--",IF(AND(W$1288&gt;0,W$1289=0),IF('Female Data'!W530&gt;W$1288,'Female Data'!$X530,0),IF(AND(W$1288=0,W$1289&gt;0),IF('Female Data'!W530&lt;W$1289,'Female Data'!$X530,0),IF(AND('Female Data'!W530&gt;W$1288,'Female Data'!W530&lt;W$1289),'Female Data'!$X530,0))))</f>
        <v>--</v>
      </c>
      <c r="Y530">
        <f t="shared" si="16"/>
        <v>0</v>
      </c>
      <c r="Z530">
        <f>Y530*'Female Data'!X530</f>
        <v>0</v>
      </c>
      <c r="AA530">
        <f t="shared" si="17"/>
        <v>1</v>
      </c>
      <c r="AB530">
        <f>AA530*'Female Data'!X530</f>
        <v>82270</v>
      </c>
    </row>
    <row r="531" spans="1:28">
      <c r="A531">
        <f>'Female Data'!A531</f>
        <v>530</v>
      </c>
      <c r="B531" t="str">
        <f>'Female Data'!B531</f>
        <v>F</v>
      </c>
      <c r="C531" t="str">
        <f>IF(AND(C$1288=0,C$1289=0),"--",IF(AND(C$1288&gt;0,C$1289=0),IF('Female Data'!C531&gt;C$1288,'Female Data'!$X531,0),IF(AND(C$1288=0,C$1289&gt;0),IF('Female Data'!C531&lt;C$1289,'Female Data'!$X531,0),IF(AND('Female Data'!C531&gt;C$1288,'Female Data'!C531&lt;C$1289),'Female Data'!$X531,0))))</f>
        <v>--</v>
      </c>
      <c r="D531" t="str">
        <f>IF(AND(D$1288=0,D$1289=0),"--",IF(AND(D$1288&gt;0,D$1289=0),IF('Female Data'!D531&gt;D$1288,'Female Data'!$X531,0),IF(AND(D$1288=0,D$1289&gt;0),IF('Female Data'!D531&lt;D$1289,'Female Data'!$X531,0),IF(AND('Female Data'!D531&gt;D$1288,'Female Data'!D531&lt;D$1289),'Female Data'!$X531,0))))</f>
        <v>--</v>
      </c>
      <c r="E531" t="str">
        <f>IF(AND(E$1288=0,E$1289=0),"--",IF(AND(E$1288&gt;0,E$1289=0),IF('Female Data'!E531&gt;E$1288,'Female Data'!$X531,0),IF(AND(E$1288=0,E$1289&gt;0),IF('Female Data'!E531&lt;E$1289,'Female Data'!$X531,0),IF(AND('Female Data'!E531&gt;E$1288,'Female Data'!E531&lt;E$1289),'Female Data'!$X531,0))))</f>
        <v>--</v>
      </c>
      <c r="F531" t="str">
        <f>IF(AND(F$1288=0,F$1289=0),"--",IF(AND(F$1288&gt;0,F$1289=0),IF('Female Data'!F531&gt;F$1288,'Female Data'!$X531,0),IF(AND(F$1288=0,F$1289&gt;0),IF('Female Data'!F531&lt;F$1289,'Female Data'!$X531,0),IF(AND('Female Data'!F531&gt;F$1288,'Female Data'!F531&lt;F$1289),'Female Data'!$X531,0))))</f>
        <v>--</v>
      </c>
      <c r="G531" t="str">
        <f>IF(AND(G$1288=0,G$1289=0),"--",IF(AND(G$1288&gt;0,G$1289=0),IF('Female Data'!G531&gt;G$1288,'Female Data'!$X531,0),IF(AND(G$1288=0,G$1289&gt;0),IF('Female Data'!G531&lt;G$1289,'Female Data'!$X531,0),IF(AND('Female Data'!G531&gt;G$1288,'Female Data'!G531&lt;G$1289),'Female Data'!$X531,0))))</f>
        <v>--</v>
      </c>
      <c r="H531" t="str">
        <f>IF(AND(H$1288=0,H$1289=0),"--",IF(AND(H$1288&gt;0,H$1289=0),IF('Female Data'!H531&gt;H$1288,'Female Data'!$X531,0),IF(AND(H$1288=0,H$1289&gt;0),IF('Female Data'!H531&lt;H$1289,'Female Data'!$X531,0),IF(AND('Female Data'!H531&gt;H$1288,'Female Data'!H531&lt;H$1289),'Female Data'!$X531,0))))</f>
        <v>--</v>
      </c>
      <c r="I531" t="str">
        <f>IF(AND(I$1288=0,I$1289=0),"--",IF(AND(I$1288&gt;0,I$1289=0),IF('Female Data'!I531&gt;I$1288,'Female Data'!$X531,0),IF(AND(I$1288=0,I$1289&gt;0),IF('Female Data'!I531&lt;I$1289,'Female Data'!$X531,0),IF(AND('Female Data'!I531&gt;I$1288,'Female Data'!I531&lt;I$1289),'Female Data'!$X531,0))))</f>
        <v>--</v>
      </c>
      <c r="J531" t="str">
        <f>IF(AND(J$1288=0,J$1289=0),"--",IF(AND(J$1288&gt;0,J$1289=0),IF('Female Data'!J531&gt;J$1288,'Female Data'!$X531,0),IF(AND(J$1288=0,J$1289&gt;0),IF('Female Data'!J531&lt;J$1289,'Female Data'!$X531,0),IF(AND('Female Data'!J531&gt;J$1288,'Female Data'!J531&lt;J$1289),'Female Data'!$X531,0))))</f>
        <v>--</v>
      </c>
      <c r="K531" t="str">
        <f>IF(AND(K$1288=0,K$1289=0),"--",IF(AND(K$1288&gt;0,K$1289=0),IF('Female Data'!K531&gt;K$1288,'Female Data'!$X531,0),IF(AND(K$1288=0,K$1289&gt;0),IF('Female Data'!K531&lt;K$1289,'Female Data'!$X531,0),IF(AND('Female Data'!K531&gt;K$1288,'Female Data'!K531&lt;K$1289),'Female Data'!$X531,0))))</f>
        <v>--</v>
      </c>
      <c r="L531" t="str">
        <f>IF(AND(L$1288=0,L$1289=0),"--",IF(AND(L$1288&gt;0,L$1289=0),IF('Female Data'!L531&gt;L$1288,'Female Data'!$X531,0),IF(AND(L$1288=0,L$1289&gt;0),IF('Female Data'!L531&lt;L$1289,'Female Data'!$X531,0),IF(AND('Female Data'!L531&gt;L$1288,'Female Data'!L531&lt;L$1289),'Female Data'!$X531,0))))</f>
        <v>--</v>
      </c>
      <c r="M531" t="str">
        <f>IF(AND(M$1288=0,M$1289=0),"--",IF(AND(M$1288&gt;0,M$1289=0),IF('Female Data'!M531&gt;M$1288,'Female Data'!$X531,0),IF(AND(M$1288=0,M$1289&gt;0),IF('Female Data'!M531&lt;M$1289,'Female Data'!$X531,0),IF(AND('Female Data'!M531&gt;M$1288,'Female Data'!M531&lt;M$1289),'Female Data'!$X531,0))))</f>
        <v>--</v>
      </c>
      <c r="N531" t="str">
        <f>IF(AND(N$1288=0,N$1289=0),"--",IF(AND(N$1288&gt;0,N$1289=0),IF('Female Data'!N531&gt;N$1288,'Female Data'!$X531,0),IF(AND(N$1288=0,N$1289&gt;0),IF('Female Data'!N531&lt;N$1289,'Female Data'!$X531,0),IF(AND('Female Data'!N531&gt;N$1288,'Female Data'!N531&lt;N$1289),'Female Data'!$X531,0))))</f>
        <v>--</v>
      </c>
      <c r="O531" t="str">
        <f>IF(AND(O$1288=0,O$1289=0),"--",IF(AND(O$1288&gt;0,O$1289=0),IF('Female Data'!O531&gt;O$1288,'Female Data'!$X531,0),IF(AND(O$1288=0,O$1289&gt;0),IF('Female Data'!O531&lt;O$1289,'Female Data'!$X531,0),IF(AND('Female Data'!O531&gt;O$1288,'Female Data'!O531&lt;O$1289),'Female Data'!$X531,0))))</f>
        <v>--</v>
      </c>
      <c r="P531" t="str">
        <f>IF(AND(P$1288=0,P$1289=0),"--",IF(AND(P$1288&gt;0,P$1289=0),IF('Female Data'!P531&gt;P$1288,'Female Data'!$X531,0),IF(AND(P$1288=0,P$1289&gt;0),IF('Female Data'!P531&lt;P$1289,'Female Data'!$X531,0),IF(AND('Female Data'!P531&gt;P$1288,'Female Data'!P531&lt;P$1289),'Female Data'!$X531,0))))</f>
        <v>--</v>
      </c>
      <c r="Q531" t="str">
        <f>IF(AND(Q$1288=0,Q$1289=0),"--",IF(AND(Q$1288&gt;0,Q$1289=0),IF('Female Data'!Q531&gt;Q$1288,'Female Data'!$X531,0),IF(AND(Q$1288=0,Q$1289&gt;0),IF('Female Data'!Q531&lt;Q$1289,'Female Data'!$X531,0),IF(AND('Female Data'!Q531&gt;Q$1288,'Female Data'!Q531&lt;Q$1289),'Female Data'!$X531,0))))</f>
        <v>--</v>
      </c>
      <c r="R531" t="str">
        <f>IF(AND(R$1288=0,R$1289=0),"--",IF(AND(R$1288&gt;0,R$1289=0),IF('Female Data'!R531&gt;R$1288,'Female Data'!$X531,0),IF(AND(R$1288=0,R$1289&gt;0),IF('Female Data'!R531&lt;R$1289,'Female Data'!$X531,0),IF(AND('Female Data'!R531&gt;R$1288,'Female Data'!R531&lt;R$1289),'Female Data'!$X531,0))))</f>
        <v>--</v>
      </c>
      <c r="S531" t="str">
        <f>IF(AND(S$1288=0,S$1289=0),"--",IF(AND(S$1288&gt;0,S$1289=0),IF('Female Data'!S531&gt;S$1288,'Female Data'!$X531,0),IF(AND(S$1288=0,S$1289&gt;0),IF('Female Data'!S531&lt;S$1289,'Female Data'!$X531,0),IF(AND('Female Data'!S531&gt;S$1288,'Female Data'!S531&lt;S$1289),'Female Data'!$X531,0))))</f>
        <v>--</v>
      </c>
      <c r="T531" t="str">
        <f>IF(AND(T$1288=0,T$1289=0),"--",IF(AND(T$1288&gt;0,T$1289=0),IF('Female Data'!T531&gt;T$1288,'Female Data'!$X531,0),IF(AND(T$1288=0,T$1289&gt;0),IF('Female Data'!T531&lt;T$1289,'Female Data'!$X531,0),IF(AND('Female Data'!T531&gt;T$1288,'Female Data'!T531&lt;T$1289),'Female Data'!$X531,0))))</f>
        <v>--</v>
      </c>
      <c r="U531" t="str">
        <f>IF(AND(U$1288=0,U$1289=0),"--",IF(AND(U$1288&gt;0,U$1289=0),IF('Female Data'!U531&gt;U$1288,'Female Data'!$X531,0),IF(AND(U$1288=0,U$1289&gt;0),IF('Female Data'!U531&lt;U$1289,'Female Data'!$X531,0),IF(AND('Female Data'!U531&gt;U$1288,'Female Data'!U531&lt;U$1289),'Female Data'!$X531,0))))</f>
        <v>--</v>
      </c>
      <c r="V531" t="str">
        <f>IF(AND(V$1288=0,V$1289=0),"--",IF(AND(V$1288&gt;0,V$1289=0),IF('Female Data'!V531&gt;V$1288,'Female Data'!$X531,0),IF(AND(V$1288=0,V$1289&gt;0),IF('Female Data'!V531&lt;V$1289,'Female Data'!$X531,0),IF(AND('Female Data'!V531&gt;V$1288,'Female Data'!V531&lt;V$1289),'Female Data'!$X531,0))))</f>
        <v>--</v>
      </c>
      <c r="W531" t="str">
        <f>IF(AND(W$1288=0,W$1289=0),"--",IF(AND(W$1288&gt;0,W$1289=0),IF('Female Data'!W531&gt;W$1288,'Female Data'!$X531,0),IF(AND(W$1288=0,W$1289&gt;0),IF('Female Data'!W531&lt;W$1289,'Female Data'!$X531,0),IF(AND('Female Data'!W531&gt;W$1288,'Female Data'!W531&lt;W$1289),'Female Data'!$X531,0))))</f>
        <v>--</v>
      </c>
      <c r="Y531">
        <f t="shared" si="16"/>
        <v>0</v>
      </c>
      <c r="Z531">
        <f>Y531*'Female Data'!X531</f>
        <v>0</v>
      </c>
      <c r="AA531">
        <f t="shared" si="17"/>
        <v>1</v>
      </c>
      <c r="AB531">
        <f>AA531*'Female Data'!X531</f>
        <v>36250</v>
      </c>
    </row>
    <row r="532" spans="1:28">
      <c r="A532">
        <f>'Female Data'!A532</f>
        <v>531</v>
      </c>
      <c r="B532" t="str">
        <f>'Female Data'!B532</f>
        <v>F</v>
      </c>
      <c r="C532" t="str">
        <f>IF(AND(C$1288=0,C$1289=0),"--",IF(AND(C$1288&gt;0,C$1289=0),IF('Female Data'!C532&gt;C$1288,'Female Data'!$X532,0),IF(AND(C$1288=0,C$1289&gt;0),IF('Female Data'!C532&lt;C$1289,'Female Data'!$X532,0),IF(AND('Female Data'!C532&gt;C$1288,'Female Data'!C532&lt;C$1289),'Female Data'!$X532,0))))</f>
        <v>--</v>
      </c>
      <c r="D532" t="str">
        <f>IF(AND(D$1288=0,D$1289=0),"--",IF(AND(D$1288&gt;0,D$1289=0),IF('Female Data'!D532&gt;D$1288,'Female Data'!$X532,0),IF(AND(D$1288=0,D$1289&gt;0),IF('Female Data'!D532&lt;D$1289,'Female Data'!$X532,0),IF(AND('Female Data'!D532&gt;D$1288,'Female Data'!D532&lt;D$1289),'Female Data'!$X532,0))))</f>
        <v>--</v>
      </c>
      <c r="E532" t="str">
        <f>IF(AND(E$1288=0,E$1289=0),"--",IF(AND(E$1288&gt;0,E$1289=0),IF('Female Data'!E532&gt;E$1288,'Female Data'!$X532,0),IF(AND(E$1288=0,E$1289&gt;0),IF('Female Data'!E532&lt;E$1289,'Female Data'!$X532,0),IF(AND('Female Data'!E532&gt;E$1288,'Female Data'!E532&lt;E$1289),'Female Data'!$X532,0))))</f>
        <v>--</v>
      </c>
      <c r="F532" t="str">
        <f>IF(AND(F$1288=0,F$1289=0),"--",IF(AND(F$1288&gt;0,F$1289=0),IF('Female Data'!F532&gt;F$1288,'Female Data'!$X532,0),IF(AND(F$1288=0,F$1289&gt;0),IF('Female Data'!F532&lt;F$1289,'Female Data'!$X532,0),IF(AND('Female Data'!F532&gt;F$1288,'Female Data'!F532&lt;F$1289),'Female Data'!$X532,0))))</f>
        <v>--</v>
      </c>
      <c r="G532" t="str">
        <f>IF(AND(G$1288=0,G$1289=0),"--",IF(AND(G$1288&gt;0,G$1289=0),IF('Female Data'!G532&gt;G$1288,'Female Data'!$X532,0),IF(AND(G$1288=0,G$1289&gt;0),IF('Female Data'!G532&lt;G$1289,'Female Data'!$X532,0),IF(AND('Female Data'!G532&gt;G$1288,'Female Data'!G532&lt;G$1289),'Female Data'!$X532,0))))</f>
        <v>--</v>
      </c>
      <c r="H532" t="str">
        <f>IF(AND(H$1288=0,H$1289=0),"--",IF(AND(H$1288&gt;0,H$1289=0),IF('Female Data'!H532&gt;H$1288,'Female Data'!$X532,0),IF(AND(H$1288=0,H$1289&gt;0),IF('Female Data'!H532&lt;H$1289,'Female Data'!$X532,0),IF(AND('Female Data'!H532&gt;H$1288,'Female Data'!H532&lt;H$1289),'Female Data'!$X532,0))))</f>
        <v>--</v>
      </c>
      <c r="I532" t="str">
        <f>IF(AND(I$1288=0,I$1289=0),"--",IF(AND(I$1288&gt;0,I$1289=0),IF('Female Data'!I532&gt;I$1288,'Female Data'!$X532,0),IF(AND(I$1288=0,I$1289&gt;0),IF('Female Data'!I532&lt;I$1289,'Female Data'!$X532,0),IF(AND('Female Data'!I532&gt;I$1288,'Female Data'!I532&lt;I$1289),'Female Data'!$X532,0))))</f>
        <v>--</v>
      </c>
      <c r="J532" t="str">
        <f>IF(AND(J$1288=0,J$1289=0),"--",IF(AND(J$1288&gt;0,J$1289=0),IF('Female Data'!J532&gt;J$1288,'Female Data'!$X532,0),IF(AND(J$1288=0,J$1289&gt;0),IF('Female Data'!J532&lt;J$1289,'Female Data'!$X532,0),IF(AND('Female Data'!J532&gt;J$1288,'Female Data'!J532&lt;J$1289),'Female Data'!$X532,0))))</f>
        <v>--</v>
      </c>
      <c r="K532" t="str">
        <f>IF(AND(K$1288=0,K$1289=0),"--",IF(AND(K$1288&gt;0,K$1289=0),IF('Female Data'!K532&gt;K$1288,'Female Data'!$X532,0),IF(AND(K$1288=0,K$1289&gt;0),IF('Female Data'!K532&lt;K$1289,'Female Data'!$X532,0),IF(AND('Female Data'!K532&gt;K$1288,'Female Data'!K532&lt;K$1289),'Female Data'!$X532,0))))</f>
        <v>--</v>
      </c>
      <c r="L532" t="str">
        <f>IF(AND(L$1288=0,L$1289=0),"--",IF(AND(L$1288&gt;0,L$1289=0),IF('Female Data'!L532&gt;L$1288,'Female Data'!$X532,0),IF(AND(L$1288=0,L$1289&gt;0),IF('Female Data'!L532&lt;L$1289,'Female Data'!$X532,0),IF(AND('Female Data'!L532&gt;L$1288,'Female Data'!L532&lt;L$1289),'Female Data'!$X532,0))))</f>
        <v>--</v>
      </c>
      <c r="M532" t="str">
        <f>IF(AND(M$1288=0,M$1289=0),"--",IF(AND(M$1288&gt;0,M$1289=0),IF('Female Data'!M532&gt;M$1288,'Female Data'!$X532,0),IF(AND(M$1288=0,M$1289&gt;0),IF('Female Data'!M532&lt;M$1289,'Female Data'!$X532,0),IF(AND('Female Data'!M532&gt;M$1288,'Female Data'!M532&lt;M$1289),'Female Data'!$X532,0))))</f>
        <v>--</v>
      </c>
      <c r="N532" t="str">
        <f>IF(AND(N$1288=0,N$1289=0),"--",IF(AND(N$1288&gt;0,N$1289=0),IF('Female Data'!N532&gt;N$1288,'Female Data'!$X532,0),IF(AND(N$1288=0,N$1289&gt;0),IF('Female Data'!N532&lt;N$1289,'Female Data'!$X532,0),IF(AND('Female Data'!N532&gt;N$1288,'Female Data'!N532&lt;N$1289),'Female Data'!$X532,0))))</f>
        <v>--</v>
      </c>
      <c r="O532" t="str">
        <f>IF(AND(O$1288=0,O$1289=0),"--",IF(AND(O$1288&gt;0,O$1289=0),IF('Female Data'!O532&gt;O$1288,'Female Data'!$X532,0),IF(AND(O$1288=0,O$1289&gt;0),IF('Female Data'!O532&lt;O$1289,'Female Data'!$X532,0),IF(AND('Female Data'!O532&gt;O$1288,'Female Data'!O532&lt;O$1289),'Female Data'!$X532,0))))</f>
        <v>--</v>
      </c>
      <c r="P532" t="str">
        <f>IF(AND(P$1288=0,P$1289=0),"--",IF(AND(P$1288&gt;0,P$1289=0),IF('Female Data'!P532&gt;P$1288,'Female Data'!$X532,0),IF(AND(P$1288=0,P$1289&gt;0),IF('Female Data'!P532&lt;P$1289,'Female Data'!$X532,0),IF(AND('Female Data'!P532&gt;P$1288,'Female Data'!P532&lt;P$1289),'Female Data'!$X532,0))))</f>
        <v>--</v>
      </c>
      <c r="Q532" t="str">
        <f>IF(AND(Q$1288=0,Q$1289=0),"--",IF(AND(Q$1288&gt;0,Q$1289=0),IF('Female Data'!Q532&gt;Q$1288,'Female Data'!$X532,0),IF(AND(Q$1288=0,Q$1289&gt;0),IF('Female Data'!Q532&lt;Q$1289,'Female Data'!$X532,0),IF(AND('Female Data'!Q532&gt;Q$1288,'Female Data'!Q532&lt;Q$1289),'Female Data'!$X532,0))))</f>
        <v>--</v>
      </c>
      <c r="R532" t="str">
        <f>IF(AND(R$1288=0,R$1289=0),"--",IF(AND(R$1288&gt;0,R$1289=0),IF('Female Data'!R532&gt;R$1288,'Female Data'!$X532,0),IF(AND(R$1288=0,R$1289&gt;0),IF('Female Data'!R532&lt;R$1289,'Female Data'!$X532,0),IF(AND('Female Data'!R532&gt;R$1288,'Female Data'!R532&lt;R$1289),'Female Data'!$X532,0))))</f>
        <v>--</v>
      </c>
      <c r="S532" t="str">
        <f>IF(AND(S$1288=0,S$1289=0),"--",IF(AND(S$1288&gt;0,S$1289=0),IF('Female Data'!S532&gt;S$1288,'Female Data'!$X532,0),IF(AND(S$1288=0,S$1289&gt;0),IF('Female Data'!S532&lt;S$1289,'Female Data'!$X532,0),IF(AND('Female Data'!S532&gt;S$1288,'Female Data'!S532&lt;S$1289),'Female Data'!$X532,0))))</f>
        <v>--</v>
      </c>
      <c r="T532" t="str">
        <f>IF(AND(T$1288=0,T$1289=0),"--",IF(AND(T$1288&gt;0,T$1289=0),IF('Female Data'!T532&gt;T$1288,'Female Data'!$X532,0),IF(AND(T$1288=0,T$1289&gt;0),IF('Female Data'!T532&lt;T$1289,'Female Data'!$X532,0),IF(AND('Female Data'!T532&gt;T$1288,'Female Data'!T532&lt;T$1289),'Female Data'!$X532,0))))</f>
        <v>--</v>
      </c>
      <c r="U532" t="str">
        <f>IF(AND(U$1288=0,U$1289=0),"--",IF(AND(U$1288&gt;0,U$1289=0),IF('Female Data'!U532&gt;U$1288,'Female Data'!$X532,0),IF(AND(U$1288=0,U$1289&gt;0),IF('Female Data'!U532&lt;U$1289,'Female Data'!$X532,0),IF(AND('Female Data'!U532&gt;U$1288,'Female Data'!U532&lt;U$1289),'Female Data'!$X532,0))))</f>
        <v>--</v>
      </c>
      <c r="V532" t="str">
        <f>IF(AND(V$1288=0,V$1289=0),"--",IF(AND(V$1288&gt;0,V$1289=0),IF('Female Data'!V532&gt;V$1288,'Female Data'!$X532,0),IF(AND(V$1288=0,V$1289&gt;0),IF('Female Data'!V532&lt;V$1289,'Female Data'!$X532,0),IF(AND('Female Data'!V532&gt;V$1288,'Female Data'!V532&lt;V$1289),'Female Data'!$X532,0))))</f>
        <v>--</v>
      </c>
      <c r="W532" t="str">
        <f>IF(AND(W$1288=0,W$1289=0),"--",IF(AND(W$1288&gt;0,W$1289=0),IF('Female Data'!W532&gt;W$1288,'Female Data'!$X532,0),IF(AND(W$1288=0,W$1289&gt;0),IF('Female Data'!W532&lt;W$1289,'Female Data'!$X532,0),IF(AND('Female Data'!W532&gt;W$1288,'Female Data'!W532&lt;W$1289),'Female Data'!$X532,0))))</f>
        <v>--</v>
      </c>
      <c r="Y532">
        <f t="shared" si="16"/>
        <v>0</v>
      </c>
      <c r="Z532">
        <f>Y532*'Female Data'!X532</f>
        <v>0</v>
      </c>
      <c r="AA532">
        <f t="shared" si="17"/>
        <v>1</v>
      </c>
      <c r="AB532">
        <f>AA532*'Female Data'!X532</f>
        <v>30405</v>
      </c>
    </row>
    <row r="533" spans="1:28">
      <c r="A533">
        <f>'Female Data'!A533</f>
        <v>532</v>
      </c>
      <c r="B533" t="str">
        <f>'Female Data'!B533</f>
        <v>F</v>
      </c>
      <c r="C533" t="str">
        <f>IF(AND(C$1288=0,C$1289=0),"--",IF(AND(C$1288&gt;0,C$1289=0),IF('Female Data'!C533&gt;C$1288,'Female Data'!$X533,0),IF(AND(C$1288=0,C$1289&gt;0),IF('Female Data'!C533&lt;C$1289,'Female Data'!$X533,0),IF(AND('Female Data'!C533&gt;C$1288,'Female Data'!C533&lt;C$1289),'Female Data'!$X533,0))))</f>
        <v>--</v>
      </c>
      <c r="D533" t="str">
        <f>IF(AND(D$1288=0,D$1289=0),"--",IF(AND(D$1288&gt;0,D$1289=0),IF('Female Data'!D533&gt;D$1288,'Female Data'!$X533,0),IF(AND(D$1288=0,D$1289&gt;0),IF('Female Data'!D533&lt;D$1289,'Female Data'!$X533,0),IF(AND('Female Data'!D533&gt;D$1288,'Female Data'!D533&lt;D$1289),'Female Data'!$X533,0))))</f>
        <v>--</v>
      </c>
      <c r="E533" t="str">
        <f>IF(AND(E$1288=0,E$1289=0),"--",IF(AND(E$1288&gt;0,E$1289=0),IF('Female Data'!E533&gt;E$1288,'Female Data'!$X533,0),IF(AND(E$1288=0,E$1289&gt;0),IF('Female Data'!E533&lt;E$1289,'Female Data'!$X533,0),IF(AND('Female Data'!E533&gt;E$1288,'Female Data'!E533&lt;E$1289),'Female Data'!$X533,0))))</f>
        <v>--</v>
      </c>
      <c r="F533" t="str">
        <f>IF(AND(F$1288=0,F$1289=0),"--",IF(AND(F$1288&gt;0,F$1289=0),IF('Female Data'!F533&gt;F$1288,'Female Data'!$X533,0),IF(AND(F$1288=0,F$1289&gt;0),IF('Female Data'!F533&lt;F$1289,'Female Data'!$X533,0),IF(AND('Female Data'!F533&gt;F$1288,'Female Data'!F533&lt;F$1289),'Female Data'!$X533,0))))</f>
        <v>--</v>
      </c>
      <c r="G533" t="str">
        <f>IF(AND(G$1288=0,G$1289=0),"--",IF(AND(G$1288&gt;0,G$1289=0),IF('Female Data'!G533&gt;G$1288,'Female Data'!$X533,0),IF(AND(G$1288=0,G$1289&gt;0),IF('Female Data'!G533&lt;G$1289,'Female Data'!$X533,0),IF(AND('Female Data'!G533&gt;G$1288,'Female Data'!G533&lt;G$1289),'Female Data'!$X533,0))))</f>
        <v>--</v>
      </c>
      <c r="H533" t="str">
        <f>IF(AND(H$1288=0,H$1289=0),"--",IF(AND(H$1288&gt;0,H$1289=0),IF('Female Data'!H533&gt;H$1288,'Female Data'!$X533,0),IF(AND(H$1288=0,H$1289&gt;0),IF('Female Data'!H533&lt;H$1289,'Female Data'!$X533,0),IF(AND('Female Data'!H533&gt;H$1288,'Female Data'!H533&lt;H$1289),'Female Data'!$X533,0))))</f>
        <v>--</v>
      </c>
      <c r="I533" t="str">
        <f>IF(AND(I$1288=0,I$1289=0),"--",IF(AND(I$1288&gt;0,I$1289=0),IF('Female Data'!I533&gt;I$1288,'Female Data'!$X533,0),IF(AND(I$1288=0,I$1289&gt;0),IF('Female Data'!I533&lt;I$1289,'Female Data'!$X533,0),IF(AND('Female Data'!I533&gt;I$1288,'Female Data'!I533&lt;I$1289),'Female Data'!$X533,0))))</f>
        <v>--</v>
      </c>
      <c r="J533" t="str">
        <f>IF(AND(J$1288=0,J$1289=0),"--",IF(AND(J$1288&gt;0,J$1289=0),IF('Female Data'!J533&gt;J$1288,'Female Data'!$X533,0),IF(AND(J$1288=0,J$1289&gt;0),IF('Female Data'!J533&lt;J$1289,'Female Data'!$X533,0),IF(AND('Female Data'!J533&gt;J$1288,'Female Data'!J533&lt;J$1289),'Female Data'!$X533,0))))</f>
        <v>--</v>
      </c>
      <c r="K533" t="str">
        <f>IF(AND(K$1288=0,K$1289=0),"--",IF(AND(K$1288&gt;0,K$1289=0),IF('Female Data'!K533&gt;K$1288,'Female Data'!$X533,0),IF(AND(K$1288=0,K$1289&gt;0),IF('Female Data'!K533&lt;K$1289,'Female Data'!$X533,0),IF(AND('Female Data'!K533&gt;K$1288,'Female Data'!K533&lt;K$1289),'Female Data'!$X533,0))))</f>
        <v>--</v>
      </c>
      <c r="L533" t="str">
        <f>IF(AND(L$1288=0,L$1289=0),"--",IF(AND(L$1288&gt;0,L$1289=0),IF('Female Data'!L533&gt;L$1288,'Female Data'!$X533,0),IF(AND(L$1288=0,L$1289&gt;0),IF('Female Data'!L533&lt;L$1289,'Female Data'!$X533,0),IF(AND('Female Data'!L533&gt;L$1288,'Female Data'!L533&lt;L$1289),'Female Data'!$X533,0))))</f>
        <v>--</v>
      </c>
      <c r="M533" t="str">
        <f>IF(AND(M$1288=0,M$1289=0),"--",IF(AND(M$1288&gt;0,M$1289=0),IF('Female Data'!M533&gt;M$1288,'Female Data'!$X533,0),IF(AND(M$1288=0,M$1289&gt;0),IF('Female Data'!M533&lt;M$1289,'Female Data'!$X533,0),IF(AND('Female Data'!M533&gt;M$1288,'Female Data'!M533&lt;M$1289),'Female Data'!$X533,0))))</f>
        <v>--</v>
      </c>
      <c r="N533" t="str">
        <f>IF(AND(N$1288=0,N$1289=0),"--",IF(AND(N$1288&gt;0,N$1289=0),IF('Female Data'!N533&gt;N$1288,'Female Data'!$X533,0),IF(AND(N$1288=0,N$1289&gt;0),IF('Female Data'!N533&lt;N$1289,'Female Data'!$X533,0),IF(AND('Female Data'!N533&gt;N$1288,'Female Data'!N533&lt;N$1289),'Female Data'!$X533,0))))</f>
        <v>--</v>
      </c>
      <c r="O533" t="str">
        <f>IF(AND(O$1288=0,O$1289=0),"--",IF(AND(O$1288&gt;0,O$1289=0),IF('Female Data'!O533&gt;O$1288,'Female Data'!$X533,0),IF(AND(O$1288=0,O$1289&gt;0),IF('Female Data'!O533&lt;O$1289,'Female Data'!$X533,0),IF(AND('Female Data'!O533&gt;O$1288,'Female Data'!O533&lt;O$1289),'Female Data'!$X533,0))))</f>
        <v>--</v>
      </c>
      <c r="P533" t="str">
        <f>IF(AND(P$1288=0,P$1289=0),"--",IF(AND(P$1288&gt;0,P$1289=0),IF('Female Data'!P533&gt;P$1288,'Female Data'!$X533,0),IF(AND(P$1288=0,P$1289&gt;0),IF('Female Data'!P533&lt;P$1289,'Female Data'!$X533,0),IF(AND('Female Data'!P533&gt;P$1288,'Female Data'!P533&lt;P$1289),'Female Data'!$X533,0))))</f>
        <v>--</v>
      </c>
      <c r="Q533" t="str">
        <f>IF(AND(Q$1288=0,Q$1289=0),"--",IF(AND(Q$1288&gt;0,Q$1289=0),IF('Female Data'!Q533&gt;Q$1288,'Female Data'!$X533,0),IF(AND(Q$1288=0,Q$1289&gt;0),IF('Female Data'!Q533&lt;Q$1289,'Female Data'!$X533,0),IF(AND('Female Data'!Q533&gt;Q$1288,'Female Data'!Q533&lt;Q$1289),'Female Data'!$X533,0))))</f>
        <v>--</v>
      </c>
      <c r="R533" t="str">
        <f>IF(AND(R$1288=0,R$1289=0),"--",IF(AND(R$1288&gt;0,R$1289=0),IF('Female Data'!R533&gt;R$1288,'Female Data'!$X533,0),IF(AND(R$1288=0,R$1289&gt;0),IF('Female Data'!R533&lt;R$1289,'Female Data'!$X533,0),IF(AND('Female Data'!R533&gt;R$1288,'Female Data'!R533&lt;R$1289),'Female Data'!$X533,0))))</f>
        <v>--</v>
      </c>
      <c r="S533" t="str">
        <f>IF(AND(S$1288=0,S$1289=0),"--",IF(AND(S$1288&gt;0,S$1289=0),IF('Female Data'!S533&gt;S$1288,'Female Data'!$X533,0),IF(AND(S$1288=0,S$1289&gt;0),IF('Female Data'!S533&lt;S$1289,'Female Data'!$X533,0),IF(AND('Female Data'!S533&gt;S$1288,'Female Data'!S533&lt;S$1289),'Female Data'!$X533,0))))</f>
        <v>--</v>
      </c>
      <c r="T533" t="str">
        <f>IF(AND(T$1288=0,T$1289=0),"--",IF(AND(T$1288&gt;0,T$1289=0),IF('Female Data'!T533&gt;T$1288,'Female Data'!$X533,0),IF(AND(T$1288=0,T$1289&gt;0),IF('Female Data'!T533&lt;T$1289,'Female Data'!$X533,0),IF(AND('Female Data'!T533&gt;T$1288,'Female Data'!T533&lt;T$1289),'Female Data'!$X533,0))))</f>
        <v>--</v>
      </c>
      <c r="U533" t="str">
        <f>IF(AND(U$1288=0,U$1289=0),"--",IF(AND(U$1288&gt;0,U$1289=0),IF('Female Data'!U533&gt;U$1288,'Female Data'!$X533,0),IF(AND(U$1288=0,U$1289&gt;0),IF('Female Data'!U533&lt;U$1289,'Female Data'!$X533,0),IF(AND('Female Data'!U533&gt;U$1288,'Female Data'!U533&lt;U$1289),'Female Data'!$X533,0))))</f>
        <v>--</v>
      </c>
      <c r="V533" t="str">
        <f>IF(AND(V$1288=0,V$1289=0),"--",IF(AND(V$1288&gt;0,V$1289=0),IF('Female Data'!V533&gt;V$1288,'Female Data'!$X533,0),IF(AND(V$1288=0,V$1289&gt;0),IF('Female Data'!V533&lt;V$1289,'Female Data'!$X533,0),IF(AND('Female Data'!V533&gt;V$1288,'Female Data'!V533&lt;V$1289),'Female Data'!$X533,0))))</f>
        <v>--</v>
      </c>
      <c r="W533" t="str">
        <f>IF(AND(W$1288=0,W$1289=0),"--",IF(AND(W$1288&gt;0,W$1289=0),IF('Female Data'!W533&gt;W$1288,'Female Data'!$X533,0),IF(AND(W$1288=0,W$1289&gt;0),IF('Female Data'!W533&lt;W$1289,'Female Data'!$X533,0),IF(AND('Female Data'!W533&gt;W$1288,'Female Data'!W533&lt;W$1289),'Female Data'!$X533,0))))</f>
        <v>--</v>
      </c>
      <c r="Y533">
        <f t="shared" si="16"/>
        <v>0</v>
      </c>
      <c r="Z533">
        <f>Y533*'Female Data'!X533</f>
        <v>0</v>
      </c>
      <c r="AA533">
        <f t="shared" si="17"/>
        <v>1</v>
      </c>
      <c r="AB533">
        <f>AA533*'Female Data'!X533</f>
        <v>72696</v>
      </c>
    </row>
    <row r="534" spans="1:28">
      <c r="A534">
        <f>'Female Data'!A534</f>
        <v>533</v>
      </c>
      <c r="B534" t="str">
        <f>'Female Data'!B534</f>
        <v>F</v>
      </c>
      <c r="C534" t="str">
        <f>IF(AND(C$1288=0,C$1289=0),"--",IF(AND(C$1288&gt;0,C$1289=0),IF('Female Data'!C534&gt;C$1288,'Female Data'!$X534,0),IF(AND(C$1288=0,C$1289&gt;0),IF('Female Data'!C534&lt;C$1289,'Female Data'!$X534,0),IF(AND('Female Data'!C534&gt;C$1288,'Female Data'!C534&lt;C$1289),'Female Data'!$X534,0))))</f>
        <v>--</v>
      </c>
      <c r="D534" t="str">
        <f>IF(AND(D$1288=0,D$1289=0),"--",IF(AND(D$1288&gt;0,D$1289=0),IF('Female Data'!D534&gt;D$1288,'Female Data'!$X534,0),IF(AND(D$1288=0,D$1289&gt;0),IF('Female Data'!D534&lt;D$1289,'Female Data'!$X534,0),IF(AND('Female Data'!D534&gt;D$1288,'Female Data'!D534&lt;D$1289),'Female Data'!$X534,0))))</f>
        <v>--</v>
      </c>
      <c r="E534" t="str">
        <f>IF(AND(E$1288=0,E$1289=0),"--",IF(AND(E$1288&gt;0,E$1289=0),IF('Female Data'!E534&gt;E$1288,'Female Data'!$X534,0),IF(AND(E$1288=0,E$1289&gt;0),IF('Female Data'!E534&lt;E$1289,'Female Data'!$X534,0),IF(AND('Female Data'!E534&gt;E$1288,'Female Data'!E534&lt;E$1289),'Female Data'!$X534,0))))</f>
        <v>--</v>
      </c>
      <c r="F534" t="str">
        <f>IF(AND(F$1288=0,F$1289=0),"--",IF(AND(F$1288&gt;0,F$1289=0),IF('Female Data'!F534&gt;F$1288,'Female Data'!$X534,0),IF(AND(F$1288=0,F$1289&gt;0),IF('Female Data'!F534&lt;F$1289,'Female Data'!$X534,0),IF(AND('Female Data'!F534&gt;F$1288,'Female Data'!F534&lt;F$1289),'Female Data'!$X534,0))))</f>
        <v>--</v>
      </c>
      <c r="G534" t="str">
        <f>IF(AND(G$1288=0,G$1289=0),"--",IF(AND(G$1288&gt;0,G$1289=0),IF('Female Data'!G534&gt;G$1288,'Female Data'!$X534,0),IF(AND(G$1288=0,G$1289&gt;0),IF('Female Data'!G534&lt;G$1289,'Female Data'!$X534,0),IF(AND('Female Data'!G534&gt;G$1288,'Female Data'!G534&lt;G$1289),'Female Data'!$X534,0))))</f>
        <v>--</v>
      </c>
      <c r="H534" t="str">
        <f>IF(AND(H$1288=0,H$1289=0),"--",IF(AND(H$1288&gt;0,H$1289=0),IF('Female Data'!H534&gt;H$1288,'Female Data'!$X534,0),IF(AND(H$1288=0,H$1289&gt;0),IF('Female Data'!H534&lt;H$1289,'Female Data'!$X534,0),IF(AND('Female Data'!H534&gt;H$1288,'Female Data'!H534&lt;H$1289),'Female Data'!$X534,0))))</f>
        <v>--</v>
      </c>
      <c r="I534" t="str">
        <f>IF(AND(I$1288=0,I$1289=0),"--",IF(AND(I$1288&gt;0,I$1289=0),IF('Female Data'!I534&gt;I$1288,'Female Data'!$X534,0),IF(AND(I$1288=0,I$1289&gt;0),IF('Female Data'!I534&lt;I$1289,'Female Data'!$X534,0),IF(AND('Female Data'!I534&gt;I$1288,'Female Data'!I534&lt;I$1289),'Female Data'!$X534,0))))</f>
        <v>--</v>
      </c>
      <c r="J534" t="str">
        <f>IF(AND(J$1288=0,J$1289=0),"--",IF(AND(J$1288&gt;0,J$1289=0),IF('Female Data'!J534&gt;J$1288,'Female Data'!$X534,0),IF(AND(J$1288=0,J$1289&gt;0),IF('Female Data'!J534&lt;J$1289,'Female Data'!$X534,0),IF(AND('Female Data'!J534&gt;J$1288,'Female Data'!J534&lt;J$1289),'Female Data'!$X534,0))))</f>
        <v>--</v>
      </c>
      <c r="K534" t="str">
        <f>IF(AND(K$1288=0,K$1289=0),"--",IF(AND(K$1288&gt;0,K$1289=0),IF('Female Data'!K534&gt;K$1288,'Female Data'!$X534,0),IF(AND(K$1288=0,K$1289&gt;0),IF('Female Data'!K534&lt;K$1289,'Female Data'!$X534,0),IF(AND('Female Data'!K534&gt;K$1288,'Female Data'!K534&lt;K$1289),'Female Data'!$X534,0))))</f>
        <v>--</v>
      </c>
      <c r="L534" t="str">
        <f>IF(AND(L$1288=0,L$1289=0),"--",IF(AND(L$1288&gt;0,L$1289=0),IF('Female Data'!L534&gt;L$1288,'Female Data'!$X534,0),IF(AND(L$1288=0,L$1289&gt;0),IF('Female Data'!L534&lt;L$1289,'Female Data'!$X534,0),IF(AND('Female Data'!L534&gt;L$1288,'Female Data'!L534&lt;L$1289),'Female Data'!$X534,0))))</f>
        <v>--</v>
      </c>
      <c r="M534" t="str">
        <f>IF(AND(M$1288=0,M$1289=0),"--",IF(AND(M$1288&gt;0,M$1289=0),IF('Female Data'!M534&gt;M$1288,'Female Data'!$X534,0),IF(AND(M$1288=0,M$1289&gt;0),IF('Female Data'!M534&lt;M$1289,'Female Data'!$X534,0),IF(AND('Female Data'!M534&gt;M$1288,'Female Data'!M534&lt;M$1289),'Female Data'!$X534,0))))</f>
        <v>--</v>
      </c>
      <c r="N534" t="str">
        <f>IF(AND(N$1288=0,N$1289=0),"--",IF(AND(N$1288&gt;0,N$1289=0),IF('Female Data'!N534&gt;N$1288,'Female Data'!$X534,0),IF(AND(N$1288=0,N$1289&gt;0),IF('Female Data'!N534&lt;N$1289,'Female Data'!$X534,0),IF(AND('Female Data'!N534&gt;N$1288,'Female Data'!N534&lt;N$1289),'Female Data'!$X534,0))))</f>
        <v>--</v>
      </c>
      <c r="O534" t="str">
        <f>IF(AND(O$1288=0,O$1289=0),"--",IF(AND(O$1288&gt;0,O$1289=0),IF('Female Data'!O534&gt;O$1288,'Female Data'!$X534,0),IF(AND(O$1288=0,O$1289&gt;0),IF('Female Data'!O534&lt;O$1289,'Female Data'!$X534,0),IF(AND('Female Data'!O534&gt;O$1288,'Female Data'!O534&lt;O$1289),'Female Data'!$X534,0))))</f>
        <v>--</v>
      </c>
      <c r="P534" t="str">
        <f>IF(AND(P$1288=0,P$1289=0),"--",IF(AND(P$1288&gt;0,P$1289=0),IF('Female Data'!P534&gt;P$1288,'Female Data'!$X534,0),IF(AND(P$1288=0,P$1289&gt;0),IF('Female Data'!P534&lt;P$1289,'Female Data'!$X534,0),IF(AND('Female Data'!P534&gt;P$1288,'Female Data'!P534&lt;P$1289),'Female Data'!$X534,0))))</f>
        <v>--</v>
      </c>
      <c r="Q534" t="str">
        <f>IF(AND(Q$1288=0,Q$1289=0),"--",IF(AND(Q$1288&gt;0,Q$1289=0),IF('Female Data'!Q534&gt;Q$1288,'Female Data'!$X534,0),IF(AND(Q$1288=0,Q$1289&gt;0),IF('Female Data'!Q534&lt;Q$1289,'Female Data'!$X534,0),IF(AND('Female Data'!Q534&gt;Q$1288,'Female Data'!Q534&lt;Q$1289),'Female Data'!$X534,0))))</f>
        <v>--</v>
      </c>
      <c r="R534" t="str">
        <f>IF(AND(R$1288=0,R$1289=0),"--",IF(AND(R$1288&gt;0,R$1289=0),IF('Female Data'!R534&gt;R$1288,'Female Data'!$X534,0),IF(AND(R$1288=0,R$1289&gt;0),IF('Female Data'!R534&lt;R$1289,'Female Data'!$X534,0),IF(AND('Female Data'!R534&gt;R$1288,'Female Data'!R534&lt;R$1289),'Female Data'!$X534,0))))</f>
        <v>--</v>
      </c>
      <c r="S534" t="str">
        <f>IF(AND(S$1288=0,S$1289=0),"--",IF(AND(S$1288&gt;0,S$1289=0),IF('Female Data'!S534&gt;S$1288,'Female Data'!$X534,0),IF(AND(S$1288=0,S$1289&gt;0),IF('Female Data'!S534&lt;S$1289,'Female Data'!$X534,0),IF(AND('Female Data'!S534&gt;S$1288,'Female Data'!S534&lt;S$1289),'Female Data'!$X534,0))))</f>
        <v>--</v>
      </c>
      <c r="T534" t="str">
        <f>IF(AND(T$1288=0,T$1289=0),"--",IF(AND(T$1288&gt;0,T$1289=0),IF('Female Data'!T534&gt;T$1288,'Female Data'!$X534,0),IF(AND(T$1288=0,T$1289&gt;0),IF('Female Data'!T534&lt;T$1289,'Female Data'!$X534,0),IF(AND('Female Data'!T534&gt;T$1288,'Female Data'!T534&lt;T$1289),'Female Data'!$X534,0))))</f>
        <v>--</v>
      </c>
      <c r="U534" t="str">
        <f>IF(AND(U$1288=0,U$1289=0),"--",IF(AND(U$1288&gt;0,U$1289=0),IF('Female Data'!U534&gt;U$1288,'Female Data'!$X534,0),IF(AND(U$1288=0,U$1289&gt;0),IF('Female Data'!U534&lt;U$1289,'Female Data'!$X534,0),IF(AND('Female Data'!U534&gt;U$1288,'Female Data'!U534&lt;U$1289),'Female Data'!$X534,0))))</f>
        <v>--</v>
      </c>
      <c r="V534" t="str">
        <f>IF(AND(V$1288=0,V$1289=0),"--",IF(AND(V$1288&gt;0,V$1289=0),IF('Female Data'!V534&gt;V$1288,'Female Data'!$X534,0),IF(AND(V$1288=0,V$1289&gt;0),IF('Female Data'!V534&lt;V$1289,'Female Data'!$X534,0),IF(AND('Female Data'!V534&gt;V$1288,'Female Data'!V534&lt;V$1289),'Female Data'!$X534,0))))</f>
        <v>--</v>
      </c>
      <c r="W534" t="str">
        <f>IF(AND(W$1288=0,W$1289=0),"--",IF(AND(W$1288&gt;0,W$1289=0),IF('Female Data'!W534&gt;W$1288,'Female Data'!$X534,0),IF(AND(W$1288=0,W$1289&gt;0),IF('Female Data'!W534&lt;W$1289,'Female Data'!$X534,0),IF(AND('Female Data'!W534&gt;W$1288,'Female Data'!W534&lt;W$1289),'Female Data'!$X534,0))))</f>
        <v>--</v>
      </c>
      <c r="Y534">
        <f t="shared" si="16"/>
        <v>0</v>
      </c>
      <c r="Z534">
        <f>Y534*'Female Data'!X534</f>
        <v>0</v>
      </c>
      <c r="AA534">
        <f t="shared" si="17"/>
        <v>1</v>
      </c>
      <c r="AB534">
        <f>AA534*'Female Data'!X534</f>
        <v>75656</v>
      </c>
    </row>
    <row r="535" spans="1:28">
      <c r="A535">
        <f>'Female Data'!A535</f>
        <v>534</v>
      </c>
      <c r="B535" t="str">
        <f>'Female Data'!B535</f>
        <v>F</v>
      </c>
      <c r="C535" t="str">
        <f>IF(AND(C$1288=0,C$1289=0),"--",IF(AND(C$1288&gt;0,C$1289=0),IF('Female Data'!C535&gt;C$1288,'Female Data'!$X535,0),IF(AND(C$1288=0,C$1289&gt;0),IF('Female Data'!C535&lt;C$1289,'Female Data'!$X535,0),IF(AND('Female Data'!C535&gt;C$1288,'Female Data'!C535&lt;C$1289),'Female Data'!$X535,0))))</f>
        <v>--</v>
      </c>
      <c r="D535" t="str">
        <f>IF(AND(D$1288=0,D$1289=0),"--",IF(AND(D$1288&gt;0,D$1289=0),IF('Female Data'!D535&gt;D$1288,'Female Data'!$X535,0),IF(AND(D$1288=0,D$1289&gt;0),IF('Female Data'!D535&lt;D$1289,'Female Data'!$X535,0),IF(AND('Female Data'!D535&gt;D$1288,'Female Data'!D535&lt;D$1289),'Female Data'!$X535,0))))</f>
        <v>--</v>
      </c>
      <c r="E535" t="str">
        <f>IF(AND(E$1288=0,E$1289=0),"--",IF(AND(E$1288&gt;0,E$1289=0),IF('Female Data'!E535&gt;E$1288,'Female Data'!$X535,0),IF(AND(E$1288=0,E$1289&gt;0),IF('Female Data'!E535&lt;E$1289,'Female Data'!$X535,0),IF(AND('Female Data'!E535&gt;E$1288,'Female Data'!E535&lt;E$1289),'Female Data'!$X535,0))))</f>
        <v>--</v>
      </c>
      <c r="F535" t="str">
        <f>IF(AND(F$1288=0,F$1289=0),"--",IF(AND(F$1288&gt;0,F$1289=0),IF('Female Data'!F535&gt;F$1288,'Female Data'!$X535,0),IF(AND(F$1288=0,F$1289&gt;0),IF('Female Data'!F535&lt;F$1289,'Female Data'!$X535,0),IF(AND('Female Data'!F535&gt;F$1288,'Female Data'!F535&lt;F$1289),'Female Data'!$X535,0))))</f>
        <v>--</v>
      </c>
      <c r="G535" t="str">
        <f>IF(AND(G$1288=0,G$1289=0),"--",IF(AND(G$1288&gt;0,G$1289=0),IF('Female Data'!G535&gt;G$1288,'Female Data'!$X535,0),IF(AND(G$1288=0,G$1289&gt;0),IF('Female Data'!G535&lt;G$1289,'Female Data'!$X535,0),IF(AND('Female Data'!G535&gt;G$1288,'Female Data'!G535&lt;G$1289),'Female Data'!$X535,0))))</f>
        <v>--</v>
      </c>
      <c r="H535" t="str">
        <f>IF(AND(H$1288=0,H$1289=0),"--",IF(AND(H$1288&gt;0,H$1289=0),IF('Female Data'!H535&gt;H$1288,'Female Data'!$X535,0),IF(AND(H$1288=0,H$1289&gt;0),IF('Female Data'!H535&lt;H$1289,'Female Data'!$X535,0),IF(AND('Female Data'!H535&gt;H$1288,'Female Data'!H535&lt;H$1289),'Female Data'!$X535,0))))</f>
        <v>--</v>
      </c>
      <c r="I535" t="str">
        <f>IF(AND(I$1288=0,I$1289=0),"--",IF(AND(I$1288&gt;0,I$1289=0),IF('Female Data'!I535&gt;I$1288,'Female Data'!$X535,0),IF(AND(I$1288=0,I$1289&gt;0),IF('Female Data'!I535&lt;I$1289,'Female Data'!$X535,0),IF(AND('Female Data'!I535&gt;I$1288,'Female Data'!I535&lt;I$1289),'Female Data'!$X535,0))))</f>
        <v>--</v>
      </c>
      <c r="J535" t="str">
        <f>IF(AND(J$1288=0,J$1289=0),"--",IF(AND(J$1288&gt;0,J$1289=0),IF('Female Data'!J535&gt;J$1288,'Female Data'!$X535,0),IF(AND(J$1288=0,J$1289&gt;0),IF('Female Data'!J535&lt;J$1289,'Female Data'!$X535,0),IF(AND('Female Data'!J535&gt;J$1288,'Female Data'!J535&lt;J$1289),'Female Data'!$X535,0))))</f>
        <v>--</v>
      </c>
      <c r="K535" t="str">
        <f>IF(AND(K$1288=0,K$1289=0),"--",IF(AND(K$1288&gt;0,K$1289=0),IF('Female Data'!K535&gt;K$1288,'Female Data'!$X535,0),IF(AND(K$1288=0,K$1289&gt;0),IF('Female Data'!K535&lt;K$1289,'Female Data'!$X535,0),IF(AND('Female Data'!K535&gt;K$1288,'Female Data'!K535&lt;K$1289),'Female Data'!$X535,0))))</f>
        <v>--</v>
      </c>
      <c r="L535" t="str">
        <f>IF(AND(L$1288=0,L$1289=0),"--",IF(AND(L$1288&gt;0,L$1289=0),IF('Female Data'!L535&gt;L$1288,'Female Data'!$X535,0),IF(AND(L$1288=0,L$1289&gt;0),IF('Female Data'!L535&lt;L$1289,'Female Data'!$X535,0),IF(AND('Female Data'!L535&gt;L$1288,'Female Data'!L535&lt;L$1289),'Female Data'!$X535,0))))</f>
        <v>--</v>
      </c>
      <c r="M535" t="str">
        <f>IF(AND(M$1288=0,M$1289=0),"--",IF(AND(M$1288&gt;0,M$1289=0),IF('Female Data'!M535&gt;M$1288,'Female Data'!$X535,0),IF(AND(M$1288=0,M$1289&gt;0),IF('Female Data'!M535&lt;M$1289,'Female Data'!$X535,0),IF(AND('Female Data'!M535&gt;M$1288,'Female Data'!M535&lt;M$1289),'Female Data'!$X535,0))))</f>
        <v>--</v>
      </c>
      <c r="N535" t="str">
        <f>IF(AND(N$1288=0,N$1289=0),"--",IF(AND(N$1288&gt;0,N$1289=0),IF('Female Data'!N535&gt;N$1288,'Female Data'!$X535,0),IF(AND(N$1288=0,N$1289&gt;0),IF('Female Data'!N535&lt;N$1289,'Female Data'!$X535,0),IF(AND('Female Data'!N535&gt;N$1288,'Female Data'!N535&lt;N$1289),'Female Data'!$X535,0))))</f>
        <v>--</v>
      </c>
      <c r="O535" t="str">
        <f>IF(AND(O$1288=0,O$1289=0),"--",IF(AND(O$1288&gt;0,O$1289=0),IF('Female Data'!O535&gt;O$1288,'Female Data'!$X535,0),IF(AND(O$1288=0,O$1289&gt;0),IF('Female Data'!O535&lt;O$1289,'Female Data'!$X535,0),IF(AND('Female Data'!O535&gt;O$1288,'Female Data'!O535&lt;O$1289),'Female Data'!$X535,0))))</f>
        <v>--</v>
      </c>
      <c r="P535" t="str">
        <f>IF(AND(P$1288=0,P$1289=0),"--",IF(AND(P$1288&gt;0,P$1289=0),IF('Female Data'!P535&gt;P$1288,'Female Data'!$X535,0),IF(AND(P$1288=0,P$1289&gt;0),IF('Female Data'!P535&lt;P$1289,'Female Data'!$X535,0),IF(AND('Female Data'!P535&gt;P$1288,'Female Data'!P535&lt;P$1289),'Female Data'!$X535,0))))</f>
        <v>--</v>
      </c>
      <c r="Q535" t="str">
        <f>IF(AND(Q$1288=0,Q$1289=0),"--",IF(AND(Q$1288&gt;0,Q$1289=0),IF('Female Data'!Q535&gt;Q$1288,'Female Data'!$X535,0),IF(AND(Q$1288=0,Q$1289&gt;0),IF('Female Data'!Q535&lt;Q$1289,'Female Data'!$X535,0),IF(AND('Female Data'!Q535&gt;Q$1288,'Female Data'!Q535&lt;Q$1289),'Female Data'!$X535,0))))</f>
        <v>--</v>
      </c>
      <c r="R535" t="str">
        <f>IF(AND(R$1288=0,R$1289=0),"--",IF(AND(R$1288&gt;0,R$1289=0),IF('Female Data'!R535&gt;R$1288,'Female Data'!$X535,0),IF(AND(R$1288=0,R$1289&gt;0),IF('Female Data'!R535&lt;R$1289,'Female Data'!$X535,0),IF(AND('Female Data'!R535&gt;R$1288,'Female Data'!R535&lt;R$1289),'Female Data'!$X535,0))))</f>
        <v>--</v>
      </c>
      <c r="S535" t="str">
        <f>IF(AND(S$1288=0,S$1289=0),"--",IF(AND(S$1288&gt;0,S$1289=0),IF('Female Data'!S535&gt;S$1288,'Female Data'!$X535,0),IF(AND(S$1288=0,S$1289&gt;0),IF('Female Data'!S535&lt;S$1289,'Female Data'!$X535,0),IF(AND('Female Data'!S535&gt;S$1288,'Female Data'!S535&lt;S$1289),'Female Data'!$X535,0))))</f>
        <v>--</v>
      </c>
      <c r="T535" t="str">
        <f>IF(AND(T$1288=0,T$1289=0),"--",IF(AND(T$1288&gt;0,T$1289=0),IF('Female Data'!T535&gt;T$1288,'Female Data'!$X535,0),IF(AND(T$1288=0,T$1289&gt;0),IF('Female Data'!T535&lt;T$1289,'Female Data'!$X535,0),IF(AND('Female Data'!T535&gt;T$1288,'Female Data'!T535&lt;T$1289),'Female Data'!$X535,0))))</f>
        <v>--</v>
      </c>
      <c r="U535" t="str">
        <f>IF(AND(U$1288=0,U$1289=0),"--",IF(AND(U$1288&gt;0,U$1289=0),IF('Female Data'!U535&gt;U$1288,'Female Data'!$X535,0),IF(AND(U$1288=0,U$1289&gt;0),IF('Female Data'!U535&lt;U$1289,'Female Data'!$X535,0),IF(AND('Female Data'!U535&gt;U$1288,'Female Data'!U535&lt;U$1289),'Female Data'!$X535,0))))</f>
        <v>--</v>
      </c>
      <c r="V535" t="str">
        <f>IF(AND(V$1288=0,V$1289=0),"--",IF(AND(V$1288&gt;0,V$1289=0),IF('Female Data'!V535&gt;V$1288,'Female Data'!$X535,0),IF(AND(V$1288=0,V$1289&gt;0),IF('Female Data'!V535&lt;V$1289,'Female Data'!$X535,0),IF(AND('Female Data'!V535&gt;V$1288,'Female Data'!V535&lt;V$1289),'Female Data'!$X535,0))))</f>
        <v>--</v>
      </c>
      <c r="W535" t="str">
        <f>IF(AND(W$1288=0,W$1289=0),"--",IF(AND(W$1288&gt;0,W$1289=0),IF('Female Data'!W535&gt;W$1288,'Female Data'!$X535,0),IF(AND(W$1288=0,W$1289&gt;0),IF('Female Data'!W535&lt;W$1289,'Female Data'!$X535,0),IF(AND('Female Data'!W535&gt;W$1288,'Female Data'!W535&lt;W$1289),'Female Data'!$X535,0))))</f>
        <v>--</v>
      </c>
      <c r="Y535">
        <f t="shared" si="16"/>
        <v>0</v>
      </c>
      <c r="Z535">
        <f>Y535*'Female Data'!X535</f>
        <v>0</v>
      </c>
      <c r="AA535">
        <f t="shared" si="17"/>
        <v>1</v>
      </c>
      <c r="AB535">
        <f>AA535*'Female Data'!X535</f>
        <v>80250</v>
      </c>
    </row>
    <row r="536" spans="1:28">
      <c r="A536">
        <f>'Female Data'!A536</f>
        <v>535</v>
      </c>
      <c r="B536" t="str">
        <f>'Female Data'!B536</f>
        <v>F</v>
      </c>
      <c r="C536" t="str">
        <f>IF(AND(C$1288=0,C$1289=0),"--",IF(AND(C$1288&gt;0,C$1289=0),IF('Female Data'!C536&gt;C$1288,'Female Data'!$X536,0),IF(AND(C$1288=0,C$1289&gt;0),IF('Female Data'!C536&lt;C$1289,'Female Data'!$X536,0),IF(AND('Female Data'!C536&gt;C$1288,'Female Data'!C536&lt;C$1289),'Female Data'!$X536,0))))</f>
        <v>--</v>
      </c>
      <c r="D536" t="str">
        <f>IF(AND(D$1288=0,D$1289=0),"--",IF(AND(D$1288&gt;0,D$1289=0),IF('Female Data'!D536&gt;D$1288,'Female Data'!$X536,0),IF(AND(D$1288=0,D$1289&gt;0),IF('Female Data'!D536&lt;D$1289,'Female Data'!$X536,0),IF(AND('Female Data'!D536&gt;D$1288,'Female Data'!D536&lt;D$1289),'Female Data'!$X536,0))))</f>
        <v>--</v>
      </c>
      <c r="E536" t="str">
        <f>IF(AND(E$1288=0,E$1289=0),"--",IF(AND(E$1288&gt;0,E$1289=0),IF('Female Data'!E536&gt;E$1288,'Female Data'!$X536,0),IF(AND(E$1288=0,E$1289&gt;0),IF('Female Data'!E536&lt;E$1289,'Female Data'!$X536,0),IF(AND('Female Data'!E536&gt;E$1288,'Female Data'!E536&lt;E$1289),'Female Data'!$X536,0))))</f>
        <v>--</v>
      </c>
      <c r="F536" t="str">
        <f>IF(AND(F$1288=0,F$1289=0),"--",IF(AND(F$1288&gt;0,F$1289=0),IF('Female Data'!F536&gt;F$1288,'Female Data'!$X536,0),IF(AND(F$1288=0,F$1289&gt;0),IF('Female Data'!F536&lt;F$1289,'Female Data'!$X536,0),IF(AND('Female Data'!F536&gt;F$1288,'Female Data'!F536&lt;F$1289),'Female Data'!$X536,0))))</f>
        <v>--</v>
      </c>
      <c r="G536" t="str">
        <f>IF(AND(G$1288=0,G$1289=0),"--",IF(AND(G$1288&gt;0,G$1289=0),IF('Female Data'!G536&gt;G$1288,'Female Data'!$X536,0),IF(AND(G$1288=0,G$1289&gt;0),IF('Female Data'!G536&lt;G$1289,'Female Data'!$X536,0),IF(AND('Female Data'!G536&gt;G$1288,'Female Data'!G536&lt;G$1289),'Female Data'!$X536,0))))</f>
        <v>--</v>
      </c>
      <c r="H536" t="str">
        <f>IF(AND(H$1288=0,H$1289=0),"--",IF(AND(H$1288&gt;0,H$1289=0),IF('Female Data'!H536&gt;H$1288,'Female Data'!$X536,0),IF(AND(H$1288=0,H$1289&gt;0),IF('Female Data'!H536&lt;H$1289,'Female Data'!$X536,0),IF(AND('Female Data'!H536&gt;H$1288,'Female Data'!H536&lt;H$1289),'Female Data'!$X536,0))))</f>
        <v>--</v>
      </c>
      <c r="I536" t="str">
        <f>IF(AND(I$1288=0,I$1289=0),"--",IF(AND(I$1288&gt;0,I$1289=0),IF('Female Data'!I536&gt;I$1288,'Female Data'!$X536,0),IF(AND(I$1288=0,I$1289&gt;0),IF('Female Data'!I536&lt;I$1289,'Female Data'!$X536,0),IF(AND('Female Data'!I536&gt;I$1288,'Female Data'!I536&lt;I$1289),'Female Data'!$X536,0))))</f>
        <v>--</v>
      </c>
      <c r="J536" t="str">
        <f>IF(AND(J$1288=0,J$1289=0),"--",IF(AND(J$1288&gt;0,J$1289=0),IF('Female Data'!J536&gt;J$1288,'Female Data'!$X536,0),IF(AND(J$1288=0,J$1289&gt;0),IF('Female Data'!J536&lt;J$1289,'Female Data'!$X536,0),IF(AND('Female Data'!J536&gt;J$1288,'Female Data'!J536&lt;J$1289),'Female Data'!$X536,0))))</f>
        <v>--</v>
      </c>
      <c r="K536" t="str">
        <f>IF(AND(K$1288=0,K$1289=0),"--",IF(AND(K$1288&gt;0,K$1289=0),IF('Female Data'!K536&gt;K$1288,'Female Data'!$X536,0),IF(AND(K$1288=0,K$1289&gt;0),IF('Female Data'!K536&lt;K$1289,'Female Data'!$X536,0),IF(AND('Female Data'!K536&gt;K$1288,'Female Data'!K536&lt;K$1289),'Female Data'!$X536,0))))</f>
        <v>--</v>
      </c>
      <c r="L536" t="str">
        <f>IF(AND(L$1288=0,L$1289=0),"--",IF(AND(L$1288&gt;0,L$1289=0),IF('Female Data'!L536&gt;L$1288,'Female Data'!$X536,0),IF(AND(L$1288=0,L$1289&gt;0),IF('Female Data'!L536&lt;L$1289,'Female Data'!$X536,0),IF(AND('Female Data'!L536&gt;L$1288,'Female Data'!L536&lt;L$1289),'Female Data'!$X536,0))))</f>
        <v>--</v>
      </c>
      <c r="M536" t="str">
        <f>IF(AND(M$1288=0,M$1289=0),"--",IF(AND(M$1288&gt;0,M$1289=0),IF('Female Data'!M536&gt;M$1288,'Female Data'!$X536,0),IF(AND(M$1288=0,M$1289&gt;0),IF('Female Data'!M536&lt;M$1289,'Female Data'!$X536,0),IF(AND('Female Data'!M536&gt;M$1288,'Female Data'!M536&lt;M$1289),'Female Data'!$X536,0))))</f>
        <v>--</v>
      </c>
      <c r="N536" t="str">
        <f>IF(AND(N$1288=0,N$1289=0),"--",IF(AND(N$1288&gt;0,N$1289=0),IF('Female Data'!N536&gt;N$1288,'Female Data'!$X536,0),IF(AND(N$1288=0,N$1289&gt;0),IF('Female Data'!N536&lt;N$1289,'Female Data'!$X536,0),IF(AND('Female Data'!N536&gt;N$1288,'Female Data'!N536&lt;N$1289),'Female Data'!$X536,0))))</f>
        <v>--</v>
      </c>
      <c r="O536" t="str">
        <f>IF(AND(O$1288=0,O$1289=0),"--",IF(AND(O$1288&gt;0,O$1289=0),IF('Female Data'!O536&gt;O$1288,'Female Data'!$X536,0),IF(AND(O$1288=0,O$1289&gt;0),IF('Female Data'!O536&lt;O$1289,'Female Data'!$X536,0),IF(AND('Female Data'!O536&gt;O$1288,'Female Data'!O536&lt;O$1289),'Female Data'!$X536,0))))</f>
        <v>--</v>
      </c>
      <c r="P536" t="str">
        <f>IF(AND(P$1288=0,P$1289=0),"--",IF(AND(P$1288&gt;0,P$1289=0),IF('Female Data'!P536&gt;P$1288,'Female Data'!$X536,0),IF(AND(P$1288=0,P$1289&gt;0),IF('Female Data'!P536&lt;P$1289,'Female Data'!$X536,0),IF(AND('Female Data'!P536&gt;P$1288,'Female Data'!P536&lt;P$1289),'Female Data'!$X536,0))))</f>
        <v>--</v>
      </c>
      <c r="Q536" t="str">
        <f>IF(AND(Q$1288=0,Q$1289=0),"--",IF(AND(Q$1288&gt;0,Q$1289=0),IF('Female Data'!Q536&gt;Q$1288,'Female Data'!$X536,0),IF(AND(Q$1288=0,Q$1289&gt;0),IF('Female Data'!Q536&lt;Q$1289,'Female Data'!$X536,0),IF(AND('Female Data'!Q536&gt;Q$1288,'Female Data'!Q536&lt;Q$1289),'Female Data'!$X536,0))))</f>
        <v>--</v>
      </c>
      <c r="R536" t="str">
        <f>IF(AND(R$1288=0,R$1289=0),"--",IF(AND(R$1288&gt;0,R$1289=0),IF('Female Data'!R536&gt;R$1288,'Female Data'!$X536,0),IF(AND(R$1288=0,R$1289&gt;0),IF('Female Data'!R536&lt;R$1289,'Female Data'!$X536,0),IF(AND('Female Data'!R536&gt;R$1288,'Female Data'!R536&lt;R$1289),'Female Data'!$X536,0))))</f>
        <v>--</v>
      </c>
      <c r="S536" t="str">
        <f>IF(AND(S$1288=0,S$1289=0),"--",IF(AND(S$1288&gt;0,S$1289=0),IF('Female Data'!S536&gt;S$1288,'Female Data'!$X536,0),IF(AND(S$1288=0,S$1289&gt;0),IF('Female Data'!S536&lt;S$1289,'Female Data'!$X536,0),IF(AND('Female Data'!S536&gt;S$1288,'Female Data'!S536&lt;S$1289),'Female Data'!$X536,0))))</f>
        <v>--</v>
      </c>
      <c r="T536" t="str">
        <f>IF(AND(T$1288=0,T$1289=0),"--",IF(AND(T$1288&gt;0,T$1289=0),IF('Female Data'!T536&gt;T$1288,'Female Data'!$X536,0),IF(AND(T$1288=0,T$1289&gt;0),IF('Female Data'!T536&lt;T$1289,'Female Data'!$X536,0),IF(AND('Female Data'!T536&gt;T$1288,'Female Data'!T536&lt;T$1289),'Female Data'!$X536,0))))</f>
        <v>--</v>
      </c>
      <c r="U536" t="str">
        <f>IF(AND(U$1288=0,U$1289=0),"--",IF(AND(U$1288&gt;0,U$1289=0),IF('Female Data'!U536&gt;U$1288,'Female Data'!$X536,0),IF(AND(U$1288=0,U$1289&gt;0),IF('Female Data'!U536&lt;U$1289,'Female Data'!$X536,0),IF(AND('Female Data'!U536&gt;U$1288,'Female Data'!U536&lt;U$1289),'Female Data'!$X536,0))))</f>
        <v>--</v>
      </c>
      <c r="V536" t="str">
        <f>IF(AND(V$1288=0,V$1289=0),"--",IF(AND(V$1288&gt;0,V$1289=0),IF('Female Data'!V536&gt;V$1288,'Female Data'!$X536,0),IF(AND(V$1288=0,V$1289&gt;0),IF('Female Data'!V536&lt;V$1289,'Female Data'!$X536,0),IF(AND('Female Data'!V536&gt;V$1288,'Female Data'!V536&lt;V$1289),'Female Data'!$X536,0))))</f>
        <v>--</v>
      </c>
      <c r="W536" t="str">
        <f>IF(AND(W$1288=0,W$1289=0),"--",IF(AND(W$1288&gt;0,W$1289=0),IF('Female Data'!W536&gt;W$1288,'Female Data'!$X536,0),IF(AND(W$1288=0,W$1289&gt;0),IF('Female Data'!W536&lt;W$1289,'Female Data'!$X536,0),IF(AND('Female Data'!W536&gt;W$1288,'Female Data'!W536&lt;W$1289),'Female Data'!$X536,0))))</f>
        <v>--</v>
      </c>
      <c r="Y536">
        <f t="shared" si="16"/>
        <v>0</v>
      </c>
      <c r="Z536">
        <f>Y536*'Female Data'!X536</f>
        <v>0</v>
      </c>
      <c r="AA536">
        <f t="shared" si="17"/>
        <v>1</v>
      </c>
      <c r="AB536">
        <f>AA536*'Female Data'!X536</f>
        <v>143365</v>
      </c>
    </row>
    <row r="537" spans="1:28">
      <c r="A537">
        <f>'Female Data'!A537</f>
        <v>536</v>
      </c>
      <c r="B537" t="str">
        <f>'Female Data'!B537</f>
        <v>F</v>
      </c>
      <c r="C537" t="str">
        <f>IF(AND(C$1288=0,C$1289=0),"--",IF(AND(C$1288&gt;0,C$1289=0),IF('Female Data'!C537&gt;C$1288,'Female Data'!$X537,0),IF(AND(C$1288=0,C$1289&gt;0),IF('Female Data'!C537&lt;C$1289,'Female Data'!$X537,0),IF(AND('Female Data'!C537&gt;C$1288,'Female Data'!C537&lt;C$1289),'Female Data'!$X537,0))))</f>
        <v>--</v>
      </c>
      <c r="D537" t="str">
        <f>IF(AND(D$1288=0,D$1289=0),"--",IF(AND(D$1288&gt;0,D$1289=0),IF('Female Data'!D537&gt;D$1288,'Female Data'!$X537,0),IF(AND(D$1288=0,D$1289&gt;0),IF('Female Data'!D537&lt;D$1289,'Female Data'!$X537,0),IF(AND('Female Data'!D537&gt;D$1288,'Female Data'!D537&lt;D$1289),'Female Data'!$X537,0))))</f>
        <v>--</v>
      </c>
      <c r="E537" t="str">
        <f>IF(AND(E$1288=0,E$1289=0),"--",IF(AND(E$1288&gt;0,E$1289=0),IF('Female Data'!E537&gt;E$1288,'Female Data'!$X537,0),IF(AND(E$1288=0,E$1289&gt;0),IF('Female Data'!E537&lt;E$1289,'Female Data'!$X537,0),IF(AND('Female Data'!E537&gt;E$1288,'Female Data'!E537&lt;E$1289),'Female Data'!$X537,0))))</f>
        <v>--</v>
      </c>
      <c r="F537" t="str">
        <f>IF(AND(F$1288=0,F$1289=0),"--",IF(AND(F$1288&gt;0,F$1289=0),IF('Female Data'!F537&gt;F$1288,'Female Data'!$X537,0),IF(AND(F$1288=0,F$1289&gt;0),IF('Female Data'!F537&lt;F$1289,'Female Data'!$X537,0),IF(AND('Female Data'!F537&gt;F$1288,'Female Data'!F537&lt;F$1289),'Female Data'!$X537,0))))</f>
        <v>--</v>
      </c>
      <c r="G537" t="str">
        <f>IF(AND(G$1288=0,G$1289=0),"--",IF(AND(G$1288&gt;0,G$1289=0),IF('Female Data'!G537&gt;G$1288,'Female Data'!$X537,0),IF(AND(G$1288=0,G$1289&gt;0),IF('Female Data'!G537&lt;G$1289,'Female Data'!$X537,0),IF(AND('Female Data'!G537&gt;G$1288,'Female Data'!G537&lt;G$1289),'Female Data'!$X537,0))))</f>
        <v>--</v>
      </c>
      <c r="H537" t="str">
        <f>IF(AND(H$1288=0,H$1289=0),"--",IF(AND(H$1288&gt;0,H$1289=0),IF('Female Data'!H537&gt;H$1288,'Female Data'!$X537,0),IF(AND(H$1288=0,H$1289&gt;0),IF('Female Data'!H537&lt;H$1289,'Female Data'!$X537,0),IF(AND('Female Data'!H537&gt;H$1288,'Female Data'!H537&lt;H$1289),'Female Data'!$X537,0))))</f>
        <v>--</v>
      </c>
      <c r="I537" t="str">
        <f>IF(AND(I$1288=0,I$1289=0),"--",IF(AND(I$1288&gt;0,I$1289=0),IF('Female Data'!I537&gt;I$1288,'Female Data'!$X537,0),IF(AND(I$1288=0,I$1289&gt;0),IF('Female Data'!I537&lt;I$1289,'Female Data'!$X537,0),IF(AND('Female Data'!I537&gt;I$1288,'Female Data'!I537&lt;I$1289),'Female Data'!$X537,0))))</f>
        <v>--</v>
      </c>
      <c r="J537" t="str">
        <f>IF(AND(J$1288=0,J$1289=0),"--",IF(AND(J$1288&gt;0,J$1289=0),IF('Female Data'!J537&gt;J$1288,'Female Data'!$X537,0),IF(AND(J$1288=0,J$1289&gt;0),IF('Female Data'!J537&lt;J$1289,'Female Data'!$X537,0),IF(AND('Female Data'!J537&gt;J$1288,'Female Data'!J537&lt;J$1289),'Female Data'!$X537,0))))</f>
        <v>--</v>
      </c>
      <c r="K537" t="str">
        <f>IF(AND(K$1288=0,K$1289=0),"--",IF(AND(K$1288&gt;0,K$1289=0),IF('Female Data'!K537&gt;K$1288,'Female Data'!$X537,0),IF(AND(K$1288=0,K$1289&gt;0),IF('Female Data'!K537&lt;K$1289,'Female Data'!$X537,0),IF(AND('Female Data'!K537&gt;K$1288,'Female Data'!K537&lt;K$1289),'Female Data'!$X537,0))))</f>
        <v>--</v>
      </c>
      <c r="L537" t="str">
        <f>IF(AND(L$1288=0,L$1289=0),"--",IF(AND(L$1288&gt;0,L$1289=0),IF('Female Data'!L537&gt;L$1288,'Female Data'!$X537,0),IF(AND(L$1288=0,L$1289&gt;0),IF('Female Data'!L537&lt;L$1289,'Female Data'!$X537,0),IF(AND('Female Data'!L537&gt;L$1288,'Female Data'!L537&lt;L$1289),'Female Data'!$X537,0))))</f>
        <v>--</v>
      </c>
      <c r="M537" t="str">
        <f>IF(AND(M$1288=0,M$1289=0),"--",IF(AND(M$1288&gt;0,M$1289=0),IF('Female Data'!M537&gt;M$1288,'Female Data'!$X537,0),IF(AND(M$1288=0,M$1289&gt;0),IF('Female Data'!M537&lt;M$1289,'Female Data'!$X537,0),IF(AND('Female Data'!M537&gt;M$1288,'Female Data'!M537&lt;M$1289),'Female Data'!$X537,0))))</f>
        <v>--</v>
      </c>
      <c r="N537" t="str">
        <f>IF(AND(N$1288=0,N$1289=0),"--",IF(AND(N$1288&gt;0,N$1289=0),IF('Female Data'!N537&gt;N$1288,'Female Data'!$X537,0),IF(AND(N$1288=0,N$1289&gt;0),IF('Female Data'!N537&lt;N$1289,'Female Data'!$X537,0),IF(AND('Female Data'!N537&gt;N$1288,'Female Data'!N537&lt;N$1289),'Female Data'!$X537,0))))</f>
        <v>--</v>
      </c>
      <c r="O537" t="str">
        <f>IF(AND(O$1288=0,O$1289=0),"--",IF(AND(O$1288&gt;0,O$1289=0),IF('Female Data'!O537&gt;O$1288,'Female Data'!$X537,0),IF(AND(O$1288=0,O$1289&gt;0),IF('Female Data'!O537&lt;O$1289,'Female Data'!$X537,0),IF(AND('Female Data'!O537&gt;O$1288,'Female Data'!O537&lt;O$1289),'Female Data'!$X537,0))))</f>
        <v>--</v>
      </c>
      <c r="P537" t="str">
        <f>IF(AND(P$1288=0,P$1289=0),"--",IF(AND(P$1288&gt;0,P$1289=0),IF('Female Data'!P537&gt;P$1288,'Female Data'!$X537,0),IF(AND(P$1288=0,P$1289&gt;0),IF('Female Data'!P537&lt;P$1289,'Female Data'!$X537,0),IF(AND('Female Data'!P537&gt;P$1288,'Female Data'!P537&lt;P$1289),'Female Data'!$X537,0))))</f>
        <v>--</v>
      </c>
      <c r="Q537" t="str">
        <f>IF(AND(Q$1288=0,Q$1289=0),"--",IF(AND(Q$1288&gt;0,Q$1289=0),IF('Female Data'!Q537&gt;Q$1288,'Female Data'!$X537,0),IF(AND(Q$1288=0,Q$1289&gt;0),IF('Female Data'!Q537&lt;Q$1289,'Female Data'!$X537,0),IF(AND('Female Data'!Q537&gt;Q$1288,'Female Data'!Q537&lt;Q$1289),'Female Data'!$X537,0))))</f>
        <v>--</v>
      </c>
      <c r="R537" t="str">
        <f>IF(AND(R$1288=0,R$1289=0),"--",IF(AND(R$1288&gt;0,R$1289=0),IF('Female Data'!R537&gt;R$1288,'Female Data'!$X537,0),IF(AND(R$1288=0,R$1289&gt;0),IF('Female Data'!R537&lt;R$1289,'Female Data'!$X537,0),IF(AND('Female Data'!R537&gt;R$1288,'Female Data'!R537&lt;R$1289),'Female Data'!$X537,0))))</f>
        <v>--</v>
      </c>
      <c r="S537" t="str">
        <f>IF(AND(S$1288=0,S$1289=0),"--",IF(AND(S$1288&gt;0,S$1289=0),IF('Female Data'!S537&gt;S$1288,'Female Data'!$X537,0),IF(AND(S$1288=0,S$1289&gt;0),IF('Female Data'!S537&lt;S$1289,'Female Data'!$X537,0),IF(AND('Female Data'!S537&gt;S$1288,'Female Data'!S537&lt;S$1289),'Female Data'!$X537,0))))</f>
        <v>--</v>
      </c>
      <c r="T537" t="str">
        <f>IF(AND(T$1288=0,T$1289=0),"--",IF(AND(T$1288&gt;0,T$1289=0),IF('Female Data'!T537&gt;T$1288,'Female Data'!$X537,0),IF(AND(T$1288=0,T$1289&gt;0),IF('Female Data'!T537&lt;T$1289,'Female Data'!$X537,0),IF(AND('Female Data'!T537&gt;T$1288,'Female Data'!T537&lt;T$1289),'Female Data'!$X537,0))))</f>
        <v>--</v>
      </c>
      <c r="U537" t="str">
        <f>IF(AND(U$1288=0,U$1289=0),"--",IF(AND(U$1288&gt;0,U$1289=0),IF('Female Data'!U537&gt;U$1288,'Female Data'!$X537,0),IF(AND(U$1288=0,U$1289&gt;0),IF('Female Data'!U537&lt;U$1289,'Female Data'!$X537,0),IF(AND('Female Data'!U537&gt;U$1288,'Female Data'!U537&lt;U$1289),'Female Data'!$X537,0))))</f>
        <v>--</v>
      </c>
      <c r="V537" t="str">
        <f>IF(AND(V$1288=0,V$1289=0),"--",IF(AND(V$1288&gt;0,V$1289=0),IF('Female Data'!V537&gt;V$1288,'Female Data'!$X537,0),IF(AND(V$1288=0,V$1289&gt;0),IF('Female Data'!V537&lt;V$1289,'Female Data'!$X537,0),IF(AND('Female Data'!V537&gt;V$1288,'Female Data'!V537&lt;V$1289),'Female Data'!$X537,0))))</f>
        <v>--</v>
      </c>
      <c r="W537" t="str">
        <f>IF(AND(W$1288=0,W$1289=0),"--",IF(AND(W$1288&gt;0,W$1289=0),IF('Female Data'!W537&gt;W$1288,'Female Data'!$X537,0),IF(AND(W$1288=0,W$1289&gt;0),IF('Female Data'!W537&lt;W$1289,'Female Data'!$X537,0),IF(AND('Female Data'!W537&gt;W$1288,'Female Data'!W537&lt;W$1289),'Female Data'!$X537,0))))</f>
        <v>--</v>
      </c>
      <c r="Y537">
        <f t="shared" si="16"/>
        <v>0</v>
      </c>
      <c r="Z537">
        <f>Y537*'Female Data'!X537</f>
        <v>0</v>
      </c>
      <c r="AA537">
        <f t="shared" si="17"/>
        <v>1</v>
      </c>
      <c r="AB537">
        <f>AA537*'Female Data'!X537</f>
        <v>112134</v>
      </c>
    </row>
    <row r="538" spans="1:28">
      <c r="A538">
        <f>'Female Data'!A538</f>
        <v>537</v>
      </c>
      <c r="B538" t="str">
        <f>'Female Data'!B538</f>
        <v>F</v>
      </c>
      <c r="C538" t="str">
        <f>IF(AND(C$1288=0,C$1289=0),"--",IF(AND(C$1288&gt;0,C$1289=0),IF('Female Data'!C538&gt;C$1288,'Female Data'!$X538,0),IF(AND(C$1288=0,C$1289&gt;0),IF('Female Data'!C538&lt;C$1289,'Female Data'!$X538,0),IF(AND('Female Data'!C538&gt;C$1288,'Female Data'!C538&lt;C$1289),'Female Data'!$X538,0))))</f>
        <v>--</v>
      </c>
      <c r="D538" t="str">
        <f>IF(AND(D$1288=0,D$1289=0),"--",IF(AND(D$1288&gt;0,D$1289=0),IF('Female Data'!D538&gt;D$1288,'Female Data'!$X538,0),IF(AND(D$1288=0,D$1289&gt;0),IF('Female Data'!D538&lt;D$1289,'Female Data'!$X538,0),IF(AND('Female Data'!D538&gt;D$1288,'Female Data'!D538&lt;D$1289),'Female Data'!$X538,0))))</f>
        <v>--</v>
      </c>
      <c r="E538" t="str">
        <f>IF(AND(E$1288=0,E$1289=0),"--",IF(AND(E$1288&gt;0,E$1289=0),IF('Female Data'!E538&gt;E$1288,'Female Data'!$X538,0),IF(AND(E$1288=0,E$1289&gt;0),IF('Female Data'!E538&lt;E$1289,'Female Data'!$X538,0),IF(AND('Female Data'!E538&gt;E$1288,'Female Data'!E538&lt;E$1289),'Female Data'!$X538,0))))</f>
        <v>--</v>
      </c>
      <c r="F538" t="str">
        <f>IF(AND(F$1288=0,F$1289=0),"--",IF(AND(F$1288&gt;0,F$1289=0),IF('Female Data'!F538&gt;F$1288,'Female Data'!$X538,0),IF(AND(F$1288=0,F$1289&gt;0),IF('Female Data'!F538&lt;F$1289,'Female Data'!$X538,0),IF(AND('Female Data'!F538&gt;F$1288,'Female Data'!F538&lt;F$1289),'Female Data'!$X538,0))))</f>
        <v>--</v>
      </c>
      <c r="G538" t="str">
        <f>IF(AND(G$1288=0,G$1289=0),"--",IF(AND(G$1288&gt;0,G$1289=0),IF('Female Data'!G538&gt;G$1288,'Female Data'!$X538,0),IF(AND(G$1288=0,G$1289&gt;0),IF('Female Data'!G538&lt;G$1289,'Female Data'!$X538,0),IF(AND('Female Data'!G538&gt;G$1288,'Female Data'!G538&lt;G$1289),'Female Data'!$X538,0))))</f>
        <v>--</v>
      </c>
      <c r="H538" t="str">
        <f>IF(AND(H$1288=0,H$1289=0),"--",IF(AND(H$1288&gt;0,H$1289=0),IF('Female Data'!H538&gt;H$1288,'Female Data'!$X538,0),IF(AND(H$1288=0,H$1289&gt;0),IF('Female Data'!H538&lt;H$1289,'Female Data'!$X538,0),IF(AND('Female Data'!H538&gt;H$1288,'Female Data'!H538&lt;H$1289),'Female Data'!$X538,0))))</f>
        <v>--</v>
      </c>
      <c r="I538" t="str">
        <f>IF(AND(I$1288=0,I$1289=0),"--",IF(AND(I$1288&gt;0,I$1289=0),IF('Female Data'!I538&gt;I$1288,'Female Data'!$X538,0),IF(AND(I$1288=0,I$1289&gt;0),IF('Female Data'!I538&lt;I$1289,'Female Data'!$X538,0),IF(AND('Female Data'!I538&gt;I$1288,'Female Data'!I538&lt;I$1289),'Female Data'!$X538,0))))</f>
        <v>--</v>
      </c>
      <c r="J538" t="str">
        <f>IF(AND(J$1288=0,J$1289=0),"--",IF(AND(J$1288&gt;0,J$1289=0),IF('Female Data'!J538&gt;J$1288,'Female Data'!$X538,0),IF(AND(J$1288=0,J$1289&gt;0),IF('Female Data'!J538&lt;J$1289,'Female Data'!$X538,0),IF(AND('Female Data'!J538&gt;J$1288,'Female Data'!J538&lt;J$1289),'Female Data'!$X538,0))))</f>
        <v>--</v>
      </c>
      <c r="K538" t="str">
        <f>IF(AND(K$1288=0,K$1289=0),"--",IF(AND(K$1288&gt;0,K$1289=0),IF('Female Data'!K538&gt;K$1288,'Female Data'!$X538,0),IF(AND(K$1288=0,K$1289&gt;0),IF('Female Data'!K538&lt;K$1289,'Female Data'!$X538,0),IF(AND('Female Data'!K538&gt;K$1288,'Female Data'!K538&lt;K$1289),'Female Data'!$X538,0))))</f>
        <v>--</v>
      </c>
      <c r="L538" t="str">
        <f>IF(AND(L$1288=0,L$1289=0),"--",IF(AND(L$1288&gt;0,L$1289=0),IF('Female Data'!L538&gt;L$1288,'Female Data'!$X538,0),IF(AND(L$1288=0,L$1289&gt;0),IF('Female Data'!L538&lt;L$1289,'Female Data'!$X538,0),IF(AND('Female Data'!L538&gt;L$1288,'Female Data'!L538&lt;L$1289),'Female Data'!$X538,0))))</f>
        <v>--</v>
      </c>
      <c r="M538" t="str">
        <f>IF(AND(M$1288=0,M$1289=0),"--",IF(AND(M$1288&gt;0,M$1289=0),IF('Female Data'!M538&gt;M$1288,'Female Data'!$X538,0),IF(AND(M$1288=0,M$1289&gt;0),IF('Female Data'!M538&lt;M$1289,'Female Data'!$X538,0),IF(AND('Female Data'!M538&gt;M$1288,'Female Data'!M538&lt;M$1289),'Female Data'!$X538,0))))</f>
        <v>--</v>
      </c>
      <c r="N538" t="str">
        <f>IF(AND(N$1288=0,N$1289=0),"--",IF(AND(N$1288&gt;0,N$1289=0),IF('Female Data'!N538&gt;N$1288,'Female Data'!$X538,0),IF(AND(N$1288=0,N$1289&gt;0),IF('Female Data'!N538&lt;N$1289,'Female Data'!$X538,0),IF(AND('Female Data'!N538&gt;N$1288,'Female Data'!N538&lt;N$1289),'Female Data'!$X538,0))))</f>
        <v>--</v>
      </c>
      <c r="O538" t="str">
        <f>IF(AND(O$1288=0,O$1289=0),"--",IF(AND(O$1288&gt;0,O$1289=0),IF('Female Data'!O538&gt;O$1288,'Female Data'!$X538,0),IF(AND(O$1288=0,O$1289&gt;0),IF('Female Data'!O538&lt;O$1289,'Female Data'!$X538,0),IF(AND('Female Data'!O538&gt;O$1288,'Female Data'!O538&lt;O$1289),'Female Data'!$X538,0))))</f>
        <v>--</v>
      </c>
      <c r="P538" t="str">
        <f>IF(AND(P$1288=0,P$1289=0),"--",IF(AND(P$1288&gt;0,P$1289=0),IF('Female Data'!P538&gt;P$1288,'Female Data'!$X538,0),IF(AND(P$1288=0,P$1289&gt;0),IF('Female Data'!P538&lt;P$1289,'Female Data'!$X538,0),IF(AND('Female Data'!P538&gt;P$1288,'Female Data'!P538&lt;P$1289),'Female Data'!$X538,0))))</f>
        <v>--</v>
      </c>
      <c r="Q538" t="str">
        <f>IF(AND(Q$1288=0,Q$1289=0),"--",IF(AND(Q$1288&gt;0,Q$1289=0),IF('Female Data'!Q538&gt;Q$1288,'Female Data'!$X538,0),IF(AND(Q$1288=0,Q$1289&gt;0),IF('Female Data'!Q538&lt;Q$1289,'Female Data'!$X538,0),IF(AND('Female Data'!Q538&gt;Q$1288,'Female Data'!Q538&lt;Q$1289),'Female Data'!$X538,0))))</f>
        <v>--</v>
      </c>
      <c r="R538" t="str">
        <f>IF(AND(R$1288=0,R$1289=0),"--",IF(AND(R$1288&gt;0,R$1289=0),IF('Female Data'!R538&gt;R$1288,'Female Data'!$X538,0),IF(AND(R$1288=0,R$1289&gt;0),IF('Female Data'!R538&lt;R$1289,'Female Data'!$X538,0),IF(AND('Female Data'!R538&gt;R$1288,'Female Data'!R538&lt;R$1289),'Female Data'!$X538,0))))</f>
        <v>--</v>
      </c>
      <c r="S538" t="str">
        <f>IF(AND(S$1288=0,S$1289=0),"--",IF(AND(S$1288&gt;0,S$1289=0),IF('Female Data'!S538&gt;S$1288,'Female Data'!$X538,0),IF(AND(S$1288=0,S$1289&gt;0),IF('Female Data'!S538&lt;S$1289,'Female Data'!$X538,0),IF(AND('Female Data'!S538&gt;S$1288,'Female Data'!S538&lt;S$1289),'Female Data'!$X538,0))))</f>
        <v>--</v>
      </c>
      <c r="T538" t="str">
        <f>IF(AND(T$1288=0,T$1289=0),"--",IF(AND(T$1288&gt;0,T$1289=0),IF('Female Data'!T538&gt;T$1288,'Female Data'!$X538,0),IF(AND(T$1288=0,T$1289&gt;0),IF('Female Data'!T538&lt;T$1289,'Female Data'!$X538,0),IF(AND('Female Data'!T538&gt;T$1288,'Female Data'!T538&lt;T$1289),'Female Data'!$X538,0))))</f>
        <v>--</v>
      </c>
      <c r="U538" t="str">
        <f>IF(AND(U$1288=0,U$1289=0),"--",IF(AND(U$1288&gt;0,U$1289=0),IF('Female Data'!U538&gt;U$1288,'Female Data'!$X538,0),IF(AND(U$1288=0,U$1289&gt;0),IF('Female Data'!U538&lt;U$1289,'Female Data'!$X538,0),IF(AND('Female Data'!U538&gt;U$1288,'Female Data'!U538&lt;U$1289),'Female Data'!$X538,0))))</f>
        <v>--</v>
      </c>
      <c r="V538" t="str">
        <f>IF(AND(V$1288=0,V$1289=0),"--",IF(AND(V$1288&gt;0,V$1289=0),IF('Female Data'!V538&gt;V$1288,'Female Data'!$X538,0),IF(AND(V$1288=0,V$1289&gt;0),IF('Female Data'!V538&lt;V$1289,'Female Data'!$X538,0),IF(AND('Female Data'!V538&gt;V$1288,'Female Data'!V538&lt;V$1289),'Female Data'!$X538,0))))</f>
        <v>--</v>
      </c>
      <c r="W538" t="str">
        <f>IF(AND(W$1288=0,W$1289=0),"--",IF(AND(W$1288&gt;0,W$1289=0),IF('Female Data'!W538&gt;W$1288,'Female Data'!$X538,0),IF(AND(W$1288=0,W$1289&gt;0),IF('Female Data'!W538&lt;W$1289,'Female Data'!$X538,0),IF(AND('Female Data'!W538&gt;W$1288,'Female Data'!W538&lt;W$1289),'Female Data'!$X538,0))))</f>
        <v>--</v>
      </c>
      <c r="Y538">
        <f t="shared" si="16"/>
        <v>0</v>
      </c>
      <c r="Z538">
        <f>Y538*'Female Data'!X538</f>
        <v>0</v>
      </c>
      <c r="AA538">
        <f t="shared" si="17"/>
        <v>1</v>
      </c>
      <c r="AB538">
        <f>AA538*'Female Data'!X538</f>
        <v>45586</v>
      </c>
    </row>
    <row r="539" spans="1:28">
      <c r="A539">
        <f>'Female Data'!A539</f>
        <v>538</v>
      </c>
      <c r="B539" t="str">
        <f>'Female Data'!B539</f>
        <v>F</v>
      </c>
      <c r="C539" t="str">
        <f>IF(AND(C$1288=0,C$1289=0),"--",IF(AND(C$1288&gt;0,C$1289=0),IF('Female Data'!C539&gt;C$1288,'Female Data'!$X539,0),IF(AND(C$1288=0,C$1289&gt;0),IF('Female Data'!C539&lt;C$1289,'Female Data'!$X539,0),IF(AND('Female Data'!C539&gt;C$1288,'Female Data'!C539&lt;C$1289),'Female Data'!$X539,0))))</f>
        <v>--</v>
      </c>
      <c r="D539" t="str">
        <f>IF(AND(D$1288=0,D$1289=0),"--",IF(AND(D$1288&gt;0,D$1289=0),IF('Female Data'!D539&gt;D$1288,'Female Data'!$X539,0),IF(AND(D$1288=0,D$1289&gt;0),IF('Female Data'!D539&lt;D$1289,'Female Data'!$X539,0),IF(AND('Female Data'!D539&gt;D$1288,'Female Data'!D539&lt;D$1289),'Female Data'!$X539,0))))</f>
        <v>--</v>
      </c>
      <c r="E539" t="str">
        <f>IF(AND(E$1288=0,E$1289=0),"--",IF(AND(E$1288&gt;0,E$1289=0),IF('Female Data'!E539&gt;E$1288,'Female Data'!$X539,0),IF(AND(E$1288=0,E$1289&gt;0),IF('Female Data'!E539&lt;E$1289,'Female Data'!$X539,0),IF(AND('Female Data'!E539&gt;E$1288,'Female Data'!E539&lt;E$1289),'Female Data'!$X539,0))))</f>
        <v>--</v>
      </c>
      <c r="F539" t="str">
        <f>IF(AND(F$1288=0,F$1289=0),"--",IF(AND(F$1288&gt;0,F$1289=0),IF('Female Data'!F539&gt;F$1288,'Female Data'!$X539,0),IF(AND(F$1288=0,F$1289&gt;0),IF('Female Data'!F539&lt;F$1289,'Female Data'!$X539,0),IF(AND('Female Data'!F539&gt;F$1288,'Female Data'!F539&lt;F$1289),'Female Data'!$X539,0))))</f>
        <v>--</v>
      </c>
      <c r="G539" t="str">
        <f>IF(AND(G$1288=0,G$1289=0),"--",IF(AND(G$1288&gt;0,G$1289=0),IF('Female Data'!G539&gt;G$1288,'Female Data'!$X539,0),IF(AND(G$1288=0,G$1289&gt;0),IF('Female Data'!G539&lt;G$1289,'Female Data'!$X539,0),IF(AND('Female Data'!G539&gt;G$1288,'Female Data'!G539&lt;G$1289),'Female Data'!$X539,0))))</f>
        <v>--</v>
      </c>
      <c r="H539" t="str">
        <f>IF(AND(H$1288=0,H$1289=0),"--",IF(AND(H$1288&gt;0,H$1289=0),IF('Female Data'!H539&gt;H$1288,'Female Data'!$X539,0),IF(AND(H$1288=0,H$1289&gt;0),IF('Female Data'!H539&lt;H$1289,'Female Data'!$X539,0),IF(AND('Female Data'!H539&gt;H$1288,'Female Data'!H539&lt;H$1289),'Female Data'!$X539,0))))</f>
        <v>--</v>
      </c>
      <c r="I539" t="str">
        <f>IF(AND(I$1288=0,I$1289=0),"--",IF(AND(I$1288&gt;0,I$1289=0),IF('Female Data'!I539&gt;I$1288,'Female Data'!$X539,0),IF(AND(I$1288=0,I$1289&gt;0),IF('Female Data'!I539&lt;I$1289,'Female Data'!$X539,0),IF(AND('Female Data'!I539&gt;I$1288,'Female Data'!I539&lt;I$1289),'Female Data'!$X539,0))))</f>
        <v>--</v>
      </c>
      <c r="J539" t="str">
        <f>IF(AND(J$1288=0,J$1289=0),"--",IF(AND(J$1288&gt;0,J$1289=0),IF('Female Data'!J539&gt;J$1288,'Female Data'!$X539,0),IF(AND(J$1288=0,J$1289&gt;0),IF('Female Data'!J539&lt;J$1289,'Female Data'!$X539,0),IF(AND('Female Data'!J539&gt;J$1288,'Female Data'!J539&lt;J$1289),'Female Data'!$X539,0))))</f>
        <v>--</v>
      </c>
      <c r="K539" t="str">
        <f>IF(AND(K$1288=0,K$1289=0),"--",IF(AND(K$1288&gt;0,K$1289=0),IF('Female Data'!K539&gt;K$1288,'Female Data'!$X539,0),IF(AND(K$1288=0,K$1289&gt;0),IF('Female Data'!K539&lt;K$1289,'Female Data'!$X539,0),IF(AND('Female Data'!K539&gt;K$1288,'Female Data'!K539&lt;K$1289),'Female Data'!$X539,0))))</f>
        <v>--</v>
      </c>
      <c r="L539" t="str">
        <f>IF(AND(L$1288=0,L$1289=0),"--",IF(AND(L$1288&gt;0,L$1289=0),IF('Female Data'!L539&gt;L$1288,'Female Data'!$X539,0),IF(AND(L$1288=0,L$1289&gt;0),IF('Female Data'!L539&lt;L$1289,'Female Data'!$X539,0),IF(AND('Female Data'!L539&gt;L$1288,'Female Data'!L539&lt;L$1289),'Female Data'!$X539,0))))</f>
        <v>--</v>
      </c>
      <c r="M539" t="str">
        <f>IF(AND(M$1288=0,M$1289=0),"--",IF(AND(M$1288&gt;0,M$1289=0),IF('Female Data'!M539&gt;M$1288,'Female Data'!$X539,0),IF(AND(M$1288=0,M$1289&gt;0),IF('Female Data'!M539&lt;M$1289,'Female Data'!$X539,0),IF(AND('Female Data'!M539&gt;M$1288,'Female Data'!M539&lt;M$1289),'Female Data'!$X539,0))))</f>
        <v>--</v>
      </c>
      <c r="N539" t="str">
        <f>IF(AND(N$1288=0,N$1289=0),"--",IF(AND(N$1288&gt;0,N$1289=0),IF('Female Data'!N539&gt;N$1288,'Female Data'!$X539,0),IF(AND(N$1288=0,N$1289&gt;0),IF('Female Data'!N539&lt;N$1289,'Female Data'!$X539,0),IF(AND('Female Data'!N539&gt;N$1288,'Female Data'!N539&lt;N$1289),'Female Data'!$X539,0))))</f>
        <v>--</v>
      </c>
      <c r="O539" t="str">
        <f>IF(AND(O$1288=0,O$1289=0),"--",IF(AND(O$1288&gt;0,O$1289=0),IF('Female Data'!O539&gt;O$1288,'Female Data'!$X539,0),IF(AND(O$1288=0,O$1289&gt;0),IF('Female Data'!O539&lt;O$1289,'Female Data'!$X539,0),IF(AND('Female Data'!O539&gt;O$1288,'Female Data'!O539&lt;O$1289),'Female Data'!$X539,0))))</f>
        <v>--</v>
      </c>
      <c r="P539" t="str">
        <f>IF(AND(P$1288=0,P$1289=0),"--",IF(AND(P$1288&gt;0,P$1289=0),IF('Female Data'!P539&gt;P$1288,'Female Data'!$X539,0),IF(AND(P$1288=0,P$1289&gt;0),IF('Female Data'!P539&lt;P$1289,'Female Data'!$X539,0),IF(AND('Female Data'!P539&gt;P$1288,'Female Data'!P539&lt;P$1289),'Female Data'!$X539,0))))</f>
        <v>--</v>
      </c>
      <c r="Q539" t="str">
        <f>IF(AND(Q$1288=0,Q$1289=0),"--",IF(AND(Q$1288&gt;0,Q$1289=0),IF('Female Data'!Q539&gt;Q$1288,'Female Data'!$X539,0),IF(AND(Q$1288=0,Q$1289&gt;0),IF('Female Data'!Q539&lt;Q$1289,'Female Data'!$X539,0),IF(AND('Female Data'!Q539&gt;Q$1288,'Female Data'!Q539&lt;Q$1289),'Female Data'!$X539,0))))</f>
        <v>--</v>
      </c>
      <c r="R539" t="str">
        <f>IF(AND(R$1288=0,R$1289=0),"--",IF(AND(R$1288&gt;0,R$1289=0),IF('Female Data'!R539&gt;R$1288,'Female Data'!$X539,0),IF(AND(R$1288=0,R$1289&gt;0),IF('Female Data'!R539&lt;R$1289,'Female Data'!$X539,0),IF(AND('Female Data'!R539&gt;R$1288,'Female Data'!R539&lt;R$1289),'Female Data'!$X539,0))))</f>
        <v>--</v>
      </c>
      <c r="S539" t="str">
        <f>IF(AND(S$1288=0,S$1289=0),"--",IF(AND(S$1288&gt;0,S$1289=0),IF('Female Data'!S539&gt;S$1288,'Female Data'!$X539,0),IF(AND(S$1288=0,S$1289&gt;0),IF('Female Data'!S539&lt;S$1289,'Female Data'!$X539,0),IF(AND('Female Data'!S539&gt;S$1288,'Female Data'!S539&lt;S$1289),'Female Data'!$X539,0))))</f>
        <v>--</v>
      </c>
      <c r="T539" t="str">
        <f>IF(AND(T$1288=0,T$1289=0),"--",IF(AND(T$1288&gt;0,T$1289=0),IF('Female Data'!T539&gt;T$1288,'Female Data'!$X539,0),IF(AND(T$1288=0,T$1289&gt;0),IF('Female Data'!T539&lt;T$1289,'Female Data'!$X539,0),IF(AND('Female Data'!T539&gt;T$1288,'Female Data'!T539&lt;T$1289),'Female Data'!$X539,0))))</f>
        <v>--</v>
      </c>
      <c r="U539" t="str">
        <f>IF(AND(U$1288=0,U$1289=0),"--",IF(AND(U$1288&gt;0,U$1289=0),IF('Female Data'!U539&gt;U$1288,'Female Data'!$X539,0),IF(AND(U$1288=0,U$1289&gt;0),IF('Female Data'!U539&lt;U$1289,'Female Data'!$X539,0),IF(AND('Female Data'!U539&gt;U$1288,'Female Data'!U539&lt;U$1289),'Female Data'!$X539,0))))</f>
        <v>--</v>
      </c>
      <c r="V539" t="str">
        <f>IF(AND(V$1288=0,V$1289=0),"--",IF(AND(V$1288&gt;0,V$1289=0),IF('Female Data'!V539&gt;V$1288,'Female Data'!$X539,0),IF(AND(V$1288=0,V$1289&gt;0),IF('Female Data'!V539&lt;V$1289,'Female Data'!$X539,0),IF(AND('Female Data'!V539&gt;V$1288,'Female Data'!V539&lt;V$1289),'Female Data'!$X539,0))))</f>
        <v>--</v>
      </c>
      <c r="W539" t="str">
        <f>IF(AND(W$1288=0,W$1289=0),"--",IF(AND(W$1288&gt;0,W$1289=0),IF('Female Data'!W539&gt;W$1288,'Female Data'!$X539,0),IF(AND(W$1288=0,W$1289&gt;0),IF('Female Data'!W539&lt;W$1289,'Female Data'!$X539,0),IF(AND('Female Data'!W539&gt;W$1288,'Female Data'!W539&lt;W$1289),'Female Data'!$X539,0))))</f>
        <v>--</v>
      </c>
      <c r="Y539">
        <f t="shared" si="16"/>
        <v>0</v>
      </c>
      <c r="Z539">
        <f>Y539*'Female Data'!X539</f>
        <v>0</v>
      </c>
      <c r="AA539">
        <f t="shared" si="17"/>
        <v>1</v>
      </c>
      <c r="AB539">
        <f>AA539*'Female Data'!X539</f>
        <v>39832</v>
      </c>
    </row>
    <row r="540" spans="1:28">
      <c r="A540">
        <f>'Female Data'!A540</f>
        <v>539</v>
      </c>
      <c r="B540" t="str">
        <f>'Female Data'!B540</f>
        <v>F</v>
      </c>
      <c r="C540" t="str">
        <f>IF(AND(C$1288=0,C$1289=0),"--",IF(AND(C$1288&gt;0,C$1289=0),IF('Female Data'!C540&gt;C$1288,'Female Data'!$X540,0),IF(AND(C$1288=0,C$1289&gt;0),IF('Female Data'!C540&lt;C$1289,'Female Data'!$X540,0),IF(AND('Female Data'!C540&gt;C$1288,'Female Data'!C540&lt;C$1289),'Female Data'!$X540,0))))</f>
        <v>--</v>
      </c>
      <c r="D540" t="str">
        <f>IF(AND(D$1288=0,D$1289=0),"--",IF(AND(D$1288&gt;0,D$1289=0),IF('Female Data'!D540&gt;D$1288,'Female Data'!$X540,0),IF(AND(D$1288=0,D$1289&gt;0),IF('Female Data'!D540&lt;D$1289,'Female Data'!$X540,0),IF(AND('Female Data'!D540&gt;D$1288,'Female Data'!D540&lt;D$1289),'Female Data'!$X540,0))))</f>
        <v>--</v>
      </c>
      <c r="E540" t="str">
        <f>IF(AND(E$1288=0,E$1289=0),"--",IF(AND(E$1288&gt;0,E$1289=0),IF('Female Data'!E540&gt;E$1288,'Female Data'!$X540,0),IF(AND(E$1288=0,E$1289&gt;0),IF('Female Data'!E540&lt;E$1289,'Female Data'!$X540,0),IF(AND('Female Data'!E540&gt;E$1288,'Female Data'!E540&lt;E$1289),'Female Data'!$X540,0))))</f>
        <v>--</v>
      </c>
      <c r="F540" t="str">
        <f>IF(AND(F$1288=0,F$1289=0),"--",IF(AND(F$1288&gt;0,F$1289=0),IF('Female Data'!F540&gt;F$1288,'Female Data'!$X540,0),IF(AND(F$1288=0,F$1289&gt;0),IF('Female Data'!F540&lt;F$1289,'Female Data'!$X540,0),IF(AND('Female Data'!F540&gt;F$1288,'Female Data'!F540&lt;F$1289),'Female Data'!$X540,0))))</f>
        <v>--</v>
      </c>
      <c r="G540" t="str">
        <f>IF(AND(G$1288=0,G$1289=0),"--",IF(AND(G$1288&gt;0,G$1289=0),IF('Female Data'!G540&gt;G$1288,'Female Data'!$X540,0),IF(AND(G$1288=0,G$1289&gt;0),IF('Female Data'!G540&lt;G$1289,'Female Data'!$X540,0),IF(AND('Female Data'!G540&gt;G$1288,'Female Data'!G540&lt;G$1289),'Female Data'!$X540,0))))</f>
        <v>--</v>
      </c>
      <c r="H540" t="str">
        <f>IF(AND(H$1288=0,H$1289=0),"--",IF(AND(H$1288&gt;0,H$1289=0),IF('Female Data'!H540&gt;H$1288,'Female Data'!$X540,0),IF(AND(H$1288=0,H$1289&gt;0),IF('Female Data'!H540&lt;H$1289,'Female Data'!$X540,0),IF(AND('Female Data'!H540&gt;H$1288,'Female Data'!H540&lt;H$1289),'Female Data'!$X540,0))))</f>
        <v>--</v>
      </c>
      <c r="I540" t="str">
        <f>IF(AND(I$1288=0,I$1289=0),"--",IF(AND(I$1288&gt;0,I$1289=0),IF('Female Data'!I540&gt;I$1288,'Female Data'!$X540,0),IF(AND(I$1288=0,I$1289&gt;0),IF('Female Data'!I540&lt;I$1289,'Female Data'!$X540,0),IF(AND('Female Data'!I540&gt;I$1288,'Female Data'!I540&lt;I$1289),'Female Data'!$X540,0))))</f>
        <v>--</v>
      </c>
      <c r="J540" t="str">
        <f>IF(AND(J$1288=0,J$1289=0),"--",IF(AND(J$1288&gt;0,J$1289=0),IF('Female Data'!J540&gt;J$1288,'Female Data'!$X540,0),IF(AND(J$1288=0,J$1289&gt;0),IF('Female Data'!J540&lt;J$1289,'Female Data'!$X540,0),IF(AND('Female Data'!J540&gt;J$1288,'Female Data'!J540&lt;J$1289),'Female Data'!$X540,0))))</f>
        <v>--</v>
      </c>
      <c r="K540" t="str">
        <f>IF(AND(K$1288=0,K$1289=0),"--",IF(AND(K$1288&gt;0,K$1289=0),IF('Female Data'!K540&gt;K$1288,'Female Data'!$X540,0),IF(AND(K$1288=0,K$1289&gt;0),IF('Female Data'!K540&lt;K$1289,'Female Data'!$X540,0),IF(AND('Female Data'!K540&gt;K$1288,'Female Data'!K540&lt;K$1289),'Female Data'!$X540,0))))</f>
        <v>--</v>
      </c>
      <c r="L540" t="str">
        <f>IF(AND(L$1288=0,L$1289=0),"--",IF(AND(L$1288&gt;0,L$1289=0),IF('Female Data'!L540&gt;L$1288,'Female Data'!$X540,0),IF(AND(L$1288=0,L$1289&gt;0),IF('Female Data'!L540&lt;L$1289,'Female Data'!$X540,0),IF(AND('Female Data'!L540&gt;L$1288,'Female Data'!L540&lt;L$1289),'Female Data'!$X540,0))))</f>
        <v>--</v>
      </c>
      <c r="M540" t="str">
        <f>IF(AND(M$1288=0,M$1289=0),"--",IF(AND(M$1288&gt;0,M$1289=0),IF('Female Data'!M540&gt;M$1288,'Female Data'!$X540,0),IF(AND(M$1288=0,M$1289&gt;0),IF('Female Data'!M540&lt;M$1289,'Female Data'!$X540,0),IF(AND('Female Data'!M540&gt;M$1288,'Female Data'!M540&lt;M$1289),'Female Data'!$X540,0))))</f>
        <v>--</v>
      </c>
      <c r="N540" t="str">
        <f>IF(AND(N$1288=0,N$1289=0),"--",IF(AND(N$1288&gt;0,N$1289=0),IF('Female Data'!N540&gt;N$1288,'Female Data'!$X540,0),IF(AND(N$1288=0,N$1289&gt;0),IF('Female Data'!N540&lt;N$1289,'Female Data'!$X540,0),IF(AND('Female Data'!N540&gt;N$1288,'Female Data'!N540&lt;N$1289),'Female Data'!$X540,0))))</f>
        <v>--</v>
      </c>
      <c r="O540" t="str">
        <f>IF(AND(O$1288=0,O$1289=0),"--",IF(AND(O$1288&gt;0,O$1289=0),IF('Female Data'!O540&gt;O$1288,'Female Data'!$X540,0),IF(AND(O$1288=0,O$1289&gt;0),IF('Female Data'!O540&lt;O$1289,'Female Data'!$X540,0),IF(AND('Female Data'!O540&gt;O$1288,'Female Data'!O540&lt;O$1289),'Female Data'!$X540,0))))</f>
        <v>--</v>
      </c>
      <c r="P540" t="str">
        <f>IF(AND(P$1288=0,P$1289=0),"--",IF(AND(P$1288&gt;0,P$1289=0),IF('Female Data'!P540&gt;P$1288,'Female Data'!$X540,0),IF(AND(P$1288=0,P$1289&gt;0),IF('Female Data'!P540&lt;P$1289,'Female Data'!$X540,0),IF(AND('Female Data'!P540&gt;P$1288,'Female Data'!P540&lt;P$1289),'Female Data'!$X540,0))))</f>
        <v>--</v>
      </c>
      <c r="Q540" t="str">
        <f>IF(AND(Q$1288=0,Q$1289=0),"--",IF(AND(Q$1288&gt;0,Q$1289=0),IF('Female Data'!Q540&gt;Q$1288,'Female Data'!$X540,0),IF(AND(Q$1288=0,Q$1289&gt;0),IF('Female Data'!Q540&lt;Q$1289,'Female Data'!$X540,0),IF(AND('Female Data'!Q540&gt;Q$1288,'Female Data'!Q540&lt;Q$1289),'Female Data'!$X540,0))))</f>
        <v>--</v>
      </c>
      <c r="R540" t="str">
        <f>IF(AND(R$1288=0,R$1289=0),"--",IF(AND(R$1288&gt;0,R$1289=0),IF('Female Data'!R540&gt;R$1288,'Female Data'!$X540,0),IF(AND(R$1288=0,R$1289&gt;0),IF('Female Data'!R540&lt;R$1289,'Female Data'!$X540,0),IF(AND('Female Data'!R540&gt;R$1288,'Female Data'!R540&lt;R$1289),'Female Data'!$X540,0))))</f>
        <v>--</v>
      </c>
      <c r="S540" t="str">
        <f>IF(AND(S$1288=0,S$1289=0),"--",IF(AND(S$1288&gt;0,S$1289=0),IF('Female Data'!S540&gt;S$1288,'Female Data'!$X540,0),IF(AND(S$1288=0,S$1289&gt;0),IF('Female Data'!S540&lt;S$1289,'Female Data'!$X540,0),IF(AND('Female Data'!S540&gt;S$1288,'Female Data'!S540&lt;S$1289),'Female Data'!$X540,0))))</f>
        <v>--</v>
      </c>
      <c r="T540" t="str">
        <f>IF(AND(T$1288=0,T$1289=0),"--",IF(AND(T$1288&gt;0,T$1289=0),IF('Female Data'!T540&gt;T$1288,'Female Data'!$X540,0),IF(AND(T$1288=0,T$1289&gt;0),IF('Female Data'!T540&lt;T$1289,'Female Data'!$X540,0),IF(AND('Female Data'!T540&gt;T$1288,'Female Data'!T540&lt;T$1289),'Female Data'!$X540,0))))</f>
        <v>--</v>
      </c>
      <c r="U540" t="str">
        <f>IF(AND(U$1288=0,U$1289=0),"--",IF(AND(U$1288&gt;0,U$1289=0),IF('Female Data'!U540&gt;U$1288,'Female Data'!$X540,0),IF(AND(U$1288=0,U$1289&gt;0),IF('Female Data'!U540&lt;U$1289,'Female Data'!$X540,0),IF(AND('Female Data'!U540&gt;U$1288,'Female Data'!U540&lt;U$1289),'Female Data'!$X540,0))))</f>
        <v>--</v>
      </c>
      <c r="V540" t="str">
        <f>IF(AND(V$1288=0,V$1289=0),"--",IF(AND(V$1288&gt;0,V$1289=0),IF('Female Data'!V540&gt;V$1288,'Female Data'!$X540,0),IF(AND(V$1288=0,V$1289&gt;0),IF('Female Data'!V540&lt;V$1289,'Female Data'!$X540,0),IF(AND('Female Data'!V540&gt;V$1288,'Female Data'!V540&lt;V$1289),'Female Data'!$X540,0))))</f>
        <v>--</v>
      </c>
      <c r="W540" t="str">
        <f>IF(AND(W$1288=0,W$1289=0),"--",IF(AND(W$1288&gt;0,W$1289=0),IF('Female Data'!W540&gt;W$1288,'Female Data'!$X540,0),IF(AND(W$1288=0,W$1289&gt;0),IF('Female Data'!W540&lt;W$1289,'Female Data'!$X540,0),IF(AND('Female Data'!W540&gt;W$1288,'Female Data'!W540&lt;W$1289),'Female Data'!$X540,0))))</f>
        <v>--</v>
      </c>
      <c r="Y540">
        <f t="shared" si="16"/>
        <v>0</v>
      </c>
      <c r="Z540">
        <f>Y540*'Female Data'!X540</f>
        <v>0</v>
      </c>
      <c r="AA540">
        <f t="shared" si="17"/>
        <v>1</v>
      </c>
      <c r="AB540">
        <f>AA540*'Female Data'!X540</f>
        <v>38291</v>
      </c>
    </row>
    <row r="541" spans="1:28">
      <c r="A541">
        <f>'Female Data'!A541</f>
        <v>540</v>
      </c>
      <c r="B541" t="str">
        <f>'Female Data'!B541</f>
        <v>F</v>
      </c>
      <c r="C541" t="str">
        <f>IF(AND(C$1288=0,C$1289=0),"--",IF(AND(C$1288&gt;0,C$1289=0),IF('Female Data'!C541&gt;C$1288,'Female Data'!$X541,0),IF(AND(C$1288=0,C$1289&gt;0),IF('Female Data'!C541&lt;C$1289,'Female Data'!$X541,0),IF(AND('Female Data'!C541&gt;C$1288,'Female Data'!C541&lt;C$1289),'Female Data'!$X541,0))))</f>
        <v>--</v>
      </c>
      <c r="D541" t="str">
        <f>IF(AND(D$1288=0,D$1289=0),"--",IF(AND(D$1288&gt;0,D$1289=0),IF('Female Data'!D541&gt;D$1288,'Female Data'!$X541,0),IF(AND(D$1288=0,D$1289&gt;0),IF('Female Data'!D541&lt;D$1289,'Female Data'!$X541,0),IF(AND('Female Data'!D541&gt;D$1288,'Female Data'!D541&lt;D$1289),'Female Data'!$X541,0))))</f>
        <v>--</v>
      </c>
      <c r="E541" t="str">
        <f>IF(AND(E$1288=0,E$1289=0),"--",IF(AND(E$1288&gt;0,E$1289=0),IF('Female Data'!E541&gt;E$1288,'Female Data'!$X541,0),IF(AND(E$1288=0,E$1289&gt;0),IF('Female Data'!E541&lt;E$1289,'Female Data'!$X541,0),IF(AND('Female Data'!E541&gt;E$1288,'Female Data'!E541&lt;E$1289),'Female Data'!$X541,0))))</f>
        <v>--</v>
      </c>
      <c r="F541" t="str">
        <f>IF(AND(F$1288=0,F$1289=0),"--",IF(AND(F$1288&gt;0,F$1289=0),IF('Female Data'!F541&gt;F$1288,'Female Data'!$X541,0),IF(AND(F$1288=0,F$1289&gt;0),IF('Female Data'!F541&lt;F$1289,'Female Data'!$X541,0),IF(AND('Female Data'!F541&gt;F$1288,'Female Data'!F541&lt;F$1289),'Female Data'!$X541,0))))</f>
        <v>--</v>
      </c>
      <c r="G541" t="str">
        <f>IF(AND(G$1288=0,G$1289=0),"--",IF(AND(G$1288&gt;0,G$1289=0),IF('Female Data'!G541&gt;G$1288,'Female Data'!$X541,0),IF(AND(G$1288=0,G$1289&gt;0),IF('Female Data'!G541&lt;G$1289,'Female Data'!$X541,0),IF(AND('Female Data'!G541&gt;G$1288,'Female Data'!G541&lt;G$1289),'Female Data'!$X541,0))))</f>
        <v>--</v>
      </c>
      <c r="H541" t="str">
        <f>IF(AND(H$1288=0,H$1289=0),"--",IF(AND(H$1288&gt;0,H$1289=0),IF('Female Data'!H541&gt;H$1288,'Female Data'!$X541,0),IF(AND(H$1288=0,H$1289&gt;0),IF('Female Data'!H541&lt;H$1289,'Female Data'!$X541,0),IF(AND('Female Data'!H541&gt;H$1288,'Female Data'!H541&lt;H$1289),'Female Data'!$X541,0))))</f>
        <v>--</v>
      </c>
      <c r="I541" t="str">
        <f>IF(AND(I$1288=0,I$1289=0),"--",IF(AND(I$1288&gt;0,I$1289=0),IF('Female Data'!I541&gt;I$1288,'Female Data'!$X541,0),IF(AND(I$1288=0,I$1289&gt;0),IF('Female Data'!I541&lt;I$1289,'Female Data'!$X541,0),IF(AND('Female Data'!I541&gt;I$1288,'Female Data'!I541&lt;I$1289),'Female Data'!$X541,0))))</f>
        <v>--</v>
      </c>
      <c r="J541" t="str">
        <f>IF(AND(J$1288=0,J$1289=0),"--",IF(AND(J$1288&gt;0,J$1289=0),IF('Female Data'!J541&gt;J$1288,'Female Data'!$X541,0),IF(AND(J$1288=0,J$1289&gt;0),IF('Female Data'!J541&lt;J$1289,'Female Data'!$X541,0),IF(AND('Female Data'!J541&gt;J$1288,'Female Data'!J541&lt;J$1289),'Female Data'!$X541,0))))</f>
        <v>--</v>
      </c>
      <c r="K541" t="str">
        <f>IF(AND(K$1288=0,K$1289=0),"--",IF(AND(K$1288&gt;0,K$1289=0),IF('Female Data'!K541&gt;K$1288,'Female Data'!$X541,0),IF(AND(K$1288=0,K$1289&gt;0),IF('Female Data'!K541&lt;K$1289,'Female Data'!$X541,0),IF(AND('Female Data'!K541&gt;K$1288,'Female Data'!K541&lt;K$1289),'Female Data'!$X541,0))))</f>
        <v>--</v>
      </c>
      <c r="L541" t="str">
        <f>IF(AND(L$1288=0,L$1289=0),"--",IF(AND(L$1288&gt;0,L$1289=0),IF('Female Data'!L541&gt;L$1288,'Female Data'!$X541,0),IF(AND(L$1288=0,L$1289&gt;0),IF('Female Data'!L541&lt;L$1289,'Female Data'!$X541,0),IF(AND('Female Data'!L541&gt;L$1288,'Female Data'!L541&lt;L$1289),'Female Data'!$X541,0))))</f>
        <v>--</v>
      </c>
      <c r="M541" t="str">
        <f>IF(AND(M$1288=0,M$1289=0),"--",IF(AND(M$1288&gt;0,M$1289=0),IF('Female Data'!M541&gt;M$1288,'Female Data'!$X541,0),IF(AND(M$1288=0,M$1289&gt;0),IF('Female Data'!M541&lt;M$1289,'Female Data'!$X541,0),IF(AND('Female Data'!M541&gt;M$1288,'Female Data'!M541&lt;M$1289),'Female Data'!$X541,0))))</f>
        <v>--</v>
      </c>
      <c r="N541" t="str">
        <f>IF(AND(N$1288=0,N$1289=0),"--",IF(AND(N$1288&gt;0,N$1289=0),IF('Female Data'!N541&gt;N$1288,'Female Data'!$X541,0),IF(AND(N$1288=0,N$1289&gt;0),IF('Female Data'!N541&lt;N$1289,'Female Data'!$X541,0),IF(AND('Female Data'!N541&gt;N$1288,'Female Data'!N541&lt;N$1289),'Female Data'!$X541,0))))</f>
        <v>--</v>
      </c>
      <c r="O541" t="str">
        <f>IF(AND(O$1288=0,O$1289=0),"--",IF(AND(O$1288&gt;0,O$1289=0),IF('Female Data'!O541&gt;O$1288,'Female Data'!$X541,0),IF(AND(O$1288=0,O$1289&gt;0),IF('Female Data'!O541&lt;O$1289,'Female Data'!$X541,0),IF(AND('Female Data'!O541&gt;O$1288,'Female Data'!O541&lt;O$1289),'Female Data'!$X541,0))))</f>
        <v>--</v>
      </c>
      <c r="P541" t="str">
        <f>IF(AND(P$1288=0,P$1289=0),"--",IF(AND(P$1288&gt;0,P$1289=0),IF('Female Data'!P541&gt;P$1288,'Female Data'!$X541,0),IF(AND(P$1288=0,P$1289&gt;0),IF('Female Data'!P541&lt;P$1289,'Female Data'!$X541,0),IF(AND('Female Data'!P541&gt;P$1288,'Female Data'!P541&lt;P$1289),'Female Data'!$X541,0))))</f>
        <v>--</v>
      </c>
      <c r="Q541" t="str">
        <f>IF(AND(Q$1288=0,Q$1289=0),"--",IF(AND(Q$1288&gt;0,Q$1289=0),IF('Female Data'!Q541&gt;Q$1288,'Female Data'!$X541,0),IF(AND(Q$1288=0,Q$1289&gt;0),IF('Female Data'!Q541&lt;Q$1289,'Female Data'!$X541,0),IF(AND('Female Data'!Q541&gt;Q$1288,'Female Data'!Q541&lt;Q$1289),'Female Data'!$X541,0))))</f>
        <v>--</v>
      </c>
      <c r="R541" t="str">
        <f>IF(AND(R$1288=0,R$1289=0),"--",IF(AND(R$1288&gt;0,R$1289=0),IF('Female Data'!R541&gt;R$1288,'Female Data'!$X541,0),IF(AND(R$1288=0,R$1289&gt;0),IF('Female Data'!R541&lt;R$1289,'Female Data'!$X541,0),IF(AND('Female Data'!R541&gt;R$1288,'Female Data'!R541&lt;R$1289),'Female Data'!$X541,0))))</f>
        <v>--</v>
      </c>
      <c r="S541" t="str">
        <f>IF(AND(S$1288=0,S$1289=0),"--",IF(AND(S$1288&gt;0,S$1289=0),IF('Female Data'!S541&gt;S$1288,'Female Data'!$X541,0),IF(AND(S$1288=0,S$1289&gt;0),IF('Female Data'!S541&lt;S$1289,'Female Data'!$X541,0),IF(AND('Female Data'!S541&gt;S$1288,'Female Data'!S541&lt;S$1289),'Female Data'!$X541,0))))</f>
        <v>--</v>
      </c>
      <c r="T541" t="str">
        <f>IF(AND(T$1288=0,T$1289=0),"--",IF(AND(T$1288&gt;0,T$1289=0),IF('Female Data'!T541&gt;T$1288,'Female Data'!$X541,0),IF(AND(T$1288=0,T$1289&gt;0),IF('Female Data'!T541&lt;T$1289,'Female Data'!$X541,0),IF(AND('Female Data'!T541&gt;T$1288,'Female Data'!T541&lt;T$1289),'Female Data'!$X541,0))))</f>
        <v>--</v>
      </c>
      <c r="U541" t="str">
        <f>IF(AND(U$1288=0,U$1289=0),"--",IF(AND(U$1288&gt;0,U$1289=0),IF('Female Data'!U541&gt;U$1288,'Female Data'!$X541,0),IF(AND(U$1288=0,U$1289&gt;0),IF('Female Data'!U541&lt;U$1289,'Female Data'!$X541,0),IF(AND('Female Data'!U541&gt;U$1288,'Female Data'!U541&lt;U$1289),'Female Data'!$X541,0))))</f>
        <v>--</v>
      </c>
      <c r="V541" t="str">
        <f>IF(AND(V$1288=0,V$1289=0),"--",IF(AND(V$1288&gt;0,V$1289=0),IF('Female Data'!V541&gt;V$1288,'Female Data'!$X541,0),IF(AND(V$1288=0,V$1289&gt;0),IF('Female Data'!V541&lt;V$1289,'Female Data'!$X541,0),IF(AND('Female Data'!V541&gt;V$1288,'Female Data'!V541&lt;V$1289),'Female Data'!$X541,0))))</f>
        <v>--</v>
      </c>
      <c r="W541" t="str">
        <f>IF(AND(W$1288=0,W$1289=0),"--",IF(AND(W$1288&gt;0,W$1289=0),IF('Female Data'!W541&gt;W$1288,'Female Data'!$X541,0),IF(AND(W$1288=0,W$1289&gt;0),IF('Female Data'!W541&lt;W$1289,'Female Data'!$X541,0),IF(AND('Female Data'!W541&gt;W$1288,'Female Data'!W541&lt;W$1289),'Female Data'!$X541,0))))</f>
        <v>--</v>
      </c>
      <c r="Y541">
        <f t="shared" si="16"/>
        <v>0</v>
      </c>
      <c r="Z541">
        <f>Y541*'Female Data'!X541</f>
        <v>0</v>
      </c>
      <c r="AA541">
        <f t="shared" si="17"/>
        <v>1</v>
      </c>
      <c r="AB541">
        <f>AA541*'Female Data'!X541</f>
        <v>146051</v>
      </c>
    </row>
    <row r="542" spans="1:28">
      <c r="A542">
        <f>'Female Data'!A542</f>
        <v>541</v>
      </c>
      <c r="B542" t="str">
        <f>'Female Data'!B542</f>
        <v>F</v>
      </c>
      <c r="C542" t="str">
        <f>IF(AND(C$1288=0,C$1289=0),"--",IF(AND(C$1288&gt;0,C$1289=0),IF('Female Data'!C542&gt;C$1288,'Female Data'!$X542,0),IF(AND(C$1288=0,C$1289&gt;0),IF('Female Data'!C542&lt;C$1289,'Female Data'!$X542,0),IF(AND('Female Data'!C542&gt;C$1288,'Female Data'!C542&lt;C$1289),'Female Data'!$X542,0))))</f>
        <v>--</v>
      </c>
      <c r="D542" t="str">
        <f>IF(AND(D$1288=0,D$1289=0),"--",IF(AND(D$1288&gt;0,D$1289=0),IF('Female Data'!D542&gt;D$1288,'Female Data'!$X542,0),IF(AND(D$1288=0,D$1289&gt;0),IF('Female Data'!D542&lt;D$1289,'Female Data'!$X542,0),IF(AND('Female Data'!D542&gt;D$1288,'Female Data'!D542&lt;D$1289),'Female Data'!$X542,0))))</f>
        <v>--</v>
      </c>
      <c r="E542" t="str">
        <f>IF(AND(E$1288=0,E$1289=0),"--",IF(AND(E$1288&gt;0,E$1289=0),IF('Female Data'!E542&gt;E$1288,'Female Data'!$X542,0),IF(AND(E$1288=0,E$1289&gt;0),IF('Female Data'!E542&lt;E$1289,'Female Data'!$X542,0),IF(AND('Female Data'!E542&gt;E$1288,'Female Data'!E542&lt;E$1289),'Female Data'!$X542,0))))</f>
        <v>--</v>
      </c>
      <c r="F542" t="str">
        <f>IF(AND(F$1288=0,F$1289=0),"--",IF(AND(F$1288&gt;0,F$1289=0),IF('Female Data'!F542&gt;F$1288,'Female Data'!$X542,0),IF(AND(F$1288=0,F$1289&gt;0),IF('Female Data'!F542&lt;F$1289,'Female Data'!$X542,0),IF(AND('Female Data'!F542&gt;F$1288,'Female Data'!F542&lt;F$1289),'Female Data'!$X542,0))))</f>
        <v>--</v>
      </c>
      <c r="G542" t="str">
        <f>IF(AND(G$1288=0,G$1289=0),"--",IF(AND(G$1288&gt;0,G$1289=0),IF('Female Data'!G542&gt;G$1288,'Female Data'!$X542,0),IF(AND(G$1288=0,G$1289&gt;0),IF('Female Data'!G542&lt;G$1289,'Female Data'!$X542,0),IF(AND('Female Data'!G542&gt;G$1288,'Female Data'!G542&lt;G$1289),'Female Data'!$X542,0))))</f>
        <v>--</v>
      </c>
      <c r="H542" t="str">
        <f>IF(AND(H$1288=0,H$1289=0),"--",IF(AND(H$1288&gt;0,H$1289=0),IF('Female Data'!H542&gt;H$1288,'Female Data'!$X542,0),IF(AND(H$1288=0,H$1289&gt;0),IF('Female Data'!H542&lt;H$1289,'Female Data'!$X542,0),IF(AND('Female Data'!H542&gt;H$1288,'Female Data'!H542&lt;H$1289),'Female Data'!$X542,0))))</f>
        <v>--</v>
      </c>
      <c r="I542" t="str">
        <f>IF(AND(I$1288=0,I$1289=0),"--",IF(AND(I$1288&gt;0,I$1289=0),IF('Female Data'!I542&gt;I$1288,'Female Data'!$X542,0),IF(AND(I$1288=0,I$1289&gt;0),IF('Female Data'!I542&lt;I$1289,'Female Data'!$X542,0),IF(AND('Female Data'!I542&gt;I$1288,'Female Data'!I542&lt;I$1289),'Female Data'!$X542,0))))</f>
        <v>--</v>
      </c>
      <c r="J542" t="str">
        <f>IF(AND(J$1288=0,J$1289=0),"--",IF(AND(J$1288&gt;0,J$1289=0),IF('Female Data'!J542&gt;J$1288,'Female Data'!$X542,0),IF(AND(J$1288=0,J$1289&gt;0),IF('Female Data'!J542&lt;J$1289,'Female Data'!$X542,0),IF(AND('Female Data'!J542&gt;J$1288,'Female Data'!J542&lt;J$1289),'Female Data'!$X542,0))))</f>
        <v>--</v>
      </c>
      <c r="K542" t="str">
        <f>IF(AND(K$1288=0,K$1289=0),"--",IF(AND(K$1288&gt;0,K$1289=0),IF('Female Data'!K542&gt;K$1288,'Female Data'!$X542,0),IF(AND(K$1288=0,K$1289&gt;0),IF('Female Data'!K542&lt;K$1289,'Female Data'!$X542,0),IF(AND('Female Data'!K542&gt;K$1288,'Female Data'!K542&lt;K$1289),'Female Data'!$X542,0))))</f>
        <v>--</v>
      </c>
      <c r="L542" t="str">
        <f>IF(AND(L$1288=0,L$1289=0),"--",IF(AND(L$1288&gt;0,L$1289=0),IF('Female Data'!L542&gt;L$1288,'Female Data'!$X542,0),IF(AND(L$1288=0,L$1289&gt;0),IF('Female Data'!L542&lt;L$1289,'Female Data'!$X542,0),IF(AND('Female Data'!L542&gt;L$1288,'Female Data'!L542&lt;L$1289),'Female Data'!$X542,0))))</f>
        <v>--</v>
      </c>
      <c r="M542" t="str">
        <f>IF(AND(M$1288=0,M$1289=0),"--",IF(AND(M$1288&gt;0,M$1289=0),IF('Female Data'!M542&gt;M$1288,'Female Data'!$X542,0),IF(AND(M$1288=0,M$1289&gt;0),IF('Female Data'!M542&lt;M$1289,'Female Data'!$X542,0),IF(AND('Female Data'!M542&gt;M$1288,'Female Data'!M542&lt;M$1289),'Female Data'!$X542,0))))</f>
        <v>--</v>
      </c>
      <c r="N542" t="str">
        <f>IF(AND(N$1288=0,N$1289=0),"--",IF(AND(N$1288&gt;0,N$1289=0),IF('Female Data'!N542&gt;N$1288,'Female Data'!$X542,0),IF(AND(N$1288=0,N$1289&gt;0),IF('Female Data'!N542&lt;N$1289,'Female Data'!$X542,0),IF(AND('Female Data'!N542&gt;N$1288,'Female Data'!N542&lt;N$1289),'Female Data'!$X542,0))))</f>
        <v>--</v>
      </c>
      <c r="O542" t="str">
        <f>IF(AND(O$1288=0,O$1289=0),"--",IF(AND(O$1288&gt;0,O$1289=0),IF('Female Data'!O542&gt;O$1288,'Female Data'!$X542,0),IF(AND(O$1288=0,O$1289&gt;0),IF('Female Data'!O542&lt;O$1289,'Female Data'!$X542,0),IF(AND('Female Data'!O542&gt;O$1288,'Female Data'!O542&lt;O$1289),'Female Data'!$X542,0))))</f>
        <v>--</v>
      </c>
      <c r="P542" t="str">
        <f>IF(AND(P$1288=0,P$1289=0),"--",IF(AND(P$1288&gt;0,P$1289=0),IF('Female Data'!P542&gt;P$1288,'Female Data'!$X542,0),IF(AND(P$1288=0,P$1289&gt;0),IF('Female Data'!P542&lt;P$1289,'Female Data'!$X542,0),IF(AND('Female Data'!P542&gt;P$1288,'Female Data'!P542&lt;P$1289),'Female Data'!$X542,0))))</f>
        <v>--</v>
      </c>
      <c r="Q542" t="str">
        <f>IF(AND(Q$1288=0,Q$1289=0),"--",IF(AND(Q$1288&gt;0,Q$1289=0),IF('Female Data'!Q542&gt;Q$1288,'Female Data'!$X542,0),IF(AND(Q$1288=0,Q$1289&gt;0),IF('Female Data'!Q542&lt;Q$1289,'Female Data'!$X542,0),IF(AND('Female Data'!Q542&gt;Q$1288,'Female Data'!Q542&lt;Q$1289),'Female Data'!$X542,0))))</f>
        <v>--</v>
      </c>
      <c r="R542" t="str">
        <f>IF(AND(R$1288=0,R$1289=0),"--",IF(AND(R$1288&gt;0,R$1289=0),IF('Female Data'!R542&gt;R$1288,'Female Data'!$X542,0),IF(AND(R$1288=0,R$1289&gt;0),IF('Female Data'!R542&lt;R$1289,'Female Data'!$X542,0),IF(AND('Female Data'!R542&gt;R$1288,'Female Data'!R542&lt;R$1289),'Female Data'!$X542,0))))</f>
        <v>--</v>
      </c>
      <c r="S542" t="str">
        <f>IF(AND(S$1288=0,S$1289=0),"--",IF(AND(S$1288&gt;0,S$1289=0),IF('Female Data'!S542&gt;S$1288,'Female Data'!$X542,0),IF(AND(S$1288=0,S$1289&gt;0),IF('Female Data'!S542&lt;S$1289,'Female Data'!$X542,0),IF(AND('Female Data'!S542&gt;S$1288,'Female Data'!S542&lt;S$1289),'Female Data'!$X542,0))))</f>
        <v>--</v>
      </c>
      <c r="T542" t="str">
        <f>IF(AND(T$1288=0,T$1289=0),"--",IF(AND(T$1288&gt;0,T$1289=0),IF('Female Data'!T542&gt;T$1288,'Female Data'!$X542,0),IF(AND(T$1288=0,T$1289&gt;0),IF('Female Data'!T542&lt;T$1289,'Female Data'!$X542,0),IF(AND('Female Data'!T542&gt;T$1288,'Female Data'!T542&lt;T$1289),'Female Data'!$X542,0))))</f>
        <v>--</v>
      </c>
      <c r="U542" t="str">
        <f>IF(AND(U$1288=0,U$1289=0),"--",IF(AND(U$1288&gt;0,U$1289=0),IF('Female Data'!U542&gt;U$1288,'Female Data'!$X542,0),IF(AND(U$1288=0,U$1289&gt;0),IF('Female Data'!U542&lt;U$1289,'Female Data'!$X542,0),IF(AND('Female Data'!U542&gt;U$1288,'Female Data'!U542&lt;U$1289),'Female Data'!$X542,0))))</f>
        <v>--</v>
      </c>
      <c r="V542" t="str">
        <f>IF(AND(V$1288=0,V$1289=0),"--",IF(AND(V$1288&gt;0,V$1289=0),IF('Female Data'!V542&gt;V$1288,'Female Data'!$X542,0),IF(AND(V$1288=0,V$1289&gt;0),IF('Female Data'!V542&lt;V$1289,'Female Data'!$X542,0),IF(AND('Female Data'!V542&gt;V$1288,'Female Data'!V542&lt;V$1289),'Female Data'!$X542,0))))</f>
        <v>--</v>
      </c>
      <c r="W542" t="str">
        <f>IF(AND(W$1288=0,W$1289=0),"--",IF(AND(W$1288&gt;0,W$1289=0),IF('Female Data'!W542&gt;W$1288,'Female Data'!$X542,0),IF(AND(W$1288=0,W$1289&gt;0),IF('Female Data'!W542&lt;W$1289,'Female Data'!$X542,0),IF(AND('Female Data'!W542&gt;W$1288,'Female Data'!W542&lt;W$1289),'Female Data'!$X542,0))))</f>
        <v>--</v>
      </c>
      <c r="Y542">
        <f t="shared" si="16"/>
        <v>0</v>
      </c>
      <c r="Z542">
        <f>Y542*'Female Data'!X542</f>
        <v>0</v>
      </c>
      <c r="AA542">
        <f t="shared" si="17"/>
        <v>1</v>
      </c>
      <c r="AB542">
        <f>AA542*'Female Data'!X542</f>
        <v>36250</v>
      </c>
    </row>
    <row r="543" spans="1:28">
      <c r="A543">
        <f>'Female Data'!A543</f>
        <v>542</v>
      </c>
      <c r="B543" t="str">
        <f>'Female Data'!B543</f>
        <v>F</v>
      </c>
      <c r="C543" t="str">
        <f>IF(AND(C$1288=0,C$1289=0),"--",IF(AND(C$1288&gt;0,C$1289=0),IF('Female Data'!C543&gt;C$1288,'Female Data'!$X543,0),IF(AND(C$1288=0,C$1289&gt;0),IF('Female Data'!C543&lt;C$1289,'Female Data'!$X543,0),IF(AND('Female Data'!C543&gt;C$1288,'Female Data'!C543&lt;C$1289),'Female Data'!$X543,0))))</f>
        <v>--</v>
      </c>
      <c r="D543" t="str">
        <f>IF(AND(D$1288=0,D$1289=0),"--",IF(AND(D$1288&gt;0,D$1289=0),IF('Female Data'!D543&gt;D$1288,'Female Data'!$X543,0),IF(AND(D$1288=0,D$1289&gt;0),IF('Female Data'!D543&lt;D$1289,'Female Data'!$X543,0),IF(AND('Female Data'!D543&gt;D$1288,'Female Data'!D543&lt;D$1289),'Female Data'!$X543,0))))</f>
        <v>--</v>
      </c>
      <c r="E543" t="str">
        <f>IF(AND(E$1288=0,E$1289=0),"--",IF(AND(E$1288&gt;0,E$1289=0),IF('Female Data'!E543&gt;E$1288,'Female Data'!$X543,0),IF(AND(E$1288=0,E$1289&gt;0),IF('Female Data'!E543&lt;E$1289,'Female Data'!$X543,0),IF(AND('Female Data'!E543&gt;E$1288,'Female Data'!E543&lt;E$1289),'Female Data'!$X543,0))))</f>
        <v>--</v>
      </c>
      <c r="F543" t="str">
        <f>IF(AND(F$1288=0,F$1289=0),"--",IF(AND(F$1288&gt;0,F$1289=0),IF('Female Data'!F543&gt;F$1288,'Female Data'!$X543,0),IF(AND(F$1288=0,F$1289&gt;0),IF('Female Data'!F543&lt;F$1289,'Female Data'!$X543,0),IF(AND('Female Data'!F543&gt;F$1288,'Female Data'!F543&lt;F$1289),'Female Data'!$X543,0))))</f>
        <v>--</v>
      </c>
      <c r="G543" t="str">
        <f>IF(AND(G$1288=0,G$1289=0),"--",IF(AND(G$1288&gt;0,G$1289=0),IF('Female Data'!G543&gt;G$1288,'Female Data'!$X543,0),IF(AND(G$1288=0,G$1289&gt;0),IF('Female Data'!G543&lt;G$1289,'Female Data'!$X543,0),IF(AND('Female Data'!G543&gt;G$1288,'Female Data'!G543&lt;G$1289),'Female Data'!$X543,0))))</f>
        <v>--</v>
      </c>
      <c r="H543" t="str">
        <f>IF(AND(H$1288=0,H$1289=0),"--",IF(AND(H$1288&gt;0,H$1289=0),IF('Female Data'!H543&gt;H$1288,'Female Data'!$X543,0),IF(AND(H$1288=0,H$1289&gt;0),IF('Female Data'!H543&lt;H$1289,'Female Data'!$X543,0),IF(AND('Female Data'!H543&gt;H$1288,'Female Data'!H543&lt;H$1289),'Female Data'!$X543,0))))</f>
        <v>--</v>
      </c>
      <c r="I543" t="str">
        <f>IF(AND(I$1288=0,I$1289=0),"--",IF(AND(I$1288&gt;0,I$1289=0),IF('Female Data'!I543&gt;I$1288,'Female Data'!$X543,0),IF(AND(I$1288=0,I$1289&gt;0),IF('Female Data'!I543&lt;I$1289,'Female Data'!$X543,0),IF(AND('Female Data'!I543&gt;I$1288,'Female Data'!I543&lt;I$1289),'Female Data'!$X543,0))))</f>
        <v>--</v>
      </c>
      <c r="J543" t="str">
        <f>IF(AND(J$1288=0,J$1289=0),"--",IF(AND(J$1288&gt;0,J$1289=0),IF('Female Data'!J543&gt;J$1288,'Female Data'!$X543,0),IF(AND(J$1288=0,J$1289&gt;0),IF('Female Data'!J543&lt;J$1289,'Female Data'!$X543,0),IF(AND('Female Data'!J543&gt;J$1288,'Female Data'!J543&lt;J$1289),'Female Data'!$X543,0))))</f>
        <v>--</v>
      </c>
      <c r="K543" t="str">
        <f>IF(AND(K$1288=0,K$1289=0),"--",IF(AND(K$1288&gt;0,K$1289=0),IF('Female Data'!K543&gt;K$1288,'Female Data'!$X543,0),IF(AND(K$1288=0,K$1289&gt;0),IF('Female Data'!K543&lt;K$1289,'Female Data'!$X543,0),IF(AND('Female Data'!K543&gt;K$1288,'Female Data'!K543&lt;K$1289),'Female Data'!$X543,0))))</f>
        <v>--</v>
      </c>
      <c r="L543" t="str">
        <f>IF(AND(L$1288=0,L$1289=0),"--",IF(AND(L$1288&gt;0,L$1289=0),IF('Female Data'!L543&gt;L$1288,'Female Data'!$X543,0),IF(AND(L$1288=0,L$1289&gt;0),IF('Female Data'!L543&lt;L$1289,'Female Data'!$X543,0),IF(AND('Female Data'!L543&gt;L$1288,'Female Data'!L543&lt;L$1289),'Female Data'!$X543,0))))</f>
        <v>--</v>
      </c>
      <c r="M543" t="str">
        <f>IF(AND(M$1288=0,M$1289=0),"--",IF(AND(M$1288&gt;0,M$1289=0),IF('Female Data'!M543&gt;M$1288,'Female Data'!$X543,0),IF(AND(M$1288=0,M$1289&gt;0),IF('Female Data'!M543&lt;M$1289,'Female Data'!$X543,0),IF(AND('Female Data'!M543&gt;M$1288,'Female Data'!M543&lt;M$1289),'Female Data'!$X543,0))))</f>
        <v>--</v>
      </c>
      <c r="N543" t="str">
        <f>IF(AND(N$1288=0,N$1289=0),"--",IF(AND(N$1288&gt;0,N$1289=0),IF('Female Data'!N543&gt;N$1288,'Female Data'!$X543,0),IF(AND(N$1288=0,N$1289&gt;0),IF('Female Data'!N543&lt;N$1289,'Female Data'!$X543,0),IF(AND('Female Data'!N543&gt;N$1288,'Female Data'!N543&lt;N$1289),'Female Data'!$X543,0))))</f>
        <v>--</v>
      </c>
      <c r="O543" t="str">
        <f>IF(AND(O$1288=0,O$1289=0),"--",IF(AND(O$1288&gt;0,O$1289=0),IF('Female Data'!O543&gt;O$1288,'Female Data'!$X543,0),IF(AND(O$1288=0,O$1289&gt;0),IF('Female Data'!O543&lt;O$1289,'Female Data'!$X543,0),IF(AND('Female Data'!O543&gt;O$1288,'Female Data'!O543&lt;O$1289),'Female Data'!$X543,0))))</f>
        <v>--</v>
      </c>
      <c r="P543" t="str">
        <f>IF(AND(P$1288=0,P$1289=0),"--",IF(AND(P$1288&gt;0,P$1289=0),IF('Female Data'!P543&gt;P$1288,'Female Data'!$X543,0),IF(AND(P$1288=0,P$1289&gt;0),IF('Female Data'!P543&lt;P$1289,'Female Data'!$X543,0),IF(AND('Female Data'!P543&gt;P$1288,'Female Data'!P543&lt;P$1289),'Female Data'!$X543,0))))</f>
        <v>--</v>
      </c>
      <c r="Q543" t="str">
        <f>IF(AND(Q$1288=0,Q$1289=0),"--",IF(AND(Q$1288&gt;0,Q$1289=0),IF('Female Data'!Q543&gt;Q$1288,'Female Data'!$X543,0),IF(AND(Q$1288=0,Q$1289&gt;0),IF('Female Data'!Q543&lt;Q$1289,'Female Data'!$X543,0),IF(AND('Female Data'!Q543&gt;Q$1288,'Female Data'!Q543&lt;Q$1289),'Female Data'!$X543,0))))</f>
        <v>--</v>
      </c>
      <c r="R543" t="str">
        <f>IF(AND(R$1288=0,R$1289=0),"--",IF(AND(R$1288&gt;0,R$1289=0),IF('Female Data'!R543&gt;R$1288,'Female Data'!$X543,0),IF(AND(R$1288=0,R$1289&gt;0),IF('Female Data'!R543&lt;R$1289,'Female Data'!$X543,0),IF(AND('Female Data'!R543&gt;R$1288,'Female Data'!R543&lt;R$1289),'Female Data'!$X543,0))))</f>
        <v>--</v>
      </c>
      <c r="S543" t="str">
        <f>IF(AND(S$1288=0,S$1289=0),"--",IF(AND(S$1288&gt;0,S$1289=0),IF('Female Data'!S543&gt;S$1288,'Female Data'!$X543,0),IF(AND(S$1288=0,S$1289&gt;0),IF('Female Data'!S543&lt;S$1289,'Female Data'!$X543,0),IF(AND('Female Data'!S543&gt;S$1288,'Female Data'!S543&lt;S$1289),'Female Data'!$X543,0))))</f>
        <v>--</v>
      </c>
      <c r="T543" t="str">
        <f>IF(AND(T$1288=0,T$1289=0),"--",IF(AND(T$1288&gt;0,T$1289=0),IF('Female Data'!T543&gt;T$1288,'Female Data'!$X543,0),IF(AND(T$1288=0,T$1289&gt;0),IF('Female Data'!T543&lt;T$1289,'Female Data'!$X543,0),IF(AND('Female Data'!T543&gt;T$1288,'Female Data'!T543&lt;T$1289),'Female Data'!$X543,0))))</f>
        <v>--</v>
      </c>
      <c r="U543" t="str">
        <f>IF(AND(U$1288=0,U$1289=0),"--",IF(AND(U$1288&gt;0,U$1289=0),IF('Female Data'!U543&gt;U$1288,'Female Data'!$X543,0),IF(AND(U$1288=0,U$1289&gt;0),IF('Female Data'!U543&lt;U$1289,'Female Data'!$X543,0),IF(AND('Female Data'!U543&gt;U$1288,'Female Data'!U543&lt;U$1289),'Female Data'!$X543,0))))</f>
        <v>--</v>
      </c>
      <c r="V543" t="str">
        <f>IF(AND(V$1288=0,V$1289=0),"--",IF(AND(V$1288&gt;0,V$1289=0),IF('Female Data'!V543&gt;V$1288,'Female Data'!$X543,0),IF(AND(V$1288=0,V$1289&gt;0),IF('Female Data'!V543&lt;V$1289,'Female Data'!$X543,0),IF(AND('Female Data'!V543&gt;V$1288,'Female Data'!V543&lt;V$1289),'Female Data'!$X543,0))))</f>
        <v>--</v>
      </c>
      <c r="W543" t="str">
        <f>IF(AND(W$1288=0,W$1289=0),"--",IF(AND(W$1288&gt;0,W$1289=0),IF('Female Data'!W543&gt;W$1288,'Female Data'!$X543,0),IF(AND(W$1288=0,W$1289&gt;0),IF('Female Data'!W543&lt;W$1289,'Female Data'!$X543,0),IF(AND('Female Data'!W543&gt;W$1288,'Female Data'!W543&lt;W$1289),'Female Data'!$X543,0))))</f>
        <v>--</v>
      </c>
      <c r="Y543">
        <f t="shared" si="16"/>
        <v>0</v>
      </c>
      <c r="Z543">
        <f>Y543*'Female Data'!X543</f>
        <v>0</v>
      </c>
      <c r="AA543">
        <f t="shared" si="17"/>
        <v>1</v>
      </c>
      <c r="AB543">
        <f>AA543*'Female Data'!X543</f>
        <v>10186</v>
      </c>
    </row>
    <row r="544" spans="1:28">
      <c r="A544">
        <f>'Female Data'!A544</f>
        <v>543</v>
      </c>
      <c r="B544" t="str">
        <f>'Female Data'!B544</f>
        <v>F</v>
      </c>
      <c r="C544" t="str">
        <f>IF(AND(C$1288=0,C$1289=0),"--",IF(AND(C$1288&gt;0,C$1289=0),IF('Female Data'!C544&gt;C$1288,'Female Data'!$X544,0),IF(AND(C$1288=0,C$1289&gt;0),IF('Female Data'!C544&lt;C$1289,'Female Data'!$X544,0),IF(AND('Female Data'!C544&gt;C$1288,'Female Data'!C544&lt;C$1289),'Female Data'!$X544,0))))</f>
        <v>--</v>
      </c>
      <c r="D544" t="str">
        <f>IF(AND(D$1288=0,D$1289=0),"--",IF(AND(D$1288&gt;0,D$1289=0),IF('Female Data'!D544&gt;D$1288,'Female Data'!$X544,0),IF(AND(D$1288=0,D$1289&gt;0),IF('Female Data'!D544&lt;D$1289,'Female Data'!$X544,0),IF(AND('Female Data'!D544&gt;D$1288,'Female Data'!D544&lt;D$1289),'Female Data'!$X544,0))))</f>
        <v>--</v>
      </c>
      <c r="E544" t="str">
        <f>IF(AND(E$1288=0,E$1289=0),"--",IF(AND(E$1288&gt;0,E$1289=0),IF('Female Data'!E544&gt;E$1288,'Female Data'!$X544,0),IF(AND(E$1288=0,E$1289&gt;0),IF('Female Data'!E544&lt;E$1289,'Female Data'!$X544,0),IF(AND('Female Data'!E544&gt;E$1288,'Female Data'!E544&lt;E$1289),'Female Data'!$X544,0))))</f>
        <v>--</v>
      </c>
      <c r="F544" t="str">
        <f>IF(AND(F$1288=0,F$1289=0),"--",IF(AND(F$1288&gt;0,F$1289=0),IF('Female Data'!F544&gt;F$1288,'Female Data'!$X544,0),IF(AND(F$1288=0,F$1289&gt;0),IF('Female Data'!F544&lt;F$1289,'Female Data'!$X544,0),IF(AND('Female Data'!F544&gt;F$1288,'Female Data'!F544&lt;F$1289),'Female Data'!$X544,0))))</f>
        <v>--</v>
      </c>
      <c r="G544" t="str">
        <f>IF(AND(G$1288=0,G$1289=0),"--",IF(AND(G$1288&gt;0,G$1289=0),IF('Female Data'!G544&gt;G$1288,'Female Data'!$X544,0),IF(AND(G$1288=0,G$1289&gt;0),IF('Female Data'!G544&lt;G$1289,'Female Data'!$X544,0),IF(AND('Female Data'!G544&gt;G$1288,'Female Data'!G544&lt;G$1289),'Female Data'!$X544,0))))</f>
        <v>--</v>
      </c>
      <c r="H544" t="str">
        <f>IF(AND(H$1288=0,H$1289=0),"--",IF(AND(H$1288&gt;0,H$1289=0),IF('Female Data'!H544&gt;H$1288,'Female Data'!$X544,0),IF(AND(H$1288=0,H$1289&gt;0),IF('Female Data'!H544&lt;H$1289,'Female Data'!$X544,0),IF(AND('Female Data'!H544&gt;H$1288,'Female Data'!H544&lt;H$1289),'Female Data'!$X544,0))))</f>
        <v>--</v>
      </c>
      <c r="I544" t="str">
        <f>IF(AND(I$1288=0,I$1289=0),"--",IF(AND(I$1288&gt;0,I$1289=0),IF('Female Data'!I544&gt;I$1288,'Female Data'!$X544,0),IF(AND(I$1288=0,I$1289&gt;0),IF('Female Data'!I544&lt;I$1289,'Female Data'!$X544,0),IF(AND('Female Data'!I544&gt;I$1288,'Female Data'!I544&lt;I$1289),'Female Data'!$X544,0))))</f>
        <v>--</v>
      </c>
      <c r="J544" t="str">
        <f>IF(AND(J$1288=0,J$1289=0),"--",IF(AND(J$1288&gt;0,J$1289=0),IF('Female Data'!J544&gt;J$1288,'Female Data'!$X544,0),IF(AND(J$1288=0,J$1289&gt;0),IF('Female Data'!J544&lt;J$1289,'Female Data'!$X544,0),IF(AND('Female Data'!J544&gt;J$1288,'Female Data'!J544&lt;J$1289),'Female Data'!$X544,0))))</f>
        <v>--</v>
      </c>
      <c r="K544" t="str">
        <f>IF(AND(K$1288=0,K$1289=0),"--",IF(AND(K$1288&gt;0,K$1289=0),IF('Female Data'!K544&gt;K$1288,'Female Data'!$X544,0),IF(AND(K$1288=0,K$1289&gt;0),IF('Female Data'!K544&lt;K$1289,'Female Data'!$X544,0),IF(AND('Female Data'!K544&gt;K$1288,'Female Data'!K544&lt;K$1289),'Female Data'!$X544,0))))</f>
        <v>--</v>
      </c>
      <c r="L544" t="str">
        <f>IF(AND(L$1288=0,L$1289=0),"--",IF(AND(L$1288&gt;0,L$1289=0),IF('Female Data'!L544&gt;L$1288,'Female Data'!$X544,0),IF(AND(L$1288=0,L$1289&gt;0),IF('Female Data'!L544&lt;L$1289,'Female Data'!$X544,0),IF(AND('Female Data'!L544&gt;L$1288,'Female Data'!L544&lt;L$1289),'Female Data'!$X544,0))))</f>
        <v>--</v>
      </c>
      <c r="M544" t="str">
        <f>IF(AND(M$1288=0,M$1289=0),"--",IF(AND(M$1288&gt;0,M$1289=0),IF('Female Data'!M544&gt;M$1288,'Female Data'!$X544,0),IF(AND(M$1288=0,M$1289&gt;0),IF('Female Data'!M544&lt;M$1289,'Female Data'!$X544,0),IF(AND('Female Data'!M544&gt;M$1288,'Female Data'!M544&lt;M$1289),'Female Data'!$X544,0))))</f>
        <v>--</v>
      </c>
      <c r="N544" t="str">
        <f>IF(AND(N$1288=0,N$1289=0),"--",IF(AND(N$1288&gt;0,N$1289=0),IF('Female Data'!N544&gt;N$1288,'Female Data'!$X544,0),IF(AND(N$1288=0,N$1289&gt;0),IF('Female Data'!N544&lt;N$1289,'Female Data'!$X544,0),IF(AND('Female Data'!N544&gt;N$1288,'Female Data'!N544&lt;N$1289),'Female Data'!$X544,0))))</f>
        <v>--</v>
      </c>
      <c r="O544" t="str">
        <f>IF(AND(O$1288=0,O$1289=0),"--",IF(AND(O$1288&gt;0,O$1289=0),IF('Female Data'!O544&gt;O$1288,'Female Data'!$X544,0),IF(AND(O$1288=0,O$1289&gt;0),IF('Female Data'!O544&lt;O$1289,'Female Data'!$X544,0),IF(AND('Female Data'!O544&gt;O$1288,'Female Data'!O544&lt;O$1289),'Female Data'!$X544,0))))</f>
        <v>--</v>
      </c>
      <c r="P544" t="str">
        <f>IF(AND(P$1288=0,P$1289=0),"--",IF(AND(P$1288&gt;0,P$1289=0),IF('Female Data'!P544&gt;P$1288,'Female Data'!$X544,0),IF(AND(P$1288=0,P$1289&gt;0),IF('Female Data'!P544&lt;P$1289,'Female Data'!$X544,0),IF(AND('Female Data'!P544&gt;P$1288,'Female Data'!P544&lt;P$1289),'Female Data'!$X544,0))))</f>
        <v>--</v>
      </c>
      <c r="Q544" t="str">
        <f>IF(AND(Q$1288=0,Q$1289=0),"--",IF(AND(Q$1288&gt;0,Q$1289=0),IF('Female Data'!Q544&gt;Q$1288,'Female Data'!$X544,0),IF(AND(Q$1288=0,Q$1289&gt;0),IF('Female Data'!Q544&lt;Q$1289,'Female Data'!$X544,0),IF(AND('Female Data'!Q544&gt;Q$1288,'Female Data'!Q544&lt;Q$1289),'Female Data'!$X544,0))))</f>
        <v>--</v>
      </c>
      <c r="R544" t="str">
        <f>IF(AND(R$1288=0,R$1289=0),"--",IF(AND(R$1288&gt;0,R$1289=0),IF('Female Data'!R544&gt;R$1288,'Female Data'!$X544,0),IF(AND(R$1288=0,R$1289&gt;0),IF('Female Data'!R544&lt;R$1289,'Female Data'!$X544,0),IF(AND('Female Data'!R544&gt;R$1288,'Female Data'!R544&lt;R$1289),'Female Data'!$X544,0))))</f>
        <v>--</v>
      </c>
      <c r="S544" t="str">
        <f>IF(AND(S$1288=0,S$1289=0),"--",IF(AND(S$1288&gt;0,S$1289=0),IF('Female Data'!S544&gt;S$1288,'Female Data'!$X544,0),IF(AND(S$1288=0,S$1289&gt;0),IF('Female Data'!S544&lt;S$1289,'Female Data'!$X544,0),IF(AND('Female Data'!S544&gt;S$1288,'Female Data'!S544&lt;S$1289),'Female Data'!$X544,0))))</f>
        <v>--</v>
      </c>
      <c r="T544" t="str">
        <f>IF(AND(T$1288=0,T$1289=0),"--",IF(AND(T$1288&gt;0,T$1289=0),IF('Female Data'!T544&gt;T$1288,'Female Data'!$X544,0),IF(AND(T$1288=0,T$1289&gt;0),IF('Female Data'!T544&lt;T$1289,'Female Data'!$X544,0),IF(AND('Female Data'!T544&gt;T$1288,'Female Data'!T544&lt;T$1289),'Female Data'!$X544,0))))</f>
        <v>--</v>
      </c>
      <c r="U544" t="str">
        <f>IF(AND(U$1288=0,U$1289=0),"--",IF(AND(U$1288&gt;0,U$1289=0),IF('Female Data'!U544&gt;U$1288,'Female Data'!$X544,0),IF(AND(U$1288=0,U$1289&gt;0),IF('Female Data'!U544&lt;U$1289,'Female Data'!$X544,0),IF(AND('Female Data'!U544&gt;U$1288,'Female Data'!U544&lt;U$1289),'Female Data'!$X544,0))))</f>
        <v>--</v>
      </c>
      <c r="V544" t="str">
        <f>IF(AND(V$1288=0,V$1289=0),"--",IF(AND(V$1288&gt;0,V$1289=0),IF('Female Data'!V544&gt;V$1288,'Female Data'!$X544,0),IF(AND(V$1288=0,V$1289&gt;0),IF('Female Data'!V544&lt;V$1289,'Female Data'!$X544,0),IF(AND('Female Data'!V544&gt;V$1288,'Female Data'!V544&lt;V$1289),'Female Data'!$X544,0))))</f>
        <v>--</v>
      </c>
      <c r="W544" t="str">
        <f>IF(AND(W$1288=0,W$1289=0),"--",IF(AND(W$1288&gt;0,W$1289=0),IF('Female Data'!W544&gt;W$1288,'Female Data'!$X544,0),IF(AND(W$1288=0,W$1289&gt;0),IF('Female Data'!W544&lt;W$1289,'Female Data'!$X544,0),IF(AND('Female Data'!W544&gt;W$1288,'Female Data'!W544&lt;W$1289),'Female Data'!$X544,0))))</f>
        <v>--</v>
      </c>
      <c r="Y544">
        <f t="shared" si="16"/>
        <v>0</v>
      </c>
      <c r="Z544">
        <f>Y544*'Female Data'!X544</f>
        <v>0</v>
      </c>
      <c r="AA544">
        <f t="shared" si="17"/>
        <v>1</v>
      </c>
      <c r="AB544">
        <f>AA544*'Female Data'!X544</f>
        <v>18082</v>
      </c>
    </row>
    <row r="545" spans="1:28">
      <c r="A545">
        <f>'Female Data'!A545</f>
        <v>544</v>
      </c>
      <c r="B545" t="str">
        <f>'Female Data'!B545</f>
        <v>F</v>
      </c>
      <c r="C545" t="str">
        <f>IF(AND(C$1288=0,C$1289=0),"--",IF(AND(C$1288&gt;0,C$1289=0),IF('Female Data'!C545&gt;C$1288,'Female Data'!$X545,0),IF(AND(C$1288=0,C$1289&gt;0),IF('Female Data'!C545&lt;C$1289,'Female Data'!$X545,0),IF(AND('Female Data'!C545&gt;C$1288,'Female Data'!C545&lt;C$1289),'Female Data'!$X545,0))))</f>
        <v>--</v>
      </c>
      <c r="D545" t="str">
        <f>IF(AND(D$1288=0,D$1289=0),"--",IF(AND(D$1288&gt;0,D$1289=0),IF('Female Data'!D545&gt;D$1288,'Female Data'!$X545,0),IF(AND(D$1288=0,D$1289&gt;0),IF('Female Data'!D545&lt;D$1289,'Female Data'!$X545,0),IF(AND('Female Data'!D545&gt;D$1288,'Female Data'!D545&lt;D$1289),'Female Data'!$X545,0))))</f>
        <v>--</v>
      </c>
      <c r="E545" t="str">
        <f>IF(AND(E$1288=0,E$1289=0),"--",IF(AND(E$1288&gt;0,E$1289=0),IF('Female Data'!E545&gt;E$1288,'Female Data'!$X545,0),IF(AND(E$1288=0,E$1289&gt;0),IF('Female Data'!E545&lt;E$1289,'Female Data'!$X545,0),IF(AND('Female Data'!E545&gt;E$1288,'Female Data'!E545&lt;E$1289),'Female Data'!$X545,0))))</f>
        <v>--</v>
      </c>
      <c r="F545" t="str">
        <f>IF(AND(F$1288=0,F$1289=0),"--",IF(AND(F$1288&gt;0,F$1289=0),IF('Female Data'!F545&gt;F$1288,'Female Data'!$X545,0),IF(AND(F$1288=0,F$1289&gt;0),IF('Female Data'!F545&lt;F$1289,'Female Data'!$X545,0),IF(AND('Female Data'!F545&gt;F$1288,'Female Data'!F545&lt;F$1289),'Female Data'!$X545,0))))</f>
        <v>--</v>
      </c>
      <c r="G545" t="str">
        <f>IF(AND(G$1288=0,G$1289=0),"--",IF(AND(G$1288&gt;0,G$1289=0),IF('Female Data'!G545&gt;G$1288,'Female Data'!$X545,0),IF(AND(G$1288=0,G$1289&gt;0),IF('Female Data'!G545&lt;G$1289,'Female Data'!$X545,0),IF(AND('Female Data'!G545&gt;G$1288,'Female Data'!G545&lt;G$1289),'Female Data'!$X545,0))))</f>
        <v>--</v>
      </c>
      <c r="H545" t="str">
        <f>IF(AND(H$1288=0,H$1289=0),"--",IF(AND(H$1288&gt;0,H$1289=0),IF('Female Data'!H545&gt;H$1288,'Female Data'!$X545,0),IF(AND(H$1288=0,H$1289&gt;0),IF('Female Data'!H545&lt;H$1289,'Female Data'!$X545,0),IF(AND('Female Data'!H545&gt;H$1288,'Female Data'!H545&lt;H$1289),'Female Data'!$X545,0))))</f>
        <v>--</v>
      </c>
      <c r="I545" t="str">
        <f>IF(AND(I$1288=0,I$1289=0),"--",IF(AND(I$1288&gt;0,I$1289=0),IF('Female Data'!I545&gt;I$1288,'Female Data'!$X545,0),IF(AND(I$1288=0,I$1289&gt;0),IF('Female Data'!I545&lt;I$1289,'Female Data'!$X545,0),IF(AND('Female Data'!I545&gt;I$1288,'Female Data'!I545&lt;I$1289),'Female Data'!$X545,0))))</f>
        <v>--</v>
      </c>
      <c r="J545" t="str">
        <f>IF(AND(J$1288=0,J$1289=0),"--",IF(AND(J$1288&gt;0,J$1289=0),IF('Female Data'!J545&gt;J$1288,'Female Data'!$X545,0),IF(AND(J$1288=0,J$1289&gt;0),IF('Female Data'!J545&lt;J$1289,'Female Data'!$X545,0),IF(AND('Female Data'!J545&gt;J$1288,'Female Data'!J545&lt;J$1289),'Female Data'!$X545,0))))</f>
        <v>--</v>
      </c>
      <c r="K545" t="str">
        <f>IF(AND(K$1288=0,K$1289=0),"--",IF(AND(K$1288&gt;0,K$1289=0),IF('Female Data'!K545&gt;K$1288,'Female Data'!$X545,0),IF(AND(K$1288=0,K$1289&gt;0),IF('Female Data'!K545&lt;K$1289,'Female Data'!$X545,0),IF(AND('Female Data'!K545&gt;K$1288,'Female Data'!K545&lt;K$1289),'Female Data'!$X545,0))))</f>
        <v>--</v>
      </c>
      <c r="L545" t="str">
        <f>IF(AND(L$1288=0,L$1289=0),"--",IF(AND(L$1288&gt;0,L$1289=0),IF('Female Data'!L545&gt;L$1288,'Female Data'!$X545,0),IF(AND(L$1288=0,L$1289&gt;0),IF('Female Data'!L545&lt;L$1289,'Female Data'!$X545,0),IF(AND('Female Data'!L545&gt;L$1288,'Female Data'!L545&lt;L$1289),'Female Data'!$X545,0))))</f>
        <v>--</v>
      </c>
      <c r="M545" t="str">
        <f>IF(AND(M$1288=0,M$1289=0),"--",IF(AND(M$1288&gt;0,M$1289=0),IF('Female Data'!M545&gt;M$1288,'Female Data'!$X545,0),IF(AND(M$1288=0,M$1289&gt;0),IF('Female Data'!M545&lt;M$1289,'Female Data'!$X545,0),IF(AND('Female Data'!M545&gt;M$1288,'Female Data'!M545&lt;M$1289),'Female Data'!$X545,0))))</f>
        <v>--</v>
      </c>
      <c r="N545" t="str">
        <f>IF(AND(N$1288=0,N$1289=0),"--",IF(AND(N$1288&gt;0,N$1289=0),IF('Female Data'!N545&gt;N$1288,'Female Data'!$X545,0),IF(AND(N$1288=0,N$1289&gt;0),IF('Female Data'!N545&lt;N$1289,'Female Data'!$X545,0),IF(AND('Female Data'!N545&gt;N$1288,'Female Data'!N545&lt;N$1289),'Female Data'!$X545,0))))</f>
        <v>--</v>
      </c>
      <c r="O545" t="str">
        <f>IF(AND(O$1288=0,O$1289=0),"--",IF(AND(O$1288&gt;0,O$1289=0),IF('Female Data'!O545&gt;O$1288,'Female Data'!$X545,0),IF(AND(O$1288=0,O$1289&gt;0),IF('Female Data'!O545&lt;O$1289,'Female Data'!$X545,0),IF(AND('Female Data'!O545&gt;O$1288,'Female Data'!O545&lt;O$1289),'Female Data'!$X545,0))))</f>
        <v>--</v>
      </c>
      <c r="P545" t="str">
        <f>IF(AND(P$1288=0,P$1289=0),"--",IF(AND(P$1288&gt;0,P$1289=0),IF('Female Data'!P545&gt;P$1288,'Female Data'!$X545,0),IF(AND(P$1288=0,P$1289&gt;0),IF('Female Data'!P545&lt;P$1289,'Female Data'!$X545,0),IF(AND('Female Data'!P545&gt;P$1288,'Female Data'!P545&lt;P$1289),'Female Data'!$X545,0))))</f>
        <v>--</v>
      </c>
      <c r="Q545" t="str">
        <f>IF(AND(Q$1288=0,Q$1289=0),"--",IF(AND(Q$1288&gt;0,Q$1289=0),IF('Female Data'!Q545&gt;Q$1288,'Female Data'!$X545,0),IF(AND(Q$1288=0,Q$1289&gt;0),IF('Female Data'!Q545&lt;Q$1289,'Female Data'!$X545,0),IF(AND('Female Data'!Q545&gt;Q$1288,'Female Data'!Q545&lt;Q$1289),'Female Data'!$X545,0))))</f>
        <v>--</v>
      </c>
      <c r="R545" t="str">
        <f>IF(AND(R$1288=0,R$1289=0),"--",IF(AND(R$1288&gt;0,R$1289=0),IF('Female Data'!R545&gt;R$1288,'Female Data'!$X545,0),IF(AND(R$1288=0,R$1289&gt;0),IF('Female Data'!R545&lt;R$1289,'Female Data'!$X545,0),IF(AND('Female Data'!R545&gt;R$1288,'Female Data'!R545&lt;R$1289),'Female Data'!$X545,0))))</f>
        <v>--</v>
      </c>
      <c r="S545" t="str">
        <f>IF(AND(S$1288=0,S$1289=0),"--",IF(AND(S$1288&gt;0,S$1289=0),IF('Female Data'!S545&gt;S$1288,'Female Data'!$X545,0),IF(AND(S$1288=0,S$1289&gt;0),IF('Female Data'!S545&lt;S$1289,'Female Data'!$X545,0),IF(AND('Female Data'!S545&gt;S$1288,'Female Data'!S545&lt;S$1289),'Female Data'!$X545,0))))</f>
        <v>--</v>
      </c>
      <c r="T545" t="str">
        <f>IF(AND(T$1288=0,T$1289=0),"--",IF(AND(T$1288&gt;0,T$1289=0),IF('Female Data'!T545&gt;T$1288,'Female Data'!$X545,0),IF(AND(T$1288=0,T$1289&gt;0),IF('Female Data'!T545&lt;T$1289,'Female Data'!$X545,0),IF(AND('Female Data'!T545&gt;T$1288,'Female Data'!T545&lt;T$1289),'Female Data'!$X545,0))))</f>
        <v>--</v>
      </c>
      <c r="U545" t="str">
        <f>IF(AND(U$1288=0,U$1289=0),"--",IF(AND(U$1288&gt;0,U$1289=0),IF('Female Data'!U545&gt;U$1288,'Female Data'!$X545,0),IF(AND(U$1288=0,U$1289&gt;0),IF('Female Data'!U545&lt;U$1289,'Female Data'!$X545,0),IF(AND('Female Data'!U545&gt;U$1288,'Female Data'!U545&lt;U$1289),'Female Data'!$X545,0))))</f>
        <v>--</v>
      </c>
      <c r="V545" t="str">
        <f>IF(AND(V$1288=0,V$1289=0),"--",IF(AND(V$1288&gt;0,V$1289=0),IF('Female Data'!V545&gt;V$1288,'Female Data'!$X545,0),IF(AND(V$1288=0,V$1289&gt;0),IF('Female Data'!V545&lt;V$1289,'Female Data'!$X545,0),IF(AND('Female Data'!V545&gt;V$1288,'Female Data'!V545&lt;V$1289),'Female Data'!$X545,0))))</f>
        <v>--</v>
      </c>
      <c r="W545" t="str">
        <f>IF(AND(W$1288=0,W$1289=0),"--",IF(AND(W$1288&gt;0,W$1289=0),IF('Female Data'!W545&gt;W$1288,'Female Data'!$X545,0),IF(AND(W$1288=0,W$1289&gt;0),IF('Female Data'!W545&lt;W$1289,'Female Data'!$X545,0),IF(AND('Female Data'!W545&gt;W$1288,'Female Data'!W545&lt;W$1289),'Female Data'!$X545,0))))</f>
        <v>--</v>
      </c>
      <c r="Y545">
        <f t="shared" si="16"/>
        <v>0</v>
      </c>
      <c r="Z545">
        <f>Y545*'Female Data'!X545</f>
        <v>0</v>
      </c>
      <c r="AA545">
        <f t="shared" si="17"/>
        <v>1</v>
      </c>
      <c r="AB545">
        <f>AA545*'Female Data'!X545</f>
        <v>133395</v>
      </c>
    </row>
    <row r="546" spans="1:28">
      <c r="A546">
        <f>'Female Data'!A546</f>
        <v>545</v>
      </c>
      <c r="B546" t="str">
        <f>'Female Data'!B546</f>
        <v>F</v>
      </c>
      <c r="C546" t="str">
        <f>IF(AND(C$1288=0,C$1289=0),"--",IF(AND(C$1288&gt;0,C$1289=0),IF('Female Data'!C546&gt;C$1288,'Female Data'!$X546,0),IF(AND(C$1288=0,C$1289&gt;0),IF('Female Data'!C546&lt;C$1289,'Female Data'!$X546,0),IF(AND('Female Data'!C546&gt;C$1288,'Female Data'!C546&lt;C$1289),'Female Data'!$X546,0))))</f>
        <v>--</v>
      </c>
      <c r="D546" t="str">
        <f>IF(AND(D$1288=0,D$1289=0),"--",IF(AND(D$1288&gt;0,D$1289=0),IF('Female Data'!D546&gt;D$1288,'Female Data'!$X546,0),IF(AND(D$1288=0,D$1289&gt;0),IF('Female Data'!D546&lt;D$1289,'Female Data'!$X546,0),IF(AND('Female Data'!D546&gt;D$1288,'Female Data'!D546&lt;D$1289),'Female Data'!$X546,0))))</f>
        <v>--</v>
      </c>
      <c r="E546" t="str">
        <f>IF(AND(E$1288=0,E$1289=0),"--",IF(AND(E$1288&gt;0,E$1289=0),IF('Female Data'!E546&gt;E$1288,'Female Data'!$X546,0),IF(AND(E$1288=0,E$1289&gt;0),IF('Female Data'!E546&lt;E$1289,'Female Data'!$X546,0),IF(AND('Female Data'!E546&gt;E$1288,'Female Data'!E546&lt;E$1289),'Female Data'!$X546,0))))</f>
        <v>--</v>
      </c>
      <c r="F546" t="str">
        <f>IF(AND(F$1288=0,F$1289=0),"--",IF(AND(F$1288&gt;0,F$1289=0),IF('Female Data'!F546&gt;F$1288,'Female Data'!$X546,0),IF(AND(F$1288=0,F$1289&gt;0),IF('Female Data'!F546&lt;F$1289,'Female Data'!$X546,0),IF(AND('Female Data'!F546&gt;F$1288,'Female Data'!F546&lt;F$1289),'Female Data'!$X546,0))))</f>
        <v>--</v>
      </c>
      <c r="G546" t="str">
        <f>IF(AND(G$1288=0,G$1289=0),"--",IF(AND(G$1288&gt;0,G$1289=0),IF('Female Data'!G546&gt;G$1288,'Female Data'!$X546,0),IF(AND(G$1288=0,G$1289&gt;0),IF('Female Data'!G546&lt;G$1289,'Female Data'!$X546,0),IF(AND('Female Data'!G546&gt;G$1288,'Female Data'!G546&lt;G$1289),'Female Data'!$X546,0))))</f>
        <v>--</v>
      </c>
      <c r="H546" t="str">
        <f>IF(AND(H$1288=0,H$1289=0),"--",IF(AND(H$1288&gt;0,H$1289=0),IF('Female Data'!H546&gt;H$1288,'Female Data'!$X546,0),IF(AND(H$1288=0,H$1289&gt;0),IF('Female Data'!H546&lt;H$1289,'Female Data'!$X546,0),IF(AND('Female Data'!H546&gt;H$1288,'Female Data'!H546&lt;H$1289),'Female Data'!$X546,0))))</f>
        <v>--</v>
      </c>
      <c r="I546" t="str">
        <f>IF(AND(I$1288=0,I$1289=0),"--",IF(AND(I$1288&gt;0,I$1289=0),IF('Female Data'!I546&gt;I$1288,'Female Data'!$X546,0),IF(AND(I$1288=0,I$1289&gt;0),IF('Female Data'!I546&lt;I$1289,'Female Data'!$X546,0),IF(AND('Female Data'!I546&gt;I$1288,'Female Data'!I546&lt;I$1289),'Female Data'!$X546,0))))</f>
        <v>--</v>
      </c>
      <c r="J546" t="str">
        <f>IF(AND(J$1288=0,J$1289=0),"--",IF(AND(J$1288&gt;0,J$1289=0),IF('Female Data'!J546&gt;J$1288,'Female Data'!$X546,0),IF(AND(J$1288=0,J$1289&gt;0),IF('Female Data'!J546&lt;J$1289,'Female Data'!$X546,0),IF(AND('Female Data'!J546&gt;J$1288,'Female Data'!J546&lt;J$1289),'Female Data'!$X546,0))))</f>
        <v>--</v>
      </c>
      <c r="K546" t="str">
        <f>IF(AND(K$1288=0,K$1289=0),"--",IF(AND(K$1288&gt;0,K$1289=0),IF('Female Data'!K546&gt;K$1288,'Female Data'!$X546,0),IF(AND(K$1288=0,K$1289&gt;0),IF('Female Data'!K546&lt;K$1289,'Female Data'!$X546,0),IF(AND('Female Data'!K546&gt;K$1288,'Female Data'!K546&lt;K$1289),'Female Data'!$X546,0))))</f>
        <v>--</v>
      </c>
      <c r="L546" t="str">
        <f>IF(AND(L$1288=0,L$1289=0),"--",IF(AND(L$1288&gt;0,L$1289=0),IF('Female Data'!L546&gt;L$1288,'Female Data'!$X546,0),IF(AND(L$1288=0,L$1289&gt;0),IF('Female Data'!L546&lt;L$1289,'Female Data'!$X546,0),IF(AND('Female Data'!L546&gt;L$1288,'Female Data'!L546&lt;L$1289),'Female Data'!$X546,0))))</f>
        <v>--</v>
      </c>
      <c r="M546" t="str">
        <f>IF(AND(M$1288=0,M$1289=0),"--",IF(AND(M$1288&gt;0,M$1289=0),IF('Female Data'!M546&gt;M$1288,'Female Data'!$X546,0),IF(AND(M$1288=0,M$1289&gt;0),IF('Female Data'!M546&lt;M$1289,'Female Data'!$X546,0),IF(AND('Female Data'!M546&gt;M$1288,'Female Data'!M546&lt;M$1289),'Female Data'!$X546,0))))</f>
        <v>--</v>
      </c>
      <c r="N546" t="str">
        <f>IF(AND(N$1288=0,N$1289=0),"--",IF(AND(N$1288&gt;0,N$1289=0),IF('Female Data'!N546&gt;N$1288,'Female Data'!$X546,0),IF(AND(N$1288=0,N$1289&gt;0),IF('Female Data'!N546&lt;N$1289,'Female Data'!$X546,0),IF(AND('Female Data'!N546&gt;N$1288,'Female Data'!N546&lt;N$1289),'Female Data'!$X546,0))))</f>
        <v>--</v>
      </c>
      <c r="O546" t="str">
        <f>IF(AND(O$1288=0,O$1289=0),"--",IF(AND(O$1288&gt;0,O$1289=0),IF('Female Data'!O546&gt;O$1288,'Female Data'!$X546,0),IF(AND(O$1288=0,O$1289&gt;0),IF('Female Data'!O546&lt;O$1289,'Female Data'!$X546,0),IF(AND('Female Data'!O546&gt;O$1288,'Female Data'!O546&lt;O$1289),'Female Data'!$X546,0))))</f>
        <v>--</v>
      </c>
      <c r="P546" t="str">
        <f>IF(AND(P$1288=0,P$1289=0),"--",IF(AND(P$1288&gt;0,P$1289=0),IF('Female Data'!P546&gt;P$1288,'Female Data'!$X546,0),IF(AND(P$1288=0,P$1289&gt;0),IF('Female Data'!P546&lt;P$1289,'Female Data'!$X546,0),IF(AND('Female Data'!P546&gt;P$1288,'Female Data'!P546&lt;P$1289),'Female Data'!$X546,0))))</f>
        <v>--</v>
      </c>
      <c r="Q546" t="str">
        <f>IF(AND(Q$1288=0,Q$1289=0),"--",IF(AND(Q$1288&gt;0,Q$1289=0),IF('Female Data'!Q546&gt;Q$1288,'Female Data'!$X546,0),IF(AND(Q$1288=0,Q$1289&gt;0),IF('Female Data'!Q546&lt;Q$1289,'Female Data'!$X546,0),IF(AND('Female Data'!Q546&gt;Q$1288,'Female Data'!Q546&lt;Q$1289),'Female Data'!$X546,0))))</f>
        <v>--</v>
      </c>
      <c r="R546" t="str">
        <f>IF(AND(R$1288=0,R$1289=0),"--",IF(AND(R$1288&gt;0,R$1289=0),IF('Female Data'!R546&gt;R$1288,'Female Data'!$X546,0),IF(AND(R$1288=0,R$1289&gt;0),IF('Female Data'!R546&lt;R$1289,'Female Data'!$X546,0),IF(AND('Female Data'!R546&gt;R$1288,'Female Data'!R546&lt;R$1289),'Female Data'!$X546,0))))</f>
        <v>--</v>
      </c>
      <c r="S546" t="str">
        <f>IF(AND(S$1288=0,S$1289=0),"--",IF(AND(S$1288&gt;0,S$1289=0),IF('Female Data'!S546&gt;S$1288,'Female Data'!$X546,0),IF(AND(S$1288=0,S$1289&gt;0),IF('Female Data'!S546&lt;S$1289,'Female Data'!$X546,0),IF(AND('Female Data'!S546&gt;S$1288,'Female Data'!S546&lt;S$1289),'Female Data'!$X546,0))))</f>
        <v>--</v>
      </c>
      <c r="T546" t="str">
        <f>IF(AND(T$1288=0,T$1289=0),"--",IF(AND(T$1288&gt;0,T$1289=0),IF('Female Data'!T546&gt;T$1288,'Female Data'!$X546,0),IF(AND(T$1288=0,T$1289&gt;0),IF('Female Data'!T546&lt;T$1289,'Female Data'!$X546,0),IF(AND('Female Data'!T546&gt;T$1288,'Female Data'!T546&lt;T$1289),'Female Data'!$X546,0))))</f>
        <v>--</v>
      </c>
      <c r="U546" t="str">
        <f>IF(AND(U$1288=0,U$1289=0),"--",IF(AND(U$1288&gt;0,U$1289=0),IF('Female Data'!U546&gt;U$1288,'Female Data'!$X546,0),IF(AND(U$1288=0,U$1289&gt;0),IF('Female Data'!U546&lt;U$1289,'Female Data'!$X546,0),IF(AND('Female Data'!U546&gt;U$1288,'Female Data'!U546&lt;U$1289),'Female Data'!$X546,0))))</f>
        <v>--</v>
      </c>
      <c r="V546" t="str">
        <f>IF(AND(V$1288=0,V$1289=0),"--",IF(AND(V$1288&gt;0,V$1289=0),IF('Female Data'!V546&gt;V$1288,'Female Data'!$X546,0),IF(AND(V$1288=0,V$1289&gt;0),IF('Female Data'!V546&lt;V$1289,'Female Data'!$X546,0),IF(AND('Female Data'!V546&gt;V$1288,'Female Data'!V546&lt;V$1289),'Female Data'!$X546,0))))</f>
        <v>--</v>
      </c>
      <c r="W546" t="str">
        <f>IF(AND(W$1288=0,W$1289=0),"--",IF(AND(W$1288&gt;0,W$1289=0),IF('Female Data'!W546&gt;W$1288,'Female Data'!$X546,0),IF(AND(W$1288=0,W$1289&gt;0),IF('Female Data'!W546&lt;W$1289,'Female Data'!$X546,0),IF(AND('Female Data'!W546&gt;W$1288,'Female Data'!W546&lt;W$1289),'Female Data'!$X546,0))))</f>
        <v>--</v>
      </c>
      <c r="Y546">
        <f t="shared" si="16"/>
        <v>0</v>
      </c>
      <c r="Z546">
        <f>Y546*'Female Data'!X546</f>
        <v>0</v>
      </c>
      <c r="AA546">
        <f t="shared" si="17"/>
        <v>1</v>
      </c>
      <c r="AB546">
        <f>AA546*'Female Data'!X546</f>
        <v>90699</v>
      </c>
    </row>
    <row r="547" spans="1:28">
      <c r="A547">
        <f>'Female Data'!A547</f>
        <v>546</v>
      </c>
      <c r="B547" t="str">
        <f>'Female Data'!B547</f>
        <v>F</v>
      </c>
      <c r="C547" t="str">
        <f>IF(AND(C$1288=0,C$1289=0),"--",IF(AND(C$1288&gt;0,C$1289=0),IF('Female Data'!C547&gt;C$1288,'Female Data'!$X547,0),IF(AND(C$1288=0,C$1289&gt;0),IF('Female Data'!C547&lt;C$1289,'Female Data'!$X547,0),IF(AND('Female Data'!C547&gt;C$1288,'Female Data'!C547&lt;C$1289),'Female Data'!$X547,0))))</f>
        <v>--</v>
      </c>
      <c r="D547" t="str">
        <f>IF(AND(D$1288=0,D$1289=0),"--",IF(AND(D$1288&gt;0,D$1289=0),IF('Female Data'!D547&gt;D$1288,'Female Data'!$X547,0),IF(AND(D$1288=0,D$1289&gt;0),IF('Female Data'!D547&lt;D$1289,'Female Data'!$X547,0),IF(AND('Female Data'!D547&gt;D$1288,'Female Data'!D547&lt;D$1289),'Female Data'!$X547,0))))</f>
        <v>--</v>
      </c>
      <c r="E547" t="str">
        <f>IF(AND(E$1288=0,E$1289=0),"--",IF(AND(E$1288&gt;0,E$1289=0),IF('Female Data'!E547&gt;E$1288,'Female Data'!$X547,0),IF(AND(E$1288=0,E$1289&gt;0),IF('Female Data'!E547&lt;E$1289,'Female Data'!$X547,0),IF(AND('Female Data'!E547&gt;E$1288,'Female Data'!E547&lt;E$1289),'Female Data'!$X547,0))))</f>
        <v>--</v>
      </c>
      <c r="F547" t="str">
        <f>IF(AND(F$1288=0,F$1289=0),"--",IF(AND(F$1288&gt;0,F$1289=0),IF('Female Data'!F547&gt;F$1288,'Female Data'!$X547,0),IF(AND(F$1288=0,F$1289&gt;0),IF('Female Data'!F547&lt;F$1289,'Female Data'!$X547,0),IF(AND('Female Data'!F547&gt;F$1288,'Female Data'!F547&lt;F$1289),'Female Data'!$X547,0))))</f>
        <v>--</v>
      </c>
      <c r="G547" t="str">
        <f>IF(AND(G$1288=0,G$1289=0),"--",IF(AND(G$1288&gt;0,G$1289=0),IF('Female Data'!G547&gt;G$1288,'Female Data'!$X547,0),IF(AND(G$1288=0,G$1289&gt;0),IF('Female Data'!G547&lt;G$1289,'Female Data'!$X547,0),IF(AND('Female Data'!G547&gt;G$1288,'Female Data'!G547&lt;G$1289),'Female Data'!$X547,0))))</f>
        <v>--</v>
      </c>
      <c r="H547" t="str">
        <f>IF(AND(H$1288=0,H$1289=0),"--",IF(AND(H$1288&gt;0,H$1289=0),IF('Female Data'!H547&gt;H$1288,'Female Data'!$X547,0),IF(AND(H$1288=0,H$1289&gt;0),IF('Female Data'!H547&lt;H$1289,'Female Data'!$X547,0),IF(AND('Female Data'!H547&gt;H$1288,'Female Data'!H547&lt;H$1289),'Female Data'!$X547,0))))</f>
        <v>--</v>
      </c>
      <c r="I547" t="str">
        <f>IF(AND(I$1288=0,I$1289=0),"--",IF(AND(I$1288&gt;0,I$1289=0),IF('Female Data'!I547&gt;I$1288,'Female Data'!$X547,0),IF(AND(I$1288=0,I$1289&gt;0),IF('Female Data'!I547&lt;I$1289,'Female Data'!$X547,0),IF(AND('Female Data'!I547&gt;I$1288,'Female Data'!I547&lt;I$1289),'Female Data'!$X547,0))))</f>
        <v>--</v>
      </c>
      <c r="J547" t="str">
        <f>IF(AND(J$1288=0,J$1289=0),"--",IF(AND(J$1288&gt;0,J$1289=0),IF('Female Data'!J547&gt;J$1288,'Female Data'!$X547,0),IF(AND(J$1288=0,J$1289&gt;0),IF('Female Data'!J547&lt;J$1289,'Female Data'!$X547,0),IF(AND('Female Data'!J547&gt;J$1288,'Female Data'!J547&lt;J$1289),'Female Data'!$X547,0))))</f>
        <v>--</v>
      </c>
      <c r="K547" t="str">
        <f>IF(AND(K$1288=0,K$1289=0),"--",IF(AND(K$1288&gt;0,K$1289=0),IF('Female Data'!K547&gt;K$1288,'Female Data'!$X547,0),IF(AND(K$1288=0,K$1289&gt;0),IF('Female Data'!K547&lt;K$1289,'Female Data'!$X547,0),IF(AND('Female Data'!K547&gt;K$1288,'Female Data'!K547&lt;K$1289),'Female Data'!$X547,0))))</f>
        <v>--</v>
      </c>
      <c r="L547" t="str">
        <f>IF(AND(L$1288=0,L$1289=0),"--",IF(AND(L$1288&gt;0,L$1289=0),IF('Female Data'!L547&gt;L$1288,'Female Data'!$X547,0),IF(AND(L$1288=0,L$1289&gt;0),IF('Female Data'!L547&lt;L$1289,'Female Data'!$X547,0),IF(AND('Female Data'!L547&gt;L$1288,'Female Data'!L547&lt;L$1289),'Female Data'!$X547,0))))</f>
        <v>--</v>
      </c>
      <c r="M547" t="str">
        <f>IF(AND(M$1288=0,M$1289=0),"--",IF(AND(M$1288&gt;0,M$1289=0),IF('Female Data'!M547&gt;M$1288,'Female Data'!$X547,0),IF(AND(M$1288=0,M$1289&gt;0),IF('Female Data'!M547&lt;M$1289,'Female Data'!$X547,0),IF(AND('Female Data'!M547&gt;M$1288,'Female Data'!M547&lt;M$1289),'Female Data'!$X547,0))))</f>
        <v>--</v>
      </c>
      <c r="N547" t="str">
        <f>IF(AND(N$1288=0,N$1289=0),"--",IF(AND(N$1288&gt;0,N$1289=0),IF('Female Data'!N547&gt;N$1288,'Female Data'!$X547,0),IF(AND(N$1288=0,N$1289&gt;0),IF('Female Data'!N547&lt;N$1289,'Female Data'!$X547,0),IF(AND('Female Data'!N547&gt;N$1288,'Female Data'!N547&lt;N$1289),'Female Data'!$X547,0))))</f>
        <v>--</v>
      </c>
      <c r="O547" t="str">
        <f>IF(AND(O$1288=0,O$1289=0),"--",IF(AND(O$1288&gt;0,O$1289=0),IF('Female Data'!O547&gt;O$1288,'Female Data'!$X547,0),IF(AND(O$1288=0,O$1289&gt;0),IF('Female Data'!O547&lt;O$1289,'Female Data'!$X547,0),IF(AND('Female Data'!O547&gt;O$1288,'Female Data'!O547&lt;O$1289),'Female Data'!$X547,0))))</f>
        <v>--</v>
      </c>
      <c r="P547" t="str">
        <f>IF(AND(P$1288=0,P$1289=0),"--",IF(AND(P$1288&gt;0,P$1289=0),IF('Female Data'!P547&gt;P$1288,'Female Data'!$X547,0),IF(AND(P$1288=0,P$1289&gt;0),IF('Female Data'!P547&lt;P$1289,'Female Data'!$X547,0),IF(AND('Female Data'!P547&gt;P$1288,'Female Data'!P547&lt;P$1289),'Female Data'!$X547,0))))</f>
        <v>--</v>
      </c>
      <c r="Q547" t="str">
        <f>IF(AND(Q$1288=0,Q$1289=0),"--",IF(AND(Q$1288&gt;0,Q$1289=0),IF('Female Data'!Q547&gt;Q$1288,'Female Data'!$X547,0),IF(AND(Q$1288=0,Q$1289&gt;0),IF('Female Data'!Q547&lt;Q$1289,'Female Data'!$X547,0),IF(AND('Female Data'!Q547&gt;Q$1288,'Female Data'!Q547&lt;Q$1289),'Female Data'!$X547,0))))</f>
        <v>--</v>
      </c>
      <c r="R547" t="str">
        <f>IF(AND(R$1288=0,R$1289=0),"--",IF(AND(R$1288&gt;0,R$1289=0),IF('Female Data'!R547&gt;R$1288,'Female Data'!$X547,0),IF(AND(R$1288=0,R$1289&gt;0),IF('Female Data'!R547&lt;R$1289,'Female Data'!$X547,0),IF(AND('Female Data'!R547&gt;R$1288,'Female Data'!R547&lt;R$1289),'Female Data'!$X547,0))))</f>
        <v>--</v>
      </c>
      <c r="S547" t="str">
        <f>IF(AND(S$1288=0,S$1289=0),"--",IF(AND(S$1288&gt;0,S$1289=0),IF('Female Data'!S547&gt;S$1288,'Female Data'!$X547,0),IF(AND(S$1288=0,S$1289&gt;0),IF('Female Data'!S547&lt;S$1289,'Female Data'!$X547,0),IF(AND('Female Data'!S547&gt;S$1288,'Female Data'!S547&lt;S$1289),'Female Data'!$X547,0))))</f>
        <v>--</v>
      </c>
      <c r="T547" t="str">
        <f>IF(AND(T$1288=0,T$1289=0),"--",IF(AND(T$1288&gt;0,T$1289=0),IF('Female Data'!T547&gt;T$1288,'Female Data'!$X547,0),IF(AND(T$1288=0,T$1289&gt;0),IF('Female Data'!T547&lt;T$1289,'Female Data'!$X547,0),IF(AND('Female Data'!T547&gt;T$1288,'Female Data'!T547&lt;T$1289),'Female Data'!$X547,0))))</f>
        <v>--</v>
      </c>
      <c r="U547" t="str">
        <f>IF(AND(U$1288=0,U$1289=0),"--",IF(AND(U$1288&gt;0,U$1289=0),IF('Female Data'!U547&gt;U$1288,'Female Data'!$X547,0),IF(AND(U$1288=0,U$1289&gt;0),IF('Female Data'!U547&lt;U$1289,'Female Data'!$X547,0),IF(AND('Female Data'!U547&gt;U$1288,'Female Data'!U547&lt;U$1289),'Female Data'!$X547,0))))</f>
        <v>--</v>
      </c>
      <c r="V547" t="str">
        <f>IF(AND(V$1288=0,V$1289=0),"--",IF(AND(V$1288&gt;0,V$1289=0),IF('Female Data'!V547&gt;V$1288,'Female Data'!$X547,0),IF(AND(V$1288=0,V$1289&gt;0),IF('Female Data'!V547&lt;V$1289,'Female Data'!$X547,0),IF(AND('Female Data'!V547&gt;V$1288,'Female Data'!V547&lt;V$1289),'Female Data'!$X547,0))))</f>
        <v>--</v>
      </c>
      <c r="W547" t="str">
        <f>IF(AND(W$1288=0,W$1289=0),"--",IF(AND(W$1288&gt;0,W$1289=0),IF('Female Data'!W547&gt;W$1288,'Female Data'!$X547,0),IF(AND(W$1288=0,W$1289&gt;0),IF('Female Data'!W547&lt;W$1289,'Female Data'!$X547,0),IF(AND('Female Data'!W547&gt;W$1288,'Female Data'!W547&lt;W$1289),'Female Data'!$X547,0))))</f>
        <v>--</v>
      </c>
      <c r="Y547">
        <f t="shared" si="16"/>
        <v>0</v>
      </c>
      <c r="Z547">
        <f>Y547*'Female Data'!X547</f>
        <v>0</v>
      </c>
      <c r="AA547">
        <f t="shared" si="17"/>
        <v>1</v>
      </c>
      <c r="AB547">
        <f>AA547*'Female Data'!X547</f>
        <v>73624</v>
      </c>
    </row>
    <row r="548" spans="1:28">
      <c r="A548">
        <f>'Female Data'!A548</f>
        <v>547</v>
      </c>
      <c r="B548" t="str">
        <f>'Female Data'!B548</f>
        <v>F</v>
      </c>
      <c r="C548" t="str">
        <f>IF(AND(C$1288=0,C$1289=0),"--",IF(AND(C$1288&gt;0,C$1289=0),IF('Female Data'!C548&gt;C$1288,'Female Data'!$X548,0),IF(AND(C$1288=0,C$1289&gt;0),IF('Female Data'!C548&lt;C$1289,'Female Data'!$X548,0),IF(AND('Female Data'!C548&gt;C$1288,'Female Data'!C548&lt;C$1289),'Female Data'!$X548,0))))</f>
        <v>--</v>
      </c>
      <c r="D548" t="str">
        <f>IF(AND(D$1288=0,D$1289=0),"--",IF(AND(D$1288&gt;0,D$1289=0),IF('Female Data'!D548&gt;D$1288,'Female Data'!$X548,0),IF(AND(D$1288=0,D$1289&gt;0),IF('Female Data'!D548&lt;D$1289,'Female Data'!$X548,0),IF(AND('Female Data'!D548&gt;D$1288,'Female Data'!D548&lt;D$1289),'Female Data'!$X548,0))))</f>
        <v>--</v>
      </c>
      <c r="E548" t="str">
        <f>IF(AND(E$1288=0,E$1289=0),"--",IF(AND(E$1288&gt;0,E$1289=0),IF('Female Data'!E548&gt;E$1288,'Female Data'!$X548,0),IF(AND(E$1288=0,E$1289&gt;0),IF('Female Data'!E548&lt;E$1289,'Female Data'!$X548,0),IF(AND('Female Data'!E548&gt;E$1288,'Female Data'!E548&lt;E$1289),'Female Data'!$X548,0))))</f>
        <v>--</v>
      </c>
      <c r="F548" t="str">
        <f>IF(AND(F$1288=0,F$1289=0),"--",IF(AND(F$1288&gt;0,F$1289=0),IF('Female Data'!F548&gt;F$1288,'Female Data'!$X548,0),IF(AND(F$1288=0,F$1289&gt;0),IF('Female Data'!F548&lt;F$1289,'Female Data'!$X548,0),IF(AND('Female Data'!F548&gt;F$1288,'Female Data'!F548&lt;F$1289),'Female Data'!$X548,0))))</f>
        <v>--</v>
      </c>
      <c r="G548" t="str">
        <f>IF(AND(G$1288=0,G$1289=0),"--",IF(AND(G$1288&gt;0,G$1289=0),IF('Female Data'!G548&gt;G$1288,'Female Data'!$X548,0),IF(AND(G$1288=0,G$1289&gt;0),IF('Female Data'!G548&lt;G$1289,'Female Data'!$X548,0),IF(AND('Female Data'!G548&gt;G$1288,'Female Data'!G548&lt;G$1289),'Female Data'!$X548,0))))</f>
        <v>--</v>
      </c>
      <c r="H548" t="str">
        <f>IF(AND(H$1288=0,H$1289=0),"--",IF(AND(H$1288&gt;0,H$1289=0),IF('Female Data'!H548&gt;H$1288,'Female Data'!$X548,0),IF(AND(H$1288=0,H$1289&gt;0),IF('Female Data'!H548&lt;H$1289,'Female Data'!$X548,0),IF(AND('Female Data'!H548&gt;H$1288,'Female Data'!H548&lt;H$1289),'Female Data'!$X548,0))))</f>
        <v>--</v>
      </c>
      <c r="I548" t="str">
        <f>IF(AND(I$1288=0,I$1289=0),"--",IF(AND(I$1288&gt;0,I$1289=0),IF('Female Data'!I548&gt;I$1288,'Female Data'!$X548,0),IF(AND(I$1288=0,I$1289&gt;0),IF('Female Data'!I548&lt;I$1289,'Female Data'!$X548,0),IF(AND('Female Data'!I548&gt;I$1288,'Female Data'!I548&lt;I$1289),'Female Data'!$X548,0))))</f>
        <v>--</v>
      </c>
      <c r="J548" t="str">
        <f>IF(AND(J$1288=0,J$1289=0),"--",IF(AND(J$1288&gt;0,J$1289=0),IF('Female Data'!J548&gt;J$1288,'Female Data'!$X548,0),IF(AND(J$1288=0,J$1289&gt;0),IF('Female Data'!J548&lt;J$1289,'Female Data'!$X548,0),IF(AND('Female Data'!J548&gt;J$1288,'Female Data'!J548&lt;J$1289),'Female Data'!$X548,0))))</f>
        <v>--</v>
      </c>
      <c r="K548" t="str">
        <f>IF(AND(K$1288=0,K$1289=0),"--",IF(AND(K$1288&gt;0,K$1289=0),IF('Female Data'!K548&gt;K$1288,'Female Data'!$X548,0),IF(AND(K$1288=0,K$1289&gt;0),IF('Female Data'!K548&lt;K$1289,'Female Data'!$X548,0),IF(AND('Female Data'!K548&gt;K$1288,'Female Data'!K548&lt;K$1289),'Female Data'!$X548,0))))</f>
        <v>--</v>
      </c>
      <c r="L548" t="str">
        <f>IF(AND(L$1288=0,L$1289=0),"--",IF(AND(L$1288&gt;0,L$1289=0),IF('Female Data'!L548&gt;L$1288,'Female Data'!$X548,0),IF(AND(L$1288=0,L$1289&gt;0),IF('Female Data'!L548&lt;L$1289,'Female Data'!$X548,0),IF(AND('Female Data'!L548&gt;L$1288,'Female Data'!L548&lt;L$1289),'Female Data'!$X548,0))))</f>
        <v>--</v>
      </c>
      <c r="M548" t="str">
        <f>IF(AND(M$1288=0,M$1289=0),"--",IF(AND(M$1288&gt;0,M$1289=0),IF('Female Data'!M548&gt;M$1288,'Female Data'!$X548,0),IF(AND(M$1288=0,M$1289&gt;0),IF('Female Data'!M548&lt;M$1289,'Female Data'!$X548,0),IF(AND('Female Data'!M548&gt;M$1288,'Female Data'!M548&lt;M$1289),'Female Data'!$X548,0))))</f>
        <v>--</v>
      </c>
      <c r="N548" t="str">
        <f>IF(AND(N$1288=0,N$1289=0),"--",IF(AND(N$1288&gt;0,N$1289=0),IF('Female Data'!N548&gt;N$1288,'Female Data'!$X548,0),IF(AND(N$1288=0,N$1289&gt;0),IF('Female Data'!N548&lt;N$1289,'Female Data'!$X548,0),IF(AND('Female Data'!N548&gt;N$1288,'Female Data'!N548&lt;N$1289),'Female Data'!$X548,0))))</f>
        <v>--</v>
      </c>
      <c r="O548" t="str">
        <f>IF(AND(O$1288=0,O$1289=0),"--",IF(AND(O$1288&gt;0,O$1289=0),IF('Female Data'!O548&gt;O$1288,'Female Data'!$X548,0),IF(AND(O$1288=0,O$1289&gt;0),IF('Female Data'!O548&lt;O$1289,'Female Data'!$X548,0),IF(AND('Female Data'!O548&gt;O$1288,'Female Data'!O548&lt;O$1289),'Female Data'!$X548,0))))</f>
        <v>--</v>
      </c>
      <c r="P548" t="str">
        <f>IF(AND(P$1288=0,P$1289=0),"--",IF(AND(P$1288&gt;0,P$1289=0),IF('Female Data'!P548&gt;P$1288,'Female Data'!$X548,0),IF(AND(P$1288=0,P$1289&gt;0),IF('Female Data'!P548&lt;P$1289,'Female Data'!$X548,0),IF(AND('Female Data'!P548&gt;P$1288,'Female Data'!P548&lt;P$1289),'Female Data'!$X548,0))))</f>
        <v>--</v>
      </c>
      <c r="Q548" t="str">
        <f>IF(AND(Q$1288=0,Q$1289=0),"--",IF(AND(Q$1288&gt;0,Q$1289=0),IF('Female Data'!Q548&gt;Q$1288,'Female Data'!$X548,0),IF(AND(Q$1288=0,Q$1289&gt;0),IF('Female Data'!Q548&lt;Q$1289,'Female Data'!$X548,0),IF(AND('Female Data'!Q548&gt;Q$1288,'Female Data'!Q548&lt;Q$1289),'Female Data'!$X548,0))))</f>
        <v>--</v>
      </c>
      <c r="R548" t="str">
        <f>IF(AND(R$1288=0,R$1289=0),"--",IF(AND(R$1288&gt;0,R$1289=0),IF('Female Data'!R548&gt;R$1288,'Female Data'!$X548,0),IF(AND(R$1288=0,R$1289&gt;0),IF('Female Data'!R548&lt;R$1289,'Female Data'!$X548,0),IF(AND('Female Data'!R548&gt;R$1288,'Female Data'!R548&lt;R$1289),'Female Data'!$X548,0))))</f>
        <v>--</v>
      </c>
      <c r="S548" t="str">
        <f>IF(AND(S$1288=0,S$1289=0),"--",IF(AND(S$1288&gt;0,S$1289=0),IF('Female Data'!S548&gt;S$1288,'Female Data'!$X548,0),IF(AND(S$1288=0,S$1289&gt;0),IF('Female Data'!S548&lt;S$1289,'Female Data'!$X548,0),IF(AND('Female Data'!S548&gt;S$1288,'Female Data'!S548&lt;S$1289),'Female Data'!$X548,0))))</f>
        <v>--</v>
      </c>
      <c r="T548" t="str">
        <f>IF(AND(T$1288=0,T$1289=0),"--",IF(AND(T$1288&gt;0,T$1289=0),IF('Female Data'!T548&gt;T$1288,'Female Data'!$X548,0),IF(AND(T$1288=0,T$1289&gt;0),IF('Female Data'!T548&lt;T$1289,'Female Data'!$X548,0),IF(AND('Female Data'!T548&gt;T$1288,'Female Data'!T548&lt;T$1289),'Female Data'!$X548,0))))</f>
        <v>--</v>
      </c>
      <c r="U548" t="str">
        <f>IF(AND(U$1288=0,U$1289=0),"--",IF(AND(U$1288&gt;0,U$1289=0),IF('Female Data'!U548&gt;U$1288,'Female Data'!$X548,0),IF(AND(U$1288=0,U$1289&gt;0),IF('Female Data'!U548&lt;U$1289,'Female Data'!$X548,0),IF(AND('Female Data'!U548&gt;U$1288,'Female Data'!U548&lt;U$1289),'Female Data'!$X548,0))))</f>
        <v>--</v>
      </c>
      <c r="V548" t="str">
        <f>IF(AND(V$1288=0,V$1289=0),"--",IF(AND(V$1288&gt;0,V$1289=0),IF('Female Data'!V548&gt;V$1288,'Female Data'!$X548,0),IF(AND(V$1288=0,V$1289&gt;0),IF('Female Data'!V548&lt;V$1289,'Female Data'!$X548,0),IF(AND('Female Data'!V548&gt;V$1288,'Female Data'!V548&lt;V$1289),'Female Data'!$X548,0))))</f>
        <v>--</v>
      </c>
      <c r="W548" t="str">
        <f>IF(AND(W$1288=0,W$1289=0),"--",IF(AND(W$1288&gt;0,W$1289=0),IF('Female Data'!W548&gt;W$1288,'Female Data'!$X548,0),IF(AND(W$1288=0,W$1289&gt;0),IF('Female Data'!W548&lt;W$1289,'Female Data'!$X548,0),IF(AND('Female Data'!W548&gt;W$1288,'Female Data'!W548&lt;W$1289),'Female Data'!$X548,0))))</f>
        <v>--</v>
      </c>
      <c r="Y548">
        <f t="shared" si="16"/>
        <v>0</v>
      </c>
      <c r="Z548">
        <f>Y548*'Female Data'!X548</f>
        <v>0</v>
      </c>
      <c r="AA548">
        <f t="shared" si="17"/>
        <v>1</v>
      </c>
      <c r="AB548">
        <f>AA548*'Female Data'!X548</f>
        <v>18281</v>
      </c>
    </row>
    <row r="549" spans="1:28">
      <c r="A549">
        <f>'Female Data'!A549</f>
        <v>548</v>
      </c>
      <c r="B549" t="str">
        <f>'Female Data'!B549</f>
        <v>F</v>
      </c>
      <c r="C549" t="str">
        <f>IF(AND(C$1288=0,C$1289=0),"--",IF(AND(C$1288&gt;0,C$1289=0),IF('Female Data'!C549&gt;C$1288,'Female Data'!$X549,0),IF(AND(C$1288=0,C$1289&gt;0),IF('Female Data'!C549&lt;C$1289,'Female Data'!$X549,0),IF(AND('Female Data'!C549&gt;C$1288,'Female Data'!C549&lt;C$1289),'Female Data'!$X549,0))))</f>
        <v>--</v>
      </c>
      <c r="D549" t="str">
        <f>IF(AND(D$1288=0,D$1289=0),"--",IF(AND(D$1288&gt;0,D$1289=0),IF('Female Data'!D549&gt;D$1288,'Female Data'!$X549,0),IF(AND(D$1288=0,D$1289&gt;0),IF('Female Data'!D549&lt;D$1289,'Female Data'!$X549,0),IF(AND('Female Data'!D549&gt;D$1288,'Female Data'!D549&lt;D$1289),'Female Data'!$X549,0))))</f>
        <v>--</v>
      </c>
      <c r="E549" t="str">
        <f>IF(AND(E$1288=0,E$1289=0),"--",IF(AND(E$1288&gt;0,E$1289=0),IF('Female Data'!E549&gt;E$1288,'Female Data'!$X549,0),IF(AND(E$1288=0,E$1289&gt;0),IF('Female Data'!E549&lt;E$1289,'Female Data'!$X549,0),IF(AND('Female Data'!E549&gt;E$1288,'Female Data'!E549&lt;E$1289),'Female Data'!$X549,0))))</f>
        <v>--</v>
      </c>
      <c r="F549" t="str">
        <f>IF(AND(F$1288=0,F$1289=0),"--",IF(AND(F$1288&gt;0,F$1289=0),IF('Female Data'!F549&gt;F$1288,'Female Data'!$X549,0),IF(AND(F$1288=0,F$1289&gt;0),IF('Female Data'!F549&lt;F$1289,'Female Data'!$X549,0),IF(AND('Female Data'!F549&gt;F$1288,'Female Data'!F549&lt;F$1289),'Female Data'!$X549,0))))</f>
        <v>--</v>
      </c>
      <c r="G549" t="str">
        <f>IF(AND(G$1288=0,G$1289=0),"--",IF(AND(G$1288&gt;0,G$1289=0),IF('Female Data'!G549&gt;G$1288,'Female Data'!$X549,0),IF(AND(G$1288=0,G$1289&gt;0),IF('Female Data'!G549&lt;G$1289,'Female Data'!$X549,0),IF(AND('Female Data'!G549&gt;G$1288,'Female Data'!G549&lt;G$1289),'Female Data'!$X549,0))))</f>
        <v>--</v>
      </c>
      <c r="H549" t="str">
        <f>IF(AND(H$1288=0,H$1289=0),"--",IF(AND(H$1288&gt;0,H$1289=0),IF('Female Data'!H549&gt;H$1288,'Female Data'!$X549,0),IF(AND(H$1288=0,H$1289&gt;0),IF('Female Data'!H549&lt;H$1289,'Female Data'!$X549,0),IF(AND('Female Data'!H549&gt;H$1288,'Female Data'!H549&lt;H$1289),'Female Data'!$X549,0))))</f>
        <v>--</v>
      </c>
      <c r="I549" t="str">
        <f>IF(AND(I$1288=0,I$1289=0),"--",IF(AND(I$1288&gt;0,I$1289=0),IF('Female Data'!I549&gt;I$1288,'Female Data'!$X549,0),IF(AND(I$1288=0,I$1289&gt;0),IF('Female Data'!I549&lt;I$1289,'Female Data'!$X549,0),IF(AND('Female Data'!I549&gt;I$1288,'Female Data'!I549&lt;I$1289),'Female Data'!$X549,0))))</f>
        <v>--</v>
      </c>
      <c r="J549" t="str">
        <f>IF(AND(J$1288=0,J$1289=0),"--",IF(AND(J$1288&gt;0,J$1289=0),IF('Female Data'!J549&gt;J$1288,'Female Data'!$X549,0),IF(AND(J$1288=0,J$1289&gt;0),IF('Female Data'!J549&lt;J$1289,'Female Data'!$X549,0),IF(AND('Female Data'!J549&gt;J$1288,'Female Data'!J549&lt;J$1289),'Female Data'!$X549,0))))</f>
        <v>--</v>
      </c>
      <c r="K549" t="str">
        <f>IF(AND(K$1288=0,K$1289=0),"--",IF(AND(K$1288&gt;0,K$1289=0),IF('Female Data'!K549&gt;K$1288,'Female Data'!$X549,0),IF(AND(K$1288=0,K$1289&gt;0),IF('Female Data'!K549&lt;K$1289,'Female Data'!$X549,0),IF(AND('Female Data'!K549&gt;K$1288,'Female Data'!K549&lt;K$1289),'Female Data'!$X549,0))))</f>
        <v>--</v>
      </c>
      <c r="L549" t="str">
        <f>IF(AND(L$1288=0,L$1289=0),"--",IF(AND(L$1288&gt;0,L$1289=0),IF('Female Data'!L549&gt;L$1288,'Female Data'!$X549,0),IF(AND(L$1288=0,L$1289&gt;0),IF('Female Data'!L549&lt;L$1289,'Female Data'!$X549,0),IF(AND('Female Data'!L549&gt;L$1288,'Female Data'!L549&lt;L$1289),'Female Data'!$X549,0))))</f>
        <v>--</v>
      </c>
      <c r="M549" t="str">
        <f>IF(AND(M$1288=0,M$1289=0),"--",IF(AND(M$1288&gt;0,M$1289=0),IF('Female Data'!M549&gt;M$1288,'Female Data'!$X549,0),IF(AND(M$1288=0,M$1289&gt;0),IF('Female Data'!M549&lt;M$1289,'Female Data'!$X549,0),IF(AND('Female Data'!M549&gt;M$1288,'Female Data'!M549&lt;M$1289),'Female Data'!$X549,0))))</f>
        <v>--</v>
      </c>
      <c r="N549" t="str">
        <f>IF(AND(N$1288=0,N$1289=0),"--",IF(AND(N$1288&gt;0,N$1289=0),IF('Female Data'!N549&gt;N$1288,'Female Data'!$X549,0),IF(AND(N$1288=0,N$1289&gt;0),IF('Female Data'!N549&lt;N$1289,'Female Data'!$X549,0),IF(AND('Female Data'!N549&gt;N$1288,'Female Data'!N549&lt;N$1289),'Female Data'!$X549,0))))</f>
        <v>--</v>
      </c>
      <c r="O549" t="str">
        <f>IF(AND(O$1288=0,O$1289=0),"--",IF(AND(O$1288&gt;0,O$1289=0),IF('Female Data'!O549&gt;O$1288,'Female Data'!$X549,0),IF(AND(O$1288=0,O$1289&gt;0),IF('Female Data'!O549&lt;O$1289,'Female Data'!$X549,0),IF(AND('Female Data'!O549&gt;O$1288,'Female Data'!O549&lt;O$1289),'Female Data'!$X549,0))))</f>
        <v>--</v>
      </c>
      <c r="P549" t="str">
        <f>IF(AND(P$1288=0,P$1289=0),"--",IF(AND(P$1288&gt;0,P$1289=0),IF('Female Data'!P549&gt;P$1288,'Female Data'!$X549,0),IF(AND(P$1288=0,P$1289&gt;0),IF('Female Data'!P549&lt;P$1289,'Female Data'!$X549,0),IF(AND('Female Data'!P549&gt;P$1288,'Female Data'!P549&lt;P$1289),'Female Data'!$X549,0))))</f>
        <v>--</v>
      </c>
      <c r="Q549" t="str">
        <f>IF(AND(Q$1288=0,Q$1289=0),"--",IF(AND(Q$1288&gt;0,Q$1289=0),IF('Female Data'!Q549&gt;Q$1288,'Female Data'!$X549,0),IF(AND(Q$1288=0,Q$1289&gt;0),IF('Female Data'!Q549&lt;Q$1289,'Female Data'!$X549,0),IF(AND('Female Data'!Q549&gt;Q$1288,'Female Data'!Q549&lt;Q$1289),'Female Data'!$X549,0))))</f>
        <v>--</v>
      </c>
      <c r="R549" t="str">
        <f>IF(AND(R$1288=0,R$1289=0),"--",IF(AND(R$1288&gt;0,R$1289=0),IF('Female Data'!R549&gt;R$1288,'Female Data'!$X549,0),IF(AND(R$1288=0,R$1289&gt;0),IF('Female Data'!R549&lt;R$1289,'Female Data'!$X549,0),IF(AND('Female Data'!R549&gt;R$1288,'Female Data'!R549&lt;R$1289),'Female Data'!$X549,0))))</f>
        <v>--</v>
      </c>
      <c r="S549" t="str">
        <f>IF(AND(S$1288=0,S$1289=0),"--",IF(AND(S$1288&gt;0,S$1289=0),IF('Female Data'!S549&gt;S$1288,'Female Data'!$X549,0),IF(AND(S$1288=0,S$1289&gt;0),IF('Female Data'!S549&lt;S$1289,'Female Data'!$X549,0),IF(AND('Female Data'!S549&gt;S$1288,'Female Data'!S549&lt;S$1289),'Female Data'!$X549,0))))</f>
        <v>--</v>
      </c>
      <c r="T549" t="str">
        <f>IF(AND(T$1288=0,T$1289=0),"--",IF(AND(T$1288&gt;0,T$1289=0),IF('Female Data'!T549&gt;T$1288,'Female Data'!$X549,0),IF(AND(T$1288=0,T$1289&gt;0),IF('Female Data'!T549&lt;T$1289,'Female Data'!$X549,0),IF(AND('Female Data'!T549&gt;T$1288,'Female Data'!T549&lt;T$1289),'Female Data'!$X549,0))))</f>
        <v>--</v>
      </c>
      <c r="U549" t="str">
        <f>IF(AND(U$1288=0,U$1289=0),"--",IF(AND(U$1288&gt;0,U$1289=0),IF('Female Data'!U549&gt;U$1288,'Female Data'!$X549,0),IF(AND(U$1288=0,U$1289&gt;0),IF('Female Data'!U549&lt;U$1289,'Female Data'!$X549,0),IF(AND('Female Data'!U549&gt;U$1288,'Female Data'!U549&lt;U$1289),'Female Data'!$X549,0))))</f>
        <v>--</v>
      </c>
      <c r="V549" t="str">
        <f>IF(AND(V$1288=0,V$1289=0),"--",IF(AND(V$1288&gt;0,V$1289=0),IF('Female Data'!V549&gt;V$1288,'Female Data'!$X549,0),IF(AND(V$1288=0,V$1289&gt;0),IF('Female Data'!V549&lt;V$1289,'Female Data'!$X549,0),IF(AND('Female Data'!V549&gt;V$1288,'Female Data'!V549&lt;V$1289),'Female Data'!$X549,0))))</f>
        <v>--</v>
      </c>
      <c r="W549" t="str">
        <f>IF(AND(W$1288=0,W$1289=0),"--",IF(AND(W$1288&gt;0,W$1289=0),IF('Female Data'!W549&gt;W$1288,'Female Data'!$X549,0),IF(AND(W$1288=0,W$1289&gt;0),IF('Female Data'!W549&lt;W$1289,'Female Data'!$X549,0),IF(AND('Female Data'!W549&gt;W$1288,'Female Data'!W549&lt;W$1289),'Female Data'!$X549,0))))</f>
        <v>--</v>
      </c>
      <c r="Y549">
        <f t="shared" si="16"/>
        <v>0</v>
      </c>
      <c r="Z549">
        <f>Y549*'Female Data'!X549</f>
        <v>0</v>
      </c>
      <c r="AA549">
        <f t="shared" si="17"/>
        <v>1</v>
      </c>
      <c r="AB549">
        <f>AA549*'Female Data'!X549</f>
        <v>30489</v>
      </c>
    </row>
    <row r="550" spans="1:28">
      <c r="A550">
        <f>'Female Data'!A550</f>
        <v>549</v>
      </c>
      <c r="B550" t="str">
        <f>'Female Data'!B550</f>
        <v>F</v>
      </c>
      <c r="C550" t="str">
        <f>IF(AND(C$1288=0,C$1289=0),"--",IF(AND(C$1288&gt;0,C$1289=0),IF('Female Data'!C550&gt;C$1288,'Female Data'!$X550,0),IF(AND(C$1288=0,C$1289&gt;0),IF('Female Data'!C550&lt;C$1289,'Female Data'!$X550,0),IF(AND('Female Data'!C550&gt;C$1288,'Female Data'!C550&lt;C$1289),'Female Data'!$X550,0))))</f>
        <v>--</v>
      </c>
      <c r="D550" t="str">
        <f>IF(AND(D$1288=0,D$1289=0),"--",IF(AND(D$1288&gt;0,D$1289=0),IF('Female Data'!D550&gt;D$1288,'Female Data'!$X550,0),IF(AND(D$1288=0,D$1289&gt;0),IF('Female Data'!D550&lt;D$1289,'Female Data'!$X550,0),IF(AND('Female Data'!D550&gt;D$1288,'Female Data'!D550&lt;D$1289),'Female Data'!$X550,0))))</f>
        <v>--</v>
      </c>
      <c r="E550" t="str">
        <f>IF(AND(E$1288=0,E$1289=0),"--",IF(AND(E$1288&gt;0,E$1289=0),IF('Female Data'!E550&gt;E$1288,'Female Data'!$X550,0),IF(AND(E$1288=0,E$1289&gt;0),IF('Female Data'!E550&lt;E$1289,'Female Data'!$X550,0),IF(AND('Female Data'!E550&gt;E$1288,'Female Data'!E550&lt;E$1289),'Female Data'!$X550,0))))</f>
        <v>--</v>
      </c>
      <c r="F550" t="str">
        <f>IF(AND(F$1288=0,F$1289=0),"--",IF(AND(F$1288&gt;0,F$1289=0),IF('Female Data'!F550&gt;F$1288,'Female Data'!$X550,0),IF(AND(F$1288=0,F$1289&gt;0),IF('Female Data'!F550&lt;F$1289,'Female Data'!$X550,0),IF(AND('Female Data'!F550&gt;F$1288,'Female Data'!F550&lt;F$1289),'Female Data'!$X550,0))))</f>
        <v>--</v>
      </c>
      <c r="G550" t="str">
        <f>IF(AND(G$1288=0,G$1289=0),"--",IF(AND(G$1288&gt;0,G$1289=0),IF('Female Data'!G550&gt;G$1288,'Female Data'!$X550,0),IF(AND(G$1288=0,G$1289&gt;0),IF('Female Data'!G550&lt;G$1289,'Female Data'!$X550,0),IF(AND('Female Data'!G550&gt;G$1288,'Female Data'!G550&lt;G$1289),'Female Data'!$X550,0))))</f>
        <v>--</v>
      </c>
      <c r="H550" t="str">
        <f>IF(AND(H$1288=0,H$1289=0),"--",IF(AND(H$1288&gt;0,H$1289=0),IF('Female Data'!H550&gt;H$1288,'Female Data'!$X550,0),IF(AND(H$1288=0,H$1289&gt;0),IF('Female Data'!H550&lt;H$1289,'Female Data'!$X550,0),IF(AND('Female Data'!H550&gt;H$1288,'Female Data'!H550&lt;H$1289),'Female Data'!$X550,0))))</f>
        <v>--</v>
      </c>
      <c r="I550" t="str">
        <f>IF(AND(I$1288=0,I$1289=0),"--",IF(AND(I$1288&gt;0,I$1289=0),IF('Female Data'!I550&gt;I$1288,'Female Data'!$X550,0),IF(AND(I$1288=0,I$1289&gt;0),IF('Female Data'!I550&lt;I$1289,'Female Data'!$X550,0),IF(AND('Female Data'!I550&gt;I$1288,'Female Data'!I550&lt;I$1289),'Female Data'!$X550,0))))</f>
        <v>--</v>
      </c>
      <c r="J550" t="str">
        <f>IF(AND(J$1288=0,J$1289=0),"--",IF(AND(J$1288&gt;0,J$1289=0),IF('Female Data'!J550&gt;J$1288,'Female Data'!$X550,0),IF(AND(J$1288=0,J$1289&gt;0),IF('Female Data'!J550&lt;J$1289,'Female Data'!$X550,0),IF(AND('Female Data'!J550&gt;J$1288,'Female Data'!J550&lt;J$1289),'Female Data'!$X550,0))))</f>
        <v>--</v>
      </c>
      <c r="K550" t="str">
        <f>IF(AND(K$1288=0,K$1289=0),"--",IF(AND(K$1288&gt;0,K$1289=0),IF('Female Data'!K550&gt;K$1288,'Female Data'!$X550,0),IF(AND(K$1288=0,K$1289&gt;0),IF('Female Data'!K550&lt;K$1289,'Female Data'!$X550,0),IF(AND('Female Data'!K550&gt;K$1288,'Female Data'!K550&lt;K$1289),'Female Data'!$X550,0))))</f>
        <v>--</v>
      </c>
      <c r="L550" t="str">
        <f>IF(AND(L$1288=0,L$1289=0),"--",IF(AND(L$1288&gt;0,L$1289=0),IF('Female Data'!L550&gt;L$1288,'Female Data'!$X550,0),IF(AND(L$1288=0,L$1289&gt;0),IF('Female Data'!L550&lt;L$1289,'Female Data'!$X550,0),IF(AND('Female Data'!L550&gt;L$1288,'Female Data'!L550&lt;L$1289),'Female Data'!$X550,0))))</f>
        <v>--</v>
      </c>
      <c r="M550" t="str">
        <f>IF(AND(M$1288=0,M$1289=0),"--",IF(AND(M$1288&gt;0,M$1289=0),IF('Female Data'!M550&gt;M$1288,'Female Data'!$X550,0),IF(AND(M$1288=0,M$1289&gt;0),IF('Female Data'!M550&lt;M$1289,'Female Data'!$X550,0),IF(AND('Female Data'!M550&gt;M$1288,'Female Data'!M550&lt;M$1289),'Female Data'!$X550,0))))</f>
        <v>--</v>
      </c>
      <c r="N550" t="str">
        <f>IF(AND(N$1288=0,N$1289=0),"--",IF(AND(N$1288&gt;0,N$1289=0),IF('Female Data'!N550&gt;N$1288,'Female Data'!$X550,0),IF(AND(N$1288=0,N$1289&gt;0),IF('Female Data'!N550&lt;N$1289,'Female Data'!$X550,0),IF(AND('Female Data'!N550&gt;N$1288,'Female Data'!N550&lt;N$1289),'Female Data'!$X550,0))))</f>
        <v>--</v>
      </c>
      <c r="O550" t="str">
        <f>IF(AND(O$1288=0,O$1289=0),"--",IF(AND(O$1288&gt;0,O$1289=0),IF('Female Data'!O550&gt;O$1288,'Female Data'!$X550,0),IF(AND(O$1288=0,O$1289&gt;0),IF('Female Data'!O550&lt;O$1289,'Female Data'!$X550,0),IF(AND('Female Data'!O550&gt;O$1288,'Female Data'!O550&lt;O$1289),'Female Data'!$X550,0))))</f>
        <v>--</v>
      </c>
      <c r="P550" t="str">
        <f>IF(AND(P$1288=0,P$1289=0),"--",IF(AND(P$1288&gt;0,P$1289=0),IF('Female Data'!P550&gt;P$1288,'Female Data'!$X550,0),IF(AND(P$1288=0,P$1289&gt;0),IF('Female Data'!P550&lt;P$1289,'Female Data'!$X550,0),IF(AND('Female Data'!P550&gt;P$1288,'Female Data'!P550&lt;P$1289),'Female Data'!$X550,0))))</f>
        <v>--</v>
      </c>
      <c r="Q550" t="str">
        <f>IF(AND(Q$1288=0,Q$1289=0),"--",IF(AND(Q$1288&gt;0,Q$1289=0),IF('Female Data'!Q550&gt;Q$1288,'Female Data'!$X550,0),IF(AND(Q$1288=0,Q$1289&gt;0),IF('Female Data'!Q550&lt;Q$1289,'Female Data'!$X550,0),IF(AND('Female Data'!Q550&gt;Q$1288,'Female Data'!Q550&lt;Q$1289),'Female Data'!$X550,0))))</f>
        <v>--</v>
      </c>
      <c r="R550" t="str">
        <f>IF(AND(R$1288=0,R$1289=0),"--",IF(AND(R$1288&gt;0,R$1289=0),IF('Female Data'!R550&gt;R$1288,'Female Data'!$X550,0),IF(AND(R$1288=0,R$1289&gt;0),IF('Female Data'!R550&lt;R$1289,'Female Data'!$X550,0),IF(AND('Female Data'!R550&gt;R$1288,'Female Data'!R550&lt;R$1289),'Female Data'!$X550,0))))</f>
        <v>--</v>
      </c>
      <c r="S550" t="str">
        <f>IF(AND(S$1288=0,S$1289=0),"--",IF(AND(S$1288&gt;0,S$1289=0),IF('Female Data'!S550&gt;S$1288,'Female Data'!$X550,0),IF(AND(S$1288=0,S$1289&gt;0),IF('Female Data'!S550&lt;S$1289,'Female Data'!$X550,0),IF(AND('Female Data'!S550&gt;S$1288,'Female Data'!S550&lt;S$1289),'Female Data'!$X550,0))))</f>
        <v>--</v>
      </c>
      <c r="T550" t="str">
        <f>IF(AND(T$1288=0,T$1289=0),"--",IF(AND(T$1288&gt;0,T$1289=0),IF('Female Data'!T550&gt;T$1288,'Female Data'!$X550,0),IF(AND(T$1288=0,T$1289&gt;0),IF('Female Data'!T550&lt;T$1289,'Female Data'!$X550,0),IF(AND('Female Data'!T550&gt;T$1288,'Female Data'!T550&lt;T$1289),'Female Data'!$X550,0))))</f>
        <v>--</v>
      </c>
      <c r="U550" t="str">
        <f>IF(AND(U$1288=0,U$1289=0),"--",IF(AND(U$1288&gt;0,U$1289=0),IF('Female Data'!U550&gt;U$1288,'Female Data'!$X550,0),IF(AND(U$1288=0,U$1289&gt;0),IF('Female Data'!U550&lt;U$1289,'Female Data'!$X550,0),IF(AND('Female Data'!U550&gt;U$1288,'Female Data'!U550&lt;U$1289),'Female Data'!$X550,0))))</f>
        <v>--</v>
      </c>
      <c r="V550" t="str">
        <f>IF(AND(V$1288=0,V$1289=0),"--",IF(AND(V$1288&gt;0,V$1289=0),IF('Female Data'!V550&gt;V$1288,'Female Data'!$X550,0),IF(AND(V$1288=0,V$1289&gt;0),IF('Female Data'!V550&lt;V$1289,'Female Data'!$X550,0),IF(AND('Female Data'!V550&gt;V$1288,'Female Data'!V550&lt;V$1289),'Female Data'!$X550,0))))</f>
        <v>--</v>
      </c>
      <c r="W550" t="str">
        <f>IF(AND(W$1288=0,W$1289=0),"--",IF(AND(W$1288&gt;0,W$1289=0),IF('Female Data'!W550&gt;W$1288,'Female Data'!$X550,0),IF(AND(W$1288=0,W$1289&gt;0),IF('Female Data'!W550&lt;W$1289,'Female Data'!$X550,0),IF(AND('Female Data'!W550&gt;W$1288,'Female Data'!W550&lt;W$1289),'Female Data'!$X550,0))))</f>
        <v>--</v>
      </c>
      <c r="Y550">
        <f t="shared" si="16"/>
        <v>0</v>
      </c>
      <c r="Z550">
        <f>Y550*'Female Data'!X550</f>
        <v>0</v>
      </c>
      <c r="AA550">
        <f t="shared" si="17"/>
        <v>1</v>
      </c>
      <c r="AB550">
        <f>AA550*'Female Data'!X550</f>
        <v>8112</v>
      </c>
    </row>
    <row r="551" spans="1:28">
      <c r="A551">
        <f>'Female Data'!A551</f>
        <v>550</v>
      </c>
      <c r="B551" t="str">
        <f>'Female Data'!B551</f>
        <v>F</v>
      </c>
      <c r="C551" t="str">
        <f>IF(AND(C$1288=0,C$1289=0),"--",IF(AND(C$1288&gt;0,C$1289=0),IF('Female Data'!C551&gt;C$1288,'Female Data'!$X551,0),IF(AND(C$1288=0,C$1289&gt;0),IF('Female Data'!C551&lt;C$1289,'Female Data'!$X551,0),IF(AND('Female Data'!C551&gt;C$1288,'Female Data'!C551&lt;C$1289),'Female Data'!$X551,0))))</f>
        <v>--</v>
      </c>
      <c r="D551" t="str">
        <f>IF(AND(D$1288=0,D$1289=0),"--",IF(AND(D$1288&gt;0,D$1289=0),IF('Female Data'!D551&gt;D$1288,'Female Data'!$X551,0),IF(AND(D$1288=0,D$1289&gt;0),IF('Female Data'!D551&lt;D$1289,'Female Data'!$X551,0),IF(AND('Female Data'!D551&gt;D$1288,'Female Data'!D551&lt;D$1289),'Female Data'!$X551,0))))</f>
        <v>--</v>
      </c>
      <c r="E551" t="str">
        <f>IF(AND(E$1288=0,E$1289=0),"--",IF(AND(E$1288&gt;0,E$1289=0),IF('Female Data'!E551&gt;E$1288,'Female Data'!$X551,0),IF(AND(E$1288=0,E$1289&gt;0),IF('Female Data'!E551&lt;E$1289,'Female Data'!$X551,0),IF(AND('Female Data'!E551&gt;E$1288,'Female Data'!E551&lt;E$1289),'Female Data'!$X551,0))))</f>
        <v>--</v>
      </c>
      <c r="F551" t="str">
        <f>IF(AND(F$1288=0,F$1289=0),"--",IF(AND(F$1288&gt;0,F$1289=0),IF('Female Data'!F551&gt;F$1288,'Female Data'!$X551,0),IF(AND(F$1288=0,F$1289&gt;0),IF('Female Data'!F551&lt;F$1289,'Female Data'!$X551,0),IF(AND('Female Data'!F551&gt;F$1288,'Female Data'!F551&lt;F$1289),'Female Data'!$X551,0))))</f>
        <v>--</v>
      </c>
      <c r="G551" t="str">
        <f>IF(AND(G$1288=0,G$1289=0),"--",IF(AND(G$1288&gt;0,G$1289=0),IF('Female Data'!G551&gt;G$1288,'Female Data'!$X551,0),IF(AND(G$1288=0,G$1289&gt;0),IF('Female Data'!G551&lt;G$1289,'Female Data'!$X551,0),IF(AND('Female Data'!G551&gt;G$1288,'Female Data'!G551&lt;G$1289),'Female Data'!$X551,0))))</f>
        <v>--</v>
      </c>
      <c r="H551" t="str">
        <f>IF(AND(H$1288=0,H$1289=0),"--",IF(AND(H$1288&gt;0,H$1289=0),IF('Female Data'!H551&gt;H$1288,'Female Data'!$X551,0),IF(AND(H$1288=0,H$1289&gt;0),IF('Female Data'!H551&lt;H$1289,'Female Data'!$X551,0),IF(AND('Female Data'!H551&gt;H$1288,'Female Data'!H551&lt;H$1289),'Female Data'!$X551,0))))</f>
        <v>--</v>
      </c>
      <c r="I551" t="str">
        <f>IF(AND(I$1288=0,I$1289=0),"--",IF(AND(I$1288&gt;0,I$1289=0),IF('Female Data'!I551&gt;I$1288,'Female Data'!$X551,0),IF(AND(I$1288=0,I$1289&gt;0),IF('Female Data'!I551&lt;I$1289,'Female Data'!$X551,0),IF(AND('Female Data'!I551&gt;I$1288,'Female Data'!I551&lt;I$1289),'Female Data'!$X551,0))))</f>
        <v>--</v>
      </c>
      <c r="J551" t="str">
        <f>IF(AND(J$1288=0,J$1289=0),"--",IF(AND(J$1288&gt;0,J$1289=0),IF('Female Data'!J551&gt;J$1288,'Female Data'!$X551,0),IF(AND(J$1288=0,J$1289&gt;0),IF('Female Data'!J551&lt;J$1289,'Female Data'!$X551,0),IF(AND('Female Data'!J551&gt;J$1288,'Female Data'!J551&lt;J$1289),'Female Data'!$X551,0))))</f>
        <v>--</v>
      </c>
      <c r="K551" t="str">
        <f>IF(AND(K$1288=0,K$1289=0),"--",IF(AND(K$1288&gt;0,K$1289=0),IF('Female Data'!K551&gt;K$1288,'Female Data'!$X551,0),IF(AND(K$1288=0,K$1289&gt;0),IF('Female Data'!K551&lt;K$1289,'Female Data'!$X551,0),IF(AND('Female Data'!K551&gt;K$1288,'Female Data'!K551&lt;K$1289),'Female Data'!$X551,0))))</f>
        <v>--</v>
      </c>
      <c r="L551" t="str">
        <f>IF(AND(L$1288=0,L$1289=0),"--",IF(AND(L$1288&gt;0,L$1289=0),IF('Female Data'!L551&gt;L$1288,'Female Data'!$X551,0),IF(AND(L$1288=0,L$1289&gt;0),IF('Female Data'!L551&lt;L$1289,'Female Data'!$X551,0),IF(AND('Female Data'!L551&gt;L$1288,'Female Data'!L551&lt;L$1289),'Female Data'!$X551,0))))</f>
        <v>--</v>
      </c>
      <c r="M551" t="str">
        <f>IF(AND(M$1288=0,M$1289=0),"--",IF(AND(M$1288&gt;0,M$1289=0),IF('Female Data'!M551&gt;M$1288,'Female Data'!$X551,0),IF(AND(M$1288=0,M$1289&gt;0),IF('Female Data'!M551&lt;M$1289,'Female Data'!$X551,0),IF(AND('Female Data'!M551&gt;M$1288,'Female Data'!M551&lt;M$1289),'Female Data'!$X551,0))))</f>
        <v>--</v>
      </c>
      <c r="N551" t="str">
        <f>IF(AND(N$1288=0,N$1289=0),"--",IF(AND(N$1288&gt;0,N$1289=0),IF('Female Data'!N551&gt;N$1288,'Female Data'!$X551,0),IF(AND(N$1288=0,N$1289&gt;0),IF('Female Data'!N551&lt;N$1289,'Female Data'!$X551,0),IF(AND('Female Data'!N551&gt;N$1288,'Female Data'!N551&lt;N$1289),'Female Data'!$X551,0))))</f>
        <v>--</v>
      </c>
      <c r="O551" t="str">
        <f>IF(AND(O$1288=0,O$1289=0),"--",IF(AND(O$1288&gt;0,O$1289=0),IF('Female Data'!O551&gt;O$1288,'Female Data'!$X551,0),IF(AND(O$1288=0,O$1289&gt;0),IF('Female Data'!O551&lt;O$1289,'Female Data'!$X551,0),IF(AND('Female Data'!O551&gt;O$1288,'Female Data'!O551&lt;O$1289),'Female Data'!$X551,0))))</f>
        <v>--</v>
      </c>
      <c r="P551" t="str">
        <f>IF(AND(P$1288=0,P$1289=0),"--",IF(AND(P$1288&gt;0,P$1289=0),IF('Female Data'!P551&gt;P$1288,'Female Data'!$X551,0),IF(AND(P$1288=0,P$1289&gt;0),IF('Female Data'!P551&lt;P$1289,'Female Data'!$X551,0),IF(AND('Female Data'!P551&gt;P$1288,'Female Data'!P551&lt;P$1289),'Female Data'!$X551,0))))</f>
        <v>--</v>
      </c>
      <c r="Q551" t="str">
        <f>IF(AND(Q$1288=0,Q$1289=0),"--",IF(AND(Q$1288&gt;0,Q$1289=0),IF('Female Data'!Q551&gt;Q$1288,'Female Data'!$X551,0),IF(AND(Q$1288=0,Q$1289&gt;0),IF('Female Data'!Q551&lt;Q$1289,'Female Data'!$X551,0),IF(AND('Female Data'!Q551&gt;Q$1288,'Female Data'!Q551&lt;Q$1289),'Female Data'!$X551,0))))</f>
        <v>--</v>
      </c>
      <c r="R551" t="str">
        <f>IF(AND(R$1288=0,R$1289=0),"--",IF(AND(R$1288&gt;0,R$1289=0),IF('Female Data'!R551&gt;R$1288,'Female Data'!$X551,0),IF(AND(R$1288=0,R$1289&gt;0),IF('Female Data'!R551&lt;R$1289,'Female Data'!$X551,0),IF(AND('Female Data'!R551&gt;R$1288,'Female Data'!R551&lt;R$1289),'Female Data'!$X551,0))))</f>
        <v>--</v>
      </c>
      <c r="S551" t="str">
        <f>IF(AND(S$1288=0,S$1289=0),"--",IF(AND(S$1288&gt;0,S$1289=0),IF('Female Data'!S551&gt;S$1288,'Female Data'!$X551,0),IF(AND(S$1288=0,S$1289&gt;0),IF('Female Data'!S551&lt;S$1289,'Female Data'!$X551,0),IF(AND('Female Data'!S551&gt;S$1288,'Female Data'!S551&lt;S$1289),'Female Data'!$X551,0))))</f>
        <v>--</v>
      </c>
      <c r="T551" t="str">
        <f>IF(AND(T$1288=0,T$1289=0),"--",IF(AND(T$1288&gt;0,T$1289=0),IF('Female Data'!T551&gt;T$1288,'Female Data'!$X551,0),IF(AND(T$1288=0,T$1289&gt;0),IF('Female Data'!T551&lt;T$1289,'Female Data'!$X551,0),IF(AND('Female Data'!T551&gt;T$1288,'Female Data'!T551&lt;T$1289),'Female Data'!$X551,0))))</f>
        <v>--</v>
      </c>
      <c r="U551" t="str">
        <f>IF(AND(U$1288=0,U$1289=0),"--",IF(AND(U$1288&gt;0,U$1289=0),IF('Female Data'!U551&gt;U$1288,'Female Data'!$X551,0),IF(AND(U$1288=0,U$1289&gt;0),IF('Female Data'!U551&lt;U$1289,'Female Data'!$X551,0),IF(AND('Female Data'!U551&gt;U$1288,'Female Data'!U551&lt;U$1289),'Female Data'!$X551,0))))</f>
        <v>--</v>
      </c>
      <c r="V551" t="str">
        <f>IF(AND(V$1288=0,V$1289=0),"--",IF(AND(V$1288&gt;0,V$1289=0),IF('Female Data'!V551&gt;V$1288,'Female Data'!$X551,0),IF(AND(V$1288=0,V$1289&gt;0),IF('Female Data'!V551&lt;V$1289,'Female Data'!$X551,0),IF(AND('Female Data'!V551&gt;V$1288,'Female Data'!V551&lt;V$1289),'Female Data'!$X551,0))))</f>
        <v>--</v>
      </c>
      <c r="W551" t="str">
        <f>IF(AND(W$1288=0,W$1289=0),"--",IF(AND(W$1288&gt;0,W$1289=0),IF('Female Data'!W551&gt;W$1288,'Female Data'!$X551,0),IF(AND(W$1288=0,W$1289&gt;0),IF('Female Data'!W551&lt;W$1289,'Female Data'!$X551,0),IF(AND('Female Data'!W551&gt;W$1288,'Female Data'!W551&lt;W$1289),'Female Data'!$X551,0))))</f>
        <v>--</v>
      </c>
      <c r="Y551">
        <f t="shared" si="16"/>
        <v>0</v>
      </c>
      <c r="Z551">
        <f>Y551*'Female Data'!X551</f>
        <v>0</v>
      </c>
      <c r="AA551">
        <f t="shared" si="17"/>
        <v>1</v>
      </c>
      <c r="AB551">
        <f>AA551*'Female Data'!X551</f>
        <v>77197</v>
      </c>
    </row>
    <row r="552" spans="1:28">
      <c r="A552">
        <f>'Female Data'!A552</f>
        <v>551</v>
      </c>
      <c r="B552" t="str">
        <f>'Female Data'!B552</f>
        <v>F</v>
      </c>
      <c r="C552" t="str">
        <f>IF(AND(C$1288=0,C$1289=0),"--",IF(AND(C$1288&gt;0,C$1289=0),IF('Female Data'!C552&gt;C$1288,'Female Data'!$X552,0),IF(AND(C$1288=0,C$1289&gt;0),IF('Female Data'!C552&lt;C$1289,'Female Data'!$X552,0),IF(AND('Female Data'!C552&gt;C$1288,'Female Data'!C552&lt;C$1289),'Female Data'!$X552,0))))</f>
        <v>--</v>
      </c>
      <c r="D552" t="str">
        <f>IF(AND(D$1288=0,D$1289=0),"--",IF(AND(D$1288&gt;0,D$1289=0),IF('Female Data'!D552&gt;D$1288,'Female Data'!$X552,0),IF(AND(D$1288=0,D$1289&gt;0),IF('Female Data'!D552&lt;D$1289,'Female Data'!$X552,0),IF(AND('Female Data'!D552&gt;D$1288,'Female Data'!D552&lt;D$1289),'Female Data'!$X552,0))))</f>
        <v>--</v>
      </c>
      <c r="E552" t="str">
        <f>IF(AND(E$1288=0,E$1289=0),"--",IF(AND(E$1288&gt;0,E$1289=0),IF('Female Data'!E552&gt;E$1288,'Female Data'!$X552,0),IF(AND(E$1288=0,E$1289&gt;0),IF('Female Data'!E552&lt;E$1289,'Female Data'!$X552,0),IF(AND('Female Data'!E552&gt;E$1288,'Female Data'!E552&lt;E$1289),'Female Data'!$X552,0))))</f>
        <v>--</v>
      </c>
      <c r="F552" t="str">
        <f>IF(AND(F$1288=0,F$1289=0),"--",IF(AND(F$1288&gt;0,F$1289=0),IF('Female Data'!F552&gt;F$1288,'Female Data'!$X552,0),IF(AND(F$1288=0,F$1289&gt;0),IF('Female Data'!F552&lt;F$1289,'Female Data'!$X552,0),IF(AND('Female Data'!F552&gt;F$1288,'Female Data'!F552&lt;F$1289),'Female Data'!$X552,0))))</f>
        <v>--</v>
      </c>
      <c r="G552" t="str">
        <f>IF(AND(G$1288=0,G$1289=0),"--",IF(AND(G$1288&gt;0,G$1289=0),IF('Female Data'!G552&gt;G$1288,'Female Data'!$X552,0),IF(AND(G$1288=0,G$1289&gt;0),IF('Female Data'!G552&lt;G$1289,'Female Data'!$X552,0),IF(AND('Female Data'!G552&gt;G$1288,'Female Data'!G552&lt;G$1289),'Female Data'!$X552,0))))</f>
        <v>--</v>
      </c>
      <c r="H552" t="str">
        <f>IF(AND(H$1288=0,H$1289=0),"--",IF(AND(H$1288&gt;0,H$1289=0),IF('Female Data'!H552&gt;H$1288,'Female Data'!$X552,0),IF(AND(H$1288=0,H$1289&gt;0),IF('Female Data'!H552&lt;H$1289,'Female Data'!$X552,0),IF(AND('Female Data'!H552&gt;H$1288,'Female Data'!H552&lt;H$1289),'Female Data'!$X552,0))))</f>
        <v>--</v>
      </c>
      <c r="I552" t="str">
        <f>IF(AND(I$1288=0,I$1289=0),"--",IF(AND(I$1288&gt;0,I$1289=0),IF('Female Data'!I552&gt;I$1288,'Female Data'!$X552,0),IF(AND(I$1288=0,I$1289&gt;0),IF('Female Data'!I552&lt;I$1289,'Female Data'!$X552,0),IF(AND('Female Data'!I552&gt;I$1288,'Female Data'!I552&lt;I$1289),'Female Data'!$X552,0))))</f>
        <v>--</v>
      </c>
      <c r="J552" t="str">
        <f>IF(AND(J$1288=0,J$1289=0),"--",IF(AND(J$1288&gt;0,J$1289=0),IF('Female Data'!J552&gt;J$1288,'Female Data'!$X552,0),IF(AND(J$1288=0,J$1289&gt;0),IF('Female Data'!J552&lt;J$1289,'Female Data'!$X552,0),IF(AND('Female Data'!J552&gt;J$1288,'Female Data'!J552&lt;J$1289),'Female Data'!$X552,0))))</f>
        <v>--</v>
      </c>
      <c r="K552" t="str">
        <f>IF(AND(K$1288=0,K$1289=0),"--",IF(AND(K$1288&gt;0,K$1289=0),IF('Female Data'!K552&gt;K$1288,'Female Data'!$X552,0),IF(AND(K$1288=0,K$1289&gt;0),IF('Female Data'!K552&lt;K$1289,'Female Data'!$X552,0),IF(AND('Female Data'!K552&gt;K$1288,'Female Data'!K552&lt;K$1289),'Female Data'!$X552,0))))</f>
        <v>--</v>
      </c>
      <c r="L552" t="str">
        <f>IF(AND(L$1288=0,L$1289=0),"--",IF(AND(L$1288&gt;0,L$1289=0),IF('Female Data'!L552&gt;L$1288,'Female Data'!$X552,0),IF(AND(L$1288=0,L$1289&gt;0),IF('Female Data'!L552&lt;L$1289,'Female Data'!$X552,0),IF(AND('Female Data'!L552&gt;L$1288,'Female Data'!L552&lt;L$1289),'Female Data'!$X552,0))))</f>
        <v>--</v>
      </c>
      <c r="M552" t="str">
        <f>IF(AND(M$1288=0,M$1289=0),"--",IF(AND(M$1288&gt;0,M$1289=0),IF('Female Data'!M552&gt;M$1288,'Female Data'!$X552,0),IF(AND(M$1288=0,M$1289&gt;0),IF('Female Data'!M552&lt;M$1289,'Female Data'!$X552,0),IF(AND('Female Data'!M552&gt;M$1288,'Female Data'!M552&lt;M$1289),'Female Data'!$X552,0))))</f>
        <v>--</v>
      </c>
      <c r="N552" t="str">
        <f>IF(AND(N$1288=0,N$1289=0),"--",IF(AND(N$1288&gt;0,N$1289=0),IF('Female Data'!N552&gt;N$1288,'Female Data'!$X552,0),IF(AND(N$1288=0,N$1289&gt;0),IF('Female Data'!N552&lt;N$1289,'Female Data'!$X552,0),IF(AND('Female Data'!N552&gt;N$1288,'Female Data'!N552&lt;N$1289),'Female Data'!$X552,0))))</f>
        <v>--</v>
      </c>
      <c r="O552" t="str">
        <f>IF(AND(O$1288=0,O$1289=0),"--",IF(AND(O$1288&gt;0,O$1289=0),IF('Female Data'!O552&gt;O$1288,'Female Data'!$X552,0),IF(AND(O$1288=0,O$1289&gt;0),IF('Female Data'!O552&lt;O$1289,'Female Data'!$X552,0),IF(AND('Female Data'!O552&gt;O$1288,'Female Data'!O552&lt;O$1289),'Female Data'!$X552,0))))</f>
        <v>--</v>
      </c>
      <c r="P552" t="str">
        <f>IF(AND(P$1288=0,P$1289=0),"--",IF(AND(P$1288&gt;0,P$1289=0),IF('Female Data'!P552&gt;P$1288,'Female Data'!$X552,0),IF(AND(P$1288=0,P$1289&gt;0),IF('Female Data'!P552&lt;P$1289,'Female Data'!$X552,0),IF(AND('Female Data'!P552&gt;P$1288,'Female Data'!P552&lt;P$1289),'Female Data'!$X552,0))))</f>
        <v>--</v>
      </c>
      <c r="Q552" t="str">
        <f>IF(AND(Q$1288=0,Q$1289=0),"--",IF(AND(Q$1288&gt;0,Q$1289=0),IF('Female Data'!Q552&gt;Q$1288,'Female Data'!$X552,0),IF(AND(Q$1288=0,Q$1289&gt;0),IF('Female Data'!Q552&lt;Q$1289,'Female Data'!$X552,0),IF(AND('Female Data'!Q552&gt;Q$1288,'Female Data'!Q552&lt;Q$1289),'Female Data'!$X552,0))))</f>
        <v>--</v>
      </c>
      <c r="R552" t="str">
        <f>IF(AND(R$1288=0,R$1289=0),"--",IF(AND(R$1288&gt;0,R$1289=0),IF('Female Data'!R552&gt;R$1288,'Female Data'!$X552,0),IF(AND(R$1288=0,R$1289&gt;0),IF('Female Data'!R552&lt;R$1289,'Female Data'!$X552,0),IF(AND('Female Data'!R552&gt;R$1288,'Female Data'!R552&lt;R$1289),'Female Data'!$X552,0))))</f>
        <v>--</v>
      </c>
      <c r="S552" t="str">
        <f>IF(AND(S$1288=0,S$1289=0),"--",IF(AND(S$1288&gt;0,S$1289=0),IF('Female Data'!S552&gt;S$1288,'Female Data'!$X552,0),IF(AND(S$1288=0,S$1289&gt;0),IF('Female Data'!S552&lt;S$1289,'Female Data'!$X552,0),IF(AND('Female Data'!S552&gt;S$1288,'Female Data'!S552&lt;S$1289),'Female Data'!$X552,0))))</f>
        <v>--</v>
      </c>
      <c r="T552" t="str">
        <f>IF(AND(T$1288=0,T$1289=0),"--",IF(AND(T$1288&gt;0,T$1289=0),IF('Female Data'!T552&gt;T$1288,'Female Data'!$X552,0),IF(AND(T$1288=0,T$1289&gt;0),IF('Female Data'!T552&lt;T$1289,'Female Data'!$X552,0),IF(AND('Female Data'!T552&gt;T$1288,'Female Data'!T552&lt;T$1289),'Female Data'!$X552,0))))</f>
        <v>--</v>
      </c>
      <c r="U552" t="str">
        <f>IF(AND(U$1288=0,U$1289=0),"--",IF(AND(U$1288&gt;0,U$1289=0),IF('Female Data'!U552&gt;U$1288,'Female Data'!$X552,0),IF(AND(U$1288=0,U$1289&gt;0),IF('Female Data'!U552&lt;U$1289,'Female Data'!$X552,0),IF(AND('Female Data'!U552&gt;U$1288,'Female Data'!U552&lt;U$1289),'Female Data'!$X552,0))))</f>
        <v>--</v>
      </c>
      <c r="V552" t="str">
        <f>IF(AND(V$1288=0,V$1289=0),"--",IF(AND(V$1288&gt;0,V$1289=0),IF('Female Data'!V552&gt;V$1288,'Female Data'!$X552,0),IF(AND(V$1288=0,V$1289&gt;0),IF('Female Data'!V552&lt;V$1289,'Female Data'!$X552,0),IF(AND('Female Data'!V552&gt;V$1288,'Female Data'!V552&lt;V$1289),'Female Data'!$X552,0))))</f>
        <v>--</v>
      </c>
      <c r="W552" t="str">
        <f>IF(AND(W$1288=0,W$1289=0),"--",IF(AND(W$1288&gt;0,W$1289=0),IF('Female Data'!W552&gt;W$1288,'Female Data'!$X552,0),IF(AND(W$1288=0,W$1289&gt;0),IF('Female Data'!W552&lt;W$1289,'Female Data'!$X552,0),IF(AND('Female Data'!W552&gt;W$1288,'Female Data'!W552&lt;W$1289),'Female Data'!$X552,0))))</f>
        <v>--</v>
      </c>
      <c r="Y552">
        <f t="shared" si="16"/>
        <v>0</v>
      </c>
      <c r="Z552">
        <f>Y552*'Female Data'!X552</f>
        <v>0</v>
      </c>
      <c r="AA552">
        <f t="shared" si="17"/>
        <v>1</v>
      </c>
      <c r="AB552">
        <f>AA552*'Female Data'!X552</f>
        <v>48276</v>
      </c>
    </row>
    <row r="553" spans="1:28">
      <c r="A553">
        <f>'Female Data'!A553</f>
        <v>552</v>
      </c>
      <c r="B553" t="str">
        <f>'Female Data'!B553</f>
        <v>F</v>
      </c>
      <c r="C553" t="str">
        <f>IF(AND(C$1288=0,C$1289=0),"--",IF(AND(C$1288&gt;0,C$1289=0),IF('Female Data'!C553&gt;C$1288,'Female Data'!$X553,0),IF(AND(C$1288=0,C$1289&gt;0),IF('Female Data'!C553&lt;C$1289,'Female Data'!$X553,0),IF(AND('Female Data'!C553&gt;C$1288,'Female Data'!C553&lt;C$1289),'Female Data'!$X553,0))))</f>
        <v>--</v>
      </c>
      <c r="D553" t="str">
        <f>IF(AND(D$1288=0,D$1289=0),"--",IF(AND(D$1288&gt;0,D$1289=0),IF('Female Data'!D553&gt;D$1288,'Female Data'!$X553,0),IF(AND(D$1288=0,D$1289&gt;0),IF('Female Data'!D553&lt;D$1289,'Female Data'!$X553,0),IF(AND('Female Data'!D553&gt;D$1288,'Female Data'!D553&lt;D$1289),'Female Data'!$X553,0))))</f>
        <v>--</v>
      </c>
      <c r="E553" t="str">
        <f>IF(AND(E$1288=0,E$1289=0),"--",IF(AND(E$1288&gt;0,E$1289=0),IF('Female Data'!E553&gt;E$1288,'Female Data'!$X553,0),IF(AND(E$1288=0,E$1289&gt;0),IF('Female Data'!E553&lt;E$1289,'Female Data'!$X553,0),IF(AND('Female Data'!E553&gt;E$1288,'Female Data'!E553&lt;E$1289),'Female Data'!$X553,0))))</f>
        <v>--</v>
      </c>
      <c r="F553" t="str">
        <f>IF(AND(F$1288=0,F$1289=0),"--",IF(AND(F$1288&gt;0,F$1289=0),IF('Female Data'!F553&gt;F$1288,'Female Data'!$X553,0),IF(AND(F$1288=0,F$1289&gt;0),IF('Female Data'!F553&lt;F$1289,'Female Data'!$X553,0),IF(AND('Female Data'!F553&gt;F$1288,'Female Data'!F553&lt;F$1289),'Female Data'!$X553,0))))</f>
        <v>--</v>
      </c>
      <c r="G553" t="str">
        <f>IF(AND(G$1288=0,G$1289=0),"--",IF(AND(G$1288&gt;0,G$1289=0),IF('Female Data'!G553&gt;G$1288,'Female Data'!$X553,0),IF(AND(G$1288=0,G$1289&gt;0),IF('Female Data'!G553&lt;G$1289,'Female Data'!$X553,0),IF(AND('Female Data'!G553&gt;G$1288,'Female Data'!G553&lt;G$1289),'Female Data'!$X553,0))))</f>
        <v>--</v>
      </c>
      <c r="H553" t="str">
        <f>IF(AND(H$1288=0,H$1289=0),"--",IF(AND(H$1288&gt;0,H$1289=0),IF('Female Data'!H553&gt;H$1288,'Female Data'!$X553,0),IF(AND(H$1288=0,H$1289&gt;0),IF('Female Data'!H553&lt;H$1289,'Female Data'!$X553,0),IF(AND('Female Data'!H553&gt;H$1288,'Female Data'!H553&lt;H$1289),'Female Data'!$X553,0))))</f>
        <v>--</v>
      </c>
      <c r="I553" t="str">
        <f>IF(AND(I$1288=0,I$1289=0),"--",IF(AND(I$1288&gt;0,I$1289=0),IF('Female Data'!I553&gt;I$1288,'Female Data'!$X553,0),IF(AND(I$1288=0,I$1289&gt;0),IF('Female Data'!I553&lt;I$1289,'Female Data'!$X553,0),IF(AND('Female Data'!I553&gt;I$1288,'Female Data'!I553&lt;I$1289),'Female Data'!$X553,0))))</f>
        <v>--</v>
      </c>
      <c r="J553" t="str">
        <f>IF(AND(J$1288=0,J$1289=0),"--",IF(AND(J$1288&gt;0,J$1289=0),IF('Female Data'!J553&gt;J$1288,'Female Data'!$X553,0),IF(AND(J$1288=0,J$1289&gt;0),IF('Female Data'!J553&lt;J$1289,'Female Data'!$X553,0),IF(AND('Female Data'!J553&gt;J$1288,'Female Data'!J553&lt;J$1289),'Female Data'!$X553,0))))</f>
        <v>--</v>
      </c>
      <c r="K553" t="str">
        <f>IF(AND(K$1288=0,K$1289=0),"--",IF(AND(K$1288&gt;0,K$1289=0),IF('Female Data'!K553&gt;K$1288,'Female Data'!$X553,0),IF(AND(K$1288=0,K$1289&gt;0),IF('Female Data'!K553&lt;K$1289,'Female Data'!$X553,0),IF(AND('Female Data'!K553&gt;K$1288,'Female Data'!K553&lt;K$1289),'Female Data'!$X553,0))))</f>
        <v>--</v>
      </c>
      <c r="L553" t="str">
        <f>IF(AND(L$1288=0,L$1289=0),"--",IF(AND(L$1288&gt;0,L$1289=0),IF('Female Data'!L553&gt;L$1288,'Female Data'!$X553,0),IF(AND(L$1288=0,L$1289&gt;0),IF('Female Data'!L553&lt;L$1289,'Female Data'!$X553,0),IF(AND('Female Data'!L553&gt;L$1288,'Female Data'!L553&lt;L$1289),'Female Data'!$X553,0))))</f>
        <v>--</v>
      </c>
      <c r="M553" t="str">
        <f>IF(AND(M$1288=0,M$1289=0),"--",IF(AND(M$1288&gt;0,M$1289=0),IF('Female Data'!M553&gt;M$1288,'Female Data'!$X553,0),IF(AND(M$1288=0,M$1289&gt;0),IF('Female Data'!M553&lt;M$1289,'Female Data'!$X553,0),IF(AND('Female Data'!M553&gt;M$1288,'Female Data'!M553&lt;M$1289),'Female Data'!$X553,0))))</f>
        <v>--</v>
      </c>
      <c r="N553" t="str">
        <f>IF(AND(N$1288=0,N$1289=0),"--",IF(AND(N$1288&gt;0,N$1289=0),IF('Female Data'!N553&gt;N$1288,'Female Data'!$X553,0),IF(AND(N$1288=0,N$1289&gt;0),IF('Female Data'!N553&lt;N$1289,'Female Data'!$X553,0),IF(AND('Female Data'!N553&gt;N$1288,'Female Data'!N553&lt;N$1289),'Female Data'!$X553,0))))</f>
        <v>--</v>
      </c>
      <c r="O553" t="str">
        <f>IF(AND(O$1288=0,O$1289=0),"--",IF(AND(O$1288&gt;0,O$1289=0),IF('Female Data'!O553&gt;O$1288,'Female Data'!$X553,0),IF(AND(O$1288=0,O$1289&gt;0),IF('Female Data'!O553&lt;O$1289,'Female Data'!$X553,0),IF(AND('Female Data'!O553&gt;O$1288,'Female Data'!O553&lt;O$1289),'Female Data'!$X553,0))))</f>
        <v>--</v>
      </c>
      <c r="P553" t="str">
        <f>IF(AND(P$1288=0,P$1289=0),"--",IF(AND(P$1288&gt;0,P$1289=0),IF('Female Data'!P553&gt;P$1288,'Female Data'!$X553,0),IF(AND(P$1288=0,P$1289&gt;0),IF('Female Data'!P553&lt;P$1289,'Female Data'!$X553,0),IF(AND('Female Data'!P553&gt;P$1288,'Female Data'!P553&lt;P$1289),'Female Data'!$X553,0))))</f>
        <v>--</v>
      </c>
      <c r="Q553" t="str">
        <f>IF(AND(Q$1288=0,Q$1289=0),"--",IF(AND(Q$1288&gt;0,Q$1289=0),IF('Female Data'!Q553&gt;Q$1288,'Female Data'!$X553,0),IF(AND(Q$1288=0,Q$1289&gt;0),IF('Female Data'!Q553&lt;Q$1289,'Female Data'!$X553,0),IF(AND('Female Data'!Q553&gt;Q$1288,'Female Data'!Q553&lt;Q$1289),'Female Data'!$X553,0))))</f>
        <v>--</v>
      </c>
      <c r="R553" t="str">
        <f>IF(AND(R$1288=0,R$1289=0),"--",IF(AND(R$1288&gt;0,R$1289=0),IF('Female Data'!R553&gt;R$1288,'Female Data'!$X553,0),IF(AND(R$1288=0,R$1289&gt;0),IF('Female Data'!R553&lt;R$1289,'Female Data'!$X553,0),IF(AND('Female Data'!R553&gt;R$1288,'Female Data'!R553&lt;R$1289),'Female Data'!$X553,0))))</f>
        <v>--</v>
      </c>
      <c r="S553" t="str">
        <f>IF(AND(S$1288=0,S$1289=0),"--",IF(AND(S$1288&gt;0,S$1289=0),IF('Female Data'!S553&gt;S$1288,'Female Data'!$X553,0),IF(AND(S$1288=0,S$1289&gt;0),IF('Female Data'!S553&lt;S$1289,'Female Data'!$X553,0),IF(AND('Female Data'!S553&gt;S$1288,'Female Data'!S553&lt;S$1289),'Female Data'!$X553,0))))</f>
        <v>--</v>
      </c>
      <c r="T553" t="str">
        <f>IF(AND(T$1288=0,T$1289=0),"--",IF(AND(T$1288&gt;0,T$1289=0),IF('Female Data'!T553&gt;T$1288,'Female Data'!$X553,0),IF(AND(T$1288=0,T$1289&gt;0),IF('Female Data'!T553&lt;T$1289,'Female Data'!$X553,0),IF(AND('Female Data'!T553&gt;T$1288,'Female Data'!T553&lt;T$1289),'Female Data'!$X553,0))))</f>
        <v>--</v>
      </c>
      <c r="U553" t="str">
        <f>IF(AND(U$1288=0,U$1289=0),"--",IF(AND(U$1288&gt;0,U$1289=0),IF('Female Data'!U553&gt;U$1288,'Female Data'!$X553,0),IF(AND(U$1288=0,U$1289&gt;0),IF('Female Data'!U553&lt;U$1289,'Female Data'!$X553,0),IF(AND('Female Data'!U553&gt;U$1288,'Female Data'!U553&lt;U$1289),'Female Data'!$X553,0))))</f>
        <v>--</v>
      </c>
      <c r="V553" t="str">
        <f>IF(AND(V$1288=0,V$1289=0),"--",IF(AND(V$1288&gt;0,V$1289=0),IF('Female Data'!V553&gt;V$1288,'Female Data'!$X553,0),IF(AND(V$1288=0,V$1289&gt;0),IF('Female Data'!V553&lt;V$1289,'Female Data'!$X553,0),IF(AND('Female Data'!V553&gt;V$1288,'Female Data'!V553&lt;V$1289),'Female Data'!$X553,0))))</f>
        <v>--</v>
      </c>
      <c r="W553" t="str">
        <f>IF(AND(W$1288=0,W$1289=0),"--",IF(AND(W$1288&gt;0,W$1289=0),IF('Female Data'!W553&gt;W$1288,'Female Data'!$X553,0),IF(AND(W$1288=0,W$1289&gt;0),IF('Female Data'!W553&lt;W$1289,'Female Data'!$X553,0),IF(AND('Female Data'!W553&gt;W$1288,'Female Data'!W553&lt;W$1289),'Female Data'!$X553,0))))</f>
        <v>--</v>
      </c>
      <c r="Y553">
        <f t="shared" si="16"/>
        <v>0</v>
      </c>
      <c r="Z553">
        <f>Y553*'Female Data'!X553</f>
        <v>0</v>
      </c>
      <c r="AA553">
        <f t="shared" si="17"/>
        <v>1</v>
      </c>
      <c r="AB553">
        <f>AA553*'Female Data'!X553</f>
        <v>12313</v>
      </c>
    </row>
    <row r="554" spans="1:28">
      <c r="A554">
        <f>'Female Data'!A554</f>
        <v>553</v>
      </c>
      <c r="B554" t="str">
        <f>'Female Data'!B554</f>
        <v>F</v>
      </c>
      <c r="C554" t="str">
        <f>IF(AND(C$1288=0,C$1289=0),"--",IF(AND(C$1288&gt;0,C$1289=0),IF('Female Data'!C554&gt;C$1288,'Female Data'!$X554,0),IF(AND(C$1288=0,C$1289&gt;0),IF('Female Data'!C554&lt;C$1289,'Female Data'!$X554,0),IF(AND('Female Data'!C554&gt;C$1288,'Female Data'!C554&lt;C$1289),'Female Data'!$X554,0))))</f>
        <v>--</v>
      </c>
      <c r="D554" t="str">
        <f>IF(AND(D$1288=0,D$1289=0),"--",IF(AND(D$1288&gt;0,D$1289=0),IF('Female Data'!D554&gt;D$1288,'Female Data'!$X554,0),IF(AND(D$1288=0,D$1289&gt;0),IF('Female Data'!D554&lt;D$1289,'Female Data'!$X554,0),IF(AND('Female Data'!D554&gt;D$1288,'Female Data'!D554&lt;D$1289),'Female Data'!$X554,0))))</f>
        <v>--</v>
      </c>
      <c r="E554" t="str">
        <f>IF(AND(E$1288=0,E$1289=0),"--",IF(AND(E$1288&gt;0,E$1289=0),IF('Female Data'!E554&gt;E$1288,'Female Data'!$X554,0),IF(AND(E$1288=0,E$1289&gt;0),IF('Female Data'!E554&lt;E$1289,'Female Data'!$X554,0),IF(AND('Female Data'!E554&gt;E$1288,'Female Data'!E554&lt;E$1289),'Female Data'!$X554,0))))</f>
        <v>--</v>
      </c>
      <c r="F554" t="str">
        <f>IF(AND(F$1288=0,F$1289=0),"--",IF(AND(F$1288&gt;0,F$1289=0),IF('Female Data'!F554&gt;F$1288,'Female Data'!$X554,0),IF(AND(F$1288=0,F$1289&gt;0),IF('Female Data'!F554&lt;F$1289,'Female Data'!$X554,0),IF(AND('Female Data'!F554&gt;F$1288,'Female Data'!F554&lt;F$1289),'Female Data'!$X554,0))))</f>
        <v>--</v>
      </c>
      <c r="G554" t="str">
        <f>IF(AND(G$1288=0,G$1289=0),"--",IF(AND(G$1288&gt;0,G$1289=0),IF('Female Data'!G554&gt;G$1288,'Female Data'!$X554,0),IF(AND(G$1288=0,G$1289&gt;0),IF('Female Data'!G554&lt;G$1289,'Female Data'!$X554,0),IF(AND('Female Data'!G554&gt;G$1288,'Female Data'!G554&lt;G$1289),'Female Data'!$X554,0))))</f>
        <v>--</v>
      </c>
      <c r="H554" t="str">
        <f>IF(AND(H$1288=0,H$1289=0),"--",IF(AND(H$1288&gt;0,H$1289=0),IF('Female Data'!H554&gt;H$1288,'Female Data'!$X554,0),IF(AND(H$1288=0,H$1289&gt;0),IF('Female Data'!H554&lt;H$1289,'Female Data'!$X554,0),IF(AND('Female Data'!H554&gt;H$1288,'Female Data'!H554&lt;H$1289),'Female Data'!$X554,0))))</f>
        <v>--</v>
      </c>
      <c r="I554" t="str">
        <f>IF(AND(I$1288=0,I$1289=0),"--",IF(AND(I$1288&gt;0,I$1289=0),IF('Female Data'!I554&gt;I$1288,'Female Data'!$X554,0),IF(AND(I$1288=0,I$1289&gt;0),IF('Female Data'!I554&lt;I$1289,'Female Data'!$X554,0),IF(AND('Female Data'!I554&gt;I$1288,'Female Data'!I554&lt;I$1289),'Female Data'!$X554,0))))</f>
        <v>--</v>
      </c>
      <c r="J554" t="str">
        <f>IF(AND(J$1288=0,J$1289=0),"--",IF(AND(J$1288&gt;0,J$1289=0),IF('Female Data'!J554&gt;J$1288,'Female Data'!$X554,0),IF(AND(J$1288=0,J$1289&gt;0),IF('Female Data'!J554&lt;J$1289,'Female Data'!$X554,0),IF(AND('Female Data'!J554&gt;J$1288,'Female Data'!J554&lt;J$1289),'Female Data'!$X554,0))))</f>
        <v>--</v>
      </c>
      <c r="K554" t="str">
        <f>IF(AND(K$1288=0,K$1289=0),"--",IF(AND(K$1288&gt;0,K$1289=0),IF('Female Data'!K554&gt;K$1288,'Female Data'!$X554,0),IF(AND(K$1288=0,K$1289&gt;0),IF('Female Data'!K554&lt;K$1289,'Female Data'!$X554,0),IF(AND('Female Data'!K554&gt;K$1288,'Female Data'!K554&lt;K$1289),'Female Data'!$X554,0))))</f>
        <v>--</v>
      </c>
      <c r="L554" t="str">
        <f>IF(AND(L$1288=0,L$1289=0),"--",IF(AND(L$1288&gt;0,L$1289=0),IF('Female Data'!L554&gt;L$1288,'Female Data'!$X554,0),IF(AND(L$1288=0,L$1289&gt;0),IF('Female Data'!L554&lt;L$1289,'Female Data'!$X554,0),IF(AND('Female Data'!L554&gt;L$1288,'Female Data'!L554&lt;L$1289),'Female Data'!$X554,0))))</f>
        <v>--</v>
      </c>
      <c r="M554" t="str">
        <f>IF(AND(M$1288=0,M$1289=0),"--",IF(AND(M$1288&gt;0,M$1289=0),IF('Female Data'!M554&gt;M$1288,'Female Data'!$X554,0),IF(AND(M$1288=0,M$1289&gt;0),IF('Female Data'!M554&lt;M$1289,'Female Data'!$X554,0),IF(AND('Female Data'!M554&gt;M$1288,'Female Data'!M554&lt;M$1289),'Female Data'!$X554,0))))</f>
        <v>--</v>
      </c>
      <c r="N554" t="str">
        <f>IF(AND(N$1288=0,N$1289=0),"--",IF(AND(N$1288&gt;0,N$1289=0),IF('Female Data'!N554&gt;N$1288,'Female Data'!$X554,0),IF(AND(N$1288=0,N$1289&gt;0),IF('Female Data'!N554&lt;N$1289,'Female Data'!$X554,0),IF(AND('Female Data'!N554&gt;N$1288,'Female Data'!N554&lt;N$1289),'Female Data'!$X554,0))))</f>
        <v>--</v>
      </c>
      <c r="O554" t="str">
        <f>IF(AND(O$1288=0,O$1289=0),"--",IF(AND(O$1288&gt;0,O$1289=0),IF('Female Data'!O554&gt;O$1288,'Female Data'!$X554,0),IF(AND(O$1288=0,O$1289&gt;0),IF('Female Data'!O554&lt;O$1289,'Female Data'!$X554,0),IF(AND('Female Data'!O554&gt;O$1288,'Female Data'!O554&lt;O$1289),'Female Data'!$X554,0))))</f>
        <v>--</v>
      </c>
      <c r="P554" t="str">
        <f>IF(AND(P$1288=0,P$1289=0),"--",IF(AND(P$1288&gt;0,P$1289=0),IF('Female Data'!P554&gt;P$1288,'Female Data'!$X554,0),IF(AND(P$1288=0,P$1289&gt;0),IF('Female Data'!P554&lt;P$1289,'Female Data'!$X554,0),IF(AND('Female Data'!P554&gt;P$1288,'Female Data'!P554&lt;P$1289),'Female Data'!$X554,0))))</f>
        <v>--</v>
      </c>
      <c r="Q554" t="str">
        <f>IF(AND(Q$1288=0,Q$1289=0),"--",IF(AND(Q$1288&gt;0,Q$1289=0),IF('Female Data'!Q554&gt;Q$1288,'Female Data'!$X554,0),IF(AND(Q$1288=0,Q$1289&gt;0),IF('Female Data'!Q554&lt;Q$1289,'Female Data'!$X554,0),IF(AND('Female Data'!Q554&gt;Q$1288,'Female Data'!Q554&lt;Q$1289),'Female Data'!$X554,0))))</f>
        <v>--</v>
      </c>
      <c r="R554" t="str">
        <f>IF(AND(R$1288=0,R$1289=0),"--",IF(AND(R$1288&gt;0,R$1289=0),IF('Female Data'!R554&gt;R$1288,'Female Data'!$X554,0),IF(AND(R$1288=0,R$1289&gt;0),IF('Female Data'!R554&lt;R$1289,'Female Data'!$X554,0),IF(AND('Female Data'!R554&gt;R$1288,'Female Data'!R554&lt;R$1289),'Female Data'!$X554,0))))</f>
        <v>--</v>
      </c>
      <c r="S554" t="str">
        <f>IF(AND(S$1288=0,S$1289=0),"--",IF(AND(S$1288&gt;0,S$1289=0),IF('Female Data'!S554&gt;S$1288,'Female Data'!$X554,0),IF(AND(S$1288=0,S$1289&gt;0),IF('Female Data'!S554&lt;S$1289,'Female Data'!$X554,0),IF(AND('Female Data'!S554&gt;S$1288,'Female Data'!S554&lt;S$1289),'Female Data'!$X554,0))))</f>
        <v>--</v>
      </c>
      <c r="T554" t="str">
        <f>IF(AND(T$1288=0,T$1289=0),"--",IF(AND(T$1288&gt;0,T$1289=0),IF('Female Data'!T554&gt;T$1288,'Female Data'!$X554,0),IF(AND(T$1288=0,T$1289&gt;0),IF('Female Data'!T554&lt;T$1289,'Female Data'!$X554,0),IF(AND('Female Data'!T554&gt;T$1288,'Female Data'!T554&lt;T$1289),'Female Data'!$X554,0))))</f>
        <v>--</v>
      </c>
      <c r="U554" t="str">
        <f>IF(AND(U$1288=0,U$1289=0),"--",IF(AND(U$1288&gt;0,U$1289=0),IF('Female Data'!U554&gt;U$1288,'Female Data'!$X554,0),IF(AND(U$1288=0,U$1289&gt;0),IF('Female Data'!U554&lt;U$1289,'Female Data'!$X554,0),IF(AND('Female Data'!U554&gt;U$1288,'Female Data'!U554&lt;U$1289),'Female Data'!$X554,0))))</f>
        <v>--</v>
      </c>
      <c r="V554" t="str">
        <f>IF(AND(V$1288=0,V$1289=0),"--",IF(AND(V$1288&gt;0,V$1289=0),IF('Female Data'!V554&gt;V$1288,'Female Data'!$X554,0),IF(AND(V$1288=0,V$1289&gt;0),IF('Female Data'!V554&lt;V$1289,'Female Data'!$X554,0),IF(AND('Female Data'!V554&gt;V$1288,'Female Data'!V554&lt;V$1289),'Female Data'!$X554,0))))</f>
        <v>--</v>
      </c>
      <c r="W554" t="str">
        <f>IF(AND(W$1288=0,W$1289=0),"--",IF(AND(W$1288&gt;0,W$1289=0),IF('Female Data'!W554&gt;W$1288,'Female Data'!$X554,0),IF(AND(W$1288=0,W$1289&gt;0),IF('Female Data'!W554&lt;W$1289,'Female Data'!$X554,0),IF(AND('Female Data'!W554&gt;W$1288,'Female Data'!W554&lt;W$1289),'Female Data'!$X554,0))))</f>
        <v>--</v>
      </c>
      <c r="Y554">
        <f t="shared" si="16"/>
        <v>0</v>
      </c>
      <c r="Z554">
        <f>Y554*'Female Data'!X554</f>
        <v>0</v>
      </c>
      <c r="AA554">
        <f t="shared" si="17"/>
        <v>1</v>
      </c>
      <c r="AB554">
        <f>AA554*'Female Data'!X554</f>
        <v>179994</v>
      </c>
    </row>
    <row r="555" spans="1:28">
      <c r="A555">
        <f>'Female Data'!A555</f>
        <v>554</v>
      </c>
      <c r="B555" t="str">
        <f>'Female Data'!B555</f>
        <v>F</v>
      </c>
      <c r="C555" t="str">
        <f>IF(AND(C$1288=0,C$1289=0),"--",IF(AND(C$1288&gt;0,C$1289=0),IF('Female Data'!C555&gt;C$1288,'Female Data'!$X555,0),IF(AND(C$1288=0,C$1289&gt;0),IF('Female Data'!C555&lt;C$1289,'Female Data'!$X555,0),IF(AND('Female Data'!C555&gt;C$1288,'Female Data'!C555&lt;C$1289),'Female Data'!$X555,0))))</f>
        <v>--</v>
      </c>
      <c r="D555" t="str">
        <f>IF(AND(D$1288=0,D$1289=0),"--",IF(AND(D$1288&gt;0,D$1289=0),IF('Female Data'!D555&gt;D$1288,'Female Data'!$X555,0),IF(AND(D$1288=0,D$1289&gt;0),IF('Female Data'!D555&lt;D$1289,'Female Data'!$X555,0),IF(AND('Female Data'!D555&gt;D$1288,'Female Data'!D555&lt;D$1289),'Female Data'!$X555,0))))</f>
        <v>--</v>
      </c>
      <c r="E555" t="str">
        <f>IF(AND(E$1288=0,E$1289=0),"--",IF(AND(E$1288&gt;0,E$1289=0),IF('Female Data'!E555&gt;E$1288,'Female Data'!$X555,0),IF(AND(E$1288=0,E$1289&gt;0),IF('Female Data'!E555&lt;E$1289,'Female Data'!$X555,0),IF(AND('Female Data'!E555&gt;E$1288,'Female Data'!E555&lt;E$1289),'Female Data'!$X555,0))))</f>
        <v>--</v>
      </c>
      <c r="F555" t="str">
        <f>IF(AND(F$1288=0,F$1289=0),"--",IF(AND(F$1288&gt;0,F$1289=0),IF('Female Data'!F555&gt;F$1288,'Female Data'!$X555,0),IF(AND(F$1288=0,F$1289&gt;0),IF('Female Data'!F555&lt;F$1289,'Female Data'!$X555,0),IF(AND('Female Data'!F555&gt;F$1288,'Female Data'!F555&lt;F$1289),'Female Data'!$X555,0))))</f>
        <v>--</v>
      </c>
      <c r="G555" t="str">
        <f>IF(AND(G$1288=0,G$1289=0),"--",IF(AND(G$1288&gt;0,G$1289=0),IF('Female Data'!G555&gt;G$1288,'Female Data'!$X555,0),IF(AND(G$1288=0,G$1289&gt;0),IF('Female Data'!G555&lt;G$1289,'Female Data'!$X555,0),IF(AND('Female Data'!G555&gt;G$1288,'Female Data'!G555&lt;G$1289),'Female Data'!$X555,0))))</f>
        <v>--</v>
      </c>
      <c r="H555" t="str">
        <f>IF(AND(H$1288=0,H$1289=0),"--",IF(AND(H$1288&gt;0,H$1289=0),IF('Female Data'!H555&gt;H$1288,'Female Data'!$X555,0),IF(AND(H$1288=0,H$1289&gt;0),IF('Female Data'!H555&lt;H$1289,'Female Data'!$X555,0),IF(AND('Female Data'!H555&gt;H$1288,'Female Data'!H555&lt;H$1289),'Female Data'!$X555,0))))</f>
        <v>--</v>
      </c>
      <c r="I555" t="str">
        <f>IF(AND(I$1288=0,I$1289=0),"--",IF(AND(I$1288&gt;0,I$1289=0),IF('Female Data'!I555&gt;I$1288,'Female Data'!$X555,0),IF(AND(I$1288=0,I$1289&gt;0),IF('Female Data'!I555&lt;I$1289,'Female Data'!$X555,0),IF(AND('Female Data'!I555&gt;I$1288,'Female Data'!I555&lt;I$1289),'Female Data'!$X555,0))))</f>
        <v>--</v>
      </c>
      <c r="J555" t="str">
        <f>IF(AND(J$1288=0,J$1289=0),"--",IF(AND(J$1288&gt;0,J$1289=0),IF('Female Data'!J555&gt;J$1288,'Female Data'!$X555,0),IF(AND(J$1288=0,J$1289&gt;0),IF('Female Data'!J555&lt;J$1289,'Female Data'!$X555,0),IF(AND('Female Data'!J555&gt;J$1288,'Female Data'!J555&lt;J$1289),'Female Data'!$X555,0))))</f>
        <v>--</v>
      </c>
      <c r="K555" t="str">
        <f>IF(AND(K$1288=0,K$1289=0),"--",IF(AND(K$1288&gt;0,K$1289=0),IF('Female Data'!K555&gt;K$1288,'Female Data'!$X555,0),IF(AND(K$1288=0,K$1289&gt;0),IF('Female Data'!K555&lt;K$1289,'Female Data'!$X555,0),IF(AND('Female Data'!K555&gt;K$1288,'Female Data'!K555&lt;K$1289),'Female Data'!$X555,0))))</f>
        <v>--</v>
      </c>
      <c r="L555" t="str">
        <f>IF(AND(L$1288=0,L$1289=0),"--",IF(AND(L$1288&gt;0,L$1289=0),IF('Female Data'!L555&gt;L$1288,'Female Data'!$X555,0),IF(AND(L$1288=0,L$1289&gt;0),IF('Female Data'!L555&lt;L$1289,'Female Data'!$X555,0),IF(AND('Female Data'!L555&gt;L$1288,'Female Data'!L555&lt;L$1289),'Female Data'!$X555,0))))</f>
        <v>--</v>
      </c>
      <c r="M555" t="str">
        <f>IF(AND(M$1288=0,M$1289=0),"--",IF(AND(M$1288&gt;0,M$1289=0),IF('Female Data'!M555&gt;M$1288,'Female Data'!$X555,0),IF(AND(M$1288=0,M$1289&gt;0),IF('Female Data'!M555&lt;M$1289,'Female Data'!$X555,0),IF(AND('Female Data'!M555&gt;M$1288,'Female Data'!M555&lt;M$1289),'Female Data'!$X555,0))))</f>
        <v>--</v>
      </c>
      <c r="N555" t="str">
        <f>IF(AND(N$1288=0,N$1289=0),"--",IF(AND(N$1288&gt;0,N$1289=0),IF('Female Data'!N555&gt;N$1288,'Female Data'!$X555,0),IF(AND(N$1288=0,N$1289&gt;0),IF('Female Data'!N555&lt;N$1289,'Female Data'!$X555,0),IF(AND('Female Data'!N555&gt;N$1288,'Female Data'!N555&lt;N$1289),'Female Data'!$X555,0))))</f>
        <v>--</v>
      </c>
      <c r="O555" t="str">
        <f>IF(AND(O$1288=0,O$1289=0),"--",IF(AND(O$1288&gt;0,O$1289=0),IF('Female Data'!O555&gt;O$1288,'Female Data'!$X555,0),IF(AND(O$1288=0,O$1289&gt;0),IF('Female Data'!O555&lt;O$1289,'Female Data'!$X555,0),IF(AND('Female Data'!O555&gt;O$1288,'Female Data'!O555&lt;O$1289),'Female Data'!$X555,0))))</f>
        <v>--</v>
      </c>
      <c r="P555" t="str">
        <f>IF(AND(P$1288=0,P$1289=0),"--",IF(AND(P$1288&gt;0,P$1289=0),IF('Female Data'!P555&gt;P$1288,'Female Data'!$X555,0),IF(AND(P$1288=0,P$1289&gt;0),IF('Female Data'!P555&lt;P$1289,'Female Data'!$X555,0),IF(AND('Female Data'!P555&gt;P$1288,'Female Data'!P555&lt;P$1289),'Female Data'!$X555,0))))</f>
        <v>--</v>
      </c>
      <c r="Q555" t="str">
        <f>IF(AND(Q$1288=0,Q$1289=0),"--",IF(AND(Q$1288&gt;0,Q$1289=0),IF('Female Data'!Q555&gt;Q$1288,'Female Data'!$X555,0),IF(AND(Q$1288=0,Q$1289&gt;0),IF('Female Data'!Q555&lt;Q$1289,'Female Data'!$X555,0),IF(AND('Female Data'!Q555&gt;Q$1288,'Female Data'!Q555&lt;Q$1289),'Female Data'!$X555,0))))</f>
        <v>--</v>
      </c>
      <c r="R555" t="str">
        <f>IF(AND(R$1288=0,R$1289=0),"--",IF(AND(R$1288&gt;0,R$1289=0),IF('Female Data'!R555&gt;R$1288,'Female Data'!$X555,0),IF(AND(R$1288=0,R$1289&gt;0),IF('Female Data'!R555&lt;R$1289,'Female Data'!$X555,0),IF(AND('Female Data'!R555&gt;R$1288,'Female Data'!R555&lt;R$1289),'Female Data'!$X555,0))))</f>
        <v>--</v>
      </c>
      <c r="S555" t="str">
        <f>IF(AND(S$1288=0,S$1289=0),"--",IF(AND(S$1288&gt;0,S$1289=0),IF('Female Data'!S555&gt;S$1288,'Female Data'!$X555,0),IF(AND(S$1288=0,S$1289&gt;0),IF('Female Data'!S555&lt;S$1289,'Female Data'!$X555,0),IF(AND('Female Data'!S555&gt;S$1288,'Female Data'!S555&lt;S$1289),'Female Data'!$X555,0))))</f>
        <v>--</v>
      </c>
      <c r="T555" t="str">
        <f>IF(AND(T$1288=0,T$1289=0),"--",IF(AND(T$1288&gt;0,T$1289=0),IF('Female Data'!T555&gt;T$1288,'Female Data'!$X555,0),IF(AND(T$1288=0,T$1289&gt;0),IF('Female Data'!T555&lt;T$1289,'Female Data'!$X555,0),IF(AND('Female Data'!T555&gt;T$1288,'Female Data'!T555&lt;T$1289),'Female Data'!$X555,0))))</f>
        <v>--</v>
      </c>
      <c r="U555" t="str">
        <f>IF(AND(U$1288=0,U$1289=0),"--",IF(AND(U$1288&gt;0,U$1289=0),IF('Female Data'!U555&gt;U$1288,'Female Data'!$X555,0),IF(AND(U$1288=0,U$1289&gt;0),IF('Female Data'!U555&lt;U$1289,'Female Data'!$X555,0),IF(AND('Female Data'!U555&gt;U$1288,'Female Data'!U555&lt;U$1289),'Female Data'!$X555,0))))</f>
        <v>--</v>
      </c>
      <c r="V555" t="str">
        <f>IF(AND(V$1288=0,V$1289=0),"--",IF(AND(V$1288&gt;0,V$1289=0),IF('Female Data'!V555&gt;V$1288,'Female Data'!$X555,0),IF(AND(V$1288=0,V$1289&gt;0),IF('Female Data'!V555&lt;V$1289,'Female Data'!$X555,0),IF(AND('Female Data'!V555&gt;V$1288,'Female Data'!V555&lt;V$1289),'Female Data'!$X555,0))))</f>
        <v>--</v>
      </c>
      <c r="W555" t="str">
        <f>IF(AND(W$1288=0,W$1289=0),"--",IF(AND(W$1288&gt;0,W$1289=0),IF('Female Data'!W555&gt;W$1288,'Female Data'!$X555,0),IF(AND(W$1288=0,W$1289&gt;0),IF('Female Data'!W555&lt;W$1289,'Female Data'!$X555,0),IF(AND('Female Data'!W555&gt;W$1288,'Female Data'!W555&lt;W$1289),'Female Data'!$X555,0))))</f>
        <v>--</v>
      </c>
      <c r="Y555">
        <f t="shared" si="16"/>
        <v>0</v>
      </c>
      <c r="Z555">
        <f>Y555*'Female Data'!X555</f>
        <v>0</v>
      </c>
      <c r="AA555">
        <f t="shared" si="17"/>
        <v>1</v>
      </c>
      <c r="AB555">
        <f>AA555*'Female Data'!X555</f>
        <v>42007</v>
      </c>
    </row>
    <row r="556" spans="1:28">
      <c r="A556">
        <f>'Female Data'!A556</f>
        <v>555</v>
      </c>
      <c r="B556" t="str">
        <f>'Female Data'!B556</f>
        <v>F</v>
      </c>
      <c r="C556" t="str">
        <f>IF(AND(C$1288=0,C$1289=0),"--",IF(AND(C$1288&gt;0,C$1289=0),IF('Female Data'!C556&gt;C$1288,'Female Data'!$X556,0),IF(AND(C$1288=0,C$1289&gt;0),IF('Female Data'!C556&lt;C$1289,'Female Data'!$X556,0),IF(AND('Female Data'!C556&gt;C$1288,'Female Data'!C556&lt;C$1289),'Female Data'!$X556,0))))</f>
        <v>--</v>
      </c>
      <c r="D556" t="str">
        <f>IF(AND(D$1288=0,D$1289=0),"--",IF(AND(D$1288&gt;0,D$1289=0),IF('Female Data'!D556&gt;D$1288,'Female Data'!$X556,0),IF(AND(D$1288=0,D$1289&gt;0),IF('Female Data'!D556&lt;D$1289,'Female Data'!$X556,0),IF(AND('Female Data'!D556&gt;D$1288,'Female Data'!D556&lt;D$1289),'Female Data'!$X556,0))))</f>
        <v>--</v>
      </c>
      <c r="E556" t="str">
        <f>IF(AND(E$1288=0,E$1289=0),"--",IF(AND(E$1288&gt;0,E$1289=0),IF('Female Data'!E556&gt;E$1288,'Female Data'!$X556,0),IF(AND(E$1288=0,E$1289&gt;0),IF('Female Data'!E556&lt;E$1289,'Female Data'!$X556,0),IF(AND('Female Data'!E556&gt;E$1288,'Female Data'!E556&lt;E$1289),'Female Data'!$X556,0))))</f>
        <v>--</v>
      </c>
      <c r="F556" t="str">
        <f>IF(AND(F$1288=0,F$1289=0),"--",IF(AND(F$1288&gt;0,F$1289=0),IF('Female Data'!F556&gt;F$1288,'Female Data'!$X556,0),IF(AND(F$1288=0,F$1289&gt;0),IF('Female Data'!F556&lt;F$1289,'Female Data'!$X556,0),IF(AND('Female Data'!F556&gt;F$1288,'Female Data'!F556&lt;F$1289),'Female Data'!$X556,0))))</f>
        <v>--</v>
      </c>
      <c r="G556" t="str">
        <f>IF(AND(G$1288=0,G$1289=0),"--",IF(AND(G$1288&gt;0,G$1289=0),IF('Female Data'!G556&gt;G$1288,'Female Data'!$X556,0),IF(AND(G$1288=0,G$1289&gt;0),IF('Female Data'!G556&lt;G$1289,'Female Data'!$X556,0),IF(AND('Female Data'!G556&gt;G$1288,'Female Data'!G556&lt;G$1289),'Female Data'!$X556,0))))</f>
        <v>--</v>
      </c>
      <c r="H556" t="str">
        <f>IF(AND(H$1288=0,H$1289=0),"--",IF(AND(H$1288&gt;0,H$1289=0),IF('Female Data'!H556&gt;H$1288,'Female Data'!$X556,0),IF(AND(H$1288=0,H$1289&gt;0),IF('Female Data'!H556&lt;H$1289,'Female Data'!$X556,0),IF(AND('Female Data'!H556&gt;H$1288,'Female Data'!H556&lt;H$1289),'Female Data'!$X556,0))))</f>
        <v>--</v>
      </c>
      <c r="I556" t="str">
        <f>IF(AND(I$1288=0,I$1289=0),"--",IF(AND(I$1288&gt;0,I$1289=0),IF('Female Data'!I556&gt;I$1288,'Female Data'!$X556,0),IF(AND(I$1288=0,I$1289&gt;0),IF('Female Data'!I556&lt;I$1289,'Female Data'!$X556,0),IF(AND('Female Data'!I556&gt;I$1288,'Female Data'!I556&lt;I$1289),'Female Data'!$X556,0))))</f>
        <v>--</v>
      </c>
      <c r="J556" t="str">
        <f>IF(AND(J$1288=0,J$1289=0),"--",IF(AND(J$1288&gt;0,J$1289=0),IF('Female Data'!J556&gt;J$1288,'Female Data'!$X556,0),IF(AND(J$1288=0,J$1289&gt;0),IF('Female Data'!J556&lt;J$1289,'Female Data'!$X556,0),IF(AND('Female Data'!J556&gt;J$1288,'Female Data'!J556&lt;J$1289),'Female Data'!$X556,0))))</f>
        <v>--</v>
      </c>
      <c r="K556" t="str">
        <f>IF(AND(K$1288=0,K$1289=0),"--",IF(AND(K$1288&gt;0,K$1289=0),IF('Female Data'!K556&gt;K$1288,'Female Data'!$X556,0),IF(AND(K$1288=0,K$1289&gt;0),IF('Female Data'!K556&lt;K$1289,'Female Data'!$X556,0),IF(AND('Female Data'!K556&gt;K$1288,'Female Data'!K556&lt;K$1289),'Female Data'!$X556,0))))</f>
        <v>--</v>
      </c>
      <c r="L556" t="str">
        <f>IF(AND(L$1288=0,L$1289=0),"--",IF(AND(L$1288&gt;0,L$1289=0),IF('Female Data'!L556&gt;L$1288,'Female Data'!$X556,0),IF(AND(L$1288=0,L$1289&gt;0),IF('Female Data'!L556&lt;L$1289,'Female Data'!$X556,0),IF(AND('Female Data'!L556&gt;L$1288,'Female Data'!L556&lt;L$1289),'Female Data'!$X556,0))))</f>
        <v>--</v>
      </c>
      <c r="M556" t="str">
        <f>IF(AND(M$1288=0,M$1289=0),"--",IF(AND(M$1288&gt;0,M$1289=0),IF('Female Data'!M556&gt;M$1288,'Female Data'!$X556,0),IF(AND(M$1288=0,M$1289&gt;0),IF('Female Data'!M556&lt;M$1289,'Female Data'!$X556,0),IF(AND('Female Data'!M556&gt;M$1288,'Female Data'!M556&lt;M$1289),'Female Data'!$X556,0))))</f>
        <v>--</v>
      </c>
      <c r="N556" t="str">
        <f>IF(AND(N$1288=0,N$1289=0),"--",IF(AND(N$1288&gt;0,N$1289=0),IF('Female Data'!N556&gt;N$1288,'Female Data'!$X556,0),IF(AND(N$1288=0,N$1289&gt;0),IF('Female Data'!N556&lt;N$1289,'Female Data'!$X556,0),IF(AND('Female Data'!N556&gt;N$1288,'Female Data'!N556&lt;N$1289),'Female Data'!$X556,0))))</f>
        <v>--</v>
      </c>
      <c r="O556" t="str">
        <f>IF(AND(O$1288=0,O$1289=0),"--",IF(AND(O$1288&gt;0,O$1289=0),IF('Female Data'!O556&gt;O$1288,'Female Data'!$X556,0),IF(AND(O$1288=0,O$1289&gt;0),IF('Female Data'!O556&lt;O$1289,'Female Data'!$X556,0),IF(AND('Female Data'!O556&gt;O$1288,'Female Data'!O556&lt;O$1289),'Female Data'!$X556,0))))</f>
        <v>--</v>
      </c>
      <c r="P556" t="str">
        <f>IF(AND(P$1288=0,P$1289=0),"--",IF(AND(P$1288&gt;0,P$1289=0),IF('Female Data'!P556&gt;P$1288,'Female Data'!$X556,0),IF(AND(P$1288=0,P$1289&gt;0),IF('Female Data'!P556&lt;P$1289,'Female Data'!$X556,0),IF(AND('Female Data'!P556&gt;P$1288,'Female Data'!P556&lt;P$1289),'Female Data'!$X556,0))))</f>
        <v>--</v>
      </c>
      <c r="Q556" t="str">
        <f>IF(AND(Q$1288=0,Q$1289=0),"--",IF(AND(Q$1288&gt;0,Q$1289=0),IF('Female Data'!Q556&gt;Q$1288,'Female Data'!$X556,0),IF(AND(Q$1288=0,Q$1289&gt;0),IF('Female Data'!Q556&lt;Q$1289,'Female Data'!$X556,0),IF(AND('Female Data'!Q556&gt;Q$1288,'Female Data'!Q556&lt;Q$1289),'Female Data'!$X556,0))))</f>
        <v>--</v>
      </c>
      <c r="R556" t="str">
        <f>IF(AND(R$1288=0,R$1289=0),"--",IF(AND(R$1288&gt;0,R$1289=0),IF('Female Data'!R556&gt;R$1288,'Female Data'!$X556,0),IF(AND(R$1288=0,R$1289&gt;0),IF('Female Data'!R556&lt;R$1289,'Female Data'!$X556,0),IF(AND('Female Data'!R556&gt;R$1288,'Female Data'!R556&lt;R$1289),'Female Data'!$X556,0))))</f>
        <v>--</v>
      </c>
      <c r="S556" t="str">
        <f>IF(AND(S$1288=0,S$1289=0),"--",IF(AND(S$1288&gt;0,S$1289=0),IF('Female Data'!S556&gt;S$1288,'Female Data'!$X556,0),IF(AND(S$1288=0,S$1289&gt;0),IF('Female Data'!S556&lt;S$1289,'Female Data'!$X556,0),IF(AND('Female Data'!S556&gt;S$1288,'Female Data'!S556&lt;S$1289),'Female Data'!$X556,0))))</f>
        <v>--</v>
      </c>
      <c r="T556" t="str">
        <f>IF(AND(T$1288=0,T$1289=0),"--",IF(AND(T$1288&gt;0,T$1289=0),IF('Female Data'!T556&gt;T$1288,'Female Data'!$X556,0),IF(AND(T$1288=0,T$1289&gt;0),IF('Female Data'!T556&lt;T$1289,'Female Data'!$X556,0),IF(AND('Female Data'!T556&gt;T$1288,'Female Data'!T556&lt;T$1289),'Female Data'!$X556,0))))</f>
        <v>--</v>
      </c>
      <c r="U556" t="str">
        <f>IF(AND(U$1288=0,U$1289=0),"--",IF(AND(U$1288&gt;0,U$1289=0),IF('Female Data'!U556&gt;U$1288,'Female Data'!$X556,0),IF(AND(U$1288=0,U$1289&gt;0),IF('Female Data'!U556&lt;U$1289,'Female Data'!$X556,0),IF(AND('Female Data'!U556&gt;U$1288,'Female Data'!U556&lt;U$1289),'Female Data'!$X556,0))))</f>
        <v>--</v>
      </c>
      <c r="V556" t="str">
        <f>IF(AND(V$1288=0,V$1289=0),"--",IF(AND(V$1288&gt;0,V$1289=0),IF('Female Data'!V556&gt;V$1288,'Female Data'!$X556,0),IF(AND(V$1288=0,V$1289&gt;0),IF('Female Data'!V556&lt;V$1289,'Female Data'!$X556,0),IF(AND('Female Data'!V556&gt;V$1288,'Female Data'!V556&lt;V$1289),'Female Data'!$X556,0))))</f>
        <v>--</v>
      </c>
      <c r="W556" t="str">
        <f>IF(AND(W$1288=0,W$1289=0),"--",IF(AND(W$1288&gt;0,W$1289=0),IF('Female Data'!W556&gt;W$1288,'Female Data'!$X556,0),IF(AND(W$1288=0,W$1289&gt;0),IF('Female Data'!W556&lt;W$1289,'Female Data'!$X556,0),IF(AND('Female Data'!W556&gt;W$1288,'Female Data'!W556&lt;W$1289),'Female Data'!$X556,0))))</f>
        <v>--</v>
      </c>
      <c r="Y556">
        <f t="shared" si="16"/>
        <v>0</v>
      </c>
      <c r="Z556">
        <f>Y556*'Female Data'!X556</f>
        <v>0</v>
      </c>
      <c r="AA556">
        <f t="shared" si="17"/>
        <v>1</v>
      </c>
      <c r="AB556">
        <f>AA556*'Female Data'!X556</f>
        <v>112363</v>
      </c>
    </row>
    <row r="557" spans="1:28">
      <c r="A557">
        <f>'Female Data'!A557</f>
        <v>556</v>
      </c>
      <c r="B557" t="str">
        <f>'Female Data'!B557</f>
        <v>F</v>
      </c>
      <c r="C557" t="str">
        <f>IF(AND(C$1288=0,C$1289=0),"--",IF(AND(C$1288&gt;0,C$1289=0),IF('Female Data'!C557&gt;C$1288,'Female Data'!$X557,0),IF(AND(C$1288=0,C$1289&gt;0),IF('Female Data'!C557&lt;C$1289,'Female Data'!$X557,0),IF(AND('Female Data'!C557&gt;C$1288,'Female Data'!C557&lt;C$1289),'Female Data'!$X557,0))))</f>
        <v>--</v>
      </c>
      <c r="D557" t="str">
        <f>IF(AND(D$1288=0,D$1289=0),"--",IF(AND(D$1288&gt;0,D$1289=0),IF('Female Data'!D557&gt;D$1288,'Female Data'!$X557,0),IF(AND(D$1288=0,D$1289&gt;0),IF('Female Data'!D557&lt;D$1289,'Female Data'!$X557,0),IF(AND('Female Data'!D557&gt;D$1288,'Female Data'!D557&lt;D$1289),'Female Data'!$X557,0))))</f>
        <v>--</v>
      </c>
      <c r="E557" t="str">
        <f>IF(AND(E$1288=0,E$1289=0),"--",IF(AND(E$1288&gt;0,E$1289=0),IF('Female Data'!E557&gt;E$1288,'Female Data'!$X557,0),IF(AND(E$1288=0,E$1289&gt;0),IF('Female Data'!E557&lt;E$1289,'Female Data'!$X557,0),IF(AND('Female Data'!E557&gt;E$1288,'Female Data'!E557&lt;E$1289),'Female Data'!$X557,0))))</f>
        <v>--</v>
      </c>
      <c r="F557" t="str">
        <f>IF(AND(F$1288=0,F$1289=0),"--",IF(AND(F$1288&gt;0,F$1289=0),IF('Female Data'!F557&gt;F$1288,'Female Data'!$X557,0),IF(AND(F$1288=0,F$1289&gt;0),IF('Female Data'!F557&lt;F$1289,'Female Data'!$X557,0),IF(AND('Female Data'!F557&gt;F$1288,'Female Data'!F557&lt;F$1289),'Female Data'!$X557,0))))</f>
        <v>--</v>
      </c>
      <c r="G557" t="str">
        <f>IF(AND(G$1288=0,G$1289=0),"--",IF(AND(G$1288&gt;0,G$1289=0),IF('Female Data'!G557&gt;G$1288,'Female Data'!$X557,0),IF(AND(G$1288=0,G$1289&gt;0),IF('Female Data'!G557&lt;G$1289,'Female Data'!$X557,0),IF(AND('Female Data'!G557&gt;G$1288,'Female Data'!G557&lt;G$1289),'Female Data'!$X557,0))))</f>
        <v>--</v>
      </c>
      <c r="H557" t="str">
        <f>IF(AND(H$1288=0,H$1289=0),"--",IF(AND(H$1288&gt;0,H$1289=0),IF('Female Data'!H557&gt;H$1288,'Female Data'!$X557,0),IF(AND(H$1288=0,H$1289&gt;0),IF('Female Data'!H557&lt;H$1289,'Female Data'!$X557,0),IF(AND('Female Data'!H557&gt;H$1288,'Female Data'!H557&lt;H$1289),'Female Data'!$X557,0))))</f>
        <v>--</v>
      </c>
      <c r="I557" t="str">
        <f>IF(AND(I$1288=0,I$1289=0),"--",IF(AND(I$1288&gt;0,I$1289=0),IF('Female Data'!I557&gt;I$1288,'Female Data'!$X557,0),IF(AND(I$1288=0,I$1289&gt;0),IF('Female Data'!I557&lt;I$1289,'Female Data'!$X557,0),IF(AND('Female Data'!I557&gt;I$1288,'Female Data'!I557&lt;I$1289),'Female Data'!$X557,0))))</f>
        <v>--</v>
      </c>
      <c r="J557" t="str">
        <f>IF(AND(J$1288=0,J$1289=0),"--",IF(AND(J$1288&gt;0,J$1289=0),IF('Female Data'!J557&gt;J$1288,'Female Data'!$X557,0),IF(AND(J$1288=0,J$1289&gt;0),IF('Female Data'!J557&lt;J$1289,'Female Data'!$X557,0),IF(AND('Female Data'!J557&gt;J$1288,'Female Data'!J557&lt;J$1289),'Female Data'!$X557,0))))</f>
        <v>--</v>
      </c>
      <c r="K557" t="str">
        <f>IF(AND(K$1288=0,K$1289=0),"--",IF(AND(K$1288&gt;0,K$1289=0),IF('Female Data'!K557&gt;K$1288,'Female Data'!$X557,0),IF(AND(K$1288=0,K$1289&gt;0),IF('Female Data'!K557&lt;K$1289,'Female Data'!$X557,0),IF(AND('Female Data'!K557&gt;K$1288,'Female Data'!K557&lt;K$1289),'Female Data'!$X557,0))))</f>
        <v>--</v>
      </c>
      <c r="L557" t="str">
        <f>IF(AND(L$1288=0,L$1289=0),"--",IF(AND(L$1288&gt;0,L$1289=0),IF('Female Data'!L557&gt;L$1288,'Female Data'!$X557,0),IF(AND(L$1288=0,L$1289&gt;0),IF('Female Data'!L557&lt;L$1289,'Female Data'!$X557,0),IF(AND('Female Data'!L557&gt;L$1288,'Female Data'!L557&lt;L$1289),'Female Data'!$X557,0))))</f>
        <v>--</v>
      </c>
      <c r="M557" t="str">
        <f>IF(AND(M$1288=0,M$1289=0),"--",IF(AND(M$1288&gt;0,M$1289=0),IF('Female Data'!M557&gt;M$1288,'Female Data'!$X557,0),IF(AND(M$1288=0,M$1289&gt;0),IF('Female Data'!M557&lt;M$1289,'Female Data'!$X557,0),IF(AND('Female Data'!M557&gt;M$1288,'Female Data'!M557&lt;M$1289),'Female Data'!$X557,0))))</f>
        <v>--</v>
      </c>
      <c r="N557" t="str">
        <f>IF(AND(N$1288=0,N$1289=0),"--",IF(AND(N$1288&gt;0,N$1289=0),IF('Female Data'!N557&gt;N$1288,'Female Data'!$X557,0),IF(AND(N$1288=0,N$1289&gt;0),IF('Female Data'!N557&lt;N$1289,'Female Data'!$X557,0),IF(AND('Female Data'!N557&gt;N$1288,'Female Data'!N557&lt;N$1289),'Female Data'!$X557,0))))</f>
        <v>--</v>
      </c>
      <c r="O557" t="str">
        <f>IF(AND(O$1288=0,O$1289=0),"--",IF(AND(O$1288&gt;0,O$1289=0),IF('Female Data'!O557&gt;O$1288,'Female Data'!$X557,0),IF(AND(O$1288=0,O$1289&gt;0),IF('Female Data'!O557&lt;O$1289,'Female Data'!$X557,0),IF(AND('Female Data'!O557&gt;O$1288,'Female Data'!O557&lt;O$1289),'Female Data'!$X557,0))))</f>
        <v>--</v>
      </c>
      <c r="P557" t="str">
        <f>IF(AND(P$1288=0,P$1289=0),"--",IF(AND(P$1288&gt;0,P$1289=0),IF('Female Data'!P557&gt;P$1288,'Female Data'!$X557,0),IF(AND(P$1288=0,P$1289&gt;0),IF('Female Data'!P557&lt;P$1289,'Female Data'!$X557,0),IF(AND('Female Data'!P557&gt;P$1288,'Female Data'!P557&lt;P$1289),'Female Data'!$X557,0))))</f>
        <v>--</v>
      </c>
      <c r="Q557" t="str">
        <f>IF(AND(Q$1288=0,Q$1289=0),"--",IF(AND(Q$1288&gt;0,Q$1289=0),IF('Female Data'!Q557&gt;Q$1288,'Female Data'!$X557,0),IF(AND(Q$1288=0,Q$1289&gt;0),IF('Female Data'!Q557&lt;Q$1289,'Female Data'!$X557,0),IF(AND('Female Data'!Q557&gt;Q$1288,'Female Data'!Q557&lt;Q$1289),'Female Data'!$X557,0))))</f>
        <v>--</v>
      </c>
      <c r="R557" t="str">
        <f>IF(AND(R$1288=0,R$1289=0),"--",IF(AND(R$1288&gt;0,R$1289=0),IF('Female Data'!R557&gt;R$1288,'Female Data'!$X557,0),IF(AND(R$1288=0,R$1289&gt;0),IF('Female Data'!R557&lt;R$1289,'Female Data'!$X557,0),IF(AND('Female Data'!R557&gt;R$1288,'Female Data'!R557&lt;R$1289),'Female Data'!$X557,0))))</f>
        <v>--</v>
      </c>
      <c r="S557" t="str">
        <f>IF(AND(S$1288=0,S$1289=0),"--",IF(AND(S$1288&gt;0,S$1289=0),IF('Female Data'!S557&gt;S$1288,'Female Data'!$X557,0),IF(AND(S$1288=0,S$1289&gt;0),IF('Female Data'!S557&lt;S$1289,'Female Data'!$X557,0),IF(AND('Female Data'!S557&gt;S$1288,'Female Data'!S557&lt;S$1289),'Female Data'!$X557,0))))</f>
        <v>--</v>
      </c>
      <c r="T557" t="str">
        <f>IF(AND(T$1288=0,T$1289=0),"--",IF(AND(T$1288&gt;0,T$1289=0),IF('Female Data'!T557&gt;T$1288,'Female Data'!$X557,0),IF(AND(T$1288=0,T$1289&gt;0),IF('Female Data'!T557&lt;T$1289,'Female Data'!$X557,0),IF(AND('Female Data'!T557&gt;T$1288,'Female Data'!T557&lt;T$1289),'Female Data'!$X557,0))))</f>
        <v>--</v>
      </c>
      <c r="U557" t="str">
        <f>IF(AND(U$1288=0,U$1289=0),"--",IF(AND(U$1288&gt;0,U$1289=0),IF('Female Data'!U557&gt;U$1288,'Female Data'!$X557,0),IF(AND(U$1288=0,U$1289&gt;0),IF('Female Data'!U557&lt;U$1289,'Female Data'!$X557,0),IF(AND('Female Data'!U557&gt;U$1288,'Female Data'!U557&lt;U$1289),'Female Data'!$X557,0))))</f>
        <v>--</v>
      </c>
      <c r="V557" t="str">
        <f>IF(AND(V$1288=0,V$1289=0),"--",IF(AND(V$1288&gt;0,V$1289=0),IF('Female Data'!V557&gt;V$1288,'Female Data'!$X557,0),IF(AND(V$1288=0,V$1289&gt;0),IF('Female Data'!V557&lt;V$1289,'Female Data'!$X557,0),IF(AND('Female Data'!V557&gt;V$1288,'Female Data'!V557&lt;V$1289),'Female Data'!$X557,0))))</f>
        <v>--</v>
      </c>
      <c r="W557" t="str">
        <f>IF(AND(W$1288=0,W$1289=0),"--",IF(AND(W$1288&gt;0,W$1289=0),IF('Female Data'!W557&gt;W$1288,'Female Data'!$X557,0),IF(AND(W$1288=0,W$1289&gt;0),IF('Female Data'!W557&lt;W$1289,'Female Data'!$X557,0),IF(AND('Female Data'!W557&gt;W$1288,'Female Data'!W557&lt;W$1289),'Female Data'!$X557,0))))</f>
        <v>--</v>
      </c>
      <c r="Y557">
        <f t="shared" si="16"/>
        <v>0</v>
      </c>
      <c r="Z557">
        <f>Y557*'Female Data'!X557</f>
        <v>0</v>
      </c>
      <c r="AA557">
        <f t="shared" si="17"/>
        <v>1</v>
      </c>
      <c r="AB557">
        <f>AA557*'Female Data'!X557</f>
        <v>16875</v>
      </c>
    </row>
    <row r="558" spans="1:28">
      <c r="A558">
        <f>'Female Data'!A558</f>
        <v>557</v>
      </c>
      <c r="B558" t="str">
        <f>'Female Data'!B558</f>
        <v>F</v>
      </c>
      <c r="C558" t="str">
        <f>IF(AND(C$1288=0,C$1289=0),"--",IF(AND(C$1288&gt;0,C$1289=0),IF('Female Data'!C558&gt;C$1288,'Female Data'!$X558,0),IF(AND(C$1288=0,C$1289&gt;0),IF('Female Data'!C558&lt;C$1289,'Female Data'!$X558,0),IF(AND('Female Data'!C558&gt;C$1288,'Female Data'!C558&lt;C$1289),'Female Data'!$X558,0))))</f>
        <v>--</v>
      </c>
      <c r="D558" t="str">
        <f>IF(AND(D$1288=0,D$1289=0),"--",IF(AND(D$1288&gt;0,D$1289=0),IF('Female Data'!D558&gt;D$1288,'Female Data'!$X558,0),IF(AND(D$1288=0,D$1289&gt;0),IF('Female Data'!D558&lt;D$1289,'Female Data'!$X558,0),IF(AND('Female Data'!D558&gt;D$1288,'Female Data'!D558&lt;D$1289),'Female Data'!$X558,0))))</f>
        <v>--</v>
      </c>
      <c r="E558" t="str">
        <f>IF(AND(E$1288=0,E$1289=0),"--",IF(AND(E$1288&gt;0,E$1289=0),IF('Female Data'!E558&gt;E$1288,'Female Data'!$X558,0),IF(AND(E$1288=0,E$1289&gt;0),IF('Female Data'!E558&lt;E$1289,'Female Data'!$X558,0),IF(AND('Female Data'!E558&gt;E$1288,'Female Data'!E558&lt;E$1289),'Female Data'!$X558,0))))</f>
        <v>--</v>
      </c>
      <c r="F558" t="str">
        <f>IF(AND(F$1288=0,F$1289=0),"--",IF(AND(F$1288&gt;0,F$1289=0),IF('Female Data'!F558&gt;F$1288,'Female Data'!$X558,0),IF(AND(F$1288=0,F$1289&gt;0),IF('Female Data'!F558&lt;F$1289,'Female Data'!$X558,0),IF(AND('Female Data'!F558&gt;F$1288,'Female Data'!F558&lt;F$1289),'Female Data'!$X558,0))))</f>
        <v>--</v>
      </c>
      <c r="G558" t="str">
        <f>IF(AND(G$1288=0,G$1289=0),"--",IF(AND(G$1288&gt;0,G$1289=0),IF('Female Data'!G558&gt;G$1288,'Female Data'!$X558,0),IF(AND(G$1288=0,G$1289&gt;0),IF('Female Data'!G558&lt;G$1289,'Female Data'!$X558,0),IF(AND('Female Data'!G558&gt;G$1288,'Female Data'!G558&lt;G$1289),'Female Data'!$X558,0))))</f>
        <v>--</v>
      </c>
      <c r="H558" t="str">
        <f>IF(AND(H$1288=0,H$1289=0),"--",IF(AND(H$1288&gt;0,H$1289=0),IF('Female Data'!H558&gt;H$1288,'Female Data'!$X558,0),IF(AND(H$1288=0,H$1289&gt;0),IF('Female Data'!H558&lt;H$1289,'Female Data'!$X558,0),IF(AND('Female Data'!H558&gt;H$1288,'Female Data'!H558&lt;H$1289),'Female Data'!$X558,0))))</f>
        <v>--</v>
      </c>
      <c r="I558" t="str">
        <f>IF(AND(I$1288=0,I$1289=0),"--",IF(AND(I$1288&gt;0,I$1289=0),IF('Female Data'!I558&gt;I$1288,'Female Data'!$X558,0),IF(AND(I$1288=0,I$1289&gt;0),IF('Female Data'!I558&lt;I$1289,'Female Data'!$X558,0),IF(AND('Female Data'!I558&gt;I$1288,'Female Data'!I558&lt;I$1289),'Female Data'!$X558,0))))</f>
        <v>--</v>
      </c>
      <c r="J558" t="str">
        <f>IF(AND(J$1288=0,J$1289=0),"--",IF(AND(J$1288&gt;0,J$1289=0),IF('Female Data'!J558&gt;J$1288,'Female Data'!$X558,0),IF(AND(J$1288=0,J$1289&gt;0),IF('Female Data'!J558&lt;J$1289,'Female Data'!$X558,0),IF(AND('Female Data'!J558&gt;J$1288,'Female Data'!J558&lt;J$1289),'Female Data'!$X558,0))))</f>
        <v>--</v>
      </c>
      <c r="K558" t="str">
        <f>IF(AND(K$1288=0,K$1289=0),"--",IF(AND(K$1288&gt;0,K$1289=0),IF('Female Data'!K558&gt;K$1288,'Female Data'!$X558,0),IF(AND(K$1288=0,K$1289&gt;0),IF('Female Data'!K558&lt;K$1289,'Female Data'!$X558,0),IF(AND('Female Data'!K558&gt;K$1288,'Female Data'!K558&lt;K$1289),'Female Data'!$X558,0))))</f>
        <v>--</v>
      </c>
      <c r="L558" t="str">
        <f>IF(AND(L$1288=0,L$1289=0),"--",IF(AND(L$1288&gt;0,L$1289=0),IF('Female Data'!L558&gt;L$1288,'Female Data'!$X558,0),IF(AND(L$1288=0,L$1289&gt;0),IF('Female Data'!L558&lt;L$1289,'Female Data'!$X558,0),IF(AND('Female Data'!L558&gt;L$1288,'Female Data'!L558&lt;L$1289),'Female Data'!$X558,0))))</f>
        <v>--</v>
      </c>
      <c r="M558" t="str">
        <f>IF(AND(M$1288=0,M$1289=0),"--",IF(AND(M$1288&gt;0,M$1289=0),IF('Female Data'!M558&gt;M$1288,'Female Data'!$X558,0),IF(AND(M$1288=0,M$1289&gt;0),IF('Female Data'!M558&lt;M$1289,'Female Data'!$X558,0),IF(AND('Female Data'!M558&gt;M$1288,'Female Data'!M558&lt;M$1289),'Female Data'!$X558,0))))</f>
        <v>--</v>
      </c>
      <c r="N558" t="str">
        <f>IF(AND(N$1288=0,N$1289=0),"--",IF(AND(N$1288&gt;0,N$1289=0),IF('Female Data'!N558&gt;N$1288,'Female Data'!$X558,0),IF(AND(N$1288=0,N$1289&gt;0),IF('Female Data'!N558&lt;N$1289,'Female Data'!$X558,0),IF(AND('Female Data'!N558&gt;N$1288,'Female Data'!N558&lt;N$1289),'Female Data'!$X558,0))))</f>
        <v>--</v>
      </c>
      <c r="O558" t="str">
        <f>IF(AND(O$1288=0,O$1289=0),"--",IF(AND(O$1288&gt;0,O$1289=0),IF('Female Data'!O558&gt;O$1288,'Female Data'!$X558,0),IF(AND(O$1288=0,O$1289&gt;0),IF('Female Data'!O558&lt;O$1289,'Female Data'!$X558,0),IF(AND('Female Data'!O558&gt;O$1288,'Female Data'!O558&lt;O$1289),'Female Data'!$X558,0))))</f>
        <v>--</v>
      </c>
      <c r="P558" t="str">
        <f>IF(AND(P$1288=0,P$1289=0),"--",IF(AND(P$1288&gt;0,P$1289=0),IF('Female Data'!P558&gt;P$1288,'Female Data'!$X558,0),IF(AND(P$1288=0,P$1289&gt;0),IF('Female Data'!P558&lt;P$1289,'Female Data'!$X558,0),IF(AND('Female Data'!P558&gt;P$1288,'Female Data'!P558&lt;P$1289),'Female Data'!$X558,0))))</f>
        <v>--</v>
      </c>
      <c r="Q558" t="str">
        <f>IF(AND(Q$1288=0,Q$1289=0),"--",IF(AND(Q$1288&gt;0,Q$1289=0),IF('Female Data'!Q558&gt;Q$1288,'Female Data'!$X558,0),IF(AND(Q$1288=0,Q$1289&gt;0),IF('Female Data'!Q558&lt;Q$1289,'Female Data'!$X558,0),IF(AND('Female Data'!Q558&gt;Q$1288,'Female Data'!Q558&lt;Q$1289),'Female Data'!$X558,0))))</f>
        <v>--</v>
      </c>
      <c r="R558" t="str">
        <f>IF(AND(R$1288=0,R$1289=0),"--",IF(AND(R$1288&gt;0,R$1289=0),IF('Female Data'!R558&gt;R$1288,'Female Data'!$X558,0),IF(AND(R$1288=0,R$1289&gt;0),IF('Female Data'!R558&lt;R$1289,'Female Data'!$X558,0),IF(AND('Female Data'!R558&gt;R$1288,'Female Data'!R558&lt;R$1289),'Female Data'!$X558,0))))</f>
        <v>--</v>
      </c>
      <c r="S558" t="str">
        <f>IF(AND(S$1288=0,S$1289=0),"--",IF(AND(S$1288&gt;0,S$1289=0),IF('Female Data'!S558&gt;S$1288,'Female Data'!$X558,0),IF(AND(S$1288=0,S$1289&gt;0),IF('Female Data'!S558&lt;S$1289,'Female Data'!$X558,0),IF(AND('Female Data'!S558&gt;S$1288,'Female Data'!S558&lt;S$1289),'Female Data'!$X558,0))))</f>
        <v>--</v>
      </c>
      <c r="T558" t="str">
        <f>IF(AND(T$1288=0,T$1289=0),"--",IF(AND(T$1288&gt;0,T$1289=0),IF('Female Data'!T558&gt;T$1288,'Female Data'!$X558,0),IF(AND(T$1288=0,T$1289&gt;0),IF('Female Data'!T558&lt;T$1289,'Female Data'!$X558,0),IF(AND('Female Data'!T558&gt;T$1288,'Female Data'!T558&lt;T$1289),'Female Data'!$X558,0))))</f>
        <v>--</v>
      </c>
      <c r="U558" t="str">
        <f>IF(AND(U$1288=0,U$1289=0),"--",IF(AND(U$1288&gt;0,U$1289=0),IF('Female Data'!U558&gt;U$1288,'Female Data'!$X558,0),IF(AND(U$1288=0,U$1289&gt;0),IF('Female Data'!U558&lt;U$1289,'Female Data'!$X558,0),IF(AND('Female Data'!U558&gt;U$1288,'Female Data'!U558&lt;U$1289),'Female Data'!$X558,0))))</f>
        <v>--</v>
      </c>
      <c r="V558" t="str">
        <f>IF(AND(V$1288=0,V$1289=0),"--",IF(AND(V$1288&gt;0,V$1289=0),IF('Female Data'!V558&gt;V$1288,'Female Data'!$X558,0),IF(AND(V$1288=0,V$1289&gt;0),IF('Female Data'!V558&lt;V$1289,'Female Data'!$X558,0),IF(AND('Female Data'!V558&gt;V$1288,'Female Data'!V558&lt;V$1289),'Female Data'!$X558,0))))</f>
        <v>--</v>
      </c>
      <c r="W558" t="str">
        <f>IF(AND(W$1288=0,W$1289=0),"--",IF(AND(W$1288&gt;0,W$1289=0),IF('Female Data'!W558&gt;W$1288,'Female Data'!$X558,0),IF(AND(W$1288=0,W$1289&gt;0),IF('Female Data'!W558&lt;W$1289,'Female Data'!$X558,0),IF(AND('Female Data'!W558&gt;W$1288,'Female Data'!W558&lt;W$1289),'Female Data'!$X558,0))))</f>
        <v>--</v>
      </c>
      <c r="Y558">
        <f t="shared" si="16"/>
        <v>0</v>
      </c>
      <c r="Z558">
        <f>Y558*'Female Data'!X558</f>
        <v>0</v>
      </c>
      <c r="AA558">
        <f t="shared" si="17"/>
        <v>1</v>
      </c>
      <c r="AB558">
        <f>AA558*'Female Data'!X558</f>
        <v>14109</v>
      </c>
    </row>
    <row r="559" spans="1:28">
      <c r="A559">
        <f>'Female Data'!A559</f>
        <v>558</v>
      </c>
      <c r="B559" t="str">
        <f>'Female Data'!B559</f>
        <v>F</v>
      </c>
      <c r="C559" t="str">
        <f>IF(AND(C$1288=0,C$1289=0),"--",IF(AND(C$1288&gt;0,C$1289=0),IF('Female Data'!C559&gt;C$1288,'Female Data'!$X559,0),IF(AND(C$1288=0,C$1289&gt;0),IF('Female Data'!C559&lt;C$1289,'Female Data'!$X559,0),IF(AND('Female Data'!C559&gt;C$1288,'Female Data'!C559&lt;C$1289),'Female Data'!$X559,0))))</f>
        <v>--</v>
      </c>
      <c r="D559" t="str">
        <f>IF(AND(D$1288=0,D$1289=0),"--",IF(AND(D$1288&gt;0,D$1289=0),IF('Female Data'!D559&gt;D$1288,'Female Data'!$X559,0),IF(AND(D$1288=0,D$1289&gt;0),IF('Female Data'!D559&lt;D$1289,'Female Data'!$X559,0),IF(AND('Female Data'!D559&gt;D$1288,'Female Data'!D559&lt;D$1289),'Female Data'!$X559,0))))</f>
        <v>--</v>
      </c>
      <c r="E559" t="str">
        <f>IF(AND(E$1288=0,E$1289=0),"--",IF(AND(E$1288&gt;0,E$1289=0),IF('Female Data'!E559&gt;E$1288,'Female Data'!$X559,0),IF(AND(E$1288=0,E$1289&gt;0),IF('Female Data'!E559&lt;E$1289,'Female Data'!$X559,0),IF(AND('Female Data'!E559&gt;E$1288,'Female Data'!E559&lt;E$1289),'Female Data'!$X559,0))))</f>
        <v>--</v>
      </c>
      <c r="F559" t="str">
        <f>IF(AND(F$1288=0,F$1289=0),"--",IF(AND(F$1288&gt;0,F$1289=0),IF('Female Data'!F559&gt;F$1288,'Female Data'!$X559,0),IF(AND(F$1288=0,F$1289&gt;0),IF('Female Data'!F559&lt;F$1289,'Female Data'!$X559,0),IF(AND('Female Data'!F559&gt;F$1288,'Female Data'!F559&lt;F$1289),'Female Data'!$X559,0))))</f>
        <v>--</v>
      </c>
      <c r="G559" t="str">
        <f>IF(AND(G$1288=0,G$1289=0),"--",IF(AND(G$1288&gt;0,G$1289=0),IF('Female Data'!G559&gt;G$1288,'Female Data'!$X559,0),IF(AND(G$1288=0,G$1289&gt;0),IF('Female Data'!G559&lt;G$1289,'Female Data'!$X559,0),IF(AND('Female Data'!G559&gt;G$1288,'Female Data'!G559&lt;G$1289),'Female Data'!$X559,0))))</f>
        <v>--</v>
      </c>
      <c r="H559" t="str">
        <f>IF(AND(H$1288=0,H$1289=0),"--",IF(AND(H$1288&gt;0,H$1289=0),IF('Female Data'!H559&gt;H$1288,'Female Data'!$X559,0),IF(AND(H$1288=0,H$1289&gt;0),IF('Female Data'!H559&lt;H$1289,'Female Data'!$X559,0),IF(AND('Female Data'!H559&gt;H$1288,'Female Data'!H559&lt;H$1289),'Female Data'!$X559,0))))</f>
        <v>--</v>
      </c>
      <c r="I559" t="str">
        <f>IF(AND(I$1288=0,I$1289=0),"--",IF(AND(I$1288&gt;0,I$1289=0),IF('Female Data'!I559&gt;I$1288,'Female Data'!$X559,0),IF(AND(I$1288=0,I$1289&gt;0),IF('Female Data'!I559&lt;I$1289,'Female Data'!$X559,0),IF(AND('Female Data'!I559&gt;I$1288,'Female Data'!I559&lt;I$1289),'Female Data'!$X559,0))))</f>
        <v>--</v>
      </c>
      <c r="J559" t="str">
        <f>IF(AND(J$1288=0,J$1289=0),"--",IF(AND(J$1288&gt;0,J$1289=0),IF('Female Data'!J559&gt;J$1288,'Female Data'!$X559,0),IF(AND(J$1288=0,J$1289&gt;0),IF('Female Data'!J559&lt;J$1289,'Female Data'!$X559,0),IF(AND('Female Data'!J559&gt;J$1288,'Female Data'!J559&lt;J$1289),'Female Data'!$X559,0))))</f>
        <v>--</v>
      </c>
      <c r="K559" t="str">
        <f>IF(AND(K$1288=0,K$1289=0),"--",IF(AND(K$1288&gt;0,K$1289=0),IF('Female Data'!K559&gt;K$1288,'Female Data'!$X559,0),IF(AND(K$1288=0,K$1289&gt;0),IF('Female Data'!K559&lt;K$1289,'Female Data'!$X559,0),IF(AND('Female Data'!K559&gt;K$1288,'Female Data'!K559&lt;K$1289),'Female Data'!$X559,0))))</f>
        <v>--</v>
      </c>
      <c r="L559" t="str">
        <f>IF(AND(L$1288=0,L$1289=0),"--",IF(AND(L$1288&gt;0,L$1289=0),IF('Female Data'!L559&gt;L$1288,'Female Data'!$X559,0),IF(AND(L$1288=0,L$1289&gt;0),IF('Female Data'!L559&lt;L$1289,'Female Data'!$X559,0),IF(AND('Female Data'!L559&gt;L$1288,'Female Data'!L559&lt;L$1289),'Female Data'!$X559,0))))</f>
        <v>--</v>
      </c>
      <c r="M559" t="str">
        <f>IF(AND(M$1288=0,M$1289=0),"--",IF(AND(M$1288&gt;0,M$1289=0),IF('Female Data'!M559&gt;M$1288,'Female Data'!$X559,0),IF(AND(M$1288=0,M$1289&gt;0),IF('Female Data'!M559&lt;M$1289,'Female Data'!$X559,0),IF(AND('Female Data'!M559&gt;M$1288,'Female Data'!M559&lt;M$1289),'Female Data'!$X559,0))))</f>
        <v>--</v>
      </c>
      <c r="N559" t="str">
        <f>IF(AND(N$1288=0,N$1289=0),"--",IF(AND(N$1288&gt;0,N$1289=0),IF('Female Data'!N559&gt;N$1288,'Female Data'!$X559,0),IF(AND(N$1288=0,N$1289&gt;0),IF('Female Data'!N559&lt;N$1289,'Female Data'!$X559,0),IF(AND('Female Data'!N559&gt;N$1288,'Female Data'!N559&lt;N$1289),'Female Data'!$X559,0))))</f>
        <v>--</v>
      </c>
      <c r="O559" t="str">
        <f>IF(AND(O$1288=0,O$1289=0),"--",IF(AND(O$1288&gt;0,O$1289=0),IF('Female Data'!O559&gt;O$1288,'Female Data'!$X559,0),IF(AND(O$1288=0,O$1289&gt;0),IF('Female Data'!O559&lt;O$1289,'Female Data'!$X559,0),IF(AND('Female Data'!O559&gt;O$1288,'Female Data'!O559&lt;O$1289),'Female Data'!$X559,0))))</f>
        <v>--</v>
      </c>
      <c r="P559" t="str">
        <f>IF(AND(P$1288=0,P$1289=0),"--",IF(AND(P$1288&gt;0,P$1289=0),IF('Female Data'!P559&gt;P$1288,'Female Data'!$X559,0),IF(AND(P$1288=0,P$1289&gt;0),IF('Female Data'!P559&lt;P$1289,'Female Data'!$X559,0),IF(AND('Female Data'!P559&gt;P$1288,'Female Data'!P559&lt;P$1289),'Female Data'!$X559,0))))</f>
        <v>--</v>
      </c>
      <c r="Q559" t="str">
        <f>IF(AND(Q$1288=0,Q$1289=0),"--",IF(AND(Q$1288&gt;0,Q$1289=0),IF('Female Data'!Q559&gt;Q$1288,'Female Data'!$X559,0),IF(AND(Q$1288=0,Q$1289&gt;0),IF('Female Data'!Q559&lt;Q$1289,'Female Data'!$X559,0),IF(AND('Female Data'!Q559&gt;Q$1288,'Female Data'!Q559&lt;Q$1289),'Female Data'!$X559,0))))</f>
        <v>--</v>
      </c>
      <c r="R559" t="str">
        <f>IF(AND(R$1288=0,R$1289=0),"--",IF(AND(R$1288&gt;0,R$1289=0),IF('Female Data'!R559&gt;R$1288,'Female Data'!$X559,0),IF(AND(R$1288=0,R$1289&gt;0),IF('Female Data'!R559&lt;R$1289,'Female Data'!$X559,0),IF(AND('Female Data'!R559&gt;R$1288,'Female Data'!R559&lt;R$1289),'Female Data'!$X559,0))))</f>
        <v>--</v>
      </c>
      <c r="S559" t="str">
        <f>IF(AND(S$1288=0,S$1289=0),"--",IF(AND(S$1288&gt;0,S$1289=0),IF('Female Data'!S559&gt;S$1288,'Female Data'!$X559,0),IF(AND(S$1288=0,S$1289&gt;0),IF('Female Data'!S559&lt;S$1289,'Female Data'!$X559,0),IF(AND('Female Data'!S559&gt;S$1288,'Female Data'!S559&lt;S$1289),'Female Data'!$X559,0))))</f>
        <v>--</v>
      </c>
      <c r="T559" t="str">
        <f>IF(AND(T$1288=0,T$1289=0),"--",IF(AND(T$1288&gt;0,T$1289=0),IF('Female Data'!T559&gt;T$1288,'Female Data'!$X559,0),IF(AND(T$1288=0,T$1289&gt;0),IF('Female Data'!T559&lt;T$1289,'Female Data'!$X559,0),IF(AND('Female Data'!T559&gt;T$1288,'Female Data'!T559&lt;T$1289),'Female Data'!$X559,0))))</f>
        <v>--</v>
      </c>
      <c r="U559" t="str">
        <f>IF(AND(U$1288=0,U$1289=0),"--",IF(AND(U$1288&gt;0,U$1289=0),IF('Female Data'!U559&gt;U$1288,'Female Data'!$X559,0),IF(AND(U$1288=0,U$1289&gt;0),IF('Female Data'!U559&lt;U$1289,'Female Data'!$X559,0),IF(AND('Female Data'!U559&gt;U$1288,'Female Data'!U559&lt;U$1289),'Female Data'!$X559,0))))</f>
        <v>--</v>
      </c>
      <c r="V559" t="str">
        <f>IF(AND(V$1288=0,V$1289=0),"--",IF(AND(V$1288&gt;0,V$1289=0),IF('Female Data'!V559&gt;V$1288,'Female Data'!$X559,0),IF(AND(V$1288=0,V$1289&gt;0),IF('Female Data'!V559&lt;V$1289,'Female Data'!$X559,0),IF(AND('Female Data'!V559&gt;V$1288,'Female Data'!V559&lt;V$1289),'Female Data'!$X559,0))))</f>
        <v>--</v>
      </c>
      <c r="W559" t="str">
        <f>IF(AND(W$1288=0,W$1289=0),"--",IF(AND(W$1288&gt;0,W$1289=0),IF('Female Data'!W559&gt;W$1288,'Female Data'!$X559,0),IF(AND(W$1288=0,W$1289&gt;0),IF('Female Data'!W559&lt;W$1289,'Female Data'!$X559,0),IF(AND('Female Data'!W559&gt;W$1288,'Female Data'!W559&lt;W$1289),'Female Data'!$X559,0))))</f>
        <v>--</v>
      </c>
      <c r="Y559">
        <f t="shared" si="16"/>
        <v>0</v>
      </c>
      <c r="Z559">
        <f>Y559*'Female Data'!X559</f>
        <v>0</v>
      </c>
      <c r="AA559">
        <f t="shared" si="17"/>
        <v>1</v>
      </c>
      <c r="AB559">
        <f>AA559*'Female Data'!X559</f>
        <v>64789</v>
      </c>
    </row>
    <row r="560" spans="1:28">
      <c r="A560">
        <f>'Female Data'!A560</f>
        <v>559</v>
      </c>
      <c r="B560" t="str">
        <f>'Female Data'!B560</f>
        <v>F</v>
      </c>
      <c r="C560" t="str">
        <f>IF(AND(C$1288=0,C$1289=0),"--",IF(AND(C$1288&gt;0,C$1289=0),IF('Female Data'!C560&gt;C$1288,'Female Data'!$X560,0),IF(AND(C$1288=0,C$1289&gt;0),IF('Female Data'!C560&lt;C$1289,'Female Data'!$X560,0),IF(AND('Female Data'!C560&gt;C$1288,'Female Data'!C560&lt;C$1289),'Female Data'!$X560,0))))</f>
        <v>--</v>
      </c>
      <c r="D560" t="str">
        <f>IF(AND(D$1288=0,D$1289=0),"--",IF(AND(D$1288&gt;0,D$1289=0),IF('Female Data'!D560&gt;D$1288,'Female Data'!$X560,0),IF(AND(D$1288=0,D$1289&gt;0),IF('Female Data'!D560&lt;D$1289,'Female Data'!$X560,0),IF(AND('Female Data'!D560&gt;D$1288,'Female Data'!D560&lt;D$1289),'Female Data'!$X560,0))))</f>
        <v>--</v>
      </c>
      <c r="E560" t="str">
        <f>IF(AND(E$1288=0,E$1289=0),"--",IF(AND(E$1288&gt;0,E$1289=0),IF('Female Data'!E560&gt;E$1288,'Female Data'!$X560,0),IF(AND(E$1288=0,E$1289&gt;0),IF('Female Data'!E560&lt;E$1289,'Female Data'!$X560,0),IF(AND('Female Data'!E560&gt;E$1288,'Female Data'!E560&lt;E$1289),'Female Data'!$X560,0))))</f>
        <v>--</v>
      </c>
      <c r="F560" t="str">
        <f>IF(AND(F$1288=0,F$1289=0),"--",IF(AND(F$1288&gt;0,F$1289=0),IF('Female Data'!F560&gt;F$1288,'Female Data'!$X560,0),IF(AND(F$1288=0,F$1289&gt;0),IF('Female Data'!F560&lt;F$1289,'Female Data'!$X560,0),IF(AND('Female Data'!F560&gt;F$1288,'Female Data'!F560&lt;F$1289),'Female Data'!$X560,0))))</f>
        <v>--</v>
      </c>
      <c r="G560" t="str">
        <f>IF(AND(G$1288=0,G$1289=0),"--",IF(AND(G$1288&gt;0,G$1289=0),IF('Female Data'!G560&gt;G$1288,'Female Data'!$X560,0),IF(AND(G$1288=0,G$1289&gt;0),IF('Female Data'!G560&lt;G$1289,'Female Data'!$X560,0),IF(AND('Female Data'!G560&gt;G$1288,'Female Data'!G560&lt;G$1289),'Female Data'!$X560,0))))</f>
        <v>--</v>
      </c>
      <c r="H560" t="str">
        <f>IF(AND(H$1288=0,H$1289=0),"--",IF(AND(H$1288&gt;0,H$1289=0),IF('Female Data'!H560&gt;H$1288,'Female Data'!$X560,0),IF(AND(H$1288=0,H$1289&gt;0),IF('Female Data'!H560&lt;H$1289,'Female Data'!$X560,0),IF(AND('Female Data'!H560&gt;H$1288,'Female Data'!H560&lt;H$1289),'Female Data'!$X560,0))))</f>
        <v>--</v>
      </c>
      <c r="I560" t="str">
        <f>IF(AND(I$1288=0,I$1289=0),"--",IF(AND(I$1288&gt;0,I$1289=0),IF('Female Data'!I560&gt;I$1288,'Female Data'!$X560,0),IF(AND(I$1288=0,I$1289&gt;0),IF('Female Data'!I560&lt;I$1289,'Female Data'!$X560,0),IF(AND('Female Data'!I560&gt;I$1288,'Female Data'!I560&lt;I$1289),'Female Data'!$X560,0))))</f>
        <v>--</v>
      </c>
      <c r="J560" t="str">
        <f>IF(AND(J$1288=0,J$1289=0),"--",IF(AND(J$1288&gt;0,J$1289=0),IF('Female Data'!J560&gt;J$1288,'Female Data'!$X560,0),IF(AND(J$1288=0,J$1289&gt;0),IF('Female Data'!J560&lt;J$1289,'Female Data'!$X560,0),IF(AND('Female Data'!J560&gt;J$1288,'Female Data'!J560&lt;J$1289),'Female Data'!$X560,0))))</f>
        <v>--</v>
      </c>
      <c r="K560" t="str">
        <f>IF(AND(K$1288=0,K$1289=0),"--",IF(AND(K$1288&gt;0,K$1289=0),IF('Female Data'!K560&gt;K$1288,'Female Data'!$X560,0),IF(AND(K$1288=0,K$1289&gt;0),IF('Female Data'!K560&lt;K$1289,'Female Data'!$X560,0),IF(AND('Female Data'!K560&gt;K$1288,'Female Data'!K560&lt;K$1289),'Female Data'!$X560,0))))</f>
        <v>--</v>
      </c>
      <c r="L560" t="str">
        <f>IF(AND(L$1288=0,L$1289=0),"--",IF(AND(L$1288&gt;0,L$1289=0),IF('Female Data'!L560&gt;L$1288,'Female Data'!$X560,0),IF(AND(L$1288=0,L$1289&gt;0),IF('Female Data'!L560&lt;L$1289,'Female Data'!$X560,0),IF(AND('Female Data'!L560&gt;L$1288,'Female Data'!L560&lt;L$1289),'Female Data'!$X560,0))))</f>
        <v>--</v>
      </c>
      <c r="M560" t="str">
        <f>IF(AND(M$1288=0,M$1289=0),"--",IF(AND(M$1288&gt;0,M$1289=0),IF('Female Data'!M560&gt;M$1288,'Female Data'!$X560,0),IF(AND(M$1288=0,M$1289&gt;0),IF('Female Data'!M560&lt;M$1289,'Female Data'!$X560,0),IF(AND('Female Data'!M560&gt;M$1288,'Female Data'!M560&lt;M$1289),'Female Data'!$X560,0))))</f>
        <v>--</v>
      </c>
      <c r="N560" t="str">
        <f>IF(AND(N$1288=0,N$1289=0),"--",IF(AND(N$1288&gt;0,N$1289=0),IF('Female Data'!N560&gt;N$1288,'Female Data'!$X560,0),IF(AND(N$1288=0,N$1289&gt;0),IF('Female Data'!N560&lt;N$1289,'Female Data'!$X560,0),IF(AND('Female Data'!N560&gt;N$1288,'Female Data'!N560&lt;N$1289),'Female Data'!$X560,0))))</f>
        <v>--</v>
      </c>
      <c r="O560" t="str">
        <f>IF(AND(O$1288=0,O$1289=0),"--",IF(AND(O$1288&gt;0,O$1289=0),IF('Female Data'!O560&gt;O$1288,'Female Data'!$X560,0),IF(AND(O$1288=0,O$1289&gt;0),IF('Female Data'!O560&lt;O$1289,'Female Data'!$X560,0),IF(AND('Female Data'!O560&gt;O$1288,'Female Data'!O560&lt;O$1289),'Female Data'!$X560,0))))</f>
        <v>--</v>
      </c>
      <c r="P560" t="str">
        <f>IF(AND(P$1288=0,P$1289=0),"--",IF(AND(P$1288&gt;0,P$1289=0),IF('Female Data'!P560&gt;P$1288,'Female Data'!$X560,0),IF(AND(P$1288=0,P$1289&gt;0),IF('Female Data'!P560&lt;P$1289,'Female Data'!$X560,0),IF(AND('Female Data'!P560&gt;P$1288,'Female Data'!P560&lt;P$1289),'Female Data'!$X560,0))))</f>
        <v>--</v>
      </c>
      <c r="Q560" t="str">
        <f>IF(AND(Q$1288=0,Q$1289=0),"--",IF(AND(Q$1288&gt;0,Q$1289=0),IF('Female Data'!Q560&gt;Q$1288,'Female Data'!$X560,0),IF(AND(Q$1288=0,Q$1289&gt;0),IF('Female Data'!Q560&lt;Q$1289,'Female Data'!$X560,0),IF(AND('Female Data'!Q560&gt;Q$1288,'Female Data'!Q560&lt;Q$1289),'Female Data'!$X560,0))))</f>
        <v>--</v>
      </c>
      <c r="R560" t="str">
        <f>IF(AND(R$1288=0,R$1289=0),"--",IF(AND(R$1288&gt;0,R$1289=0),IF('Female Data'!R560&gt;R$1288,'Female Data'!$X560,0),IF(AND(R$1288=0,R$1289&gt;0),IF('Female Data'!R560&lt;R$1289,'Female Data'!$X560,0),IF(AND('Female Data'!R560&gt;R$1288,'Female Data'!R560&lt;R$1289),'Female Data'!$X560,0))))</f>
        <v>--</v>
      </c>
      <c r="S560" t="str">
        <f>IF(AND(S$1288=0,S$1289=0),"--",IF(AND(S$1288&gt;0,S$1289=0),IF('Female Data'!S560&gt;S$1288,'Female Data'!$X560,0),IF(AND(S$1288=0,S$1289&gt;0),IF('Female Data'!S560&lt;S$1289,'Female Data'!$X560,0),IF(AND('Female Data'!S560&gt;S$1288,'Female Data'!S560&lt;S$1289),'Female Data'!$X560,0))))</f>
        <v>--</v>
      </c>
      <c r="T560" t="str">
        <f>IF(AND(T$1288=0,T$1289=0),"--",IF(AND(T$1288&gt;0,T$1289=0),IF('Female Data'!T560&gt;T$1288,'Female Data'!$X560,0),IF(AND(T$1288=0,T$1289&gt;0),IF('Female Data'!T560&lt;T$1289,'Female Data'!$X560,0),IF(AND('Female Data'!T560&gt;T$1288,'Female Data'!T560&lt;T$1289),'Female Data'!$X560,0))))</f>
        <v>--</v>
      </c>
      <c r="U560" t="str">
        <f>IF(AND(U$1288=0,U$1289=0),"--",IF(AND(U$1288&gt;0,U$1289=0),IF('Female Data'!U560&gt;U$1288,'Female Data'!$X560,0),IF(AND(U$1288=0,U$1289&gt;0),IF('Female Data'!U560&lt;U$1289,'Female Data'!$X560,0),IF(AND('Female Data'!U560&gt;U$1288,'Female Data'!U560&lt;U$1289),'Female Data'!$X560,0))))</f>
        <v>--</v>
      </c>
      <c r="V560" t="str">
        <f>IF(AND(V$1288=0,V$1289=0),"--",IF(AND(V$1288&gt;0,V$1289=0),IF('Female Data'!V560&gt;V$1288,'Female Data'!$X560,0),IF(AND(V$1288=0,V$1289&gt;0),IF('Female Data'!V560&lt;V$1289,'Female Data'!$X560,0),IF(AND('Female Data'!V560&gt;V$1288,'Female Data'!V560&lt;V$1289),'Female Data'!$X560,0))))</f>
        <v>--</v>
      </c>
      <c r="W560" t="str">
        <f>IF(AND(W$1288=0,W$1289=0),"--",IF(AND(W$1288&gt;0,W$1289=0),IF('Female Data'!W560&gt;W$1288,'Female Data'!$X560,0),IF(AND(W$1288=0,W$1289&gt;0),IF('Female Data'!W560&lt;W$1289,'Female Data'!$X560,0),IF(AND('Female Data'!W560&gt;W$1288,'Female Data'!W560&lt;W$1289),'Female Data'!$X560,0))))</f>
        <v>--</v>
      </c>
      <c r="Y560">
        <f t="shared" si="16"/>
        <v>0</v>
      </c>
      <c r="Z560">
        <f>Y560*'Female Data'!X560</f>
        <v>0</v>
      </c>
      <c r="AA560">
        <f t="shared" si="17"/>
        <v>1</v>
      </c>
      <c r="AB560">
        <f>AA560*'Female Data'!X560</f>
        <v>101994</v>
      </c>
    </row>
    <row r="561" spans="1:28">
      <c r="A561">
        <f>'Female Data'!A561</f>
        <v>560</v>
      </c>
      <c r="B561" t="str">
        <f>'Female Data'!B561</f>
        <v>F</v>
      </c>
      <c r="C561" t="str">
        <f>IF(AND(C$1288=0,C$1289=0),"--",IF(AND(C$1288&gt;0,C$1289=0),IF('Female Data'!C561&gt;C$1288,'Female Data'!$X561,0),IF(AND(C$1288=0,C$1289&gt;0),IF('Female Data'!C561&lt;C$1289,'Female Data'!$X561,0),IF(AND('Female Data'!C561&gt;C$1288,'Female Data'!C561&lt;C$1289),'Female Data'!$X561,0))))</f>
        <v>--</v>
      </c>
      <c r="D561" t="str">
        <f>IF(AND(D$1288=0,D$1289=0),"--",IF(AND(D$1288&gt;0,D$1289=0),IF('Female Data'!D561&gt;D$1288,'Female Data'!$X561,0),IF(AND(D$1288=0,D$1289&gt;0),IF('Female Data'!D561&lt;D$1289,'Female Data'!$X561,0),IF(AND('Female Data'!D561&gt;D$1288,'Female Data'!D561&lt;D$1289),'Female Data'!$X561,0))))</f>
        <v>--</v>
      </c>
      <c r="E561" t="str">
        <f>IF(AND(E$1288=0,E$1289=0),"--",IF(AND(E$1288&gt;0,E$1289=0),IF('Female Data'!E561&gt;E$1288,'Female Data'!$X561,0),IF(AND(E$1288=0,E$1289&gt;0),IF('Female Data'!E561&lt;E$1289,'Female Data'!$X561,0),IF(AND('Female Data'!E561&gt;E$1288,'Female Data'!E561&lt;E$1289),'Female Data'!$X561,0))))</f>
        <v>--</v>
      </c>
      <c r="F561" t="str">
        <f>IF(AND(F$1288=0,F$1289=0),"--",IF(AND(F$1288&gt;0,F$1289=0),IF('Female Data'!F561&gt;F$1288,'Female Data'!$X561,0),IF(AND(F$1288=0,F$1289&gt;0),IF('Female Data'!F561&lt;F$1289,'Female Data'!$X561,0),IF(AND('Female Data'!F561&gt;F$1288,'Female Data'!F561&lt;F$1289),'Female Data'!$X561,0))))</f>
        <v>--</v>
      </c>
      <c r="G561" t="str">
        <f>IF(AND(G$1288=0,G$1289=0),"--",IF(AND(G$1288&gt;0,G$1289=0),IF('Female Data'!G561&gt;G$1288,'Female Data'!$X561,0),IF(AND(G$1288=0,G$1289&gt;0),IF('Female Data'!G561&lt;G$1289,'Female Data'!$X561,0),IF(AND('Female Data'!G561&gt;G$1288,'Female Data'!G561&lt;G$1289),'Female Data'!$X561,0))))</f>
        <v>--</v>
      </c>
      <c r="H561" t="str">
        <f>IF(AND(H$1288=0,H$1289=0),"--",IF(AND(H$1288&gt;0,H$1289=0),IF('Female Data'!H561&gt;H$1288,'Female Data'!$X561,0),IF(AND(H$1288=0,H$1289&gt;0),IF('Female Data'!H561&lt;H$1289,'Female Data'!$X561,0),IF(AND('Female Data'!H561&gt;H$1288,'Female Data'!H561&lt;H$1289),'Female Data'!$X561,0))))</f>
        <v>--</v>
      </c>
      <c r="I561" t="str">
        <f>IF(AND(I$1288=0,I$1289=0),"--",IF(AND(I$1288&gt;0,I$1289=0),IF('Female Data'!I561&gt;I$1288,'Female Data'!$X561,0),IF(AND(I$1288=0,I$1289&gt;0),IF('Female Data'!I561&lt;I$1289,'Female Data'!$X561,0),IF(AND('Female Data'!I561&gt;I$1288,'Female Data'!I561&lt;I$1289),'Female Data'!$X561,0))))</f>
        <v>--</v>
      </c>
      <c r="J561" t="str">
        <f>IF(AND(J$1288=0,J$1289=0),"--",IF(AND(J$1288&gt;0,J$1289=0),IF('Female Data'!J561&gt;J$1288,'Female Data'!$X561,0),IF(AND(J$1288=0,J$1289&gt;0),IF('Female Data'!J561&lt;J$1289,'Female Data'!$X561,0),IF(AND('Female Data'!J561&gt;J$1288,'Female Data'!J561&lt;J$1289),'Female Data'!$X561,0))))</f>
        <v>--</v>
      </c>
      <c r="K561" t="str">
        <f>IF(AND(K$1288=0,K$1289=0),"--",IF(AND(K$1288&gt;0,K$1289=0),IF('Female Data'!K561&gt;K$1288,'Female Data'!$X561,0),IF(AND(K$1288=0,K$1289&gt;0),IF('Female Data'!K561&lt;K$1289,'Female Data'!$X561,0),IF(AND('Female Data'!K561&gt;K$1288,'Female Data'!K561&lt;K$1289),'Female Data'!$X561,0))))</f>
        <v>--</v>
      </c>
      <c r="L561" t="str">
        <f>IF(AND(L$1288=0,L$1289=0),"--",IF(AND(L$1288&gt;0,L$1289=0),IF('Female Data'!L561&gt;L$1288,'Female Data'!$X561,0),IF(AND(L$1288=0,L$1289&gt;0),IF('Female Data'!L561&lt;L$1289,'Female Data'!$X561,0),IF(AND('Female Data'!L561&gt;L$1288,'Female Data'!L561&lt;L$1289),'Female Data'!$X561,0))))</f>
        <v>--</v>
      </c>
      <c r="M561" t="str">
        <f>IF(AND(M$1288=0,M$1289=0),"--",IF(AND(M$1288&gt;0,M$1289=0),IF('Female Data'!M561&gt;M$1288,'Female Data'!$X561,0),IF(AND(M$1288=0,M$1289&gt;0),IF('Female Data'!M561&lt;M$1289,'Female Data'!$X561,0),IF(AND('Female Data'!M561&gt;M$1288,'Female Data'!M561&lt;M$1289),'Female Data'!$X561,0))))</f>
        <v>--</v>
      </c>
      <c r="N561" t="str">
        <f>IF(AND(N$1288=0,N$1289=0),"--",IF(AND(N$1288&gt;0,N$1289=0),IF('Female Data'!N561&gt;N$1288,'Female Data'!$X561,0),IF(AND(N$1288=0,N$1289&gt;0),IF('Female Data'!N561&lt;N$1289,'Female Data'!$X561,0),IF(AND('Female Data'!N561&gt;N$1288,'Female Data'!N561&lt;N$1289),'Female Data'!$X561,0))))</f>
        <v>--</v>
      </c>
      <c r="O561" t="str">
        <f>IF(AND(O$1288=0,O$1289=0),"--",IF(AND(O$1288&gt;0,O$1289=0),IF('Female Data'!O561&gt;O$1288,'Female Data'!$X561,0),IF(AND(O$1288=0,O$1289&gt;0),IF('Female Data'!O561&lt;O$1289,'Female Data'!$X561,0),IF(AND('Female Data'!O561&gt;O$1288,'Female Data'!O561&lt;O$1289),'Female Data'!$X561,0))))</f>
        <v>--</v>
      </c>
      <c r="P561" t="str">
        <f>IF(AND(P$1288=0,P$1289=0),"--",IF(AND(P$1288&gt;0,P$1289=0),IF('Female Data'!P561&gt;P$1288,'Female Data'!$X561,0),IF(AND(P$1288=0,P$1289&gt;0),IF('Female Data'!P561&lt;P$1289,'Female Data'!$X561,0),IF(AND('Female Data'!P561&gt;P$1288,'Female Data'!P561&lt;P$1289),'Female Data'!$X561,0))))</f>
        <v>--</v>
      </c>
      <c r="Q561" t="str">
        <f>IF(AND(Q$1288=0,Q$1289=0),"--",IF(AND(Q$1288&gt;0,Q$1289=0),IF('Female Data'!Q561&gt;Q$1288,'Female Data'!$X561,0),IF(AND(Q$1288=0,Q$1289&gt;0),IF('Female Data'!Q561&lt;Q$1289,'Female Data'!$X561,0),IF(AND('Female Data'!Q561&gt;Q$1288,'Female Data'!Q561&lt;Q$1289),'Female Data'!$X561,0))))</f>
        <v>--</v>
      </c>
      <c r="R561" t="str">
        <f>IF(AND(R$1288=0,R$1289=0),"--",IF(AND(R$1288&gt;0,R$1289=0),IF('Female Data'!R561&gt;R$1288,'Female Data'!$X561,0),IF(AND(R$1288=0,R$1289&gt;0),IF('Female Data'!R561&lt;R$1289,'Female Data'!$X561,0),IF(AND('Female Data'!R561&gt;R$1288,'Female Data'!R561&lt;R$1289),'Female Data'!$X561,0))))</f>
        <v>--</v>
      </c>
      <c r="S561" t="str">
        <f>IF(AND(S$1288=0,S$1289=0),"--",IF(AND(S$1288&gt;0,S$1289=0),IF('Female Data'!S561&gt;S$1288,'Female Data'!$X561,0),IF(AND(S$1288=0,S$1289&gt;0),IF('Female Data'!S561&lt;S$1289,'Female Data'!$X561,0),IF(AND('Female Data'!S561&gt;S$1288,'Female Data'!S561&lt;S$1289),'Female Data'!$X561,0))))</f>
        <v>--</v>
      </c>
      <c r="T561" t="str">
        <f>IF(AND(T$1288=0,T$1289=0),"--",IF(AND(T$1288&gt;0,T$1289=0),IF('Female Data'!T561&gt;T$1288,'Female Data'!$X561,0),IF(AND(T$1288=0,T$1289&gt;0),IF('Female Data'!T561&lt;T$1289,'Female Data'!$X561,0),IF(AND('Female Data'!T561&gt;T$1288,'Female Data'!T561&lt;T$1289),'Female Data'!$X561,0))))</f>
        <v>--</v>
      </c>
      <c r="U561" t="str">
        <f>IF(AND(U$1288=0,U$1289=0),"--",IF(AND(U$1288&gt;0,U$1289=0),IF('Female Data'!U561&gt;U$1288,'Female Data'!$X561,0),IF(AND(U$1288=0,U$1289&gt;0),IF('Female Data'!U561&lt;U$1289,'Female Data'!$X561,0),IF(AND('Female Data'!U561&gt;U$1288,'Female Data'!U561&lt;U$1289),'Female Data'!$X561,0))))</f>
        <v>--</v>
      </c>
      <c r="V561" t="str">
        <f>IF(AND(V$1288=0,V$1289=0),"--",IF(AND(V$1288&gt;0,V$1289=0),IF('Female Data'!V561&gt;V$1288,'Female Data'!$X561,0),IF(AND(V$1288=0,V$1289&gt;0),IF('Female Data'!V561&lt;V$1289,'Female Data'!$X561,0),IF(AND('Female Data'!V561&gt;V$1288,'Female Data'!V561&lt;V$1289),'Female Data'!$X561,0))))</f>
        <v>--</v>
      </c>
      <c r="W561" t="str">
        <f>IF(AND(W$1288=0,W$1289=0),"--",IF(AND(W$1288&gt;0,W$1289=0),IF('Female Data'!W561&gt;W$1288,'Female Data'!$X561,0),IF(AND(W$1288=0,W$1289&gt;0),IF('Female Data'!W561&lt;W$1289,'Female Data'!$X561,0),IF(AND('Female Data'!W561&gt;W$1288,'Female Data'!W561&lt;W$1289),'Female Data'!$X561,0))))</f>
        <v>--</v>
      </c>
      <c r="Y561">
        <f t="shared" si="16"/>
        <v>0</v>
      </c>
      <c r="Z561">
        <f>Y561*'Female Data'!X561</f>
        <v>0</v>
      </c>
      <c r="AA561">
        <f t="shared" si="17"/>
        <v>1</v>
      </c>
      <c r="AB561">
        <f>AA561*'Female Data'!X561</f>
        <v>18588</v>
      </c>
    </row>
    <row r="562" spans="1:28">
      <c r="A562">
        <f>'Female Data'!A562</f>
        <v>561</v>
      </c>
      <c r="B562" t="str">
        <f>'Female Data'!B562</f>
        <v>F</v>
      </c>
      <c r="C562" t="str">
        <f>IF(AND(C$1288=0,C$1289=0),"--",IF(AND(C$1288&gt;0,C$1289=0),IF('Female Data'!C562&gt;C$1288,'Female Data'!$X562,0),IF(AND(C$1288=0,C$1289&gt;0),IF('Female Data'!C562&lt;C$1289,'Female Data'!$X562,0),IF(AND('Female Data'!C562&gt;C$1288,'Female Data'!C562&lt;C$1289),'Female Data'!$X562,0))))</f>
        <v>--</v>
      </c>
      <c r="D562" t="str">
        <f>IF(AND(D$1288=0,D$1289=0),"--",IF(AND(D$1288&gt;0,D$1289=0),IF('Female Data'!D562&gt;D$1288,'Female Data'!$X562,0),IF(AND(D$1288=0,D$1289&gt;0),IF('Female Data'!D562&lt;D$1289,'Female Data'!$X562,0),IF(AND('Female Data'!D562&gt;D$1288,'Female Data'!D562&lt;D$1289),'Female Data'!$X562,0))))</f>
        <v>--</v>
      </c>
      <c r="E562" t="str">
        <f>IF(AND(E$1288=0,E$1289=0),"--",IF(AND(E$1288&gt;0,E$1289=0),IF('Female Data'!E562&gt;E$1288,'Female Data'!$X562,0),IF(AND(E$1288=0,E$1289&gt;0),IF('Female Data'!E562&lt;E$1289,'Female Data'!$X562,0),IF(AND('Female Data'!E562&gt;E$1288,'Female Data'!E562&lt;E$1289),'Female Data'!$X562,0))))</f>
        <v>--</v>
      </c>
      <c r="F562" t="str">
        <f>IF(AND(F$1288=0,F$1289=0),"--",IF(AND(F$1288&gt;0,F$1289=0),IF('Female Data'!F562&gt;F$1288,'Female Data'!$X562,0),IF(AND(F$1288=0,F$1289&gt;0),IF('Female Data'!F562&lt;F$1289,'Female Data'!$X562,0),IF(AND('Female Data'!F562&gt;F$1288,'Female Data'!F562&lt;F$1289),'Female Data'!$X562,0))))</f>
        <v>--</v>
      </c>
      <c r="G562" t="str">
        <f>IF(AND(G$1288=0,G$1289=0),"--",IF(AND(G$1288&gt;0,G$1289=0),IF('Female Data'!G562&gt;G$1288,'Female Data'!$X562,0),IF(AND(G$1288=0,G$1289&gt;0),IF('Female Data'!G562&lt;G$1289,'Female Data'!$X562,0),IF(AND('Female Data'!G562&gt;G$1288,'Female Data'!G562&lt;G$1289),'Female Data'!$X562,0))))</f>
        <v>--</v>
      </c>
      <c r="H562" t="str">
        <f>IF(AND(H$1288=0,H$1289=0),"--",IF(AND(H$1288&gt;0,H$1289=0),IF('Female Data'!H562&gt;H$1288,'Female Data'!$X562,0),IF(AND(H$1288=0,H$1289&gt;0),IF('Female Data'!H562&lt;H$1289,'Female Data'!$X562,0),IF(AND('Female Data'!H562&gt;H$1288,'Female Data'!H562&lt;H$1289),'Female Data'!$X562,0))))</f>
        <v>--</v>
      </c>
      <c r="I562" t="str">
        <f>IF(AND(I$1288=0,I$1289=0),"--",IF(AND(I$1288&gt;0,I$1289=0),IF('Female Data'!I562&gt;I$1288,'Female Data'!$X562,0),IF(AND(I$1288=0,I$1289&gt;0),IF('Female Data'!I562&lt;I$1289,'Female Data'!$X562,0),IF(AND('Female Data'!I562&gt;I$1288,'Female Data'!I562&lt;I$1289),'Female Data'!$X562,0))))</f>
        <v>--</v>
      </c>
      <c r="J562" t="str">
        <f>IF(AND(J$1288=0,J$1289=0),"--",IF(AND(J$1288&gt;0,J$1289=0),IF('Female Data'!J562&gt;J$1288,'Female Data'!$X562,0),IF(AND(J$1288=0,J$1289&gt;0),IF('Female Data'!J562&lt;J$1289,'Female Data'!$X562,0),IF(AND('Female Data'!J562&gt;J$1288,'Female Data'!J562&lt;J$1289),'Female Data'!$X562,0))))</f>
        <v>--</v>
      </c>
      <c r="K562" t="str">
        <f>IF(AND(K$1288=0,K$1289=0),"--",IF(AND(K$1288&gt;0,K$1289=0),IF('Female Data'!K562&gt;K$1288,'Female Data'!$X562,0),IF(AND(K$1288=0,K$1289&gt;0),IF('Female Data'!K562&lt;K$1289,'Female Data'!$X562,0),IF(AND('Female Data'!K562&gt;K$1288,'Female Data'!K562&lt;K$1289),'Female Data'!$X562,0))))</f>
        <v>--</v>
      </c>
      <c r="L562" t="str">
        <f>IF(AND(L$1288=0,L$1289=0),"--",IF(AND(L$1288&gt;0,L$1289=0),IF('Female Data'!L562&gt;L$1288,'Female Data'!$X562,0),IF(AND(L$1288=0,L$1289&gt;0),IF('Female Data'!L562&lt;L$1289,'Female Data'!$X562,0),IF(AND('Female Data'!L562&gt;L$1288,'Female Data'!L562&lt;L$1289),'Female Data'!$X562,0))))</f>
        <v>--</v>
      </c>
      <c r="M562" t="str">
        <f>IF(AND(M$1288=0,M$1289=0),"--",IF(AND(M$1288&gt;0,M$1289=0),IF('Female Data'!M562&gt;M$1288,'Female Data'!$X562,0),IF(AND(M$1288=0,M$1289&gt;0),IF('Female Data'!M562&lt;M$1289,'Female Data'!$X562,0),IF(AND('Female Data'!M562&gt;M$1288,'Female Data'!M562&lt;M$1289),'Female Data'!$X562,0))))</f>
        <v>--</v>
      </c>
      <c r="N562" t="str">
        <f>IF(AND(N$1288=0,N$1289=0),"--",IF(AND(N$1288&gt;0,N$1289=0),IF('Female Data'!N562&gt;N$1288,'Female Data'!$X562,0),IF(AND(N$1288=0,N$1289&gt;0),IF('Female Data'!N562&lt;N$1289,'Female Data'!$X562,0),IF(AND('Female Data'!N562&gt;N$1288,'Female Data'!N562&lt;N$1289),'Female Data'!$X562,0))))</f>
        <v>--</v>
      </c>
      <c r="O562" t="str">
        <f>IF(AND(O$1288=0,O$1289=0),"--",IF(AND(O$1288&gt;0,O$1289=0),IF('Female Data'!O562&gt;O$1288,'Female Data'!$X562,0),IF(AND(O$1288=0,O$1289&gt;0),IF('Female Data'!O562&lt;O$1289,'Female Data'!$X562,0),IF(AND('Female Data'!O562&gt;O$1288,'Female Data'!O562&lt;O$1289),'Female Data'!$X562,0))))</f>
        <v>--</v>
      </c>
      <c r="P562" t="str">
        <f>IF(AND(P$1288=0,P$1289=0),"--",IF(AND(P$1288&gt;0,P$1289=0),IF('Female Data'!P562&gt;P$1288,'Female Data'!$X562,0),IF(AND(P$1288=0,P$1289&gt;0),IF('Female Data'!P562&lt;P$1289,'Female Data'!$X562,0),IF(AND('Female Data'!P562&gt;P$1288,'Female Data'!P562&lt;P$1289),'Female Data'!$X562,0))))</f>
        <v>--</v>
      </c>
      <c r="Q562" t="str">
        <f>IF(AND(Q$1288=0,Q$1289=0),"--",IF(AND(Q$1288&gt;0,Q$1289=0),IF('Female Data'!Q562&gt;Q$1288,'Female Data'!$X562,0),IF(AND(Q$1288=0,Q$1289&gt;0),IF('Female Data'!Q562&lt;Q$1289,'Female Data'!$X562,0),IF(AND('Female Data'!Q562&gt;Q$1288,'Female Data'!Q562&lt;Q$1289),'Female Data'!$X562,0))))</f>
        <v>--</v>
      </c>
      <c r="R562" t="str">
        <f>IF(AND(R$1288=0,R$1289=0),"--",IF(AND(R$1288&gt;0,R$1289=0),IF('Female Data'!R562&gt;R$1288,'Female Data'!$X562,0),IF(AND(R$1288=0,R$1289&gt;0),IF('Female Data'!R562&lt;R$1289,'Female Data'!$X562,0),IF(AND('Female Data'!R562&gt;R$1288,'Female Data'!R562&lt;R$1289),'Female Data'!$X562,0))))</f>
        <v>--</v>
      </c>
      <c r="S562" t="str">
        <f>IF(AND(S$1288=0,S$1289=0),"--",IF(AND(S$1288&gt;0,S$1289=0),IF('Female Data'!S562&gt;S$1288,'Female Data'!$X562,0),IF(AND(S$1288=0,S$1289&gt;0),IF('Female Data'!S562&lt;S$1289,'Female Data'!$X562,0),IF(AND('Female Data'!S562&gt;S$1288,'Female Data'!S562&lt;S$1289),'Female Data'!$X562,0))))</f>
        <v>--</v>
      </c>
      <c r="T562" t="str">
        <f>IF(AND(T$1288=0,T$1289=0),"--",IF(AND(T$1288&gt;0,T$1289=0),IF('Female Data'!T562&gt;T$1288,'Female Data'!$X562,0),IF(AND(T$1288=0,T$1289&gt;0),IF('Female Data'!T562&lt;T$1289,'Female Data'!$X562,0),IF(AND('Female Data'!T562&gt;T$1288,'Female Data'!T562&lt;T$1289),'Female Data'!$X562,0))))</f>
        <v>--</v>
      </c>
      <c r="U562" t="str">
        <f>IF(AND(U$1288=0,U$1289=0),"--",IF(AND(U$1288&gt;0,U$1289=0),IF('Female Data'!U562&gt;U$1288,'Female Data'!$X562,0),IF(AND(U$1288=0,U$1289&gt;0),IF('Female Data'!U562&lt;U$1289,'Female Data'!$X562,0),IF(AND('Female Data'!U562&gt;U$1288,'Female Data'!U562&lt;U$1289),'Female Data'!$X562,0))))</f>
        <v>--</v>
      </c>
      <c r="V562" t="str">
        <f>IF(AND(V$1288=0,V$1289=0),"--",IF(AND(V$1288&gt;0,V$1289=0),IF('Female Data'!V562&gt;V$1288,'Female Data'!$X562,0),IF(AND(V$1288=0,V$1289&gt;0),IF('Female Data'!V562&lt;V$1289,'Female Data'!$X562,0),IF(AND('Female Data'!V562&gt;V$1288,'Female Data'!V562&lt;V$1289),'Female Data'!$X562,0))))</f>
        <v>--</v>
      </c>
      <c r="W562" t="str">
        <f>IF(AND(W$1288=0,W$1289=0),"--",IF(AND(W$1288&gt;0,W$1289=0),IF('Female Data'!W562&gt;W$1288,'Female Data'!$X562,0),IF(AND(W$1288=0,W$1289&gt;0),IF('Female Data'!W562&lt;W$1289,'Female Data'!$X562,0),IF(AND('Female Data'!W562&gt;W$1288,'Female Data'!W562&lt;W$1289),'Female Data'!$X562,0))))</f>
        <v>--</v>
      </c>
      <c r="Y562">
        <f t="shared" si="16"/>
        <v>0</v>
      </c>
      <c r="Z562">
        <f>Y562*'Female Data'!X562</f>
        <v>0</v>
      </c>
      <c r="AA562">
        <f t="shared" si="17"/>
        <v>1</v>
      </c>
      <c r="AB562">
        <f>AA562*'Female Data'!X562</f>
        <v>50640</v>
      </c>
    </row>
    <row r="563" spans="1:28">
      <c r="A563">
        <f>'Female Data'!A563</f>
        <v>562</v>
      </c>
      <c r="B563" t="str">
        <f>'Female Data'!B563</f>
        <v>F</v>
      </c>
      <c r="C563" t="str">
        <f>IF(AND(C$1288=0,C$1289=0),"--",IF(AND(C$1288&gt;0,C$1289=0),IF('Female Data'!C563&gt;C$1288,'Female Data'!$X563,0),IF(AND(C$1288=0,C$1289&gt;0),IF('Female Data'!C563&lt;C$1289,'Female Data'!$X563,0),IF(AND('Female Data'!C563&gt;C$1288,'Female Data'!C563&lt;C$1289),'Female Data'!$X563,0))))</f>
        <v>--</v>
      </c>
      <c r="D563" t="str">
        <f>IF(AND(D$1288=0,D$1289=0),"--",IF(AND(D$1288&gt;0,D$1289=0),IF('Female Data'!D563&gt;D$1288,'Female Data'!$X563,0),IF(AND(D$1288=0,D$1289&gt;0),IF('Female Data'!D563&lt;D$1289,'Female Data'!$X563,0),IF(AND('Female Data'!D563&gt;D$1288,'Female Data'!D563&lt;D$1289),'Female Data'!$X563,0))))</f>
        <v>--</v>
      </c>
      <c r="E563" t="str">
        <f>IF(AND(E$1288=0,E$1289=0),"--",IF(AND(E$1288&gt;0,E$1289=0),IF('Female Data'!E563&gt;E$1288,'Female Data'!$X563,0),IF(AND(E$1288=0,E$1289&gt;0),IF('Female Data'!E563&lt;E$1289,'Female Data'!$X563,0),IF(AND('Female Data'!E563&gt;E$1288,'Female Data'!E563&lt;E$1289),'Female Data'!$X563,0))))</f>
        <v>--</v>
      </c>
      <c r="F563" t="str">
        <f>IF(AND(F$1288=0,F$1289=0),"--",IF(AND(F$1288&gt;0,F$1289=0),IF('Female Data'!F563&gt;F$1288,'Female Data'!$X563,0),IF(AND(F$1288=0,F$1289&gt;0),IF('Female Data'!F563&lt;F$1289,'Female Data'!$X563,0),IF(AND('Female Data'!F563&gt;F$1288,'Female Data'!F563&lt;F$1289),'Female Data'!$X563,0))))</f>
        <v>--</v>
      </c>
      <c r="G563" t="str">
        <f>IF(AND(G$1288=0,G$1289=0),"--",IF(AND(G$1288&gt;0,G$1289=0),IF('Female Data'!G563&gt;G$1288,'Female Data'!$X563,0),IF(AND(G$1288=0,G$1289&gt;0),IF('Female Data'!G563&lt;G$1289,'Female Data'!$X563,0),IF(AND('Female Data'!G563&gt;G$1288,'Female Data'!G563&lt;G$1289),'Female Data'!$X563,0))))</f>
        <v>--</v>
      </c>
      <c r="H563" t="str">
        <f>IF(AND(H$1288=0,H$1289=0),"--",IF(AND(H$1288&gt;0,H$1289=0),IF('Female Data'!H563&gt;H$1288,'Female Data'!$X563,0),IF(AND(H$1288=0,H$1289&gt;0),IF('Female Data'!H563&lt;H$1289,'Female Data'!$X563,0),IF(AND('Female Data'!H563&gt;H$1288,'Female Data'!H563&lt;H$1289),'Female Data'!$X563,0))))</f>
        <v>--</v>
      </c>
      <c r="I563" t="str">
        <f>IF(AND(I$1288=0,I$1289=0),"--",IF(AND(I$1288&gt;0,I$1289=0),IF('Female Data'!I563&gt;I$1288,'Female Data'!$X563,0),IF(AND(I$1288=0,I$1289&gt;0),IF('Female Data'!I563&lt;I$1289,'Female Data'!$X563,0),IF(AND('Female Data'!I563&gt;I$1288,'Female Data'!I563&lt;I$1289),'Female Data'!$X563,0))))</f>
        <v>--</v>
      </c>
      <c r="J563" t="str">
        <f>IF(AND(J$1288=0,J$1289=0),"--",IF(AND(J$1288&gt;0,J$1289=0),IF('Female Data'!J563&gt;J$1288,'Female Data'!$X563,0),IF(AND(J$1288=0,J$1289&gt;0),IF('Female Data'!J563&lt;J$1289,'Female Data'!$X563,0),IF(AND('Female Data'!J563&gt;J$1288,'Female Data'!J563&lt;J$1289),'Female Data'!$X563,0))))</f>
        <v>--</v>
      </c>
      <c r="K563" t="str">
        <f>IF(AND(K$1288=0,K$1289=0),"--",IF(AND(K$1288&gt;0,K$1289=0),IF('Female Data'!K563&gt;K$1288,'Female Data'!$X563,0),IF(AND(K$1288=0,K$1289&gt;0),IF('Female Data'!K563&lt;K$1289,'Female Data'!$X563,0),IF(AND('Female Data'!K563&gt;K$1288,'Female Data'!K563&lt;K$1289),'Female Data'!$X563,0))))</f>
        <v>--</v>
      </c>
      <c r="L563" t="str">
        <f>IF(AND(L$1288=0,L$1289=0),"--",IF(AND(L$1288&gt;0,L$1289=0),IF('Female Data'!L563&gt;L$1288,'Female Data'!$X563,0),IF(AND(L$1288=0,L$1289&gt;0),IF('Female Data'!L563&lt;L$1289,'Female Data'!$X563,0),IF(AND('Female Data'!L563&gt;L$1288,'Female Data'!L563&lt;L$1289),'Female Data'!$X563,0))))</f>
        <v>--</v>
      </c>
      <c r="M563" t="str">
        <f>IF(AND(M$1288=0,M$1289=0),"--",IF(AND(M$1288&gt;0,M$1289=0),IF('Female Data'!M563&gt;M$1288,'Female Data'!$X563,0),IF(AND(M$1288=0,M$1289&gt;0),IF('Female Data'!M563&lt;M$1289,'Female Data'!$X563,0),IF(AND('Female Data'!M563&gt;M$1288,'Female Data'!M563&lt;M$1289),'Female Data'!$X563,0))))</f>
        <v>--</v>
      </c>
      <c r="N563" t="str">
        <f>IF(AND(N$1288=0,N$1289=0),"--",IF(AND(N$1288&gt;0,N$1289=0),IF('Female Data'!N563&gt;N$1288,'Female Data'!$X563,0),IF(AND(N$1288=0,N$1289&gt;0),IF('Female Data'!N563&lt;N$1289,'Female Data'!$X563,0),IF(AND('Female Data'!N563&gt;N$1288,'Female Data'!N563&lt;N$1289),'Female Data'!$X563,0))))</f>
        <v>--</v>
      </c>
      <c r="O563" t="str">
        <f>IF(AND(O$1288=0,O$1289=0),"--",IF(AND(O$1288&gt;0,O$1289=0),IF('Female Data'!O563&gt;O$1288,'Female Data'!$X563,0),IF(AND(O$1288=0,O$1289&gt;0),IF('Female Data'!O563&lt;O$1289,'Female Data'!$X563,0),IF(AND('Female Data'!O563&gt;O$1288,'Female Data'!O563&lt;O$1289),'Female Data'!$X563,0))))</f>
        <v>--</v>
      </c>
      <c r="P563" t="str">
        <f>IF(AND(P$1288=0,P$1289=0),"--",IF(AND(P$1288&gt;0,P$1289=0),IF('Female Data'!P563&gt;P$1288,'Female Data'!$X563,0),IF(AND(P$1288=0,P$1289&gt;0),IF('Female Data'!P563&lt;P$1289,'Female Data'!$X563,0),IF(AND('Female Data'!P563&gt;P$1288,'Female Data'!P563&lt;P$1289),'Female Data'!$X563,0))))</f>
        <v>--</v>
      </c>
      <c r="Q563" t="str">
        <f>IF(AND(Q$1288=0,Q$1289=0),"--",IF(AND(Q$1288&gt;0,Q$1289=0),IF('Female Data'!Q563&gt;Q$1288,'Female Data'!$X563,0),IF(AND(Q$1288=0,Q$1289&gt;0),IF('Female Data'!Q563&lt;Q$1289,'Female Data'!$X563,0),IF(AND('Female Data'!Q563&gt;Q$1288,'Female Data'!Q563&lt;Q$1289),'Female Data'!$X563,0))))</f>
        <v>--</v>
      </c>
      <c r="R563" t="str">
        <f>IF(AND(R$1288=0,R$1289=0),"--",IF(AND(R$1288&gt;0,R$1289=0),IF('Female Data'!R563&gt;R$1288,'Female Data'!$X563,0),IF(AND(R$1288=0,R$1289&gt;0),IF('Female Data'!R563&lt;R$1289,'Female Data'!$X563,0),IF(AND('Female Data'!R563&gt;R$1288,'Female Data'!R563&lt;R$1289),'Female Data'!$X563,0))))</f>
        <v>--</v>
      </c>
      <c r="S563" t="str">
        <f>IF(AND(S$1288=0,S$1289=0),"--",IF(AND(S$1288&gt;0,S$1289=0),IF('Female Data'!S563&gt;S$1288,'Female Data'!$X563,0),IF(AND(S$1288=0,S$1289&gt;0),IF('Female Data'!S563&lt;S$1289,'Female Data'!$X563,0),IF(AND('Female Data'!S563&gt;S$1288,'Female Data'!S563&lt;S$1289),'Female Data'!$X563,0))))</f>
        <v>--</v>
      </c>
      <c r="T563" t="str">
        <f>IF(AND(T$1288=0,T$1289=0),"--",IF(AND(T$1288&gt;0,T$1289=0),IF('Female Data'!T563&gt;T$1288,'Female Data'!$X563,0),IF(AND(T$1288=0,T$1289&gt;0),IF('Female Data'!T563&lt;T$1289,'Female Data'!$X563,0),IF(AND('Female Data'!T563&gt;T$1288,'Female Data'!T563&lt;T$1289),'Female Data'!$X563,0))))</f>
        <v>--</v>
      </c>
      <c r="U563" t="str">
        <f>IF(AND(U$1288=0,U$1289=0),"--",IF(AND(U$1288&gt;0,U$1289=0),IF('Female Data'!U563&gt;U$1288,'Female Data'!$X563,0),IF(AND(U$1288=0,U$1289&gt;0),IF('Female Data'!U563&lt;U$1289,'Female Data'!$X563,0),IF(AND('Female Data'!U563&gt;U$1288,'Female Data'!U563&lt;U$1289),'Female Data'!$X563,0))))</f>
        <v>--</v>
      </c>
      <c r="V563" t="str">
        <f>IF(AND(V$1288=0,V$1289=0),"--",IF(AND(V$1288&gt;0,V$1289=0),IF('Female Data'!V563&gt;V$1288,'Female Data'!$X563,0),IF(AND(V$1288=0,V$1289&gt;0),IF('Female Data'!V563&lt;V$1289,'Female Data'!$X563,0),IF(AND('Female Data'!V563&gt;V$1288,'Female Data'!V563&lt;V$1289),'Female Data'!$X563,0))))</f>
        <v>--</v>
      </c>
      <c r="W563" t="str">
        <f>IF(AND(W$1288=0,W$1289=0),"--",IF(AND(W$1288&gt;0,W$1289=0),IF('Female Data'!W563&gt;W$1288,'Female Data'!$X563,0),IF(AND(W$1288=0,W$1289&gt;0),IF('Female Data'!W563&lt;W$1289,'Female Data'!$X563,0),IF(AND('Female Data'!W563&gt;W$1288,'Female Data'!W563&lt;W$1289),'Female Data'!$X563,0))))</f>
        <v>--</v>
      </c>
      <c r="Y563">
        <f t="shared" si="16"/>
        <v>0</v>
      </c>
      <c r="Z563">
        <f>Y563*'Female Data'!X563</f>
        <v>0</v>
      </c>
      <c r="AA563">
        <f t="shared" si="17"/>
        <v>1</v>
      </c>
      <c r="AB563">
        <f>AA563*'Female Data'!X563</f>
        <v>55845</v>
      </c>
    </row>
    <row r="564" spans="1:28">
      <c r="A564">
        <f>'Female Data'!A564</f>
        <v>563</v>
      </c>
      <c r="B564" t="str">
        <f>'Female Data'!B564</f>
        <v>F</v>
      </c>
      <c r="C564" t="str">
        <f>IF(AND(C$1288=0,C$1289=0),"--",IF(AND(C$1288&gt;0,C$1289=0),IF('Female Data'!C564&gt;C$1288,'Female Data'!$X564,0),IF(AND(C$1288=0,C$1289&gt;0),IF('Female Data'!C564&lt;C$1289,'Female Data'!$X564,0),IF(AND('Female Data'!C564&gt;C$1288,'Female Data'!C564&lt;C$1289),'Female Data'!$X564,0))))</f>
        <v>--</v>
      </c>
      <c r="D564" t="str">
        <f>IF(AND(D$1288=0,D$1289=0),"--",IF(AND(D$1288&gt;0,D$1289=0),IF('Female Data'!D564&gt;D$1288,'Female Data'!$X564,0),IF(AND(D$1288=0,D$1289&gt;0),IF('Female Data'!D564&lt;D$1289,'Female Data'!$X564,0),IF(AND('Female Data'!D564&gt;D$1288,'Female Data'!D564&lt;D$1289),'Female Data'!$X564,0))))</f>
        <v>--</v>
      </c>
      <c r="E564" t="str">
        <f>IF(AND(E$1288=0,E$1289=0),"--",IF(AND(E$1288&gt;0,E$1289=0),IF('Female Data'!E564&gt;E$1288,'Female Data'!$X564,0),IF(AND(E$1288=0,E$1289&gt;0),IF('Female Data'!E564&lt;E$1289,'Female Data'!$X564,0),IF(AND('Female Data'!E564&gt;E$1288,'Female Data'!E564&lt;E$1289),'Female Data'!$X564,0))))</f>
        <v>--</v>
      </c>
      <c r="F564" t="str">
        <f>IF(AND(F$1288=0,F$1289=0),"--",IF(AND(F$1288&gt;0,F$1289=0),IF('Female Data'!F564&gt;F$1288,'Female Data'!$X564,0),IF(AND(F$1288=0,F$1289&gt;0),IF('Female Data'!F564&lt;F$1289,'Female Data'!$X564,0),IF(AND('Female Data'!F564&gt;F$1288,'Female Data'!F564&lt;F$1289),'Female Data'!$X564,0))))</f>
        <v>--</v>
      </c>
      <c r="G564" t="str">
        <f>IF(AND(G$1288=0,G$1289=0),"--",IF(AND(G$1288&gt;0,G$1289=0),IF('Female Data'!G564&gt;G$1288,'Female Data'!$X564,0),IF(AND(G$1288=0,G$1289&gt;0),IF('Female Data'!G564&lt;G$1289,'Female Data'!$X564,0),IF(AND('Female Data'!G564&gt;G$1288,'Female Data'!G564&lt;G$1289),'Female Data'!$X564,0))))</f>
        <v>--</v>
      </c>
      <c r="H564" t="str">
        <f>IF(AND(H$1288=0,H$1289=0),"--",IF(AND(H$1288&gt;0,H$1289=0),IF('Female Data'!H564&gt;H$1288,'Female Data'!$X564,0),IF(AND(H$1288=0,H$1289&gt;0),IF('Female Data'!H564&lt;H$1289,'Female Data'!$X564,0),IF(AND('Female Data'!H564&gt;H$1288,'Female Data'!H564&lt;H$1289),'Female Data'!$X564,0))))</f>
        <v>--</v>
      </c>
      <c r="I564" t="str">
        <f>IF(AND(I$1288=0,I$1289=0),"--",IF(AND(I$1288&gt;0,I$1289=0),IF('Female Data'!I564&gt;I$1288,'Female Data'!$X564,0),IF(AND(I$1288=0,I$1289&gt;0),IF('Female Data'!I564&lt;I$1289,'Female Data'!$X564,0),IF(AND('Female Data'!I564&gt;I$1288,'Female Data'!I564&lt;I$1289),'Female Data'!$X564,0))))</f>
        <v>--</v>
      </c>
      <c r="J564" t="str">
        <f>IF(AND(J$1288=0,J$1289=0),"--",IF(AND(J$1288&gt;0,J$1289=0),IF('Female Data'!J564&gt;J$1288,'Female Data'!$X564,0),IF(AND(J$1288=0,J$1289&gt;0),IF('Female Data'!J564&lt;J$1289,'Female Data'!$X564,0),IF(AND('Female Data'!J564&gt;J$1288,'Female Data'!J564&lt;J$1289),'Female Data'!$X564,0))))</f>
        <v>--</v>
      </c>
      <c r="K564" t="str">
        <f>IF(AND(K$1288=0,K$1289=0),"--",IF(AND(K$1288&gt;0,K$1289=0),IF('Female Data'!K564&gt;K$1288,'Female Data'!$X564,0),IF(AND(K$1288=0,K$1289&gt;0),IF('Female Data'!K564&lt;K$1289,'Female Data'!$X564,0),IF(AND('Female Data'!K564&gt;K$1288,'Female Data'!K564&lt;K$1289),'Female Data'!$X564,0))))</f>
        <v>--</v>
      </c>
      <c r="L564" t="str">
        <f>IF(AND(L$1288=0,L$1289=0),"--",IF(AND(L$1288&gt;0,L$1289=0),IF('Female Data'!L564&gt;L$1288,'Female Data'!$X564,0),IF(AND(L$1288=0,L$1289&gt;0),IF('Female Data'!L564&lt;L$1289,'Female Data'!$X564,0),IF(AND('Female Data'!L564&gt;L$1288,'Female Data'!L564&lt;L$1289),'Female Data'!$X564,0))))</f>
        <v>--</v>
      </c>
      <c r="M564" t="str">
        <f>IF(AND(M$1288=0,M$1289=0),"--",IF(AND(M$1288&gt;0,M$1289=0),IF('Female Data'!M564&gt;M$1288,'Female Data'!$X564,0),IF(AND(M$1288=0,M$1289&gt;0),IF('Female Data'!M564&lt;M$1289,'Female Data'!$X564,0),IF(AND('Female Data'!M564&gt;M$1288,'Female Data'!M564&lt;M$1289),'Female Data'!$X564,0))))</f>
        <v>--</v>
      </c>
      <c r="N564" t="str">
        <f>IF(AND(N$1288=0,N$1289=0),"--",IF(AND(N$1288&gt;0,N$1289=0),IF('Female Data'!N564&gt;N$1288,'Female Data'!$X564,0),IF(AND(N$1288=0,N$1289&gt;0),IF('Female Data'!N564&lt;N$1289,'Female Data'!$X564,0),IF(AND('Female Data'!N564&gt;N$1288,'Female Data'!N564&lt;N$1289),'Female Data'!$X564,0))))</f>
        <v>--</v>
      </c>
      <c r="O564" t="str">
        <f>IF(AND(O$1288=0,O$1289=0),"--",IF(AND(O$1288&gt;0,O$1289=0),IF('Female Data'!O564&gt;O$1288,'Female Data'!$X564,0),IF(AND(O$1288=0,O$1289&gt;0),IF('Female Data'!O564&lt;O$1289,'Female Data'!$X564,0),IF(AND('Female Data'!O564&gt;O$1288,'Female Data'!O564&lt;O$1289),'Female Data'!$X564,0))))</f>
        <v>--</v>
      </c>
      <c r="P564" t="str">
        <f>IF(AND(P$1288=0,P$1289=0),"--",IF(AND(P$1288&gt;0,P$1289=0),IF('Female Data'!P564&gt;P$1288,'Female Data'!$X564,0),IF(AND(P$1288=0,P$1289&gt;0),IF('Female Data'!P564&lt;P$1289,'Female Data'!$X564,0),IF(AND('Female Data'!P564&gt;P$1288,'Female Data'!P564&lt;P$1289),'Female Data'!$X564,0))))</f>
        <v>--</v>
      </c>
      <c r="Q564" t="str">
        <f>IF(AND(Q$1288=0,Q$1289=0),"--",IF(AND(Q$1288&gt;0,Q$1289=0),IF('Female Data'!Q564&gt;Q$1288,'Female Data'!$X564,0),IF(AND(Q$1288=0,Q$1289&gt;0),IF('Female Data'!Q564&lt;Q$1289,'Female Data'!$X564,0),IF(AND('Female Data'!Q564&gt;Q$1288,'Female Data'!Q564&lt;Q$1289),'Female Data'!$X564,0))))</f>
        <v>--</v>
      </c>
      <c r="R564" t="str">
        <f>IF(AND(R$1288=0,R$1289=0),"--",IF(AND(R$1288&gt;0,R$1289=0),IF('Female Data'!R564&gt;R$1288,'Female Data'!$X564,0),IF(AND(R$1288=0,R$1289&gt;0),IF('Female Data'!R564&lt;R$1289,'Female Data'!$X564,0),IF(AND('Female Data'!R564&gt;R$1288,'Female Data'!R564&lt;R$1289),'Female Data'!$X564,0))))</f>
        <v>--</v>
      </c>
      <c r="S564" t="str">
        <f>IF(AND(S$1288=0,S$1289=0),"--",IF(AND(S$1288&gt;0,S$1289=0),IF('Female Data'!S564&gt;S$1288,'Female Data'!$X564,0),IF(AND(S$1288=0,S$1289&gt;0),IF('Female Data'!S564&lt;S$1289,'Female Data'!$X564,0),IF(AND('Female Data'!S564&gt;S$1288,'Female Data'!S564&lt;S$1289),'Female Data'!$X564,0))))</f>
        <v>--</v>
      </c>
      <c r="T564" t="str">
        <f>IF(AND(T$1288=0,T$1289=0),"--",IF(AND(T$1288&gt;0,T$1289=0),IF('Female Data'!T564&gt;T$1288,'Female Data'!$X564,0),IF(AND(T$1288=0,T$1289&gt;0),IF('Female Data'!T564&lt;T$1289,'Female Data'!$X564,0),IF(AND('Female Data'!T564&gt;T$1288,'Female Data'!T564&lt;T$1289),'Female Data'!$X564,0))))</f>
        <v>--</v>
      </c>
      <c r="U564" t="str">
        <f>IF(AND(U$1288=0,U$1289=0),"--",IF(AND(U$1288&gt;0,U$1289=0),IF('Female Data'!U564&gt;U$1288,'Female Data'!$X564,0),IF(AND(U$1288=0,U$1289&gt;0),IF('Female Data'!U564&lt;U$1289,'Female Data'!$X564,0),IF(AND('Female Data'!U564&gt;U$1288,'Female Data'!U564&lt;U$1289),'Female Data'!$X564,0))))</f>
        <v>--</v>
      </c>
      <c r="V564" t="str">
        <f>IF(AND(V$1288=0,V$1289=0),"--",IF(AND(V$1288&gt;0,V$1289=0),IF('Female Data'!V564&gt;V$1288,'Female Data'!$X564,0),IF(AND(V$1288=0,V$1289&gt;0),IF('Female Data'!V564&lt;V$1289,'Female Data'!$X564,0),IF(AND('Female Data'!V564&gt;V$1288,'Female Data'!V564&lt;V$1289),'Female Data'!$X564,0))))</f>
        <v>--</v>
      </c>
      <c r="W564" t="str">
        <f>IF(AND(W$1288=0,W$1289=0),"--",IF(AND(W$1288&gt;0,W$1289=0),IF('Female Data'!W564&gt;W$1288,'Female Data'!$X564,0),IF(AND(W$1288=0,W$1289&gt;0),IF('Female Data'!W564&lt;W$1289,'Female Data'!$X564,0),IF(AND('Female Data'!W564&gt;W$1288,'Female Data'!W564&lt;W$1289),'Female Data'!$X564,0))))</f>
        <v>--</v>
      </c>
      <c r="Y564">
        <f t="shared" si="16"/>
        <v>0</v>
      </c>
      <c r="Z564">
        <f>Y564*'Female Data'!X564</f>
        <v>0</v>
      </c>
      <c r="AA564">
        <f t="shared" si="17"/>
        <v>1</v>
      </c>
      <c r="AB564">
        <f>AA564*'Female Data'!X564</f>
        <v>83925</v>
      </c>
    </row>
    <row r="565" spans="1:28">
      <c r="A565">
        <f>'Female Data'!A565</f>
        <v>564</v>
      </c>
      <c r="B565" t="str">
        <f>'Female Data'!B565</f>
        <v>F</v>
      </c>
      <c r="C565" t="str">
        <f>IF(AND(C$1288=0,C$1289=0),"--",IF(AND(C$1288&gt;0,C$1289=0),IF('Female Data'!C565&gt;C$1288,'Female Data'!$X565,0),IF(AND(C$1288=0,C$1289&gt;0),IF('Female Data'!C565&lt;C$1289,'Female Data'!$X565,0),IF(AND('Female Data'!C565&gt;C$1288,'Female Data'!C565&lt;C$1289),'Female Data'!$X565,0))))</f>
        <v>--</v>
      </c>
      <c r="D565" t="str">
        <f>IF(AND(D$1288=0,D$1289=0),"--",IF(AND(D$1288&gt;0,D$1289=0),IF('Female Data'!D565&gt;D$1288,'Female Data'!$X565,0),IF(AND(D$1288=0,D$1289&gt;0),IF('Female Data'!D565&lt;D$1289,'Female Data'!$X565,0),IF(AND('Female Data'!D565&gt;D$1288,'Female Data'!D565&lt;D$1289),'Female Data'!$X565,0))))</f>
        <v>--</v>
      </c>
      <c r="E565" t="str">
        <f>IF(AND(E$1288=0,E$1289=0),"--",IF(AND(E$1288&gt;0,E$1289=0),IF('Female Data'!E565&gt;E$1288,'Female Data'!$X565,0),IF(AND(E$1288=0,E$1289&gt;0),IF('Female Data'!E565&lt;E$1289,'Female Data'!$X565,0),IF(AND('Female Data'!E565&gt;E$1288,'Female Data'!E565&lt;E$1289),'Female Data'!$X565,0))))</f>
        <v>--</v>
      </c>
      <c r="F565" t="str">
        <f>IF(AND(F$1288=0,F$1289=0),"--",IF(AND(F$1288&gt;0,F$1289=0),IF('Female Data'!F565&gt;F$1288,'Female Data'!$X565,0),IF(AND(F$1288=0,F$1289&gt;0),IF('Female Data'!F565&lt;F$1289,'Female Data'!$X565,0),IF(AND('Female Data'!F565&gt;F$1288,'Female Data'!F565&lt;F$1289),'Female Data'!$X565,0))))</f>
        <v>--</v>
      </c>
      <c r="G565" t="str">
        <f>IF(AND(G$1288=0,G$1289=0),"--",IF(AND(G$1288&gt;0,G$1289=0),IF('Female Data'!G565&gt;G$1288,'Female Data'!$X565,0),IF(AND(G$1288=0,G$1289&gt;0),IF('Female Data'!G565&lt;G$1289,'Female Data'!$X565,0),IF(AND('Female Data'!G565&gt;G$1288,'Female Data'!G565&lt;G$1289),'Female Data'!$X565,0))))</f>
        <v>--</v>
      </c>
      <c r="H565" t="str">
        <f>IF(AND(H$1288=0,H$1289=0),"--",IF(AND(H$1288&gt;0,H$1289=0),IF('Female Data'!H565&gt;H$1288,'Female Data'!$X565,0),IF(AND(H$1288=0,H$1289&gt;0),IF('Female Data'!H565&lt;H$1289,'Female Data'!$X565,0),IF(AND('Female Data'!H565&gt;H$1288,'Female Data'!H565&lt;H$1289),'Female Data'!$X565,0))))</f>
        <v>--</v>
      </c>
      <c r="I565" t="str">
        <f>IF(AND(I$1288=0,I$1289=0),"--",IF(AND(I$1288&gt;0,I$1289=0),IF('Female Data'!I565&gt;I$1288,'Female Data'!$X565,0),IF(AND(I$1288=0,I$1289&gt;0),IF('Female Data'!I565&lt;I$1289,'Female Data'!$X565,0),IF(AND('Female Data'!I565&gt;I$1288,'Female Data'!I565&lt;I$1289),'Female Data'!$X565,0))))</f>
        <v>--</v>
      </c>
      <c r="J565" t="str">
        <f>IF(AND(J$1288=0,J$1289=0),"--",IF(AND(J$1288&gt;0,J$1289=0),IF('Female Data'!J565&gt;J$1288,'Female Data'!$X565,0),IF(AND(J$1288=0,J$1289&gt;0),IF('Female Data'!J565&lt;J$1289,'Female Data'!$X565,0),IF(AND('Female Data'!J565&gt;J$1288,'Female Data'!J565&lt;J$1289),'Female Data'!$X565,0))))</f>
        <v>--</v>
      </c>
      <c r="K565" t="str">
        <f>IF(AND(K$1288=0,K$1289=0),"--",IF(AND(K$1288&gt;0,K$1289=0),IF('Female Data'!K565&gt;K$1288,'Female Data'!$X565,0),IF(AND(K$1288=0,K$1289&gt;0),IF('Female Data'!K565&lt;K$1289,'Female Data'!$X565,0),IF(AND('Female Data'!K565&gt;K$1288,'Female Data'!K565&lt;K$1289),'Female Data'!$X565,0))))</f>
        <v>--</v>
      </c>
      <c r="L565" t="str">
        <f>IF(AND(L$1288=0,L$1289=0),"--",IF(AND(L$1288&gt;0,L$1289=0),IF('Female Data'!L565&gt;L$1288,'Female Data'!$X565,0),IF(AND(L$1288=0,L$1289&gt;0),IF('Female Data'!L565&lt;L$1289,'Female Data'!$X565,0),IF(AND('Female Data'!L565&gt;L$1288,'Female Data'!L565&lt;L$1289),'Female Data'!$X565,0))))</f>
        <v>--</v>
      </c>
      <c r="M565" t="str">
        <f>IF(AND(M$1288=0,M$1289=0),"--",IF(AND(M$1288&gt;0,M$1289=0),IF('Female Data'!M565&gt;M$1288,'Female Data'!$X565,0),IF(AND(M$1288=0,M$1289&gt;0),IF('Female Data'!M565&lt;M$1289,'Female Data'!$X565,0),IF(AND('Female Data'!M565&gt;M$1288,'Female Data'!M565&lt;M$1289),'Female Data'!$X565,0))))</f>
        <v>--</v>
      </c>
      <c r="N565" t="str">
        <f>IF(AND(N$1288=0,N$1289=0),"--",IF(AND(N$1288&gt;0,N$1289=0),IF('Female Data'!N565&gt;N$1288,'Female Data'!$X565,0),IF(AND(N$1288=0,N$1289&gt;0),IF('Female Data'!N565&lt;N$1289,'Female Data'!$X565,0),IF(AND('Female Data'!N565&gt;N$1288,'Female Data'!N565&lt;N$1289),'Female Data'!$X565,0))))</f>
        <v>--</v>
      </c>
      <c r="O565" t="str">
        <f>IF(AND(O$1288=0,O$1289=0),"--",IF(AND(O$1288&gt;0,O$1289=0),IF('Female Data'!O565&gt;O$1288,'Female Data'!$X565,0),IF(AND(O$1288=0,O$1289&gt;0),IF('Female Data'!O565&lt;O$1289,'Female Data'!$X565,0),IF(AND('Female Data'!O565&gt;O$1288,'Female Data'!O565&lt;O$1289),'Female Data'!$X565,0))))</f>
        <v>--</v>
      </c>
      <c r="P565" t="str">
        <f>IF(AND(P$1288=0,P$1289=0),"--",IF(AND(P$1288&gt;0,P$1289=0),IF('Female Data'!P565&gt;P$1288,'Female Data'!$X565,0),IF(AND(P$1288=0,P$1289&gt;0),IF('Female Data'!P565&lt;P$1289,'Female Data'!$X565,0),IF(AND('Female Data'!P565&gt;P$1288,'Female Data'!P565&lt;P$1289),'Female Data'!$X565,0))))</f>
        <v>--</v>
      </c>
      <c r="Q565" t="str">
        <f>IF(AND(Q$1288=0,Q$1289=0),"--",IF(AND(Q$1288&gt;0,Q$1289=0),IF('Female Data'!Q565&gt;Q$1288,'Female Data'!$X565,0),IF(AND(Q$1288=0,Q$1289&gt;0),IF('Female Data'!Q565&lt;Q$1289,'Female Data'!$X565,0),IF(AND('Female Data'!Q565&gt;Q$1288,'Female Data'!Q565&lt;Q$1289),'Female Data'!$X565,0))))</f>
        <v>--</v>
      </c>
      <c r="R565" t="str">
        <f>IF(AND(R$1288=0,R$1289=0),"--",IF(AND(R$1288&gt;0,R$1289=0),IF('Female Data'!R565&gt;R$1288,'Female Data'!$X565,0),IF(AND(R$1288=0,R$1289&gt;0),IF('Female Data'!R565&lt;R$1289,'Female Data'!$X565,0),IF(AND('Female Data'!R565&gt;R$1288,'Female Data'!R565&lt;R$1289),'Female Data'!$X565,0))))</f>
        <v>--</v>
      </c>
      <c r="S565" t="str">
        <f>IF(AND(S$1288=0,S$1289=0),"--",IF(AND(S$1288&gt;0,S$1289=0),IF('Female Data'!S565&gt;S$1288,'Female Data'!$X565,0),IF(AND(S$1288=0,S$1289&gt;0),IF('Female Data'!S565&lt;S$1289,'Female Data'!$X565,0),IF(AND('Female Data'!S565&gt;S$1288,'Female Data'!S565&lt;S$1289),'Female Data'!$X565,0))))</f>
        <v>--</v>
      </c>
      <c r="T565" t="str">
        <f>IF(AND(T$1288=0,T$1289=0),"--",IF(AND(T$1288&gt;0,T$1289=0),IF('Female Data'!T565&gt;T$1288,'Female Data'!$X565,0),IF(AND(T$1288=0,T$1289&gt;0),IF('Female Data'!T565&lt;T$1289,'Female Data'!$X565,0),IF(AND('Female Data'!T565&gt;T$1288,'Female Data'!T565&lt;T$1289),'Female Data'!$X565,0))))</f>
        <v>--</v>
      </c>
      <c r="U565" t="str">
        <f>IF(AND(U$1288=0,U$1289=0),"--",IF(AND(U$1288&gt;0,U$1289=0),IF('Female Data'!U565&gt;U$1288,'Female Data'!$X565,0),IF(AND(U$1288=0,U$1289&gt;0),IF('Female Data'!U565&lt;U$1289,'Female Data'!$X565,0),IF(AND('Female Data'!U565&gt;U$1288,'Female Data'!U565&lt;U$1289),'Female Data'!$X565,0))))</f>
        <v>--</v>
      </c>
      <c r="V565" t="str">
        <f>IF(AND(V$1288=0,V$1289=0),"--",IF(AND(V$1288&gt;0,V$1289=0),IF('Female Data'!V565&gt;V$1288,'Female Data'!$X565,0),IF(AND(V$1288=0,V$1289&gt;0),IF('Female Data'!V565&lt;V$1289,'Female Data'!$X565,0),IF(AND('Female Data'!V565&gt;V$1288,'Female Data'!V565&lt;V$1289),'Female Data'!$X565,0))))</f>
        <v>--</v>
      </c>
      <c r="W565" t="str">
        <f>IF(AND(W$1288=0,W$1289=0),"--",IF(AND(W$1288&gt;0,W$1289=0),IF('Female Data'!W565&gt;W$1288,'Female Data'!$X565,0),IF(AND(W$1288=0,W$1289&gt;0),IF('Female Data'!W565&lt;W$1289,'Female Data'!$X565,0),IF(AND('Female Data'!W565&gt;W$1288,'Female Data'!W565&lt;W$1289),'Female Data'!$X565,0))))</f>
        <v>--</v>
      </c>
      <c r="Y565">
        <f t="shared" si="16"/>
        <v>0</v>
      </c>
      <c r="Z565">
        <f>Y565*'Female Data'!X565</f>
        <v>0</v>
      </c>
      <c r="AA565">
        <f t="shared" si="17"/>
        <v>1</v>
      </c>
      <c r="AB565">
        <f>AA565*'Female Data'!X565</f>
        <v>34735</v>
      </c>
    </row>
    <row r="566" spans="1:28">
      <c r="A566">
        <f>'Female Data'!A566</f>
        <v>565</v>
      </c>
      <c r="B566" t="str">
        <f>'Female Data'!B566</f>
        <v>F</v>
      </c>
      <c r="C566" t="str">
        <f>IF(AND(C$1288=0,C$1289=0),"--",IF(AND(C$1288&gt;0,C$1289=0),IF('Female Data'!C566&gt;C$1288,'Female Data'!$X566,0),IF(AND(C$1288=0,C$1289&gt;0),IF('Female Data'!C566&lt;C$1289,'Female Data'!$X566,0),IF(AND('Female Data'!C566&gt;C$1288,'Female Data'!C566&lt;C$1289),'Female Data'!$X566,0))))</f>
        <v>--</v>
      </c>
      <c r="D566" t="str">
        <f>IF(AND(D$1288=0,D$1289=0),"--",IF(AND(D$1288&gt;0,D$1289=0),IF('Female Data'!D566&gt;D$1288,'Female Data'!$X566,0),IF(AND(D$1288=0,D$1289&gt;0),IF('Female Data'!D566&lt;D$1289,'Female Data'!$X566,0),IF(AND('Female Data'!D566&gt;D$1288,'Female Data'!D566&lt;D$1289),'Female Data'!$X566,0))))</f>
        <v>--</v>
      </c>
      <c r="E566" t="str">
        <f>IF(AND(E$1288=0,E$1289=0),"--",IF(AND(E$1288&gt;0,E$1289=0),IF('Female Data'!E566&gt;E$1288,'Female Data'!$X566,0),IF(AND(E$1288=0,E$1289&gt;0),IF('Female Data'!E566&lt;E$1289,'Female Data'!$X566,0),IF(AND('Female Data'!E566&gt;E$1288,'Female Data'!E566&lt;E$1289),'Female Data'!$X566,0))))</f>
        <v>--</v>
      </c>
      <c r="F566" t="str">
        <f>IF(AND(F$1288=0,F$1289=0),"--",IF(AND(F$1288&gt;0,F$1289=0),IF('Female Data'!F566&gt;F$1288,'Female Data'!$X566,0),IF(AND(F$1288=0,F$1289&gt;0),IF('Female Data'!F566&lt;F$1289,'Female Data'!$X566,0),IF(AND('Female Data'!F566&gt;F$1288,'Female Data'!F566&lt;F$1289),'Female Data'!$X566,0))))</f>
        <v>--</v>
      </c>
      <c r="G566" t="str">
        <f>IF(AND(G$1288=0,G$1289=0),"--",IF(AND(G$1288&gt;0,G$1289=0),IF('Female Data'!G566&gt;G$1288,'Female Data'!$X566,0),IF(AND(G$1288=0,G$1289&gt;0),IF('Female Data'!G566&lt;G$1289,'Female Data'!$X566,0),IF(AND('Female Data'!G566&gt;G$1288,'Female Data'!G566&lt;G$1289),'Female Data'!$X566,0))))</f>
        <v>--</v>
      </c>
      <c r="H566" t="str">
        <f>IF(AND(H$1288=0,H$1289=0),"--",IF(AND(H$1288&gt;0,H$1289=0),IF('Female Data'!H566&gt;H$1288,'Female Data'!$X566,0),IF(AND(H$1288=0,H$1289&gt;0),IF('Female Data'!H566&lt;H$1289,'Female Data'!$X566,0),IF(AND('Female Data'!H566&gt;H$1288,'Female Data'!H566&lt;H$1289),'Female Data'!$X566,0))))</f>
        <v>--</v>
      </c>
      <c r="I566" t="str">
        <f>IF(AND(I$1288=0,I$1289=0),"--",IF(AND(I$1288&gt;0,I$1289=0),IF('Female Data'!I566&gt;I$1288,'Female Data'!$X566,0),IF(AND(I$1288=0,I$1289&gt;0),IF('Female Data'!I566&lt;I$1289,'Female Data'!$X566,0),IF(AND('Female Data'!I566&gt;I$1288,'Female Data'!I566&lt;I$1289),'Female Data'!$X566,0))))</f>
        <v>--</v>
      </c>
      <c r="J566" t="str">
        <f>IF(AND(J$1288=0,J$1289=0),"--",IF(AND(J$1288&gt;0,J$1289=0),IF('Female Data'!J566&gt;J$1288,'Female Data'!$X566,0),IF(AND(J$1288=0,J$1289&gt;0),IF('Female Data'!J566&lt;J$1289,'Female Data'!$X566,0),IF(AND('Female Data'!J566&gt;J$1288,'Female Data'!J566&lt;J$1289),'Female Data'!$X566,0))))</f>
        <v>--</v>
      </c>
      <c r="K566" t="str">
        <f>IF(AND(K$1288=0,K$1289=0),"--",IF(AND(K$1288&gt;0,K$1289=0),IF('Female Data'!K566&gt;K$1288,'Female Data'!$X566,0),IF(AND(K$1288=0,K$1289&gt;0),IF('Female Data'!K566&lt;K$1289,'Female Data'!$X566,0),IF(AND('Female Data'!K566&gt;K$1288,'Female Data'!K566&lt;K$1289),'Female Data'!$X566,0))))</f>
        <v>--</v>
      </c>
      <c r="L566" t="str">
        <f>IF(AND(L$1288=0,L$1289=0),"--",IF(AND(L$1288&gt;0,L$1289=0),IF('Female Data'!L566&gt;L$1288,'Female Data'!$X566,0),IF(AND(L$1288=0,L$1289&gt;0),IF('Female Data'!L566&lt;L$1289,'Female Data'!$X566,0),IF(AND('Female Data'!L566&gt;L$1288,'Female Data'!L566&lt;L$1289),'Female Data'!$X566,0))))</f>
        <v>--</v>
      </c>
      <c r="M566" t="str">
        <f>IF(AND(M$1288=0,M$1289=0),"--",IF(AND(M$1288&gt;0,M$1289=0),IF('Female Data'!M566&gt;M$1288,'Female Data'!$X566,0),IF(AND(M$1288=0,M$1289&gt;0),IF('Female Data'!M566&lt;M$1289,'Female Data'!$X566,0),IF(AND('Female Data'!M566&gt;M$1288,'Female Data'!M566&lt;M$1289),'Female Data'!$X566,0))))</f>
        <v>--</v>
      </c>
      <c r="N566" t="str">
        <f>IF(AND(N$1288=0,N$1289=0),"--",IF(AND(N$1288&gt;0,N$1289=0),IF('Female Data'!N566&gt;N$1288,'Female Data'!$X566,0),IF(AND(N$1288=0,N$1289&gt;0),IF('Female Data'!N566&lt;N$1289,'Female Data'!$X566,0),IF(AND('Female Data'!N566&gt;N$1288,'Female Data'!N566&lt;N$1289),'Female Data'!$X566,0))))</f>
        <v>--</v>
      </c>
      <c r="O566" t="str">
        <f>IF(AND(O$1288=0,O$1289=0),"--",IF(AND(O$1288&gt;0,O$1289=0),IF('Female Data'!O566&gt;O$1288,'Female Data'!$X566,0),IF(AND(O$1288=0,O$1289&gt;0),IF('Female Data'!O566&lt;O$1289,'Female Data'!$X566,0),IF(AND('Female Data'!O566&gt;O$1288,'Female Data'!O566&lt;O$1289),'Female Data'!$X566,0))))</f>
        <v>--</v>
      </c>
      <c r="P566" t="str">
        <f>IF(AND(P$1288=0,P$1289=0),"--",IF(AND(P$1288&gt;0,P$1289=0),IF('Female Data'!P566&gt;P$1288,'Female Data'!$X566,0),IF(AND(P$1288=0,P$1289&gt;0),IF('Female Data'!P566&lt;P$1289,'Female Data'!$X566,0),IF(AND('Female Data'!P566&gt;P$1288,'Female Data'!P566&lt;P$1289),'Female Data'!$X566,0))))</f>
        <v>--</v>
      </c>
      <c r="Q566" t="str">
        <f>IF(AND(Q$1288=0,Q$1289=0),"--",IF(AND(Q$1288&gt;0,Q$1289=0),IF('Female Data'!Q566&gt;Q$1288,'Female Data'!$X566,0),IF(AND(Q$1288=0,Q$1289&gt;0),IF('Female Data'!Q566&lt;Q$1289,'Female Data'!$X566,0),IF(AND('Female Data'!Q566&gt;Q$1288,'Female Data'!Q566&lt;Q$1289),'Female Data'!$X566,0))))</f>
        <v>--</v>
      </c>
      <c r="R566" t="str">
        <f>IF(AND(R$1288=0,R$1289=0),"--",IF(AND(R$1288&gt;0,R$1289=0),IF('Female Data'!R566&gt;R$1288,'Female Data'!$X566,0),IF(AND(R$1288=0,R$1289&gt;0),IF('Female Data'!R566&lt;R$1289,'Female Data'!$X566,0),IF(AND('Female Data'!R566&gt;R$1288,'Female Data'!R566&lt;R$1289),'Female Data'!$X566,0))))</f>
        <v>--</v>
      </c>
      <c r="S566" t="str">
        <f>IF(AND(S$1288=0,S$1289=0),"--",IF(AND(S$1288&gt;0,S$1289=0),IF('Female Data'!S566&gt;S$1288,'Female Data'!$X566,0),IF(AND(S$1288=0,S$1289&gt;0),IF('Female Data'!S566&lt;S$1289,'Female Data'!$X566,0),IF(AND('Female Data'!S566&gt;S$1288,'Female Data'!S566&lt;S$1289),'Female Data'!$X566,0))))</f>
        <v>--</v>
      </c>
      <c r="T566" t="str">
        <f>IF(AND(T$1288=0,T$1289=0),"--",IF(AND(T$1288&gt;0,T$1289=0),IF('Female Data'!T566&gt;T$1288,'Female Data'!$X566,0),IF(AND(T$1288=0,T$1289&gt;0),IF('Female Data'!T566&lt;T$1289,'Female Data'!$X566,0),IF(AND('Female Data'!T566&gt;T$1288,'Female Data'!T566&lt;T$1289),'Female Data'!$X566,0))))</f>
        <v>--</v>
      </c>
      <c r="U566" t="str">
        <f>IF(AND(U$1288=0,U$1289=0),"--",IF(AND(U$1288&gt;0,U$1289=0),IF('Female Data'!U566&gt;U$1288,'Female Data'!$X566,0),IF(AND(U$1288=0,U$1289&gt;0),IF('Female Data'!U566&lt;U$1289,'Female Data'!$X566,0),IF(AND('Female Data'!U566&gt;U$1288,'Female Data'!U566&lt;U$1289),'Female Data'!$X566,0))))</f>
        <v>--</v>
      </c>
      <c r="V566" t="str">
        <f>IF(AND(V$1288=0,V$1289=0),"--",IF(AND(V$1288&gt;0,V$1289=0),IF('Female Data'!V566&gt;V$1288,'Female Data'!$X566,0),IF(AND(V$1288=0,V$1289&gt;0),IF('Female Data'!V566&lt;V$1289,'Female Data'!$X566,0),IF(AND('Female Data'!V566&gt;V$1288,'Female Data'!V566&lt;V$1289),'Female Data'!$X566,0))))</f>
        <v>--</v>
      </c>
      <c r="W566" t="str">
        <f>IF(AND(W$1288=0,W$1289=0),"--",IF(AND(W$1288&gt;0,W$1289=0),IF('Female Data'!W566&gt;W$1288,'Female Data'!$X566,0),IF(AND(W$1288=0,W$1289&gt;0),IF('Female Data'!W566&lt;W$1289,'Female Data'!$X566,0),IF(AND('Female Data'!W566&gt;W$1288,'Female Data'!W566&lt;W$1289),'Female Data'!$X566,0))))</f>
        <v>--</v>
      </c>
      <c r="Y566">
        <f t="shared" si="16"/>
        <v>0</v>
      </c>
      <c r="Z566">
        <f>Y566*'Female Data'!X566</f>
        <v>0</v>
      </c>
      <c r="AA566">
        <f t="shared" si="17"/>
        <v>1</v>
      </c>
      <c r="AB566">
        <f>AA566*'Female Data'!X566</f>
        <v>35091</v>
      </c>
    </row>
    <row r="567" spans="1:28">
      <c r="A567">
        <f>'Female Data'!A567</f>
        <v>566</v>
      </c>
      <c r="B567" t="str">
        <f>'Female Data'!B567</f>
        <v>F</v>
      </c>
      <c r="C567" t="str">
        <f>IF(AND(C$1288=0,C$1289=0),"--",IF(AND(C$1288&gt;0,C$1289=0),IF('Female Data'!C567&gt;C$1288,'Female Data'!$X567,0),IF(AND(C$1288=0,C$1289&gt;0),IF('Female Data'!C567&lt;C$1289,'Female Data'!$X567,0),IF(AND('Female Data'!C567&gt;C$1288,'Female Data'!C567&lt;C$1289),'Female Data'!$X567,0))))</f>
        <v>--</v>
      </c>
      <c r="D567" t="str">
        <f>IF(AND(D$1288=0,D$1289=0),"--",IF(AND(D$1288&gt;0,D$1289=0),IF('Female Data'!D567&gt;D$1288,'Female Data'!$X567,0),IF(AND(D$1288=0,D$1289&gt;0),IF('Female Data'!D567&lt;D$1289,'Female Data'!$X567,0),IF(AND('Female Data'!D567&gt;D$1288,'Female Data'!D567&lt;D$1289),'Female Data'!$X567,0))))</f>
        <v>--</v>
      </c>
      <c r="E567" t="str">
        <f>IF(AND(E$1288=0,E$1289=0),"--",IF(AND(E$1288&gt;0,E$1289=0),IF('Female Data'!E567&gt;E$1288,'Female Data'!$X567,0),IF(AND(E$1288=0,E$1289&gt;0),IF('Female Data'!E567&lt;E$1289,'Female Data'!$X567,0),IF(AND('Female Data'!E567&gt;E$1288,'Female Data'!E567&lt;E$1289),'Female Data'!$X567,0))))</f>
        <v>--</v>
      </c>
      <c r="F567" t="str">
        <f>IF(AND(F$1288=0,F$1289=0),"--",IF(AND(F$1288&gt;0,F$1289=0),IF('Female Data'!F567&gt;F$1288,'Female Data'!$X567,0),IF(AND(F$1288=0,F$1289&gt;0),IF('Female Data'!F567&lt;F$1289,'Female Data'!$X567,0),IF(AND('Female Data'!F567&gt;F$1288,'Female Data'!F567&lt;F$1289),'Female Data'!$X567,0))))</f>
        <v>--</v>
      </c>
      <c r="G567" t="str">
        <f>IF(AND(G$1288=0,G$1289=0),"--",IF(AND(G$1288&gt;0,G$1289=0),IF('Female Data'!G567&gt;G$1288,'Female Data'!$X567,0),IF(AND(G$1288=0,G$1289&gt;0),IF('Female Data'!G567&lt;G$1289,'Female Data'!$X567,0),IF(AND('Female Data'!G567&gt;G$1288,'Female Data'!G567&lt;G$1289),'Female Data'!$X567,0))))</f>
        <v>--</v>
      </c>
      <c r="H567" t="str">
        <f>IF(AND(H$1288=0,H$1289=0),"--",IF(AND(H$1288&gt;0,H$1289=0),IF('Female Data'!H567&gt;H$1288,'Female Data'!$X567,0),IF(AND(H$1288=0,H$1289&gt;0),IF('Female Data'!H567&lt;H$1289,'Female Data'!$X567,0),IF(AND('Female Data'!H567&gt;H$1288,'Female Data'!H567&lt;H$1289),'Female Data'!$X567,0))))</f>
        <v>--</v>
      </c>
      <c r="I567" t="str">
        <f>IF(AND(I$1288=0,I$1289=0),"--",IF(AND(I$1288&gt;0,I$1289=0),IF('Female Data'!I567&gt;I$1288,'Female Data'!$X567,0),IF(AND(I$1288=0,I$1289&gt;0),IF('Female Data'!I567&lt;I$1289,'Female Data'!$X567,0),IF(AND('Female Data'!I567&gt;I$1288,'Female Data'!I567&lt;I$1289),'Female Data'!$X567,0))))</f>
        <v>--</v>
      </c>
      <c r="J567" t="str">
        <f>IF(AND(J$1288=0,J$1289=0),"--",IF(AND(J$1288&gt;0,J$1289=0),IF('Female Data'!J567&gt;J$1288,'Female Data'!$X567,0),IF(AND(J$1288=0,J$1289&gt;0),IF('Female Data'!J567&lt;J$1289,'Female Data'!$X567,0),IF(AND('Female Data'!J567&gt;J$1288,'Female Data'!J567&lt;J$1289),'Female Data'!$X567,0))))</f>
        <v>--</v>
      </c>
      <c r="K567" t="str">
        <f>IF(AND(K$1288=0,K$1289=0),"--",IF(AND(K$1288&gt;0,K$1289=0),IF('Female Data'!K567&gt;K$1288,'Female Data'!$X567,0),IF(AND(K$1288=0,K$1289&gt;0),IF('Female Data'!K567&lt;K$1289,'Female Data'!$X567,0),IF(AND('Female Data'!K567&gt;K$1288,'Female Data'!K567&lt;K$1289),'Female Data'!$X567,0))))</f>
        <v>--</v>
      </c>
      <c r="L567" t="str">
        <f>IF(AND(L$1288=0,L$1289=0),"--",IF(AND(L$1288&gt;0,L$1289=0),IF('Female Data'!L567&gt;L$1288,'Female Data'!$X567,0),IF(AND(L$1288=0,L$1289&gt;0),IF('Female Data'!L567&lt;L$1289,'Female Data'!$X567,0),IF(AND('Female Data'!L567&gt;L$1288,'Female Data'!L567&lt;L$1289),'Female Data'!$X567,0))))</f>
        <v>--</v>
      </c>
      <c r="M567" t="str">
        <f>IF(AND(M$1288=0,M$1289=0),"--",IF(AND(M$1288&gt;0,M$1289=0),IF('Female Data'!M567&gt;M$1288,'Female Data'!$X567,0),IF(AND(M$1288=0,M$1289&gt;0),IF('Female Data'!M567&lt;M$1289,'Female Data'!$X567,0),IF(AND('Female Data'!M567&gt;M$1288,'Female Data'!M567&lt;M$1289),'Female Data'!$X567,0))))</f>
        <v>--</v>
      </c>
      <c r="N567" t="str">
        <f>IF(AND(N$1288=0,N$1289=0),"--",IF(AND(N$1288&gt;0,N$1289=0),IF('Female Data'!N567&gt;N$1288,'Female Data'!$X567,0),IF(AND(N$1288=0,N$1289&gt;0),IF('Female Data'!N567&lt;N$1289,'Female Data'!$X567,0),IF(AND('Female Data'!N567&gt;N$1288,'Female Data'!N567&lt;N$1289),'Female Data'!$X567,0))))</f>
        <v>--</v>
      </c>
      <c r="O567" t="str">
        <f>IF(AND(O$1288=0,O$1289=0),"--",IF(AND(O$1288&gt;0,O$1289=0),IF('Female Data'!O567&gt;O$1288,'Female Data'!$X567,0),IF(AND(O$1288=0,O$1289&gt;0),IF('Female Data'!O567&lt;O$1289,'Female Data'!$X567,0),IF(AND('Female Data'!O567&gt;O$1288,'Female Data'!O567&lt;O$1289),'Female Data'!$X567,0))))</f>
        <v>--</v>
      </c>
      <c r="P567" t="str">
        <f>IF(AND(P$1288=0,P$1289=0),"--",IF(AND(P$1288&gt;0,P$1289=0),IF('Female Data'!P567&gt;P$1288,'Female Data'!$X567,0),IF(AND(P$1288=0,P$1289&gt;0),IF('Female Data'!P567&lt;P$1289,'Female Data'!$X567,0),IF(AND('Female Data'!P567&gt;P$1288,'Female Data'!P567&lt;P$1289),'Female Data'!$X567,0))))</f>
        <v>--</v>
      </c>
      <c r="Q567" t="str">
        <f>IF(AND(Q$1288=0,Q$1289=0),"--",IF(AND(Q$1288&gt;0,Q$1289=0),IF('Female Data'!Q567&gt;Q$1288,'Female Data'!$X567,0),IF(AND(Q$1288=0,Q$1289&gt;0),IF('Female Data'!Q567&lt;Q$1289,'Female Data'!$X567,0),IF(AND('Female Data'!Q567&gt;Q$1288,'Female Data'!Q567&lt;Q$1289),'Female Data'!$X567,0))))</f>
        <v>--</v>
      </c>
      <c r="R567" t="str">
        <f>IF(AND(R$1288=0,R$1289=0),"--",IF(AND(R$1288&gt;0,R$1289=0),IF('Female Data'!R567&gt;R$1288,'Female Data'!$X567,0),IF(AND(R$1288=0,R$1289&gt;0),IF('Female Data'!R567&lt;R$1289,'Female Data'!$X567,0),IF(AND('Female Data'!R567&gt;R$1288,'Female Data'!R567&lt;R$1289),'Female Data'!$X567,0))))</f>
        <v>--</v>
      </c>
      <c r="S567" t="str">
        <f>IF(AND(S$1288=0,S$1289=0),"--",IF(AND(S$1288&gt;0,S$1289=0),IF('Female Data'!S567&gt;S$1288,'Female Data'!$X567,0),IF(AND(S$1288=0,S$1289&gt;0),IF('Female Data'!S567&lt;S$1289,'Female Data'!$X567,0),IF(AND('Female Data'!S567&gt;S$1288,'Female Data'!S567&lt;S$1289),'Female Data'!$X567,0))))</f>
        <v>--</v>
      </c>
      <c r="T567" t="str">
        <f>IF(AND(T$1288=0,T$1289=0),"--",IF(AND(T$1288&gt;0,T$1289=0),IF('Female Data'!T567&gt;T$1288,'Female Data'!$X567,0),IF(AND(T$1288=0,T$1289&gt;0),IF('Female Data'!T567&lt;T$1289,'Female Data'!$X567,0),IF(AND('Female Data'!T567&gt;T$1288,'Female Data'!T567&lt;T$1289),'Female Data'!$X567,0))))</f>
        <v>--</v>
      </c>
      <c r="U567" t="str">
        <f>IF(AND(U$1288=0,U$1289=0),"--",IF(AND(U$1288&gt;0,U$1289=0),IF('Female Data'!U567&gt;U$1288,'Female Data'!$X567,0),IF(AND(U$1288=0,U$1289&gt;0),IF('Female Data'!U567&lt;U$1289,'Female Data'!$X567,0),IF(AND('Female Data'!U567&gt;U$1288,'Female Data'!U567&lt;U$1289),'Female Data'!$X567,0))))</f>
        <v>--</v>
      </c>
      <c r="V567" t="str">
        <f>IF(AND(V$1288=0,V$1289=0),"--",IF(AND(V$1288&gt;0,V$1289=0),IF('Female Data'!V567&gt;V$1288,'Female Data'!$X567,0),IF(AND(V$1288=0,V$1289&gt;0),IF('Female Data'!V567&lt;V$1289,'Female Data'!$X567,0),IF(AND('Female Data'!V567&gt;V$1288,'Female Data'!V567&lt;V$1289),'Female Data'!$X567,0))))</f>
        <v>--</v>
      </c>
      <c r="W567" t="str">
        <f>IF(AND(W$1288=0,W$1289=0),"--",IF(AND(W$1288&gt;0,W$1289=0),IF('Female Data'!W567&gt;W$1288,'Female Data'!$X567,0),IF(AND(W$1288=0,W$1289&gt;0),IF('Female Data'!W567&lt;W$1289,'Female Data'!$X567,0),IF(AND('Female Data'!W567&gt;W$1288,'Female Data'!W567&lt;W$1289),'Female Data'!$X567,0))))</f>
        <v>--</v>
      </c>
      <c r="Y567">
        <f t="shared" si="16"/>
        <v>0</v>
      </c>
      <c r="Z567">
        <f>Y567*'Female Data'!X567</f>
        <v>0</v>
      </c>
      <c r="AA567">
        <f t="shared" si="17"/>
        <v>1</v>
      </c>
      <c r="AB567">
        <f>AA567*'Female Data'!X567</f>
        <v>123270</v>
      </c>
    </row>
    <row r="568" spans="1:28">
      <c r="A568">
        <f>'Female Data'!A568</f>
        <v>567</v>
      </c>
      <c r="B568" t="str">
        <f>'Female Data'!B568</f>
        <v>F</v>
      </c>
      <c r="C568" t="str">
        <f>IF(AND(C$1288=0,C$1289=0),"--",IF(AND(C$1288&gt;0,C$1289=0),IF('Female Data'!C568&gt;C$1288,'Female Data'!$X568,0),IF(AND(C$1288=0,C$1289&gt;0),IF('Female Data'!C568&lt;C$1289,'Female Data'!$X568,0),IF(AND('Female Data'!C568&gt;C$1288,'Female Data'!C568&lt;C$1289),'Female Data'!$X568,0))))</f>
        <v>--</v>
      </c>
      <c r="D568" t="str">
        <f>IF(AND(D$1288=0,D$1289=0),"--",IF(AND(D$1288&gt;0,D$1289=0),IF('Female Data'!D568&gt;D$1288,'Female Data'!$X568,0),IF(AND(D$1288=0,D$1289&gt;0),IF('Female Data'!D568&lt;D$1289,'Female Data'!$X568,0),IF(AND('Female Data'!D568&gt;D$1288,'Female Data'!D568&lt;D$1289),'Female Data'!$X568,0))))</f>
        <v>--</v>
      </c>
      <c r="E568" t="str">
        <f>IF(AND(E$1288=0,E$1289=0),"--",IF(AND(E$1288&gt;0,E$1289=0),IF('Female Data'!E568&gt;E$1288,'Female Data'!$X568,0),IF(AND(E$1288=0,E$1289&gt;0),IF('Female Data'!E568&lt;E$1289,'Female Data'!$X568,0),IF(AND('Female Data'!E568&gt;E$1288,'Female Data'!E568&lt;E$1289),'Female Data'!$X568,0))))</f>
        <v>--</v>
      </c>
      <c r="F568" t="str">
        <f>IF(AND(F$1288=0,F$1289=0),"--",IF(AND(F$1288&gt;0,F$1289=0),IF('Female Data'!F568&gt;F$1288,'Female Data'!$X568,0),IF(AND(F$1288=0,F$1289&gt;0),IF('Female Data'!F568&lt;F$1289,'Female Data'!$X568,0),IF(AND('Female Data'!F568&gt;F$1288,'Female Data'!F568&lt;F$1289),'Female Data'!$X568,0))))</f>
        <v>--</v>
      </c>
      <c r="G568" t="str">
        <f>IF(AND(G$1288=0,G$1289=0),"--",IF(AND(G$1288&gt;0,G$1289=0),IF('Female Data'!G568&gt;G$1288,'Female Data'!$X568,0),IF(AND(G$1288=0,G$1289&gt;0),IF('Female Data'!G568&lt;G$1289,'Female Data'!$X568,0),IF(AND('Female Data'!G568&gt;G$1288,'Female Data'!G568&lt;G$1289),'Female Data'!$X568,0))))</f>
        <v>--</v>
      </c>
      <c r="H568" t="str">
        <f>IF(AND(H$1288=0,H$1289=0),"--",IF(AND(H$1288&gt;0,H$1289=0),IF('Female Data'!H568&gt;H$1288,'Female Data'!$X568,0),IF(AND(H$1288=0,H$1289&gt;0),IF('Female Data'!H568&lt;H$1289,'Female Data'!$X568,0),IF(AND('Female Data'!H568&gt;H$1288,'Female Data'!H568&lt;H$1289),'Female Data'!$X568,0))))</f>
        <v>--</v>
      </c>
      <c r="I568" t="str">
        <f>IF(AND(I$1288=0,I$1289=0),"--",IF(AND(I$1288&gt;0,I$1289=0),IF('Female Data'!I568&gt;I$1288,'Female Data'!$X568,0),IF(AND(I$1288=0,I$1289&gt;0),IF('Female Data'!I568&lt;I$1289,'Female Data'!$X568,0),IF(AND('Female Data'!I568&gt;I$1288,'Female Data'!I568&lt;I$1289),'Female Data'!$X568,0))))</f>
        <v>--</v>
      </c>
      <c r="J568" t="str">
        <f>IF(AND(J$1288=0,J$1289=0),"--",IF(AND(J$1288&gt;0,J$1289=0),IF('Female Data'!J568&gt;J$1288,'Female Data'!$X568,0),IF(AND(J$1288=0,J$1289&gt;0),IF('Female Data'!J568&lt;J$1289,'Female Data'!$X568,0),IF(AND('Female Data'!J568&gt;J$1288,'Female Data'!J568&lt;J$1289),'Female Data'!$X568,0))))</f>
        <v>--</v>
      </c>
      <c r="K568" t="str">
        <f>IF(AND(K$1288=0,K$1289=0),"--",IF(AND(K$1288&gt;0,K$1289=0),IF('Female Data'!K568&gt;K$1288,'Female Data'!$X568,0),IF(AND(K$1288=0,K$1289&gt;0),IF('Female Data'!K568&lt;K$1289,'Female Data'!$X568,0),IF(AND('Female Data'!K568&gt;K$1288,'Female Data'!K568&lt;K$1289),'Female Data'!$X568,0))))</f>
        <v>--</v>
      </c>
      <c r="L568" t="str">
        <f>IF(AND(L$1288=0,L$1289=0),"--",IF(AND(L$1288&gt;0,L$1289=0),IF('Female Data'!L568&gt;L$1288,'Female Data'!$X568,0),IF(AND(L$1288=0,L$1289&gt;0),IF('Female Data'!L568&lt;L$1289,'Female Data'!$X568,0),IF(AND('Female Data'!L568&gt;L$1288,'Female Data'!L568&lt;L$1289),'Female Data'!$X568,0))))</f>
        <v>--</v>
      </c>
      <c r="M568" t="str">
        <f>IF(AND(M$1288=0,M$1289=0),"--",IF(AND(M$1288&gt;0,M$1289=0),IF('Female Data'!M568&gt;M$1288,'Female Data'!$X568,0),IF(AND(M$1288=0,M$1289&gt;0),IF('Female Data'!M568&lt;M$1289,'Female Data'!$X568,0),IF(AND('Female Data'!M568&gt;M$1288,'Female Data'!M568&lt;M$1289),'Female Data'!$X568,0))))</f>
        <v>--</v>
      </c>
      <c r="N568" t="str">
        <f>IF(AND(N$1288=0,N$1289=0),"--",IF(AND(N$1288&gt;0,N$1289=0),IF('Female Data'!N568&gt;N$1288,'Female Data'!$X568,0),IF(AND(N$1288=0,N$1289&gt;0),IF('Female Data'!N568&lt;N$1289,'Female Data'!$X568,0),IF(AND('Female Data'!N568&gt;N$1288,'Female Data'!N568&lt;N$1289),'Female Data'!$X568,0))))</f>
        <v>--</v>
      </c>
      <c r="O568" t="str">
        <f>IF(AND(O$1288=0,O$1289=0),"--",IF(AND(O$1288&gt;0,O$1289=0),IF('Female Data'!O568&gt;O$1288,'Female Data'!$X568,0),IF(AND(O$1288=0,O$1289&gt;0),IF('Female Data'!O568&lt;O$1289,'Female Data'!$X568,0),IF(AND('Female Data'!O568&gt;O$1288,'Female Data'!O568&lt;O$1289),'Female Data'!$X568,0))))</f>
        <v>--</v>
      </c>
      <c r="P568" t="str">
        <f>IF(AND(P$1288=0,P$1289=0),"--",IF(AND(P$1288&gt;0,P$1289=0),IF('Female Data'!P568&gt;P$1288,'Female Data'!$X568,0),IF(AND(P$1288=0,P$1289&gt;0),IF('Female Data'!P568&lt;P$1289,'Female Data'!$X568,0),IF(AND('Female Data'!P568&gt;P$1288,'Female Data'!P568&lt;P$1289),'Female Data'!$X568,0))))</f>
        <v>--</v>
      </c>
      <c r="Q568" t="str">
        <f>IF(AND(Q$1288=0,Q$1289=0),"--",IF(AND(Q$1288&gt;0,Q$1289=0),IF('Female Data'!Q568&gt;Q$1288,'Female Data'!$X568,0),IF(AND(Q$1288=0,Q$1289&gt;0),IF('Female Data'!Q568&lt;Q$1289,'Female Data'!$X568,0),IF(AND('Female Data'!Q568&gt;Q$1288,'Female Data'!Q568&lt;Q$1289),'Female Data'!$X568,0))))</f>
        <v>--</v>
      </c>
      <c r="R568" t="str">
        <f>IF(AND(R$1288=0,R$1289=0),"--",IF(AND(R$1288&gt;0,R$1289=0),IF('Female Data'!R568&gt;R$1288,'Female Data'!$X568,0),IF(AND(R$1288=0,R$1289&gt;0),IF('Female Data'!R568&lt;R$1289,'Female Data'!$X568,0),IF(AND('Female Data'!R568&gt;R$1288,'Female Data'!R568&lt;R$1289),'Female Data'!$X568,0))))</f>
        <v>--</v>
      </c>
      <c r="S568" t="str">
        <f>IF(AND(S$1288=0,S$1289=0),"--",IF(AND(S$1288&gt;0,S$1289=0),IF('Female Data'!S568&gt;S$1288,'Female Data'!$X568,0),IF(AND(S$1288=0,S$1289&gt;0),IF('Female Data'!S568&lt;S$1289,'Female Data'!$X568,0),IF(AND('Female Data'!S568&gt;S$1288,'Female Data'!S568&lt;S$1289),'Female Data'!$X568,0))))</f>
        <v>--</v>
      </c>
      <c r="T568" t="str">
        <f>IF(AND(T$1288=0,T$1289=0),"--",IF(AND(T$1288&gt;0,T$1289=0),IF('Female Data'!T568&gt;T$1288,'Female Data'!$X568,0),IF(AND(T$1288=0,T$1289&gt;0),IF('Female Data'!T568&lt;T$1289,'Female Data'!$X568,0),IF(AND('Female Data'!T568&gt;T$1288,'Female Data'!T568&lt;T$1289),'Female Data'!$X568,0))))</f>
        <v>--</v>
      </c>
      <c r="U568" t="str">
        <f>IF(AND(U$1288=0,U$1289=0),"--",IF(AND(U$1288&gt;0,U$1289=0),IF('Female Data'!U568&gt;U$1288,'Female Data'!$X568,0),IF(AND(U$1288=0,U$1289&gt;0),IF('Female Data'!U568&lt;U$1289,'Female Data'!$X568,0),IF(AND('Female Data'!U568&gt;U$1288,'Female Data'!U568&lt;U$1289),'Female Data'!$X568,0))))</f>
        <v>--</v>
      </c>
      <c r="V568" t="str">
        <f>IF(AND(V$1288=0,V$1289=0),"--",IF(AND(V$1288&gt;0,V$1289=0),IF('Female Data'!V568&gt;V$1288,'Female Data'!$X568,0),IF(AND(V$1288=0,V$1289&gt;0),IF('Female Data'!V568&lt;V$1289,'Female Data'!$X568,0),IF(AND('Female Data'!V568&gt;V$1288,'Female Data'!V568&lt;V$1289),'Female Data'!$X568,0))))</f>
        <v>--</v>
      </c>
      <c r="W568" t="str">
        <f>IF(AND(W$1288=0,W$1289=0),"--",IF(AND(W$1288&gt;0,W$1289=0),IF('Female Data'!W568&gt;W$1288,'Female Data'!$X568,0),IF(AND(W$1288=0,W$1289&gt;0),IF('Female Data'!W568&lt;W$1289,'Female Data'!$X568,0),IF(AND('Female Data'!W568&gt;W$1288,'Female Data'!W568&lt;W$1289),'Female Data'!$X568,0))))</f>
        <v>--</v>
      </c>
      <c r="Y568">
        <f t="shared" si="16"/>
        <v>0</v>
      </c>
      <c r="Z568">
        <f>Y568*'Female Data'!X568</f>
        <v>0</v>
      </c>
      <c r="AA568">
        <f t="shared" si="17"/>
        <v>1</v>
      </c>
      <c r="AB568">
        <f>AA568*'Female Data'!X568</f>
        <v>63892</v>
      </c>
    </row>
    <row r="569" spans="1:28">
      <c r="A569">
        <f>'Female Data'!A569</f>
        <v>568</v>
      </c>
      <c r="B569" t="str">
        <f>'Female Data'!B569</f>
        <v>F</v>
      </c>
      <c r="C569" t="str">
        <f>IF(AND(C$1288=0,C$1289=0),"--",IF(AND(C$1288&gt;0,C$1289=0),IF('Female Data'!C569&gt;C$1288,'Female Data'!$X569,0),IF(AND(C$1288=0,C$1289&gt;0),IF('Female Data'!C569&lt;C$1289,'Female Data'!$X569,0),IF(AND('Female Data'!C569&gt;C$1288,'Female Data'!C569&lt;C$1289),'Female Data'!$X569,0))))</f>
        <v>--</v>
      </c>
      <c r="D569" t="str">
        <f>IF(AND(D$1288=0,D$1289=0),"--",IF(AND(D$1288&gt;0,D$1289=0),IF('Female Data'!D569&gt;D$1288,'Female Data'!$X569,0),IF(AND(D$1288=0,D$1289&gt;0),IF('Female Data'!D569&lt;D$1289,'Female Data'!$X569,0),IF(AND('Female Data'!D569&gt;D$1288,'Female Data'!D569&lt;D$1289),'Female Data'!$X569,0))))</f>
        <v>--</v>
      </c>
      <c r="E569" t="str">
        <f>IF(AND(E$1288=0,E$1289=0),"--",IF(AND(E$1288&gt;0,E$1289=0),IF('Female Data'!E569&gt;E$1288,'Female Data'!$X569,0),IF(AND(E$1288=0,E$1289&gt;0),IF('Female Data'!E569&lt;E$1289,'Female Data'!$X569,0),IF(AND('Female Data'!E569&gt;E$1288,'Female Data'!E569&lt;E$1289),'Female Data'!$X569,0))))</f>
        <v>--</v>
      </c>
      <c r="F569" t="str">
        <f>IF(AND(F$1288=0,F$1289=0),"--",IF(AND(F$1288&gt;0,F$1289=0),IF('Female Data'!F569&gt;F$1288,'Female Data'!$X569,0),IF(AND(F$1288=0,F$1289&gt;0),IF('Female Data'!F569&lt;F$1289,'Female Data'!$X569,0),IF(AND('Female Data'!F569&gt;F$1288,'Female Data'!F569&lt;F$1289),'Female Data'!$X569,0))))</f>
        <v>--</v>
      </c>
      <c r="G569" t="str">
        <f>IF(AND(G$1288=0,G$1289=0),"--",IF(AND(G$1288&gt;0,G$1289=0),IF('Female Data'!G569&gt;G$1288,'Female Data'!$X569,0),IF(AND(G$1288=0,G$1289&gt;0),IF('Female Data'!G569&lt;G$1289,'Female Data'!$X569,0),IF(AND('Female Data'!G569&gt;G$1288,'Female Data'!G569&lt;G$1289),'Female Data'!$X569,0))))</f>
        <v>--</v>
      </c>
      <c r="H569" t="str">
        <f>IF(AND(H$1288=0,H$1289=0),"--",IF(AND(H$1288&gt;0,H$1289=0),IF('Female Data'!H569&gt;H$1288,'Female Data'!$X569,0),IF(AND(H$1288=0,H$1289&gt;0),IF('Female Data'!H569&lt;H$1289,'Female Data'!$X569,0),IF(AND('Female Data'!H569&gt;H$1288,'Female Data'!H569&lt;H$1289),'Female Data'!$X569,0))))</f>
        <v>--</v>
      </c>
      <c r="I569" t="str">
        <f>IF(AND(I$1288=0,I$1289=0),"--",IF(AND(I$1288&gt;0,I$1289=0),IF('Female Data'!I569&gt;I$1288,'Female Data'!$X569,0),IF(AND(I$1288=0,I$1289&gt;0),IF('Female Data'!I569&lt;I$1289,'Female Data'!$X569,0),IF(AND('Female Data'!I569&gt;I$1288,'Female Data'!I569&lt;I$1289),'Female Data'!$X569,0))))</f>
        <v>--</v>
      </c>
      <c r="J569" t="str">
        <f>IF(AND(J$1288=0,J$1289=0),"--",IF(AND(J$1288&gt;0,J$1289=0),IF('Female Data'!J569&gt;J$1288,'Female Data'!$X569,0),IF(AND(J$1288=0,J$1289&gt;0),IF('Female Data'!J569&lt;J$1289,'Female Data'!$X569,0),IF(AND('Female Data'!J569&gt;J$1288,'Female Data'!J569&lt;J$1289),'Female Data'!$X569,0))))</f>
        <v>--</v>
      </c>
      <c r="K569" t="str">
        <f>IF(AND(K$1288=0,K$1289=0),"--",IF(AND(K$1288&gt;0,K$1289=0),IF('Female Data'!K569&gt;K$1288,'Female Data'!$X569,0),IF(AND(K$1288=0,K$1289&gt;0),IF('Female Data'!K569&lt;K$1289,'Female Data'!$X569,0),IF(AND('Female Data'!K569&gt;K$1288,'Female Data'!K569&lt;K$1289),'Female Data'!$X569,0))))</f>
        <v>--</v>
      </c>
      <c r="L569" t="str">
        <f>IF(AND(L$1288=0,L$1289=0),"--",IF(AND(L$1288&gt;0,L$1289=0),IF('Female Data'!L569&gt;L$1288,'Female Data'!$X569,0),IF(AND(L$1288=0,L$1289&gt;0),IF('Female Data'!L569&lt;L$1289,'Female Data'!$X569,0),IF(AND('Female Data'!L569&gt;L$1288,'Female Data'!L569&lt;L$1289),'Female Data'!$X569,0))))</f>
        <v>--</v>
      </c>
      <c r="M569" t="str">
        <f>IF(AND(M$1288=0,M$1289=0),"--",IF(AND(M$1288&gt;0,M$1289=0),IF('Female Data'!M569&gt;M$1288,'Female Data'!$X569,0),IF(AND(M$1288=0,M$1289&gt;0),IF('Female Data'!M569&lt;M$1289,'Female Data'!$X569,0),IF(AND('Female Data'!M569&gt;M$1288,'Female Data'!M569&lt;M$1289),'Female Data'!$X569,0))))</f>
        <v>--</v>
      </c>
      <c r="N569" t="str">
        <f>IF(AND(N$1288=0,N$1289=0),"--",IF(AND(N$1288&gt;0,N$1289=0),IF('Female Data'!N569&gt;N$1288,'Female Data'!$X569,0),IF(AND(N$1288=0,N$1289&gt;0),IF('Female Data'!N569&lt;N$1289,'Female Data'!$X569,0),IF(AND('Female Data'!N569&gt;N$1288,'Female Data'!N569&lt;N$1289),'Female Data'!$X569,0))))</f>
        <v>--</v>
      </c>
      <c r="O569" t="str">
        <f>IF(AND(O$1288=0,O$1289=0),"--",IF(AND(O$1288&gt;0,O$1289=0),IF('Female Data'!O569&gt;O$1288,'Female Data'!$X569,0),IF(AND(O$1288=0,O$1289&gt;0),IF('Female Data'!O569&lt;O$1289,'Female Data'!$X569,0),IF(AND('Female Data'!O569&gt;O$1288,'Female Data'!O569&lt;O$1289),'Female Data'!$X569,0))))</f>
        <v>--</v>
      </c>
      <c r="P569" t="str">
        <f>IF(AND(P$1288=0,P$1289=0),"--",IF(AND(P$1288&gt;0,P$1289=0),IF('Female Data'!P569&gt;P$1288,'Female Data'!$X569,0),IF(AND(P$1288=0,P$1289&gt;0),IF('Female Data'!P569&lt;P$1289,'Female Data'!$X569,0),IF(AND('Female Data'!P569&gt;P$1288,'Female Data'!P569&lt;P$1289),'Female Data'!$X569,0))))</f>
        <v>--</v>
      </c>
      <c r="Q569" t="str">
        <f>IF(AND(Q$1288=0,Q$1289=0),"--",IF(AND(Q$1288&gt;0,Q$1289=0),IF('Female Data'!Q569&gt;Q$1288,'Female Data'!$X569,0),IF(AND(Q$1288=0,Q$1289&gt;0),IF('Female Data'!Q569&lt;Q$1289,'Female Data'!$X569,0),IF(AND('Female Data'!Q569&gt;Q$1288,'Female Data'!Q569&lt;Q$1289),'Female Data'!$X569,0))))</f>
        <v>--</v>
      </c>
      <c r="R569" t="str">
        <f>IF(AND(R$1288=0,R$1289=0),"--",IF(AND(R$1288&gt;0,R$1289=0),IF('Female Data'!R569&gt;R$1288,'Female Data'!$X569,0),IF(AND(R$1288=0,R$1289&gt;0),IF('Female Data'!R569&lt;R$1289,'Female Data'!$X569,0),IF(AND('Female Data'!R569&gt;R$1288,'Female Data'!R569&lt;R$1289),'Female Data'!$X569,0))))</f>
        <v>--</v>
      </c>
      <c r="S569" t="str">
        <f>IF(AND(S$1288=0,S$1289=0),"--",IF(AND(S$1288&gt;0,S$1289=0),IF('Female Data'!S569&gt;S$1288,'Female Data'!$X569,0),IF(AND(S$1288=0,S$1289&gt;0),IF('Female Data'!S569&lt;S$1289,'Female Data'!$X569,0),IF(AND('Female Data'!S569&gt;S$1288,'Female Data'!S569&lt;S$1289),'Female Data'!$X569,0))))</f>
        <v>--</v>
      </c>
      <c r="T569" t="str">
        <f>IF(AND(T$1288=0,T$1289=0),"--",IF(AND(T$1288&gt;0,T$1289=0),IF('Female Data'!T569&gt;T$1288,'Female Data'!$X569,0),IF(AND(T$1288=0,T$1289&gt;0),IF('Female Data'!T569&lt;T$1289,'Female Data'!$X569,0),IF(AND('Female Data'!T569&gt;T$1288,'Female Data'!T569&lt;T$1289),'Female Data'!$X569,0))))</f>
        <v>--</v>
      </c>
      <c r="U569" t="str">
        <f>IF(AND(U$1288=0,U$1289=0),"--",IF(AND(U$1288&gt;0,U$1289=0),IF('Female Data'!U569&gt;U$1288,'Female Data'!$X569,0),IF(AND(U$1288=0,U$1289&gt;0),IF('Female Data'!U569&lt;U$1289,'Female Data'!$X569,0),IF(AND('Female Data'!U569&gt;U$1288,'Female Data'!U569&lt;U$1289),'Female Data'!$X569,0))))</f>
        <v>--</v>
      </c>
      <c r="V569" t="str">
        <f>IF(AND(V$1288=0,V$1289=0),"--",IF(AND(V$1288&gt;0,V$1289=0),IF('Female Data'!V569&gt;V$1288,'Female Data'!$X569,0),IF(AND(V$1288=0,V$1289&gt;0),IF('Female Data'!V569&lt;V$1289,'Female Data'!$X569,0),IF(AND('Female Data'!V569&gt;V$1288,'Female Data'!V569&lt;V$1289),'Female Data'!$X569,0))))</f>
        <v>--</v>
      </c>
      <c r="W569" t="str">
        <f>IF(AND(W$1288=0,W$1289=0),"--",IF(AND(W$1288&gt;0,W$1289=0),IF('Female Data'!W569&gt;W$1288,'Female Data'!$X569,0),IF(AND(W$1288=0,W$1289&gt;0),IF('Female Data'!W569&lt;W$1289,'Female Data'!$X569,0),IF(AND('Female Data'!W569&gt;W$1288,'Female Data'!W569&lt;W$1289),'Female Data'!$X569,0))))</f>
        <v>--</v>
      </c>
      <c r="Y569">
        <f t="shared" si="16"/>
        <v>0</v>
      </c>
      <c r="Z569">
        <f>Y569*'Female Data'!X569</f>
        <v>0</v>
      </c>
      <c r="AA569">
        <f t="shared" si="17"/>
        <v>1</v>
      </c>
      <c r="AB569">
        <f>AA569*'Female Data'!X569</f>
        <v>42788</v>
      </c>
    </row>
    <row r="570" spans="1:28">
      <c r="A570">
        <f>'Female Data'!A570</f>
        <v>569</v>
      </c>
      <c r="B570" t="str">
        <f>'Female Data'!B570</f>
        <v>F</v>
      </c>
      <c r="C570" t="str">
        <f>IF(AND(C$1288=0,C$1289=0),"--",IF(AND(C$1288&gt;0,C$1289=0),IF('Female Data'!C570&gt;C$1288,'Female Data'!$X570,0),IF(AND(C$1288=0,C$1289&gt;0),IF('Female Data'!C570&lt;C$1289,'Female Data'!$X570,0),IF(AND('Female Data'!C570&gt;C$1288,'Female Data'!C570&lt;C$1289),'Female Data'!$X570,0))))</f>
        <v>--</v>
      </c>
      <c r="D570" t="str">
        <f>IF(AND(D$1288=0,D$1289=0),"--",IF(AND(D$1288&gt;0,D$1289=0),IF('Female Data'!D570&gt;D$1288,'Female Data'!$X570,0),IF(AND(D$1288=0,D$1289&gt;0),IF('Female Data'!D570&lt;D$1289,'Female Data'!$X570,0),IF(AND('Female Data'!D570&gt;D$1288,'Female Data'!D570&lt;D$1289),'Female Data'!$X570,0))))</f>
        <v>--</v>
      </c>
      <c r="E570" t="str">
        <f>IF(AND(E$1288=0,E$1289=0),"--",IF(AND(E$1288&gt;0,E$1289=0),IF('Female Data'!E570&gt;E$1288,'Female Data'!$X570,0),IF(AND(E$1288=0,E$1289&gt;0),IF('Female Data'!E570&lt;E$1289,'Female Data'!$X570,0),IF(AND('Female Data'!E570&gt;E$1288,'Female Data'!E570&lt;E$1289),'Female Data'!$X570,0))))</f>
        <v>--</v>
      </c>
      <c r="F570" t="str">
        <f>IF(AND(F$1288=0,F$1289=0),"--",IF(AND(F$1288&gt;0,F$1289=0),IF('Female Data'!F570&gt;F$1288,'Female Data'!$X570,0),IF(AND(F$1288=0,F$1289&gt;0),IF('Female Data'!F570&lt;F$1289,'Female Data'!$X570,0),IF(AND('Female Data'!F570&gt;F$1288,'Female Data'!F570&lt;F$1289),'Female Data'!$X570,0))))</f>
        <v>--</v>
      </c>
      <c r="G570" t="str">
        <f>IF(AND(G$1288=0,G$1289=0),"--",IF(AND(G$1288&gt;0,G$1289=0),IF('Female Data'!G570&gt;G$1288,'Female Data'!$X570,0),IF(AND(G$1288=0,G$1289&gt;0),IF('Female Data'!G570&lt;G$1289,'Female Data'!$X570,0),IF(AND('Female Data'!G570&gt;G$1288,'Female Data'!G570&lt;G$1289),'Female Data'!$X570,0))))</f>
        <v>--</v>
      </c>
      <c r="H570" t="str">
        <f>IF(AND(H$1288=0,H$1289=0),"--",IF(AND(H$1288&gt;0,H$1289=0),IF('Female Data'!H570&gt;H$1288,'Female Data'!$X570,0),IF(AND(H$1288=0,H$1289&gt;0),IF('Female Data'!H570&lt;H$1289,'Female Data'!$X570,0),IF(AND('Female Data'!H570&gt;H$1288,'Female Data'!H570&lt;H$1289),'Female Data'!$X570,0))))</f>
        <v>--</v>
      </c>
      <c r="I570" t="str">
        <f>IF(AND(I$1288=0,I$1289=0),"--",IF(AND(I$1288&gt;0,I$1289=0),IF('Female Data'!I570&gt;I$1288,'Female Data'!$X570,0),IF(AND(I$1288=0,I$1289&gt;0),IF('Female Data'!I570&lt;I$1289,'Female Data'!$X570,0),IF(AND('Female Data'!I570&gt;I$1288,'Female Data'!I570&lt;I$1289),'Female Data'!$X570,0))))</f>
        <v>--</v>
      </c>
      <c r="J570" t="str">
        <f>IF(AND(J$1288=0,J$1289=0),"--",IF(AND(J$1288&gt;0,J$1289=0),IF('Female Data'!J570&gt;J$1288,'Female Data'!$X570,0),IF(AND(J$1288=0,J$1289&gt;0),IF('Female Data'!J570&lt;J$1289,'Female Data'!$X570,0),IF(AND('Female Data'!J570&gt;J$1288,'Female Data'!J570&lt;J$1289),'Female Data'!$X570,0))))</f>
        <v>--</v>
      </c>
      <c r="K570" t="str">
        <f>IF(AND(K$1288=0,K$1289=0),"--",IF(AND(K$1288&gt;0,K$1289=0),IF('Female Data'!K570&gt;K$1288,'Female Data'!$X570,0),IF(AND(K$1288=0,K$1289&gt;0),IF('Female Data'!K570&lt;K$1289,'Female Data'!$X570,0),IF(AND('Female Data'!K570&gt;K$1288,'Female Data'!K570&lt;K$1289),'Female Data'!$X570,0))))</f>
        <v>--</v>
      </c>
      <c r="L570" t="str">
        <f>IF(AND(L$1288=0,L$1289=0),"--",IF(AND(L$1288&gt;0,L$1289=0),IF('Female Data'!L570&gt;L$1288,'Female Data'!$X570,0),IF(AND(L$1288=0,L$1289&gt;0),IF('Female Data'!L570&lt;L$1289,'Female Data'!$X570,0),IF(AND('Female Data'!L570&gt;L$1288,'Female Data'!L570&lt;L$1289),'Female Data'!$X570,0))))</f>
        <v>--</v>
      </c>
      <c r="M570" t="str">
        <f>IF(AND(M$1288=0,M$1289=0),"--",IF(AND(M$1288&gt;0,M$1289=0),IF('Female Data'!M570&gt;M$1288,'Female Data'!$X570,0),IF(AND(M$1288=0,M$1289&gt;0),IF('Female Data'!M570&lt;M$1289,'Female Data'!$X570,0),IF(AND('Female Data'!M570&gt;M$1288,'Female Data'!M570&lt;M$1289),'Female Data'!$X570,0))))</f>
        <v>--</v>
      </c>
      <c r="N570" t="str">
        <f>IF(AND(N$1288=0,N$1289=0),"--",IF(AND(N$1288&gt;0,N$1289=0),IF('Female Data'!N570&gt;N$1288,'Female Data'!$X570,0),IF(AND(N$1288=0,N$1289&gt;0),IF('Female Data'!N570&lt;N$1289,'Female Data'!$X570,0),IF(AND('Female Data'!N570&gt;N$1288,'Female Data'!N570&lt;N$1289),'Female Data'!$X570,0))))</f>
        <v>--</v>
      </c>
      <c r="O570" t="str">
        <f>IF(AND(O$1288=0,O$1289=0),"--",IF(AND(O$1288&gt;0,O$1289=0),IF('Female Data'!O570&gt;O$1288,'Female Data'!$X570,0),IF(AND(O$1288=0,O$1289&gt;0),IF('Female Data'!O570&lt;O$1289,'Female Data'!$X570,0),IF(AND('Female Data'!O570&gt;O$1288,'Female Data'!O570&lt;O$1289),'Female Data'!$X570,0))))</f>
        <v>--</v>
      </c>
      <c r="P570" t="str">
        <f>IF(AND(P$1288=0,P$1289=0),"--",IF(AND(P$1288&gt;0,P$1289=0),IF('Female Data'!P570&gt;P$1288,'Female Data'!$X570,0),IF(AND(P$1288=0,P$1289&gt;0),IF('Female Data'!P570&lt;P$1289,'Female Data'!$X570,0),IF(AND('Female Data'!P570&gt;P$1288,'Female Data'!P570&lt;P$1289),'Female Data'!$X570,0))))</f>
        <v>--</v>
      </c>
      <c r="Q570" t="str">
        <f>IF(AND(Q$1288=0,Q$1289=0),"--",IF(AND(Q$1288&gt;0,Q$1289=0),IF('Female Data'!Q570&gt;Q$1288,'Female Data'!$X570,0),IF(AND(Q$1288=0,Q$1289&gt;0),IF('Female Data'!Q570&lt;Q$1289,'Female Data'!$X570,0),IF(AND('Female Data'!Q570&gt;Q$1288,'Female Data'!Q570&lt;Q$1289),'Female Data'!$X570,0))))</f>
        <v>--</v>
      </c>
      <c r="R570" t="str">
        <f>IF(AND(R$1288=0,R$1289=0),"--",IF(AND(R$1288&gt;0,R$1289=0),IF('Female Data'!R570&gt;R$1288,'Female Data'!$X570,0),IF(AND(R$1288=0,R$1289&gt;0),IF('Female Data'!R570&lt;R$1289,'Female Data'!$X570,0),IF(AND('Female Data'!R570&gt;R$1288,'Female Data'!R570&lt;R$1289),'Female Data'!$X570,0))))</f>
        <v>--</v>
      </c>
      <c r="S570" t="str">
        <f>IF(AND(S$1288=0,S$1289=0),"--",IF(AND(S$1288&gt;0,S$1289=0),IF('Female Data'!S570&gt;S$1288,'Female Data'!$X570,0),IF(AND(S$1288=0,S$1289&gt;0),IF('Female Data'!S570&lt;S$1289,'Female Data'!$X570,0),IF(AND('Female Data'!S570&gt;S$1288,'Female Data'!S570&lt;S$1289),'Female Data'!$X570,0))))</f>
        <v>--</v>
      </c>
      <c r="T570" t="str">
        <f>IF(AND(T$1288=0,T$1289=0),"--",IF(AND(T$1288&gt;0,T$1289=0),IF('Female Data'!T570&gt;T$1288,'Female Data'!$X570,0),IF(AND(T$1288=0,T$1289&gt;0),IF('Female Data'!T570&lt;T$1289,'Female Data'!$X570,0),IF(AND('Female Data'!T570&gt;T$1288,'Female Data'!T570&lt;T$1289),'Female Data'!$X570,0))))</f>
        <v>--</v>
      </c>
      <c r="U570" t="str">
        <f>IF(AND(U$1288=0,U$1289=0),"--",IF(AND(U$1288&gt;0,U$1289=0),IF('Female Data'!U570&gt;U$1288,'Female Data'!$X570,0),IF(AND(U$1288=0,U$1289&gt;0),IF('Female Data'!U570&lt;U$1289,'Female Data'!$X570,0),IF(AND('Female Data'!U570&gt;U$1288,'Female Data'!U570&lt;U$1289),'Female Data'!$X570,0))))</f>
        <v>--</v>
      </c>
      <c r="V570" t="str">
        <f>IF(AND(V$1288=0,V$1289=0),"--",IF(AND(V$1288&gt;0,V$1289=0),IF('Female Data'!V570&gt;V$1288,'Female Data'!$X570,0),IF(AND(V$1288=0,V$1289&gt;0),IF('Female Data'!V570&lt;V$1289,'Female Data'!$X570,0),IF(AND('Female Data'!V570&gt;V$1288,'Female Data'!V570&lt;V$1289),'Female Data'!$X570,0))))</f>
        <v>--</v>
      </c>
      <c r="W570" t="str">
        <f>IF(AND(W$1288=0,W$1289=0),"--",IF(AND(W$1288&gt;0,W$1289=0),IF('Female Data'!W570&gt;W$1288,'Female Data'!$X570,0),IF(AND(W$1288=0,W$1289&gt;0),IF('Female Data'!W570&lt;W$1289,'Female Data'!$X570,0),IF(AND('Female Data'!W570&gt;W$1288,'Female Data'!W570&lt;W$1289),'Female Data'!$X570,0))))</f>
        <v>--</v>
      </c>
      <c r="Y570">
        <f t="shared" si="16"/>
        <v>0</v>
      </c>
      <c r="Z570">
        <f>Y570*'Female Data'!X570</f>
        <v>0</v>
      </c>
      <c r="AA570">
        <f t="shared" si="17"/>
        <v>1</v>
      </c>
      <c r="AB570">
        <f>AA570*'Female Data'!X570</f>
        <v>64553</v>
      </c>
    </row>
    <row r="571" spans="1:28">
      <c r="A571">
        <f>'Female Data'!A571</f>
        <v>570</v>
      </c>
      <c r="B571" t="str">
        <f>'Female Data'!B571</f>
        <v>F</v>
      </c>
      <c r="C571" t="str">
        <f>IF(AND(C$1288=0,C$1289=0),"--",IF(AND(C$1288&gt;0,C$1289=0),IF('Female Data'!C571&gt;C$1288,'Female Data'!$X571,0),IF(AND(C$1288=0,C$1289&gt;0),IF('Female Data'!C571&lt;C$1289,'Female Data'!$X571,0),IF(AND('Female Data'!C571&gt;C$1288,'Female Data'!C571&lt;C$1289),'Female Data'!$X571,0))))</f>
        <v>--</v>
      </c>
      <c r="D571" t="str">
        <f>IF(AND(D$1288=0,D$1289=0),"--",IF(AND(D$1288&gt;0,D$1289=0),IF('Female Data'!D571&gt;D$1288,'Female Data'!$X571,0),IF(AND(D$1288=0,D$1289&gt;0),IF('Female Data'!D571&lt;D$1289,'Female Data'!$X571,0),IF(AND('Female Data'!D571&gt;D$1288,'Female Data'!D571&lt;D$1289),'Female Data'!$X571,0))))</f>
        <v>--</v>
      </c>
      <c r="E571" t="str">
        <f>IF(AND(E$1288=0,E$1289=0),"--",IF(AND(E$1288&gt;0,E$1289=0),IF('Female Data'!E571&gt;E$1288,'Female Data'!$X571,0),IF(AND(E$1288=0,E$1289&gt;0),IF('Female Data'!E571&lt;E$1289,'Female Data'!$X571,0),IF(AND('Female Data'!E571&gt;E$1288,'Female Data'!E571&lt;E$1289),'Female Data'!$X571,0))))</f>
        <v>--</v>
      </c>
      <c r="F571" t="str">
        <f>IF(AND(F$1288=0,F$1289=0),"--",IF(AND(F$1288&gt;0,F$1289=0),IF('Female Data'!F571&gt;F$1288,'Female Data'!$X571,0),IF(AND(F$1288=0,F$1289&gt;0),IF('Female Data'!F571&lt;F$1289,'Female Data'!$X571,0),IF(AND('Female Data'!F571&gt;F$1288,'Female Data'!F571&lt;F$1289),'Female Data'!$X571,0))))</f>
        <v>--</v>
      </c>
      <c r="G571" t="str">
        <f>IF(AND(G$1288=0,G$1289=0),"--",IF(AND(G$1288&gt;0,G$1289=0),IF('Female Data'!G571&gt;G$1288,'Female Data'!$X571,0),IF(AND(G$1288=0,G$1289&gt;0),IF('Female Data'!G571&lt;G$1289,'Female Data'!$X571,0),IF(AND('Female Data'!G571&gt;G$1288,'Female Data'!G571&lt;G$1289),'Female Data'!$X571,0))))</f>
        <v>--</v>
      </c>
      <c r="H571" t="str">
        <f>IF(AND(H$1288=0,H$1289=0),"--",IF(AND(H$1288&gt;0,H$1289=0),IF('Female Data'!H571&gt;H$1288,'Female Data'!$X571,0),IF(AND(H$1288=0,H$1289&gt;0),IF('Female Data'!H571&lt;H$1289,'Female Data'!$X571,0),IF(AND('Female Data'!H571&gt;H$1288,'Female Data'!H571&lt;H$1289),'Female Data'!$X571,0))))</f>
        <v>--</v>
      </c>
      <c r="I571" t="str">
        <f>IF(AND(I$1288=0,I$1289=0),"--",IF(AND(I$1288&gt;0,I$1289=0),IF('Female Data'!I571&gt;I$1288,'Female Data'!$X571,0),IF(AND(I$1288=0,I$1289&gt;0),IF('Female Data'!I571&lt;I$1289,'Female Data'!$X571,0),IF(AND('Female Data'!I571&gt;I$1288,'Female Data'!I571&lt;I$1289),'Female Data'!$X571,0))))</f>
        <v>--</v>
      </c>
      <c r="J571" t="str">
        <f>IF(AND(J$1288=0,J$1289=0),"--",IF(AND(J$1288&gt;0,J$1289=0),IF('Female Data'!J571&gt;J$1288,'Female Data'!$X571,0),IF(AND(J$1288=0,J$1289&gt;0),IF('Female Data'!J571&lt;J$1289,'Female Data'!$X571,0),IF(AND('Female Data'!J571&gt;J$1288,'Female Data'!J571&lt;J$1289),'Female Data'!$X571,0))))</f>
        <v>--</v>
      </c>
      <c r="K571" t="str">
        <f>IF(AND(K$1288=0,K$1289=0),"--",IF(AND(K$1288&gt;0,K$1289=0),IF('Female Data'!K571&gt;K$1288,'Female Data'!$X571,0),IF(AND(K$1288=0,K$1289&gt;0),IF('Female Data'!K571&lt;K$1289,'Female Data'!$X571,0),IF(AND('Female Data'!K571&gt;K$1288,'Female Data'!K571&lt;K$1289),'Female Data'!$X571,0))))</f>
        <v>--</v>
      </c>
      <c r="L571" t="str">
        <f>IF(AND(L$1288=0,L$1289=0),"--",IF(AND(L$1288&gt;0,L$1289=0),IF('Female Data'!L571&gt;L$1288,'Female Data'!$X571,0),IF(AND(L$1288=0,L$1289&gt;0),IF('Female Data'!L571&lt;L$1289,'Female Data'!$X571,0),IF(AND('Female Data'!L571&gt;L$1288,'Female Data'!L571&lt;L$1289),'Female Data'!$X571,0))))</f>
        <v>--</v>
      </c>
      <c r="M571" t="str">
        <f>IF(AND(M$1288=0,M$1289=0),"--",IF(AND(M$1288&gt;0,M$1289=0),IF('Female Data'!M571&gt;M$1288,'Female Data'!$X571,0),IF(AND(M$1288=0,M$1289&gt;0),IF('Female Data'!M571&lt;M$1289,'Female Data'!$X571,0),IF(AND('Female Data'!M571&gt;M$1288,'Female Data'!M571&lt;M$1289),'Female Data'!$X571,0))))</f>
        <v>--</v>
      </c>
      <c r="N571" t="str">
        <f>IF(AND(N$1288=0,N$1289=0),"--",IF(AND(N$1288&gt;0,N$1289=0),IF('Female Data'!N571&gt;N$1288,'Female Data'!$X571,0),IF(AND(N$1288=0,N$1289&gt;0),IF('Female Data'!N571&lt;N$1289,'Female Data'!$X571,0),IF(AND('Female Data'!N571&gt;N$1288,'Female Data'!N571&lt;N$1289),'Female Data'!$X571,0))))</f>
        <v>--</v>
      </c>
      <c r="O571" t="str">
        <f>IF(AND(O$1288=0,O$1289=0),"--",IF(AND(O$1288&gt;0,O$1289=0),IF('Female Data'!O571&gt;O$1288,'Female Data'!$X571,0),IF(AND(O$1288=0,O$1289&gt;0),IF('Female Data'!O571&lt;O$1289,'Female Data'!$X571,0),IF(AND('Female Data'!O571&gt;O$1288,'Female Data'!O571&lt;O$1289),'Female Data'!$X571,0))))</f>
        <v>--</v>
      </c>
      <c r="P571" t="str">
        <f>IF(AND(P$1288=0,P$1289=0),"--",IF(AND(P$1288&gt;0,P$1289=0),IF('Female Data'!P571&gt;P$1288,'Female Data'!$X571,0),IF(AND(P$1288=0,P$1289&gt;0),IF('Female Data'!P571&lt;P$1289,'Female Data'!$X571,0),IF(AND('Female Data'!P571&gt;P$1288,'Female Data'!P571&lt;P$1289),'Female Data'!$X571,0))))</f>
        <v>--</v>
      </c>
      <c r="Q571" t="str">
        <f>IF(AND(Q$1288=0,Q$1289=0),"--",IF(AND(Q$1288&gt;0,Q$1289=0),IF('Female Data'!Q571&gt;Q$1288,'Female Data'!$X571,0),IF(AND(Q$1288=0,Q$1289&gt;0),IF('Female Data'!Q571&lt;Q$1289,'Female Data'!$X571,0),IF(AND('Female Data'!Q571&gt;Q$1288,'Female Data'!Q571&lt;Q$1289),'Female Data'!$X571,0))))</f>
        <v>--</v>
      </c>
      <c r="R571" t="str">
        <f>IF(AND(R$1288=0,R$1289=0),"--",IF(AND(R$1288&gt;0,R$1289=0),IF('Female Data'!R571&gt;R$1288,'Female Data'!$X571,0),IF(AND(R$1288=0,R$1289&gt;0),IF('Female Data'!R571&lt;R$1289,'Female Data'!$X571,0),IF(AND('Female Data'!R571&gt;R$1288,'Female Data'!R571&lt;R$1289),'Female Data'!$X571,0))))</f>
        <v>--</v>
      </c>
      <c r="S571" t="str">
        <f>IF(AND(S$1288=0,S$1289=0),"--",IF(AND(S$1288&gt;0,S$1289=0),IF('Female Data'!S571&gt;S$1288,'Female Data'!$X571,0),IF(AND(S$1288=0,S$1289&gt;0),IF('Female Data'!S571&lt;S$1289,'Female Data'!$X571,0),IF(AND('Female Data'!S571&gt;S$1288,'Female Data'!S571&lt;S$1289),'Female Data'!$X571,0))))</f>
        <v>--</v>
      </c>
      <c r="T571" t="str">
        <f>IF(AND(T$1288=0,T$1289=0),"--",IF(AND(T$1288&gt;0,T$1289=0),IF('Female Data'!T571&gt;T$1288,'Female Data'!$X571,0),IF(AND(T$1288=0,T$1289&gt;0),IF('Female Data'!T571&lt;T$1289,'Female Data'!$X571,0),IF(AND('Female Data'!T571&gt;T$1288,'Female Data'!T571&lt;T$1289),'Female Data'!$X571,0))))</f>
        <v>--</v>
      </c>
      <c r="U571" t="str">
        <f>IF(AND(U$1288=0,U$1289=0),"--",IF(AND(U$1288&gt;0,U$1289=0),IF('Female Data'!U571&gt;U$1288,'Female Data'!$X571,0),IF(AND(U$1288=0,U$1289&gt;0),IF('Female Data'!U571&lt;U$1289,'Female Data'!$X571,0),IF(AND('Female Data'!U571&gt;U$1288,'Female Data'!U571&lt;U$1289),'Female Data'!$X571,0))))</f>
        <v>--</v>
      </c>
      <c r="V571" t="str">
        <f>IF(AND(V$1288=0,V$1289=0),"--",IF(AND(V$1288&gt;0,V$1289=0),IF('Female Data'!V571&gt;V$1288,'Female Data'!$X571,0),IF(AND(V$1288=0,V$1289&gt;0),IF('Female Data'!V571&lt;V$1289,'Female Data'!$X571,0),IF(AND('Female Data'!V571&gt;V$1288,'Female Data'!V571&lt;V$1289),'Female Data'!$X571,0))))</f>
        <v>--</v>
      </c>
      <c r="W571" t="str">
        <f>IF(AND(W$1288=0,W$1289=0),"--",IF(AND(W$1288&gt;0,W$1289=0),IF('Female Data'!W571&gt;W$1288,'Female Data'!$X571,0),IF(AND(W$1288=0,W$1289&gt;0),IF('Female Data'!W571&lt;W$1289,'Female Data'!$X571,0),IF(AND('Female Data'!W571&gt;W$1288,'Female Data'!W571&lt;W$1289),'Female Data'!$X571,0))))</f>
        <v>--</v>
      </c>
      <c r="Y571">
        <f t="shared" si="16"/>
        <v>0</v>
      </c>
      <c r="Z571">
        <f>Y571*'Female Data'!X571</f>
        <v>0</v>
      </c>
      <c r="AA571">
        <f t="shared" si="17"/>
        <v>1</v>
      </c>
      <c r="AB571">
        <f>AA571*'Female Data'!X571</f>
        <v>43168</v>
      </c>
    </row>
    <row r="572" spans="1:28">
      <c r="A572">
        <f>'Female Data'!A572</f>
        <v>571</v>
      </c>
      <c r="B572" t="str">
        <f>'Female Data'!B572</f>
        <v>F</v>
      </c>
      <c r="C572" t="str">
        <f>IF(AND(C$1288=0,C$1289=0),"--",IF(AND(C$1288&gt;0,C$1289=0),IF('Female Data'!C572&gt;C$1288,'Female Data'!$X572,0),IF(AND(C$1288=0,C$1289&gt;0),IF('Female Data'!C572&lt;C$1289,'Female Data'!$X572,0),IF(AND('Female Data'!C572&gt;C$1288,'Female Data'!C572&lt;C$1289),'Female Data'!$X572,0))))</f>
        <v>--</v>
      </c>
      <c r="D572" t="str">
        <f>IF(AND(D$1288=0,D$1289=0),"--",IF(AND(D$1288&gt;0,D$1289=0),IF('Female Data'!D572&gt;D$1288,'Female Data'!$X572,0),IF(AND(D$1288=0,D$1289&gt;0),IF('Female Data'!D572&lt;D$1289,'Female Data'!$X572,0),IF(AND('Female Data'!D572&gt;D$1288,'Female Data'!D572&lt;D$1289),'Female Data'!$X572,0))))</f>
        <v>--</v>
      </c>
      <c r="E572" t="str">
        <f>IF(AND(E$1288=0,E$1289=0),"--",IF(AND(E$1288&gt;0,E$1289=0),IF('Female Data'!E572&gt;E$1288,'Female Data'!$X572,0),IF(AND(E$1288=0,E$1289&gt;0),IF('Female Data'!E572&lt;E$1289,'Female Data'!$X572,0),IF(AND('Female Data'!E572&gt;E$1288,'Female Data'!E572&lt;E$1289),'Female Data'!$X572,0))))</f>
        <v>--</v>
      </c>
      <c r="F572" t="str">
        <f>IF(AND(F$1288=0,F$1289=0),"--",IF(AND(F$1288&gt;0,F$1289=0),IF('Female Data'!F572&gt;F$1288,'Female Data'!$X572,0),IF(AND(F$1288=0,F$1289&gt;0),IF('Female Data'!F572&lt;F$1289,'Female Data'!$X572,0),IF(AND('Female Data'!F572&gt;F$1288,'Female Data'!F572&lt;F$1289),'Female Data'!$X572,0))))</f>
        <v>--</v>
      </c>
      <c r="G572" t="str">
        <f>IF(AND(G$1288=0,G$1289=0),"--",IF(AND(G$1288&gt;0,G$1289=0),IF('Female Data'!G572&gt;G$1288,'Female Data'!$X572,0),IF(AND(G$1288=0,G$1289&gt;0),IF('Female Data'!G572&lt;G$1289,'Female Data'!$X572,0),IF(AND('Female Data'!G572&gt;G$1288,'Female Data'!G572&lt;G$1289),'Female Data'!$X572,0))))</f>
        <v>--</v>
      </c>
      <c r="H572" t="str">
        <f>IF(AND(H$1288=0,H$1289=0),"--",IF(AND(H$1288&gt;0,H$1289=0),IF('Female Data'!H572&gt;H$1288,'Female Data'!$X572,0),IF(AND(H$1288=0,H$1289&gt;0),IF('Female Data'!H572&lt;H$1289,'Female Data'!$X572,0),IF(AND('Female Data'!H572&gt;H$1288,'Female Data'!H572&lt;H$1289),'Female Data'!$X572,0))))</f>
        <v>--</v>
      </c>
      <c r="I572" t="str">
        <f>IF(AND(I$1288=0,I$1289=0),"--",IF(AND(I$1288&gt;0,I$1289=0),IF('Female Data'!I572&gt;I$1288,'Female Data'!$X572,0),IF(AND(I$1288=0,I$1289&gt;0),IF('Female Data'!I572&lt;I$1289,'Female Data'!$X572,0),IF(AND('Female Data'!I572&gt;I$1288,'Female Data'!I572&lt;I$1289),'Female Data'!$X572,0))))</f>
        <v>--</v>
      </c>
      <c r="J572" t="str">
        <f>IF(AND(J$1288=0,J$1289=0),"--",IF(AND(J$1288&gt;0,J$1289=0),IF('Female Data'!J572&gt;J$1288,'Female Data'!$X572,0),IF(AND(J$1288=0,J$1289&gt;0),IF('Female Data'!J572&lt;J$1289,'Female Data'!$X572,0),IF(AND('Female Data'!J572&gt;J$1288,'Female Data'!J572&lt;J$1289),'Female Data'!$X572,0))))</f>
        <v>--</v>
      </c>
      <c r="K572" t="str">
        <f>IF(AND(K$1288=0,K$1289=0),"--",IF(AND(K$1288&gt;0,K$1289=0),IF('Female Data'!K572&gt;K$1288,'Female Data'!$X572,0),IF(AND(K$1288=0,K$1289&gt;0),IF('Female Data'!K572&lt;K$1289,'Female Data'!$X572,0),IF(AND('Female Data'!K572&gt;K$1288,'Female Data'!K572&lt;K$1289),'Female Data'!$X572,0))))</f>
        <v>--</v>
      </c>
      <c r="L572" t="str">
        <f>IF(AND(L$1288=0,L$1289=0),"--",IF(AND(L$1288&gt;0,L$1289=0),IF('Female Data'!L572&gt;L$1288,'Female Data'!$X572,0),IF(AND(L$1288=0,L$1289&gt;0),IF('Female Data'!L572&lt;L$1289,'Female Data'!$X572,0),IF(AND('Female Data'!L572&gt;L$1288,'Female Data'!L572&lt;L$1289),'Female Data'!$X572,0))))</f>
        <v>--</v>
      </c>
      <c r="M572" t="str">
        <f>IF(AND(M$1288=0,M$1289=0),"--",IF(AND(M$1288&gt;0,M$1289=0),IF('Female Data'!M572&gt;M$1288,'Female Data'!$X572,0),IF(AND(M$1288=0,M$1289&gt;0),IF('Female Data'!M572&lt;M$1289,'Female Data'!$X572,0),IF(AND('Female Data'!M572&gt;M$1288,'Female Data'!M572&lt;M$1289),'Female Data'!$X572,0))))</f>
        <v>--</v>
      </c>
      <c r="N572" t="str">
        <f>IF(AND(N$1288=0,N$1289=0),"--",IF(AND(N$1288&gt;0,N$1289=0),IF('Female Data'!N572&gt;N$1288,'Female Data'!$X572,0),IF(AND(N$1288=0,N$1289&gt;0),IF('Female Data'!N572&lt;N$1289,'Female Data'!$X572,0),IF(AND('Female Data'!N572&gt;N$1288,'Female Data'!N572&lt;N$1289),'Female Data'!$X572,0))))</f>
        <v>--</v>
      </c>
      <c r="O572" t="str">
        <f>IF(AND(O$1288=0,O$1289=0),"--",IF(AND(O$1288&gt;0,O$1289=0),IF('Female Data'!O572&gt;O$1288,'Female Data'!$X572,0),IF(AND(O$1288=0,O$1289&gt;0),IF('Female Data'!O572&lt;O$1289,'Female Data'!$X572,0),IF(AND('Female Data'!O572&gt;O$1288,'Female Data'!O572&lt;O$1289),'Female Data'!$X572,0))))</f>
        <v>--</v>
      </c>
      <c r="P572" t="str">
        <f>IF(AND(P$1288=0,P$1289=0),"--",IF(AND(P$1288&gt;0,P$1289=0),IF('Female Data'!P572&gt;P$1288,'Female Data'!$X572,0),IF(AND(P$1288=0,P$1289&gt;0),IF('Female Data'!P572&lt;P$1289,'Female Data'!$X572,0),IF(AND('Female Data'!P572&gt;P$1288,'Female Data'!P572&lt;P$1289),'Female Data'!$X572,0))))</f>
        <v>--</v>
      </c>
      <c r="Q572" t="str">
        <f>IF(AND(Q$1288=0,Q$1289=0),"--",IF(AND(Q$1288&gt;0,Q$1289=0),IF('Female Data'!Q572&gt;Q$1288,'Female Data'!$X572,0),IF(AND(Q$1288=0,Q$1289&gt;0),IF('Female Data'!Q572&lt;Q$1289,'Female Data'!$X572,0),IF(AND('Female Data'!Q572&gt;Q$1288,'Female Data'!Q572&lt;Q$1289),'Female Data'!$X572,0))))</f>
        <v>--</v>
      </c>
      <c r="R572" t="str">
        <f>IF(AND(R$1288=0,R$1289=0),"--",IF(AND(R$1288&gt;0,R$1289=0),IF('Female Data'!R572&gt;R$1288,'Female Data'!$X572,0),IF(AND(R$1288=0,R$1289&gt;0),IF('Female Data'!R572&lt;R$1289,'Female Data'!$X572,0),IF(AND('Female Data'!R572&gt;R$1288,'Female Data'!R572&lt;R$1289),'Female Data'!$X572,0))))</f>
        <v>--</v>
      </c>
      <c r="S572" t="str">
        <f>IF(AND(S$1288=0,S$1289=0),"--",IF(AND(S$1288&gt;0,S$1289=0),IF('Female Data'!S572&gt;S$1288,'Female Data'!$X572,0),IF(AND(S$1288=0,S$1289&gt;0),IF('Female Data'!S572&lt;S$1289,'Female Data'!$X572,0),IF(AND('Female Data'!S572&gt;S$1288,'Female Data'!S572&lt;S$1289),'Female Data'!$X572,0))))</f>
        <v>--</v>
      </c>
      <c r="T572" t="str">
        <f>IF(AND(T$1288=0,T$1289=0),"--",IF(AND(T$1288&gt;0,T$1289=0),IF('Female Data'!T572&gt;T$1288,'Female Data'!$X572,0),IF(AND(T$1288=0,T$1289&gt;0),IF('Female Data'!T572&lt;T$1289,'Female Data'!$X572,0),IF(AND('Female Data'!T572&gt;T$1288,'Female Data'!T572&lt;T$1289),'Female Data'!$X572,0))))</f>
        <v>--</v>
      </c>
      <c r="U572" t="str">
        <f>IF(AND(U$1288=0,U$1289=0),"--",IF(AND(U$1288&gt;0,U$1289=0),IF('Female Data'!U572&gt;U$1288,'Female Data'!$X572,0),IF(AND(U$1288=0,U$1289&gt;0),IF('Female Data'!U572&lt;U$1289,'Female Data'!$X572,0),IF(AND('Female Data'!U572&gt;U$1288,'Female Data'!U572&lt;U$1289),'Female Data'!$X572,0))))</f>
        <v>--</v>
      </c>
      <c r="V572" t="str">
        <f>IF(AND(V$1288=0,V$1289=0),"--",IF(AND(V$1288&gt;0,V$1289=0),IF('Female Data'!V572&gt;V$1288,'Female Data'!$X572,0),IF(AND(V$1288=0,V$1289&gt;0),IF('Female Data'!V572&lt;V$1289,'Female Data'!$X572,0),IF(AND('Female Data'!V572&gt;V$1288,'Female Data'!V572&lt;V$1289),'Female Data'!$X572,0))))</f>
        <v>--</v>
      </c>
      <c r="W572" t="str">
        <f>IF(AND(W$1288=0,W$1289=0),"--",IF(AND(W$1288&gt;0,W$1289=0),IF('Female Data'!W572&gt;W$1288,'Female Data'!$X572,0),IF(AND(W$1288=0,W$1289&gt;0),IF('Female Data'!W572&lt;W$1289,'Female Data'!$X572,0),IF(AND('Female Data'!W572&gt;W$1288,'Female Data'!W572&lt;W$1289),'Female Data'!$X572,0))))</f>
        <v>--</v>
      </c>
      <c r="Y572">
        <f t="shared" si="16"/>
        <v>0</v>
      </c>
      <c r="Z572">
        <f>Y572*'Female Data'!X572</f>
        <v>0</v>
      </c>
      <c r="AA572">
        <f t="shared" si="17"/>
        <v>1</v>
      </c>
      <c r="AB572">
        <f>AA572*'Female Data'!X572</f>
        <v>35022</v>
      </c>
    </row>
    <row r="573" spans="1:28">
      <c r="A573">
        <f>'Female Data'!A573</f>
        <v>572</v>
      </c>
      <c r="B573" t="str">
        <f>'Female Data'!B573</f>
        <v>F</v>
      </c>
      <c r="C573" t="str">
        <f>IF(AND(C$1288=0,C$1289=0),"--",IF(AND(C$1288&gt;0,C$1289=0),IF('Female Data'!C573&gt;C$1288,'Female Data'!$X573,0),IF(AND(C$1288=0,C$1289&gt;0),IF('Female Data'!C573&lt;C$1289,'Female Data'!$X573,0),IF(AND('Female Data'!C573&gt;C$1288,'Female Data'!C573&lt;C$1289),'Female Data'!$X573,0))))</f>
        <v>--</v>
      </c>
      <c r="D573" t="str">
        <f>IF(AND(D$1288=0,D$1289=0),"--",IF(AND(D$1288&gt;0,D$1289=0),IF('Female Data'!D573&gt;D$1288,'Female Data'!$X573,0),IF(AND(D$1288=0,D$1289&gt;0),IF('Female Data'!D573&lt;D$1289,'Female Data'!$X573,0),IF(AND('Female Data'!D573&gt;D$1288,'Female Data'!D573&lt;D$1289),'Female Data'!$X573,0))))</f>
        <v>--</v>
      </c>
      <c r="E573" t="str">
        <f>IF(AND(E$1288=0,E$1289=0),"--",IF(AND(E$1288&gt;0,E$1289=0),IF('Female Data'!E573&gt;E$1288,'Female Data'!$X573,0),IF(AND(E$1288=0,E$1289&gt;0),IF('Female Data'!E573&lt;E$1289,'Female Data'!$X573,0),IF(AND('Female Data'!E573&gt;E$1288,'Female Data'!E573&lt;E$1289),'Female Data'!$X573,0))))</f>
        <v>--</v>
      </c>
      <c r="F573" t="str">
        <f>IF(AND(F$1288=0,F$1289=0),"--",IF(AND(F$1288&gt;0,F$1289=0),IF('Female Data'!F573&gt;F$1288,'Female Data'!$X573,0),IF(AND(F$1288=0,F$1289&gt;0),IF('Female Data'!F573&lt;F$1289,'Female Data'!$X573,0),IF(AND('Female Data'!F573&gt;F$1288,'Female Data'!F573&lt;F$1289),'Female Data'!$X573,0))))</f>
        <v>--</v>
      </c>
      <c r="G573" t="str">
        <f>IF(AND(G$1288=0,G$1289=0),"--",IF(AND(G$1288&gt;0,G$1289=0),IF('Female Data'!G573&gt;G$1288,'Female Data'!$X573,0),IF(AND(G$1288=0,G$1289&gt;0),IF('Female Data'!G573&lt;G$1289,'Female Data'!$X573,0),IF(AND('Female Data'!G573&gt;G$1288,'Female Data'!G573&lt;G$1289),'Female Data'!$X573,0))))</f>
        <v>--</v>
      </c>
      <c r="H573" t="str">
        <f>IF(AND(H$1288=0,H$1289=0),"--",IF(AND(H$1288&gt;0,H$1289=0),IF('Female Data'!H573&gt;H$1288,'Female Data'!$X573,0),IF(AND(H$1288=0,H$1289&gt;0),IF('Female Data'!H573&lt;H$1289,'Female Data'!$X573,0),IF(AND('Female Data'!H573&gt;H$1288,'Female Data'!H573&lt;H$1289),'Female Data'!$X573,0))))</f>
        <v>--</v>
      </c>
      <c r="I573" t="str">
        <f>IF(AND(I$1288=0,I$1289=0),"--",IF(AND(I$1288&gt;0,I$1289=0),IF('Female Data'!I573&gt;I$1288,'Female Data'!$X573,0),IF(AND(I$1288=0,I$1289&gt;0),IF('Female Data'!I573&lt;I$1289,'Female Data'!$X573,0),IF(AND('Female Data'!I573&gt;I$1288,'Female Data'!I573&lt;I$1289),'Female Data'!$X573,0))))</f>
        <v>--</v>
      </c>
      <c r="J573" t="str">
        <f>IF(AND(J$1288=0,J$1289=0),"--",IF(AND(J$1288&gt;0,J$1289=0),IF('Female Data'!J573&gt;J$1288,'Female Data'!$X573,0),IF(AND(J$1288=0,J$1289&gt;0),IF('Female Data'!J573&lt;J$1289,'Female Data'!$X573,0),IF(AND('Female Data'!J573&gt;J$1288,'Female Data'!J573&lt;J$1289),'Female Data'!$X573,0))))</f>
        <v>--</v>
      </c>
      <c r="K573" t="str">
        <f>IF(AND(K$1288=0,K$1289=0),"--",IF(AND(K$1288&gt;0,K$1289=0),IF('Female Data'!K573&gt;K$1288,'Female Data'!$X573,0),IF(AND(K$1288=0,K$1289&gt;0),IF('Female Data'!K573&lt;K$1289,'Female Data'!$X573,0),IF(AND('Female Data'!K573&gt;K$1288,'Female Data'!K573&lt;K$1289),'Female Data'!$X573,0))))</f>
        <v>--</v>
      </c>
      <c r="L573" t="str">
        <f>IF(AND(L$1288=0,L$1289=0),"--",IF(AND(L$1288&gt;0,L$1289=0),IF('Female Data'!L573&gt;L$1288,'Female Data'!$X573,0),IF(AND(L$1288=0,L$1289&gt;0),IF('Female Data'!L573&lt;L$1289,'Female Data'!$X573,0),IF(AND('Female Data'!L573&gt;L$1288,'Female Data'!L573&lt;L$1289),'Female Data'!$X573,0))))</f>
        <v>--</v>
      </c>
      <c r="M573" t="str">
        <f>IF(AND(M$1288=0,M$1289=0),"--",IF(AND(M$1288&gt;0,M$1289=0),IF('Female Data'!M573&gt;M$1288,'Female Data'!$X573,0),IF(AND(M$1288=0,M$1289&gt;0),IF('Female Data'!M573&lt;M$1289,'Female Data'!$X573,0),IF(AND('Female Data'!M573&gt;M$1288,'Female Data'!M573&lt;M$1289),'Female Data'!$X573,0))))</f>
        <v>--</v>
      </c>
      <c r="N573" t="str">
        <f>IF(AND(N$1288=0,N$1289=0),"--",IF(AND(N$1288&gt;0,N$1289=0),IF('Female Data'!N573&gt;N$1288,'Female Data'!$X573,0),IF(AND(N$1288=0,N$1289&gt;0),IF('Female Data'!N573&lt;N$1289,'Female Data'!$X573,0),IF(AND('Female Data'!N573&gt;N$1288,'Female Data'!N573&lt;N$1289),'Female Data'!$X573,0))))</f>
        <v>--</v>
      </c>
      <c r="O573" t="str">
        <f>IF(AND(O$1288=0,O$1289=0),"--",IF(AND(O$1288&gt;0,O$1289=0),IF('Female Data'!O573&gt;O$1288,'Female Data'!$X573,0),IF(AND(O$1288=0,O$1289&gt;0),IF('Female Data'!O573&lt;O$1289,'Female Data'!$X573,0),IF(AND('Female Data'!O573&gt;O$1288,'Female Data'!O573&lt;O$1289),'Female Data'!$X573,0))))</f>
        <v>--</v>
      </c>
      <c r="P573" t="str">
        <f>IF(AND(P$1288=0,P$1289=0),"--",IF(AND(P$1288&gt;0,P$1289=0),IF('Female Data'!P573&gt;P$1288,'Female Data'!$X573,0),IF(AND(P$1288=0,P$1289&gt;0),IF('Female Data'!P573&lt;P$1289,'Female Data'!$X573,0),IF(AND('Female Data'!P573&gt;P$1288,'Female Data'!P573&lt;P$1289),'Female Data'!$X573,0))))</f>
        <v>--</v>
      </c>
      <c r="Q573" t="str">
        <f>IF(AND(Q$1288=0,Q$1289=0),"--",IF(AND(Q$1288&gt;0,Q$1289=0),IF('Female Data'!Q573&gt;Q$1288,'Female Data'!$X573,0),IF(AND(Q$1288=0,Q$1289&gt;0),IF('Female Data'!Q573&lt;Q$1289,'Female Data'!$X573,0),IF(AND('Female Data'!Q573&gt;Q$1288,'Female Data'!Q573&lt;Q$1289),'Female Data'!$X573,0))))</f>
        <v>--</v>
      </c>
      <c r="R573" t="str">
        <f>IF(AND(R$1288=0,R$1289=0),"--",IF(AND(R$1288&gt;0,R$1289=0),IF('Female Data'!R573&gt;R$1288,'Female Data'!$X573,0),IF(AND(R$1288=0,R$1289&gt;0),IF('Female Data'!R573&lt;R$1289,'Female Data'!$X573,0),IF(AND('Female Data'!R573&gt;R$1288,'Female Data'!R573&lt;R$1289),'Female Data'!$X573,0))))</f>
        <v>--</v>
      </c>
      <c r="S573" t="str">
        <f>IF(AND(S$1288=0,S$1289=0),"--",IF(AND(S$1288&gt;0,S$1289=0),IF('Female Data'!S573&gt;S$1288,'Female Data'!$X573,0),IF(AND(S$1288=0,S$1289&gt;0),IF('Female Data'!S573&lt;S$1289,'Female Data'!$X573,0),IF(AND('Female Data'!S573&gt;S$1288,'Female Data'!S573&lt;S$1289),'Female Data'!$X573,0))))</f>
        <v>--</v>
      </c>
      <c r="T573" t="str">
        <f>IF(AND(T$1288=0,T$1289=0),"--",IF(AND(T$1288&gt;0,T$1289=0),IF('Female Data'!T573&gt;T$1288,'Female Data'!$X573,0),IF(AND(T$1288=0,T$1289&gt;0),IF('Female Data'!T573&lt;T$1289,'Female Data'!$X573,0),IF(AND('Female Data'!T573&gt;T$1288,'Female Data'!T573&lt;T$1289),'Female Data'!$X573,0))))</f>
        <v>--</v>
      </c>
      <c r="U573" t="str">
        <f>IF(AND(U$1288=0,U$1289=0),"--",IF(AND(U$1288&gt;0,U$1289=0),IF('Female Data'!U573&gt;U$1288,'Female Data'!$X573,0),IF(AND(U$1288=0,U$1289&gt;0),IF('Female Data'!U573&lt;U$1289,'Female Data'!$X573,0),IF(AND('Female Data'!U573&gt;U$1288,'Female Data'!U573&lt;U$1289),'Female Data'!$X573,0))))</f>
        <v>--</v>
      </c>
      <c r="V573" t="str">
        <f>IF(AND(V$1288=0,V$1289=0),"--",IF(AND(V$1288&gt;0,V$1289=0),IF('Female Data'!V573&gt;V$1288,'Female Data'!$X573,0),IF(AND(V$1288=0,V$1289&gt;0),IF('Female Data'!V573&lt;V$1289,'Female Data'!$X573,0),IF(AND('Female Data'!V573&gt;V$1288,'Female Data'!V573&lt;V$1289),'Female Data'!$X573,0))))</f>
        <v>--</v>
      </c>
      <c r="W573" t="str">
        <f>IF(AND(W$1288=0,W$1289=0),"--",IF(AND(W$1288&gt;0,W$1289=0),IF('Female Data'!W573&gt;W$1288,'Female Data'!$X573,0),IF(AND(W$1288=0,W$1289&gt;0),IF('Female Data'!W573&lt;W$1289,'Female Data'!$X573,0),IF(AND('Female Data'!W573&gt;W$1288,'Female Data'!W573&lt;W$1289),'Female Data'!$X573,0))))</f>
        <v>--</v>
      </c>
      <c r="Y573">
        <f t="shared" si="16"/>
        <v>0</v>
      </c>
      <c r="Z573">
        <f>Y573*'Female Data'!X573</f>
        <v>0</v>
      </c>
      <c r="AA573">
        <f t="shared" si="17"/>
        <v>1</v>
      </c>
      <c r="AB573">
        <f>AA573*'Female Data'!X573</f>
        <v>91723</v>
      </c>
    </row>
    <row r="574" spans="1:28">
      <c r="A574">
        <f>'Female Data'!A574</f>
        <v>573</v>
      </c>
      <c r="B574" t="str">
        <f>'Female Data'!B574</f>
        <v>F</v>
      </c>
      <c r="C574" t="str">
        <f>IF(AND(C$1288=0,C$1289=0),"--",IF(AND(C$1288&gt;0,C$1289=0),IF('Female Data'!C574&gt;C$1288,'Female Data'!$X574,0),IF(AND(C$1288=0,C$1289&gt;0),IF('Female Data'!C574&lt;C$1289,'Female Data'!$X574,0),IF(AND('Female Data'!C574&gt;C$1288,'Female Data'!C574&lt;C$1289),'Female Data'!$X574,0))))</f>
        <v>--</v>
      </c>
      <c r="D574" t="str">
        <f>IF(AND(D$1288=0,D$1289=0),"--",IF(AND(D$1288&gt;0,D$1289=0),IF('Female Data'!D574&gt;D$1288,'Female Data'!$X574,0),IF(AND(D$1288=0,D$1289&gt;0),IF('Female Data'!D574&lt;D$1289,'Female Data'!$X574,0),IF(AND('Female Data'!D574&gt;D$1288,'Female Data'!D574&lt;D$1289),'Female Data'!$X574,0))))</f>
        <v>--</v>
      </c>
      <c r="E574" t="str">
        <f>IF(AND(E$1288=0,E$1289=0),"--",IF(AND(E$1288&gt;0,E$1289=0),IF('Female Data'!E574&gt;E$1288,'Female Data'!$X574,0),IF(AND(E$1288=0,E$1289&gt;0),IF('Female Data'!E574&lt;E$1289,'Female Data'!$X574,0),IF(AND('Female Data'!E574&gt;E$1288,'Female Data'!E574&lt;E$1289),'Female Data'!$X574,0))))</f>
        <v>--</v>
      </c>
      <c r="F574" t="str">
        <f>IF(AND(F$1288=0,F$1289=0),"--",IF(AND(F$1288&gt;0,F$1289=0),IF('Female Data'!F574&gt;F$1288,'Female Data'!$X574,0),IF(AND(F$1288=0,F$1289&gt;0),IF('Female Data'!F574&lt;F$1289,'Female Data'!$X574,0),IF(AND('Female Data'!F574&gt;F$1288,'Female Data'!F574&lt;F$1289),'Female Data'!$X574,0))))</f>
        <v>--</v>
      </c>
      <c r="G574" t="str">
        <f>IF(AND(G$1288=0,G$1289=0),"--",IF(AND(G$1288&gt;0,G$1289=0),IF('Female Data'!G574&gt;G$1288,'Female Data'!$X574,0),IF(AND(G$1288=0,G$1289&gt;0),IF('Female Data'!G574&lt;G$1289,'Female Data'!$X574,0),IF(AND('Female Data'!G574&gt;G$1288,'Female Data'!G574&lt;G$1289),'Female Data'!$X574,0))))</f>
        <v>--</v>
      </c>
      <c r="H574" t="str">
        <f>IF(AND(H$1288=0,H$1289=0),"--",IF(AND(H$1288&gt;0,H$1289=0),IF('Female Data'!H574&gt;H$1288,'Female Data'!$X574,0),IF(AND(H$1288=0,H$1289&gt;0),IF('Female Data'!H574&lt;H$1289,'Female Data'!$X574,0),IF(AND('Female Data'!H574&gt;H$1288,'Female Data'!H574&lt;H$1289),'Female Data'!$X574,0))))</f>
        <v>--</v>
      </c>
      <c r="I574" t="str">
        <f>IF(AND(I$1288=0,I$1289=0),"--",IF(AND(I$1288&gt;0,I$1289=0),IF('Female Data'!I574&gt;I$1288,'Female Data'!$X574,0),IF(AND(I$1288=0,I$1289&gt;0),IF('Female Data'!I574&lt;I$1289,'Female Data'!$X574,0),IF(AND('Female Data'!I574&gt;I$1288,'Female Data'!I574&lt;I$1289),'Female Data'!$X574,0))))</f>
        <v>--</v>
      </c>
      <c r="J574" t="str">
        <f>IF(AND(J$1288=0,J$1289=0),"--",IF(AND(J$1288&gt;0,J$1289=0),IF('Female Data'!J574&gt;J$1288,'Female Data'!$X574,0),IF(AND(J$1288=0,J$1289&gt;0),IF('Female Data'!J574&lt;J$1289,'Female Data'!$X574,0),IF(AND('Female Data'!J574&gt;J$1288,'Female Data'!J574&lt;J$1289),'Female Data'!$X574,0))))</f>
        <v>--</v>
      </c>
      <c r="K574" t="str">
        <f>IF(AND(K$1288=0,K$1289=0),"--",IF(AND(K$1288&gt;0,K$1289=0),IF('Female Data'!K574&gt;K$1288,'Female Data'!$X574,0),IF(AND(K$1288=0,K$1289&gt;0),IF('Female Data'!K574&lt;K$1289,'Female Data'!$X574,0),IF(AND('Female Data'!K574&gt;K$1288,'Female Data'!K574&lt;K$1289),'Female Data'!$X574,0))))</f>
        <v>--</v>
      </c>
      <c r="L574" t="str">
        <f>IF(AND(L$1288=0,L$1289=0),"--",IF(AND(L$1288&gt;0,L$1289=0),IF('Female Data'!L574&gt;L$1288,'Female Data'!$X574,0),IF(AND(L$1288=0,L$1289&gt;0),IF('Female Data'!L574&lt;L$1289,'Female Data'!$X574,0),IF(AND('Female Data'!L574&gt;L$1288,'Female Data'!L574&lt;L$1289),'Female Data'!$X574,0))))</f>
        <v>--</v>
      </c>
      <c r="M574" t="str">
        <f>IF(AND(M$1288=0,M$1289=0),"--",IF(AND(M$1288&gt;0,M$1289=0),IF('Female Data'!M574&gt;M$1288,'Female Data'!$X574,0),IF(AND(M$1288=0,M$1289&gt;0),IF('Female Data'!M574&lt;M$1289,'Female Data'!$X574,0),IF(AND('Female Data'!M574&gt;M$1288,'Female Data'!M574&lt;M$1289),'Female Data'!$X574,0))))</f>
        <v>--</v>
      </c>
      <c r="N574" t="str">
        <f>IF(AND(N$1288=0,N$1289=0),"--",IF(AND(N$1288&gt;0,N$1289=0),IF('Female Data'!N574&gt;N$1288,'Female Data'!$X574,0),IF(AND(N$1288=0,N$1289&gt;0),IF('Female Data'!N574&lt;N$1289,'Female Data'!$X574,0),IF(AND('Female Data'!N574&gt;N$1288,'Female Data'!N574&lt;N$1289),'Female Data'!$X574,0))))</f>
        <v>--</v>
      </c>
      <c r="O574" t="str">
        <f>IF(AND(O$1288=0,O$1289=0),"--",IF(AND(O$1288&gt;0,O$1289=0),IF('Female Data'!O574&gt;O$1288,'Female Data'!$X574,0),IF(AND(O$1288=0,O$1289&gt;0),IF('Female Data'!O574&lt;O$1289,'Female Data'!$X574,0),IF(AND('Female Data'!O574&gt;O$1288,'Female Data'!O574&lt;O$1289),'Female Data'!$X574,0))))</f>
        <v>--</v>
      </c>
      <c r="P574" t="str">
        <f>IF(AND(P$1288=0,P$1289=0),"--",IF(AND(P$1288&gt;0,P$1289=0),IF('Female Data'!P574&gt;P$1288,'Female Data'!$X574,0),IF(AND(P$1288=0,P$1289&gt;0),IF('Female Data'!P574&lt;P$1289,'Female Data'!$X574,0),IF(AND('Female Data'!P574&gt;P$1288,'Female Data'!P574&lt;P$1289),'Female Data'!$X574,0))))</f>
        <v>--</v>
      </c>
      <c r="Q574" t="str">
        <f>IF(AND(Q$1288=0,Q$1289=0),"--",IF(AND(Q$1288&gt;0,Q$1289=0),IF('Female Data'!Q574&gt;Q$1288,'Female Data'!$X574,0),IF(AND(Q$1288=0,Q$1289&gt;0),IF('Female Data'!Q574&lt;Q$1289,'Female Data'!$X574,0),IF(AND('Female Data'!Q574&gt;Q$1288,'Female Data'!Q574&lt;Q$1289),'Female Data'!$X574,0))))</f>
        <v>--</v>
      </c>
      <c r="R574" t="str">
        <f>IF(AND(R$1288=0,R$1289=0),"--",IF(AND(R$1288&gt;0,R$1289=0),IF('Female Data'!R574&gt;R$1288,'Female Data'!$X574,0),IF(AND(R$1288=0,R$1289&gt;0),IF('Female Data'!R574&lt;R$1289,'Female Data'!$X574,0),IF(AND('Female Data'!R574&gt;R$1288,'Female Data'!R574&lt;R$1289),'Female Data'!$X574,0))))</f>
        <v>--</v>
      </c>
      <c r="S574" t="str">
        <f>IF(AND(S$1288=0,S$1289=0),"--",IF(AND(S$1288&gt;0,S$1289=0),IF('Female Data'!S574&gt;S$1288,'Female Data'!$X574,0),IF(AND(S$1288=0,S$1289&gt;0),IF('Female Data'!S574&lt;S$1289,'Female Data'!$X574,0),IF(AND('Female Data'!S574&gt;S$1288,'Female Data'!S574&lt;S$1289),'Female Data'!$X574,0))))</f>
        <v>--</v>
      </c>
      <c r="T574" t="str">
        <f>IF(AND(T$1288=0,T$1289=0),"--",IF(AND(T$1288&gt;0,T$1289=0),IF('Female Data'!T574&gt;T$1288,'Female Data'!$X574,0),IF(AND(T$1288=0,T$1289&gt;0),IF('Female Data'!T574&lt;T$1289,'Female Data'!$X574,0),IF(AND('Female Data'!T574&gt;T$1288,'Female Data'!T574&lt;T$1289),'Female Data'!$X574,0))))</f>
        <v>--</v>
      </c>
      <c r="U574" t="str">
        <f>IF(AND(U$1288=0,U$1289=0),"--",IF(AND(U$1288&gt;0,U$1289=0),IF('Female Data'!U574&gt;U$1288,'Female Data'!$X574,0),IF(AND(U$1288=0,U$1289&gt;0),IF('Female Data'!U574&lt;U$1289,'Female Data'!$X574,0),IF(AND('Female Data'!U574&gt;U$1288,'Female Data'!U574&lt;U$1289),'Female Data'!$X574,0))))</f>
        <v>--</v>
      </c>
      <c r="V574" t="str">
        <f>IF(AND(V$1288=0,V$1289=0),"--",IF(AND(V$1288&gt;0,V$1289=0),IF('Female Data'!V574&gt;V$1288,'Female Data'!$X574,0),IF(AND(V$1288=0,V$1289&gt;0),IF('Female Data'!V574&lt;V$1289,'Female Data'!$X574,0),IF(AND('Female Data'!V574&gt;V$1288,'Female Data'!V574&lt;V$1289),'Female Data'!$X574,0))))</f>
        <v>--</v>
      </c>
      <c r="W574" t="str">
        <f>IF(AND(W$1288=0,W$1289=0),"--",IF(AND(W$1288&gt;0,W$1289=0),IF('Female Data'!W574&gt;W$1288,'Female Data'!$X574,0),IF(AND(W$1288=0,W$1289&gt;0),IF('Female Data'!W574&lt;W$1289,'Female Data'!$X574,0),IF(AND('Female Data'!W574&gt;W$1288,'Female Data'!W574&lt;W$1289),'Female Data'!$X574,0))))</f>
        <v>--</v>
      </c>
      <c r="Y574">
        <f t="shared" si="16"/>
        <v>0</v>
      </c>
      <c r="Z574">
        <f>Y574*'Female Data'!X574</f>
        <v>0</v>
      </c>
      <c r="AA574">
        <f t="shared" si="17"/>
        <v>1</v>
      </c>
      <c r="AB574">
        <f>AA574*'Female Data'!X574</f>
        <v>55316</v>
      </c>
    </row>
    <row r="575" spans="1:28">
      <c r="A575">
        <f>'Female Data'!A575</f>
        <v>574</v>
      </c>
      <c r="B575" t="str">
        <f>'Female Data'!B575</f>
        <v>F</v>
      </c>
      <c r="C575" t="str">
        <f>IF(AND(C$1288=0,C$1289=0),"--",IF(AND(C$1288&gt;0,C$1289=0),IF('Female Data'!C575&gt;C$1288,'Female Data'!$X575,0),IF(AND(C$1288=0,C$1289&gt;0),IF('Female Data'!C575&lt;C$1289,'Female Data'!$X575,0),IF(AND('Female Data'!C575&gt;C$1288,'Female Data'!C575&lt;C$1289),'Female Data'!$X575,0))))</f>
        <v>--</v>
      </c>
      <c r="D575" t="str">
        <f>IF(AND(D$1288=0,D$1289=0),"--",IF(AND(D$1288&gt;0,D$1289=0),IF('Female Data'!D575&gt;D$1288,'Female Data'!$X575,0),IF(AND(D$1288=0,D$1289&gt;0),IF('Female Data'!D575&lt;D$1289,'Female Data'!$X575,0),IF(AND('Female Data'!D575&gt;D$1288,'Female Data'!D575&lt;D$1289),'Female Data'!$X575,0))))</f>
        <v>--</v>
      </c>
      <c r="E575" t="str">
        <f>IF(AND(E$1288=0,E$1289=0),"--",IF(AND(E$1288&gt;0,E$1289=0),IF('Female Data'!E575&gt;E$1288,'Female Data'!$X575,0),IF(AND(E$1288=0,E$1289&gt;0),IF('Female Data'!E575&lt;E$1289,'Female Data'!$X575,0),IF(AND('Female Data'!E575&gt;E$1288,'Female Data'!E575&lt;E$1289),'Female Data'!$X575,0))))</f>
        <v>--</v>
      </c>
      <c r="F575" t="str">
        <f>IF(AND(F$1288=0,F$1289=0),"--",IF(AND(F$1288&gt;0,F$1289=0),IF('Female Data'!F575&gt;F$1288,'Female Data'!$X575,0),IF(AND(F$1288=0,F$1289&gt;0),IF('Female Data'!F575&lt;F$1289,'Female Data'!$X575,0),IF(AND('Female Data'!F575&gt;F$1288,'Female Data'!F575&lt;F$1289),'Female Data'!$X575,0))))</f>
        <v>--</v>
      </c>
      <c r="G575" t="str">
        <f>IF(AND(G$1288=0,G$1289=0),"--",IF(AND(G$1288&gt;0,G$1289=0),IF('Female Data'!G575&gt;G$1288,'Female Data'!$X575,0),IF(AND(G$1288=0,G$1289&gt;0),IF('Female Data'!G575&lt;G$1289,'Female Data'!$X575,0),IF(AND('Female Data'!G575&gt;G$1288,'Female Data'!G575&lt;G$1289),'Female Data'!$X575,0))))</f>
        <v>--</v>
      </c>
      <c r="H575" t="str">
        <f>IF(AND(H$1288=0,H$1289=0),"--",IF(AND(H$1288&gt;0,H$1289=0),IF('Female Data'!H575&gt;H$1288,'Female Data'!$X575,0),IF(AND(H$1288=0,H$1289&gt;0),IF('Female Data'!H575&lt;H$1289,'Female Data'!$X575,0),IF(AND('Female Data'!H575&gt;H$1288,'Female Data'!H575&lt;H$1289),'Female Data'!$X575,0))))</f>
        <v>--</v>
      </c>
      <c r="I575" t="str">
        <f>IF(AND(I$1288=0,I$1289=0),"--",IF(AND(I$1288&gt;0,I$1289=0),IF('Female Data'!I575&gt;I$1288,'Female Data'!$X575,0),IF(AND(I$1288=0,I$1289&gt;0),IF('Female Data'!I575&lt;I$1289,'Female Data'!$X575,0),IF(AND('Female Data'!I575&gt;I$1288,'Female Data'!I575&lt;I$1289),'Female Data'!$X575,0))))</f>
        <v>--</v>
      </c>
      <c r="J575" t="str">
        <f>IF(AND(J$1288=0,J$1289=0),"--",IF(AND(J$1288&gt;0,J$1289=0),IF('Female Data'!J575&gt;J$1288,'Female Data'!$X575,0),IF(AND(J$1288=0,J$1289&gt;0),IF('Female Data'!J575&lt;J$1289,'Female Data'!$X575,0),IF(AND('Female Data'!J575&gt;J$1288,'Female Data'!J575&lt;J$1289),'Female Data'!$X575,0))))</f>
        <v>--</v>
      </c>
      <c r="K575" t="str">
        <f>IF(AND(K$1288=0,K$1289=0),"--",IF(AND(K$1288&gt;0,K$1289=0),IF('Female Data'!K575&gt;K$1288,'Female Data'!$X575,0),IF(AND(K$1288=0,K$1289&gt;0),IF('Female Data'!K575&lt;K$1289,'Female Data'!$X575,0),IF(AND('Female Data'!K575&gt;K$1288,'Female Data'!K575&lt;K$1289),'Female Data'!$X575,0))))</f>
        <v>--</v>
      </c>
      <c r="L575" t="str">
        <f>IF(AND(L$1288=0,L$1289=0),"--",IF(AND(L$1288&gt;0,L$1289=0),IF('Female Data'!L575&gt;L$1288,'Female Data'!$X575,0),IF(AND(L$1288=0,L$1289&gt;0),IF('Female Data'!L575&lt;L$1289,'Female Data'!$X575,0),IF(AND('Female Data'!L575&gt;L$1288,'Female Data'!L575&lt;L$1289),'Female Data'!$X575,0))))</f>
        <v>--</v>
      </c>
      <c r="M575" t="str">
        <f>IF(AND(M$1288=0,M$1289=0),"--",IF(AND(M$1288&gt;0,M$1289=0),IF('Female Data'!M575&gt;M$1288,'Female Data'!$X575,0),IF(AND(M$1288=0,M$1289&gt;0),IF('Female Data'!M575&lt;M$1289,'Female Data'!$X575,0),IF(AND('Female Data'!M575&gt;M$1288,'Female Data'!M575&lt;M$1289),'Female Data'!$X575,0))))</f>
        <v>--</v>
      </c>
      <c r="N575" t="str">
        <f>IF(AND(N$1288=0,N$1289=0),"--",IF(AND(N$1288&gt;0,N$1289=0),IF('Female Data'!N575&gt;N$1288,'Female Data'!$X575,0),IF(AND(N$1288=0,N$1289&gt;0),IF('Female Data'!N575&lt;N$1289,'Female Data'!$X575,0),IF(AND('Female Data'!N575&gt;N$1288,'Female Data'!N575&lt;N$1289),'Female Data'!$X575,0))))</f>
        <v>--</v>
      </c>
      <c r="O575" t="str">
        <f>IF(AND(O$1288=0,O$1289=0),"--",IF(AND(O$1288&gt;0,O$1289=0),IF('Female Data'!O575&gt;O$1288,'Female Data'!$X575,0),IF(AND(O$1288=0,O$1289&gt;0),IF('Female Data'!O575&lt;O$1289,'Female Data'!$X575,0),IF(AND('Female Data'!O575&gt;O$1288,'Female Data'!O575&lt;O$1289),'Female Data'!$X575,0))))</f>
        <v>--</v>
      </c>
      <c r="P575" t="str">
        <f>IF(AND(P$1288=0,P$1289=0),"--",IF(AND(P$1288&gt;0,P$1289=0),IF('Female Data'!P575&gt;P$1288,'Female Data'!$X575,0),IF(AND(P$1288=0,P$1289&gt;0),IF('Female Data'!P575&lt;P$1289,'Female Data'!$X575,0),IF(AND('Female Data'!P575&gt;P$1288,'Female Data'!P575&lt;P$1289),'Female Data'!$X575,0))))</f>
        <v>--</v>
      </c>
      <c r="Q575" t="str">
        <f>IF(AND(Q$1288=0,Q$1289=0),"--",IF(AND(Q$1288&gt;0,Q$1289=0),IF('Female Data'!Q575&gt;Q$1288,'Female Data'!$X575,0),IF(AND(Q$1288=0,Q$1289&gt;0),IF('Female Data'!Q575&lt;Q$1289,'Female Data'!$X575,0),IF(AND('Female Data'!Q575&gt;Q$1288,'Female Data'!Q575&lt;Q$1289),'Female Data'!$X575,0))))</f>
        <v>--</v>
      </c>
      <c r="R575" t="str">
        <f>IF(AND(R$1288=0,R$1289=0),"--",IF(AND(R$1288&gt;0,R$1289=0),IF('Female Data'!R575&gt;R$1288,'Female Data'!$X575,0),IF(AND(R$1288=0,R$1289&gt;0),IF('Female Data'!R575&lt;R$1289,'Female Data'!$X575,0),IF(AND('Female Data'!R575&gt;R$1288,'Female Data'!R575&lt;R$1289),'Female Data'!$X575,0))))</f>
        <v>--</v>
      </c>
      <c r="S575" t="str">
        <f>IF(AND(S$1288=0,S$1289=0),"--",IF(AND(S$1288&gt;0,S$1289=0),IF('Female Data'!S575&gt;S$1288,'Female Data'!$X575,0),IF(AND(S$1288=0,S$1289&gt;0),IF('Female Data'!S575&lt;S$1289,'Female Data'!$X575,0),IF(AND('Female Data'!S575&gt;S$1288,'Female Data'!S575&lt;S$1289),'Female Data'!$X575,0))))</f>
        <v>--</v>
      </c>
      <c r="T575" t="str">
        <f>IF(AND(T$1288=0,T$1289=0),"--",IF(AND(T$1288&gt;0,T$1289=0),IF('Female Data'!T575&gt;T$1288,'Female Data'!$X575,0),IF(AND(T$1288=0,T$1289&gt;0),IF('Female Data'!T575&lt;T$1289,'Female Data'!$X575,0),IF(AND('Female Data'!T575&gt;T$1288,'Female Data'!T575&lt;T$1289),'Female Data'!$X575,0))))</f>
        <v>--</v>
      </c>
      <c r="U575" t="str">
        <f>IF(AND(U$1288=0,U$1289=0),"--",IF(AND(U$1288&gt;0,U$1289=0),IF('Female Data'!U575&gt;U$1288,'Female Data'!$X575,0),IF(AND(U$1288=0,U$1289&gt;0),IF('Female Data'!U575&lt;U$1289,'Female Data'!$X575,0),IF(AND('Female Data'!U575&gt;U$1288,'Female Data'!U575&lt;U$1289),'Female Data'!$X575,0))))</f>
        <v>--</v>
      </c>
      <c r="V575" t="str">
        <f>IF(AND(V$1288=0,V$1289=0),"--",IF(AND(V$1288&gt;0,V$1289=0),IF('Female Data'!V575&gt;V$1288,'Female Data'!$X575,0),IF(AND(V$1288=0,V$1289&gt;0),IF('Female Data'!V575&lt;V$1289,'Female Data'!$X575,0),IF(AND('Female Data'!V575&gt;V$1288,'Female Data'!V575&lt;V$1289),'Female Data'!$X575,0))))</f>
        <v>--</v>
      </c>
      <c r="W575" t="str">
        <f>IF(AND(W$1288=0,W$1289=0),"--",IF(AND(W$1288&gt;0,W$1289=0),IF('Female Data'!W575&gt;W$1288,'Female Data'!$X575,0),IF(AND(W$1288=0,W$1289&gt;0),IF('Female Data'!W575&lt;W$1289,'Female Data'!$X575,0),IF(AND('Female Data'!W575&gt;W$1288,'Female Data'!W575&lt;W$1289),'Female Data'!$X575,0))))</f>
        <v>--</v>
      </c>
      <c r="Y575">
        <f t="shared" si="16"/>
        <v>0</v>
      </c>
      <c r="Z575">
        <f>Y575*'Female Data'!X575</f>
        <v>0</v>
      </c>
      <c r="AA575">
        <f t="shared" si="17"/>
        <v>1</v>
      </c>
      <c r="AB575">
        <f>AA575*'Female Data'!X575</f>
        <v>56256</v>
      </c>
    </row>
    <row r="576" spans="1:28">
      <c r="A576">
        <f>'Female Data'!A576</f>
        <v>575</v>
      </c>
      <c r="B576" t="str">
        <f>'Female Data'!B576</f>
        <v>F</v>
      </c>
      <c r="C576" t="str">
        <f>IF(AND(C$1288=0,C$1289=0),"--",IF(AND(C$1288&gt;0,C$1289=0),IF('Female Data'!C576&gt;C$1288,'Female Data'!$X576,0),IF(AND(C$1288=0,C$1289&gt;0),IF('Female Data'!C576&lt;C$1289,'Female Data'!$X576,0),IF(AND('Female Data'!C576&gt;C$1288,'Female Data'!C576&lt;C$1289),'Female Data'!$X576,0))))</f>
        <v>--</v>
      </c>
      <c r="D576" t="str">
        <f>IF(AND(D$1288=0,D$1289=0),"--",IF(AND(D$1288&gt;0,D$1289=0),IF('Female Data'!D576&gt;D$1288,'Female Data'!$X576,0),IF(AND(D$1288=0,D$1289&gt;0),IF('Female Data'!D576&lt;D$1289,'Female Data'!$X576,0),IF(AND('Female Data'!D576&gt;D$1288,'Female Data'!D576&lt;D$1289),'Female Data'!$X576,0))))</f>
        <v>--</v>
      </c>
      <c r="E576" t="str">
        <f>IF(AND(E$1288=0,E$1289=0),"--",IF(AND(E$1288&gt;0,E$1289=0),IF('Female Data'!E576&gt;E$1288,'Female Data'!$X576,0),IF(AND(E$1288=0,E$1289&gt;0),IF('Female Data'!E576&lt;E$1289,'Female Data'!$X576,0),IF(AND('Female Data'!E576&gt;E$1288,'Female Data'!E576&lt;E$1289),'Female Data'!$X576,0))))</f>
        <v>--</v>
      </c>
      <c r="F576" t="str">
        <f>IF(AND(F$1288=0,F$1289=0),"--",IF(AND(F$1288&gt;0,F$1289=0),IF('Female Data'!F576&gt;F$1288,'Female Data'!$X576,0),IF(AND(F$1288=0,F$1289&gt;0),IF('Female Data'!F576&lt;F$1289,'Female Data'!$X576,0),IF(AND('Female Data'!F576&gt;F$1288,'Female Data'!F576&lt;F$1289),'Female Data'!$X576,0))))</f>
        <v>--</v>
      </c>
      <c r="G576" t="str">
        <f>IF(AND(G$1288=0,G$1289=0),"--",IF(AND(G$1288&gt;0,G$1289=0),IF('Female Data'!G576&gt;G$1288,'Female Data'!$X576,0),IF(AND(G$1288=0,G$1289&gt;0),IF('Female Data'!G576&lt;G$1289,'Female Data'!$X576,0),IF(AND('Female Data'!G576&gt;G$1288,'Female Data'!G576&lt;G$1289),'Female Data'!$X576,0))))</f>
        <v>--</v>
      </c>
      <c r="H576" t="str">
        <f>IF(AND(H$1288=0,H$1289=0),"--",IF(AND(H$1288&gt;0,H$1289=0),IF('Female Data'!H576&gt;H$1288,'Female Data'!$X576,0),IF(AND(H$1288=0,H$1289&gt;0),IF('Female Data'!H576&lt;H$1289,'Female Data'!$X576,0),IF(AND('Female Data'!H576&gt;H$1288,'Female Data'!H576&lt;H$1289),'Female Data'!$X576,0))))</f>
        <v>--</v>
      </c>
      <c r="I576" t="str">
        <f>IF(AND(I$1288=0,I$1289=0),"--",IF(AND(I$1288&gt;0,I$1289=0),IF('Female Data'!I576&gt;I$1288,'Female Data'!$X576,0),IF(AND(I$1288=0,I$1289&gt;0),IF('Female Data'!I576&lt;I$1289,'Female Data'!$X576,0),IF(AND('Female Data'!I576&gt;I$1288,'Female Data'!I576&lt;I$1289),'Female Data'!$X576,0))))</f>
        <v>--</v>
      </c>
      <c r="J576" t="str">
        <f>IF(AND(J$1288=0,J$1289=0),"--",IF(AND(J$1288&gt;0,J$1289=0),IF('Female Data'!J576&gt;J$1288,'Female Data'!$X576,0),IF(AND(J$1288=0,J$1289&gt;0),IF('Female Data'!J576&lt;J$1289,'Female Data'!$X576,0),IF(AND('Female Data'!J576&gt;J$1288,'Female Data'!J576&lt;J$1289),'Female Data'!$X576,0))))</f>
        <v>--</v>
      </c>
      <c r="K576" t="str">
        <f>IF(AND(K$1288=0,K$1289=0),"--",IF(AND(K$1288&gt;0,K$1289=0),IF('Female Data'!K576&gt;K$1288,'Female Data'!$X576,0),IF(AND(K$1288=0,K$1289&gt;0),IF('Female Data'!K576&lt;K$1289,'Female Data'!$X576,0),IF(AND('Female Data'!K576&gt;K$1288,'Female Data'!K576&lt;K$1289),'Female Data'!$X576,0))))</f>
        <v>--</v>
      </c>
      <c r="L576" t="str">
        <f>IF(AND(L$1288=0,L$1289=0),"--",IF(AND(L$1288&gt;0,L$1289=0),IF('Female Data'!L576&gt;L$1288,'Female Data'!$X576,0),IF(AND(L$1288=0,L$1289&gt;0),IF('Female Data'!L576&lt;L$1289,'Female Data'!$X576,0),IF(AND('Female Data'!L576&gt;L$1288,'Female Data'!L576&lt;L$1289),'Female Data'!$X576,0))))</f>
        <v>--</v>
      </c>
      <c r="M576" t="str">
        <f>IF(AND(M$1288=0,M$1289=0),"--",IF(AND(M$1288&gt;0,M$1289=0),IF('Female Data'!M576&gt;M$1288,'Female Data'!$X576,0),IF(AND(M$1288=0,M$1289&gt;0),IF('Female Data'!M576&lt;M$1289,'Female Data'!$X576,0),IF(AND('Female Data'!M576&gt;M$1288,'Female Data'!M576&lt;M$1289),'Female Data'!$X576,0))))</f>
        <v>--</v>
      </c>
      <c r="N576" t="str">
        <f>IF(AND(N$1288=0,N$1289=0),"--",IF(AND(N$1288&gt;0,N$1289=0),IF('Female Data'!N576&gt;N$1288,'Female Data'!$X576,0),IF(AND(N$1288=0,N$1289&gt;0),IF('Female Data'!N576&lt;N$1289,'Female Data'!$X576,0),IF(AND('Female Data'!N576&gt;N$1288,'Female Data'!N576&lt;N$1289),'Female Data'!$X576,0))))</f>
        <v>--</v>
      </c>
      <c r="O576" t="str">
        <f>IF(AND(O$1288=0,O$1289=0),"--",IF(AND(O$1288&gt;0,O$1289=0),IF('Female Data'!O576&gt;O$1288,'Female Data'!$X576,0),IF(AND(O$1288=0,O$1289&gt;0),IF('Female Data'!O576&lt;O$1289,'Female Data'!$X576,0),IF(AND('Female Data'!O576&gt;O$1288,'Female Data'!O576&lt;O$1289),'Female Data'!$X576,0))))</f>
        <v>--</v>
      </c>
      <c r="P576" t="str">
        <f>IF(AND(P$1288=0,P$1289=0),"--",IF(AND(P$1288&gt;0,P$1289=0),IF('Female Data'!P576&gt;P$1288,'Female Data'!$X576,0),IF(AND(P$1288=0,P$1289&gt;0),IF('Female Data'!P576&lt;P$1289,'Female Data'!$X576,0),IF(AND('Female Data'!P576&gt;P$1288,'Female Data'!P576&lt;P$1289),'Female Data'!$X576,0))))</f>
        <v>--</v>
      </c>
      <c r="Q576" t="str">
        <f>IF(AND(Q$1288=0,Q$1289=0),"--",IF(AND(Q$1288&gt;0,Q$1289=0),IF('Female Data'!Q576&gt;Q$1288,'Female Data'!$X576,0),IF(AND(Q$1288=0,Q$1289&gt;0),IF('Female Data'!Q576&lt;Q$1289,'Female Data'!$X576,0),IF(AND('Female Data'!Q576&gt;Q$1288,'Female Data'!Q576&lt;Q$1289),'Female Data'!$X576,0))))</f>
        <v>--</v>
      </c>
      <c r="R576" t="str">
        <f>IF(AND(R$1288=0,R$1289=0),"--",IF(AND(R$1288&gt;0,R$1289=0),IF('Female Data'!R576&gt;R$1288,'Female Data'!$X576,0),IF(AND(R$1288=0,R$1289&gt;0),IF('Female Data'!R576&lt;R$1289,'Female Data'!$X576,0),IF(AND('Female Data'!R576&gt;R$1288,'Female Data'!R576&lt;R$1289),'Female Data'!$X576,0))))</f>
        <v>--</v>
      </c>
      <c r="S576" t="str">
        <f>IF(AND(S$1288=0,S$1289=0),"--",IF(AND(S$1288&gt;0,S$1289=0),IF('Female Data'!S576&gt;S$1288,'Female Data'!$X576,0),IF(AND(S$1288=0,S$1289&gt;0),IF('Female Data'!S576&lt;S$1289,'Female Data'!$X576,0),IF(AND('Female Data'!S576&gt;S$1288,'Female Data'!S576&lt;S$1289),'Female Data'!$X576,0))))</f>
        <v>--</v>
      </c>
      <c r="T576" t="str">
        <f>IF(AND(T$1288=0,T$1289=0),"--",IF(AND(T$1288&gt;0,T$1289=0),IF('Female Data'!T576&gt;T$1288,'Female Data'!$X576,0),IF(AND(T$1288=0,T$1289&gt;0),IF('Female Data'!T576&lt;T$1289,'Female Data'!$X576,0),IF(AND('Female Data'!T576&gt;T$1288,'Female Data'!T576&lt;T$1289),'Female Data'!$X576,0))))</f>
        <v>--</v>
      </c>
      <c r="U576" t="str">
        <f>IF(AND(U$1288=0,U$1289=0),"--",IF(AND(U$1288&gt;0,U$1289=0),IF('Female Data'!U576&gt;U$1288,'Female Data'!$X576,0),IF(AND(U$1288=0,U$1289&gt;0),IF('Female Data'!U576&lt;U$1289,'Female Data'!$X576,0),IF(AND('Female Data'!U576&gt;U$1288,'Female Data'!U576&lt;U$1289),'Female Data'!$X576,0))))</f>
        <v>--</v>
      </c>
      <c r="V576" t="str">
        <f>IF(AND(V$1288=0,V$1289=0),"--",IF(AND(V$1288&gt;0,V$1289=0),IF('Female Data'!V576&gt;V$1288,'Female Data'!$X576,0),IF(AND(V$1288=0,V$1289&gt;0),IF('Female Data'!V576&lt;V$1289,'Female Data'!$X576,0),IF(AND('Female Data'!V576&gt;V$1288,'Female Data'!V576&lt;V$1289),'Female Data'!$X576,0))))</f>
        <v>--</v>
      </c>
      <c r="W576" t="str">
        <f>IF(AND(W$1288=0,W$1289=0),"--",IF(AND(W$1288&gt;0,W$1289=0),IF('Female Data'!W576&gt;W$1288,'Female Data'!$X576,0),IF(AND(W$1288=0,W$1289&gt;0),IF('Female Data'!W576&lt;W$1289,'Female Data'!$X576,0),IF(AND('Female Data'!W576&gt;W$1288,'Female Data'!W576&lt;W$1289),'Female Data'!$X576,0))))</f>
        <v>--</v>
      </c>
      <c r="Y576">
        <f t="shared" si="16"/>
        <v>0</v>
      </c>
      <c r="Z576">
        <f>Y576*'Female Data'!X576</f>
        <v>0</v>
      </c>
      <c r="AA576">
        <f t="shared" si="17"/>
        <v>1</v>
      </c>
      <c r="AB576">
        <f>AA576*'Female Data'!X576</f>
        <v>492062</v>
      </c>
    </row>
    <row r="577" spans="1:28">
      <c r="A577">
        <f>'Female Data'!A577</f>
        <v>576</v>
      </c>
      <c r="B577" t="str">
        <f>'Female Data'!B577</f>
        <v>F</v>
      </c>
      <c r="C577" t="str">
        <f>IF(AND(C$1288=0,C$1289=0),"--",IF(AND(C$1288&gt;0,C$1289=0),IF('Female Data'!C577&gt;C$1288,'Female Data'!$X577,0),IF(AND(C$1288=0,C$1289&gt;0),IF('Female Data'!C577&lt;C$1289,'Female Data'!$X577,0),IF(AND('Female Data'!C577&gt;C$1288,'Female Data'!C577&lt;C$1289),'Female Data'!$X577,0))))</f>
        <v>--</v>
      </c>
      <c r="D577" t="str">
        <f>IF(AND(D$1288=0,D$1289=0),"--",IF(AND(D$1288&gt;0,D$1289=0),IF('Female Data'!D577&gt;D$1288,'Female Data'!$X577,0),IF(AND(D$1288=0,D$1289&gt;0),IF('Female Data'!D577&lt;D$1289,'Female Data'!$X577,0),IF(AND('Female Data'!D577&gt;D$1288,'Female Data'!D577&lt;D$1289),'Female Data'!$X577,0))))</f>
        <v>--</v>
      </c>
      <c r="E577" t="str">
        <f>IF(AND(E$1288=0,E$1289=0),"--",IF(AND(E$1288&gt;0,E$1289=0),IF('Female Data'!E577&gt;E$1288,'Female Data'!$X577,0),IF(AND(E$1288=0,E$1289&gt;0),IF('Female Data'!E577&lt;E$1289,'Female Data'!$X577,0),IF(AND('Female Data'!E577&gt;E$1288,'Female Data'!E577&lt;E$1289),'Female Data'!$X577,0))))</f>
        <v>--</v>
      </c>
      <c r="F577" t="str">
        <f>IF(AND(F$1288=0,F$1289=0),"--",IF(AND(F$1288&gt;0,F$1289=0),IF('Female Data'!F577&gt;F$1288,'Female Data'!$X577,0),IF(AND(F$1288=0,F$1289&gt;0),IF('Female Data'!F577&lt;F$1289,'Female Data'!$X577,0),IF(AND('Female Data'!F577&gt;F$1288,'Female Data'!F577&lt;F$1289),'Female Data'!$X577,0))))</f>
        <v>--</v>
      </c>
      <c r="G577" t="str">
        <f>IF(AND(G$1288=0,G$1289=0),"--",IF(AND(G$1288&gt;0,G$1289=0),IF('Female Data'!G577&gt;G$1288,'Female Data'!$X577,0),IF(AND(G$1288=0,G$1289&gt;0),IF('Female Data'!G577&lt;G$1289,'Female Data'!$X577,0),IF(AND('Female Data'!G577&gt;G$1288,'Female Data'!G577&lt;G$1289),'Female Data'!$X577,0))))</f>
        <v>--</v>
      </c>
      <c r="H577" t="str">
        <f>IF(AND(H$1288=0,H$1289=0),"--",IF(AND(H$1288&gt;0,H$1289=0),IF('Female Data'!H577&gt;H$1288,'Female Data'!$X577,0),IF(AND(H$1288=0,H$1289&gt;0),IF('Female Data'!H577&lt;H$1289,'Female Data'!$X577,0),IF(AND('Female Data'!H577&gt;H$1288,'Female Data'!H577&lt;H$1289),'Female Data'!$X577,0))))</f>
        <v>--</v>
      </c>
      <c r="I577" t="str">
        <f>IF(AND(I$1288=0,I$1289=0),"--",IF(AND(I$1288&gt;0,I$1289=0),IF('Female Data'!I577&gt;I$1288,'Female Data'!$X577,0),IF(AND(I$1288=0,I$1289&gt;0),IF('Female Data'!I577&lt;I$1289,'Female Data'!$X577,0),IF(AND('Female Data'!I577&gt;I$1288,'Female Data'!I577&lt;I$1289),'Female Data'!$X577,0))))</f>
        <v>--</v>
      </c>
      <c r="J577" t="str">
        <f>IF(AND(J$1288=0,J$1289=0),"--",IF(AND(J$1288&gt;0,J$1289=0),IF('Female Data'!J577&gt;J$1288,'Female Data'!$X577,0),IF(AND(J$1288=0,J$1289&gt;0),IF('Female Data'!J577&lt;J$1289,'Female Data'!$X577,0),IF(AND('Female Data'!J577&gt;J$1288,'Female Data'!J577&lt;J$1289),'Female Data'!$X577,0))))</f>
        <v>--</v>
      </c>
      <c r="K577" t="str">
        <f>IF(AND(K$1288=0,K$1289=0),"--",IF(AND(K$1288&gt;0,K$1289=0),IF('Female Data'!K577&gt;K$1288,'Female Data'!$X577,0),IF(AND(K$1288=0,K$1289&gt;0),IF('Female Data'!K577&lt;K$1289,'Female Data'!$X577,0),IF(AND('Female Data'!K577&gt;K$1288,'Female Data'!K577&lt;K$1289),'Female Data'!$X577,0))))</f>
        <v>--</v>
      </c>
      <c r="L577" t="str">
        <f>IF(AND(L$1288=0,L$1289=0),"--",IF(AND(L$1288&gt;0,L$1289=0),IF('Female Data'!L577&gt;L$1288,'Female Data'!$X577,0),IF(AND(L$1288=0,L$1289&gt;0),IF('Female Data'!L577&lt;L$1289,'Female Data'!$X577,0),IF(AND('Female Data'!L577&gt;L$1288,'Female Data'!L577&lt;L$1289),'Female Data'!$X577,0))))</f>
        <v>--</v>
      </c>
      <c r="M577" t="str">
        <f>IF(AND(M$1288=0,M$1289=0),"--",IF(AND(M$1288&gt;0,M$1289=0),IF('Female Data'!M577&gt;M$1288,'Female Data'!$X577,0),IF(AND(M$1288=0,M$1289&gt;0),IF('Female Data'!M577&lt;M$1289,'Female Data'!$X577,0),IF(AND('Female Data'!M577&gt;M$1288,'Female Data'!M577&lt;M$1289),'Female Data'!$X577,0))))</f>
        <v>--</v>
      </c>
      <c r="N577" t="str">
        <f>IF(AND(N$1288=0,N$1289=0),"--",IF(AND(N$1288&gt;0,N$1289=0),IF('Female Data'!N577&gt;N$1288,'Female Data'!$X577,0),IF(AND(N$1288=0,N$1289&gt;0),IF('Female Data'!N577&lt;N$1289,'Female Data'!$X577,0),IF(AND('Female Data'!N577&gt;N$1288,'Female Data'!N577&lt;N$1289),'Female Data'!$X577,0))))</f>
        <v>--</v>
      </c>
      <c r="O577" t="str">
        <f>IF(AND(O$1288=0,O$1289=0),"--",IF(AND(O$1288&gt;0,O$1289=0),IF('Female Data'!O577&gt;O$1288,'Female Data'!$X577,0),IF(AND(O$1288=0,O$1289&gt;0),IF('Female Data'!O577&lt;O$1289,'Female Data'!$X577,0),IF(AND('Female Data'!O577&gt;O$1288,'Female Data'!O577&lt;O$1289),'Female Data'!$X577,0))))</f>
        <v>--</v>
      </c>
      <c r="P577" t="str">
        <f>IF(AND(P$1288=0,P$1289=0),"--",IF(AND(P$1288&gt;0,P$1289=0),IF('Female Data'!P577&gt;P$1288,'Female Data'!$X577,0),IF(AND(P$1288=0,P$1289&gt;0),IF('Female Data'!P577&lt;P$1289,'Female Data'!$X577,0),IF(AND('Female Data'!P577&gt;P$1288,'Female Data'!P577&lt;P$1289),'Female Data'!$X577,0))))</f>
        <v>--</v>
      </c>
      <c r="Q577" t="str">
        <f>IF(AND(Q$1288=0,Q$1289=0),"--",IF(AND(Q$1288&gt;0,Q$1289=0),IF('Female Data'!Q577&gt;Q$1288,'Female Data'!$X577,0),IF(AND(Q$1288=0,Q$1289&gt;0),IF('Female Data'!Q577&lt;Q$1289,'Female Data'!$X577,0),IF(AND('Female Data'!Q577&gt;Q$1288,'Female Data'!Q577&lt;Q$1289),'Female Data'!$X577,0))))</f>
        <v>--</v>
      </c>
      <c r="R577" t="str">
        <f>IF(AND(R$1288=0,R$1289=0),"--",IF(AND(R$1288&gt;0,R$1289=0),IF('Female Data'!R577&gt;R$1288,'Female Data'!$X577,0),IF(AND(R$1288=0,R$1289&gt;0),IF('Female Data'!R577&lt;R$1289,'Female Data'!$X577,0),IF(AND('Female Data'!R577&gt;R$1288,'Female Data'!R577&lt;R$1289),'Female Data'!$X577,0))))</f>
        <v>--</v>
      </c>
      <c r="S577" t="str">
        <f>IF(AND(S$1288=0,S$1289=0),"--",IF(AND(S$1288&gt;0,S$1289=0),IF('Female Data'!S577&gt;S$1288,'Female Data'!$X577,0),IF(AND(S$1288=0,S$1289&gt;0),IF('Female Data'!S577&lt;S$1289,'Female Data'!$X577,0),IF(AND('Female Data'!S577&gt;S$1288,'Female Data'!S577&lt;S$1289),'Female Data'!$X577,0))))</f>
        <v>--</v>
      </c>
      <c r="T577" t="str">
        <f>IF(AND(T$1288=0,T$1289=0),"--",IF(AND(T$1288&gt;0,T$1289=0),IF('Female Data'!T577&gt;T$1288,'Female Data'!$X577,0),IF(AND(T$1288=0,T$1289&gt;0),IF('Female Data'!T577&lt;T$1289,'Female Data'!$X577,0),IF(AND('Female Data'!T577&gt;T$1288,'Female Data'!T577&lt;T$1289),'Female Data'!$X577,0))))</f>
        <v>--</v>
      </c>
      <c r="U577" t="str">
        <f>IF(AND(U$1288=0,U$1289=0),"--",IF(AND(U$1288&gt;0,U$1289=0),IF('Female Data'!U577&gt;U$1288,'Female Data'!$X577,0),IF(AND(U$1288=0,U$1289&gt;0),IF('Female Data'!U577&lt;U$1289,'Female Data'!$X577,0),IF(AND('Female Data'!U577&gt;U$1288,'Female Data'!U577&lt;U$1289),'Female Data'!$X577,0))))</f>
        <v>--</v>
      </c>
      <c r="V577" t="str">
        <f>IF(AND(V$1288=0,V$1289=0),"--",IF(AND(V$1288&gt;0,V$1289=0),IF('Female Data'!V577&gt;V$1288,'Female Data'!$X577,0),IF(AND(V$1288=0,V$1289&gt;0),IF('Female Data'!V577&lt;V$1289,'Female Data'!$X577,0),IF(AND('Female Data'!V577&gt;V$1288,'Female Data'!V577&lt;V$1289),'Female Data'!$X577,0))))</f>
        <v>--</v>
      </c>
      <c r="W577" t="str">
        <f>IF(AND(W$1288=0,W$1289=0),"--",IF(AND(W$1288&gt;0,W$1289=0),IF('Female Data'!W577&gt;W$1288,'Female Data'!$X577,0),IF(AND(W$1288=0,W$1289&gt;0),IF('Female Data'!W577&lt;W$1289,'Female Data'!$X577,0),IF(AND('Female Data'!W577&gt;W$1288,'Female Data'!W577&lt;W$1289),'Female Data'!$X577,0))))</f>
        <v>--</v>
      </c>
      <c r="Y577">
        <f t="shared" si="16"/>
        <v>0</v>
      </c>
      <c r="Z577">
        <f>Y577*'Female Data'!X577</f>
        <v>0</v>
      </c>
      <c r="AA577">
        <f t="shared" si="17"/>
        <v>1</v>
      </c>
      <c r="AB577">
        <f>AA577*'Female Data'!X577</f>
        <v>83483</v>
      </c>
    </row>
    <row r="578" spans="1:28">
      <c r="A578">
        <f>'Female Data'!A578</f>
        <v>577</v>
      </c>
      <c r="B578" t="str">
        <f>'Female Data'!B578</f>
        <v>F</v>
      </c>
      <c r="C578" t="str">
        <f>IF(AND(C$1288=0,C$1289=0),"--",IF(AND(C$1288&gt;0,C$1289=0),IF('Female Data'!C578&gt;C$1288,'Female Data'!$X578,0),IF(AND(C$1288=0,C$1289&gt;0),IF('Female Data'!C578&lt;C$1289,'Female Data'!$X578,0),IF(AND('Female Data'!C578&gt;C$1288,'Female Data'!C578&lt;C$1289),'Female Data'!$X578,0))))</f>
        <v>--</v>
      </c>
      <c r="D578" t="str">
        <f>IF(AND(D$1288=0,D$1289=0),"--",IF(AND(D$1288&gt;0,D$1289=0),IF('Female Data'!D578&gt;D$1288,'Female Data'!$X578,0),IF(AND(D$1288=0,D$1289&gt;0),IF('Female Data'!D578&lt;D$1289,'Female Data'!$X578,0),IF(AND('Female Data'!D578&gt;D$1288,'Female Data'!D578&lt;D$1289),'Female Data'!$X578,0))))</f>
        <v>--</v>
      </c>
      <c r="E578" t="str">
        <f>IF(AND(E$1288=0,E$1289=0),"--",IF(AND(E$1288&gt;0,E$1289=0),IF('Female Data'!E578&gt;E$1288,'Female Data'!$X578,0),IF(AND(E$1288=0,E$1289&gt;0),IF('Female Data'!E578&lt;E$1289,'Female Data'!$X578,0),IF(AND('Female Data'!E578&gt;E$1288,'Female Data'!E578&lt;E$1289),'Female Data'!$X578,0))))</f>
        <v>--</v>
      </c>
      <c r="F578" t="str">
        <f>IF(AND(F$1288=0,F$1289=0),"--",IF(AND(F$1288&gt;0,F$1289=0),IF('Female Data'!F578&gt;F$1288,'Female Data'!$X578,0),IF(AND(F$1288=0,F$1289&gt;0),IF('Female Data'!F578&lt;F$1289,'Female Data'!$X578,0),IF(AND('Female Data'!F578&gt;F$1288,'Female Data'!F578&lt;F$1289),'Female Data'!$X578,0))))</f>
        <v>--</v>
      </c>
      <c r="G578" t="str">
        <f>IF(AND(G$1288=0,G$1289=0),"--",IF(AND(G$1288&gt;0,G$1289=0),IF('Female Data'!G578&gt;G$1288,'Female Data'!$X578,0),IF(AND(G$1288=0,G$1289&gt;0),IF('Female Data'!G578&lt;G$1289,'Female Data'!$X578,0),IF(AND('Female Data'!G578&gt;G$1288,'Female Data'!G578&lt;G$1289),'Female Data'!$X578,0))))</f>
        <v>--</v>
      </c>
      <c r="H578" t="str">
        <f>IF(AND(H$1288=0,H$1289=0),"--",IF(AND(H$1288&gt;0,H$1289=0),IF('Female Data'!H578&gt;H$1288,'Female Data'!$X578,0),IF(AND(H$1288=0,H$1289&gt;0),IF('Female Data'!H578&lt;H$1289,'Female Data'!$X578,0),IF(AND('Female Data'!H578&gt;H$1288,'Female Data'!H578&lt;H$1289),'Female Data'!$X578,0))))</f>
        <v>--</v>
      </c>
      <c r="I578" t="str">
        <f>IF(AND(I$1288=0,I$1289=0),"--",IF(AND(I$1288&gt;0,I$1289=0),IF('Female Data'!I578&gt;I$1288,'Female Data'!$X578,0),IF(AND(I$1288=0,I$1289&gt;0),IF('Female Data'!I578&lt;I$1289,'Female Data'!$X578,0),IF(AND('Female Data'!I578&gt;I$1288,'Female Data'!I578&lt;I$1289),'Female Data'!$X578,0))))</f>
        <v>--</v>
      </c>
      <c r="J578" t="str">
        <f>IF(AND(J$1288=0,J$1289=0),"--",IF(AND(J$1288&gt;0,J$1289=0),IF('Female Data'!J578&gt;J$1288,'Female Data'!$X578,0),IF(AND(J$1288=0,J$1289&gt;0),IF('Female Data'!J578&lt;J$1289,'Female Data'!$X578,0),IF(AND('Female Data'!J578&gt;J$1288,'Female Data'!J578&lt;J$1289),'Female Data'!$X578,0))))</f>
        <v>--</v>
      </c>
      <c r="K578" t="str">
        <f>IF(AND(K$1288=0,K$1289=0),"--",IF(AND(K$1288&gt;0,K$1289=0),IF('Female Data'!K578&gt;K$1288,'Female Data'!$X578,0),IF(AND(K$1288=0,K$1289&gt;0),IF('Female Data'!K578&lt;K$1289,'Female Data'!$X578,0),IF(AND('Female Data'!K578&gt;K$1288,'Female Data'!K578&lt;K$1289),'Female Data'!$X578,0))))</f>
        <v>--</v>
      </c>
      <c r="L578" t="str">
        <f>IF(AND(L$1288=0,L$1289=0),"--",IF(AND(L$1288&gt;0,L$1289=0),IF('Female Data'!L578&gt;L$1288,'Female Data'!$X578,0),IF(AND(L$1288=0,L$1289&gt;0),IF('Female Data'!L578&lt;L$1289,'Female Data'!$X578,0),IF(AND('Female Data'!L578&gt;L$1288,'Female Data'!L578&lt;L$1289),'Female Data'!$X578,0))))</f>
        <v>--</v>
      </c>
      <c r="M578" t="str">
        <f>IF(AND(M$1288=0,M$1289=0),"--",IF(AND(M$1288&gt;0,M$1289=0),IF('Female Data'!M578&gt;M$1288,'Female Data'!$X578,0),IF(AND(M$1288=0,M$1289&gt;0),IF('Female Data'!M578&lt;M$1289,'Female Data'!$X578,0),IF(AND('Female Data'!M578&gt;M$1288,'Female Data'!M578&lt;M$1289),'Female Data'!$X578,0))))</f>
        <v>--</v>
      </c>
      <c r="N578" t="str">
        <f>IF(AND(N$1288=0,N$1289=0),"--",IF(AND(N$1288&gt;0,N$1289=0),IF('Female Data'!N578&gt;N$1288,'Female Data'!$X578,0),IF(AND(N$1288=0,N$1289&gt;0),IF('Female Data'!N578&lt;N$1289,'Female Data'!$X578,0),IF(AND('Female Data'!N578&gt;N$1288,'Female Data'!N578&lt;N$1289),'Female Data'!$X578,0))))</f>
        <v>--</v>
      </c>
      <c r="O578" t="str">
        <f>IF(AND(O$1288=0,O$1289=0),"--",IF(AND(O$1288&gt;0,O$1289=0),IF('Female Data'!O578&gt;O$1288,'Female Data'!$X578,0),IF(AND(O$1288=0,O$1289&gt;0),IF('Female Data'!O578&lt;O$1289,'Female Data'!$X578,0),IF(AND('Female Data'!O578&gt;O$1288,'Female Data'!O578&lt;O$1289),'Female Data'!$X578,0))))</f>
        <v>--</v>
      </c>
      <c r="P578" t="str">
        <f>IF(AND(P$1288=0,P$1289=0),"--",IF(AND(P$1288&gt;0,P$1289=0),IF('Female Data'!P578&gt;P$1288,'Female Data'!$X578,0),IF(AND(P$1288=0,P$1289&gt;0),IF('Female Data'!P578&lt;P$1289,'Female Data'!$X578,0),IF(AND('Female Data'!P578&gt;P$1288,'Female Data'!P578&lt;P$1289),'Female Data'!$X578,0))))</f>
        <v>--</v>
      </c>
      <c r="Q578" t="str">
        <f>IF(AND(Q$1288=0,Q$1289=0),"--",IF(AND(Q$1288&gt;0,Q$1289=0),IF('Female Data'!Q578&gt;Q$1288,'Female Data'!$X578,0),IF(AND(Q$1288=0,Q$1289&gt;0),IF('Female Data'!Q578&lt;Q$1289,'Female Data'!$X578,0),IF(AND('Female Data'!Q578&gt;Q$1288,'Female Data'!Q578&lt;Q$1289),'Female Data'!$X578,0))))</f>
        <v>--</v>
      </c>
      <c r="R578" t="str">
        <f>IF(AND(R$1288=0,R$1289=0),"--",IF(AND(R$1288&gt;0,R$1289=0),IF('Female Data'!R578&gt;R$1288,'Female Data'!$X578,0),IF(AND(R$1288=0,R$1289&gt;0),IF('Female Data'!R578&lt;R$1289,'Female Data'!$X578,0),IF(AND('Female Data'!R578&gt;R$1288,'Female Data'!R578&lt;R$1289),'Female Data'!$X578,0))))</f>
        <v>--</v>
      </c>
      <c r="S578" t="str">
        <f>IF(AND(S$1288=0,S$1289=0),"--",IF(AND(S$1288&gt;0,S$1289=0),IF('Female Data'!S578&gt;S$1288,'Female Data'!$X578,0),IF(AND(S$1288=0,S$1289&gt;0),IF('Female Data'!S578&lt;S$1289,'Female Data'!$X578,0),IF(AND('Female Data'!S578&gt;S$1288,'Female Data'!S578&lt;S$1289),'Female Data'!$X578,0))))</f>
        <v>--</v>
      </c>
      <c r="T578" t="str">
        <f>IF(AND(T$1288=0,T$1289=0),"--",IF(AND(T$1288&gt;0,T$1289=0),IF('Female Data'!T578&gt;T$1288,'Female Data'!$X578,0),IF(AND(T$1288=0,T$1289&gt;0),IF('Female Data'!T578&lt;T$1289,'Female Data'!$X578,0),IF(AND('Female Data'!T578&gt;T$1288,'Female Data'!T578&lt;T$1289),'Female Data'!$X578,0))))</f>
        <v>--</v>
      </c>
      <c r="U578" t="str">
        <f>IF(AND(U$1288=0,U$1289=0),"--",IF(AND(U$1288&gt;0,U$1289=0),IF('Female Data'!U578&gt;U$1288,'Female Data'!$X578,0),IF(AND(U$1288=0,U$1289&gt;0),IF('Female Data'!U578&lt;U$1289,'Female Data'!$X578,0),IF(AND('Female Data'!U578&gt;U$1288,'Female Data'!U578&lt;U$1289),'Female Data'!$X578,0))))</f>
        <v>--</v>
      </c>
      <c r="V578" t="str">
        <f>IF(AND(V$1288=0,V$1289=0),"--",IF(AND(V$1288&gt;0,V$1289=0),IF('Female Data'!V578&gt;V$1288,'Female Data'!$X578,0),IF(AND(V$1288=0,V$1289&gt;0),IF('Female Data'!V578&lt;V$1289,'Female Data'!$X578,0),IF(AND('Female Data'!V578&gt;V$1288,'Female Data'!V578&lt;V$1289),'Female Data'!$X578,0))))</f>
        <v>--</v>
      </c>
      <c r="W578" t="str">
        <f>IF(AND(W$1288=0,W$1289=0),"--",IF(AND(W$1288&gt;0,W$1289=0),IF('Female Data'!W578&gt;W$1288,'Female Data'!$X578,0),IF(AND(W$1288=0,W$1289&gt;0),IF('Female Data'!W578&lt;W$1289,'Female Data'!$X578,0),IF(AND('Female Data'!W578&gt;W$1288,'Female Data'!W578&lt;W$1289),'Female Data'!$X578,0))))</f>
        <v>--</v>
      </c>
      <c r="Y578">
        <f t="shared" ref="Y578:Y641" si="18">COUNT(C578:W578)</f>
        <v>0</v>
      </c>
      <c r="Z578">
        <f>Y578*'Female Data'!X578</f>
        <v>0</v>
      </c>
      <c r="AA578">
        <f t="shared" ref="AA578:AA641" si="19">IF(SUM(C578:W578)=Z578,1,0)</f>
        <v>1</v>
      </c>
      <c r="AB578">
        <f>AA578*'Female Data'!X578</f>
        <v>62351</v>
      </c>
    </row>
    <row r="579" spans="1:28">
      <c r="A579">
        <f>'Female Data'!A579</f>
        <v>578</v>
      </c>
      <c r="B579" t="str">
        <f>'Female Data'!B579</f>
        <v>F</v>
      </c>
      <c r="C579" t="str">
        <f>IF(AND(C$1288=0,C$1289=0),"--",IF(AND(C$1288&gt;0,C$1289=0),IF('Female Data'!C579&gt;C$1288,'Female Data'!$X579,0),IF(AND(C$1288=0,C$1289&gt;0),IF('Female Data'!C579&lt;C$1289,'Female Data'!$X579,0),IF(AND('Female Data'!C579&gt;C$1288,'Female Data'!C579&lt;C$1289),'Female Data'!$X579,0))))</f>
        <v>--</v>
      </c>
      <c r="D579" t="str">
        <f>IF(AND(D$1288=0,D$1289=0),"--",IF(AND(D$1288&gt;0,D$1289=0),IF('Female Data'!D579&gt;D$1288,'Female Data'!$X579,0),IF(AND(D$1288=0,D$1289&gt;0),IF('Female Data'!D579&lt;D$1289,'Female Data'!$X579,0),IF(AND('Female Data'!D579&gt;D$1288,'Female Data'!D579&lt;D$1289),'Female Data'!$X579,0))))</f>
        <v>--</v>
      </c>
      <c r="E579" t="str">
        <f>IF(AND(E$1288=0,E$1289=0),"--",IF(AND(E$1288&gt;0,E$1289=0),IF('Female Data'!E579&gt;E$1288,'Female Data'!$X579,0),IF(AND(E$1288=0,E$1289&gt;0),IF('Female Data'!E579&lt;E$1289,'Female Data'!$X579,0),IF(AND('Female Data'!E579&gt;E$1288,'Female Data'!E579&lt;E$1289),'Female Data'!$X579,0))))</f>
        <v>--</v>
      </c>
      <c r="F579" t="str">
        <f>IF(AND(F$1288=0,F$1289=0),"--",IF(AND(F$1288&gt;0,F$1289=0),IF('Female Data'!F579&gt;F$1288,'Female Data'!$X579,0),IF(AND(F$1288=0,F$1289&gt;0),IF('Female Data'!F579&lt;F$1289,'Female Data'!$X579,0),IF(AND('Female Data'!F579&gt;F$1288,'Female Data'!F579&lt;F$1289),'Female Data'!$X579,0))))</f>
        <v>--</v>
      </c>
      <c r="G579" t="str">
        <f>IF(AND(G$1288=0,G$1289=0),"--",IF(AND(G$1288&gt;0,G$1289=0),IF('Female Data'!G579&gt;G$1288,'Female Data'!$X579,0),IF(AND(G$1288=0,G$1289&gt;0),IF('Female Data'!G579&lt;G$1289,'Female Data'!$X579,0),IF(AND('Female Data'!G579&gt;G$1288,'Female Data'!G579&lt;G$1289),'Female Data'!$X579,0))))</f>
        <v>--</v>
      </c>
      <c r="H579" t="str">
        <f>IF(AND(H$1288=0,H$1289=0),"--",IF(AND(H$1288&gt;0,H$1289=0),IF('Female Data'!H579&gt;H$1288,'Female Data'!$X579,0),IF(AND(H$1288=0,H$1289&gt;0),IF('Female Data'!H579&lt;H$1289,'Female Data'!$X579,0),IF(AND('Female Data'!H579&gt;H$1288,'Female Data'!H579&lt;H$1289),'Female Data'!$X579,0))))</f>
        <v>--</v>
      </c>
      <c r="I579" t="str">
        <f>IF(AND(I$1288=0,I$1289=0),"--",IF(AND(I$1288&gt;0,I$1289=0),IF('Female Data'!I579&gt;I$1288,'Female Data'!$X579,0),IF(AND(I$1288=0,I$1289&gt;0),IF('Female Data'!I579&lt;I$1289,'Female Data'!$X579,0),IF(AND('Female Data'!I579&gt;I$1288,'Female Data'!I579&lt;I$1289),'Female Data'!$X579,0))))</f>
        <v>--</v>
      </c>
      <c r="J579" t="str">
        <f>IF(AND(J$1288=0,J$1289=0),"--",IF(AND(J$1288&gt;0,J$1289=0),IF('Female Data'!J579&gt;J$1288,'Female Data'!$X579,0),IF(AND(J$1288=0,J$1289&gt;0),IF('Female Data'!J579&lt;J$1289,'Female Data'!$X579,0),IF(AND('Female Data'!J579&gt;J$1288,'Female Data'!J579&lt;J$1289),'Female Data'!$X579,0))))</f>
        <v>--</v>
      </c>
      <c r="K579" t="str">
        <f>IF(AND(K$1288=0,K$1289=0),"--",IF(AND(K$1288&gt;0,K$1289=0),IF('Female Data'!K579&gt;K$1288,'Female Data'!$X579,0),IF(AND(K$1288=0,K$1289&gt;0),IF('Female Data'!K579&lt;K$1289,'Female Data'!$X579,0),IF(AND('Female Data'!K579&gt;K$1288,'Female Data'!K579&lt;K$1289),'Female Data'!$X579,0))))</f>
        <v>--</v>
      </c>
      <c r="L579" t="str">
        <f>IF(AND(L$1288=0,L$1289=0),"--",IF(AND(L$1288&gt;0,L$1289=0),IF('Female Data'!L579&gt;L$1288,'Female Data'!$X579,0),IF(AND(L$1288=0,L$1289&gt;0),IF('Female Data'!L579&lt;L$1289,'Female Data'!$X579,0),IF(AND('Female Data'!L579&gt;L$1288,'Female Data'!L579&lt;L$1289),'Female Data'!$X579,0))))</f>
        <v>--</v>
      </c>
      <c r="M579" t="str">
        <f>IF(AND(M$1288=0,M$1289=0),"--",IF(AND(M$1288&gt;0,M$1289=0),IF('Female Data'!M579&gt;M$1288,'Female Data'!$X579,0),IF(AND(M$1288=0,M$1289&gt;0),IF('Female Data'!M579&lt;M$1289,'Female Data'!$X579,0),IF(AND('Female Data'!M579&gt;M$1288,'Female Data'!M579&lt;M$1289),'Female Data'!$X579,0))))</f>
        <v>--</v>
      </c>
      <c r="N579" t="str">
        <f>IF(AND(N$1288=0,N$1289=0),"--",IF(AND(N$1288&gt;0,N$1289=0),IF('Female Data'!N579&gt;N$1288,'Female Data'!$X579,0),IF(AND(N$1288=0,N$1289&gt;0),IF('Female Data'!N579&lt;N$1289,'Female Data'!$X579,0),IF(AND('Female Data'!N579&gt;N$1288,'Female Data'!N579&lt;N$1289),'Female Data'!$X579,0))))</f>
        <v>--</v>
      </c>
      <c r="O579" t="str">
        <f>IF(AND(O$1288=0,O$1289=0),"--",IF(AND(O$1288&gt;0,O$1289=0),IF('Female Data'!O579&gt;O$1288,'Female Data'!$X579,0),IF(AND(O$1288=0,O$1289&gt;0),IF('Female Data'!O579&lt;O$1289,'Female Data'!$X579,0),IF(AND('Female Data'!O579&gt;O$1288,'Female Data'!O579&lt;O$1289),'Female Data'!$X579,0))))</f>
        <v>--</v>
      </c>
      <c r="P579" t="str">
        <f>IF(AND(P$1288=0,P$1289=0),"--",IF(AND(P$1288&gt;0,P$1289=0),IF('Female Data'!P579&gt;P$1288,'Female Data'!$X579,0),IF(AND(P$1288=0,P$1289&gt;0),IF('Female Data'!P579&lt;P$1289,'Female Data'!$X579,0),IF(AND('Female Data'!P579&gt;P$1288,'Female Data'!P579&lt;P$1289),'Female Data'!$X579,0))))</f>
        <v>--</v>
      </c>
      <c r="Q579" t="str">
        <f>IF(AND(Q$1288=0,Q$1289=0),"--",IF(AND(Q$1288&gt;0,Q$1289=0),IF('Female Data'!Q579&gt;Q$1288,'Female Data'!$X579,0),IF(AND(Q$1288=0,Q$1289&gt;0),IF('Female Data'!Q579&lt;Q$1289,'Female Data'!$X579,0),IF(AND('Female Data'!Q579&gt;Q$1288,'Female Data'!Q579&lt;Q$1289),'Female Data'!$X579,0))))</f>
        <v>--</v>
      </c>
      <c r="R579" t="str">
        <f>IF(AND(R$1288=0,R$1289=0),"--",IF(AND(R$1288&gt;0,R$1289=0),IF('Female Data'!R579&gt;R$1288,'Female Data'!$X579,0),IF(AND(R$1288=0,R$1289&gt;0),IF('Female Data'!R579&lt;R$1289,'Female Data'!$X579,0),IF(AND('Female Data'!R579&gt;R$1288,'Female Data'!R579&lt;R$1289),'Female Data'!$X579,0))))</f>
        <v>--</v>
      </c>
      <c r="S579" t="str">
        <f>IF(AND(S$1288=0,S$1289=0),"--",IF(AND(S$1288&gt;0,S$1289=0),IF('Female Data'!S579&gt;S$1288,'Female Data'!$X579,0),IF(AND(S$1288=0,S$1289&gt;0),IF('Female Data'!S579&lt;S$1289,'Female Data'!$X579,0),IF(AND('Female Data'!S579&gt;S$1288,'Female Data'!S579&lt;S$1289),'Female Data'!$X579,0))))</f>
        <v>--</v>
      </c>
      <c r="T579" t="str">
        <f>IF(AND(T$1288=0,T$1289=0),"--",IF(AND(T$1288&gt;0,T$1289=0),IF('Female Data'!T579&gt;T$1288,'Female Data'!$X579,0),IF(AND(T$1288=0,T$1289&gt;0),IF('Female Data'!T579&lt;T$1289,'Female Data'!$X579,0),IF(AND('Female Data'!T579&gt;T$1288,'Female Data'!T579&lt;T$1289),'Female Data'!$X579,0))))</f>
        <v>--</v>
      </c>
      <c r="U579" t="str">
        <f>IF(AND(U$1288=0,U$1289=0),"--",IF(AND(U$1288&gt;0,U$1289=0),IF('Female Data'!U579&gt;U$1288,'Female Data'!$X579,0),IF(AND(U$1288=0,U$1289&gt;0),IF('Female Data'!U579&lt;U$1289,'Female Data'!$X579,0),IF(AND('Female Data'!U579&gt;U$1288,'Female Data'!U579&lt;U$1289),'Female Data'!$X579,0))))</f>
        <v>--</v>
      </c>
      <c r="V579" t="str">
        <f>IF(AND(V$1288=0,V$1289=0),"--",IF(AND(V$1288&gt;0,V$1289=0),IF('Female Data'!V579&gt;V$1288,'Female Data'!$X579,0),IF(AND(V$1288=0,V$1289&gt;0),IF('Female Data'!V579&lt;V$1289,'Female Data'!$X579,0),IF(AND('Female Data'!V579&gt;V$1288,'Female Data'!V579&lt;V$1289),'Female Data'!$X579,0))))</f>
        <v>--</v>
      </c>
      <c r="W579" t="str">
        <f>IF(AND(W$1288=0,W$1289=0),"--",IF(AND(W$1288&gt;0,W$1289=0),IF('Female Data'!W579&gt;W$1288,'Female Data'!$X579,0),IF(AND(W$1288=0,W$1289&gt;0),IF('Female Data'!W579&lt;W$1289,'Female Data'!$X579,0),IF(AND('Female Data'!W579&gt;W$1288,'Female Data'!W579&lt;W$1289),'Female Data'!$X579,0))))</f>
        <v>--</v>
      </c>
      <c r="Y579">
        <f t="shared" si="18"/>
        <v>0</v>
      </c>
      <c r="Z579">
        <f>Y579*'Female Data'!X579</f>
        <v>0</v>
      </c>
      <c r="AA579">
        <f t="shared" si="19"/>
        <v>1</v>
      </c>
      <c r="AB579">
        <f>AA579*'Female Data'!X579</f>
        <v>42449</v>
      </c>
    </row>
    <row r="580" spans="1:28">
      <c r="A580">
        <f>'Female Data'!A580</f>
        <v>579</v>
      </c>
      <c r="B580" t="str">
        <f>'Female Data'!B580</f>
        <v>F</v>
      </c>
      <c r="C580" t="str">
        <f>IF(AND(C$1288=0,C$1289=0),"--",IF(AND(C$1288&gt;0,C$1289=0),IF('Female Data'!C580&gt;C$1288,'Female Data'!$X580,0),IF(AND(C$1288=0,C$1289&gt;0),IF('Female Data'!C580&lt;C$1289,'Female Data'!$X580,0),IF(AND('Female Data'!C580&gt;C$1288,'Female Data'!C580&lt;C$1289),'Female Data'!$X580,0))))</f>
        <v>--</v>
      </c>
      <c r="D580" t="str">
        <f>IF(AND(D$1288=0,D$1289=0),"--",IF(AND(D$1288&gt;0,D$1289=0),IF('Female Data'!D580&gt;D$1288,'Female Data'!$X580,0),IF(AND(D$1288=0,D$1289&gt;0),IF('Female Data'!D580&lt;D$1289,'Female Data'!$X580,0),IF(AND('Female Data'!D580&gt;D$1288,'Female Data'!D580&lt;D$1289),'Female Data'!$X580,0))))</f>
        <v>--</v>
      </c>
      <c r="E580" t="str">
        <f>IF(AND(E$1288=0,E$1289=0),"--",IF(AND(E$1288&gt;0,E$1289=0),IF('Female Data'!E580&gt;E$1288,'Female Data'!$X580,0),IF(AND(E$1288=0,E$1289&gt;0),IF('Female Data'!E580&lt;E$1289,'Female Data'!$X580,0),IF(AND('Female Data'!E580&gt;E$1288,'Female Data'!E580&lt;E$1289),'Female Data'!$X580,0))))</f>
        <v>--</v>
      </c>
      <c r="F580" t="str">
        <f>IF(AND(F$1288=0,F$1289=0),"--",IF(AND(F$1288&gt;0,F$1289=0),IF('Female Data'!F580&gt;F$1288,'Female Data'!$X580,0),IF(AND(F$1288=0,F$1289&gt;0),IF('Female Data'!F580&lt;F$1289,'Female Data'!$X580,0),IF(AND('Female Data'!F580&gt;F$1288,'Female Data'!F580&lt;F$1289),'Female Data'!$X580,0))))</f>
        <v>--</v>
      </c>
      <c r="G580" t="str">
        <f>IF(AND(G$1288=0,G$1289=0),"--",IF(AND(G$1288&gt;0,G$1289=0),IF('Female Data'!G580&gt;G$1288,'Female Data'!$X580,0),IF(AND(G$1288=0,G$1289&gt;0),IF('Female Data'!G580&lt;G$1289,'Female Data'!$X580,0),IF(AND('Female Data'!G580&gt;G$1288,'Female Data'!G580&lt;G$1289),'Female Data'!$X580,0))))</f>
        <v>--</v>
      </c>
      <c r="H580" t="str">
        <f>IF(AND(H$1288=0,H$1289=0),"--",IF(AND(H$1288&gt;0,H$1289=0),IF('Female Data'!H580&gt;H$1288,'Female Data'!$X580,0),IF(AND(H$1288=0,H$1289&gt;0),IF('Female Data'!H580&lt;H$1289,'Female Data'!$X580,0),IF(AND('Female Data'!H580&gt;H$1288,'Female Data'!H580&lt;H$1289),'Female Data'!$X580,0))))</f>
        <v>--</v>
      </c>
      <c r="I580" t="str">
        <f>IF(AND(I$1288=0,I$1289=0),"--",IF(AND(I$1288&gt;0,I$1289=0),IF('Female Data'!I580&gt;I$1288,'Female Data'!$X580,0),IF(AND(I$1288=0,I$1289&gt;0),IF('Female Data'!I580&lt;I$1289,'Female Data'!$X580,0),IF(AND('Female Data'!I580&gt;I$1288,'Female Data'!I580&lt;I$1289),'Female Data'!$X580,0))))</f>
        <v>--</v>
      </c>
      <c r="J580" t="str">
        <f>IF(AND(J$1288=0,J$1289=0),"--",IF(AND(J$1288&gt;0,J$1289=0),IF('Female Data'!J580&gt;J$1288,'Female Data'!$X580,0),IF(AND(J$1288=0,J$1289&gt;0),IF('Female Data'!J580&lt;J$1289,'Female Data'!$X580,0),IF(AND('Female Data'!J580&gt;J$1288,'Female Data'!J580&lt;J$1289),'Female Data'!$X580,0))))</f>
        <v>--</v>
      </c>
      <c r="K580" t="str">
        <f>IF(AND(K$1288=0,K$1289=0),"--",IF(AND(K$1288&gt;0,K$1289=0),IF('Female Data'!K580&gt;K$1288,'Female Data'!$X580,0),IF(AND(K$1288=0,K$1289&gt;0),IF('Female Data'!K580&lt;K$1289,'Female Data'!$X580,0),IF(AND('Female Data'!K580&gt;K$1288,'Female Data'!K580&lt;K$1289),'Female Data'!$X580,0))))</f>
        <v>--</v>
      </c>
      <c r="L580" t="str">
        <f>IF(AND(L$1288=0,L$1289=0),"--",IF(AND(L$1288&gt;0,L$1289=0),IF('Female Data'!L580&gt;L$1288,'Female Data'!$X580,0),IF(AND(L$1288=0,L$1289&gt;0),IF('Female Data'!L580&lt;L$1289,'Female Data'!$X580,0),IF(AND('Female Data'!L580&gt;L$1288,'Female Data'!L580&lt;L$1289),'Female Data'!$X580,0))))</f>
        <v>--</v>
      </c>
      <c r="M580" t="str">
        <f>IF(AND(M$1288=0,M$1289=0),"--",IF(AND(M$1288&gt;0,M$1289=0),IF('Female Data'!M580&gt;M$1288,'Female Data'!$X580,0),IF(AND(M$1288=0,M$1289&gt;0),IF('Female Data'!M580&lt;M$1289,'Female Data'!$X580,0),IF(AND('Female Data'!M580&gt;M$1288,'Female Data'!M580&lt;M$1289),'Female Data'!$X580,0))))</f>
        <v>--</v>
      </c>
      <c r="N580" t="str">
        <f>IF(AND(N$1288=0,N$1289=0),"--",IF(AND(N$1288&gt;0,N$1289=0),IF('Female Data'!N580&gt;N$1288,'Female Data'!$X580,0),IF(AND(N$1288=0,N$1289&gt;0),IF('Female Data'!N580&lt;N$1289,'Female Data'!$X580,0),IF(AND('Female Data'!N580&gt;N$1288,'Female Data'!N580&lt;N$1289),'Female Data'!$X580,0))))</f>
        <v>--</v>
      </c>
      <c r="O580" t="str">
        <f>IF(AND(O$1288=0,O$1289=0),"--",IF(AND(O$1288&gt;0,O$1289=0),IF('Female Data'!O580&gt;O$1288,'Female Data'!$X580,0),IF(AND(O$1288=0,O$1289&gt;0),IF('Female Data'!O580&lt;O$1289,'Female Data'!$X580,0),IF(AND('Female Data'!O580&gt;O$1288,'Female Data'!O580&lt;O$1289),'Female Data'!$X580,0))))</f>
        <v>--</v>
      </c>
      <c r="P580" t="str">
        <f>IF(AND(P$1288=0,P$1289=0),"--",IF(AND(P$1288&gt;0,P$1289=0),IF('Female Data'!P580&gt;P$1288,'Female Data'!$X580,0),IF(AND(P$1288=0,P$1289&gt;0),IF('Female Data'!P580&lt;P$1289,'Female Data'!$X580,0),IF(AND('Female Data'!P580&gt;P$1288,'Female Data'!P580&lt;P$1289),'Female Data'!$X580,0))))</f>
        <v>--</v>
      </c>
      <c r="Q580" t="str">
        <f>IF(AND(Q$1288=0,Q$1289=0),"--",IF(AND(Q$1288&gt;0,Q$1289=0),IF('Female Data'!Q580&gt;Q$1288,'Female Data'!$X580,0),IF(AND(Q$1288=0,Q$1289&gt;0),IF('Female Data'!Q580&lt;Q$1289,'Female Data'!$X580,0),IF(AND('Female Data'!Q580&gt;Q$1288,'Female Data'!Q580&lt;Q$1289),'Female Data'!$X580,0))))</f>
        <v>--</v>
      </c>
      <c r="R580" t="str">
        <f>IF(AND(R$1288=0,R$1289=0),"--",IF(AND(R$1288&gt;0,R$1289=0),IF('Female Data'!R580&gt;R$1288,'Female Data'!$X580,0),IF(AND(R$1288=0,R$1289&gt;0),IF('Female Data'!R580&lt;R$1289,'Female Data'!$X580,0),IF(AND('Female Data'!R580&gt;R$1288,'Female Data'!R580&lt;R$1289),'Female Data'!$X580,0))))</f>
        <v>--</v>
      </c>
      <c r="S580" t="str">
        <f>IF(AND(S$1288=0,S$1289=0),"--",IF(AND(S$1288&gt;0,S$1289=0),IF('Female Data'!S580&gt;S$1288,'Female Data'!$X580,0),IF(AND(S$1288=0,S$1289&gt;0),IF('Female Data'!S580&lt;S$1289,'Female Data'!$X580,0),IF(AND('Female Data'!S580&gt;S$1288,'Female Data'!S580&lt;S$1289),'Female Data'!$X580,0))))</f>
        <v>--</v>
      </c>
      <c r="T580" t="str">
        <f>IF(AND(T$1288=0,T$1289=0),"--",IF(AND(T$1288&gt;0,T$1289=0),IF('Female Data'!T580&gt;T$1288,'Female Data'!$X580,0),IF(AND(T$1288=0,T$1289&gt;0),IF('Female Data'!T580&lt;T$1289,'Female Data'!$X580,0),IF(AND('Female Data'!T580&gt;T$1288,'Female Data'!T580&lt;T$1289),'Female Data'!$X580,0))))</f>
        <v>--</v>
      </c>
      <c r="U580" t="str">
        <f>IF(AND(U$1288=0,U$1289=0),"--",IF(AND(U$1288&gt;0,U$1289=0),IF('Female Data'!U580&gt;U$1288,'Female Data'!$X580,0),IF(AND(U$1288=0,U$1289&gt;0),IF('Female Data'!U580&lt;U$1289,'Female Data'!$X580,0),IF(AND('Female Data'!U580&gt;U$1288,'Female Data'!U580&lt;U$1289),'Female Data'!$X580,0))))</f>
        <v>--</v>
      </c>
      <c r="V580" t="str">
        <f>IF(AND(V$1288=0,V$1289=0),"--",IF(AND(V$1288&gt;0,V$1289=0),IF('Female Data'!V580&gt;V$1288,'Female Data'!$X580,0),IF(AND(V$1288=0,V$1289&gt;0),IF('Female Data'!V580&lt;V$1289,'Female Data'!$X580,0),IF(AND('Female Data'!V580&gt;V$1288,'Female Data'!V580&lt;V$1289),'Female Data'!$X580,0))))</f>
        <v>--</v>
      </c>
      <c r="W580" t="str">
        <f>IF(AND(W$1288=0,W$1289=0),"--",IF(AND(W$1288&gt;0,W$1289=0),IF('Female Data'!W580&gt;W$1288,'Female Data'!$X580,0),IF(AND(W$1288=0,W$1289&gt;0),IF('Female Data'!W580&lt;W$1289,'Female Data'!$X580,0),IF(AND('Female Data'!W580&gt;W$1288,'Female Data'!W580&lt;W$1289),'Female Data'!$X580,0))))</f>
        <v>--</v>
      </c>
      <c r="Y580">
        <f t="shared" si="18"/>
        <v>0</v>
      </c>
      <c r="Z580">
        <f>Y580*'Female Data'!X580</f>
        <v>0</v>
      </c>
      <c r="AA580">
        <f t="shared" si="19"/>
        <v>1</v>
      </c>
      <c r="AB580">
        <f>AA580*'Female Data'!X580</f>
        <v>81352</v>
      </c>
    </row>
    <row r="581" spans="1:28">
      <c r="A581">
        <f>'Female Data'!A581</f>
        <v>580</v>
      </c>
      <c r="B581" t="str">
        <f>'Female Data'!B581</f>
        <v>F</v>
      </c>
      <c r="C581" t="str">
        <f>IF(AND(C$1288=0,C$1289=0),"--",IF(AND(C$1288&gt;0,C$1289=0),IF('Female Data'!C581&gt;C$1288,'Female Data'!$X581,0),IF(AND(C$1288=0,C$1289&gt;0),IF('Female Data'!C581&lt;C$1289,'Female Data'!$X581,0),IF(AND('Female Data'!C581&gt;C$1288,'Female Data'!C581&lt;C$1289),'Female Data'!$X581,0))))</f>
        <v>--</v>
      </c>
      <c r="D581" t="str">
        <f>IF(AND(D$1288=0,D$1289=0),"--",IF(AND(D$1288&gt;0,D$1289=0),IF('Female Data'!D581&gt;D$1288,'Female Data'!$X581,0),IF(AND(D$1288=0,D$1289&gt;0),IF('Female Data'!D581&lt;D$1289,'Female Data'!$X581,0),IF(AND('Female Data'!D581&gt;D$1288,'Female Data'!D581&lt;D$1289),'Female Data'!$X581,0))))</f>
        <v>--</v>
      </c>
      <c r="E581" t="str">
        <f>IF(AND(E$1288=0,E$1289=0),"--",IF(AND(E$1288&gt;0,E$1289=0),IF('Female Data'!E581&gt;E$1288,'Female Data'!$X581,0),IF(AND(E$1288=0,E$1289&gt;0),IF('Female Data'!E581&lt;E$1289,'Female Data'!$X581,0),IF(AND('Female Data'!E581&gt;E$1288,'Female Data'!E581&lt;E$1289),'Female Data'!$X581,0))))</f>
        <v>--</v>
      </c>
      <c r="F581" t="str">
        <f>IF(AND(F$1288=0,F$1289=0),"--",IF(AND(F$1288&gt;0,F$1289=0),IF('Female Data'!F581&gt;F$1288,'Female Data'!$X581,0),IF(AND(F$1288=0,F$1289&gt;0),IF('Female Data'!F581&lt;F$1289,'Female Data'!$X581,0),IF(AND('Female Data'!F581&gt;F$1288,'Female Data'!F581&lt;F$1289),'Female Data'!$X581,0))))</f>
        <v>--</v>
      </c>
      <c r="G581" t="str">
        <f>IF(AND(G$1288=0,G$1289=0),"--",IF(AND(G$1288&gt;0,G$1289=0),IF('Female Data'!G581&gt;G$1288,'Female Data'!$X581,0),IF(AND(G$1288=0,G$1289&gt;0),IF('Female Data'!G581&lt;G$1289,'Female Data'!$X581,0),IF(AND('Female Data'!G581&gt;G$1288,'Female Data'!G581&lt;G$1289),'Female Data'!$X581,0))))</f>
        <v>--</v>
      </c>
      <c r="H581" t="str">
        <f>IF(AND(H$1288=0,H$1289=0),"--",IF(AND(H$1288&gt;0,H$1289=0),IF('Female Data'!H581&gt;H$1288,'Female Data'!$X581,0),IF(AND(H$1288=0,H$1289&gt;0),IF('Female Data'!H581&lt;H$1289,'Female Data'!$X581,0),IF(AND('Female Data'!H581&gt;H$1288,'Female Data'!H581&lt;H$1289),'Female Data'!$X581,0))))</f>
        <v>--</v>
      </c>
      <c r="I581" t="str">
        <f>IF(AND(I$1288=0,I$1289=0),"--",IF(AND(I$1288&gt;0,I$1289=0),IF('Female Data'!I581&gt;I$1288,'Female Data'!$X581,0),IF(AND(I$1288=0,I$1289&gt;0),IF('Female Data'!I581&lt;I$1289,'Female Data'!$X581,0),IF(AND('Female Data'!I581&gt;I$1288,'Female Data'!I581&lt;I$1289),'Female Data'!$X581,0))))</f>
        <v>--</v>
      </c>
      <c r="J581" t="str">
        <f>IF(AND(J$1288=0,J$1289=0),"--",IF(AND(J$1288&gt;0,J$1289=0),IF('Female Data'!J581&gt;J$1288,'Female Data'!$X581,0),IF(AND(J$1288=0,J$1289&gt;0),IF('Female Data'!J581&lt;J$1289,'Female Data'!$X581,0),IF(AND('Female Data'!J581&gt;J$1288,'Female Data'!J581&lt;J$1289),'Female Data'!$X581,0))))</f>
        <v>--</v>
      </c>
      <c r="K581" t="str">
        <f>IF(AND(K$1288=0,K$1289=0),"--",IF(AND(K$1288&gt;0,K$1289=0),IF('Female Data'!K581&gt;K$1288,'Female Data'!$X581,0),IF(AND(K$1288=0,K$1289&gt;0),IF('Female Data'!K581&lt;K$1289,'Female Data'!$X581,0),IF(AND('Female Data'!K581&gt;K$1288,'Female Data'!K581&lt;K$1289),'Female Data'!$X581,0))))</f>
        <v>--</v>
      </c>
      <c r="L581" t="str">
        <f>IF(AND(L$1288=0,L$1289=0),"--",IF(AND(L$1288&gt;0,L$1289=0),IF('Female Data'!L581&gt;L$1288,'Female Data'!$X581,0),IF(AND(L$1288=0,L$1289&gt;0),IF('Female Data'!L581&lt;L$1289,'Female Data'!$X581,0),IF(AND('Female Data'!L581&gt;L$1288,'Female Data'!L581&lt;L$1289),'Female Data'!$X581,0))))</f>
        <v>--</v>
      </c>
      <c r="M581" t="str">
        <f>IF(AND(M$1288=0,M$1289=0),"--",IF(AND(M$1288&gt;0,M$1289=0),IF('Female Data'!M581&gt;M$1288,'Female Data'!$X581,0),IF(AND(M$1288=0,M$1289&gt;0),IF('Female Data'!M581&lt;M$1289,'Female Data'!$X581,0),IF(AND('Female Data'!M581&gt;M$1288,'Female Data'!M581&lt;M$1289),'Female Data'!$X581,0))))</f>
        <v>--</v>
      </c>
      <c r="N581" t="str">
        <f>IF(AND(N$1288=0,N$1289=0),"--",IF(AND(N$1288&gt;0,N$1289=0),IF('Female Data'!N581&gt;N$1288,'Female Data'!$X581,0),IF(AND(N$1288=0,N$1289&gt;0),IF('Female Data'!N581&lt;N$1289,'Female Data'!$X581,0),IF(AND('Female Data'!N581&gt;N$1288,'Female Data'!N581&lt;N$1289),'Female Data'!$X581,0))))</f>
        <v>--</v>
      </c>
      <c r="O581" t="str">
        <f>IF(AND(O$1288=0,O$1289=0),"--",IF(AND(O$1288&gt;0,O$1289=0),IF('Female Data'!O581&gt;O$1288,'Female Data'!$X581,0),IF(AND(O$1288=0,O$1289&gt;0),IF('Female Data'!O581&lt;O$1289,'Female Data'!$X581,0),IF(AND('Female Data'!O581&gt;O$1288,'Female Data'!O581&lt;O$1289),'Female Data'!$X581,0))))</f>
        <v>--</v>
      </c>
      <c r="P581" t="str">
        <f>IF(AND(P$1288=0,P$1289=0),"--",IF(AND(P$1288&gt;0,P$1289=0),IF('Female Data'!P581&gt;P$1288,'Female Data'!$X581,0),IF(AND(P$1288=0,P$1289&gt;0),IF('Female Data'!P581&lt;P$1289,'Female Data'!$X581,0),IF(AND('Female Data'!P581&gt;P$1288,'Female Data'!P581&lt;P$1289),'Female Data'!$X581,0))))</f>
        <v>--</v>
      </c>
      <c r="Q581" t="str">
        <f>IF(AND(Q$1288=0,Q$1289=0),"--",IF(AND(Q$1288&gt;0,Q$1289=0),IF('Female Data'!Q581&gt;Q$1288,'Female Data'!$X581,0),IF(AND(Q$1288=0,Q$1289&gt;0),IF('Female Data'!Q581&lt;Q$1289,'Female Data'!$X581,0),IF(AND('Female Data'!Q581&gt;Q$1288,'Female Data'!Q581&lt;Q$1289),'Female Data'!$X581,0))))</f>
        <v>--</v>
      </c>
      <c r="R581" t="str">
        <f>IF(AND(R$1288=0,R$1289=0),"--",IF(AND(R$1288&gt;0,R$1289=0),IF('Female Data'!R581&gt;R$1288,'Female Data'!$X581,0),IF(AND(R$1288=0,R$1289&gt;0),IF('Female Data'!R581&lt;R$1289,'Female Data'!$X581,0),IF(AND('Female Data'!R581&gt;R$1288,'Female Data'!R581&lt;R$1289),'Female Data'!$X581,0))))</f>
        <v>--</v>
      </c>
      <c r="S581" t="str">
        <f>IF(AND(S$1288=0,S$1289=0),"--",IF(AND(S$1288&gt;0,S$1289=0),IF('Female Data'!S581&gt;S$1288,'Female Data'!$X581,0),IF(AND(S$1288=0,S$1289&gt;0),IF('Female Data'!S581&lt;S$1289,'Female Data'!$X581,0),IF(AND('Female Data'!S581&gt;S$1288,'Female Data'!S581&lt;S$1289),'Female Data'!$X581,0))))</f>
        <v>--</v>
      </c>
      <c r="T581" t="str">
        <f>IF(AND(T$1288=0,T$1289=0),"--",IF(AND(T$1288&gt;0,T$1289=0),IF('Female Data'!T581&gt;T$1288,'Female Data'!$X581,0),IF(AND(T$1288=0,T$1289&gt;0),IF('Female Data'!T581&lt;T$1289,'Female Data'!$X581,0),IF(AND('Female Data'!T581&gt;T$1288,'Female Data'!T581&lt;T$1289),'Female Data'!$X581,0))))</f>
        <v>--</v>
      </c>
      <c r="U581" t="str">
        <f>IF(AND(U$1288=0,U$1289=0),"--",IF(AND(U$1288&gt;0,U$1289=0),IF('Female Data'!U581&gt;U$1288,'Female Data'!$X581,0),IF(AND(U$1288=0,U$1289&gt;0),IF('Female Data'!U581&lt;U$1289,'Female Data'!$X581,0),IF(AND('Female Data'!U581&gt;U$1288,'Female Data'!U581&lt;U$1289),'Female Data'!$X581,0))))</f>
        <v>--</v>
      </c>
      <c r="V581" t="str">
        <f>IF(AND(V$1288=0,V$1289=0),"--",IF(AND(V$1288&gt;0,V$1289=0),IF('Female Data'!V581&gt;V$1288,'Female Data'!$X581,0),IF(AND(V$1288=0,V$1289&gt;0),IF('Female Data'!V581&lt;V$1289,'Female Data'!$X581,0),IF(AND('Female Data'!V581&gt;V$1288,'Female Data'!V581&lt;V$1289),'Female Data'!$X581,0))))</f>
        <v>--</v>
      </c>
      <c r="W581" t="str">
        <f>IF(AND(W$1288=0,W$1289=0),"--",IF(AND(W$1288&gt;0,W$1289=0),IF('Female Data'!W581&gt;W$1288,'Female Data'!$X581,0),IF(AND(W$1288=0,W$1289&gt;0),IF('Female Data'!W581&lt;W$1289,'Female Data'!$X581,0),IF(AND('Female Data'!W581&gt;W$1288,'Female Data'!W581&lt;W$1289),'Female Data'!$X581,0))))</f>
        <v>--</v>
      </c>
      <c r="Y581">
        <f t="shared" si="18"/>
        <v>0</v>
      </c>
      <c r="Z581">
        <f>Y581*'Female Data'!X581</f>
        <v>0</v>
      </c>
      <c r="AA581">
        <f t="shared" si="19"/>
        <v>1</v>
      </c>
      <c r="AB581">
        <f>AA581*'Female Data'!X581</f>
        <v>13059</v>
      </c>
    </row>
    <row r="582" spans="1:28">
      <c r="A582">
        <f>'Female Data'!A582</f>
        <v>581</v>
      </c>
      <c r="B582" t="str">
        <f>'Female Data'!B582</f>
        <v>F</v>
      </c>
      <c r="C582" t="str">
        <f>IF(AND(C$1288=0,C$1289=0),"--",IF(AND(C$1288&gt;0,C$1289=0),IF('Female Data'!C582&gt;C$1288,'Female Data'!$X582,0),IF(AND(C$1288=0,C$1289&gt;0),IF('Female Data'!C582&lt;C$1289,'Female Data'!$X582,0),IF(AND('Female Data'!C582&gt;C$1288,'Female Data'!C582&lt;C$1289),'Female Data'!$X582,0))))</f>
        <v>--</v>
      </c>
      <c r="D582" t="str">
        <f>IF(AND(D$1288=0,D$1289=0),"--",IF(AND(D$1288&gt;0,D$1289=0),IF('Female Data'!D582&gt;D$1288,'Female Data'!$X582,0),IF(AND(D$1288=0,D$1289&gt;0),IF('Female Data'!D582&lt;D$1289,'Female Data'!$X582,0),IF(AND('Female Data'!D582&gt;D$1288,'Female Data'!D582&lt;D$1289),'Female Data'!$X582,0))))</f>
        <v>--</v>
      </c>
      <c r="E582" t="str">
        <f>IF(AND(E$1288=0,E$1289=0),"--",IF(AND(E$1288&gt;0,E$1289=0),IF('Female Data'!E582&gt;E$1288,'Female Data'!$X582,0),IF(AND(E$1288=0,E$1289&gt;0),IF('Female Data'!E582&lt;E$1289,'Female Data'!$X582,0),IF(AND('Female Data'!E582&gt;E$1288,'Female Data'!E582&lt;E$1289),'Female Data'!$X582,0))))</f>
        <v>--</v>
      </c>
      <c r="F582" t="str">
        <f>IF(AND(F$1288=0,F$1289=0),"--",IF(AND(F$1288&gt;0,F$1289=0),IF('Female Data'!F582&gt;F$1288,'Female Data'!$X582,0),IF(AND(F$1288=0,F$1289&gt;0),IF('Female Data'!F582&lt;F$1289,'Female Data'!$X582,0),IF(AND('Female Data'!F582&gt;F$1288,'Female Data'!F582&lt;F$1289),'Female Data'!$X582,0))))</f>
        <v>--</v>
      </c>
      <c r="G582" t="str">
        <f>IF(AND(G$1288=0,G$1289=0),"--",IF(AND(G$1288&gt;0,G$1289=0),IF('Female Data'!G582&gt;G$1288,'Female Data'!$X582,0),IF(AND(G$1288=0,G$1289&gt;0),IF('Female Data'!G582&lt;G$1289,'Female Data'!$X582,0),IF(AND('Female Data'!G582&gt;G$1288,'Female Data'!G582&lt;G$1289),'Female Data'!$X582,0))))</f>
        <v>--</v>
      </c>
      <c r="H582" t="str">
        <f>IF(AND(H$1288=0,H$1289=0),"--",IF(AND(H$1288&gt;0,H$1289=0),IF('Female Data'!H582&gt;H$1288,'Female Data'!$X582,0),IF(AND(H$1288=0,H$1289&gt;0),IF('Female Data'!H582&lt;H$1289,'Female Data'!$X582,0),IF(AND('Female Data'!H582&gt;H$1288,'Female Data'!H582&lt;H$1289),'Female Data'!$X582,0))))</f>
        <v>--</v>
      </c>
      <c r="I582" t="str">
        <f>IF(AND(I$1288=0,I$1289=0),"--",IF(AND(I$1288&gt;0,I$1289=0),IF('Female Data'!I582&gt;I$1288,'Female Data'!$X582,0),IF(AND(I$1288=0,I$1289&gt;0),IF('Female Data'!I582&lt;I$1289,'Female Data'!$X582,0),IF(AND('Female Data'!I582&gt;I$1288,'Female Data'!I582&lt;I$1289),'Female Data'!$X582,0))))</f>
        <v>--</v>
      </c>
      <c r="J582" t="str">
        <f>IF(AND(J$1288=0,J$1289=0),"--",IF(AND(J$1288&gt;0,J$1289=0),IF('Female Data'!J582&gt;J$1288,'Female Data'!$X582,0),IF(AND(J$1288=0,J$1289&gt;0),IF('Female Data'!J582&lt;J$1289,'Female Data'!$X582,0),IF(AND('Female Data'!J582&gt;J$1288,'Female Data'!J582&lt;J$1289),'Female Data'!$X582,0))))</f>
        <v>--</v>
      </c>
      <c r="K582" t="str">
        <f>IF(AND(K$1288=0,K$1289=0),"--",IF(AND(K$1288&gt;0,K$1289=0),IF('Female Data'!K582&gt;K$1288,'Female Data'!$X582,0),IF(AND(K$1288=0,K$1289&gt;0),IF('Female Data'!K582&lt;K$1289,'Female Data'!$X582,0),IF(AND('Female Data'!K582&gt;K$1288,'Female Data'!K582&lt;K$1289),'Female Data'!$X582,0))))</f>
        <v>--</v>
      </c>
      <c r="L582" t="str">
        <f>IF(AND(L$1288=0,L$1289=0),"--",IF(AND(L$1288&gt;0,L$1289=0),IF('Female Data'!L582&gt;L$1288,'Female Data'!$X582,0),IF(AND(L$1288=0,L$1289&gt;0),IF('Female Data'!L582&lt;L$1289,'Female Data'!$X582,0),IF(AND('Female Data'!L582&gt;L$1288,'Female Data'!L582&lt;L$1289),'Female Data'!$X582,0))))</f>
        <v>--</v>
      </c>
      <c r="M582" t="str">
        <f>IF(AND(M$1288=0,M$1289=0),"--",IF(AND(M$1288&gt;0,M$1289=0),IF('Female Data'!M582&gt;M$1288,'Female Data'!$X582,0),IF(AND(M$1288=0,M$1289&gt;0),IF('Female Data'!M582&lt;M$1289,'Female Data'!$X582,0),IF(AND('Female Data'!M582&gt;M$1288,'Female Data'!M582&lt;M$1289),'Female Data'!$X582,0))))</f>
        <v>--</v>
      </c>
      <c r="N582" t="str">
        <f>IF(AND(N$1288=0,N$1289=0),"--",IF(AND(N$1288&gt;0,N$1289=0),IF('Female Data'!N582&gt;N$1288,'Female Data'!$X582,0),IF(AND(N$1288=0,N$1289&gt;0),IF('Female Data'!N582&lt;N$1289,'Female Data'!$X582,0),IF(AND('Female Data'!N582&gt;N$1288,'Female Data'!N582&lt;N$1289),'Female Data'!$X582,0))))</f>
        <v>--</v>
      </c>
      <c r="O582" t="str">
        <f>IF(AND(O$1288=0,O$1289=0),"--",IF(AND(O$1288&gt;0,O$1289=0),IF('Female Data'!O582&gt;O$1288,'Female Data'!$X582,0),IF(AND(O$1288=0,O$1289&gt;0),IF('Female Data'!O582&lt;O$1289,'Female Data'!$X582,0),IF(AND('Female Data'!O582&gt;O$1288,'Female Data'!O582&lt;O$1289),'Female Data'!$X582,0))))</f>
        <v>--</v>
      </c>
      <c r="P582" t="str">
        <f>IF(AND(P$1288=0,P$1289=0),"--",IF(AND(P$1288&gt;0,P$1289=0),IF('Female Data'!P582&gt;P$1288,'Female Data'!$X582,0),IF(AND(P$1288=0,P$1289&gt;0),IF('Female Data'!P582&lt;P$1289,'Female Data'!$X582,0),IF(AND('Female Data'!P582&gt;P$1288,'Female Data'!P582&lt;P$1289),'Female Data'!$X582,0))))</f>
        <v>--</v>
      </c>
      <c r="Q582" t="str">
        <f>IF(AND(Q$1288=0,Q$1289=0),"--",IF(AND(Q$1288&gt;0,Q$1289=0),IF('Female Data'!Q582&gt;Q$1288,'Female Data'!$X582,0),IF(AND(Q$1288=0,Q$1289&gt;0),IF('Female Data'!Q582&lt;Q$1289,'Female Data'!$X582,0),IF(AND('Female Data'!Q582&gt;Q$1288,'Female Data'!Q582&lt;Q$1289),'Female Data'!$X582,0))))</f>
        <v>--</v>
      </c>
      <c r="R582" t="str">
        <f>IF(AND(R$1288=0,R$1289=0),"--",IF(AND(R$1288&gt;0,R$1289=0),IF('Female Data'!R582&gt;R$1288,'Female Data'!$X582,0),IF(AND(R$1288=0,R$1289&gt;0),IF('Female Data'!R582&lt;R$1289,'Female Data'!$X582,0),IF(AND('Female Data'!R582&gt;R$1288,'Female Data'!R582&lt;R$1289),'Female Data'!$X582,0))))</f>
        <v>--</v>
      </c>
      <c r="S582" t="str">
        <f>IF(AND(S$1288=0,S$1289=0),"--",IF(AND(S$1288&gt;0,S$1289=0),IF('Female Data'!S582&gt;S$1288,'Female Data'!$X582,0),IF(AND(S$1288=0,S$1289&gt;0),IF('Female Data'!S582&lt;S$1289,'Female Data'!$X582,0),IF(AND('Female Data'!S582&gt;S$1288,'Female Data'!S582&lt;S$1289),'Female Data'!$X582,0))))</f>
        <v>--</v>
      </c>
      <c r="T582" t="str">
        <f>IF(AND(T$1288=0,T$1289=0),"--",IF(AND(T$1288&gt;0,T$1289=0),IF('Female Data'!T582&gt;T$1288,'Female Data'!$X582,0),IF(AND(T$1288=0,T$1289&gt;0),IF('Female Data'!T582&lt;T$1289,'Female Data'!$X582,0),IF(AND('Female Data'!T582&gt;T$1288,'Female Data'!T582&lt;T$1289),'Female Data'!$X582,0))))</f>
        <v>--</v>
      </c>
      <c r="U582" t="str">
        <f>IF(AND(U$1288=0,U$1289=0),"--",IF(AND(U$1288&gt;0,U$1289=0),IF('Female Data'!U582&gt;U$1288,'Female Data'!$X582,0),IF(AND(U$1288=0,U$1289&gt;0),IF('Female Data'!U582&lt;U$1289,'Female Data'!$X582,0),IF(AND('Female Data'!U582&gt;U$1288,'Female Data'!U582&lt;U$1289),'Female Data'!$X582,0))))</f>
        <v>--</v>
      </c>
      <c r="V582" t="str">
        <f>IF(AND(V$1288=0,V$1289=0),"--",IF(AND(V$1288&gt;0,V$1289=0),IF('Female Data'!V582&gt;V$1288,'Female Data'!$X582,0),IF(AND(V$1288=0,V$1289&gt;0),IF('Female Data'!V582&lt;V$1289,'Female Data'!$X582,0),IF(AND('Female Data'!V582&gt;V$1288,'Female Data'!V582&lt;V$1289),'Female Data'!$X582,0))))</f>
        <v>--</v>
      </c>
      <c r="W582" t="str">
        <f>IF(AND(W$1288=0,W$1289=0),"--",IF(AND(W$1288&gt;0,W$1289=0),IF('Female Data'!W582&gt;W$1288,'Female Data'!$X582,0),IF(AND(W$1288=0,W$1289&gt;0),IF('Female Data'!W582&lt;W$1289,'Female Data'!$X582,0),IF(AND('Female Data'!W582&gt;W$1288,'Female Data'!W582&lt;W$1289),'Female Data'!$X582,0))))</f>
        <v>--</v>
      </c>
      <c r="Y582">
        <f t="shared" si="18"/>
        <v>0</v>
      </c>
      <c r="Z582">
        <f>Y582*'Female Data'!X582</f>
        <v>0</v>
      </c>
      <c r="AA582">
        <f t="shared" si="19"/>
        <v>1</v>
      </c>
      <c r="AB582">
        <f>AA582*'Female Data'!X582</f>
        <v>108417</v>
      </c>
    </row>
    <row r="583" spans="1:28">
      <c r="A583">
        <f>'Female Data'!A583</f>
        <v>582</v>
      </c>
      <c r="B583" t="str">
        <f>'Female Data'!B583</f>
        <v>F</v>
      </c>
      <c r="C583" t="str">
        <f>IF(AND(C$1288=0,C$1289=0),"--",IF(AND(C$1288&gt;0,C$1289=0),IF('Female Data'!C583&gt;C$1288,'Female Data'!$X583,0),IF(AND(C$1288=0,C$1289&gt;0),IF('Female Data'!C583&lt;C$1289,'Female Data'!$X583,0),IF(AND('Female Data'!C583&gt;C$1288,'Female Data'!C583&lt;C$1289),'Female Data'!$X583,0))))</f>
        <v>--</v>
      </c>
      <c r="D583" t="str">
        <f>IF(AND(D$1288=0,D$1289=0),"--",IF(AND(D$1288&gt;0,D$1289=0),IF('Female Data'!D583&gt;D$1288,'Female Data'!$X583,0),IF(AND(D$1288=0,D$1289&gt;0),IF('Female Data'!D583&lt;D$1289,'Female Data'!$X583,0),IF(AND('Female Data'!D583&gt;D$1288,'Female Data'!D583&lt;D$1289),'Female Data'!$X583,0))))</f>
        <v>--</v>
      </c>
      <c r="E583" t="str">
        <f>IF(AND(E$1288=0,E$1289=0),"--",IF(AND(E$1288&gt;0,E$1289=0),IF('Female Data'!E583&gt;E$1288,'Female Data'!$X583,0),IF(AND(E$1288=0,E$1289&gt;0),IF('Female Data'!E583&lt;E$1289,'Female Data'!$X583,0),IF(AND('Female Data'!E583&gt;E$1288,'Female Data'!E583&lt;E$1289),'Female Data'!$X583,0))))</f>
        <v>--</v>
      </c>
      <c r="F583" t="str">
        <f>IF(AND(F$1288=0,F$1289=0),"--",IF(AND(F$1288&gt;0,F$1289=0),IF('Female Data'!F583&gt;F$1288,'Female Data'!$X583,0),IF(AND(F$1288=0,F$1289&gt;0),IF('Female Data'!F583&lt;F$1289,'Female Data'!$X583,0),IF(AND('Female Data'!F583&gt;F$1288,'Female Data'!F583&lt;F$1289),'Female Data'!$X583,0))))</f>
        <v>--</v>
      </c>
      <c r="G583" t="str">
        <f>IF(AND(G$1288=0,G$1289=0),"--",IF(AND(G$1288&gt;0,G$1289=0),IF('Female Data'!G583&gt;G$1288,'Female Data'!$X583,0),IF(AND(G$1288=0,G$1289&gt;0),IF('Female Data'!G583&lt;G$1289,'Female Data'!$X583,0),IF(AND('Female Data'!G583&gt;G$1288,'Female Data'!G583&lt;G$1289),'Female Data'!$X583,0))))</f>
        <v>--</v>
      </c>
      <c r="H583" t="str">
        <f>IF(AND(H$1288=0,H$1289=0),"--",IF(AND(H$1288&gt;0,H$1289=0),IF('Female Data'!H583&gt;H$1288,'Female Data'!$X583,0),IF(AND(H$1288=0,H$1289&gt;0),IF('Female Data'!H583&lt;H$1289,'Female Data'!$X583,0),IF(AND('Female Data'!H583&gt;H$1288,'Female Data'!H583&lt;H$1289),'Female Data'!$X583,0))))</f>
        <v>--</v>
      </c>
      <c r="I583" t="str">
        <f>IF(AND(I$1288=0,I$1289=0),"--",IF(AND(I$1288&gt;0,I$1289=0),IF('Female Data'!I583&gt;I$1288,'Female Data'!$X583,0),IF(AND(I$1288=0,I$1289&gt;0),IF('Female Data'!I583&lt;I$1289,'Female Data'!$X583,0),IF(AND('Female Data'!I583&gt;I$1288,'Female Data'!I583&lt;I$1289),'Female Data'!$X583,0))))</f>
        <v>--</v>
      </c>
      <c r="J583" t="str">
        <f>IF(AND(J$1288=0,J$1289=0),"--",IF(AND(J$1288&gt;0,J$1289=0),IF('Female Data'!J583&gt;J$1288,'Female Data'!$X583,0),IF(AND(J$1288=0,J$1289&gt;0),IF('Female Data'!J583&lt;J$1289,'Female Data'!$X583,0),IF(AND('Female Data'!J583&gt;J$1288,'Female Data'!J583&lt;J$1289),'Female Data'!$X583,0))))</f>
        <v>--</v>
      </c>
      <c r="K583" t="str">
        <f>IF(AND(K$1288=0,K$1289=0),"--",IF(AND(K$1288&gt;0,K$1289=0),IF('Female Data'!K583&gt;K$1288,'Female Data'!$X583,0),IF(AND(K$1288=0,K$1289&gt;0),IF('Female Data'!K583&lt;K$1289,'Female Data'!$X583,0),IF(AND('Female Data'!K583&gt;K$1288,'Female Data'!K583&lt;K$1289),'Female Data'!$X583,0))))</f>
        <v>--</v>
      </c>
      <c r="L583" t="str">
        <f>IF(AND(L$1288=0,L$1289=0),"--",IF(AND(L$1288&gt;0,L$1289=0),IF('Female Data'!L583&gt;L$1288,'Female Data'!$X583,0),IF(AND(L$1288=0,L$1289&gt;0),IF('Female Data'!L583&lt;L$1289,'Female Data'!$X583,0),IF(AND('Female Data'!L583&gt;L$1288,'Female Data'!L583&lt;L$1289),'Female Data'!$X583,0))))</f>
        <v>--</v>
      </c>
      <c r="M583" t="str">
        <f>IF(AND(M$1288=0,M$1289=0),"--",IF(AND(M$1288&gt;0,M$1289=0),IF('Female Data'!M583&gt;M$1288,'Female Data'!$X583,0),IF(AND(M$1288=0,M$1289&gt;0),IF('Female Data'!M583&lt;M$1289,'Female Data'!$X583,0),IF(AND('Female Data'!M583&gt;M$1288,'Female Data'!M583&lt;M$1289),'Female Data'!$X583,0))))</f>
        <v>--</v>
      </c>
      <c r="N583" t="str">
        <f>IF(AND(N$1288=0,N$1289=0),"--",IF(AND(N$1288&gt;0,N$1289=0),IF('Female Data'!N583&gt;N$1288,'Female Data'!$X583,0),IF(AND(N$1288=0,N$1289&gt;0),IF('Female Data'!N583&lt;N$1289,'Female Data'!$X583,0),IF(AND('Female Data'!N583&gt;N$1288,'Female Data'!N583&lt;N$1289),'Female Data'!$X583,0))))</f>
        <v>--</v>
      </c>
      <c r="O583" t="str">
        <f>IF(AND(O$1288=0,O$1289=0),"--",IF(AND(O$1288&gt;0,O$1289=0),IF('Female Data'!O583&gt;O$1288,'Female Data'!$X583,0),IF(AND(O$1288=0,O$1289&gt;0),IF('Female Data'!O583&lt;O$1289,'Female Data'!$X583,0),IF(AND('Female Data'!O583&gt;O$1288,'Female Data'!O583&lt;O$1289),'Female Data'!$X583,0))))</f>
        <v>--</v>
      </c>
      <c r="P583" t="str">
        <f>IF(AND(P$1288=0,P$1289=0),"--",IF(AND(P$1288&gt;0,P$1289=0),IF('Female Data'!P583&gt;P$1288,'Female Data'!$X583,0),IF(AND(P$1288=0,P$1289&gt;0),IF('Female Data'!P583&lt;P$1289,'Female Data'!$X583,0),IF(AND('Female Data'!P583&gt;P$1288,'Female Data'!P583&lt;P$1289),'Female Data'!$X583,0))))</f>
        <v>--</v>
      </c>
      <c r="Q583" t="str">
        <f>IF(AND(Q$1288=0,Q$1289=0),"--",IF(AND(Q$1288&gt;0,Q$1289=0),IF('Female Data'!Q583&gt;Q$1288,'Female Data'!$X583,0),IF(AND(Q$1288=0,Q$1289&gt;0),IF('Female Data'!Q583&lt;Q$1289,'Female Data'!$X583,0),IF(AND('Female Data'!Q583&gt;Q$1288,'Female Data'!Q583&lt;Q$1289),'Female Data'!$X583,0))))</f>
        <v>--</v>
      </c>
      <c r="R583" t="str">
        <f>IF(AND(R$1288=0,R$1289=0),"--",IF(AND(R$1288&gt;0,R$1289=0),IF('Female Data'!R583&gt;R$1288,'Female Data'!$X583,0),IF(AND(R$1288=0,R$1289&gt;0),IF('Female Data'!R583&lt;R$1289,'Female Data'!$X583,0),IF(AND('Female Data'!R583&gt;R$1288,'Female Data'!R583&lt;R$1289),'Female Data'!$X583,0))))</f>
        <v>--</v>
      </c>
      <c r="S583" t="str">
        <f>IF(AND(S$1288=0,S$1289=0),"--",IF(AND(S$1288&gt;0,S$1289=0),IF('Female Data'!S583&gt;S$1288,'Female Data'!$X583,0),IF(AND(S$1288=0,S$1289&gt;0),IF('Female Data'!S583&lt;S$1289,'Female Data'!$X583,0),IF(AND('Female Data'!S583&gt;S$1288,'Female Data'!S583&lt;S$1289),'Female Data'!$X583,0))))</f>
        <v>--</v>
      </c>
      <c r="T583" t="str">
        <f>IF(AND(T$1288=0,T$1289=0),"--",IF(AND(T$1288&gt;0,T$1289=0),IF('Female Data'!T583&gt;T$1288,'Female Data'!$X583,0),IF(AND(T$1288=0,T$1289&gt;0),IF('Female Data'!T583&lt;T$1289,'Female Data'!$X583,0),IF(AND('Female Data'!T583&gt;T$1288,'Female Data'!T583&lt;T$1289),'Female Data'!$X583,0))))</f>
        <v>--</v>
      </c>
      <c r="U583" t="str">
        <f>IF(AND(U$1288=0,U$1289=0),"--",IF(AND(U$1288&gt;0,U$1289=0),IF('Female Data'!U583&gt;U$1288,'Female Data'!$X583,0),IF(AND(U$1288=0,U$1289&gt;0),IF('Female Data'!U583&lt;U$1289,'Female Data'!$X583,0),IF(AND('Female Data'!U583&gt;U$1288,'Female Data'!U583&lt;U$1289),'Female Data'!$X583,0))))</f>
        <v>--</v>
      </c>
      <c r="V583" t="str">
        <f>IF(AND(V$1288=0,V$1289=0),"--",IF(AND(V$1288&gt;0,V$1289=0),IF('Female Data'!V583&gt;V$1288,'Female Data'!$X583,0),IF(AND(V$1288=0,V$1289&gt;0),IF('Female Data'!V583&lt;V$1289,'Female Data'!$X583,0),IF(AND('Female Data'!V583&gt;V$1288,'Female Data'!V583&lt;V$1289),'Female Data'!$X583,0))))</f>
        <v>--</v>
      </c>
      <c r="W583" t="str">
        <f>IF(AND(W$1288=0,W$1289=0),"--",IF(AND(W$1288&gt;0,W$1289=0),IF('Female Data'!W583&gt;W$1288,'Female Data'!$X583,0),IF(AND(W$1288=0,W$1289&gt;0),IF('Female Data'!W583&lt;W$1289,'Female Data'!$X583,0),IF(AND('Female Data'!W583&gt;W$1288,'Female Data'!W583&lt;W$1289),'Female Data'!$X583,0))))</f>
        <v>--</v>
      </c>
      <c r="Y583">
        <f t="shared" si="18"/>
        <v>0</v>
      </c>
      <c r="Z583">
        <f>Y583*'Female Data'!X583</f>
        <v>0</v>
      </c>
      <c r="AA583">
        <f t="shared" si="19"/>
        <v>1</v>
      </c>
      <c r="AB583">
        <f>AA583*'Female Data'!X583</f>
        <v>72695</v>
      </c>
    </row>
    <row r="584" spans="1:28">
      <c r="A584">
        <f>'Female Data'!A584</f>
        <v>583</v>
      </c>
      <c r="B584" t="str">
        <f>'Female Data'!B584</f>
        <v>F</v>
      </c>
      <c r="C584" t="str">
        <f>IF(AND(C$1288=0,C$1289=0),"--",IF(AND(C$1288&gt;0,C$1289=0),IF('Female Data'!C584&gt;C$1288,'Female Data'!$X584,0),IF(AND(C$1288=0,C$1289&gt;0),IF('Female Data'!C584&lt;C$1289,'Female Data'!$X584,0),IF(AND('Female Data'!C584&gt;C$1288,'Female Data'!C584&lt;C$1289),'Female Data'!$X584,0))))</f>
        <v>--</v>
      </c>
      <c r="D584" t="str">
        <f>IF(AND(D$1288=0,D$1289=0),"--",IF(AND(D$1288&gt;0,D$1289=0),IF('Female Data'!D584&gt;D$1288,'Female Data'!$X584,0),IF(AND(D$1288=0,D$1289&gt;0),IF('Female Data'!D584&lt;D$1289,'Female Data'!$X584,0),IF(AND('Female Data'!D584&gt;D$1288,'Female Data'!D584&lt;D$1289),'Female Data'!$X584,0))))</f>
        <v>--</v>
      </c>
      <c r="E584" t="str">
        <f>IF(AND(E$1288=0,E$1289=0),"--",IF(AND(E$1288&gt;0,E$1289=0),IF('Female Data'!E584&gt;E$1288,'Female Data'!$X584,0),IF(AND(E$1288=0,E$1289&gt;0),IF('Female Data'!E584&lt;E$1289,'Female Data'!$X584,0),IF(AND('Female Data'!E584&gt;E$1288,'Female Data'!E584&lt;E$1289),'Female Data'!$X584,0))))</f>
        <v>--</v>
      </c>
      <c r="F584" t="str">
        <f>IF(AND(F$1288=0,F$1289=0),"--",IF(AND(F$1288&gt;0,F$1289=0),IF('Female Data'!F584&gt;F$1288,'Female Data'!$X584,0),IF(AND(F$1288=0,F$1289&gt;0),IF('Female Data'!F584&lt;F$1289,'Female Data'!$X584,0),IF(AND('Female Data'!F584&gt;F$1288,'Female Data'!F584&lt;F$1289),'Female Data'!$X584,0))))</f>
        <v>--</v>
      </c>
      <c r="G584" t="str">
        <f>IF(AND(G$1288=0,G$1289=0),"--",IF(AND(G$1288&gt;0,G$1289=0),IF('Female Data'!G584&gt;G$1288,'Female Data'!$X584,0),IF(AND(G$1288=0,G$1289&gt;0),IF('Female Data'!G584&lt;G$1289,'Female Data'!$X584,0),IF(AND('Female Data'!G584&gt;G$1288,'Female Data'!G584&lt;G$1289),'Female Data'!$X584,0))))</f>
        <v>--</v>
      </c>
      <c r="H584" t="str">
        <f>IF(AND(H$1288=0,H$1289=0),"--",IF(AND(H$1288&gt;0,H$1289=0),IF('Female Data'!H584&gt;H$1288,'Female Data'!$X584,0),IF(AND(H$1288=0,H$1289&gt;0),IF('Female Data'!H584&lt;H$1289,'Female Data'!$X584,0),IF(AND('Female Data'!H584&gt;H$1288,'Female Data'!H584&lt;H$1289),'Female Data'!$X584,0))))</f>
        <v>--</v>
      </c>
      <c r="I584" t="str">
        <f>IF(AND(I$1288=0,I$1289=0),"--",IF(AND(I$1288&gt;0,I$1289=0),IF('Female Data'!I584&gt;I$1288,'Female Data'!$X584,0),IF(AND(I$1288=0,I$1289&gt;0),IF('Female Data'!I584&lt;I$1289,'Female Data'!$X584,0),IF(AND('Female Data'!I584&gt;I$1288,'Female Data'!I584&lt;I$1289),'Female Data'!$X584,0))))</f>
        <v>--</v>
      </c>
      <c r="J584" t="str">
        <f>IF(AND(J$1288=0,J$1289=0),"--",IF(AND(J$1288&gt;0,J$1289=0),IF('Female Data'!J584&gt;J$1288,'Female Data'!$X584,0),IF(AND(J$1288=0,J$1289&gt;0),IF('Female Data'!J584&lt;J$1289,'Female Data'!$X584,0),IF(AND('Female Data'!J584&gt;J$1288,'Female Data'!J584&lt;J$1289),'Female Data'!$X584,0))))</f>
        <v>--</v>
      </c>
      <c r="K584" t="str">
        <f>IF(AND(K$1288=0,K$1289=0),"--",IF(AND(K$1288&gt;0,K$1289=0),IF('Female Data'!K584&gt;K$1288,'Female Data'!$X584,0),IF(AND(K$1288=0,K$1289&gt;0),IF('Female Data'!K584&lt;K$1289,'Female Data'!$X584,0),IF(AND('Female Data'!K584&gt;K$1288,'Female Data'!K584&lt;K$1289),'Female Data'!$X584,0))))</f>
        <v>--</v>
      </c>
      <c r="L584" t="str">
        <f>IF(AND(L$1288=0,L$1289=0),"--",IF(AND(L$1288&gt;0,L$1289=0),IF('Female Data'!L584&gt;L$1288,'Female Data'!$X584,0),IF(AND(L$1288=0,L$1289&gt;0),IF('Female Data'!L584&lt;L$1289,'Female Data'!$X584,0),IF(AND('Female Data'!L584&gt;L$1288,'Female Data'!L584&lt;L$1289),'Female Data'!$X584,0))))</f>
        <v>--</v>
      </c>
      <c r="M584" t="str">
        <f>IF(AND(M$1288=0,M$1289=0),"--",IF(AND(M$1288&gt;0,M$1289=0),IF('Female Data'!M584&gt;M$1288,'Female Data'!$X584,0),IF(AND(M$1288=0,M$1289&gt;0),IF('Female Data'!M584&lt;M$1289,'Female Data'!$X584,0),IF(AND('Female Data'!M584&gt;M$1288,'Female Data'!M584&lt;M$1289),'Female Data'!$X584,0))))</f>
        <v>--</v>
      </c>
      <c r="N584" t="str">
        <f>IF(AND(N$1288=0,N$1289=0),"--",IF(AND(N$1288&gt;0,N$1289=0),IF('Female Data'!N584&gt;N$1288,'Female Data'!$X584,0),IF(AND(N$1288=0,N$1289&gt;0),IF('Female Data'!N584&lt;N$1289,'Female Data'!$X584,0),IF(AND('Female Data'!N584&gt;N$1288,'Female Data'!N584&lt;N$1289),'Female Data'!$X584,0))))</f>
        <v>--</v>
      </c>
      <c r="O584" t="str">
        <f>IF(AND(O$1288=0,O$1289=0),"--",IF(AND(O$1288&gt;0,O$1289=0),IF('Female Data'!O584&gt;O$1288,'Female Data'!$X584,0),IF(AND(O$1288=0,O$1289&gt;0),IF('Female Data'!O584&lt;O$1289,'Female Data'!$X584,0),IF(AND('Female Data'!O584&gt;O$1288,'Female Data'!O584&lt;O$1289),'Female Data'!$X584,0))))</f>
        <v>--</v>
      </c>
      <c r="P584" t="str">
        <f>IF(AND(P$1288=0,P$1289=0),"--",IF(AND(P$1288&gt;0,P$1289=0),IF('Female Data'!P584&gt;P$1288,'Female Data'!$X584,0),IF(AND(P$1288=0,P$1289&gt;0),IF('Female Data'!P584&lt;P$1289,'Female Data'!$X584,0),IF(AND('Female Data'!P584&gt;P$1288,'Female Data'!P584&lt;P$1289),'Female Data'!$X584,0))))</f>
        <v>--</v>
      </c>
      <c r="Q584" t="str">
        <f>IF(AND(Q$1288=0,Q$1289=0),"--",IF(AND(Q$1288&gt;0,Q$1289=0),IF('Female Data'!Q584&gt;Q$1288,'Female Data'!$X584,0),IF(AND(Q$1288=0,Q$1289&gt;0),IF('Female Data'!Q584&lt;Q$1289,'Female Data'!$X584,0),IF(AND('Female Data'!Q584&gt;Q$1288,'Female Data'!Q584&lt;Q$1289),'Female Data'!$X584,0))))</f>
        <v>--</v>
      </c>
      <c r="R584" t="str">
        <f>IF(AND(R$1288=0,R$1289=0),"--",IF(AND(R$1288&gt;0,R$1289=0),IF('Female Data'!R584&gt;R$1288,'Female Data'!$X584,0),IF(AND(R$1288=0,R$1289&gt;0),IF('Female Data'!R584&lt;R$1289,'Female Data'!$X584,0),IF(AND('Female Data'!R584&gt;R$1288,'Female Data'!R584&lt;R$1289),'Female Data'!$X584,0))))</f>
        <v>--</v>
      </c>
      <c r="S584" t="str">
        <f>IF(AND(S$1288=0,S$1289=0),"--",IF(AND(S$1288&gt;0,S$1289=0),IF('Female Data'!S584&gt;S$1288,'Female Data'!$X584,0),IF(AND(S$1288=0,S$1289&gt;0),IF('Female Data'!S584&lt;S$1289,'Female Data'!$X584,0),IF(AND('Female Data'!S584&gt;S$1288,'Female Data'!S584&lt;S$1289),'Female Data'!$X584,0))))</f>
        <v>--</v>
      </c>
      <c r="T584" t="str">
        <f>IF(AND(T$1288=0,T$1289=0),"--",IF(AND(T$1288&gt;0,T$1289=0),IF('Female Data'!T584&gt;T$1288,'Female Data'!$X584,0),IF(AND(T$1288=0,T$1289&gt;0),IF('Female Data'!T584&lt;T$1289,'Female Data'!$X584,0),IF(AND('Female Data'!T584&gt;T$1288,'Female Data'!T584&lt;T$1289),'Female Data'!$X584,0))))</f>
        <v>--</v>
      </c>
      <c r="U584" t="str">
        <f>IF(AND(U$1288=0,U$1289=0),"--",IF(AND(U$1288&gt;0,U$1289=0),IF('Female Data'!U584&gt;U$1288,'Female Data'!$X584,0),IF(AND(U$1288=0,U$1289&gt;0),IF('Female Data'!U584&lt;U$1289,'Female Data'!$X584,0),IF(AND('Female Data'!U584&gt;U$1288,'Female Data'!U584&lt;U$1289),'Female Data'!$X584,0))))</f>
        <v>--</v>
      </c>
      <c r="V584" t="str">
        <f>IF(AND(V$1288=0,V$1289=0),"--",IF(AND(V$1288&gt;0,V$1289=0),IF('Female Data'!V584&gt;V$1288,'Female Data'!$X584,0),IF(AND(V$1288=0,V$1289&gt;0),IF('Female Data'!V584&lt;V$1289,'Female Data'!$X584,0),IF(AND('Female Data'!V584&gt;V$1288,'Female Data'!V584&lt;V$1289),'Female Data'!$X584,0))))</f>
        <v>--</v>
      </c>
      <c r="W584" t="str">
        <f>IF(AND(W$1288=0,W$1289=0),"--",IF(AND(W$1288&gt;0,W$1289=0),IF('Female Data'!W584&gt;W$1288,'Female Data'!$X584,0),IF(AND(W$1288=0,W$1289&gt;0),IF('Female Data'!W584&lt;W$1289,'Female Data'!$X584,0),IF(AND('Female Data'!W584&gt;W$1288,'Female Data'!W584&lt;W$1289),'Female Data'!$X584,0))))</f>
        <v>--</v>
      </c>
      <c r="Y584">
        <f t="shared" si="18"/>
        <v>0</v>
      </c>
      <c r="Z584">
        <f>Y584*'Female Data'!X584</f>
        <v>0</v>
      </c>
      <c r="AA584">
        <f t="shared" si="19"/>
        <v>1</v>
      </c>
      <c r="AB584">
        <f>AA584*'Female Data'!X584</f>
        <v>81882</v>
      </c>
    </row>
    <row r="585" spans="1:28">
      <c r="A585">
        <f>'Female Data'!A585</f>
        <v>584</v>
      </c>
      <c r="B585" t="str">
        <f>'Female Data'!B585</f>
        <v>F</v>
      </c>
      <c r="C585" t="str">
        <f>IF(AND(C$1288=0,C$1289=0),"--",IF(AND(C$1288&gt;0,C$1289=0),IF('Female Data'!C585&gt;C$1288,'Female Data'!$X585,0),IF(AND(C$1288=0,C$1289&gt;0),IF('Female Data'!C585&lt;C$1289,'Female Data'!$X585,0),IF(AND('Female Data'!C585&gt;C$1288,'Female Data'!C585&lt;C$1289),'Female Data'!$X585,0))))</f>
        <v>--</v>
      </c>
      <c r="D585" t="str">
        <f>IF(AND(D$1288=0,D$1289=0),"--",IF(AND(D$1288&gt;0,D$1289=0),IF('Female Data'!D585&gt;D$1288,'Female Data'!$X585,0),IF(AND(D$1288=0,D$1289&gt;0),IF('Female Data'!D585&lt;D$1289,'Female Data'!$X585,0),IF(AND('Female Data'!D585&gt;D$1288,'Female Data'!D585&lt;D$1289),'Female Data'!$X585,0))))</f>
        <v>--</v>
      </c>
      <c r="E585" t="str">
        <f>IF(AND(E$1288=0,E$1289=0),"--",IF(AND(E$1288&gt;0,E$1289=0),IF('Female Data'!E585&gt;E$1288,'Female Data'!$X585,0),IF(AND(E$1288=0,E$1289&gt;0),IF('Female Data'!E585&lt;E$1289,'Female Data'!$X585,0),IF(AND('Female Data'!E585&gt;E$1288,'Female Data'!E585&lt;E$1289),'Female Data'!$X585,0))))</f>
        <v>--</v>
      </c>
      <c r="F585" t="str">
        <f>IF(AND(F$1288=0,F$1289=0),"--",IF(AND(F$1288&gt;0,F$1289=0),IF('Female Data'!F585&gt;F$1288,'Female Data'!$X585,0),IF(AND(F$1288=0,F$1289&gt;0),IF('Female Data'!F585&lt;F$1289,'Female Data'!$X585,0),IF(AND('Female Data'!F585&gt;F$1288,'Female Data'!F585&lt;F$1289),'Female Data'!$X585,0))))</f>
        <v>--</v>
      </c>
      <c r="G585" t="str">
        <f>IF(AND(G$1288=0,G$1289=0),"--",IF(AND(G$1288&gt;0,G$1289=0),IF('Female Data'!G585&gt;G$1288,'Female Data'!$X585,0),IF(AND(G$1288=0,G$1289&gt;0),IF('Female Data'!G585&lt;G$1289,'Female Data'!$X585,0),IF(AND('Female Data'!G585&gt;G$1288,'Female Data'!G585&lt;G$1289),'Female Data'!$X585,0))))</f>
        <v>--</v>
      </c>
      <c r="H585" t="str">
        <f>IF(AND(H$1288=0,H$1289=0),"--",IF(AND(H$1288&gt;0,H$1289=0),IF('Female Data'!H585&gt;H$1288,'Female Data'!$X585,0),IF(AND(H$1288=0,H$1289&gt;0),IF('Female Data'!H585&lt;H$1289,'Female Data'!$X585,0),IF(AND('Female Data'!H585&gt;H$1288,'Female Data'!H585&lt;H$1289),'Female Data'!$X585,0))))</f>
        <v>--</v>
      </c>
      <c r="I585" t="str">
        <f>IF(AND(I$1288=0,I$1289=0),"--",IF(AND(I$1288&gt;0,I$1289=0),IF('Female Data'!I585&gt;I$1288,'Female Data'!$X585,0),IF(AND(I$1288=0,I$1289&gt;0),IF('Female Data'!I585&lt;I$1289,'Female Data'!$X585,0),IF(AND('Female Data'!I585&gt;I$1288,'Female Data'!I585&lt;I$1289),'Female Data'!$X585,0))))</f>
        <v>--</v>
      </c>
      <c r="J585" t="str">
        <f>IF(AND(J$1288=0,J$1289=0),"--",IF(AND(J$1288&gt;0,J$1289=0),IF('Female Data'!J585&gt;J$1288,'Female Data'!$X585,0),IF(AND(J$1288=0,J$1289&gt;0),IF('Female Data'!J585&lt;J$1289,'Female Data'!$X585,0),IF(AND('Female Data'!J585&gt;J$1288,'Female Data'!J585&lt;J$1289),'Female Data'!$X585,0))))</f>
        <v>--</v>
      </c>
      <c r="K585" t="str">
        <f>IF(AND(K$1288=0,K$1289=0),"--",IF(AND(K$1288&gt;0,K$1289=0),IF('Female Data'!K585&gt;K$1288,'Female Data'!$X585,0),IF(AND(K$1288=0,K$1289&gt;0),IF('Female Data'!K585&lt;K$1289,'Female Data'!$X585,0),IF(AND('Female Data'!K585&gt;K$1288,'Female Data'!K585&lt;K$1289),'Female Data'!$X585,0))))</f>
        <v>--</v>
      </c>
      <c r="L585" t="str">
        <f>IF(AND(L$1288=0,L$1289=0),"--",IF(AND(L$1288&gt;0,L$1289=0),IF('Female Data'!L585&gt;L$1288,'Female Data'!$X585,0),IF(AND(L$1288=0,L$1289&gt;0),IF('Female Data'!L585&lt;L$1289,'Female Data'!$X585,0),IF(AND('Female Data'!L585&gt;L$1288,'Female Data'!L585&lt;L$1289),'Female Data'!$X585,0))))</f>
        <v>--</v>
      </c>
      <c r="M585" t="str">
        <f>IF(AND(M$1288=0,M$1289=0),"--",IF(AND(M$1288&gt;0,M$1289=0),IF('Female Data'!M585&gt;M$1288,'Female Data'!$X585,0),IF(AND(M$1288=0,M$1289&gt;0),IF('Female Data'!M585&lt;M$1289,'Female Data'!$X585,0),IF(AND('Female Data'!M585&gt;M$1288,'Female Data'!M585&lt;M$1289),'Female Data'!$X585,0))))</f>
        <v>--</v>
      </c>
      <c r="N585" t="str">
        <f>IF(AND(N$1288=0,N$1289=0),"--",IF(AND(N$1288&gt;0,N$1289=0),IF('Female Data'!N585&gt;N$1288,'Female Data'!$X585,0),IF(AND(N$1288=0,N$1289&gt;0),IF('Female Data'!N585&lt;N$1289,'Female Data'!$X585,0),IF(AND('Female Data'!N585&gt;N$1288,'Female Data'!N585&lt;N$1289),'Female Data'!$X585,0))))</f>
        <v>--</v>
      </c>
      <c r="O585" t="str">
        <f>IF(AND(O$1288=0,O$1289=0),"--",IF(AND(O$1288&gt;0,O$1289=0),IF('Female Data'!O585&gt;O$1288,'Female Data'!$X585,0),IF(AND(O$1288=0,O$1289&gt;0),IF('Female Data'!O585&lt;O$1289,'Female Data'!$X585,0),IF(AND('Female Data'!O585&gt;O$1288,'Female Data'!O585&lt;O$1289),'Female Data'!$X585,0))))</f>
        <v>--</v>
      </c>
      <c r="P585" t="str">
        <f>IF(AND(P$1288=0,P$1289=0),"--",IF(AND(P$1288&gt;0,P$1289=0),IF('Female Data'!P585&gt;P$1288,'Female Data'!$X585,0),IF(AND(P$1288=0,P$1289&gt;0),IF('Female Data'!P585&lt;P$1289,'Female Data'!$X585,0),IF(AND('Female Data'!P585&gt;P$1288,'Female Data'!P585&lt;P$1289),'Female Data'!$X585,0))))</f>
        <v>--</v>
      </c>
      <c r="Q585" t="str">
        <f>IF(AND(Q$1288=0,Q$1289=0),"--",IF(AND(Q$1288&gt;0,Q$1289=0),IF('Female Data'!Q585&gt;Q$1288,'Female Data'!$X585,0),IF(AND(Q$1288=0,Q$1289&gt;0),IF('Female Data'!Q585&lt;Q$1289,'Female Data'!$X585,0),IF(AND('Female Data'!Q585&gt;Q$1288,'Female Data'!Q585&lt;Q$1289),'Female Data'!$X585,0))))</f>
        <v>--</v>
      </c>
      <c r="R585" t="str">
        <f>IF(AND(R$1288=0,R$1289=0),"--",IF(AND(R$1288&gt;0,R$1289=0),IF('Female Data'!R585&gt;R$1288,'Female Data'!$X585,0),IF(AND(R$1288=0,R$1289&gt;0),IF('Female Data'!R585&lt;R$1289,'Female Data'!$X585,0),IF(AND('Female Data'!R585&gt;R$1288,'Female Data'!R585&lt;R$1289),'Female Data'!$X585,0))))</f>
        <v>--</v>
      </c>
      <c r="S585" t="str">
        <f>IF(AND(S$1288=0,S$1289=0),"--",IF(AND(S$1288&gt;0,S$1289=0),IF('Female Data'!S585&gt;S$1288,'Female Data'!$X585,0),IF(AND(S$1288=0,S$1289&gt;0),IF('Female Data'!S585&lt;S$1289,'Female Data'!$X585,0),IF(AND('Female Data'!S585&gt;S$1288,'Female Data'!S585&lt;S$1289),'Female Data'!$X585,0))))</f>
        <v>--</v>
      </c>
      <c r="T585" t="str">
        <f>IF(AND(T$1288=0,T$1289=0),"--",IF(AND(T$1288&gt;0,T$1289=0),IF('Female Data'!T585&gt;T$1288,'Female Data'!$X585,0),IF(AND(T$1288=0,T$1289&gt;0),IF('Female Data'!T585&lt;T$1289,'Female Data'!$X585,0),IF(AND('Female Data'!T585&gt;T$1288,'Female Data'!T585&lt;T$1289),'Female Data'!$X585,0))))</f>
        <v>--</v>
      </c>
      <c r="U585" t="str">
        <f>IF(AND(U$1288=0,U$1289=0),"--",IF(AND(U$1288&gt;0,U$1289=0),IF('Female Data'!U585&gt;U$1288,'Female Data'!$X585,0),IF(AND(U$1288=0,U$1289&gt;0),IF('Female Data'!U585&lt;U$1289,'Female Data'!$X585,0),IF(AND('Female Data'!U585&gt;U$1288,'Female Data'!U585&lt;U$1289),'Female Data'!$X585,0))))</f>
        <v>--</v>
      </c>
      <c r="V585" t="str">
        <f>IF(AND(V$1288=0,V$1289=0),"--",IF(AND(V$1288&gt;0,V$1289=0),IF('Female Data'!V585&gt;V$1288,'Female Data'!$X585,0),IF(AND(V$1288=0,V$1289&gt;0),IF('Female Data'!V585&lt;V$1289,'Female Data'!$X585,0),IF(AND('Female Data'!V585&gt;V$1288,'Female Data'!V585&lt;V$1289),'Female Data'!$X585,0))))</f>
        <v>--</v>
      </c>
      <c r="W585" t="str">
        <f>IF(AND(W$1288=0,W$1289=0),"--",IF(AND(W$1288&gt;0,W$1289=0),IF('Female Data'!W585&gt;W$1288,'Female Data'!$X585,0),IF(AND(W$1288=0,W$1289&gt;0),IF('Female Data'!W585&lt;W$1289,'Female Data'!$X585,0),IF(AND('Female Data'!W585&gt;W$1288,'Female Data'!W585&lt;W$1289),'Female Data'!$X585,0))))</f>
        <v>--</v>
      </c>
      <c r="Y585">
        <f t="shared" si="18"/>
        <v>0</v>
      </c>
      <c r="Z585">
        <f>Y585*'Female Data'!X585</f>
        <v>0</v>
      </c>
      <c r="AA585">
        <f t="shared" si="19"/>
        <v>1</v>
      </c>
      <c r="AB585">
        <f>AA585*'Female Data'!X585</f>
        <v>71223</v>
      </c>
    </row>
    <row r="586" spans="1:28">
      <c r="A586">
        <f>'Female Data'!A586</f>
        <v>585</v>
      </c>
      <c r="B586" t="str">
        <f>'Female Data'!B586</f>
        <v>F</v>
      </c>
      <c r="C586" t="str">
        <f>IF(AND(C$1288=0,C$1289=0),"--",IF(AND(C$1288&gt;0,C$1289=0),IF('Female Data'!C586&gt;C$1288,'Female Data'!$X586,0),IF(AND(C$1288=0,C$1289&gt;0),IF('Female Data'!C586&lt;C$1289,'Female Data'!$X586,0),IF(AND('Female Data'!C586&gt;C$1288,'Female Data'!C586&lt;C$1289),'Female Data'!$X586,0))))</f>
        <v>--</v>
      </c>
      <c r="D586" t="str">
        <f>IF(AND(D$1288=0,D$1289=0),"--",IF(AND(D$1288&gt;0,D$1289=0),IF('Female Data'!D586&gt;D$1288,'Female Data'!$X586,0),IF(AND(D$1288=0,D$1289&gt;0),IF('Female Data'!D586&lt;D$1289,'Female Data'!$X586,0),IF(AND('Female Data'!D586&gt;D$1288,'Female Data'!D586&lt;D$1289),'Female Data'!$X586,0))))</f>
        <v>--</v>
      </c>
      <c r="E586" t="str">
        <f>IF(AND(E$1288=0,E$1289=0),"--",IF(AND(E$1288&gt;0,E$1289=0),IF('Female Data'!E586&gt;E$1288,'Female Data'!$X586,0),IF(AND(E$1288=0,E$1289&gt;0),IF('Female Data'!E586&lt;E$1289,'Female Data'!$X586,0),IF(AND('Female Data'!E586&gt;E$1288,'Female Data'!E586&lt;E$1289),'Female Data'!$X586,0))))</f>
        <v>--</v>
      </c>
      <c r="F586" t="str">
        <f>IF(AND(F$1288=0,F$1289=0),"--",IF(AND(F$1288&gt;0,F$1289=0),IF('Female Data'!F586&gt;F$1288,'Female Data'!$X586,0),IF(AND(F$1288=0,F$1289&gt;0),IF('Female Data'!F586&lt;F$1289,'Female Data'!$X586,0),IF(AND('Female Data'!F586&gt;F$1288,'Female Data'!F586&lt;F$1289),'Female Data'!$X586,0))))</f>
        <v>--</v>
      </c>
      <c r="G586" t="str">
        <f>IF(AND(G$1288=0,G$1289=0),"--",IF(AND(G$1288&gt;0,G$1289=0),IF('Female Data'!G586&gt;G$1288,'Female Data'!$X586,0),IF(AND(G$1288=0,G$1289&gt;0),IF('Female Data'!G586&lt;G$1289,'Female Data'!$X586,0),IF(AND('Female Data'!G586&gt;G$1288,'Female Data'!G586&lt;G$1289),'Female Data'!$X586,0))))</f>
        <v>--</v>
      </c>
      <c r="H586" t="str">
        <f>IF(AND(H$1288=0,H$1289=0),"--",IF(AND(H$1288&gt;0,H$1289=0),IF('Female Data'!H586&gt;H$1288,'Female Data'!$X586,0),IF(AND(H$1288=0,H$1289&gt;0),IF('Female Data'!H586&lt;H$1289,'Female Data'!$X586,0),IF(AND('Female Data'!H586&gt;H$1288,'Female Data'!H586&lt;H$1289),'Female Data'!$X586,0))))</f>
        <v>--</v>
      </c>
      <c r="I586" t="str">
        <f>IF(AND(I$1288=0,I$1289=0),"--",IF(AND(I$1288&gt;0,I$1289=0),IF('Female Data'!I586&gt;I$1288,'Female Data'!$X586,0),IF(AND(I$1288=0,I$1289&gt;0),IF('Female Data'!I586&lt;I$1289,'Female Data'!$X586,0),IF(AND('Female Data'!I586&gt;I$1288,'Female Data'!I586&lt;I$1289),'Female Data'!$X586,0))))</f>
        <v>--</v>
      </c>
      <c r="J586" t="str">
        <f>IF(AND(J$1288=0,J$1289=0),"--",IF(AND(J$1288&gt;0,J$1289=0),IF('Female Data'!J586&gt;J$1288,'Female Data'!$X586,0),IF(AND(J$1288=0,J$1289&gt;0),IF('Female Data'!J586&lt;J$1289,'Female Data'!$X586,0),IF(AND('Female Data'!J586&gt;J$1288,'Female Data'!J586&lt;J$1289),'Female Data'!$X586,0))))</f>
        <v>--</v>
      </c>
      <c r="K586" t="str">
        <f>IF(AND(K$1288=0,K$1289=0),"--",IF(AND(K$1288&gt;0,K$1289=0),IF('Female Data'!K586&gt;K$1288,'Female Data'!$X586,0),IF(AND(K$1288=0,K$1289&gt;0),IF('Female Data'!K586&lt;K$1289,'Female Data'!$X586,0),IF(AND('Female Data'!K586&gt;K$1288,'Female Data'!K586&lt;K$1289),'Female Data'!$X586,0))))</f>
        <v>--</v>
      </c>
      <c r="L586" t="str">
        <f>IF(AND(L$1288=0,L$1289=0),"--",IF(AND(L$1288&gt;0,L$1289=0),IF('Female Data'!L586&gt;L$1288,'Female Data'!$X586,0),IF(AND(L$1288=0,L$1289&gt;0),IF('Female Data'!L586&lt;L$1289,'Female Data'!$X586,0),IF(AND('Female Data'!L586&gt;L$1288,'Female Data'!L586&lt;L$1289),'Female Data'!$X586,0))))</f>
        <v>--</v>
      </c>
      <c r="M586" t="str">
        <f>IF(AND(M$1288=0,M$1289=0),"--",IF(AND(M$1288&gt;0,M$1289=0),IF('Female Data'!M586&gt;M$1288,'Female Data'!$X586,0),IF(AND(M$1288=0,M$1289&gt;0),IF('Female Data'!M586&lt;M$1289,'Female Data'!$X586,0),IF(AND('Female Data'!M586&gt;M$1288,'Female Data'!M586&lt;M$1289),'Female Data'!$X586,0))))</f>
        <v>--</v>
      </c>
      <c r="N586" t="str">
        <f>IF(AND(N$1288=0,N$1289=0),"--",IF(AND(N$1288&gt;0,N$1289=0),IF('Female Data'!N586&gt;N$1288,'Female Data'!$X586,0),IF(AND(N$1288=0,N$1289&gt;0),IF('Female Data'!N586&lt;N$1289,'Female Data'!$X586,0),IF(AND('Female Data'!N586&gt;N$1288,'Female Data'!N586&lt;N$1289),'Female Data'!$X586,0))))</f>
        <v>--</v>
      </c>
      <c r="O586" t="str">
        <f>IF(AND(O$1288=0,O$1289=0),"--",IF(AND(O$1288&gt;0,O$1289=0),IF('Female Data'!O586&gt;O$1288,'Female Data'!$X586,0),IF(AND(O$1288=0,O$1289&gt;0),IF('Female Data'!O586&lt;O$1289,'Female Data'!$X586,0),IF(AND('Female Data'!O586&gt;O$1288,'Female Data'!O586&lt;O$1289),'Female Data'!$X586,0))))</f>
        <v>--</v>
      </c>
      <c r="P586" t="str">
        <f>IF(AND(P$1288=0,P$1289=0),"--",IF(AND(P$1288&gt;0,P$1289=0),IF('Female Data'!P586&gt;P$1288,'Female Data'!$X586,0),IF(AND(P$1288=0,P$1289&gt;0),IF('Female Data'!P586&lt;P$1289,'Female Data'!$X586,0),IF(AND('Female Data'!P586&gt;P$1288,'Female Data'!P586&lt;P$1289),'Female Data'!$X586,0))))</f>
        <v>--</v>
      </c>
      <c r="Q586" t="str">
        <f>IF(AND(Q$1288=0,Q$1289=0),"--",IF(AND(Q$1288&gt;0,Q$1289=0),IF('Female Data'!Q586&gt;Q$1288,'Female Data'!$X586,0),IF(AND(Q$1288=0,Q$1289&gt;0),IF('Female Data'!Q586&lt;Q$1289,'Female Data'!$X586,0),IF(AND('Female Data'!Q586&gt;Q$1288,'Female Data'!Q586&lt;Q$1289),'Female Data'!$X586,0))))</f>
        <v>--</v>
      </c>
      <c r="R586" t="str">
        <f>IF(AND(R$1288=0,R$1289=0),"--",IF(AND(R$1288&gt;0,R$1289=0),IF('Female Data'!R586&gt;R$1288,'Female Data'!$X586,0),IF(AND(R$1288=0,R$1289&gt;0),IF('Female Data'!R586&lt;R$1289,'Female Data'!$X586,0),IF(AND('Female Data'!R586&gt;R$1288,'Female Data'!R586&lt;R$1289),'Female Data'!$X586,0))))</f>
        <v>--</v>
      </c>
      <c r="S586" t="str">
        <f>IF(AND(S$1288=0,S$1289=0),"--",IF(AND(S$1288&gt;0,S$1289=0),IF('Female Data'!S586&gt;S$1288,'Female Data'!$X586,0),IF(AND(S$1288=0,S$1289&gt;0),IF('Female Data'!S586&lt;S$1289,'Female Data'!$X586,0),IF(AND('Female Data'!S586&gt;S$1288,'Female Data'!S586&lt;S$1289),'Female Data'!$X586,0))))</f>
        <v>--</v>
      </c>
      <c r="T586" t="str">
        <f>IF(AND(T$1288=0,T$1289=0),"--",IF(AND(T$1288&gt;0,T$1289=0),IF('Female Data'!T586&gt;T$1288,'Female Data'!$X586,0),IF(AND(T$1288=0,T$1289&gt;0),IF('Female Data'!T586&lt;T$1289,'Female Data'!$X586,0),IF(AND('Female Data'!T586&gt;T$1288,'Female Data'!T586&lt;T$1289),'Female Data'!$X586,0))))</f>
        <v>--</v>
      </c>
      <c r="U586" t="str">
        <f>IF(AND(U$1288=0,U$1289=0),"--",IF(AND(U$1288&gt;0,U$1289=0),IF('Female Data'!U586&gt;U$1288,'Female Data'!$X586,0),IF(AND(U$1288=0,U$1289&gt;0),IF('Female Data'!U586&lt;U$1289,'Female Data'!$X586,0),IF(AND('Female Data'!U586&gt;U$1288,'Female Data'!U586&lt;U$1289),'Female Data'!$X586,0))))</f>
        <v>--</v>
      </c>
      <c r="V586" t="str">
        <f>IF(AND(V$1288=0,V$1289=0),"--",IF(AND(V$1288&gt;0,V$1289=0),IF('Female Data'!V586&gt;V$1288,'Female Data'!$X586,0),IF(AND(V$1288=0,V$1289&gt;0),IF('Female Data'!V586&lt;V$1289,'Female Data'!$X586,0),IF(AND('Female Data'!V586&gt;V$1288,'Female Data'!V586&lt;V$1289),'Female Data'!$X586,0))))</f>
        <v>--</v>
      </c>
      <c r="W586" t="str">
        <f>IF(AND(W$1288=0,W$1289=0),"--",IF(AND(W$1288&gt;0,W$1289=0),IF('Female Data'!W586&gt;W$1288,'Female Data'!$X586,0),IF(AND(W$1288=0,W$1289&gt;0),IF('Female Data'!W586&lt;W$1289,'Female Data'!$X586,0),IF(AND('Female Data'!W586&gt;W$1288,'Female Data'!W586&lt;W$1289),'Female Data'!$X586,0))))</f>
        <v>--</v>
      </c>
      <c r="Y586">
        <f t="shared" si="18"/>
        <v>0</v>
      </c>
      <c r="Z586">
        <f>Y586*'Female Data'!X586</f>
        <v>0</v>
      </c>
      <c r="AA586">
        <f t="shared" si="19"/>
        <v>1</v>
      </c>
      <c r="AB586">
        <f>AA586*'Female Data'!X586</f>
        <v>66972</v>
      </c>
    </row>
    <row r="587" spans="1:28">
      <c r="A587">
        <f>'Female Data'!A587</f>
        <v>586</v>
      </c>
      <c r="B587" t="str">
        <f>'Female Data'!B587</f>
        <v>F</v>
      </c>
      <c r="C587" t="str">
        <f>IF(AND(C$1288=0,C$1289=0),"--",IF(AND(C$1288&gt;0,C$1289=0),IF('Female Data'!C587&gt;C$1288,'Female Data'!$X587,0),IF(AND(C$1288=0,C$1289&gt;0),IF('Female Data'!C587&lt;C$1289,'Female Data'!$X587,0),IF(AND('Female Data'!C587&gt;C$1288,'Female Data'!C587&lt;C$1289),'Female Data'!$X587,0))))</f>
        <v>--</v>
      </c>
      <c r="D587" t="str">
        <f>IF(AND(D$1288=0,D$1289=0),"--",IF(AND(D$1288&gt;0,D$1289=0),IF('Female Data'!D587&gt;D$1288,'Female Data'!$X587,0),IF(AND(D$1288=0,D$1289&gt;0),IF('Female Data'!D587&lt;D$1289,'Female Data'!$X587,0),IF(AND('Female Data'!D587&gt;D$1288,'Female Data'!D587&lt;D$1289),'Female Data'!$X587,0))))</f>
        <v>--</v>
      </c>
      <c r="E587" t="str">
        <f>IF(AND(E$1288=0,E$1289=0),"--",IF(AND(E$1288&gt;0,E$1289=0),IF('Female Data'!E587&gt;E$1288,'Female Data'!$X587,0),IF(AND(E$1288=0,E$1289&gt;0),IF('Female Data'!E587&lt;E$1289,'Female Data'!$X587,0),IF(AND('Female Data'!E587&gt;E$1288,'Female Data'!E587&lt;E$1289),'Female Data'!$X587,0))))</f>
        <v>--</v>
      </c>
      <c r="F587" t="str">
        <f>IF(AND(F$1288=0,F$1289=0),"--",IF(AND(F$1288&gt;0,F$1289=0),IF('Female Data'!F587&gt;F$1288,'Female Data'!$X587,0),IF(AND(F$1288=0,F$1289&gt;0),IF('Female Data'!F587&lt;F$1289,'Female Data'!$X587,0),IF(AND('Female Data'!F587&gt;F$1288,'Female Data'!F587&lt;F$1289),'Female Data'!$X587,0))))</f>
        <v>--</v>
      </c>
      <c r="G587" t="str">
        <f>IF(AND(G$1288=0,G$1289=0),"--",IF(AND(G$1288&gt;0,G$1289=0),IF('Female Data'!G587&gt;G$1288,'Female Data'!$X587,0),IF(AND(G$1288=0,G$1289&gt;0),IF('Female Data'!G587&lt;G$1289,'Female Data'!$X587,0),IF(AND('Female Data'!G587&gt;G$1288,'Female Data'!G587&lt;G$1289),'Female Data'!$X587,0))))</f>
        <v>--</v>
      </c>
      <c r="H587" t="str">
        <f>IF(AND(H$1288=0,H$1289=0),"--",IF(AND(H$1288&gt;0,H$1289=0),IF('Female Data'!H587&gt;H$1288,'Female Data'!$X587,0),IF(AND(H$1288=0,H$1289&gt;0),IF('Female Data'!H587&lt;H$1289,'Female Data'!$X587,0),IF(AND('Female Data'!H587&gt;H$1288,'Female Data'!H587&lt;H$1289),'Female Data'!$X587,0))))</f>
        <v>--</v>
      </c>
      <c r="I587" t="str">
        <f>IF(AND(I$1288=0,I$1289=0),"--",IF(AND(I$1288&gt;0,I$1289=0),IF('Female Data'!I587&gt;I$1288,'Female Data'!$X587,0),IF(AND(I$1288=0,I$1289&gt;0),IF('Female Data'!I587&lt;I$1289,'Female Data'!$X587,0),IF(AND('Female Data'!I587&gt;I$1288,'Female Data'!I587&lt;I$1289),'Female Data'!$X587,0))))</f>
        <v>--</v>
      </c>
      <c r="J587" t="str">
        <f>IF(AND(J$1288=0,J$1289=0),"--",IF(AND(J$1288&gt;0,J$1289=0),IF('Female Data'!J587&gt;J$1288,'Female Data'!$X587,0),IF(AND(J$1288=0,J$1289&gt;0),IF('Female Data'!J587&lt;J$1289,'Female Data'!$X587,0),IF(AND('Female Data'!J587&gt;J$1288,'Female Data'!J587&lt;J$1289),'Female Data'!$X587,0))))</f>
        <v>--</v>
      </c>
      <c r="K587" t="str">
        <f>IF(AND(K$1288=0,K$1289=0),"--",IF(AND(K$1288&gt;0,K$1289=0),IF('Female Data'!K587&gt;K$1288,'Female Data'!$X587,0),IF(AND(K$1288=0,K$1289&gt;0),IF('Female Data'!K587&lt;K$1289,'Female Data'!$X587,0),IF(AND('Female Data'!K587&gt;K$1288,'Female Data'!K587&lt;K$1289),'Female Data'!$X587,0))))</f>
        <v>--</v>
      </c>
      <c r="L587" t="str">
        <f>IF(AND(L$1288=0,L$1289=0),"--",IF(AND(L$1288&gt;0,L$1289=0),IF('Female Data'!L587&gt;L$1288,'Female Data'!$X587,0),IF(AND(L$1288=0,L$1289&gt;0),IF('Female Data'!L587&lt;L$1289,'Female Data'!$X587,0),IF(AND('Female Data'!L587&gt;L$1288,'Female Data'!L587&lt;L$1289),'Female Data'!$X587,0))))</f>
        <v>--</v>
      </c>
      <c r="M587" t="str">
        <f>IF(AND(M$1288=0,M$1289=0),"--",IF(AND(M$1288&gt;0,M$1289=0),IF('Female Data'!M587&gt;M$1288,'Female Data'!$X587,0),IF(AND(M$1288=0,M$1289&gt;0),IF('Female Data'!M587&lt;M$1289,'Female Data'!$X587,0),IF(AND('Female Data'!M587&gt;M$1288,'Female Data'!M587&lt;M$1289),'Female Data'!$X587,0))))</f>
        <v>--</v>
      </c>
      <c r="N587" t="str">
        <f>IF(AND(N$1288=0,N$1289=0),"--",IF(AND(N$1288&gt;0,N$1289=0),IF('Female Data'!N587&gt;N$1288,'Female Data'!$X587,0),IF(AND(N$1288=0,N$1289&gt;0),IF('Female Data'!N587&lt;N$1289,'Female Data'!$X587,0),IF(AND('Female Data'!N587&gt;N$1288,'Female Data'!N587&lt;N$1289),'Female Data'!$X587,0))))</f>
        <v>--</v>
      </c>
      <c r="O587" t="str">
        <f>IF(AND(O$1288=0,O$1289=0),"--",IF(AND(O$1288&gt;0,O$1289=0),IF('Female Data'!O587&gt;O$1288,'Female Data'!$X587,0),IF(AND(O$1288=0,O$1289&gt;0),IF('Female Data'!O587&lt;O$1289,'Female Data'!$X587,0),IF(AND('Female Data'!O587&gt;O$1288,'Female Data'!O587&lt;O$1289),'Female Data'!$X587,0))))</f>
        <v>--</v>
      </c>
      <c r="P587" t="str">
        <f>IF(AND(P$1288=0,P$1289=0),"--",IF(AND(P$1288&gt;0,P$1289=0),IF('Female Data'!P587&gt;P$1288,'Female Data'!$X587,0),IF(AND(P$1288=0,P$1289&gt;0),IF('Female Data'!P587&lt;P$1289,'Female Data'!$X587,0),IF(AND('Female Data'!P587&gt;P$1288,'Female Data'!P587&lt;P$1289),'Female Data'!$X587,0))))</f>
        <v>--</v>
      </c>
      <c r="Q587" t="str">
        <f>IF(AND(Q$1288=0,Q$1289=0),"--",IF(AND(Q$1288&gt;0,Q$1289=0),IF('Female Data'!Q587&gt;Q$1288,'Female Data'!$X587,0),IF(AND(Q$1288=0,Q$1289&gt;0),IF('Female Data'!Q587&lt;Q$1289,'Female Data'!$X587,0),IF(AND('Female Data'!Q587&gt;Q$1288,'Female Data'!Q587&lt;Q$1289),'Female Data'!$X587,0))))</f>
        <v>--</v>
      </c>
      <c r="R587" t="str">
        <f>IF(AND(R$1288=0,R$1289=0),"--",IF(AND(R$1288&gt;0,R$1289=0),IF('Female Data'!R587&gt;R$1288,'Female Data'!$X587,0),IF(AND(R$1288=0,R$1289&gt;0),IF('Female Data'!R587&lt;R$1289,'Female Data'!$X587,0),IF(AND('Female Data'!R587&gt;R$1288,'Female Data'!R587&lt;R$1289),'Female Data'!$X587,0))))</f>
        <v>--</v>
      </c>
      <c r="S587" t="str">
        <f>IF(AND(S$1288=0,S$1289=0),"--",IF(AND(S$1288&gt;0,S$1289=0),IF('Female Data'!S587&gt;S$1288,'Female Data'!$X587,0),IF(AND(S$1288=0,S$1289&gt;0),IF('Female Data'!S587&lt;S$1289,'Female Data'!$X587,0),IF(AND('Female Data'!S587&gt;S$1288,'Female Data'!S587&lt;S$1289),'Female Data'!$X587,0))))</f>
        <v>--</v>
      </c>
      <c r="T587" t="str">
        <f>IF(AND(T$1288=0,T$1289=0),"--",IF(AND(T$1288&gt;0,T$1289=0),IF('Female Data'!T587&gt;T$1288,'Female Data'!$X587,0),IF(AND(T$1288=0,T$1289&gt;0),IF('Female Data'!T587&lt;T$1289,'Female Data'!$X587,0),IF(AND('Female Data'!T587&gt;T$1288,'Female Data'!T587&lt;T$1289),'Female Data'!$X587,0))))</f>
        <v>--</v>
      </c>
      <c r="U587" t="str">
        <f>IF(AND(U$1288=0,U$1289=0),"--",IF(AND(U$1288&gt;0,U$1289=0),IF('Female Data'!U587&gt;U$1288,'Female Data'!$X587,0),IF(AND(U$1288=0,U$1289&gt;0),IF('Female Data'!U587&lt;U$1289,'Female Data'!$X587,0),IF(AND('Female Data'!U587&gt;U$1288,'Female Data'!U587&lt;U$1289),'Female Data'!$X587,0))))</f>
        <v>--</v>
      </c>
      <c r="V587" t="str">
        <f>IF(AND(V$1288=0,V$1289=0),"--",IF(AND(V$1288&gt;0,V$1289=0),IF('Female Data'!V587&gt;V$1288,'Female Data'!$X587,0),IF(AND(V$1288=0,V$1289&gt;0),IF('Female Data'!V587&lt;V$1289,'Female Data'!$X587,0),IF(AND('Female Data'!V587&gt;V$1288,'Female Data'!V587&lt;V$1289),'Female Data'!$X587,0))))</f>
        <v>--</v>
      </c>
      <c r="W587" t="str">
        <f>IF(AND(W$1288=0,W$1289=0),"--",IF(AND(W$1288&gt;0,W$1289=0),IF('Female Data'!W587&gt;W$1288,'Female Data'!$X587,0),IF(AND(W$1288=0,W$1289&gt;0),IF('Female Data'!W587&lt;W$1289,'Female Data'!$X587,0),IF(AND('Female Data'!W587&gt;W$1288,'Female Data'!W587&lt;W$1289),'Female Data'!$X587,0))))</f>
        <v>--</v>
      </c>
      <c r="Y587">
        <f t="shared" si="18"/>
        <v>0</v>
      </c>
      <c r="Z587">
        <f>Y587*'Female Data'!X587</f>
        <v>0</v>
      </c>
      <c r="AA587">
        <f t="shared" si="19"/>
        <v>1</v>
      </c>
      <c r="AB587">
        <f>AA587*'Female Data'!X587</f>
        <v>153972</v>
      </c>
    </row>
    <row r="588" spans="1:28">
      <c r="A588">
        <f>'Female Data'!A588</f>
        <v>587</v>
      </c>
      <c r="B588" t="str">
        <f>'Female Data'!B588</f>
        <v>F</v>
      </c>
      <c r="C588" t="str">
        <f>IF(AND(C$1288=0,C$1289=0),"--",IF(AND(C$1288&gt;0,C$1289=0),IF('Female Data'!C588&gt;C$1288,'Female Data'!$X588,0),IF(AND(C$1288=0,C$1289&gt;0),IF('Female Data'!C588&lt;C$1289,'Female Data'!$X588,0),IF(AND('Female Data'!C588&gt;C$1288,'Female Data'!C588&lt;C$1289),'Female Data'!$X588,0))))</f>
        <v>--</v>
      </c>
      <c r="D588" t="str">
        <f>IF(AND(D$1288=0,D$1289=0),"--",IF(AND(D$1288&gt;0,D$1289=0),IF('Female Data'!D588&gt;D$1288,'Female Data'!$X588,0),IF(AND(D$1288=0,D$1289&gt;0),IF('Female Data'!D588&lt;D$1289,'Female Data'!$X588,0),IF(AND('Female Data'!D588&gt;D$1288,'Female Data'!D588&lt;D$1289),'Female Data'!$X588,0))))</f>
        <v>--</v>
      </c>
      <c r="E588" t="str">
        <f>IF(AND(E$1288=0,E$1289=0),"--",IF(AND(E$1288&gt;0,E$1289=0),IF('Female Data'!E588&gt;E$1288,'Female Data'!$X588,0),IF(AND(E$1288=0,E$1289&gt;0),IF('Female Data'!E588&lt;E$1289,'Female Data'!$X588,0),IF(AND('Female Data'!E588&gt;E$1288,'Female Data'!E588&lt;E$1289),'Female Data'!$X588,0))))</f>
        <v>--</v>
      </c>
      <c r="F588" t="str">
        <f>IF(AND(F$1288=0,F$1289=0),"--",IF(AND(F$1288&gt;0,F$1289=0),IF('Female Data'!F588&gt;F$1288,'Female Data'!$X588,0),IF(AND(F$1288=0,F$1289&gt;0),IF('Female Data'!F588&lt;F$1289,'Female Data'!$X588,0),IF(AND('Female Data'!F588&gt;F$1288,'Female Data'!F588&lt;F$1289),'Female Data'!$X588,0))))</f>
        <v>--</v>
      </c>
      <c r="G588" t="str">
        <f>IF(AND(G$1288=0,G$1289=0),"--",IF(AND(G$1288&gt;0,G$1289=0),IF('Female Data'!G588&gt;G$1288,'Female Data'!$X588,0),IF(AND(G$1288=0,G$1289&gt;0),IF('Female Data'!G588&lt;G$1289,'Female Data'!$X588,0),IF(AND('Female Data'!G588&gt;G$1288,'Female Data'!G588&lt;G$1289),'Female Data'!$X588,0))))</f>
        <v>--</v>
      </c>
      <c r="H588" t="str">
        <f>IF(AND(H$1288=0,H$1289=0),"--",IF(AND(H$1288&gt;0,H$1289=0),IF('Female Data'!H588&gt;H$1288,'Female Data'!$X588,0),IF(AND(H$1288=0,H$1289&gt;0),IF('Female Data'!H588&lt;H$1289,'Female Data'!$X588,0),IF(AND('Female Data'!H588&gt;H$1288,'Female Data'!H588&lt;H$1289),'Female Data'!$X588,0))))</f>
        <v>--</v>
      </c>
      <c r="I588" t="str">
        <f>IF(AND(I$1288=0,I$1289=0),"--",IF(AND(I$1288&gt;0,I$1289=0),IF('Female Data'!I588&gt;I$1288,'Female Data'!$X588,0),IF(AND(I$1288=0,I$1289&gt;0),IF('Female Data'!I588&lt;I$1289,'Female Data'!$X588,0),IF(AND('Female Data'!I588&gt;I$1288,'Female Data'!I588&lt;I$1289),'Female Data'!$X588,0))))</f>
        <v>--</v>
      </c>
      <c r="J588" t="str">
        <f>IF(AND(J$1288=0,J$1289=0),"--",IF(AND(J$1288&gt;0,J$1289=0),IF('Female Data'!J588&gt;J$1288,'Female Data'!$X588,0),IF(AND(J$1288=0,J$1289&gt;0),IF('Female Data'!J588&lt;J$1289,'Female Data'!$X588,0),IF(AND('Female Data'!J588&gt;J$1288,'Female Data'!J588&lt;J$1289),'Female Data'!$X588,0))))</f>
        <v>--</v>
      </c>
      <c r="K588" t="str">
        <f>IF(AND(K$1288=0,K$1289=0),"--",IF(AND(K$1288&gt;0,K$1289=0),IF('Female Data'!K588&gt;K$1288,'Female Data'!$X588,0),IF(AND(K$1288=0,K$1289&gt;0),IF('Female Data'!K588&lt;K$1289,'Female Data'!$X588,0),IF(AND('Female Data'!K588&gt;K$1288,'Female Data'!K588&lt;K$1289),'Female Data'!$X588,0))))</f>
        <v>--</v>
      </c>
      <c r="L588" t="str">
        <f>IF(AND(L$1288=0,L$1289=0),"--",IF(AND(L$1288&gt;0,L$1289=0),IF('Female Data'!L588&gt;L$1288,'Female Data'!$X588,0),IF(AND(L$1288=0,L$1289&gt;0),IF('Female Data'!L588&lt;L$1289,'Female Data'!$X588,0),IF(AND('Female Data'!L588&gt;L$1288,'Female Data'!L588&lt;L$1289),'Female Data'!$X588,0))))</f>
        <v>--</v>
      </c>
      <c r="M588" t="str">
        <f>IF(AND(M$1288=0,M$1289=0),"--",IF(AND(M$1288&gt;0,M$1289=0),IF('Female Data'!M588&gt;M$1288,'Female Data'!$X588,0),IF(AND(M$1288=0,M$1289&gt;0),IF('Female Data'!M588&lt;M$1289,'Female Data'!$X588,0),IF(AND('Female Data'!M588&gt;M$1288,'Female Data'!M588&lt;M$1289),'Female Data'!$X588,0))))</f>
        <v>--</v>
      </c>
      <c r="N588" t="str">
        <f>IF(AND(N$1288=0,N$1289=0),"--",IF(AND(N$1288&gt;0,N$1289=0),IF('Female Data'!N588&gt;N$1288,'Female Data'!$X588,0),IF(AND(N$1288=0,N$1289&gt;0),IF('Female Data'!N588&lt;N$1289,'Female Data'!$X588,0),IF(AND('Female Data'!N588&gt;N$1288,'Female Data'!N588&lt;N$1289),'Female Data'!$X588,0))))</f>
        <v>--</v>
      </c>
      <c r="O588" t="str">
        <f>IF(AND(O$1288=0,O$1289=0),"--",IF(AND(O$1288&gt;0,O$1289=0),IF('Female Data'!O588&gt;O$1288,'Female Data'!$X588,0),IF(AND(O$1288=0,O$1289&gt;0),IF('Female Data'!O588&lt;O$1289,'Female Data'!$X588,0),IF(AND('Female Data'!O588&gt;O$1288,'Female Data'!O588&lt;O$1289),'Female Data'!$X588,0))))</f>
        <v>--</v>
      </c>
      <c r="P588" t="str">
        <f>IF(AND(P$1288=0,P$1289=0),"--",IF(AND(P$1288&gt;0,P$1289=0),IF('Female Data'!P588&gt;P$1288,'Female Data'!$X588,0),IF(AND(P$1288=0,P$1289&gt;0),IF('Female Data'!P588&lt;P$1289,'Female Data'!$X588,0),IF(AND('Female Data'!P588&gt;P$1288,'Female Data'!P588&lt;P$1289),'Female Data'!$X588,0))))</f>
        <v>--</v>
      </c>
      <c r="Q588" t="str">
        <f>IF(AND(Q$1288=0,Q$1289=0),"--",IF(AND(Q$1288&gt;0,Q$1289=0),IF('Female Data'!Q588&gt;Q$1288,'Female Data'!$X588,0),IF(AND(Q$1288=0,Q$1289&gt;0),IF('Female Data'!Q588&lt;Q$1289,'Female Data'!$X588,0),IF(AND('Female Data'!Q588&gt;Q$1288,'Female Data'!Q588&lt;Q$1289),'Female Data'!$X588,0))))</f>
        <v>--</v>
      </c>
      <c r="R588" t="str">
        <f>IF(AND(R$1288=0,R$1289=0),"--",IF(AND(R$1288&gt;0,R$1289=0),IF('Female Data'!R588&gt;R$1288,'Female Data'!$X588,0),IF(AND(R$1288=0,R$1289&gt;0),IF('Female Data'!R588&lt;R$1289,'Female Data'!$X588,0),IF(AND('Female Data'!R588&gt;R$1288,'Female Data'!R588&lt;R$1289),'Female Data'!$X588,0))))</f>
        <v>--</v>
      </c>
      <c r="S588" t="str">
        <f>IF(AND(S$1288=0,S$1289=0),"--",IF(AND(S$1288&gt;0,S$1289=0),IF('Female Data'!S588&gt;S$1288,'Female Data'!$X588,0),IF(AND(S$1288=0,S$1289&gt;0),IF('Female Data'!S588&lt;S$1289,'Female Data'!$X588,0),IF(AND('Female Data'!S588&gt;S$1288,'Female Data'!S588&lt;S$1289),'Female Data'!$X588,0))))</f>
        <v>--</v>
      </c>
      <c r="T588" t="str">
        <f>IF(AND(T$1288=0,T$1289=0),"--",IF(AND(T$1288&gt;0,T$1289=0),IF('Female Data'!T588&gt;T$1288,'Female Data'!$X588,0),IF(AND(T$1288=0,T$1289&gt;0),IF('Female Data'!T588&lt;T$1289,'Female Data'!$X588,0),IF(AND('Female Data'!T588&gt;T$1288,'Female Data'!T588&lt;T$1289),'Female Data'!$X588,0))))</f>
        <v>--</v>
      </c>
      <c r="U588" t="str">
        <f>IF(AND(U$1288=0,U$1289=0),"--",IF(AND(U$1288&gt;0,U$1289=0),IF('Female Data'!U588&gt;U$1288,'Female Data'!$X588,0),IF(AND(U$1288=0,U$1289&gt;0),IF('Female Data'!U588&lt;U$1289,'Female Data'!$X588,0),IF(AND('Female Data'!U588&gt;U$1288,'Female Data'!U588&lt;U$1289),'Female Data'!$X588,0))))</f>
        <v>--</v>
      </c>
      <c r="V588" t="str">
        <f>IF(AND(V$1288=0,V$1289=0),"--",IF(AND(V$1288&gt;0,V$1289=0),IF('Female Data'!V588&gt;V$1288,'Female Data'!$X588,0),IF(AND(V$1288=0,V$1289&gt;0),IF('Female Data'!V588&lt;V$1289,'Female Data'!$X588,0),IF(AND('Female Data'!V588&gt;V$1288,'Female Data'!V588&lt;V$1289),'Female Data'!$X588,0))))</f>
        <v>--</v>
      </c>
      <c r="W588" t="str">
        <f>IF(AND(W$1288=0,W$1289=0),"--",IF(AND(W$1288&gt;0,W$1289=0),IF('Female Data'!W588&gt;W$1288,'Female Data'!$X588,0),IF(AND(W$1288=0,W$1289&gt;0),IF('Female Data'!W588&lt;W$1289,'Female Data'!$X588,0),IF(AND('Female Data'!W588&gt;W$1288,'Female Data'!W588&lt;W$1289),'Female Data'!$X588,0))))</f>
        <v>--</v>
      </c>
      <c r="Y588">
        <f t="shared" si="18"/>
        <v>0</v>
      </c>
      <c r="Z588">
        <f>Y588*'Female Data'!X588</f>
        <v>0</v>
      </c>
      <c r="AA588">
        <f t="shared" si="19"/>
        <v>1</v>
      </c>
      <c r="AB588">
        <f>AA588*'Female Data'!X588</f>
        <v>70731</v>
      </c>
    </row>
    <row r="589" spans="1:28">
      <c r="A589">
        <f>'Female Data'!A589</f>
        <v>588</v>
      </c>
      <c r="B589" t="str">
        <f>'Female Data'!B589</f>
        <v>F</v>
      </c>
      <c r="C589" t="str">
        <f>IF(AND(C$1288=0,C$1289=0),"--",IF(AND(C$1288&gt;0,C$1289=0),IF('Female Data'!C589&gt;C$1288,'Female Data'!$X589,0),IF(AND(C$1288=0,C$1289&gt;0),IF('Female Data'!C589&lt;C$1289,'Female Data'!$X589,0),IF(AND('Female Data'!C589&gt;C$1288,'Female Data'!C589&lt;C$1289),'Female Data'!$X589,0))))</f>
        <v>--</v>
      </c>
      <c r="D589" t="str">
        <f>IF(AND(D$1288=0,D$1289=0),"--",IF(AND(D$1288&gt;0,D$1289=0),IF('Female Data'!D589&gt;D$1288,'Female Data'!$X589,0),IF(AND(D$1288=0,D$1289&gt;0),IF('Female Data'!D589&lt;D$1289,'Female Data'!$X589,0),IF(AND('Female Data'!D589&gt;D$1288,'Female Data'!D589&lt;D$1289),'Female Data'!$X589,0))))</f>
        <v>--</v>
      </c>
      <c r="E589" t="str">
        <f>IF(AND(E$1288=0,E$1289=0),"--",IF(AND(E$1288&gt;0,E$1289=0),IF('Female Data'!E589&gt;E$1288,'Female Data'!$X589,0),IF(AND(E$1288=0,E$1289&gt;0),IF('Female Data'!E589&lt;E$1289,'Female Data'!$X589,0),IF(AND('Female Data'!E589&gt;E$1288,'Female Data'!E589&lt;E$1289),'Female Data'!$X589,0))))</f>
        <v>--</v>
      </c>
      <c r="F589" t="str">
        <f>IF(AND(F$1288=0,F$1289=0),"--",IF(AND(F$1288&gt;0,F$1289=0),IF('Female Data'!F589&gt;F$1288,'Female Data'!$X589,0),IF(AND(F$1288=0,F$1289&gt;0),IF('Female Data'!F589&lt;F$1289,'Female Data'!$X589,0),IF(AND('Female Data'!F589&gt;F$1288,'Female Data'!F589&lt;F$1289),'Female Data'!$X589,0))))</f>
        <v>--</v>
      </c>
      <c r="G589" t="str">
        <f>IF(AND(G$1288=0,G$1289=0),"--",IF(AND(G$1288&gt;0,G$1289=0),IF('Female Data'!G589&gt;G$1288,'Female Data'!$X589,0),IF(AND(G$1288=0,G$1289&gt;0),IF('Female Data'!G589&lt;G$1289,'Female Data'!$X589,0),IF(AND('Female Data'!G589&gt;G$1288,'Female Data'!G589&lt;G$1289),'Female Data'!$X589,0))))</f>
        <v>--</v>
      </c>
      <c r="H589" t="str">
        <f>IF(AND(H$1288=0,H$1289=0),"--",IF(AND(H$1288&gt;0,H$1289=0),IF('Female Data'!H589&gt;H$1288,'Female Data'!$X589,0),IF(AND(H$1288=0,H$1289&gt;0),IF('Female Data'!H589&lt;H$1289,'Female Data'!$X589,0),IF(AND('Female Data'!H589&gt;H$1288,'Female Data'!H589&lt;H$1289),'Female Data'!$X589,0))))</f>
        <v>--</v>
      </c>
      <c r="I589" t="str">
        <f>IF(AND(I$1288=0,I$1289=0),"--",IF(AND(I$1288&gt;0,I$1289=0),IF('Female Data'!I589&gt;I$1288,'Female Data'!$X589,0),IF(AND(I$1288=0,I$1289&gt;0),IF('Female Data'!I589&lt;I$1289,'Female Data'!$X589,0),IF(AND('Female Data'!I589&gt;I$1288,'Female Data'!I589&lt;I$1289),'Female Data'!$X589,0))))</f>
        <v>--</v>
      </c>
      <c r="J589" t="str">
        <f>IF(AND(J$1288=0,J$1289=0),"--",IF(AND(J$1288&gt;0,J$1289=0),IF('Female Data'!J589&gt;J$1288,'Female Data'!$X589,0),IF(AND(J$1288=0,J$1289&gt;0),IF('Female Data'!J589&lt;J$1289,'Female Data'!$X589,0),IF(AND('Female Data'!J589&gt;J$1288,'Female Data'!J589&lt;J$1289),'Female Data'!$X589,0))))</f>
        <v>--</v>
      </c>
      <c r="K589" t="str">
        <f>IF(AND(K$1288=0,K$1289=0),"--",IF(AND(K$1288&gt;0,K$1289=0),IF('Female Data'!K589&gt;K$1288,'Female Data'!$X589,0),IF(AND(K$1288=0,K$1289&gt;0),IF('Female Data'!K589&lt;K$1289,'Female Data'!$X589,0),IF(AND('Female Data'!K589&gt;K$1288,'Female Data'!K589&lt;K$1289),'Female Data'!$X589,0))))</f>
        <v>--</v>
      </c>
      <c r="L589" t="str">
        <f>IF(AND(L$1288=0,L$1289=0),"--",IF(AND(L$1288&gt;0,L$1289=0),IF('Female Data'!L589&gt;L$1288,'Female Data'!$X589,0),IF(AND(L$1288=0,L$1289&gt;0),IF('Female Data'!L589&lt;L$1289,'Female Data'!$X589,0),IF(AND('Female Data'!L589&gt;L$1288,'Female Data'!L589&lt;L$1289),'Female Data'!$X589,0))))</f>
        <v>--</v>
      </c>
      <c r="M589" t="str">
        <f>IF(AND(M$1288=0,M$1289=0),"--",IF(AND(M$1288&gt;0,M$1289=0),IF('Female Data'!M589&gt;M$1288,'Female Data'!$X589,0),IF(AND(M$1288=0,M$1289&gt;0),IF('Female Data'!M589&lt;M$1289,'Female Data'!$X589,0),IF(AND('Female Data'!M589&gt;M$1288,'Female Data'!M589&lt;M$1289),'Female Data'!$X589,0))))</f>
        <v>--</v>
      </c>
      <c r="N589" t="str">
        <f>IF(AND(N$1288=0,N$1289=0),"--",IF(AND(N$1288&gt;0,N$1289=0),IF('Female Data'!N589&gt;N$1288,'Female Data'!$X589,0),IF(AND(N$1288=0,N$1289&gt;0),IF('Female Data'!N589&lt;N$1289,'Female Data'!$X589,0),IF(AND('Female Data'!N589&gt;N$1288,'Female Data'!N589&lt;N$1289),'Female Data'!$X589,0))))</f>
        <v>--</v>
      </c>
      <c r="O589" t="str">
        <f>IF(AND(O$1288=0,O$1289=0),"--",IF(AND(O$1288&gt;0,O$1289=0),IF('Female Data'!O589&gt;O$1288,'Female Data'!$X589,0),IF(AND(O$1288=0,O$1289&gt;0),IF('Female Data'!O589&lt;O$1289,'Female Data'!$X589,0),IF(AND('Female Data'!O589&gt;O$1288,'Female Data'!O589&lt;O$1289),'Female Data'!$X589,0))))</f>
        <v>--</v>
      </c>
      <c r="P589" t="str">
        <f>IF(AND(P$1288=0,P$1289=0),"--",IF(AND(P$1288&gt;0,P$1289=0),IF('Female Data'!P589&gt;P$1288,'Female Data'!$X589,0),IF(AND(P$1288=0,P$1289&gt;0),IF('Female Data'!P589&lt;P$1289,'Female Data'!$X589,0),IF(AND('Female Data'!P589&gt;P$1288,'Female Data'!P589&lt;P$1289),'Female Data'!$X589,0))))</f>
        <v>--</v>
      </c>
      <c r="Q589" t="str">
        <f>IF(AND(Q$1288=0,Q$1289=0),"--",IF(AND(Q$1288&gt;0,Q$1289=0),IF('Female Data'!Q589&gt;Q$1288,'Female Data'!$X589,0),IF(AND(Q$1288=0,Q$1289&gt;0),IF('Female Data'!Q589&lt;Q$1289,'Female Data'!$X589,0),IF(AND('Female Data'!Q589&gt;Q$1288,'Female Data'!Q589&lt;Q$1289),'Female Data'!$X589,0))))</f>
        <v>--</v>
      </c>
      <c r="R589" t="str">
        <f>IF(AND(R$1288=0,R$1289=0),"--",IF(AND(R$1288&gt;0,R$1289=0),IF('Female Data'!R589&gt;R$1288,'Female Data'!$X589,0),IF(AND(R$1288=0,R$1289&gt;0),IF('Female Data'!R589&lt;R$1289,'Female Data'!$X589,0),IF(AND('Female Data'!R589&gt;R$1288,'Female Data'!R589&lt;R$1289),'Female Data'!$X589,0))))</f>
        <v>--</v>
      </c>
      <c r="S589" t="str">
        <f>IF(AND(S$1288=0,S$1289=0),"--",IF(AND(S$1288&gt;0,S$1289=0),IF('Female Data'!S589&gt;S$1288,'Female Data'!$X589,0),IF(AND(S$1288=0,S$1289&gt;0),IF('Female Data'!S589&lt;S$1289,'Female Data'!$X589,0),IF(AND('Female Data'!S589&gt;S$1288,'Female Data'!S589&lt;S$1289),'Female Data'!$X589,0))))</f>
        <v>--</v>
      </c>
      <c r="T589" t="str">
        <f>IF(AND(T$1288=0,T$1289=0),"--",IF(AND(T$1288&gt;0,T$1289=0),IF('Female Data'!T589&gt;T$1288,'Female Data'!$X589,0),IF(AND(T$1288=0,T$1289&gt;0),IF('Female Data'!T589&lt;T$1289,'Female Data'!$X589,0),IF(AND('Female Data'!T589&gt;T$1288,'Female Data'!T589&lt;T$1289),'Female Data'!$X589,0))))</f>
        <v>--</v>
      </c>
      <c r="U589" t="str">
        <f>IF(AND(U$1288=0,U$1289=0),"--",IF(AND(U$1288&gt;0,U$1289=0),IF('Female Data'!U589&gt;U$1288,'Female Data'!$X589,0),IF(AND(U$1288=0,U$1289&gt;0),IF('Female Data'!U589&lt;U$1289,'Female Data'!$X589,0),IF(AND('Female Data'!U589&gt;U$1288,'Female Data'!U589&lt;U$1289),'Female Data'!$X589,0))))</f>
        <v>--</v>
      </c>
      <c r="V589" t="str">
        <f>IF(AND(V$1288=0,V$1289=0),"--",IF(AND(V$1288&gt;0,V$1289=0),IF('Female Data'!V589&gt;V$1288,'Female Data'!$X589,0),IF(AND(V$1288=0,V$1289&gt;0),IF('Female Data'!V589&lt;V$1289,'Female Data'!$X589,0),IF(AND('Female Data'!V589&gt;V$1288,'Female Data'!V589&lt;V$1289),'Female Data'!$X589,0))))</f>
        <v>--</v>
      </c>
      <c r="W589" t="str">
        <f>IF(AND(W$1288=0,W$1289=0),"--",IF(AND(W$1288&gt;0,W$1289=0),IF('Female Data'!W589&gt;W$1288,'Female Data'!$X589,0),IF(AND(W$1288=0,W$1289&gt;0),IF('Female Data'!W589&lt;W$1289,'Female Data'!$X589,0),IF(AND('Female Data'!W589&gt;W$1288,'Female Data'!W589&lt;W$1289),'Female Data'!$X589,0))))</f>
        <v>--</v>
      </c>
      <c r="Y589">
        <f t="shared" si="18"/>
        <v>0</v>
      </c>
      <c r="Z589">
        <f>Y589*'Female Data'!X589</f>
        <v>0</v>
      </c>
      <c r="AA589">
        <f t="shared" si="19"/>
        <v>1</v>
      </c>
      <c r="AB589">
        <f>AA589*'Female Data'!X589</f>
        <v>54890</v>
      </c>
    </row>
    <row r="590" spans="1:28">
      <c r="A590">
        <f>'Female Data'!A590</f>
        <v>589</v>
      </c>
      <c r="B590" t="str">
        <f>'Female Data'!B590</f>
        <v>F</v>
      </c>
      <c r="C590" t="str">
        <f>IF(AND(C$1288=0,C$1289=0),"--",IF(AND(C$1288&gt;0,C$1289=0),IF('Female Data'!C590&gt;C$1288,'Female Data'!$X590,0),IF(AND(C$1288=0,C$1289&gt;0),IF('Female Data'!C590&lt;C$1289,'Female Data'!$X590,0),IF(AND('Female Data'!C590&gt;C$1288,'Female Data'!C590&lt;C$1289),'Female Data'!$X590,0))))</f>
        <v>--</v>
      </c>
      <c r="D590" t="str">
        <f>IF(AND(D$1288=0,D$1289=0),"--",IF(AND(D$1288&gt;0,D$1289=0),IF('Female Data'!D590&gt;D$1288,'Female Data'!$X590,0),IF(AND(D$1288=0,D$1289&gt;0),IF('Female Data'!D590&lt;D$1289,'Female Data'!$X590,0),IF(AND('Female Data'!D590&gt;D$1288,'Female Data'!D590&lt;D$1289),'Female Data'!$X590,0))))</f>
        <v>--</v>
      </c>
      <c r="E590" t="str">
        <f>IF(AND(E$1288=0,E$1289=0),"--",IF(AND(E$1288&gt;0,E$1289=0),IF('Female Data'!E590&gt;E$1288,'Female Data'!$X590,0),IF(AND(E$1288=0,E$1289&gt;0),IF('Female Data'!E590&lt;E$1289,'Female Data'!$X590,0),IF(AND('Female Data'!E590&gt;E$1288,'Female Data'!E590&lt;E$1289),'Female Data'!$X590,0))))</f>
        <v>--</v>
      </c>
      <c r="F590" t="str">
        <f>IF(AND(F$1288=0,F$1289=0),"--",IF(AND(F$1288&gt;0,F$1289=0),IF('Female Data'!F590&gt;F$1288,'Female Data'!$X590,0),IF(AND(F$1288=0,F$1289&gt;0),IF('Female Data'!F590&lt;F$1289,'Female Data'!$X590,0),IF(AND('Female Data'!F590&gt;F$1288,'Female Data'!F590&lt;F$1289),'Female Data'!$X590,0))))</f>
        <v>--</v>
      </c>
      <c r="G590" t="str">
        <f>IF(AND(G$1288=0,G$1289=0),"--",IF(AND(G$1288&gt;0,G$1289=0),IF('Female Data'!G590&gt;G$1288,'Female Data'!$X590,0),IF(AND(G$1288=0,G$1289&gt;0),IF('Female Data'!G590&lt;G$1289,'Female Data'!$X590,0),IF(AND('Female Data'!G590&gt;G$1288,'Female Data'!G590&lt;G$1289),'Female Data'!$X590,0))))</f>
        <v>--</v>
      </c>
      <c r="H590" t="str">
        <f>IF(AND(H$1288=0,H$1289=0),"--",IF(AND(H$1288&gt;0,H$1289=0),IF('Female Data'!H590&gt;H$1288,'Female Data'!$X590,0),IF(AND(H$1288=0,H$1289&gt;0),IF('Female Data'!H590&lt;H$1289,'Female Data'!$X590,0),IF(AND('Female Data'!H590&gt;H$1288,'Female Data'!H590&lt;H$1289),'Female Data'!$X590,0))))</f>
        <v>--</v>
      </c>
      <c r="I590" t="str">
        <f>IF(AND(I$1288=0,I$1289=0),"--",IF(AND(I$1288&gt;0,I$1289=0),IF('Female Data'!I590&gt;I$1288,'Female Data'!$X590,0),IF(AND(I$1288=0,I$1289&gt;0),IF('Female Data'!I590&lt;I$1289,'Female Data'!$X590,0),IF(AND('Female Data'!I590&gt;I$1288,'Female Data'!I590&lt;I$1289),'Female Data'!$X590,0))))</f>
        <v>--</v>
      </c>
      <c r="J590" t="str">
        <f>IF(AND(J$1288=0,J$1289=0),"--",IF(AND(J$1288&gt;0,J$1289=0),IF('Female Data'!J590&gt;J$1288,'Female Data'!$X590,0),IF(AND(J$1288=0,J$1289&gt;0),IF('Female Data'!J590&lt;J$1289,'Female Data'!$X590,0),IF(AND('Female Data'!J590&gt;J$1288,'Female Data'!J590&lt;J$1289),'Female Data'!$X590,0))))</f>
        <v>--</v>
      </c>
      <c r="K590" t="str">
        <f>IF(AND(K$1288=0,K$1289=0),"--",IF(AND(K$1288&gt;0,K$1289=0),IF('Female Data'!K590&gt;K$1288,'Female Data'!$X590,0),IF(AND(K$1288=0,K$1289&gt;0),IF('Female Data'!K590&lt;K$1289,'Female Data'!$X590,0),IF(AND('Female Data'!K590&gt;K$1288,'Female Data'!K590&lt;K$1289),'Female Data'!$X590,0))))</f>
        <v>--</v>
      </c>
      <c r="L590" t="str">
        <f>IF(AND(L$1288=0,L$1289=0),"--",IF(AND(L$1288&gt;0,L$1289=0),IF('Female Data'!L590&gt;L$1288,'Female Data'!$X590,0),IF(AND(L$1288=0,L$1289&gt;0),IF('Female Data'!L590&lt;L$1289,'Female Data'!$X590,0),IF(AND('Female Data'!L590&gt;L$1288,'Female Data'!L590&lt;L$1289),'Female Data'!$X590,0))))</f>
        <v>--</v>
      </c>
      <c r="M590" t="str">
        <f>IF(AND(M$1288=0,M$1289=0),"--",IF(AND(M$1288&gt;0,M$1289=0),IF('Female Data'!M590&gt;M$1288,'Female Data'!$X590,0),IF(AND(M$1288=0,M$1289&gt;0),IF('Female Data'!M590&lt;M$1289,'Female Data'!$X590,0),IF(AND('Female Data'!M590&gt;M$1288,'Female Data'!M590&lt;M$1289),'Female Data'!$X590,0))))</f>
        <v>--</v>
      </c>
      <c r="N590" t="str">
        <f>IF(AND(N$1288=0,N$1289=0),"--",IF(AND(N$1288&gt;0,N$1289=0),IF('Female Data'!N590&gt;N$1288,'Female Data'!$X590,0),IF(AND(N$1288=0,N$1289&gt;0),IF('Female Data'!N590&lt;N$1289,'Female Data'!$X590,0),IF(AND('Female Data'!N590&gt;N$1288,'Female Data'!N590&lt;N$1289),'Female Data'!$X590,0))))</f>
        <v>--</v>
      </c>
      <c r="O590" t="str">
        <f>IF(AND(O$1288=0,O$1289=0),"--",IF(AND(O$1288&gt;0,O$1289=0),IF('Female Data'!O590&gt;O$1288,'Female Data'!$X590,0),IF(AND(O$1288=0,O$1289&gt;0),IF('Female Data'!O590&lt;O$1289,'Female Data'!$X590,0),IF(AND('Female Data'!O590&gt;O$1288,'Female Data'!O590&lt;O$1289),'Female Data'!$X590,0))))</f>
        <v>--</v>
      </c>
      <c r="P590" t="str">
        <f>IF(AND(P$1288=0,P$1289=0),"--",IF(AND(P$1288&gt;0,P$1289=0),IF('Female Data'!P590&gt;P$1288,'Female Data'!$X590,0),IF(AND(P$1288=0,P$1289&gt;0),IF('Female Data'!P590&lt;P$1289,'Female Data'!$X590,0),IF(AND('Female Data'!P590&gt;P$1288,'Female Data'!P590&lt;P$1289),'Female Data'!$X590,0))))</f>
        <v>--</v>
      </c>
      <c r="Q590" t="str">
        <f>IF(AND(Q$1288=0,Q$1289=0),"--",IF(AND(Q$1288&gt;0,Q$1289=0),IF('Female Data'!Q590&gt;Q$1288,'Female Data'!$X590,0),IF(AND(Q$1288=0,Q$1289&gt;0),IF('Female Data'!Q590&lt;Q$1289,'Female Data'!$X590,0),IF(AND('Female Data'!Q590&gt;Q$1288,'Female Data'!Q590&lt;Q$1289),'Female Data'!$X590,0))))</f>
        <v>--</v>
      </c>
      <c r="R590" t="str">
        <f>IF(AND(R$1288=0,R$1289=0),"--",IF(AND(R$1288&gt;0,R$1289=0),IF('Female Data'!R590&gt;R$1288,'Female Data'!$X590,0),IF(AND(R$1288=0,R$1289&gt;0),IF('Female Data'!R590&lt;R$1289,'Female Data'!$X590,0),IF(AND('Female Data'!R590&gt;R$1288,'Female Data'!R590&lt;R$1289),'Female Data'!$X590,0))))</f>
        <v>--</v>
      </c>
      <c r="S590" t="str">
        <f>IF(AND(S$1288=0,S$1289=0),"--",IF(AND(S$1288&gt;0,S$1289=0),IF('Female Data'!S590&gt;S$1288,'Female Data'!$X590,0),IF(AND(S$1288=0,S$1289&gt;0),IF('Female Data'!S590&lt;S$1289,'Female Data'!$X590,0),IF(AND('Female Data'!S590&gt;S$1288,'Female Data'!S590&lt;S$1289),'Female Data'!$X590,0))))</f>
        <v>--</v>
      </c>
      <c r="T590" t="str">
        <f>IF(AND(T$1288=0,T$1289=0),"--",IF(AND(T$1288&gt;0,T$1289=0),IF('Female Data'!T590&gt;T$1288,'Female Data'!$X590,0),IF(AND(T$1288=0,T$1289&gt;0),IF('Female Data'!T590&lt;T$1289,'Female Data'!$X590,0),IF(AND('Female Data'!T590&gt;T$1288,'Female Data'!T590&lt;T$1289),'Female Data'!$X590,0))))</f>
        <v>--</v>
      </c>
      <c r="U590" t="str">
        <f>IF(AND(U$1288=0,U$1289=0),"--",IF(AND(U$1288&gt;0,U$1289=0),IF('Female Data'!U590&gt;U$1288,'Female Data'!$X590,0),IF(AND(U$1288=0,U$1289&gt;0),IF('Female Data'!U590&lt;U$1289,'Female Data'!$X590,0),IF(AND('Female Data'!U590&gt;U$1288,'Female Data'!U590&lt;U$1289),'Female Data'!$X590,0))))</f>
        <v>--</v>
      </c>
      <c r="V590" t="str">
        <f>IF(AND(V$1288=0,V$1289=0),"--",IF(AND(V$1288&gt;0,V$1289=0),IF('Female Data'!V590&gt;V$1288,'Female Data'!$X590,0),IF(AND(V$1288=0,V$1289&gt;0),IF('Female Data'!V590&lt;V$1289,'Female Data'!$X590,0),IF(AND('Female Data'!V590&gt;V$1288,'Female Data'!V590&lt;V$1289),'Female Data'!$X590,0))))</f>
        <v>--</v>
      </c>
      <c r="W590" t="str">
        <f>IF(AND(W$1288=0,W$1289=0),"--",IF(AND(W$1288&gt;0,W$1289=0),IF('Female Data'!W590&gt;W$1288,'Female Data'!$X590,0),IF(AND(W$1288=0,W$1289&gt;0),IF('Female Data'!W590&lt;W$1289,'Female Data'!$X590,0),IF(AND('Female Data'!W590&gt;W$1288,'Female Data'!W590&lt;W$1289),'Female Data'!$X590,0))))</f>
        <v>--</v>
      </c>
      <c r="Y590">
        <f t="shared" si="18"/>
        <v>0</v>
      </c>
      <c r="Z590">
        <f>Y590*'Female Data'!X590</f>
        <v>0</v>
      </c>
      <c r="AA590">
        <f t="shared" si="19"/>
        <v>1</v>
      </c>
      <c r="AB590">
        <f>AA590*'Female Data'!X590</f>
        <v>91679</v>
      </c>
    </row>
    <row r="591" spans="1:28">
      <c r="A591">
        <f>'Female Data'!A591</f>
        <v>590</v>
      </c>
      <c r="B591" t="str">
        <f>'Female Data'!B591</f>
        <v>F</v>
      </c>
      <c r="C591" t="str">
        <f>IF(AND(C$1288=0,C$1289=0),"--",IF(AND(C$1288&gt;0,C$1289=0),IF('Female Data'!C591&gt;C$1288,'Female Data'!$X591,0),IF(AND(C$1288=0,C$1289&gt;0),IF('Female Data'!C591&lt;C$1289,'Female Data'!$X591,0),IF(AND('Female Data'!C591&gt;C$1288,'Female Data'!C591&lt;C$1289),'Female Data'!$X591,0))))</f>
        <v>--</v>
      </c>
      <c r="D591" t="str">
        <f>IF(AND(D$1288=0,D$1289=0),"--",IF(AND(D$1288&gt;0,D$1289=0),IF('Female Data'!D591&gt;D$1288,'Female Data'!$X591,0),IF(AND(D$1288=0,D$1289&gt;0),IF('Female Data'!D591&lt;D$1289,'Female Data'!$X591,0),IF(AND('Female Data'!D591&gt;D$1288,'Female Data'!D591&lt;D$1289),'Female Data'!$X591,0))))</f>
        <v>--</v>
      </c>
      <c r="E591" t="str">
        <f>IF(AND(E$1288=0,E$1289=0),"--",IF(AND(E$1288&gt;0,E$1289=0),IF('Female Data'!E591&gt;E$1288,'Female Data'!$X591,0),IF(AND(E$1288=0,E$1289&gt;0),IF('Female Data'!E591&lt;E$1289,'Female Data'!$X591,0),IF(AND('Female Data'!E591&gt;E$1288,'Female Data'!E591&lt;E$1289),'Female Data'!$X591,0))))</f>
        <v>--</v>
      </c>
      <c r="F591" t="str">
        <f>IF(AND(F$1288=0,F$1289=0),"--",IF(AND(F$1288&gt;0,F$1289=0),IF('Female Data'!F591&gt;F$1288,'Female Data'!$X591,0),IF(AND(F$1288=0,F$1289&gt;0),IF('Female Data'!F591&lt;F$1289,'Female Data'!$X591,0),IF(AND('Female Data'!F591&gt;F$1288,'Female Data'!F591&lt;F$1289),'Female Data'!$X591,0))))</f>
        <v>--</v>
      </c>
      <c r="G591" t="str">
        <f>IF(AND(G$1288=0,G$1289=0),"--",IF(AND(G$1288&gt;0,G$1289=0),IF('Female Data'!G591&gt;G$1288,'Female Data'!$X591,0),IF(AND(G$1288=0,G$1289&gt;0),IF('Female Data'!G591&lt;G$1289,'Female Data'!$X591,0),IF(AND('Female Data'!G591&gt;G$1288,'Female Data'!G591&lt;G$1289),'Female Data'!$X591,0))))</f>
        <v>--</v>
      </c>
      <c r="H591" t="str">
        <f>IF(AND(H$1288=0,H$1289=0),"--",IF(AND(H$1288&gt;0,H$1289=0),IF('Female Data'!H591&gt;H$1288,'Female Data'!$X591,0),IF(AND(H$1288=0,H$1289&gt;0),IF('Female Data'!H591&lt;H$1289,'Female Data'!$X591,0),IF(AND('Female Data'!H591&gt;H$1288,'Female Data'!H591&lt;H$1289),'Female Data'!$X591,0))))</f>
        <v>--</v>
      </c>
      <c r="I591" t="str">
        <f>IF(AND(I$1288=0,I$1289=0),"--",IF(AND(I$1288&gt;0,I$1289=0),IF('Female Data'!I591&gt;I$1288,'Female Data'!$X591,0),IF(AND(I$1288=0,I$1289&gt;0),IF('Female Data'!I591&lt;I$1289,'Female Data'!$X591,0),IF(AND('Female Data'!I591&gt;I$1288,'Female Data'!I591&lt;I$1289),'Female Data'!$X591,0))))</f>
        <v>--</v>
      </c>
      <c r="J591" t="str">
        <f>IF(AND(J$1288=0,J$1289=0),"--",IF(AND(J$1288&gt;0,J$1289=0),IF('Female Data'!J591&gt;J$1288,'Female Data'!$X591,0),IF(AND(J$1288=0,J$1289&gt;0),IF('Female Data'!J591&lt;J$1289,'Female Data'!$X591,0),IF(AND('Female Data'!J591&gt;J$1288,'Female Data'!J591&lt;J$1289),'Female Data'!$X591,0))))</f>
        <v>--</v>
      </c>
      <c r="K591" t="str">
        <f>IF(AND(K$1288=0,K$1289=0),"--",IF(AND(K$1288&gt;0,K$1289=0),IF('Female Data'!K591&gt;K$1288,'Female Data'!$X591,0),IF(AND(K$1288=0,K$1289&gt;0),IF('Female Data'!K591&lt;K$1289,'Female Data'!$X591,0),IF(AND('Female Data'!K591&gt;K$1288,'Female Data'!K591&lt;K$1289),'Female Data'!$X591,0))))</f>
        <v>--</v>
      </c>
      <c r="L591" t="str">
        <f>IF(AND(L$1288=0,L$1289=0),"--",IF(AND(L$1288&gt;0,L$1289=0),IF('Female Data'!L591&gt;L$1288,'Female Data'!$X591,0),IF(AND(L$1288=0,L$1289&gt;0),IF('Female Data'!L591&lt;L$1289,'Female Data'!$X591,0),IF(AND('Female Data'!L591&gt;L$1288,'Female Data'!L591&lt;L$1289),'Female Data'!$X591,0))))</f>
        <v>--</v>
      </c>
      <c r="M591" t="str">
        <f>IF(AND(M$1288=0,M$1289=0),"--",IF(AND(M$1288&gt;0,M$1289=0),IF('Female Data'!M591&gt;M$1288,'Female Data'!$X591,0),IF(AND(M$1288=0,M$1289&gt;0),IF('Female Data'!M591&lt;M$1289,'Female Data'!$X591,0),IF(AND('Female Data'!M591&gt;M$1288,'Female Data'!M591&lt;M$1289),'Female Data'!$X591,0))))</f>
        <v>--</v>
      </c>
      <c r="N591" t="str">
        <f>IF(AND(N$1288=0,N$1289=0),"--",IF(AND(N$1288&gt;0,N$1289=0),IF('Female Data'!N591&gt;N$1288,'Female Data'!$X591,0),IF(AND(N$1288=0,N$1289&gt;0),IF('Female Data'!N591&lt;N$1289,'Female Data'!$X591,0),IF(AND('Female Data'!N591&gt;N$1288,'Female Data'!N591&lt;N$1289),'Female Data'!$X591,0))))</f>
        <v>--</v>
      </c>
      <c r="O591" t="str">
        <f>IF(AND(O$1288=0,O$1289=0),"--",IF(AND(O$1288&gt;0,O$1289=0),IF('Female Data'!O591&gt;O$1288,'Female Data'!$X591,0),IF(AND(O$1288=0,O$1289&gt;0),IF('Female Data'!O591&lt;O$1289,'Female Data'!$X591,0),IF(AND('Female Data'!O591&gt;O$1288,'Female Data'!O591&lt;O$1289),'Female Data'!$X591,0))))</f>
        <v>--</v>
      </c>
      <c r="P591" t="str">
        <f>IF(AND(P$1288=0,P$1289=0),"--",IF(AND(P$1288&gt;0,P$1289=0),IF('Female Data'!P591&gt;P$1288,'Female Data'!$X591,0),IF(AND(P$1288=0,P$1289&gt;0),IF('Female Data'!P591&lt;P$1289,'Female Data'!$X591,0),IF(AND('Female Data'!P591&gt;P$1288,'Female Data'!P591&lt;P$1289),'Female Data'!$X591,0))))</f>
        <v>--</v>
      </c>
      <c r="Q591" t="str">
        <f>IF(AND(Q$1288=0,Q$1289=0),"--",IF(AND(Q$1288&gt;0,Q$1289=0),IF('Female Data'!Q591&gt;Q$1288,'Female Data'!$X591,0),IF(AND(Q$1288=0,Q$1289&gt;0),IF('Female Data'!Q591&lt;Q$1289,'Female Data'!$X591,0),IF(AND('Female Data'!Q591&gt;Q$1288,'Female Data'!Q591&lt;Q$1289),'Female Data'!$X591,0))))</f>
        <v>--</v>
      </c>
      <c r="R591" t="str">
        <f>IF(AND(R$1288=0,R$1289=0),"--",IF(AND(R$1288&gt;0,R$1289=0),IF('Female Data'!R591&gt;R$1288,'Female Data'!$X591,0),IF(AND(R$1288=0,R$1289&gt;0),IF('Female Data'!R591&lt;R$1289,'Female Data'!$X591,0),IF(AND('Female Data'!R591&gt;R$1288,'Female Data'!R591&lt;R$1289),'Female Data'!$X591,0))))</f>
        <v>--</v>
      </c>
      <c r="S591" t="str">
        <f>IF(AND(S$1288=0,S$1289=0),"--",IF(AND(S$1288&gt;0,S$1289=0),IF('Female Data'!S591&gt;S$1288,'Female Data'!$X591,0),IF(AND(S$1288=0,S$1289&gt;0),IF('Female Data'!S591&lt;S$1289,'Female Data'!$X591,0),IF(AND('Female Data'!S591&gt;S$1288,'Female Data'!S591&lt;S$1289),'Female Data'!$X591,0))))</f>
        <v>--</v>
      </c>
      <c r="T591" t="str">
        <f>IF(AND(T$1288=0,T$1289=0),"--",IF(AND(T$1288&gt;0,T$1289=0),IF('Female Data'!T591&gt;T$1288,'Female Data'!$X591,0),IF(AND(T$1288=0,T$1289&gt;0),IF('Female Data'!T591&lt;T$1289,'Female Data'!$X591,0),IF(AND('Female Data'!T591&gt;T$1288,'Female Data'!T591&lt;T$1289),'Female Data'!$X591,0))))</f>
        <v>--</v>
      </c>
      <c r="U591" t="str">
        <f>IF(AND(U$1288=0,U$1289=0),"--",IF(AND(U$1288&gt;0,U$1289=0),IF('Female Data'!U591&gt;U$1288,'Female Data'!$X591,0),IF(AND(U$1288=0,U$1289&gt;0),IF('Female Data'!U591&lt;U$1289,'Female Data'!$X591,0),IF(AND('Female Data'!U591&gt;U$1288,'Female Data'!U591&lt;U$1289),'Female Data'!$X591,0))))</f>
        <v>--</v>
      </c>
      <c r="V591" t="str">
        <f>IF(AND(V$1288=0,V$1289=0),"--",IF(AND(V$1288&gt;0,V$1289=0),IF('Female Data'!V591&gt;V$1288,'Female Data'!$X591,0),IF(AND(V$1288=0,V$1289&gt;0),IF('Female Data'!V591&lt;V$1289,'Female Data'!$X591,0),IF(AND('Female Data'!V591&gt;V$1288,'Female Data'!V591&lt;V$1289),'Female Data'!$X591,0))))</f>
        <v>--</v>
      </c>
      <c r="W591" t="str">
        <f>IF(AND(W$1288=0,W$1289=0),"--",IF(AND(W$1288&gt;0,W$1289=0),IF('Female Data'!W591&gt;W$1288,'Female Data'!$X591,0),IF(AND(W$1288=0,W$1289&gt;0),IF('Female Data'!W591&lt;W$1289,'Female Data'!$X591,0),IF(AND('Female Data'!W591&gt;W$1288,'Female Data'!W591&lt;W$1289),'Female Data'!$X591,0))))</f>
        <v>--</v>
      </c>
      <c r="Y591">
        <f t="shared" si="18"/>
        <v>0</v>
      </c>
      <c r="Z591">
        <f>Y591*'Female Data'!X591</f>
        <v>0</v>
      </c>
      <c r="AA591">
        <f t="shared" si="19"/>
        <v>1</v>
      </c>
      <c r="AB591">
        <f>AA591*'Female Data'!X591</f>
        <v>92671</v>
      </c>
    </row>
    <row r="592" spans="1:28">
      <c r="A592">
        <f>'Female Data'!A592</f>
        <v>591</v>
      </c>
      <c r="B592" t="str">
        <f>'Female Data'!B592</f>
        <v>F</v>
      </c>
      <c r="C592" t="str">
        <f>IF(AND(C$1288=0,C$1289=0),"--",IF(AND(C$1288&gt;0,C$1289=0),IF('Female Data'!C592&gt;C$1288,'Female Data'!$X592,0),IF(AND(C$1288=0,C$1289&gt;0),IF('Female Data'!C592&lt;C$1289,'Female Data'!$X592,0),IF(AND('Female Data'!C592&gt;C$1288,'Female Data'!C592&lt;C$1289),'Female Data'!$X592,0))))</f>
        <v>--</v>
      </c>
      <c r="D592" t="str">
        <f>IF(AND(D$1288=0,D$1289=0),"--",IF(AND(D$1288&gt;0,D$1289=0),IF('Female Data'!D592&gt;D$1288,'Female Data'!$X592,0),IF(AND(D$1288=0,D$1289&gt;0),IF('Female Data'!D592&lt;D$1289,'Female Data'!$X592,0),IF(AND('Female Data'!D592&gt;D$1288,'Female Data'!D592&lt;D$1289),'Female Data'!$X592,0))))</f>
        <v>--</v>
      </c>
      <c r="E592" t="str">
        <f>IF(AND(E$1288=0,E$1289=0),"--",IF(AND(E$1288&gt;0,E$1289=0),IF('Female Data'!E592&gt;E$1288,'Female Data'!$X592,0),IF(AND(E$1288=0,E$1289&gt;0),IF('Female Data'!E592&lt;E$1289,'Female Data'!$X592,0),IF(AND('Female Data'!E592&gt;E$1288,'Female Data'!E592&lt;E$1289),'Female Data'!$X592,0))))</f>
        <v>--</v>
      </c>
      <c r="F592" t="str">
        <f>IF(AND(F$1288=0,F$1289=0),"--",IF(AND(F$1288&gt;0,F$1289=0),IF('Female Data'!F592&gt;F$1288,'Female Data'!$X592,0),IF(AND(F$1288=0,F$1289&gt;0),IF('Female Data'!F592&lt;F$1289,'Female Data'!$X592,0),IF(AND('Female Data'!F592&gt;F$1288,'Female Data'!F592&lt;F$1289),'Female Data'!$X592,0))))</f>
        <v>--</v>
      </c>
      <c r="G592" t="str">
        <f>IF(AND(G$1288=0,G$1289=0),"--",IF(AND(G$1288&gt;0,G$1289=0),IF('Female Data'!G592&gt;G$1288,'Female Data'!$X592,0),IF(AND(G$1288=0,G$1289&gt;0),IF('Female Data'!G592&lt;G$1289,'Female Data'!$X592,0),IF(AND('Female Data'!G592&gt;G$1288,'Female Data'!G592&lt;G$1289),'Female Data'!$X592,0))))</f>
        <v>--</v>
      </c>
      <c r="H592" t="str">
        <f>IF(AND(H$1288=0,H$1289=0),"--",IF(AND(H$1288&gt;0,H$1289=0),IF('Female Data'!H592&gt;H$1288,'Female Data'!$X592,0),IF(AND(H$1288=0,H$1289&gt;0),IF('Female Data'!H592&lt;H$1289,'Female Data'!$X592,0),IF(AND('Female Data'!H592&gt;H$1288,'Female Data'!H592&lt;H$1289),'Female Data'!$X592,0))))</f>
        <v>--</v>
      </c>
      <c r="I592" t="str">
        <f>IF(AND(I$1288=0,I$1289=0),"--",IF(AND(I$1288&gt;0,I$1289=0),IF('Female Data'!I592&gt;I$1288,'Female Data'!$X592,0),IF(AND(I$1288=0,I$1289&gt;0),IF('Female Data'!I592&lt;I$1289,'Female Data'!$X592,0),IF(AND('Female Data'!I592&gt;I$1288,'Female Data'!I592&lt;I$1289),'Female Data'!$X592,0))))</f>
        <v>--</v>
      </c>
      <c r="J592" t="str">
        <f>IF(AND(J$1288=0,J$1289=0),"--",IF(AND(J$1288&gt;0,J$1289=0),IF('Female Data'!J592&gt;J$1288,'Female Data'!$X592,0),IF(AND(J$1288=0,J$1289&gt;0),IF('Female Data'!J592&lt;J$1289,'Female Data'!$X592,0),IF(AND('Female Data'!J592&gt;J$1288,'Female Data'!J592&lt;J$1289),'Female Data'!$X592,0))))</f>
        <v>--</v>
      </c>
      <c r="K592" t="str">
        <f>IF(AND(K$1288=0,K$1289=0),"--",IF(AND(K$1288&gt;0,K$1289=0),IF('Female Data'!K592&gt;K$1288,'Female Data'!$X592,0),IF(AND(K$1288=0,K$1289&gt;0),IF('Female Data'!K592&lt;K$1289,'Female Data'!$X592,0),IF(AND('Female Data'!K592&gt;K$1288,'Female Data'!K592&lt;K$1289),'Female Data'!$X592,0))))</f>
        <v>--</v>
      </c>
      <c r="L592" t="str">
        <f>IF(AND(L$1288=0,L$1289=0),"--",IF(AND(L$1288&gt;0,L$1289=0),IF('Female Data'!L592&gt;L$1288,'Female Data'!$X592,0),IF(AND(L$1288=0,L$1289&gt;0),IF('Female Data'!L592&lt;L$1289,'Female Data'!$X592,0),IF(AND('Female Data'!L592&gt;L$1288,'Female Data'!L592&lt;L$1289),'Female Data'!$X592,0))))</f>
        <v>--</v>
      </c>
      <c r="M592" t="str">
        <f>IF(AND(M$1288=0,M$1289=0),"--",IF(AND(M$1288&gt;0,M$1289=0),IF('Female Data'!M592&gt;M$1288,'Female Data'!$X592,0),IF(AND(M$1288=0,M$1289&gt;0),IF('Female Data'!M592&lt;M$1289,'Female Data'!$X592,0),IF(AND('Female Data'!M592&gt;M$1288,'Female Data'!M592&lt;M$1289),'Female Data'!$X592,0))))</f>
        <v>--</v>
      </c>
      <c r="N592" t="str">
        <f>IF(AND(N$1288=0,N$1289=0),"--",IF(AND(N$1288&gt;0,N$1289=0),IF('Female Data'!N592&gt;N$1288,'Female Data'!$X592,0),IF(AND(N$1288=0,N$1289&gt;0),IF('Female Data'!N592&lt;N$1289,'Female Data'!$X592,0),IF(AND('Female Data'!N592&gt;N$1288,'Female Data'!N592&lt;N$1289),'Female Data'!$X592,0))))</f>
        <v>--</v>
      </c>
      <c r="O592" t="str">
        <f>IF(AND(O$1288=0,O$1289=0),"--",IF(AND(O$1288&gt;0,O$1289=0),IF('Female Data'!O592&gt;O$1288,'Female Data'!$X592,0),IF(AND(O$1288=0,O$1289&gt;0),IF('Female Data'!O592&lt;O$1289,'Female Data'!$X592,0),IF(AND('Female Data'!O592&gt;O$1288,'Female Data'!O592&lt;O$1289),'Female Data'!$X592,0))))</f>
        <v>--</v>
      </c>
      <c r="P592" t="str">
        <f>IF(AND(P$1288=0,P$1289=0),"--",IF(AND(P$1288&gt;0,P$1289=0),IF('Female Data'!P592&gt;P$1288,'Female Data'!$X592,0),IF(AND(P$1288=0,P$1289&gt;0),IF('Female Data'!P592&lt;P$1289,'Female Data'!$X592,0),IF(AND('Female Data'!P592&gt;P$1288,'Female Data'!P592&lt;P$1289),'Female Data'!$X592,0))))</f>
        <v>--</v>
      </c>
      <c r="Q592" t="str">
        <f>IF(AND(Q$1288=0,Q$1289=0),"--",IF(AND(Q$1288&gt;0,Q$1289=0),IF('Female Data'!Q592&gt;Q$1288,'Female Data'!$X592,0),IF(AND(Q$1288=0,Q$1289&gt;0),IF('Female Data'!Q592&lt;Q$1289,'Female Data'!$X592,0),IF(AND('Female Data'!Q592&gt;Q$1288,'Female Data'!Q592&lt;Q$1289),'Female Data'!$X592,0))))</f>
        <v>--</v>
      </c>
      <c r="R592" t="str">
        <f>IF(AND(R$1288=0,R$1289=0),"--",IF(AND(R$1288&gt;0,R$1289=0),IF('Female Data'!R592&gt;R$1288,'Female Data'!$X592,0),IF(AND(R$1288=0,R$1289&gt;0),IF('Female Data'!R592&lt;R$1289,'Female Data'!$X592,0),IF(AND('Female Data'!R592&gt;R$1288,'Female Data'!R592&lt;R$1289),'Female Data'!$X592,0))))</f>
        <v>--</v>
      </c>
      <c r="S592" t="str">
        <f>IF(AND(S$1288=0,S$1289=0),"--",IF(AND(S$1288&gt;0,S$1289=0),IF('Female Data'!S592&gt;S$1288,'Female Data'!$X592,0),IF(AND(S$1288=0,S$1289&gt;0),IF('Female Data'!S592&lt;S$1289,'Female Data'!$X592,0),IF(AND('Female Data'!S592&gt;S$1288,'Female Data'!S592&lt;S$1289),'Female Data'!$X592,0))))</f>
        <v>--</v>
      </c>
      <c r="T592" t="str">
        <f>IF(AND(T$1288=0,T$1289=0),"--",IF(AND(T$1288&gt;0,T$1289=0),IF('Female Data'!T592&gt;T$1288,'Female Data'!$X592,0),IF(AND(T$1288=0,T$1289&gt;0),IF('Female Data'!T592&lt;T$1289,'Female Data'!$X592,0),IF(AND('Female Data'!T592&gt;T$1288,'Female Data'!T592&lt;T$1289),'Female Data'!$X592,0))))</f>
        <v>--</v>
      </c>
      <c r="U592" t="str">
        <f>IF(AND(U$1288=0,U$1289=0),"--",IF(AND(U$1288&gt;0,U$1289=0),IF('Female Data'!U592&gt;U$1288,'Female Data'!$X592,0),IF(AND(U$1288=0,U$1289&gt;0),IF('Female Data'!U592&lt;U$1289,'Female Data'!$X592,0),IF(AND('Female Data'!U592&gt;U$1288,'Female Data'!U592&lt;U$1289),'Female Data'!$X592,0))))</f>
        <v>--</v>
      </c>
      <c r="V592" t="str">
        <f>IF(AND(V$1288=0,V$1289=0),"--",IF(AND(V$1288&gt;0,V$1289=0),IF('Female Data'!V592&gt;V$1288,'Female Data'!$X592,0),IF(AND(V$1288=0,V$1289&gt;0),IF('Female Data'!V592&lt;V$1289,'Female Data'!$X592,0),IF(AND('Female Data'!V592&gt;V$1288,'Female Data'!V592&lt;V$1289),'Female Data'!$X592,0))))</f>
        <v>--</v>
      </c>
      <c r="W592" t="str">
        <f>IF(AND(W$1288=0,W$1289=0),"--",IF(AND(W$1288&gt;0,W$1289=0),IF('Female Data'!W592&gt;W$1288,'Female Data'!$X592,0),IF(AND(W$1288=0,W$1289&gt;0),IF('Female Data'!W592&lt;W$1289,'Female Data'!$X592,0),IF(AND('Female Data'!W592&gt;W$1288,'Female Data'!W592&lt;W$1289),'Female Data'!$X592,0))))</f>
        <v>--</v>
      </c>
      <c r="Y592">
        <f t="shared" si="18"/>
        <v>0</v>
      </c>
      <c r="Z592">
        <f>Y592*'Female Data'!X592</f>
        <v>0</v>
      </c>
      <c r="AA592">
        <f t="shared" si="19"/>
        <v>1</v>
      </c>
      <c r="AB592">
        <f>AA592*'Female Data'!X592</f>
        <v>36848</v>
      </c>
    </row>
    <row r="593" spans="1:28">
      <c r="A593">
        <f>'Female Data'!A593</f>
        <v>592</v>
      </c>
      <c r="B593" t="str">
        <f>'Female Data'!B593</f>
        <v>F</v>
      </c>
      <c r="C593" t="str">
        <f>IF(AND(C$1288=0,C$1289=0),"--",IF(AND(C$1288&gt;0,C$1289=0),IF('Female Data'!C593&gt;C$1288,'Female Data'!$X593,0),IF(AND(C$1288=0,C$1289&gt;0),IF('Female Data'!C593&lt;C$1289,'Female Data'!$X593,0),IF(AND('Female Data'!C593&gt;C$1288,'Female Data'!C593&lt;C$1289),'Female Data'!$X593,0))))</f>
        <v>--</v>
      </c>
      <c r="D593" t="str">
        <f>IF(AND(D$1288=0,D$1289=0),"--",IF(AND(D$1288&gt;0,D$1289=0),IF('Female Data'!D593&gt;D$1288,'Female Data'!$X593,0),IF(AND(D$1288=0,D$1289&gt;0),IF('Female Data'!D593&lt;D$1289,'Female Data'!$X593,0),IF(AND('Female Data'!D593&gt;D$1288,'Female Data'!D593&lt;D$1289),'Female Data'!$X593,0))))</f>
        <v>--</v>
      </c>
      <c r="E593" t="str">
        <f>IF(AND(E$1288=0,E$1289=0),"--",IF(AND(E$1288&gt;0,E$1289=0),IF('Female Data'!E593&gt;E$1288,'Female Data'!$X593,0),IF(AND(E$1288=0,E$1289&gt;0),IF('Female Data'!E593&lt;E$1289,'Female Data'!$X593,0),IF(AND('Female Data'!E593&gt;E$1288,'Female Data'!E593&lt;E$1289),'Female Data'!$X593,0))))</f>
        <v>--</v>
      </c>
      <c r="F593" t="str">
        <f>IF(AND(F$1288=0,F$1289=0),"--",IF(AND(F$1288&gt;0,F$1289=0),IF('Female Data'!F593&gt;F$1288,'Female Data'!$X593,0),IF(AND(F$1288=0,F$1289&gt;0),IF('Female Data'!F593&lt;F$1289,'Female Data'!$X593,0),IF(AND('Female Data'!F593&gt;F$1288,'Female Data'!F593&lt;F$1289),'Female Data'!$X593,0))))</f>
        <v>--</v>
      </c>
      <c r="G593" t="str">
        <f>IF(AND(G$1288=0,G$1289=0),"--",IF(AND(G$1288&gt;0,G$1289=0),IF('Female Data'!G593&gt;G$1288,'Female Data'!$X593,0),IF(AND(G$1288=0,G$1289&gt;0),IF('Female Data'!G593&lt;G$1289,'Female Data'!$X593,0),IF(AND('Female Data'!G593&gt;G$1288,'Female Data'!G593&lt;G$1289),'Female Data'!$X593,0))))</f>
        <v>--</v>
      </c>
      <c r="H593" t="str">
        <f>IF(AND(H$1288=0,H$1289=0),"--",IF(AND(H$1288&gt;0,H$1289=0),IF('Female Data'!H593&gt;H$1288,'Female Data'!$X593,0),IF(AND(H$1288=0,H$1289&gt;0),IF('Female Data'!H593&lt;H$1289,'Female Data'!$X593,0),IF(AND('Female Data'!H593&gt;H$1288,'Female Data'!H593&lt;H$1289),'Female Data'!$X593,0))))</f>
        <v>--</v>
      </c>
      <c r="I593" t="str">
        <f>IF(AND(I$1288=0,I$1289=0),"--",IF(AND(I$1288&gt;0,I$1289=0),IF('Female Data'!I593&gt;I$1288,'Female Data'!$X593,0),IF(AND(I$1288=0,I$1289&gt;0),IF('Female Data'!I593&lt;I$1289,'Female Data'!$X593,0),IF(AND('Female Data'!I593&gt;I$1288,'Female Data'!I593&lt;I$1289),'Female Data'!$X593,0))))</f>
        <v>--</v>
      </c>
      <c r="J593" t="str">
        <f>IF(AND(J$1288=0,J$1289=0),"--",IF(AND(J$1288&gt;0,J$1289=0),IF('Female Data'!J593&gt;J$1288,'Female Data'!$X593,0),IF(AND(J$1288=0,J$1289&gt;0),IF('Female Data'!J593&lt;J$1289,'Female Data'!$X593,0),IF(AND('Female Data'!J593&gt;J$1288,'Female Data'!J593&lt;J$1289),'Female Data'!$X593,0))))</f>
        <v>--</v>
      </c>
      <c r="K593" t="str">
        <f>IF(AND(K$1288=0,K$1289=0),"--",IF(AND(K$1288&gt;0,K$1289=0),IF('Female Data'!K593&gt;K$1288,'Female Data'!$X593,0),IF(AND(K$1288=0,K$1289&gt;0),IF('Female Data'!K593&lt;K$1289,'Female Data'!$X593,0),IF(AND('Female Data'!K593&gt;K$1288,'Female Data'!K593&lt;K$1289),'Female Data'!$X593,0))))</f>
        <v>--</v>
      </c>
      <c r="L593" t="str">
        <f>IF(AND(L$1288=0,L$1289=0),"--",IF(AND(L$1288&gt;0,L$1289=0),IF('Female Data'!L593&gt;L$1288,'Female Data'!$X593,0),IF(AND(L$1288=0,L$1289&gt;0),IF('Female Data'!L593&lt;L$1289,'Female Data'!$X593,0),IF(AND('Female Data'!L593&gt;L$1288,'Female Data'!L593&lt;L$1289),'Female Data'!$X593,0))))</f>
        <v>--</v>
      </c>
      <c r="M593" t="str">
        <f>IF(AND(M$1288=0,M$1289=0),"--",IF(AND(M$1288&gt;0,M$1289=0),IF('Female Data'!M593&gt;M$1288,'Female Data'!$X593,0),IF(AND(M$1288=0,M$1289&gt;0),IF('Female Data'!M593&lt;M$1289,'Female Data'!$X593,0),IF(AND('Female Data'!M593&gt;M$1288,'Female Data'!M593&lt;M$1289),'Female Data'!$X593,0))))</f>
        <v>--</v>
      </c>
      <c r="N593" t="str">
        <f>IF(AND(N$1288=0,N$1289=0),"--",IF(AND(N$1288&gt;0,N$1289=0),IF('Female Data'!N593&gt;N$1288,'Female Data'!$X593,0),IF(AND(N$1288=0,N$1289&gt;0),IF('Female Data'!N593&lt;N$1289,'Female Data'!$X593,0),IF(AND('Female Data'!N593&gt;N$1288,'Female Data'!N593&lt;N$1289),'Female Data'!$X593,0))))</f>
        <v>--</v>
      </c>
      <c r="O593" t="str">
        <f>IF(AND(O$1288=0,O$1289=0),"--",IF(AND(O$1288&gt;0,O$1289=0),IF('Female Data'!O593&gt;O$1288,'Female Data'!$X593,0),IF(AND(O$1288=0,O$1289&gt;0),IF('Female Data'!O593&lt;O$1289,'Female Data'!$X593,0),IF(AND('Female Data'!O593&gt;O$1288,'Female Data'!O593&lt;O$1289),'Female Data'!$X593,0))))</f>
        <v>--</v>
      </c>
      <c r="P593" t="str">
        <f>IF(AND(P$1288=0,P$1289=0),"--",IF(AND(P$1288&gt;0,P$1289=0),IF('Female Data'!P593&gt;P$1288,'Female Data'!$X593,0),IF(AND(P$1288=0,P$1289&gt;0),IF('Female Data'!P593&lt;P$1289,'Female Data'!$X593,0),IF(AND('Female Data'!P593&gt;P$1288,'Female Data'!P593&lt;P$1289),'Female Data'!$X593,0))))</f>
        <v>--</v>
      </c>
      <c r="Q593" t="str">
        <f>IF(AND(Q$1288=0,Q$1289=0),"--",IF(AND(Q$1288&gt;0,Q$1289=0),IF('Female Data'!Q593&gt;Q$1288,'Female Data'!$X593,0),IF(AND(Q$1288=0,Q$1289&gt;0),IF('Female Data'!Q593&lt;Q$1289,'Female Data'!$X593,0),IF(AND('Female Data'!Q593&gt;Q$1288,'Female Data'!Q593&lt;Q$1289),'Female Data'!$X593,0))))</f>
        <v>--</v>
      </c>
      <c r="R593" t="str">
        <f>IF(AND(R$1288=0,R$1289=0),"--",IF(AND(R$1288&gt;0,R$1289=0),IF('Female Data'!R593&gt;R$1288,'Female Data'!$X593,0),IF(AND(R$1288=0,R$1289&gt;0),IF('Female Data'!R593&lt;R$1289,'Female Data'!$X593,0),IF(AND('Female Data'!R593&gt;R$1288,'Female Data'!R593&lt;R$1289),'Female Data'!$X593,0))))</f>
        <v>--</v>
      </c>
      <c r="S593" t="str">
        <f>IF(AND(S$1288=0,S$1289=0),"--",IF(AND(S$1288&gt;0,S$1289=0),IF('Female Data'!S593&gt;S$1288,'Female Data'!$X593,0),IF(AND(S$1288=0,S$1289&gt;0),IF('Female Data'!S593&lt;S$1289,'Female Data'!$X593,0),IF(AND('Female Data'!S593&gt;S$1288,'Female Data'!S593&lt;S$1289),'Female Data'!$X593,0))))</f>
        <v>--</v>
      </c>
      <c r="T593" t="str">
        <f>IF(AND(T$1288=0,T$1289=0),"--",IF(AND(T$1288&gt;0,T$1289=0),IF('Female Data'!T593&gt;T$1288,'Female Data'!$X593,0),IF(AND(T$1288=0,T$1289&gt;0),IF('Female Data'!T593&lt;T$1289,'Female Data'!$X593,0),IF(AND('Female Data'!T593&gt;T$1288,'Female Data'!T593&lt;T$1289),'Female Data'!$X593,0))))</f>
        <v>--</v>
      </c>
      <c r="U593" t="str">
        <f>IF(AND(U$1288=0,U$1289=0),"--",IF(AND(U$1288&gt;0,U$1289=0),IF('Female Data'!U593&gt;U$1288,'Female Data'!$X593,0),IF(AND(U$1288=0,U$1289&gt;0),IF('Female Data'!U593&lt;U$1289,'Female Data'!$X593,0),IF(AND('Female Data'!U593&gt;U$1288,'Female Data'!U593&lt;U$1289),'Female Data'!$X593,0))))</f>
        <v>--</v>
      </c>
      <c r="V593" t="str">
        <f>IF(AND(V$1288=0,V$1289=0),"--",IF(AND(V$1288&gt;0,V$1289=0),IF('Female Data'!V593&gt;V$1288,'Female Data'!$X593,0),IF(AND(V$1288=0,V$1289&gt;0),IF('Female Data'!V593&lt;V$1289,'Female Data'!$X593,0),IF(AND('Female Data'!V593&gt;V$1288,'Female Data'!V593&lt;V$1289),'Female Data'!$X593,0))))</f>
        <v>--</v>
      </c>
      <c r="W593" t="str">
        <f>IF(AND(W$1288=0,W$1289=0),"--",IF(AND(W$1288&gt;0,W$1289=0),IF('Female Data'!W593&gt;W$1288,'Female Data'!$X593,0),IF(AND(W$1288=0,W$1289&gt;0),IF('Female Data'!W593&lt;W$1289,'Female Data'!$X593,0),IF(AND('Female Data'!W593&gt;W$1288,'Female Data'!W593&lt;W$1289),'Female Data'!$X593,0))))</f>
        <v>--</v>
      </c>
      <c r="Y593">
        <f t="shared" si="18"/>
        <v>0</v>
      </c>
      <c r="Z593">
        <f>Y593*'Female Data'!X593</f>
        <v>0</v>
      </c>
      <c r="AA593">
        <f t="shared" si="19"/>
        <v>1</v>
      </c>
      <c r="AB593">
        <f>AA593*'Female Data'!X593</f>
        <v>28753</v>
      </c>
    </row>
    <row r="594" spans="1:28">
      <c r="A594">
        <f>'Female Data'!A594</f>
        <v>593</v>
      </c>
      <c r="B594" t="str">
        <f>'Female Data'!B594</f>
        <v>F</v>
      </c>
      <c r="C594" t="str">
        <f>IF(AND(C$1288=0,C$1289=0),"--",IF(AND(C$1288&gt;0,C$1289=0),IF('Female Data'!C594&gt;C$1288,'Female Data'!$X594,0),IF(AND(C$1288=0,C$1289&gt;0),IF('Female Data'!C594&lt;C$1289,'Female Data'!$X594,0),IF(AND('Female Data'!C594&gt;C$1288,'Female Data'!C594&lt;C$1289),'Female Data'!$X594,0))))</f>
        <v>--</v>
      </c>
      <c r="D594" t="str">
        <f>IF(AND(D$1288=0,D$1289=0),"--",IF(AND(D$1288&gt;0,D$1289=0),IF('Female Data'!D594&gt;D$1288,'Female Data'!$X594,0),IF(AND(D$1288=0,D$1289&gt;0),IF('Female Data'!D594&lt;D$1289,'Female Data'!$X594,0),IF(AND('Female Data'!D594&gt;D$1288,'Female Data'!D594&lt;D$1289),'Female Data'!$X594,0))))</f>
        <v>--</v>
      </c>
      <c r="E594" t="str">
        <f>IF(AND(E$1288=0,E$1289=0),"--",IF(AND(E$1288&gt;0,E$1289=0),IF('Female Data'!E594&gt;E$1288,'Female Data'!$X594,0),IF(AND(E$1288=0,E$1289&gt;0),IF('Female Data'!E594&lt;E$1289,'Female Data'!$X594,0),IF(AND('Female Data'!E594&gt;E$1288,'Female Data'!E594&lt;E$1289),'Female Data'!$X594,0))))</f>
        <v>--</v>
      </c>
      <c r="F594" t="str">
        <f>IF(AND(F$1288=0,F$1289=0),"--",IF(AND(F$1288&gt;0,F$1289=0),IF('Female Data'!F594&gt;F$1288,'Female Data'!$X594,0),IF(AND(F$1288=0,F$1289&gt;0),IF('Female Data'!F594&lt;F$1289,'Female Data'!$X594,0),IF(AND('Female Data'!F594&gt;F$1288,'Female Data'!F594&lt;F$1289),'Female Data'!$X594,0))))</f>
        <v>--</v>
      </c>
      <c r="G594" t="str">
        <f>IF(AND(G$1288=0,G$1289=0),"--",IF(AND(G$1288&gt;0,G$1289=0),IF('Female Data'!G594&gt;G$1288,'Female Data'!$X594,0),IF(AND(G$1288=0,G$1289&gt;0),IF('Female Data'!G594&lt;G$1289,'Female Data'!$X594,0),IF(AND('Female Data'!G594&gt;G$1288,'Female Data'!G594&lt;G$1289),'Female Data'!$X594,0))))</f>
        <v>--</v>
      </c>
      <c r="H594" t="str">
        <f>IF(AND(H$1288=0,H$1289=0),"--",IF(AND(H$1288&gt;0,H$1289=0),IF('Female Data'!H594&gt;H$1288,'Female Data'!$X594,0),IF(AND(H$1288=0,H$1289&gt;0),IF('Female Data'!H594&lt;H$1289,'Female Data'!$X594,0),IF(AND('Female Data'!H594&gt;H$1288,'Female Data'!H594&lt;H$1289),'Female Data'!$X594,0))))</f>
        <v>--</v>
      </c>
      <c r="I594" t="str">
        <f>IF(AND(I$1288=0,I$1289=0),"--",IF(AND(I$1288&gt;0,I$1289=0),IF('Female Data'!I594&gt;I$1288,'Female Data'!$X594,0),IF(AND(I$1288=0,I$1289&gt;0),IF('Female Data'!I594&lt;I$1289,'Female Data'!$X594,0),IF(AND('Female Data'!I594&gt;I$1288,'Female Data'!I594&lt;I$1289),'Female Data'!$X594,0))))</f>
        <v>--</v>
      </c>
      <c r="J594" t="str">
        <f>IF(AND(J$1288=0,J$1289=0),"--",IF(AND(J$1288&gt;0,J$1289=0),IF('Female Data'!J594&gt;J$1288,'Female Data'!$X594,0),IF(AND(J$1288=0,J$1289&gt;0),IF('Female Data'!J594&lt;J$1289,'Female Data'!$X594,0),IF(AND('Female Data'!J594&gt;J$1288,'Female Data'!J594&lt;J$1289),'Female Data'!$X594,0))))</f>
        <v>--</v>
      </c>
      <c r="K594" t="str">
        <f>IF(AND(K$1288=0,K$1289=0),"--",IF(AND(K$1288&gt;0,K$1289=0),IF('Female Data'!K594&gt;K$1288,'Female Data'!$X594,0),IF(AND(K$1288=0,K$1289&gt;0),IF('Female Data'!K594&lt;K$1289,'Female Data'!$X594,0),IF(AND('Female Data'!K594&gt;K$1288,'Female Data'!K594&lt;K$1289),'Female Data'!$X594,0))))</f>
        <v>--</v>
      </c>
      <c r="L594" t="str">
        <f>IF(AND(L$1288=0,L$1289=0),"--",IF(AND(L$1288&gt;0,L$1289=0),IF('Female Data'!L594&gt;L$1288,'Female Data'!$X594,0),IF(AND(L$1288=0,L$1289&gt;0),IF('Female Data'!L594&lt;L$1289,'Female Data'!$X594,0),IF(AND('Female Data'!L594&gt;L$1288,'Female Data'!L594&lt;L$1289),'Female Data'!$X594,0))))</f>
        <v>--</v>
      </c>
      <c r="M594" t="str">
        <f>IF(AND(M$1288=0,M$1289=0),"--",IF(AND(M$1288&gt;0,M$1289=0),IF('Female Data'!M594&gt;M$1288,'Female Data'!$X594,0),IF(AND(M$1288=0,M$1289&gt;0),IF('Female Data'!M594&lt;M$1289,'Female Data'!$X594,0),IF(AND('Female Data'!M594&gt;M$1288,'Female Data'!M594&lt;M$1289),'Female Data'!$X594,0))))</f>
        <v>--</v>
      </c>
      <c r="N594" t="str">
        <f>IF(AND(N$1288=0,N$1289=0),"--",IF(AND(N$1288&gt;0,N$1289=0),IF('Female Data'!N594&gt;N$1288,'Female Data'!$X594,0),IF(AND(N$1288=0,N$1289&gt;0),IF('Female Data'!N594&lt;N$1289,'Female Data'!$X594,0),IF(AND('Female Data'!N594&gt;N$1288,'Female Data'!N594&lt;N$1289),'Female Data'!$X594,0))))</f>
        <v>--</v>
      </c>
      <c r="O594" t="str">
        <f>IF(AND(O$1288=0,O$1289=0),"--",IF(AND(O$1288&gt;0,O$1289=0),IF('Female Data'!O594&gt;O$1288,'Female Data'!$X594,0),IF(AND(O$1288=0,O$1289&gt;0),IF('Female Data'!O594&lt;O$1289,'Female Data'!$X594,0),IF(AND('Female Data'!O594&gt;O$1288,'Female Data'!O594&lt;O$1289),'Female Data'!$X594,0))))</f>
        <v>--</v>
      </c>
      <c r="P594" t="str">
        <f>IF(AND(P$1288=0,P$1289=0),"--",IF(AND(P$1288&gt;0,P$1289=0),IF('Female Data'!P594&gt;P$1288,'Female Data'!$X594,0),IF(AND(P$1288=0,P$1289&gt;0),IF('Female Data'!P594&lt;P$1289,'Female Data'!$X594,0),IF(AND('Female Data'!P594&gt;P$1288,'Female Data'!P594&lt;P$1289),'Female Data'!$X594,0))))</f>
        <v>--</v>
      </c>
      <c r="Q594" t="str">
        <f>IF(AND(Q$1288=0,Q$1289=0),"--",IF(AND(Q$1288&gt;0,Q$1289=0),IF('Female Data'!Q594&gt;Q$1288,'Female Data'!$X594,0),IF(AND(Q$1288=0,Q$1289&gt;0),IF('Female Data'!Q594&lt;Q$1289,'Female Data'!$X594,0),IF(AND('Female Data'!Q594&gt;Q$1288,'Female Data'!Q594&lt;Q$1289),'Female Data'!$X594,0))))</f>
        <v>--</v>
      </c>
      <c r="R594" t="str">
        <f>IF(AND(R$1288=0,R$1289=0),"--",IF(AND(R$1288&gt;0,R$1289=0),IF('Female Data'!R594&gt;R$1288,'Female Data'!$X594,0),IF(AND(R$1288=0,R$1289&gt;0),IF('Female Data'!R594&lt;R$1289,'Female Data'!$X594,0),IF(AND('Female Data'!R594&gt;R$1288,'Female Data'!R594&lt;R$1289),'Female Data'!$X594,0))))</f>
        <v>--</v>
      </c>
      <c r="S594" t="str">
        <f>IF(AND(S$1288=0,S$1289=0),"--",IF(AND(S$1288&gt;0,S$1289=0),IF('Female Data'!S594&gt;S$1288,'Female Data'!$X594,0),IF(AND(S$1288=0,S$1289&gt;0),IF('Female Data'!S594&lt;S$1289,'Female Data'!$X594,0),IF(AND('Female Data'!S594&gt;S$1288,'Female Data'!S594&lt;S$1289),'Female Data'!$X594,0))))</f>
        <v>--</v>
      </c>
      <c r="T594" t="str">
        <f>IF(AND(T$1288=0,T$1289=0),"--",IF(AND(T$1288&gt;0,T$1289=0),IF('Female Data'!T594&gt;T$1288,'Female Data'!$X594,0),IF(AND(T$1288=0,T$1289&gt;0),IF('Female Data'!T594&lt;T$1289,'Female Data'!$X594,0),IF(AND('Female Data'!T594&gt;T$1288,'Female Data'!T594&lt;T$1289),'Female Data'!$X594,0))))</f>
        <v>--</v>
      </c>
      <c r="U594" t="str">
        <f>IF(AND(U$1288=0,U$1289=0),"--",IF(AND(U$1288&gt;0,U$1289=0),IF('Female Data'!U594&gt;U$1288,'Female Data'!$X594,0),IF(AND(U$1288=0,U$1289&gt;0),IF('Female Data'!U594&lt;U$1289,'Female Data'!$X594,0),IF(AND('Female Data'!U594&gt;U$1288,'Female Data'!U594&lt;U$1289),'Female Data'!$X594,0))))</f>
        <v>--</v>
      </c>
      <c r="V594" t="str">
        <f>IF(AND(V$1288=0,V$1289=0),"--",IF(AND(V$1288&gt;0,V$1289=0),IF('Female Data'!V594&gt;V$1288,'Female Data'!$X594,0),IF(AND(V$1288=0,V$1289&gt;0),IF('Female Data'!V594&lt;V$1289,'Female Data'!$X594,0),IF(AND('Female Data'!V594&gt;V$1288,'Female Data'!V594&lt;V$1289),'Female Data'!$X594,0))))</f>
        <v>--</v>
      </c>
      <c r="W594" t="str">
        <f>IF(AND(W$1288=0,W$1289=0),"--",IF(AND(W$1288&gt;0,W$1289=0),IF('Female Data'!W594&gt;W$1288,'Female Data'!$X594,0),IF(AND(W$1288=0,W$1289&gt;0),IF('Female Data'!W594&lt;W$1289,'Female Data'!$X594,0),IF(AND('Female Data'!W594&gt;W$1288,'Female Data'!W594&lt;W$1289),'Female Data'!$X594,0))))</f>
        <v>--</v>
      </c>
      <c r="Y594">
        <f t="shared" si="18"/>
        <v>0</v>
      </c>
      <c r="Z594">
        <f>Y594*'Female Data'!X594</f>
        <v>0</v>
      </c>
      <c r="AA594">
        <f t="shared" si="19"/>
        <v>1</v>
      </c>
      <c r="AB594">
        <f>AA594*'Female Data'!X594</f>
        <v>1484</v>
      </c>
    </row>
    <row r="595" spans="1:28">
      <c r="A595">
        <f>'Female Data'!A595</f>
        <v>594</v>
      </c>
      <c r="B595" t="str">
        <f>'Female Data'!B595</f>
        <v>F</v>
      </c>
      <c r="C595" t="str">
        <f>IF(AND(C$1288=0,C$1289=0),"--",IF(AND(C$1288&gt;0,C$1289=0),IF('Female Data'!C595&gt;C$1288,'Female Data'!$X595,0),IF(AND(C$1288=0,C$1289&gt;0),IF('Female Data'!C595&lt;C$1289,'Female Data'!$X595,0),IF(AND('Female Data'!C595&gt;C$1288,'Female Data'!C595&lt;C$1289),'Female Data'!$X595,0))))</f>
        <v>--</v>
      </c>
      <c r="D595" t="str">
        <f>IF(AND(D$1288=0,D$1289=0),"--",IF(AND(D$1288&gt;0,D$1289=0),IF('Female Data'!D595&gt;D$1288,'Female Data'!$X595,0),IF(AND(D$1288=0,D$1289&gt;0),IF('Female Data'!D595&lt;D$1289,'Female Data'!$X595,0),IF(AND('Female Data'!D595&gt;D$1288,'Female Data'!D595&lt;D$1289),'Female Data'!$X595,0))))</f>
        <v>--</v>
      </c>
      <c r="E595" t="str">
        <f>IF(AND(E$1288=0,E$1289=0),"--",IF(AND(E$1288&gt;0,E$1289=0),IF('Female Data'!E595&gt;E$1288,'Female Data'!$X595,0),IF(AND(E$1288=0,E$1289&gt;0),IF('Female Data'!E595&lt;E$1289,'Female Data'!$X595,0),IF(AND('Female Data'!E595&gt;E$1288,'Female Data'!E595&lt;E$1289),'Female Data'!$X595,0))))</f>
        <v>--</v>
      </c>
      <c r="F595" t="str">
        <f>IF(AND(F$1288=0,F$1289=0),"--",IF(AND(F$1288&gt;0,F$1289=0),IF('Female Data'!F595&gt;F$1288,'Female Data'!$X595,0),IF(AND(F$1288=0,F$1289&gt;0),IF('Female Data'!F595&lt;F$1289,'Female Data'!$X595,0),IF(AND('Female Data'!F595&gt;F$1288,'Female Data'!F595&lt;F$1289),'Female Data'!$X595,0))))</f>
        <v>--</v>
      </c>
      <c r="G595" t="str">
        <f>IF(AND(G$1288=0,G$1289=0),"--",IF(AND(G$1288&gt;0,G$1289=0),IF('Female Data'!G595&gt;G$1288,'Female Data'!$X595,0),IF(AND(G$1288=0,G$1289&gt;0),IF('Female Data'!G595&lt;G$1289,'Female Data'!$X595,0),IF(AND('Female Data'!G595&gt;G$1288,'Female Data'!G595&lt;G$1289),'Female Data'!$X595,0))))</f>
        <v>--</v>
      </c>
      <c r="H595" t="str">
        <f>IF(AND(H$1288=0,H$1289=0),"--",IF(AND(H$1288&gt;0,H$1289=0),IF('Female Data'!H595&gt;H$1288,'Female Data'!$X595,0),IF(AND(H$1288=0,H$1289&gt;0),IF('Female Data'!H595&lt;H$1289,'Female Data'!$X595,0),IF(AND('Female Data'!H595&gt;H$1288,'Female Data'!H595&lt;H$1289),'Female Data'!$X595,0))))</f>
        <v>--</v>
      </c>
      <c r="I595" t="str">
        <f>IF(AND(I$1288=0,I$1289=0),"--",IF(AND(I$1288&gt;0,I$1289=0),IF('Female Data'!I595&gt;I$1288,'Female Data'!$X595,0),IF(AND(I$1288=0,I$1289&gt;0),IF('Female Data'!I595&lt;I$1289,'Female Data'!$X595,0),IF(AND('Female Data'!I595&gt;I$1288,'Female Data'!I595&lt;I$1289),'Female Data'!$X595,0))))</f>
        <v>--</v>
      </c>
      <c r="J595" t="str">
        <f>IF(AND(J$1288=0,J$1289=0),"--",IF(AND(J$1288&gt;0,J$1289=0),IF('Female Data'!J595&gt;J$1288,'Female Data'!$X595,0),IF(AND(J$1288=0,J$1289&gt;0),IF('Female Data'!J595&lt;J$1289,'Female Data'!$X595,0),IF(AND('Female Data'!J595&gt;J$1288,'Female Data'!J595&lt;J$1289),'Female Data'!$X595,0))))</f>
        <v>--</v>
      </c>
      <c r="K595" t="str">
        <f>IF(AND(K$1288=0,K$1289=0),"--",IF(AND(K$1288&gt;0,K$1289=0),IF('Female Data'!K595&gt;K$1288,'Female Data'!$X595,0),IF(AND(K$1288=0,K$1289&gt;0),IF('Female Data'!K595&lt;K$1289,'Female Data'!$X595,0),IF(AND('Female Data'!K595&gt;K$1288,'Female Data'!K595&lt;K$1289),'Female Data'!$X595,0))))</f>
        <v>--</v>
      </c>
      <c r="L595" t="str">
        <f>IF(AND(L$1288=0,L$1289=0),"--",IF(AND(L$1288&gt;0,L$1289=0),IF('Female Data'!L595&gt;L$1288,'Female Data'!$X595,0),IF(AND(L$1288=0,L$1289&gt;0),IF('Female Data'!L595&lt;L$1289,'Female Data'!$X595,0),IF(AND('Female Data'!L595&gt;L$1288,'Female Data'!L595&lt;L$1289),'Female Data'!$X595,0))))</f>
        <v>--</v>
      </c>
      <c r="M595" t="str">
        <f>IF(AND(M$1288=0,M$1289=0),"--",IF(AND(M$1288&gt;0,M$1289=0),IF('Female Data'!M595&gt;M$1288,'Female Data'!$X595,0),IF(AND(M$1288=0,M$1289&gt;0),IF('Female Data'!M595&lt;M$1289,'Female Data'!$X595,0),IF(AND('Female Data'!M595&gt;M$1288,'Female Data'!M595&lt;M$1289),'Female Data'!$X595,0))))</f>
        <v>--</v>
      </c>
      <c r="N595" t="str">
        <f>IF(AND(N$1288=0,N$1289=0),"--",IF(AND(N$1288&gt;0,N$1289=0),IF('Female Data'!N595&gt;N$1288,'Female Data'!$X595,0),IF(AND(N$1288=0,N$1289&gt;0),IF('Female Data'!N595&lt;N$1289,'Female Data'!$X595,0),IF(AND('Female Data'!N595&gt;N$1288,'Female Data'!N595&lt;N$1289),'Female Data'!$X595,0))))</f>
        <v>--</v>
      </c>
      <c r="O595" t="str">
        <f>IF(AND(O$1288=0,O$1289=0),"--",IF(AND(O$1288&gt;0,O$1289=0),IF('Female Data'!O595&gt;O$1288,'Female Data'!$X595,0),IF(AND(O$1288=0,O$1289&gt;0),IF('Female Data'!O595&lt;O$1289,'Female Data'!$X595,0),IF(AND('Female Data'!O595&gt;O$1288,'Female Data'!O595&lt;O$1289),'Female Data'!$X595,0))))</f>
        <v>--</v>
      </c>
      <c r="P595" t="str">
        <f>IF(AND(P$1288=0,P$1289=0),"--",IF(AND(P$1288&gt;0,P$1289=0),IF('Female Data'!P595&gt;P$1288,'Female Data'!$X595,0),IF(AND(P$1288=0,P$1289&gt;0),IF('Female Data'!P595&lt;P$1289,'Female Data'!$X595,0),IF(AND('Female Data'!P595&gt;P$1288,'Female Data'!P595&lt;P$1289),'Female Data'!$X595,0))))</f>
        <v>--</v>
      </c>
      <c r="Q595" t="str">
        <f>IF(AND(Q$1288=0,Q$1289=0),"--",IF(AND(Q$1288&gt;0,Q$1289=0),IF('Female Data'!Q595&gt;Q$1288,'Female Data'!$X595,0),IF(AND(Q$1288=0,Q$1289&gt;0),IF('Female Data'!Q595&lt;Q$1289,'Female Data'!$X595,0),IF(AND('Female Data'!Q595&gt;Q$1288,'Female Data'!Q595&lt;Q$1289),'Female Data'!$X595,0))))</f>
        <v>--</v>
      </c>
      <c r="R595" t="str">
        <f>IF(AND(R$1288=0,R$1289=0),"--",IF(AND(R$1288&gt;0,R$1289=0),IF('Female Data'!R595&gt;R$1288,'Female Data'!$X595,0),IF(AND(R$1288=0,R$1289&gt;0),IF('Female Data'!R595&lt;R$1289,'Female Data'!$X595,0),IF(AND('Female Data'!R595&gt;R$1288,'Female Data'!R595&lt;R$1289),'Female Data'!$X595,0))))</f>
        <v>--</v>
      </c>
      <c r="S595" t="str">
        <f>IF(AND(S$1288=0,S$1289=0),"--",IF(AND(S$1288&gt;0,S$1289=0),IF('Female Data'!S595&gt;S$1288,'Female Data'!$X595,0),IF(AND(S$1288=0,S$1289&gt;0),IF('Female Data'!S595&lt;S$1289,'Female Data'!$X595,0),IF(AND('Female Data'!S595&gt;S$1288,'Female Data'!S595&lt;S$1289),'Female Data'!$X595,0))))</f>
        <v>--</v>
      </c>
      <c r="T595" t="str">
        <f>IF(AND(T$1288=0,T$1289=0),"--",IF(AND(T$1288&gt;0,T$1289=0),IF('Female Data'!T595&gt;T$1288,'Female Data'!$X595,0),IF(AND(T$1288=0,T$1289&gt;0),IF('Female Data'!T595&lt;T$1289,'Female Data'!$X595,0),IF(AND('Female Data'!T595&gt;T$1288,'Female Data'!T595&lt;T$1289),'Female Data'!$X595,0))))</f>
        <v>--</v>
      </c>
      <c r="U595" t="str">
        <f>IF(AND(U$1288=0,U$1289=0),"--",IF(AND(U$1288&gt;0,U$1289=0),IF('Female Data'!U595&gt;U$1288,'Female Data'!$X595,0),IF(AND(U$1288=0,U$1289&gt;0),IF('Female Data'!U595&lt;U$1289,'Female Data'!$X595,0),IF(AND('Female Data'!U595&gt;U$1288,'Female Data'!U595&lt;U$1289),'Female Data'!$X595,0))))</f>
        <v>--</v>
      </c>
      <c r="V595" t="str">
        <f>IF(AND(V$1288=0,V$1289=0),"--",IF(AND(V$1288&gt;0,V$1289=0),IF('Female Data'!V595&gt;V$1288,'Female Data'!$X595,0),IF(AND(V$1288=0,V$1289&gt;0),IF('Female Data'!V595&lt;V$1289,'Female Data'!$X595,0),IF(AND('Female Data'!V595&gt;V$1288,'Female Data'!V595&lt;V$1289),'Female Data'!$X595,0))))</f>
        <v>--</v>
      </c>
      <c r="W595" t="str">
        <f>IF(AND(W$1288=0,W$1289=0),"--",IF(AND(W$1288&gt;0,W$1289=0),IF('Female Data'!W595&gt;W$1288,'Female Data'!$X595,0),IF(AND(W$1288=0,W$1289&gt;0),IF('Female Data'!W595&lt;W$1289,'Female Data'!$X595,0),IF(AND('Female Data'!W595&gt;W$1288,'Female Data'!W595&lt;W$1289),'Female Data'!$X595,0))))</f>
        <v>--</v>
      </c>
      <c r="Y595">
        <f t="shared" si="18"/>
        <v>0</v>
      </c>
      <c r="Z595">
        <f>Y595*'Female Data'!X595</f>
        <v>0</v>
      </c>
      <c r="AA595">
        <f t="shared" si="19"/>
        <v>1</v>
      </c>
      <c r="AB595">
        <f>AA595*'Female Data'!X595</f>
        <v>9610</v>
      </c>
    </row>
    <row r="596" spans="1:28">
      <c r="A596">
        <f>'Female Data'!A596</f>
        <v>595</v>
      </c>
      <c r="B596" t="str">
        <f>'Female Data'!B596</f>
        <v>F</v>
      </c>
      <c r="C596" t="str">
        <f>IF(AND(C$1288=0,C$1289=0),"--",IF(AND(C$1288&gt;0,C$1289=0),IF('Female Data'!C596&gt;C$1288,'Female Data'!$X596,0),IF(AND(C$1288=0,C$1289&gt;0),IF('Female Data'!C596&lt;C$1289,'Female Data'!$X596,0),IF(AND('Female Data'!C596&gt;C$1288,'Female Data'!C596&lt;C$1289),'Female Data'!$X596,0))))</f>
        <v>--</v>
      </c>
      <c r="D596" t="str">
        <f>IF(AND(D$1288=0,D$1289=0),"--",IF(AND(D$1288&gt;0,D$1289=0),IF('Female Data'!D596&gt;D$1288,'Female Data'!$X596,0),IF(AND(D$1288=0,D$1289&gt;0),IF('Female Data'!D596&lt;D$1289,'Female Data'!$X596,0),IF(AND('Female Data'!D596&gt;D$1288,'Female Data'!D596&lt;D$1289),'Female Data'!$X596,0))))</f>
        <v>--</v>
      </c>
      <c r="E596" t="str">
        <f>IF(AND(E$1288=0,E$1289=0),"--",IF(AND(E$1288&gt;0,E$1289=0),IF('Female Data'!E596&gt;E$1288,'Female Data'!$X596,0),IF(AND(E$1288=0,E$1289&gt;0),IF('Female Data'!E596&lt;E$1289,'Female Data'!$X596,0),IF(AND('Female Data'!E596&gt;E$1288,'Female Data'!E596&lt;E$1289),'Female Data'!$X596,0))))</f>
        <v>--</v>
      </c>
      <c r="F596" t="str">
        <f>IF(AND(F$1288=0,F$1289=0),"--",IF(AND(F$1288&gt;0,F$1289=0),IF('Female Data'!F596&gt;F$1288,'Female Data'!$X596,0),IF(AND(F$1288=0,F$1289&gt;0),IF('Female Data'!F596&lt;F$1289,'Female Data'!$X596,0),IF(AND('Female Data'!F596&gt;F$1288,'Female Data'!F596&lt;F$1289),'Female Data'!$X596,0))))</f>
        <v>--</v>
      </c>
      <c r="G596" t="str">
        <f>IF(AND(G$1288=0,G$1289=0),"--",IF(AND(G$1288&gt;0,G$1289=0),IF('Female Data'!G596&gt;G$1288,'Female Data'!$X596,0),IF(AND(G$1288=0,G$1289&gt;0),IF('Female Data'!G596&lt;G$1289,'Female Data'!$X596,0),IF(AND('Female Data'!G596&gt;G$1288,'Female Data'!G596&lt;G$1289),'Female Data'!$X596,0))))</f>
        <v>--</v>
      </c>
      <c r="H596" t="str">
        <f>IF(AND(H$1288=0,H$1289=0),"--",IF(AND(H$1288&gt;0,H$1289=0),IF('Female Data'!H596&gt;H$1288,'Female Data'!$X596,0),IF(AND(H$1288=0,H$1289&gt;0),IF('Female Data'!H596&lt;H$1289,'Female Data'!$X596,0),IF(AND('Female Data'!H596&gt;H$1288,'Female Data'!H596&lt;H$1289),'Female Data'!$X596,0))))</f>
        <v>--</v>
      </c>
      <c r="I596" t="str">
        <f>IF(AND(I$1288=0,I$1289=0),"--",IF(AND(I$1288&gt;0,I$1289=0),IF('Female Data'!I596&gt;I$1288,'Female Data'!$X596,0),IF(AND(I$1288=0,I$1289&gt;0),IF('Female Data'!I596&lt;I$1289,'Female Data'!$X596,0),IF(AND('Female Data'!I596&gt;I$1288,'Female Data'!I596&lt;I$1289),'Female Data'!$X596,0))))</f>
        <v>--</v>
      </c>
      <c r="J596" t="str">
        <f>IF(AND(J$1288=0,J$1289=0),"--",IF(AND(J$1288&gt;0,J$1289=0),IF('Female Data'!J596&gt;J$1288,'Female Data'!$X596,0),IF(AND(J$1288=0,J$1289&gt;0),IF('Female Data'!J596&lt;J$1289,'Female Data'!$X596,0),IF(AND('Female Data'!J596&gt;J$1288,'Female Data'!J596&lt;J$1289),'Female Data'!$X596,0))))</f>
        <v>--</v>
      </c>
      <c r="K596" t="str">
        <f>IF(AND(K$1288=0,K$1289=0),"--",IF(AND(K$1288&gt;0,K$1289=0),IF('Female Data'!K596&gt;K$1288,'Female Data'!$X596,0),IF(AND(K$1288=0,K$1289&gt;0),IF('Female Data'!K596&lt;K$1289,'Female Data'!$X596,0),IF(AND('Female Data'!K596&gt;K$1288,'Female Data'!K596&lt;K$1289),'Female Data'!$X596,0))))</f>
        <v>--</v>
      </c>
      <c r="L596" t="str">
        <f>IF(AND(L$1288=0,L$1289=0),"--",IF(AND(L$1288&gt;0,L$1289=0),IF('Female Data'!L596&gt;L$1288,'Female Data'!$X596,0),IF(AND(L$1288=0,L$1289&gt;0),IF('Female Data'!L596&lt;L$1289,'Female Data'!$X596,0),IF(AND('Female Data'!L596&gt;L$1288,'Female Data'!L596&lt;L$1289),'Female Data'!$X596,0))))</f>
        <v>--</v>
      </c>
      <c r="M596" t="str">
        <f>IF(AND(M$1288=0,M$1289=0),"--",IF(AND(M$1288&gt;0,M$1289=0),IF('Female Data'!M596&gt;M$1288,'Female Data'!$X596,0),IF(AND(M$1288=0,M$1289&gt;0),IF('Female Data'!M596&lt;M$1289,'Female Data'!$X596,0),IF(AND('Female Data'!M596&gt;M$1288,'Female Data'!M596&lt;M$1289),'Female Data'!$X596,0))))</f>
        <v>--</v>
      </c>
      <c r="N596" t="str">
        <f>IF(AND(N$1288=0,N$1289=0),"--",IF(AND(N$1288&gt;0,N$1289=0),IF('Female Data'!N596&gt;N$1288,'Female Data'!$X596,0),IF(AND(N$1288=0,N$1289&gt;0),IF('Female Data'!N596&lt;N$1289,'Female Data'!$X596,0),IF(AND('Female Data'!N596&gt;N$1288,'Female Data'!N596&lt;N$1289),'Female Data'!$X596,0))))</f>
        <v>--</v>
      </c>
      <c r="O596" t="str">
        <f>IF(AND(O$1288=0,O$1289=0),"--",IF(AND(O$1288&gt;0,O$1289=0),IF('Female Data'!O596&gt;O$1288,'Female Data'!$X596,0),IF(AND(O$1288=0,O$1289&gt;0),IF('Female Data'!O596&lt;O$1289,'Female Data'!$X596,0),IF(AND('Female Data'!O596&gt;O$1288,'Female Data'!O596&lt;O$1289),'Female Data'!$X596,0))))</f>
        <v>--</v>
      </c>
      <c r="P596" t="str">
        <f>IF(AND(P$1288=0,P$1289=0),"--",IF(AND(P$1288&gt;0,P$1289=0),IF('Female Data'!P596&gt;P$1288,'Female Data'!$X596,0),IF(AND(P$1288=0,P$1289&gt;0),IF('Female Data'!P596&lt;P$1289,'Female Data'!$X596,0),IF(AND('Female Data'!P596&gt;P$1288,'Female Data'!P596&lt;P$1289),'Female Data'!$X596,0))))</f>
        <v>--</v>
      </c>
      <c r="Q596" t="str">
        <f>IF(AND(Q$1288=0,Q$1289=0),"--",IF(AND(Q$1288&gt;0,Q$1289=0),IF('Female Data'!Q596&gt;Q$1288,'Female Data'!$X596,0),IF(AND(Q$1288=0,Q$1289&gt;0),IF('Female Data'!Q596&lt;Q$1289,'Female Data'!$X596,0),IF(AND('Female Data'!Q596&gt;Q$1288,'Female Data'!Q596&lt;Q$1289),'Female Data'!$X596,0))))</f>
        <v>--</v>
      </c>
      <c r="R596" t="str">
        <f>IF(AND(R$1288=0,R$1289=0),"--",IF(AND(R$1288&gt;0,R$1289=0),IF('Female Data'!R596&gt;R$1288,'Female Data'!$X596,0),IF(AND(R$1288=0,R$1289&gt;0),IF('Female Data'!R596&lt;R$1289,'Female Data'!$X596,0),IF(AND('Female Data'!R596&gt;R$1288,'Female Data'!R596&lt;R$1289),'Female Data'!$X596,0))))</f>
        <v>--</v>
      </c>
      <c r="S596" t="str">
        <f>IF(AND(S$1288=0,S$1289=0),"--",IF(AND(S$1288&gt;0,S$1289=0),IF('Female Data'!S596&gt;S$1288,'Female Data'!$X596,0),IF(AND(S$1288=0,S$1289&gt;0),IF('Female Data'!S596&lt;S$1289,'Female Data'!$X596,0),IF(AND('Female Data'!S596&gt;S$1288,'Female Data'!S596&lt;S$1289),'Female Data'!$X596,0))))</f>
        <v>--</v>
      </c>
      <c r="T596" t="str">
        <f>IF(AND(T$1288=0,T$1289=0),"--",IF(AND(T$1288&gt;0,T$1289=0),IF('Female Data'!T596&gt;T$1288,'Female Data'!$X596,0),IF(AND(T$1288=0,T$1289&gt;0),IF('Female Data'!T596&lt;T$1289,'Female Data'!$X596,0),IF(AND('Female Data'!T596&gt;T$1288,'Female Data'!T596&lt;T$1289),'Female Data'!$X596,0))))</f>
        <v>--</v>
      </c>
      <c r="U596" t="str">
        <f>IF(AND(U$1288=0,U$1289=0),"--",IF(AND(U$1288&gt;0,U$1289=0),IF('Female Data'!U596&gt;U$1288,'Female Data'!$X596,0),IF(AND(U$1288=0,U$1289&gt;0),IF('Female Data'!U596&lt;U$1289,'Female Data'!$X596,0),IF(AND('Female Data'!U596&gt;U$1288,'Female Data'!U596&lt;U$1289),'Female Data'!$X596,0))))</f>
        <v>--</v>
      </c>
      <c r="V596" t="str">
        <f>IF(AND(V$1288=0,V$1289=0),"--",IF(AND(V$1288&gt;0,V$1289=0),IF('Female Data'!V596&gt;V$1288,'Female Data'!$X596,0),IF(AND(V$1288=0,V$1289&gt;0),IF('Female Data'!V596&lt;V$1289,'Female Data'!$X596,0),IF(AND('Female Data'!V596&gt;V$1288,'Female Data'!V596&lt;V$1289),'Female Data'!$X596,0))))</f>
        <v>--</v>
      </c>
      <c r="W596" t="str">
        <f>IF(AND(W$1288=0,W$1289=0),"--",IF(AND(W$1288&gt;0,W$1289=0),IF('Female Data'!W596&gt;W$1288,'Female Data'!$X596,0),IF(AND(W$1288=0,W$1289&gt;0),IF('Female Data'!W596&lt;W$1289,'Female Data'!$X596,0),IF(AND('Female Data'!W596&gt;W$1288,'Female Data'!W596&lt;W$1289),'Female Data'!$X596,0))))</f>
        <v>--</v>
      </c>
      <c r="Y596">
        <f t="shared" si="18"/>
        <v>0</v>
      </c>
      <c r="Z596">
        <f>Y596*'Female Data'!X596</f>
        <v>0</v>
      </c>
      <c r="AA596">
        <f t="shared" si="19"/>
        <v>1</v>
      </c>
      <c r="AB596">
        <f>AA596*'Female Data'!X596</f>
        <v>37185</v>
      </c>
    </row>
    <row r="597" spans="1:28">
      <c r="A597">
        <f>'Female Data'!A597</f>
        <v>596</v>
      </c>
      <c r="B597" t="str">
        <f>'Female Data'!B597</f>
        <v>F</v>
      </c>
      <c r="C597" t="str">
        <f>IF(AND(C$1288=0,C$1289=0),"--",IF(AND(C$1288&gt;0,C$1289=0),IF('Female Data'!C597&gt;C$1288,'Female Data'!$X597,0),IF(AND(C$1288=0,C$1289&gt;0),IF('Female Data'!C597&lt;C$1289,'Female Data'!$X597,0),IF(AND('Female Data'!C597&gt;C$1288,'Female Data'!C597&lt;C$1289),'Female Data'!$X597,0))))</f>
        <v>--</v>
      </c>
      <c r="D597" t="str">
        <f>IF(AND(D$1288=0,D$1289=0),"--",IF(AND(D$1288&gt;0,D$1289=0),IF('Female Data'!D597&gt;D$1288,'Female Data'!$X597,0),IF(AND(D$1288=0,D$1289&gt;0),IF('Female Data'!D597&lt;D$1289,'Female Data'!$X597,0),IF(AND('Female Data'!D597&gt;D$1288,'Female Data'!D597&lt;D$1289),'Female Data'!$X597,0))))</f>
        <v>--</v>
      </c>
      <c r="E597" t="str">
        <f>IF(AND(E$1288=0,E$1289=0),"--",IF(AND(E$1288&gt;0,E$1289=0),IF('Female Data'!E597&gt;E$1288,'Female Data'!$X597,0),IF(AND(E$1288=0,E$1289&gt;0),IF('Female Data'!E597&lt;E$1289,'Female Data'!$X597,0),IF(AND('Female Data'!E597&gt;E$1288,'Female Data'!E597&lt;E$1289),'Female Data'!$X597,0))))</f>
        <v>--</v>
      </c>
      <c r="F597" t="str">
        <f>IF(AND(F$1288=0,F$1289=0),"--",IF(AND(F$1288&gt;0,F$1289=0),IF('Female Data'!F597&gt;F$1288,'Female Data'!$X597,0),IF(AND(F$1288=0,F$1289&gt;0),IF('Female Data'!F597&lt;F$1289,'Female Data'!$X597,0),IF(AND('Female Data'!F597&gt;F$1288,'Female Data'!F597&lt;F$1289),'Female Data'!$X597,0))))</f>
        <v>--</v>
      </c>
      <c r="G597" t="str">
        <f>IF(AND(G$1288=0,G$1289=0),"--",IF(AND(G$1288&gt;0,G$1289=0),IF('Female Data'!G597&gt;G$1288,'Female Data'!$X597,0),IF(AND(G$1288=0,G$1289&gt;0),IF('Female Data'!G597&lt;G$1289,'Female Data'!$X597,0),IF(AND('Female Data'!G597&gt;G$1288,'Female Data'!G597&lt;G$1289),'Female Data'!$X597,0))))</f>
        <v>--</v>
      </c>
      <c r="H597" t="str">
        <f>IF(AND(H$1288=0,H$1289=0),"--",IF(AND(H$1288&gt;0,H$1289=0),IF('Female Data'!H597&gt;H$1288,'Female Data'!$X597,0),IF(AND(H$1288=0,H$1289&gt;0),IF('Female Data'!H597&lt;H$1289,'Female Data'!$X597,0),IF(AND('Female Data'!H597&gt;H$1288,'Female Data'!H597&lt;H$1289),'Female Data'!$X597,0))))</f>
        <v>--</v>
      </c>
      <c r="I597" t="str">
        <f>IF(AND(I$1288=0,I$1289=0),"--",IF(AND(I$1288&gt;0,I$1289=0),IF('Female Data'!I597&gt;I$1288,'Female Data'!$X597,0),IF(AND(I$1288=0,I$1289&gt;0),IF('Female Data'!I597&lt;I$1289,'Female Data'!$X597,0),IF(AND('Female Data'!I597&gt;I$1288,'Female Data'!I597&lt;I$1289),'Female Data'!$X597,0))))</f>
        <v>--</v>
      </c>
      <c r="J597" t="str">
        <f>IF(AND(J$1288=0,J$1289=0),"--",IF(AND(J$1288&gt;0,J$1289=0),IF('Female Data'!J597&gt;J$1288,'Female Data'!$X597,0),IF(AND(J$1288=0,J$1289&gt;0),IF('Female Data'!J597&lt;J$1289,'Female Data'!$X597,0),IF(AND('Female Data'!J597&gt;J$1288,'Female Data'!J597&lt;J$1289),'Female Data'!$X597,0))))</f>
        <v>--</v>
      </c>
      <c r="K597" t="str">
        <f>IF(AND(K$1288=0,K$1289=0),"--",IF(AND(K$1288&gt;0,K$1289=0),IF('Female Data'!K597&gt;K$1288,'Female Data'!$X597,0),IF(AND(K$1288=0,K$1289&gt;0),IF('Female Data'!K597&lt;K$1289,'Female Data'!$X597,0),IF(AND('Female Data'!K597&gt;K$1288,'Female Data'!K597&lt;K$1289),'Female Data'!$X597,0))))</f>
        <v>--</v>
      </c>
      <c r="L597" t="str">
        <f>IF(AND(L$1288=0,L$1289=0),"--",IF(AND(L$1288&gt;0,L$1289=0),IF('Female Data'!L597&gt;L$1288,'Female Data'!$X597,0),IF(AND(L$1288=0,L$1289&gt;0),IF('Female Data'!L597&lt;L$1289,'Female Data'!$X597,0),IF(AND('Female Data'!L597&gt;L$1288,'Female Data'!L597&lt;L$1289),'Female Data'!$X597,0))))</f>
        <v>--</v>
      </c>
      <c r="M597" t="str">
        <f>IF(AND(M$1288=0,M$1289=0),"--",IF(AND(M$1288&gt;0,M$1289=0),IF('Female Data'!M597&gt;M$1288,'Female Data'!$X597,0),IF(AND(M$1288=0,M$1289&gt;0),IF('Female Data'!M597&lt;M$1289,'Female Data'!$X597,0),IF(AND('Female Data'!M597&gt;M$1288,'Female Data'!M597&lt;M$1289),'Female Data'!$X597,0))))</f>
        <v>--</v>
      </c>
      <c r="N597" t="str">
        <f>IF(AND(N$1288=0,N$1289=0),"--",IF(AND(N$1288&gt;0,N$1289=0),IF('Female Data'!N597&gt;N$1288,'Female Data'!$X597,0),IF(AND(N$1288=0,N$1289&gt;0),IF('Female Data'!N597&lt;N$1289,'Female Data'!$X597,0),IF(AND('Female Data'!N597&gt;N$1288,'Female Data'!N597&lt;N$1289),'Female Data'!$X597,0))))</f>
        <v>--</v>
      </c>
      <c r="O597" t="str">
        <f>IF(AND(O$1288=0,O$1289=0),"--",IF(AND(O$1288&gt;0,O$1289=0),IF('Female Data'!O597&gt;O$1288,'Female Data'!$X597,0),IF(AND(O$1288=0,O$1289&gt;0),IF('Female Data'!O597&lt;O$1289,'Female Data'!$X597,0),IF(AND('Female Data'!O597&gt;O$1288,'Female Data'!O597&lt;O$1289),'Female Data'!$X597,0))))</f>
        <v>--</v>
      </c>
      <c r="P597" t="str">
        <f>IF(AND(P$1288=0,P$1289=0),"--",IF(AND(P$1288&gt;0,P$1289=0),IF('Female Data'!P597&gt;P$1288,'Female Data'!$X597,0),IF(AND(P$1288=0,P$1289&gt;0),IF('Female Data'!P597&lt;P$1289,'Female Data'!$X597,0),IF(AND('Female Data'!P597&gt;P$1288,'Female Data'!P597&lt;P$1289),'Female Data'!$X597,0))))</f>
        <v>--</v>
      </c>
      <c r="Q597" t="str">
        <f>IF(AND(Q$1288=0,Q$1289=0),"--",IF(AND(Q$1288&gt;0,Q$1289=0),IF('Female Data'!Q597&gt;Q$1288,'Female Data'!$X597,0),IF(AND(Q$1288=0,Q$1289&gt;0),IF('Female Data'!Q597&lt;Q$1289,'Female Data'!$X597,0),IF(AND('Female Data'!Q597&gt;Q$1288,'Female Data'!Q597&lt;Q$1289),'Female Data'!$X597,0))))</f>
        <v>--</v>
      </c>
      <c r="R597" t="str">
        <f>IF(AND(R$1288=0,R$1289=0),"--",IF(AND(R$1288&gt;0,R$1289=0),IF('Female Data'!R597&gt;R$1288,'Female Data'!$X597,0),IF(AND(R$1288=0,R$1289&gt;0),IF('Female Data'!R597&lt;R$1289,'Female Data'!$X597,0),IF(AND('Female Data'!R597&gt;R$1288,'Female Data'!R597&lt;R$1289),'Female Data'!$X597,0))))</f>
        <v>--</v>
      </c>
      <c r="S597" t="str">
        <f>IF(AND(S$1288=0,S$1289=0),"--",IF(AND(S$1288&gt;0,S$1289=0),IF('Female Data'!S597&gt;S$1288,'Female Data'!$X597,0),IF(AND(S$1288=0,S$1289&gt;0),IF('Female Data'!S597&lt;S$1289,'Female Data'!$X597,0),IF(AND('Female Data'!S597&gt;S$1288,'Female Data'!S597&lt;S$1289),'Female Data'!$X597,0))))</f>
        <v>--</v>
      </c>
      <c r="T597" t="str">
        <f>IF(AND(T$1288=0,T$1289=0),"--",IF(AND(T$1288&gt;0,T$1289=0),IF('Female Data'!T597&gt;T$1288,'Female Data'!$X597,0),IF(AND(T$1288=0,T$1289&gt;0),IF('Female Data'!T597&lt;T$1289,'Female Data'!$X597,0),IF(AND('Female Data'!T597&gt;T$1288,'Female Data'!T597&lt;T$1289),'Female Data'!$X597,0))))</f>
        <v>--</v>
      </c>
      <c r="U597" t="str">
        <f>IF(AND(U$1288=0,U$1289=0),"--",IF(AND(U$1288&gt;0,U$1289=0),IF('Female Data'!U597&gt;U$1288,'Female Data'!$X597,0),IF(AND(U$1288=0,U$1289&gt;0),IF('Female Data'!U597&lt;U$1289,'Female Data'!$X597,0),IF(AND('Female Data'!U597&gt;U$1288,'Female Data'!U597&lt;U$1289),'Female Data'!$X597,0))))</f>
        <v>--</v>
      </c>
      <c r="V597" t="str">
        <f>IF(AND(V$1288=0,V$1289=0),"--",IF(AND(V$1288&gt;0,V$1289=0),IF('Female Data'!V597&gt;V$1288,'Female Data'!$X597,0),IF(AND(V$1288=0,V$1289&gt;0),IF('Female Data'!V597&lt;V$1289,'Female Data'!$X597,0),IF(AND('Female Data'!V597&gt;V$1288,'Female Data'!V597&lt;V$1289),'Female Data'!$X597,0))))</f>
        <v>--</v>
      </c>
      <c r="W597" t="str">
        <f>IF(AND(W$1288=0,W$1289=0),"--",IF(AND(W$1288&gt;0,W$1289=0),IF('Female Data'!W597&gt;W$1288,'Female Data'!$X597,0),IF(AND(W$1288=0,W$1289&gt;0),IF('Female Data'!W597&lt;W$1289,'Female Data'!$X597,0),IF(AND('Female Data'!W597&gt;W$1288,'Female Data'!W597&lt;W$1289),'Female Data'!$X597,0))))</f>
        <v>--</v>
      </c>
      <c r="Y597">
        <f t="shared" si="18"/>
        <v>0</v>
      </c>
      <c r="Z597">
        <f>Y597*'Female Data'!X597</f>
        <v>0</v>
      </c>
      <c r="AA597">
        <f t="shared" si="19"/>
        <v>1</v>
      </c>
      <c r="AB597">
        <f>AA597*'Female Data'!X597</f>
        <v>51850</v>
      </c>
    </row>
    <row r="598" spans="1:28">
      <c r="A598">
        <f>'Female Data'!A598</f>
        <v>597</v>
      </c>
      <c r="B598" t="str">
        <f>'Female Data'!B598</f>
        <v>F</v>
      </c>
      <c r="C598" t="str">
        <f>IF(AND(C$1288=0,C$1289=0),"--",IF(AND(C$1288&gt;0,C$1289=0),IF('Female Data'!C598&gt;C$1288,'Female Data'!$X598,0),IF(AND(C$1288=0,C$1289&gt;0),IF('Female Data'!C598&lt;C$1289,'Female Data'!$X598,0),IF(AND('Female Data'!C598&gt;C$1288,'Female Data'!C598&lt;C$1289),'Female Data'!$X598,0))))</f>
        <v>--</v>
      </c>
      <c r="D598" t="str">
        <f>IF(AND(D$1288=0,D$1289=0),"--",IF(AND(D$1288&gt;0,D$1289=0),IF('Female Data'!D598&gt;D$1288,'Female Data'!$X598,0),IF(AND(D$1288=0,D$1289&gt;0),IF('Female Data'!D598&lt;D$1289,'Female Data'!$X598,0),IF(AND('Female Data'!D598&gt;D$1288,'Female Data'!D598&lt;D$1289),'Female Data'!$X598,0))))</f>
        <v>--</v>
      </c>
      <c r="E598" t="str">
        <f>IF(AND(E$1288=0,E$1289=0),"--",IF(AND(E$1288&gt;0,E$1289=0),IF('Female Data'!E598&gt;E$1288,'Female Data'!$X598,0),IF(AND(E$1288=0,E$1289&gt;0),IF('Female Data'!E598&lt;E$1289,'Female Data'!$X598,0),IF(AND('Female Data'!E598&gt;E$1288,'Female Data'!E598&lt;E$1289),'Female Data'!$X598,0))))</f>
        <v>--</v>
      </c>
      <c r="F598" t="str">
        <f>IF(AND(F$1288=0,F$1289=0),"--",IF(AND(F$1288&gt;0,F$1289=0),IF('Female Data'!F598&gt;F$1288,'Female Data'!$X598,0),IF(AND(F$1288=0,F$1289&gt;0),IF('Female Data'!F598&lt;F$1289,'Female Data'!$X598,0),IF(AND('Female Data'!F598&gt;F$1288,'Female Data'!F598&lt;F$1289),'Female Data'!$X598,0))))</f>
        <v>--</v>
      </c>
      <c r="G598" t="str">
        <f>IF(AND(G$1288=0,G$1289=0),"--",IF(AND(G$1288&gt;0,G$1289=0),IF('Female Data'!G598&gt;G$1288,'Female Data'!$X598,0),IF(AND(G$1288=0,G$1289&gt;0),IF('Female Data'!G598&lt;G$1289,'Female Data'!$X598,0),IF(AND('Female Data'!G598&gt;G$1288,'Female Data'!G598&lt;G$1289),'Female Data'!$X598,0))))</f>
        <v>--</v>
      </c>
      <c r="H598" t="str">
        <f>IF(AND(H$1288=0,H$1289=0),"--",IF(AND(H$1288&gt;0,H$1289=0),IF('Female Data'!H598&gt;H$1288,'Female Data'!$X598,0),IF(AND(H$1288=0,H$1289&gt;0),IF('Female Data'!H598&lt;H$1289,'Female Data'!$X598,0),IF(AND('Female Data'!H598&gt;H$1288,'Female Data'!H598&lt;H$1289),'Female Data'!$X598,0))))</f>
        <v>--</v>
      </c>
      <c r="I598" t="str">
        <f>IF(AND(I$1288=0,I$1289=0),"--",IF(AND(I$1288&gt;0,I$1289=0),IF('Female Data'!I598&gt;I$1288,'Female Data'!$X598,0),IF(AND(I$1288=0,I$1289&gt;0),IF('Female Data'!I598&lt;I$1289,'Female Data'!$X598,0),IF(AND('Female Data'!I598&gt;I$1288,'Female Data'!I598&lt;I$1289),'Female Data'!$X598,0))))</f>
        <v>--</v>
      </c>
      <c r="J598" t="str">
        <f>IF(AND(J$1288=0,J$1289=0),"--",IF(AND(J$1288&gt;0,J$1289=0),IF('Female Data'!J598&gt;J$1288,'Female Data'!$X598,0),IF(AND(J$1288=0,J$1289&gt;0),IF('Female Data'!J598&lt;J$1289,'Female Data'!$X598,0),IF(AND('Female Data'!J598&gt;J$1288,'Female Data'!J598&lt;J$1289),'Female Data'!$X598,0))))</f>
        <v>--</v>
      </c>
      <c r="K598" t="str">
        <f>IF(AND(K$1288=0,K$1289=0),"--",IF(AND(K$1288&gt;0,K$1289=0),IF('Female Data'!K598&gt;K$1288,'Female Data'!$X598,0),IF(AND(K$1288=0,K$1289&gt;0),IF('Female Data'!K598&lt;K$1289,'Female Data'!$X598,0),IF(AND('Female Data'!K598&gt;K$1288,'Female Data'!K598&lt;K$1289),'Female Data'!$X598,0))))</f>
        <v>--</v>
      </c>
      <c r="L598" t="str">
        <f>IF(AND(L$1288=0,L$1289=0),"--",IF(AND(L$1288&gt;0,L$1289=0),IF('Female Data'!L598&gt;L$1288,'Female Data'!$X598,0),IF(AND(L$1288=0,L$1289&gt;0),IF('Female Data'!L598&lt;L$1289,'Female Data'!$X598,0),IF(AND('Female Data'!L598&gt;L$1288,'Female Data'!L598&lt;L$1289),'Female Data'!$X598,0))))</f>
        <v>--</v>
      </c>
      <c r="M598" t="str">
        <f>IF(AND(M$1288=0,M$1289=0),"--",IF(AND(M$1288&gt;0,M$1289=0),IF('Female Data'!M598&gt;M$1288,'Female Data'!$X598,0),IF(AND(M$1288=0,M$1289&gt;0),IF('Female Data'!M598&lt;M$1289,'Female Data'!$X598,0),IF(AND('Female Data'!M598&gt;M$1288,'Female Data'!M598&lt;M$1289),'Female Data'!$X598,0))))</f>
        <v>--</v>
      </c>
      <c r="N598" t="str">
        <f>IF(AND(N$1288=0,N$1289=0),"--",IF(AND(N$1288&gt;0,N$1289=0),IF('Female Data'!N598&gt;N$1288,'Female Data'!$X598,0),IF(AND(N$1288=0,N$1289&gt;0),IF('Female Data'!N598&lt;N$1289,'Female Data'!$X598,0),IF(AND('Female Data'!N598&gt;N$1288,'Female Data'!N598&lt;N$1289),'Female Data'!$X598,0))))</f>
        <v>--</v>
      </c>
      <c r="O598" t="str">
        <f>IF(AND(O$1288=0,O$1289=0),"--",IF(AND(O$1288&gt;0,O$1289=0),IF('Female Data'!O598&gt;O$1288,'Female Data'!$X598,0),IF(AND(O$1288=0,O$1289&gt;0),IF('Female Data'!O598&lt;O$1289,'Female Data'!$X598,0),IF(AND('Female Data'!O598&gt;O$1288,'Female Data'!O598&lt;O$1289),'Female Data'!$X598,0))))</f>
        <v>--</v>
      </c>
      <c r="P598" t="str">
        <f>IF(AND(P$1288=0,P$1289=0),"--",IF(AND(P$1288&gt;0,P$1289=0),IF('Female Data'!P598&gt;P$1288,'Female Data'!$X598,0),IF(AND(P$1288=0,P$1289&gt;0),IF('Female Data'!P598&lt;P$1289,'Female Data'!$X598,0),IF(AND('Female Data'!P598&gt;P$1288,'Female Data'!P598&lt;P$1289),'Female Data'!$X598,0))))</f>
        <v>--</v>
      </c>
      <c r="Q598" t="str">
        <f>IF(AND(Q$1288=0,Q$1289=0),"--",IF(AND(Q$1288&gt;0,Q$1289=0),IF('Female Data'!Q598&gt;Q$1288,'Female Data'!$X598,0),IF(AND(Q$1288=0,Q$1289&gt;0),IF('Female Data'!Q598&lt;Q$1289,'Female Data'!$X598,0),IF(AND('Female Data'!Q598&gt;Q$1288,'Female Data'!Q598&lt;Q$1289),'Female Data'!$X598,0))))</f>
        <v>--</v>
      </c>
      <c r="R598" t="str">
        <f>IF(AND(R$1288=0,R$1289=0),"--",IF(AND(R$1288&gt;0,R$1289=0),IF('Female Data'!R598&gt;R$1288,'Female Data'!$X598,0),IF(AND(R$1288=0,R$1289&gt;0),IF('Female Data'!R598&lt;R$1289,'Female Data'!$X598,0),IF(AND('Female Data'!R598&gt;R$1288,'Female Data'!R598&lt;R$1289),'Female Data'!$X598,0))))</f>
        <v>--</v>
      </c>
      <c r="S598" t="str">
        <f>IF(AND(S$1288=0,S$1289=0),"--",IF(AND(S$1288&gt;0,S$1289=0),IF('Female Data'!S598&gt;S$1288,'Female Data'!$X598,0),IF(AND(S$1288=0,S$1289&gt;0),IF('Female Data'!S598&lt;S$1289,'Female Data'!$X598,0),IF(AND('Female Data'!S598&gt;S$1288,'Female Data'!S598&lt;S$1289),'Female Data'!$X598,0))))</f>
        <v>--</v>
      </c>
      <c r="T598" t="str">
        <f>IF(AND(T$1288=0,T$1289=0),"--",IF(AND(T$1288&gt;0,T$1289=0),IF('Female Data'!T598&gt;T$1288,'Female Data'!$X598,0),IF(AND(T$1288=0,T$1289&gt;0),IF('Female Data'!T598&lt;T$1289,'Female Data'!$X598,0),IF(AND('Female Data'!T598&gt;T$1288,'Female Data'!T598&lt;T$1289),'Female Data'!$X598,0))))</f>
        <v>--</v>
      </c>
      <c r="U598" t="str">
        <f>IF(AND(U$1288=0,U$1289=0),"--",IF(AND(U$1288&gt;0,U$1289=0),IF('Female Data'!U598&gt;U$1288,'Female Data'!$X598,0),IF(AND(U$1288=0,U$1289&gt;0),IF('Female Data'!U598&lt;U$1289,'Female Data'!$X598,0),IF(AND('Female Data'!U598&gt;U$1288,'Female Data'!U598&lt;U$1289),'Female Data'!$X598,0))))</f>
        <v>--</v>
      </c>
      <c r="V598" t="str">
        <f>IF(AND(V$1288=0,V$1289=0),"--",IF(AND(V$1288&gt;0,V$1289=0),IF('Female Data'!V598&gt;V$1288,'Female Data'!$X598,0),IF(AND(V$1288=0,V$1289&gt;0),IF('Female Data'!V598&lt;V$1289,'Female Data'!$X598,0),IF(AND('Female Data'!V598&gt;V$1288,'Female Data'!V598&lt;V$1289),'Female Data'!$X598,0))))</f>
        <v>--</v>
      </c>
      <c r="W598" t="str">
        <f>IF(AND(W$1288=0,W$1289=0),"--",IF(AND(W$1288&gt;0,W$1289=0),IF('Female Data'!W598&gt;W$1288,'Female Data'!$X598,0),IF(AND(W$1288=0,W$1289&gt;0),IF('Female Data'!W598&lt;W$1289,'Female Data'!$X598,0),IF(AND('Female Data'!W598&gt;W$1288,'Female Data'!W598&lt;W$1289),'Female Data'!$X598,0))))</f>
        <v>--</v>
      </c>
      <c r="Y598">
        <f t="shared" si="18"/>
        <v>0</v>
      </c>
      <c r="Z598">
        <f>Y598*'Female Data'!X598</f>
        <v>0</v>
      </c>
      <c r="AA598">
        <f t="shared" si="19"/>
        <v>1</v>
      </c>
      <c r="AB598">
        <f>AA598*'Female Data'!X598</f>
        <v>48127</v>
      </c>
    </row>
    <row r="599" spans="1:28">
      <c r="A599">
        <f>'Female Data'!A599</f>
        <v>598</v>
      </c>
      <c r="B599" t="str">
        <f>'Female Data'!B599</f>
        <v>F</v>
      </c>
      <c r="C599" t="str">
        <f>IF(AND(C$1288=0,C$1289=0),"--",IF(AND(C$1288&gt;0,C$1289=0),IF('Female Data'!C599&gt;C$1288,'Female Data'!$X599,0),IF(AND(C$1288=0,C$1289&gt;0),IF('Female Data'!C599&lt;C$1289,'Female Data'!$X599,0),IF(AND('Female Data'!C599&gt;C$1288,'Female Data'!C599&lt;C$1289),'Female Data'!$X599,0))))</f>
        <v>--</v>
      </c>
      <c r="D599" t="str">
        <f>IF(AND(D$1288=0,D$1289=0),"--",IF(AND(D$1288&gt;0,D$1289=0),IF('Female Data'!D599&gt;D$1288,'Female Data'!$X599,0),IF(AND(D$1288=0,D$1289&gt;0),IF('Female Data'!D599&lt;D$1289,'Female Data'!$X599,0),IF(AND('Female Data'!D599&gt;D$1288,'Female Data'!D599&lt;D$1289),'Female Data'!$X599,0))))</f>
        <v>--</v>
      </c>
      <c r="E599" t="str">
        <f>IF(AND(E$1288=0,E$1289=0),"--",IF(AND(E$1288&gt;0,E$1289=0),IF('Female Data'!E599&gt;E$1288,'Female Data'!$X599,0),IF(AND(E$1288=0,E$1289&gt;0),IF('Female Data'!E599&lt;E$1289,'Female Data'!$X599,0),IF(AND('Female Data'!E599&gt;E$1288,'Female Data'!E599&lt;E$1289),'Female Data'!$X599,0))))</f>
        <v>--</v>
      </c>
      <c r="F599" t="str">
        <f>IF(AND(F$1288=0,F$1289=0),"--",IF(AND(F$1288&gt;0,F$1289=0),IF('Female Data'!F599&gt;F$1288,'Female Data'!$X599,0),IF(AND(F$1288=0,F$1289&gt;0),IF('Female Data'!F599&lt;F$1289,'Female Data'!$X599,0),IF(AND('Female Data'!F599&gt;F$1288,'Female Data'!F599&lt;F$1289),'Female Data'!$X599,0))))</f>
        <v>--</v>
      </c>
      <c r="G599" t="str">
        <f>IF(AND(G$1288=0,G$1289=0),"--",IF(AND(G$1288&gt;0,G$1289=0),IF('Female Data'!G599&gt;G$1288,'Female Data'!$X599,0),IF(AND(G$1288=0,G$1289&gt;0),IF('Female Data'!G599&lt;G$1289,'Female Data'!$X599,0),IF(AND('Female Data'!G599&gt;G$1288,'Female Data'!G599&lt;G$1289),'Female Data'!$X599,0))))</f>
        <v>--</v>
      </c>
      <c r="H599" t="str">
        <f>IF(AND(H$1288=0,H$1289=0),"--",IF(AND(H$1288&gt;0,H$1289=0),IF('Female Data'!H599&gt;H$1288,'Female Data'!$X599,0),IF(AND(H$1288=0,H$1289&gt;0),IF('Female Data'!H599&lt;H$1289,'Female Data'!$X599,0),IF(AND('Female Data'!H599&gt;H$1288,'Female Data'!H599&lt;H$1289),'Female Data'!$X599,0))))</f>
        <v>--</v>
      </c>
      <c r="I599" t="str">
        <f>IF(AND(I$1288=0,I$1289=0),"--",IF(AND(I$1288&gt;0,I$1289=0),IF('Female Data'!I599&gt;I$1288,'Female Data'!$X599,0),IF(AND(I$1288=0,I$1289&gt;0),IF('Female Data'!I599&lt;I$1289,'Female Data'!$X599,0),IF(AND('Female Data'!I599&gt;I$1288,'Female Data'!I599&lt;I$1289),'Female Data'!$X599,0))))</f>
        <v>--</v>
      </c>
      <c r="J599" t="str">
        <f>IF(AND(J$1288=0,J$1289=0),"--",IF(AND(J$1288&gt;0,J$1289=0),IF('Female Data'!J599&gt;J$1288,'Female Data'!$X599,0),IF(AND(J$1288=0,J$1289&gt;0),IF('Female Data'!J599&lt;J$1289,'Female Data'!$X599,0),IF(AND('Female Data'!J599&gt;J$1288,'Female Data'!J599&lt;J$1289),'Female Data'!$X599,0))))</f>
        <v>--</v>
      </c>
      <c r="K599" t="str">
        <f>IF(AND(K$1288=0,K$1289=0),"--",IF(AND(K$1288&gt;0,K$1289=0),IF('Female Data'!K599&gt;K$1288,'Female Data'!$X599,0),IF(AND(K$1288=0,K$1289&gt;0),IF('Female Data'!K599&lt;K$1289,'Female Data'!$X599,0),IF(AND('Female Data'!K599&gt;K$1288,'Female Data'!K599&lt;K$1289),'Female Data'!$X599,0))))</f>
        <v>--</v>
      </c>
      <c r="L599" t="str">
        <f>IF(AND(L$1288=0,L$1289=0),"--",IF(AND(L$1288&gt;0,L$1289=0),IF('Female Data'!L599&gt;L$1288,'Female Data'!$X599,0),IF(AND(L$1288=0,L$1289&gt;0),IF('Female Data'!L599&lt;L$1289,'Female Data'!$X599,0),IF(AND('Female Data'!L599&gt;L$1288,'Female Data'!L599&lt;L$1289),'Female Data'!$X599,0))))</f>
        <v>--</v>
      </c>
      <c r="M599" t="str">
        <f>IF(AND(M$1288=0,M$1289=0),"--",IF(AND(M$1288&gt;0,M$1289=0),IF('Female Data'!M599&gt;M$1288,'Female Data'!$X599,0),IF(AND(M$1288=0,M$1289&gt;0),IF('Female Data'!M599&lt;M$1289,'Female Data'!$X599,0),IF(AND('Female Data'!M599&gt;M$1288,'Female Data'!M599&lt;M$1289),'Female Data'!$X599,0))))</f>
        <v>--</v>
      </c>
      <c r="N599" t="str">
        <f>IF(AND(N$1288=0,N$1289=0),"--",IF(AND(N$1288&gt;0,N$1289=0),IF('Female Data'!N599&gt;N$1288,'Female Data'!$X599,0),IF(AND(N$1288=0,N$1289&gt;0),IF('Female Data'!N599&lt;N$1289,'Female Data'!$X599,0),IF(AND('Female Data'!N599&gt;N$1288,'Female Data'!N599&lt;N$1289),'Female Data'!$X599,0))))</f>
        <v>--</v>
      </c>
      <c r="O599" t="str">
        <f>IF(AND(O$1288=0,O$1289=0),"--",IF(AND(O$1288&gt;0,O$1289=0),IF('Female Data'!O599&gt;O$1288,'Female Data'!$X599,0),IF(AND(O$1288=0,O$1289&gt;0),IF('Female Data'!O599&lt;O$1289,'Female Data'!$X599,0),IF(AND('Female Data'!O599&gt;O$1288,'Female Data'!O599&lt;O$1289),'Female Data'!$X599,0))))</f>
        <v>--</v>
      </c>
      <c r="P599" t="str">
        <f>IF(AND(P$1288=0,P$1289=0),"--",IF(AND(P$1288&gt;0,P$1289=0),IF('Female Data'!P599&gt;P$1288,'Female Data'!$X599,0),IF(AND(P$1288=0,P$1289&gt;0),IF('Female Data'!P599&lt;P$1289,'Female Data'!$X599,0),IF(AND('Female Data'!P599&gt;P$1288,'Female Data'!P599&lt;P$1289),'Female Data'!$X599,0))))</f>
        <v>--</v>
      </c>
      <c r="Q599" t="str">
        <f>IF(AND(Q$1288=0,Q$1289=0),"--",IF(AND(Q$1288&gt;0,Q$1289=0),IF('Female Data'!Q599&gt;Q$1288,'Female Data'!$X599,0),IF(AND(Q$1288=0,Q$1289&gt;0),IF('Female Data'!Q599&lt;Q$1289,'Female Data'!$X599,0),IF(AND('Female Data'!Q599&gt;Q$1288,'Female Data'!Q599&lt;Q$1289),'Female Data'!$X599,0))))</f>
        <v>--</v>
      </c>
      <c r="R599" t="str">
        <f>IF(AND(R$1288=0,R$1289=0),"--",IF(AND(R$1288&gt;0,R$1289=0),IF('Female Data'!R599&gt;R$1288,'Female Data'!$X599,0),IF(AND(R$1288=0,R$1289&gt;0),IF('Female Data'!R599&lt;R$1289,'Female Data'!$X599,0),IF(AND('Female Data'!R599&gt;R$1288,'Female Data'!R599&lt;R$1289),'Female Data'!$X599,0))))</f>
        <v>--</v>
      </c>
      <c r="S599" t="str">
        <f>IF(AND(S$1288=0,S$1289=0),"--",IF(AND(S$1288&gt;0,S$1289=0),IF('Female Data'!S599&gt;S$1288,'Female Data'!$X599,0),IF(AND(S$1288=0,S$1289&gt;0),IF('Female Data'!S599&lt;S$1289,'Female Data'!$X599,0),IF(AND('Female Data'!S599&gt;S$1288,'Female Data'!S599&lt;S$1289),'Female Data'!$X599,0))))</f>
        <v>--</v>
      </c>
      <c r="T599" t="str">
        <f>IF(AND(T$1288=0,T$1289=0),"--",IF(AND(T$1288&gt;0,T$1289=0),IF('Female Data'!T599&gt;T$1288,'Female Data'!$X599,0),IF(AND(T$1288=0,T$1289&gt;0),IF('Female Data'!T599&lt;T$1289,'Female Data'!$X599,0),IF(AND('Female Data'!T599&gt;T$1288,'Female Data'!T599&lt;T$1289),'Female Data'!$X599,0))))</f>
        <v>--</v>
      </c>
      <c r="U599" t="str">
        <f>IF(AND(U$1288=0,U$1289=0),"--",IF(AND(U$1288&gt;0,U$1289=0),IF('Female Data'!U599&gt;U$1288,'Female Data'!$X599,0),IF(AND(U$1288=0,U$1289&gt;0),IF('Female Data'!U599&lt;U$1289,'Female Data'!$X599,0),IF(AND('Female Data'!U599&gt;U$1288,'Female Data'!U599&lt;U$1289),'Female Data'!$X599,0))))</f>
        <v>--</v>
      </c>
      <c r="V599" t="str">
        <f>IF(AND(V$1288=0,V$1289=0),"--",IF(AND(V$1288&gt;0,V$1289=0),IF('Female Data'!V599&gt;V$1288,'Female Data'!$X599,0),IF(AND(V$1288=0,V$1289&gt;0),IF('Female Data'!V599&lt;V$1289,'Female Data'!$X599,0),IF(AND('Female Data'!V599&gt;V$1288,'Female Data'!V599&lt;V$1289),'Female Data'!$X599,0))))</f>
        <v>--</v>
      </c>
      <c r="W599" t="str">
        <f>IF(AND(W$1288=0,W$1289=0),"--",IF(AND(W$1288&gt;0,W$1289=0),IF('Female Data'!W599&gt;W$1288,'Female Data'!$X599,0),IF(AND(W$1288=0,W$1289&gt;0),IF('Female Data'!W599&lt;W$1289,'Female Data'!$X599,0),IF(AND('Female Data'!W599&gt;W$1288,'Female Data'!W599&lt;W$1289),'Female Data'!$X599,0))))</f>
        <v>--</v>
      </c>
      <c r="Y599">
        <f t="shared" si="18"/>
        <v>0</v>
      </c>
      <c r="Z599">
        <f>Y599*'Female Data'!X599</f>
        <v>0</v>
      </c>
      <c r="AA599">
        <f t="shared" si="19"/>
        <v>1</v>
      </c>
      <c r="AB599">
        <f>AA599*'Female Data'!X599</f>
        <v>29452</v>
      </c>
    </row>
    <row r="600" spans="1:28">
      <c r="A600">
        <f>'Female Data'!A600</f>
        <v>599</v>
      </c>
      <c r="B600" t="str">
        <f>'Female Data'!B600</f>
        <v>F</v>
      </c>
      <c r="C600" t="str">
        <f>IF(AND(C$1288=0,C$1289=0),"--",IF(AND(C$1288&gt;0,C$1289=0),IF('Female Data'!C600&gt;C$1288,'Female Data'!$X600,0),IF(AND(C$1288=0,C$1289&gt;0),IF('Female Data'!C600&lt;C$1289,'Female Data'!$X600,0),IF(AND('Female Data'!C600&gt;C$1288,'Female Data'!C600&lt;C$1289),'Female Data'!$X600,0))))</f>
        <v>--</v>
      </c>
      <c r="D600" t="str">
        <f>IF(AND(D$1288=0,D$1289=0),"--",IF(AND(D$1288&gt;0,D$1289=0),IF('Female Data'!D600&gt;D$1288,'Female Data'!$X600,0),IF(AND(D$1288=0,D$1289&gt;0),IF('Female Data'!D600&lt;D$1289,'Female Data'!$X600,0),IF(AND('Female Data'!D600&gt;D$1288,'Female Data'!D600&lt;D$1289),'Female Data'!$X600,0))))</f>
        <v>--</v>
      </c>
      <c r="E600" t="str">
        <f>IF(AND(E$1288=0,E$1289=0),"--",IF(AND(E$1288&gt;0,E$1289=0),IF('Female Data'!E600&gt;E$1288,'Female Data'!$X600,0),IF(AND(E$1288=0,E$1289&gt;0),IF('Female Data'!E600&lt;E$1289,'Female Data'!$X600,0),IF(AND('Female Data'!E600&gt;E$1288,'Female Data'!E600&lt;E$1289),'Female Data'!$X600,0))))</f>
        <v>--</v>
      </c>
      <c r="F600" t="str">
        <f>IF(AND(F$1288=0,F$1289=0),"--",IF(AND(F$1288&gt;0,F$1289=0),IF('Female Data'!F600&gt;F$1288,'Female Data'!$X600,0),IF(AND(F$1288=0,F$1289&gt;0),IF('Female Data'!F600&lt;F$1289,'Female Data'!$X600,0),IF(AND('Female Data'!F600&gt;F$1288,'Female Data'!F600&lt;F$1289),'Female Data'!$X600,0))))</f>
        <v>--</v>
      </c>
      <c r="G600" t="str">
        <f>IF(AND(G$1288=0,G$1289=0),"--",IF(AND(G$1288&gt;0,G$1289=0),IF('Female Data'!G600&gt;G$1288,'Female Data'!$X600,0),IF(AND(G$1288=0,G$1289&gt;0),IF('Female Data'!G600&lt;G$1289,'Female Data'!$X600,0),IF(AND('Female Data'!G600&gt;G$1288,'Female Data'!G600&lt;G$1289),'Female Data'!$X600,0))))</f>
        <v>--</v>
      </c>
      <c r="H600" t="str">
        <f>IF(AND(H$1288=0,H$1289=0),"--",IF(AND(H$1288&gt;0,H$1289=0),IF('Female Data'!H600&gt;H$1288,'Female Data'!$X600,0),IF(AND(H$1288=0,H$1289&gt;0),IF('Female Data'!H600&lt;H$1289,'Female Data'!$X600,0),IF(AND('Female Data'!H600&gt;H$1288,'Female Data'!H600&lt;H$1289),'Female Data'!$X600,0))))</f>
        <v>--</v>
      </c>
      <c r="I600" t="str">
        <f>IF(AND(I$1288=0,I$1289=0),"--",IF(AND(I$1288&gt;0,I$1289=0),IF('Female Data'!I600&gt;I$1288,'Female Data'!$X600,0),IF(AND(I$1288=0,I$1289&gt;0),IF('Female Data'!I600&lt;I$1289,'Female Data'!$X600,0),IF(AND('Female Data'!I600&gt;I$1288,'Female Data'!I600&lt;I$1289),'Female Data'!$X600,0))))</f>
        <v>--</v>
      </c>
      <c r="J600" t="str">
        <f>IF(AND(J$1288=0,J$1289=0),"--",IF(AND(J$1288&gt;0,J$1289=0),IF('Female Data'!J600&gt;J$1288,'Female Data'!$X600,0),IF(AND(J$1288=0,J$1289&gt;0),IF('Female Data'!J600&lt;J$1289,'Female Data'!$X600,0),IF(AND('Female Data'!J600&gt;J$1288,'Female Data'!J600&lt;J$1289),'Female Data'!$X600,0))))</f>
        <v>--</v>
      </c>
      <c r="K600" t="str">
        <f>IF(AND(K$1288=0,K$1289=0),"--",IF(AND(K$1288&gt;0,K$1289=0),IF('Female Data'!K600&gt;K$1288,'Female Data'!$X600,0),IF(AND(K$1288=0,K$1289&gt;0),IF('Female Data'!K600&lt;K$1289,'Female Data'!$X600,0),IF(AND('Female Data'!K600&gt;K$1288,'Female Data'!K600&lt;K$1289),'Female Data'!$X600,0))))</f>
        <v>--</v>
      </c>
      <c r="L600" t="str">
        <f>IF(AND(L$1288=0,L$1289=0),"--",IF(AND(L$1288&gt;0,L$1289=0),IF('Female Data'!L600&gt;L$1288,'Female Data'!$X600,0),IF(AND(L$1288=0,L$1289&gt;0),IF('Female Data'!L600&lt;L$1289,'Female Data'!$X600,0),IF(AND('Female Data'!L600&gt;L$1288,'Female Data'!L600&lt;L$1289),'Female Data'!$X600,0))))</f>
        <v>--</v>
      </c>
      <c r="M600" t="str">
        <f>IF(AND(M$1288=0,M$1289=0),"--",IF(AND(M$1288&gt;0,M$1289=0),IF('Female Data'!M600&gt;M$1288,'Female Data'!$X600,0),IF(AND(M$1288=0,M$1289&gt;0),IF('Female Data'!M600&lt;M$1289,'Female Data'!$X600,0),IF(AND('Female Data'!M600&gt;M$1288,'Female Data'!M600&lt;M$1289),'Female Data'!$X600,0))))</f>
        <v>--</v>
      </c>
      <c r="N600" t="str">
        <f>IF(AND(N$1288=0,N$1289=0),"--",IF(AND(N$1288&gt;0,N$1289=0),IF('Female Data'!N600&gt;N$1288,'Female Data'!$X600,0),IF(AND(N$1288=0,N$1289&gt;0),IF('Female Data'!N600&lt;N$1289,'Female Data'!$X600,0),IF(AND('Female Data'!N600&gt;N$1288,'Female Data'!N600&lt;N$1289),'Female Data'!$X600,0))))</f>
        <v>--</v>
      </c>
      <c r="O600" t="str">
        <f>IF(AND(O$1288=0,O$1289=0),"--",IF(AND(O$1288&gt;0,O$1289=0),IF('Female Data'!O600&gt;O$1288,'Female Data'!$X600,0),IF(AND(O$1288=0,O$1289&gt;0),IF('Female Data'!O600&lt;O$1289,'Female Data'!$X600,0),IF(AND('Female Data'!O600&gt;O$1288,'Female Data'!O600&lt;O$1289),'Female Data'!$X600,0))))</f>
        <v>--</v>
      </c>
      <c r="P600" t="str">
        <f>IF(AND(P$1288=0,P$1289=0),"--",IF(AND(P$1288&gt;0,P$1289=0),IF('Female Data'!P600&gt;P$1288,'Female Data'!$X600,0),IF(AND(P$1288=0,P$1289&gt;0),IF('Female Data'!P600&lt;P$1289,'Female Data'!$X600,0),IF(AND('Female Data'!P600&gt;P$1288,'Female Data'!P600&lt;P$1289),'Female Data'!$X600,0))))</f>
        <v>--</v>
      </c>
      <c r="Q600" t="str">
        <f>IF(AND(Q$1288=0,Q$1289=0),"--",IF(AND(Q$1288&gt;0,Q$1289=0),IF('Female Data'!Q600&gt;Q$1288,'Female Data'!$X600,0),IF(AND(Q$1288=0,Q$1289&gt;0),IF('Female Data'!Q600&lt;Q$1289,'Female Data'!$X600,0),IF(AND('Female Data'!Q600&gt;Q$1288,'Female Data'!Q600&lt;Q$1289),'Female Data'!$X600,0))))</f>
        <v>--</v>
      </c>
      <c r="R600" t="str">
        <f>IF(AND(R$1288=0,R$1289=0),"--",IF(AND(R$1288&gt;0,R$1289=0),IF('Female Data'!R600&gt;R$1288,'Female Data'!$X600,0),IF(AND(R$1288=0,R$1289&gt;0),IF('Female Data'!R600&lt;R$1289,'Female Data'!$X600,0),IF(AND('Female Data'!R600&gt;R$1288,'Female Data'!R600&lt;R$1289),'Female Data'!$X600,0))))</f>
        <v>--</v>
      </c>
      <c r="S600" t="str">
        <f>IF(AND(S$1288=0,S$1289=0),"--",IF(AND(S$1288&gt;0,S$1289=0),IF('Female Data'!S600&gt;S$1288,'Female Data'!$X600,0),IF(AND(S$1288=0,S$1289&gt;0),IF('Female Data'!S600&lt;S$1289,'Female Data'!$X600,0),IF(AND('Female Data'!S600&gt;S$1288,'Female Data'!S600&lt;S$1289),'Female Data'!$X600,0))))</f>
        <v>--</v>
      </c>
      <c r="T600" t="str">
        <f>IF(AND(T$1288=0,T$1289=0),"--",IF(AND(T$1288&gt;0,T$1289=0),IF('Female Data'!T600&gt;T$1288,'Female Data'!$X600,0),IF(AND(T$1288=0,T$1289&gt;0),IF('Female Data'!T600&lt;T$1289,'Female Data'!$X600,0),IF(AND('Female Data'!T600&gt;T$1288,'Female Data'!T600&lt;T$1289),'Female Data'!$X600,0))))</f>
        <v>--</v>
      </c>
      <c r="U600" t="str">
        <f>IF(AND(U$1288=0,U$1289=0),"--",IF(AND(U$1288&gt;0,U$1289=0),IF('Female Data'!U600&gt;U$1288,'Female Data'!$X600,0),IF(AND(U$1288=0,U$1289&gt;0),IF('Female Data'!U600&lt;U$1289,'Female Data'!$X600,0),IF(AND('Female Data'!U600&gt;U$1288,'Female Data'!U600&lt;U$1289),'Female Data'!$X600,0))))</f>
        <v>--</v>
      </c>
      <c r="V600" t="str">
        <f>IF(AND(V$1288=0,V$1289=0),"--",IF(AND(V$1288&gt;0,V$1289=0),IF('Female Data'!V600&gt;V$1288,'Female Data'!$X600,0),IF(AND(V$1288=0,V$1289&gt;0),IF('Female Data'!V600&lt;V$1289,'Female Data'!$X600,0),IF(AND('Female Data'!V600&gt;V$1288,'Female Data'!V600&lt;V$1289),'Female Data'!$X600,0))))</f>
        <v>--</v>
      </c>
      <c r="W600" t="str">
        <f>IF(AND(W$1288=0,W$1289=0),"--",IF(AND(W$1288&gt;0,W$1289=0),IF('Female Data'!W600&gt;W$1288,'Female Data'!$X600,0),IF(AND(W$1288=0,W$1289&gt;0),IF('Female Data'!W600&lt;W$1289,'Female Data'!$X600,0),IF(AND('Female Data'!W600&gt;W$1288,'Female Data'!W600&lt;W$1289),'Female Data'!$X600,0))))</f>
        <v>--</v>
      </c>
      <c r="Y600">
        <f t="shared" si="18"/>
        <v>0</v>
      </c>
      <c r="Z600">
        <f>Y600*'Female Data'!X600</f>
        <v>0</v>
      </c>
      <c r="AA600">
        <f t="shared" si="19"/>
        <v>1</v>
      </c>
      <c r="AB600">
        <f>AA600*'Female Data'!X600</f>
        <v>111374</v>
      </c>
    </row>
    <row r="601" spans="1:28">
      <c r="A601">
        <f>'Female Data'!A601</f>
        <v>600</v>
      </c>
      <c r="B601" t="str">
        <f>'Female Data'!B601</f>
        <v>F</v>
      </c>
      <c r="C601" t="str">
        <f>IF(AND(C$1288=0,C$1289=0),"--",IF(AND(C$1288&gt;0,C$1289=0),IF('Female Data'!C601&gt;C$1288,'Female Data'!$X601,0),IF(AND(C$1288=0,C$1289&gt;0),IF('Female Data'!C601&lt;C$1289,'Female Data'!$X601,0),IF(AND('Female Data'!C601&gt;C$1288,'Female Data'!C601&lt;C$1289),'Female Data'!$X601,0))))</f>
        <v>--</v>
      </c>
      <c r="D601" t="str">
        <f>IF(AND(D$1288=0,D$1289=0),"--",IF(AND(D$1288&gt;0,D$1289=0),IF('Female Data'!D601&gt;D$1288,'Female Data'!$X601,0),IF(AND(D$1288=0,D$1289&gt;0),IF('Female Data'!D601&lt;D$1289,'Female Data'!$X601,0),IF(AND('Female Data'!D601&gt;D$1288,'Female Data'!D601&lt;D$1289),'Female Data'!$X601,0))))</f>
        <v>--</v>
      </c>
      <c r="E601" t="str">
        <f>IF(AND(E$1288=0,E$1289=0),"--",IF(AND(E$1288&gt;0,E$1289=0),IF('Female Data'!E601&gt;E$1288,'Female Data'!$X601,0),IF(AND(E$1288=0,E$1289&gt;0),IF('Female Data'!E601&lt;E$1289,'Female Data'!$X601,0),IF(AND('Female Data'!E601&gt;E$1288,'Female Data'!E601&lt;E$1289),'Female Data'!$X601,0))))</f>
        <v>--</v>
      </c>
      <c r="F601" t="str">
        <f>IF(AND(F$1288=0,F$1289=0),"--",IF(AND(F$1288&gt;0,F$1289=0),IF('Female Data'!F601&gt;F$1288,'Female Data'!$X601,0),IF(AND(F$1288=0,F$1289&gt;0),IF('Female Data'!F601&lt;F$1289,'Female Data'!$X601,0),IF(AND('Female Data'!F601&gt;F$1288,'Female Data'!F601&lt;F$1289),'Female Data'!$X601,0))))</f>
        <v>--</v>
      </c>
      <c r="G601" t="str">
        <f>IF(AND(G$1288=0,G$1289=0),"--",IF(AND(G$1288&gt;0,G$1289=0),IF('Female Data'!G601&gt;G$1288,'Female Data'!$X601,0),IF(AND(G$1288=0,G$1289&gt;0),IF('Female Data'!G601&lt;G$1289,'Female Data'!$X601,0),IF(AND('Female Data'!G601&gt;G$1288,'Female Data'!G601&lt;G$1289),'Female Data'!$X601,0))))</f>
        <v>--</v>
      </c>
      <c r="H601" t="str">
        <f>IF(AND(H$1288=0,H$1289=0),"--",IF(AND(H$1288&gt;0,H$1289=0),IF('Female Data'!H601&gt;H$1288,'Female Data'!$X601,0),IF(AND(H$1288=0,H$1289&gt;0),IF('Female Data'!H601&lt;H$1289,'Female Data'!$X601,0),IF(AND('Female Data'!H601&gt;H$1288,'Female Data'!H601&lt;H$1289),'Female Data'!$X601,0))))</f>
        <v>--</v>
      </c>
      <c r="I601" t="str">
        <f>IF(AND(I$1288=0,I$1289=0),"--",IF(AND(I$1288&gt;0,I$1289=0),IF('Female Data'!I601&gt;I$1288,'Female Data'!$X601,0),IF(AND(I$1288=0,I$1289&gt;0),IF('Female Data'!I601&lt;I$1289,'Female Data'!$X601,0),IF(AND('Female Data'!I601&gt;I$1288,'Female Data'!I601&lt;I$1289),'Female Data'!$X601,0))))</f>
        <v>--</v>
      </c>
      <c r="J601" t="str">
        <f>IF(AND(J$1288=0,J$1289=0),"--",IF(AND(J$1288&gt;0,J$1289=0),IF('Female Data'!J601&gt;J$1288,'Female Data'!$X601,0),IF(AND(J$1288=0,J$1289&gt;0),IF('Female Data'!J601&lt;J$1289,'Female Data'!$X601,0),IF(AND('Female Data'!J601&gt;J$1288,'Female Data'!J601&lt;J$1289),'Female Data'!$X601,0))))</f>
        <v>--</v>
      </c>
      <c r="K601" t="str">
        <f>IF(AND(K$1288=0,K$1289=0),"--",IF(AND(K$1288&gt;0,K$1289=0),IF('Female Data'!K601&gt;K$1288,'Female Data'!$X601,0),IF(AND(K$1288=0,K$1289&gt;0),IF('Female Data'!K601&lt;K$1289,'Female Data'!$X601,0),IF(AND('Female Data'!K601&gt;K$1288,'Female Data'!K601&lt;K$1289),'Female Data'!$X601,0))))</f>
        <v>--</v>
      </c>
      <c r="L601" t="str">
        <f>IF(AND(L$1288=0,L$1289=0),"--",IF(AND(L$1288&gt;0,L$1289=0),IF('Female Data'!L601&gt;L$1288,'Female Data'!$X601,0),IF(AND(L$1288=0,L$1289&gt;0),IF('Female Data'!L601&lt;L$1289,'Female Data'!$X601,0),IF(AND('Female Data'!L601&gt;L$1288,'Female Data'!L601&lt;L$1289),'Female Data'!$X601,0))))</f>
        <v>--</v>
      </c>
      <c r="M601" t="str">
        <f>IF(AND(M$1288=0,M$1289=0),"--",IF(AND(M$1288&gt;0,M$1289=0),IF('Female Data'!M601&gt;M$1288,'Female Data'!$X601,0),IF(AND(M$1288=0,M$1289&gt;0),IF('Female Data'!M601&lt;M$1289,'Female Data'!$X601,0),IF(AND('Female Data'!M601&gt;M$1288,'Female Data'!M601&lt;M$1289),'Female Data'!$X601,0))))</f>
        <v>--</v>
      </c>
      <c r="N601" t="str">
        <f>IF(AND(N$1288=0,N$1289=0),"--",IF(AND(N$1288&gt;0,N$1289=0),IF('Female Data'!N601&gt;N$1288,'Female Data'!$X601,0),IF(AND(N$1288=0,N$1289&gt;0),IF('Female Data'!N601&lt;N$1289,'Female Data'!$X601,0),IF(AND('Female Data'!N601&gt;N$1288,'Female Data'!N601&lt;N$1289),'Female Data'!$X601,0))))</f>
        <v>--</v>
      </c>
      <c r="O601" t="str">
        <f>IF(AND(O$1288=0,O$1289=0),"--",IF(AND(O$1288&gt;0,O$1289=0),IF('Female Data'!O601&gt;O$1288,'Female Data'!$X601,0),IF(AND(O$1288=0,O$1289&gt;0),IF('Female Data'!O601&lt;O$1289,'Female Data'!$X601,0),IF(AND('Female Data'!O601&gt;O$1288,'Female Data'!O601&lt;O$1289),'Female Data'!$X601,0))))</f>
        <v>--</v>
      </c>
      <c r="P601" t="str">
        <f>IF(AND(P$1288=0,P$1289=0),"--",IF(AND(P$1288&gt;0,P$1289=0),IF('Female Data'!P601&gt;P$1288,'Female Data'!$X601,0),IF(AND(P$1288=0,P$1289&gt;0),IF('Female Data'!P601&lt;P$1289,'Female Data'!$X601,0),IF(AND('Female Data'!P601&gt;P$1288,'Female Data'!P601&lt;P$1289),'Female Data'!$X601,0))))</f>
        <v>--</v>
      </c>
      <c r="Q601" t="str">
        <f>IF(AND(Q$1288=0,Q$1289=0),"--",IF(AND(Q$1288&gt;0,Q$1289=0),IF('Female Data'!Q601&gt;Q$1288,'Female Data'!$X601,0),IF(AND(Q$1288=0,Q$1289&gt;0),IF('Female Data'!Q601&lt;Q$1289,'Female Data'!$X601,0),IF(AND('Female Data'!Q601&gt;Q$1288,'Female Data'!Q601&lt;Q$1289),'Female Data'!$X601,0))))</f>
        <v>--</v>
      </c>
      <c r="R601" t="str">
        <f>IF(AND(R$1288=0,R$1289=0),"--",IF(AND(R$1288&gt;0,R$1289=0),IF('Female Data'!R601&gt;R$1288,'Female Data'!$X601,0),IF(AND(R$1288=0,R$1289&gt;0),IF('Female Data'!R601&lt;R$1289,'Female Data'!$X601,0),IF(AND('Female Data'!R601&gt;R$1288,'Female Data'!R601&lt;R$1289),'Female Data'!$X601,0))))</f>
        <v>--</v>
      </c>
      <c r="S601" t="str">
        <f>IF(AND(S$1288=0,S$1289=0),"--",IF(AND(S$1288&gt;0,S$1289=0),IF('Female Data'!S601&gt;S$1288,'Female Data'!$X601,0),IF(AND(S$1288=0,S$1289&gt;0),IF('Female Data'!S601&lt;S$1289,'Female Data'!$X601,0),IF(AND('Female Data'!S601&gt;S$1288,'Female Data'!S601&lt;S$1289),'Female Data'!$X601,0))))</f>
        <v>--</v>
      </c>
      <c r="T601" t="str">
        <f>IF(AND(T$1288=0,T$1289=0),"--",IF(AND(T$1288&gt;0,T$1289=0),IF('Female Data'!T601&gt;T$1288,'Female Data'!$X601,0),IF(AND(T$1288=0,T$1289&gt;0),IF('Female Data'!T601&lt;T$1289,'Female Data'!$X601,0),IF(AND('Female Data'!T601&gt;T$1288,'Female Data'!T601&lt;T$1289),'Female Data'!$X601,0))))</f>
        <v>--</v>
      </c>
      <c r="U601" t="str">
        <f>IF(AND(U$1288=0,U$1289=0),"--",IF(AND(U$1288&gt;0,U$1289=0),IF('Female Data'!U601&gt;U$1288,'Female Data'!$X601,0),IF(AND(U$1288=0,U$1289&gt;0),IF('Female Data'!U601&lt;U$1289,'Female Data'!$X601,0),IF(AND('Female Data'!U601&gt;U$1288,'Female Data'!U601&lt;U$1289),'Female Data'!$X601,0))))</f>
        <v>--</v>
      </c>
      <c r="V601" t="str">
        <f>IF(AND(V$1288=0,V$1289=0),"--",IF(AND(V$1288&gt;0,V$1289=0),IF('Female Data'!V601&gt;V$1288,'Female Data'!$X601,0),IF(AND(V$1288=0,V$1289&gt;0),IF('Female Data'!V601&lt;V$1289,'Female Data'!$X601,0),IF(AND('Female Data'!V601&gt;V$1288,'Female Data'!V601&lt;V$1289),'Female Data'!$X601,0))))</f>
        <v>--</v>
      </c>
      <c r="W601" t="str">
        <f>IF(AND(W$1288=0,W$1289=0),"--",IF(AND(W$1288&gt;0,W$1289=0),IF('Female Data'!W601&gt;W$1288,'Female Data'!$X601,0),IF(AND(W$1288=0,W$1289&gt;0),IF('Female Data'!W601&lt;W$1289,'Female Data'!$X601,0),IF(AND('Female Data'!W601&gt;W$1288,'Female Data'!W601&lt;W$1289),'Female Data'!$X601,0))))</f>
        <v>--</v>
      </c>
      <c r="Y601">
        <f t="shared" si="18"/>
        <v>0</v>
      </c>
      <c r="Z601">
        <f>Y601*'Female Data'!X601</f>
        <v>0</v>
      </c>
      <c r="AA601">
        <f t="shared" si="19"/>
        <v>1</v>
      </c>
      <c r="AB601">
        <f>AA601*'Female Data'!X601</f>
        <v>331409</v>
      </c>
    </row>
    <row r="602" spans="1:28">
      <c r="A602">
        <f>'Female Data'!A602</f>
        <v>601</v>
      </c>
      <c r="B602" t="str">
        <f>'Female Data'!B602</f>
        <v>F</v>
      </c>
      <c r="C602" t="str">
        <f>IF(AND(C$1288=0,C$1289=0),"--",IF(AND(C$1288&gt;0,C$1289=0),IF('Female Data'!C602&gt;C$1288,'Female Data'!$X602,0),IF(AND(C$1288=0,C$1289&gt;0),IF('Female Data'!C602&lt;C$1289,'Female Data'!$X602,0),IF(AND('Female Data'!C602&gt;C$1288,'Female Data'!C602&lt;C$1289),'Female Data'!$X602,0))))</f>
        <v>--</v>
      </c>
      <c r="D602" t="str">
        <f>IF(AND(D$1288=0,D$1289=0),"--",IF(AND(D$1288&gt;0,D$1289=0),IF('Female Data'!D602&gt;D$1288,'Female Data'!$X602,0),IF(AND(D$1288=0,D$1289&gt;0),IF('Female Data'!D602&lt;D$1289,'Female Data'!$X602,0),IF(AND('Female Data'!D602&gt;D$1288,'Female Data'!D602&lt;D$1289),'Female Data'!$X602,0))))</f>
        <v>--</v>
      </c>
      <c r="E602" t="str">
        <f>IF(AND(E$1288=0,E$1289=0),"--",IF(AND(E$1288&gt;0,E$1289=0),IF('Female Data'!E602&gt;E$1288,'Female Data'!$X602,0),IF(AND(E$1288=0,E$1289&gt;0),IF('Female Data'!E602&lt;E$1289,'Female Data'!$X602,0),IF(AND('Female Data'!E602&gt;E$1288,'Female Data'!E602&lt;E$1289),'Female Data'!$X602,0))))</f>
        <v>--</v>
      </c>
      <c r="F602" t="str">
        <f>IF(AND(F$1288=0,F$1289=0),"--",IF(AND(F$1288&gt;0,F$1289=0),IF('Female Data'!F602&gt;F$1288,'Female Data'!$X602,0),IF(AND(F$1288=0,F$1289&gt;0),IF('Female Data'!F602&lt;F$1289,'Female Data'!$X602,0),IF(AND('Female Data'!F602&gt;F$1288,'Female Data'!F602&lt;F$1289),'Female Data'!$X602,0))))</f>
        <v>--</v>
      </c>
      <c r="G602" t="str">
        <f>IF(AND(G$1288=0,G$1289=0),"--",IF(AND(G$1288&gt;0,G$1289=0),IF('Female Data'!G602&gt;G$1288,'Female Data'!$X602,0),IF(AND(G$1288=0,G$1289&gt;0),IF('Female Data'!G602&lt;G$1289,'Female Data'!$X602,0),IF(AND('Female Data'!G602&gt;G$1288,'Female Data'!G602&lt;G$1289),'Female Data'!$X602,0))))</f>
        <v>--</v>
      </c>
      <c r="H602" t="str">
        <f>IF(AND(H$1288=0,H$1289=0),"--",IF(AND(H$1288&gt;0,H$1289=0),IF('Female Data'!H602&gt;H$1288,'Female Data'!$X602,0),IF(AND(H$1288=0,H$1289&gt;0),IF('Female Data'!H602&lt;H$1289,'Female Data'!$X602,0),IF(AND('Female Data'!H602&gt;H$1288,'Female Data'!H602&lt;H$1289),'Female Data'!$X602,0))))</f>
        <v>--</v>
      </c>
      <c r="I602" t="str">
        <f>IF(AND(I$1288=0,I$1289=0),"--",IF(AND(I$1288&gt;0,I$1289=0),IF('Female Data'!I602&gt;I$1288,'Female Data'!$X602,0),IF(AND(I$1288=0,I$1289&gt;0),IF('Female Data'!I602&lt;I$1289,'Female Data'!$X602,0),IF(AND('Female Data'!I602&gt;I$1288,'Female Data'!I602&lt;I$1289),'Female Data'!$X602,0))))</f>
        <v>--</v>
      </c>
      <c r="J602" t="str">
        <f>IF(AND(J$1288=0,J$1289=0),"--",IF(AND(J$1288&gt;0,J$1289=0),IF('Female Data'!J602&gt;J$1288,'Female Data'!$X602,0),IF(AND(J$1288=0,J$1289&gt;0),IF('Female Data'!J602&lt;J$1289,'Female Data'!$X602,0),IF(AND('Female Data'!J602&gt;J$1288,'Female Data'!J602&lt;J$1289),'Female Data'!$X602,0))))</f>
        <v>--</v>
      </c>
      <c r="K602" t="str">
        <f>IF(AND(K$1288=0,K$1289=0),"--",IF(AND(K$1288&gt;0,K$1289=0),IF('Female Data'!K602&gt;K$1288,'Female Data'!$X602,0),IF(AND(K$1288=0,K$1289&gt;0),IF('Female Data'!K602&lt;K$1289,'Female Data'!$X602,0),IF(AND('Female Data'!K602&gt;K$1288,'Female Data'!K602&lt;K$1289),'Female Data'!$X602,0))))</f>
        <v>--</v>
      </c>
      <c r="L602" t="str">
        <f>IF(AND(L$1288=0,L$1289=0),"--",IF(AND(L$1288&gt;0,L$1289=0),IF('Female Data'!L602&gt;L$1288,'Female Data'!$X602,0),IF(AND(L$1288=0,L$1289&gt;0),IF('Female Data'!L602&lt;L$1289,'Female Data'!$X602,0),IF(AND('Female Data'!L602&gt;L$1288,'Female Data'!L602&lt;L$1289),'Female Data'!$X602,0))))</f>
        <v>--</v>
      </c>
      <c r="M602" t="str">
        <f>IF(AND(M$1288=0,M$1289=0),"--",IF(AND(M$1288&gt;0,M$1289=0),IF('Female Data'!M602&gt;M$1288,'Female Data'!$X602,0),IF(AND(M$1288=0,M$1289&gt;0),IF('Female Data'!M602&lt;M$1289,'Female Data'!$X602,0),IF(AND('Female Data'!M602&gt;M$1288,'Female Data'!M602&lt;M$1289),'Female Data'!$X602,0))))</f>
        <v>--</v>
      </c>
      <c r="N602" t="str">
        <f>IF(AND(N$1288=0,N$1289=0),"--",IF(AND(N$1288&gt;0,N$1289=0),IF('Female Data'!N602&gt;N$1288,'Female Data'!$X602,0),IF(AND(N$1288=0,N$1289&gt;0),IF('Female Data'!N602&lt;N$1289,'Female Data'!$X602,0),IF(AND('Female Data'!N602&gt;N$1288,'Female Data'!N602&lt;N$1289),'Female Data'!$X602,0))))</f>
        <v>--</v>
      </c>
      <c r="O602" t="str">
        <f>IF(AND(O$1288=0,O$1289=0),"--",IF(AND(O$1288&gt;0,O$1289=0),IF('Female Data'!O602&gt;O$1288,'Female Data'!$X602,0),IF(AND(O$1288=0,O$1289&gt;0),IF('Female Data'!O602&lt;O$1289,'Female Data'!$X602,0),IF(AND('Female Data'!O602&gt;O$1288,'Female Data'!O602&lt;O$1289),'Female Data'!$X602,0))))</f>
        <v>--</v>
      </c>
      <c r="P602" t="str">
        <f>IF(AND(P$1288=0,P$1289=0),"--",IF(AND(P$1288&gt;0,P$1289=0),IF('Female Data'!P602&gt;P$1288,'Female Data'!$X602,0),IF(AND(P$1288=0,P$1289&gt;0),IF('Female Data'!P602&lt;P$1289,'Female Data'!$X602,0),IF(AND('Female Data'!P602&gt;P$1288,'Female Data'!P602&lt;P$1289),'Female Data'!$X602,0))))</f>
        <v>--</v>
      </c>
      <c r="Q602" t="str">
        <f>IF(AND(Q$1288=0,Q$1289=0),"--",IF(AND(Q$1288&gt;0,Q$1289=0),IF('Female Data'!Q602&gt;Q$1288,'Female Data'!$X602,0),IF(AND(Q$1288=0,Q$1289&gt;0),IF('Female Data'!Q602&lt;Q$1289,'Female Data'!$X602,0),IF(AND('Female Data'!Q602&gt;Q$1288,'Female Data'!Q602&lt;Q$1289),'Female Data'!$X602,0))))</f>
        <v>--</v>
      </c>
      <c r="R602" t="str">
        <f>IF(AND(R$1288=0,R$1289=0),"--",IF(AND(R$1288&gt;0,R$1289=0),IF('Female Data'!R602&gt;R$1288,'Female Data'!$X602,0),IF(AND(R$1288=0,R$1289&gt;0),IF('Female Data'!R602&lt;R$1289,'Female Data'!$X602,0),IF(AND('Female Data'!R602&gt;R$1288,'Female Data'!R602&lt;R$1289),'Female Data'!$X602,0))))</f>
        <v>--</v>
      </c>
      <c r="S602" t="str">
        <f>IF(AND(S$1288=0,S$1289=0),"--",IF(AND(S$1288&gt;0,S$1289=0),IF('Female Data'!S602&gt;S$1288,'Female Data'!$X602,0),IF(AND(S$1288=0,S$1289&gt;0),IF('Female Data'!S602&lt;S$1289,'Female Data'!$X602,0),IF(AND('Female Data'!S602&gt;S$1288,'Female Data'!S602&lt;S$1289),'Female Data'!$X602,0))))</f>
        <v>--</v>
      </c>
      <c r="T602" t="str">
        <f>IF(AND(T$1288=0,T$1289=0),"--",IF(AND(T$1288&gt;0,T$1289=0),IF('Female Data'!T602&gt;T$1288,'Female Data'!$X602,0),IF(AND(T$1288=0,T$1289&gt;0),IF('Female Data'!T602&lt;T$1289,'Female Data'!$X602,0),IF(AND('Female Data'!T602&gt;T$1288,'Female Data'!T602&lt;T$1289),'Female Data'!$X602,0))))</f>
        <v>--</v>
      </c>
      <c r="U602" t="str">
        <f>IF(AND(U$1288=0,U$1289=0),"--",IF(AND(U$1288&gt;0,U$1289=0),IF('Female Data'!U602&gt;U$1288,'Female Data'!$X602,0),IF(AND(U$1288=0,U$1289&gt;0),IF('Female Data'!U602&lt;U$1289,'Female Data'!$X602,0),IF(AND('Female Data'!U602&gt;U$1288,'Female Data'!U602&lt;U$1289),'Female Data'!$X602,0))))</f>
        <v>--</v>
      </c>
      <c r="V602" t="str">
        <f>IF(AND(V$1288=0,V$1289=0),"--",IF(AND(V$1288&gt;0,V$1289=0),IF('Female Data'!V602&gt;V$1288,'Female Data'!$X602,0),IF(AND(V$1288=0,V$1289&gt;0),IF('Female Data'!V602&lt;V$1289,'Female Data'!$X602,0),IF(AND('Female Data'!V602&gt;V$1288,'Female Data'!V602&lt;V$1289),'Female Data'!$X602,0))))</f>
        <v>--</v>
      </c>
      <c r="W602" t="str">
        <f>IF(AND(W$1288=0,W$1289=0),"--",IF(AND(W$1288&gt;0,W$1289=0),IF('Female Data'!W602&gt;W$1288,'Female Data'!$X602,0),IF(AND(W$1288=0,W$1289&gt;0),IF('Female Data'!W602&lt;W$1289,'Female Data'!$X602,0),IF(AND('Female Data'!W602&gt;W$1288,'Female Data'!W602&lt;W$1289),'Female Data'!$X602,0))))</f>
        <v>--</v>
      </c>
      <c r="Y602">
        <f t="shared" si="18"/>
        <v>0</v>
      </c>
      <c r="Z602">
        <f>Y602*'Female Data'!X602</f>
        <v>0</v>
      </c>
      <c r="AA602">
        <f t="shared" si="19"/>
        <v>1</v>
      </c>
      <c r="AB602">
        <f>AA602*'Female Data'!X602</f>
        <v>45944</v>
      </c>
    </row>
    <row r="603" spans="1:28">
      <c r="A603">
        <f>'Female Data'!A603</f>
        <v>602</v>
      </c>
      <c r="B603" t="str">
        <f>'Female Data'!B603</f>
        <v>F</v>
      </c>
      <c r="C603" t="str">
        <f>IF(AND(C$1288=0,C$1289=0),"--",IF(AND(C$1288&gt;0,C$1289=0),IF('Female Data'!C603&gt;C$1288,'Female Data'!$X603,0),IF(AND(C$1288=0,C$1289&gt;0),IF('Female Data'!C603&lt;C$1289,'Female Data'!$X603,0),IF(AND('Female Data'!C603&gt;C$1288,'Female Data'!C603&lt;C$1289),'Female Data'!$X603,0))))</f>
        <v>--</v>
      </c>
      <c r="D603" t="str">
        <f>IF(AND(D$1288=0,D$1289=0),"--",IF(AND(D$1288&gt;0,D$1289=0),IF('Female Data'!D603&gt;D$1288,'Female Data'!$X603,0),IF(AND(D$1288=0,D$1289&gt;0),IF('Female Data'!D603&lt;D$1289,'Female Data'!$X603,0),IF(AND('Female Data'!D603&gt;D$1288,'Female Data'!D603&lt;D$1289),'Female Data'!$X603,0))))</f>
        <v>--</v>
      </c>
      <c r="E603" t="str">
        <f>IF(AND(E$1288=0,E$1289=0),"--",IF(AND(E$1288&gt;0,E$1289=0),IF('Female Data'!E603&gt;E$1288,'Female Data'!$X603,0),IF(AND(E$1288=0,E$1289&gt;0),IF('Female Data'!E603&lt;E$1289,'Female Data'!$X603,0),IF(AND('Female Data'!E603&gt;E$1288,'Female Data'!E603&lt;E$1289),'Female Data'!$X603,0))))</f>
        <v>--</v>
      </c>
      <c r="F603" t="str">
        <f>IF(AND(F$1288=0,F$1289=0),"--",IF(AND(F$1288&gt;0,F$1289=0),IF('Female Data'!F603&gt;F$1288,'Female Data'!$X603,0),IF(AND(F$1288=0,F$1289&gt;0),IF('Female Data'!F603&lt;F$1289,'Female Data'!$X603,0),IF(AND('Female Data'!F603&gt;F$1288,'Female Data'!F603&lt;F$1289),'Female Data'!$X603,0))))</f>
        <v>--</v>
      </c>
      <c r="G603" t="str">
        <f>IF(AND(G$1288=0,G$1289=0),"--",IF(AND(G$1288&gt;0,G$1289=0),IF('Female Data'!G603&gt;G$1288,'Female Data'!$X603,0),IF(AND(G$1288=0,G$1289&gt;0),IF('Female Data'!G603&lt;G$1289,'Female Data'!$X603,0),IF(AND('Female Data'!G603&gt;G$1288,'Female Data'!G603&lt;G$1289),'Female Data'!$X603,0))))</f>
        <v>--</v>
      </c>
      <c r="H603" t="str">
        <f>IF(AND(H$1288=0,H$1289=0),"--",IF(AND(H$1288&gt;0,H$1289=0),IF('Female Data'!H603&gt;H$1288,'Female Data'!$X603,0),IF(AND(H$1288=0,H$1289&gt;0),IF('Female Data'!H603&lt;H$1289,'Female Data'!$X603,0),IF(AND('Female Data'!H603&gt;H$1288,'Female Data'!H603&lt;H$1289),'Female Data'!$X603,0))))</f>
        <v>--</v>
      </c>
      <c r="I603" t="str">
        <f>IF(AND(I$1288=0,I$1289=0),"--",IF(AND(I$1288&gt;0,I$1289=0),IF('Female Data'!I603&gt;I$1288,'Female Data'!$X603,0),IF(AND(I$1288=0,I$1289&gt;0),IF('Female Data'!I603&lt;I$1289,'Female Data'!$X603,0),IF(AND('Female Data'!I603&gt;I$1288,'Female Data'!I603&lt;I$1289),'Female Data'!$X603,0))))</f>
        <v>--</v>
      </c>
      <c r="J603" t="str">
        <f>IF(AND(J$1288=0,J$1289=0),"--",IF(AND(J$1288&gt;0,J$1289=0),IF('Female Data'!J603&gt;J$1288,'Female Data'!$X603,0),IF(AND(J$1288=0,J$1289&gt;0),IF('Female Data'!J603&lt;J$1289,'Female Data'!$X603,0),IF(AND('Female Data'!J603&gt;J$1288,'Female Data'!J603&lt;J$1289),'Female Data'!$X603,0))))</f>
        <v>--</v>
      </c>
      <c r="K603" t="str">
        <f>IF(AND(K$1288=0,K$1289=0),"--",IF(AND(K$1288&gt;0,K$1289=0),IF('Female Data'!K603&gt;K$1288,'Female Data'!$X603,0),IF(AND(K$1288=0,K$1289&gt;0),IF('Female Data'!K603&lt;K$1289,'Female Data'!$X603,0),IF(AND('Female Data'!K603&gt;K$1288,'Female Data'!K603&lt;K$1289),'Female Data'!$X603,0))))</f>
        <v>--</v>
      </c>
      <c r="L603" t="str">
        <f>IF(AND(L$1288=0,L$1289=0),"--",IF(AND(L$1288&gt;0,L$1289=0),IF('Female Data'!L603&gt;L$1288,'Female Data'!$X603,0),IF(AND(L$1288=0,L$1289&gt;0),IF('Female Data'!L603&lt;L$1289,'Female Data'!$X603,0),IF(AND('Female Data'!L603&gt;L$1288,'Female Data'!L603&lt;L$1289),'Female Data'!$X603,0))))</f>
        <v>--</v>
      </c>
      <c r="M603" t="str">
        <f>IF(AND(M$1288=0,M$1289=0),"--",IF(AND(M$1288&gt;0,M$1289=0),IF('Female Data'!M603&gt;M$1288,'Female Data'!$X603,0),IF(AND(M$1288=0,M$1289&gt;0),IF('Female Data'!M603&lt;M$1289,'Female Data'!$X603,0),IF(AND('Female Data'!M603&gt;M$1288,'Female Data'!M603&lt;M$1289),'Female Data'!$X603,0))))</f>
        <v>--</v>
      </c>
      <c r="N603" t="str">
        <f>IF(AND(N$1288=0,N$1289=0),"--",IF(AND(N$1288&gt;0,N$1289=0),IF('Female Data'!N603&gt;N$1288,'Female Data'!$X603,0),IF(AND(N$1288=0,N$1289&gt;0),IF('Female Data'!N603&lt;N$1289,'Female Data'!$X603,0),IF(AND('Female Data'!N603&gt;N$1288,'Female Data'!N603&lt;N$1289),'Female Data'!$X603,0))))</f>
        <v>--</v>
      </c>
      <c r="O603" t="str">
        <f>IF(AND(O$1288=0,O$1289=0),"--",IF(AND(O$1288&gt;0,O$1289=0),IF('Female Data'!O603&gt;O$1288,'Female Data'!$X603,0),IF(AND(O$1288=0,O$1289&gt;0),IF('Female Data'!O603&lt;O$1289,'Female Data'!$X603,0),IF(AND('Female Data'!O603&gt;O$1288,'Female Data'!O603&lt;O$1289),'Female Data'!$X603,0))))</f>
        <v>--</v>
      </c>
      <c r="P603" t="str">
        <f>IF(AND(P$1288=0,P$1289=0),"--",IF(AND(P$1288&gt;0,P$1289=0),IF('Female Data'!P603&gt;P$1288,'Female Data'!$X603,0),IF(AND(P$1288=0,P$1289&gt;0),IF('Female Data'!P603&lt;P$1289,'Female Data'!$X603,0),IF(AND('Female Data'!P603&gt;P$1288,'Female Data'!P603&lt;P$1289),'Female Data'!$X603,0))))</f>
        <v>--</v>
      </c>
      <c r="Q603" t="str">
        <f>IF(AND(Q$1288=0,Q$1289=0),"--",IF(AND(Q$1288&gt;0,Q$1289=0),IF('Female Data'!Q603&gt;Q$1288,'Female Data'!$X603,0),IF(AND(Q$1288=0,Q$1289&gt;0),IF('Female Data'!Q603&lt;Q$1289,'Female Data'!$X603,0),IF(AND('Female Data'!Q603&gt;Q$1288,'Female Data'!Q603&lt;Q$1289),'Female Data'!$X603,0))))</f>
        <v>--</v>
      </c>
      <c r="R603" t="str">
        <f>IF(AND(R$1288=0,R$1289=0),"--",IF(AND(R$1288&gt;0,R$1289=0),IF('Female Data'!R603&gt;R$1288,'Female Data'!$X603,0),IF(AND(R$1288=0,R$1289&gt;0),IF('Female Data'!R603&lt;R$1289,'Female Data'!$X603,0),IF(AND('Female Data'!R603&gt;R$1288,'Female Data'!R603&lt;R$1289),'Female Data'!$X603,0))))</f>
        <v>--</v>
      </c>
      <c r="S603" t="str">
        <f>IF(AND(S$1288=0,S$1289=0),"--",IF(AND(S$1288&gt;0,S$1289=0),IF('Female Data'!S603&gt;S$1288,'Female Data'!$X603,0),IF(AND(S$1288=0,S$1289&gt;0),IF('Female Data'!S603&lt;S$1289,'Female Data'!$X603,0),IF(AND('Female Data'!S603&gt;S$1288,'Female Data'!S603&lt;S$1289),'Female Data'!$X603,0))))</f>
        <v>--</v>
      </c>
      <c r="T603" t="str">
        <f>IF(AND(T$1288=0,T$1289=0),"--",IF(AND(T$1288&gt;0,T$1289=0),IF('Female Data'!T603&gt;T$1288,'Female Data'!$X603,0),IF(AND(T$1288=0,T$1289&gt;0),IF('Female Data'!T603&lt;T$1289,'Female Data'!$X603,0),IF(AND('Female Data'!T603&gt;T$1288,'Female Data'!T603&lt;T$1289),'Female Data'!$X603,0))))</f>
        <v>--</v>
      </c>
      <c r="U603" t="str">
        <f>IF(AND(U$1288=0,U$1289=0),"--",IF(AND(U$1288&gt;0,U$1289=0),IF('Female Data'!U603&gt;U$1288,'Female Data'!$X603,0),IF(AND(U$1288=0,U$1289&gt;0),IF('Female Data'!U603&lt;U$1289,'Female Data'!$X603,0),IF(AND('Female Data'!U603&gt;U$1288,'Female Data'!U603&lt;U$1289),'Female Data'!$X603,0))))</f>
        <v>--</v>
      </c>
      <c r="V603" t="str">
        <f>IF(AND(V$1288=0,V$1289=0),"--",IF(AND(V$1288&gt;0,V$1289=0),IF('Female Data'!V603&gt;V$1288,'Female Data'!$X603,0),IF(AND(V$1288=0,V$1289&gt;0),IF('Female Data'!V603&lt;V$1289,'Female Data'!$X603,0),IF(AND('Female Data'!V603&gt;V$1288,'Female Data'!V603&lt;V$1289),'Female Data'!$X603,0))))</f>
        <v>--</v>
      </c>
      <c r="W603" t="str">
        <f>IF(AND(W$1288=0,W$1289=0),"--",IF(AND(W$1288&gt;0,W$1289=0),IF('Female Data'!W603&gt;W$1288,'Female Data'!$X603,0),IF(AND(W$1288=0,W$1289&gt;0),IF('Female Data'!W603&lt;W$1289,'Female Data'!$X603,0),IF(AND('Female Data'!W603&gt;W$1288,'Female Data'!W603&lt;W$1289),'Female Data'!$X603,0))))</f>
        <v>--</v>
      </c>
      <c r="Y603">
        <f t="shared" si="18"/>
        <v>0</v>
      </c>
      <c r="Z603">
        <f>Y603*'Female Data'!X603</f>
        <v>0</v>
      </c>
      <c r="AA603">
        <f t="shared" si="19"/>
        <v>1</v>
      </c>
      <c r="AB603">
        <f>AA603*'Female Data'!X603</f>
        <v>5559</v>
      </c>
    </row>
    <row r="604" spans="1:28">
      <c r="A604">
        <f>'Female Data'!A604</f>
        <v>603</v>
      </c>
      <c r="B604" t="str">
        <f>'Female Data'!B604</f>
        <v>F</v>
      </c>
      <c r="C604" t="str">
        <f>IF(AND(C$1288=0,C$1289=0),"--",IF(AND(C$1288&gt;0,C$1289=0),IF('Female Data'!C604&gt;C$1288,'Female Data'!$X604,0),IF(AND(C$1288=0,C$1289&gt;0),IF('Female Data'!C604&lt;C$1289,'Female Data'!$X604,0),IF(AND('Female Data'!C604&gt;C$1288,'Female Data'!C604&lt;C$1289),'Female Data'!$X604,0))))</f>
        <v>--</v>
      </c>
      <c r="D604" t="str">
        <f>IF(AND(D$1288=0,D$1289=0),"--",IF(AND(D$1288&gt;0,D$1289=0),IF('Female Data'!D604&gt;D$1288,'Female Data'!$X604,0),IF(AND(D$1288=0,D$1289&gt;0),IF('Female Data'!D604&lt;D$1289,'Female Data'!$X604,0),IF(AND('Female Data'!D604&gt;D$1288,'Female Data'!D604&lt;D$1289),'Female Data'!$X604,0))))</f>
        <v>--</v>
      </c>
      <c r="E604" t="str">
        <f>IF(AND(E$1288=0,E$1289=0),"--",IF(AND(E$1288&gt;0,E$1289=0),IF('Female Data'!E604&gt;E$1288,'Female Data'!$X604,0),IF(AND(E$1288=0,E$1289&gt;0),IF('Female Data'!E604&lt;E$1289,'Female Data'!$X604,0),IF(AND('Female Data'!E604&gt;E$1288,'Female Data'!E604&lt;E$1289),'Female Data'!$X604,0))))</f>
        <v>--</v>
      </c>
      <c r="F604" t="str">
        <f>IF(AND(F$1288=0,F$1289=0),"--",IF(AND(F$1288&gt;0,F$1289=0),IF('Female Data'!F604&gt;F$1288,'Female Data'!$X604,0),IF(AND(F$1288=0,F$1289&gt;0),IF('Female Data'!F604&lt;F$1289,'Female Data'!$X604,0),IF(AND('Female Data'!F604&gt;F$1288,'Female Data'!F604&lt;F$1289),'Female Data'!$X604,0))))</f>
        <v>--</v>
      </c>
      <c r="G604" t="str">
        <f>IF(AND(G$1288=0,G$1289=0),"--",IF(AND(G$1288&gt;0,G$1289=0),IF('Female Data'!G604&gt;G$1288,'Female Data'!$X604,0),IF(AND(G$1288=0,G$1289&gt;0),IF('Female Data'!G604&lt;G$1289,'Female Data'!$X604,0),IF(AND('Female Data'!G604&gt;G$1288,'Female Data'!G604&lt;G$1289),'Female Data'!$X604,0))))</f>
        <v>--</v>
      </c>
      <c r="H604" t="str">
        <f>IF(AND(H$1288=0,H$1289=0),"--",IF(AND(H$1288&gt;0,H$1289=0),IF('Female Data'!H604&gt;H$1288,'Female Data'!$X604,0),IF(AND(H$1288=0,H$1289&gt;0),IF('Female Data'!H604&lt;H$1289,'Female Data'!$X604,0),IF(AND('Female Data'!H604&gt;H$1288,'Female Data'!H604&lt;H$1289),'Female Data'!$X604,0))))</f>
        <v>--</v>
      </c>
      <c r="I604" t="str">
        <f>IF(AND(I$1288=0,I$1289=0),"--",IF(AND(I$1288&gt;0,I$1289=0),IF('Female Data'!I604&gt;I$1288,'Female Data'!$X604,0),IF(AND(I$1288=0,I$1289&gt;0),IF('Female Data'!I604&lt;I$1289,'Female Data'!$X604,0),IF(AND('Female Data'!I604&gt;I$1288,'Female Data'!I604&lt;I$1289),'Female Data'!$X604,0))))</f>
        <v>--</v>
      </c>
      <c r="J604" t="str">
        <f>IF(AND(J$1288=0,J$1289=0),"--",IF(AND(J$1288&gt;0,J$1289=0),IF('Female Data'!J604&gt;J$1288,'Female Data'!$X604,0),IF(AND(J$1288=0,J$1289&gt;0),IF('Female Data'!J604&lt;J$1289,'Female Data'!$X604,0),IF(AND('Female Data'!J604&gt;J$1288,'Female Data'!J604&lt;J$1289),'Female Data'!$X604,0))))</f>
        <v>--</v>
      </c>
      <c r="K604" t="str">
        <f>IF(AND(K$1288=0,K$1289=0),"--",IF(AND(K$1288&gt;0,K$1289=0),IF('Female Data'!K604&gt;K$1288,'Female Data'!$X604,0),IF(AND(K$1288=0,K$1289&gt;0),IF('Female Data'!K604&lt;K$1289,'Female Data'!$X604,0),IF(AND('Female Data'!K604&gt;K$1288,'Female Data'!K604&lt;K$1289),'Female Data'!$X604,0))))</f>
        <v>--</v>
      </c>
      <c r="L604" t="str">
        <f>IF(AND(L$1288=0,L$1289=0),"--",IF(AND(L$1288&gt;0,L$1289=0),IF('Female Data'!L604&gt;L$1288,'Female Data'!$X604,0),IF(AND(L$1288=0,L$1289&gt;0),IF('Female Data'!L604&lt;L$1289,'Female Data'!$X604,0),IF(AND('Female Data'!L604&gt;L$1288,'Female Data'!L604&lt;L$1289),'Female Data'!$X604,0))))</f>
        <v>--</v>
      </c>
      <c r="M604" t="str">
        <f>IF(AND(M$1288=0,M$1289=0),"--",IF(AND(M$1288&gt;0,M$1289=0),IF('Female Data'!M604&gt;M$1288,'Female Data'!$X604,0),IF(AND(M$1288=0,M$1289&gt;0),IF('Female Data'!M604&lt;M$1289,'Female Data'!$X604,0),IF(AND('Female Data'!M604&gt;M$1288,'Female Data'!M604&lt;M$1289),'Female Data'!$X604,0))))</f>
        <v>--</v>
      </c>
      <c r="N604" t="str">
        <f>IF(AND(N$1288=0,N$1289=0),"--",IF(AND(N$1288&gt;0,N$1289=0),IF('Female Data'!N604&gt;N$1288,'Female Data'!$X604,0),IF(AND(N$1288=0,N$1289&gt;0),IF('Female Data'!N604&lt;N$1289,'Female Data'!$X604,0),IF(AND('Female Data'!N604&gt;N$1288,'Female Data'!N604&lt;N$1289),'Female Data'!$X604,0))))</f>
        <v>--</v>
      </c>
      <c r="O604" t="str">
        <f>IF(AND(O$1288=0,O$1289=0),"--",IF(AND(O$1288&gt;0,O$1289=0),IF('Female Data'!O604&gt;O$1288,'Female Data'!$X604,0),IF(AND(O$1288=0,O$1289&gt;0),IF('Female Data'!O604&lt;O$1289,'Female Data'!$X604,0),IF(AND('Female Data'!O604&gt;O$1288,'Female Data'!O604&lt;O$1289),'Female Data'!$X604,0))))</f>
        <v>--</v>
      </c>
      <c r="P604" t="str">
        <f>IF(AND(P$1288=0,P$1289=0),"--",IF(AND(P$1288&gt;0,P$1289=0),IF('Female Data'!P604&gt;P$1288,'Female Data'!$X604,0),IF(AND(P$1288=0,P$1289&gt;0),IF('Female Data'!P604&lt;P$1289,'Female Data'!$X604,0),IF(AND('Female Data'!P604&gt;P$1288,'Female Data'!P604&lt;P$1289),'Female Data'!$X604,0))))</f>
        <v>--</v>
      </c>
      <c r="Q604" t="str">
        <f>IF(AND(Q$1288=0,Q$1289=0),"--",IF(AND(Q$1288&gt;0,Q$1289=0),IF('Female Data'!Q604&gt;Q$1288,'Female Data'!$X604,0),IF(AND(Q$1288=0,Q$1289&gt;0),IF('Female Data'!Q604&lt;Q$1289,'Female Data'!$X604,0),IF(AND('Female Data'!Q604&gt;Q$1288,'Female Data'!Q604&lt;Q$1289),'Female Data'!$X604,0))))</f>
        <v>--</v>
      </c>
      <c r="R604" t="str">
        <f>IF(AND(R$1288=0,R$1289=0),"--",IF(AND(R$1288&gt;0,R$1289=0),IF('Female Data'!R604&gt;R$1288,'Female Data'!$X604,0),IF(AND(R$1288=0,R$1289&gt;0),IF('Female Data'!R604&lt;R$1289,'Female Data'!$X604,0),IF(AND('Female Data'!R604&gt;R$1288,'Female Data'!R604&lt;R$1289),'Female Data'!$X604,0))))</f>
        <v>--</v>
      </c>
      <c r="S604" t="str">
        <f>IF(AND(S$1288=0,S$1289=0),"--",IF(AND(S$1288&gt;0,S$1289=0),IF('Female Data'!S604&gt;S$1288,'Female Data'!$X604,0),IF(AND(S$1288=0,S$1289&gt;0),IF('Female Data'!S604&lt;S$1289,'Female Data'!$X604,0),IF(AND('Female Data'!S604&gt;S$1288,'Female Data'!S604&lt;S$1289),'Female Data'!$X604,0))))</f>
        <v>--</v>
      </c>
      <c r="T604" t="str">
        <f>IF(AND(T$1288=0,T$1289=0),"--",IF(AND(T$1288&gt;0,T$1289=0),IF('Female Data'!T604&gt;T$1288,'Female Data'!$X604,0),IF(AND(T$1288=0,T$1289&gt;0),IF('Female Data'!T604&lt;T$1289,'Female Data'!$X604,0),IF(AND('Female Data'!T604&gt;T$1288,'Female Data'!T604&lt;T$1289),'Female Data'!$X604,0))))</f>
        <v>--</v>
      </c>
      <c r="U604" t="str">
        <f>IF(AND(U$1288=0,U$1289=0),"--",IF(AND(U$1288&gt;0,U$1289=0),IF('Female Data'!U604&gt;U$1288,'Female Data'!$X604,0),IF(AND(U$1288=0,U$1289&gt;0),IF('Female Data'!U604&lt;U$1289,'Female Data'!$X604,0),IF(AND('Female Data'!U604&gt;U$1288,'Female Data'!U604&lt;U$1289),'Female Data'!$X604,0))))</f>
        <v>--</v>
      </c>
      <c r="V604" t="str">
        <f>IF(AND(V$1288=0,V$1289=0),"--",IF(AND(V$1288&gt;0,V$1289=0),IF('Female Data'!V604&gt;V$1288,'Female Data'!$X604,0),IF(AND(V$1288=0,V$1289&gt;0),IF('Female Data'!V604&lt;V$1289,'Female Data'!$X604,0),IF(AND('Female Data'!V604&gt;V$1288,'Female Data'!V604&lt;V$1289),'Female Data'!$X604,0))))</f>
        <v>--</v>
      </c>
      <c r="W604" t="str">
        <f>IF(AND(W$1288=0,W$1289=0),"--",IF(AND(W$1288&gt;0,W$1289=0),IF('Female Data'!W604&gt;W$1288,'Female Data'!$X604,0),IF(AND(W$1288=0,W$1289&gt;0),IF('Female Data'!W604&lt;W$1289,'Female Data'!$X604,0),IF(AND('Female Data'!W604&gt;W$1288,'Female Data'!W604&lt;W$1289),'Female Data'!$X604,0))))</f>
        <v>--</v>
      </c>
      <c r="Y604">
        <f t="shared" si="18"/>
        <v>0</v>
      </c>
      <c r="Z604">
        <f>Y604*'Female Data'!X604</f>
        <v>0</v>
      </c>
      <c r="AA604">
        <f t="shared" si="19"/>
        <v>1</v>
      </c>
      <c r="AB604">
        <f>AA604*'Female Data'!X604</f>
        <v>65944</v>
      </c>
    </row>
    <row r="605" spans="1:28">
      <c r="A605">
        <f>'Female Data'!A605</f>
        <v>604</v>
      </c>
      <c r="B605" t="str">
        <f>'Female Data'!B605</f>
        <v>F</v>
      </c>
      <c r="C605" t="str">
        <f>IF(AND(C$1288=0,C$1289=0),"--",IF(AND(C$1288&gt;0,C$1289=0),IF('Female Data'!C605&gt;C$1288,'Female Data'!$X605,0),IF(AND(C$1288=0,C$1289&gt;0),IF('Female Data'!C605&lt;C$1289,'Female Data'!$X605,0),IF(AND('Female Data'!C605&gt;C$1288,'Female Data'!C605&lt;C$1289),'Female Data'!$X605,0))))</f>
        <v>--</v>
      </c>
      <c r="D605" t="str">
        <f>IF(AND(D$1288=0,D$1289=0),"--",IF(AND(D$1288&gt;0,D$1289=0),IF('Female Data'!D605&gt;D$1288,'Female Data'!$X605,0),IF(AND(D$1288=0,D$1289&gt;0),IF('Female Data'!D605&lt;D$1289,'Female Data'!$X605,0),IF(AND('Female Data'!D605&gt;D$1288,'Female Data'!D605&lt;D$1289),'Female Data'!$X605,0))))</f>
        <v>--</v>
      </c>
      <c r="E605" t="str">
        <f>IF(AND(E$1288=0,E$1289=0),"--",IF(AND(E$1288&gt;0,E$1289=0),IF('Female Data'!E605&gt;E$1288,'Female Data'!$X605,0),IF(AND(E$1288=0,E$1289&gt;0),IF('Female Data'!E605&lt;E$1289,'Female Data'!$X605,0),IF(AND('Female Data'!E605&gt;E$1288,'Female Data'!E605&lt;E$1289),'Female Data'!$X605,0))))</f>
        <v>--</v>
      </c>
      <c r="F605" t="str">
        <f>IF(AND(F$1288=0,F$1289=0),"--",IF(AND(F$1288&gt;0,F$1289=0),IF('Female Data'!F605&gt;F$1288,'Female Data'!$X605,0),IF(AND(F$1288=0,F$1289&gt;0),IF('Female Data'!F605&lt;F$1289,'Female Data'!$X605,0),IF(AND('Female Data'!F605&gt;F$1288,'Female Data'!F605&lt;F$1289),'Female Data'!$X605,0))))</f>
        <v>--</v>
      </c>
      <c r="G605" t="str">
        <f>IF(AND(G$1288=0,G$1289=0),"--",IF(AND(G$1288&gt;0,G$1289=0),IF('Female Data'!G605&gt;G$1288,'Female Data'!$X605,0),IF(AND(G$1288=0,G$1289&gt;0),IF('Female Data'!G605&lt;G$1289,'Female Data'!$X605,0),IF(AND('Female Data'!G605&gt;G$1288,'Female Data'!G605&lt;G$1289),'Female Data'!$X605,0))))</f>
        <v>--</v>
      </c>
      <c r="H605" t="str">
        <f>IF(AND(H$1288=0,H$1289=0),"--",IF(AND(H$1288&gt;0,H$1289=0),IF('Female Data'!H605&gt;H$1288,'Female Data'!$X605,0),IF(AND(H$1288=0,H$1289&gt;0),IF('Female Data'!H605&lt;H$1289,'Female Data'!$X605,0),IF(AND('Female Data'!H605&gt;H$1288,'Female Data'!H605&lt;H$1289),'Female Data'!$X605,0))))</f>
        <v>--</v>
      </c>
      <c r="I605" t="str">
        <f>IF(AND(I$1288=0,I$1289=0),"--",IF(AND(I$1288&gt;0,I$1289=0),IF('Female Data'!I605&gt;I$1288,'Female Data'!$X605,0),IF(AND(I$1288=0,I$1289&gt;0),IF('Female Data'!I605&lt;I$1289,'Female Data'!$X605,0),IF(AND('Female Data'!I605&gt;I$1288,'Female Data'!I605&lt;I$1289),'Female Data'!$X605,0))))</f>
        <v>--</v>
      </c>
      <c r="J605" t="str">
        <f>IF(AND(J$1288=0,J$1289=0),"--",IF(AND(J$1288&gt;0,J$1289=0),IF('Female Data'!J605&gt;J$1288,'Female Data'!$X605,0),IF(AND(J$1288=0,J$1289&gt;0),IF('Female Data'!J605&lt;J$1289,'Female Data'!$X605,0),IF(AND('Female Data'!J605&gt;J$1288,'Female Data'!J605&lt;J$1289),'Female Data'!$X605,0))))</f>
        <v>--</v>
      </c>
      <c r="K605" t="str">
        <f>IF(AND(K$1288=0,K$1289=0),"--",IF(AND(K$1288&gt;0,K$1289=0),IF('Female Data'!K605&gt;K$1288,'Female Data'!$X605,0),IF(AND(K$1288=0,K$1289&gt;0),IF('Female Data'!K605&lt;K$1289,'Female Data'!$X605,0),IF(AND('Female Data'!K605&gt;K$1288,'Female Data'!K605&lt;K$1289),'Female Data'!$X605,0))))</f>
        <v>--</v>
      </c>
      <c r="L605" t="str">
        <f>IF(AND(L$1288=0,L$1289=0),"--",IF(AND(L$1288&gt;0,L$1289=0),IF('Female Data'!L605&gt;L$1288,'Female Data'!$X605,0),IF(AND(L$1288=0,L$1289&gt;0),IF('Female Data'!L605&lt;L$1289,'Female Data'!$X605,0),IF(AND('Female Data'!L605&gt;L$1288,'Female Data'!L605&lt;L$1289),'Female Data'!$X605,0))))</f>
        <v>--</v>
      </c>
      <c r="M605" t="str">
        <f>IF(AND(M$1288=0,M$1289=0),"--",IF(AND(M$1288&gt;0,M$1289=0),IF('Female Data'!M605&gt;M$1288,'Female Data'!$X605,0),IF(AND(M$1288=0,M$1289&gt;0),IF('Female Data'!M605&lt;M$1289,'Female Data'!$X605,0),IF(AND('Female Data'!M605&gt;M$1288,'Female Data'!M605&lt;M$1289),'Female Data'!$X605,0))))</f>
        <v>--</v>
      </c>
      <c r="N605" t="str">
        <f>IF(AND(N$1288=0,N$1289=0),"--",IF(AND(N$1288&gt;0,N$1289=0),IF('Female Data'!N605&gt;N$1288,'Female Data'!$X605,0),IF(AND(N$1288=0,N$1289&gt;0),IF('Female Data'!N605&lt;N$1289,'Female Data'!$X605,0),IF(AND('Female Data'!N605&gt;N$1288,'Female Data'!N605&lt;N$1289),'Female Data'!$X605,0))))</f>
        <v>--</v>
      </c>
      <c r="O605" t="str">
        <f>IF(AND(O$1288=0,O$1289=0),"--",IF(AND(O$1288&gt;0,O$1289=0),IF('Female Data'!O605&gt;O$1288,'Female Data'!$X605,0),IF(AND(O$1288=0,O$1289&gt;0),IF('Female Data'!O605&lt;O$1289,'Female Data'!$X605,0),IF(AND('Female Data'!O605&gt;O$1288,'Female Data'!O605&lt;O$1289),'Female Data'!$X605,0))))</f>
        <v>--</v>
      </c>
      <c r="P605" t="str">
        <f>IF(AND(P$1288=0,P$1289=0),"--",IF(AND(P$1288&gt;0,P$1289=0),IF('Female Data'!P605&gt;P$1288,'Female Data'!$X605,0),IF(AND(P$1288=0,P$1289&gt;0),IF('Female Data'!P605&lt;P$1289,'Female Data'!$X605,0),IF(AND('Female Data'!P605&gt;P$1288,'Female Data'!P605&lt;P$1289),'Female Data'!$X605,0))))</f>
        <v>--</v>
      </c>
      <c r="Q605" t="str">
        <f>IF(AND(Q$1288=0,Q$1289=0),"--",IF(AND(Q$1288&gt;0,Q$1289=0),IF('Female Data'!Q605&gt;Q$1288,'Female Data'!$X605,0),IF(AND(Q$1288=0,Q$1289&gt;0),IF('Female Data'!Q605&lt;Q$1289,'Female Data'!$X605,0),IF(AND('Female Data'!Q605&gt;Q$1288,'Female Data'!Q605&lt;Q$1289),'Female Data'!$X605,0))))</f>
        <v>--</v>
      </c>
      <c r="R605" t="str">
        <f>IF(AND(R$1288=0,R$1289=0),"--",IF(AND(R$1288&gt;0,R$1289=0),IF('Female Data'!R605&gt;R$1288,'Female Data'!$X605,0),IF(AND(R$1288=0,R$1289&gt;0),IF('Female Data'!R605&lt;R$1289,'Female Data'!$X605,0),IF(AND('Female Data'!R605&gt;R$1288,'Female Data'!R605&lt;R$1289),'Female Data'!$X605,0))))</f>
        <v>--</v>
      </c>
      <c r="S605" t="str">
        <f>IF(AND(S$1288=0,S$1289=0),"--",IF(AND(S$1288&gt;0,S$1289=0),IF('Female Data'!S605&gt;S$1288,'Female Data'!$X605,0),IF(AND(S$1288=0,S$1289&gt;0),IF('Female Data'!S605&lt;S$1289,'Female Data'!$X605,0),IF(AND('Female Data'!S605&gt;S$1288,'Female Data'!S605&lt;S$1289),'Female Data'!$X605,0))))</f>
        <v>--</v>
      </c>
      <c r="T605" t="str">
        <f>IF(AND(T$1288=0,T$1289=0),"--",IF(AND(T$1288&gt;0,T$1289=0),IF('Female Data'!T605&gt;T$1288,'Female Data'!$X605,0),IF(AND(T$1288=0,T$1289&gt;0),IF('Female Data'!T605&lt;T$1289,'Female Data'!$X605,0),IF(AND('Female Data'!T605&gt;T$1288,'Female Data'!T605&lt;T$1289),'Female Data'!$X605,0))))</f>
        <v>--</v>
      </c>
      <c r="U605" t="str">
        <f>IF(AND(U$1288=0,U$1289=0),"--",IF(AND(U$1288&gt;0,U$1289=0),IF('Female Data'!U605&gt;U$1288,'Female Data'!$X605,0),IF(AND(U$1288=0,U$1289&gt;0),IF('Female Data'!U605&lt;U$1289,'Female Data'!$X605,0),IF(AND('Female Data'!U605&gt;U$1288,'Female Data'!U605&lt;U$1289),'Female Data'!$X605,0))))</f>
        <v>--</v>
      </c>
      <c r="V605" t="str">
        <f>IF(AND(V$1288=0,V$1289=0),"--",IF(AND(V$1288&gt;0,V$1289=0),IF('Female Data'!V605&gt;V$1288,'Female Data'!$X605,0),IF(AND(V$1288=0,V$1289&gt;0),IF('Female Data'!V605&lt;V$1289,'Female Data'!$X605,0),IF(AND('Female Data'!V605&gt;V$1288,'Female Data'!V605&lt;V$1289),'Female Data'!$X605,0))))</f>
        <v>--</v>
      </c>
      <c r="W605" t="str">
        <f>IF(AND(W$1288=0,W$1289=0),"--",IF(AND(W$1288&gt;0,W$1289=0),IF('Female Data'!W605&gt;W$1288,'Female Data'!$X605,0),IF(AND(W$1288=0,W$1289&gt;0),IF('Female Data'!W605&lt;W$1289,'Female Data'!$X605,0),IF(AND('Female Data'!W605&gt;W$1288,'Female Data'!W605&lt;W$1289),'Female Data'!$X605,0))))</f>
        <v>--</v>
      </c>
      <c r="Y605">
        <f t="shared" si="18"/>
        <v>0</v>
      </c>
      <c r="Z605">
        <f>Y605*'Female Data'!X605</f>
        <v>0</v>
      </c>
      <c r="AA605">
        <f t="shared" si="19"/>
        <v>1</v>
      </c>
      <c r="AB605">
        <f>AA605*'Female Data'!X605</f>
        <v>114389</v>
      </c>
    </row>
    <row r="606" spans="1:28">
      <c r="A606">
        <f>'Female Data'!A606</f>
        <v>605</v>
      </c>
      <c r="B606" t="str">
        <f>'Female Data'!B606</f>
        <v>F</v>
      </c>
      <c r="C606" t="str">
        <f>IF(AND(C$1288=0,C$1289=0),"--",IF(AND(C$1288&gt;0,C$1289=0),IF('Female Data'!C606&gt;C$1288,'Female Data'!$X606,0),IF(AND(C$1288=0,C$1289&gt;0),IF('Female Data'!C606&lt;C$1289,'Female Data'!$X606,0),IF(AND('Female Data'!C606&gt;C$1288,'Female Data'!C606&lt;C$1289),'Female Data'!$X606,0))))</f>
        <v>--</v>
      </c>
      <c r="D606" t="str">
        <f>IF(AND(D$1288=0,D$1289=0),"--",IF(AND(D$1288&gt;0,D$1289=0),IF('Female Data'!D606&gt;D$1288,'Female Data'!$X606,0),IF(AND(D$1288=0,D$1289&gt;0),IF('Female Data'!D606&lt;D$1289,'Female Data'!$X606,0),IF(AND('Female Data'!D606&gt;D$1288,'Female Data'!D606&lt;D$1289),'Female Data'!$X606,0))))</f>
        <v>--</v>
      </c>
      <c r="E606" t="str">
        <f>IF(AND(E$1288=0,E$1289=0),"--",IF(AND(E$1288&gt;0,E$1289=0),IF('Female Data'!E606&gt;E$1288,'Female Data'!$X606,0),IF(AND(E$1288=0,E$1289&gt;0),IF('Female Data'!E606&lt;E$1289,'Female Data'!$X606,0),IF(AND('Female Data'!E606&gt;E$1288,'Female Data'!E606&lt;E$1289),'Female Data'!$X606,0))))</f>
        <v>--</v>
      </c>
      <c r="F606" t="str">
        <f>IF(AND(F$1288=0,F$1289=0),"--",IF(AND(F$1288&gt;0,F$1289=0),IF('Female Data'!F606&gt;F$1288,'Female Data'!$X606,0),IF(AND(F$1288=0,F$1289&gt;0),IF('Female Data'!F606&lt;F$1289,'Female Data'!$X606,0),IF(AND('Female Data'!F606&gt;F$1288,'Female Data'!F606&lt;F$1289),'Female Data'!$X606,0))))</f>
        <v>--</v>
      </c>
      <c r="G606" t="str">
        <f>IF(AND(G$1288=0,G$1289=0),"--",IF(AND(G$1288&gt;0,G$1289=0),IF('Female Data'!G606&gt;G$1288,'Female Data'!$X606,0),IF(AND(G$1288=0,G$1289&gt;0),IF('Female Data'!G606&lt;G$1289,'Female Data'!$X606,0),IF(AND('Female Data'!G606&gt;G$1288,'Female Data'!G606&lt;G$1289),'Female Data'!$X606,0))))</f>
        <v>--</v>
      </c>
      <c r="H606" t="str">
        <f>IF(AND(H$1288=0,H$1289=0),"--",IF(AND(H$1288&gt;0,H$1289=0),IF('Female Data'!H606&gt;H$1288,'Female Data'!$X606,0),IF(AND(H$1288=0,H$1289&gt;0),IF('Female Data'!H606&lt;H$1289,'Female Data'!$X606,0),IF(AND('Female Data'!H606&gt;H$1288,'Female Data'!H606&lt;H$1289),'Female Data'!$X606,0))))</f>
        <v>--</v>
      </c>
      <c r="I606" t="str">
        <f>IF(AND(I$1288=0,I$1289=0),"--",IF(AND(I$1288&gt;0,I$1289=0),IF('Female Data'!I606&gt;I$1288,'Female Data'!$X606,0),IF(AND(I$1288=0,I$1289&gt;0),IF('Female Data'!I606&lt;I$1289,'Female Data'!$X606,0),IF(AND('Female Data'!I606&gt;I$1288,'Female Data'!I606&lt;I$1289),'Female Data'!$X606,0))))</f>
        <v>--</v>
      </c>
      <c r="J606" t="str">
        <f>IF(AND(J$1288=0,J$1289=0),"--",IF(AND(J$1288&gt;0,J$1289=0),IF('Female Data'!J606&gt;J$1288,'Female Data'!$X606,0),IF(AND(J$1288=0,J$1289&gt;0),IF('Female Data'!J606&lt;J$1289,'Female Data'!$X606,0),IF(AND('Female Data'!J606&gt;J$1288,'Female Data'!J606&lt;J$1289),'Female Data'!$X606,0))))</f>
        <v>--</v>
      </c>
      <c r="K606" t="str">
        <f>IF(AND(K$1288=0,K$1289=0),"--",IF(AND(K$1288&gt;0,K$1289=0),IF('Female Data'!K606&gt;K$1288,'Female Data'!$X606,0),IF(AND(K$1288=0,K$1289&gt;0),IF('Female Data'!K606&lt;K$1289,'Female Data'!$X606,0),IF(AND('Female Data'!K606&gt;K$1288,'Female Data'!K606&lt;K$1289),'Female Data'!$X606,0))))</f>
        <v>--</v>
      </c>
      <c r="L606" t="str">
        <f>IF(AND(L$1288=0,L$1289=0),"--",IF(AND(L$1288&gt;0,L$1289=0),IF('Female Data'!L606&gt;L$1288,'Female Data'!$X606,0),IF(AND(L$1288=0,L$1289&gt;0),IF('Female Data'!L606&lt;L$1289,'Female Data'!$X606,0),IF(AND('Female Data'!L606&gt;L$1288,'Female Data'!L606&lt;L$1289),'Female Data'!$X606,0))))</f>
        <v>--</v>
      </c>
      <c r="M606" t="str">
        <f>IF(AND(M$1288=0,M$1289=0),"--",IF(AND(M$1288&gt;0,M$1289=0),IF('Female Data'!M606&gt;M$1288,'Female Data'!$X606,0),IF(AND(M$1288=0,M$1289&gt;0),IF('Female Data'!M606&lt;M$1289,'Female Data'!$X606,0),IF(AND('Female Data'!M606&gt;M$1288,'Female Data'!M606&lt;M$1289),'Female Data'!$X606,0))))</f>
        <v>--</v>
      </c>
      <c r="N606" t="str">
        <f>IF(AND(N$1288=0,N$1289=0),"--",IF(AND(N$1288&gt;0,N$1289=0),IF('Female Data'!N606&gt;N$1288,'Female Data'!$X606,0),IF(AND(N$1288=0,N$1289&gt;0),IF('Female Data'!N606&lt;N$1289,'Female Data'!$X606,0),IF(AND('Female Data'!N606&gt;N$1288,'Female Data'!N606&lt;N$1289),'Female Data'!$X606,0))))</f>
        <v>--</v>
      </c>
      <c r="O606" t="str">
        <f>IF(AND(O$1288=0,O$1289=0),"--",IF(AND(O$1288&gt;0,O$1289=0),IF('Female Data'!O606&gt;O$1288,'Female Data'!$X606,0),IF(AND(O$1288=0,O$1289&gt;0),IF('Female Data'!O606&lt;O$1289,'Female Data'!$X606,0),IF(AND('Female Data'!O606&gt;O$1288,'Female Data'!O606&lt;O$1289),'Female Data'!$X606,0))))</f>
        <v>--</v>
      </c>
      <c r="P606" t="str">
        <f>IF(AND(P$1288=0,P$1289=0),"--",IF(AND(P$1288&gt;0,P$1289=0),IF('Female Data'!P606&gt;P$1288,'Female Data'!$X606,0),IF(AND(P$1288=0,P$1289&gt;0),IF('Female Data'!P606&lt;P$1289,'Female Data'!$X606,0),IF(AND('Female Data'!P606&gt;P$1288,'Female Data'!P606&lt;P$1289),'Female Data'!$X606,0))))</f>
        <v>--</v>
      </c>
      <c r="Q606" t="str">
        <f>IF(AND(Q$1288=0,Q$1289=0),"--",IF(AND(Q$1288&gt;0,Q$1289=0),IF('Female Data'!Q606&gt;Q$1288,'Female Data'!$X606,0),IF(AND(Q$1288=0,Q$1289&gt;0),IF('Female Data'!Q606&lt;Q$1289,'Female Data'!$X606,0),IF(AND('Female Data'!Q606&gt;Q$1288,'Female Data'!Q606&lt;Q$1289),'Female Data'!$X606,0))))</f>
        <v>--</v>
      </c>
      <c r="R606" t="str">
        <f>IF(AND(R$1288=0,R$1289=0),"--",IF(AND(R$1288&gt;0,R$1289=0),IF('Female Data'!R606&gt;R$1288,'Female Data'!$X606,0),IF(AND(R$1288=0,R$1289&gt;0),IF('Female Data'!R606&lt;R$1289,'Female Data'!$X606,0),IF(AND('Female Data'!R606&gt;R$1288,'Female Data'!R606&lt;R$1289),'Female Data'!$X606,0))))</f>
        <v>--</v>
      </c>
      <c r="S606" t="str">
        <f>IF(AND(S$1288=0,S$1289=0),"--",IF(AND(S$1288&gt;0,S$1289=0),IF('Female Data'!S606&gt;S$1288,'Female Data'!$X606,0),IF(AND(S$1288=0,S$1289&gt;0),IF('Female Data'!S606&lt;S$1289,'Female Data'!$X606,0),IF(AND('Female Data'!S606&gt;S$1288,'Female Data'!S606&lt;S$1289),'Female Data'!$X606,0))))</f>
        <v>--</v>
      </c>
      <c r="T606" t="str">
        <f>IF(AND(T$1288=0,T$1289=0),"--",IF(AND(T$1288&gt;0,T$1289=0),IF('Female Data'!T606&gt;T$1288,'Female Data'!$X606,0),IF(AND(T$1288=0,T$1289&gt;0),IF('Female Data'!T606&lt;T$1289,'Female Data'!$X606,0),IF(AND('Female Data'!T606&gt;T$1288,'Female Data'!T606&lt;T$1289),'Female Data'!$X606,0))))</f>
        <v>--</v>
      </c>
      <c r="U606" t="str">
        <f>IF(AND(U$1288=0,U$1289=0),"--",IF(AND(U$1288&gt;0,U$1289=0),IF('Female Data'!U606&gt;U$1288,'Female Data'!$X606,0),IF(AND(U$1288=0,U$1289&gt;0),IF('Female Data'!U606&lt;U$1289,'Female Data'!$X606,0),IF(AND('Female Data'!U606&gt;U$1288,'Female Data'!U606&lt;U$1289),'Female Data'!$X606,0))))</f>
        <v>--</v>
      </c>
      <c r="V606" t="str">
        <f>IF(AND(V$1288=0,V$1289=0),"--",IF(AND(V$1288&gt;0,V$1289=0),IF('Female Data'!V606&gt;V$1288,'Female Data'!$X606,0),IF(AND(V$1288=0,V$1289&gt;0),IF('Female Data'!V606&lt;V$1289,'Female Data'!$X606,0),IF(AND('Female Data'!V606&gt;V$1288,'Female Data'!V606&lt;V$1289),'Female Data'!$X606,0))))</f>
        <v>--</v>
      </c>
      <c r="W606" t="str">
        <f>IF(AND(W$1288=0,W$1289=0),"--",IF(AND(W$1288&gt;0,W$1289=0),IF('Female Data'!W606&gt;W$1288,'Female Data'!$X606,0),IF(AND(W$1288=0,W$1289&gt;0),IF('Female Data'!W606&lt;W$1289,'Female Data'!$X606,0),IF(AND('Female Data'!W606&gt;W$1288,'Female Data'!W606&lt;W$1289),'Female Data'!$X606,0))))</f>
        <v>--</v>
      </c>
      <c r="Y606">
        <f t="shared" si="18"/>
        <v>0</v>
      </c>
      <c r="Z606">
        <f>Y606*'Female Data'!X606</f>
        <v>0</v>
      </c>
      <c r="AA606">
        <f t="shared" si="19"/>
        <v>1</v>
      </c>
      <c r="AB606">
        <f>AA606*'Female Data'!X606</f>
        <v>320510</v>
      </c>
    </row>
    <row r="607" spans="1:28">
      <c r="A607">
        <f>'Female Data'!A607</f>
        <v>606</v>
      </c>
      <c r="B607" t="str">
        <f>'Female Data'!B607</f>
        <v>F</v>
      </c>
      <c r="C607" t="str">
        <f>IF(AND(C$1288=0,C$1289=0),"--",IF(AND(C$1288&gt;0,C$1289=0),IF('Female Data'!C607&gt;C$1288,'Female Data'!$X607,0),IF(AND(C$1288=0,C$1289&gt;0),IF('Female Data'!C607&lt;C$1289,'Female Data'!$X607,0),IF(AND('Female Data'!C607&gt;C$1288,'Female Data'!C607&lt;C$1289),'Female Data'!$X607,0))))</f>
        <v>--</v>
      </c>
      <c r="D607" t="str">
        <f>IF(AND(D$1288=0,D$1289=0),"--",IF(AND(D$1288&gt;0,D$1289=0),IF('Female Data'!D607&gt;D$1288,'Female Data'!$X607,0),IF(AND(D$1288=0,D$1289&gt;0),IF('Female Data'!D607&lt;D$1289,'Female Data'!$X607,0),IF(AND('Female Data'!D607&gt;D$1288,'Female Data'!D607&lt;D$1289),'Female Data'!$X607,0))))</f>
        <v>--</v>
      </c>
      <c r="E607" t="str">
        <f>IF(AND(E$1288=0,E$1289=0),"--",IF(AND(E$1288&gt;0,E$1289=0),IF('Female Data'!E607&gt;E$1288,'Female Data'!$X607,0),IF(AND(E$1288=0,E$1289&gt;0),IF('Female Data'!E607&lt;E$1289,'Female Data'!$X607,0),IF(AND('Female Data'!E607&gt;E$1288,'Female Data'!E607&lt;E$1289),'Female Data'!$X607,0))))</f>
        <v>--</v>
      </c>
      <c r="F607" t="str">
        <f>IF(AND(F$1288=0,F$1289=0),"--",IF(AND(F$1288&gt;0,F$1289=0),IF('Female Data'!F607&gt;F$1288,'Female Data'!$X607,0),IF(AND(F$1288=0,F$1289&gt;0),IF('Female Data'!F607&lt;F$1289,'Female Data'!$X607,0),IF(AND('Female Data'!F607&gt;F$1288,'Female Data'!F607&lt;F$1289),'Female Data'!$X607,0))))</f>
        <v>--</v>
      </c>
      <c r="G607" t="str">
        <f>IF(AND(G$1288=0,G$1289=0),"--",IF(AND(G$1288&gt;0,G$1289=0),IF('Female Data'!G607&gt;G$1288,'Female Data'!$X607,0),IF(AND(G$1288=0,G$1289&gt;0),IF('Female Data'!G607&lt;G$1289,'Female Data'!$X607,0),IF(AND('Female Data'!G607&gt;G$1288,'Female Data'!G607&lt;G$1289),'Female Data'!$X607,0))))</f>
        <v>--</v>
      </c>
      <c r="H607" t="str">
        <f>IF(AND(H$1288=0,H$1289=0),"--",IF(AND(H$1288&gt;0,H$1289=0),IF('Female Data'!H607&gt;H$1288,'Female Data'!$X607,0),IF(AND(H$1288=0,H$1289&gt;0),IF('Female Data'!H607&lt;H$1289,'Female Data'!$X607,0),IF(AND('Female Data'!H607&gt;H$1288,'Female Data'!H607&lt;H$1289),'Female Data'!$X607,0))))</f>
        <v>--</v>
      </c>
      <c r="I607" t="str">
        <f>IF(AND(I$1288=0,I$1289=0),"--",IF(AND(I$1288&gt;0,I$1289=0),IF('Female Data'!I607&gt;I$1288,'Female Data'!$X607,0),IF(AND(I$1288=0,I$1289&gt;0),IF('Female Data'!I607&lt;I$1289,'Female Data'!$X607,0),IF(AND('Female Data'!I607&gt;I$1288,'Female Data'!I607&lt;I$1289),'Female Data'!$X607,0))))</f>
        <v>--</v>
      </c>
      <c r="J607" t="str">
        <f>IF(AND(J$1288=0,J$1289=0),"--",IF(AND(J$1288&gt;0,J$1289=0),IF('Female Data'!J607&gt;J$1288,'Female Data'!$X607,0),IF(AND(J$1288=0,J$1289&gt;0),IF('Female Data'!J607&lt;J$1289,'Female Data'!$X607,0),IF(AND('Female Data'!J607&gt;J$1288,'Female Data'!J607&lt;J$1289),'Female Data'!$X607,0))))</f>
        <v>--</v>
      </c>
      <c r="K607" t="str">
        <f>IF(AND(K$1288=0,K$1289=0),"--",IF(AND(K$1288&gt;0,K$1289=0),IF('Female Data'!K607&gt;K$1288,'Female Data'!$X607,0),IF(AND(K$1288=0,K$1289&gt;0),IF('Female Data'!K607&lt;K$1289,'Female Data'!$X607,0),IF(AND('Female Data'!K607&gt;K$1288,'Female Data'!K607&lt;K$1289),'Female Data'!$X607,0))))</f>
        <v>--</v>
      </c>
      <c r="L607" t="str">
        <f>IF(AND(L$1288=0,L$1289=0),"--",IF(AND(L$1288&gt;0,L$1289=0),IF('Female Data'!L607&gt;L$1288,'Female Data'!$X607,0),IF(AND(L$1288=0,L$1289&gt;0),IF('Female Data'!L607&lt;L$1289,'Female Data'!$X607,0),IF(AND('Female Data'!L607&gt;L$1288,'Female Data'!L607&lt;L$1289),'Female Data'!$X607,0))))</f>
        <v>--</v>
      </c>
      <c r="M607" t="str">
        <f>IF(AND(M$1288=0,M$1289=0),"--",IF(AND(M$1288&gt;0,M$1289=0),IF('Female Data'!M607&gt;M$1288,'Female Data'!$X607,0),IF(AND(M$1288=0,M$1289&gt;0),IF('Female Data'!M607&lt;M$1289,'Female Data'!$X607,0),IF(AND('Female Data'!M607&gt;M$1288,'Female Data'!M607&lt;M$1289),'Female Data'!$X607,0))))</f>
        <v>--</v>
      </c>
      <c r="N607" t="str">
        <f>IF(AND(N$1288=0,N$1289=0),"--",IF(AND(N$1288&gt;0,N$1289=0),IF('Female Data'!N607&gt;N$1288,'Female Data'!$X607,0),IF(AND(N$1288=0,N$1289&gt;0),IF('Female Data'!N607&lt;N$1289,'Female Data'!$X607,0),IF(AND('Female Data'!N607&gt;N$1288,'Female Data'!N607&lt;N$1289),'Female Data'!$X607,0))))</f>
        <v>--</v>
      </c>
      <c r="O607" t="str">
        <f>IF(AND(O$1288=0,O$1289=0),"--",IF(AND(O$1288&gt;0,O$1289=0),IF('Female Data'!O607&gt;O$1288,'Female Data'!$X607,0),IF(AND(O$1288=0,O$1289&gt;0),IF('Female Data'!O607&lt;O$1289,'Female Data'!$X607,0),IF(AND('Female Data'!O607&gt;O$1288,'Female Data'!O607&lt;O$1289),'Female Data'!$X607,0))))</f>
        <v>--</v>
      </c>
      <c r="P607" t="str">
        <f>IF(AND(P$1288=0,P$1289=0),"--",IF(AND(P$1288&gt;0,P$1289=0),IF('Female Data'!P607&gt;P$1288,'Female Data'!$X607,0),IF(AND(P$1288=0,P$1289&gt;0),IF('Female Data'!P607&lt;P$1289,'Female Data'!$X607,0),IF(AND('Female Data'!P607&gt;P$1288,'Female Data'!P607&lt;P$1289),'Female Data'!$X607,0))))</f>
        <v>--</v>
      </c>
      <c r="Q607" t="str">
        <f>IF(AND(Q$1288=0,Q$1289=0),"--",IF(AND(Q$1288&gt;0,Q$1289=0),IF('Female Data'!Q607&gt;Q$1288,'Female Data'!$X607,0),IF(AND(Q$1288=0,Q$1289&gt;0),IF('Female Data'!Q607&lt;Q$1289,'Female Data'!$X607,0),IF(AND('Female Data'!Q607&gt;Q$1288,'Female Data'!Q607&lt;Q$1289),'Female Data'!$X607,0))))</f>
        <v>--</v>
      </c>
      <c r="R607" t="str">
        <f>IF(AND(R$1288=0,R$1289=0),"--",IF(AND(R$1288&gt;0,R$1289=0),IF('Female Data'!R607&gt;R$1288,'Female Data'!$X607,0),IF(AND(R$1288=0,R$1289&gt;0),IF('Female Data'!R607&lt;R$1289,'Female Data'!$X607,0),IF(AND('Female Data'!R607&gt;R$1288,'Female Data'!R607&lt;R$1289),'Female Data'!$X607,0))))</f>
        <v>--</v>
      </c>
      <c r="S607" t="str">
        <f>IF(AND(S$1288=0,S$1289=0),"--",IF(AND(S$1288&gt;0,S$1289=0),IF('Female Data'!S607&gt;S$1288,'Female Data'!$X607,0),IF(AND(S$1288=0,S$1289&gt;0),IF('Female Data'!S607&lt;S$1289,'Female Data'!$X607,0),IF(AND('Female Data'!S607&gt;S$1288,'Female Data'!S607&lt;S$1289),'Female Data'!$X607,0))))</f>
        <v>--</v>
      </c>
      <c r="T607" t="str">
        <f>IF(AND(T$1288=0,T$1289=0),"--",IF(AND(T$1288&gt;0,T$1289=0),IF('Female Data'!T607&gt;T$1288,'Female Data'!$X607,0),IF(AND(T$1288=0,T$1289&gt;0),IF('Female Data'!T607&lt;T$1289,'Female Data'!$X607,0),IF(AND('Female Data'!T607&gt;T$1288,'Female Data'!T607&lt;T$1289),'Female Data'!$X607,0))))</f>
        <v>--</v>
      </c>
      <c r="U607" t="str">
        <f>IF(AND(U$1288=0,U$1289=0),"--",IF(AND(U$1288&gt;0,U$1289=0),IF('Female Data'!U607&gt;U$1288,'Female Data'!$X607,0),IF(AND(U$1288=0,U$1289&gt;0),IF('Female Data'!U607&lt;U$1289,'Female Data'!$X607,0),IF(AND('Female Data'!U607&gt;U$1288,'Female Data'!U607&lt;U$1289),'Female Data'!$X607,0))))</f>
        <v>--</v>
      </c>
      <c r="V607" t="str">
        <f>IF(AND(V$1288=0,V$1289=0),"--",IF(AND(V$1288&gt;0,V$1289=0),IF('Female Data'!V607&gt;V$1288,'Female Data'!$X607,0),IF(AND(V$1288=0,V$1289&gt;0),IF('Female Data'!V607&lt;V$1289,'Female Data'!$X607,0),IF(AND('Female Data'!V607&gt;V$1288,'Female Data'!V607&lt;V$1289),'Female Data'!$X607,0))))</f>
        <v>--</v>
      </c>
      <c r="W607" t="str">
        <f>IF(AND(W$1288=0,W$1289=0),"--",IF(AND(W$1288&gt;0,W$1289=0),IF('Female Data'!W607&gt;W$1288,'Female Data'!$X607,0),IF(AND(W$1288=0,W$1289&gt;0),IF('Female Data'!W607&lt;W$1289,'Female Data'!$X607,0),IF(AND('Female Data'!W607&gt;W$1288,'Female Data'!W607&lt;W$1289),'Female Data'!$X607,0))))</f>
        <v>--</v>
      </c>
      <c r="Y607">
        <f t="shared" si="18"/>
        <v>0</v>
      </c>
      <c r="Z607">
        <f>Y607*'Female Data'!X607</f>
        <v>0</v>
      </c>
      <c r="AA607">
        <f t="shared" si="19"/>
        <v>1</v>
      </c>
      <c r="AB607">
        <f>AA607*'Female Data'!X607</f>
        <v>67416</v>
      </c>
    </row>
    <row r="608" spans="1:28">
      <c r="A608">
        <f>'Female Data'!A608</f>
        <v>607</v>
      </c>
      <c r="B608" t="str">
        <f>'Female Data'!B608</f>
        <v>F</v>
      </c>
      <c r="C608" t="str">
        <f>IF(AND(C$1288=0,C$1289=0),"--",IF(AND(C$1288&gt;0,C$1289=0),IF('Female Data'!C608&gt;C$1288,'Female Data'!$X608,0),IF(AND(C$1288=0,C$1289&gt;0),IF('Female Data'!C608&lt;C$1289,'Female Data'!$X608,0),IF(AND('Female Data'!C608&gt;C$1288,'Female Data'!C608&lt;C$1289),'Female Data'!$X608,0))))</f>
        <v>--</v>
      </c>
      <c r="D608" t="str">
        <f>IF(AND(D$1288=0,D$1289=0),"--",IF(AND(D$1288&gt;0,D$1289=0),IF('Female Data'!D608&gt;D$1288,'Female Data'!$X608,0),IF(AND(D$1288=0,D$1289&gt;0),IF('Female Data'!D608&lt;D$1289,'Female Data'!$X608,0),IF(AND('Female Data'!D608&gt;D$1288,'Female Data'!D608&lt;D$1289),'Female Data'!$X608,0))))</f>
        <v>--</v>
      </c>
      <c r="E608" t="str">
        <f>IF(AND(E$1288=0,E$1289=0),"--",IF(AND(E$1288&gt;0,E$1289=0),IF('Female Data'!E608&gt;E$1288,'Female Data'!$X608,0),IF(AND(E$1288=0,E$1289&gt;0),IF('Female Data'!E608&lt;E$1289,'Female Data'!$X608,0),IF(AND('Female Data'!E608&gt;E$1288,'Female Data'!E608&lt;E$1289),'Female Data'!$X608,0))))</f>
        <v>--</v>
      </c>
      <c r="F608" t="str">
        <f>IF(AND(F$1288=0,F$1289=0),"--",IF(AND(F$1288&gt;0,F$1289=0),IF('Female Data'!F608&gt;F$1288,'Female Data'!$X608,0),IF(AND(F$1288=0,F$1289&gt;0),IF('Female Data'!F608&lt;F$1289,'Female Data'!$X608,0),IF(AND('Female Data'!F608&gt;F$1288,'Female Data'!F608&lt;F$1289),'Female Data'!$X608,0))))</f>
        <v>--</v>
      </c>
      <c r="G608" t="str">
        <f>IF(AND(G$1288=0,G$1289=0),"--",IF(AND(G$1288&gt;0,G$1289=0),IF('Female Data'!G608&gt;G$1288,'Female Data'!$X608,0),IF(AND(G$1288=0,G$1289&gt;0),IF('Female Data'!G608&lt;G$1289,'Female Data'!$X608,0),IF(AND('Female Data'!G608&gt;G$1288,'Female Data'!G608&lt;G$1289),'Female Data'!$X608,0))))</f>
        <v>--</v>
      </c>
      <c r="H608" t="str">
        <f>IF(AND(H$1288=0,H$1289=0),"--",IF(AND(H$1288&gt;0,H$1289=0),IF('Female Data'!H608&gt;H$1288,'Female Data'!$X608,0),IF(AND(H$1288=0,H$1289&gt;0),IF('Female Data'!H608&lt;H$1289,'Female Data'!$X608,0),IF(AND('Female Data'!H608&gt;H$1288,'Female Data'!H608&lt;H$1289),'Female Data'!$X608,0))))</f>
        <v>--</v>
      </c>
      <c r="I608" t="str">
        <f>IF(AND(I$1288=0,I$1289=0),"--",IF(AND(I$1288&gt;0,I$1289=0),IF('Female Data'!I608&gt;I$1288,'Female Data'!$X608,0),IF(AND(I$1288=0,I$1289&gt;0),IF('Female Data'!I608&lt;I$1289,'Female Data'!$X608,0),IF(AND('Female Data'!I608&gt;I$1288,'Female Data'!I608&lt;I$1289),'Female Data'!$X608,0))))</f>
        <v>--</v>
      </c>
      <c r="J608" t="str">
        <f>IF(AND(J$1288=0,J$1289=0),"--",IF(AND(J$1288&gt;0,J$1289=0),IF('Female Data'!J608&gt;J$1288,'Female Data'!$X608,0),IF(AND(J$1288=0,J$1289&gt;0),IF('Female Data'!J608&lt;J$1289,'Female Data'!$X608,0),IF(AND('Female Data'!J608&gt;J$1288,'Female Data'!J608&lt;J$1289),'Female Data'!$X608,0))))</f>
        <v>--</v>
      </c>
      <c r="K608" t="str">
        <f>IF(AND(K$1288=0,K$1289=0),"--",IF(AND(K$1288&gt;0,K$1289=0),IF('Female Data'!K608&gt;K$1288,'Female Data'!$X608,0),IF(AND(K$1288=0,K$1289&gt;0),IF('Female Data'!K608&lt;K$1289,'Female Data'!$X608,0),IF(AND('Female Data'!K608&gt;K$1288,'Female Data'!K608&lt;K$1289),'Female Data'!$X608,0))))</f>
        <v>--</v>
      </c>
      <c r="L608" t="str">
        <f>IF(AND(L$1288=0,L$1289=0),"--",IF(AND(L$1288&gt;0,L$1289=0),IF('Female Data'!L608&gt;L$1288,'Female Data'!$X608,0),IF(AND(L$1288=0,L$1289&gt;0),IF('Female Data'!L608&lt;L$1289,'Female Data'!$X608,0),IF(AND('Female Data'!L608&gt;L$1288,'Female Data'!L608&lt;L$1289),'Female Data'!$X608,0))))</f>
        <v>--</v>
      </c>
      <c r="M608" t="str">
        <f>IF(AND(M$1288=0,M$1289=0),"--",IF(AND(M$1288&gt;0,M$1289=0),IF('Female Data'!M608&gt;M$1288,'Female Data'!$X608,0),IF(AND(M$1288=0,M$1289&gt;0),IF('Female Data'!M608&lt;M$1289,'Female Data'!$X608,0),IF(AND('Female Data'!M608&gt;M$1288,'Female Data'!M608&lt;M$1289),'Female Data'!$X608,0))))</f>
        <v>--</v>
      </c>
      <c r="N608" t="str">
        <f>IF(AND(N$1288=0,N$1289=0),"--",IF(AND(N$1288&gt;0,N$1289=0),IF('Female Data'!N608&gt;N$1288,'Female Data'!$X608,0),IF(AND(N$1288=0,N$1289&gt;0),IF('Female Data'!N608&lt;N$1289,'Female Data'!$X608,0),IF(AND('Female Data'!N608&gt;N$1288,'Female Data'!N608&lt;N$1289),'Female Data'!$X608,0))))</f>
        <v>--</v>
      </c>
      <c r="O608" t="str">
        <f>IF(AND(O$1288=0,O$1289=0),"--",IF(AND(O$1288&gt;0,O$1289=0),IF('Female Data'!O608&gt;O$1288,'Female Data'!$X608,0),IF(AND(O$1288=0,O$1289&gt;0),IF('Female Data'!O608&lt;O$1289,'Female Data'!$X608,0),IF(AND('Female Data'!O608&gt;O$1288,'Female Data'!O608&lt;O$1289),'Female Data'!$X608,0))))</f>
        <v>--</v>
      </c>
      <c r="P608" t="str">
        <f>IF(AND(P$1288=0,P$1289=0),"--",IF(AND(P$1288&gt;0,P$1289=0),IF('Female Data'!P608&gt;P$1288,'Female Data'!$X608,0),IF(AND(P$1288=0,P$1289&gt;0),IF('Female Data'!P608&lt;P$1289,'Female Data'!$X608,0),IF(AND('Female Data'!P608&gt;P$1288,'Female Data'!P608&lt;P$1289),'Female Data'!$X608,0))))</f>
        <v>--</v>
      </c>
      <c r="Q608" t="str">
        <f>IF(AND(Q$1288=0,Q$1289=0),"--",IF(AND(Q$1288&gt;0,Q$1289=0),IF('Female Data'!Q608&gt;Q$1288,'Female Data'!$X608,0),IF(AND(Q$1288=0,Q$1289&gt;0),IF('Female Data'!Q608&lt;Q$1289,'Female Data'!$X608,0),IF(AND('Female Data'!Q608&gt;Q$1288,'Female Data'!Q608&lt;Q$1289),'Female Data'!$X608,0))))</f>
        <v>--</v>
      </c>
      <c r="R608" t="str">
        <f>IF(AND(R$1288=0,R$1289=0),"--",IF(AND(R$1288&gt;0,R$1289=0),IF('Female Data'!R608&gt;R$1288,'Female Data'!$X608,0),IF(AND(R$1288=0,R$1289&gt;0),IF('Female Data'!R608&lt;R$1289,'Female Data'!$X608,0),IF(AND('Female Data'!R608&gt;R$1288,'Female Data'!R608&lt;R$1289),'Female Data'!$X608,0))))</f>
        <v>--</v>
      </c>
      <c r="S608" t="str">
        <f>IF(AND(S$1288=0,S$1289=0),"--",IF(AND(S$1288&gt;0,S$1289=0),IF('Female Data'!S608&gt;S$1288,'Female Data'!$X608,0),IF(AND(S$1288=0,S$1289&gt;0),IF('Female Data'!S608&lt;S$1289,'Female Data'!$X608,0),IF(AND('Female Data'!S608&gt;S$1288,'Female Data'!S608&lt;S$1289),'Female Data'!$X608,0))))</f>
        <v>--</v>
      </c>
      <c r="T608" t="str">
        <f>IF(AND(T$1288=0,T$1289=0),"--",IF(AND(T$1288&gt;0,T$1289=0),IF('Female Data'!T608&gt;T$1288,'Female Data'!$X608,0),IF(AND(T$1288=0,T$1289&gt;0),IF('Female Data'!T608&lt;T$1289,'Female Data'!$X608,0),IF(AND('Female Data'!T608&gt;T$1288,'Female Data'!T608&lt;T$1289),'Female Data'!$X608,0))))</f>
        <v>--</v>
      </c>
      <c r="U608" t="str">
        <f>IF(AND(U$1288=0,U$1289=0),"--",IF(AND(U$1288&gt;0,U$1289=0),IF('Female Data'!U608&gt;U$1288,'Female Data'!$X608,0),IF(AND(U$1288=0,U$1289&gt;0),IF('Female Data'!U608&lt;U$1289,'Female Data'!$X608,0),IF(AND('Female Data'!U608&gt;U$1288,'Female Data'!U608&lt;U$1289),'Female Data'!$X608,0))))</f>
        <v>--</v>
      </c>
      <c r="V608" t="str">
        <f>IF(AND(V$1288=0,V$1289=0),"--",IF(AND(V$1288&gt;0,V$1289=0),IF('Female Data'!V608&gt;V$1288,'Female Data'!$X608,0),IF(AND(V$1288=0,V$1289&gt;0),IF('Female Data'!V608&lt;V$1289,'Female Data'!$X608,0),IF(AND('Female Data'!V608&gt;V$1288,'Female Data'!V608&lt;V$1289),'Female Data'!$X608,0))))</f>
        <v>--</v>
      </c>
      <c r="W608" t="str">
        <f>IF(AND(W$1288=0,W$1289=0),"--",IF(AND(W$1288&gt;0,W$1289=0),IF('Female Data'!W608&gt;W$1288,'Female Data'!$X608,0),IF(AND(W$1288=0,W$1289&gt;0),IF('Female Data'!W608&lt;W$1289,'Female Data'!$X608,0),IF(AND('Female Data'!W608&gt;W$1288,'Female Data'!W608&lt;W$1289),'Female Data'!$X608,0))))</f>
        <v>--</v>
      </c>
      <c r="Y608">
        <f t="shared" si="18"/>
        <v>0</v>
      </c>
      <c r="Z608">
        <f>Y608*'Female Data'!X608</f>
        <v>0</v>
      </c>
      <c r="AA608">
        <f t="shared" si="19"/>
        <v>1</v>
      </c>
      <c r="AB608">
        <f>AA608*'Female Data'!X608</f>
        <v>38329</v>
      </c>
    </row>
    <row r="609" spans="1:28">
      <c r="A609">
        <f>'Female Data'!A609</f>
        <v>608</v>
      </c>
      <c r="B609" t="str">
        <f>'Female Data'!B609</f>
        <v>F</v>
      </c>
      <c r="C609" t="str">
        <f>IF(AND(C$1288=0,C$1289=0),"--",IF(AND(C$1288&gt;0,C$1289=0),IF('Female Data'!C609&gt;C$1288,'Female Data'!$X609,0),IF(AND(C$1288=0,C$1289&gt;0),IF('Female Data'!C609&lt;C$1289,'Female Data'!$X609,0),IF(AND('Female Data'!C609&gt;C$1288,'Female Data'!C609&lt;C$1289),'Female Data'!$X609,0))))</f>
        <v>--</v>
      </c>
      <c r="D609" t="str">
        <f>IF(AND(D$1288=0,D$1289=0),"--",IF(AND(D$1288&gt;0,D$1289=0),IF('Female Data'!D609&gt;D$1288,'Female Data'!$X609,0),IF(AND(D$1288=0,D$1289&gt;0),IF('Female Data'!D609&lt;D$1289,'Female Data'!$X609,0),IF(AND('Female Data'!D609&gt;D$1288,'Female Data'!D609&lt;D$1289),'Female Data'!$X609,0))))</f>
        <v>--</v>
      </c>
      <c r="E609" t="str">
        <f>IF(AND(E$1288=0,E$1289=0),"--",IF(AND(E$1288&gt;0,E$1289=0),IF('Female Data'!E609&gt;E$1288,'Female Data'!$X609,0),IF(AND(E$1288=0,E$1289&gt;0),IF('Female Data'!E609&lt;E$1289,'Female Data'!$X609,0),IF(AND('Female Data'!E609&gt;E$1288,'Female Data'!E609&lt;E$1289),'Female Data'!$X609,0))))</f>
        <v>--</v>
      </c>
      <c r="F609" t="str">
        <f>IF(AND(F$1288=0,F$1289=0),"--",IF(AND(F$1288&gt;0,F$1289=0),IF('Female Data'!F609&gt;F$1288,'Female Data'!$X609,0),IF(AND(F$1288=0,F$1289&gt;0),IF('Female Data'!F609&lt;F$1289,'Female Data'!$X609,0),IF(AND('Female Data'!F609&gt;F$1288,'Female Data'!F609&lt;F$1289),'Female Data'!$X609,0))))</f>
        <v>--</v>
      </c>
      <c r="G609" t="str">
        <f>IF(AND(G$1288=0,G$1289=0),"--",IF(AND(G$1288&gt;0,G$1289=0),IF('Female Data'!G609&gt;G$1288,'Female Data'!$X609,0),IF(AND(G$1288=0,G$1289&gt;0),IF('Female Data'!G609&lt;G$1289,'Female Data'!$X609,0),IF(AND('Female Data'!G609&gt;G$1288,'Female Data'!G609&lt;G$1289),'Female Data'!$X609,0))))</f>
        <v>--</v>
      </c>
      <c r="H609" t="str">
        <f>IF(AND(H$1288=0,H$1289=0),"--",IF(AND(H$1288&gt;0,H$1289=0),IF('Female Data'!H609&gt;H$1288,'Female Data'!$X609,0),IF(AND(H$1288=0,H$1289&gt;0),IF('Female Data'!H609&lt;H$1289,'Female Data'!$X609,0),IF(AND('Female Data'!H609&gt;H$1288,'Female Data'!H609&lt;H$1289),'Female Data'!$X609,0))))</f>
        <v>--</v>
      </c>
      <c r="I609" t="str">
        <f>IF(AND(I$1288=0,I$1289=0),"--",IF(AND(I$1288&gt;0,I$1289=0),IF('Female Data'!I609&gt;I$1288,'Female Data'!$X609,0),IF(AND(I$1288=0,I$1289&gt;0),IF('Female Data'!I609&lt;I$1289,'Female Data'!$X609,0),IF(AND('Female Data'!I609&gt;I$1288,'Female Data'!I609&lt;I$1289),'Female Data'!$X609,0))))</f>
        <v>--</v>
      </c>
      <c r="J609" t="str">
        <f>IF(AND(J$1288=0,J$1289=0),"--",IF(AND(J$1288&gt;0,J$1289=0),IF('Female Data'!J609&gt;J$1288,'Female Data'!$X609,0),IF(AND(J$1288=0,J$1289&gt;0),IF('Female Data'!J609&lt;J$1289,'Female Data'!$X609,0),IF(AND('Female Data'!J609&gt;J$1288,'Female Data'!J609&lt;J$1289),'Female Data'!$X609,0))))</f>
        <v>--</v>
      </c>
      <c r="K609" t="str">
        <f>IF(AND(K$1288=0,K$1289=0),"--",IF(AND(K$1288&gt;0,K$1289=0),IF('Female Data'!K609&gt;K$1288,'Female Data'!$X609,0),IF(AND(K$1288=0,K$1289&gt;0),IF('Female Data'!K609&lt;K$1289,'Female Data'!$X609,0),IF(AND('Female Data'!K609&gt;K$1288,'Female Data'!K609&lt;K$1289),'Female Data'!$X609,0))))</f>
        <v>--</v>
      </c>
      <c r="L609" t="str">
        <f>IF(AND(L$1288=0,L$1289=0),"--",IF(AND(L$1288&gt;0,L$1289=0),IF('Female Data'!L609&gt;L$1288,'Female Data'!$X609,0),IF(AND(L$1288=0,L$1289&gt;0),IF('Female Data'!L609&lt;L$1289,'Female Data'!$X609,0),IF(AND('Female Data'!L609&gt;L$1288,'Female Data'!L609&lt;L$1289),'Female Data'!$X609,0))))</f>
        <v>--</v>
      </c>
      <c r="M609" t="str">
        <f>IF(AND(M$1288=0,M$1289=0),"--",IF(AND(M$1288&gt;0,M$1289=0),IF('Female Data'!M609&gt;M$1288,'Female Data'!$X609,0),IF(AND(M$1288=0,M$1289&gt;0),IF('Female Data'!M609&lt;M$1289,'Female Data'!$X609,0),IF(AND('Female Data'!M609&gt;M$1288,'Female Data'!M609&lt;M$1289),'Female Data'!$X609,0))))</f>
        <v>--</v>
      </c>
      <c r="N609" t="str">
        <f>IF(AND(N$1288=0,N$1289=0),"--",IF(AND(N$1288&gt;0,N$1289=0),IF('Female Data'!N609&gt;N$1288,'Female Data'!$X609,0),IF(AND(N$1288=0,N$1289&gt;0),IF('Female Data'!N609&lt;N$1289,'Female Data'!$X609,0),IF(AND('Female Data'!N609&gt;N$1288,'Female Data'!N609&lt;N$1289),'Female Data'!$X609,0))))</f>
        <v>--</v>
      </c>
      <c r="O609" t="str">
        <f>IF(AND(O$1288=0,O$1289=0),"--",IF(AND(O$1288&gt;0,O$1289=0),IF('Female Data'!O609&gt;O$1288,'Female Data'!$X609,0),IF(AND(O$1288=0,O$1289&gt;0),IF('Female Data'!O609&lt;O$1289,'Female Data'!$X609,0),IF(AND('Female Data'!O609&gt;O$1288,'Female Data'!O609&lt;O$1289),'Female Data'!$X609,0))))</f>
        <v>--</v>
      </c>
      <c r="P609" t="str">
        <f>IF(AND(P$1288=0,P$1289=0),"--",IF(AND(P$1288&gt;0,P$1289=0),IF('Female Data'!P609&gt;P$1288,'Female Data'!$X609,0),IF(AND(P$1288=0,P$1289&gt;0),IF('Female Data'!P609&lt;P$1289,'Female Data'!$X609,0),IF(AND('Female Data'!P609&gt;P$1288,'Female Data'!P609&lt;P$1289),'Female Data'!$X609,0))))</f>
        <v>--</v>
      </c>
      <c r="Q609" t="str">
        <f>IF(AND(Q$1288=0,Q$1289=0),"--",IF(AND(Q$1288&gt;0,Q$1289=0),IF('Female Data'!Q609&gt;Q$1288,'Female Data'!$X609,0),IF(AND(Q$1288=0,Q$1289&gt;0),IF('Female Data'!Q609&lt;Q$1289,'Female Data'!$X609,0),IF(AND('Female Data'!Q609&gt;Q$1288,'Female Data'!Q609&lt;Q$1289),'Female Data'!$X609,0))))</f>
        <v>--</v>
      </c>
      <c r="R609" t="str">
        <f>IF(AND(R$1288=0,R$1289=0),"--",IF(AND(R$1288&gt;0,R$1289=0),IF('Female Data'!R609&gt;R$1288,'Female Data'!$X609,0),IF(AND(R$1288=0,R$1289&gt;0),IF('Female Data'!R609&lt;R$1289,'Female Data'!$X609,0),IF(AND('Female Data'!R609&gt;R$1288,'Female Data'!R609&lt;R$1289),'Female Data'!$X609,0))))</f>
        <v>--</v>
      </c>
      <c r="S609" t="str">
        <f>IF(AND(S$1288=0,S$1289=0),"--",IF(AND(S$1288&gt;0,S$1289=0),IF('Female Data'!S609&gt;S$1288,'Female Data'!$X609,0),IF(AND(S$1288=0,S$1289&gt;0),IF('Female Data'!S609&lt;S$1289,'Female Data'!$X609,0),IF(AND('Female Data'!S609&gt;S$1288,'Female Data'!S609&lt;S$1289),'Female Data'!$X609,0))))</f>
        <v>--</v>
      </c>
      <c r="T609" t="str">
        <f>IF(AND(T$1288=0,T$1289=0),"--",IF(AND(T$1288&gt;0,T$1289=0),IF('Female Data'!T609&gt;T$1288,'Female Data'!$X609,0),IF(AND(T$1288=0,T$1289&gt;0),IF('Female Data'!T609&lt;T$1289,'Female Data'!$X609,0),IF(AND('Female Data'!T609&gt;T$1288,'Female Data'!T609&lt;T$1289),'Female Data'!$X609,0))))</f>
        <v>--</v>
      </c>
      <c r="U609" t="str">
        <f>IF(AND(U$1288=0,U$1289=0),"--",IF(AND(U$1288&gt;0,U$1289=0),IF('Female Data'!U609&gt;U$1288,'Female Data'!$X609,0),IF(AND(U$1288=0,U$1289&gt;0),IF('Female Data'!U609&lt;U$1289,'Female Data'!$X609,0),IF(AND('Female Data'!U609&gt;U$1288,'Female Data'!U609&lt;U$1289),'Female Data'!$X609,0))))</f>
        <v>--</v>
      </c>
      <c r="V609" t="str">
        <f>IF(AND(V$1288=0,V$1289=0),"--",IF(AND(V$1288&gt;0,V$1289=0),IF('Female Data'!V609&gt;V$1288,'Female Data'!$X609,0),IF(AND(V$1288=0,V$1289&gt;0),IF('Female Data'!V609&lt;V$1289,'Female Data'!$X609,0),IF(AND('Female Data'!V609&gt;V$1288,'Female Data'!V609&lt;V$1289),'Female Data'!$X609,0))))</f>
        <v>--</v>
      </c>
      <c r="W609" t="str">
        <f>IF(AND(W$1288=0,W$1289=0),"--",IF(AND(W$1288&gt;0,W$1289=0),IF('Female Data'!W609&gt;W$1288,'Female Data'!$X609,0),IF(AND(W$1288=0,W$1289&gt;0),IF('Female Data'!W609&lt;W$1289,'Female Data'!$X609,0),IF(AND('Female Data'!W609&gt;W$1288,'Female Data'!W609&lt;W$1289),'Female Data'!$X609,0))))</f>
        <v>--</v>
      </c>
      <c r="Y609">
        <f t="shared" si="18"/>
        <v>0</v>
      </c>
      <c r="Z609">
        <f>Y609*'Female Data'!X609</f>
        <v>0</v>
      </c>
      <c r="AA609">
        <f t="shared" si="19"/>
        <v>1</v>
      </c>
      <c r="AB609">
        <f>AA609*'Female Data'!X609</f>
        <v>10361</v>
      </c>
    </row>
    <row r="610" spans="1:28">
      <c r="A610">
        <f>'Female Data'!A610</f>
        <v>609</v>
      </c>
      <c r="B610" t="str">
        <f>'Female Data'!B610</f>
        <v>F</v>
      </c>
      <c r="C610" t="str">
        <f>IF(AND(C$1288=0,C$1289=0),"--",IF(AND(C$1288&gt;0,C$1289=0),IF('Female Data'!C610&gt;C$1288,'Female Data'!$X610,0),IF(AND(C$1288=0,C$1289&gt;0),IF('Female Data'!C610&lt;C$1289,'Female Data'!$X610,0),IF(AND('Female Data'!C610&gt;C$1288,'Female Data'!C610&lt;C$1289),'Female Data'!$X610,0))))</f>
        <v>--</v>
      </c>
      <c r="D610" t="str">
        <f>IF(AND(D$1288=0,D$1289=0),"--",IF(AND(D$1288&gt;0,D$1289=0),IF('Female Data'!D610&gt;D$1288,'Female Data'!$X610,0),IF(AND(D$1288=0,D$1289&gt;0),IF('Female Data'!D610&lt;D$1289,'Female Data'!$X610,0),IF(AND('Female Data'!D610&gt;D$1288,'Female Data'!D610&lt;D$1289),'Female Data'!$X610,0))))</f>
        <v>--</v>
      </c>
      <c r="E610" t="str">
        <f>IF(AND(E$1288=0,E$1289=0),"--",IF(AND(E$1288&gt;0,E$1289=0),IF('Female Data'!E610&gt;E$1288,'Female Data'!$X610,0),IF(AND(E$1288=0,E$1289&gt;0),IF('Female Data'!E610&lt;E$1289,'Female Data'!$X610,0),IF(AND('Female Data'!E610&gt;E$1288,'Female Data'!E610&lt;E$1289),'Female Data'!$X610,0))))</f>
        <v>--</v>
      </c>
      <c r="F610" t="str">
        <f>IF(AND(F$1288=0,F$1289=0),"--",IF(AND(F$1288&gt;0,F$1289=0),IF('Female Data'!F610&gt;F$1288,'Female Data'!$X610,0),IF(AND(F$1288=0,F$1289&gt;0),IF('Female Data'!F610&lt;F$1289,'Female Data'!$X610,0),IF(AND('Female Data'!F610&gt;F$1288,'Female Data'!F610&lt;F$1289),'Female Data'!$X610,0))))</f>
        <v>--</v>
      </c>
      <c r="G610" t="str">
        <f>IF(AND(G$1288=0,G$1289=0),"--",IF(AND(G$1288&gt;0,G$1289=0),IF('Female Data'!G610&gt;G$1288,'Female Data'!$X610,0),IF(AND(G$1288=0,G$1289&gt;0),IF('Female Data'!G610&lt;G$1289,'Female Data'!$X610,0),IF(AND('Female Data'!G610&gt;G$1288,'Female Data'!G610&lt;G$1289),'Female Data'!$X610,0))))</f>
        <v>--</v>
      </c>
      <c r="H610" t="str">
        <f>IF(AND(H$1288=0,H$1289=0),"--",IF(AND(H$1288&gt;0,H$1289=0),IF('Female Data'!H610&gt;H$1288,'Female Data'!$X610,0),IF(AND(H$1288=0,H$1289&gt;0),IF('Female Data'!H610&lt;H$1289,'Female Data'!$X610,0),IF(AND('Female Data'!H610&gt;H$1288,'Female Data'!H610&lt;H$1289),'Female Data'!$X610,0))))</f>
        <v>--</v>
      </c>
      <c r="I610" t="str">
        <f>IF(AND(I$1288=0,I$1289=0),"--",IF(AND(I$1288&gt;0,I$1289=0),IF('Female Data'!I610&gt;I$1288,'Female Data'!$X610,0),IF(AND(I$1288=0,I$1289&gt;0),IF('Female Data'!I610&lt;I$1289,'Female Data'!$X610,0),IF(AND('Female Data'!I610&gt;I$1288,'Female Data'!I610&lt;I$1289),'Female Data'!$X610,0))))</f>
        <v>--</v>
      </c>
      <c r="J610" t="str">
        <f>IF(AND(J$1288=0,J$1289=0),"--",IF(AND(J$1288&gt;0,J$1289=0),IF('Female Data'!J610&gt;J$1288,'Female Data'!$X610,0),IF(AND(J$1288=0,J$1289&gt;0),IF('Female Data'!J610&lt;J$1289,'Female Data'!$X610,0),IF(AND('Female Data'!J610&gt;J$1288,'Female Data'!J610&lt;J$1289),'Female Data'!$X610,0))))</f>
        <v>--</v>
      </c>
      <c r="K610" t="str">
        <f>IF(AND(K$1288=0,K$1289=0),"--",IF(AND(K$1288&gt;0,K$1289=0),IF('Female Data'!K610&gt;K$1288,'Female Data'!$X610,0),IF(AND(K$1288=0,K$1289&gt;0),IF('Female Data'!K610&lt;K$1289,'Female Data'!$X610,0),IF(AND('Female Data'!K610&gt;K$1288,'Female Data'!K610&lt;K$1289),'Female Data'!$X610,0))))</f>
        <v>--</v>
      </c>
      <c r="L610" t="str">
        <f>IF(AND(L$1288=0,L$1289=0),"--",IF(AND(L$1288&gt;0,L$1289=0),IF('Female Data'!L610&gt;L$1288,'Female Data'!$X610,0),IF(AND(L$1288=0,L$1289&gt;0),IF('Female Data'!L610&lt;L$1289,'Female Data'!$X610,0),IF(AND('Female Data'!L610&gt;L$1288,'Female Data'!L610&lt;L$1289),'Female Data'!$X610,0))))</f>
        <v>--</v>
      </c>
      <c r="M610" t="str">
        <f>IF(AND(M$1288=0,M$1289=0),"--",IF(AND(M$1288&gt;0,M$1289=0),IF('Female Data'!M610&gt;M$1288,'Female Data'!$X610,0),IF(AND(M$1288=0,M$1289&gt;0),IF('Female Data'!M610&lt;M$1289,'Female Data'!$X610,0),IF(AND('Female Data'!M610&gt;M$1288,'Female Data'!M610&lt;M$1289),'Female Data'!$X610,0))))</f>
        <v>--</v>
      </c>
      <c r="N610" t="str">
        <f>IF(AND(N$1288=0,N$1289=0),"--",IF(AND(N$1288&gt;0,N$1289=0),IF('Female Data'!N610&gt;N$1288,'Female Data'!$X610,0),IF(AND(N$1288=0,N$1289&gt;0),IF('Female Data'!N610&lt;N$1289,'Female Data'!$X610,0),IF(AND('Female Data'!N610&gt;N$1288,'Female Data'!N610&lt;N$1289),'Female Data'!$X610,0))))</f>
        <v>--</v>
      </c>
      <c r="O610" t="str">
        <f>IF(AND(O$1288=0,O$1289=0),"--",IF(AND(O$1288&gt;0,O$1289=0),IF('Female Data'!O610&gt;O$1288,'Female Data'!$X610,0),IF(AND(O$1288=0,O$1289&gt;0),IF('Female Data'!O610&lt;O$1289,'Female Data'!$X610,0),IF(AND('Female Data'!O610&gt;O$1288,'Female Data'!O610&lt;O$1289),'Female Data'!$X610,0))))</f>
        <v>--</v>
      </c>
      <c r="P610" t="str">
        <f>IF(AND(P$1288=0,P$1289=0),"--",IF(AND(P$1288&gt;0,P$1289=0),IF('Female Data'!P610&gt;P$1288,'Female Data'!$X610,0),IF(AND(P$1288=0,P$1289&gt;0),IF('Female Data'!P610&lt;P$1289,'Female Data'!$X610,0),IF(AND('Female Data'!P610&gt;P$1288,'Female Data'!P610&lt;P$1289),'Female Data'!$X610,0))))</f>
        <v>--</v>
      </c>
      <c r="Q610" t="str">
        <f>IF(AND(Q$1288=0,Q$1289=0),"--",IF(AND(Q$1288&gt;0,Q$1289=0),IF('Female Data'!Q610&gt;Q$1288,'Female Data'!$X610,0),IF(AND(Q$1288=0,Q$1289&gt;0),IF('Female Data'!Q610&lt;Q$1289,'Female Data'!$X610,0),IF(AND('Female Data'!Q610&gt;Q$1288,'Female Data'!Q610&lt;Q$1289),'Female Data'!$X610,0))))</f>
        <v>--</v>
      </c>
      <c r="R610" t="str">
        <f>IF(AND(R$1288=0,R$1289=0),"--",IF(AND(R$1288&gt;0,R$1289=0),IF('Female Data'!R610&gt;R$1288,'Female Data'!$X610,0),IF(AND(R$1288=0,R$1289&gt;0),IF('Female Data'!R610&lt;R$1289,'Female Data'!$X610,0),IF(AND('Female Data'!R610&gt;R$1288,'Female Data'!R610&lt;R$1289),'Female Data'!$X610,0))))</f>
        <v>--</v>
      </c>
      <c r="S610" t="str">
        <f>IF(AND(S$1288=0,S$1289=0),"--",IF(AND(S$1288&gt;0,S$1289=0),IF('Female Data'!S610&gt;S$1288,'Female Data'!$X610,0),IF(AND(S$1288=0,S$1289&gt;0),IF('Female Data'!S610&lt;S$1289,'Female Data'!$X610,0),IF(AND('Female Data'!S610&gt;S$1288,'Female Data'!S610&lt;S$1289),'Female Data'!$X610,0))))</f>
        <v>--</v>
      </c>
      <c r="T610" t="str">
        <f>IF(AND(T$1288=0,T$1289=0),"--",IF(AND(T$1288&gt;0,T$1289=0),IF('Female Data'!T610&gt;T$1288,'Female Data'!$X610,0),IF(AND(T$1288=0,T$1289&gt;0),IF('Female Data'!T610&lt;T$1289,'Female Data'!$X610,0),IF(AND('Female Data'!T610&gt;T$1288,'Female Data'!T610&lt;T$1289),'Female Data'!$X610,0))))</f>
        <v>--</v>
      </c>
      <c r="U610" t="str">
        <f>IF(AND(U$1288=0,U$1289=0),"--",IF(AND(U$1288&gt;0,U$1289=0),IF('Female Data'!U610&gt;U$1288,'Female Data'!$X610,0),IF(AND(U$1288=0,U$1289&gt;0),IF('Female Data'!U610&lt;U$1289,'Female Data'!$X610,0),IF(AND('Female Data'!U610&gt;U$1288,'Female Data'!U610&lt;U$1289),'Female Data'!$X610,0))))</f>
        <v>--</v>
      </c>
      <c r="V610" t="str">
        <f>IF(AND(V$1288=0,V$1289=0),"--",IF(AND(V$1288&gt;0,V$1289=0),IF('Female Data'!V610&gt;V$1288,'Female Data'!$X610,0),IF(AND(V$1288=0,V$1289&gt;0),IF('Female Data'!V610&lt;V$1289,'Female Data'!$X610,0),IF(AND('Female Data'!V610&gt;V$1288,'Female Data'!V610&lt;V$1289),'Female Data'!$X610,0))))</f>
        <v>--</v>
      </c>
      <c r="W610" t="str">
        <f>IF(AND(W$1288=0,W$1289=0),"--",IF(AND(W$1288&gt;0,W$1289=0),IF('Female Data'!W610&gt;W$1288,'Female Data'!$X610,0),IF(AND(W$1288=0,W$1289&gt;0),IF('Female Data'!W610&lt;W$1289,'Female Data'!$X610,0),IF(AND('Female Data'!W610&gt;W$1288,'Female Data'!W610&lt;W$1289),'Female Data'!$X610,0))))</f>
        <v>--</v>
      </c>
      <c r="Y610">
        <f t="shared" si="18"/>
        <v>0</v>
      </c>
      <c r="Z610">
        <f>Y610*'Female Data'!X610</f>
        <v>0</v>
      </c>
      <c r="AA610">
        <f t="shared" si="19"/>
        <v>1</v>
      </c>
      <c r="AB610">
        <f>AA610*'Female Data'!X610</f>
        <v>99812</v>
      </c>
    </row>
    <row r="611" spans="1:28">
      <c r="A611">
        <f>'Female Data'!A611</f>
        <v>610</v>
      </c>
      <c r="B611" t="str">
        <f>'Female Data'!B611</f>
        <v>F</v>
      </c>
      <c r="C611" t="str">
        <f>IF(AND(C$1288=0,C$1289=0),"--",IF(AND(C$1288&gt;0,C$1289=0),IF('Female Data'!C611&gt;C$1288,'Female Data'!$X611,0),IF(AND(C$1288=0,C$1289&gt;0),IF('Female Data'!C611&lt;C$1289,'Female Data'!$X611,0),IF(AND('Female Data'!C611&gt;C$1288,'Female Data'!C611&lt;C$1289),'Female Data'!$X611,0))))</f>
        <v>--</v>
      </c>
      <c r="D611" t="str">
        <f>IF(AND(D$1288=0,D$1289=0),"--",IF(AND(D$1288&gt;0,D$1289=0),IF('Female Data'!D611&gt;D$1288,'Female Data'!$X611,0),IF(AND(D$1288=0,D$1289&gt;0),IF('Female Data'!D611&lt;D$1289,'Female Data'!$X611,0),IF(AND('Female Data'!D611&gt;D$1288,'Female Data'!D611&lt;D$1289),'Female Data'!$X611,0))))</f>
        <v>--</v>
      </c>
      <c r="E611" t="str">
        <f>IF(AND(E$1288=0,E$1289=0),"--",IF(AND(E$1288&gt;0,E$1289=0),IF('Female Data'!E611&gt;E$1288,'Female Data'!$X611,0),IF(AND(E$1288=0,E$1289&gt;0),IF('Female Data'!E611&lt;E$1289,'Female Data'!$X611,0),IF(AND('Female Data'!E611&gt;E$1288,'Female Data'!E611&lt;E$1289),'Female Data'!$X611,0))))</f>
        <v>--</v>
      </c>
      <c r="F611" t="str">
        <f>IF(AND(F$1288=0,F$1289=0),"--",IF(AND(F$1288&gt;0,F$1289=0),IF('Female Data'!F611&gt;F$1288,'Female Data'!$X611,0),IF(AND(F$1288=0,F$1289&gt;0),IF('Female Data'!F611&lt;F$1289,'Female Data'!$X611,0),IF(AND('Female Data'!F611&gt;F$1288,'Female Data'!F611&lt;F$1289),'Female Data'!$X611,0))))</f>
        <v>--</v>
      </c>
      <c r="G611" t="str">
        <f>IF(AND(G$1288=0,G$1289=0),"--",IF(AND(G$1288&gt;0,G$1289=0),IF('Female Data'!G611&gt;G$1288,'Female Data'!$X611,0),IF(AND(G$1288=0,G$1289&gt;0),IF('Female Data'!G611&lt;G$1289,'Female Data'!$X611,0),IF(AND('Female Data'!G611&gt;G$1288,'Female Data'!G611&lt;G$1289),'Female Data'!$X611,0))))</f>
        <v>--</v>
      </c>
      <c r="H611" t="str">
        <f>IF(AND(H$1288=0,H$1289=0),"--",IF(AND(H$1288&gt;0,H$1289=0),IF('Female Data'!H611&gt;H$1288,'Female Data'!$X611,0),IF(AND(H$1288=0,H$1289&gt;0),IF('Female Data'!H611&lt;H$1289,'Female Data'!$X611,0),IF(AND('Female Data'!H611&gt;H$1288,'Female Data'!H611&lt;H$1289),'Female Data'!$X611,0))))</f>
        <v>--</v>
      </c>
      <c r="I611" t="str">
        <f>IF(AND(I$1288=0,I$1289=0),"--",IF(AND(I$1288&gt;0,I$1289=0),IF('Female Data'!I611&gt;I$1288,'Female Data'!$X611,0),IF(AND(I$1288=0,I$1289&gt;0),IF('Female Data'!I611&lt;I$1289,'Female Data'!$X611,0),IF(AND('Female Data'!I611&gt;I$1288,'Female Data'!I611&lt;I$1289),'Female Data'!$X611,0))))</f>
        <v>--</v>
      </c>
      <c r="J611" t="str">
        <f>IF(AND(J$1288=0,J$1289=0),"--",IF(AND(J$1288&gt;0,J$1289=0),IF('Female Data'!J611&gt;J$1288,'Female Data'!$X611,0),IF(AND(J$1288=0,J$1289&gt;0),IF('Female Data'!J611&lt;J$1289,'Female Data'!$X611,0),IF(AND('Female Data'!J611&gt;J$1288,'Female Data'!J611&lt;J$1289),'Female Data'!$X611,0))))</f>
        <v>--</v>
      </c>
      <c r="K611" t="str">
        <f>IF(AND(K$1288=0,K$1289=0),"--",IF(AND(K$1288&gt;0,K$1289=0),IF('Female Data'!K611&gt;K$1288,'Female Data'!$X611,0),IF(AND(K$1288=0,K$1289&gt;0),IF('Female Data'!K611&lt;K$1289,'Female Data'!$X611,0),IF(AND('Female Data'!K611&gt;K$1288,'Female Data'!K611&lt;K$1289),'Female Data'!$X611,0))))</f>
        <v>--</v>
      </c>
      <c r="L611" t="str">
        <f>IF(AND(L$1288=0,L$1289=0),"--",IF(AND(L$1288&gt;0,L$1289=0),IF('Female Data'!L611&gt;L$1288,'Female Data'!$X611,0),IF(AND(L$1288=0,L$1289&gt;0),IF('Female Data'!L611&lt;L$1289,'Female Data'!$X611,0),IF(AND('Female Data'!L611&gt;L$1288,'Female Data'!L611&lt;L$1289),'Female Data'!$X611,0))))</f>
        <v>--</v>
      </c>
      <c r="M611" t="str">
        <f>IF(AND(M$1288=0,M$1289=0),"--",IF(AND(M$1288&gt;0,M$1289=0),IF('Female Data'!M611&gt;M$1288,'Female Data'!$X611,0),IF(AND(M$1288=0,M$1289&gt;0),IF('Female Data'!M611&lt;M$1289,'Female Data'!$X611,0),IF(AND('Female Data'!M611&gt;M$1288,'Female Data'!M611&lt;M$1289),'Female Data'!$X611,0))))</f>
        <v>--</v>
      </c>
      <c r="N611" t="str">
        <f>IF(AND(N$1288=0,N$1289=0),"--",IF(AND(N$1288&gt;0,N$1289=0),IF('Female Data'!N611&gt;N$1288,'Female Data'!$X611,0),IF(AND(N$1288=0,N$1289&gt;0),IF('Female Data'!N611&lt;N$1289,'Female Data'!$X611,0),IF(AND('Female Data'!N611&gt;N$1288,'Female Data'!N611&lt;N$1289),'Female Data'!$X611,0))))</f>
        <v>--</v>
      </c>
      <c r="O611" t="str">
        <f>IF(AND(O$1288=0,O$1289=0),"--",IF(AND(O$1288&gt;0,O$1289=0),IF('Female Data'!O611&gt;O$1288,'Female Data'!$X611,0),IF(AND(O$1288=0,O$1289&gt;0),IF('Female Data'!O611&lt;O$1289,'Female Data'!$X611,0),IF(AND('Female Data'!O611&gt;O$1288,'Female Data'!O611&lt;O$1289),'Female Data'!$X611,0))))</f>
        <v>--</v>
      </c>
      <c r="P611" t="str">
        <f>IF(AND(P$1288=0,P$1289=0),"--",IF(AND(P$1288&gt;0,P$1289=0),IF('Female Data'!P611&gt;P$1288,'Female Data'!$X611,0),IF(AND(P$1288=0,P$1289&gt;0),IF('Female Data'!P611&lt;P$1289,'Female Data'!$X611,0),IF(AND('Female Data'!P611&gt;P$1288,'Female Data'!P611&lt;P$1289),'Female Data'!$X611,0))))</f>
        <v>--</v>
      </c>
      <c r="Q611" t="str">
        <f>IF(AND(Q$1288=0,Q$1289=0),"--",IF(AND(Q$1288&gt;0,Q$1289=0),IF('Female Data'!Q611&gt;Q$1288,'Female Data'!$X611,0),IF(AND(Q$1288=0,Q$1289&gt;0),IF('Female Data'!Q611&lt;Q$1289,'Female Data'!$X611,0),IF(AND('Female Data'!Q611&gt;Q$1288,'Female Data'!Q611&lt;Q$1289),'Female Data'!$X611,0))))</f>
        <v>--</v>
      </c>
      <c r="R611" t="str">
        <f>IF(AND(R$1288=0,R$1289=0),"--",IF(AND(R$1288&gt;0,R$1289=0),IF('Female Data'!R611&gt;R$1288,'Female Data'!$X611,0),IF(AND(R$1288=0,R$1289&gt;0),IF('Female Data'!R611&lt;R$1289,'Female Data'!$X611,0),IF(AND('Female Data'!R611&gt;R$1288,'Female Data'!R611&lt;R$1289),'Female Data'!$X611,0))))</f>
        <v>--</v>
      </c>
      <c r="S611" t="str">
        <f>IF(AND(S$1288=0,S$1289=0),"--",IF(AND(S$1288&gt;0,S$1289=0),IF('Female Data'!S611&gt;S$1288,'Female Data'!$X611,0),IF(AND(S$1288=0,S$1289&gt;0),IF('Female Data'!S611&lt;S$1289,'Female Data'!$X611,0),IF(AND('Female Data'!S611&gt;S$1288,'Female Data'!S611&lt;S$1289),'Female Data'!$X611,0))))</f>
        <v>--</v>
      </c>
      <c r="T611" t="str">
        <f>IF(AND(T$1288=0,T$1289=0),"--",IF(AND(T$1288&gt;0,T$1289=0),IF('Female Data'!T611&gt;T$1288,'Female Data'!$X611,0),IF(AND(T$1288=0,T$1289&gt;0),IF('Female Data'!T611&lt;T$1289,'Female Data'!$X611,0),IF(AND('Female Data'!T611&gt;T$1288,'Female Data'!T611&lt;T$1289),'Female Data'!$X611,0))))</f>
        <v>--</v>
      </c>
      <c r="U611" t="str">
        <f>IF(AND(U$1288=0,U$1289=0),"--",IF(AND(U$1288&gt;0,U$1289=0),IF('Female Data'!U611&gt;U$1288,'Female Data'!$X611,0),IF(AND(U$1288=0,U$1289&gt;0),IF('Female Data'!U611&lt;U$1289,'Female Data'!$X611,0),IF(AND('Female Data'!U611&gt;U$1288,'Female Data'!U611&lt;U$1289),'Female Data'!$X611,0))))</f>
        <v>--</v>
      </c>
      <c r="V611" t="str">
        <f>IF(AND(V$1288=0,V$1289=0),"--",IF(AND(V$1288&gt;0,V$1289=0),IF('Female Data'!V611&gt;V$1288,'Female Data'!$X611,0),IF(AND(V$1288=0,V$1289&gt;0),IF('Female Data'!V611&lt;V$1289,'Female Data'!$X611,0),IF(AND('Female Data'!V611&gt;V$1288,'Female Data'!V611&lt;V$1289),'Female Data'!$X611,0))))</f>
        <v>--</v>
      </c>
      <c r="W611" t="str">
        <f>IF(AND(W$1288=0,W$1289=0),"--",IF(AND(W$1288&gt;0,W$1289=0),IF('Female Data'!W611&gt;W$1288,'Female Data'!$X611,0),IF(AND(W$1288=0,W$1289&gt;0),IF('Female Data'!W611&lt;W$1289,'Female Data'!$X611,0),IF(AND('Female Data'!W611&gt;W$1288,'Female Data'!W611&lt;W$1289),'Female Data'!$X611,0))))</f>
        <v>--</v>
      </c>
      <c r="Y611">
        <f t="shared" si="18"/>
        <v>0</v>
      </c>
      <c r="Z611">
        <f>Y611*'Female Data'!X611</f>
        <v>0</v>
      </c>
      <c r="AA611">
        <f t="shared" si="19"/>
        <v>1</v>
      </c>
      <c r="AB611">
        <f>AA611*'Female Data'!X611</f>
        <v>79497</v>
      </c>
    </row>
    <row r="612" spans="1:28">
      <c r="A612">
        <f>'Female Data'!A612</f>
        <v>611</v>
      </c>
      <c r="B612" t="str">
        <f>'Female Data'!B612</f>
        <v>F</v>
      </c>
      <c r="C612" t="str">
        <f>IF(AND(C$1288=0,C$1289=0),"--",IF(AND(C$1288&gt;0,C$1289=0),IF('Female Data'!C612&gt;C$1288,'Female Data'!$X612,0),IF(AND(C$1288=0,C$1289&gt;0),IF('Female Data'!C612&lt;C$1289,'Female Data'!$X612,0),IF(AND('Female Data'!C612&gt;C$1288,'Female Data'!C612&lt;C$1289),'Female Data'!$X612,0))))</f>
        <v>--</v>
      </c>
      <c r="D612" t="str">
        <f>IF(AND(D$1288=0,D$1289=0),"--",IF(AND(D$1288&gt;0,D$1289=0),IF('Female Data'!D612&gt;D$1288,'Female Data'!$X612,0),IF(AND(D$1288=0,D$1289&gt;0),IF('Female Data'!D612&lt;D$1289,'Female Data'!$X612,0),IF(AND('Female Data'!D612&gt;D$1288,'Female Data'!D612&lt;D$1289),'Female Data'!$X612,0))))</f>
        <v>--</v>
      </c>
      <c r="E612" t="str">
        <f>IF(AND(E$1288=0,E$1289=0),"--",IF(AND(E$1288&gt;0,E$1289=0),IF('Female Data'!E612&gt;E$1288,'Female Data'!$X612,0),IF(AND(E$1288=0,E$1289&gt;0),IF('Female Data'!E612&lt;E$1289,'Female Data'!$X612,0),IF(AND('Female Data'!E612&gt;E$1288,'Female Data'!E612&lt;E$1289),'Female Data'!$X612,0))))</f>
        <v>--</v>
      </c>
      <c r="F612" t="str">
        <f>IF(AND(F$1288=0,F$1289=0),"--",IF(AND(F$1288&gt;0,F$1289=0),IF('Female Data'!F612&gt;F$1288,'Female Data'!$X612,0),IF(AND(F$1288=0,F$1289&gt;0),IF('Female Data'!F612&lt;F$1289,'Female Data'!$X612,0),IF(AND('Female Data'!F612&gt;F$1288,'Female Data'!F612&lt;F$1289),'Female Data'!$X612,0))))</f>
        <v>--</v>
      </c>
      <c r="G612" t="str">
        <f>IF(AND(G$1288=0,G$1289=0),"--",IF(AND(G$1288&gt;0,G$1289=0),IF('Female Data'!G612&gt;G$1288,'Female Data'!$X612,0),IF(AND(G$1288=0,G$1289&gt;0),IF('Female Data'!G612&lt;G$1289,'Female Data'!$X612,0),IF(AND('Female Data'!G612&gt;G$1288,'Female Data'!G612&lt;G$1289),'Female Data'!$X612,0))))</f>
        <v>--</v>
      </c>
      <c r="H612" t="str">
        <f>IF(AND(H$1288=0,H$1289=0),"--",IF(AND(H$1288&gt;0,H$1289=0),IF('Female Data'!H612&gt;H$1288,'Female Data'!$X612,0),IF(AND(H$1288=0,H$1289&gt;0),IF('Female Data'!H612&lt;H$1289,'Female Data'!$X612,0),IF(AND('Female Data'!H612&gt;H$1288,'Female Data'!H612&lt;H$1289),'Female Data'!$X612,0))))</f>
        <v>--</v>
      </c>
      <c r="I612" t="str">
        <f>IF(AND(I$1288=0,I$1289=0),"--",IF(AND(I$1288&gt;0,I$1289=0),IF('Female Data'!I612&gt;I$1288,'Female Data'!$X612,0),IF(AND(I$1288=0,I$1289&gt;0),IF('Female Data'!I612&lt;I$1289,'Female Data'!$X612,0),IF(AND('Female Data'!I612&gt;I$1288,'Female Data'!I612&lt;I$1289),'Female Data'!$X612,0))))</f>
        <v>--</v>
      </c>
      <c r="J612" t="str">
        <f>IF(AND(J$1288=0,J$1289=0),"--",IF(AND(J$1288&gt;0,J$1289=0),IF('Female Data'!J612&gt;J$1288,'Female Data'!$X612,0),IF(AND(J$1288=0,J$1289&gt;0),IF('Female Data'!J612&lt;J$1289,'Female Data'!$X612,0),IF(AND('Female Data'!J612&gt;J$1288,'Female Data'!J612&lt;J$1289),'Female Data'!$X612,0))))</f>
        <v>--</v>
      </c>
      <c r="K612" t="str">
        <f>IF(AND(K$1288=0,K$1289=0),"--",IF(AND(K$1288&gt;0,K$1289=0),IF('Female Data'!K612&gt;K$1288,'Female Data'!$X612,0),IF(AND(K$1288=0,K$1289&gt;0),IF('Female Data'!K612&lt;K$1289,'Female Data'!$X612,0),IF(AND('Female Data'!K612&gt;K$1288,'Female Data'!K612&lt;K$1289),'Female Data'!$X612,0))))</f>
        <v>--</v>
      </c>
      <c r="L612" t="str">
        <f>IF(AND(L$1288=0,L$1289=0),"--",IF(AND(L$1288&gt;0,L$1289=0),IF('Female Data'!L612&gt;L$1288,'Female Data'!$X612,0),IF(AND(L$1288=0,L$1289&gt;0),IF('Female Data'!L612&lt;L$1289,'Female Data'!$X612,0),IF(AND('Female Data'!L612&gt;L$1288,'Female Data'!L612&lt;L$1289),'Female Data'!$X612,0))))</f>
        <v>--</v>
      </c>
      <c r="M612" t="str">
        <f>IF(AND(M$1288=0,M$1289=0),"--",IF(AND(M$1288&gt;0,M$1289=0),IF('Female Data'!M612&gt;M$1288,'Female Data'!$X612,0),IF(AND(M$1288=0,M$1289&gt;0),IF('Female Data'!M612&lt;M$1289,'Female Data'!$X612,0),IF(AND('Female Data'!M612&gt;M$1288,'Female Data'!M612&lt;M$1289),'Female Data'!$X612,0))))</f>
        <v>--</v>
      </c>
      <c r="N612" t="str">
        <f>IF(AND(N$1288=0,N$1289=0),"--",IF(AND(N$1288&gt;0,N$1289=0),IF('Female Data'!N612&gt;N$1288,'Female Data'!$X612,0),IF(AND(N$1288=0,N$1289&gt;0),IF('Female Data'!N612&lt;N$1289,'Female Data'!$X612,0),IF(AND('Female Data'!N612&gt;N$1288,'Female Data'!N612&lt;N$1289),'Female Data'!$X612,0))))</f>
        <v>--</v>
      </c>
      <c r="O612" t="str">
        <f>IF(AND(O$1288=0,O$1289=0),"--",IF(AND(O$1288&gt;0,O$1289=0),IF('Female Data'!O612&gt;O$1288,'Female Data'!$X612,0),IF(AND(O$1288=0,O$1289&gt;0),IF('Female Data'!O612&lt;O$1289,'Female Data'!$X612,0),IF(AND('Female Data'!O612&gt;O$1288,'Female Data'!O612&lt;O$1289),'Female Data'!$X612,0))))</f>
        <v>--</v>
      </c>
      <c r="P612" t="str">
        <f>IF(AND(P$1288=0,P$1289=0),"--",IF(AND(P$1288&gt;0,P$1289=0),IF('Female Data'!P612&gt;P$1288,'Female Data'!$X612,0),IF(AND(P$1288=0,P$1289&gt;0),IF('Female Data'!P612&lt;P$1289,'Female Data'!$X612,0),IF(AND('Female Data'!P612&gt;P$1288,'Female Data'!P612&lt;P$1289),'Female Data'!$X612,0))))</f>
        <v>--</v>
      </c>
      <c r="Q612" t="str">
        <f>IF(AND(Q$1288=0,Q$1289=0),"--",IF(AND(Q$1288&gt;0,Q$1289=0),IF('Female Data'!Q612&gt;Q$1288,'Female Data'!$X612,0),IF(AND(Q$1288=0,Q$1289&gt;0),IF('Female Data'!Q612&lt;Q$1289,'Female Data'!$X612,0),IF(AND('Female Data'!Q612&gt;Q$1288,'Female Data'!Q612&lt;Q$1289),'Female Data'!$X612,0))))</f>
        <v>--</v>
      </c>
      <c r="R612" t="str">
        <f>IF(AND(R$1288=0,R$1289=0),"--",IF(AND(R$1288&gt;0,R$1289=0),IF('Female Data'!R612&gt;R$1288,'Female Data'!$X612,0),IF(AND(R$1288=0,R$1289&gt;0),IF('Female Data'!R612&lt;R$1289,'Female Data'!$X612,0),IF(AND('Female Data'!R612&gt;R$1288,'Female Data'!R612&lt;R$1289),'Female Data'!$X612,0))))</f>
        <v>--</v>
      </c>
      <c r="S612" t="str">
        <f>IF(AND(S$1288=0,S$1289=0),"--",IF(AND(S$1288&gt;0,S$1289=0),IF('Female Data'!S612&gt;S$1288,'Female Data'!$X612,0),IF(AND(S$1288=0,S$1289&gt;0),IF('Female Data'!S612&lt;S$1289,'Female Data'!$X612,0),IF(AND('Female Data'!S612&gt;S$1288,'Female Data'!S612&lt;S$1289),'Female Data'!$X612,0))))</f>
        <v>--</v>
      </c>
      <c r="T612" t="str">
        <f>IF(AND(T$1288=0,T$1289=0),"--",IF(AND(T$1288&gt;0,T$1289=0),IF('Female Data'!T612&gt;T$1288,'Female Data'!$X612,0),IF(AND(T$1288=0,T$1289&gt;0),IF('Female Data'!T612&lt;T$1289,'Female Data'!$X612,0),IF(AND('Female Data'!T612&gt;T$1288,'Female Data'!T612&lt;T$1289),'Female Data'!$X612,0))))</f>
        <v>--</v>
      </c>
      <c r="U612" t="str">
        <f>IF(AND(U$1288=0,U$1289=0),"--",IF(AND(U$1288&gt;0,U$1289=0),IF('Female Data'!U612&gt;U$1288,'Female Data'!$X612,0),IF(AND(U$1288=0,U$1289&gt;0),IF('Female Data'!U612&lt;U$1289,'Female Data'!$X612,0),IF(AND('Female Data'!U612&gt;U$1288,'Female Data'!U612&lt;U$1289),'Female Data'!$X612,0))))</f>
        <v>--</v>
      </c>
      <c r="V612" t="str">
        <f>IF(AND(V$1288=0,V$1289=0),"--",IF(AND(V$1288&gt;0,V$1289=0),IF('Female Data'!V612&gt;V$1288,'Female Data'!$X612,0),IF(AND(V$1288=0,V$1289&gt;0),IF('Female Data'!V612&lt;V$1289,'Female Data'!$X612,0),IF(AND('Female Data'!V612&gt;V$1288,'Female Data'!V612&lt;V$1289),'Female Data'!$X612,0))))</f>
        <v>--</v>
      </c>
      <c r="W612" t="str">
        <f>IF(AND(W$1288=0,W$1289=0),"--",IF(AND(W$1288&gt;0,W$1289=0),IF('Female Data'!W612&gt;W$1288,'Female Data'!$X612,0),IF(AND(W$1288=0,W$1289&gt;0),IF('Female Data'!W612&lt;W$1289,'Female Data'!$X612,0),IF(AND('Female Data'!W612&gt;W$1288,'Female Data'!W612&lt;W$1289),'Female Data'!$X612,0))))</f>
        <v>--</v>
      </c>
      <c r="Y612">
        <f t="shared" si="18"/>
        <v>0</v>
      </c>
      <c r="Z612">
        <f>Y612*'Female Data'!X612</f>
        <v>0</v>
      </c>
      <c r="AA612">
        <f t="shared" si="19"/>
        <v>1</v>
      </c>
      <c r="AB612">
        <f>AA612*'Female Data'!X612</f>
        <v>52913</v>
      </c>
    </row>
    <row r="613" spans="1:28">
      <c r="A613">
        <f>'Female Data'!A613</f>
        <v>612</v>
      </c>
      <c r="B613" t="str">
        <f>'Female Data'!B613</f>
        <v>F</v>
      </c>
      <c r="C613" t="str">
        <f>IF(AND(C$1288=0,C$1289=0),"--",IF(AND(C$1288&gt;0,C$1289=0),IF('Female Data'!C613&gt;C$1288,'Female Data'!$X613,0),IF(AND(C$1288=0,C$1289&gt;0),IF('Female Data'!C613&lt;C$1289,'Female Data'!$X613,0),IF(AND('Female Data'!C613&gt;C$1288,'Female Data'!C613&lt;C$1289),'Female Data'!$X613,0))))</f>
        <v>--</v>
      </c>
      <c r="D613" t="str">
        <f>IF(AND(D$1288=0,D$1289=0),"--",IF(AND(D$1288&gt;0,D$1289=0),IF('Female Data'!D613&gt;D$1288,'Female Data'!$X613,0),IF(AND(D$1288=0,D$1289&gt;0),IF('Female Data'!D613&lt;D$1289,'Female Data'!$X613,0),IF(AND('Female Data'!D613&gt;D$1288,'Female Data'!D613&lt;D$1289),'Female Data'!$X613,0))))</f>
        <v>--</v>
      </c>
      <c r="E613" t="str">
        <f>IF(AND(E$1288=0,E$1289=0),"--",IF(AND(E$1288&gt;0,E$1289=0),IF('Female Data'!E613&gt;E$1288,'Female Data'!$X613,0),IF(AND(E$1288=0,E$1289&gt;0),IF('Female Data'!E613&lt;E$1289,'Female Data'!$X613,0),IF(AND('Female Data'!E613&gt;E$1288,'Female Data'!E613&lt;E$1289),'Female Data'!$X613,0))))</f>
        <v>--</v>
      </c>
      <c r="F613" t="str">
        <f>IF(AND(F$1288=0,F$1289=0),"--",IF(AND(F$1288&gt;0,F$1289=0),IF('Female Data'!F613&gt;F$1288,'Female Data'!$X613,0),IF(AND(F$1288=0,F$1289&gt;0),IF('Female Data'!F613&lt;F$1289,'Female Data'!$X613,0),IF(AND('Female Data'!F613&gt;F$1288,'Female Data'!F613&lt;F$1289),'Female Data'!$X613,0))))</f>
        <v>--</v>
      </c>
      <c r="G613" t="str">
        <f>IF(AND(G$1288=0,G$1289=0),"--",IF(AND(G$1288&gt;0,G$1289=0),IF('Female Data'!G613&gt;G$1288,'Female Data'!$X613,0),IF(AND(G$1288=0,G$1289&gt;0),IF('Female Data'!G613&lt;G$1289,'Female Data'!$X613,0),IF(AND('Female Data'!G613&gt;G$1288,'Female Data'!G613&lt;G$1289),'Female Data'!$X613,0))))</f>
        <v>--</v>
      </c>
      <c r="H613" t="str">
        <f>IF(AND(H$1288=0,H$1289=0),"--",IF(AND(H$1288&gt;0,H$1289=0),IF('Female Data'!H613&gt;H$1288,'Female Data'!$X613,0),IF(AND(H$1288=0,H$1289&gt;0),IF('Female Data'!H613&lt;H$1289,'Female Data'!$X613,0),IF(AND('Female Data'!H613&gt;H$1288,'Female Data'!H613&lt;H$1289),'Female Data'!$X613,0))))</f>
        <v>--</v>
      </c>
      <c r="I613" t="str">
        <f>IF(AND(I$1288=0,I$1289=0),"--",IF(AND(I$1288&gt;0,I$1289=0),IF('Female Data'!I613&gt;I$1288,'Female Data'!$X613,0),IF(AND(I$1288=0,I$1289&gt;0),IF('Female Data'!I613&lt;I$1289,'Female Data'!$X613,0),IF(AND('Female Data'!I613&gt;I$1288,'Female Data'!I613&lt;I$1289),'Female Data'!$X613,0))))</f>
        <v>--</v>
      </c>
      <c r="J613" t="str">
        <f>IF(AND(J$1288=0,J$1289=0),"--",IF(AND(J$1288&gt;0,J$1289=0),IF('Female Data'!J613&gt;J$1288,'Female Data'!$X613,0),IF(AND(J$1288=0,J$1289&gt;0),IF('Female Data'!J613&lt;J$1289,'Female Data'!$X613,0),IF(AND('Female Data'!J613&gt;J$1288,'Female Data'!J613&lt;J$1289),'Female Data'!$X613,0))))</f>
        <v>--</v>
      </c>
      <c r="K613" t="str">
        <f>IF(AND(K$1288=0,K$1289=0),"--",IF(AND(K$1288&gt;0,K$1289=0),IF('Female Data'!K613&gt;K$1288,'Female Data'!$X613,0),IF(AND(K$1288=0,K$1289&gt;0),IF('Female Data'!K613&lt;K$1289,'Female Data'!$X613,0),IF(AND('Female Data'!K613&gt;K$1288,'Female Data'!K613&lt;K$1289),'Female Data'!$X613,0))))</f>
        <v>--</v>
      </c>
      <c r="L613" t="str">
        <f>IF(AND(L$1288=0,L$1289=0),"--",IF(AND(L$1288&gt;0,L$1289=0),IF('Female Data'!L613&gt;L$1288,'Female Data'!$X613,0),IF(AND(L$1288=0,L$1289&gt;0),IF('Female Data'!L613&lt;L$1289,'Female Data'!$X613,0),IF(AND('Female Data'!L613&gt;L$1288,'Female Data'!L613&lt;L$1289),'Female Data'!$X613,0))))</f>
        <v>--</v>
      </c>
      <c r="M613" t="str">
        <f>IF(AND(M$1288=0,M$1289=0),"--",IF(AND(M$1288&gt;0,M$1289=0),IF('Female Data'!M613&gt;M$1288,'Female Data'!$X613,0),IF(AND(M$1288=0,M$1289&gt;0),IF('Female Data'!M613&lt;M$1289,'Female Data'!$X613,0),IF(AND('Female Data'!M613&gt;M$1288,'Female Data'!M613&lt;M$1289),'Female Data'!$X613,0))))</f>
        <v>--</v>
      </c>
      <c r="N613" t="str">
        <f>IF(AND(N$1288=0,N$1289=0),"--",IF(AND(N$1288&gt;0,N$1289=0),IF('Female Data'!N613&gt;N$1288,'Female Data'!$X613,0),IF(AND(N$1288=0,N$1289&gt;0),IF('Female Data'!N613&lt;N$1289,'Female Data'!$X613,0),IF(AND('Female Data'!N613&gt;N$1288,'Female Data'!N613&lt;N$1289),'Female Data'!$X613,0))))</f>
        <v>--</v>
      </c>
      <c r="O613" t="str">
        <f>IF(AND(O$1288=0,O$1289=0),"--",IF(AND(O$1288&gt;0,O$1289=0),IF('Female Data'!O613&gt;O$1288,'Female Data'!$X613,0),IF(AND(O$1288=0,O$1289&gt;0),IF('Female Data'!O613&lt;O$1289,'Female Data'!$X613,0),IF(AND('Female Data'!O613&gt;O$1288,'Female Data'!O613&lt;O$1289),'Female Data'!$X613,0))))</f>
        <v>--</v>
      </c>
      <c r="P613" t="str">
        <f>IF(AND(P$1288=0,P$1289=0),"--",IF(AND(P$1288&gt;0,P$1289=0),IF('Female Data'!P613&gt;P$1288,'Female Data'!$X613,0),IF(AND(P$1288=0,P$1289&gt;0),IF('Female Data'!P613&lt;P$1289,'Female Data'!$X613,0),IF(AND('Female Data'!P613&gt;P$1288,'Female Data'!P613&lt;P$1289),'Female Data'!$X613,0))))</f>
        <v>--</v>
      </c>
      <c r="Q613" t="str">
        <f>IF(AND(Q$1288=0,Q$1289=0),"--",IF(AND(Q$1288&gt;0,Q$1289=0),IF('Female Data'!Q613&gt;Q$1288,'Female Data'!$X613,0),IF(AND(Q$1288=0,Q$1289&gt;0),IF('Female Data'!Q613&lt;Q$1289,'Female Data'!$X613,0),IF(AND('Female Data'!Q613&gt;Q$1288,'Female Data'!Q613&lt;Q$1289),'Female Data'!$X613,0))))</f>
        <v>--</v>
      </c>
      <c r="R613" t="str">
        <f>IF(AND(R$1288=0,R$1289=0),"--",IF(AND(R$1288&gt;0,R$1289=0),IF('Female Data'!R613&gt;R$1288,'Female Data'!$X613,0),IF(AND(R$1288=0,R$1289&gt;0),IF('Female Data'!R613&lt;R$1289,'Female Data'!$X613,0),IF(AND('Female Data'!R613&gt;R$1288,'Female Data'!R613&lt;R$1289),'Female Data'!$X613,0))))</f>
        <v>--</v>
      </c>
      <c r="S613" t="str">
        <f>IF(AND(S$1288=0,S$1289=0),"--",IF(AND(S$1288&gt;0,S$1289=0),IF('Female Data'!S613&gt;S$1288,'Female Data'!$X613,0),IF(AND(S$1288=0,S$1289&gt;0),IF('Female Data'!S613&lt;S$1289,'Female Data'!$X613,0),IF(AND('Female Data'!S613&gt;S$1288,'Female Data'!S613&lt;S$1289),'Female Data'!$X613,0))))</f>
        <v>--</v>
      </c>
      <c r="T613" t="str">
        <f>IF(AND(T$1288=0,T$1289=0),"--",IF(AND(T$1288&gt;0,T$1289=0),IF('Female Data'!T613&gt;T$1288,'Female Data'!$X613,0),IF(AND(T$1288=0,T$1289&gt;0),IF('Female Data'!T613&lt;T$1289,'Female Data'!$X613,0),IF(AND('Female Data'!T613&gt;T$1288,'Female Data'!T613&lt;T$1289),'Female Data'!$X613,0))))</f>
        <v>--</v>
      </c>
      <c r="U613" t="str">
        <f>IF(AND(U$1288=0,U$1289=0),"--",IF(AND(U$1288&gt;0,U$1289=0),IF('Female Data'!U613&gt;U$1288,'Female Data'!$X613,0),IF(AND(U$1288=0,U$1289&gt;0),IF('Female Data'!U613&lt;U$1289,'Female Data'!$X613,0),IF(AND('Female Data'!U613&gt;U$1288,'Female Data'!U613&lt;U$1289),'Female Data'!$X613,0))))</f>
        <v>--</v>
      </c>
      <c r="V613" t="str">
        <f>IF(AND(V$1288=0,V$1289=0),"--",IF(AND(V$1288&gt;0,V$1289=0),IF('Female Data'!V613&gt;V$1288,'Female Data'!$X613,0),IF(AND(V$1288=0,V$1289&gt;0),IF('Female Data'!V613&lt;V$1289,'Female Data'!$X613,0),IF(AND('Female Data'!V613&gt;V$1288,'Female Data'!V613&lt;V$1289),'Female Data'!$X613,0))))</f>
        <v>--</v>
      </c>
      <c r="W613" t="str">
        <f>IF(AND(W$1288=0,W$1289=0),"--",IF(AND(W$1288&gt;0,W$1289=0),IF('Female Data'!W613&gt;W$1288,'Female Data'!$X613,0),IF(AND(W$1288=0,W$1289&gt;0),IF('Female Data'!W613&lt;W$1289,'Female Data'!$X613,0),IF(AND('Female Data'!W613&gt;W$1288,'Female Data'!W613&lt;W$1289),'Female Data'!$X613,0))))</f>
        <v>--</v>
      </c>
      <c r="Y613">
        <f t="shared" si="18"/>
        <v>0</v>
      </c>
      <c r="Z613">
        <f>Y613*'Female Data'!X613</f>
        <v>0</v>
      </c>
      <c r="AA613">
        <f t="shared" si="19"/>
        <v>1</v>
      </c>
      <c r="AB613">
        <f>AA613*'Female Data'!X613</f>
        <v>72502</v>
      </c>
    </row>
    <row r="614" spans="1:28">
      <c r="A614">
        <f>'Female Data'!A614</f>
        <v>613</v>
      </c>
      <c r="B614" t="str">
        <f>'Female Data'!B614</f>
        <v>F</v>
      </c>
      <c r="C614" t="str">
        <f>IF(AND(C$1288=0,C$1289=0),"--",IF(AND(C$1288&gt;0,C$1289=0),IF('Female Data'!C614&gt;C$1288,'Female Data'!$X614,0),IF(AND(C$1288=0,C$1289&gt;0),IF('Female Data'!C614&lt;C$1289,'Female Data'!$X614,0),IF(AND('Female Data'!C614&gt;C$1288,'Female Data'!C614&lt;C$1289),'Female Data'!$X614,0))))</f>
        <v>--</v>
      </c>
      <c r="D614" t="str">
        <f>IF(AND(D$1288=0,D$1289=0),"--",IF(AND(D$1288&gt;0,D$1289=0),IF('Female Data'!D614&gt;D$1288,'Female Data'!$X614,0),IF(AND(D$1288=0,D$1289&gt;0),IF('Female Data'!D614&lt;D$1289,'Female Data'!$X614,0),IF(AND('Female Data'!D614&gt;D$1288,'Female Data'!D614&lt;D$1289),'Female Data'!$X614,0))))</f>
        <v>--</v>
      </c>
      <c r="E614" t="str">
        <f>IF(AND(E$1288=0,E$1289=0),"--",IF(AND(E$1288&gt;0,E$1289=0),IF('Female Data'!E614&gt;E$1288,'Female Data'!$X614,0),IF(AND(E$1288=0,E$1289&gt;0),IF('Female Data'!E614&lt;E$1289,'Female Data'!$X614,0),IF(AND('Female Data'!E614&gt;E$1288,'Female Data'!E614&lt;E$1289),'Female Data'!$X614,0))))</f>
        <v>--</v>
      </c>
      <c r="F614" t="str">
        <f>IF(AND(F$1288=0,F$1289=0),"--",IF(AND(F$1288&gt;0,F$1289=0),IF('Female Data'!F614&gt;F$1288,'Female Data'!$X614,0),IF(AND(F$1288=0,F$1289&gt;0),IF('Female Data'!F614&lt;F$1289,'Female Data'!$X614,0),IF(AND('Female Data'!F614&gt;F$1288,'Female Data'!F614&lt;F$1289),'Female Data'!$X614,0))))</f>
        <v>--</v>
      </c>
      <c r="G614" t="str">
        <f>IF(AND(G$1288=0,G$1289=0),"--",IF(AND(G$1288&gt;0,G$1289=0),IF('Female Data'!G614&gt;G$1288,'Female Data'!$X614,0),IF(AND(G$1288=0,G$1289&gt;0),IF('Female Data'!G614&lt;G$1289,'Female Data'!$X614,0),IF(AND('Female Data'!G614&gt;G$1288,'Female Data'!G614&lt;G$1289),'Female Data'!$X614,0))))</f>
        <v>--</v>
      </c>
      <c r="H614" t="str">
        <f>IF(AND(H$1288=0,H$1289=0),"--",IF(AND(H$1288&gt;0,H$1289=0),IF('Female Data'!H614&gt;H$1288,'Female Data'!$X614,0),IF(AND(H$1288=0,H$1289&gt;0),IF('Female Data'!H614&lt;H$1289,'Female Data'!$X614,0),IF(AND('Female Data'!H614&gt;H$1288,'Female Data'!H614&lt;H$1289),'Female Data'!$X614,0))))</f>
        <v>--</v>
      </c>
      <c r="I614" t="str">
        <f>IF(AND(I$1288=0,I$1289=0),"--",IF(AND(I$1288&gt;0,I$1289=0),IF('Female Data'!I614&gt;I$1288,'Female Data'!$X614,0),IF(AND(I$1288=0,I$1289&gt;0),IF('Female Data'!I614&lt;I$1289,'Female Data'!$X614,0),IF(AND('Female Data'!I614&gt;I$1288,'Female Data'!I614&lt;I$1289),'Female Data'!$X614,0))))</f>
        <v>--</v>
      </c>
      <c r="J614" t="str">
        <f>IF(AND(J$1288=0,J$1289=0),"--",IF(AND(J$1288&gt;0,J$1289=0),IF('Female Data'!J614&gt;J$1288,'Female Data'!$X614,0),IF(AND(J$1288=0,J$1289&gt;0),IF('Female Data'!J614&lt;J$1289,'Female Data'!$X614,0),IF(AND('Female Data'!J614&gt;J$1288,'Female Data'!J614&lt;J$1289),'Female Data'!$X614,0))))</f>
        <v>--</v>
      </c>
      <c r="K614" t="str">
        <f>IF(AND(K$1288=0,K$1289=0),"--",IF(AND(K$1288&gt;0,K$1289=0),IF('Female Data'!K614&gt;K$1288,'Female Data'!$X614,0),IF(AND(K$1288=0,K$1289&gt;0),IF('Female Data'!K614&lt;K$1289,'Female Data'!$X614,0),IF(AND('Female Data'!K614&gt;K$1288,'Female Data'!K614&lt;K$1289),'Female Data'!$X614,0))))</f>
        <v>--</v>
      </c>
      <c r="L614" t="str">
        <f>IF(AND(L$1288=0,L$1289=0),"--",IF(AND(L$1288&gt;0,L$1289=0),IF('Female Data'!L614&gt;L$1288,'Female Data'!$X614,0),IF(AND(L$1288=0,L$1289&gt;0),IF('Female Data'!L614&lt;L$1289,'Female Data'!$X614,0),IF(AND('Female Data'!L614&gt;L$1288,'Female Data'!L614&lt;L$1289),'Female Data'!$X614,0))))</f>
        <v>--</v>
      </c>
      <c r="M614" t="str">
        <f>IF(AND(M$1288=0,M$1289=0),"--",IF(AND(M$1288&gt;0,M$1289=0),IF('Female Data'!M614&gt;M$1288,'Female Data'!$X614,0),IF(AND(M$1288=0,M$1289&gt;0),IF('Female Data'!M614&lt;M$1289,'Female Data'!$X614,0),IF(AND('Female Data'!M614&gt;M$1288,'Female Data'!M614&lt;M$1289),'Female Data'!$X614,0))))</f>
        <v>--</v>
      </c>
      <c r="N614" t="str">
        <f>IF(AND(N$1288=0,N$1289=0),"--",IF(AND(N$1288&gt;0,N$1289=0),IF('Female Data'!N614&gt;N$1288,'Female Data'!$X614,0),IF(AND(N$1288=0,N$1289&gt;0),IF('Female Data'!N614&lt;N$1289,'Female Data'!$X614,0),IF(AND('Female Data'!N614&gt;N$1288,'Female Data'!N614&lt;N$1289),'Female Data'!$X614,0))))</f>
        <v>--</v>
      </c>
      <c r="O614" t="str">
        <f>IF(AND(O$1288=0,O$1289=0),"--",IF(AND(O$1288&gt;0,O$1289=0),IF('Female Data'!O614&gt;O$1288,'Female Data'!$X614,0),IF(AND(O$1288=0,O$1289&gt;0),IF('Female Data'!O614&lt;O$1289,'Female Data'!$X614,0),IF(AND('Female Data'!O614&gt;O$1288,'Female Data'!O614&lt;O$1289),'Female Data'!$X614,0))))</f>
        <v>--</v>
      </c>
      <c r="P614" t="str">
        <f>IF(AND(P$1288=0,P$1289=0),"--",IF(AND(P$1288&gt;0,P$1289=0),IF('Female Data'!P614&gt;P$1288,'Female Data'!$X614,0),IF(AND(P$1288=0,P$1289&gt;0),IF('Female Data'!P614&lt;P$1289,'Female Data'!$X614,0),IF(AND('Female Data'!P614&gt;P$1288,'Female Data'!P614&lt;P$1289),'Female Data'!$X614,0))))</f>
        <v>--</v>
      </c>
      <c r="Q614" t="str">
        <f>IF(AND(Q$1288=0,Q$1289=0),"--",IF(AND(Q$1288&gt;0,Q$1289=0),IF('Female Data'!Q614&gt;Q$1288,'Female Data'!$X614,0),IF(AND(Q$1288=0,Q$1289&gt;0),IF('Female Data'!Q614&lt;Q$1289,'Female Data'!$X614,0),IF(AND('Female Data'!Q614&gt;Q$1288,'Female Data'!Q614&lt;Q$1289),'Female Data'!$X614,0))))</f>
        <v>--</v>
      </c>
      <c r="R614" t="str">
        <f>IF(AND(R$1288=0,R$1289=0),"--",IF(AND(R$1288&gt;0,R$1289=0),IF('Female Data'!R614&gt;R$1288,'Female Data'!$X614,0),IF(AND(R$1288=0,R$1289&gt;0),IF('Female Data'!R614&lt;R$1289,'Female Data'!$X614,0),IF(AND('Female Data'!R614&gt;R$1288,'Female Data'!R614&lt;R$1289),'Female Data'!$X614,0))))</f>
        <v>--</v>
      </c>
      <c r="S614" t="str">
        <f>IF(AND(S$1288=0,S$1289=0),"--",IF(AND(S$1288&gt;0,S$1289=0),IF('Female Data'!S614&gt;S$1288,'Female Data'!$X614,0),IF(AND(S$1288=0,S$1289&gt;0),IF('Female Data'!S614&lt;S$1289,'Female Data'!$X614,0),IF(AND('Female Data'!S614&gt;S$1288,'Female Data'!S614&lt;S$1289),'Female Data'!$X614,0))))</f>
        <v>--</v>
      </c>
      <c r="T614" t="str">
        <f>IF(AND(T$1288=0,T$1289=0),"--",IF(AND(T$1288&gt;0,T$1289=0),IF('Female Data'!T614&gt;T$1288,'Female Data'!$X614,0),IF(AND(T$1288=0,T$1289&gt;0),IF('Female Data'!T614&lt;T$1289,'Female Data'!$X614,0),IF(AND('Female Data'!T614&gt;T$1288,'Female Data'!T614&lt;T$1289),'Female Data'!$X614,0))))</f>
        <v>--</v>
      </c>
      <c r="U614" t="str">
        <f>IF(AND(U$1288=0,U$1289=0),"--",IF(AND(U$1288&gt;0,U$1289=0),IF('Female Data'!U614&gt;U$1288,'Female Data'!$X614,0),IF(AND(U$1288=0,U$1289&gt;0),IF('Female Data'!U614&lt;U$1289,'Female Data'!$X614,0),IF(AND('Female Data'!U614&gt;U$1288,'Female Data'!U614&lt;U$1289),'Female Data'!$X614,0))))</f>
        <v>--</v>
      </c>
      <c r="V614" t="str">
        <f>IF(AND(V$1288=0,V$1289=0),"--",IF(AND(V$1288&gt;0,V$1289=0),IF('Female Data'!V614&gt;V$1288,'Female Data'!$X614,0),IF(AND(V$1288=0,V$1289&gt;0),IF('Female Data'!V614&lt;V$1289,'Female Data'!$X614,0),IF(AND('Female Data'!V614&gt;V$1288,'Female Data'!V614&lt;V$1289),'Female Data'!$X614,0))))</f>
        <v>--</v>
      </c>
      <c r="W614" t="str">
        <f>IF(AND(W$1288=0,W$1289=0),"--",IF(AND(W$1288&gt;0,W$1289=0),IF('Female Data'!W614&gt;W$1288,'Female Data'!$X614,0),IF(AND(W$1288=0,W$1289&gt;0),IF('Female Data'!W614&lt;W$1289,'Female Data'!$X614,0),IF(AND('Female Data'!W614&gt;W$1288,'Female Data'!W614&lt;W$1289),'Female Data'!$X614,0))))</f>
        <v>--</v>
      </c>
      <c r="Y614">
        <f t="shared" si="18"/>
        <v>0</v>
      </c>
      <c r="Z614">
        <f>Y614*'Female Data'!X614</f>
        <v>0</v>
      </c>
      <c r="AA614">
        <f t="shared" si="19"/>
        <v>1</v>
      </c>
      <c r="AB614">
        <f>AA614*'Female Data'!X614</f>
        <v>12264</v>
      </c>
    </row>
    <row r="615" spans="1:28">
      <c r="A615">
        <f>'Female Data'!A615</f>
        <v>614</v>
      </c>
      <c r="B615" t="str">
        <f>'Female Data'!B615</f>
        <v>F</v>
      </c>
      <c r="C615" t="str">
        <f>IF(AND(C$1288=0,C$1289=0),"--",IF(AND(C$1288&gt;0,C$1289=0),IF('Female Data'!C615&gt;C$1288,'Female Data'!$X615,0),IF(AND(C$1288=0,C$1289&gt;0),IF('Female Data'!C615&lt;C$1289,'Female Data'!$X615,0),IF(AND('Female Data'!C615&gt;C$1288,'Female Data'!C615&lt;C$1289),'Female Data'!$X615,0))))</f>
        <v>--</v>
      </c>
      <c r="D615" t="str">
        <f>IF(AND(D$1288=0,D$1289=0),"--",IF(AND(D$1288&gt;0,D$1289=0),IF('Female Data'!D615&gt;D$1288,'Female Data'!$X615,0),IF(AND(D$1288=0,D$1289&gt;0),IF('Female Data'!D615&lt;D$1289,'Female Data'!$X615,0),IF(AND('Female Data'!D615&gt;D$1288,'Female Data'!D615&lt;D$1289),'Female Data'!$X615,0))))</f>
        <v>--</v>
      </c>
      <c r="E615" t="str">
        <f>IF(AND(E$1288=0,E$1289=0),"--",IF(AND(E$1288&gt;0,E$1289=0),IF('Female Data'!E615&gt;E$1288,'Female Data'!$X615,0),IF(AND(E$1288=0,E$1289&gt;0),IF('Female Data'!E615&lt;E$1289,'Female Data'!$X615,0),IF(AND('Female Data'!E615&gt;E$1288,'Female Data'!E615&lt;E$1289),'Female Data'!$X615,0))))</f>
        <v>--</v>
      </c>
      <c r="F615" t="str">
        <f>IF(AND(F$1288=0,F$1289=0),"--",IF(AND(F$1288&gt;0,F$1289=0),IF('Female Data'!F615&gt;F$1288,'Female Data'!$X615,0),IF(AND(F$1288=0,F$1289&gt;0),IF('Female Data'!F615&lt;F$1289,'Female Data'!$X615,0),IF(AND('Female Data'!F615&gt;F$1288,'Female Data'!F615&lt;F$1289),'Female Data'!$X615,0))))</f>
        <v>--</v>
      </c>
      <c r="G615" t="str">
        <f>IF(AND(G$1288=0,G$1289=0),"--",IF(AND(G$1288&gt;0,G$1289=0),IF('Female Data'!G615&gt;G$1288,'Female Data'!$X615,0),IF(AND(G$1288=0,G$1289&gt;0),IF('Female Data'!G615&lt;G$1289,'Female Data'!$X615,0),IF(AND('Female Data'!G615&gt;G$1288,'Female Data'!G615&lt;G$1289),'Female Data'!$X615,0))))</f>
        <v>--</v>
      </c>
      <c r="H615" t="str">
        <f>IF(AND(H$1288=0,H$1289=0),"--",IF(AND(H$1288&gt;0,H$1289=0),IF('Female Data'!H615&gt;H$1288,'Female Data'!$X615,0),IF(AND(H$1288=0,H$1289&gt;0),IF('Female Data'!H615&lt;H$1289,'Female Data'!$X615,0),IF(AND('Female Data'!H615&gt;H$1288,'Female Data'!H615&lt;H$1289),'Female Data'!$X615,0))))</f>
        <v>--</v>
      </c>
      <c r="I615" t="str">
        <f>IF(AND(I$1288=0,I$1289=0),"--",IF(AND(I$1288&gt;0,I$1289=0),IF('Female Data'!I615&gt;I$1288,'Female Data'!$X615,0),IF(AND(I$1288=0,I$1289&gt;0),IF('Female Data'!I615&lt;I$1289,'Female Data'!$X615,0),IF(AND('Female Data'!I615&gt;I$1288,'Female Data'!I615&lt;I$1289),'Female Data'!$X615,0))))</f>
        <v>--</v>
      </c>
      <c r="J615" t="str">
        <f>IF(AND(J$1288=0,J$1289=0),"--",IF(AND(J$1288&gt;0,J$1289=0),IF('Female Data'!J615&gt;J$1288,'Female Data'!$X615,0),IF(AND(J$1288=0,J$1289&gt;0),IF('Female Data'!J615&lt;J$1289,'Female Data'!$X615,0),IF(AND('Female Data'!J615&gt;J$1288,'Female Data'!J615&lt;J$1289),'Female Data'!$X615,0))))</f>
        <v>--</v>
      </c>
      <c r="K615" t="str">
        <f>IF(AND(K$1288=0,K$1289=0),"--",IF(AND(K$1288&gt;0,K$1289=0),IF('Female Data'!K615&gt;K$1288,'Female Data'!$X615,0),IF(AND(K$1288=0,K$1289&gt;0),IF('Female Data'!K615&lt;K$1289,'Female Data'!$X615,0),IF(AND('Female Data'!K615&gt;K$1288,'Female Data'!K615&lt;K$1289),'Female Data'!$X615,0))))</f>
        <v>--</v>
      </c>
      <c r="L615" t="str">
        <f>IF(AND(L$1288=0,L$1289=0),"--",IF(AND(L$1288&gt;0,L$1289=0),IF('Female Data'!L615&gt;L$1288,'Female Data'!$X615,0),IF(AND(L$1288=0,L$1289&gt;0),IF('Female Data'!L615&lt;L$1289,'Female Data'!$X615,0),IF(AND('Female Data'!L615&gt;L$1288,'Female Data'!L615&lt;L$1289),'Female Data'!$X615,0))))</f>
        <v>--</v>
      </c>
      <c r="M615" t="str">
        <f>IF(AND(M$1288=0,M$1289=0),"--",IF(AND(M$1288&gt;0,M$1289=0),IF('Female Data'!M615&gt;M$1288,'Female Data'!$X615,0),IF(AND(M$1288=0,M$1289&gt;0),IF('Female Data'!M615&lt;M$1289,'Female Data'!$X615,0),IF(AND('Female Data'!M615&gt;M$1288,'Female Data'!M615&lt;M$1289),'Female Data'!$X615,0))))</f>
        <v>--</v>
      </c>
      <c r="N615" t="str">
        <f>IF(AND(N$1288=0,N$1289=0),"--",IF(AND(N$1288&gt;0,N$1289=0),IF('Female Data'!N615&gt;N$1288,'Female Data'!$X615,0),IF(AND(N$1288=0,N$1289&gt;0),IF('Female Data'!N615&lt;N$1289,'Female Data'!$X615,0),IF(AND('Female Data'!N615&gt;N$1288,'Female Data'!N615&lt;N$1289),'Female Data'!$X615,0))))</f>
        <v>--</v>
      </c>
      <c r="O615" t="str">
        <f>IF(AND(O$1288=0,O$1289=0),"--",IF(AND(O$1288&gt;0,O$1289=0),IF('Female Data'!O615&gt;O$1288,'Female Data'!$X615,0),IF(AND(O$1288=0,O$1289&gt;0),IF('Female Data'!O615&lt;O$1289,'Female Data'!$X615,0),IF(AND('Female Data'!O615&gt;O$1288,'Female Data'!O615&lt;O$1289),'Female Data'!$X615,0))))</f>
        <v>--</v>
      </c>
      <c r="P615" t="str">
        <f>IF(AND(P$1288=0,P$1289=0),"--",IF(AND(P$1288&gt;0,P$1289=0),IF('Female Data'!P615&gt;P$1288,'Female Data'!$X615,0),IF(AND(P$1288=0,P$1289&gt;0),IF('Female Data'!P615&lt;P$1289,'Female Data'!$X615,0),IF(AND('Female Data'!P615&gt;P$1288,'Female Data'!P615&lt;P$1289),'Female Data'!$X615,0))))</f>
        <v>--</v>
      </c>
      <c r="Q615" t="str">
        <f>IF(AND(Q$1288=0,Q$1289=0),"--",IF(AND(Q$1288&gt;0,Q$1289=0),IF('Female Data'!Q615&gt;Q$1288,'Female Data'!$X615,0),IF(AND(Q$1288=0,Q$1289&gt;0),IF('Female Data'!Q615&lt;Q$1289,'Female Data'!$X615,0),IF(AND('Female Data'!Q615&gt;Q$1288,'Female Data'!Q615&lt;Q$1289),'Female Data'!$X615,0))))</f>
        <v>--</v>
      </c>
      <c r="R615" t="str">
        <f>IF(AND(R$1288=0,R$1289=0),"--",IF(AND(R$1288&gt;0,R$1289=0),IF('Female Data'!R615&gt;R$1288,'Female Data'!$X615,0),IF(AND(R$1288=0,R$1289&gt;0),IF('Female Data'!R615&lt;R$1289,'Female Data'!$X615,0),IF(AND('Female Data'!R615&gt;R$1288,'Female Data'!R615&lt;R$1289),'Female Data'!$X615,0))))</f>
        <v>--</v>
      </c>
      <c r="S615" t="str">
        <f>IF(AND(S$1288=0,S$1289=0),"--",IF(AND(S$1288&gt;0,S$1289=0),IF('Female Data'!S615&gt;S$1288,'Female Data'!$X615,0),IF(AND(S$1288=0,S$1289&gt;0),IF('Female Data'!S615&lt;S$1289,'Female Data'!$X615,0),IF(AND('Female Data'!S615&gt;S$1288,'Female Data'!S615&lt;S$1289),'Female Data'!$X615,0))))</f>
        <v>--</v>
      </c>
      <c r="T615" t="str">
        <f>IF(AND(T$1288=0,T$1289=0),"--",IF(AND(T$1288&gt;0,T$1289=0),IF('Female Data'!T615&gt;T$1288,'Female Data'!$X615,0),IF(AND(T$1288=0,T$1289&gt;0),IF('Female Data'!T615&lt;T$1289,'Female Data'!$X615,0),IF(AND('Female Data'!T615&gt;T$1288,'Female Data'!T615&lt;T$1289),'Female Data'!$X615,0))))</f>
        <v>--</v>
      </c>
      <c r="U615" t="str">
        <f>IF(AND(U$1288=0,U$1289=0),"--",IF(AND(U$1288&gt;0,U$1289=0),IF('Female Data'!U615&gt;U$1288,'Female Data'!$X615,0),IF(AND(U$1288=0,U$1289&gt;0),IF('Female Data'!U615&lt;U$1289,'Female Data'!$X615,0),IF(AND('Female Data'!U615&gt;U$1288,'Female Data'!U615&lt;U$1289),'Female Data'!$X615,0))))</f>
        <v>--</v>
      </c>
      <c r="V615" t="str">
        <f>IF(AND(V$1288=0,V$1289=0),"--",IF(AND(V$1288&gt;0,V$1289=0),IF('Female Data'!V615&gt;V$1288,'Female Data'!$X615,0),IF(AND(V$1288=0,V$1289&gt;0),IF('Female Data'!V615&lt;V$1289,'Female Data'!$X615,0),IF(AND('Female Data'!V615&gt;V$1288,'Female Data'!V615&lt;V$1289),'Female Data'!$X615,0))))</f>
        <v>--</v>
      </c>
      <c r="W615" t="str">
        <f>IF(AND(W$1288=0,W$1289=0),"--",IF(AND(W$1288&gt;0,W$1289=0),IF('Female Data'!W615&gt;W$1288,'Female Data'!$X615,0),IF(AND(W$1288=0,W$1289&gt;0),IF('Female Data'!W615&lt;W$1289,'Female Data'!$X615,0),IF(AND('Female Data'!W615&gt;W$1288,'Female Data'!W615&lt;W$1289),'Female Data'!$X615,0))))</f>
        <v>--</v>
      </c>
      <c r="Y615">
        <f t="shared" si="18"/>
        <v>0</v>
      </c>
      <c r="Z615">
        <f>Y615*'Female Data'!X615</f>
        <v>0</v>
      </c>
      <c r="AA615">
        <f t="shared" si="19"/>
        <v>1</v>
      </c>
      <c r="AB615">
        <f>AA615*'Female Data'!X615</f>
        <v>73843</v>
      </c>
    </row>
    <row r="616" spans="1:28">
      <c r="A616">
        <f>'Female Data'!A616</f>
        <v>615</v>
      </c>
      <c r="B616" t="str">
        <f>'Female Data'!B616</f>
        <v>F</v>
      </c>
      <c r="C616" t="str">
        <f>IF(AND(C$1288=0,C$1289=0),"--",IF(AND(C$1288&gt;0,C$1289=0),IF('Female Data'!C616&gt;C$1288,'Female Data'!$X616,0),IF(AND(C$1288=0,C$1289&gt;0),IF('Female Data'!C616&lt;C$1289,'Female Data'!$X616,0),IF(AND('Female Data'!C616&gt;C$1288,'Female Data'!C616&lt;C$1289),'Female Data'!$X616,0))))</f>
        <v>--</v>
      </c>
      <c r="D616" t="str">
        <f>IF(AND(D$1288=0,D$1289=0),"--",IF(AND(D$1288&gt;0,D$1289=0),IF('Female Data'!D616&gt;D$1288,'Female Data'!$X616,0),IF(AND(D$1288=0,D$1289&gt;0),IF('Female Data'!D616&lt;D$1289,'Female Data'!$X616,0),IF(AND('Female Data'!D616&gt;D$1288,'Female Data'!D616&lt;D$1289),'Female Data'!$X616,0))))</f>
        <v>--</v>
      </c>
      <c r="E616" t="str">
        <f>IF(AND(E$1288=0,E$1289=0),"--",IF(AND(E$1288&gt;0,E$1289=0),IF('Female Data'!E616&gt;E$1288,'Female Data'!$X616,0),IF(AND(E$1288=0,E$1289&gt;0),IF('Female Data'!E616&lt;E$1289,'Female Data'!$X616,0),IF(AND('Female Data'!E616&gt;E$1288,'Female Data'!E616&lt;E$1289),'Female Data'!$X616,0))))</f>
        <v>--</v>
      </c>
      <c r="F616" t="str">
        <f>IF(AND(F$1288=0,F$1289=0),"--",IF(AND(F$1288&gt;0,F$1289=0),IF('Female Data'!F616&gt;F$1288,'Female Data'!$X616,0),IF(AND(F$1288=0,F$1289&gt;0),IF('Female Data'!F616&lt;F$1289,'Female Data'!$X616,0),IF(AND('Female Data'!F616&gt;F$1288,'Female Data'!F616&lt;F$1289),'Female Data'!$X616,0))))</f>
        <v>--</v>
      </c>
      <c r="G616" t="str">
        <f>IF(AND(G$1288=0,G$1289=0),"--",IF(AND(G$1288&gt;0,G$1289=0),IF('Female Data'!G616&gt;G$1288,'Female Data'!$X616,0),IF(AND(G$1288=0,G$1289&gt;0),IF('Female Data'!G616&lt;G$1289,'Female Data'!$X616,0),IF(AND('Female Data'!G616&gt;G$1288,'Female Data'!G616&lt;G$1289),'Female Data'!$X616,0))))</f>
        <v>--</v>
      </c>
      <c r="H616" t="str">
        <f>IF(AND(H$1288=0,H$1289=0),"--",IF(AND(H$1288&gt;0,H$1289=0),IF('Female Data'!H616&gt;H$1288,'Female Data'!$X616,0),IF(AND(H$1288=0,H$1289&gt;0),IF('Female Data'!H616&lt;H$1289,'Female Data'!$X616,0),IF(AND('Female Data'!H616&gt;H$1288,'Female Data'!H616&lt;H$1289),'Female Data'!$X616,0))))</f>
        <v>--</v>
      </c>
      <c r="I616" t="str">
        <f>IF(AND(I$1288=0,I$1289=0),"--",IF(AND(I$1288&gt;0,I$1289=0),IF('Female Data'!I616&gt;I$1288,'Female Data'!$X616,0),IF(AND(I$1288=0,I$1289&gt;0),IF('Female Data'!I616&lt;I$1289,'Female Data'!$X616,0),IF(AND('Female Data'!I616&gt;I$1288,'Female Data'!I616&lt;I$1289),'Female Data'!$X616,0))))</f>
        <v>--</v>
      </c>
      <c r="J616" t="str">
        <f>IF(AND(J$1288=0,J$1289=0),"--",IF(AND(J$1288&gt;0,J$1289=0),IF('Female Data'!J616&gt;J$1288,'Female Data'!$X616,0),IF(AND(J$1288=0,J$1289&gt;0),IF('Female Data'!J616&lt;J$1289,'Female Data'!$X616,0),IF(AND('Female Data'!J616&gt;J$1288,'Female Data'!J616&lt;J$1289),'Female Data'!$X616,0))))</f>
        <v>--</v>
      </c>
      <c r="K616" t="str">
        <f>IF(AND(K$1288=0,K$1289=0),"--",IF(AND(K$1288&gt;0,K$1289=0),IF('Female Data'!K616&gt;K$1288,'Female Data'!$X616,0),IF(AND(K$1288=0,K$1289&gt;0),IF('Female Data'!K616&lt;K$1289,'Female Data'!$X616,0),IF(AND('Female Data'!K616&gt;K$1288,'Female Data'!K616&lt;K$1289),'Female Data'!$X616,0))))</f>
        <v>--</v>
      </c>
      <c r="L616" t="str">
        <f>IF(AND(L$1288=0,L$1289=0),"--",IF(AND(L$1288&gt;0,L$1289=0),IF('Female Data'!L616&gt;L$1288,'Female Data'!$X616,0),IF(AND(L$1288=0,L$1289&gt;0),IF('Female Data'!L616&lt;L$1289,'Female Data'!$X616,0),IF(AND('Female Data'!L616&gt;L$1288,'Female Data'!L616&lt;L$1289),'Female Data'!$X616,0))))</f>
        <v>--</v>
      </c>
      <c r="M616" t="str">
        <f>IF(AND(M$1288=0,M$1289=0),"--",IF(AND(M$1288&gt;0,M$1289=0),IF('Female Data'!M616&gt;M$1288,'Female Data'!$X616,0),IF(AND(M$1288=0,M$1289&gt;0),IF('Female Data'!M616&lt;M$1289,'Female Data'!$X616,0),IF(AND('Female Data'!M616&gt;M$1288,'Female Data'!M616&lt;M$1289),'Female Data'!$X616,0))))</f>
        <v>--</v>
      </c>
      <c r="N616" t="str">
        <f>IF(AND(N$1288=0,N$1289=0),"--",IF(AND(N$1288&gt;0,N$1289=0),IF('Female Data'!N616&gt;N$1288,'Female Data'!$X616,0),IF(AND(N$1288=0,N$1289&gt;0),IF('Female Data'!N616&lt;N$1289,'Female Data'!$X616,0),IF(AND('Female Data'!N616&gt;N$1288,'Female Data'!N616&lt;N$1289),'Female Data'!$X616,0))))</f>
        <v>--</v>
      </c>
      <c r="O616" t="str">
        <f>IF(AND(O$1288=0,O$1289=0),"--",IF(AND(O$1288&gt;0,O$1289=0),IF('Female Data'!O616&gt;O$1288,'Female Data'!$X616,0),IF(AND(O$1288=0,O$1289&gt;0),IF('Female Data'!O616&lt;O$1289,'Female Data'!$X616,0),IF(AND('Female Data'!O616&gt;O$1288,'Female Data'!O616&lt;O$1289),'Female Data'!$X616,0))))</f>
        <v>--</v>
      </c>
      <c r="P616" t="str">
        <f>IF(AND(P$1288=0,P$1289=0),"--",IF(AND(P$1288&gt;0,P$1289=0),IF('Female Data'!P616&gt;P$1288,'Female Data'!$X616,0),IF(AND(P$1288=0,P$1289&gt;0),IF('Female Data'!P616&lt;P$1289,'Female Data'!$X616,0),IF(AND('Female Data'!P616&gt;P$1288,'Female Data'!P616&lt;P$1289),'Female Data'!$X616,0))))</f>
        <v>--</v>
      </c>
      <c r="Q616" t="str">
        <f>IF(AND(Q$1288=0,Q$1289=0),"--",IF(AND(Q$1288&gt;0,Q$1289=0),IF('Female Data'!Q616&gt;Q$1288,'Female Data'!$X616,0),IF(AND(Q$1288=0,Q$1289&gt;0),IF('Female Data'!Q616&lt;Q$1289,'Female Data'!$X616,0),IF(AND('Female Data'!Q616&gt;Q$1288,'Female Data'!Q616&lt;Q$1289),'Female Data'!$X616,0))))</f>
        <v>--</v>
      </c>
      <c r="R616" t="str">
        <f>IF(AND(R$1288=0,R$1289=0),"--",IF(AND(R$1288&gt;0,R$1289=0),IF('Female Data'!R616&gt;R$1288,'Female Data'!$X616,0),IF(AND(R$1288=0,R$1289&gt;0),IF('Female Data'!R616&lt;R$1289,'Female Data'!$X616,0),IF(AND('Female Data'!R616&gt;R$1288,'Female Data'!R616&lt;R$1289),'Female Data'!$X616,0))))</f>
        <v>--</v>
      </c>
      <c r="S616" t="str">
        <f>IF(AND(S$1288=0,S$1289=0),"--",IF(AND(S$1288&gt;0,S$1289=0),IF('Female Data'!S616&gt;S$1288,'Female Data'!$X616,0),IF(AND(S$1288=0,S$1289&gt;0),IF('Female Data'!S616&lt;S$1289,'Female Data'!$X616,0),IF(AND('Female Data'!S616&gt;S$1288,'Female Data'!S616&lt;S$1289),'Female Data'!$X616,0))))</f>
        <v>--</v>
      </c>
      <c r="T616" t="str">
        <f>IF(AND(T$1288=0,T$1289=0),"--",IF(AND(T$1288&gt;0,T$1289=0),IF('Female Data'!T616&gt;T$1288,'Female Data'!$X616,0),IF(AND(T$1288=0,T$1289&gt;0),IF('Female Data'!T616&lt;T$1289,'Female Data'!$X616,0),IF(AND('Female Data'!T616&gt;T$1288,'Female Data'!T616&lt;T$1289),'Female Data'!$X616,0))))</f>
        <v>--</v>
      </c>
      <c r="U616" t="str">
        <f>IF(AND(U$1288=0,U$1289=0),"--",IF(AND(U$1288&gt;0,U$1289=0),IF('Female Data'!U616&gt;U$1288,'Female Data'!$X616,0),IF(AND(U$1288=0,U$1289&gt;0),IF('Female Data'!U616&lt;U$1289,'Female Data'!$X616,0),IF(AND('Female Data'!U616&gt;U$1288,'Female Data'!U616&lt;U$1289),'Female Data'!$X616,0))))</f>
        <v>--</v>
      </c>
      <c r="V616" t="str">
        <f>IF(AND(V$1288=0,V$1289=0),"--",IF(AND(V$1288&gt;0,V$1289=0),IF('Female Data'!V616&gt;V$1288,'Female Data'!$X616,0),IF(AND(V$1288=0,V$1289&gt;0),IF('Female Data'!V616&lt;V$1289,'Female Data'!$X616,0),IF(AND('Female Data'!V616&gt;V$1288,'Female Data'!V616&lt;V$1289),'Female Data'!$X616,0))))</f>
        <v>--</v>
      </c>
      <c r="W616" t="str">
        <f>IF(AND(W$1288=0,W$1289=0),"--",IF(AND(W$1288&gt;0,W$1289=0),IF('Female Data'!W616&gt;W$1288,'Female Data'!$X616,0),IF(AND(W$1288=0,W$1289&gt;0),IF('Female Data'!W616&lt;W$1289,'Female Data'!$X616,0),IF(AND('Female Data'!W616&gt;W$1288,'Female Data'!W616&lt;W$1289),'Female Data'!$X616,0))))</f>
        <v>--</v>
      </c>
      <c r="Y616">
        <f t="shared" si="18"/>
        <v>0</v>
      </c>
      <c r="Z616">
        <f>Y616*'Female Data'!X616</f>
        <v>0</v>
      </c>
      <c r="AA616">
        <f t="shared" si="19"/>
        <v>1</v>
      </c>
      <c r="AB616">
        <f>AA616*'Female Data'!X616</f>
        <v>1484</v>
      </c>
    </row>
    <row r="617" spans="1:28">
      <c r="A617">
        <f>'Female Data'!A617</f>
        <v>616</v>
      </c>
      <c r="B617" t="str">
        <f>'Female Data'!B617</f>
        <v>F</v>
      </c>
      <c r="C617" t="str">
        <f>IF(AND(C$1288=0,C$1289=0),"--",IF(AND(C$1288&gt;0,C$1289=0),IF('Female Data'!C617&gt;C$1288,'Female Data'!$X617,0),IF(AND(C$1288=0,C$1289&gt;0),IF('Female Data'!C617&lt;C$1289,'Female Data'!$X617,0),IF(AND('Female Data'!C617&gt;C$1288,'Female Data'!C617&lt;C$1289),'Female Data'!$X617,0))))</f>
        <v>--</v>
      </c>
      <c r="D617" t="str">
        <f>IF(AND(D$1288=0,D$1289=0),"--",IF(AND(D$1288&gt;0,D$1289=0),IF('Female Data'!D617&gt;D$1288,'Female Data'!$X617,0),IF(AND(D$1288=0,D$1289&gt;0),IF('Female Data'!D617&lt;D$1289,'Female Data'!$X617,0),IF(AND('Female Data'!D617&gt;D$1288,'Female Data'!D617&lt;D$1289),'Female Data'!$X617,0))))</f>
        <v>--</v>
      </c>
      <c r="E617" t="str">
        <f>IF(AND(E$1288=0,E$1289=0),"--",IF(AND(E$1288&gt;0,E$1289=0),IF('Female Data'!E617&gt;E$1288,'Female Data'!$X617,0),IF(AND(E$1288=0,E$1289&gt;0),IF('Female Data'!E617&lt;E$1289,'Female Data'!$X617,0),IF(AND('Female Data'!E617&gt;E$1288,'Female Data'!E617&lt;E$1289),'Female Data'!$X617,0))))</f>
        <v>--</v>
      </c>
      <c r="F617" t="str">
        <f>IF(AND(F$1288=0,F$1289=0),"--",IF(AND(F$1288&gt;0,F$1289=0),IF('Female Data'!F617&gt;F$1288,'Female Data'!$X617,0),IF(AND(F$1288=0,F$1289&gt;0),IF('Female Data'!F617&lt;F$1289,'Female Data'!$X617,0),IF(AND('Female Data'!F617&gt;F$1288,'Female Data'!F617&lt;F$1289),'Female Data'!$X617,0))))</f>
        <v>--</v>
      </c>
      <c r="G617" t="str">
        <f>IF(AND(G$1288=0,G$1289=0),"--",IF(AND(G$1288&gt;0,G$1289=0),IF('Female Data'!G617&gt;G$1288,'Female Data'!$X617,0),IF(AND(G$1288=0,G$1289&gt;0),IF('Female Data'!G617&lt;G$1289,'Female Data'!$X617,0),IF(AND('Female Data'!G617&gt;G$1288,'Female Data'!G617&lt;G$1289),'Female Data'!$X617,0))))</f>
        <v>--</v>
      </c>
      <c r="H617" t="str">
        <f>IF(AND(H$1288=0,H$1289=0),"--",IF(AND(H$1288&gt;0,H$1289=0),IF('Female Data'!H617&gt;H$1288,'Female Data'!$X617,0),IF(AND(H$1288=0,H$1289&gt;0),IF('Female Data'!H617&lt;H$1289,'Female Data'!$X617,0),IF(AND('Female Data'!H617&gt;H$1288,'Female Data'!H617&lt;H$1289),'Female Data'!$X617,0))))</f>
        <v>--</v>
      </c>
      <c r="I617" t="str">
        <f>IF(AND(I$1288=0,I$1289=0),"--",IF(AND(I$1288&gt;0,I$1289=0),IF('Female Data'!I617&gt;I$1288,'Female Data'!$X617,0),IF(AND(I$1288=0,I$1289&gt;0),IF('Female Data'!I617&lt;I$1289,'Female Data'!$X617,0),IF(AND('Female Data'!I617&gt;I$1288,'Female Data'!I617&lt;I$1289),'Female Data'!$X617,0))))</f>
        <v>--</v>
      </c>
      <c r="J617" t="str">
        <f>IF(AND(J$1288=0,J$1289=0),"--",IF(AND(J$1288&gt;0,J$1289=0),IF('Female Data'!J617&gt;J$1288,'Female Data'!$X617,0),IF(AND(J$1288=0,J$1289&gt;0),IF('Female Data'!J617&lt;J$1289,'Female Data'!$X617,0),IF(AND('Female Data'!J617&gt;J$1288,'Female Data'!J617&lt;J$1289),'Female Data'!$X617,0))))</f>
        <v>--</v>
      </c>
      <c r="K617" t="str">
        <f>IF(AND(K$1288=0,K$1289=0),"--",IF(AND(K$1288&gt;0,K$1289=0),IF('Female Data'!K617&gt;K$1288,'Female Data'!$X617,0),IF(AND(K$1288=0,K$1289&gt;0),IF('Female Data'!K617&lt;K$1289,'Female Data'!$X617,0),IF(AND('Female Data'!K617&gt;K$1288,'Female Data'!K617&lt;K$1289),'Female Data'!$X617,0))))</f>
        <v>--</v>
      </c>
      <c r="L617" t="str">
        <f>IF(AND(L$1288=0,L$1289=0),"--",IF(AND(L$1288&gt;0,L$1289=0),IF('Female Data'!L617&gt;L$1288,'Female Data'!$X617,0),IF(AND(L$1288=0,L$1289&gt;0),IF('Female Data'!L617&lt;L$1289,'Female Data'!$X617,0),IF(AND('Female Data'!L617&gt;L$1288,'Female Data'!L617&lt;L$1289),'Female Data'!$X617,0))))</f>
        <v>--</v>
      </c>
      <c r="M617" t="str">
        <f>IF(AND(M$1288=0,M$1289=0),"--",IF(AND(M$1288&gt;0,M$1289=0),IF('Female Data'!M617&gt;M$1288,'Female Data'!$X617,0),IF(AND(M$1288=0,M$1289&gt;0),IF('Female Data'!M617&lt;M$1289,'Female Data'!$X617,0),IF(AND('Female Data'!M617&gt;M$1288,'Female Data'!M617&lt;M$1289),'Female Data'!$X617,0))))</f>
        <v>--</v>
      </c>
      <c r="N617" t="str">
        <f>IF(AND(N$1288=0,N$1289=0),"--",IF(AND(N$1288&gt;0,N$1289=0),IF('Female Data'!N617&gt;N$1288,'Female Data'!$X617,0),IF(AND(N$1288=0,N$1289&gt;0),IF('Female Data'!N617&lt;N$1289,'Female Data'!$X617,0),IF(AND('Female Data'!N617&gt;N$1288,'Female Data'!N617&lt;N$1289),'Female Data'!$X617,0))))</f>
        <v>--</v>
      </c>
      <c r="O617" t="str">
        <f>IF(AND(O$1288=0,O$1289=0),"--",IF(AND(O$1288&gt;0,O$1289=0),IF('Female Data'!O617&gt;O$1288,'Female Data'!$X617,0),IF(AND(O$1288=0,O$1289&gt;0),IF('Female Data'!O617&lt;O$1289,'Female Data'!$X617,0),IF(AND('Female Data'!O617&gt;O$1288,'Female Data'!O617&lt;O$1289),'Female Data'!$X617,0))))</f>
        <v>--</v>
      </c>
      <c r="P617" t="str">
        <f>IF(AND(P$1288=0,P$1289=0),"--",IF(AND(P$1288&gt;0,P$1289=0),IF('Female Data'!P617&gt;P$1288,'Female Data'!$X617,0),IF(AND(P$1288=0,P$1289&gt;0),IF('Female Data'!P617&lt;P$1289,'Female Data'!$X617,0),IF(AND('Female Data'!P617&gt;P$1288,'Female Data'!P617&lt;P$1289),'Female Data'!$X617,0))))</f>
        <v>--</v>
      </c>
      <c r="Q617" t="str">
        <f>IF(AND(Q$1288=0,Q$1289=0),"--",IF(AND(Q$1288&gt;0,Q$1289=0),IF('Female Data'!Q617&gt;Q$1288,'Female Data'!$X617,0),IF(AND(Q$1288=0,Q$1289&gt;0),IF('Female Data'!Q617&lt;Q$1289,'Female Data'!$X617,0),IF(AND('Female Data'!Q617&gt;Q$1288,'Female Data'!Q617&lt;Q$1289),'Female Data'!$X617,0))))</f>
        <v>--</v>
      </c>
      <c r="R617" t="str">
        <f>IF(AND(R$1288=0,R$1289=0),"--",IF(AND(R$1288&gt;0,R$1289=0),IF('Female Data'!R617&gt;R$1288,'Female Data'!$X617,0),IF(AND(R$1288=0,R$1289&gt;0),IF('Female Data'!R617&lt;R$1289,'Female Data'!$X617,0),IF(AND('Female Data'!R617&gt;R$1288,'Female Data'!R617&lt;R$1289),'Female Data'!$X617,0))))</f>
        <v>--</v>
      </c>
      <c r="S617" t="str">
        <f>IF(AND(S$1288=0,S$1289=0),"--",IF(AND(S$1288&gt;0,S$1289=0),IF('Female Data'!S617&gt;S$1288,'Female Data'!$X617,0),IF(AND(S$1288=0,S$1289&gt;0),IF('Female Data'!S617&lt;S$1289,'Female Data'!$X617,0),IF(AND('Female Data'!S617&gt;S$1288,'Female Data'!S617&lt;S$1289),'Female Data'!$X617,0))))</f>
        <v>--</v>
      </c>
      <c r="T617" t="str">
        <f>IF(AND(T$1288=0,T$1289=0),"--",IF(AND(T$1288&gt;0,T$1289=0),IF('Female Data'!T617&gt;T$1288,'Female Data'!$X617,0),IF(AND(T$1288=0,T$1289&gt;0),IF('Female Data'!T617&lt;T$1289,'Female Data'!$X617,0),IF(AND('Female Data'!T617&gt;T$1288,'Female Data'!T617&lt;T$1289),'Female Data'!$X617,0))))</f>
        <v>--</v>
      </c>
      <c r="U617" t="str">
        <f>IF(AND(U$1288=0,U$1289=0),"--",IF(AND(U$1288&gt;0,U$1289=0),IF('Female Data'!U617&gt;U$1288,'Female Data'!$X617,0),IF(AND(U$1288=0,U$1289&gt;0),IF('Female Data'!U617&lt;U$1289,'Female Data'!$X617,0),IF(AND('Female Data'!U617&gt;U$1288,'Female Data'!U617&lt;U$1289),'Female Data'!$X617,0))))</f>
        <v>--</v>
      </c>
      <c r="V617" t="str">
        <f>IF(AND(V$1288=0,V$1289=0),"--",IF(AND(V$1288&gt;0,V$1289=0),IF('Female Data'!V617&gt;V$1288,'Female Data'!$X617,0),IF(AND(V$1288=0,V$1289&gt;0),IF('Female Data'!V617&lt;V$1289,'Female Data'!$X617,0),IF(AND('Female Data'!V617&gt;V$1288,'Female Data'!V617&lt;V$1289),'Female Data'!$X617,0))))</f>
        <v>--</v>
      </c>
      <c r="W617" t="str">
        <f>IF(AND(W$1288=0,W$1289=0),"--",IF(AND(W$1288&gt;0,W$1289=0),IF('Female Data'!W617&gt;W$1288,'Female Data'!$X617,0),IF(AND(W$1288=0,W$1289&gt;0),IF('Female Data'!W617&lt;W$1289,'Female Data'!$X617,0),IF(AND('Female Data'!W617&gt;W$1288,'Female Data'!W617&lt;W$1289),'Female Data'!$X617,0))))</f>
        <v>--</v>
      </c>
      <c r="Y617">
        <f t="shared" si="18"/>
        <v>0</v>
      </c>
      <c r="Z617">
        <f>Y617*'Female Data'!X617</f>
        <v>0</v>
      </c>
      <c r="AA617">
        <f t="shared" si="19"/>
        <v>1</v>
      </c>
      <c r="AB617">
        <f>AA617*'Female Data'!X617</f>
        <v>46897</v>
      </c>
    </row>
    <row r="618" spans="1:28">
      <c r="A618">
        <f>'Female Data'!A618</f>
        <v>617</v>
      </c>
      <c r="B618" t="str">
        <f>'Female Data'!B618</f>
        <v>F</v>
      </c>
      <c r="C618" t="str">
        <f>IF(AND(C$1288=0,C$1289=0),"--",IF(AND(C$1288&gt;0,C$1289=0),IF('Female Data'!C618&gt;C$1288,'Female Data'!$X618,0),IF(AND(C$1288=0,C$1289&gt;0),IF('Female Data'!C618&lt;C$1289,'Female Data'!$X618,0),IF(AND('Female Data'!C618&gt;C$1288,'Female Data'!C618&lt;C$1289),'Female Data'!$X618,0))))</f>
        <v>--</v>
      </c>
      <c r="D618" t="str">
        <f>IF(AND(D$1288=0,D$1289=0),"--",IF(AND(D$1288&gt;0,D$1289=0),IF('Female Data'!D618&gt;D$1288,'Female Data'!$X618,0),IF(AND(D$1288=0,D$1289&gt;0),IF('Female Data'!D618&lt;D$1289,'Female Data'!$X618,0),IF(AND('Female Data'!D618&gt;D$1288,'Female Data'!D618&lt;D$1289),'Female Data'!$X618,0))))</f>
        <v>--</v>
      </c>
      <c r="E618" t="str">
        <f>IF(AND(E$1288=0,E$1289=0),"--",IF(AND(E$1288&gt;0,E$1289=0),IF('Female Data'!E618&gt;E$1288,'Female Data'!$X618,0),IF(AND(E$1288=0,E$1289&gt;0),IF('Female Data'!E618&lt;E$1289,'Female Data'!$X618,0),IF(AND('Female Data'!E618&gt;E$1288,'Female Data'!E618&lt;E$1289),'Female Data'!$X618,0))))</f>
        <v>--</v>
      </c>
      <c r="F618" t="str">
        <f>IF(AND(F$1288=0,F$1289=0),"--",IF(AND(F$1288&gt;0,F$1289=0),IF('Female Data'!F618&gt;F$1288,'Female Data'!$X618,0),IF(AND(F$1288=0,F$1289&gt;0),IF('Female Data'!F618&lt;F$1289,'Female Data'!$X618,0),IF(AND('Female Data'!F618&gt;F$1288,'Female Data'!F618&lt;F$1289),'Female Data'!$X618,0))))</f>
        <v>--</v>
      </c>
      <c r="G618" t="str">
        <f>IF(AND(G$1288=0,G$1289=0),"--",IF(AND(G$1288&gt;0,G$1289=0),IF('Female Data'!G618&gt;G$1288,'Female Data'!$X618,0),IF(AND(G$1288=0,G$1289&gt;0),IF('Female Data'!G618&lt;G$1289,'Female Data'!$X618,0),IF(AND('Female Data'!G618&gt;G$1288,'Female Data'!G618&lt;G$1289),'Female Data'!$X618,0))))</f>
        <v>--</v>
      </c>
      <c r="H618" t="str">
        <f>IF(AND(H$1288=0,H$1289=0),"--",IF(AND(H$1288&gt;0,H$1289=0),IF('Female Data'!H618&gt;H$1288,'Female Data'!$X618,0),IF(AND(H$1288=0,H$1289&gt;0),IF('Female Data'!H618&lt;H$1289,'Female Data'!$X618,0),IF(AND('Female Data'!H618&gt;H$1288,'Female Data'!H618&lt;H$1289),'Female Data'!$X618,0))))</f>
        <v>--</v>
      </c>
      <c r="I618" t="str">
        <f>IF(AND(I$1288=0,I$1289=0),"--",IF(AND(I$1288&gt;0,I$1289=0),IF('Female Data'!I618&gt;I$1288,'Female Data'!$X618,0),IF(AND(I$1288=0,I$1289&gt;0),IF('Female Data'!I618&lt;I$1289,'Female Data'!$X618,0),IF(AND('Female Data'!I618&gt;I$1288,'Female Data'!I618&lt;I$1289),'Female Data'!$X618,0))))</f>
        <v>--</v>
      </c>
      <c r="J618" t="str">
        <f>IF(AND(J$1288=0,J$1289=0),"--",IF(AND(J$1288&gt;0,J$1289=0),IF('Female Data'!J618&gt;J$1288,'Female Data'!$X618,0),IF(AND(J$1288=0,J$1289&gt;0),IF('Female Data'!J618&lt;J$1289,'Female Data'!$X618,0),IF(AND('Female Data'!J618&gt;J$1288,'Female Data'!J618&lt;J$1289),'Female Data'!$X618,0))))</f>
        <v>--</v>
      </c>
      <c r="K618" t="str">
        <f>IF(AND(K$1288=0,K$1289=0),"--",IF(AND(K$1288&gt;0,K$1289=0),IF('Female Data'!K618&gt;K$1288,'Female Data'!$X618,0),IF(AND(K$1288=0,K$1289&gt;0),IF('Female Data'!K618&lt;K$1289,'Female Data'!$X618,0),IF(AND('Female Data'!K618&gt;K$1288,'Female Data'!K618&lt;K$1289),'Female Data'!$X618,0))))</f>
        <v>--</v>
      </c>
      <c r="L618" t="str">
        <f>IF(AND(L$1288=0,L$1289=0),"--",IF(AND(L$1288&gt;0,L$1289=0),IF('Female Data'!L618&gt;L$1288,'Female Data'!$X618,0),IF(AND(L$1288=0,L$1289&gt;0),IF('Female Data'!L618&lt;L$1289,'Female Data'!$X618,0),IF(AND('Female Data'!L618&gt;L$1288,'Female Data'!L618&lt;L$1289),'Female Data'!$X618,0))))</f>
        <v>--</v>
      </c>
      <c r="M618" t="str">
        <f>IF(AND(M$1288=0,M$1289=0),"--",IF(AND(M$1288&gt;0,M$1289=0),IF('Female Data'!M618&gt;M$1288,'Female Data'!$X618,0),IF(AND(M$1288=0,M$1289&gt;0),IF('Female Data'!M618&lt;M$1289,'Female Data'!$X618,0),IF(AND('Female Data'!M618&gt;M$1288,'Female Data'!M618&lt;M$1289),'Female Data'!$X618,0))))</f>
        <v>--</v>
      </c>
      <c r="N618" t="str">
        <f>IF(AND(N$1288=0,N$1289=0),"--",IF(AND(N$1288&gt;0,N$1289=0),IF('Female Data'!N618&gt;N$1288,'Female Data'!$X618,0),IF(AND(N$1288=0,N$1289&gt;0),IF('Female Data'!N618&lt;N$1289,'Female Data'!$X618,0),IF(AND('Female Data'!N618&gt;N$1288,'Female Data'!N618&lt;N$1289),'Female Data'!$X618,0))))</f>
        <v>--</v>
      </c>
      <c r="O618" t="str">
        <f>IF(AND(O$1288=0,O$1289=0),"--",IF(AND(O$1288&gt;0,O$1289=0),IF('Female Data'!O618&gt;O$1288,'Female Data'!$X618,0),IF(AND(O$1288=0,O$1289&gt;0),IF('Female Data'!O618&lt;O$1289,'Female Data'!$X618,0),IF(AND('Female Data'!O618&gt;O$1288,'Female Data'!O618&lt;O$1289),'Female Data'!$X618,0))))</f>
        <v>--</v>
      </c>
      <c r="P618" t="str">
        <f>IF(AND(P$1288=0,P$1289=0),"--",IF(AND(P$1288&gt;0,P$1289=0),IF('Female Data'!P618&gt;P$1288,'Female Data'!$X618,0),IF(AND(P$1288=0,P$1289&gt;0),IF('Female Data'!P618&lt;P$1289,'Female Data'!$X618,0),IF(AND('Female Data'!P618&gt;P$1288,'Female Data'!P618&lt;P$1289),'Female Data'!$X618,0))))</f>
        <v>--</v>
      </c>
      <c r="Q618" t="str">
        <f>IF(AND(Q$1288=0,Q$1289=0),"--",IF(AND(Q$1288&gt;0,Q$1289=0),IF('Female Data'!Q618&gt;Q$1288,'Female Data'!$X618,0),IF(AND(Q$1288=0,Q$1289&gt;0),IF('Female Data'!Q618&lt;Q$1289,'Female Data'!$X618,0),IF(AND('Female Data'!Q618&gt;Q$1288,'Female Data'!Q618&lt;Q$1289),'Female Data'!$X618,0))))</f>
        <v>--</v>
      </c>
      <c r="R618" t="str">
        <f>IF(AND(R$1288=0,R$1289=0),"--",IF(AND(R$1288&gt;0,R$1289=0),IF('Female Data'!R618&gt;R$1288,'Female Data'!$X618,0),IF(AND(R$1288=0,R$1289&gt;0),IF('Female Data'!R618&lt;R$1289,'Female Data'!$X618,0),IF(AND('Female Data'!R618&gt;R$1288,'Female Data'!R618&lt;R$1289),'Female Data'!$X618,0))))</f>
        <v>--</v>
      </c>
      <c r="S618" t="str">
        <f>IF(AND(S$1288=0,S$1289=0),"--",IF(AND(S$1288&gt;0,S$1289=0),IF('Female Data'!S618&gt;S$1288,'Female Data'!$X618,0),IF(AND(S$1288=0,S$1289&gt;0),IF('Female Data'!S618&lt;S$1289,'Female Data'!$X618,0),IF(AND('Female Data'!S618&gt;S$1288,'Female Data'!S618&lt;S$1289),'Female Data'!$X618,0))))</f>
        <v>--</v>
      </c>
      <c r="T618" t="str">
        <f>IF(AND(T$1288=0,T$1289=0),"--",IF(AND(T$1288&gt;0,T$1289=0),IF('Female Data'!T618&gt;T$1288,'Female Data'!$X618,0),IF(AND(T$1288=0,T$1289&gt;0),IF('Female Data'!T618&lt;T$1289,'Female Data'!$X618,0),IF(AND('Female Data'!T618&gt;T$1288,'Female Data'!T618&lt;T$1289),'Female Data'!$X618,0))))</f>
        <v>--</v>
      </c>
      <c r="U618" t="str">
        <f>IF(AND(U$1288=0,U$1289=0),"--",IF(AND(U$1288&gt;0,U$1289=0),IF('Female Data'!U618&gt;U$1288,'Female Data'!$X618,0),IF(AND(U$1288=0,U$1289&gt;0),IF('Female Data'!U618&lt;U$1289,'Female Data'!$X618,0),IF(AND('Female Data'!U618&gt;U$1288,'Female Data'!U618&lt;U$1289),'Female Data'!$X618,0))))</f>
        <v>--</v>
      </c>
      <c r="V618" t="str">
        <f>IF(AND(V$1288=0,V$1289=0),"--",IF(AND(V$1288&gt;0,V$1289=0),IF('Female Data'!V618&gt;V$1288,'Female Data'!$X618,0),IF(AND(V$1288=0,V$1289&gt;0),IF('Female Data'!V618&lt;V$1289,'Female Data'!$X618,0),IF(AND('Female Data'!V618&gt;V$1288,'Female Data'!V618&lt;V$1289),'Female Data'!$X618,0))))</f>
        <v>--</v>
      </c>
      <c r="W618" t="str">
        <f>IF(AND(W$1288=0,W$1289=0),"--",IF(AND(W$1288&gt;0,W$1289=0),IF('Female Data'!W618&gt;W$1288,'Female Data'!$X618,0),IF(AND(W$1288=0,W$1289&gt;0),IF('Female Data'!W618&lt;W$1289,'Female Data'!$X618,0),IF(AND('Female Data'!W618&gt;W$1288,'Female Data'!W618&lt;W$1289),'Female Data'!$X618,0))))</f>
        <v>--</v>
      </c>
      <c r="Y618">
        <f t="shared" si="18"/>
        <v>0</v>
      </c>
      <c r="Z618">
        <f>Y618*'Female Data'!X618</f>
        <v>0</v>
      </c>
      <c r="AA618">
        <f t="shared" si="19"/>
        <v>1</v>
      </c>
      <c r="AB618">
        <f>AA618*'Female Data'!X618</f>
        <v>14184</v>
      </c>
    </row>
    <row r="619" spans="1:28">
      <c r="A619">
        <f>'Female Data'!A619</f>
        <v>618</v>
      </c>
      <c r="B619" t="str">
        <f>'Female Data'!B619</f>
        <v>F</v>
      </c>
      <c r="C619" t="str">
        <f>IF(AND(C$1288=0,C$1289=0),"--",IF(AND(C$1288&gt;0,C$1289=0),IF('Female Data'!C619&gt;C$1288,'Female Data'!$X619,0),IF(AND(C$1288=0,C$1289&gt;0),IF('Female Data'!C619&lt;C$1289,'Female Data'!$X619,0),IF(AND('Female Data'!C619&gt;C$1288,'Female Data'!C619&lt;C$1289),'Female Data'!$X619,0))))</f>
        <v>--</v>
      </c>
      <c r="D619" t="str">
        <f>IF(AND(D$1288=0,D$1289=0),"--",IF(AND(D$1288&gt;0,D$1289=0),IF('Female Data'!D619&gt;D$1288,'Female Data'!$X619,0),IF(AND(D$1288=0,D$1289&gt;0),IF('Female Data'!D619&lt;D$1289,'Female Data'!$X619,0),IF(AND('Female Data'!D619&gt;D$1288,'Female Data'!D619&lt;D$1289),'Female Data'!$X619,0))))</f>
        <v>--</v>
      </c>
      <c r="E619" t="str">
        <f>IF(AND(E$1288=0,E$1289=0),"--",IF(AND(E$1288&gt;0,E$1289=0),IF('Female Data'!E619&gt;E$1288,'Female Data'!$X619,0),IF(AND(E$1288=0,E$1289&gt;0),IF('Female Data'!E619&lt;E$1289,'Female Data'!$X619,0),IF(AND('Female Data'!E619&gt;E$1288,'Female Data'!E619&lt;E$1289),'Female Data'!$X619,0))))</f>
        <v>--</v>
      </c>
      <c r="F619" t="str">
        <f>IF(AND(F$1288=0,F$1289=0),"--",IF(AND(F$1288&gt;0,F$1289=0),IF('Female Data'!F619&gt;F$1288,'Female Data'!$X619,0),IF(AND(F$1288=0,F$1289&gt;0),IF('Female Data'!F619&lt;F$1289,'Female Data'!$X619,0),IF(AND('Female Data'!F619&gt;F$1288,'Female Data'!F619&lt;F$1289),'Female Data'!$X619,0))))</f>
        <v>--</v>
      </c>
      <c r="G619" t="str">
        <f>IF(AND(G$1288=0,G$1289=0),"--",IF(AND(G$1288&gt;0,G$1289=0),IF('Female Data'!G619&gt;G$1288,'Female Data'!$X619,0),IF(AND(G$1288=0,G$1289&gt;0),IF('Female Data'!G619&lt;G$1289,'Female Data'!$X619,0),IF(AND('Female Data'!G619&gt;G$1288,'Female Data'!G619&lt;G$1289),'Female Data'!$X619,0))))</f>
        <v>--</v>
      </c>
      <c r="H619" t="str">
        <f>IF(AND(H$1288=0,H$1289=0),"--",IF(AND(H$1288&gt;0,H$1289=0),IF('Female Data'!H619&gt;H$1288,'Female Data'!$X619,0),IF(AND(H$1288=0,H$1289&gt;0),IF('Female Data'!H619&lt;H$1289,'Female Data'!$X619,0),IF(AND('Female Data'!H619&gt;H$1288,'Female Data'!H619&lt;H$1289),'Female Data'!$X619,0))))</f>
        <v>--</v>
      </c>
      <c r="I619" t="str">
        <f>IF(AND(I$1288=0,I$1289=0),"--",IF(AND(I$1288&gt;0,I$1289=0),IF('Female Data'!I619&gt;I$1288,'Female Data'!$X619,0),IF(AND(I$1288=0,I$1289&gt;0),IF('Female Data'!I619&lt;I$1289,'Female Data'!$X619,0),IF(AND('Female Data'!I619&gt;I$1288,'Female Data'!I619&lt;I$1289),'Female Data'!$X619,0))))</f>
        <v>--</v>
      </c>
      <c r="J619" t="str">
        <f>IF(AND(J$1288=0,J$1289=0),"--",IF(AND(J$1288&gt;0,J$1289=0),IF('Female Data'!J619&gt;J$1288,'Female Data'!$X619,0),IF(AND(J$1288=0,J$1289&gt;0),IF('Female Data'!J619&lt;J$1289,'Female Data'!$X619,0),IF(AND('Female Data'!J619&gt;J$1288,'Female Data'!J619&lt;J$1289),'Female Data'!$X619,0))))</f>
        <v>--</v>
      </c>
      <c r="K619" t="str">
        <f>IF(AND(K$1288=0,K$1289=0),"--",IF(AND(K$1288&gt;0,K$1289=0),IF('Female Data'!K619&gt;K$1288,'Female Data'!$X619,0),IF(AND(K$1288=0,K$1289&gt;0),IF('Female Data'!K619&lt;K$1289,'Female Data'!$X619,0),IF(AND('Female Data'!K619&gt;K$1288,'Female Data'!K619&lt;K$1289),'Female Data'!$X619,0))))</f>
        <v>--</v>
      </c>
      <c r="L619" t="str">
        <f>IF(AND(L$1288=0,L$1289=0),"--",IF(AND(L$1288&gt;0,L$1289=0),IF('Female Data'!L619&gt;L$1288,'Female Data'!$X619,0),IF(AND(L$1288=0,L$1289&gt;0),IF('Female Data'!L619&lt;L$1289,'Female Data'!$X619,0),IF(AND('Female Data'!L619&gt;L$1288,'Female Data'!L619&lt;L$1289),'Female Data'!$X619,0))))</f>
        <v>--</v>
      </c>
      <c r="M619" t="str">
        <f>IF(AND(M$1288=0,M$1289=0),"--",IF(AND(M$1288&gt;0,M$1289=0),IF('Female Data'!M619&gt;M$1288,'Female Data'!$X619,0),IF(AND(M$1288=0,M$1289&gt;0),IF('Female Data'!M619&lt;M$1289,'Female Data'!$X619,0),IF(AND('Female Data'!M619&gt;M$1288,'Female Data'!M619&lt;M$1289),'Female Data'!$X619,0))))</f>
        <v>--</v>
      </c>
      <c r="N619" t="str">
        <f>IF(AND(N$1288=0,N$1289=0),"--",IF(AND(N$1288&gt;0,N$1289=0),IF('Female Data'!N619&gt;N$1288,'Female Data'!$X619,0),IF(AND(N$1288=0,N$1289&gt;0),IF('Female Data'!N619&lt;N$1289,'Female Data'!$X619,0),IF(AND('Female Data'!N619&gt;N$1288,'Female Data'!N619&lt;N$1289),'Female Data'!$X619,0))))</f>
        <v>--</v>
      </c>
      <c r="O619" t="str">
        <f>IF(AND(O$1288=0,O$1289=0),"--",IF(AND(O$1288&gt;0,O$1289=0),IF('Female Data'!O619&gt;O$1288,'Female Data'!$X619,0),IF(AND(O$1288=0,O$1289&gt;0),IF('Female Data'!O619&lt;O$1289,'Female Data'!$X619,0),IF(AND('Female Data'!O619&gt;O$1288,'Female Data'!O619&lt;O$1289),'Female Data'!$X619,0))))</f>
        <v>--</v>
      </c>
      <c r="P619" t="str">
        <f>IF(AND(P$1288=0,P$1289=0),"--",IF(AND(P$1288&gt;0,P$1289=0),IF('Female Data'!P619&gt;P$1288,'Female Data'!$X619,0),IF(AND(P$1288=0,P$1289&gt;0),IF('Female Data'!P619&lt;P$1289,'Female Data'!$X619,0),IF(AND('Female Data'!P619&gt;P$1288,'Female Data'!P619&lt;P$1289),'Female Data'!$X619,0))))</f>
        <v>--</v>
      </c>
      <c r="Q619" t="str">
        <f>IF(AND(Q$1288=0,Q$1289=0),"--",IF(AND(Q$1288&gt;0,Q$1289=0),IF('Female Data'!Q619&gt;Q$1288,'Female Data'!$X619,0),IF(AND(Q$1288=0,Q$1289&gt;0),IF('Female Data'!Q619&lt;Q$1289,'Female Data'!$X619,0),IF(AND('Female Data'!Q619&gt;Q$1288,'Female Data'!Q619&lt;Q$1289),'Female Data'!$X619,0))))</f>
        <v>--</v>
      </c>
      <c r="R619" t="str">
        <f>IF(AND(R$1288=0,R$1289=0),"--",IF(AND(R$1288&gt;0,R$1289=0),IF('Female Data'!R619&gt;R$1288,'Female Data'!$X619,0),IF(AND(R$1288=0,R$1289&gt;0),IF('Female Data'!R619&lt;R$1289,'Female Data'!$X619,0),IF(AND('Female Data'!R619&gt;R$1288,'Female Data'!R619&lt;R$1289),'Female Data'!$X619,0))))</f>
        <v>--</v>
      </c>
      <c r="S619" t="str">
        <f>IF(AND(S$1288=0,S$1289=0),"--",IF(AND(S$1288&gt;0,S$1289=0),IF('Female Data'!S619&gt;S$1288,'Female Data'!$X619,0),IF(AND(S$1288=0,S$1289&gt;0),IF('Female Data'!S619&lt;S$1289,'Female Data'!$X619,0),IF(AND('Female Data'!S619&gt;S$1288,'Female Data'!S619&lt;S$1289),'Female Data'!$X619,0))))</f>
        <v>--</v>
      </c>
      <c r="T619" t="str">
        <f>IF(AND(T$1288=0,T$1289=0),"--",IF(AND(T$1288&gt;0,T$1289=0),IF('Female Data'!T619&gt;T$1288,'Female Data'!$X619,0),IF(AND(T$1288=0,T$1289&gt;0),IF('Female Data'!T619&lt;T$1289,'Female Data'!$X619,0),IF(AND('Female Data'!T619&gt;T$1288,'Female Data'!T619&lt;T$1289),'Female Data'!$X619,0))))</f>
        <v>--</v>
      </c>
      <c r="U619" t="str">
        <f>IF(AND(U$1288=0,U$1289=0),"--",IF(AND(U$1288&gt;0,U$1289=0),IF('Female Data'!U619&gt;U$1288,'Female Data'!$X619,0),IF(AND(U$1288=0,U$1289&gt;0),IF('Female Data'!U619&lt;U$1289,'Female Data'!$X619,0),IF(AND('Female Data'!U619&gt;U$1288,'Female Data'!U619&lt;U$1289),'Female Data'!$X619,0))))</f>
        <v>--</v>
      </c>
      <c r="V619" t="str">
        <f>IF(AND(V$1288=0,V$1289=0),"--",IF(AND(V$1288&gt;0,V$1289=0),IF('Female Data'!V619&gt;V$1288,'Female Data'!$X619,0),IF(AND(V$1288=0,V$1289&gt;0),IF('Female Data'!V619&lt;V$1289,'Female Data'!$X619,0),IF(AND('Female Data'!V619&gt;V$1288,'Female Data'!V619&lt;V$1289),'Female Data'!$X619,0))))</f>
        <v>--</v>
      </c>
      <c r="W619" t="str">
        <f>IF(AND(W$1288=0,W$1289=0),"--",IF(AND(W$1288&gt;0,W$1289=0),IF('Female Data'!W619&gt;W$1288,'Female Data'!$X619,0),IF(AND(W$1288=0,W$1289&gt;0),IF('Female Data'!W619&lt;W$1289,'Female Data'!$X619,0),IF(AND('Female Data'!W619&gt;W$1288,'Female Data'!W619&lt;W$1289),'Female Data'!$X619,0))))</f>
        <v>--</v>
      </c>
      <c r="Y619">
        <f t="shared" si="18"/>
        <v>0</v>
      </c>
      <c r="Z619">
        <f>Y619*'Female Data'!X619</f>
        <v>0</v>
      </c>
      <c r="AA619">
        <f t="shared" si="19"/>
        <v>1</v>
      </c>
      <c r="AB619">
        <f>AA619*'Female Data'!X619</f>
        <v>17125</v>
      </c>
    </row>
    <row r="620" spans="1:28">
      <c r="A620">
        <f>'Female Data'!A620</f>
        <v>619</v>
      </c>
      <c r="B620" t="str">
        <f>'Female Data'!B620</f>
        <v>F</v>
      </c>
      <c r="C620" t="str">
        <f>IF(AND(C$1288=0,C$1289=0),"--",IF(AND(C$1288&gt;0,C$1289=0),IF('Female Data'!C620&gt;C$1288,'Female Data'!$X620,0),IF(AND(C$1288=0,C$1289&gt;0),IF('Female Data'!C620&lt;C$1289,'Female Data'!$X620,0),IF(AND('Female Data'!C620&gt;C$1288,'Female Data'!C620&lt;C$1289),'Female Data'!$X620,0))))</f>
        <v>--</v>
      </c>
      <c r="D620" t="str">
        <f>IF(AND(D$1288=0,D$1289=0),"--",IF(AND(D$1288&gt;0,D$1289=0),IF('Female Data'!D620&gt;D$1288,'Female Data'!$X620,0),IF(AND(D$1288=0,D$1289&gt;0),IF('Female Data'!D620&lt;D$1289,'Female Data'!$X620,0),IF(AND('Female Data'!D620&gt;D$1288,'Female Data'!D620&lt;D$1289),'Female Data'!$X620,0))))</f>
        <v>--</v>
      </c>
      <c r="E620" t="str">
        <f>IF(AND(E$1288=0,E$1289=0),"--",IF(AND(E$1288&gt;0,E$1289=0),IF('Female Data'!E620&gt;E$1288,'Female Data'!$X620,0),IF(AND(E$1288=0,E$1289&gt;0),IF('Female Data'!E620&lt;E$1289,'Female Data'!$X620,0),IF(AND('Female Data'!E620&gt;E$1288,'Female Data'!E620&lt;E$1289),'Female Data'!$X620,0))))</f>
        <v>--</v>
      </c>
      <c r="F620" t="str">
        <f>IF(AND(F$1288=0,F$1289=0),"--",IF(AND(F$1288&gt;0,F$1289=0),IF('Female Data'!F620&gt;F$1288,'Female Data'!$X620,0),IF(AND(F$1288=0,F$1289&gt;0),IF('Female Data'!F620&lt;F$1289,'Female Data'!$X620,0),IF(AND('Female Data'!F620&gt;F$1288,'Female Data'!F620&lt;F$1289),'Female Data'!$X620,0))))</f>
        <v>--</v>
      </c>
      <c r="G620" t="str">
        <f>IF(AND(G$1288=0,G$1289=0),"--",IF(AND(G$1288&gt;0,G$1289=0),IF('Female Data'!G620&gt;G$1288,'Female Data'!$X620,0),IF(AND(G$1288=0,G$1289&gt;0),IF('Female Data'!G620&lt;G$1289,'Female Data'!$X620,0),IF(AND('Female Data'!G620&gt;G$1288,'Female Data'!G620&lt;G$1289),'Female Data'!$X620,0))))</f>
        <v>--</v>
      </c>
      <c r="H620" t="str">
        <f>IF(AND(H$1288=0,H$1289=0),"--",IF(AND(H$1288&gt;0,H$1289=0),IF('Female Data'!H620&gt;H$1288,'Female Data'!$X620,0),IF(AND(H$1288=0,H$1289&gt;0),IF('Female Data'!H620&lt;H$1289,'Female Data'!$X620,0),IF(AND('Female Data'!H620&gt;H$1288,'Female Data'!H620&lt;H$1289),'Female Data'!$X620,0))))</f>
        <v>--</v>
      </c>
      <c r="I620" t="str">
        <f>IF(AND(I$1288=0,I$1289=0),"--",IF(AND(I$1288&gt;0,I$1289=0),IF('Female Data'!I620&gt;I$1288,'Female Data'!$X620,0),IF(AND(I$1288=0,I$1289&gt;0),IF('Female Data'!I620&lt;I$1289,'Female Data'!$X620,0),IF(AND('Female Data'!I620&gt;I$1288,'Female Data'!I620&lt;I$1289),'Female Data'!$X620,0))))</f>
        <v>--</v>
      </c>
      <c r="J620" t="str">
        <f>IF(AND(J$1288=0,J$1289=0),"--",IF(AND(J$1288&gt;0,J$1289=0),IF('Female Data'!J620&gt;J$1288,'Female Data'!$X620,0),IF(AND(J$1288=0,J$1289&gt;0),IF('Female Data'!J620&lt;J$1289,'Female Data'!$X620,0),IF(AND('Female Data'!J620&gt;J$1288,'Female Data'!J620&lt;J$1289),'Female Data'!$X620,0))))</f>
        <v>--</v>
      </c>
      <c r="K620" t="str">
        <f>IF(AND(K$1288=0,K$1289=0),"--",IF(AND(K$1288&gt;0,K$1289=0),IF('Female Data'!K620&gt;K$1288,'Female Data'!$X620,0),IF(AND(K$1288=0,K$1289&gt;0),IF('Female Data'!K620&lt;K$1289,'Female Data'!$X620,0),IF(AND('Female Data'!K620&gt;K$1288,'Female Data'!K620&lt;K$1289),'Female Data'!$X620,0))))</f>
        <v>--</v>
      </c>
      <c r="L620" t="str">
        <f>IF(AND(L$1288=0,L$1289=0),"--",IF(AND(L$1288&gt;0,L$1289=0),IF('Female Data'!L620&gt;L$1288,'Female Data'!$X620,0),IF(AND(L$1288=0,L$1289&gt;0),IF('Female Data'!L620&lt;L$1289,'Female Data'!$X620,0),IF(AND('Female Data'!L620&gt;L$1288,'Female Data'!L620&lt;L$1289),'Female Data'!$X620,0))))</f>
        <v>--</v>
      </c>
      <c r="M620" t="str">
        <f>IF(AND(M$1288=0,M$1289=0),"--",IF(AND(M$1288&gt;0,M$1289=0),IF('Female Data'!M620&gt;M$1288,'Female Data'!$X620,0),IF(AND(M$1288=0,M$1289&gt;0),IF('Female Data'!M620&lt;M$1289,'Female Data'!$X620,0),IF(AND('Female Data'!M620&gt;M$1288,'Female Data'!M620&lt;M$1289),'Female Data'!$X620,0))))</f>
        <v>--</v>
      </c>
      <c r="N620" t="str">
        <f>IF(AND(N$1288=0,N$1289=0),"--",IF(AND(N$1288&gt;0,N$1289=0),IF('Female Data'!N620&gt;N$1288,'Female Data'!$X620,0),IF(AND(N$1288=0,N$1289&gt;0),IF('Female Data'!N620&lt;N$1289,'Female Data'!$X620,0),IF(AND('Female Data'!N620&gt;N$1288,'Female Data'!N620&lt;N$1289),'Female Data'!$X620,0))))</f>
        <v>--</v>
      </c>
      <c r="O620" t="str">
        <f>IF(AND(O$1288=0,O$1289=0),"--",IF(AND(O$1288&gt;0,O$1289=0),IF('Female Data'!O620&gt;O$1288,'Female Data'!$X620,0),IF(AND(O$1288=0,O$1289&gt;0),IF('Female Data'!O620&lt;O$1289,'Female Data'!$X620,0),IF(AND('Female Data'!O620&gt;O$1288,'Female Data'!O620&lt;O$1289),'Female Data'!$X620,0))))</f>
        <v>--</v>
      </c>
      <c r="P620" t="str">
        <f>IF(AND(P$1288=0,P$1289=0),"--",IF(AND(P$1288&gt;0,P$1289=0),IF('Female Data'!P620&gt;P$1288,'Female Data'!$X620,0),IF(AND(P$1288=0,P$1289&gt;0),IF('Female Data'!P620&lt;P$1289,'Female Data'!$X620,0),IF(AND('Female Data'!P620&gt;P$1288,'Female Data'!P620&lt;P$1289),'Female Data'!$X620,0))))</f>
        <v>--</v>
      </c>
      <c r="Q620" t="str">
        <f>IF(AND(Q$1288=0,Q$1289=0),"--",IF(AND(Q$1288&gt;0,Q$1289=0),IF('Female Data'!Q620&gt;Q$1288,'Female Data'!$X620,0),IF(AND(Q$1288=0,Q$1289&gt;0),IF('Female Data'!Q620&lt;Q$1289,'Female Data'!$X620,0),IF(AND('Female Data'!Q620&gt;Q$1288,'Female Data'!Q620&lt;Q$1289),'Female Data'!$X620,0))))</f>
        <v>--</v>
      </c>
      <c r="R620" t="str">
        <f>IF(AND(R$1288=0,R$1289=0),"--",IF(AND(R$1288&gt;0,R$1289=0),IF('Female Data'!R620&gt;R$1288,'Female Data'!$X620,0),IF(AND(R$1288=0,R$1289&gt;0),IF('Female Data'!R620&lt;R$1289,'Female Data'!$X620,0),IF(AND('Female Data'!R620&gt;R$1288,'Female Data'!R620&lt;R$1289),'Female Data'!$X620,0))))</f>
        <v>--</v>
      </c>
      <c r="S620" t="str">
        <f>IF(AND(S$1288=0,S$1289=0),"--",IF(AND(S$1288&gt;0,S$1289=0),IF('Female Data'!S620&gt;S$1288,'Female Data'!$X620,0),IF(AND(S$1288=0,S$1289&gt;0),IF('Female Data'!S620&lt;S$1289,'Female Data'!$X620,0),IF(AND('Female Data'!S620&gt;S$1288,'Female Data'!S620&lt;S$1289),'Female Data'!$X620,0))))</f>
        <v>--</v>
      </c>
      <c r="T620" t="str">
        <f>IF(AND(T$1288=0,T$1289=0),"--",IF(AND(T$1288&gt;0,T$1289=0),IF('Female Data'!T620&gt;T$1288,'Female Data'!$X620,0),IF(AND(T$1288=0,T$1289&gt;0),IF('Female Data'!T620&lt;T$1289,'Female Data'!$X620,0),IF(AND('Female Data'!T620&gt;T$1288,'Female Data'!T620&lt;T$1289),'Female Data'!$X620,0))))</f>
        <v>--</v>
      </c>
      <c r="U620" t="str">
        <f>IF(AND(U$1288=0,U$1289=0),"--",IF(AND(U$1288&gt;0,U$1289=0),IF('Female Data'!U620&gt;U$1288,'Female Data'!$X620,0),IF(AND(U$1288=0,U$1289&gt;0),IF('Female Data'!U620&lt;U$1289,'Female Data'!$X620,0),IF(AND('Female Data'!U620&gt;U$1288,'Female Data'!U620&lt;U$1289),'Female Data'!$X620,0))))</f>
        <v>--</v>
      </c>
      <c r="V620" t="str">
        <f>IF(AND(V$1288=0,V$1289=0),"--",IF(AND(V$1288&gt;0,V$1289=0),IF('Female Data'!V620&gt;V$1288,'Female Data'!$X620,0),IF(AND(V$1288=0,V$1289&gt;0),IF('Female Data'!V620&lt;V$1289,'Female Data'!$X620,0),IF(AND('Female Data'!V620&gt;V$1288,'Female Data'!V620&lt;V$1289),'Female Data'!$X620,0))))</f>
        <v>--</v>
      </c>
      <c r="W620" t="str">
        <f>IF(AND(W$1288=0,W$1289=0),"--",IF(AND(W$1288&gt;0,W$1289=0),IF('Female Data'!W620&gt;W$1288,'Female Data'!$X620,0),IF(AND(W$1288=0,W$1289&gt;0),IF('Female Data'!W620&lt;W$1289,'Female Data'!$X620,0),IF(AND('Female Data'!W620&gt;W$1288,'Female Data'!W620&lt;W$1289),'Female Data'!$X620,0))))</f>
        <v>--</v>
      </c>
      <c r="Y620">
        <f t="shared" si="18"/>
        <v>0</v>
      </c>
      <c r="Z620">
        <f>Y620*'Female Data'!X620</f>
        <v>0</v>
      </c>
      <c r="AA620">
        <f t="shared" si="19"/>
        <v>1</v>
      </c>
      <c r="AB620">
        <f>AA620*'Female Data'!X620</f>
        <v>26964</v>
      </c>
    </row>
    <row r="621" spans="1:28">
      <c r="A621">
        <f>'Female Data'!A621</f>
        <v>620</v>
      </c>
      <c r="B621" t="str">
        <f>'Female Data'!B621</f>
        <v>F</v>
      </c>
      <c r="C621" t="str">
        <f>IF(AND(C$1288=0,C$1289=0),"--",IF(AND(C$1288&gt;0,C$1289=0),IF('Female Data'!C621&gt;C$1288,'Female Data'!$X621,0),IF(AND(C$1288=0,C$1289&gt;0),IF('Female Data'!C621&lt;C$1289,'Female Data'!$X621,0),IF(AND('Female Data'!C621&gt;C$1288,'Female Data'!C621&lt;C$1289),'Female Data'!$X621,0))))</f>
        <v>--</v>
      </c>
      <c r="D621" t="str">
        <f>IF(AND(D$1288=0,D$1289=0),"--",IF(AND(D$1288&gt;0,D$1289=0),IF('Female Data'!D621&gt;D$1288,'Female Data'!$X621,0),IF(AND(D$1288=0,D$1289&gt;0),IF('Female Data'!D621&lt;D$1289,'Female Data'!$X621,0),IF(AND('Female Data'!D621&gt;D$1288,'Female Data'!D621&lt;D$1289),'Female Data'!$X621,0))))</f>
        <v>--</v>
      </c>
      <c r="E621" t="str">
        <f>IF(AND(E$1288=0,E$1289=0),"--",IF(AND(E$1288&gt;0,E$1289=0),IF('Female Data'!E621&gt;E$1288,'Female Data'!$X621,0),IF(AND(E$1288=0,E$1289&gt;0),IF('Female Data'!E621&lt;E$1289,'Female Data'!$X621,0),IF(AND('Female Data'!E621&gt;E$1288,'Female Data'!E621&lt;E$1289),'Female Data'!$X621,0))))</f>
        <v>--</v>
      </c>
      <c r="F621" t="str">
        <f>IF(AND(F$1288=0,F$1289=0),"--",IF(AND(F$1288&gt;0,F$1289=0),IF('Female Data'!F621&gt;F$1288,'Female Data'!$X621,0),IF(AND(F$1288=0,F$1289&gt;0),IF('Female Data'!F621&lt;F$1289,'Female Data'!$X621,0),IF(AND('Female Data'!F621&gt;F$1288,'Female Data'!F621&lt;F$1289),'Female Data'!$X621,0))))</f>
        <v>--</v>
      </c>
      <c r="G621" t="str">
        <f>IF(AND(G$1288=0,G$1289=0),"--",IF(AND(G$1288&gt;0,G$1289=0),IF('Female Data'!G621&gt;G$1288,'Female Data'!$X621,0),IF(AND(G$1288=0,G$1289&gt;0),IF('Female Data'!G621&lt;G$1289,'Female Data'!$X621,0),IF(AND('Female Data'!G621&gt;G$1288,'Female Data'!G621&lt;G$1289),'Female Data'!$X621,0))))</f>
        <v>--</v>
      </c>
      <c r="H621" t="str">
        <f>IF(AND(H$1288=0,H$1289=0),"--",IF(AND(H$1288&gt;0,H$1289=0),IF('Female Data'!H621&gt;H$1288,'Female Data'!$X621,0),IF(AND(H$1288=0,H$1289&gt;0),IF('Female Data'!H621&lt;H$1289,'Female Data'!$X621,0),IF(AND('Female Data'!H621&gt;H$1288,'Female Data'!H621&lt;H$1289),'Female Data'!$X621,0))))</f>
        <v>--</v>
      </c>
      <c r="I621" t="str">
        <f>IF(AND(I$1288=0,I$1289=0),"--",IF(AND(I$1288&gt;0,I$1289=0),IF('Female Data'!I621&gt;I$1288,'Female Data'!$X621,0),IF(AND(I$1288=0,I$1289&gt;0),IF('Female Data'!I621&lt;I$1289,'Female Data'!$X621,0),IF(AND('Female Data'!I621&gt;I$1288,'Female Data'!I621&lt;I$1289),'Female Data'!$X621,0))))</f>
        <v>--</v>
      </c>
      <c r="J621" t="str">
        <f>IF(AND(J$1288=0,J$1289=0),"--",IF(AND(J$1288&gt;0,J$1289=0),IF('Female Data'!J621&gt;J$1288,'Female Data'!$X621,0),IF(AND(J$1288=0,J$1289&gt;0),IF('Female Data'!J621&lt;J$1289,'Female Data'!$X621,0),IF(AND('Female Data'!J621&gt;J$1288,'Female Data'!J621&lt;J$1289),'Female Data'!$X621,0))))</f>
        <v>--</v>
      </c>
      <c r="K621" t="str">
        <f>IF(AND(K$1288=0,K$1289=0),"--",IF(AND(K$1288&gt;0,K$1289=0),IF('Female Data'!K621&gt;K$1288,'Female Data'!$X621,0),IF(AND(K$1288=0,K$1289&gt;0),IF('Female Data'!K621&lt;K$1289,'Female Data'!$X621,0),IF(AND('Female Data'!K621&gt;K$1288,'Female Data'!K621&lt;K$1289),'Female Data'!$X621,0))))</f>
        <v>--</v>
      </c>
      <c r="L621" t="str">
        <f>IF(AND(L$1288=0,L$1289=0),"--",IF(AND(L$1288&gt;0,L$1289=0),IF('Female Data'!L621&gt;L$1288,'Female Data'!$X621,0),IF(AND(L$1288=0,L$1289&gt;0),IF('Female Data'!L621&lt;L$1289,'Female Data'!$X621,0),IF(AND('Female Data'!L621&gt;L$1288,'Female Data'!L621&lt;L$1289),'Female Data'!$X621,0))))</f>
        <v>--</v>
      </c>
      <c r="M621" t="str">
        <f>IF(AND(M$1288=0,M$1289=0),"--",IF(AND(M$1288&gt;0,M$1289=0),IF('Female Data'!M621&gt;M$1288,'Female Data'!$X621,0),IF(AND(M$1288=0,M$1289&gt;0),IF('Female Data'!M621&lt;M$1289,'Female Data'!$X621,0),IF(AND('Female Data'!M621&gt;M$1288,'Female Data'!M621&lt;M$1289),'Female Data'!$X621,0))))</f>
        <v>--</v>
      </c>
      <c r="N621" t="str">
        <f>IF(AND(N$1288=0,N$1289=0),"--",IF(AND(N$1288&gt;0,N$1289=0),IF('Female Data'!N621&gt;N$1288,'Female Data'!$X621,0),IF(AND(N$1288=0,N$1289&gt;0),IF('Female Data'!N621&lt;N$1289,'Female Data'!$X621,0),IF(AND('Female Data'!N621&gt;N$1288,'Female Data'!N621&lt;N$1289),'Female Data'!$X621,0))))</f>
        <v>--</v>
      </c>
      <c r="O621" t="str">
        <f>IF(AND(O$1288=0,O$1289=0),"--",IF(AND(O$1288&gt;0,O$1289=0),IF('Female Data'!O621&gt;O$1288,'Female Data'!$X621,0),IF(AND(O$1288=0,O$1289&gt;0),IF('Female Data'!O621&lt;O$1289,'Female Data'!$X621,0),IF(AND('Female Data'!O621&gt;O$1288,'Female Data'!O621&lt;O$1289),'Female Data'!$X621,0))))</f>
        <v>--</v>
      </c>
      <c r="P621" t="str">
        <f>IF(AND(P$1288=0,P$1289=0),"--",IF(AND(P$1288&gt;0,P$1289=0),IF('Female Data'!P621&gt;P$1288,'Female Data'!$X621,0),IF(AND(P$1288=0,P$1289&gt;0),IF('Female Data'!P621&lt;P$1289,'Female Data'!$X621,0),IF(AND('Female Data'!P621&gt;P$1288,'Female Data'!P621&lt;P$1289),'Female Data'!$X621,0))))</f>
        <v>--</v>
      </c>
      <c r="Q621" t="str">
        <f>IF(AND(Q$1288=0,Q$1289=0),"--",IF(AND(Q$1288&gt;0,Q$1289=0),IF('Female Data'!Q621&gt;Q$1288,'Female Data'!$X621,0),IF(AND(Q$1288=0,Q$1289&gt;0),IF('Female Data'!Q621&lt;Q$1289,'Female Data'!$X621,0),IF(AND('Female Data'!Q621&gt;Q$1288,'Female Data'!Q621&lt;Q$1289),'Female Data'!$X621,0))))</f>
        <v>--</v>
      </c>
      <c r="R621" t="str">
        <f>IF(AND(R$1288=0,R$1289=0),"--",IF(AND(R$1288&gt;0,R$1289=0),IF('Female Data'!R621&gt;R$1288,'Female Data'!$X621,0),IF(AND(R$1288=0,R$1289&gt;0),IF('Female Data'!R621&lt;R$1289,'Female Data'!$X621,0),IF(AND('Female Data'!R621&gt;R$1288,'Female Data'!R621&lt;R$1289),'Female Data'!$X621,0))))</f>
        <v>--</v>
      </c>
      <c r="S621" t="str">
        <f>IF(AND(S$1288=0,S$1289=0),"--",IF(AND(S$1288&gt;0,S$1289=0),IF('Female Data'!S621&gt;S$1288,'Female Data'!$X621,0),IF(AND(S$1288=0,S$1289&gt;0),IF('Female Data'!S621&lt;S$1289,'Female Data'!$X621,0),IF(AND('Female Data'!S621&gt;S$1288,'Female Data'!S621&lt;S$1289),'Female Data'!$X621,0))))</f>
        <v>--</v>
      </c>
      <c r="T621" t="str">
        <f>IF(AND(T$1288=0,T$1289=0),"--",IF(AND(T$1288&gt;0,T$1289=0),IF('Female Data'!T621&gt;T$1288,'Female Data'!$X621,0),IF(AND(T$1288=0,T$1289&gt;0),IF('Female Data'!T621&lt;T$1289,'Female Data'!$X621,0),IF(AND('Female Data'!T621&gt;T$1288,'Female Data'!T621&lt;T$1289),'Female Data'!$X621,0))))</f>
        <v>--</v>
      </c>
      <c r="U621" t="str">
        <f>IF(AND(U$1288=0,U$1289=0),"--",IF(AND(U$1288&gt;0,U$1289=0),IF('Female Data'!U621&gt;U$1288,'Female Data'!$X621,0),IF(AND(U$1288=0,U$1289&gt;0),IF('Female Data'!U621&lt;U$1289,'Female Data'!$X621,0),IF(AND('Female Data'!U621&gt;U$1288,'Female Data'!U621&lt;U$1289),'Female Data'!$X621,0))))</f>
        <v>--</v>
      </c>
      <c r="V621" t="str">
        <f>IF(AND(V$1288=0,V$1289=0),"--",IF(AND(V$1288&gt;0,V$1289=0),IF('Female Data'!V621&gt;V$1288,'Female Data'!$X621,0),IF(AND(V$1288=0,V$1289&gt;0),IF('Female Data'!V621&lt;V$1289,'Female Data'!$X621,0),IF(AND('Female Data'!V621&gt;V$1288,'Female Data'!V621&lt;V$1289),'Female Data'!$X621,0))))</f>
        <v>--</v>
      </c>
      <c r="W621" t="str">
        <f>IF(AND(W$1288=0,W$1289=0),"--",IF(AND(W$1288&gt;0,W$1289=0),IF('Female Data'!W621&gt;W$1288,'Female Data'!$X621,0),IF(AND(W$1288=0,W$1289&gt;0),IF('Female Data'!W621&lt;W$1289,'Female Data'!$X621,0),IF(AND('Female Data'!W621&gt;W$1288,'Female Data'!W621&lt;W$1289),'Female Data'!$X621,0))))</f>
        <v>--</v>
      </c>
      <c r="Y621">
        <f t="shared" si="18"/>
        <v>0</v>
      </c>
      <c r="Z621">
        <f>Y621*'Female Data'!X621</f>
        <v>0</v>
      </c>
      <c r="AA621">
        <f t="shared" si="19"/>
        <v>1</v>
      </c>
      <c r="AB621">
        <f>AA621*'Female Data'!X621</f>
        <v>50855</v>
      </c>
    </row>
    <row r="622" spans="1:28">
      <c r="A622">
        <f>'Female Data'!A622</f>
        <v>621</v>
      </c>
      <c r="B622" t="str">
        <f>'Female Data'!B622</f>
        <v>F</v>
      </c>
      <c r="C622" t="str">
        <f>IF(AND(C$1288=0,C$1289=0),"--",IF(AND(C$1288&gt;0,C$1289=0),IF('Female Data'!C622&gt;C$1288,'Female Data'!$X622,0),IF(AND(C$1288=0,C$1289&gt;0),IF('Female Data'!C622&lt;C$1289,'Female Data'!$X622,0),IF(AND('Female Data'!C622&gt;C$1288,'Female Data'!C622&lt;C$1289),'Female Data'!$X622,0))))</f>
        <v>--</v>
      </c>
      <c r="D622" t="str">
        <f>IF(AND(D$1288=0,D$1289=0),"--",IF(AND(D$1288&gt;0,D$1289=0),IF('Female Data'!D622&gt;D$1288,'Female Data'!$X622,0),IF(AND(D$1288=0,D$1289&gt;0),IF('Female Data'!D622&lt;D$1289,'Female Data'!$X622,0),IF(AND('Female Data'!D622&gt;D$1288,'Female Data'!D622&lt;D$1289),'Female Data'!$X622,0))))</f>
        <v>--</v>
      </c>
      <c r="E622" t="str">
        <f>IF(AND(E$1288=0,E$1289=0),"--",IF(AND(E$1288&gt;0,E$1289=0),IF('Female Data'!E622&gt;E$1288,'Female Data'!$X622,0),IF(AND(E$1288=0,E$1289&gt;0),IF('Female Data'!E622&lt;E$1289,'Female Data'!$X622,0),IF(AND('Female Data'!E622&gt;E$1288,'Female Data'!E622&lt;E$1289),'Female Data'!$X622,0))))</f>
        <v>--</v>
      </c>
      <c r="F622" t="str">
        <f>IF(AND(F$1288=0,F$1289=0),"--",IF(AND(F$1288&gt;0,F$1289=0),IF('Female Data'!F622&gt;F$1288,'Female Data'!$X622,0),IF(AND(F$1288=0,F$1289&gt;0),IF('Female Data'!F622&lt;F$1289,'Female Data'!$X622,0),IF(AND('Female Data'!F622&gt;F$1288,'Female Data'!F622&lt;F$1289),'Female Data'!$X622,0))))</f>
        <v>--</v>
      </c>
      <c r="G622" t="str">
        <f>IF(AND(G$1288=0,G$1289=0),"--",IF(AND(G$1288&gt;0,G$1289=0),IF('Female Data'!G622&gt;G$1288,'Female Data'!$X622,0),IF(AND(G$1288=0,G$1289&gt;0),IF('Female Data'!G622&lt;G$1289,'Female Data'!$X622,0),IF(AND('Female Data'!G622&gt;G$1288,'Female Data'!G622&lt;G$1289),'Female Data'!$X622,0))))</f>
        <v>--</v>
      </c>
      <c r="H622" t="str">
        <f>IF(AND(H$1288=0,H$1289=0),"--",IF(AND(H$1288&gt;0,H$1289=0),IF('Female Data'!H622&gt;H$1288,'Female Data'!$X622,0),IF(AND(H$1288=0,H$1289&gt;0),IF('Female Data'!H622&lt;H$1289,'Female Data'!$X622,0),IF(AND('Female Data'!H622&gt;H$1288,'Female Data'!H622&lt;H$1289),'Female Data'!$X622,0))))</f>
        <v>--</v>
      </c>
      <c r="I622" t="str">
        <f>IF(AND(I$1288=0,I$1289=0),"--",IF(AND(I$1288&gt;0,I$1289=0),IF('Female Data'!I622&gt;I$1288,'Female Data'!$X622,0),IF(AND(I$1288=0,I$1289&gt;0),IF('Female Data'!I622&lt;I$1289,'Female Data'!$X622,0),IF(AND('Female Data'!I622&gt;I$1288,'Female Data'!I622&lt;I$1289),'Female Data'!$X622,0))))</f>
        <v>--</v>
      </c>
      <c r="J622" t="str">
        <f>IF(AND(J$1288=0,J$1289=0),"--",IF(AND(J$1288&gt;0,J$1289=0),IF('Female Data'!J622&gt;J$1288,'Female Data'!$X622,0),IF(AND(J$1288=0,J$1289&gt;0),IF('Female Data'!J622&lt;J$1289,'Female Data'!$X622,0),IF(AND('Female Data'!J622&gt;J$1288,'Female Data'!J622&lt;J$1289),'Female Data'!$X622,0))))</f>
        <v>--</v>
      </c>
      <c r="K622" t="str">
        <f>IF(AND(K$1288=0,K$1289=0),"--",IF(AND(K$1288&gt;0,K$1289=0),IF('Female Data'!K622&gt;K$1288,'Female Data'!$X622,0),IF(AND(K$1288=0,K$1289&gt;0),IF('Female Data'!K622&lt;K$1289,'Female Data'!$X622,0),IF(AND('Female Data'!K622&gt;K$1288,'Female Data'!K622&lt;K$1289),'Female Data'!$X622,0))))</f>
        <v>--</v>
      </c>
      <c r="L622" t="str">
        <f>IF(AND(L$1288=0,L$1289=0),"--",IF(AND(L$1288&gt;0,L$1289=0),IF('Female Data'!L622&gt;L$1288,'Female Data'!$X622,0),IF(AND(L$1288=0,L$1289&gt;0),IF('Female Data'!L622&lt;L$1289,'Female Data'!$X622,0),IF(AND('Female Data'!L622&gt;L$1288,'Female Data'!L622&lt;L$1289),'Female Data'!$X622,0))))</f>
        <v>--</v>
      </c>
      <c r="M622" t="str">
        <f>IF(AND(M$1288=0,M$1289=0),"--",IF(AND(M$1288&gt;0,M$1289=0),IF('Female Data'!M622&gt;M$1288,'Female Data'!$X622,0),IF(AND(M$1288=0,M$1289&gt;0),IF('Female Data'!M622&lt;M$1289,'Female Data'!$X622,0),IF(AND('Female Data'!M622&gt;M$1288,'Female Data'!M622&lt;M$1289),'Female Data'!$X622,0))))</f>
        <v>--</v>
      </c>
      <c r="N622" t="str">
        <f>IF(AND(N$1288=0,N$1289=0),"--",IF(AND(N$1288&gt;0,N$1289=0),IF('Female Data'!N622&gt;N$1288,'Female Data'!$X622,0),IF(AND(N$1288=0,N$1289&gt;0),IF('Female Data'!N622&lt;N$1289,'Female Data'!$X622,0),IF(AND('Female Data'!N622&gt;N$1288,'Female Data'!N622&lt;N$1289),'Female Data'!$X622,0))))</f>
        <v>--</v>
      </c>
      <c r="O622" t="str">
        <f>IF(AND(O$1288=0,O$1289=0),"--",IF(AND(O$1288&gt;0,O$1289=0),IF('Female Data'!O622&gt;O$1288,'Female Data'!$X622,0),IF(AND(O$1288=0,O$1289&gt;0),IF('Female Data'!O622&lt;O$1289,'Female Data'!$X622,0),IF(AND('Female Data'!O622&gt;O$1288,'Female Data'!O622&lt;O$1289),'Female Data'!$X622,0))))</f>
        <v>--</v>
      </c>
      <c r="P622" t="str">
        <f>IF(AND(P$1288=0,P$1289=0),"--",IF(AND(P$1288&gt;0,P$1289=0),IF('Female Data'!P622&gt;P$1288,'Female Data'!$X622,0),IF(AND(P$1288=0,P$1289&gt;0),IF('Female Data'!P622&lt;P$1289,'Female Data'!$X622,0),IF(AND('Female Data'!P622&gt;P$1288,'Female Data'!P622&lt;P$1289),'Female Data'!$X622,0))))</f>
        <v>--</v>
      </c>
      <c r="Q622" t="str">
        <f>IF(AND(Q$1288=0,Q$1289=0),"--",IF(AND(Q$1288&gt;0,Q$1289=0),IF('Female Data'!Q622&gt;Q$1288,'Female Data'!$X622,0),IF(AND(Q$1288=0,Q$1289&gt;0),IF('Female Data'!Q622&lt;Q$1289,'Female Data'!$X622,0),IF(AND('Female Data'!Q622&gt;Q$1288,'Female Data'!Q622&lt;Q$1289),'Female Data'!$X622,0))))</f>
        <v>--</v>
      </c>
      <c r="R622" t="str">
        <f>IF(AND(R$1288=0,R$1289=0),"--",IF(AND(R$1288&gt;0,R$1289=0),IF('Female Data'!R622&gt;R$1288,'Female Data'!$X622,0),IF(AND(R$1288=0,R$1289&gt;0),IF('Female Data'!R622&lt;R$1289,'Female Data'!$X622,0),IF(AND('Female Data'!R622&gt;R$1288,'Female Data'!R622&lt;R$1289),'Female Data'!$X622,0))))</f>
        <v>--</v>
      </c>
      <c r="S622" t="str">
        <f>IF(AND(S$1288=0,S$1289=0),"--",IF(AND(S$1288&gt;0,S$1289=0),IF('Female Data'!S622&gt;S$1288,'Female Data'!$X622,0),IF(AND(S$1288=0,S$1289&gt;0),IF('Female Data'!S622&lt;S$1289,'Female Data'!$X622,0),IF(AND('Female Data'!S622&gt;S$1288,'Female Data'!S622&lt;S$1289),'Female Data'!$X622,0))))</f>
        <v>--</v>
      </c>
      <c r="T622" t="str">
        <f>IF(AND(T$1288=0,T$1289=0),"--",IF(AND(T$1288&gt;0,T$1289=0),IF('Female Data'!T622&gt;T$1288,'Female Data'!$X622,0),IF(AND(T$1288=0,T$1289&gt;0),IF('Female Data'!T622&lt;T$1289,'Female Data'!$X622,0),IF(AND('Female Data'!T622&gt;T$1288,'Female Data'!T622&lt;T$1289),'Female Data'!$X622,0))))</f>
        <v>--</v>
      </c>
      <c r="U622" t="str">
        <f>IF(AND(U$1288=0,U$1289=0),"--",IF(AND(U$1288&gt;0,U$1289=0),IF('Female Data'!U622&gt;U$1288,'Female Data'!$X622,0),IF(AND(U$1288=0,U$1289&gt;0),IF('Female Data'!U622&lt;U$1289,'Female Data'!$X622,0),IF(AND('Female Data'!U622&gt;U$1288,'Female Data'!U622&lt;U$1289),'Female Data'!$X622,0))))</f>
        <v>--</v>
      </c>
      <c r="V622" t="str">
        <f>IF(AND(V$1288=0,V$1289=0),"--",IF(AND(V$1288&gt;0,V$1289=0),IF('Female Data'!V622&gt;V$1288,'Female Data'!$X622,0),IF(AND(V$1288=0,V$1289&gt;0),IF('Female Data'!V622&lt;V$1289,'Female Data'!$X622,0),IF(AND('Female Data'!V622&gt;V$1288,'Female Data'!V622&lt;V$1289),'Female Data'!$X622,0))))</f>
        <v>--</v>
      </c>
      <c r="W622" t="str">
        <f>IF(AND(W$1288=0,W$1289=0),"--",IF(AND(W$1288&gt;0,W$1289=0),IF('Female Data'!W622&gt;W$1288,'Female Data'!$X622,0),IF(AND(W$1288=0,W$1289&gt;0),IF('Female Data'!W622&lt;W$1289,'Female Data'!$X622,0),IF(AND('Female Data'!W622&gt;W$1288,'Female Data'!W622&lt;W$1289),'Female Data'!$X622,0))))</f>
        <v>--</v>
      </c>
      <c r="Y622">
        <f t="shared" si="18"/>
        <v>0</v>
      </c>
      <c r="Z622">
        <f>Y622*'Female Data'!X622</f>
        <v>0</v>
      </c>
      <c r="AA622">
        <f t="shared" si="19"/>
        <v>1</v>
      </c>
      <c r="AB622">
        <f>AA622*'Female Data'!X622</f>
        <v>77699</v>
      </c>
    </row>
    <row r="623" spans="1:28">
      <c r="A623">
        <f>'Female Data'!A623</f>
        <v>622</v>
      </c>
      <c r="B623" t="str">
        <f>'Female Data'!B623</f>
        <v>F</v>
      </c>
      <c r="C623" t="str">
        <f>IF(AND(C$1288=0,C$1289=0),"--",IF(AND(C$1288&gt;0,C$1289=0),IF('Female Data'!C623&gt;C$1288,'Female Data'!$X623,0),IF(AND(C$1288=0,C$1289&gt;0),IF('Female Data'!C623&lt;C$1289,'Female Data'!$X623,0),IF(AND('Female Data'!C623&gt;C$1288,'Female Data'!C623&lt;C$1289),'Female Data'!$X623,0))))</f>
        <v>--</v>
      </c>
      <c r="D623" t="str">
        <f>IF(AND(D$1288=0,D$1289=0),"--",IF(AND(D$1288&gt;0,D$1289=0),IF('Female Data'!D623&gt;D$1288,'Female Data'!$X623,0),IF(AND(D$1288=0,D$1289&gt;0),IF('Female Data'!D623&lt;D$1289,'Female Data'!$X623,0),IF(AND('Female Data'!D623&gt;D$1288,'Female Data'!D623&lt;D$1289),'Female Data'!$X623,0))))</f>
        <v>--</v>
      </c>
      <c r="E623" t="str">
        <f>IF(AND(E$1288=0,E$1289=0),"--",IF(AND(E$1288&gt;0,E$1289=0),IF('Female Data'!E623&gt;E$1288,'Female Data'!$X623,0),IF(AND(E$1288=0,E$1289&gt;0),IF('Female Data'!E623&lt;E$1289,'Female Data'!$X623,0),IF(AND('Female Data'!E623&gt;E$1288,'Female Data'!E623&lt;E$1289),'Female Data'!$X623,0))))</f>
        <v>--</v>
      </c>
      <c r="F623" t="str">
        <f>IF(AND(F$1288=0,F$1289=0),"--",IF(AND(F$1288&gt;0,F$1289=0),IF('Female Data'!F623&gt;F$1288,'Female Data'!$X623,0),IF(AND(F$1288=0,F$1289&gt;0),IF('Female Data'!F623&lt;F$1289,'Female Data'!$X623,0),IF(AND('Female Data'!F623&gt;F$1288,'Female Data'!F623&lt;F$1289),'Female Data'!$X623,0))))</f>
        <v>--</v>
      </c>
      <c r="G623" t="str">
        <f>IF(AND(G$1288=0,G$1289=0),"--",IF(AND(G$1288&gt;0,G$1289=0),IF('Female Data'!G623&gt;G$1288,'Female Data'!$X623,0),IF(AND(G$1288=0,G$1289&gt;0),IF('Female Data'!G623&lt;G$1289,'Female Data'!$X623,0),IF(AND('Female Data'!G623&gt;G$1288,'Female Data'!G623&lt;G$1289),'Female Data'!$X623,0))))</f>
        <v>--</v>
      </c>
      <c r="H623" t="str">
        <f>IF(AND(H$1288=0,H$1289=0),"--",IF(AND(H$1288&gt;0,H$1289=0),IF('Female Data'!H623&gt;H$1288,'Female Data'!$X623,0),IF(AND(H$1288=0,H$1289&gt;0),IF('Female Data'!H623&lt;H$1289,'Female Data'!$X623,0),IF(AND('Female Data'!H623&gt;H$1288,'Female Data'!H623&lt;H$1289),'Female Data'!$X623,0))))</f>
        <v>--</v>
      </c>
      <c r="I623" t="str">
        <f>IF(AND(I$1288=0,I$1289=0),"--",IF(AND(I$1288&gt;0,I$1289=0),IF('Female Data'!I623&gt;I$1288,'Female Data'!$X623,0),IF(AND(I$1288=0,I$1289&gt;0),IF('Female Data'!I623&lt;I$1289,'Female Data'!$X623,0),IF(AND('Female Data'!I623&gt;I$1288,'Female Data'!I623&lt;I$1289),'Female Data'!$X623,0))))</f>
        <v>--</v>
      </c>
      <c r="J623" t="str">
        <f>IF(AND(J$1288=0,J$1289=0),"--",IF(AND(J$1288&gt;0,J$1289=0),IF('Female Data'!J623&gt;J$1288,'Female Data'!$X623,0),IF(AND(J$1288=0,J$1289&gt;0),IF('Female Data'!J623&lt;J$1289,'Female Data'!$X623,0),IF(AND('Female Data'!J623&gt;J$1288,'Female Data'!J623&lt;J$1289),'Female Data'!$X623,0))))</f>
        <v>--</v>
      </c>
      <c r="K623" t="str">
        <f>IF(AND(K$1288=0,K$1289=0),"--",IF(AND(K$1288&gt;0,K$1289=0),IF('Female Data'!K623&gt;K$1288,'Female Data'!$X623,0),IF(AND(K$1288=0,K$1289&gt;0),IF('Female Data'!K623&lt;K$1289,'Female Data'!$X623,0),IF(AND('Female Data'!K623&gt;K$1288,'Female Data'!K623&lt;K$1289),'Female Data'!$X623,0))))</f>
        <v>--</v>
      </c>
      <c r="L623" t="str">
        <f>IF(AND(L$1288=0,L$1289=0),"--",IF(AND(L$1288&gt;0,L$1289=0),IF('Female Data'!L623&gt;L$1288,'Female Data'!$X623,0),IF(AND(L$1288=0,L$1289&gt;0),IF('Female Data'!L623&lt;L$1289,'Female Data'!$X623,0),IF(AND('Female Data'!L623&gt;L$1288,'Female Data'!L623&lt;L$1289),'Female Data'!$X623,0))))</f>
        <v>--</v>
      </c>
      <c r="M623" t="str">
        <f>IF(AND(M$1288=0,M$1289=0),"--",IF(AND(M$1288&gt;0,M$1289=0),IF('Female Data'!M623&gt;M$1288,'Female Data'!$X623,0),IF(AND(M$1288=0,M$1289&gt;0),IF('Female Data'!M623&lt;M$1289,'Female Data'!$X623,0),IF(AND('Female Data'!M623&gt;M$1288,'Female Data'!M623&lt;M$1289),'Female Data'!$X623,0))))</f>
        <v>--</v>
      </c>
      <c r="N623" t="str">
        <f>IF(AND(N$1288=0,N$1289=0),"--",IF(AND(N$1288&gt;0,N$1289=0),IF('Female Data'!N623&gt;N$1288,'Female Data'!$X623,0),IF(AND(N$1288=0,N$1289&gt;0),IF('Female Data'!N623&lt;N$1289,'Female Data'!$X623,0),IF(AND('Female Data'!N623&gt;N$1288,'Female Data'!N623&lt;N$1289),'Female Data'!$X623,0))))</f>
        <v>--</v>
      </c>
      <c r="O623" t="str">
        <f>IF(AND(O$1288=0,O$1289=0),"--",IF(AND(O$1288&gt;0,O$1289=0),IF('Female Data'!O623&gt;O$1288,'Female Data'!$X623,0),IF(AND(O$1288=0,O$1289&gt;0),IF('Female Data'!O623&lt;O$1289,'Female Data'!$X623,0),IF(AND('Female Data'!O623&gt;O$1288,'Female Data'!O623&lt;O$1289),'Female Data'!$X623,0))))</f>
        <v>--</v>
      </c>
      <c r="P623" t="str">
        <f>IF(AND(P$1288=0,P$1289=0),"--",IF(AND(P$1288&gt;0,P$1289=0),IF('Female Data'!P623&gt;P$1288,'Female Data'!$X623,0),IF(AND(P$1288=0,P$1289&gt;0),IF('Female Data'!P623&lt;P$1289,'Female Data'!$X623,0),IF(AND('Female Data'!P623&gt;P$1288,'Female Data'!P623&lt;P$1289),'Female Data'!$X623,0))))</f>
        <v>--</v>
      </c>
      <c r="Q623" t="str">
        <f>IF(AND(Q$1288=0,Q$1289=0),"--",IF(AND(Q$1288&gt;0,Q$1289=0),IF('Female Data'!Q623&gt;Q$1288,'Female Data'!$X623,0),IF(AND(Q$1288=0,Q$1289&gt;0),IF('Female Data'!Q623&lt;Q$1289,'Female Data'!$X623,0),IF(AND('Female Data'!Q623&gt;Q$1288,'Female Data'!Q623&lt;Q$1289),'Female Data'!$X623,0))))</f>
        <v>--</v>
      </c>
      <c r="R623" t="str">
        <f>IF(AND(R$1288=0,R$1289=0),"--",IF(AND(R$1288&gt;0,R$1289=0),IF('Female Data'!R623&gt;R$1288,'Female Data'!$X623,0),IF(AND(R$1288=0,R$1289&gt;0),IF('Female Data'!R623&lt;R$1289,'Female Data'!$X623,0),IF(AND('Female Data'!R623&gt;R$1288,'Female Data'!R623&lt;R$1289),'Female Data'!$X623,0))))</f>
        <v>--</v>
      </c>
      <c r="S623" t="str">
        <f>IF(AND(S$1288=0,S$1289=0),"--",IF(AND(S$1288&gt;0,S$1289=0),IF('Female Data'!S623&gt;S$1288,'Female Data'!$X623,0),IF(AND(S$1288=0,S$1289&gt;0),IF('Female Data'!S623&lt;S$1289,'Female Data'!$X623,0),IF(AND('Female Data'!S623&gt;S$1288,'Female Data'!S623&lt;S$1289),'Female Data'!$X623,0))))</f>
        <v>--</v>
      </c>
      <c r="T623" t="str">
        <f>IF(AND(T$1288=0,T$1289=0),"--",IF(AND(T$1288&gt;0,T$1289=0),IF('Female Data'!T623&gt;T$1288,'Female Data'!$X623,0),IF(AND(T$1288=0,T$1289&gt;0),IF('Female Data'!T623&lt;T$1289,'Female Data'!$X623,0),IF(AND('Female Data'!T623&gt;T$1288,'Female Data'!T623&lt;T$1289),'Female Data'!$X623,0))))</f>
        <v>--</v>
      </c>
      <c r="U623" t="str">
        <f>IF(AND(U$1288=0,U$1289=0),"--",IF(AND(U$1288&gt;0,U$1289=0),IF('Female Data'!U623&gt;U$1288,'Female Data'!$X623,0),IF(AND(U$1288=0,U$1289&gt;0),IF('Female Data'!U623&lt;U$1289,'Female Data'!$X623,0),IF(AND('Female Data'!U623&gt;U$1288,'Female Data'!U623&lt;U$1289),'Female Data'!$X623,0))))</f>
        <v>--</v>
      </c>
      <c r="V623" t="str">
        <f>IF(AND(V$1288=0,V$1289=0),"--",IF(AND(V$1288&gt;0,V$1289=0),IF('Female Data'!V623&gt;V$1288,'Female Data'!$X623,0),IF(AND(V$1288=0,V$1289&gt;0),IF('Female Data'!V623&lt;V$1289,'Female Data'!$X623,0),IF(AND('Female Data'!V623&gt;V$1288,'Female Data'!V623&lt;V$1289),'Female Data'!$X623,0))))</f>
        <v>--</v>
      </c>
      <c r="W623" t="str">
        <f>IF(AND(W$1288=0,W$1289=0),"--",IF(AND(W$1288&gt;0,W$1289=0),IF('Female Data'!W623&gt;W$1288,'Female Data'!$X623,0),IF(AND(W$1288=0,W$1289&gt;0),IF('Female Data'!W623&lt;W$1289,'Female Data'!$X623,0),IF(AND('Female Data'!W623&gt;W$1288,'Female Data'!W623&lt;W$1289),'Female Data'!$X623,0))))</f>
        <v>--</v>
      </c>
      <c r="Y623">
        <f t="shared" si="18"/>
        <v>0</v>
      </c>
      <c r="Z623">
        <f>Y623*'Female Data'!X623</f>
        <v>0</v>
      </c>
      <c r="AA623">
        <f t="shared" si="19"/>
        <v>1</v>
      </c>
      <c r="AB623">
        <f>AA623*'Female Data'!X623</f>
        <v>8112</v>
      </c>
    </row>
    <row r="624" spans="1:28">
      <c r="A624">
        <f>'Female Data'!A624</f>
        <v>623</v>
      </c>
      <c r="B624" t="str">
        <f>'Female Data'!B624</f>
        <v>F</v>
      </c>
      <c r="C624" t="str">
        <f>IF(AND(C$1288=0,C$1289=0),"--",IF(AND(C$1288&gt;0,C$1289=0),IF('Female Data'!C624&gt;C$1288,'Female Data'!$X624,0),IF(AND(C$1288=0,C$1289&gt;0),IF('Female Data'!C624&lt;C$1289,'Female Data'!$X624,0),IF(AND('Female Data'!C624&gt;C$1288,'Female Data'!C624&lt;C$1289),'Female Data'!$X624,0))))</f>
        <v>--</v>
      </c>
      <c r="D624" t="str">
        <f>IF(AND(D$1288=0,D$1289=0),"--",IF(AND(D$1288&gt;0,D$1289=0),IF('Female Data'!D624&gt;D$1288,'Female Data'!$X624,0),IF(AND(D$1288=0,D$1289&gt;0),IF('Female Data'!D624&lt;D$1289,'Female Data'!$X624,0),IF(AND('Female Data'!D624&gt;D$1288,'Female Data'!D624&lt;D$1289),'Female Data'!$X624,0))))</f>
        <v>--</v>
      </c>
      <c r="E624" t="str">
        <f>IF(AND(E$1288=0,E$1289=0),"--",IF(AND(E$1288&gt;0,E$1289=0),IF('Female Data'!E624&gt;E$1288,'Female Data'!$X624,0),IF(AND(E$1288=0,E$1289&gt;0),IF('Female Data'!E624&lt;E$1289,'Female Data'!$X624,0),IF(AND('Female Data'!E624&gt;E$1288,'Female Data'!E624&lt;E$1289),'Female Data'!$X624,0))))</f>
        <v>--</v>
      </c>
      <c r="F624" t="str">
        <f>IF(AND(F$1288=0,F$1289=0),"--",IF(AND(F$1288&gt;0,F$1289=0),IF('Female Data'!F624&gt;F$1288,'Female Data'!$X624,0),IF(AND(F$1288=0,F$1289&gt;0),IF('Female Data'!F624&lt;F$1289,'Female Data'!$X624,0),IF(AND('Female Data'!F624&gt;F$1288,'Female Data'!F624&lt;F$1289),'Female Data'!$X624,0))))</f>
        <v>--</v>
      </c>
      <c r="G624" t="str">
        <f>IF(AND(G$1288=0,G$1289=0),"--",IF(AND(G$1288&gt;0,G$1289=0),IF('Female Data'!G624&gt;G$1288,'Female Data'!$X624,0),IF(AND(G$1288=0,G$1289&gt;0),IF('Female Data'!G624&lt;G$1289,'Female Data'!$X624,0),IF(AND('Female Data'!G624&gt;G$1288,'Female Data'!G624&lt;G$1289),'Female Data'!$X624,0))))</f>
        <v>--</v>
      </c>
      <c r="H624" t="str">
        <f>IF(AND(H$1288=0,H$1289=0),"--",IF(AND(H$1288&gt;0,H$1289=0),IF('Female Data'!H624&gt;H$1288,'Female Data'!$X624,0),IF(AND(H$1288=0,H$1289&gt;0),IF('Female Data'!H624&lt;H$1289,'Female Data'!$X624,0),IF(AND('Female Data'!H624&gt;H$1288,'Female Data'!H624&lt;H$1289),'Female Data'!$X624,0))))</f>
        <v>--</v>
      </c>
      <c r="I624" t="str">
        <f>IF(AND(I$1288=0,I$1289=0),"--",IF(AND(I$1288&gt;0,I$1289=0),IF('Female Data'!I624&gt;I$1288,'Female Data'!$X624,0),IF(AND(I$1288=0,I$1289&gt;0),IF('Female Data'!I624&lt;I$1289,'Female Data'!$X624,0),IF(AND('Female Data'!I624&gt;I$1288,'Female Data'!I624&lt;I$1289),'Female Data'!$X624,0))))</f>
        <v>--</v>
      </c>
      <c r="J624" t="str">
        <f>IF(AND(J$1288=0,J$1289=0),"--",IF(AND(J$1288&gt;0,J$1289=0),IF('Female Data'!J624&gt;J$1288,'Female Data'!$X624,0),IF(AND(J$1288=0,J$1289&gt;0),IF('Female Data'!J624&lt;J$1289,'Female Data'!$X624,0),IF(AND('Female Data'!J624&gt;J$1288,'Female Data'!J624&lt;J$1289),'Female Data'!$X624,0))))</f>
        <v>--</v>
      </c>
      <c r="K624" t="str">
        <f>IF(AND(K$1288=0,K$1289=0),"--",IF(AND(K$1288&gt;0,K$1289=0),IF('Female Data'!K624&gt;K$1288,'Female Data'!$X624,0),IF(AND(K$1288=0,K$1289&gt;0),IF('Female Data'!K624&lt;K$1289,'Female Data'!$X624,0),IF(AND('Female Data'!K624&gt;K$1288,'Female Data'!K624&lt;K$1289),'Female Data'!$X624,0))))</f>
        <v>--</v>
      </c>
      <c r="L624" t="str">
        <f>IF(AND(L$1288=0,L$1289=0),"--",IF(AND(L$1288&gt;0,L$1289=0),IF('Female Data'!L624&gt;L$1288,'Female Data'!$X624,0),IF(AND(L$1288=0,L$1289&gt;0),IF('Female Data'!L624&lt;L$1289,'Female Data'!$X624,0),IF(AND('Female Data'!L624&gt;L$1288,'Female Data'!L624&lt;L$1289),'Female Data'!$X624,0))))</f>
        <v>--</v>
      </c>
      <c r="M624" t="str">
        <f>IF(AND(M$1288=0,M$1289=0),"--",IF(AND(M$1288&gt;0,M$1289=0),IF('Female Data'!M624&gt;M$1288,'Female Data'!$X624,0),IF(AND(M$1288=0,M$1289&gt;0),IF('Female Data'!M624&lt;M$1289,'Female Data'!$X624,0),IF(AND('Female Data'!M624&gt;M$1288,'Female Data'!M624&lt;M$1289),'Female Data'!$X624,0))))</f>
        <v>--</v>
      </c>
      <c r="N624" t="str">
        <f>IF(AND(N$1288=0,N$1289=0),"--",IF(AND(N$1288&gt;0,N$1289=0),IF('Female Data'!N624&gt;N$1288,'Female Data'!$X624,0),IF(AND(N$1288=0,N$1289&gt;0),IF('Female Data'!N624&lt;N$1289,'Female Data'!$X624,0),IF(AND('Female Data'!N624&gt;N$1288,'Female Data'!N624&lt;N$1289),'Female Data'!$X624,0))))</f>
        <v>--</v>
      </c>
      <c r="O624" t="str">
        <f>IF(AND(O$1288=0,O$1289=0),"--",IF(AND(O$1288&gt;0,O$1289=0),IF('Female Data'!O624&gt;O$1288,'Female Data'!$X624,0),IF(AND(O$1288=0,O$1289&gt;0),IF('Female Data'!O624&lt;O$1289,'Female Data'!$X624,0),IF(AND('Female Data'!O624&gt;O$1288,'Female Data'!O624&lt;O$1289),'Female Data'!$X624,0))))</f>
        <v>--</v>
      </c>
      <c r="P624" t="str">
        <f>IF(AND(P$1288=0,P$1289=0),"--",IF(AND(P$1288&gt;0,P$1289=0),IF('Female Data'!P624&gt;P$1288,'Female Data'!$X624,0),IF(AND(P$1288=0,P$1289&gt;0),IF('Female Data'!P624&lt;P$1289,'Female Data'!$X624,0),IF(AND('Female Data'!P624&gt;P$1288,'Female Data'!P624&lt;P$1289),'Female Data'!$X624,0))))</f>
        <v>--</v>
      </c>
      <c r="Q624" t="str">
        <f>IF(AND(Q$1288=0,Q$1289=0),"--",IF(AND(Q$1288&gt;0,Q$1289=0),IF('Female Data'!Q624&gt;Q$1288,'Female Data'!$X624,0),IF(AND(Q$1288=0,Q$1289&gt;0),IF('Female Data'!Q624&lt;Q$1289,'Female Data'!$X624,0),IF(AND('Female Data'!Q624&gt;Q$1288,'Female Data'!Q624&lt;Q$1289),'Female Data'!$X624,0))))</f>
        <v>--</v>
      </c>
      <c r="R624" t="str">
        <f>IF(AND(R$1288=0,R$1289=0),"--",IF(AND(R$1288&gt;0,R$1289=0),IF('Female Data'!R624&gt;R$1288,'Female Data'!$X624,0),IF(AND(R$1288=0,R$1289&gt;0),IF('Female Data'!R624&lt;R$1289,'Female Data'!$X624,0),IF(AND('Female Data'!R624&gt;R$1288,'Female Data'!R624&lt;R$1289),'Female Data'!$X624,0))))</f>
        <v>--</v>
      </c>
      <c r="S624" t="str">
        <f>IF(AND(S$1288=0,S$1289=0),"--",IF(AND(S$1288&gt;0,S$1289=0),IF('Female Data'!S624&gt;S$1288,'Female Data'!$X624,0),IF(AND(S$1288=0,S$1289&gt;0),IF('Female Data'!S624&lt;S$1289,'Female Data'!$X624,0),IF(AND('Female Data'!S624&gt;S$1288,'Female Data'!S624&lt;S$1289),'Female Data'!$X624,0))))</f>
        <v>--</v>
      </c>
      <c r="T624" t="str">
        <f>IF(AND(T$1288=0,T$1289=0),"--",IF(AND(T$1288&gt;0,T$1289=0),IF('Female Data'!T624&gt;T$1288,'Female Data'!$X624,0),IF(AND(T$1288=0,T$1289&gt;0),IF('Female Data'!T624&lt;T$1289,'Female Data'!$X624,0),IF(AND('Female Data'!T624&gt;T$1288,'Female Data'!T624&lt;T$1289),'Female Data'!$X624,0))))</f>
        <v>--</v>
      </c>
      <c r="U624" t="str">
        <f>IF(AND(U$1288=0,U$1289=0),"--",IF(AND(U$1288&gt;0,U$1289=0),IF('Female Data'!U624&gt;U$1288,'Female Data'!$X624,0),IF(AND(U$1288=0,U$1289&gt;0),IF('Female Data'!U624&lt;U$1289,'Female Data'!$X624,0),IF(AND('Female Data'!U624&gt;U$1288,'Female Data'!U624&lt;U$1289),'Female Data'!$X624,0))))</f>
        <v>--</v>
      </c>
      <c r="V624" t="str">
        <f>IF(AND(V$1288=0,V$1289=0),"--",IF(AND(V$1288&gt;0,V$1289=0),IF('Female Data'!V624&gt;V$1288,'Female Data'!$X624,0),IF(AND(V$1288=0,V$1289&gt;0),IF('Female Data'!V624&lt;V$1289,'Female Data'!$X624,0),IF(AND('Female Data'!V624&gt;V$1288,'Female Data'!V624&lt;V$1289),'Female Data'!$X624,0))))</f>
        <v>--</v>
      </c>
      <c r="W624" t="str">
        <f>IF(AND(W$1288=0,W$1289=0),"--",IF(AND(W$1288&gt;0,W$1289=0),IF('Female Data'!W624&gt;W$1288,'Female Data'!$X624,0),IF(AND(W$1288=0,W$1289&gt;0),IF('Female Data'!W624&lt;W$1289,'Female Data'!$X624,0),IF(AND('Female Data'!W624&gt;W$1288,'Female Data'!W624&lt;W$1289),'Female Data'!$X624,0))))</f>
        <v>--</v>
      </c>
      <c r="Y624">
        <f t="shared" si="18"/>
        <v>0</v>
      </c>
      <c r="Z624">
        <f>Y624*'Female Data'!X624</f>
        <v>0</v>
      </c>
      <c r="AA624">
        <f t="shared" si="19"/>
        <v>1</v>
      </c>
      <c r="AB624">
        <f>AA624*'Female Data'!X624</f>
        <v>31820</v>
      </c>
    </row>
    <row r="625" spans="1:28">
      <c r="A625">
        <f>'Female Data'!A625</f>
        <v>624</v>
      </c>
      <c r="B625" t="str">
        <f>'Female Data'!B625</f>
        <v>F</v>
      </c>
      <c r="C625" t="str">
        <f>IF(AND(C$1288=0,C$1289=0),"--",IF(AND(C$1288&gt;0,C$1289=0),IF('Female Data'!C625&gt;C$1288,'Female Data'!$X625,0),IF(AND(C$1288=0,C$1289&gt;0),IF('Female Data'!C625&lt;C$1289,'Female Data'!$X625,0),IF(AND('Female Data'!C625&gt;C$1288,'Female Data'!C625&lt;C$1289),'Female Data'!$X625,0))))</f>
        <v>--</v>
      </c>
      <c r="D625" t="str">
        <f>IF(AND(D$1288=0,D$1289=0),"--",IF(AND(D$1288&gt;0,D$1289=0),IF('Female Data'!D625&gt;D$1288,'Female Data'!$X625,0),IF(AND(D$1288=0,D$1289&gt;0),IF('Female Data'!D625&lt;D$1289,'Female Data'!$X625,0),IF(AND('Female Data'!D625&gt;D$1288,'Female Data'!D625&lt;D$1289),'Female Data'!$X625,0))))</f>
        <v>--</v>
      </c>
      <c r="E625" t="str">
        <f>IF(AND(E$1288=0,E$1289=0),"--",IF(AND(E$1288&gt;0,E$1289=0),IF('Female Data'!E625&gt;E$1288,'Female Data'!$X625,0),IF(AND(E$1288=0,E$1289&gt;0),IF('Female Data'!E625&lt;E$1289,'Female Data'!$X625,0),IF(AND('Female Data'!E625&gt;E$1288,'Female Data'!E625&lt;E$1289),'Female Data'!$X625,0))))</f>
        <v>--</v>
      </c>
      <c r="F625" t="str">
        <f>IF(AND(F$1288=0,F$1289=0),"--",IF(AND(F$1288&gt;0,F$1289=0),IF('Female Data'!F625&gt;F$1288,'Female Data'!$X625,0),IF(AND(F$1288=0,F$1289&gt;0),IF('Female Data'!F625&lt;F$1289,'Female Data'!$X625,0),IF(AND('Female Data'!F625&gt;F$1288,'Female Data'!F625&lt;F$1289),'Female Data'!$X625,0))))</f>
        <v>--</v>
      </c>
      <c r="G625" t="str">
        <f>IF(AND(G$1288=0,G$1289=0),"--",IF(AND(G$1288&gt;0,G$1289=0),IF('Female Data'!G625&gt;G$1288,'Female Data'!$X625,0),IF(AND(G$1288=0,G$1289&gt;0),IF('Female Data'!G625&lt;G$1289,'Female Data'!$X625,0),IF(AND('Female Data'!G625&gt;G$1288,'Female Data'!G625&lt;G$1289),'Female Data'!$X625,0))))</f>
        <v>--</v>
      </c>
      <c r="H625" t="str">
        <f>IF(AND(H$1288=0,H$1289=0),"--",IF(AND(H$1288&gt;0,H$1289=0),IF('Female Data'!H625&gt;H$1288,'Female Data'!$X625,0),IF(AND(H$1288=0,H$1289&gt;0),IF('Female Data'!H625&lt;H$1289,'Female Data'!$X625,0),IF(AND('Female Data'!H625&gt;H$1288,'Female Data'!H625&lt;H$1289),'Female Data'!$X625,0))))</f>
        <v>--</v>
      </c>
      <c r="I625" t="str">
        <f>IF(AND(I$1288=0,I$1289=0),"--",IF(AND(I$1288&gt;0,I$1289=0),IF('Female Data'!I625&gt;I$1288,'Female Data'!$X625,0),IF(AND(I$1288=0,I$1289&gt;0),IF('Female Data'!I625&lt;I$1289,'Female Data'!$X625,0),IF(AND('Female Data'!I625&gt;I$1288,'Female Data'!I625&lt;I$1289),'Female Data'!$X625,0))))</f>
        <v>--</v>
      </c>
      <c r="J625" t="str">
        <f>IF(AND(J$1288=0,J$1289=0),"--",IF(AND(J$1288&gt;0,J$1289=0),IF('Female Data'!J625&gt;J$1288,'Female Data'!$X625,0),IF(AND(J$1288=0,J$1289&gt;0),IF('Female Data'!J625&lt;J$1289,'Female Data'!$X625,0),IF(AND('Female Data'!J625&gt;J$1288,'Female Data'!J625&lt;J$1289),'Female Data'!$X625,0))))</f>
        <v>--</v>
      </c>
      <c r="K625" t="str">
        <f>IF(AND(K$1288=0,K$1289=0),"--",IF(AND(K$1288&gt;0,K$1289=0),IF('Female Data'!K625&gt;K$1288,'Female Data'!$X625,0),IF(AND(K$1288=0,K$1289&gt;0),IF('Female Data'!K625&lt;K$1289,'Female Data'!$X625,0),IF(AND('Female Data'!K625&gt;K$1288,'Female Data'!K625&lt;K$1289),'Female Data'!$X625,0))))</f>
        <v>--</v>
      </c>
      <c r="L625" t="str">
        <f>IF(AND(L$1288=0,L$1289=0),"--",IF(AND(L$1288&gt;0,L$1289=0),IF('Female Data'!L625&gt;L$1288,'Female Data'!$X625,0),IF(AND(L$1288=0,L$1289&gt;0),IF('Female Data'!L625&lt;L$1289,'Female Data'!$X625,0),IF(AND('Female Data'!L625&gt;L$1288,'Female Data'!L625&lt;L$1289),'Female Data'!$X625,0))))</f>
        <v>--</v>
      </c>
      <c r="M625" t="str">
        <f>IF(AND(M$1288=0,M$1289=0),"--",IF(AND(M$1288&gt;0,M$1289=0),IF('Female Data'!M625&gt;M$1288,'Female Data'!$X625,0),IF(AND(M$1288=0,M$1289&gt;0),IF('Female Data'!M625&lt;M$1289,'Female Data'!$X625,0),IF(AND('Female Data'!M625&gt;M$1288,'Female Data'!M625&lt;M$1289),'Female Data'!$X625,0))))</f>
        <v>--</v>
      </c>
      <c r="N625" t="str">
        <f>IF(AND(N$1288=0,N$1289=0),"--",IF(AND(N$1288&gt;0,N$1289=0),IF('Female Data'!N625&gt;N$1288,'Female Data'!$X625,0),IF(AND(N$1288=0,N$1289&gt;0),IF('Female Data'!N625&lt;N$1289,'Female Data'!$X625,0),IF(AND('Female Data'!N625&gt;N$1288,'Female Data'!N625&lt;N$1289),'Female Data'!$X625,0))))</f>
        <v>--</v>
      </c>
      <c r="O625" t="str">
        <f>IF(AND(O$1288=0,O$1289=0),"--",IF(AND(O$1288&gt;0,O$1289=0),IF('Female Data'!O625&gt;O$1288,'Female Data'!$X625,0),IF(AND(O$1288=0,O$1289&gt;0),IF('Female Data'!O625&lt;O$1289,'Female Data'!$X625,0),IF(AND('Female Data'!O625&gt;O$1288,'Female Data'!O625&lt;O$1289),'Female Data'!$X625,0))))</f>
        <v>--</v>
      </c>
      <c r="P625" t="str">
        <f>IF(AND(P$1288=0,P$1289=0),"--",IF(AND(P$1288&gt;0,P$1289=0),IF('Female Data'!P625&gt;P$1288,'Female Data'!$X625,0),IF(AND(P$1288=0,P$1289&gt;0),IF('Female Data'!P625&lt;P$1289,'Female Data'!$X625,0),IF(AND('Female Data'!P625&gt;P$1288,'Female Data'!P625&lt;P$1289),'Female Data'!$X625,0))))</f>
        <v>--</v>
      </c>
      <c r="Q625" t="str">
        <f>IF(AND(Q$1288=0,Q$1289=0),"--",IF(AND(Q$1288&gt;0,Q$1289=0),IF('Female Data'!Q625&gt;Q$1288,'Female Data'!$X625,0),IF(AND(Q$1288=0,Q$1289&gt;0),IF('Female Data'!Q625&lt;Q$1289,'Female Data'!$X625,0),IF(AND('Female Data'!Q625&gt;Q$1288,'Female Data'!Q625&lt;Q$1289),'Female Data'!$X625,0))))</f>
        <v>--</v>
      </c>
      <c r="R625" t="str">
        <f>IF(AND(R$1288=0,R$1289=0),"--",IF(AND(R$1288&gt;0,R$1289=0),IF('Female Data'!R625&gt;R$1288,'Female Data'!$X625,0),IF(AND(R$1288=0,R$1289&gt;0),IF('Female Data'!R625&lt;R$1289,'Female Data'!$X625,0),IF(AND('Female Data'!R625&gt;R$1288,'Female Data'!R625&lt;R$1289),'Female Data'!$X625,0))))</f>
        <v>--</v>
      </c>
      <c r="S625" t="str">
        <f>IF(AND(S$1288=0,S$1289=0),"--",IF(AND(S$1288&gt;0,S$1289=0),IF('Female Data'!S625&gt;S$1288,'Female Data'!$X625,0),IF(AND(S$1288=0,S$1289&gt;0),IF('Female Data'!S625&lt;S$1289,'Female Data'!$X625,0),IF(AND('Female Data'!S625&gt;S$1288,'Female Data'!S625&lt;S$1289),'Female Data'!$X625,0))))</f>
        <v>--</v>
      </c>
      <c r="T625" t="str">
        <f>IF(AND(T$1288=0,T$1289=0),"--",IF(AND(T$1288&gt;0,T$1289=0),IF('Female Data'!T625&gt;T$1288,'Female Data'!$X625,0),IF(AND(T$1288=0,T$1289&gt;0),IF('Female Data'!T625&lt;T$1289,'Female Data'!$X625,0),IF(AND('Female Data'!T625&gt;T$1288,'Female Data'!T625&lt;T$1289),'Female Data'!$X625,0))))</f>
        <v>--</v>
      </c>
      <c r="U625" t="str">
        <f>IF(AND(U$1288=0,U$1289=0),"--",IF(AND(U$1288&gt;0,U$1289=0),IF('Female Data'!U625&gt;U$1288,'Female Data'!$X625,0),IF(AND(U$1288=0,U$1289&gt;0),IF('Female Data'!U625&lt;U$1289,'Female Data'!$X625,0),IF(AND('Female Data'!U625&gt;U$1288,'Female Data'!U625&lt;U$1289),'Female Data'!$X625,0))))</f>
        <v>--</v>
      </c>
      <c r="V625" t="str">
        <f>IF(AND(V$1288=0,V$1289=0),"--",IF(AND(V$1288&gt;0,V$1289=0),IF('Female Data'!V625&gt;V$1288,'Female Data'!$X625,0),IF(AND(V$1288=0,V$1289&gt;0),IF('Female Data'!V625&lt;V$1289,'Female Data'!$X625,0),IF(AND('Female Data'!V625&gt;V$1288,'Female Data'!V625&lt;V$1289),'Female Data'!$X625,0))))</f>
        <v>--</v>
      </c>
      <c r="W625" t="str">
        <f>IF(AND(W$1288=0,W$1289=0),"--",IF(AND(W$1288&gt;0,W$1289=0),IF('Female Data'!W625&gt;W$1288,'Female Data'!$X625,0),IF(AND(W$1288=0,W$1289&gt;0),IF('Female Data'!W625&lt;W$1289,'Female Data'!$X625,0),IF(AND('Female Data'!W625&gt;W$1288,'Female Data'!W625&lt;W$1289),'Female Data'!$X625,0))))</f>
        <v>--</v>
      </c>
      <c r="Y625">
        <f t="shared" si="18"/>
        <v>0</v>
      </c>
      <c r="Z625">
        <f>Y625*'Female Data'!X625</f>
        <v>0</v>
      </c>
      <c r="AA625">
        <f t="shared" si="19"/>
        <v>1</v>
      </c>
      <c r="AB625">
        <f>AA625*'Female Data'!X625</f>
        <v>78494</v>
      </c>
    </row>
    <row r="626" spans="1:28">
      <c r="A626">
        <f>'Female Data'!A626</f>
        <v>625</v>
      </c>
      <c r="B626" t="str">
        <f>'Female Data'!B626</f>
        <v>F</v>
      </c>
      <c r="C626" t="str">
        <f>IF(AND(C$1288=0,C$1289=0),"--",IF(AND(C$1288&gt;0,C$1289=0),IF('Female Data'!C626&gt;C$1288,'Female Data'!$X626,0),IF(AND(C$1288=0,C$1289&gt;0),IF('Female Data'!C626&lt;C$1289,'Female Data'!$X626,0),IF(AND('Female Data'!C626&gt;C$1288,'Female Data'!C626&lt;C$1289),'Female Data'!$X626,0))))</f>
        <v>--</v>
      </c>
      <c r="D626" t="str">
        <f>IF(AND(D$1288=0,D$1289=0),"--",IF(AND(D$1288&gt;0,D$1289=0),IF('Female Data'!D626&gt;D$1288,'Female Data'!$X626,0),IF(AND(D$1288=0,D$1289&gt;0),IF('Female Data'!D626&lt;D$1289,'Female Data'!$X626,0),IF(AND('Female Data'!D626&gt;D$1288,'Female Data'!D626&lt;D$1289),'Female Data'!$X626,0))))</f>
        <v>--</v>
      </c>
      <c r="E626" t="str">
        <f>IF(AND(E$1288=0,E$1289=0),"--",IF(AND(E$1288&gt;0,E$1289=0),IF('Female Data'!E626&gt;E$1288,'Female Data'!$X626,0),IF(AND(E$1288=0,E$1289&gt;0),IF('Female Data'!E626&lt;E$1289,'Female Data'!$X626,0),IF(AND('Female Data'!E626&gt;E$1288,'Female Data'!E626&lt;E$1289),'Female Data'!$X626,0))))</f>
        <v>--</v>
      </c>
      <c r="F626" t="str">
        <f>IF(AND(F$1288=0,F$1289=0),"--",IF(AND(F$1288&gt;0,F$1289=0),IF('Female Data'!F626&gt;F$1288,'Female Data'!$X626,0),IF(AND(F$1288=0,F$1289&gt;0),IF('Female Data'!F626&lt;F$1289,'Female Data'!$X626,0),IF(AND('Female Data'!F626&gt;F$1288,'Female Data'!F626&lt;F$1289),'Female Data'!$X626,0))))</f>
        <v>--</v>
      </c>
      <c r="G626" t="str">
        <f>IF(AND(G$1288=0,G$1289=0),"--",IF(AND(G$1288&gt;0,G$1289=0),IF('Female Data'!G626&gt;G$1288,'Female Data'!$X626,0),IF(AND(G$1288=0,G$1289&gt;0),IF('Female Data'!G626&lt;G$1289,'Female Data'!$X626,0),IF(AND('Female Data'!G626&gt;G$1288,'Female Data'!G626&lt;G$1289),'Female Data'!$X626,0))))</f>
        <v>--</v>
      </c>
      <c r="H626" t="str">
        <f>IF(AND(H$1288=0,H$1289=0),"--",IF(AND(H$1288&gt;0,H$1289=0),IF('Female Data'!H626&gt;H$1288,'Female Data'!$X626,0),IF(AND(H$1288=0,H$1289&gt;0),IF('Female Data'!H626&lt;H$1289,'Female Data'!$X626,0),IF(AND('Female Data'!H626&gt;H$1288,'Female Data'!H626&lt;H$1289),'Female Data'!$X626,0))))</f>
        <v>--</v>
      </c>
      <c r="I626" t="str">
        <f>IF(AND(I$1288=0,I$1289=0),"--",IF(AND(I$1288&gt;0,I$1289=0),IF('Female Data'!I626&gt;I$1288,'Female Data'!$X626,0),IF(AND(I$1288=0,I$1289&gt;0),IF('Female Data'!I626&lt;I$1289,'Female Data'!$X626,0),IF(AND('Female Data'!I626&gt;I$1288,'Female Data'!I626&lt;I$1289),'Female Data'!$X626,0))))</f>
        <v>--</v>
      </c>
      <c r="J626" t="str">
        <f>IF(AND(J$1288=0,J$1289=0),"--",IF(AND(J$1288&gt;0,J$1289=0),IF('Female Data'!J626&gt;J$1288,'Female Data'!$X626,0),IF(AND(J$1288=0,J$1289&gt;0),IF('Female Data'!J626&lt;J$1289,'Female Data'!$X626,0),IF(AND('Female Data'!J626&gt;J$1288,'Female Data'!J626&lt;J$1289),'Female Data'!$X626,0))))</f>
        <v>--</v>
      </c>
      <c r="K626" t="str">
        <f>IF(AND(K$1288=0,K$1289=0),"--",IF(AND(K$1288&gt;0,K$1289=0),IF('Female Data'!K626&gt;K$1288,'Female Data'!$X626,0),IF(AND(K$1288=0,K$1289&gt;0),IF('Female Data'!K626&lt;K$1289,'Female Data'!$X626,0),IF(AND('Female Data'!K626&gt;K$1288,'Female Data'!K626&lt;K$1289),'Female Data'!$X626,0))))</f>
        <v>--</v>
      </c>
      <c r="L626" t="str">
        <f>IF(AND(L$1288=0,L$1289=0),"--",IF(AND(L$1288&gt;0,L$1289=0),IF('Female Data'!L626&gt;L$1288,'Female Data'!$X626,0),IF(AND(L$1288=0,L$1289&gt;0),IF('Female Data'!L626&lt;L$1289,'Female Data'!$X626,0),IF(AND('Female Data'!L626&gt;L$1288,'Female Data'!L626&lt;L$1289),'Female Data'!$X626,0))))</f>
        <v>--</v>
      </c>
      <c r="M626" t="str">
        <f>IF(AND(M$1288=0,M$1289=0),"--",IF(AND(M$1288&gt;0,M$1289=0),IF('Female Data'!M626&gt;M$1288,'Female Data'!$X626,0),IF(AND(M$1288=0,M$1289&gt;0),IF('Female Data'!M626&lt;M$1289,'Female Data'!$X626,0),IF(AND('Female Data'!M626&gt;M$1288,'Female Data'!M626&lt;M$1289),'Female Data'!$X626,0))))</f>
        <v>--</v>
      </c>
      <c r="N626" t="str">
        <f>IF(AND(N$1288=0,N$1289=0),"--",IF(AND(N$1288&gt;0,N$1289=0),IF('Female Data'!N626&gt;N$1288,'Female Data'!$X626,0),IF(AND(N$1288=0,N$1289&gt;0),IF('Female Data'!N626&lt;N$1289,'Female Data'!$X626,0),IF(AND('Female Data'!N626&gt;N$1288,'Female Data'!N626&lt;N$1289),'Female Data'!$X626,0))))</f>
        <v>--</v>
      </c>
      <c r="O626" t="str">
        <f>IF(AND(O$1288=0,O$1289=0),"--",IF(AND(O$1288&gt;0,O$1289=0),IF('Female Data'!O626&gt;O$1288,'Female Data'!$X626,0),IF(AND(O$1288=0,O$1289&gt;0),IF('Female Data'!O626&lt;O$1289,'Female Data'!$X626,0),IF(AND('Female Data'!O626&gt;O$1288,'Female Data'!O626&lt;O$1289),'Female Data'!$X626,0))))</f>
        <v>--</v>
      </c>
      <c r="P626" t="str">
        <f>IF(AND(P$1288=0,P$1289=0),"--",IF(AND(P$1288&gt;0,P$1289=0),IF('Female Data'!P626&gt;P$1288,'Female Data'!$X626,0),IF(AND(P$1288=0,P$1289&gt;0),IF('Female Data'!P626&lt;P$1289,'Female Data'!$X626,0),IF(AND('Female Data'!P626&gt;P$1288,'Female Data'!P626&lt;P$1289),'Female Data'!$X626,0))))</f>
        <v>--</v>
      </c>
      <c r="Q626" t="str">
        <f>IF(AND(Q$1288=0,Q$1289=0),"--",IF(AND(Q$1288&gt;0,Q$1289=0),IF('Female Data'!Q626&gt;Q$1288,'Female Data'!$X626,0),IF(AND(Q$1288=0,Q$1289&gt;0),IF('Female Data'!Q626&lt;Q$1289,'Female Data'!$X626,0),IF(AND('Female Data'!Q626&gt;Q$1288,'Female Data'!Q626&lt;Q$1289),'Female Data'!$X626,0))))</f>
        <v>--</v>
      </c>
      <c r="R626" t="str">
        <f>IF(AND(R$1288=0,R$1289=0),"--",IF(AND(R$1288&gt;0,R$1289=0),IF('Female Data'!R626&gt;R$1288,'Female Data'!$X626,0),IF(AND(R$1288=0,R$1289&gt;0),IF('Female Data'!R626&lt;R$1289,'Female Data'!$X626,0),IF(AND('Female Data'!R626&gt;R$1288,'Female Data'!R626&lt;R$1289),'Female Data'!$X626,0))))</f>
        <v>--</v>
      </c>
      <c r="S626" t="str">
        <f>IF(AND(S$1288=0,S$1289=0),"--",IF(AND(S$1288&gt;0,S$1289=0),IF('Female Data'!S626&gt;S$1288,'Female Data'!$X626,0),IF(AND(S$1288=0,S$1289&gt;0),IF('Female Data'!S626&lt;S$1289,'Female Data'!$X626,0),IF(AND('Female Data'!S626&gt;S$1288,'Female Data'!S626&lt;S$1289),'Female Data'!$X626,0))))</f>
        <v>--</v>
      </c>
      <c r="T626" t="str">
        <f>IF(AND(T$1288=0,T$1289=0),"--",IF(AND(T$1288&gt;0,T$1289=0),IF('Female Data'!T626&gt;T$1288,'Female Data'!$X626,0),IF(AND(T$1288=0,T$1289&gt;0),IF('Female Data'!T626&lt;T$1289,'Female Data'!$X626,0),IF(AND('Female Data'!T626&gt;T$1288,'Female Data'!T626&lt;T$1289),'Female Data'!$X626,0))))</f>
        <v>--</v>
      </c>
      <c r="U626" t="str">
        <f>IF(AND(U$1288=0,U$1289=0),"--",IF(AND(U$1288&gt;0,U$1289=0),IF('Female Data'!U626&gt;U$1288,'Female Data'!$X626,0),IF(AND(U$1288=0,U$1289&gt;0),IF('Female Data'!U626&lt;U$1289,'Female Data'!$X626,0),IF(AND('Female Data'!U626&gt;U$1288,'Female Data'!U626&lt;U$1289),'Female Data'!$X626,0))))</f>
        <v>--</v>
      </c>
      <c r="V626" t="str">
        <f>IF(AND(V$1288=0,V$1289=0),"--",IF(AND(V$1288&gt;0,V$1289=0),IF('Female Data'!V626&gt;V$1288,'Female Data'!$X626,0),IF(AND(V$1288=0,V$1289&gt;0),IF('Female Data'!V626&lt;V$1289,'Female Data'!$X626,0),IF(AND('Female Data'!V626&gt;V$1288,'Female Data'!V626&lt;V$1289),'Female Data'!$X626,0))))</f>
        <v>--</v>
      </c>
      <c r="W626" t="str">
        <f>IF(AND(W$1288=0,W$1289=0),"--",IF(AND(W$1288&gt;0,W$1289=0),IF('Female Data'!W626&gt;W$1288,'Female Data'!$X626,0),IF(AND(W$1288=0,W$1289&gt;0),IF('Female Data'!W626&lt;W$1289,'Female Data'!$X626,0),IF(AND('Female Data'!W626&gt;W$1288,'Female Data'!W626&lt;W$1289),'Female Data'!$X626,0))))</f>
        <v>--</v>
      </c>
      <c r="Y626">
        <f t="shared" si="18"/>
        <v>0</v>
      </c>
      <c r="Z626">
        <f>Y626*'Female Data'!X626</f>
        <v>0</v>
      </c>
      <c r="AA626">
        <f t="shared" si="19"/>
        <v>1</v>
      </c>
      <c r="AB626">
        <f>AA626*'Female Data'!X626</f>
        <v>38294</v>
      </c>
    </row>
    <row r="627" spans="1:28">
      <c r="A627">
        <f>'Female Data'!A627</f>
        <v>626</v>
      </c>
      <c r="B627" t="str">
        <f>'Female Data'!B627</f>
        <v>F</v>
      </c>
      <c r="C627" t="str">
        <f>IF(AND(C$1288=0,C$1289=0),"--",IF(AND(C$1288&gt;0,C$1289=0),IF('Female Data'!C627&gt;C$1288,'Female Data'!$X627,0),IF(AND(C$1288=0,C$1289&gt;0),IF('Female Data'!C627&lt;C$1289,'Female Data'!$X627,0),IF(AND('Female Data'!C627&gt;C$1288,'Female Data'!C627&lt;C$1289),'Female Data'!$X627,0))))</f>
        <v>--</v>
      </c>
      <c r="D627" t="str">
        <f>IF(AND(D$1288=0,D$1289=0),"--",IF(AND(D$1288&gt;0,D$1289=0),IF('Female Data'!D627&gt;D$1288,'Female Data'!$X627,0),IF(AND(D$1288=0,D$1289&gt;0),IF('Female Data'!D627&lt;D$1289,'Female Data'!$X627,0),IF(AND('Female Data'!D627&gt;D$1288,'Female Data'!D627&lt;D$1289),'Female Data'!$X627,0))))</f>
        <v>--</v>
      </c>
      <c r="E627" t="str">
        <f>IF(AND(E$1288=0,E$1289=0),"--",IF(AND(E$1288&gt;0,E$1289=0),IF('Female Data'!E627&gt;E$1288,'Female Data'!$X627,0),IF(AND(E$1288=0,E$1289&gt;0),IF('Female Data'!E627&lt;E$1289,'Female Data'!$X627,0),IF(AND('Female Data'!E627&gt;E$1288,'Female Data'!E627&lt;E$1289),'Female Data'!$X627,0))))</f>
        <v>--</v>
      </c>
      <c r="F627" t="str">
        <f>IF(AND(F$1288=0,F$1289=0),"--",IF(AND(F$1288&gt;0,F$1289=0),IF('Female Data'!F627&gt;F$1288,'Female Data'!$X627,0),IF(AND(F$1288=0,F$1289&gt;0),IF('Female Data'!F627&lt;F$1289,'Female Data'!$X627,0),IF(AND('Female Data'!F627&gt;F$1288,'Female Data'!F627&lt;F$1289),'Female Data'!$X627,0))))</f>
        <v>--</v>
      </c>
      <c r="G627" t="str">
        <f>IF(AND(G$1288=0,G$1289=0),"--",IF(AND(G$1288&gt;0,G$1289=0),IF('Female Data'!G627&gt;G$1288,'Female Data'!$X627,0),IF(AND(G$1288=0,G$1289&gt;0),IF('Female Data'!G627&lt;G$1289,'Female Data'!$X627,0),IF(AND('Female Data'!G627&gt;G$1288,'Female Data'!G627&lt;G$1289),'Female Data'!$X627,0))))</f>
        <v>--</v>
      </c>
      <c r="H627" t="str">
        <f>IF(AND(H$1288=0,H$1289=0),"--",IF(AND(H$1288&gt;0,H$1289=0),IF('Female Data'!H627&gt;H$1288,'Female Data'!$X627,0),IF(AND(H$1288=0,H$1289&gt;0),IF('Female Data'!H627&lt;H$1289,'Female Data'!$X627,0),IF(AND('Female Data'!H627&gt;H$1288,'Female Data'!H627&lt;H$1289),'Female Data'!$X627,0))))</f>
        <v>--</v>
      </c>
      <c r="I627" t="str">
        <f>IF(AND(I$1288=0,I$1289=0),"--",IF(AND(I$1288&gt;0,I$1289=0),IF('Female Data'!I627&gt;I$1288,'Female Data'!$X627,0),IF(AND(I$1288=0,I$1289&gt;0),IF('Female Data'!I627&lt;I$1289,'Female Data'!$X627,0),IF(AND('Female Data'!I627&gt;I$1288,'Female Data'!I627&lt;I$1289),'Female Data'!$X627,0))))</f>
        <v>--</v>
      </c>
      <c r="J627" t="str">
        <f>IF(AND(J$1288=0,J$1289=0),"--",IF(AND(J$1288&gt;0,J$1289=0),IF('Female Data'!J627&gt;J$1288,'Female Data'!$X627,0),IF(AND(J$1288=0,J$1289&gt;0),IF('Female Data'!J627&lt;J$1289,'Female Data'!$X627,0),IF(AND('Female Data'!J627&gt;J$1288,'Female Data'!J627&lt;J$1289),'Female Data'!$X627,0))))</f>
        <v>--</v>
      </c>
      <c r="K627" t="str">
        <f>IF(AND(K$1288=0,K$1289=0),"--",IF(AND(K$1288&gt;0,K$1289=0),IF('Female Data'!K627&gt;K$1288,'Female Data'!$X627,0),IF(AND(K$1288=0,K$1289&gt;0),IF('Female Data'!K627&lt;K$1289,'Female Data'!$X627,0),IF(AND('Female Data'!K627&gt;K$1288,'Female Data'!K627&lt;K$1289),'Female Data'!$X627,0))))</f>
        <v>--</v>
      </c>
      <c r="L627" t="str">
        <f>IF(AND(L$1288=0,L$1289=0),"--",IF(AND(L$1288&gt;0,L$1289=0),IF('Female Data'!L627&gt;L$1288,'Female Data'!$X627,0),IF(AND(L$1288=0,L$1289&gt;0),IF('Female Data'!L627&lt;L$1289,'Female Data'!$X627,0),IF(AND('Female Data'!L627&gt;L$1288,'Female Data'!L627&lt;L$1289),'Female Data'!$X627,0))))</f>
        <v>--</v>
      </c>
      <c r="M627" t="str">
        <f>IF(AND(M$1288=0,M$1289=0),"--",IF(AND(M$1288&gt;0,M$1289=0),IF('Female Data'!M627&gt;M$1288,'Female Data'!$X627,0),IF(AND(M$1288=0,M$1289&gt;0),IF('Female Data'!M627&lt;M$1289,'Female Data'!$X627,0),IF(AND('Female Data'!M627&gt;M$1288,'Female Data'!M627&lt;M$1289),'Female Data'!$X627,0))))</f>
        <v>--</v>
      </c>
      <c r="N627" t="str">
        <f>IF(AND(N$1288=0,N$1289=0),"--",IF(AND(N$1288&gt;0,N$1289=0),IF('Female Data'!N627&gt;N$1288,'Female Data'!$X627,0),IF(AND(N$1288=0,N$1289&gt;0),IF('Female Data'!N627&lt;N$1289,'Female Data'!$X627,0),IF(AND('Female Data'!N627&gt;N$1288,'Female Data'!N627&lt;N$1289),'Female Data'!$X627,0))))</f>
        <v>--</v>
      </c>
      <c r="O627" t="str">
        <f>IF(AND(O$1288=0,O$1289=0),"--",IF(AND(O$1288&gt;0,O$1289=0),IF('Female Data'!O627&gt;O$1288,'Female Data'!$X627,0),IF(AND(O$1288=0,O$1289&gt;0),IF('Female Data'!O627&lt;O$1289,'Female Data'!$X627,0),IF(AND('Female Data'!O627&gt;O$1288,'Female Data'!O627&lt;O$1289),'Female Data'!$X627,0))))</f>
        <v>--</v>
      </c>
      <c r="P627" t="str">
        <f>IF(AND(P$1288=0,P$1289=0),"--",IF(AND(P$1288&gt;0,P$1289=0),IF('Female Data'!P627&gt;P$1288,'Female Data'!$X627,0),IF(AND(P$1288=0,P$1289&gt;0),IF('Female Data'!P627&lt;P$1289,'Female Data'!$X627,0),IF(AND('Female Data'!P627&gt;P$1288,'Female Data'!P627&lt;P$1289),'Female Data'!$X627,0))))</f>
        <v>--</v>
      </c>
      <c r="Q627" t="str">
        <f>IF(AND(Q$1288=0,Q$1289=0),"--",IF(AND(Q$1288&gt;0,Q$1289=0),IF('Female Data'!Q627&gt;Q$1288,'Female Data'!$X627,0),IF(AND(Q$1288=0,Q$1289&gt;0),IF('Female Data'!Q627&lt;Q$1289,'Female Data'!$X627,0),IF(AND('Female Data'!Q627&gt;Q$1288,'Female Data'!Q627&lt;Q$1289),'Female Data'!$X627,0))))</f>
        <v>--</v>
      </c>
      <c r="R627" t="str">
        <f>IF(AND(R$1288=0,R$1289=0),"--",IF(AND(R$1288&gt;0,R$1289=0),IF('Female Data'!R627&gt;R$1288,'Female Data'!$X627,0),IF(AND(R$1288=0,R$1289&gt;0),IF('Female Data'!R627&lt;R$1289,'Female Data'!$X627,0),IF(AND('Female Data'!R627&gt;R$1288,'Female Data'!R627&lt;R$1289),'Female Data'!$X627,0))))</f>
        <v>--</v>
      </c>
      <c r="S627" t="str">
        <f>IF(AND(S$1288=0,S$1289=0),"--",IF(AND(S$1288&gt;0,S$1289=0),IF('Female Data'!S627&gt;S$1288,'Female Data'!$X627,0),IF(AND(S$1288=0,S$1289&gt;0),IF('Female Data'!S627&lt;S$1289,'Female Data'!$X627,0),IF(AND('Female Data'!S627&gt;S$1288,'Female Data'!S627&lt;S$1289),'Female Data'!$X627,0))))</f>
        <v>--</v>
      </c>
      <c r="T627" t="str">
        <f>IF(AND(T$1288=0,T$1289=0),"--",IF(AND(T$1288&gt;0,T$1289=0),IF('Female Data'!T627&gt;T$1288,'Female Data'!$X627,0),IF(AND(T$1288=0,T$1289&gt;0),IF('Female Data'!T627&lt;T$1289,'Female Data'!$X627,0),IF(AND('Female Data'!T627&gt;T$1288,'Female Data'!T627&lt;T$1289),'Female Data'!$X627,0))))</f>
        <v>--</v>
      </c>
      <c r="U627" t="str">
        <f>IF(AND(U$1288=0,U$1289=0),"--",IF(AND(U$1288&gt;0,U$1289=0),IF('Female Data'!U627&gt;U$1288,'Female Data'!$X627,0),IF(AND(U$1288=0,U$1289&gt;0),IF('Female Data'!U627&lt;U$1289,'Female Data'!$X627,0),IF(AND('Female Data'!U627&gt;U$1288,'Female Data'!U627&lt;U$1289),'Female Data'!$X627,0))))</f>
        <v>--</v>
      </c>
      <c r="V627" t="str">
        <f>IF(AND(V$1288=0,V$1289=0),"--",IF(AND(V$1288&gt;0,V$1289=0),IF('Female Data'!V627&gt;V$1288,'Female Data'!$X627,0),IF(AND(V$1288=0,V$1289&gt;0),IF('Female Data'!V627&lt;V$1289,'Female Data'!$X627,0),IF(AND('Female Data'!V627&gt;V$1288,'Female Data'!V627&lt;V$1289),'Female Data'!$X627,0))))</f>
        <v>--</v>
      </c>
      <c r="W627" t="str">
        <f>IF(AND(W$1288=0,W$1289=0),"--",IF(AND(W$1288&gt;0,W$1289=0),IF('Female Data'!W627&gt;W$1288,'Female Data'!$X627,0),IF(AND(W$1288=0,W$1289&gt;0),IF('Female Data'!W627&lt;W$1289,'Female Data'!$X627,0),IF(AND('Female Data'!W627&gt;W$1288,'Female Data'!W627&lt;W$1289),'Female Data'!$X627,0))))</f>
        <v>--</v>
      </c>
      <c r="Y627">
        <f t="shared" si="18"/>
        <v>0</v>
      </c>
      <c r="Z627">
        <f>Y627*'Female Data'!X627</f>
        <v>0</v>
      </c>
      <c r="AA627">
        <f t="shared" si="19"/>
        <v>1</v>
      </c>
      <c r="AB627">
        <f>AA627*'Female Data'!X627</f>
        <v>74544</v>
      </c>
    </row>
    <row r="628" spans="1:28">
      <c r="A628">
        <f>'Female Data'!A628</f>
        <v>627</v>
      </c>
      <c r="B628" t="str">
        <f>'Female Data'!B628</f>
        <v>F</v>
      </c>
      <c r="C628" t="str">
        <f>IF(AND(C$1288=0,C$1289=0),"--",IF(AND(C$1288&gt;0,C$1289=0),IF('Female Data'!C628&gt;C$1288,'Female Data'!$X628,0),IF(AND(C$1288=0,C$1289&gt;0),IF('Female Data'!C628&lt;C$1289,'Female Data'!$X628,0),IF(AND('Female Data'!C628&gt;C$1288,'Female Data'!C628&lt;C$1289),'Female Data'!$X628,0))))</f>
        <v>--</v>
      </c>
      <c r="D628" t="str">
        <f>IF(AND(D$1288=0,D$1289=0),"--",IF(AND(D$1288&gt;0,D$1289=0),IF('Female Data'!D628&gt;D$1288,'Female Data'!$X628,0),IF(AND(D$1288=0,D$1289&gt;0),IF('Female Data'!D628&lt;D$1289,'Female Data'!$X628,0),IF(AND('Female Data'!D628&gt;D$1288,'Female Data'!D628&lt;D$1289),'Female Data'!$X628,0))))</f>
        <v>--</v>
      </c>
      <c r="E628" t="str">
        <f>IF(AND(E$1288=0,E$1289=0),"--",IF(AND(E$1288&gt;0,E$1289=0),IF('Female Data'!E628&gt;E$1288,'Female Data'!$X628,0),IF(AND(E$1288=0,E$1289&gt;0),IF('Female Data'!E628&lt;E$1289,'Female Data'!$X628,0),IF(AND('Female Data'!E628&gt;E$1288,'Female Data'!E628&lt;E$1289),'Female Data'!$X628,0))))</f>
        <v>--</v>
      </c>
      <c r="F628" t="str">
        <f>IF(AND(F$1288=0,F$1289=0),"--",IF(AND(F$1288&gt;0,F$1289=0),IF('Female Data'!F628&gt;F$1288,'Female Data'!$X628,0),IF(AND(F$1288=0,F$1289&gt;0),IF('Female Data'!F628&lt;F$1289,'Female Data'!$X628,0),IF(AND('Female Data'!F628&gt;F$1288,'Female Data'!F628&lt;F$1289),'Female Data'!$X628,0))))</f>
        <v>--</v>
      </c>
      <c r="G628" t="str">
        <f>IF(AND(G$1288=0,G$1289=0),"--",IF(AND(G$1288&gt;0,G$1289=0),IF('Female Data'!G628&gt;G$1288,'Female Data'!$X628,0),IF(AND(G$1288=0,G$1289&gt;0),IF('Female Data'!G628&lt;G$1289,'Female Data'!$X628,0),IF(AND('Female Data'!G628&gt;G$1288,'Female Data'!G628&lt;G$1289),'Female Data'!$X628,0))))</f>
        <v>--</v>
      </c>
      <c r="H628" t="str">
        <f>IF(AND(H$1288=0,H$1289=0),"--",IF(AND(H$1288&gt;0,H$1289=0),IF('Female Data'!H628&gt;H$1288,'Female Data'!$X628,0),IF(AND(H$1288=0,H$1289&gt;0),IF('Female Data'!H628&lt;H$1289,'Female Data'!$X628,0),IF(AND('Female Data'!H628&gt;H$1288,'Female Data'!H628&lt;H$1289),'Female Data'!$X628,0))))</f>
        <v>--</v>
      </c>
      <c r="I628" t="str">
        <f>IF(AND(I$1288=0,I$1289=0),"--",IF(AND(I$1288&gt;0,I$1289=0),IF('Female Data'!I628&gt;I$1288,'Female Data'!$X628,0),IF(AND(I$1288=0,I$1289&gt;0),IF('Female Data'!I628&lt;I$1289,'Female Data'!$X628,0),IF(AND('Female Data'!I628&gt;I$1288,'Female Data'!I628&lt;I$1289),'Female Data'!$X628,0))))</f>
        <v>--</v>
      </c>
      <c r="J628" t="str">
        <f>IF(AND(J$1288=0,J$1289=0),"--",IF(AND(J$1288&gt;0,J$1289=0),IF('Female Data'!J628&gt;J$1288,'Female Data'!$X628,0),IF(AND(J$1288=0,J$1289&gt;0),IF('Female Data'!J628&lt;J$1289,'Female Data'!$X628,0),IF(AND('Female Data'!J628&gt;J$1288,'Female Data'!J628&lt;J$1289),'Female Data'!$X628,0))))</f>
        <v>--</v>
      </c>
      <c r="K628" t="str">
        <f>IF(AND(K$1288=0,K$1289=0),"--",IF(AND(K$1288&gt;0,K$1289=0),IF('Female Data'!K628&gt;K$1288,'Female Data'!$X628,0),IF(AND(K$1288=0,K$1289&gt;0),IF('Female Data'!K628&lt;K$1289,'Female Data'!$X628,0),IF(AND('Female Data'!K628&gt;K$1288,'Female Data'!K628&lt;K$1289),'Female Data'!$X628,0))))</f>
        <v>--</v>
      </c>
      <c r="L628" t="str">
        <f>IF(AND(L$1288=0,L$1289=0),"--",IF(AND(L$1288&gt;0,L$1289=0),IF('Female Data'!L628&gt;L$1288,'Female Data'!$X628,0),IF(AND(L$1288=0,L$1289&gt;0),IF('Female Data'!L628&lt;L$1289,'Female Data'!$X628,0),IF(AND('Female Data'!L628&gt;L$1288,'Female Data'!L628&lt;L$1289),'Female Data'!$X628,0))))</f>
        <v>--</v>
      </c>
      <c r="M628" t="str">
        <f>IF(AND(M$1288=0,M$1289=0),"--",IF(AND(M$1288&gt;0,M$1289=0),IF('Female Data'!M628&gt;M$1288,'Female Data'!$X628,0),IF(AND(M$1288=0,M$1289&gt;0),IF('Female Data'!M628&lt;M$1289,'Female Data'!$X628,0),IF(AND('Female Data'!M628&gt;M$1288,'Female Data'!M628&lt;M$1289),'Female Data'!$X628,0))))</f>
        <v>--</v>
      </c>
      <c r="N628" t="str">
        <f>IF(AND(N$1288=0,N$1289=0),"--",IF(AND(N$1288&gt;0,N$1289=0),IF('Female Data'!N628&gt;N$1288,'Female Data'!$X628,0),IF(AND(N$1288=0,N$1289&gt;0),IF('Female Data'!N628&lt;N$1289,'Female Data'!$X628,0),IF(AND('Female Data'!N628&gt;N$1288,'Female Data'!N628&lt;N$1289),'Female Data'!$X628,0))))</f>
        <v>--</v>
      </c>
      <c r="O628" t="str">
        <f>IF(AND(O$1288=0,O$1289=0),"--",IF(AND(O$1288&gt;0,O$1289=0),IF('Female Data'!O628&gt;O$1288,'Female Data'!$X628,0),IF(AND(O$1288=0,O$1289&gt;0),IF('Female Data'!O628&lt;O$1289,'Female Data'!$X628,0),IF(AND('Female Data'!O628&gt;O$1288,'Female Data'!O628&lt;O$1289),'Female Data'!$X628,0))))</f>
        <v>--</v>
      </c>
      <c r="P628" t="str">
        <f>IF(AND(P$1288=0,P$1289=0),"--",IF(AND(P$1288&gt;0,P$1289=0),IF('Female Data'!P628&gt;P$1288,'Female Data'!$X628,0),IF(AND(P$1288=0,P$1289&gt;0),IF('Female Data'!P628&lt;P$1289,'Female Data'!$X628,0),IF(AND('Female Data'!P628&gt;P$1288,'Female Data'!P628&lt;P$1289),'Female Data'!$X628,0))))</f>
        <v>--</v>
      </c>
      <c r="Q628" t="str">
        <f>IF(AND(Q$1288=0,Q$1289=0),"--",IF(AND(Q$1288&gt;0,Q$1289=0),IF('Female Data'!Q628&gt;Q$1288,'Female Data'!$X628,0),IF(AND(Q$1288=0,Q$1289&gt;0),IF('Female Data'!Q628&lt;Q$1289,'Female Data'!$X628,0),IF(AND('Female Data'!Q628&gt;Q$1288,'Female Data'!Q628&lt;Q$1289),'Female Data'!$X628,0))))</f>
        <v>--</v>
      </c>
      <c r="R628" t="str">
        <f>IF(AND(R$1288=0,R$1289=0),"--",IF(AND(R$1288&gt;0,R$1289=0),IF('Female Data'!R628&gt;R$1288,'Female Data'!$X628,0),IF(AND(R$1288=0,R$1289&gt;0),IF('Female Data'!R628&lt;R$1289,'Female Data'!$X628,0),IF(AND('Female Data'!R628&gt;R$1288,'Female Data'!R628&lt;R$1289),'Female Data'!$X628,0))))</f>
        <v>--</v>
      </c>
      <c r="S628" t="str">
        <f>IF(AND(S$1288=0,S$1289=0),"--",IF(AND(S$1288&gt;0,S$1289=0),IF('Female Data'!S628&gt;S$1288,'Female Data'!$X628,0),IF(AND(S$1288=0,S$1289&gt;0),IF('Female Data'!S628&lt;S$1289,'Female Data'!$X628,0),IF(AND('Female Data'!S628&gt;S$1288,'Female Data'!S628&lt;S$1289),'Female Data'!$X628,0))))</f>
        <v>--</v>
      </c>
      <c r="T628" t="str">
        <f>IF(AND(T$1288=0,T$1289=0),"--",IF(AND(T$1288&gt;0,T$1289=0),IF('Female Data'!T628&gt;T$1288,'Female Data'!$X628,0),IF(AND(T$1288=0,T$1289&gt;0),IF('Female Data'!T628&lt;T$1289,'Female Data'!$X628,0),IF(AND('Female Data'!T628&gt;T$1288,'Female Data'!T628&lt;T$1289),'Female Data'!$X628,0))))</f>
        <v>--</v>
      </c>
      <c r="U628" t="str">
        <f>IF(AND(U$1288=0,U$1289=0),"--",IF(AND(U$1288&gt;0,U$1289=0),IF('Female Data'!U628&gt;U$1288,'Female Data'!$X628,0),IF(AND(U$1288=0,U$1289&gt;0),IF('Female Data'!U628&lt;U$1289,'Female Data'!$X628,0),IF(AND('Female Data'!U628&gt;U$1288,'Female Data'!U628&lt;U$1289),'Female Data'!$X628,0))))</f>
        <v>--</v>
      </c>
      <c r="V628" t="str">
        <f>IF(AND(V$1288=0,V$1289=0),"--",IF(AND(V$1288&gt;0,V$1289=0),IF('Female Data'!V628&gt;V$1288,'Female Data'!$X628,0),IF(AND(V$1288=0,V$1289&gt;0),IF('Female Data'!V628&lt;V$1289,'Female Data'!$X628,0),IF(AND('Female Data'!V628&gt;V$1288,'Female Data'!V628&lt;V$1289),'Female Data'!$X628,0))))</f>
        <v>--</v>
      </c>
      <c r="W628" t="str">
        <f>IF(AND(W$1288=0,W$1289=0),"--",IF(AND(W$1288&gt;0,W$1289=0),IF('Female Data'!W628&gt;W$1288,'Female Data'!$X628,0),IF(AND(W$1288=0,W$1289&gt;0),IF('Female Data'!W628&lt;W$1289,'Female Data'!$X628,0),IF(AND('Female Data'!W628&gt;W$1288,'Female Data'!W628&lt;W$1289),'Female Data'!$X628,0))))</f>
        <v>--</v>
      </c>
      <c r="Y628">
        <f t="shared" si="18"/>
        <v>0</v>
      </c>
      <c r="Z628">
        <f>Y628*'Female Data'!X628</f>
        <v>0</v>
      </c>
      <c r="AA628">
        <f t="shared" si="19"/>
        <v>1</v>
      </c>
      <c r="AB628">
        <f>AA628*'Female Data'!X628</f>
        <v>18916</v>
      </c>
    </row>
    <row r="629" spans="1:28">
      <c r="A629">
        <f>'Female Data'!A629</f>
        <v>628</v>
      </c>
      <c r="B629" t="str">
        <f>'Female Data'!B629</f>
        <v>F</v>
      </c>
      <c r="C629" t="str">
        <f>IF(AND(C$1288=0,C$1289=0),"--",IF(AND(C$1288&gt;0,C$1289=0),IF('Female Data'!C629&gt;C$1288,'Female Data'!$X629,0),IF(AND(C$1288=0,C$1289&gt;0),IF('Female Data'!C629&lt;C$1289,'Female Data'!$X629,0),IF(AND('Female Data'!C629&gt;C$1288,'Female Data'!C629&lt;C$1289),'Female Data'!$X629,0))))</f>
        <v>--</v>
      </c>
      <c r="D629" t="str">
        <f>IF(AND(D$1288=0,D$1289=0),"--",IF(AND(D$1288&gt;0,D$1289=0),IF('Female Data'!D629&gt;D$1288,'Female Data'!$X629,0),IF(AND(D$1288=0,D$1289&gt;0),IF('Female Data'!D629&lt;D$1289,'Female Data'!$X629,0),IF(AND('Female Data'!D629&gt;D$1288,'Female Data'!D629&lt;D$1289),'Female Data'!$X629,0))))</f>
        <v>--</v>
      </c>
      <c r="E629" t="str">
        <f>IF(AND(E$1288=0,E$1289=0),"--",IF(AND(E$1288&gt;0,E$1289=0),IF('Female Data'!E629&gt;E$1288,'Female Data'!$X629,0),IF(AND(E$1288=0,E$1289&gt;0),IF('Female Data'!E629&lt;E$1289,'Female Data'!$X629,0),IF(AND('Female Data'!E629&gt;E$1288,'Female Data'!E629&lt;E$1289),'Female Data'!$X629,0))))</f>
        <v>--</v>
      </c>
      <c r="F629" t="str">
        <f>IF(AND(F$1288=0,F$1289=0),"--",IF(AND(F$1288&gt;0,F$1289=0),IF('Female Data'!F629&gt;F$1288,'Female Data'!$X629,0),IF(AND(F$1288=0,F$1289&gt;0),IF('Female Data'!F629&lt;F$1289,'Female Data'!$X629,0),IF(AND('Female Data'!F629&gt;F$1288,'Female Data'!F629&lt;F$1289),'Female Data'!$X629,0))))</f>
        <v>--</v>
      </c>
      <c r="G629" t="str">
        <f>IF(AND(G$1288=0,G$1289=0),"--",IF(AND(G$1288&gt;0,G$1289=0),IF('Female Data'!G629&gt;G$1288,'Female Data'!$X629,0),IF(AND(G$1288=0,G$1289&gt;0),IF('Female Data'!G629&lt;G$1289,'Female Data'!$X629,0),IF(AND('Female Data'!G629&gt;G$1288,'Female Data'!G629&lt;G$1289),'Female Data'!$X629,0))))</f>
        <v>--</v>
      </c>
      <c r="H629" t="str">
        <f>IF(AND(H$1288=0,H$1289=0),"--",IF(AND(H$1288&gt;0,H$1289=0),IF('Female Data'!H629&gt;H$1288,'Female Data'!$X629,0),IF(AND(H$1288=0,H$1289&gt;0),IF('Female Data'!H629&lt;H$1289,'Female Data'!$X629,0),IF(AND('Female Data'!H629&gt;H$1288,'Female Data'!H629&lt;H$1289),'Female Data'!$X629,0))))</f>
        <v>--</v>
      </c>
      <c r="I629" t="str">
        <f>IF(AND(I$1288=0,I$1289=0),"--",IF(AND(I$1288&gt;0,I$1289=0),IF('Female Data'!I629&gt;I$1288,'Female Data'!$X629,0),IF(AND(I$1288=0,I$1289&gt;0),IF('Female Data'!I629&lt;I$1289,'Female Data'!$X629,0),IF(AND('Female Data'!I629&gt;I$1288,'Female Data'!I629&lt;I$1289),'Female Data'!$X629,0))))</f>
        <v>--</v>
      </c>
      <c r="J629" t="str">
        <f>IF(AND(J$1288=0,J$1289=0),"--",IF(AND(J$1288&gt;0,J$1289=0),IF('Female Data'!J629&gt;J$1288,'Female Data'!$X629,0),IF(AND(J$1288=0,J$1289&gt;0),IF('Female Data'!J629&lt;J$1289,'Female Data'!$X629,0),IF(AND('Female Data'!J629&gt;J$1288,'Female Data'!J629&lt;J$1289),'Female Data'!$X629,0))))</f>
        <v>--</v>
      </c>
      <c r="K629" t="str">
        <f>IF(AND(K$1288=0,K$1289=0),"--",IF(AND(K$1288&gt;0,K$1289=0),IF('Female Data'!K629&gt;K$1288,'Female Data'!$X629,0),IF(AND(K$1288=0,K$1289&gt;0),IF('Female Data'!K629&lt;K$1289,'Female Data'!$X629,0),IF(AND('Female Data'!K629&gt;K$1288,'Female Data'!K629&lt;K$1289),'Female Data'!$X629,0))))</f>
        <v>--</v>
      </c>
      <c r="L629" t="str">
        <f>IF(AND(L$1288=0,L$1289=0),"--",IF(AND(L$1288&gt;0,L$1289=0),IF('Female Data'!L629&gt;L$1288,'Female Data'!$X629,0),IF(AND(L$1288=0,L$1289&gt;0),IF('Female Data'!L629&lt;L$1289,'Female Data'!$X629,0),IF(AND('Female Data'!L629&gt;L$1288,'Female Data'!L629&lt;L$1289),'Female Data'!$X629,0))))</f>
        <v>--</v>
      </c>
      <c r="M629" t="str">
        <f>IF(AND(M$1288=0,M$1289=0),"--",IF(AND(M$1288&gt;0,M$1289=0),IF('Female Data'!M629&gt;M$1288,'Female Data'!$X629,0),IF(AND(M$1288=0,M$1289&gt;0),IF('Female Data'!M629&lt;M$1289,'Female Data'!$X629,0),IF(AND('Female Data'!M629&gt;M$1288,'Female Data'!M629&lt;M$1289),'Female Data'!$X629,0))))</f>
        <v>--</v>
      </c>
      <c r="N629" t="str">
        <f>IF(AND(N$1288=0,N$1289=0),"--",IF(AND(N$1288&gt;0,N$1289=0),IF('Female Data'!N629&gt;N$1288,'Female Data'!$X629,0),IF(AND(N$1288=0,N$1289&gt;0),IF('Female Data'!N629&lt;N$1289,'Female Data'!$X629,0),IF(AND('Female Data'!N629&gt;N$1288,'Female Data'!N629&lt;N$1289),'Female Data'!$X629,0))))</f>
        <v>--</v>
      </c>
      <c r="O629" t="str">
        <f>IF(AND(O$1288=0,O$1289=0),"--",IF(AND(O$1288&gt;0,O$1289=0),IF('Female Data'!O629&gt;O$1288,'Female Data'!$X629,0),IF(AND(O$1288=0,O$1289&gt;0),IF('Female Data'!O629&lt;O$1289,'Female Data'!$X629,0),IF(AND('Female Data'!O629&gt;O$1288,'Female Data'!O629&lt;O$1289),'Female Data'!$X629,0))))</f>
        <v>--</v>
      </c>
      <c r="P629" t="str">
        <f>IF(AND(P$1288=0,P$1289=0),"--",IF(AND(P$1288&gt;0,P$1289=0),IF('Female Data'!P629&gt;P$1288,'Female Data'!$X629,0),IF(AND(P$1288=0,P$1289&gt;0),IF('Female Data'!P629&lt;P$1289,'Female Data'!$X629,0),IF(AND('Female Data'!P629&gt;P$1288,'Female Data'!P629&lt;P$1289),'Female Data'!$X629,0))))</f>
        <v>--</v>
      </c>
      <c r="Q629" t="str">
        <f>IF(AND(Q$1288=0,Q$1289=0),"--",IF(AND(Q$1288&gt;0,Q$1289=0),IF('Female Data'!Q629&gt;Q$1288,'Female Data'!$X629,0),IF(AND(Q$1288=0,Q$1289&gt;0),IF('Female Data'!Q629&lt;Q$1289,'Female Data'!$X629,0),IF(AND('Female Data'!Q629&gt;Q$1288,'Female Data'!Q629&lt;Q$1289),'Female Data'!$X629,0))))</f>
        <v>--</v>
      </c>
      <c r="R629" t="str">
        <f>IF(AND(R$1288=0,R$1289=0),"--",IF(AND(R$1288&gt;0,R$1289=0),IF('Female Data'!R629&gt;R$1288,'Female Data'!$X629,0),IF(AND(R$1288=0,R$1289&gt;0),IF('Female Data'!R629&lt;R$1289,'Female Data'!$X629,0),IF(AND('Female Data'!R629&gt;R$1288,'Female Data'!R629&lt;R$1289),'Female Data'!$X629,0))))</f>
        <v>--</v>
      </c>
      <c r="S629" t="str">
        <f>IF(AND(S$1288=0,S$1289=0),"--",IF(AND(S$1288&gt;0,S$1289=0),IF('Female Data'!S629&gt;S$1288,'Female Data'!$X629,0),IF(AND(S$1288=0,S$1289&gt;0),IF('Female Data'!S629&lt;S$1289,'Female Data'!$X629,0),IF(AND('Female Data'!S629&gt;S$1288,'Female Data'!S629&lt;S$1289),'Female Data'!$X629,0))))</f>
        <v>--</v>
      </c>
      <c r="T629" t="str">
        <f>IF(AND(T$1288=0,T$1289=0),"--",IF(AND(T$1288&gt;0,T$1289=0),IF('Female Data'!T629&gt;T$1288,'Female Data'!$X629,0),IF(AND(T$1288=0,T$1289&gt;0),IF('Female Data'!T629&lt;T$1289,'Female Data'!$X629,0),IF(AND('Female Data'!T629&gt;T$1288,'Female Data'!T629&lt;T$1289),'Female Data'!$X629,0))))</f>
        <v>--</v>
      </c>
      <c r="U629" t="str">
        <f>IF(AND(U$1288=0,U$1289=0),"--",IF(AND(U$1288&gt;0,U$1289=0),IF('Female Data'!U629&gt;U$1288,'Female Data'!$X629,0),IF(AND(U$1288=0,U$1289&gt;0),IF('Female Data'!U629&lt;U$1289,'Female Data'!$X629,0),IF(AND('Female Data'!U629&gt;U$1288,'Female Data'!U629&lt;U$1289),'Female Data'!$X629,0))))</f>
        <v>--</v>
      </c>
      <c r="V629" t="str">
        <f>IF(AND(V$1288=0,V$1289=0),"--",IF(AND(V$1288&gt;0,V$1289=0),IF('Female Data'!V629&gt;V$1288,'Female Data'!$X629,0),IF(AND(V$1288=0,V$1289&gt;0),IF('Female Data'!V629&lt;V$1289,'Female Data'!$X629,0),IF(AND('Female Data'!V629&gt;V$1288,'Female Data'!V629&lt;V$1289),'Female Data'!$X629,0))))</f>
        <v>--</v>
      </c>
      <c r="W629" t="str">
        <f>IF(AND(W$1288=0,W$1289=0),"--",IF(AND(W$1288&gt;0,W$1289=0),IF('Female Data'!W629&gt;W$1288,'Female Data'!$X629,0),IF(AND(W$1288=0,W$1289&gt;0),IF('Female Data'!W629&lt;W$1289,'Female Data'!$X629,0),IF(AND('Female Data'!W629&gt;W$1288,'Female Data'!W629&lt;W$1289),'Female Data'!$X629,0))))</f>
        <v>--</v>
      </c>
      <c r="Y629">
        <f t="shared" si="18"/>
        <v>0</v>
      </c>
      <c r="Z629">
        <f>Y629*'Female Data'!X629</f>
        <v>0</v>
      </c>
      <c r="AA629">
        <f t="shared" si="19"/>
        <v>1</v>
      </c>
      <c r="AB629">
        <f>AA629*'Female Data'!X629</f>
        <v>29962</v>
      </c>
    </row>
    <row r="630" spans="1:28">
      <c r="A630">
        <f>'Female Data'!A630</f>
        <v>629</v>
      </c>
      <c r="B630" t="str">
        <f>'Female Data'!B630</f>
        <v>F</v>
      </c>
      <c r="C630" t="str">
        <f>IF(AND(C$1288=0,C$1289=0),"--",IF(AND(C$1288&gt;0,C$1289=0),IF('Female Data'!C630&gt;C$1288,'Female Data'!$X630,0),IF(AND(C$1288=0,C$1289&gt;0),IF('Female Data'!C630&lt;C$1289,'Female Data'!$X630,0),IF(AND('Female Data'!C630&gt;C$1288,'Female Data'!C630&lt;C$1289),'Female Data'!$X630,0))))</f>
        <v>--</v>
      </c>
      <c r="D630" t="str">
        <f>IF(AND(D$1288=0,D$1289=0),"--",IF(AND(D$1288&gt;0,D$1289=0),IF('Female Data'!D630&gt;D$1288,'Female Data'!$X630,0),IF(AND(D$1288=0,D$1289&gt;0),IF('Female Data'!D630&lt;D$1289,'Female Data'!$X630,0),IF(AND('Female Data'!D630&gt;D$1288,'Female Data'!D630&lt;D$1289),'Female Data'!$X630,0))))</f>
        <v>--</v>
      </c>
      <c r="E630" t="str">
        <f>IF(AND(E$1288=0,E$1289=0),"--",IF(AND(E$1288&gt;0,E$1289=0),IF('Female Data'!E630&gt;E$1288,'Female Data'!$X630,0),IF(AND(E$1288=0,E$1289&gt;0),IF('Female Data'!E630&lt;E$1289,'Female Data'!$X630,0),IF(AND('Female Data'!E630&gt;E$1288,'Female Data'!E630&lt;E$1289),'Female Data'!$X630,0))))</f>
        <v>--</v>
      </c>
      <c r="F630" t="str">
        <f>IF(AND(F$1288=0,F$1289=0),"--",IF(AND(F$1288&gt;0,F$1289=0),IF('Female Data'!F630&gt;F$1288,'Female Data'!$X630,0),IF(AND(F$1288=0,F$1289&gt;0),IF('Female Data'!F630&lt;F$1289,'Female Data'!$X630,0),IF(AND('Female Data'!F630&gt;F$1288,'Female Data'!F630&lt;F$1289),'Female Data'!$X630,0))))</f>
        <v>--</v>
      </c>
      <c r="G630" t="str">
        <f>IF(AND(G$1288=0,G$1289=0),"--",IF(AND(G$1288&gt;0,G$1289=0),IF('Female Data'!G630&gt;G$1288,'Female Data'!$X630,0),IF(AND(G$1288=0,G$1289&gt;0),IF('Female Data'!G630&lt;G$1289,'Female Data'!$X630,0),IF(AND('Female Data'!G630&gt;G$1288,'Female Data'!G630&lt;G$1289),'Female Data'!$X630,0))))</f>
        <v>--</v>
      </c>
      <c r="H630" t="str">
        <f>IF(AND(H$1288=0,H$1289=0),"--",IF(AND(H$1288&gt;0,H$1289=0),IF('Female Data'!H630&gt;H$1288,'Female Data'!$X630,0),IF(AND(H$1288=0,H$1289&gt;0),IF('Female Data'!H630&lt;H$1289,'Female Data'!$X630,0),IF(AND('Female Data'!H630&gt;H$1288,'Female Data'!H630&lt;H$1289),'Female Data'!$X630,0))))</f>
        <v>--</v>
      </c>
      <c r="I630" t="str">
        <f>IF(AND(I$1288=0,I$1289=0),"--",IF(AND(I$1288&gt;0,I$1289=0),IF('Female Data'!I630&gt;I$1288,'Female Data'!$X630,0),IF(AND(I$1288=0,I$1289&gt;0),IF('Female Data'!I630&lt;I$1289,'Female Data'!$X630,0),IF(AND('Female Data'!I630&gt;I$1288,'Female Data'!I630&lt;I$1289),'Female Data'!$X630,0))))</f>
        <v>--</v>
      </c>
      <c r="J630" t="str">
        <f>IF(AND(J$1288=0,J$1289=0),"--",IF(AND(J$1288&gt;0,J$1289=0),IF('Female Data'!J630&gt;J$1288,'Female Data'!$X630,0),IF(AND(J$1288=0,J$1289&gt;0),IF('Female Data'!J630&lt;J$1289,'Female Data'!$X630,0),IF(AND('Female Data'!J630&gt;J$1288,'Female Data'!J630&lt;J$1289),'Female Data'!$X630,0))))</f>
        <v>--</v>
      </c>
      <c r="K630" t="str">
        <f>IF(AND(K$1288=0,K$1289=0),"--",IF(AND(K$1288&gt;0,K$1289=0),IF('Female Data'!K630&gt;K$1288,'Female Data'!$X630,0),IF(AND(K$1288=0,K$1289&gt;0),IF('Female Data'!K630&lt;K$1289,'Female Data'!$X630,0),IF(AND('Female Data'!K630&gt;K$1288,'Female Data'!K630&lt;K$1289),'Female Data'!$X630,0))))</f>
        <v>--</v>
      </c>
      <c r="L630" t="str">
        <f>IF(AND(L$1288=0,L$1289=0),"--",IF(AND(L$1288&gt;0,L$1289=0),IF('Female Data'!L630&gt;L$1288,'Female Data'!$X630,0),IF(AND(L$1288=0,L$1289&gt;0),IF('Female Data'!L630&lt;L$1289,'Female Data'!$X630,0),IF(AND('Female Data'!L630&gt;L$1288,'Female Data'!L630&lt;L$1289),'Female Data'!$X630,0))))</f>
        <v>--</v>
      </c>
      <c r="M630" t="str">
        <f>IF(AND(M$1288=0,M$1289=0),"--",IF(AND(M$1288&gt;0,M$1289=0),IF('Female Data'!M630&gt;M$1288,'Female Data'!$X630,0),IF(AND(M$1288=0,M$1289&gt;0),IF('Female Data'!M630&lt;M$1289,'Female Data'!$X630,0),IF(AND('Female Data'!M630&gt;M$1288,'Female Data'!M630&lt;M$1289),'Female Data'!$X630,0))))</f>
        <v>--</v>
      </c>
      <c r="N630" t="str">
        <f>IF(AND(N$1288=0,N$1289=0),"--",IF(AND(N$1288&gt;0,N$1289=0),IF('Female Data'!N630&gt;N$1288,'Female Data'!$X630,0),IF(AND(N$1288=0,N$1289&gt;0),IF('Female Data'!N630&lt;N$1289,'Female Data'!$X630,0),IF(AND('Female Data'!N630&gt;N$1288,'Female Data'!N630&lt;N$1289),'Female Data'!$X630,0))))</f>
        <v>--</v>
      </c>
      <c r="O630" t="str">
        <f>IF(AND(O$1288=0,O$1289=0),"--",IF(AND(O$1288&gt;0,O$1289=0),IF('Female Data'!O630&gt;O$1288,'Female Data'!$X630,0),IF(AND(O$1288=0,O$1289&gt;0),IF('Female Data'!O630&lt;O$1289,'Female Data'!$X630,0),IF(AND('Female Data'!O630&gt;O$1288,'Female Data'!O630&lt;O$1289),'Female Data'!$X630,0))))</f>
        <v>--</v>
      </c>
      <c r="P630" t="str">
        <f>IF(AND(P$1288=0,P$1289=0),"--",IF(AND(P$1288&gt;0,P$1289=0),IF('Female Data'!P630&gt;P$1288,'Female Data'!$X630,0),IF(AND(P$1288=0,P$1289&gt;0),IF('Female Data'!P630&lt;P$1289,'Female Data'!$X630,0),IF(AND('Female Data'!P630&gt;P$1288,'Female Data'!P630&lt;P$1289),'Female Data'!$X630,0))))</f>
        <v>--</v>
      </c>
      <c r="Q630" t="str">
        <f>IF(AND(Q$1288=0,Q$1289=0),"--",IF(AND(Q$1288&gt;0,Q$1289=0),IF('Female Data'!Q630&gt;Q$1288,'Female Data'!$X630,0),IF(AND(Q$1288=0,Q$1289&gt;0),IF('Female Data'!Q630&lt;Q$1289,'Female Data'!$X630,0),IF(AND('Female Data'!Q630&gt;Q$1288,'Female Data'!Q630&lt;Q$1289),'Female Data'!$X630,0))))</f>
        <v>--</v>
      </c>
      <c r="R630" t="str">
        <f>IF(AND(R$1288=0,R$1289=0),"--",IF(AND(R$1288&gt;0,R$1289=0),IF('Female Data'!R630&gt;R$1288,'Female Data'!$X630,0),IF(AND(R$1288=0,R$1289&gt;0),IF('Female Data'!R630&lt;R$1289,'Female Data'!$X630,0),IF(AND('Female Data'!R630&gt;R$1288,'Female Data'!R630&lt;R$1289),'Female Data'!$X630,0))))</f>
        <v>--</v>
      </c>
      <c r="S630" t="str">
        <f>IF(AND(S$1288=0,S$1289=0),"--",IF(AND(S$1288&gt;0,S$1289=0),IF('Female Data'!S630&gt;S$1288,'Female Data'!$X630,0),IF(AND(S$1288=0,S$1289&gt;0),IF('Female Data'!S630&lt;S$1289,'Female Data'!$X630,0),IF(AND('Female Data'!S630&gt;S$1288,'Female Data'!S630&lt;S$1289),'Female Data'!$X630,0))))</f>
        <v>--</v>
      </c>
      <c r="T630" t="str">
        <f>IF(AND(T$1288=0,T$1289=0),"--",IF(AND(T$1288&gt;0,T$1289=0),IF('Female Data'!T630&gt;T$1288,'Female Data'!$X630,0),IF(AND(T$1288=0,T$1289&gt;0),IF('Female Data'!T630&lt;T$1289,'Female Data'!$X630,0),IF(AND('Female Data'!T630&gt;T$1288,'Female Data'!T630&lt;T$1289),'Female Data'!$X630,0))))</f>
        <v>--</v>
      </c>
      <c r="U630" t="str">
        <f>IF(AND(U$1288=0,U$1289=0),"--",IF(AND(U$1288&gt;0,U$1289=0),IF('Female Data'!U630&gt;U$1288,'Female Data'!$X630,0),IF(AND(U$1288=0,U$1289&gt;0),IF('Female Data'!U630&lt;U$1289,'Female Data'!$X630,0),IF(AND('Female Data'!U630&gt;U$1288,'Female Data'!U630&lt;U$1289),'Female Data'!$X630,0))))</f>
        <v>--</v>
      </c>
      <c r="V630" t="str">
        <f>IF(AND(V$1288=0,V$1289=0),"--",IF(AND(V$1288&gt;0,V$1289=0),IF('Female Data'!V630&gt;V$1288,'Female Data'!$X630,0),IF(AND(V$1288=0,V$1289&gt;0),IF('Female Data'!V630&lt;V$1289,'Female Data'!$X630,0),IF(AND('Female Data'!V630&gt;V$1288,'Female Data'!V630&lt;V$1289),'Female Data'!$X630,0))))</f>
        <v>--</v>
      </c>
      <c r="W630" t="str">
        <f>IF(AND(W$1288=0,W$1289=0),"--",IF(AND(W$1288&gt;0,W$1289=0),IF('Female Data'!W630&gt;W$1288,'Female Data'!$X630,0),IF(AND(W$1288=0,W$1289&gt;0),IF('Female Data'!W630&lt;W$1289,'Female Data'!$X630,0),IF(AND('Female Data'!W630&gt;W$1288,'Female Data'!W630&lt;W$1289),'Female Data'!$X630,0))))</f>
        <v>--</v>
      </c>
      <c r="Y630">
        <f t="shared" si="18"/>
        <v>0</v>
      </c>
      <c r="Z630">
        <f>Y630*'Female Data'!X630</f>
        <v>0</v>
      </c>
      <c r="AA630">
        <f t="shared" si="19"/>
        <v>1</v>
      </c>
      <c r="AB630">
        <f>AA630*'Female Data'!X630</f>
        <v>14318</v>
      </c>
    </row>
    <row r="631" spans="1:28">
      <c r="A631">
        <f>'Female Data'!A631</f>
        <v>630</v>
      </c>
      <c r="B631" t="str">
        <f>'Female Data'!B631</f>
        <v>F</v>
      </c>
      <c r="C631" t="str">
        <f>IF(AND(C$1288=0,C$1289=0),"--",IF(AND(C$1288&gt;0,C$1289=0),IF('Female Data'!C631&gt;C$1288,'Female Data'!$X631,0),IF(AND(C$1288=0,C$1289&gt;0),IF('Female Data'!C631&lt;C$1289,'Female Data'!$X631,0),IF(AND('Female Data'!C631&gt;C$1288,'Female Data'!C631&lt;C$1289),'Female Data'!$X631,0))))</f>
        <v>--</v>
      </c>
      <c r="D631" t="str">
        <f>IF(AND(D$1288=0,D$1289=0),"--",IF(AND(D$1288&gt;0,D$1289=0),IF('Female Data'!D631&gt;D$1288,'Female Data'!$X631,0),IF(AND(D$1288=0,D$1289&gt;0),IF('Female Data'!D631&lt;D$1289,'Female Data'!$X631,0),IF(AND('Female Data'!D631&gt;D$1288,'Female Data'!D631&lt;D$1289),'Female Data'!$X631,0))))</f>
        <v>--</v>
      </c>
      <c r="E631" t="str">
        <f>IF(AND(E$1288=0,E$1289=0),"--",IF(AND(E$1288&gt;0,E$1289=0),IF('Female Data'!E631&gt;E$1288,'Female Data'!$X631,0),IF(AND(E$1288=0,E$1289&gt;0),IF('Female Data'!E631&lt;E$1289,'Female Data'!$X631,0),IF(AND('Female Data'!E631&gt;E$1288,'Female Data'!E631&lt;E$1289),'Female Data'!$X631,0))))</f>
        <v>--</v>
      </c>
      <c r="F631" t="str">
        <f>IF(AND(F$1288=0,F$1289=0),"--",IF(AND(F$1288&gt;0,F$1289=0),IF('Female Data'!F631&gt;F$1288,'Female Data'!$X631,0),IF(AND(F$1288=0,F$1289&gt;0),IF('Female Data'!F631&lt;F$1289,'Female Data'!$X631,0),IF(AND('Female Data'!F631&gt;F$1288,'Female Data'!F631&lt;F$1289),'Female Data'!$X631,0))))</f>
        <v>--</v>
      </c>
      <c r="G631" t="str">
        <f>IF(AND(G$1288=0,G$1289=0),"--",IF(AND(G$1288&gt;0,G$1289=0),IF('Female Data'!G631&gt;G$1288,'Female Data'!$X631,0),IF(AND(G$1288=0,G$1289&gt;0),IF('Female Data'!G631&lt;G$1289,'Female Data'!$X631,0),IF(AND('Female Data'!G631&gt;G$1288,'Female Data'!G631&lt;G$1289),'Female Data'!$X631,0))))</f>
        <v>--</v>
      </c>
      <c r="H631" t="str">
        <f>IF(AND(H$1288=0,H$1289=0),"--",IF(AND(H$1288&gt;0,H$1289=0),IF('Female Data'!H631&gt;H$1288,'Female Data'!$X631,0),IF(AND(H$1288=0,H$1289&gt;0),IF('Female Data'!H631&lt;H$1289,'Female Data'!$X631,0),IF(AND('Female Data'!H631&gt;H$1288,'Female Data'!H631&lt;H$1289),'Female Data'!$X631,0))))</f>
        <v>--</v>
      </c>
      <c r="I631" t="str">
        <f>IF(AND(I$1288=0,I$1289=0),"--",IF(AND(I$1288&gt;0,I$1289=0),IF('Female Data'!I631&gt;I$1288,'Female Data'!$X631,0),IF(AND(I$1288=0,I$1289&gt;0),IF('Female Data'!I631&lt;I$1289,'Female Data'!$X631,0),IF(AND('Female Data'!I631&gt;I$1288,'Female Data'!I631&lt;I$1289),'Female Data'!$X631,0))))</f>
        <v>--</v>
      </c>
      <c r="J631" t="str">
        <f>IF(AND(J$1288=0,J$1289=0),"--",IF(AND(J$1288&gt;0,J$1289=0),IF('Female Data'!J631&gt;J$1288,'Female Data'!$X631,0),IF(AND(J$1288=0,J$1289&gt;0),IF('Female Data'!J631&lt;J$1289,'Female Data'!$X631,0),IF(AND('Female Data'!J631&gt;J$1288,'Female Data'!J631&lt;J$1289),'Female Data'!$X631,0))))</f>
        <v>--</v>
      </c>
      <c r="K631" t="str">
        <f>IF(AND(K$1288=0,K$1289=0),"--",IF(AND(K$1288&gt;0,K$1289=0),IF('Female Data'!K631&gt;K$1288,'Female Data'!$X631,0),IF(AND(K$1288=0,K$1289&gt;0),IF('Female Data'!K631&lt;K$1289,'Female Data'!$X631,0),IF(AND('Female Data'!K631&gt;K$1288,'Female Data'!K631&lt;K$1289),'Female Data'!$X631,0))))</f>
        <v>--</v>
      </c>
      <c r="L631" t="str">
        <f>IF(AND(L$1288=0,L$1289=0),"--",IF(AND(L$1288&gt;0,L$1289=0),IF('Female Data'!L631&gt;L$1288,'Female Data'!$X631,0),IF(AND(L$1288=0,L$1289&gt;0),IF('Female Data'!L631&lt;L$1289,'Female Data'!$X631,0),IF(AND('Female Data'!L631&gt;L$1288,'Female Data'!L631&lt;L$1289),'Female Data'!$X631,0))))</f>
        <v>--</v>
      </c>
      <c r="M631" t="str">
        <f>IF(AND(M$1288=0,M$1289=0),"--",IF(AND(M$1288&gt;0,M$1289=0),IF('Female Data'!M631&gt;M$1288,'Female Data'!$X631,0),IF(AND(M$1288=0,M$1289&gt;0),IF('Female Data'!M631&lt;M$1289,'Female Data'!$X631,0),IF(AND('Female Data'!M631&gt;M$1288,'Female Data'!M631&lt;M$1289),'Female Data'!$X631,0))))</f>
        <v>--</v>
      </c>
      <c r="N631" t="str">
        <f>IF(AND(N$1288=0,N$1289=0),"--",IF(AND(N$1288&gt;0,N$1289=0),IF('Female Data'!N631&gt;N$1288,'Female Data'!$X631,0),IF(AND(N$1288=0,N$1289&gt;0),IF('Female Data'!N631&lt;N$1289,'Female Data'!$X631,0),IF(AND('Female Data'!N631&gt;N$1288,'Female Data'!N631&lt;N$1289),'Female Data'!$X631,0))))</f>
        <v>--</v>
      </c>
      <c r="O631" t="str">
        <f>IF(AND(O$1288=0,O$1289=0),"--",IF(AND(O$1288&gt;0,O$1289=0),IF('Female Data'!O631&gt;O$1288,'Female Data'!$X631,0),IF(AND(O$1288=0,O$1289&gt;0),IF('Female Data'!O631&lt;O$1289,'Female Data'!$X631,0),IF(AND('Female Data'!O631&gt;O$1288,'Female Data'!O631&lt;O$1289),'Female Data'!$X631,0))))</f>
        <v>--</v>
      </c>
      <c r="P631" t="str">
        <f>IF(AND(P$1288=0,P$1289=0),"--",IF(AND(P$1288&gt;0,P$1289=0),IF('Female Data'!P631&gt;P$1288,'Female Data'!$X631,0),IF(AND(P$1288=0,P$1289&gt;0),IF('Female Data'!P631&lt;P$1289,'Female Data'!$X631,0),IF(AND('Female Data'!P631&gt;P$1288,'Female Data'!P631&lt;P$1289),'Female Data'!$X631,0))))</f>
        <v>--</v>
      </c>
      <c r="Q631" t="str">
        <f>IF(AND(Q$1288=0,Q$1289=0),"--",IF(AND(Q$1288&gt;0,Q$1289=0),IF('Female Data'!Q631&gt;Q$1288,'Female Data'!$X631,0),IF(AND(Q$1288=0,Q$1289&gt;0),IF('Female Data'!Q631&lt;Q$1289,'Female Data'!$X631,0),IF(AND('Female Data'!Q631&gt;Q$1288,'Female Data'!Q631&lt;Q$1289),'Female Data'!$X631,0))))</f>
        <v>--</v>
      </c>
      <c r="R631" t="str">
        <f>IF(AND(R$1288=0,R$1289=0),"--",IF(AND(R$1288&gt;0,R$1289=0),IF('Female Data'!R631&gt;R$1288,'Female Data'!$X631,0),IF(AND(R$1288=0,R$1289&gt;0),IF('Female Data'!R631&lt;R$1289,'Female Data'!$X631,0),IF(AND('Female Data'!R631&gt;R$1288,'Female Data'!R631&lt;R$1289),'Female Data'!$X631,0))))</f>
        <v>--</v>
      </c>
      <c r="S631" t="str">
        <f>IF(AND(S$1288=0,S$1289=0),"--",IF(AND(S$1288&gt;0,S$1289=0),IF('Female Data'!S631&gt;S$1288,'Female Data'!$X631,0),IF(AND(S$1288=0,S$1289&gt;0),IF('Female Data'!S631&lt;S$1289,'Female Data'!$X631,0),IF(AND('Female Data'!S631&gt;S$1288,'Female Data'!S631&lt;S$1289),'Female Data'!$X631,0))))</f>
        <v>--</v>
      </c>
      <c r="T631" t="str">
        <f>IF(AND(T$1288=0,T$1289=0),"--",IF(AND(T$1288&gt;0,T$1289=0),IF('Female Data'!T631&gt;T$1288,'Female Data'!$X631,0),IF(AND(T$1288=0,T$1289&gt;0),IF('Female Data'!T631&lt;T$1289,'Female Data'!$X631,0),IF(AND('Female Data'!T631&gt;T$1288,'Female Data'!T631&lt;T$1289),'Female Data'!$X631,0))))</f>
        <v>--</v>
      </c>
      <c r="U631" t="str">
        <f>IF(AND(U$1288=0,U$1289=0),"--",IF(AND(U$1288&gt;0,U$1289=0),IF('Female Data'!U631&gt;U$1288,'Female Data'!$X631,0),IF(AND(U$1288=0,U$1289&gt;0),IF('Female Data'!U631&lt;U$1289,'Female Data'!$X631,0),IF(AND('Female Data'!U631&gt;U$1288,'Female Data'!U631&lt;U$1289),'Female Data'!$X631,0))))</f>
        <v>--</v>
      </c>
      <c r="V631" t="str">
        <f>IF(AND(V$1288=0,V$1289=0),"--",IF(AND(V$1288&gt;0,V$1289=0),IF('Female Data'!V631&gt;V$1288,'Female Data'!$X631,0),IF(AND(V$1288=0,V$1289&gt;0),IF('Female Data'!V631&lt;V$1289,'Female Data'!$X631,0),IF(AND('Female Data'!V631&gt;V$1288,'Female Data'!V631&lt;V$1289),'Female Data'!$X631,0))))</f>
        <v>--</v>
      </c>
      <c r="W631" t="str">
        <f>IF(AND(W$1288=0,W$1289=0),"--",IF(AND(W$1288&gt;0,W$1289=0),IF('Female Data'!W631&gt;W$1288,'Female Data'!$X631,0),IF(AND(W$1288=0,W$1289&gt;0),IF('Female Data'!W631&lt;W$1289,'Female Data'!$X631,0),IF(AND('Female Data'!W631&gt;W$1288,'Female Data'!W631&lt;W$1289),'Female Data'!$X631,0))))</f>
        <v>--</v>
      </c>
      <c r="Y631">
        <f t="shared" si="18"/>
        <v>0</v>
      </c>
      <c r="Z631">
        <f>Y631*'Female Data'!X631</f>
        <v>0</v>
      </c>
      <c r="AA631">
        <f t="shared" si="19"/>
        <v>1</v>
      </c>
      <c r="AB631">
        <f>AA631*'Female Data'!X631</f>
        <v>4475</v>
      </c>
    </row>
    <row r="632" spans="1:28">
      <c r="A632">
        <f>'Female Data'!A632</f>
        <v>631</v>
      </c>
      <c r="B632" t="str">
        <f>'Female Data'!B632</f>
        <v>F</v>
      </c>
      <c r="C632" t="str">
        <f>IF(AND(C$1288=0,C$1289=0),"--",IF(AND(C$1288&gt;0,C$1289=0),IF('Female Data'!C632&gt;C$1288,'Female Data'!$X632,0),IF(AND(C$1288=0,C$1289&gt;0),IF('Female Data'!C632&lt;C$1289,'Female Data'!$X632,0),IF(AND('Female Data'!C632&gt;C$1288,'Female Data'!C632&lt;C$1289),'Female Data'!$X632,0))))</f>
        <v>--</v>
      </c>
      <c r="D632" t="str">
        <f>IF(AND(D$1288=0,D$1289=0),"--",IF(AND(D$1288&gt;0,D$1289=0),IF('Female Data'!D632&gt;D$1288,'Female Data'!$X632,0),IF(AND(D$1288=0,D$1289&gt;0),IF('Female Data'!D632&lt;D$1289,'Female Data'!$X632,0),IF(AND('Female Data'!D632&gt;D$1288,'Female Data'!D632&lt;D$1289),'Female Data'!$X632,0))))</f>
        <v>--</v>
      </c>
      <c r="E632" t="str">
        <f>IF(AND(E$1288=0,E$1289=0),"--",IF(AND(E$1288&gt;0,E$1289=0),IF('Female Data'!E632&gt;E$1288,'Female Data'!$X632,0),IF(AND(E$1288=0,E$1289&gt;0),IF('Female Data'!E632&lt;E$1289,'Female Data'!$X632,0),IF(AND('Female Data'!E632&gt;E$1288,'Female Data'!E632&lt;E$1289),'Female Data'!$X632,0))))</f>
        <v>--</v>
      </c>
      <c r="F632" t="str">
        <f>IF(AND(F$1288=0,F$1289=0),"--",IF(AND(F$1288&gt;0,F$1289=0),IF('Female Data'!F632&gt;F$1288,'Female Data'!$X632,0),IF(AND(F$1288=0,F$1289&gt;0),IF('Female Data'!F632&lt;F$1289,'Female Data'!$X632,0),IF(AND('Female Data'!F632&gt;F$1288,'Female Data'!F632&lt;F$1289),'Female Data'!$X632,0))))</f>
        <v>--</v>
      </c>
      <c r="G632" t="str">
        <f>IF(AND(G$1288=0,G$1289=0),"--",IF(AND(G$1288&gt;0,G$1289=0),IF('Female Data'!G632&gt;G$1288,'Female Data'!$X632,0),IF(AND(G$1288=0,G$1289&gt;0),IF('Female Data'!G632&lt;G$1289,'Female Data'!$X632,0),IF(AND('Female Data'!G632&gt;G$1288,'Female Data'!G632&lt;G$1289),'Female Data'!$X632,0))))</f>
        <v>--</v>
      </c>
      <c r="H632" t="str">
        <f>IF(AND(H$1288=0,H$1289=0),"--",IF(AND(H$1288&gt;0,H$1289=0),IF('Female Data'!H632&gt;H$1288,'Female Data'!$X632,0),IF(AND(H$1288=0,H$1289&gt;0),IF('Female Data'!H632&lt;H$1289,'Female Data'!$X632,0),IF(AND('Female Data'!H632&gt;H$1288,'Female Data'!H632&lt;H$1289),'Female Data'!$X632,0))))</f>
        <v>--</v>
      </c>
      <c r="I632" t="str">
        <f>IF(AND(I$1288=0,I$1289=0),"--",IF(AND(I$1288&gt;0,I$1289=0),IF('Female Data'!I632&gt;I$1288,'Female Data'!$X632,0),IF(AND(I$1288=0,I$1289&gt;0),IF('Female Data'!I632&lt;I$1289,'Female Data'!$X632,0),IF(AND('Female Data'!I632&gt;I$1288,'Female Data'!I632&lt;I$1289),'Female Data'!$X632,0))))</f>
        <v>--</v>
      </c>
      <c r="J632" t="str">
        <f>IF(AND(J$1288=0,J$1289=0),"--",IF(AND(J$1288&gt;0,J$1289=0),IF('Female Data'!J632&gt;J$1288,'Female Data'!$X632,0),IF(AND(J$1288=0,J$1289&gt;0),IF('Female Data'!J632&lt;J$1289,'Female Data'!$X632,0),IF(AND('Female Data'!J632&gt;J$1288,'Female Data'!J632&lt;J$1289),'Female Data'!$X632,0))))</f>
        <v>--</v>
      </c>
      <c r="K632" t="str">
        <f>IF(AND(K$1288=0,K$1289=0),"--",IF(AND(K$1288&gt;0,K$1289=0),IF('Female Data'!K632&gt;K$1288,'Female Data'!$X632,0),IF(AND(K$1288=0,K$1289&gt;0),IF('Female Data'!K632&lt;K$1289,'Female Data'!$X632,0),IF(AND('Female Data'!K632&gt;K$1288,'Female Data'!K632&lt;K$1289),'Female Data'!$X632,0))))</f>
        <v>--</v>
      </c>
      <c r="L632" t="str">
        <f>IF(AND(L$1288=0,L$1289=0),"--",IF(AND(L$1288&gt;0,L$1289=0),IF('Female Data'!L632&gt;L$1288,'Female Data'!$X632,0),IF(AND(L$1288=0,L$1289&gt;0),IF('Female Data'!L632&lt;L$1289,'Female Data'!$X632,0),IF(AND('Female Data'!L632&gt;L$1288,'Female Data'!L632&lt;L$1289),'Female Data'!$X632,0))))</f>
        <v>--</v>
      </c>
      <c r="M632" t="str">
        <f>IF(AND(M$1288=0,M$1289=0),"--",IF(AND(M$1288&gt;0,M$1289=0),IF('Female Data'!M632&gt;M$1288,'Female Data'!$X632,0),IF(AND(M$1288=0,M$1289&gt;0),IF('Female Data'!M632&lt;M$1289,'Female Data'!$X632,0),IF(AND('Female Data'!M632&gt;M$1288,'Female Data'!M632&lt;M$1289),'Female Data'!$X632,0))))</f>
        <v>--</v>
      </c>
      <c r="N632" t="str">
        <f>IF(AND(N$1288=0,N$1289=0),"--",IF(AND(N$1288&gt;0,N$1289=0),IF('Female Data'!N632&gt;N$1288,'Female Data'!$X632,0),IF(AND(N$1288=0,N$1289&gt;0),IF('Female Data'!N632&lt;N$1289,'Female Data'!$X632,0),IF(AND('Female Data'!N632&gt;N$1288,'Female Data'!N632&lt;N$1289),'Female Data'!$X632,0))))</f>
        <v>--</v>
      </c>
      <c r="O632" t="str">
        <f>IF(AND(O$1288=0,O$1289=0),"--",IF(AND(O$1288&gt;0,O$1289=0),IF('Female Data'!O632&gt;O$1288,'Female Data'!$X632,0),IF(AND(O$1288=0,O$1289&gt;0),IF('Female Data'!O632&lt;O$1289,'Female Data'!$X632,0),IF(AND('Female Data'!O632&gt;O$1288,'Female Data'!O632&lt;O$1289),'Female Data'!$X632,0))))</f>
        <v>--</v>
      </c>
      <c r="P632" t="str">
        <f>IF(AND(P$1288=0,P$1289=0),"--",IF(AND(P$1288&gt;0,P$1289=0),IF('Female Data'!P632&gt;P$1288,'Female Data'!$X632,0),IF(AND(P$1288=0,P$1289&gt;0),IF('Female Data'!P632&lt;P$1289,'Female Data'!$X632,0),IF(AND('Female Data'!P632&gt;P$1288,'Female Data'!P632&lt;P$1289),'Female Data'!$X632,0))))</f>
        <v>--</v>
      </c>
      <c r="Q632" t="str">
        <f>IF(AND(Q$1288=0,Q$1289=0),"--",IF(AND(Q$1288&gt;0,Q$1289=0),IF('Female Data'!Q632&gt;Q$1288,'Female Data'!$X632,0),IF(AND(Q$1288=0,Q$1289&gt;0),IF('Female Data'!Q632&lt;Q$1289,'Female Data'!$X632,0),IF(AND('Female Data'!Q632&gt;Q$1288,'Female Data'!Q632&lt;Q$1289),'Female Data'!$X632,0))))</f>
        <v>--</v>
      </c>
      <c r="R632" t="str">
        <f>IF(AND(R$1288=0,R$1289=0),"--",IF(AND(R$1288&gt;0,R$1289=0),IF('Female Data'!R632&gt;R$1288,'Female Data'!$X632,0),IF(AND(R$1288=0,R$1289&gt;0),IF('Female Data'!R632&lt;R$1289,'Female Data'!$X632,0),IF(AND('Female Data'!R632&gt;R$1288,'Female Data'!R632&lt;R$1289),'Female Data'!$X632,0))))</f>
        <v>--</v>
      </c>
      <c r="S632" t="str">
        <f>IF(AND(S$1288=0,S$1289=0),"--",IF(AND(S$1288&gt;0,S$1289=0),IF('Female Data'!S632&gt;S$1288,'Female Data'!$X632,0),IF(AND(S$1288=0,S$1289&gt;0),IF('Female Data'!S632&lt;S$1289,'Female Data'!$X632,0),IF(AND('Female Data'!S632&gt;S$1288,'Female Data'!S632&lt;S$1289),'Female Data'!$X632,0))))</f>
        <v>--</v>
      </c>
      <c r="T632" t="str">
        <f>IF(AND(T$1288=0,T$1289=0),"--",IF(AND(T$1288&gt;0,T$1289=0),IF('Female Data'!T632&gt;T$1288,'Female Data'!$X632,0),IF(AND(T$1288=0,T$1289&gt;0),IF('Female Data'!T632&lt;T$1289,'Female Data'!$X632,0),IF(AND('Female Data'!T632&gt;T$1288,'Female Data'!T632&lt;T$1289),'Female Data'!$X632,0))))</f>
        <v>--</v>
      </c>
      <c r="U632" t="str">
        <f>IF(AND(U$1288=0,U$1289=0),"--",IF(AND(U$1288&gt;0,U$1289=0),IF('Female Data'!U632&gt;U$1288,'Female Data'!$X632,0),IF(AND(U$1288=0,U$1289&gt;0),IF('Female Data'!U632&lt;U$1289,'Female Data'!$X632,0),IF(AND('Female Data'!U632&gt;U$1288,'Female Data'!U632&lt;U$1289),'Female Data'!$X632,0))))</f>
        <v>--</v>
      </c>
      <c r="V632" t="str">
        <f>IF(AND(V$1288=0,V$1289=0),"--",IF(AND(V$1288&gt;0,V$1289=0),IF('Female Data'!V632&gt;V$1288,'Female Data'!$X632,0),IF(AND(V$1288=0,V$1289&gt;0),IF('Female Data'!V632&lt;V$1289,'Female Data'!$X632,0),IF(AND('Female Data'!V632&gt;V$1288,'Female Data'!V632&lt;V$1289),'Female Data'!$X632,0))))</f>
        <v>--</v>
      </c>
      <c r="W632" t="str">
        <f>IF(AND(W$1288=0,W$1289=0),"--",IF(AND(W$1288&gt;0,W$1289=0),IF('Female Data'!W632&gt;W$1288,'Female Data'!$X632,0),IF(AND(W$1288=0,W$1289&gt;0),IF('Female Data'!W632&lt;W$1289,'Female Data'!$X632,0),IF(AND('Female Data'!W632&gt;W$1288,'Female Data'!W632&lt;W$1289),'Female Data'!$X632,0))))</f>
        <v>--</v>
      </c>
      <c r="Y632">
        <f t="shared" si="18"/>
        <v>0</v>
      </c>
      <c r="Z632">
        <f>Y632*'Female Data'!X632</f>
        <v>0</v>
      </c>
      <c r="AA632">
        <f t="shared" si="19"/>
        <v>1</v>
      </c>
      <c r="AB632">
        <f>AA632*'Female Data'!X632</f>
        <v>40595</v>
      </c>
    </row>
    <row r="633" spans="1:28">
      <c r="A633">
        <f>'Female Data'!A633</f>
        <v>632</v>
      </c>
      <c r="B633" t="str">
        <f>'Female Data'!B633</f>
        <v>F</v>
      </c>
      <c r="C633" t="str">
        <f>IF(AND(C$1288=0,C$1289=0),"--",IF(AND(C$1288&gt;0,C$1289=0),IF('Female Data'!C633&gt;C$1288,'Female Data'!$X633,0),IF(AND(C$1288=0,C$1289&gt;0),IF('Female Data'!C633&lt;C$1289,'Female Data'!$X633,0),IF(AND('Female Data'!C633&gt;C$1288,'Female Data'!C633&lt;C$1289),'Female Data'!$X633,0))))</f>
        <v>--</v>
      </c>
      <c r="D633" t="str">
        <f>IF(AND(D$1288=0,D$1289=0),"--",IF(AND(D$1288&gt;0,D$1289=0),IF('Female Data'!D633&gt;D$1288,'Female Data'!$X633,0),IF(AND(D$1288=0,D$1289&gt;0),IF('Female Data'!D633&lt;D$1289,'Female Data'!$X633,0),IF(AND('Female Data'!D633&gt;D$1288,'Female Data'!D633&lt;D$1289),'Female Data'!$X633,0))))</f>
        <v>--</v>
      </c>
      <c r="E633" t="str">
        <f>IF(AND(E$1288=0,E$1289=0),"--",IF(AND(E$1288&gt;0,E$1289=0),IF('Female Data'!E633&gt;E$1288,'Female Data'!$X633,0),IF(AND(E$1288=0,E$1289&gt;0),IF('Female Data'!E633&lt;E$1289,'Female Data'!$X633,0),IF(AND('Female Data'!E633&gt;E$1288,'Female Data'!E633&lt;E$1289),'Female Data'!$X633,0))))</f>
        <v>--</v>
      </c>
      <c r="F633" t="str">
        <f>IF(AND(F$1288=0,F$1289=0),"--",IF(AND(F$1288&gt;0,F$1289=0),IF('Female Data'!F633&gt;F$1288,'Female Data'!$X633,0),IF(AND(F$1288=0,F$1289&gt;0),IF('Female Data'!F633&lt;F$1289,'Female Data'!$X633,0),IF(AND('Female Data'!F633&gt;F$1288,'Female Data'!F633&lt;F$1289),'Female Data'!$X633,0))))</f>
        <v>--</v>
      </c>
      <c r="G633" t="str">
        <f>IF(AND(G$1288=0,G$1289=0),"--",IF(AND(G$1288&gt;0,G$1289=0),IF('Female Data'!G633&gt;G$1288,'Female Data'!$X633,0),IF(AND(G$1288=0,G$1289&gt;0),IF('Female Data'!G633&lt;G$1289,'Female Data'!$X633,0),IF(AND('Female Data'!G633&gt;G$1288,'Female Data'!G633&lt;G$1289),'Female Data'!$X633,0))))</f>
        <v>--</v>
      </c>
      <c r="H633" t="str">
        <f>IF(AND(H$1288=0,H$1289=0),"--",IF(AND(H$1288&gt;0,H$1289=0),IF('Female Data'!H633&gt;H$1288,'Female Data'!$X633,0),IF(AND(H$1288=0,H$1289&gt;0),IF('Female Data'!H633&lt;H$1289,'Female Data'!$X633,0),IF(AND('Female Data'!H633&gt;H$1288,'Female Data'!H633&lt;H$1289),'Female Data'!$X633,0))))</f>
        <v>--</v>
      </c>
      <c r="I633" t="str">
        <f>IF(AND(I$1288=0,I$1289=0),"--",IF(AND(I$1288&gt;0,I$1289=0),IF('Female Data'!I633&gt;I$1288,'Female Data'!$X633,0),IF(AND(I$1288=0,I$1289&gt;0),IF('Female Data'!I633&lt;I$1289,'Female Data'!$X633,0),IF(AND('Female Data'!I633&gt;I$1288,'Female Data'!I633&lt;I$1289),'Female Data'!$X633,0))))</f>
        <v>--</v>
      </c>
      <c r="J633" t="str">
        <f>IF(AND(J$1288=0,J$1289=0),"--",IF(AND(J$1288&gt;0,J$1289=0),IF('Female Data'!J633&gt;J$1288,'Female Data'!$X633,0),IF(AND(J$1288=0,J$1289&gt;0),IF('Female Data'!J633&lt;J$1289,'Female Data'!$X633,0),IF(AND('Female Data'!J633&gt;J$1288,'Female Data'!J633&lt;J$1289),'Female Data'!$X633,0))))</f>
        <v>--</v>
      </c>
      <c r="K633" t="str">
        <f>IF(AND(K$1288=0,K$1289=0),"--",IF(AND(K$1288&gt;0,K$1289=0),IF('Female Data'!K633&gt;K$1288,'Female Data'!$X633,0),IF(AND(K$1288=0,K$1289&gt;0),IF('Female Data'!K633&lt;K$1289,'Female Data'!$X633,0),IF(AND('Female Data'!K633&gt;K$1288,'Female Data'!K633&lt;K$1289),'Female Data'!$X633,0))))</f>
        <v>--</v>
      </c>
      <c r="L633" t="str">
        <f>IF(AND(L$1288=0,L$1289=0),"--",IF(AND(L$1288&gt;0,L$1289=0),IF('Female Data'!L633&gt;L$1288,'Female Data'!$X633,0),IF(AND(L$1288=0,L$1289&gt;0),IF('Female Data'!L633&lt;L$1289,'Female Data'!$X633,0),IF(AND('Female Data'!L633&gt;L$1288,'Female Data'!L633&lt;L$1289),'Female Data'!$X633,0))))</f>
        <v>--</v>
      </c>
      <c r="M633" t="str">
        <f>IF(AND(M$1288=0,M$1289=0),"--",IF(AND(M$1288&gt;0,M$1289=0),IF('Female Data'!M633&gt;M$1288,'Female Data'!$X633,0),IF(AND(M$1288=0,M$1289&gt;0),IF('Female Data'!M633&lt;M$1289,'Female Data'!$X633,0),IF(AND('Female Data'!M633&gt;M$1288,'Female Data'!M633&lt;M$1289),'Female Data'!$X633,0))))</f>
        <v>--</v>
      </c>
      <c r="N633" t="str">
        <f>IF(AND(N$1288=0,N$1289=0),"--",IF(AND(N$1288&gt;0,N$1289=0),IF('Female Data'!N633&gt;N$1288,'Female Data'!$X633,0),IF(AND(N$1288=0,N$1289&gt;0),IF('Female Data'!N633&lt;N$1289,'Female Data'!$X633,0),IF(AND('Female Data'!N633&gt;N$1288,'Female Data'!N633&lt;N$1289),'Female Data'!$X633,0))))</f>
        <v>--</v>
      </c>
      <c r="O633" t="str">
        <f>IF(AND(O$1288=0,O$1289=0),"--",IF(AND(O$1288&gt;0,O$1289=0),IF('Female Data'!O633&gt;O$1288,'Female Data'!$X633,0),IF(AND(O$1288=0,O$1289&gt;0),IF('Female Data'!O633&lt;O$1289,'Female Data'!$X633,0),IF(AND('Female Data'!O633&gt;O$1288,'Female Data'!O633&lt;O$1289),'Female Data'!$X633,0))))</f>
        <v>--</v>
      </c>
      <c r="P633" t="str">
        <f>IF(AND(P$1288=0,P$1289=0),"--",IF(AND(P$1288&gt;0,P$1289=0),IF('Female Data'!P633&gt;P$1288,'Female Data'!$X633,0),IF(AND(P$1288=0,P$1289&gt;0),IF('Female Data'!P633&lt;P$1289,'Female Data'!$X633,0),IF(AND('Female Data'!P633&gt;P$1288,'Female Data'!P633&lt;P$1289),'Female Data'!$X633,0))))</f>
        <v>--</v>
      </c>
      <c r="Q633" t="str">
        <f>IF(AND(Q$1288=0,Q$1289=0),"--",IF(AND(Q$1288&gt;0,Q$1289=0),IF('Female Data'!Q633&gt;Q$1288,'Female Data'!$X633,0),IF(AND(Q$1288=0,Q$1289&gt;0),IF('Female Data'!Q633&lt;Q$1289,'Female Data'!$X633,0),IF(AND('Female Data'!Q633&gt;Q$1288,'Female Data'!Q633&lt;Q$1289),'Female Data'!$X633,0))))</f>
        <v>--</v>
      </c>
      <c r="R633" t="str">
        <f>IF(AND(R$1288=0,R$1289=0),"--",IF(AND(R$1288&gt;0,R$1289=0),IF('Female Data'!R633&gt;R$1288,'Female Data'!$X633,0),IF(AND(R$1288=0,R$1289&gt;0),IF('Female Data'!R633&lt;R$1289,'Female Data'!$X633,0),IF(AND('Female Data'!R633&gt;R$1288,'Female Data'!R633&lt;R$1289),'Female Data'!$X633,0))))</f>
        <v>--</v>
      </c>
      <c r="S633" t="str">
        <f>IF(AND(S$1288=0,S$1289=0),"--",IF(AND(S$1288&gt;0,S$1289=0),IF('Female Data'!S633&gt;S$1288,'Female Data'!$X633,0),IF(AND(S$1288=0,S$1289&gt;0),IF('Female Data'!S633&lt;S$1289,'Female Data'!$X633,0),IF(AND('Female Data'!S633&gt;S$1288,'Female Data'!S633&lt;S$1289),'Female Data'!$X633,0))))</f>
        <v>--</v>
      </c>
      <c r="T633" t="str">
        <f>IF(AND(T$1288=0,T$1289=0),"--",IF(AND(T$1288&gt;0,T$1289=0),IF('Female Data'!T633&gt;T$1288,'Female Data'!$X633,0),IF(AND(T$1288=0,T$1289&gt;0),IF('Female Data'!T633&lt;T$1289,'Female Data'!$X633,0),IF(AND('Female Data'!T633&gt;T$1288,'Female Data'!T633&lt;T$1289),'Female Data'!$X633,0))))</f>
        <v>--</v>
      </c>
      <c r="U633" t="str">
        <f>IF(AND(U$1288=0,U$1289=0),"--",IF(AND(U$1288&gt;0,U$1289=0),IF('Female Data'!U633&gt;U$1288,'Female Data'!$X633,0),IF(AND(U$1288=0,U$1289&gt;0),IF('Female Data'!U633&lt;U$1289,'Female Data'!$X633,0),IF(AND('Female Data'!U633&gt;U$1288,'Female Data'!U633&lt;U$1289),'Female Data'!$X633,0))))</f>
        <v>--</v>
      </c>
      <c r="V633" t="str">
        <f>IF(AND(V$1288=0,V$1289=0),"--",IF(AND(V$1288&gt;0,V$1289=0),IF('Female Data'!V633&gt;V$1288,'Female Data'!$X633,0),IF(AND(V$1288=0,V$1289&gt;0),IF('Female Data'!V633&lt;V$1289,'Female Data'!$X633,0),IF(AND('Female Data'!V633&gt;V$1288,'Female Data'!V633&lt;V$1289),'Female Data'!$X633,0))))</f>
        <v>--</v>
      </c>
      <c r="W633" t="str">
        <f>IF(AND(W$1288=0,W$1289=0),"--",IF(AND(W$1288&gt;0,W$1289=0),IF('Female Data'!W633&gt;W$1288,'Female Data'!$X633,0),IF(AND(W$1288=0,W$1289&gt;0),IF('Female Data'!W633&lt;W$1289,'Female Data'!$X633,0),IF(AND('Female Data'!W633&gt;W$1288,'Female Data'!W633&lt;W$1289),'Female Data'!$X633,0))))</f>
        <v>--</v>
      </c>
      <c r="Y633">
        <f t="shared" si="18"/>
        <v>0</v>
      </c>
      <c r="Z633">
        <f>Y633*'Female Data'!X633</f>
        <v>0</v>
      </c>
      <c r="AA633">
        <f t="shared" si="19"/>
        <v>1</v>
      </c>
      <c r="AB633">
        <f>AA633*'Female Data'!X633</f>
        <v>195686</v>
      </c>
    </row>
    <row r="634" spans="1:28">
      <c r="A634">
        <f>'Female Data'!A634</f>
        <v>633</v>
      </c>
      <c r="B634" t="str">
        <f>'Female Data'!B634</f>
        <v>F</v>
      </c>
      <c r="C634" t="str">
        <f>IF(AND(C$1288=0,C$1289=0),"--",IF(AND(C$1288&gt;0,C$1289=0),IF('Female Data'!C634&gt;C$1288,'Female Data'!$X634,0),IF(AND(C$1288=0,C$1289&gt;0),IF('Female Data'!C634&lt;C$1289,'Female Data'!$X634,0),IF(AND('Female Data'!C634&gt;C$1288,'Female Data'!C634&lt;C$1289),'Female Data'!$X634,0))))</f>
        <v>--</v>
      </c>
      <c r="D634" t="str">
        <f>IF(AND(D$1288=0,D$1289=0),"--",IF(AND(D$1288&gt;0,D$1289=0),IF('Female Data'!D634&gt;D$1288,'Female Data'!$X634,0),IF(AND(D$1288=0,D$1289&gt;0),IF('Female Data'!D634&lt;D$1289,'Female Data'!$X634,0),IF(AND('Female Data'!D634&gt;D$1288,'Female Data'!D634&lt;D$1289),'Female Data'!$X634,0))))</f>
        <v>--</v>
      </c>
      <c r="E634" t="str">
        <f>IF(AND(E$1288=0,E$1289=0),"--",IF(AND(E$1288&gt;0,E$1289=0),IF('Female Data'!E634&gt;E$1288,'Female Data'!$X634,0),IF(AND(E$1288=0,E$1289&gt;0),IF('Female Data'!E634&lt;E$1289,'Female Data'!$X634,0),IF(AND('Female Data'!E634&gt;E$1288,'Female Data'!E634&lt;E$1289),'Female Data'!$X634,0))))</f>
        <v>--</v>
      </c>
      <c r="F634" t="str">
        <f>IF(AND(F$1288=0,F$1289=0),"--",IF(AND(F$1288&gt;0,F$1289=0),IF('Female Data'!F634&gt;F$1288,'Female Data'!$X634,0),IF(AND(F$1288=0,F$1289&gt;0),IF('Female Data'!F634&lt;F$1289,'Female Data'!$X634,0),IF(AND('Female Data'!F634&gt;F$1288,'Female Data'!F634&lt;F$1289),'Female Data'!$X634,0))))</f>
        <v>--</v>
      </c>
      <c r="G634" t="str">
        <f>IF(AND(G$1288=0,G$1289=0),"--",IF(AND(G$1288&gt;0,G$1289=0),IF('Female Data'!G634&gt;G$1288,'Female Data'!$X634,0),IF(AND(G$1288=0,G$1289&gt;0),IF('Female Data'!G634&lt;G$1289,'Female Data'!$X634,0),IF(AND('Female Data'!G634&gt;G$1288,'Female Data'!G634&lt;G$1289),'Female Data'!$X634,0))))</f>
        <v>--</v>
      </c>
      <c r="H634" t="str">
        <f>IF(AND(H$1288=0,H$1289=0),"--",IF(AND(H$1288&gt;0,H$1289=0),IF('Female Data'!H634&gt;H$1288,'Female Data'!$X634,0),IF(AND(H$1288=0,H$1289&gt;0),IF('Female Data'!H634&lt;H$1289,'Female Data'!$X634,0),IF(AND('Female Data'!H634&gt;H$1288,'Female Data'!H634&lt;H$1289),'Female Data'!$X634,0))))</f>
        <v>--</v>
      </c>
      <c r="I634" t="str">
        <f>IF(AND(I$1288=0,I$1289=0),"--",IF(AND(I$1288&gt;0,I$1289=0),IF('Female Data'!I634&gt;I$1288,'Female Data'!$X634,0),IF(AND(I$1288=0,I$1289&gt;0),IF('Female Data'!I634&lt;I$1289,'Female Data'!$X634,0),IF(AND('Female Data'!I634&gt;I$1288,'Female Data'!I634&lt;I$1289),'Female Data'!$X634,0))))</f>
        <v>--</v>
      </c>
      <c r="J634" t="str">
        <f>IF(AND(J$1288=0,J$1289=0),"--",IF(AND(J$1288&gt;0,J$1289=0),IF('Female Data'!J634&gt;J$1288,'Female Data'!$X634,0),IF(AND(J$1288=0,J$1289&gt;0),IF('Female Data'!J634&lt;J$1289,'Female Data'!$X634,0),IF(AND('Female Data'!J634&gt;J$1288,'Female Data'!J634&lt;J$1289),'Female Data'!$X634,0))))</f>
        <v>--</v>
      </c>
      <c r="K634" t="str">
        <f>IF(AND(K$1288=0,K$1289=0),"--",IF(AND(K$1288&gt;0,K$1289=0),IF('Female Data'!K634&gt;K$1288,'Female Data'!$X634,0),IF(AND(K$1288=0,K$1289&gt;0),IF('Female Data'!K634&lt;K$1289,'Female Data'!$X634,0),IF(AND('Female Data'!K634&gt;K$1288,'Female Data'!K634&lt;K$1289),'Female Data'!$X634,0))))</f>
        <v>--</v>
      </c>
      <c r="L634" t="str">
        <f>IF(AND(L$1288=0,L$1289=0),"--",IF(AND(L$1288&gt;0,L$1289=0),IF('Female Data'!L634&gt;L$1288,'Female Data'!$X634,0),IF(AND(L$1288=0,L$1289&gt;0),IF('Female Data'!L634&lt;L$1289,'Female Data'!$X634,0),IF(AND('Female Data'!L634&gt;L$1288,'Female Data'!L634&lt;L$1289),'Female Data'!$X634,0))))</f>
        <v>--</v>
      </c>
      <c r="M634" t="str">
        <f>IF(AND(M$1288=0,M$1289=0),"--",IF(AND(M$1288&gt;0,M$1289=0),IF('Female Data'!M634&gt;M$1288,'Female Data'!$X634,0),IF(AND(M$1288=0,M$1289&gt;0),IF('Female Data'!M634&lt;M$1289,'Female Data'!$X634,0),IF(AND('Female Data'!M634&gt;M$1288,'Female Data'!M634&lt;M$1289),'Female Data'!$X634,0))))</f>
        <v>--</v>
      </c>
      <c r="N634" t="str">
        <f>IF(AND(N$1288=0,N$1289=0),"--",IF(AND(N$1288&gt;0,N$1289=0),IF('Female Data'!N634&gt;N$1288,'Female Data'!$X634,0),IF(AND(N$1288=0,N$1289&gt;0),IF('Female Data'!N634&lt;N$1289,'Female Data'!$X634,0),IF(AND('Female Data'!N634&gt;N$1288,'Female Data'!N634&lt;N$1289),'Female Data'!$X634,0))))</f>
        <v>--</v>
      </c>
      <c r="O634" t="str">
        <f>IF(AND(O$1288=0,O$1289=0),"--",IF(AND(O$1288&gt;0,O$1289=0),IF('Female Data'!O634&gt;O$1288,'Female Data'!$X634,0),IF(AND(O$1288=0,O$1289&gt;0),IF('Female Data'!O634&lt;O$1289,'Female Data'!$X634,0),IF(AND('Female Data'!O634&gt;O$1288,'Female Data'!O634&lt;O$1289),'Female Data'!$X634,0))))</f>
        <v>--</v>
      </c>
      <c r="P634" t="str">
        <f>IF(AND(P$1288=0,P$1289=0),"--",IF(AND(P$1288&gt;0,P$1289=0),IF('Female Data'!P634&gt;P$1288,'Female Data'!$X634,0),IF(AND(P$1288=0,P$1289&gt;0),IF('Female Data'!P634&lt;P$1289,'Female Data'!$X634,0),IF(AND('Female Data'!P634&gt;P$1288,'Female Data'!P634&lt;P$1289),'Female Data'!$X634,0))))</f>
        <v>--</v>
      </c>
      <c r="Q634" t="str">
        <f>IF(AND(Q$1288=0,Q$1289=0),"--",IF(AND(Q$1288&gt;0,Q$1289=0),IF('Female Data'!Q634&gt;Q$1288,'Female Data'!$X634,0),IF(AND(Q$1288=0,Q$1289&gt;0),IF('Female Data'!Q634&lt;Q$1289,'Female Data'!$X634,0),IF(AND('Female Data'!Q634&gt;Q$1288,'Female Data'!Q634&lt;Q$1289),'Female Data'!$X634,0))))</f>
        <v>--</v>
      </c>
      <c r="R634" t="str">
        <f>IF(AND(R$1288=0,R$1289=0),"--",IF(AND(R$1288&gt;0,R$1289=0),IF('Female Data'!R634&gt;R$1288,'Female Data'!$X634,0),IF(AND(R$1288=0,R$1289&gt;0),IF('Female Data'!R634&lt;R$1289,'Female Data'!$X634,0),IF(AND('Female Data'!R634&gt;R$1288,'Female Data'!R634&lt;R$1289),'Female Data'!$X634,0))))</f>
        <v>--</v>
      </c>
      <c r="S634" t="str">
        <f>IF(AND(S$1288=0,S$1289=0),"--",IF(AND(S$1288&gt;0,S$1289=0),IF('Female Data'!S634&gt;S$1288,'Female Data'!$X634,0),IF(AND(S$1288=0,S$1289&gt;0),IF('Female Data'!S634&lt;S$1289,'Female Data'!$X634,0),IF(AND('Female Data'!S634&gt;S$1288,'Female Data'!S634&lt;S$1289),'Female Data'!$X634,0))))</f>
        <v>--</v>
      </c>
      <c r="T634" t="str">
        <f>IF(AND(T$1288=0,T$1289=0),"--",IF(AND(T$1288&gt;0,T$1289=0),IF('Female Data'!T634&gt;T$1288,'Female Data'!$X634,0),IF(AND(T$1288=0,T$1289&gt;0),IF('Female Data'!T634&lt;T$1289,'Female Data'!$X634,0),IF(AND('Female Data'!T634&gt;T$1288,'Female Data'!T634&lt;T$1289),'Female Data'!$X634,0))))</f>
        <v>--</v>
      </c>
      <c r="U634" t="str">
        <f>IF(AND(U$1288=0,U$1289=0),"--",IF(AND(U$1288&gt;0,U$1289=0),IF('Female Data'!U634&gt;U$1288,'Female Data'!$X634,0),IF(AND(U$1288=0,U$1289&gt;0),IF('Female Data'!U634&lt;U$1289,'Female Data'!$X634,0),IF(AND('Female Data'!U634&gt;U$1288,'Female Data'!U634&lt;U$1289),'Female Data'!$X634,0))))</f>
        <v>--</v>
      </c>
      <c r="V634" t="str">
        <f>IF(AND(V$1288=0,V$1289=0),"--",IF(AND(V$1288&gt;0,V$1289=0),IF('Female Data'!V634&gt;V$1288,'Female Data'!$X634,0),IF(AND(V$1288=0,V$1289&gt;0),IF('Female Data'!V634&lt;V$1289,'Female Data'!$X634,0),IF(AND('Female Data'!V634&gt;V$1288,'Female Data'!V634&lt;V$1289),'Female Data'!$X634,0))))</f>
        <v>--</v>
      </c>
      <c r="W634" t="str">
        <f>IF(AND(W$1288=0,W$1289=0),"--",IF(AND(W$1288&gt;0,W$1289=0),IF('Female Data'!W634&gt;W$1288,'Female Data'!$X634,0),IF(AND(W$1288=0,W$1289&gt;0),IF('Female Data'!W634&lt;W$1289,'Female Data'!$X634,0),IF(AND('Female Data'!W634&gt;W$1288,'Female Data'!W634&lt;W$1289),'Female Data'!$X634,0))))</f>
        <v>--</v>
      </c>
      <c r="Y634">
        <f t="shared" si="18"/>
        <v>0</v>
      </c>
      <c r="Z634">
        <f>Y634*'Female Data'!X634</f>
        <v>0</v>
      </c>
      <c r="AA634">
        <f t="shared" si="19"/>
        <v>1</v>
      </c>
      <c r="AB634">
        <f>AA634*'Female Data'!X634</f>
        <v>97119</v>
      </c>
    </row>
    <row r="635" spans="1:28">
      <c r="A635">
        <f>'Female Data'!A635</f>
        <v>634</v>
      </c>
      <c r="B635" t="str">
        <f>'Female Data'!B635</f>
        <v>F</v>
      </c>
      <c r="C635" t="str">
        <f>IF(AND(C$1288=0,C$1289=0),"--",IF(AND(C$1288&gt;0,C$1289=0),IF('Female Data'!C635&gt;C$1288,'Female Data'!$X635,0),IF(AND(C$1288=0,C$1289&gt;0),IF('Female Data'!C635&lt;C$1289,'Female Data'!$X635,0),IF(AND('Female Data'!C635&gt;C$1288,'Female Data'!C635&lt;C$1289),'Female Data'!$X635,0))))</f>
        <v>--</v>
      </c>
      <c r="D635" t="str">
        <f>IF(AND(D$1288=0,D$1289=0),"--",IF(AND(D$1288&gt;0,D$1289=0),IF('Female Data'!D635&gt;D$1288,'Female Data'!$X635,0),IF(AND(D$1288=0,D$1289&gt;0),IF('Female Data'!D635&lt;D$1289,'Female Data'!$X635,0),IF(AND('Female Data'!D635&gt;D$1288,'Female Data'!D635&lt;D$1289),'Female Data'!$X635,0))))</f>
        <v>--</v>
      </c>
      <c r="E635" t="str">
        <f>IF(AND(E$1288=0,E$1289=0),"--",IF(AND(E$1288&gt;0,E$1289=0),IF('Female Data'!E635&gt;E$1288,'Female Data'!$X635,0),IF(AND(E$1288=0,E$1289&gt;0),IF('Female Data'!E635&lt;E$1289,'Female Data'!$X635,0),IF(AND('Female Data'!E635&gt;E$1288,'Female Data'!E635&lt;E$1289),'Female Data'!$X635,0))))</f>
        <v>--</v>
      </c>
      <c r="F635" t="str">
        <f>IF(AND(F$1288=0,F$1289=0),"--",IF(AND(F$1288&gt;0,F$1289=0),IF('Female Data'!F635&gt;F$1288,'Female Data'!$X635,0),IF(AND(F$1288=0,F$1289&gt;0),IF('Female Data'!F635&lt;F$1289,'Female Data'!$X635,0),IF(AND('Female Data'!F635&gt;F$1288,'Female Data'!F635&lt;F$1289),'Female Data'!$X635,0))))</f>
        <v>--</v>
      </c>
      <c r="G635" t="str">
        <f>IF(AND(G$1288=0,G$1289=0),"--",IF(AND(G$1288&gt;0,G$1289=0),IF('Female Data'!G635&gt;G$1288,'Female Data'!$X635,0),IF(AND(G$1288=0,G$1289&gt;0),IF('Female Data'!G635&lt;G$1289,'Female Data'!$X635,0),IF(AND('Female Data'!G635&gt;G$1288,'Female Data'!G635&lt;G$1289),'Female Data'!$X635,0))))</f>
        <v>--</v>
      </c>
      <c r="H635" t="str">
        <f>IF(AND(H$1288=0,H$1289=0),"--",IF(AND(H$1288&gt;0,H$1289=0),IF('Female Data'!H635&gt;H$1288,'Female Data'!$X635,0),IF(AND(H$1288=0,H$1289&gt;0),IF('Female Data'!H635&lt;H$1289,'Female Data'!$X635,0),IF(AND('Female Data'!H635&gt;H$1288,'Female Data'!H635&lt;H$1289),'Female Data'!$X635,0))))</f>
        <v>--</v>
      </c>
      <c r="I635" t="str">
        <f>IF(AND(I$1288=0,I$1289=0),"--",IF(AND(I$1288&gt;0,I$1289=0),IF('Female Data'!I635&gt;I$1288,'Female Data'!$X635,0),IF(AND(I$1288=0,I$1289&gt;0),IF('Female Data'!I635&lt;I$1289,'Female Data'!$X635,0),IF(AND('Female Data'!I635&gt;I$1288,'Female Data'!I635&lt;I$1289),'Female Data'!$X635,0))))</f>
        <v>--</v>
      </c>
      <c r="J635" t="str">
        <f>IF(AND(J$1288=0,J$1289=0),"--",IF(AND(J$1288&gt;0,J$1289=0),IF('Female Data'!J635&gt;J$1288,'Female Data'!$X635,0),IF(AND(J$1288=0,J$1289&gt;0),IF('Female Data'!J635&lt;J$1289,'Female Data'!$X635,0),IF(AND('Female Data'!J635&gt;J$1288,'Female Data'!J635&lt;J$1289),'Female Data'!$X635,0))))</f>
        <v>--</v>
      </c>
      <c r="K635" t="str">
        <f>IF(AND(K$1288=0,K$1289=0),"--",IF(AND(K$1288&gt;0,K$1289=0),IF('Female Data'!K635&gt;K$1288,'Female Data'!$X635,0),IF(AND(K$1288=0,K$1289&gt;0),IF('Female Data'!K635&lt;K$1289,'Female Data'!$X635,0),IF(AND('Female Data'!K635&gt;K$1288,'Female Data'!K635&lt;K$1289),'Female Data'!$X635,0))))</f>
        <v>--</v>
      </c>
      <c r="L635" t="str">
        <f>IF(AND(L$1288=0,L$1289=0),"--",IF(AND(L$1288&gt;0,L$1289=0),IF('Female Data'!L635&gt;L$1288,'Female Data'!$X635,0),IF(AND(L$1288=0,L$1289&gt;0),IF('Female Data'!L635&lt;L$1289,'Female Data'!$X635,0),IF(AND('Female Data'!L635&gt;L$1288,'Female Data'!L635&lt;L$1289),'Female Data'!$X635,0))))</f>
        <v>--</v>
      </c>
      <c r="M635" t="str">
        <f>IF(AND(M$1288=0,M$1289=0),"--",IF(AND(M$1288&gt;0,M$1289=0),IF('Female Data'!M635&gt;M$1288,'Female Data'!$X635,0),IF(AND(M$1288=0,M$1289&gt;0),IF('Female Data'!M635&lt;M$1289,'Female Data'!$X635,0),IF(AND('Female Data'!M635&gt;M$1288,'Female Data'!M635&lt;M$1289),'Female Data'!$X635,0))))</f>
        <v>--</v>
      </c>
      <c r="N635" t="str">
        <f>IF(AND(N$1288=0,N$1289=0),"--",IF(AND(N$1288&gt;0,N$1289=0),IF('Female Data'!N635&gt;N$1288,'Female Data'!$X635,0),IF(AND(N$1288=0,N$1289&gt;0),IF('Female Data'!N635&lt;N$1289,'Female Data'!$X635,0),IF(AND('Female Data'!N635&gt;N$1288,'Female Data'!N635&lt;N$1289),'Female Data'!$X635,0))))</f>
        <v>--</v>
      </c>
      <c r="O635" t="str">
        <f>IF(AND(O$1288=0,O$1289=0),"--",IF(AND(O$1288&gt;0,O$1289=0),IF('Female Data'!O635&gt;O$1288,'Female Data'!$X635,0),IF(AND(O$1288=0,O$1289&gt;0),IF('Female Data'!O635&lt;O$1289,'Female Data'!$X635,0),IF(AND('Female Data'!O635&gt;O$1288,'Female Data'!O635&lt;O$1289),'Female Data'!$X635,0))))</f>
        <v>--</v>
      </c>
      <c r="P635" t="str">
        <f>IF(AND(P$1288=0,P$1289=0),"--",IF(AND(P$1288&gt;0,P$1289=0),IF('Female Data'!P635&gt;P$1288,'Female Data'!$X635,0),IF(AND(P$1288=0,P$1289&gt;0),IF('Female Data'!P635&lt;P$1289,'Female Data'!$X635,0),IF(AND('Female Data'!P635&gt;P$1288,'Female Data'!P635&lt;P$1289),'Female Data'!$X635,0))))</f>
        <v>--</v>
      </c>
      <c r="Q635" t="str">
        <f>IF(AND(Q$1288=0,Q$1289=0),"--",IF(AND(Q$1288&gt;0,Q$1289=0),IF('Female Data'!Q635&gt;Q$1288,'Female Data'!$X635,0),IF(AND(Q$1288=0,Q$1289&gt;0),IF('Female Data'!Q635&lt;Q$1289,'Female Data'!$X635,0),IF(AND('Female Data'!Q635&gt;Q$1288,'Female Data'!Q635&lt;Q$1289),'Female Data'!$X635,0))))</f>
        <v>--</v>
      </c>
      <c r="R635" t="str">
        <f>IF(AND(R$1288=0,R$1289=0),"--",IF(AND(R$1288&gt;0,R$1289=0),IF('Female Data'!R635&gt;R$1288,'Female Data'!$X635,0),IF(AND(R$1288=0,R$1289&gt;0),IF('Female Data'!R635&lt;R$1289,'Female Data'!$X635,0),IF(AND('Female Data'!R635&gt;R$1288,'Female Data'!R635&lt;R$1289),'Female Data'!$X635,0))))</f>
        <v>--</v>
      </c>
      <c r="S635" t="str">
        <f>IF(AND(S$1288=0,S$1289=0),"--",IF(AND(S$1288&gt;0,S$1289=0),IF('Female Data'!S635&gt;S$1288,'Female Data'!$X635,0),IF(AND(S$1288=0,S$1289&gt;0),IF('Female Data'!S635&lt;S$1289,'Female Data'!$X635,0),IF(AND('Female Data'!S635&gt;S$1288,'Female Data'!S635&lt;S$1289),'Female Data'!$X635,0))))</f>
        <v>--</v>
      </c>
      <c r="T635" t="str">
        <f>IF(AND(T$1288=0,T$1289=0),"--",IF(AND(T$1288&gt;0,T$1289=0),IF('Female Data'!T635&gt;T$1288,'Female Data'!$X635,0),IF(AND(T$1288=0,T$1289&gt;0),IF('Female Data'!T635&lt;T$1289,'Female Data'!$X635,0),IF(AND('Female Data'!T635&gt;T$1288,'Female Data'!T635&lt;T$1289),'Female Data'!$X635,0))))</f>
        <v>--</v>
      </c>
      <c r="U635" t="str">
        <f>IF(AND(U$1288=0,U$1289=0),"--",IF(AND(U$1288&gt;0,U$1289=0),IF('Female Data'!U635&gt;U$1288,'Female Data'!$X635,0),IF(AND(U$1288=0,U$1289&gt;0),IF('Female Data'!U635&lt;U$1289,'Female Data'!$X635,0),IF(AND('Female Data'!U635&gt;U$1288,'Female Data'!U635&lt;U$1289),'Female Data'!$X635,0))))</f>
        <v>--</v>
      </c>
      <c r="V635" t="str">
        <f>IF(AND(V$1288=0,V$1289=0),"--",IF(AND(V$1288&gt;0,V$1289=0),IF('Female Data'!V635&gt;V$1288,'Female Data'!$X635,0),IF(AND(V$1288=0,V$1289&gt;0),IF('Female Data'!V635&lt;V$1289,'Female Data'!$X635,0),IF(AND('Female Data'!V635&gt;V$1288,'Female Data'!V635&lt;V$1289),'Female Data'!$X635,0))))</f>
        <v>--</v>
      </c>
      <c r="W635" t="str">
        <f>IF(AND(W$1288=0,W$1289=0),"--",IF(AND(W$1288&gt;0,W$1289=0),IF('Female Data'!W635&gt;W$1288,'Female Data'!$X635,0),IF(AND(W$1288=0,W$1289&gt;0),IF('Female Data'!W635&lt;W$1289,'Female Data'!$X635,0),IF(AND('Female Data'!W635&gt;W$1288,'Female Data'!W635&lt;W$1289),'Female Data'!$X635,0))))</f>
        <v>--</v>
      </c>
      <c r="Y635">
        <f t="shared" si="18"/>
        <v>0</v>
      </c>
      <c r="Z635">
        <f>Y635*'Female Data'!X635</f>
        <v>0</v>
      </c>
      <c r="AA635">
        <f t="shared" si="19"/>
        <v>1</v>
      </c>
      <c r="AB635">
        <f>AA635*'Female Data'!X635</f>
        <v>64101</v>
      </c>
    </row>
    <row r="636" spans="1:28">
      <c r="A636">
        <f>'Female Data'!A636</f>
        <v>635</v>
      </c>
      <c r="B636" t="str">
        <f>'Female Data'!B636</f>
        <v>F</v>
      </c>
      <c r="C636" t="str">
        <f>IF(AND(C$1288=0,C$1289=0),"--",IF(AND(C$1288&gt;0,C$1289=0),IF('Female Data'!C636&gt;C$1288,'Female Data'!$X636,0),IF(AND(C$1288=0,C$1289&gt;0),IF('Female Data'!C636&lt;C$1289,'Female Data'!$X636,0),IF(AND('Female Data'!C636&gt;C$1288,'Female Data'!C636&lt;C$1289),'Female Data'!$X636,0))))</f>
        <v>--</v>
      </c>
      <c r="D636" t="str">
        <f>IF(AND(D$1288=0,D$1289=0),"--",IF(AND(D$1288&gt;0,D$1289=0),IF('Female Data'!D636&gt;D$1288,'Female Data'!$X636,0),IF(AND(D$1288=0,D$1289&gt;0),IF('Female Data'!D636&lt;D$1289,'Female Data'!$X636,0),IF(AND('Female Data'!D636&gt;D$1288,'Female Data'!D636&lt;D$1289),'Female Data'!$X636,0))))</f>
        <v>--</v>
      </c>
      <c r="E636" t="str">
        <f>IF(AND(E$1288=0,E$1289=0),"--",IF(AND(E$1288&gt;0,E$1289=0),IF('Female Data'!E636&gt;E$1288,'Female Data'!$X636,0),IF(AND(E$1288=0,E$1289&gt;0),IF('Female Data'!E636&lt;E$1289,'Female Data'!$X636,0),IF(AND('Female Data'!E636&gt;E$1288,'Female Data'!E636&lt;E$1289),'Female Data'!$X636,0))))</f>
        <v>--</v>
      </c>
      <c r="F636" t="str">
        <f>IF(AND(F$1288=0,F$1289=0),"--",IF(AND(F$1288&gt;0,F$1289=0),IF('Female Data'!F636&gt;F$1288,'Female Data'!$X636,0),IF(AND(F$1288=0,F$1289&gt;0),IF('Female Data'!F636&lt;F$1289,'Female Data'!$X636,0),IF(AND('Female Data'!F636&gt;F$1288,'Female Data'!F636&lt;F$1289),'Female Data'!$X636,0))))</f>
        <v>--</v>
      </c>
      <c r="G636" t="str">
        <f>IF(AND(G$1288=0,G$1289=0),"--",IF(AND(G$1288&gt;0,G$1289=0),IF('Female Data'!G636&gt;G$1288,'Female Data'!$X636,0),IF(AND(G$1288=0,G$1289&gt;0),IF('Female Data'!G636&lt;G$1289,'Female Data'!$X636,0),IF(AND('Female Data'!G636&gt;G$1288,'Female Data'!G636&lt;G$1289),'Female Data'!$X636,0))))</f>
        <v>--</v>
      </c>
      <c r="H636" t="str">
        <f>IF(AND(H$1288=0,H$1289=0),"--",IF(AND(H$1288&gt;0,H$1289=0),IF('Female Data'!H636&gt;H$1288,'Female Data'!$X636,0),IF(AND(H$1288=0,H$1289&gt;0),IF('Female Data'!H636&lt;H$1289,'Female Data'!$X636,0),IF(AND('Female Data'!H636&gt;H$1288,'Female Data'!H636&lt;H$1289),'Female Data'!$X636,0))))</f>
        <v>--</v>
      </c>
      <c r="I636" t="str">
        <f>IF(AND(I$1288=0,I$1289=0),"--",IF(AND(I$1288&gt;0,I$1289=0),IF('Female Data'!I636&gt;I$1288,'Female Data'!$X636,0),IF(AND(I$1288=0,I$1289&gt;0),IF('Female Data'!I636&lt;I$1289,'Female Data'!$X636,0),IF(AND('Female Data'!I636&gt;I$1288,'Female Data'!I636&lt;I$1289),'Female Data'!$X636,0))))</f>
        <v>--</v>
      </c>
      <c r="J636" t="str">
        <f>IF(AND(J$1288=0,J$1289=0),"--",IF(AND(J$1288&gt;0,J$1289=0),IF('Female Data'!J636&gt;J$1288,'Female Data'!$X636,0),IF(AND(J$1288=0,J$1289&gt;0),IF('Female Data'!J636&lt;J$1289,'Female Data'!$X636,0),IF(AND('Female Data'!J636&gt;J$1288,'Female Data'!J636&lt;J$1289),'Female Data'!$X636,0))))</f>
        <v>--</v>
      </c>
      <c r="K636" t="str">
        <f>IF(AND(K$1288=0,K$1289=0),"--",IF(AND(K$1288&gt;0,K$1289=0),IF('Female Data'!K636&gt;K$1288,'Female Data'!$X636,0),IF(AND(K$1288=0,K$1289&gt;0),IF('Female Data'!K636&lt;K$1289,'Female Data'!$X636,0),IF(AND('Female Data'!K636&gt;K$1288,'Female Data'!K636&lt;K$1289),'Female Data'!$X636,0))))</f>
        <v>--</v>
      </c>
      <c r="L636" t="str">
        <f>IF(AND(L$1288=0,L$1289=0),"--",IF(AND(L$1288&gt;0,L$1289=0),IF('Female Data'!L636&gt;L$1288,'Female Data'!$X636,0),IF(AND(L$1288=0,L$1289&gt;0),IF('Female Data'!L636&lt;L$1289,'Female Data'!$X636,0),IF(AND('Female Data'!L636&gt;L$1288,'Female Data'!L636&lt;L$1289),'Female Data'!$X636,0))))</f>
        <v>--</v>
      </c>
      <c r="M636" t="str">
        <f>IF(AND(M$1288=0,M$1289=0),"--",IF(AND(M$1288&gt;0,M$1289=0),IF('Female Data'!M636&gt;M$1288,'Female Data'!$X636,0),IF(AND(M$1288=0,M$1289&gt;0),IF('Female Data'!M636&lt;M$1289,'Female Data'!$X636,0),IF(AND('Female Data'!M636&gt;M$1288,'Female Data'!M636&lt;M$1289),'Female Data'!$X636,0))))</f>
        <v>--</v>
      </c>
      <c r="N636" t="str">
        <f>IF(AND(N$1288=0,N$1289=0),"--",IF(AND(N$1288&gt;0,N$1289=0),IF('Female Data'!N636&gt;N$1288,'Female Data'!$X636,0),IF(AND(N$1288=0,N$1289&gt;0),IF('Female Data'!N636&lt;N$1289,'Female Data'!$X636,0),IF(AND('Female Data'!N636&gt;N$1288,'Female Data'!N636&lt;N$1289),'Female Data'!$X636,0))))</f>
        <v>--</v>
      </c>
      <c r="O636" t="str">
        <f>IF(AND(O$1288=0,O$1289=0),"--",IF(AND(O$1288&gt;0,O$1289=0),IF('Female Data'!O636&gt;O$1288,'Female Data'!$X636,0),IF(AND(O$1288=0,O$1289&gt;0),IF('Female Data'!O636&lt;O$1289,'Female Data'!$X636,0),IF(AND('Female Data'!O636&gt;O$1288,'Female Data'!O636&lt;O$1289),'Female Data'!$X636,0))))</f>
        <v>--</v>
      </c>
      <c r="P636" t="str">
        <f>IF(AND(P$1288=0,P$1289=0),"--",IF(AND(P$1288&gt;0,P$1289=0),IF('Female Data'!P636&gt;P$1288,'Female Data'!$X636,0),IF(AND(P$1288=0,P$1289&gt;0),IF('Female Data'!P636&lt;P$1289,'Female Data'!$X636,0),IF(AND('Female Data'!P636&gt;P$1288,'Female Data'!P636&lt;P$1289),'Female Data'!$X636,0))))</f>
        <v>--</v>
      </c>
      <c r="Q636" t="str">
        <f>IF(AND(Q$1288=0,Q$1289=0),"--",IF(AND(Q$1288&gt;0,Q$1289=0),IF('Female Data'!Q636&gt;Q$1288,'Female Data'!$X636,0),IF(AND(Q$1288=0,Q$1289&gt;0),IF('Female Data'!Q636&lt;Q$1289,'Female Data'!$X636,0),IF(AND('Female Data'!Q636&gt;Q$1288,'Female Data'!Q636&lt;Q$1289),'Female Data'!$X636,0))))</f>
        <v>--</v>
      </c>
      <c r="R636" t="str">
        <f>IF(AND(R$1288=0,R$1289=0),"--",IF(AND(R$1288&gt;0,R$1289=0),IF('Female Data'!R636&gt;R$1288,'Female Data'!$X636,0),IF(AND(R$1288=0,R$1289&gt;0),IF('Female Data'!R636&lt;R$1289,'Female Data'!$X636,0),IF(AND('Female Data'!R636&gt;R$1288,'Female Data'!R636&lt;R$1289),'Female Data'!$X636,0))))</f>
        <v>--</v>
      </c>
      <c r="S636" t="str">
        <f>IF(AND(S$1288=0,S$1289=0),"--",IF(AND(S$1288&gt;0,S$1289=0),IF('Female Data'!S636&gt;S$1288,'Female Data'!$X636,0),IF(AND(S$1288=0,S$1289&gt;0),IF('Female Data'!S636&lt;S$1289,'Female Data'!$X636,0),IF(AND('Female Data'!S636&gt;S$1288,'Female Data'!S636&lt;S$1289),'Female Data'!$X636,0))))</f>
        <v>--</v>
      </c>
      <c r="T636" t="str">
        <f>IF(AND(T$1288=0,T$1289=0),"--",IF(AND(T$1288&gt;0,T$1289=0),IF('Female Data'!T636&gt;T$1288,'Female Data'!$X636,0),IF(AND(T$1288=0,T$1289&gt;0),IF('Female Data'!T636&lt;T$1289,'Female Data'!$X636,0),IF(AND('Female Data'!T636&gt;T$1288,'Female Data'!T636&lt;T$1289),'Female Data'!$X636,0))))</f>
        <v>--</v>
      </c>
      <c r="U636" t="str">
        <f>IF(AND(U$1288=0,U$1289=0),"--",IF(AND(U$1288&gt;0,U$1289=0),IF('Female Data'!U636&gt;U$1288,'Female Data'!$X636,0),IF(AND(U$1288=0,U$1289&gt;0),IF('Female Data'!U636&lt;U$1289,'Female Data'!$X636,0),IF(AND('Female Data'!U636&gt;U$1288,'Female Data'!U636&lt;U$1289),'Female Data'!$X636,0))))</f>
        <v>--</v>
      </c>
      <c r="V636" t="str">
        <f>IF(AND(V$1288=0,V$1289=0),"--",IF(AND(V$1288&gt;0,V$1289=0),IF('Female Data'!V636&gt;V$1288,'Female Data'!$X636,0),IF(AND(V$1288=0,V$1289&gt;0),IF('Female Data'!V636&lt;V$1289,'Female Data'!$X636,0),IF(AND('Female Data'!V636&gt;V$1288,'Female Data'!V636&lt;V$1289),'Female Data'!$X636,0))))</f>
        <v>--</v>
      </c>
      <c r="W636" t="str">
        <f>IF(AND(W$1288=0,W$1289=0),"--",IF(AND(W$1288&gt;0,W$1289=0),IF('Female Data'!W636&gt;W$1288,'Female Data'!$X636,0),IF(AND(W$1288=0,W$1289&gt;0),IF('Female Data'!W636&lt;W$1289,'Female Data'!$X636,0),IF(AND('Female Data'!W636&gt;W$1288,'Female Data'!W636&lt;W$1289),'Female Data'!$X636,0))))</f>
        <v>--</v>
      </c>
      <c r="Y636">
        <f t="shared" si="18"/>
        <v>0</v>
      </c>
      <c r="Z636">
        <f>Y636*'Female Data'!X636</f>
        <v>0</v>
      </c>
      <c r="AA636">
        <f t="shared" si="19"/>
        <v>1</v>
      </c>
      <c r="AB636">
        <f>AA636*'Female Data'!X636</f>
        <v>53047</v>
      </c>
    </row>
    <row r="637" spans="1:28">
      <c r="A637">
        <f>'Female Data'!A637</f>
        <v>636</v>
      </c>
      <c r="B637" t="str">
        <f>'Female Data'!B637</f>
        <v>F</v>
      </c>
      <c r="C637" t="str">
        <f>IF(AND(C$1288=0,C$1289=0),"--",IF(AND(C$1288&gt;0,C$1289=0),IF('Female Data'!C637&gt;C$1288,'Female Data'!$X637,0),IF(AND(C$1288=0,C$1289&gt;0),IF('Female Data'!C637&lt;C$1289,'Female Data'!$X637,0),IF(AND('Female Data'!C637&gt;C$1288,'Female Data'!C637&lt;C$1289),'Female Data'!$X637,0))))</f>
        <v>--</v>
      </c>
      <c r="D637" t="str">
        <f>IF(AND(D$1288=0,D$1289=0),"--",IF(AND(D$1288&gt;0,D$1289=0),IF('Female Data'!D637&gt;D$1288,'Female Data'!$X637,0),IF(AND(D$1288=0,D$1289&gt;0),IF('Female Data'!D637&lt;D$1289,'Female Data'!$X637,0),IF(AND('Female Data'!D637&gt;D$1288,'Female Data'!D637&lt;D$1289),'Female Data'!$X637,0))))</f>
        <v>--</v>
      </c>
      <c r="E637" t="str">
        <f>IF(AND(E$1288=0,E$1289=0),"--",IF(AND(E$1288&gt;0,E$1289=0),IF('Female Data'!E637&gt;E$1288,'Female Data'!$X637,0),IF(AND(E$1288=0,E$1289&gt;0),IF('Female Data'!E637&lt;E$1289,'Female Data'!$X637,0),IF(AND('Female Data'!E637&gt;E$1288,'Female Data'!E637&lt;E$1289),'Female Data'!$X637,0))))</f>
        <v>--</v>
      </c>
      <c r="F637" t="str">
        <f>IF(AND(F$1288=0,F$1289=0),"--",IF(AND(F$1288&gt;0,F$1289=0),IF('Female Data'!F637&gt;F$1288,'Female Data'!$X637,0),IF(AND(F$1288=0,F$1289&gt;0),IF('Female Data'!F637&lt;F$1289,'Female Data'!$X637,0),IF(AND('Female Data'!F637&gt;F$1288,'Female Data'!F637&lt;F$1289),'Female Data'!$X637,0))))</f>
        <v>--</v>
      </c>
      <c r="G637" t="str">
        <f>IF(AND(G$1288=0,G$1289=0),"--",IF(AND(G$1288&gt;0,G$1289=0),IF('Female Data'!G637&gt;G$1288,'Female Data'!$X637,0),IF(AND(G$1288=0,G$1289&gt;0),IF('Female Data'!G637&lt;G$1289,'Female Data'!$X637,0),IF(AND('Female Data'!G637&gt;G$1288,'Female Data'!G637&lt;G$1289),'Female Data'!$X637,0))))</f>
        <v>--</v>
      </c>
      <c r="H637" t="str">
        <f>IF(AND(H$1288=0,H$1289=0),"--",IF(AND(H$1288&gt;0,H$1289=0),IF('Female Data'!H637&gt;H$1288,'Female Data'!$X637,0),IF(AND(H$1288=0,H$1289&gt;0),IF('Female Data'!H637&lt;H$1289,'Female Data'!$X637,0),IF(AND('Female Data'!H637&gt;H$1288,'Female Data'!H637&lt;H$1289),'Female Data'!$X637,0))))</f>
        <v>--</v>
      </c>
      <c r="I637" t="str">
        <f>IF(AND(I$1288=0,I$1289=0),"--",IF(AND(I$1288&gt;0,I$1289=0),IF('Female Data'!I637&gt;I$1288,'Female Data'!$X637,0),IF(AND(I$1288=0,I$1289&gt;0),IF('Female Data'!I637&lt;I$1289,'Female Data'!$X637,0),IF(AND('Female Data'!I637&gt;I$1288,'Female Data'!I637&lt;I$1289),'Female Data'!$X637,0))))</f>
        <v>--</v>
      </c>
      <c r="J637" t="str">
        <f>IF(AND(J$1288=0,J$1289=0),"--",IF(AND(J$1288&gt;0,J$1289=0),IF('Female Data'!J637&gt;J$1288,'Female Data'!$X637,0),IF(AND(J$1288=0,J$1289&gt;0),IF('Female Data'!J637&lt;J$1289,'Female Data'!$X637,0),IF(AND('Female Data'!J637&gt;J$1288,'Female Data'!J637&lt;J$1289),'Female Data'!$X637,0))))</f>
        <v>--</v>
      </c>
      <c r="K637" t="str">
        <f>IF(AND(K$1288=0,K$1289=0),"--",IF(AND(K$1288&gt;0,K$1289=0),IF('Female Data'!K637&gt;K$1288,'Female Data'!$X637,0),IF(AND(K$1288=0,K$1289&gt;0),IF('Female Data'!K637&lt;K$1289,'Female Data'!$X637,0),IF(AND('Female Data'!K637&gt;K$1288,'Female Data'!K637&lt;K$1289),'Female Data'!$X637,0))))</f>
        <v>--</v>
      </c>
      <c r="L637" t="str">
        <f>IF(AND(L$1288=0,L$1289=0),"--",IF(AND(L$1288&gt;0,L$1289=0),IF('Female Data'!L637&gt;L$1288,'Female Data'!$X637,0),IF(AND(L$1288=0,L$1289&gt;0),IF('Female Data'!L637&lt;L$1289,'Female Data'!$X637,0),IF(AND('Female Data'!L637&gt;L$1288,'Female Data'!L637&lt;L$1289),'Female Data'!$X637,0))))</f>
        <v>--</v>
      </c>
      <c r="M637" t="str">
        <f>IF(AND(M$1288=0,M$1289=0),"--",IF(AND(M$1288&gt;0,M$1289=0),IF('Female Data'!M637&gt;M$1288,'Female Data'!$X637,0),IF(AND(M$1288=0,M$1289&gt;0),IF('Female Data'!M637&lt;M$1289,'Female Data'!$X637,0),IF(AND('Female Data'!M637&gt;M$1288,'Female Data'!M637&lt;M$1289),'Female Data'!$X637,0))))</f>
        <v>--</v>
      </c>
      <c r="N637" t="str">
        <f>IF(AND(N$1288=0,N$1289=0),"--",IF(AND(N$1288&gt;0,N$1289=0),IF('Female Data'!N637&gt;N$1288,'Female Data'!$X637,0),IF(AND(N$1288=0,N$1289&gt;0),IF('Female Data'!N637&lt;N$1289,'Female Data'!$X637,0),IF(AND('Female Data'!N637&gt;N$1288,'Female Data'!N637&lt;N$1289),'Female Data'!$X637,0))))</f>
        <v>--</v>
      </c>
      <c r="O637" t="str">
        <f>IF(AND(O$1288=0,O$1289=0),"--",IF(AND(O$1288&gt;0,O$1289=0),IF('Female Data'!O637&gt;O$1288,'Female Data'!$X637,0),IF(AND(O$1288=0,O$1289&gt;0),IF('Female Data'!O637&lt;O$1289,'Female Data'!$X637,0),IF(AND('Female Data'!O637&gt;O$1288,'Female Data'!O637&lt;O$1289),'Female Data'!$X637,0))))</f>
        <v>--</v>
      </c>
      <c r="P637" t="str">
        <f>IF(AND(P$1288=0,P$1289=0),"--",IF(AND(P$1288&gt;0,P$1289=0),IF('Female Data'!P637&gt;P$1288,'Female Data'!$X637,0),IF(AND(P$1288=0,P$1289&gt;0),IF('Female Data'!P637&lt;P$1289,'Female Data'!$X637,0),IF(AND('Female Data'!P637&gt;P$1288,'Female Data'!P637&lt;P$1289),'Female Data'!$X637,0))))</f>
        <v>--</v>
      </c>
      <c r="Q637" t="str">
        <f>IF(AND(Q$1288=0,Q$1289=0),"--",IF(AND(Q$1288&gt;0,Q$1289=0),IF('Female Data'!Q637&gt;Q$1288,'Female Data'!$X637,0),IF(AND(Q$1288=0,Q$1289&gt;0),IF('Female Data'!Q637&lt;Q$1289,'Female Data'!$X637,0),IF(AND('Female Data'!Q637&gt;Q$1288,'Female Data'!Q637&lt;Q$1289),'Female Data'!$X637,0))))</f>
        <v>--</v>
      </c>
      <c r="R637" t="str">
        <f>IF(AND(R$1288=0,R$1289=0),"--",IF(AND(R$1288&gt;0,R$1289=0),IF('Female Data'!R637&gt;R$1288,'Female Data'!$X637,0),IF(AND(R$1288=0,R$1289&gt;0),IF('Female Data'!R637&lt;R$1289,'Female Data'!$X637,0),IF(AND('Female Data'!R637&gt;R$1288,'Female Data'!R637&lt;R$1289),'Female Data'!$X637,0))))</f>
        <v>--</v>
      </c>
      <c r="S637" t="str">
        <f>IF(AND(S$1288=0,S$1289=0),"--",IF(AND(S$1288&gt;0,S$1289=0),IF('Female Data'!S637&gt;S$1288,'Female Data'!$X637,0),IF(AND(S$1288=0,S$1289&gt;0),IF('Female Data'!S637&lt;S$1289,'Female Data'!$X637,0),IF(AND('Female Data'!S637&gt;S$1288,'Female Data'!S637&lt;S$1289),'Female Data'!$X637,0))))</f>
        <v>--</v>
      </c>
      <c r="T637" t="str">
        <f>IF(AND(T$1288=0,T$1289=0),"--",IF(AND(T$1288&gt;0,T$1289=0),IF('Female Data'!T637&gt;T$1288,'Female Data'!$X637,0),IF(AND(T$1288=0,T$1289&gt;0),IF('Female Data'!T637&lt;T$1289,'Female Data'!$X637,0),IF(AND('Female Data'!T637&gt;T$1288,'Female Data'!T637&lt;T$1289),'Female Data'!$X637,0))))</f>
        <v>--</v>
      </c>
      <c r="U637" t="str">
        <f>IF(AND(U$1288=0,U$1289=0),"--",IF(AND(U$1288&gt;0,U$1289=0),IF('Female Data'!U637&gt;U$1288,'Female Data'!$X637,0),IF(AND(U$1288=0,U$1289&gt;0),IF('Female Data'!U637&lt;U$1289,'Female Data'!$X637,0),IF(AND('Female Data'!U637&gt;U$1288,'Female Data'!U637&lt;U$1289),'Female Data'!$X637,0))))</f>
        <v>--</v>
      </c>
      <c r="V637" t="str">
        <f>IF(AND(V$1288=0,V$1289=0),"--",IF(AND(V$1288&gt;0,V$1289=0),IF('Female Data'!V637&gt;V$1288,'Female Data'!$X637,0),IF(AND(V$1288=0,V$1289&gt;0),IF('Female Data'!V637&lt;V$1289,'Female Data'!$X637,0),IF(AND('Female Data'!V637&gt;V$1288,'Female Data'!V637&lt;V$1289),'Female Data'!$X637,0))))</f>
        <v>--</v>
      </c>
      <c r="W637" t="str">
        <f>IF(AND(W$1288=0,W$1289=0),"--",IF(AND(W$1288&gt;0,W$1289=0),IF('Female Data'!W637&gt;W$1288,'Female Data'!$X637,0),IF(AND(W$1288=0,W$1289&gt;0),IF('Female Data'!W637&lt;W$1289,'Female Data'!$X637,0),IF(AND('Female Data'!W637&gt;W$1288,'Female Data'!W637&lt;W$1289),'Female Data'!$X637,0))))</f>
        <v>--</v>
      </c>
      <c r="Y637">
        <f t="shared" si="18"/>
        <v>0</v>
      </c>
      <c r="Z637">
        <f>Y637*'Female Data'!X637</f>
        <v>0</v>
      </c>
      <c r="AA637">
        <f t="shared" si="19"/>
        <v>1</v>
      </c>
      <c r="AB637">
        <f>AA637*'Female Data'!X637</f>
        <v>94170</v>
      </c>
    </row>
    <row r="638" spans="1:28">
      <c r="A638">
        <f>'Female Data'!A638</f>
        <v>637</v>
      </c>
      <c r="B638" t="str">
        <f>'Female Data'!B638</f>
        <v>F</v>
      </c>
      <c r="C638" t="str">
        <f>IF(AND(C$1288=0,C$1289=0),"--",IF(AND(C$1288&gt;0,C$1289=0),IF('Female Data'!C638&gt;C$1288,'Female Data'!$X638,0),IF(AND(C$1288=0,C$1289&gt;0),IF('Female Data'!C638&lt;C$1289,'Female Data'!$X638,0),IF(AND('Female Data'!C638&gt;C$1288,'Female Data'!C638&lt;C$1289),'Female Data'!$X638,0))))</f>
        <v>--</v>
      </c>
      <c r="D638" t="str">
        <f>IF(AND(D$1288=0,D$1289=0),"--",IF(AND(D$1288&gt;0,D$1289=0),IF('Female Data'!D638&gt;D$1288,'Female Data'!$X638,0),IF(AND(D$1288=0,D$1289&gt;0),IF('Female Data'!D638&lt;D$1289,'Female Data'!$X638,0),IF(AND('Female Data'!D638&gt;D$1288,'Female Data'!D638&lt;D$1289),'Female Data'!$X638,0))))</f>
        <v>--</v>
      </c>
      <c r="E638" t="str">
        <f>IF(AND(E$1288=0,E$1289=0),"--",IF(AND(E$1288&gt;0,E$1289=0),IF('Female Data'!E638&gt;E$1288,'Female Data'!$X638,0),IF(AND(E$1288=0,E$1289&gt;0),IF('Female Data'!E638&lt;E$1289,'Female Data'!$X638,0),IF(AND('Female Data'!E638&gt;E$1288,'Female Data'!E638&lt;E$1289),'Female Data'!$X638,0))))</f>
        <v>--</v>
      </c>
      <c r="F638" t="str">
        <f>IF(AND(F$1288=0,F$1289=0),"--",IF(AND(F$1288&gt;0,F$1289=0),IF('Female Data'!F638&gt;F$1288,'Female Data'!$X638,0),IF(AND(F$1288=0,F$1289&gt;0),IF('Female Data'!F638&lt;F$1289,'Female Data'!$X638,0),IF(AND('Female Data'!F638&gt;F$1288,'Female Data'!F638&lt;F$1289),'Female Data'!$X638,0))))</f>
        <v>--</v>
      </c>
      <c r="G638" t="str">
        <f>IF(AND(G$1288=0,G$1289=0),"--",IF(AND(G$1288&gt;0,G$1289=0),IF('Female Data'!G638&gt;G$1288,'Female Data'!$X638,0),IF(AND(G$1288=0,G$1289&gt;0),IF('Female Data'!G638&lt;G$1289,'Female Data'!$X638,0),IF(AND('Female Data'!G638&gt;G$1288,'Female Data'!G638&lt;G$1289),'Female Data'!$X638,0))))</f>
        <v>--</v>
      </c>
      <c r="H638" t="str">
        <f>IF(AND(H$1288=0,H$1289=0),"--",IF(AND(H$1288&gt;0,H$1289=0),IF('Female Data'!H638&gt;H$1288,'Female Data'!$X638,0),IF(AND(H$1288=0,H$1289&gt;0),IF('Female Data'!H638&lt;H$1289,'Female Data'!$X638,0),IF(AND('Female Data'!H638&gt;H$1288,'Female Data'!H638&lt;H$1289),'Female Data'!$X638,0))))</f>
        <v>--</v>
      </c>
      <c r="I638" t="str">
        <f>IF(AND(I$1288=0,I$1289=0),"--",IF(AND(I$1288&gt;0,I$1289=0),IF('Female Data'!I638&gt;I$1288,'Female Data'!$X638,0),IF(AND(I$1288=0,I$1289&gt;0),IF('Female Data'!I638&lt;I$1289,'Female Data'!$X638,0),IF(AND('Female Data'!I638&gt;I$1288,'Female Data'!I638&lt;I$1289),'Female Data'!$X638,0))))</f>
        <v>--</v>
      </c>
      <c r="J638" t="str">
        <f>IF(AND(J$1288=0,J$1289=0),"--",IF(AND(J$1288&gt;0,J$1289=0),IF('Female Data'!J638&gt;J$1288,'Female Data'!$X638,0),IF(AND(J$1288=0,J$1289&gt;0),IF('Female Data'!J638&lt;J$1289,'Female Data'!$X638,0),IF(AND('Female Data'!J638&gt;J$1288,'Female Data'!J638&lt;J$1289),'Female Data'!$X638,0))))</f>
        <v>--</v>
      </c>
      <c r="K638" t="str">
        <f>IF(AND(K$1288=0,K$1289=0),"--",IF(AND(K$1288&gt;0,K$1289=0),IF('Female Data'!K638&gt;K$1288,'Female Data'!$X638,0),IF(AND(K$1288=0,K$1289&gt;0),IF('Female Data'!K638&lt;K$1289,'Female Data'!$X638,0),IF(AND('Female Data'!K638&gt;K$1288,'Female Data'!K638&lt;K$1289),'Female Data'!$X638,0))))</f>
        <v>--</v>
      </c>
      <c r="L638" t="str">
        <f>IF(AND(L$1288=0,L$1289=0),"--",IF(AND(L$1288&gt;0,L$1289=0),IF('Female Data'!L638&gt;L$1288,'Female Data'!$X638,0),IF(AND(L$1288=0,L$1289&gt;0),IF('Female Data'!L638&lt;L$1289,'Female Data'!$X638,0),IF(AND('Female Data'!L638&gt;L$1288,'Female Data'!L638&lt;L$1289),'Female Data'!$X638,0))))</f>
        <v>--</v>
      </c>
      <c r="M638" t="str">
        <f>IF(AND(M$1288=0,M$1289=0),"--",IF(AND(M$1288&gt;0,M$1289=0),IF('Female Data'!M638&gt;M$1288,'Female Data'!$X638,0),IF(AND(M$1288=0,M$1289&gt;0),IF('Female Data'!M638&lt;M$1289,'Female Data'!$X638,0),IF(AND('Female Data'!M638&gt;M$1288,'Female Data'!M638&lt;M$1289),'Female Data'!$X638,0))))</f>
        <v>--</v>
      </c>
      <c r="N638" t="str">
        <f>IF(AND(N$1288=0,N$1289=0),"--",IF(AND(N$1288&gt;0,N$1289=0),IF('Female Data'!N638&gt;N$1288,'Female Data'!$X638,0),IF(AND(N$1288=0,N$1289&gt;0),IF('Female Data'!N638&lt;N$1289,'Female Data'!$X638,0),IF(AND('Female Data'!N638&gt;N$1288,'Female Data'!N638&lt;N$1289),'Female Data'!$X638,0))))</f>
        <v>--</v>
      </c>
      <c r="O638" t="str">
        <f>IF(AND(O$1288=0,O$1289=0),"--",IF(AND(O$1288&gt;0,O$1289=0),IF('Female Data'!O638&gt;O$1288,'Female Data'!$X638,0),IF(AND(O$1288=0,O$1289&gt;0),IF('Female Data'!O638&lt;O$1289,'Female Data'!$X638,0),IF(AND('Female Data'!O638&gt;O$1288,'Female Data'!O638&lt;O$1289),'Female Data'!$X638,0))))</f>
        <v>--</v>
      </c>
      <c r="P638" t="str">
        <f>IF(AND(P$1288=0,P$1289=0),"--",IF(AND(P$1288&gt;0,P$1289=0),IF('Female Data'!P638&gt;P$1288,'Female Data'!$X638,0),IF(AND(P$1288=0,P$1289&gt;0),IF('Female Data'!P638&lt;P$1289,'Female Data'!$X638,0),IF(AND('Female Data'!P638&gt;P$1288,'Female Data'!P638&lt;P$1289),'Female Data'!$X638,0))))</f>
        <v>--</v>
      </c>
      <c r="Q638" t="str">
        <f>IF(AND(Q$1288=0,Q$1289=0),"--",IF(AND(Q$1288&gt;0,Q$1289=0),IF('Female Data'!Q638&gt;Q$1288,'Female Data'!$X638,0),IF(AND(Q$1288=0,Q$1289&gt;0),IF('Female Data'!Q638&lt;Q$1289,'Female Data'!$X638,0),IF(AND('Female Data'!Q638&gt;Q$1288,'Female Data'!Q638&lt;Q$1289),'Female Data'!$X638,0))))</f>
        <v>--</v>
      </c>
      <c r="R638" t="str">
        <f>IF(AND(R$1288=0,R$1289=0),"--",IF(AND(R$1288&gt;0,R$1289=0),IF('Female Data'!R638&gt;R$1288,'Female Data'!$X638,0),IF(AND(R$1288=0,R$1289&gt;0),IF('Female Data'!R638&lt;R$1289,'Female Data'!$X638,0),IF(AND('Female Data'!R638&gt;R$1288,'Female Data'!R638&lt;R$1289),'Female Data'!$X638,0))))</f>
        <v>--</v>
      </c>
      <c r="S638" t="str">
        <f>IF(AND(S$1288=0,S$1289=0),"--",IF(AND(S$1288&gt;0,S$1289=0),IF('Female Data'!S638&gt;S$1288,'Female Data'!$X638,0),IF(AND(S$1288=0,S$1289&gt;0),IF('Female Data'!S638&lt;S$1289,'Female Data'!$X638,0),IF(AND('Female Data'!S638&gt;S$1288,'Female Data'!S638&lt;S$1289),'Female Data'!$X638,0))))</f>
        <v>--</v>
      </c>
      <c r="T638" t="str">
        <f>IF(AND(T$1288=0,T$1289=0),"--",IF(AND(T$1288&gt;0,T$1289=0),IF('Female Data'!T638&gt;T$1288,'Female Data'!$X638,0),IF(AND(T$1288=0,T$1289&gt;0),IF('Female Data'!T638&lt;T$1289,'Female Data'!$X638,0),IF(AND('Female Data'!T638&gt;T$1288,'Female Data'!T638&lt;T$1289),'Female Data'!$X638,0))))</f>
        <v>--</v>
      </c>
      <c r="U638" t="str">
        <f>IF(AND(U$1288=0,U$1289=0),"--",IF(AND(U$1288&gt;0,U$1289=0),IF('Female Data'!U638&gt;U$1288,'Female Data'!$X638,0),IF(AND(U$1288=0,U$1289&gt;0),IF('Female Data'!U638&lt;U$1289,'Female Data'!$X638,0),IF(AND('Female Data'!U638&gt;U$1288,'Female Data'!U638&lt;U$1289),'Female Data'!$X638,0))))</f>
        <v>--</v>
      </c>
      <c r="V638" t="str">
        <f>IF(AND(V$1288=0,V$1289=0),"--",IF(AND(V$1288&gt;0,V$1289=0),IF('Female Data'!V638&gt;V$1288,'Female Data'!$X638,0),IF(AND(V$1288=0,V$1289&gt;0),IF('Female Data'!V638&lt;V$1289,'Female Data'!$X638,0),IF(AND('Female Data'!V638&gt;V$1288,'Female Data'!V638&lt;V$1289),'Female Data'!$X638,0))))</f>
        <v>--</v>
      </c>
      <c r="W638" t="str">
        <f>IF(AND(W$1288=0,W$1289=0),"--",IF(AND(W$1288&gt;0,W$1289=0),IF('Female Data'!W638&gt;W$1288,'Female Data'!$X638,0),IF(AND(W$1288=0,W$1289&gt;0),IF('Female Data'!W638&lt;W$1289,'Female Data'!$X638,0),IF(AND('Female Data'!W638&gt;W$1288,'Female Data'!W638&lt;W$1289),'Female Data'!$X638,0))))</f>
        <v>--</v>
      </c>
      <c r="Y638">
        <f t="shared" si="18"/>
        <v>0</v>
      </c>
      <c r="Z638">
        <f>Y638*'Female Data'!X638</f>
        <v>0</v>
      </c>
      <c r="AA638">
        <f t="shared" si="19"/>
        <v>1</v>
      </c>
      <c r="AB638">
        <f>AA638*'Female Data'!X638</f>
        <v>20296</v>
      </c>
    </row>
    <row r="639" spans="1:28">
      <c r="A639">
        <f>'Female Data'!A639</f>
        <v>638</v>
      </c>
      <c r="B639" t="str">
        <f>'Female Data'!B639</f>
        <v>F</v>
      </c>
      <c r="C639" t="str">
        <f>IF(AND(C$1288=0,C$1289=0),"--",IF(AND(C$1288&gt;0,C$1289=0),IF('Female Data'!C639&gt;C$1288,'Female Data'!$X639,0),IF(AND(C$1288=0,C$1289&gt;0),IF('Female Data'!C639&lt;C$1289,'Female Data'!$X639,0),IF(AND('Female Data'!C639&gt;C$1288,'Female Data'!C639&lt;C$1289),'Female Data'!$X639,0))))</f>
        <v>--</v>
      </c>
      <c r="D639" t="str">
        <f>IF(AND(D$1288=0,D$1289=0),"--",IF(AND(D$1288&gt;0,D$1289=0),IF('Female Data'!D639&gt;D$1288,'Female Data'!$X639,0),IF(AND(D$1288=0,D$1289&gt;0),IF('Female Data'!D639&lt;D$1289,'Female Data'!$X639,0),IF(AND('Female Data'!D639&gt;D$1288,'Female Data'!D639&lt;D$1289),'Female Data'!$X639,0))))</f>
        <v>--</v>
      </c>
      <c r="E639" t="str">
        <f>IF(AND(E$1288=0,E$1289=0),"--",IF(AND(E$1288&gt;0,E$1289=0),IF('Female Data'!E639&gt;E$1288,'Female Data'!$X639,0),IF(AND(E$1288=0,E$1289&gt;0),IF('Female Data'!E639&lt;E$1289,'Female Data'!$X639,0),IF(AND('Female Data'!E639&gt;E$1288,'Female Data'!E639&lt;E$1289),'Female Data'!$X639,0))))</f>
        <v>--</v>
      </c>
      <c r="F639" t="str">
        <f>IF(AND(F$1288=0,F$1289=0),"--",IF(AND(F$1288&gt;0,F$1289=0),IF('Female Data'!F639&gt;F$1288,'Female Data'!$X639,0),IF(AND(F$1288=0,F$1289&gt;0),IF('Female Data'!F639&lt;F$1289,'Female Data'!$X639,0),IF(AND('Female Data'!F639&gt;F$1288,'Female Data'!F639&lt;F$1289),'Female Data'!$X639,0))))</f>
        <v>--</v>
      </c>
      <c r="G639" t="str">
        <f>IF(AND(G$1288=0,G$1289=0),"--",IF(AND(G$1288&gt;0,G$1289=0),IF('Female Data'!G639&gt;G$1288,'Female Data'!$X639,0),IF(AND(G$1288=0,G$1289&gt;0),IF('Female Data'!G639&lt;G$1289,'Female Data'!$X639,0),IF(AND('Female Data'!G639&gt;G$1288,'Female Data'!G639&lt;G$1289),'Female Data'!$X639,0))))</f>
        <v>--</v>
      </c>
      <c r="H639" t="str">
        <f>IF(AND(H$1288=0,H$1289=0),"--",IF(AND(H$1288&gt;0,H$1289=0),IF('Female Data'!H639&gt;H$1288,'Female Data'!$X639,0),IF(AND(H$1288=0,H$1289&gt;0),IF('Female Data'!H639&lt;H$1289,'Female Data'!$X639,0),IF(AND('Female Data'!H639&gt;H$1288,'Female Data'!H639&lt;H$1289),'Female Data'!$X639,0))))</f>
        <v>--</v>
      </c>
      <c r="I639" t="str">
        <f>IF(AND(I$1288=0,I$1289=0),"--",IF(AND(I$1288&gt;0,I$1289=0),IF('Female Data'!I639&gt;I$1288,'Female Data'!$X639,0),IF(AND(I$1288=0,I$1289&gt;0),IF('Female Data'!I639&lt;I$1289,'Female Data'!$X639,0),IF(AND('Female Data'!I639&gt;I$1288,'Female Data'!I639&lt;I$1289),'Female Data'!$X639,0))))</f>
        <v>--</v>
      </c>
      <c r="J639" t="str">
        <f>IF(AND(J$1288=0,J$1289=0),"--",IF(AND(J$1288&gt;0,J$1289=0),IF('Female Data'!J639&gt;J$1288,'Female Data'!$X639,0),IF(AND(J$1288=0,J$1289&gt;0),IF('Female Data'!J639&lt;J$1289,'Female Data'!$X639,0),IF(AND('Female Data'!J639&gt;J$1288,'Female Data'!J639&lt;J$1289),'Female Data'!$X639,0))))</f>
        <v>--</v>
      </c>
      <c r="K639" t="str">
        <f>IF(AND(K$1288=0,K$1289=0),"--",IF(AND(K$1288&gt;0,K$1289=0),IF('Female Data'!K639&gt;K$1288,'Female Data'!$X639,0),IF(AND(K$1288=0,K$1289&gt;0),IF('Female Data'!K639&lt;K$1289,'Female Data'!$X639,0),IF(AND('Female Data'!K639&gt;K$1288,'Female Data'!K639&lt;K$1289),'Female Data'!$X639,0))))</f>
        <v>--</v>
      </c>
      <c r="L639" t="str">
        <f>IF(AND(L$1288=0,L$1289=0),"--",IF(AND(L$1288&gt;0,L$1289=0),IF('Female Data'!L639&gt;L$1288,'Female Data'!$X639,0),IF(AND(L$1288=0,L$1289&gt;0),IF('Female Data'!L639&lt;L$1289,'Female Data'!$X639,0),IF(AND('Female Data'!L639&gt;L$1288,'Female Data'!L639&lt;L$1289),'Female Data'!$X639,0))))</f>
        <v>--</v>
      </c>
      <c r="M639" t="str">
        <f>IF(AND(M$1288=0,M$1289=0),"--",IF(AND(M$1288&gt;0,M$1289=0),IF('Female Data'!M639&gt;M$1288,'Female Data'!$X639,0),IF(AND(M$1288=0,M$1289&gt;0),IF('Female Data'!M639&lt;M$1289,'Female Data'!$X639,0),IF(AND('Female Data'!M639&gt;M$1288,'Female Data'!M639&lt;M$1289),'Female Data'!$X639,0))))</f>
        <v>--</v>
      </c>
      <c r="N639" t="str">
        <f>IF(AND(N$1288=0,N$1289=0),"--",IF(AND(N$1288&gt;0,N$1289=0),IF('Female Data'!N639&gt;N$1288,'Female Data'!$X639,0),IF(AND(N$1288=0,N$1289&gt;0),IF('Female Data'!N639&lt;N$1289,'Female Data'!$X639,0),IF(AND('Female Data'!N639&gt;N$1288,'Female Data'!N639&lt;N$1289),'Female Data'!$X639,0))))</f>
        <v>--</v>
      </c>
      <c r="O639" t="str">
        <f>IF(AND(O$1288=0,O$1289=0),"--",IF(AND(O$1288&gt;0,O$1289=0),IF('Female Data'!O639&gt;O$1288,'Female Data'!$X639,0),IF(AND(O$1288=0,O$1289&gt;0),IF('Female Data'!O639&lt;O$1289,'Female Data'!$X639,0),IF(AND('Female Data'!O639&gt;O$1288,'Female Data'!O639&lt;O$1289),'Female Data'!$X639,0))))</f>
        <v>--</v>
      </c>
      <c r="P639" t="str">
        <f>IF(AND(P$1288=0,P$1289=0),"--",IF(AND(P$1288&gt;0,P$1289=0),IF('Female Data'!P639&gt;P$1288,'Female Data'!$X639,0),IF(AND(P$1288=0,P$1289&gt;0),IF('Female Data'!P639&lt;P$1289,'Female Data'!$X639,0),IF(AND('Female Data'!P639&gt;P$1288,'Female Data'!P639&lt;P$1289),'Female Data'!$X639,0))))</f>
        <v>--</v>
      </c>
      <c r="Q639" t="str">
        <f>IF(AND(Q$1288=0,Q$1289=0),"--",IF(AND(Q$1288&gt;0,Q$1289=0),IF('Female Data'!Q639&gt;Q$1288,'Female Data'!$X639,0),IF(AND(Q$1288=0,Q$1289&gt;0),IF('Female Data'!Q639&lt;Q$1289,'Female Data'!$X639,0),IF(AND('Female Data'!Q639&gt;Q$1288,'Female Data'!Q639&lt;Q$1289),'Female Data'!$X639,0))))</f>
        <v>--</v>
      </c>
      <c r="R639" t="str">
        <f>IF(AND(R$1288=0,R$1289=0),"--",IF(AND(R$1288&gt;0,R$1289=0),IF('Female Data'!R639&gt;R$1288,'Female Data'!$X639,0),IF(AND(R$1288=0,R$1289&gt;0),IF('Female Data'!R639&lt;R$1289,'Female Data'!$X639,0),IF(AND('Female Data'!R639&gt;R$1288,'Female Data'!R639&lt;R$1289),'Female Data'!$X639,0))))</f>
        <v>--</v>
      </c>
      <c r="S639" t="str">
        <f>IF(AND(S$1288=0,S$1289=0),"--",IF(AND(S$1288&gt;0,S$1289=0),IF('Female Data'!S639&gt;S$1288,'Female Data'!$X639,0),IF(AND(S$1288=0,S$1289&gt;0),IF('Female Data'!S639&lt;S$1289,'Female Data'!$X639,0),IF(AND('Female Data'!S639&gt;S$1288,'Female Data'!S639&lt;S$1289),'Female Data'!$X639,0))))</f>
        <v>--</v>
      </c>
      <c r="T639" t="str">
        <f>IF(AND(T$1288=0,T$1289=0),"--",IF(AND(T$1288&gt;0,T$1289=0),IF('Female Data'!T639&gt;T$1288,'Female Data'!$X639,0),IF(AND(T$1288=0,T$1289&gt;0),IF('Female Data'!T639&lt;T$1289,'Female Data'!$X639,0),IF(AND('Female Data'!T639&gt;T$1288,'Female Data'!T639&lt;T$1289),'Female Data'!$X639,0))))</f>
        <v>--</v>
      </c>
      <c r="U639" t="str">
        <f>IF(AND(U$1288=0,U$1289=0),"--",IF(AND(U$1288&gt;0,U$1289=0),IF('Female Data'!U639&gt;U$1288,'Female Data'!$X639,0),IF(AND(U$1288=0,U$1289&gt;0),IF('Female Data'!U639&lt;U$1289,'Female Data'!$X639,0),IF(AND('Female Data'!U639&gt;U$1288,'Female Data'!U639&lt;U$1289),'Female Data'!$X639,0))))</f>
        <v>--</v>
      </c>
      <c r="V639" t="str">
        <f>IF(AND(V$1288=0,V$1289=0),"--",IF(AND(V$1288&gt;0,V$1289=0),IF('Female Data'!V639&gt;V$1288,'Female Data'!$X639,0),IF(AND(V$1288=0,V$1289&gt;0),IF('Female Data'!V639&lt;V$1289,'Female Data'!$X639,0),IF(AND('Female Data'!V639&gt;V$1288,'Female Data'!V639&lt;V$1289),'Female Data'!$X639,0))))</f>
        <v>--</v>
      </c>
      <c r="W639" t="str">
        <f>IF(AND(W$1288=0,W$1289=0),"--",IF(AND(W$1288&gt;0,W$1289=0),IF('Female Data'!W639&gt;W$1288,'Female Data'!$X639,0),IF(AND(W$1288=0,W$1289&gt;0),IF('Female Data'!W639&lt;W$1289,'Female Data'!$X639,0),IF(AND('Female Data'!W639&gt;W$1288,'Female Data'!W639&lt;W$1289),'Female Data'!$X639,0))))</f>
        <v>--</v>
      </c>
      <c r="Y639">
        <f t="shared" si="18"/>
        <v>0</v>
      </c>
      <c r="Z639">
        <f>Y639*'Female Data'!X639</f>
        <v>0</v>
      </c>
      <c r="AA639">
        <f t="shared" si="19"/>
        <v>1</v>
      </c>
      <c r="AB639">
        <f>AA639*'Female Data'!X639</f>
        <v>26904</v>
      </c>
    </row>
    <row r="640" spans="1:28">
      <c r="A640">
        <f>'Female Data'!A640</f>
        <v>639</v>
      </c>
      <c r="B640" t="str">
        <f>'Female Data'!B640</f>
        <v>F</v>
      </c>
      <c r="C640" t="str">
        <f>IF(AND(C$1288=0,C$1289=0),"--",IF(AND(C$1288&gt;0,C$1289=0),IF('Female Data'!C640&gt;C$1288,'Female Data'!$X640,0),IF(AND(C$1288=0,C$1289&gt;0),IF('Female Data'!C640&lt;C$1289,'Female Data'!$X640,0),IF(AND('Female Data'!C640&gt;C$1288,'Female Data'!C640&lt;C$1289),'Female Data'!$X640,0))))</f>
        <v>--</v>
      </c>
      <c r="D640" t="str">
        <f>IF(AND(D$1288=0,D$1289=0),"--",IF(AND(D$1288&gt;0,D$1289=0),IF('Female Data'!D640&gt;D$1288,'Female Data'!$X640,0),IF(AND(D$1288=0,D$1289&gt;0),IF('Female Data'!D640&lt;D$1289,'Female Data'!$X640,0),IF(AND('Female Data'!D640&gt;D$1288,'Female Data'!D640&lt;D$1289),'Female Data'!$X640,0))))</f>
        <v>--</v>
      </c>
      <c r="E640" t="str">
        <f>IF(AND(E$1288=0,E$1289=0),"--",IF(AND(E$1288&gt;0,E$1289=0),IF('Female Data'!E640&gt;E$1288,'Female Data'!$X640,0),IF(AND(E$1288=0,E$1289&gt;0),IF('Female Data'!E640&lt;E$1289,'Female Data'!$X640,0),IF(AND('Female Data'!E640&gt;E$1288,'Female Data'!E640&lt;E$1289),'Female Data'!$X640,0))))</f>
        <v>--</v>
      </c>
      <c r="F640" t="str">
        <f>IF(AND(F$1288=0,F$1289=0),"--",IF(AND(F$1288&gt;0,F$1289=0),IF('Female Data'!F640&gt;F$1288,'Female Data'!$X640,0),IF(AND(F$1288=0,F$1289&gt;0),IF('Female Data'!F640&lt;F$1289,'Female Data'!$X640,0),IF(AND('Female Data'!F640&gt;F$1288,'Female Data'!F640&lt;F$1289),'Female Data'!$X640,0))))</f>
        <v>--</v>
      </c>
      <c r="G640" t="str">
        <f>IF(AND(G$1288=0,G$1289=0),"--",IF(AND(G$1288&gt;0,G$1289=0),IF('Female Data'!G640&gt;G$1288,'Female Data'!$X640,0),IF(AND(G$1288=0,G$1289&gt;0),IF('Female Data'!G640&lt;G$1289,'Female Data'!$X640,0),IF(AND('Female Data'!G640&gt;G$1288,'Female Data'!G640&lt;G$1289),'Female Data'!$X640,0))))</f>
        <v>--</v>
      </c>
      <c r="H640" t="str">
        <f>IF(AND(H$1288=0,H$1289=0),"--",IF(AND(H$1288&gt;0,H$1289=0),IF('Female Data'!H640&gt;H$1288,'Female Data'!$X640,0),IF(AND(H$1288=0,H$1289&gt;0),IF('Female Data'!H640&lt;H$1289,'Female Data'!$X640,0),IF(AND('Female Data'!H640&gt;H$1288,'Female Data'!H640&lt;H$1289),'Female Data'!$X640,0))))</f>
        <v>--</v>
      </c>
      <c r="I640" t="str">
        <f>IF(AND(I$1288=0,I$1289=0),"--",IF(AND(I$1288&gt;0,I$1289=0),IF('Female Data'!I640&gt;I$1288,'Female Data'!$X640,0),IF(AND(I$1288=0,I$1289&gt;0),IF('Female Data'!I640&lt;I$1289,'Female Data'!$X640,0),IF(AND('Female Data'!I640&gt;I$1288,'Female Data'!I640&lt;I$1289),'Female Data'!$X640,0))))</f>
        <v>--</v>
      </c>
      <c r="J640" t="str">
        <f>IF(AND(J$1288=0,J$1289=0),"--",IF(AND(J$1288&gt;0,J$1289=0),IF('Female Data'!J640&gt;J$1288,'Female Data'!$X640,0),IF(AND(J$1288=0,J$1289&gt;0),IF('Female Data'!J640&lt;J$1289,'Female Data'!$X640,0),IF(AND('Female Data'!J640&gt;J$1288,'Female Data'!J640&lt;J$1289),'Female Data'!$X640,0))))</f>
        <v>--</v>
      </c>
      <c r="K640" t="str">
        <f>IF(AND(K$1288=0,K$1289=0),"--",IF(AND(K$1288&gt;0,K$1289=0),IF('Female Data'!K640&gt;K$1288,'Female Data'!$X640,0),IF(AND(K$1288=0,K$1289&gt;0),IF('Female Data'!K640&lt;K$1289,'Female Data'!$X640,0),IF(AND('Female Data'!K640&gt;K$1288,'Female Data'!K640&lt;K$1289),'Female Data'!$X640,0))))</f>
        <v>--</v>
      </c>
      <c r="L640" t="str">
        <f>IF(AND(L$1288=0,L$1289=0),"--",IF(AND(L$1288&gt;0,L$1289=0),IF('Female Data'!L640&gt;L$1288,'Female Data'!$X640,0),IF(AND(L$1288=0,L$1289&gt;0),IF('Female Data'!L640&lt;L$1289,'Female Data'!$X640,0),IF(AND('Female Data'!L640&gt;L$1288,'Female Data'!L640&lt;L$1289),'Female Data'!$X640,0))))</f>
        <v>--</v>
      </c>
      <c r="M640" t="str">
        <f>IF(AND(M$1288=0,M$1289=0),"--",IF(AND(M$1288&gt;0,M$1289=0),IF('Female Data'!M640&gt;M$1288,'Female Data'!$X640,0),IF(AND(M$1288=0,M$1289&gt;0),IF('Female Data'!M640&lt;M$1289,'Female Data'!$X640,0),IF(AND('Female Data'!M640&gt;M$1288,'Female Data'!M640&lt;M$1289),'Female Data'!$X640,0))))</f>
        <v>--</v>
      </c>
      <c r="N640" t="str">
        <f>IF(AND(N$1288=0,N$1289=0),"--",IF(AND(N$1288&gt;0,N$1289=0),IF('Female Data'!N640&gt;N$1288,'Female Data'!$X640,0),IF(AND(N$1288=0,N$1289&gt;0),IF('Female Data'!N640&lt;N$1289,'Female Data'!$X640,0),IF(AND('Female Data'!N640&gt;N$1288,'Female Data'!N640&lt;N$1289),'Female Data'!$X640,0))))</f>
        <v>--</v>
      </c>
      <c r="O640" t="str">
        <f>IF(AND(O$1288=0,O$1289=0),"--",IF(AND(O$1288&gt;0,O$1289=0),IF('Female Data'!O640&gt;O$1288,'Female Data'!$X640,0),IF(AND(O$1288=0,O$1289&gt;0),IF('Female Data'!O640&lt;O$1289,'Female Data'!$X640,0),IF(AND('Female Data'!O640&gt;O$1288,'Female Data'!O640&lt;O$1289),'Female Data'!$X640,0))))</f>
        <v>--</v>
      </c>
      <c r="P640" t="str">
        <f>IF(AND(P$1288=0,P$1289=0),"--",IF(AND(P$1288&gt;0,P$1289=0),IF('Female Data'!P640&gt;P$1288,'Female Data'!$X640,0),IF(AND(P$1288=0,P$1289&gt;0),IF('Female Data'!P640&lt;P$1289,'Female Data'!$X640,0),IF(AND('Female Data'!P640&gt;P$1288,'Female Data'!P640&lt;P$1289),'Female Data'!$X640,0))))</f>
        <v>--</v>
      </c>
      <c r="Q640" t="str">
        <f>IF(AND(Q$1288=0,Q$1289=0),"--",IF(AND(Q$1288&gt;0,Q$1289=0),IF('Female Data'!Q640&gt;Q$1288,'Female Data'!$X640,0),IF(AND(Q$1288=0,Q$1289&gt;0),IF('Female Data'!Q640&lt;Q$1289,'Female Data'!$X640,0),IF(AND('Female Data'!Q640&gt;Q$1288,'Female Data'!Q640&lt;Q$1289),'Female Data'!$X640,0))))</f>
        <v>--</v>
      </c>
      <c r="R640" t="str">
        <f>IF(AND(R$1288=0,R$1289=0),"--",IF(AND(R$1288&gt;0,R$1289=0),IF('Female Data'!R640&gt;R$1288,'Female Data'!$X640,0),IF(AND(R$1288=0,R$1289&gt;0),IF('Female Data'!R640&lt;R$1289,'Female Data'!$X640,0),IF(AND('Female Data'!R640&gt;R$1288,'Female Data'!R640&lt;R$1289),'Female Data'!$X640,0))))</f>
        <v>--</v>
      </c>
      <c r="S640" t="str">
        <f>IF(AND(S$1288=0,S$1289=0),"--",IF(AND(S$1288&gt;0,S$1289=0),IF('Female Data'!S640&gt;S$1288,'Female Data'!$X640,0),IF(AND(S$1288=0,S$1289&gt;0),IF('Female Data'!S640&lt;S$1289,'Female Data'!$X640,0),IF(AND('Female Data'!S640&gt;S$1288,'Female Data'!S640&lt;S$1289),'Female Data'!$X640,0))))</f>
        <v>--</v>
      </c>
      <c r="T640" t="str">
        <f>IF(AND(T$1288=0,T$1289=0),"--",IF(AND(T$1288&gt;0,T$1289=0),IF('Female Data'!T640&gt;T$1288,'Female Data'!$X640,0),IF(AND(T$1288=0,T$1289&gt;0),IF('Female Data'!T640&lt;T$1289,'Female Data'!$X640,0),IF(AND('Female Data'!T640&gt;T$1288,'Female Data'!T640&lt;T$1289),'Female Data'!$X640,0))))</f>
        <v>--</v>
      </c>
      <c r="U640" t="str">
        <f>IF(AND(U$1288=0,U$1289=0),"--",IF(AND(U$1288&gt;0,U$1289=0),IF('Female Data'!U640&gt;U$1288,'Female Data'!$X640,0),IF(AND(U$1288=0,U$1289&gt;0),IF('Female Data'!U640&lt;U$1289,'Female Data'!$X640,0),IF(AND('Female Data'!U640&gt;U$1288,'Female Data'!U640&lt;U$1289),'Female Data'!$X640,0))))</f>
        <v>--</v>
      </c>
      <c r="V640" t="str">
        <f>IF(AND(V$1288=0,V$1289=0),"--",IF(AND(V$1288&gt;0,V$1289=0),IF('Female Data'!V640&gt;V$1288,'Female Data'!$X640,0),IF(AND(V$1288=0,V$1289&gt;0),IF('Female Data'!V640&lt;V$1289,'Female Data'!$X640,0),IF(AND('Female Data'!V640&gt;V$1288,'Female Data'!V640&lt;V$1289),'Female Data'!$X640,0))))</f>
        <v>--</v>
      </c>
      <c r="W640" t="str">
        <f>IF(AND(W$1288=0,W$1289=0),"--",IF(AND(W$1288&gt;0,W$1289=0),IF('Female Data'!W640&gt;W$1288,'Female Data'!$X640,0),IF(AND(W$1288=0,W$1289&gt;0),IF('Female Data'!W640&lt;W$1289,'Female Data'!$X640,0),IF(AND('Female Data'!W640&gt;W$1288,'Female Data'!W640&lt;W$1289),'Female Data'!$X640,0))))</f>
        <v>--</v>
      </c>
      <c r="Y640">
        <f t="shared" si="18"/>
        <v>0</v>
      </c>
      <c r="Z640">
        <f>Y640*'Female Data'!X640</f>
        <v>0</v>
      </c>
      <c r="AA640">
        <f t="shared" si="19"/>
        <v>1</v>
      </c>
      <c r="AB640">
        <f>AA640*'Female Data'!X640</f>
        <v>59720</v>
      </c>
    </row>
    <row r="641" spans="1:28">
      <c r="A641">
        <f>'Female Data'!A641</f>
        <v>640</v>
      </c>
      <c r="B641" t="str">
        <f>'Female Data'!B641</f>
        <v>F</v>
      </c>
      <c r="C641" t="str">
        <f>IF(AND(C$1288=0,C$1289=0),"--",IF(AND(C$1288&gt;0,C$1289=0),IF('Female Data'!C641&gt;C$1288,'Female Data'!$X641,0),IF(AND(C$1288=0,C$1289&gt;0),IF('Female Data'!C641&lt;C$1289,'Female Data'!$X641,0),IF(AND('Female Data'!C641&gt;C$1288,'Female Data'!C641&lt;C$1289),'Female Data'!$X641,0))))</f>
        <v>--</v>
      </c>
      <c r="D641" t="str">
        <f>IF(AND(D$1288=0,D$1289=0),"--",IF(AND(D$1288&gt;0,D$1289=0),IF('Female Data'!D641&gt;D$1288,'Female Data'!$X641,0),IF(AND(D$1288=0,D$1289&gt;0),IF('Female Data'!D641&lt;D$1289,'Female Data'!$X641,0),IF(AND('Female Data'!D641&gt;D$1288,'Female Data'!D641&lt;D$1289),'Female Data'!$X641,0))))</f>
        <v>--</v>
      </c>
      <c r="E641" t="str">
        <f>IF(AND(E$1288=0,E$1289=0),"--",IF(AND(E$1288&gt;0,E$1289=0),IF('Female Data'!E641&gt;E$1288,'Female Data'!$X641,0),IF(AND(E$1288=0,E$1289&gt;0),IF('Female Data'!E641&lt;E$1289,'Female Data'!$X641,0),IF(AND('Female Data'!E641&gt;E$1288,'Female Data'!E641&lt;E$1289),'Female Data'!$X641,0))))</f>
        <v>--</v>
      </c>
      <c r="F641" t="str">
        <f>IF(AND(F$1288=0,F$1289=0),"--",IF(AND(F$1288&gt;0,F$1289=0),IF('Female Data'!F641&gt;F$1288,'Female Data'!$X641,0),IF(AND(F$1288=0,F$1289&gt;0),IF('Female Data'!F641&lt;F$1289,'Female Data'!$X641,0),IF(AND('Female Data'!F641&gt;F$1288,'Female Data'!F641&lt;F$1289),'Female Data'!$X641,0))))</f>
        <v>--</v>
      </c>
      <c r="G641" t="str">
        <f>IF(AND(G$1288=0,G$1289=0),"--",IF(AND(G$1288&gt;0,G$1289=0),IF('Female Data'!G641&gt;G$1288,'Female Data'!$X641,0),IF(AND(G$1288=0,G$1289&gt;0),IF('Female Data'!G641&lt;G$1289,'Female Data'!$X641,0),IF(AND('Female Data'!G641&gt;G$1288,'Female Data'!G641&lt;G$1289),'Female Data'!$X641,0))))</f>
        <v>--</v>
      </c>
      <c r="H641" t="str">
        <f>IF(AND(H$1288=0,H$1289=0),"--",IF(AND(H$1288&gt;0,H$1289=0),IF('Female Data'!H641&gt;H$1288,'Female Data'!$X641,0),IF(AND(H$1288=0,H$1289&gt;0),IF('Female Data'!H641&lt;H$1289,'Female Data'!$X641,0),IF(AND('Female Data'!H641&gt;H$1288,'Female Data'!H641&lt;H$1289),'Female Data'!$X641,0))))</f>
        <v>--</v>
      </c>
      <c r="I641" t="str">
        <f>IF(AND(I$1288=0,I$1289=0),"--",IF(AND(I$1288&gt;0,I$1289=0),IF('Female Data'!I641&gt;I$1288,'Female Data'!$X641,0),IF(AND(I$1288=0,I$1289&gt;0),IF('Female Data'!I641&lt;I$1289,'Female Data'!$X641,0),IF(AND('Female Data'!I641&gt;I$1288,'Female Data'!I641&lt;I$1289),'Female Data'!$X641,0))))</f>
        <v>--</v>
      </c>
      <c r="J641" t="str">
        <f>IF(AND(J$1288=0,J$1289=0),"--",IF(AND(J$1288&gt;0,J$1289=0),IF('Female Data'!J641&gt;J$1288,'Female Data'!$X641,0),IF(AND(J$1288=0,J$1289&gt;0),IF('Female Data'!J641&lt;J$1289,'Female Data'!$X641,0),IF(AND('Female Data'!J641&gt;J$1288,'Female Data'!J641&lt;J$1289),'Female Data'!$X641,0))))</f>
        <v>--</v>
      </c>
      <c r="K641" t="str">
        <f>IF(AND(K$1288=0,K$1289=0),"--",IF(AND(K$1288&gt;0,K$1289=0),IF('Female Data'!K641&gt;K$1288,'Female Data'!$X641,0),IF(AND(K$1288=0,K$1289&gt;0),IF('Female Data'!K641&lt;K$1289,'Female Data'!$X641,0),IF(AND('Female Data'!K641&gt;K$1288,'Female Data'!K641&lt;K$1289),'Female Data'!$X641,0))))</f>
        <v>--</v>
      </c>
      <c r="L641" t="str">
        <f>IF(AND(L$1288=0,L$1289=0),"--",IF(AND(L$1288&gt;0,L$1289=0),IF('Female Data'!L641&gt;L$1288,'Female Data'!$X641,0),IF(AND(L$1288=0,L$1289&gt;0),IF('Female Data'!L641&lt;L$1289,'Female Data'!$X641,0),IF(AND('Female Data'!L641&gt;L$1288,'Female Data'!L641&lt;L$1289),'Female Data'!$X641,0))))</f>
        <v>--</v>
      </c>
      <c r="M641" t="str">
        <f>IF(AND(M$1288=0,M$1289=0),"--",IF(AND(M$1288&gt;0,M$1289=0),IF('Female Data'!M641&gt;M$1288,'Female Data'!$X641,0),IF(AND(M$1288=0,M$1289&gt;0),IF('Female Data'!M641&lt;M$1289,'Female Data'!$X641,0),IF(AND('Female Data'!M641&gt;M$1288,'Female Data'!M641&lt;M$1289),'Female Data'!$X641,0))))</f>
        <v>--</v>
      </c>
      <c r="N641" t="str">
        <f>IF(AND(N$1288=0,N$1289=0),"--",IF(AND(N$1288&gt;0,N$1289=0),IF('Female Data'!N641&gt;N$1288,'Female Data'!$X641,0),IF(AND(N$1288=0,N$1289&gt;0),IF('Female Data'!N641&lt;N$1289,'Female Data'!$X641,0),IF(AND('Female Data'!N641&gt;N$1288,'Female Data'!N641&lt;N$1289),'Female Data'!$X641,0))))</f>
        <v>--</v>
      </c>
      <c r="O641" t="str">
        <f>IF(AND(O$1288=0,O$1289=0),"--",IF(AND(O$1288&gt;0,O$1289=0),IF('Female Data'!O641&gt;O$1288,'Female Data'!$X641,0),IF(AND(O$1288=0,O$1289&gt;0),IF('Female Data'!O641&lt;O$1289,'Female Data'!$X641,0),IF(AND('Female Data'!O641&gt;O$1288,'Female Data'!O641&lt;O$1289),'Female Data'!$X641,0))))</f>
        <v>--</v>
      </c>
      <c r="P641" t="str">
        <f>IF(AND(P$1288=0,P$1289=0),"--",IF(AND(P$1288&gt;0,P$1289=0),IF('Female Data'!P641&gt;P$1288,'Female Data'!$X641,0),IF(AND(P$1288=0,P$1289&gt;0),IF('Female Data'!P641&lt;P$1289,'Female Data'!$X641,0),IF(AND('Female Data'!P641&gt;P$1288,'Female Data'!P641&lt;P$1289),'Female Data'!$X641,0))))</f>
        <v>--</v>
      </c>
      <c r="Q641" t="str">
        <f>IF(AND(Q$1288=0,Q$1289=0),"--",IF(AND(Q$1288&gt;0,Q$1289=0),IF('Female Data'!Q641&gt;Q$1288,'Female Data'!$X641,0),IF(AND(Q$1288=0,Q$1289&gt;0),IF('Female Data'!Q641&lt;Q$1289,'Female Data'!$X641,0),IF(AND('Female Data'!Q641&gt;Q$1288,'Female Data'!Q641&lt;Q$1289),'Female Data'!$X641,0))))</f>
        <v>--</v>
      </c>
      <c r="R641" t="str">
        <f>IF(AND(R$1288=0,R$1289=0),"--",IF(AND(R$1288&gt;0,R$1289=0),IF('Female Data'!R641&gt;R$1288,'Female Data'!$X641,0),IF(AND(R$1288=0,R$1289&gt;0),IF('Female Data'!R641&lt;R$1289,'Female Data'!$X641,0),IF(AND('Female Data'!R641&gt;R$1288,'Female Data'!R641&lt;R$1289),'Female Data'!$X641,0))))</f>
        <v>--</v>
      </c>
      <c r="S641" t="str">
        <f>IF(AND(S$1288=0,S$1289=0),"--",IF(AND(S$1288&gt;0,S$1289=0),IF('Female Data'!S641&gt;S$1288,'Female Data'!$X641,0),IF(AND(S$1288=0,S$1289&gt;0),IF('Female Data'!S641&lt;S$1289,'Female Data'!$X641,0),IF(AND('Female Data'!S641&gt;S$1288,'Female Data'!S641&lt;S$1289),'Female Data'!$X641,0))))</f>
        <v>--</v>
      </c>
      <c r="T641" t="str">
        <f>IF(AND(T$1288=0,T$1289=0),"--",IF(AND(T$1288&gt;0,T$1289=0),IF('Female Data'!T641&gt;T$1288,'Female Data'!$X641,0),IF(AND(T$1288=0,T$1289&gt;0),IF('Female Data'!T641&lt;T$1289,'Female Data'!$X641,0),IF(AND('Female Data'!T641&gt;T$1288,'Female Data'!T641&lt;T$1289),'Female Data'!$X641,0))))</f>
        <v>--</v>
      </c>
      <c r="U641" t="str">
        <f>IF(AND(U$1288=0,U$1289=0),"--",IF(AND(U$1288&gt;0,U$1289=0),IF('Female Data'!U641&gt;U$1288,'Female Data'!$X641,0),IF(AND(U$1288=0,U$1289&gt;0),IF('Female Data'!U641&lt;U$1289,'Female Data'!$X641,0),IF(AND('Female Data'!U641&gt;U$1288,'Female Data'!U641&lt;U$1289),'Female Data'!$X641,0))))</f>
        <v>--</v>
      </c>
      <c r="V641" t="str">
        <f>IF(AND(V$1288=0,V$1289=0),"--",IF(AND(V$1288&gt;0,V$1289=0),IF('Female Data'!V641&gt;V$1288,'Female Data'!$X641,0),IF(AND(V$1288=0,V$1289&gt;0),IF('Female Data'!V641&lt;V$1289,'Female Data'!$X641,0),IF(AND('Female Data'!V641&gt;V$1288,'Female Data'!V641&lt;V$1289),'Female Data'!$X641,0))))</f>
        <v>--</v>
      </c>
      <c r="W641" t="str">
        <f>IF(AND(W$1288=0,W$1289=0),"--",IF(AND(W$1288&gt;0,W$1289=0),IF('Female Data'!W641&gt;W$1288,'Female Data'!$X641,0),IF(AND(W$1288=0,W$1289&gt;0),IF('Female Data'!W641&lt;W$1289,'Female Data'!$X641,0),IF(AND('Female Data'!W641&gt;W$1288,'Female Data'!W641&lt;W$1289),'Female Data'!$X641,0))))</f>
        <v>--</v>
      </c>
      <c r="Y641">
        <f t="shared" si="18"/>
        <v>0</v>
      </c>
      <c r="Z641">
        <f>Y641*'Female Data'!X641</f>
        <v>0</v>
      </c>
      <c r="AA641">
        <f t="shared" si="19"/>
        <v>1</v>
      </c>
      <c r="AB641">
        <f>AA641*'Female Data'!X641</f>
        <v>66939</v>
      </c>
    </row>
    <row r="642" spans="1:28">
      <c r="A642">
        <f>'Female Data'!A642</f>
        <v>641</v>
      </c>
      <c r="B642" t="str">
        <f>'Female Data'!B642</f>
        <v>F</v>
      </c>
      <c r="C642" t="str">
        <f>IF(AND(C$1288=0,C$1289=0),"--",IF(AND(C$1288&gt;0,C$1289=0),IF('Female Data'!C642&gt;C$1288,'Female Data'!$X642,0),IF(AND(C$1288=0,C$1289&gt;0),IF('Female Data'!C642&lt;C$1289,'Female Data'!$X642,0),IF(AND('Female Data'!C642&gt;C$1288,'Female Data'!C642&lt;C$1289),'Female Data'!$X642,0))))</f>
        <v>--</v>
      </c>
      <c r="D642" t="str">
        <f>IF(AND(D$1288=0,D$1289=0),"--",IF(AND(D$1288&gt;0,D$1289=0),IF('Female Data'!D642&gt;D$1288,'Female Data'!$X642,0),IF(AND(D$1288=0,D$1289&gt;0),IF('Female Data'!D642&lt;D$1289,'Female Data'!$X642,0),IF(AND('Female Data'!D642&gt;D$1288,'Female Data'!D642&lt;D$1289),'Female Data'!$X642,0))))</f>
        <v>--</v>
      </c>
      <c r="E642" t="str">
        <f>IF(AND(E$1288=0,E$1289=0),"--",IF(AND(E$1288&gt;0,E$1289=0),IF('Female Data'!E642&gt;E$1288,'Female Data'!$X642,0),IF(AND(E$1288=0,E$1289&gt;0),IF('Female Data'!E642&lt;E$1289,'Female Data'!$X642,0),IF(AND('Female Data'!E642&gt;E$1288,'Female Data'!E642&lt;E$1289),'Female Data'!$X642,0))))</f>
        <v>--</v>
      </c>
      <c r="F642" t="str">
        <f>IF(AND(F$1288=0,F$1289=0),"--",IF(AND(F$1288&gt;0,F$1289=0),IF('Female Data'!F642&gt;F$1288,'Female Data'!$X642,0),IF(AND(F$1288=0,F$1289&gt;0),IF('Female Data'!F642&lt;F$1289,'Female Data'!$X642,0),IF(AND('Female Data'!F642&gt;F$1288,'Female Data'!F642&lt;F$1289),'Female Data'!$X642,0))))</f>
        <v>--</v>
      </c>
      <c r="G642" t="str">
        <f>IF(AND(G$1288=0,G$1289=0),"--",IF(AND(G$1288&gt;0,G$1289=0),IF('Female Data'!G642&gt;G$1288,'Female Data'!$X642,0),IF(AND(G$1288=0,G$1289&gt;0),IF('Female Data'!G642&lt;G$1289,'Female Data'!$X642,0),IF(AND('Female Data'!G642&gt;G$1288,'Female Data'!G642&lt;G$1289),'Female Data'!$X642,0))))</f>
        <v>--</v>
      </c>
      <c r="H642" t="str">
        <f>IF(AND(H$1288=0,H$1289=0),"--",IF(AND(H$1288&gt;0,H$1289=0),IF('Female Data'!H642&gt;H$1288,'Female Data'!$X642,0),IF(AND(H$1288=0,H$1289&gt;0),IF('Female Data'!H642&lt;H$1289,'Female Data'!$X642,0),IF(AND('Female Data'!H642&gt;H$1288,'Female Data'!H642&lt;H$1289),'Female Data'!$X642,0))))</f>
        <v>--</v>
      </c>
      <c r="I642" t="str">
        <f>IF(AND(I$1288=0,I$1289=0),"--",IF(AND(I$1288&gt;0,I$1289=0),IF('Female Data'!I642&gt;I$1288,'Female Data'!$X642,0),IF(AND(I$1288=0,I$1289&gt;0),IF('Female Data'!I642&lt;I$1289,'Female Data'!$X642,0),IF(AND('Female Data'!I642&gt;I$1288,'Female Data'!I642&lt;I$1289),'Female Data'!$X642,0))))</f>
        <v>--</v>
      </c>
      <c r="J642" t="str">
        <f>IF(AND(J$1288=0,J$1289=0),"--",IF(AND(J$1288&gt;0,J$1289=0),IF('Female Data'!J642&gt;J$1288,'Female Data'!$X642,0),IF(AND(J$1288=0,J$1289&gt;0),IF('Female Data'!J642&lt;J$1289,'Female Data'!$X642,0),IF(AND('Female Data'!J642&gt;J$1288,'Female Data'!J642&lt;J$1289),'Female Data'!$X642,0))))</f>
        <v>--</v>
      </c>
      <c r="K642" t="str">
        <f>IF(AND(K$1288=0,K$1289=0),"--",IF(AND(K$1288&gt;0,K$1289=0),IF('Female Data'!K642&gt;K$1288,'Female Data'!$X642,0),IF(AND(K$1288=0,K$1289&gt;0),IF('Female Data'!K642&lt;K$1289,'Female Data'!$X642,0),IF(AND('Female Data'!K642&gt;K$1288,'Female Data'!K642&lt;K$1289),'Female Data'!$X642,0))))</f>
        <v>--</v>
      </c>
      <c r="L642" t="str">
        <f>IF(AND(L$1288=0,L$1289=0),"--",IF(AND(L$1288&gt;0,L$1289=0),IF('Female Data'!L642&gt;L$1288,'Female Data'!$X642,0),IF(AND(L$1288=0,L$1289&gt;0),IF('Female Data'!L642&lt;L$1289,'Female Data'!$X642,0),IF(AND('Female Data'!L642&gt;L$1288,'Female Data'!L642&lt;L$1289),'Female Data'!$X642,0))))</f>
        <v>--</v>
      </c>
      <c r="M642" t="str">
        <f>IF(AND(M$1288=0,M$1289=0),"--",IF(AND(M$1288&gt;0,M$1289=0),IF('Female Data'!M642&gt;M$1288,'Female Data'!$X642,0),IF(AND(M$1288=0,M$1289&gt;0),IF('Female Data'!M642&lt;M$1289,'Female Data'!$X642,0),IF(AND('Female Data'!M642&gt;M$1288,'Female Data'!M642&lt;M$1289),'Female Data'!$X642,0))))</f>
        <v>--</v>
      </c>
      <c r="N642" t="str">
        <f>IF(AND(N$1288=0,N$1289=0),"--",IF(AND(N$1288&gt;0,N$1289=0),IF('Female Data'!N642&gt;N$1288,'Female Data'!$X642,0),IF(AND(N$1288=0,N$1289&gt;0),IF('Female Data'!N642&lt;N$1289,'Female Data'!$X642,0),IF(AND('Female Data'!N642&gt;N$1288,'Female Data'!N642&lt;N$1289),'Female Data'!$X642,0))))</f>
        <v>--</v>
      </c>
      <c r="O642" t="str">
        <f>IF(AND(O$1288=0,O$1289=0),"--",IF(AND(O$1288&gt;0,O$1289=0),IF('Female Data'!O642&gt;O$1288,'Female Data'!$X642,0),IF(AND(O$1288=0,O$1289&gt;0),IF('Female Data'!O642&lt;O$1289,'Female Data'!$X642,0),IF(AND('Female Data'!O642&gt;O$1288,'Female Data'!O642&lt;O$1289),'Female Data'!$X642,0))))</f>
        <v>--</v>
      </c>
      <c r="P642" t="str">
        <f>IF(AND(P$1288=0,P$1289=0),"--",IF(AND(P$1288&gt;0,P$1289=0),IF('Female Data'!P642&gt;P$1288,'Female Data'!$X642,0),IF(AND(P$1288=0,P$1289&gt;0),IF('Female Data'!P642&lt;P$1289,'Female Data'!$X642,0),IF(AND('Female Data'!P642&gt;P$1288,'Female Data'!P642&lt;P$1289),'Female Data'!$X642,0))))</f>
        <v>--</v>
      </c>
      <c r="Q642" t="str">
        <f>IF(AND(Q$1288=0,Q$1289=0),"--",IF(AND(Q$1288&gt;0,Q$1289=0),IF('Female Data'!Q642&gt;Q$1288,'Female Data'!$X642,0),IF(AND(Q$1288=0,Q$1289&gt;0),IF('Female Data'!Q642&lt;Q$1289,'Female Data'!$X642,0),IF(AND('Female Data'!Q642&gt;Q$1288,'Female Data'!Q642&lt;Q$1289),'Female Data'!$X642,0))))</f>
        <v>--</v>
      </c>
      <c r="R642" t="str">
        <f>IF(AND(R$1288=0,R$1289=0),"--",IF(AND(R$1288&gt;0,R$1289=0),IF('Female Data'!R642&gt;R$1288,'Female Data'!$X642,0),IF(AND(R$1288=0,R$1289&gt;0),IF('Female Data'!R642&lt;R$1289,'Female Data'!$X642,0),IF(AND('Female Data'!R642&gt;R$1288,'Female Data'!R642&lt;R$1289),'Female Data'!$X642,0))))</f>
        <v>--</v>
      </c>
      <c r="S642" t="str">
        <f>IF(AND(S$1288=0,S$1289=0),"--",IF(AND(S$1288&gt;0,S$1289=0),IF('Female Data'!S642&gt;S$1288,'Female Data'!$X642,0),IF(AND(S$1288=0,S$1289&gt;0),IF('Female Data'!S642&lt;S$1289,'Female Data'!$X642,0),IF(AND('Female Data'!S642&gt;S$1288,'Female Data'!S642&lt;S$1289),'Female Data'!$X642,0))))</f>
        <v>--</v>
      </c>
      <c r="T642" t="str">
        <f>IF(AND(T$1288=0,T$1289=0),"--",IF(AND(T$1288&gt;0,T$1289=0),IF('Female Data'!T642&gt;T$1288,'Female Data'!$X642,0),IF(AND(T$1288=0,T$1289&gt;0),IF('Female Data'!T642&lt;T$1289,'Female Data'!$X642,0),IF(AND('Female Data'!T642&gt;T$1288,'Female Data'!T642&lt;T$1289),'Female Data'!$X642,0))))</f>
        <v>--</v>
      </c>
      <c r="U642" t="str">
        <f>IF(AND(U$1288=0,U$1289=0),"--",IF(AND(U$1288&gt;0,U$1289=0),IF('Female Data'!U642&gt;U$1288,'Female Data'!$X642,0),IF(AND(U$1288=0,U$1289&gt;0),IF('Female Data'!U642&lt;U$1289,'Female Data'!$X642,0),IF(AND('Female Data'!U642&gt;U$1288,'Female Data'!U642&lt;U$1289),'Female Data'!$X642,0))))</f>
        <v>--</v>
      </c>
      <c r="V642" t="str">
        <f>IF(AND(V$1288=0,V$1289=0),"--",IF(AND(V$1288&gt;0,V$1289=0),IF('Female Data'!V642&gt;V$1288,'Female Data'!$X642,0),IF(AND(V$1288=0,V$1289&gt;0),IF('Female Data'!V642&lt;V$1289,'Female Data'!$X642,0),IF(AND('Female Data'!V642&gt;V$1288,'Female Data'!V642&lt;V$1289),'Female Data'!$X642,0))))</f>
        <v>--</v>
      </c>
      <c r="W642" t="str">
        <f>IF(AND(W$1288=0,W$1289=0),"--",IF(AND(W$1288&gt;0,W$1289=0),IF('Female Data'!W642&gt;W$1288,'Female Data'!$X642,0),IF(AND(W$1288=0,W$1289&gt;0),IF('Female Data'!W642&lt;W$1289,'Female Data'!$X642,0),IF(AND('Female Data'!W642&gt;W$1288,'Female Data'!W642&lt;W$1289),'Female Data'!$X642,0))))</f>
        <v>--</v>
      </c>
      <c r="Y642">
        <f t="shared" ref="Y642:Y705" si="20">COUNT(C642:W642)</f>
        <v>0</v>
      </c>
      <c r="Z642">
        <f>Y642*'Female Data'!X642</f>
        <v>0</v>
      </c>
      <c r="AA642">
        <f t="shared" ref="AA642:AA705" si="21">IF(SUM(C642:W642)=Z642,1,0)</f>
        <v>1</v>
      </c>
      <c r="AB642">
        <f>AA642*'Female Data'!X642</f>
        <v>223484</v>
      </c>
    </row>
    <row r="643" spans="1:28">
      <c r="A643">
        <f>'Female Data'!A643</f>
        <v>642</v>
      </c>
      <c r="B643" t="str">
        <f>'Female Data'!B643</f>
        <v>F</v>
      </c>
      <c r="C643" t="str">
        <f>IF(AND(C$1288=0,C$1289=0),"--",IF(AND(C$1288&gt;0,C$1289=0),IF('Female Data'!C643&gt;C$1288,'Female Data'!$X643,0),IF(AND(C$1288=0,C$1289&gt;0),IF('Female Data'!C643&lt;C$1289,'Female Data'!$X643,0),IF(AND('Female Data'!C643&gt;C$1288,'Female Data'!C643&lt;C$1289),'Female Data'!$X643,0))))</f>
        <v>--</v>
      </c>
      <c r="D643" t="str">
        <f>IF(AND(D$1288=0,D$1289=0),"--",IF(AND(D$1288&gt;0,D$1289=0),IF('Female Data'!D643&gt;D$1288,'Female Data'!$X643,0),IF(AND(D$1288=0,D$1289&gt;0),IF('Female Data'!D643&lt;D$1289,'Female Data'!$X643,0),IF(AND('Female Data'!D643&gt;D$1288,'Female Data'!D643&lt;D$1289),'Female Data'!$X643,0))))</f>
        <v>--</v>
      </c>
      <c r="E643" t="str">
        <f>IF(AND(E$1288=0,E$1289=0),"--",IF(AND(E$1288&gt;0,E$1289=0),IF('Female Data'!E643&gt;E$1288,'Female Data'!$X643,0),IF(AND(E$1288=0,E$1289&gt;0),IF('Female Data'!E643&lt;E$1289,'Female Data'!$X643,0),IF(AND('Female Data'!E643&gt;E$1288,'Female Data'!E643&lt;E$1289),'Female Data'!$X643,0))))</f>
        <v>--</v>
      </c>
      <c r="F643" t="str">
        <f>IF(AND(F$1288=0,F$1289=0),"--",IF(AND(F$1288&gt;0,F$1289=0),IF('Female Data'!F643&gt;F$1288,'Female Data'!$X643,0),IF(AND(F$1288=0,F$1289&gt;0),IF('Female Data'!F643&lt;F$1289,'Female Data'!$X643,0),IF(AND('Female Data'!F643&gt;F$1288,'Female Data'!F643&lt;F$1289),'Female Data'!$X643,0))))</f>
        <v>--</v>
      </c>
      <c r="G643" t="str">
        <f>IF(AND(G$1288=0,G$1289=0),"--",IF(AND(G$1288&gt;0,G$1289=0),IF('Female Data'!G643&gt;G$1288,'Female Data'!$X643,0),IF(AND(G$1288=0,G$1289&gt;0),IF('Female Data'!G643&lt;G$1289,'Female Data'!$X643,0),IF(AND('Female Data'!G643&gt;G$1288,'Female Data'!G643&lt;G$1289),'Female Data'!$X643,0))))</f>
        <v>--</v>
      </c>
      <c r="H643" t="str">
        <f>IF(AND(H$1288=0,H$1289=0),"--",IF(AND(H$1288&gt;0,H$1289=0),IF('Female Data'!H643&gt;H$1288,'Female Data'!$X643,0),IF(AND(H$1288=0,H$1289&gt;0),IF('Female Data'!H643&lt;H$1289,'Female Data'!$X643,0),IF(AND('Female Data'!H643&gt;H$1288,'Female Data'!H643&lt;H$1289),'Female Data'!$X643,0))))</f>
        <v>--</v>
      </c>
      <c r="I643" t="str">
        <f>IF(AND(I$1288=0,I$1289=0),"--",IF(AND(I$1288&gt;0,I$1289=0),IF('Female Data'!I643&gt;I$1288,'Female Data'!$X643,0),IF(AND(I$1288=0,I$1289&gt;0),IF('Female Data'!I643&lt;I$1289,'Female Data'!$X643,0),IF(AND('Female Data'!I643&gt;I$1288,'Female Data'!I643&lt;I$1289),'Female Data'!$X643,0))))</f>
        <v>--</v>
      </c>
      <c r="J643" t="str">
        <f>IF(AND(J$1288=0,J$1289=0),"--",IF(AND(J$1288&gt;0,J$1289=0),IF('Female Data'!J643&gt;J$1288,'Female Data'!$X643,0),IF(AND(J$1288=0,J$1289&gt;0),IF('Female Data'!J643&lt;J$1289,'Female Data'!$X643,0),IF(AND('Female Data'!J643&gt;J$1288,'Female Data'!J643&lt;J$1289),'Female Data'!$X643,0))))</f>
        <v>--</v>
      </c>
      <c r="K643" t="str">
        <f>IF(AND(K$1288=0,K$1289=0),"--",IF(AND(K$1288&gt;0,K$1289=0),IF('Female Data'!K643&gt;K$1288,'Female Data'!$X643,0),IF(AND(K$1288=0,K$1289&gt;0),IF('Female Data'!K643&lt;K$1289,'Female Data'!$X643,0),IF(AND('Female Data'!K643&gt;K$1288,'Female Data'!K643&lt;K$1289),'Female Data'!$X643,0))))</f>
        <v>--</v>
      </c>
      <c r="L643" t="str">
        <f>IF(AND(L$1288=0,L$1289=0),"--",IF(AND(L$1288&gt;0,L$1289=0),IF('Female Data'!L643&gt;L$1288,'Female Data'!$X643,0),IF(AND(L$1288=0,L$1289&gt;0),IF('Female Data'!L643&lt;L$1289,'Female Data'!$X643,0),IF(AND('Female Data'!L643&gt;L$1288,'Female Data'!L643&lt;L$1289),'Female Data'!$X643,0))))</f>
        <v>--</v>
      </c>
      <c r="M643" t="str">
        <f>IF(AND(M$1288=0,M$1289=0),"--",IF(AND(M$1288&gt;0,M$1289=0),IF('Female Data'!M643&gt;M$1288,'Female Data'!$X643,0),IF(AND(M$1288=0,M$1289&gt;0),IF('Female Data'!M643&lt;M$1289,'Female Data'!$X643,0),IF(AND('Female Data'!M643&gt;M$1288,'Female Data'!M643&lt;M$1289),'Female Data'!$X643,0))))</f>
        <v>--</v>
      </c>
      <c r="N643" t="str">
        <f>IF(AND(N$1288=0,N$1289=0),"--",IF(AND(N$1288&gt;0,N$1289=0),IF('Female Data'!N643&gt;N$1288,'Female Data'!$X643,0),IF(AND(N$1288=0,N$1289&gt;0),IF('Female Data'!N643&lt;N$1289,'Female Data'!$X643,0),IF(AND('Female Data'!N643&gt;N$1288,'Female Data'!N643&lt;N$1289),'Female Data'!$X643,0))))</f>
        <v>--</v>
      </c>
      <c r="O643" t="str">
        <f>IF(AND(O$1288=0,O$1289=0),"--",IF(AND(O$1288&gt;0,O$1289=0),IF('Female Data'!O643&gt;O$1288,'Female Data'!$X643,0),IF(AND(O$1288=0,O$1289&gt;0),IF('Female Data'!O643&lt;O$1289,'Female Data'!$X643,0),IF(AND('Female Data'!O643&gt;O$1288,'Female Data'!O643&lt;O$1289),'Female Data'!$X643,0))))</f>
        <v>--</v>
      </c>
      <c r="P643" t="str">
        <f>IF(AND(P$1288=0,P$1289=0),"--",IF(AND(P$1288&gt;0,P$1289=0),IF('Female Data'!P643&gt;P$1288,'Female Data'!$X643,0),IF(AND(P$1288=0,P$1289&gt;0),IF('Female Data'!P643&lt;P$1289,'Female Data'!$X643,0),IF(AND('Female Data'!P643&gt;P$1288,'Female Data'!P643&lt;P$1289),'Female Data'!$X643,0))))</f>
        <v>--</v>
      </c>
      <c r="Q643" t="str">
        <f>IF(AND(Q$1288=0,Q$1289=0),"--",IF(AND(Q$1288&gt;0,Q$1289=0),IF('Female Data'!Q643&gt;Q$1288,'Female Data'!$X643,0),IF(AND(Q$1288=0,Q$1289&gt;0),IF('Female Data'!Q643&lt;Q$1289,'Female Data'!$X643,0),IF(AND('Female Data'!Q643&gt;Q$1288,'Female Data'!Q643&lt;Q$1289),'Female Data'!$X643,0))))</f>
        <v>--</v>
      </c>
      <c r="R643" t="str">
        <f>IF(AND(R$1288=0,R$1289=0),"--",IF(AND(R$1288&gt;0,R$1289=0),IF('Female Data'!R643&gt;R$1288,'Female Data'!$X643,0),IF(AND(R$1288=0,R$1289&gt;0),IF('Female Data'!R643&lt;R$1289,'Female Data'!$X643,0),IF(AND('Female Data'!R643&gt;R$1288,'Female Data'!R643&lt;R$1289),'Female Data'!$X643,0))))</f>
        <v>--</v>
      </c>
      <c r="S643" t="str">
        <f>IF(AND(S$1288=0,S$1289=0),"--",IF(AND(S$1288&gt;0,S$1289=0),IF('Female Data'!S643&gt;S$1288,'Female Data'!$X643,0),IF(AND(S$1288=0,S$1289&gt;0),IF('Female Data'!S643&lt;S$1289,'Female Data'!$X643,0),IF(AND('Female Data'!S643&gt;S$1288,'Female Data'!S643&lt;S$1289),'Female Data'!$X643,0))))</f>
        <v>--</v>
      </c>
      <c r="T643" t="str">
        <f>IF(AND(T$1288=0,T$1289=0),"--",IF(AND(T$1288&gt;0,T$1289=0),IF('Female Data'!T643&gt;T$1288,'Female Data'!$X643,0),IF(AND(T$1288=0,T$1289&gt;0),IF('Female Data'!T643&lt;T$1289,'Female Data'!$X643,0),IF(AND('Female Data'!T643&gt;T$1288,'Female Data'!T643&lt;T$1289),'Female Data'!$X643,0))))</f>
        <v>--</v>
      </c>
      <c r="U643" t="str">
        <f>IF(AND(U$1288=0,U$1289=0),"--",IF(AND(U$1288&gt;0,U$1289=0),IF('Female Data'!U643&gt;U$1288,'Female Data'!$X643,0),IF(AND(U$1288=0,U$1289&gt;0),IF('Female Data'!U643&lt;U$1289,'Female Data'!$X643,0),IF(AND('Female Data'!U643&gt;U$1288,'Female Data'!U643&lt;U$1289),'Female Data'!$X643,0))))</f>
        <v>--</v>
      </c>
      <c r="V643" t="str">
        <f>IF(AND(V$1288=0,V$1289=0),"--",IF(AND(V$1288&gt;0,V$1289=0),IF('Female Data'!V643&gt;V$1288,'Female Data'!$X643,0),IF(AND(V$1288=0,V$1289&gt;0),IF('Female Data'!V643&lt;V$1289,'Female Data'!$X643,0),IF(AND('Female Data'!V643&gt;V$1288,'Female Data'!V643&lt;V$1289),'Female Data'!$X643,0))))</f>
        <v>--</v>
      </c>
      <c r="W643" t="str">
        <f>IF(AND(W$1288=0,W$1289=0),"--",IF(AND(W$1288&gt;0,W$1289=0),IF('Female Data'!W643&gt;W$1288,'Female Data'!$X643,0),IF(AND(W$1288=0,W$1289&gt;0),IF('Female Data'!W643&lt;W$1289,'Female Data'!$X643,0),IF(AND('Female Data'!W643&gt;W$1288,'Female Data'!W643&lt;W$1289),'Female Data'!$X643,0))))</f>
        <v>--</v>
      </c>
      <c r="Y643">
        <f t="shared" si="20"/>
        <v>0</v>
      </c>
      <c r="Z643">
        <f>Y643*'Female Data'!X643</f>
        <v>0</v>
      </c>
      <c r="AA643">
        <f t="shared" si="21"/>
        <v>1</v>
      </c>
      <c r="AB643">
        <f>AA643*'Female Data'!X643</f>
        <v>185965</v>
      </c>
    </row>
    <row r="644" spans="1:28">
      <c r="A644">
        <f>'Female Data'!A644</f>
        <v>643</v>
      </c>
      <c r="B644" t="str">
        <f>'Female Data'!B644</f>
        <v>F</v>
      </c>
      <c r="C644" t="str">
        <f>IF(AND(C$1288=0,C$1289=0),"--",IF(AND(C$1288&gt;0,C$1289=0),IF('Female Data'!C644&gt;C$1288,'Female Data'!$X644,0),IF(AND(C$1288=0,C$1289&gt;0),IF('Female Data'!C644&lt;C$1289,'Female Data'!$X644,0),IF(AND('Female Data'!C644&gt;C$1288,'Female Data'!C644&lt;C$1289),'Female Data'!$X644,0))))</f>
        <v>--</v>
      </c>
      <c r="D644" t="str">
        <f>IF(AND(D$1288=0,D$1289=0),"--",IF(AND(D$1288&gt;0,D$1289=0),IF('Female Data'!D644&gt;D$1288,'Female Data'!$X644,0),IF(AND(D$1288=0,D$1289&gt;0),IF('Female Data'!D644&lt;D$1289,'Female Data'!$X644,0),IF(AND('Female Data'!D644&gt;D$1288,'Female Data'!D644&lt;D$1289),'Female Data'!$X644,0))))</f>
        <v>--</v>
      </c>
      <c r="E644" t="str">
        <f>IF(AND(E$1288=0,E$1289=0),"--",IF(AND(E$1288&gt;0,E$1289=0),IF('Female Data'!E644&gt;E$1288,'Female Data'!$X644,0),IF(AND(E$1288=0,E$1289&gt;0),IF('Female Data'!E644&lt;E$1289,'Female Data'!$X644,0),IF(AND('Female Data'!E644&gt;E$1288,'Female Data'!E644&lt;E$1289),'Female Data'!$X644,0))))</f>
        <v>--</v>
      </c>
      <c r="F644" t="str">
        <f>IF(AND(F$1288=0,F$1289=0),"--",IF(AND(F$1288&gt;0,F$1289=0),IF('Female Data'!F644&gt;F$1288,'Female Data'!$X644,0),IF(AND(F$1288=0,F$1289&gt;0),IF('Female Data'!F644&lt;F$1289,'Female Data'!$X644,0),IF(AND('Female Data'!F644&gt;F$1288,'Female Data'!F644&lt;F$1289),'Female Data'!$X644,0))))</f>
        <v>--</v>
      </c>
      <c r="G644" t="str">
        <f>IF(AND(G$1288=0,G$1289=0),"--",IF(AND(G$1288&gt;0,G$1289=0),IF('Female Data'!G644&gt;G$1288,'Female Data'!$X644,0),IF(AND(G$1288=0,G$1289&gt;0),IF('Female Data'!G644&lt;G$1289,'Female Data'!$X644,0),IF(AND('Female Data'!G644&gt;G$1288,'Female Data'!G644&lt;G$1289),'Female Data'!$X644,0))))</f>
        <v>--</v>
      </c>
      <c r="H644" t="str">
        <f>IF(AND(H$1288=0,H$1289=0),"--",IF(AND(H$1288&gt;0,H$1289=0),IF('Female Data'!H644&gt;H$1288,'Female Data'!$X644,0),IF(AND(H$1288=0,H$1289&gt;0),IF('Female Data'!H644&lt;H$1289,'Female Data'!$X644,0),IF(AND('Female Data'!H644&gt;H$1288,'Female Data'!H644&lt;H$1289),'Female Data'!$X644,0))))</f>
        <v>--</v>
      </c>
      <c r="I644" t="str">
        <f>IF(AND(I$1288=0,I$1289=0),"--",IF(AND(I$1288&gt;0,I$1289=0),IF('Female Data'!I644&gt;I$1288,'Female Data'!$X644,0),IF(AND(I$1288=0,I$1289&gt;0),IF('Female Data'!I644&lt;I$1289,'Female Data'!$X644,0),IF(AND('Female Data'!I644&gt;I$1288,'Female Data'!I644&lt;I$1289),'Female Data'!$X644,0))))</f>
        <v>--</v>
      </c>
      <c r="J644" t="str">
        <f>IF(AND(J$1288=0,J$1289=0),"--",IF(AND(J$1288&gt;0,J$1289=0),IF('Female Data'!J644&gt;J$1288,'Female Data'!$X644,0),IF(AND(J$1288=0,J$1289&gt;0),IF('Female Data'!J644&lt;J$1289,'Female Data'!$X644,0),IF(AND('Female Data'!J644&gt;J$1288,'Female Data'!J644&lt;J$1289),'Female Data'!$X644,0))))</f>
        <v>--</v>
      </c>
      <c r="K644" t="str">
        <f>IF(AND(K$1288=0,K$1289=0),"--",IF(AND(K$1288&gt;0,K$1289=0),IF('Female Data'!K644&gt;K$1288,'Female Data'!$X644,0),IF(AND(K$1288=0,K$1289&gt;0),IF('Female Data'!K644&lt;K$1289,'Female Data'!$X644,0),IF(AND('Female Data'!K644&gt;K$1288,'Female Data'!K644&lt;K$1289),'Female Data'!$X644,0))))</f>
        <v>--</v>
      </c>
      <c r="L644" t="str">
        <f>IF(AND(L$1288=0,L$1289=0),"--",IF(AND(L$1288&gt;0,L$1289=0),IF('Female Data'!L644&gt;L$1288,'Female Data'!$X644,0),IF(AND(L$1288=0,L$1289&gt;0),IF('Female Data'!L644&lt;L$1289,'Female Data'!$X644,0),IF(AND('Female Data'!L644&gt;L$1288,'Female Data'!L644&lt;L$1289),'Female Data'!$X644,0))))</f>
        <v>--</v>
      </c>
      <c r="M644" t="str">
        <f>IF(AND(M$1288=0,M$1289=0),"--",IF(AND(M$1288&gt;0,M$1289=0),IF('Female Data'!M644&gt;M$1288,'Female Data'!$X644,0),IF(AND(M$1288=0,M$1289&gt;0),IF('Female Data'!M644&lt;M$1289,'Female Data'!$X644,0),IF(AND('Female Data'!M644&gt;M$1288,'Female Data'!M644&lt;M$1289),'Female Data'!$X644,0))))</f>
        <v>--</v>
      </c>
      <c r="N644" t="str">
        <f>IF(AND(N$1288=0,N$1289=0),"--",IF(AND(N$1288&gt;0,N$1289=0),IF('Female Data'!N644&gt;N$1288,'Female Data'!$X644,0),IF(AND(N$1288=0,N$1289&gt;0),IF('Female Data'!N644&lt;N$1289,'Female Data'!$X644,0),IF(AND('Female Data'!N644&gt;N$1288,'Female Data'!N644&lt;N$1289),'Female Data'!$X644,0))))</f>
        <v>--</v>
      </c>
      <c r="O644" t="str">
        <f>IF(AND(O$1288=0,O$1289=0),"--",IF(AND(O$1288&gt;0,O$1289=0),IF('Female Data'!O644&gt;O$1288,'Female Data'!$X644,0),IF(AND(O$1288=0,O$1289&gt;0),IF('Female Data'!O644&lt;O$1289,'Female Data'!$X644,0),IF(AND('Female Data'!O644&gt;O$1288,'Female Data'!O644&lt;O$1289),'Female Data'!$X644,0))))</f>
        <v>--</v>
      </c>
      <c r="P644" t="str">
        <f>IF(AND(P$1288=0,P$1289=0),"--",IF(AND(P$1288&gt;0,P$1289=0),IF('Female Data'!P644&gt;P$1288,'Female Data'!$X644,0),IF(AND(P$1288=0,P$1289&gt;0),IF('Female Data'!P644&lt;P$1289,'Female Data'!$X644,0),IF(AND('Female Data'!P644&gt;P$1288,'Female Data'!P644&lt;P$1289),'Female Data'!$X644,0))))</f>
        <v>--</v>
      </c>
      <c r="Q644" t="str">
        <f>IF(AND(Q$1288=0,Q$1289=0),"--",IF(AND(Q$1288&gt;0,Q$1289=0),IF('Female Data'!Q644&gt;Q$1288,'Female Data'!$X644,0),IF(AND(Q$1288=0,Q$1289&gt;0),IF('Female Data'!Q644&lt;Q$1289,'Female Data'!$X644,0),IF(AND('Female Data'!Q644&gt;Q$1288,'Female Data'!Q644&lt;Q$1289),'Female Data'!$X644,0))))</f>
        <v>--</v>
      </c>
      <c r="R644" t="str">
        <f>IF(AND(R$1288=0,R$1289=0),"--",IF(AND(R$1288&gt;0,R$1289=0),IF('Female Data'!R644&gt;R$1288,'Female Data'!$X644,0),IF(AND(R$1288=0,R$1289&gt;0),IF('Female Data'!R644&lt;R$1289,'Female Data'!$X644,0),IF(AND('Female Data'!R644&gt;R$1288,'Female Data'!R644&lt;R$1289),'Female Data'!$X644,0))))</f>
        <v>--</v>
      </c>
      <c r="S644" t="str">
        <f>IF(AND(S$1288=0,S$1289=0),"--",IF(AND(S$1288&gt;0,S$1289=0),IF('Female Data'!S644&gt;S$1288,'Female Data'!$X644,0),IF(AND(S$1288=0,S$1289&gt;0),IF('Female Data'!S644&lt;S$1289,'Female Data'!$X644,0),IF(AND('Female Data'!S644&gt;S$1288,'Female Data'!S644&lt;S$1289),'Female Data'!$X644,0))))</f>
        <v>--</v>
      </c>
      <c r="T644" t="str">
        <f>IF(AND(T$1288=0,T$1289=0),"--",IF(AND(T$1288&gt;0,T$1289=0),IF('Female Data'!T644&gt;T$1288,'Female Data'!$X644,0),IF(AND(T$1288=0,T$1289&gt;0),IF('Female Data'!T644&lt;T$1289,'Female Data'!$X644,0),IF(AND('Female Data'!T644&gt;T$1288,'Female Data'!T644&lt;T$1289),'Female Data'!$X644,0))))</f>
        <v>--</v>
      </c>
      <c r="U644" t="str">
        <f>IF(AND(U$1288=0,U$1289=0),"--",IF(AND(U$1288&gt;0,U$1289=0),IF('Female Data'!U644&gt;U$1288,'Female Data'!$X644,0),IF(AND(U$1288=0,U$1289&gt;0),IF('Female Data'!U644&lt;U$1289,'Female Data'!$X644,0),IF(AND('Female Data'!U644&gt;U$1288,'Female Data'!U644&lt;U$1289),'Female Data'!$X644,0))))</f>
        <v>--</v>
      </c>
      <c r="V644" t="str">
        <f>IF(AND(V$1288=0,V$1289=0),"--",IF(AND(V$1288&gt;0,V$1289=0),IF('Female Data'!V644&gt;V$1288,'Female Data'!$X644,0),IF(AND(V$1288=0,V$1289&gt;0),IF('Female Data'!V644&lt;V$1289,'Female Data'!$X644,0),IF(AND('Female Data'!V644&gt;V$1288,'Female Data'!V644&lt;V$1289),'Female Data'!$X644,0))))</f>
        <v>--</v>
      </c>
      <c r="W644" t="str">
        <f>IF(AND(W$1288=0,W$1289=0),"--",IF(AND(W$1288&gt;0,W$1289=0),IF('Female Data'!W644&gt;W$1288,'Female Data'!$X644,0),IF(AND(W$1288=0,W$1289&gt;0),IF('Female Data'!W644&lt;W$1289,'Female Data'!$X644,0),IF(AND('Female Data'!W644&gt;W$1288,'Female Data'!W644&lt;W$1289),'Female Data'!$X644,0))))</f>
        <v>--</v>
      </c>
      <c r="Y644">
        <f t="shared" si="20"/>
        <v>0</v>
      </c>
      <c r="Z644">
        <f>Y644*'Female Data'!X644</f>
        <v>0</v>
      </c>
      <c r="AA644">
        <f t="shared" si="21"/>
        <v>1</v>
      </c>
      <c r="AB644">
        <f>AA644*'Female Data'!X644</f>
        <v>51571</v>
      </c>
    </row>
    <row r="645" spans="1:28">
      <c r="A645">
        <f>'Female Data'!A645</f>
        <v>644</v>
      </c>
      <c r="B645" t="str">
        <f>'Female Data'!B645</f>
        <v>F</v>
      </c>
      <c r="C645" t="str">
        <f>IF(AND(C$1288=0,C$1289=0),"--",IF(AND(C$1288&gt;0,C$1289=0),IF('Female Data'!C645&gt;C$1288,'Female Data'!$X645,0),IF(AND(C$1288=0,C$1289&gt;0),IF('Female Data'!C645&lt;C$1289,'Female Data'!$X645,0),IF(AND('Female Data'!C645&gt;C$1288,'Female Data'!C645&lt;C$1289),'Female Data'!$X645,0))))</f>
        <v>--</v>
      </c>
      <c r="D645" t="str">
        <f>IF(AND(D$1288=0,D$1289=0),"--",IF(AND(D$1288&gt;0,D$1289=0),IF('Female Data'!D645&gt;D$1288,'Female Data'!$X645,0),IF(AND(D$1288=0,D$1289&gt;0),IF('Female Data'!D645&lt;D$1289,'Female Data'!$X645,0),IF(AND('Female Data'!D645&gt;D$1288,'Female Data'!D645&lt;D$1289),'Female Data'!$X645,0))))</f>
        <v>--</v>
      </c>
      <c r="E645" t="str">
        <f>IF(AND(E$1288=0,E$1289=0),"--",IF(AND(E$1288&gt;0,E$1289=0),IF('Female Data'!E645&gt;E$1288,'Female Data'!$X645,0),IF(AND(E$1288=0,E$1289&gt;0),IF('Female Data'!E645&lt;E$1289,'Female Data'!$X645,0),IF(AND('Female Data'!E645&gt;E$1288,'Female Data'!E645&lt;E$1289),'Female Data'!$X645,0))))</f>
        <v>--</v>
      </c>
      <c r="F645" t="str">
        <f>IF(AND(F$1288=0,F$1289=0),"--",IF(AND(F$1288&gt;0,F$1289=0),IF('Female Data'!F645&gt;F$1288,'Female Data'!$X645,0),IF(AND(F$1288=0,F$1289&gt;0),IF('Female Data'!F645&lt;F$1289,'Female Data'!$X645,0),IF(AND('Female Data'!F645&gt;F$1288,'Female Data'!F645&lt;F$1289),'Female Data'!$X645,0))))</f>
        <v>--</v>
      </c>
      <c r="G645" t="str">
        <f>IF(AND(G$1288=0,G$1289=0),"--",IF(AND(G$1288&gt;0,G$1289=0),IF('Female Data'!G645&gt;G$1288,'Female Data'!$X645,0),IF(AND(G$1288=0,G$1289&gt;0),IF('Female Data'!G645&lt;G$1289,'Female Data'!$X645,0),IF(AND('Female Data'!G645&gt;G$1288,'Female Data'!G645&lt;G$1289),'Female Data'!$X645,0))))</f>
        <v>--</v>
      </c>
      <c r="H645" t="str">
        <f>IF(AND(H$1288=0,H$1289=0),"--",IF(AND(H$1288&gt;0,H$1289=0),IF('Female Data'!H645&gt;H$1288,'Female Data'!$X645,0),IF(AND(H$1288=0,H$1289&gt;0),IF('Female Data'!H645&lt;H$1289,'Female Data'!$X645,0),IF(AND('Female Data'!H645&gt;H$1288,'Female Data'!H645&lt;H$1289),'Female Data'!$X645,0))))</f>
        <v>--</v>
      </c>
      <c r="I645" t="str">
        <f>IF(AND(I$1288=0,I$1289=0),"--",IF(AND(I$1288&gt;0,I$1289=0),IF('Female Data'!I645&gt;I$1288,'Female Data'!$X645,0),IF(AND(I$1288=0,I$1289&gt;0),IF('Female Data'!I645&lt;I$1289,'Female Data'!$X645,0),IF(AND('Female Data'!I645&gt;I$1288,'Female Data'!I645&lt;I$1289),'Female Data'!$X645,0))))</f>
        <v>--</v>
      </c>
      <c r="J645" t="str">
        <f>IF(AND(J$1288=0,J$1289=0),"--",IF(AND(J$1288&gt;0,J$1289=0),IF('Female Data'!J645&gt;J$1288,'Female Data'!$X645,0),IF(AND(J$1288=0,J$1289&gt;0),IF('Female Data'!J645&lt;J$1289,'Female Data'!$X645,0),IF(AND('Female Data'!J645&gt;J$1288,'Female Data'!J645&lt;J$1289),'Female Data'!$X645,0))))</f>
        <v>--</v>
      </c>
      <c r="K645" t="str">
        <f>IF(AND(K$1288=0,K$1289=0),"--",IF(AND(K$1288&gt;0,K$1289=0),IF('Female Data'!K645&gt;K$1288,'Female Data'!$X645,0),IF(AND(K$1288=0,K$1289&gt;0),IF('Female Data'!K645&lt;K$1289,'Female Data'!$X645,0),IF(AND('Female Data'!K645&gt;K$1288,'Female Data'!K645&lt;K$1289),'Female Data'!$X645,0))))</f>
        <v>--</v>
      </c>
      <c r="L645" t="str">
        <f>IF(AND(L$1288=0,L$1289=0),"--",IF(AND(L$1288&gt;0,L$1289=0),IF('Female Data'!L645&gt;L$1288,'Female Data'!$X645,0),IF(AND(L$1288=0,L$1289&gt;0),IF('Female Data'!L645&lt;L$1289,'Female Data'!$X645,0),IF(AND('Female Data'!L645&gt;L$1288,'Female Data'!L645&lt;L$1289),'Female Data'!$X645,0))))</f>
        <v>--</v>
      </c>
      <c r="M645" t="str">
        <f>IF(AND(M$1288=0,M$1289=0),"--",IF(AND(M$1288&gt;0,M$1289=0),IF('Female Data'!M645&gt;M$1288,'Female Data'!$X645,0),IF(AND(M$1288=0,M$1289&gt;0),IF('Female Data'!M645&lt;M$1289,'Female Data'!$X645,0),IF(AND('Female Data'!M645&gt;M$1288,'Female Data'!M645&lt;M$1289),'Female Data'!$X645,0))))</f>
        <v>--</v>
      </c>
      <c r="N645" t="str">
        <f>IF(AND(N$1288=0,N$1289=0),"--",IF(AND(N$1288&gt;0,N$1289=0),IF('Female Data'!N645&gt;N$1288,'Female Data'!$X645,0),IF(AND(N$1288=0,N$1289&gt;0),IF('Female Data'!N645&lt;N$1289,'Female Data'!$X645,0),IF(AND('Female Data'!N645&gt;N$1288,'Female Data'!N645&lt;N$1289),'Female Data'!$X645,0))))</f>
        <v>--</v>
      </c>
      <c r="O645" t="str">
        <f>IF(AND(O$1288=0,O$1289=0),"--",IF(AND(O$1288&gt;0,O$1289=0),IF('Female Data'!O645&gt;O$1288,'Female Data'!$X645,0),IF(AND(O$1288=0,O$1289&gt;0),IF('Female Data'!O645&lt;O$1289,'Female Data'!$X645,0),IF(AND('Female Data'!O645&gt;O$1288,'Female Data'!O645&lt;O$1289),'Female Data'!$X645,0))))</f>
        <v>--</v>
      </c>
      <c r="P645" t="str">
        <f>IF(AND(P$1288=0,P$1289=0),"--",IF(AND(P$1288&gt;0,P$1289=0),IF('Female Data'!P645&gt;P$1288,'Female Data'!$X645,0),IF(AND(P$1288=0,P$1289&gt;0),IF('Female Data'!P645&lt;P$1289,'Female Data'!$X645,0),IF(AND('Female Data'!P645&gt;P$1288,'Female Data'!P645&lt;P$1289),'Female Data'!$X645,0))))</f>
        <v>--</v>
      </c>
      <c r="Q645" t="str">
        <f>IF(AND(Q$1288=0,Q$1289=0),"--",IF(AND(Q$1288&gt;0,Q$1289=0),IF('Female Data'!Q645&gt;Q$1288,'Female Data'!$X645,0),IF(AND(Q$1288=0,Q$1289&gt;0),IF('Female Data'!Q645&lt;Q$1289,'Female Data'!$X645,0),IF(AND('Female Data'!Q645&gt;Q$1288,'Female Data'!Q645&lt;Q$1289),'Female Data'!$X645,0))))</f>
        <v>--</v>
      </c>
      <c r="R645" t="str">
        <f>IF(AND(R$1288=0,R$1289=0),"--",IF(AND(R$1288&gt;0,R$1289=0),IF('Female Data'!R645&gt;R$1288,'Female Data'!$X645,0),IF(AND(R$1288=0,R$1289&gt;0),IF('Female Data'!R645&lt;R$1289,'Female Data'!$X645,0),IF(AND('Female Data'!R645&gt;R$1288,'Female Data'!R645&lt;R$1289),'Female Data'!$X645,0))))</f>
        <v>--</v>
      </c>
      <c r="S645" t="str">
        <f>IF(AND(S$1288=0,S$1289=0),"--",IF(AND(S$1288&gt;0,S$1289=0),IF('Female Data'!S645&gt;S$1288,'Female Data'!$X645,0),IF(AND(S$1288=0,S$1289&gt;0),IF('Female Data'!S645&lt;S$1289,'Female Data'!$X645,0),IF(AND('Female Data'!S645&gt;S$1288,'Female Data'!S645&lt;S$1289),'Female Data'!$X645,0))))</f>
        <v>--</v>
      </c>
      <c r="T645" t="str">
        <f>IF(AND(T$1288=0,T$1289=0),"--",IF(AND(T$1288&gt;0,T$1289=0),IF('Female Data'!T645&gt;T$1288,'Female Data'!$X645,0),IF(AND(T$1288=0,T$1289&gt;0),IF('Female Data'!T645&lt;T$1289,'Female Data'!$X645,0),IF(AND('Female Data'!T645&gt;T$1288,'Female Data'!T645&lt;T$1289),'Female Data'!$X645,0))))</f>
        <v>--</v>
      </c>
      <c r="U645" t="str">
        <f>IF(AND(U$1288=0,U$1289=0),"--",IF(AND(U$1288&gt;0,U$1289=0),IF('Female Data'!U645&gt;U$1288,'Female Data'!$X645,0),IF(AND(U$1288=0,U$1289&gt;0),IF('Female Data'!U645&lt;U$1289,'Female Data'!$X645,0),IF(AND('Female Data'!U645&gt;U$1288,'Female Data'!U645&lt;U$1289),'Female Data'!$X645,0))))</f>
        <v>--</v>
      </c>
      <c r="V645" t="str">
        <f>IF(AND(V$1288=0,V$1289=0),"--",IF(AND(V$1288&gt;0,V$1289=0),IF('Female Data'!V645&gt;V$1288,'Female Data'!$X645,0),IF(AND(V$1288=0,V$1289&gt;0),IF('Female Data'!V645&lt;V$1289,'Female Data'!$X645,0),IF(AND('Female Data'!V645&gt;V$1288,'Female Data'!V645&lt;V$1289),'Female Data'!$X645,0))))</f>
        <v>--</v>
      </c>
      <c r="W645" t="str">
        <f>IF(AND(W$1288=0,W$1289=0),"--",IF(AND(W$1288&gt;0,W$1289=0),IF('Female Data'!W645&gt;W$1288,'Female Data'!$X645,0),IF(AND(W$1288=0,W$1289&gt;0),IF('Female Data'!W645&lt;W$1289,'Female Data'!$X645,0),IF(AND('Female Data'!W645&gt;W$1288,'Female Data'!W645&lt;W$1289),'Female Data'!$X645,0))))</f>
        <v>--</v>
      </c>
      <c r="Y645">
        <f t="shared" si="20"/>
        <v>0</v>
      </c>
      <c r="Z645">
        <f>Y645*'Female Data'!X645</f>
        <v>0</v>
      </c>
      <c r="AA645">
        <f t="shared" si="21"/>
        <v>1</v>
      </c>
      <c r="AB645">
        <f>AA645*'Female Data'!X645</f>
        <v>492062</v>
      </c>
    </row>
    <row r="646" spans="1:28">
      <c r="A646">
        <f>'Female Data'!A646</f>
        <v>645</v>
      </c>
      <c r="B646" t="str">
        <f>'Female Data'!B646</f>
        <v>F</v>
      </c>
      <c r="C646" t="str">
        <f>IF(AND(C$1288=0,C$1289=0),"--",IF(AND(C$1288&gt;0,C$1289=0),IF('Female Data'!C646&gt;C$1288,'Female Data'!$X646,0),IF(AND(C$1288=0,C$1289&gt;0),IF('Female Data'!C646&lt;C$1289,'Female Data'!$X646,0),IF(AND('Female Data'!C646&gt;C$1288,'Female Data'!C646&lt;C$1289),'Female Data'!$X646,0))))</f>
        <v>--</v>
      </c>
      <c r="D646" t="str">
        <f>IF(AND(D$1288=0,D$1289=0),"--",IF(AND(D$1288&gt;0,D$1289=0),IF('Female Data'!D646&gt;D$1288,'Female Data'!$X646,0),IF(AND(D$1288=0,D$1289&gt;0),IF('Female Data'!D646&lt;D$1289,'Female Data'!$X646,0),IF(AND('Female Data'!D646&gt;D$1288,'Female Data'!D646&lt;D$1289),'Female Data'!$X646,0))))</f>
        <v>--</v>
      </c>
      <c r="E646" t="str">
        <f>IF(AND(E$1288=0,E$1289=0),"--",IF(AND(E$1288&gt;0,E$1289=0),IF('Female Data'!E646&gt;E$1288,'Female Data'!$X646,0),IF(AND(E$1288=0,E$1289&gt;0),IF('Female Data'!E646&lt;E$1289,'Female Data'!$X646,0),IF(AND('Female Data'!E646&gt;E$1288,'Female Data'!E646&lt;E$1289),'Female Data'!$X646,0))))</f>
        <v>--</v>
      </c>
      <c r="F646" t="str">
        <f>IF(AND(F$1288=0,F$1289=0),"--",IF(AND(F$1288&gt;0,F$1289=0),IF('Female Data'!F646&gt;F$1288,'Female Data'!$X646,0),IF(AND(F$1288=0,F$1289&gt;0),IF('Female Data'!F646&lt;F$1289,'Female Data'!$X646,0),IF(AND('Female Data'!F646&gt;F$1288,'Female Data'!F646&lt;F$1289),'Female Data'!$X646,0))))</f>
        <v>--</v>
      </c>
      <c r="G646" t="str">
        <f>IF(AND(G$1288=0,G$1289=0),"--",IF(AND(G$1288&gt;0,G$1289=0),IF('Female Data'!G646&gt;G$1288,'Female Data'!$X646,0),IF(AND(G$1288=0,G$1289&gt;0),IF('Female Data'!G646&lt;G$1289,'Female Data'!$X646,0),IF(AND('Female Data'!G646&gt;G$1288,'Female Data'!G646&lt;G$1289),'Female Data'!$X646,0))))</f>
        <v>--</v>
      </c>
      <c r="H646" t="str">
        <f>IF(AND(H$1288=0,H$1289=0),"--",IF(AND(H$1288&gt;0,H$1289=0),IF('Female Data'!H646&gt;H$1288,'Female Data'!$X646,0),IF(AND(H$1288=0,H$1289&gt;0),IF('Female Data'!H646&lt;H$1289,'Female Data'!$X646,0),IF(AND('Female Data'!H646&gt;H$1288,'Female Data'!H646&lt;H$1289),'Female Data'!$X646,0))))</f>
        <v>--</v>
      </c>
      <c r="I646" t="str">
        <f>IF(AND(I$1288=0,I$1289=0),"--",IF(AND(I$1288&gt;0,I$1289=0),IF('Female Data'!I646&gt;I$1288,'Female Data'!$X646,0),IF(AND(I$1288=0,I$1289&gt;0),IF('Female Data'!I646&lt;I$1289,'Female Data'!$X646,0),IF(AND('Female Data'!I646&gt;I$1288,'Female Data'!I646&lt;I$1289),'Female Data'!$X646,0))))</f>
        <v>--</v>
      </c>
      <c r="J646" t="str">
        <f>IF(AND(J$1288=0,J$1289=0),"--",IF(AND(J$1288&gt;0,J$1289=0),IF('Female Data'!J646&gt;J$1288,'Female Data'!$X646,0),IF(AND(J$1288=0,J$1289&gt;0),IF('Female Data'!J646&lt;J$1289,'Female Data'!$X646,0),IF(AND('Female Data'!J646&gt;J$1288,'Female Data'!J646&lt;J$1289),'Female Data'!$X646,0))))</f>
        <v>--</v>
      </c>
      <c r="K646" t="str">
        <f>IF(AND(K$1288=0,K$1289=0),"--",IF(AND(K$1288&gt;0,K$1289=0),IF('Female Data'!K646&gt;K$1288,'Female Data'!$X646,0),IF(AND(K$1288=0,K$1289&gt;0),IF('Female Data'!K646&lt;K$1289,'Female Data'!$X646,0),IF(AND('Female Data'!K646&gt;K$1288,'Female Data'!K646&lt;K$1289),'Female Data'!$X646,0))))</f>
        <v>--</v>
      </c>
      <c r="L646" t="str">
        <f>IF(AND(L$1288=0,L$1289=0),"--",IF(AND(L$1288&gt;0,L$1289=0),IF('Female Data'!L646&gt;L$1288,'Female Data'!$X646,0),IF(AND(L$1288=0,L$1289&gt;0),IF('Female Data'!L646&lt;L$1289,'Female Data'!$X646,0),IF(AND('Female Data'!L646&gt;L$1288,'Female Data'!L646&lt;L$1289),'Female Data'!$X646,0))))</f>
        <v>--</v>
      </c>
      <c r="M646" t="str">
        <f>IF(AND(M$1288=0,M$1289=0),"--",IF(AND(M$1288&gt;0,M$1289=0),IF('Female Data'!M646&gt;M$1288,'Female Data'!$X646,0),IF(AND(M$1288=0,M$1289&gt;0),IF('Female Data'!M646&lt;M$1289,'Female Data'!$X646,0),IF(AND('Female Data'!M646&gt;M$1288,'Female Data'!M646&lt;M$1289),'Female Data'!$X646,0))))</f>
        <v>--</v>
      </c>
      <c r="N646" t="str">
        <f>IF(AND(N$1288=0,N$1289=0),"--",IF(AND(N$1288&gt;0,N$1289=0),IF('Female Data'!N646&gt;N$1288,'Female Data'!$X646,0),IF(AND(N$1288=0,N$1289&gt;0),IF('Female Data'!N646&lt;N$1289,'Female Data'!$X646,0),IF(AND('Female Data'!N646&gt;N$1288,'Female Data'!N646&lt;N$1289),'Female Data'!$X646,0))))</f>
        <v>--</v>
      </c>
      <c r="O646" t="str">
        <f>IF(AND(O$1288=0,O$1289=0),"--",IF(AND(O$1288&gt;0,O$1289=0),IF('Female Data'!O646&gt;O$1288,'Female Data'!$X646,0),IF(AND(O$1288=0,O$1289&gt;0),IF('Female Data'!O646&lt;O$1289,'Female Data'!$X646,0),IF(AND('Female Data'!O646&gt;O$1288,'Female Data'!O646&lt;O$1289),'Female Data'!$X646,0))))</f>
        <v>--</v>
      </c>
      <c r="P646" t="str">
        <f>IF(AND(P$1288=0,P$1289=0),"--",IF(AND(P$1288&gt;0,P$1289=0),IF('Female Data'!P646&gt;P$1288,'Female Data'!$X646,0),IF(AND(P$1288=0,P$1289&gt;0),IF('Female Data'!P646&lt;P$1289,'Female Data'!$X646,0),IF(AND('Female Data'!P646&gt;P$1288,'Female Data'!P646&lt;P$1289),'Female Data'!$X646,0))))</f>
        <v>--</v>
      </c>
      <c r="Q646" t="str">
        <f>IF(AND(Q$1288=0,Q$1289=0),"--",IF(AND(Q$1288&gt;0,Q$1289=0),IF('Female Data'!Q646&gt;Q$1288,'Female Data'!$X646,0),IF(AND(Q$1288=0,Q$1289&gt;0),IF('Female Data'!Q646&lt;Q$1289,'Female Data'!$X646,0),IF(AND('Female Data'!Q646&gt;Q$1288,'Female Data'!Q646&lt;Q$1289),'Female Data'!$X646,0))))</f>
        <v>--</v>
      </c>
      <c r="R646" t="str">
        <f>IF(AND(R$1288=0,R$1289=0),"--",IF(AND(R$1288&gt;0,R$1289=0),IF('Female Data'!R646&gt;R$1288,'Female Data'!$X646,0),IF(AND(R$1288=0,R$1289&gt;0),IF('Female Data'!R646&lt;R$1289,'Female Data'!$X646,0),IF(AND('Female Data'!R646&gt;R$1288,'Female Data'!R646&lt;R$1289),'Female Data'!$X646,0))))</f>
        <v>--</v>
      </c>
      <c r="S646" t="str">
        <f>IF(AND(S$1288=0,S$1289=0),"--",IF(AND(S$1288&gt;0,S$1289=0),IF('Female Data'!S646&gt;S$1288,'Female Data'!$X646,0),IF(AND(S$1288=0,S$1289&gt;0),IF('Female Data'!S646&lt;S$1289,'Female Data'!$X646,0),IF(AND('Female Data'!S646&gt;S$1288,'Female Data'!S646&lt;S$1289),'Female Data'!$X646,0))))</f>
        <v>--</v>
      </c>
      <c r="T646" t="str">
        <f>IF(AND(T$1288=0,T$1289=0),"--",IF(AND(T$1288&gt;0,T$1289=0),IF('Female Data'!T646&gt;T$1288,'Female Data'!$X646,0),IF(AND(T$1288=0,T$1289&gt;0),IF('Female Data'!T646&lt;T$1289,'Female Data'!$X646,0),IF(AND('Female Data'!T646&gt;T$1288,'Female Data'!T646&lt;T$1289),'Female Data'!$X646,0))))</f>
        <v>--</v>
      </c>
      <c r="U646" t="str">
        <f>IF(AND(U$1288=0,U$1289=0),"--",IF(AND(U$1288&gt;0,U$1289=0),IF('Female Data'!U646&gt;U$1288,'Female Data'!$X646,0),IF(AND(U$1288=0,U$1289&gt;0),IF('Female Data'!U646&lt;U$1289,'Female Data'!$X646,0),IF(AND('Female Data'!U646&gt;U$1288,'Female Data'!U646&lt;U$1289),'Female Data'!$X646,0))))</f>
        <v>--</v>
      </c>
      <c r="V646" t="str">
        <f>IF(AND(V$1288=0,V$1289=0),"--",IF(AND(V$1288&gt;0,V$1289=0),IF('Female Data'!V646&gt;V$1288,'Female Data'!$X646,0),IF(AND(V$1288=0,V$1289&gt;0),IF('Female Data'!V646&lt;V$1289,'Female Data'!$X646,0),IF(AND('Female Data'!V646&gt;V$1288,'Female Data'!V646&lt;V$1289),'Female Data'!$X646,0))))</f>
        <v>--</v>
      </c>
      <c r="W646" t="str">
        <f>IF(AND(W$1288=0,W$1289=0),"--",IF(AND(W$1288&gt;0,W$1289=0),IF('Female Data'!W646&gt;W$1288,'Female Data'!$X646,0),IF(AND(W$1288=0,W$1289&gt;0),IF('Female Data'!W646&lt;W$1289,'Female Data'!$X646,0),IF(AND('Female Data'!W646&gt;W$1288,'Female Data'!W646&lt;W$1289),'Female Data'!$X646,0))))</f>
        <v>--</v>
      </c>
      <c r="Y646">
        <f t="shared" si="20"/>
        <v>0</v>
      </c>
      <c r="Z646">
        <f>Y646*'Female Data'!X646</f>
        <v>0</v>
      </c>
      <c r="AA646">
        <f t="shared" si="21"/>
        <v>1</v>
      </c>
      <c r="AB646">
        <f>AA646*'Female Data'!X646</f>
        <v>63021</v>
      </c>
    </row>
    <row r="647" spans="1:28">
      <c r="A647">
        <f>'Female Data'!A647</f>
        <v>646</v>
      </c>
      <c r="B647" t="str">
        <f>'Female Data'!B647</f>
        <v>F</v>
      </c>
      <c r="C647" t="str">
        <f>IF(AND(C$1288=0,C$1289=0),"--",IF(AND(C$1288&gt;0,C$1289=0),IF('Female Data'!C647&gt;C$1288,'Female Data'!$X647,0),IF(AND(C$1288=0,C$1289&gt;0),IF('Female Data'!C647&lt;C$1289,'Female Data'!$X647,0),IF(AND('Female Data'!C647&gt;C$1288,'Female Data'!C647&lt;C$1289),'Female Data'!$X647,0))))</f>
        <v>--</v>
      </c>
      <c r="D647" t="str">
        <f>IF(AND(D$1288=0,D$1289=0),"--",IF(AND(D$1288&gt;0,D$1289=0),IF('Female Data'!D647&gt;D$1288,'Female Data'!$X647,0),IF(AND(D$1288=0,D$1289&gt;0),IF('Female Data'!D647&lt;D$1289,'Female Data'!$X647,0),IF(AND('Female Data'!D647&gt;D$1288,'Female Data'!D647&lt;D$1289),'Female Data'!$X647,0))))</f>
        <v>--</v>
      </c>
      <c r="E647" t="str">
        <f>IF(AND(E$1288=0,E$1289=0),"--",IF(AND(E$1288&gt;0,E$1289=0),IF('Female Data'!E647&gt;E$1288,'Female Data'!$X647,0),IF(AND(E$1288=0,E$1289&gt;0),IF('Female Data'!E647&lt;E$1289,'Female Data'!$X647,0),IF(AND('Female Data'!E647&gt;E$1288,'Female Data'!E647&lt;E$1289),'Female Data'!$X647,0))))</f>
        <v>--</v>
      </c>
      <c r="F647" t="str">
        <f>IF(AND(F$1288=0,F$1289=0),"--",IF(AND(F$1288&gt;0,F$1289=0),IF('Female Data'!F647&gt;F$1288,'Female Data'!$X647,0),IF(AND(F$1288=0,F$1289&gt;0),IF('Female Data'!F647&lt;F$1289,'Female Data'!$X647,0),IF(AND('Female Data'!F647&gt;F$1288,'Female Data'!F647&lt;F$1289),'Female Data'!$X647,0))))</f>
        <v>--</v>
      </c>
      <c r="G647" t="str">
        <f>IF(AND(G$1288=0,G$1289=0),"--",IF(AND(G$1288&gt;0,G$1289=0),IF('Female Data'!G647&gt;G$1288,'Female Data'!$X647,0),IF(AND(G$1288=0,G$1289&gt;0),IF('Female Data'!G647&lt;G$1289,'Female Data'!$X647,0),IF(AND('Female Data'!G647&gt;G$1288,'Female Data'!G647&lt;G$1289),'Female Data'!$X647,0))))</f>
        <v>--</v>
      </c>
      <c r="H647" t="str">
        <f>IF(AND(H$1288=0,H$1289=0),"--",IF(AND(H$1288&gt;0,H$1289=0),IF('Female Data'!H647&gt;H$1288,'Female Data'!$X647,0),IF(AND(H$1288=0,H$1289&gt;0),IF('Female Data'!H647&lt;H$1289,'Female Data'!$X647,0),IF(AND('Female Data'!H647&gt;H$1288,'Female Data'!H647&lt;H$1289),'Female Data'!$X647,0))))</f>
        <v>--</v>
      </c>
      <c r="I647" t="str">
        <f>IF(AND(I$1288=0,I$1289=0),"--",IF(AND(I$1288&gt;0,I$1289=0),IF('Female Data'!I647&gt;I$1288,'Female Data'!$X647,0),IF(AND(I$1288=0,I$1289&gt;0),IF('Female Data'!I647&lt;I$1289,'Female Data'!$X647,0),IF(AND('Female Data'!I647&gt;I$1288,'Female Data'!I647&lt;I$1289),'Female Data'!$X647,0))))</f>
        <v>--</v>
      </c>
      <c r="J647" t="str">
        <f>IF(AND(J$1288=0,J$1289=0),"--",IF(AND(J$1288&gt;0,J$1289=0),IF('Female Data'!J647&gt;J$1288,'Female Data'!$X647,0),IF(AND(J$1288=0,J$1289&gt;0),IF('Female Data'!J647&lt;J$1289,'Female Data'!$X647,0),IF(AND('Female Data'!J647&gt;J$1288,'Female Data'!J647&lt;J$1289),'Female Data'!$X647,0))))</f>
        <v>--</v>
      </c>
      <c r="K647" t="str">
        <f>IF(AND(K$1288=0,K$1289=0),"--",IF(AND(K$1288&gt;0,K$1289=0),IF('Female Data'!K647&gt;K$1288,'Female Data'!$X647,0),IF(AND(K$1288=0,K$1289&gt;0),IF('Female Data'!K647&lt;K$1289,'Female Data'!$X647,0),IF(AND('Female Data'!K647&gt;K$1288,'Female Data'!K647&lt;K$1289),'Female Data'!$X647,0))))</f>
        <v>--</v>
      </c>
      <c r="L647" t="str">
        <f>IF(AND(L$1288=0,L$1289=0),"--",IF(AND(L$1288&gt;0,L$1289=0),IF('Female Data'!L647&gt;L$1288,'Female Data'!$X647,0),IF(AND(L$1288=0,L$1289&gt;0),IF('Female Data'!L647&lt;L$1289,'Female Data'!$X647,0),IF(AND('Female Data'!L647&gt;L$1288,'Female Data'!L647&lt;L$1289),'Female Data'!$X647,0))))</f>
        <v>--</v>
      </c>
      <c r="M647" t="str">
        <f>IF(AND(M$1288=0,M$1289=0),"--",IF(AND(M$1288&gt;0,M$1289=0),IF('Female Data'!M647&gt;M$1288,'Female Data'!$X647,0),IF(AND(M$1288=0,M$1289&gt;0),IF('Female Data'!M647&lt;M$1289,'Female Data'!$X647,0),IF(AND('Female Data'!M647&gt;M$1288,'Female Data'!M647&lt;M$1289),'Female Data'!$X647,0))))</f>
        <v>--</v>
      </c>
      <c r="N647" t="str">
        <f>IF(AND(N$1288=0,N$1289=0),"--",IF(AND(N$1288&gt;0,N$1289=0),IF('Female Data'!N647&gt;N$1288,'Female Data'!$X647,0),IF(AND(N$1288=0,N$1289&gt;0),IF('Female Data'!N647&lt;N$1289,'Female Data'!$X647,0),IF(AND('Female Data'!N647&gt;N$1288,'Female Data'!N647&lt;N$1289),'Female Data'!$X647,0))))</f>
        <v>--</v>
      </c>
      <c r="O647" t="str">
        <f>IF(AND(O$1288=0,O$1289=0),"--",IF(AND(O$1288&gt;0,O$1289=0),IF('Female Data'!O647&gt;O$1288,'Female Data'!$X647,0),IF(AND(O$1288=0,O$1289&gt;0),IF('Female Data'!O647&lt;O$1289,'Female Data'!$X647,0),IF(AND('Female Data'!O647&gt;O$1288,'Female Data'!O647&lt;O$1289),'Female Data'!$X647,0))))</f>
        <v>--</v>
      </c>
      <c r="P647" t="str">
        <f>IF(AND(P$1288=0,P$1289=0),"--",IF(AND(P$1288&gt;0,P$1289=0),IF('Female Data'!P647&gt;P$1288,'Female Data'!$X647,0),IF(AND(P$1288=0,P$1289&gt;0),IF('Female Data'!P647&lt;P$1289,'Female Data'!$X647,0),IF(AND('Female Data'!P647&gt;P$1288,'Female Data'!P647&lt;P$1289),'Female Data'!$X647,0))))</f>
        <v>--</v>
      </c>
      <c r="Q647" t="str">
        <f>IF(AND(Q$1288=0,Q$1289=0),"--",IF(AND(Q$1288&gt;0,Q$1289=0),IF('Female Data'!Q647&gt;Q$1288,'Female Data'!$X647,0),IF(AND(Q$1288=0,Q$1289&gt;0),IF('Female Data'!Q647&lt;Q$1289,'Female Data'!$X647,0),IF(AND('Female Data'!Q647&gt;Q$1288,'Female Data'!Q647&lt;Q$1289),'Female Data'!$X647,0))))</f>
        <v>--</v>
      </c>
      <c r="R647" t="str">
        <f>IF(AND(R$1288=0,R$1289=0),"--",IF(AND(R$1288&gt;0,R$1289=0),IF('Female Data'!R647&gt;R$1288,'Female Data'!$X647,0),IF(AND(R$1288=0,R$1289&gt;0),IF('Female Data'!R647&lt;R$1289,'Female Data'!$X647,0),IF(AND('Female Data'!R647&gt;R$1288,'Female Data'!R647&lt;R$1289),'Female Data'!$X647,0))))</f>
        <v>--</v>
      </c>
      <c r="S647" t="str">
        <f>IF(AND(S$1288=0,S$1289=0),"--",IF(AND(S$1288&gt;0,S$1289=0),IF('Female Data'!S647&gt;S$1288,'Female Data'!$X647,0),IF(AND(S$1288=0,S$1289&gt;0),IF('Female Data'!S647&lt;S$1289,'Female Data'!$X647,0),IF(AND('Female Data'!S647&gt;S$1288,'Female Data'!S647&lt;S$1289),'Female Data'!$X647,0))))</f>
        <v>--</v>
      </c>
      <c r="T647" t="str">
        <f>IF(AND(T$1288=0,T$1289=0),"--",IF(AND(T$1288&gt;0,T$1289=0),IF('Female Data'!T647&gt;T$1288,'Female Data'!$X647,0),IF(AND(T$1288=0,T$1289&gt;0),IF('Female Data'!T647&lt;T$1289,'Female Data'!$X647,0),IF(AND('Female Data'!T647&gt;T$1288,'Female Data'!T647&lt;T$1289),'Female Data'!$X647,0))))</f>
        <v>--</v>
      </c>
      <c r="U647" t="str">
        <f>IF(AND(U$1288=0,U$1289=0),"--",IF(AND(U$1288&gt;0,U$1289=0),IF('Female Data'!U647&gt;U$1288,'Female Data'!$X647,0),IF(AND(U$1288=0,U$1289&gt;0),IF('Female Data'!U647&lt;U$1289,'Female Data'!$X647,0),IF(AND('Female Data'!U647&gt;U$1288,'Female Data'!U647&lt;U$1289),'Female Data'!$X647,0))))</f>
        <v>--</v>
      </c>
      <c r="V647" t="str">
        <f>IF(AND(V$1288=0,V$1289=0),"--",IF(AND(V$1288&gt;0,V$1289=0),IF('Female Data'!V647&gt;V$1288,'Female Data'!$X647,0),IF(AND(V$1288=0,V$1289&gt;0),IF('Female Data'!V647&lt;V$1289,'Female Data'!$X647,0),IF(AND('Female Data'!V647&gt;V$1288,'Female Data'!V647&lt;V$1289),'Female Data'!$X647,0))))</f>
        <v>--</v>
      </c>
      <c r="W647" t="str">
        <f>IF(AND(W$1288=0,W$1289=0),"--",IF(AND(W$1288&gt;0,W$1289=0),IF('Female Data'!W647&gt;W$1288,'Female Data'!$X647,0),IF(AND(W$1288=0,W$1289&gt;0),IF('Female Data'!W647&lt;W$1289,'Female Data'!$X647,0),IF(AND('Female Data'!W647&gt;W$1288,'Female Data'!W647&lt;W$1289),'Female Data'!$X647,0))))</f>
        <v>--</v>
      </c>
      <c r="Y647">
        <f t="shared" si="20"/>
        <v>0</v>
      </c>
      <c r="Z647">
        <f>Y647*'Female Data'!X647</f>
        <v>0</v>
      </c>
      <c r="AA647">
        <f t="shared" si="21"/>
        <v>1</v>
      </c>
      <c r="AB647">
        <f>AA647*'Female Data'!X647</f>
        <v>11386</v>
      </c>
    </row>
    <row r="648" spans="1:28">
      <c r="A648">
        <f>'Female Data'!A648</f>
        <v>647</v>
      </c>
      <c r="B648" t="str">
        <f>'Female Data'!B648</f>
        <v>F</v>
      </c>
      <c r="C648" t="str">
        <f>IF(AND(C$1288=0,C$1289=0),"--",IF(AND(C$1288&gt;0,C$1289=0),IF('Female Data'!C648&gt;C$1288,'Female Data'!$X648,0),IF(AND(C$1288=0,C$1289&gt;0),IF('Female Data'!C648&lt;C$1289,'Female Data'!$X648,0),IF(AND('Female Data'!C648&gt;C$1288,'Female Data'!C648&lt;C$1289),'Female Data'!$X648,0))))</f>
        <v>--</v>
      </c>
      <c r="D648" t="str">
        <f>IF(AND(D$1288=0,D$1289=0),"--",IF(AND(D$1288&gt;0,D$1289=0),IF('Female Data'!D648&gt;D$1288,'Female Data'!$X648,0),IF(AND(D$1288=0,D$1289&gt;0),IF('Female Data'!D648&lt;D$1289,'Female Data'!$X648,0),IF(AND('Female Data'!D648&gt;D$1288,'Female Data'!D648&lt;D$1289),'Female Data'!$X648,0))))</f>
        <v>--</v>
      </c>
      <c r="E648" t="str">
        <f>IF(AND(E$1288=0,E$1289=0),"--",IF(AND(E$1288&gt;0,E$1289=0),IF('Female Data'!E648&gt;E$1288,'Female Data'!$X648,0),IF(AND(E$1288=0,E$1289&gt;0),IF('Female Data'!E648&lt;E$1289,'Female Data'!$X648,0),IF(AND('Female Data'!E648&gt;E$1288,'Female Data'!E648&lt;E$1289),'Female Data'!$X648,0))))</f>
        <v>--</v>
      </c>
      <c r="F648" t="str">
        <f>IF(AND(F$1288=0,F$1289=0),"--",IF(AND(F$1288&gt;0,F$1289=0),IF('Female Data'!F648&gt;F$1288,'Female Data'!$X648,0),IF(AND(F$1288=0,F$1289&gt;0),IF('Female Data'!F648&lt;F$1289,'Female Data'!$X648,0),IF(AND('Female Data'!F648&gt;F$1288,'Female Data'!F648&lt;F$1289),'Female Data'!$X648,0))))</f>
        <v>--</v>
      </c>
      <c r="G648" t="str">
        <f>IF(AND(G$1288=0,G$1289=0),"--",IF(AND(G$1288&gt;0,G$1289=0),IF('Female Data'!G648&gt;G$1288,'Female Data'!$X648,0),IF(AND(G$1288=0,G$1289&gt;0),IF('Female Data'!G648&lt;G$1289,'Female Data'!$X648,0),IF(AND('Female Data'!G648&gt;G$1288,'Female Data'!G648&lt;G$1289),'Female Data'!$X648,0))))</f>
        <v>--</v>
      </c>
      <c r="H648" t="str">
        <f>IF(AND(H$1288=0,H$1289=0),"--",IF(AND(H$1288&gt;0,H$1289=0),IF('Female Data'!H648&gt;H$1288,'Female Data'!$X648,0),IF(AND(H$1288=0,H$1289&gt;0),IF('Female Data'!H648&lt;H$1289,'Female Data'!$X648,0),IF(AND('Female Data'!H648&gt;H$1288,'Female Data'!H648&lt;H$1289),'Female Data'!$X648,0))))</f>
        <v>--</v>
      </c>
      <c r="I648" t="str">
        <f>IF(AND(I$1288=0,I$1289=0),"--",IF(AND(I$1288&gt;0,I$1289=0),IF('Female Data'!I648&gt;I$1288,'Female Data'!$X648,0),IF(AND(I$1288=0,I$1289&gt;0),IF('Female Data'!I648&lt;I$1289,'Female Data'!$X648,0),IF(AND('Female Data'!I648&gt;I$1288,'Female Data'!I648&lt;I$1289),'Female Data'!$X648,0))))</f>
        <v>--</v>
      </c>
      <c r="J648" t="str">
        <f>IF(AND(J$1288=0,J$1289=0),"--",IF(AND(J$1288&gt;0,J$1289=0),IF('Female Data'!J648&gt;J$1288,'Female Data'!$X648,0),IF(AND(J$1288=0,J$1289&gt;0),IF('Female Data'!J648&lt;J$1289,'Female Data'!$X648,0),IF(AND('Female Data'!J648&gt;J$1288,'Female Data'!J648&lt;J$1289),'Female Data'!$X648,0))))</f>
        <v>--</v>
      </c>
      <c r="K648" t="str">
        <f>IF(AND(K$1288=0,K$1289=0),"--",IF(AND(K$1288&gt;0,K$1289=0),IF('Female Data'!K648&gt;K$1288,'Female Data'!$X648,0),IF(AND(K$1288=0,K$1289&gt;0),IF('Female Data'!K648&lt;K$1289,'Female Data'!$X648,0),IF(AND('Female Data'!K648&gt;K$1288,'Female Data'!K648&lt;K$1289),'Female Data'!$X648,0))))</f>
        <v>--</v>
      </c>
      <c r="L648" t="str">
        <f>IF(AND(L$1288=0,L$1289=0),"--",IF(AND(L$1288&gt;0,L$1289=0),IF('Female Data'!L648&gt;L$1288,'Female Data'!$X648,0),IF(AND(L$1288=0,L$1289&gt;0),IF('Female Data'!L648&lt;L$1289,'Female Data'!$X648,0),IF(AND('Female Data'!L648&gt;L$1288,'Female Data'!L648&lt;L$1289),'Female Data'!$X648,0))))</f>
        <v>--</v>
      </c>
      <c r="M648" t="str">
        <f>IF(AND(M$1288=0,M$1289=0),"--",IF(AND(M$1288&gt;0,M$1289=0),IF('Female Data'!M648&gt;M$1288,'Female Data'!$X648,0),IF(AND(M$1288=0,M$1289&gt;0),IF('Female Data'!M648&lt;M$1289,'Female Data'!$X648,0),IF(AND('Female Data'!M648&gt;M$1288,'Female Data'!M648&lt;M$1289),'Female Data'!$X648,0))))</f>
        <v>--</v>
      </c>
      <c r="N648" t="str">
        <f>IF(AND(N$1288=0,N$1289=0),"--",IF(AND(N$1288&gt;0,N$1289=0),IF('Female Data'!N648&gt;N$1288,'Female Data'!$X648,0),IF(AND(N$1288=0,N$1289&gt;0),IF('Female Data'!N648&lt;N$1289,'Female Data'!$X648,0),IF(AND('Female Data'!N648&gt;N$1288,'Female Data'!N648&lt;N$1289),'Female Data'!$X648,0))))</f>
        <v>--</v>
      </c>
      <c r="O648" t="str">
        <f>IF(AND(O$1288=0,O$1289=0),"--",IF(AND(O$1288&gt;0,O$1289=0),IF('Female Data'!O648&gt;O$1288,'Female Data'!$X648,0),IF(AND(O$1288=0,O$1289&gt;0),IF('Female Data'!O648&lt;O$1289,'Female Data'!$X648,0),IF(AND('Female Data'!O648&gt;O$1288,'Female Data'!O648&lt;O$1289),'Female Data'!$X648,0))))</f>
        <v>--</v>
      </c>
      <c r="P648" t="str">
        <f>IF(AND(P$1288=0,P$1289=0),"--",IF(AND(P$1288&gt;0,P$1289=0),IF('Female Data'!P648&gt;P$1288,'Female Data'!$X648,0),IF(AND(P$1288=0,P$1289&gt;0),IF('Female Data'!P648&lt;P$1289,'Female Data'!$X648,0),IF(AND('Female Data'!P648&gt;P$1288,'Female Data'!P648&lt;P$1289),'Female Data'!$X648,0))))</f>
        <v>--</v>
      </c>
      <c r="Q648" t="str">
        <f>IF(AND(Q$1288=0,Q$1289=0),"--",IF(AND(Q$1288&gt;0,Q$1289=0),IF('Female Data'!Q648&gt;Q$1288,'Female Data'!$X648,0),IF(AND(Q$1288=0,Q$1289&gt;0),IF('Female Data'!Q648&lt;Q$1289,'Female Data'!$X648,0),IF(AND('Female Data'!Q648&gt;Q$1288,'Female Data'!Q648&lt;Q$1289),'Female Data'!$X648,0))))</f>
        <v>--</v>
      </c>
      <c r="R648" t="str">
        <f>IF(AND(R$1288=0,R$1289=0),"--",IF(AND(R$1288&gt;0,R$1289=0),IF('Female Data'!R648&gt;R$1288,'Female Data'!$X648,0),IF(AND(R$1288=0,R$1289&gt;0),IF('Female Data'!R648&lt;R$1289,'Female Data'!$X648,0),IF(AND('Female Data'!R648&gt;R$1288,'Female Data'!R648&lt;R$1289),'Female Data'!$X648,0))))</f>
        <v>--</v>
      </c>
      <c r="S648" t="str">
        <f>IF(AND(S$1288=0,S$1289=0),"--",IF(AND(S$1288&gt;0,S$1289=0),IF('Female Data'!S648&gt;S$1288,'Female Data'!$X648,0),IF(AND(S$1288=0,S$1289&gt;0),IF('Female Data'!S648&lt;S$1289,'Female Data'!$X648,0),IF(AND('Female Data'!S648&gt;S$1288,'Female Data'!S648&lt;S$1289),'Female Data'!$X648,0))))</f>
        <v>--</v>
      </c>
      <c r="T648" t="str">
        <f>IF(AND(T$1288=0,T$1289=0),"--",IF(AND(T$1288&gt;0,T$1289=0),IF('Female Data'!T648&gt;T$1288,'Female Data'!$X648,0),IF(AND(T$1288=0,T$1289&gt;0),IF('Female Data'!T648&lt;T$1289,'Female Data'!$X648,0),IF(AND('Female Data'!T648&gt;T$1288,'Female Data'!T648&lt;T$1289),'Female Data'!$X648,0))))</f>
        <v>--</v>
      </c>
      <c r="U648" t="str">
        <f>IF(AND(U$1288=0,U$1289=0),"--",IF(AND(U$1288&gt;0,U$1289=0),IF('Female Data'!U648&gt;U$1288,'Female Data'!$X648,0),IF(AND(U$1288=0,U$1289&gt;0),IF('Female Data'!U648&lt;U$1289,'Female Data'!$X648,0),IF(AND('Female Data'!U648&gt;U$1288,'Female Data'!U648&lt;U$1289),'Female Data'!$X648,0))))</f>
        <v>--</v>
      </c>
      <c r="V648" t="str">
        <f>IF(AND(V$1288=0,V$1289=0),"--",IF(AND(V$1288&gt;0,V$1289=0),IF('Female Data'!V648&gt;V$1288,'Female Data'!$X648,0),IF(AND(V$1288=0,V$1289&gt;0),IF('Female Data'!V648&lt;V$1289,'Female Data'!$X648,0),IF(AND('Female Data'!V648&gt;V$1288,'Female Data'!V648&lt;V$1289),'Female Data'!$X648,0))))</f>
        <v>--</v>
      </c>
      <c r="W648" t="str">
        <f>IF(AND(W$1288=0,W$1289=0),"--",IF(AND(W$1288&gt;0,W$1289=0),IF('Female Data'!W648&gt;W$1288,'Female Data'!$X648,0),IF(AND(W$1288=0,W$1289&gt;0),IF('Female Data'!W648&lt;W$1289,'Female Data'!$X648,0),IF(AND('Female Data'!W648&gt;W$1288,'Female Data'!W648&lt;W$1289),'Female Data'!$X648,0))))</f>
        <v>--</v>
      </c>
      <c r="Y648">
        <f t="shared" si="20"/>
        <v>0</v>
      </c>
      <c r="Z648">
        <f>Y648*'Female Data'!X648</f>
        <v>0</v>
      </c>
      <c r="AA648">
        <f t="shared" si="21"/>
        <v>1</v>
      </c>
      <c r="AB648">
        <f>AA648*'Female Data'!X648</f>
        <v>3520</v>
      </c>
    </row>
    <row r="649" spans="1:28">
      <c r="A649">
        <f>'Female Data'!A649</f>
        <v>648</v>
      </c>
      <c r="B649" t="str">
        <f>'Female Data'!B649</f>
        <v>F</v>
      </c>
      <c r="C649" t="str">
        <f>IF(AND(C$1288=0,C$1289=0),"--",IF(AND(C$1288&gt;0,C$1289=0),IF('Female Data'!C649&gt;C$1288,'Female Data'!$X649,0),IF(AND(C$1288=0,C$1289&gt;0),IF('Female Data'!C649&lt;C$1289,'Female Data'!$X649,0),IF(AND('Female Data'!C649&gt;C$1288,'Female Data'!C649&lt;C$1289),'Female Data'!$X649,0))))</f>
        <v>--</v>
      </c>
      <c r="D649" t="str">
        <f>IF(AND(D$1288=0,D$1289=0),"--",IF(AND(D$1288&gt;0,D$1289=0),IF('Female Data'!D649&gt;D$1288,'Female Data'!$X649,0),IF(AND(D$1288=0,D$1289&gt;0),IF('Female Data'!D649&lt;D$1289,'Female Data'!$X649,0),IF(AND('Female Data'!D649&gt;D$1288,'Female Data'!D649&lt;D$1289),'Female Data'!$X649,0))))</f>
        <v>--</v>
      </c>
      <c r="E649" t="str">
        <f>IF(AND(E$1288=0,E$1289=0),"--",IF(AND(E$1288&gt;0,E$1289=0),IF('Female Data'!E649&gt;E$1288,'Female Data'!$X649,0),IF(AND(E$1288=0,E$1289&gt;0),IF('Female Data'!E649&lt;E$1289,'Female Data'!$X649,0),IF(AND('Female Data'!E649&gt;E$1288,'Female Data'!E649&lt;E$1289),'Female Data'!$X649,0))))</f>
        <v>--</v>
      </c>
      <c r="F649" t="str">
        <f>IF(AND(F$1288=0,F$1289=0),"--",IF(AND(F$1288&gt;0,F$1289=0),IF('Female Data'!F649&gt;F$1288,'Female Data'!$X649,0),IF(AND(F$1288=0,F$1289&gt;0),IF('Female Data'!F649&lt;F$1289,'Female Data'!$X649,0),IF(AND('Female Data'!F649&gt;F$1288,'Female Data'!F649&lt;F$1289),'Female Data'!$X649,0))))</f>
        <v>--</v>
      </c>
      <c r="G649" t="str">
        <f>IF(AND(G$1288=0,G$1289=0),"--",IF(AND(G$1288&gt;0,G$1289=0),IF('Female Data'!G649&gt;G$1288,'Female Data'!$X649,0),IF(AND(G$1288=0,G$1289&gt;0),IF('Female Data'!G649&lt;G$1289,'Female Data'!$X649,0),IF(AND('Female Data'!G649&gt;G$1288,'Female Data'!G649&lt;G$1289),'Female Data'!$X649,0))))</f>
        <v>--</v>
      </c>
      <c r="H649" t="str">
        <f>IF(AND(H$1288=0,H$1289=0),"--",IF(AND(H$1288&gt;0,H$1289=0),IF('Female Data'!H649&gt;H$1288,'Female Data'!$X649,0),IF(AND(H$1288=0,H$1289&gt;0),IF('Female Data'!H649&lt;H$1289,'Female Data'!$X649,0),IF(AND('Female Data'!H649&gt;H$1288,'Female Data'!H649&lt;H$1289),'Female Data'!$X649,0))))</f>
        <v>--</v>
      </c>
      <c r="I649" t="str">
        <f>IF(AND(I$1288=0,I$1289=0),"--",IF(AND(I$1288&gt;0,I$1289=0),IF('Female Data'!I649&gt;I$1288,'Female Data'!$X649,0),IF(AND(I$1288=0,I$1289&gt;0),IF('Female Data'!I649&lt;I$1289,'Female Data'!$X649,0),IF(AND('Female Data'!I649&gt;I$1288,'Female Data'!I649&lt;I$1289),'Female Data'!$X649,0))))</f>
        <v>--</v>
      </c>
      <c r="J649" t="str">
        <f>IF(AND(J$1288=0,J$1289=0),"--",IF(AND(J$1288&gt;0,J$1289=0),IF('Female Data'!J649&gt;J$1288,'Female Data'!$X649,0),IF(AND(J$1288=0,J$1289&gt;0),IF('Female Data'!J649&lt;J$1289,'Female Data'!$X649,0),IF(AND('Female Data'!J649&gt;J$1288,'Female Data'!J649&lt;J$1289),'Female Data'!$X649,0))))</f>
        <v>--</v>
      </c>
      <c r="K649" t="str">
        <f>IF(AND(K$1288=0,K$1289=0),"--",IF(AND(K$1288&gt;0,K$1289=0),IF('Female Data'!K649&gt;K$1288,'Female Data'!$X649,0),IF(AND(K$1288=0,K$1289&gt;0),IF('Female Data'!K649&lt;K$1289,'Female Data'!$X649,0),IF(AND('Female Data'!K649&gt;K$1288,'Female Data'!K649&lt;K$1289),'Female Data'!$X649,0))))</f>
        <v>--</v>
      </c>
      <c r="L649" t="str">
        <f>IF(AND(L$1288=0,L$1289=0),"--",IF(AND(L$1288&gt;0,L$1289=0),IF('Female Data'!L649&gt;L$1288,'Female Data'!$X649,0),IF(AND(L$1288=0,L$1289&gt;0),IF('Female Data'!L649&lt;L$1289,'Female Data'!$X649,0),IF(AND('Female Data'!L649&gt;L$1288,'Female Data'!L649&lt;L$1289),'Female Data'!$X649,0))))</f>
        <v>--</v>
      </c>
      <c r="M649" t="str">
        <f>IF(AND(M$1288=0,M$1289=0),"--",IF(AND(M$1288&gt;0,M$1289=0),IF('Female Data'!M649&gt;M$1288,'Female Data'!$X649,0),IF(AND(M$1288=0,M$1289&gt;0),IF('Female Data'!M649&lt;M$1289,'Female Data'!$X649,0),IF(AND('Female Data'!M649&gt;M$1288,'Female Data'!M649&lt;M$1289),'Female Data'!$X649,0))))</f>
        <v>--</v>
      </c>
      <c r="N649" t="str">
        <f>IF(AND(N$1288=0,N$1289=0),"--",IF(AND(N$1288&gt;0,N$1289=0),IF('Female Data'!N649&gt;N$1288,'Female Data'!$X649,0),IF(AND(N$1288=0,N$1289&gt;0),IF('Female Data'!N649&lt;N$1289,'Female Data'!$X649,0),IF(AND('Female Data'!N649&gt;N$1288,'Female Data'!N649&lt;N$1289),'Female Data'!$X649,0))))</f>
        <v>--</v>
      </c>
      <c r="O649" t="str">
        <f>IF(AND(O$1288=0,O$1289=0),"--",IF(AND(O$1288&gt;0,O$1289=0),IF('Female Data'!O649&gt;O$1288,'Female Data'!$X649,0),IF(AND(O$1288=0,O$1289&gt;0),IF('Female Data'!O649&lt;O$1289,'Female Data'!$X649,0),IF(AND('Female Data'!O649&gt;O$1288,'Female Data'!O649&lt;O$1289),'Female Data'!$X649,0))))</f>
        <v>--</v>
      </c>
      <c r="P649" t="str">
        <f>IF(AND(P$1288=0,P$1289=0),"--",IF(AND(P$1288&gt;0,P$1289=0),IF('Female Data'!P649&gt;P$1288,'Female Data'!$X649,0),IF(AND(P$1288=0,P$1289&gt;0),IF('Female Data'!P649&lt;P$1289,'Female Data'!$X649,0),IF(AND('Female Data'!P649&gt;P$1288,'Female Data'!P649&lt;P$1289),'Female Data'!$X649,0))))</f>
        <v>--</v>
      </c>
      <c r="Q649" t="str">
        <f>IF(AND(Q$1288=0,Q$1289=0),"--",IF(AND(Q$1288&gt;0,Q$1289=0),IF('Female Data'!Q649&gt;Q$1288,'Female Data'!$X649,0),IF(AND(Q$1288=0,Q$1289&gt;0),IF('Female Data'!Q649&lt;Q$1289,'Female Data'!$X649,0),IF(AND('Female Data'!Q649&gt;Q$1288,'Female Data'!Q649&lt;Q$1289),'Female Data'!$X649,0))))</f>
        <v>--</v>
      </c>
      <c r="R649" t="str">
        <f>IF(AND(R$1288=0,R$1289=0),"--",IF(AND(R$1288&gt;0,R$1289=0),IF('Female Data'!R649&gt;R$1288,'Female Data'!$X649,0),IF(AND(R$1288=0,R$1289&gt;0),IF('Female Data'!R649&lt;R$1289,'Female Data'!$X649,0),IF(AND('Female Data'!R649&gt;R$1288,'Female Data'!R649&lt;R$1289),'Female Data'!$X649,0))))</f>
        <v>--</v>
      </c>
      <c r="S649" t="str">
        <f>IF(AND(S$1288=0,S$1289=0),"--",IF(AND(S$1288&gt;0,S$1289=0),IF('Female Data'!S649&gt;S$1288,'Female Data'!$X649,0),IF(AND(S$1288=0,S$1289&gt;0),IF('Female Data'!S649&lt;S$1289,'Female Data'!$X649,0),IF(AND('Female Data'!S649&gt;S$1288,'Female Data'!S649&lt;S$1289),'Female Data'!$X649,0))))</f>
        <v>--</v>
      </c>
      <c r="T649" t="str">
        <f>IF(AND(T$1288=0,T$1289=0),"--",IF(AND(T$1288&gt;0,T$1289=0),IF('Female Data'!T649&gt;T$1288,'Female Data'!$X649,0),IF(AND(T$1288=0,T$1289&gt;0),IF('Female Data'!T649&lt;T$1289,'Female Data'!$X649,0),IF(AND('Female Data'!T649&gt;T$1288,'Female Data'!T649&lt;T$1289),'Female Data'!$X649,0))))</f>
        <v>--</v>
      </c>
      <c r="U649" t="str">
        <f>IF(AND(U$1288=0,U$1289=0),"--",IF(AND(U$1288&gt;0,U$1289=0),IF('Female Data'!U649&gt;U$1288,'Female Data'!$X649,0),IF(AND(U$1288=0,U$1289&gt;0),IF('Female Data'!U649&lt;U$1289,'Female Data'!$X649,0),IF(AND('Female Data'!U649&gt;U$1288,'Female Data'!U649&lt;U$1289),'Female Data'!$X649,0))))</f>
        <v>--</v>
      </c>
      <c r="V649" t="str">
        <f>IF(AND(V$1288=0,V$1289=0),"--",IF(AND(V$1288&gt;0,V$1289=0),IF('Female Data'!V649&gt;V$1288,'Female Data'!$X649,0),IF(AND(V$1288=0,V$1289&gt;0),IF('Female Data'!V649&lt;V$1289,'Female Data'!$X649,0),IF(AND('Female Data'!V649&gt;V$1288,'Female Data'!V649&lt;V$1289),'Female Data'!$X649,0))))</f>
        <v>--</v>
      </c>
      <c r="W649" t="str">
        <f>IF(AND(W$1288=0,W$1289=0),"--",IF(AND(W$1288&gt;0,W$1289=0),IF('Female Data'!W649&gt;W$1288,'Female Data'!$X649,0),IF(AND(W$1288=0,W$1289&gt;0),IF('Female Data'!W649&lt;W$1289,'Female Data'!$X649,0),IF(AND('Female Data'!W649&gt;W$1288,'Female Data'!W649&lt;W$1289),'Female Data'!$X649,0))))</f>
        <v>--</v>
      </c>
      <c r="Y649">
        <f t="shared" si="20"/>
        <v>0</v>
      </c>
      <c r="Z649">
        <f>Y649*'Female Data'!X649</f>
        <v>0</v>
      </c>
      <c r="AA649">
        <f t="shared" si="21"/>
        <v>1</v>
      </c>
      <c r="AB649">
        <f>AA649*'Female Data'!X649</f>
        <v>13167</v>
      </c>
    </row>
    <row r="650" spans="1:28">
      <c r="A650">
        <f>'Female Data'!A650</f>
        <v>649</v>
      </c>
      <c r="B650" t="str">
        <f>'Female Data'!B650</f>
        <v>F</v>
      </c>
      <c r="C650" t="str">
        <f>IF(AND(C$1288=0,C$1289=0),"--",IF(AND(C$1288&gt;0,C$1289=0),IF('Female Data'!C650&gt;C$1288,'Female Data'!$X650,0),IF(AND(C$1288=0,C$1289&gt;0),IF('Female Data'!C650&lt;C$1289,'Female Data'!$X650,0),IF(AND('Female Data'!C650&gt;C$1288,'Female Data'!C650&lt;C$1289),'Female Data'!$X650,0))))</f>
        <v>--</v>
      </c>
      <c r="D650" t="str">
        <f>IF(AND(D$1288=0,D$1289=0),"--",IF(AND(D$1288&gt;0,D$1289=0),IF('Female Data'!D650&gt;D$1288,'Female Data'!$X650,0),IF(AND(D$1288=0,D$1289&gt;0),IF('Female Data'!D650&lt;D$1289,'Female Data'!$X650,0),IF(AND('Female Data'!D650&gt;D$1288,'Female Data'!D650&lt;D$1289),'Female Data'!$X650,0))))</f>
        <v>--</v>
      </c>
      <c r="E650" t="str">
        <f>IF(AND(E$1288=0,E$1289=0),"--",IF(AND(E$1288&gt;0,E$1289=0),IF('Female Data'!E650&gt;E$1288,'Female Data'!$X650,0),IF(AND(E$1288=0,E$1289&gt;0),IF('Female Data'!E650&lt;E$1289,'Female Data'!$X650,0),IF(AND('Female Data'!E650&gt;E$1288,'Female Data'!E650&lt;E$1289),'Female Data'!$X650,0))))</f>
        <v>--</v>
      </c>
      <c r="F650" t="str">
        <f>IF(AND(F$1288=0,F$1289=0),"--",IF(AND(F$1288&gt;0,F$1289=0),IF('Female Data'!F650&gt;F$1288,'Female Data'!$X650,0),IF(AND(F$1288=0,F$1289&gt;0),IF('Female Data'!F650&lt;F$1289,'Female Data'!$X650,0),IF(AND('Female Data'!F650&gt;F$1288,'Female Data'!F650&lt;F$1289),'Female Data'!$X650,0))))</f>
        <v>--</v>
      </c>
      <c r="G650" t="str">
        <f>IF(AND(G$1288=0,G$1289=0),"--",IF(AND(G$1288&gt;0,G$1289=0),IF('Female Data'!G650&gt;G$1288,'Female Data'!$X650,0),IF(AND(G$1288=0,G$1289&gt;0),IF('Female Data'!G650&lt;G$1289,'Female Data'!$X650,0),IF(AND('Female Data'!G650&gt;G$1288,'Female Data'!G650&lt;G$1289),'Female Data'!$X650,0))))</f>
        <v>--</v>
      </c>
      <c r="H650" t="str">
        <f>IF(AND(H$1288=0,H$1289=0),"--",IF(AND(H$1288&gt;0,H$1289=0),IF('Female Data'!H650&gt;H$1288,'Female Data'!$X650,0),IF(AND(H$1288=0,H$1289&gt;0),IF('Female Data'!H650&lt;H$1289,'Female Data'!$X650,0),IF(AND('Female Data'!H650&gt;H$1288,'Female Data'!H650&lt;H$1289),'Female Data'!$X650,0))))</f>
        <v>--</v>
      </c>
      <c r="I650" t="str">
        <f>IF(AND(I$1288=0,I$1289=0),"--",IF(AND(I$1288&gt;0,I$1289=0),IF('Female Data'!I650&gt;I$1288,'Female Data'!$X650,0),IF(AND(I$1288=0,I$1289&gt;0),IF('Female Data'!I650&lt;I$1289,'Female Data'!$X650,0),IF(AND('Female Data'!I650&gt;I$1288,'Female Data'!I650&lt;I$1289),'Female Data'!$X650,0))))</f>
        <v>--</v>
      </c>
      <c r="J650" t="str">
        <f>IF(AND(J$1288=0,J$1289=0),"--",IF(AND(J$1288&gt;0,J$1289=0),IF('Female Data'!J650&gt;J$1288,'Female Data'!$X650,0),IF(AND(J$1288=0,J$1289&gt;0),IF('Female Data'!J650&lt;J$1289,'Female Data'!$X650,0),IF(AND('Female Data'!J650&gt;J$1288,'Female Data'!J650&lt;J$1289),'Female Data'!$X650,0))))</f>
        <v>--</v>
      </c>
      <c r="K650" t="str">
        <f>IF(AND(K$1288=0,K$1289=0),"--",IF(AND(K$1288&gt;0,K$1289=0),IF('Female Data'!K650&gt;K$1288,'Female Data'!$X650,0),IF(AND(K$1288=0,K$1289&gt;0),IF('Female Data'!K650&lt;K$1289,'Female Data'!$X650,0),IF(AND('Female Data'!K650&gt;K$1288,'Female Data'!K650&lt;K$1289),'Female Data'!$X650,0))))</f>
        <v>--</v>
      </c>
      <c r="L650" t="str">
        <f>IF(AND(L$1288=0,L$1289=0),"--",IF(AND(L$1288&gt;0,L$1289=0),IF('Female Data'!L650&gt;L$1288,'Female Data'!$X650,0),IF(AND(L$1288=0,L$1289&gt;0),IF('Female Data'!L650&lt;L$1289,'Female Data'!$X650,0),IF(AND('Female Data'!L650&gt;L$1288,'Female Data'!L650&lt;L$1289),'Female Data'!$X650,0))))</f>
        <v>--</v>
      </c>
      <c r="M650" t="str">
        <f>IF(AND(M$1288=0,M$1289=0),"--",IF(AND(M$1288&gt;0,M$1289=0),IF('Female Data'!M650&gt;M$1288,'Female Data'!$X650,0),IF(AND(M$1288=0,M$1289&gt;0),IF('Female Data'!M650&lt;M$1289,'Female Data'!$X650,0),IF(AND('Female Data'!M650&gt;M$1288,'Female Data'!M650&lt;M$1289),'Female Data'!$X650,0))))</f>
        <v>--</v>
      </c>
      <c r="N650" t="str">
        <f>IF(AND(N$1288=0,N$1289=0),"--",IF(AND(N$1288&gt;0,N$1289=0),IF('Female Data'!N650&gt;N$1288,'Female Data'!$X650,0),IF(AND(N$1288=0,N$1289&gt;0),IF('Female Data'!N650&lt;N$1289,'Female Data'!$X650,0),IF(AND('Female Data'!N650&gt;N$1288,'Female Data'!N650&lt;N$1289),'Female Data'!$X650,0))))</f>
        <v>--</v>
      </c>
      <c r="O650" t="str">
        <f>IF(AND(O$1288=0,O$1289=0),"--",IF(AND(O$1288&gt;0,O$1289=0),IF('Female Data'!O650&gt;O$1288,'Female Data'!$X650,0),IF(AND(O$1288=0,O$1289&gt;0),IF('Female Data'!O650&lt;O$1289,'Female Data'!$X650,0),IF(AND('Female Data'!O650&gt;O$1288,'Female Data'!O650&lt;O$1289),'Female Data'!$X650,0))))</f>
        <v>--</v>
      </c>
      <c r="P650" t="str">
        <f>IF(AND(P$1288=0,P$1289=0),"--",IF(AND(P$1288&gt;0,P$1289=0),IF('Female Data'!P650&gt;P$1288,'Female Data'!$X650,0),IF(AND(P$1288=0,P$1289&gt;0),IF('Female Data'!P650&lt;P$1289,'Female Data'!$X650,0),IF(AND('Female Data'!P650&gt;P$1288,'Female Data'!P650&lt;P$1289),'Female Data'!$X650,0))))</f>
        <v>--</v>
      </c>
      <c r="Q650" t="str">
        <f>IF(AND(Q$1288=0,Q$1289=0),"--",IF(AND(Q$1288&gt;0,Q$1289=0),IF('Female Data'!Q650&gt;Q$1288,'Female Data'!$X650,0),IF(AND(Q$1288=0,Q$1289&gt;0),IF('Female Data'!Q650&lt;Q$1289,'Female Data'!$X650,0),IF(AND('Female Data'!Q650&gt;Q$1288,'Female Data'!Q650&lt;Q$1289),'Female Data'!$X650,0))))</f>
        <v>--</v>
      </c>
      <c r="R650" t="str">
        <f>IF(AND(R$1288=0,R$1289=0),"--",IF(AND(R$1288&gt;0,R$1289=0),IF('Female Data'!R650&gt;R$1288,'Female Data'!$X650,0),IF(AND(R$1288=0,R$1289&gt;0),IF('Female Data'!R650&lt;R$1289,'Female Data'!$X650,0),IF(AND('Female Data'!R650&gt;R$1288,'Female Data'!R650&lt;R$1289),'Female Data'!$X650,0))))</f>
        <v>--</v>
      </c>
      <c r="S650" t="str">
        <f>IF(AND(S$1288=0,S$1289=0),"--",IF(AND(S$1288&gt;0,S$1289=0),IF('Female Data'!S650&gt;S$1288,'Female Data'!$X650,0),IF(AND(S$1288=0,S$1289&gt;0),IF('Female Data'!S650&lt;S$1289,'Female Data'!$X650,0),IF(AND('Female Data'!S650&gt;S$1288,'Female Data'!S650&lt;S$1289),'Female Data'!$X650,0))))</f>
        <v>--</v>
      </c>
      <c r="T650" t="str">
        <f>IF(AND(T$1288=0,T$1289=0),"--",IF(AND(T$1288&gt;0,T$1289=0),IF('Female Data'!T650&gt;T$1288,'Female Data'!$X650,0),IF(AND(T$1288=0,T$1289&gt;0),IF('Female Data'!T650&lt;T$1289,'Female Data'!$X650,0),IF(AND('Female Data'!T650&gt;T$1288,'Female Data'!T650&lt;T$1289),'Female Data'!$X650,0))))</f>
        <v>--</v>
      </c>
      <c r="U650" t="str">
        <f>IF(AND(U$1288=0,U$1289=0),"--",IF(AND(U$1288&gt;0,U$1289=0),IF('Female Data'!U650&gt;U$1288,'Female Data'!$X650,0),IF(AND(U$1288=0,U$1289&gt;0),IF('Female Data'!U650&lt;U$1289,'Female Data'!$X650,0),IF(AND('Female Data'!U650&gt;U$1288,'Female Data'!U650&lt;U$1289),'Female Data'!$X650,0))))</f>
        <v>--</v>
      </c>
      <c r="V650" t="str">
        <f>IF(AND(V$1288=0,V$1289=0),"--",IF(AND(V$1288&gt;0,V$1289=0),IF('Female Data'!V650&gt;V$1288,'Female Data'!$X650,0),IF(AND(V$1288=0,V$1289&gt;0),IF('Female Data'!V650&lt;V$1289,'Female Data'!$X650,0),IF(AND('Female Data'!V650&gt;V$1288,'Female Data'!V650&lt;V$1289),'Female Data'!$X650,0))))</f>
        <v>--</v>
      </c>
      <c r="W650" t="str">
        <f>IF(AND(W$1288=0,W$1289=0),"--",IF(AND(W$1288&gt;0,W$1289=0),IF('Female Data'!W650&gt;W$1288,'Female Data'!$X650,0),IF(AND(W$1288=0,W$1289&gt;0),IF('Female Data'!W650&lt;W$1289,'Female Data'!$X650,0),IF(AND('Female Data'!W650&gt;W$1288,'Female Data'!W650&lt;W$1289),'Female Data'!$X650,0))))</f>
        <v>--</v>
      </c>
      <c r="Y650">
        <f t="shared" si="20"/>
        <v>0</v>
      </c>
      <c r="Z650">
        <f>Y650*'Female Data'!X650</f>
        <v>0</v>
      </c>
      <c r="AA650">
        <f t="shared" si="21"/>
        <v>1</v>
      </c>
      <c r="AB650">
        <f>AA650*'Female Data'!X650</f>
        <v>6614</v>
      </c>
    </row>
    <row r="651" spans="1:28">
      <c r="A651">
        <f>'Female Data'!A651</f>
        <v>650</v>
      </c>
      <c r="B651" t="str">
        <f>'Female Data'!B651</f>
        <v>F</v>
      </c>
      <c r="C651" t="str">
        <f>IF(AND(C$1288=0,C$1289=0),"--",IF(AND(C$1288&gt;0,C$1289=0),IF('Female Data'!C651&gt;C$1288,'Female Data'!$X651,0),IF(AND(C$1288=0,C$1289&gt;0),IF('Female Data'!C651&lt;C$1289,'Female Data'!$X651,0),IF(AND('Female Data'!C651&gt;C$1288,'Female Data'!C651&lt;C$1289),'Female Data'!$X651,0))))</f>
        <v>--</v>
      </c>
      <c r="D651" t="str">
        <f>IF(AND(D$1288=0,D$1289=0),"--",IF(AND(D$1288&gt;0,D$1289=0),IF('Female Data'!D651&gt;D$1288,'Female Data'!$X651,0),IF(AND(D$1288=0,D$1289&gt;0),IF('Female Data'!D651&lt;D$1289,'Female Data'!$X651,0),IF(AND('Female Data'!D651&gt;D$1288,'Female Data'!D651&lt;D$1289),'Female Data'!$X651,0))))</f>
        <v>--</v>
      </c>
      <c r="E651" t="str">
        <f>IF(AND(E$1288=0,E$1289=0),"--",IF(AND(E$1288&gt;0,E$1289=0),IF('Female Data'!E651&gt;E$1288,'Female Data'!$X651,0),IF(AND(E$1288=0,E$1289&gt;0),IF('Female Data'!E651&lt;E$1289,'Female Data'!$X651,0),IF(AND('Female Data'!E651&gt;E$1288,'Female Data'!E651&lt;E$1289),'Female Data'!$X651,0))))</f>
        <v>--</v>
      </c>
      <c r="F651" t="str">
        <f>IF(AND(F$1288=0,F$1289=0),"--",IF(AND(F$1288&gt;0,F$1289=0),IF('Female Data'!F651&gt;F$1288,'Female Data'!$X651,0),IF(AND(F$1288=0,F$1289&gt;0),IF('Female Data'!F651&lt;F$1289,'Female Data'!$X651,0),IF(AND('Female Data'!F651&gt;F$1288,'Female Data'!F651&lt;F$1289),'Female Data'!$X651,0))))</f>
        <v>--</v>
      </c>
      <c r="G651" t="str">
        <f>IF(AND(G$1288=0,G$1289=0),"--",IF(AND(G$1288&gt;0,G$1289=0),IF('Female Data'!G651&gt;G$1288,'Female Data'!$X651,0),IF(AND(G$1288=0,G$1289&gt;0),IF('Female Data'!G651&lt;G$1289,'Female Data'!$X651,0),IF(AND('Female Data'!G651&gt;G$1288,'Female Data'!G651&lt;G$1289),'Female Data'!$X651,0))))</f>
        <v>--</v>
      </c>
      <c r="H651" t="str">
        <f>IF(AND(H$1288=0,H$1289=0),"--",IF(AND(H$1288&gt;0,H$1289=0),IF('Female Data'!H651&gt;H$1288,'Female Data'!$X651,0),IF(AND(H$1288=0,H$1289&gt;0),IF('Female Data'!H651&lt;H$1289,'Female Data'!$X651,0),IF(AND('Female Data'!H651&gt;H$1288,'Female Data'!H651&lt;H$1289),'Female Data'!$X651,0))))</f>
        <v>--</v>
      </c>
      <c r="I651" t="str">
        <f>IF(AND(I$1288=0,I$1289=0),"--",IF(AND(I$1288&gt;0,I$1289=0),IF('Female Data'!I651&gt;I$1288,'Female Data'!$X651,0),IF(AND(I$1288=0,I$1289&gt;0),IF('Female Data'!I651&lt;I$1289,'Female Data'!$X651,0),IF(AND('Female Data'!I651&gt;I$1288,'Female Data'!I651&lt;I$1289),'Female Data'!$X651,0))))</f>
        <v>--</v>
      </c>
      <c r="J651" t="str">
        <f>IF(AND(J$1288=0,J$1289=0),"--",IF(AND(J$1288&gt;0,J$1289=0),IF('Female Data'!J651&gt;J$1288,'Female Data'!$X651,0),IF(AND(J$1288=0,J$1289&gt;0),IF('Female Data'!J651&lt;J$1289,'Female Data'!$X651,0),IF(AND('Female Data'!J651&gt;J$1288,'Female Data'!J651&lt;J$1289),'Female Data'!$X651,0))))</f>
        <v>--</v>
      </c>
      <c r="K651" t="str">
        <f>IF(AND(K$1288=0,K$1289=0),"--",IF(AND(K$1288&gt;0,K$1289=0),IF('Female Data'!K651&gt;K$1288,'Female Data'!$X651,0),IF(AND(K$1288=0,K$1289&gt;0),IF('Female Data'!K651&lt;K$1289,'Female Data'!$X651,0),IF(AND('Female Data'!K651&gt;K$1288,'Female Data'!K651&lt;K$1289),'Female Data'!$X651,0))))</f>
        <v>--</v>
      </c>
      <c r="L651" t="str">
        <f>IF(AND(L$1288=0,L$1289=0),"--",IF(AND(L$1288&gt;0,L$1289=0),IF('Female Data'!L651&gt;L$1288,'Female Data'!$X651,0),IF(AND(L$1288=0,L$1289&gt;0),IF('Female Data'!L651&lt;L$1289,'Female Data'!$X651,0),IF(AND('Female Data'!L651&gt;L$1288,'Female Data'!L651&lt;L$1289),'Female Data'!$X651,0))))</f>
        <v>--</v>
      </c>
      <c r="M651" t="str">
        <f>IF(AND(M$1288=0,M$1289=0),"--",IF(AND(M$1288&gt;0,M$1289=0),IF('Female Data'!M651&gt;M$1288,'Female Data'!$X651,0),IF(AND(M$1288=0,M$1289&gt;0),IF('Female Data'!M651&lt;M$1289,'Female Data'!$X651,0),IF(AND('Female Data'!M651&gt;M$1288,'Female Data'!M651&lt;M$1289),'Female Data'!$X651,0))))</f>
        <v>--</v>
      </c>
      <c r="N651" t="str">
        <f>IF(AND(N$1288=0,N$1289=0),"--",IF(AND(N$1288&gt;0,N$1289=0),IF('Female Data'!N651&gt;N$1288,'Female Data'!$X651,0),IF(AND(N$1288=0,N$1289&gt;0),IF('Female Data'!N651&lt;N$1289,'Female Data'!$X651,0),IF(AND('Female Data'!N651&gt;N$1288,'Female Data'!N651&lt;N$1289),'Female Data'!$X651,0))))</f>
        <v>--</v>
      </c>
      <c r="O651" t="str">
        <f>IF(AND(O$1288=0,O$1289=0),"--",IF(AND(O$1288&gt;0,O$1289=0),IF('Female Data'!O651&gt;O$1288,'Female Data'!$X651,0),IF(AND(O$1288=0,O$1289&gt;0),IF('Female Data'!O651&lt;O$1289,'Female Data'!$X651,0),IF(AND('Female Data'!O651&gt;O$1288,'Female Data'!O651&lt;O$1289),'Female Data'!$X651,0))))</f>
        <v>--</v>
      </c>
      <c r="P651" t="str">
        <f>IF(AND(P$1288=0,P$1289=0),"--",IF(AND(P$1288&gt;0,P$1289=0),IF('Female Data'!P651&gt;P$1288,'Female Data'!$X651,0),IF(AND(P$1288=0,P$1289&gt;0),IF('Female Data'!P651&lt;P$1289,'Female Data'!$X651,0),IF(AND('Female Data'!P651&gt;P$1288,'Female Data'!P651&lt;P$1289),'Female Data'!$X651,0))))</f>
        <v>--</v>
      </c>
      <c r="Q651" t="str">
        <f>IF(AND(Q$1288=0,Q$1289=0),"--",IF(AND(Q$1288&gt;0,Q$1289=0),IF('Female Data'!Q651&gt;Q$1288,'Female Data'!$X651,0),IF(AND(Q$1288=0,Q$1289&gt;0),IF('Female Data'!Q651&lt;Q$1289,'Female Data'!$X651,0),IF(AND('Female Data'!Q651&gt;Q$1288,'Female Data'!Q651&lt;Q$1289),'Female Data'!$X651,0))))</f>
        <v>--</v>
      </c>
      <c r="R651" t="str">
        <f>IF(AND(R$1288=0,R$1289=0),"--",IF(AND(R$1288&gt;0,R$1289=0),IF('Female Data'!R651&gt;R$1288,'Female Data'!$X651,0),IF(AND(R$1288=0,R$1289&gt;0),IF('Female Data'!R651&lt;R$1289,'Female Data'!$X651,0),IF(AND('Female Data'!R651&gt;R$1288,'Female Data'!R651&lt;R$1289),'Female Data'!$X651,0))))</f>
        <v>--</v>
      </c>
      <c r="S651" t="str">
        <f>IF(AND(S$1288=0,S$1289=0),"--",IF(AND(S$1288&gt;0,S$1289=0),IF('Female Data'!S651&gt;S$1288,'Female Data'!$X651,0),IF(AND(S$1288=0,S$1289&gt;0),IF('Female Data'!S651&lt;S$1289,'Female Data'!$X651,0),IF(AND('Female Data'!S651&gt;S$1288,'Female Data'!S651&lt;S$1289),'Female Data'!$X651,0))))</f>
        <v>--</v>
      </c>
      <c r="T651" t="str">
        <f>IF(AND(T$1288=0,T$1289=0),"--",IF(AND(T$1288&gt;0,T$1289=0),IF('Female Data'!T651&gt;T$1288,'Female Data'!$X651,0),IF(AND(T$1288=0,T$1289&gt;0),IF('Female Data'!T651&lt;T$1289,'Female Data'!$X651,0),IF(AND('Female Data'!T651&gt;T$1288,'Female Data'!T651&lt;T$1289),'Female Data'!$X651,0))))</f>
        <v>--</v>
      </c>
      <c r="U651" t="str">
        <f>IF(AND(U$1288=0,U$1289=0),"--",IF(AND(U$1288&gt;0,U$1289=0),IF('Female Data'!U651&gt;U$1288,'Female Data'!$X651,0),IF(AND(U$1288=0,U$1289&gt;0),IF('Female Data'!U651&lt;U$1289,'Female Data'!$X651,0),IF(AND('Female Data'!U651&gt;U$1288,'Female Data'!U651&lt;U$1289),'Female Data'!$X651,0))))</f>
        <v>--</v>
      </c>
      <c r="V651" t="str">
        <f>IF(AND(V$1288=0,V$1289=0),"--",IF(AND(V$1288&gt;0,V$1289=0),IF('Female Data'!V651&gt;V$1288,'Female Data'!$X651,0),IF(AND(V$1288=0,V$1289&gt;0),IF('Female Data'!V651&lt;V$1289,'Female Data'!$X651,0),IF(AND('Female Data'!V651&gt;V$1288,'Female Data'!V651&lt;V$1289),'Female Data'!$X651,0))))</f>
        <v>--</v>
      </c>
      <c r="W651" t="str">
        <f>IF(AND(W$1288=0,W$1289=0),"--",IF(AND(W$1288&gt;0,W$1289=0),IF('Female Data'!W651&gt;W$1288,'Female Data'!$X651,0),IF(AND(W$1288=0,W$1289&gt;0),IF('Female Data'!W651&lt;W$1289,'Female Data'!$X651,0),IF(AND('Female Data'!W651&gt;W$1288,'Female Data'!W651&lt;W$1289),'Female Data'!$X651,0))))</f>
        <v>--</v>
      </c>
      <c r="Y651">
        <f t="shared" si="20"/>
        <v>0</v>
      </c>
      <c r="Z651">
        <f>Y651*'Female Data'!X651</f>
        <v>0</v>
      </c>
      <c r="AA651">
        <f t="shared" si="21"/>
        <v>1</v>
      </c>
      <c r="AB651">
        <f>AA651*'Female Data'!X651</f>
        <v>9709</v>
      </c>
    </row>
    <row r="652" spans="1:28">
      <c r="A652">
        <f>'Female Data'!A652</f>
        <v>651</v>
      </c>
      <c r="B652" t="str">
        <f>'Female Data'!B652</f>
        <v>F</v>
      </c>
      <c r="C652" t="str">
        <f>IF(AND(C$1288=0,C$1289=0),"--",IF(AND(C$1288&gt;0,C$1289=0),IF('Female Data'!C652&gt;C$1288,'Female Data'!$X652,0),IF(AND(C$1288=0,C$1289&gt;0),IF('Female Data'!C652&lt;C$1289,'Female Data'!$X652,0),IF(AND('Female Data'!C652&gt;C$1288,'Female Data'!C652&lt;C$1289),'Female Data'!$X652,0))))</f>
        <v>--</v>
      </c>
      <c r="D652" t="str">
        <f>IF(AND(D$1288=0,D$1289=0),"--",IF(AND(D$1288&gt;0,D$1289=0),IF('Female Data'!D652&gt;D$1288,'Female Data'!$X652,0),IF(AND(D$1288=0,D$1289&gt;0),IF('Female Data'!D652&lt;D$1289,'Female Data'!$X652,0),IF(AND('Female Data'!D652&gt;D$1288,'Female Data'!D652&lt;D$1289),'Female Data'!$X652,0))))</f>
        <v>--</v>
      </c>
      <c r="E652" t="str">
        <f>IF(AND(E$1288=0,E$1289=0),"--",IF(AND(E$1288&gt;0,E$1289=0),IF('Female Data'!E652&gt;E$1288,'Female Data'!$X652,0),IF(AND(E$1288=0,E$1289&gt;0),IF('Female Data'!E652&lt;E$1289,'Female Data'!$X652,0),IF(AND('Female Data'!E652&gt;E$1288,'Female Data'!E652&lt;E$1289),'Female Data'!$X652,0))))</f>
        <v>--</v>
      </c>
      <c r="F652" t="str">
        <f>IF(AND(F$1288=0,F$1289=0),"--",IF(AND(F$1288&gt;0,F$1289=0),IF('Female Data'!F652&gt;F$1288,'Female Data'!$X652,0),IF(AND(F$1288=0,F$1289&gt;0),IF('Female Data'!F652&lt;F$1289,'Female Data'!$X652,0),IF(AND('Female Data'!F652&gt;F$1288,'Female Data'!F652&lt;F$1289),'Female Data'!$X652,0))))</f>
        <v>--</v>
      </c>
      <c r="G652" t="str">
        <f>IF(AND(G$1288=0,G$1289=0),"--",IF(AND(G$1288&gt;0,G$1289=0),IF('Female Data'!G652&gt;G$1288,'Female Data'!$X652,0),IF(AND(G$1288=0,G$1289&gt;0),IF('Female Data'!G652&lt;G$1289,'Female Data'!$X652,0),IF(AND('Female Data'!G652&gt;G$1288,'Female Data'!G652&lt;G$1289),'Female Data'!$X652,0))))</f>
        <v>--</v>
      </c>
      <c r="H652" t="str">
        <f>IF(AND(H$1288=0,H$1289=0),"--",IF(AND(H$1288&gt;0,H$1289=0),IF('Female Data'!H652&gt;H$1288,'Female Data'!$X652,0),IF(AND(H$1288=0,H$1289&gt;0),IF('Female Data'!H652&lt;H$1289,'Female Data'!$X652,0),IF(AND('Female Data'!H652&gt;H$1288,'Female Data'!H652&lt;H$1289),'Female Data'!$X652,0))))</f>
        <v>--</v>
      </c>
      <c r="I652" t="str">
        <f>IF(AND(I$1288=0,I$1289=0),"--",IF(AND(I$1288&gt;0,I$1289=0),IF('Female Data'!I652&gt;I$1288,'Female Data'!$X652,0),IF(AND(I$1288=0,I$1289&gt;0),IF('Female Data'!I652&lt;I$1289,'Female Data'!$X652,0),IF(AND('Female Data'!I652&gt;I$1288,'Female Data'!I652&lt;I$1289),'Female Data'!$X652,0))))</f>
        <v>--</v>
      </c>
      <c r="J652" t="str">
        <f>IF(AND(J$1288=0,J$1289=0),"--",IF(AND(J$1288&gt;0,J$1289=0),IF('Female Data'!J652&gt;J$1288,'Female Data'!$X652,0),IF(AND(J$1288=0,J$1289&gt;0),IF('Female Data'!J652&lt;J$1289,'Female Data'!$X652,0),IF(AND('Female Data'!J652&gt;J$1288,'Female Data'!J652&lt;J$1289),'Female Data'!$X652,0))))</f>
        <v>--</v>
      </c>
      <c r="K652" t="str">
        <f>IF(AND(K$1288=0,K$1289=0),"--",IF(AND(K$1288&gt;0,K$1289=0),IF('Female Data'!K652&gt;K$1288,'Female Data'!$X652,0),IF(AND(K$1288=0,K$1289&gt;0),IF('Female Data'!K652&lt;K$1289,'Female Data'!$X652,0),IF(AND('Female Data'!K652&gt;K$1288,'Female Data'!K652&lt;K$1289),'Female Data'!$X652,0))))</f>
        <v>--</v>
      </c>
      <c r="L652" t="str">
        <f>IF(AND(L$1288=0,L$1289=0),"--",IF(AND(L$1288&gt;0,L$1289=0),IF('Female Data'!L652&gt;L$1288,'Female Data'!$X652,0),IF(AND(L$1288=0,L$1289&gt;0),IF('Female Data'!L652&lt;L$1289,'Female Data'!$X652,0),IF(AND('Female Data'!L652&gt;L$1288,'Female Data'!L652&lt;L$1289),'Female Data'!$X652,0))))</f>
        <v>--</v>
      </c>
      <c r="M652" t="str">
        <f>IF(AND(M$1288=0,M$1289=0),"--",IF(AND(M$1288&gt;0,M$1289=0),IF('Female Data'!M652&gt;M$1288,'Female Data'!$X652,0),IF(AND(M$1288=0,M$1289&gt;0),IF('Female Data'!M652&lt;M$1289,'Female Data'!$X652,0),IF(AND('Female Data'!M652&gt;M$1288,'Female Data'!M652&lt;M$1289),'Female Data'!$X652,0))))</f>
        <v>--</v>
      </c>
      <c r="N652" t="str">
        <f>IF(AND(N$1288=0,N$1289=0),"--",IF(AND(N$1288&gt;0,N$1289=0),IF('Female Data'!N652&gt;N$1288,'Female Data'!$X652,0),IF(AND(N$1288=0,N$1289&gt;0),IF('Female Data'!N652&lt;N$1289,'Female Data'!$X652,0),IF(AND('Female Data'!N652&gt;N$1288,'Female Data'!N652&lt;N$1289),'Female Data'!$X652,0))))</f>
        <v>--</v>
      </c>
      <c r="O652" t="str">
        <f>IF(AND(O$1288=0,O$1289=0),"--",IF(AND(O$1288&gt;0,O$1289=0),IF('Female Data'!O652&gt;O$1288,'Female Data'!$X652,0),IF(AND(O$1288=0,O$1289&gt;0),IF('Female Data'!O652&lt;O$1289,'Female Data'!$X652,0),IF(AND('Female Data'!O652&gt;O$1288,'Female Data'!O652&lt;O$1289),'Female Data'!$X652,0))))</f>
        <v>--</v>
      </c>
      <c r="P652" t="str">
        <f>IF(AND(P$1288=0,P$1289=0),"--",IF(AND(P$1288&gt;0,P$1289=0),IF('Female Data'!P652&gt;P$1288,'Female Data'!$X652,0),IF(AND(P$1288=0,P$1289&gt;0),IF('Female Data'!P652&lt;P$1289,'Female Data'!$X652,0),IF(AND('Female Data'!P652&gt;P$1288,'Female Data'!P652&lt;P$1289),'Female Data'!$X652,0))))</f>
        <v>--</v>
      </c>
      <c r="Q652" t="str">
        <f>IF(AND(Q$1288=0,Q$1289=0),"--",IF(AND(Q$1288&gt;0,Q$1289=0),IF('Female Data'!Q652&gt;Q$1288,'Female Data'!$X652,0),IF(AND(Q$1288=0,Q$1289&gt;0),IF('Female Data'!Q652&lt;Q$1289,'Female Data'!$X652,0),IF(AND('Female Data'!Q652&gt;Q$1288,'Female Data'!Q652&lt;Q$1289),'Female Data'!$X652,0))))</f>
        <v>--</v>
      </c>
      <c r="R652" t="str">
        <f>IF(AND(R$1288=0,R$1289=0),"--",IF(AND(R$1288&gt;0,R$1289=0),IF('Female Data'!R652&gt;R$1288,'Female Data'!$X652,0),IF(AND(R$1288=0,R$1289&gt;0),IF('Female Data'!R652&lt;R$1289,'Female Data'!$X652,0),IF(AND('Female Data'!R652&gt;R$1288,'Female Data'!R652&lt;R$1289),'Female Data'!$X652,0))))</f>
        <v>--</v>
      </c>
      <c r="S652" t="str">
        <f>IF(AND(S$1288=0,S$1289=0),"--",IF(AND(S$1288&gt;0,S$1289=0),IF('Female Data'!S652&gt;S$1288,'Female Data'!$X652,0),IF(AND(S$1288=0,S$1289&gt;0),IF('Female Data'!S652&lt;S$1289,'Female Data'!$X652,0),IF(AND('Female Data'!S652&gt;S$1288,'Female Data'!S652&lt;S$1289),'Female Data'!$X652,0))))</f>
        <v>--</v>
      </c>
      <c r="T652" t="str">
        <f>IF(AND(T$1288=0,T$1289=0),"--",IF(AND(T$1288&gt;0,T$1289=0),IF('Female Data'!T652&gt;T$1288,'Female Data'!$X652,0),IF(AND(T$1288=0,T$1289&gt;0),IF('Female Data'!T652&lt;T$1289,'Female Data'!$X652,0),IF(AND('Female Data'!T652&gt;T$1288,'Female Data'!T652&lt;T$1289),'Female Data'!$X652,0))))</f>
        <v>--</v>
      </c>
      <c r="U652" t="str">
        <f>IF(AND(U$1288=0,U$1289=0),"--",IF(AND(U$1288&gt;0,U$1289=0),IF('Female Data'!U652&gt;U$1288,'Female Data'!$X652,0),IF(AND(U$1288=0,U$1289&gt;0),IF('Female Data'!U652&lt;U$1289,'Female Data'!$X652,0),IF(AND('Female Data'!U652&gt;U$1288,'Female Data'!U652&lt;U$1289),'Female Data'!$X652,0))))</f>
        <v>--</v>
      </c>
      <c r="V652" t="str">
        <f>IF(AND(V$1288=0,V$1289=0),"--",IF(AND(V$1288&gt;0,V$1289=0),IF('Female Data'!V652&gt;V$1288,'Female Data'!$X652,0),IF(AND(V$1288=0,V$1289&gt;0),IF('Female Data'!V652&lt;V$1289,'Female Data'!$X652,0),IF(AND('Female Data'!V652&gt;V$1288,'Female Data'!V652&lt;V$1289),'Female Data'!$X652,0))))</f>
        <v>--</v>
      </c>
      <c r="W652" t="str">
        <f>IF(AND(W$1288=0,W$1289=0),"--",IF(AND(W$1288&gt;0,W$1289=0),IF('Female Data'!W652&gt;W$1288,'Female Data'!$X652,0),IF(AND(W$1288=0,W$1289&gt;0),IF('Female Data'!W652&lt;W$1289,'Female Data'!$X652,0),IF(AND('Female Data'!W652&gt;W$1288,'Female Data'!W652&lt;W$1289),'Female Data'!$X652,0))))</f>
        <v>--</v>
      </c>
      <c r="Y652">
        <f t="shared" si="20"/>
        <v>0</v>
      </c>
      <c r="Z652">
        <f>Y652*'Female Data'!X652</f>
        <v>0</v>
      </c>
      <c r="AA652">
        <f t="shared" si="21"/>
        <v>1</v>
      </c>
      <c r="AB652">
        <f>AA652*'Female Data'!X652</f>
        <v>32388</v>
      </c>
    </row>
    <row r="653" spans="1:28">
      <c r="A653">
        <f>'Female Data'!A653</f>
        <v>652</v>
      </c>
      <c r="B653" t="str">
        <f>'Female Data'!B653</f>
        <v>F</v>
      </c>
      <c r="C653" t="str">
        <f>IF(AND(C$1288=0,C$1289=0),"--",IF(AND(C$1288&gt;0,C$1289=0),IF('Female Data'!C653&gt;C$1288,'Female Data'!$X653,0),IF(AND(C$1288=0,C$1289&gt;0),IF('Female Data'!C653&lt;C$1289,'Female Data'!$X653,0),IF(AND('Female Data'!C653&gt;C$1288,'Female Data'!C653&lt;C$1289),'Female Data'!$X653,0))))</f>
        <v>--</v>
      </c>
      <c r="D653" t="str">
        <f>IF(AND(D$1288=0,D$1289=0),"--",IF(AND(D$1288&gt;0,D$1289=0),IF('Female Data'!D653&gt;D$1288,'Female Data'!$X653,0),IF(AND(D$1288=0,D$1289&gt;0),IF('Female Data'!D653&lt;D$1289,'Female Data'!$X653,0),IF(AND('Female Data'!D653&gt;D$1288,'Female Data'!D653&lt;D$1289),'Female Data'!$X653,0))))</f>
        <v>--</v>
      </c>
      <c r="E653" t="str">
        <f>IF(AND(E$1288=0,E$1289=0),"--",IF(AND(E$1288&gt;0,E$1289=0),IF('Female Data'!E653&gt;E$1288,'Female Data'!$X653,0),IF(AND(E$1288=0,E$1289&gt;0),IF('Female Data'!E653&lt;E$1289,'Female Data'!$X653,0),IF(AND('Female Data'!E653&gt;E$1288,'Female Data'!E653&lt;E$1289),'Female Data'!$X653,0))))</f>
        <v>--</v>
      </c>
      <c r="F653" t="str">
        <f>IF(AND(F$1288=0,F$1289=0),"--",IF(AND(F$1288&gt;0,F$1289=0),IF('Female Data'!F653&gt;F$1288,'Female Data'!$X653,0),IF(AND(F$1288=0,F$1289&gt;0),IF('Female Data'!F653&lt;F$1289,'Female Data'!$X653,0),IF(AND('Female Data'!F653&gt;F$1288,'Female Data'!F653&lt;F$1289),'Female Data'!$X653,0))))</f>
        <v>--</v>
      </c>
      <c r="G653" t="str">
        <f>IF(AND(G$1288=0,G$1289=0),"--",IF(AND(G$1288&gt;0,G$1289=0),IF('Female Data'!G653&gt;G$1288,'Female Data'!$X653,0),IF(AND(G$1288=0,G$1289&gt;0),IF('Female Data'!G653&lt;G$1289,'Female Data'!$X653,0),IF(AND('Female Data'!G653&gt;G$1288,'Female Data'!G653&lt;G$1289),'Female Data'!$X653,0))))</f>
        <v>--</v>
      </c>
      <c r="H653" t="str">
        <f>IF(AND(H$1288=0,H$1289=0),"--",IF(AND(H$1288&gt;0,H$1289=0),IF('Female Data'!H653&gt;H$1288,'Female Data'!$X653,0),IF(AND(H$1288=0,H$1289&gt;0),IF('Female Data'!H653&lt;H$1289,'Female Data'!$X653,0),IF(AND('Female Data'!H653&gt;H$1288,'Female Data'!H653&lt;H$1289),'Female Data'!$X653,0))))</f>
        <v>--</v>
      </c>
      <c r="I653" t="str">
        <f>IF(AND(I$1288=0,I$1289=0),"--",IF(AND(I$1288&gt;0,I$1289=0),IF('Female Data'!I653&gt;I$1288,'Female Data'!$X653,0),IF(AND(I$1288=0,I$1289&gt;0),IF('Female Data'!I653&lt;I$1289,'Female Data'!$X653,0),IF(AND('Female Data'!I653&gt;I$1288,'Female Data'!I653&lt;I$1289),'Female Data'!$X653,0))))</f>
        <v>--</v>
      </c>
      <c r="J653" t="str">
        <f>IF(AND(J$1288=0,J$1289=0),"--",IF(AND(J$1288&gt;0,J$1289=0),IF('Female Data'!J653&gt;J$1288,'Female Data'!$X653,0),IF(AND(J$1288=0,J$1289&gt;0),IF('Female Data'!J653&lt;J$1289,'Female Data'!$X653,0),IF(AND('Female Data'!J653&gt;J$1288,'Female Data'!J653&lt;J$1289),'Female Data'!$X653,0))))</f>
        <v>--</v>
      </c>
      <c r="K653" t="str">
        <f>IF(AND(K$1288=0,K$1289=0),"--",IF(AND(K$1288&gt;0,K$1289=0),IF('Female Data'!K653&gt;K$1288,'Female Data'!$X653,0),IF(AND(K$1288=0,K$1289&gt;0),IF('Female Data'!K653&lt;K$1289,'Female Data'!$X653,0),IF(AND('Female Data'!K653&gt;K$1288,'Female Data'!K653&lt;K$1289),'Female Data'!$X653,0))))</f>
        <v>--</v>
      </c>
      <c r="L653" t="str">
        <f>IF(AND(L$1288=0,L$1289=0),"--",IF(AND(L$1288&gt;0,L$1289=0),IF('Female Data'!L653&gt;L$1288,'Female Data'!$X653,0),IF(AND(L$1288=0,L$1289&gt;0),IF('Female Data'!L653&lt;L$1289,'Female Data'!$X653,0),IF(AND('Female Data'!L653&gt;L$1288,'Female Data'!L653&lt;L$1289),'Female Data'!$X653,0))))</f>
        <v>--</v>
      </c>
      <c r="M653" t="str">
        <f>IF(AND(M$1288=0,M$1289=0),"--",IF(AND(M$1288&gt;0,M$1289=0),IF('Female Data'!M653&gt;M$1288,'Female Data'!$X653,0),IF(AND(M$1288=0,M$1289&gt;0),IF('Female Data'!M653&lt;M$1289,'Female Data'!$X653,0),IF(AND('Female Data'!M653&gt;M$1288,'Female Data'!M653&lt;M$1289),'Female Data'!$X653,0))))</f>
        <v>--</v>
      </c>
      <c r="N653" t="str">
        <f>IF(AND(N$1288=0,N$1289=0),"--",IF(AND(N$1288&gt;0,N$1289=0),IF('Female Data'!N653&gt;N$1288,'Female Data'!$X653,0),IF(AND(N$1288=0,N$1289&gt;0),IF('Female Data'!N653&lt;N$1289,'Female Data'!$X653,0),IF(AND('Female Data'!N653&gt;N$1288,'Female Data'!N653&lt;N$1289),'Female Data'!$X653,0))))</f>
        <v>--</v>
      </c>
      <c r="O653" t="str">
        <f>IF(AND(O$1288=0,O$1289=0),"--",IF(AND(O$1288&gt;0,O$1289=0),IF('Female Data'!O653&gt;O$1288,'Female Data'!$X653,0),IF(AND(O$1288=0,O$1289&gt;0),IF('Female Data'!O653&lt;O$1289,'Female Data'!$X653,0),IF(AND('Female Data'!O653&gt;O$1288,'Female Data'!O653&lt;O$1289),'Female Data'!$X653,0))))</f>
        <v>--</v>
      </c>
      <c r="P653" t="str">
        <f>IF(AND(P$1288=0,P$1289=0),"--",IF(AND(P$1288&gt;0,P$1289=0),IF('Female Data'!P653&gt;P$1288,'Female Data'!$X653,0),IF(AND(P$1288=0,P$1289&gt;0),IF('Female Data'!P653&lt;P$1289,'Female Data'!$X653,0),IF(AND('Female Data'!P653&gt;P$1288,'Female Data'!P653&lt;P$1289),'Female Data'!$X653,0))))</f>
        <v>--</v>
      </c>
      <c r="Q653" t="str">
        <f>IF(AND(Q$1288=0,Q$1289=0),"--",IF(AND(Q$1288&gt;0,Q$1289=0),IF('Female Data'!Q653&gt;Q$1288,'Female Data'!$X653,0),IF(AND(Q$1288=0,Q$1289&gt;0),IF('Female Data'!Q653&lt;Q$1289,'Female Data'!$X653,0),IF(AND('Female Data'!Q653&gt;Q$1288,'Female Data'!Q653&lt;Q$1289),'Female Data'!$X653,0))))</f>
        <v>--</v>
      </c>
      <c r="R653" t="str">
        <f>IF(AND(R$1288=0,R$1289=0),"--",IF(AND(R$1288&gt;0,R$1289=0),IF('Female Data'!R653&gt;R$1288,'Female Data'!$X653,0),IF(AND(R$1288=0,R$1289&gt;0),IF('Female Data'!R653&lt;R$1289,'Female Data'!$X653,0),IF(AND('Female Data'!R653&gt;R$1288,'Female Data'!R653&lt;R$1289),'Female Data'!$X653,0))))</f>
        <v>--</v>
      </c>
      <c r="S653" t="str">
        <f>IF(AND(S$1288=0,S$1289=0),"--",IF(AND(S$1288&gt;0,S$1289=0),IF('Female Data'!S653&gt;S$1288,'Female Data'!$X653,0),IF(AND(S$1288=0,S$1289&gt;0),IF('Female Data'!S653&lt;S$1289,'Female Data'!$X653,0),IF(AND('Female Data'!S653&gt;S$1288,'Female Data'!S653&lt;S$1289),'Female Data'!$X653,0))))</f>
        <v>--</v>
      </c>
      <c r="T653" t="str">
        <f>IF(AND(T$1288=0,T$1289=0),"--",IF(AND(T$1288&gt;0,T$1289=0),IF('Female Data'!T653&gt;T$1288,'Female Data'!$X653,0),IF(AND(T$1288=0,T$1289&gt;0),IF('Female Data'!T653&lt;T$1289,'Female Data'!$X653,0),IF(AND('Female Data'!T653&gt;T$1288,'Female Data'!T653&lt;T$1289),'Female Data'!$X653,0))))</f>
        <v>--</v>
      </c>
      <c r="U653" t="str">
        <f>IF(AND(U$1288=0,U$1289=0),"--",IF(AND(U$1288&gt;0,U$1289=0),IF('Female Data'!U653&gt;U$1288,'Female Data'!$X653,0),IF(AND(U$1288=0,U$1289&gt;0),IF('Female Data'!U653&lt;U$1289,'Female Data'!$X653,0),IF(AND('Female Data'!U653&gt;U$1288,'Female Data'!U653&lt;U$1289),'Female Data'!$X653,0))))</f>
        <v>--</v>
      </c>
      <c r="V653" t="str">
        <f>IF(AND(V$1288=0,V$1289=0),"--",IF(AND(V$1288&gt;0,V$1289=0),IF('Female Data'!V653&gt;V$1288,'Female Data'!$X653,0),IF(AND(V$1288=0,V$1289&gt;0),IF('Female Data'!V653&lt;V$1289,'Female Data'!$X653,0),IF(AND('Female Data'!V653&gt;V$1288,'Female Data'!V653&lt;V$1289),'Female Data'!$X653,0))))</f>
        <v>--</v>
      </c>
      <c r="W653" t="str">
        <f>IF(AND(W$1288=0,W$1289=0),"--",IF(AND(W$1288&gt;0,W$1289=0),IF('Female Data'!W653&gt;W$1288,'Female Data'!$X653,0),IF(AND(W$1288=0,W$1289&gt;0),IF('Female Data'!W653&lt;W$1289,'Female Data'!$X653,0),IF(AND('Female Data'!W653&gt;W$1288,'Female Data'!W653&lt;W$1289),'Female Data'!$X653,0))))</f>
        <v>--</v>
      </c>
      <c r="Y653">
        <f t="shared" si="20"/>
        <v>0</v>
      </c>
      <c r="Z653">
        <f>Y653*'Female Data'!X653</f>
        <v>0</v>
      </c>
      <c r="AA653">
        <f t="shared" si="21"/>
        <v>1</v>
      </c>
      <c r="AB653">
        <f>AA653*'Female Data'!X653</f>
        <v>16335</v>
      </c>
    </row>
    <row r="654" spans="1:28">
      <c r="A654">
        <f>'Female Data'!A654</f>
        <v>653</v>
      </c>
      <c r="B654" t="str">
        <f>'Female Data'!B654</f>
        <v>F</v>
      </c>
      <c r="C654" t="str">
        <f>IF(AND(C$1288=0,C$1289=0),"--",IF(AND(C$1288&gt;0,C$1289=0),IF('Female Data'!C654&gt;C$1288,'Female Data'!$X654,0),IF(AND(C$1288=0,C$1289&gt;0),IF('Female Data'!C654&lt;C$1289,'Female Data'!$X654,0),IF(AND('Female Data'!C654&gt;C$1288,'Female Data'!C654&lt;C$1289),'Female Data'!$X654,0))))</f>
        <v>--</v>
      </c>
      <c r="D654" t="str">
        <f>IF(AND(D$1288=0,D$1289=0),"--",IF(AND(D$1288&gt;0,D$1289=0),IF('Female Data'!D654&gt;D$1288,'Female Data'!$X654,0),IF(AND(D$1288=0,D$1289&gt;0),IF('Female Data'!D654&lt;D$1289,'Female Data'!$X654,0),IF(AND('Female Data'!D654&gt;D$1288,'Female Data'!D654&lt;D$1289),'Female Data'!$X654,0))))</f>
        <v>--</v>
      </c>
      <c r="E654" t="str">
        <f>IF(AND(E$1288=0,E$1289=0),"--",IF(AND(E$1288&gt;0,E$1289=0),IF('Female Data'!E654&gt;E$1288,'Female Data'!$X654,0),IF(AND(E$1288=0,E$1289&gt;0),IF('Female Data'!E654&lt;E$1289,'Female Data'!$X654,0),IF(AND('Female Data'!E654&gt;E$1288,'Female Data'!E654&lt;E$1289),'Female Data'!$X654,0))))</f>
        <v>--</v>
      </c>
      <c r="F654" t="str">
        <f>IF(AND(F$1288=0,F$1289=0),"--",IF(AND(F$1288&gt;0,F$1289=0),IF('Female Data'!F654&gt;F$1288,'Female Data'!$X654,0),IF(AND(F$1288=0,F$1289&gt;0),IF('Female Data'!F654&lt;F$1289,'Female Data'!$X654,0),IF(AND('Female Data'!F654&gt;F$1288,'Female Data'!F654&lt;F$1289),'Female Data'!$X654,0))))</f>
        <v>--</v>
      </c>
      <c r="G654" t="str">
        <f>IF(AND(G$1288=0,G$1289=0),"--",IF(AND(G$1288&gt;0,G$1289=0),IF('Female Data'!G654&gt;G$1288,'Female Data'!$X654,0),IF(AND(G$1288=0,G$1289&gt;0),IF('Female Data'!G654&lt;G$1289,'Female Data'!$X654,0),IF(AND('Female Data'!G654&gt;G$1288,'Female Data'!G654&lt;G$1289),'Female Data'!$X654,0))))</f>
        <v>--</v>
      </c>
      <c r="H654" t="str">
        <f>IF(AND(H$1288=0,H$1289=0),"--",IF(AND(H$1288&gt;0,H$1289=0),IF('Female Data'!H654&gt;H$1288,'Female Data'!$X654,0),IF(AND(H$1288=0,H$1289&gt;0),IF('Female Data'!H654&lt;H$1289,'Female Data'!$X654,0),IF(AND('Female Data'!H654&gt;H$1288,'Female Data'!H654&lt;H$1289),'Female Data'!$X654,0))))</f>
        <v>--</v>
      </c>
      <c r="I654" t="str">
        <f>IF(AND(I$1288=0,I$1289=0),"--",IF(AND(I$1288&gt;0,I$1289=0),IF('Female Data'!I654&gt;I$1288,'Female Data'!$X654,0),IF(AND(I$1288=0,I$1289&gt;0),IF('Female Data'!I654&lt;I$1289,'Female Data'!$X654,0),IF(AND('Female Data'!I654&gt;I$1288,'Female Data'!I654&lt;I$1289),'Female Data'!$X654,0))))</f>
        <v>--</v>
      </c>
      <c r="J654" t="str">
        <f>IF(AND(J$1288=0,J$1289=0),"--",IF(AND(J$1288&gt;0,J$1289=0),IF('Female Data'!J654&gt;J$1288,'Female Data'!$X654,0),IF(AND(J$1288=0,J$1289&gt;0),IF('Female Data'!J654&lt;J$1289,'Female Data'!$X654,0),IF(AND('Female Data'!J654&gt;J$1288,'Female Data'!J654&lt;J$1289),'Female Data'!$X654,0))))</f>
        <v>--</v>
      </c>
      <c r="K654" t="str">
        <f>IF(AND(K$1288=0,K$1289=0),"--",IF(AND(K$1288&gt;0,K$1289=0),IF('Female Data'!K654&gt;K$1288,'Female Data'!$X654,0),IF(AND(K$1288=0,K$1289&gt;0),IF('Female Data'!K654&lt;K$1289,'Female Data'!$X654,0),IF(AND('Female Data'!K654&gt;K$1288,'Female Data'!K654&lt;K$1289),'Female Data'!$X654,0))))</f>
        <v>--</v>
      </c>
      <c r="L654" t="str">
        <f>IF(AND(L$1288=0,L$1289=0),"--",IF(AND(L$1288&gt;0,L$1289=0),IF('Female Data'!L654&gt;L$1288,'Female Data'!$X654,0),IF(AND(L$1288=0,L$1289&gt;0),IF('Female Data'!L654&lt;L$1289,'Female Data'!$X654,0),IF(AND('Female Data'!L654&gt;L$1288,'Female Data'!L654&lt;L$1289),'Female Data'!$X654,0))))</f>
        <v>--</v>
      </c>
      <c r="M654" t="str">
        <f>IF(AND(M$1288=0,M$1289=0),"--",IF(AND(M$1288&gt;0,M$1289=0),IF('Female Data'!M654&gt;M$1288,'Female Data'!$X654,0),IF(AND(M$1288=0,M$1289&gt;0),IF('Female Data'!M654&lt;M$1289,'Female Data'!$X654,0),IF(AND('Female Data'!M654&gt;M$1288,'Female Data'!M654&lt;M$1289),'Female Data'!$X654,0))))</f>
        <v>--</v>
      </c>
      <c r="N654" t="str">
        <f>IF(AND(N$1288=0,N$1289=0),"--",IF(AND(N$1288&gt;0,N$1289=0),IF('Female Data'!N654&gt;N$1288,'Female Data'!$X654,0),IF(AND(N$1288=0,N$1289&gt;0),IF('Female Data'!N654&lt;N$1289,'Female Data'!$X654,0),IF(AND('Female Data'!N654&gt;N$1288,'Female Data'!N654&lt;N$1289),'Female Data'!$X654,0))))</f>
        <v>--</v>
      </c>
      <c r="O654" t="str">
        <f>IF(AND(O$1288=0,O$1289=0),"--",IF(AND(O$1288&gt;0,O$1289=0),IF('Female Data'!O654&gt;O$1288,'Female Data'!$X654,0),IF(AND(O$1288=0,O$1289&gt;0),IF('Female Data'!O654&lt;O$1289,'Female Data'!$X654,0),IF(AND('Female Data'!O654&gt;O$1288,'Female Data'!O654&lt;O$1289),'Female Data'!$X654,0))))</f>
        <v>--</v>
      </c>
      <c r="P654" t="str">
        <f>IF(AND(P$1288=0,P$1289=0),"--",IF(AND(P$1288&gt;0,P$1289=0),IF('Female Data'!P654&gt;P$1288,'Female Data'!$X654,0),IF(AND(P$1288=0,P$1289&gt;0),IF('Female Data'!P654&lt;P$1289,'Female Data'!$X654,0),IF(AND('Female Data'!P654&gt;P$1288,'Female Data'!P654&lt;P$1289),'Female Data'!$X654,0))))</f>
        <v>--</v>
      </c>
      <c r="Q654" t="str">
        <f>IF(AND(Q$1288=0,Q$1289=0),"--",IF(AND(Q$1288&gt;0,Q$1289=0),IF('Female Data'!Q654&gt;Q$1288,'Female Data'!$X654,0),IF(AND(Q$1288=0,Q$1289&gt;0),IF('Female Data'!Q654&lt;Q$1289,'Female Data'!$X654,0),IF(AND('Female Data'!Q654&gt;Q$1288,'Female Data'!Q654&lt;Q$1289),'Female Data'!$X654,0))))</f>
        <v>--</v>
      </c>
      <c r="R654" t="str">
        <f>IF(AND(R$1288=0,R$1289=0),"--",IF(AND(R$1288&gt;0,R$1289=0),IF('Female Data'!R654&gt;R$1288,'Female Data'!$X654,0),IF(AND(R$1288=0,R$1289&gt;0),IF('Female Data'!R654&lt;R$1289,'Female Data'!$X654,0),IF(AND('Female Data'!R654&gt;R$1288,'Female Data'!R654&lt;R$1289),'Female Data'!$X654,0))))</f>
        <v>--</v>
      </c>
      <c r="S654" t="str">
        <f>IF(AND(S$1288=0,S$1289=0),"--",IF(AND(S$1288&gt;0,S$1289=0),IF('Female Data'!S654&gt;S$1288,'Female Data'!$X654,0),IF(AND(S$1288=0,S$1289&gt;0),IF('Female Data'!S654&lt;S$1289,'Female Data'!$X654,0),IF(AND('Female Data'!S654&gt;S$1288,'Female Data'!S654&lt;S$1289),'Female Data'!$X654,0))))</f>
        <v>--</v>
      </c>
      <c r="T654" t="str">
        <f>IF(AND(T$1288=0,T$1289=0),"--",IF(AND(T$1288&gt;0,T$1289=0),IF('Female Data'!T654&gt;T$1288,'Female Data'!$X654,0),IF(AND(T$1288=0,T$1289&gt;0),IF('Female Data'!T654&lt;T$1289,'Female Data'!$X654,0),IF(AND('Female Data'!T654&gt;T$1288,'Female Data'!T654&lt;T$1289),'Female Data'!$X654,0))))</f>
        <v>--</v>
      </c>
      <c r="U654" t="str">
        <f>IF(AND(U$1288=0,U$1289=0),"--",IF(AND(U$1288&gt;0,U$1289=0),IF('Female Data'!U654&gt;U$1288,'Female Data'!$X654,0),IF(AND(U$1288=0,U$1289&gt;0),IF('Female Data'!U654&lt;U$1289,'Female Data'!$X654,0),IF(AND('Female Data'!U654&gt;U$1288,'Female Data'!U654&lt;U$1289),'Female Data'!$X654,0))))</f>
        <v>--</v>
      </c>
      <c r="V654" t="str">
        <f>IF(AND(V$1288=0,V$1289=0),"--",IF(AND(V$1288&gt;0,V$1289=0),IF('Female Data'!V654&gt;V$1288,'Female Data'!$X654,0),IF(AND(V$1288=0,V$1289&gt;0),IF('Female Data'!V654&lt;V$1289,'Female Data'!$X654,0),IF(AND('Female Data'!V654&gt;V$1288,'Female Data'!V654&lt;V$1289),'Female Data'!$X654,0))))</f>
        <v>--</v>
      </c>
      <c r="W654" t="str">
        <f>IF(AND(W$1288=0,W$1289=0),"--",IF(AND(W$1288&gt;0,W$1289=0),IF('Female Data'!W654&gt;W$1288,'Female Data'!$X654,0),IF(AND(W$1288=0,W$1289&gt;0),IF('Female Data'!W654&lt;W$1289,'Female Data'!$X654,0),IF(AND('Female Data'!W654&gt;W$1288,'Female Data'!W654&lt;W$1289),'Female Data'!$X654,0))))</f>
        <v>--</v>
      </c>
      <c r="Y654">
        <f t="shared" si="20"/>
        <v>0</v>
      </c>
      <c r="Z654">
        <f>Y654*'Female Data'!X654</f>
        <v>0</v>
      </c>
      <c r="AA654">
        <f t="shared" si="21"/>
        <v>1</v>
      </c>
      <c r="AB654">
        <f>AA654*'Female Data'!X654</f>
        <v>23187</v>
      </c>
    </row>
    <row r="655" spans="1:28">
      <c r="A655">
        <f>'Female Data'!A655</f>
        <v>654</v>
      </c>
      <c r="B655" t="str">
        <f>'Female Data'!B655</f>
        <v>F</v>
      </c>
      <c r="C655" t="str">
        <f>IF(AND(C$1288=0,C$1289=0),"--",IF(AND(C$1288&gt;0,C$1289=0),IF('Female Data'!C655&gt;C$1288,'Female Data'!$X655,0),IF(AND(C$1288=0,C$1289&gt;0),IF('Female Data'!C655&lt;C$1289,'Female Data'!$X655,0),IF(AND('Female Data'!C655&gt;C$1288,'Female Data'!C655&lt;C$1289),'Female Data'!$X655,0))))</f>
        <v>--</v>
      </c>
      <c r="D655" t="str">
        <f>IF(AND(D$1288=0,D$1289=0),"--",IF(AND(D$1288&gt;0,D$1289=0),IF('Female Data'!D655&gt;D$1288,'Female Data'!$X655,0),IF(AND(D$1288=0,D$1289&gt;0),IF('Female Data'!D655&lt;D$1289,'Female Data'!$X655,0),IF(AND('Female Data'!D655&gt;D$1288,'Female Data'!D655&lt;D$1289),'Female Data'!$X655,0))))</f>
        <v>--</v>
      </c>
      <c r="E655" t="str">
        <f>IF(AND(E$1288=0,E$1289=0),"--",IF(AND(E$1288&gt;0,E$1289=0),IF('Female Data'!E655&gt;E$1288,'Female Data'!$X655,0),IF(AND(E$1288=0,E$1289&gt;0),IF('Female Data'!E655&lt;E$1289,'Female Data'!$X655,0),IF(AND('Female Data'!E655&gt;E$1288,'Female Data'!E655&lt;E$1289),'Female Data'!$X655,0))))</f>
        <v>--</v>
      </c>
      <c r="F655" t="str">
        <f>IF(AND(F$1288=0,F$1289=0),"--",IF(AND(F$1288&gt;0,F$1289=0),IF('Female Data'!F655&gt;F$1288,'Female Data'!$X655,0),IF(AND(F$1288=0,F$1289&gt;0),IF('Female Data'!F655&lt;F$1289,'Female Data'!$X655,0),IF(AND('Female Data'!F655&gt;F$1288,'Female Data'!F655&lt;F$1289),'Female Data'!$X655,0))))</f>
        <v>--</v>
      </c>
      <c r="G655" t="str">
        <f>IF(AND(G$1288=0,G$1289=0),"--",IF(AND(G$1288&gt;0,G$1289=0),IF('Female Data'!G655&gt;G$1288,'Female Data'!$X655,0),IF(AND(G$1288=0,G$1289&gt;0),IF('Female Data'!G655&lt;G$1289,'Female Data'!$X655,0),IF(AND('Female Data'!G655&gt;G$1288,'Female Data'!G655&lt;G$1289),'Female Data'!$X655,0))))</f>
        <v>--</v>
      </c>
      <c r="H655" t="str">
        <f>IF(AND(H$1288=0,H$1289=0),"--",IF(AND(H$1288&gt;0,H$1289=0),IF('Female Data'!H655&gt;H$1288,'Female Data'!$X655,0),IF(AND(H$1288=0,H$1289&gt;0),IF('Female Data'!H655&lt;H$1289,'Female Data'!$X655,0),IF(AND('Female Data'!H655&gt;H$1288,'Female Data'!H655&lt;H$1289),'Female Data'!$X655,0))))</f>
        <v>--</v>
      </c>
      <c r="I655" t="str">
        <f>IF(AND(I$1288=0,I$1289=0),"--",IF(AND(I$1288&gt;0,I$1289=0),IF('Female Data'!I655&gt;I$1288,'Female Data'!$X655,0),IF(AND(I$1288=0,I$1289&gt;0),IF('Female Data'!I655&lt;I$1289,'Female Data'!$X655,0),IF(AND('Female Data'!I655&gt;I$1288,'Female Data'!I655&lt;I$1289),'Female Data'!$X655,0))))</f>
        <v>--</v>
      </c>
      <c r="J655" t="str">
        <f>IF(AND(J$1288=0,J$1289=0),"--",IF(AND(J$1288&gt;0,J$1289=0),IF('Female Data'!J655&gt;J$1288,'Female Data'!$X655,0),IF(AND(J$1288=0,J$1289&gt;0),IF('Female Data'!J655&lt;J$1289,'Female Data'!$X655,0),IF(AND('Female Data'!J655&gt;J$1288,'Female Data'!J655&lt;J$1289),'Female Data'!$X655,0))))</f>
        <v>--</v>
      </c>
      <c r="K655" t="str">
        <f>IF(AND(K$1288=0,K$1289=0),"--",IF(AND(K$1288&gt;0,K$1289=0),IF('Female Data'!K655&gt;K$1288,'Female Data'!$X655,0),IF(AND(K$1288=0,K$1289&gt;0),IF('Female Data'!K655&lt;K$1289,'Female Data'!$X655,0),IF(AND('Female Data'!K655&gt;K$1288,'Female Data'!K655&lt;K$1289),'Female Data'!$X655,0))))</f>
        <v>--</v>
      </c>
      <c r="L655" t="str">
        <f>IF(AND(L$1288=0,L$1289=0),"--",IF(AND(L$1288&gt;0,L$1289=0),IF('Female Data'!L655&gt;L$1288,'Female Data'!$X655,0),IF(AND(L$1288=0,L$1289&gt;0),IF('Female Data'!L655&lt;L$1289,'Female Data'!$X655,0),IF(AND('Female Data'!L655&gt;L$1288,'Female Data'!L655&lt;L$1289),'Female Data'!$X655,0))))</f>
        <v>--</v>
      </c>
      <c r="M655" t="str">
        <f>IF(AND(M$1288=0,M$1289=0),"--",IF(AND(M$1288&gt;0,M$1289=0),IF('Female Data'!M655&gt;M$1288,'Female Data'!$X655,0),IF(AND(M$1288=0,M$1289&gt;0),IF('Female Data'!M655&lt;M$1289,'Female Data'!$X655,0),IF(AND('Female Data'!M655&gt;M$1288,'Female Data'!M655&lt;M$1289),'Female Data'!$X655,0))))</f>
        <v>--</v>
      </c>
      <c r="N655" t="str">
        <f>IF(AND(N$1288=0,N$1289=0),"--",IF(AND(N$1288&gt;0,N$1289=0),IF('Female Data'!N655&gt;N$1288,'Female Data'!$X655,0),IF(AND(N$1288=0,N$1289&gt;0),IF('Female Data'!N655&lt;N$1289,'Female Data'!$X655,0),IF(AND('Female Data'!N655&gt;N$1288,'Female Data'!N655&lt;N$1289),'Female Data'!$X655,0))))</f>
        <v>--</v>
      </c>
      <c r="O655" t="str">
        <f>IF(AND(O$1288=0,O$1289=0),"--",IF(AND(O$1288&gt;0,O$1289=0),IF('Female Data'!O655&gt;O$1288,'Female Data'!$X655,0),IF(AND(O$1288=0,O$1289&gt;0),IF('Female Data'!O655&lt;O$1289,'Female Data'!$X655,0),IF(AND('Female Data'!O655&gt;O$1288,'Female Data'!O655&lt;O$1289),'Female Data'!$X655,0))))</f>
        <v>--</v>
      </c>
      <c r="P655" t="str">
        <f>IF(AND(P$1288=0,P$1289=0),"--",IF(AND(P$1288&gt;0,P$1289=0),IF('Female Data'!P655&gt;P$1288,'Female Data'!$X655,0),IF(AND(P$1288=0,P$1289&gt;0),IF('Female Data'!P655&lt;P$1289,'Female Data'!$X655,0),IF(AND('Female Data'!P655&gt;P$1288,'Female Data'!P655&lt;P$1289),'Female Data'!$X655,0))))</f>
        <v>--</v>
      </c>
      <c r="Q655" t="str">
        <f>IF(AND(Q$1288=0,Q$1289=0),"--",IF(AND(Q$1288&gt;0,Q$1289=0),IF('Female Data'!Q655&gt;Q$1288,'Female Data'!$X655,0),IF(AND(Q$1288=0,Q$1289&gt;0),IF('Female Data'!Q655&lt;Q$1289,'Female Data'!$X655,0),IF(AND('Female Data'!Q655&gt;Q$1288,'Female Data'!Q655&lt;Q$1289),'Female Data'!$X655,0))))</f>
        <v>--</v>
      </c>
      <c r="R655" t="str">
        <f>IF(AND(R$1288=0,R$1289=0),"--",IF(AND(R$1288&gt;0,R$1289=0),IF('Female Data'!R655&gt;R$1288,'Female Data'!$X655,0),IF(AND(R$1288=0,R$1289&gt;0),IF('Female Data'!R655&lt;R$1289,'Female Data'!$X655,0),IF(AND('Female Data'!R655&gt;R$1288,'Female Data'!R655&lt;R$1289),'Female Data'!$X655,0))))</f>
        <v>--</v>
      </c>
      <c r="S655" t="str">
        <f>IF(AND(S$1288=0,S$1289=0),"--",IF(AND(S$1288&gt;0,S$1289=0),IF('Female Data'!S655&gt;S$1288,'Female Data'!$X655,0),IF(AND(S$1288=0,S$1289&gt;0),IF('Female Data'!S655&lt;S$1289,'Female Data'!$X655,0),IF(AND('Female Data'!S655&gt;S$1288,'Female Data'!S655&lt;S$1289),'Female Data'!$X655,0))))</f>
        <v>--</v>
      </c>
      <c r="T655" t="str">
        <f>IF(AND(T$1288=0,T$1289=0),"--",IF(AND(T$1288&gt;0,T$1289=0),IF('Female Data'!T655&gt;T$1288,'Female Data'!$X655,0),IF(AND(T$1288=0,T$1289&gt;0),IF('Female Data'!T655&lt;T$1289,'Female Data'!$X655,0),IF(AND('Female Data'!T655&gt;T$1288,'Female Data'!T655&lt;T$1289),'Female Data'!$X655,0))))</f>
        <v>--</v>
      </c>
      <c r="U655" t="str">
        <f>IF(AND(U$1288=0,U$1289=0),"--",IF(AND(U$1288&gt;0,U$1289=0),IF('Female Data'!U655&gt;U$1288,'Female Data'!$X655,0),IF(AND(U$1288=0,U$1289&gt;0),IF('Female Data'!U655&lt;U$1289,'Female Data'!$X655,0),IF(AND('Female Data'!U655&gt;U$1288,'Female Data'!U655&lt;U$1289),'Female Data'!$X655,0))))</f>
        <v>--</v>
      </c>
      <c r="V655" t="str">
        <f>IF(AND(V$1288=0,V$1289=0),"--",IF(AND(V$1288&gt;0,V$1289=0),IF('Female Data'!V655&gt;V$1288,'Female Data'!$X655,0),IF(AND(V$1288=0,V$1289&gt;0),IF('Female Data'!V655&lt;V$1289,'Female Data'!$X655,0),IF(AND('Female Data'!V655&gt;V$1288,'Female Data'!V655&lt;V$1289),'Female Data'!$X655,0))))</f>
        <v>--</v>
      </c>
      <c r="W655" t="str">
        <f>IF(AND(W$1288=0,W$1289=0),"--",IF(AND(W$1288&gt;0,W$1289=0),IF('Female Data'!W655&gt;W$1288,'Female Data'!$X655,0),IF(AND(W$1288=0,W$1289&gt;0),IF('Female Data'!W655&lt;W$1289,'Female Data'!$X655,0),IF(AND('Female Data'!W655&gt;W$1288,'Female Data'!W655&lt;W$1289),'Female Data'!$X655,0))))</f>
        <v>--</v>
      </c>
      <c r="Y655">
        <f t="shared" si="20"/>
        <v>0</v>
      </c>
      <c r="Z655">
        <f>Y655*'Female Data'!X655</f>
        <v>0</v>
      </c>
      <c r="AA655">
        <f t="shared" si="21"/>
        <v>1</v>
      </c>
      <c r="AB655">
        <f>AA655*'Female Data'!X655</f>
        <v>30959</v>
      </c>
    </row>
    <row r="656" spans="1:28">
      <c r="A656">
        <f>'Female Data'!A656</f>
        <v>655</v>
      </c>
      <c r="B656" t="str">
        <f>'Female Data'!B656</f>
        <v>F</v>
      </c>
      <c r="C656" t="str">
        <f>IF(AND(C$1288=0,C$1289=0),"--",IF(AND(C$1288&gt;0,C$1289=0),IF('Female Data'!C656&gt;C$1288,'Female Data'!$X656,0),IF(AND(C$1288=0,C$1289&gt;0),IF('Female Data'!C656&lt;C$1289,'Female Data'!$X656,0),IF(AND('Female Data'!C656&gt;C$1288,'Female Data'!C656&lt;C$1289),'Female Data'!$X656,0))))</f>
        <v>--</v>
      </c>
      <c r="D656" t="str">
        <f>IF(AND(D$1288=0,D$1289=0),"--",IF(AND(D$1288&gt;0,D$1289=0),IF('Female Data'!D656&gt;D$1288,'Female Data'!$X656,0),IF(AND(D$1288=0,D$1289&gt;0),IF('Female Data'!D656&lt;D$1289,'Female Data'!$X656,0),IF(AND('Female Data'!D656&gt;D$1288,'Female Data'!D656&lt;D$1289),'Female Data'!$X656,0))))</f>
        <v>--</v>
      </c>
      <c r="E656" t="str">
        <f>IF(AND(E$1288=0,E$1289=0),"--",IF(AND(E$1288&gt;0,E$1289=0),IF('Female Data'!E656&gt;E$1288,'Female Data'!$X656,0),IF(AND(E$1288=0,E$1289&gt;0),IF('Female Data'!E656&lt;E$1289,'Female Data'!$X656,0),IF(AND('Female Data'!E656&gt;E$1288,'Female Data'!E656&lt;E$1289),'Female Data'!$X656,0))))</f>
        <v>--</v>
      </c>
      <c r="F656" t="str">
        <f>IF(AND(F$1288=0,F$1289=0),"--",IF(AND(F$1288&gt;0,F$1289=0),IF('Female Data'!F656&gt;F$1288,'Female Data'!$X656,0),IF(AND(F$1288=0,F$1289&gt;0),IF('Female Data'!F656&lt;F$1289,'Female Data'!$X656,0),IF(AND('Female Data'!F656&gt;F$1288,'Female Data'!F656&lt;F$1289),'Female Data'!$X656,0))))</f>
        <v>--</v>
      </c>
      <c r="G656" t="str">
        <f>IF(AND(G$1288=0,G$1289=0),"--",IF(AND(G$1288&gt;0,G$1289=0),IF('Female Data'!G656&gt;G$1288,'Female Data'!$X656,0),IF(AND(G$1288=0,G$1289&gt;0),IF('Female Data'!G656&lt;G$1289,'Female Data'!$X656,0),IF(AND('Female Data'!G656&gt;G$1288,'Female Data'!G656&lt;G$1289),'Female Data'!$X656,0))))</f>
        <v>--</v>
      </c>
      <c r="H656" t="str">
        <f>IF(AND(H$1288=0,H$1289=0),"--",IF(AND(H$1288&gt;0,H$1289=0),IF('Female Data'!H656&gt;H$1288,'Female Data'!$X656,0),IF(AND(H$1288=0,H$1289&gt;0),IF('Female Data'!H656&lt;H$1289,'Female Data'!$X656,0),IF(AND('Female Data'!H656&gt;H$1288,'Female Data'!H656&lt;H$1289),'Female Data'!$X656,0))))</f>
        <v>--</v>
      </c>
      <c r="I656" t="str">
        <f>IF(AND(I$1288=0,I$1289=0),"--",IF(AND(I$1288&gt;0,I$1289=0),IF('Female Data'!I656&gt;I$1288,'Female Data'!$X656,0),IF(AND(I$1288=0,I$1289&gt;0),IF('Female Data'!I656&lt;I$1289,'Female Data'!$X656,0),IF(AND('Female Data'!I656&gt;I$1288,'Female Data'!I656&lt;I$1289),'Female Data'!$X656,0))))</f>
        <v>--</v>
      </c>
      <c r="J656" t="str">
        <f>IF(AND(J$1288=0,J$1289=0),"--",IF(AND(J$1288&gt;0,J$1289=0),IF('Female Data'!J656&gt;J$1288,'Female Data'!$X656,0),IF(AND(J$1288=0,J$1289&gt;0),IF('Female Data'!J656&lt;J$1289,'Female Data'!$X656,0),IF(AND('Female Data'!J656&gt;J$1288,'Female Data'!J656&lt;J$1289),'Female Data'!$X656,0))))</f>
        <v>--</v>
      </c>
      <c r="K656" t="str">
        <f>IF(AND(K$1288=0,K$1289=0),"--",IF(AND(K$1288&gt;0,K$1289=0),IF('Female Data'!K656&gt;K$1288,'Female Data'!$X656,0),IF(AND(K$1288=0,K$1289&gt;0),IF('Female Data'!K656&lt;K$1289,'Female Data'!$X656,0),IF(AND('Female Data'!K656&gt;K$1288,'Female Data'!K656&lt;K$1289),'Female Data'!$X656,0))))</f>
        <v>--</v>
      </c>
      <c r="L656" t="str">
        <f>IF(AND(L$1288=0,L$1289=0),"--",IF(AND(L$1288&gt;0,L$1289=0),IF('Female Data'!L656&gt;L$1288,'Female Data'!$X656,0),IF(AND(L$1288=0,L$1289&gt;0),IF('Female Data'!L656&lt;L$1289,'Female Data'!$X656,0),IF(AND('Female Data'!L656&gt;L$1288,'Female Data'!L656&lt;L$1289),'Female Data'!$X656,0))))</f>
        <v>--</v>
      </c>
      <c r="M656" t="str">
        <f>IF(AND(M$1288=0,M$1289=0),"--",IF(AND(M$1288&gt;0,M$1289=0),IF('Female Data'!M656&gt;M$1288,'Female Data'!$X656,0),IF(AND(M$1288=0,M$1289&gt;0),IF('Female Data'!M656&lt;M$1289,'Female Data'!$X656,0),IF(AND('Female Data'!M656&gt;M$1288,'Female Data'!M656&lt;M$1289),'Female Data'!$X656,0))))</f>
        <v>--</v>
      </c>
      <c r="N656" t="str">
        <f>IF(AND(N$1288=0,N$1289=0),"--",IF(AND(N$1288&gt;0,N$1289=0),IF('Female Data'!N656&gt;N$1288,'Female Data'!$X656,0),IF(AND(N$1288=0,N$1289&gt;0),IF('Female Data'!N656&lt;N$1289,'Female Data'!$X656,0),IF(AND('Female Data'!N656&gt;N$1288,'Female Data'!N656&lt;N$1289),'Female Data'!$X656,0))))</f>
        <v>--</v>
      </c>
      <c r="O656" t="str">
        <f>IF(AND(O$1288=0,O$1289=0),"--",IF(AND(O$1288&gt;0,O$1289=0),IF('Female Data'!O656&gt;O$1288,'Female Data'!$X656,0),IF(AND(O$1288=0,O$1289&gt;0),IF('Female Data'!O656&lt;O$1289,'Female Data'!$X656,0),IF(AND('Female Data'!O656&gt;O$1288,'Female Data'!O656&lt;O$1289),'Female Data'!$X656,0))))</f>
        <v>--</v>
      </c>
      <c r="P656" t="str">
        <f>IF(AND(P$1288=0,P$1289=0),"--",IF(AND(P$1288&gt;0,P$1289=0),IF('Female Data'!P656&gt;P$1288,'Female Data'!$X656,0),IF(AND(P$1288=0,P$1289&gt;0),IF('Female Data'!P656&lt;P$1289,'Female Data'!$X656,0),IF(AND('Female Data'!P656&gt;P$1288,'Female Data'!P656&lt;P$1289),'Female Data'!$X656,0))))</f>
        <v>--</v>
      </c>
      <c r="Q656" t="str">
        <f>IF(AND(Q$1288=0,Q$1289=0),"--",IF(AND(Q$1288&gt;0,Q$1289=0),IF('Female Data'!Q656&gt;Q$1288,'Female Data'!$X656,0),IF(AND(Q$1288=0,Q$1289&gt;0),IF('Female Data'!Q656&lt;Q$1289,'Female Data'!$X656,0),IF(AND('Female Data'!Q656&gt;Q$1288,'Female Data'!Q656&lt;Q$1289),'Female Data'!$X656,0))))</f>
        <v>--</v>
      </c>
      <c r="R656" t="str">
        <f>IF(AND(R$1288=0,R$1289=0),"--",IF(AND(R$1288&gt;0,R$1289=0),IF('Female Data'!R656&gt;R$1288,'Female Data'!$X656,0),IF(AND(R$1288=0,R$1289&gt;0),IF('Female Data'!R656&lt;R$1289,'Female Data'!$X656,0),IF(AND('Female Data'!R656&gt;R$1288,'Female Data'!R656&lt;R$1289),'Female Data'!$X656,0))))</f>
        <v>--</v>
      </c>
      <c r="S656" t="str">
        <f>IF(AND(S$1288=0,S$1289=0),"--",IF(AND(S$1288&gt;0,S$1289=0),IF('Female Data'!S656&gt;S$1288,'Female Data'!$X656,0),IF(AND(S$1288=0,S$1289&gt;0),IF('Female Data'!S656&lt;S$1289,'Female Data'!$X656,0),IF(AND('Female Data'!S656&gt;S$1288,'Female Data'!S656&lt;S$1289),'Female Data'!$X656,0))))</f>
        <v>--</v>
      </c>
      <c r="T656" t="str">
        <f>IF(AND(T$1288=0,T$1289=0),"--",IF(AND(T$1288&gt;0,T$1289=0),IF('Female Data'!T656&gt;T$1288,'Female Data'!$X656,0),IF(AND(T$1288=0,T$1289&gt;0),IF('Female Data'!T656&lt;T$1289,'Female Data'!$X656,0),IF(AND('Female Data'!T656&gt;T$1288,'Female Data'!T656&lt;T$1289),'Female Data'!$X656,0))))</f>
        <v>--</v>
      </c>
      <c r="U656" t="str">
        <f>IF(AND(U$1288=0,U$1289=0),"--",IF(AND(U$1288&gt;0,U$1289=0),IF('Female Data'!U656&gt;U$1288,'Female Data'!$X656,0),IF(AND(U$1288=0,U$1289&gt;0),IF('Female Data'!U656&lt;U$1289,'Female Data'!$X656,0),IF(AND('Female Data'!U656&gt;U$1288,'Female Data'!U656&lt;U$1289),'Female Data'!$X656,0))))</f>
        <v>--</v>
      </c>
      <c r="V656" t="str">
        <f>IF(AND(V$1288=0,V$1289=0),"--",IF(AND(V$1288&gt;0,V$1289=0),IF('Female Data'!V656&gt;V$1288,'Female Data'!$X656,0),IF(AND(V$1288=0,V$1289&gt;0),IF('Female Data'!V656&lt;V$1289,'Female Data'!$X656,0),IF(AND('Female Data'!V656&gt;V$1288,'Female Data'!V656&lt;V$1289),'Female Data'!$X656,0))))</f>
        <v>--</v>
      </c>
      <c r="W656" t="str">
        <f>IF(AND(W$1288=0,W$1289=0),"--",IF(AND(W$1288&gt;0,W$1289=0),IF('Female Data'!W656&gt;W$1288,'Female Data'!$X656,0),IF(AND(W$1288=0,W$1289&gt;0),IF('Female Data'!W656&lt;W$1289,'Female Data'!$X656,0),IF(AND('Female Data'!W656&gt;W$1288,'Female Data'!W656&lt;W$1289),'Female Data'!$X656,0))))</f>
        <v>--</v>
      </c>
      <c r="Y656">
        <f t="shared" si="20"/>
        <v>0</v>
      </c>
      <c r="Z656">
        <f>Y656*'Female Data'!X656</f>
        <v>0</v>
      </c>
      <c r="AA656">
        <f t="shared" si="21"/>
        <v>1</v>
      </c>
      <c r="AB656">
        <f>AA656*'Female Data'!X656</f>
        <v>67377</v>
      </c>
    </row>
    <row r="657" spans="1:28">
      <c r="A657">
        <f>'Female Data'!A657</f>
        <v>656</v>
      </c>
      <c r="B657" t="str">
        <f>'Female Data'!B657</f>
        <v>F</v>
      </c>
      <c r="C657" t="str">
        <f>IF(AND(C$1288=0,C$1289=0),"--",IF(AND(C$1288&gt;0,C$1289=0),IF('Female Data'!C657&gt;C$1288,'Female Data'!$X657,0),IF(AND(C$1288=0,C$1289&gt;0),IF('Female Data'!C657&lt;C$1289,'Female Data'!$X657,0),IF(AND('Female Data'!C657&gt;C$1288,'Female Data'!C657&lt;C$1289),'Female Data'!$X657,0))))</f>
        <v>--</v>
      </c>
      <c r="D657" t="str">
        <f>IF(AND(D$1288=0,D$1289=0),"--",IF(AND(D$1288&gt;0,D$1289=0),IF('Female Data'!D657&gt;D$1288,'Female Data'!$X657,0),IF(AND(D$1288=0,D$1289&gt;0),IF('Female Data'!D657&lt;D$1289,'Female Data'!$X657,0),IF(AND('Female Data'!D657&gt;D$1288,'Female Data'!D657&lt;D$1289),'Female Data'!$X657,0))))</f>
        <v>--</v>
      </c>
      <c r="E657" t="str">
        <f>IF(AND(E$1288=0,E$1289=0),"--",IF(AND(E$1288&gt;0,E$1289=0),IF('Female Data'!E657&gt;E$1288,'Female Data'!$X657,0),IF(AND(E$1288=0,E$1289&gt;0),IF('Female Data'!E657&lt;E$1289,'Female Data'!$X657,0),IF(AND('Female Data'!E657&gt;E$1288,'Female Data'!E657&lt;E$1289),'Female Data'!$X657,0))))</f>
        <v>--</v>
      </c>
      <c r="F657" t="str">
        <f>IF(AND(F$1288=0,F$1289=0),"--",IF(AND(F$1288&gt;0,F$1289=0),IF('Female Data'!F657&gt;F$1288,'Female Data'!$X657,0),IF(AND(F$1288=0,F$1289&gt;0),IF('Female Data'!F657&lt;F$1289,'Female Data'!$X657,0),IF(AND('Female Data'!F657&gt;F$1288,'Female Data'!F657&lt;F$1289),'Female Data'!$X657,0))))</f>
        <v>--</v>
      </c>
      <c r="G657" t="str">
        <f>IF(AND(G$1288=0,G$1289=0),"--",IF(AND(G$1288&gt;0,G$1289=0),IF('Female Data'!G657&gt;G$1288,'Female Data'!$X657,0),IF(AND(G$1288=0,G$1289&gt;0),IF('Female Data'!G657&lt;G$1289,'Female Data'!$X657,0),IF(AND('Female Data'!G657&gt;G$1288,'Female Data'!G657&lt;G$1289),'Female Data'!$X657,0))))</f>
        <v>--</v>
      </c>
      <c r="H657" t="str">
        <f>IF(AND(H$1288=0,H$1289=0),"--",IF(AND(H$1288&gt;0,H$1289=0),IF('Female Data'!H657&gt;H$1288,'Female Data'!$X657,0),IF(AND(H$1288=0,H$1289&gt;0),IF('Female Data'!H657&lt;H$1289,'Female Data'!$X657,0),IF(AND('Female Data'!H657&gt;H$1288,'Female Data'!H657&lt;H$1289),'Female Data'!$X657,0))))</f>
        <v>--</v>
      </c>
      <c r="I657" t="str">
        <f>IF(AND(I$1288=0,I$1289=0),"--",IF(AND(I$1288&gt;0,I$1289=0),IF('Female Data'!I657&gt;I$1288,'Female Data'!$X657,0),IF(AND(I$1288=0,I$1289&gt;0),IF('Female Data'!I657&lt;I$1289,'Female Data'!$X657,0),IF(AND('Female Data'!I657&gt;I$1288,'Female Data'!I657&lt;I$1289),'Female Data'!$X657,0))))</f>
        <v>--</v>
      </c>
      <c r="J657" t="str">
        <f>IF(AND(J$1288=0,J$1289=0),"--",IF(AND(J$1288&gt;0,J$1289=0),IF('Female Data'!J657&gt;J$1288,'Female Data'!$X657,0),IF(AND(J$1288=0,J$1289&gt;0),IF('Female Data'!J657&lt;J$1289,'Female Data'!$X657,0),IF(AND('Female Data'!J657&gt;J$1288,'Female Data'!J657&lt;J$1289),'Female Data'!$X657,0))))</f>
        <v>--</v>
      </c>
      <c r="K657" t="str">
        <f>IF(AND(K$1288=0,K$1289=0),"--",IF(AND(K$1288&gt;0,K$1289=0),IF('Female Data'!K657&gt;K$1288,'Female Data'!$X657,0),IF(AND(K$1288=0,K$1289&gt;0),IF('Female Data'!K657&lt;K$1289,'Female Data'!$X657,0),IF(AND('Female Data'!K657&gt;K$1288,'Female Data'!K657&lt;K$1289),'Female Data'!$X657,0))))</f>
        <v>--</v>
      </c>
      <c r="L657" t="str">
        <f>IF(AND(L$1288=0,L$1289=0),"--",IF(AND(L$1288&gt;0,L$1289=0),IF('Female Data'!L657&gt;L$1288,'Female Data'!$X657,0),IF(AND(L$1288=0,L$1289&gt;0),IF('Female Data'!L657&lt;L$1289,'Female Data'!$X657,0),IF(AND('Female Data'!L657&gt;L$1288,'Female Data'!L657&lt;L$1289),'Female Data'!$X657,0))))</f>
        <v>--</v>
      </c>
      <c r="M657" t="str">
        <f>IF(AND(M$1288=0,M$1289=0),"--",IF(AND(M$1288&gt;0,M$1289=0),IF('Female Data'!M657&gt;M$1288,'Female Data'!$X657,0),IF(AND(M$1288=0,M$1289&gt;0),IF('Female Data'!M657&lt;M$1289,'Female Data'!$X657,0),IF(AND('Female Data'!M657&gt;M$1288,'Female Data'!M657&lt;M$1289),'Female Data'!$X657,0))))</f>
        <v>--</v>
      </c>
      <c r="N657" t="str">
        <f>IF(AND(N$1288=0,N$1289=0),"--",IF(AND(N$1288&gt;0,N$1289=0),IF('Female Data'!N657&gt;N$1288,'Female Data'!$X657,0),IF(AND(N$1288=0,N$1289&gt;0),IF('Female Data'!N657&lt;N$1289,'Female Data'!$X657,0),IF(AND('Female Data'!N657&gt;N$1288,'Female Data'!N657&lt;N$1289),'Female Data'!$X657,0))))</f>
        <v>--</v>
      </c>
      <c r="O657" t="str">
        <f>IF(AND(O$1288=0,O$1289=0),"--",IF(AND(O$1288&gt;0,O$1289=0),IF('Female Data'!O657&gt;O$1288,'Female Data'!$X657,0),IF(AND(O$1288=0,O$1289&gt;0),IF('Female Data'!O657&lt;O$1289,'Female Data'!$X657,0),IF(AND('Female Data'!O657&gt;O$1288,'Female Data'!O657&lt;O$1289),'Female Data'!$X657,0))))</f>
        <v>--</v>
      </c>
      <c r="P657" t="str">
        <f>IF(AND(P$1288=0,P$1289=0),"--",IF(AND(P$1288&gt;0,P$1289=0),IF('Female Data'!P657&gt;P$1288,'Female Data'!$X657,0),IF(AND(P$1288=0,P$1289&gt;0),IF('Female Data'!P657&lt;P$1289,'Female Data'!$X657,0),IF(AND('Female Data'!P657&gt;P$1288,'Female Data'!P657&lt;P$1289),'Female Data'!$X657,0))))</f>
        <v>--</v>
      </c>
      <c r="Q657" t="str">
        <f>IF(AND(Q$1288=0,Q$1289=0),"--",IF(AND(Q$1288&gt;0,Q$1289=0),IF('Female Data'!Q657&gt;Q$1288,'Female Data'!$X657,0),IF(AND(Q$1288=0,Q$1289&gt;0),IF('Female Data'!Q657&lt;Q$1289,'Female Data'!$X657,0),IF(AND('Female Data'!Q657&gt;Q$1288,'Female Data'!Q657&lt;Q$1289),'Female Data'!$X657,0))))</f>
        <v>--</v>
      </c>
      <c r="R657" t="str">
        <f>IF(AND(R$1288=0,R$1289=0),"--",IF(AND(R$1288&gt;0,R$1289=0),IF('Female Data'!R657&gt;R$1288,'Female Data'!$X657,0),IF(AND(R$1288=0,R$1289&gt;0),IF('Female Data'!R657&lt;R$1289,'Female Data'!$X657,0),IF(AND('Female Data'!R657&gt;R$1288,'Female Data'!R657&lt;R$1289),'Female Data'!$X657,0))))</f>
        <v>--</v>
      </c>
      <c r="S657" t="str">
        <f>IF(AND(S$1288=0,S$1289=0),"--",IF(AND(S$1288&gt;0,S$1289=0),IF('Female Data'!S657&gt;S$1288,'Female Data'!$X657,0),IF(AND(S$1288=0,S$1289&gt;0),IF('Female Data'!S657&lt;S$1289,'Female Data'!$X657,0),IF(AND('Female Data'!S657&gt;S$1288,'Female Data'!S657&lt;S$1289),'Female Data'!$X657,0))))</f>
        <v>--</v>
      </c>
      <c r="T657" t="str">
        <f>IF(AND(T$1288=0,T$1289=0),"--",IF(AND(T$1288&gt;0,T$1289=0),IF('Female Data'!T657&gt;T$1288,'Female Data'!$X657,0),IF(AND(T$1288=0,T$1289&gt;0),IF('Female Data'!T657&lt;T$1289,'Female Data'!$X657,0),IF(AND('Female Data'!T657&gt;T$1288,'Female Data'!T657&lt;T$1289),'Female Data'!$X657,0))))</f>
        <v>--</v>
      </c>
      <c r="U657" t="str">
        <f>IF(AND(U$1288=0,U$1289=0),"--",IF(AND(U$1288&gt;0,U$1289=0),IF('Female Data'!U657&gt;U$1288,'Female Data'!$X657,0),IF(AND(U$1288=0,U$1289&gt;0),IF('Female Data'!U657&lt;U$1289,'Female Data'!$X657,0),IF(AND('Female Data'!U657&gt;U$1288,'Female Data'!U657&lt;U$1289),'Female Data'!$X657,0))))</f>
        <v>--</v>
      </c>
      <c r="V657" t="str">
        <f>IF(AND(V$1288=0,V$1289=0),"--",IF(AND(V$1288&gt;0,V$1289=0),IF('Female Data'!V657&gt;V$1288,'Female Data'!$X657,0),IF(AND(V$1288=0,V$1289&gt;0),IF('Female Data'!V657&lt;V$1289,'Female Data'!$X657,0),IF(AND('Female Data'!V657&gt;V$1288,'Female Data'!V657&lt;V$1289),'Female Data'!$X657,0))))</f>
        <v>--</v>
      </c>
      <c r="W657" t="str">
        <f>IF(AND(W$1288=0,W$1289=0),"--",IF(AND(W$1288&gt;0,W$1289=0),IF('Female Data'!W657&gt;W$1288,'Female Data'!$X657,0),IF(AND(W$1288=0,W$1289&gt;0),IF('Female Data'!W657&lt;W$1289,'Female Data'!$X657,0),IF(AND('Female Data'!W657&gt;W$1288,'Female Data'!W657&lt;W$1289),'Female Data'!$X657,0))))</f>
        <v>--</v>
      </c>
      <c r="Y657">
        <f t="shared" si="20"/>
        <v>0</v>
      </c>
      <c r="Z657">
        <f>Y657*'Female Data'!X657</f>
        <v>0</v>
      </c>
      <c r="AA657">
        <f t="shared" si="21"/>
        <v>1</v>
      </c>
      <c r="AB657">
        <f>AA657*'Female Data'!X657</f>
        <v>150037</v>
      </c>
    </row>
    <row r="658" spans="1:28">
      <c r="A658">
        <f>'Female Data'!A658</f>
        <v>657</v>
      </c>
      <c r="B658" t="str">
        <f>'Female Data'!B658</f>
        <v>F</v>
      </c>
      <c r="C658" t="str">
        <f>IF(AND(C$1288=0,C$1289=0),"--",IF(AND(C$1288&gt;0,C$1289=0),IF('Female Data'!C658&gt;C$1288,'Female Data'!$X658,0),IF(AND(C$1288=0,C$1289&gt;0),IF('Female Data'!C658&lt;C$1289,'Female Data'!$X658,0),IF(AND('Female Data'!C658&gt;C$1288,'Female Data'!C658&lt;C$1289),'Female Data'!$X658,0))))</f>
        <v>--</v>
      </c>
      <c r="D658" t="str">
        <f>IF(AND(D$1288=0,D$1289=0),"--",IF(AND(D$1288&gt;0,D$1289=0),IF('Female Data'!D658&gt;D$1288,'Female Data'!$X658,0),IF(AND(D$1288=0,D$1289&gt;0),IF('Female Data'!D658&lt;D$1289,'Female Data'!$X658,0),IF(AND('Female Data'!D658&gt;D$1288,'Female Data'!D658&lt;D$1289),'Female Data'!$X658,0))))</f>
        <v>--</v>
      </c>
      <c r="E658" t="str">
        <f>IF(AND(E$1288=0,E$1289=0),"--",IF(AND(E$1288&gt;0,E$1289=0),IF('Female Data'!E658&gt;E$1288,'Female Data'!$X658,0),IF(AND(E$1288=0,E$1289&gt;0),IF('Female Data'!E658&lt;E$1289,'Female Data'!$X658,0),IF(AND('Female Data'!E658&gt;E$1288,'Female Data'!E658&lt;E$1289),'Female Data'!$X658,0))))</f>
        <v>--</v>
      </c>
      <c r="F658" t="str">
        <f>IF(AND(F$1288=0,F$1289=0),"--",IF(AND(F$1288&gt;0,F$1289=0),IF('Female Data'!F658&gt;F$1288,'Female Data'!$X658,0),IF(AND(F$1288=0,F$1289&gt;0),IF('Female Data'!F658&lt;F$1289,'Female Data'!$X658,0),IF(AND('Female Data'!F658&gt;F$1288,'Female Data'!F658&lt;F$1289),'Female Data'!$X658,0))))</f>
        <v>--</v>
      </c>
      <c r="G658" t="str">
        <f>IF(AND(G$1288=0,G$1289=0),"--",IF(AND(G$1288&gt;0,G$1289=0),IF('Female Data'!G658&gt;G$1288,'Female Data'!$X658,0),IF(AND(G$1288=0,G$1289&gt;0),IF('Female Data'!G658&lt;G$1289,'Female Data'!$X658,0),IF(AND('Female Data'!G658&gt;G$1288,'Female Data'!G658&lt;G$1289),'Female Data'!$X658,0))))</f>
        <v>--</v>
      </c>
      <c r="H658" t="str">
        <f>IF(AND(H$1288=0,H$1289=0),"--",IF(AND(H$1288&gt;0,H$1289=0),IF('Female Data'!H658&gt;H$1288,'Female Data'!$X658,0),IF(AND(H$1288=0,H$1289&gt;0),IF('Female Data'!H658&lt;H$1289,'Female Data'!$X658,0),IF(AND('Female Data'!H658&gt;H$1288,'Female Data'!H658&lt;H$1289),'Female Data'!$X658,0))))</f>
        <v>--</v>
      </c>
      <c r="I658" t="str">
        <f>IF(AND(I$1288=0,I$1289=0),"--",IF(AND(I$1288&gt;0,I$1289=0),IF('Female Data'!I658&gt;I$1288,'Female Data'!$X658,0),IF(AND(I$1288=0,I$1289&gt;0),IF('Female Data'!I658&lt;I$1289,'Female Data'!$X658,0),IF(AND('Female Data'!I658&gt;I$1288,'Female Data'!I658&lt;I$1289),'Female Data'!$X658,0))))</f>
        <v>--</v>
      </c>
      <c r="J658" t="str">
        <f>IF(AND(J$1288=0,J$1289=0),"--",IF(AND(J$1288&gt;0,J$1289=0),IF('Female Data'!J658&gt;J$1288,'Female Data'!$X658,0),IF(AND(J$1288=0,J$1289&gt;0),IF('Female Data'!J658&lt;J$1289,'Female Data'!$X658,0),IF(AND('Female Data'!J658&gt;J$1288,'Female Data'!J658&lt;J$1289),'Female Data'!$X658,0))))</f>
        <v>--</v>
      </c>
      <c r="K658" t="str">
        <f>IF(AND(K$1288=0,K$1289=0),"--",IF(AND(K$1288&gt;0,K$1289=0),IF('Female Data'!K658&gt;K$1288,'Female Data'!$X658,0),IF(AND(K$1288=0,K$1289&gt;0),IF('Female Data'!K658&lt;K$1289,'Female Data'!$X658,0),IF(AND('Female Data'!K658&gt;K$1288,'Female Data'!K658&lt;K$1289),'Female Data'!$X658,0))))</f>
        <v>--</v>
      </c>
      <c r="L658" t="str">
        <f>IF(AND(L$1288=0,L$1289=0),"--",IF(AND(L$1288&gt;0,L$1289=0),IF('Female Data'!L658&gt;L$1288,'Female Data'!$X658,0),IF(AND(L$1288=0,L$1289&gt;0),IF('Female Data'!L658&lt;L$1289,'Female Data'!$X658,0),IF(AND('Female Data'!L658&gt;L$1288,'Female Data'!L658&lt;L$1289),'Female Data'!$X658,0))))</f>
        <v>--</v>
      </c>
      <c r="M658" t="str">
        <f>IF(AND(M$1288=0,M$1289=0),"--",IF(AND(M$1288&gt;0,M$1289=0),IF('Female Data'!M658&gt;M$1288,'Female Data'!$X658,0),IF(AND(M$1288=0,M$1289&gt;0),IF('Female Data'!M658&lt;M$1289,'Female Data'!$X658,0),IF(AND('Female Data'!M658&gt;M$1288,'Female Data'!M658&lt;M$1289),'Female Data'!$X658,0))))</f>
        <v>--</v>
      </c>
      <c r="N658" t="str">
        <f>IF(AND(N$1288=0,N$1289=0),"--",IF(AND(N$1288&gt;0,N$1289=0),IF('Female Data'!N658&gt;N$1288,'Female Data'!$X658,0),IF(AND(N$1288=0,N$1289&gt;0),IF('Female Data'!N658&lt;N$1289,'Female Data'!$X658,0),IF(AND('Female Data'!N658&gt;N$1288,'Female Data'!N658&lt;N$1289),'Female Data'!$X658,0))))</f>
        <v>--</v>
      </c>
      <c r="O658" t="str">
        <f>IF(AND(O$1288=0,O$1289=0),"--",IF(AND(O$1288&gt;0,O$1289=0),IF('Female Data'!O658&gt;O$1288,'Female Data'!$X658,0),IF(AND(O$1288=0,O$1289&gt;0),IF('Female Data'!O658&lt;O$1289,'Female Data'!$X658,0),IF(AND('Female Data'!O658&gt;O$1288,'Female Data'!O658&lt;O$1289),'Female Data'!$X658,0))))</f>
        <v>--</v>
      </c>
      <c r="P658" t="str">
        <f>IF(AND(P$1288=0,P$1289=0),"--",IF(AND(P$1288&gt;0,P$1289=0),IF('Female Data'!P658&gt;P$1288,'Female Data'!$X658,0),IF(AND(P$1288=0,P$1289&gt;0),IF('Female Data'!P658&lt;P$1289,'Female Data'!$X658,0),IF(AND('Female Data'!P658&gt;P$1288,'Female Data'!P658&lt;P$1289),'Female Data'!$X658,0))))</f>
        <v>--</v>
      </c>
      <c r="Q658" t="str">
        <f>IF(AND(Q$1288=0,Q$1289=0),"--",IF(AND(Q$1288&gt;0,Q$1289=0),IF('Female Data'!Q658&gt;Q$1288,'Female Data'!$X658,0),IF(AND(Q$1288=0,Q$1289&gt;0),IF('Female Data'!Q658&lt;Q$1289,'Female Data'!$X658,0),IF(AND('Female Data'!Q658&gt;Q$1288,'Female Data'!Q658&lt;Q$1289),'Female Data'!$X658,0))))</f>
        <v>--</v>
      </c>
      <c r="R658" t="str">
        <f>IF(AND(R$1288=0,R$1289=0),"--",IF(AND(R$1288&gt;0,R$1289=0),IF('Female Data'!R658&gt;R$1288,'Female Data'!$X658,0),IF(AND(R$1288=0,R$1289&gt;0),IF('Female Data'!R658&lt;R$1289,'Female Data'!$X658,0),IF(AND('Female Data'!R658&gt;R$1288,'Female Data'!R658&lt;R$1289),'Female Data'!$X658,0))))</f>
        <v>--</v>
      </c>
      <c r="S658" t="str">
        <f>IF(AND(S$1288=0,S$1289=0),"--",IF(AND(S$1288&gt;0,S$1289=0),IF('Female Data'!S658&gt;S$1288,'Female Data'!$X658,0),IF(AND(S$1288=0,S$1289&gt;0),IF('Female Data'!S658&lt;S$1289,'Female Data'!$X658,0),IF(AND('Female Data'!S658&gt;S$1288,'Female Data'!S658&lt;S$1289),'Female Data'!$X658,0))))</f>
        <v>--</v>
      </c>
      <c r="T658" t="str">
        <f>IF(AND(T$1288=0,T$1289=0),"--",IF(AND(T$1288&gt;0,T$1289=0),IF('Female Data'!T658&gt;T$1288,'Female Data'!$X658,0),IF(AND(T$1288=0,T$1289&gt;0),IF('Female Data'!T658&lt;T$1289,'Female Data'!$X658,0),IF(AND('Female Data'!T658&gt;T$1288,'Female Data'!T658&lt;T$1289),'Female Data'!$X658,0))))</f>
        <v>--</v>
      </c>
      <c r="U658" t="str">
        <f>IF(AND(U$1288=0,U$1289=0),"--",IF(AND(U$1288&gt;0,U$1289=0),IF('Female Data'!U658&gt;U$1288,'Female Data'!$X658,0),IF(AND(U$1288=0,U$1289&gt;0),IF('Female Data'!U658&lt;U$1289,'Female Data'!$X658,0),IF(AND('Female Data'!U658&gt;U$1288,'Female Data'!U658&lt;U$1289),'Female Data'!$X658,0))))</f>
        <v>--</v>
      </c>
      <c r="V658" t="str">
        <f>IF(AND(V$1288=0,V$1289=0),"--",IF(AND(V$1288&gt;0,V$1289=0),IF('Female Data'!V658&gt;V$1288,'Female Data'!$X658,0),IF(AND(V$1288=0,V$1289&gt;0),IF('Female Data'!V658&lt;V$1289,'Female Data'!$X658,0),IF(AND('Female Data'!V658&gt;V$1288,'Female Data'!V658&lt;V$1289),'Female Data'!$X658,0))))</f>
        <v>--</v>
      </c>
      <c r="W658" t="str">
        <f>IF(AND(W$1288=0,W$1289=0),"--",IF(AND(W$1288&gt;0,W$1289=0),IF('Female Data'!W658&gt;W$1288,'Female Data'!$X658,0),IF(AND(W$1288=0,W$1289&gt;0),IF('Female Data'!W658&lt;W$1289,'Female Data'!$X658,0),IF(AND('Female Data'!W658&gt;W$1288,'Female Data'!W658&lt;W$1289),'Female Data'!$X658,0))))</f>
        <v>--</v>
      </c>
      <c r="Y658">
        <f t="shared" si="20"/>
        <v>0</v>
      </c>
      <c r="Z658">
        <f>Y658*'Female Data'!X658</f>
        <v>0</v>
      </c>
      <c r="AA658">
        <f t="shared" si="21"/>
        <v>1</v>
      </c>
      <c r="AB658">
        <f>AA658*'Female Data'!X658</f>
        <v>12789</v>
      </c>
    </row>
    <row r="659" spans="1:28">
      <c r="A659">
        <f>'Female Data'!A659</f>
        <v>658</v>
      </c>
      <c r="B659" t="str">
        <f>'Female Data'!B659</f>
        <v>F</v>
      </c>
      <c r="C659" t="str">
        <f>IF(AND(C$1288=0,C$1289=0),"--",IF(AND(C$1288&gt;0,C$1289=0),IF('Female Data'!C659&gt;C$1288,'Female Data'!$X659,0),IF(AND(C$1288=0,C$1289&gt;0),IF('Female Data'!C659&lt;C$1289,'Female Data'!$X659,0),IF(AND('Female Data'!C659&gt;C$1288,'Female Data'!C659&lt;C$1289),'Female Data'!$X659,0))))</f>
        <v>--</v>
      </c>
      <c r="D659" t="str">
        <f>IF(AND(D$1288=0,D$1289=0),"--",IF(AND(D$1288&gt;0,D$1289=0),IF('Female Data'!D659&gt;D$1288,'Female Data'!$X659,0),IF(AND(D$1288=0,D$1289&gt;0),IF('Female Data'!D659&lt;D$1289,'Female Data'!$X659,0),IF(AND('Female Data'!D659&gt;D$1288,'Female Data'!D659&lt;D$1289),'Female Data'!$X659,0))))</f>
        <v>--</v>
      </c>
      <c r="E659" t="str">
        <f>IF(AND(E$1288=0,E$1289=0),"--",IF(AND(E$1288&gt;0,E$1289=0),IF('Female Data'!E659&gt;E$1288,'Female Data'!$X659,0),IF(AND(E$1288=0,E$1289&gt;0),IF('Female Data'!E659&lt;E$1289,'Female Data'!$X659,0),IF(AND('Female Data'!E659&gt;E$1288,'Female Data'!E659&lt;E$1289),'Female Data'!$X659,0))))</f>
        <v>--</v>
      </c>
      <c r="F659" t="str">
        <f>IF(AND(F$1288=0,F$1289=0),"--",IF(AND(F$1288&gt;0,F$1289=0),IF('Female Data'!F659&gt;F$1288,'Female Data'!$X659,0),IF(AND(F$1288=0,F$1289&gt;0),IF('Female Data'!F659&lt;F$1289,'Female Data'!$X659,0),IF(AND('Female Data'!F659&gt;F$1288,'Female Data'!F659&lt;F$1289),'Female Data'!$X659,0))))</f>
        <v>--</v>
      </c>
      <c r="G659" t="str">
        <f>IF(AND(G$1288=0,G$1289=0),"--",IF(AND(G$1288&gt;0,G$1289=0),IF('Female Data'!G659&gt;G$1288,'Female Data'!$X659,0),IF(AND(G$1288=0,G$1289&gt;0),IF('Female Data'!G659&lt;G$1289,'Female Data'!$X659,0),IF(AND('Female Data'!G659&gt;G$1288,'Female Data'!G659&lt;G$1289),'Female Data'!$X659,0))))</f>
        <v>--</v>
      </c>
      <c r="H659" t="str">
        <f>IF(AND(H$1288=0,H$1289=0),"--",IF(AND(H$1288&gt;0,H$1289=0),IF('Female Data'!H659&gt;H$1288,'Female Data'!$X659,0),IF(AND(H$1288=0,H$1289&gt;0),IF('Female Data'!H659&lt;H$1289,'Female Data'!$X659,0),IF(AND('Female Data'!H659&gt;H$1288,'Female Data'!H659&lt;H$1289),'Female Data'!$X659,0))))</f>
        <v>--</v>
      </c>
      <c r="I659" t="str">
        <f>IF(AND(I$1288=0,I$1289=0),"--",IF(AND(I$1288&gt;0,I$1289=0),IF('Female Data'!I659&gt;I$1288,'Female Data'!$X659,0),IF(AND(I$1288=0,I$1289&gt;0),IF('Female Data'!I659&lt;I$1289,'Female Data'!$X659,0),IF(AND('Female Data'!I659&gt;I$1288,'Female Data'!I659&lt;I$1289),'Female Data'!$X659,0))))</f>
        <v>--</v>
      </c>
      <c r="J659" t="str">
        <f>IF(AND(J$1288=0,J$1289=0),"--",IF(AND(J$1288&gt;0,J$1289=0),IF('Female Data'!J659&gt;J$1288,'Female Data'!$X659,0),IF(AND(J$1288=0,J$1289&gt;0),IF('Female Data'!J659&lt;J$1289,'Female Data'!$X659,0),IF(AND('Female Data'!J659&gt;J$1288,'Female Data'!J659&lt;J$1289),'Female Data'!$X659,0))))</f>
        <v>--</v>
      </c>
      <c r="K659" t="str">
        <f>IF(AND(K$1288=0,K$1289=0),"--",IF(AND(K$1288&gt;0,K$1289=0),IF('Female Data'!K659&gt;K$1288,'Female Data'!$X659,0),IF(AND(K$1288=0,K$1289&gt;0),IF('Female Data'!K659&lt;K$1289,'Female Data'!$X659,0),IF(AND('Female Data'!K659&gt;K$1288,'Female Data'!K659&lt;K$1289),'Female Data'!$X659,0))))</f>
        <v>--</v>
      </c>
      <c r="L659" t="str">
        <f>IF(AND(L$1288=0,L$1289=0),"--",IF(AND(L$1288&gt;0,L$1289=0),IF('Female Data'!L659&gt;L$1288,'Female Data'!$X659,0),IF(AND(L$1288=0,L$1289&gt;0),IF('Female Data'!L659&lt;L$1289,'Female Data'!$X659,0),IF(AND('Female Data'!L659&gt;L$1288,'Female Data'!L659&lt;L$1289),'Female Data'!$X659,0))))</f>
        <v>--</v>
      </c>
      <c r="M659" t="str">
        <f>IF(AND(M$1288=0,M$1289=0),"--",IF(AND(M$1288&gt;0,M$1289=0),IF('Female Data'!M659&gt;M$1288,'Female Data'!$X659,0),IF(AND(M$1288=0,M$1289&gt;0),IF('Female Data'!M659&lt;M$1289,'Female Data'!$X659,0),IF(AND('Female Data'!M659&gt;M$1288,'Female Data'!M659&lt;M$1289),'Female Data'!$X659,0))))</f>
        <v>--</v>
      </c>
      <c r="N659" t="str">
        <f>IF(AND(N$1288=0,N$1289=0),"--",IF(AND(N$1288&gt;0,N$1289=0),IF('Female Data'!N659&gt;N$1288,'Female Data'!$X659,0),IF(AND(N$1288=0,N$1289&gt;0),IF('Female Data'!N659&lt;N$1289,'Female Data'!$X659,0),IF(AND('Female Data'!N659&gt;N$1288,'Female Data'!N659&lt;N$1289),'Female Data'!$X659,0))))</f>
        <v>--</v>
      </c>
      <c r="O659" t="str">
        <f>IF(AND(O$1288=0,O$1289=0),"--",IF(AND(O$1288&gt;0,O$1289=0),IF('Female Data'!O659&gt;O$1288,'Female Data'!$X659,0),IF(AND(O$1288=0,O$1289&gt;0),IF('Female Data'!O659&lt;O$1289,'Female Data'!$X659,0),IF(AND('Female Data'!O659&gt;O$1288,'Female Data'!O659&lt;O$1289),'Female Data'!$X659,0))))</f>
        <v>--</v>
      </c>
      <c r="P659" t="str">
        <f>IF(AND(P$1288=0,P$1289=0),"--",IF(AND(P$1288&gt;0,P$1289=0),IF('Female Data'!P659&gt;P$1288,'Female Data'!$X659,0),IF(AND(P$1288=0,P$1289&gt;0),IF('Female Data'!P659&lt;P$1289,'Female Data'!$X659,0),IF(AND('Female Data'!P659&gt;P$1288,'Female Data'!P659&lt;P$1289),'Female Data'!$X659,0))))</f>
        <v>--</v>
      </c>
      <c r="Q659" t="str">
        <f>IF(AND(Q$1288=0,Q$1289=0),"--",IF(AND(Q$1288&gt;0,Q$1289=0),IF('Female Data'!Q659&gt;Q$1288,'Female Data'!$X659,0),IF(AND(Q$1288=0,Q$1289&gt;0),IF('Female Data'!Q659&lt;Q$1289,'Female Data'!$X659,0),IF(AND('Female Data'!Q659&gt;Q$1288,'Female Data'!Q659&lt;Q$1289),'Female Data'!$X659,0))))</f>
        <v>--</v>
      </c>
      <c r="R659" t="str">
        <f>IF(AND(R$1288=0,R$1289=0),"--",IF(AND(R$1288&gt;0,R$1289=0),IF('Female Data'!R659&gt;R$1288,'Female Data'!$X659,0),IF(AND(R$1288=0,R$1289&gt;0),IF('Female Data'!R659&lt;R$1289,'Female Data'!$X659,0),IF(AND('Female Data'!R659&gt;R$1288,'Female Data'!R659&lt;R$1289),'Female Data'!$X659,0))))</f>
        <v>--</v>
      </c>
      <c r="S659" t="str">
        <f>IF(AND(S$1288=0,S$1289=0),"--",IF(AND(S$1288&gt;0,S$1289=0),IF('Female Data'!S659&gt;S$1288,'Female Data'!$X659,0),IF(AND(S$1288=0,S$1289&gt;0),IF('Female Data'!S659&lt;S$1289,'Female Data'!$X659,0),IF(AND('Female Data'!S659&gt;S$1288,'Female Data'!S659&lt;S$1289),'Female Data'!$X659,0))))</f>
        <v>--</v>
      </c>
      <c r="T659" t="str">
        <f>IF(AND(T$1288=0,T$1289=0),"--",IF(AND(T$1288&gt;0,T$1289=0),IF('Female Data'!T659&gt;T$1288,'Female Data'!$X659,0),IF(AND(T$1288=0,T$1289&gt;0),IF('Female Data'!T659&lt;T$1289,'Female Data'!$X659,0),IF(AND('Female Data'!T659&gt;T$1288,'Female Data'!T659&lt;T$1289),'Female Data'!$X659,0))))</f>
        <v>--</v>
      </c>
      <c r="U659" t="str">
        <f>IF(AND(U$1288=0,U$1289=0),"--",IF(AND(U$1288&gt;0,U$1289=0),IF('Female Data'!U659&gt;U$1288,'Female Data'!$X659,0),IF(AND(U$1288=0,U$1289&gt;0),IF('Female Data'!U659&lt;U$1289,'Female Data'!$X659,0),IF(AND('Female Data'!U659&gt;U$1288,'Female Data'!U659&lt;U$1289),'Female Data'!$X659,0))))</f>
        <v>--</v>
      </c>
      <c r="V659" t="str">
        <f>IF(AND(V$1288=0,V$1289=0),"--",IF(AND(V$1288&gt;0,V$1289=0),IF('Female Data'!V659&gt;V$1288,'Female Data'!$X659,0),IF(AND(V$1288=0,V$1289&gt;0),IF('Female Data'!V659&lt;V$1289,'Female Data'!$X659,0),IF(AND('Female Data'!V659&gt;V$1288,'Female Data'!V659&lt;V$1289),'Female Data'!$X659,0))))</f>
        <v>--</v>
      </c>
      <c r="W659" t="str">
        <f>IF(AND(W$1288=0,W$1289=0),"--",IF(AND(W$1288&gt;0,W$1289=0),IF('Female Data'!W659&gt;W$1288,'Female Data'!$X659,0),IF(AND(W$1288=0,W$1289&gt;0),IF('Female Data'!W659&lt;W$1289,'Female Data'!$X659,0),IF(AND('Female Data'!W659&gt;W$1288,'Female Data'!W659&lt;W$1289),'Female Data'!$X659,0))))</f>
        <v>--</v>
      </c>
      <c r="Y659">
        <f t="shared" si="20"/>
        <v>0</v>
      </c>
      <c r="Z659">
        <f>Y659*'Female Data'!X659</f>
        <v>0</v>
      </c>
      <c r="AA659">
        <f t="shared" si="21"/>
        <v>1</v>
      </c>
      <c r="AB659">
        <f>AA659*'Female Data'!X659</f>
        <v>43520</v>
      </c>
    </row>
    <row r="660" spans="1:28">
      <c r="A660">
        <f>'Female Data'!A660</f>
        <v>659</v>
      </c>
      <c r="B660" t="str">
        <f>'Female Data'!B660</f>
        <v>F</v>
      </c>
      <c r="C660" t="str">
        <f>IF(AND(C$1288=0,C$1289=0),"--",IF(AND(C$1288&gt;0,C$1289=0),IF('Female Data'!C660&gt;C$1288,'Female Data'!$X660,0),IF(AND(C$1288=0,C$1289&gt;0),IF('Female Data'!C660&lt;C$1289,'Female Data'!$X660,0),IF(AND('Female Data'!C660&gt;C$1288,'Female Data'!C660&lt;C$1289),'Female Data'!$X660,0))))</f>
        <v>--</v>
      </c>
      <c r="D660" t="str">
        <f>IF(AND(D$1288=0,D$1289=0),"--",IF(AND(D$1288&gt;0,D$1289=0),IF('Female Data'!D660&gt;D$1288,'Female Data'!$X660,0),IF(AND(D$1288=0,D$1289&gt;0),IF('Female Data'!D660&lt;D$1289,'Female Data'!$X660,0),IF(AND('Female Data'!D660&gt;D$1288,'Female Data'!D660&lt;D$1289),'Female Data'!$X660,0))))</f>
        <v>--</v>
      </c>
      <c r="E660" t="str">
        <f>IF(AND(E$1288=0,E$1289=0),"--",IF(AND(E$1288&gt;0,E$1289=0),IF('Female Data'!E660&gt;E$1288,'Female Data'!$X660,0),IF(AND(E$1288=0,E$1289&gt;0),IF('Female Data'!E660&lt;E$1289,'Female Data'!$X660,0),IF(AND('Female Data'!E660&gt;E$1288,'Female Data'!E660&lt;E$1289),'Female Data'!$X660,0))))</f>
        <v>--</v>
      </c>
      <c r="F660" t="str">
        <f>IF(AND(F$1288=0,F$1289=0),"--",IF(AND(F$1288&gt;0,F$1289=0),IF('Female Data'!F660&gt;F$1288,'Female Data'!$X660,0),IF(AND(F$1288=0,F$1289&gt;0),IF('Female Data'!F660&lt;F$1289,'Female Data'!$X660,0),IF(AND('Female Data'!F660&gt;F$1288,'Female Data'!F660&lt;F$1289),'Female Data'!$X660,0))))</f>
        <v>--</v>
      </c>
      <c r="G660" t="str">
        <f>IF(AND(G$1288=0,G$1289=0),"--",IF(AND(G$1288&gt;0,G$1289=0),IF('Female Data'!G660&gt;G$1288,'Female Data'!$X660,0),IF(AND(G$1288=0,G$1289&gt;0),IF('Female Data'!G660&lt;G$1289,'Female Data'!$X660,0),IF(AND('Female Data'!G660&gt;G$1288,'Female Data'!G660&lt;G$1289),'Female Data'!$X660,0))))</f>
        <v>--</v>
      </c>
      <c r="H660" t="str">
        <f>IF(AND(H$1288=0,H$1289=0),"--",IF(AND(H$1288&gt;0,H$1289=0),IF('Female Data'!H660&gt;H$1288,'Female Data'!$X660,0),IF(AND(H$1288=0,H$1289&gt;0),IF('Female Data'!H660&lt;H$1289,'Female Data'!$X660,0),IF(AND('Female Data'!H660&gt;H$1288,'Female Data'!H660&lt;H$1289),'Female Data'!$X660,0))))</f>
        <v>--</v>
      </c>
      <c r="I660" t="str">
        <f>IF(AND(I$1288=0,I$1289=0),"--",IF(AND(I$1288&gt;0,I$1289=0),IF('Female Data'!I660&gt;I$1288,'Female Data'!$X660,0),IF(AND(I$1288=0,I$1289&gt;0),IF('Female Data'!I660&lt;I$1289,'Female Data'!$X660,0),IF(AND('Female Data'!I660&gt;I$1288,'Female Data'!I660&lt;I$1289),'Female Data'!$X660,0))))</f>
        <v>--</v>
      </c>
      <c r="J660" t="str">
        <f>IF(AND(J$1288=0,J$1289=0),"--",IF(AND(J$1288&gt;0,J$1289=0),IF('Female Data'!J660&gt;J$1288,'Female Data'!$X660,0),IF(AND(J$1288=0,J$1289&gt;0),IF('Female Data'!J660&lt;J$1289,'Female Data'!$X660,0),IF(AND('Female Data'!J660&gt;J$1288,'Female Data'!J660&lt;J$1289),'Female Data'!$X660,0))))</f>
        <v>--</v>
      </c>
      <c r="K660" t="str">
        <f>IF(AND(K$1288=0,K$1289=0),"--",IF(AND(K$1288&gt;0,K$1289=0),IF('Female Data'!K660&gt;K$1288,'Female Data'!$X660,0),IF(AND(K$1288=0,K$1289&gt;0),IF('Female Data'!K660&lt;K$1289,'Female Data'!$X660,0),IF(AND('Female Data'!K660&gt;K$1288,'Female Data'!K660&lt;K$1289),'Female Data'!$X660,0))))</f>
        <v>--</v>
      </c>
      <c r="L660" t="str">
        <f>IF(AND(L$1288=0,L$1289=0),"--",IF(AND(L$1288&gt;0,L$1289=0),IF('Female Data'!L660&gt;L$1288,'Female Data'!$X660,0),IF(AND(L$1288=0,L$1289&gt;0),IF('Female Data'!L660&lt;L$1289,'Female Data'!$X660,0),IF(AND('Female Data'!L660&gt;L$1288,'Female Data'!L660&lt;L$1289),'Female Data'!$X660,0))))</f>
        <v>--</v>
      </c>
      <c r="M660" t="str">
        <f>IF(AND(M$1288=0,M$1289=0),"--",IF(AND(M$1288&gt;0,M$1289=0),IF('Female Data'!M660&gt;M$1288,'Female Data'!$X660,0),IF(AND(M$1288=0,M$1289&gt;0),IF('Female Data'!M660&lt;M$1289,'Female Data'!$X660,0),IF(AND('Female Data'!M660&gt;M$1288,'Female Data'!M660&lt;M$1289),'Female Data'!$X660,0))))</f>
        <v>--</v>
      </c>
      <c r="N660" t="str">
        <f>IF(AND(N$1288=0,N$1289=0),"--",IF(AND(N$1288&gt;0,N$1289=0),IF('Female Data'!N660&gt;N$1288,'Female Data'!$X660,0),IF(AND(N$1288=0,N$1289&gt;0),IF('Female Data'!N660&lt;N$1289,'Female Data'!$X660,0),IF(AND('Female Data'!N660&gt;N$1288,'Female Data'!N660&lt;N$1289),'Female Data'!$X660,0))))</f>
        <v>--</v>
      </c>
      <c r="O660" t="str">
        <f>IF(AND(O$1288=0,O$1289=0),"--",IF(AND(O$1288&gt;0,O$1289=0),IF('Female Data'!O660&gt;O$1288,'Female Data'!$X660,0),IF(AND(O$1288=0,O$1289&gt;0),IF('Female Data'!O660&lt;O$1289,'Female Data'!$X660,0),IF(AND('Female Data'!O660&gt;O$1288,'Female Data'!O660&lt;O$1289),'Female Data'!$X660,0))))</f>
        <v>--</v>
      </c>
      <c r="P660" t="str">
        <f>IF(AND(P$1288=0,P$1289=0),"--",IF(AND(P$1288&gt;0,P$1289=0),IF('Female Data'!P660&gt;P$1288,'Female Data'!$X660,0),IF(AND(P$1288=0,P$1289&gt;0),IF('Female Data'!P660&lt;P$1289,'Female Data'!$X660,0),IF(AND('Female Data'!P660&gt;P$1288,'Female Data'!P660&lt;P$1289),'Female Data'!$X660,0))))</f>
        <v>--</v>
      </c>
      <c r="Q660" t="str">
        <f>IF(AND(Q$1288=0,Q$1289=0),"--",IF(AND(Q$1288&gt;0,Q$1289=0),IF('Female Data'!Q660&gt;Q$1288,'Female Data'!$X660,0),IF(AND(Q$1288=0,Q$1289&gt;0),IF('Female Data'!Q660&lt;Q$1289,'Female Data'!$X660,0),IF(AND('Female Data'!Q660&gt;Q$1288,'Female Data'!Q660&lt;Q$1289),'Female Data'!$X660,0))))</f>
        <v>--</v>
      </c>
      <c r="R660" t="str">
        <f>IF(AND(R$1288=0,R$1289=0),"--",IF(AND(R$1288&gt;0,R$1289=0),IF('Female Data'!R660&gt;R$1288,'Female Data'!$X660,0),IF(AND(R$1288=0,R$1289&gt;0),IF('Female Data'!R660&lt;R$1289,'Female Data'!$X660,0),IF(AND('Female Data'!R660&gt;R$1288,'Female Data'!R660&lt;R$1289),'Female Data'!$X660,0))))</f>
        <v>--</v>
      </c>
      <c r="S660" t="str">
        <f>IF(AND(S$1288=0,S$1289=0),"--",IF(AND(S$1288&gt;0,S$1289=0),IF('Female Data'!S660&gt;S$1288,'Female Data'!$X660,0),IF(AND(S$1288=0,S$1289&gt;0),IF('Female Data'!S660&lt;S$1289,'Female Data'!$X660,0),IF(AND('Female Data'!S660&gt;S$1288,'Female Data'!S660&lt;S$1289),'Female Data'!$X660,0))))</f>
        <v>--</v>
      </c>
      <c r="T660" t="str">
        <f>IF(AND(T$1288=0,T$1289=0),"--",IF(AND(T$1288&gt;0,T$1289=0),IF('Female Data'!T660&gt;T$1288,'Female Data'!$X660,0),IF(AND(T$1288=0,T$1289&gt;0),IF('Female Data'!T660&lt;T$1289,'Female Data'!$X660,0),IF(AND('Female Data'!T660&gt;T$1288,'Female Data'!T660&lt;T$1289),'Female Data'!$X660,0))))</f>
        <v>--</v>
      </c>
      <c r="U660" t="str">
        <f>IF(AND(U$1288=0,U$1289=0),"--",IF(AND(U$1288&gt;0,U$1289=0),IF('Female Data'!U660&gt;U$1288,'Female Data'!$X660,0),IF(AND(U$1288=0,U$1289&gt;0),IF('Female Data'!U660&lt;U$1289,'Female Data'!$X660,0),IF(AND('Female Data'!U660&gt;U$1288,'Female Data'!U660&lt;U$1289),'Female Data'!$X660,0))))</f>
        <v>--</v>
      </c>
      <c r="V660" t="str">
        <f>IF(AND(V$1288=0,V$1289=0),"--",IF(AND(V$1288&gt;0,V$1289=0),IF('Female Data'!V660&gt;V$1288,'Female Data'!$X660,0),IF(AND(V$1288=0,V$1289&gt;0),IF('Female Data'!V660&lt;V$1289,'Female Data'!$X660,0),IF(AND('Female Data'!V660&gt;V$1288,'Female Data'!V660&lt;V$1289),'Female Data'!$X660,0))))</f>
        <v>--</v>
      </c>
      <c r="W660" t="str">
        <f>IF(AND(W$1288=0,W$1289=0),"--",IF(AND(W$1288&gt;0,W$1289=0),IF('Female Data'!W660&gt;W$1288,'Female Data'!$X660,0),IF(AND(W$1288=0,W$1289&gt;0),IF('Female Data'!W660&lt;W$1289,'Female Data'!$X660,0),IF(AND('Female Data'!W660&gt;W$1288,'Female Data'!W660&lt;W$1289),'Female Data'!$X660,0))))</f>
        <v>--</v>
      </c>
      <c r="Y660">
        <f t="shared" si="20"/>
        <v>0</v>
      </c>
      <c r="Z660">
        <f>Y660*'Female Data'!X660</f>
        <v>0</v>
      </c>
      <c r="AA660">
        <f t="shared" si="21"/>
        <v>1</v>
      </c>
      <c r="AB660">
        <f>AA660*'Female Data'!X660</f>
        <v>353012</v>
      </c>
    </row>
    <row r="661" spans="1:28">
      <c r="A661">
        <f>'Female Data'!A661</f>
        <v>660</v>
      </c>
      <c r="B661" t="str">
        <f>'Female Data'!B661</f>
        <v>F</v>
      </c>
      <c r="C661" t="str">
        <f>IF(AND(C$1288=0,C$1289=0),"--",IF(AND(C$1288&gt;0,C$1289=0),IF('Female Data'!C661&gt;C$1288,'Female Data'!$X661,0),IF(AND(C$1288=0,C$1289&gt;0),IF('Female Data'!C661&lt;C$1289,'Female Data'!$X661,0),IF(AND('Female Data'!C661&gt;C$1288,'Female Data'!C661&lt;C$1289),'Female Data'!$X661,0))))</f>
        <v>--</v>
      </c>
      <c r="D661" t="str">
        <f>IF(AND(D$1288=0,D$1289=0),"--",IF(AND(D$1288&gt;0,D$1289=0),IF('Female Data'!D661&gt;D$1288,'Female Data'!$X661,0),IF(AND(D$1288=0,D$1289&gt;0),IF('Female Data'!D661&lt;D$1289,'Female Data'!$X661,0),IF(AND('Female Data'!D661&gt;D$1288,'Female Data'!D661&lt;D$1289),'Female Data'!$X661,0))))</f>
        <v>--</v>
      </c>
      <c r="E661" t="str">
        <f>IF(AND(E$1288=0,E$1289=0),"--",IF(AND(E$1288&gt;0,E$1289=0),IF('Female Data'!E661&gt;E$1288,'Female Data'!$X661,0),IF(AND(E$1288=0,E$1289&gt;0),IF('Female Data'!E661&lt;E$1289,'Female Data'!$X661,0),IF(AND('Female Data'!E661&gt;E$1288,'Female Data'!E661&lt;E$1289),'Female Data'!$X661,0))))</f>
        <v>--</v>
      </c>
      <c r="F661" t="str">
        <f>IF(AND(F$1288=0,F$1289=0),"--",IF(AND(F$1288&gt;0,F$1289=0),IF('Female Data'!F661&gt;F$1288,'Female Data'!$X661,0),IF(AND(F$1288=0,F$1289&gt;0),IF('Female Data'!F661&lt;F$1289,'Female Data'!$X661,0),IF(AND('Female Data'!F661&gt;F$1288,'Female Data'!F661&lt;F$1289),'Female Data'!$X661,0))))</f>
        <v>--</v>
      </c>
      <c r="G661" t="str">
        <f>IF(AND(G$1288=0,G$1289=0),"--",IF(AND(G$1288&gt;0,G$1289=0),IF('Female Data'!G661&gt;G$1288,'Female Data'!$X661,0),IF(AND(G$1288=0,G$1289&gt;0),IF('Female Data'!G661&lt;G$1289,'Female Data'!$X661,0),IF(AND('Female Data'!G661&gt;G$1288,'Female Data'!G661&lt;G$1289),'Female Data'!$X661,0))))</f>
        <v>--</v>
      </c>
      <c r="H661" t="str">
        <f>IF(AND(H$1288=0,H$1289=0),"--",IF(AND(H$1288&gt;0,H$1289=0),IF('Female Data'!H661&gt;H$1288,'Female Data'!$X661,0),IF(AND(H$1288=0,H$1289&gt;0),IF('Female Data'!H661&lt;H$1289,'Female Data'!$X661,0),IF(AND('Female Data'!H661&gt;H$1288,'Female Data'!H661&lt;H$1289),'Female Data'!$X661,0))))</f>
        <v>--</v>
      </c>
      <c r="I661" t="str">
        <f>IF(AND(I$1288=0,I$1289=0),"--",IF(AND(I$1288&gt;0,I$1289=0),IF('Female Data'!I661&gt;I$1288,'Female Data'!$X661,0),IF(AND(I$1288=0,I$1289&gt;0),IF('Female Data'!I661&lt;I$1289,'Female Data'!$X661,0),IF(AND('Female Data'!I661&gt;I$1288,'Female Data'!I661&lt;I$1289),'Female Data'!$X661,0))))</f>
        <v>--</v>
      </c>
      <c r="J661" t="str">
        <f>IF(AND(J$1288=0,J$1289=0),"--",IF(AND(J$1288&gt;0,J$1289=0),IF('Female Data'!J661&gt;J$1288,'Female Data'!$X661,0),IF(AND(J$1288=0,J$1289&gt;0),IF('Female Data'!J661&lt;J$1289,'Female Data'!$X661,0),IF(AND('Female Data'!J661&gt;J$1288,'Female Data'!J661&lt;J$1289),'Female Data'!$X661,0))))</f>
        <v>--</v>
      </c>
      <c r="K661" t="str">
        <f>IF(AND(K$1288=0,K$1289=0),"--",IF(AND(K$1288&gt;0,K$1289=0),IF('Female Data'!K661&gt;K$1288,'Female Data'!$X661,0),IF(AND(K$1288=0,K$1289&gt;0),IF('Female Data'!K661&lt;K$1289,'Female Data'!$X661,0),IF(AND('Female Data'!K661&gt;K$1288,'Female Data'!K661&lt;K$1289),'Female Data'!$X661,0))))</f>
        <v>--</v>
      </c>
      <c r="L661" t="str">
        <f>IF(AND(L$1288=0,L$1289=0),"--",IF(AND(L$1288&gt;0,L$1289=0),IF('Female Data'!L661&gt;L$1288,'Female Data'!$X661,0),IF(AND(L$1288=0,L$1289&gt;0),IF('Female Data'!L661&lt;L$1289,'Female Data'!$X661,0),IF(AND('Female Data'!L661&gt;L$1288,'Female Data'!L661&lt;L$1289),'Female Data'!$X661,0))))</f>
        <v>--</v>
      </c>
      <c r="M661" t="str">
        <f>IF(AND(M$1288=0,M$1289=0),"--",IF(AND(M$1288&gt;0,M$1289=0),IF('Female Data'!M661&gt;M$1288,'Female Data'!$X661,0),IF(AND(M$1288=0,M$1289&gt;0),IF('Female Data'!M661&lt;M$1289,'Female Data'!$X661,0),IF(AND('Female Data'!M661&gt;M$1288,'Female Data'!M661&lt;M$1289),'Female Data'!$X661,0))))</f>
        <v>--</v>
      </c>
      <c r="N661" t="str">
        <f>IF(AND(N$1288=0,N$1289=0),"--",IF(AND(N$1288&gt;0,N$1289=0),IF('Female Data'!N661&gt;N$1288,'Female Data'!$X661,0),IF(AND(N$1288=0,N$1289&gt;0),IF('Female Data'!N661&lt;N$1289,'Female Data'!$X661,0),IF(AND('Female Data'!N661&gt;N$1288,'Female Data'!N661&lt;N$1289),'Female Data'!$X661,0))))</f>
        <v>--</v>
      </c>
      <c r="O661" t="str">
        <f>IF(AND(O$1288=0,O$1289=0),"--",IF(AND(O$1288&gt;0,O$1289=0),IF('Female Data'!O661&gt;O$1288,'Female Data'!$X661,0),IF(AND(O$1288=0,O$1289&gt;0),IF('Female Data'!O661&lt;O$1289,'Female Data'!$X661,0),IF(AND('Female Data'!O661&gt;O$1288,'Female Data'!O661&lt;O$1289),'Female Data'!$X661,0))))</f>
        <v>--</v>
      </c>
      <c r="P661" t="str">
        <f>IF(AND(P$1288=0,P$1289=0),"--",IF(AND(P$1288&gt;0,P$1289=0),IF('Female Data'!P661&gt;P$1288,'Female Data'!$X661,0),IF(AND(P$1288=0,P$1289&gt;0),IF('Female Data'!P661&lt;P$1289,'Female Data'!$X661,0),IF(AND('Female Data'!P661&gt;P$1288,'Female Data'!P661&lt;P$1289),'Female Data'!$X661,0))))</f>
        <v>--</v>
      </c>
      <c r="Q661" t="str">
        <f>IF(AND(Q$1288=0,Q$1289=0),"--",IF(AND(Q$1288&gt;0,Q$1289=0),IF('Female Data'!Q661&gt;Q$1288,'Female Data'!$X661,0),IF(AND(Q$1288=0,Q$1289&gt;0),IF('Female Data'!Q661&lt;Q$1289,'Female Data'!$X661,0),IF(AND('Female Data'!Q661&gt;Q$1288,'Female Data'!Q661&lt;Q$1289),'Female Data'!$X661,0))))</f>
        <v>--</v>
      </c>
      <c r="R661" t="str">
        <f>IF(AND(R$1288=0,R$1289=0),"--",IF(AND(R$1288&gt;0,R$1289=0),IF('Female Data'!R661&gt;R$1288,'Female Data'!$X661,0),IF(AND(R$1288=0,R$1289&gt;0),IF('Female Data'!R661&lt;R$1289,'Female Data'!$X661,0),IF(AND('Female Data'!R661&gt;R$1288,'Female Data'!R661&lt;R$1289),'Female Data'!$X661,0))))</f>
        <v>--</v>
      </c>
      <c r="S661" t="str">
        <f>IF(AND(S$1288=0,S$1289=0),"--",IF(AND(S$1288&gt;0,S$1289=0),IF('Female Data'!S661&gt;S$1288,'Female Data'!$X661,0),IF(AND(S$1288=0,S$1289&gt;0),IF('Female Data'!S661&lt;S$1289,'Female Data'!$X661,0),IF(AND('Female Data'!S661&gt;S$1288,'Female Data'!S661&lt;S$1289),'Female Data'!$X661,0))))</f>
        <v>--</v>
      </c>
      <c r="T661" t="str">
        <f>IF(AND(T$1288=0,T$1289=0),"--",IF(AND(T$1288&gt;0,T$1289=0),IF('Female Data'!T661&gt;T$1288,'Female Data'!$X661,0),IF(AND(T$1288=0,T$1289&gt;0),IF('Female Data'!T661&lt;T$1289,'Female Data'!$X661,0),IF(AND('Female Data'!T661&gt;T$1288,'Female Data'!T661&lt;T$1289),'Female Data'!$X661,0))))</f>
        <v>--</v>
      </c>
      <c r="U661" t="str">
        <f>IF(AND(U$1288=0,U$1289=0),"--",IF(AND(U$1288&gt;0,U$1289=0),IF('Female Data'!U661&gt;U$1288,'Female Data'!$X661,0),IF(AND(U$1288=0,U$1289&gt;0),IF('Female Data'!U661&lt;U$1289,'Female Data'!$X661,0),IF(AND('Female Data'!U661&gt;U$1288,'Female Data'!U661&lt;U$1289),'Female Data'!$X661,0))))</f>
        <v>--</v>
      </c>
      <c r="V661" t="str">
        <f>IF(AND(V$1288=0,V$1289=0),"--",IF(AND(V$1288&gt;0,V$1289=0),IF('Female Data'!V661&gt;V$1288,'Female Data'!$X661,0),IF(AND(V$1288=0,V$1289&gt;0),IF('Female Data'!V661&lt;V$1289,'Female Data'!$X661,0),IF(AND('Female Data'!V661&gt;V$1288,'Female Data'!V661&lt;V$1289),'Female Data'!$X661,0))))</f>
        <v>--</v>
      </c>
      <c r="W661" t="str">
        <f>IF(AND(W$1288=0,W$1289=0),"--",IF(AND(W$1288&gt;0,W$1289=0),IF('Female Data'!W661&gt;W$1288,'Female Data'!$X661,0),IF(AND(W$1288=0,W$1289&gt;0),IF('Female Data'!W661&lt;W$1289,'Female Data'!$X661,0),IF(AND('Female Data'!W661&gt;W$1288,'Female Data'!W661&lt;W$1289),'Female Data'!$X661,0))))</f>
        <v>--</v>
      </c>
      <c r="Y661">
        <f t="shared" si="20"/>
        <v>0</v>
      </c>
      <c r="Z661">
        <f>Y661*'Female Data'!X661</f>
        <v>0</v>
      </c>
      <c r="AA661">
        <f t="shared" si="21"/>
        <v>1</v>
      </c>
      <c r="AB661">
        <f>AA661*'Female Data'!X661</f>
        <v>65380</v>
      </c>
    </row>
    <row r="662" spans="1:28">
      <c r="A662">
        <f>'Female Data'!A662</f>
        <v>661</v>
      </c>
      <c r="B662" t="str">
        <f>'Female Data'!B662</f>
        <v>F</v>
      </c>
      <c r="C662" t="str">
        <f>IF(AND(C$1288=0,C$1289=0),"--",IF(AND(C$1288&gt;0,C$1289=0),IF('Female Data'!C662&gt;C$1288,'Female Data'!$X662,0),IF(AND(C$1288=0,C$1289&gt;0),IF('Female Data'!C662&lt;C$1289,'Female Data'!$X662,0),IF(AND('Female Data'!C662&gt;C$1288,'Female Data'!C662&lt;C$1289),'Female Data'!$X662,0))))</f>
        <v>--</v>
      </c>
      <c r="D662" t="str">
        <f>IF(AND(D$1288=0,D$1289=0),"--",IF(AND(D$1288&gt;0,D$1289=0),IF('Female Data'!D662&gt;D$1288,'Female Data'!$X662,0),IF(AND(D$1288=0,D$1289&gt;0),IF('Female Data'!D662&lt;D$1289,'Female Data'!$X662,0),IF(AND('Female Data'!D662&gt;D$1288,'Female Data'!D662&lt;D$1289),'Female Data'!$X662,0))))</f>
        <v>--</v>
      </c>
      <c r="E662" t="str">
        <f>IF(AND(E$1288=0,E$1289=0),"--",IF(AND(E$1288&gt;0,E$1289=0),IF('Female Data'!E662&gt;E$1288,'Female Data'!$X662,0),IF(AND(E$1288=0,E$1289&gt;0),IF('Female Data'!E662&lt;E$1289,'Female Data'!$X662,0),IF(AND('Female Data'!E662&gt;E$1288,'Female Data'!E662&lt;E$1289),'Female Data'!$X662,0))))</f>
        <v>--</v>
      </c>
      <c r="F662" t="str">
        <f>IF(AND(F$1288=0,F$1289=0),"--",IF(AND(F$1288&gt;0,F$1289=0),IF('Female Data'!F662&gt;F$1288,'Female Data'!$X662,0),IF(AND(F$1288=0,F$1289&gt;0),IF('Female Data'!F662&lt;F$1289,'Female Data'!$X662,0),IF(AND('Female Data'!F662&gt;F$1288,'Female Data'!F662&lt;F$1289),'Female Data'!$X662,0))))</f>
        <v>--</v>
      </c>
      <c r="G662" t="str">
        <f>IF(AND(G$1288=0,G$1289=0),"--",IF(AND(G$1288&gt;0,G$1289=0),IF('Female Data'!G662&gt;G$1288,'Female Data'!$X662,0),IF(AND(G$1288=0,G$1289&gt;0),IF('Female Data'!G662&lt;G$1289,'Female Data'!$X662,0),IF(AND('Female Data'!G662&gt;G$1288,'Female Data'!G662&lt;G$1289),'Female Data'!$X662,0))))</f>
        <v>--</v>
      </c>
      <c r="H662" t="str">
        <f>IF(AND(H$1288=0,H$1289=0),"--",IF(AND(H$1288&gt;0,H$1289=0),IF('Female Data'!H662&gt;H$1288,'Female Data'!$X662,0),IF(AND(H$1288=0,H$1289&gt;0),IF('Female Data'!H662&lt;H$1289,'Female Data'!$X662,0),IF(AND('Female Data'!H662&gt;H$1288,'Female Data'!H662&lt;H$1289),'Female Data'!$X662,0))))</f>
        <v>--</v>
      </c>
      <c r="I662" t="str">
        <f>IF(AND(I$1288=0,I$1289=0),"--",IF(AND(I$1288&gt;0,I$1289=0),IF('Female Data'!I662&gt;I$1288,'Female Data'!$X662,0),IF(AND(I$1288=0,I$1289&gt;0),IF('Female Data'!I662&lt;I$1289,'Female Data'!$X662,0),IF(AND('Female Data'!I662&gt;I$1288,'Female Data'!I662&lt;I$1289),'Female Data'!$X662,0))))</f>
        <v>--</v>
      </c>
      <c r="J662" t="str">
        <f>IF(AND(J$1288=0,J$1289=0),"--",IF(AND(J$1288&gt;0,J$1289=0),IF('Female Data'!J662&gt;J$1288,'Female Data'!$X662,0),IF(AND(J$1288=0,J$1289&gt;0),IF('Female Data'!J662&lt;J$1289,'Female Data'!$X662,0),IF(AND('Female Data'!J662&gt;J$1288,'Female Data'!J662&lt;J$1289),'Female Data'!$X662,0))))</f>
        <v>--</v>
      </c>
      <c r="K662" t="str">
        <f>IF(AND(K$1288=0,K$1289=0),"--",IF(AND(K$1288&gt;0,K$1289=0),IF('Female Data'!K662&gt;K$1288,'Female Data'!$X662,0),IF(AND(K$1288=0,K$1289&gt;0),IF('Female Data'!K662&lt;K$1289,'Female Data'!$X662,0),IF(AND('Female Data'!K662&gt;K$1288,'Female Data'!K662&lt;K$1289),'Female Data'!$X662,0))))</f>
        <v>--</v>
      </c>
      <c r="L662" t="str">
        <f>IF(AND(L$1288=0,L$1289=0),"--",IF(AND(L$1288&gt;0,L$1289=0),IF('Female Data'!L662&gt;L$1288,'Female Data'!$X662,0),IF(AND(L$1288=0,L$1289&gt;0),IF('Female Data'!L662&lt;L$1289,'Female Data'!$X662,0),IF(AND('Female Data'!L662&gt;L$1288,'Female Data'!L662&lt;L$1289),'Female Data'!$X662,0))))</f>
        <v>--</v>
      </c>
      <c r="M662" t="str">
        <f>IF(AND(M$1288=0,M$1289=0),"--",IF(AND(M$1288&gt;0,M$1289=0),IF('Female Data'!M662&gt;M$1288,'Female Data'!$X662,0),IF(AND(M$1288=0,M$1289&gt;0),IF('Female Data'!M662&lt;M$1289,'Female Data'!$X662,0),IF(AND('Female Data'!M662&gt;M$1288,'Female Data'!M662&lt;M$1289),'Female Data'!$X662,0))))</f>
        <v>--</v>
      </c>
      <c r="N662" t="str">
        <f>IF(AND(N$1288=0,N$1289=0),"--",IF(AND(N$1288&gt;0,N$1289=0),IF('Female Data'!N662&gt;N$1288,'Female Data'!$X662,0),IF(AND(N$1288=0,N$1289&gt;0),IF('Female Data'!N662&lt;N$1289,'Female Data'!$X662,0),IF(AND('Female Data'!N662&gt;N$1288,'Female Data'!N662&lt;N$1289),'Female Data'!$X662,0))))</f>
        <v>--</v>
      </c>
      <c r="O662" t="str">
        <f>IF(AND(O$1288=0,O$1289=0),"--",IF(AND(O$1288&gt;0,O$1289=0),IF('Female Data'!O662&gt;O$1288,'Female Data'!$X662,0),IF(AND(O$1288=0,O$1289&gt;0),IF('Female Data'!O662&lt;O$1289,'Female Data'!$X662,0),IF(AND('Female Data'!O662&gt;O$1288,'Female Data'!O662&lt;O$1289),'Female Data'!$X662,0))))</f>
        <v>--</v>
      </c>
      <c r="P662" t="str">
        <f>IF(AND(P$1288=0,P$1289=0),"--",IF(AND(P$1288&gt;0,P$1289=0),IF('Female Data'!P662&gt;P$1288,'Female Data'!$X662,0),IF(AND(P$1288=0,P$1289&gt;0),IF('Female Data'!P662&lt;P$1289,'Female Data'!$X662,0),IF(AND('Female Data'!P662&gt;P$1288,'Female Data'!P662&lt;P$1289),'Female Data'!$X662,0))))</f>
        <v>--</v>
      </c>
      <c r="Q662" t="str">
        <f>IF(AND(Q$1288=0,Q$1289=0),"--",IF(AND(Q$1288&gt;0,Q$1289=0),IF('Female Data'!Q662&gt;Q$1288,'Female Data'!$X662,0),IF(AND(Q$1288=0,Q$1289&gt;0),IF('Female Data'!Q662&lt;Q$1289,'Female Data'!$X662,0),IF(AND('Female Data'!Q662&gt;Q$1288,'Female Data'!Q662&lt;Q$1289),'Female Data'!$X662,0))))</f>
        <v>--</v>
      </c>
      <c r="R662" t="str">
        <f>IF(AND(R$1288=0,R$1289=0),"--",IF(AND(R$1288&gt;0,R$1289=0),IF('Female Data'!R662&gt;R$1288,'Female Data'!$X662,0),IF(AND(R$1288=0,R$1289&gt;0),IF('Female Data'!R662&lt;R$1289,'Female Data'!$X662,0),IF(AND('Female Data'!R662&gt;R$1288,'Female Data'!R662&lt;R$1289),'Female Data'!$X662,0))))</f>
        <v>--</v>
      </c>
      <c r="S662" t="str">
        <f>IF(AND(S$1288=0,S$1289=0),"--",IF(AND(S$1288&gt;0,S$1289=0),IF('Female Data'!S662&gt;S$1288,'Female Data'!$X662,0),IF(AND(S$1288=0,S$1289&gt;0),IF('Female Data'!S662&lt;S$1289,'Female Data'!$X662,0),IF(AND('Female Data'!S662&gt;S$1288,'Female Data'!S662&lt;S$1289),'Female Data'!$X662,0))))</f>
        <v>--</v>
      </c>
      <c r="T662" t="str">
        <f>IF(AND(T$1288=0,T$1289=0),"--",IF(AND(T$1288&gt;0,T$1289=0),IF('Female Data'!T662&gt;T$1288,'Female Data'!$X662,0),IF(AND(T$1288=0,T$1289&gt;0),IF('Female Data'!T662&lt;T$1289,'Female Data'!$X662,0),IF(AND('Female Data'!T662&gt;T$1288,'Female Data'!T662&lt;T$1289),'Female Data'!$X662,0))))</f>
        <v>--</v>
      </c>
      <c r="U662" t="str">
        <f>IF(AND(U$1288=0,U$1289=0),"--",IF(AND(U$1288&gt;0,U$1289=0),IF('Female Data'!U662&gt;U$1288,'Female Data'!$X662,0),IF(AND(U$1288=0,U$1289&gt;0),IF('Female Data'!U662&lt;U$1289,'Female Data'!$X662,0),IF(AND('Female Data'!U662&gt;U$1288,'Female Data'!U662&lt;U$1289),'Female Data'!$X662,0))))</f>
        <v>--</v>
      </c>
      <c r="V662" t="str">
        <f>IF(AND(V$1288=0,V$1289=0),"--",IF(AND(V$1288&gt;0,V$1289=0),IF('Female Data'!V662&gt;V$1288,'Female Data'!$X662,0),IF(AND(V$1288=0,V$1289&gt;0),IF('Female Data'!V662&lt;V$1289,'Female Data'!$X662,0),IF(AND('Female Data'!V662&gt;V$1288,'Female Data'!V662&lt;V$1289),'Female Data'!$X662,0))))</f>
        <v>--</v>
      </c>
      <c r="W662" t="str">
        <f>IF(AND(W$1288=0,W$1289=0),"--",IF(AND(W$1288&gt;0,W$1289=0),IF('Female Data'!W662&gt;W$1288,'Female Data'!$X662,0),IF(AND(W$1288=0,W$1289&gt;0),IF('Female Data'!W662&lt;W$1289,'Female Data'!$X662,0),IF(AND('Female Data'!W662&gt;W$1288,'Female Data'!W662&lt;W$1289),'Female Data'!$X662,0))))</f>
        <v>--</v>
      </c>
      <c r="Y662">
        <f t="shared" si="20"/>
        <v>0</v>
      </c>
      <c r="Z662">
        <f>Y662*'Female Data'!X662</f>
        <v>0</v>
      </c>
      <c r="AA662">
        <f t="shared" si="21"/>
        <v>1</v>
      </c>
      <c r="AB662">
        <f>AA662*'Female Data'!X662</f>
        <v>22113</v>
      </c>
    </row>
    <row r="663" spans="1:28">
      <c r="A663">
        <f>'Female Data'!A663</f>
        <v>662</v>
      </c>
      <c r="B663" t="str">
        <f>'Female Data'!B663</f>
        <v>F</v>
      </c>
      <c r="C663" t="str">
        <f>IF(AND(C$1288=0,C$1289=0),"--",IF(AND(C$1288&gt;0,C$1289=0),IF('Female Data'!C663&gt;C$1288,'Female Data'!$X663,0),IF(AND(C$1288=0,C$1289&gt;0),IF('Female Data'!C663&lt;C$1289,'Female Data'!$X663,0),IF(AND('Female Data'!C663&gt;C$1288,'Female Data'!C663&lt;C$1289),'Female Data'!$X663,0))))</f>
        <v>--</v>
      </c>
      <c r="D663" t="str">
        <f>IF(AND(D$1288=0,D$1289=0),"--",IF(AND(D$1288&gt;0,D$1289=0),IF('Female Data'!D663&gt;D$1288,'Female Data'!$X663,0),IF(AND(D$1288=0,D$1289&gt;0),IF('Female Data'!D663&lt;D$1289,'Female Data'!$X663,0),IF(AND('Female Data'!D663&gt;D$1288,'Female Data'!D663&lt;D$1289),'Female Data'!$X663,0))))</f>
        <v>--</v>
      </c>
      <c r="E663" t="str">
        <f>IF(AND(E$1288=0,E$1289=0),"--",IF(AND(E$1288&gt;0,E$1289=0),IF('Female Data'!E663&gt;E$1288,'Female Data'!$X663,0),IF(AND(E$1288=0,E$1289&gt;0),IF('Female Data'!E663&lt;E$1289,'Female Data'!$X663,0),IF(AND('Female Data'!E663&gt;E$1288,'Female Data'!E663&lt;E$1289),'Female Data'!$X663,0))))</f>
        <v>--</v>
      </c>
      <c r="F663" t="str">
        <f>IF(AND(F$1288=0,F$1289=0),"--",IF(AND(F$1288&gt;0,F$1289=0),IF('Female Data'!F663&gt;F$1288,'Female Data'!$X663,0),IF(AND(F$1288=0,F$1289&gt;0),IF('Female Data'!F663&lt;F$1289,'Female Data'!$X663,0),IF(AND('Female Data'!F663&gt;F$1288,'Female Data'!F663&lt;F$1289),'Female Data'!$X663,0))))</f>
        <v>--</v>
      </c>
      <c r="G663" t="str">
        <f>IF(AND(G$1288=0,G$1289=0),"--",IF(AND(G$1288&gt;0,G$1289=0),IF('Female Data'!G663&gt;G$1288,'Female Data'!$X663,0),IF(AND(G$1288=0,G$1289&gt;0),IF('Female Data'!G663&lt;G$1289,'Female Data'!$X663,0),IF(AND('Female Data'!G663&gt;G$1288,'Female Data'!G663&lt;G$1289),'Female Data'!$X663,0))))</f>
        <v>--</v>
      </c>
      <c r="H663" t="str">
        <f>IF(AND(H$1288=0,H$1289=0),"--",IF(AND(H$1288&gt;0,H$1289=0),IF('Female Data'!H663&gt;H$1288,'Female Data'!$X663,0),IF(AND(H$1288=0,H$1289&gt;0),IF('Female Data'!H663&lt;H$1289,'Female Data'!$X663,0),IF(AND('Female Data'!H663&gt;H$1288,'Female Data'!H663&lt;H$1289),'Female Data'!$X663,0))))</f>
        <v>--</v>
      </c>
      <c r="I663" t="str">
        <f>IF(AND(I$1288=0,I$1289=0),"--",IF(AND(I$1288&gt;0,I$1289=0),IF('Female Data'!I663&gt;I$1288,'Female Data'!$X663,0),IF(AND(I$1288=0,I$1289&gt;0),IF('Female Data'!I663&lt;I$1289,'Female Data'!$X663,0),IF(AND('Female Data'!I663&gt;I$1288,'Female Data'!I663&lt;I$1289),'Female Data'!$X663,0))))</f>
        <v>--</v>
      </c>
      <c r="J663" t="str">
        <f>IF(AND(J$1288=0,J$1289=0),"--",IF(AND(J$1288&gt;0,J$1289=0),IF('Female Data'!J663&gt;J$1288,'Female Data'!$X663,0),IF(AND(J$1288=0,J$1289&gt;0),IF('Female Data'!J663&lt;J$1289,'Female Data'!$X663,0),IF(AND('Female Data'!J663&gt;J$1288,'Female Data'!J663&lt;J$1289),'Female Data'!$X663,0))))</f>
        <v>--</v>
      </c>
      <c r="K663" t="str">
        <f>IF(AND(K$1288=0,K$1289=0),"--",IF(AND(K$1288&gt;0,K$1289=0),IF('Female Data'!K663&gt;K$1288,'Female Data'!$X663,0),IF(AND(K$1288=0,K$1289&gt;0),IF('Female Data'!K663&lt;K$1289,'Female Data'!$X663,0),IF(AND('Female Data'!K663&gt;K$1288,'Female Data'!K663&lt;K$1289),'Female Data'!$X663,0))))</f>
        <v>--</v>
      </c>
      <c r="L663" t="str">
        <f>IF(AND(L$1288=0,L$1289=0),"--",IF(AND(L$1288&gt;0,L$1289=0),IF('Female Data'!L663&gt;L$1288,'Female Data'!$X663,0),IF(AND(L$1288=0,L$1289&gt;0),IF('Female Data'!L663&lt;L$1289,'Female Data'!$X663,0),IF(AND('Female Data'!L663&gt;L$1288,'Female Data'!L663&lt;L$1289),'Female Data'!$X663,0))))</f>
        <v>--</v>
      </c>
      <c r="M663" t="str">
        <f>IF(AND(M$1288=0,M$1289=0),"--",IF(AND(M$1288&gt;0,M$1289=0),IF('Female Data'!M663&gt;M$1288,'Female Data'!$X663,0),IF(AND(M$1288=0,M$1289&gt;0),IF('Female Data'!M663&lt;M$1289,'Female Data'!$X663,0),IF(AND('Female Data'!M663&gt;M$1288,'Female Data'!M663&lt;M$1289),'Female Data'!$X663,0))))</f>
        <v>--</v>
      </c>
      <c r="N663" t="str">
        <f>IF(AND(N$1288=0,N$1289=0),"--",IF(AND(N$1288&gt;0,N$1289=0),IF('Female Data'!N663&gt;N$1288,'Female Data'!$X663,0),IF(AND(N$1288=0,N$1289&gt;0),IF('Female Data'!N663&lt;N$1289,'Female Data'!$X663,0),IF(AND('Female Data'!N663&gt;N$1288,'Female Data'!N663&lt;N$1289),'Female Data'!$X663,0))))</f>
        <v>--</v>
      </c>
      <c r="O663" t="str">
        <f>IF(AND(O$1288=0,O$1289=0),"--",IF(AND(O$1288&gt;0,O$1289=0),IF('Female Data'!O663&gt;O$1288,'Female Data'!$X663,0),IF(AND(O$1288=0,O$1289&gt;0),IF('Female Data'!O663&lt;O$1289,'Female Data'!$X663,0),IF(AND('Female Data'!O663&gt;O$1288,'Female Data'!O663&lt;O$1289),'Female Data'!$X663,0))))</f>
        <v>--</v>
      </c>
      <c r="P663" t="str">
        <f>IF(AND(P$1288=0,P$1289=0),"--",IF(AND(P$1288&gt;0,P$1289=0),IF('Female Data'!P663&gt;P$1288,'Female Data'!$X663,0),IF(AND(P$1288=0,P$1289&gt;0),IF('Female Data'!P663&lt;P$1289,'Female Data'!$X663,0),IF(AND('Female Data'!P663&gt;P$1288,'Female Data'!P663&lt;P$1289),'Female Data'!$X663,0))))</f>
        <v>--</v>
      </c>
      <c r="Q663" t="str">
        <f>IF(AND(Q$1288=0,Q$1289=0),"--",IF(AND(Q$1288&gt;0,Q$1289=0),IF('Female Data'!Q663&gt;Q$1288,'Female Data'!$X663,0),IF(AND(Q$1288=0,Q$1289&gt;0),IF('Female Data'!Q663&lt;Q$1289,'Female Data'!$X663,0),IF(AND('Female Data'!Q663&gt;Q$1288,'Female Data'!Q663&lt;Q$1289),'Female Data'!$X663,0))))</f>
        <v>--</v>
      </c>
      <c r="R663" t="str">
        <f>IF(AND(R$1288=0,R$1289=0),"--",IF(AND(R$1288&gt;0,R$1289=0),IF('Female Data'!R663&gt;R$1288,'Female Data'!$X663,0),IF(AND(R$1288=0,R$1289&gt;0),IF('Female Data'!R663&lt;R$1289,'Female Data'!$X663,0),IF(AND('Female Data'!R663&gt;R$1288,'Female Data'!R663&lt;R$1289),'Female Data'!$X663,0))))</f>
        <v>--</v>
      </c>
      <c r="S663" t="str">
        <f>IF(AND(S$1288=0,S$1289=0),"--",IF(AND(S$1288&gt;0,S$1289=0),IF('Female Data'!S663&gt;S$1288,'Female Data'!$X663,0),IF(AND(S$1288=0,S$1289&gt;0),IF('Female Data'!S663&lt;S$1289,'Female Data'!$X663,0),IF(AND('Female Data'!S663&gt;S$1288,'Female Data'!S663&lt;S$1289),'Female Data'!$X663,0))))</f>
        <v>--</v>
      </c>
      <c r="T663" t="str">
        <f>IF(AND(T$1288=0,T$1289=0),"--",IF(AND(T$1288&gt;0,T$1289=0),IF('Female Data'!T663&gt;T$1288,'Female Data'!$X663,0),IF(AND(T$1288=0,T$1289&gt;0),IF('Female Data'!T663&lt;T$1289,'Female Data'!$X663,0),IF(AND('Female Data'!T663&gt;T$1288,'Female Data'!T663&lt;T$1289),'Female Data'!$X663,0))))</f>
        <v>--</v>
      </c>
      <c r="U663" t="str">
        <f>IF(AND(U$1288=0,U$1289=0),"--",IF(AND(U$1288&gt;0,U$1289=0),IF('Female Data'!U663&gt;U$1288,'Female Data'!$X663,0),IF(AND(U$1288=0,U$1289&gt;0),IF('Female Data'!U663&lt;U$1289,'Female Data'!$X663,0),IF(AND('Female Data'!U663&gt;U$1288,'Female Data'!U663&lt;U$1289),'Female Data'!$X663,0))))</f>
        <v>--</v>
      </c>
      <c r="V663" t="str">
        <f>IF(AND(V$1288=0,V$1289=0),"--",IF(AND(V$1288&gt;0,V$1289=0),IF('Female Data'!V663&gt;V$1288,'Female Data'!$X663,0),IF(AND(V$1288=0,V$1289&gt;0),IF('Female Data'!V663&lt;V$1289,'Female Data'!$X663,0),IF(AND('Female Data'!V663&gt;V$1288,'Female Data'!V663&lt;V$1289),'Female Data'!$X663,0))))</f>
        <v>--</v>
      </c>
      <c r="W663" t="str">
        <f>IF(AND(W$1288=0,W$1289=0),"--",IF(AND(W$1288&gt;0,W$1289=0),IF('Female Data'!W663&gt;W$1288,'Female Data'!$X663,0),IF(AND(W$1288=0,W$1289&gt;0),IF('Female Data'!W663&lt;W$1289,'Female Data'!$X663,0),IF(AND('Female Data'!W663&gt;W$1288,'Female Data'!W663&lt;W$1289),'Female Data'!$X663,0))))</f>
        <v>--</v>
      </c>
      <c r="Y663">
        <f t="shared" si="20"/>
        <v>0</v>
      </c>
      <c r="Z663">
        <f>Y663*'Female Data'!X663</f>
        <v>0</v>
      </c>
      <c r="AA663">
        <f t="shared" si="21"/>
        <v>1</v>
      </c>
      <c r="AB663">
        <f>AA663*'Female Data'!X663</f>
        <v>108068</v>
      </c>
    </row>
    <row r="664" spans="1:28">
      <c r="A664">
        <f>'Female Data'!A664</f>
        <v>663</v>
      </c>
      <c r="B664" t="str">
        <f>'Female Data'!B664</f>
        <v>F</v>
      </c>
      <c r="C664" t="str">
        <f>IF(AND(C$1288=0,C$1289=0),"--",IF(AND(C$1288&gt;0,C$1289=0),IF('Female Data'!C664&gt;C$1288,'Female Data'!$X664,0),IF(AND(C$1288=0,C$1289&gt;0),IF('Female Data'!C664&lt;C$1289,'Female Data'!$X664,0),IF(AND('Female Data'!C664&gt;C$1288,'Female Data'!C664&lt;C$1289),'Female Data'!$X664,0))))</f>
        <v>--</v>
      </c>
      <c r="D664" t="str">
        <f>IF(AND(D$1288=0,D$1289=0),"--",IF(AND(D$1288&gt;0,D$1289=0),IF('Female Data'!D664&gt;D$1288,'Female Data'!$X664,0),IF(AND(D$1288=0,D$1289&gt;0),IF('Female Data'!D664&lt;D$1289,'Female Data'!$X664,0),IF(AND('Female Data'!D664&gt;D$1288,'Female Data'!D664&lt;D$1289),'Female Data'!$X664,0))))</f>
        <v>--</v>
      </c>
      <c r="E664" t="str">
        <f>IF(AND(E$1288=0,E$1289=0),"--",IF(AND(E$1288&gt;0,E$1289=0),IF('Female Data'!E664&gt;E$1288,'Female Data'!$X664,0),IF(AND(E$1288=0,E$1289&gt;0),IF('Female Data'!E664&lt;E$1289,'Female Data'!$X664,0),IF(AND('Female Data'!E664&gt;E$1288,'Female Data'!E664&lt;E$1289),'Female Data'!$X664,0))))</f>
        <v>--</v>
      </c>
      <c r="F664" t="str">
        <f>IF(AND(F$1288=0,F$1289=0),"--",IF(AND(F$1288&gt;0,F$1289=0),IF('Female Data'!F664&gt;F$1288,'Female Data'!$X664,0),IF(AND(F$1288=0,F$1289&gt;0),IF('Female Data'!F664&lt;F$1289,'Female Data'!$X664,0),IF(AND('Female Data'!F664&gt;F$1288,'Female Data'!F664&lt;F$1289),'Female Data'!$X664,0))))</f>
        <v>--</v>
      </c>
      <c r="G664" t="str">
        <f>IF(AND(G$1288=0,G$1289=0),"--",IF(AND(G$1288&gt;0,G$1289=0),IF('Female Data'!G664&gt;G$1288,'Female Data'!$X664,0),IF(AND(G$1288=0,G$1289&gt;0),IF('Female Data'!G664&lt;G$1289,'Female Data'!$X664,0),IF(AND('Female Data'!G664&gt;G$1288,'Female Data'!G664&lt;G$1289),'Female Data'!$X664,0))))</f>
        <v>--</v>
      </c>
      <c r="H664" t="str">
        <f>IF(AND(H$1288=0,H$1289=0),"--",IF(AND(H$1288&gt;0,H$1289=0),IF('Female Data'!H664&gt;H$1288,'Female Data'!$X664,0),IF(AND(H$1288=0,H$1289&gt;0),IF('Female Data'!H664&lt;H$1289,'Female Data'!$X664,0),IF(AND('Female Data'!H664&gt;H$1288,'Female Data'!H664&lt;H$1289),'Female Data'!$X664,0))))</f>
        <v>--</v>
      </c>
      <c r="I664" t="str">
        <f>IF(AND(I$1288=0,I$1289=0),"--",IF(AND(I$1288&gt;0,I$1289=0),IF('Female Data'!I664&gt;I$1288,'Female Data'!$X664,0),IF(AND(I$1288=0,I$1289&gt;0),IF('Female Data'!I664&lt;I$1289,'Female Data'!$X664,0),IF(AND('Female Data'!I664&gt;I$1288,'Female Data'!I664&lt;I$1289),'Female Data'!$X664,0))))</f>
        <v>--</v>
      </c>
      <c r="J664" t="str">
        <f>IF(AND(J$1288=0,J$1289=0),"--",IF(AND(J$1288&gt;0,J$1289=0),IF('Female Data'!J664&gt;J$1288,'Female Data'!$X664,0),IF(AND(J$1288=0,J$1289&gt;0),IF('Female Data'!J664&lt;J$1289,'Female Data'!$X664,0),IF(AND('Female Data'!J664&gt;J$1288,'Female Data'!J664&lt;J$1289),'Female Data'!$X664,0))))</f>
        <v>--</v>
      </c>
      <c r="K664" t="str">
        <f>IF(AND(K$1288=0,K$1289=0),"--",IF(AND(K$1288&gt;0,K$1289=0),IF('Female Data'!K664&gt;K$1288,'Female Data'!$X664,0),IF(AND(K$1288=0,K$1289&gt;0),IF('Female Data'!K664&lt;K$1289,'Female Data'!$X664,0),IF(AND('Female Data'!K664&gt;K$1288,'Female Data'!K664&lt;K$1289),'Female Data'!$X664,0))))</f>
        <v>--</v>
      </c>
      <c r="L664" t="str">
        <f>IF(AND(L$1288=0,L$1289=0),"--",IF(AND(L$1288&gt;0,L$1289=0),IF('Female Data'!L664&gt;L$1288,'Female Data'!$X664,0),IF(AND(L$1288=0,L$1289&gt;0),IF('Female Data'!L664&lt;L$1289,'Female Data'!$X664,0),IF(AND('Female Data'!L664&gt;L$1288,'Female Data'!L664&lt;L$1289),'Female Data'!$X664,0))))</f>
        <v>--</v>
      </c>
      <c r="M664" t="str">
        <f>IF(AND(M$1288=0,M$1289=0),"--",IF(AND(M$1288&gt;0,M$1289=0),IF('Female Data'!M664&gt;M$1288,'Female Data'!$X664,0),IF(AND(M$1288=0,M$1289&gt;0),IF('Female Data'!M664&lt;M$1289,'Female Data'!$X664,0),IF(AND('Female Data'!M664&gt;M$1288,'Female Data'!M664&lt;M$1289),'Female Data'!$X664,0))))</f>
        <v>--</v>
      </c>
      <c r="N664" t="str">
        <f>IF(AND(N$1288=0,N$1289=0),"--",IF(AND(N$1288&gt;0,N$1289=0),IF('Female Data'!N664&gt;N$1288,'Female Data'!$X664,0),IF(AND(N$1288=0,N$1289&gt;0),IF('Female Data'!N664&lt;N$1289,'Female Data'!$X664,0),IF(AND('Female Data'!N664&gt;N$1288,'Female Data'!N664&lt;N$1289),'Female Data'!$X664,0))))</f>
        <v>--</v>
      </c>
      <c r="O664" t="str">
        <f>IF(AND(O$1288=0,O$1289=0),"--",IF(AND(O$1288&gt;0,O$1289=0),IF('Female Data'!O664&gt;O$1288,'Female Data'!$X664,0),IF(AND(O$1288=0,O$1289&gt;0),IF('Female Data'!O664&lt;O$1289,'Female Data'!$X664,0),IF(AND('Female Data'!O664&gt;O$1288,'Female Data'!O664&lt;O$1289),'Female Data'!$X664,0))))</f>
        <v>--</v>
      </c>
      <c r="P664" t="str">
        <f>IF(AND(P$1288=0,P$1289=0),"--",IF(AND(P$1288&gt;0,P$1289=0),IF('Female Data'!P664&gt;P$1288,'Female Data'!$X664,0),IF(AND(P$1288=0,P$1289&gt;0),IF('Female Data'!P664&lt;P$1289,'Female Data'!$X664,0),IF(AND('Female Data'!P664&gt;P$1288,'Female Data'!P664&lt;P$1289),'Female Data'!$X664,0))))</f>
        <v>--</v>
      </c>
      <c r="Q664" t="str">
        <f>IF(AND(Q$1288=0,Q$1289=0),"--",IF(AND(Q$1288&gt;0,Q$1289=0),IF('Female Data'!Q664&gt;Q$1288,'Female Data'!$X664,0),IF(AND(Q$1288=0,Q$1289&gt;0),IF('Female Data'!Q664&lt;Q$1289,'Female Data'!$X664,0),IF(AND('Female Data'!Q664&gt;Q$1288,'Female Data'!Q664&lt;Q$1289),'Female Data'!$X664,0))))</f>
        <v>--</v>
      </c>
      <c r="R664" t="str">
        <f>IF(AND(R$1288=0,R$1289=0),"--",IF(AND(R$1288&gt;0,R$1289=0),IF('Female Data'!R664&gt;R$1288,'Female Data'!$X664,0),IF(AND(R$1288=0,R$1289&gt;0),IF('Female Data'!R664&lt;R$1289,'Female Data'!$X664,0),IF(AND('Female Data'!R664&gt;R$1288,'Female Data'!R664&lt;R$1289),'Female Data'!$X664,0))))</f>
        <v>--</v>
      </c>
      <c r="S664" t="str">
        <f>IF(AND(S$1288=0,S$1289=0),"--",IF(AND(S$1288&gt;0,S$1289=0),IF('Female Data'!S664&gt;S$1288,'Female Data'!$X664,0),IF(AND(S$1288=0,S$1289&gt;0),IF('Female Data'!S664&lt;S$1289,'Female Data'!$X664,0),IF(AND('Female Data'!S664&gt;S$1288,'Female Data'!S664&lt;S$1289),'Female Data'!$X664,0))))</f>
        <v>--</v>
      </c>
      <c r="T664" t="str">
        <f>IF(AND(T$1288=0,T$1289=0),"--",IF(AND(T$1288&gt;0,T$1289=0),IF('Female Data'!T664&gt;T$1288,'Female Data'!$X664,0),IF(AND(T$1288=0,T$1289&gt;0),IF('Female Data'!T664&lt;T$1289,'Female Data'!$X664,0),IF(AND('Female Data'!T664&gt;T$1288,'Female Data'!T664&lt;T$1289),'Female Data'!$X664,0))))</f>
        <v>--</v>
      </c>
      <c r="U664" t="str">
        <f>IF(AND(U$1288=0,U$1289=0),"--",IF(AND(U$1288&gt;0,U$1289=0),IF('Female Data'!U664&gt;U$1288,'Female Data'!$X664,0),IF(AND(U$1288=0,U$1289&gt;0),IF('Female Data'!U664&lt;U$1289,'Female Data'!$X664,0),IF(AND('Female Data'!U664&gt;U$1288,'Female Data'!U664&lt;U$1289),'Female Data'!$X664,0))))</f>
        <v>--</v>
      </c>
      <c r="V664" t="str">
        <f>IF(AND(V$1288=0,V$1289=0),"--",IF(AND(V$1288&gt;0,V$1289=0),IF('Female Data'!V664&gt;V$1288,'Female Data'!$X664,0),IF(AND(V$1288=0,V$1289&gt;0),IF('Female Data'!V664&lt;V$1289,'Female Data'!$X664,0),IF(AND('Female Data'!V664&gt;V$1288,'Female Data'!V664&lt;V$1289),'Female Data'!$X664,0))))</f>
        <v>--</v>
      </c>
      <c r="W664" t="str">
        <f>IF(AND(W$1288=0,W$1289=0),"--",IF(AND(W$1288&gt;0,W$1289=0),IF('Female Data'!W664&gt;W$1288,'Female Data'!$X664,0),IF(AND(W$1288=0,W$1289&gt;0),IF('Female Data'!W664&lt;W$1289,'Female Data'!$X664,0),IF(AND('Female Data'!W664&gt;W$1288,'Female Data'!W664&lt;W$1289),'Female Data'!$X664,0))))</f>
        <v>--</v>
      </c>
      <c r="Y664">
        <f t="shared" si="20"/>
        <v>0</v>
      </c>
      <c r="Z664">
        <f>Y664*'Female Data'!X664</f>
        <v>0</v>
      </c>
      <c r="AA664">
        <f t="shared" si="21"/>
        <v>1</v>
      </c>
      <c r="AB664">
        <f>AA664*'Female Data'!X664</f>
        <v>84973</v>
      </c>
    </row>
    <row r="665" spans="1:28">
      <c r="A665">
        <f>'Female Data'!A665</f>
        <v>664</v>
      </c>
      <c r="B665" t="str">
        <f>'Female Data'!B665</f>
        <v>F</v>
      </c>
      <c r="C665" t="str">
        <f>IF(AND(C$1288=0,C$1289=0),"--",IF(AND(C$1288&gt;0,C$1289=0),IF('Female Data'!C665&gt;C$1288,'Female Data'!$X665,0),IF(AND(C$1288=0,C$1289&gt;0),IF('Female Data'!C665&lt;C$1289,'Female Data'!$X665,0),IF(AND('Female Data'!C665&gt;C$1288,'Female Data'!C665&lt;C$1289),'Female Data'!$X665,0))))</f>
        <v>--</v>
      </c>
      <c r="D665" t="str">
        <f>IF(AND(D$1288=0,D$1289=0),"--",IF(AND(D$1288&gt;0,D$1289=0),IF('Female Data'!D665&gt;D$1288,'Female Data'!$X665,0),IF(AND(D$1288=0,D$1289&gt;0),IF('Female Data'!D665&lt;D$1289,'Female Data'!$X665,0),IF(AND('Female Data'!D665&gt;D$1288,'Female Data'!D665&lt;D$1289),'Female Data'!$X665,0))))</f>
        <v>--</v>
      </c>
      <c r="E665" t="str">
        <f>IF(AND(E$1288=0,E$1289=0),"--",IF(AND(E$1288&gt;0,E$1289=0),IF('Female Data'!E665&gt;E$1288,'Female Data'!$X665,0),IF(AND(E$1288=0,E$1289&gt;0),IF('Female Data'!E665&lt;E$1289,'Female Data'!$X665,0),IF(AND('Female Data'!E665&gt;E$1288,'Female Data'!E665&lt;E$1289),'Female Data'!$X665,0))))</f>
        <v>--</v>
      </c>
      <c r="F665" t="str">
        <f>IF(AND(F$1288=0,F$1289=0),"--",IF(AND(F$1288&gt;0,F$1289=0),IF('Female Data'!F665&gt;F$1288,'Female Data'!$X665,0),IF(AND(F$1288=0,F$1289&gt;0),IF('Female Data'!F665&lt;F$1289,'Female Data'!$X665,0),IF(AND('Female Data'!F665&gt;F$1288,'Female Data'!F665&lt;F$1289),'Female Data'!$X665,0))))</f>
        <v>--</v>
      </c>
      <c r="G665" t="str">
        <f>IF(AND(G$1288=0,G$1289=0),"--",IF(AND(G$1288&gt;0,G$1289=0),IF('Female Data'!G665&gt;G$1288,'Female Data'!$X665,0),IF(AND(G$1288=0,G$1289&gt;0),IF('Female Data'!G665&lt;G$1289,'Female Data'!$X665,0),IF(AND('Female Data'!G665&gt;G$1288,'Female Data'!G665&lt;G$1289),'Female Data'!$X665,0))))</f>
        <v>--</v>
      </c>
      <c r="H665" t="str">
        <f>IF(AND(H$1288=0,H$1289=0),"--",IF(AND(H$1288&gt;0,H$1289=0),IF('Female Data'!H665&gt;H$1288,'Female Data'!$X665,0),IF(AND(H$1288=0,H$1289&gt;0),IF('Female Data'!H665&lt;H$1289,'Female Data'!$X665,0),IF(AND('Female Data'!H665&gt;H$1288,'Female Data'!H665&lt;H$1289),'Female Data'!$X665,0))))</f>
        <v>--</v>
      </c>
      <c r="I665" t="str">
        <f>IF(AND(I$1288=0,I$1289=0),"--",IF(AND(I$1288&gt;0,I$1289=0),IF('Female Data'!I665&gt;I$1288,'Female Data'!$X665,0),IF(AND(I$1288=0,I$1289&gt;0),IF('Female Data'!I665&lt;I$1289,'Female Data'!$X665,0),IF(AND('Female Data'!I665&gt;I$1288,'Female Data'!I665&lt;I$1289),'Female Data'!$X665,0))))</f>
        <v>--</v>
      </c>
      <c r="J665" t="str">
        <f>IF(AND(J$1288=0,J$1289=0),"--",IF(AND(J$1288&gt;0,J$1289=0),IF('Female Data'!J665&gt;J$1288,'Female Data'!$X665,0),IF(AND(J$1288=0,J$1289&gt;0),IF('Female Data'!J665&lt;J$1289,'Female Data'!$X665,0),IF(AND('Female Data'!J665&gt;J$1288,'Female Data'!J665&lt;J$1289),'Female Data'!$X665,0))))</f>
        <v>--</v>
      </c>
      <c r="K665" t="str">
        <f>IF(AND(K$1288=0,K$1289=0),"--",IF(AND(K$1288&gt;0,K$1289=0),IF('Female Data'!K665&gt;K$1288,'Female Data'!$X665,0),IF(AND(K$1288=0,K$1289&gt;0),IF('Female Data'!K665&lt;K$1289,'Female Data'!$X665,0),IF(AND('Female Data'!K665&gt;K$1288,'Female Data'!K665&lt;K$1289),'Female Data'!$X665,0))))</f>
        <v>--</v>
      </c>
      <c r="L665" t="str">
        <f>IF(AND(L$1288=0,L$1289=0),"--",IF(AND(L$1288&gt;0,L$1289=0),IF('Female Data'!L665&gt;L$1288,'Female Data'!$X665,0),IF(AND(L$1288=0,L$1289&gt;0),IF('Female Data'!L665&lt;L$1289,'Female Data'!$X665,0),IF(AND('Female Data'!L665&gt;L$1288,'Female Data'!L665&lt;L$1289),'Female Data'!$X665,0))))</f>
        <v>--</v>
      </c>
      <c r="M665" t="str">
        <f>IF(AND(M$1288=0,M$1289=0),"--",IF(AND(M$1288&gt;0,M$1289=0),IF('Female Data'!M665&gt;M$1288,'Female Data'!$X665,0),IF(AND(M$1288=0,M$1289&gt;0),IF('Female Data'!M665&lt;M$1289,'Female Data'!$X665,0),IF(AND('Female Data'!M665&gt;M$1288,'Female Data'!M665&lt;M$1289),'Female Data'!$X665,0))))</f>
        <v>--</v>
      </c>
      <c r="N665" t="str">
        <f>IF(AND(N$1288=0,N$1289=0),"--",IF(AND(N$1288&gt;0,N$1289=0),IF('Female Data'!N665&gt;N$1288,'Female Data'!$X665,0),IF(AND(N$1288=0,N$1289&gt;0),IF('Female Data'!N665&lt;N$1289,'Female Data'!$X665,0),IF(AND('Female Data'!N665&gt;N$1288,'Female Data'!N665&lt;N$1289),'Female Data'!$X665,0))))</f>
        <v>--</v>
      </c>
      <c r="O665" t="str">
        <f>IF(AND(O$1288=0,O$1289=0),"--",IF(AND(O$1288&gt;0,O$1289=0),IF('Female Data'!O665&gt;O$1288,'Female Data'!$X665,0),IF(AND(O$1288=0,O$1289&gt;0),IF('Female Data'!O665&lt;O$1289,'Female Data'!$X665,0),IF(AND('Female Data'!O665&gt;O$1288,'Female Data'!O665&lt;O$1289),'Female Data'!$X665,0))))</f>
        <v>--</v>
      </c>
      <c r="P665" t="str">
        <f>IF(AND(P$1288=0,P$1289=0),"--",IF(AND(P$1288&gt;0,P$1289=0),IF('Female Data'!P665&gt;P$1288,'Female Data'!$X665,0),IF(AND(P$1288=0,P$1289&gt;0),IF('Female Data'!P665&lt;P$1289,'Female Data'!$X665,0),IF(AND('Female Data'!P665&gt;P$1288,'Female Data'!P665&lt;P$1289),'Female Data'!$X665,0))))</f>
        <v>--</v>
      </c>
      <c r="Q665" t="str">
        <f>IF(AND(Q$1288=0,Q$1289=0),"--",IF(AND(Q$1288&gt;0,Q$1289=0),IF('Female Data'!Q665&gt;Q$1288,'Female Data'!$X665,0),IF(AND(Q$1288=0,Q$1289&gt;0),IF('Female Data'!Q665&lt;Q$1289,'Female Data'!$X665,0),IF(AND('Female Data'!Q665&gt;Q$1288,'Female Data'!Q665&lt;Q$1289),'Female Data'!$X665,0))))</f>
        <v>--</v>
      </c>
      <c r="R665" t="str">
        <f>IF(AND(R$1288=0,R$1289=0),"--",IF(AND(R$1288&gt;0,R$1289=0),IF('Female Data'!R665&gt;R$1288,'Female Data'!$X665,0),IF(AND(R$1288=0,R$1289&gt;0),IF('Female Data'!R665&lt;R$1289,'Female Data'!$X665,0),IF(AND('Female Data'!R665&gt;R$1288,'Female Data'!R665&lt;R$1289),'Female Data'!$X665,0))))</f>
        <v>--</v>
      </c>
      <c r="S665" t="str">
        <f>IF(AND(S$1288=0,S$1289=0),"--",IF(AND(S$1288&gt;0,S$1289=0),IF('Female Data'!S665&gt;S$1288,'Female Data'!$X665,0),IF(AND(S$1288=0,S$1289&gt;0),IF('Female Data'!S665&lt;S$1289,'Female Data'!$X665,0),IF(AND('Female Data'!S665&gt;S$1288,'Female Data'!S665&lt;S$1289),'Female Data'!$X665,0))))</f>
        <v>--</v>
      </c>
      <c r="T665" t="str">
        <f>IF(AND(T$1288=0,T$1289=0),"--",IF(AND(T$1288&gt;0,T$1289=0),IF('Female Data'!T665&gt;T$1288,'Female Data'!$X665,0),IF(AND(T$1288=0,T$1289&gt;0),IF('Female Data'!T665&lt;T$1289,'Female Data'!$X665,0),IF(AND('Female Data'!T665&gt;T$1288,'Female Data'!T665&lt;T$1289),'Female Data'!$X665,0))))</f>
        <v>--</v>
      </c>
      <c r="U665" t="str">
        <f>IF(AND(U$1288=0,U$1289=0),"--",IF(AND(U$1288&gt;0,U$1289=0),IF('Female Data'!U665&gt;U$1288,'Female Data'!$X665,0),IF(AND(U$1288=0,U$1289&gt;0),IF('Female Data'!U665&lt;U$1289,'Female Data'!$X665,0),IF(AND('Female Data'!U665&gt;U$1288,'Female Data'!U665&lt;U$1289),'Female Data'!$X665,0))))</f>
        <v>--</v>
      </c>
      <c r="V665" t="str">
        <f>IF(AND(V$1288=0,V$1289=0),"--",IF(AND(V$1288&gt;0,V$1289=0),IF('Female Data'!V665&gt;V$1288,'Female Data'!$X665,0),IF(AND(V$1288=0,V$1289&gt;0),IF('Female Data'!V665&lt;V$1289,'Female Data'!$X665,0),IF(AND('Female Data'!V665&gt;V$1288,'Female Data'!V665&lt;V$1289),'Female Data'!$X665,0))))</f>
        <v>--</v>
      </c>
      <c r="W665" t="str">
        <f>IF(AND(W$1288=0,W$1289=0),"--",IF(AND(W$1288&gt;0,W$1289=0),IF('Female Data'!W665&gt;W$1288,'Female Data'!$X665,0),IF(AND(W$1288=0,W$1289&gt;0),IF('Female Data'!W665&lt;W$1289,'Female Data'!$X665,0),IF(AND('Female Data'!W665&gt;W$1288,'Female Data'!W665&lt;W$1289),'Female Data'!$X665,0))))</f>
        <v>--</v>
      </c>
      <c r="Y665">
        <f t="shared" si="20"/>
        <v>0</v>
      </c>
      <c r="Z665">
        <f>Y665*'Female Data'!X665</f>
        <v>0</v>
      </c>
      <c r="AA665">
        <f t="shared" si="21"/>
        <v>1</v>
      </c>
      <c r="AB665">
        <f>AA665*'Female Data'!X665</f>
        <v>36342</v>
      </c>
    </row>
    <row r="666" spans="1:28">
      <c r="A666">
        <f>'Female Data'!A666</f>
        <v>665</v>
      </c>
      <c r="B666" t="str">
        <f>'Female Data'!B666</f>
        <v>F</v>
      </c>
      <c r="C666" t="str">
        <f>IF(AND(C$1288=0,C$1289=0),"--",IF(AND(C$1288&gt;0,C$1289=0),IF('Female Data'!C666&gt;C$1288,'Female Data'!$X666,0),IF(AND(C$1288=0,C$1289&gt;0),IF('Female Data'!C666&lt;C$1289,'Female Data'!$X666,0),IF(AND('Female Data'!C666&gt;C$1288,'Female Data'!C666&lt;C$1289),'Female Data'!$X666,0))))</f>
        <v>--</v>
      </c>
      <c r="D666" t="str">
        <f>IF(AND(D$1288=0,D$1289=0),"--",IF(AND(D$1288&gt;0,D$1289=0),IF('Female Data'!D666&gt;D$1288,'Female Data'!$X666,0),IF(AND(D$1288=0,D$1289&gt;0),IF('Female Data'!D666&lt;D$1289,'Female Data'!$X666,0),IF(AND('Female Data'!D666&gt;D$1288,'Female Data'!D666&lt;D$1289),'Female Data'!$X666,0))))</f>
        <v>--</v>
      </c>
      <c r="E666" t="str">
        <f>IF(AND(E$1288=0,E$1289=0),"--",IF(AND(E$1288&gt;0,E$1289=0),IF('Female Data'!E666&gt;E$1288,'Female Data'!$X666,0),IF(AND(E$1288=0,E$1289&gt;0),IF('Female Data'!E666&lt;E$1289,'Female Data'!$X666,0),IF(AND('Female Data'!E666&gt;E$1288,'Female Data'!E666&lt;E$1289),'Female Data'!$X666,0))))</f>
        <v>--</v>
      </c>
      <c r="F666" t="str">
        <f>IF(AND(F$1288=0,F$1289=0),"--",IF(AND(F$1288&gt;0,F$1289=0),IF('Female Data'!F666&gt;F$1288,'Female Data'!$X666,0),IF(AND(F$1288=0,F$1289&gt;0),IF('Female Data'!F666&lt;F$1289,'Female Data'!$X666,0),IF(AND('Female Data'!F666&gt;F$1288,'Female Data'!F666&lt;F$1289),'Female Data'!$X666,0))))</f>
        <v>--</v>
      </c>
      <c r="G666" t="str">
        <f>IF(AND(G$1288=0,G$1289=0),"--",IF(AND(G$1288&gt;0,G$1289=0),IF('Female Data'!G666&gt;G$1288,'Female Data'!$X666,0),IF(AND(G$1288=0,G$1289&gt;0),IF('Female Data'!G666&lt;G$1289,'Female Data'!$X666,0),IF(AND('Female Data'!G666&gt;G$1288,'Female Data'!G666&lt;G$1289),'Female Data'!$X666,0))))</f>
        <v>--</v>
      </c>
      <c r="H666" t="str">
        <f>IF(AND(H$1288=0,H$1289=0),"--",IF(AND(H$1288&gt;0,H$1289=0),IF('Female Data'!H666&gt;H$1288,'Female Data'!$X666,0),IF(AND(H$1288=0,H$1289&gt;0),IF('Female Data'!H666&lt;H$1289,'Female Data'!$X666,0),IF(AND('Female Data'!H666&gt;H$1288,'Female Data'!H666&lt;H$1289),'Female Data'!$X666,0))))</f>
        <v>--</v>
      </c>
      <c r="I666" t="str">
        <f>IF(AND(I$1288=0,I$1289=0),"--",IF(AND(I$1288&gt;0,I$1289=0),IF('Female Data'!I666&gt;I$1288,'Female Data'!$X666,0),IF(AND(I$1288=0,I$1289&gt;0),IF('Female Data'!I666&lt;I$1289,'Female Data'!$X666,0),IF(AND('Female Data'!I666&gt;I$1288,'Female Data'!I666&lt;I$1289),'Female Data'!$X666,0))))</f>
        <v>--</v>
      </c>
      <c r="J666" t="str">
        <f>IF(AND(J$1288=0,J$1289=0),"--",IF(AND(J$1288&gt;0,J$1289=0),IF('Female Data'!J666&gt;J$1288,'Female Data'!$X666,0),IF(AND(J$1288=0,J$1289&gt;0),IF('Female Data'!J666&lt;J$1289,'Female Data'!$X666,0),IF(AND('Female Data'!J666&gt;J$1288,'Female Data'!J666&lt;J$1289),'Female Data'!$X666,0))))</f>
        <v>--</v>
      </c>
      <c r="K666" t="str">
        <f>IF(AND(K$1288=0,K$1289=0),"--",IF(AND(K$1288&gt;0,K$1289=0),IF('Female Data'!K666&gt;K$1288,'Female Data'!$X666,0),IF(AND(K$1288=0,K$1289&gt;0),IF('Female Data'!K666&lt;K$1289,'Female Data'!$X666,0),IF(AND('Female Data'!K666&gt;K$1288,'Female Data'!K666&lt;K$1289),'Female Data'!$X666,0))))</f>
        <v>--</v>
      </c>
      <c r="L666" t="str">
        <f>IF(AND(L$1288=0,L$1289=0),"--",IF(AND(L$1288&gt;0,L$1289=0),IF('Female Data'!L666&gt;L$1288,'Female Data'!$X666,0),IF(AND(L$1288=0,L$1289&gt;0),IF('Female Data'!L666&lt;L$1289,'Female Data'!$X666,0),IF(AND('Female Data'!L666&gt;L$1288,'Female Data'!L666&lt;L$1289),'Female Data'!$X666,0))))</f>
        <v>--</v>
      </c>
      <c r="M666" t="str">
        <f>IF(AND(M$1288=0,M$1289=0),"--",IF(AND(M$1288&gt;0,M$1289=0),IF('Female Data'!M666&gt;M$1288,'Female Data'!$X666,0),IF(AND(M$1288=0,M$1289&gt;0),IF('Female Data'!M666&lt;M$1289,'Female Data'!$X666,0),IF(AND('Female Data'!M666&gt;M$1288,'Female Data'!M666&lt;M$1289),'Female Data'!$X666,0))))</f>
        <v>--</v>
      </c>
      <c r="N666" t="str">
        <f>IF(AND(N$1288=0,N$1289=0),"--",IF(AND(N$1288&gt;0,N$1289=0),IF('Female Data'!N666&gt;N$1288,'Female Data'!$X666,0),IF(AND(N$1288=0,N$1289&gt;0),IF('Female Data'!N666&lt;N$1289,'Female Data'!$X666,0),IF(AND('Female Data'!N666&gt;N$1288,'Female Data'!N666&lt;N$1289),'Female Data'!$X666,0))))</f>
        <v>--</v>
      </c>
      <c r="O666" t="str">
        <f>IF(AND(O$1288=0,O$1289=0),"--",IF(AND(O$1288&gt;0,O$1289=0),IF('Female Data'!O666&gt;O$1288,'Female Data'!$X666,0),IF(AND(O$1288=0,O$1289&gt;0),IF('Female Data'!O666&lt;O$1289,'Female Data'!$X666,0),IF(AND('Female Data'!O666&gt;O$1288,'Female Data'!O666&lt;O$1289),'Female Data'!$X666,0))))</f>
        <v>--</v>
      </c>
      <c r="P666" t="str">
        <f>IF(AND(P$1288=0,P$1289=0),"--",IF(AND(P$1288&gt;0,P$1289=0),IF('Female Data'!P666&gt;P$1288,'Female Data'!$X666,0),IF(AND(P$1288=0,P$1289&gt;0),IF('Female Data'!P666&lt;P$1289,'Female Data'!$X666,0),IF(AND('Female Data'!P666&gt;P$1288,'Female Data'!P666&lt;P$1289),'Female Data'!$X666,0))))</f>
        <v>--</v>
      </c>
      <c r="Q666" t="str">
        <f>IF(AND(Q$1288=0,Q$1289=0),"--",IF(AND(Q$1288&gt;0,Q$1289=0),IF('Female Data'!Q666&gt;Q$1288,'Female Data'!$X666,0),IF(AND(Q$1288=0,Q$1289&gt;0),IF('Female Data'!Q666&lt;Q$1289,'Female Data'!$X666,0),IF(AND('Female Data'!Q666&gt;Q$1288,'Female Data'!Q666&lt;Q$1289),'Female Data'!$X666,0))))</f>
        <v>--</v>
      </c>
      <c r="R666" t="str">
        <f>IF(AND(R$1288=0,R$1289=0),"--",IF(AND(R$1288&gt;0,R$1289=0),IF('Female Data'!R666&gt;R$1288,'Female Data'!$X666,0),IF(AND(R$1288=0,R$1289&gt;0),IF('Female Data'!R666&lt;R$1289,'Female Data'!$X666,0),IF(AND('Female Data'!R666&gt;R$1288,'Female Data'!R666&lt;R$1289),'Female Data'!$X666,0))))</f>
        <v>--</v>
      </c>
      <c r="S666" t="str">
        <f>IF(AND(S$1288=0,S$1289=0),"--",IF(AND(S$1288&gt;0,S$1289=0),IF('Female Data'!S666&gt;S$1288,'Female Data'!$X666,0),IF(AND(S$1288=0,S$1289&gt;0),IF('Female Data'!S666&lt;S$1289,'Female Data'!$X666,0),IF(AND('Female Data'!S666&gt;S$1288,'Female Data'!S666&lt;S$1289),'Female Data'!$X666,0))))</f>
        <v>--</v>
      </c>
      <c r="T666" t="str">
        <f>IF(AND(T$1288=0,T$1289=0),"--",IF(AND(T$1288&gt;0,T$1289=0),IF('Female Data'!T666&gt;T$1288,'Female Data'!$X666,0),IF(AND(T$1288=0,T$1289&gt;0),IF('Female Data'!T666&lt;T$1289,'Female Data'!$X666,0),IF(AND('Female Data'!T666&gt;T$1288,'Female Data'!T666&lt;T$1289),'Female Data'!$X666,0))))</f>
        <v>--</v>
      </c>
      <c r="U666" t="str">
        <f>IF(AND(U$1288=0,U$1289=0),"--",IF(AND(U$1288&gt;0,U$1289=0),IF('Female Data'!U666&gt;U$1288,'Female Data'!$X666,0),IF(AND(U$1288=0,U$1289&gt;0),IF('Female Data'!U666&lt;U$1289,'Female Data'!$X666,0),IF(AND('Female Data'!U666&gt;U$1288,'Female Data'!U666&lt;U$1289),'Female Data'!$X666,0))))</f>
        <v>--</v>
      </c>
      <c r="V666" t="str">
        <f>IF(AND(V$1288=0,V$1289=0),"--",IF(AND(V$1288&gt;0,V$1289=0),IF('Female Data'!V666&gt;V$1288,'Female Data'!$X666,0),IF(AND(V$1288=0,V$1289&gt;0),IF('Female Data'!V666&lt;V$1289,'Female Data'!$X666,0),IF(AND('Female Data'!V666&gt;V$1288,'Female Data'!V666&lt;V$1289),'Female Data'!$X666,0))))</f>
        <v>--</v>
      </c>
      <c r="W666" t="str">
        <f>IF(AND(W$1288=0,W$1289=0),"--",IF(AND(W$1288&gt;0,W$1289=0),IF('Female Data'!W666&gt;W$1288,'Female Data'!$X666,0),IF(AND(W$1288=0,W$1289&gt;0),IF('Female Data'!W666&lt;W$1289,'Female Data'!$X666,0),IF(AND('Female Data'!W666&gt;W$1288,'Female Data'!W666&lt;W$1289),'Female Data'!$X666,0))))</f>
        <v>--</v>
      </c>
      <c r="Y666">
        <f t="shared" si="20"/>
        <v>0</v>
      </c>
      <c r="Z666">
        <f>Y666*'Female Data'!X666</f>
        <v>0</v>
      </c>
      <c r="AA666">
        <f t="shared" si="21"/>
        <v>1</v>
      </c>
      <c r="AB666">
        <f>AA666*'Female Data'!X666</f>
        <v>43525</v>
      </c>
    </row>
    <row r="667" spans="1:28">
      <c r="A667">
        <f>'Female Data'!A667</f>
        <v>666</v>
      </c>
      <c r="B667" t="str">
        <f>'Female Data'!B667</f>
        <v>F</v>
      </c>
      <c r="C667" t="str">
        <f>IF(AND(C$1288=0,C$1289=0),"--",IF(AND(C$1288&gt;0,C$1289=0),IF('Female Data'!C667&gt;C$1288,'Female Data'!$X667,0),IF(AND(C$1288=0,C$1289&gt;0),IF('Female Data'!C667&lt;C$1289,'Female Data'!$X667,0),IF(AND('Female Data'!C667&gt;C$1288,'Female Data'!C667&lt;C$1289),'Female Data'!$X667,0))))</f>
        <v>--</v>
      </c>
      <c r="D667" t="str">
        <f>IF(AND(D$1288=0,D$1289=0),"--",IF(AND(D$1288&gt;0,D$1289=0),IF('Female Data'!D667&gt;D$1288,'Female Data'!$X667,0),IF(AND(D$1288=0,D$1289&gt;0),IF('Female Data'!D667&lt;D$1289,'Female Data'!$X667,0),IF(AND('Female Data'!D667&gt;D$1288,'Female Data'!D667&lt;D$1289),'Female Data'!$X667,0))))</f>
        <v>--</v>
      </c>
      <c r="E667" t="str">
        <f>IF(AND(E$1288=0,E$1289=0),"--",IF(AND(E$1288&gt;0,E$1289=0),IF('Female Data'!E667&gt;E$1288,'Female Data'!$X667,0),IF(AND(E$1288=0,E$1289&gt;0),IF('Female Data'!E667&lt;E$1289,'Female Data'!$X667,0),IF(AND('Female Data'!E667&gt;E$1288,'Female Data'!E667&lt;E$1289),'Female Data'!$X667,0))))</f>
        <v>--</v>
      </c>
      <c r="F667" t="str">
        <f>IF(AND(F$1288=0,F$1289=0),"--",IF(AND(F$1288&gt;0,F$1289=0),IF('Female Data'!F667&gt;F$1288,'Female Data'!$X667,0),IF(AND(F$1288=0,F$1289&gt;0),IF('Female Data'!F667&lt;F$1289,'Female Data'!$X667,0),IF(AND('Female Data'!F667&gt;F$1288,'Female Data'!F667&lt;F$1289),'Female Data'!$X667,0))))</f>
        <v>--</v>
      </c>
      <c r="G667" t="str">
        <f>IF(AND(G$1288=0,G$1289=0),"--",IF(AND(G$1288&gt;0,G$1289=0),IF('Female Data'!G667&gt;G$1288,'Female Data'!$X667,0),IF(AND(G$1288=0,G$1289&gt;0),IF('Female Data'!G667&lt;G$1289,'Female Data'!$X667,0),IF(AND('Female Data'!G667&gt;G$1288,'Female Data'!G667&lt;G$1289),'Female Data'!$X667,0))))</f>
        <v>--</v>
      </c>
      <c r="H667" t="str">
        <f>IF(AND(H$1288=0,H$1289=0),"--",IF(AND(H$1288&gt;0,H$1289=0),IF('Female Data'!H667&gt;H$1288,'Female Data'!$X667,0),IF(AND(H$1288=0,H$1289&gt;0),IF('Female Data'!H667&lt;H$1289,'Female Data'!$X667,0),IF(AND('Female Data'!H667&gt;H$1288,'Female Data'!H667&lt;H$1289),'Female Data'!$X667,0))))</f>
        <v>--</v>
      </c>
      <c r="I667" t="str">
        <f>IF(AND(I$1288=0,I$1289=0),"--",IF(AND(I$1288&gt;0,I$1289=0),IF('Female Data'!I667&gt;I$1288,'Female Data'!$X667,0),IF(AND(I$1288=0,I$1289&gt;0),IF('Female Data'!I667&lt;I$1289,'Female Data'!$X667,0),IF(AND('Female Data'!I667&gt;I$1288,'Female Data'!I667&lt;I$1289),'Female Data'!$X667,0))))</f>
        <v>--</v>
      </c>
      <c r="J667" t="str">
        <f>IF(AND(J$1288=0,J$1289=0),"--",IF(AND(J$1288&gt;0,J$1289=0),IF('Female Data'!J667&gt;J$1288,'Female Data'!$X667,0),IF(AND(J$1288=0,J$1289&gt;0),IF('Female Data'!J667&lt;J$1289,'Female Data'!$X667,0),IF(AND('Female Data'!J667&gt;J$1288,'Female Data'!J667&lt;J$1289),'Female Data'!$X667,0))))</f>
        <v>--</v>
      </c>
      <c r="K667" t="str">
        <f>IF(AND(K$1288=0,K$1289=0),"--",IF(AND(K$1288&gt;0,K$1289=0),IF('Female Data'!K667&gt;K$1288,'Female Data'!$X667,0),IF(AND(K$1288=0,K$1289&gt;0),IF('Female Data'!K667&lt;K$1289,'Female Data'!$X667,0),IF(AND('Female Data'!K667&gt;K$1288,'Female Data'!K667&lt;K$1289),'Female Data'!$X667,0))))</f>
        <v>--</v>
      </c>
      <c r="L667" t="str">
        <f>IF(AND(L$1288=0,L$1289=0),"--",IF(AND(L$1288&gt;0,L$1289=0),IF('Female Data'!L667&gt;L$1288,'Female Data'!$X667,0),IF(AND(L$1288=0,L$1289&gt;0),IF('Female Data'!L667&lt;L$1289,'Female Data'!$X667,0),IF(AND('Female Data'!L667&gt;L$1288,'Female Data'!L667&lt;L$1289),'Female Data'!$X667,0))))</f>
        <v>--</v>
      </c>
      <c r="M667" t="str">
        <f>IF(AND(M$1288=0,M$1289=0),"--",IF(AND(M$1288&gt;0,M$1289=0),IF('Female Data'!M667&gt;M$1288,'Female Data'!$X667,0),IF(AND(M$1288=0,M$1289&gt;0),IF('Female Data'!M667&lt;M$1289,'Female Data'!$X667,0),IF(AND('Female Data'!M667&gt;M$1288,'Female Data'!M667&lt;M$1289),'Female Data'!$X667,0))))</f>
        <v>--</v>
      </c>
      <c r="N667" t="str">
        <f>IF(AND(N$1288=0,N$1289=0),"--",IF(AND(N$1288&gt;0,N$1289=0),IF('Female Data'!N667&gt;N$1288,'Female Data'!$X667,0),IF(AND(N$1288=0,N$1289&gt;0),IF('Female Data'!N667&lt;N$1289,'Female Data'!$X667,0),IF(AND('Female Data'!N667&gt;N$1288,'Female Data'!N667&lt;N$1289),'Female Data'!$X667,0))))</f>
        <v>--</v>
      </c>
      <c r="O667" t="str">
        <f>IF(AND(O$1288=0,O$1289=0),"--",IF(AND(O$1288&gt;0,O$1289=0),IF('Female Data'!O667&gt;O$1288,'Female Data'!$X667,0),IF(AND(O$1288=0,O$1289&gt;0),IF('Female Data'!O667&lt;O$1289,'Female Data'!$X667,0),IF(AND('Female Data'!O667&gt;O$1288,'Female Data'!O667&lt;O$1289),'Female Data'!$X667,0))))</f>
        <v>--</v>
      </c>
      <c r="P667" t="str">
        <f>IF(AND(P$1288=0,P$1289=0),"--",IF(AND(P$1288&gt;0,P$1289=0),IF('Female Data'!P667&gt;P$1288,'Female Data'!$X667,0),IF(AND(P$1288=0,P$1289&gt;0),IF('Female Data'!P667&lt;P$1289,'Female Data'!$X667,0),IF(AND('Female Data'!P667&gt;P$1288,'Female Data'!P667&lt;P$1289),'Female Data'!$X667,0))))</f>
        <v>--</v>
      </c>
      <c r="Q667" t="str">
        <f>IF(AND(Q$1288=0,Q$1289=0),"--",IF(AND(Q$1288&gt;0,Q$1289=0),IF('Female Data'!Q667&gt;Q$1288,'Female Data'!$X667,0),IF(AND(Q$1288=0,Q$1289&gt;0),IF('Female Data'!Q667&lt;Q$1289,'Female Data'!$X667,0),IF(AND('Female Data'!Q667&gt;Q$1288,'Female Data'!Q667&lt;Q$1289),'Female Data'!$X667,0))))</f>
        <v>--</v>
      </c>
      <c r="R667" t="str">
        <f>IF(AND(R$1288=0,R$1289=0),"--",IF(AND(R$1288&gt;0,R$1289=0),IF('Female Data'!R667&gt;R$1288,'Female Data'!$X667,0),IF(AND(R$1288=0,R$1289&gt;0),IF('Female Data'!R667&lt;R$1289,'Female Data'!$X667,0),IF(AND('Female Data'!R667&gt;R$1288,'Female Data'!R667&lt;R$1289),'Female Data'!$X667,0))))</f>
        <v>--</v>
      </c>
      <c r="S667" t="str">
        <f>IF(AND(S$1288=0,S$1289=0),"--",IF(AND(S$1288&gt;0,S$1289=0),IF('Female Data'!S667&gt;S$1288,'Female Data'!$X667,0),IF(AND(S$1288=0,S$1289&gt;0),IF('Female Data'!S667&lt;S$1289,'Female Data'!$X667,0),IF(AND('Female Data'!S667&gt;S$1288,'Female Data'!S667&lt;S$1289),'Female Data'!$X667,0))))</f>
        <v>--</v>
      </c>
      <c r="T667" t="str">
        <f>IF(AND(T$1288=0,T$1289=0),"--",IF(AND(T$1288&gt;0,T$1289=0),IF('Female Data'!T667&gt;T$1288,'Female Data'!$X667,0),IF(AND(T$1288=0,T$1289&gt;0),IF('Female Data'!T667&lt;T$1289,'Female Data'!$X667,0),IF(AND('Female Data'!T667&gt;T$1288,'Female Data'!T667&lt;T$1289),'Female Data'!$X667,0))))</f>
        <v>--</v>
      </c>
      <c r="U667" t="str">
        <f>IF(AND(U$1288=0,U$1289=0),"--",IF(AND(U$1288&gt;0,U$1289=0),IF('Female Data'!U667&gt;U$1288,'Female Data'!$X667,0),IF(AND(U$1288=0,U$1289&gt;0),IF('Female Data'!U667&lt;U$1289,'Female Data'!$X667,0),IF(AND('Female Data'!U667&gt;U$1288,'Female Data'!U667&lt;U$1289),'Female Data'!$X667,0))))</f>
        <v>--</v>
      </c>
      <c r="V667" t="str">
        <f>IF(AND(V$1288=0,V$1289=0),"--",IF(AND(V$1288&gt;0,V$1289=0),IF('Female Data'!V667&gt;V$1288,'Female Data'!$X667,0),IF(AND(V$1288=0,V$1289&gt;0),IF('Female Data'!V667&lt;V$1289,'Female Data'!$X667,0),IF(AND('Female Data'!V667&gt;V$1288,'Female Data'!V667&lt;V$1289),'Female Data'!$X667,0))))</f>
        <v>--</v>
      </c>
      <c r="W667" t="str">
        <f>IF(AND(W$1288=0,W$1289=0),"--",IF(AND(W$1288&gt;0,W$1289=0),IF('Female Data'!W667&gt;W$1288,'Female Data'!$X667,0),IF(AND(W$1288=0,W$1289&gt;0),IF('Female Data'!W667&lt;W$1289,'Female Data'!$X667,0),IF(AND('Female Data'!W667&gt;W$1288,'Female Data'!W667&lt;W$1289),'Female Data'!$X667,0))))</f>
        <v>--</v>
      </c>
      <c r="Y667">
        <f t="shared" si="20"/>
        <v>0</v>
      </c>
      <c r="Z667">
        <f>Y667*'Female Data'!X667</f>
        <v>0</v>
      </c>
      <c r="AA667">
        <f t="shared" si="21"/>
        <v>1</v>
      </c>
      <c r="AB667">
        <f>AA667*'Female Data'!X667</f>
        <v>73571</v>
      </c>
    </row>
    <row r="668" spans="1:28">
      <c r="A668">
        <f>'Female Data'!A668</f>
        <v>667</v>
      </c>
      <c r="B668" t="str">
        <f>'Female Data'!B668</f>
        <v>F</v>
      </c>
      <c r="C668" t="str">
        <f>IF(AND(C$1288=0,C$1289=0),"--",IF(AND(C$1288&gt;0,C$1289=0),IF('Female Data'!C668&gt;C$1288,'Female Data'!$X668,0),IF(AND(C$1288=0,C$1289&gt;0),IF('Female Data'!C668&lt;C$1289,'Female Data'!$X668,0),IF(AND('Female Data'!C668&gt;C$1288,'Female Data'!C668&lt;C$1289),'Female Data'!$X668,0))))</f>
        <v>--</v>
      </c>
      <c r="D668" t="str">
        <f>IF(AND(D$1288=0,D$1289=0),"--",IF(AND(D$1288&gt;0,D$1289=0),IF('Female Data'!D668&gt;D$1288,'Female Data'!$X668,0),IF(AND(D$1288=0,D$1289&gt;0),IF('Female Data'!D668&lt;D$1289,'Female Data'!$X668,0),IF(AND('Female Data'!D668&gt;D$1288,'Female Data'!D668&lt;D$1289),'Female Data'!$X668,0))))</f>
        <v>--</v>
      </c>
      <c r="E668" t="str">
        <f>IF(AND(E$1288=0,E$1289=0),"--",IF(AND(E$1288&gt;0,E$1289=0),IF('Female Data'!E668&gt;E$1288,'Female Data'!$X668,0),IF(AND(E$1288=0,E$1289&gt;0),IF('Female Data'!E668&lt;E$1289,'Female Data'!$X668,0),IF(AND('Female Data'!E668&gt;E$1288,'Female Data'!E668&lt;E$1289),'Female Data'!$X668,0))))</f>
        <v>--</v>
      </c>
      <c r="F668" t="str">
        <f>IF(AND(F$1288=0,F$1289=0),"--",IF(AND(F$1288&gt;0,F$1289=0),IF('Female Data'!F668&gt;F$1288,'Female Data'!$X668,0),IF(AND(F$1288=0,F$1289&gt;0),IF('Female Data'!F668&lt;F$1289,'Female Data'!$X668,0),IF(AND('Female Data'!F668&gt;F$1288,'Female Data'!F668&lt;F$1289),'Female Data'!$X668,0))))</f>
        <v>--</v>
      </c>
      <c r="G668" t="str">
        <f>IF(AND(G$1288=0,G$1289=0),"--",IF(AND(G$1288&gt;0,G$1289=0),IF('Female Data'!G668&gt;G$1288,'Female Data'!$X668,0),IF(AND(G$1288=0,G$1289&gt;0),IF('Female Data'!G668&lt;G$1289,'Female Data'!$X668,0),IF(AND('Female Data'!G668&gt;G$1288,'Female Data'!G668&lt;G$1289),'Female Data'!$X668,0))))</f>
        <v>--</v>
      </c>
      <c r="H668" t="str">
        <f>IF(AND(H$1288=0,H$1289=0),"--",IF(AND(H$1288&gt;0,H$1289=0),IF('Female Data'!H668&gt;H$1288,'Female Data'!$X668,0),IF(AND(H$1288=0,H$1289&gt;0),IF('Female Data'!H668&lt;H$1289,'Female Data'!$X668,0),IF(AND('Female Data'!H668&gt;H$1288,'Female Data'!H668&lt;H$1289),'Female Data'!$X668,0))))</f>
        <v>--</v>
      </c>
      <c r="I668" t="str">
        <f>IF(AND(I$1288=0,I$1289=0),"--",IF(AND(I$1288&gt;0,I$1289=0),IF('Female Data'!I668&gt;I$1288,'Female Data'!$X668,0),IF(AND(I$1288=0,I$1289&gt;0),IF('Female Data'!I668&lt;I$1289,'Female Data'!$X668,0),IF(AND('Female Data'!I668&gt;I$1288,'Female Data'!I668&lt;I$1289),'Female Data'!$X668,0))))</f>
        <v>--</v>
      </c>
      <c r="J668" t="str">
        <f>IF(AND(J$1288=0,J$1289=0),"--",IF(AND(J$1288&gt;0,J$1289=0),IF('Female Data'!J668&gt;J$1288,'Female Data'!$X668,0),IF(AND(J$1288=0,J$1289&gt;0),IF('Female Data'!J668&lt;J$1289,'Female Data'!$X668,0),IF(AND('Female Data'!J668&gt;J$1288,'Female Data'!J668&lt;J$1289),'Female Data'!$X668,0))))</f>
        <v>--</v>
      </c>
      <c r="K668" t="str">
        <f>IF(AND(K$1288=0,K$1289=0),"--",IF(AND(K$1288&gt;0,K$1289=0),IF('Female Data'!K668&gt;K$1288,'Female Data'!$X668,0),IF(AND(K$1288=0,K$1289&gt;0),IF('Female Data'!K668&lt;K$1289,'Female Data'!$X668,0),IF(AND('Female Data'!K668&gt;K$1288,'Female Data'!K668&lt;K$1289),'Female Data'!$X668,0))))</f>
        <v>--</v>
      </c>
      <c r="L668" t="str">
        <f>IF(AND(L$1288=0,L$1289=0),"--",IF(AND(L$1288&gt;0,L$1289=0),IF('Female Data'!L668&gt;L$1288,'Female Data'!$X668,0),IF(AND(L$1288=0,L$1289&gt;0),IF('Female Data'!L668&lt;L$1289,'Female Data'!$X668,0),IF(AND('Female Data'!L668&gt;L$1288,'Female Data'!L668&lt;L$1289),'Female Data'!$X668,0))))</f>
        <v>--</v>
      </c>
      <c r="M668" t="str">
        <f>IF(AND(M$1288=0,M$1289=0),"--",IF(AND(M$1288&gt;0,M$1289=0),IF('Female Data'!M668&gt;M$1288,'Female Data'!$X668,0),IF(AND(M$1288=0,M$1289&gt;0),IF('Female Data'!M668&lt;M$1289,'Female Data'!$X668,0),IF(AND('Female Data'!M668&gt;M$1288,'Female Data'!M668&lt;M$1289),'Female Data'!$X668,0))))</f>
        <v>--</v>
      </c>
      <c r="N668" t="str">
        <f>IF(AND(N$1288=0,N$1289=0),"--",IF(AND(N$1288&gt;0,N$1289=0),IF('Female Data'!N668&gt;N$1288,'Female Data'!$X668,0),IF(AND(N$1288=0,N$1289&gt;0),IF('Female Data'!N668&lt;N$1289,'Female Data'!$X668,0),IF(AND('Female Data'!N668&gt;N$1288,'Female Data'!N668&lt;N$1289),'Female Data'!$X668,0))))</f>
        <v>--</v>
      </c>
      <c r="O668" t="str">
        <f>IF(AND(O$1288=0,O$1289=0),"--",IF(AND(O$1288&gt;0,O$1289=0),IF('Female Data'!O668&gt;O$1288,'Female Data'!$X668,0),IF(AND(O$1288=0,O$1289&gt;0),IF('Female Data'!O668&lt;O$1289,'Female Data'!$X668,0),IF(AND('Female Data'!O668&gt;O$1288,'Female Data'!O668&lt;O$1289),'Female Data'!$X668,0))))</f>
        <v>--</v>
      </c>
      <c r="P668" t="str">
        <f>IF(AND(P$1288=0,P$1289=0),"--",IF(AND(P$1288&gt;0,P$1289=0),IF('Female Data'!P668&gt;P$1288,'Female Data'!$X668,0),IF(AND(P$1288=0,P$1289&gt;0),IF('Female Data'!P668&lt;P$1289,'Female Data'!$X668,0),IF(AND('Female Data'!P668&gt;P$1288,'Female Data'!P668&lt;P$1289),'Female Data'!$X668,0))))</f>
        <v>--</v>
      </c>
      <c r="Q668" t="str">
        <f>IF(AND(Q$1288=0,Q$1289=0),"--",IF(AND(Q$1288&gt;0,Q$1289=0),IF('Female Data'!Q668&gt;Q$1288,'Female Data'!$X668,0),IF(AND(Q$1288=0,Q$1289&gt;0),IF('Female Data'!Q668&lt;Q$1289,'Female Data'!$X668,0),IF(AND('Female Data'!Q668&gt;Q$1288,'Female Data'!Q668&lt;Q$1289),'Female Data'!$X668,0))))</f>
        <v>--</v>
      </c>
      <c r="R668" t="str">
        <f>IF(AND(R$1288=0,R$1289=0),"--",IF(AND(R$1288&gt;0,R$1289=0),IF('Female Data'!R668&gt;R$1288,'Female Data'!$X668,0),IF(AND(R$1288=0,R$1289&gt;0),IF('Female Data'!R668&lt;R$1289,'Female Data'!$X668,0),IF(AND('Female Data'!R668&gt;R$1288,'Female Data'!R668&lt;R$1289),'Female Data'!$X668,0))))</f>
        <v>--</v>
      </c>
      <c r="S668" t="str">
        <f>IF(AND(S$1288=0,S$1289=0),"--",IF(AND(S$1288&gt;0,S$1289=0),IF('Female Data'!S668&gt;S$1288,'Female Data'!$X668,0),IF(AND(S$1288=0,S$1289&gt;0),IF('Female Data'!S668&lt;S$1289,'Female Data'!$X668,0),IF(AND('Female Data'!S668&gt;S$1288,'Female Data'!S668&lt;S$1289),'Female Data'!$X668,0))))</f>
        <v>--</v>
      </c>
      <c r="T668" t="str">
        <f>IF(AND(T$1288=0,T$1289=0),"--",IF(AND(T$1288&gt;0,T$1289=0),IF('Female Data'!T668&gt;T$1288,'Female Data'!$X668,0),IF(AND(T$1288=0,T$1289&gt;0),IF('Female Data'!T668&lt;T$1289,'Female Data'!$X668,0),IF(AND('Female Data'!T668&gt;T$1288,'Female Data'!T668&lt;T$1289),'Female Data'!$X668,0))))</f>
        <v>--</v>
      </c>
      <c r="U668" t="str">
        <f>IF(AND(U$1288=0,U$1289=0),"--",IF(AND(U$1288&gt;0,U$1289=0),IF('Female Data'!U668&gt;U$1288,'Female Data'!$X668,0),IF(AND(U$1288=0,U$1289&gt;0),IF('Female Data'!U668&lt;U$1289,'Female Data'!$X668,0),IF(AND('Female Data'!U668&gt;U$1288,'Female Data'!U668&lt;U$1289),'Female Data'!$X668,0))))</f>
        <v>--</v>
      </c>
      <c r="V668" t="str">
        <f>IF(AND(V$1288=0,V$1289=0),"--",IF(AND(V$1288&gt;0,V$1289=0),IF('Female Data'!V668&gt;V$1288,'Female Data'!$X668,0),IF(AND(V$1288=0,V$1289&gt;0),IF('Female Data'!V668&lt;V$1289,'Female Data'!$X668,0),IF(AND('Female Data'!V668&gt;V$1288,'Female Data'!V668&lt;V$1289),'Female Data'!$X668,0))))</f>
        <v>--</v>
      </c>
      <c r="W668" t="str">
        <f>IF(AND(W$1288=0,W$1289=0),"--",IF(AND(W$1288&gt;0,W$1289=0),IF('Female Data'!W668&gt;W$1288,'Female Data'!$X668,0),IF(AND(W$1288=0,W$1289&gt;0),IF('Female Data'!W668&lt;W$1289,'Female Data'!$X668,0),IF(AND('Female Data'!W668&gt;W$1288,'Female Data'!W668&lt;W$1289),'Female Data'!$X668,0))))</f>
        <v>--</v>
      </c>
      <c r="Y668">
        <f t="shared" si="20"/>
        <v>0</v>
      </c>
      <c r="Z668">
        <f>Y668*'Female Data'!X668</f>
        <v>0</v>
      </c>
      <c r="AA668">
        <f t="shared" si="21"/>
        <v>1</v>
      </c>
      <c r="AB668">
        <f>AA668*'Female Data'!X668</f>
        <v>143708</v>
      </c>
    </row>
    <row r="669" spans="1:28">
      <c r="A669">
        <f>'Female Data'!A669</f>
        <v>668</v>
      </c>
      <c r="B669" t="str">
        <f>'Female Data'!B669</f>
        <v>F</v>
      </c>
      <c r="C669" t="str">
        <f>IF(AND(C$1288=0,C$1289=0),"--",IF(AND(C$1288&gt;0,C$1289=0),IF('Female Data'!C669&gt;C$1288,'Female Data'!$X669,0),IF(AND(C$1288=0,C$1289&gt;0),IF('Female Data'!C669&lt;C$1289,'Female Data'!$X669,0),IF(AND('Female Data'!C669&gt;C$1288,'Female Data'!C669&lt;C$1289),'Female Data'!$X669,0))))</f>
        <v>--</v>
      </c>
      <c r="D669" t="str">
        <f>IF(AND(D$1288=0,D$1289=0),"--",IF(AND(D$1288&gt;0,D$1289=0),IF('Female Data'!D669&gt;D$1288,'Female Data'!$X669,0),IF(AND(D$1288=0,D$1289&gt;0),IF('Female Data'!D669&lt;D$1289,'Female Data'!$X669,0),IF(AND('Female Data'!D669&gt;D$1288,'Female Data'!D669&lt;D$1289),'Female Data'!$X669,0))))</f>
        <v>--</v>
      </c>
      <c r="E669" t="str">
        <f>IF(AND(E$1288=0,E$1289=0),"--",IF(AND(E$1288&gt;0,E$1289=0),IF('Female Data'!E669&gt;E$1288,'Female Data'!$X669,0),IF(AND(E$1288=0,E$1289&gt;0),IF('Female Data'!E669&lt;E$1289,'Female Data'!$X669,0),IF(AND('Female Data'!E669&gt;E$1288,'Female Data'!E669&lt;E$1289),'Female Data'!$X669,0))))</f>
        <v>--</v>
      </c>
      <c r="F669" t="str">
        <f>IF(AND(F$1288=0,F$1289=0),"--",IF(AND(F$1288&gt;0,F$1289=0),IF('Female Data'!F669&gt;F$1288,'Female Data'!$X669,0),IF(AND(F$1288=0,F$1289&gt;0),IF('Female Data'!F669&lt;F$1289,'Female Data'!$X669,0),IF(AND('Female Data'!F669&gt;F$1288,'Female Data'!F669&lt;F$1289),'Female Data'!$X669,0))))</f>
        <v>--</v>
      </c>
      <c r="G669" t="str">
        <f>IF(AND(G$1288=0,G$1289=0),"--",IF(AND(G$1288&gt;0,G$1289=0),IF('Female Data'!G669&gt;G$1288,'Female Data'!$X669,0),IF(AND(G$1288=0,G$1289&gt;0),IF('Female Data'!G669&lt;G$1289,'Female Data'!$X669,0),IF(AND('Female Data'!G669&gt;G$1288,'Female Data'!G669&lt;G$1289),'Female Data'!$X669,0))))</f>
        <v>--</v>
      </c>
      <c r="H669" t="str">
        <f>IF(AND(H$1288=0,H$1289=0),"--",IF(AND(H$1288&gt;0,H$1289=0),IF('Female Data'!H669&gt;H$1288,'Female Data'!$X669,0),IF(AND(H$1288=0,H$1289&gt;0),IF('Female Data'!H669&lt;H$1289,'Female Data'!$X669,0),IF(AND('Female Data'!H669&gt;H$1288,'Female Data'!H669&lt;H$1289),'Female Data'!$X669,0))))</f>
        <v>--</v>
      </c>
      <c r="I669" t="str">
        <f>IF(AND(I$1288=0,I$1289=0),"--",IF(AND(I$1288&gt;0,I$1289=0),IF('Female Data'!I669&gt;I$1288,'Female Data'!$X669,0),IF(AND(I$1288=0,I$1289&gt;0),IF('Female Data'!I669&lt;I$1289,'Female Data'!$X669,0),IF(AND('Female Data'!I669&gt;I$1288,'Female Data'!I669&lt;I$1289),'Female Data'!$X669,0))))</f>
        <v>--</v>
      </c>
      <c r="J669" t="str">
        <f>IF(AND(J$1288=0,J$1289=0),"--",IF(AND(J$1288&gt;0,J$1289=0),IF('Female Data'!J669&gt;J$1288,'Female Data'!$X669,0),IF(AND(J$1288=0,J$1289&gt;0),IF('Female Data'!J669&lt;J$1289,'Female Data'!$X669,0),IF(AND('Female Data'!J669&gt;J$1288,'Female Data'!J669&lt;J$1289),'Female Data'!$X669,0))))</f>
        <v>--</v>
      </c>
      <c r="K669" t="str">
        <f>IF(AND(K$1288=0,K$1289=0),"--",IF(AND(K$1288&gt;0,K$1289=0),IF('Female Data'!K669&gt;K$1288,'Female Data'!$X669,0),IF(AND(K$1288=0,K$1289&gt;0),IF('Female Data'!K669&lt;K$1289,'Female Data'!$X669,0),IF(AND('Female Data'!K669&gt;K$1288,'Female Data'!K669&lt;K$1289),'Female Data'!$X669,0))))</f>
        <v>--</v>
      </c>
      <c r="L669" t="str">
        <f>IF(AND(L$1288=0,L$1289=0),"--",IF(AND(L$1288&gt;0,L$1289=0),IF('Female Data'!L669&gt;L$1288,'Female Data'!$X669,0),IF(AND(L$1288=0,L$1289&gt;0),IF('Female Data'!L669&lt;L$1289,'Female Data'!$X669,0),IF(AND('Female Data'!L669&gt;L$1288,'Female Data'!L669&lt;L$1289),'Female Data'!$X669,0))))</f>
        <v>--</v>
      </c>
      <c r="M669" t="str">
        <f>IF(AND(M$1288=0,M$1289=0),"--",IF(AND(M$1288&gt;0,M$1289=0),IF('Female Data'!M669&gt;M$1288,'Female Data'!$X669,0),IF(AND(M$1288=0,M$1289&gt;0),IF('Female Data'!M669&lt;M$1289,'Female Data'!$X669,0),IF(AND('Female Data'!M669&gt;M$1288,'Female Data'!M669&lt;M$1289),'Female Data'!$X669,0))))</f>
        <v>--</v>
      </c>
      <c r="N669" t="str">
        <f>IF(AND(N$1288=0,N$1289=0),"--",IF(AND(N$1288&gt;0,N$1289=0),IF('Female Data'!N669&gt;N$1288,'Female Data'!$X669,0),IF(AND(N$1288=0,N$1289&gt;0),IF('Female Data'!N669&lt;N$1289,'Female Data'!$X669,0),IF(AND('Female Data'!N669&gt;N$1288,'Female Data'!N669&lt;N$1289),'Female Data'!$X669,0))))</f>
        <v>--</v>
      </c>
      <c r="O669" t="str">
        <f>IF(AND(O$1288=0,O$1289=0),"--",IF(AND(O$1288&gt;0,O$1289=0),IF('Female Data'!O669&gt;O$1288,'Female Data'!$X669,0),IF(AND(O$1288=0,O$1289&gt;0),IF('Female Data'!O669&lt;O$1289,'Female Data'!$X669,0),IF(AND('Female Data'!O669&gt;O$1288,'Female Data'!O669&lt;O$1289),'Female Data'!$X669,0))))</f>
        <v>--</v>
      </c>
      <c r="P669" t="str">
        <f>IF(AND(P$1288=0,P$1289=0),"--",IF(AND(P$1288&gt;0,P$1289=0),IF('Female Data'!P669&gt;P$1288,'Female Data'!$X669,0),IF(AND(P$1288=0,P$1289&gt;0),IF('Female Data'!P669&lt;P$1289,'Female Data'!$X669,0),IF(AND('Female Data'!P669&gt;P$1288,'Female Data'!P669&lt;P$1289),'Female Data'!$X669,0))))</f>
        <v>--</v>
      </c>
      <c r="Q669" t="str">
        <f>IF(AND(Q$1288=0,Q$1289=0),"--",IF(AND(Q$1288&gt;0,Q$1289=0),IF('Female Data'!Q669&gt;Q$1288,'Female Data'!$X669,0),IF(AND(Q$1288=0,Q$1289&gt;0),IF('Female Data'!Q669&lt;Q$1289,'Female Data'!$X669,0),IF(AND('Female Data'!Q669&gt;Q$1288,'Female Data'!Q669&lt;Q$1289),'Female Data'!$X669,0))))</f>
        <v>--</v>
      </c>
      <c r="R669" t="str">
        <f>IF(AND(R$1288=0,R$1289=0),"--",IF(AND(R$1288&gt;0,R$1289=0),IF('Female Data'!R669&gt;R$1288,'Female Data'!$X669,0),IF(AND(R$1288=0,R$1289&gt;0),IF('Female Data'!R669&lt;R$1289,'Female Data'!$X669,0),IF(AND('Female Data'!R669&gt;R$1288,'Female Data'!R669&lt;R$1289),'Female Data'!$X669,0))))</f>
        <v>--</v>
      </c>
      <c r="S669" t="str">
        <f>IF(AND(S$1288=0,S$1289=0),"--",IF(AND(S$1288&gt;0,S$1289=0),IF('Female Data'!S669&gt;S$1288,'Female Data'!$X669,0),IF(AND(S$1288=0,S$1289&gt;0),IF('Female Data'!S669&lt;S$1289,'Female Data'!$X669,0),IF(AND('Female Data'!S669&gt;S$1288,'Female Data'!S669&lt;S$1289),'Female Data'!$X669,0))))</f>
        <v>--</v>
      </c>
      <c r="T669" t="str">
        <f>IF(AND(T$1288=0,T$1289=0),"--",IF(AND(T$1288&gt;0,T$1289=0),IF('Female Data'!T669&gt;T$1288,'Female Data'!$X669,0),IF(AND(T$1288=0,T$1289&gt;0),IF('Female Data'!T669&lt;T$1289,'Female Data'!$X669,0),IF(AND('Female Data'!T669&gt;T$1288,'Female Data'!T669&lt;T$1289),'Female Data'!$X669,0))))</f>
        <v>--</v>
      </c>
      <c r="U669" t="str">
        <f>IF(AND(U$1288=0,U$1289=0),"--",IF(AND(U$1288&gt;0,U$1289=0),IF('Female Data'!U669&gt;U$1288,'Female Data'!$X669,0),IF(AND(U$1288=0,U$1289&gt;0),IF('Female Data'!U669&lt;U$1289,'Female Data'!$X669,0),IF(AND('Female Data'!U669&gt;U$1288,'Female Data'!U669&lt;U$1289),'Female Data'!$X669,0))))</f>
        <v>--</v>
      </c>
      <c r="V669" t="str">
        <f>IF(AND(V$1288=0,V$1289=0),"--",IF(AND(V$1288&gt;0,V$1289=0),IF('Female Data'!V669&gt;V$1288,'Female Data'!$X669,0),IF(AND(V$1288=0,V$1289&gt;0),IF('Female Data'!V669&lt;V$1289,'Female Data'!$X669,0),IF(AND('Female Data'!V669&gt;V$1288,'Female Data'!V669&lt;V$1289),'Female Data'!$X669,0))))</f>
        <v>--</v>
      </c>
      <c r="W669" t="str">
        <f>IF(AND(W$1288=0,W$1289=0),"--",IF(AND(W$1288&gt;0,W$1289=0),IF('Female Data'!W669&gt;W$1288,'Female Data'!$X669,0),IF(AND(W$1288=0,W$1289&gt;0),IF('Female Data'!W669&lt;W$1289,'Female Data'!$X669,0),IF(AND('Female Data'!W669&gt;W$1288,'Female Data'!W669&lt;W$1289),'Female Data'!$X669,0))))</f>
        <v>--</v>
      </c>
      <c r="Y669">
        <f t="shared" si="20"/>
        <v>0</v>
      </c>
      <c r="Z669">
        <f>Y669*'Female Data'!X669</f>
        <v>0</v>
      </c>
      <c r="AA669">
        <f t="shared" si="21"/>
        <v>1</v>
      </c>
      <c r="AB669">
        <f>AA669*'Female Data'!X669</f>
        <v>160660</v>
      </c>
    </row>
    <row r="670" spans="1:28">
      <c r="A670">
        <f>'Female Data'!A670</f>
        <v>669</v>
      </c>
      <c r="B670" t="str">
        <f>'Female Data'!B670</f>
        <v>F</v>
      </c>
      <c r="C670" t="str">
        <f>IF(AND(C$1288=0,C$1289=0),"--",IF(AND(C$1288&gt;0,C$1289=0),IF('Female Data'!C670&gt;C$1288,'Female Data'!$X670,0),IF(AND(C$1288=0,C$1289&gt;0),IF('Female Data'!C670&lt;C$1289,'Female Data'!$X670,0),IF(AND('Female Data'!C670&gt;C$1288,'Female Data'!C670&lt;C$1289),'Female Data'!$X670,0))))</f>
        <v>--</v>
      </c>
      <c r="D670" t="str">
        <f>IF(AND(D$1288=0,D$1289=0),"--",IF(AND(D$1288&gt;0,D$1289=0),IF('Female Data'!D670&gt;D$1288,'Female Data'!$X670,0),IF(AND(D$1288=0,D$1289&gt;0),IF('Female Data'!D670&lt;D$1289,'Female Data'!$X670,0),IF(AND('Female Data'!D670&gt;D$1288,'Female Data'!D670&lt;D$1289),'Female Data'!$X670,0))))</f>
        <v>--</v>
      </c>
      <c r="E670" t="str">
        <f>IF(AND(E$1288=0,E$1289=0),"--",IF(AND(E$1288&gt;0,E$1289=0),IF('Female Data'!E670&gt;E$1288,'Female Data'!$X670,0),IF(AND(E$1288=0,E$1289&gt;0),IF('Female Data'!E670&lt;E$1289,'Female Data'!$X670,0),IF(AND('Female Data'!E670&gt;E$1288,'Female Data'!E670&lt;E$1289),'Female Data'!$X670,0))))</f>
        <v>--</v>
      </c>
      <c r="F670" t="str">
        <f>IF(AND(F$1288=0,F$1289=0),"--",IF(AND(F$1288&gt;0,F$1289=0),IF('Female Data'!F670&gt;F$1288,'Female Data'!$X670,0),IF(AND(F$1288=0,F$1289&gt;0),IF('Female Data'!F670&lt;F$1289,'Female Data'!$X670,0),IF(AND('Female Data'!F670&gt;F$1288,'Female Data'!F670&lt;F$1289),'Female Data'!$X670,0))))</f>
        <v>--</v>
      </c>
      <c r="G670" t="str">
        <f>IF(AND(G$1288=0,G$1289=0),"--",IF(AND(G$1288&gt;0,G$1289=0),IF('Female Data'!G670&gt;G$1288,'Female Data'!$X670,0),IF(AND(G$1288=0,G$1289&gt;0),IF('Female Data'!G670&lt;G$1289,'Female Data'!$X670,0),IF(AND('Female Data'!G670&gt;G$1288,'Female Data'!G670&lt;G$1289),'Female Data'!$X670,0))))</f>
        <v>--</v>
      </c>
      <c r="H670" t="str">
        <f>IF(AND(H$1288=0,H$1289=0),"--",IF(AND(H$1288&gt;0,H$1289=0),IF('Female Data'!H670&gt;H$1288,'Female Data'!$X670,0),IF(AND(H$1288=0,H$1289&gt;0),IF('Female Data'!H670&lt;H$1289,'Female Data'!$X670,0),IF(AND('Female Data'!H670&gt;H$1288,'Female Data'!H670&lt;H$1289),'Female Data'!$X670,0))))</f>
        <v>--</v>
      </c>
      <c r="I670" t="str">
        <f>IF(AND(I$1288=0,I$1289=0),"--",IF(AND(I$1288&gt;0,I$1289=0),IF('Female Data'!I670&gt;I$1288,'Female Data'!$X670,0),IF(AND(I$1288=0,I$1289&gt;0),IF('Female Data'!I670&lt;I$1289,'Female Data'!$X670,0),IF(AND('Female Data'!I670&gt;I$1288,'Female Data'!I670&lt;I$1289),'Female Data'!$X670,0))))</f>
        <v>--</v>
      </c>
      <c r="J670" t="str">
        <f>IF(AND(J$1288=0,J$1289=0),"--",IF(AND(J$1288&gt;0,J$1289=0),IF('Female Data'!J670&gt;J$1288,'Female Data'!$X670,0),IF(AND(J$1288=0,J$1289&gt;0),IF('Female Data'!J670&lt;J$1289,'Female Data'!$X670,0),IF(AND('Female Data'!J670&gt;J$1288,'Female Data'!J670&lt;J$1289),'Female Data'!$X670,0))))</f>
        <v>--</v>
      </c>
      <c r="K670" t="str">
        <f>IF(AND(K$1288=0,K$1289=0),"--",IF(AND(K$1288&gt;0,K$1289=0),IF('Female Data'!K670&gt;K$1288,'Female Data'!$X670,0),IF(AND(K$1288=0,K$1289&gt;0),IF('Female Data'!K670&lt;K$1289,'Female Data'!$X670,0),IF(AND('Female Data'!K670&gt;K$1288,'Female Data'!K670&lt;K$1289),'Female Data'!$X670,0))))</f>
        <v>--</v>
      </c>
      <c r="L670" t="str">
        <f>IF(AND(L$1288=0,L$1289=0),"--",IF(AND(L$1288&gt;0,L$1289=0),IF('Female Data'!L670&gt;L$1288,'Female Data'!$X670,0),IF(AND(L$1288=0,L$1289&gt;0),IF('Female Data'!L670&lt;L$1289,'Female Data'!$X670,0),IF(AND('Female Data'!L670&gt;L$1288,'Female Data'!L670&lt;L$1289),'Female Data'!$X670,0))))</f>
        <v>--</v>
      </c>
      <c r="M670" t="str">
        <f>IF(AND(M$1288=0,M$1289=0),"--",IF(AND(M$1288&gt;0,M$1289=0),IF('Female Data'!M670&gt;M$1288,'Female Data'!$X670,0),IF(AND(M$1288=0,M$1289&gt;0),IF('Female Data'!M670&lt;M$1289,'Female Data'!$X670,0),IF(AND('Female Data'!M670&gt;M$1288,'Female Data'!M670&lt;M$1289),'Female Data'!$X670,0))))</f>
        <v>--</v>
      </c>
      <c r="N670" t="str">
        <f>IF(AND(N$1288=0,N$1289=0),"--",IF(AND(N$1288&gt;0,N$1289=0),IF('Female Data'!N670&gt;N$1288,'Female Data'!$X670,0),IF(AND(N$1288=0,N$1289&gt;0),IF('Female Data'!N670&lt;N$1289,'Female Data'!$X670,0),IF(AND('Female Data'!N670&gt;N$1288,'Female Data'!N670&lt;N$1289),'Female Data'!$X670,0))))</f>
        <v>--</v>
      </c>
      <c r="O670" t="str">
        <f>IF(AND(O$1288=0,O$1289=0),"--",IF(AND(O$1288&gt;0,O$1289=0),IF('Female Data'!O670&gt;O$1288,'Female Data'!$X670,0),IF(AND(O$1288=0,O$1289&gt;0),IF('Female Data'!O670&lt;O$1289,'Female Data'!$X670,0),IF(AND('Female Data'!O670&gt;O$1288,'Female Data'!O670&lt;O$1289),'Female Data'!$X670,0))))</f>
        <v>--</v>
      </c>
      <c r="P670" t="str">
        <f>IF(AND(P$1288=0,P$1289=0),"--",IF(AND(P$1288&gt;0,P$1289=0),IF('Female Data'!P670&gt;P$1288,'Female Data'!$X670,0),IF(AND(P$1288=0,P$1289&gt;0),IF('Female Data'!P670&lt;P$1289,'Female Data'!$X670,0),IF(AND('Female Data'!P670&gt;P$1288,'Female Data'!P670&lt;P$1289),'Female Data'!$X670,0))))</f>
        <v>--</v>
      </c>
      <c r="Q670" t="str">
        <f>IF(AND(Q$1288=0,Q$1289=0),"--",IF(AND(Q$1288&gt;0,Q$1289=0),IF('Female Data'!Q670&gt;Q$1288,'Female Data'!$X670,0),IF(AND(Q$1288=0,Q$1289&gt;0),IF('Female Data'!Q670&lt;Q$1289,'Female Data'!$X670,0),IF(AND('Female Data'!Q670&gt;Q$1288,'Female Data'!Q670&lt;Q$1289),'Female Data'!$X670,0))))</f>
        <v>--</v>
      </c>
      <c r="R670" t="str">
        <f>IF(AND(R$1288=0,R$1289=0),"--",IF(AND(R$1288&gt;0,R$1289=0),IF('Female Data'!R670&gt;R$1288,'Female Data'!$X670,0),IF(AND(R$1288=0,R$1289&gt;0),IF('Female Data'!R670&lt;R$1289,'Female Data'!$X670,0),IF(AND('Female Data'!R670&gt;R$1288,'Female Data'!R670&lt;R$1289),'Female Data'!$X670,0))))</f>
        <v>--</v>
      </c>
      <c r="S670" t="str">
        <f>IF(AND(S$1288=0,S$1289=0),"--",IF(AND(S$1288&gt;0,S$1289=0),IF('Female Data'!S670&gt;S$1288,'Female Data'!$X670,0),IF(AND(S$1288=0,S$1289&gt;0),IF('Female Data'!S670&lt;S$1289,'Female Data'!$X670,0),IF(AND('Female Data'!S670&gt;S$1288,'Female Data'!S670&lt;S$1289),'Female Data'!$X670,0))))</f>
        <v>--</v>
      </c>
      <c r="T670" t="str">
        <f>IF(AND(T$1288=0,T$1289=0),"--",IF(AND(T$1288&gt;0,T$1289=0),IF('Female Data'!T670&gt;T$1288,'Female Data'!$X670,0),IF(AND(T$1288=0,T$1289&gt;0),IF('Female Data'!T670&lt;T$1289,'Female Data'!$X670,0),IF(AND('Female Data'!T670&gt;T$1288,'Female Data'!T670&lt;T$1289),'Female Data'!$X670,0))))</f>
        <v>--</v>
      </c>
      <c r="U670" t="str">
        <f>IF(AND(U$1288=0,U$1289=0),"--",IF(AND(U$1288&gt;0,U$1289=0),IF('Female Data'!U670&gt;U$1288,'Female Data'!$X670,0),IF(AND(U$1288=0,U$1289&gt;0),IF('Female Data'!U670&lt;U$1289,'Female Data'!$X670,0),IF(AND('Female Data'!U670&gt;U$1288,'Female Data'!U670&lt;U$1289),'Female Data'!$X670,0))))</f>
        <v>--</v>
      </c>
      <c r="V670" t="str">
        <f>IF(AND(V$1288=0,V$1289=0),"--",IF(AND(V$1288&gt;0,V$1289=0),IF('Female Data'!V670&gt;V$1288,'Female Data'!$X670,0),IF(AND(V$1288=0,V$1289&gt;0),IF('Female Data'!V670&lt;V$1289,'Female Data'!$X670,0),IF(AND('Female Data'!V670&gt;V$1288,'Female Data'!V670&lt;V$1289),'Female Data'!$X670,0))))</f>
        <v>--</v>
      </c>
      <c r="W670" t="str">
        <f>IF(AND(W$1288=0,W$1289=0),"--",IF(AND(W$1288&gt;0,W$1289=0),IF('Female Data'!W670&gt;W$1288,'Female Data'!$X670,0),IF(AND(W$1288=0,W$1289&gt;0),IF('Female Data'!W670&lt;W$1289,'Female Data'!$X670,0),IF(AND('Female Data'!W670&gt;W$1288,'Female Data'!W670&lt;W$1289),'Female Data'!$X670,0))))</f>
        <v>--</v>
      </c>
      <c r="Y670">
        <f t="shared" si="20"/>
        <v>0</v>
      </c>
      <c r="Z670">
        <f>Y670*'Female Data'!X670</f>
        <v>0</v>
      </c>
      <c r="AA670">
        <f t="shared" si="21"/>
        <v>1</v>
      </c>
      <c r="AB670">
        <f>AA670*'Female Data'!X670</f>
        <v>11557</v>
      </c>
    </row>
    <row r="671" spans="1:28">
      <c r="A671">
        <f>'Female Data'!A671</f>
        <v>670</v>
      </c>
      <c r="B671" t="str">
        <f>'Female Data'!B671</f>
        <v>F</v>
      </c>
      <c r="C671" t="str">
        <f>IF(AND(C$1288=0,C$1289=0),"--",IF(AND(C$1288&gt;0,C$1289=0),IF('Female Data'!C671&gt;C$1288,'Female Data'!$X671,0),IF(AND(C$1288=0,C$1289&gt;0),IF('Female Data'!C671&lt;C$1289,'Female Data'!$X671,0),IF(AND('Female Data'!C671&gt;C$1288,'Female Data'!C671&lt;C$1289),'Female Data'!$X671,0))))</f>
        <v>--</v>
      </c>
      <c r="D671" t="str">
        <f>IF(AND(D$1288=0,D$1289=0),"--",IF(AND(D$1288&gt;0,D$1289=0),IF('Female Data'!D671&gt;D$1288,'Female Data'!$X671,0),IF(AND(D$1288=0,D$1289&gt;0),IF('Female Data'!D671&lt;D$1289,'Female Data'!$X671,0),IF(AND('Female Data'!D671&gt;D$1288,'Female Data'!D671&lt;D$1289),'Female Data'!$X671,0))))</f>
        <v>--</v>
      </c>
      <c r="E671" t="str">
        <f>IF(AND(E$1288=0,E$1289=0),"--",IF(AND(E$1288&gt;0,E$1289=0),IF('Female Data'!E671&gt;E$1288,'Female Data'!$X671,0),IF(AND(E$1288=0,E$1289&gt;0),IF('Female Data'!E671&lt;E$1289,'Female Data'!$X671,0),IF(AND('Female Data'!E671&gt;E$1288,'Female Data'!E671&lt;E$1289),'Female Data'!$X671,0))))</f>
        <v>--</v>
      </c>
      <c r="F671" t="str">
        <f>IF(AND(F$1288=0,F$1289=0),"--",IF(AND(F$1288&gt;0,F$1289=0),IF('Female Data'!F671&gt;F$1288,'Female Data'!$X671,0),IF(AND(F$1288=0,F$1289&gt;0),IF('Female Data'!F671&lt;F$1289,'Female Data'!$X671,0),IF(AND('Female Data'!F671&gt;F$1288,'Female Data'!F671&lt;F$1289),'Female Data'!$X671,0))))</f>
        <v>--</v>
      </c>
      <c r="G671" t="str">
        <f>IF(AND(G$1288=0,G$1289=0),"--",IF(AND(G$1288&gt;0,G$1289=0),IF('Female Data'!G671&gt;G$1288,'Female Data'!$X671,0),IF(AND(G$1288=0,G$1289&gt;0),IF('Female Data'!G671&lt;G$1289,'Female Data'!$X671,0),IF(AND('Female Data'!G671&gt;G$1288,'Female Data'!G671&lt;G$1289),'Female Data'!$X671,0))))</f>
        <v>--</v>
      </c>
      <c r="H671" t="str">
        <f>IF(AND(H$1288=0,H$1289=0),"--",IF(AND(H$1288&gt;0,H$1289=0),IF('Female Data'!H671&gt;H$1288,'Female Data'!$X671,0),IF(AND(H$1288=0,H$1289&gt;0),IF('Female Data'!H671&lt;H$1289,'Female Data'!$X671,0),IF(AND('Female Data'!H671&gt;H$1288,'Female Data'!H671&lt;H$1289),'Female Data'!$X671,0))))</f>
        <v>--</v>
      </c>
      <c r="I671" t="str">
        <f>IF(AND(I$1288=0,I$1289=0),"--",IF(AND(I$1288&gt;0,I$1289=0),IF('Female Data'!I671&gt;I$1288,'Female Data'!$X671,0),IF(AND(I$1288=0,I$1289&gt;0),IF('Female Data'!I671&lt;I$1289,'Female Data'!$X671,0),IF(AND('Female Data'!I671&gt;I$1288,'Female Data'!I671&lt;I$1289),'Female Data'!$X671,0))))</f>
        <v>--</v>
      </c>
      <c r="J671" t="str">
        <f>IF(AND(J$1288=0,J$1289=0),"--",IF(AND(J$1288&gt;0,J$1289=0),IF('Female Data'!J671&gt;J$1288,'Female Data'!$X671,0),IF(AND(J$1288=0,J$1289&gt;0),IF('Female Data'!J671&lt;J$1289,'Female Data'!$X671,0),IF(AND('Female Data'!J671&gt;J$1288,'Female Data'!J671&lt;J$1289),'Female Data'!$X671,0))))</f>
        <v>--</v>
      </c>
      <c r="K671" t="str">
        <f>IF(AND(K$1288=0,K$1289=0),"--",IF(AND(K$1288&gt;0,K$1289=0),IF('Female Data'!K671&gt;K$1288,'Female Data'!$X671,0),IF(AND(K$1288=0,K$1289&gt;0),IF('Female Data'!K671&lt;K$1289,'Female Data'!$X671,0),IF(AND('Female Data'!K671&gt;K$1288,'Female Data'!K671&lt;K$1289),'Female Data'!$X671,0))))</f>
        <v>--</v>
      </c>
      <c r="L671" t="str">
        <f>IF(AND(L$1288=0,L$1289=0),"--",IF(AND(L$1288&gt;0,L$1289=0),IF('Female Data'!L671&gt;L$1288,'Female Data'!$X671,0),IF(AND(L$1288=0,L$1289&gt;0),IF('Female Data'!L671&lt;L$1289,'Female Data'!$X671,0),IF(AND('Female Data'!L671&gt;L$1288,'Female Data'!L671&lt;L$1289),'Female Data'!$X671,0))))</f>
        <v>--</v>
      </c>
      <c r="M671" t="str">
        <f>IF(AND(M$1288=0,M$1289=0),"--",IF(AND(M$1288&gt;0,M$1289=0),IF('Female Data'!M671&gt;M$1288,'Female Data'!$X671,0),IF(AND(M$1288=0,M$1289&gt;0),IF('Female Data'!M671&lt;M$1289,'Female Data'!$X671,0),IF(AND('Female Data'!M671&gt;M$1288,'Female Data'!M671&lt;M$1289),'Female Data'!$X671,0))))</f>
        <v>--</v>
      </c>
      <c r="N671" t="str">
        <f>IF(AND(N$1288=0,N$1289=0),"--",IF(AND(N$1288&gt;0,N$1289=0),IF('Female Data'!N671&gt;N$1288,'Female Data'!$X671,0),IF(AND(N$1288=0,N$1289&gt;0),IF('Female Data'!N671&lt;N$1289,'Female Data'!$X671,0),IF(AND('Female Data'!N671&gt;N$1288,'Female Data'!N671&lt;N$1289),'Female Data'!$X671,0))))</f>
        <v>--</v>
      </c>
      <c r="O671" t="str">
        <f>IF(AND(O$1288=0,O$1289=0),"--",IF(AND(O$1288&gt;0,O$1289=0),IF('Female Data'!O671&gt;O$1288,'Female Data'!$X671,0),IF(AND(O$1288=0,O$1289&gt;0),IF('Female Data'!O671&lt;O$1289,'Female Data'!$X671,0),IF(AND('Female Data'!O671&gt;O$1288,'Female Data'!O671&lt;O$1289),'Female Data'!$X671,0))))</f>
        <v>--</v>
      </c>
      <c r="P671" t="str">
        <f>IF(AND(P$1288=0,P$1289=0),"--",IF(AND(P$1288&gt;0,P$1289=0),IF('Female Data'!P671&gt;P$1288,'Female Data'!$X671,0),IF(AND(P$1288=0,P$1289&gt;0),IF('Female Data'!P671&lt;P$1289,'Female Data'!$X671,0),IF(AND('Female Data'!P671&gt;P$1288,'Female Data'!P671&lt;P$1289),'Female Data'!$X671,0))))</f>
        <v>--</v>
      </c>
      <c r="Q671" t="str">
        <f>IF(AND(Q$1288=0,Q$1289=0),"--",IF(AND(Q$1288&gt;0,Q$1289=0),IF('Female Data'!Q671&gt;Q$1288,'Female Data'!$X671,0),IF(AND(Q$1288=0,Q$1289&gt;0),IF('Female Data'!Q671&lt;Q$1289,'Female Data'!$X671,0),IF(AND('Female Data'!Q671&gt;Q$1288,'Female Data'!Q671&lt;Q$1289),'Female Data'!$X671,0))))</f>
        <v>--</v>
      </c>
      <c r="R671" t="str">
        <f>IF(AND(R$1288=0,R$1289=0),"--",IF(AND(R$1288&gt;0,R$1289=0),IF('Female Data'!R671&gt;R$1288,'Female Data'!$X671,0),IF(AND(R$1288=0,R$1289&gt;0),IF('Female Data'!R671&lt;R$1289,'Female Data'!$X671,0),IF(AND('Female Data'!R671&gt;R$1288,'Female Data'!R671&lt;R$1289),'Female Data'!$X671,0))))</f>
        <v>--</v>
      </c>
      <c r="S671" t="str">
        <f>IF(AND(S$1288=0,S$1289=0),"--",IF(AND(S$1288&gt;0,S$1289=0),IF('Female Data'!S671&gt;S$1288,'Female Data'!$X671,0),IF(AND(S$1288=0,S$1289&gt;0),IF('Female Data'!S671&lt;S$1289,'Female Data'!$X671,0),IF(AND('Female Data'!S671&gt;S$1288,'Female Data'!S671&lt;S$1289),'Female Data'!$X671,0))))</f>
        <v>--</v>
      </c>
      <c r="T671" t="str">
        <f>IF(AND(T$1288=0,T$1289=0),"--",IF(AND(T$1288&gt;0,T$1289=0),IF('Female Data'!T671&gt;T$1288,'Female Data'!$X671,0),IF(AND(T$1288=0,T$1289&gt;0),IF('Female Data'!T671&lt;T$1289,'Female Data'!$X671,0),IF(AND('Female Data'!T671&gt;T$1288,'Female Data'!T671&lt;T$1289),'Female Data'!$X671,0))))</f>
        <v>--</v>
      </c>
      <c r="U671" t="str">
        <f>IF(AND(U$1288=0,U$1289=0),"--",IF(AND(U$1288&gt;0,U$1289=0),IF('Female Data'!U671&gt;U$1288,'Female Data'!$X671,0),IF(AND(U$1288=0,U$1289&gt;0),IF('Female Data'!U671&lt;U$1289,'Female Data'!$X671,0),IF(AND('Female Data'!U671&gt;U$1288,'Female Data'!U671&lt;U$1289),'Female Data'!$X671,0))))</f>
        <v>--</v>
      </c>
      <c r="V671" t="str">
        <f>IF(AND(V$1288=0,V$1289=0),"--",IF(AND(V$1288&gt;0,V$1289=0),IF('Female Data'!V671&gt;V$1288,'Female Data'!$X671,0),IF(AND(V$1288=0,V$1289&gt;0),IF('Female Data'!V671&lt;V$1289,'Female Data'!$X671,0),IF(AND('Female Data'!V671&gt;V$1288,'Female Data'!V671&lt;V$1289),'Female Data'!$X671,0))))</f>
        <v>--</v>
      </c>
      <c r="W671" t="str">
        <f>IF(AND(W$1288=0,W$1289=0),"--",IF(AND(W$1288&gt;0,W$1289=0),IF('Female Data'!W671&gt;W$1288,'Female Data'!$X671,0),IF(AND(W$1288=0,W$1289&gt;0),IF('Female Data'!W671&lt;W$1289,'Female Data'!$X671,0),IF(AND('Female Data'!W671&gt;W$1288,'Female Data'!W671&lt;W$1289),'Female Data'!$X671,0))))</f>
        <v>--</v>
      </c>
      <c r="Y671">
        <f t="shared" si="20"/>
        <v>0</v>
      </c>
      <c r="Z671">
        <f>Y671*'Female Data'!X671</f>
        <v>0</v>
      </c>
      <c r="AA671">
        <f t="shared" si="21"/>
        <v>1</v>
      </c>
      <c r="AB671">
        <f>AA671*'Female Data'!X671</f>
        <v>5394</v>
      </c>
    </row>
    <row r="672" spans="1:28">
      <c r="A672">
        <f>'Female Data'!A672</f>
        <v>671</v>
      </c>
      <c r="B672" t="str">
        <f>'Female Data'!B672</f>
        <v>F</v>
      </c>
      <c r="C672" t="str">
        <f>IF(AND(C$1288=0,C$1289=0),"--",IF(AND(C$1288&gt;0,C$1289=0),IF('Female Data'!C672&gt;C$1288,'Female Data'!$X672,0),IF(AND(C$1288=0,C$1289&gt;0),IF('Female Data'!C672&lt;C$1289,'Female Data'!$X672,0),IF(AND('Female Data'!C672&gt;C$1288,'Female Data'!C672&lt;C$1289),'Female Data'!$X672,0))))</f>
        <v>--</v>
      </c>
      <c r="D672" t="str">
        <f>IF(AND(D$1288=0,D$1289=0),"--",IF(AND(D$1288&gt;0,D$1289=0),IF('Female Data'!D672&gt;D$1288,'Female Data'!$X672,0),IF(AND(D$1288=0,D$1289&gt;0),IF('Female Data'!D672&lt;D$1289,'Female Data'!$X672,0),IF(AND('Female Data'!D672&gt;D$1288,'Female Data'!D672&lt;D$1289),'Female Data'!$X672,0))))</f>
        <v>--</v>
      </c>
      <c r="E672" t="str">
        <f>IF(AND(E$1288=0,E$1289=0),"--",IF(AND(E$1288&gt;0,E$1289=0),IF('Female Data'!E672&gt;E$1288,'Female Data'!$X672,0),IF(AND(E$1288=0,E$1289&gt;0),IF('Female Data'!E672&lt;E$1289,'Female Data'!$X672,0),IF(AND('Female Data'!E672&gt;E$1288,'Female Data'!E672&lt;E$1289),'Female Data'!$X672,0))))</f>
        <v>--</v>
      </c>
      <c r="F672" t="str">
        <f>IF(AND(F$1288=0,F$1289=0),"--",IF(AND(F$1288&gt;0,F$1289=0),IF('Female Data'!F672&gt;F$1288,'Female Data'!$X672,0),IF(AND(F$1288=0,F$1289&gt;0),IF('Female Data'!F672&lt;F$1289,'Female Data'!$X672,0),IF(AND('Female Data'!F672&gt;F$1288,'Female Data'!F672&lt;F$1289),'Female Data'!$X672,0))))</f>
        <v>--</v>
      </c>
      <c r="G672" t="str">
        <f>IF(AND(G$1288=0,G$1289=0),"--",IF(AND(G$1288&gt;0,G$1289=0),IF('Female Data'!G672&gt;G$1288,'Female Data'!$X672,0),IF(AND(G$1288=0,G$1289&gt;0),IF('Female Data'!G672&lt;G$1289,'Female Data'!$X672,0),IF(AND('Female Data'!G672&gt;G$1288,'Female Data'!G672&lt;G$1289),'Female Data'!$X672,0))))</f>
        <v>--</v>
      </c>
      <c r="H672" t="str">
        <f>IF(AND(H$1288=0,H$1289=0),"--",IF(AND(H$1288&gt;0,H$1289=0),IF('Female Data'!H672&gt;H$1288,'Female Data'!$X672,0),IF(AND(H$1288=0,H$1289&gt;0),IF('Female Data'!H672&lt;H$1289,'Female Data'!$X672,0),IF(AND('Female Data'!H672&gt;H$1288,'Female Data'!H672&lt;H$1289),'Female Data'!$X672,0))))</f>
        <v>--</v>
      </c>
      <c r="I672" t="str">
        <f>IF(AND(I$1288=0,I$1289=0),"--",IF(AND(I$1288&gt;0,I$1289=0),IF('Female Data'!I672&gt;I$1288,'Female Data'!$X672,0),IF(AND(I$1288=0,I$1289&gt;0),IF('Female Data'!I672&lt;I$1289,'Female Data'!$X672,0),IF(AND('Female Data'!I672&gt;I$1288,'Female Data'!I672&lt;I$1289),'Female Data'!$X672,0))))</f>
        <v>--</v>
      </c>
      <c r="J672" t="str">
        <f>IF(AND(J$1288=0,J$1289=0),"--",IF(AND(J$1288&gt;0,J$1289=0),IF('Female Data'!J672&gt;J$1288,'Female Data'!$X672,0),IF(AND(J$1288=0,J$1289&gt;0),IF('Female Data'!J672&lt;J$1289,'Female Data'!$X672,0),IF(AND('Female Data'!J672&gt;J$1288,'Female Data'!J672&lt;J$1289),'Female Data'!$X672,0))))</f>
        <v>--</v>
      </c>
      <c r="K672" t="str">
        <f>IF(AND(K$1288=0,K$1289=0),"--",IF(AND(K$1288&gt;0,K$1289=0),IF('Female Data'!K672&gt;K$1288,'Female Data'!$X672,0),IF(AND(K$1288=0,K$1289&gt;0),IF('Female Data'!K672&lt;K$1289,'Female Data'!$X672,0),IF(AND('Female Data'!K672&gt;K$1288,'Female Data'!K672&lt;K$1289),'Female Data'!$X672,0))))</f>
        <v>--</v>
      </c>
      <c r="L672" t="str">
        <f>IF(AND(L$1288=0,L$1289=0),"--",IF(AND(L$1288&gt;0,L$1289=0),IF('Female Data'!L672&gt;L$1288,'Female Data'!$X672,0),IF(AND(L$1288=0,L$1289&gt;0),IF('Female Data'!L672&lt;L$1289,'Female Data'!$X672,0),IF(AND('Female Data'!L672&gt;L$1288,'Female Data'!L672&lt;L$1289),'Female Data'!$X672,0))))</f>
        <v>--</v>
      </c>
      <c r="M672" t="str">
        <f>IF(AND(M$1288=0,M$1289=0),"--",IF(AND(M$1288&gt;0,M$1289=0),IF('Female Data'!M672&gt;M$1288,'Female Data'!$X672,0),IF(AND(M$1288=0,M$1289&gt;0),IF('Female Data'!M672&lt;M$1289,'Female Data'!$X672,0),IF(AND('Female Data'!M672&gt;M$1288,'Female Data'!M672&lt;M$1289),'Female Data'!$X672,0))))</f>
        <v>--</v>
      </c>
      <c r="N672" t="str">
        <f>IF(AND(N$1288=0,N$1289=0),"--",IF(AND(N$1288&gt;0,N$1289=0),IF('Female Data'!N672&gt;N$1288,'Female Data'!$X672,0),IF(AND(N$1288=0,N$1289&gt;0),IF('Female Data'!N672&lt;N$1289,'Female Data'!$X672,0),IF(AND('Female Data'!N672&gt;N$1288,'Female Data'!N672&lt;N$1289),'Female Data'!$X672,0))))</f>
        <v>--</v>
      </c>
      <c r="O672" t="str">
        <f>IF(AND(O$1288=0,O$1289=0),"--",IF(AND(O$1288&gt;0,O$1289=0),IF('Female Data'!O672&gt;O$1288,'Female Data'!$X672,0),IF(AND(O$1288=0,O$1289&gt;0),IF('Female Data'!O672&lt;O$1289,'Female Data'!$X672,0),IF(AND('Female Data'!O672&gt;O$1288,'Female Data'!O672&lt;O$1289),'Female Data'!$X672,0))))</f>
        <v>--</v>
      </c>
      <c r="P672" t="str">
        <f>IF(AND(P$1288=0,P$1289=0),"--",IF(AND(P$1288&gt;0,P$1289=0),IF('Female Data'!P672&gt;P$1288,'Female Data'!$X672,0),IF(AND(P$1288=0,P$1289&gt;0),IF('Female Data'!P672&lt;P$1289,'Female Data'!$X672,0),IF(AND('Female Data'!P672&gt;P$1288,'Female Data'!P672&lt;P$1289),'Female Data'!$X672,0))))</f>
        <v>--</v>
      </c>
      <c r="Q672" t="str">
        <f>IF(AND(Q$1288=0,Q$1289=0),"--",IF(AND(Q$1288&gt;0,Q$1289=0),IF('Female Data'!Q672&gt;Q$1288,'Female Data'!$X672,0),IF(AND(Q$1288=0,Q$1289&gt;0),IF('Female Data'!Q672&lt;Q$1289,'Female Data'!$X672,0),IF(AND('Female Data'!Q672&gt;Q$1288,'Female Data'!Q672&lt;Q$1289),'Female Data'!$X672,0))))</f>
        <v>--</v>
      </c>
      <c r="R672" t="str">
        <f>IF(AND(R$1288=0,R$1289=0),"--",IF(AND(R$1288&gt;0,R$1289=0),IF('Female Data'!R672&gt;R$1288,'Female Data'!$X672,0),IF(AND(R$1288=0,R$1289&gt;0),IF('Female Data'!R672&lt;R$1289,'Female Data'!$X672,0),IF(AND('Female Data'!R672&gt;R$1288,'Female Data'!R672&lt;R$1289),'Female Data'!$X672,0))))</f>
        <v>--</v>
      </c>
      <c r="S672" t="str">
        <f>IF(AND(S$1288=0,S$1289=0),"--",IF(AND(S$1288&gt;0,S$1289=0),IF('Female Data'!S672&gt;S$1288,'Female Data'!$X672,0),IF(AND(S$1288=0,S$1289&gt;0),IF('Female Data'!S672&lt;S$1289,'Female Data'!$X672,0),IF(AND('Female Data'!S672&gt;S$1288,'Female Data'!S672&lt;S$1289),'Female Data'!$X672,0))))</f>
        <v>--</v>
      </c>
      <c r="T672" t="str">
        <f>IF(AND(T$1288=0,T$1289=0),"--",IF(AND(T$1288&gt;0,T$1289=0),IF('Female Data'!T672&gt;T$1288,'Female Data'!$X672,0),IF(AND(T$1288=0,T$1289&gt;0),IF('Female Data'!T672&lt;T$1289,'Female Data'!$X672,0),IF(AND('Female Data'!T672&gt;T$1288,'Female Data'!T672&lt;T$1289),'Female Data'!$X672,0))))</f>
        <v>--</v>
      </c>
      <c r="U672" t="str">
        <f>IF(AND(U$1288=0,U$1289=0),"--",IF(AND(U$1288&gt;0,U$1289=0),IF('Female Data'!U672&gt;U$1288,'Female Data'!$X672,0),IF(AND(U$1288=0,U$1289&gt;0),IF('Female Data'!U672&lt;U$1289,'Female Data'!$X672,0),IF(AND('Female Data'!U672&gt;U$1288,'Female Data'!U672&lt;U$1289),'Female Data'!$X672,0))))</f>
        <v>--</v>
      </c>
      <c r="V672" t="str">
        <f>IF(AND(V$1288=0,V$1289=0),"--",IF(AND(V$1288&gt;0,V$1289=0),IF('Female Data'!V672&gt;V$1288,'Female Data'!$X672,0),IF(AND(V$1288=0,V$1289&gt;0),IF('Female Data'!V672&lt;V$1289,'Female Data'!$X672,0),IF(AND('Female Data'!V672&gt;V$1288,'Female Data'!V672&lt;V$1289),'Female Data'!$X672,0))))</f>
        <v>--</v>
      </c>
      <c r="W672" t="str">
        <f>IF(AND(W$1288=0,W$1289=0),"--",IF(AND(W$1288&gt;0,W$1289=0),IF('Female Data'!W672&gt;W$1288,'Female Data'!$X672,0),IF(AND(W$1288=0,W$1289&gt;0),IF('Female Data'!W672&lt;W$1289,'Female Data'!$X672,0),IF(AND('Female Data'!W672&gt;W$1288,'Female Data'!W672&lt;W$1289),'Female Data'!$X672,0))))</f>
        <v>--</v>
      </c>
      <c r="Y672">
        <f t="shared" si="20"/>
        <v>0</v>
      </c>
      <c r="Z672">
        <f>Y672*'Female Data'!X672</f>
        <v>0</v>
      </c>
      <c r="AA672">
        <f t="shared" si="21"/>
        <v>1</v>
      </c>
      <c r="AB672">
        <f>AA672*'Female Data'!X672</f>
        <v>12340</v>
      </c>
    </row>
    <row r="673" spans="1:28">
      <c r="A673">
        <f>'Female Data'!A673</f>
        <v>672</v>
      </c>
      <c r="B673" t="str">
        <f>'Female Data'!B673</f>
        <v>F</v>
      </c>
      <c r="C673" t="str">
        <f>IF(AND(C$1288=0,C$1289=0),"--",IF(AND(C$1288&gt;0,C$1289=0),IF('Female Data'!C673&gt;C$1288,'Female Data'!$X673,0),IF(AND(C$1288=0,C$1289&gt;0),IF('Female Data'!C673&lt;C$1289,'Female Data'!$X673,0),IF(AND('Female Data'!C673&gt;C$1288,'Female Data'!C673&lt;C$1289),'Female Data'!$X673,0))))</f>
        <v>--</v>
      </c>
      <c r="D673" t="str">
        <f>IF(AND(D$1288=0,D$1289=0),"--",IF(AND(D$1288&gt;0,D$1289=0),IF('Female Data'!D673&gt;D$1288,'Female Data'!$X673,0),IF(AND(D$1288=0,D$1289&gt;0),IF('Female Data'!D673&lt;D$1289,'Female Data'!$X673,0),IF(AND('Female Data'!D673&gt;D$1288,'Female Data'!D673&lt;D$1289),'Female Data'!$X673,0))))</f>
        <v>--</v>
      </c>
      <c r="E673" t="str">
        <f>IF(AND(E$1288=0,E$1289=0),"--",IF(AND(E$1288&gt;0,E$1289=0),IF('Female Data'!E673&gt;E$1288,'Female Data'!$X673,0),IF(AND(E$1288=0,E$1289&gt;0),IF('Female Data'!E673&lt;E$1289,'Female Data'!$X673,0),IF(AND('Female Data'!E673&gt;E$1288,'Female Data'!E673&lt;E$1289),'Female Data'!$X673,0))))</f>
        <v>--</v>
      </c>
      <c r="F673" t="str">
        <f>IF(AND(F$1288=0,F$1289=0),"--",IF(AND(F$1288&gt;0,F$1289=0),IF('Female Data'!F673&gt;F$1288,'Female Data'!$X673,0),IF(AND(F$1288=0,F$1289&gt;0),IF('Female Data'!F673&lt;F$1289,'Female Data'!$X673,0),IF(AND('Female Data'!F673&gt;F$1288,'Female Data'!F673&lt;F$1289),'Female Data'!$X673,0))))</f>
        <v>--</v>
      </c>
      <c r="G673" t="str">
        <f>IF(AND(G$1288=0,G$1289=0),"--",IF(AND(G$1288&gt;0,G$1289=0),IF('Female Data'!G673&gt;G$1288,'Female Data'!$X673,0),IF(AND(G$1288=0,G$1289&gt;0),IF('Female Data'!G673&lt;G$1289,'Female Data'!$X673,0),IF(AND('Female Data'!G673&gt;G$1288,'Female Data'!G673&lt;G$1289),'Female Data'!$X673,0))))</f>
        <v>--</v>
      </c>
      <c r="H673" t="str">
        <f>IF(AND(H$1288=0,H$1289=0),"--",IF(AND(H$1288&gt;0,H$1289=0),IF('Female Data'!H673&gt;H$1288,'Female Data'!$X673,0),IF(AND(H$1288=0,H$1289&gt;0),IF('Female Data'!H673&lt;H$1289,'Female Data'!$X673,0),IF(AND('Female Data'!H673&gt;H$1288,'Female Data'!H673&lt;H$1289),'Female Data'!$X673,0))))</f>
        <v>--</v>
      </c>
      <c r="I673" t="str">
        <f>IF(AND(I$1288=0,I$1289=0),"--",IF(AND(I$1288&gt;0,I$1289=0),IF('Female Data'!I673&gt;I$1288,'Female Data'!$X673,0),IF(AND(I$1288=0,I$1289&gt;0),IF('Female Data'!I673&lt;I$1289,'Female Data'!$X673,0),IF(AND('Female Data'!I673&gt;I$1288,'Female Data'!I673&lt;I$1289),'Female Data'!$X673,0))))</f>
        <v>--</v>
      </c>
      <c r="J673" t="str">
        <f>IF(AND(J$1288=0,J$1289=0),"--",IF(AND(J$1288&gt;0,J$1289=0),IF('Female Data'!J673&gt;J$1288,'Female Data'!$X673,0),IF(AND(J$1288=0,J$1289&gt;0),IF('Female Data'!J673&lt;J$1289,'Female Data'!$X673,0),IF(AND('Female Data'!J673&gt;J$1288,'Female Data'!J673&lt;J$1289),'Female Data'!$X673,0))))</f>
        <v>--</v>
      </c>
      <c r="K673" t="str">
        <f>IF(AND(K$1288=0,K$1289=0),"--",IF(AND(K$1288&gt;0,K$1289=0),IF('Female Data'!K673&gt;K$1288,'Female Data'!$X673,0),IF(AND(K$1288=0,K$1289&gt;0),IF('Female Data'!K673&lt;K$1289,'Female Data'!$X673,0),IF(AND('Female Data'!K673&gt;K$1288,'Female Data'!K673&lt;K$1289),'Female Data'!$X673,0))))</f>
        <v>--</v>
      </c>
      <c r="L673" t="str">
        <f>IF(AND(L$1288=0,L$1289=0),"--",IF(AND(L$1288&gt;0,L$1289=0),IF('Female Data'!L673&gt;L$1288,'Female Data'!$X673,0),IF(AND(L$1288=0,L$1289&gt;0),IF('Female Data'!L673&lt;L$1289,'Female Data'!$X673,0),IF(AND('Female Data'!L673&gt;L$1288,'Female Data'!L673&lt;L$1289),'Female Data'!$X673,0))))</f>
        <v>--</v>
      </c>
      <c r="M673" t="str">
        <f>IF(AND(M$1288=0,M$1289=0),"--",IF(AND(M$1288&gt;0,M$1289=0),IF('Female Data'!M673&gt;M$1288,'Female Data'!$X673,0),IF(AND(M$1288=0,M$1289&gt;0),IF('Female Data'!M673&lt;M$1289,'Female Data'!$X673,0),IF(AND('Female Data'!M673&gt;M$1288,'Female Data'!M673&lt;M$1289),'Female Data'!$X673,0))))</f>
        <v>--</v>
      </c>
      <c r="N673" t="str">
        <f>IF(AND(N$1288=0,N$1289=0),"--",IF(AND(N$1288&gt;0,N$1289=0),IF('Female Data'!N673&gt;N$1288,'Female Data'!$X673,0),IF(AND(N$1288=0,N$1289&gt;0),IF('Female Data'!N673&lt;N$1289,'Female Data'!$X673,0),IF(AND('Female Data'!N673&gt;N$1288,'Female Data'!N673&lt;N$1289),'Female Data'!$X673,0))))</f>
        <v>--</v>
      </c>
      <c r="O673" t="str">
        <f>IF(AND(O$1288=0,O$1289=0),"--",IF(AND(O$1288&gt;0,O$1289=0),IF('Female Data'!O673&gt;O$1288,'Female Data'!$X673,0),IF(AND(O$1288=0,O$1289&gt;0),IF('Female Data'!O673&lt;O$1289,'Female Data'!$X673,0),IF(AND('Female Data'!O673&gt;O$1288,'Female Data'!O673&lt;O$1289),'Female Data'!$X673,0))))</f>
        <v>--</v>
      </c>
      <c r="P673" t="str">
        <f>IF(AND(P$1288=0,P$1289=0),"--",IF(AND(P$1288&gt;0,P$1289=0),IF('Female Data'!P673&gt;P$1288,'Female Data'!$X673,0),IF(AND(P$1288=0,P$1289&gt;0),IF('Female Data'!P673&lt;P$1289,'Female Data'!$X673,0),IF(AND('Female Data'!P673&gt;P$1288,'Female Data'!P673&lt;P$1289),'Female Data'!$X673,0))))</f>
        <v>--</v>
      </c>
      <c r="Q673" t="str">
        <f>IF(AND(Q$1288=0,Q$1289=0),"--",IF(AND(Q$1288&gt;0,Q$1289=0),IF('Female Data'!Q673&gt;Q$1288,'Female Data'!$X673,0),IF(AND(Q$1288=0,Q$1289&gt;0),IF('Female Data'!Q673&lt;Q$1289,'Female Data'!$X673,0),IF(AND('Female Data'!Q673&gt;Q$1288,'Female Data'!Q673&lt;Q$1289),'Female Data'!$X673,0))))</f>
        <v>--</v>
      </c>
      <c r="R673" t="str">
        <f>IF(AND(R$1288=0,R$1289=0),"--",IF(AND(R$1288&gt;0,R$1289=0),IF('Female Data'!R673&gt;R$1288,'Female Data'!$X673,0),IF(AND(R$1288=0,R$1289&gt;0),IF('Female Data'!R673&lt;R$1289,'Female Data'!$X673,0),IF(AND('Female Data'!R673&gt;R$1288,'Female Data'!R673&lt;R$1289),'Female Data'!$X673,0))))</f>
        <v>--</v>
      </c>
      <c r="S673" t="str">
        <f>IF(AND(S$1288=0,S$1289=0),"--",IF(AND(S$1288&gt;0,S$1289=0),IF('Female Data'!S673&gt;S$1288,'Female Data'!$X673,0),IF(AND(S$1288=0,S$1289&gt;0),IF('Female Data'!S673&lt;S$1289,'Female Data'!$X673,0),IF(AND('Female Data'!S673&gt;S$1288,'Female Data'!S673&lt;S$1289),'Female Data'!$X673,0))))</f>
        <v>--</v>
      </c>
      <c r="T673" t="str">
        <f>IF(AND(T$1288=0,T$1289=0),"--",IF(AND(T$1288&gt;0,T$1289=0),IF('Female Data'!T673&gt;T$1288,'Female Data'!$X673,0),IF(AND(T$1288=0,T$1289&gt;0),IF('Female Data'!T673&lt;T$1289,'Female Data'!$X673,0),IF(AND('Female Data'!T673&gt;T$1288,'Female Data'!T673&lt;T$1289),'Female Data'!$X673,0))))</f>
        <v>--</v>
      </c>
      <c r="U673" t="str">
        <f>IF(AND(U$1288=0,U$1289=0),"--",IF(AND(U$1288&gt;0,U$1289=0),IF('Female Data'!U673&gt;U$1288,'Female Data'!$X673,0),IF(AND(U$1288=0,U$1289&gt;0),IF('Female Data'!U673&lt;U$1289,'Female Data'!$X673,0),IF(AND('Female Data'!U673&gt;U$1288,'Female Data'!U673&lt;U$1289),'Female Data'!$X673,0))))</f>
        <v>--</v>
      </c>
      <c r="V673" t="str">
        <f>IF(AND(V$1288=0,V$1289=0),"--",IF(AND(V$1288&gt;0,V$1289=0),IF('Female Data'!V673&gt;V$1288,'Female Data'!$X673,0),IF(AND(V$1288=0,V$1289&gt;0),IF('Female Data'!V673&lt;V$1289,'Female Data'!$X673,0),IF(AND('Female Data'!V673&gt;V$1288,'Female Data'!V673&lt;V$1289),'Female Data'!$X673,0))))</f>
        <v>--</v>
      </c>
      <c r="W673" t="str">
        <f>IF(AND(W$1288=0,W$1289=0),"--",IF(AND(W$1288&gt;0,W$1289=0),IF('Female Data'!W673&gt;W$1288,'Female Data'!$X673,0),IF(AND(W$1288=0,W$1289&gt;0),IF('Female Data'!W673&lt;W$1289,'Female Data'!$X673,0),IF(AND('Female Data'!W673&gt;W$1288,'Female Data'!W673&lt;W$1289),'Female Data'!$X673,0))))</f>
        <v>--</v>
      </c>
      <c r="Y673">
        <f t="shared" si="20"/>
        <v>0</v>
      </c>
      <c r="Z673">
        <f>Y673*'Female Data'!X673</f>
        <v>0</v>
      </c>
      <c r="AA673">
        <f t="shared" si="21"/>
        <v>1</v>
      </c>
      <c r="AB673">
        <f>AA673*'Female Data'!X673</f>
        <v>35726</v>
      </c>
    </row>
    <row r="674" spans="1:28">
      <c r="A674">
        <f>'Female Data'!A674</f>
        <v>673</v>
      </c>
      <c r="B674" t="str">
        <f>'Female Data'!B674</f>
        <v>F</v>
      </c>
      <c r="C674" t="str">
        <f>IF(AND(C$1288=0,C$1289=0),"--",IF(AND(C$1288&gt;0,C$1289=0),IF('Female Data'!C674&gt;C$1288,'Female Data'!$X674,0),IF(AND(C$1288=0,C$1289&gt;0),IF('Female Data'!C674&lt;C$1289,'Female Data'!$X674,0),IF(AND('Female Data'!C674&gt;C$1288,'Female Data'!C674&lt;C$1289),'Female Data'!$X674,0))))</f>
        <v>--</v>
      </c>
      <c r="D674" t="str">
        <f>IF(AND(D$1288=0,D$1289=0),"--",IF(AND(D$1288&gt;0,D$1289=0),IF('Female Data'!D674&gt;D$1288,'Female Data'!$X674,0),IF(AND(D$1288=0,D$1289&gt;0),IF('Female Data'!D674&lt;D$1289,'Female Data'!$X674,0),IF(AND('Female Data'!D674&gt;D$1288,'Female Data'!D674&lt;D$1289),'Female Data'!$X674,0))))</f>
        <v>--</v>
      </c>
      <c r="E674" t="str">
        <f>IF(AND(E$1288=0,E$1289=0),"--",IF(AND(E$1288&gt;0,E$1289=0),IF('Female Data'!E674&gt;E$1288,'Female Data'!$X674,0),IF(AND(E$1288=0,E$1289&gt;0),IF('Female Data'!E674&lt;E$1289,'Female Data'!$X674,0),IF(AND('Female Data'!E674&gt;E$1288,'Female Data'!E674&lt;E$1289),'Female Data'!$X674,0))))</f>
        <v>--</v>
      </c>
      <c r="F674" t="str">
        <f>IF(AND(F$1288=0,F$1289=0),"--",IF(AND(F$1288&gt;0,F$1289=0),IF('Female Data'!F674&gt;F$1288,'Female Data'!$X674,0),IF(AND(F$1288=0,F$1289&gt;0),IF('Female Data'!F674&lt;F$1289,'Female Data'!$X674,0),IF(AND('Female Data'!F674&gt;F$1288,'Female Data'!F674&lt;F$1289),'Female Data'!$X674,0))))</f>
        <v>--</v>
      </c>
      <c r="G674" t="str">
        <f>IF(AND(G$1288=0,G$1289=0),"--",IF(AND(G$1288&gt;0,G$1289=0),IF('Female Data'!G674&gt;G$1288,'Female Data'!$X674,0),IF(AND(G$1288=0,G$1289&gt;0),IF('Female Data'!G674&lt;G$1289,'Female Data'!$X674,0),IF(AND('Female Data'!G674&gt;G$1288,'Female Data'!G674&lt;G$1289),'Female Data'!$X674,0))))</f>
        <v>--</v>
      </c>
      <c r="H674" t="str">
        <f>IF(AND(H$1288=0,H$1289=0),"--",IF(AND(H$1288&gt;0,H$1289=0),IF('Female Data'!H674&gt;H$1288,'Female Data'!$X674,0),IF(AND(H$1288=0,H$1289&gt;0),IF('Female Data'!H674&lt;H$1289,'Female Data'!$X674,0),IF(AND('Female Data'!H674&gt;H$1288,'Female Data'!H674&lt;H$1289),'Female Data'!$X674,0))))</f>
        <v>--</v>
      </c>
      <c r="I674" t="str">
        <f>IF(AND(I$1288=0,I$1289=0),"--",IF(AND(I$1288&gt;0,I$1289=0),IF('Female Data'!I674&gt;I$1288,'Female Data'!$X674,0),IF(AND(I$1288=0,I$1289&gt;0),IF('Female Data'!I674&lt;I$1289,'Female Data'!$X674,0),IF(AND('Female Data'!I674&gt;I$1288,'Female Data'!I674&lt;I$1289),'Female Data'!$X674,0))))</f>
        <v>--</v>
      </c>
      <c r="J674" t="str">
        <f>IF(AND(J$1288=0,J$1289=0),"--",IF(AND(J$1288&gt;0,J$1289=0),IF('Female Data'!J674&gt;J$1288,'Female Data'!$X674,0),IF(AND(J$1288=0,J$1289&gt;0),IF('Female Data'!J674&lt;J$1289,'Female Data'!$X674,0),IF(AND('Female Data'!J674&gt;J$1288,'Female Data'!J674&lt;J$1289),'Female Data'!$X674,0))))</f>
        <v>--</v>
      </c>
      <c r="K674" t="str">
        <f>IF(AND(K$1288=0,K$1289=0),"--",IF(AND(K$1288&gt;0,K$1289=0),IF('Female Data'!K674&gt;K$1288,'Female Data'!$X674,0),IF(AND(K$1288=0,K$1289&gt;0),IF('Female Data'!K674&lt;K$1289,'Female Data'!$X674,0),IF(AND('Female Data'!K674&gt;K$1288,'Female Data'!K674&lt;K$1289),'Female Data'!$X674,0))))</f>
        <v>--</v>
      </c>
      <c r="L674" t="str">
        <f>IF(AND(L$1288=0,L$1289=0),"--",IF(AND(L$1288&gt;0,L$1289=0),IF('Female Data'!L674&gt;L$1288,'Female Data'!$X674,0),IF(AND(L$1288=0,L$1289&gt;0),IF('Female Data'!L674&lt;L$1289,'Female Data'!$X674,0),IF(AND('Female Data'!L674&gt;L$1288,'Female Data'!L674&lt;L$1289),'Female Data'!$X674,0))))</f>
        <v>--</v>
      </c>
      <c r="M674" t="str">
        <f>IF(AND(M$1288=0,M$1289=0),"--",IF(AND(M$1288&gt;0,M$1289=0),IF('Female Data'!M674&gt;M$1288,'Female Data'!$X674,0),IF(AND(M$1288=0,M$1289&gt;0),IF('Female Data'!M674&lt;M$1289,'Female Data'!$X674,0),IF(AND('Female Data'!M674&gt;M$1288,'Female Data'!M674&lt;M$1289),'Female Data'!$X674,0))))</f>
        <v>--</v>
      </c>
      <c r="N674" t="str">
        <f>IF(AND(N$1288=0,N$1289=0),"--",IF(AND(N$1288&gt;0,N$1289=0),IF('Female Data'!N674&gt;N$1288,'Female Data'!$X674,0),IF(AND(N$1288=0,N$1289&gt;0),IF('Female Data'!N674&lt;N$1289,'Female Data'!$X674,0),IF(AND('Female Data'!N674&gt;N$1288,'Female Data'!N674&lt;N$1289),'Female Data'!$X674,0))))</f>
        <v>--</v>
      </c>
      <c r="O674" t="str">
        <f>IF(AND(O$1288=0,O$1289=0),"--",IF(AND(O$1288&gt;0,O$1289=0),IF('Female Data'!O674&gt;O$1288,'Female Data'!$X674,0),IF(AND(O$1288=0,O$1289&gt;0),IF('Female Data'!O674&lt;O$1289,'Female Data'!$X674,0),IF(AND('Female Data'!O674&gt;O$1288,'Female Data'!O674&lt;O$1289),'Female Data'!$X674,0))))</f>
        <v>--</v>
      </c>
      <c r="P674" t="str">
        <f>IF(AND(P$1288=0,P$1289=0),"--",IF(AND(P$1288&gt;0,P$1289=0),IF('Female Data'!P674&gt;P$1288,'Female Data'!$X674,0),IF(AND(P$1288=0,P$1289&gt;0),IF('Female Data'!P674&lt;P$1289,'Female Data'!$X674,0),IF(AND('Female Data'!P674&gt;P$1288,'Female Data'!P674&lt;P$1289),'Female Data'!$X674,0))))</f>
        <v>--</v>
      </c>
      <c r="Q674" t="str">
        <f>IF(AND(Q$1288=0,Q$1289=0),"--",IF(AND(Q$1288&gt;0,Q$1289=0),IF('Female Data'!Q674&gt;Q$1288,'Female Data'!$X674,0),IF(AND(Q$1288=0,Q$1289&gt;0),IF('Female Data'!Q674&lt;Q$1289,'Female Data'!$X674,0),IF(AND('Female Data'!Q674&gt;Q$1288,'Female Data'!Q674&lt;Q$1289),'Female Data'!$X674,0))))</f>
        <v>--</v>
      </c>
      <c r="R674" t="str">
        <f>IF(AND(R$1288=0,R$1289=0),"--",IF(AND(R$1288&gt;0,R$1289=0),IF('Female Data'!R674&gt;R$1288,'Female Data'!$X674,0),IF(AND(R$1288=0,R$1289&gt;0),IF('Female Data'!R674&lt;R$1289,'Female Data'!$X674,0),IF(AND('Female Data'!R674&gt;R$1288,'Female Data'!R674&lt;R$1289),'Female Data'!$X674,0))))</f>
        <v>--</v>
      </c>
      <c r="S674" t="str">
        <f>IF(AND(S$1288=0,S$1289=0),"--",IF(AND(S$1288&gt;0,S$1289=0),IF('Female Data'!S674&gt;S$1288,'Female Data'!$X674,0),IF(AND(S$1288=0,S$1289&gt;0),IF('Female Data'!S674&lt;S$1289,'Female Data'!$X674,0),IF(AND('Female Data'!S674&gt;S$1288,'Female Data'!S674&lt;S$1289),'Female Data'!$X674,0))))</f>
        <v>--</v>
      </c>
      <c r="T674" t="str">
        <f>IF(AND(T$1288=0,T$1289=0),"--",IF(AND(T$1288&gt;0,T$1289=0),IF('Female Data'!T674&gt;T$1288,'Female Data'!$X674,0),IF(AND(T$1288=0,T$1289&gt;0),IF('Female Data'!T674&lt;T$1289,'Female Data'!$X674,0),IF(AND('Female Data'!T674&gt;T$1288,'Female Data'!T674&lt;T$1289),'Female Data'!$X674,0))))</f>
        <v>--</v>
      </c>
      <c r="U674" t="str">
        <f>IF(AND(U$1288=0,U$1289=0),"--",IF(AND(U$1288&gt;0,U$1289=0),IF('Female Data'!U674&gt;U$1288,'Female Data'!$X674,0),IF(AND(U$1288=0,U$1289&gt;0),IF('Female Data'!U674&lt;U$1289,'Female Data'!$X674,0),IF(AND('Female Data'!U674&gt;U$1288,'Female Data'!U674&lt;U$1289),'Female Data'!$X674,0))))</f>
        <v>--</v>
      </c>
      <c r="V674" t="str">
        <f>IF(AND(V$1288=0,V$1289=0),"--",IF(AND(V$1288&gt;0,V$1289=0),IF('Female Data'!V674&gt;V$1288,'Female Data'!$X674,0),IF(AND(V$1288=0,V$1289&gt;0),IF('Female Data'!V674&lt;V$1289,'Female Data'!$X674,0),IF(AND('Female Data'!V674&gt;V$1288,'Female Data'!V674&lt;V$1289),'Female Data'!$X674,0))))</f>
        <v>--</v>
      </c>
      <c r="W674" t="str">
        <f>IF(AND(W$1288=0,W$1289=0),"--",IF(AND(W$1288&gt;0,W$1289=0),IF('Female Data'!W674&gt;W$1288,'Female Data'!$X674,0),IF(AND(W$1288=0,W$1289&gt;0),IF('Female Data'!W674&lt;W$1289,'Female Data'!$X674,0),IF(AND('Female Data'!W674&gt;W$1288,'Female Data'!W674&lt;W$1289),'Female Data'!$X674,0))))</f>
        <v>--</v>
      </c>
      <c r="Y674">
        <f t="shared" si="20"/>
        <v>0</v>
      </c>
      <c r="Z674">
        <f>Y674*'Female Data'!X674</f>
        <v>0</v>
      </c>
      <c r="AA674">
        <f t="shared" si="21"/>
        <v>1</v>
      </c>
      <c r="AB674">
        <f>AA674*'Female Data'!X674</f>
        <v>4744</v>
      </c>
    </row>
    <row r="675" spans="1:28">
      <c r="A675">
        <f>'Female Data'!A675</f>
        <v>674</v>
      </c>
      <c r="B675" t="str">
        <f>'Female Data'!B675</f>
        <v>F</v>
      </c>
      <c r="C675" t="str">
        <f>IF(AND(C$1288=0,C$1289=0),"--",IF(AND(C$1288&gt;0,C$1289=0),IF('Female Data'!C675&gt;C$1288,'Female Data'!$X675,0),IF(AND(C$1288=0,C$1289&gt;0),IF('Female Data'!C675&lt;C$1289,'Female Data'!$X675,0),IF(AND('Female Data'!C675&gt;C$1288,'Female Data'!C675&lt;C$1289),'Female Data'!$X675,0))))</f>
        <v>--</v>
      </c>
      <c r="D675" t="str">
        <f>IF(AND(D$1288=0,D$1289=0),"--",IF(AND(D$1288&gt;0,D$1289=0),IF('Female Data'!D675&gt;D$1288,'Female Data'!$X675,0),IF(AND(D$1288=0,D$1289&gt;0),IF('Female Data'!D675&lt;D$1289,'Female Data'!$X675,0),IF(AND('Female Data'!D675&gt;D$1288,'Female Data'!D675&lt;D$1289),'Female Data'!$X675,0))))</f>
        <v>--</v>
      </c>
      <c r="E675" t="str">
        <f>IF(AND(E$1288=0,E$1289=0),"--",IF(AND(E$1288&gt;0,E$1289=0),IF('Female Data'!E675&gt;E$1288,'Female Data'!$X675,0),IF(AND(E$1288=0,E$1289&gt;0),IF('Female Data'!E675&lt;E$1289,'Female Data'!$X675,0),IF(AND('Female Data'!E675&gt;E$1288,'Female Data'!E675&lt;E$1289),'Female Data'!$X675,0))))</f>
        <v>--</v>
      </c>
      <c r="F675" t="str">
        <f>IF(AND(F$1288=0,F$1289=0),"--",IF(AND(F$1288&gt;0,F$1289=0),IF('Female Data'!F675&gt;F$1288,'Female Data'!$X675,0),IF(AND(F$1288=0,F$1289&gt;0),IF('Female Data'!F675&lt;F$1289,'Female Data'!$X675,0),IF(AND('Female Data'!F675&gt;F$1288,'Female Data'!F675&lt;F$1289),'Female Data'!$X675,0))))</f>
        <v>--</v>
      </c>
      <c r="G675" t="str">
        <f>IF(AND(G$1288=0,G$1289=0),"--",IF(AND(G$1288&gt;0,G$1289=0),IF('Female Data'!G675&gt;G$1288,'Female Data'!$X675,0),IF(AND(G$1288=0,G$1289&gt;0),IF('Female Data'!G675&lt;G$1289,'Female Data'!$X675,0),IF(AND('Female Data'!G675&gt;G$1288,'Female Data'!G675&lt;G$1289),'Female Data'!$X675,0))))</f>
        <v>--</v>
      </c>
      <c r="H675" t="str">
        <f>IF(AND(H$1288=0,H$1289=0),"--",IF(AND(H$1288&gt;0,H$1289=0),IF('Female Data'!H675&gt;H$1288,'Female Data'!$X675,0),IF(AND(H$1288=0,H$1289&gt;0),IF('Female Data'!H675&lt;H$1289,'Female Data'!$X675,0),IF(AND('Female Data'!H675&gt;H$1288,'Female Data'!H675&lt;H$1289),'Female Data'!$X675,0))))</f>
        <v>--</v>
      </c>
      <c r="I675" t="str">
        <f>IF(AND(I$1288=0,I$1289=0),"--",IF(AND(I$1288&gt;0,I$1289=0),IF('Female Data'!I675&gt;I$1288,'Female Data'!$X675,0),IF(AND(I$1288=0,I$1289&gt;0),IF('Female Data'!I675&lt;I$1289,'Female Data'!$X675,0),IF(AND('Female Data'!I675&gt;I$1288,'Female Data'!I675&lt;I$1289),'Female Data'!$X675,0))))</f>
        <v>--</v>
      </c>
      <c r="J675" t="str">
        <f>IF(AND(J$1288=0,J$1289=0),"--",IF(AND(J$1288&gt;0,J$1289=0),IF('Female Data'!J675&gt;J$1288,'Female Data'!$X675,0),IF(AND(J$1288=0,J$1289&gt;0),IF('Female Data'!J675&lt;J$1289,'Female Data'!$X675,0),IF(AND('Female Data'!J675&gt;J$1288,'Female Data'!J675&lt;J$1289),'Female Data'!$X675,0))))</f>
        <v>--</v>
      </c>
      <c r="K675" t="str">
        <f>IF(AND(K$1288=0,K$1289=0),"--",IF(AND(K$1288&gt;0,K$1289=0),IF('Female Data'!K675&gt;K$1288,'Female Data'!$X675,0),IF(AND(K$1288=0,K$1289&gt;0),IF('Female Data'!K675&lt;K$1289,'Female Data'!$X675,0),IF(AND('Female Data'!K675&gt;K$1288,'Female Data'!K675&lt;K$1289),'Female Data'!$X675,0))))</f>
        <v>--</v>
      </c>
      <c r="L675" t="str">
        <f>IF(AND(L$1288=0,L$1289=0),"--",IF(AND(L$1288&gt;0,L$1289=0),IF('Female Data'!L675&gt;L$1288,'Female Data'!$X675,0),IF(AND(L$1288=0,L$1289&gt;0),IF('Female Data'!L675&lt;L$1289,'Female Data'!$X675,0),IF(AND('Female Data'!L675&gt;L$1288,'Female Data'!L675&lt;L$1289),'Female Data'!$X675,0))))</f>
        <v>--</v>
      </c>
      <c r="M675" t="str">
        <f>IF(AND(M$1288=0,M$1289=0),"--",IF(AND(M$1288&gt;0,M$1289=0),IF('Female Data'!M675&gt;M$1288,'Female Data'!$X675,0),IF(AND(M$1288=0,M$1289&gt;0),IF('Female Data'!M675&lt;M$1289,'Female Data'!$X675,0),IF(AND('Female Data'!M675&gt;M$1288,'Female Data'!M675&lt;M$1289),'Female Data'!$X675,0))))</f>
        <v>--</v>
      </c>
      <c r="N675" t="str">
        <f>IF(AND(N$1288=0,N$1289=0),"--",IF(AND(N$1288&gt;0,N$1289=0),IF('Female Data'!N675&gt;N$1288,'Female Data'!$X675,0),IF(AND(N$1288=0,N$1289&gt;0),IF('Female Data'!N675&lt;N$1289,'Female Data'!$X675,0),IF(AND('Female Data'!N675&gt;N$1288,'Female Data'!N675&lt;N$1289),'Female Data'!$X675,0))))</f>
        <v>--</v>
      </c>
      <c r="O675" t="str">
        <f>IF(AND(O$1288=0,O$1289=0),"--",IF(AND(O$1288&gt;0,O$1289=0),IF('Female Data'!O675&gt;O$1288,'Female Data'!$X675,0),IF(AND(O$1288=0,O$1289&gt;0),IF('Female Data'!O675&lt;O$1289,'Female Data'!$X675,0),IF(AND('Female Data'!O675&gt;O$1288,'Female Data'!O675&lt;O$1289),'Female Data'!$X675,0))))</f>
        <v>--</v>
      </c>
      <c r="P675" t="str">
        <f>IF(AND(P$1288=0,P$1289=0),"--",IF(AND(P$1288&gt;0,P$1289=0),IF('Female Data'!P675&gt;P$1288,'Female Data'!$X675,0),IF(AND(P$1288=0,P$1289&gt;0),IF('Female Data'!P675&lt;P$1289,'Female Data'!$X675,0),IF(AND('Female Data'!P675&gt;P$1288,'Female Data'!P675&lt;P$1289),'Female Data'!$X675,0))))</f>
        <v>--</v>
      </c>
      <c r="Q675" t="str">
        <f>IF(AND(Q$1288=0,Q$1289=0),"--",IF(AND(Q$1288&gt;0,Q$1289=0),IF('Female Data'!Q675&gt;Q$1288,'Female Data'!$X675,0),IF(AND(Q$1288=0,Q$1289&gt;0),IF('Female Data'!Q675&lt;Q$1289,'Female Data'!$X675,0),IF(AND('Female Data'!Q675&gt;Q$1288,'Female Data'!Q675&lt;Q$1289),'Female Data'!$X675,0))))</f>
        <v>--</v>
      </c>
      <c r="R675" t="str">
        <f>IF(AND(R$1288=0,R$1289=0),"--",IF(AND(R$1288&gt;0,R$1289=0),IF('Female Data'!R675&gt;R$1288,'Female Data'!$X675,0),IF(AND(R$1288=0,R$1289&gt;0),IF('Female Data'!R675&lt;R$1289,'Female Data'!$X675,0),IF(AND('Female Data'!R675&gt;R$1288,'Female Data'!R675&lt;R$1289),'Female Data'!$X675,0))))</f>
        <v>--</v>
      </c>
      <c r="S675" t="str">
        <f>IF(AND(S$1288=0,S$1289=0),"--",IF(AND(S$1288&gt;0,S$1289=0),IF('Female Data'!S675&gt;S$1288,'Female Data'!$X675,0),IF(AND(S$1288=0,S$1289&gt;0),IF('Female Data'!S675&lt;S$1289,'Female Data'!$X675,0),IF(AND('Female Data'!S675&gt;S$1288,'Female Data'!S675&lt;S$1289),'Female Data'!$X675,0))))</f>
        <v>--</v>
      </c>
      <c r="T675" t="str">
        <f>IF(AND(T$1288=0,T$1289=0),"--",IF(AND(T$1288&gt;0,T$1289=0),IF('Female Data'!T675&gt;T$1288,'Female Data'!$X675,0),IF(AND(T$1288=0,T$1289&gt;0),IF('Female Data'!T675&lt;T$1289,'Female Data'!$X675,0),IF(AND('Female Data'!T675&gt;T$1288,'Female Data'!T675&lt;T$1289),'Female Data'!$X675,0))))</f>
        <v>--</v>
      </c>
      <c r="U675" t="str">
        <f>IF(AND(U$1288=0,U$1289=0),"--",IF(AND(U$1288&gt;0,U$1289=0),IF('Female Data'!U675&gt;U$1288,'Female Data'!$X675,0),IF(AND(U$1288=0,U$1289&gt;0),IF('Female Data'!U675&lt;U$1289,'Female Data'!$X675,0),IF(AND('Female Data'!U675&gt;U$1288,'Female Data'!U675&lt;U$1289),'Female Data'!$X675,0))))</f>
        <v>--</v>
      </c>
      <c r="V675" t="str">
        <f>IF(AND(V$1288=0,V$1289=0),"--",IF(AND(V$1288&gt;0,V$1289=0),IF('Female Data'!V675&gt;V$1288,'Female Data'!$X675,0),IF(AND(V$1288=0,V$1289&gt;0),IF('Female Data'!V675&lt;V$1289,'Female Data'!$X675,0),IF(AND('Female Data'!V675&gt;V$1288,'Female Data'!V675&lt;V$1289),'Female Data'!$X675,0))))</f>
        <v>--</v>
      </c>
      <c r="W675" t="str">
        <f>IF(AND(W$1288=0,W$1289=0),"--",IF(AND(W$1288&gt;0,W$1289=0),IF('Female Data'!W675&gt;W$1288,'Female Data'!$X675,0),IF(AND(W$1288=0,W$1289&gt;0),IF('Female Data'!W675&lt;W$1289,'Female Data'!$X675,0),IF(AND('Female Data'!W675&gt;W$1288,'Female Data'!W675&lt;W$1289),'Female Data'!$X675,0))))</f>
        <v>--</v>
      </c>
      <c r="Y675">
        <f t="shared" si="20"/>
        <v>0</v>
      </c>
      <c r="Z675">
        <f>Y675*'Female Data'!X675</f>
        <v>0</v>
      </c>
      <c r="AA675">
        <f t="shared" si="21"/>
        <v>1</v>
      </c>
      <c r="AB675">
        <f>AA675*'Female Data'!X675</f>
        <v>33280</v>
      </c>
    </row>
    <row r="676" spans="1:28">
      <c r="A676">
        <f>'Female Data'!A676</f>
        <v>675</v>
      </c>
      <c r="B676" t="str">
        <f>'Female Data'!B676</f>
        <v>F</v>
      </c>
      <c r="C676" t="str">
        <f>IF(AND(C$1288=0,C$1289=0),"--",IF(AND(C$1288&gt;0,C$1289=0),IF('Female Data'!C676&gt;C$1288,'Female Data'!$X676,0),IF(AND(C$1288=0,C$1289&gt;0),IF('Female Data'!C676&lt;C$1289,'Female Data'!$X676,0),IF(AND('Female Data'!C676&gt;C$1288,'Female Data'!C676&lt;C$1289),'Female Data'!$X676,0))))</f>
        <v>--</v>
      </c>
      <c r="D676" t="str">
        <f>IF(AND(D$1288=0,D$1289=0),"--",IF(AND(D$1288&gt;0,D$1289=0),IF('Female Data'!D676&gt;D$1288,'Female Data'!$X676,0),IF(AND(D$1288=0,D$1289&gt;0),IF('Female Data'!D676&lt;D$1289,'Female Data'!$X676,0),IF(AND('Female Data'!D676&gt;D$1288,'Female Data'!D676&lt;D$1289),'Female Data'!$X676,0))))</f>
        <v>--</v>
      </c>
      <c r="E676" t="str">
        <f>IF(AND(E$1288=0,E$1289=0),"--",IF(AND(E$1288&gt;0,E$1289=0),IF('Female Data'!E676&gt;E$1288,'Female Data'!$X676,0),IF(AND(E$1288=0,E$1289&gt;0),IF('Female Data'!E676&lt;E$1289,'Female Data'!$X676,0),IF(AND('Female Data'!E676&gt;E$1288,'Female Data'!E676&lt;E$1289),'Female Data'!$X676,0))))</f>
        <v>--</v>
      </c>
      <c r="F676" t="str">
        <f>IF(AND(F$1288=0,F$1289=0),"--",IF(AND(F$1288&gt;0,F$1289=0),IF('Female Data'!F676&gt;F$1288,'Female Data'!$X676,0),IF(AND(F$1288=0,F$1289&gt;0),IF('Female Data'!F676&lt;F$1289,'Female Data'!$X676,0),IF(AND('Female Data'!F676&gt;F$1288,'Female Data'!F676&lt;F$1289),'Female Data'!$X676,0))))</f>
        <v>--</v>
      </c>
      <c r="G676" t="str">
        <f>IF(AND(G$1288=0,G$1289=0),"--",IF(AND(G$1288&gt;0,G$1289=0),IF('Female Data'!G676&gt;G$1288,'Female Data'!$X676,0),IF(AND(G$1288=0,G$1289&gt;0),IF('Female Data'!G676&lt;G$1289,'Female Data'!$X676,0),IF(AND('Female Data'!G676&gt;G$1288,'Female Data'!G676&lt;G$1289),'Female Data'!$X676,0))))</f>
        <v>--</v>
      </c>
      <c r="H676" t="str">
        <f>IF(AND(H$1288=0,H$1289=0),"--",IF(AND(H$1288&gt;0,H$1289=0),IF('Female Data'!H676&gt;H$1288,'Female Data'!$X676,0),IF(AND(H$1288=0,H$1289&gt;0),IF('Female Data'!H676&lt;H$1289,'Female Data'!$X676,0),IF(AND('Female Data'!H676&gt;H$1288,'Female Data'!H676&lt;H$1289),'Female Data'!$X676,0))))</f>
        <v>--</v>
      </c>
      <c r="I676" t="str">
        <f>IF(AND(I$1288=0,I$1289=0),"--",IF(AND(I$1288&gt;0,I$1289=0),IF('Female Data'!I676&gt;I$1288,'Female Data'!$X676,0),IF(AND(I$1288=0,I$1289&gt;0),IF('Female Data'!I676&lt;I$1289,'Female Data'!$X676,0),IF(AND('Female Data'!I676&gt;I$1288,'Female Data'!I676&lt;I$1289),'Female Data'!$X676,0))))</f>
        <v>--</v>
      </c>
      <c r="J676" t="str">
        <f>IF(AND(J$1288=0,J$1289=0),"--",IF(AND(J$1288&gt;0,J$1289=0),IF('Female Data'!J676&gt;J$1288,'Female Data'!$X676,0),IF(AND(J$1288=0,J$1289&gt;0),IF('Female Data'!J676&lt;J$1289,'Female Data'!$X676,0),IF(AND('Female Data'!J676&gt;J$1288,'Female Data'!J676&lt;J$1289),'Female Data'!$X676,0))))</f>
        <v>--</v>
      </c>
      <c r="K676" t="str">
        <f>IF(AND(K$1288=0,K$1289=0),"--",IF(AND(K$1288&gt;0,K$1289=0),IF('Female Data'!K676&gt;K$1288,'Female Data'!$X676,0),IF(AND(K$1288=0,K$1289&gt;0),IF('Female Data'!K676&lt;K$1289,'Female Data'!$X676,0),IF(AND('Female Data'!K676&gt;K$1288,'Female Data'!K676&lt;K$1289),'Female Data'!$X676,0))))</f>
        <v>--</v>
      </c>
      <c r="L676" t="str">
        <f>IF(AND(L$1288=0,L$1289=0),"--",IF(AND(L$1288&gt;0,L$1289=0),IF('Female Data'!L676&gt;L$1288,'Female Data'!$X676,0),IF(AND(L$1288=0,L$1289&gt;0),IF('Female Data'!L676&lt;L$1289,'Female Data'!$X676,0),IF(AND('Female Data'!L676&gt;L$1288,'Female Data'!L676&lt;L$1289),'Female Data'!$X676,0))))</f>
        <v>--</v>
      </c>
      <c r="M676" t="str">
        <f>IF(AND(M$1288=0,M$1289=0),"--",IF(AND(M$1288&gt;0,M$1289=0),IF('Female Data'!M676&gt;M$1288,'Female Data'!$X676,0),IF(AND(M$1288=0,M$1289&gt;0),IF('Female Data'!M676&lt;M$1289,'Female Data'!$X676,0),IF(AND('Female Data'!M676&gt;M$1288,'Female Data'!M676&lt;M$1289),'Female Data'!$X676,0))))</f>
        <v>--</v>
      </c>
      <c r="N676" t="str">
        <f>IF(AND(N$1288=0,N$1289=0),"--",IF(AND(N$1288&gt;0,N$1289=0),IF('Female Data'!N676&gt;N$1288,'Female Data'!$X676,0),IF(AND(N$1288=0,N$1289&gt;0),IF('Female Data'!N676&lt;N$1289,'Female Data'!$X676,0),IF(AND('Female Data'!N676&gt;N$1288,'Female Data'!N676&lt;N$1289),'Female Data'!$X676,0))))</f>
        <v>--</v>
      </c>
      <c r="O676" t="str">
        <f>IF(AND(O$1288=0,O$1289=0),"--",IF(AND(O$1288&gt;0,O$1289=0),IF('Female Data'!O676&gt;O$1288,'Female Data'!$X676,0),IF(AND(O$1288=0,O$1289&gt;0),IF('Female Data'!O676&lt;O$1289,'Female Data'!$X676,0),IF(AND('Female Data'!O676&gt;O$1288,'Female Data'!O676&lt;O$1289),'Female Data'!$X676,0))))</f>
        <v>--</v>
      </c>
      <c r="P676" t="str">
        <f>IF(AND(P$1288=0,P$1289=0),"--",IF(AND(P$1288&gt;0,P$1289=0),IF('Female Data'!P676&gt;P$1288,'Female Data'!$X676,0),IF(AND(P$1288=0,P$1289&gt;0),IF('Female Data'!P676&lt;P$1289,'Female Data'!$X676,0),IF(AND('Female Data'!P676&gt;P$1288,'Female Data'!P676&lt;P$1289),'Female Data'!$X676,0))))</f>
        <v>--</v>
      </c>
      <c r="Q676" t="str">
        <f>IF(AND(Q$1288=0,Q$1289=0),"--",IF(AND(Q$1288&gt;0,Q$1289=0),IF('Female Data'!Q676&gt;Q$1288,'Female Data'!$X676,0),IF(AND(Q$1288=0,Q$1289&gt;0),IF('Female Data'!Q676&lt;Q$1289,'Female Data'!$X676,0),IF(AND('Female Data'!Q676&gt;Q$1288,'Female Data'!Q676&lt;Q$1289),'Female Data'!$X676,0))))</f>
        <v>--</v>
      </c>
      <c r="R676" t="str">
        <f>IF(AND(R$1288=0,R$1289=0),"--",IF(AND(R$1288&gt;0,R$1289=0),IF('Female Data'!R676&gt;R$1288,'Female Data'!$X676,0),IF(AND(R$1288=0,R$1289&gt;0),IF('Female Data'!R676&lt;R$1289,'Female Data'!$X676,0),IF(AND('Female Data'!R676&gt;R$1288,'Female Data'!R676&lt;R$1289),'Female Data'!$X676,0))))</f>
        <v>--</v>
      </c>
      <c r="S676" t="str">
        <f>IF(AND(S$1288=0,S$1289=0),"--",IF(AND(S$1288&gt;0,S$1289=0),IF('Female Data'!S676&gt;S$1288,'Female Data'!$X676,0),IF(AND(S$1288=0,S$1289&gt;0),IF('Female Data'!S676&lt;S$1289,'Female Data'!$X676,0),IF(AND('Female Data'!S676&gt;S$1288,'Female Data'!S676&lt;S$1289),'Female Data'!$X676,0))))</f>
        <v>--</v>
      </c>
      <c r="T676" t="str">
        <f>IF(AND(T$1288=0,T$1289=0),"--",IF(AND(T$1288&gt;0,T$1289=0),IF('Female Data'!T676&gt;T$1288,'Female Data'!$X676,0),IF(AND(T$1288=0,T$1289&gt;0),IF('Female Data'!T676&lt;T$1289,'Female Data'!$X676,0),IF(AND('Female Data'!T676&gt;T$1288,'Female Data'!T676&lt;T$1289),'Female Data'!$X676,0))))</f>
        <v>--</v>
      </c>
      <c r="U676" t="str">
        <f>IF(AND(U$1288=0,U$1289=0),"--",IF(AND(U$1288&gt;0,U$1289=0),IF('Female Data'!U676&gt;U$1288,'Female Data'!$X676,0),IF(AND(U$1288=0,U$1289&gt;0),IF('Female Data'!U676&lt;U$1289,'Female Data'!$X676,0),IF(AND('Female Data'!U676&gt;U$1288,'Female Data'!U676&lt;U$1289),'Female Data'!$X676,0))))</f>
        <v>--</v>
      </c>
      <c r="V676" t="str">
        <f>IF(AND(V$1288=0,V$1289=0),"--",IF(AND(V$1288&gt;0,V$1289=0),IF('Female Data'!V676&gt;V$1288,'Female Data'!$X676,0),IF(AND(V$1288=0,V$1289&gt;0),IF('Female Data'!V676&lt;V$1289,'Female Data'!$X676,0),IF(AND('Female Data'!V676&gt;V$1288,'Female Data'!V676&lt;V$1289),'Female Data'!$X676,0))))</f>
        <v>--</v>
      </c>
      <c r="W676" t="str">
        <f>IF(AND(W$1288=0,W$1289=0),"--",IF(AND(W$1288&gt;0,W$1289=0),IF('Female Data'!W676&gt;W$1288,'Female Data'!$X676,0),IF(AND(W$1288=0,W$1289&gt;0),IF('Female Data'!W676&lt;W$1289,'Female Data'!$X676,0),IF(AND('Female Data'!W676&gt;W$1288,'Female Data'!W676&lt;W$1289),'Female Data'!$X676,0))))</f>
        <v>--</v>
      </c>
      <c r="Y676">
        <f t="shared" si="20"/>
        <v>0</v>
      </c>
      <c r="Z676">
        <f>Y676*'Female Data'!X676</f>
        <v>0</v>
      </c>
      <c r="AA676">
        <f t="shared" si="21"/>
        <v>1</v>
      </c>
      <c r="AB676">
        <f>AA676*'Female Data'!X676</f>
        <v>43476</v>
      </c>
    </row>
    <row r="677" spans="1:28">
      <c r="A677">
        <f>'Female Data'!A677</f>
        <v>676</v>
      </c>
      <c r="B677" t="str">
        <f>'Female Data'!B677</f>
        <v>F</v>
      </c>
      <c r="C677" t="str">
        <f>IF(AND(C$1288=0,C$1289=0),"--",IF(AND(C$1288&gt;0,C$1289=0),IF('Female Data'!C677&gt;C$1288,'Female Data'!$X677,0),IF(AND(C$1288=0,C$1289&gt;0),IF('Female Data'!C677&lt;C$1289,'Female Data'!$X677,0),IF(AND('Female Data'!C677&gt;C$1288,'Female Data'!C677&lt;C$1289),'Female Data'!$X677,0))))</f>
        <v>--</v>
      </c>
      <c r="D677" t="str">
        <f>IF(AND(D$1288=0,D$1289=0),"--",IF(AND(D$1288&gt;0,D$1289=0),IF('Female Data'!D677&gt;D$1288,'Female Data'!$X677,0),IF(AND(D$1288=0,D$1289&gt;0),IF('Female Data'!D677&lt;D$1289,'Female Data'!$X677,0),IF(AND('Female Data'!D677&gt;D$1288,'Female Data'!D677&lt;D$1289),'Female Data'!$X677,0))))</f>
        <v>--</v>
      </c>
      <c r="E677" t="str">
        <f>IF(AND(E$1288=0,E$1289=0),"--",IF(AND(E$1288&gt;0,E$1289=0),IF('Female Data'!E677&gt;E$1288,'Female Data'!$X677,0),IF(AND(E$1288=0,E$1289&gt;0),IF('Female Data'!E677&lt;E$1289,'Female Data'!$X677,0),IF(AND('Female Data'!E677&gt;E$1288,'Female Data'!E677&lt;E$1289),'Female Data'!$X677,0))))</f>
        <v>--</v>
      </c>
      <c r="F677" t="str">
        <f>IF(AND(F$1288=0,F$1289=0),"--",IF(AND(F$1288&gt;0,F$1289=0),IF('Female Data'!F677&gt;F$1288,'Female Data'!$X677,0),IF(AND(F$1288=0,F$1289&gt;0),IF('Female Data'!F677&lt;F$1289,'Female Data'!$X677,0),IF(AND('Female Data'!F677&gt;F$1288,'Female Data'!F677&lt;F$1289),'Female Data'!$X677,0))))</f>
        <v>--</v>
      </c>
      <c r="G677" t="str">
        <f>IF(AND(G$1288=0,G$1289=0),"--",IF(AND(G$1288&gt;0,G$1289=0),IF('Female Data'!G677&gt;G$1288,'Female Data'!$X677,0),IF(AND(G$1288=0,G$1289&gt;0),IF('Female Data'!G677&lt;G$1289,'Female Data'!$X677,0),IF(AND('Female Data'!G677&gt;G$1288,'Female Data'!G677&lt;G$1289),'Female Data'!$X677,0))))</f>
        <v>--</v>
      </c>
      <c r="H677" t="str">
        <f>IF(AND(H$1288=0,H$1289=0),"--",IF(AND(H$1288&gt;0,H$1289=0),IF('Female Data'!H677&gt;H$1288,'Female Data'!$X677,0),IF(AND(H$1288=0,H$1289&gt;0),IF('Female Data'!H677&lt;H$1289,'Female Data'!$X677,0),IF(AND('Female Data'!H677&gt;H$1288,'Female Data'!H677&lt;H$1289),'Female Data'!$X677,0))))</f>
        <v>--</v>
      </c>
      <c r="I677" t="str">
        <f>IF(AND(I$1288=0,I$1289=0),"--",IF(AND(I$1288&gt;0,I$1289=0),IF('Female Data'!I677&gt;I$1288,'Female Data'!$X677,0),IF(AND(I$1288=0,I$1289&gt;0),IF('Female Data'!I677&lt;I$1289,'Female Data'!$X677,0),IF(AND('Female Data'!I677&gt;I$1288,'Female Data'!I677&lt;I$1289),'Female Data'!$X677,0))))</f>
        <v>--</v>
      </c>
      <c r="J677" t="str">
        <f>IF(AND(J$1288=0,J$1289=0),"--",IF(AND(J$1288&gt;0,J$1289=0),IF('Female Data'!J677&gt;J$1288,'Female Data'!$X677,0),IF(AND(J$1288=0,J$1289&gt;0),IF('Female Data'!J677&lt;J$1289,'Female Data'!$X677,0),IF(AND('Female Data'!J677&gt;J$1288,'Female Data'!J677&lt;J$1289),'Female Data'!$X677,0))))</f>
        <v>--</v>
      </c>
      <c r="K677" t="str">
        <f>IF(AND(K$1288=0,K$1289=0),"--",IF(AND(K$1288&gt;0,K$1289=0),IF('Female Data'!K677&gt;K$1288,'Female Data'!$X677,0),IF(AND(K$1288=0,K$1289&gt;0),IF('Female Data'!K677&lt;K$1289,'Female Data'!$X677,0),IF(AND('Female Data'!K677&gt;K$1288,'Female Data'!K677&lt;K$1289),'Female Data'!$X677,0))))</f>
        <v>--</v>
      </c>
      <c r="L677" t="str">
        <f>IF(AND(L$1288=0,L$1289=0),"--",IF(AND(L$1288&gt;0,L$1289=0),IF('Female Data'!L677&gt;L$1288,'Female Data'!$X677,0),IF(AND(L$1288=0,L$1289&gt;0),IF('Female Data'!L677&lt;L$1289,'Female Data'!$X677,0),IF(AND('Female Data'!L677&gt;L$1288,'Female Data'!L677&lt;L$1289),'Female Data'!$X677,0))))</f>
        <v>--</v>
      </c>
      <c r="M677" t="str">
        <f>IF(AND(M$1288=0,M$1289=0),"--",IF(AND(M$1288&gt;0,M$1289=0),IF('Female Data'!M677&gt;M$1288,'Female Data'!$X677,0),IF(AND(M$1288=0,M$1289&gt;0),IF('Female Data'!M677&lt;M$1289,'Female Data'!$X677,0),IF(AND('Female Data'!M677&gt;M$1288,'Female Data'!M677&lt;M$1289),'Female Data'!$X677,0))))</f>
        <v>--</v>
      </c>
      <c r="N677" t="str">
        <f>IF(AND(N$1288=0,N$1289=0),"--",IF(AND(N$1288&gt;0,N$1289=0),IF('Female Data'!N677&gt;N$1288,'Female Data'!$X677,0),IF(AND(N$1288=0,N$1289&gt;0),IF('Female Data'!N677&lt;N$1289,'Female Data'!$X677,0),IF(AND('Female Data'!N677&gt;N$1288,'Female Data'!N677&lt;N$1289),'Female Data'!$X677,0))))</f>
        <v>--</v>
      </c>
      <c r="O677" t="str">
        <f>IF(AND(O$1288=0,O$1289=0),"--",IF(AND(O$1288&gt;0,O$1289=0),IF('Female Data'!O677&gt;O$1288,'Female Data'!$X677,0),IF(AND(O$1288=0,O$1289&gt;0),IF('Female Data'!O677&lt;O$1289,'Female Data'!$X677,0),IF(AND('Female Data'!O677&gt;O$1288,'Female Data'!O677&lt;O$1289),'Female Data'!$X677,0))))</f>
        <v>--</v>
      </c>
      <c r="P677" t="str">
        <f>IF(AND(P$1288=0,P$1289=0),"--",IF(AND(P$1288&gt;0,P$1289=0),IF('Female Data'!P677&gt;P$1288,'Female Data'!$X677,0),IF(AND(P$1288=0,P$1289&gt;0),IF('Female Data'!P677&lt;P$1289,'Female Data'!$X677,0),IF(AND('Female Data'!P677&gt;P$1288,'Female Data'!P677&lt;P$1289),'Female Data'!$X677,0))))</f>
        <v>--</v>
      </c>
      <c r="Q677" t="str">
        <f>IF(AND(Q$1288=0,Q$1289=0),"--",IF(AND(Q$1288&gt;0,Q$1289=0),IF('Female Data'!Q677&gt;Q$1288,'Female Data'!$X677,0),IF(AND(Q$1288=0,Q$1289&gt;0),IF('Female Data'!Q677&lt;Q$1289,'Female Data'!$X677,0),IF(AND('Female Data'!Q677&gt;Q$1288,'Female Data'!Q677&lt;Q$1289),'Female Data'!$X677,0))))</f>
        <v>--</v>
      </c>
      <c r="R677" t="str">
        <f>IF(AND(R$1288=0,R$1289=0),"--",IF(AND(R$1288&gt;0,R$1289=0),IF('Female Data'!R677&gt;R$1288,'Female Data'!$X677,0),IF(AND(R$1288=0,R$1289&gt;0),IF('Female Data'!R677&lt;R$1289,'Female Data'!$X677,0),IF(AND('Female Data'!R677&gt;R$1288,'Female Data'!R677&lt;R$1289),'Female Data'!$X677,0))))</f>
        <v>--</v>
      </c>
      <c r="S677" t="str">
        <f>IF(AND(S$1288=0,S$1289=0),"--",IF(AND(S$1288&gt;0,S$1289=0),IF('Female Data'!S677&gt;S$1288,'Female Data'!$X677,0),IF(AND(S$1288=0,S$1289&gt;0),IF('Female Data'!S677&lt;S$1289,'Female Data'!$X677,0),IF(AND('Female Data'!S677&gt;S$1288,'Female Data'!S677&lt;S$1289),'Female Data'!$X677,0))))</f>
        <v>--</v>
      </c>
      <c r="T677" t="str">
        <f>IF(AND(T$1288=0,T$1289=0),"--",IF(AND(T$1288&gt;0,T$1289=0),IF('Female Data'!T677&gt;T$1288,'Female Data'!$X677,0),IF(AND(T$1288=0,T$1289&gt;0),IF('Female Data'!T677&lt;T$1289,'Female Data'!$X677,0),IF(AND('Female Data'!T677&gt;T$1288,'Female Data'!T677&lt;T$1289),'Female Data'!$X677,0))))</f>
        <v>--</v>
      </c>
      <c r="U677" t="str">
        <f>IF(AND(U$1288=0,U$1289=0),"--",IF(AND(U$1288&gt;0,U$1289=0),IF('Female Data'!U677&gt;U$1288,'Female Data'!$X677,0),IF(AND(U$1288=0,U$1289&gt;0),IF('Female Data'!U677&lt;U$1289,'Female Data'!$X677,0),IF(AND('Female Data'!U677&gt;U$1288,'Female Data'!U677&lt;U$1289),'Female Data'!$X677,0))))</f>
        <v>--</v>
      </c>
      <c r="V677" t="str">
        <f>IF(AND(V$1288=0,V$1289=0),"--",IF(AND(V$1288&gt;0,V$1289=0),IF('Female Data'!V677&gt;V$1288,'Female Data'!$X677,0),IF(AND(V$1288=0,V$1289&gt;0),IF('Female Data'!V677&lt;V$1289,'Female Data'!$X677,0),IF(AND('Female Data'!V677&gt;V$1288,'Female Data'!V677&lt;V$1289),'Female Data'!$X677,0))))</f>
        <v>--</v>
      </c>
      <c r="W677" t="str">
        <f>IF(AND(W$1288=0,W$1289=0),"--",IF(AND(W$1288&gt;0,W$1289=0),IF('Female Data'!W677&gt;W$1288,'Female Data'!$X677,0),IF(AND(W$1288=0,W$1289&gt;0),IF('Female Data'!W677&lt;W$1289,'Female Data'!$X677,0),IF(AND('Female Data'!W677&gt;W$1288,'Female Data'!W677&lt;W$1289),'Female Data'!$X677,0))))</f>
        <v>--</v>
      </c>
      <c r="Y677">
        <f t="shared" si="20"/>
        <v>0</v>
      </c>
      <c r="Z677">
        <f>Y677*'Female Data'!X677</f>
        <v>0</v>
      </c>
      <c r="AA677">
        <f t="shared" si="21"/>
        <v>1</v>
      </c>
      <c r="AB677">
        <f>AA677*'Female Data'!X677</f>
        <v>102108</v>
      </c>
    </row>
    <row r="678" spans="1:28">
      <c r="A678">
        <f>'Female Data'!A678</f>
        <v>677</v>
      </c>
      <c r="B678" t="str">
        <f>'Female Data'!B678</f>
        <v>F</v>
      </c>
      <c r="C678" t="str">
        <f>IF(AND(C$1288=0,C$1289=0),"--",IF(AND(C$1288&gt;0,C$1289=0),IF('Female Data'!C678&gt;C$1288,'Female Data'!$X678,0),IF(AND(C$1288=0,C$1289&gt;0),IF('Female Data'!C678&lt;C$1289,'Female Data'!$X678,0),IF(AND('Female Data'!C678&gt;C$1288,'Female Data'!C678&lt;C$1289),'Female Data'!$X678,0))))</f>
        <v>--</v>
      </c>
      <c r="D678" t="str">
        <f>IF(AND(D$1288=0,D$1289=0),"--",IF(AND(D$1288&gt;0,D$1289=0),IF('Female Data'!D678&gt;D$1288,'Female Data'!$X678,0),IF(AND(D$1288=0,D$1289&gt;0),IF('Female Data'!D678&lt;D$1289,'Female Data'!$X678,0),IF(AND('Female Data'!D678&gt;D$1288,'Female Data'!D678&lt;D$1289),'Female Data'!$X678,0))))</f>
        <v>--</v>
      </c>
      <c r="E678" t="str">
        <f>IF(AND(E$1288=0,E$1289=0),"--",IF(AND(E$1288&gt;0,E$1289=0),IF('Female Data'!E678&gt;E$1288,'Female Data'!$X678,0),IF(AND(E$1288=0,E$1289&gt;0),IF('Female Data'!E678&lt;E$1289,'Female Data'!$X678,0),IF(AND('Female Data'!E678&gt;E$1288,'Female Data'!E678&lt;E$1289),'Female Data'!$X678,0))))</f>
        <v>--</v>
      </c>
      <c r="F678" t="str">
        <f>IF(AND(F$1288=0,F$1289=0),"--",IF(AND(F$1288&gt;0,F$1289=0),IF('Female Data'!F678&gt;F$1288,'Female Data'!$X678,0),IF(AND(F$1288=0,F$1289&gt;0),IF('Female Data'!F678&lt;F$1289,'Female Data'!$X678,0),IF(AND('Female Data'!F678&gt;F$1288,'Female Data'!F678&lt;F$1289),'Female Data'!$X678,0))))</f>
        <v>--</v>
      </c>
      <c r="G678" t="str">
        <f>IF(AND(G$1288=0,G$1289=0),"--",IF(AND(G$1288&gt;0,G$1289=0),IF('Female Data'!G678&gt;G$1288,'Female Data'!$X678,0),IF(AND(G$1288=0,G$1289&gt;0),IF('Female Data'!G678&lt;G$1289,'Female Data'!$X678,0),IF(AND('Female Data'!G678&gt;G$1288,'Female Data'!G678&lt;G$1289),'Female Data'!$X678,0))))</f>
        <v>--</v>
      </c>
      <c r="H678" t="str">
        <f>IF(AND(H$1288=0,H$1289=0),"--",IF(AND(H$1288&gt;0,H$1289=0),IF('Female Data'!H678&gt;H$1288,'Female Data'!$X678,0),IF(AND(H$1288=0,H$1289&gt;0),IF('Female Data'!H678&lt;H$1289,'Female Data'!$X678,0),IF(AND('Female Data'!H678&gt;H$1288,'Female Data'!H678&lt;H$1289),'Female Data'!$X678,0))))</f>
        <v>--</v>
      </c>
      <c r="I678" t="str">
        <f>IF(AND(I$1288=0,I$1289=0),"--",IF(AND(I$1288&gt;0,I$1289=0),IF('Female Data'!I678&gt;I$1288,'Female Data'!$X678,0),IF(AND(I$1288=0,I$1289&gt;0),IF('Female Data'!I678&lt;I$1289,'Female Data'!$X678,0),IF(AND('Female Data'!I678&gt;I$1288,'Female Data'!I678&lt;I$1289),'Female Data'!$X678,0))))</f>
        <v>--</v>
      </c>
      <c r="J678" t="str">
        <f>IF(AND(J$1288=0,J$1289=0),"--",IF(AND(J$1288&gt;0,J$1289=0),IF('Female Data'!J678&gt;J$1288,'Female Data'!$X678,0),IF(AND(J$1288=0,J$1289&gt;0),IF('Female Data'!J678&lt;J$1289,'Female Data'!$X678,0),IF(AND('Female Data'!J678&gt;J$1288,'Female Data'!J678&lt;J$1289),'Female Data'!$X678,0))))</f>
        <v>--</v>
      </c>
      <c r="K678" t="str">
        <f>IF(AND(K$1288=0,K$1289=0),"--",IF(AND(K$1288&gt;0,K$1289=0),IF('Female Data'!K678&gt;K$1288,'Female Data'!$X678,0),IF(AND(K$1288=0,K$1289&gt;0),IF('Female Data'!K678&lt;K$1289,'Female Data'!$X678,0),IF(AND('Female Data'!K678&gt;K$1288,'Female Data'!K678&lt;K$1289),'Female Data'!$X678,0))))</f>
        <v>--</v>
      </c>
      <c r="L678" t="str">
        <f>IF(AND(L$1288=0,L$1289=0),"--",IF(AND(L$1288&gt;0,L$1289=0),IF('Female Data'!L678&gt;L$1288,'Female Data'!$X678,0),IF(AND(L$1288=0,L$1289&gt;0),IF('Female Data'!L678&lt;L$1289,'Female Data'!$X678,0),IF(AND('Female Data'!L678&gt;L$1288,'Female Data'!L678&lt;L$1289),'Female Data'!$X678,0))))</f>
        <v>--</v>
      </c>
      <c r="M678" t="str">
        <f>IF(AND(M$1288=0,M$1289=0),"--",IF(AND(M$1288&gt;0,M$1289=0),IF('Female Data'!M678&gt;M$1288,'Female Data'!$X678,0),IF(AND(M$1288=0,M$1289&gt;0),IF('Female Data'!M678&lt;M$1289,'Female Data'!$X678,0),IF(AND('Female Data'!M678&gt;M$1288,'Female Data'!M678&lt;M$1289),'Female Data'!$X678,0))))</f>
        <v>--</v>
      </c>
      <c r="N678" t="str">
        <f>IF(AND(N$1288=0,N$1289=0),"--",IF(AND(N$1288&gt;0,N$1289=0),IF('Female Data'!N678&gt;N$1288,'Female Data'!$X678,0),IF(AND(N$1288=0,N$1289&gt;0),IF('Female Data'!N678&lt;N$1289,'Female Data'!$X678,0),IF(AND('Female Data'!N678&gt;N$1288,'Female Data'!N678&lt;N$1289),'Female Data'!$X678,0))))</f>
        <v>--</v>
      </c>
      <c r="O678" t="str">
        <f>IF(AND(O$1288=0,O$1289=0),"--",IF(AND(O$1288&gt;0,O$1289=0),IF('Female Data'!O678&gt;O$1288,'Female Data'!$X678,0),IF(AND(O$1288=0,O$1289&gt;0),IF('Female Data'!O678&lt;O$1289,'Female Data'!$X678,0),IF(AND('Female Data'!O678&gt;O$1288,'Female Data'!O678&lt;O$1289),'Female Data'!$X678,0))))</f>
        <v>--</v>
      </c>
      <c r="P678" t="str">
        <f>IF(AND(P$1288=0,P$1289=0),"--",IF(AND(P$1288&gt;0,P$1289=0),IF('Female Data'!P678&gt;P$1288,'Female Data'!$X678,0),IF(AND(P$1288=0,P$1289&gt;0),IF('Female Data'!P678&lt;P$1289,'Female Data'!$X678,0),IF(AND('Female Data'!P678&gt;P$1288,'Female Data'!P678&lt;P$1289),'Female Data'!$X678,0))))</f>
        <v>--</v>
      </c>
      <c r="Q678" t="str">
        <f>IF(AND(Q$1288=0,Q$1289=0),"--",IF(AND(Q$1288&gt;0,Q$1289=0),IF('Female Data'!Q678&gt;Q$1288,'Female Data'!$X678,0),IF(AND(Q$1288=0,Q$1289&gt;0),IF('Female Data'!Q678&lt;Q$1289,'Female Data'!$X678,0),IF(AND('Female Data'!Q678&gt;Q$1288,'Female Data'!Q678&lt;Q$1289),'Female Data'!$X678,0))))</f>
        <v>--</v>
      </c>
      <c r="R678" t="str">
        <f>IF(AND(R$1288=0,R$1289=0),"--",IF(AND(R$1288&gt;0,R$1289=0),IF('Female Data'!R678&gt;R$1288,'Female Data'!$X678,0),IF(AND(R$1288=0,R$1289&gt;0),IF('Female Data'!R678&lt;R$1289,'Female Data'!$X678,0),IF(AND('Female Data'!R678&gt;R$1288,'Female Data'!R678&lt;R$1289),'Female Data'!$X678,0))))</f>
        <v>--</v>
      </c>
      <c r="S678" t="str">
        <f>IF(AND(S$1288=0,S$1289=0),"--",IF(AND(S$1288&gt;0,S$1289=0),IF('Female Data'!S678&gt;S$1288,'Female Data'!$X678,0),IF(AND(S$1288=0,S$1289&gt;0),IF('Female Data'!S678&lt;S$1289,'Female Data'!$X678,0),IF(AND('Female Data'!S678&gt;S$1288,'Female Data'!S678&lt;S$1289),'Female Data'!$X678,0))))</f>
        <v>--</v>
      </c>
      <c r="T678" t="str">
        <f>IF(AND(T$1288=0,T$1289=0),"--",IF(AND(T$1288&gt;0,T$1289=0),IF('Female Data'!T678&gt;T$1288,'Female Data'!$X678,0),IF(AND(T$1288=0,T$1289&gt;0),IF('Female Data'!T678&lt;T$1289,'Female Data'!$X678,0),IF(AND('Female Data'!T678&gt;T$1288,'Female Data'!T678&lt;T$1289),'Female Data'!$X678,0))))</f>
        <v>--</v>
      </c>
      <c r="U678" t="str">
        <f>IF(AND(U$1288=0,U$1289=0),"--",IF(AND(U$1288&gt;0,U$1289=0),IF('Female Data'!U678&gt;U$1288,'Female Data'!$X678,0),IF(AND(U$1288=0,U$1289&gt;0),IF('Female Data'!U678&lt;U$1289,'Female Data'!$X678,0),IF(AND('Female Data'!U678&gt;U$1288,'Female Data'!U678&lt;U$1289),'Female Data'!$X678,0))))</f>
        <v>--</v>
      </c>
      <c r="V678" t="str">
        <f>IF(AND(V$1288=0,V$1289=0),"--",IF(AND(V$1288&gt;0,V$1289=0),IF('Female Data'!V678&gt;V$1288,'Female Data'!$X678,0),IF(AND(V$1288=0,V$1289&gt;0),IF('Female Data'!V678&lt;V$1289,'Female Data'!$X678,0),IF(AND('Female Data'!V678&gt;V$1288,'Female Data'!V678&lt;V$1289),'Female Data'!$X678,0))))</f>
        <v>--</v>
      </c>
      <c r="W678" t="str">
        <f>IF(AND(W$1288=0,W$1289=0),"--",IF(AND(W$1288&gt;0,W$1289=0),IF('Female Data'!W678&gt;W$1288,'Female Data'!$X678,0),IF(AND(W$1288=0,W$1289&gt;0),IF('Female Data'!W678&lt;W$1289,'Female Data'!$X678,0),IF(AND('Female Data'!W678&gt;W$1288,'Female Data'!W678&lt;W$1289),'Female Data'!$X678,0))))</f>
        <v>--</v>
      </c>
      <c r="Y678">
        <f t="shared" si="20"/>
        <v>0</v>
      </c>
      <c r="Z678">
        <f>Y678*'Female Data'!X678</f>
        <v>0</v>
      </c>
      <c r="AA678">
        <f t="shared" si="21"/>
        <v>1</v>
      </c>
      <c r="AB678">
        <f>AA678*'Female Data'!X678</f>
        <v>14155</v>
      </c>
    </row>
    <row r="679" spans="1:28">
      <c r="A679">
        <f>'Female Data'!A679</f>
        <v>678</v>
      </c>
      <c r="B679" t="str">
        <f>'Female Data'!B679</f>
        <v>F</v>
      </c>
      <c r="C679" t="str">
        <f>IF(AND(C$1288=0,C$1289=0),"--",IF(AND(C$1288&gt;0,C$1289=0),IF('Female Data'!C679&gt;C$1288,'Female Data'!$X679,0),IF(AND(C$1288=0,C$1289&gt;0),IF('Female Data'!C679&lt;C$1289,'Female Data'!$X679,0),IF(AND('Female Data'!C679&gt;C$1288,'Female Data'!C679&lt;C$1289),'Female Data'!$X679,0))))</f>
        <v>--</v>
      </c>
      <c r="D679" t="str">
        <f>IF(AND(D$1288=0,D$1289=0),"--",IF(AND(D$1288&gt;0,D$1289=0),IF('Female Data'!D679&gt;D$1288,'Female Data'!$X679,0),IF(AND(D$1288=0,D$1289&gt;0),IF('Female Data'!D679&lt;D$1289,'Female Data'!$X679,0),IF(AND('Female Data'!D679&gt;D$1288,'Female Data'!D679&lt;D$1289),'Female Data'!$X679,0))))</f>
        <v>--</v>
      </c>
      <c r="E679" t="str">
        <f>IF(AND(E$1288=0,E$1289=0),"--",IF(AND(E$1288&gt;0,E$1289=0),IF('Female Data'!E679&gt;E$1288,'Female Data'!$X679,0),IF(AND(E$1288=0,E$1289&gt;0),IF('Female Data'!E679&lt;E$1289,'Female Data'!$X679,0),IF(AND('Female Data'!E679&gt;E$1288,'Female Data'!E679&lt;E$1289),'Female Data'!$X679,0))))</f>
        <v>--</v>
      </c>
      <c r="F679" t="str">
        <f>IF(AND(F$1288=0,F$1289=0),"--",IF(AND(F$1288&gt;0,F$1289=0),IF('Female Data'!F679&gt;F$1288,'Female Data'!$X679,0),IF(AND(F$1288=0,F$1289&gt;0),IF('Female Data'!F679&lt;F$1289,'Female Data'!$X679,0),IF(AND('Female Data'!F679&gt;F$1288,'Female Data'!F679&lt;F$1289),'Female Data'!$X679,0))))</f>
        <v>--</v>
      </c>
      <c r="G679" t="str">
        <f>IF(AND(G$1288=0,G$1289=0),"--",IF(AND(G$1288&gt;0,G$1289=0),IF('Female Data'!G679&gt;G$1288,'Female Data'!$X679,0),IF(AND(G$1288=0,G$1289&gt;0),IF('Female Data'!G679&lt;G$1289,'Female Data'!$X679,0),IF(AND('Female Data'!G679&gt;G$1288,'Female Data'!G679&lt;G$1289),'Female Data'!$X679,0))))</f>
        <v>--</v>
      </c>
      <c r="H679" t="str">
        <f>IF(AND(H$1288=0,H$1289=0),"--",IF(AND(H$1288&gt;0,H$1289=0),IF('Female Data'!H679&gt;H$1288,'Female Data'!$X679,0),IF(AND(H$1288=0,H$1289&gt;0),IF('Female Data'!H679&lt;H$1289,'Female Data'!$X679,0),IF(AND('Female Data'!H679&gt;H$1288,'Female Data'!H679&lt;H$1289),'Female Data'!$X679,0))))</f>
        <v>--</v>
      </c>
      <c r="I679" t="str">
        <f>IF(AND(I$1288=0,I$1289=0),"--",IF(AND(I$1288&gt;0,I$1289=0),IF('Female Data'!I679&gt;I$1288,'Female Data'!$X679,0),IF(AND(I$1288=0,I$1289&gt;0),IF('Female Data'!I679&lt;I$1289,'Female Data'!$X679,0),IF(AND('Female Data'!I679&gt;I$1288,'Female Data'!I679&lt;I$1289),'Female Data'!$X679,0))))</f>
        <v>--</v>
      </c>
      <c r="J679" t="str">
        <f>IF(AND(J$1288=0,J$1289=0),"--",IF(AND(J$1288&gt;0,J$1289=0),IF('Female Data'!J679&gt;J$1288,'Female Data'!$X679,0),IF(AND(J$1288=0,J$1289&gt;0),IF('Female Data'!J679&lt;J$1289,'Female Data'!$X679,0),IF(AND('Female Data'!J679&gt;J$1288,'Female Data'!J679&lt;J$1289),'Female Data'!$X679,0))))</f>
        <v>--</v>
      </c>
      <c r="K679" t="str">
        <f>IF(AND(K$1288=0,K$1289=0),"--",IF(AND(K$1288&gt;0,K$1289=0),IF('Female Data'!K679&gt;K$1288,'Female Data'!$X679,0),IF(AND(K$1288=0,K$1289&gt;0),IF('Female Data'!K679&lt;K$1289,'Female Data'!$X679,0),IF(AND('Female Data'!K679&gt;K$1288,'Female Data'!K679&lt;K$1289),'Female Data'!$X679,0))))</f>
        <v>--</v>
      </c>
      <c r="L679" t="str">
        <f>IF(AND(L$1288=0,L$1289=0),"--",IF(AND(L$1288&gt;0,L$1289=0),IF('Female Data'!L679&gt;L$1288,'Female Data'!$X679,0),IF(AND(L$1288=0,L$1289&gt;0),IF('Female Data'!L679&lt;L$1289,'Female Data'!$X679,0),IF(AND('Female Data'!L679&gt;L$1288,'Female Data'!L679&lt;L$1289),'Female Data'!$X679,0))))</f>
        <v>--</v>
      </c>
      <c r="M679" t="str">
        <f>IF(AND(M$1288=0,M$1289=0),"--",IF(AND(M$1288&gt;0,M$1289=0),IF('Female Data'!M679&gt;M$1288,'Female Data'!$X679,0),IF(AND(M$1288=0,M$1289&gt;0),IF('Female Data'!M679&lt;M$1289,'Female Data'!$X679,0),IF(AND('Female Data'!M679&gt;M$1288,'Female Data'!M679&lt;M$1289),'Female Data'!$X679,0))))</f>
        <v>--</v>
      </c>
      <c r="N679" t="str">
        <f>IF(AND(N$1288=0,N$1289=0),"--",IF(AND(N$1288&gt;0,N$1289=0),IF('Female Data'!N679&gt;N$1288,'Female Data'!$X679,0),IF(AND(N$1288=0,N$1289&gt;0),IF('Female Data'!N679&lt;N$1289,'Female Data'!$X679,0),IF(AND('Female Data'!N679&gt;N$1288,'Female Data'!N679&lt;N$1289),'Female Data'!$X679,0))))</f>
        <v>--</v>
      </c>
      <c r="O679" t="str">
        <f>IF(AND(O$1288=0,O$1289=0),"--",IF(AND(O$1288&gt;0,O$1289=0),IF('Female Data'!O679&gt;O$1288,'Female Data'!$X679,0),IF(AND(O$1288=0,O$1289&gt;0),IF('Female Data'!O679&lt;O$1289,'Female Data'!$X679,0),IF(AND('Female Data'!O679&gt;O$1288,'Female Data'!O679&lt;O$1289),'Female Data'!$X679,0))))</f>
        <v>--</v>
      </c>
      <c r="P679" t="str">
        <f>IF(AND(P$1288=0,P$1289=0),"--",IF(AND(P$1288&gt;0,P$1289=0),IF('Female Data'!P679&gt;P$1288,'Female Data'!$X679,0),IF(AND(P$1288=0,P$1289&gt;0),IF('Female Data'!P679&lt;P$1289,'Female Data'!$X679,0),IF(AND('Female Data'!P679&gt;P$1288,'Female Data'!P679&lt;P$1289),'Female Data'!$X679,0))))</f>
        <v>--</v>
      </c>
      <c r="Q679" t="str">
        <f>IF(AND(Q$1288=0,Q$1289=0),"--",IF(AND(Q$1288&gt;0,Q$1289=0),IF('Female Data'!Q679&gt;Q$1288,'Female Data'!$X679,0),IF(AND(Q$1288=0,Q$1289&gt;0),IF('Female Data'!Q679&lt;Q$1289,'Female Data'!$X679,0),IF(AND('Female Data'!Q679&gt;Q$1288,'Female Data'!Q679&lt;Q$1289),'Female Data'!$X679,0))))</f>
        <v>--</v>
      </c>
      <c r="R679" t="str">
        <f>IF(AND(R$1288=0,R$1289=0),"--",IF(AND(R$1288&gt;0,R$1289=0),IF('Female Data'!R679&gt;R$1288,'Female Data'!$X679,0),IF(AND(R$1288=0,R$1289&gt;0),IF('Female Data'!R679&lt;R$1289,'Female Data'!$X679,0),IF(AND('Female Data'!R679&gt;R$1288,'Female Data'!R679&lt;R$1289),'Female Data'!$X679,0))))</f>
        <v>--</v>
      </c>
      <c r="S679" t="str">
        <f>IF(AND(S$1288=0,S$1289=0),"--",IF(AND(S$1288&gt;0,S$1289=0),IF('Female Data'!S679&gt;S$1288,'Female Data'!$X679,0),IF(AND(S$1288=0,S$1289&gt;0),IF('Female Data'!S679&lt;S$1289,'Female Data'!$X679,0),IF(AND('Female Data'!S679&gt;S$1288,'Female Data'!S679&lt;S$1289),'Female Data'!$X679,0))))</f>
        <v>--</v>
      </c>
      <c r="T679" t="str">
        <f>IF(AND(T$1288=0,T$1289=0),"--",IF(AND(T$1288&gt;0,T$1289=0),IF('Female Data'!T679&gt;T$1288,'Female Data'!$X679,0),IF(AND(T$1288=0,T$1289&gt;0),IF('Female Data'!T679&lt;T$1289,'Female Data'!$X679,0),IF(AND('Female Data'!T679&gt;T$1288,'Female Data'!T679&lt;T$1289),'Female Data'!$X679,0))))</f>
        <v>--</v>
      </c>
      <c r="U679" t="str">
        <f>IF(AND(U$1288=0,U$1289=0),"--",IF(AND(U$1288&gt;0,U$1289=0),IF('Female Data'!U679&gt;U$1288,'Female Data'!$X679,0),IF(AND(U$1288=0,U$1289&gt;0),IF('Female Data'!U679&lt;U$1289,'Female Data'!$X679,0),IF(AND('Female Data'!U679&gt;U$1288,'Female Data'!U679&lt;U$1289),'Female Data'!$X679,0))))</f>
        <v>--</v>
      </c>
      <c r="V679" t="str">
        <f>IF(AND(V$1288=0,V$1289=0),"--",IF(AND(V$1288&gt;0,V$1289=0),IF('Female Data'!V679&gt;V$1288,'Female Data'!$X679,0),IF(AND(V$1288=0,V$1289&gt;0),IF('Female Data'!V679&lt;V$1289,'Female Data'!$X679,0),IF(AND('Female Data'!V679&gt;V$1288,'Female Data'!V679&lt;V$1289),'Female Data'!$X679,0))))</f>
        <v>--</v>
      </c>
      <c r="W679" t="str">
        <f>IF(AND(W$1288=0,W$1289=0),"--",IF(AND(W$1288&gt;0,W$1289=0),IF('Female Data'!W679&gt;W$1288,'Female Data'!$X679,0),IF(AND(W$1288=0,W$1289&gt;0),IF('Female Data'!W679&lt;W$1289,'Female Data'!$X679,0),IF(AND('Female Data'!W679&gt;W$1288,'Female Data'!W679&lt;W$1289),'Female Data'!$X679,0))))</f>
        <v>--</v>
      </c>
      <c r="Y679">
        <f t="shared" si="20"/>
        <v>0</v>
      </c>
      <c r="Z679">
        <f>Y679*'Female Data'!X679</f>
        <v>0</v>
      </c>
      <c r="AA679">
        <f t="shared" si="21"/>
        <v>1</v>
      </c>
      <c r="AB679">
        <f>AA679*'Female Data'!X679</f>
        <v>65819</v>
      </c>
    </row>
    <row r="680" spans="1:28">
      <c r="A680">
        <f>'Female Data'!A680</f>
        <v>679</v>
      </c>
      <c r="B680" t="str">
        <f>'Female Data'!B680</f>
        <v>F</v>
      </c>
      <c r="C680" t="str">
        <f>IF(AND(C$1288=0,C$1289=0),"--",IF(AND(C$1288&gt;0,C$1289=0),IF('Female Data'!C680&gt;C$1288,'Female Data'!$X680,0),IF(AND(C$1288=0,C$1289&gt;0),IF('Female Data'!C680&lt;C$1289,'Female Data'!$X680,0),IF(AND('Female Data'!C680&gt;C$1288,'Female Data'!C680&lt;C$1289),'Female Data'!$X680,0))))</f>
        <v>--</v>
      </c>
      <c r="D680" t="str">
        <f>IF(AND(D$1288=0,D$1289=0),"--",IF(AND(D$1288&gt;0,D$1289=0),IF('Female Data'!D680&gt;D$1288,'Female Data'!$X680,0),IF(AND(D$1288=0,D$1289&gt;0),IF('Female Data'!D680&lt;D$1289,'Female Data'!$X680,0),IF(AND('Female Data'!D680&gt;D$1288,'Female Data'!D680&lt;D$1289),'Female Data'!$X680,0))))</f>
        <v>--</v>
      </c>
      <c r="E680" t="str">
        <f>IF(AND(E$1288=0,E$1289=0),"--",IF(AND(E$1288&gt;0,E$1289=0),IF('Female Data'!E680&gt;E$1288,'Female Data'!$X680,0),IF(AND(E$1288=0,E$1289&gt;0),IF('Female Data'!E680&lt;E$1289,'Female Data'!$X680,0),IF(AND('Female Data'!E680&gt;E$1288,'Female Data'!E680&lt;E$1289),'Female Data'!$X680,0))))</f>
        <v>--</v>
      </c>
      <c r="F680" t="str">
        <f>IF(AND(F$1288=0,F$1289=0),"--",IF(AND(F$1288&gt;0,F$1289=0),IF('Female Data'!F680&gt;F$1288,'Female Data'!$X680,0),IF(AND(F$1288=0,F$1289&gt;0),IF('Female Data'!F680&lt;F$1289,'Female Data'!$X680,0),IF(AND('Female Data'!F680&gt;F$1288,'Female Data'!F680&lt;F$1289),'Female Data'!$X680,0))))</f>
        <v>--</v>
      </c>
      <c r="G680" t="str">
        <f>IF(AND(G$1288=0,G$1289=0),"--",IF(AND(G$1288&gt;0,G$1289=0),IF('Female Data'!G680&gt;G$1288,'Female Data'!$X680,0),IF(AND(G$1288=0,G$1289&gt;0),IF('Female Data'!G680&lt;G$1289,'Female Data'!$X680,0),IF(AND('Female Data'!G680&gt;G$1288,'Female Data'!G680&lt;G$1289),'Female Data'!$X680,0))))</f>
        <v>--</v>
      </c>
      <c r="H680" t="str">
        <f>IF(AND(H$1288=0,H$1289=0),"--",IF(AND(H$1288&gt;0,H$1289=0),IF('Female Data'!H680&gt;H$1288,'Female Data'!$X680,0),IF(AND(H$1288=0,H$1289&gt;0),IF('Female Data'!H680&lt;H$1289,'Female Data'!$X680,0),IF(AND('Female Data'!H680&gt;H$1288,'Female Data'!H680&lt;H$1289),'Female Data'!$X680,0))))</f>
        <v>--</v>
      </c>
      <c r="I680" t="str">
        <f>IF(AND(I$1288=0,I$1289=0),"--",IF(AND(I$1288&gt;0,I$1289=0),IF('Female Data'!I680&gt;I$1288,'Female Data'!$X680,0),IF(AND(I$1288=0,I$1289&gt;0),IF('Female Data'!I680&lt;I$1289,'Female Data'!$X680,0),IF(AND('Female Data'!I680&gt;I$1288,'Female Data'!I680&lt;I$1289),'Female Data'!$X680,0))))</f>
        <v>--</v>
      </c>
      <c r="J680" t="str">
        <f>IF(AND(J$1288=0,J$1289=0),"--",IF(AND(J$1288&gt;0,J$1289=0),IF('Female Data'!J680&gt;J$1288,'Female Data'!$X680,0),IF(AND(J$1288=0,J$1289&gt;0),IF('Female Data'!J680&lt;J$1289,'Female Data'!$X680,0),IF(AND('Female Data'!J680&gt;J$1288,'Female Data'!J680&lt;J$1289),'Female Data'!$X680,0))))</f>
        <v>--</v>
      </c>
      <c r="K680" t="str">
        <f>IF(AND(K$1288=0,K$1289=0),"--",IF(AND(K$1288&gt;0,K$1289=0),IF('Female Data'!K680&gt;K$1288,'Female Data'!$X680,0),IF(AND(K$1288=0,K$1289&gt;0),IF('Female Data'!K680&lt;K$1289,'Female Data'!$X680,0),IF(AND('Female Data'!K680&gt;K$1288,'Female Data'!K680&lt;K$1289),'Female Data'!$X680,0))))</f>
        <v>--</v>
      </c>
      <c r="L680" t="str">
        <f>IF(AND(L$1288=0,L$1289=0),"--",IF(AND(L$1288&gt;0,L$1289=0),IF('Female Data'!L680&gt;L$1288,'Female Data'!$X680,0),IF(AND(L$1288=0,L$1289&gt;0),IF('Female Data'!L680&lt;L$1289,'Female Data'!$X680,0),IF(AND('Female Data'!L680&gt;L$1288,'Female Data'!L680&lt;L$1289),'Female Data'!$X680,0))))</f>
        <v>--</v>
      </c>
      <c r="M680" t="str">
        <f>IF(AND(M$1288=0,M$1289=0),"--",IF(AND(M$1288&gt;0,M$1289=0),IF('Female Data'!M680&gt;M$1288,'Female Data'!$X680,0),IF(AND(M$1288=0,M$1289&gt;0),IF('Female Data'!M680&lt;M$1289,'Female Data'!$X680,0),IF(AND('Female Data'!M680&gt;M$1288,'Female Data'!M680&lt;M$1289),'Female Data'!$X680,0))))</f>
        <v>--</v>
      </c>
      <c r="N680" t="str">
        <f>IF(AND(N$1288=0,N$1289=0),"--",IF(AND(N$1288&gt;0,N$1289=0),IF('Female Data'!N680&gt;N$1288,'Female Data'!$X680,0),IF(AND(N$1288=0,N$1289&gt;0),IF('Female Data'!N680&lt;N$1289,'Female Data'!$X680,0),IF(AND('Female Data'!N680&gt;N$1288,'Female Data'!N680&lt;N$1289),'Female Data'!$X680,0))))</f>
        <v>--</v>
      </c>
      <c r="O680" t="str">
        <f>IF(AND(O$1288=0,O$1289=0),"--",IF(AND(O$1288&gt;0,O$1289=0),IF('Female Data'!O680&gt;O$1288,'Female Data'!$X680,0),IF(AND(O$1288=0,O$1289&gt;0),IF('Female Data'!O680&lt;O$1289,'Female Data'!$X680,0),IF(AND('Female Data'!O680&gt;O$1288,'Female Data'!O680&lt;O$1289),'Female Data'!$X680,0))))</f>
        <v>--</v>
      </c>
      <c r="P680" t="str">
        <f>IF(AND(P$1288=0,P$1289=0),"--",IF(AND(P$1288&gt;0,P$1289=0),IF('Female Data'!P680&gt;P$1288,'Female Data'!$X680,0),IF(AND(P$1288=0,P$1289&gt;0),IF('Female Data'!P680&lt;P$1289,'Female Data'!$X680,0),IF(AND('Female Data'!P680&gt;P$1288,'Female Data'!P680&lt;P$1289),'Female Data'!$X680,0))))</f>
        <v>--</v>
      </c>
      <c r="Q680" t="str">
        <f>IF(AND(Q$1288=0,Q$1289=0),"--",IF(AND(Q$1288&gt;0,Q$1289=0),IF('Female Data'!Q680&gt;Q$1288,'Female Data'!$X680,0),IF(AND(Q$1288=0,Q$1289&gt;0),IF('Female Data'!Q680&lt;Q$1289,'Female Data'!$X680,0),IF(AND('Female Data'!Q680&gt;Q$1288,'Female Data'!Q680&lt;Q$1289),'Female Data'!$X680,0))))</f>
        <v>--</v>
      </c>
      <c r="R680" t="str">
        <f>IF(AND(R$1288=0,R$1289=0),"--",IF(AND(R$1288&gt;0,R$1289=0),IF('Female Data'!R680&gt;R$1288,'Female Data'!$X680,0),IF(AND(R$1288=0,R$1289&gt;0),IF('Female Data'!R680&lt;R$1289,'Female Data'!$X680,0),IF(AND('Female Data'!R680&gt;R$1288,'Female Data'!R680&lt;R$1289),'Female Data'!$X680,0))))</f>
        <v>--</v>
      </c>
      <c r="S680" t="str">
        <f>IF(AND(S$1288=0,S$1289=0),"--",IF(AND(S$1288&gt;0,S$1289=0),IF('Female Data'!S680&gt;S$1288,'Female Data'!$X680,0),IF(AND(S$1288=0,S$1289&gt;0),IF('Female Data'!S680&lt;S$1289,'Female Data'!$X680,0),IF(AND('Female Data'!S680&gt;S$1288,'Female Data'!S680&lt;S$1289),'Female Data'!$X680,0))))</f>
        <v>--</v>
      </c>
      <c r="T680" t="str">
        <f>IF(AND(T$1288=0,T$1289=0),"--",IF(AND(T$1288&gt;0,T$1289=0),IF('Female Data'!T680&gt;T$1288,'Female Data'!$X680,0),IF(AND(T$1288=0,T$1289&gt;0),IF('Female Data'!T680&lt;T$1289,'Female Data'!$X680,0),IF(AND('Female Data'!T680&gt;T$1288,'Female Data'!T680&lt;T$1289),'Female Data'!$X680,0))))</f>
        <v>--</v>
      </c>
      <c r="U680" t="str">
        <f>IF(AND(U$1288=0,U$1289=0),"--",IF(AND(U$1288&gt;0,U$1289=0),IF('Female Data'!U680&gt;U$1288,'Female Data'!$X680,0),IF(AND(U$1288=0,U$1289&gt;0),IF('Female Data'!U680&lt;U$1289,'Female Data'!$X680,0),IF(AND('Female Data'!U680&gt;U$1288,'Female Data'!U680&lt;U$1289),'Female Data'!$X680,0))))</f>
        <v>--</v>
      </c>
      <c r="V680" t="str">
        <f>IF(AND(V$1288=0,V$1289=0),"--",IF(AND(V$1288&gt;0,V$1289=0),IF('Female Data'!V680&gt;V$1288,'Female Data'!$X680,0),IF(AND(V$1288=0,V$1289&gt;0),IF('Female Data'!V680&lt;V$1289,'Female Data'!$X680,0),IF(AND('Female Data'!V680&gt;V$1288,'Female Data'!V680&lt;V$1289),'Female Data'!$X680,0))))</f>
        <v>--</v>
      </c>
      <c r="W680" t="str">
        <f>IF(AND(W$1288=0,W$1289=0),"--",IF(AND(W$1288&gt;0,W$1289=0),IF('Female Data'!W680&gt;W$1288,'Female Data'!$X680,0),IF(AND(W$1288=0,W$1289&gt;0),IF('Female Data'!W680&lt;W$1289,'Female Data'!$X680,0),IF(AND('Female Data'!W680&gt;W$1288,'Female Data'!W680&lt;W$1289),'Female Data'!$X680,0))))</f>
        <v>--</v>
      </c>
      <c r="Y680">
        <f t="shared" si="20"/>
        <v>0</v>
      </c>
      <c r="Z680">
        <f>Y680*'Female Data'!X680</f>
        <v>0</v>
      </c>
      <c r="AA680">
        <f t="shared" si="21"/>
        <v>1</v>
      </c>
      <c r="AB680">
        <f>AA680*'Female Data'!X680</f>
        <v>35900</v>
      </c>
    </row>
    <row r="681" spans="1:28">
      <c r="A681">
        <f>'Female Data'!A681</f>
        <v>680</v>
      </c>
      <c r="B681" t="str">
        <f>'Female Data'!B681</f>
        <v>F</v>
      </c>
      <c r="C681" t="str">
        <f>IF(AND(C$1288=0,C$1289=0),"--",IF(AND(C$1288&gt;0,C$1289=0),IF('Female Data'!C681&gt;C$1288,'Female Data'!$X681,0),IF(AND(C$1288=0,C$1289&gt;0),IF('Female Data'!C681&lt;C$1289,'Female Data'!$X681,0),IF(AND('Female Data'!C681&gt;C$1288,'Female Data'!C681&lt;C$1289),'Female Data'!$X681,0))))</f>
        <v>--</v>
      </c>
      <c r="D681" t="str">
        <f>IF(AND(D$1288=0,D$1289=0),"--",IF(AND(D$1288&gt;0,D$1289=0),IF('Female Data'!D681&gt;D$1288,'Female Data'!$X681,0),IF(AND(D$1288=0,D$1289&gt;0),IF('Female Data'!D681&lt;D$1289,'Female Data'!$X681,0),IF(AND('Female Data'!D681&gt;D$1288,'Female Data'!D681&lt;D$1289),'Female Data'!$X681,0))))</f>
        <v>--</v>
      </c>
      <c r="E681" t="str">
        <f>IF(AND(E$1288=0,E$1289=0),"--",IF(AND(E$1288&gt;0,E$1289=0),IF('Female Data'!E681&gt;E$1288,'Female Data'!$X681,0),IF(AND(E$1288=0,E$1289&gt;0),IF('Female Data'!E681&lt;E$1289,'Female Data'!$X681,0),IF(AND('Female Data'!E681&gt;E$1288,'Female Data'!E681&lt;E$1289),'Female Data'!$X681,0))))</f>
        <v>--</v>
      </c>
      <c r="F681" t="str">
        <f>IF(AND(F$1288=0,F$1289=0),"--",IF(AND(F$1288&gt;0,F$1289=0),IF('Female Data'!F681&gt;F$1288,'Female Data'!$X681,0),IF(AND(F$1288=0,F$1289&gt;0),IF('Female Data'!F681&lt;F$1289,'Female Data'!$X681,0),IF(AND('Female Data'!F681&gt;F$1288,'Female Data'!F681&lt;F$1289),'Female Data'!$X681,0))))</f>
        <v>--</v>
      </c>
      <c r="G681" t="str">
        <f>IF(AND(G$1288=0,G$1289=0),"--",IF(AND(G$1288&gt;0,G$1289=0),IF('Female Data'!G681&gt;G$1288,'Female Data'!$X681,0),IF(AND(G$1288=0,G$1289&gt;0),IF('Female Data'!G681&lt;G$1289,'Female Data'!$X681,0),IF(AND('Female Data'!G681&gt;G$1288,'Female Data'!G681&lt;G$1289),'Female Data'!$X681,0))))</f>
        <v>--</v>
      </c>
      <c r="H681" t="str">
        <f>IF(AND(H$1288=0,H$1289=0),"--",IF(AND(H$1288&gt;0,H$1289=0),IF('Female Data'!H681&gt;H$1288,'Female Data'!$X681,0),IF(AND(H$1288=0,H$1289&gt;0),IF('Female Data'!H681&lt;H$1289,'Female Data'!$X681,0),IF(AND('Female Data'!H681&gt;H$1288,'Female Data'!H681&lt;H$1289),'Female Data'!$X681,0))))</f>
        <v>--</v>
      </c>
      <c r="I681" t="str">
        <f>IF(AND(I$1288=0,I$1289=0),"--",IF(AND(I$1288&gt;0,I$1289=0),IF('Female Data'!I681&gt;I$1288,'Female Data'!$X681,0),IF(AND(I$1288=0,I$1289&gt;0),IF('Female Data'!I681&lt;I$1289,'Female Data'!$X681,0),IF(AND('Female Data'!I681&gt;I$1288,'Female Data'!I681&lt;I$1289),'Female Data'!$X681,0))))</f>
        <v>--</v>
      </c>
      <c r="J681" t="str">
        <f>IF(AND(J$1288=0,J$1289=0),"--",IF(AND(J$1288&gt;0,J$1289=0),IF('Female Data'!J681&gt;J$1288,'Female Data'!$X681,0),IF(AND(J$1288=0,J$1289&gt;0),IF('Female Data'!J681&lt;J$1289,'Female Data'!$X681,0),IF(AND('Female Data'!J681&gt;J$1288,'Female Data'!J681&lt;J$1289),'Female Data'!$X681,0))))</f>
        <v>--</v>
      </c>
      <c r="K681" t="str">
        <f>IF(AND(K$1288=0,K$1289=0),"--",IF(AND(K$1288&gt;0,K$1289=0),IF('Female Data'!K681&gt;K$1288,'Female Data'!$X681,0),IF(AND(K$1288=0,K$1289&gt;0),IF('Female Data'!K681&lt;K$1289,'Female Data'!$X681,0),IF(AND('Female Data'!K681&gt;K$1288,'Female Data'!K681&lt;K$1289),'Female Data'!$X681,0))))</f>
        <v>--</v>
      </c>
      <c r="L681" t="str">
        <f>IF(AND(L$1288=0,L$1289=0),"--",IF(AND(L$1288&gt;0,L$1289=0),IF('Female Data'!L681&gt;L$1288,'Female Data'!$X681,0),IF(AND(L$1288=0,L$1289&gt;0),IF('Female Data'!L681&lt;L$1289,'Female Data'!$X681,0),IF(AND('Female Data'!L681&gt;L$1288,'Female Data'!L681&lt;L$1289),'Female Data'!$X681,0))))</f>
        <v>--</v>
      </c>
      <c r="M681" t="str">
        <f>IF(AND(M$1288=0,M$1289=0),"--",IF(AND(M$1288&gt;0,M$1289=0),IF('Female Data'!M681&gt;M$1288,'Female Data'!$X681,0),IF(AND(M$1288=0,M$1289&gt;0),IF('Female Data'!M681&lt;M$1289,'Female Data'!$X681,0),IF(AND('Female Data'!M681&gt;M$1288,'Female Data'!M681&lt;M$1289),'Female Data'!$X681,0))))</f>
        <v>--</v>
      </c>
      <c r="N681" t="str">
        <f>IF(AND(N$1288=0,N$1289=0),"--",IF(AND(N$1288&gt;0,N$1289=0),IF('Female Data'!N681&gt;N$1288,'Female Data'!$X681,0),IF(AND(N$1288=0,N$1289&gt;0),IF('Female Data'!N681&lt;N$1289,'Female Data'!$X681,0),IF(AND('Female Data'!N681&gt;N$1288,'Female Data'!N681&lt;N$1289),'Female Data'!$X681,0))))</f>
        <v>--</v>
      </c>
      <c r="O681" t="str">
        <f>IF(AND(O$1288=0,O$1289=0),"--",IF(AND(O$1288&gt;0,O$1289=0),IF('Female Data'!O681&gt;O$1288,'Female Data'!$X681,0),IF(AND(O$1288=0,O$1289&gt;0),IF('Female Data'!O681&lt;O$1289,'Female Data'!$X681,0),IF(AND('Female Data'!O681&gt;O$1288,'Female Data'!O681&lt;O$1289),'Female Data'!$X681,0))))</f>
        <v>--</v>
      </c>
      <c r="P681" t="str">
        <f>IF(AND(P$1288=0,P$1289=0),"--",IF(AND(P$1288&gt;0,P$1289=0),IF('Female Data'!P681&gt;P$1288,'Female Data'!$X681,0),IF(AND(P$1288=0,P$1289&gt;0),IF('Female Data'!P681&lt;P$1289,'Female Data'!$X681,0),IF(AND('Female Data'!P681&gt;P$1288,'Female Data'!P681&lt;P$1289),'Female Data'!$X681,0))))</f>
        <v>--</v>
      </c>
      <c r="Q681" t="str">
        <f>IF(AND(Q$1288=0,Q$1289=0),"--",IF(AND(Q$1288&gt;0,Q$1289=0),IF('Female Data'!Q681&gt;Q$1288,'Female Data'!$X681,0),IF(AND(Q$1288=0,Q$1289&gt;0),IF('Female Data'!Q681&lt;Q$1289,'Female Data'!$X681,0),IF(AND('Female Data'!Q681&gt;Q$1288,'Female Data'!Q681&lt;Q$1289),'Female Data'!$X681,0))))</f>
        <v>--</v>
      </c>
      <c r="R681" t="str">
        <f>IF(AND(R$1288=0,R$1289=0),"--",IF(AND(R$1288&gt;0,R$1289=0),IF('Female Data'!R681&gt;R$1288,'Female Data'!$X681,0),IF(AND(R$1288=0,R$1289&gt;0),IF('Female Data'!R681&lt;R$1289,'Female Data'!$X681,0),IF(AND('Female Data'!R681&gt;R$1288,'Female Data'!R681&lt;R$1289),'Female Data'!$X681,0))))</f>
        <v>--</v>
      </c>
      <c r="S681" t="str">
        <f>IF(AND(S$1288=0,S$1289=0),"--",IF(AND(S$1288&gt;0,S$1289=0),IF('Female Data'!S681&gt;S$1288,'Female Data'!$X681,0),IF(AND(S$1288=0,S$1289&gt;0),IF('Female Data'!S681&lt;S$1289,'Female Data'!$X681,0),IF(AND('Female Data'!S681&gt;S$1288,'Female Data'!S681&lt;S$1289),'Female Data'!$X681,0))))</f>
        <v>--</v>
      </c>
      <c r="T681" t="str">
        <f>IF(AND(T$1288=0,T$1289=0),"--",IF(AND(T$1288&gt;0,T$1289=0),IF('Female Data'!T681&gt;T$1288,'Female Data'!$X681,0),IF(AND(T$1288=0,T$1289&gt;0),IF('Female Data'!T681&lt;T$1289,'Female Data'!$X681,0),IF(AND('Female Data'!T681&gt;T$1288,'Female Data'!T681&lt;T$1289),'Female Data'!$X681,0))))</f>
        <v>--</v>
      </c>
      <c r="U681" t="str">
        <f>IF(AND(U$1288=0,U$1289=0),"--",IF(AND(U$1288&gt;0,U$1289=0),IF('Female Data'!U681&gt;U$1288,'Female Data'!$X681,0),IF(AND(U$1288=0,U$1289&gt;0),IF('Female Data'!U681&lt;U$1289,'Female Data'!$X681,0),IF(AND('Female Data'!U681&gt;U$1288,'Female Data'!U681&lt;U$1289),'Female Data'!$X681,0))))</f>
        <v>--</v>
      </c>
      <c r="V681" t="str">
        <f>IF(AND(V$1288=0,V$1289=0),"--",IF(AND(V$1288&gt;0,V$1289=0),IF('Female Data'!V681&gt;V$1288,'Female Data'!$X681,0),IF(AND(V$1288=0,V$1289&gt;0),IF('Female Data'!V681&lt;V$1289,'Female Data'!$X681,0),IF(AND('Female Data'!V681&gt;V$1288,'Female Data'!V681&lt;V$1289),'Female Data'!$X681,0))))</f>
        <v>--</v>
      </c>
      <c r="W681" t="str">
        <f>IF(AND(W$1288=0,W$1289=0),"--",IF(AND(W$1288&gt;0,W$1289=0),IF('Female Data'!W681&gt;W$1288,'Female Data'!$X681,0),IF(AND(W$1288=0,W$1289&gt;0),IF('Female Data'!W681&lt;W$1289,'Female Data'!$X681,0),IF(AND('Female Data'!W681&gt;W$1288,'Female Data'!W681&lt;W$1289),'Female Data'!$X681,0))))</f>
        <v>--</v>
      </c>
      <c r="Y681">
        <f t="shared" si="20"/>
        <v>0</v>
      </c>
      <c r="Z681">
        <f>Y681*'Female Data'!X681</f>
        <v>0</v>
      </c>
      <c r="AA681">
        <f t="shared" si="21"/>
        <v>1</v>
      </c>
      <c r="AB681">
        <f>AA681*'Female Data'!X681</f>
        <v>6498</v>
      </c>
    </row>
    <row r="682" spans="1:28">
      <c r="A682">
        <f>'Female Data'!A682</f>
        <v>681</v>
      </c>
      <c r="B682" t="str">
        <f>'Female Data'!B682</f>
        <v>F</v>
      </c>
      <c r="C682" t="str">
        <f>IF(AND(C$1288=0,C$1289=0),"--",IF(AND(C$1288&gt;0,C$1289=0),IF('Female Data'!C682&gt;C$1288,'Female Data'!$X682,0),IF(AND(C$1288=0,C$1289&gt;0),IF('Female Data'!C682&lt;C$1289,'Female Data'!$X682,0),IF(AND('Female Data'!C682&gt;C$1288,'Female Data'!C682&lt;C$1289),'Female Data'!$X682,0))))</f>
        <v>--</v>
      </c>
      <c r="D682" t="str">
        <f>IF(AND(D$1288=0,D$1289=0),"--",IF(AND(D$1288&gt;0,D$1289=0),IF('Female Data'!D682&gt;D$1288,'Female Data'!$X682,0),IF(AND(D$1288=0,D$1289&gt;0),IF('Female Data'!D682&lt;D$1289,'Female Data'!$X682,0),IF(AND('Female Data'!D682&gt;D$1288,'Female Data'!D682&lt;D$1289),'Female Data'!$X682,0))))</f>
        <v>--</v>
      </c>
      <c r="E682" t="str">
        <f>IF(AND(E$1288=0,E$1289=0),"--",IF(AND(E$1288&gt;0,E$1289=0),IF('Female Data'!E682&gt;E$1288,'Female Data'!$X682,0),IF(AND(E$1288=0,E$1289&gt;0),IF('Female Data'!E682&lt;E$1289,'Female Data'!$X682,0),IF(AND('Female Data'!E682&gt;E$1288,'Female Data'!E682&lt;E$1289),'Female Data'!$X682,0))))</f>
        <v>--</v>
      </c>
      <c r="F682" t="str">
        <f>IF(AND(F$1288=0,F$1289=0),"--",IF(AND(F$1288&gt;0,F$1289=0),IF('Female Data'!F682&gt;F$1288,'Female Data'!$X682,0),IF(AND(F$1288=0,F$1289&gt;0),IF('Female Data'!F682&lt;F$1289,'Female Data'!$X682,0),IF(AND('Female Data'!F682&gt;F$1288,'Female Data'!F682&lt;F$1289),'Female Data'!$X682,0))))</f>
        <v>--</v>
      </c>
      <c r="G682" t="str">
        <f>IF(AND(G$1288=0,G$1289=0),"--",IF(AND(G$1288&gt;0,G$1289=0),IF('Female Data'!G682&gt;G$1288,'Female Data'!$X682,0),IF(AND(G$1288=0,G$1289&gt;0),IF('Female Data'!G682&lt;G$1289,'Female Data'!$X682,0),IF(AND('Female Data'!G682&gt;G$1288,'Female Data'!G682&lt;G$1289),'Female Data'!$X682,0))))</f>
        <v>--</v>
      </c>
      <c r="H682" t="str">
        <f>IF(AND(H$1288=0,H$1289=0),"--",IF(AND(H$1288&gt;0,H$1289=0),IF('Female Data'!H682&gt;H$1288,'Female Data'!$X682,0),IF(AND(H$1288=0,H$1289&gt;0),IF('Female Data'!H682&lt;H$1289,'Female Data'!$X682,0),IF(AND('Female Data'!H682&gt;H$1288,'Female Data'!H682&lt;H$1289),'Female Data'!$X682,0))))</f>
        <v>--</v>
      </c>
      <c r="I682" t="str">
        <f>IF(AND(I$1288=0,I$1289=0),"--",IF(AND(I$1288&gt;0,I$1289=0),IF('Female Data'!I682&gt;I$1288,'Female Data'!$X682,0),IF(AND(I$1288=0,I$1289&gt;0),IF('Female Data'!I682&lt;I$1289,'Female Data'!$X682,0),IF(AND('Female Data'!I682&gt;I$1288,'Female Data'!I682&lt;I$1289),'Female Data'!$X682,0))))</f>
        <v>--</v>
      </c>
      <c r="J682" t="str">
        <f>IF(AND(J$1288=0,J$1289=0),"--",IF(AND(J$1288&gt;0,J$1289=0),IF('Female Data'!J682&gt;J$1288,'Female Data'!$X682,0),IF(AND(J$1288=0,J$1289&gt;0),IF('Female Data'!J682&lt;J$1289,'Female Data'!$X682,0),IF(AND('Female Data'!J682&gt;J$1288,'Female Data'!J682&lt;J$1289),'Female Data'!$X682,0))))</f>
        <v>--</v>
      </c>
      <c r="K682" t="str">
        <f>IF(AND(K$1288=0,K$1289=0),"--",IF(AND(K$1288&gt;0,K$1289=0),IF('Female Data'!K682&gt;K$1288,'Female Data'!$X682,0),IF(AND(K$1288=0,K$1289&gt;0),IF('Female Data'!K682&lt;K$1289,'Female Data'!$X682,0),IF(AND('Female Data'!K682&gt;K$1288,'Female Data'!K682&lt;K$1289),'Female Data'!$X682,0))))</f>
        <v>--</v>
      </c>
      <c r="L682" t="str">
        <f>IF(AND(L$1288=0,L$1289=0),"--",IF(AND(L$1288&gt;0,L$1289=0),IF('Female Data'!L682&gt;L$1288,'Female Data'!$X682,0),IF(AND(L$1288=0,L$1289&gt;0),IF('Female Data'!L682&lt;L$1289,'Female Data'!$X682,0),IF(AND('Female Data'!L682&gt;L$1288,'Female Data'!L682&lt;L$1289),'Female Data'!$X682,0))))</f>
        <v>--</v>
      </c>
      <c r="M682" t="str">
        <f>IF(AND(M$1288=0,M$1289=0),"--",IF(AND(M$1288&gt;0,M$1289=0),IF('Female Data'!M682&gt;M$1288,'Female Data'!$X682,0),IF(AND(M$1288=0,M$1289&gt;0),IF('Female Data'!M682&lt;M$1289,'Female Data'!$X682,0),IF(AND('Female Data'!M682&gt;M$1288,'Female Data'!M682&lt;M$1289),'Female Data'!$X682,0))))</f>
        <v>--</v>
      </c>
      <c r="N682" t="str">
        <f>IF(AND(N$1288=0,N$1289=0),"--",IF(AND(N$1288&gt;0,N$1289=0),IF('Female Data'!N682&gt;N$1288,'Female Data'!$X682,0),IF(AND(N$1288=0,N$1289&gt;0),IF('Female Data'!N682&lt;N$1289,'Female Data'!$X682,0),IF(AND('Female Data'!N682&gt;N$1288,'Female Data'!N682&lt;N$1289),'Female Data'!$X682,0))))</f>
        <v>--</v>
      </c>
      <c r="O682" t="str">
        <f>IF(AND(O$1288=0,O$1289=0),"--",IF(AND(O$1288&gt;0,O$1289=0),IF('Female Data'!O682&gt;O$1288,'Female Data'!$X682,0),IF(AND(O$1288=0,O$1289&gt;0),IF('Female Data'!O682&lt;O$1289,'Female Data'!$X682,0),IF(AND('Female Data'!O682&gt;O$1288,'Female Data'!O682&lt;O$1289),'Female Data'!$X682,0))))</f>
        <v>--</v>
      </c>
      <c r="P682" t="str">
        <f>IF(AND(P$1288=0,P$1289=0),"--",IF(AND(P$1288&gt;0,P$1289=0),IF('Female Data'!P682&gt;P$1288,'Female Data'!$X682,0),IF(AND(P$1288=0,P$1289&gt;0),IF('Female Data'!P682&lt;P$1289,'Female Data'!$X682,0),IF(AND('Female Data'!P682&gt;P$1288,'Female Data'!P682&lt;P$1289),'Female Data'!$X682,0))))</f>
        <v>--</v>
      </c>
      <c r="Q682" t="str">
        <f>IF(AND(Q$1288=0,Q$1289=0),"--",IF(AND(Q$1288&gt;0,Q$1289=0),IF('Female Data'!Q682&gt;Q$1288,'Female Data'!$X682,0),IF(AND(Q$1288=0,Q$1289&gt;0),IF('Female Data'!Q682&lt;Q$1289,'Female Data'!$X682,0),IF(AND('Female Data'!Q682&gt;Q$1288,'Female Data'!Q682&lt;Q$1289),'Female Data'!$X682,0))))</f>
        <v>--</v>
      </c>
      <c r="R682" t="str">
        <f>IF(AND(R$1288=0,R$1289=0),"--",IF(AND(R$1288&gt;0,R$1289=0),IF('Female Data'!R682&gt;R$1288,'Female Data'!$X682,0),IF(AND(R$1288=0,R$1289&gt;0),IF('Female Data'!R682&lt;R$1289,'Female Data'!$X682,0),IF(AND('Female Data'!R682&gt;R$1288,'Female Data'!R682&lt;R$1289),'Female Data'!$X682,0))))</f>
        <v>--</v>
      </c>
      <c r="S682" t="str">
        <f>IF(AND(S$1288=0,S$1289=0),"--",IF(AND(S$1288&gt;0,S$1289=0),IF('Female Data'!S682&gt;S$1288,'Female Data'!$X682,0),IF(AND(S$1288=0,S$1289&gt;0),IF('Female Data'!S682&lt;S$1289,'Female Data'!$X682,0),IF(AND('Female Data'!S682&gt;S$1288,'Female Data'!S682&lt;S$1289),'Female Data'!$X682,0))))</f>
        <v>--</v>
      </c>
      <c r="T682" t="str">
        <f>IF(AND(T$1288=0,T$1289=0),"--",IF(AND(T$1288&gt;0,T$1289=0),IF('Female Data'!T682&gt;T$1288,'Female Data'!$X682,0),IF(AND(T$1288=0,T$1289&gt;0),IF('Female Data'!T682&lt;T$1289,'Female Data'!$X682,0),IF(AND('Female Data'!T682&gt;T$1288,'Female Data'!T682&lt;T$1289),'Female Data'!$X682,0))))</f>
        <v>--</v>
      </c>
      <c r="U682" t="str">
        <f>IF(AND(U$1288=0,U$1289=0),"--",IF(AND(U$1288&gt;0,U$1289=0),IF('Female Data'!U682&gt;U$1288,'Female Data'!$X682,0),IF(AND(U$1288=0,U$1289&gt;0),IF('Female Data'!U682&lt;U$1289,'Female Data'!$X682,0),IF(AND('Female Data'!U682&gt;U$1288,'Female Data'!U682&lt;U$1289),'Female Data'!$X682,0))))</f>
        <v>--</v>
      </c>
      <c r="V682" t="str">
        <f>IF(AND(V$1288=0,V$1289=0),"--",IF(AND(V$1288&gt;0,V$1289=0),IF('Female Data'!V682&gt;V$1288,'Female Data'!$X682,0),IF(AND(V$1288=0,V$1289&gt;0),IF('Female Data'!V682&lt;V$1289,'Female Data'!$X682,0),IF(AND('Female Data'!V682&gt;V$1288,'Female Data'!V682&lt;V$1289),'Female Data'!$X682,0))))</f>
        <v>--</v>
      </c>
      <c r="W682" t="str">
        <f>IF(AND(W$1288=0,W$1289=0),"--",IF(AND(W$1288&gt;0,W$1289=0),IF('Female Data'!W682&gt;W$1288,'Female Data'!$X682,0),IF(AND(W$1288=0,W$1289&gt;0),IF('Female Data'!W682&lt;W$1289,'Female Data'!$X682,0),IF(AND('Female Data'!W682&gt;W$1288,'Female Data'!W682&lt;W$1289),'Female Data'!$X682,0))))</f>
        <v>--</v>
      </c>
      <c r="Y682">
        <f t="shared" si="20"/>
        <v>0</v>
      </c>
      <c r="Z682">
        <f>Y682*'Female Data'!X682</f>
        <v>0</v>
      </c>
      <c r="AA682">
        <f t="shared" si="21"/>
        <v>1</v>
      </c>
      <c r="AB682">
        <f>AA682*'Female Data'!X682</f>
        <v>24566</v>
      </c>
    </row>
    <row r="683" spans="1:28">
      <c r="A683">
        <f>'Female Data'!A683</f>
        <v>682</v>
      </c>
      <c r="B683" t="str">
        <f>'Female Data'!B683</f>
        <v>F</v>
      </c>
      <c r="C683" t="str">
        <f>IF(AND(C$1288=0,C$1289=0),"--",IF(AND(C$1288&gt;0,C$1289=0),IF('Female Data'!C683&gt;C$1288,'Female Data'!$X683,0),IF(AND(C$1288=0,C$1289&gt;0),IF('Female Data'!C683&lt;C$1289,'Female Data'!$X683,0),IF(AND('Female Data'!C683&gt;C$1288,'Female Data'!C683&lt;C$1289),'Female Data'!$X683,0))))</f>
        <v>--</v>
      </c>
      <c r="D683" t="str">
        <f>IF(AND(D$1288=0,D$1289=0),"--",IF(AND(D$1288&gt;0,D$1289=0),IF('Female Data'!D683&gt;D$1288,'Female Data'!$X683,0),IF(AND(D$1288=0,D$1289&gt;0),IF('Female Data'!D683&lt;D$1289,'Female Data'!$X683,0),IF(AND('Female Data'!D683&gt;D$1288,'Female Data'!D683&lt;D$1289),'Female Data'!$X683,0))))</f>
        <v>--</v>
      </c>
      <c r="E683" t="str">
        <f>IF(AND(E$1288=0,E$1289=0),"--",IF(AND(E$1288&gt;0,E$1289=0),IF('Female Data'!E683&gt;E$1288,'Female Data'!$X683,0),IF(AND(E$1288=0,E$1289&gt;0),IF('Female Data'!E683&lt;E$1289,'Female Data'!$X683,0),IF(AND('Female Data'!E683&gt;E$1288,'Female Data'!E683&lt;E$1289),'Female Data'!$X683,0))))</f>
        <v>--</v>
      </c>
      <c r="F683" t="str">
        <f>IF(AND(F$1288=0,F$1289=0),"--",IF(AND(F$1288&gt;0,F$1289=0),IF('Female Data'!F683&gt;F$1288,'Female Data'!$X683,0),IF(AND(F$1288=0,F$1289&gt;0),IF('Female Data'!F683&lt;F$1289,'Female Data'!$X683,0),IF(AND('Female Data'!F683&gt;F$1288,'Female Data'!F683&lt;F$1289),'Female Data'!$X683,0))))</f>
        <v>--</v>
      </c>
      <c r="G683" t="str">
        <f>IF(AND(G$1288=0,G$1289=0),"--",IF(AND(G$1288&gt;0,G$1289=0),IF('Female Data'!G683&gt;G$1288,'Female Data'!$X683,0),IF(AND(G$1288=0,G$1289&gt;0),IF('Female Data'!G683&lt;G$1289,'Female Data'!$X683,0),IF(AND('Female Data'!G683&gt;G$1288,'Female Data'!G683&lt;G$1289),'Female Data'!$X683,0))))</f>
        <v>--</v>
      </c>
      <c r="H683" t="str">
        <f>IF(AND(H$1288=0,H$1289=0),"--",IF(AND(H$1288&gt;0,H$1289=0),IF('Female Data'!H683&gt;H$1288,'Female Data'!$X683,0),IF(AND(H$1288=0,H$1289&gt;0),IF('Female Data'!H683&lt;H$1289,'Female Data'!$X683,0),IF(AND('Female Data'!H683&gt;H$1288,'Female Data'!H683&lt;H$1289),'Female Data'!$X683,0))))</f>
        <v>--</v>
      </c>
      <c r="I683" t="str">
        <f>IF(AND(I$1288=0,I$1289=0),"--",IF(AND(I$1288&gt;0,I$1289=0),IF('Female Data'!I683&gt;I$1288,'Female Data'!$X683,0),IF(AND(I$1288=0,I$1289&gt;0),IF('Female Data'!I683&lt;I$1289,'Female Data'!$X683,0),IF(AND('Female Data'!I683&gt;I$1288,'Female Data'!I683&lt;I$1289),'Female Data'!$X683,0))))</f>
        <v>--</v>
      </c>
      <c r="J683" t="str">
        <f>IF(AND(J$1288=0,J$1289=0),"--",IF(AND(J$1288&gt;0,J$1289=0),IF('Female Data'!J683&gt;J$1288,'Female Data'!$X683,0),IF(AND(J$1288=0,J$1289&gt;0),IF('Female Data'!J683&lt;J$1289,'Female Data'!$X683,0),IF(AND('Female Data'!J683&gt;J$1288,'Female Data'!J683&lt;J$1289),'Female Data'!$X683,0))))</f>
        <v>--</v>
      </c>
      <c r="K683" t="str">
        <f>IF(AND(K$1288=0,K$1289=0),"--",IF(AND(K$1288&gt;0,K$1289=0),IF('Female Data'!K683&gt;K$1288,'Female Data'!$X683,0),IF(AND(K$1288=0,K$1289&gt;0),IF('Female Data'!K683&lt;K$1289,'Female Data'!$X683,0),IF(AND('Female Data'!K683&gt;K$1288,'Female Data'!K683&lt;K$1289),'Female Data'!$X683,0))))</f>
        <v>--</v>
      </c>
      <c r="L683" t="str">
        <f>IF(AND(L$1288=0,L$1289=0),"--",IF(AND(L$1288&gt;0,L$1289=0),IF('Female Data'!L683&gt;L$1288,'Female Data'!$X683,0),IF(AND(L$1288=0,L$1289&gt;0),IF('Female Data'!L683&lt;L$1289,'Female Data'!$X683,0),IF(AND('Female Data'!L683&gt;L$1288,'Female Data'!L683&lt;L$1289),'Female Data'!$X683,0))))</f>
        <v>--</v>
      </c>
      <c r="M683" t="str">
        <f>IF(AND(M$1288=0,M$1289=0),"--",IF(AND(M$1288&gt;0,M$1289=0),IF('Female Data'!M683&gt;M$1288,'Female Data'!$X683,0),IF(AND(M$1288=0,M$1289&gt;0),IF('Female Data'!M683&lt;M$1289,'Female Data'!$X683,0),IF(AND('Female Data'!M683&gt;M$1288,'Female Data'!M683&lt;M$1289),'Female Data'!$X683,0))))</f>
        <v>--</v>
      </c>
      <c r="N683" t="str">
        <f>IF(AND(N$1288=0,N$1289=0),"--",IF(AND(N$1288&gt;0,N$1289=0),IF('Female Data'!N683&gt;N$1288,'Female Data'!$X683,0),IF(AND(N$1288=0,N$1289&gt;0),IF('Female Data'!N683&lt;N$1289,'Female Data'!$X683,0),IF(AND('Female Data'!N683&gt;N$1288,'Female Data'!N683&lt;N$1289),'Female Data'!$X683,0))))</f>
        <v>--</v>
      </c>
      <c r="O683" t="str">
        <f>IF(AND(O$1288=0,O$1289=0),"--",IF(AND(O$1288&gt;0,O$1289=0),IF('Female Data'!O683&gt;O$1288,'Female Data'!$X683,0),IF(AND(O$1288=0,O$1289&gt;0),IF('Female Data'!O683&lt;O$1289,'Female Data'!$X683,0),IF(AND('Female Data'!O683&gt;O$1288,'Female Data'!O683&lt;O$1289),'Female Data'!$X683,0))))</f>
        <v>--</v>
      </c>
      <c r="P683" t="str">
        <f>IF(AND(P$1288=0,P$1289=0),"--",IF(AND(P$1288&gt;0,P$1289=0),IF('Female Data'!P683&gt;P$1288,'Female Data'!$X683,0),IF(AND(P$1288=0,P$1289&gt;0),IF('Female Data'!P683&lt;P$1289,'Female Data'!$X683,0),IF(AND('Female Data'!P683&gt;P$1288,'Female Data'!P683&lt;P$1289),'Female Data'!$X683,0))))</f>
        <v>--</v>
      </c>
      <c r="Q683" t="str">
        <f>IF(AND(Q$1288=0,Q$1289=0),"--",IF(AND(Q$1288&gt;0,Q$1289=0),IF('Female Data'!Q683&gt;Q$1288,'Female Data'!$X683,0),IF(AND(Q$1288=0,Q$1289&gt;0),IF('Female Data'!Q683&lt;Q$1289,'Female Data'!$X683,0),IF(AND('Female Data'!Q683&gt;Q$1288,'Female Data'!Q683&lt;Q$1289),'Female Data'!$X683,0))))</f>
        <v>--</v>
      </c>
      <c r="R683" t="str">
        <f>IF(AND(R$1288=0,R$1289=0),"--",IF(AND(R$1288&gt;0,R$1289=0),IF('Female Data'!R683&gt;R$1288,'Female Data'!$X683,0),IF(AND(R$1288=0,R$1289&gt;0),IF('Female Data'!R683&lt;R$1289,'Female Data'!$X683,0),IF(AND('Female Data'!R683&gt;R$1288,'Female Data'!R683&lt;R$1289),'Female Data'!$X683,0))))</f>
        <v>--</v>
      </c>
      <c r="S683" t="str">
        <f>IF(AND(S$1288=0,S$1289=0),"--",IF(AND(S$1288&gt;0,S$1289=0),IF('Female Data'!S683&gt;S$1288,'Female Data'!$X683,0),IF(AND(S$1288=0,S$1289&gt;0),IF('Female Data'!S683&lt;S$1289,'Female Data'!$X683,0),IF(AND('Female Data'!S683&gt;S$1288,'Female Data'!S683&lt;S$1289),'Female Data'!$X683,0))))</f>
        <v>--</v>
      </c>
      <c r="T683" t="str">
        <f>IF(AND(T$1288=0,T$1289=0),"--",IF(AND(T$1288&gt;0,T$1289=0),IF('Female Data'!T683&gt;T$1288,'Female Data'!$X683,0),IF(AND(T$1288=0,T$1289&gt;0),IF('Female Data'!T683&lt;T$1289,'Female Data'!$X683,0),IF(AND('Female Data'!T683&gt;T$1288,'Female Data'!T683&lt;T$1289),'Female Data'!$X683,0))))</f>
        <v>--</v>
      </c>
      <c r="U683" t="str">
        <f>IF(AND(U$1288=0,U$1289=0),"--",IF(AND(U$1288&gt;0,U$1289=0),IF('Female Data'!U683&gt;U$1288,'Female Data'!$X683,0),IF(AND(U$1288=0,U$1289&gt;0),IF('Female Data'!U683&lt;U$1289,'Female Data'!$X683,0),IF(AND('Female Data'!U683&gt;U$1288,'Female Data'!U683&lt;U$1289),'Female Data'!$X683,0))))</f>
        <v>--</v>
      </c>
      <c r="V683" t="str">
        <f>IF(AND(V$1288=0,V$1289=0),"--",IF(AND(V$1288&gt;0,V$1289=0),IF('Female Data'!V683&gt;V$1288,'Female Data'!$X683,0),IF(AND(V$1288=0,V$1289&gt;0),IF('Female Data'!V683&lt;V$1289,'Female Data'!$X683,0),IF(AND('Female Data'!V683&gt;V$1288,'Female Data'!V683&lt;V$1289),'Female Data'!$X683,0))))</f>
        <v>--</v>
      </c>
      <c r="W683" t="str">
        <f>IF(AND(W$1288=0,W$1289=0),"--",IF(AND(W$1288&gt;0,W$1289=0),IF('Female Data'!W683&gt;W$1288,'Female Data'!$X683,0),IF(AND(W$1288=0,W$1289&gt;0),IF('Female Data'!W683&lt;W$1289,'Female Data'!$X683,0),IF(AND('Female Data'!W683&gt;W$1288,'Female Data'!W683&lt;W$1289),'Female Data'!$X683,0))))</f>
        <v>--</v>
      </c>
      <c r="Y683">
        <f t="shared" si="20"/>
        <v>0</v>
      </c>
      <c r="Z683">
        <f>Y683*'Female Data'!X683</f>
        <v>0</v>
      </c>
      <c r="AA683">
        <f t="shared" si="21"/>
        <v>1</v>
      </c>
      <c r="AB683">
        <f>AA683*'Female Data'!X683</f>
        <v>80449</v>
      </c>
    </row>
    <row r="684" spans="1:28">
      <c r="A684">
        <f>'Female Data'!A684</f>
        <v>683</v>
      </c>
      <c r="B684" t="str">
        <f>'Female Data'!B684</f>
        <v>F</v>
      </c>
      <c r="C684" t="str">
        <f>IF(AND(C$1288=0,C$1289=0),"--",IF(AND(C$1288&gt;0,C$1289=0),IF('Female Data'!C684&gt;C$1288,'Female Data'!$X684,0),IF(AND(C$1288=0,C$1289&gt;0),IF('Female Data'!C684&lt;C$1289,'Female Data'!$X684,0),IF(AND('Female Data'!C684&gt;C$1288,'Female Data'!C684&lt;C$1289),'Female Data'!$X684,0))))</f>
        <v>--</v>
      </c>
      <c r="D684" t="str">
        <f>IF(AND(D$1288=0,D$1289=0),"--",IF(AND(D$1288&gt;0,D$1289=0),IF('Female Data'!D684&gt;D$1288,'Female Data'!$X684,0),IF(AND(D$1288=0,D$1289&gt;0),IF('Female Data'!D684&lt;D$1289,'Female Data'!$X684,0),IF(AND('Female Data'!D684&gt;D$1288,'Female Data'!D684&lt;D$1289),'Female Data'!$X684,0))))</f>
        <v>--</v>
      </c>
      <c r="E684" t="str">
        <f>IF(AND(E$1288=0,E$1289=0),"--",IF(AND(E$1288&gt;0,E$1289=0),IF('Female Data'!E684&gt;E$1288,'Female Data'!$X684,0),IF(AND(E$1288=0,E$1289&gt;0),IF('Female Data'!E684&lt;E$1289,'Female Data'!$X684,0),IF(AND('Female Data'!E684&gt;E$1288,'Female Data'!E684&lt;E$1289),'Female Data'!$X684,0))))</f>
        <v>--</v>
      </c>
      <c r="F684" t="str">
        <f>IF(AND(F$1288=0,F$1289=0),"--",IF(AND(F$1288&gt;0,F$1289=0),IF('Female Data'!F684&gt;F$1288,'Female Data'!$X684,0),IF(AND(F$1288=0,F$1289&gt;0),IF('Female Data'!F684&lt;F$1289,'Female Data'!$X684,0),IF(AND('Female Data'!F684&gt;F$1288,'Female Data'!F684&lt;F$1289),'Female Data'!$X684,0))))</f>
        <v>--</v>
      </c>
      <c r="G684" t="str">
        <f>IF(AND(G$1288=0,G$1289=0),"--",IF(AND(G$1288&gt;0,G$1289=0),IF('Female Data'!G684&gt;G$1288,'Female Data'!$X684,0),IF(AND(G$1288=0,G$1289&gt;0),IF('Female Data'!G684&lt;G$1289,'Female Data'!$X684,0),IF(AND('Female Data'!G684&gt;G$1288,'Female Data'!G684&lt;G$1289),'Female Data'!$X684,0))))</f>
        <v>--</v>
      </c>
      <c r="H684" t="str">
        <f>IF(AND(H$1288=0,H$1289=0),"--",IF(AND(H$1288&gt;0,H$1289=0),IF('Female Data'!H684&gt;H$1288,'Female Data'!$X684,0),IF(AND(H$1288=0,H$1289&gt;0),IF('Female Data'!H684&lt;H$1289,'Female Data'!$X684,0),IF(AND('Female Data'!H684&gt;H$1288,'Female Data'!H684&lt;H$1289),'Female Data'!$X684,0))))</f>
        <v>--</v>
      </c>
      <c r="I684" t="str">
        <f>IF(AND(I$1288=0,I$1289=0),"--",IF(AND(I$1288&gt;0,I$1289=0),IF('Female Data'!I684&gt;I$1288,'Female Data'!$X684,0),IF(AND(I$1288=0,I$1289&gt;0),IF('Female Data'!I684&lt;I$1289,'Female Data'!$X684,0),IF(AND('Female Data'!I684&gt;I$1288,'Female Data'!I684&lt;I$1289),'Female Data'!$X684,0))))</f>
        <v>--</v>
      </c>
      <c r="J684" t="str">
        <f>IF(AND(J$1288=0,J$1289=0),"--",IF(AND(J$1288&gt;0,J$1289=0),IF('Female Data'!J684&gt;J$1288,'Female Data'!$X684,0),IF(AND(J$1288=0,J$1289&gt;0),IF('Female Data'!J684&lt;J$1289,'Female Data'!$X684,0),IF(AND('Female Data'!J684&gt;J$1288,'Female Data'!J684&lt;J$1289),'Female Data'!$X684,0))))</f>
        <v>--</v>
      </c>
      <c r="K684" t="str">
        <f>IF(AND(K$1288=0,K$1289=0),"--",IF(AND(K$1288&gt;0,K$1289=0),IF('Female Data'!K684&gt;K$1288,'Female Data'!$X684,0),IF(AND(K$1288=0,K$1289&gt;0),IF('Female Data'!K684&lt;K$1289,'Female Data'!$X684,0),IF(AND('Female Data'!K684&gt;K$1288,'Female Data'!K684&lt;K$1289),'Female Data'!$X684,0))))</f>
        <v>--</v>
      </c>
      <c r="L684" t="str">
        <f>IF(AND(L$1288=0,L$1289=0),"--",IF(AND(L$1288&gt;0,L$1289=0),IF('Female Data'!L684&gt;L$1288,'Female Data'!$X684,0),IF(AND(L$1288=0,L$1289&gt;0),IF('Female Data'!L684&lt;L$1289,'Female Data'!$X684,0),IF(AND('Female Data'!L684&gt;L$1288,'Female Data'!L684&lt;L$1289),'Female Data'!$X684,0))))</f>
        <v>--</v>
      </c>
      <c r="M684" t="str">
        <f>IF(AND(M$1288=0,M$1289=0),"--",IF(AND(M$1288&gt;0,M$1289=0),IF('Female Data'!M684&gt;M$1288,'Female Data'!$X684,0),IF(AND(M$1288=0,M$1289&gt;0),IF('Female Data'!M684&lt;M$1289,'Female Data'!$X684,0),IF(AND('Female Data'!M684&gt;M$1288,'Female Data'!M684&lt;M$1289),'Female Data'!$X684,0))))</f>
        <v>--</v>
      </c>
      <c r="N684" t="str">
        <f>IF(AND(N$1288=0,N$1289=0),"--",IF(AND(N$1288&gt;0,N$1289=0),IF('Female Data'!N684&gt;N$1288,'Female Data'!$X684,0),IF(AND(N$1288=0,N$1289&gt;0),IF('Female Data'!N684&lt;N$1289,'Female Data'!$X684,0),IF(AND('Female Data'!N684&gt;N$1288,'Female Data'!N684&lt;N$1289),'Female Data'!$X684,0))))</f>
        <v>--</v>
      </c>
      <c r="O684" t="str">
        <f>IF(AND(O$1288=0,O$1289=0),"--",IF(AND(O$1288&gt;0,O$1289=0),IF('Female Data'!O684&gt;O$1288,'Female Data'!$X684,0),IF(AND(O$1288=0,O$1289&gt;0),IF('Female Data'!O684&lt;O$1289,'Female Data'!$X684,0),IF(AND('Female Data'!O684&gt;O$1288,'Female Data'!O684&lt;O$1289),'Female Data'!$X684,0))))</f>
        <v>--</v>
      </c>
      <c r="P684" t="str">
        <f>IF(AND(P$1288=0,P$1289=0),"--",IF(AND(P$1288&gt;0,P$1289=0),IF('Female Data'!P684&gt;P$1288,'Female Data'!$X684,0),IF(AND(P$1288=0,P$1289&gt;0),IF('Female Data'!P684&lt;P$1289,'Female Data'!$X684,0),IF(AND('Female Data'!P684&gt;P$1288,'Female Data'!P684&lt;P$1289),'Female Data'!$X684,0))))</f>
        <v>--</v>
      </c>
      <c r="Q684" t="str">
        <f>IF(AND(Q$1288=0,Q$1289=0),"--",IF(AND(Q$1288&gt;0,Q$1289=0),IF('Female Data'!Q684&gt;Q$1288,'Female Data'!$X684,0),IF(AND(Q$1288=0,Q$1289&gt;0),IF('Female Data'!Q684&lt;Q$1289,'Female Data'!$X684,0),IF(AND('Female Data'!Q684&gt;Q$1288,'Female Data'!Q684&lt;Q$1289),'Female Data'!$X684,0))))</f>
        <v>--</v>
      </c>
      <c r="R684" t="str">
        <f>IF(AND(R$1288=0,R$1289=0),"--",IF(AND(R$1288&gt;0,R$1289=0),IF('Female Data'!R684&gt;R$1288,'Female Data'!$X684,0),IF(AND(R$1288=0,R$1289&gt;0),IF('Female Data'!R684&lt;R$1289,'Female Data'!$X684,0),IF(AND('Female Data'!R684&gt;R$1288,'Female Data'!R684&lt;R$1289),'Female Data'!$X684,0))))</f>
        <v>--</v>
      </c>
      <c r="S684" t="str">
        <f>IF(AND(S$1288=0,S$1289=0),"--",IF(AND(S$1288&gt;0,S$1289=0),IF('Female Data'!S684&gt;S$1288,'Female Data'!$X684,0),IF(AND(S$1288=0,S$1289&gt;0),IF('Female Data'!S684&lt;S$1289,'Female Data'!$X684,0),IF(AND('Female Data'!S684&gt;S$1288,'Female Data'!S684&lt;S$1289),'Female Data'!$X684,0))))</f>
        <v>--</v>
      </c>
      <c r="T684" t="str">
        <f>IF(AND(T$1288=0,T$1289=0),"--",IF(AND(T$1288&gt;0,T$1289=0),IF('Female Data'!T684&gt;T$1288,'Female Data'!$X684,0),IF(AND(T$1288=0,T$1289&gt;0),IF('Female Data'!T684&lt;T$1289,'Female Data'!$X684,0),IF(AND('Female Data'!T684&gt;T$1288,'Female Data'!T684&lt;T$1289),'Female Data'!$X684,0))))</f>
        <v>--</v>
      </c>
      <c r="U684" t="str">
        <f>IF(AND(U$1288=0,U$1289=0),"--",IF(AND(U$1288&gt;0,U$1289=0),IF('Female Data'!U684&gt;U$1288,'Female Data'!$X684,0),IF(AND(U$1288=0,U$1289&gt;0),IF('Female Data'!U684&lt;U$1289,'Female Data'!$X684,0),IF(AND('Female Data'!U684&gt;U$1288,'Female Data'!U684&lt;U$1289),'Female Data'!$X684,0))))</f>
        <v>--</v>
      </c>
      <c r="V684" t="str">
        <f>IF(AND(V$1288=0,V$1289=0),"--",IF(AND(V$1288&gt;0,V$1289=0),IF('Female Data'!V684&gt;V$1288,'Female Data'!$X684,0),IF(AND(V$1288=0,V$1289&gt;0),IF('Female Data'!V684&lt;V$1289,'Female Data'!$X684,0),IF(AND('Female Data'!V684&gt;V$1288,'Female Data'!V684&lt;V$1289),'Female Data'!$X684,0))))</f>
        <v>--</v>
      </c>
      <c r="W684" t="str">
        <f>IF(AND(W$1288=0,W$1289=0),"--",IF(AND(W$1288&gt;0,W$1289=0),IF('Female Data'!W684&gt;W$1288,'Female Data'!$X684,0),IF(AND(W$1288=0,W$1289&gt;0),IF('Female Data'!W684&lt;W$1289,'Female Data'!$X684,0),IF(AND('Female Data'!W684&gt;W$1288,'Female Data'!W684&lt;W$1289),'Female Data'!$X684,0))))</f>
        <v>--</v>
      </c>
      <c r="Y684">
        <f t="shared" si="20"/>
        <v>0</v>
      </c>
      <c r="Z684">
        <f>Y684*'Female Data'!X684</f>
        <v>0</v>
      </c>
      <c r="AA684">
        <f t="shared" si="21"/>
        <v>1</v>
      </c>
      <c r="AB684">
        <f>AA684*'Female Data'!X684</f>
        <v>31371</v>
      </c>
    </row>
    <row r="685" spans="1:28">
      <c r="A685">
        <f>'Female Data'!A685</f>
        <v>684</v>
      </c>
      <c r="B685" t="str">
        <f>'Female Data'!B685</f>
        <v>F</v>
      </c>
      <c r="C685" t="str">
        <f>IF(AND(C$1288=0,C$1289=0),"--",IF(AND(C$1288&gt;0,C$1289=0),IF('Female Data'!C685&gt;C$1288,'Female Data'!$X685,0),IF(AND(C$1288=0,C$1289&gt;0),IF('Female Data'!C685&lt;C$1289,'Female Data'!$X685,0),IF(AND('Female Data'!C685&gt;C$1288,'Female Data'!C685&lt;C$1289),'Female Data'!$X685,0))))</f>
        <v>--</v>
      </c>
      <c r="D685" t="str">
        <f>IF(AND(D$1288=0,D$1289=0),"--",IF(AND(D$1288&gt;0,D$1289=0),IF('Female Data'!D685&gt;D$1288,'Female Data'!$X685,0),IF(AND(D$1288=0,D$1289&gt;0),IF('Female Data'!D685&lt;D$1289,'Female Data'!$X685,0),IF(AND('Female Data'!D685&gt;D$1288,'Female Data'!D685&lt;D$1289),'Female Data'!$X685,0))))</f>
        <v>--</v>
      </c>
      <c r="E685" t="str">
        <f>IF(AND(E$1288=0,E$1289=0),"--",IF(AND(E$1288&gt;0,E$1289=0),IF('Female Data'!E685&gt;E$1288,'Female Data'!$X685,0),IF(AND(E$1288=0,E$1289&gt;0),IF('Female Data'!E685&lt;E$1289,'Female Data'!$X685,0),IF(AND('Female Data'!E685&gt;E$1288,'Female Data'!E685&lt;E$1289),'Female Data'!$X685,0))))</f>
        <v>--</v>
      </c>
      <c r="F685" t="str">
        <f>IF(AND(F$1288=0,F$1289=0),"--",IF(AND(F$1288&gt;0,F$1289=0),IF('Female Data'!F685&gt;F$1288,'Female Data'!$X685,0),IF(AND(F$1288=0,F$1289&gt;0),IF('Female Data'!F685&lt;F$1289,'Female Data'!$X685,0),IF(AND('Female Data'!F685&gt;F$1288,'Female Data'!F685&lt;F$1289),'Female Data'!$X685,0))))</f>
        <v>--</v>
      </c>
      <c r="G685" t="str">
        <f>IF(AND(G$1288=0,G$1289=0),"--",IF(AND(G$1288&gt;0,G$1289=0),IF('Female Data'!G685&gt;G$1288,'Female Data'!$X685,0),IF(AND(G$1288=0,G$1289&gt;0),IF('Female Data'!G685&lt;G$1289,'Female Data'!$X685,0),IF(AND('Female Data'!G685&gt;G$1288,'Female Data'!G685&lt;G$1289),'Female Data'!$X685,0))))</f>
        <v>--</v>
      </c>
      <c r="H685" t="str">
        <f>IF(AND(H$1288=0,H$1289=0),"--",IF(AND(H$1288&gt;0,H$1289=0),IF('Female Data'!H685&gt;H$1288,'Female Data'!$X685,0),IF(AND(H$1288=0,H$1289&gt;0),IF('Female Data'!H685&lt;H$1289,'Female Data'!$X685,0),IF(AND('Female Data'!H685&gt;H$1288,'Female Data'!H685&lt;H$1289),'Female Data'!$X685,0))))</f>
        <v>--</v>
      </c>
      <c r="I685" t="str">
        <f>IF(AND(I$1288=0,I$1289=0),"--",IF(AND(I$1288&gt;0,I$1289=0),IF('Female Data'!I685&gt;I$1288,'Female Data'!$X685,0),IF(AND(I$1288=0,I$1289&gt;0),IF('Female Data'!I685&lt;I$1289,'Female Data'!$X685,0),IF(AND('Female Data'!I685&gt;I$1288,'Female Data'!I685&lt;I$1289),'Female Data'!$X685,0))))</f>
        <v>--</v>
      </c>
      <c r="J685" t="str">
        <f>IF(AND(J$1288=0,J$1289=0),"--",IF(AND(J$1288&gt;0,J$1289=0),IF('Female Data'!J685&gt;J$1288,'Female Data'!$X685,0),IF(AND(J$1288=0,J$1289&gt;0),IF('Female Data'!J685&lt;J$1289,'Female Data'!$X685,0),IF(AND('Female Data'!J685&gt;J$1288,'Female Data'!J685&lt;J$1289),'Female Data'!$X685,0))))</f>
        <v>--</v>
      </c>
      <c r="K685" t="str">
        <f>IF(AND(K$1288=0,K$1289=0),"--",IF(AND(K$1288&gt;0,K$1289=0),IF('Female Data'!K685&gt;K$1288,'Female Data'!$X685,0),IF(AND(K$1288=0,K$1289&gt;0),IF('Female Data'!K685&lt;K$1289,'Female Data'!$X685,0),IF(AND('Female Data'!K685&gt;K$1288,'Female Data'!K685&lt;K$1289),'Female Data'!$X685,0))))</f>
        <v>--</v>
      </c>
      <c r="L685" t="str">
        <f>IF(AND(L$1288=0,L$1289=0),"--",IF(AND(L$1288&gt;0,L$1289=0),IF('Female Data'!L685&gt;L$1288,'Female Data'!$X685,0),IF(AND(L$1288=0,L$1289&gt;0),IF('Female Data'!L685&lt;L$1289,'Female Data'!$X685,0),IF(AND('Female Data'!L685&gt;L$1288,'Female Data'!L685&lt;L$1289),'Female Data'!$X685,0))))</f>
        <v>--</v>
      </c>
      <c r="M685" t="str">
        <f>IF(AND(M$1288=0,M$1289=0),"--",IF(AND(M$1288&gt;0,M$1289=0),IF('Female Data'!M685&gt;M$1288,'Female Data'!$X685,0),IF(AND(M$1288=0,M$1289&gt;0),IF('Female Data'!M685&lt;M$1289,'Female Data'!$X685,0),IF(AND('Female Data'!M685&gt;M$1288,'Female Data'!M685&lt;M$1289),'Female Data'!$X685,0))))</f>
        <v>--</v>
      </c>
      <c r="N685" t="str">
        <f>IF(AND(N$1288=0,N$1289=0),"--",IF(AND(N$1288&gt;0,N$1289=0),IF('Female Data'!N685&gt;N$1288,'Female Data'!$X685,0),IF(AND(N$1288=0,N$1289&gt;0),IF('Female Data'!N685&lt;N$1289,'Female Data'!$X685,0),IF(AND('Female Data'!N685&gt;N$1288,'Female Data'!N685&lt;N$1289),'Female Data'!$X685,0))))</f>
        <v>--</v>
      </c>
      <c r="O685" t="str">
        <f>IF(AND(O$1288=0,O$1289=0),"--",IF(AND(O$1288&gt;0,O$1289=0),IF('Female Data'!O685&gt;O$1288,'Female Data'!$X685,0),IF(AND(O$1288=0,O$1289&gt;0),IF('Female Data'!O685&lt;O$1289,'Female Data'!$X685,0),IF(AND('Female Data'!O685&gt;O$1288,'Female Data'!O685&lt;O$1289),'Female Data'!$X685,0))))</f>
        <v>--</v>
      </c>
      <c r="P685" t="str">
        <f>IF(AND(P$1288=0,P$1289=0),"--",IF(AND(P$1288&gt;0,P$1289=0),IF('Female Data'!P685&gt;P$1288,'Female Data'!$X685,0),IF(AND(P$1288=0,P$1289&gt;0),IF('Female Data'!P685&lt;P$1289,'Female Data'!$X685,0),IF(AND('Female Data'!P685&gt;P$1288,'Female Data'!P685&lt;P$1289),'Female Data'!$X685,0))))</f>
        <v>--</v>
      </c>
      <c r="Q685" t="str">
        <f>IF(AND(Q$1288=0,Q$1289=0),"--",IF(AND(Q$1288&gt;0,Q$1289=0),IF('Female Data'!Q685&gt;Q$1288,'Female Data'!$X685,0),IF(AND(Q$1288=0,Q$1289&gt;0),IF('Female Data'!Q685&lt;Q$1289,'Female Data'!$X685,0),IF(AND('Female Data'!Q685&gt;Q$1288,'Female Data'!Q685&lt;Q$1289),'Female Data'!$X685,0))))</f>
        <v>--</v>
      </c>
      <c r="R685" t="str">
        <f>IF(AND(R$1288=0,R$1289=0),"--",IF(AND(R$1288&gt;0,R$1289=0),IF('Female Data'!R685&gt;R$1288,'Female Data'!$X685,0),IF(AND(R$1288=0,R$1289&gt;0),IF('Female Data'!R685&lt;R$1289,'Female Data'!$X685,0),IF(AND('Female Data'!R685&gt;R$1288,'Female Data'!R685&lt;R$1289),'Female Data'!$X685,0))))</f>
        <v>--</v>
      </c>
      <c r="S685" t="str">
        <f>IF(AND(S$1288=0,S$1289=0),"--",IF(AND(S$1288&gt;0,S$1289=0),IF('Female Data'!S685&gt;S$1288,'Female Data'!$X685,0),IF(AND(S$1288=0,S$1289&gt;0),IF('Female Data'!S685&lt;S$1289,'Female Data'!$X685,0),IF(AND('Female Data'!S685&gt;S$1288,'Female Data'!S685&lt;S$1289),'Female Data'!$X685,0))))</f>
        <v>--</v>
      </c>
      <c r="T685" t="str">
        <f>IF(AND(T$1288=0,T$1289=0),"--",IF(AND(T$1288&gt;0,T$1289=0),IF('Female Data'!T685&gt;T$1288,'Female Data'!$X685,0),IF(AND(T$1288=0,T$1289&gt;0),IF('Female Data'!T685&lt;T$1289,'Female Data'!$X685,0),IF(AND('Female Data'!T685&gt;T$1288,'Female Data'!T685&lt;T$1289),'Female Data'!$X685,0))))</f>
        <v>--</v>
      </c>
      <c r="U685" t="str">
        <f>IF(AND(U$1288=0,U$1289=0),"--",IF(AND(U$1288&gt;0,U$1289=0),IF('Female Data'!U685&gt;U$1288,'Female Data'!$X685,0),IF(AND(U$1288=0,U$1289&gt;0),IF('Female Data'!U685&lt;U$1289,'Female Data'!$X685,0),IF(AND('Female Data'!U685&gt;U$1288,'Female Data'!U685&lt;U$1289),'Female Data'!$X685,0))))</f>
        <v>--</v>
      </c>
      <c r="V685" t="str">
        <f>IF(AND(V$1288=0,V$1289=0),"--",IF(AND(V$1288&gt;0,V$1289=0),IF('Female Data'!V685&gt;V$1288,'Female Data'!$X685,0),IF(AND(V$1288=0,V$1289&gt;0),IF('Female Data'!V685&lt;V$1289,'Female Data'!$X685,0),IF(AND('Female Data'!V685&gt;V$1288,'Female Data'!V685&lt;V$1289),'Female Data'!$X685,0))))</f>
        <v>--</v>
      </c>
      <c r="W685" t="str">
        <f>IF(AND(W$1288=0,W$1289=0),"--",IF(AND(W$1288&gt;0,W$1289=0),IF('Female Data'!W685&gt;W$1288,'Female Data'!$X685,0),IF(AND(W$1288=0,W$1289&gt;0),IF('Female Data'!W685&lt;W$1289,'Female Data'!$X685,0),IF(AND('Female Data'!W685&gt;W$1288,'Female Data'!W685&lt;W$1289),'Female Data'!$X685,0))))</f>
        <v>--</v>
      </c>
      <c r="Y685">
        <f t="shared" si="20"/>
        <v>0</v>
      </c>
      <c r="Z685">
        <f>Y685*'Female Data'!X685</f>
        <v>0</v>
      </c>
      <c r="AA685">
        <f t="shared" si="21"/>
        <v>1</v>
      </c>
      <c r="AB685">
        <f>AA685*'Female Data'!X685</f>
        <v>98530</v>
      </c>
    </row>
    <row r="686" spans="1:28">
      <c r="A686">
        <f>'Female Data'!A686</f>
        <v>685</v>
      </c>
      <c r="B686" t="str">
        <f>'Female Data'!B686</f>
        <v>F</v>
      </c>
      <c r="C686" t="str">
        <f>IF(AND(C$1288=0,C$1289=0),"--",IF(AND(C$1288&gt;0,C$1289=0),IF('Female Data'!C686&gt;C$1288,'Female Data'!$X686,0),IF(AND(C$1288=0,C$1289&gt;0),IF('Female Data'!C686&lt;C$1289,'Female Data'!$X686,0),IF(AND('Female Data'!C686&gt;C$1288,'Female Data'!C686&lt;C$1289),'Female Data'!$X686,0))))</f>
        <v>--</v>
      </c>
      <c r="D686" t="str">
        <f>IF(AND(D$1288=0,D$1289=0),"--",IF(AND(D$1288&gt;0,D$1289=0),IF('Female Data'!D686&gt;D$1288,'Female Data'!$X686,0),IF(AND(D$1288=0,D$1289&gt;0),IF('Female Data'!D686&lt;D$1289,'Female Data'!$X686,0),IF(AND('Female Data'!D686&gt;D$1288,'Female Data'!D686&lt;D$1289),'Female Data'!$X686,0))))</f>
        <v>--</v>
      </c>
      <c r="E686" t="str">
        <f>IF(AND(E$1288=0,E$1289=0),"--",IF(AND(E$1288&gt;0,E$1289=0),IF('Female Data'!E686&gt;E$1288,'Female Data'!$X686,0),IF(AND(E$1288=0,E$1289&gt;0),IF('Female Data'!E686&lt;E$1289,'Female Data'!$X686,0),IF(AND('Female Data'!E686&gt;E$1288,'Female Data'!E686&lt;E$1289),'Female Data'!$X686,0))))</f>
        <v>--</v>
      </c>
      <c r="F686" t="str">
        <f>IF(AND(F$1288=0,F$1289=0),"--",IF(AND(F$1288&gt;0,F$1289=0),IF('Female Data'!F686&gt;F$1288,'Female Data'!$X686,0),IF(AND(F$1288=0,F$1289&gt;0),IF('Female Data'!F686&lt;F$1289,'Female Data'!$X686,0),IF(AND('Female Data'!F686&gt;F$1288,'Female Data'!F686&lt;F$1289),'Female Data'!$X686,0))))</f>
        <v>--</v>
      </c>
      <c r="G686" t="str">
        <f>IF(AND(G$1288=0,G$1289=0),"--",IF(AND(G$1288&gt;0,G$1289=0),IF('Female Data'!G686&gt;G$1288,'Female Data'!$X686,0),IF(AND(G$1288=0,G$1289&gt;0),IF('Female Data'!G686&lt;G$1289,'Female Data'!$X686,0),IF(AND('Female Data'!G686&gt;G$1288,'Female Data'!G686&lt;G$1289),'Female Data'!$X686,0))))</f>
        <v>--</v>
      </c>
      <c r="H686" t="str">
        <f>IF(AND(H$1288=0,H$1289=0),"--",IF(AND(H$1288&gt;0,H$1289=0),IF('Female Data'!H686&gt;H$1288,'Female Data'!$X686,0),IF(AND(H$1288=0,H$1289&gt;0),IF('Female Data'!H686&lt;H$1289,'Female Data'!$X686,0),IF(AND('Female Data'!H686&gt;H$1288,'Female Data'!H686&lt;H$1289),'Female Data'!$X686,0))))</f>
        <v>--</v>
      </c>
      <c r="I686" t="str">
        <f>IF(AND(I$1288=0,I$1289=0),"--",IF(AND(I$1288&gt;0,I$1289=0),IF('Female Data'!I686&gt;I$1288,'Female Data'!$X686,0),IF(AND(I$1288=0,I$1289&gt;0),IF('Female Data'!I686&lt;I$1289,'Female Data'!$X686,0),IF(AND('Female Data'!I686&gt;I$1288,'Female Data'!I686&lt;I$1289),'Female Data'!$X686,0))))</f>
        <v>--</v>
      </c>
      <c r="J686" t="str">
        <f>IF(AND(J$1288=0,J$1289=0),"--",IF(AND(J$1288&gt;0,J$1289=0),IF('Female Data'!J686&gt;J$1288,'Female Data'!$X686,0),IF(AND(J$1288=0,J$1289&gt;0),IF('Female Data'!J686&lt;J$1289,'Female Data'!$X686,0),IF(AND('Female Data'!J686&gt;J$1288,'Female Data'!J686&lt;J$1289),'Female Data'!$X686,0))))</f>
        <v>--</v>
      </c>
      <c r="K686" t="str">
        <f>IF(AND(K$1288=0,K$1289=0),"--",IF(AND(K$1288&gt;0,K$1289=0),IF('Female Data'!K686&gt;K$1288,'Female Data'!$X686,0),IF(AND(K$1288=0,K$1289&gt;0),IF('Female Data'!K686&lt;K$1289,'Female Data'!$X686,0),IF(AND('Female Data'!K686&gt;K$1288,'Female Data'!K686&lt;K$1289),'Female Data'!$X686,0))))</f>
        <v>--</v>
      </c>
      <c r="L686" t="str">
        <f>IF(AND(L$1288=0,L$1289=0),"--",IF(AND(L$1288&gt;0,L$1289=0),IF('Female Data'!L686&gt;L$1288,'Female Data'!$X686,0),IF(AND(L$1288=0,L$1289&gt;0),IF('Female Data'!L686&lt;L$1289,'Female Data'!$X686,0),IF(AND('Female Data'!L686&gt;L$1288,'Female Data'!L686&lt;L$1289),'Female Data'!$X686,0))))</f>
        <v>--</v>
      </c>
      <c r="M686" t="str">
        <f>IF(AND(M$1288=0,M$1289=0),"--",IF(AND(M$1288&gt;0,M$1289=0),IF('Female Data'!M686&gt;M$1288,'Female Data'!$X686,0),IF(AND(M$1288=0,M$1289&gt;0),IF('Female Data'!M686&lt;M$1289,'Female Data'!$X686,0),IF(AND('Female Data'!M686&gt;M$1288,'Female Data'!M686&lt;M$1289),'Female Data'!$X686,0))))</f>
        <v>--</v>
      </c>
      <c r="N686" t="str">
        <f>IF(AND(N$1288=0,N$1289=0),"--",IF(AND(N$1288&gt;0,N$1289=0),IF('Female Data'!N686&gt;N$1288,'Female Data'!$X686,0),IF(AND(N$1288=0,N$1289&gt;0),IF('Female Data'!N686&lt;N$1289,'Female Data'!$X686,0),IF(AND('Female Data'!N686&gt;N$1288,'Female Data'!N686&lt;N$1289),'Female Data'!$X686,0))))</f>
        <v>--</v>
      </c>
      <c r="O686" t="str">
        <f>IF(AND(O$1288=0,O$1289=0),"--",IF(AND(O$1288&gt;0,O$1289=0),IF('Female Data'!O686&gt;O$1288,'Female Data'!$X686,0),IF(AND(O$1288=0,O$1289&gt;0),IF('Female Data'!O686&lt;O$1289,'Female Data'!$X686,0),IF(AND('Female Data'!O686&gt;O$1288,'Female Data'!O686&lt;O$1289),'Female Data'!$X686,0))))</f>
        <v>--</v>
      </c>
      <c r="P686" t="str">
        <f>IF(AND(P$1288=0,P$1289=0),"--",IF(AND(P$1288&gt;0,P$1289=0),IF('Female Data'!P686&gt;P$1288,'Female Data'!$X686,0),IF(AND(P$1288=0,P$1289&gt;0),IF('Female Data'!P686&lt;P$1289,'Female Data'!$X686,0),IF(AND('Female Data'!P686&gt;P$1288,'Female Data'!P686&lt;P$1289),'Female Data'!$X686,0))))</f>
        <v>--</v>
      </c>
      <c r="Q686" t="str">
        <f>IF(AND(Q$1288=0,Q$1289=0),"--",IF(AND(Q$1288&gt;0,Q$1289=0),IF('Female Data'!Q686&gt;Q$1288,'Female Data'!$X686,0),IF(AND(Q$1288=0,Q$1289&gt;0),IF('Female Data'!Q686&lt;Q$1289,'Female Data'!$X686,0),IF(AND('Female Data'!Q686&gt;Q$1288,'Female Data'!Q686&lt;Q$1289),'Female Data'!$X686,0))))</f>
        <v>--</v>
      </c>
      <c r="R686" t="str">
        <f>IF(AND(R$1288=0,R$1289=0),"--",IF(AND(R$1288&gt;0,R$1289=0),IF('Female Data'!R686&gt;R$1288,'Female Data'!$X686,0),IF(AND(R$1288=0,R$1289&gt;0),IF('Female Data'!R686&lt;R$1289,'Female Data'!$X686,0),IF(AND('Female Data'!R686&gt;R$1288,'Female Data'!R686&lt;R$1289),'Female Data'!$X686,0))))</f>
        <v>--</v>
      </c>
      <c r="S686" t="str">
        <f>IF(AND(S$1288=0,S$1289=0),"--",IF(AND(S$1288&gt;0,S$1289=0),IF('Female Data'!S686&gt;S$1288,'Female Data'!$X686,0),IF(AND(S$1288=0,S$1289&gt;0),IF('Female Data'!S686&lt;S$1289,'Female Data'!$X686,0),IF(AND('Female Data'!S686&gt;S$1288,'Female Data'!S686&lt;S$1289),'Female Data'!$X686,0))))</f>
        <v>--</v>
      </c>
      <c r="T686" t="str">
        <f>IF(AND(T$1288=0,T$1289=0),"--",IF(AND(T$1288&gt;0,T$1289=0),IF('Female Data'!T686&gt;T$1288,'Female Data'!$X686,0),IF(AND(T$1288=0,T$1289&gt;0),IF('Female Data'!T686&lt;T$1289,'Female Data'!$X686,0),IF(AND('Female Data'!T686&gt;T$1288,'Female Data'!T686&lt;T$1289),'Female Data'!$X686,0))))</f>
        <v>--</v>
      </c>
      <c r="U686" t="str">
        <f>IF(AND(U$1288=0,U$1289=0),"--",IF(AND(U$1288&gt;0,U$1289=0),IF('Female Data'!U686&gt;U$1288,'Female Data'!$X686,0),IF(AND(U$1288=0,U$1289&gt;0),IF('Female Data'!U686&lt;U$1289,'Female Data'!$X686,0),IF(AND('Female Data'!U686&gt;U$1288,'Female Data'!U686&lt;U$1289),'Female Data'!$X686,0))))</f>
        <v>--</v>
      </c>
      <c r="V686" t="str">
        <f>IF(AND(V$1288=0,V$1289=0),"--",IF(AND(V$1288&gt;0,V$1289=0),IF('Female Data'!V686&gt;V$1288,'Female Data'!$X686,0),IF(AND(V$1288=0,V$1289&gt;0),IF('Female Data'!V686&lt;V$1289,'Female Data'!$X686,0),IF(AND('Female Data'!V686&gt;V$1288,'Female Data'!V686&lt;V$1289),'Female Data'!$X686,0))))</f>
        <v>--</v>
      </c>
      <c r="W686" t="str">
        <f>IF(AND(W$1288=0,W$1289=0),"--",IF(AND(W$1288&gt;0,W$1289=0),IF('Female Data'!W686&gt;W$1288,'Female Data'!$X686,0),IF(AND(W$1288=0,W$1289&gt;0),IF('Female Data'!W686&lt;W$1289,'Female Data'!$X686,0),IF(AND('Female Data'!W686&gt;W$1288,'Female Data'!W686&lt;W$1289),'Female Data'!$X686,0))))</f>
        <v>--</v>
      </c>
      <c r="Y686">
        <f t="shared" si="20"/>
        <v>0</v>
      </c>
      <c r="Z686">
        <f>Y686*'Female Data'!X686</f>
        <v>0</v>
      </c>
      <c r="AA686">
        <f t="shared" si="21"/>
        <v>1</v>
      </c>
      <c r="AB686">
        <f>AA686*'Female Data'!X686</f>
        <v>339284</v>
      </c>
    </row>
    <row r="687" spans="1:28">
      <c r="A687">
        <f>'Female Data'!A687</f>
        <v>686</v>
      </c>
      <c r="B687" t="str">
        <f>'Female Data'!B687</f>
        <v>F</v>
      </c>
      <c r="C687" t="str">
        <f>IF(AND(C$1288=0,C$1289=0),"--",IF(AND(C$1288&gt;0,C$1289=0),IF('Female Data'!C687&gt;C$1288,'Female Data'!$X687,0),IF(AND(C$1288=0,C$1289&gt;0),IF('Female Data'!C687&lt;C$1289,'Female Data'!$X687,0),IF(AND('Female Data'!C687&gt;C$1288,'Female Data'!C687&lt;C$1289),'Female Data'!$X687,0))))</f>
        <v>--</v>
      </c>
      <c r="D687" t="str">
        <f>IF(AND(D$1288=0,D$1289=0),"--",IF(AND(D$1288&gt;0,D$1289=0),IF('Female Data'!D687&gt;D$1288,'Female Data'!$X687,0),IF(AND(D$1288=0,D$1289&gt;0),IF('Female Data'!D687&lt;D$1289,'Female Data'!$X687,0),IF(AND('Female Data'!D687&gt;D$1288,'Female Data'!D687&lt;D$1289),'Female Data'!$X687,0))))</f>
        <v>--</v>
      </c>
      <c r="E687" t="str">
        <f>IF(AND(E$1288=0,E$1289=0),"--",IF(AND(E$1288&gt;0,E$1289=0),IF('Female Data'!E687&gt;E$1288,'Female Data'!$X687,0),IF(AND(E$1288=0,E$1289&gt;0),IF('Female Data'!E687&lt;E$1289,'Female Data'!$X687,0),IF(AND('Female Data'!E687&gt;E$1288,'Female Data'!E687&lt;E$1289),'Female Data'!$X687,0))))</f>
        <v>--</v>
      </c>
      <c r="F687" t="str">
        <f>IF(AND(F$1288=0,F$1289=0),"--",IF(AND(F$1288&gt;0,F$1289=0),IF('Female Data'!F687&gt;F$1288,'Female Data'!$X687,0),IF(AND(F$1288=0,F$1289&gt;0),IF('Female Data'!F687&lt;F$1289,'Female Data'!$X687,0),IF(AND('Female Data'!F687&gt;F$1288,'Female Data'!F687&lt;F$1289),'Female Data'!$X687,0))))</f>
        <v>--</v>
      </c>
      <c r="G687" t="str">
        <f>IF(AND(G$1288=0,G$1289=0),"--",IF(AND(G$1288&gt;0,G$1289=0),IF('Female Data'!G687&gt;G$1288,'Female Data'!$X687,0),IF(AND(G$1288=0,G$1289&gt;0),IF('Female Data'!G687&lt;G$1289,'Female Data'!$X687,0),IF(AND('Female Data'!G687&gt;G$1288,'Female Data'!G687&lt;G$1289),'Female Data'!$X687,0))))</f>
        <v>--</v>
      </c>
      <c r="H687" t="str">
        <f>IF(AND(H$1288=0,H$1289=0),"--",IF(AND(H$1288&gt;0,H$1289=0),IF('Female Data'!H687&gt;H$1288,'Female Data'!$X687,0),IF(AND(H$1288=0,H$1289&gt;0),IF('Female Data'!H687&lt;H$1289,'Female Data'!$X687,0),IF(AND('Female Data'!H687&gt;H$1288,'Female Data'!H687&lt;H$1289),'Female Data'!$X687,0))))</f>
        <v>--</v>
      </c>
      <c r="I687" t="str">
        <f>IF(AND(I$1288=0,I$1289=0),"--",IF(AND(I$1288&gt;0,I$1289=0),IF('Female Data'!I687&gt;I$1288,'Female Data'!$X687,0),IF(AND(I$1288=0,I$1289&gt;0),IF('Female Data'!I687&lt;I$1289,'Female Data'!$X687,0),IF(AND('Female Data'!I687&gt;I$1288,'Female Data'!I687&lt;I$1289),'Female Data'!$X687,0))))</f>
        <v>--</v>
      </c>
      <c r="J687" t="str">
        <f>IF(AND(J$1288=0,J$1289=0),"--",IF(AND(J$1288&gt;0,J$1289=0),IF('Female Data'!J687&gt;J$1288,'Female Data'!$X687,0),IF(AND(J$1288=0,J$1289&gt;0),IF('Female Data'!J687&lt;J$1289,'Female Data'!$X687,0),IF(AND('Female Data'!J687&gt;J$1288,'Female Data'!J687&lt;J$1289),'Female Data'!$X687,0))))</f>
        <v>--</v>
      </c>
      <c r="K687" t="str">
        <f>IF(AND(K$1288=0,K$1289=0),"--",IF(AND(K$1288&gt;0,K$1289=0),IF('Female Data'!K687&gt;K$1288,'Female Data'!$X687,0),IF(AND(K$1288=0,K$1289&gt;0),IF('Female Data'!K687&lt;K$1289,'Female Data'!$X687,0),IF(AND('Female Data'!K687&gt;K$1288,'Female Data'!K687&lt;K$1289),'Female Data'!$X687,0))))</f>
        <v>--</v>
      </c>
      <c r="L687" t="str">
        <f>IF(AND(L$1288=0,L$1289=0),"--",IF(AND(L$1288&gt;0,L$1289=0),IF('Female Data'!L687&gt;L$1288,'Female Data'!$X687,0),IF(AND(L$1288=0,L$1289&gt;0),IF('Female Data'!L687&lt;L$1289,'Female Data'!$X687,0),IF(AND('Female Data'!L687&gt;L$1288,'Female Data'!L687&lt;L$1289),'Female Data'!$X687,0))))</f>
        <v>--</v>
      </c>
      <c r="M687" t="str">
        <f>IF(AND(M$1288=0,M$1289=0),"--",IF(AND(M$1288&gt;0,M$1289=0),IF('Female Data'!M687&gt;M$1288,'Female Data'!$X687,0),IF(AND(M$1288=0,M$1289&gt;0),IF('Female Data'!M687&lt;M$1289,'Female Data'!$X687,0),IF(AND('Female Data'!M687&gt;M$1288,'Female Data'!M687&lt;M$1289),'Female Data'!$X687,0))))</f>
        <v>--</v>
      </c>
      <c r="N687" t="str">
        <f>IF(AND(N$1288=0,N$1289=0),"--",IF(AND(N$1288&gt;0,N$1289=0),IF('Female Data'!N687&gt;N$1288,'Female Data'!$X687,0),IF(AND(N$1288=0,N$1289&gt;0),IF('Female Data'!N687&lt;N$1289,'Female Data'!$X687,0),IF(AND('Female Data'!N687&gt;N$1288,'Female Data'!N687&lt;N$1289),'Female Data'!$X687,0))))</f>
        <v>--</v>
      </c>
      <c r="O687" t="str">
        <f>IF(AND(O$1288=0,O$1289=0),"--",IF(AND(O$1288&gt;0,O$1289=0),IF('Female Data'!O687&gt;O$1288,'Female Data'!$X687,0),IF(AND(O$1288=0,O$1289&gt;0),IF('Female Data'!O687&lt;O$1289,'Female Data'!$X687,0),IF(AND('Female Data'!O687&gt;O$1288,'Female Data'!O687&lt;O$1289),'Female Data'!$X687,0))))</f>
        <v>--</v>
      </c>
      <c r="P687" t="str">
        <f>IF(AND(P$1288=0,P$1289=0),"--",IF(AND(P$1288&gt;0,P$1289=0),IF('Female Data'!P687&gt;P$1288,'Female Data'!$X687,0),IF(AND(P$1288=0,P$1289&gt;0),IF('Female Data'!P687&lt;P$1289,'Female Data'!$X687,0),IF(AND('Female Data'!P687&gt;P$1288,'Female Data'!P687&lt;P$1289),'Female Data'!$X687,0))))</f>
        <v>--</v>
      </c>
      <c r="Q687" t="str">
        <f>IF(AND(Q$1288=0,Q$1289=0),"--",IF(AND(Q$1288&gt;0,Q$1289=0),IF('Female Data'!Q687&gt;Q$1288,'Female Data'!$X687,0),IF(AND(Q$1288=0,Q$1289&gt;0),IF('Female Data'!Q687&lt;Q$1289,'Female Data'!$X687,0),IF(AND('Female Data'!Q687&gt;Q$1288,'Female Data'!Q687&lt;Q$1289),'Female Data'!$X687,0))))</f>
        <v>--</v>
      </c>
      <c r="R687" t="str">
        <f>IF(AND(R$1288=0,R$1289=0),"--",IF(AND(R$1288&gt;0,R$1289=0),IF('Female Data'!R687&gt;R$1288,'Female Data'!$X687,0),IF(AND(R$1288=0,R$1289&gt;0),IF('Female Data'!R687&lt;R$1289,'Female Data'!$X687,0),IF(AND('Female Data'!R687&gt;R$1288,'Female Data'!R687&lt;R$1289),'Female Data'!$X687,0))))</f>
        <v>--</v>
      </c>
      <c r="S687" t="str">
        <f>IF(AND(S$1288=0,S$1289=0),"--",IF(AND(S$1288&gt;0,S$1289=0),IF('Female Data'!S687&gt;S$1288,'Female Data'!$X687,0),IF(AND(S$1288=0,S$1289&gt;0),IF('Female Data'!S687&lt;S$1289,'Female Data'!$X687,0),IF(AND('Female Data'!S687&gt;S$1288,'Female Data'!S687&lt;S$1289),'Female Data'!$X687,0))))</f>
        <v>--</v>
      </c>
      <c r="T687" t="str">
        <f>IF(AND(T$1288=0,T$1289=0),"--",IF(AND(T$1288&gt;0,T$1289=0),IF('Female Data'!T687&gt;T$1288,'Female Data'!$X687,0),IF(AND(T$1288=0,T$1289&gt;0),IF('Female Data'!T687&lt;T$1289,'Female Data'!$X687,0),IF(AND('Female Data'!T687&gt;T$1288,'Female Data'!T687&lt;T$1289),'Female Data'!$X687,0))))</f>
        <v>--</v>
      </c>
      <c r="U687" t="str">
        <f>IF(AND(U$1288=0,U$1289=0),"--",IF(AND(U$1288&gt;0,U$1289=0),IF('Female Data'!U687&gt;U$1288,'Female Data'!$X687,0),IF(AND(U$1288=0,U$1289&gt;0),IF('Female Data'!U687&lt;U$1289,'Female Data'!$X687,0),IF(AND('Female Data'!U687&gt;U$1288,'Female Data'!U687&lt;U$1289),'Female Data'!$X687,0))))</f>
        <v>--</v>
      </c>
      <c r="V687" t="str">
        <f>IF(AND(V$1288=0,V$1289=0),"--",IF(AND(V$1288&gt;0,V$1289=0),IF('Female Data'!V687&gt;V$1288,'Female Data'!$X687,0),IF(AND(V$1288=0,V$1289&gt;0),IF('Female Data'!V687&lt;V$1289,'Female Data'!$X687,0),IF(AND('Female Data'!V687&gt;V$1288,'Female Data'!V687&lt;V$1289),'Female Data'!$X687,0))))</f>
        <v>--</v>
      </c>
      <c r="W687" t="str">
        <f>IF(AND(W$1288=0,W$1289=0),"--",IF(AND(W$1288&gt;0,W$1289=0),IF('Female Data'!W687&gt;W$1288,'Female Data'!$X687,0),IF(AND(W$1288=0,W$1289&gt;0),IF('Female Data'!W687&lt;W$1289,'Female Data'!$X687,0),IF(AND('Female Data'!W687&gt;W$1288,'Female Data'!W687&lt;W$1289),'Female Data'!$X687,0))))</f>
        <v>--</v>
      </c>
      <c r="Y687">
        <f t="shared" si="20"/>
        <v>0</v>
      </c>
      <c r="Z687">
        <f>Y687*'Female Data'!X687</f>
        <v>0</v>
      </c>
      <c r="AA687">
        <f t="shared" si="21"/>
        <v>1</v>
      </c>
      <c r="AB687">
        <f>AA687*'Female Data'!X687</f>
        <v>55131</v>
      </c>
    </row>
    <row r="688" spans="1:28">
      <c r="A688">
        <f>'Female Data'!A688</f>
        <v>687</v>
      </c>
      <c r="B688" t="str">
        <f>'Female Data'!B688</f>
        <v>F</v>
      </c>
      <c r="C688" t="str">
        <f>IF(AND(C$1288=0,C$1289=0),"--",IF(AND(C$1288&gt;0,C$1289=0),IF('Female Data'!C688&gt;C$1288,'Female Data'!$X688,0),IF(AND(C$1288=0,C$1289&gt;0),IF('Female Data'!C688&lt;C$1289,'Female Data'!$X688,0),IF(AND('Female Data'!C688&gt;C$1288,'Female Data'!C688&lt;C$1289),'Female Data'!$X688,0))))</f>
        <v>--</v>
      </c>
      <c r="D688" t="str">
        <f>IF(AND(D$1288=0,D$1289=0),"--",IF(AND(D$1288&gt;0,D$1289=0),IF('Female Data'!D688&gt;D$1288,'Female Data'!$X688,0),IF(AND(D$1288=0,D$1289&gt;0),IF('Female Data'!D688&lt;D$1289,'Female Data'!$X688,0),IF(AND('Female Data'!D688&gt;D$1288,'Female Data'!D688&lt;D$1289),'Female Data'!$X688,0))))</f>
        <v>--</v>
      </c>
      <c r="E688" t="str">
        <f>IF(AND(E$1288=0,E$1289=0),"--",IF(AND(E$1288&gt;0,E$1289=0),IF('Female Data'!E688&gt;E$1288,'Female Data'!$X688,0),IF(AND(E$1288=0,E$1289&gt;0),IF('Female Data'!E688&lt;E$1289,'Female Data'!$X688,0),IF(AND('Female Data'!E688&gt;E$1288,'Female Data'!E688&lt;E$1289),'Female Data'!$X688,0))))</f>
        <v>--</v>
      </c>
      <c r="F688" t="str">
        <f>IF(AND(F$1288=0,F$1289=0),"--",IF(AND(F$1288&gt;0,F$1289=0),IF('Female Data'!F688&gt;F$1288,'Female Data'!$X688,0),IF(AND(F$1288=0,F$1289&gt;0),IF('Female Data'!F688&lt;F$1289,'Female Data'!$X688,0),IF(AND('Female Data'!F688&gt;F$1288,'Female Data'!F688&lt;F$1289),'Female Data'!$X688,0))))</f>
        <v>--</v>
      </c>
      <c r="G688" t="str">
        <f>IF(AND(G$1288=0,G$1289=0),"--",IF(AND(G$1288&gt;0,G$1289=0),IF('Female Data'!G688&gt;G$1288,'Female Data'!$X688,0),IF(AND(G$1288=0,G$1289&gt;0),IF('Female Data'!G688&lt;G$1289,'Female Data'!$X688,0),IF(AND('Female Data'!G688&gt;G$1288,'Female Data'!G688&lt;G$1289),'Female Data'!$X688,0))))</f>
        <v>--</v>
      </c>
      <c r="H688" t="str">
        <f>IF(AND(H$1288=0,H$1289=0),"--",IF(AND(H$1288&gt;0,H$1289=0),IF('Female Data'!H688&gt;H$1288,'Female Data'!$X688,0),IF(AND(H$1288=0,H$1289&gt;0),IF('Female Data'!H688&lt;H$1289,'Female Data'!$X688,0),IF(AND('Female Data'!H688&gt;H$1288,'Female Data'!H688&lt;H$1289),'Female Data'!$X688,0))))</f>
        <v>--</v>
      </c>
      <c r="I688" t="str">
        <f>IF(AND(I$1288=0,I$1289=0),"--",IF(AND(I$1288&gt;0,I$1289=0),IF('Female Data'!I688&gt;I$1288,'Female Data'!$X688,0),IF(AND(I$1288=0,I$1289&gt;0),IF('Female Data'!I688&lt;I$1289,'Female Data'!$X688,0),IF(AND('Female Data'!I688&gt;I$1288,'Female Data'!I688&lt;I$1289),'Female Data'!$X688,0))))</f>
        <v>--</v>
      </c>
      <c r="J688" t="str">
        <f>IF(AND(J$1288=0,J$1289=0),"--",IF(AND(J$1288&gt;0,J$1289=0),IF('Female Data'!J688&gt;J$1288,'Female Data'!$X688,0),IF(AND(J$1288=0,J$1289&gt;0),IF('Female Data'!J688&lt;J$1289,'Female Data'!$X688,0),IF(AND('Female Data'!J688&gt;J$1288,'Female Data'!J688&lt;J$1289),'Female Data'!$X688,0))))</f>
        <v>--</v>
      </c>
      <c r="K688" t="str">
        <f>IF(AND(K$1288=0,K$1289=0),"--",IF(AND(K$1288&gt;0,K$1289=0),IF('Female Data'!K688&gt;K$1288,'Female Data'!$X688,0),IF(AND(K$1288=0,K$1289&gt;0),IF('Female Data'!K688&lt;K$1289,'Female Data'!$X688,0),IF(AND('Female Data'!K688&gt;K$1288,'Female Data'!K688&lt;K$1289),'Female Data'!$X688,0))))</f>
        <v>--</v>
      </c>
      <c r="L688" t="str">
        <f>IF(AND(L$1288=0,L$1289=0),"--",IF(AND(L$1288&gt;0,L$1289=0),IF('Female Data'!L688&gt;L$1288,'Female Data'!$X688,0),IF(AND(L$1288=0,L$1289&gt;0),IF('Female Data'!L688&lt;L$1289,'Female Data'!$X688,0),IF(AND('Female Data'!L688&gt;L$1288,'Female Data'!L688&lt;L$1289),'Female Data'!$X688,0))))</f>
        <v>--</v>
      </c>
      <c r="M688" t="str">
        <f>IF(AND(M$1288=0,M$1289=0),"--",IF(AND(M$1288&gt;0,M$1289=0),IF('Female Data'!M688&gt;M$1288,'Female Data'!$X688,0),IF(AND(M$1288=0,M$1289&gt;0),IF('Female Data'!M688&lt;M$1289,'Female Data'!$X688,0),IF(AND('Female Data'!M688&gt;M$1288,'Female Data'!M688&lt;M$1289),'Female Data'!$X688,0))))</f>
        <v>--</v>
      </c>
      <c r="N688" t="str">
        <f>IF(AND(N$1288=0,N$1289=0),"--",IF(AND(N$1288&gt;0,N$1289=0),IF('Female Data'!N688&gt;N$1288,'Female Data'!$X688,0),IF(AND(N$1288=0,N$1289&gt;0),IF('Female Data'!N688&lt;N$1289,'Female Data'!$X688,0),IF(AND('Female Data'!N688&gt;N$1288,'Female Data'!N688&lt;N$1289),'Female Data'!$X688,0))))</f>
        <v>--</v>
      </c>
      <c r="O688" t="str">
        <f>IF(AND(O$1288=0,O$1289=0),"--",IF(AND(O$1288&gt;0,O$1289=0),IF('Female Data'!O688&gt;O$1288,'Female Data'!$X688,0),IF(AND(O$1288=0,O$1289&gt;0),IF('Female Data'!O688&lt;O$1289,'Female Data'!$X688,0),IF(AND('Female Data'!O688&gt;O$1288,'Female Data'!O688&lt;O$1289),'Female Data'!$X688,0))))</f>
        <v>--</v>
      </c>
      <c r="P688" t="str">
        <f>IF(AND(P$1288=0,P$1289=0),"--",IF(AND(P$1288&gt;0,P$1289=0),IF('Female Data'!P688&gt;P$1288,'Female Data'!$X688,0),IF(AND(P$1288=0,P$1289&gt;0),IF('Female Data'!P688&lt;P$1289,'Female Data'!$X688,0),IF(AND('Female Data'!P688&gt;P$1288,'Female Data'!P688&lt;P$1289),'Female Data'!$X688,0))))</f>
        <v>--</v>
      </c>
      <c r="Q688" t="str">
        <f>IF(AND(Q$1288=0,Q$1289=0),"--",IF(AND(Q$1288&gt;0,Q$1289=0),IF('Female Data'!Q688&gt;Q$1288,'Female Data'!$X688,0),IF(AND(Q$1288=0,Q$1289&gt;0),IF('Female Data'!Q688&lt;Q$1289,'Female Data'!$X688,0),IF(AND('Female Data'!Q688&gt;Q$1288,'Female Data'!Q688&lt;Q$1289),'Female Data'!$X688,0))))</f>
        <v>--</v>
      </c>
      <c r="R688" t="str">
        <f>IF(AND(R$1288=0,R$1289=0),"--",IF(AND(R$1288&gt;0,R$1289=0),IF('Female Data'!R688&gt;R$1288,'Female Data'!$X688,0),IF(AND(R$1288=0,R$1289&gt;0),IF('Female Data'!R688&lt;R$1289,'Female Data'!$X688,0),IF(AND('Female Data'!R688&gt;R$1288,'Female Data'!R688&lt;R$1289),'Female Data'!$X688,0))))</f>
        <v>--</v>
      </c>
      <c r="S688" t="str">
        <f>IF(AND(S$1288=0,S$1289=0),"--",IF(AND(S$1288&gt;0,S$1289=0),IF('Female Data'!S688&gt;S$1288,'Female Data'!$X688,0),IF(AND(S$1288=0,S$1289&gt;0),IF('Female Data'!S688&lt;S$1289,'Female Data'!$X688,0),IF(AND('Female Data'!S688&gt;S$1288,'Female Data'!S688&lt;S$1289),'Female Data'!$X688,0))))</f>
        <v>--</v>
      </c>
      <c r="T688" t="str">
        <f>IF(AND(T$1288=0,T$1289=0),"--",IF(AND(T$1288&gt;0,T$1289=0),IF('Female Data'!T688&gt;T$1288,'Female Data'!$X688,0),IF(AND(T$1288=0,T$1289&gt;0),IF('Female Data'!T688&lt;T$1289,'Female Data'!$X688,0),IF(AND('Female Data'!T688&gt;T$1288,'Female Data'!T688&lt;T$1289),'Female Data'!$X688,0))))</f>
        <v>--</v>
      </c>
      <c r="U688" t="str">
        <f>IF(AND(U$1288=0,U$1289=0),"--",IF(AND(U$1288&gt;0,U$1289=0),IF('Female Data'!U688&gt;U$1288,'Female Data'!$X688,0),IF(AND(U$1288=0,U$1289&gt;0),IF('Female Data'!U688&lt;U$1289,'Female Data'!$X688,0),IF(AND('Female Data'!U688&gt;U$1288,'Female Data'!U688&lt;U$1289),'Female Data'!$X688,0))))</f>
        <v>--</v>
      </c>
      <c r="V688" t="str">
        <f>IF(AND(V$1288=0,V$1289=0),"--",IF(AND(V$1288&gt;0,V$1289=0),IF('Female Data'!V688&gt;V$1288,'Female Data'!$X688,0),IF(AND(V$1288=0,V$1289&gt;0),IF('Female Data'!V688&lt;V$1289,'Female Data'!$X688,0),IF(AND('Female Data'!V688&gt;V$1288,'Female Data'!V688&lt;V$1289),'Female Data'!$X688,0))))</f>
        <v>--</v>
      </c>
      <c r="W688" t="str">
        <f>IF(AND(W$1288=0,W$1289=0),"--",IF(AND(W$1288&gt;0,W$1289=0),IF('Female Data'!W688&gt;W$1288,'Female Data'!$X688,0),IF(AND(W$1288=0,W$1289&gt;0),IF('Female Data'!W688&lt;W$1289,'Female Data'!$X688,0),IF(AND('Female Data'!W688&gt;W$1288,'Female Data'!W688&lt;W$1289),'Female Data'!$X688,0))))</f>
        <v>--</v>
      </c>
      <c r="Y688">
        <f t="shared" si="20"/>
        <v>0</v>
      </c>
      <c r="Z688">
        <f>Y688*'Female Data'!X688</f>
        <v>0</v>
      </c>
      <c r="AA688">
        <f t="shared" si="21"/>
        <v>1</v>
      </c>
      <c r="AB688">
        <f>AA688*'Female Data'!X688</f>
        <v>209436</v>
      </c>
    </row>
    <row r="689" spans="1:28">
      <c r="A689">
        <f>'Female Data'!A689</f>
        <v>688</v>
      </c>
      <c r="B689" t="str">
        <f>'Female Data'!B689</f>
        <v>F</v>
      </c>
      <c r="C689" t="str">
        <f>IF(AND(C$1288=0,C$1289=0),"--",IF(AND(C$1288&gt;0,C$1289=0),IF('Female Data'!C689&gt;C$1288,'Female Data'!$X689,0),IF(AND(C$1288=0,C$1289&gt;0),IF('Female Data'!C689&lt;C$1289,'Female Data'!$X689,0),IF(AND('Female Data'!C689&gt;C$1288,'Female Data'!C689&lt;C$1289),'Female Data'!$X689,0))))</f>
        <v>--</v>
      </c>
      <c r="D689" t="str">
        <f>IF(AND(D$1288=0,D$1289=0),"--",IF(AND(D$1288&gt;0,D$1289=0),IF('Female Data'!D689&gt;D$1288,'Female Data'!$X689,0),IF(AND(D$1288=0,D$1289&gt;0),IF('Female Data'!D689&lt;D$1289,'Female Data'!$X689,0),IF(AND('Female Data'!D689&gt;D$1288,'Female Data'!D689&lt;D$1289),'Female Data'!$X689,0))))</f>
        <v>--</v>
      </c>
      <c r="E689" t="str">
        <f>IF(AND(E$1288=0,E$1289=0),"--",IF(AND(E$1288&gt;0,E$1289=0),IF('Female Data'!E689&gt;E$1288,'Female Data'!$X689,0),IF(AND(E$1288=0,E$1289&gt;0),IF('Female Data'!E689&lt;E$1289,'Female Data'!$X689,0),IF(AND('Female Data'!E689&gt;E$1288,'Female Data'!E689&lt;E$1289),'Female Data'!$X689,0))))</f>
        <v>--</v>
      </c>
      <c r="F689" t="str">
        <f>IF(AND(F$1288=0,F$1289=0),"--",IF(AND(F$1288&gt;0,F$1289=0),IF('Female Data'!F689&gt;F$1288,'Female Data'!$X689,0),IF(AND(F$1288=0,F$1289&gt;0),IF('Female Data'!F689&lt;F$1289,'Female Data'!$X689,0),IF(AND('Female Data'!F689&gt;F$1288,'Female Data'!F689&lt;F$1289),'Female Data'!$X689,0))))</f>
        <v>--</v>
      </c>
      <c r="G689" t="str">
        <f>IF(AND(G$1288=0,G$1289=0),"--",IF(AND(G$1288&gt;0,G$1289=0),IF('Female Data'!G689&gt;G$1288,'Female Data'!$X689,0),IF(AND(G$1288=0,G$1289&gt;0),IF('Female Data'!G689&lt;G$1289,'Female Data'!$X689,0),IF(AND('Female Data'!G689&gt;G$1288,'Female Data'!G689&lt;G$1289),'Female Data'!$X689,0))))</f>
        <v>--</v>
      </c>
      <c r="H689" t="str">
        <f>IF(AND(H$1288=0,H$1289=0),"--",IF(AND(H$1288&gt;0,H$1289=0),IF('Female Data'!H689&gt;H$1288,'Female Data'!$X689,0),IF(AND(H$1288=0,H$1289&gt;0),IF('Female Data'!H689&lt;H$1289,'Female Data'!$X689,0),IF(AND('Female Data'!H689&gt;H$1288,'Female Data'!H689&lt;H$1289),'Female Data'!$X689,0))))</f>
        <v>--</v>
      </c>
      <c r="I689" t="str">
        <f>IF(AND(I$1288=0,I$1289=0),"--",IF(AND(I$1288&gt;0,I$1289=0),IF('Female Data'!I689&gt;I$1288,'Female Data'!$X689,0),IF(AND(I$1288=0,I$1289&gt;0),IF('Female Data'!I689&lt;I$1289,'Female Data'!$X689,0),IF(AND('Female Data'!I689&gt;I$1288,'Female Data'!I689&lt;I$1289),'Female Data'!$X689,0))))</f>
        <v>--</v>
      </c>
      <c r="J689" t="str">
        <f>IF(AND(J$1288=0,J$1289=0),"--",IF(AND(J$1288&gt;0,J$1289=0),IF('Female Data'!J689&gt;J$1288,'Female Data'!$X689,0),IF(AND(J$1288=0,J$1289&gt;0),IF('Female Data'!J689&lt;J$1289,'Female Data'!$X689,0),IF(AND('Female Data'!J689&gt;J$1288,'Female Data'!J689&lt;J$1289),'Female Data'!$X689,0))))</f>
        <v>--</v>
      </c>
      <c r="K689" t="str">
        <f>IF(AND(K$1288=0,K$1289=0),"--",IF(AND(K$1288&gt;0,K$1289=0),IF('Female Data'!K689&gt;K$1288,'Female Data'!$X689,0),IF(AND(K$1288=0,K$1289&gt;0),IF('Female Data'!K689&lt;K$1289,'Female Data'!$X689,0),IF(AND('Female Data'!K689&gt;K$1288,'Female Data'!K689&lt;K$1289),'Female Data'!$X689,0))))</f>
        <v>--</v>
      </c>
      <c r="L689" t="str">
        <f>IF(AND(L$1288=0,L$1289=0),"--",IF(AND(L$1288&gt;0,L$1289=0),IF('Female Data'!L689&gt;L$1288,'Female Data'!$X689,0),IF(AND(L$1288=0,L$1289&gt;0),IF('Female Data'!L689&lt;L$1289,'Female Data'!$X689,0),IF(AND('Female Data'!L689&gt;L$1288,'Female Data'!L689&lt;L$1289),'Female Data'!$X689,0))))</f>
        <v>--</v>
      </c>
      <c r="M689" t="str">
        <f>IF(AND(M$1288=0,M$1289=0),"--",IF(AND(M$1288&gt;0,M$1289=0),IF('Female Data'!M689&gt;M$1288,'Female Data'!$X689,0),IF(AND(M$1288=0,M$1289&gt;0),IF('Female Data'!M689&lt;M$1289,'Female Data'!$X689,0),IF(AND('Female Data'!M689&gt;M$1288,'Female Data'!M689&lt;M$1289),'Female Data'!$X689,0))))</f>
        <v>--</v>
      </c>
      <c r="N689" t="str">
        <f>IF(AND(N$1288=0,N$1289=0),"--",IF(AND(N$1288&gt;0,N$1289=0),IF('Female Data'!N689&gt;N$1288,'Female Data'!$X689,0),IF(AND(N$1288=0,N$1289&gt;0),IF('Female Data'!N689&lt;N$1289,'Female Data'!$X689,0),IF(AND('Female Data'!N689&gt;N$1288,'Female Data'!N689&lt;N$1289),'Female Data'!$X689,0))))</f>
        <v>--</v>
      </c>
      <c r="O689" t="str">
        <f>IF(AND(O$1288=0,O$1289=0),"--",IF(AND(O$1288&gt;0,O$1289=0),IF('Female Data'!O689&gt;O$1288,'Female Data'!$X689,0),IF(AND(O$1288=0,O$1289&gt;0),IF('Female Data'!O689&lt;O$1289,'Female Data'!$X689,0),IF(AND('Female Data'!O689&gt;O$1288,'Female Data'!O689&lt;O$1289),'Female Data'!$X689,0))))</f>
        <v>--</v>
      </c>
      <c r="P689" t="str">
        <f>IF(AND(P$1288=0,P$1289=0),"--",IF(AND(P$1288&gt;0,P$1289=0),IF('Female Data'!P689&gt;P$1288,'Female Data'!$X689,0),IF(AND(P$1288=0,P$1289&gt;0),IF('Female Data'!P689&lt;P$1289,'Female Data'!$X689,0),IF(AND('Female Data'!P689&gt;P$1288,'Female Data'!P689&lt;P$1289),'Female Data'!$X689,0))))</f>
        <v>--</v>
      </c>
      <c r="Q689" t="str">
        <f>IF(AND(Q$1288=0,Q$1289=0),"--",IF(AND(Q$1288&gt;0,Q$1289=0),IF('Female Data'!Q689&gt;Q$1288,'Female Data'!$X689,0),IF(AND(Q$1288=0,Q$1289&gt;0),IF('Female Data'!Q689&lt;Q$1289,'Female Data'!$X689,0),IF(AND('Female Data'!Q689&gt;Q$1288,'Female Data'!Q689&lt;Q$1289),'Female Data'!$X689,0))))</f>
        <v>--</v>
      </c>
      <c r="R689" t="str">
        <f>IF(AND(R$1288=0,R$1289=0),"--",IF(AND(R$1288&gt;0,R$1289=0),IF('Female Data'!R689&gt;R$1288,'Female Data'!$X689,0),IF(AND(R$1288=0,R$1289&gt;0),IF('Female Data'!R689&lt;R$1289,'Female Data'!$X689,0),IF(AND('Female Data'!R689&gt;R$1288,'Female Data'!R689&lt;R$1289),'Female Data'!$X689,0))))</f>
        <v>--</v>
      </c>
      <c r="S689" t="str">
        <f>IF(AND(S$1288=0,S$1289=0),"--",IF(AND(S$1288&gt;0,S$1289=0),IF('Female Data'!S689&gt;S$1288,'Female Data'!$X689,0),IF(AND(S$1288=0,S$1289&gt;0),IF('Female Data'!S689&lt;S$1289,'Female Data'!$X689,0),IF(AND('Female Data'!S689&gt;S$1288,'Female Data'!S689&lt;S$1289),'Female Data'!$X689,0))))</f>
        <v>--</v>
      </c>
      <c r="T689" t="str">
        <f>IF(AND(T$1288=0,T$1289=0),"--",IF(AND(T$1288&gt;0,T$1289=0),IF('Female Data'!T689&gt;T$1288,'Female Data'!$X689,0),IF(AND(T$1288=0,T$1289&gt;0),IF('Female Data'!T689&lt;T$1289,'Female Data'!$X689,0),IF(AND('Female Data'!T689&gt;T$1288,'Female Data'!T689&lt;T$1289),'Female Data'!$X689,0))))</f>
        <v>--</v>
      </c>
      <c r="U689" t="str">
        <f>IF(AND(U$1288=0,U$1289=0),"--",IF(AND(U$1288&gt;0,U$1289=0),IF('Female Data'!U689&gt;U$1288,'Female Data'!$X689,0),IF(AND(U$1288=0,U$1289&gt;0),IF('Female Data'!U689&lt;U$1289,'Female Data'!$X689,0),IF(AND('Female Data'!U689&gt;U$1288,'Female Data'!U689&lt;U$1289),'Female Data'!$X689,0))))</f>
        <v>--</v>
      </c>
      <c r="V689" t="str">
        <f>IF(AND(V$1288=0,V$1289=0),"--",IF(AND(V$1288&gt;0,V$1289=0),IF('Female Data'!V689&gt;V$1288,'Female Data'!$X689,0),IF(AND(V$1288=0,V$1289&gt;0),IF('Female Data'!V689&lt;V$1289,'Female Data'!$X689,0),IF(AND('Female Data'!V689&gt;V$1288,'Female Data'!V689&lt;V$1289),'Female Data'!$X689,0))))</f>
        <v>--</v>
      </c>
      <c r="W689" t="str">
        <f>IF(AND(W$1288=0,W$1289=0),"--",IF(AND(W$1288&gt;0,W$1289=0),IF('Female Data'!W689&gt;W$1288,'Female Data'!$X689,0),IF(AND(W$1288=0,W$1289&gt;0),IF('Female Data'!W689&lt;W$1289,'Female Data'!$X689,0),IF(AND('Female Data'!W689&gt;W$1288,'Female Data'!W689&lt;W$1289),'Female Data'!$X689,0))))</f>
        <v>--</v>
      </c>
      <c r="Y689">
        <f t="shared" si="20"/>
        <v>0</v>
      </c>
      <c r="Z689">
        <f>Y689*'Female Data'!X689</f>
        <v>0</v>
      </c>
      <c r="AA689">
        <f t="shared" si="21"/>
        <v>1</v>
      </c>
      <c r="AB689">
        <f>AA689*'Female Data'!X689</f>
        <v>17948</v>
      </c>
    </row>
    <row r="690" spans="1:28">
      <c r="A690">
        <f>'Female Data'!A690</f>
        <v>689</v>
      </c>
      <c r="B690" t="str">
        <f>'Female Data'!B690</f>
        <v>F</v>
      </c>
      <c r="C690" t="str">
        <f>IF(AND(C$1288=0,C$1289=0),"--",IF(AND(C$1288&gt;0,C$1289=0),IF('Female Data'!C690&gt;C$1288,'Female Data'!$X690,0),IF(AND(C$1288=0,C$1289&gt;0),IF('Female Data'!C690&lt;C$1289,'Female Data'!$X690,0),IF(AND('Female Data'!C690&gt;C$1288,'Female Data'!C690&lt;C$1289),'Female Data'!$X690,0))))</f>
        <v>--</v>
      </c>
      <c r="D690" t="str">
        <f>IF(AND(D$1288=0,D$1289=0),"--",IF(AND(D$1288&gt;0,D$1289=0),IF('Female Data'!D690&gt;D$1288,'Female Data'!$X690,0),IF(AND(D$1288=0,D$1289&gt;0),IF('Female Data'!D690&lt;D$1289,'Female Data'!$X690,0),IF(AND('Female Data'!D690&gt;D$1288,'Female Data'!D690&lt;D$1289),'Female Data'!$X690,0))))</f>
        <v>--</v>
      </c>
      <c r="E690" t="str">
        <f>IF(AND(E$1288=0,E$1289=0),"--",IF(AND(E$1288&gt;0,E$1289=0),IF('Female Data'!E690&gt;E$1288,'Female Data'!$X690,0),IF(AND(E$1288=0,E$1289&gt;0),IF('Female Data'!E690&lt;E$1289,'Female Data'!$X690,0),IF(AND('Female Data'!E690&gt;E$1288,'Female Data'!E690&lt;E$1289),'Female Data'!$X690,0))))</f>
        <v>--</v>
      </c>
      <c r="F690" t="str">
        <f>IF(AND(F$1288=0,F$1289=0),"--",IF(AND(F$1288&gt;0,F$1289=0),IF('Female Data'!F690&gt;F$1288,'Female Data'!$X690,0),IF(AND(F$1288=0,F$1289&gt;0),IF('Female Data'!F690&lt;F$1289,'Female Data'!$X690,0),IF(AND('Female Data'!F690&gt;F$1288,'Female Data'!F690&lt;F$1289),'Female Data'!$X690,0))))</f>
        <v>--</v>
      </c>
      <c r="G690" t="str">
        <f>IF(AND(G$1288=0,G$1289=0),"--",IF(AND(G$1288&gt;0,G$1289=0),IF('Female Data'!G690&gt;G$1288,'Female Data'!$X690,0),IF(AND(G$1288=0,G$1289&gt;0),IF('Female Data'!G690&lt;G$1289,'Female Data'!$X690,0),IF(AND('Female Data'!G690&gt;G$1288,'Female Data'!G690&lt;G$1289),'Female Data'!$X690,0))))</f>
        <v>--</v>
      </c>
      <c r="H690" t="str">
        <f>IF(AND(H$1288=0,H$1289=0),"--",IF(AND(H$1288&gt;0,H$1289=0),IF('Female Data'!H690&gt;H$1288,'Female Data'!$X690,0),IF(AND(H$1288=0,H$1289&gt;0),IF('Female Data'!H690&lt;H$1289,'Female Data'!$X690,0),IF(AND('Female Data'!H690&gt;H$1288,'Female Data'!H690&lt;H$1289),'Female Data'!$X690,0))))</f>
        <v>--</v>
      </c>
      <c r="I690" t="str">
        <f>IF(AND(I$1288=0,I$1289=0),"--",IF(AND(I$1288&gt;0,I$1289=0),IF('Female Data'!I690&gt;I$1288,'Female Data'!$X690,0),IF(AND(I$1288=0,I$1289&gt;0),IF('Female Data'!I690&lt;I$1289,'Female Data'!$X690,0),IF(AND('Female Data'!I690&gt;I$1288,'Female Data'!I690&lt;I$1289),'Female Data'!$X690,0))))</f>
        <v>--</v>
      </c>
      <c r="J690" t="str">
        <f>IF(AND(J$1288=0,J$1289=0),"--",IF(AND(J$1288&gt;0,J$1289=0),IF('Female Data'!J690&gt;J$1288,'Female Data'!$X690,0),IF(AND(J$1288=0,J$1289&gt;0),IF('Female Data'!J690&lt;J$1289,'Female Data'!$X690,0),IF(AND('Female Data'!J690&gt;J$1288,'Female Data'!J690&lt;J$1289),'Female Data'!$X690,0))))</f>
        <v>--</v>
      </c>
      <c r="K690" t="str">
        <f>IF(AND(K$1288=0,K$1289=0),"--",IF(AND(K$1288&gt;0,K$1289=0),IF('Female Data'!K690&gt;K$1288,'Female Data'!$X690,0),IF(AND(K$1288=0,K$1289&gt;0),IF('Female Data'!K690&lt;K$1289,'Female Data'!$X690,0),IF(AND('Female Data'!K690&gt;K$1288,'Female Data'!K690&lt;K$1289),'Female Data'!$X690,0))))</f>
        <v>--</v>
      </c>
      <c r="L690" t="str">
        <f>IF(AND(L$1288=0,L$1289=0),"--",IF(AND(L$1288&gt;0,L$1289=0),IF('Female Data'!L690&gt;L$1288,'Female Data'!$X690,0),IF(AND(L$1288=0,L$1289&gt;0),IF('Female Data'!L690&lt;L$1289,'Female Data'!$X690,0),IF(AND('Female Data'!L690&gt;L$1288,'Female Data'!L690&lt;L$1289),'Female Data'!$X690,0))))</f>
        <v>--</v>
      </c>
      <c r="M690" t="str">
        <f>IF(AND(M$1288=0,M$1289=0),"--",IF(AND(M$1288&gt;0,M$1289=0),IF('Female Data'!M690&gt;M$1288,'Female Data'!$X690,0),IF(AND(M$1288=0,M$1289&gt;0),IF('Female Data'!M690&lt;M$1289,'Female Data'!$X690,0),IF(AND('Female Data'!M690&gt;M$1288,'Female Data'!M690&lt;M$1289),'Female Data'!$X690,0))))</f>
        <v>--</v>
      </c>
      <c r="N690" t="str">
        <f>IF(AND(N$1288=0,N$1289=0),"--",IF(AND(N$1288&gt;0,N$1289=0),IF('Female Data'!N690&gt;N$1288,'Female Data'!$X690,0),IF(AND(N$1288=0,N$1289&gt;0),IF('Female Data'!N690&lt;N$1289,'Female Data'!$X690,0),IF(AND('Female Data'!N690&gt;N$1288,'Female Data'!N690&lt;N$1289),'Female Data'!$X690,0))))</f>
        <v>--</v>
      </c>
      <c r="O690" t="str">
        <f>IF(AND(O$1288=0,O$1289=0),"--",IF(AND(O$1288&gt;0,O$1289=0),IF('Female Data'!O690&gt;O$1288,'Female Data'!$X690,0),IF(AND(O$1288=0,O$1289&gt;0),IF('Female Data'!O690&lt;O$1289,'Female Data'!$X690,0),IF(AND('Female Data'!O690&gt;O$1288,'Female Data'!O690&lt;O$1289),'Female Data'!$X690,0))))</f>
        <v>--</v>
      </c>
      <c r="P690" t="str">
        <f>IF(AND(P$1288=0,P$1289=0),"--",IF(AND(P$1288&gt;0,P$1289=0),IF('Female Data'!P690&gt;P$1288,'Female Data'!$X690,0),IF(AND(P$1288=0,P$1289&gt;0),IF('Female Data'!P690&lt;P$1289,'Female Data'!$X690,0),IF(AND('Female Data'!P690&gt;P$1288,'Female Data'!P690&lt;P$1289),'Female Data'!$X690,0))))</f>
        <v>--</v>
      </c>
      <c r="Q690" t="str">
        <f>IF(AND(Q$1288=0,Q$1289=0),"--",IF(AND(Q$1288&gt;0,Q$1289=0),IF('Female Data'!Q690&gt;Q$1288,'Female Data'!$X690,0),IF(AND(Q$1288=0,Q$1289&gt;0),IF('Female Data'!Q690&lt;Q$1289,'Female Data'!$X690,0),IF(AND('Female Data'!Q690&gt;Q$1288,'Female Data'!Q690&lt;Q$1289),'Female Data'!$X690,0))))</f>
        <v>--</v>
      </c>
      <c r="R690" t="str">
        <f>IF(AND(R$1288=0,R$1289=0),"--",IF(AND(R$1288&gt;0,R$1289=0),IF('Female Data'!R690&gt;R$1288,'Female Data'!$X690,0),IF(AND(R$1288=0,R$1289&gt;0),IF('Female Data'!R690&lt;R$1289,'Female Data'!$X690,0),IF(AND('Female Data'!R690&gt;R$1288,'Female Data'!R690&lt;R$1289),'Female Data'!$X690,0))))</f>
        <v>--</v>
      </c>
      <c r="S690" t="str">
        <f>IF(AND(S$1288=0,S$1289=0),"--",IF(AND(S$1288&gt;0,S$1289=0),IF('Female Data'!S690&gt;S$1288,'Female Data'!$X690,0),IF(AND(S$1288=0,S$1289&gt;0),IF('Female Data'!S690&lt;S$1289,'Female Data'!$X690,0),IF(AND('Female Data'!S690&gt;S$1288,'Female Data'!S690&lt;S$1289),'Female Data'!$X690,0))))</f>
        <v>--</v>
      </c>
      <c r="T690" t="str">
        <f>IF(AND(T$1288=0,T$1289=0),"--",IF(AND(T$1288&gt;0,T$1289=0),IF('Female Data'!T690&gt;T$1288,'Female Data'!$X690,0),IF(AND(T$1288=0,T$1289&gt;0),IF('Female Data'!T690&lt;T$1289,'Female Data'!$X690,0),IF(AND('Female Data'!T690&gt;T$1288,'Female Data'!T690&lt;T$1289),'Female Data'!$X690,0))))</f>
        <v>--</v>
      </c>
      <c r="U690" t="str">
        <f>IF(AND(U$1288=0,U$1289=0),"--",IF(AND(U$1288&gt;0,U$1289=0),IF('Female Data'!U690&gt;U$1288,'Female Data'!$X690,0),IF(AND(U$1288=0,U$1289&gt;0),IF('Female Data'!U690&lt;U$1289,'Female Data'!$X690,0),IF(AND('Female Data'!U690&gt;U$1288,'Female Data'!U690&lt;U$1289),'Female Data'!$X690,0))))</f>
        <v>--</v>
      </c>
      <c r="V690" t="str">
        <f>IF(AND(V$1288=0,V$1289=0),"--",IF(AND(V$1288&gt;0,V$1289=0),IF('Female Data'!V690&gt;V$1288,'Female Data'!$X690,0),IF(AND(V$1288=0,V$1289&gt;0),IF('Female Data'!V690&lt;V$1289,'Female Data'!$X690,0),IF(AND('Female Data'!V690&gt;V$1288,'Female Data'!V690&lt;V$1289),'Female Data'!$X690,0))))</f>
        <v>--</v>
      </c>
      <c r="W690" t="str">
        <f>IF(AND(W$1288=0,W$1289=0),"--",IF(AND(W$1288&gt;0,W$1289=0),IF('Female Data'!W690&gt;W$1288,'Female Data'!$X690,0),IF(AND(W$1288=0,W$1289&gt;0),IF('Female Data'!W690&lt;W$1289,'Female Data'!$X690,0),IF(AND('Female Data'!W690&gt;W$1288,'Female Data'!W690&lt;W$1289),'Female Data'!$X690,0))))</f>
        <v>--</v>
      </c>
      <c r="Y690">
        <f t="shared" si="20"/>
        <v>0</v>
      </c>
      <c r="Z690">
        <f>Y690*'Female Data'!X690</f>
        <v>0</v>
      </c>
      <c r="AA690">
        <f t="shared" si="21"/>
        <v>1</v>
      </c>
      <c r="AB690">
        <f>AA690*'Female Data'!X690</f>
        <v>108588</v>
      </c>
    </row>
    <row r="691" spans="1:28">
      <c r="A691">
        <f>'Female Data'!A691</f>
        <v>690</v>
      </c>
      <c r="B691" t="str">
        <f>'Female Data'!B691</f>
        <v>F</v>
      </c>
      <c r="C691" t="str">
        <f>IF(AND(C$1288=0,C$1289=0),"--",IF(AND(C$1288&gt;0,C$1289=0),IF('Female Data'!C691&gt;C$1288,'Female Data'!$X691,0),IF(AND(C$1288=0,C$1289&gt;0),IF('Female Data'!C691&lt;C$1289,'Female Data'!$X691,0),IF(AND('Female Data'!C691&gt;C$1288,'Female Data'!C691&lt;C$1289),'Female Data'!$X691,0))))</f>
        <v>--</v>
      </c>
      <c r="D691" t="str">
        <f>IF(AND(D$1288=0,D$1289=0),"--",IF(AND(D$1288&gt;0,D$1289=0),IF('Female Data'!D691&gt;D$1288,'Female Data'!$X691,0),IF(AND(D$1288=0,D$1289&gt;0),IF('Female Data'!D691&lt;D$1289,'Female Data'!$X691,0),IF(AND('Female Data'!D691&gt;D$1288,'Female Data'!D691&lt;D$1289),'Female Data'!$X691,0))))</f>
        <v>--</v>
      </c>
      <c r="E691" t="str">
        <f>IF(AND(E$1288=0,E$1289=0),"--",IF(AND(E$1288&gt;0,E$1289=0),IF('Female Data'!E691&gt;E$1288,'Female Data'!$X691,0),IF(AND(E$1288=0,E$1289&gt;0),IF('Female Data'!E691&lt;E$1289,'Female Data'!$X691,0),IF(AND('Female Data'!E691&gt;E$1288,'Female Data'!E691&lt;E$1289),'Female Data'!$X691,0))))</f>
        <v>--</v>
      </c>
      <c r="F691" t="str">
        <f>IF(AND(F$1288=0,F$1289=0),"--",IF(AND(F$1288&gt;0,F$1289=0),IF('Female Data'!F691&gt;F$1288,'Female Data'!$X691,0),IF(AND(F$1288=0,F$1289&gt;0),IF('Female Data'!F691&lt;F$1289,'Female Data'!$X691,0),IF(AND('Female Data'!F691&gt;F$1288,'Female Data'!F691&lt;F$1289),'Female Data'!$X691,0))))</f>
        <v>--</v>
      </c>
      <c r="G691" t="str">
        <f>IF(AND(G$1288=0,G$1289=0),"--",IF(AND(G$1288&gt;0,G$1289=0),IF('Female Data'!G691&gt;G$1288,'Female Data'!$X691,0),IF(AND(G$1288=0,G$1289&gt;0),IF('Female Data'!G691&lt;G$1289,'Female Data'!$X691,0),IF(AND('Female Data'!G691&gt;G$1288,'Female Data'!G691&lt;G$1289),'Female Data'!$X691,0))))</f>
        <v>--</v>
      </c>
      <c r="H691" t="str">
        <f>IF(AND(H$1288=0,H$1289=0),"--",IF(AND(H$1288&gt;0,H$1289=0),IF('Female Data'!H691&gt;H$1288,'Female Data'!$X691,0),IF(AND(H$1288=0,H$1289&gt;0),IF('Female Data'!H691&lt;H$1289,'Female Data'!$X691,0),IF(AND('Female Data'!H691&gt;H$1288,'Female Data'!H691&lt;H$1289),'Female Data'!$X691,0))))</f>
        <v>--</v>
      </c>
      <c r="I691" t="str">
        <f>IF(AND(I$1288=0,I$1289=0),"--",IF(AND(I$1288&gt;0,I$1289=0),IF('Female Data'!I691&gt;I$1288,'Female Data'!$X691,0),IF(AND(I$1288=0,I$1289&gt;0),IF('Female Data'!I691&lt;I$1289,'Female Data'!$X691,0),IF(AND('Female Data'!I691&gt;I$1288,'Female Data'!I691&lt;I$1289),'Female Data'!$X691,0))))</f>
        <v>--</v>
      </c>
      <c r="J691" t="str">
        <f>IF(AND(J$1288=0,J$1289=0),"--",IF(AND(J$1288&gt;0,J$1289=0),IF('Female Data'!J691&gt;J$1288,'Female Data'!$X691,0),IF(AND(J$1288=0,J$1289&gt;0),IF('Female Data'!J691&lt;J$1289,'Female Data'!$X691,0),IF(AND('Female Data'!J691&gt;J$1288,'Female Data'!J691&lt;J$1289),'Female Data'!$X691,0))))</f>
        <v>--</v>
      </c>
      <c r="K691" t="str">
        <f>IF(AND(K$1288=0,K$1289=0),"--",IF(AND(K$1288&gt;0,K$1289=0),IF('Female Data'!K691&gt;K$1288,'Female Data'!$X691,0),IF(AND(K$1288=0,K$1289&gt;0),IF('Female Data'!K691&lt;K$1289,'Female Data'!$X691,0),IF(AND('Female Data'!K691&gt;K$1288,'Female Data'!K691&lt;K$1289),'Female Data'!$X691,0))))</f>
        <v>--</v>
      </c>
      <c r="L691" t="str">
        <f>IF(AND(L$1288=0,L$1289=0),"--",IF(AND(L$1288&gt;0,L$1289=0),IF('Female Data'!L691&gt;L$1288,'Female Data'!$X691,0),IF(AND(L$1288=0,L$1289&gt;0),IF('Female Data'!L691&lt;L$1289,'Female Data'!$X691,0),IF(AND('Female Data'!L691&gt;L$1288,'Female Data'!L691&lt;L$1289),'Female Data'!$X691,0))))</f>
        <v>--</v>
      </c>
      <c r="M691" t="str">
        <f>IF(AND(M$1288=0,M$1289=0),"--",IF(AND(M$1288&gt;0,M$1289=0),IF('Female Data'!M691&gt;M$1288,'Female Data'!$X691,0),IF(AND(M$1288=0,M$1289&gt;0),IF('Female Data'!M691&lt;M$1289,'Female Data'!$X691,0),IF(AND('Female Data'!M691&gt;M$1288,'Female Data'!M691&lt;M$1289),'Female Data'!$X691,0))))</f>
        <v>--</v>
      </c>
      <c r="N691" t="str">
        <f>IF(AND(N$1288=0,N$1289=0),"--",IF(AND(N$1288&gt;0,N$1289=0),IF('Female Data'!N691&gt;N$1288,'Female Data'!$X691,0),IF(AND(N$1288=0,N$1289&gt;0),IF('Female Data'!N691&lt;N$1289,'Female Data'!$X691,0),IF(AND('Female Data'!N691&gt;N$1288,'Female Data'!N691&lt;N$1289),'Female Data'!$X691,0))))</f>
        <v>--</v>
      </c>
      <c r="O691" t="str">
        <f>IF(AND(O$1288=0,O$1289=0),"--",IF(AND(O$1288&gt;0,O$1289=0),IF('Female Data'!O691&gt;O$1288,'Female Data'!$X691,0),IF(AND(O$1288=0,O$1289&gt;0),IF('Female Data'!O691&lt;O$1289,'Female Data'!$X691,0),IF(AND('Female Data'!O691&gt;O$1288,'Female Data'!O691&lt;O$1289),'Female Data'!$X691,0))))</f>
        <v>--</v>
      </c>
      <c r="P691" t="str">
        <f>IF(AND(P$1288=0,P$1289=0),"--",IF(AND(P$1288&gt;0,P$1289=0),IF('Female Data'!P691&gt;P$1288,'Female Data'!$X691,0),IF(AND(P$1288=0,P$1289&gt;0),IF('Female Data'!P691&lt;P$1289,'Female Data'!$X691,0),IF(AND('Female Data'!P691&gt;P$1288,'Female Data'!P691&lt;P$1289),'Female Data'!$X691,0))))</f>
        <v>--</v>
      </c>
      <c r="Q691" t="str">
        <f>IF(AND(Q$1288=0,Q$1289=0),"--",IF(AND(Q$1288&gt;0,Q$1289=0),IF('Female Data'!Q691&gt;Q$1288,'Female Data'!$X691,0),IF(AND(Q$1288=0,Q$1289&gt;0),IF('Female Data'!Q691&lt;Q$1289,'Female Data'!$X691,0),IF(AND('Female Data'!Q691&gt;Q$1288,'Female Data'!Q691&lt;Q$1289),'Female Data'!$X691,0))))</f>
        <v>--</v>
      </c>
      <c r="R691" t="str">
        <f>IF(AND(R$1288=0,R$1289=0),"--",IF(AND(R$1288&gt;0,R$1289=0),IF('Female Data'!R691&gt;R$1288,'Female Data'!$X691,0),IF(AND(R$1288=0,R$1289&gt;0),IF('Female Data'!R691&lt;R$1289,'Female Data'!$X691,0),IF(AND('Female Data'!R691&gt;R$1288,'Female Data'!R691&lt;R$1289),'Female Data'!$X691,0))))</f>
        <v>--</v>
      </c>
      <c r="S691" t="str">
        <f>IF(AND(S$1288=0,S$1289=0),"--",IF(AND(S$1288&gt;0,S$1289=0),IF('Female Data'!S691&gt;S$1288,'Female Data'!$X691,0),IF(AND(S$1288=0,S$1289&gt;0),IF('Female Data'!S691&lt;S$1289,'Female Data'!$X691,0),IF(AND('Female Data'!S691&gt;S$1288,'Female Data'!S691&lt;S$1289),'Female Data'!$X691,0))))</f>
        <v>--</v>
      </c>
      <c r="T691" t="str">
        <f>IF(AND(T$1288=0,T$1289=0),"--",IF(AND(T$1288&gt;0,T$1289=0),IF('Female Data'!T691&gt;T$1288,'Female Data'!$X691,0),IF(AND(T$1288=0,T$1289&gt;0),IF('Female Data'!T691&lt;T$1289,'Female Data'!$X691,0),IF(AND('Female Data'!T691&gt;T$1288,'Female Data'!T691&lt;T$1289),'Female Data'!$X691,0))))</f>
        <v>--</v>
      </c>
      <c r="U691" t="str">
        <f>IF(AND(U$1288=0,U$1289=0),"--",IF(AND(U$1288&gt;0,U$1289=0),IF('Female Data'!U691&gt;U$1288,'Female Data'!$X691,0),IF(AND(U$1288=0,U$1289&gt;0),IF('Female Data'!U691&lt;U$1289,'Female Data'!$X691,0),IF(AND('Female Data'!U691&gt;U$1288,'Female Data'!U691&lt;U$1289),'Female Data'!$X691,0))))</f>
        <v>--</v>
      </c>
      <c r="V691" t="str">
        <f>IF(AND(V$1288=0,V$1289=0),"--",IF(AND(V$1288&gt;0,V$1289=0),IF('Female Data'!V691&gt;V$1288,'Female Data'!$X691,0),IF(AND(V$1288=0,V$1289&gt;0),IF('Female Data'!V691&lt;V$1289,'Female Data'!$X691,0),IF(AND('Female Data'!V691&gt;V$1288,'Female Data'!V691&lt;V$1289),'Female Data'!$X691,0))))</f>
        <v>--</v>
      </c>
      <c r="W691" t="str">
        <f>IF(AND(W$1288=0,W$1289=0),"--",IF(AND(W$1288&gt;0,W$1289=0),IF('Female Data'!W691&gt;W$1288,'Female Data'!$X691,0),IF(AND(W$1288=0,W$1289&gt;0),IF('Female Data'!W691&lt;W$1289,'Female Data'!$X691,0),IF(AND('Female Data'!W691&gt;W$1288,'Female Data'!W691&lt;W$1289),'Female Data'!$X691,0))))</f>
        <v>--</v>
      </c>
      <c r="Y691">
        <f t="shared" si="20"/>
        <v>0</v>
      </c>
      <c r="Z691">
        <f>Y691*'Female Data'!X691</f>
        <v>0</v>
      </c>
      <c r="AA691">
        <f t="shared" si="21"/>
        <v>1</v>
      </c>
      <c r="AB691">
        <f>AA691*'Female Data'!X691</f>
        <v>175872</v>
      </c>
    </row>
    <row r="692" spans="1:28">
      <c r="A692">
        <f>'Female Data'!A692</f>
        <v>691</v>
      </c>
      <c r="B692" t="str">
        <f>'Female Data'!B692</f>
        <v>F</v>
      </c>
      <c r="C692" t="str">
        <f>IF(AND(C$1288=0,C$1289=0),"--",IF(AND(C$1288&gt;0,C$1289=0),IF('Female Data'!C692&gt;C$1288,'Female Data'!$X692,0),IF(AND(C$1288=0,C$1289&gt;0),IF('Female Data'!C692&lt;C$1289,'Female Data'!$X692,0),IF(AND('Female Data'!C692&gt;C$1288,'Female Data'!C692&lt;C$1289),'Female Data'!$X692,0))))</f>
        <v>--</v>
      </c>
      <c r="D692" t="str">
        <f>IF(AND(D$1288=0,D$1289=0),"--",IF(AND(D$1288&gt;0,D$1289=0),IF('Female Data'!D692&gt;D$1288,'Female Data'!$X692,0),IF(AND(D$1288=0,D$1289&gt;0),IF('Female Data'!D692&lt;D$1289,'Female Data'!$X692,0),IF(AND('Female Data'!D692&gt;D$1288,'Female Data'!D692&lt;D$1289),'Female Data'!$X692,0))))</f>
        <v>--</v>
      </c>
      <c r="E692" t="str">
        <f>IF(AND(E$1288=0,E$1289=0),"--",IF(AND(E$1288&gt;0,E$1289=0),IF('Female Data'!E692&gt;E$1288,'Female Data'!$X692,0),IF(AND(E$1288=0,E$1289&gt;0),IF('Female Data'!E692&lt;E$1289,'Female Data'!$X692,0),IF(AND('Female Data'!E692&gt;E$1288,'Female Data'!E692&lt;E$1289),'Female Data'!$X692,0))))</f>
        <v>--</v>
      </c>
      <c r="F692" t="str">
        <f>IF(AND(F$1288=0,F$1289=0),"--",IF(AND(F$1288&gt;0,F$1289=0),IF('Female Data'!F692&gt;F$1288,'Female Data'!$X692,0),IF(AND(F$1288=0,F$1289&gt;0),IF('Female Data'!F692&lt;F$1289,'Female Data'!$X692,0),IF(AND('Female Data'!F692&gt;F$1288,'Female Data'!F692&lt;F$1289),'Female Data'!$X692,0))))</f>
        <v>--</v>
      </c>
      <c r="G692" t="str">
        <f>IF(AND(G$1288=0,G$1289=0),"--",IF(AND(G$1288&gt;0,G$1289=0),IF('Female Data'!G692&gt;G$1288,'Female Data'!$X692,0),IF(AND(G$1288=0,G$1289&gt;0),IF('Female Data'!G692&lt;G$1289,'Female Data'!$X692,0),IF(AND('Female Data'!G692&gt;G$1288,'Female Data'!G692&lt;G$1289),'Female Data'!$X692,0))))</f>
        <v>--</v>
      </c>
      <c r="H692" t="str">
        <f>IF(AND(H$1288=0,H$1289=0),"--",IF(AND(H$1288&gt;0,H$1289=0),IF('Female Data'!H692&gt;H$1288,'Female Data'!$X692,0),IF(AND(H$1288=0,H$1289&gt;0),IF('Female Data'!H692&lt;H$1289,'Female Data'!$X692,0),IF(AND('Female Data'!H692&gt;H$1288,'Female Data'!H692&lt;H$1289),'Female Data'!$X692,0))))</f>
        <v>--</v>
      </c>
      <c r="I692" t="str">
        <f>IF(AND(I$1288=0,I$1289=0),"--",IF(AND(I$1288&gt;0,I$1289=0),IF('Female Data'!I692&gt;I$1288,'Female Data'!$X692,0),IF(AND(I$1288=0,I$1289&gt;0),IF('Female Data'!I692&lt;I$1289,'Female Data'!$X692,0),IF(AND('Female Data'!I692&gt;I$1288,'Female Data'!I692&lt;I$1289),'Female Data'!$X692,0))))</f>
        <v>--</v>
      </c>
      <c r="J692" t="str">
        <f>IF(AND(J$1288=0,J$1289=0),"--",IF(AND(J$1288&gt;0,J$1289=0),IF('Female Data'!J692&gt;J$1288,'Female Data'!$X692,0),IF(AND(J$1288=0,J$1289&gt;0),IF('Female Data'!J692&lt;J$1289,'Female Data'!$X692,0),IF(AND('Female Data'!J692&gt;J$1288,'Female Data'!J692&lt;J$1289),'Female Data'!$X692,0))))</f>
        <v>--</v>
      </c>
      <c r="K692" t="str">
        <f>IF(AND(K$1288=0,K$1289=0),"--",IF(AND(K$1288&gt;0,K$1289=0),IF('Female Data'!K692&gt;K$1288,'Female Data'!$X692,0),IF(AND(K$1288=0,K$1289&gt;0),IF('Female Data'!K692&lt;K$1289,'Female Data'!$X692,0),IF(AND('Female Data'!K692&gt;K$1288,'Female Data'!K692&lt;K$1289),'Female Data'!$X692,0))))</f>
        <v>--</v>
      </c>
      <c r="L692" t="str">
        <f>IF(AND(L$1288=0,L$1289=0),"--",IF(AND(L$1288&gt;0,L$1289=0),IF('Female Data'!L692&gt;L$1288,'Female Data'!$X692,0),IF(AND(L$1288=0,L$1289&gt;0),IF('Female Data'!L692&lt;L$1289,'Female Data'!$X692,0),IF(AND('Female Data'!L692&gt;L$1288,'Female Data'!L692&lt;L$1289),'Female Data'!$X692,0))))</f>
        <v>--</v>
      </c>
      <c r="M692" t="str">
        <f>IF(AND(M$1288=0,M$1289=0),"--",IF(AND(M$1288&gt;0,M$1289=0),IF('Female Data'!M692&gt;M$1288,'Female Data'!$X692,0),IF(AND(M$1288=0,M$1289&gt;0),IF('Female Data'!M692&lt;M$1289,'Female Data'!$X692,0),IF(AND('Female Data'!M692&gt;M$1288,'Female Data'!M692&lt;M$1289),'Female Data'!$X692,0))))</f>
        <v>--</v>
      </c>
      <c r="N692" t="str">
        <f>IF(AND(N$1288=0,N$1289=0),"--",IF(AND(N$1288&gt;0,N$1289=0),IF('Female Data'!N692&gt;N$1288,'Female Data'!$X692,0),IF(AND(N$1288=0,N$1289&gt;0),IF('Female Data'!N692&lt;N$1289,'Female Data'!$X692,0),IF(AND('Female Data'!N692&gt;N$1288,'Female Data'!N692&lt;N$1289),'Female Data'!$X692,0))))</f>
        <v>--</v>
      </c>
      <c r="O692" t="str">
        <f>IF(AND(O$1288=0,O$1289=0),"--",IF(AND(O$1288&gt;0,O$1289=0),IF('Female Data'!O692&gt;O$1288,'Female Data'!$X692,0),IF(AND(O$1288=0,O$1289&gt;0),IF('Female Data'!O692&lt;O$1289,'Female Data'!$X692,0),IF(AND('Female Data'!O692&gt;O$1288,'Female Data'!O692&lt;O$1289),'Female Data'!$X692,0))))</f>
        <v>--</v>
      </c>
      <c r="P692" t="str">
        <f>IF(AND(P$1288=0,P$1289=0),"--",IF(AND(P$1288&gt;0,P$1289=0),IF('Female Data'!P692&gt;P$1288,'Female Data'!$X692,0),IF(AND(P$1288=0,P$1289&gt;0),IF('Female Data'!P692&lt;P$1289,'Female Data'!$X692,0),IF(AND('Female Data'!P692&gt;P$1288,'Female Data'!P692&lt;P$1289),'Female Data'!$X692,0))))</f>
        <v>--</v>
      </c>
      <c r="Q692" t="str">
        <f>IF(AND(Q$1288=0,Q$1289=0),"--",IF(AND(Q$1288&gt;0,Q$1289=0),IF('Female Data'!Q692&gt;Q$1288,'Female Data'!$X692,0),IF(AND(Q$1288=0,Q$1289&gt;0),IF('Female Data'!Q692&lt;Q$1289,'Female Data'!$X692,0),IF(AND('Female Data'!Q692&gt;Q$1288,'Female Data'!Q692&lt;Q$1289),'Female Data'!$X692,0))))</f>
        <v>--</v>
      </c>
      <c r="R692" t="str">
        <f>IF(AND(R$1288=0,R$1289=0),"--",IF(AND(R$1288&gt;0,R$1289=0),IF('Female Data'!R692&gt;R$1288,'Female Data'!$X692,0),IF(AND(R$1288=0,R$1289&gt;0),IF('Female Data'!R692&lt;R$1289,'Female Data'!$X692,0),IF(AND('Female Data'!R692&gt;R$1288,'Female Data'!R692&lt;R$1289),'Female Data'!$X692,0))))</f>
        <v>--</v>
      </c>
      <c r="S692" t="str">
        <f>IF(AND(S$1288=0,S$1289=0),"--",IF(AND(S$1288&gt;0,S$1289=0),IF('Female Data'!S692&gt;S$1288,'Female Data'!$X692,0),IF(AND(S$1288=0,S$1289&gt;0),IF('Female Data'!S692&lt;S$1289,'Female Data'!$X692,0),IF(AND('Female Data'!S692&gt;S$1288,'Female Data'!S692&lt;S$1289),'Female Data'!$X692,0))))</f>
        <v>--</v>
      </c>
      <c r="T692" t="str">
        <f>IF(AND(T$1288=0,T$1289=0),"--",IF(AND(T$1288&gt;0,T$1289=0),IF('Female Data'!T692&gt;T$1288,'Female Data'!$X692,0),IF(AND(T$1288=0,T$1289&gt;0),IF('Female Data'!T692&lt;T$1289,'Female Data'!$X692,0),IF(AND('Female Data'!T692&gt;T$1288,'Female Data'!T692&lt;T$1289),'Female Data'!$X692,0))))</f>
        <v>--</v>
      </c>
      <c r="U692" t="str">
        <f>IF(AND(U$1288=0,U$1289=0),"--",IF(AND(U$1288&gt;0,U$1289=0),IF('Female Data'!U692&gt;U$1288,'Female Data'!$X692,0),IF(AND(U$1288=0,U$1289&gt;0),IF('Female Data'!U692&lt;U$1289,'Female Data'!$X692,0),IF(AND('Female Data'!U692&gt;U$1288,'Female Data'!U692&lt;U$1289),'Female Data'!$X692,0))))</f>
        <v>--</v>
      </c>
      <c r="V692" t="str">
        <f>IF(AND(V$1288=0,V$1289=0),"--",IF(AND(V$1288&gt;0,V$1289=0),IF('Female Data'!V692&gt;V$1288,'Female Data'!$X692,0),IF(AND(V$1288=0,V$1289&gt;0),IF('Female Data'!V692&lt;V$1289,'Female Data'!$X692,0),IF(AND('Female Data'!V692&gt;V$1288,'Female Data'!V692&lt;V$1289),'Female Data'!$X692,0))))</f>
        <v>--</v>
      </c>
      <c r="W692" t="str">
        <f>IF(AND(W$1288=0,W$1289=0),"--",IF(AND(W$1288&gt;0,W$1289=0),IF('Female Data'!W692&gt;W$1288,'Female Data'!$X692,0),IF(AND(W$1288=0,W$1289&gt;0),IF('Female Data'!W692&lt;W$1289,'Female Data'!$X692,0),IF(AND('Female Data'!W692&gt;W$1288,'Female Data'!W692&lt;W$1289),'Female Data'!$X692,0))))</f>
        <v>--</v>
      </c>
      <c r="Y692">
        <f t="shared" si="20"/>
        <v>0</v>
      </c>
      <c r="Z692">
        <f>Y692*'Female Data'!X692</f>
        <v>0</v>
      </c>
      <c r="AA692">
        <f t="shared" si="21"/>
        <v>1</v>
      </c>
      <c r="AB692">
        <f>AA692*'Female Data'!X692</f>
        <v>2756</v>
      </c>
    </row>
    <row r="693" spans="1:28">
      <c r="A693">
        <f>'Female Data'!A693</f>
        <v>692</v>
      </c>
      <c r="B693" t="str">
        <f>'Female Data'!B693</f>
        <v>F</v>
      </c>
      <c r="C693" t="str">
        <f>IF(AND(C$1288=0,C$1289=0),"--",IF(AND(C$1288&gt;0,C$1289=0),IF('Female Data'!C693&gt;C$1288,'Female Data'!$X693,0),IF(AND(C$1288=0,C$1289&gt;0),IF('Female Data'!C693&lt;C$1289,'Female Data'!$X693,0),IF(AND('Female Data'!C693&gt;C$1288,'Female Data'!C693&lt;C$1289),'Female Data'!$X693,0))))</f>
        <v>--</v>
      </c>
      <c r="D693" t="str">
        <f>IF(AND(D$1288=0,D$1289=0),"--",IF(AND(D$1288&gt;0,D$1289=0),IF('Female Data'!D693&gt;D$1288,'Female Data'!$X693,0),IF(AND(D$1288=0,D$1289&gt;0),IF('Female Data'!D693&lt;D$1289,'Female Data'!$X693,0),IF(AND('Female Data'!D693&gt;D$1288,'Female Data'!D693&lt;D$1289),'Female Data'!$X693,0))))</f>
        <v>--</v>
      </c>
      <c r="E693" t="str">
        <f>IF(AND(E$1288=0,E$1289=0),"--",IF(AND(E$1288&gt;0,E$1289=0),IF('Female Data'!E693&gt;E$1288,'Female Data'!$X693,0),IF(AND(E$1288=0,E$1289&gt;0),IF('Female Data'!E693&lt;E$1289,'Female Data'!$X693,0),IF(AND('Female Data'!E693&gt;E$1288,'Female Data'!E693&lt;E$1289),'Female Data'!$X693,0))))</f>
        <v>--</v>
      </c>
      <c r="F693" t="str">
        <f>IF(AND(F$1288=0,F$1289=0),"--",IF(AND(F$1288&gt;0,F$1289=0),IF('Female Data'!F693&gt;F$1288,'Female Data'!$X693,0),IF(AND(F$1288=0,F$1289&gt;0),IF('Female Data'!F693&lt;F$1289,'Female Data'!$X693,0),IF(AND('Female Data'!F693&gt;F$1288,'Female Data'!F693&lt;F$1289),'Female Data'!$X693,0))))</f>
        <v>--</v>
      </c>
      <c r="G693" t="str">
        <f>IF(AND(G$1288=0,G$1289=0),"--",IF(AND(G$1288&gt;0,G$1289=0),IF('Female Data'!G693&gt;G$1288,'Female Data'!$X693,0),IF(AND(G$1288=0,G$1289&gt;0),IF('Female Data'!G693&lt;G$1289,'Female Data'!$X693,0),IF(AND('Female Data'!G693&gt;G$1288,'Female Data'!G693&lt;G$1289),'Female Data'!$X693,0))))</f>
        <v>--</v>
      </c>
      <c r="H693" t="str">
        <f>IF(AND(H$1288=0,H$1289=0),"--",IF(AND(H$1288&gt;0,H$1289=0),IF('Female Data'!H693&gt;H$1288,'Female Data'!$X693,0),IF(AND(H$1288=0,H$1289&gt;0),IF('Female Data'!H693&lt;H$1289,'Female Data'!$X693,0),IF(AND('Female Data'!H693&gt;H$1288,'Female Data'!H693&lt;H$1289),'Female Data'!$X693,0))))</f>
        <v>--</v>
      </c>
      <c r="I693" t="str">
        <f>IF(AND(I$1288=0,I$1289=0),"--",IF(AND(I$1288&gt;0,I$1289=0),IF('Female Data'!I693&gt;I$1288,'Female Data'!$X693,0),IF(AND(I$1288=0,I$1289&gt;0),IF('Female Data'!I693&lt;I$1289,'Female Data'!$X693,0),IF(AND('Female Data'!I693&gt;I$1288,'Female Data'!I693&lt;I$1289),'Female Data'!$X693,0))))</f>
        <v>--</v>
      </c>
      <c r="J693" t="str">
        <f>IF(AND(J$1288=0,J$1289=0),"--",IF(AND(J$1288&gt;0,J$1289=0),IF('Female Data'!J693&gt;J$1288,'Female Data'!$X693,0),IF(AND(J$1288=0,J$1289&gt;0),IF('Female Data'!J693&lt;J$1289,'Female Data'!$X693,0),IF(AND('Female Data'!J693&gt;J$1288,'Female Data'!J693&lt;J$1289),'Female Data'!$X693,0))))</f>
        <v>--</v>
      </c>
      <c r="K693" t="str">
        <f>IF(AND(K$1288=0,K$1289=0),"--",IF(AND(K$1288&gt;0,K$1289=0),IF('Female Data'!K693&gt;K$1288,'Female Data'!$X693,0),IF(AND(K$1288=0,K$1289&gt;0),IF('Female Data'!K693&lt;K$1289,'Female Data'!$X693,0),IF(AND('Female Data'!K693&gt;K$1288,'Female Data'!K693&lt;K$1289),'Female Data'!$X693,0))))</f>
        <v>--</v>
      </c>
      <c r="L693" t="str">
        <f>IF(AND(L$1288=0,L$1289=0),"--",IF(AND(L$1288&gt;0,L$1289=0),IF('Female Data'!L693&gt;L$1288,'Female Data'!$X693,0),IF(AND(L$1288=0,L$1289&gt;0),IF('Female Data'!L693&lt;L$1289,'Female Data'!$X693,0),IF(AND('Female Data'!L693&gt;L$1288,'Female Data'!L693&lt;L$1289),'Female Data'!$X693,0))))</f>
        <v>--</v>
      </c>
      <c r="M693" t="str">
        <f>IF(AND(M$1288=0,M$1289=0),"--",IF(AND(M$1288&gt;0,M$1289=0),IF('Female Data'!M693&gt;M$1288,'Female Data'!$X693,0),IF(AND(M$1288=0,M$1289&gt;0),IF('Female Data'!M693&lt;M$1289,'Female Data'!$X693,0),IF(AND('Female Data'!M693&gt;M$1288,'Female Data'!M693&lt;M$1289),'Female Data'!$X693,0))))</f>
        <v>--</v>
      </c>
      <c r="N693" t="str">
        <f>IF(AND(N$1288=0,N$1289=0),"--",IF(AND(N$1288&gt;0,N$1289=0),IF('Female Data'!N693&gt;N$1288,'Female Data'!$X693,0),IF(AND(N$1288=0,N$1289&gt;0),IF('Female Data'!N693&lt;N$1289,'Female Data'!$X693,0),IF(AND('Female Data'!N693&gt;N$1288,'Female Data'!N693&lt;N$1289),'Female Data'!$X693,0))))</f>
        <v>--</v>
      </c>
      <c r="O693" t="str">
        <f>IF(AND(O$1288=0,O$1289=0),"--",IF(AND(O$1288&gt;0,O$1289=0),IF('Female Data'!O693&gt;O$1288,'Female Data'!$X693,0),IF(AND(O$1288=0,O$1289&gt;0),IF('Female Data'!O693&lt;O$1289,'Female Data'!$X693,0),IF(AND('Female Data'!O693&gt;O$1288,'Female Data'!O693&lt;O$1289),'Female Data'!$X693,0))))</f>
        <v>--</v>
      </c>
      <c r="P693" t="str">
        <f>IF(AND(P$1288=0,P$1289=0),"--",IF(AND(P$1288&gt;0,P$1289=0),IF('Female Data'!P693&gt;P$1288,'Female Data'!$X693,0),IF(AND(P$1288=0,P$1289&gt;0),IF('Female Data'!P693&lt;P$1289,'Female Data'!$X693,0),IF(AND('Female Data'!P693&gt;P$1288,'Female Data'!P693&lt;P$1289),'Female Data'!$X693,0))))</f>
        <v>--</v>
      </c>
      <c r="Q693" t="str">
        <f>IF(AND(Q$1288=0,Q$1289=0),"--",IF(AND(Q$1288&gt;0,Q$1289=0),IF('Female Data'!Q693&gt;Q$1288,'Female Data'!$X693,0),IF(AND(Q$1288=0,Q$1289&gt;0),IF('Female Data'!Q693&lt;Q$1289,'Female Data'!$X693,0),IF(AND('Female Data'!Q693&gt;Q$1288,'Female Data'!Q693&lt;Q$1289),'Female Data'!$X693,0))))</f>
        <v>--</v>
      </c>
      <c r="R693" t="str">
        <f>IF(AND(R$1288=0,R$1289=0),"--",IF(AND(R$1288&gt;0,R$1289=0),IF('Female Data'!R693&gt;R$1288,'Female Data'!$X693,0),IF(AND(R$1288=0,R$1289&gt;0),IF('Female Data'!R693&lt;R$1289,'Female Data'!$X693,0),IF(AND('Female Data'!R693&gt;R$1288,'Female Data'!R693&lt;R$1289),'Female Data'!$X693,0))))</f>
        <v>--</v>
      </c>
      <c r="S693" t="str">
        <f>IF(AND(S$1288=0,S$1289=0),"--",IF(AND(S$1288&gt;0,S$1289=0),IF('Female Data'!S693&gt;S$1288,'Female Data'!$X693,0),IF(AND(S$1288=0,S$1289&gt;0),IF('Female Data'!S693&lt;S$1289,'Female Data'!$X693,0),IF(AND('Female Data'!S693&gt;S$1288,'Female Data'!S693&lt;S$1289),'Female Data'!$X693,0))))</f>
        <v>--</v>
      </c>
      <c r="T693" t="str">
        <f>IF(AND(T$1288=0,T$1289=0),"--",IF(AND(T$1288&gt;0,T$1289=0),IF('Female Data'!T693&gt;T$1288,'Female Data'!$X693,0),IF(AND(T$1288=0,T$1289&gt;0),IF('Female Data'!T693&lt;T$1289,'Female Data'!$X693,0),IF(AND('Female Data'!T693&gt;T$1288,'Female Data'!T693&lt;T$1289),'Female Data'!$X693,0))))</f>
        <v>--</v>
      </c>
      <c r="U693" t="str">
        <f>IF(AND(U$1288=0,U$1289=0),"--",IF(AND(U$1288&gt;0,U$1289=0),IF('Female Data'!U693&gt;U$1288,'Female Data'!$X693,0),IF(AND(U$1288=0,U$1289&gt;0),IF('Female Data'!U693&lt;U$1289,'Female Data'!$X693,0),IF(AND('Female Data'!U693&gt;U$1288,'Female Data'!U693&lt;U$1289),'Female Data'!$X693,0))))</f>
        <v>--</v>
      </c>
      <c r="V693" t="str">
        <f>IF(AND(V$1288=0,V$1289=0),"--",IF(AND(V$1288&gt;0,V$1289=0),IF('Female Data'!V693&gt;V$1288,'Female Data'!$X693,0),IF(AND(V$1288=0,V$1289&gt;0),IF('Female Data'!V693&lt;V$1289,'Female Data'!$X693,0),IF(AND('Female Data'!V693&gt;V$1288,'Female Data'!V693&lt;V$1289),'Female Data'!$X693,0))))</f>
        <v>--</v>
      </c>
      <c r="W693" t="str">
        <f>IF(AND(W$1288=0,W$1289=0),"--",IF(AND(W$1288&gt;0,W$1289=0),IF('Female Data'!W693&gt;W$1288,'Female Data'!$X693,0),IF(AND(W$1288=0,W$1289&gt;0),IF('Female Data'!W693&lt;W$1289,'Female Data'!$X693,0),IF(AND('Female Data'!W693&gt;W$1288,'Female Data'!W693&lt;W$1289),'Female Data'!$X693,0))))</f>
        <v>--</v>
      </c>
      <c r="Y693">
        <f t="shared" si="20"/>
        <v>0</v>
      </c>
      <c r="Z693">
        <f>Y693*'Female Data'!X693</f>
        <v>0</v>
      </c>
      <c r="AA693">
        <f t="shared" si="21"/>
        <v>1</v>
      </c>
      <c r="AB693">
        <f>AA693*'Female Data'!X693</f>
        <v>66042</v>
      </c>
    </row>
    <row r="694" spans="1:28">
      <c r="A694">
        <f>'Female Data'!A694</f>
        <v>693</v>
      </c>
      <c r="B694" t="str">
        <f>'Female Data'!B694</f>
        <v>F</v>
      </c>
      <c r="C694" t="str">
        <f>IF(AND(C$1288=0,C$1289=0),"--",IF(AND(C$1288&gt;0,C$1289=0),IF('Female Data'!C694&gt;C$1288,'Female Data'!$X694,0),IF(AND(C$1288=0,C$1289&gt;0),IF('Female Data'!C694&lt;C$1289,'Female Data'!$X694,0),IF(AND('Female Data'!C694&gt;C$1288,'Female Data'!C694&lt;C$1289),'Female Data'!$X694,0))))</f>
        <v>--</v>
      </c>
      <c r="D694" t="str">
        <f>IF(AND(D$1288=0,D$1289=0),"--",IF(AND(D$1288&gt;0,D$1289=0),IF('Female Data'!D694&gt;D$1288,'Female Data'!$X694,0),IF(AND(D$1288=0,D$1289&gt;0),IF('Female Data'!D694&lt;D$1289,'Female Data'!$X694,0),IF(AND('Female Data'!D694&gt;D$1288,'Female Data'!D694&lt;D$1289),'Female Data'!$X694,0))))</f>
        <v>--</v>
      </c>
      <c r="E694" t="str">
        <f>IF(AND(E$1288=0,E$1289=0),"--",IF(AND(E$1288&gt;0,E$1289=0),IF('Female Data'!E694&gt;E$1288,'Female Data'!$X694,0),IF(AND(E$1288=0,E$1289&gt;0),IF('Female Data'!E694&lt;E$1289,'Female Data'!$X694,0),IF(AND('Female Data'!E694&gt;E$1288,'Female Data'!E694&lt;E$1289),'Female Data'!$X694,0))))</f>
        <v>--</v>
      </c>
      <c r="F694" t="str">
        <f>IF(AND(F$1288=0,F$1289=0),"--",IF(AND(F$1288&gt;0,F$1289=0),IF('Female Data'!F694&gt;F$1288,'Female Data'!$X694,0),IF(AND(F$1288=0,F$1289&gt;0),IF('Female Data'!F694&lt;F$1289,'Female Data'!$X694,0),IF(AND('Female Data'!F694&gt;F$1288,'Female Data'!F694&lt;F$1289),'Female Data'!$X694,0))))</f>
        <v>--</v>
      </c>
      <c r="G694" t="str">
        <f>IF(AND(G$1288=0,G$1289=0),"--",IF(AND(G$1288&gt;0,G$1289=0),IF('Female Data'!G694&gt;G$1288,'Female Data'!$X694,0),IF(AND(G$1288=0,G$1289&gt;0),IF('Female Data'!G694&lt;G$1289,'Female Data'!$X694,0),IF(AND('Female Data'!G694&gt;G$1288,'Female Data'!G694&lt;G$1289),'Female Data'!$X694,0))))</f>
        <v>--</v>
      </c>
      <c r="H694" t="str">
        <f>IF(AND(H$1288=0,H$1289=0),"--",IF(AND(H$1288&gt;0,H$1289=0),IF('Female Data'!H694&gt;H$1288,'Female Data'!$X694,0),IF(AND(H$1288=0,H$1289&gt;0),IF('Female Data'!H694&lt;H$1289,'Female Data'!$X694,0),IF(AND('Female Data'!H694&gt;H$1288,'Female Data'!H694&lt;H$1289),'Female Data'!$X694,0))))</f>
        <v>--</v>
      </c>
      <c r="I694" t="str">
        <f>IF(AND(I$1288=0,I$1289=0),"--",IF(AND(I$1288&gt;0,I$1289=0),IF('Female Data'!I694&gt;I$1288,'Female Data'!$X694,0),IF(AND(I$1288=0,I$1289&gt;0),IF('Female Data'!I694&lt;I$1289,'Female Data'!$X694,0),IF(AND('Female Data'!I694&gt;I$1288,'Female Data'!I694&lt;I$1289),'Female Data'!$X694,0))))</f>
        <v>--</v>
      </c>
      <c r="J694" t="str">
        <f>IF(AND(J$1288=0,J$1289=0),"--",IF(AND(J$1288&gt;0,J$1289=0),IF('Female Data'!J694&gt;J$1288,'Female Data'!$X694,0),IF(AND(J$1288=0,J$1289&gt;0),IF('Female Data'!J694&lt;J$1289,'Female Data'!$X694,0),IF(AND('Female Data'!J694&gt;J$1288,'Female Data'!J694&lt;J$1289),'Female Data'!$X694,0))))</f>
        <v>--</v>
      </c>
      <c r="K694" t="str">
        <f>IF(AND(K$1288=0,K$1289=0),"--",IF(AND(K$1288&gt;0,K$1289=0),IF('Female Data'!K694&gt;K$1288,'Female Data'!$X694,0),IF(AND(K$1288=0,K$1289&gt;0),IF('Female Data'!K694&lt;K$1289,'Female Data'!$X694,0),IF(AND('Female Data'!K694&gt;K$1288,'Female Data'!K694&lt;K$1289),'Female Data'!$X694,0))))</f>
        <v>--</v>
      </c>
      <c r="L694" t="str">
        <f>IF(AND(L$1288=0,L$1289=0),"--",IF(AND(L$1288&gt;0,L$1289=0),IF('Female Data'!L694&gt;L$1288,'Female Data'!$X694,0),IF(AND(L$1288=0,L$1289&gt;0),IF('Female Data'!L694&lt;L$1289,'Female Data'!$X694,0),IF(AND('Female Data'!L694&gt;L$1288,'Female Data'!L694&lt;L$1289),'Female Data'!$X694,0))))</f>
        <v>--</v>
      </c>
      <c r="M694" t="str">
        <f>IF(AND(M$1288=0,M$1289=0),"--",IF(AND(M$1288&gt;0,M$1289=0),IF('Female Data'!M694&gt;M$1288,'Female Data'!$X694,0),IF(AND(M$1288=0,M$1289&gt;0),IF('Female Data'!M694&lt;M$1289,'Female Data'!$X694,0),IF(AND('Female Data'!M694&gt;M$1288,'Female Data'!M694&lt;M$1289),'Female Data'!$X694,0))))</f>
        <v>--</v>
      </c>
      <c r="N694" t="str">
        <f>IF(AND(N$1288=0,N$1289=0),"--",IF(AND(N$1288&gt;0,N$1289=0),IF('Female Data'!N694&gt;N$1288,'Female Data'!$X694,0),IF(AND(N$1288=0,N$1289&gt;0),IF('Female Data'!N694&lt;N$1289,'Female Data'!$X694,0),IF(AND('Female Data'!N694&gt;N$1288,'Female Data'!N694&lt;N$1289),'Female Data'!$X694,0))))</f>
        <v>--</v>
      </c>
      <c r="O694" t="str">
        <f>IF(AND(O$1288=0,O$1289=0),"--",IF(AND(O$1288&gt;0,O$1289=0),IF('Female Data'!O694&gt;O$1288,'Female Data'!$X694,0),IF(AND(O$1288=0,O$1289&gt;0),IF('Female Data'!O694&lt;O$1289,'Female Data'!$X694,0),IF(AND('Female Data'!O694&gt;O$1288,'Female Data'!O694&lt;O$1289),'Female Data'!$X694,0))))</f>
        <v>--</v>
      </c>
      <c r="P694" t="str">
        <f>IF(AND(P$1288=0,P$1289=0),"--",IF(AND(P$1288&gt;0,P$1289=0),IF('Female Data'!P694&gt;P$1288,'Female Data'!$X694,0),IF(AND(P$1288=0,P$1289&gt;0),IF('Female Data'!P694&lt;P$1289,'Female Data'!$X694,0),IF(AND('Female Data'!P694&gt;P$1288,'Female Data'!P694&lt;P$1289),'Female Data'!$X694,0))))</f>
        <v>--</v>
      </c>
      <c r="Q694" t="str">
        <f>IF(AND(Q$1288=0,Q$1289=0),"--",IF(AND(Q$1288&gt;0,Q$1289=0),IF('Female Data'!Q694&gt;Q$1288,'Female Data'!$X694,0),IF(AND(Q$1288=0,Q$1289&gt;0),IF('Female Data'!Q694&lt;Q$1289,'Female Data'!$X694,0),IF(AND('Female Data'!Q694&gt;Q$1288,'Female Data'!Q694&lt;Q$1289),'Female Data'!$X694,0))))</f>
        <v>--</v>
      </c>
      <c r="R694" t="str">
        <f>IF(AND(R$1288=0,R$1289=0),"--",IF(AND(R$1288&gt;0,R$1289=0),IF('Female Data'!R694&gt;R$1288,'Female Data'!$X694,0),IF(AND(R$1288=0,R$1289&gt;0),IF('Female Data'!R694&lt;R$1289,'Female Data'!$X694,0),IF(AND('Female Data'!R694&gt;R$1288,'Female Data'!R694&lt;R$1289),'Female Data'!$X694,0))))</f>
        <v>--</v>
      </c>
      <c r="S694" t="str">
        <f>IF(AND(S$1288=0,S$1289=0),"--",IF(AND(S$1288&gt;0,S$1289=0),IF('Female Data'!S694&gt;S$1288,'Female Data'!$X694,0),IF(AND(S$1288=0,S$1289&gt;0),IF('Female Data'!S694&lt;S$1289,'Female Data'!$X694,0),IF(AND('Female Data'!S694&gt;S$1288,'Female Data'!S694&lt;S$1289),'Female Data'!$X694,0))))</f>
        <v>--</v>
      </c>
      <c r="T694" t="str">
        <f>IF(AND(T$1288=0,T$1289=0),"--",IF(AND(T$1288&gt;0,T$1289=0),IF('Female Data'!T694&gt;T$1288,'Female Data'!$X694,0),IF(AND(T$1288=0,T$1289&gt;0),IF('Female Data'!T694&lt;T$1289,'Female Data'!$X694,0),IF(AND('Female Data'!T694&gt;T$1288,'Female Data'!T694&lt;T$1289),'Female Data'!$X694,0))))</f>
        <v>--</v>
      </c>
      <c r="U694" t="str">
        <f>IF(AND(U$1288=0,U$1289=0),"--",IF(AND(U$1288&gt;0,U$1289=0),IF('Female Data'!U694&gt;U$1288,'Female Data'!$X694,0),IF(AND(U$1288=0,U$1289&gt;0),IF('Female Data'!U694&lt;U$1289,'Female Data'!$X694,0),IF(AND('Female Data'!U694&gt;U$1288,'Female Data'!U694&lt;U$1289),'Female Data'!$X694,0))))</f>
        <v>--</v>
      </c>
      <c r="V694" t="str">
        <f>IF(AND(V$1288=0,V$1289=0),"--",IF(AND(V$1288&gt;0,V$1289=0),IF('Female Data'!V694&gt;V$1288,'Female Data'!$X694,0),IF(AND(V$1288=0,V$1289&gt;0),IF('Female Data'!V694&lt;V$1289,'Female Data'!$X694,0),IF(AND('Female Data'!V694&gt;V$1288,'Female Data'!V694&lt;V$1289),'Female Data'!$X694,0))))</f>
        <v>--</v>
      </c>
      <c r="W694" t="str">
        <f>IF(AND(W$1288=0,W$1289=0),"--",IF(AND(W$1288&gt;0,W$1289=0),IF('Female Data'!W694&gt;W$1288,'Female Data'!$X694,0),IF(AND(W$1288=0,W$1289&gt;0),IF('Female Data'!W694&lt;W$1289,'Female Data'!$X694,0),IF(AND('Female Data'!W694&gt;W$1288,'Female Data'!W694&lt;W$1289),'Female Data'!$X694,0))))</f>
        <v>--</v>
      </c>
      <c r="Y694">
        <f t="shared" si="20"/>
        <v>0</v>
      </c>
      <c r="Z694">
        <f>Y694*'Female Data'!X694</f>
        <v>0</v>
      </c>
      <c r="AA694">
        <f t="shared" si="21"/>
        <v>1</v>
      </c>
      <c r="AB694">
        <f>AA694*'Female Data'!X694</f>
        <v>328191</v>
      </c>
    </row>
    <row r="695" spans="1:28">
      <c r="A695">
        <f>'Female Data'!A695</f>
        <v>694</v>
      </c>
      <c r="B695" t="str">
        <f>'Female Data'!B695</f>
        <v>F</v>
      </c>
      <c r="C695" t="str">
        <f>IF(AND(C$1288=0,C$1289=0),"--",IF(AND(C$1288&gt;0,C$1289=0),IF('Female Data'!C695&gt;C$1288,'Female Data'!$X695,0),IF(AND(C$1288=0,C$1289&gt;0),IF('Female Data'!C695&lt;C$1289,'Female Data'!$X695,0),IF(AND('Female Data'!C695&gt;C$1288,'Female Data'!C695&lt;C$1289),'Female Data'!$X695,0))))</f>
        <v>--</v>
      </c>
      <c r="D695" t="str">
        <f>IF(AND(D$1288=0,D$1289=0),"--",IF(AND(D$1288&gt;0,D$1289=0),IF('Female Data'!D695&gt;D$1288,'Female Data'!$X695,0),IF(AND(D$1288=0,D$1289&gt;0),IF('Female Data'!D695&lt;D$1289,'Female Data'!$X695,0),IF(AND('Female Data'!D695&gt;D$1288,'Female Data'!D695&lt;D$1289),'Female Data'!$X695,0))))</f>
        <v>--</v>
      </c>
      <c r="E695" t="str">
        <f>IF(AND(E$1288=0,E$1289=0),"--",IF(AND(E$1288&gt;0,E$1289=0),IF('Female Data'!E695&gt;E$1288,'Female Data'!$X695,0),IF(AND(E$1288=0,E$1289&gt;0),IF('Female Data'!E695&lt;E$1289,'Female Data'!$X695,0),IF(AND('Female Data'!E695&gt;E$1288,'Female Data'!E695&lt;E$1289),'Female Data'!$X695,0))))</f>
        <v>--</v>
      </c>
      <c r="F695" t="str">
        <f>IF(AND(F$1288=0,F$1289=0),"--",IF(AND(F$1288&gt;0,F$1289=0),IF('Female Data'!F695&gt;F$1288,'Female Data'!$X695,0),IF(AND(F$1288=0,F$1289&gt;0),IF('Female Data'!F695&lt;F$1289,'Female Data'!$X695,0),IF(AND('Female Data'!F695&gt;F$1288,'Female Data'!F695&lt;F$1289),'Female Data'!$X695,0))))</f>
        <v>--</v>
      </c>
      <c r="G695" t="str">
        <f>IF(AND(G$1288=0,G$1289=0),"--",IF(AND(G$1288&gt;0,G$1289=0),IF('Female Data'!G695&gt;G$1288,'Female Data'!$X695,0),IF(AND(G$1288=0,G$1289&gt;0),IF('Female Data'!G695&lt;G$1289,'Female Data'!$X695,0),IF(AND('Female Data'!G695&gt;G$1288,'Female Data'!G695&lt;G$1289),'Female Data'!$X695,0))))</f>
        <v>--</v>
      </c>
      <c r="H695" t="str">
        <f>IF(AND(H$1288=0,H$1289=0),"--",IF(AND(H$1288&gt;0,H$1289=0),IF('Female Data'!H695&gt;H$1288,'Female Data'!$X695,0),IF(AND(H$1288=0,H$1289&gt;0),IF('Female Data'!H695&lt;H$1289,'Female Data'!$X695,0),IF(AND('Female Data'!H695&gt;H$1288,'Female Data'!H695&lt;H$1289),'Female Data'!$X695,0))))</f>
        <v>--</v>
      </c>
      <c r="I695" t="str">
        <f>IF(AND(I$1288=0,I$1289=0),"--",IF(AND(I$1288&gt;0,I$1289=0),IF('Female Data'!I695&gt;I$1288,'Female Data'!$X695,0),IF(AND(I$1288=0,I$1289&gt;0),IF('Female Data'!I695&lt;I$1289,'Female Data'!$X695,0),IF(AND('Female Data'!I695&gt;I$1288,'Female Data'!I695&lt;I$1289),'Female Data'!$X695,0))))</f>
        <v>--</v>
      </c>
      <c r="J695" t="str">
        <f>IF(AND(J$1288=0,J$1289=0),"--",IF(AND(J$1288&gt;0,J$1289=0),IF('Female Data'!J695&gt;J$1288,'Female Data'!$X695,0),IF(AND(J$1288=0,J$1289&gt;0),IF('Female Data'!J695&lt;J$1289,'Female Data'!$X695,0),IF(AND('Female Data'!J695&gt;J$1288,'Female Data'!J695&lt;J$1289),'Female Data'!$X695,0))))</f>
        <v>--</v>
      </c>
      <c r="K695" t="str">
        <f>IF(AND(K$1288=0,K$1289=0),"--",IF(AND(K$1288&gt;0,K$1289=0),IF('Female Data'!K695&gt;K$1288,'Female Data'!$X695,0),IF(AND(K$1288=0,K$1289&gt;0),IF('Female Data'!K695&lt;K$1289,'Female Data'!$X695,0),IF(AND('Female Data'!K695&gt;K$1288,'Female Data'!K695&lt;K$1289),'Female Data'!$X695,0))))</f>
        <v>--</v>
      </c>
      <c r="L695" t="str">
        <f>IF(AND(L$1288=0,L$1289=0),"--",IF(AND(L$1288&gt;0,L$1289=0),IF('Female Data'!L695&gt;L$1288,'Female Data'!$X695,0),IF(AND(L$1288=0,L$1289&gt;0),IF('Female Data'!L695&lt;L$1289,'Female Data'!$X695,0),IF(AND('Female Data'!L695&gt;L$1288,'Female Data'!L695&lt;L$1289),'Female Data'!$X695,0))))</f>
        <v>--</v>
      </c>
      <c r="M695" t="str">
        <f>IF(AND(M$1288=0,M$1289=0),"--",IF(AND(M$1288&gt;0,M$1289=0),IF('Female Data'!M695&gt;M$1288,'Female Data'!$X695,0),IF(AND(M$1288=0,M$1289&gt;0),IF('Female Data'!M695&lt;M$1289,'Female Data'!$X695,0),IF(AND('Female Data'!M695&gt;M$1288,'Female Data'!M695&lt;M$1289),'Female Data'!$X695,0))))</f>
        <v>--</v>
      </c>
      <c r="N695" t="str">
        <f>IF(AND(N$1288=0,N$1289=0),"--",IF(AND(N$1288&gt;0,N$1289=0),IF('Female Data'!N695&gt;N$1288,'Female Data'!$X695,0),IF(AND(N$1288=0,N$1289&gt;0),IF('Female Data'!N695&lt;N$1289,'Female Data'!$X695,0),IF(AND('Female Data'!N695&gt;N$1288,'Female Data'!N695&lt;N$1289),'Female Data'!$X695,0))))</f>
        <v>--</v>
      </c>
      <c r="O695" t="str">
        <f>IF(AND(O$1288=0,O$1289=0),"--",IF(AND(O$1288&gt;0,O$1289=0),IF('Female Data'!O695&gt;O$1288,'Female Data'!$X695,0),IF(AND(O$1288=0,O$1289&gt;0),IF('Female Data'!O695&lt;O$1289,'Female Data'!$X695,0),IF(AND('Female Data'!O695&gt;O$1288,'Female Data'!O695&lt;O$1289),'Female Data'!$X695,0))))</f>
        <v>--</v>
      </c>
      <c r="P695" t="str">
        <f>IF(AND(P$1288=0,P$1289=0),"--",IF(AND(P$1288&gt;0,P$1289=0),IF('Female Data'!P695&gt;P$1288,'Female Data'!$X695,0),IF(AND(P$1288=0,P$1289&gt;0),IF('Female Data'!P695&lt;P$1289,'Female Data'!$X695,0),IF(AND('Female Data'!P695&gt;P$1288,'Female Data'!P695&lt;P$1289),'Female Data'!$X695,0))))</f>
        <v>--</v>
      </c>
      <c r="Q695" t="str">
        <f>IF(AND(Q$1288=0,Q$1289=0),"--",IF(AND(Q$1288&gt;0,Q$1289=0),IF('Female Data'!Q695&gt;Q$1288,'Female Data'!$X695,0),IF(AND(Q$1288=0,Q$1289&gt;0),IF('Female Data'!Q695&lt;Q$1289,'Female Data'!$X695,0),IF(AND('Female Data'!Q695&gt;Q$1288,'Female Data'!Q695&lt;Q$1289),'Female Data'!$X695,0))))</f>
        <v>--</v>
      </c>
      <c r="R695" t="str">
        <f>IF(AND(R$1288=0,R$1289=0),"--",IF(AND(R$1288&gt;0,R$1289=0),IF('Female Data'!R695&gt;R$1288,'Female Data'!$X695,0),IF(AND(R$1288=0,R$1289&gt;0),IF('Female Data'!R695&lt;R$1289,'Female Data'!$X695,0),IF(AND('Female Data'!R695&gt;R$1288,'Female Data'!R695&lt;R$1289),'Female Data'!$X695,0))))</f>
        <v>--</v>
      </c>
      <c r="S695" t="str">
        <f>IF(AND(S$1288=0,S$1289=0),"--",IF(AND(S$1288&gt;0,S$1289=0),IF('Female Data'!S695&gt;S$1288,'Female Data'!$X695,0),IF(AND(S$1288=0,S$1289&gt;0),IF('Female Data'!S695&lt;S$1289,'Female Data'!$X695,0),IF(AND('Female Data'!S695&gt;S$1288,'Female Data'!S695&lt;S$1289),'Female Data'!$X695,0))))</f>
        <v>--</v>
      </c>
      <c r="T695" t="str">
        <f>IF(AND(T$1288=0,T$1289=0),"--",IF(AND(T$1288&gt;0,T$1289=0),IF('Female Data'!T695&gt;T$1288,'Female Data'!$X695,0),IF(AND(T$1288=0,T$1289&gt;0),IF('Female Data'!T695&lt;T$1289,'Female Data'!$X695,0),IF(AND('Female Data'!T695&gt;T$1288,'Female Data'!T695&lt;T$1289),'Female Data'!$X695,0))))</f>
        <v>--</v>
      </c>
      <c r="U695" t="str">
        <f>IF(AND(U$1288=0,U$1289=0),"--",IF(AND(U$1288&gt;0,U$1289=0),IF('Female Data'!U695&gt;U$1288,'Female Data'!$X695,0),IF(AND(U$1288=0,U$1289&gt;0),IF('Female Data'!U695&lt;U$1289,'Female Data'!$X695,0),IF(AND('Female Data'!U695&gt;U$1288,'Female Data'!U695&lt;U$1289),'Female Data'!$X695,0))))</f>
        <v>--</v>
      </c>
      <c r="V695" t="str">
        <f>IF(AND(V$1288=0,V$1289=0),"--",IF(AND(V$1288&gt;0,V$1289=0),IF('Female Data'!V695&gt;V$1288,'Female Data'!$X695,0),IF(AND(V$1288=0,V$1289&gt;0),IF('Female Data'!V695&lt;V$1289,'Female Data'!$X695,0),IF(AND('Female Data'!V695&gt;V$1288,'Female Data'!V695&lt;V$1289),'Female Data'!$X695,0))))</f>
        <v>--</v>
      </c>
      <c r="W695" t="str">
        <f>IF(AND(W$1288=0,W$1289=0),"--",IF(AND(W$1288&gt;0,W$1289=0),IF('Female Data'!W695&gt;W$1288,'Female Data'!$X695,0),IF(AND(W$1288=0,W$1289&gt;0),IF('Female Data'!W695&lt;W$1289,'Female Data'!$X695,0),IF(AND('Female Data'!W695&gt;W$1288,'Female Data'!W695&lt;W$1289),'Female Data'!$X695,0))))</f>
        <v>--</v>
      </c>
      <c r="Y695">
        <f t="shared" si="20"/>
        <v>0</v>
      </c>
      <c r="Z695">
        <f>Y695*'Female Data'!X695</f>
        <v>0</v>
      </c>
      <c r="AA695">
        <f t="shared" si="21"/>
        <v>1</v>
      </c>
      <c r="AB695">
        <f>AA695*'Female Data'!X695</f>
        <v>180001</v>
      </c>
    </row>
    <row r="696" spans="1:28">
      <c r="A696">
        <f>'Female Data'!A696</f>
        <v>695</v>
      </c>
      <c r="B696" t="str">
        <f>'Female Data'!B696</f>
        <v>F</v>
      </c>
      <c r="C696" t="str">
        <f>IF(AND(C$1288=0,C$1289=0),"--",IF(AND(C$1288&gt;0,C$1289=0),IF('Female Data'!C696&gt;C$1288,'Female Data'!$X696,0),IF(AND(C$1288=0,C$1289&gt;0),IF('Female Data'!C696&lt;C$1289,'Female Data'!$X696,0),IF(AND('Female Data'!C696&gt;C$1288,'Female Data'!C696&lt;C$1289),'Female Data'!$X696,0))))</f>
        <v>--</v>
      </c>
      <c r="D696" t="str">
        <f>IF(AND(D$1288=0,D$1289=0),"--",IF(AND(D$1288&gt;0,D$1289=0),IF('Female Data'!D696&gt;D$1288,'Female Data'!$X696,0),IF(AND(D$1288=0,D$1289&gt;0),IF('Female Data'!D696&lt;D$1289,'Female Data'!$X696,0),IF(AND('Female Data'!D696&gt;D$1288,'Female Data'!D696&lt;D$1289),'Female Data'!$X696,0))))</f>
        <v>--</v>
      </c>
      <c r="E696" t="str">
        <f>IF(AND(E$1288=0,E$1289=0),"--",IF(AND(E$1288&gt;0,E$1289=0),IF('Female Data'!E696&gt;E$1288,'Female Data'!$X696,0),IF(AND(E$1288=0,E$1289&gt;0),IF('Female Data'!E696&lt;E$1289,'Female Data'!$X696,0),IF(AND('Female Data'!E696&gt;E$1288,'Female Data'!E696&lt;E$1289),'Female Data'!$X696,0))))</f>
        <v>--</v>
      </c>
      <c r="F696" t="str">
        <f>IF(AND(F$1288=0,F$1289=0),"--",IF(AND(F$1288&gt;0,F$1289=0),IF('Female Data'!F696&gt;F$1288,'Female Data'!$X696,0),IF(AND(F$1288=0,F$1289&gt;0),IF('Female Data'!F696&lt;F$1289,'Female Data'!$X696,0),IF(AND('Female Data'!F696&gt;F$1288,'Female Data'!F696&lt;F$1289),'Female Data'!$X696,0))))</f>
        <v>--</v>
      </c>
      <c r="G696" t="str">
        <f>IF(AND(G$1288=0,G$1289=0),"--",IF(AND(G$1288&gt;0,G$1289=0),IF('Female Data'!G696&gt;G$1288,'Female Data'!$X696,0),IF(AND(G$1288=0,G$1289&gt;0),IF('Female Data'!G696&lt;G$1289,'Female Data'!$X696,0),IF(AND('Female Data'!G696&gt;G$1288,'Female Data'!G696&lt;G$1289),'Female Data'!$X696,0))))</f>
        <v>--</v>
      </c>
      <c r="H696" t="str">
        <f>IF(AND(H$1288=0,H$1289=0),"--",IF(AND(H$1288&gt;0,H$1289=0),IF('Female Data'!H696&gt;H$1288,'Female Data'!$X696,0),IF(AND(H$1288=0,H$1289&gt;0),IF('Female Data'!H696&lt;H$1289,'Female Data'!$X696,0),IF(AND('Female Data'!H696&gt;H$1288,'Female Data'!H696&lt;H$1289),'Female Data'!$X696,0))))</f>
        <v>--</v>
      </c>
      <c r="I696" t="str">
        <f>IF(AND(I$1288=0,I$1289=0),"--",IF(AND(I$1288&gt;0,I$1289=0),IF('Female Data'!I696&gt;I$1288,'Female Data'!$X696,0),IF(AND(I$1288=0,I$1289&gt;0),IF('Female Data'!I696&lt;I$1289,'Female Data'!$X696,0),IF(AND('Female Data'!I696&gt;I$1288,'Female Data'!I696&lt;I$1289),'Female Data'!$X696,0))))</f>
        <v>--</v>
      </c>
      <c r="J696" t="str">
        <f>IF(AND(J$1288=0,J$1289=0),"--",IF(AND(J$1288&gt;0,J$1289=0),IF('Female Data'!J696&gt;J$1288,'Female Data'!$X696,0),IF(AND(J$1288=0,J$1289&gt;0),IF('Female Data'!J696&lt;J$1289,'Female Data'!$X696,0),IF(AND('Female Data'!J696&gt;J$1288,'Female Data'!J696&lt;J$1289),'Female Data'!$X696,0))))</f>
        <v>--</v>
      </c>
      <c r="K696" t="str">
        <f>IF(AND(K$1288=0,K$1289=0),"--",IF(AND(K$1288&gt;0,K$1289=0),IF('Female Data'!K696&gt;K$1288,'Female Data'!$X696,0),IF(AND(K$1288=0,K$1289&gt;0),IF('Female Data'!K696&lt;K$1289,'Female Data'!$X696,0),IF(AND('Female Data'!K696&gt;K$1288,'Female Data'!K696&lt;K$1289),'Female Data'!$X696,0))))</f>
        <v>--</v>
      </c>
      <c r="L696" t="str">
        <f>IF(AND(L$1288=0,L$1289=0),"--",IF(AND(L$1288&gt;0,L$1289=0),IF('Female Data'!L696&gt;L$1288,'Female Data'!$X696,0),IF(AND(L$1288=0,L$1289&gt;0),IF('Female Data'!L696&lt;L$1289,'Female Data'!$X696,0),IF(AND('Female Data'!L696&gt;L$1288,'Female Data'!L696&lt;L$1289),'Female Data'!$X696,0))))</f>
        <v>--</v>
      </c>
      <c r="M696" t="str">
        <f>IF(AND(M$1288=0,M$1289=0),"--",IF(AND(M$1288&gt;0,M$1289=0),IF('Female Data'!M696&gt;M$1288,'Female Data'!$X696,0),IF(AND(M$1288=0,M$1289&gt;0),IF('Female Data'!M696&lt;M$1289,'Female Data'!$X696,0),IF(AND('Female Data'!M696&gt;M$1288,'Female Data'!M696&lt;M$1289),'Female Data'!$X696,0))))</f>
        <v>--</v>
      </c>
      <c r="N696" t="str">
        <f>IF(AND(N$1288=0,N$1289=0),"--",IF(AND(N$1288&gt;0,N$1289=0),IF('Female Data'!N696&gt;N$1288,'Female Data'!$X696,0),IF(AND(N$1288=0,N$1289&gt;0),IF('Female Data'!N696&lt;N$1289,'Female Data'!$X696,0),IF(AND('Female Data'!N696&gt;N$1288,'Female Data'!N696&lt;N$1289),'Female Data'!$X696,0))))</f>
        <v>--</v>
      </c>
      <c r="O696" t="str">
        <f>IF(AND(O$1288=0,O$1289=0),"--",IF(AND(O$1288&gt;0,O$1289=0),IF('Female Data'!O696&gt;O$1288,'Female Data'!$X696,0),IF(AND(O$1288=0,O$1289&gt;0),IF('Female Data'!O696&lt;O$1289,'Female Data'!$X696,0),IF(AND('Female Data'!O696&gt;O$1288,'Female Data'!O696&lt;O$1289),'Female Data'!$X696,0))))</f>
        <v>--</v>
      </c>
      <c r="P696" t="str">
        <f>IF(AND(P$1288=0,P$1289=0),"--",IF(AND(P$1288&gt;0,P$1289=0),IF('Female Data'!P696&gt;P$1288,'Female Data'!$X696,0),IF(AND(P$1288=0,P$1289&gt;0),IF('Female Data'!P696&lt;P$1289,'Female Data'!$X696,0),IF(AND('Female Data'!P696&gt;P$1288,'Female Data'!P696&lt;P$1289),'Female Data'!$X696,0))))</f>
        <v>--</v>
      </c>
      <c r="Q696" t="str">
        <f>IF(AND(Q$1288=0,Q$1289=0),"--",IF(AND(Q$1288&gt;0,Q$1289=0),IF('Female Data'!Q696&gt;Q$1288,'Female Data'!$X696,0),IF(AND(Q$1288=0,Q$1289&gt;0),IF('Female Data'!Q696&lt;Q$1289,'Female Data'!$X696,0),IF(AND('Female Data'!Q696&gt;Q$1288,'Female Data'!Q696&lt;Q$1289),'Female Data'!$X696,0))))</f>
        <v>--</v>
      </c>
      <c r="R696" t="str">
        <f>IF(AND(R$1288=0,R$1289=0),"--",IF(AND(R$1288&gt;0,R$1289=0),IF('Female Data'!R696&gt;R$1288,'Female Data'!$X696,0),IF(AND(R$1288=0,R$1289&gt;0),IF('Female Data'!R696&lt;R$1289,'Female Data'!$X696,0),IF(AND('Female Data'!R696&gt;R$1288,'Female Data'!R696&lt;R$1289),'Female Data'!$X696,0))))</f>
        <v>--</v>
      </c>
      <c r="S696" t="str">
        <f>IF(AND(S$1288=0,S$1289=0),"--",IF(AND(S$1288&gt;0,S$1289=0),IF('Female Data'!S696&gt;S$1288,'Female Data'!$X696,0),IF(AND(S$1288=0,S$1289&gt;0),IF('Female Data'!S696&lt;S$1289,'Female Data'!$X696,0),IF(AND('Female Data'!S696&gt;S$1288,'Female Data'!S696&lt;S$1289),'Female Data'!$X696,0))))</f>
        <v>--</v>
      </c>
      <c r="T696" t="str">
        <f>IF(AND(T$1288=0,T$1289=0),"--",IF(AND(T$1288&gt;0,T$1289=0),IF('Female Data'!T696&gt;T$1288,'Female Data'!$X696,0),IF(AND(T$1288=0,T$1289&gt;0),IF('Female Data'!T696&lt;T$1289,'Female Data'!$X696,0),IF(AND('Female Data'!T696&gt;T$1288,'Female Data'!T696&lt;T$1289),'Female Data'!$X696,0))))</f>
        <v>--</v>
      </c>
      <c r="U696" t="str">
        <f>IF(AND(U$1288=0,U$1289=0),"--",IF(AND(U$1288&gt;0,U$1289=0),IF('Female Data'!U696&gt;U$1288,'Female Data'!$X696,0),IF(AND(U$1288=0,U$1289&gt;0),IF('Female Data'!U696&lt;U$1289,'Female Data'!$X696,0),IF(AND('Female Data'!U696&gt;U$1288,'Female Data'!U696&lt;U$1289),'Female Data'!$X696,0))))</f>
        <v>--</v>
      </c>
      <c r="V696" t="str">
        <f>IF(AND(V$1288=0,V$1289=0),"--",IF(AND(V$1288&gt;0,V$1289=0),IF('Female Data'!V696&gt;V$1288,'Female Data'!$X696,0),IF(AND(V$1288=0,V$1289&gt;0),IF('Female Data'!V696&lt;V$1289,'Female Data'!$X696,0),IF(AND('Female Data'!V696&gt;V$1288,'Female Data'!V696&lt;V$1289),'Female Data'!$X696,0))))</f>
        <v>--</v>
      </c>
      <c r="W696" t="str">
        <f>IF(AND(W$1288=0,W$1289=0),"--",IF(AND(W$1288&gt;0,W$1289=0),IF('Female Data'!W696&gt;W$1288,'Female Data'!$X696,0),IF(AND(W$1288=0,W$1289&gt;0),IF('Female Data'!W696&lt;W$1289,'Female Data'!$X696,0),IF(AND('Female Data'!W696&gt;W$1288,'Female Data'!W696&lt;W$1289),'Female Data'!$X696,0))))</f>
        <v>--</v>
      </c>
      <c r="Y696">
        <f t="shared" si="20"/>
        <v>0</v>
      </c>
      <c r="Z696">
        <f>Y696*'Female Data'!X696</f>
        <v>0</v>
      </c>
      <c r="AA696">
        <f t="shared" si="21"/>
        <v>1</v>
      </c>
      <c r="AB696">
        <f>AA696*'Female Data'!X696</f>
        <v>217512</v>
      </c>
    </row>
    <row r="697" spans="1:28">
      <c r="A697">
        <f>'Female Data'!A697</f>
        <v>696</v>
      </c>
      <c r="B697" t="str">
        <f>'Female Data'!B697</f>
        <v>F</v>
      </c>
      <c r="C697" t="str">
        <f>IF(AND(C$1288=0,C$1289=0),"--",IF(AND(C$1288&gt;0,C$1289=0),IF('Female Data'!C697&gt;C$1288,'Female Data'!$X697,0),IF(AND(C$1288=0,C$1289&gt;0),IF('Female Data'!C697&lt;C$1289,'Female Data'!$X697,0),IF(AND('Female Data'!C697&gt;C$1288,'Female Data'!C697&lt;C$1289),'Female Data'!$X697,0))))</f>
        <v>--</v>
      </c>
      <c r="D697" t="str">
        <f>IF(AND(D$1288=0,D$1289=0),"--",IF(AND(D$1288&gt;0,D$1289=0),IF('Female Data'!D697&gt;D$1288,'Female Data'!$X697,0),IF(AND(D$1288=0,D$1289&gt;0),IF('Female Data'!D697&lt;D$1289,'Female Data'!$X697,0),IF(AND('Female Data'!D697&gt;D$1288,'Female Data'!D697&lt;D$1289),'Female Data'!$X697,0))))</f>
        <v>--</v>
      </c>
      <c r="E697" t="str">
        <f>IF(AND(E$1288=0,E$1289=0),"--",IF(AND(E$1288&gt;0,E$1289=0),IF('Female Data'!E697&gt;E$1288,'Female Data'!$X697,0),IF(AND(E$1288=0,E$1289&gt;0),IF('Female Data'!E697&lt;E$1289,'Female Data'!$X697,0),IF(AND('Female Data'!E697&gt;E$1288,'Female Data'!E697&lt;E$1289),'Female Data'!$X697,0))))</f>
        <v>--</v>
      </c>
      <c r="F697" t="str">
        <f>IF(AND(F$1288=0,F$1289=0),"--",IF(AND(F$1288&gt;0,F$1289=0),IF('Female Data'!F697&gt;F$1288,'Female Data'!$X697,0),IF(AND(F$1288=0,F$1289&gt;0),IF('Female Data'!F697&lt;F$1289,'Female Data'!$X697,0),IF(AND('Female Data'!F697&gt;F$1288,'Female Data'!F697&lt;F$1289),'Female Data'!$X697,0))))</f>
        <v>--</v>
      </c>
      <c r="G697" t="str">
        <f>IF(AND(G$1288=0,G$1289=0),"--",IF(AND(G$1288&gt;0,G$1289=0),IF('Female Data'!G697&gt;G$1288,'Female Data'!$X697,0),IF(AND(G$1288=0,G$1289&gt;0),IF('Female Data'!G697&lt;G$1289,'Female Data'!$X697,0),IF(AND('Female Data'!G697&gt;G$1288,'Female Data'!G697&lt;G$1289),'Female Data'!$X697,0))))</f>
        <v>--</v>
      </c>
      <c r="H697" t="str">
        <f>IF(AND(H$1288=0,H$1289=0),"--",IF(AND(H$1288&gt;0,H$1289=0),IF('Female Data'!H697&gt;H$1288,'Female Data'!$X697,0),IF(AND(H$1288=0,H$1289&gt;0),IF('Female Data'!H697&lt;H$1289,'Female Data'!$X697,0),IF(AND('Female Data'!H697&gt;H$1288,'Female Data'!H697&lt;H$1289),'Female Data'!$X697,0))))</f>
        <v>--</v>
      </c>
      <c r="I697" t="str">
        <f>IF(AND(I$1288=0,I$1289=0),"--",IF(AND(I$1288&gt;0,I$1289=0),IF('Female Data'!I697&gt;I$1288,'Female Data'!$X697,0),IF(AND(I$1288=0,I$1289&gt;0),IF('Female Data'!I697&lt;I$1289,'Female Data'!$X697,0),IF(AND('Female Data'!I697&gt;I$1288,'Female Data'!I697&lt;I$1289),'Female Data'!$X697,0))))</f>
        <v>--</v>
      </c>
      <c r="J697" t="str">
        <f>IF(AND(J$1288=0,J$1289=0),"--",IF(AND(J$1288&gt;0,J$1289=0),IF('Female Data'!J697&gt;J$1288,'Female Data'!$X697,0),IF(AND(J$1288=0,J$1289&gt;0),IF('Female Data'!J697&lt;J$1289,'Female Data'!$X697,0),IF(AND('Female Data'!J697&gt;J$1288,'Female Data'!J697&lt;J$1289),'Female Data'!$X697,0))))</f>
        <v>--</v>
      </c>
      <c r="K697" t="str">
        <f>IF(AND(K$1288=0,K$1289=0),"--",IF(AND(K$1288&gt;0,K$1289=0),IF('Female Data'!K697&gt;K$1288,'Female Data'!$X697,0),IF(AND(K$1288=0,K$1289&gt;0),IF('Female Data'!K697&lt;K$1289,'Female Data'!$X697,0),IF(AND('Female Data'!K697&gt;K$1288,'Female Data'!K697&lt;K$1289),'Female Data'!$X697,0))))</f>
        <v>--</v>
      </c>
      <c r="L697" t="str">
        <f>IF(AND(L$1288=0,L$1289=0),"--",IF(AND(L$1288&gt;0,L$1289=0),IF('Female Data'!L697&gt;L$1288,'Female Data'!$X697,0),IF(AND(L$1288=0,L$1289&gt;0),IF('Female Data'!L697&lt;L$1289,'Female Data'!$X697,0),IF(AND('Female Data'!L697&gt;L$1288,'Female Data'!L697&lt;L$1289),'Female Data'!$X697,0))))</f>
        <v>--</v>
      </c>
      <c r="M697" t="str">
        <f>IF(AND(M$1288=0,M$1289=0),"--",IF(AND(M$1288&gt;0,M$1289=0),IF('Female Data'!M697&gt;M$1288,'Female Data'!$X697,0),IF(AND(M$1288=0,M$1289&gt;0),IF('Female Data'!M697&lt;M$1289,'Female Data'!$X697,0),IF(AND('Female Data'!M697&gt;M$1288,'Female Data'!M697&lt;M$1289),'Female Data'!$X697,0))))</f>
        <v>--</v>
      </c>
      <c r="N697" t="str">
        <f>IF(AND(N$1288=0,N$1289=0),"--",IF(AND(N$1288&gt;0,N$1289=0),IF('Female Data'!N697&gt;N$1288,'Female Data'!$X697,0),IF(AND(N$1288=0,N$1289&gt;0),IF('Female Data'!N697&lt;N$1289,'Female Data'!$X697,0),IF(AND('Female Data'!N697&gt;N$1288,'Female Data'!N697&lt;N$1289),'Female Data'!$X697,0))))</f>
        <v>--</v>
      </c>
      <c r="O697" t="str">
        <f>IF(AND(O$1288=0,O$1289=0),"--",IF(AND(O$1288&gt;0,O$1289=0),IF('Female Data'!O697&gt;O$1288,'Female Data'!$X697,0),IF(AND(O$1288=0,O$1289&gt;0),IF('Female Data'!O697&lt;O$1289,'Female Data'!$X697,0),IF(AND('Female Data'!O697&gt;O$1288,'Female Data'!O697&lt;O$1289),'Female Data'!$X697,0))))</f>
        <v>--</v>
      </c>
      <c r="P697" t="str">
        <f>IF(AND(P$1288=0,P$1289=0),"--",IF(AND(P$1288&gt;0,P$1289=0),IF('Female Data'!P697&gt;P$1288,'Female Data'!$X697,0),IF(AND(P$1288=0,P$1289&gt;0),IF('Female Data'!P697&lt;P$1289,'Female Data'!$X697,0),IF(AND('Female Data'!P697&gt;P$1288,'Female Data'!P697&lt;P$1289),'Female Data'!$X697,0))))</f>
        <v>--</v>
      </c>
      <c r="Q697" t="str">
        <f>IF(AND(Q$1288=0,Q$1289=0),"--",IF(AND(Q$1288&gt;0,Q$1289=0),IF('Female Data'!Q697&gt;Q$1288,'Female Data'!$X697,0),IF(AND(Q$1288=0,Q$1289&gt;0),IF('Female Data'!Q697&lt;Q$1289,'Female Data'!$X697,0),IF(AND('Female Data'!Q697&gt;Q$1288,'Female Data'!Q697&lt;Q$1289),'Female Data'!$X697,0))))</f>
        <v>--</v>
      </c>
      <c r="R697" t="str">
        <f>IF(AND(R$1288=0,R$1289=0),"--",IF(AND(R$1288&gt;0,R$1289=0),IF('Female Data'!R697&gt;R$1288,'Female Data'!$X697,0),IF(AND(R$1288=0,R$1289&gt;0),IF('Female Data'!R697&lt;R$1289,'Female Data'!$X697,0),IF(AND('Female Data'!R697&gt;R$1288,'Female Data'!R697&lt;R$1289),'Female Data'!$X697,0))))</f>
        <v>--</v>
      </c>
      <c r="S697" t="str">
        <f>IF(AND(S$1288=0,S$1289=0),"--",IF(AND(S$1288&gt;0,S$1289=0),IF('Female Data'!S697&gt;S$1288,'Female Data'!$X697,0),IF(AND(S$1288=0,S$1289&gt;0),IF('Female Data'!S697&lt;S$1289,'Female Data'!$X697,0),IF(AND('Female Data'!S697&gt;S$1288,'Female Data'!S697&lt;S$1289),'Female Data'!$X697,0))))</f>
        <v>--</v>
      </c>
      <c r="T697" t="str">
        <f>IF(AND(T$1288=0,T$1289=0),"--",IF(AND(T$1288&gt;0,T$1289=0),IF('Female Data'!T697&gt;T$1288,'Female Data'!$X697,0),IF(AND(T$1288=0,T$1289&gt;0),IF('Female Data'!T697&lt;T$1289,'Female Data'!$X697,0),IF(AND('Female Data'!T697&gt;T$1288,'Female Data'!T697&lt;T$1289),'Female Data'!$X697,0))))</f>
        <v>--</v>
      </c>
      <c r="U697" t="str">
        <f>IF(AND(U$1288=0,U$1289=0),"--",IF(AND(U$1288&gt;0,U$1289=0),IF('Female Data'!U697&gt;U$1288,'Female Data'!$X697,0),IF(AND(U$1288=0,U$1289&gt;0),IF('Female Data'!U697&lt;U$1289,'Female Data'!$X697,0),IF(AND('Female Data'!U697&gt;U$1288,'Female Data'!U697&lt;U$1289),'Female Data'!$X697,0))))</f>
        <v>--</v>
      </c>
      <c r="V697" t="str">
        <f>IF(AND(V$1288=0,V$1289=0),"--",IF(AND(V$1288&gt;0,V$1289=0),IF('Female Data'!V697&gt;V$1288,'Female Data'!$X697,0),IF(AND(V$1288=0,V$1289&gt;0),IF('Female Data'!V697&lt;V$1289,'Female Data'!$X697,0),IF(AND('Female Data'!V697&gt;V$1288,'Female Data'!V697&lt;V$1289),'Female Data'!$X697,0))))</f>
        <v>--</v>
      </c>
      <c r="W697" t="str">
        <f>IF(AND(W$1288=0,W$1289=0),"--",IF(AND(W$1288&gt;0,W$1289=0),IF('Female Data'!W697&gt;W$1288,'Female Data'!$X697,0),IF(AND(W$1288=0,W$1289&gt;0),IF('Female Data'!W697&lt;W$1289,'Female Data'!$X697,0),IF(AND('Female Data'!W697&gt;W$1288,'Female Data'!W697&lt;W$1289),'Female Data'!$X697,0))))</f>
        <v>--</v>
      </c>
      <c r="Y697">
        <f t="shared" si="20"/>
        <v>0</v>
      </c>
      <c r="Z697">
        <f>Y697*'Female Data'!X697</f>
        <v>0</v>
      </c>
      <c r="AA697">
        <f t="shared" si="21"/>
        <v>1</v>
      </c>
      <c r="AB697">
        <f>AA697*'Female Data'!X697</f>
        <v>19342</v>
      </c>
    </row>
    <row r="698" spans="1:28">
      <c r="A698">
        <f>'Female Data'!A698</f>
        <v>697</v>
      </c>
      <c r="B698" t="str">
        <f>'Female Data'!B698</f>
        <v>F</v>
      </c>
      <c r="C698" t="str">
        <f>IF(AND(C$1288=0,C$1289=0),"--",IF(AND(C$1288&gt;0,C$1289=0),IF('Female Data'!C698&gt;C$1288,'Female Data'!$X698,0),IF(AND(C$1288=0,C$1289&gt;0),IF('Female Data'!C698&lt;C$1289,'Female Data'!$X698,0),IF(AND('Female Data'!C698&gt;C$1288,'Female Data'!C698&lt;C$1289),'Female Data'!$X698,0))))</f>
        <v>--</v>
      </c>
      <c r="D698" t="str">
        <f>IF(AND(D$1288=0,D$1289=0),"--",IF(AND(D$1288&gt;0,D$1289=0),IF('Female Data'!D698&gt;D$1288,'Female Data'!$X698,0),IF(AND(D$1288=0,D$1289&gt;0),IF('Female Data'!D698&lt;D$1289,'Female Data'!$X698,0),IF(AND('Female Data'!D698&gt;D$1288,'Female Data'!D698&lt;D$1289),'Female Data'!$X698,0))))</f>
        <v>--</v>
      </c>
      <c r="E698" t="str">
        <f>IF(AND(E$1288=0,E$1289=0),"--",IF(AND(E$1288&gt;0,E$1289=0),IF('Female Data'!E698&gt;E$1288,'Female Data'!$X698,0),IF(AND(E$1288=0,E$1289&gt;0),IF('Female Data'!E698&lt;E$1289,'Female Data'!$X698,0),IF(AND('Female Data'!E698&gt;E$1288,'Female Data'!E698&lt;E$1289),'Female Data'!$X698,0))))</f>
        <v>--</v>
      </c>
      <c r="F698" t="str">
        <f>IF(AND(F$1288=0,F$1289=0),"--",IF(AND(F$1288&gt;0,F$1289=0),IF('Female Data'!F698&gt;F$1288,'Female Data'!$X698,0),IF(AND(F$1288=0,F$1289&gt;0),IF('Female Data'!F698&lt;F$1289,'Female Data'!$X698,0),IF(AND('Female Data'!F698&gt;F$1288,'Female Data'!F698&lt;F$1289),'Female Data'!$X698,0))))</f>
        <v>--</v>
      </c>
      <c r="G698" t="str">
        <f>IF(AND(G$1288=0,G$1289=0),"--",IF(AND(G$1288&gt;0,G$1289=0),IF('Female Data'!G698&gt;G$1288,'Female Data'!$X698,0),IF(AND(G$1288=0,G$1289&gt;0),IF('Female Data'!G698&lt;G$1289,'Female Data'!$X698,0),IF(AND('Female Data'!G698&gt;G$1288,'Female Data'!G698&lt;G$1289),'Female Data'!$X698,0))))</f>
        <v>--</v>
      </c>
      <c r="H698" t="str">
        <f>IF(AND(H$1288=0,H$1289=0),"--",IF(AND(H$1288&gt;0,H$1289=0),IF('Female Data'!H698&gt;H$1288,'Female Data'!$X698,0),IF(AND(H$1288=0,H$1289&gt;0),IF('Female Data'!H698&lt;H$1289,'Female Data'!$X698,0),IF(AND('Female Data'!H698&gt;H$1288,'Female Data'!H698&lt;H$1289),'Female Data'!$X698,0))))</f>
        <v>--</v>
      </c>
      <c r="I698" t="str">
        <f>IF(AND(I$1288=0,I$1289=0),"--",IF(AND(I$1288&gt;0,I$1289=0),IF('Female Data'!I698&gt;I$1288,'Female Data'!$X698,0),IF(AND(I$1288=0,I$1289&gt;0),IF('Female Data'!I698&lt;I$1289,'Female Data'!$X698,0),IF(AND('Female Data'!I698&gt;I$1288,'Female Data'!I698&lt;I$1289),'Female Data'!$X698,0))))</f>
        <v>--</v>
      </c>
      <c r="J698" t="str">
        <f>IF(AND(J$1288=0,J$1289=0),"--",IF(AND(J$1288&gt;0,J$1289=0),IF('Female Data'!J698&gt;J$1288,'Female Data'!$X698,0),IF(AND(J$1288=0,J$1289&gt;0),IF('Female Data'!J698&lt;J$1289,'Female Data'!$X698,0),IF(AND('Female Data'!J698&gt;J$1288,'Female Data'!J698&lt;J$1289),'Female Data'!$X698,0))))</f>
        <v>--</v>
      </c>
      <c r="K698" t="str">
        <f>IF(AND(K$1288=0,K$1289=0),"--",IF(AND(K$1288&gt;0,K$1289=0),IF('Female Data'!K698&gt;K$1288,'Female Data'!$X698,0),IF(AND(K$1288=0,K$1289&gt;0),IF('Female Data'!K698&lt;K$1289,'Female Data'!$X698,0),IF(AND('Female Data'!K698&gt;K$1288,'Female Data'!K698&lt;K$1289),'Female Data'!$X698,0))))</f>
        <v>--</v>
      </c>
      <c r="L698" t="str">
        <f>IF(AND(L$1288=0,L$1289=0),"--",IF(AND(L$1288&gt;0,L$1289=0),IF('Female Data'!L698&gt;L$1288,'Female Data'!$X698,0),IF(AND(L$1288=0,L$1289&gt;0),IF('Female Data'!L698&lt;L$1289,'Female Data'!$X698,0),IF(AND('Female Data'!L698&gt;L$1288,'Female Data'!L698&lt;L$1289),'Female Data'!$X698,0))))</f>
        <v>--</v>
      </c>
      <c r="M698" t="str">
        <f>IF(AND(M$1288=0,M$1289=0),"--",IF(AND(M$1288&gt;0,M$1289=0),IF('Female Data'!M698&gt;M$1288,'Female Data'!$X698,0),IF(AND(M$1288=0,M$1289&gt;0),IF('Female Data'!M698&lt;M$1289,'Female Data'!$X698,0),IF(AND('Female Data'!M698&gt;M$1288,'Female Data'!M698&lt;M$1289),'Female Data'!$X698,0))))</f>
        <v>--</v>
      </c>
      <c r="N698" t="str">
        <f>IF(AND(N$1288=0,N$1289=0),"--",IF(AND(N$1288&gt;0,N$1289=0),IF('Female Data'!N698&gt;N$1288,'Female Data'!$X698,0),IF(AND(N$1288=0,N$1289&gt;0),IF('Female Data'!N698&lt;N$1289,'Female Data'!$X698,0),IF(AND('Female Data'!N698&gt;N$1288,'Female Data'!N698&lt;N$1289),'Female Data'!$X698,0))))</f>
        <v>--</v>
      </c>
      <c r="O698" t="str">
        <f>IF(AND(O$1288=0,O$1289=0),"--",IF(AND(O$1288&gt;0,O$1289=0),IF('Female Data'!O698&gt;O$1288,'Female Data'!$X698,0),IF(AND(O$1288=0,O$1289&gt;0),IF('Female Data'!O698&lt;O$1289,'Female Data'!$X698,0),IF(AND('Female Data'!O698&gt;O$1288,'Female Data'!O698&lt;O$1289),'Female Data'!$X698,0))))</f>
        <v>--</v>
      </c>
      <c r="P698" t="str">
        <f>IF(AND(P$1288=0,P$1289=0),"--",IF(AND(P$1288&gt;0,P$1289=0),IF('Female Data'!P698&gt;P$1288,'Female Data'!$X698,0),IF(AND(P$1288=0,P$1289&gt;0),IF('Female Data'!P698&lt;P$1289,'Female Data'!$X698,0),IF(AND('Female Data'!P698&gt;P$1288,'Female Data'!P698&lt;P$1289),'Female Data'!$X698,0))))</f>
        <v>--</v>
      </c>
      <c r="Q698" t="str">
        <f>IF(AND(Q$1288=0,Q$1289=0),"--",IF(AND(Q$1288&gt;0,Q$1289=0),IF('Female Data'!Q698&gt;Q$1288,'Female Data'!$X698,0),IF(AND(Q$1288=0,Q$1289&gt;0),IF('Female Data'!Q698&lt;Q$1289,'Female Data'!$X698,0),IF(AND('Female Data'!Q698&gt;Q$1288,'Female Data'!Q698&lt;Q$1289),'Female Data'!$X698,0))))</f>
        <v>--</v>
      </c>
      <c r="R698" t="str">
        <f>IF(AND(R$1288=0,R$1289=0),"--",IF(AND(R$1288&gt;0,R$1289=0),IF('Female Data'!R698&gt;R$1288,'Female Data'!$X698,0),IF(AND(R$1288=0,R$1289&gt;0),IF('Female Data'!R698&lt;R$1289,'Female Data'!$X698,0),IF(AND('Female Data'!R698&gt;R$1288,'Female Data'!R698&lt;R$1289),'Female Data'!$X698,0))))</f>
        <v>--</v>
      </c>
      <c r="S698" t="str">
        <f>IF(AND(S$1288=0,S$1289=0),"--",IF(AND(S$1288&gt;0,S$1289=0),IF('Female Data'!S698&gt;S$1288,'Female Data'!$X698,0),IF(AND(S$1288=0,S$1289&gt;0),IF('Female Data'!S698&lt;S$1289,'Female Data'!$X698,0),IF(AND('Female Data'!S698&gt;S$1288,'Female Data'!S698&lt;S$1289),'Female Data'!$X698,0))))</f>
        <v>--</v>
      </c>
      <c r="T698" t="str">
        <f>IF(AND(T$1288=0,T$1289=0),"--",IF(AND(T$1288&gt;0,T$1289=0),IF('Female Data'!T698&gt;T$1288,'Female Data'!$X698,0),IF(AND(T$1288=0,T$1289&gt;0),IF('Female Data'!T698&lt;T$1289,'Female Data'!$X698,0),IF(AND('Female Data'!T698&gt;T$1288,'Female Data'!T698&lt;T$1289),'Female Data'!$X698,0))))</f>
        <v>--</v>
      </c>
      <c r="U698" t="str">
        <f>IF(AND(U$1288=0,U$1289=0),"--",IF(AND(U$1288&gt;0,U$1289=0),IF('Female Data'!U698&gt;U$1288,'Female Data'!$X698,0),IF(AND(U$1288=0,U$1289&gt;0),IF('Female Data'!U698&lt;U$1289,'Female Data'!$X698,0),IF(AND('Female Data'!U698&gt;U$1288,'Female Data'!U698&lt;U$1289),'Female Data'!$X698,0))))</f>
        <v>--</v>
      </c>
      <c r="V698" t="str">
        <f>IF(AND(V$1288=0,V$1289=0),"--",IF(AND(V$1288&gt;0,V$1289=0),IF('Female Data'!V698&gt;V$1288,'Female Data'!$X698,0),IF(AND(V$1288=0,V$1289&gt;0),IF('Female Data'!V698&lt;V$1289,'Female Data'!$X698,0),IF(AND('Female Data'!V698&gt;V$1288,'Female Data'!V698&lt;V$1289),'Female Data'!$X698,0))))</f>
        <v>--</v>
      </c>
      <c r="W698" t="str">
        <f>IF(AND(W$1288=0,W$1289=0),"--",IF(AND(W$1288&gt;0,W$1289=0),IF('Female Data'!W698&gt;W$1288,'Female Data'!$X698,0),IF(AND(W$1288=0,W$1289&gt;0),IF('Female Data'!W698&lt;W$1289,'Female Data'!$X698,0),IF(AND('Female Data'!W698&gt;W$1288,'Female Data'!W698&lt;W$1289),'Female Data'!$X698,0))))</f>
        <v>--</v>
      </c>
      <c r="Y698">
        <f t="shared" si="20"/>
        <v>0</v>
      </c>
      <c r="Z698">
        <f>Y698*'Female Data'!X698</f>
        <v>0</v>
      </c>
      <c r="AA698">
        <f t="shared" si="21"/>
        <v>1</v>
      </c>
      <c r="AB698">
        <f>AA698*'Female Data'!X698</f>
        <v>492062</v>
      </c>
    </row>
    <row r="699" spans="1:28">
      <c r="A699">
        <f>'Female Data'!A699</f>
        <v>698</v>
      </c>
      <c r="B699" t="str">
        <f>'Female Data'!B699</f>
        <v>F</v>
      </c>
      <c r="C699" t="str">
        <f>IF(AND(C$1288=0,C$1289=0),"--",IF(AND(C$1288&gt;0,C$1289=0),IF('Female Data'!C699&gt;C$1288,'Female Data'!$X699,0),IF(AND(C$1288=0,C$1289&gt;0),IF('Female Data'!C699&lt;C$1289,'Female Data'!$X699,0),IF(AND('Female Data'!C699&gt;C$1288,'Female Data'!C699&lt;C$1289),'Female Data'!$X699,0))))</f>
        <v>--</v>
      </c>
      <c r="D699" t="str">
        <f>IF(AND(D$1288=0,D$1289=0),"--",IF(AND(D$1288&gt;0,D$1289=0),IF('Female Data'!D699&gt;D$1288,'Female Data'!$X699,0),IF(AND(D$1288=0,D$1289&gt;0),IF('Female Data'!D699&lt;D$1289,'Female Data'!$X699,0),IF(AND('Female Data'!D699&gt;D$1288,'Female Data'!D699&lt;D$1289),'Female Data'!$X699,0))))</f>
        <v>--</v>
      </c>
      <c r="E699" t="str">
        <f>IF(AND(E$1288=0,E$1289=0),"--",IF(AND(E$1288&gt;0,E$1289=0),IF('Female Data'!E699&gt;E$1288,'Female Data'!$X699,0),IF(AND(E$1288=0,E$1289&gt;0),IF('Female Data'!E699&lt;E$1289,'Female Data'!$X699,0),IF(AND('Female Data'!E699&gt;E$1288,'Female Data'!E699&lt;E$1289),'Female Data'!$X699,0))))</f>
        <v>--</v>
      </c>
      <c r="F699" t="str">
        <f>IF(AND(F$1288=0,F$1289=0),"--",IF(AND(F$1288&gt;0,F$1289=0),IF('Female Data'!F699&gt;F$1288,'Female Data'!$X699,0),IF(AND(F$1288=0,F$1289&gt;0),IF('Female Data'!F699&lt;F$1289,'Female Data'!$X699,0),IF(AND('Female Data'!F699&gt;F$1288,'Female Data'!F699&lt;F$1289),'Female Data'!$X699,0))))</f>
        <v>--</v>
      </c>
      <c r="G699" t="str">
        <f>IF(AND(G$1288=0,G$1289=0),"--",IF(AND(G$1288&gt;0,G$1289=0),IF('Female Data'!G699&gt;G$1288,'Female Data'!$X699,0),IF(AND(G$1288=0,G$1289&gt;0),IF('Female Data'!G699&lt;G$1289,'Female Data'!$X699,0),IF(AND('Female Data'!G699&gt;G$1288,'Female Data'!G699&lt;G$1289),'Female Data'!$X699,0))))</f>
        <v>--</v>
      </c>
      <c r="H699" t="str">
        <f>IF(AND(H$1288=0,H$1289=0),"--",IF(AND(H$1288&gt;0,H$1289=0),IF('Female Data'!H699&gt;H$1288,'Female Data'!$X699,0),IF(AND(H$1288=0,H$1289&gt;0),IF('Female Data'!H699&lt;H$1289,'Female Data'!$X699,0),IF(AND('Female Data'!H699&gt;H$1288,'Female Data'!H699&lt;H$1289),'Female Data'!$X699,0))))</f>
        <v>--</v>
      </c>
      <c r="I699" t="str">
        <f>IF(AND(I$1288=0,I$1289=0),"--",IF(AND(I$1288&gt;0,I$1289=0),IF('Female Data'!I699&gt;I$1288,'Female Data'!$X699,0),IF(AND(I$1288=0,I$1289&gt;0),IF('Female Data'!I699&lt;I$1289,'Female Data'!$X699,0),IF(AND('Female Data'!I699&gt;I$1288,'Female Data'!I699&lt;I$1289),'Female Data'!$X699,0))))</f>
        <v>--</v>
      </c>
      <c r="J699" t="str">
        <f>IF(AND(J$1288=0,J$1289=0),"--",IF(AND(J$1288&gt;0,J$1289=0),IF('Female Data'!J699&gt;J$1288,'Female Data'!$X699,0),IF(AND(J$1288=0,J$1289&gt;0),IF('Female Data'!J699&lt;J$1289,'Female Data'!$X699,0),IF(AND('Female Data'!J699&gt;J$1288,'Female Data'!J699&lt;J$1289),'Female Data'!$X699,0))))</f>
        <v>--</v>
      </c>
      <c r="K699" t="str">
        <f>IF(AND(K$1288=0,K$1289=0),"--",IF(AND(K$1288&gt;0,K$1289=0),IF('Female Data'!K699&gt;K$1288,'Female Data'!$X699,0),IF(AND(K$1288=0,K$1289&gt;0),IF('Female Data'!K699&lt;K$1289,'Female Data'!$X699,0),IF(AND('Female Data'!K699&gt;K$1288,'Female Data'!K699&lt;K$1289),'Female Data'!$X699,0))))</f>
        <v>--</v>
      </c>
      <c r="L699" t="str">
        <f>IF(AND(L$1288=0,L$1289=0),"--",IF(AND(L$1288&gt;0,L$1289=0),IF('Female Data'!L699&gt;L$1288,'Female Data'!$X699,0),IF(AND(L$1288=0,L$1289&gt;0),IF('Female Data'!L699&lt;L$1289,'Female Data'!$X699,0),IF(AND('Female Data'!L699&gt;L$1288,'Female Data'!L699&lt;L$1289),'Female Data'!$X699,0))))</f>
        <v>--</v>
      </c>
      <c r="M699" t="str">
        <f>IF(AND(M$1288=0,M$1289=0),"--",IF(AND(M$1288&gt;0,M$1289=0),IF('Female Data'!M699&gt;M$1288,'Female Data'!$X699,0),IF(AND(M$1288=0,M$1289&gt;0),IF('Female Data'!M699&lt;M$1289,'Female Data'!$X699,0),IF(AND('Female Data'!M699&gt;M$1288,'Female Data'!M699&lt;M$1289),'Female Data'!$X699,0))))</f>
        <v>--</v>
      </c>
      <c r="N699" t="str">
        <f>IF(AND(N$1288=0,N$1289=0),"--",IF(AND(N$1288&gt;0,N$1289=0),IF('Female Data'!N699&gt;N$1288,'Female Data'!$X699,0),IF(AND(N$1288=0,N$1289&gt;0),IF('Female Data'!N699&lt;N$1289,'Female Data'!$X699,0),IF(AND('Female Data'!N699&gt;N$1288,'Female Data'!N699&lt;N$1289),'Female Data'!$X699,0))))</f>
        <v>--</v>
      </c>
      <c r="O699" t="str">
        <f>IF(AND(O$1288=0,O$1289=0),"--",IF(AND(O$1288&gt;0,O$1289=0),IF('Female Data'!O699&gt;O$1288,'Female Data'!$X699,0),IF(AND(O$1288=0,O$1289&gt;0),IF('Female Data'!O699&lt;O$1289,'Female Data'!$X699,0),IF(AND('Female Data'!O699&gt;O$1288,'Female Data'!O699&lt;O$1289),'Female Data'!$X699,0))))</f>
        <v>--</v>
      </c>
      <c r="P699" t="str">
        <f>IF(AND(P$1288=0,P$1289=0),"--",IF(AND(P$1288&gt;0,P$1289=0),IF('Female Data'!P699&gt;P$1288,'Female Data'!$X699,0),IF(AND(P$1288=0,P$1289&gt;0),IF('Female Data'!P699&lt;P$1289,'Female Data'!$X699,0),IF(AND('Female Data'!P699&gt;P$1288,'Female Data'!P699&lt;P$1289),'Female Data'!$X699,0))))</f>
        <v>--</v>
      </c>
      <c r="Q699" t="str">
        <f>IF(AND(Q$1288=0,Q$1289=0),"--",IF(AND(Q$1288&gt;0,Q$1289=0),IF('Female Data'!Q699&gt;Q$1288,'Female Data'!$X699,0),IF(AND(Q$1288=0,Q$1289&gt;0),IF('Female Data'!Q699&lt;Q$1289,'Female Data'!$X699,0),IF(AND('Female Data'!Q699&gt;Q$1288,'Female Data'!Q699&lt;Q$1289),'Female Data'!$X699,0))))</f>
        <v>--</v>
      </c>
      <c r="R699" t="str">
        <f>IF(AND(R$1288=0,R$1289=0),"--",IF(AND(R$1288&gt;0,R$1289=0),IF('Female Data'!R699&gt;R$1288,'Female Data'!$X699,0),IF(AND(R$1288=0,R$1289&gt;0),IF('Female Data'!R699&lt;R$1289,'Female Data'!$X699,0),IF(AND('Female Data'!R699&gt;R$1288,'Female Data'!R699&lt;R$1289),'Female Data'!$X699,0))))</f>
        <v>--</v>
      </c>
      <c r="S699" t="str">
        <f>IF(AND(S$1288=0,S$1289=0),"--",IF(AND(S$1288&gt;0,S$1289=0),IF('Female Data'!S699&gt;S$1288,'Female Data'!$X699,0),IF(AND(S$1288=0,S$1289&gt;0),IF('Female Data'!S699&lt;S$1289,'Female Data'!$X699,0),IF(AND('Female Data'!S699&gt;S$1288,'Female Data'!S699&lt;S$1289),'Female Data'!$X699,0))))</f>
        <v>--</v>
      </c>
      <c r="T699" t="str">
        <f>IF(AND(T$1288=0,T$1289=0),"--",IF(AND(T$1288&gt;0,T$1289=0),IF('Female Data'!T699&gt;T$1288,'Female Data'!$X699,0),IF(AND(T$1288=0,T$1289&gt;0),IF('Female Data'!T699&lt;T$1289,'Female Data'!$X699,0),IF(AND('Female Data'!T699&gt;T$1288,'Female Data'!T699&lt;T$1289),'Female Data'!$X699,0))))</f>
        <v>--</v>
      </c>
      <c r="U699" t="str">
        <f>IF(AND(U$1288=0,U$1289=0),"--",IF(AND(U$1288&gt;0,U$1289=0),IF('Female Data'!U699&gt;U$1288,'Female Data'!$X699,0),IF(AND(U$1288=0,U$1289&gt;0),IF('Female Data'!U699&lt;U$1289,'Female Data'!$X699,0),IF(AND('Female Data'!U699&gt;U$1288,'Female Data'!U699&lt;U$1289),'Female Data'!$X699,0))))</f>
        <v>--</v>
      </c>
      <c r="V699" t="str">
        <f>IF(AND(V$1288=0,V$1289=0),"--",IF(AND(V$1288&gt;0,V$1289=0),IF('Female Data'!V699&gt;V$1288,'Female Data'!$X699,0),IF(AND(V$1288=0,V$1289&gt;0),IF('Female Data'!V699&lt;V$1289,'Female Data'!$X699,0),IF(AND('Female Data'!V699&gt;V$1288,'Female Data'!V699&lt;V$1289),'Female Data'!$X699,0))))</f>
        <v>--</v>
      </c>
      <c r="W699" t="str">
        <f>IF(AND(W$1288=0,W$1289=0),"--",IF(AND(W$1288&gt;0,W$1289=0),IF('Female Data'!W699&gt;W$1288,'Female Data'!$X699,0),IF(AND(W$1288=0,W$1289&gt;0),IF('Female Data'!W699&lt;W$1289,'Female Data'!$X699,0),IF(AND('Female Data'!W699&gt;W$1288,'Female Data'!W699&lt;W$1289),'Female Data'!$X699,0))))</f>
        <v>--</v>
      </c>
      <c r="Y699">
        <f t="shared" si="20"/>
        <v>0</v>
      </c>
      <c r="Z699">
        <f>Y699*'Female Data'!X699</f>
        <v>0</v>
      </c>
      <c r="AA699">
        <f t="shared" si="21"/>
        <v>1</v>
      </c>
      <c r="AB699">
        <f>AA699*'Female Data'!X699</f>
        <v>147796</v>
      </c>
    </row>
    <row r="700" spans="1:28">
      <c r="A700">
        <f>'Female Data'!A700</f>
        <v>699</v>
      </c>
      <c r="B700" t="str">
        <f>'Female Data'!B700</f>
        <v>F</v>
      </c>
      <c r="C700" t="str">
        <f>IF(AND(C$1288=0,C$1289=0),"--",IF(AND(C$1288&gt;0,C$1289=0),IF('Female Data'!C700&gt;C$1288,'Female Data'!$X700,0),IF(AND(C$1288=0,C$1289&gt;0),IF('Female Data'!C700&lt;C$1289,'Female Data'!$X700,0),IF(AND('Female Data'!C700&gt;C$1288,'Female Data'!C700&lt;C$1289),'Female Data'!$X700,0))))</f>
        <v>--</v>
      </c>
      <c r="D700" t="str">
        <f>IF(AND(D$1288=0,D$1289=0),"--",IF(AND(D$1288&gt;0,D$1289=0),IF('Female Data'!D700&gt;D$1288,'Female Data'!$X700,0),IF(AND(D$1288=0,D$1289&gt;0),IF('Female Data'!D700&lt;D$1289,'Female Data'!$X700,0),IF(AND('Female Data'!D700&gt;D$1288,'Female Data'!D700&lt;D$1289),'Female Data'!$X700,0))))</f>
        <v>--</v>
      </c>
      <c r="E700" t="str">
        <f>IF(AND(E$1288=0,E$1289=0),"--",IF(AND(E$1288&gt;0,E$1289=0),IF('Female Data'!E700&gt;E$1288,'Female Data'!$X700,0),IF(AND(E$1288=0,E$1289&gt;0),IF('Female Data'!E700&lt;E$1289,'Female Data'!$X700,0),IF(AND('Female Data'!E700&gt;E$1288,'Female Data'!E700&lt;E$1289),'Female Data'!$X700,0))))</f>
        <v>--</v>
      </c>
      <c r="F700" t="str">
        <f>IF(AND(F$1288=0,F$1289=0),"--",IF(AND(F$1288&gt;0,F$1289=0),IF('Female Data'!F700&gt;F$1288,'Female Data'!$X700,0),IF(AND(F$1288=0,F$1289&gt;0),IF('Female Data'!F700&lt;F$1289,'Female Data'!$X700,0),IF(AND('Female Data'!F700&gt;F$1288,'Female Data'!F700&lt;F$1289),'Female Data'!$X700,0))))</f>
        <v>--</v>
      </c>
      <c r="G700" t="str">
        <f>IF(AND(G$1288=0,G$1289=0),"--",IF(AND(G$1288&gt;0,G$1289=0),IF('Female Data'!G700&gt;G$1288,'Female Data'!$X700,0),IF(AND(G$1288=0,G$1289&gt;0),IF('Female Data'!G700&lt;G$1289,'Female Data'!$X700,0),IF(AND('Female Data'!G700&gt;G$1288,'Female Data'!G700&lt;G$1289),'Female Data'!$X700,0))))</f>
        <v>--</v>
      </c>
      <c r="H700" t="str">
        <f>IF(AND(H$1288=0,H$1289=0),"--",IF(AND(H$1288&gt;0,H$1289=0),IF('Female Data'!H700&gt;H$1288,'Female Data'!$X700,0),IF(AND(H$1288=0,H$1289&gt;0),IF('Female Data'!H700&lt;H$1289,'Female Data'!$X700,0),IF(AND('Female Data'!H700&gt;H$1288,'Female Data'!H700&lt;H$1289),'Female Data'!$X700,0))))</f>
        <v>--</v>
      </c>
      <c r="I700" t="str">
        <f>IF(AND(I$1288=0,I$1289=0),"--",IF(AND(I$1288&gt;0,I$1289=0),IF('Female Data'!I700&gt;I$1288,'Female Data'!$X700,0),IF(AND(I$1288=0,I$1289&gt;0),IF('Female Data'!I700&lt;I$1289,'Female Data'!$X700,0),IF(AND('Female Data'!I700&gt;I$1288,'Female Data'!I700&lt;I$1289),'Female Data'!$X700,0))))</f>
        <v>--</v>
      </c>
      <c r="J700" t="str">
        <f>IF(AND(J$1288=0,J$1289=0),"--",IF(AND(J$1288&gt;0,J$1289=0),IF('Female Data'!J700&gt;J$1288,'Female Data'!$X700,0),IF(AND(J$1288=0,J$1289&gt;0),IF('Female Data'!J700&lt;J$1289,'Female Data'!$X700,0),IF(AND('Female Data'!J700&gt;J$1288,'Female Data'!J700&lt;J$1289),'Female Data'!$X700,0))))</f>
        <v>--</v>
      </c>
      <c r="K700" t="str">
        <f>IF(AND(K$1288=0,K$1289=0),"--",IF(AND(K$1288&gt;0,K$1289=0),IF('Female Data'!K700&gt;K$1288,'Female Data'!$X700,0),IF(AND(K$1288=0,K$1289&gt;0),IF('Female Data'!K700&lt;K$1289,'Female Data'!$X700,0),IF(AND('Female Data'!K700&gt;K$1288,'Female Data'!K700&lt;K$1289),'Female Data'!$X700,0))))</f>
        <v>--</v>
      </c>
      <c r="L700" t="str">
        <f>IF(AND(L$1288=0,L$1289=0),"--",IF(AND(L$1288&gt;0,L$1289=0),IF('Female Data'!L700&gt;L$1288,'Female Data'!$X700,0),IF(AND(L$1288=0,L$1289&gt;0),IF('Female Data'!L700&lt;L$1289,'Female Data'!$X700,0),IF(AND('Female Data'!L700&gt;L$1288,'Female Data'!L700&lt;L$1289),'Female Data'!$X700,0))))</f>
        <v>--</v>
      </c>
      <c r="M700" t="str">
        <f>IF(AND(M$1288=0,M$1289=0),"--",IF(AND(M$1288&gt;0,M$1289=0),IF('Female Data'!M700&gt;M$1288,'Female Data'!$X700,0),IF(AND(M$1288=0,M$1289&gt;0),IF('Female Data'!M700&lt;M$1289,'Female Data'!$X700,0),IF(AND('Female Data'!M700&gt;M$1288,'Female Data'!M700&lt;M$1289),'Female Data'!$X700,0))))</f>
        <v>--</v>
      </c>
      <c r="N700" t="str">
        <f>IF(AND(N$1288=0,N$1289=0),"--",IF(AND(N$1288&gt;0,N$1289=0),IF('Female Data'!N700&gt;N$1288,'Female Data'!$X700,0),IF(AND(N$1288=0,N$1289&gt;0),IF('Female Data'!N700&lt;N$1289,'Female Data'!$X700,0),IF(AND('Female Data'!N700&gt;N$1288,'Female Data'!N700&lt;N$1289),'Female Data'!$X700,0))))</f>
        <v>--</v>
      </c>
      <c r="O700" t="str">
        <f>IF(AND(O$1288=0,O$1289=0),"--",IF(AND(O$1288&gt;0,O$1289=0),IF('Female Data'!O700&gt;O$1288,'Female Data'!$X700,0),IF(AND(O$1288=0,O$1289&gt;0),IF('Female Data'!O700&lt;O$1289,'Female Data'!$X700,0),IF(AND('Female Data'!O700&gt;O$1288,'Female Data'!O700&lt;O$1289),'Female Data'!$X700,0))))</f>
        <v>--</v>
      </c>
      <c r="P700" t="str">
        <f>IF(AND(P$1288=0,P$1289=0),"--",IF(AND(P$1288&gt;0,P$1289=0),IF('Female Data'!P700&gt;P$1288,'Female Data'!$X700,0),IF(AND(P$1288=0,P$1289&gt;0),IF('Female Data'!P700&lt;P$1289,'Female Data'!$X700,0),IF(AND('Female Data'!P700&gt;P$1288,'Female Data'!P700&lt;P$1289),'Female Data'!$X700,0))))</f>
        <v>--</v>
      </c>
      <c r="Q700" t="str">
        <f>IF(AND(Q$1288=0,Q$1289=0),"--",IF(AND(Q$1288&gt;0,Q$1289=0),IF('Female Data'!Q700&gt;Q$1288,'Female Data'!$X700,0),IF(AND(Q$1288=0,Q$1289&gt;0),IF('Female Data'!Q700&lt;Q$1289,'Female Data'!$X700,0),IF(AND('Female Data'!Q700&gt;Q$1288,'Female Data'!Q700&lt;Q$1289),'Female Data'!$X700,0))))</f>
        <v>--</v>
      </c>
      <c r="R700" t="str">
        <f>IF(AND(R$1288=0,R$1289=0),"--",IF(AND(R$1288&gt;0,R$1289=0),IF('Female Data'!R700&gt;R$1288,'Female Data'!$X700,0),IF(AND(R$1288=0,R$1289&gt;0),IF('Female Data'!R700&lt;R$1289,'Female Data'!$X700,0),IF(AND('Female Data'!R700&gt;R$1288,'Female Data'!R700&lt;R$1289),'Female Data'!$X700,0))))</f>
        <v>--</v>
      </c>
      <c r="S700" t="str">
        <f>IF(AND(S$1288=0,S$1289=0),"--",IF(AND(S$1288&gt;0,S$1289=0),IF('Female Data'!S700&gt;S$1288,'Female Data'!$X700,0),IF(AND(S$1288=0,S$1289&gt;0),IF('Female Data'!S700&lt;S$1289,'Female Data'!$X700,0),IF(AND('Female Data'!S700&gt;S$1288,'Female Data'!S700&lt;S$1289),'Female Data'!$X700,0))))</f>
        <v>--</v>
      </c>
      <c r="T700" t="str">
        <f>IF(AND(T$1288=0,T$1289=0),"--",IF(AND(T$1288&gt;0,T$1289=0),IF('Female Data'!T700&gt;T$1288,'Female Data'!$X700,0),IF(AND(T$1288=0,T$1289&gt;0),IF('Female Data'!T700&lt;T$1289,'Female Data'!$X700,0),IF(AND('Female Data'!T700&gt;T$1288,'Female Data'!T700&lt;T$1289),'Female Data'!$X700,0))))</f>
        <v>--</v>
      </c>
      <c r="U700" t="str">
        <f>IF(AND(U$1288=0,U$1289=0),"--",IF(AND(U$1288&gt;0,U$1289=0),IF('Female Data'!U700&gt;U$1288,'Female Data'!$X700,0),IF(AND(U$1288=0,U$1289&gt;0),IF('Female Data'!U700&lt;U$1289,'Female Data'!$X700,0),IF(AND('Female Data'!U700&gt;U$1288,'Female Data'!U700&lt;U$1289),'Female Data'!$X700,0))))</f>
        <v>--</v>
      </c>
      <c r="V700" t="str">
        <f>IF(AND(V$1288=0,V$1289=0),"--",IF(AND(V$1288&gt;0,V$1289=0),IF('Female Data'!V700&gt;V$1288,'Female Data'!$X700,0),IF(AND(V$1288=0,V$1289&gt;0),IF('Female Data'!V700&lt;V$1289,'Female Data'!$X700,0),IF(AND('Female Data'!V700&gt;V$1288,'Female Data'!V700&lt;V$1289),'Female Data'!$X700,0))))</f>
        <v>--</v>
      </c>
      <c r="W700" t="str">
        <f>IF(AND(W$1288=0,W$1289=0),"--",IF(AND(W$1288&gt;0,W$1289=0),IF('Female Data'!W700&gt;W$1288,'Female Data'!$X700,0),IF(AND(W$1288=0,W$1289&gt;0),IF('Female Data'!W700&lt;W$1289,'Female Data'!$X700,0),IF(AND('Female Data'!W700&gt;W$1288,'Female Data'!W700&lt;W$1289),'Female Data'!$X700,0))))</f>
        <v>--</v>
      </c>
      <c r="Y700">
        <f t="shared" si="20"/>
        <v>0</v>
      </c>
      <c r="Z700">
        <f>Y700*'Female Data'!X700</f>
        <v>0</v>
      </c>
      <c r="AA700">
        <f t="shared" si="21"/>
        <v>1</v>
      </c>
      <c r="AB700">
        <f>AA700*'Female Data'!X700</f>
        <v>70691</v>
      </c>
    </row>
    <row r="701" spans="1:28">
      <c r="A701">
        <f>'Female Data'!A701</f>
        <v>700</v>
      </c>
      <c r="B701" t="str">
        <f>'Female Data'!B701</f>
        <v>F</v>
      </c>
      <c r="C701" t="str">
        <f>IF(AND(C$1288=0,C$1289=0),"--",IF(AND(C$1288&gt;0,C$1289=0),IF('Female Data'!C701&gt;C$1288,'Female Data'!$X701,0),IF(AND(C$1288=0,C$1289&gt;0),IF('Female Data'!C701&lt;C$1289,'Female Data'!$X701,0),IF(AND('Female Data'!C701&gt;C$1288,'Female Data'!C701&lt;C$1289),'Female Data'!$X701,0))))</f>
        <v>--</v>
      </c>
      <c r="D701" t="str">
        <f>IF(AND(D$1288=0,D$1289=0),"--",IF(AND(D$1288&gt;0,D$1289=0),IF('Female Data'!D701&gt;D$1288,'Female Data'!$X701,0),IF(AND(D$1288=0,D$1289&gt;0),IF('Female Data'!D701&lt;D$1289,'Female Data'!$X701,0),IF(AND('Female Data'!D701&gt;D$1288,'Female Data'!D701&lt;D$1289),'Female Data'!$X701,0))))</f>
        <v>--</v>
      </c>
      <c r="E701" t="str">
        <f>IF(AND(E$1288=0,E$1289=0),"--",IF(AND(E$1288&gt;0,E$1289=0),IF('Female Data'!E701&gt;E$1288,'Female Data'!$X701,0),IF(AND(E$1288=0,E$1289&gt;0),IF('Female Data'!E701&lt;E$1289,'Female Data'!$X701,0),IF(AND('Female Data'!E701&gt;E$1288,'Female Data'!E701&lt;E$1289),'Female Data'!$X701,0))))</f>
        <v>--</v>
      </c>
      <c r="F701" t="str">
        <f>IF(AND(F$1288=0,F$1289=0),"--",IF(AND(F$1288&gt;0,F$1289=0),IF('Female Data'!F701&gt;F$1288,'Female Data'!$X701,0),IF(AND(F$1288=0,F$1289&gt;0),IF('Female Data'!F701&lt;F$1289,'Female Data'!$X701,0),IF(AND('Female Data'!F701&gt;F$1288,'Female Data'!F701&lt;F$1289),'Female Data'!$X701,0))))</f>
        <v>--</v>
      </c>
      <c r="G701" t="str">
        <f>IF(AND(G$1288=0,G$1289=0),"--",IF(AND(G$1288&gt;0,G$1289=0),IF('Female Data'!G701&gt;G$1288,'Female Data'!$X701,0),IF(AND(G$1288=0,G$1289&gt;0),IF('Female Data'!G701&lt;G$1289,'Female Data'!$X701,0),IF(AND('Female Data'!G701&gt;G$1288,'Female Data'!G701&lt;G$1289),'Female Data'!$X701,0))))</f>
        <v>--</v>
      </c>
      <c r="H701" t="str">
        <f>IF(AND(H$1288=0,H$1289=0),"--",IF(AND(H$1288&gt;0,H$1289=0),IF('Female Data'!H701&gt;H$1288,'Female Data'!$X701,0),IF(AND(H$1288=0,H$1289&gt;0),IF('Female Data'!H701&lt;H$1289,'Female Data'!$X701,0),IF(AND('Female Data'!H701&gt;H$1288,'Female Data'!H701&lt;H$1289),'Female Data'!$X701,0))))</f>
        <v>--</v>
      </c>
      <c r="I701" t="str">
        <f>IF(AND(I$1288=0,I$1289=0),"--",IF(AND(I$1288&gt;0,I$1289=0),IF('Female Data'!I701&gt;I$1288,'Female Data'!$X701,0),IF(AND(I$1288=0,I$1289&gt;0),IF('Female Data'!I701&lt;I$1289,'Female Data'!$X701,0),IF(AND('Female Data'!I701&gt;I$1288,'Female Data'!I701&lt;I$1289),'Female Data'!$X701,0))))</f>
        <v>--</v>
      </c>
      <c r="J701" t="str">
        <f>IF(AND(J$1288=0,J$1289=0),"--",IF(AND(J$1288&gt;0,J$1289=0),IF('Female Data'!J701&gt;J$1288,'Female Data'!$X701,0),IF(AND(J$1288=0,J$1289&gt;0),IF('Female Data'!J701&lt;J$1289,'Female Data'!$X701,0),IF(AND('Female Data'!J701&gt;J$1288,'Female Data'!J701&lt;J$1289),'Female Data'!$X701,0))))</f>
        <v>--</v>
      </c>
      <c r="K701" t="str">
        <f>IF(AND(K$1288=0,K$1289=0),"--",IF(AND(K$1288&gt;0,K$1289=0),IF('Female Data'!K701&gt;K$1288,'Female Data'!$X701,0),IF(AND(K$1288=0,K$1289&gt;0),IF('Female Data'!K701&lt;K$1289,'Female Data'!$X701,0),IF(AND('Female Data'!K701&gt;K$1288,'Female Data'!K701&lt;K$1289),'Female Data'!$X701,0))))</f>
        <v>--</v>
      </c>
      <c r="L701" t="str">
        <f>IF(AND(L$1288=0,L$1289=0),"--",IF(AND(L$1288&gt;0,L$1289=0),IF('Female Data'!L701&gt;L$1288,'Female Data'!$X701,0),IF(AND(L$1288=0,L$1289&gt;0),IF('Female Data'!L701&lt;L$1289,'Female Data'!$X701,0),IF(AND('Female Data'!L701&gt;L$1288,'Female Data'!L701&lt;L$1289),'Female Data'!$X701,0))))</f>
        <v>--</v>
      </c>
      <c r="M701" t="str">
        <f>IF(AND(M$1288=0,M$1289=0),"--",IF(AND(M$1288&gt;0,M$1289=0),IF('Female Data'!M701&gt;M$1288,'Female Data'!$X701,0),IF(AND(M$1288=0,M$1289&gt;0),IF('Female Data'!M701&lt;M$1289,'Female Data'!$X701,0),IF(AND('Female Data'!M701&gt;M$1288,'Female Data'!M701&lt;M$1289),'Female Data'!$X701,0))))</f>
        <v>--</v>
      </c>
      <c r="N701" t="str">
        <f>IF(AND(N$1288=0,N$1289=0),"--",IF(AND(N$1288&gt;0,N$1289=0),IF('Female Data'!N701&gt;N$1288,'Female Data'!$X701,0),IF(AND(N$1288=0,N$1289&gt;0),IF('Female Data'!N701&lt;N$1289,'Female Data'!$X701,0),IF(AND('Female Data'!N701&gt;N$1288,'Female Data'!N701&lt;N$1289),'Female Data'!$X701,0))))</f>
        <v>--</v>
      </c>
      <c r="O701" t="str">
        <f>IF(AND(O$1288=0,O$1289=0),"--",IF(AND(O$1288&gt;0,O$1289=0),IF('Female Data'!O701&gt;O$1288,'Female Data'!$X701,0),IF(AND(O$1288=0,O$1289&gt;0),IF('Female Data'!O701&lt;O$1289,'Female Data'!$X701,0),IF(AND('Female Data'!O701&gt;O$1288,'Female Data'!O701&lt;O$1289),'Female Data'!$X701,0))))</f>
        <v>--</v>
      </c>
      <c r="P701" t="str">
        <f>IF(AND(P$1288=0,P$1289=0),"--",IF(AND(P$1288&gt;0,P$1289=0),IF('Female Data'!P701&gt;P$1288,'Female Data'!$X701,0),IF(AND(P$1288=0,P$1289&gt;0),IF('Female Data'!P701&lt;P$1289,'Female Data'!$X701,0),IF(AND('Female Data'!P701&gt;P$1288,'Female Data'!P701&lt;P$1289),'Female Data'!$X701,0))))</f>
        <v>--</v>
      </c>
      <c r="Q701" t="str">
        <f>IF(AND(Q$1288=0,Q$1289=0),"--",IF(AND(Q$1288&gt;0,Q$1289=0),IF('Female Data'!Q701&gt;Q$1288,'Female Data'!$X701,0),IF(AND(Q$1288=0,Q$1289&gt;0),IF('Female Data'!Q701&lt;Q$1289,'Female Data'!$X701,0),IF(AND('Female Data'!Q701&gt;Q$1288,'Female Data'!Q701&lt;Q$1289),'Female Data'!$X701,0))))</f>
        <v>--</v>
      </c>
      <c r="R701" t="str">
        <f>IF(AND(R$1288=0,R$1289=0),"--",IF(AND(R$1288&gt;0,R$1289=0),IF('Female Data'!R701&gt;R$1288,'Female Data'!$X701,0),IF(AND(R$1288=0,R$1289&gt;0),IF('Female Data'!R701&lt;R$1289,'Female Data'!$X701,0),IF(AND('Female Data'!R701&gt;R$1288,'Female Data'!R701&lt;R$1289),'Female Data'!$X701,0))))</f>
        <v>--</v>
      </c>
      <c r="S701" t="str">
        <f>IF(AND(S$1288=0,S$1289=0),"--",IF(AND(S$1288&gt;0,S$1289=0),IF('Female Data'!S701&gt;S$1288,'Female Data'!$X701,0),IF(AND(S$1288=0,S$1289&gt;0),IF('Female Data'!S701&lt;S$1289,'Female Data'!$X701,0),IF(AND('Female Data'!S701&gt;S$1288,'Female Data'!S701&lt;S$1289),'Female Data'!$X701,0))))</f>
        <v>--</v>
      </c>
      <c r="T701" t="str">
        <f>IF(AND(T$1288=0,T$1289=0),"--",IF(AND(T$1288&gt;0,T$1289=0),IF('Female Data'!T701&gt;T$1288,'Female Data'!$X701,0),IF(AND(T$1288=0,T$1289&gt;0),IF('Female Data'!T701&lt;T$1289,'Female Data'!$X701,0),IF(AND('Female Data'!T701&gt;T$1288,'Female Data'!T701&lt;T$1289),'Female Data'!$X701,0))))</f>
        <v>--</v>
      </c>
      <c r="U701" t="str">
        <f>IF(AND(U$1288=0,U$1289=0),"--",IF(AND(U$1288&gt;0,U$1289=0),IF('Female Data'!U701&gt;U$1288,'Female Data'!$X701,0),IF(AND(U$1288=0,U$1289&gt;0),IF('Female Data'!U701&lt;U$1289,'Female Data'!$X701,0),IF(AND('Female Data'!U701&gt;U$1288,'Female Data'!U701&lt;U$1289),'Female Data'!$X701,0))))</f>
        <v>--</v>
      </c>
      <c r="V701" t="str">
        <f>IF(AND(V$1288=0,V$1289=0),"--",IF(AND(V$1288&gt;0,V$1289=0),IF('Female Data'!V701&gt;V$1288,'Female Data'!$X701,0),IF(AND(V$1288=0,V$1289&gt;0),IF('Female Data'!V701&lt;V$1289,'Female Data'!$X701,0),IF(AND('Female Data'!V701&gt;V$1288,'Female Data'!V701&lt;V$1289),'Female Data'!$X701,0))))</f>
        <v>--</v>
      </c>
      <c r="W701" t="str">
        <f>IF(AND(W$1288=0,W$1289=0),"--",IF(AND(W$1288&gt;0,W$1289=0),IF('Female Data'!W701&gt;W$1288,'Female Data'!$X701,0),IF(AND(W$1288=0,W$1289&gt;0),IF('Female Data'!W701&lt;W$1289,'Female Data'!$X701,0),IF(AND('Female Data'!W701&gt;W$1288,'Female Data'!W701&lt;W$1289),'Female Data'!$X701,0))))</f>
        <v>--</v>
      </c>
      <c r="Y701">
        <f t="shared" si="20"/>
        <v>0</v>
      </c>
      <c r="Z701">
        <f>Y701*'Female Data'!X701</f>
        <v>0</v>
      </c>
      <c r="AA701">
        <f t="shared" si="21"/>
        <v>1</v>
      </c>
      <c r="AB701">
        <f>AA701*'Female Data'!X701</f>
        <v>492062</v>
      </c>
    </row>
    <row r="702" spans="1:28">
      <c r="A702">
        <f>'Female Data'!A702</f>
        <v>701</v>
      </c>
      <c r="B702" t="str">
        <f>'Female Data'!B702</f>
        <v>F</v>
      </c>
      <c r="C702" t="str">
        <f>IF(AND(C$1288=0,C$1289=0),"--",IF(AND(C$1288&gt;0,C$1289=0),IF('Female Data'!C702&gt;C$1288,'Female Data'!$X702,0),IF(AND(C$1288=0,C$1289&gt;0),IF('Female Data'!C702&lt;C$1289,'Female Data'!$X702,0),IF(AND('Female Data'!C702&gt;C$1288,'Female Data'!C702&lt;C$1289),'Female Data'!$X702,0))))</f>
        <v>--</v>
      </c>
      <c r="D702" t="str">
        <f>IF(AND(D$1288=0,D$1289=0),"--",IF(AND(D$1288&gt;0,D$1289=0),IF('Female Data'!D702&gt;D$1288,'Female Data'!$X702,0),IF(AND(D$1288=0,D$1289&gt;0),IF('Female Data'!D702&lt;D$1289,'Female Data'!$X702,0),IF(AND('Female Data'!D702&gt;D$1288,'Female Data'!D702&lt;D$1289),'Female Data'!$X702,0))))</f>
        <v>--</v>
      </c>
      <c r="E702" t="str">
        <f>IF(AND(E$1288=0,E$1289=0),"--",IF(AND(E$1288&gt;0,E$1289=0),IF('Female Data'!E702&gt;E$1288,'Female Data'!$X702,0),IF(AND(E$1288=0,E$1289&gt;0),IF('Female Data'!E702&lt;E$1289,'Female Data'!$X702,0),IF(AND('Female Data'!E702&gt;E$1288,'Female Data'!E702&lt;E$1289),'Female Data'!$X702,0))))</f>
        <v>--</v>
      </c>
      <c r="F702" t="str">
        <f>IF(AND(F$1288=0,F$1289=0),"--",IF(AND(F$1288&gt;0,F$1289=0),IF('Female Data'!F702&gt;F$1288,'Female Data'!$X702,0),IF(AND(F$1288=0,F$1289&gt;0),IF('Female Data'!F702&lt;F$1289,'Female Data'!$X702,0),IF(AND('Female Data'!F702&gt;F$1288,'Female Data'!F702&lt;F$1289),'Female Data'!$X702,0))))</f>
        <v>--</v>
      </c>
      <c r="G702" t="str">
        <f>IF(AND(G$1288=0,G$1289=0),"--",IF(AND(G$1288&gt;0,G$1289=0),IF('Female Data'!G702&gt;G$1288,'Female Data'!$X702,0),IF(AND(G$1288=0,G$1289&gt;0),IF('Female Data'!G702&lt;G$1289,'Female Data'!$X702,0),IF(AND('Female Data'!G702&gt;G$1288,'Female Data'!G702&lt;G$1289),'Female Data'!$X702,0))))</f>
        <v>--</v>
      </c>
      <c r="H702" t="str">
        <f>IF(AND(H$1288=0,H$1289=0),"--",IF(AND(H$1288&gt;0,H$1289=0),IF('Female Data'!H702&gt;H$1288,'Female Data'!$X702,0),IF(AND(H$1288=0,H$1289&gt;0),IF('Female Data'!H702&lt;H$1289,'Female Data'!$X702,0),IF(AND('Female Data'!H702&gt;H$1288,'Female Data'!H702&lt;H$1289),'Female Data'!$X702,0))))</f>
        <v>--</v>
      </c>
      <c r="I702" t="str">
        <f>IF(AND(I$1288=0,I$1289=0),"--",IF(AND(I$1288&gt;0,I$1289=0),IF('Female Data'!I702&gt;I$1288,'Female Data'!$X702,0),IF(AND(I$1288=0,I$1289&gt;0),IF('Female Data'!I702&lt;I$1289,'Female Data'!$X702,0),IF(AND('Female Data'!I702&gt;I$1288,'Female Data'!I702&lt;I$1289),'Female Data'!$X702,0))))</f>
        <v>--</v>
      </c>
      <c r="J702" t="str">
        <f>IF(AND(J$1288=0,J$1289=0),"--",IF(AND(J$1288&gt;0,J$1289=0),IF('Female Data'!J702&gt;J$1288,'Female Data'!$X702,0),IF(AND(J$1288=0,J$1289&gt;0),IF('Female Data'!J702&lt;J$1289,'Female Data'!$X702,0),IF(AND('Female Data'!J702&gt;J$1288,'Female Data'!J702&lt;J$1289),'Female Data'!$X702,0))))</f>
        <v>--</v>
      </c>
      <c r="K702" t="str">
        <f>IF(AND(K$1288=0,K$1289=0),"--",IF(AND(K$1288&gt;0,K$1289=0),IF('Female Data'!K702&gt;K$1288,'Female Data'!$X702,0),IF(AND(K$1288=0,K$1289&gt;0),IF('Female Data'!K702&lt;K$1289,'Female Data'!$X702,0),IF(AND('Female Data'!K702&gt;K$1288,'Female Data'!K702&lt;K$1289),'Female Data'!$X702,0))))</f>
        <v>--</v>
      </c>
      <c r="L702" t="str">
        <f>IF(AND(L$1288=0,L$1289=0),"--",IF(AND(L$1288&gt;0,L$1289=0),IF('Female Data'!L702&gt;L$1288,'Female Data'!$X702,0),IF(AND(L$1288=0,L$1289&gt;0),IF('Female Data'!L702&lt;L$1289,'Female Data'!$X702,0),IF(AND('Female Data'!L702&gt;L$1288,'Female Data'!L702&lt;L$1289),'Female Data'!$X702,0))))</f>
        <v>--</v>
      </c>
      <c r="M702" t="str">
        <f>IF(AND(M$1288=0,M$1289=0),"--",IF(AND(M$1288&gt;0,M$1289=0),IF('Female Data'!M702&gt;M$1288,'Female Data'!$X702,0),IF(AND(M$1288=0,M$1289&gt;0),IF('Female Data'!M702&lt;M$1289,'Female Data'!$X702,0),IF(AND('Female Data'!M702&gt;M$1288,'Female Data'!M702&lt;M$1289),'Female Data'!$X702,0))))</f>
        <v>--</v>
      </c>
      <c r="N702" t="str">
        <f>IF(AND(N$1288=0,N$1289=0),"--",IF(AND(N$1288&gt;0,N$1289=0),IF('Female Data'!N702&gt;N$1288,'Female Data'!$X702,0),IF(AND(N$1288=0,N$1289&gt;0),IF('Female Data'!N702&lt;N$1289,'Female Data'!$X702,0),IF(AND('Female Data'!N702&gt;N$1288,'Female Data'!N702&lt;N$1289),'Female Data'!$X702,0))))</f>
        <v>--</v>
      </c>
      <c r="O702" t="str">
        <f>IF(AND(O$1288=0,O$1289=0),"--",IF(AND(O$1288&gt;0,O$1289=0),IF('Female Data'!O702&gt;O$1288,'Female Data'!$X702,0),IF(AND(O$1288=0,O$1289&gt;0),IF('Female Data'!O702&lt;O$1289,'Female Data'!$X702,0),IF(AND('Female Data'!O702&gt;O$1288,'Female Data'!O702&lt;O$1289),'Female Data'!$X702,0))))</f>
        <v>--</v>
      </c>
      <c r="P702" t="str">
        <f>IF(AND(P$1288=0,P$1289=0),"--",IF(AND(P$1288&gt;0,P$1289=0),IF('Female Data'!P702&gt;P$1288,'Female Data'!$X702,0),IF(AND(P$1288=0,P$1289&gt;0),IF('Female Data'!P702&lt;P$1289,'Female Data'!$X702,0),IF(AND('Female Data'!P702&gt;P$1288,'Female Data'!P702&lt;P$1289),'Female Data'!$X702,0))))</f>
        <v>--</v>
      </c>
      <c r="Q702" t="str">
        <f>IF(AND(Q$1288=0,Q$1289=0),"--",IF(AND(Q$1288&gt;0,Q$1289=0),IF('Female Data'!Q702&gt;Q$1288,'Female Data'!$X702,0),IF(AND(Q$1288=0,Q$1289&gt;0),IF('Female Data'!Q702&lt;Q$1289,'Female Data'!$X702,0),IF(AND('Female Data'!Q702&gt;Q$1288,'Female Data'!Q702&lt;Q$1289),'Female Data'!$X702,0))))</f>
        <v>--</v>
      </c>
      <c r="R702" t="str">
        <f>IF(AND(R$1288=0,R$1289=0),"--",IF(AND(R$1288&gt;0,R$1289=0),IF('Female Data'!R702&gt;R$1288,'Female Data'!$X702,0),IF(AND(R$1288=0,R$1289&gt;0),IF('Female Data'!R702&lt;R$1289,'Female Data'!$X702,0),IF(AND('Female Data'!R702&gt;R$1288,'Female Data'!R702&lt;R$1289),'Female Data'!$X702,0))))</f>
        <v>--</v>
      </c>
      <c r="S702" t="str">
        <f>IF(AND(S$1288=0,S$1289=0),"--",IF(AND(S$1288&gt;0,S$1289=0),IF('Female Data'!S702&gt;S$1288,'Female Data'!$X702,0),IF(AND(S$1288=0,S$1289&gt;0),IF('Female Data'!S702&lt;S$1289,'Female Data'!$X702,0),IF(AND('Female Data'!S702&gt;S$1288,'Female Data'!S702&lt;S$1289),'Female Data'!$X702,0))))</f>
        <v>--</v>
      </c>
      <c r="T702" t="str">
        <f>IF(AND(T$1288=0,T$1289=0),"--",IF(AND(T$1288&gt;0,T$1289=0),IF('Female Data'!T702&gt;T$1288,'Female Data'!$X702,0),IF(AND(T$1288=0,T$1289&gt;0),IF('Female Data'!T702&lt;T$1289,'Female Data'!$X702,0),IF(AND('Female Data'!T702&gt;T$1288,'Female Data'!T702&lt;T$1289),'Female Data'!$X702,0))))</f>
        <v>--</v>
      </c>
      <c r="U702" t="str">
        <f>IF(AND(U$1288=0,U$1289=0),"--",IF(AND(U$1288&gt;0,U$1289=0),IF('Female Data'!U702&gt;U$1288,'Female Data'!$X702,0),IF(AND(U$1288=0,U$1289&gt;0),IF('Female Data'!U702&lt;U$1289,'Female Data'!$X702,0),IF(AND('Female Data'!U702&gt;U$1288,'Female Data'!U702&lt;U$1289),'Female Data'!$X702,0))))</f>
        <v>--</v>
      </c>
      <c r="V702" t="str">
        <f>IF(AND(V$1288=0,V$1289=0),"--",IF(AND(V$1288&gt;0,V$1289=0),IF('Female Data'!V702&gt;V$1288,'Female Data'!$X702,0),IF(AND(V$1288=0,V$1289&gt;0),IF('Female Data'!V702&lt;V$1289,'Female Data'!$X702,0),IF(AND('Female Data'!V702&gt;V$1288,'Female Data'!V702&lt;V$1289),'Female Data'!$X702,0))))</f>
        <v>--</v>
      </c>
      <c r="W702" t="str">
        <f>IF(AND(W$1288=0,W$1289=0),"--",IF(AND(W$1288&gt;0,W$1289=0),IF('Female Data'!W702&gt;W$1288,'Female Data'!$X702,0),IF(AND(W$1288=0,W$1289&gt;0),IF('Female Data'!W702&lt;W$1289,'Female Data'!$X702,0),IF(AND('Female Data'!W702&gt;W$1288,'Female Data'!W702&lt;W$1289),'Female Data'!$X702,0))))</f>
        <v>--</v>
      </c>
      <c r="Y702">
        <f t="shared" si="20"/>
        <v>0</v>
      </c>
      <c r="Z702">
        <f>Y702*'Female Data'!X702</f>
        <v>0</v>
      </c>
      <c r="AA702">
        <f t="shared" si="21"/>
        <v>1</v>
      </c>
      <c r="AB702">
        <f>AA702*'Female Data'!X702</f>
        <v>75775</v>
      </c>
    </row>
    <row r="703" spans="1:28">
      <c r="A703">
        <f>'Female Data'!A703</f>
        <v>702</v>
      </c>
      <c r="B703" t="str">
        <f>'Female Data'!B703</f>
        <v>F</v>
      </c>
      <c r="C703" t="str">
        <f>IF(AND(C$1288=0,C$1289=0),"--",IF(AND(C$1288&gt;0,C$1289=0),IF('Female Data'!C703&gt;C$1288,'Female Data'!$X703,0),IF(AND(C$1288=0,C$1289&gt;0),IF('Female Data'!C703&lt;C$1289,'Female Data'!$X703,0),IF(AND('Female Data'!C703&gt;C$1288,'Female Data'!C703&lt;C$1289),'Female Data'!$X703,0))))</f>
        <v>--</v>
      </c>
      <c r="D703" t="str">
        <f>IF(AND(D$1288=0,D$1289=0),"--",IF(AND(D$1288&gt;0,D$1289=0),IF('Female Data'!D703&gt;D$1288,'Female Data'!$X703,0),IF(AND(D$1288=0,D$1289&gt;0),IF('Female Data'!D703&lt;D$1289,'Female Data'!$X703,0),IF(AND('Female Data'!D703&gt;D$1288,'Female Data'!D703&lt;D$1289),'Female Data'!$X703,0))))</f>
        <v>--</v>
      </c>
      <c r="E703" t="str">
        <f>IF(AND(E$1288=0,E$1289=0),"--",IF(AND(E$1288&gt;0,E$1289=0),IF('Female Data'!E703&gt;E$1288,'Female Data'!$X703,0),IF(AND(E$1288=0,E$1289&gt;0),IF('Female Data'!E703&lt;E$1289,'Female Data'!$X703,0),IF(AND('Female Data'!E703&gt;E$1288,'Female Data'!E703&lt;E$1289),'Female Data'!$X703,0))))</f>
        <v>--</v>
      </c>
      <c r="F703" t="str">
        <f>IF(AND(F$1288=0,F$1289=0),"--",IF(AND(F$1288&gt;0,F$1289=0),IF('Female Data'!F703&gt;F$1288,'Female Data'!$X703,0),IF(AND(F$1288=0,F$1289&gt;0),IF('Female Data'!F703&lt;F$1289,'Female Data'!$X703,0),IF(AND('Female Data'!F703&gt;F$1288,'Female Data'!F703&lt;F$1289),'Female Data'!$X703,0))))</f>
        <v>--</v>
      </c>
      <c r="G703" t="str">
        <f>IF(AND(G$1288=0,G$1289=0),"--",IF(AND(G$1288&gt;0,G$1289=0),IF('Female Data'!G703&gt;G$1288,'Female Data'!$X703,0),IF(AND(G$1288=0,G$1289&gt;0),IF('Female Data'!G703&lt;G$1289,'Female Data'!$X703,0),IF(AND('Female Data'!G703&gt;G$1288,'Female Data'!G703&lt;G$1289),'Female Data'!$X703,0))))</f>
        <v>--</v>
      </c>
      <c r="H703" t="str">
        <f>IF(AND(H$1288=0,H$1289=0),"--",IF(AND(H$1288&gt;0,H$1289=0),IF('Female Data'!H703&gt;H$1288,'Female Data'!$X703,0),IF(AND(H$1288=0,H$1289&gt;0),IF('Female Data'!H703&lt;H$1289,'Female Data'!$X703,0),IF(AND('Female Data'!H703&gt;H$1288,'Female Data'!H703&lt;H$1289),'Female Data'!$X703,0))))</f>
        <v>--</v>
      </c>
      <c r="I703" t="str">
        <f>IF(AND(I$1288=0,I$1289=0),"--",IF(AND(I$1288&gt;0,I$1289=0),IF('Female Data'!I703&gt;I$1288,'Female Data'!$X703,0),IF(AND(I$1288=0,I$1289&gt;0),IF('Female Data'!I703&lt;I$1289,'Female Data'!$X703,0),IF(AND('Female Data'!I703&gt;I$1288,'Female Data'!I703&lt;I$1289),'Female Data'!$X703,0))))</f>
        <v>--</v>
      </c>
      <c r="J703" t="str">
        <f>IF(AND(J$1288=0,J$1289=0),"--",IF(AND(J$1288&gt;0,J$1289=0),IF('Female Data'!J703&gt;J$1288,'Female Data'!$X703,0),IF(AND(J$1288=0,J$1289&gt;0),IF('Female Data'!J703&lt;J$1289,'Female Data'!$X703,0),IF(AND('Female Data'!J703&gt;J$1288,'Female Data'!J703&lt;J$1289),'Female Data'!$X703,0))))</f>
        <v>--</v>
      </c>
      <c r="K703" t="str">
        <f>IF(AND(K$1288=0,K$1289=0),"--",IF(AND(K$1288&gt;0,K$1289=0),IF('Female Data'!K703&gt;K$1288,'Female Data'!$X703,0),IF(AND(K$1288=0,K$1289&gt;0),IF('Female Data'!K703&lt;K$1289,'Female Data'!$X703,0),IF(AND('Female Data'!K703&gt;K$1288,'Female Data'!K703&lt;K$1289),'Female Data'!$X703,0))))</f>
        <v>--</v>
      </c>
      <c r="L703" t="str">
        <f>IF(AND(L$1288=0,L$1289=0),"--",IF(AND(L$1288&gt;0,L$1289=0),IF('Female Data'!L703&gt;L$1288,'Female Data'!$X703,0),IF(AND(L$1288=0,L$1289&gt;0),IF('Female Data'!L703&lt;L$1289,'Female Data'!$X703,0),IF(AND('Female Data'!L703&gt;L$1288,'Female Data'!L703&lt;L$1289),'Female Data'!$X703,0))))</f>
        <v>--</v>
      </c>
      <c r="M703" t="str">
        <f>IF(AND(M$1288=0,M$1289=0),"--",IF(AND(M$1288&gt;0,M$1289=0),IF('Female Data'!M703&gt;M$1288,'Female Data'!$X703,0),IF(AND(M$1288=0,M$1289&gt;0),IF('Female Data'!M703&lt;M$1289,'Female Data'!$X703,0),IF(AND('Female Data'!M703&gt;M$1288,'Female Data'!M703&lt;M$1289),'Female Data'!$X703,0))))</f>
        <v>--</v>
      </c>
      <c r="N703" t="str">
        <f>IF(AND(N$1288=0,N$1289=0),"--",IF(AND(N$1288&gt;0,N$1289=0),IF('Female Data'!N703&gt;N$1288,'Female Data'!$X703,0),IF(AND(N$1288=0,N$1289&gt;0),IF('Female Data'!N703&lt;N$1289,'Female Data'!$X703,0),IF(AND('Female Data'!N703&gt;N$1288,'Female Data'!N703&lt;N$1289),'Female Data'!$X703,0))))</f>
        <v>--</v>
      </c>
      <c r="O703" t="str">
        <f>IF(AND(O$1288=0,O$1289=0),"--",IF(AND(O$1288&gt;0,O$1289=0),IF('Female Data'!O703&gt;O$1288,'Female Data'!$X703,0),IF(AND(O$1288=0,O$1289&gt;0),IF('Female Data'!O703&lt;O$1289,'Female Data'!$X703,0),IF(AND('Female Data'!O703&gt;O$1288,'Female Data'!O703&lt;O$1289),'Female Data'!$X703,0))))</f>
        <v>--</v>
      </c>
      <c r="P703" t="str">
        <f>IF(AND(P$1288=0,P$1289=0),"--",IF(AND(P$1288&gt;0,P$1289=0),IF('Female Data'!P703&gt;P$1288,'Female Data'!$X703,0),IF(AND(P$1288=0,P$1289&gt;0),IF('Female Data'!P703&lt;P$1289,'Female Data'!$X703,0),IF(AND('Female Data'!P703&gt;P$1288,'Female Data'!P703&lt;P$1289),'Female Data'!$X703,0))))</f>
        <v>--</v>
      </c>
      <c r="Q703" t="str">
        <f>IF(AND(Q$1288=0,Q$1289=0),"--",IF(AND(Q$1288&gt;0,Q$1289=0),IF('Female Data'!Q703&gt;Q$1288,'Female Data'!$X703,0),IF(AND(Q$1288=0,Q$1289&gt;0),IF('Female Data'!Q703&lt;Q$1289,'Female Data'!$X703,0),IF(AND('Female Data'!Q703&gt;Q$1288,'Female Data'!Q703&lt;Q$1289),'Female Data'!$X703,0))))</f>
        <v>--</v>
      </c>
      <c r="R703" t="str">
        <f>IF(AND(R$1288=0,R$1289=0),"--",IF(AND(R$1288&gt;0,R$1289=0),IF('Female Data'!R703&gt;R$1288,'Female Data'!$X703,0),IF(AND(R$1288=0,R$1289&gt;0),IF('Female Data'!R703&lt;R$1289,'Female Data'!$X703,0),IF(AND('Female Data'!R703&gt;R$1288,'Female Data'!R703&lt;R$1289),'Female Data'!$X703,0))))</f>
        <v>--</v>
      </c>
      <c r="S703" t="str">
        <f>IF(AND(S$1288=0,S$1289=0),"--",IF(AND(S$1288&gt;0,S$1289=0),IF('Female Data'!S703&gt;S$1288,'Female Data'!$X703,0),IF(AND(S$1288=0,S$1289&gt;0),IF('Female Data'!S703&lt;S$1289,'Female Data'!$X703,0),IF(AND('Female Data'!S703&gt;S$1288,'Female Data'!S703&lt;S$1289),'Female Data'!$X703,0))))</f>
        <v>--</v>
      </c>
      <c r="T703" t="str">
        <f>IF(AND(T$1288=0,T$1289=0),"--",IF(AND(T$1288&gt;0,T$1289=0),IF('Female Data'!T703&gt;T$1288,'Female Data'!$X703,0),IF(AND(T$1288=0,T$1289&gt;0),IF('Female Data'!T703&lt;T$1289,'Female Data'!$X703,0),IF(AND('Female Data'!T703&gt;T$1288,'Female Data'!T703&lt;T$1289),'Female Data'!$X703,0))))</f>
        <v>--</v>
      </c>
      <c r="U703" t="str">
        <f>IF(AND(U$1288=0,U$1289=0),"--",IF(AND(U$1288&gt;0,U$1289=0),IF('Female Data'!U703&gt;U$1288,'Female Data'!$X703,0),IF(AND(U$1288=0,U$1289&gt;0),IF('Female Data'!U703&lt;U$1289,'Female Data'!$X703,0),IF(AND('Female Data'!U703&gt;U$1288,'Female Data'!U703&lt;U$1289),'Female Data'!$X703,0))))</f>
        <v>--</v>
      </c>
      <c r="V703" t="str">
        <f>IF(AND(V$1288=0,V$1289=0),"--",IF(AND(V$1288&gt;0,V$1289=0),IF('Female Data'!V703&gt;V$1288,'Female Data'!$X703,0),IF(AND(V$1288=0,V$1289&gt;0),IF('Female Data'!V703&lt;V$1289,'Female Data'!$X703,0),IF(AND('Female Data'!V703&gt;V$1288,'Female Data'!V703&lt;V$1289),'Female Data'!$X703,0))))</f>
        <v>--</v>
      </c>
      <c r="W703" t="str">
        <f>IF(AND(W$1288=0,W$1289=0),"--",IF(AND(W$1288&gt;0,W$1289=0),IF('Female Data'!W703&gt;W$1288,'Female Data'!$X703,0),IF(AND(W$1288=0,W$1289&gt;0),IF('Female Data'!W703&lt;W$1289,'Female Data'!$X703,0),IF(AND('Female Data'!W703&gt;W$1288,'Female Data'!W703&lt;W$1289),'Female Data'!$X703,0))))</f>
        <v>--</v>
      </c>
      <c r="Y703">
        <f t="shared" si="20"/>
        <v>0</v>
      </c>
      <c r="Z703">
        <f>Y703*'Female Data'!X703</f>
        <v>0</v>
      </c>
      <c r="AA703">
        <f t="shared" si="21"/>
        <v>1</v>
      </c>
      <c r="AB703">
        <f>AA703*'Female Data'!X703</f>
        <v>345671</v>
      </c>
    </row>
    <row r="704" spans="1:28">
      <c r="A704">
        <f>'Female Data'!A704</f>
        <v>703</v>
      </c>
      <c r="B704" t="str">
        <f>'Female Data'!B704</f>
        <v>F</v>
      </c>
      <c r="C704" t="str">
        <f>IF(AND(C$1288=0,C$1289=0),"--",IF(AND(C$1288&gt;0,C$1289=0),IF('Female Data'!C704&gt;C$1288,'Female Data'!$X704,0),IF(AND(C$1288=0,C$1289&gt;0),IF('Female Data'!C704&lt;C$1289,'Female Data'!$X704,0),IF(AND('Female Data'!C704&gt;C$1288,'Female Data'!C704&lt;C$1289),'Female Data'!$X704,0))))</f>
        <v>--</v>
      </c>
      <c r="D704" t="str">
        <f>IF(AND(D$1288=0,D$1289=0),"--",IF(AND(D$1288&gt;0,D$1289=0),IF('Female Data'!D704&gt;D$1288,'Female Data'!$X704,0),IF(AND(D$1288=0,D$1289&gt;0),IF('Female Data'!D704&lt;D$1289,'Female Data'!$X704,0),IF(AND('Female Data'!D704&gt;D$1288,'Female Data'!D704&lt;D$1289),'Female Data'!$X704,0))))</f>
        <v>--</v>
      </c>
      <c r="E704" t="str">
        <f>IF(AND(E$1288=0,E$1289=0),"--",IF(AND(E$1288&gt;0,E$1289=0),IF('Female Data'!E704&gt;E$1288,'Female Data'!$X704,0),IF(AND(E$1288=0,E$1289&gt;0),IF('Female Data'!E704&lt;E$1289,'Female Data'!$X704,0),IF(AND('Female Data'!E704&gt;E$1288,'Female Data'!E704&lt;E$1289),'Female Data'!$X704,0))))</f>
        <v>--</v>
      </c>
      <c r="F704" t="str">
        <f>IF(AND(F$1288=0,F$1289=0),"--",IF(AND(F$1288&gt;0,F$1289=0),IF('Female Data'!F704&gt;F$1288,'Female Data'!$X704,0),IF(AND(F$1288=0,F$1289&gt;0),IF('Female Data'!F704&lt;F$1289,'Female Data'!$X704,0),IF(AND('Female Data'!F704&gt;F$1288,'Female Data'!F704&lt;F$1289),'Female Data'!$X704,0))))</f>
        <v>--</v>
      </c>
      <c r="G704" t="str">
        <f>IF(AND(G$1288=0,G$1289=0),"--",IF(AND(G$1288&gt;0,G$1289=0),IF('Female Data'!G704&gt;G$1288,'Female Data'!$X704,0),IF(AND(G$1288=0,G$1289&gt;0),IF('Female Data'!G704&lt;G$1289,'Female Data'!$X704,0),IF(AND('Female Data'!G704&gt;G$1288,'Female Data'!G704&lt;G$1289),'Female Data'!$X704,0))))</f>
        <v>--</v>
      </c>
      <c r="H704" t="str">
        <f>IF(AND(H$1288=0,H$1289=0),"--",IF(AND(H$1288&gt;0,H$1289=0),IF('Female Data'!H704&gt;H$1288,'Female Data'!$X704,0),IF(AND(H$1288=0,H$1289&gt;0),IF('Female Data'!H704&lt;H$1289,'Female Data'!$X704,0),IF(AND('Female Data'!H704&gt;H$1288,'Female Data'!H704&lt;H$1289),'Female Data'!$X704,0))))</f>
        <v>--</v>
      </c>
      <c r="I704" t="str">
        <f>IF(AND(I$1288=0,I$1289=0),"--",IF(AND(I$1288&gt;0,I$1289=0),IF('Female Data'!I704&gt;I$1288,'Female Data'!$X704,0),IF(AND(I$1288=0,I$1289&gt;0),IF('Female Data'!I704&lt;I$1289,'Female Data'!$X704,0),IF(AND('Female Data'!I704&gt;I$1288,'Female Data'!I704&lt;I$1289),'Female Data'!$X704,0))))</f>
        <v>--</v>
      </c>
      <c r="J704" t="str">
        <f>IF(AND(J$1288=0,J$1289=0),"--",IF(AND(J$1288&gt;0,J$1289=0),IF('Female Data'!J704&gt;J$1288,'Female Data'!$X704,0),IF(AND(J$1288=0,J$1289&gt;0),IF('Female Data'!J704&lt;J$1289,'Female Data'!$X704,0),IF(AND('Female Data'!J704&gt;J$1288,'Female Data'!J704&lt;J$1289),'Female Data'!$X704,0))))</f>
        <v>--</v>
      </c>
      <c r="K704" t="str">
        <f>IF(AND(K$1288=0,K$1289=0),"--",IF(AND(K$1288&gt;0,K$1289=0),IF('Female Data'!K704&gt;K$1288,'Female Data'!$X704,0),IF(AND(K$1288=0,K$1289&gt;0),IF('Female Data'!K704&lt;K$1289,'Female Data'!$X704,0),IF(AND('Female Data'!K704&gt;K$1288,'Female Data'!K704&lt;K$1289),'Female Data'!$X704,0))))</f>
        <v>--</v>
      </c>
      <c r="L704" t="str">
        <f>IF(AND(L$1288=0,L$1289=0),"--",IF(AND(L$1288&gt;0,L$1289=0),IF('Female Data'!L704&gt;L$1288,'Female Data'!$X704,0),IF(AND(L$1288=0,L$1289&gt;0),IF('Female Data'!L704&lt;L$1289,'Female Data'!$X704,0),IF(AND('Female Data'!L704&gt;L$1288,'Female Data'!L704&lt;L$1289),'Female Data'!$X704,0))))</f>
        <v>--</v>
      </c>
      <c r="M704" t="str">
        <f>IF(AND(M$1288=0,M$1289=0),"--",IF(AND(M$1288&gt;0,M$1289=0),IF('Female Data'!M704&gt;M$1288,'Female Data'!$X704,0),IF(AND(M$1288=0,M$1289&gt;0),IF('Female Data'!M704&lt;M$1289,'Female Data'!$X704,0),IF(AND('Female Data'!M704&gt;M$1288,'Female Data'!M704&lt;M$1289),'Female Data'!$X704,0))))</f>
        <v>--</v>
      </c>
      <c r="N704" t="str">
        <f>IF(AND(N$1288=0,N$1289=0),"--",IF(AND(N$1288&gt;0,N$1289=0),IF('Female Data'!N704&gt;N$1288,'Female Data'!$X704,0),IF(AND(N$1288=0,N$1289&gt;0),IF('Female Data'!N704&lt;N$1289,'Female Data'!$X704,0),IF(AND('Female Data'!N704&gt;N$1288,'Female Data'!N704&lt;N$1289),'Female Data'!$X704,0))))</f>
        <v>--</v>
      </c>
      <c r="O704" t="str">
        <f>IF(AND(O$1288=0,O$1289=0),"--",IF(AND(O$1288&gt;0,O$1289=0),IF('Female Data'!O704&gt;O$1288,'Female Data'!$X704,0),IF(AND(O$1288=0,O$1289&gt;0),IF('Female Data'!O704&lt;O$1289,'Female Data'!$X704,0),IF(AND('Female Data'!O704&gt;O$1288,'Female Data'!O704&lt;O$1289),'Female Data'!$X704,0))))</f>
        <v>--</v>
      </c>
      <c r="P704" t="str">
        <f>IF(AND(P$1288=0,P$1289=0),"--",IF(AND(P$1288&gt;0,P$1289=0),IF('Female Data'!P704&gt;P$1288,'Female Data'!$X704,0),IF(AND(P$1288=0,P$1289&gt;0),IF('Female Data'!P704&lt;P$1289,'Female Data'!$X704,0),IF(AND('Female Data'!P704&gt;P$1288,'Female Data'!P704&lt;P$1289),'Female Data'!$X704,0))))</f>
        <v>--</v>
      </c>
      <c r="Q704" t="str">
        <f>IF(AND(Q$1288=0,Q$1289=0),"--",IF(AND(Q$1288&gt;0,Q$1289=0),IF('Female Data'!Q704&gt;Q$1288,'Female Data'!$X704,0),IF(AND(Q$1288=0,Q$1289&gt;0),IF('Female Data'!Q704&lt;Q$1289,'Female Data'!$X704,0),IF(AND('Female Data'!Q704&gt;Q$1288,'Female Data'!Q704&lt;Q$1289),'Female Data'!$X704,0))))</f>
        <v>--</v>
      </c>
      <c r="R704" t="str">
        <f>IF(AND(R$1288=0,R$1289=0),"--",IF(AND(R$1288&gt;0,R$1289=0),IF('Female Data'!R704&gt;R$1288,'Female Data'!$X704,0),IF(AND(R$1288=0,R$1289&gt;0),IF('Female Data'!R704&lt;R$1289,'Female Data'!$X704,0),IF(AND('Female Data'!R704&gt;R$1288,'Female Data'!R704&lt;R$1289),'Female Data'!$X704,0))))</f>
        <v>--</v>
      </c>
      <c r="S704" t="str">
        <f>IF(AND(S$1288=0,S$1289=0),"--",IF(AND(S$1288&gt;0,S$1289=0),IF('Female Data'!S704&gt;S$1288,'Female Data'!$X704,0),IF(AND(S$1288=0,S$1289&gt;0),IF('Female Data'!S704&lt;S$1289,'Female Data'!$X704,0),IF(AND('Female Data'!S704&gt;S$1288,'Female Data'!S704&lt;S$1289),'Female Data'!$X704,0))))</f>
        <v>--</v>
      </c>
      <c r="T704" t="str">
        <f>IF(AND(T$1288=0,T$1289=0),"--",IF(AND(T$1288&gt;0,T$1289=0),IF('Female Data'!T704&gt;T$1288,'Female Data'!$X704,0),IF(AND(T$1288=0,T$1289&gt;0),IF('Female Data'!T704&lt;T$1289,'Female Data'!$X704,0),IF(AND('Female Data'!T704&gt;T$1288,'Female Data'!T704&lt;T$1289),'Female Data'!$X704,0))))</f>
        <v>--</v>
      </c>
      <c r="U704" t="str">
        <f>IF(AND(U$1288=0,U$1289=0),"--",IF(AND(U$1288&gt;0,U$1289=0),IF('Female Data'!U704&gt;U$1288,'Female Data'!$X704,0),IF(AND(U$1288=0,U$1289&gt;0),IF('Female Data'!U704&lt;U$1289,'Female Data'!$X704,0),IF(AND('Female Data'!U704&gt;U$1288,'Female Data'!U704&lt;U$1289),'Female Data'!$X704,0))))</f>
        <v>--</v>
      </c>
      <c r="V704" t="str">
        <f>IF(AND(V$1288=0,V$1289=0),"--",IF(AND(V$1288&gt;0,V$1289=0),IF('Female Data'!V704&gt;V$1288,'Female Data'!$X704,0),IF(AND(V$1288=0,V$1289&gt;0),IF('Female Data'!V704&lt;V$1289,'Female Data'!$X704,0),IF(AND('Female Data'!V704&gt;V$1288,'Female Data'!V704&lt;V$1289),'Female Data'!$X704,0))))</f>
        <v>--</v>
      </c>
      <c r="W704" t="str">
        <f>IF(AND(W$1288=0,W$1289=0),"--",IF(AND(W$1288&gt;0,W$1289=0),IF('Female Data'!W704&gt;W$1288,'Female Data'!$X704,0),IF(AND(W$1288=0,W$1289&gt;0),IF('Female Data'!W704&lt;W$1289,'Female Data'!$X704,0),IF(AND('Female Data'!W704&gt;W$1288,'Female Data'!W704&lt;W$1289),'Female Data'!$X704,0))))</f>
        <v>--</v>
      </c>
      <c r="Y704">
        <f t="shared" si="20"/>
        <v>0</v>
      </c>
      <c r="Z704">
        <f>Y704*'Female Data'!X704</f>
        <v>0</v>
      </c>
      <c r="AA704">
        <f t="shared" si="21"/>
        <v>1</v>
      </c>
      <c r="AB704">
        <f>AA704*'Female Data'!X704</f>
        <v>10598</v>
      </c>
    </row>
    <row r="705" spans="1:28">
      <c r="A705">
        <f>'Female Data'!A705</f>
        <v>704</v>
      </c>
      <c r="B705" t="str">
        <f>'Female Data'!B705</f>
        <v>F</v>
      </c>
      <c r="C705" t="str">
        <f>IF(AND(C$1288=0,C$1289=0),"--",IF(AND(C$1288&gt;0,C$1289=0),IF('Female Data'!C705&gt;C$1288,'Female Data'!$X705,0),IF(AND(C$1288=0,C$1289&gt;0),IF('Female Data'!C705&lt;C$1289,'Female Data'!$X705,0),IF(AND('Female Data'!C705&gt;C$1288,'Female Data'!C705&lt;C$1289),'Female Data'!$X705,0))))</f>
        <v>--</v>
      </c>
      <c r="D705" t="str">
        <f>IF(AND(D$1288=0,D$1289=0),"--",IF(AND(D$1288&gt;0,D$1289=0),IF('Female Data'!D705&gt;D$1288,'Female Data'!$X705,0),IF(AND(D$1288=0,D$1289&gt;0),IF('Female Data'!D705&lt;D$1289,'Female Data'!$X705,0),IF(AND('Female Data'!D705&gt;D$1288,'Female Data'!D705&lt;D$1289),'Female Data'!$X705,0))))</f>
        <v>--</v>
      </c>
      <c r="E705" t="str">
        <f>IF(AND(E$1288=0,E$1289=0),"--",IF(AND(E$1288&gt;0,E$1289=0),IF('Female Data'!E705&gt;E$1288,'Female Data'!$X705,0),IF(AND(E$1288=0,E$1289&gt;0),IF('Female Data'!E705&lt;E$1289,'Female Data'!$X705,0),IF(AND('Female Data'!E705&gt;E$1288,'Female Data'!E705&lt;E$1289),'Female Data'!$X705,0))))</f>
        <v>--</v>
      </c>
      <c r="F705" t="str">
        <f>IF(AND(F$1288=0,F$1289=0),"--",IF(AND(F$1288&gt;0,F$1289=0),IF('Female Data'!F705&gt;F$1288,'Female Data'!$X705,0),IF(AND(F$1288=0,F$1289&gt;0),IF('Female Data'!F705&lt;F$1289,'Female Data'!$X705,0),IF(AND('Female Data'!F705&gt;F$1288,'Female Data'!F705&lt;F$1289),'Female Data'!$X705,0))))</f>
        <v>--</v>
      </c>
      <c r="G705" t="str">
        <f>IF(AND(G$1288=0,G$1289=0),"--",IF(AND(G$1288&gt;0,G$1289=0),IF('Female Data'!G705&gt;G$1288,'Female Data'!$X705,0),IF(AND(G$1288=0,G$1289&gt;0),IF('Female Data'!G705&lt;G$1289,'Female Data'!$X705,0),IF(AND('Female Data'!G705&gt;G$1288,'Female Data'!G705&lt;G$1289),'Female Data'!$X705,0))))</f>
        <v>--</v>
      </c>
      <c r="H705" t="str">
        <f>IF(AND(H$1288=0,H$1289=0),"--",IF(AND(H$1288&gt;0,H$1289=0),IF('Female Data'!H705&gt;H$1288,'Female Data'!$X705,0),IF(AND(H$1288=0,H$1289&gt;0),IF('Female Data'!H705&lt;H$1289,'Female Data'!$X705,0),IF(AND('Female Data'!H705&gt;H$1288,'Female Data'!H705&lt;H$1289),'Female Data'!$X705,0))))</f>
        <v>--</v>
      </c>
      <c r="I705" t="str">
        <f>IF(AND(I$1288=0,I$1289=0),"--",IF(AND(I$1288&gt;0,I$1289=0),IF('Female Data'!I705&gt;I$1288,'Female Data'!$X705,0),IF(AND(I$1288=0,I$1289&gt;0),IF('Female Data'!I705&lt;I$1289,'Female Data'!$X705,0),IF(AND('Female Data'!I705&gt;I$1288,'Female Data'!I705&lt;I$1289),'Female Data'!$X705,0))))</f>
        <v>--</v>
      </c>
      <c r="J705" t="str">
        <f>IF(AND(J$1288=0,J$1289=0),"--",IF(AND(J$1288&gt;0,J$1289=0),IF('Female Data'!J705&gt;J$1288,'Female Data'!$X705,0),IF(AND(J$1288=0,J$1289&gt;0),IF('Female Data'!J705&lt;J$1289,'Female Data'!$X705,0),IF(AND('Female Data'!J705&gt;J$1288,'Female Data'!J705&lt;J$1289),'Female Data'!$X705,0))))</f>
        <v>--</v>
      </c>
      <c r="K705" t="str">
        <f>IF(AND(K$1288=0,K$1289=0),"--",IF(AND(K$1288&gt;0,K$1289=0),IF('Female Data'!K705&gt;K$1288,'Female Data'!$X705,0),IF(AND(K$1288=0,K$1289&gt;0),IF('Female Data'!K705&lt;K$1289,'Female Data'!$X705,0),IF(AND('Female Data'!K705&gt;K$1288,'Female Data'!K705&lt;K$1289),'Female Data'!$X705,0))))</f>
        <v>--</v>
      </c>
      <c r="L705" t="str">
        <f>IF(AND(L$1288=0,L$1289=0),"--",IF(AND(L$1288&gt;0,L$1289=0),IF('Female Data'!L705&gt;L$1288,'Female Data'!$X705,0),IF(AND(L$1288=0,L$1289&gt;0),IF('Female Data'!L705&lt;L$1289,'Female Data'!$X705,0),IF(AND('Female Data'!L705&gt;L$1288,'Female Data'!L705&lt;L$1289),'Female Data'!$X705,0))))</f>
        <v>--</v>
      </c>
      <c r="M705" t="str">
        <f>IF(AND(M$1288=0,M$1289=0),"--",IF(AND(M$1288&gt;0,M$1289=0),IF('Female Data'!M705&gt;M$1288,'Female Data'!$X705,0),IF(AND(M$1288=0,M$1289&gt;0),IF('Female Data'!M705&lt;M$1289,'Female Data'!$X705,0),IF(AND('Female Data'!M705&gt;M$1288,'Female Data'!M705&lt;M$1289),'Female Data'!$X705,0))))</f>
        <v>--</v>
      </c>
      <c r="N705" t="str">
        <f>IF(AND(N$1288=0,N$1289=0),"--",IF(AND(N$1288&gt;0,N$1289=0),IF('Female Data'!N705&gt;N$1288,'Female Data'!$X705,0),IF(AND(N$1288=0,N$1289&gt;0),IF('Female Data'!N705&lt;N$1289,'Female Data'!$X705,0),IF(AND('Female Data'!N705&gt;N$1288,'Female Data'!N705&lt;N$1289),'Female Data'!$X705,0))))</f>
        <v>--</v>
      </c>
      <c r="O705" t="str">
        <f>IF(AND(O$1288=0,O$1289=0),"--",IF(AND(O$1288&gt;0,O$1289=0),IF('Female Data'!O705&gt;O$1288,'Female Data'!$X705,0),IF(AND(O$1288=0,O$1289&gt;0),IF('Female Data'!O705&lt;O$1289,'Female Data'!$X705,0),IF(AND('Female Data'!O705&gt;O$1288,'Female Data'!O705&lt;O$1289),'Female Data'!$X705,0))))</f>
        <v>--</v>
      </c>
      <c r="P705" t="str">
        <f>IF(AND(P$1288=0,P$1289=0),"--",IF(AND(P$1288&gt;0,P$1289=0),IF('Female Data'!P705&gt;P$1288,'Female Data'!$X705,0),IF(AND(P$1288=0,P$1289&gt;0),IF('Female Data'!P705&lt;P$1289,'Female Data'!$X705,0),IF(AND('Female Data'!P705&gt;P$1288,'Female Data'!P705&lt;P$1289),'Female Data'!$X705,0))))</f>
        <v>--</v>
      </c>
      <c r="Q705" t="str">
        <f>IF(AND(Q$1288=0,Q$1289=0),"--",IF(AND(Q$1288&gt;0,Q$1289=0),IF('Female Data'!Q705&gt;Q$1288,'Female Data'!$X705,0),IF(AND(Q$1288=0,Q$1289&gt;0),IF('Female Data'!Q705&lt;Q$1289,'Female Data'!$X705,0),IF(AND('Female Data'!Q705&gt;Q$1288,'Female Data'!Q705&lt;Q$1289),'Female Data'!$X705,0))))</f>
        <v>--</v>
      </c>
      <c r="R705" t="str">
        <f>IF(AND(R$1288=0,R$1289=0),"--",IF(AND(R$1288&gt;0,R$1289=0),IF('Female Data'!R705&gt;R$1288,'Female Data'!$X705,0),IF(AND(R$1288=0,R$1289&gt;0),IF('Female Data'!R705&lt;R$1289,'Female Data'!$X705,0),IF(AND('Female Data'!R705&gt;R$1288,'Female Data'!R705&lt;R$1289),'Female Data'!$X705,0))))</f>
        <v>--</v>
      </c>
      <c r="S705" t="str">
        <f>IF(AND(S$1288=0,S$1289=0),"--",IF(AND(S$1288&gt;0,S$1289=0),IF('Female Data'!S705&gt;S$1288,'Female Data'!$X705,0),IF(AND(S$1288=0,S$1289&gt;0),IF('Female Data'!S705&lt;S$1289,'Female Data'!$X705,0),IF(AND('Female Data'!S705&gt;S$1288,'Female Data'!S705&lt;S$1289),'Female Data'!$X705,0))))</f>
        <v>--</v>
      </c>
      <c r="T705" t="str">
        <f>IF(AND(T$1288=0,T$1289=0),"--",IF(AND(T$1288&gt;0,T$1289=0),IF('Female Data'!T705&gt;T$1288,'Female Data'!$X705,0),IF(AND(T$1288=0,T$1289&gt;0),IF('Female Data'!T705&lt;T$1289,'Female Data'!$X705,0),IF(AND('Female Data'!T705&gt;T$1288,'Female Data'!T705&lt;T$1289),'Female Data'!$X705,0))))</f>
        <v>--</v>
      </c>
      <c r="U705" t="str">
        <f>IF(AND(U$1288=0,U$1289=0),"--",IF(AND(U$1288&gt;0,U$1289=0),IF('Female Data'!U705&gt;U$1288,'Female Data'!$X705,0),IF(AND(U$1288=0,U$1289&gt;0),IF('Female Data'!U705&lt;U$1289,'Female Data'!$X705,0),IF(AND('Female Data'!U705&gt;U$1288,'Female Data'!U705&lt;U$1289),'Female Data'!$X705,0))))</f>
        <v>--</v>
      </c>
      <c r="V705" t="str">
        <f>IF(AND(V$1288=0,V$1289=0),"--",IF(AND(V$1288&gt;0,V$1289=0),IF('Female Data'!V705&gt;V$1288,'Female Data'!$X705,0),IF(AND(V$1288=0,V$1289&gt;0),IF('Female Data'!V705&lt;V$1289,'Female Data'!$X705,0),IF(AND('Female Data'!V705&gt;V$1288,'Female Data'!V705&lt;V$1289),'Female Data'!$X705,0))))</f>
        <v>--</v>
      </c>
      <c r="W705" t="str">
        <f>IF(AND(W$1288=0,W$1289=0),"--",IF(AND(W$1288&gt;0,W$1289=0),IF('Female Data'!W705&gt;W$1288,'Female Data'!$X705,0),IF(AND(W$1288=0,W$1289&gt;0),IF('Female Data'!W705&lt;W$1289,'Female Data'!$X705,0),IF(AND('Female Data'!W705&gt;W$1288,'Female Data'!W705&lt;W$1289),'Female Data'!$X705,0))))</f>
        <v>--</v>
      </c>
      <c r="Y705">
        <f t="shared" si="20"/>
        <v>0</v>
      </c>
      <c r="Z705">
        <f>Y705*'Female Data'!X705</f>
        <v>0</v>
      </c>
      <c r="AA705">
        <f t="shared" si="21"/>
        <v>1</v>
      </c>
      <c r="AB705">
        <f>AA705*'Female Data'!X705</f>
        <v>90244</v>
      </c>
    </row>
    <row r="706" spans="1:28">
      <c r="A706">
        <f>'Female Data'!A706</f>
        <v>705</v>
      </c>
      <c r="B706" t="str">
        <f>'Female Data'!B706</f>
        <v>F</v>
      </c>
      <c r="C706" t="str">
        <f>IF(AND(C$1288=0,C$1289=0),"--",IF(AND(C$1288&gt;0,C$1289=0),IF('Female Data'!C706&gt;C$1288,'Female Data'!$X706,0),IF(AND(C$1288=0,C$1289&gt;0),IF('Female Data'!C706&lt;C$1289,'Female Data'!$X706,0),IF(AND('Female Data'!C706&gt;C$1288,'Female Data'!C706&lt;C$1289),'Female Data'!$X706,0))))</f>
        <v>--</v>
      </c>
      <c r="D706" t="str">
        <f>IF(AND(D$1288=0,D$1289=0),"--",IF(AND(D$1288&gt;0,D$1289=0),IF('Female Data'!D706&gt;D$1288,'Female Data'!$X706,0),IF(AND(D$1288=0,D$1289&gt;0),IF('Female Data'!D706&lt;D$1289,'Female Data'!$X706,0),IF(AND('Female Data'!D706&gt;D$1288,'Female Data'!D706&lt;D$1289),'Female Data'!$X706,0))))</f>
        <v>--</v>
      </c>
      <c r="E706" t="str">
        <f>IF(AND(E$1288=0,E$1289=0),"--",IF(AND(E$1288&gt;0,E$1289=0),IF('Female Data'!E706&gt;E$1288,'Female Data'!$X706,0),IF(AND(E$1288=0,E$1289&gt;0),IF('Female Data'!E706&lt;E$1289,'Female Data'!$X706,0),IF(AND('Female Data'!E706&gt;E$1288,'Female Data'!E706&lt;E$1289),'Female Data'!$X706,0))))</f>
        <v>--</v>
      </c>
      <c r="F706" t="str">
        <f>IF(AND(F$1288=0,F$1289=0),"--",IF(AND(F$1288&gt;0,F$1289=0),IF('Female Data'!F706&gt;F$1288,'Female Data'!$X706,0),IF(AND(F$1288=0,F$1289&gt;0),IF('Female Data'!F706&lt;F$1289,'Female Data'!$X706,0),IF(AND('Female Data'!F706&gt;F$1288,'Female Data'!F706&lt;F$1289),'Female Data'!$X706,0))))</f>
        <v>--</v>
      </c>
      <c r="G706" t="str">
        <f>IF(AND(G$1288=0,G$1289=0),"--",IF(AND(G$1288&gt;0,G$1289=0),IF('Female Data'!G706&gt;G$1288,'Female Data'!$X706,0),IF(AND(G$1288=0,G$1289&gt;0),IF('Female Data'!G706&lt;G$1289,'Female Data'!$X706,0),IF(AND('Female Data'!G706&gt;G$1288,'Female Data'!G706&lt;G$1289),'Female Data'!$X706,0))))</f>
        <v>--</v>
      </c>
      <c r="H706" t="str">
        <f>IF(AND(H$1288=0,H$1289=0),"--",IF(AND(H$1288&gt;0,H$1289=0),IF('Female Data'!H706&gt;H$1288,'Female Data'!$X706,0),IF(AND(H$1288=0,H$1289&gt;0),IF('Female Data'!H706&lt;H$1289,'Female Data'!$X706,0),IF(AND('Female Data'!H706&gt;H$1288,'Female Data'!H706&lt;H$1289),'Female Data'!$X706,0))))</f>
        <v>--</v>
      </c>
      <c r="I706" t="str">
        <f>IF(AND(I$1288=0,I$1289=0),"--",IF(AND(I$1288&gt;0,I$1289=0),IF('Female Data'!I706&gt;I$1288,'Female Data'!$X706,0),IF(AND(I$1288=0,I$1289&gt;0),IF('Female Data'!I706&lt;I$1289,'Female Data'!$X706,0),IF(AND('Female Data'!I706&gt;I$1288,'Female Data'!I706&lt;I$1289),'Female Data'!$X706,0))))</f>
        <v>--</v>
      </c>
      <c r="J706" t="str">
        <f>IF(AND(J$1288=0,J$1289=0),"--",IF(AND(J$1288&gt;0,J$1289=0),IF('Female Data'!J706&gt;J$1288,'Female Data'!$X706,0),IF(AND(J$1288=0,J$1289&gt;0),IF('Female Data'!J706&lt;J$1289,'Female Data'!$X706,0),IF(AND('Female Data'!J706&gt;J$1288,'Female Data'!J706&lt;J$1289),'Female Data'!$X706,0))))</f>
        <v>--</v>
      </c>
      <c r="K706" t="str">
        <f>IF(AND(K$1288=0,K$1289=0),"--",IF(AND(K$1288&gt;0,K$1289=0),IF('Female Data'!K706&gt;K$1288,'Female Data'!$X706,0),IF(AND(K$1288=0,K$1289&gt;0),IF('Female Data'!K706&lt;K$1289,'Female Data'!$X706,0),IF(AND('Female Data'!K706&gt;K$1288,'Female Data'!K706&lt;K$1289),'Female Data'!$X706,0))))</f>
        <v>--</v>
      </c>
      <c r="L706" t="str">
        <f>IF(AND(L$1288=0,L$1289=0),"--",IF(AND(L$1288&gt;0,L$1289=0),IF('Female Data'!L706&gt;L$1288,'Female Data'!$X706,0),IF(AND(L$1288=0,L$1289&gt;0),IF('Female Data'!L706&lt;L$1289,'Female Data'!$X706,0),IF(AND('Female Data'!L706&gt;L$1288,'Female Data'!L706&lt;L$1289),'Female Data'!$X706,0))))</f>
        <v>--</v>
      </c>
      <c r="M706" t="str">
        <f>IF(AND(M$1288=0,M$1289=0),"--",IF(AND(M$1288&gt;0,M$1289=0),IF('Female Data'!M706&gt;M$1288,'Female Data'!$X706,0),IF(AND(M$1288=0,M$1289&gt;0),IF('Female Data'!M706&lt;M$1289,'Female Data'!$X706,0),IF(AND('Female Data'!M706&gt;M$1288,'Female Data'!M706&lt;M$1289),'Female Data'!$X706,0))))</f>
        <v>--</v>
      </c>
      <c r="N706" t="str">
        <f>IF(AND(N$1288=0,N$1289=0),"--",IF(AND(N$1288&gt;0,N$1289=0),IF('Female Data'!N706&gt;N$1288,'Female Data'!$X706,0),IF(AND(N$1288=0,N$1289&gt;0),IF('Female Data'!N706&lt;N$1289,'Female Data'!$X706,0),IF(AND('Female Data'!N706&gt;N$1288,'Female Data'!N706&lt;N$1289),'Female Data'!$X706,0))))</f>
        <v>--</v>
      </c>
      <c r="O706" t="str">
        <f>IF(AND(O$1288=0,O$1289=0),"--",IF(AND(O$1288&gt;0,O$1289=0),IF('Female Data'!O706&gt;O$1288,'Female Data'!$X706,0),IF(AND(O$1288=0,O$1289&gt;0),IF('Female Data'!O706&lt;O$1289,'Female Data'!$X706,0),IF(AND('Female Data'!O706&gt;O$1288,'Female Data'!O706&lt;O$1289),'Female Data'!$X706,0))))</f>
        <v>--</v>
      </c>
      <c r="P706" t="str">
        <f>IF(AND(P$1288=0,P$1289=0),"--",IF(AND(P$1288&gt;0,P$1289=0),IF('Female Data'!P706&gt;P$1288,'Female Data'!$X706,0),IF(AND(P$1288=0,P$1289&gt;0),IF('Female Data'!P706&lt;P$1289,'Female Data'!$X706,0),IF(AND('Female Data'!P706&gt;P$1288,'Female Data'!P706&lt;P$1289),'Female Data'!$X706,0))))</f>
        <v>--</v>
      </c>
      <c r="Q706" t="str">
        <f>IF(AND(Q$1288=0,Q$1289=0),"--",IF(AND(Q$1288&gt;0,Q$1289=0),IF('Female Data'!Q706&gt;Q$1288,'Female Data'!$X706,0),IF(AND(Q$1288=0,Q$1289&gt;0),IF('Female Data'!Q706&lt;Q$1289,'Female Data'!$X706,0),IF(AND('Female Data'!Q706&gt;Q$1288,'Female Data'!Q706&lt;Q$1289),'Female Data'!$X706,0))))</f>
        <v>--</v>
      </c>
      <c r="R706" t="str">
        <f>IF(AND(R$1288=0,R$1289=0),"--",IF(AND(R$1288&gt;0,R$1289=0),IF('Female Data'!R706&gt;R$1288,'Female Data'!$X706,0),IF(AND(R$1288=0,R$1289&gt;0),IF('Female Data'!R706&lt;R$1289,'Female Data'!$X706,0),IF(AND('Female Data'!R706&gt;R$1288,'Female Data'!R706&lt;R$1289),'Female Data'!$X706,0))))</f>
        <v>--</v>
      </c>
      <c r="S706" t="str">
        <f>IF(AND(S$1288=0,S$1289=0),"--",IF(AND(S$1288&gt;0,S$1289=0),IF('Female Data'!S706&gt;S$1288,'Female Data'!$X706,0),IF(AND(S$1288=0,S$1289&gt;0),IF('Female Data'!S706&lt;S$1289,'Female Data'!$X706,0),IF(AND('Female Data'!S706&gt;S$1288,'Female Data'!S706&lt;S$1289),'Female Data'!$X706,0))))</f>
        <v>--</v>
      </c>
      <c r="T706" t="str">
        <f>IF(AND(T$1288=0,T$1289=0),"--",IF(AND(T$1288&gt;0,T$1289=0),IF('Female Data'!T706&gt;T$1288,'Female Data'!$X706,0),IF(AND(T$1288=0,T$1289&gt;0),IF('Female Data'!T706&lt;T$1289,'Female Data'!$X706,0),IF(AND('Female Data'!T706&gt;T$1288,'Female Data'!T706&lt;T$1289),'Female Data'!$X706,0))))</f>
        <v>--</v>
      </c>
      <c r="U706" t="str">
        <f>IF(AND(U$1288=0,U$1289=0),"--",IF(AND(U$1288&gt;0,U$1289=0),IF('Female Data'!U706&gt;U$1288,'Female Data'!$X706,0),IF(AND(U$1288=0,U$1289&gt;0),IF('Female Data'!U706&lt;U$1289,'Female Data'!$X706,0),IF(AND('Female Data'!U706&gt;U$1288,'Female Data'!U706&lt;U$1289),'Female Data'!$X706,0))))</f>
        <v>--</v>
      </c>
      <c r="V706" t="str">
        <f>IF(AND(V$1288=0,V$1289=0),"--",IF(AND(V$1288&gt;0,V$1289=0),IF('Female Data'!V706&gt;V$1288,'Female Data'!$X706,0),IF(AND(V$1288=0,V$1289&gt;0),IF('Female Data'!V706&lt;V$1289,'Female Data'!$X706,0),IF(AND('Female Data'!V706&gt;V$1288,'Female Data'!V706&lt;V$1289),'Female Data'!$X706,0))))</f>
        <v>--</v>
      </c>
      <c r="W706" t="str">
        <f>IF(AND(W$1288=0,W$1289=0),"--",IF(AND(W$1288&gt;0,W$1289=0),IF('Female Data'!W706&gt;W$1288,'Female Data'!$X706,0),IF(AND(W$1288=0,W$1289&gt;0),IF('Female Data'!W706&lt;W$1289,'Female Data'!$X706,0),IF(AND('Female Data'!W706&gt;W$1288,'Female Data'!W706&lt;W$1289),'Female Data'!$X706,0))))</f>
        <v>--</v>
      </c>
      <c r="Y706">
        <f t="shared" ref="Y706:Y769" si="22">COUNT(C706:W706)</f>
        <v>0</v>
      </c>
      <c r="Z706">
        <f>Y706*'Female Data'!X706</f>
        <v>0</v>
      </c>
      <c r="AA706">
        <f t="shared" ref="AA706:AA769" si="23">IF(SUM(C706:W706)=Z706,1,0)</f>
        <v>1</v>
      </c>
      <c r="AB706">
        <f>AA706*'Female Data'!X706</f>
        <v>27330</v>
      </c>
    </row>
    <row r="707" spans="1:28">
      <c r="A707">
        <f>'Female Data'!A707</f>
        <v>706</v>
      </c>
      <c r="B707" t="str">
        <f>'Female Data'!B707</f>
        <v>F</v>
      </c>
      <c r="C707" t="str">
        <f>IF(AND(C$1288=0,C$1289=0),"--",IF(AND(C$1288&gt;0,C$1289=0),IF('Female Data'!C707&gt;C$1288,'Female Data'!$X707,0),IF(AND(C$1288=0,C$1289&gt;0),IF('Female Data'!C707&lt;C$1289,'Female Data'!$X707,0),IF(AND('Female Data'!C707&gt;C$1288,'Female Data'!C707&lt;C$1289),'Female Data'!$X707,0))))</f>
        <v>--</v>
      </c>
      <c r="D707" t="str">
        <f>IF(AND(D$1288=0,D$1289=0),"--",IF(AND(D$1288&gt;0,D$1289=0),IF('Female Data'!D707&gt;D$1288,'Female Data'!$X707,0),IF(AND(D$1288=0,D$1289&gt;0),IF('Female Data'!D707&lt;D$1289,'Female Data'!$X707,0),IF(AND('Female Data'!D707&gt;D$1288,'Female Data'!D707&lt;D$1289),'Female Data'!$X707,0))))</f>
        <v>--</v>
      </c>
      <c r="E707" t="str">
        <f>IF(AND(E$1288=0,E$1289=0),"--",IF(AND(E$1288&gt;0,E$1289=0),IF('Female Data'!E707&gt;E$1288,'Female Data'!$X707,0),IF(AND(E$1288=0,E$1289&gt;0),IF('Female Data'!E707&lt;E$1289,'Female Data'!$X707,0),IF(AND('Female Data'!E707&gt;E$1288,'Female Data'!E707&lt;E$1289),'Female Data'!$X707,0))))</f>
        <v>--</v>
      </c>
      <c r="F707" t="str">
        <f>IF(AND(F$1288=0,F$1289=0),"--",IF(AND(F$1288&gt;0,F$1289=0),IF('Female Data'!F707&gt;F$1288,'Female Data'!$X707,0),IF(AND(F$1288=0,F$1289&gt;0),IF('Female Data'!F707&lt;F$1289,'Female Data'!$X707,0),IF(AND('Female Data'!F707&gt;F$1288,'Female Data'!F707&lt;F$1289),'Female Data'!$X707,0))))</f>
        <v>--</v>
      </c>
      <c r="G707" t="str">
        <f>IF(AND(G$1288=0,G$1289=0),"--",IF(AND(G$1288&gt;0,G$1289=0),IF('Female Data'!G707&gt;G$1288,'Female Data'!$X707,0),IF(AND(G$1288=0,G$1289&gt;0),IF('Female Data'!G707&lt;G$1289,'Female Data'!$X707,0),IF(AND('Female Data'!G707&gt;G$1288,'Female Data'!G707&lt;G$1289),'Female Data'!$X707,0))))</f>
        <v>--</v>
      </c>
      <c r="H707" t="str">
        <f>IF(AND(H$1288=0,H$1289=0),"--",IF(AND(H$1288&gt;0,H$1289=0),IF('Female Data'!H707&gt;H$1288,'Female Data'!$X707,0),IF(AND(H$1288=0,H$1289&gt;0),IF('Female Data'!H707&lt;H$1289,'Female Data'!$X707,0),IF(AND('Female Data'!H707&gt;H$1288,'Female Data'!H707&lt;H$1289),'Female Data'!$X707,0))))</f>
        <v>--</v>
      </c>
      <c r="I707" t="str">
        <f>IF(AND(I$1288=0,I$1289=0),"--",IF(AND(I$1288&gt;0,I$1289=0),IF('Female Data'!I707&gt;I$1288,'Female Data'!$X707,0),IF(AND(I$1288=0,I$1289&gt;0),IF('Female Data'!I707&lt;I$1289,'Female Data'!$X707,0),IF(AND('Female Data'!I707&gt;I$1288,'Female Data'!I707&lt;I$1289),'Female Data'!$X707,0))))</f>
        <v>--</v>
      </c>
      <c r="J707" t="str">
        <f>IF(AND(J$1288=0,J$1289=0),"--",IF(AND(J$1288&gt;0,J$1289=0),IF('Female Data'!J707&gt;J$1288,'Female Data'!$X707,0),IF(AND(J$1288=0,J$1289&gt;0),IF('Female Data'!J707&lt;J$1289,'Female Data'!$X707,0),IF(AND('Female Data'!J707&gt;J$1288,'Female Data'!J707&lt;J$1289),'Female Data'!$X707,0))))</f>
        <v>--</v>
      </c>
      <c r="K707" t="str">
        <f>IF(AND(K$1288=0,K$1289=0),"--",IF(AND(K$1288&gt;0,K$1289=0),IF('Female Data'!K707&gt;K$1288,'Female Data'!$X707,0),IF(AND(K$1288=0,K$1289&gt;0),IF('Female Data'!K707&lt;K$1289,'Female Data'!$X707,0),IF(AND('Female Data'!K707&gt;K$1288,'Female Data'!K707&lt;K$1289),'Female Data'!$X707,0))))</f>
        <v>--</v>
      </c>
      <c r="L707" t="str">
        <f>IF(AND(L$1288=0,L$1289=0),"--",IF(AND(L$1288&gt;0,L$1289=0),IF('Female Data'!L707&gt;L$1288,'Female Data'!$X707,0),IF(AND(L$1288=0,L$1289&gt;0),IF('Female Data'!L707&lt;L$1289,'Female Data'!$X707,0),IF(AND('Female Data'!L707&gt;L$1288,'Female Data'!L707&lt;L$1289),'Female Data'!$X707,0))))</f>
        <v>--</v>
      </c>
      <c r="M707" t="str">
        <f>IF(AND(M$1288=0,M$1289=0),"--",IF(AND(M$1288&gt;0,M$1289=0),IF('Female Data'!M707&gt;M$1288,'Female Data'!$X707,0),IF(AND(M$1288=0,M$1289&gt;0),IF('Female Data'!M707&lt;M$1289,'Female Data'!$X707,0),IF(AND('Female Data'!M707&gt;M$1288,'Female Data'!M707&lt;M$1289),'Female Data'!$X707,0))))</f>
        <v>--</v>
      </c>
      <c r="N707" t="str">
        <f>IF(AND(N$1288=0,N$1289=0),"--",IF(AND(N$1288&gt;0,N$1289=0),IF('Female Data'!N707&gt;N$1288,'Female Data'!$X707,0),IF(AND(N$1288=0,N$1289&gt;0),IF('Female Data'!N707&lt;N$1289,'Female Data'!$X707,0),IF(AND('Female Data'!N707&gt;N$1288,'Female Data'!N707&lt;N$1289),'Female Data'!$X707,0))))</f>
        <v>--</v>
      </c>
      <c r="O707" t="str">
        <f>IF(AND(O$1288=0,O$1289=0),"--",IF(AND(O$1288&gt;0,O$1289=0),IF('Female Data'!O707&gt;O$1288,'Female Data'!$X707,0),IF(AND(O$1288=0,O$1289&gt;0),IF('Female Data'!O707&lt;O$1289,'Female Data'!$X707,0),IF(AND('Female Data'!O707&gt;O$1288,'Female Data'!O707&lt;O$1289),'Female Data'!$X707,0))))</f>
        <v>--</v>
      </c>
      <c r="P707" t="str">
        <f>IF(AND(P$1288=0,P$1289=0),"--",IF(AND(P$1288&gt;0,P$1289=0),IF('Female Data'!P707&gt;P$1288,'Female Data'!$X707,0),IF(AND(P$1288=0,P$1289&gt;0),IF('Female Data'!P707&lt;P$1289,'Female Data'!$X707,0),IF(AND('Female Data'!P707&gt;P$1288,'Female Data'!P707&lt;P$1289),'Female Data'!$X707,0))))</f>
        <v>--</v>
      </c>
      <c r="Q707" t="str">
        <f>IF(AND(Q$1288=0,Q$1289=0),"--",IF(AND(Q$1288&gt;0,Q$1289=0),IF('Female Data'!Q707&gt;Q$1288,'Female Data'!$X707,0),IF(AND(Q$1288=0,Q$1289&gt;0),IF('Female Data'!Q707&lt;Q$1289,'Female Data'!$X707,0),IF(AND('Female Data'!Q707&gt;Q$1288,'Female Data'!Q707&lt;Q$1289),'Female Data'!$X707,0))))</f>
        <v>--</v>
      </c>
      <c r="R707" t="str">
        <f>IF(AND(R$1288=0,R$1289=0),"--",IF(AND(R$1288&gt;0,R$1289=0),IF('Female Data'!R707&gt;R$1288,'Female Data'!$X707,0),IF(AND(R$1288=0,R$1289&gt;0),IF('Female Data'!R707&lt;R$1289,'Female Data'!$X707,0),IF(AND('Female Data'!R707&gt;R$1288,'Female Data'!R707&lt;R$1289),'Female Data'!$X707,0))))</f>
        <v>--</v>
      </c>
      <c r="S707" t="str">
        <f>IF(AND(S$1288=0,S$1289=0),"--",IF(AND(S$1288&gt;0,S$1289=0),IF('Female Data'!S707&gt;S$1288,'Female Data'!$X707,0),IF(AND(S$1288=0,S$1289&gt;0),IF('Female Data'!S707&lt;S$1289,'Female Data'!$X707,0),IF(AND('Female Data'!S707&gt;S$1288,'Female Data'!S707&lt;S$1289),'Female Data'!$X707,0))))</f>
        <v>--</v>
      </c>
      <c r="T707" t="str">
        <f>IF(AND(T$1288=0,T$1289=0),"--",IF(AND(T$1288&gt;0,T$1289=0),IF('Female Data'!T707&gt;T$1288,'Female Data'!$X707,0),IF(AND(T$1288=0,T$1289&gt;0),IF('Female Data'!T707&lt;T$1289,'Female Data'!$X707,0),IF(AND('Female Data'!T707&gt;T$1288,'Female Data'!T707&lt;T$1289),'Female Data'!$X707,0))))</f>
        <v>--</v>
      </c>
      <c r="U707" t="str">
        <f>IF(AND(U$1288=0,U$1289=0),"--",IF(AND(U$1288&gt;0,U$1289=0),IF('Female Data'!U707&gt;U$1288,'Female Data'!$X707,0),IF(AND(U$1288=0,U$1289&gt;0),IF('Female Data'!U707&lt;U$1289,'Female Data'!$X707,0),IF(AND('Female Data'!U707&gt;U$1288,'Female Data'!U707&lt;U$1289),'Female Data'!$X707,0))))</f>
        <v>--</v>
      </c>
      <c r="V707" t="str">
        <f>IF(AND(V$1288=0,V$1289=0),"--",IF(AND(V$1288&gt;0,V$1289=0),IF('Female Data'!V707&gt;V$1288,'Female Data'!$X707,0),IF(AND(V$1288=0,V$1289&gt;0),IF('Female Data'!V707&lt;V$1289,'Female Data'!$X707,0),IF(AND('Female Data'!V707&gt;V$1288,'Female Data'!V707&lt;V$1289),'Female Data'!$X707,0))))</f>
        <v>--</v>
      </c>
      <c r="W707" t="str">
        <f>IF(AND(W$1288=0,W$1289=0),"--",IF(AND(W$1288&gt;0,W$1289=0),IF('Female Data'!W707&gt;W$1288,'Female Data'!$X707,0),IF(AND(W$1288=0,W$1289&gt;0),IF('Female Data'!W707&lt;W$1289,'Female Data'!$X707,0),IF(AND('Female Data'!W707&gt;W$1288,'Female Data'!W707&lt;W$1289),'Female Data'!$X707,0))))</f>
        <v>--</v>
      </c>
      <c r="Y707">
        <f t="shared" si="22"/>
        <v>0</v>
      </c>
      <c r="Z707">
        <f>Y707*'Female Data'!X707</f>
        <v>0</v>
      </c>
      <c r="AA707">
        <f t="shared" si="23"/>
        <v>1</v>
      </c>
      <c r="AB707">
        <f>AA707*'Female Data'!X707</f>
        <v>17554</v>
      </c>
    </row>
    <row r="708" spans="1:28">
      <c r="A708">
        <f>'Female Data'!A708</f>
        <v>707</v>
      </c>
      <c r="B708" t="str">
        <f>'Female Data'!B708</f>
        <v>F</v>
      </c>
      <c r="C708" t="str">
        <f>IF(AND(C$1288=0,C$1289=0),"--",IF(AND(C$1288&gt;0,C$1289=0),IF('Female Data'!C708&gt;C$1288,'Female Data'!$X708,0),IF(AND(C$1288=0,C$1289&gt;0),IF('Female Data'!C708&lt;C$1289,'Female Data'!$X708,0),IF(AND('Female Data'!C708&gt;C$1288,'Female Data'!C708&lt;C$1289),'Female Data'!$X708,0))))</f>
        <v>--</v>
      </c>
      <c r="D708" t="str">
        <f>IF(AND(D$1288=0,D$1289=0),"--",IF(AND(D$1288&gt;0,D$1289=0),IF('Female Data'!D708&gt;D$1288,'Female Data'!$X708,0),IF(AND(D$1288=0,D$1289&gt;0),IF('Female Data'!D708&lt;D$1289,'Female Data'!$X708,0),IF(AND('Female Data'!D708&gt;D$1288,'Female Data'!D708&lt;D$1289),'Female Data'!$X708,0))))</f>
        <v>--</v>
      </c>
      <c r="E708" t="str">
        <f>IF(AND(E$1288=0,E$1289=0),"--",IF(AND(E$1288&gt;0,E$1289=0),IF('Female Data'!E708&gt;E$1288,'Female Data'!$X708,0),IF(AND(E$1288=0,E$1289&gt;0),IF('Female Data'!E708&lt;E$1289,'Female Data'!$X708,0),IF(AND('Female Data'!E708&gt;E$1288,'Female Data'!E708&lt;E$1289),'Female Data'!$X708,0))))</f>
        <v>--</v>
      </c>
      <c r="F708" t="str">
        <f>IF(AND(F$1288=0,F$1289=0),"--",IF(AND(F$1288&gt;0,F$1289=0),IF('Female Data'!F708&gt;F$1288,'Female Data'!$X708,0),IF(AND(F$1288=0,F$1289&gt;0),IF('Female Data'!F708&lt;F$1289,'Female Data'!$X708,0),IF(AND('Female Data'!F708&gt;F$1288,'Female Data'!F708&lt;F$1289),'Female Data'!$X708,0))))</f>
        <v>--</v>
      </c>
      <c r="G708" t="str">
        <f>IF(AND(G$1288=0,G$1289=0),"--",IF(AND(G$1288&gt;0,G$1289=0),IF('Female Data'!G708&gt;G$1288,'Female Data'!$X708,0),IF(AND(G$1288=0,G$1289&gt;0),IF('Female Data'!G708&lt;G$1289,'Female Data'!$X708,0),IF(AND('Female Data'!G708&gt;G$1288,'Female Data'!G708&lt;G$1289),'Female Data'!$X708,0))))</f>
        <v>--</v>
      </c>
      <c r="H708" t="str">
        <f>IF(AND(H$1288=0,H$1289=0),"--",IF(AND(H$1288&gt;0,H$1289=0),IF('Female Data'!H708&gt;H$1288,'Female Data'!$X708,0),IF(AND(H$1288=0,H$1289&gt;0),IF('Female Data'!H708&lt;H$1289,'Female Data'!$X708,0),IF(AND('Female Data'!H708&gt;H$1288,'Female Data'!H708&lt;H$1289),'Female Data'!$X708,0))))</f>
        <v>--</v>
      </c>
      <c r="I708" t="str">
        <f>IF(AND(I$1288=0,I$1289=0),"--",IF(AND(I$1288&gt;0,I$1289=0),IF('Female Data'!I708&gt;I$1288,'Female Data'!$X708,0),IF(AND(I$1288=0,I$1289&gt;0),IF('Female Data'!I708&lt;I$1289,'Female Data'!$X708,0),IF(AND('Female Data'!I708&gt;I$1288,'Female Data'!I708&lt;I$1289),'Female Data'!$X708,0))))</f>
        <v>--</v>
      </c>
      <c r="J708" t="str">
        <f>IF(AND(J$1288=0,J$1289=0),"--",IF(AND(J$1288&gt;0,J$1289=0),IF('Female Data'!J708&gt;J$1288,'Female Data'!$X708,0),IF(AND(J$1288=0,J$1289&gt;0),IF('Female Data'!J708&lt;J$1289,'Female Data'!$X708,0),IF(AND('Female Data'!J708&gt;J$1288,'Female Data'!J708&lt;J$1289),'Female Data'!$X708,0))))</f>
        <v>--</v>
      </c>
      <c r="K708" t="str">
        <f>IF(AND(K$1288=0,K$1289=0),"--",IF(AND(K$1288&gt;0,K$1289=0),IF('Female Data'!K708&gt;K$1288,'Female Data'!$X708,0),IF(AND(K$1288=0,K$1289&gt;0),IF('Female Data'!K708&lt;K$1289,'Female Data'!$X708,0),IF(AND('Female Data'!K708&gt;K$1288,'Female Data'!K708&lt;K$1289),'Female Data'!$X708,0))))</f>
        <v>--</v>
      </c>
      <c r="L708" t="str">
        <f>IF(AND(L$1288=0,L$1289=0),"--",IF(AND(L$1288&gt;0,L$1289=0),IF('Female Data'!L708&gt;L$1288,'Female Data'!$X708,0),IF(AND(L$1288=0,L$1289&gt;0),IF('Female Data'!L708&lt;L$1289,'Female Data'!$X708,0),IF(AND('Female Data'!L708&gt;L$1288,'Female Data'!L708&lt;L$1289),'Female Data'!$X708,0))))</f>
        <v>--</v>
      </c>
      <c r="M708" t="str">
        <f>IF(AND(M$1288=0,M$1289=0),"--",IF(AND(M$1288&gt;0,M$1289=0),IF('Female Data'!M708&gt;M$1288,'Female Data'!$X708,0),IF(AND(M$1288=0,M$1289&gt;0),IF('Female Data'!M708&lt;M$1289,'Female Data'!$X708,0),IF(AND('Female Data'!M708&gt;M$1288,'Female Data'!M708&lt;M$1289),'Female Data'!$X708,0))))</f>
        <v>--</v>
      </c>
      <c r="N708" t="str">
        <f>IF(AND(N$1288=0,N$1289=0),"--",IF(AND(N$1288&gt;0,N$1289=0),IF('Female Data'!N708&gt;N$1288,'Female Data'!$X708,0),IF(AND(N$1288=0,N$1289&gt;0),IF('Female Data'!N708&lt;N$1289,'Female Data'!$X708,0),IF(AND('Female Data'!N708&gt;N$1288,'Female Data'!N708&lt;N$1289),'Female Data'!$X708,0))))</f>
        <v>--</v>
      </c>
      <c r="O708" t="str">
        <f>IF(AND(O$1288=0,O$1289=0),"--",IF(AND(O$1288&gt;0,O$1289=0),IF('Female Data'!O708&gt;O$1288,'Female Data'!$X708,0),IF(AND(O$1288=0,O$1289&gt;0),IF('Female Data'!O708&lt;O$1289,'Female Data'!$X708,0),IF(AND('Female Data'!O708&gt;O$1288,'Female Data'!O708&lt;O$1289),'Female Data'!$X708,0))))</f>
        <v>--</v>
      </c>
      <c r="P708" t="str">
        <f>IF(AND(P$1288=0,P$1289=0),"--",IF(AND(P$1288&gt;0,P$1289=0),IF('Female Data'!P708&gt;P$1288,'Female Data'!$X708,0),IF(AND(P$1288=0,P$1289&gt;0),IF('Female Data'!P708&lt;P$1289,'Female Data'!$X708,0),IF(AND('Female Data'!P708&gt;P$1288,'Female Data'!P708&lt;P$1289),'Female Data'!$X708,0))))</f>
        <v>--</v>
      </c>
      <c r="Q708" t="str">
        <f>IF(AND(Q$1288=0,Q$1289=0),"--",IF(AND(Q$1288&gt;0,Q$1289=0),IF('Female Data'!Q708&gt;Q$1288,'Female Data'!$X708,0),IF(AND(Q$1288=0,Q$1289&gt;0),IF('Female Data'!Q708&lt;Q$1289,'Female Data'!$X708,0),IF(AND('Female Data'!Q708&gt;Q$1288,'Female Data'!Q708&lt;Q$1289),'Female Data'!$X708,0))))</f>
        <v>--</v>
      </c>
      <c r="R708" t="str">
        <f>IF(AND(R$1288=0,R$1289=0),"--",IF(AND(R$1288&gt;0,R$1289=0),IF('Female Data'!R708&gt;R$1288,'Female Data'!$X708,0),IF(AND(R$1288=0,R$1289&gt;0),IF('Female Data'!R708&lt;R$1289,'Female Data'!$X708,0),IF(AND('Female Data'!R708&gt;R$1288,'Female Data'!R708&lt;R$1289),'Female Data'!$X708,0))))</f>
        <v>--</v>
      </c>
      <c r="S708" t="str">
        <f>IF(AND(S$1288=0,S$1289=0),"--",IF(AND(S$1288&gt;0,S$1289=0),IF('Female Data'!S708&gt;S$1288,'Female Data'!$X708,0),IF(AND(S$1288=0,S$1289&gt;0),IF('Female Data'!S708&lt;S$1289,'Female Data'!$X708,0),IF(AND('Female Data'!S708&gt;S$1288,'Female Data'!S708&lt;S$1289),'Female Data'!$X708,0))))</f>
        <v>--</v>
      </c>
      <c r="T708" t="str">
        <f>IF(AND(T$1288=0,T$1289=0),"--",IF(AND(T$1288&gt;0,T$1289=0),IF('Female Data'!T708&gt;T$1288,'Female Data'!$X708,0),IF(AND(T$1288=0,T$1289&gt;0),IF('Female Data'!T708&lt;T$1289,'Female Data'!$X708,0),IF(AND('Female Data'!T708&gt;T$1288,'Female Data'!T708&lt;T$1289),'Female Data'!$X708,0))))</f>
        <v>--</v>
      </c>
      <c r="U708" t="str">
        <f>IF(AND(U$1288=0,U$1289=0),"--",IF(AND(U$1288&gt;0,U$1289=0),IF('Female Data'!U708&gt;U$1288,'Female Data'!$X708,0),IF(AND(U$1288=0,U$1289&gt;0),IF('Female Data'!U708&lt;U$1289,'Female Data'!$X708,0),IF(AND('Female Data'!U708&gt;U$1288,'Female Data'!U708&lt;U$1289),'Female Data'!$X708,0))))</f>
        <v>--</v>
      </c>
      <c r="V708" t="str">
        <f>IF(AND(V$1288=0,V$1289=0),"--",IF(AND(V$1288&gt;0,V$1289=0),IF('Female Data'!V708&gt;V$1288,'Female Data'!$X708,0),IF(AND(V$1288=0,V$1289&gt;0),IF('Female Data'!V708&lt;V$1289,'Female Data'!$X708,0),IF(AND('Female Data'!V708&gt;V$1288,'Female Data'!V708&lt;V$1289),'Female Data'!$X708,0))))</f>
        <v>--</v>
      </c>
      <c r="W708" t="str">
        <f>IF(AND(W$1288=0,W$1289=0),"--",IF(AND(W$1288&gt;0,W$1289=0),IF('Female Data'!W708&gt;W$1288,'Female Data'!$X708,0),IF(AND(W$1288=0,W$1289&gt;0),IF('Female Data'!W708&lt;W$1289,'Female Data'!$X708,0),IF(AND('Female Data'!W708&gt;W$1288,'Female Data'!W708&lt;W$1289),'Female Data'!$X708,0))))</f>
        <v>--</v>
      </c>
      <c r="Y708">
        <f t="shared" si="22"/>
        <v>0</v>
      </c>
      <c r="Z708">
        <f>Y708*'Female Data'!X708</f>
        <v>0</v>
      </c>
      <c r="AA708">
        <f t="shared" si="23"/>
        <v>1</v>
      </c>
      <c r="AB708">
        <f>AA708*'Female Data'!X708</f>
        <v>96647</v>
      </c>
    </row>
    <row r="709" spans="1:28">
      <c r="A709">
        <f>'Female Data'!A709</f>
        <v>708</v>
      </c>
      <c r="B709" t="str">
        <f>'Female Data'!B709</f>
        <v>F</v>
      </c>
      <c r="C709" t="str">
        <f>IF(AND(C$1288=0,C$1289=0),"--",IF(AND(C$1288&gt;0,C$1289=0),IF('Female Data'!C709&gt;C$1288,'Female Data'!$X709,0),IF(AND(C$1288=0,C$1289&gt;0),IF('Female Data'!C709&lt;C$1289,'Female Data'!$X709,0),IF(AND('Female Data'!C709&gt;C$1288,'Female Data'!C709&lt;C$1289),'Female Data'!$X709,0))))</f>
        <v>--</v>
      </c>
      <c r="D709" t="str">
        <f>IF(AND(D$1288=0,D$1289=0),"--",IF(AND(D$1288&gt;0,D$1289=0),IF('Female Data'!D709&gt;D$1288,'Female Data'!$X709,0),IF(AND(D$1288=0,D$1289&gt;0),IF('Female Data'!D709&lt;D$1289,'Female Data'!$X709,0),IF(AND('Female Data'!D709&gt;D$1288,'Female Data'!D709&lt;D$1289),'Female Data'!$X709,0))))</f>
        <v>--</v>
      </c>
      <c r="E709" t="str">
        <f>IF(AND(E$1288=0,E$1289=0),"--",IF(AND(E$1288&gt;0,E$1289=0),IF('Female Data'!E709&gt;E$1288,'Female Data'!$X709,0),IF(AND(E$1288=0,E$1289&gt;0),IF('Female Data'!E709&lt;E$1289,'Female Data'!$X709,0),IF(AND('Female Data'!E709&gt;E$1288,'Female Data'!E709&lt;E$1289),'Female Data'!$X709,0))))</f>
        <v>--</v>
      </c>
      <c r="F709" t="str">
        <f>IF(AND(F$1288=0,F$1289=0),"--",IF(AND(F$1288&gt;0,F$1289=0),IF('Female Data'!F709&gt;F$1288,'Female Data'!$X709,0),IF(AND(F$1288=0,F$1289&gt;0),IF('Female Data'!F709&lt;F$1289,'Female Data'!$X709,0),IF(AND('Female Data'!F709&gt;F$1288,'Female Data'!F709&lt;F$1289),'Female Data'!$X709,0))))</f>
        <v>--</v>
      </c>
      <c r="G709" t="str">
        <f>IF(AND(G$1288=0,G$1289=0),"--",IF(AND(G$1288&gt;0,G$1289=0),IF('Female Data'!G709&gt;G$1288,'Female Data'!$X709,0),IF(AND(G$1288=0,G$1289&gt;0),IF('Female Data'!G709&lt;G$1289,'Female Data'!$X709,0),IF(AND('Female Data'!G709&gt;G$1288,'Female Data'!G709&lt;G$1289),'Female Data'!$X709,0))))</f>
        <v>--</v>
      </c>
      <c r="H709" t="str">
        <f>IF(AND(H$1288=0,H$1289=0),"--",IF(AND(H$1288&gt;0,H$1289=0),IF('Female Data'!H709&gt;H$1288,'Female Data'!$X709,0),IF(AND(H$1288=0,H$1289&gt;0),IF('Female Data'!H709&lt;H$1289,'Female Data'!$X709,0),IF(AND('Female Data'!H709&gt;H$1288,'Female Data'!H709&lt;H$1289),'Female Data'!$X709,0))))</f>
        <v>--</v>
      </c>
      <c r="I709" t="str">
        <f>IF(AND(I$1288=0,I$1289=0),"--",IF(AND(I$1288&gt;0,I$1289=0),IF('Female Data'!I709&gt;I$1288,'Female Data'!$X709,0),IF(AND(I$1288=0,I$1289&gt;0),IF('Female Data'!I709&lt;I$1289,'Female Data'!$X709,0),IF(AND('Female Data'!I709&gt;I$1288,'Female Data'!I709&lt;I$1289),'Female Data'!$X709,0))))</f>
        <v>--</v>
      </c>
      <c r="J709" t="str">
        <f>IF(AND(J$1288=0,J$1289=0),"--",IF(AND(J$1288&gt;0,J$1289=0),IF('Female Data'!J709&gt;J$1288,'Female Data'!$X709,0),IF(AND(J$1288=0,J$1289&gt;0),IF('Female Data'!J709&lt;J$1289,'Female Data'!$X709,0),IF(AND('Female Data'!J709&gt;J$1288,'Female Data'!J709&lt;J$1289),'Female Data'!$X709,0))))</f>
        <v>--</v>
      </c>
      <c r="K709" t="str">
        <f>IF(AND(K$1288=0,K$1289=0),"--",IF(AND(K$1288&gt;0,K$1289=0),IF('Female Data'!K709&gt;K$1288,'Female Data'!$X709,0),IF(AND(K$1288=0,K$1289&gt;0),IF('Female Data'!K709&lt;K$1289,'Female Data'!$X709,0),IF(AND('Female Data'!K709&gt;K$1288,'Female Data'!K709&lt;K$1289),'Female Data'!$X709,0))))</f>
        <v>--</v>
      </c>
      <c r="L709" t="str">
        <f>IF(AND(L$1288=0,L$1289=0),"--",IF(AND(L$1288&gt;0,L$1289=0),IF('Female Data'!L709&gt;L$1288,'Female Data'!$X709,0),IF(AND(L$1288=0,L$1289&gt;0),IF('Female Data'!L709&lt;L$1289,'Female Data'!$X709,0),IF(AND('Female Data'!L709&gt;L$1288,'Female Data'!L709&lt;L$1289),'Female Data'!$X709,0))))</f>
        <v>--</v>
      </c>
      <c r="M709" t="str">
        <f>IF(AND(M$1288=0,M$1289=0),"--",IF(AND(M$1288&gt;0,M$1289=0),IF('Female Data'!M709&gt;M$1288,'Female Data'!$X709,0),IF(AND(M$1288=0,M$1289&gt;0),IF('Female Data'!M709&lt;M$1289,'Female Data'!$X709,0),IF(AND('Female Data'!M709&gt;M$1288,'Female Data'!M709&lt;M$1289),'Female Data'!$X709,0))))</f>
        <v>--</v>
      </c>
      <c r="N709" t="str">
        <f>IF(AND(N$1288=0,N$1289=0),"--",IF(AND(N$1288&gt;0,N$1289=0),IF('Female Data'!N709&gt;N$1288,'Female Data'!$X709,0),IF(AND(N$1288=0,N$1289&gt;0),IF('Female Data'!N709&lt;N$1289,'Female Data'!$X709,0),IF(AND('Female Data'!N709&gt;N$1288,'Female Data'!N709&lt;N$1289),'Female Data'!$X709,0))))</f>
        <v>--</v>
      </c>
      <c r="O709" t="str">
        <f>IF(AND(O$1288=0,O$1289=0),"--",IF(AND(O$1288&gt;0,O$1289=0),IF('Female Data'!O709&gt;O$1288,'Female Data'!$X709,0),IF(AND(O$1288=0,O$1289&gt;0),IF('Female Data'!O709&lt;O$1289,'Female Data'!$X709,0),IF(AND('Female Data'!O709&gt;O$1288,'Female Data'!O709&lt;O$1289),'Female Data'!$X709,0))))</f>
        <v>--</v>
      </c>
      <c r="P709" t="str">
        <f>IF(AND(P$1288=0,P$1289=0),"--",IF(AND(P$1288&gt;0,P$1289=0),IF('Female Data'!P709&gt;P$1288,'Female Data'!$X709,0),IF(AND(P$1288=0,P$1289&gt;0),IF('Female Data'!P709&lt;P$1289,'Female Data'!$X709,0),IF(AND('Female Data'!P709&gt;P$1288,'Female Data'!P709&lt;P$1289),'Female Data'!$X709,0))))</f>
        <v>--</v>
      </c>
      <c r="Q709" t="str">
        <f>IF(AND(Q$1288=0,Q$1289=0),"--",IF(AND(Q$1288&gt;0,Q$1289=0),IF('Female Data'!Q709&gt;Q$1288,'Female Data'!$X709,0),IF(AND(Q$1288=0,Q$1289&gt;0),IF('Female Data'!Q709&lt;Q$1289,'Female Data'!$X709,0),IF(AND('Female Data'!Q709&gt;Q$1288,'Female Data'!Q709&lt;Q$1289),'Female Data'!$X709,0))))</f>
        <v>--</v>
      </c>
      <c r="R709" t="str">
        <f>IF(AND(R$1288=0,R$1289=0),"--",IF(AND(R$1288&gt;0,R$1289=0),IF('Female Data'!R709&gt;R$1288,'Female Data'!$X709,0),IF(AND(R$1288=0,R$1289&gt;0),IF('Female Data'!R709&lt;R$1289,'Female Data'!$X709,0),IF(AND('Female Data'!R709&gt;R$1288,'Female Data'!R709&lt;R$1289),'Female Data'!$X709,0))))</f>
        <v>--</v>
      </c>
      <c r="S709" t="str">
        <f>IF(AND(S$1288=0,S$1289=0),"--",IF(AND(S$1288&gt;0,S$1289=0),IF('Female Data'!S709&gt;S$1288,'Female Data'!$X709,0),IF(AND(S$1288=0,S$1289&gt;0),IF('Female Data'!S709&lt;S$1289,'Female Data'!$X709,0),IF(AND('Female Data'!S709&gt;S$1288,'Female Data'!S709&lt;S$1289),'Female Data'!$X709,0))))</f>
        <v>--</v>
      </c>
      <c r="T709" t="str">
        <f>IF(AND(T$1288=0,T$1289=0),"--",IF(AND(T$1288&gt;0,T$1289=0),IF('Female Data'!T709&gt;T$1288,'Female Data'!$X709,0),IF(AND(T$1288=0,T$1289&gt;0),IF('Female Data'!T709&lt;T$1289,'Female Data'!$X709,0),IF(AND('Female Data'!T709&gt;T$1288,'Female Data'!T709&lt;T$1289),'Female Data'!$X709,0))))</f>
        <v>--</v>
      </c>
      <c r="U709" t="str">
        <f>IF(AND(U$1288=0,U$1289=0),"--",IF(AND(U$1288&gt;0,U$1289=0),IF('Female Data'!U709&gt;U$1288,'Female Data'!$X709,0),IF(AND(U$1288=0,U$1289&gt;0),IF('Female Data'!U709&lt;U$1289,'Female Data'!$X709,0),IF(AND('Female Data'!U709&gt;U$1288,'Female Data'!U709&lt;U$1289),'Female Data'!$X709,0))))</f>
        <v>--</v>
      </c>
      <c r="V709" t="str">
        <f>IF(AND(V$1288=0,V$1289=0),"--",IF(AND(V$1288&gt;0,V$1289=0),IF('Female Data'!V709&gt;V$1288,'Female Data'!$X709,0),IF(AND(V$1288=0,V$1289&gt;0),IF('Female Data'!V709&lt;V$1289,'Female Data'!$X709,0),IF(AND('Female Data'!V709&gt;V$1288,'Female Data'!V709&lt;V$1289),'Female Data'!$X709,0))))</f>
        <v>--</v>
      </c>
      <c r="W709" t="str">
        <f>IF(AND(W$1288=0,W$1289=0),"--",IF(AND(W$1288&gt;0,W$1289=0),IF('Female Data'!W709&gt;W$1288,'Female Data'!$X709,0),IF(AND(W$1288=0,W$1289&gt;0),IF('Female Data'!W709&lt;W$1289,'Female Data'!$X709,0),IF(AND('Female Data'!W709&gt;W$1288,'Female Data'!W709&lt;W$1289),'Female Data'!$X709,0))))</f>
        <v>--</v>
      </c>
      <c r="Y709">
        <f t="shared" si="22"/>
        <v>0</v>
      </c>
      <c r="Z709">
        <f>Y709*'Female Data'!X709</f>
        <v>0</v>
      </c>
      <c r="AA709">
        <f t="shared" si="23"/>
        <v>1</v>
      </c>
      <c r="AB709">
        <f>AA709*'Female Data'!X709</f>
        <v>26895</v>
      </c>
    </row>
    <row r="710" spans="1:28">
      <c r="A710">
        <f>'Female Data'!A710</f>
        <v>709</v>
      </c>
      <c r="B710" t="str">
        <f>'Female Data'!B710</f>
        <v>F</v>
      </c>
      <c r="C710" t="str">
        <f>IF(AND(C$1288=0,C$1289=0),"--",IF(AND(C$1288&gt;0,C$1289=0),IF('Female Data'!C710&gt;C$1288,'Female Data'!$X710,0),IF(AND(C$1288=0,C$1289&gt;0),IF('Female Data'!C710&lt;C$1289,'Female Data'!$X710,0),IF(AND('Female Data'!C710&gt;C$1288,'Female Data'!C710&lt;C$1289),'Female Data'!$X710,0))))</f>
        <v>--</v>
      </c>
      <c r="D710" t="str">
        <f>IF(AND(D$1288=0,D$1289=0),"--",IF(AND(D$1288&gt;0,D$1289=0),IF('Female Data'!D710&gt;D$1288,'Female Data'!$X710,0),IF(AND(D$1288=0,D$1289&gt;0),IF('Female Data'!D710&lt;D$1289,'Female Data'!$X710,0),IF(AND('Female Data'!D710&gt;D$1288,'Female Data'!D710&lt;D$1289),'Female Data'!$X710,0))))</f>
        <v>--</v>
      </c>
      <c r="E710" t="str">
        <f>IF(AND(E$1288=0,E$1289=0),"--",IF(AND(E$1288&gt;0,E$1289=0),IF('Female Data'!E710&gt;E$1288,'Female Data'!$X710,0),IF(AND(E$1288=0,E$1289&gt;0),IF('Female Data'!E710&lt;E$1289,'Female Data'!$X710,0),IF(AND('Female Data'!E710&gt;E$1288,'Female Data'!E710&lt;E$1289),'Female Data'!$X710,0))))</f>
        <v>--</v>
      </c>
      <c r="F710" t="str">
        <f>IF(AND(F$1288=0,F$1289=0),"--",IF(AND(F$1288&gt;0,F$1289=0),IF('Female Data'!F710&gt;F$1288,'Female Data'!$X710,0),IF(AND(F$1288=0,F$1289&gt;0),IF('Female Data'!F710&lt;F$1289,'Female Data'!$X710,0),IF(AND('Female Data'!F710&gt;F$1288,'Female Data'!F710&lt;F$1289),'Female Data'!$X710,0))))</f>
        <v>--</v>
      </c>
      <c r="G710" t="str">
        <f>IF(AND(G$1288=0,G$1289=0),"--",IF(AND(G$1288&gt;0,G$1289=0),IF('Female Data'!G710&gt;G$1288,'Female Data'!$X710,0),IF(AND(G$1288=0,G$1289&gt;0),IF('Female Data'!G710&lt;G$1289,'Female Data'!$X710,0),IF(AND('Female Data'!G710&gt;G$1288,'Female Data'!G710&lt;G$1289),'Female Data'!$X710,0))))</f>
        <v>--</v>
      </c>
      <c r="H710" t="str">
        <f>IF(AND(H$1288=0,H$1289=0),"--",IF(AND(H$1288&gt;0,H$1289=0),IF('Female Data'!H710&gt;H$1288,'Female Data'!$X710,0),IF(AND(H$1288=0,H$1289&gt;0),IF('Female Data'!H710&lt;H$1289,'Female Data'!$X710,0),IF(AND('Female Data'!H710&gt;H$1288,'Female Data'!H710&lt;H$1289),'Female Data'!$X710,0))))</f>
        <v>--</v>
      </c>
      <c r="I710" t="str">
        <f>IF(AND(I$1288=0,I$1289=0),"--",IF(AND(I$1288&gt;0,I$1289=0),IF('Female Data'!I710&gt;I$1288,'Female Data'!$X710,0),IF(AND(I$1288=0,I$1289&gt;0),IF('Female Data'!I710&lt;I$1289,'Female Data'!$X710,0),IF(AND('Female Data'!I710&gt;I$1288,'Female Data'!I710&lt;I$1289),'Female Data'!$X710,0))))</f>
        <v>--</v>
      </c>
      <c r="J710" t="str">
        <f>IF(AND(J$1288=0,J$1289=0),"--",IF(AND(J$1288&gt;0,J$1289=0),IF('Female Data'!J710&gt;J$1288,'Female Data'!$X710,0),IF(AND(J$1288=0,J$1289&gt;0),IF('Female Data'!J710&lt;J$1289,'Female Data'!$X710,0),IF(AND('Female Data'!J710&gt;J$1288,'Female Data'!J710&lt;J$1289),'Female Data'!$X710,0))))</f>
        <v>--</v>
      </c>
      <c r="K710" t="str">
        <f>IF(AND(K$1288=0,K$1289=0),"--",IF(AND(K$1288&gt;0,K$1289=0),IF('Female Data'!K710&gt;K$1288,'Female Data'!$X710,0),IF(AND(K$1288=0,K$1289&gt;0),IF('Female Data'!K710&lt;K$1289,'Female Data'!$X710,0),IF(AND('Female Data'!K710&gt;K$1288,'Female Data'!K710&lt;K$1289),'Female Data'!$X710,0))))</f>
        <v>--</v>
      </c>
      <c r="L710" t="str">
        <f>IF(AND(L$1288=0,L$1289=0),"--",IF(AND(L$1288&gt;0,L$1289=0),IF('Female Data'!L710&gt;L$1288,'Female Data'!$X710,0),IF(AND(L$1288=0,L$1289&gt;0),IF('Female Data'!L710&lt;L$1289,'Female Data'!$X710,0),IF(AND('Female Data'!L710&gt;L$1288,'Female Data'!L710&lt;L$1289),'Female Data'!$X710,0))))</f>
        <v>--</v>
      </c>
      <c r="M710" t="str">
        <f>IF(AND(M$1288=0,M$1289=0),"--",IF(AND(M$1288&gt;0,M$1289=0),IF('Female Data'!M710&gt;M$1288,'Female Data'!$X710,0),IF(AND(M$1288=0,M$1289&gt;0),IF('Female Data'!M710&lt;M$1289,'Female Data'!$X710,0),IF(AND('Female Data'!M710&gt;M$1288,'Female Data'!M710&lt;M$1289),'Female Data'!$X710,0))))</f>
        <v>--</v>
      </c>
      <c r="N710" t="str">
        <f>IF(AND(N$1288=0,N$1289=0),"--",IF(AND(N$1288&gt;0,N$1289=0),IF('Female Data'!N710&gt;N$1288,'Female Data'!$X710,0),IF(AND(N$1288=0,N$1289&gt;0),IF('Female Data'!N710&lt;N$1289,'Female Data'!$X710,0),IF(AND('Female Data'!N710&gt;N$1288,'Female Data'!N710&lt;N$1289),'Female Data'!$X710,0))))</f>
        <v>--</v>
      </c>
      <c r="O710" t="str">
        <f>IF(AND(O$1288=0,O$1289=0),"--",IF(AND(O$1288&gt;0,O$1289=0),IF('Female Data'!O710&gt;O$1288,'Female Data'!$X710,0),IF(AND(O$1288=0,O$1289&gt;0),IF('Female Data'!O710&lt;O$1289,'Female Data'!$X710,0),IF(AND('Female Data'!O710&gt;O$1288,'Female Data'!O710&lt;O$1289),'Female Data'!$X710,0))))</f>
        <v>--</v>
      </c>
      <c r="P710" t="str">
        <f>IF(AND(P$1288=0,P$1289=0),"--",IF(AND(P$1288&gt;0,P$1289=0),IF('Female Data'!P710&gt;P$1288,'Female Data'!$X710,0),IF(AND(P$1288=0,P$1289&gt;0),IF('Female Data'!P710&lt;P$1289,'Female Data'!$X710,0),IF(AND('Female Data'!P710&gt;P$1288,'Female Data'!P710&lt;P$1289),'Female Data'!$X710,0))))</f>
        <v>--</v>
      </c>
      <c r="Q710" t="str">
        <f>IF(AND(Q$1288=0,Q$1289=0),"--",IF(AND(Q$1288&gt;0,Q$1289=0),IF('Female Data'!Q710&gt;Q$1288,'Female Data'!$X710,0),IF(AND(Q$1288=0,Q$1289&gt;0),IF('Female Data'!Q710&lt;Q$1289,'Female Data'!$X710,0),IF(AND('Female Data'!Q710&gt;Q$1288,'Female Data'!Q710&lt;Q$1289),'Female Data'!$X710,0))))</f>
        <v>--</v>
      </c>
      <c r="R710" t="str">
        <f>IF(AND(R$1288=0,R$1289=0),"--",IF(AND(R$1288&gt;0,R$1289=0),IF('Female Data'!R710&gt;R$1288,'Female Data'!$X710,0),IF(AND(R$1288=0,R$1289&gt;0),IF('Female Data'!R710&lt;R$1289,'Female Data'!$X710,0),IF(AND('Female Data'!R710&gt;R$1288,'Female Data'!R710&lt;R$1289),'Female Data'!$X710,0))))</f>
        <v>--</v>
      </c>
      <c r="S710" t="str">
        <f>IF(AND(S$1288=0,S$1289=0),"--",IF(AND(S$1288&gt;0,S$1289=0),IF('Female Data'!S710&gt;S$1288,'Female Data'!$X710,0),IF(AND(S$1288=0,S$1289&gt;0),IF('Female Data'!S710&lt;S$1289,'Female Data'!$X710,0),IF(AND('Female Data'!S710&gt;S$1288,'Female Data'!S710&lt;S$1289),'Female Data'!$X710,0))))</f>
        <v>--</v>
      </c>
      <c r="T710" t="str">
        <f>IF(AND(T$1288=0,T$1289=0),"--",IF(AND(T$1288&gt;0,T$1289=0),IF('Female Data'!T710&gt;T$1288,'Female Data'!$X710,0),IF(AND(T$1288=0,T$1289&gt;0),IF('Female Data'!T710&lt;T$1289,'Female Data'!$X710,0),IF(AND('Female Data'!T710&gt;T$1288,'Female Data'!T710&lt;T$1289),'Female Data'!$X710,0))))</f>
        <v>--</v>
      </c>
      <c r="U710" t="str">
        <f>IF(AND(U$1288=0,U$1289=0),"--",IF(AND(U$1288&gt;0,U$1289=0),IF('Female Data'!U710&gt;U$1288,'Female Data'!$X710,0),IF(AND(U$1288=0,U$1289&gt;0),IF('Female Data'!U710&lt;U$1289,'Female Data'!$X710,0),IF(AND('Female Data'!U710&gt;U$1288,'Female Data'!U710&lt;U$1289),'Female Data'!$X710,0))))</f>
        <v>--</v>
      </c>
      <c r="V710" t="str">
        <f>IF(AND(V$1288=0,V$1289=0),"--",IF(AND(V$1288&gt;0,V$1289=0),IF('Female Data'!V710&gt;V$1288,'Female Data'!$X710,0),IF(AND(V$1288=0,V$1289&gt;0),IF('Female Data'!V710&lt;V$1289,'Female Data'!$X710,0),IF(AND('Female Data'!V710&gt;V$1288,'Female Data'!V710&lt;V$1289),'Female Data'!$X710,0))))</f>
        <v>--</v>
      </c>
      <c r="W710" t="str">
        <f>IF(AND(W$1288=0,W$1289=0),"--",IF(AND(W$1288&gt;0,W$1289=0),IF('Female Data'!W710&gt;W$1288,'Female Data'!$X710,0),IF(AND(W$1288=0,W$1289&gt;0),IF('Female Data'!W710&lt;W$1289,'Female Data'!$X710,0),IF(AND('Female Data'!W710&gt;W$1288,'Female Data'!W710&lt;W$1289),'Female Data'!$X710,0))))</f>
        <v>--</v>
      </c>
      <c r="Y710">
        <f t="shared" si="22"/>
        <v>0</v>
      </c>
      <c r="Z710">
        <f>Y710*'Female Data'!X710</f>
        <v>0</v>
      </c>
      <c r="AA710">
        <f t="shared" si="23"/>
        <v>1</v>
      </c>
      <c r="AB710">
        <f>AA710*'Female Data'!X710</f>
        <v>24381</v>
      </c>
    </row>
    <row r="711" spans="1:28">
      <c r="A711">
        <f>'Female Data'!A711</f>
        <v>710</v>
      </c>
      <c r="B711" t="str">
        <f>'Female Data'!B711</f>
        <v>F</v>
      </c>
      <c r="C711" t="str">
        <f>IF(AND(C$1288=0,C$1289=0),"--",IF(AND(C$1288&gt;0,C$1289=0),IF('Female Data'!C711&gt;C$1288,'Female Data'!$X711,0),IF(AND(C$1288=0,C$1289&gt;0),IF('Female Data'!C711&lt;C$1289,'Female Data'!$X711,0),IF(AND('Female Data'!C711&gt;C$1288,'Female Data'!C711&lt;C$1289),'Female Data'!$X711,0))))</f>
        <v>--</v>
      </c>
      <c r="D711" t="str">
        <f>IF(AND(D$1288=0,D$1289=0),"--",IF(AND(D$1288&gt;0,D$1289=0),IF('Female Data'!D711&gt;D$1288,'Female Data'!$X711,0),IF(AND(D$1288=0,D$1289&gt;0),IF('Female Data'!D711&lt;D$1289,'Female Data'!$X711,0),IF(AND('Female Data'!D711&gt;D$1288,'Female Data'!D711&lt;D$1289),'Female Data'!$X711,0))))</f>
        <v>--</v>
      </c>
      <c r="E711" t="str">
        <f>IF(AND(E$1288=0,E$1289=0),"--",IF(AND(E$1288&gt;0,E$1289=0),IF('Female Data'!E711&gt;E$1288,'Female Data'!$X711,0),IF(AND(E$1288=0,E$1289&gt;0),IF('Female Data'!E711&lt;E$1289,'Female Data'!$X711,0),IF(AND('Female Data'!E711&gt;E$1288,'Female Data'!E711&lt;E$1289),'Female Data'!$X711,0))))</f>
        <v>--</v>
      </c>
      <c r="F711" t="str">
        <f>IF(AND(F$1288=0,F$1289=0),"--",IF(AND(F$1288&gt;0,F$1289=0),IF('Female Data'!F711&gt;F$1288,'Female Data'!$X711,0),IF(AND(F$1288=0,F$1289&gt;0),IF('Female Data'!F711&lt;F$1289,'Female Data'!$X711,0),IF(AND('Female Data'!F711&gt;F$1288,'Female Data'!F711&lt;F$1289),'Female Data'!$X711,0))))</f>
        <v>--</v>
      </c>
      <c r="G711" t="str">
        <f>IF(AND(G$1288=0,G$1289=0),"--",IF(AND(G$1288&gt;0,G$1289=0),IF('Female Data'!G711&gt;G$1288,'Female Data'!$X711,0),IF(AND(G$1288=0,G$1289&gt;0),IF('Female Data'!G711&lt;G$1289,'Female Data'!$X711,0),IF(AND('Female Data'!G711&gt;G$1288,'Female Data'!G711&lt;G$1289),'Female Data'!$X711,0))))</f>
        <v>--</v>
      </c>
      <c r="H711" t="str">
        <f>IF(AND(H$1288=0,H$1289=0),"--",IF(AND(H$1288&gt;0,H$1289=0),IF('Female Data'!H711&gt;H$1288,'Female Data'!$X711,0),IF(AND(H$1288=0,H$1289&gt;0),IF('Female Data'!H711&lt;H$1289,'Female Data'!$X711,0),IF(AND('Female Data'!H711&gt;H$1288,'Female Data'!H711&lt;H$1289),'Female Data'!$X711,0))))</f>
        <v>--</v>
      </c>
      <c r="I711" t="str">
        <f>IF(AND(I$1288=0,I$1289=0),"--",IF(AND(I$1288&gt;0,I$1289=0),IF('Female Data'!I711&gt;I$1288,'Female Data'!$X711,0),IF(AND(I$1288=0,I$1289&gt;0),IF('Female Data'!I711&lt;I$1289,'Female Data'!$X711,0),IF(AND('Female Data'!I711&gt;I$1288,'Female Data'!I711&lt;I$1289),'Female Data'!$X711,0))))</f>
        <v>--</v>
      </c>
      <c r="J711" t="str">
        <f>IF(AND(J$1288=0,J$1289=0),"--",IF(AND(J$1288&gt;0,J$1289=0),IF('Female Data'!J711&gt;J$1288,'Female Data'!$X711,0),IF(AND(J$1288=0,J$1289&gt;0),IF('Female Data'!J711&lt;J$1289,'Female Data'!$X711,0),IF(AND('Female Data'!J711&gt;J$1288,'Female Data'!J711&lt;J$1289),'Female Data'!$X711,0))))</f>
        <v>--</v>
      </c>
      <c r="K711" t="str">
        <f>IF(AND(K$1288=0,K$1289=0),"--",IF(AND(K$1288&gt;0,K$1289=0),IF('Female Data'!K711&gt;K$1288,'Female Data'!$X711,0),IF(AND(K$1288=0,K$1289&gt;0),IF('Female Data'!K711&lt;K$1289,'Female Data'!$X711,0),IF(AND('Female Data'!K711&gt;K$1288,'Female Data'!K711&lt;K$1289),'Female Data'!$X711,0))))</f>
        <v>--</v>
      </c>
      <c r="L711" t="str">
        <f>IF(AND(L$1288=0,L$1289=0),"--",IF(AND(L$1288&gt;0,L$1289=0),IF('Female Data'!L711&gt;L$1288,'Female Data'!$X711,0),IF(AND(L$1288=0,L$1289&gt;0),IF('Female Data'!L711&lt;L$1289,'Female Data'!$X711,0),IF(AND('Female Data'!L711&gt;L$1288,'Female Data'!L711&lt;L$1289),'Female Data'!$X711,0))))</f>
        <v>--</v>
      </c>
      <c r="M711" t="str">
        <f>IF(AND(M$1288=0,M$1289=0),"--",IF(AND(M$1288&gt;0,M$1289=0),IF('Female Data'!M711&gt;M$1288,'Female Data'!$X711,0),IF(AND(M$1288=0,M$1289&gt;0),IF('Female Data'!M711&lt;M$1289,'Female Data'!$X711,0),IF(AND('Female Data'!M711&gt;M$1288,'Female Data'!M711&lt;M$1289),'Female Data'!$X711,0))))</f>
        <v>--</v>
      </c>
      <c r="N711" t="str">
        <f>IF(AND(N$1288=0,N$1289=0),"--",IF(AND(N$1288&gt;0,N$1289=0),IF('Female Data'!N711&gt;N$1288,'Female Data'!$X711,0),IF(AND(N$1288=0,N$1289&gt;0),IF('Female Data'!N711&lt;N$1289,'Female Data'!$X711,0),IF(AND('Female Data'!N711&gt;N$1288,'Female Data'!N711&lt;N$1289),'Female Data'!$X711,0))))</f>
        <v>--</v>
      </c>
      <c r="O711" t="str">
        <f>IF(AND(O$1288=0,O$1289=0),"--",IF(AND(O$1288&gt;0,O$1289=0),IF('Female Data'!O711&gt;O$1288,'Female Data'!$X711,0),IF(AND(O$1288=0,O$1289&gt;0),IF('Female Data'!O711&lt;O$1289,'Female Data'!$X711,0),IF(AND('Female Data'!O711&gt;O$1288,'Female Data'!O711&lt;O$1289),'Female Data'!$X711,0))))</f>
        <v>--</v>
      </c>
      <c r="P711" t="str">
        <f>IF(AND(P$1288=0,P$1289=0),"--",IF(AND(P$1288&gt;0,P$1289=0),IF('Female Data'!P711&gt;P$1288,'Female Data'!$X711,0),IF(AND(P$1288=0,P$1289&gt;0),IF('Female Data'!P711&lt;P$1289,'Female Data'!$X711,0),IF(AND('Female Data'!P711&gt;P$1288,'Female Data'!P711&lt;P$1289),'Female Data'!$X711,0))))</f>
        <v>--</v>
      </c>
      <c r="Q711" t="str">
        <f>IF(AND(Q$1288=0,Q$1289=0),"--",IF(AND(Q$1288&gt;0,Q$1289=0),IF('Female Data'!Q711&gt;Q$1288,'Female Data'!$X711,0),IF(AND(Q$1288=0,Q$1289&gt;0),IF('Female Data'!Q711&lt;Q$1289,'Female Data'!$X711,0),IF(AND('Female Data'!Q711&gt;Q$1288,'Female Data'!Q711&lt;Q$1289),'Female Data'!$X711,0))))</f>
        <v>--</v>
      </c>
      <c r="R711" t="str">
        <f>IF(AND(R$1288=0,R$1289=0),"--",IF(AND(R$1288&gt;0,R$1289=0),IF('Female Data'!R711&gt;R$1288,'Female Data'!$X711,0),IF(AND(R$1288=0,R$1289&gt;0),IF('Female Data'!R711&lt;R$1289,'Female Data'!$X711,0),IF(AND('Female Data'!R711&gt;R$1288,'Female Data'!R711&lt;R$1289),'Female Data'!$X711,0))))</f>
        <v>--</v>
      </c>
      <c r="S711" t="str">
        <f>IF(AND(S$1288=0,S$1289=0),"--",IF(AND(S$1288&gt;0,S$1289=0),IF('Female Data'!S711&gt;S$1288,'Female Data'!$X711,0),IF(AND(S$1288=0,S$1289&gt;0),IF('Female Data'!S711&lt;S$1289,'Female Data'!$X711,0),IF(AND('Female Data'!S711&gt;S$1288,'Female Data'!S711&lt;S$1289),'Female Data'!$X711,0))))</f>
        <v>--</v>
      </c>
      <c r="T711" t="str">
        <f>IF(AND(T$1288=0,T$1289=0),"--",IF(AND(T$1288&gt;0,T$1289=0),IF('Female Data'!T711&gt;T$1288,'Female Data'!$X711,0),IF(AND(T$1288=0,T$1289&gt;0),IF('Female Data'!T711&lt;T$1289,'Female Data'!$X711,0),IF(AND('Female Data'!T711&gt;T$1288,'Female Data'!T711&lt;T$1289),'Female Data'!$X711,0))))</f>
        <v>--</v>
      </c>
      <c r="U711" t="str">
        <f>IF(AND(U$1288=0,U$1289=0),"--",IF(AND(U$1288&gt;0,U$1289=0),IF('Female Data'!U711&gt;U$1288,'Female Data'!$X711,0),IF(AND(U$1288=0,U$1289&gt;0),IF('Female Data'!U711&lt;U$1289,'Female Data'!$X711,0),IF(AND('Female Data'!U711&gt;U$1288,'Female Data'!U711&lt;U$1289),'Female Data'!$X711,0))))</f>
        <v>--</v>
      </c>
      <c r="V711" t="str">
        <f>IF(AND(V$1288=0,V$1289=0),"--",IF(AND(V$1288&gt;0,V$1289=0),IF('Female Data'!V711&gt;V$1288,'Female Data'!$X711,0),IF(AND(V$1288=0,V$1289&gt;0),IF('Female Data'!V711&lt;V$1289,'Female Data'!$X711,0),IF(AND('Female Data'!V711&gt;V$1288,'Female Data'!V711&lt;V$1289),'Female Data'!$X711,0))))</f>
        <v>--</v>
      </c>
      <c r="W711" t="str">
        <f>IF(AND(W$1288=0,W$1289=0),"--",IF(AND(W$1288&gt;0,W$1289=0),IF('Female Data'!W711&gt;W$1288,'Female Data'!$X711,0),IF(AND(W$1288=0,W$1289&gt;0),IF('Female Data'!W711&lt;W$1289,'Female Data'!$X711,0),IF(AND('Female Data'!W711&gt;W$1288,'Female Data'!W711&lt;W$1289),'Female Data'!$X711,0))))</f>
        <v>--</v>
      </c>
      <c r="Y711">
        <f t="shared" si="22"/>
        <v>0</v>
      </c>
      <c r="Z711">
        <f>Y711*'Female Data'!X711</f>
        <v>0</v>
      </c>
      <c r="AA711">
        <f t="shared" si="23"/>
        <v>1</v>
      </c>
      <c r="AB711">
        <f>AA711*'Female Data'!X711</f>
        <v>24739</v>
      </c>
    </row>
    <row r="712" spans="1:28">
      <c r="A712">
        <f>'Female Data'!A712</f>
        <v>711</v>
      </c>
      <c r="B712" t="str">
        <f>'Female Data'!B712</f>
        <v>F</v>
      </c>
      <c r="C712" t="str">
        <f>IF(AND(C$1288=0,C$1289=0),"--",IF(AND(C$1288&gt;0,C$1289=0),IF('Female Data'!C712&gt;C$1288,'Female Data'!$X712,0),IF(AND(C$1288=0,C$1289&gt;0),IF('Female Data'!C712&lt;C$1289,'Female Data'!$X712,0),IF(AND('Female Data'!C712&gt;C$1288,'Female Data'!C712&lt;C$1289),'Female Data'!$X712,0))))</f>
        <v>--</v>
      </c>
      <c r="D712" t="str">
        <f>IF(AND(D$1288=0,D$1289=0),"--",IF(AND(D$1288&gt;0,D$1289=0),IF('Female Data'!D712&gt;D$1288,'Female Data'!$X712,0),IF(AND(D$1288=0,D$1289&gt;0),IF('Female Data'!D712&lt;D$1289,'Female Data'!$X712,0),IF(AND('Female Data'!D712&gt;D$1288,'Female Data'!D712&lt;D$1289),'Female Data'!$X712,0))))</f>
        <v>--</v>
      </c>
      <c r="E712" t="str">
        <f>IF(AND(E$1288=0,E$1289=0),"--",IF(AND(E$1288&gt;0,E$1289=0),IF('Female Data'!E712&gt;E$1288,'Female Data'!$X712,0),IF(AND(E$1288=0,E$1289&gt;0),IF('Female Data'!E712&lt;E$1289,'Female Data'!$X712,0),IF(AND('Female Data'!E712&gt;E$1288,'Female Data'!E712&lt;E$1289),'Female Data'!$X712,0))))</f>
        <v>--</v>
      </c>
      <c r="F712" t="str">
        <f>IF(AND(F$1288=0,F$1289=0),"--",IF(AND(F$1288&gt;0,F$1289=0),IF('Female Data'!F712&gt;F$1288,'Female Data'!$X712,0),IF(AND(F$1288=0,F$1289&gt;0),IF('Female Data'!F712&lt;F$1289,'Female Data'!$X712,0),IF(AND('Female Data'!F712&gt;F$1288,'Female Data'!F712&lt;F$1289),'Female Data'!$X712,0))))</f>
        <v>--</v>
      </c>
      <c r="G712" t="str">
        <f>IF(AND(G$1288=0,G$1289=0),"--",IF(AND(G$1288&gt;0,G$1289=0),IF('Female Data'!G712&gt;G$1288,'Female Data'!$X712,0),IF(AND(G$1288=0,G$1289&gt;0),IF('Female Data'!G712&lt;G$1289,'Female Data'!$X712,0),IF(AND('Female Data'!G712&gt;G$1288,'Female Data'!G712&lt;G$1289),'Female Data'!$X712,0))))</f>
        <v>--</v>
      </c>
      <c r="H712" t="str">
        <f>IF(AND(H$1288=0,H$1289=0),"--",IF(AND(H$1288&gt;0,H$1289=0),IF('Female Data'!H712&gt;H$1288,'Female Data'!$X712,0),IF(AND(H$1288=0,H$1289&gt;0),IF('Female Data'!H712&lt;H$1289,'Female Data'!$X712,0),IF(AND('Female Data'!H712&gt;H$1288,'Female Data'!H712&lt;H$1289),'Female Data'!$X712,0))))</f>
        <v>--</v>
      </c>
      <c r="I712" t="str">
        <f>IF(AND(I$1288=0,I$1289=0),"--",IF(AND(I$1288&gt;0,I$1289=0),IF('Female Data'!I712&gt;I$1288,'Female Data'!$X712,0),IF(AND(I$1288=0,I$1289&gt;0),IF('Female Data'!I712&lt;I$1289,'Female Data'!$X712,0),IF(AND('Female Data'!I712&gt;I$1288,'Female Data'!I712&lt;I$1289),'Female Data'!$X712,0))))</f>
        <v>--</v>
      </c>
      <c r="J712" t="str">
        <f>IF(AND(J$1288=0,J$1289=0),"--",IF(AND(J$1288&gt;0,J$1289=0),IF('Female Data'!J712&gt;J$1288,'Female Data'!$X712,0),IF(AND(J$1288=0,J$1289&gt;0),IF('Female Data'!J712&lt;J$1289,'Female Data'!$X712,0),IF(AND('Female Data'!J712&gt;J$1288,'Female Data'!J712&lt;J$1289),'Female Data'!$X712,0))))</f>
        <v>--</v>
      </c>
      <c r="K712" t="str">
        <f>IF(AND(K$1288=0,K$1289=0),"--",IF(AND(K$1288&gt;0,K$1289=0),IF('Female Data'!K712&gt;K$1288,'Female Data'!$X712,0),IF(AND(K$1288=0,K$1289&gt;0),IF('Female Data'!K712&lt;K$1289,'Female Data'!$X712,0),IF(AND('Female Data'!K712&gt;K$1288,'Female Data'!K712&lt;K$1289),'Female Data'!$X712,0))))</f>
        <v>--</v>
      </c>
      <c r="L712" t="str">
        <f>IF(AND(L$1288=0,L$1289=0),"--",IF(AND(L$1288&gt;0,L$1289=0),IF('Female Data'!L712&gt;L$1288,'Female Data'!$X712,0),IF(AND(L$1288=0,L$1289&gt;0),IF('Female Data'!L712&lt;L$1289,'Female Data'!$X712,0),IF(AND('Female Data'!L712&gt;L$1288,'Female Data'!L712&lt;L$1289),'Female Data'!$X712,0))))</f>
        <v>--</v>
      </c>
      <c r="M712" t="str">
        <f>IF(AND(M$1288=0,M$1289=0),"--",IF(AND(M$1288&gt;0,M$1289=0),IF('Female Data'!M712&gt;M$1288,'Female Data'!$X712,0),IF(AND(M$1288=0,M$1289&gt;0),IF('Female Data'!M712&lt;M$1289,'Female Data'!$X712,0),IF(AND('Female Data'!M712&gt;M$1288,'Female Data'!M712&lt;M$1289),'Female Data'!$X712,0))))</f>
        <v>--</v>
      </c>
      <c r="N712" t="str">
        <f>IF(AND(N$1288=0,N$1289=0),"--",IF(AND(N$1288&gt;0,N$1289=0),IF('Female Data'!N712&gt;N$1288,'Female Data'!$X712,0),IF(AND(N$1288=0,N$1289&gt;0),IF('Female Data'!N712&lt;N$1289,'Female Data'!$X712,0),IF(AND('Female Data'!N712&gt;N$1288,'Female Data'!N712&lt;N$1289),'Female Data'!$X712,0))))</f>
        <v>--</v>
      </c>
      <c r="O712" t="str">
        <f>IF(AND(O$1288=0,O$1289=0),"--",IF(AND(O$1288&gt;0,O$1289=0),IF('Female Data'!O712&gt;O$1288,'Female Data'!$X712,0),IF(AND(O$1288=0,O$1289&gt;0),IF('Female Data'!O712&lt;O$1289,'Female Data'!$X712,0),IF(AND('Female Data'!O712&gt;O$1288,'Female Data'!O712&lt;O$1289),'Female Data'!$X712,0))))</f>
        <v>--</v>
      </c>
      <c r="P712" t="str">
        <f>IF(AND(P$1288=0,P$1289=0),"--",IF(AND(P$1288&gt;0,P$1289=0),IF('Female Data'!P712&gt;P$1288,'Female Data'!$X712,0),IF(AND(P$1288=0,P$1289&gt;0),IF('Female Data'!P712&lt;P$1289,'Female Data'!$X712,0),IF(AND('Female Data'!P712&gt;P$1288,'Female Data'!P712&lt;P$1289),'Female Data'!$X712,0))))</f>
        <v>--</v>
      </c>
      <c r="Q712" t="str">
        <f>IF(AND(Q$1288=0,Q$1289=0),"--",IF(AND(Q$1288&gt;0,Q$1289=0),IF('Female Data'!Q712&gt;Q$1288,'Female Data'!$X712,0),IF(AND(Q$1288=0,Q$1289&gt;0),IF('Female Data'!Q712&lt;Q$1289,'Female Data'!$X712,0),IF(AND('Female Data'!Q712&gt;Q$1288,'Female Data'!Q712&lt;Q$1289),'Female Data'!$X712,0))))</f>
        <v>--</v>
      </c>
      <c r="R712" t="str">
        <f>IF(AND(R$1288=0,R$1289=0),"--",IF(AND(R$1288&gt;0,R$1289=0),IF('Female Data'!R712&gt;R$1288,'Female Data'!$X712,0),IF(AND(R$1288=0,R$1289&gt;0),IF('Female Data'!R712&lt;R$1289,'Female Data'!$X712,0),IF(AND('Female Data'!R712&gt;R$1288,'Female Data'!R712&lt;R$1289),'Female Data'!$X712,0))))</f>
        <v>--</v>
      </c>
      <c r="S712" t="str">
        <f>IF(AND(S$1288=0,S$1289=0),"--",IF(AND(S$1288&gt;0,S$1289=0),IF('Female Data'!S712&gt;S$1288,'Female Data'!$X712,0),IF(AND(S$1288=0,S$1289&gt;0),IF('Female Data'!S712&lt;S$1289,'Female Data'!$X712,0),IF(AND('Female Data'!S712&gt;S$1288,'Female Data'!S712&lt;S$1289),'Female Data'!$X712,0))))</f>
        <v>--</v>
      </c>
      <c r="T712" t="str">
        <f>IF(AND(T$1288=0,T$1289=0),"--",IF(AND(T$1288&gt;0,T$1289=0),IF('Female Data'!T712&gt;T$1288,'Female Data'!$X712,0),IF(AND(T$1288=0,T$1289&gt;0),IF('Female Data'!T712&lt;T$1289,'Female Data'!$X712,0),IF(AND('Female Data'!T712&gt;T$1288,'Female Data'!T712&lt;T$1289),'Female Data'!$X712,0))))</f>
        <v>--</v>
      </c>
      <c r="U712" t="str">
        <f>IF(AND(U$1288=0,U$1289=0),"--",IF(AND(U$1288&gt;0,U$1289=0),IF('Female Data'!U712&gt;U$1288,'Female Data'!$X712,0),IF(AND(U$1288=0,U$1289&gt;0),IF('Female Data'!U712&lt;U$1289,'Female Data'!$X712,0),IF(AND('Female Data'!U712&gt;U$1288,'Female Data'!U712&lt;U$1289),'Female Data'!$X712,0))))</f>
        <v>--</v>
      </c>
      <c r="V712" t="str">
        <f>IF(AND(V$1288=0,V$1289=0),"--",IF(AND(V$1288&gt;0,V$1289=0),IF('Female Data'!V712&gt;V$1288,'Female Data'!$X712,0),IF(AND(V$1288=0,V$1289&gt;0),IF('Female Data'!V712&lt;V$1289,'Female Data'!$X712,0),IF(AND('Female Data'!V712&gt;V$1288,'Female Data'!V712&lt;V$1289),'Female Data'!$X712,0))))</f>
        <v>--</v>
      </c>
      <c r="W712" t="str">
        <f>IF(AND(W$1288=0,W$1289=0),"--",IF(AND(W$1288&gt;0,W$1289=0),IF('Female Data'!W712&gt;W$1288,'Female Data'!$X712,0),IF(AND(W$1288=0,W$1289&gt;0),IF('Female Data'!W712&lt;W$1289,'Female Data'!$X712,0),IF(AND('Female Data'!W712&gt;W$1288,'Female Data'!W712&lt;W$1289),'Female Data'!$X712,0))))</f>
        <v>--</v>
      </c>
      <c r="Y712">
        <f t="shared" si="22"/>
        <v>0</v>
      </c>
      <c r="Z712">
        <f>Y712*'Female Data'!X712</f>
        <v>0</v>
      </c>
      <c r="AA712">
        <f t="shared" si="23"/>
        <v>1</v>
      </c>
      <c r="AB712">
        <f>AA712*'Female Data'!X712</f>
        <v>86587</v>
      </c>
    </row>
    <row r="713" spans="1:28">
      <c r="A713">
        <f>'Female Data'!A713</f>
        <v>712</v>
      </c>
      <c r="B713" t="str">
        <f>'Female Data'!B713</f>
        <v>F</v>
      </c>
      <c r="C713" t="str">
        <f>IF(AND(C$1288=0,C$1289=0),"--",IF(AND(C$1288&gt;0,C$1289=0),IF('Female Data'!C713&gt;C$1288,'Female Data'!$X713,0),IF(AND(C$1288=0,C$1289&gt;0),IF('Female Data'!C713&lt;C$1289,'Female Data'!$X713,0),IF(AND('Female Data'!C713&gt;C$1288,'Female Data'!C713&lt;C$1289),'Female Data'!$X713,0))))</f>
        <v>--</v>
      </c>
      <c r="D713" t="str">
        <f>IF(AND(D$1288=0,D$1289=0),"--",IF(AND(D$1288&gt;0,D$1289=0),IF('Female Data'!D713&gt;D$1288,'Female Data'!$X713,0),IF(AND(D$1288=0,D$1289&gt;0),IF('Female Data'!D713&lt;D$1289,'Female Data'!$X713,0),IF(AND('Female Data'!D713&gt;D$1288,'Female Data'!D713&lt;D$1289),'Female Data'!$X713,0))))</f>
        <v>--</v>
      </c>
      <c r="E713" t="str">
        <f>IF(AND(E$1288=0,E$1289=0),"--",IF(AND(E$1288&gt;0,E$1289=0),IF('Female Data'!E713&gt;E$1288,'Female Data'!$X713,0),IF(AND(E$1288=0,E$1289&gt;0),IF('Female Data'!E713&lt;E$1289,'Female Data'!$X713,0),IF(AND('Female Data'!E713&gt;E$1288,'Female Data'!E713&lt;E$1289),'Female Data'!$X713,0))))</f>
        <v>--</v>
      </c>
      <c r="F713" t="str">
        <f>IF(AND(F$1288=0,F$1289=0),"--",IF(AND(F$1288&gt;0,F$1289=0),IF('Female Data'!F713&gt;F$1288,'Female Data'!$X713,0),IF(AND(F$1288=0,F$1289&gt;0),IF('Female Data'!F713&lt;F$1289,'Female Data'!$X713,0),IF(AND('Female Data'!F713&gt;F$1288,'Female Data'!F713&lt;F$1289),'Female Data'!$X713,0))))</f>
        <v>--</v>
      </c>
      <c r="G713" t="str">
        <f>IF(AND(G$1288=0,G$1289=0),"--",IF(AND(G$1288&gt;0,G$1289=0),IF('Female Data'!G713&gt;G$1288,'Female Data'!$X713,0),IF(AND(G$1288=0,G$1289&gt;0),IF('Female Data'!G713&lt;G$1289,'Female Data'!$X713,0),IF(AND('Female Data'!G713&gt;G$1288,'Female Data'!G713&lt;G$1289),'Female Data'!$X713,0))))</f>
        <v>--</v>
      </c>
      <c r="H713" t="str">
        <f>IF(AND(H$1288=0,H$1289=0),"--",IF(AND(H$1288&gt;0,H$1289=0),IF('Female Data'!H713&gt;H$1288,'Female Data'!$X713,0),IF(AND(H$1288=0,H$1289&gt;0),IF('Female Data'!H713&lt;H$1289,'Female Data'!$X713,0),IF(AND('Female Data'!H713&gt;H$1288,'Female Data'!H713&lt;H$1289),'Female Data'!$X713,0))))</f>
        <v>--</v>
      </c>
      <c r="I713" t="str">
        <f>IF(AND(I$1288=0,I$1289=0),"--",IF(AND(I$1288&gt;0,I$1289=0),IF('Female Data'!I713&gt;I$1288,'Female Data'!$X713,0),IF(AND(I$1288=0,I$1289&gt;0),IF('Female Data'!I713&lt;I$1289,'Female Data'!$X713,0),IF(AND('Female Data'!I713&gt;I$1288,'Female Data'!I713&lt;I$1289),'Female Data'!$X713,0))))</f>
        <v>--</v>
      </c>
      <c r="J713" t="str">
        <f>IF(AND(J$1288=0,J$1289=0),"--",IF(AND(J$1288&gt;0,J$1289=0),IF('Female Data'!J713&gt;J$1288,'Female Data'!$X713,0),IF(AND(J$1288=0,J$1289&gt;0),IF('Female Data'!J713&lt;J$1289,'Female Data'!$X713,0),IF(AND('Female Data'!J713&gt;J$1288,'Female Data'!J713&lt;J$1289),'Female Data'!$X713,0))))</f>
        <v>--</v>
      </c>
      <c r="K713" t="str">
        <f>IF(AND(K$1288=0,K$1289=0),"--",IF(AND(K$1288&gt;0,K$1289=0),IF('Female Data'!K713&gt;K$1288,'Female Data'!$X713,0),IF(AND(K$1288=0,K$1289&gt;0),IF('Female Data'!K713&lt;K$1289,'Female Data'!$X713,0),IF(AND('Female Data'!K713&gt;K$1288,'Female Data'!K713&lt;K$1289),'Female Data'!$X713,0))))</f>
        <v>--</v>
      </c>
      <c r="L713" t="str">
        <f>IF(AND(L$1288=0,L$1289=0),"--",IF(AND(L$1288&gt;0,L$1289=0),IF('Female Data'!L713&gt;L$1288,'Female Data'!$X713,0),IF(AND(L$1288=0,L$1289&gt;0),IF('Female Data'!L713&lt;L$1289,'Female Data'!$X713,0),IF(AND('Female Data'!L713&gt;L$1288,'Female Data'!L713&lt;L$1289),'Female Data'!$X713,0))))</f>
        <v>--</v>
      </c>
      <c r="M713" t="str">
        <f>IF(AND(M$1288=0,M$1289=0),"--",IF(AND(M$1288&gt;0,M$1289=0),IF('Female Data'!M713&gt;M$1288,'Female Data'!$X713,0),IF(AND(M$1288=0,M$1289&gt;0),IF('Female Data'!M713&lt;M$1289,'Female Data'!$X713,0),IF(AND('Female Data'!M713&gt;M$1288,'Female Data'!M713&lt;M$1289),'Female Data'!$X713,0))))</f>
        <v>--</v>
      </c>
      <c r="N713" t="str">
        <f>IF(AND(N$1288=0,N$1289=0),"--",IF(AND(N$1288&gt;0,N$1289=0),IF('Female Data'!N713&gt;N$1288,'Female Data'!$X713,0),IF(AND(N$1288=0,N$1289&gt;0),IF('Female Data'!N713&lt;N$1289,'Female Data'!$X713,0),IF(AND('Female Data'!N713&gt;N$1288,'Female Data'!N713&lt;N$1289),'Female Data'!$X713,0))))</f>
        <v>--</v>
      </c>
      <c r="O713" t="str">
        <f>IF(AND(O$1288=0,O$1289=0),"--",IF(AND(O$1288&gt;0,O$1289=0),IF('Female Data'!O713&gt;O$1288,'Female Data'!$X713,0),IF(AND(O$1288=0,O$1289&gt;0),IF('Female Data'!O713&lt;O$1289,'Female Data'!$X713,0),IF(AND('Female Data'!O713&gt;O$1288,'Female Data'!O713&lt;O$1289),'Female Data'!$X713,0))))</f>
        <v>--</v>
      </c>
      <c r="P713" t="str">
        <f>IF(AND(P$1288=0,P$1289=0),"--",IF(AND(P$1288&gt;0,P$1289=0),IF('Female Data'!P713&gt;P$1288,'Female Data'!$X713,0),IF(AND(P$1288=0,P$1289&gt;0),IF('Female Data'!P713&lt;P$1289,'Female Data'!$X713,0),IF(AND('Female Data'!P713&gt;P$1288,'Female Data'!P713&lt;P$1289),'Female Data'!$X713,0))))</f>
        <v>--</v>
      </c>
      <c r="Q713" t="str">
        <f>IF(AND(Q$1288=0,Q$1289=0),"--",IF(AND(Q$1288&gt;0,Q$1289=0),IF('Female Data'!Q713&gt;Q$1288,'Female Data'!$X713,0),IF(AND(Q$1288=0,Q$1289&gt;0),IF('Female Data'!Q713&lt;Q$1289,'Female Data'!$X713,0),IF(AND('Female Data'!Q713&gt;Q$1288,'Female Data'!Q713&lt;Q$1289),'Female Data'!$X713,0))))</f>
        <v>--</v>
      </c>
      <c r="R713" t="str">
        <f>IF(AND(R$1288=0,R$1289=0),"--",IF(AND(R$1288&gt;0,R$1289=0),IF('Female Data'!R713&gt;R$1288,'Female Data'!$X713,0),IF(AND(R$1288=0,R$1289&gt;0),IF('Female Data'!R713&lt;R$1289,'Female Data'!$X713,0),IF(AND('Female Data'!R713&gt;R$1288,'Female Data'!R713&lt;R$1289),'Female Data'!$X713,0))))</f>
        <v>--</v>
      </c>
      <c r="S713" t="str">
        <f>IF(AND(S$1288=0,S$1289=0),"--",IF(AND(S$1288&gt;0,S$1289=0),IF('Female Data'!S713&gt;S$1288,'Female Data'!$X713,0),IF(AND(S$1288=0,S$1289&gt;0),IF('Female Data'!S713&lt;S$1289,'Female Data'!$X713,0),IF(AND('Female Data'!S713&gt;S$1288,'Female Data'!S713&lt;S$1289),'Female Data'!$X713,0))))</f>
        <v>--</v>
      </c>
      <c r="T713" t="str">
        <f>IF(AND(T$1288=0,T$1289=0),"--",IF(AND(T$1288&gt;0,T$1289=0),IF('Female Data'!T713&gt;T$1288,'Female Data'!$X713,0),IF(AND(T$1288=0,T$1289&gt;0),IF('Female Data'!T713&lt;T$1289,'Female Data'!$X713,0),IF(AND('Female Data'!T713&gt;T$1288,'Female Data'!T713&lt;T$1289),'Female Data'!$X713,0))))</f>
        <v>--</v>
      </c>
      <c r="U713" t="str">
        <f>IF(AND(U$1288=0,U$1289=0),"--",IF(AND(U$1288&gt;0,U$1289=0),IF('Female Data'!U713&gt;U$1288,'Female Data'!$X713,0),IF(AND(U$1288=0,U$1289&gt;0),IF('Female Data'!U713&lt;U$1289,'Female Data'!$X713,0),IF(AND('Female Data'!U713&gt;U$1288,'Female Data'!U713&lt;U$1289),'Female Data'!$X713,0))))</f>
        <v>--</v>
      </c>
      <c r="V713" t="str">
        <f>IF(AND(V$1288=0,V$1289=0),"--",IF(AND(V$1288&gt;0,V$1289=0),IF('Female Data'!V713&gt;V$1288,'Female Data'!$X713,0),IF(AND(V$1288=0,V$1289&gt;0),IF('Female Data'!V713&lt;V$1289,'Female Data'!$X713,0),IF(AND('Female Data'!V713&gt;V$1288,'Female Data'!V713&lt;V$1289),'Female Data'!$X713,0))))</f>
        <v>--</v>
      </c>
      <c r="W713" t="str">
        <f>IF(AND(W$1288=0,W$1289=0),"--",IF(AND(W$1288&gt;0,W$1289=0),IF('Female Data'!W713&gt;W$1288,'Female Data'!$X713,0),IF(AND(W$1288=0,W$1289&gt;0),IF('Female Data'!W713&lt;W$1289,'Female Data'!$X713,0),IF(AND('Female Data'!W713&gt;W$1288,'Female Data'!W713&lt;W$1289),'Female Data'!$X713,0))))</f>
        <v>--</v>
      </c>
      <c r="Y713">
        <f t="shared" si="22"/>
        <v>0</v>
      </c>
      <c r="Z713">
        <f>Y713*'Female Data'!X713</f>
        <v>0</v>
      </c>
      <c r="AA713">
        <f t="shared" si="23"/>
        <v>1</v>
      </c>
      <c r="AB713">
        <f>AA713*'Female Data'!X713</f>
        <v>33499</v>
      </c>
    </row>
    <row r="714" spans="1:28">
      <c r="A714">
        <f>'Female Data'!A714</f>
        <v>713</v>
      </c>
      <c r="B714" t="str">
        <f>'Female Data'!B714</f>
        <v>F</v>
      </c>
      <c r="C714" t="str">
        <f>IF(AND(C$1288=0,C$1289=0),"--",IF(AND(C$1288&gt;0,C$1289=0),IF('Female Data'!C714&gt;C$1288,'Female Data'!$X714,0),IF(AND(C$1288=0,C$1289&gt;0),IF('Female Data'!C714&lt;C$1289,'Female Data'!$X714,0),IF(AND('Female Data'!C714&gt;C$1288,'Female Data'!C714&lt;C$1289),'Female Data'!$X714,0))))</f>
        <v>--</v>
      </c>
      <c r="D714" t="str">
        <f>IF(AND(D$1288=0,D$1289=0),"--",IF(AND(D$1288&gt;0,D$1289=0),IF('Female Data'!D714&gt;D$1288,'Female Data'!$X714,0),IF(AND(D$1288=0,D$1289&gt;0),IF('Female Data'!D714&lt;D$1289,'Female Data'!$X714,0),IF(AND('Female Data'!D714&gt;D$1288,'Female Data'!D714&lt;D$1289),'Female Data'!$X714,0))))</f>
        <v>--</v>
      </c>
      <c r="E714" t="str">
        <f>IF(AND(E$1288=0,E$1289=0),"--",IF(AND(E$1288&gt;0,E$1289=0),IF('Female Data'!E714&gt;E$1288,'Female Data'!$X714,0),IF(AND(E$1288=0,E$1289&gt;0),IF('Female Data'!E714&lt;E$1289,'Female Data'!$X714,0),IF(AND('Female Data'!E714&gt;E$1288,'Female Data'!E714&lt;E$1289),'Female Data'!$X714,0))))</f>
        <v>--</v>
      </c>
      <c r="F714" t="str">
        <f>IF(AND(F$1288=0,F$1289=0),"--",IF(AND(F$1288&gt;0,F$1289=0),IF('Female Data'!F714&gt;F$1288,'Female Data'!$X714,0),IF(AND(F$1288=0,F$1289&gt;0),IF('Female Data'!F714&lt;F$1289,'Female Data'!$X714,0),IF(AND('Female Data'!F714&gt;F$1288,'Female Data'!F714&lt;F$1289),'Female Data'!$X714,0))))</f>
        <v>--</v>
      </c>
      <c r="G714" t="str">
        <f>IF(AND(G$1288=0,G$1289=0),"--",IF(AND(G$1288&gt;0,G$1289=0),IF('Female Data'!G714&gt;G$1288,'Female Data'!$X714,0),IF(AND(G$1288=0,G$1289&gt;0),IF('Female Data'!G714&lt;G$1289,'Female Data'!$X714,0),IF(AND('Female Data'!G714&gt;G$1288,'Female Data'!G714&lt;G$1289),'Female Data'!$X714,0))))</f>
        <v>--</v>
      </c>
      <c r="H714" t="str">
        <f>IF(AND(H$1288=0,H$1289=0),"--",IF(AND(H$1288&gt;0,H$1289=0),IF('Female Data'!H714&gt;H$1288,'Female Data'!$X714,0),IF(AND(H$1288=0,H$1289&gt;0),IF('Female Data'!H714&lt;H$1289,'Female Data'!$X714,0),IF(AND('Female Data'!H714&gt;H$1288,'Female Data'!H714&lt;H$1289),'Female Data'!$X714,0))))</f>
        <v>--</v>
      </c>
      <c r="I714" t="str">
        <f>IF(AND(I$1288=0,I$1289=0),"--",IF(AND(I$1288&gt;0,I$1289=0),IF('Female Data'!I714&gt;I$1288,'Female Data'!$X714,0),IF(AND(I$1288=0,I$1289&gt;0),IF('Female Data'!I714&lt;I$1289,'Female Data'!$X714,0),IF(AND('Female Data'!I714&gt;I$1288,'Female Data'!I714&lt;I$1289),'Female Data'!$X714,0))))</f>
        <v>--</v>
      </c>
      <c r="J714" t="str">
        <f>IF(AND(J$1288=0,J$1289=0),"--",IF(AND(J$1288&gt;0,J$1289=0),IF('Female Data'!J714&gt;J$1288,'Female Data'!$X714,0),IF(AND(J$1288=0,J$1289&gt;0),IF('Female Data'!J714&lt;J$1289,'Female Data'!$X714,0),IF(AND('Female Data'!J714&gt;J$1288,'Female Data'!J714&lt;J$1289),'Female Data'!$X714,0))))</f>
        <v>--</v>
      </c>
      <c r="K714" t="str">
        <f>IF(AND(K$1288=0,K$1289=0),"--",IF(AND(K$1288&gt;0,K$1289=0),IF('Female Data'!K714&gt;K$1288,'Female Data'!$X714,0),IF(AND(K$1288=0,K$1289&gt;0),IF('Female Data'!K714&lt;K$1289,'Female Data'!$X714,0),IF(AND('Female Data'!K714&gt;K$1288,'Female Data'!K714&lt;K$1289),'Female Data'!$X714,0))))</f>
        <v>--</v>
      </c>
      <c r="L714" t="str">
        <f>IF(AND(L$1288=0,L$1289=0),"--",IF(AND(L$1288&gt;0,L$1289=0),IF('Female Data'!L714&gt;L$1288,'Female Data'!$X714,0),IF(AND(L$1288=0,L$1289&gt;0),IF('Female Data'!L714&lt;L$1289,'Female Data'!$X714,0),IF(AND('Female Data'!L714&gt;L$1288,'Female Data'!L714&lt;L$1289),'Female Data'!$X714,0))))</f>
        <v>--</v>
      </c>
      <c r="M714" t="str">
        <f>IF(AND(M$1288=0,M$1289=0),"--",IF(AND(M$1288&gt;0,M$1289=0),IF('Female Data'!M714&gt;M$1288,'Female Data'!$X714,0),IF(AND(M$1288=0,M$1289&gt;0),IF('Female Data'!M714&lt;M$1289,'Female Data'!$X714,0),IF(AND('Female Data'!M714&gt;M$1288,'Female Data'!M714&lt;M$1289),'Female Data'!$X714,0))))</f>
        <v>--</v>
      </c>
      <c r="N714" t="str">
        <f>IF(AND(N$1288=0,N$1289=0),"--",IF(AND(N$1288&gt;0,N$1289=0),IF('Female Data'!N714&gt;N$1288,'Female Data'!$X714,0),IF(AND(N$1288=0,N$1289&gt;0),IF('Female Data'!N714&lt;N$1289,'Female Data'!$X714,0),IF(AND('Female Data'!N714&gt;N$1288,'Female Data'!N714&lt;N$1289),'Female Data'!$X714,0))))</f>
        <v>--</v>
      </c>
      <c r="O714" t="str">
        <f>IF(AND(O$1288=0,O$1289=0),"--",IF(AND(O$1288&gt;0,O$1289=0),IF('Female Data'!O714&gt;O$1288,'Female Data'!$X714,0),IF(AND(O$1288=0,O$1289&gt;0),IF('Female Data'!O714&lt;O$1289,'Female Data'!$X714,0),IF(AND('Female Data'!O714&gt;O$1288,'Female Data'!O714&lt;O$1289),'Female Data'!$X714,0))))</f>
        <v>--</v>
      </c>
      <c r="P714" t="str">
        <f>IF(AND(P$1288=0,P$1289=0),"--",IF(AND(P$1288&gt;0,P$1289=0),IF('Female Data'!P714&gt;P$1288,'Female Data'!$X714,0),IF(AND(P$1288=0,P$1289&gt;0),IF('Female Data'!P714&lt;P$1289,'Female Data'!$X714,0),IF(AND('Female Data'!P714&gt;P$1288,'Female Data'!P714&lt;P$1289),'Female Data'!$X714,0))))</f>
        <v>--</v>
      </c>
      <c r="Q714" t="str">
        <f>IF(AND(Q$1288=0,Q$1289=0),"--",IF(AND(Q$1288&gt;0,Q$1289=0),IF('Female Data'!Q714&gt;Q$1288,'Female Data'!$X714,0),IF(AND(Q$1288=0,Q$1289&gt;0),IF('Female Data'!Q714&lt;Q$1289,'Female Data'!$X714,0),IF(AND('Female Data'!Q714&gt;Q$1288,'Female Data'!Q714&lt;Q$1289),'Female Data'!$X714,0))))</f>
        <v>--</v>
      </c>
      <c r="R714" t="str">
        <f>IF(AND(R$1288=0,R$1289=0),"--",IF(AND(R$1288&gt;0,R$1289=0),IF('Female Data'!R714&gt;R$1288,'Female Data'!$X714,0),IF(AND(R$1288=0,R$1289&gt;0),IF('Female Data'!R714&lt;R$1289,'Female Data'!$X714,0),IF(AND('Female Data'!R714&gt;R$1288,'Female Data'!R714&lt;R$1289),'Female Data'!$X714,0))))</f>
        <v>--</v>
      </c>
      <c r="S714" t="str">
        <f>IF(AND(S$1288=0,S$1289=0),"--",IF(AND(S$1288&gt;0,S$1289=0),IF('Female Data'!S714&gt;S$1288,'Female Data'!$X714,0),IF(AND(S$1288=0,S$1289&gt;0),IF('Female Data'!S714&lt;S$1289,'Female Data'!$X714,0),IF(AND('Female Data'!S714&gt;S$1288,'Female Data'!S714&lt;S$1289),'Female Data'!$X714,0))))</f>
        <v>--</v>
      </c>
      <c r="T714" t="str">
        <f>IF(AND(T$1288=0,T$1289=0),"--",IF(AND(T$1288&gt;0,T$1289=0),IF('Female Data'!T714&gt;T$1288,'Female Data'!$X714,0),IF(AND(T$1288=0,T$1289&gt;0),IF('Female Data'!T714&lt;T$1289,'Female Data'!$X714,0),IF(AND('Female Data'!T714&gt;T$1288,'Female Data'!T714&lt;T$1289),'Female Data'!$X714,0))))</f>
        <v>--</v>
      </c>
      <c r="U714" t="str">
        <f>IF(AND(U$1288=0,U$1289=0),"--",IF(AND(U$1288&gt;0,U$1289=0),IF('Female Data'!U714&gt;U$1288,'Female Data'!$X714,0),IF(AND(U$1288=0,U$1289&gt;0),IF('Female Data'!U714&lt;U$1289,'Female Data'!$X714,0),IF(AND('Female Data'!U714&gt;U$1288,'Female Data'!U714&lt;U$1289),'Female Data'!$X714,0))))</f>
        <v>--</v>
      </c>
      <c r="V714" t="str">
        <f>IF(AND(V$1288=0,V$1289=0),"--",IF(AND(V$1288&gt;0,V$1289=0),IF('Female Data'!V714&gt;V$1288,'Female Data'!$X714,0),IF(AND(V$1288=0,V$1289&gt;0),IF('Female Data'!V714&lt;V$1289,'Female Data'!$X714,0),IF(AND('Female Data'!V714&gt;V$1288,'Female Data'!V714&lt;V$1289),'Female Data'!$X714,0))))</f>
        <v>--</v>
      </c>
      <c r="W714" t="str">
        <f>IF(AND(W$1288=0,W$1289=0),"--",IF(AND(W$1288&gt;0,W$1289=0),IF('Female Data'!W714&gt;W$1288,'Female Data'!$X714,0),IF(AND(W$1288=0,W$1289&gt;0),IF('Female Data'!W714&lt;W$1289,'Female Data'!$X714,0),IF(AND('Female Data'!W714&gt;W$1288,'Female Data'!W714&lt;W$1289),'Female Data'!$X714,0))))</f>
        <v>--</v>
      </c>
      <c r="Y714">
        <f t="shared" si="22"/>
        <v>0</v>
      </c>
      <c r="Z714">
        <f>Y714*'Female Data'!X714</f>
        <v>0</v>
      </c>
      <c r="AA714">
        <f t="shared" si="23"/>
        <v>1</v>
      </c>
      <c r="AB714">
        <f>AA714*'Female Data'!X714</f>
        <v>168428</v>
      </c>
    </row>
    <row r="715" spans="1:28">
      <c r="A715">
        <f>'Female Data'!A715</f>
        <v>714</v>
      </c>
      <c r="B715" t="str">
        <f>'Female Data'!B715</f>
        <v>F</v>
      </c>
      <c r="C715" t="str">
        <f>IF(AND(C$1288=0,C$1289=0),"--",IF(AND(C$1288&gt;0,C$1289=0),IF('Female Data'!C715&gt;C$1288,'Female Data'!$X715,0),IF(AND(C$1288=0,C$1289&gt;0),IF('Female Data'!C715&lt;C$1289,'Female Data'!$X715,0),IF(AND('Female Data'!C715&gt;C$1288,'Female Data'!C715&lt;C$1289),'Female Data'!$X715,0))))</f>
        <v>--</v>
      </c>
      <c r="D715" t="str">
        <f>IF(AND(D$1288=0,D$1289=0),"--",IF(AND(D$1288&gt;0,D$1289=0),IF('Female Data'!D715&gt;D$1288,'Female Data'!$X715,0),IF(AND(D$1288=0,D$1289&gt;0),IF('Female Data'!D715&lt;D$1289,'Female Data'!$X715,0),IF(AND('Female Data'!D715&gt;D$1288,'Female Data'!D715&lt;D$1289),'Female Data'!$X715,0))))</f>
        <v>--</v>
      </c>
      <c r="E715" t="str">
        <f>IF(AND(E$1288=0,E$1289=0),"--",IF(AND(E$1288&gt;0,E$1289=0),IF('Female Data'!E715&gt;E$1288,'Female Data'!$X715,0),IF(AND(E$1288=0,E$1289&gt;0),IF('Female Data'!E715&lt;E$1289,'Female Data'!$X715,0),IF(AND('Female Data'!E715&gt;E$1288,'Female Data'!E715&lt;E$1289),'Female Data'!$X715,0))))</f>
        <v>--</v>
      </c>
      <c r="F715" t="str">
        <f>IF(AND(F$1288=0,F$1289=0),"--",IF(AND(F$1288&gt;0,F$1289=0),IF('Female Data'!F715&gt;F$1288,'Female Data'!$X715,0),IF(AND(F$1288=0,F$1289&gt;0),IF('Female Data'!F715&lt;F$1289,'Female Data'!$X715,0),IF(AND('Female Data'!F715&gt;F$1288,'Female Data'!F715&lt;F$1289),'Female Data'!$X715,0))))</f>
        <v>--</v>
      </c>
      <c r="G715" t="str">
        <f>IF(AND(G$1288=0,G$1289=0),"--",IF(AND(G$1288&gt;0,G$1289=0),IF('Female Data'!G715&gt;G$1288,'Female Data'!$X715,0),IF(AND(G$1288=0,G$1289&gt;0),IF('Female Data'!G715&lt;G$1289,'Female Data'!$X715,0),IF(AND('Female Data'!G715&gt;G$1288,'Female Data'!G715&lt;G$1289),'Female Data'!$X715,0))))</f>
        <v>--</v>
      </c>
      <c r="H715" t="str">
        <f>IF(AND(H$1288=0,H$1289=0),"--",IF(AND(H$1288&gt;0,H$1289=0),IF('Female Data'!H715&gt;H$1288,'Female Data'!$X715,0),IF(AND(H$1288=0,H$1289&gt;0),IF('Female Data'!H715&lt;H$1289,'Female Data'!$X715,0),IF(AND('Female Data'!H715&gt;H$1288,'Female Data'!H715&lt;H$1289),'Female Data'!$X715,0))))</f>
        <v>--</v>
      </c>
      <c r="I715" t="str">
        <f>IF(AND(I$1288=0,I$1289=0),"--",IF(AND(I$1288&gt;0,I$1289=0),IF('Female Data'!I715&gt;I$1288,'Female Data'!$X715,0),IF(AND(I$1288=0,I$1289&gt;0),IF('Female Data'!I715&lt;I$1289,'Female Data'!$X715,0),IF(AND('Female Data'!I715&gt;I$1288,'Female Data'!I715&lt;I$1289),'Female Data'!$X715,0))))</f>
        <v>--</v>
      </c>
      <c r="J715" t="str">
        <f>IF(AND(J$1288=0,J$1289=0),"--",IF(AND(J$1288&gt;0,J$1289=0),IF('Female Data'!J715&gt;J$1288,'Female Data'!$X715,0),IF(AND(J$1288=0,J$1289&gt;0),IF('Female Data'!J715&lt;J$1289,'Female Data'!$X715,0),IF(AND('Female Data'!J715&gt;J$1288,'Female Data'!J715&lt;J$1289),'Female Data'!$X715,0))))</f>
        <v>--</v>
      </c>
      <c r="K715" t="str">
        <f>IF(AND(K$1288=0,K$1289=0),"--",IF(AND(K$1288&gt;0,K$1289=0),IF('Female Data'!K715&gt;K$1288,'Female Data'!$X715,0),IF(AND(K$1288=0,K$1289&gt;0),IF('Female Data'!K715&lt;K$1289,'Female Data'!$X715,0),IF(AND('Female Data'!K715&gt;K$1288,'Female Data'!K715&lt;K$1289),'Female Data'!$X715,0))))</f>
        <v>--</v>
      </c>
      <c r="L715" t="str">
        <f>IF(AND(L$1288=0,L$1289=0),"--",IF(AND(L$1288&gt;0,L$1289=0),IF('Female Data'!L715&gt;L$1288,'Female Data'!$X715,0),IF(AND(L$1288=0,L$1289&gt;0),IF('Female Data'!L715&lt;L$1289,'Female Data'!$X715,0),IF(AND('Female Data'!L715&gt;L$1288,'Female Data'!L715&lt;L$1289),'Female Data'!$X715,0))))</f>
        <v>--</v>
      </c>
      <c r="M715" t="str">
        <f>IF(AND(M$1288=0,M$1289=0),"--",IF(AND(M$1288&gt;0,M$1289=0),IF('Female Data'!M715&gt;M$1288,'Female Data'!$X715,0),IF(AND(M$1288=0,M$1289&gt;0),IF('Female Data'!M715&lt;M$1289,'Female Data'!$X715,0),IF(AND('Female Data'!M715&gt;M$1288,'Female Data'!M715&lt;M$1289),'Female Data'!$X715,0))))</f>
        <v>--</v>
      </c>
      <c r="N715" t="str">
        <f>IF(AND(N$1288=0,N$1289=0),"--",IF(AND(N$1288&gt;0,N$1289=0),IF('Female Data'!N715&gt;N$1288,'Female Data'!$X715,0),IF(AND(N$1288=0,N$1289&gt;0),IF('Female Data'!N715&lt;N$1289,'Female Data'!$X715,0),IF(AND('Female Data'!N715&gt;N$1288,'Female Data'!N715&lt;N$1289),'Female Data'!$X715,0))))</f>
        <v>--</v>
      </c>
      <c r="O715" t="str">
        <f>IF(AND(O$1288=0,O$1289=0),"--",IF(AND(O$1288&gt;0,O$1289=0),IF('Female Data'!O715&gt;O$1288,'Female Data'!$X715,0),IF(AND(O$1288=0,O$1289&gt;0),IF('Female Data'!O715&lt;O$1289,'Female Data'!$X715,0),IF(AND('Female Data'!O715&gt;O$1288,'Female Data'!O715&lt;O$1289),'Female Data'!$X715,0))))</f>
        <v>--</v>
      </c>
      <c r="P715" t="str">
        <f>IF(AND(P$1288=0,P$1289=0),"--",IF(AND(P$1288&gt;0,P$1289=0),IF('Female Data'!P715&gt;P$1288,'Female Data'!$X715,0),IF(AND(P$1288=0,P$1289&gt;0),IF('Female Data'!P715&lt;P$1289,'Female Data'!$X715,0),IF(AND('Female Data'!P715&gt;P$1288,'Female Data'!P715&lt;P$1289),'Female Data'!$X715,0))))</f>
        <v>--</v>
      </c>
      <c r="Q715" t="str">
        <f>IF(AND(Q$1288=0,Q$1289=0),"--",IF(AND(Q$1288&gt;0,Q$1289=0),IF('Female Data'!Q715&gt;Q$1288,'Female Data'!$X715,0),IF(AND(Q$1288=0,Q$1289&gt;0),IF('Female Data'!Q715&lt;Q$1289,'Female Data'!$X715,0),IF(AND('Female Data'!Q715&gt;Q$1288,'Female Data'!Q715&lt;Q$1289),'Female Data'!$X715,0))))</f>
        <v>--</v>
      </c>
      <c r="R715" t="str">
        <f>IF(AND(R$1288=0,R$1289=0),"--",IF(AND(R$1288&gt;0,R$1289=0),IF('Female Data'!R715&gt;R$1288,'Female Data'!$X715,0),IF(AND(R$1288=0,R$1289&gt;0),IF('Female Data'!R715&lt;R$1289,'Female Data'!$X715,0),IF(AND('Female Data'!R715&gt;R$1288,'Female Data'!R715&lt;R$1289),'Female Data'!$X715,0))))</f>
        <v>--</v>
      </c>
      <c r="S715" t="str">
        <f>IF(AND(S$1288=0,S$1289=0),"--",IF(AND(S$1288&gt;0,S$1289=0),IF('Female Data'!S715&gt;S$1288,'Female Data'!$X715,0),IF(AND(S$1288=0,S$1289&gt;0),IF('Female Data'!S715&lt;S$1289,'Female Data'!$X715,0),IF(AND('Female Data'!S715&gt;S$1288,'Female Data'!S715&lt;S$1289),'Female Data'!$X715,0))))</f>
        <v>--</v>
      </c>
      <c r="T715" t="str">
        <f>IF(AND(T$1288=0,T$1289=0),"--",IF(AND(T$1288&gt;0,T$1289=0),IF('Female Data'!T715&gt;T$1288,'Female Data'!$X715,0),IF(AND(T$1288=0,T$1289&gt;0),IF('Female Data'!T715&lt;T$1289,'Female Data'!$X715,0),IF(AND('Female Data'!T715&gt;T$1288,'Female Data'!T715&lt;T$1289),'Female Data'!$X715,0))))</f>
        <v>--</v>
      </c>
      <c r="U715" t="str">
        <f>IF(AND(U$1288=0,U$1289=0),"--",IF(AND(U$1288&gt;0,U$1289=0),IF('Female Data'!U715&gt;U$1288,'Female Data'!$X715,0),IF(AND(U$1288=0,U$1289&gt;0),IF('Female Data'!U715&lt;U$1289,'Female Data'!$X715,0),IF(AND('Female Data'!U715&gt;U$1288,'Female Data'!U715&lt;U$1289),'Female Data'!$X715,0))))</f>
        <v>--</v>
      </c>
      <c r="V715" t="str">
        <f>IF(AND(V$1288=0,V$1289=0),"--",IF(AND(V$1288&gt;0,V$1289=0),IF('Female Data'!V715&gt;V$1288,'Female Data'!$X715,0),IF(AND(V$1288=0,V$1289&gt;0),IF('Female Data'!V715&lt;V$1289,'Female Data'!$X715,0),IF(AND('Female Data'!V715&gt;V$1288,'Female Data'!V715&lt;V$1289),'Female Data'!$X715,0))))</f>
        <v>--</v>
      </c>
      <c r="W715" t="str">
        <f>IF(AND(W$1288=0,W$1289=0),"--",IF(AND(W$1288&gt;0,W$1289=0),IF('Female Data'!W715&gt;W$1288,'Female Data'!$X715,0),IF(AND(W$1288=0,W$1289&gt;0),IF('Female Data'!W715&lt;W$1289,'Female Data'!$X715,0),IF(AND('Female Data'!W715&gt;W$1288,'Female Data'!W715&lt;W$1289),'Female Data'!$X715,0))))</f>
        <v>--</v>
      </c>
      <c r="Y715">
        <f t="shared" si="22"/>
        <v>0</v>
      </c>
      <c r="Z715">
        <f>Y715*'Female Data'!X715</f>
        <v>0</v>
      </c>
      <c r="AA715">
        <f t="shared" si="23"/>
        <v>1</v>
      </c>
      <c r="AB715">
        <f>AA715*'Female Data'!X715</f>
        <v>45280</v>
      </c>
    </row>
    <row r="716" spans="1:28">
      <c r="A716">
        <f>'Female Data'!A716</f>
        <v>715</v>
      </c>
      <c r="B716" t="str">
        <f>'Female Data'!B716</f>
        <v>F</v>
      </c>
      <c r="C716" t="str">
        <f>IF(AND(C$1288=0,C$1289=0),"--",IF(AND(C$1288&gt;0,C$1289=0),IF('Female Data'!C716&gt;C$1288,'Female Data'!$X716,0),IF(AND(C$1288=0,C$1289&gt;0),IF('Female Data'!C716&lt;C$1289,'Female Data'!$X716,0),IF(AND('Female Data'!C716&gt;C$1288,'Female Data'!C716&lt;C$1289),'Female Data'!$X716,0))))</f>
        <v>--</v>
      </c>
      <c r="D716" t="str">
        <f>IF(AND(D$1288=0,D$1289=0),"--",IF(AND(D$1288&gt;0,D$1289=0),IF('Female Data'!D716&gt;D$1288,'Female Data'!$X716,0),IF(AND(D$1288=0,D$1289&gt;0),IF('Female Data'!D716&lt;D$1289,'Female Data'!$X716,0),IF(AND('Female Data'!D716&gt;D$1288,'Female Data'!D716&lt;D$1289),'Female Data'!$X716,0))))</f>
        <v>--</v>
      </c>
      <c r="E716" t="str">
        <f>IF(AND(E$1288=0,E$1289=0),"--",IF(AND(E$1288&gt;0,E$1289=0),IF('Female Data'!E716&gt;E$1288,'Female Data'!$X716,0),IF(AND(E$1288=0,E$1289&gt;0),IF('Female Data'!E716&lt;E$1289,'Female Data'!$X716,0),IF(AND('Female Data'!E716&gt;E$1288,'Female Data'!E716&lt;E$1289),'Female Data'!$X716,0))))</f>
        <v>--</v>
      </c>
      <c r="F716" t="str">
        <f>IF(AND(F$1288=0,F$1289=0),"--",IF(AND(F$1288&gt;0,F$1289=0),IF('Female Data'!F716&gt;F$1288,'Female Data'!$X716,0),IF(AND(F$1288=0,F$1289&gt;0),IF('Female Data'!F716&lt;F$1289,'Female Data'!$X716,0),IF(AND('Female Data'!F716&gt;F$1288,'Female Data'!F716&lt;F$1289),'Female Data'!$X716,0))))</f>
        <v>--</v>
      </c>
      <c r="G716" t="str">
        <f>IF(AND(G$1288=0,G$1289=0),"--",IF(AND(G$1288&gt;0,G$1289=0),IF('Female Data'!G716&gt;G$1288,'Female Data'!$X716,0),IF(AND(G$1288=0,G$1289&gt;0),IF('Female Data'!G716&lt;G$1289,'Female Data'!$X716,0),IF(AND('Female Data'!G716&gt;G$1288,'Female Data'!G716&lt;G$1289),'Female Data'!$X716,0))))</f>
        <v>--</v>
      </c>
      <c r="H716" t="str">
        <f>IF(AND(H$1288=0,H$1289=0),"--",IF(AND(H$1288&gt;0,H$1289=0),IF('Female Data'!H716&gt;H$1288,'Female Data'!$X716,0),IF(AND(H$1288=0,H$1289&gt;0),IF('Female Data'!H716&lt;H$1289,'Female Data'!$X716,0),IF(AND('Female Data'!H716&gt;H$1288,'Female Data'!H716&lt;H$1289),'Female Data'!$X716,0))))</f>
        <v>--</v>
      </c>
      <c r="I716" t="str">
        <f>IF(AND(I$1288=0,I$1289=0),"--",IF(AND(I$1288&gt;0,I$1289=0),IF('Female Data'!I716&gt;I$1288,'Female Data'!$X716,0),IF(AND(I$1288=0,I$1289&gt;0),IF('Female Data'!I716&lt;I$1289,'Female Data'!$X716,0),IF(AND('Female Data'!I716&gt;I$1288,'Female Data'!I716&lt;I$1289),'Female Data'!$X716,0))))</f>
        <v>--</v>
      </c>
      <c r="J716" t="str">
        <f>IF(AND(J$1288=0,J$1289=0),"--",IF(AND(J$1288&gt;0,J$1289=0),IF('Female Data'!J716&gt;J$1288,'Female Data'!$X716,0),IF(AND(J$1288=0,J$1289&gt;0),IF('Female Data'!J716&lt;J$1289,'Female Data'!$X716,0),IF(AND('Female Data'!J716&gt;J$1288,'Female Data'!J716&lt;J$1289),'Female Data'!$X716,0))))</f>
        <v>--</v>
      </c>
      <c r="K716" t="str">
        <f>IF(AND(K$1288=0,K$1289=0),"--",IF(AND(K$1288&gt;0,K$1289=0),IF('Female Data'!K716&gt;K$1288,'Female Data'!$X716,0),IF(AND(K$1288=0,K$1289&gt;0),IF('Female Data'!K716&lt;K$1289,'Female Data'!$X716,0),IF(AND('Female Data'!K716&gt;K$1288,'Female Data'!K716&lt;K$1289),'Female Data'!$X716,0))))</f>
        <v>--</v>
      </c>
      <c r="L716" t="str">
        <f>IF(AND(L$1288=0,L$1289=0),"--",IF(AND(L$1288&gt;0,L$1289=0),IF('Female Data'!L716&gt;L$1288,'Female Data'!$X716,0),IF(AND(L$1288=0,L$1289&gt;0),IF('Female Data'!L716&lt;L$1289,'Female Data'!$X716,0),IF(AND('Female Data'!L716&gt;L$1288,'Female Data'!L716&lt;L$1289),'Female Data'!$X716,0))))</f>
        <v>--</v>
      </c>
      <c r="M716" t="str">
        <f>IF(AND(M$1288=0,M$1289=0),"--",IF(AND(M$1288&gt;0,M$1289=0),IF('Female Data'!M716&gt;M$1288,'Female Data'!$X716,0),IF(AND(M$1288=0,M$1289&gt;0),IF('Female Data'!M716&lt;M$1289,'Female Data'!$X716,0),IF(AND('Female Data'!M716&gt;M$1288,'Female Data'!M716&lt;M$1289),'Female Data'!$X716,0))))</f>
        <v>--</v>
      </c>
      <c r="N716" t="str">
        <f>IF(AND(N$1288=0,N$1289=0),"--",IF(AND(N$1288&gt;0,N$1289=0),IF('Female Data'!N716&gt;N$1288,'Female Data'!$X716,0),IF(AND(N$1288=0,N$1289&gt;0),IF('Female Data'!N716&lt;N$1289,'Female Data'!$X716,0),IF(AND('Female Data'!N716&gt;N$1288,'Female Data'!N716&lt;N$1289),'Female Data'!$X716,0))))</f>
        <v>--</v>
      </c>
      <c r="O716" t="str">
        <f>IF(AND(O$1288=0,O$1289=0),"--",IF(AND(O$1288&gt;0,O$1289=0),IF('Female Data'!O716&gt;O$1288,'Female Data'!$X716,0),IF(AND(O$1288=0,O$1289&gt;0),IF('Female Data'!O716&lt;O$1289,'Female Data'!$X716,0),IF(AND('Female Data'!O716&gt;O$1288,'Female Data'!O716&lt;O$1289),'Female Data'!$X716,0))))</f>
        <v>--</v>
      </c>
      <c r="P716" t="str">
        <f>IF(AND(P$1288=0,P$1289=0),"--",IF(AND(P$1288&gt;0,P$1289=0),IF('Female Data'!P716&gt;P$1288,'Female Data'!$X716,0),IF(AND(P$1288=0,P$1289&gt;0),IF('Female Data'!P716&lt;P$1289,'Female Data'!$X716,0),IF(AND('Female Data'!P716&gt;P$1288,'Female Data'!P716&lt;P$1289),'Female Data'!$X716,0))))</f>
        <v>--</v>
      </c>
      <c r="Q716" t="str">
        <f>IF(AND(Q$1288=0,Q$1289=0),"--",IF(AND(Q$1288&gt;0,Q$1289=0),IF('Female Data'!Q716&gt;Q$1288,'Female Data'!$X716,0),IF(AND(Q$1288=0,Q$1289&gt;0),IF('Female Data'!Q716&lt;Q$1289,'Female Data'!$X716,0),IF(AND('Female Data'!Q716&gt;Q$1288,'Female Data'!Q716&lt;Q$1289),'Female Data'!$X716,0))))</f>
        <v>--</v>
      </c>
      <c r="R716" t="str">
        <f>IF(AND(R$1288=0,R$1289=0),"--",IF(AND(R$1288&gt;0,R$1289=0),IF('Female Data'!R716&gt;R$1288,'Female Data'!$X716,0),IF(AND(R$1288=0,R$1289&gt;0),IF('Female Data'!R716&lt;R$1289,'Female Data'!$X716,0),IF(AND('Female Data'!R716&gt;R$1288,'Female Data'!R716&lt;R$1289),'Female Data'!$X716,0))))</f>
        <v>--</v>
      </c>
      <c r="S716" t="str">
        <f>IF(AND(S$1288=0,S$1289=0),"--",IF(AND(S$1288&gt;0,S$1289=0),IF('Female Data'!S716&gt;S$1288,'Female Data'!$X716,0),IF(AND(S$1288=0,S$1289&gt;0),IF('Female Data'!S716&lt;S$1289,'Female Data'!$X716,0),IF(AND('Female Data'!S716&gt;S$1288,'Female Data'!S716&lt;S$1289),'Female Data'!$X716,0))))</f>
        <v>--</v>
      </c>
      <c r="T716" t="str">
        <f>IF(AND(T$1288=0,T$1289=0),"--",IF(AND(T$1288&gt;0,T$1289=0),IF('Female Data'!T716&gt;T$1288,'Female Data'!$X716,0),IF(AND(T$1288=0,T$1289&gt;0),IF('Female Data'!T716&lt;T$1289,'Female Data'!$X716,0),IF(AND('Female Data'!T716&gt;T$1288,'Female Data'!T716&lt;T$1289),'Female Data'!$X716,0))))</f>
        <v>--</v>
      </c>
      <c r="U716" t="str">
        <f>IF(AND(U$1288=0,U$1289=0),"--",IF(AND(U$1288&gt;0,U$1289=0),IF('Female Data'!U716&gt;U$1288,'Female Data'!$X716,0),IF(AND(U$1288=0,U$1289&gt;0),IF('Female Data'!U716&lt;U$1289,'Female Data'!$X716,0),IF(AND('Female Data'!U716&gt;U$1288,'Female Data'!U716&lt;U$1289),'Female Data'!$X716,0))))</f>
        <v>--</v>
      </c>
      <c r="V716" t="str">
        <f>IF(AND(V$1288=0,V$1289=0),"--",IF(AND(V$1288&gt;0,V$1289=0),IF('Female Data'!V716&gt;V$1288,'Female Data'!$X716,0),IF(AND(V$1288=0,V$1289&gt;0),IF('Female Data'!V716&lt;V$1289,'Female Data'!$X716,0),IF(AND('Female Data'!V716&gt;V$1288,'Female Data'!V716&lt;V$1289),'Female Data'!$X716,0))))</f>
        <v>--</v>
      </c>
      <c r="W716" t="str">
        <f>IF(AND(W$1288=0,W$1289=0),"--",IF(AND(W$1288&gt;0,W$1289=0),IF('Female Data'!W716&gt;W$1288,'Female Data'!$X716,0),IF(AND(W$1288=0,W$1289&gt;0),IF('Female Data'!W716&lt;W$1289,'Female Data'!$X716,0),IF(AND('Female Data'!W716&gt;W$1288,'Female Data'!W716&lt;W$1289),'Female Data'!$X716,0))))</f>
        <v>--</v>
      </c>
      <c r="Y716">
        <f t="shared" si="22"/>
        <v>0</v>
      </c>
      <c r="Z716">
        <f>Y716*'Female Data'!X716</f>
        <v>0</v>
      </c>
      <c r="AA716">
        <f t="shared" si="23"/>
        <v>1</v>
      </c>
      <c r="AB716">
        <f>AA716*'Female Data'!X716</f>
        <v>334766</v>
      </c>
    </row>
    <row r="717" spans="1:28">
      <c r="A717">
        <f>'Female Data'!A717</f>
        <v>716</v>
      </c>
      <c r="B717" t="str">
        <f>'Female Data'!B717</f>
        <v>F</v>
      </c>
      <c r="C717" t="str">
        <f>IF(AND(C$1288=0,C$1289=0),"--",IF(AND(C$1288&gt;0,C$1289=0),IF('Female Data'!C717&gt;C$1288,'Female Data'!$X717,0),IF(AND(C$1288=0,C$1289&gt;0),IF('Female Data'!C717&lt;C$1289,'Female Data'!$X717,0),IF(AND('Female Data'!C717&gt;C$1288,'Female Data'!C717&lt;C$1289),'Female Data'!$X717,0))))</f>
        <v>--</v>
      </c>
      <c r="D717" t="str">
        <f>IF(AND(D$1288=0,D$1289=0),"--",IF(AND(D$1288&gt;0,D$1289=0),IF('Female Data'!D717&gt;D$1288,'Female Data'!$X717,0),IF(AND(D$1288=0,D$1289&gt;0),IF('Female Data'!D717&lt;D$1289,'Female Data'!$X717,0),IF(AND('Female Data'!D717&gt;D$1288,'Female Data'!D717&lt;D$1289),'Female Data'!$X717,0))))</f>
        <v>--</v>
      </c>
      <c r="E717" t="str">
        <f>IF(AND(E$1288=0,E$1289=0),"--",IF(AND(E$1288&gt;0,E$1289=0),IF('Female Data'!E717&gt;E$1288,'Female Data'!$X717,0),IF(AND(E$1288=0,E$1289&gt;0),IF('Female Data'!E717&lt;E$1289,'Female Data'!$X717,0),IF(AND('Female Data'!E717&gt;E$1288,'Female Data'!E717&lt;E$1289),'Female Data'!$X717,0))))</f>
        <v>--</v>
      </c>
      <c r="F717" t="str">
        <f>IF(AND(F$1288=0,F$1289=0),"--",IF(AND(F$1288&gt;0,F$1289=0),IF('Female Data'!F717&gt;F$1288,'Female Data'!$X717,0),IF(AND(F$1288=0,F$1289&gt;0),IF('Female Data'!F717&lt;F$1289,'Female Data'!$X717,0),IF(AND('Female Data'!F717&gt;F$1288,'Female Data'!F717&lt;F$1289),'Female Data'!$X717,0))))</f>
        <v>--</v>
      </c>
      <c r="G717" t="str">
        <f>IF(AND(G$1288=0,G$1289=0),"--",IF(AND(G$1288&gt;0,G$1289=0),IF('Female Data'!G717&gt;G$1288,'Female Data'!$X717,0),IF(AND(G$1288=0,G$1289&gt;0),IF('Female Data'!G717&lt;G$1289,'Female Data'!$X717,0),IF(AND('Female Data'!G717&gt;G$1288,'Female Data'!G717&lt;G$1289),'Female Data'!$X717,0))))</f>
        <v>--</v>
      </c>
      <c r="H717" t="str">
        <f>IF(AND(H$1288=0,H$1289=0),"--",IF(AND(H$1288&gt;0,H$1289=0),IF('Female Data'!H717&gt;H$1288,'Female Data'!$X717,0),IF(AND(H$1288=0,H$1289&gt;0),IF('Female Data'!H717&lt;H$1289,'Female Data'!$X717,0),IF(AND('Female Data'!H717&gt;H$1288,'Female Data'!H717&lt;H$1289),'Female Data'!$X717,0))))</f>
        <v>--</v>
      </c>
      <c r="I717" t="str">
        <f>IF(AND(I$1288=0,I$1289=0),"--",IF(AND(I$1288&gt;0,I$1289=0),IF('Female Data'!I717&gt;I$1288,'Female Data'!$X717,0),IF(AND(I$1288=0,I$1289&gt;0),IF('Female Data'!I717&lt;I$1289,'Female Data'!$X717,0),IF(AND('Female Data'!I717&gt;I$1288,'Female Data'!I717&lt;I$1289),'Female Data'!$X717,0))))</f>
        <v>--</v>
      </c>
      <c r="J717" t="str">
        <f>IF(AND(J$1288=0,J$1289=0),"--",IF(AND(J$1288&gt;0,J$1289=0),IF('Female Data'!J717&gt;J$1288,'Female Data'!$X717,0),IF(AND(J$1288=0,J$1289&gt;0),IF('Female Data'!J717&lt;J$1289,'Female Data'!$X717,0),IF(AND('Female Data'!J717&gt;J$1288,'Female Data'!J717&lt;J$1289),'Female Data'!$X717,0))))</f>
        <v>--</v>
      </c>
      <c r="K717" t="str">
        <f>IF(AND(K$1288=0,K$1289=0),"--",IF(AND(K$1288&gt;0,K$1289=0),IF('Female Data'!K717&gt;K$1288,'Female Data'!$X717,0),IF(AND(K$1288=0,K$1289&gt;0),IF('Female Data'!K717&lt;K$1289,'Female Data'!$X717,0),IF(AND('Female Data'!K717&gt;K$1288,'Female Data'!K717&lt;K$1289),'Female Data'!$X717,0))))</f>
        <v>--</v>
      </c>
      <c r="L717" t="str">
        <f>IF(AND(L$1288=0,L$1289=0),"--",IF(AND(L$1288&gt;0,L$1289=0),IF('Female Data'!L717&gt;L$1288,'Female Data'!$X717,0),IF(AND(L$1288=0,L$1289&gt;0),IF('Female Data'!L717&lt;L$1289,'Female Data'!$X717,0),IF(AND('Female Data'!L717&gt;L$1288,'Female Data'!L717&lt;L$1289),'Female Data'!$X717,0))))</f>
        <v>--</v>
      </c>
      <c r="M717" t="str">
        <f>IF(AND(M$1288=0,M$1289=0),"--",IF(AND(M$1288&gt;0,M$1289=0),IF('Female Data'!M717&gt;M$1288,'Female Data'!$X717,0),IF(AND(M$1288=0,M$1289&gt;0),IF('Female Data'!M717&lt;M$1289,'Female Data'!$X717,0),IF(AND('Female Data'!M717&gt;M$1288,'Female Data'!M717&lt;M$1289),'Female Data'!$X717,0))))</f>
        <v>--</v>
      </c>
      <c r="N717" t="str">
        <f>IF(AND(N$1288=0,N$1289=0),"--",IF(AND(N$1288&gt;0,N$1289=0),IF('Female Data'!N717&gt;N$1288,'Female Data'!$X717,0),IF(AND(N$1288=0,N$1289&gt;0),IF('Female Data'!N717&lt;N$1289,'Female Data'!$X717,0),IF(AND('Female Data'!N717&gt;N$1288,'Female Data'!N717&lt;N$1289),'Female Data'!$X717,0))))</f>
        <v>--</v>
      </c>
      <c r="O717" t="str">
        <f>IF(AND(O$1288=0,O$1289=0),"--",IF(AND(O$1288&gt;0,O$1289=0),IF('Female Data'!O717&gt;O$1288,'Female Data'!$X717,0),IF(AND(O$1288=0,O$1289&gt;0),IF('Female Data'!O717&lt;O$1289,'Female Data'!$X717,0),IF(AND('Female Data'!O717&gt;O$1288,'Female Data'!O717&lt;O$1289),'Female Data'!$X717,0))))</f>
        <v>--</v>
      </c>
      <c r="P717" t="str">
        <f>IF(AND(P$1288=0,P$1289=0),"--",IF(AND(P$1288&gt;0,P$1289=0),IF('Female Data'!P717&gt;P$1288,'Female Data'!$X717,0),IF(AND(P$1288=0,P$1289&gt;0),IF('Female Data'!P717&lt;P$1289,'Female Data'!$X717,0),IF(AND('Female Data'!P717&gt;P$1288,'Female Data'!P717&lt;P$1289),'Female Data'!$X717,0))))</f>
        <v>--</v>
      </c>
      <c r="Q717" t="str">
        <f>IF(AND(Q$1288=0,Q$1289=0),"--",IF(AND(Q$1288&gt;0,Q$1289=0),IF('Female Data'!Q717&gt;Q$1288,'Female Data'!$X717,0),IF(AND(Q$1288=0,Q$1289&gt;0),IF('Female Data'!Q717&lt;Q$1289,'Female Data'!$X717,0),IF(AND('Female Data'!Q717&gt;Q$1288,'Female Data'!Q717&lt;Q$1289),'Female Data'!$X717,0))))</f>
        <v>--</v>
      </c>
      <c r="R717" t="str">
        <f>IF(AND(R$1288=0,R$1289=0),"--",IF(AND(R$1288&gt;0,R$1289=0),IF('Female Data'!R717&gt;R$1288,'Female Data'!$X717,0),IF(AND(R$1288=0,R$1289&gt;0),IF('Female Data'!R717&lt;R$1289,'Female Data'!$X717,0),IF(AND('Female Data'!R717&gt;R$1288,'Female Data'!R717&lt;R$1289),'Female Data'!$X717,0))))</f>
        <v>--</v>
      </c>
      <c r="S717" t="str">
        <f>IF(AND(S$1288=0,S$1289=0),"--",IF(AND(S$1288&gt;0,S$1289=0),IF('Female Data'!S717&gt;S$1288,'Female Data'!$X717,0),IF(AND(S$1288=0,S$1289&gt;0),IF('Female Data'!S717&lt;S$1289,'Female Data'!$X717,0),IF(AND('Female Data'!S717&gt;S$1288,'Female Data'!S717&lt;S$1289),'Female Data'!$X717,0))))</f>
        <v>--</v>
      </c>
      <c r="T717" t="str">
        <f>IF(AND(T$1288=0,T$1289=0),"--",IF(AND(T$1288&gt;0,T$1289=0),IF('Female Data'!T717&gt;T$1288,'Female Data'!$X717,0),IF(AND(T$1288=0,T$1289&gt;0),IF('Female Data'!T717&lt;T$1289,'Female Data'!$X717,0),IF(AND('Female Data'!T717&gt;T$1288,'Female Data'!T717&lt;T$1289),'Female Data'!$X717,0))))</f>
        <v>--</v>
      </c>
      <c r="U717" t="str">
        <f>IF(AND(U$1288=0,U$1289=0),"--",IF(AND(U$1288&gt;0,U$1289=0),IF('Female Data'!U717&gt;U$1288,'Female Data'!$X717,0),IF(AND(U$1288=0,U$1289&gt;0),IF('Female Data'!U717&lt;U$1289,'Female Data'!$X717,0),IF(AND('Female Data'!U717&gt;U$1288,'Female Data'!U717&lt;U$1289),'Female Data'!$X717,0))))</f>
        <v>--</v>
      </c>
      <c r="V717" t="str">
        <f>IF(AND(V$1288=0,V$1289=0),"--",IF(AND(V$1288&gt;0,V$1289=0),IF('Female Data'!V717&gt;V$1288,'Female Data'!$X717,0),IF(AND(V$1288=0,V$1289&gt;0),IF('Female Data'!V717&lt;V$1289,'Female Data'!$X717,0),IF(AND('Female Data'!V717&gt;V$1288,'Female Data'!V717&lt;V$1289),'Female Data'!$X717,0))))</f>
        <v>--</v>
      </c>
      <c r="W717" t="str">
        <f>IF(AND(W$1288=0,W$1289=0),"--",IF(AND(W$1288&gt;0,W$1289=0),IF('Female Data'!W717&gt;W$1288,'Female Data'!$X717,0),IF(AND(W$1288=0,W$1289&gt;0),IF('Female Data'!W717&lt;W$1289,'Female Data'!$X717,0),IF(AND('Female Data'!W717&gt;W$1288,'Female Data'!W717&lt;W$1289),'Female Data'!$X717,0))))</f>
        <v>--</v>
      </c>
      <c r="Y717">
        <f t="shared" si="22"/>
        <v>0</v>
      </c>
      <c r="Z717">
        <f>Y717*'Female Data'!X717</f>
        <v>0</v>
      </c>
      <c r="AA717">
        <f t="shared" si="23"/>
        <v>1</v>
      </c>
      <c r="AB717">
        <f>AA717*'Female Data'!X717</f>
        <v>66751</v>
      </c>
    </row>
    <row r="718" spans="1:28">
      <c r="A718">
        <f>'Female Data'!A718</f>
        <v>717</v>
      </c>
      <c r="B718" t="str">
        <f>'Female Data'!B718</f>
        <v>F</v>
      </c>
      <c r="C718" t="str">
        <f>IF(AND(C$1288=0,C$1289=0),"--",IF(AND(C$1288&gt;0,C$1289=0),IF('Female Data'!C718&gt;C$1288,'Female Data'!$X718,0),IF(AND(C$1288=0,C$1289&gt;0),IF('Female Data'!C718&lt;C$1289,'Female Data'!$X718,0),IF(AND('Female Data'!C718&gt;C$1288,'Female Data'!C718&lt;C$1289),'Female Data'!$X718,0))))</f>
        <v>--</v>
      </c>
      <c r="D718" t="str">
        <f>IF(AND(D$1288=0,D$1289=0),"--",IF(AND(D$1288&gt;0,D$1289=0),IF('Female Data'!D718&gt;D$1288,'Female Data'!$X718,0),IF(AND(D$1288=0,D$1289&gt;0),IF('Female Data'!D718&lt;D$1289,'Female Data'!$X718,0),IF(AND('Female Data'!D718&gt;D$1288,'Female Data'!D718&lt;D$1289),'Female Data'!$X718,0))))</f>
        <v>--</v>
      </c>
      <c r="E718" t="str">
        <f>IF(AND(E$1288=0,E$1289=0),"--",IF(AND(E$1288&gt;0,E$1289=0),IF('Female Data'!E718&gt;E$1288,'Female Data'!$X718,0),IF(AND(E$1288=0,E$1289&gt;0),IF('Female Data'!E718&lt;E$1289,'Female Data'!$X718,0),IF(AND('Female Data'!E718&gt;E$1288,'Female Data'!E718&lt;E$1289),'Female Data'!$X718,0))))</f>
        <v>--</v>
      </c>
      <c r="F718" t="str">
        <f>IF(AND(F$1288=0,F$1289=0),"--",IF(AND(F$1288&gt;0,F$1289=0),IF('Female Data'!F718&gt;F$1288,'Female Data'!$X718,0),IF(AND(F$1288=0,F$1289&gt;0),IF('Female Data'!F718&lt;F$1289,'Female Data'!$X718,0),IF(AND('Female Data'!F718&gt;F$1288,'Female Data'!F718&lt;F$1289),'Female Data'!$X718,0))))</f>
        <v>--</v>
      </c>
      <c r="G718" t="str">
        <f>IF(AND(G$1288=0,G$1289=0),"--",IF(AND(G$1288&gt;0,G$1289=0),IF('Female Data'!G718&gt;G$1288,'Female Data'!$X718,0),IF(AND(G$1288=0,G$1289&gt;0),IF('Female Data'!G718&lt;G$1289,'Female Data'!$X718,0),IF(AND('Female Data'!G718&gt;G$1288,'Female Data'!G718&lt;G$1289),'Female Data'!$X718,0))))</f>
        <v>--</v>
      </c>
      <c r="H718" t="str">
        <f>IF(AND(H$1288=0,H$1289=0),"--",IF(AND(H$1288&gt;0,H$1289=0),IF('Female Data'!H718&gt;H$1288,'Female Data'!$X718,0),IF(AND(H$1288=0,H$1289&gt;0),IF('Female Data'!H718&lt;H$1289,'Female Data'!$X718,0),IF(AND('Female Data'!H718&gt;H$1288,'Female Data'!H718&lt;H$1289),'Female Data'!$X718,0))))</f>
        <v>--</v>
      </c>
      <c r="I718" t="str">
        <f>IF(AND(I$1288=0,I$1289=0),"--",IF(AND(I$1288&gt;0,I$1289=0),IF('Female Data'!I718&gt;I$1288,'Female Data'!$X718,0),IF(AND(I$1288=0,I$1289&gt;0),IF('Female Data'!I718&lt;I$1289,'Female Data'!$X718,0),IF(AND('Female Data'!I718&gt;I$1288,'Female Data'!I718&lt;I$1289),'Female Data'!$X718,0))))</f>
        <v>--</v>
      </c>
      <c r="J718" t="str">
        <f>IF(AND(J$1288=0,J$1289=0),"--",IF(AND(J$1288&gt;0,J$1289=0),IF('Female Data'!J718&gt;J$1288,'Female Data'!$X718,0),IF(AND(J$1288=0,J$1289&gt;0),IF('Female Data'!J718&lt;J$1289,'Female Data'!$X718,0),IF(AND('Female Data'!J718&gt;J$1288,'Female Data'!J718&lt;J$1289),'Female Data'!$X718,0))))</f>
        <v>--</v>
      </c>
      <c r="K718" t="str">
        <f>IF(AND(K$1288=0,K$1289=0),"--",IF(AND(K$1288&gt;0,K$1289=0),IF('Female Data'!K718&gt;K$1288,'Female Data'!$X718,0),IF(AND(K$1288=0,K$1289&gt;0),IF('Female Data'!K718&lt;K$1289,'Female Data'!$X718,0),IF(AND('Female Data'!K718&gt;K$1288,'Female Data'!K718&lt;K$1289),'Female Data'!$X718,0))))</f>
        <v>--</v>
      </c>
      <c r="L718" t="str">
        <f>IF(AND(L$1288=0,L$1289=0),"--",IF(AND(L$1288&gt;0,L$1289=0),IF('Female Data'!L718&gt;L$1288,'Female Data'!$X718,0),IF(AND(L$1288=0,L$1289&gt;0),IF('Female Data'!L718&lt;L$1289,'Female Data'!$X718,0),IF(AND('Female Data'!L718&gt;L$1288,'Female Data'!L718&lt;L$1289),'Female Data'!$X718,0))))</f>
        <v>--</v>
      </c>
      <c r="M718" t="str">
        <f>IF(AND(M$1288=0,M$1289=0),"--",IF(AND(M$1288&gt;0,M$1289=0),IF('Female Data'!M718&gt;M$1288,'Female Data'!$X718,0),IF(AND(M$1288=0,M$1289&gt;0),IF('Female Data'!M718&lt;M$1289,'Female Data'!$X718,0),IF(AND('Female Data'!M718&gt;M$1288,'Female Data'!M718&lt;M$1289),'Female Data'!$X718,0))))</f>
        <v>--</v>
      </c>
      <c r="N718" t="str">
        <f>IF(AND(N$1288=0,N$1289=0),"--",IF(AND(N$1288&gt;0,N$1289=0),IF('Female Data'!N718&gt;N$1288,'Female Data'!$X718,0),IF(AND(N$1288=0,N$1289&gt;0),IF('Female Data'!N718&lt;N$1289,'Female Data'!$X718,0),IF(AND('Female Data'!N718&gt;N$1288,'Female Data'!N718&lt;N$1289),'Female Data'!$X718,0))))</f>
        <v>--</v>
      </c>
      <c r="O718" t="str">
        <f>IF(AND(O$1288=0,O$1289=0),"--",IF(AND(O$1288&gt;0,O$1289=0),IF('Female Data'!O718&gt;O$1288,'Female Data'!$X718,0),IF(AND(O$1288=0,O$1289&gt;0),IF('Female Data'!O718&lt;O$1289,'Female Data'!$X718,0),IF(AND('Female Data'!O718&gt;O$1288,'Female Data'!O718&lt;O$1289),'Female Data'!$X718,0))))</f>
        <v>--</v>
      </c>
      <c r="P718" t="str">
        <f>IF(AND(P$1288=0,P$1289=0),"--",IF(AND(P$1288&gt;0,P$1289=0),IF('Female Data'!P718&gt;P$1288,'Female Data'!$X718,0),IF(AND(P$1288=0,P$1289&gt;0),IF('Female Data'!P718&lt;P$1289,'Female Data'!$X718,0),IF(AND('Female Data'!P718&gt;P$1288,'Female Data'!P718&lt;P$1289),'Female Data'!$X718,0))))</f>
        <v>--</v>
      </c>
      <c r="Q718" t="str">
        <f>IF(AND(Q$1288=0,Q$1289=0),"--",IF(AND(Q$1288&gt;0,Q$1289=0),IF('Female Data'!Q718&gt;Q$1288,'Female Data'!$X718,0),IF(AND(Q$1288=0,Q$1289&gt;0),IF('Female Data'!Q718&lt;Q$1289,'Female Data'!$X718,0),IF(AND('Female Data'!Q718&gt;Q$1288,'Female Data'!Q718&lt;Q$1289),'Female Data'!$X718,0))))</f>
        <v>--</v>
      </c>
      <c r="R718" t="str">
        <f>IF(AND(R$1288=0,R$1289=0),"--",IF(AND(R$1288&gt;0,R$1289=0),IF('Female Data'!R718&gt;R$1288,'Female Data'!$X718,0),IF(AND(R$1288=0,R$1289&gt;0),IF('Female Data'!R718&lt;R$1289,'Female Data'!$X718,0),IF(AND('Female Data'!R718&gt;R$1288,'Female Data'!R718&lt;R$1289),'Female Data'!$X718,0))))</f>
        <v>--</v>
      </c>
      <c r="S718" t="str">
        <f>IF(AND(S$1288=0,S$1289=0),"--",IF(AND(S$1288&gt;0,S$1289=0),IF('Female Data'!S718&gt;S$1288,'Female Data'!$X718,0),IF(AND(S$1288=0,S$1289&gt;0),IF('Female Data'!S718&lt;S$1289,'Female Data'!$X718,0),IF(AND('Female Data'!S718&gt;S$1288,'Female Data'!S718&lt;S$1289),'Female Data'!$X718,0))))</f>
        <v>--</v>
      </c>
      <c r="T718" t="str">
        <f>IF(AND(T$1288=0,T$1289=0),"--",IF(AND(T$1288&gt;0,T$1289=0),IF('Female Data'!T718&gt;T$1288,'Female Data'!$X718,0),IF(AND(T$1288=0,T$1289&gt;0),IF('Female Data'!T718&lt;T$1289,'Female Data'!$X718,0),IF(AND('Female Data'!T718&gt;T$1288,'Female Data'!T718&lt;T$1289),'Female Data'!$X718,0))))</f>
        <v>--</v>
      </c>
      <c r="U718" t="str">
        <f>IF(AND(U$1288=0,U$1289=0),"--",IF(AND(U$1288&gt;0,U$1289=0),IF('Female Data'!U718&gt;U$1288,'Female Data'!$X718,0),IF(AND(U$1288=0,U$1289&gt;0),IF('Female Data'!U718&lt;U$1289,'Female Data'!$X718,0),IF(AND('Female Data'!U718&gt;U$1288,'Female Data'!U718&lt;U$1289),'Female Data'!$X718,0))))</f>
        <v>--</v>
      </c>
      <c r="V718" t="str">
        <f>IF(AND(V$1288=0,V$1289=0),"--",IF(AND(V$1288&gt;0,V$1289=0),IF('Female Data'!V718&gt;V$1288,'Female Data'!$X718,0),IF(AND(V$1288=0,V$1289&gt;0),IF('Female Data'!V718&lt;V$1289,'Female Data'!$X718,0),IF(AND('Female Data'!V718&gt;V$1288,'Female Data'!V718&lt;V$1289),'Female Data'!$X718,0))))</f>
        <v>--</v>
      </c>
      <c r="W718" t="str">
        <f>IF(AND(W$1288=0,W$1289=0),"--",IF(AND(W$1288&gt;0,W$1289=0),IF('Female Data'!W718&gt;W$1288,'Female Data'!$X718,0),IF(AND(W$1288=0,W$1289&gt;0),IF('Female Data'!W718&lt;W$1289,'Female Data'!$X718,0),IF(AND('Female Data'!W718&gt;W$1288,'Female Data'!W718&lt;W$1289),'Female Data'!$X718,0))))</f>
        <v>--</v>
      </c>
      <c r="Y718">
        <f t="shared" si="22"/>
        <v>0</v>
      </c>
      <c r="Z718">
        <f>Y718*'Female Data'!X718</f>
        <v>0</v>
      </c>
      <c r="AA718">
        <f t="shared" si="23"/>
        <v>1</v>
      </c>
      <c r="AB718">
        <f>AA718*'Female Data'!X718</f>
        <v>47753</v>
      </c>
    </row>
    <row r="719" spans="1:28">
      <c r="A719">
        <f>'Female Data'!A719</f>
        <v>718</v>
      </c>
      <c r="B719" t="str">
        <f>'Female Data'!B719</f>
        <v>F</v>
      </c>
      <c r="C719" t="str">
        <f>IF(AND(C$1288=0,C$1289=0),"--",IF(AND(C$1288&gt;0,C$1289=0),IF('Female Data'!C719&gt;C$1288,'Female Data'!$X719,0),IF(AND(C$1288=0,C$1289&gt;0),IF('Female Data'!C719&lt;C$1289,'Female Data'!$X719,0),IF(AND('Female Data'!C719&gt;C$1288,'Female Data'!C719&lt;C$1289),'Female Data'!$X719,0))))</f>
        <v>--</v>
      </c>
      <c r="D719" t="str">
        <f>IF(AND(D$1288=0,D$1289=0),"--",IF(AND(D$1288&gt;0,D$1289=0),IF('Female Data'!D719&gt;D$1288,'Female Data'!$X719,0),IF(AND(D$1288=0,D$1289&gt;0),IF('Female Data'!D719&lt;D$1289,'Female Data'!$X719,0),IF(AND('Female Data'!D719&gt;D$1288,'Female Data'!D719&lt;D$1289),'Female Data'!$X719,0))))</f>
        <v>--</v>
      </c>
      <c r="E719" t="str">
        <f>IF(AND(E$1288=0,E$1289=0),"--",IF(AND(E$1288&gt;0,E$1289=0),IF('Female Data'!E719&gt;E$1288,'Female Data'!$X719,0),IF(AND(E$1288=0,E$1289&gt;0),IF('Female Data'!E719&lt;E$1289,'Female Data'!$X719,0),IF(AND('Female Data'!E719&gt;E$1288,'Female Data'!E719&lt;E$1289),'Female Data'!$X719,0))))</f>
        <v>--</v>
      </c>
      <c r="F719" t="str">
        <f>IF(AND(F$1288=0,F$1289=0),"--",IF(AND(F$1288&gt;0,F$1289=0),IF('Female Data'!F719&gt;F$1288,'Female Data'!$X719,0),IF(AND(F$1288=0,F$1289&gt;0),IF('Female Data'!F719&lt;F$1289,'Female Data'!$X719,0),IF(AND('Female Data'!F719&gt;F$1288,'Female Data'!F719&lt;F$1289),'Female Data'!$X719,0))))</f>
        <v>--</v>
      </c>
      <c r="G719" t="str">
        <f>IF(AND(G$1288=0,G$1289=0),"--",IF(AND(G$1288&gt;0,G$1289=0),IF('Female Data'!G719&gt;G$1288,'Female Data'!$X719,0),IF(AND(G$1288=0,G$1289&gt;0),IF('Female Data'!G719&lt;G$1289,'Female Data'!$X719,0),IF(AND('Female Data'!G719&gt;G$1288,'Female Data'!G719&lt;G$1289),'Female Data'!$X719,0))))</f>
        <v>--</v>
      </c>
      <c r="H719" t="str">
        <f>IF(AND(H$1288=0,H$1289=0),"--",IF(AND(H$1288&gt;0,H$1289=0),IF('Female Data'!H719&gt;H$1288,'Female Data'!$X719,0),IF(AND(H$1288=0,H$1289&gt;0),IF('Female Data'!H719&lt;H$1289,'Female Data'!$X719,0),IF(AND('Female Data'!H719&gt;H$1288,'Female Data'!H719&lt;H$1289),'Female Data'!$X719,0))))</f>
        <v>--</v>
      </c>
      <c r="I719" t="str">
        <f>IF(AND(I$1288=0,I$1289=0),"--",IF(AND(I$1288&gt;0,I$1289=0),IF('Female Data'!I719&gt;I$1288,'Female Data'!$X719,0),IF(AND(I$1288=0,I$1289&gt;0),IF('Female Data'!I719&lt;I$1289,'Female Data'!$X719,0),IF(AND('Female Data'!I719&gt;I$1288,'Female Data'!I719&lt;I$1289),'Female Data'!$X719,0))))</f>
        <v>--</v>
      </c>
      <c r="J719" t="str">
        <f>IF(AND(J$1288=0,J$1289=0),"--",IF(AND(J$1288&gt;0,J$1289=0),IF('Female Data'!J719&gt;J$1288,'Female Data'!$X719,0),IF(AND(J$1288=0,J$1289&gt;0),IF('Female Data'!J719&lt;J$1289,'Female Data'!$X719,0),IF(AND('Female Data'!J719&gt;J$1288,'Female Data'!J719&lt;J$1289),'Female Data'!$X719,0))))</f>
        <v>--</v>
      </c>
      <c r="K719" t="str">
        <f>IF(AND(K$1288=0,K$1289=0),"--",IF(AND(K$1288&gt;0,K$1289=0),IF('Female Data'!K719&gt;K$1288,'Female Data'!$X719,0),IF(AND(K$1288=0,K$1289&gt;0),IF('Female Data'!K719&lt;K$1289,'Female Data'!$X719,0),IF(AND('Female Data'!K719&gt;K$1288,'Female Data'!K719&lt;K$1289),'Female Data'!$X719,0))))</f>
        <v>--</v>
      </c>
      <c r="L719" t="str">
        <f>IF(AND(L$1288=0,L$1289=0),"--",IF(AND(L$1288&gt;0,L$1289=0),IF('Female Data'!L719&gt;L$1288,'Female Data'!$X719,0),IF(AND(L$1288=0,L$1289&gt;0),IF('Female Data'!L719&lt;L$1289,'Female Data'!$X719,0),IF(AND('Female Data'!L719&gt;L$1288,'Female Data'!L719&lt;L$1289),'Female Data'!$X719,0))))</f>
        <v>--</v>
      </c>
      <c r="M719" t="str">
        <f>IF(AND(M$1288=0,M$1289=0),"--",IF(AND(M$1288&gt;0,M$1289=0),IF('Female Data'!M719&gt;M$1288,'Female Data'!$X719,0),IF(AND(M$1288=0,M$1289&gt;0),IF('Female Data'!M719&lt;M$1289,'Female Data'!$X719,0),IF(AND('Female Data'!M719&gt;M$1288,'Female Data'!M719&lt;M$1289),'Female Data'!$X719,0))))</f>
        <v>--</v>
      </c>
      <c r="N719" t="str">
        <f>IF(AND(N$1288=0,N$1289=0),"--",IF(AND(N$1288&gt;0,N$1289=0),IF('Female Data'!N719&gt;N$1288,'Female Data'!$X719,0),IF(AND(N$1288=0,N$1289&gt;0),IF('Female Data'!N719&lt;N$1289,'Female Data'!$X719,0),IF(AND('Female Data'!N719&gt;N$1288,'Female Data'!N719&lt;N$1289),'Female Data'!$X719,0))))</f>
        <v>--</v>
      </c>
      <c r="O719" t="str">
        <f>IF(AND(O$1288=0,O$1289=0),"--",IF(AND(O$1288&gt;0,O$1289=0),IF('Female Data'!O719&gt;O$1288,'Female Data'!$X719,0),IF(AND(O$1288=0,O$1289&gt;0),IF('Female Data'!O719&lt;O$1289,'Female Data'!$X719,0),IF(AND('Female Data'!O719&gt;O$1288,'Female Data'!O719&lt;O$1289),'Female Data'!$X719,0))))</f>
        <v>--</v>
      </c>
      <c r="P719" t="str">
        <f>IF(AND(P$1288=0,P$1289=0),"--",IF(AND(P$1288&gt;0,P$1289=0),IF('Female Data'!P719&gt;P$1288,'Female Data'!$X719,0),IF(AND(P$1288=0,P$1289&gt;0),IF('Female Data'!P719&lt;P$1289,'Female Data'!$X719,0),IF(AND('Female Data'!P719&gt;P$1288,'Female Data'!P719&lt;P$1289),'Female Data'!$X719,0))))</f>
        <v>--</v>
      </c>
      <c r="Q719" t="str">
        <f>IF(AND(Q$1288=0,Q$1289=0),"--",IF(AND(Q$1288&gt;0,Q$1289=0),IF('Female Data'!Q719&gt;Q$1288,'Female Data'!$X719,0),IF(AND(Q$1288=0,Q$1289&gt;0),IF('Female Data'!Q719&lt;Q$1289,'Female Data'!$X719,0),IF(AND('Female Data'!Q719&gt;Q$1288,'Female Data'!Q719&lt;Q$1289),'Female Data'!$X719,0))))</f>
        <v>--</v>
      </c>
      <c r="R719" t="str">
        <f>IF(AND(R$1288=0,R$1289=0),"--",IF(AND(R$1288&gt;0,R$1289=0),IF('Female Data'!R719&gt;R$1288,'Female Data'!$X719,0),IF(AND(R$1288=0,R$1289&gt;0),IF('Female Data'!R719&lt;R$1289,'Female Data'!$X719,0),IF(AND('Female Data'!R719&gt;R$1288,'Female Data'!R719&lt;R$1289),'Female Data'!$X719,0))))</f>
        <v>--</v>
      </c>
      <c r="S719" t="str">
        <f>IF(AND(S$1288=0,S$1289=0),"--",IF(AND(S$1288&gt;0,S$1289=0),IF('Female Data'!S719&gt;S$1288,'Female Data'!$X719,0),IF(AND(S$1288=0,S$1289&gt;0),IF('Female Data'!S719&lt;S$1289,'Female Data'!$X719,0),IF(AND('Female Data'!S719&gt;S$1288,'Female Data'!S719&lt;S$1289),'Female Data'!$X719,0))))</f>
        <v>--</v>
      </c>
      <c r="T719" t="str">
        <f>IF(AND(T$1288=0,T$1289=0),"--",IF(AND(T$1288&gt;0,T$1289=0),IF('Female Data'!T719&gt;T$1288,'Female Data'!$X719,0),IF(AND(T$1288=0,T$1289&gt;0),IF('Female Data'!T719&lt;T$1289,'Female Data'!$X719,0),IF(AND('Female Data'!T719&gt;T$1288,'Female Data'!T719&lt;T$1289),'Female Data'!$X719,0))))</f>
        <v>--</v>
      </c>
      <c r="U719" t="str">
        <f>IF(AND(U$1288=0,U$1289=0),"--",IF(AND(U$1288&gt;0,U$1289=0),IF('Female Data'!U719&gt;U$1288,'Female Data'!$X719,0),IF(AND(U$1288=0,U$1289&gt;0),IF('Female Data'!U719&lt;U$1289,'Female Data'!$X719,0),IF(AND('Female Data'!U719&gt;U$1288,'Female Data'!U719&lt;U$1289),'Female Data'!$X719,0))))</f>
        <v>--</v>
      </c>
      <c r="V719" t="str">
        <f>IF(AND(V$1288=0,V$1289=0),"--",IF(AND(V$1288&gt;0,V$1289=0),IF('Female Data'!V719&gt;V$1288,'Female Data'!$X719,0),IF(AND(V$1288=0,V$1289&gt;0),IF('Female Data'!V719&lt;V$1289,'Female Data'!$X719,0),IF(AND('Female Data'!V719&gt;V$1288,'Female Data'!V719&lt;V$1289),'Female Data'!$X719,0))))</f>
        <v>--</v>
      </c>
      <c r="W719" t="str">
        <f>IF(AND(W$1288=0,W$1289=0),"--",IF(AND(W$1288&gt;0,W$1289=0),IF('Female Data'!W719&gt;W$1288,'Female Data'!$X719,0),IF(AND(W$1288=0,W$1289&gt;0),IF('Female Data'!W719&lt;W$1289,'Female Data'!$X719,0),IF(AND('Female Data'!W719&gt;W$1288,'Female Data'!W719&lt;W$1289),'Female Data'!$X719,0))))</f>
        <v>--</v>
      </c>
      <c r="Y719">
        <f t="shared" si="22"/>
        <v>0</v>
      </c>
      <c r="Z719">
        <f>Y719*'Female Data'!X719</f>
        <v>0</v>
      </c>
      <c r="AA719">
        <f t="shared" si="23"/>
        <v>1</v>
      </c>
      <c r="AB719">
        <f>AA719*'Female Data'!X719</f>
        <v>21473</v>
      </c>
    </row>
    <row r="720" spans="1:28">
      <c r="A720">
        <f>'Female Data'!A720</f>
        <v>719</v>
      </c>
      <c r="B720" t="str">
        <f>'Female Data'!B720</f>
        <v>F</v>
      </c>
      <c r="C720" t="str">
        <f>IF(AND(C$1288=0,C$1289=0),"--",IF(AND(C$1288&gt;0,C$1289=0),IF('Female Data'!C720&gt;C$1288,'Female Data'!$X720,0),IF(AND(C$1288=0,C$1289&gt;0),IF('Female Data'!C720&lt;C$1289,'Female Data'!$X720,0),IF(AND('Female Data'!C720&gt;C$1288,'Female Data'!C720&lt;C$1289),'Female Data'!$X720,0))))</f>
        <v>--</v>
      </c>
      <c r="D720" t="str">
        <f>IF(AND(D$1288=0,D$1289=0),"--",IF(AND(D$1288&gt;0,D$1289=0),IF('Female Data'!D720&gt;D$1288,'Female Data'!$X720,0),IF(AND(D$1288=0,D$1289&gt;0),IF('Female Data'!D720&lt;D$1289,'Female Data'!$X720,0),IF(AND('Female Data'!D720&gt;D$1288,'Female Data'!D720&lt;D$1289),'Female Data'!$X720,0))))</f>
        <v>--</v>
      </c>
      <c r="E720" t="str">
        <f>IF(AND(E$1288=0,E$1289=0),"--",IF(AND(E$1288&gt;0,E$1289=0),IF('Female Data'!E720&gt;E$1288,'Female Data'!$X720,0),IF(AND(E$1288=0,E$1289&gt;0),IF('Female Data'!E720&lt;E$1289,'Female Data'!$X720,0),IF(AND('Female Data'!E720&gt;E$1288,'Female Data'!E720&lt;E$1289),'Female Data'!$X720,0))))</f>
        <v>--</v>
      </c>
      <c r="F720" t="str">
        <f>IF(AND(F$1288=0,F$1289=0),"--",IF(AND(F$1288&gt;0,F$1289=0),IF('Female Data'!F720&gt;F$1288,'Female Data'!$X720,0),IF(AND(F$1288=0,F$1289&gt;0),IF('Female Data'!F720&lt;F$1289,'Female Data'!$X720,0),IF(AND('Female Data'!F720&gt;F$1288,'Female Data'!F720&lt;F$1289),'Female Data'!$X720,0))))</f>
        <v>--</v>
      </c>
      <c r="G720" t="str">
        <f>IF(AND(G$1288=0,G$1289=0),"--",IF(AND(G$1288&gt;0,G$1289=0),IF('Female Data'!G720&gt;G$1288,'Female Data'!$X720,0),IF(AND(G$1288=0,G$1289&gt;0),IF('Female Data'!G720&lt;G$1289,'Female Data'!$X720,0),IF(AND('Female Data'!G720&gt;G$1288,'Female Data'!G720&lt;G$1289),'Female Data'!$X720,0))))</f>
        <v>--</v>
      </c>
      <c r="H720" t="str">
        <f>IF(AND(H$1288=0,H$1289=0),"--",IF(AND(H$1288&gt;0,H$1289=0),IF('Female Data'!H720&gt;H$1288,'Female Data'!$X720,0),IF(AND(H$1288=0,H$1289&gt;0),IF('Female Data'!H720&lt;H$1289,'Female Data'!$X720,0),IF(AND('Female Data'!H720&gt;H$1288,'Female Data'!H720&lt;H$1289),'Female Data'!$X720,0))))</f>
        <v>--</v>
      </c>
      <c r="I720" t="str">
        <f>IF(AND(I$1288=0,I$1289=0),"--",IF(AND(I$1288&gt;0,I$1289=0),IF('Female Data'!I720&gt;I$1288,'Female Data'!$X720,0),IF(AND(I$1288=0,I$1289&gt;0),IF('Female Data'!I720&lt;I$1289,'Female Data'!$X720,0),IF(AND('Female Data'!I720&gt;I$1288,'Female Data'!I720&lt;I$1289),'Female Data'!$X720,0))))</f>
        <v>--</v>
      </c>
      <c r="J720" t="str">
        <f>IF(AND(J$1288=0,J$1289=0),"--",IF(AND(J$1288&gt;0,J$1289=0),IF('Female Data'!J720&gt;J$1288,'Female Data'!$X720,0),IF(AND(J$1288=0,J$1289&gt;0),IF('Female Data'!J720&lt;J$1289,'Female Data'!$X720,0),IF(AND('Female Data'!J720&gt;J$1288,'Female Data'!J720&lt;J$1289),'Female Data'!$X720,0))))</f>
        <v>--</v>
      </c>
      <c r="K720" t="str">
        <f>IF(AND(K$1288=0,K$1289=0),"--",IF(AND(K$1288&gt;0,K$1289=0),IF('Female Data'!K720&gt;K$1288,'Female Data'!$X720,0),IF(AND(K$1288=0,K$1289&gt;0),IF('Female Data'!K720&lt;K$1289,'Female Data'!$X720,0),IF(AND('Female Data'!K720&gt;K$1288,'Female Data'!K720&lt;K$1289),'Female Data'!$X720,0))))</f>
        <v>--</v>
      </c>
      <c r="L720" t="str">
        <f>IF(AND(L$1288=0,L$1289=0),"--",IF(AND(L$1288&gt;0,L$1289=0),IF('Female Data'!L720&gt;L$1288,'Female Data'!$X720,0),IF(AND(L$1288=0,L$1289&gt;0),IF('Female Data'!L720&lt;L$1289,'Female Data'!$X720,0),IF(AND('Female Data'!L720&gt;L$1288,'Female Data'!L720&lt;L$1289),'Female Data'!$X720,0))))</f>
        <v>--</v>
      </c>
      <c r="M720" t="str">
        <f>IF(AND(M$1288=0,M$1289=0),"--",IF(AND(M$1288&gt;0,M$1289=0),IF('Female Data'!M720&gt;M$1288,'Female Data'!$X720,0),IF(AND(M$1288=0,M$1289&gt;0),IF('Female Data'!M720&lt;M$1289,'Female Data'!$X720,0),IF(AND('Female Data'!M720&gt;M$1288,'Female Data'!M720&lt;M$1289),'Female Data'!$X720,0))))</f>
        <v>--</v>
      </c>
      <c r="N720" t="str">
        <f>IF(AND(N$1288=0,N$1289=0),"--",IF(AND(N$1288&gt;0,N$1289=0),IF('Female Data'!N720&gt;N$1288,'Female Data'!$X720,0),IF(AND(N$1288=0,N$1289&gt;0),IF('Female Data'!N720&lt;N$1289,'Female Data'!$X720,0),IF(AND('Female Data'!N720&gt;N$1288,'Female Data'!N720&lt;N$1289),'Female Data'!$X720,0))))</f>
        <v>--</v>
      </c>
      <c r="O720" t="str">
        <f>IF(AND(O$1288=0,O$1289=0),"--",IF(AND(O$1288&gt;0,O$1289=0),IF('Female Data'!O720&gt;O$1288,'Female Data'!$X720,0),IF(AND(O$1288=0,O$1289&gt;0),IF('Female Data'!O720&lt;O$1289,'Female Data'!$X720,0),IF(AND('Female Data'!O720&gt;O$1288,'Female Data'!O720&lt;O$1289),'Female Data'!$X720,0))))</f>
        <v>--</v>
      </c>
      <c r="P720" t="str">
        <f>IF(AND(P$1288=0,P$1289=0),"--",IF(AND(P$1288&gt;0,P$1289=0),IF('Female Data'!P720&gt;P$1288,'Female Data'!$X720,0),IF(AND(P$1288=0,P$1289&gt;0),IF('Female Data'!P720&lt;P$1289,'Female Data'!$X720,0),IF(AND('Female Data'!P720&gt;P$1288,'Female Data'!P720&lt;P$1289),'Female Data'!$X720,0))))</f>
        <v>--</v>
      </c>
      <c r="Q720" t="str">
        <f>IF(AND(Q$1288=0,Q$1289=0),"--",IF(AND(Q$1288&gt;0,Q$1289=0),IF('Female Data'!Q720&gt;Q$1288,'Female Data'!$X720,0),IF(AND(Q$1288=0,Q$1289&gt;0),IF('Female Data'!Q720&lt;Q$1289,'Female Data'!$X720,0),IF(AND('Female Data'!Q720&gt;Q$1288,'Female Data'!Q720&lt;Q$1289),'Female Data'!$X720,0))))</f>
        <v>--</v>
      </c>
      <c r="R720" t="str">
        <f>IF(AND(R$1288=0,R$1289=0),"--",IF(AND(R$1288&gt;0,R$1289=0),IF('Female Data'!R720&gt;R$1288,'Female Data'!$X720,0),IF(AND(R$1288=0,R$1289&gt;0),IF('Female Data'!R720&lt;R$1289,'Female Data'!$X720,0),IF(AND('Female Data'!R720&gt;R$1288,'Female Data'!R720&lt;R$1289),'Female Data'!$X720,0))))</f>
        <v>--</v>
      </c>
      <c r="S720" t="str">
        <f>IF(AND(S$1288=0,S$1289=0),"--",IF(AND(S$1288&gt;0,S$1289=0),IF('Female Data'!S720&gt;S$1288,'Female Data'!$X720,0),IF(AND(S$1288=0,S$1289&gt;0),IF('Female Data'!S720&lt;S$1289,'Female Data'!$X720,0),IF(AND('Female Data'!S720&gt;S$1288,'Female Data'!S720&lt;S$1289),'Female Data'!$X720,0))))</f>
        <v>--</v>
      </c>
      <c r="T720" t="str">
        <f>IF(AND(T$1288=0,T$1289=0),"--",IF(AND(T$1288&gt;0,T$1289=0),IF('Female Data'!T720&gt;T$1288,'Female Data'!$X720,0),IF(AND(T$1288=0,T$1289&gt;0),IF('Female Data'!T720&lt;T$1289,'Female Data'!$X720,0),IF(AND('Female Data'!T720&gt;T$1288,'Female Data'!T720&lt;T$1289),'Female Data'!$X720,0))))</f>
        <v>--</v>
      </c>
      <c r="U720" t="str">
        <f>IF(AND(U$1288=0,U$1289=0),"--",IF(AND(U$1288&gt;0,U$1289=0),IF('Female Data'!U720&gt;U$1288,'Female Data'!$X720,0),IF(AND(U$1288=0,U$1289&gt;0),IF('Female Data'!U720&lt;U$1289,'Female Data'!$X720,0),IF(AND('Female Data'!U720&gt;U$1288,'Female Data'!U720&lt;U$1289),'Female Data'!$X720,0))))</f>
        <v>--</v>
      </c>
      <c r="V720" t="str">
        <f>IF(AND(V$1288=0,V$1289=0),"--",IF(AND(V$1288&gt;0,V$1289=0),IF('Female Data'!V720&gt;V$1288,'Female Data'!$X720,0),IF(AND(V$1288=0,V$1289&gt;0),IF('Female Data'!V720&lt;V$1289,'Female Data'!$X720,0),IF(AND('Female Data'!V720&gt;V$1288,'Female Data'!V720&lt;V$1289),'Female Data'!$X720,0))))</f>
        <v>--</v>
      </c>
      <c r="W720" t="str">
        <f>IF(AND(W$1288=0,W$1289=0),"--",IF(AND(W$1288&gt;0,W$1289=0),IF('Female Data'!W720&gt;W$1288,'Female Data'!$X720,0),IF(AND(W$1288=0,W$1289&gt;0),IF('Female Data'!W720&lt;W$1289,'Female Data'!$X720,0),IF(AND('Female Data'!W720&gt;W$1288,'Female Data'!W720&lt;W$1289),'Female Data'!$X720,0))))</f>
        <v>--</v>
      </c>
      <c r="Y720">
        <f t="shared" si="22"/>
        <v>0</v>
      </c>
      <c r="Z720">
        <f>Y720*'Female Data'!X720</f>
        <v>0</v>
      </c>
      <c r="AA720">
        <f t="shared" si="23"/>
        <v>1</v>
      </c>
      <c r="AB720">
        <f>AA720*'Female Data'!X720</f>
        <v>172874</v>
      </c>
    </row>
    <row r="721" spans="1:28">
      <c r="A721">
        <f>'Female Data'!A721</f>
        <v>720</v>
      </c>
      <c r="B721" t="str">
        <f>'Female Data'!B721</f>
        <v>F</v>
      </c>
      <c r="C721" t="str">
        <f>IF(AND(C$1288=0,C$1289=0),"--",IF(AND(C$1288&gt;0,C$1289=0),IF('Female Data'!C721&gt;C$1288,'Female Data'!$X721,0),IF(AND(C$1288=0,C$1289&gt;0),IF('Female Data'!C721&lt;C$1289,'Female Data'!$X721,0),IF(AND('Female Data'!C721&gt;C$1288,'Female Data'!C721&lt;C$1289),'Female Data'!$X721,0))))</f>
        <v>--</v>
      </c>
      <c r="D721" t="str">
        <f>IF(AND(D$1288=0,D$1289=0),"--",IF(AND(D$1288&gt;0,D$1289=0),IF('Female Data'!D721&gt;D$1288,'Female Data'!$X721,0),IF(AND(D$1288=0,D$1289&gt;0),IF('Female Data'!D721&lt;D$1289,'Female Data'!$X721,0),IF(AND('Female Data'!D721&gt;D$1288,'Female Data'!D721&lt;D$1289),'Female Data'!$X721,0))))</f>
        <v>--</v>
      </c>
      <c r="E721" t="str">
        <f>IF(AND(E$1288=0,E$1289=0),"--",IF(AND(E$1288&gt;0,E$1289=0),IF('Female Data'!E721&gt;E$1288,'Female Data'!$X721,0),IF(AND(E$1288=0,E$1289&gt;0),IF('Female Data'!E721&lt;E$1289,'Female Data'!$X721,0),IF(AND('Female Data'!E721&gt;E$1288,'Female Data'!E721&lt;E$1289),'Female Data'!$X721,0))))</f>
        <v>--</v>
      </c>
      <c r="F721" t="str">
        <f>IF(AND(F$1288=0,F$1289=0),"--",IF(AND(F$1288&gt;0,F$1289=0),IF('Female Data'!F721&gt;F$1288,'Female Data'!$X721,0),IF(AND(F$1288=0,F$1289&gt;0),IF('Female Data'!F721&lt;F$1289,'Female Data'!$X721,0),IF(AND('Female Data'!F721&gt;F$1288,'Female Data'!F721&lt;F$1289),'Female Data'!$X721,0))))</f>
        <v>--</v>
      </c>
      <c r="G721" t="str">
        <f>IF(AND(G$1288=0,G$1289=0),"--",IF(AND(G$1288&gt;0,G$1289=0),IF('Female Data'!G721&gt;G$1288,'Female Data'!$X721,0),IF(AND(G$1288=0,G$1289&gt;0),IF('Female Data'!G721&lt;G$1289,'Female Data'!$X721,0),IF(AND('Female Data'!G721&gt;G$1288,'Female Data'!G721&lt;G$1289),'Female Data'!$X721,0))))</f>
        <v>--</v>
      </c>
      <c r="H721" t="str">
        <f>IF(AND(H$1288=0,H$1289=0),"--",IF(AND(H$1288&gt;0,H$1289=0),IF('Female Data'!H721&gt;H$1288,'Female Data'!$X721,0),IF(AND(H$1288=0,H$1289&gt;0),IF('Female Data'!H721&lt;H$1289,'Female Data'!$X721,0),IF(AND('Female Data'!H721&gt;H$1288,'Female Data'!H721&lt;H$1289),'Female Data'!$X721,0))))</f>
        <v>--</v>
      </c>
      <c r="I721" t="str">
        <f>IF(AND(I$1288=0,I$1289=0),"--",IF(AND(I$1288&gt;0,I$1289=0),IF('Female Data'!I721&gt;I$1288,'Female Data'!$X721,0),IF(AND(I$1288=0,I$1289&gt;0),IF('Female Data'!I721&lt;I$1289,'Female Data'!$X721,0),IF(AND('Female Data'!I721&gt;I$1288,'Female Data'!I721&lt;I$1289),'Female Data'!$X721,0))))</f>
        <v>--</v>
      </c>
      <c r="J721" t="str">
        <f>IF(AND(J$1288=0,J$1289=0),"--",IF(AND(J$1288&gt;0,J$1289=0),IF('Female Data'!J721&gt;J$1288,'Female Data'!$X721,0),IF(AND(J$1288=0,J$1289&gt;0),IF('Female Data'!J721&lt;J$1289,'Female Data'!$X721,0),IF(AND('Female Data'!J721&gt;J$1288,'Female Data'!J721&lt;J$1289),'Female Data'!$X721,0))))</f>
        <v>--</v>
      </c>
      <c r="K721" t="str">
        <f>IF(AND(K$1288=0,K$1289=0),"--",IF(AND(K$1288&gt;0,K$1289=0),IF('Female Data'!K721&gt;K$1288,'Female Data'!$X721,0),IF(AND(K$1288=0,K$1289&gt;0),IF('Female Data'!K721&lt;K$1289,'Female Data'!$X721,0),IF(AND('Female Data'!K721&gt;K$1288,'Female Data'!K721&lt;K$1289),'Female Data'!$X721,0))))</f>
        <v>--</v>
      </c>
      <c r="L721" t="str">
        <f>IF(AND(L$1288=0,L$1289=0),"--",IF(AND(L$1288&gt;0,L$1289=0),IF('Female Data'!L721&gt;L$1288,'Female Data'!$X721,0),IF(AND(L$1288=0,L$1289&gt;0),IF('Female Data'!L721&lt;L$1289,'Female Data'!$X721,0),IF(AND('Female Data'!L721&gt;L$1288,'Female Data'!L721&lt;L$1289),'Female Data'!$X721,0))))</f>
        <v>--</v>
      </c>
      <c r="M721" t="str">
        <f>IF(AND(M$1288=0,M$1289=0),"--",IF(AND(M$1288&gt;0,M$1289=0),IF('Female Data'!M721&gt;M$1288,'Female Data'!$X721,0),IF(AND(M$1288=0,M$1289&gt;0),IF('Female Data'!M721&lt;M$1289,'Female Data'!$X721,0),IF(AND('Female Data'!M721&gt;M$1288,'Female Data'!M721&lt;M$1289),'Female Data'!$X721,0))))</f>
        <v>--</v>
      </c>
      <c r="N721" t="str">
        <f>IF(AND(N$1288=0,N$1289=0),"--",IF(AND(N$1288&gt;0,N$1289=0),IF('Female Data'!N721&gt;N$1288,'Female Data'!$X721,0),IF(AND(N$1288=0,N$1289&gt;0),IF('Female Data'!N721&lt;N$1289,'Female Data'!$X721,0),IF(AND('Female Data'!N721&gt;N$1288,'Female Data'!N721&lt;N$1289),'Female Data'!$X721,0))))</f>
        <v>--</v>
      </c>
      <c r="O721" t="str">
        <f>IF(AND(O$1288=0,O$1289=0),"--",IF(AND(O$1288&gt;0,O$1289=0),IF('Female Data'!O721&gt;O$1288,'Female Data'!$X721,0),IF(AND(O$1288=0,O$1289&gt;0),IF('Female Data'!O721&lt;O$1289,'Female Data'!$X721,0),IF(AND('Female Data'!O721&gt;O$1288,'Female Data'!O721&lt;O$1289),'Female Data'!$X721,0))))</f>
        <v>--</v>
      </c>
      <c r="P721" t="str">
        <f>IF(AND(P$1288=0,P$1289=0),"--",IF(AND(P$1288&gt;0,P$1289=0),IF('Female Data'!P721&gt;P$1288,'Female Data'!$X721,0),IF(AND(P$1288=0,P$1289&gt;0),IF('Female Data'!P721&lt;P$1289,'Female Data'!$X721,0),IF(AND('Female Data'!P721&gt;P$1288,'Female Data'!P721&lt;P$1289),'Female Data'!$X721,0))))</f>
        <v>--</v>
      </c>
      <c r="Q721" t="str">
        <f>IF(AND(Q$1288=0,Q$1289=0),"--",IF(AND(Q$1288&gt;0,Q$1289=0),IF('Female Data'!Q721&gt;Q$1288,'Female Data'!$X721,0),IF(AND(Q$1288=0,Q$1289&gt;0),IF('Female Data'!Q721&lt;Q$1289,'Female Data'!$X721,0),IF(AND('Female Data'!Q721&gt;Q$1288,'Female Data'!Q721&lt;Q$1289),'Female Data'!$X721,0))))</f>
        <v>--</v>
      </c>
      <c r="R721" t="str">
        <f>IF(AND(R$1288=0,R$1289=0),"--",IF(AND(R$1288&gt;0,R$1289=0),IF('Female Data'!R721&gt;R$1288,'Female Data'!$X721,0),IF(AND(R$1288=0,R$1289&gt;0),IF('Female Data'!R721&lt;R$1289,'Female Data'!$X721,0),IF(AND('Female Data'!R721&gt;R$1288,'Female Data'!R721&lt;R$1289),'Female Data'!$X721,0))))</f>
        <v>--</v>
      </c>
      <c r="S721" t="str">
        <f>IF(AND(S$1288=0,S$1289=0),"--",IF(AND(S$1288&gt;0,S$1289=0),IF('Female Data'!S721&gt;S$1288,'Female Data'!$X721,0),IF(AND(S$1288=0,S$1289&gt;0),IF('Female Data'!S721&lt;S$1289,'Female Data'!$X721,0),IF(AND('Female Data'!S721&gt;S$1288,'Female Data'!S721&lt;S$1289),'Female Data'!$X721,0))))</f>
        <v>--</v>
      </c>
      <c r="T721" t="str">
        <f>IF(AND(T$1288=0,T$1289=0),"--",IF(AND(T$1288&gt;0,T$1289=0),IF('Female Data'!T721&gt;T$1288,'Female Data'!$X721,0),IF(AND(T$1288=0,T$1289&gt;0),IF('Female Data'!T721&lt;T$1289,'Female Data'!$X721,0),IF(AND('Female Data'!T721&gt;T$1288,'Female Data'!T721&lt;T$1289),'Female Data'!$X721,0))))</f>
        <v>--</v>
      </c>
      <c r="U721" t="str">
        <f>IF(AND(U$1288=0,U$1289=0),"--",IF(AND(U$1288&gt;0,U$1289=0),IF('Female Data'!U721&gt;U$1288,'Female Data'!$X721,0),IF(AND(U$1288=0,U$1289&gt;0),IF('Female Data'!U721&lt;U$1289,'Female Data'!$X721,0),IF(AND('Female Data'!U721&gt;U$1288,'Female Data'!U721&lt;U$1289),'Female Data'!$X721,0))))</f>
        <v>--</v>
      </c>
      <c r="V721" t="str">
        <f>IF(AND(V$1288=0,V$1289=0),"--",IF(AND(V$1288&gt;0,V$1289=0),IF('Female Data'!V721&gt;V$1288,'Female Data'!$X721,0),IF(AND(V$1288=0,V$1289&gt;0),IF('Female Data'!V721&lt;V$1289,'Female Data'!$X721,0),IF(AND('Female Data'!V721&gt;V$1288,'Female Data'!V721&lt;V$1289),'Female Data'!$X721,0))))</f>
        <v>--</v>
      </c>
      <c r="W721" t="str">
        <f>IF(AND(W$1288=0,W$1289=0),"--",IF(AND(W$1288&gt;0,W$1289=0),IF('Female Data'!W721&gt;W$1288,'Female Data'!$X721,0),IF(AND(W$1288=0,W$1289&gt;0),IF('Female Data'!W721&lt;W$1289,'Female Data'!$X721,0),IF(AND('Female Data'!W721&gt;W$1288,'Female Data'!W721&lt;W$1289),'Female Data'!$X721,0))))</f>
        <v>--</v>
      </c>
      <c r="Y721">
        <f t="shared" si="22"/>
        <v>0</v>
      </c>
      <c r="Z721">
        <f>Y721*'Female Data'!X721</f>
        <v>0</v>
      </c>
      <c r="AA721">
        <f t="shared" si="23"/>
        <v>1</v>
      </c>
      <c r="AB721">
        <f>AA721*'Female Data'!X721</f>
        <v>20120</v>
      </c>
    </row>
    <row r="722" spans="1:28">
      <c r="A722">
        <f>'Female Data'!A722</f>
        <v>721</v>
      </c>
      <c r="B722" t="str">
        <f>'Female Data'!B722</f>
        <v>F</v>
      </c>
      <c r="C722" t="str">
        <f>IF(AND(C$1288=0,C$1289=0),"--",IF(AND(C$1288&gt;0,C$1289=0),IF('Female Data'!C722&gt;C$1288,'Female Data'!$X722,0),IF(AND(C$1288=0,C$1289&gt;0),IF('Female Data'!C722&lt;C$1289,'Female Data'!$X722,0),IF(AND('Female Data'!C722&gt;C$1288,'Female Data'!C722&lt;C$1289),'Female Data'!$X722,0))))</f>
        <v>--</v>
      </c>
      <c r="D722" t="str">
        <f>IF(AND(D$1288=0,D$1289=0),"--",IF(AND(D$1288&gt;0,D$1289=0),IF('Female Data'!D722&gt;D$1288,'Female Data'!$X722,0),IF(AND(D$1288=0,D$1289&gt;0),IF('Female Data'!D722&lt;D$1289,'Female Data'!$X722,0),IF(AND('Female Data'!D722&gt;D$1288,'Female Data'!D722&lt;D$1289),'Female Data'!$X722,0))))</f>
        <v>--</v>
      </c>
      <c r="E722" t="str">
        <f>IF(AND(E$1288=0,E$1289=0),"--",IF(AND(E$1288&gt;0,E$1289=0),IF('Female Data'!E722&gt;E$1288,'Female Data'!$X722,0),IF(AND(E$1288=0,E$1289&gt;0),IF('Female Data'!E722&lt;E$1289,'Female Data'!$X722,0),IF(AND('Female Data'!E722&gt;E$1288,'Female Data'!E722&lt;E$1289),'Female Data'!$X722,0))))</f>
        <v>--</v>
      </c>
      <c r="F722" t="str">
        <f>IF(AND(F$1288=0,F$1289=0),"--",IF(AND(F$1288&gt;0,F$1289=0),IF('Female Data'!F722&gt;F$1288,'Female Data'!$X722,0),IF(AND(F$1288=0,F$1289&gt;0),IF('Female Data'!F722&lt;F$1289,'Female Data'!$X722,0),IF(AND('Female Data'!F722&gt;F$1288,'Female Data'!F722&lt;F$1289),'Female Data'!$X722,0))))</f>
        <v>--</v>
      </c>
      <c r="G722" t="str">
        <f>IF(AND(G$1288=0,G$1289=0),"--",IF(AND(G$1288&gt;0,G$1289=0),IF('Female Data'!G722&gt;G$1288,'Female Data'!$X722,0),IF(AND(G$1288=0,G$1289&gt;0),IF('Female Data'!G722&lt;G$1289,'Female Data'!$X722,0),IF(AND('Female Data'!G722&gt;G$1288,'Female Data'!G722&lt;G$1289),'Female Data'!$X722,0))))</f>
        <v>--</v>
      </c>
      <c r="H722" t="str">
        <f>IF(AND(H$1288=0,H$1289=0),"--",IF(AND(H$1288&gt;0,H$1289=0),IF('Female Data'!H722&gt;H$1288,'Female Data'!$X722,0),IF(AND(H$1288=0,H$1289&gt;0),IF('Female Data'!H722&lt;H$1289,'Female Data'!$X722,0),IF(AND('Female Data'!H722&gt;H$1288,'Female Data'!H722&lt;H$1289),'Female Data'!$X722,0))))</f>
        <v>--</v>
      </c>
      <c r="I722" t="str">
        <f>IF(AND(I$1288=0,I$1289=0),"--",IF(AND(I$1288&gt;0,I$1289=0),IF('Female Data'!I722&gt;I$1288,'Female Data'!$X722,0),IF(AND(I$1288=0,I$1289&gt;0),IF('Female Data'!I722&lt;I$1289,'Female Data'!$X722,0),IF(AND('Female Data'!I722&gt;I$1288,'Female Data'!I722&lt;I$1289),'Female Data'!$X722,0))))</f>
        <v>--</v>
      </c>
      <c r="J722" t="str">
        <f>IF(AND(J$1288=0,J$1289=0),"--",IF(AND(J$1288&gt;0,J$1289=0),IF('Female Data'!J722&gt;J$1288,'Female Data'!$X722,0),IF(AND(J$1288=0,J$1289&gt;0),IF('Female Data'!J722&lt;J$1289,'Female Data'!$X722,0),IF(AND('Female Data'!J722&gt;J$1288,'Female Data'!J722&lt;J$1289),'Female Data'!$X722,0))))</f>
        <v>--</v>
      </c>
      <c r="K722" t="str">
        <f>IF(AND(K$1288=0,K$1289=0),"--",IF(AND(K$1288&gt;0,K$1289=0),IF('Female Data'!K722&gt;K$1288,'Female Data'!$X722,0),IF(AND(K$1288=0,K$1289&gt;0),IF('Female Data'!K722&lt;K$1289,'Female Data'!$X722,0),IF(AND('Female Data'!K722&gt;K$1288,'Female Data'!K722&lt;K$1289),'Female Data'!$X722,0))))</f>
        <v>--</v>
      </c>
      <c r="L722" t="str">
        <f>IF(AND(L$1288=0,L$1289=0),"--",IF(AND(L$1288&gt;0,L$1289=0),IF('Female Data'!L722&gt;L$1288,'Female Data'!$X722,0),IF(AND(L$1288=0,L$1289&gt;0),IF('Female Data'!L722&lt;L$1289,'Female Data'!$X722,0),IF(AND('Female Data'!L722&gt;L$1288,'Female Data'!L722&lt;L$1289),'Female Data'!$X722,0))))</f>
        <v>--</v>
      </c>
      <c r="M722" t="str">
        <f>IF(AND(M$1288=0,M$1289=0),"--",IF(AND(M$1288&gt;0,M$1289=0),IF('Female Data'!M722&gt;M$1288,'Female Data'!$X722,0),IF(AND(M$1288=0,M$1289&gt;0),IF('Female Data'!M722&lt;M$1289,'Female Data'!$X722,0),IF(AND('Female Data'!M722&gt;M$1288,'Female Data'!M722&lt;M$1289),'Female Data'!$X722,0))))</f>
        <v>--</v>
      </c>
      <c r="N722" t="str">
        <f>IF(AND(N$1288=0,N$1289=0),"--",IF(AND(N$1288&gt;0,N$1289=0),IF('Female Data'!N722&gt;N$1288,'Female Data'!$X722,0),IF(AND(N$1288=0,N$1289&gt;0),IF('Female Data'!N722&lt;N$1289,'Female Data'!$X722,0),IF(AND('Female Data'!N722&gt;N$1288,'Female Data'!N722&lt;N$1289),'Female Data'!$X722,0))))</f>
        <v>--</v>
      </c>
      <c r="O722" t="str">
        <f>IF(AND(O$1288=0,O$1289=0),"--",IF(AND(O$1288&gt;0,O$1289=0),IF('Female Data'!O722&gt;O$1288,'Female Data'!$X722,0),IF(AND(O$1288=0,O$1289&gt;0),IF('Female Data'!O722&lt;O$1289,'Female Data'!$X722,0),IF(AND('Female Data'!O722&gt;O$1288,'Female Data'!O722&lt;O$1289),'Female Data'!$X722,0))))</f>
        <v>--</v>
      </c>
      <c r="P722" t="str">
        <f>IF(AND(P$1288=0,P$1289=0),"--",IF(AND(P$1288&gt;0,P$1289=0),IF('Female Data'!P722&gt;P$1288,'Female Data'!$X722,0),IF(AND(P$1288=0,P$1289&gt;0),IF('Female Data'!P722&lt;P$1289,'Female Data'!$X722,0),IF(AND('Female Data'!P722&gt;P$1288,'Female Data'!P722&lt;P$1289),'Female Data'!$X722,0))))</f>
        <v>--</v>
      </c>
      <c r="Q722" t="str">
        <f>IF(AND(Q$1288=0,Q$1289=0),"--",IF(AND(Q$1288&gt;0,Q$1289=0),IF('Female Data'!Q722&gt;Q$1288,'Female Data'!$X722,0),IF(AND(Q$1288=0,Q$1289&gt;0),IF('Female Data'!Q722&lt;Q$1289,'Female Data'!$X722,0),IF(AND('Female Data'!Q722&gt;Q$1288,'Female Data'!Q722&lt;Q$1289),'Female Data'!$X722,0))))</f>
        <v>--</v>
      </c>
      <c r="R722" t="str">
        <f>IF(AND(R$1288=0,R$1289=0),"--",IF(AND(R$1288&gt;0,R$1289=0),IF('Female Data'!R722&gt;R$1288,'Female Data'!$X722,0),IF(AND(R$1288=0,R$1289&gt;0),IF('Female Data'!R722&lt;R$1289,'Female Data'!$X722,0),IF(AND('Female Data'!R722&gt;R$1288,'Female Data'!R722&lt;R$1289),'Female Data'!$X722,0))))</f>
        <v>--</v>
      </c>
      <c r="S722" t="str">
        <f>IF(AND(S$1288=0,S$1289=0),"--",IF(AND(S$1288&gt;0,S$1289=0),IF('Female Data'!S722&gt;S$1288,'Female Data'!$X722,0),IF(AND(S$1288=0,S$1289&gt;0),IF('Female Data'!S722&lt;S$1289,'Female Data'!$X722,0),IF(AND('Female Data'!S722&gt;S$1288,'Female Data'!S722&lt;S$1289),'Female Data'!$X722,0))))</f>
        <v>--</v>
      </c>
      <c r="T722" t="str">
        <f>IF(AND(T$1288=0,T$1289=0),"--",IF(AND(T$1288&gt;0,T$1289=0),IF('Female Data'!T722&gt;T$1288,'Female Data'!$X722,0),IF(AND(T$1288=0,T$1289&gt;0),IF('Female Data'!T722&lt;T$1289,'Female Data'!$X722,0),IF(AND('Female Data'!T722&gt;T$1288,'Female Data'!T722&lt;T$1289),'Female Data'!$X722,0))))</f>
        <v>--</v>
      </c>
      <c r="U722" t="str">
        <f>IF(AND(U$1288=0,U$1289=0),"--",IF(AND(U$1288&gt;0,U$1289=0),IF('Female Data'!U722&gt;U$1288,'Female Data'!$X722,0),IF(AND(U$1288=0,U$1289&gt;0),IF('Female Data'!U722&lt;U$1289,'Female Data'!$X722,0),IF(AND('Female Data'!U722&gt;U$1288,'Female Data'!U722&lt;U$1289),'Female Data'!$X722,0))))</f>
        <v>--</v>
      </c>
      <c r="V722" t="str">
        <f>IF(AND(V$1288=0,V$1289=0),"--",IF(AND(V$1288&gt;0,V$1289=0),IF('Female Data'!V722&gt;V$1288,'Female Data'!$X722,0),IF(AND(V$1288=0,V$1289&gt;0),IF('Female Data'!V722&lt;V$1289,'Female Data'!$X722,0),IF(AND('Female Data'!V722&gt;V$1288,'Female Data'!V722&lt;V$1289),'Female Data'!$X722,0))))</f>
        <v>--</v>
      </c>
      <c r="W722" t="str">
        <f>IF(AND(W$1288=0,W$1289=0),"--",IF(AND(W$1288&gt;0,W$1289=0),IF('Female Data'!W722&gt;W$1288,'Female Data'!$X722,0),IF(AND(W$1288=0,W$1289&gt;0),IF('Female Data'!W722&lt;W$1289,'Female Data'!$X722,0),IF(AND('Female Data'!W722&gt;W$1288,'Female Data'!W722&lt;W$1289),'Female Data'!$X722,0))))</f>
        <v>--</v>
      </c>
      <c r="Y722">
        <f t="shared" si="22"/>
        <v>0</v>
      </c>
      <c r="Z722">
        <f>Y722*'Female Data'!X722</f>
        <v>0</v>
      </c>
      <c r="AA722">
        <f t="shared" si="23"/>
        <v>1</v>
      </c>
      <c r="AB722">
        <f>AA722*'Female Data'!X722</f>
        <v>50934</v>
      </c>
    </row>
    <row r="723" spans="1:28">
      <c r="A723">
        <f>'Female Data'!A723</f>
        <v>722</v>
      </c>
      <c r="B723" t="str">
        <f>'Female Data'!B723</f>
        <v>F</v>
      </c>
      <c r="C723" t="str">
        <f>IF(AND(C$1288=0,C$1289=0),"--",IF(AND(C$1288&gt;0,C$1289=0),IF('Female Data'!C723&gt;C$1288,'Female Data'!$X723,0),IF(AND(C$1288=0,C$1289&gt;0),IF('Female Data'!C723&lt;C$1289,'Female Data'!$X723,0),IF(AND('Female Data'!C723&gt;C$1288,'Female Data'!C723&lt;C$1289),'Female Data'!$X723,0))))</f>
        <v>--</v>
      </c>
      <c r="D723" t="str">
        <f>IF(AND(D$1288=0,D$1289=0),"--",IF(AND(D$1288&gt;0,D$1289=0),IF('Female Data'!D723&gt;D$1288,'Female Data'!$X723,0),IF(AND(D$1288=0,D$1289&gt;0),IF('Female Data'!D723&lt;D$1289,'Female Data'!$X723,0),IF(AND('Female Data'!D723&gt;D$1288,'Female Data'!D723&lt;D$1289),'Female Data'!$X723,0))))</f>
        <v>--</v>
      </c>
      <c r="E723" t="str">
        <f>IF(AND(E$1288=0,E$1289=0),"--",IF(AND(E$1288&gt;0,E$1289=0),IF('Female Data'!E723&gt;E$1288,'Female Data'!$X723,0),IF(AND(E$1288=0,E$1289&gt;0),IF('Female Data'!E723&lt;E$1289,'Female Data'!$X723,0),IF(AND('Female Data'!E723&gt;E$1288,'Female Data'!E723&lt;E$1289),'Female Data'!$X723,0))))</f>
        <v>--</v>
      </c>
      <c r="F723" t="str">
        <f>IF(AND(F$1288=0,F$1289=0),"--",IF(AND(F$1288&gt;0,F$1289=0),IF('Female Data'!F723&gt;F$1288,'Female Data'!$X723,0),IF(AND(F$1288=0,F$1289&gt;0),IF('Female Data'!F723&lt;F$1289,'Female Data'!$X723,0),IF(AND('Female Data'!F723&gt;F$1288,'Female Data'!F723&lt;F$1289),'Female Data'!$X723,0))))</f>
        <v>--</v>
      </c>
      <c r="G723" t="str">
        <f>IF(AND(G$1288=0,G$1289=0),"--",IF(AND(G$1288&gt;0,G$1289=0),IF('Female Data'!G723&gt;G$1288,'Female Data'!$X723,0),IF(AND(G$1288=0,G$1289&gt;0),IF('Female Data'!G723&lt;G$1289,'Female Data'!$X723,0),IF(AND('Female Data'!G723&gt;G$1288,'Female Data'!G723&lt;G$1289),'Female Data'!$X723,0))))</f>
        <v>--</v>
      </c>
      <c r="H723" t="str">
        <f>IF(AND(H$1288=0,H$1289=0),"--",IF(AND(H$1288&gt;0,H$1289=0),IF('Female Data'!H723&gt;H$1288,'Female Data'!$X723,0),IF(AND(H$1288=0,H$1289&gt;0),IF('Female Data'!H723&lt;H$1289,'Female Data'!$X723,0),IF(AND('Female Data'!H723&gt;H$1288,'Female Data'!H723&lt;H$1289),'Female Data'!$X723,0))))</f>
        <v>--</v>
      </c>
      <c r="I723" t="str">
        <f>IF(AND(I$1288=0,I$1289=0),"--",IF(AND(I$1288&gt;0,I$1289=0),IF('Female Data'!I723&gt;I$1288,'Female Data'!$X723,0),IF(AND(I$1288=0,I$1289&gt;0),IF('Female Data'!I723&lt;I$1289,'Female Data'!$X723,0),IF(AND('Female Data'!I723&gt;I$1288,'Female Data'!I723&lt;I$1289),'Female Data'!$X723,0))))</f>
        <v>--</v>
      </c>
      <c r="J723" t="str">
        <f>IF(AND(J$1288=0,J$1289=0),"--",IF(AND(J$1288&gt;0,J$1289=0),IF('Female Data'!J723&gt;J$1288,'Female Data'!$X723,0),IF(AND(J$1288=0,J$1289&gt;0),IF('Female Data'!J723&lt;J$1289,'Female Data'!$X723,0),IF(AND('Female Data'!J723&gt;J$1288,'Female Data'!J723&lt;J$1289),'Female Data'!$X723,0))))</f>
        <v>--</v>
      </c>
      <c r="K723" t="str">
        <f>IF(AND(K$1288=0,K$1289=0),"--",IF(AND(K$1288&gt;0,K$1289=0),IF('Female Data'!K723&gt;K$1288,'Female Data'!$X723,0),IF(AND(K$1288=0,K$1289&gt;0),IF('Female Data'!K723&lt;K$1289,'Female Data'!$X723,0),IF(AND('Female Data'!K723&gt;K$1288,'Female Data'!K723&lt;K$1289),'Female Data'!$X723,0))))</f>
        <v>--</v>
      </c>
      <c r="L723" t="str">
        <f>IF(AND(L$1288=0,L$1289=0),"--",IF(AND(L$1288&gt;0,L$1289=0),IF('Female Data'!L723&gt;L$1288,'Female Data'!$X723,0),IF(AND(L$1288=0,L$1289&gt;0),IF('Female Data'!L723&lt;L$1289,'Female Data'!$X723,0),IF(AND('Female Data'!L723&gt;L$1288,'Female Data'!L723&lt;L$1289),'Female Data'!$X723,0))))</f>
        <v>--</v>
      </c>
      <c r="M723" t="str">
        <f>IF(AND(M$1288=0,M$1289=0),"--",IF(AND(M$1288&gt;0,M$1289=0),IF('Female Data'!M723&gt;M$1288,'Female Data'!$X723,0),IF(AND(M$1288=0,M$1289&gt;0),IF('Female Data'!M723&lt;M$1289,'Female Data'!$X723,0),IF(AND('Female Data'!M723&gt;M$1288,'Female Data'!M723&lt;M$1289),'Female Data'!$X723,0))))</f>
        <v>--</v>
      </c>
      <c r="N723" t="str">
        <f>IF(AND(N$1288=0,N$1289=0),"--",IF(AND(N$1288&gt;0,N$1289=0),IF('Female Data'!N723&gt;N$1288,'Female Data'!$X723,0),IF(AND(N$1288=0,N$1289&gt;0),IF('Female Data'!N723&lt;N$1289,'Female Data'!$X723,0),IF(AND('Female Data'!N723&gt;N$1288,'Female Data'!N723&lt;N$1289),'Female Data'!$X723,0))))</f>
        <v>--</v>
      </c>
      <c r="O723" t="str">
        <f>IF(AND(O$1288=0,O$1289=0),"--",IF(AND(O$1288&gt;0,O$1289=0),IF('Female Data'!O723&gt;O$1288,'Female Data'!$X723,0),IF(AND(O$1288=0,O$1289&gt;0),IF('Female Data'!O723&lt;O$1289,'Female Data'!$X723,0),IF(AND('Female Data'!O723&gt;O$1288,'Female Data'!O723&lt;O$1289),'Female Data'!$X723,0))))</f>
        <v>--</v>
      </c>
      <c r="P723" t="str">
        <f>IF(AND(P$1288=0,P$1289=0),"--",IF(AND(P$1288&gt;0,P$1289=0),IF('Female Data'!P723&gt;P$1288,'Female Data'!$X723,0),IF(AND(P$1288=0,P$1289&gt;0),IF('Female Data'!P723&lt;P$1289,'Female Data'!$X723,0),IF(AND('Female Data'!P723&gt;P$1288,'Female Data'!P723&lt;P$1289),'Female Data'!$X723,0))))</f>
        <v>--</v>
      </c>
      <c r="Q723" t="str">
        <f>IF(AND(Q$1288=0,Q$1289=0),"--",IF(AND(Q$1288&gt;0,Q$1289=0),IF('Female Data'!Q723&gt;Q$1288,'Female Data'!$X723,0),IF(AND(Q$1288=0,Q$1289&gt;0),IF('Female Data'!Q723&lt;Q$1289,'Female Data'!$X723,0),IF(AND('Female Data'!Q723&gt;Q$1288,'Female Data'!Q723&lt;Q$1289),'Female Data'!$X723,0))))</f>
        <v>--</v>
      </c>
      <c r="R723" t="str">
        <f>IF(AND(R$1288=0,R$1289=0),"--",IF(AND(R$1288&gt;0,R$1289=0),IF('Female Data'!R723&gt;R$1288,'Female Data'!$X723,0),IF(AND(R$1288=0,R$1289&gt;0),IF('Female Data'!R723&lt;R$1289,'Female Data'!$X723,0),IF(AND('Female Data'!R723&gt;R$1288,'Female Data'!R723&lt;R$1289),'Female Data'!$X723,0))))</f>
        <v>--</v>
      </c>
      <c r="S723" t="str">
        <f>IF(AND(S$1288=0,S$1289=0),"--",IF(AND(S$1288&gt;0,S$1289=0),IF('Female Data'!S723&gt;S$1288,'Female Data'!$X723,0),IF(AND(S$1288=0,S$1289&gt;0),IF('Female Data'!S723&lt;S$1289,'Female Data'!$X723,0),IF(AND('Female Data'!S723&gt;S$1288,'Female Data'!S723&lt;S$1289),'Female Data'!$X723,0))))</f>
        <v>--</v>
      </c>
      <c r="T723" t="str">
        <f>IF(AND(T$1288=0,T$1289=0),"--",IF(AND(T$1288&gt;0,T$1289=0),IF('Female Data'!T723&gt;T$1288,'Female Data'!$X723,0),IF(AND(T$1288=0,T$1289&gt;0),IF('Female Data'!T723&lt;T$1289,'Female Data'!$X723,0),IF(AND('Female Data'!T723&gt;T$1288,'Female Data'!T723&lt;T$1289),'Female Data'!$X723,0))))</f>
        <v>--</v>
      </c>
      <c r="U723" t="str">
        <f>IF(AND(U$1288=0,U$1289=0),"--",IF(AND(U$1288&gt;0,U$1289=0),IF('Female Data'!U723&gt;U$1288,'Female Data'!$X723,0),IF(AND(U$1288=0,U$1289&gt;0),IF('Female Data'!U723&lt;U$1289,'Female Data'!$X723,0),IF(AND('Female Data'!U723&gt;U$1288,'Female Data'!U723&lt;U$1289),'Female Data'!$X723,0))))</f>
        <v>--</v>
      </c>
      <c r="V723" t="str">
        <f>IF(AND(V$1288=0,V$1289=0),"--",IF(AND(V$1288&gt;0,V$1289=0),IF('Female Data'!V723&gt;V$1288,'Female Data'!$X723,0),IF(AND(V$1288=0,V$1289&gt;0),IF('Female Data'!V723&lt;V$1289,'Female Data'!$X723,0),IF(AND('Female Data'!V723&gt;V$1288,'Female Data'!V723&lt;V$1289),'Female Data'!$X723,0))))</f>
        <v>--</v>
      </c>
      <c r="W723" t="str">
        <f>IF(AND(W$1288=0,W$1289=0),"--",IF(AND(W$1288&gt;0,W$1289=0),IF('Female Data'!W723&gt;W$1288,'Female Data'!$X723,0),IF(AND(W$1288=0,W$1289&gt;0),IF('Female Data'!W723&lt;W$1289,'Female Data'!$X723,0),IF(AND('Female Data'!W723&gt;W$1288,'Female Data'!W723&lt;W$1289),'Female Data'!$X723,0))))</f>
        <v>--</v>
      </c>
      <c r="Y723">
        <f t="shared" si="22"/>
        <v>0</v>
      </c>
      <c r="Z723">
        <f>Y723*'Female Data'!X723</f>
        <v>0</v>
      </c>
      <c r="AA723">
        <f t="shared" si="23"/>
        <v>1</v>
      </c>
      <c r="AB723">
        <f>AA723*'Female Data'!X723</f>
        <v>20434</v>
      </c>
    </row>
    <row r="724" spans="1:28">
      <c r="A724">
        <f>'Female Data'!A724</f>
        <v>723</v>
      </c>
      <c r="B724" t="str">
        <f>'Female Data'!B724</f>
        <v>F</v>
      </c>
      <c r="C724" t="str">
        <f>IF(AND(C$1288=0,C$1289=0),"--",IF(AND(C$1288&gt;0,C$1289=0),IF('Female Data'!C724&gt;C$1288,'Female Data'!$X724,0),IF(AND(C$1288=0,C$1289&gt;0),IF('Female Data'!C724&lt;C$1289,'Female Data'!$X724,0),IF(AND('Female Data'!C724&gt;C$1288,'Female Data'!C724&lt;C$1289),'Female Data'!$X724,0))))</f>
        <v>--</v>
      </c>
      <c r="D724" t="str">
        <f>IF(AND(D$1288=0,D$1289=0),"--",IF(AND(D$1288&gt;0,D$1289=0),IF('Female Data'!D724&gt;D$1288,'Female Data'!$X724,0),IF(AND(D$1288=0,D$1289&gt;0),IF('Female Data'!D724&lt;D$1289,'Female Data'!$X724,0),IF(AND('Female Data'!D724&gt;D$1288,'Female Data'!D724&lt;D$1289),'Female Data'!$X724,0))))</f>
        <v>--</v>
      </c>
      <c r="E724" t="str">
        <f>IF(AND(E$1288=0,E$1289=0),"--",IF(AND(E$1288&gt;0,E$1289=0),IF('Female Data'!E724&gt;E$1288,'Female Data'!$X724,0),IF(AND(E$1288=0,E$1289&gt;0),IF('Female Data'!E724&lt;E$1289,'Female Data'!$X724,0),IF(AND('Female Data'!E724&gt;E$1288,'Female Data'!E724&lt;E$1289),'Female Data'!$X724,0))))</f>
        <v>--</v>
      </c>
      <c r="F724" t="str">
        <f>IF(AND(F$1288=0,F$1289=0),"--",IF(AND(F$1288&gt;0,F$1289=0),IF('Female Data'!F724&gt;F$1288,'Female Data'!$X724,0),IF(AND(F$1288=0,F$1289&gt;0),IF('Female Data'!F724&lt;F$1289,'Female Data'!$X724,0),IF(AND('Female Data'!F724&gt;F$1288,'Female Data'!F724&lt;F$1289),'Female Data'!$X724,0))))</f>
        <v>--</v>
      </c>
      <c r="G724" t="str">
        <f>IF(AND(G$1288=0,G$1289=0),"--",IF(AND(G$1288&gt;0,G$1289=0),IF('Female Data'!G724&gt;G$1288,'Female Data'!$X724,0),IF(AND(G$1288=0,G$1289&gt;0),IF('Female Data'!G724&lt;G$1289,'Female Data'!$X724,0),IF(AND('Female Data'!G724&gt;G$1288,'Female Data'!G724&lt;G$1289),'Female Data'!$X724,0))))</f>
        <v>--</v>
      </c>
      <c r="H724" t="str">
        <f>IF(AND(H$1288=0,H$1289=0),"--",IF(AND(H$1288&gt;0,H$1289=0),IF('Female Data'!H724&gt;H$1288,'Female Data'!$X724,0),IF(AND(H$1288=0,H$1289&gt;0),IF('Female Data'!H724&lt;H$1289,'Female Data'!$X724,0),IF(AND('Female Data'!H724&gt;H$1288,'Female Data'!H724&lt;H$1289),'Female Data'!$X724,0))))</f>
        <v>--</v>
      </c>
      <c r="I724" t="str">
        <f>IF(AND(I$1288=0,I$1289=0),"--",IF(AND(I$1288&gt;0,I$1289=0),IF('Female Data'!I724&gt;I$1288,'Female Data'!$X724,0),IF(AND(I$1288=0,I$1289&gt;0),IF('Female Data'!I724&lt;I$1289,'Female Data'!$X724,0),IF(AND('Female Data'!I724&gt;I$1288,'Female Data'!I724&lt;I$1289),'Female Data'!$X724,0))))</f>
        <v>--</v>
      </c>
      <c r="J724" t="str">
        <f>IF(AND(J$1288=0,J$1289=0),"--",IF(AND(J$1288&gt;0,J$1289=0),IF('Female Data'!J724&gt;J$1288,'Female Data'!$X724,0),IF(AND(J$1288=0,J$1289&gt;0),IF('Female Data'!J724&lt;J$1289,'Female Data'!$X724,0),IF(AND('Female Data'!J724&gt;J$1288,'Female Data'!J724&lt;J$1289),'Female Data'!$X724,0))))</f>
        <v>--</v>
      </c>
      <c r="K724" t="str">
        <f>IF(AND(K$1288=0,K$1289=0),"--",IF(AND(K$1288&gt;0,K$1289=0),IF('Female Data'!K724&gt;K$1288,'Female Data'!$X724,0),IF(AND(K$1288=0,K$1289&gt;0),IF('Female Data'!K724&lt;K$1289,'Female Data'!$X724,0),IF(AND('Female Data'!K724&gt;K$1288,'Female Data'!K724&lt;K$1289),'Female Data'!$X724,0))))</f>
        <v>--</v>
      </c>
      <c r="L724" t="str">
        <f>IF(AND(L$1288=0,L$1289=0),"--",IF(AND(L$1288&gt;0,L$1289=0),IF('Female Data'!L724&gt;L$1288,'Female Data'!$X724,0),IF(AND(L$1288=0,L$1289&gt;0),IF('Female Data'!L724&lt;L$1289,'Female Data'!$X724,0),IF(AND('Female Data'!L724&gt;L$1288,'Female Data'!L724&lt;L$1289),'Female Data'!$X724,0))))</f>
        <v>--</v>
      </c>
      <c r="M724" t="str">
        <f>IF(AND(M$1288=0,M$1289=0),"--",IF(AND(M$1288&gt;0,M$1289=0),IF('Female Data'!M724&gt;M$1288,'Female Data'!$X724,0),IF(AND(M$1288=0,M$1289&gt;0),IF('Female Data'!M724&lt;M$1289,'Female Data'!$X724,0),IF(AND('Female Data'!M724&gt;M$1288,'Female Data'!M724&lt;M$1289),'Female Data'!$X724,0))))</f>
        <v>--</v>
      </c>
      <c r="N724" t="str">
        <f>IF(AND(N$1288=0,N$1289=0),"--",IF(AND(N$1288&gt;0,N$1289=0),IF('Female Data'!N724&gt;N$1288,'Female Data'!$X724,0),IF(AND(N$1288=0,N$1289&gt;0),IF('Female Data'!N724&lt;N$1289,'Female Data'!$X724,0),IF(AND('Female Data'!N724&gt;N$1288,'Female Data'!N724&lt;N$1289),'Female Data'!$X724,0))))</f>
        <v>--</v>
      </c>
      <c r="O724" t="str">
        <f>IF(AND(O$1288=0,O$1289=0),"--",IF(AND(O$1288&gt;0,O$1289=0),IF('Female Data'!O724&gt;O$1288,'Female Data'!$X724,0),IF(AND(O$1288=0,O$1289&gt;0),IF('Female Data'!O724&lt;O$1289,'Female Data'!$X724,0),IF(AND('Female Data'!O724&gt;O$1288,'Female Data'!O724&lt;O$1289),'Female Data'!$X724,0))))</f>
        <v>--</v>
      </c>
      <c r="P724" t="str">
        <f>IF(AND(P$1288=0,P$1289=0),"--",IF(AND(P$1288&gt;0,P$1289=0),IF('Female Data'!P724&gt;P$1288,'Female Data'!$X724,0),IF(AND(P$1288=0,P$1289&gt;0),IF('Female Data'!P724&lt;P$1289,'Female Data'!$X724,0),IF(AND('Female Data'!P724&gt;P$1288,'Female Data'!P724&lt;P$1289),'Female Data'!$X724,0))))</f>
        <v>--</v>
      </c>
      <c r="Q724" t="str">
        <f>IF(AND(Q$1288=0,Q$1289=0),"--",IF(AND(Q$1288&gt;0,Q$1289=0),IF('Female Data'!Q724&gt;Q$1288,'Female Data'!$X724,0),IF(AND(Q$1288=0,Q$1289&gt;0),IF('Female Data'!Q724&lt;Q$1289,'Female Data'!$X724,0),IF(AND('Female Data'!Q724&gt;Q$1288,'Female Data'!Q724&lt;Q$1289),'Female Data'!$X724,0))))</f>
        <v>--</v>
      </c>
      <c r="R724" t="str">
        <f>IF(AND(R$1288=0,R$1289=0),"--",IF(AND(R$1288&gt;0,R$1289=0),IF('Female Data'!R724&gt;R$1288,'Female Data'!$X724,0),IF(AND(R$1288=0,R$1289&gt;0),IF('Female Data'!R724&lt;R$1289,'Female Data'!$X724,0),IF(AND('Female Data'!R724&gt;R$1288,'Female Data'!R724&lt;R$1289),'Female Data'!$X724,0))))</f>
        <v>--</v>
      </c>
      <c r="S724" t="str">
        <f>IF(AND(S$1288=0,S$1289=0),"--",IF(AND(S$1288&gt;0,S$1289=0),IF('Female Data'!S724&gt;S$1288,'Female Data'!$X724,0),IF(AND(S$1288=0,S$1289&gt;0),IF('Female Data'!S724&lt;S$1289,'Female Data'!$X724,0),IF(AND('Female Data'!S724&gt;S$1288,'Female Data'!S724&lt;S$1289),'Female Data'!$X724,0))))</f>
        <v>--</v>
      </c>
      <c r="T724" t="str">
        <f>IF(AND(T$1288=0,T$1289=0),"--",IF(AND(T$1288&gt;0,T$1289=0),IF('Female Data'!T724&gt;T$1288,'Female Data'!$X724,0),IF(AND(T$1288=0,T$1289&gt;0),IF('Female Data'!T724&lt;T$1289,'Female Data'!$X724,0),IF(AND('Female Data'!T724&gt;T$1288,'Female Data'!T724&lt;T$1289),'Female Data'!$X724,0))))</f>
        <v>--</v>
      </c>
      <c r="U724" t="str">
        <f>IF(AND(U$1288=0,U$1289=0),"--",IF(AND(U$1288&gt;0,U$1289=0),IF('Female Data'!U724&gt;U$1288,'Female Data'!$X724,0),IF(AND(U$1288=0,U$1289&gt;0),IF('Female Data'!U724&lt;U$1289,'Female Data'!$X724,0),IF(AND('Female Data'!U724&gt;U$1288,'Female Data'!U724&lt;U$1289),'Female Data'!$X724,0))))</f>
        <v>--</v>
      </c>
      <c r="V724" t="str">
        <f>IF(AND(V$1288=0,V$1289=0),"--",IF(AND(V$1288&gt;0,V$1289=0),IF('Female Data'!V724&gt;V$1288,'Female Data'!$X724,0),IF(AND(V$1288=0,V$1289&gt;0),IF('Female Data'!V724&lt;V$1289,'Female Data'!$X724,0),IF(AND('Female Data'!V724&gt;V$1288,'Female Data'!V724&lt;V$1289),'Female Data'!$X724,0))))</f>
        <v>--</v>
      </c>
      <c r="W724" t="str">
        <f>IF(AND(W$1288=0,W$1289=0),"--",IF(AND(W$1288&gt;0,W$1289=0),IF('Female Data'!W724&gt;W$1288,'Female Data'!$X724,0),IF(AND(W$1288=0,W$1289&gt;0),IF('Female Data'!W724&lt;W$1289,'Female Data'!$X724,0),IF(AND('Female Data'!W724&gt;W$1288,'Female Data'!W724&lt;W$1289),'Female Data'!$X724,0))))</f>
        <v>--</v>
      </c>
      <c r="Y724">
        <f t="shared" si="22"/>
        <v>0</v>
      </c>
      <c r="Z724">
        <f>Y724*'Female Data'!X724</f>
        <v>0</v>
      </c>
      <c r="AA724">
        <f t="shared" si="23"/>
        <v>1</v>
      </c>
      <c r="AB724">
        <f>AA724*'Female Data'!X724</f>
        <v>26916</v>
      </c>
    </row>
    <row r="725" spans="1:28">
      <c r="A725">
        <f>'Female Data'!A725</f>
        <v>724</v>
      </c>
      <c r="B725" t="str">
        <f>'Female Data'!B725</f>
        <v>F</v>
      </c>
      <c r="C725" t="str">
        <f>IF(AND(C$1288=0,C$1289=0),"--",IF(AND(C$1288&gt;0,C$1289=0),IF('Female Data'!C725&gt;C$1288,'Female Data'!$X725,0),IF(AND(C$1288=0,C$1289&gt;0),IF('Female Data'!C725&lt;C$1289,'Female Data'!$X725,0),IF(AND('Female Data'!C725&gt;C$1288,'Female Data'!C725&lt;C$1289),'Female Data'!$X725,0))))</f>
        <v>--</v>
      </c>
      <c r="D725" t="str">
        <f>IF(AND(D$1288=0,D$1289=0),"--",IF(AND(D$1288&gt;0,D$1289=0),IF('Female Data'!D725&gt;D$1288,'Female Data'!$X725,0),IF(AND(D$1288=0,D$1289&gt;0),IF('Female Data'!D725&lt;D$1289,'Female Data'!$X725,0),IF(AND('Female Data'!D725&gt;D$1288,'Female Data'!D725&lt;D$1289),'Female Data'!$X725,0))))</f>
        <v>--</v>
      </c>
      <c r="E725" t="str">
        <f>IF(AND(E$1288=0,E$1289=0),"--",IF(AND(E$1288&gt;0,E$1289=0),IF('Female Data'!E725&gt;E$1288,'Female Data'!$X725,0),IF(AND(E$1288=0,E$1289&gt;0),IF('Female Data'!E725&lt;E$1289,'Female Data'!$X725,0),IF(AND('Female Data'!E725&gt;E$1288,'Female Data'!E725&lt;E$1289),'Female Data'!$X725,0))))</f>
        <v>--</v>
      </c>
      <c r="F725" t="str">
        <f>IF(AND(F$1288=0,F$1289=0),"--",IF(AND(F$1288&gt;0,F$1289=0),IF('Female Data'!F725&gt;F$1288,'Female Data'!$X725,0),IF(AND(F$1288=0,F$1289&gt;0),IF('Female Data'!F725&lt;F$1289,'Female Data'!$X725,0),IF(AND('Female Data'!F725&gt;F$1288,'Female Data'!F725&lt;F$1289),'Female Data'!$X725,0))))</f>
        <v>--</v>
      </c>
      <c r="G725" t="str">
        <f>IF(AND(G$1288=0,G$1289=0),"--",IF(AND(G$1288&gt;0,G$1289=0),IF('Female Data'!G725&gt;G$1288,'Female Data'!$X725,0),IF(AND(G$1288=0,G$1289&gt;0),IF('Female Data'!G725&lt;G$1289,'Female Data'!$X725,0),IF(AND('Female Data'!G725&gt;G$1288,'Female Data'!G725&lt;G$1289),'Female Data'!$X725,0))))</f>
        <v>--</v>
      </c>
      <c r="H725" t="str">
        <f>IF(AND(H$1288=0,H$1289=0),"--",IF(AND(H$1288&gt;0,H$1289=0),IF('Female Data'!H725&gt;H$1288,'Female Data'!$X725,0),IF(AND(H$1288=0,H$1289&gt;0),IF('Female Data'!H725&lt;H$1289,'Female Data'!$X725,0),IF(AND('Female Data'!H725&gt;H$1288,'Female Data'!H725&lt;H$1289),'Female Data'!$X725,0))))</f>
        <v>--</v>
      </c>
      <c r="I725" t="str">
        <f>IF(AND(I$1288=0,I$1289=0),"--",IF(AND(I$1288&gt;0,I$1289=0),IF('Female Data'!I725&gt;I$1288,'Female Data'!$X725,0),IF(AND(I$1288=0,I$1289&gt;0),IF('Female Data'!I725&lt;I$1289,'Female Data'!$X725,0),IF(AND('Female Data'!I725&gt;I$1288,'Female Data'!I725&lt;I$1289),'Female Data'!$X725,0))))</f>
        <v>--</v>
      </c>
      <c r="J725" t="str">
        <f>IF(AND(J$1288=0,J$1289=0),"--",IF(AND(J$1288&gt;0,J$1289=0),IF('Female Data'!J725&gt;J$1288,'Female Data'!$X725,0),IF(AND(J$1288=0,J$1289&gt;0),IF('Female Data'!J725&lt;J$1289,'Female Data'!$X725,0),IF(AND('Female Data'!J725&gt;J$1288,'Female Data'!J725&lt;J$1289),'Female Data'!$X725,0))))</f>
        <v>--</v>
      </c>
      <c r="K725" t="str">
        <f>IF(AND(K$1288=0,K$1289=0),"--",IF(AND(K$1288&gt;0,K$1289=0),IF('Female Data'!K725&gt;K$1288,'Female Data'!$X725,0),IF(AND(K$1288=0,K$1289&gt;0),IF('Female Data'!K725&lt;K$1289,'Female Data'!$X725,0),IF(AND('Female Data'!K725&gt;K$1288,'Female Data'!K725&lt;K$1289),'Female Data'!$X725,0))))</f>
        <v>--</v>
      </c>
      <c r="L725" t="str">
        <f>IF(AND(L$1288=0,L$1289=0),"--",IF(AND(L$1288&gt;0,L$1289=0),IF('Female Data'!L725&gt;L$1288,'Female Data'!$X725,0),IF(AND(L$1288=0,L$1289&gt;0),IF('Female Data'!L725&lt;L$1289,'Female Data'!$X725,0),IF(AND('Female Data'!L725&gt;L$1288,'Female Data'!L725&lt;L$1289),'Female Data'!$X725,0))))</f>
        <v>--</v>
      </c>
      <c r="M725" t="str">
        <f>IF(AND(M$1288=0,M$1289=0),"--",IF(AND(M$1288&gt;0,M$1289=0),IF('Female Data'!M725&gt;M$1288,'Female Data'!$X725,0),IF(AND(M$1288=0,M$1289&gt;0),IF('Female Data'!M725&lt;M$1289,'Female Data'!$X725,0),IF(AND('Female Data'!M725&gt;M$1288,'Female Data'!M725&lt;M$1289),'Female Data'!$X725,0))))</f>
        <v>--</v>
      </c>
      <c r="N725" t="str">
        <f>IF(AND(N$1288=0,N$1289=0),"--",IF(AND(N$1288&gt;0,N$1289=0),IF('Female Data'!N725&gt;N$1288,'Female Data'!$X725,0),IF(AND(N$1288=0,N$1289&gt;0),IF('Female Data'!N725&lt;N$1289,'Female Data'!$X725,0),IF(AND('Female Data'!N725&gt;N$1288,'Female Data'!N725&lt;N$1289),'Female Data'!$X725,0))))</f>
        <v>--</v>
      </c>
      <c r="O725" t="str">
        <f>IF(AND(O$1288=0,O$1289=0),"--",IF(AND(O$1288&gt;0,O$1289=0),IF('Female Data'!O725&gt;O$1288,'Female Data'!$X725,0),IF(AND(O$1288=0,O$1289&gt;0),IF('Female Data'!O725&lt;O$1289,'Female Data'!$X725,0),IF(AND('Female Data'!O725&gt;O$1288,'Female Data'!O725&lt;O$1289),'Female Data'!$X725,0))))</f>
        <v>--</v>
      </c>
      <c r="P725" t="str">
        <f>IF(AND(P$1288=0,P$1289=0),"--",IF(AND(P$1288&gt;0,P$1289=0),IF('Female Data'!P725&gt;P$1288,'Female Data'!$X725,0),IF(AND(P$1288=0,P$1289&gt;0),IF('Female Data'!P725&lt;P$1289,'Female Data'!$X725,0),IF(AND('Female Data'!P725&gt;P$1288,'Female Data'!P725&lt;P$1289),'Female Data'!$X725,0))))</f>
        <v>--</v>
      </c>
      <c r="Q725" t="str">
        <f>IF(AND(Q$1288=0,Q$1289=0),"--",IF(AND(Q$1288&gt;0,Q$1289=0),IF('Female Data'!Q725&gt;Q$1288,'Female Data'!$X725,0),IF(AND(Q$1288=0,Q$1289&gt;0),IF('Female Data'!Q725&lt;Q$1289,'Female Data'!$X725,0),IF(AND('Female Data'!Q725&gt;Q$1288,'Female Data'!Q725&lt;Q$1289),'Female Data'!$X725,0))))</f>
        <v>--</v>
      </c>
      <c r="R725" t="str">
        <f>IF(AND(R$1288=0,R$1289=0),"--",IF(AND(R$1288&gt;0,R$1289=0),IF('Female Data'!R725&gt;R$1288,'Female Data'!$X725,0),IF(AND(R$1288=0,R$1289&gt;0),IF('Female Data'!R725&lt;R$1289,'Female Data'!$X725,0),IF(AND('Female Data'!R725&gt;R$1288,'Female Data'!R725&lt;R$1289),'Female Data'!$X725,0))))</f>
        <v>--</v>
      </c>
      <c r="S725" t="str">
        <f>IF(AND(S$1288=0,S$1289=0),"--",IF(AND(S$1288&gt;0,S$1289=0),IF('Female Data'!S725&gt;S$1288,'Female Data'!$X725,0),IF(AND(S$1288=0,S$1289&gt;0),IF('Female Data'!S725&lt;S$1289,'Female Data'!$X725,0),IF(AND('Female Data'!S725&gt;S$1288,'Female Data'!S725&lt;S$1289),'Female Data'!$X725,0))))</f>
        <v>--</v>
      </c>
      <c r="T725" t="str">
        <f>IF(AND(T$1288=0,T$1289=0),"--",IF(AND(T$1288&gt;0,T$1289=0),IF('Female Data'!T725&gt;T$1288,'Female Data'!$X725,0),IF(AND(T$1288=0,T$1289&gt;0),IF('Female Data'!T725&lt;T$1289,'Female Data'!$X725,0),IF(AND('Female Data'!T725&gt;T$1288,'Female Data'!T725&lt;T$1289),'Female Data'!$X725,0))))</f>
        <v>--</v>
      </c>
      <c r="U725" t="str">
        <f>IF(AND(U$1288=0,U$1289=0),"--",IF(AND(U$1288&gt;0,U$1289=0),IF('Female Data'!U725&gt;U$1288,'Female Data'!$X725,0),IF(AND(U$1288=0,U$1289&gt;0),IF('Female Data'!U725&lt;U$1289,'Female Data'!$X725,0),IF(AND('Female Data'!U725&gt;U$1288,'Female Data'!U725&lt;U$1289),'Female Data'!$X725,0))))</f>
        <v>--</v>
      </c>
      <c r="V725" t="str">
        <f>IF(AND(V$1288=0,V$1289=0),"--",IF(AND(V$1288&gt;0,V$1289=0),IF('Female Data'!V725&gt;V$1288,'Female Data'!$X725,0),IF(AND(V$1288=0,V$1289&gt;0),IF('Female Data'!V725&lt;V$1289,'Female Data'!$X725,0),IF(AND('Female Data'!V725&gt;V$1288,'Female Data'!V725&lt;V$1289),'Female Data'!$X725,0))))</f>
        <v>--</v>
      </c>
      <c r="W725" t="str">
        <f>IF(AND(W$1288=0,W$1289=0),"--",IF(AND(W$1288&gt;0,W$1289=0),IF('Female Data'!W725&gt;W$1288,'Female Data'!$X725,0),IF(AND(W$1288=0,W$1289&gt;0),IF('Female Data'!W725&lt;W$1289,'Female Data'!$X725,0),IF(AND('Female Data'!W725&gt;W$1288,'Female Data'!W725&lt;W$1289),'Female Data'!$X725,0))))</f>
        <v>--</v>
      </c>
      <c r="Y725">
        <f t="shared" si="22"/>
        <v>0</v>
      </c>
      <c r="Z725">
        <f>Y725*'Female Data'!X725</f>
        <v>0</v>
      </c>
      <c r="AA725">
        <f t="shared" si="23"/>
        <v>1</v>
      </c>
      <c r="AB725">
        <f>AA725*'Female Data'!X725</f>
        <v>27080</v>
      </c>
    </row>
    <row r="726" spans="1:28">
      <c r="A726">
        <f>'Female Data'!A726</f>
        <v>725</v>
      </c>
      <c r="B726" t="str">
        <f>'Female Data'!B726</f>
        <v>F</v>
      </c>
      <c r="C726" t="str">
        <f>IF(AND(C$1288=0,C$1289=0),"--",IF(AND(C$1288&gt;0,C$1289=0),IF('Female Data'!C726&gt;C$1288,'Female Data'!$X726,0),IF(AND(C$1288=0,C$1289&gt;0),IF('Female Data'!C726&lt;C$1289,'Female Data'!$X726,0),IF(AND('Female Data'!C726&gt;C$1288,'Female Data'!C726&lt;C$1289),'Female Data'!$X726,0))))</f>
        <v>--</v>
      </c>
      <c r="D726" t="str">
        <f>IF(AND(D$1288=0,D$1289=0),"--",IF(AND(D$1288&gt;0,D$1289=0),IF('Female Data'!D726&gt;D$1288,'Female Data'!$X726,0),IF(AND(D$1288=0,D$1289&gt;0),IF('Female Data'!D726&lt;D$1289,'Female Data'!$X726,0),IF(AND('Female Data'!D726&gt;D$1288,'Female Data'!D726&lt;D$1289),'Female Data'!$X726,0))))</f>
        <v>--</v>
      </c>
      <c r="E726" t="str">
        <f>IF(AND(E$1288=0,E$1289=0),"--",IF(AND(E$1288&gt;0,E$1289=0),IF('Female Data'!E726&gt;E$1288,'Female Data'!$X726,0),IF(AND(E$1288=0,E$1289&gt;0),IF('Female Data'!E726&lt;E$1289,'Female Data'!$X726,0),IF(AND('Female Data'!E726&gt;E$1288,'Female Data'!E726&lt;E$1289),'Female Data'!$X726,0))))</f>
        <v>--</v>
      </c>
      <c r="F726" t="str">
        <f>IF(AND(F$1288=0,F$1289=0),"--",IF(AND(F$1288&gt;0,F$1289=0),IF('Female Data'!F726&gt;F$1288,'Female Data'!$X726,0),IF(AND(F$1288=0,F$1289&gt;0),IF('Female Data'!F726&lt;F$1289,'Female Data'!$X726,0),IF(AND('Female Data'!F726&gt;F$1288,'Female Data'!F726&lt;F$1289),'Female Data'!$X726,0))))</f>
        <v>--</v>
      </c>
      <c r="G726" t="str">
        <f>IF(AND(G$1288=0,G$1289=0),"--",IF(AND(G$1288&gt;0,G$1289=0),IF('Female Data'!G726&gt;G$1288,'Female Data'!$X726,0),IF(AND(G$1288=0,G$1289&gt;0),IF('Female Data'!G726&lt;G$1289,'Female Data'!$X726,0),IF(AND('Female Data'!G726&gt;G$1288,'Female Data'!G726&lt;G$1289),'Female Data'!$X726,0))))</f>
        <v>--</v>
      </c>
      <c r="H726" t="str">
        <f>IF(AND(H$1288=0,H$1289=0),"--",IF(AND(H$1288&gt;0,H$1289=0),IF('Female Data'!H726&gt;H$1288,'Female Data'!$X726,0),IF(AND(H$1288=0,H$1289&gt;0),IF('Female Data'!H726&lt;H$1289,'Female Data'!$X726,0),IF(AND('Female Data'!H726&gt;H$1288,'Female Data'!H726&lt;H$1289),'Female Data'!$X726,0))))</f>
        <v>--</v>
      </c>
      <c r="I726" t="str">
        <f>IF(AND(I$1288=0,I$1289=0),"--",IF(AND(I$1288&gt;0,I$1289=0),IF('Female Data'!I726&gt;I$1288,'Female Data'!$X726,0),IF(AND(I$1288=0,I$1289&gt;0),IF('Female Data'!I726&lt;I$1289,'Female Data'!$X726,0),IF(AND('Female Data'!I726&gt;I$1288,'Female Data'!I726&lt;I$1289),'Female Data'!$X726,0))))</f>
        <v>--</v>
      </c>
      <c r="J726" t="str">
        <f>IF(AND(J$1288=0,J$1289=0),"--",IF(AND(J$1288&gt;0,J$1289=0),IF('Female Data'!J726&gt;J$1288,'Female Data'!$X726,0),IF(AND(J$1288=0,J$1289&gt;0),IF('Female Data'!J726&lt;J$1289,'Female Data'!$X726,0),IF(AND('Female Data'!J726&gt;J$1288,'Female Data'!J726&lt;J$1289),'Female Data'!$X726,0))))</f>
        <v>--</v>
      </c>
      <c r="K726" t="str">
        <f>IF(AND(K$1288=0,K$1289=0),"--",IF(AND(K$1288&gt;0,K$1289=0),IF('Female Data'!K726&gt;K$1288,'Female Data'!$X726,0),IF(AND(K$1288=0,K$1289&gt;0),IF('Female Data'!K726&lt;K$1289,'Female Data'!$X726,0),IF(AND('Female Data'!K726&gt;K$1288,'Female Data'!K726&lt;K$1289),'Female Data'!$X726,0))))</f>
        <v>--</v>
      </c>
      <c r="L726" t="str">
        <f>IF(AND(L$1288=0,L$1289=0),"--",IF(AND(L$1288&gt;0,L$1289=0),IF('Female Data'!L726&gt;L$1288,'Female Data'!$X726,0),IF(AND(L$1288=0,L$1289&gt;0),IF('Female Data'!L726&lt;L$1289,'Female Data'!$X726,0),IF(AND('Female Data'!L726&gt;L$1288,'Female Data'!L726&lt;L$1289),'Female Data'!$X726,0))))</f>
        <v>--</v>
      </c>
      <c r="M726" t="str">
        <f>IF(AND(M$1288=0,M$1289=0),"--",IF(AND(M$1288&gt;0,M$1289=0),IF('Female Data'!M726&gt;M$1288,'Female Data'!$X726,0),IF(AND(M$1288=0,M$1289&gt;0),IF('Female Data'!M726&lt;M$1289,'Female Data'!$X726,0),IF(AND('Female Data'!M726&gt;M$1288,'Female Data'!M726&lt;M$1289),'Female Data'!$X726,0))))</f>
        <v>--</v>
      </c>
      <c r="N726" t="str">
        <f>IF(AND(N$1288=0,N$1289=0),"--",IF(AND(N$1288&gt;0,N$1289=0),IF('Female Data'!N726&gt;N$1288,'Female Data'!$X726,0),IF(AND(N$1288=0,N$1289&gt;0),IF('Female Data'!N726&lt;N$1289,'Female Data'!$X726,0),IF(AND('Female Data'!N726&gt;N$1288,'Female Data'!N726&lt;N$1289),'Female Data'!$X726,0))))</f>
        <v>--</v>
      </c>
      <c r="O726" t="str">
        <f>IF(AND(O$1288=0,O$1289=0),"--",IF(AND(O$1288&gt;0,O$1289=0),IF('Female Data'!O726&gt;O$1288,'Female Data'!$X726,0),IF(AND(O$1288=0,O$1289&gt;0),IF('Female Data'!O726&lt;O$1289,'Female Data'!$X726,0),IF(AND('Female Data'!O726&gt;O$1288,'Female Data'!O726&lt;O$1289),'Female Data'!$X726,0))))</f>
        <v>--</v>
      </c>
      <c r="P726" t="str">
        <f>IF(AND(P$1288=0,P$1289=0),"--",IF(AND(P$1288&gt;0,P$1289=0),IF('Female Data'!P726&gt;P$1288,'Female Data'!$X726,0),IF(AND(P$1288=0,P$1289&gt;0),IF('Female Data'!P726&lt;P$1289,'Female Data'!$X726,0),IF(AND('Female Data'!P726&gt;P$1288,'Female Data'!P726&lt;P$1289),'Female Data'!$X726,0))))</f>
        <v>--</v>
      </c>
      <c r="Q726" t="str">
        <f>IF(AND(Q$1288=0,Q$1289=0),"--",IF(AND(Q$1288&gt;0,Q$1289=0),IF('Female Data'!Q726&gt;Q$1288,'Female Data'!$X726,0),IF(AND(Q$1288=0,Q$1289&gt;0),IF('Female Data'!Q726&lt;Q$1289,'Female Data'!$X726,0),IF(AND('Female Data'!Q726&gt;Q$1288,'Female Data'!Q726&lt;Q$1289),'Female Data'!$X726,0))))</f>
        <v>--</v>
      </c>
      <c r="R726" t="str">
        <f>IF(AND(R$1288=0,R$1289=0),"--",IF(AND(R$1288&gt;0,R$1289=0),IF('Female Data'!R726&gt;R$1288,'Female Data'!$X726,0),IF(AND(R$1288=0,R$1289&gt;0),IF('Female Data'!R726&lt;R$1289,'Female Data'!$X726,0),IF(AND('Female Data'!R726&gt;R$1288,'Female Data'!R726&lt;R$1289),'Female Data'!$X726,0))))</f>
        <v>--</v>
      </c>
      <c r="S726" t="str">
        <f>IF(AND(S$1288=0,S$1289=0),"--",IF(AND(S$1288&gt;0,S$1289=0),IF('Female Data'!S726&gt;S$1288,'Female Data'!$X726,0),IF(AND(S$1288=0,S$1289&gt;0),IF('Female Data'!S726&lt;S$1289,'Female Data'!$X726,0),IF(AND('Female Data'!S726&gt;S$1288,'Female Data'!S726&lt;S$1289),'Female Data'!$X726,0))))</f>
        <v>--</v>
      </c>
      <c r="T726" t="str">
        <f>IF(AND(T$1288=0,T$1289=0),"--",IF(AND(T$1288&gt;0,T$1289=0),IF('Female Data'!T726&gt;T$1288,'Female Data'!$X726,0),IF(AND(T$1288=0,T$1289&gt;0),IF('Female Data'!T726&lt;T$1289,'Female Data'!$X726,0),IF(AND('Female Data'!T726&gt;T$1288,'Female Data'!T726&lt;T$1289),'Female Data'!$X726,0))))</f>
        <v>--</v>
      </c>
      <c r="U726" t="str">
        <f>IF(AND(U$1288=0,U$1289=0),"--",IF(AND(U$1288&gt;0,U$1289=0),IF('Female Data'!U726&gt;U$1288,'Female Data'!$X726,0),IF(AND(U$1288=0,U$1289&gt;0),IF('Female Data'!U726&lt;U$1289,'Female Data'!$X726,0),IF(AND('Female Data'!U726&gt;U$1288,'Female Data'!U726&lt;U$1289),'Female Data'!$X726,0))))</f>
        <v>--</v>
      </c>
      <c r="V726" t="str">
        <f>IF(AND(V$1288=0,V$1289=0),"--",IF(AND(V$1288&gt;0,V$1289=0),IF('Female Data'!V726&gt;V$1288,'Female Data'!$X726,0),IF(AND(V$1288=0,V$1289&gt;0),IF('Female Data'!V726&lt;V$1289,'Female Data'!$X726,0),IF(AND('Female Data'!V726&gt;V$1288,'Female Data'!V726&lt;V$1289),'Female Data'!$X726,0))))</f>
        <v>--</v>
      </c>
      <c r="W726" t="str">
        <f>IF(AND(W$1288=0,W$1289=0),"--",IF(AND(W$1288&gt;0,W$1289=0),IF('Female Data'!W726&gt;W$1288,'Female Data'!$X726,0),IF(AND(W$1288=0,W$1289&gt;0),IF('Female Data'!W726&lt;W$1289,'Female Data'!$X726,0),IF(AND('Female Data'!W726&gt;W$1288,'Female Data'!W726&lt;W$1289),'Female Data'!$X726,0))))</f>
        <v>--</v>
      </c>
      <c r="Y726">
        <f t="shared" si="22"/>
        <v>0</v>
      </c>
      <c r="Z726">
        <f>Y726*'Female Data'!X726</f>
        <v>0</v>
      </c>
      <c r="AA726">
        <f t="shared" si="23"/>
        <v>1</v>
      </c>
      <c r="AB726">
        <f>AA726*'Female Data'!X726</f>
        <v>46156</v>
      </c>
    </row>
    <row r="727" spans="1:28">
      <c r="A727">
        <f>'Female Data'!A727</f>
        <v>726</v>
      </c>
      <c r="B727" t="str">
        <f>'Female Data'!B727</f>
        <v>F</v>
      </c>
      <c r="C727" t="str">
        <f>IF(AND(C$1288=0,C$1289=0),"--",IF(AND(C$1288&gt;0,C$1289=0),IF('Female Data'!C727&gt;C$1288,'Female Data'!$X727,0),IF(AND(C$1288=0,C$1289&gt;0),IF('Female Data'!C727&lt;C$1289,'Female Data'!$X727,0),IF(AND('Female Data'!C727&gt;C$1288,'Female Data'!C727&lt;C$1289),'Female Data'!$X727,0))))</f>
        <v>--</v>
      </c>
      <c r="D727" t="str">
        <f>IF(AND(D$1288=0,D$1289=0),"--",IF(AND(D$1288&gt;0,D$1289=0),IF('Female Data'!D727&gt;D$1288,'Female Data'!$X727,0),IF(AND(D$1288=0,D$1289&gt;0),IF('Female Data'!D727&lt;D$1289,'Female Data'!$X727,0),IF(AND('Female Data'!D727&gt;D$1288,'Female Data'!D727&lt;D$1289),'Female Data'!$X727,0))))</f>
        <v>--</v>
      </c>
      <c r="E727" t="str">
        <f>IF(AND(E$1288=0,E$1289=0),"--",IF(AND(E$1288&gt;0,E$1289=0),IF('Female Data'!E727&gt;E$1288,'Female Data'!$X727,0),IF(AND(E$1288=0,E$1289&gt;0),IF('Female Data'!E727&lt;E$1289,'Female Data'!$X727,0),IF(AND('Female Data'!E727&gt;E$1288,'Female Data'!E727&lt;E$1289),'Female Data'!$X727,0))))</f>
        <v>--</v>
      </c>
      <c r="F727" t="str">
        <f>IF(AND(F$1288=0,F$1289=0),"--",IF(AND(F$1288&gt;0,F$1289=0),IF('Female Data'!F727&gt;F$1288,'Female Data'!$X727,0),IF(AND(F$1288=0,F$1289&gt;0),IF('Female Data'!F727&lt;F$1289,'Female Data'!$X727,0),IF(AND('Female Data'!F727&gt;F$1288,'Female Data'!F727&lt;F$1289),'Female Data'!$X727,0))))</f>
        <v>--</v>
      </c>
      <c r="G727" t="str">
        <f>IF(AND(G$1288=0,G$1289=0),"--",IF(AND(G$1288&gt;0,G$1289=0),IF('Female Data'!G727&gt;G$1288,'Female Data'!$X727,0),IF(AND(G$1288=0,G$1289&gt;0),IF('Female Data'!G727&lt;G$1289,'Female Data'!$X727,0),IF(AND('Female Data'!G727&gt;G$1288,'Female Data'!G727&lt;G$1289),'Female Data'!$X727,0))))</f>
        <v>--</v>
      </c>
      <c r="H727" t="str">
        <f>IF(AND(H$1288=0,H$1289=0),"--",IF(AND(H$1288&gt;0,H$1289=0),IF('Female Data'!H727&gt;H$1288,'Female Data'!$X727,0),IF(AND(H$1288=0,H$1289&gt;0),IF('Female Data'!H727&lt;H$1289,'Female Data'!$X727,0),IF(AND('Female Data'!H727&gt;H$1288,'Female Data'!H727&lt;H$1289),'Female Data'!$X727,0))))</f>
        <v>--</v>
      </c>
      <c r="I727" t="str">
        <f>IF(AND(I$1288=0,I$1289=0),"--",IF(AND(I$1288&gt;0,I$1289=0),IF('Female Data'!I727&gt;I$1288,'Female Data'!$X727,0),IF(AND(I$1288=0,I$1289&gt;0),IF('Female Data'!I727&lt;I$1289,'Female Data'!$X727,0),IF(AND('Female Data'!I727&gt;I$1288,'Female Data'!I727&lt;I$1289),'Female Data'!$X727,0))))</f>
        <v>--</v>
      </c>
      <c r="J727" t="str">
        <f>IF(AND(J$1288=0,J$1289=0),"--",IF(AND(J$1288&gt;0,J$1289=0),IF('Female Data'!J727&gt;J$1288,'Female Data'!$X727,0),IF(AND(J$1288=0,J$1289&gt;0),IF('Female Data'!J727&lt;J$1289,'Female Data'!$X727,0),IF(AND('Female Data'!J727&gt;J$1288,'Female Data'!J727&lt;J$1289),'Female Data'!$X727,0))))</f>
        <v>--</v>
      </c>
      <c r="K727" t="str">
        <f>IF(AND(K$1288=0,K$1289=0),"--",IF(AND(K$1288&gt;0,K$1289=0),IF('Female Data'!K727&gt;K$1288,'Female Data'!$X727,0),IF(AND(K$1288=0,K$1289&gt;0),IF('Female Data'!K727&lt;K$1289,'Female Data'!$X727,0),IF(AND('Female Data'!K727&gt;K$1288,'Female Data'!K727&lt;K$1289),'Female Data'!$X727,0))))</f>
        <v>--</v>
      </c>
      <c r="L727" t="str">
        <f>IF(AND(L$1288=0,L$1289=0),"--",IF(AND(L$1288&gt;0,L$1289=0),IF('Female Data'!L727&gt;L$1288,'Female Data'!$X727,0),IF(AND(L$1288=0,L$1289&gt;0),IF('Female Data'!L727&lt;L$1289,'Female Data'!$X727,0),IF(AND('Female Data'!L727&gt;L$1288,'Female Data'!L727&lt;L$1289),'Female Data'!$X727,0))))</f>
        <v>--</v>
      </c>
      <c r="M727" t="str">
        <f>IF(AND(M$1288=0,M$1289=0),"--",IF(AND(M$1288&gt;0,M$1289=0),IF('Female Data'!M727&gt;M$1288,'Female Data'!$X727,0),IF(AND(M$1288=0,M$1289&gt;0),IF('Female Data'!M727&lt;M$1289,'Female Data'!$X727,0),IF(AND('Female Data'!M727&gt;M$1288,'Female Data'!M727&lt;M$1289),'Female Data'!$X727,0))))</f>
        <v>--</v>
      </c>
      <c r="N727" t="str">
        <f>IF(AND(N$1288=0,N$1289=0),"--",IF(AND(N$1288&gt;0,N$1289=0),IF('Female Data'!N727&gt;N$1288,'Female Data'!$X727,0),IF(AND(N$1288=0,N$1289&gt;0),IF('Female Data'!N727&lt;N$1289,'Female Data'!$X727,0),IF(AND('Female Data'!N727&gt;N$1288,'Female Data'!N727&lt;N$1289),'Female Data'!$X727,0))))</f>
        <v>--</v>
      </c>
      <c r="O727" t="str">
        <f>IF(AND(O$1288=0,O$1289=0),"--",IF(AND(O$1288&gt;0,O$1289=0),IF('Female Data'!O727&gt;O$1288,'Female Data'!$X727,0),IF(AND(O$1288=0,O$1289&gt;0),IF('Female Data'!O727&lt;O$1289,'Female Data'!$X727,0),IF(AND('Female Data'!O727&gt;O$1288,'Female Data'!O727&lt;O$1289),'Female Data'!$X727,0))))</f>
        <v>--</v>
      </c>
      <c r="P727" t="str">
        <f>IF(AND(P$1288=0,P$1289=0),"--",IF(AND(P$1288&gt;0,P$1289=0),IF('Female Data'!P727&gt;P$1288,'Female Data'!$X727,0),IF(AND(P$1288=0,P$1289&gt;0),IF('Female Data'!P727&lt;P$1289,'Female Data'!$X727,0),IF(AND('Female Data'!P727&gt;P$1288,'Female Data'!P727&lt;P$1289),'Female Data'!$X727,0))))</f>
        <v>--</v>
      </c>
      <c r="Q727" t="str">
        <f>IF(AND(Q$1288=0,Q$1289=0),"--",IF(AND(Q$1288&gt;0,Q$1289=0),IF('Female Data'!Q727&gt;Q$1288,'Female Data'!$X727,0),IF(AND(Q$1288=0,Q$1289&gt;0),IF('Female Data'!Q727&lt;Q$1289,'Female Data'!$X727,0),IF(AND('Female Data'!Q727&gt;Q$1288,'Female Data'!Q727&lt;Q$1289),'Female Data'!$X727,0))))</f>
        <v>--</v>
      </c>
      <c r="R727" t="str">
        <f>IF(AND(R$1288=0,R$1289=0),"--",IF(AND(R$1288&gt;0,R$1289=0),IF('Female Data'!R727&gt;R$1288,'Female Data'!$X727,0),IF(AND(R$1288=0,R$1289&gt;0),IF('Female Data'!R727&lt;R$1289,'Female Data'!$X727,0),IF(AND('Female Data'!R727&gt;R$1288,'Female Data'!R727&lt;R$1289),'Female Data'!$X727,0))))</f>
        <v>--</v>
      </c>
      <c r="S727" t="str">
        <f>IF(AND(S$1288=0,S$1289=0),"--",IF(AND(S$1288&gt;0,S$1289=0),IF('Female Data'!S727&gt;S$1288,'Female Data'!$X727,0),IF(AND(S$1288=0,S$1289&gt;0),IF('Female Data'!S727&lt;S$1289,'Female Data'!$X727,0),IF(AND('Female Data'!S727&gt;S$1288,'Female Data'!S727&lt;S$1289),'Female Data'!$X727,0))))</f>
        <v>--</v>
      </c>
      <c r="T727" t="str">
        <f>IF(AND(T$1288=0,T$1289=0),"--",IF(AND(T$1288&gt;0,T$1289=0),IF('Female Data'!T727&gt;T$1288,'Female Data'!$X727,0),IF(AND(T$1288=0,T$1289&gt;0),IF('Female Data'!T727&lt;T$1289,'Female Data'!$X727,0),IF(AND('Female Data'!T727&gt;T$1288,'Female Data'!T727&lt;T$1289),'Female Data'!$X727,0))))</f>
        <v>--</v>
      </c>
      <c r="U727" t="str">
        <f>IF(AND(U$1288=0,U$1289=0),"--",IF(AND(U$1288&gt;0,U$1289=0),IF('Female Data'!U727&gt;U$1288,'Female Data'!$X727,0),IF(AND(U$1288=0,U$1289&gt;0),IF('Female Data'!U727&lt;U$1289,'Female Data'!$X727,0),IF(AND('Female Data'!U727&gt;U$1288,'Female Data'!U727&lt;U$1289),'Female Data'!$X727,0))))</f>
        <v>--</v>
      </c>
      <c r="V727" t="str">
        <f>IF(AND(V$1288=0,V$1289=0),"--",IF(AND(V$1288&gt;0,V$1289=0),IF('Female Data'!V727&gt;V$1288,'Female Data'!$X727,0),IF(AND(V$1288=0,V$1289&gt;0),IF('Female Data'!V727&lt;V$1289,'Female Data'!$X727,0),IF(AND('Female Data'!V727&gt;V$1288,'Female Data'!V727&lt;V$1289),'Female Data'!$X727,0))))</f>
        <v>--</v>
      </c>
      <c r="W727" t="str">
        <f>IF(AND(W$1288=0,W$1289=0),"--",IF(AND(W$1288&gt;0,W$1289=0),IF('Female Data'!W727&gt;W$1288,'Female Data'!$X727,0),IF(AND(W$1288=0,W$1289&gt;0),IF('Female Data'!W727&lt;W$1289,'Female Data'!$X727,0),IF(AND('Female Data'!W727&gt;W$1288,'Female Data'!W727&lt;W$1289),'Female Data'!$X727,0))))</f>
        <v>--</v>
      </c>
      <c r="Y727">
        <f t="shared" si="22"/>
        <v>0</v>
      </c>
      <c r="Z727">
        <f>Y727*'Female Data'!X727</f>
        <v>0</v>
      </c>
      <c r="AA727">
        <f t="shared" si="23"/>
        <v>1</v>
      </c>
      <c r="AB727">
        <f>AA727*'Female Data'!X727</f>
        <v>105996</v>
      </c>
    </row>
    <row r="728" spans="1:28">
      <c r="A728">
        <f>'Female Data'!A728</f>
        <v>727</v>
      </c>
      <c r="B728" t="str">
        <f>'Female Data'!B728</f>
        <v>F</v>
      </c>
      <c r="C728" t="str">
        <f>IF(AND(C$1288=0,C$1289=0),"--",IF(AND(C$1288&gt;0,C$1289=0),IF('Female Data'!C728&gt;C$1288,'Female Data'!$X728,0),IF(AND(C$1288=0,C$1289&gt;0),IF('Female Data'!C728&lt;C$1289,'Female Data'!$X728,0),IF(AND('Female Data'!C728&gt;C$1288,'Female Data'!C728&lt;C$1289),'Female Data'!$X728,0))))</f>
        <v>--</v>
      </c>
      <c r="D728" t="str">
        <f>IF(AND(D$1288=0,D$1289=0),"--",IF(AND(D$1288&gt;0,D$1289=0),IF('Female Data'!D728&gt;D$1288,'Female Data'!$X728,0),IF(AND(D$1288=0,D$1289&gt;0),IF('Female Data'!D728&lt;D$1289,'Female Data'!$X728,0),IF(AND('Female Data'!D728&gt;D$1288,'Female Data'!D728&lt;D$1289),'Female Data'!$X728,0))))</f>
        <v>--</v>
      </c>
      <c r="E728" t="str">
        <f>IF(AND(E$1288=0,E$1289=0),"--",IF(AND(E$1288&gt;0,E$1289=0),IF('Female Data'!E728&gt;E$1288,'Female Data'!$X728,0),IF(AND(E$1288=0,E$1289&gt;0),IF('Female Data'!E728&lt;E$1289,'Female Data'!$X728,0),IF(AND('Female Data'!E728&gt;E$1288,'Female Data'!E728&lt;E$1289),'Female Data'!$X728,0))))</f>
        <v>--</v>
      </c>
      <c r="F728" t="str">
        <f>IF(AND(F$1288=0,F$1289=0),"--",IF(AND(F$1288&gt;0,F$1289=0),IF('Female Data'!F728&gt;F$1288,'Female Data'!$X728,0),IF(AND(F$1288=0,F$1289&gt;0),IF('Female Data'!F728&lt;F$1289,'Female Data'!$X728,0),IF(AND('Female Data'!F728&gt;F$1288,'Female Data'!F728&lt;F$1289),'Female Data'!$X728,0))))</f>
        <v>--</v>
      </c>
      <c r="G728" t="str">
        <f>IF(AND(G$1288=0,G$1289=0),"--",IF(AND(G$1288&gt;0,G$1289=0),IF('Female Data'!G728&gt;G$1288,'Female Data'!$X728,0),IF(AND(G$1288=0,G$1289&gt;0),IF('Female Data'!G728&lt;G$1289,'Female Data'!$X728,0),IF(AND('Female Data'!G728&gt;G$1288,'Female Data'!G728&lt;G$1289),'Female Data'!$X728,0))))</f>
        <v>--</v>
      </c>
      <c r="H728" t="str">
        <f>IF(AND(H$1288=0,H$1289=0),"--",IF(AND(H$1288&gt;0,H$1289=0),IF('Female Data'!H728&gt;H$1288,'Female Data'!$X728,0),IF(AND(H$1288=0,H$1289&gt;0),IF('Female Data'!H728&lt;H$1289,'Female Data'!$X728,0),IF(AND('Female Data'!H728&gt;H$1288,'Female Data'!H728&lt;H$1289),'Female Data'!$X728,0))))</f>
        <v>--</v>
      </c>
      <c r="I728" t="str">
        <f>IF(AND(I$1288=0,I$1289=0),"--",IF(AND(I$1288&gt;0,I$1289=0),IF('Female Data'!I728&gt;I$1288,'Female Data'!$X728,0),IF(AND(I$1288=0,I$1289&gt;0),IF('Female Data'!I728&lt;I$1289,'Female Data'!$X728,0),IF(AND('Female Data'!I728&gt;I$1288,'Female Data'!I728&lt;I$1289),'Female Data'!$X728,0))))</f>
        <v>--</v>
      </c>
      <c r="J728" t="str">
        <f>IF(AND(J$1288=0,J$1289=0),"--",IF(AND(J$1288&gt;0,J$1289=0),IF('Female Data'!J728&gt;J$1288,'Female Data'!$X728,0),IF(AND(J$1288=0,J$1289&gt;0),IF('Female Data'!J728&lt;J$1289,'Female Data'!$X728,0),IF(AND('Female Data'!J728&gt;J$1288,'Female Data'!J728&lt;J$1289),'Female Data'!$X728,0))))</f>
        <v>--</v>
      </c>
      <c r="K728" t="str">
        <f>IF(AND(K$1288=0,K$1289=0),"--",IF(AND(K$1288&gt;0,K$1289=0),IF('Female Data'!K728&gt;K$1288,'Female Data'!$X728,0),IF(AND(K$1288=0,K$1289&gt;0),IF('Female Data'!K728&lt;K$1289,'Female Data'!$X728,0),IF(AND('Female Data'!K728&gt;K$1288,'Female Data'!K728&lt;K$1289),'Female Data'!$X728,0))))</f>
        <v>--</v>
      </c>
      <c r="L728" t="str">
        <f>IF(AND(L$1288=0,L$1289=0),"--",IF(AND(L$1288&gt;0,L$1289=0),IF('Female Data'!L728&gt;L$1288,'Female Data'!$X728,0),IF(AND(L$1288=0,L$1289&gt;0),IF('Female Data'!L728&lt;L$1289,'Female Data'!$X728,0),IF(AND('Female Data'!L728&gt;L$1288,'Female Data'!L728&lt;L$1289),'Female Data'!$X728,0))))</f>
        <v>--</v>
      </c>
      <c r="M728" t="str">
        <f>IF(AND(M$1288=0,M$1289=0),"--",IF(AND(M$1288&gt;0,M$1289=0),IF('Female Data'!M728&gt;M$1288,'Female Data'!$X728,0),IF(AND(M$1288=0,M$1289&gt;0),IF('Female Data'!M728&lt;M$1289,'Female Data'!$X728,0),IF(AND('Female Data'!M728&gt;M$1288,'Female Data'!M728&lt;M$1289),'Female Data'!$X728,0))))</f>
        <v>--</v>
      </c>
      <c r="N728" t="str">
        <f>IF(AND(N$1288=0,N$1289=0),"--",IF(AND(N$1288&gt;0,N$1289=0),IF('Female Data'!N728&gt;N$1288,'Female Data'!$X728,0),IF(AND(N$1288=0,N$1289&gt;0),IF('Female Data'!N728&lt;N$1289,'Female Data'!$X728,0),IF(AND('Female Data'!N728&gt;N$1288,'Female Data'!N728&lt;N$1289),'Female Data'!$X728,0))))</f>
        <v>--</v>
      </c>
      <c r="O728" t="str">
        <f>IF(AND(O$1288=0,O$1289=0),"--",IF(AND(O$1288&gt;0,O$1289=0),IF('Female Data'!O728&gt;O$1288,'Female Data'!$X728,0),IF(AND(O$1288=0,O$1289&gt;0),IF('Female Data'!O728&lt;O$1289,'Female Data'!$X728,0),IF(AND('Female Data'!O728&gt;O$1288,'Female Data'!O728&lt;O$1289),'Female Data'!$X728,0))))</f>
        <v>--</v>
      </c>
      <c r="P728" t="str">
        <f>IF(AND(P$1288=0,P$1289=0),"--",IF(AND(P$1288&gt;0,P$1289=0),IF('Female Data'!P728&gt;P$1288,'Female Data'!$X728,0),IF(AND(P$1288=0,P$1289&gt;0),IF('Female Data'!P728&lt;P$1289,'Female Data'!$X728,0),IF(AND('Female Data'!P728&gt;P$1288,'Female Data'!P728&lt;P$1289),'Female Data'!$X728,0))))</f>
        <v>--</v>
      </c>
      <c r="Q728" t="str">
        <f>IF(AND(Q$1288=0,Q$1289=0),"--",IF(AND(Q$1288&gt;0,Q$1289=0),IF('Female Data'!Q728&gt;Q$1288,'Female Data'!$X728,0),IF(AND(Q$1288=0,Q$1289&gt;0),IF('Female Data'!Q728&lt;Q$1289,'Female Data'!$X728,0),IF(AND('Female Data'!Q728&gt;Q$1288,'Female Data'!Q728&lt;Q$1289),'Female Data'!$X728,0))))</f>
        <v>--</v>
      </c>
      <c r="R728" t="str">
        <f>IF(AND(R$1288=0,R$1289=0),"--",IF(AND(R$1288&gt;0,R$1289=0),IF('Female Data'!R728&gt;R$1288,'Female Data'!$X728,0),IF(AND(R$1288=0,R$1289&gt;0),IF('Female Data'!R728&lt;R$1289,'Female Data'!$X728,0),IF(AND('Female Data'!R728&gt;R$1288,'Female Data'!R728&lt;R$1289),'Female Data'!$X728,0))))</f>
        <v>--</v>
      </c>
      <c r="S728" t="str">
        <f>IF(AND(S$1288=0,S$1289=0),"--",IF(AND(S$1288&gt;0,S$1289=0),IF('Female Data'!S728&gt;S$1288,'Female Data'!$X728,0),IF(AND(S$1288=0,S$1289&gt;0),IF('Female Data'!S728&lt;S$1289,'Female Data'!$X728,0),IF(AND('Female Data'!S728&gt;S$1288,'Female Data'!S728&lt;S$1289),'Female Data'!$X728,0))))</f>
        <v>--</v>
      </c>
      <c r="T728" t="str">
        <f>IF(AND(T$1288=0,T$1289=0),"--",IF(AND(T$1288&gt;0,T$1289=0),IF('Female Data'!T728&gt;T$1288,'Female Data'!$X728,0),IF(AND(T$1288=0,T$1289&gt;0),IF('Female Data'!T728&lt;T$1289,'Female Data'!$X728,0),IF(AND('Female Data'!T728&gt;T$1288,'Female Data'!T728&lt;T$1289),'Female Data'!$X728,0))))</f>
        <v>--</v>
      </c>
      <c r="U728" t="str">
        <f>IF(AND(U$1288=0,U$1289=0),"--",IF(AND(U$1288&gt;0,U$1289=0),IF('Female Data'!U728&gt;U$1288,'Female Data'!$X728,0),IF(AND(U$1288=0,U$1289&gt;0),IF('Female Data'!U728&lt;U$1289,'Female Data'!$X728,0),IF(AND('Female Data'!U728&gt;U$1288,'Female Data'!U728&lt;U$1289),'Female Data'!$X728,0))))</f>
        <v>--</v>
      </c>
      <c r="V728" t="str">
        <f>IF(AND(V$1288=0,V$1289=0),"--",IF(AND(V$1288&gt;0,V$1289=0),IF('Female Data'!V728&gt;V$1288,'Female Data'!$X728,0),IF(AND(V$1288=0,V$1289&gt;0),IF('Female Data'!V728&lt;V$1289,'Female Data'!$X728,0),IF(AND('Female Data'!V728&gt;V$1288,'Female Data'!V728&lt;V$1289),'Female Data'!$X728,0))))</f>
        <v>--</v>
      </c>
      <c r="W728" t="str">
        <f>IF(AND(W$1288=0,W$1289=0),"--",IF(AND(W$1288&gt;0,W$1289=0),IF('Female Data'!W728&gt;W$1288,'Female Data'!$X728,0),IF(AND(W$1288=0,W$1289&gt;0),IF('Female Data'!W728&lt;W$1289,'Female Data'!$X728,0),IF(AND('Female Data'!W728&gt;W$1288,'Female Data'!W728&lt;W$1289),'Female Data'!$X728,0))))</f>
        <v>--</v>
      </c>
      <c r="Y728">
        <f t="shared" si="22"/>
        <v>0</v>
      </c>
      <c r="Z728">
        <f>Y728*'Female Data'!X728</f>
        <v>0</v>
      </c>
      <c r="AA728">
        <f t="shared" si="23"/>
        <v>1</v>
      </c>
      <c r="AB728">
        <f>AA728*'Female Data'!X728</f>
        <v>89341</v>
      </c>
    </row>
    <row r="729" spans="1:28">
      <c r="A729">
        <f>'Female Data'!A729</f>
        <v>728</v>
      </c>
      <c r="B729" t="str">
        <f>'Female Data'!B729</f>
        <v>F</v>
      </c>
      <c r="C729" t="str">
        <f>IF(AND(C$1288=0,C$1289=0),"--",IF(AND(C$1288&gt;0,C$1289=0),IF('Female Data'!C729&gt;C$1288,'Female Data'!$X729,0),IF(AND(C$1288=0,C$1289&gt;0),IF('Female Data'!C729&lt;C$1289,'Female Data'!$X729,0),IF(AND('Female Data'!C729&gt;C$1288,'Female Data'!C729&lt;C$1289),'Female Data'!$X729,0))))</f>
        <v>--</v>
      </c>
      <c r="D729" t="str">
        <f>IF(AND(D$1288=0,D$1289=0),"--",IF(AND(D$1288&gt;0,D$1289=0),IF('Female Data'!D729&gt;D$1288,'Female Data'!$X729,0),IF(AND(D$1288=0,D$1289&gt;0),IF('Female Data'!D729&lt;D$1289,'Female Data'!$X729,0),IF(AND('Female Data'!D729&gt;D$1288,'Female Data'!D729&lt;D$1289),'Female Data'!$X729,0))))</f>
        <v>--</v>
      </c>
      <c r="E729" t="str">
        <f>IF(AND(E$1288=0,E$1289=0),"--",IF(AND(E$1288&gt;0,E$1289=0),IF('Female Data'!E729&gt;E$1288,'Female Data'!$X729,0),IF(AND(E$1288=0,E$1289&gt;0),IF('Female Data'!E729&lt;E$1289,'Female Data'!$X729,0),IF(AND('Female Data'!E729&gt;E$1288,'Female Data'!E729&lt;E$1289),'Female Data'!$X729,0))))</f>
        <v>--</v>
      </c>
      <c r="F729" t="str">
        <f>IF(AND(F$1288=0,F$1289=0),"--",IF(AND(F$1288&gt;0,F$1289=0),IF('Female Data'!F729&gt;F$1288,'Female Data'!$X729,0),IF(AND(F$1288=0,F$1289&gt;0),IF('Female Data'!F729&lt;F$1289,'Female Data'!$X729,0),IF(AND('Female Data'!F729&gt;F$1288,'Female Data'!F729&lt;F$1289),'Female Data'!$X729,0))))</f>
        <v>--</v>
      </c>
      <c r="G729" t="str">
        <f>IF(AND(G$1288=0,G$1289=0),"--",IF(AND(G$1288&gt;0,G$1289=0),IF('Female Data'!G729&gt;G$1288,'Female Data'!$X729,0),IF(AND(G$1288=0,G$1289&gt;0),IF('Female Data'!G729&lt;G$1289,'Female Data'!$X729,0),IF(AND('Female Data'!G729&gt;G$1288,'Female Data'!G729&lt;G$1289),'Female Data'!$X729,0))))</f>
        <v>--</v>
      </c>
      <c r="H729" t="str">
        <f>IF(AND(H$1288=0,H$1289=0),"--",IF(AND(H$1288&gt;0,H$1289=0),IF('Female Data'!H729&gt;H$1288,'Female Data'!$X729,0),IF(AND(H$1288=0,H$1289&gt;0),IF('Female Data'!H729&lt;H$1289,'Female Data'!$X729,0),IF(AND('Female Data'!H729&gt;H$1288,'Female Data'!H729&lt;H$1289),'Female Data'!$X729,0))))</f>
        <v>--</v>
      </c>
      <c r="I729" t="str">
        <f>IF(AND(I$1288=0,I$1289=0),"--",IF(AND(I$1288&gt;0,I$1289=0),IF('Female Data'!I729&gt;I$1288,'Female Data'!$X729,0),IF(AND(I$1288=0,I$1289&gt;0),IF('Female Data'!I729&lt;I$1289,'Female Data'!$X729,0),IF(AND('Female Data'!I729&gt;I$1288,'Female Data'!I729&lt;I$1289),'Female Data'!$X729,0))))</f>
        <v>--</v>
      </c>
      <c r="J729" t="str">
        <f>IF(AND(J$1288=0,J$1289=0),"--",IF(AND(J$1288&gt;0,J$1289=0),IF('Female Data'!J729&gt;J$1288,'Female Data'!$X729,0),IF(AND(J$1288=0,J$1289&gt;0),IF('Female Data'!J729&lt;J$1289,'Female Data'!$X729,0),IF(AND('Female Data'!J729&gt;J$1288,'Female Data'!J729&lt;J$1289),'Female Data'!$X729,0))))</f>
        <v>--</v>
      </c>
      <c r="K729" t="str">
        <f>IF(AND(K$1288=0,K$1289=0),"--",IF(AND(K$1288&gt;0,K$1289=0),IF('Female Data'!K729&gt;K$1288,'Female Data'!$X729,0),IF(AND(K$1288=0,K$1289&gt;0),IF('Female Data'!K729&lt;K$1289,'Female Data'!$X729,0),IF(AND('Female Data'!K729&gt;K$1288,'Female Data'!K729&lt;K$1289),'Female Data'!$X729,0))))</f>
        <v>--</v>
      </c>
      <c r="L729" t="str">
        <f>IF(AND(L$1288=0,L$1289=0),"--",IF(AND(L$1288&gt;0,L$1289=0),IF('Female Data'!L729&gt;L$1288,'Female Data'!$X729,0),IF(AND(L$1288=0,L$1289&gt;0),IF('Female Data'!L729&lt;L$1289,'Female Data'!$X729,0),IF(AND('Female Data'!L729&gt;L$1288,'Female Data'!L729&lt;L$1289),'Female Data'!$X729,0))))</f>
        <v>--</v>
      </c>
      <c r="M729" t="str">
        <f>IF(AND(M$1288=0,M$1289=0),"--",IF(AND(M$1288&gt;0,M$1289=0),IF('Female Data'!M729&gt;M$1288,'Female Data'!$X729,0),IF(AND(M$1288=0,M$1289&gt;0),IF('Female Data'!M729&lt;M$1289,'Female Data'!$X729,0),IF(AND('Female Data'!M729&gt;M$1288,'Female Data'!M729&lt;M$1289),'Female Data'!$X729,0))))</f>
        <v>--</v>
      </c>
      <c r="N729" t="str">
        <f>IF(AND(N$1288=0,N$1289=0),"--",IF(AND(N$1288&gt;0,N$1289=0),IF('Female Data'!N729&gt;N$1288,'Female Data'!$X729,0),IF(AND(N$1288=0,N$1289&gt;0),IF('Female Data'!N729&lt;N$1289,'Female Data'!$X729,0),IF(AND('Female Data'!N729&gt;N$1288,'Female Data'!N729&lt;N$1289),'Female Data'!$X729,0))))</f>
        <v>--</v>
      </c>
      <c r="O729" t="str">
        <f>IF(AND(O$1288=0,O$1289=0),"--",IF(AND(O$1288&gt;0,O$1289=0),IF('Female Data'!O729&gt;O$1288,'Female Data'!$X729,0),IF(AND(O$1288=0,O$1289&gt;0),IF('Female Data'!O729&lt;O$1289,'Female Data'!$X729,0),IF(AND('Female Data'!O729&gt;O$1288,'Female Data'!O729&lt;O$1289),'Female Data'!$X729,0))))</f>
        <v>--</v>
      </c>
      <c r="P729" t="str">
        <f>IF(AND(P$1288=0,P$1289=0),"--",IF(AND(P$1288&gt;0,P$1289=0),IF('Female Data'!P729&gt;P$1288,'Female Data'!$X729,0),IF(AND(P$1288=0,P$1289&gt;0),IF('Female Data'!P729&lt;P$1289,'Female Data'!$X729,0),IF(AND('Female Data'!P729&gt;P$1288,'Female Data'!P729&lt;P$1289),'Female Data'!$X729,0))))</f>
        <v>--</v>
      </c>
      <c r="Q729" t="str">
        <f>IF(AND(Q$1288=0,Q$1289=0),"--",IF(AND(Q$1288&gt;0,Q$1289=0),IF('Female Data'!Q729&gt;Q$1288,'Female Data'!$X729,0),IF(AND(Q$1288=0,Q$1289&gt;0),IF('Female Data'!Q729&lt;Q$1289,'Female Data'!$X729,0),IF(AND('Female Data'!Q729&gt;Q$1288,'Female Data'!Q729&lt;Q$1289),'Female Data'!$X729,0))))</f>
        <v>--</v>
      </c>
      <c r="R729" t="str">
        <f>IF(AND(R$1288=0,R$1289=0),"--",IF(AND(R$1288&gt;0,R$1289=0),IF('Female Data'!R729&gt;R$1288,'Female Data'!$X729,0),IF(AND(R$1288=0,R$1289&gt;0),IF('Female Data'!R729&lt;R$1289,'Female Data'!$X729,0),IF(AND('Female Data'!R729&gt;R$1288,'Female Data'!R729&lt;R$1289),'Female Data'!$X729,0))))</f>
        <v>--</v>
      </c>
      <c r="S729" t="str">
        <f>IF(AND(S$1288=0,S$1289=0),"--",IF(AND(S$1288&gt;0,S$1289=0),IF('Female Data'!S729&gt;S$1288,'Female Data'!$X729,0),IF(AND(S$1288=0,S$1289&gt;0),IF('Female Data'!S729&lt;S$1289,'Female Data'!$X729,0),IF(AND('Female Data'!S729&gt;S$1288,'Female Data'!S729&lt;S$1289),'Female Data'!$X729,0))))</f>
        <v>--</v>
      </c>
      <c r="T729" t="str">
        <f>IF(AND(T$1288=0,T$1289=0),"--",IF(AND(T$1288&gt;0,T$1289=0),IF('Female Data'!T729&gt;T$1288,'Female Data'!$X729,0),IF(AND(T$1288=0,T$1289&gt;0),IF('Female Data'!T729&lt;T$1289,'Female Data'!$X729,0),IF(AND('Female Data'!T729&gt;T$1288,'Female Data'!T729&lt;T$1289),'Female Data'!$X729,0))))</f>
        <v>--</v>
      </c>
      <c r="U729" t="str">
        <f>IF(AND(U$1288=0,U$1289=0),"--",IF(AND(U$1288&gt;0,U$1289=0),IF('Female Data'!U729&gt;U$1288,'Female Data'!$X729,0),IF(AND(U$1288=0,U$1289&gt;0),IF('Female Data'!U729&lt;U$1289,'Female Data'!$X729,0),IF(AND('Female Data'!U729&gt;U$1288,'Female Data'!U729&lt;U$1289),'Female Data'!$X729,0))))</f>
        <v>--</v>
      </c>
      <c r="V729" t="str">
        <f>IF(AND(V$1288=0,V$1289=0),"--",IF(AND(V$1288&gt;0,V$1289=0),IF('Female Data'!V729&gt;V$1288,'Female Data'!$X729,0),IF(AND(V$1288=0,V$1289&gt;0),IF('Female Data'!V729&lt;V$1289,'Female Data'!$X729,0),IF(AND('Female Data'!V729&gt;V$1288,'Female Data'!V729&lt;V$1289),'Female Data'!$X729,0))))</f>
        <v>--</v>
      </c>
      <c r="W729" t="str">
        <f>IF(AND(W$1288=0,W$1289=0),"--",IF(AND(W$1288&gt;0,W$1289=0),IF('Female Data'!W729&gt;W$1288,'Female Data'!$X729,0),IF(AND(W$1288=0,W$1289&gt;0),IF('Female Data'!W729&lt;W$1289,'Female Data'!$X729,0),IF(AND('Female Data'!W729&gt;W$1288,'Female Data'!W729&lt;W$1289),'Female Data'!$X729,0))))</f>
        <v>--</v>
      </c>
      <c r="Y729">
        <f t="shared" si="22"/>
        <v>0</v>
      </c>
      <c r="Z729">
        <f>Y729*'Female Data'!X729</f>
        <v>0</v>
      </c>
      <c r="AA729">
        <f t="shared" si="23"/>
        <v>1</v>
      </c>
      <c r="AB729">
        <f>AA729*'Female Data'!X729</f>
        <v>81156</v>
      </c>
    </row>
    <row r="730" spans="1:28">
      <c r="A730">
        <f>'Female Data'!A730</f>
        <v>729</v>
      </c>
      <c r="B730" t="str">
        <f>'Female Data'!B730</f>
        <v>F</v>
      </c>
      <c r="C730" t="str">
        <f>IF(AND(C$1288=0,C$1289=0),"--",IF(AND(C$1288&gt;0,C$1289=0),IF('Female Data'!C730&gt;C$1288,'Female Data'!$X730,0),IF(AND(C$1288=0,C$1289&gt;0),IF('Female Data'!C730&lt;C$1289,'Female Data'!$X730,0),IF(AND('Female Data'!C730&gt;C$1288,'Female Data'!C730&lt;C$1289),'Female Data'!$X730,0))))</f>
        <v>--</v>
      </c>
      <c r="D730" t="str">
        <f>IF(AND(D$1288=0,D$1289=0),"--",IF(AND(D$1288&gt;0,D$1289=0),IF('Female Data'!D730&gt;D$1288,'Female Data'!$X730,0),IF(AND(D$1288=0,D$1289&gt;0),IF('Female Data'!D730&lt;D$1289,'Female Data'!$X730,0),IF(AND('Female Data'!D730&gt;D$1288,'Female Data'!D730&lt;D$1289),'Female Data'!$X730,0))))</f>
        <v>--</v>
      </c>
      <c r="E730" t="str">
        <f>IF(AND(E$1288=0,E$1289=0),"--",IF(AND(E$1288&gt;0,E$1289=0),IF('Female Data'!E730&gt;E$1288,'Female Data'!$X730,0),IF(AND(E$1288=0,E$1289&gt;0),IF('Female Data'!E730&lt;E$1289,'Female Data'!$X730,0),IF(AND('Female Data'!E730&gt;E$1288,'Female Data'!E730&lt;E$1289),'Female Data'!$X730,0))))</f>
        <v>--</v>
      </c>
      <c r="F730" t="str">
        <f>IF(AND(F$1288=0,F$1289=0),"--",IF(AND(F$1288&gt;0,F$1289=0),IF('Female Data'!F730&gt;F$1288,'Female Data'!$X730,0),IF(AND(F$1288=0,F$1289&gt;0),IF('Female Data'!F730&lt;F$1289,'Female Data'!$X730,0),IF(AND('Female Data'!F730&gt;F$1288,'Female Data'!F730&lt;F$1289),'Female Data'!$X730,0))))</f>
        <v>--</v>
      </c>
      <c r="G730" t="str">
        <f>IF(AND(G$1288=0,G$1289=0),"--",IF(AND(G$1288&gt;0,G$1289=0),IF('Female Data'!G730&gt;G$1288,'Female Data'!$X730,0),IF(AND(G$1288=0,G$1289&gt;0),IF('Female Data'!G730&lt;G$1289,'Female Data'!$X730,0),IF(AND('Female Data'!G730&gt;G$1288,'Female Data'!G730&lt;G$1289),'Female Data'!$X730,0))))</f>
        <v>--</v>
      </c>
      <c r="H730" t="str">
        <f>IF(AND(H$1288=0,H$1289=0),"--",IF(AND(H$1288&gt;0,H$1289=0),IF('Female Data'!H730&gt;H$1288,'Female Data'!$X730,0),IF(AND(H$1288=0,H$1289&gt;0),IF('Female Data'!H730&lt;H$1289,'Female Data'!$X730,0),IF(AND('Female Data'!H730&gt;H$1288,'Female Data'!H730&lt;H$1289),'Female Data'!$X730,0))))</f>
        <v>--</v>
      </c>
      <c r="I730" t="str">
        <f>IF(AND(I$1288=0,I$1289=0),"--",IF(AND(I$1288&gt;0,I$1289=0),IF('Female Data'!I730&gt;I$1288,'Female Data'!$X730,0),IF(AND(I$1288=0,I$1289&gt;0),IF('Female Data'!I730&lt;I$1289,'Female Data'!$X730,0),IF(AND('Female Data'!I730&gt;I$1288,'Female Data'!I730&lt;I$1289),'Female Data'!$X730,0))))</f>
        <v>--</v>
      </c>
      <c r="J730" t="str">
        <f>IF(AND(J$1288=0,J$1289=0),"--",IF(AND(J$1288&gt;0,J$1289=0),IF('Female Data'!J730&gt;J$1288,'Female Data'!$X730,0),IF(AND(J$1288=0,J$1289&gt;0),IF('Female Data'!J730&lt;J$1289,'Female Data'!$X730,0),IF(AND('Female Data'!J730&gt;J$1288,'Female Data'!J730&lt;J$1289),'Female Data'!$X730,0))))</f>
        <v>--</v>
      </c>
      <c r="K730" t="str">
        <f>IF(AND(K$1288=0,K$1289=0),"--",IF(AND(K$1288&gt;0,K$1289=0),IF('Female Data'!K730&gt;K$1288,'Female Data'!$X730,0),IF(AND(K$1288=0,K$1289&gt;0),IF('Female Data'!K730&lt;K$1289,'Female Data'!$X730,0),IF(AND('Female Data'!K730&gt;K$1288,'Female Data'!K730&lt;K$1289),'Female Data'!$X730,0))))</f>
        <v>--</v>
      </c>
      <c r="L730" t="str">
        <f>IF(AND(L$1288=0,L$1289=0),"--",IF(AND(L$1288&gt;0,L$1289=0),IF('Female Data'!L730&gt;L$1288,'Female Data'!$X730,0),IF(AND(L$1288=0,L$1289&gt;0),IF('Female Data'!L730&lt;L$1289,'Female Data'!$X730,0),IF(AND('Female Data'!L730&gt;L$1288,'Female Data'!L730&lt;L$1289),'Female Data'!$X730,0))))</f>
        <v>--</v>
      </c>
      <c r="M730" t="str">
        <f>IF(AND(M$1288=0,M$1289=0),"--",IF(AND(M$1288&gt;0,M$1289=0),IF('Female Data'!M730&gt;M$1288,'Female Data'!$X730,0),IF(AND(M$1288=0,M$1289&gt;0),IF('Female Data'!M730&lt;M$1289,'Female Data'!$X730,0),IF(AND('Female Data'!M730&gt;M$1288,'Female Data'!M730&lt;M$1289),'Female Data'!$X730,0))))</f>
        <v>--</v>
      </c>
      <c r="N730" t="str">
        <f>IF(AND(N$1288=0,N$1289=0),"--",IF(AND(N$1288&gt;0,N$1289=0),IF('Female Data'!N730&gt;N$1288,'Female Data'!$X730,0),IF(AND(N$1288=0,N$1289&gt;0),IF('Female Data'!N730&lt;N$1289,'Female Data'!$X730,0),IF(AND('Female Data'!N730&gt;N$1288,'Female Data'!N730&lt;N$1289),'Female Data'!$X730,0))))</f>
        <v>--</v>
      </c>
      <c r="O730" t="str">
        <f>IF(AND(O$1288=0,O$1289=0),"--",IF(AND(O$1288&gt;0,O$1289=0),IF('Female Data'!O730&gt;O$1288,'Female Data'!$X730,0),IF(AND(O$1288=0,O$1289&gt;0),IF('Female Data'!O730&lt;O$1289,'Female Data'!$X730,0),IF(AND('Female Data'!O730&gt;O$1288,'Female Data'!O730&lt;O$1289),'Female Data'!$X730,0))))</f>
        <v>--</v>
      </c>
      <c r="P730" t="str">
        <f>IF(AND(P$1288=0,P$1289=0),"--",IF(AND(P$1288&gt;0,P$1289=0),IF('Female Data'!P730&gt;P$1288,'Female Data'!$X730,0),IF(AND(P$1288=0,P$1289&gt;0),IF('Female Data'!P730&lt;P$1289,'Female Data'!$X730,0),IF(AND('Female Data'!P730&gt;P$1288,'Female Data'!P730&lt;P$1289),'Female Data'!$X730,0))))</f>
        <v>--</v>
      </c>
      <c r="Q730" t="str">
        <f>IF(AND(Q$1288=0,Q$1289=0),"--",IF(AND(Q$1288&gt;0,Q$1289=0),IF('Female Data'!Q730&gt;Q$1288,'Female Data'!$X730,0),IF(AND(Q$1288=0,Q$1289&gt;0),IF('Female Data'!Q730&lt;Q$1289,'Female Data'!$X730,0),IF(AND('Female Data'!Q730&gt;Q$1288,'Female Data'!Q730&lt;Q$1289),'Female Data'!$X730,0))))</f>
        <v>--</v>
      </c>
      <c r="R730" t="str">
        <f>IF(AND(R$1288=0,R$1289=0),"--",IF(AND(R$1288&gt;0,R$1289=0),IF('Female Data'!R730&gt;R$1288,'Female Data'!$X730,0),IF(AND(R$1288=0,R$1289&gt;0),IF('Female Data'!R730&lt;R$1289,'Female Data'!$X730,0),IF(AND('Female Data'!R730&gt;R$1288,'Female Data'!R730&lt;R$1289),'Female Data'!$X730,0))))</f>
        <v>--</v>
      </c>
      <c r="S730" t="str">
        <f>IF(AND(S$1288=0,S$1289=0),"--",IF(AND(S$1288&gt;0,S$1289=0),IF('Female Data'!S730&gt;S$1288,'Female Data'!$X730,0),IF(AND(S$1288=0,S$1289&gt;0),IF('Female Data'!S730&lt;S$1289,'Female Data'!$X730,0),IF(AND('Female Data'!S730&gt;S$1288,'Female Data'!S730&lt;S$1289),'Female Data'!$X730,0))))</f>
        <v>--</v>
      </c>
      <c r="T730" t="str">
        <f>IF(AND(T$1288=0,T$1289=0),"--",IF(AND(T$1288&gt;0,T$1289=0),IF('Female Data'!T730&gt;T$1288,'Female Data'!$X730,0),IF(AND(T$1288=0,T$1289&gt;0),IF('Female Data'!T730&lt;T$1289,'Female Data'!$X730,0),IF(AND('Female Data'!T730&gt;T$1288,'Female Data'!T730&lt;T$1289),'Female Data'!$X730,0))))</f>
        <v>--</v>
      </c>
      <c r="U730" t="str">
        <f>IF(AND(U$1288=0,U$1289=0),"--",IF(AND(U$1288&gt;0,U$1289=0),IF('Female Data'!U730&gt;U$1288,'Female Data'!$X730,0),IF(AND(U$1288=0,U$1289&gt;0),IF('Female Data'!U730&lt;U$1289,'Female Data'!$X730,0),IF(AND('Female Data'!U730&gt;U$1288,'Female Data'!U730&lt;U$1289),'Female Data'!$X730,0))))</f>
        <v>--</v>
      </c>
      <c r="V730" t="str">
        <f>IF(AND(V$1288=0,V$1289=0),"--",IF(AND(V$1288&gt;0,V$1289=0),IF('Female Data'!V730&gt;V$1288,'Female Data'!$X730,0),IF(AND(V$1288=0,V$1289&gt;0),IF('Female Data'!V730&lt;V$1289,'Female Data'!$X730,0),IF(AND('Female Data'!V730&gt;V$1288,'Female Data'!V730&lt;V$1289),'Female Data'!$X730,0))))</f>
        <v>--</v>
      </c>
      <c r="W730" t="str">
        <f>IF(AND(W$1288=0,W$1289=0),"--",IF(AND(W$1288&gt;0,W$1289=0),IF('Female Data'!W730&gt;W$1288,'Female Data'!$X730,0),IF(AND(W$1288=0,W$1289&gt;0),IF('Female Data'!W730&lt;W$1289,'Female Data'!$X730,0),IF(AND('Female Data'!W730&gt;W$1288,'Female Data'!W730&lt;W$1289),'Female Data'!$X730,0))))</f>
        <v>--</v>
      </c>
      <c r="Y730">
        <f t="shared" si="22"/>
        <v>0</v>
      </c>
      <c r="Z730">
        <f>Y730*'Female Data'!X730</f>
        <v>0</v>
      </c>
      <c r="AA730">
        <f t="shared" si="23"/>
        <v>1</v>
      </c>
      <c r="AB730">
        <f>AA730*'Female Data'!X730</f>
        <v>24365</v>
      </c>
    </row>
    <row r="731" spans="1:28">
      <c r="A731">
        <f>'Female Data'!A731</f>
        <v>730</v>
      </c>
      <c r="B731" t="str">
        <f>'Female Data'!B731</f>
        <v>F</v>
      </c>
      <c r="C731" t="str">
        <f>IF(AND(C$1288=0,C$1289=0),"--",IF(AND(C$1288&gt;0,C$1289=0),IF('Female Data'!C731&gt;C$1288,'Female Data'!$X731,0),IF(AND(C$1288=0,C$1289&gt;0),IF('Female Data'!C731&lt;C$1289,'Female Data'!$X731,0),IF(AND('Female Data'!C731&gt;C$1288,'Female Data'!C731&lt;C$1289),'Female Data'!$X731,0))))</f>
        <v>--</v>
      </c>
      <c r="D731" t="str">
        <f>IF(AND(D$1288=0,D$1289=0),"--",IF(AND(D$1288&gt;0,D$1289=0),IF('Female Data'!D731&gt;D$1288,'Female Data'!$X731,0),IF(AND(D$1288=0,D$1289&gt;0),IF('Female Data'!D731&lt;D$1289,'Female Data'!$X731,0),IF(AND('Female Data'!D731&gt;D$1288,'Female Data'!D731&lt;D$1289),'Female Data'!$X731,0))))</f>
        <v>--</v>
      </c>
      <c r="E731" t="str">
        <f>IF(AND(E$1288=0,E$1289=0),"--",IF(AND(E$1288&gt;0,E$1289=0),IF('Female Data'!E731&gt;E$1288,'Female Data'!$X731,0),IF(AND(E$1288=0,E$1289&gt;0),IF('Female Data'!E731&lt;E$1289,'Female Data'!$X731,0),IF(AND('Female Data'!E731&gt;E$1288,'Female Data'!E731&lt;E$1289),'Female Data'!$X731,0))))</f>
        <v>--</v>
      </c>
      <c r="F731" t="str">
        <f>IF(AND(F$1288=0,F$1289=0),"--",IF(AND(F$1288&gt;0,F$1289=0),IF('Female Data'!F731&gt;F$1288,'Female Data'!$X731,0),IF(AND(F$1288=0,F$1289&gt;0),IF('Female Data'!F731&lt;F$1289,'Female Data'!$X731,0),IF(AND('Female Data'!F731&gt;F$1288,'Female Data'!F731&lt;F$1289),'Female Data'!$X731,0))))</f>
        <v>--</v>
      </c>
      <c r="G731" t="str">
        <f>IF(AND(G$1288=0,G$1289=0),"--",IF(AND(G$1288&gt;0,G$1289=0),IF('Female Data'!G731&gt;G$1288,'Female Data'!$X731,0),IF(AND(G$1288=0,G$1289&gt;0),IF('Female Data'!G731&lt;G$1289,'Female Data'!$X731,0),IF(AND('Female Data'!G731&gt;G$1288,'Female Data'!G731&lt;G$1289),'Female Data'!$X731,0))))</f>
        <v>--</v>
      </c>
      <c r="H731" t="str">
        <f>IF(AND(H$1288=0,H$1289=0),"--",IF(AND(H$1288&gt;0,H$1289=0),IF('Female Data'!H731&gt;H$1288,'Female Data'!$X731,0),IF(AND(H$1288=0,H$1289&gt;0),IF('Female Data'!H731&lt;H$1289,'Female Data'!$X731,0),IF(AND('Female Data'!H731&gt;H$1288,'Female Data'!H731&lt;H$1289),'Female Data'!$X731,0))))</f>
        <v>--</v>
      </c>
      <c r="I731" t="str">
        <f>IF(AND(I$1288=0,I$1289=0),"--",IF(AND(I$1288&gt;0,I$1289=0),IF('Female Data'!I731&gt;I$1288,'Female Data'!$X731,0),IF(AND(I$1288=0,I$1289&gt;0),IF('Female Data'!I731&lt;I$1289,'Female Data'!$X731,0),IF(AND('Female Data'!I731&gt;I$1288,'Female Data'!I731&lt;I$1289),'Female Data'!$X731,0))))</f>
        <v>--</v>
      </c>
      <c r="J731" t="str">
        <f>IF(AND(J$1288=0,J$1289=0),"--",IF(AND(J$1288&gt;0,J$1289=0),IF('Female Data'!J731&gt;J$1288,'Female Data'!$X731,0),IF(AND(J$1288=0,J$1289&gt;0),IF('Female Data'!J731&lt;J$1289,'Female Data'!$X731,0),IF(AND('Female Data'!J731&gt;J$1288,'Female Data'!J731&lt;J$1289),'Female Data'!$X731,0))))</f>
        <v>--</v>
      </c>
      <c r="K731" t="str">
        <f>IF(AND(K$1288=0,K$1289=0),"--",IF(AND(K$1288&gt;0,K$1289=0),IF('Female Data'!K731&gt;K$1288,'Female Data'!$X731,0),IF(AND(K$1288=0,K$1289&gt;0),IF('Female Data'!K731&lt;K$1289,'Female Data'!$X731,0),IF(AND('Female Data'!K731&gt;K$1288,'Female Data'!K731&lt;K$1289),'Female Data'!$X731,0))))</f>
        <v>--</v>
      </c>
      <c r="L731" t="str">
        <f>IF(AND(L$1288=0,L$1289=0),"--",IF(AND(L$1288&gt;0,L$1289=0),IF('Female Data'!L731&gt;L$1288,'Female Data'!$X731,0),IF(AND(L$1288=0,L$1289&gt;0),IF('Female Data'!L731&lt;L$1289,'Female Data'!$X731,0),IF(AND('Female Data'!L731&gt;L$1288,'Female Data'!L731&lt;L$1289),'Female Data'!$X731,0))))</f>
        <v>--</v>
      </c>
      <c r="M731" t="str">
        <f>IF(AND(M$1288=0,M$1289=0),"--",IF(AND(M$1288&gt;0,M$1289=0),IF('Female Data'!M731&gt;M$1288,'Female Data'!$X731,0),IF(AND(M$1288=0,M$1289&gt;0),IF('Female Data'!M731&lt;M$1289,'Female Data'!$X731,0),IF(AND('Female Data'!M731&gt;M$1288,'Female Data'!M731&lt;M$1289),'Female Data'!$X731,0))))</f>
        <v>--</v>
      </c>
      <c r="N731" t="str">
        <f>IF(AND(N$1288=0,N$1289=0),"--",IF(AND(N$1288&gt;0,N$1289=0),IF('Female Data'!N731&gt;N$1288,'Female Data'!$X731,0),IF(AND(N$1288=0,N$1289&gt;0),IF('Female Data'!N731&lt;N$1289,'Female Data'!$X731,0),IF(AND('Female Data'!N731&gt;N$1288,'Female Data'!N731&lt;N$1289),'Female Data'!$X731,0))))</f>
        <v>--</v>
      </c>
      <c r="O731" t="str">
        <f>IF(AND(O$1288=0,O$1289=0),"--",IF(AND(O$1288&gt;0,O$1289=0),IF('Female Data'!O731&gt;O$1288,'Female Data'!$X731,0),IF(AND(O$1288=0,O$1289&gt;0),IF('Female Data'!O731&lt;O$1289,'Female Data'!$X731,0),IF(AND('Female Data'!O731&gt;O$1288,'Female Data'!O731&lt;O$1289),'Female Data'!$X731,0))))</f>
        <v>--</v>
      </c>
      <c r="P731" t="str">
        <f>IF(AND(P$1288=0,P$1289=0),"--",IF(AND(P$1288&gt;0,P$1289=0),IF('Female Data'!P731&gt;P$1288,'Female Data'!$X731,0),IF(AND(P$1288=0,P$1289&gt;0),IF('Female Data'!P731&lt;P$1289,'Female Data'!$X731,0),IF(AND('Female Data'!P731&gt;P$1288,'Female Data'!P731&lt;P$1289),'Female Data'!$X731,0))))</f>
        <v>--</v>
      </c>
      <c r="Q731" t="str">
        <f>IF(AND(Q$1288=0,Q$1289=0),"--",IF(AND(Q$1288&gt;0,Q$1289=0),IF('Female Data'!Q731&gt;Q$1288,'Female Data'!$X731,0),IF(AND(Q$1288=0,Q$1289&gt;0),IF('Female Data'!Q731&lt;Q$1289,'Female Data'!$X731,0),IF(AND('Female Data'!Q731&gt;Q$1288,'Female Data'!Q731&lt;Q$1289),'Female Data'!$X731,0))))</f>
        <v>--</v>
      </c>
      <c r="R731" t="str">
        <f>IF(AND(R$1288=0,R$1289=0),"--",IF(AND(R$1288&gt;0,R$1289=0),IF('Female Data'!R731&gt;R$1288,'Female Data'!$X731,0),IF(AND(R$1288=0,R$1289&gt;0),IF('Female Data'!R731&lt;R$1289,'Female Data'!$X731,0),IF(AND('Female Data'!R731&gt;R$1288,'Female Data'!R731&lt;R$1289),'Female Data'!$X731,0))))</f>
        <v>--</v>
      </c>
      <c r="S731" t="str">
        <f>IF(AND(S$1288=0,S$1289=0),"--",IF(AND(S$1288&gt;0,S$1289=0),IF('Female Data'!S731&gt;S$1288,'Female Data'!$X731,0),IF(AND(S$1288=0,S$1289&gt;0),IF('Female Data'!S731&lt;S$1289,'Female Data'!$X731,0),IF(AND('Female Data'!S731&gt;S$1288,'Female Data'!S731&lt;S$1289),'Female Data'!$X731,0))))</f>
        <v>--</v>
      </c>
      <c r="T731" t="str">
        <f>IF(AND(T$1288=0,T$1289=0),"--",IF(AND(T$1288&gt;0,T$1289=0),IF('Female Data'!T731&gt;T$1288,'Female Data'!$X731,0),IF(AND(T$1288=0,T$1289&gt;0),IF('Female Data'!T731&lt;T$1289,'Female Data'!$X731,0),IF(AND('Female Data'!T731&gt;T$1288,'Female Data'!T731&lt;T$1289),'Female Data'!$X731,0))))</f>
        <v>--</v>
      </c>
      <c r="U731" t="str">
        <f>IF(AND(U$1288=0,U$1289=0),"--",IF(AND(U$1288&gt;0,U$1289=0),IF('Female Data'!U731&gt;U$1288,'Female Data'!$X731,0),IF(AND(U$1288=0,U$1289&gt;0),IF('Female Data'!U731&lt;U$1289,'Female Data'!$X731,0),IF(AND('Female Data'!U731&gt;U$1288,'Female Data'!U731&lt;U$1289),'Female Data'!$X731,0))))</f>
        <v>--</v>
      </c>
      <c r="V731" t="str">
        <f>IF(AND(V$1288=0,V$1289=0),"--",IF(AND(V$1288&gt;0,V$1289=0),IF('Female Data'!V731&gt;V$1288,'Female Data'!$X731,0),IF(AND(V$1288=0,V$1289&gt;0),IF('Female Data'!V731&lt;V$1289,'Female Data'!$X731,0),IF(AND('Female Data'!V731&gt;V$1288,'Female Data'!V731&lt;V$1289),'Female Data'!$X731,0))))</f>
        <v>--</v>
      </c>
      <c r="W731" t="str">
        <f>IF(AND(W$1288=0,W$1289=0),"--",IF(AND(W$1288&gt;0,W$1289=0),IF('Female Data'!W731&gt;W$1288,'Female Data'!$X731,0),IF(AND(W$1288=0,W$1289&gt;0),IF('Female Data'!W731&lt;W$1289,'Female Data'!$X731,0),IF(AND('Female Data'!W731&gt;W$1288,'Female Data'!W731&lt;W$1289),'Female Data'!$X731,0))))</f>
        <v>--</v>
      </c>
      <c r="Y731">
        <f t="shared" si="22"/>
        <v>0</v>
      </c>
      <c r="Z731">
        <f>Y731*'Female Data'!X731</f>
        <v>0</v>
      </c>
      <c r="AA731">
        <f t="shared" si="23"/>
        <v>1</v>
      </c>
      <c r="AB731">
        <f>AA731*'Female Data'!X731</f>
        <v>31327</v>
      </c>
    </row>
    <row r="732" spans="1:28">
      <c r="A732">
        <f>'Female Data'!A732</f>
        <v>731</v>
      </c>
      <c r="B732" t="str">
        <f>'Female Data'!B732</f>
        <v>F</v>
      </c>
      <c r="C732" t="str">
        <f>IF(AND(C$1288=0,C$1289=0),"--",IF(AND(C$1288&gt;0,C$1289=0),IF('Female Data'!C732&gt;C$1288,'Female Data'!$X732,0),IF(AND(C$1288=0,C$1289&gt;0),IF('Female Data'!C732&lt;C$1289,'Female Data'!$X732,0),IF(AND('Female Data'!C732&gt;C$1288,'Female Data'!C732&lt;C$1289),'Female Data'!$X732,0))))</f>
        <v>--</v>
      </c>
      <c r="D732" t="str">
        <f>IF(AND(D$1288=0,D$1289=0),"--",IF(AND(D$1288&gt;0,D$1289=0),IF('Female Data'!D732&gt;D$1288,'Female Data'!$X732,0),IF(AND(D$1288=0,D$1289&gt;0),IF('Female Data'!D732&lt;D$1289,'Female Data'!$X732,0),IF(AND('Female Data'!D732&gt;D$1288,'Female Data'!D732&lt;D$1289),'Female Data'!$X732,0))))</f>
        <v>--</v>
      </c>
      <c r="E732" t="str">
        <f>IF(AND(E$1288=0,E$1289=0),"--",IF(AND(E$1288&gt;0,E$1289=0),IF('Female Data'!E732&gt;E$1288,'Female Data'!$X732,0),IF(AND(E$1288=0,E$1289&gt;0),IF('Female Data'!E732&lt;E$1289,'Female Data'!$X732,0),IF(AND('Female Data'!E732&gt;E$1288,'Female Data'!E732&lt;E$1289),'Female Data'!$X732,0))))</f>
        <v>--</v>
      </c>
      <c r="F732" t="str">
        <f>IF(AND(F$1288=0,F$1289=0),"--",IF(AND(F$1288&gt;0,F$1289=0),IF('Female Data'!F732&gt;F$1288,'Female Data'!$X732,0),IF(AND(F$1288=0,F$1289&gt;0),IF('Female Data'!F732&lt;F$1289,'Female Data'!$X732,0),IF(AND('Female Data'!F732&gt;F$1288,'Female Data'!F732&lt;F$1289),'Female Data'!$X732,0))))</f>
        <v>--</v>
      </c>
      <c r="G732" t="str">
        <f>IF(AND(G$1288=0,G$1289=0),"--",IF(AND(G$1288&gt;0,G$1289=0),IF('Female Data'!G732&gt;G$1288,'Female Data'!$X732,0),IF(AND(G$1288=0,G$1289&gt;0),IF('Female Data'!G732&lt;G$1289,'Female Data'!$X732,0),IF(AND('Female Data'!G732&gt;G$1288,'Female Data'!G732&lt;G$1289),'Female Data'!$X732,0))))</f>
        <v>--</v>
      </c>
      <c r="H732" t="str">
        <f>IF(AND(H$1288=0,H$1289=0),"--",IF(AND(H$1288&gt;0,H$1289=0),IF('Female Data'!H732&gt;H$1288,'Female Data'!$X732,0),IF(AND(H$1288=0,H$1289&gt;0),IF('Female Data'!H732&lt;H$1289,'Female Data'!$X732,0),IF(AND('Female Data'!H732&gt;H$1288,'Female Data'!H732&lt;H$1289),'Female Data'!$X732,0))))</f>
        <v>--</v>
      </c>
      <c r="I732" t="str">
        <f>IF(AND(I$1288=0,I$1289=0),"--",IF(AND(I$1288&gt;0,I$1289=0),IF('Female Data'!I732&gt;I$1288,'Female Data'!$X732,0),IF(AND(I$1288=0,I$1289&gt;0),IF('Female Data'!I732&lt;I$1289,'Female Data'!$X732,0),IF(AND('Female Data'!I732&gt;I$1288,'Female Data'!I732&lt;I$1289),'Female Data'!$X732,0))))</f>
        <v>--</v>
      </c>
      <c r="J732" t="str">
        <f>IF(AND(J$1288=0,J$1289=0),"--",IF(AND(J$1288&gt;0,J$1289=0),IF('Female Data'!J732&gt;J$1288,'Female Data'!$X732,0),IF(AND(J$1288=0,J$1289&gt;0),IF('Female Data'!J732&lt;J$1289,'Female Data'!$X732,0),IF(AND('Female Data'!J732&gt;J$1288,'Female Data'!J732&lt;J$1289),'Female Data'!$X732,0))))</f>
        <v>--</v>
      </c>
      <c r="K732" t="str">
        <f>IF(AND(K$1288=0,K$1289=0),"--",IF(AND(K$1288&gt;0,K$1289=0),IF('Female Data'!K732&gt;K$1288,'Female Data'!$X732,0),IF(AND(K$1288=0,K$1289&gt;0),IF('Female Data'!K732&lt;K$1289,'Female Data'!$X732,0),IF(AND('Female Data'!K732&gt;K$1288,'Female Data'!K732&lt;K$1289),'Female Data'!$X732,0))))</f>
        <v>--</v>
      </c>
      <c r="L732" t="str">
        <f>IF(AND(L$1288=0,L$1289=0),"--",IF(AND(L$1288&gt;0,L$1289=0),IF('Female Data'!L732&gt;L$1288,'Female Data'!$X732,0),IF(AND(L$1288=0,L$1289&gt;0),IF('Female Data'!L732&lt;L$1289,'Female Data'!$X732,0),IF(AND('Female Data'!L732&gt;L$1288,'Female Data'!L732&lt;L$1289),'Female Data'!$X732,0))))</f>
        <v>--</v>
      </c>
      <c r="M732" t="str">
        <f>IF(AND(M$1288=0,M$1289=0),"--",IF(AND(M$1288&gt;0,M$1289=0),IF('Female Data'!M732&gt;M$1288,'Female Data'!$X732,0),IF(AND(M$1288=0,M$1289&gt;0),IF('Female Data'!M732&lt;M$1289,'Female Data'!$X732,0),IF(AND('Female Data'!M732&gt;M$1288,'Female Data'!M732&lt;M$1289),'Female Data'!$X732,0))))</f>
        <v>--</v>
      </c>
      <c r="N732" t="str">
        <f>IF(AND(N$1288=0,N$1289=0),"--",IF(AND(N$1288&gt;0,N$1289=0),IF('Female Data'!N732&gt;N$1288,'Female Data'!$X732,0),IF(AND(N$1288=0,N$1289&gt;0),IF('Female Data'!N732&lt;N$1289,'Female Data'!$X732,0),IF(AND('Female Data'!N732&gt;N$1288,'Female Data'!N732&lt;N$1289),'Female Data'!$X732,0))))</f>
        <v>--</v>
      </c>
      <c r="O732" t="str">
        <f>IF(AND(O$1288=0,O$1289=0),"--",IF(AND(O$1288&gt;0,O$1289=0),IF('Female Data'!O732&gt;O$1288,'Female Data'!$X732,0),IF(AND(O$1288=0,O$1289&gt;0),IF('Female Data'!O732&lt;O$1289,'Female Data'!$X732,0),IF(AND('Female Data'!O732&gt;O$1288,'Female Data'!O732&lt;O$1289),'Female Data'!$X732,0))))</f>
        <v>--</v>
      </c>
      <c r="P732" t="str">
        <f>IF(AND(P$1288=0,P$1289=0),"--",IF(AND(P$1288&gt;0,P$1289=0),IF('Female Data'!P732&gt;P$1288,'Female Data'!$X732,0),IF(AND(P$1288=0,P$1289&gt;0),IF('Female Data'!P732&lt;P$1289,'Female Data'!$X732,0),IF(AND('Female Data'!P732&gt;P$1288,'Female Data'!P732&lt;P$1289),'Female Data'!$X732,0))))</f>
        <v>--</v>
      </c>
      <c r="Q732" t="str">
        <f>IF(AND(Q$1288=0,Q$1289=0),"--",IF(AND(Q$1288&gt;0,Q$1289=0),IF('Female Data'!Q732&gt;Q$1288,'Female Data'!$X732,0),IF(AND(Q$1288=0,Q$1289&gt;0),IF('Female Data'!Q732&lt;Q$1289,'Female Data'!$X732,0),IF(AND('Female Data'!Q732&gt;Q$1288,'Female Data'!Q732&lt;Q$1289),'Female Data'!$X732,0))))</f>
        <v>--</v>
      </c>
      <c r="R732" t="str">
        <f>IF(AND(R$1288=0,R$1289=0),"--",IF(AND(R$1288&gt;0,R$1289=0),IF('Female Data'!R732&gt;R$1288,'Female Data'!$X732,0),IF(AND(R$1288=0,R$1289&gt;0),IF('Female Data'!R732&lt;R$1289,'Female Data'!$X732,0),IF(AND('Female Data'!R732&gt;R$1288,'Female Data'!R732&lt;R$1289),'Female Data'!$X732,0))))</f>
        <v>--</v>
      </c>
      <c r="S732" t="str">
        <f>IF(AND(S$1288=0,S$1289=0),"--",IF(AND(S$1288&gt;0,S$1289=0),IF('Female Data'!S732&gt;S$1288,'Female Data'!$X732,0),IF(AND(S$1288=0,S$1289&gt;0),IF('Female Data'!S732&lt;S$1289,'Female Data'!$X732,0),IF(AND('Female Data'!S732&gt;S$1288,'Female Data'!S732&lt;S$1289),'Female Data'!$X732,0))))</f>
        <v>--</v>
      </c>
      <c r="T732" t="str">
        <f>IF(AND(T$1288=0,T$1289=0),"--",IF(AND(T$1288&gt;0,T$1289=0),IF('Female Data'!T732&gt;T$1288,'Female Data'!$X732,0),IF(AND(T$1288=0,T$1289&gt;0),IF('Female Data'!T732&lt;T$1289,'Female Data'!$X732,0),IF(AND('Female Data'!T732&gt;T$1288,'Female Data'!T732&lt;T$1289),'Female Data'!$X732,0))))</f>
        <v>--</v>
      </c>
      <c r="U732" t="str">
        <f>IF(AND(U$1288=0,U$1289=0),"--",IF(AND(U$1288&gt;0,U$1289=0),IF('Female Data'!U732&gt;U$1288,'Female Data'!$X732,0),IF(AND(U$1288=0,U$1289&gt;0),IF('Female Data'!U732&lt;U$1289,'Female Data'!$X732,0),IF(AND('Female Data'!U732&gt;U$1288,'Female Data'!U732&lt;U$1289),'Female Data'!$X732,0))))</f>
        <v>--</v>
      </c>
      <c r="V732" t="str">
        <f>IF(AND(V$1288=0,V$1289=0),"--",IF(AND(V$1288&gt;0,V$1289=0),IF('Female Data'!V732&gt;V$1288,'Female Data'!$X732,0),IF(AND(V$1288=0,V$1289&gt;0),IF('Female Data'!V732&lt;V$1289,'Female Data'!$X732,0),IF(AND('Female Data'!V732&gt;V$1288,'Female Data'!V732&lt;V$1289),'Female Data'!$X732,0))))</f>
        <v>--</v>
      </c>
      <c r="W732" t="str">
        <f>IF(AND(W$1288=0,W$1289=0),"--",IF(AND(W$1288&gt;0,W$1289=0),IF('Female Data'!W732&gt;W$1288,'Female Data'!$X732,0),IF(AND(W$1288=0,W$1289&gt;0),IF('Female Data'!W732&lt;W$1289,'Female Data'!$X732,0),IF(AND('Female Data'!W732&gt;W$1288,'Female Data'!W732&lt;W$1289),'Female Data'!$X732,0))))</f>
        <v>--</v>
      </c>
      <c r="Y732">
        <f t="shared" si="22"/>
        <v>0</v>
      </c>
      <c r="Z732">
        <f>Y732*'Female Data'!X732</f>
        <v>0</v>
      </c>
      <c r="AA732">
        <f t="shared" si="23"/>
        <v>1</v>
      </c>
      <c r="AB732">
        <f>AA732*'Female Data'!X732</f>
        <v>1484</v>
      </c>
    </row>
    <row r="733" spans="1:28">
      <c r="A733">
        <f>'Female Data'!A733</f>
        <v>732</v>
      </c>
      <c r="B733" t="str">
        <f>'Female Data'!B733</f>
        <v>F</v>
      </c>
      <c r="C733" t="str">
        <f>IF(AND(C$1288=0,C$1289=0),"--",IF(AND(C$1288&gt;0,C$1289=0),IF('Female Data'!C733&gt;C$1288,'Female Data'!$X733,0),IF(AND(C$1288=0,C$1289&gt;0),IF('Female Data'!C733&lt;C$1289,'Female Data'!$X733,0),IF(AND('Female Data'!C733&gt;C$1288,'Female Data'!C733&lt;C$1289),'Female Data'!$X733,0))))</f>
        <v>--</v>
      </c>
      <c r="D733" t="str">
        <f>IF(AND(D$1288=0,D$1289=0),"--",IF(AND(D$1288&gt;0,D$1289=0),IF('Female Data'!D733&gt;D$1288,'Female Data'!$X733,0),IF(AND(D$1288=0,D$1289&gt;0),IF('Female Data'!D733&lt;D$1289,'Female Data'!$X733,0),IF(AND('Female Data'!D733&gt;D$1288,'Female Data'!D733&lt;D$1289),'Female Data'!$X733,0))))</f>
        <v>--</v>
      </c>
      <c r="E733" t="str">
        <f>IF(AND(E$1288=0,E$1289=0),"--",IF(AND(E$1288&gt;0,E$1289=0),IF('Female Data'!E733&gt;E$1288,'Female Data'!$X733,0),IF(AND(E$1288=0,E$1289&gt;0),IF('Female Data'!E733&lt;E$1289,'Female Data'!$X733,0),IF(AND('Female Data'!E733&gt;E$1288,'Female Data'!E733&lt;E$1289),'Female Data'!$X733,0))))</f>
        <v>--</v>
      </c>
      <c r="F733" t="str">
        <f>IF(AND(F$1288=0,F$1289=0),"--",IF(AND(F$1288&gt;0,F$1289=0),IF('Female Data'!F733&gt;F$1288,'Female Data'!$X733,0),IF(AND(F$1288=0,F$1289&gt;0),IF('Female Data'!F733&lt;F$1289,'Female Data'!$X733,0),IF(AND('Female Data'!F733&gt;F$1288,'Female Data'!F733&lt;F$1289),'Female Data'!$X733,0))))</f>
        <v>--</v>
      </c>
      <c r="G733" t="str">
        <f>IF(AND(G$1288=0,G$1289=0),"--",IF(AND(G$1288&gt;0,G$1289=0),IF('Female Data'!G733&gt;G$1288,'Female Data'!$X733,0),IF(AND(G$1288=0,G$1289&gt;0),IF('Female Data'!G733&lt;G$1289,'Female Data'!$X733,0),IF(AND('Female Data'!G733&gt;G$1288,'Female Data'!G733&lt;G$1289),'Female Data'!$X733,0))))</f>
        <v>--</v>
      </c>
      <c r="H733" t="str">
        <f>IF(AND(H$1288=0,H$1289=0),"--",IF(AND(H$1288&gt;0,H$1289=0),IF('Female Data'!H733&gt;H$1288,'Female Data'!$X733,0),IF(AND(H$1288=0,H$1289&gt;0),IF('Female Data'!H733&lt;H$1289,'Female Data'!$X733,0),IF(AND('Female Data'!H733&gt;H$1288,'Female Data'!H733&lt;H$1289),'Female Data'!$X733,0))))</f>
        <v>--</v>
      </c>
      <c r="I733" t="str">
        <f>IF(AND(I$1288=0,I$1289=0),"--",IF(AND(I$1288&gt;0,I$1289=0),IF('Female Data'!I733&gt;I$1288,'Female Data'!$X733,0),IF(AND(I$1288=0,I$1289&gt;0),IF('Female Data'!I733&lt;I$1289,'Female Data'!$X733,0),IF(AND('Female Data'!I733&gt;I$1288,'Female Data'!I733&lt;I$1289),'Female Data'!$X733,0))))</f>
        <v>--</v>
      </c>
      <c r="J733" t="str">
        <f>IF(AND(J$1288=0,J$1289=0),"--",IF(AND(J$1288&gt;0,J$1289=0),IF('Female Data'!J733&gt;J$1288,'Female Data'!$X733,0),IF(AND(J$1288=0,J$1289&gt;0),IF('Female Data'!J733&lt;J$1289,'Female Data'!$X733,0),IF(AND('Female Data'!J733&gt;J$1288,'Female Data'!J733&lt;J$1289),'Female Data'!$X733,0))))</f>
        <v>--</v>
      </c>
      <c r="K733" t="str">
        <f>IF(AND(K$1288=0,K$1289=0),"--",IF(AND(K$1288&gt;0,K$1289=0),IF('Female Data'!K733&gt;K$1288,'Female Data'!$X733,0),IF(AND(K$1288=0,K$1289&gt;0),IF('Female Data'!K733&lt;K$1289,'Female Data'!$X733,0),IF(AND('Female Data'!K733&gt;K$1288,'Female Data'!K733&lt;K$1289),'Female Data'!$X733,0))))</f>
        <v>--</v>
      </c>
      <c r="L733" t="str">
        <f>IF(AND(L$1288=0,L$1289=0),"--",IF(AND(L$1288&gt;0,L$1289=0),IF('Female Data'!L733&gt;L$1288,'Female Data'!$X733,0),IF(AND(L$1288=0,L$1289&gt;0),IF('Female Data'!L733&lt;L$1289,'Female Data'!$X733,0),IF(AND('Female Data'!L733&gt;L$1288,'Female Data'!L733&lt;L$1289),'Female Data'!$X733,0))))</f>
        <v>--</v>
      </c>
      <c r="M733" t="str">
        <f>IF(AND(M$1288=0,M$1289=0),"--",IF(AND(M$1288&gt;0,M$1289=0),IF('Female Data'!M733&gt;M$1288,'Female Data'!$X733,0),IF(AND(M$1288=0,M$1289&gt;0),IF('Female Data'!M733&lt;M$1289,'Female Data'!$X733,0),IF(AND('Female Data'!M733&gt;M$1288,'Female Data'!M733&lt;M$1289),'Female Data'!$X733,0))))</f>
        <v>--</v>
      </c>
      <c r="N733" t="str">
        <f>IF(AND(N$1288=0,N$1289=0),"--",IF(AND(N$1288&gt;0,N$1289=0),IF('Female Data'!N733&gt;N$1288,'Female Data'!$X733,0),IF(AND(N$1288=0,N$1289&gt;0),IF('Female Data'!N733&lt;N$1289,'Female Data'!$X733,0),IF(AND('Female Data'!N733&gt;N$1288,'Female Data'!N733&lt;N$1289),'Female Data'!$X733,0))))</f>
        <v>--</v>
      </c>
      <c r="O733" t="str">
        <f>IF(AND(O$1288=0,O$1289=0),"--",IF(AND(O$1288&gt;0,O$1289=0),IF('Female Data'!O733&gt;O$1288,'Female Data'!$X733,0),IF(AND(O$1288=0,O$1289&gt;0),IF('Female Data'!O733&lt;O$1289,'Female Data'!$X733,0),IF(AND('Female Data'!O733&gt;O$1288,'Female Data'!O733&lt;O$1289),'Female Data'!$X733,0))))</f>
        <v>--</v>
      </c>
      <c r="P733" t="str">
        <f>IF(AND(P$1288=0,P$1289=0),"--",IF(AND(P$1288&gt;0,P$1289=0),IF('Female Data'!P733&gt;P$1288,'Female Data'!$X733,0),IF(AND(P$1288=0,P$1289&gt;0),IF('Female Data'!P733&lt;P$1289,'Female Data'!$X733,0),IF(AND('Female Data'!P733&gt;P$1288,'Female Data'!P733&lt;P$1289),'Female Data'!$X733,0))))</f>
        <v>--</v>
      </c>
      <c r="Q733" t="str">
        <f>IF(AND(Q$1288=0,Q$1289=0),"--",IF(AND(Q$1288&gt;0,Q$1289=0),IF('Female Data'!Q733&gt;Q$1288,'Female Data'!$X733,0),IF(AND(Q$1288=0,Q$1289&gt;0),IF('Female Data'!Q733&lt;Q$1289,'Female Data'!$X733,0),IF(AND('Female Data'!Q733&gt;Q$1288,'Female Data'!Q733&lt;Q$1289),'Female Data'!$X733,0))))</f>
        <v>--</v>
      </c>
      <c r="R733" t="str">
        <f>IF(AND(R$1288=0,R$1289=0),"--",IF(AND(R$1288&gt;0,R$1289=0),IF('Female Data'!R733&gt;R$1288,'Female Data'!$X733,0),IF(AND(R$1288=0,R$1289&gt;0),IF('Female Data'!R733&lt;R$1289,'Female Data'!$X733,0),IF(AND('Female Data'!R733&gt;R$1288,'Female Data'!R733&lt;R$1289),'Female Data'!$X733,0))))</f>
        <v>--</v>
      </c>
      <c r="S733" t="str">
        <f>IF(AND(S$1288=0,S$1289=0),"--",IF(AND(S$1288&gt;0,S$1289=0),IF('Female Data'!S733&gt;S$1288,'Female Data'!$X733,0),IF(AND(S$1288=0,S$1289&gt;0),IF('Female Data'!S733&lt;S$1289,'Female Data'!$X733,0),IF(AND('Female Data'!S733&gt;S$1288,'Female Data'!S733&lt;S$1289),'Female Data'!$X733,0))))</f>
        <v>--</v>
      </c>
      <c r="T733" t="str">
        <f>IF(AND(T$1288=0,T$1289=0),"--",IF(AND(T$1288&gt;0,T$1289=0),IF('Female Data'!T733&gt;T$1288,'Female Data'!$X733,0),IF(AND(T$1288=0,T$1289&gt;0),IF('Female Data'!T733&lt;T$1289,'Female Data'!$X733,0),IF(AND('Female Data'!T733&gt;T$1288,'Female Data'!T733&lt;T$1289),'Female Data'!$X733,0))))</f>
        <v>--</v>
      </c>
      <c r="U733" t="str">
        <f>IF(AND(U$1288=0,U$1289=0),"--",IF(AND(U$1288&gt;0,U$1289=0),IF('Female Data'!U733&gt;U$1288,'Female Data'!$X733,0),IF(AND(U$1288=0,U$1289&gt;0),IF('Female Data'!U733&lt;U$1289,'Female Data'!$X733,0),IF(AND('Female Data'!U733&gt;U$1288,'Female Data'!U733&lt;U$1289),'Female Data'!$X733,0))))</f>
        <v>--</v>
      </c>
      <c r="V733" t="str">
        <f>IF(AND(V$1288=0,V$1289=0),"--",IF(AND(V$1288&gt;0,V$1289=0),IF('Female Data'!V733&gt;V$1288,'Female Data'!$X733,0),IF(AND(V$1288=0,V$1289&gt;0),IF('Female Data'!V733&lt;V$1289,'Female Data'!$X733,0),IF(AND('Female Data'!V733&gt;V$1288,'Female Data'!V733&lt;V$1289),'Female Data'!$X733,0))))</f>
        <v>--</v>
      </c>
      <c r="W733" t="str">
        <f>IF(AND(W$1288=0,W$1289=0),"--",IF(AND(W$1288&gt;0,W$1289=0),IF('Female Data'!W733&gt;W$1288,'Female Data'!$X733,0),IF(AND(W$1288=0,W$1289&gt;0),IF('Female Data'!W733&lt;W$1289,'Female Data'!$X733,0),IF(AND('Female Data'!W733&gt;W$1288,'Female Data'!W733&lt;W$1289),'Female Data'!$X733,0))))</f>
        <v>--</v>
      </c>
      <c r="Y733">
        <f t="shared" si="22"/>
        <v>0</v>
      </c>
      <c r="Z733">
        <f>Y733*'Female Data'!X733</f>
        <v>0</v>
      </c>
      <c r="AA733">
        <f t="shared" si="23"/>
        <v>1</v>
      </c>
      <c r="AB733">
        <f>AA733*'Female Data'!X733</f>
        <v>273924</v>
      </c>
    </row>
    <row r="734" spans="1:28">
      <c r="A734">
        <f>'Female Data'!A734</f>
        <v>733</v>
      </c>
      <c r="B734" t="str">
        <f>'Female Data'!B734</f>
        <v>F</v>
      </c>
      <c r="C734" t="str">
        <f>IF(AND(C$1288=0,C$1289=0),"--",IF(AND(C$1288&gt;0,C$1289=0),IF('Female Data'!C734&gt;C$1288,'Female Data'!$X734,0),IF(AND(C$1288=0,C$1289&gt;0),IF('Female Data'!C734&lt;C$1289,'Female Data'!$X734,0),IF(AND('Female Data'!C734&gt;C$1288,'Female Data'!C734&lt;C$1289),'Female Data'!$X734,0))))</f>
        <v>--</v>
      </c>
      <c r="D734" t="str">
        <f>IF(AND(D$1288=0,D$1289=0),"--",IF(AND(D$1288&gt;0,D$1289=0),IF('Female Data'!D734&gt;D$1288,'Female Data'!$X734,0),IF(AND(D$1288=0,D$1289&gt;0),IF('Female Data'!D734&lt;D$1289,'Female Data'!$X734,0),IF(AND('Female Data'!D734&gt;D$1288,'Female Data'!D734&lt;D$1289),'Female Data'!$X734,0))))</f>
        <v>--</v>
      </c>
      <c r="E734" t="str">
        <f>IF(AND(E$1288=0,E$1289=0),"--",IF(AND(E$1288&gt;0,E$1289=0),IF('Female Data'!E734&gt;E$1288,'Female Data'!$X734,0),IF(AND(E$1288=0,E$1289&gt;0),IF('Female Data'!E734&lt;E$1289,'Female Data'!$X734,0),IF(AND('Female Data'!E734&gt;E$1288,'Female Data'!E734&lt;E$1289),'Female Data'!$X734,0))))</f>
        <v>--</v>
      </c>
      <c r="F734" t="str">
        <f>IF(AND(F$1288=0,F$1289=0),"--",IF(AND(F$1288&gt;0,F$1289=0),IF('Female Data'!F734&gt;F$1288,'Female Data'!$X734,0),IF(AND(F$1288=0,F$1289&gt;0),IF('Female Data'!F734&lt;F$1289,'Female Data'!$X734,0),IF(AND('Female Data'!F734&gt;F$1288,'Female Data'!F734&lt;F$1289),'Female Data'!$X734,0))))</f>
        <v>--</v>
      </c>
      <c r="G734" t="str">
        <f>IF(AND(G$1288=0,G$1289=0),"--",IF(AND(G$1288&gt;0,G$1289=0),IF('Female Data'!G734&gt;G$1288,'Female Data'!$X734,0),IF(AND(G$1288=0,G$1289&gt;0),IF('Female Data'!G734&lt;G$1289,'Female Data'!$X734,0),IF(AND('Female Data'!G734&gt;G$1288,'Female Data'!G734&lt;G$1289),'Female Data'!$X734,0))))</f>
        <v>--</v>
      </c>
      <c r="H734" t="str">
        <f>IF(AND(H$1288=0,H$1289=0),"--",IF(AND(H$1288&gt;0,H$1289=0),IF('Female Data'!H734&gt;H$1288,'Female Data'!$X734,0),IF(AND(H$1288=0,H$1289&gt;0),IF('Female Data'!H734&lt;H$1289,'Female Data'!$X734,0),IF(AND('Female Data'!H734&gt;H$1288,'Female Data'!H734&lt;H$1289),'Female Data'!$X734,0))))</f>
        <v>--</v>
      </c>
      <c r="I734" t="str">
        <f>IF(AND(I$1288=0,I$1289=0),"--",IF(AND(I$1288&gt;0,I$1289=0),IF('Female Data'!I734&gt;I$1288,'Female Data'!$X734,0),IF(AND(I$1288=0,I$1289&gt;0),IF('Female Data'!I734&lt;I$1289,'Female Data'!$X734,0),IF(AND('Female Data'!I734&gt;I$1288,'Female Data'!I734&lt;I$1289),'Female Data'!$X734,0))))</f>
        <v>--</v>
      </c>
      <c r="J734" t="str">
        <f>IF(AND(J$1288=0,J$1289=0),"--",IF(AND(J$1288&gt;0,J$1289=0),IF('Female Data'!J734&gt;J$1288,'Female Data'!$X734,0),IF(AND(J$1288=0,J$1289&gt;0),IF('Female Data'!J734&lt;J$1289,'Female Data'!$X734,0),IF(AND('Female Data'!J734&gt;J$1288,'Female Data'!J734&lt;J$1289),'Female Data'!$X734,0))))</f>
        <v>--</v>
      </c>
      <c r="K734" t="str">
        <f>IF(AND(K$1288=0,K$1289=0),"--",IF(AND(K$1288&gt;0,K$1289=0),IF('Female Data'!K734&gt;K$1288,'Female Data'!$X734,0),IF(AND(K$1288=0,K$1289&gt;0),IF('Female Data'!K734&lt;K$1289,'Female Data'!$X734,0),IF(AND('Female Data'!K734&gt;K$1288,'Female Data'!K734&lt;K$1289),'Female Data'!$X734,0))))</f>
        <v>--</v>
      </c>
      <c r="L734" t="str">
        <f>IF(AND(L$1288=0,L$1289=0),"--",IF(AND(L$1288&gt;0,L$1289=0),IF('Female Data'!L734&gt;L$1288,'Female Data'!$X734,0),IF(AND(L$1288=0,L$1289&gt;0),IF('Female Data'!L734&lt;L$1289,'Female Data'!$X734,0),IF(AND('Female Data'!L734&gt;L$1288,'Female Data'!L734&lt;L$1289),'Female Data'!$X734,0))))</f>
        <v>--</v>
      </c>
      <c r="M734" t="str">
        <f>IF(AND(M$1288=0,M$1289=0),"--",IF(AND(M$1288&gt;0,M$1289=0),IF('Female Data'!M734&gt;M$1288,'Female Data'!$X734,0),IF(AND(M$1288=0,M$1289&gt;0),IF('Female Data'!M734&lt;M$1289,'Female Data'!$X734,0),IF(AND('Female Data'!M734&gt;M$1288,'Female Data'!M734&lt;M$1289),'Female Data'!$X734,0))))</f>
        <v>--</v>
      </c>
      <c r="N734" t="str">
        <f>IF(AND(N$1288=0,N$1289=0),"--",IF(AND(N$1288&gt;0,N$1289=0),IF('Female Data'!N734&gt;N$1288,'Female Data'!$X734,0),IF(AND(N$1288=0,N$1289&gt;0),IF('Female Data'!N734&lt;N$1289,'Female Data'!$X734,0),IF(AND('Female Data'!N734&gt;N$1288,'Female Data'!N734&lt;N$1289),'Female Data'!$X734,0))))</f>
        <v>--</v>
      </c>
      <c r="O734" t="str">
        <f>IF(AND(O$1288=0,O$1289=0),"--",IF(AND(O$1288&gt;0,O$1289=0),IF('Female Data'!O734&gt;O$1288,'Female Data'!$X734,0),IF(AND(O$1288=0,O$1289&gt;0),IF('Female Data'!O734&lt;O$1289,'Female Data'!$X734,0),IF(AND('Female Data'!O734&gt;O$1288,'Female Data'!O734&lt;O$1289),'Female Data'!$X734,0))))</f>
        <v>--</v>
      </c>
      <c r="P734" t="str">
        <f>IF(AND(P$1288=0,P$1289=0),"--",IF(AND(P$1288&gt;0,P$1289=0),IF('Female Data'!P734&gt;P$1288,'Female Data'!$X734,0),IF(AND(P$1288=0,P$1289&gt;0),IF('Female Data'!P734&lt;P$1289,'Female Data'!$X734,0),IF(AND('Female Data'!P734&gt;P$1288,'Female Data'!P734&lt;P$1289),'Female Data'!$X734,0))))</f>
        <v>--</v>
      </c>
      <c r="Q734" t="str">
        <f>IF(AND(Q$1288=0,Q$1289=0),"--",IF(AND(Q$1288&gt;0,Q$1289=0),IF('Female Data'!Q734&gt;Q$1288,'Female Data'!$X734,0),IF(AND(Q$1288=0,Q$1289&gt;0),IF('Female Data'!Q734&lt;Q$1289,'Female Data'!$X734,0),IF(AND('Female Data'!Q734&gt;Q$1288,'Female Data'!Q734&lt;Q$1289),'Female Data'!$X734,0))))</f>
        <v>--</v>
      </c>
      <c r="R734" t="str">
        <f>IF(AND(R$1288=0,R$1289=0),"--",IF(AND(R$1288&gt;0,R$1289=0),IF('Female Data'!R734&gt;R$1288,'Female Data'!$X734,0),IF(AND(R$1288=0,R$1289&gt;0),IF('Female Data'!R734&lt;R$1289,'Female Data'!$X734,0),IF(AND('Female Data'!R734&gt;R$1288,'Female Data'!R734&lt;R$1289),'Female Data'!$X734,0))))</f>
        <v>--</v>
      </c>
      <c r="S734" t="str">
        <f>IF(AND(S$1288=0,S$1289=0),"--",IF(AND(S$1288&gt;0,S$1289=0),IF('Female Data'!S734&gt;S$1288,'Female Data'!$X734,0),IF(AND(S$1288=0,S$1289&gt;0),IF('Female Data'!S734&lt;S$1289,'Female Data'!$X734,0),IF(AND('Female Data'!S734&gt;S$1288,'Female Data'!S734&lt;S$1289),'Female Data'!$X734,0))))</f>
        <v>--</v>
      </c>
      <c r="T734" t="str">
        <f>IF(AND(T$1288=0,T$1289=0),"--",IF(AND(T$1288&gt;0,T$1289=0),IF('Female Data'!T734&gt;T$1288,'Female Data'!$X734,0),IF(AND(T$1288=0,T$1289&gt;0),IF('Female Data'!T734&lt;T$1289,'Female Data'!$X734,0),IF(AND('Female Data'!T734&gt;T$1288,'Female Data'!T734&lt;T$1289),'Female Data'!$X734,0))))</f>
        <v>--</v>
      </c>
      <c r="U734" t="str">
        <f>IF(AND(U$1288=0,U$1289=0),"--",IF(AND(U$1288&gt;0,U$1289=0),IF('Female Data'!U734&gt;U$1288,'Female Data'!$X734,0),IF(AND(U$1288=0,U$1289&gt;0),IF('Female Data'!U734&lt;U$1289,'Female Data'!$X734,0),IF(AND('Female Data'!U734&gt;U$1288,'Female Data'!U734&lt;U$1289),'Female Data'!$X734,0))))</f>
        <v>--</v>
      </c>
      <c r="V734" t="str">
        <f>IF(AND(V$1288=0,V$1289=0),"--",IF(AND(V$1288&gt;0,V$1289=0),IF('Female Data'!V734&gt;V$1288,'Female Data'!$X734,0),IF(AND(V$1288=0,V$1289&gt;0),IF('Female Data'!V734&lt;V$1289,'Female Data'!$X734,0),IF(AND('Female Data'!V734&gt;V$1288,'Female Data'!V734&lt;V$1289),'Female Data'!$X734,0))))</f>
        <v>--</v>
      </c>
      <c r="W734" t="str">
        <f>IF(AND(W$1288=0,W$1289=0),"--",IF(AND(W$1288&gt;0,W$1289=0),IF('Female Data'!W734&gt;W$1288,'Female Data'!$X734,0),IF(AND(W$1288=0,W$1289&gt;0),IF('Female Data'!W734&lt;W$1289,'Female Data'!$X734,0),IF(AND('Female Data'!W734&gt;W$1288,'Female Data'!W734&lt;W$1289),'Female Data'!$X734,0))))</f>
        <v>--</v>
      </c>
      <c r="Y734">
        <f t="shared" si="22"/>
        <v>0</v>
      </c>
      <c r="Z734">
        <f>Y734*'Female Data'!X734</f>
        <v>0</v>
      </c>
      <c r="AA734">
        <f t="shared" si="23"/>
        <v>1</v>
      </c>
      <c r="AB734">
        <f>AA734*'Female Data'!X734</f>
        <v>16887</v>
      </c>
    </row>
    <row r="735" spans="1:28">
      <c r="A735">
        <f>'Female Data'!A735</f>
        <v>734</v>
      </c>
      <c r="B735" t="str">
        <f>'Female Data'!B735</f>
        <v>F</v>
      </c>
      <c r="C735" t="str">
        <f>IF(AND(C$1288=0,C$1289=0),"--",IF(AND(C$1288&gt;0,C$1289=0),IF('Female Data'!C735&gt;C$1288,'Female Data'!$X735,0),IF(AND(C$1288=0,C$1289&gt;0),IF('Female Data'!C735&lt;C$1289,'Female Data'!$X735,0),IF(AND('Female Data'!C735&gt;C$1288,'Female Data'!C735&lt;C$1289),'Female Data'!$X735,0))))</f>
        <v>--</v>
      </c>
      <c r="D735" t="str">
        <f>IF(AND(D$1288=0,D$1289=0),"--",IF(AND(D$1288&gt;0,D$1289=0),IF('Female Data'!D735&gt;D$1288,'Female Data'!$X735,0),IF(AND(D$1288=0,D$1289&gt;0),IF('Female Data'!D735&lt;D$1289,'Female Data'!$X735,0),IF(AND('Female Data'!D735&gt;D$1288,'Female Data'!D735&lt;D$1289),'Female Data'!$X735,0))))</f>
        <v>--</v>
      </c>
      <c r="E735" t="str">
        <f>IF(AND(E$1288=0,E$1289=0),"--",IF(AND(E$1288&gt;0,E$1289=0),IF('Female Data'!E735&gt;E$1288,'Female Data'!$X735,0),IF(AND(E$1288=0,E$1289&gt;0),IF('Female Data'!E735&lt;E$1289,'Female Data'!$X735,0),IF(AND('Female Data'!E735&gt;E$1288,'Female Data'!E735&lt;E$1289),'Female Data'!$X735,0))))</f>
        <v>--</v>
      </c>
      <c r="F735" t="str">
        <f>IF(AND(F$1288=0,F$1289=0),"--",IF(AND(F$1288&gt;0,F$1289=0),IF('Female Data'!F735&gt;F$1288,'Female Data'!$X735,0),IF(AND(F$1288=0,F$1289&gt;0),IF('Female Data'!F735&lt;F$1289,'Female Data'!$X735,0),IF(AND('Female Data'!F735&gt;F$1288,'Female Data'!F735&lt;F$1289),'Female Data'!$X735,0))))</f>
        <v>--</v>
      </c>
      <c r="G735" t="str">
        <f>IF(AND(G$1288=0,G$1289=0),"--",IF(AND(G$1288&gt;0,G$1289=0),IF('Female Data'!G735&gt;G$1288,'Female Data'!$X735,0),IF(AND(G$1288=0,G$1289&gt;0),IF('Female Data'!G735&lt;G$1289,'Female Data'!$X735,0),IF(AND('Female Data'!G735&gt;G$1288,'Female Data'!G735&lt;G$1289),'Female Data'!$X735,0))))</f>
        <v>--</v>
      </c>
      <c r="H735" t="str">
        <f>IF(AND(H$1288=0,H$1289=0),"--",IF(AND(H$1288&gt;0,H$1289=0),IF('Female Data'!H735&gt;H$1288,'Female Data'!$X735,0),IF(AND(H$1288=0,H$1289&gt;0),IF('Female Data'!H735&lt;H$1289,'Female Data'!$X735,0),IF(AND('Female Data'!H735&gt;H$1288,'Female Data'!H735&lt;H$1289),'Female Data'!$X735,0))))</f>
        <v>--</v>
      </c>
      <c r="I735" t="str">
        <f>IF(AND(I$1288=0,I$1289=0),"--",IF(AND(I$1288&gt;0,I$1289=0),IF('Female Data'!I735&gt;I$1288,'Female Data'!$X735,0),IF(AND(I$1288=0,I$1289&gt;0),IF('Female Data'!I735&lt;I$1289,'Female Data'!$X735,0),IF(AND('Female Data'!I735&gt;I$1288,'Female Data'!I735&lt;I$1289),'Female Data'!$X735,0))))</f>
        <v>--</v>
      </c>
      <c r="J735" t="str">
        <f>IF(AND(J$1288=0,J$1289=0),"--",IF(AND(J$1288&gt;0,J$1289=0),IF('Female Data'!J735&gt;J$1288,'Female Data'!$X735,0),IF(AND(J$1288=0,J$1289&gt;0),IF('Female Data'!J735&lt;J$1289,'Female Data'!$X735,0),IF(AND('Female Data'!J735&gt;J$1288,'Female Data'!J735&lt;J$1289),'Female Data'!$X735,0))))</f>
        <v>--</v>
      </c>
      <c r="K735" t="str">
        <f>IF(AND(K$1288=0,K$1289=0),"--",IF(AND(K$1288&gt;0,K$1289=0),IF('Female Data'!K735&gt;K$1288,'Female Data'!$X735,0),IF(AND(K$1288=0,K$1289&gt;0),IF('Female Data'!K735&lt;K$1289,'Female Data'!$X735,0),IF(AND('Female Data'!K735&gt;K$1288,'Female Data'!K735&lt;K$1289),'Female Data'!$X735,0))))</f>
        <v>--</v>
      </c>
      <c r="L735" t="str">
        <f>IF(AND(L$1288=0,L$1289=0),"--",IF(AND(L$1288&gt;0,L$1289=0),IF('Female Data'!L735&gt;L$1288,'Female Data'!$X735,0),IF(AND(L$1288=0,L$1289&gt;0),IF('Female Data'!L735&lt;L$1289,'Female Data'!$X735,0),IF(AND('Female Data'!L735&gt;L$1288,'Female Data'!L735&lt;L$1289),'Female Data'!$X735,0))))</f>
        <v>--</v>
      </c>
      <c r="M735" t="str">
        <f>IF(AND(M$1288=0,M$1289=0),"--",IF(AND(M$1288&gt;0,M$1289=0),IF('Female Data'!M735&gt;M$1288,'Female Data'!$X735,0),IF(AND(M$1288=0,M$1289&gt;0),IF('Female Data'!M735&lt;M$1289,'Female Data'!$X735,0),IF(AND('Female Data'!M735&gt;M$1288,'Female Data'!M735&lt;M$1289),'Female Data'!$X735,0))))</f>
        <v>--</v>
      </c>
      <c r="N735" t="str">
        <f>IF(AND(N$1288=0,N$1289=0),"--",IF(AND(N$1288&gt;0,N$1289=0),IF('Female Data'!N735&gt;N$1288,'Female Data'!$X735,0),IF(AND(N$1288=0,N$1289&gt;0),IF('Female Data'!N735&lt;N$1289,'Female Data'!$X735,0),IF(AND('Female Data'!N735&gt;N$1288,'Female Data'!N735&lt;N$1289),'Female Data'!$X735,0))))</f>
        <v>--</v>
      </c>
      <c r="O735" t="str">
        <f>IF(AND(O$1288=0,O$1289=0),"--",IF(AND(O$1288&gt;0,O$1289=0),IF('Female Data'!O735&gt;O$1288,'Female Data'!$X735,0),IF(AND(O$1288=0,O$1289&gt;0),IF('Female Data'!O735&lt;O$1289,'Female Data'!$X735,0),IF(AND('Female Data'!O735&gt;O$1288,'Female Data'!O735&lt;O$1289),'Female Data'!$X735,0))))</f>
        <v>--</v>
      </c>
      <c r="P735" t="str">
        <f>IF(AND(P$1288=0,P$1289=0),"--",IF(AND(P$1288&gt;0,P$1289=0),IF('Female Data'!P735&gt;P$1288,'Female Data'!$X735,0),IF(AND(P$1288=0,P$1289&gt;0),IF('Female Data'!P735&lt;P$1289,'Female Data'!$X735,0),IF(AND('Female Data'!P735&gt;P$1288,'Female Data'!P735&lt;P$1289),'Female Data'!$X735,0))))</f>
        <v>--</v>
      </c>
      <c r="Q735" t="str">
        <f>IF(AND(Q$1288=0,Q$1289=0),"--",IF(AND(Q$1288&gt;0,Q$1289=0),IF('Female Data'!Q735&gt;Q$1288,'Female Data'!$X735,0),IF(AND(Q$1288=0,Q$1289&gt;0),IF('Female Data'!Q735&lt;Q$1289,'Female Data'!$X735,0),IF(AND('Female Data'!Q735&gt;Q$1288,'Female Data'!Q735&lt;Q$1289),'Female Data'!$X735,0))))</f>
        <v>--</v>
      </c>
      <c r="R735" t="str">
        <f>IF(AND(R$1288=0,R$1289=0),"--",IF(AND(R$1288&gt;0,R$1289=0),IF('Female Data'!R735&gt;R$1288,'Female Data'!$X735,0),IF(AND(R$1288=0,R$1289&gt;0),IF('Female Data'!R735&lt;R$1289,'Female Data'!$X735,0),IF(AND('Female Data'!R735&gt;R$1288,'Female Data'!R735&lt;R$1289),'Female Data'!$X735,0))))</f>
        <v>--</v>
      </c>
      <c r="S735" t="str">
        <f>IF(AND(S$1288=0,S$1289=0),"--",IF(AND(S$1288&gt;0,S$1289=0),IF('Female Data'!S735&gt;S$1288,'Female Data'!$X735,0),IF(AND(S$1288=0,S$1289&gt;0),IF('Female Data'!S735&lt;S$1289,'Female Data'!$X735,0),IF(AND('Female Data'!S735&gt;S$1288,'Female Data'!S735&lt;S$1289),'Female Data'!$X735,0))))</f>
        <v>--</v>
      </c>
      <c r="T735" t="str">
        <f>IF(AND(T$1288=0,T$1289=0),"--",IF(AND(T$1288&gt;0,T$1289=0),IF('Female Data'!T735&gt;T$1288,'Female Data'!$X735,0),IF(AND(T$1288=0,T$1289&gt;0),IF('Female Data'!T735&lt;T$1289,'Female Data'!$X735,0),IF(AND('Female Data'!T735&gt;T$1288,'Female Data'!T735&lt;T$1289),'Female Data'!$X735,0))))</f>
        <v>--</v>
      </c>
      <c r="U735" t="str">
        <f>IF(AND(U$1288=0,U$1289=0),"--",IF(AND(U$1288&gt;0,U$1289=0),IF('Female Data'!U735&gt;U$1288,'Female Data'!$X735,0),IF(AND(U$1288=0,U$1289&gt;0),IF('Female Data'!U735&lt;U$1289,'Female Data'!$X735,0),IF(AND('Female Data'!U735&gt;U$1288,'Female Data'!U735&lt;U$1289),'Female Data'!$X735,0))))</f>
        <v>--</v>
      </c>
      <c r="V735" t="str">
        <f>IF(AND(V$1288=0,V$1289=0),"--",IF(AND(V$1288&gt;0,V$1289=0),IF('Female Data'!V735&gt;V$1288,'Female Data'!$X735,0),IF(AND(V$1288=0,V$1289&gt;0),IF('Female Data'!V735&lt;V$1289,'Female Data'!$X735,0),IF(AND('Female Data'!V735&gt;V$1288,'Female Data'!V735&lt;V$1289),'Female Data'!$X735,0))))</f>
        <v>--</v>
      </c>
      <c r="W735" t="str">
        <f>IF(AND(W$1288=0,W$1289=0),"--",IF(AND(W$1288&gt;0,W$1289=0),IF('Female Data'!W735&gt;W$1288,'Female Data'!$X735,0),IF(AND(W$1288=0,W$1289&gt;0),IF('Female Data'!W735&lt;W$1289,'Female Data'!$X735,0),IF(AND('Female Data'!W735&gt;W$1288,'Female Data'!W735&lt;W$1289),'Female Data'!$X735,0))))</f>
        <v>--</v>
      </c>
      <c r="Y735">
        <f t="shared" si="22"/>
        <v>0</v>
      </c>
      <c r="Z735">
        <f>Y735*'Female Data'!X735</f>
        <v>0</v>
      </c>
      <c r="AA735">
        <f t="shared" si="23"/>
        <v>1</v>
      </c>
      <c r="AB735">
        <f>AA735*'Female Data'!X735</f>
        <v>58031</v>
      </c>
    </row>
    <row r="736" spans="1:28">
      <c r="A736">
        <f>'Female Data'!A736</f>
        <v>735</v>
      </c>
      <c r="B736" t="str">
        <f>'Female Data'!B736</f>
        <v>F</v>
      </c>
      <c r="C736" t="str">
        <f>IF(AND(C$1288=0,C$1289=0),"--",IF(AND(C$1288&gt;0,C$1289=0),IF('Female Data'!C736&gt;C$1288,'Female Data'!$X736,0),IF(AND(C$1288=0,C$1289&gt;0),IF('Female Data'!C736&lt;C$1289,'Female Data'!$X736,0),IF(AND('Female Data'!C736&gt;C$1288,'Female Data'!C736&lt;C$1289),'Female Data'!$X736,0))))</f>
        <v>--</v>
      </c>
      <c r="D736" t="str">
        <f>IF(AND(D$1288=0,D$1289=0),"--",IF(AND(D$1288&gt;0,D$1289=0),IF('Female Data'!D736&gt;D$1288,'Female Data'!$X736,0),IF(AND(D$1288=0,D$1289&gt;0),IF('Female Data'!D736&lt;D$1289,'Female Data'!$X736,0),IF(AND('Female Data'!D736&gt;D$1288,'Female Data'!D736&lt;D$1289),'Female Data'!$X736,0))))</f>
        <v>--</v>
      </c>
      <c r="E736" t="str">
        <f>IF(AND(E$1288=0,E$1289=0),"--",IF(AND(E$1288&gt;0,E$1289=0),IF('Female Data'!E736&gt;E$1288,'Female Data'!$X736,0),IF(AND(E$1288=0,E$1289&gt;0),IF('Female Data'!E736&lt;E$1289,'Female Data'!$X736,0),IF(AND('Female Data'!E736&gt;E$1288,'Female Data'!E736&lt;E$1289),'Female Data'!$X736,0))))</f>
        <v>--</v>
      </c>
      <c r="F736" t="str">
        <f>IF(AND(F$1288=0,F$1289=0),"--",IF(AND(F$1288&gt;0,F$1289=0),IF('Female Data'!F736&gt;F$1288,'Female Data'!$X736,0),IF(AND(F$1288=0,F$1289&gt;0),IF('Female Data'!F736&lt;F$1289,'Female Data'!$X736,0),IF(AND('Female Data'!F736&gt;F$1288,'Female Data'!F736&lt;F$1289),'Female Data'!$X736,0))))</f>
        <v>--</v>
      </c>
      <c r="G736" t="str">
        <f>IF(AND(G$1288=0,G$1289=0),"--",IF(AND(G$1288&gt;0,G$1289=0),IF('Female Data'!G736&gt;G$1288,'Female Data'!$X736,0),IF(AND(G$1288=0,G$1289&gt;0),IF('Female Data'!G736&lt;G$1289,'Female Data'!$X736,0),IF(AND('Female Data'!G736&gt;G$1288,'Female Data'!G736&lt;G$1289),'Female Data'!$X736,0))))</f>
        <v>--</v>
      </c>
      <c r="H736" t="str">
        <f>IF(AND(H$1288=0,H$1289=0),"--",IF(AND(H$1288&gt;0,H$1289=0),IF('Female Data'!H736&gt;H$1288,'Female Data'!$X736,0),IF(AND(H$1288=0,H$1289&gt;0),IF('Female Data'!H736&lt;H$1289,'Female Data'!$X736,0),IF(AND('Female Data'!H736&gt;H$1288,'Female Data'!H736&lt;H$1289),'Female Data'!$X736,0))))</f>
        <v>--</v>
      </c>
      <c r="I736" t="str">
        <f>IF(AND(I$1288=0,I$1289=0),"--",IF(AND(I$1288&gt;0,I$1289=0),IF('Female Data'!I736&gt;I$1288,'Female Data'!$X736,0),IF(AND(I$1288=0,I$1289&gt;0),IF('Female Data'!I736&lt;I$1289,'Female Data'!$X736,0),IF(AND('Female Data'!I736&gt;I$1288,'Female Data'!I736&lt;I$1289),'Female Data'!$X736,0))))</f>
        <v>--</v>
      </c>
      <c r="J736" t="str">
        <f>IF(AND(J$1288=0,J$1289=0),"--",IF(AND(J$1288&gt;0,J$1289=0),IF('Female Data'!J736&gt;J$1288,'Female Data'!$X736,0),IF(AND(J$1288=0,J$1289&gt;0),IF('Female Data'!J736&lt;J$1289,'Female Data'!$X736,0),IF(AND('Female Data'!J736&gt;J$1288,'Female Data'!J736&lt;J$1289),'Female Data'!$X736,0))))</f>
        <v>--</v>
      </c>
      <c r="K736" t="str">
        <f>IF(AND(K$1288=0,K$1289=0),"--",IF(AND(K$1288&gt;0,K$1289=0),IF('Female Data'!K736&gt;K$1288,'Female Data'!$X736,0),IF(AND(K$1288=0,K$1289&gt;0),IF('Female Data'!K736&lt;K$1289,'Female Data'!$X736,0),IF(AND('Female Data'!K736&gt;K$1288,'Female Data'!K736&lt;K$1289),'Female Data'!$X736,0))))</f>
        <v>--</v>
      </c>
      <c r="L736" t="str">
        <f>IF(AND(L$1288=0,L$1289=0),"--",IF(AND(L$1288&gt;0,L$1289=0),IF('Female Data'!L736&gt;L$1288,'Female Data'!$X736,0),IF(AND(L$1288=0,L$1289&gt;0),IF('Female Data'!L736&lt;L$1289,'Female Data'!$X736,0),IF(AND('Female Data'!L736&gt;L$1288,'Female Data'!L736&lt;L$1289),'Female Data'!$X736,0))))</f>
        <v>--</v>
      </c>
      <c r="M736" t="str">
        <f>IF(AND(M$1288=0,M$1289=0),"--",IF(AND(M$1288&gt;0,M$1289=0),IF('Female Data'!M736&gt;M$1288,'Female Data'!$X736,0),IF(AND(M$1288=0,M$1289&gt;0),IF('Female Data'!M736&lt;M$1289,'Female Data'!$X736,0),IF(AND('Female Data'!M736&gt;M$1288,'Female Data'!M736&lt;M$1289),'Female Data'!$X736,0))))</f>
        <v>--</v>
      </c>
      <c r="N736" t="str">
        <f>IF(AND(N$1288=0,N$1289=0),"--",IF(AND(N$1288&gt;0,N$1289=0),IF('Female Data'!N736&gt;N$1288,'Female Data'!$X736,0),IF(AND(N$1288=0,N$1289&gt;0),IF('Female Data'!N736&lt;N$1289,'Female Data'!$X736,0),IF(AND('Female Data'!N736&gt;N$1288,'Female Data'!N736&lt;N$1289),'Female Data'!$X736,0))))</f>
        <v>--</v>
      </c>
      <c r="O736" t="str">
        <f>IF(AND(O$1288=0,O$1289=0),"--",IF(AND(O$1288&gt;0,O$1289=0),IF('Female Data'!O736&gt;O$1288,'Female Data'!$X736,0),IF(AND(O$1288=0,O$1289&gt;0),IF('Female Data'!O736&lt;O$1289,'Female Data'!$X736,0),IF(AND('Female Data'!O736&gt;O$1288,'Female Data'!O736&lt;O$1289),'Female Data'!$X736,0))))</f>
        <v>--</v>
      </c>
      <c r="P736" t="str">
        <f>IF(AND(P$1288=0,P$1289=0),"--",IF(AND(P$1288&gt;0,P$1289=0),IF('Female Data'!P736&gt;P$1288,'Female Data'!$X736,0),IF(AND(P$1288=0,P$1289&gt;0),IF('Female Data'!P736&lt;P$1289,'Female Data'!$X736,0),IF(AND('Female Data'!P736&gt;P$1288,'Female Data'!P736&lt;P$1289),'Female Data'!$X736,0))))</f>
        <v>--</v>
      </c>
      <c r="Q736" t="str">
        <f>IF(AND(Q$1288=0,Q$1289=0),"--",IF(AND(Q$1288&gt;0,Q$1289=0),IF('Female Data'!Q736&gt;Q$1288,'Female Data'!$X736,0),IF(AND(Q$1288=0,Q$1289&gt;0),IF('Female Data'!Q736&lt;Q$1289,'Female Data'!$X736,0),IF(AND('Female Data'!Q736&gt;Q$1288,'Female Data'!Q736&lt;Q$1289),'Female Data'!$X736,0))))</f>
        <v>--</v>
      </c>
      <c r="R736" t="str">
        <f>IF(AND(R$1288=0,R$1289=0),"--",IF(AND(R$1288&gt;0,R$1289=0),IF('Female Data'!R736&gt;R$1288,'Female Data'!$X736,0),IF(AND(R$1288=0,R$1289&gt;0),IF('Female Data'!R736&lt;R$1289,'Female Data'!$X736,0),IF(AND('Female Data'!R736&gt;R$1288,'Female Data'!R736&lt;R$1289),'Female Data'!$X736,0))))</f>
        <v>--</v>
      </c>
      <c r="S736" t="str">
        <f>IF(AND(S$1288=0,S$1289=0),"--",IF(AND(S$1288&gt;0,S$1289=0),IF('Female Data'!S736&gt;S$1288,'Female Data'!$X736,0),IF(AND(S$1288=0,S$1289&gt;0),IF('Female Data'!S736&lt;S$1289,'Female Data'!$X736,0),IF(AND('Female Data'!S736&gt;S$1288,'Female Data'!S736&lt;S$1289),'Female Data'!$X736,0))))</f>
        <v>--</v>
      </c>
      <c r="T736" t="str">
        <f>IF(AND(T$1288=0,T$1289=0),"--",IF(AND(T$1288&gt;0,T$1289=0),IF('Female Data'!T736&gt;T$1288,'Female Data'!$X736,0),IF(AND(T$1288=0,T$1289&gt;0),IF('Female Data'!T736&lt;T$1289,'Female Data'!$X736,0),IF(AND('Female Data'!T736&gt;T$1288,'Female Data'!T736&lt;T$1289),'Female Data'!$X736,0))))</f>
        <v>--</v>
      </c>
      <c r="U736" t="str">
        <f>IF(AND(U$1288=0,U$1289=0),"--",IF(AND(U$1288&gt;0,U$1289=0),IF('Female Data'!U736&gt;U$1288,'Female Data'!$X736,0),IF(AND(U$1288=0,U$1289&gt;0),IF('Female Data'!U736&lt;U$1289,'Female Data'!$X736,0),IF(AND('Female Data'!U736&gt;U$1288,'Female Data'!U736&lt;U$1289),'Female Data'!$X736,0))))</f>
        <v>--</v>
      </c>
      <c r="V736" t="str">
        <f>IF(AND(V$1288=0,V$1289=0),"--",IF(AND(V$1288&gt;0,V$1289=0),IF('Female Data'!V736&gt;V$1288,'Female Data'!$X736,0),IF(AND(V$1288=0,V$1289&gt;0),IF('Female Data'!V736&lt;V$1289,'Female Data'!$X736,0),IF(AND('Female Data'!V736&gt;V$1288,'Female Data'!V736&lt;V$1289),'Female Data'!$X736,0))))</f>
        <v>--</v>
      </c>
      <c r="W736" t="str">
        <f>IF(AND(W$1288=0,W$1289=0),"--",IF(AND(W$1288&gt;0,W$1289=0),IF('Female Data'!W736&gt;W$1288,'Female Data'!$X736,0),IF(AND(W$1288=0,W$1289&gt;0),IF('Female Data'!W736&lt;W$1289,'Female Data'!$X736,0),IF(AND('Female Data'!W736&gt;W$1288,'Female Data'!W736&lt;W$1289),'Female Data'!$X736,0))))</f>
        <v>--</v>
      </c>
      <c r="Y736">
        <f t="shared" si="22"/>
        <v>0</v>
      </c>
      <c r="Z736">
        <f>Y736*'Female Data'!X736</f>
        <v>0</v>
      </c>
      <c r="AA736">
        <f t="shared" si="23"/>
        <v>1</v>
      </c>
      <c r="AB736">
        <f>AA736*'Female Data'!X736</f>
        <v>12310</v>
      </c>
    </row>
    <row r="737" spans="1:28">
      <c r="A737">
        <f>'Female Data'!A737</f>
        <v>736</v>
      </c>
      <c r="B737" t="str">
        <f>'Female Data'!B737</f>
        <v>F</v>
      </c>
      <c r="C737" t="str">
        <f>IF(AND(C$1288=0,C$1289=0),"--",IF(AND(C$1288&gt;0,C$1289=0),IF('Female Data'!C737&gt;C$1288,'Female Data'!$X737,0),IF(AND(C$1288=0,C$1289&gt;0),IF('Female Data'!C737&lt;C$1289,'Female Data'!$X737,0),IF(AND('Female Data'!C737&gt;C$1288,'Female Data'!C737&lt;C$1289),'Female Data'!$X737,0))))</f>
        <v>--</v>
      </c>
      <c r="D737" t="str">
        <f>IF(AND(D$1288=0,D$1289=0),"--",IF(AND(D$1288&gt;0,D$1289=0),IF('Female Data'!D737&gt;D$1288,'Female Data'!$X737,0),IF(AND(D$1288=0,D$1289&gt;0),IF('Female Data'!D737&lt;D$1289,'Female Data'!$X737,0),IF(AND('Female Data'!D737&gt;D$1288,'Female Data'!D737&lt;D$1289),'Female Data'!$X737,0))))</f>
        <v>--</v>
      </c>
      <c r="E737" t="str">
        <f>IF(AND(E$1288=0,E$1289=0),"--",IF(AND(E$1288&gt;0,E$1289=0),IF('Female Data'!E737&gt;E$1288,'Female Data'!$X737,0),IF(AND(E$1288=0,E$1289&gt;0),IF('Female Data'!E737&lt;E$1289,'Female Data'!$X737,0),IF(AND('Female Data'!E737&gt;E$1288,'Female Data'!E737&lt;E$1289),'Female Data'!$X737,0))))</f>
        <v>--</v>
      </c>
      <c r="F737" t="str">
        <f>IF(AND(F$1288=0,F$1289=0),"--",IF(AND(F$1288&gt;0,F$1289=0),IF('Female Data'!F737&gt;F$1288,'Female Data'!$X737,0),IF(AND(F$1288=0,F$1289&gt;0),IF('Female Data'!F737&lt;F$1289,'Female Data'!$X737,0),IF(AND('Female Data'!F737&gt;F$1288,'Female Data'!F737&lt;F$1289),'Female Data'!$X737,0))))</f>
        <v>--</v>
      </c>
      <c r="G737" t="str">
        <f>IF(AND(G$1288=0,G$1289=0),"--",IF(AND(G$1288&gt;0,G$1289=0),IF('Female Data'!G737&gt;G$1288,'Female Data'!$X737,0),IF(AND(G$1288=0,G$1289&gt;0),IF('Female Data'!G737&lt;G$1289,'Female Data'!$X737,0),IF(AND('Female Data'!G737&gt;G$1288,'Female Data'!G737&lt;G$1289),'Female Data'!$X737,0))))</f>
        <v>--</v>
      </c>
      <c r="H737" t="str">
        <f>IF(AND(H$1288=0,H$1289=0),"--",IF(AND(H$1288&gt;0,H$1289=0),IF('Female Data'!H737&gt;H$1288,'Female Data'!$X737,0),IF(AND(H$1288=0,H$1289&gt;0),IF('Female Data'!H737&lt;H$1289,'Female Data'!$X737,0),IF(AND('Female Data'!H737&gt;H$1288,'Female Data'!H737&lt;H$1289),'Female Data'!$X737,0))))</f>
        <v>--</v>
      </c>
      <c r="I737" t="str">
        <f>IF(AND(I$1288=0,I$1289=0),"--",IF(AND(I$1288&gt;0,I$1289=0),IF('Female Data'!I737&gt;I$1288,'Female Data'!$X737,0),IF(AND(I$1288=0,I$1289&gt;0),IF('Female Data'!I737&lt;I$1289,'Female Data'!$X737,0),IF(AND('Female Data'!I737&gt;I$1288,'Female Data'!I737&lt;I$1289),'Female Data'!$X737,0))))</f>
        <v>--</v>
      </c>
      <c r="J737" t="str">
        <f>IF(AND(J$1288=0,J$1289=0),"--",IF(AND(J$1288&gt;0,J$1289=0),IF('Female Data'!J737&gt;J$1288,'Female Data'!$X737,0),IF(AND(J$1288=0,J$1289&gt;0),IF('Female Data'!J737&lt;J$1289,'Female Data'!$X737,0),IF(AND('Female Data'!J737&gt;J$1288,'Female Data'!J737&lt;J$1289),'Female Data'!$X737,0))))</f>
        <v>--</v>
      </c>
      <c r="K737" t="str">
        <f>IF(AND(K$1288=0,K$1289=0),"--",IF(AND(K$1288&gt;0,K$1289=0),IF('Female Data'!K737&gt;K$1288,'Female Data'!$X737,0),IF(AND(K$1288=0,K$1289&gt;0),IF('Female Data'!K737&lt;K$1289,'Female Data'!$X737,0),IF(AND('Female Data'!K737&gt;K$1288,'Female Data'!K737&lt;K$1289),'Female Data'!$X737,0))))</f>
        <v>--</v>
      </c>
      <c r="L737" t="str">
        <f>IF(AND(L$1288=0,L$1289=0),"--",IF(AND(L$1288&gt;0,L$1289=0),IF('Female Data'!L737&gt;L$1288,'Female Data'!$X737,0),IF(AND(L$1288=0,L$1289&gt;0),IF('Female Data'!L737&lt;L$1289,'Female Data'!$X737,0),IF(AND('Female Data'!L737&gt;L$1288,'Female Data'!L737&lt;L$1289),'Female Data'!$X737,0))))</f>
        <v>--</v>
      </c>
      <c r="M737" t="str">
        <f>IF(AND(M$1288=0,M$1289=0),"--",IF(AND(M$1288&gt;0,M$1289=0),IF('Female Data'!M737&gt;M$1288,'Female Data'!$X737,0),IF(AND(M$1288=0,M$1289&gt;0),IF('Female Data'!M737&lt;M$1289,'Female Data'!$X737,0),IF(AND('Female Data'!M737&gt;M$1288,'Female Data'!M737&lt;M$1289),'Female Data'!$X737,0))))</f>
        <v>--</v>
      </c>
      <c r="N737" t="str">
        <f>IF(AND(N$1288=0,N$1289=0),"--",IF(AND(N$1288&gt;0,N$1289=0),IF('Female Data'!N737&gt;N$1288,'Female Data'!$X737,0),IF(AND(N$1288=0,N$1289&gt;0),IF('Female Data'!N737&lt;N$1289,'Female Data'!$X737,0),IF(AND('Female Data'!N737&gt;N$1288,'Female Data'!N737&lt;N$1289),'Female Data'!$X737,0))))</f>
        <v>--</v>
      </c>
      <c r="O737" t="str">
        <f>IF(AND(O$1288=0,O$1289=0),"--",IF(AND(O$1288&gt;0,O$1289=0),IF('Female Data'!O737&gt;O$1288,'Female Data'!$X737,0),IF(AND(O$1288=0,O$1289&gt;0),IF('Female Data'!O737&lt;O$1289,'Female Data'!$X737,0),IF(AND('Female Data'!O737&gt;O$1288,'Female Data'!O737&lt;O$1289),'Female Data'!$X737,0))))</f>
        <v>--</v>
      </c>
      <c r="P737" t="str">
        <f>IF(AND(P$1288=0,P$1289=0),"--",IF(AND(P$1288&gt;0,P$1289=0),IF('Female Data'!P737&gt;P$1288,'Female Data'!$X737,0),IF(AND(P$1288=0,P$1289&gt;0),IF('Female Data'!P737&lt;P$1289,'Female Data'!$X737,0),IF(AND('Female Data'!P737&gt;P$1288,'Female Data'!P737&lt;P$1289),'Female Data'!$X737,0))))</f>
        <v>--</v>
      </c>
      <c r="Q737" t="str">
        <f>IF(AND(Q$1288=0,Q$1289=0),"--",IF(AND(Q$1288&gt;0,Q$1289=0),IF('Female Data'!Q737&gt;Q$1288,'Female Data'!$X737,0),IF(AND(Q$1288=0,Q$1289&gt;0),IF('Female Data'!Q737&lt;Q$1289,'Female Data'!$X737,0),IF(AND('Female Data'!Q737&gt;Q$1288,'Female Data'!Q737&lt;Q$1289),'Female Data'!$X737,0))))</f>
        <v>--</v>
      </c>
      <c r="R737" t="str">
        <f>IF(AND(R$1288=0,R$1289=0),"--",IF(AND(R$1288&gt;0,R$1289=0),IF('Female Data'!R737&gt;R$1288,'Female Data'!$X737,0),IF(AND(R$1288=0,R$1289&gt;0),IF('Female Data'!R737&lt;R$1289,'Female Data'!$X737,0),IF(AND('Female Data'!R737&gt;R$1288,'Female Data'!R737&lt;R$1289),'Female Data'!$X737,0))))</f>
        <v>--</v>
      </c>
      <c r="S737" t="str">
        <f>IF(AND(S$1288=0,S$1289=0),"--",IF(AND(S$1288&gt;0,S$1289=0),IF('Female Data'!S737&gt;S$1288,'Female Data'!$X737,0),IF(AND(S$1288=0,S$1289&gt;0),IF('Female Data'!S737&lt;S$1289,'Female Data'!$X737,0),IF(AND('Female Data'!S737&gt;S$1288,'Female Data'!S737&lt;S$1289),'Female Data'!$X737,0))))</f>
        <v>--</v>
      </c>
      <c r="T737" t="str">
        <f>IF(AND(T$1288=0,T$1289=0),"--",IF(AND(T$1288&gt;0,T$1289=0),IF('Female Data'!T737&gt;T$1288,'Female Data'!$X737,0),IF(AND(T$1288=0,T$1289&gt;0),IF('Female Data'!T737&lt;T$1289,'Female Data'!$X737,0),IF(AND('Female Data'!T737&gt;T$1288,'Female Data'!T737&lt;T$1289),'Female Data'!$X737,0))))</f>
        <v>--</v>
      </c>
      <c r="U737" t="str">
        <f>IF(AND(U$1288=0,U$1289=0),"--",IF(AND(U$1288&gt;0,U$1289=0),IF('Female Data'!U737&gt;U$1288,'Female Data'!$X737,0),IF(AND(U$1288=0,U$1289&gt;0),IF('Female Data'!U737&lt;U$1289,'Female Data'!$X737,0),IF(AND('Female Data'!U737&gt;U$1288,'Female Data'!U737&lt;U$1289),'Female Data'!$X737,0))))</f>
        <v>--</v>
      </c>
      <c r="V737" t="str">
        <f>IF(AND(V$1288=0,V$1289=0),"--",IF(AND(V$1288&gt;0,V$1289=0),IF('Female Data'!V737&gt;V$1288,'Female Data'!$X737,0),IF(AND(V$1288=0,V$1289&gt;0),IF('Female Data'!V737&lt;V$1289,'Female Data'!$X737,0),IF(AND('Female Data'!V737&gt;V$1288,'Female Data'!V737&lt;V$1289),'Female Data'!$X737,0))))</f>
        <v>--</v>
      </c>
      <c r="W737" t="str">
        <f>IF(AND(W$1288=0,W$1289=0),"--",IF(AND(W$1288&gt;0,W$1289=0),IF('Female Data'!W737&gt;W$1288,'Female Data'!$X737,0),IF(AND(W$1288=0,W$1289&gt;0),IF('Female Data'!W737&lt;W$1289,'Female Data'!$X737,0),IF(AND('Female Data'!W737&gt;W$1288,'Female Data'!W737&lt;W$1289),'Female Data'!$X737,0))))</f>
        <v>--</v>
      </c>
      <c r="Y737">
        <f t="shared" si="22"/>
        <v>0</v>
      </c>
      <c r="Z737">
        <f>Y737*'Female Data'!X737</f>
        <v>0</v>
      </c>
      <c r="AA737">
        <f t="shared" si="23"/>
        <v>1</v>
      </c>
      <c r="AB737">
        <f>AA737*'Female Data'!X737</f>
        <v>90094</v>
      </c>
    </row>
    <row r="738" spans="1:28">
      <c r="A738">
        <f>'Female Data'!A738</f>
        <v>737</v>
      </c>
      <c r="B738" t="str">
        <f>'Female Data'!B738</f>
        <v>F</v>
      </c>
      <c r="C738" t="str">
        <f>IF(AND(C$1288=0,C$1289=0),"--",IF(AND(C$1288&gt;0,C$1289=0),IF('Female Data'!C738&gt;C$1288,'Female Data'!$X738,0),IF(AND(C$1288=0,C$1289&gt;0),IF('Female Data'!C738&lt;C$1289,'Female Data'!$X738,0),IF(AND('Female Data'!C738&gt;C$1288,'Female Data'!C738&lt;C$1289),'Female Data'!$X738,0))))</f>
        <v>--</v>
      </c>
      <c r="D738" t="str">
        <f>IF(AND(D$1288=0,D$1289=0),"--",IF(AND(D$1288&gt;0,D$1289=0),IF('Female Data'!D738&gt;D$1288,'Female Data'!$X738,0),IF(AND(D$1288=0,D$1289&gt;0),IF('Female Data'!D738&lt;D$1289,'Female Data'!$X738,0),IF(AND('Female Data'!D738&gt;D$1288,'Female Data'!D738&lt;D$1289),'Female Data'!$X738,0))))</f>
        <v>--</v>
      </c>
      <c r="E738" t="str">
        <f>IF(AND(E$1288=0,E$1289=0),"--",IF(AND(E$1288&gt;0,E$1289=0),IF('Female Data'!E738&gt;E$1288,'Female Data'!$X738,0),IF(AND(E$1288=0,E$1289&gt;0),IF('Female Data'!E738&lt;E$1289,'Female Data'!$X738,0),IF(AND('Female Data'!E738&gt;E$1288,'Female Data'!E738&lt;E$1289),'Female Data'!$X738,0))))</f>
        <v>--</v>
      </c>
      <c r="F738" t="str">
        <f>IF(AND(F$1288=0,F$1289=0),"--",IF(AND(F$1288&gt;0,F$1289=0),IF('Female Data'!F738&gt;F$1288,'Female Data'!$X738,0),IF(AND(F$1288=0,F$1289&gt;0),IF('Female Data'!F738&lt;F$1289,'Female Data'!$X738,0),IF(AND('Female Data'!F738&gt;F$1288,'Female Data'!F738&lt;F$1289),'Female Data'!$X738,0))))</f>
        <v>--</v>
      </c>
      <c r="G738" t="str">
        <f>IF(AND(G$1288=0,G$1289=0),"--",IF(AND(G$1288&gt;0,G$1289=0),IF('Female Data'!G738&gt;G$1288,'Female Data'!$X738,0),IF(AND(G$1288=0,G$1289&gt;0),IF('Female Data'!G738&lt;G$1289,'Female Data'!$X738,0),IF(AND('Female Data'!G738&gt;G$1288,'Female Data'!G738&lt;G$1289),'Female Data'!$X738,0))))</f>
        <v>--</v>
      </c>
      <c r="H738" t="str">
        <f>IF(AND(H$1288=0,H$1289=0),"--",IF(AND(H$1288&gt;0,H$1289=0),IF('Female Data'!H738&gt;H$1288,'Female Data'!$X738,0),IF(AND(H$1288=0,H$1289&gt;0),IF('Female Data'!H738&lt;H$1289,'Female Data'!$X738,0),IF(AND('Female Data'!H738&gt;H$1288,'Female Data'!H738&lt;H$1289),'Female Data'!$X738,0))))</f>
        <v>--</v>
      </c>
      <c r="I738" t="str">
        <f>IF(AND(I$1288=0,I$1289=0),"--",IF(AND(I$1288&gt;0,I$1289=0),IF('Female Data'!I738&gt;I$1288,'Female Data'!$X738,0),IF(AND(I$1288=0,I$1289&gt;0),IF('Female Data'!I738&lt;I$1289,'Female Data'!$X738,0),IF(AND('Female Data'!I738&gt;I$1288,'Female Data'!I738&lt;I$1289),'Female Data'!$X738,0))))</f>
        <v>--</v>
      </c>
      <c r="J738" t="str">
        <f>IF(AND(J$1288=0,J$1289=0),"--",IF(AND(J$1288&gt;0,J$1289=0),IF('Female Data'!J738&gt;J$1288,'Female Data'!$X738,0),IF(AND(J$1288=0,J$1289&gt;0),IF('Female Data'!J738&lt;J$1289,'Female Data'!$X738,0),IF(AND('Female Data'!J738&gt;J$1288,'Female Data'!J738&lt;J$1289),'Female Data'!$X738,0))))</f>
        <v>--</v>
      </c>
      <c r="K738" t="str">
        <f>IF(AND(K$1288=0,K$1289=0),"--",IF(AND(K$1288&gt;0,K$1289=0),IF('Female Data'!K738&gt;K$1288,'Female Data'!$X738,0),IF(AND(K$1288=0,K$1289&gt;0),IF('Female Data'!K738&lt;K$1289,'Female Data'!$X738,0),IF(AND('Female Data'!K738&gt;K$1288,'Female Data'!K738&lt;K$1289),'Female Data'!$X738,0))))</f>
        <v>--</v>
      </c>
      <c r="L738" t="str">
        <f>IF(AND(L$1288=0,L$1289=0),"--",IF(AND(L$1288&gt;0,L$1289=0),IF('Female Data'!L738&gt;L$1288,'Female Data'!$X738,0),IF(AND(L$1288=0,L$1289&gt;0),IF('Female Data'!L738&lt;L$1289,'Female Data'!$X738,0),IF(AND('Female Data'!L738&gt;L$1288,'Female Data'!L738&lt;L$1289),'Female Data'!$X738,0))))</f>
        <v>--</v>
      </c>
      <c r="M738" t="str">
        <f>IF(AND(M$1288=0,M$1289=0),"--",IF(AND(M$1288&gt;0,M$1289=0),IF('Female Data'!M738&gt;M$1288,'Female Data'!$X738,0),IF(AND(M$1288=0,M$1289&gt;0),IF('Female Data'!M738&lt;M$1289,'Female Data'!$X738,0),IF(AND('Female Data'!M738&gt;M$1288,'Female Data'!M738&lt;M$1289),'Female Data'!$X738,0))))</f>
        <v>--</v>
      </c>
      <c r="N738" t="str">
        <f>IF(AND(N$1288=0,N$1289=0),"--",IF(AND(N$1288&gt;0,N$1289=0),IF('Female Data'!N738&gt;N$1288,'Female Data'!$X738,0),IF(AND(N$1288=0,N$1289&gt;0),IF('Female Data'!N738&lt;N$1289,'Female Data'!$X738,0),IF(AND('Female Data'!N738&gt;N$1288,'Female Data'!N738&lt;N$1289),'Female Data'!$X738,0))))</f>
        <v>--</v>
      </c>
      <c r="O738" t="str">
        <f>IF(AND(O$1288=0,O$1289=0),"--",IF(AND(O$1288&gt;0,O$1289=0),IF('Female Data'!O738&gt;O$1288,'Female Data'!$X738,0),IF(AND(O$1288=0,O$1289&gt;0),IF('Female Data'!O738&lt;O$1289,'Female Data'!$X738,0),IF(AND('Female Data'!O738&gt;O$1288,'Female Data'!O738&lt;O$1289),'Female Data'!$X738,0))))</f>
        <v>--</v>
      </c>
      <c r="P738" t="str">
        <f>IF(AND(P$1288=0,P$1289=0),"--",IF(AND(P$1288&gt;0,P$1289=0),IF('Female Data'!P738&gt;P$1288,'Female Data'!$X738,0),IF(AND(P$1288=0,P$1289&gt;0),IF('Female Data'!P738&lt;P$1289,'Female Data'!$X738,0),IF(AND('Female Data'!P738&gt;P$1288,'Female Data'!P738&lt;P$1289),'Female Data'!$X738,0))))</f>
        <v>--</v>
      </c>
      <c r="Q738" t="str">
        <f>IF(AND(Q$1288=0,Q$1289=0),"--",IF(AND(Q$1288&gt;0,Q$1289=0),IF('Female Data'!Q738&gt;Q$1288,'Female Data'!$X738,0),IF(AND(Q$1288=0,Q$1289&gt;0),IF('Female Data'!Q738&lt;Q$1289,'Female Data'!$X738,0),IF(AND('Female Data'!Q738&gt;Q$1288,'Female Data'!Q738&lt;Q$1289),'Female Data'!$X738,0))))</f>
        <v>--</v>
      </c>
      <c r="R738" t="str">
        <f>IF(AND(R$1288=0,R$1289=0),"--",IF(AND(R$1288&gt;0,R$1289=0),IF('Female Data'!R738&gt;R$1288,'Female Data'!$X738,0),IF(AND(R$1288=0,R$1289&gt;0),IF('Female Data'!R738&lt;R$1289,'Female Data'!$X738,0),IF(AND('Female Data'!R738&gt;R$1288,'Female Data'!R738&lt;R$1289),'Female Data'!$X738,0))))</f>
        <v>--</v>
      </c>
      <c r="S738" t="str">
        <f>IF(AND(S$1288=0,S$1289=0),"--",IF(AND(S$1288&gt;0,S$1289=0),IF('Female Data'!S738&gt;S$1288,'Female Data'!$X738,0),IF(AND(S$1288=0,S$1289&gt;0),IF('Female Data'!S738&lt;S$1289,'Female Data'!$X738,0),IF(AND('Female Data'!S738&gt;S$1288,'Female Data'!S738&lt;S$1289),'Female Data'!$X738,0))))</f>
        <v>--</v>
      </c>
      <c r="T738" t="str">
        <f>IF(AND(T$1288=0,T$1289=0),"--",IF(AND(T$1288&gt;0,T$1289=0),IF('Female Data'!T738&gt;T$1288,'Female Data'!$X738,0),IF(AND(T$1288=0,T$1289&gt;0),IF('Female Data'!T738&lt;T$1289,'Female Data'!$X738,0),IF(AND('Female Data'!T738&gt;T$1288,'Female Data'!T738&lt;T$1289),'Female Data'!$X738,0))))</f>
        <v>--</v>
      </c>
      <c r="U738" t="str">
        <f>IF(AND(U$1288=0,U$1289=0),"--",IF(AND(U$1288&gt;0,U$1289=0),IF('Female Data'!U738&gt;U$1288,'Female Data'!$X738,0),IF(AND(U$1288=0,U$1289&gt;0),IF('Female Data'!U738&lt;U$1289,'Female Data'!$X738,0),IF(AND('Female Data'!U738&gt;U$1288,'Female Data'!U738&lt;U$1289),'Female Data'!$X738,0))))</f>
        <v>--</v>
      </c>
      <c r="V738" t="str">
        <f>IF(AND(V$1288=0,V$1289=0),"--",IF(AND(V$1288&gt;0,V$1289=0),IF('Female Data'!V738&gt;V$1288,'Female Data'!$X738,0),IF(AND(V$1288=0,V$1289&gt;0),IF('Female Data'!V738&lt;V$1289,'Female Data'!$X738,0),IF(AND('Female Data'!V738&gt;V$1288,'Female Data'!V738&lt;V$1289),'Female Data'!$X738,0))))</f>
        <v>--</v>
      </c>
      <c r="W738" t="str">
        <f>IF(AND(W$1288=0,W$1289=0),"--",IF(AND(W$1288&gt;0,W$1289=0),IF('Female Data'!W738&gt;W$1288,'Female Data'!$X738,0),IF(AND(W$1288=0,W$1289&gt;0),IF('Female Data'!W738&lt;W$1289,'Female Data'!$X738,0),IF(AND('Female Data'!W738&gt;W$1288,'Female Data'!W738&lt;W$1289),'Female Data'!$X738,0))))</f>
        <v>--</v>
      </c>
      <c r="Y738">
        <f t="shared" si="22"/>
        <v>0</v>
      </c>
      <c r="Z738">
        <f>Y738*'Female Data'!X738</f>
        <v>0</v>
      </c>
      <c r="AA738">
        <f t="shared" si="23"/>
        <v>1</v>
      </c>
      <c r="AB738">
        <f>AA738*'Female Data'!X738</f>
        <v>254540</v>
      </c>
    </row>
    <row r="739" spans="1:28">
      <c r="A739">
        <f>'Female Data'!A739</f>
        <v>738</v>
      </c>
      <c r="B739" t="str">
        <f>'Female Data'!B739</f>
        <v>F</v>
      </c>
      <c r="C739" t="str">
        <f>IF(AND(C$1288=0,C$1289=0),"--",IF(AND(C$1288&gt;0,C$1289=0),IF('Female Data'!C739&gt;C$1288,'Female Data'!$X739,0),IF(AND(C$1288=0,C$1289&gt;0),IF('Female Data'!C739&lt;C$1289,'Female Data'!$X739,0),IF(AND('Female Data'!C739&gt;C$1288,'Female Data'!C739&lt;C$1289),'Female Data'!$X739,0))))</f>
        <v>--</v>
      </c>
      <c r="D739" t="str">
        <f>IF(AND(D$1288=0,D$1289=0),"--",IF(AND(D$1288&gt;0,D$1289=0),IF('Female Data'!D739&gt;D$1288,'Female Data'!$X739,0),IF(AND(D$1288=0,D$1289&gt;0),IF('Female Data'!D739&lt;D$1289,'Female Data'!$X739,0),IF(AND('Female Data'!D739&gt;D$1288,'Female Data'!D739&lt;D$1289),'Female Data'!$X739,0))))</f>
        <v>--</v>
      </c>
      <c r="E739" t="str">
        <f>IF(AND(E$1288=0,E$1289=0),"--",IF(AND(E$1288&gt;0,E$1289=0),IF('Female Data'!E739&gt;E$1288,'Female Data'!$X739,0),IF(AND(E$1288=0,E$1289&gt;0),IF('Female Data'!E739&lt;E$1289,'Female Data'!$X739,0),IF(AND('Female Data'!E739&gt;E$1288,'Female Data'!E739&lt;E$1289),'Female Data'!$X739,0))))</f>
        <v>--</v>
      </c>
      <c r="F739" t="str">
        <f>IF(AND(F$1288=0,F$1289=0),"--",IF(AND(F$1288&gt;0,F$1289=0),IF('Female Data'!F739&gt;F$1288,'Female Data'!$X739,0),IF(AND(F$1288=0,F$1289&gt;0),IF('Female Data'!F739&lt;F$1289,'Female Data'!$X739,0),IF(AND('Female Data'!F739&gt;F$1288,'Female Data'!F739&lt;F$1289),'Female Data'!$X739,0))))</f>
        <v>--</v>
      </c>
      <c r="G739" t="str">
        <f>IF(AND(G$1288=0,G$1289=0),"--",IF(AND(G$1288&gt;0,G$1289=0),IF('Female Data'!G739&gt;G$1288,'Female Data'!$X739,0),IF(AND(G$1288=0,G$1289&gt;0),IF('Female Data'!G739&lt;G$1289,'Female Data'!$X739,0),IF(AND('Female Data'!G739&gt;G$1288,'Female Data'!G739&lt;G$1289),'Female Data'!$X739,0))))</f>
        <v>--</v>
      </c>
      <c r="H739" t="str">
        <f>IF(AND(H$1288=0,H$1289=0),"--",IF(AND(H$1288&gt;0,H$1289=0),IF('Female Data'!H739&gt;H$1288,'Female Data'!$X739,0),IF(AND(H$1288=0,H$1289&gt;0),IF('Female Data'!H739&lt;H$1289,'Female Data'!$X739,0),IF(AND('Female Data'!H739&gt;H$1288,'Female Data'!H739&lt;H$1289),'Female Data'!$X739,0))))</f>
        <v>--</v>
      </c>
      <c r="I739" t="str">
        <f>IF(AND(I$1288=0,I$1289=0),"--",IF(AND(I$1288&gt;0,I$1289=0),IF('Female Data'!I739&gt;I$1288,'Female Data'!$X739,0),IF(AND(I$1288=0,I$1289&gt;0),IF('Female Data'!I739&lt;I$1289,'Female Data'!$X739,0),IF(AND('Female Data'!I739&gt;I$1288,'Female Data'!I739&lt;I$1289),'Female Data'!$X739,0))))</f>
        <v>--</v>
      </c>
      <c r="J739" t="str">
        <f>IF(AND(J$1288=0,J$1289=0),"--",IF(AND(J$1288&gt;0,J$1289=0),IF('Female Data'!J739&gt;J$1288,'Female Data'!$X739,0),IF(AND(J$1288=0,J$1289&gt;0),IF('Female Data'!J739&lt;J$1289,'Female Data'!$X739,0),IF(AND('Female Data'!J739&gt;J$1288,'Female Data'!J739&lt;J$1289),'Female Data'!$X739,0))))</f>
        <v>--</v>
      </c>
      <c r="K739" t="str">
        <f>IF(AND(K$1288=0,K$1289=0),"--",IF(AND(K$1288&gt;0,K$1289=0),IF('Female Data'!K739&gt;K$1288,'Female Data'!$X739,0),IF(AND(K$1288=0,K$1289&gt;0),IF('Female Data'!K739&lt;K$1289,'Female Data'!$X739,0),IF(AND('Female Data'!K739&gt;K$1288,'Female Data'!K739&lt;K$1289),'Female Data'!$X739,0))))</f>
        <v>--</v>
      </c>
      <c r="L739" t="str">
        <f>IF(AND(L$1288=0,L$1289=0),"--",IF(AND(L$1288&gt;0,L$1289=0),IF('Female Data'!L739&gt;L$1288,'Female Data'!$X739,0),IF(AND(L$1288=0,L$1289&gt;0),IF('Female Data'!L739&lt;L$1289,'Female Data'!$X739,0),IF(AND('Female Data'!L739&gt;L$1288,'Female Data'!L739&lt;L$1289),'Female Data'!$X739,0))))</f>
        <v>--</v>
      </c>
      <c r="M739" t="str">
        <f>IF(AND(M$1288=0,M$1289=0),"--",IF(AND(M$1288&gt;0,M$1289=0),IF('Female Data'!M739&gt;M$1288,'Female Data'!$X739,0),IF(AND(M$1288=0,M$1289&gt;0),IF('Female Data'!M739&lt;M$1289,'Female Data'!$X739,0),IF(AND('Female Data'!M739&gt;M$1288,'Female Data'!M739&lt;M$1289),'Female Data'!$X739,0))))</f>
        <v>--</v>
      </c>
      <c r="N739" t="str">
        <f>IF(AND(N$1288=0,N$1289=0),"--",IF(AND(N$1288&gt;0,N$1289=0),IF('Female Data'!N739&gt;N$1288,'Female Data'!$X739,0),IF(AND(N$1288=0,N$1289&gt;0),IF('Female Data'!N739&lt;N$1289,'Female Data'!$X739,0),IF(AND('Female Data'!N739&gt;N$1288,'Female Data'!N739&lt;N$1289),'Female Data'!$X739,0))))</f>
        <v>--</v>
      </c>
      <c r="O739" t="str">
        <f>IF(AND(O$1288=0,O$1289=0),"--",IF(AND(O$1288&gt;0,O$1289=0),IF('Female Data'!O739&gt;O$1288,'Female Data'!$X739,0),IF(AND(O$1288=0,O$1289&gt;0),IF('Female Data'!O739&lt;O$1289,'Female Data'!$X739,0),IF(AND('Female Data'!O739&gt;O$1288,'Female Data'!O739&lt;O$1289),'Female Data'!$X739,0))))</f>
        <v>--</v>
      </c>
      <c r="P739" t="str">
        <f>IF(AND(P$1288=0,P$1289=0),"--",IF(AND(P$1288&gt;0,P$1289=0),IF('Female Data'!P739&gt;P$1288,'Female Data'!$X739,0),IF(AND(P$1288=0,P$1289&gt;0),IF('Female Data'!P739&lt;P$1289,'Female Data'!$X739,0),IF(AND('Female Data'!P739&gt;P$1288,'Female Data'!P739&lt;P$1289),'Female Data'!$X739,0))))</f>
        <v>--</v>
      </c>
      <c r="Q739" t="str">
        <f>IF(AND(Q$1288=0,Q$1289=0),"--",IF(AND(Q$1288&gt;0,Q$1289=0),IF('Female Data'!Q739&gt;Q$1288,'Female Data'!$X739,0),IF(AND(Q$1288=0,Q$1289&gt;0),IF('Female Data'!Q739&lt;Q$1289,'Female Data'!$X739,0),IF(AND('Female Data'!Q739&gt;Q$1288,'Female Data'!Q739&lt;Q$1289),'Female Data'!$X739,0))))</f>
        <v>--</v>
      </c>
      <c r="R739" t="str">
        <f>IF(AND(R$1288=0,R$1289=0),"--",IF(AND(R$1288&gt;0,R$1289=0),IF('Female Data'!R739&gt;R$1288,'Female Data'!$X739,0),IF(AND(R$1288=0,R$1289&gt;0),IF('Female Data'!R739&lt;R$1289,'Female Data'!$X739,0),IF(AND('Female Data'!R739&gt;R$1288,'Female Data'!R739&lt;R$1289),'Female Data'!$X739,0))))</f>
        <v>--</v>
      </c>
      <c r="S739" t="str">
        <f>IF(AND(S$1288=0,S$1289=0),"--",IF(AND(S$1288&gt;0,S$1289=0),IF('Female Data'!S739&gt;S$1288,'Female Data'!$X739,0),IF(AND(S$1288=0,S$1289&gt;0),IF('Female Data'!S739&lt;S$1289,'Female Data'!$X739,0),IF(AND('Female Data'!S739&gt;S$1288,'Female Data'!S739&lt;S$1289),'Female Data'!$X739,0))))</f>
        <v>--</v>
      </c>
      <c r="T739" t="str">
        <f>IF(AND(T$1288=0,T$1289=0),"--",IF(AND(T$1288&gt;0,T$1289=0),IF('Female Data'!T739&gt;T$1288,'Female Data'!$X739,0),IF(AND(T$1288=0,T$1289&gt;0),IF('Female Data'!T739&lt;T$1289,'Female Data'!$X739,0),IF(AND('Female Data'!T739&gt;T$1288,'Female Data'!T739&lt;T$1289),'Female Data'!$X739,0))))</f>
        <v>--</v>
      </c>
      <c r="U739" t="str">
        <f>IF(AND(U$1288=0,U$1289=0),"--",IF(AND(U$1288&gt;0,U$1289=0),IF('Female Data'!U739&gt;U$1288,'Female Data'!$X739,0),IF(AND(U$1288=0,U$1289&gt;0),IF('Female Data'!U739&lt;U$1289,'Female Data'!$X739,0),IF(AND('Female Data'!U739&gt;U$1288,'Female Data'!U739&lt;U$1289),'Female Data'!$X739,0))))</f>
        <v>--</v>
      </c>
      <c r="V739" t="str">
        <f>IF(AND(V$1288=0,V$1289=0),"--",IF(AND(V$1288&gt;0,V$1289=0),IF('Female Data'!V739&gt;V$1288,'Female Data'!$X739,0),IF(AND(V$1288=0,V$1289&gt;0),IF('Female Data'!V739&lt;V$1289,'Female Data'!$X739,0),IF(AND('Female Data'!V739&gt;V$1288,'Female Data'!V739&lt;V$1289),'Female Data'!$X739,0))))</f>
        <v>--</v>
      </c>
      <c r="W739" t="str">
        <f>IF(AND(W$1288=0,W$1289=0),"--",IF(AND(W$1288&gt;0,W$1289=0),IF('Female Data'!W739&gt;W$1288,'Female Data'!$X739,0),IF(AND(W$1288=0,W$1289&gt;0),IF('Female Data'!W739&lt;W$1289,'Female Data'!$X739,0),IF(AND('Female Data'!W739&gt;W$1288,'Female Data'!W739&lt;W$1289),'Female Data'!$X739,0))))</f>
        <v>--</v>
      </c>
      <c r="Y739">
        <f t="shared" si="22"/>
        <v>0</v>
      </c>
      <c r="Z739">
        <f>Y739*'Female Data'!X739</f>
        <v>0</v>
      </c>
      <c r="AA739">
        <f t="shared" si="23"/>
        <v>1</v>
      </c>
      <c r="AB739">
        <f>AA739*'Female Data'!X739</f>
        <v>32388</v>
      </c>
    </row>
    <row r="740" spans="1:28">
      <c r="A740">
        <f>'Female Data'!A740</f>
        <v>739</v>
      </c>
      <c r="B740" t="str">
        <f>'Female Data'!B740</f>
        <v>F</v>
      </c>
      <c r="C740" t="str">
        <f>IF(AND(C$1288=0,C$1289=0),"--",IF(AND(C$1288&gt;0,C$1289=0),IF('Female Data'!C740&gt;C$1288,'Female Data'!$X740,0),IF(AND(C$1288=0,C$1289&gt;0),IF('Female Data'!C740&lt;C$1289,'Female Data'!$X740,0),IF(AND('Female Data'!C740&gt;C$1288,'Female Data'!C740&lt;C$1289),'Female Data'!$X740,0))))</f>
        <v>--</v>
      </c>
      <c r="D740" t="str">
        <f>IF(AND(D$1288=0,D$1289=0),"--",IF(AND(D$1288&gt;0,D$1289=0),IF('Female Data'!D740&gt;D$1288,'Female Data'!$X740,0),IF(AND(D$1288=0,D$1289&gt;0),IF('Female Data'!D740&lt;D$1289,'Female Data'!$X740,0),IF(AND('Female Data'!D740&gt;D$1288,'Female Data'!D740&lt;D$1289),'Female Data'!$X740,0))))</f>
        <v>--</v>
      </c>
      <c r="E740" t="str">
        <f>IF(AND(E$1288=0,E$1289=0),"--",IF(AND(E$1288&gt;0,E$1289=0),IF('Female Data'!E740&gt;E$1288,'Female Data'!$X740,0),IF(AND(E$1288=0,E$1289&gt;0),IF('Female Data'!E740&lt;E$1289,'Female Data'!$X740,0),IF(AND('Female Data'!E740&gt;E$1288,'Female Data'!E740&lt;E$1289),'Female Data'!$X740,0))))</f>
        <v>--</v>
      </c>
      <c r="F740" t="str">
        <f>IF(AND(F$1288=0,F$1289=0),"--",IF(AND(F$1288&gt;0,F$1289=0),IF('Female Data'!F740&gt;F$1288,'Female Data'!$X740,0),IF(AND(F$1288=0,F$1289&gt;0),IF('Female Data'!F740&lt;F$1289,'Female Data'!$X740,0),IF(AND('Female Data'!F740&gt;F$1288,'Female Data'!F740&lt;F$1289),'Female Data'!$X740,0))))</f>
        <v>--</v>
      </c>
      <c r="G740" t="str">
        <f>IF(AND(G$1288=0,G$1289=0),"--",IF(AND(G$1288&gt;0,G$1289=0),IF('Female Data'!G740&gt;G$1288,'Female Data'!$X740,0),IF(AND(G$1288=0,G$1289&gt;0),IF('Female Data'!G740&lt;G$1289,'Female Data'!$X740,0),IF(AND('Female Data'!G740&gt;G$1288,'Female Data'!G740&lt;G$1289),'Female Data'!$X740,0))))</f>
        <v>--</v>
      </c>
      <c r="H740" t="str">
        <f>IF(AND(H$1288=0,H$1289=0),"--",IF(AND(H$1288&gt;0,H$1289=0),IF('Female Data'!H740&gt;H$1288,'Female Data'!$X740,0),IF(AND(H$1288=0,H$1289&gt;0),IF('Female Data'!H740&lt;H$1289,'Female Data'!$X740,0),IF(AND('Female Data'!H740&gt;H$1288,'Female Data'!H740&lt;H$1289),'Female Data'!$X740,0))))</f>
        <v>--</v>
      </c>
      <c r="I740" t="str">
        <f>IF(AND(I$1288=0,I$1289=0),"--",IF(AND(I$1288&gt;0,I$1289=0),IF('Female Data'!I740&gt;I$1288,'Female Data'!$X740,0),IF(AND(I$1288=0,I$1289&gt;0),IF('Female Data'!I740&lt;I$1289,'Female Data'!$X740,0),IF(AND('Female Data'!I740&gt;I$1288,'Female Data'!I740&lt;I$1289),'Female Data'!$X740,0))))</f>
        <v>--</v>
      </c>
      <c r="J740" t="str">
        <f>IF(AND(J$1288=0,J$1289=0),"--",IF(AND(J$1288&gt;0,J$1289=0),IF('Female Data'!J740&gt;J$1288,'Female Data'!$X740,0),IF(AND(J$1288=0,J$1289&gt;0),IF('Female Data'!J740&lt;J$1289,'Female Data'!$X740,0),IF(AND('Female Data'!J740&gt;J$1288,'Female Data'!J740&lt;J$1289),'Female Data'!$X740,0))))</f>
        <v>--</v>
      </c>
      <c r="K740" t="str">
        <f>IF(AND(K$1288=0,K$1289=0),"--",IF(AND(K$1288&gt;0,K$1289=0),IF('Female Data'!K740&gt;K$1288,'Female Data'!$X740,0),IF(AND(K$1288=0,K$1289&gt;0),IF('Female Data'!K740&lt;K$1289,'Female Data'!$X740,0),IF(AND('Female Data'!K740&gt;K$1288,'Female Data'!K740&lt;K$1289),'Female Data'!$X740,0))))</f>
        <v>--</v>
      </c>
      <c r="L740" t="str">
        <f>IF(AND(L$1288=0,L$1289=0),"--",IF(AND(L$1288&gt;0,L$1289=0),IF('Female Data'!L740&gt;L$1288,'Female Data'!$X740,0),IF(AND(L$1288=0,L$1289&gt;0),IF('Female Data'!L740&lt;L$1289,'Female Data'!$X740,0),IF(AND('Female Data'!L740&gt;L$1288,'Female Data'!L740&lt;L$1289),'Female Data'!$X740,0))))</f>
        <v>--</v>
      </c>
      <c r="M740" t="str">
        <f>IF(AND(M$1288=0,M$1289=0),"--",IF(AND(M$1288&gt;0,M$1289=0),IF('Female Data'!M740&gt;M$1288,'Female Data'!$X740,0),IF(AND(M$1288=0,M$1289&gt;0),IF('Female Data'!M740&lt;M$1289,'Female Data'!$X740,0),IF(AND('Female Data'!M740&gt;M$1288,'Female Data'!M740&lt;M$1289),'Female Data'!$X740,0))))</f>
        <v>--</v>
      </c>
      <c r="N740" t="str">
        <f>IF(AND(N$1288=0,N$1289=0),"--",IF(AND(N$1288&gt;0,N$1289=0),IF('Female Data'!N740&gt;N$1288,'Female Data'!$X740,0),IF(AND(N$1288=0,N$1289&gt;0),IF('Female Data'!N740&lt;N$1289,'Female Data'!$X740,0),IF(AND('Female Data'!N740&gt;N$1288,'Female Data'!N740&lt;N$1289),'Female Data'!$X740,0))))</f>
        <v>--</v>
      </c>
      <c r="O740" t="str">
        <f>IF(AND(O$1288=0,O$1289=0),"--",IF(AND(O$1288&gt;0,O$1289=0),IF('Female Data'!O740&gt;O$1288,'Female Data'!$X740,0),IF(AND(O$1288=0,O$1289&gt;0),IF('Female Data'!O740&lt;O$1289,'Female Data'!$X740,0),IF(AND('Female Data'!O740&gt;O$1288,'Female Data'!O740&lt;O$1289),'Female Data'!$X740,0))))</f>
        <v>--</v>
      </c>
      <c r="P740" t="str">
        <f>IF(AND(P$1288=0,P$1289=0),"--",IF(AND(P$1288&gt;0,P$1289=0),IF('Female Data'!P740&gt;P$1288,'Female Data'!$X740,0),IF(AND(P$1288=0,P$1289&gt;0),IF('Female Data'!P740&lt;P$1289,'Female Data'!$X740,0),IF(AND('Female Data'!P740&gt;P$1288,'Female Data'!P740&lt;P$1289),'Female Data'!$X740,0))))</f>
        <v>--</v>
      </c>
      <c r="Q740" t="str">
        <f>IF(AND(Q$1288=0,Q$1289=0),"--",IF(AND(Q$1288&gt;0,Q$1289=0),IF('Female Data'!Q740&gt;Q$1288,'Female Data'!$X740,0),IF(AND(Q$1288=0,Q$1289&gt;0),IF('Female Data'!Q740&lt;Q$1289,'Female Data'!$X740,0),IF(AND('Female Data'!Q740&gt;Q$1288,'Female Data'!Q740&lt;Q$1289),'Female Data'!$X740,0))))</f>
        <v>--</v>
      </c>
      <c r="R740" t="str">
        <f>IF(AND(R$1288=0,R$1289=0),"--",IF(AND(R$1288&gt;0,R$1289=0),IF('Female Data'!R740&gt;R$1288,'Female Data'!$X740,0),IF(AND(R$1288=0,R$1289&gt;0),IF('Female Data'!R740&lt;R$1289,'Female Data'!$X740,0),IF(AND('Female Data'!R740&gt;R$1288,'Female Data'!R740&lt;R$1289),'Female Data'!$X740,0))))</f>
        <v>--</v>
      </c>
      <c r="S740" t="str">
        <f>IF(AND(S$1288=0,S$1289=0),"--",IF(AND(S$1288&gt;0,S$1289=0),IF('Female Data'!S740&gt;S$1288,'Female Data'!$X740,0),IF(AND(S$1288=0,S$1289&gt;0),IF('Female Data'!S740&lt;S$1289,'Female Data'!$X740,0),IF(AND('Female Data'!S740&gt;S$1288,'Female Data'!S740&lt;S$1289),'Female Data'!$X740,0))))</f>
        <v>--</v>
      </c>
      <c r="T740" t="str">
        <f>IF(AND(T$1288=0,T$1289=0),"--",IF(AND(T$1288&gt;0,T$1289=0),IF('Female Data'!T740&gt;T$1288,'Female Data'!$X740,0),IF(AND(T$1288=0,T$1289&gt;0),IF('Female Data'!T740&lt;T$1289,'Female Data'!$X740,0),IF(AND('Female Data'!T740&gt;T$1288,'Female Data'!T740&lt;T$1289),'Female Data'!$X740,0))))</f>
        <v>--</v>
      </c>
      <c r="U740" t="str">
        <f>IF(AND(U$1288=0,U$1289=0),"--",IF(AND(U$1288&gt;0,U$1289=0),IF('Female Data'!U740&gt;U$1288,'Female Data'!$X740,0),IF(AND(U$1288=0,U$1289&gt;0),IF('Female Data'!U740&lt;U$1289,'Female Data'!$X740,0),IF(AND('Female Data'!U740&gt;U$1288,'Female Data'!U740&lt;U$1289),'Female Data'!$X740,0))))</f>
        <v>--</v>
      </c>
      <c r="V740" t="str">
        <f>IF(AND(V$1288=0,V$1289=0),"--",IF(AND(V$1288&gt;0,V$1289=0),IF('Female Data'!V740&gt;V$1288,'Female Data'!$X740,0),IF(AND(V$1288=0,V$1289&gt;0),IF('Female Data'!V740&lt;V$1289,'Female Data'!$X740,0),IF(AND('Female Data'!V740&gt;V$1288,'Female Data'!V740&lt;V$1289),'Female Data'!$X740,0))))</f>
        <v>--</v>
      </c>
      <c r="W740" t="str">
        <f>IF(AND(W$1288=0,W$1289=0),"--",IF(AND(W$1288&gt;0,W$1289=0),IF('Female Data'!W740&gt;W$1288,'Female Data'!$X740,0),IF(AND(W$1288=0,W$1289&gt;0),IF('Female Data'!W740&lt;W$1289,'Female Data'!$X740,0),IF(AND('Female Data'!W740&gt;W$1288,'Female Data'!W740&lt;W$1289),'Female Data'!$X740,0))))</f>
        <v>--</v>
      </c>
      <c r="Y740">
        <f t="shared" si="22"/>
        <v>0</v>
      </c>
      <c r="Z740">
        <f>Y740*'Female Data'!X740</f>
        <v>0</v>
      </c>
      <c r="AA740">
        <f t="shared" si="23"/>
        <v>1</v>
      </c>
      <c r="AB740">
        <f>AA740*'Female Data'!X740</f>
        <v>105253</v>
      </c>
    </row>
    <row r="741" spans="1:28">
      <c r="A741">
        <f>'Female Data'!A741</f>
        <v>740</v>
      </c>
      <c r="B741" t="str">
        <f>'Female Data'!B741</f>
        <v>F</v>
      </c>
      <c r="C741" t="str">
        <f>IF(AND(C$1288=0,C$1289=0),"--",IF(AND(C$1288&gt;0,C$1289=0),IF('Female Data'!C741&gt;C$1288,'Female Data'!$X741,0),IF(AND(C$1288=0,C$1289&gt;0),IF('Female Data'!C741&lt;C$1289,'Female Data'!$X741,0),IF(AND('Female Data'!C741&gt;C$1288,'Female Data'!C741&lt;C$1289),'Female Data'!$X741,0))))</f>
        <v>--</v>
      </c>
      <c r="D741" t="str">
        <f>IF(AND(D$1288=0,D$1289=0),"--",IF(AND(D$1288&gt;0,D$1289=0),IF('Female Data'!D741&gt;D$1288,'Female Data'!$X741,0),IF(AND(D$1288=0,D$1289&gt;0),IF('Female Data'!D741&lt;D$1289,'Female Data'!$X741,0),IF(AND('Female Data'!D741&gt;D$1288,'Female Data'!D741&lt;D$1289),'Female Data'!$X741,0))))</f>
        <v>--</v>
      </c>
      <c r="E741" t="str">
        <f>IF(AND(E$1288=0,E$1289=0),"--",IF(AND(E$1288&gt;0,E$1289=0),IF('Female Data'!E741&gt;E$1288,'Female Data'!$X741,0),IF(AND(E$1288=0,E$1289&gt;0),IF('Female Data'!E741&lt;E$1289,'Female Data'!$X741,0),IF(AND('Female Data'!E741&gt;E$1288,'Female Data'!E741&lt;E$1289),'Female Data'!$X741,0))))</f>
        <v>--</v>
      </c>
      <c r="F741" t="str">
        <f>IF(AND(F$1288=0,F$1289=0),"--",IF(AND(F$1288&gt;0,F$1289=0),IF('Female Data'!F741&gt;F$1288,'Female Data'!$X741,0),IF(AND(F$1288=0,F$1289&gt;0),IF('Female Data'!F741&lt;F$1289,'Female Data'!$X741,0),IF(AND('Female Data'!F741&gt;F$1288,'Female Data'!F741&lt;F$1289),'Female Data'!$X741,0))))</f>
        <v>--</v>
      </c>
      <c r="G741" t="str">
        <f>IF(AND(G$1288=0,G$1289=0),"--",IF(AND(G$1288&gt;0,G$1289=0),IF('Female Data'!G741&gt;G$1288,'Female Data'!$X741,0),IF(AND(G$1288=0,G$1289&gt;0),IF('Female Data'!G741&lt;G$1289,'Female Data'!$X741,0),IF(AND('Female Data'!G741&gt;G$1288,'Female Data'!G741&lt;G$1289),'Female Data'!$X741,0))))</f>
        <v>--</v>
      </c>
      <c r="H741" t="str">
        <f>IF(AND(H$1288=0,H$1289=0),"--",IF(AND(H$1288&gt;0,H$1289=0),IF('Female Data'!H741&gt;H$1288,'Female Data'!$X741,0),IF(AND(H$1288=0,H$1289&gt;0),IF('Female Data'!H741&lt;H$1289,'Female Data'!$X741,0),IF(AND('Female Data'!H741&gt;H$1288,'Female Data'!H741&lt;H$1289),'Female Data'!$X741,0))))</f>
        <v>--</v>
      </c>
      <c r="I741" t="str">
        <f>IF(AND(I$1288=0,I$1289=0),"--",IF(AND(I$1288&gt;0,I$1289=0),IF('Female Data'!I741&gt;I$1288,'Female Data'!$X741,0),IF(AND(I$1288=0,I$1289&gt;0),IF('Female Data'!I741&lt;I$1289,'Female Data'!$X741,0),IF(AND('Female Data'!I741&gt;I$1288,'Female Data'!I741&lt;I$1289),'Female Data'!$X741,0))))</f>
        <v>--</v>
      </c>
      <c r="J741" t="str">
        <f>IF(AND(J$1288=0,J$1289=0),"--",IF(AND(J$1288&gt;0,J$1289=0),IF('Female Data'!J741&gt;J$1288,'Female Data'!$X741,0),IF(AND(J$1288=0,J$1289&gt;0),IF('Female Data'!J741&lt;J$1289,'Female Data'!$X741,0),IF(AND('Female Data'!J741&gt;J$1288,'Female Data'!J741&lt;J$1289),'Female Data'!$X741,0))))</f>
        <v>--</v>
      </c>
      <c r="K741" t="str">
        <f>IF(AND(K$1288=0,K$1289=0),"--",IF(AND(K$1288&gt;0,K$1289=0),IF('Female Data'!K741&gt;K$1288,'Female Data'!$X741,0),IF(AND(K$1288=0,K$1289&gt;0),IF('Female Data'!K741&lt;K$1289,'Female Data'!$X741,0),IF(AND('Female Data'!K741&gt;K$1288,'Female Data'!K741&lt;K$1289),'Female Data'!$X741,0))))</f>
        <v>--</v>
      </c>
      <c r="L741" t="str">
        <f>IF(AND(L$1288=0,L$1289=0),"--",IF(AND(L$1288&gt;0,L$1289=0),IF('Female Data'!L741&gt;L$1288,'Female Data'!$X741,0),IF(AND(L$1288=0,L$1289&gt;0),IF('Female Data'!L741&lt;L$1289,'Female Data'!$X741,0),IF(AND('Female Data'!L741&gt;L$1288,'Female Data'!L741&lt;L$1289),'Female Data'!$X741,0))))</f>
        <v>--</v>
      </c>
      <c r="M741" t="str">
        <f>IF(AND(M$1288=0,M$1289=0),"--",IF(AND(M$1288&gt;0,M$1289=0),IF('Female Data'!M741&gt;M$1288,'Female Data'!$X741,0),IF(AND(M$1288=0,M$1289&gt;0),IF('Female Data'!M741&lt;M$1289,'Female Data'!$X741,0),IF(AND('Female Data'!M741&gt;M$1288,'Female Data'!M741&lt;M$1289),'Female Data'!$X741,0))))</f>
        <v>--</v>
      </c>
      <c r="N741" t="str">
        <f>IF(AND(N$1288=0,N$1289=0),"--",IF(AND(N$1288&gt;0,N$1289=0),IF('Female Data'!N741&gt;N$1288,'Female Data'!$X741,0),IF(AND(N$1288=0,N$1289&gt;0),IF('Female Data'!N741&lt;N$1289,'Female Data'!$X741,0),IF(AND('Female Data'!N741&gt;N$1288,'Female Data'!N741&lt;N$1289),'Female Data'!$X741,0))))</f>
        <v>--</v>
      </c>
      <c r="O741" t="str">
        <f>IF(AND(O$1288=0,O$1289=0),"--",IF(AND(O$1288&gt;0,O$1289=0),IF('Female Data'!O741&gt;O$1288,'Female Data'!$X741,0),IF(AND(O$1288=0,O$1289&gt;0),IF('Female Data'!O741&lt;O$1289,'Female Data'!$X741,0),IF(AND('Female Data'!O741&gt;O$1288,'Female Data'!O741&lt;O$1289),'Female Data'!$X741,0))))</f>
        <v>--</v>
      </c>
      <c r="P741" t="str">
        <f>IF(AND(P$1288=0,P$1289=0),"--",IF(AND(P$1288&gt;0,P$1289=0),IF('Female Data'!P741&gt;P$1288,'Female Data'!$X741,0),IF(AND(P$1288=0,P$1289&gt;0),IF('Female Data'!P741&lt;P$1289,'Female Data'!$X741,0),IF(AND('Female Data'!P741&gt;P$1288,'Female Data'!P741&lt;P$1289),'Female Data'!$X741,0))))</f>
        <v>--</v>
      </c>
      <c r="Q741" t="str">
        <f>IF(AND(Q$1288=0,Q$1289=0),"--",IF(AND(Q$1288&gt;0,Q$1289=0),IF('Female Data'!Q741&gt;Q$1288,'Female Data'!$X741,0),IF(AND(Q$1288=0,Q$1289&gt;0),IF('Female Data'!Q741&lt;Q$1289,'Female Data'!$X741,0),IF(AND('Female Data'!Q741&gt;Q$1288,'Female Data'!Q741&lt;Q$1289),'Female Data'!$X741,0))))</f>
        <v>--</v>
      </c>
      <c r="R741" t="str">
        <f>IF(AND(R$1288=0,R$1289=0),"--",IF(AND(R$1288&gt;0,R$1289=0),IF('Female Data'!R741&gt;R$1288,'Female Data'!$X741,0),IF(AND(R$1288=0,R$1289&gt;0),IF('Female Data'!R741&lt;R$1289,'Female Data'!$X741,0),IF(AND('Female Data'!R741&gt;R$1288,'Female Data'!R741&lt;R$1289),'Female Data'!$X741,0))))</f>
        <v>--</v>
      </c>
      <c r="S741" t="str">
        <f>IF(AND(S$1288=0,S$1289=0),"--",IF(AND(S$1288&gt;0,S$1289=0),IF('Female Data'!S741&gt;S$1288,'Female Data'!$X741,0),IF(AND(S$1288=0,S$1289&gt;0),IF('Female Data'!S741&lt;S$1289,'Female Data'!$X741,0),IF(AND('Female Data'!S741&gt;S$1288,'Female Data'!S741&lt;S$1289),'Female Data'!$X741,0))))</f>
        <v>--</v>
      </c>
      <c r="T741" t="str">
        <f>IF(AND(T$1288=0,T$1289=0),"--",IF(AND(T$1288&gt;0,T$1289=0),IF('Female Data'!T741&gt;T$1288,'Female Data'!$X741,0),IF(AND(T$1288=0,T$1289&gt;0),IF('Female Data'!T741&lt;T$1289,'Female Data'!$X741,0),IF(AND('Female Data'!T741&gt;T$1288,'Female Data'!T741&lt;T$1289),'Female Data'!$X741,0))))</f>
        <v>--</v>
      </c>
      <c r="U741" t="str">
        <f>IF(AND(U$1288=0,U$1289=0),"--",IF(AND(U$1288&gt;0,U$1289=0),IF('Female Data'!U741&gt;U$1288,'Female Data'!$X741,0),IF(AND(U$1288=0,U$1289&gt;0),IF('Female Data'!U741&lt;U$1289,'Female Data'!$X741,0),IF(AND('Female Data'!U741&gt;U$1288,'Female Data'!U741&lt;U$1289),'Female Data'!$X741,0))))</f>
        <v>--</v>
      </c>
      <c r="V741" t="str">
        <f>IF(AND(V$1288=0,V$1289=0),"--",IF(AND(V$1288&gt;0,V$1289=0),IF('Female Data'!V741&gt;V$1288,'Female Data'!$X741,0),IF(AND(V$1288=0,V$1289&gt;0),IF('Female Data'!V741&lt;V$1289,'Female Data'!$X741,0),IF(AND('Female Data'!V741&gt;V$1288,'Female Data'!V741&lt;V$1289),'Female Data'!$X741,0))))</f>
        <v>--</v>
      </c>
      <c r="W741" t="str">
        <f>IF(AND(W$1288=0,W$1289=0),"--",IF(AND(W$1288&gt;0,W$1289=0),IF('Female Data'!W741&gt;W$1288,'Female Data'!$X741,0),IF(AND(W$1288=0,W$1289&gt;0),IF('Female Data'!W741&lt;W$1289,'Female Data'!$X741,0),IF(AND('Female Data'!W741&gt;W$1288,'Female Data'!W741&lt;W$1289),'Female Data'!$X741,0))))</f>
        <v>--</v>
      </c>
      <c r="Y741">
        <f t="shared" si="22"/>
        <v>0</v>
      </c>
      <c r="Z741">
        <f>Y741*'Female Data'!X741</f>
        <v>0</v>
      </c>
      <c r="AA741">
        <f t="shared" si="23"/>
        <v>1</v>
      </c>
      <c r="AB741">
        <f>AA741*'Female Data'!X741</f>
        <v>62864</v>
      </c>
    </row>
    <row r="742" spans="1:28">
      <c r="A742">
        <f>'Female Data'!A742</f>
        <v>741</v>
      </c>
      <c r="B742" t="str">
        <f>'Female Data'!B742</f>
        <v>F</v>
      </c>
      <c r="C742" t="str">
        <f>IF(AND(C$1288=0,C$1289=0),"--",IF(AND(C$1288&gt;0,C$1289=0),IF('Female Data'!C742&gt;C$1288,'Female Data'!$X742,0),IF(AND(C$1288=0,C$1289&gt;0),IF('Female Data'!C742&lt;C$1289,'Female Data'!$X742,0),IF(AND('Female Data'!C742&gt;C$1288,'Female Data'!C742&lt;C$1289),'Female Data'!$X742,0))))</f>
        <v>--</v>
      </c>
      <c r="D742" t="str">
        <f>IF(AND(D$1288=0,D$1289=0),"--",IF(AND(D$1288&gt;0,D$1289=0),IF('Female Data'!D742&gt;D$1288,'Female Data'!$X742,0),IF(AND(D$1288=0,D$1289&gt;0),IF('Female Data'!D742&lt;D$1289,'Female Data'!$X742,0),IF(AND('Female Data'!D742&gt;D$1288,'Female Data'!D742&lt;D$1289),'Female Data'!$X742,0))))</f>
        <v>--</v>
      </c>
      <c r="E742" t="str">
        <f>IF(AND(E$1288=0,E$1289=0),"--",IF(AND(E$1288&gt;0,E$1289=0),IF('Female Data'!E742&gt;E$1288,'Female Data'!$X742,0),IF(AND(E$1288=0,E$1289&gt;0),IF('Female Data'!E742&lt;E$1289,'Female Data'!$X742,0),IF(AND('Female Data'!E742&gt;E$1288,'Female Data'!E742&lt;E$1289),'Female Data'!$X742,0))))</f>
        <v>--</v>
      </c>
      <c r="F742" t="str">
        <f>IF(AND(F$1288=0,F$1289=0),"--",IF(AND(F$1288&gt;0,F$1289=0),IF('Female Data'!F742&gt;F$1288,'Female Data'!$X742,0),IF(AND(F$1288=0,F$1289&gt;0),IF('Female Data'!F742&lt;F$1289,'Female Data'!$X742,0),IF(AND('Female Data'!F742&gt;F$1288,'Female Data'!F742&lt;F$1289),'Female Data'!$X742,0))))</f>
        <v>--</v>
      </c>
      <c r="G742" t="str">
        <f>IF(AND(G$1288=0,G$1289=0),"--",IF(AND(G$1288&gt;0,G$1289=0),IF('Female Data'!G742&gt;G$1288,'Female Data'!$X742,0),IF(AND(G$1288=0,G$1289&gt;0),IF('Female Data'!G742&lt;G$1289,'Female Data'!$X742,0),IF(AND('Female Data'!G742&gt;G$1288,'Female Data'!G742&lt;G$1289),'Female Data'!$X742,0))))</f>
        <v>--</v>
      </c>
      <c r="H742" t="str">
        <f>IF(AND(H$1288=0,H$1289=0),"--",IF(AND(H$1288&gt;0,H$1289=0),IF('Female Data'!H742&gt;H$1288,'Female Data'!$X742,0),IF(AND(H$1288=0,H$1289&gt;0),IF('Female Data'!H742&lt;H$1289,'Female Data'!$X742,0),IF(AND('Female Data'!H742&gt;H$1288,'Female Data'!H742&lt;H$1289),'Female Data'!$X742,0))))</f>
        <v>--</v>
      </c>
      <c r="I742" t="str">
        <f>IF(AND(I$1288=0,I$1289=0),"--",IF(AND(I$1288&gt;0,I$1289=0),IF('Female Data'!I742&gt;I$1288,'Female Data'!$X742,0),IF(AND(I$1288=0,I$1289&gt;0),IF('Female Data'!I742&lt;I$1289,'Female Data'!$X742,0),IF(AND('Female Data'!I742&gt;I$1288,'Female Data'!I742&lt;I$1289),'Female Data'!$X742,0))))</f>
        <v>--</v>
      </c>
      <c r="J742" t="str">
        <f>IF(AND(J$1288=0,J$1289=0),"--",IF(AND(J$1288&gt;0,J$1289=0),IF('Female Data'!J742&gt;J$1288,'Female Data'!$X742,0),IF(AND(J$1288=0,J$1289&gt;0),IF('Female Data'!J742&lt;J$1289,'Female Data'!$X742,0),IF(AND('Female Data'!J742&gt;J$1288,'Female Data'!J742&lt;J$1289),'Female Data'!$X742,0))))</f>
        <v>--</v>
      </c>
      <c r="K742" t="str">
        <f>IF(AND(K$1288=0,K$1289=0),"--",IF(AND(K$1288&gt;0,K$1289=0),IF('Female Data'!K742&gt;K$1288,'Female Data'!$X742,0),IF(AND(K$1288=0,K$1289&gt;0),IF('Female Data'!K742&lt;K$1289,'Female Data'!$X742,0),IF(AND('Female Data'!K742&gt;K$1288,'Female Data'!K742&lt;K$1289),'Female Data'!$X742,0))))</f>
        <v>--</v>
      </c>
      <c r="L742" t="str">
        <f>IF(AND(L$1288=0,L$1289=0),"--",IF(AND(L$1288&gt;0,L$1289=0),IF('Female Data'!L742&gt;L$1288,'Female Data'!$X742,0),IF(AND(L$1288=0,L$1289&gt;0),IF('Female Data'!L742&lt;L$1289,'Female Data'!$X742,0),IF(AND('Female Data'!L742&gt;L$1288,'Female Data'!L742&lt;L$1289),'Female Data'!$X742,0))))</f>
        <v>--</v>
      </c>
      <c r="M742" t="str">
        <f>IF(AND(M$1288=0,M$1289=0),"--",IF(AND(M$1288&gt;0,M$1289=0),IF('Female Data'!M742&gt;M$1288,'Female Data'!$X742,0),IF(AND(M$1288=0,M$1289&gt;0),IF('Female Data'!M742&lt;M$1289,'Female Data'!$X742,0),IF(AND('Female Data'!M742&gt;M$1288,'Female Data'!M742&lt;M$1289),'Female Data'!$X742,0))))</f>
        <v>--</v>
      </c>
      <c r="N742" t="str">
        <f>IF(AND(N$1288=0,N$1289=0),"--",IF(AND(N$1288&gt;0,N$1289=0),IF('Female Data'!N742&gt;N$1288,'Female Data'!$X742,0),IF(AND(N$1288=0,N$1289&gt;0),IF('Female Data'!N742&lt;N$1289,'Female Data'!$X742,0),IF(AND('Female Data'!N742&gt;N$1288,'Female Data'!N742&lt;N$1289),'Female Data'!$X742,0))))</f>
        <v>--</v>
      </c>
      <c r="O742" t="str">
        <f>IF(AND(O$1288=0,O$1289=0),"--",IF(AND(O$1288&gt;0,O$1289=0),IF('Female Data'!O742&gt;O$1288,'Female Data'!$X742,0),IF(AND(O$1288=0,O$1289&gt;0),IF('Female Data'!O742&lt;O$1289,'Female Data'!$X742,0),IF(AND('Female Data'!O742&gt;O$1288,'Female Data'!O742&lt;O$1289),'Female Data'!$X742,0))))</f>
        <v>--</v>
      </c>
      <c r="P742" t="str">
        <f>IF(AND(P$1288=0,P$1289=0),"--",IF(AND(P$1288&gt;0,P$1289=0),IF('Female Data'!P742&gt;P$1288,'Female Data'!$X742,0),IF(AND(P$1288=0,P$1289&gt;0),IF('Female Data'!P742&lt;P$1289,'Female Data'!$X742,0),IF(AND('Female Data'!P742&gt;P$1288,'Female Data'!P742&lt;P$1289),'Female Data'!$X742,0))))</f>
        <v>--</v>
      </c>
      <c r="Q742" t="str">
        <f>IF(AND(Q$1288=0,Q$1289=0),"--",IF(AND(Q$1288&gt;0,Q$1289=0),IF('Female Data'!Q742&gt;Q$1288,'Female Data'!$X742,0),IF(AND(Q$1288=0,Q$1289&gt;0),IF('Female Data'!Q742&lt;Q$1289,'Female Data'!$X742,0),IF(AND('Female Data'!Q742&gt;Q$1288,'Female Data'!Q742&lt;Q$1289),'Female Data'!$X742,0))))</f>
        <v>--</v>
      </c>
      <c r="R742" t="str">
        <f>IF(AND(R$1288=0,R$1289=0),"--",IF(AND(R$1288&gt;0,R$1289=0),IF('Female Data'!R742&gt;R$1288,'Female Data'!$X742,0),IF(AND(R$1288=0,R$1289&gt;0),IF('Female Data'!R742&lt;R$1289,'Female Data'!$X742,0),IF(AND('Female Data'!R742&gt;R$1288,'Female Data'!R742&lt;R$1289),'Female Data'!$X742,0))))</f>
        <v>--</v>
      </c>
      <c r="S742" t="str">
        <f>IF(AND(S$1288=0,S$1289=0),"--",IF(AND(S$1288&gt;0,S$1289=0),IF('Female Data'!S742&gt;S$1288,'Female Data'!$X742,0),IF(AND(S$1288=0,S$1289&gt;0),IF('Female Data'!S742&lt;S$1289,'Female Data'!$X742,0),IF(AND('Female Data'!S742&gt;S$1288,'Female Data'!S742&lt;S$1289),'Female Data'!$X742,0))))</f>
        <v>--</v>
      </c>
      <c r="T742" t="str">
        <f>IF(AND(T$1288=0,T$1289=0),"--",IF(AND(T$1288&gt;0,T$1289=0),IF('Female Data'!T742&gt;T$1288,'Female Data'!$X742,0),IF(AND(T$1288=0,T$1289&gt;0),IF('Female Data'!T742&lt;T$1289,'Female Data'!$X742,0),IF(AND('Female Data'!T742&gt;T$1288,'Female Data'!T742&lt;T$1289),'Female Data'!$X742,0))))</f>
        <v>--</v>
      </c>
      <c r="U742" t="str">
        <f>IF(AND(U$1288=0,U$1289=0),"--",IF(AND(U$1288&gt;0,U$1289=0),IF('Female Data'!U742&gt;U$1288,'Female Data'!$X742,0),IF(AND(U$1288=0,U$1289&gt;0),IF('Female Data'!U742&lt;U$1289,'Female Data'!$X742,0),IF(AND('Female Data'!U742&gt;U$1288,'Female Data'!U742&lt;U$1289),'Female Data'!$X742,0))))</f>
        <v>--</v>
      </c>
      <c r="V742" t="str">
        <f>IF(AND(V$1288=0,V$1289=0),"--",IF(AND(V$1288&gt;0,V$1289=0),IF('Female Data'!V742&gt;V$1288,'Female Data'!$X742,0),IF(AND(V$1288=0,V$1289&gt;0),IF('Female Data'!V742&lt;V$1289,'Female Data'!$X742,0),IF(AND('Female Data'!V742&gt;V$1288,'Female Data'!V742&lt;V$1289),'Female Data'!$X742,0))))</f>
        <v>--</v>
      </c>
      <c r="W742" t="str">
        <f>IF(AND(W$1288=0,W$1289=0),"--",IF(AND(W$1288&gt;0,W$1289=0),IF('Female Data'!W742&gt;W$1288,'Female Data'!$X742,0),IF(AND(W$1288=0,W$1289&gt;0),IF('Female Data'!W742&lt;W$1289,'Female Data'!$X742,0),IF(AND('Female Data'!W742&gt;W$1288,'Female Data'!W742&lt;W$1289),'Female Data'!$X742,0))))</f>
        <v>--</v>
      </c>
      <c r="Y742">
        <f t="shared" si="22"/>
        <v>0</v>
      </c>
      <c r="Z742">
        <f>Y742*'Female Data'!X742</f>
        <v>0</v>
      </c>
      <c r="AA742">
        <f t="shared" si="23"/>
        <v>1</v>
      </c>
      <c r="AB742">
        <f>AA742*'Female Data'!X742</f>
        <v>49193</v>
      </c>
    </row>
    <row r="743" spans="1:28">
      <c r="A743">
        <f>'Female Data'!A743</f>
        <v>742</v>
      </c>
      <c r="B743" t="str">
        <f>'Female Data'!B743</f>
        <v>F</v>
      </c>
      <c r="C743" t="str">
        <f>IF(AND(C$1288=0,C$1289=0),"--",IF(AND(C$1288&gt;0,C$1289=0),IF('Female Data'!C743&gt;C$1288,'Female Data'!$X743,0),IF(AND(C$1288=0,C$1289&gt;0),IF('Female Data'!C743&lt;C$1289,'Female Data'!$X743,0),IF(AND('Female Data'!C743&gt;C$1288,'Female Data'!C743&lt;C$1289),'Female Data'!$X743,0))))</f>
        <v>--</v>
      </c>
      <c r="D743" t="str">
        <f>IF(AND(D$1288=0,D$1289=0),"--",IF(AND(D$1288&gt;0,D$1289=0),IF('Female Data'!D743&gt;D$1288,'Female Data'!$X743,0),IF(AND(D$1288=0,D$1289&gt;0),IF('Female Data'!D743&lt;D$1289,'Female Data'!$X743,0),IF(AND('Female Data'!D743&gt;D$1288,'Female Data'!D743&lt;D$1289),'Female Data'!$X743,0))))</f>
        <v>--</v>
      </c>
      <c r="E743" t="str">
        <f>IF(AND(E$1288=0,E$1289=0),"--",IF(AND(E$1288&gt;0,E$1289=0),IF('Female Data'!E743&gt;E$1288,'Female Data'!$X743,0),IF(AND(E$1288=0,E$1289&gt;0),IF('Female Data'!E743&lt;E$1289,'Female Data'!$X743,0),IF(AND('Female Data'!E743&gt;E$1288,'Female Data'!E743&lt;E$1289),'Female Data'!$X743,0))))</f>
        <v>--</v>
      </c>
      <c r="F743" t="str">
        <f>IF(AND(F$1288=0,F$1289=0),"--",IF(AND(F$1288&gt;0,F$1289=0),IF('Female Data'!F743&gt;F$1288,'Female Data'!$X743,0),IF(AND(F$1288=0,F$1289&gt;0),IF('Female Data'!F743&lt;F$1289,'Female Data'!$X743,0),IF(AND('Female Data'!F743&gt;F$1288,'Female Data'!F743&lt;F$1289),'Female Data'!$X743,0))))</f>
        <v>--</v>
      </c>
      <c r="G743" t="str">
        <f>IF(AND(G$1288=0,G$1289=0),"--",IF(AND(G$1288&gt;0,G$1289=0),IF('Female Data'!G743&gt;G$1288,'Female Data'!$X743,0),IF(AND(G$1288=0,G$1289&gt;0),IF('Female Data'!G743&lt;G$1289,'Female Data'!$X743,0),IF(AND('Female Data'!G743&gt;G$1288,'Female Data'!G743&lt;G$1289),'Female Data'!$X743,0))))</f>
        <v>--</v>
      </c>
      <c r="H743" t="str">
        <f>IF(AND(H$1288=0,H$1289=0),"--",IF(AND(H$1288&gt;0,H$1289=0),IF('Female Data'!H743&gt;H$1288,'Female Data'!$X743,0),IF(AND(H$1288=0,H$1289&gt;0),IF('Female Data'!H743&lt;H$1289,'Female Data'!$X743,0),IF(AND('Female Data'!H743&gt;H$1288,'Female Data'!H743&lt;H$1289),'Female Data'!$X743,0))))</f>
        <v>--</v>
      </c>
      <c r="I743" t="str">
        <f>IF(AND(I$1288=0,I$1289=0),"--",IF(AND(I$1288&gt;0,I$1289=0),IF('Female Data'!I743&gt;I$1288,'Female Data'!$X743,0),IF(AND(I$1288=0,I$1289&gt;0),IF('Female Data'!I743&lt;I$1289,'Female Data'!$X743,0),IF(AND('Female Data'!I743&gt;I$1288,'Female Data'!I743&lt;I$1289),'Female Data'!$X743,0))))</f>
        <v>--</v>
      </c>
      <c r="J743" t="str">
        <f>IF(AND(J$1288=0,J$1289=0),"--",IF(AND(J$1288&gt;0,J$1289=0),IF('Female Data'!J743&gt;J$1288,'Female Data'!$X743,0),IF(AND(J$1288=0,J$1289&gt;0),IF('Female Data'!J743&lt;J$1289,'Female Data'!$X743,0),IF(AND('Female Data'!J743&gt;J$1288,'Female Data'!J743&lt;J$1289),'Female Data'!$X743,0))))</f>
        <v>--</v>
      </c>
      <c r="K743" t="str">
        <f>IF(AND(K$1288=0,K$1289=0),"--",IF(AND(K$1288&gt;0,K$1289=0),IF('Female Data'!K743&gt;K$1288,'Female Data'!$X743,0),IF(AND(K$1288=0,K$1289&gt;0),IF('Female Data'!K743&lt;K$1289,'Female Data'!$X743,0),IF(AND('Female Data'!K743&gt;K$1288,'Female Data'!K743&lt;K$1289),'Female Data'!$X743,0))))</f>
        <v>--</v>
      </c>
      <c r="L743" t="str">
        <f>IF(AND(L$1288=0,L$1289=0),"--",IF(AND(L$1288&gt;0,L$1289=0),IF('Female Data'!L743&gt;L$1288,'Female Data'!$X743,0),IF(AND(L$1288=0,L$1289&gt;0),IF('Female Data'!L743&lt;L$1289,'Female Data'!$X743,0),IF(AND('Female Data'!L743&gt;L$1288,'Female Data'!L743&lt;L$1289),'Female Data'!$X743,0))))</f>
        <v>--</v>
      </c>
      <c r="M743" t="str">
        <f>IF(AND(M$1288=0,M$1289=0),"--",IF(AND(M$1288&gt;0,M$1289=0),IF('Female Data'!M743&gt;M$1288,'Female Data'!$X743,0),IF(AND(M$1288=0,M$1289&gt;0),IF('Female Data'!M743&lt;M$1289,'Female Data'!$X743,0),IF(AND('Female Data'!M743&gt;M$1288,'Female Data'!M743&lt;M$1289),'Female Data'!$X743,0))))</f>
        <v>--</v>
      </c>
      <c r="N743" t="str">
        <f>IF(AND(N$1288=0,N$1289=0),"--",IF(AND(N$1288&gt;0,N$1289=0),IF('Female Data'!N743&gt;N$1288,'Female Data'!$X743,0),IF(AND(N$1288=0,N$1289&gt;0),IF('Female Data'!N743&lt;N$1289,'Female Data'!$X743,0),IF(AND('Female Data'!N743&gt;N$1288,'Female Data'!N743&lt;N$1289),'Female Data'!$X743,0))))</f>
        <v>--</v>
      </c>
      <c r="O743" t="str">
        <f>IF(AND(O$1288=0,O$1289=0),"--",IF(AND(O$1288&gt;0,O$1289=0),IF('Female Data'!O743&gt;O$1288,'Female Data'!$X743,0),IF(AND(O$1288=0,O$1289&gt;0),IF('Female Data'!O743&lt;O$1289,'Female Data'!$X743,0),IF(AND('Female Data'!O743&gt;O$1288,'Female Data'!O743&lt;O$1289),'Female Data'!$X743,0))))</f>
        <v>--</v>
      </c>
      <c r="P743" t="str">
        <f>IF(AND(P$1288=0,P$1289=0),"--",IF(AND(P$1288&gt;0,P$1289=0),IF('Female Data'!P743&gt;P$1288,'Female Data'!$X743,0),IF(AND(P$1288=0,P$1289&gt;0),IF('Female Data'!P743&lt;P$1289,'Female Data'!$X743,0),IF(AND('Female Data'!P743&gt;P$1288,'Female Data'!P743&lt;P$1289),'Female Data'!$X743,0))))</f>
        <v>--</v>
      </c>
      <c r="Q743" t="str">
        <f>IF(AND(Q$1288=0,Q$1289=0),"--",IF(AND(Q$1288&gt;0,Q$1289=0),IF('Female Data'!Q743&gt;Q$1288,'Female Data'!$X743,0),IF(AND(Q$1288=0,Q$1289&gt;0),IF('Female Data'!Q743&lt;Q$1289,'Female Data'!$X743,0),IF(AND('Female Data'!Q743&gt;Q$1288,'Female Data'!Q743&lt;Q$1289),'Female Data'!$X743,0))))</f>
        <v>--</v>
      </c>
      <c r="R743" t="str">
        <f>IF(AND(R$1288=0,R$1289=0),"--",IF(AND(R$1288&gt;0,R$1289=0),IF('Female Data'!R743&gt;R$1288,'Female Data'!$X743,0),IF(AND(R$1288=0,R$1289&gt;0),IF('Female Data'!R743&lt;R$1289,'Female Data'!$X743,0),IF(AND('Female Data'!R743&gt;R$1288,'Female Data'!R743&lt;R$1289),'Female Data'!$X743,0))))</f>
        <v>--</v>
      </c>
      <c r="S743" t="str">
        <f>IF(AND(S$1288=0,S$1289=0),"--",IF(AND(S$1288&gt;0,S$1289=0),IF('Female Data'!S743&gt;S$1288,'Female Data'!$X743,0),IF(AND(S$1288=0,S$1289&gt;0),IF('Female Data'!S743&lt;S$1289,'Female Data'!$X743,0),IF(AND('Female Data'!S743&gt;S$1288,'Female Data'!S743&lt;S$1289),'Female Data'!$X743,0))))</f>
        <v>--</v>
      </c>
      <c r="T743" t="str">
        <f>IF(AND(T$1288=0,T$1289=0),"--",IF(AND(T$1288&gt;0,T$1289=0),IF('Female Data'!T743&gt;T$1288,'Female Data'!$X743,0),IF(AND(T$1288=0,T$1289&gt;0),IF('Female Data'!T743&lt;T$1289,'Female Data'!$X743,0),IF(AND('Female Data'!T743&gt;T$1288,'Female Data'!T743&lt;T$1289),'Female Data'!$X743,0))))</f>
        <v>--</v>
      </c>
      <c r="U743" t="str">
        <f>IF(AND(U$1288=0,U$1289=0),"--",IF(AND(U$1288&gt;0,U$1289=0),IF('Female Data'!U743&gt;U$1288,'Female Data'!$X743,0),IF(AND(U$1288=0,U$1289&gt;0),IF('Female Data'!U743&lt;U$1289,'Female Data'!$X743,0),IF(AND('Female Data'!U743&gt;U$1288,'Female Data'!U743&lt;U$1289),'Female Data'!$X743,0))))</f>
        <v>--</v>
      </c>
      <c r="V743" t="str">
        <f>IF(AND(V$1288=0,V$1289=0),"--",IF(AND(V$1288&gt;0,V$1289=0),IF('Female Data'!V743&gt;V$1288,'Female Data'!$X743,0),IF(AND(V$1288=0,V$1289&gt;0),IF('Female Data'!V743&lt;V$1289,'Female Data'!$X743,0),IF(AND('Female Data'!V743&gt;V$1288,'Female Data'!V743&lt;V$1289),'Female Data'!$X743,0))))</f>
        <v>--</v>
      </c>
      <c r="W743" t="str">
        <f>IF(AND(W$1288=0,W$1289=0),"--",IF(AND(W$1288&gt;0,W$1289=0),IF('Female Data'!W743&gt;W$1288,'Female Data'!$X743,0),IF(AND(W$1288=0,W$1289&gt;0),IF('Female Data'!W743&lt;W$1289,'Female Data'!$X743,0),IF(AND('Female Data'!W743&gt;W$1288,'Female Data'!W743&lt;W$1289),'Female Data'!$X743,0))))</f>
        <v>--</v>
      </c>
      <c r="Y743">
        <f t="shared" si="22"/>
        <v>0</v>
      </c>
      <c r="Z743">
        <f>Y743*'Female Data'!X743</f>
        <v>0</v>
      </c>
      <c r="AA743">
        <f t="shared" si="23"/>
        <v>1</v>
      </c>
      <c r="AB743">
        <f>AA743*'Female Data'!X743</f>
        <v>155589</v>
      </c>
    </row>
    <row r="744" spans="1:28">
      <c r="A744">
        <f>'Female Data'!A744</f>
        <v>743</v>
      </c>
      <c r="B744" t="str">
        <f>'Female Data'!B744</f>
        <v>F</v>
      </c>
      <c r="C744" t="str">
        <f>IF(AND(C$1288=0,C$1289=0),"--",IF(AND(C$1288&gt;0,C$1289=0),IF('Female Data'!C744&gt;C$1288,'Female Data'!$X744,0),IF(AND(C$1288=0,C$1289&gt;0),IF('Female Data'!C744&lt;C$1289,'Female Data'!$X744,0),IF(AND('Female Data'!C744&gt;C$1288,'Female Data'!C744&lt;C$1289),'Female Data'!$X744,0))))</f>
        <v>--</v>
      </c>
      <c r="D744" t="str">
        <f>IF(AND(D$1288=0,D$1289=0),"--",IF(AND(D$1288&gt;0,D$1289=0),IF('Female Data'!D744&gt;D$1288,'Female Data'!$X744,0),IF(AND(D$1288=0,D$1289&gt;0),IF('Female Data'!D744&lt;D$1289,'Female Data'!$X744,0),IF(AND('Female Data'!D744&gt;D$1288,'Female Data'!D744&lt;D$1289),'Female Data'!$X744,0))))</f>
        <v>--</v>
      </c>
      <c r="E744" t="str">
        <f>IF(AND(E$1288=0,E$1289=0),"--",IF(AND(E$1288&gt;0,E$1289=0),IF('Female Data'!E744&gt;E$1288,'Female Data'!$X744,0),IF(AND(E$1288=0,E$1289&gt;0),IF('Female Data'!E744&lt;E$1289,'Female Data'!$X744,0),IF(AND('Female Data'!E744&gt;E$1288,'Female Data'!E744&lt;E$1289),'Female Data'!$X744,0))))</f>
        <v>--</v>
      </c>
      <c r="F744" t="str">
        <f>IF(AND(F$1288=0,F$1289=0),"--",IF(AND(F$1288&gt;0,F$1289=0),IF('Female Data'!F744&gt;F$1288,'Female Data'!$X744,0),IF(AND(F$1288=0,F$1289&gt;0),IF('Female Data'!F744&lt;F$1289,'Female Data'!$X744,0),IF(AND('Female Data'!F744&gt;F$1288,'Female Data'!F744&lt;F$1289),'Female Data'!$X744,0))))</f>
        <v>--</v>
      </c>
      <c r="G744" t="str">
        <f>IF(AND(G$1288=0,G$1289=0),"--",IF(AND(G$1288&gt;0,G$1289=0),IF('Female Data'!G744&gt;G$1288,'Female Data'!$X744,0),IF(AND(G$1288=0,G$1289&gt;0),IF('Female Data'!G744&lt;G$1289,'Female Data'!$X744,0),IF(AND('Female Data'!G744&gt;G$1288,'Female Data'!G744&lt;G$1289),'Female Data'!$X744,0))))</f>
        <v>--</v>
      </c>
      <c r="H744" t="str">
        <f>IF(AND(H$1288=0,H$1289=0),"--",IF(AND(H$1288&gt;0,H$1289=0),IF('Female Data'!H744&gt;H$1288,'Female Data'!$X744,0),IF(AND(H$1288=0,H$1289&gt;0),IF('Female Data'!H744&lt;H$1289,'Female Data'!$X744,0),IF(AND('Female Data'!H744&gt;H$1288,'Female Data'!H744&lt;H$1289),'Female Data'!$X744,0))))</f>
        <v>--</v>
      </c>
      <c r="I744" t="str">
        <f>IF(AND(I$1288=0,I$1289=0),"--",IF(AND(I$1288&gt;0,I$1289=0),IF('Female Data'!I744&gt;I$1288,'Female Data'!$X744,0),IF(AND(I$1288=0,I$1289&gt;0),IF('Female Data'!I744&lt;I$1289,'Female Data'!$X744,0),IF(AND('Female Data'!I744&gt;I$1288,'Female Data'!I744&lt;I$1289),'Female Data'!$X744,0))))</f>
        <v>--</v>
      </c>
      <c r="J744" t="str">
        <f>IF(AND(J$1288=0,J$1289=0),"--",IF(AND(J$1288&gt;0,J$1289=0),IF('Female Data'!J744&gt;J$1288,'Female Data'!$X744,0),IF(AND(J$1288=0,J$1289&gt;0),IF('Female Data'!J744&lt;J$1289,'Female Data'!$X744,0),IF(AND('Female Data'!J744&gt;J$1288,'Female Data'!J744&lt;J$1289),'Female Data'!$X744,0))))</f>
        <v>--</v>
      </c>
      <c r="K744" t="str">
        <f>IF(AND(K$1288=0,K$1289=0),"--",IF(AND(K$1288&gt;0,K$1289=0),IF('Female Data'!K744&gt;K$1288,'Female Data'!$X744,0),IF(AND(K$1288=0,K$1289&gt;0),IF('Female Data'!K744&lt;K$1289,'Female Data'!$X744,0),IF(AND('Female Data'!K744&gt;K$1288,'Female Data'!K744&lt;K$1289),'Female Data'!$X744,0))))</f>
        <v>--</v>
      </c>
      <c r="L744" t="str">
        <f>IF(AND(L$1288=0,L$1289=0),"--",IF(AND(L$1288&gt;0,L$1289=0),IF('Female Data'!L744&gt;L$1288,'Female Data'!$X744,0),IF(AND(L$1288=0,L$1289&gt;0),IF('Female Data'!L744&lt;L$1289,'Female Data'!$X744,0),IF(AND('Female Data'!L744&gt;L$1288,'Female Data'!L744&lt;L$1289),'Female Data'!$X744,0))))</f>
        <v>--</v>
      </c>
      <c r="M744" t="str">
        <f>IF(AND(M$1288=0,M$1289=0),"--",IF(AND(M$1288&gt;0,M$1289=0),IF('Female Data'!M744&gt;M$1288,'Female Data'!$X744,0),IF(AND(M$1288=0,M$1289&gt;0),IF('Female Data'!M744&lt;M$1289,'Female Data'!$X744,0),IF(AND('Female Data'!M744&gt;M$1288,'Female Data'!M744&lt;M$1289),'Female Data'!$X744,0))))</f>
        <v>--</v>
      </c>
      <c r="N744" t="str">
        <f>IF(AND(N$1288=0,N$1289=0),"--",IF(AND(N$1288&gt;0,N$1289=0),IF('Female Data'!N744&gt;N$1288,'Female Data'!$X744,0),IF(AND(N$1288=0,N$1289&gt;0),IF('Female Data'!N744&lt;N$1289,'Female Data'!$X744,0),IF(AND('Female Data'!N744&gt;N$1288,'Female Data'!N744&lt;N$1289),'Female Data'!$X744,0))))</f>
        <v>--</v>
      </c>
      <c r="O744" t="str">
        <f>IF(AND(O$1288=0,O$1289=0),"--",IF(AND(O$1288&gt;0,O$1289=0),IF('Female Data'!O744&gt;O$1288,'Female Data'!$X744,0),IF(AND(O$1288=0,O$1289&gt;0),IF('Female Data'!O744&lt;O$1289,'Female Data'!$X744,0),IF(AND('Female Data'!O744&gt;O$1288,'Female Data'!O744&lt;O$1289),'Female Data'!$X744,0))))</f>
        <v>--</v>
      </c>
      <c r="P744" t="str">
        <f>IF(AND(P$1288=0,P$1289=0),"--",IF(AND(P$1288&gt;0,P$1289=0),IF('Female Data'!P744&gt;P$1288,'Female Data'!$X744,0),IF(AND(P$1288=0,P$1289&gt;0),IF('Female Data'!P744&lt;P$1289,'Female Data'!$X744,0),IF(AND('Female Data'!P744&gt;P$1288,'Female Data'!P744&lt;P$1289),'Female Data'!$X744,0))))</f>
        <v>--</v>
      </c>
      <c r="Q744" t="str">
        <f>IF(AND(Q$1288=0,Q$1289=0),"--",IF(AND(Q$1288&gt;0,Q$1289=0),IF('Female Data'!Q744&gt;Q$1288,'Female Data'!$X744,0),IF(AND(Q$1288=0,Q$1289&gt;0),IF('Female Data'!Q744&lt;Q$1289,'Female Data'!$X744,0),IF(AND('Female Data'!Q744&gt;Q$1288,'Female Data'!Q744&lt;Q$1289),'Female Data'!$X744,0))))</f>
        <v>--</v>
      </c>
      <c r="R744" t="str">
        <f>IF(AND(R$1288=0,R$1289=0),"--",IF(AND(R$1288&gt;0,R$1289=0),IF('Female Data'!R744&gt;R$1288,'Female Data'!$X744,0),IF(AND(R$1288=0,R$1289&gt;0),IF('Female Data'!R744&lt;R$1289,'Female Data'!$X744,0),IF(AND('Female Data'!R744&gt;R$1288,'Female Data'!R744&lt;R$1289),'Female Data'!$X744,0))))</f>
        <v>--</v>
      </c>
      <c r="S744" t="str">
        <f>IF(AND(S$1288=0,S$1289=0),"--",IF(AND(S$1288&gt;0,S$1289=0),IF('Female Data'!S744&gt;S$1288,'Female Data'!$X744,0),IF(AND(S$1288=0,S$1289&gt;0),IF('Female Data'!S744&lt;S$1289,'Female Data'!$X744,0),IF(AND('Female Data'!S744&gt;S$1288,'Female Data'!S744&lt;S$1289),'Female Data'!$X744,0))))</f>
        <v>--</v>
      </c>
      <c r="T744" t="str">
        <f>IF(AND(T$1288=0,T$1289=0),"--",IF(AND(T$1288&gt;0,T$1289=0),IF('Female Data'!T744&gt;T$1288,'Female Data'!$X744,0),IF(AND(T$1288=0,T$1289&gt;0),IF('Female Data'!T744&lt;T$1289,'Female Data'!$X744,0),IF(AND('Female Data'!T744&gt;T$1288,'Female Data'!T744&lt;T$1289),'Female Data'!$X744,0))))</f>
        <v>--</v>
      </c>
      <c r="U744" t="str">
        <f>IF(AND(U$1288=0,U$1289=0),"--",IF(AND(U$1288&gt;0,U$1289=0),IF('Female Data'!U744&gt;U$1288,'Female Data'!$X744,0),IF(AND(U$1288=0,U$1289&gt;0),IF('Female Data'!U744&lt;U$1289,'Female Data'!$X744,0),IF(AND('Female Data'!U744&gt;U$1288,'Female Data'!U744&lt;U$1289),'Female Data'!$X744,0))))</f>
        <v>--</v>
      </c>
      <c r="V744" t="str">
        <f>IF(AND(V$1288=0,V$1289=0),"--",IF(AND(V$1288&gt;0,V$1289=0),IF('Female Data'!V744&gt;V$1288,'Female Data'!$X744,0),IF(AND(V$1288=0,V$1289&gt;0),IF('Female Data'!V744&lt;V$1289,'Female Data'!$X744,0),IF(AND('Female Data'!V744&gt;V$1288,'Female Data'!V744&lt;V$1289),'Female Data'!$X744,0))))</f>
        <v>--</v>
      </c>
      <c r="W744" t="str">
        <f>IF(AND(W$1288=0,W$1289=0),"--",IF(AND(W$1288&gt;0,W$1289=0),IF('Female Data'!W744&gt;W$1288,'Female Data'!$X744,0),IF(AND(W$1288=0,W$1289&gt;0),IF('Female Data'!W744&lt;W$1289,'Female Data'!$X744,0),IF(AND('Female Data'!W744&gt;W$1288,'Female Data'!W744&lt;W$1289),'Female Data'!$X744,0))))</f>
        <v>--</v>
      </c>
      <c r="Y744">
        <f t="shared" si="22"/>
        <v>0</v>
      </c>
      <c r="Z744">
        <f>Y744*'Female Data'!X744</f>
        <v>0</v>
      </c>
      <c r="AA744">
        <f t="shared" si="23"/>
        <v>1</v>
      </c>
      <c r="AB744">
        <f>AA744*'Female Data'!X744</f>
        <v>2756</v>
      </c>
    </row>
    <row r="745" spans="1:28">
      <c r="A745">
        <f>'Female Data'!A745</f>
        <v>744</v>
      </c>
      <c r="B745" t="str">
        <f>'Female Data'!B745</f>
        <v>F</v>
      </c>
      <c r="C745" t="str">
        <f>IF(AND(C$1288=0,C$1289=0),"--",IF(AND(C$1288&gt;0,C$1289=0),IF('Female Data'!C745&gt;C$1288,'Female Data'!$X745,0),IF(AND(C$1288=0,C$1289&gt;0),IF('Female Data'!C745&lt;C$1289,'Female Data'!$X745,0),IF(AND('Female Data'!C745&gt;C$1288,'Female Data'!C745&lt;C$1289),'Female Data'!$X745,0))))</f>
        <v>--</v>
      </c>
      <c r="D745" t="str">
        <f>IF(AND(D$1288=0,D$1289=0),"--",IF(AND(D$1288&gt;0,D$1289=0),IF('Female Data'!D745&gt;D$1288,'Female Data'!$X745,0),IF(AND(D$1288=0,D$1289&gt;0),IF('Female Data'!D745&lt;D$1289,'Female Data'!$X745,0),IF(AND('Female Data'!D745&gt;D$1288,'Female Data'!D745&lt;D$1289),'Female Data'!$X745,0))))</f>
        <v>--</v>
      </c>
      <c r="E745" t="str">
        <f>IF(AND(E$1288=0,E$1289=0),"--",IF(AND(E$1288&gt;0,E$1289=0),IF('Female Data'!E745&gt;E$1288,'Female Data'!$X745,0),IF(AND(E$1288=0,E$1289&gt;0),IF('Female Data'!E745&lt;E$1289,'Female Data'!$X745,0),IF(AND('Female Data'!E745&gt;E$1288,'Female Data'!E745&lt;E$1289),'Female Data'!$X745,0))))</f>
        <v>--</v>
      </c>
      <c r="F745" t="str">
        <f>IF(AND(F$1288=0,F$1289=0),"--",IF(AND(F$1288&gt;0,F$1289=0),IF('Female Data'!F745&gt;F$1288,'Female Data'!$X745,0),IF(AND(F$1288=0,F$1289&gt;0),IF('Female Data'!F745&lt;F$1289,'Female Data'!$X745,0),IF(AND('Female Data'!F745&gt;F$1288,'Female Data'!F745&lt;F$1289),'Female Data'!$X745,0))))</f>
        <v>--</v>
      </c>
      <c r="G745" t="str">
        <f>IF(AND(G$1288=0,G$1289=0),"--",IF(AND(G$1288&gt;0,G$1289=0),IF('Female Data'!G745&gt;G$1288,'Female Data'!$X745,0),IF(AND(G$1288=0,G$1289&gt;0),IF('Female Data'!G745&lt;G$1289,'Female Data'!$X745,0),IF(AND('Female Data'!G745&gt;G$1288,'Female Data'!G745&lt;G$1289),'Female Data'!$X745,0))))</f>
        <v>--</v>
      </c>
      <c r="H745" t="str">
        <f>IF(AND(H$1288=0,H$1289=0),"--",IF(AND(H$1288&gt;0,H$1289=0),IF('Female Data'!H745&gt;H$1288,'Female Data'!$X745,0),IF(AND(H$1288=0,H$1289&gt;0),IF('Female Data'!H745&lt;H$1289,'Female Data'!$X745,0),IF(AND('Female Data'!H745&gt;H$1288,'Female Data'!H745&lt;H$1289),'Female Data'!$X745,0))))</f>
        <v>--</v>
      </c>
      <c r="I745" t="str">
        <f>IF(AND(I$1288=0,I$1289=0),"--",IF(AND(I$1288&gt;0,I$1289=0),IF('Female Data'!I745&gt;I$1288,'Female Data'!$X745,0),IF(AND(I$1288=0,I$1289&gt;0),IF('Female Data'!I745&lt;I$1289,'Female Data'!$X745,0),IF(AND('Female Data'!I745&gt;I$1288,'Female Data'!I745&lt;I$1289),'Female Data'!$X745,0))))</f>
        <v>--</v>
      </c>
      <c r="J745" t="str">
        <f>IF(AND(J$1288=0,J$1289=0),"--",IF(AND(J$1288&gt;0,J$1289=0),IF('Female Data'!J745&gt;J$1288,'Female Data'!$X745,0),IF(AND(J$1288=0,J$1289&gt;0),IF('Female Data'!J745&lt;J$1289,'Female Data'!$X745,0),IF(AND('Female Data'!J745&gt;J$1288,'Female Data'!J745&lt;J$1289),'Female Data'!$X745,0))))</f>
        <v>--</v>
      </c>
      <c r="K745" t="str">
        <f>IF(AND(K$1288=0,K$1289=0),"--",IF(AND(K$1288&gt;0,K$1289=0),IF('Female Data'!K745&gt;K$1288,'Female Data'!$X745,0),IF(AND(K$1288=0,K$1289&gt;0),IF('Female Data'!K745&lt;K$1289,'Female Data'!$X745,0),IF(AND('Female Data'!K745&gt;K$1288,'Female Data'!K745&lt;K$1289),'Female Data'!$X745,0))))</f>
        <v>--</v>
      </c>
      <c r="L745" t="str">
        <f>IF(AND(L$1288=0,L$1289=0),"--",IF(AND(L$1288&gt;0,L$1289=0),IF('Female Data'!L745&gt;L$1288,'Female Data'!$X745,0),IF(AND(L$1288=0,L$1289&gt;0),IF('Female Data'!L745&lt;L$1289,'Female Data'!$X745,0),IF(AND('Female Data'!L745&gt;L$1288,'Female Data'!L745&lt;L$1289),'Female Data'!$X745,0))))</f>
        <v>--</v>
      </c>
      <c r="M745" t="str">
        <f>IF(AND(M$1288=0,M$1289=0),"--",IF(AND(M$1288&gt;0,M$1289=0),IF('Female Data'!M745&gt;M$1288,'Female Data'!$X745,0),IF(AND(M$1288=0,M$1289&gt;0),IF('Female Data'!M745&lt;M$1289,'Female Data'!$X745,0),IF(AND('Female Data'!M745&gt;M$1288,'Female Data'!M745&lt;M$1289),'Female Data'!$X745,0))))</f>
        <v>--</v>
      </c>
      <c r="N745" t="str">
        <f>IF(AND(N$1288=0,N$1289=0),"--",IF(AND(N$1288&gt;0,N$1289=0),IF('Female Data'!N745&gt;N$1288,'Female Data'!$X745,0),IF(AND(N$1288=0,N$1289&gt;0),IF('Female Data'!N745&lt;N$1289,'Female Data'!$X745,0),IF(AND('Female Data'!N745&gt;N$1288,'Female Data'!N745&lt;N$1289),'Female Data'!$X745,0))))</f>
        <v>--</v>
      </c>
      <c r="O745" t="str">
        <f>IF(AND(O$1288=0,O$1289=0),"--",IF(AND(O$1288&gt;0,O$1289=0),IF('Female Data'!O745&gt;O$1288,'Female Data'!$X745,0),IF(AND(O$1288=0,O$1289&gt;0),IF('Female Data'!O745&lt;O$1289,'Female Data'!$X745,0),IF(AND('Female Data'!O745&gt;O$1288,'Female Data'!O745&lt;O$1289),'Female Data'!$X745,0))))</f>
        <v>--</v>
      </c>
      <c r="P745" t="str">
        <f>IF(AND(P$1288=0,P$1289=0),"--",IF(AND(P$1288&gt;0,P$1289=0),IF('Female Data'!P745&gt;P$1288,'Female Data'!$X745,0),IF(AND(P$1288=0,P$1289&gt;0),IF('Female Data'!P745&lt;P$1289,'Female Data'!$X745,0),IF(AND('Female Data'!P745&gt;P$1288,'Female Data'!P745&lt;P$1289),'Female Data'!$X745,0))))</f>
        <v>--</v>
      </c>
      <c r="Q745" t="str">
        <f>IF(AND(Q$1288=0,Q$1289=0),"--",IF(AND(Q$1288&gt;0,Q$1289=0),IF('Female Data'!Q745&gt;Q$1288,'Female Data'!$X745,0),IF(AND(Q$1288=0,Q$1289&gt;0),IF('Female Data'!Q745&lt;Q$1289,'Female Data'!$X745,0),IF(AND('Female Data'!Q745&gt;Q$1288,'Female Data'!Q745&lt;Q$1289),'Female Data'!$X745,0))))</f>
        <v>--</v>
      </c>
      <c r="R745" t="str">
        <f>IF(AND(R$1288=0,R$1289=0),"--",IF(AND(R$1288&gt;0,R$1289=0),IF('Female Data'!R745&gt;R$1288,'Female Data'!$X745,0),IF(AND(R$1288=0,R$1289&gt;0),IF('Female Data'!R745&lt;R$1289,'Female Data'!$X745,0),IF(AND('Female Data'!R745&gt;R$1288,'Female Data'!R745&lt;R$1289),'Female Data'!$X745,0))))</f>
        <v>--</v>
      </c>
      <c r="S745" t="str">
        <f>IF(AND(S$1288=0,S$1289=0),"--",IF(AND(S$1288&gt;0,S$1289=0),IF('Female Data'!S745&gt;S$1288,'Female Data'!$X745,0),IF(AND(S$1288=0,S$1289&gt;0),IF('Female Data'!S745&lt;S$1289,'Female Data'!$X745,0),IF(AND('Female Data'!S745&gt;S$1288,'Female Data'!S745&lt;S$1289),'Female Data'!$X745,0))))</f>
        <v>--</v>
      </c>
      <c r="T745" t="str">
        <f>IF(AND(T$1288=0,T$1289=0),"--",IF(AND(T$1288&gt;0,T$1289=0),IF('Female Data'!T745&gt;T$1288,'Female Data'!$X745,0),IF(AND(T$1288=0,T$1289&gt;0),IF('Female Data'!T745&lt;T$1289,'Female Data'!$X745,0),IF(AND('Female Data'!T745&gt;T$1288,'Female Data'!T745&lt;T$1289),'Female Data'!$X745,0))))</f>
        <v>--</v>
      </c>
      <c r="U745" t="str">
        <f>IF(AND(U$1288=0,U$1289=0),"--",IF(AND(U$1288&gt;0,U$1289=0),IF('Female Data'!U745&gt;U$1288,'Female Data'!$X745,0),IF(AND(U$1288=0,U$1289&gt;0),IF('Female Data'!U745&lt;U$1289,'Female Data'!$X745,0),IF(AND('Female Data'!U745&gt;U$1288,'Female Data'!U745&lt;U$1289),'Female Data'!$X745,0))))</f>
        <v>--</v>
      </c>
      <c r="V745" t="str">
        <f>IF(AND(V$1288=0,V$1289=0),"--",IF(AND(V$1288&gt;0,V$1289=0),IF('Female Data'!V745&gt;V$1288,'Female Data'!$X745,0),IF(AND(V$1288=0,V$1289&gt;0),IF('Female Data'!V745&lt;V$1289,'Female Data'!$X745,0),IF(AND('Female Data'!V745&gt;V$1288,'Female Data'!V745&lt;V$1289),'Female Data'!$X745,0))))</f>
        <v>--</v>
      </c>
      <c r="W745" t="str">
        <f>IF(AND(W$1288=0,W$1289=0),"--",IF(AND(W$1288&gt;0,W$1289=0),IF('Female Data'!W745&gt;W$1288,'Female Data'!$X745,0),IF(AND(W$1288=0,W$1289&gt;0),IF('Female Data'!W745&lt;W$1289,'Female Data'!$X745,0),IF(AND('Female Data'!W745&gt;W$1288,'Female Data'!W745&lt;W$1289),'Female Data'!$X745,0))))</f>
        <v>--</v>
      </c>
      <c r="Y745">
        <f t="shared" si="22"/>
        <v>0</v>
      </c>
      <c r="Z745">
        <f>Y745*'Female Data'!X745</f>
        <v>0</v>
      </c>
      <c r="AA745">
        <f t="shared" si="23"/>
        <v>1</v>
      </c>
      <c r="AB745">
        <f>AA745*'Female Data'!X745</f>
        <v>155447</v>
      </c>
    </row>
    <row r="746" spans="1:28">
      <c r="A746">
        <f>'Female Data'!A746</f>
        <v>745</v>
      </c>
      <c r="B746" t="str">
        <f>'Female Data'!B746</f>
        <v>F</v>
      </c>
      <c r="C746" t="str">
        <f>IF(AND(C$1288=0,C$1289=0),"--",IF(AND(C$1288&gt;0,C$1289=0),IF('Female Data'!C746&gt;C$1288,'Female Data'!$X746,0),IF(AND(C$1288=0,C$1289&gt;0),IF('Female Data'!C746&lt;C$1289,'Female Data'!$X746,0),IF(AND('Female Data'!C746&gt;C$1288,'Female Data'!C746&lt;C$1289),'Female Data'!$X746,0))))</f>
        <v>--</v>
      </c>
      <c r="D746" t="str">
        <f>IF(AND(D$1288=0,D$1289=0),"--",IF(AND(D$1288&gt;0,D$1289=0),IF('Female Data'!D746&gt;D$1288,'Female Data'!$X746,0),IF(AND(D$1288=0,D$1289&gt;0),IF('Female Data'!D746&lt;D$1289,'Female Data'!$X746,0),IF(AND('Female Data'!D746&gt;D$1288,'Female Data'!D746&lt;D$1289),'Female Data'!$X746,0))))</f>
        <v>--</v>
      </c>
      <c r="E746" t="str">
        <f>IF(AND(E$1288=0,E$1289=0),"--",IF(AND(E$1288&gt;0,E$1289=0),IF('Female Data'!E746&gt;E$1288,'Female Data'!$X746,0),IF(AND(E$1288=0,E$1289&gt;0),IF('Female Data'!E746&lt;E$1289,'Female Data'!$X746,0),IF(AND('Female Data'!E746&gt;E$1288,'Female Data'!E746&lt;E$1289),'Female Data'!$X746,0))))</f>
        <v>--</v>
      </c>
      <c r="F746" t="str">
        <f>IF(AND(F$1288=0,F$1289=0),"--",IF(AND(F$1288&gt;0,F$1289=0),IF('Female Data'!F746&gt;F$1288,'Female Data'!$X746,0),IF(AND(F$1288=0,F$1289&gt;0),IF('Female Data'!F746&lt;F$1289,'Female Data'!$X746,0),IF(AND('Female Data'!F746&gt;F$1288,'Female Data'!F746&lt;F$1289),'Female Data'!$X746,0))))</f>
        <v>--</v>
      </c>
      <c r="G746" t="str">
        <f>IF(AND(G$1288=0,G$1289=0),"--",IF(AND(G$1288&gt;0,G$1289=0),IF('Female Data'!G746&gt;G$1288,'Female Data'!$X746,0),IF(AND(G$1288=0,G$1289&gt;0),IF('Female Data'!G746&lt;G$1289,'Female Data'!$X746,0),IF(AND('Female Data'!G746&gt;G$1288,'Female Data'!G746&lt;G$1289),'Female Data'!$X746,0))))</f>
        <v>--</v>
      </c>
      <c r="H746" t="str">
        <f>IF(AND(H$1288=0,H$1289=0),"--",IF(AND(H$1288&gt;0,H$1289=0),IF('Female Data'!H746&gt;H$1288,'Female Data'!$X746,0),IF(AND(H$1288=0,H$1289&gt;0),IF('Female Data'!H746&lt;H$1289,'Female Data'!$X746,0),IF(AND('Female Data'!H746&gt;H$1288,'Female Data'!H746&lt;H$1289),'Female Data'!$X746,0))))</f>
        <v>--</v>
      </c>
      <c r="I746" t="str">
        <f>IF(AND(I$1288=0,I$1289=0),"--",IF(AND(I$1288&gt;0,I$1289=0),IF('Female Data'!I746&gt;I$1288,'Female Data'!$X746,0),IF(AND(I$1288=0,I$1289&gt;0),IF('Female Data'!I746&lt;I$1289,'Female Data'!$X746,0),IF(AND('Female Data'!I746&gt;I$1288,'Female Data'!I746&lt;I$1289),'Female Data'!$X746,0))))</f>
        <v>--</v>
      </c>
      <c r="J746" t="str">
        <f>IF(AND(J$1288=0,J$1289=0),"--",IF(AND(J$1288&gt;0,J$1289=0),IF('Female Data'!J746&gt;J$1288,'Female Data'!$X746,0),IF(AND(J$1288=0,J$1289&gt;0),IF('Female Data'!J746&lt;J$1289,'Female Data'!$X746,0),IF(AND('Female Data'!J746&gt;J$1288,'Female Data'!J746&lt;J$1289),'Female Data'!$X746,0))))</f>
        <v>--</v>
      </c>
      <c r="K746" t="str">
        <f>IF(AND(K$1288=0,K$1289=0),"--",IF(AND(K$1288&gt;0,K$1289=0),IF('Female Data'!K746&gt;K$1288,'Female Data'!$X746,0),IF(AND(K$1288=0,K$1289&gt;0),IF('Female Data'!K746&lt;K$1289,'Female Data'!$X746,0),IF(AND('Female Data'!K746&gt;K$1288,'Female Data'!K746&lt;K$1289),'Female Data'!$X746,0))))</f>
        <v>--</v>
      </c>
      <c r="L746" t="str">
        <f>IF(AND(L$1288=0,L$1289=0),"--",IF(AND(L$1288&gt;0,L$1289=0),IF('Female Data'!L746&gt;L$1288,'Female Data'!$X746,0),IF(AND(L$1288=0,L$1289&gt;0),IF('Female Data'!L746&lt;L$1289,'Female Data'!$X746,0),IF(AND('Female Data'!L746&gt;L$1288,'Female Data'!L746&lt;L$1289),'Female Data'!$X746,0))))</f>
        <v>--</v>
      </c>
      <c r="M746" t="str">
        <f>IF(AND(M$1288=0,M$1289=0),"--",IF(AND(M$1288&gt;0,M$1289=0),IF('Female Data'!M746&gt;M$1288,'Female Data'!$X746,0),IF(AND(M$1288=0,M$1289&gt;0),IF('Female Data'!M746&lt;M$1289,'Female Data'!$X746,0),IF(AND('Female Data'!M746&gt;M$1288,'Female Data'!M746&lt;M$1289),'Female Data'!$X746,0))))</f>
        <v>--</v>
      </c>
      <c r="N746" t="str">
        <f>IF(AND(N$1288=0,N$1289=0),"--",IF(AND(N$1288&gt;0,N$1289=0),IF('Female Data'!N746&gt;N$1288,'Female Data'!$X746,0),IF(AND(N$1288=0,N$1289&gt;0),IF('Female Data'!N746&lt;N$1289,'Female Data'!$X746,0),IF(AND('Female Data'!N746&gt;N$1288,'Female Data'!N746&lt;N$1289),'Female Data'!$X746,0))))</f>
        <v>--</v>
      </c>
      <c r="O746" t="str">
        <f>IF(AND(O$1288=0,O$1289=0),"--",IF(AND(O$1288&gt;0,O$1289=0),IF('Female Data'!O746&gt;O$1288,'Female Data'!$X746,0),IF(AND(O$1288=0,O$1289&gt;0),IF('Female Data'!O746&lt;O$1289,'Female Data'!$X746,0),IF(AND('Female Data'!O746&gt;O$1288,'Female Data'!O746&lt;O$1289),'Female Data'!$X746,0))))</f>
        <v>--</v>
      </c>
      <c r="P746" t="str">
        <f>IF(AND(P$1288=0,P$1289=0),"--",IF(AND(P$1288&gt;0,P$1289=0),IF('Female Data'!P746&gt;P$1288,'Female Data'!$X746,0),IF(AND(P$1288=0,P$1289&gt;0),IF('Female Data'!P746&lt;P$1289,'Female Data'!$X746,0),IF(AND('Female Data'!P746&gt;P$1288,'Female Data'!P746&lt;P$1289),'Female Data'!$X746,0))))</f>
        <v>--</v>
      </c>
      <c r="Q746" t="str">
        <f>IF(AND(Q$1288=0,Q$1289=0),"--",IF(AND(Q$1288&gt;0,Q$1289=0),IF('Female Data'!Q746&gt;Q$1288,'Female Data'!$X746,0),IF(AND(Q$1288=0,Q$1289&gt;0),IF('Female Data'!Q746&lt;Q$1289,'Female Data'!$X746,0),IF(AND('Female Data'!Q746&gt;Q$1288,'Female Data'!Q746&lt;Q$1289),'Female Data'!$X746,0))))</f>
        <v>--</v>
      </c>
      <c r="R746" t="str">
        <f>IF(AND(R$1288=0,R$1289=0),"--",IF(AND(R$1288&gt;0,R$1289=0),IF('Female Data'!R746&gt;R$1288,'Female Data'!$X746,0),IF(AND(R$1288=0,R$1289&gt;0),IF('Female Data'!R746&lt;R$1289,'Female Data'!$X746,0),IF(AND('Female Data'!R746&gt;R$1288,'Female Data'!R746&lt;R$1289),'Female Data'!$X746,0))))</f>
        <v>--</v>
      </c>
      <c r="S746" t="str">
        <f>IF(AND(S$1288=0,S$1289=0),"--",IF(AND(S$1288&gt;0,S$1289=0),IF('Female Data'!S746&gt;S$1288,'Female Data'!$X746,0),IF(AND(S$1288=0,S$1289&gt;0),IF('Female Data'!S746&lt;S$1289,'Female Data'!$X746,0),IF(AND('Female Data'!S746&gt;S$1288,'Female Data'!S746&lt;S$1289),'Female Data'!$X746,0))))</f>
        <v>--</v>
      </c>
      <c r="T746" t="str">
        <f>IF(AND(T$1288=0,T$1289=0),"--",IF(AND(T$1288&gt;0,T$1289=0),IF('Female Data'!T746&gt;T$1288,'Female Data'!$X746,0),IF(AND(T$1288=0,T$1289&gt;0),IF('Female Data'!T746&lt;T$1289,'Female Data'!$X746,0),IF(AND('Female Data'!T746&gt;T$1288,'Female Data'!T746&lt;T$1289),'Female Data'!$X746,0))))</f>
        <v>--</v>
      </c>
      <c r="U746" t="str">
        <f>IF(AND(U$1288=0,U$1289=0),"--",IF(AND(U$1288&gt;0,U$1289=0),IF('Female Data'!U746&gt;U$1288,'Female Data'!$X746,0),IF(AND(U$1288=0,U$1289&gt;0),IF('Female Data'!U746&lt;U$1289,'Female Data'!$X746,0),IF(AND('Female Data'!U746&gt;U$1288,'Female Data'!U746&lt;U$1289),'Female Data'!$X746,0))))</f>
        <v>--</v>
      </c>
      <c r="V746" t="str">
        <f>IF(AND(V$1288=0,V$1289=0),"--",IF(AND(V$1288&gt;0,V$1289=0),IF('Female Data'!V746&gt;V$1288,'Female Data'!$X746,0),IF(AND(V$1288=0,V$1289&gt;0),IF('Female Data'!V746&lt;V$1289,'Female Data'!$X746,0),IF(AND('Female Data'!V746&gt;V$1288,'Female Data'!V746&lt;V$1289),'Female Data'!$X746,0))))</f>
        <v>--</v>
      </c>
      <c r="W746" t="str">
        <f>IF(AND(W$1288=0,W$1289=0),"--",IF(AND(W$1288&gt;0,W$1289=0),IF('Female Data'!W746&gt;W$1288,'Female Data'!$X746,0),IF(AND(W$1288=0,W$1289&gt;0),IF('Female Data'!W746&lt;W$1289,'Female Data'!$X746,0),IF(AND('Female Data'!W746&gt;W$1288,'Female Data'!W746&lt;W$1289),'Female Data'!$X746,0))))</f>
        <v>--</v>
      </c>
      <c r="Y746">
        <f t="shared" si="22"/>
        <v>0</v>
      </c>
      <c r="Z746">
        <f>Y746*'Female Data'!X746</f>
        <v>0</v>
      </c>
      <c r="AA746">
        <f t="shared" si="23"/>
        <v>1</v>
      </c>
      <c r="AB746">
        <f>AA746*'Female Data'!X746</f>
        <v>27067</v>
      </c>
    </row>
    <row r="747" spans="1:28">
      <c r="A747">
        <f>'Female Data'!A747</f>
        <v>746</v>
      </c>
      <c r="B747" t="str">
        <f>'Female Data'!B747</f>
        <v>F</v>
      </c>
      <c r="C747" t="str">
        <f>IF(AND(C$1288=0,C$1289=0),"--",IF(AND(C$1288&gt;0,C$1289=0),IF('Female Data'!C747&gt;C$1288,'Female Data'!$X747,0),IF(AND(C$1288=0,C$1289&gt;0),IF('Female Data'!C747&lt;C$1289,'Female Data'!$X747,0),IF(AND('Female Data'!C747&gt;C$1288,'Female Data'!C747&lt;C$1289),'Female Data'!$X747,0))))</f>
        <v>--</v>
      </c>
      <c r="D747" t="str">
        <f>IF(AND(D$1288=0,D$1289=0),"--",IF(AND(D$1288&gt;0,D$1289=0),IF('Female Data'!D747&gt;D$1288,'Female Data'!$X747,0),IF(AND(D$1288=0,D$1289&gt;0),IF('Female Data'!D747&lt;D$1289,'Female Data'!$X747,0),IF(AND('Female Data'!D747&gt;D$1288,'Female Data'!D747&lt;D$1289),'Female Data'!$X747,0))))</f>
        <v>--</v>
      </c>
      <c r="E747" t="str">
        <f>IF(AND(E$1288=0,E$1289=0),"--",IF(AND(E$1288&gt;0,E$1289=0),IF('Female Data'!E747&gt;E$1288,'Female Data'!$X747,0),IF(AND(E$1288=0,E$1289&gt;0),IF('Female Data'!E747&lt;E$1289,'Female Data'!$X747,0),IF(AND('Female Data'!E747&gt;E$1288,'Female Data'!E747&lt;E$1289),'Female Data'!$X747,0))))</f>
        <v>--</v>
      </c>
      <c r="F747" t="str">
        <f>IF(AND(F$1288=0,F$1289=0),"--",IF(AND(F$1288&gt;0,F$1289=0),IF('Female Data'!F747&gt;F$1288,'Female Data'!$X747,0),IF(AND(F$1288=0,F$1289&gt;0),IF('Female Data'!F747&lt;F$1289,'Female Data'!$X747,0),IF(AND('Female Data'!F747&gt;F$1288,'Female Data'!F747&lt;F$1289),'Female Data'!$X747,0))))</f>
        <v>--</v>
      </c>
      <c r="G747" t="str">
        <f>IF(AND(G$1288=0,G$1289=0),"--",IF(AND(G$1288&gt;0,G$1289=0),IF('Female Data'!G747&gt;G$1288,'Female Data'!$X747,0),IF(AND(G$1288=0,G$1289&gt;0),IF('Female Data'!G747&lt;G$1289,'Female Data'!$X747,0),IF(AND('Female Data'!G747&gt;G$1288,'Female Data'!G747&lt;G$1289),'Female Data'!$X747,0))))</f>
        <v>--</v>
      </c>
      <c r="H747" t="str">
        <f>IF(AND(H$1288=0,H$1289=0),"--",IF(AND(H$1288&gt;0,H$1289=0),IF('Female Data'!H747&gt;H$1288,'Female Data'!$X747,0),IF(AND(H$1288=0,H$1289&gt;0),IF('Female Data'!H747&lt;H$1289,'Female Data'!$X747,0),IF(AND('Female Data'!H747&gt;H$1288,'Female Data'!H747&lt;H$1289),'Female Data'!$X747,0))))</f>
        <v>--</v>
      </c>
      <c r="I747" t="str">
        <f>IF(AND(I$1288=0,I$1289=0),"--",IF(AND(I$1288&gt;0,I$1289=0),IF('Female Data'!I747&gt;I$1288,'Female Data'!$X747,0),IF(AND(I$1288=0,I$1289&gt;0),IF('Female Data'!I747&lt;I$1289,'Female Data'!$X747,0),IF(AND('Female Data'!I747&gt;I$1288,'Female Data'!I747&lt;I$1289),'Female Data'!$X747,0))))</f>
        <v>--</v>
      </c>
      <c r="J747" t="str">
        <f>IF(AND(J$1288=0,J$1289=0),"--",IF(AND(J$1288&gt;0,J$1289=0),IF('Female Data'!J747&gt;J$1288,'Female Data'!$X747,0),IF(AND(J$1288=0,J$1289&gt;0),IF('Female Data'!J747&lt;J$1289,'Female Data'!$X747,0),IF(AND('Female Data'!J747&gt;J$1288,'Female Data'!J747&lt;J$1289),'Female Data'!$X747,0))))</f>
        <v>--</v>
      </c>
      <c r="K747" t="str">
        <f>IF(AND(K$1288=0,K$1289=0),"--",IF(AND(K$1288&gt;0,K$1289=0),IF('Female Data'!K747&gt;K$1288,'Female Data'!$X747,0),IF(AND(K$1288=0,K$1289&gt;0),IF('Female Data'!K747&lt;K$1289,'Female Data'!$X747,0),IF(AND('Female Data'!K747&gt;K$1288,'Female Data'!K747&lt;K$1289),'Female Data'!$X747,0))))</f>
        <v>--</v>
      </c>
      <c r="L747" t="str">
        <f>IF(AND(L$1288=0,L$1289=0),"--",IF(AND(L$1288&gt;0,L$1289=0),IF('Female Data'!L747&gt;L$1288,'Female Data'!$X747,0),IF(AND(L$1288=0,L$1289&gt;0),IF('Female Data'!L747&lt;L$1289,'Female Data'!$X747,0),IF(AND('Female Data'!L747&gt;L$1288,'Female Data'!L747&lt;L$1289),'Female Data'!$X747,0))))</f>
        <v>--</v>
      </c>
      <c r="M747" t="str">
        <f>IF(AND(M$1288=0,M$1289=0),"--",IF(AND(M$1288&gt;0,M$1289=0),IF('Female Data'!M747&gt;M$1288,'Female Data'!$X747,0),IF(AND(M$1288=0,M$1289&gt;0),IF('Female Data'!M747&lt;M$1289,'Female Data'!$X747,0),IF(AND('Female Data'!M747&gt;M$1288,'Female Data'!M747&lt;M$1289),'Female Data'!$X747,0))))</f>
        <v>--</v>
      </c>
      <c r="N747" t="str">
        <f>IF(AND(N$1288=0,N$1289=0),"--",IF(AND(N$1288&gt;0,N$1289=0),IF('Female Data'!N747&gt;N$1288,'Female Data'!$X747,0),IF(AND(N$1288=0,N$1289&gt;0),IF('Female Data'!N747&lt;N$1289,'Female Data'!$X747,0),IF(AND('Female Data'!N747&gt;N$1288,'Female Data'!N747&lt;N$1289),'Female Data'!$X747,0))))</f>
        <v>--</v>
      </c>
      <c r="O747" t="str">
        <f>IF(AND(O$1288=0,O$1289=0),"--",IF(AND(O$1288&gt;0,O$1289=0),IF('Female Data'!O747&gt;O$1288,'Female Data'!$X747,0),IF(AND(O$1288=0,O$1289&gt;0),IF('Female Data'!O747&lt;O$1289,'Female Data'!$X747,0),IF(AND('Female Data'!O747&gt;O$1288,'Female Data'!O747&lt;O$1289),'Female Data'!$X747,0))))</f>
        <v>--</v>
      </c>
      <c r="P747" t="str">
        <f>IF(AND(P$1288=0,P$1289=0),"--",IF(AND(P$1288&gt;0,P$1289=0),IF('Female Data'!P747&gt;P$1288,'Female Data'!$X747,0),IF(AND(P$1288=0,P$1289&gt;0),IF('Female Data'!P747&lt;P$1289,'Female Data'!$X747,0),IF(AND('Female Data'!P747&gt;P$1288,'Female Data'!P747&lt;P$1289),'Female Data'!$X747,0))))</f>
        <v>--</v>
      </c>
      <c r="Q747" t="str">
        <f>IF(AND(Q$1288=0,Q$1289=0),"--",IF(AND(Q$1288&gt;0,Q$1289=0),IF('Female Data'!Q747&gt;Q$1288,'Female Data'!$X747,0),IF(AND(Q$1288=0,Q$1289&gt;0),IF('Female Data'!Q747&lt;Q$1289,'Female Data'!$X747,0),IF(AND('Female Data'!Q747&gt;Q$1288,'Female Data'!Q747&lt;Q$1289),'Female Data'!$X747,0))))</f>
        <v>--</v>
      </c>
      <c r="R747" t="str">
        <f>IF(AND(R$1288=0,R$1289=0),"--",IF(AND(R$1288&gt;0,R$1289=0),IF('Female Data'!R747&gt;R$1288,'Female Data'!$X747,0),IF(AND(R$1288=0,R$1289&gt;0),IF('Female Data'!R747&lt;R$1289,'Female Data'!$X747,0),IF(AND('Female Data'!R747&gt;R$1288,'Female Data'!R747&lt;R$1289),'Female Data'!$X747,0))))</f>
        <v>--</v>
      </c>
      <c r="S747" t="str">
        <f>IF(AND(S$1288=0,S$1289=0),"--",IF(AND(S$1288&gt;0,S$1289=0),IF('Female Data'!S747&gt;S$1288,'Female Data'!$X747,0),IF(AND(S$1288=0,S$1289&gt;0),IF('Female Data'!S747&lt;S$1289,'Female Data'!$X747,0),IF(AND('Female Data'!S747&gt;S$1288,'Female Data'!S747&lt;S$1289),'Female Data'!$X747,0))))</f>
        <v>--</v>
      </c>
      <c r="T747" t="str">
        <f>IF(AND(T$1288=0,T$1289=0),"--",IF(AND(T$1288&gt;0,T$1289=0),IF('Female Data'!T747&gt;T$1288,'Female Data'!$X747,0),IF(AND(T$1288=0,T$1289&gt;0),IF('Female Data'!T747&lt;T$1289,'Female Data'!$X747,0),IF(AND('Female Data'!T747&gt;T$1288,'Female Data'!T747&lt;T$1289),'Female Data'!$X747,0))))</f>
        <v>--</v>
      </c>
      <c r="U747" t="str">
        <f>IF(AND(U$1288=0,U$1289=0),"--",IF(AND(U$1288&gt;0,U$1289=0),IF('Female Data'!U747&gt;U$1288,'Female Data'!$X747,0),IF(AND(U$1288=0,U$1289&gt;0),IF('Female Data'!U747&lt;U$1289,'Female Data'!$X747,0),IF(AND('Female Data'!U747&gt;U$1288,'Female Data'!U747&lt;U$1289),'Female Data'!$X747,0))))</f>
        <v>--</v>
      </c>
      <c r="V747" t="str">
        <f>IF(AND(V$1288=0,V$1289=0),"--",IF(AND(V$1288&gt;0,V$1289=0),IF('Female Data'!V747&gt;V$1288,'Female Data'!$X747,0),IF(AND(V$1288=0,V$1289&gt;0),IF('Female Data'!V747&lt;V$1289,'Female Data'!$X747,0),IF(AND('Female Data'!V747&gt;V$1288,'Female Data'!V747&lt;V$1289),'Female Data'!$X747,0))))</f>
        <v>--</v>
      </c>
      <c r="W747" t="str">
        <f>IF(AND(W$1288=0,W$1289=0),"--",IF(AND(W$1288&gt;0,W$1289=0),IF('Female Data'!W747&gt;W$1288,'Female Data'!$X747,0),IF(AND(W$1288=0,W$1289&gt;0),IF('Female Data'!W747&lt;W$1289,'Female Data'!$X747,0),IF(AND('Female Data'!W747&gt;W$1288,'Female Data'!W747&lt;W$1289),'Female Data'!$X747,0))))</f>
        <v>--</v>
      </c>
      <c r="Y747">
        <f t="shared" si="22"/>
        <v>0</v>
      </c>
      <c r="Z747">
        <f>Y747*'Female Data'!X747</f>
        <v>0</v>
      </c>
      <c r="AA747">
        <f t="shared" si="23"/>
        <v>1</v>
      </c>
      <c r="AB747">
        <f>AA747*'Female Data'!X747</f>
        <v>128224</v>
      </c>
    </row>
    <row r="748" spans="1:28">
      <c r="A748">
        <f>'Female Data'!A748</f>
        <v>747</v>
      </c>
      <c r="B748" t="str">
        <f>'Female Data'!B748</f>
        <v>F</v>
      </c>
      <c r="C748" t="str">
        <f>IF(AND(C$1288=0,C$1289=0),"--",IF(AND(C$1288&gt;0,C$1289=0),IF('Female Data'!C748&gt;C$1288,'Female Data'!$X748,0),IF(AND(C$1288=0,C$1289&gt;0),IF('Female Data'!C748&lt;C$1289,'Female Data'!$X748,0),IF(AND('Female Data'!C748&gt;C$1288,'Female Data'!C748&lt;C$1289),'Female Data'!$X748,0))))</f>
        <v>--</v>
      </c>
      <c r="D748" t="str">
        <f>IF(AND(D$1288=0,D$1289=0),"--",IF(AND(D$1288&gt;0,D$1289=0),IF('Female Data'!D748&gt;D$1288,'Female Data'!$X748,0),IF(AND(D$1288=0,D$1289&gt;0),IF('Female Data'!D748&lt;D$1289,'Female Data'!$X748,0),IF(AND('Female Data'!D748&gt;D$1288,'Female Data'!D748&lt;D$1289),'Female Data'!$X748,0))))</f>
        <v>--</v>
      </c>
      <c r="E748" t="str">
        <f>IF(AND(E$1288=0,E$1289=0),"--",IF(AND(E$1288&gt;0,E$1289=0),IF('Female Data'!E748&gt;E$1288,'Female Data'!$X748,0),IF(AND(E$1288=0,E$1289&gt;0),IF('Female Data'!E748&lt;E$1289,'Female Data'!$X748,0),IF(AND('Female Data'!E748&gt;E$1288,'Female Data'!E748&lt;E$1289),'Female Data'!$X748,0))))</f>
        <v>--</v>
      </c>
      <c r="F748" t="str">
        <f>IF(AND(F$1288=0,F$1289=0),"--",IF(AND(F$1288&gt;0,F$1289=0),IF('Female Data'!F748&gt;F$1288,'Female Data'!$X748,0),IF(AND(F$1288=0,F$1289&gt;0),IF('Female Data'!F748&lt;F$1289,'Female Data'!$X748,0),IF(AND('Female Data'!F748&gt;F$1288,'Female Data'!F748&lt;F$1289),'Female Data'!$X748,0))))</f>
        <v>--</v>
      </c>
      <c r="G748" t="str">
        <f>IF(AND(G$1288=0,G$1289=0),"--",IF(AND(G$1288&gt;0,G$1289=0),IF('Female Data'!G748&gt;G$1288,'Female Data'!$X748,0),IF(AND(G$1288=0,G$1289&gt;0),IF('Female Data'!G748&lt;G$1289,'Female Data'!$X748,0),IF(AND('Female Data'!G748&gt;G$1288,'Female Data'!G748&lt;G$1289),'Female Data'!$X748,0))))</f>
        <v>--</v>
      </c>
      <c r="H748" t="str">
        <f>IF(AND(H$1288=0,H$1289=0),"--",IF(AND(H$1288&gt;0,H$1289=0),IF('Female Data'!H748&gt;H$1288,'Female Data'!$X748,0),IF(AND(H$1288=0,H$1289&gt;0),IF('Female Data'!H748&lt;H$1289,'Female Data'!$X748,0),IF(AND('Female Data'!H748&gt;H$1288,'Female Data'!H748&lt;H$1289),'Female Data'!$X748,0))))</f>
        <v>--</v>
      </c>
      <c r="I748" t="str">
        <f>IF(AND(I$1288=0,I$1289=0),"--",IF(AND(I$1288&gt;0,I$1289=0),IF('Female Data'!I748&gt;I$1288,'Female Data'!$X748,0),IF(AND(I$1288=0,I$1289&gt;0),IF('Female Data'!I748&lt;I$1289,'Female Data'!$X748,0),IF(AND('Female Data'!I748&gt;I$1288,'Female Data'!I748&lt;I$1289),'Female Data'!$X748,0))))</f>
        <v>--</v>
      </c>
      <c r="J748" t="str">
        <f>IF(AND(J$1288=0,J$1289=0),"--",IF(AND(J$1288&gt;0,J$1289=0),IF('Female Data'!J748&gt;J$1288,'Female Data'!$X748,0),IF(AND(J$1288=0,J$1289&gt;0),IF('Female Data'!J748&lt;J$1289,'Female Data'!$X748,0),IF(AND('Female Data'!J748&gt;J$1288,'Female Data'!J748&lt;J$1289),'Female Data'!$X748,0))))</f>
        <v>--</v>
      </c>
      <c r="K748" t="str">
        <f>IF(AND(K$1288=0,K$1289=0),"--",IF(AND(K$1288&gt;0,K$1289=0),IF('Female Data'!K748&gt;K$1288,'Female Data'!$X748,0),IF(AND(K$1288=0,K$1289&gt;0),IF('Female Data'!K748&lt;K$1289,'Female Data'!$X748,0),IF(AND('Female Data'!K748&gt;K$1288,'Female Data'!K748&lt;K$1289),'Female Data'!$X748,0))))</f>
        <v>--</v>
      </c>
      <c r="L748" t="str">
        <f>IF(AND(L$1288=0,L$1289=0),"--",IF(AND(L$1288&gt;0,L$1289=0),IF('Female Data'!L748&gt;L$1288,'Female Data'!$X748,0),IF(AND(L$1288=0,L$1289&gt;0),IF('Female Data'!L748&lt;L$1289,'Female Data'!$X748,0),IF(AND('Female Data'!L748&gt;L$1288,'Female Data'!L748&lt;L$1289),'Female Data'!$X748,0))))</f>
        <v>--</v>
      </c>
      <c r="M748" t="str">
        <f>IF(AND(M$1288=0,M$1289=0),"--",IF(AND(M$1288&gt;0,M$1289=0),IF('Female Data'!M748&gt;M$1288,'Female Data'!$X748,0),IF(AND(M$1288=0,M$1289&gt;0),IF('Female Data'!M748&lt;M$1289,'Female Data'!$X748,0),IF(AND('Female Data'!M748&gt;M$1288,'Female Data'!M748&lt;M$1289),'Female Data'!$X748,0))))</f>
        <v>--</v>
      </c>
      <c r="N748" t="str">
        <f>IF(AND(N$1288=0,N$1289=0),"--",IF(AND(N$1288&gt;0,N$1289=0),IF('Female Data'!N748&gt;N$1288,'Female Data'!$X748,0),IF(AND(N$1288=0,N$1289&gt;0),IF('Female Data'!N748&lt;N$1289,'Female Data'!$X748,0),IF(AND('Female Data'!N748&gt;N$1288,'Female Data'!N748&lt;N$1289),'Female Data'!$X748,0))))</f>
        <v>--</v>
      </c>
      <c r="O748" t="str">
        <f>IF(AND(O$1288=0,O$1289=0),"--",IF(AND(O$1288&gt;0,O$1289=0),IF('Female Data'!O748&gt;O$1288,'Female Data'!$X748,0),IF(AND(O$1288=0,O$1289&gt;0),IF('Female Data'!O748&lt;O$1289,'Female Data'!$X748,0),IF(AND('Female Data'!O748&gt;O$1288,'Female Data'!O748&lt;O$1289),'Female Data'!$X748,0))))</f>
        <v>--</v>
      </c>
      <c r="P748" t="str">
        <f>IF(AND(P$1288=0,P$1289=0),"--",IF(AND(P$1288&gt;0,P$1289=0),IF('Female Data'!P748&gt;P$1288,'Female Data'!$X748,0),IF(AND(P$1288=0,P$1289&gt;0),IF('Female Data'!P748&lt;P$1289,'Female Data'!$X748,0),IF(AND('Female Data'!P748&gt;P$1288,'Female Data'!P748&lt;P$1289),'Female Data'!$X748,0))))</f>
        <v>--</v>
      </c>
      <c r="Q748" t="str">
        <f>IF(AND(Q$1288=0,Q$1289=0),"--",IF(AND(Q$1288&gt;0,Q$1289=0),IF('Female Data'!Q748&gt;Q$1288,'Female Data'!$X748,0),IF(AND(Q$1288=0,Q$1289&gt;0),IF('Female Data'!Q748&lt;Q$1289,'Female Data'!$X748,0),IF(AND('Female Data'!Q748&gt;Q$1288,'Female Data'!Q748&lt;Q$1289),'Female Data'!$X748,0))))</f>
        <v>--</v>
      </c>
      <c r="R748" t="str">
        <f>IF(AND(R$1288=0,R$1289=0),"--",IF(AND(R$1288&gt;0,R$1289=0),IF('Female Data'!R748&gt;R$1288,'Female Data'!$X748,0),IF(AND(R$1288=0,R$1289&gt;0),IF('Female Data'!R748&lt;R$1289,'Female Data'!$X748,0),IF(AND('Female Data'!R748&gt;R$1288,'Female Data'!R748&lt;R$1289),'Female Data'!$X748,0))))</f>
        <v>--</v>
      </c>
      <c r="S748" t="str">
        <f>IF(AND(S$1288=0,S$1289=0),"--",IF(AND(S$1288&gt;0,S$1289=0),IF('Female Data'!S748&gt;S$1288,'Female Data'!$X748,0),IF(AND(S$1288=0,S$1289&gt;0),IF('Female Data'!S748&lt;S$1289,'Female Data'!$X748,0),IF(AND('Female Data'!S748&gt;S$1288,'Female Data'!S748&lt;S$1289),'Female Data'!$X748,0))))</f>
        <v>--</v>
      </c>
      <c r="T748" t="str">
        <f>IF(AND(T$1288=0,T$1289=0),"--",IF(AND(T$1288&gt;0,T$1289=0),IF('Female Data'!T748&gt;T$1288,'Female Data'!$X748,0),IF(AND(T$1288=0,T$1289&gt;0),IF('Female Data'!T748&lt;T$1289,'Female Data'!$X748,0),IF(AND('Female Data'!T748&gt;T$1288,'Female Data'!T748&lt;T$1289),'Female Data'!$X748,0))))</f>
        <v>--</v>
      </c>
      <c r="U748" t="str">
        <f>IF(AND(U$1288=0,U$1289=0),"--",IF(AND(U$1288&gt;0,U$1289=0),IF('Female Data'!U748&gt;U$1288,'Female Data'!$X748,0),IF(AND(U$1288=0,U$1289&gt;0),IF('Female Data'!U748&lt;U$1289,'Female Data'!$X748,0),IF(AND('Female Data'!U748&gt;U$1288,'Female Data'!U748&lt;U$1289),'Female Data'!$X748,0))))</f>
        <v>--</v>
      </c>
      <c r="V748" t="str">
        <f>IF(AND(V$1288=0,V$1289=0),"--",IF(AND(V$1288&gt;0,V$1289=0),IF('Female Data'!V748&gt;V$1288,'Female Data'!$X748,0),IF(AND(V$1288=0,V$1289&gt;0),IF('Female Data'!V748&lt;V$1289,'Female Data'!$X748,0),IF(AND('Female Data'!V748&gt;V$1288,'Female Data'!V748&lt;V$1289),'Female Data'!$X748,0))))</f>
        <v>--</v>
      </c>
      <c r="W748" t="str">
        <f>IF(AND(W$1288=0,W$1289=0),"--",IF(AND(W$1288&gt;0,W$1289=0),IF('Female Data'!W748&gt;W$1288,'Female Data'!$X748,0),IF(AND(W$1288=0,W$1289&gt;0),IF('Female Data'!W748&lt;W$1289,'Female Data'!$X748,0),IF(AND('Female Data'!W748&gt;W$1288,'Female Data'!W748&lt;W$1289),'Female Data'!$X748,0))))</f>
        <v>--</v>
      </c>
      <c r="Y748">
        <f t="shared" si="22"/>
        <v>0</v>
      </c>
      <c r="Z748">
        <f>Y748*'Female Data'!X748</f>
        <v>0</v>
      </c>
      <c r="AA748">
        <f t="shared" si="23"/>
        <v>1</v>
      </c>
      <c r="AB748">
        <f>AA748*'Female Data'!X748</f>
        <v>128850</v>
      </c>
    </row>
    <row r="749" spans="1:28">
      <c r="A749">
        <f>'Female Data'!A749</f>
        <v>748</v>
      </c>
      <c r="B749" t="str">
        <f>'Female Data'!B749</f>
        <v>F</v>
      </c>
      <c r="C749" t="str">
        <f>IF(AND(C$1288=0,C$1289=0),"--",IF(AND(C$1288&gt;0,C$1289=0),IF('Female Data'!C749&gt;C$1288,'Female Data'!$X749,0),IF(AND(C$1288=0,C$1289&gt;0),IF('Female Data'!C749&lt;C$1289,'Female Data'!$X749,0),IF(AND('Female Data'!C749&gt;C$1288,'Female Data'!C749&lt;C$1289),'Female Data'!$X749,0))))</f>
        <v>--</v>
      </c>
      <c r="D749" t="str">
        <f>IF(AND(D$1288=0,D$1289=0),"--",IF(AND(D$1288&gt;0,D$1289=0),IF('Female Data'!D749&gt;D$1288,'Female Data'!$X749,0),IF(AND(D$1288=0,D$1289&gt;0),IF('Female Data'!D749&lt;D$1289,'Female Data'!$X749,0),IF(AND('Female Data'!D749&gt;D$1288,'Female Data'!D749&lt;D$1289),'Female Data'!$X749,0))))</f>
        <v>--</v>
      </c>
      <c r="E749" t="str">
        <f>IF(AND(E$1288=0,E$1289=0),"--",IF(AND(E$1288&gt;0,E$1289=0),IF('Female Data'!E749&gt;E$1288,'Female Data'!$X749,0),IF(AND(E$1288=0,E$1289&gt;0),IF('Female Data'!E749&lt;E$1289,'Female Data'!$X749,0),IF(AND('Female Data'!E749&gt;E$1288,'Female Data'!E749&lt;E$1289),'Female Data'!$X749,0))))</f>
        <v>--</v>
      </c>
      <c r="F749" t="str">
        <f>IF(AND(F$1288=0,F$1289=0),"--",IF(AND(F$1288&gt;0,F$1289=0),IF('Female Data'!F749&gt;F$1288,'Female Data'!$X749,0),IF(AND(F$1288=0,F$1289&gt;0),IF('Female Data'!F749&lt;F$1289,'Female Data'!$X749,0),IF(AND('Female Data'!F749&gt;F$1288,'Female Data'!F749&lt;F$1289),'Female Data'!$X749,0))))</f>
        <v>--</v>
      </c>
      <c r="G749" t="str">
        <f>IF(AND(G$1288=0,G$1289=0),"--",IF(AND(G$1288&gt;0,G$1289=0),IF('Female Data'!G749&gt;G$1288,'Female Data'!$X749,0),IF(AND(G$1288=0,G$1289&gt;0),IF('Female Data'!G749&lt;G$1289,'Female Data'!$X749,0),IF(AND('Female Data'!G749&gt;G$1288,'Female Data'!G749&lt;G$1289),'Female Data'!$X749,0))))</f>
        <v>--</v>
      </c>
      <c r="H749" t="str">
        <f>IF(AND(H$1288=0,H$1289=0),"--",IF(AND(H$1288&gt;0,H$1289=0),IF('Female Data'!H749&gt;H$1288,'Female Data'!$X749,0),IF(AND(H$1288=0,H$1289&gt;0),IF('Female Data'!H749&lt;H$1289,'Female Data'!$X749,0),IF(AND('Female Data'!H749&gt;H$1288,'Female Data'!H749&lt;H$1289),'Female Data'!$X749,0))))</f>
        <v>--</v>
      </c>
      <c r="I749" t="str">
        <f>IF(AND(I$1288=0,I$1289=0),"--",IF(AND(I$1288&gt;0,I$1289=0),IF('Female Data'!I749&gt;I$1288,'Female Data'!$X749,0),IF(AND(I$1288=0,I$1289&gt;0),IF('Female Data'!I749&lt;I$1289,'Female Data'!$X749,0),IF(AND('Female Data'!I749&gt;I$1288,'Female Data'!I749&lt;I$1289),'Female Data'!$X749,0))))</f>
        <v>--</v>
      </c>
      <c r="J749" t="str">
        <f>IF(AND(J$1288=0,J$1289=0),"--",IF(AND(J$1288&gt;0,J$1289=0),IF('Female Data'!J749&gt;J$1288,'Female Data'!$X749,0),IF(AND(J$1288=0,J$1289&gt;0),IF('Female Data'!J749&lt;J$1289,'Female Data'!$X749,0),IF(AND('Female Data'!J749&gt;J$1288,'Female Data'!J749&lt;J$1289),'Female Data'!$X749,0))))</f>
        <v>--</v>
      </c>
      <c r="K749" t="str">
        <f>IF(AND(K$1288=0,K$1289=0),"--",IF(AND(K$1288&gt;0,K$1289=0),IF('Female Data'!K749&gt;K$1288,'Female Data'!$X749,0),IF(AND(K$1288=0,K$1289&gt;0),IF('Female Data'!K749&lt;K$1289,'Female Data'!$X749,0),IF(AND('Female Data'!K749&gt;K$1288,'Female Data'!K749&lt;K$1289),'Female Data'!$X749,0))))</f>
        <v>--</v>
      </c>
      <c r="L749" t="str">
        <f>IF(AND(L$1288=0,L$1289=0),"--",IF(AND(L$1288&gt;0,L$1289=0),IF('Female Data'!L749&gt;L$1288,'Female Data'!$X749,0),IF(AND(L$1288=0,L$1289&gt;0),IF('Female Data'!L749&lt;L$1289,'Female Data'!$X749,0),IF(AND('Female Data'!L749&gt;L$1288,'Female Data'!L749&lt;L$1289),'Female Data'!$X749,0))))</f>
        <v>--</v>
      </c>
      <c r="M749" t="str">
        <f>IF(AND(M$1288=0,M$1289=0),"--",IF(AND(M$1288&gt;0,M$1289=0),IF('Female Data'!M749&gt;M$1288,'Female Data'!$X749,0),IF(AND(M$1288=0,M$1289&gt;0),IF('Female Data'!M749&lt;M$1289,'Female Data'!$X749,0),IF(AND('Female Data'!M749&gt;M$1288,'Female Data'!M749&lt;M$1289),'Female Data'!$X749,0))))</f>
        <v>--</v>
      </c>
      <c r="N749" t="str">
        <f>IF(AND(N$1288=0,N$1289=0),"--",IF(AND(N$1288&gt;0,N$1289=0),IF('Female Data'!N749&gt;N$1288,'Female Data'!$X749,0),IF(AND(N$1288=0,N$1289&gt;0),IF('Female Data'!N749&lt;N$1289,'Female Data'!$X749,0),IF(AND('Female Data'!N749&gt;N$1288,'Female Data'!N749&lt;N$1289),'Female Data'!$X749,0))))</f>
        <v>--</v>
      </c>
      <c r="O749" t="str">
        <f>IF(AND(O$1288=0,O$1289=0),"--",IF(AND(O$1288&gt;0,O$1289=0),IF('Female Data'!O749&gt;O$1288,'Female Data'!$X749,0),IF(AND(O$1288=0,O$1289&gt;0),IF('Female Data'!O749&lt;O$1289,'Female Data'!$X749,0),IF(AND('Female Data'!O749&gt;O$1288,'Female Data'!O749&lt;O$1289),'Female Data'!$X749,0))))</f>
        <v>--</v>
      </c>
      <c r="P749" t="str">
        <f>IF(AND(P$1288=0,P$1289=0),"--",IF(AND(P$1288&gt;0,P$1289=0),IF('Female Data'!P749&gt;P$1288,'Female Data'!$X749,0),IF(AND(P$1288=0,P$1289&gt;0),IF('Female Data'!P749&lt;P$1289,'Female Data'!$X749,0),IF(AND('Female Data'!P749&gt;P$1288,'Female Data'!P749&lt;P$1289),'Female Data'!$X749,0))))</f>
        <v>--</v>
      </c>
      <c r="Q749" t="str">
        <f>IF(AND(Q$1288=0,Q$1289=0),"--",IF(AND(Q$1288&gt;0,Q$1289=0),IF('Female Data'!Q749&gt;Q$1288,'Female Data'!$X749,0),IF(AND(Q$1288=0,Q$1289&gt;0),IF('Female Data'!Q749&lt;Q$1289,'Female Data'!$X749,0),IF(AND('Female Data'!Q749&gt;Q$1288,'Female Data'!Q749&lt;Q$1289),'Female Data'!$X749,0))))</f>
        <v>--</v>
      </c>
      <c r="R749" t="str">
        <f>IF(AND(R$1288=0,R$1289=0),"--",IF(AND(R$1288&gt;0,R$1289=0),IF('Female Data'!R749&gt;R$1288,'Female Data'!$X749,0),IF(AND(R$1288=0,R$1289&gt;0),IF('Female Data'!R749&lt;R$1289,'Female Data'!$X749,0),IF(AND('Female Data'!R749&gt;R$1288,'Female Data'!R749&lt;R$1289),'Female Data'!$X749,0))))</f>
        <v>--</v>
      </c>
      <c r="S749" t="str">
        <f>IF(AND(S$1288=0,S$1289=0),"--",IF(AND(S$1288&gt;0,S$1289=0),IF('Female Data'!S749&gt;S$1288,'Female Data'!$X749,0),IF(AND(S$1288=0,S$1289&gt;0),IF('Female Data'!S749&lt;S$1289,'Female Data'!$X749,0),IF(AND('Female Data'!S749&gt;S$1288,'Female Data'!S749&lt;S$1289),'Female Data'!$X749,0))))</f>
        <v>--</v>
      </c>
      <c r="T749" t="str">
        <f>IF(AND(T$1288=0,T$1289=0),"--",IF(AND(T$1288&gt;0,T$1289=0),IF('Female Data'!T749&gt;T$1288,'Female Data'!$X749,0),IF(AND(T$1288=0,T$1289&gt;0),IF('Female Data'!T749&lt;T$1289,'Female Data'!$X749,0),IF(AND('Female Data'!T749&gt;T$1288,'Female Data'!T749&lt;T$1289),'Female Data'!$X749,0))))</f>
        <v>--</v>
      </c>
      <c r="U749" t="str">
        <f>IF(AND(U$1288=0,U$1289=0),"--",IF(AND(U$1288&gt;0,U$1289=0),IF('Female Data'!U749&gt;U$1288,'Female Data'!$X749,0),IF(AND(U$1288=0,U$1289&gt;0),IF('Female Data'!U749&lt;U$1289,'Female Data'!$X749,0),IF(AND('Female Data'!U749&gt;U$1288,'Female Data'!U749&lt;U$1289),'Female Data'!$X749,0))))</f>
        <v>--</v>
      </c>
      <c r="V749" t="str">
        <f>IF(AND(V$1288=0,V$1289=0),"--",IF(AND(V$1288&gt;0,V$1289=0),IF('Female Data'!V749&gt;V$1288,'Female Data'!$X749,0),IF(AND(V$1288=0,V$1289&gt;0),IF('Female Data'!V749&lt;V$1289,'Female Data'!$X749,0),IF(AND('Female Data'!V749&gt;V$1288,'Female Data'!V749&lt;V$1289),'Female Data'!$X749,0))))</f>
        <v>--</v>
      </c>
      <c r="W749" t="str">
        <f>IF(AND(W$1288=0,W$1289=0),"--",IF(AND(W$1288&gt;0,W$1289=0),IF('Female Data'!W749&gt;W$1288,'Female Data'!$X749,0),IF(AND(W$1288=0,W$1289&gt;0),IF('Female Data'!W749&lt;W$1289,'Female Data'!$X749,0),IF(AND('Female Data'!W749&gt;W$1288,'Female Data'!W749&lt;W$1289),'Female Data'!$X749,0))))</f>
        <v>--</v>
      </c>
      <c r="Y749">
        <f t="shared" si="22"/>
        <v>0</v>
      </c>
      <c r="Z749">
        <f>Y749*'Female Data'!X749</f>
        <v>0</v>
      </c>
      <c r="AA749">
        <f t="shared" si="23"/>
        <v>1</v>
      </c>
      <c r="AB749">
        <f>AA749*'Female Data'!X749</f>
        <v>24805</v>
      </c>
    </row>
    <row r="750" spans="1:28">
      <c r="A750">
        <f>'Female Data'!A750</f>
        <v>749</v>
      </c>
      <c r="B750" t="str">
        <f>'Female Data'!B750</f>
        <v>F</v>
      </c>
      <c r="C750" t="str">
        <f>IF(AND(C$1288=0,C$1289=0),"--",IF(AND(C$1288&gt;0,C$1289=0),IF('Female Data'!C750&gt;C$1288,'Female Data'!$X750,0),IF(AND(C$1288=0,C$1289&gt;0),IF('Female Data'!C750&lt;C$1289,'Female Data'!$X750,0),IF(AND('Female Data'!C750&gt;C$1288,'Female Data'!C750&lt;C$1289),'Female Data'!$X750,0))))</f>
        <v>--</v>
      </c>
      <c r="D750" t="str">
        <f>IF(AND(D$1288=0,D$1289=0),"--",IF(AND(D$1288&gt;0,D$1289=0),IF('Female Data'!D750&gt;D$1288,'Female Data'!$X750,0),IF(AND(D$1288=0,D$1289&gt;0),IF('Female Data'!D750&lt;D$1289,'Female Data'!$X750,0),IF(AND('Female Data'!D750&gt;D$1288,'Female Data'!D750&lt;D$1289),'Female Data'!$X750,0))))</f>
        <v>--</v>
      </c>
      <c r="E750" t="str">
        <f>IF(AND(E$1288=0,E$1289=0),"--",IF(AND(E$1288&gt;0,E$1289=0),IF('Female Data'!E750&gt;E$1288,'Female Data'!$X750,0),IF(AND(E$1288=0,E$1289&gt;0),IF('Female Data'!E750&lt;E$1289,'Female Data'!$X750,0),IF(AND('Female Data'!E750&gt;E$1288,'Female Data'!E750&lt;E$1289),'Female Data'!$X750,0))))</f>
        <v>--</v>
      </c>
      <c r="F750" t="str">
        <f>IF(AND(F$1288=0,F$1289=0),"--",IF(AND(F$1288&gt;0,F$1289=0),IF('Female Data'!F750&gt;F$1288,'Female Data'!$X750,0),IF(AND(F$1288=0,F$1289&gt;0),IF('Female Data'!F750&lt;F$1289,'Female Data'!$X750,0),IF(AND('Female Data'!F750&gt;F$1288,'Female Data'!F750&lt;F$1289),'Female Data'!$X750,0))))</f>
        <v>--</v>
      </c>
      <c r="G750" t="str">
        <f>IF(AND(G$1288=0,G$1289=0),"--",IF(AND(G$1288&gt;0,G$1289=0),IF('Female Data'!G750&gt;G$1288,'Female Data'!$X750,0),IF(AND(G$1288=0,G$1289&gt;0),IF('Female Data'!G750&lt;G$1289,'Female Data'!$X750,0),IF(AND('Female Data'!G750&gt;G$1288,'Female Data'!G750&lt;G$1289),'Female Data'!$X750,0))))</f>
        <v>--</v>
      </c>
      <c r="H750" t="str">
        <f>IF(AND(H$1288=0,H$1289=0),"--",IF(AND(H$1288&gt;0,H$1289=0),IF('Female Data'!H750&gt;H$1288,'Female Data'!$X750,0),IF(AND(H$1288=0,H$1289&gt;0),IF('Female Data'!H750&lt;H$1289,'Female Data'!$X750,0),IF(AND('Female Data'!H750&gt;H$1288,'Female Data'!H750&lt;H$1289),'Female Data'!$X750,0))))</f>
        <v>--</v>
      </c>
      <c r="I750" t="str">
        <f>IF(AND(I$1288=0,I$1289=0),"--",IF(AND(I$1288&gt;0,I$1289=0),IF('Female Data'!I750&gt;I$1288,'Female Data'!$X750,0),IF(AND(I$1288=0,I$1289&gt;0),IF('Female Data'!I750&lt;I$1289,'Female Data'!$X750,0),IF(AND('Female Data'!I750&gt;I$1288,'Female Data'!I750&lt;I$1289),'Female Data'!$X750,0))))</f>
        <v>--</v>
      </c>
      <c r="J750" t="str">
        <f>IF(AND(J$1288=0,J$1289=0),"--",IF(AND(J$1288&gt;0,J$1289=0),IF('Female Data'!J750&gt;J$1288,'Female Data'!$X750,0),IF(AND(J$1288=0,J$1289&gt;0),IF('Female Data'!J750&lt;J$1289,'Female Data'!$X750,0),IF(AND('Female Data'!J750&gt;J$1288,'Female Data'!J750&lt;J$1289),'Female Data'!$X750,0))))</f>
        <v>--</v>
      </c>
      <c r="K750" t="str">
        <f>IF(AND(K$1288=0,K$1289=0),"--",IF(AND(K$1288&gt;0,K$1289=0),IF('Female Data'!K750&gt;K$1288,'Female Data'!$X750,0),IF(AND(K$1288=0,K$1289&gt;0),IF('Female Data'!K750&lt;K$1289,'Female Data'!$X750,0),IF(AND('Female Data'!K750&gt;K$1288,'Female Data'!K750&lt;K$1289),'Female Data'!$X750,0))))</f>
        <v>--</v>
      </c>
      <c r="L750" t="str">
        <f>IF(AND(L$1288=0,L$1289=0),"--",IF(AND(L$1288&gt;0,L$1289=0),IF('Female Data'!L750&gt;L$1288,'Female Data'!$X750,0),IF(AND(L$1288=0,L$1289&gt;0),IF('Female Data'!L750&lt;L$1289,'Female Data'!$X750,0),IF(AND('Female Data'!L750&gt;L$1288,'Female Data'!L750&lt;L$1289),'Female Data'!$X750,0))))</f>
        <v>--</v>
      </c>
      <c r="M750" t="str">
        <f>IF(AND(M$1288=0,M$1289=0),"--",IF(AND(M$1288&gt;0,M$1289=0),IF('Female Data'!M750&gt;M$1288,'Female Data'!$X750,0),IF(AND(M$1288=0,M$1289&gt;0),IF('Female Data'!M750&lt;M$1289,'Female Data'!$X750,0),IF(AND('Female Data'!M750&gt;M$1288,'Female Data'!M750&lt;M$1289),'Female Data'!$X750,0))))</f>
        <v>--</v>
      </c>
      <c r="N750" t="str">
        <f>IF(AND(N$1288=0,N$1289=0),"--",IF(AND(N$1288&gt;0,N$1289=0),IF('Female Data'!N750&gt;N$1288,'Female Data'!$X750,0),IF(AND(N$1288=0,N$1289&gt;0),IF('Female Data'!N750&lt;N$1289,'Female Data'!$X750,0),IF(AND('Female Data'!N750&gt;N$1288,'Female Data'!N750&lt;N$1289),'Female Data'!$X750,0))))</f>
        <v>--</v>
      </c>
      <c r="O750" t="str">
        <f>IF(AND(O$1288=0,O$1289=0),"--",IF(AND(O$1288&gt;0,O$1289=0),IF('Female Data'!O750&gt;O$1288,'Female Data'!$X750,0),IF(AND(O$1288=0,O$1289&gt;0),IF('Female Data'!O750&lt;O$1289,'Female Data'!$X750,0),IF(AND('Female Data'!O750&gt;O$1288,'Female Data'!O750&lt;O$1289),'Female Data'!$X750,0))))</f>
        <v>--</v>
      </c>
      <c r="P750" t="str">
        <f>IF(AND(P$1288=0,P$1289=0),"--",IF(AND(P$1288&gt;0,P$1289=0),IF('Female Data'!P750&gt;P$1288,'Female Data'!$X750,0),IF(AND(P$1288=0,P$1289&gt;0),IF('Female Data'!P750&lt;P$1289,'Female Data'!$X750,0),IF(AND('Female Data'!P750&gt;P$1288,'Female Data'!P750&lt;P$1289),'Female Data'!$X750,0))))</f>
        <v>--</v>
      </c>
      <c r="Q750" t="str">
        <f>IF(AND(Q$1288=0,Q$1289=0),"--",IF(AND(Q$1288&gt;0,Q$1289=0),IF('Female Data'!Q750&gt;Q$1288,'Female Data'!$X750,0),IF(AND(Q$1288=0,Q$1289&gt;0),IF('Female Data'!Q750&lt;Q$1289,'Female Data'!$X750,0),IF(AND('Female Data'!Q750&gt;Q$1288,'Female Data'!Q750&lt;Q$1289),'Female Data'!$X750,0))))</f>
        <v>--</v>
      </c>
      <c r="R750" t="str">
        <f>IF(AND(R$1288=0,R$1289=0),"--",IF(AND(R$1288&gt;0,R$1289=0),IF('Female Data'!R750&gt;R$1288,'Female Data'!$X750,0),IF(AND(R$1288=0,R$1289&gt;0),IF('Female Data'!R750&lt;R$1289,'Female Data'!$X750,0),IF(AND('Female Data'!R750&gt;R$1288,'Female Data'!R750&lt;R$1289),'Female Data'!$X750,0))))</f>
        <v>--</v>
      </c>
      <c r="S750" t="str">
        <f>IF(AND(S$1288=0,S$1289=0),"--",IF(AND(S$1288&gt;0,S$1289=0),IF('Female Data'!S750&gt;S$1288,'Female Data'!$X750,0),IF(AND(S$1288=0,S$1289&gt;0),IF('Female Data'!S750&lt;S$1289,'Female Data'!$X750,0),IF(AND('Female Data'!S750&gt;S$1288,'Female Data'!S750&lt;S$1289),'Female Data'!$X750,0))))</f>
        <v>--</v>
      </c>
      <c r="T750" t="str">
        <f>IF(AND(T$1288=0,T$1289=0),"--",IF(AND(T$1288&gt;0,T$1289=0),IF('Female Data'!T750&gt;T$1288,'Female Data'!$X750,0),IF(AND(T$1288=0,T$1289&gt;0),IF('Female Data'!T750&lt;T$1289,'Female Data'!$X750,0),IF(AND('Female Data'!T750&gt;T$1288,'Female Data'!T750&lt;T$1289),'Female Data'!$X750,0))))</f>
        <v>--</v>
      </c>
      <c r="U750" t="str">
        <f>IF(AND(U$1288=0,U$1289=0),"--",IF(AND(U$1288&gt;0,U$1289=0),IF('Female Data'!U750&gt;U$1288,'Female Data'!$X750,0),IF(AND(U$1288=0,U$1289&gt;0),IF('Female Data'!U750&lt;U$1289,'Female Data'!$X750,0),IF(AND('Female Data'!U750&gt;U$1288,'Female Data'!U750&lt;U$1289),'Female Data'!$X750,0))))</f>
        <v>--</v>
      </c>
      <c r="V750" t="str">
        <f>IF(AND(V$1288=0,V$1289=0),"--",IF(AND(V$1288&gt;0,V$1289=0),IF('Female Data'!V750&gt;V$1288,'Female Data'!$X750,0),IF(AND(V$1288=0,V$1289&gt;0),IF('Female Data'!V750&lt;V$1289,'Female Data'!$X750,0),IF(AND('Female Data'!V750&gt;V$1288,'Female Data'!V750&lt;V$1289),'Female Data'!$X750,0))))</f>
        <v>--</v>
      </c>
      <c r="W750" t="str">
        <f>IF(AND(W$1288=0,W$1289=0),"--",IF(AND(W$1288&gt;0,W$1289=0),IF('Female Data'!W750&gt;W$1288,'Female Data'!$X750,0),IF(AND(W$1288=0,W$1289&gt;0),IF('Female Data'!W750&lt;W$1289,'Female Data'!$X750,0),IF(AND('Female Data'!W750&gt;W$1288,'Female Data'!W750&lt;W$1289),'Female Data'!$X750,0))))</f>
        <v>--</v>
      </c>
      <c r="Y750">
        <f t="shared" si="22"/>
        <v>0</v>
      </c>
      <c r="Z750">
        <f>Y750*'Female Data'!X750</f>
        <v>0</v>
      </c>
      <c r="AA750">
        <f t="shared" si="23"/>
        <v>1</v>
      </c>
      <c r="AB750">
        <f>AA750*'Female Data'!X750</f>
        <v>58770</v>
      </c>
    </row>
    <row r="751" spans="1:28">
      <c r="A751">
        <f>'Female Data'!A751</f>
        <v>750</v>
      </c>
      <c r="B751" t="str">
        <f>'Female Data'!B751</f>
        <v>F</v>
      </c>
      <c r="C751" t="str">
        <f>IF(AND(C$1288=0,C$1289=0),"--",IF(AND(C$1288&gt;0,C$1289=0),IF('Female Data'!C751&gt;C$1288,'Female Data'!$X751,0),IF(AND(C$1288=0,C$1289&gt;0),IF('Female Data'!C751&lt;C$1289,'Female Data'!$X751,0),IF(AND('Female Data'!C751&gt;C$1288,'Female Data'!C751&lt;C$1289),'Female Data'!$X751,0))))</f>
        <v>--</v>
      </c>
      <c r="D751" t="str">
        <f>IF(AND(D$1288=0,D$1289=0),"--",IF(AND(D$1288&gt;0,D$1289=0),IF('Female Data'!D751&gt;D$1288,'Female Data'!$X751,0),IF(AND(D$1288=0,D$1289&gt;0),IF('Female Data'!D751&lt;D$1289,'Female Data'!$X751,0),IF(AND('Female Data'!D751&gt;D$1288,'Female Data'!D751&lt;D$1289),'Female Data'!$X751,0))))</f>
        <v>--</v>
      </c>
      <c r="E751" t="str">
        <f>IF(AND(E$1288=0,E$1289=0),"--",IF(AND(E$1288&gt;0,E$1289=0),IF('Female Data'!E751&gt;E$1288,'Female Data'!$X751,0),IF(AND(E$1288=0,E$1289&gt;0),IF('Female Data'!E751&lt;E$1289,'Female Data'!$X751,0),IF(AND('Female Data'!E751&gt;E$1288,'Female Data'!E751&lt;E$1289),'Female Data'!$X751,0))))</f>
        <v>--</v>
      </c>
      <c r="F751" t="str">
        <f>IF(AND(F$1288=0,F$1289=0),"--",IF(AND(F$1288&gt;0,F$1289=0),IF('Female Data'!F751&gt;F$1288,'Female Data'!$X751,0),IF(AND(F$1288=0,F$1289&gt;0),IF('Female Data'!F751&lt;F$1289,'Female Data'!$X751,0),IF(AND('Female Data'!F751&gt;F$1288,'Female Data'!F751&lt;F$1289),'Female Data'!$X751,0))))</f>
        <v>--</v>
      </c>
      <c r="G751" t="str">
        <f>IF(AND(G$1288=0,G$1289=0),"--",IF(AND(G$1288&gt;0,G$1289=0),IF('Female Data'!G751&gt;G$1288,'Female Data'!$X751,0),IF(AND(G$1288=0,G$1289&gt;0),IF('Female Data'!G751&lt;G$1289,'Female Data'!$X751,0),IF(AND('Female Data'!G751&gt;G$1288,'Female Data'!G751&lt;G$1289),'Female Data'!$X751,0))))</f>
        <v>--</v>
      </c>
      <c r="H751" t="str">
        <f>IF(AND(H$1288=0,H$1289=0),"--",IF(AND(H$1288&gt;0,H$1289=0),IF('Female Data'!H751&gt;H$1288,'Female Data'!$X751,0),IF(AND(H$1288=0,H$1289&gt;0),IF('Female Data'!H751&lt;H$1289,'Female Data'!$X751,0),IF(AND('Female Data'!H751&gt;H$1288,'Female Data'!H751&lt;H$1289),'Female Data'!$X751,0))))</f>
        <v>--</v>
      </c>
      <c r="I751" t="str">
        <f>IF(AND(I$1288=0,I$1289=0),"--",IF(AND(I$1288&gt;0,I$1289=0),IF('Female Data'!I751&gt;I$1288,'Female Data'!$X751,0),IF(AND(I$1288=0,I$1289&gt;0),IF('Female Data'!I751&lt;I$1289,'Female Data'!$X751,0),IF(AND('Female Data'!I751&gt;I$1288,'Female Data'!I751&lt;I$1289),'Female Data'!$X751,0))))</f>
        <v>--</v>
      </c>
      <c r="J751" t="str">
        <f>IF(AND(J$1288=0,J$1289=0),"--",IF(AND(J$1288&gt;0,J$1289=0),IF('Female Data'!J751&gt;J$1288,'Female Data'!$X751,0),IF(AND(J$1288=0,J$1289&gt;0),IF('Female Data'!J751&lt;J$1289,'Female Data'!$X751,0),IF(AND('Female Data'!J751&gt;J$1288,'Female Data'!J751&lt;J$1289),'Female Data'!$X751,0))))</f>
        <v>--</v>
      </c>
      <c r="K751" t="str">
        <f>IF(AND(K$1288=0,K$1289=0),"--",IF(AND(K$1288&gt;0,K$1289=0),IF('Female Data'!K751&gt;K$1288,'Female Data'!$X751,0),IF(AND(K$1288=0,K$1289&gt;0),IF('Female Data'!K751&lt;K$1289,'Female Data'!$X751,0),IF(AND('Female Data'!K751&gt;K$1288,'Female Data'!K751&lt;K$1289),'Female Data'!$X751,0))))</f>
        <v>--</v>
      </c>
      <c r="L751" t="str">
        <f>IF(AND(L$1288=0,L$1289=0),"--",IF(AND(L$1288&gt;0,L$1289=0),IF('Female Data'!L751&gt;L$1288,'Female Data'!$X751,0),IF(AND(L$1288=0,L$1289&gt;0),IF('Female Data'!L751&lt;L$1289,'Female Data'!$X751,0),IF(AND('Female Data'!L751&gt;L$1288,'Female Data'!L751&lt;L$1289),'Female Data'!$X751,0))))</f>
        <v>--</v>
      </c>
      <c r="M751" t="str">
        <f>IF(AND(M$1288=0,M$1289=0),"--",IF(AND(M$1288&gt;0,M$1289=0),IF('Female Data'!M751&gt;M$1288,'Female Data'!$X751,0),IF(AND(M$1288=0,M$1289&gt;0),IF('Female Data'!M751&lt;M$1289,'Female Data'!$X751,0),IF(AND('Female Data'!M751&gt;M$1288,'Female Data'!M751&lt;M$1289),'Female Data'!$X751,0))))</f>
        <v>--</v>
      </c>
      <c r="N751" t="str">
        <f>IF(AND(N$1288=0,N$1289=0),"--",IF(AND(N$1288&gt;0,N$1289=0),IF('Female Data'!N751&gt;N$1288,'Female Data'!$X751,0),IF(AND(N$1288=0,N$1289&gt;0),IF('Female Data'!N751&lt;N$1289,'Female Data'!$X751,0),IF(AND('Female Data'!N751&gt;N$1288,'Female Data'!N751&lt;N$1289),'Female Data'!$X751,0))))</f>
        <v>--</v>
      </c>
      <c r="O751" t="str">
        <f>IF(AND(O$1288=0,O$1289=0),"--",IF(AND(O$1288&gt;0,O$1289=0),IF('Female Data'!O751&gt;O$1288,'Female Data'!$X751,0),IF(AND(O$1288=0,O$1289&gt;0),IF('Female Data'!O751&lt;O$1289,'Female Data'!$X751,0),IF(AND('Female Data'!O751&gt;O$1288,'Female Data'!O751&lt;O$1289),'Female Data'!$X751,0))))</f>
        <v>--</v>
      </c>
      <c r="P751" t="str">
        <f>IF(AND(P$1288=0,P$1289=0),"--",IF(AND(P$1288&gt;0,P$1289=0),IF('Female Data'!P751&gt;P$1288,'Female Data'!$X751,0),IF(AND(P$1288=0,P$1289&gt;0),IF('Female Data'!P751&lt;P$1289,'Female Data'!$X751,0),IF(AND('Female Data'!P751&gt;P$1288,'Female Data'!P751&lt;P$1289),'Female Data'!$X751,0))))</f>
        <v>--</v>
      </c>
      <c r="Q751" t="str">
        <f>IF(AND(Q$1288=0,Q$1289=0),"--",IF(AND(Q$1288&gt;0,Q$1289=0),IF('Female Data'!Q751&gt;Q$1288,'Female Data'!$X751,0),IF(AND(Q$1288=0,Q$1289&gt;0),IF('Female Data'!Q751&lt;Q$1289,'Female Data'!$X751,0),IF(AND('Female Data'!Q751&gt;Q$1288,'Female Data'!Q751&lt;Q$1289),'Female Data'!$X751,0))))</f>
        <v>--</v>
      </c>
      <c r="R751" t="str">
        <f>IF(AND(R$1288=0,R$1289=0),"--",IF(AND(R$1288&gt;0,R$1289=0),IF('Female Data'!R751&gt;R$1288,'Female Data'!$X751,0),IF(AND(R$1288=0,R$1289&gt;0),IF('Female Data'!R751&lt;R$1289,'Female Data'!$X751,0),IF(AND('Female Data'!R751&gt;R$1288,'Female Data'!R751&lt;R$1289),'Female Data'!$X751,0))))</f>
        <v>--</v>
      </c>
      <c r="S751" t="str">
        <f>IF(AND(S$1288=0,S$1289=0),"--",IF(AND(S$1288&gt;0,S$1289=0),IF('Female Data'!S751&gt;S$1288,'Female Data'!$X751,0),IF(AND(S$1288=0,S$1289&gt;0),IF('Female Data'!S751&lt;S$1289,'Female Data'!$X751,0),IF(AND('Female Data'!S751&gt;S$1288,'Female Data'!S751&lt;S$1289),'Female Data'!$X751,0))))</f>
        <v>--</v>
      </c>
      <c r="T751" t="str">
        <f>IF(AND(T$1288=0,T$1289=0),"--",IF(AND(T$1288&gt;0,T$1289=0),IF('Female Data'!T751&gt;T$1288,'Female Data'!$X751,0),IF(AND(T$1288=0,T$1289&gt;0),IF('Female Data'!T751&lt;T$1289,'Female Data'!$X751,0),IF(AND('Female Data'!T751&gt;T$1288,'Female Data'!T751&lt;T$1289),'Female Data'!$X751,0))))</f>
        <v>--</v>
      </c>
      <c r="U751" t="str">
        <f>IF(AND(U$1288=0,U$1289=0),"--",IF(AND(U$1288&gt;0,U$1289=0),IF('Female Data'!U751&gt;U$1288,'Female Data'!$X751,0),IF(AND(U$1288=0,U$1289&gt;0),IF('Female Data'!U751&lt;U$1289,'Female Data'!$X751,0),IF(AND('Female Data'!U751&gt;U$1288,'Female Data'!U751&lt;U$1289),'Female Data'!$X751,0))))</f>
        <v>--</v>
      </c>
      <c r="V751" t="str">
        <f>IF(AND(V$1288=0,V$1289=0),"--",IF(AND(V$1288&gt;0,V$1289=0),IF('Female Data'!V751&gt;V$1288,'Female Data'!$X751,0),IF(AND(V$1288=0,V$1289&gt;0),IF('Female Data'!V751&lt;V$1289,'Female Data'!$X751,0),IF(AND('Female Data'!V751&gt;V$1288,'Female Data'!V751&lt;V$1289),'Female Data'!$X751,0))))</f>
        <v>--</v>
      </c>
      <c r="W751" t="str">
        <f>IF(AND(W$1288=0,W$1289=0),"--",IF(AND(W$1288&gt;0,W$1289=0),IF('Female Data'!W751&gt;W$1288,'Female Data'!$X751,0),IF(AND(W$1288=0,W$1289&gt;0),IF('Female Data'!W751&lt;W$1289,'Female Data'!$X751,0),IF(AND('Female Data'!W751&gt;W$1288,'Female Data'!W751&lt;W$1289),'Female Data'!$X751,0))))</f>
        <v>--</v>
      </c>
      <c r="Y751">
        <f t="shared" si="22"/>
        <v>0</v>
      </c>
      <c r="Z751">
        <f>Y751*'Female Data'!X751</f>
        <v>0</v>
      </c>
      <c r="AA751">
        <f t="shared" si="23"/>
        <v>1</v>
      </c>
      <c r="AB751">
        <f>AA751*'Female Data'!X751</f>
        <v>67078</v>
      </c>
    </row>
    <row r="752" spans="1:28">
      <c r="A752">
        <f>'Female Data'!A752</f>
        <v>751</v>
      </c>
      <c r="B752" t="str">
        <f>'Female Data'!B752</f>
        <v>F</v>
      </c>
      <c r="C752" t="str">
        <f>IF(AND(C$1288=0,C$1289=0),"--",IF(AND(C$1288&gt;0,C$1289=0),IF('Female Data'!C752&gt;C$1288,'Female Data'!$X752,0),IF(AND(C$1288=0,C$1289&gt;0),IF('Female Data'!C752&lt;C$1289,'Female Data'!$X752,0),IF(AND('Female Data'!C752&gt;C$1288,'Female Data'!C752&lt;C$1289),'Female Data'!$X752,0))))</f>
        <v>--</v>
      </c>
      <c r="D752" t="str">
        <f>IF(AND(D$1288=0,D$1289=0),"--",IF(AND(D$1288&gt;0,D$1289=0),IF('Female Data'!D752&gt;D$1288,'Female Data'!$X752,0),IF(AND(D$1288=0,D$1289&gt;0),IF('Female Data'!D752&lt;D$1289,'Female Data'!$X752,0),IF(AND('Female Data'!D752&gt;D$1288,'Female Data'!D752&lt;D$1289),'Female Data'!$X752,0))))</f>
        <v>--</v>
      </c>
      <c r="E752" t="str">
        <f>IF(AND(E$1288=0,E$1289=0),"--",IF(AND(E$1288&gt;0,E$1289=0),IF('Female Data'!E752&gt;E$1288,'Female Data'!$X752,0),IF(AND(E$1288=0,E$1289&gt;0),IF('Female Data'!E752&lt;E$1289,'Female Data'!$X752,0),IF(AND('Female Data'!E752&gt;E$1288,'Female Data'!E752&lt;E$1289),'Female Data'!$X752,0))))</f>
        <v>--</v>
      </c>
      <c r="F752" t="str">
        <f>IF(AND(F$1288=0,F$1289=0),"--",IF(AND(F$1288&gt;0,F$1289=0),IF('Female Data'!F752&gt;F$1288,'Female Data'!$X752,0),IF(AND(F$1288=0,F$1289&gt;0),IF('Female Data'!F752&lt;F$1289,'Female Data'!$X752,0),IF(AND('Female Data'!F752&gt;F$1288,'Female Data'!F752&lt;F$1289),'Female Data'!$X752,0))))</f>
        <v>--</v>
      </c>
      <c r="G752" t="str">
        <f>IF(AND(G$1288=0,G$1289=0),"--",IF(AND(G$1288&gt;0,G$1289=0),IF('Female Data'!G752&gt;G$1288,'Female Data'!$X752,0),IF(AND(G$1288=0,G$1289&gt;0),IF('Female Data'!G752&lt;G$1289,'Female Data'!$X752,0),IF(AND('Female Data'!G752&gt;G$1288,'Female Data'!G752&lt;G$1289),'Female Data'!$X752,0))))</f>
        <v>--</v>
      </c>
      <c r="H752" t="str">
        <f>IF(AND(H$1288=0,H$1289=0),"--",IF(AND(H$1288&gt;0,H$1289=0),IF('Female Data'!H752&gt;H$1288,'Female Data'!$X752,0),IF(AND(H$1288=0,H$1289&gt;0),IF('Female Data'!H752&lt;H$1289,'Female Data'!$X752,0),IF(AND('Female Data'!H752&gt;H$1288,'Female Data'!H752&lt;H$1289),'Female Data'!$X752,0))))</f>
        <v>--</v>
      </c>
      <c r="I752" t="str">
        <f>IF(AND(I$1288=0,I$1289=0),"--",IF(AND(I$1288&gt;0,I$1289=0),IF('Female Data'!I752&gt;I$1288,'Female Data'!$X752,0),IF(AND(I$1288=0,I$1289&gt;0),IF('Female Data'!I752&lt;I$1289,'Female Data'!$X752,0),IF(AND('Female Data'!I752&gt;I$1288,'Female Data'!I752&lt;I$1289),'Female Data'!$X752,0))))</f>
        <v>--</v>
      </c>
      <c r="J752" t="str">
        <f>IF(AND(J$1288=0,J$1289=0),"--",IF(AND(J$1288&gt;0,J$1289=0),IF('Female Data'!J752&gt;J$1288,'Female Data'!$X752,0),IF(AND(J$1288=0,J$1289&gt;0),IF('Female Data'!J752&lt;J$1289,'Female Data'!$X752,0),IF(AND('Female Data'!J752&gt;J$1288,'Female Data'!J752&lt;J$1289),'Female Data'!$X752,0))))</f>
        <v>--</v>
      </c>
      <c r="K752" t="str">
        <f>IF(AND(K$1288=0,K$1289=0),"--",IF(AND(K$1288&gt;0,K$1289=0),IF('Female Data'!K752&gt;K$1288,'Female Data'!$X752,0),IF(AND(K$1288=0,K$1289&gt;0),IF('Female Data'!K752&lt;K$1289,'Female Data'!$X752,0),IF(AND('Female Data'!K752&gt;K$1288,'Female Data'!K752&lt;K$1289),'Female Data'!$X752,0))))</f>
        <v>--</v>
      </c>
      <c r="L752" t="str">
        <f>IF(AND(L$1288=0,L$1289=0),"--",IF(AND(L$1288&gt;0,L$1289=0),IF('Female Data'!L752&gt;L$1288,'Female Data'!$X752,0),IF(AND(L$1288=0,L$1289&gt;0),IF('Female Data'!L752&lt;L$1289,'Female Data'!$X752,0),IF(AND('Female Data'!L752&gt;L$1288,'Female Data'!L752&lt;L$1289),'Female Data'!$X752,0))))</f>
        <v>--</v>
      </c>
      <c r="M752" t="str">
        <f>IF(AND(M$1288=0,M$1289=0),"--",IF(AND(M$1288&gt;0,M$1289=0),IF('Female Data'!M752&gt;M$1288,'Female Data'!$X752,0),IF(AND(M$1288=0,M$1289&gt;0),IF('Female Data'!M752&lt;M$1289,'Female Data'!$X752,0),IF(AND('Female Data'!M752&gt;M$1288,'Female Data'!M752&lt;M$1289),'Female Data'!$X752,0))))</f>
        <v>--</v>
      </c>
      <c r="N752" t="str">
        <f>IF(AND(N$1288=0,N$1289=0),"--",IF(AND(N$1288&gt;0,N$1289=0),IF('Female Data'!N752&gt;N$1288,'Female Data'!$X752,0),IF(AND(N$1288=0,N$1289&gt;0),IF('Female Data'!N752&lt;N$1289,'Female Data'!$X752,0),IF(AND('Female Data'!N752&gt;N$1288,'Female Data'!N752&lt;N$1289),'Female Data'!$X752,0))))</f>
        <v>--</v>
      </c>
      <c r="O752" t="str">
        <f>IF(AND(O$1288=0,O$1289=0),"--",IF(AND(O$1288&gt;0,O$1289=0),IF('Female Data'!O752&gt;O$1288,'Female Data'!$X752,0),IF(AND(O$1288=0,O$1289&gt;0),IF('Female Data'!O752&lt;O$1289,'Female Data'!$X752,0),IF(AND('Female Data'!O752&gt;O$1288,'Female Data'!O752&lt;O$1289),'Female Data'!$X752,0))))</f>
        <v>--</v>
      </c>
      <c r="P752" t="str">
        <f>IF(AND(P$1288=0,P$1289=0),"--",IF(AND(P$1288&gt;0,P$1289=0),IF('Female Data'!P752&gt;P$1288,'Female Data'!$X752,0),IF(AND(P$1288=0,P$1289&gt;0),IF('Female Data'!P752&lt;P$1289,'Female Data'!$X752,0),IF(AND('Female Data'!P752&gt;P$1288,'Female Data'!P752&lt;P$1289),'Female Data'!$X752,0))))</f>
        <v>--</v>
      </c>
      <c r="Q752" t="str">
        <f>IF(AND(Q$1288=0,Q$1289=0),"--",IF(AND(Q$1288&gt;0,Q$1289=0),IF('Female Data'!Q752&gt;Q$1288,'Female Data'!$X752,0),IF(AND(Q$1288=0,Q$1289&gt;0),IF('Female Data'!Q752&lt;Q$1289,'Female Data'!$X752,0),IF(AND('Female Data'!Q752&gt;Q$1288,'Female Data'!Q752&lt;Q$1289),'Female Data'!$X752,0))))</f>
        <v>--</v>
      </c>
      <c r="R752" t="str">
        <f>IF(AND(R$1288=0,R$1289=0),"--",IF(AND(R$1288&gt;0,R$1289=0),IF('Female Data'!R752&gt;R$1288,'Female Data'!$X752,0),IF(AND(R$1288=0,R$1289&gt;0),IF('Female Data'!R752&lt;R$1289,'Female Data'!$X752,0),IF(AND('Female Data'!R752&gt;R$1288,'Female Data'!R752&lt;R$1289),'Female Data'!$X752,0))))</f>
        <v>--</v>
      </c>
      <c r="S752" t="str">
        <f>IF(AND(S$1288=0,S$1289=0),"--",IF(AND(S$1288&gt;0,S$1289=0),IF('Female Data'!S752&gt;S$1288,'Female Data'!$X752,0),IF(AND(S$1288=0,S$1289&gt;0),IF('Female Data'!S752&lt;S$1289,'Female Data'!$X752,0),IF(AND('Female Data'!S752&gt;S$1288,'Female Data'!S752&lt;S$1289),'Female Data'!$X752,0))))</f>
        <v>--</v>
      </c>
      <c r="T752" t="str">
        <f>IF(AND(T$1288=0,T$1289=0),"--",IF(AND(T$1288&gt;0,T$1289=0),IF('Female Data'!T752&gt;T$1288,'Female Data'!$X752,0),IF(AND(T$1288=0,T$1289&gt;0),IF('Female Data'!T752&lt;T$1289,'Female Data'!$X752,0),IF(AND('Female Data'!T752&gt;T$1288,'Female Data'!T752&lt;T$1289),'Female Data'!$X752,0))))</f>
        <v>--</v>
      </c>
      <c r="U752" t="str">
        <f>IF(AND(U$1288=0,U$1289=0),"--",IF(AND(U$1288&gt;0,U$1289=0),IF('Female Data'!U752&gt;U$1288,'Female Data'!$X752,0),IF(AND(U$1288=0,U$1289&gt;0),IF('Female Data'!U752&lt;U$1289,'Female Data'!$X752,0),IF(AND('Female Data'!U752&gt;U$1288,'Female Data'!U752&lt;U$1289),'Female Data'!$X752,0))))</f>
        <v>--</v>
      </c>
      <c r="V752" t="str">
        <f>IF(AND(V$1288=0,V$1289=0),"--",IF(AND(V$1288&gt;0,V$1289=0),IF('Female Data'!V752&gt;V$1288,'Female Data'!$X752,0),IF(AND(V$1288=0,V$1289&gt;0),IF('Female Data'!V752&lt;V$1289,'Female Data'!$X752,0),IF(AND('Female Data'!V752&gt;V$1288,'Female Data'!V752&lt;V$1289),'Female Data'!$X752,0))))</f>
        <v>--</v>
      </c>
      <c r="W752" t="str">
        <f>IF(AND(W$1288=0,W$1289=0),"--",IF(AND(W$1288&gt;0,W$1289=0),IF('Female Data'!W752&gt;W$1288,'Female Data'!$X752,0),IF(AND(W$1288=0,W$1289&gt;0),IF('Female Data'!W752&lt;W$1289,'Female Data'!$X752,0),IF(AND('Female Data'!W752&gt;W$1288,'Female Data'!W752&lt;W$1289),'Female Data'!$X752,0))))</f>
        <v>--</v>
      </c>
      <c r="Y752">
        <f t="shared" si="22"/>
        <v>0</v>
      </c>
      <c r="Z752">
        <f>Y752*'Female Data'!X752</f>
        <v>0</v>
      </c>
      <c r="AA752">
        <f t="shared" si="23"/>
        <v>1</v>
      </c>
      <c r="AB752">
        <f>AA752*'Female Data'!X752</f>
        <v>2756</v>
      </c>
    </row>
    <row r="753" spans="1:28">
      <c r="A753">
        <f>'Female Data'!A753</f>
        <v>752</v>
      </c>
      <c r="B753" t="str">
        <f>'Female Data'!B753</f>
        <v>F</v>
      </c>
      <c r="C753" t="str">
        <f>IF(AND(C$1288=0,C$1289=0),"--",IF(AND(C$1288&gt;0,C$1289=0),IF('Female Data'!C753&gt;C$1288,'Female Data'!$X753,0),IF(AND(C$1288=0,C$1289&gt;0),IF('Female Data'!C753&lt;C$1289,'Female Data'!$X753,0),IF(AND('Female Data'!C753&gt;C$1288,'Female Data'!C753&lt;C$1289),'Female Data'!$X753,0))))</f>
        <v>--</v>
      </c>
      <c r="D753" t="str">
        <f>IF(AND(D$1288=0,D$1289=0),"--",IF(AND(D$1288&gt;0,D$1289=0),IF('Female Data'!D753&gt;D$1288,'Female Data'!$X753,0),IF(AND(D$1288=0,D$1289&gt;0),IF('Female Data'!D753&lt;D$1289,'Female Data'!$X753,0),IF(AND('Female Data'!D753&gt;D$1288,'Female Data'!D753&lt;D$1289),'Female Data'!$X753,0))))</f>
        <v>--</v>
      </c>
      <c r="E753" t="str">
        <f>IF(AND(E$1288=0,E$1289=0),"--",IF(AND(E$1288&gt;0,E$1289=0),IF('Female Data'!E753&gt;E$1288,'Female Data'!$X753,0),IF(AND(E$1288=0,E$1289&gt;0),IF('Female Data'!E753&lt;E$1289,'Female Data'!$X753,0),IF(AND('Female Data'!E753&gt;E$1288,'Female Data'!E753&lt;E$1289),'Female Data'!$X753,0))))</f>
        <v>--</v>
      </c>
      <c r="F753" t="str">
        <f>IF(AND(F$1288=0,F$1289=0),"--",IF(AND(F$1288&gt;0,F$1289=0),IF('Female Data'!F753&gt;F$1288,'Female Data'!$X753,0),IF(AND(F$1288=0,F$1289&gt;0),IF('Female Data'!F753&lt;F$1289,'Female Data'!$X753,0),IF(AND('Female Data'!F753&gt;F$1288,'Female Data'!F753&lt;F$1289),'Female Data'!$X753,0))))</f>
        <v>--</v>
      </c>
      <c r="G753" t="str">
        <f>IF(AND(G$1288=0,G$1289=0),"--",IF(AND(G$1288&gt;0,G$1289=0),IF('Female Data'!G753&gt;G$1288,'Female Data'!$X753,0),IF(AND(G$1288=0,G$1289&gt;0),IF('Female Data'!G753&lt;G$1289,'Female Data'!$X753,0),IF(AND('Female Data'!G753&gt;G$1288,'Female Data'!G753&lt;G$1289),'Female Data'!$X753,0))))</f>
        <v>--</v>
      </c>
      <c r="H753" t="str">
        <f>IF(AND(H$1288=0,H$1289=0),"--",IF(AND(H$1288&gt;0,H$1289=0),IF('Female Data'!H753&gt;H$1288,'Female Data'!$X753,0),IF(AND(H$1288=0,H$1289&gt;0),IF('Female Data'!H753&lt;H$1289,'Female Data'!$X753,0),IF(AND('Female Data'!H753&gt;H$1288,'Female Data'!H753&lt;H$1289),'Female Data'!$X753,0))))</f>
        <v>--</v>
      </c>
      <c r="I753" t="str">
        <f>IF(AND(I$1288=0,I$1289=0),"--",IF(AND(I$1288&gt;0,I$1289=0),IF('Female Data'!I753&gt;I$1288,'Female Data'!$X753,0),IF(AND(I$1288=0,I$1289&gt;0),IF('Female Data'!I753&lt;I$1289,'Female Data'!$X753,0),IF(AND('Female Data'!I753&gt;I$1288,'Female Data'!I753&lt;I$1289),'Female Data'!$X753,0))))</f>
        <v>--</v>
      </c>
      <c r="J753" t="str">
        <f>IF(AND(J$1288=0,J$1289=0),"--",IF(AND(J$1288&gt;0,J$1289=0),IF('Female Data'!J753&gt;J$1288,'Female Data'!$X753,0),IF(AND(J$1288=0,J$1289&gt;0),IF('Female Data'!J753&lt;J$1289,'Female Data'!$X753,0),IF(AND('Female Data'!J753&gt;J$1288,'Female Data'!J753&lt;J$1289),'Female Data'!$X753,0))))</f>
        <v>--</v>
      </c>
      <c r="K753" t="str">
        <f>IF(AND(K$1288=0,K$1289=0),"--",IF(AND(K$1288&gt;0,K$1289=0),IF('Female Data'!K753&gt;K$1288,'Female Data'!$X753,0),IF(AND(K$1288=0,K$1289&gt;0),IF('Female Data'!K753&lt;K$1289,'Female Data'!$X753,0),IF(AND('Female Data'!K753&gt;K$1288,'Female Data'!K753&lt;K$1289),'Female Data'!$X753,0))))</f>
        <v>--</v>
      </c>
      <c r="L753" t="str">
        <f>IF(AND(L$1288=0,L$1289=0),"--",IF(AND(L$1288&gt;0,L$1289=0),IF('Female Data'!L753&gt;L$1288,'Female Data'!$X753,0),IF(AND(L$1288=0,L$1289&gt;0),IF('Female Data'!L753&lt;L$1289,'Female Data'!$X753,0),IF(AND('Female Data'!L753&gt;L$1288,'Female Data'!L753&lt;L$1289),'Female Data'!$X753,0))))</f>
        <v>--</v>
      </c>
      <c r="M753" t="str">
        <f>IF(AND(M$1288=0,M$1289=0),"--",IF(AND(M$1288&gt;0,M$1289=0),IF('Female Data'!M753&gt;M$1288,'Female Data'!$X753,0),IF(AND(M$1288=0,M$1289&gt;0),IF('Female Data'!M753&lt;M$1289,'Female Data'!$X753,0),IF(AND('Female Data'!M753&gt;M$1288,'Female Data'!M753&lt;M$1289),'Female Data'!$X753,0))))</f>
        <v>--</v>
      </c>
      <c r="N753" t="str">
        <f>IF(AND(N$1288=0,N$1289=0),"--",IF(AND(N$1288&gt;0,N$1289=0),IF('Female Data'!N753&gt;N$1288,'Female Data'!$X753,0),IF(AND(N$1288=0,N$1289&gt;0),IF('Female Data'!N753&lt;N$1289,'Female Data'!$X753,0),IF(AND('Female Data'!N753&gt;N$1288,'Female Data'!N753&lt;N$1289),'Female Data'!$X753,0))))</f>
        <v>--</v>
      </c>
      <c r="O753" t="str">
        <f>IF(AND(O$1288=0,O$1289=0),"--",IF(AND(O$1288&gt;0,O$1289=0),IF('Female Data'!O753&gt;O$1288,'Female Data'!$X753,0),IF(AND(O$1288=0,O$1289&gt;0),IF('Female Data'!O753&lt;O$1289,'Female Data'!$X753,0),IF(AND('Female Data'!O753&gt;O$1288,'Female Data'!O753&lt;O$1289),'Female Data'!$X753,0))))</f>
        <v>--</v>
      </c>
      <c r="P753" t="str">
        <f>IF(AND(P$1288=0,P$1289=0),"--",IF(AND(P$1288&gt;0,P$1289=0),IF('Female Data'!P753&gt;P$1288,'Female Data'!$X753,0),IF(AND(P$1288=0,P$1289&gt;0),IF('Female Data'!P753&lt;P$1289,'Female Data'!$X753,0),IF(AND('Female Data'!P753&gt;P$1288,'Female Data'!P753&lt;P$1289),'Female Data'!$X753,0))))</f>
        <v>--</v>
      </c>
      <c r="Q753" t="str">
        <f>IF(AND(Q$1288=0,Q$1289=0),"--",IF(AND(Q$1288&gt;0,Q$1289=0),IF('Female Data'!Q753&gt;Q$1288,'Female Data'!$X753,0),IF(AND(Q$1288=0,Q$1289&gt;0),IF('Female Data'!Q753&lt;Q$1289,'Female Data'!$X753,0),IF(AND('Female Data'!Q753&gt;Q$1288,'Female Data'!Q753&lt;Q$1289),'Female Data'!$X753,0))))</f>
        <v>--</v>
      </c>
      <c r="R753" t="str">
        <f>IF(AND(R$1288=0,R$1289=0),"--",IF(AND(R$1288&gt;0,R$1289=0),IF('Female Data'!R753&gt;R$1288,'Female Data'!$X753,0),IF(AND(R$1288=0,R$1289&gt;0),IF('Female Data'!R753&lt;R$1289,'Female Data'!$X753,0),IF(AND('Female Data'!R753&gt;R$1288,'Female Data'!R753&lt;R$1289),'Female Data'!$X753,0))))</f>
        <v>--</v>
      </c>
      <c r="S753" t="str">
        <f>IF(AND(S$1288=0,S$1289=0),"--",IF(AND(S$1288&gt;0,S$1289=0),IF('Female Data'!S753&gt;S$1288,'Female Data'!$X753,0),IF(AND(S$1288=0,S$1289&gt;0),IF('Female Data'!S753&lt;S$1289,'Female Data'!$X753,0),IF(AND('Female Data'!S753&gt;S$1288,'Female Data'!S753&lt;S$1289),'Female Data'!$X753,0))))</f>
        <v>--</v>
      </c>
      <c r="T753" t="str">
        <f>IF(AND(T$1288=0,T$1289=0),"--",IF(AND(T$1288&gt;0,T$1289=0),IF('Female Data'!T753&gt;T$1288,'Female Data'!$X753,0),IF(AND(T$1288=0,T$1289&gt;0),IF('Female Data'!T753&lt;T$1289,'Female Data'!$X753,0),IF(AND('Female Data'!T753&gt;T$1288,'Female Data'!T753&lt;T$1289),'Female Data'!$X753,0))))</f>
        <v>--</v>
      </c>
      <c r="U753" t="str">
        <f>IF(AND(U$1288=0,U$1289=0),"--",IF(AND(U$1288&gt;0,U$1289=0),IF('Female Data'!U753&gt;U$1288,'Female Data'!$X753,0),IF(AND(U$1288=0,U$1289&gt;0),IF('Female Data'!U753&lt;U$1289,'Female Data'!$X753,0),IF(AND('Female Data'!U753&gt;U$1288,'Female Data'!U753&lt;U$1289),'Female Data'!$X753,0))))</f>
        <v>--</v>
      </c>
      <c r="V753" t="str">
        <f>IF(AND(V$1288=0,V$1289=0),"--",IF(AND(V$1288&gt;0,V$1289=0),IF('Female Data'!V753&gt;V$1288,'Female Data'!$X753,0),IF(AND(V$1288=0,V$1289&gt;0),IF('Female Data'!V753&lt;V$1289,'Female Data'!$X753,0),IF(AND('Female Data'!V753&gt;V$1288,'Female Data'!V753&lt;V$1289),'Female Data'!$X753,0))))</f>
        <v>--</v>
      </c>
      <c r="W753" t="str">
        <f>IF(AND(W$1288=0,W$1289=0),"--",IF(AND(W$1288&gt;0,W$1289=0),IF('Female Data'!W753&gt;W$1288,'Female Data'!$X753,0),IF(AND(W$1288=0,W$1289&gt;0),IF('Female Data'!W753&lt;W$1289,'Female Data'!$X753,0),IF(AND('Female Data'!W753&gt;W$1288,'Female Data'!W753&lt;W$1289),'Female Data'!$X753,0))))</f>
        <v>--</v>
      </c>
      <c r="Y753">
        <f t="shared" si="22"/>
        <v>0</v>
      </c>
      <c r="Z753">
        <f>Y753*'Female Data'!X753</f>
        <v>0</v>
      </c>
      <c r="AA753">
        <f t="shared" si="23"/>
        <v>1</v>
      </c>
      <c r="AB753">
        <f>AA753*'Female Data'!X753</f>
        <v>83025</v>
      </c>
    </row>
    <row r="754" spans="1:28">
      <c r="A754">
        <f>'Female Data'!A754</f>
        <v>753</v>
      </c>
      <c r="B754" t="str">
        <f>'Female Data'!B754</f>
        <v>F</v>
      </c>
      <c r="C754" t="str">
        <f>IF(AND(C$1288=0,C$1289=0),"--",IF(AND(C$1288&gt;0,C$1289=0),IF('Female Data'!C754&gt;C$1288,'Female Data'!$X754,0),IF(AND(C$1288=0,C$1289&gt;0),IF('Female Data'!C754&lt;C$1289,'Female Data'!$X754,0),IF(AND('Female Data'!C754&gt;C$1288,'Female Data'!C754&lt;C$1289),'Female Data'!$X754,0))))</f>
        <v>--</v>
      </c>
      <c r="D754" t="str">
        <f>IF(AND(D$1288=0,D$1289=0),"--",IF(AND(D$1288&gt;0,D$1289=0),IF('Female Data'!D754&gt;D$1288,'Female Data'!$X754,0),IF(AND(D$1288=0,D$1289&gt;0),IF('Female Data'!D754&lt;D$1289,'Female Data'!$X754,0),IF(AND('Female Data'!D754&gt;D$1288,'Female Data'!D754&lt;D$1289),'Female Data'!$X754,0))))</f>
        <v>--</v>
      </c>
      <c r="E754" t="str">
        <f>IF(AND(E$1288=0,E$1289=0),"--",IF(AND(E$1288&gt;0,E$1289=0),IF('Female Data'!E754&gt;E$1288,'Female Data'!$X754,0),IF(AND(E$1288=0,E$1289&gt;0),IF('Female Data'!E754&lt;E$1289,'Female Data'!$X754,0),IF(AND('Female Data'!E754&gt;E$1288,'Female Data'!E754&lt;E$1289),'Female Data'!$X754,0))))</f>
        <v>--</v>
      </c>
      <c r="F754" t="str">
        <f>IF(AND(F$1288=0,F$1289=0),"--",IF(AND(F$1288&gt;0,F$1289=0),IF('Female Data'!F754&gt;F$1288,'Female Data'!$X754,0),IF(AND(F$1288=0,F$1289&gt;0),IF('Female Data'!F754&lt;F$1289,'Female Data'!$X754,0),IF(AND('Female Data'!F754&gt;F$1288,'Female Data'!F754&lt;F$1289),'Female Data'!$X754,0))))</f>
        <v>--</v>
      </c>
      <c r="G754" t="str">
        <f>IF(AND(G$1288=0,G$1289=0),"--",IF(AND(G$1288&gt;0,G$1289=0),IF('Female Data'!G754&gt;G$1288,'Female Data'!$X754,0),IF(AND(G$1288=0,G$1289&gt;0),IF('Female Data'!G754&lt;G$1289,'Female Data'!$X754,0),IF(AND('Female Data'!G754&gt;G$1288,'Female Data'!G754&lt;G$1289),'Female Data'!$X754,0))))</f>
        <v>--</v>
      </c>
      <c r="H754" t="str">
        <f>IF(AND(H$1288=0,H$1289=0),"--",IF(AND(H$1288&gt;0,H$1289=0),IF('Female Data'!H754&gt;H$1288,'Female Data'!$X754,0),IF(AND(H$1288=0,H$1289&gt;0),IF('Female Data'!H754&lt;H$1289,'Female Data'!$X754,0),IF(AND('Female Data'!H754&gt;H$1288,'Female Data'!H754&lt;H$1289),'Female Data'!$X754,0))))</f>
        <v>--</v>
      </c>
      <c r="I754" t="str">
        <f>IF(AND(I$1288=0,I$1289=0),"--",IF(AND(I$1288&gt;0,I$1289=0),IF('Female Data'!I754&gt;I$1288,'Female Data'!$X754,0),IF(AND(I$1288=0,I$1289&gt;0),IF('Female Data'!I754&lt;I$1289,'Female Data'!$X754,0),IF(AND('Female Data'!I754&gt;I$1288,'Female Data'!I754&lt;I$1289),'Female Data'!$X754,0))))</f>
        <v>--</v>
      </c>
      <c r="J754" t="str">
        <f>IF(AND(J$1288=0,J$1289=0),"--",IF(AND(J$1288&gt;0,J$1289=0),IF('Female Data'!J754&gt;J$1288,'Female Data'!$X754,0),IF(AND(J$1288=0,J$1289&gt;0),IF('Female Data'!J754&lt;J$1289,'Female Data'!$X754,0),IF(AND('Female Data'!J754&gt;J$1288,'Female Data'!J754&lt;J$1289),'Female Data'!$X754,0))))</f>
        <v>--</v>
      </c>
      <c r="K754" t="str">
        <f>IF(AND(K$1288=0,K$1289=0),"--",IF(AND(K$1288&gt;0,K$1289=0),IF('Female Data'!K754&gt;K$1288,'Female Data'!$X754,0),IF(AND(K$1288=0,K$1289&gt;0),IF('Female Data'!K754&lt;K$1289,'Female Data'!$X754,0),IF(AND('Female Data'!K754&gt;K$1288,'Female Data'!K754&lt;K$1289),'Female Data'!$X754,0))))</f>
        <v>--</v>
      </c>
      <c r="L754" t="str">
        <f>IF(AND(L$1288=0,L$1289=0),"--",IF(AND(L$1288&gt;0,L$1289=0),IF('Female Data'!L754&gt;L$1288,'Female Data'!$X754,0),IF(AND(L$1288=0,L$1289&gt;0),IF('Female Data'!L754&lt;L$1289,'Female Data'!$X754,0),IF(AND('Female Data'!L754&gt;L$1288,'Female Data'!L754&lt;L$1289),'Female Data'!$X754,0))))</f>
        <v>--</v>
      </c>
      <c r="M754" t="str">
        <f>IF(AND(M$1288=0,M$1289=0),"--",IF(AND(M$1288&gt;0,M$1289=0),IF('Female Data'!M754&gt;M$1288,'Female Data'!$X754,0),IF(AND(M$1288=0,M$1289&gt;0),IF('Female Data'!M754&lt;M$1289,'Female Data'!$X754,0),IF(AND('Female Data'!M754&gt;M$1288,'Female Data'!M754&lt;M$1289),'Female Data'!$X754,0))))</f>
        <v>--</v>
      </c>
      <c r="N754" t="str">
        <f>IF(AND(N$1288=0,N$1289=0),"--",IF(AND(N$1288&gt;0,N$1289=0),IF('Female Data'!N754&gt;N$1288,'Female Data'!$X754,0),IF(AND(N$1288=0,N$1289&gt;0),IF('Female Data'!N754&lt;N$1289,'Female Data'!$X754,0),IF(AND('Female Data'!N754&gt;N$1288,'Female Data'!N754&lt;N$1289),'Female Data'!$X754,0))))</f>
        <v>--</v>
      </c>
      <c r="O754" t="str">
        <f>IF(AND(O$1288=0,O$1289=0),"--",IF(AND(O$1288&gt;0,O$1289=0),IF('Female Data'!O754&gt;O$1288,'Female Data'!$X754,0),IF(AND(O$1288=0,O$1289&gt;0),IF('Female Data'!O754&lt;O$1289,'Female Data'!$X754,0),IF(AND('Female Data'!O754&gt;O$1288,'Female Data'!O754&lt;O$1289),'Female Data'!$X754,0))))</f>
        <v>--</v>
      </c>
      <c r="P754" t="str">
        <f>IF(AND(P$1288=0,P$1289=0),"--",IF(AND(P$1288&gt;0,P$1289=0),IF('Female Data'!P754&gt;P$1288,'Female Data'!$X754,0),IF(AND(P$1288=0,P$1289&gt;0),IF('Female Data'!P754&lt;P$1289,'Female Data'!$X754,0),IF(AND('Female Data'!P754&gt;P$1288,'Female Data'!P754&lt;P$1289),'Female Data'!$X754,0))))</f>
        <v>--</v>
      </c>
      <c r="Q754" t="str">
        <f>IF(AND(Q$1288=0,Q$1289=0),"--",IF(AND(Q$1288&gt;0,Q$1289=0),IF('Female Data'!Q754&gt;Q$1288,'Female Data'!$X754,0),IF(AND(Q$1288=0,Q$1289&gt;0),IF('Female Data'!Q754&lt;Q$1289,'Female Data'!$X754,0),IF(AND('Female Data'!Q754&gt;Q$1288,'Female Data'!Q754&lt;Q$1289),'Female Data'!$X754,0))))</f>
        <v>--</v>
      </c>
      <c r="R754" t="str">
        <f>IF(AND(R$1288=0,R$1289=0),"--",IF(AND(R$1288&gt;0,R$1289=0),IF('Female Data'!R754&gt;R$1288,'Female Data'!$X754,0),IF(AND(R$1288=0,R$1289&gt;0),IF('Female Data'!R754&lt;R$1289,'Female Data'!$X754,0),IF(AND('Female Data'!R754&gt;R$1288,'Female Data'!R754&lt;R$1289),'Female Data'!$X754,0))))</f>
        <v>--</v>
      </c>
      <c r="S754" t="str">
        <f>IF(AND(S$1288=0,S$1289=0),"--",IF(AND(S$1288&gt;0,S$1289=0),IF('Female Data'!S754&gt;S$1288,'Female Data'!$X754,0),IF(AND(S$1288=0,S$1289&gt;0),IF('Female Data'!S754&lt;S$1289,'Female Data'!$X754,0),IF(AND('Female Data'!S754&gt;S$1288,'Female Data'!S754&lt;S$1289),'Female Data'!$X754,0))))</f>
        <v>--</v>
      </c>
      <c r="T754" t="str">
        <f>IF(AND(T$1288=0,T$1289=0),"--",IF(AND(T$1288&gt;0,T$1289=0),IF('Female Data'!T754&gt;T$1288,'Female Data'!$X754,0),IF(AND(T$1288=0,T$1289&gt;0),IF('Female Data'!T754&lt;T$1289,'Female Data'!$X754,0),IF(AND('Female Data'!T754&gt;T$1288,'Female Data'!T754&lt;T$1289),'Female Data'!$X754,0))))</f>
        <v>--</v>
      </c>
      <c r="U754" t="str">
        <f>IF(AND(U$1288=0,U$1289=0),"--",IF(AND(U$1288&gt;0,U$1289=0),IF('Female Data'!U754&gt;U$1288,'Female Data'!$X754,0),IF(AND(U$1288=0,U$1289&gt;0),IF('Female Data'!U754&lt;U$1289,'Female Data'!$X754,0),IF(AND('Female Data'!U754&gt;U$1288,'Female Data'!U754&lt;U$1289),'Female Data'!$X754,0))))</f>
        <v>--</v>
      </c>
      <c r="V754" t="str">
        <f>IF(AND(V$1288=0,V$1289=0),"--",IF(AND(V$1288&gt;0,V$1289=0),IF('Female Data'!V754&gt;V$1288,'Female Data'!$X754,0),IF(AND(V$1288=0,V$1289&gt;0),IF('Female Data'!V754&lt;V$1289,'Female Data'!$X754,0),IF(AND('Female Data'!V754&gt;V$1288,'Female Data'!V754&lt;V$1289),'Female Data'!$X754,0))))</f>
        <v>--</v>
      </c>
      <c r="W754" t="str">
        <f>IF(AND(W$1288=0,W$1289=0),"--",IF(AND(W$1288&gt;0,W$1289=0),IF('Female Data'!W754&gt;W$1288,'Female Data'!$X754,0),IF(AND(W$1288=0,W$1289&gt;0),IF('Female Data'!W754&lt;W$1289,'Female Data'!$X754,0),IF(AND('Female Data'!W754&gt;W$1288,'Female Data'!W754&lt;W$1289),'Female Data'!$X754,0))))</f>
        <v>--</v>
      </c>
      <c r="Y754">
        <f t="shared" si="22"/>
        <v>0</v>
      </c>
      <c r="Z754">
        <f>Y754*'Female Data'!X754</f>
        <v>0</v>
      </c>
      <c r="AA754">
        <f t="shared" si="23"/>
        <v>1</v>
      </c>
      <c r="AB754">
        <f>AA754*'Female Data'!X754</f>
        <v>142567</v>
      </c>
    </row>
    <row r="755" spans="1:28">
      <c r="A755">
        <f>'Female Data'!A755</f>
        <v>754</v>
      </c>
      <c r="B755" t="str">
        <f>'Female Data'!B755</f>
        <v>F</v>
      </c>
      <c r="C755" t="str">
        <f>IF(AND(C$1288=0,C$1289=0),"--",IF(AND(C$1288&gt;0,C$1289=0),IF('Female Data'!C755&gt;C$1288,'Female Data'!$X755,0),IF(AND(C$1288=0,C$1289&gt;0),IF('Female Data'!C755&lt;C$1289,'Female Data'!$X755,0),IF(AND('Female Data'!C755&gt;C$1288,'Female Data'!C755&lt;C$1289),'Female Data'!$X755,0))))</f>
        <v>--</v>
      </c>
      <c r="D755" t="str">
        <f>IF(AND(D$1288=0,D$1289=0),"--",IF(AND(D$1288&gt;0,D$1289=0),IF('Female Data'!D755&gt;D$1288,'Female Data'!$X755,0),IF(AND(D$1288=0,D$1289&gt;0),IF('Female Data'!D755&lt;D$1289,'Female Data'!$X755,0),IF(AND('Female Data'!D755&gt;D$1288,'Female Data'!D755&lt;D$1289),'Female Data'!$X755,0))))</f>
        <v>--</v>
      </c>
      <c r="E755" t="str">
        <f>IF(AND(E$1288=0,E$1289=0),"--",IF(AND(E$1288&gt;0,E$1289=0),IF('Female Data'!E755&gt;E$1288,'Female Data'!$X755,0),IF(AND(E$1288=0,E$1289&gt;0),IF('Female Data'!E755&lt;E$1289,'Female Data'!$X755,0),IF(AND('Female Data'!E755&gt;E$1288,'Female Data'!E755&lt;E$1289),'Female Data'!$X755,0))))</f>
        <v>--</v>
      </c>
      <c r="F755" t="str">
        <f>IF(AND(F$1288=0,F$1289=0),"--",IF(AND(F$1288&gt;0,F$1289=0),IF('Female Data'!F755&gt;F$1288,'Female Data'!$X755,0),IF(AND(F$1288=0,F$1289&gt;0),IF('Female Data'!F755&lt;F$1289,'Female Data'!$X755,0),IF(AND('Female Data'!F755&gt;F$1288,'Female Data'!F755&lt;F$1289),'Female Data'!$X755,0))))</f>
        <v>--</v>
      </c>
      <c r="G755" t="str">
        <f>IF(AND(G$1288=0,G$1289=0),"--",IF(AND(G$1288&gt;0,G$1289=0),IF('Female Data'!G755&gt;G$1288,'Female Data'!$X755,0),IF(AND(G$1288=0,G$1289&gt;0),IF('Female Data'!G755&lt;G$1289,'Female Data'!$X755,0),IF(AND('Female Data'!G755&gt;G$1288,'Female Data'!G755&lt;G$1289),'Female Data'!$X755,0))))</f>
        <v>--</v>
      </c>
      <c r="H755" t="str">
        <f>IF(AND(H$1288=0,H$1289=0),"--",IF(AND(H$1288&gt;0,H$1289=0),IF('Female Data'!H755&gt;H$1288,'Female Data'!$X755,0),IF(AND(H$1288=0,H$1289&gt;0),IF('Female Data'!H755&lt;H$1289,'Female Data'!$X755,0),IF(AND('Female Data'!H755&gt;H$1288,'Female Data'!H755&lt;H$1289),'Female Data'!$X755,0))))</f>
        <v>--</v>
      </c>
      <c r="I755" t="str">
        <f>IF(AND(I$1288=0,I$1289=0),"--",IF(AND(I$1288&gt;0,I$1289=0),IF('Female Data'!I755&gt;I$1288,'Female Data'!$X755,0),IF(AND(I$1288=0,I$1289&gt;0),IF('Female Data'!I755&lt;I$1289,'Female Data'!$X755,0),IF(AND('Female Data'!I755&gt;I$1288,'Female Data'!I755&lt;I$1289),'Female Data'!$X755,0))))</f>
        <v>--</v>
      </c>
      <c r="J755" t="str">
        <f>IF(AND(J$1288=0,J$1289=0),"--",IF(AND(J$1288&gt;0,J$1289=0),IF('Female Data'!J755&gt;J$1288,'Female Data'!$X755,0),IF(AND(J$1288=0,J$1289&gt;0),IF('Female Data'!J755&lt;J$1289,'Female Data'!$X755,0),IF(AND('Female Data'!J755&gt;J$1288,'Female Data'!J755&lt;J$1289),'Female Data'!$X755,0))))</f>
        <v>--</v>
      </c>
      <c r="K755" t="str">
        <f>IF(AND(K$1288=0,K$1289=0),"--",IF(AND(K$1288&gt;0,K$1289=0),IF('Female Data'!K755&gt;K$1288,'Female Data'!$X755,0),IF(AND(K$1288=0,K$1289&gt;0),IF('Female Data'!K755&lt;K$1289,'Female Data'!$X755,0),IF(AND('Female Data'!K755&gt;K$1288,'Female Data'!K755&lt;K$1289),'Female Data'!$X755,0))))</f>
        <v>--</v>
      </c>
      <c r="L755" t="str">
        <f>IF(AND(L$1288=0,L$1289=0),"--",IF(AND(L$1288&gt;0,L$1289=0),IF('Female Data'!L755&gt;L$1288,'Female Data'!$X755,0),IF(AND(L$1288=0,L$1289&gt;0),IF('Female Data'!L755&lt;L$1289,'Female Data'!$X755,0),IF(AND('Female Data'!L755&gt;L$1288,'Female Data'!L755&lt;L$1289),'Female Data'!$X755,0))))</f>
        <v>--</v>
      </c>
      <c r="M755" t="str">
        <f>IF(AND(M$1288=0,M$1289=0),"--",IF(AND(M$1288&gt;0,M$1289=0),IF('Female Data'!M755&gt;M$1288,'Female Data'!$X755,0),IF(AND(M$1288=0,M$1289&gt;0),IF('Female Data'!M755&lt;M$1289,'Female Data'!$X755,0),IF(AND('Female Data'!M755&gt;M$1288,'Female Data'!M755&lt;M$1289),'Female Data'!$X755,0))))</f>
        <v>--</v>
      </c>
      <c r="N755" t="str">
        <f>IF(AND(N$1288=0,N$1289=0),"--",IF(AND(N$1288&gt;0,N$1289=0),IF('Female Data'!N755&gt;N$1288,'Female Data'!$X755,0),IF(AND(N$1288=0,N$1289&gt;0),IF('Female Data'!N755&lt;N$1289,'Female Data'!$X755,0),IF(AND('Female Data'!N755&gt;N$1288,'Female Data'!N755&lt;N$1289),'Female Data'!$X755,0))))</f>
        <v>--</v>
      </c>
      <c r="O755" t="str">
        <f>IF(AND(O$1288=0,O$1289=0),"--",IF(AND(O$1288&gt;0,O$1289=0),IF('Female Data'!O755&gt;O$1288,'Female Data'!$X755,0),IF(AND(O$1288=0,O$1289&gt;0),IF('Female Data'!O755&lt;O$1289,'Female Data'!$X755,0),IF(AND('Female Data'!O755&gt;O$1288,'Female Data'!O755&lt;O$1289),'Female Data'!$X755,0))))</f>
        <v>--</v>
      </c>
      <c r="P755" t="str">
        <f>IF(AND(P$1288=0,P$1289=0),"--",IF(AND(P$1288&gt;0,P$1289=0),IF('Female Data'!P755&gt;P$1288,'Female Data'!$X755,0),IF(AND(P$1288=0,P$1289&gt;0),IF('Female Data'!P755&lt;P$1289,'Female Data'!$X755,0),IF(AND('Female Data'!P755&gt;P$1288,'Female Data'!P755&lt;P$1289),'Female Data'!$X755,0))))</f>
        <v>--</v>
      </c>
      <c r="Q755" t="str">
        <f>IF(AND(Q$1288=0,Q$1289=0),"--",IF(AND(Q$1288&gt;0,Q$1289=0),IF('Female Data'!Q755&gt;Q$1288,'Female Data'!$X755,0),IF(AND(Q$1288=0,Q$1289&gt;0),IF('Female Data'!Q755&lt;Q$1289,'Female Data'!$X755,0),IF(AND('Female Data'!Q755&gt;Q$1288,'Female Data'!Q755&lt;Q$1289),'Female Data'!$X755,0))))</f>
        <v>--</v>
      </c>
      <c r="R755" t="str">
        <f>IF(AND(R$1288=0,R$1289=0),"--",IF(AND(R$1288&gt;0,R$1289=0),IF('Female Data'!R755&gt;R$1288,'Female Data'!$X755,0),IF(AND(R$1288=0,R$1289&gt;0),IF('Female Data'!R755&lt;R$1289,'Female Data'!$X755,0),IF(AND('Female Data'!R755&gt;R$1288,'Female Data'!R755&lt;R$1289),'Female Data'!$X755,0))))</f>
        <v>--</v>
      </c>
      <c r="S755" t="str">
        <f>IF(AND(S$1288=0,S$1289=0),"--",IF(AND(S$1288&gt;0,S$1289=0),IF('Female Data'!S755&gt;S$1288,'Female Data'!$X755,0),IF(AND(S$1288=0,S$1289&gt;0),IF('Female Data'!S755&lt;S$1289,'Female Data'!$X755,0),IF(AND('Female Data'!S755&gt;S$1288,'Female Data'!S755&lt;S$1289),'Female Data'!$X755,0))))</f>
        <v>--</v>
      </c>
      <c r="T755" t="str">
        <f>IF(AND(T$1288=0,T$1289=0),"--",IF(AND(T$1288&gt;0,T$1289=0),IF('Female Data'!T755&gt;T$1288,'Female Data'!$X755,0),IF(AND(T$1288=0,T$1289&gt;0),IF('Female Data'!T755&lt;T$1289,'Female Data'!$X755,0),IF(AND('Female Data'!T755&gt;T$1288,'Female Data'!T755&lt;T$1289),'Female Data'!$X755,0))))</f>
        <v>--</v>
      </c>
      <c r="U755" t="str">
        <f>IF(AND(U$1288=0,U$1289=0),"--",IF(AND(U$1288&gt;0,U$1289=0),IF('Female Data'!U755&gt;U$1288,'Female Data'!$X755,0),IF(AND(U$1288=0,U$1289&gt;0),IF('Female Data'!U755&lt;U$1289,'Female Data'!$X755,0),IF(AND('Female Data'!U755&gt;U$1288,'Female Data'!U755&lt;U$1289),'Female Data'!$X755,0))))</f>
        <v>--</v>
      </c>
      <c r="V755" t="str">
        <f>IF(AND(V$1288=0,V$1289=0),"--",IF(AND(V$1288&gt;0,V$1289=0),IF('Female Data'!V755&gt;V$1288,'Female Data'!$X755,0),IF(AND(V$1288=0,V$1289&gt;0),IF('Female Data'!V755&lt;V$1289,'Female Data'!$X755,0),IF(AND('Female Data'!V755&gt;V$1288,'Female Data'!V755&lt;V$1289),'Female Data'!$X755,0))))</f>
        <v>--</v>
      </c>
      <c r="W755" t="str">
        <f>IF(AND(W$1288=0,W$1289=0),"--",IF(AND(W$1288&gt;0,W$1289=0),IF('Female Data'!W755&gt;W$1288,'Female Data'!$X755,0),IF(AND(W$1288=0,W$1289&gt;0),IF('Female Data'!W755&lt;W$1289,'Female Data'!$X755,0),IF(AND('Female Data'!W755&gt;W$1288,'Female Data'!W755&lt;W$1289),'Female Data'!$X755,0))))</f>
        <v>--</v>
      </c>
      <c r="Y755">
        <f t="shared" si="22"/>
        <v>0</v>
      </c>
      <c r="Z755">
        <f>Y755*'Female Data'!X755</f>
        <v>0</v>
      </c>
      <c r="AA755">
        <f t="shared" si="23"/>
        <v>1</v>
      </c>
      <c r="AB755">
        <f>AA755*'Female Data'!X755</f>
        <v>5401</v>
      </c>
    </row>
    <row r="756" spans="1:28">
      <c r="A756">
        <f>'Female Data'!A756</f>
        <v>755</v>
      </c>
      <c r="B756" t="str">
        <f>'Female Data'!B756</f>
        <v>F</v>
      </c>
      <c r="C756" t="str">
        <f>IF(AND(C$1288=0,C$1289=0),"--",IF(AND(C$1288&gt;0,C$1289=0),IF('Female Data'!C756&gt;C$1288,'Female Data'!$X756,0),IF(AND(C$1288=0,C$1289&gt;0),IF('Female Data'!C756&lt;C$1289,'Female Data'!$X756,0),IF(AND('Female Data'!C756&gt;C$1288,'Female Data'!C756&lt;C$1289),'Female Data'!$X756,0))))</f>
        <v>--</v>
      </c>
      <c r="D756" t="str">
        <f>IF(AND(D$1288=0,D$1289=0),"--",IF(AND(D$1288&gt;0,D$1289=0),IF('Female Data'!D756&gt;D$1288,'Female Data'!$X756,0),IF(AND(D$1288=0,D$1289&gt;0),IF('Female Data'!D756&lt;D$1289,'Female Data'!$X756,0),IF(AND('Female Data'!D756&gt;D$1288,'Female Data'!D756&lt;D$1289),'Female Data'!$X756,0))))</f>
        <v>--</v>
      </c>
      <c r="E756" t="str">
        <f>IF(AND(E$1288=0,E$1289=0),"--",IF(AND(E$1288&gt;0,E$1289=0),IF('Female Data'!E756&gt;E$1288,'Female Data'!$X756,0),IF(AND(E$1288=0,E$1289&gt;0),IF('Female Data'!E756&lt;E$1289,'Female Data'!$X756,0),IF(AND('Female Data'!E756&gt;E$1288,'Female Data'!E756&lt;E$1289),'Female Data'!$X756,0))))</f>
        <v>--</v>
      </c>
      <c r="F756" t="str">
        <f>IF(AND(F$1288=0,F$1289=0),"--",IF(AND(F$1288&gt;0,F$1289=0),IF('Female Data'!F756&gt;F$1288,'Female Data'!$X756,0),IF(AND(F$1288=0,F$1289&gt;0),IF('Female Data'!F756&lt;F$1289,'Female Data'!$X756,0),IF(AND('Female Data'!F756&gt;F$1288,'Female Data'!F756&lt;F$1289),'Female Data'!$X756,0))))</f>
        <v>--</v>
      </c>
      <c r="G756" t="str">
        <f>IF(AND(G$1288=0,G$1289=0),"--",IF(AND(G$1288&gt;0,G$1289=0),IF('Female Data'!G756&gt;G$1288,'Female Data'!$X756,0),IF(AND(G$1288=0,G$1289&gt;0),IF('Female Data'!G756&lt;G$1289,'Female Data'!$X756,0),IF(AND('Female Data'!G756&gt;G$1288,'Female Data'!G756&lt;G$1289),'Female Data'!$X756,0))))</f>
        <v>--</v>
      </c>
      <c r="H756" t="str">
        <f>IF(AND(H$1288=0,H$1289=0),"--",IF(AND(H$1288&gt;0,H$1289=0),IF('Female Data'!H756&gt;H$1288,'Female Data'!$X756,0),IF(AND(H$1288=0,H$1289&gt;0),IF('Female Data'!H756&lt;H$1289,'Female Data'!$X756,0),IF(AND('Female Data'!H756&gt;H$1288,'Female Data'!H756&lt;H$1289),'Female Data'!$X756,0))))</f>
        <v>--</v>
      </c>
      <c r="I756" t="str">
        <f>IF(AND(I$1288=0,I$1289=0),"--",IF(AND(I$1288&gt;0,I$1289=0),IF('Female Data'!I756&gt;I$1288,'Female Data'!$X756,0),IF(AND(I$1288=0,I$1289&gt;0),IF('Female Data'!I756&lt;I$1289,'Female Data'!$X756,0),IF(AND('Female Data'!I756&gt;I$1288,'Female Data'!I756&lt;I$1289),'Female Data'!$X756,0))))</f>
        <v>--</v>
      </c>
      <c r="J756" t="str">
        <f>IF(AND(J$1288=0,J$1289=0),"--",IF(AND(J$1288&gt;0,J$1289=0),IF('Female Data'!J756&gt;J$1288,'Female Data'!$X756,0),IF(AND(J$1288=0,J$1289&gt;0),IF('Female Data'!J756&lt;J$1289,'Female Data'!$X756,0),IF(AND('Female Data'!J756&gt;J$1288,'Female Data'!J756&lt;J$1289),'Female Data'!$X756,0))))</f>
        <v>--</v>
      </c>
      <c r="K756" t="str">
        <f>IF(AND(K$1288=0,K$1289=0),"--",IF(AND(K$1288&gt;0,K$1289=0),IF('Female Data'!K756&gt;K$1288,'Female Data'!$X756,0),IF(AND(K$1288=0,K$1289&gt;0),IF('Female Data'!K756&lt;K$1289,'Female Data'!$X756,0),IF(AND('Female Data'!K756&gt;K$1288,'Female Data'!K756&lt;K$1289),'Female Data'!$X756,0))))</f>
        <v>--</v>
      </c>
      <c r="L756" t="str">
        <f>IF(AND(L$1288=0,L$1289=0),"--",IF(AND(L$1288&gt;0,L$1289=0),IF('Female Data'!L756&gt;L$1288,'Female Data'!$X756,0),IF(AND(L$1288=0,L$1289&gt;0),IF('Female Data'!L756&lt;L$1289,'Female Data'!$X756,0),IF(AND('Female Data'!L756&gt;L$1288,'Female Data'!L756&lt;L$1289),'Female Data'!$X756,0))))</f>
        <v>--</v>
      </c>
      <c r="M756" t="str">
        <f>IF(AND(M$1288=0,M$1289=0),"--",IF(AND(M$1288&gt;0,M$1289=0),IF('Female Data'!M756&gt;M$1288,'Female Data'!$X756,0),IF(AND(M$1288=0,M$1289&gt;0),IF('Female Data'!M756&lt;M$1289,'Female Data'!$X756,0),IF(AND('Female Data'!M756&gt;M$1288,'Female Data'!M756&lt;M$1289),'Female Data'!$X756,0))))</f>
        <v>--</v>
      </c>
      <c r="N756" t="str">
        <f>IF(AND(N$1288=0,N$1289=0),"--",IF(AND(N$1288&gt;0,N$1289=0),IF('Female Data'!N756&gt;N$1288,'Female Data'!$X756,0),IF(AND(N$1288=0,N$1289&gt;0),IF('Female Data'!N756&lt;N$1289,'Female Data'!$X756,0),IF(AND('Female Data'!N756&gt;N$1288,'Female Data'!N756&lt;N$1289),'Female Data'!$X756,0))))</f>
        <v>--</v>
      </c>
      <c r="O756" t="str">
        <f>IF(AND(O$1288=0,O$1289=0),"--",IF(AND(O$1288&gt;0,O$1289=0),IF('Female Data'!O756&gt;O$1288,'Female Data'!$X756,0),IF(AND(O$1288=0,O$1289&gt;0),IF('Female Data'!O756&lt;O$1289,'Female Data'!$X756,0),IF(AND('Female Data'!O756&gt;O$1288,'Female Data'!O756&lt;O$1289),'Female Data'!$X756,0))))</f>
        <v>--</v>
      </c>
      <c r="P756" t="str">
        <f>IF(AND(P$1288=0,P$1289=0),"--",IF(AND(P$1288&gt;0,P$1289=0),IF('Female Data'!P756&gt;P$1288,'Female Data'!$X756,0),IF(AND(P$1288=0,P$1289&gt;0),IF('Female Data'!P756&lt;P$1289,'Female Data'!$X756,0),IF(AND('Female Data'!P756&gt;P$1288,'Female Data'!P756&lt;P$1289),'Female Data'!$X756,0))))</f>
        <v>--</v>
      </c>
      <c r="Q756" t="str">
        <f>IF(AND(Q$1288=0,Q$1289=0),"--",IF(AND(Q$1288&gt;0,Q$1289=0),IF('Female Data'!Q756&gt;Q$1288,'Female Data'!$X756,0),IF(AND(Q$1288=0,Q$1289&gt;0),IF('Female Data'!Q756&lt;Q$1289,'Female Data'!$X756,0),IF(AND('Female Data'!Q756&gt;Q$1288,'Female Data'!Q756&lt;Q$1289),'Female Data'!$X756,0))))</f>
        <v>--</v>
      </c>
      <c r="R756" t="str">
        <f>IF(AND(R$1288=0,R$1289=0),"--",IF(AND(R$1288&gt;0,R$1289=0),IF('Female Data'!R756&gt;R$1288,'Female Data'!$X756,0),IF(AND(R$1288=0,R$1289&gt;0),IF('Female Data'!R756&lt;R$1289,'Female Data'!$X756,0),IF(AND('Female Data'!R756&gt;R$1288,'Female Data'!R756&lt;R$1289),'Female Data'!$X756,0))))</f>
        <v>--</v>
      </c>
      <c r="S756" t="str">
        <f>IF(AND(S$1288=0,S$1289=0),"--",IF(AND(S$1288&gt;0,S$1289=0),IF('Female Data'!S756&gt;S$1288,'Female Data'!$X756,0),IF(AND(S$1288=0,S$1289&gt;0),IF('Female Data'!S756&lt;S$1289,'Female Data'!$X756,0),IF(AND('Female Data'!S756&gt;S$1288,'Female Data'!S756&lt;S$1289),'Female Data'!$X756,0))))</f>
        <v>--</v>
      </c>
      <c r="T756" t="str">
        <f>IF(AND(T$1288=0,T$1289=0),"--",IF(AND(T$1288&gt;0,T$1289=0),IF('Female Data'!T756&gt;T$1288,'Female Data'!$X756,0),IF(AND(T$1288=0,T$1289&gt;0),IF('Female Data'!T756&lt;T$1289,'Female Data'!$X756,0),IF(AND('Female Data'!T756&gt;T$1288,'Female Data'!T756&lt;T$1289),'Female Data'!$X756,0))))</f>
        <v>--</v>
      </c>
      <c r="U756" t="str">
        <f>IF(AND(U$1288=0,U$1289=0),"--",IF(AND(U$1288&gt;0,U$1289=0),IF('Female Data'!U756&gt;U$1288,'Female Data'!$X756,0),IF(AND(U$1288=0,U$1289&gt;0),IF('Female Data'!U756&lt;U$1289,'Female Data'!$X756,0),IF(AND('Female Data'!U756&gt;U$1288,'Female Data'!U756&lt;U$1289),'Female Data'!$X756,0))))</f>
        <v>--</v>
      </c>
      <c r="V756" t="str">
        <f>IF(AND(V$1288=0,V$1289=0),"--",IF(AND(V$1288&gt;0,V$1289=0),IF('Female Data'!V756&gt;V$1288,'Female Data'!$X756,0),IF(AND(V$1288=0,V$1289&gt;0),IF('Female Data'!V756&lt;V$1289,'Female Data'!$X756,0),IF(AND('Female Data'!V756&gt;V$1288,'Female Data'!V756&lt;V$1289),'Female Data'!$X756,0))))</f>
        <v>--</v>
      </c>
      <c r="W756" t="str">
        <f>IF(AND(W$1288=0,W$1289=0),"--",IF(AND(W$1288&gt;0,W$1289=0),IF('Female Data'!W756&gt;W$1288,'Female Data'!$X756,0),IF(AND(W$1288=0,W$1289&gt;0),IF('Female Data'!W756&lt;W$1289,'Female Data'!$X756,0),IF(AND('Female Data'!W756&gt;W$1288,'Female Data'!W756&lt;W$1289),'Female Data'!$X756,0))))</f>
        <v>--</v>
      </c>
      <c r="Y756">
        <f t="shared" si="22"/>
        <v>0</v>
      </c>
      <c r="Z756">
        <f>Y756*'Female Data'!X756</f>
        <v>0</v>
      </c>
      <c r="AA756">
        <f t="shared" si="23"/>
        <v>1</v>
      </c>
      <c r="AB756">
        <f>AA756*'Female Data'!X756</f>
        <v>42212</v>
      </c>
    </row>
    <row r="757" spans="1:28">
      <c r="A757">
        <f>'Female Data'!A757</f>
        <v>756</v>
      </c>
      <c r="B757" t="str">
        <f>'Female Data'!B757</f>
        <v>F</v>
      </c>
      <c r="C757" t="str">
        <f>IF(AND(C$1288=0,C$1289=0),"--",IF(AND(C$1288&gt;0,C$1289=0),IF('Female Data'!C757&gt;C$1288,'Female Data'!$X757,0),IF(AND(C$1288=0,C$1289&gt;0),IF('Female Data'!C757&lt;C$1289,'Female Data'!$X757,0),IF(AND('Female Data'!C757&gt;C$1288,'Female Data'!C757&lt;C$1289),'Female Data'!$X757,0))))</f>
        <v>--</v>
      </c>
      <c r="D757" t="str">
        <f>IF(AND(D$1288=0,D$1289=0),"--",IF(AND(D$1288&gt;0,D$1289=0),IF('Female Data'!D757&gt;D$1288,'Female Data'!$X757,0),IF(AND(D$1288=0,D$1289&gt;0),IF('Female Data'!D757&lt;D$1289,'Female Data'!$X757,0),IF(AND('Female Data'!D757&gt;D$1288,'Female Data'!D757&lt;D$1289),'Female Data'!$X757,0))))</f>
        <v>--</v>
      </c>
      <c r="E757" t="str">
        <f>IF(AND(E$1288=0,E$1289=0),"--",IF(AND(E$1288&gt;0,E$1289=0),IF('Female Data'!E757&gt;E$1288,'Female Data'!$X757,0),IF(AND(E$1288=0,E$1289&gt;0),IF('Female Data'!E757&lt;E$1289,'Female Data'!$X757,0),IF(AND('Female Data'!E757&gt;E$1288,'Female Data'!E757&lt;E$1289),'Female Data'!$X757,0))))</f>
        <v>--</v>
      </c>
      <c r="F757" t="str">
        <f>IF(AND(F$1288=0,F$1289=0),"--",IF(AND(F$1288&gt;0,F$1289=0),IF('Female Data'!F757&gt;F$1288,'Female Data'!$X757,0),IF(AND(F$1288=0,F$1289&gt;0),IF('Female Data'!F757&lt;F$1289,'Female Data'!$X757,0),IF(AND('Female Data'!F757&gt;F$1288,'Female Data'!F757&lt;F$1289),'Female Data'!$X757,0))))</f>
        <v>--</v>
      </c>
      <c r="G757" t="str">
        <f>IF(AND(G$1288=0,G$1289=0),"--",IF(AND(G$1288&gt;0,G$1289=0),IF('Female Data'!G757&gt;G$1288,'Female Data'!$X757,0),IF(AND(G$1288=0,G$1289&gt;0),IF('Female Data'!G757&lt;G$1289,'Female Data'!$X757,0),IF(AND('Female Data'!G757&gt;G$1288,'Female Data'!G757&lt;G$1289),'Female Data'!$X757,0))))</f>
        <v>--</v>
      </c>
      <c r="H757" t="str">
        <f>IF(AND(H$1288=0,H$1289=0),"--",IF(AND(H$1288&gt;0,H$1289=0),IF('Female Data'!H757&gt;H$1288,'Female Data'!$X757,0),IF(AND(H$1288=0,H$1289&gt;0),IF('Female Data'!H757&lt;H$1289,'Female Data'!$X757,0),IF(AND('Female Data'!H757&gt;H$1288,'Female Data'!H757&lt;H$1289),'Female Data'!$X757,0))))</f>
        <v>--</v>
      </c>
      <c r="I757" t="str">
        <f>IF(AND(I$1288=0,I$1289=0),"--",IF(AND(I$1288&gt;0,I$1289=0),IF('Female Data'!I757&gt;I$1288,'Female Data'!$X757,0),IF(AND(I$1288=0,I$1289&gt;0),IF('Female Data'!I757&lt;I$1289,'Female Data'!$X757,0),IF(AND('Female Data'!I757&gt;I$1288,'Female Data'!I757&lt;I$1289),'Female Data'!$X757,0))))</f>
        <v>--</v>
      </c>
      <c r="J757" t="str">
        <f>IF(AND(J$1288=0,J$1289=0),"--",IF(AND(J$1288&gt;0,J$1289=0),IF('Female Data'!J757&gt;J$1288,'Female Data'!$X757,0),IF(AND(J$1288=0,J$1289&gt;0),IF('Female Data'!J757&lt;J$1289,'Female Data'!$X757,0),IF(AND('Female Data'!J757&gt;J$1288,'Female Data'!J757&lt;J$1289),'Female Data'!$X757,0))))</f>
        <v>--</v>
      </c>
      <c r="K757" t="str">
        <f>IF(AND(K$1288=0,K$1289=0),"--",IF(AND(K$1288&gt;0,K$1289=0),IF('Female Data'!K757&gt;K$1288,'Female Data'!$X757,0),IF(AND(K$1288=0,K$1289&gt;0),IF('Female Data'!K757&lt;K$1289,'Female Data'!$X757,0),IF(AND('Female Data'!K757&gt;K$1288,'Female Data'!K757&lt;K$1289),'Female Data'!$X757,0))))</f>
        <v>--</v>
      </c>
      <c r="L757" t="str">
        <f>IF(AND(L$1288=0,L$1289=0),"--",IF(AND(L$1288&gt;0,L$1289=0),IF('Female Data'!L757&gt;L$1288,'Female Data'!$X757,0),IF(AND(L$1288=0,L$1289&gt;0),IF('Female Data'!L757&lt;L$1289,'Female Data'!$X757,0),IF(AND('Female Data'!L757&gt;L$1288,'Female Data'!L757&lt;L$1289),'Female Data'!$X757,0))))</f>
        <v>--</v>
      </c>
      <c r="M757" t="str">
        <f>IF(AND(M$1288=0,M$1289=0),"--",IF(AND(M$1288&gt;0,M$1289=0),IF('Female Data'!M757&gt;M$1288,'Female Data'!$X757,0),IF(AND(M$1288=0,M$1289&gt;0),IF('Female Data'!M757&lt;M$1289,'Female Data'!$X757,0),IF(AND('Female Data'!M757&gt;M$1288,'Female Data'!M757&lt;M$1289),'Female Data'!$X757,0))))</f>
        <v>--</v>
      </c>
      <c r="N757" t="str">
        <f>IF(AND(N$1288=0,N$1289=0),"--",IF(AND(N$1288&gt;0,N$1289=0),IF('Female Data'!N757&gt;N$1288,'Female Data'!$X757,0),IF(AND(N$1288=0,N$1289&gt;0),IF('Female Data'!N757&lt;N$1289,'Female Data'!$X757,0),IF(AND('Female Data'!N757&gt;N$1288,'Female Data'!N757&lt;N$1289),'Female Data'!$X757,0))))</f>
        <v>--</v>
      </c>
      <c r="O757" t="str">
        <f>IF(AND(O$1288=0,O$1289=0),"--",IF(AND(O$1288&gt;0,O$1289=0),IF('Female Data'!O757&gt;O$1288,'Female Data'!$X757,0),IF(AND(O$1288=0,O$1289&gt;0),IF('Female Data'!O757&lt;O$1289,'Female Data'!$X757,0),IF(AND('Female Data'!O757&gt;O$1288,'Female Data'!O757&lt;O$1289),'Female Data'!$X757,0))))</f>
        <v>--</v>
      </c>
      <c r="P757" t="str">
        <f>IF(AND(P$1288=0,P$1289=0),"--",IF(AND(P$1288&gt;0,P$1289=0),IF('Female Data'!P757&gt;P$1288,'Female Data'!$X757,0),IF(AND(P$1288=0,P$1289&gt;0),IF('Female Data'!P757&lt;P$1289,'Female Data'!$X757,0),IF(AND('Female Data'!P757&gt;P$1288,'Female Data'!P757&lt;P$1289),'Female Data'!$X757,0))))</f>
        <v>--</v>
      </c>
      <c r="Q757" t="str">
        <f>IF(AND(Q$1288=0,Q$1289=0),"--",IF(AND(Q$1288&gt;0,Q$1289=0),IF('Female Data'!Q757&gt;Q$1288,'Female Data'!$X757,0),IF(AND(Q$1288=0,Q$1289&gt;0),IF('Female Data'!Q757&lt;Q$1289,'Female Data'!$X757,0),IF(AND('Female Data'!Q757&gt;Q$1288,'Female Data'!Q757&lt;Q$1289),'Female Data'!$X757,0))))</f>
        <v>--</v>
      </c>
      <c r="R757" t="str">
        <f>IF(AND(R$1288=0,R$1289=0),"--",IF(AND(R$1288&gt;0,R$1289=0),IF('Female Data'!R757&gt;R$1288,'Female Data'!$X757,0),IF(AND(R$1288=0,R$1289&gt;0),IF('Female Data'!R757&lt;R$1289,'Female Data'!$X757,0),IF(AND('Female Data'!R757&gt;R$1288,'Female Data'!R757&lt;R$1289),'Female Data'!$X757,0))))</f>
        <v>--</v>
      </c>
      <c r="S757" t="str">
        <f>IF(AND(S$1288=0,S$1289=0),"--",IF(AND(S$1288&gt;0,S$1289=0),IF('Female Data'!S757&gt;S$1288,'Female Data'!$X757,0),IF(AND(S$1288=0,S$1289&gt;0),IF('Female Data'!S757&lt;S$1289,'Female Data'!$X757,0),IF(AND('Female Data'!S757&gt;S$1288,'Female Data'!S757&lt;S$1289),'Female Data'!$X757,0))))</f>
        <v>--</v>
      </c>
      <c r="T757" t="str">
        <f>IF(AND(T$1288=0,T$1289=0),"--",IF(AND(T$1288&gt;0,T$1289=0),IF('Female Data'!T757&gt;T$1288,'Female Data'!$X757,0),IF(AND(T$1288=0,T$1289&gt;0),IF('Female Data'!T757&lt;T$1289,'Female Data'!$X757,0),IF(AND('Female Data'!T757&gt;T$1288,'Female Data'!T757&lt;T$1289),'Female Data'!$X757,0))))</f>
        <v>--</v>
      </c>
      <c r="U757" t="str">
        <f>IF(AND(U$1288=0,U$1289=0),"--",IF(AND(U$1288&gt;0,U$1289=0),IF('Female Data'!U757&gt;U$1288,'Female Data'!$X757,0),IF(AND(U$1288=0,U$1289&gt;0),IF('Female Data'!U757&lt;U$1289,'Female Data'!$X757,0),IF(AND('Female Data'!U757&gt;U$1288,'Female Data'!U757&lt;U$1289),'Female Data'!$X757,0))))</f>
        <v>--</v>
      </c>
      <c r="V757" t="str">
        <f>IF(AND(V$1288=0,V$1289=0),"--",IF(AND(V$1288&gt;0,V$1289=0),IF('Female Data'!V757&gt;V$1288,'Female Data'!$X757,0),IF(AND(V$1288=0,V$1289&gt;0),IF('Female Data'!V757&lt;V$1289,'Female Data'!$X757,0),IF(AND('Female Data'!V757&gt;V$1288,'Female Data'!V757&lt;V$1289),'Female Data'!$X757,0))))</f>
        <v>--</v>
      </c>
      <c r="W757" t="str">
        <f>IF(AND(W$1288=0,W$1289=0),"--",IF(AND(W$1288&gt;0,W$1289=0),IF('Female Data'!W757&gt;W$1288,'Female Data'!$X757,0),IF(AND(W$1288=0,W$1289&gt;0),IF('Female Data'!W757&lt;W$1289,'Female Data'!$X757,0),IF(AND('Female Data'!W757&gt;W$1288,'Female Data'!W757&lt;W$1289),'Female Data'!$X757,0))))</f>
        <v>--</v>
      </c>
      <c r="Y757">
        <f t="shared" si="22"/>
        <v>0</v>
      </c>
      <c r="Z757">
        <f>Y757*'Female Data'!X757</f>
        <v>0</v>
      </c>
      <c r="AA757">
        <f t="shared" si="23"/>
        <v>1</v>
      </c>
      <c r="AB757">
        <f>AA757*'Female Data'!X757</f>
        <v>415529</v>
      </c>
    </row>
    <row r="758" spans="1:28">
      <c r="A758">
        <f>'Female Data'!A758</f>
        <v>757</v>
      </c>
      <c r="B758" t="str">
        <f>'Female Data'!B758</f>
        <v>F</v>
      </c>
      <c r="C758" t="str">
        <f>IF(AND(C$1288=0,C$1289=0),"--",IF(AND(C$1288&gt;0,C$1289=0),IF('Female Data'!C758&gt;C$1288,'Female Data'!$X758,0),IF(AND(C$1288=0,C$1289&gt;0),IF('Female Data'!C758&lt;C$1289,'Female Data'!$X758,0),IF(AND('Female Data'!C758&gt;C$1288,'Female Data'!C758&lt;C$1289),'Female Data'!$X758,0))))</f>
        <v>--</v>
      </c>
      <c r="D758" t="str">
        <f>IF(AND(D$1288=0,D$1289=0),"--",IF(AND(D$1288&gt;0,D$1289=0),IF('Female Data'!D758&gt;D$1288,'Female Data'!$X758,0),IF(AND(D$1288=0,D$1289&gt;0),IF('Female Data'!D758&lt;D$1289,'Female Data'!$X758,0),IF(AND('Female Data'!D758&gt;D$1288,'Female Data'!D758&lt;D$1289),'Female Data'!$X758,0))))</f>
        <v>--</v>
      </c>
      <c r="E758" t="str">
        <f>IF(AND(E$1288=0,E$1289=0),"--",IF(AND(E$1288&gt;0,E$1289=0),IF('Female Data'!E758&gt;E$1288,'Female Data'!$X758,0),IF(AND(E$1288=0,E$1289&gt;0),IF('Female Data'!E758&lt;E$1289,'Female Data'!$X758,0),IF(AND('Female Data'!E758&gt;E$1288,'Female Data'!E758&lt;E$1289),'Female Data'!$X758,0))))</f>
        <v>--</v>
      </c>
      <c r="F758" t="str">
        <f>IF(AND(F$1288=0,F$1289=0),"--",IF(AND(F$1288&gt;0,F$1289=0),IF('Female Data'!F758&gt;F$1288,'Female Data'!$X758,0),IF(AND(F$1288=0,F$1289&gt;0),IF('Female Data'!F758&lt;F$1289,'Female Data'!$X758,0),IF(AND('Female Data'!F758&gt;F$1288,'Female Data'!F758&lt;F$1289),'Female Data'!$X758,0))))</f>
        <v>--</v>
      </c>
      <c r="G758" t="str">
        <f>IF(AND(G$1288=0,G$1289=0),"--",IF(AND(G$1288&gt;0,G$1289=0),IF('Female Data'!G758&gt;G$1288,'Female Data'!$X758,0),IF(AND(G$1288=0,G$1289&gt;0),IF('Female Data'!G758&lt;G$1289,'Female Data'!$X758,0),IF(AND('Female Data'!G758&gt;G$1288,'Female Data'!G758&lt;G$1289),'Female Data'!$X758,0))))</f>
        <v>--</v>
      </c>
      <c r="H758" t="str">
        <f>IF(AND(H$1288=0,H$1289=0),"--",IF(AND(H$1288&gt;0,H$1289=0),IF('Female Data'!H758&gt;H$1288,'Female Data'!$X758,0),IF(AND(H$1288=0,H$1289&gt;0),IF('Female Data'!H758&lt;H$1289,'Female Data'!$X758,0),IF(AND('Female Data'!H758&gt;H$1288,'Female Data'!H758&lt;H$1289),'Female Data'!$X758,0))))</f>
        <v>--</v>
      </c>
      <c r="I758" t="str">
        <f>IF(AND(I$1288=0,I$1289=0),"--",IF(AND(I$1288&gt;0,I$1289=0),IF('Female Data'!I758&gt;I$1288,'Female Data'!$X758,0),IF(AND(I$1288=0,I$1289&gt;0),IF('Female Data'!I758&lt;I$1289,'Female Data'!$X758,0),IF(AND('Female Data'!I758&gt;I$1288,'Female Data'!I758&lt;I$1289),'Female Data'!$X758,0))))</f>
        <v>--</v>
      </c>
      <c r="J758" t="str">
        <f>IF(AND(J$1288=0,J$1289=0),"--",IF(AND(J$1288&gt;0,J$1289=0),IF('Female Data'!J758&gt;J$1288,'Female Data'!$X758,0),IF(AND(J$1288=0,J$1289&gt;0),IF('Female Data'!J758&lt;J$1289,'Female Data'!$X758,0),IF(AND('Female Data'!J758&gt;J$1288,'Female Data'!J758&lt;J$1289),'Female Data'!$X758,0))))</f>
        <v>--</v>
      </c>
      <c r="K758" t="str">
        <f>IF(AND(K$1288=0,K$1289=0),"--",IF(AND(K$1288&gt;0,K$1289=0),IF('Female Data'!K758&gt;K$1288,'Female Data'!$X758,0),IF(AND(K$1288=0,K$1289&gt;0),IF('Female Data'!K758&lt;K$1289,'Female Data'!$X758,0),IF(AND('Female Data'!K758&gt;K$1288,'Female Data'!K758&lt;K$1289),'Female Data'!$X758,0))))</f>
        <v>--</v>
      </c>
      <c r="L758" t="str">
        <f>IF(AND(L$1288=0,L$1289=0),"--",IF(AND(L$1288&gt;0,L$1289=0),IF('Female Data'!L758&gt;L$1288,'Female Data'!$X758,0),IF(AND(L$1288=0,L$1289&gt;0),IF('Female Data'!L758&lt;L$1289,'Female Data'!$X758,0),IF(AND('Female Data'!L758&gt;L$1288,'Female Data'!L758&lt;L$1289),'Female Data'!$X758,0))))</f>
        <v>--</v>
      </c>
      <c r="M758" t="str">
        <f>IF(AND(M$1288=0,M$1289=0),"--",IF(AND(M$1288&gt;0,M$1289=0),IF('Female Data'!M758&gt;M$1288,'Female Data'!$X758,0),IF(AND(M$1288=0,M$1289&gt;0),IF('Female Data'!M758&lt;M$1289,'Female Data'!$X758,0),IF(AND('Female Data'!M758&gt;M$1288,'Female Data'!M758&lt;M$1289),'Female Data'!$X758,0))))</f>
        <v>--</v>
      </c>
      <c r="N758" t="str">
        <f>IF(AND(N$1288=0,N$1289=0),"--",IF(AND(N$1288&gt;0,N$1289=0),IF('Female Data'!N758&gt;N$1288,'Female Data'!$X758,0),IF(AND(N$1288=0,N$1289&gt;0),IF('Female Data'!N758&lt;N$1289,'Female Data'!$X758,0),IF(AND('Female Data'!N758&gt;N$1288,'Female Data'!N758&lt;N$1289),'Female Data'!$X758,0))))</f>
        <v>--</v>
      </c>
      <c r="O758" t="str">
        <f>IF(AND(O$1288=0,O$1289=0),"--",IF(AND(O$1288&gt;0,O$1289=0),IF('Female Data'!O758&gt;O$1288,'Female Data'!$X758,0),IF(AND(O$1288=0,O$1289&gt;0),IF('Female Data'!O758&lt;O$1289,'Female Data'!$X758,0),IF(AND('Female Data'!O758&gt;O$1288,'Female Data'!O758&lt;O$1289),'Female Data'!$X758,0))))</f>
        <v>--</v>
      </c>
      <c r="P758" t="str">
        <f>IF(AND(P$1288=0,P$1289=0),"--",IF(AND(P$1288&gt;0,P$1289=0),IF('Female Data'!P758&gt;P$1288,'Female Data'!$X758,0),IF(AND(P$1288=0,P$1289&gt;0),IF('Female Data'!P758&lt;P$1289,'Female Data'!$X758,0),IF(AND('Female Data'!P758&gt;P$1288,'Female Data'!P758&lt;P$1289),'Female Data'!$X758,0))))</f>
        <v>--</v>
      </c>
      <c r="Q758" t="str">
        <f>IF(AND(Q$1288=0,Q$1289=0),"--",IF(AND(Q$1288&gt;0,Q$1289=0),IF('Female Data'!Q758&gt;Q$1288,'Female Data'!$X758,0),IF(AND(Q$1288=0,Q$1289&gt;0),IF('Female Data'!Q758&lt;Q$1289,'Female Data'!$X758,0),IF(AND('Female Data'!Q758&gt;Q$1288,'Female Data'!Q758&lt;Q$1289),'Female Data'!$X758,0))))</f>
        <v>--</v>
      </c>
      <c r="R758" t="str">
        <f>IF(AND(R$1288=0,R$1289=0),"--",IF(AND(R$1288&gt;0,R$1289=0),IF('Female Data'!R758&gt;R$1288,'Female Data'!$X758,0),IF(AND(R$1288=0,R$1289&gt;0),IF('Female Data'!R758&lt;R$1289,'Female Data'!$X758,0),IF(AND('Female Data'!R758&gt;R$1288,'Female Data'!R758&lt;R$1289),'Female Data'!$X758,0))))</f>
        <v>--</v>
      </c>
      <c r="S758" t="str">
        <f>IF(AND(S$1288=0,S$1289=0),"--",IF(AND(S$1288&gt;0,S$1289=0),IF('Female Data'!S758&gt;S$1288,'Female Data'!$X758,0),IF(AND(S$1288=0,S$1289&gt;0),IF('Female Data'!S758&lt;S$1289,'Female Data'!$X758,0),IF(AND('Female Data'!S758&gt;S$1288,'Female Data'!S758&lt;S$1289),'Female Data'!$X758,0))))</f>
        <v>--</v>
      </c>
      <c r="T758" t="str">
        <f>IF(AND(T$1288=0,T$1289=0),"--",IF(AND(T$1288&gt;0,T$1289=0),IF('Female Data'!T758&gt;T$1288,'Female Data'!$X758,0),IF(AND(T$1288=0,T$1289&gt;0),IF('Female Data'!T758&lt;T$1289,'Female Data'!$X758,0),IF(AND('Female Data'!T758&gt;T$1288,'Female Data'!T758&lt;T$1289),'Female Data'!$X758,0))))</f>
        <v>--</v>
      </c>
      <c r="U758" t="str">
        <f>IF(AND(U$1288=0,U$1289=0),"--",IF(AND(U$1288&gt;0,U$1289=0),IF('Female Data'!U758&gt;U$1288,'Female Data'!$X758,0),IF(AND(U$1288=0,U$1289&gt;0),IF('Female Data'!U758&lt;U$1289,'Female Data'!$X758,0),IF(AND('Female Data'!U758&gt;U$1288,'Female Data'!U758&lt;U$1289),'Female Data'!$X758,0))))</f>
        <v>--</v>
      </c>
      <c r="V758" t="str">
        <f>IF(AND(V$1288=0,V$1289=0),"--",IF(AND(V$1288&gt;0,V$1289=0),IF('Female Data'!V758&gt;V$1288,'Female Data'!$X758,0),IF(AND(V$1288=0,V$1289&gt;0),IF('Female Data'!V758&lt;V$1289,'Female Data'!$X758,0),IF(AND('Female Data'!V758&gt;V$1288,'Female Data'!V758&lt;V$1289),'Female Data'!$X758,0))))</f>
        <v>--</v>
      </c>
      <c r="W758" t="str">
        <f>IF(AND(W$1288=0,W$1289=0),"--",IF(AND(W$1288&gt;0,W$1289=0),IF('Female Data'!W758&gt;W$1288,'Female Data'!$X758,0),IF(AND(W$1288=0,W$1289&gt;0),IF('Female Data'!W758&lt;W$1289,'Female Data'!$X758,0),IF(AND('Female Data'!W758&gt;W$1288,'Female Data'!W758&lt;W$1289),'Female Data'!$X758,0))))</f>
        <v>--</v>
      </c>
      <c r="Y758">
        <f t="shared" si="22"/>
        <v>0</v>
      </c>
      <c r="Z758">
        <f>Y758*'Female Data'!X758</f>
        <v>0</v>
      </c>
      <c r="AA758">
        <f t="shared" si="23"/>
        <v>1</v>
      </c>
      <c r="AB758">
        <f>AA758*'Female Data'!X758</f>
        <v>264957</v>
      </c>
    </row>
    <row r="759" spans="1:28">
      <c r="A759">
        <f>'Female Data'!A759</f>
        <v>758</v>
      </c>
      <c r="B759" t="str">
        <f>'Female Data'!B759</f>
        <v>F</v>
      </c>
      <c r="C759" t="str">
        <f>IF(AND(C$1288=0,C$1289=0),"--",IF(AND(C$1288&gt;0,C$1289=0),IF('Female Data'!C759&gt;C$1288,'Female Data'!$X759,0),IF(AND(C$1288=0,C$1289&gt;0),IF('Female Data'!C759&lt;C$1289,'Female Data'!$X759,0),IF(AND('Female Data'!C759&gt;C$1288,'Female Data'!C759&lt;C$1289),'Female Data'!$X759,0))))</f>
        <v>--</v>
      </c>
      <c r="D759" t="str">
        <f>IF(AND(D$1288=0,D$1289=0),"--",IF(AND(D$1288&gt;0,D$1289=0),IF('Female Data'!D759&gt;D$1288,'Female Data'!$X759,0),IF(AND(D$1288=0,D$1289&gt;0),IF('Female Data'!D759&lt;D$1289,'Female Data'!$X759,0),IF(AND('Female Data'!D759&gt;D$1288,'Female Data'!D759&lt;D$1289),'Female Data'!$X759,0))))</f>
        <v>--</v>
      </c>
      <c r="E759" t="str">
        <f>IF(AND(E$1288=0,E$1289=0),"--",IF(AND(E$1288&gt;0,E$1289=0),IF('Female Data'!E759&gt;E$1288,'Female Data'!$X759,0),IF(AND(E$1288=0,E$1289&gt;0),IF('Female Data'!E759&lt;E$1289,'Female Data'!$X759,0),IF(AND('Female Data'!E759&gt;E$1288,'Female Data'!E759&lt;E$1289),'Female Data'!$X759,0))))</f>
        <v>--</v>
      </c>
      <c r="F759" t="str">
        <f>IF(AND(F$1288=0,F$1289=0),"--",IF(AND(F$1288&gt;0,F$1289=0),IF('Female Data'!F759&gt;F$1288,'Female Data'!$X759,0),IF(AND(F$1288=0,F$1289&gt;0),IF('Female Data'!F759&lt;F$1289,'Female Data'!$X759,0),IF(AND('Female Data'!F759&gt;F$1288,'Female Data'!F759&lt;F$1289),'Female Data'!$X759,0))))</f>
        <v>--</v>
      </c>
      <c r="G759" t="str">
        <f>IF(AND(G$1288=0,G$1289=0),"--",IF(AND(G$1288&gt;0,G$1289=0),IF('Female Data'!G759&gt;G$1288,'Female Data'!$X759,0),IF(AND(G$1288=0,G$1289&gt;0),IF('Female Data'!G759&lt;G$1289,'Female Data'!$X759,0),IF(AND('Female Data'!G759&gt;G$1288,'Female Data'!G759&lt;G$1289),'Female Data'!$X759,0))))</f>
        <v>--</v>
      </c>
      <c r="H759" t="str">
        <f>IF(AND(H$1288=0,H$1289=0),"--",IF(AND(H$1288&gt;0,H$1289=0),IF('Female Data'!H759&gt;H$1288,'Female Data'!$X759,0),IF(AND(H$1288=0,H$1289&gt;0),IF('Female Data'!H759&lt;H$1289,'Female Data'!$X759,0),IF(AND('Female Data'!H759&gt;H$1288,'Female Data'!H759&lt;H$1289),'Female Data'!$X759,0))))</f>
        <v>--</v>
      </c>
      <c r="I759" t="str">
        <f>IF(AND(I$1288=0,I$1289=0),"--",IF(AND(I$1288&gt;0,I$1289=0),IF('Female Data'!I759&gt;I$1288,'Female Data'!$X759,0),IF(AND(I$1288=0,I$1289&gt;0),IF('Female Data'!I759&lt;I$1289,'Female Data'!$X759,0),IF(AND('Female Data'!I759&gt;I$1288,'Female Data'!I759&lt;I$1289),'Female Data'!$X759,0))))</f>
        <v>--</v>
      </c>
      <c r="J759" t="str">
        <f>IF(AND(J$1288=0,J$1289=0),"--",IF(AND(J$1288&gt;0,J$1289=0),IF('Female Data'!J759&gt;J$1288,'Female Data'!$X759,0),IF(AND(J$1288=0,J$1289&gt;0),IF('Female Data'!J759&lt;J$1289,'Female Data'!$X759,0),IF(AND('Female Data'!J759&gt;J$1288,'Female Data'!J759&lt;J$1289),'Female Data'!$X759,0))))</f>
        <v>--</v>
      </c>
      <c r="K759" t="str">
        <f>IF(AND(K$1288=0,K$1289=0),"--",IF(AND(K$1288&gt;0,K$1289=0),IF('Female Data'!K759&gt;K$1288,'Female Data'!$X759,0),IF(AND(K$1288=0,K$1289&gt;0),IF('Female Data'!K759&lt;K$1289,'Female Data'!$X759,0),IF(AND('Female Data'!K759&gt;K$1288,'Female Data'!K759&lt;K$1289),'Female Data'!$X759,0))))</f>
        <v>--</v>
      </c>
      <c r="L759" t="str">
        <f>IF(AND(L$1288=0,L$1289=0),"--",IF(AND(L$1288&gt;0,L$1289=0),IF('Female Data'!L759&gt;L$1288,'Female Data'!$X759,0),IF(AND(L$1288=0,L$1289&gt;0),IF('Female Data'!L759&lt;L$1289,'Female Data'!$X759,0),IF(AND('Female Data'!L759&gt;L$1288,'Female Data'!L759&lt;L$1289),'Female Data'!$X759,0))))</f>
        <v>--</v>
      </c>
      <c r="M759" t="str">
        <f>IF(AND(M$1288=0,M$1289=0),"--",IF(AND(M$1288&gt;0,M$1289=0),IF('Female Data'!M759&gt;M$1288,'Female Data'!$X759,0),IF(AND(M$1288=0,M$1289&gt;0),IF('Female Data'!M759&lt;M$1289,'Female Data'!$X759,0),IF(AND('Female Data'!M759&gt;M$1288,'Female Data'!M759&lt;M$1289),'Female Data'!$X759,0))))</f>
        <v>--</v>
      </c>
      <c r="N759" t="str">
        <f>IF(AND(N$1288=0,N$1289=0),"--",IF(AND(N$1288&gt;0,N$1289=0),IF('Female Data'!N759&gt;N$1288,'Female Data'!$X759,0),IF(AND(N$1288=0,N$1289&gt;0),IF('Female Data'!N759&lt;N$1289,'Female Data'!$X759,0),IF(AND('Female Data'!N759&gt;N$1288,'Female Data'!N759&lt;N$1289),'Female Data'!$X759,0))))</f>
        <v>--</v>
      </c>
      <c r="O759" t="str">
        <f>IF(AND(O$1288=0,O$1289=0),"--",IF(AND(O$1288&gt;0,O$1289=0),IF('Female Data'!O759&gt;O$1288,'Female Data'!$X759,0),IF(AND(O$1288=0,O$1289&gt;0),IF('Female Data'!O759&lt;O$1289,'Female Data'!$X759,0),IF(AND('Female Data'!O759&gt;O$1288,'Female Data'!O759&lt;O$1289),'Female Data'!$X759,0))))</f>
        <v>--</v>
      </c>
      <c r="P759" t="str">
        <f>IF(AND(P$1288=0,P$1289=0),"--",IF(AND(P$1288&gt;0,P$1289=0),IF('Female Data'!P759&gt;P$1288,'Female Data'!$X759,0),IF(AND(P$1288=0,P$1289&gt;0),IF('Female Data'!P759&lt;P$1289,'Female Data'!$X759,0),IF(AND('Female Data'!P759&gt;P$1288,'Female Data'!P759&lt;P$1289),'Female Data'!$X759,0))))</f>
        <v>--</v>
      </c>
      <c r="Q759" t="str">
        <f>IF(AND(Q$1288=0,Q$1289=0),"--",IF(AND(Q$1288&gt;0,Q$1289=0),IF('Female Data'!Q759&gt;Q$1288,'Female Data'!$X759,0),IF(AND(Q$1288=0,Q$1289&gt;0),IF('Female Data'!Q759&lt;Q$1289,'Female Data'!$X759,0),IF(AND('Female Data'!Q759&gt;Q$1288,'Female Data'!Q759&lt;Q$1289),'Female Data'!$X759,0))))</f>
        <v>--</v>
      </c>
      <c r="R759" t="str">
        <f>IF(AND(R$1288=0,R$1289=0),"--",IF(AND(R$1288&gt;0,R$1289=0),IF('Female Data'!R759&gt;R$1288,'Female Data'!$X759,0),IF(AND(R$1288=0,R$1289&gt;0),IF('Female Data'!R759&lt;R$1289,'Female Data'!$X759,0),IF(AND('Female Data'!R759&gt;R$1288,'Female Data'!R759&lt;R$1289),'Female Data'!$X759,0))))</f>
        <v>--</v>
      </c>
      <c r="S759" t="str">
        <f>IF(AND(S$1288=0,S$1289=0),"--",IF(AND(S$1288&gt;0,S$1289=0),IF('Female Data'!S759&gt;S$1288,'Female Data'!$X759,0),IF(AND(S$1288=0,S$1289&gt;0),IF('Female Data'!S759&lt;S$1289,'Female Data'!$X759,0),IF(AND('Female Data'!S759&gt;S$1288,'Female Data'!S759&lt;S$1289),'Female Data'!$X759,0))))</f>
        <v>--</v>
      </c>
      <c r="T759" t="str">
        <f>IF(AND(T$1288=0,T$1289=0),"--",IF(AND(T$1288&gt;0,T$1289=0),IF('Female Data'!T759&gt;T$1288,'Female Data'!$X759,0),IF(AND(T$1288=0,T$1289&gt;0),IF('Female Data'!T759&lt;T$1289,'Female Data'!$X759,0),IF(AND('Female Data'!T759&gt;T$1288,'Female Data'!T759&lt;T$1289),'Female Data'!$X759,0))))</f>
        <v>--</v>
      </c>
      <c r="U759" t="str">
        <f>IF(AND(U$1288=0,U$1289=0),"--",IF(AND(U$1288&gt;0,U$1289=0),IF('Female Data'!U759&gt;U$1288,'Female Data'!$X759,0),IF(AND(U$1288=0,U$1289&gt;0),IF('Female Data'!U759&lt;U$1289,'Female Data'!$X759,0),IF(AND('Female Data'!U759&gt;U$1288,'Female Data'!U759&lt;U$1289),'Female Data'!$X759,0))))</f>
        <v>--</v>
      </c>
      <c r="V759" t="str">
        <f>IF(AND(V$1288=0,V$1289=0),"--",IF(AND(V$1288&gt;0,V$1289=0),IF('Female Data'!V759&gt;V$1288,'Female Data'!$X759,0),IF(AND(V$1288=0,V$1289&gt;0),IF('Female Data'!V759&lt;V$1289,'Female Data'!$X759,0),IF(AND('Female Data'!V759&gt;V$1288,'Female Data'!V759&lt;V$1289),'Female Data'!$X759,0))))</f>
        <v>--</v>
      </c>
      <c r="W759" t="str">
        <f>IF(AND(W$1288=0,W$1289=0),"--",IF(AND(W$1288&gt;0,W$1289=0),IF('Female Data'!W759&gt;W$1288,'Female Data'!$X759,0),IF(AND(W$1288=0,W$1289&gt;0),IF('Female Data'!W759&lt;W$1289,'Female Data'!$X759,0),IF(AND('Female Data'!W759&gt;W$1288,'Female Data'!W759&lt;W$1289),'Female Data'!$X759,0))))</f>
        <v>--</v>
      </c>
      <c r="Y759">
        <f t="shared" si="22"/>
        <v>0</v>
      </c>
      <c r="Z759">
        <f>Y759*'Female Data'!X759</f>
        <v>0</v>
      </c>
      <c r="AA759">
        <f t="shared" si="23"/>
        <v>1</v>
      </c>
      <c r="AB759">
        <f>AA759*'Female Data'!X759</f>
        <v>75960</v>
      </c>
    </row>
    <row r="760" spans="1:28">
      <c r="A760">
        <f>'Female Data'!A760</f>
        <v>759</v>
      </c>
      <c r="B760" t="str">
        <f>'Female Data'!B760</f>
        <v>F</v>
      </c>
      <c r="C760" t="str">
        <f>IF(AND(C$1288=0,C$1289=0),"--",IF(AND(C$1288&gt;0,C$1289=0),IF('Female Data'!C760&gt;C$1288,'Female Data'!$X760,0),IF(AND(C$1288=0,C$1289&gt;0),IF('Female Data'!C760&lt;C$1289,'Female Data'!$X760,0),IF(AND('Female Data'!C760&gt;C$1288,'Female Data'!C760&lt;C$1289),'Female Data'!$X760,0))))</f>
        <v>--</v>
      </c>
      <c r="D760" t="str">
        <f>IF(AND(D$1288=0,D$1289=0),"--",IF(AND(D$1288&gt;0,D$1289=0),IF('Female Data'!D760&gt;D$1288,'Female Data'!$X760,0),IF(AND(D$1288=0,D$1289&gt;0),IF('Female Data'!D760&lt;D$1289,'Female Data'!$X760,0),IF(AND('Female Data'!D760&gt;D$1288,'Female Data'!D760&lt;D$1289),'Female Data'!$X760,0))))</f>
        <v>--</v>
      </c>
      <c r="E760" t="str">
        <f>IF(AND(E$1288=0,E$1289=0),"--",IF(AND(E$1288&gt;0,E$1289=0),IF('Female Data'!E760&gt;E$1288,'Female Data'!$X760,0),IF(AND(E$1288=0,E$1289&gt;0),IF('Female Data'!E760&lt;E$1289,'Female Data'!$X760,0),IF(AND('Female Data'!E760&gt;E$1288,'Female Data'!E760&lt;E$1289),'Female Data'!$X760,0))))</f>
        <v>--</v>
      </c>
      <c r="F760" t="str">
        <f>IF(AND(F$1288=0,F$1289=0),"--",IF(AND(F$1288&gt;0,F$1289=0),IF('Female Data'!F760&gt;F$1288,'Female Data'!$X760,0),IF(AND(F$1288=0,F$1289&gt;0),IF('Female Data'!F760&lt;F$1289,'Female Data'!$X760,0),IF(AND('Female Data'!F760&gt;F$1288,'Female Data'!F760&lt;F$1289),'Female Data'!$X760,0))))</f>
        <v>--</v>
      </c>
      <c r="G760" t="str">
        <f>IF(AND(G$1288=0,G$1289=0),"--",IF(AND(G$1288&gt;0,G$1289=0),IF('Female Data'!G760&gt;G$1288,'Female Data'!$X760,0),IF(AND(G$1288=0,G$1289&gt;0),IF('Female Data'!G760&lt;G$1289,'Female Data'!$X760,0),IF(AND('Female Data'!G760&gt;G$1288,'Female Data'!G760&lt;G$1289),'Female Data'!$X760,0))))</f>
        <v>--</v>
      </c>
      <c r="H760" t="str">
        <f>IF(AND(H$1288=0,H$1289=0),"--",IF(AND(H$1288&gt;0,H$1289=0),IF('Female Data'!H760&gt;H$1288,'Female Data'!$X760,0),IF(AND(H$1288=0,H$1289&gt;0),IF('Female Data'!H760&lt;H$1289,'Female Data'!$X760,0),IF(AND('Female Data'!H760&gt;H$1288,'Female Data'!H760&lt;H$1289),'Female Data'!$X760,0))))</f>
        <v>--</v>
      </c>
      <c r="I760" t="str">
        <f>IF(AND(I$1288=0,I$1289=0),"--",IF(AND(I$1288&gt;0,I$1289=0),IF('Female Data'!I760&gt;I$1288,'Female Data'!$X760,0),IF(AND(I$1288=0,I$1289&gt;0),IF('Female Data'!I760&lt;I$1289,'Female Data'!$X760,0),IF(AND('Female Data'!I760&gt;I$1288,'Female Data'!I760&lt;I$1289),'Female Data'!$X760,0))))</f>
        <v>--</v>
      </c>
      <c r="J760" t="str">
        <f>IF(AND(J$1288=0,J$1289=0),"--",IF(AND(J$1288&gt;0,J$1289=0),IF('Female Data'!J760&gt;J$1288,'Female Data'!$X760,0),IF(AND(J$1288=0,J$1289&gt;0),IF('Female Data'!J760&lt;J$1289,'Female Data'!$X760,0),IF(AND('Female Data'!J760&gt;J$1288,'Female Data'!J760&lt;J$1289),'Female Data'!$X760,0))))</f>
        <v>--</v>
      </c>
      <c r="K760" t="str">
        <f>IF(AND(K$1288=0,K$1289=0),"--",IF(AND(K$1288&gt;0,K$1289=0),IF('Female Data'!K760&gt;K$1288,'Female Data'!$X760,0),IF(AND(K$1288=0,K$1289&gt;0),IF('Female Data'!K760&lt;K$1289,'Female Data'!$X760,0),IF(AND('Female Data'!K760&gt;K$1288,'Female Data'!K760&lt;K$1289),'Female Data'!$X760,0))))</f>
        <v>--</v>
      </c>
      <c r="L760" t="str">
        <f>IF(AND(L$1288=0,L$1289=0),"--",IF(AND(L$1288&gt;0,L$1289=0),IF('Female Data'!L760&gt;L$1288,'Female Data'!$X760,0),IF(AND(L$1288=0,L$1289&gt;0),IF('Female Data'!L760&lt;L$1289,'Female Data'!$X760,0),IF(AND('Female Data'!L760&gt;L$1288,'Female Data'!L760&lt;L$1289),'Female Data'!$X760,0))))</f>
        <v>--</v>
      </c>
      <c r="M760" t="str">
        <f>IF(AND(M$1288=0,M$1289=0),"--",IF(AND(M$1288&gt;0,M$1289=0),IF('Female Data'!M760&gt;M$1288,'Female Data'!$X760,0),IF(AND(M$1288=0,M$1289&gt;0),IF('Female Data'!M760&lt;M$1289,'Female Data'!$X760,0),IF(AND('Female Data'!M760&gt;M$1288,'Female Data'!M760&lt;M$1289),'Female Data'!$X760,0))))</f>
        <v>--</v>
      </c>
      <c r="N760" t="str">
        <f>IF(AND(N$1288=0,N$1289=0),"--",IF(AND(N$1288&gt;0,N$1289=0),IF('Female Data'!N760&gt;N$1288,'Female Data'!$X760,0),IF(AND(N$1288=0,N$1289&gt;0),IF('Female Data'!N760&lt;N$1289,'Female Data'!$X760,0),IF(AND('Female Data'!N760&gt;N$1288,'Female Data'!N760&lt;N$1289),'Female Data'!$X760,0))))</f>
        <v>--</v>
      </c>
      <c r="O760" t="str">
        <f>IF(AND(O$1288=0,O$1289=0),"--",IF(AND(O$1288&gt;0,O$1289=0),IF('Female Data'!O760&gt;O$1288,'Female Data'!$X760,0),IF(AND(O$1288=0,O$1289&gt;0),IF('Female Data'!O760&lt;O$1289,'Female Data'!$X760,0),IF(AND('Female Data'!O760&gt;O$1288,'Female Data'!O760&lt;O$1289),'Female Data'!$X760,0))))</f>
        <v>--</v>
      </c>
      <c r="P760" t="str">
        <f>IF(AND(P$1288=0,P$1289=0),"--",IF(AND(P$1288&gt;0,P$1289=0),IF('Female Data'!P760&gt;P$1288,'Female Data'!$X760,0),IF(AND(P$1288=0,P$1289&gt;0),IF('Female Data'!P760&lt;P$1289,'Female Data'!$X760,0),IF(AND('Female Data'!P760&gt;P$1288,'Female Data'!P760&lt;P$1289),'Female Data'!$X760,0))))</f>
        <v>--</v>
      </c>
      <c r="Q760" t="str">
        <f>IF(AND(Q$1288=0,Q$1289=0),"--",IF(AND(Q$1288&gt;0,Q$1289=0),IF('Female Data'!Q760&gt;Q$1288,'Female Data'!$X760,0),IF(AND(Q$1288=0,Q$1289&gt;0),IF('Female Data'!Q760&lt;Q$1289,'Female Data'!$X760,0),IF(AND('Female Data'!Q760&gt;Q$1288,'Female Data'!Q760&lt;Q$1289),'Female Data'!$X760,0))))</f>
        <v>--</v>
      </c>
      <c r="R760" t="str">
        <f>IF(AND(R$1288=0,R$1289=0),"--",IF(AND(R$1288&gt;0,R$1289=0),IF('Female Data'!R760&gt;R$1288,'Female Data'!$X760,0),IF(AND(R$1288=0,R$1289&gt;0),IF('Female Data'!R760&lt;R$1289,'Female Data'!$X760,0),IF(AND('Female Data'!R760&gt;R$1288,'Female Data'!R760&lt;R$1289),'Female Data'!$X760,0))))</f>
        <v>--</v>
      </c>
      <c r="S760" t="str">
        <f>IF(AND(S$1288=0,S$1289=0),"--",IF(AND(S$1288&gt;0,S$1289=0),IF('Female Data'!S760&gt;S$1288,'Female Data'!$X760,0),IF(AND(S$1288=0,S$1289&gt;0),IF('Female Data'!S760&lt;S$1289,'Female Data'!$X760,0),IF(AND('Female Data'!S760&gt;S$1288,'Female Data'!S760&lt;S$1289),'Female Data'!$X760,0))))</f>
        <v>--</v>
      </c>
      <c r="T760" t="str">
        <f>IF(AND(T$1288=0,T$1289=0),"--",IF(AND(T$1288&gt;0,T$1289=0),IF('Female Data'!T760&gt;T$1288,'Female Data'!$X760,0),IF(AND(T$1288=0,T$1289&gt;0),IF('Female Data'!T760&lt;T$1289,'Female Data'!$X760,0),IF(AND('Female Data'!T760&gt;T$1288,'Female Data'!T760&lt;T$1289),'Female Data'!$X760,0))))</f>
        <v>--</v>
      </c>
      <c r="U760" t="str">
        <f>IF(AND(U$1288=0,U$1289=0),"--",IF(AND(U$1288&gt;0,U$1289=0),IF('Female Data'!U760&gt;U$1288,'Female Data'!$X760,0),IF(AND(U$1288=0,U$1289&gt;0),IF('Female Data'!U760&lt;U$1289,'Female Data'!$X760,0),IF(AND('Female Data'!U760&gt;U$1288,'Female Data'!U760&lt;U$1289),'Female Data'!$X760,0))))</f>
        <v>--</v>
      </c>
      <c r="V760" t="str">
        <f>IF(AND(V$1288=0,V$1289=0),"--",IF(AND(V$1288&gt;0,V$1289=0),IF('Female Data'!V760&gt;V$1288,'Female Data'!$X760,0),IF(AND(V$1288=0,V$1289&gt;0),IF('Female Data'!V760&lt;V$1289,'Female Data'!$X760,0),IF(AND('Female Data'!V760&gt;V$1288,'Female Data'!V760&lt;V$1289),'Female Data'!$X760,0))))</f>
        <v>--</v>
      </c>
      <c r="W760" t="str">
        <f>IF(AND(W$1288=0,W$1289=0),"--",IF(AND(W$1288&gt;0,W$1289=0),IF('Female Data'!W760&gt;W$1288,'Female Data'!$X760,0),IF(AND(W$1288=0,W$1289&gt;0),IF('Female Data'!W760&lt;W$1289,'Female Data'!$X760,0),IF(AND('Female Data'!W760&gt;W$1288,'Female Data'!W760&lt;W$1289),'Female Data'!$X760,0))))</f>
        <v>--</v>
      </c>
      <c r="Y760">
        <f t="shared" si="22"/>
        <v>0</v>
      </c>
      <c r="Z760">
        <f>Y760*'Female Data'!X760</f>
        <v>0</v>
      </c>
      <c r="AA760">
        <f t="shared" si="23"/>
        <v>1</v>
      </c>
      <c r="AB760">
        <f>AA760*'Female Data'!X760</f>
        <v>20595</v>
      </c>
    </row>
    <row r="761" spans="1:28">
      <c r="A761">
        <f>'Female Data'!A761</f>
        <v>760</v>
      </c>
      <c r="B761" t="str">
        <f>'Female Data'!B761</f>
        <v>F</v>
      </c>
      <c r="C761" t="str">
        <f>IF(AND(C$1288=0,C$1289=0),"--",IF(AND(C$1288&gt;0,C$1289=0),IF('Female Data'!C761&gt;C$1288,'Female Data'!$X761,0),IF(AND(C$1288=0,C$1289&gt;0),IF('Female Data'!C761&lt;C$1289,'Female Data'!$X761,0),IF(AND('Female Data'!C761&gt;C$1288,'Female Data'!C761&lt;C$1289),'Female Data'!$X761,0))))</f>
        <v>--</v>
      </c>
      <c r="D761" t="str">
        <f>IF(AND(D$1288=0,D$1289=0),"--",IF(AND(D$1288&gt;0,D$1289=0),IF('Female Data'!D761&gt;D$1288,'Female Data'!$X761,0),IF(AND(D$1288=0,D$1289&gt;0),IF('Female Data'!D761&lt;D$1289,'Female Data'!$X761,0),IF(AND('Female Data'!D761&gt;D$1288,'Female Data'!D761&lt;D$1289),'Female Data'!$X761,0))))</f>
        <v>--</v>
      </c>
      <c r="E761" t="str">
        <f>IF(AND(E$1288=0,E$1289=0),"--",IF(AND(E$1288&gt;0,E$1289=0),IF('Female Data'!E761&gt;E$1288,'Female Data'!$X761,0),IF(AND(E$1288=0,E$1289&gt;0),IF('Female Data'!E761&lt;E$1289,'Female Data'!$X761,0),IF(AND('Female Data'!E761&gt;E$1288,'Female Data'!E761&lt;E$1289),'Female Data'!$X761,0))))</f>
        <v>--</v>
      </c>
      <c r="F761" t="str">
        <f>IF(AND(F$1288=0,F$1289=0),"--",IF(AND(F$1288&gt;0,F$1289=0),IF('Female Data'!F761&gt;F$1288,'Female Data'!$X761,0),IF(AND(F$1288=0,F$1289&gt;0),IF('Female Data'!F761&lt;F$1289,'Female Data'!$X761,0),IF(AND('Female Data'!F761&gt;F$1288,'Female Data'!F761&lt;F$1289),'Female Data'!$X761,0))))</f>
        <v>--</v>
      </c>
      <c r="G761" t="str">
        <f>IF(AND(G$1288=0,G$1289=0),"--",IF(AND(G$1288&gt;0,G$1289=0),IF('Female Data'!G761&gt;G$1288,'Female Data'!$X761,0),IF(AND(G$1288=0,G$1289&gt;0),IF('Female Data'!G761&lt;G$1289,'Female Data'!$X761,0),IF(AND('Female Data'!G761&gt;G$1288,'Female Data'!G761&lt;G$1289),'Female Data'!$X761,0))))</f>
        <v>--</v>
      </c>
      <c r="H761" t="str">
        <f>IF(AND(H$1288=0,H$1289=0),"--",IF(AND(H$1288&gt;0,H$1289=0),IF('Female Data'!H761&gt;H$1288,'Female Data'!$X761,0),IF(AND(H$1288=0,H$1289&gt;0),IF('Female Data'!H761&lt;H$1289,'Female Data'!$X761,0),IF(AND('Female Data'!H761&gt;H$1288,'Female Data'!H761&lt;H$1289),'Female Data'!$X761,0))))</f>
        <v>--</v>
      </c>
      <c r="I761" t="str">
        <f>IF(AND(I$1288=0,I$1289=0),"--",IF(AND(I$1288&gt;0,I$1289=0),IF('Female Data'!I761&gt;I$1288,'Female Data'!$X761,0),IF(AND(I$1288=0,I$1289&gt;0),IF('Female Data'!I761&lt;I$1289,'Female Data'!$X761,0),IF(AND('Female Data'!I761&gt;I$1288,'Female Data'!I761&lt;I$1289),'Female Data'!$X761,0))))</f>
        <v>--</v>
      </c>
      <c r="J761" t="str">
        <f>IF(AND(J$1288=0,J$1289=0),"--",IF(AND(J$1288&gt;0,J$1289=0),IF('Female Data'!J761&gt;J$1288,'Female Data'!$X761,0),IF(AND(J$1288=0,J$1289&gt;0),IF('Female Data'!J761&lt;J$1289,'Female Data'!$X761,0),IF(AND('Female Data'!J761&gt;J$1288,'Female Data'!J761&lt;J$1289),'Female Data'!$X761,0))))</f>
        <v>--</v>
      </c>
      <c r="K761" t="str">
        <f>IF(AND(K$1288=0,K$1289=0),"--",IF(AND(K$1288&gt;0,K$1289=0),IF('Female Data'!K761&gt;K$1288,'Female Data'!$X761,0),IF(AND(K$1288=0,K$1289&gt;0),IF('Female Data'!K761&lt;K$1289,'Female Data'!$X761,0),IF(AND('Female Data'!K761&gt;K$1288,'Female Data'!K761&lt;K$1289),'Female Data'!$X761,0))))</f>
        <v>--</v>
      </c>
      <c r="L761" t="str">
        <f>IF(AND(L$1288=0,L$1289=0),"--",IF(AND(L$1288&gt;0,L$1289=0),IF('Female Data'!L761&gt;L$1288,'Female Data'!$X761,0),IF(AND(L$1288=0,L$1289&gt;0),IF('Female Data'!L761&lt;L$1289,'Female Data'!$X761,0),IF(AND('Female Data'!L761&gt;L$1288,'Female Data'!L761&lt;L$1289),'Female Data'!$X761,0))))</f>
        <v>--</v>
      </c>
      <c r="M761" t="str">
        <f>IF(AND(M$1288=0,M$1289=0),"--",IF(AND(M$1288&gt;0,M$1289=0),IF('Female Data'!M761&gt;M$1288,'Female Data'!$X761,0),IF(AND(M$1288=0,M$1289&gt;0),IF('Female Data'!M761&lt;M$1289,'Female Data'!$X761,0),IF(AND('Female Data'!M761&gt;M$1288,'Female Data'!M761&lt;M$1289),'Female Data'!$X761,0))))</f>
        <v>--</v>
      </c>
      <c r="N761" t="str">
        <f>IF(AND(N$1288=0,N$1289=0),"--",IF(AND(N$1288&gt;0,N$1289=0),IF('Female Data'!N761&gt;N$1288,'Female Data'!$X761,0),IF(AND(N$1288=0,N$1289&gt;0),IF('Female Data'!N761&lt;N$1289,'Female Data'!$X761,0),IF(AND('Female Data'!N761&gt;N$1288,'Female Data'!N761&lt;N$1289),'Female Data'!$X761,0))))</f>
        <v>--</v>
      </c>
      <c r="O761" t="str">
        <f>IF(AND(O$1288=0,O$1289=0),"--",IF(AND(O$1288&gt;0,O$1289=0),IF('Female Data'!O761&gt;O$1288,'Female Data'!$X761,0),IF(AND(O$1288=0,O$1289&gt;0),IF('Female Data'!O761&lt;O$1289,'Female Data'!$X761,0),IF(AND('Female Data'!O761&gt;O$1288,'Female Data'!O761&lt;O$1289),'Female Data'!$X761,0))))</f>
        <v>--</v>
      </c>
      <c r="P761" t="str">
        <f>IF(AND(P$1288=0,P$1289=0),"--",IF(AND(P$1288&gt;0,P$1289=0),IF('Female Data'!P761&gt;P$1288,'Female Data'!$X761,0),IF(AND(P$1288=0,P$1289&gt;0),IF('Female Data'!P761&lt;P$1289,'Female Data'!$X761,0),IF(AND('Female Data'!P761&gt;P$1288,'Female Data'!P761&lt;P$1289),'Female Data'!$X761,0))))</f>
        <v>--</v>
      </c>
      <c r="Q761" t="str">
        <f>IF(AND(Q$1288=0,Q$1289=0),"--",IF(AND(Q$1288&gt;0,Q$1289=0),IF('Female Data'!Q761&gt;Q$1288,'Female Data'!$X761,0),IF(AND(Q$1288=0,Q$1289&gt;0),IF('Female Data'!Q761&lt;Q$1289,'Female Data'!$X761,0),IF(AND('Female Data'!Q761&gt;Q$1288,'Female Data'!Q761&lt;Q$1289),'Female Data'!$X761,0))))</f>
        <v>--</v>
      </c>
      <c r="R761" t="str">
        <f>IF(AND(R$1288=0,R$1289=0),"--",IF(AND(R$1288&gt;0,R$1289=0),IF('Female Data'!R761&gt;R$1288,'Female Data'!$X761,0),IF(AND(R$1288=0,R$1289&gt;0),IF('Female Data'!R761&lt;R$1289,'Female Data'!$X761,0),IF(AND('Female Data'!R761&gt;R$1288,'Female Data'!R761&lt;R$1289),'Female Data'!$X761,0))))</f>
        <v>--</v>
      </c>
      <c r="S761" t="str">
        <f>IF(AND(S$1288=0,S$1289=0),"--",IF(AND(S$1288&gt;0,S$1289=0),IF('Female Data'!S761&gt;S$1288,'Female Data'!$X761,0),IF(AND(S$1288=0,S$1289&gt;0),IF('Female Data'!S761&lt;S$1289,'Female Data'!$X761,0),IF(AND('Female Data'!S761&gt;S$1288,'Female Data'!S761&lt;S$1289),'Female Data'!$X761,0))))</f>
        <v>--</v>
      </c>
      <c r="T761" t="str">
        <f>IF(AND(T$1288=0,T$1289=0),"--",IF(AND(T$1288&gt;0,T$1289=0),IF('Female Data'!T761&gt;T$1288,'Female Data'!$X761,0),IF(AND(T$1288=0,T$1289&gt;0),IF('Female Data'!T761&lt;T$1289,'Female Data'!$X761,0),IF(AND('Female Data'!T761&gt;T$1288,'Female Data'!T761&lt;T$1289),'Female Data'!$X761,0))))</f>
        <v>--</v>
      </c>
      <c r="U761" t="str">
        <f>IF(AND(U$1288=0,U$1289=0),"--",IF(AND(U$1288&gt;0,U$1289=0),IF('Female Data'!U761&gt;U$1288,'Female Data'!$X761,0),IF(AND(U$1288=0,U$1289&gt;0),IF('Female Data'!U761&lt;U$1289,'Female Data'!$X761,0),IF(AND('Female Data'!U761&gt;U$1288,'Female Data'!U761&lt;U$1289),'Female Data'!$X761,0))))</f>
        <v>--</v>
      </c>
      <c r="V761" t="str">
        <f>IF(AND(V$1288=0,V$1289=0),"--",IF(AND(V$1288&gt;0,V$1289=0),IF('Female Data'!V761&gt;V$1288,'Female Data'!$X761,0),IF(AND(V$1288=0,V$1289&gt;0),IF('Female Data'!V761&lt;V$1289,'Female Data'!$X761,0),IF(AND('Female Data'!V761&gt;V$1288,'Female Data'!V761&lt;V$1289),'Female Data'!$X761,0))))</f>
        <v>--</v>
      </c>
      <c r="W761" t="str">
        <f>IF(AND(W$1288=0,W$1289=0),"--",IF(AND(W$1288&gt;0,W$1289=0),IF('Female Data'!W761&gt;W$1288,'Female Data'!$X761,0),IF(AND(W$1288=0,W$1289&gt;0),IF('Female Data'!W761&lt;W$1289,'Female Data'!$X761,0),IF(AND('Female Data'!W761&gt;W$1288,'Female Data'!W761&lt;W$1289),'Female Data'!$X761,0))))</f>
        <v>--</v>
      </c>
      <c r="Y761">
        <f t="shared" si="22"/>
        <v>0</v>
      </c>
      <c r="Z761">
        <f>Y761*'Female Data'!X761</f>
        <v>0</v>
      </c>
      <c r="AA761">
        <f t="shared" si="23"/>
        <v>1</v>
      </c>
      <c r="AB761">
        <f>AA761*'Female Data'!X761</f>
        <v>25494</v>
      </c>
    </row>
    <row r="762" spans="1:28">
      <c r="A762">
        <f>'Female Data'!A762</f>
        <v>761</v>
      </c>
      <c r="B762" t="str">
        <f>'Female Data'!B762</f>
        <v>F</v>
      </c>
      <c r="C762" t="str">
        <f>IF(AND(C$1288=0,C$1289=0),"--",IF(AND(C$1288&gt;0,C$1289=0),IF('Female Data'!C762&gt;C$1288,'Female Data'!$X762,0),IF(AND(C$1288=0,C$1289&gt;0),IF('Female Data'!C762&lt;C$1289,'Female Data'!$X762,0),IF(AND('Female Data'!C762&gt;C$1288,'Female Data'!C762&lt;C$1289),'Female Data'!$X762,0))))</f>
        <v>--</v>
      </c>
      <c r="D762" t="str">
        <f>IF(AND(D$1288=0,D$1289=0),"--",IF(AND(D$1288&gt;0,D$1289=0),IF('Female Data'!D762&gt;D$1288,'Female Data'!$X762,0),IF(AND(D$1288=0,D$1289&gt;0),IF('Female Data'!D762&lt;D$1289,'Female Data'!$X762,0),IF(AND('Female Data'!D762&gt;D$1288,'Female Data'!D762&lt;D$1289),'Female Data'!$X762,0))))</f>
        <v>--</v>
      </c>
      <c r="E762" t="str">
        <f>IF(AND(E$1288=0,E$1289=0),"--",IF(AND(E$1288&gt;0,E$1289=0),IF('Female Data'!E762&gt;E$1288,'Female Data'!$X762,0),IF(AND(E$1288=0,E$1289&gt;0),IF('Female Data'!E762&lt;E$1289,'Female Data'!$X762,0),IF(AND('Female Data'!E762&gt;E$1288,'Female Data'!E762&lt;E$1289),'Female Data'!$X762,0))))</f>
        <v>--</v>
      </c>
      <c r="F762" t="str">
        <f>IF(AND(F$1288=0,F$1289=0),"--",IF(AND(F$1288&gt;0,F$1289=0),IF('Female Data'!F762&gt;F$1288,'Female Data'!$X762,0),IF(AND(F$1288=0,F$1289&gt;0),IF('Female Data'!F762&lt;F$1289,'Female Data'!$X762,0),IF(AND('Female Data'!F762&gt;F$1288,'Female Data'!F762&lt;F$1289),'Female Data'!$X762,0))))</f>
        <v>--</v>
      </c>
      <c r="G762" t="str">
        <f>IF(AND(G$1288=0,G$1289=0),"--",IF(AND(G$1288&gt;0,G$1289=0),IF('Female Data'!G762&gt;G$1288,'Female Data'!$X762,0),IF(AND(G$1288=0,G$1289&gt;0),IF('Female Data'!G762&lt;G$1289,'Female Data'!$X762,0),IF(AND('Female Data'!G762&gt;G$1288,'Female Data'!G762&lt;G$1289),'Female Data'!$X762,0))))</f>
        <v>--</v>
      </c>
      <c r="H762" t="str">
        <f>IF(AND(H$1288=0,H$1289=0),"--",IF(AND(H$1288&gt;0,H$1289=0),IF('Female Data'!H762&gt;H$1288,'Female Data'!$X762,0),IF(AND(H$1288=0,H$1289&gt;0),IF('Female Data'!H762&lt;H$1289,'Female Data'!$X762,0),IF(AND('Female Data'!H762&gt;H$1288,'Female Data'!H762&lt;H$1289),'Female Data'!$X762,0))))</f>
        <v>--</v>
      </c>
      <c r="I762" t="str">
        <f>IF(AND(I$1288=0,I$1289=0),"--",IF(AND(I$1288&gt;0,I$1289=0),IF('Female Data'!I762&gt;I$1288,'Female Data'!$X762,0),IF(AND(I$1288=0,I$1289&gt;0),IF('Female Data'!I762&lt;I$1289,'Female Data'!$X762,0),IF(AND('Female Data'!I762&gt;I$1288,'Female Data'!I762&lt;I$1289),'Female Data'!$X762,0))))</f>
        <v>--</v>
      </c>
      <c r="J762" t="str">
        <f>IF(AND(J$1288=0,J$1289=0),"--",IF(AND(J$1288&gt;0,J$1289=0),IF('Female Data'!J762&gt;J$1288,'Female Data'!$X762,0),IF(AND(J$1288=0,J$1289&gt;0),IF('Female Data'!J762&lt;J$1289,'Female Data'!$X762,0),IF(AND('Female Data'!J762&gt;J$1288,'Female Data'!J762&lt;J$1289),'Female Data'!$X762,0))))</f>
        <v>--</v>
      </c>
      <c r="K762" t="str">
        <f>IF(AND(K$1288=0,K$1289=0),"--",IF(AND(K$1288&gt;0,K$1289=0),IF('Female Data'!K762&gt;K$1288,'Female Data'!$X762,0),IF(AND(K$1288=0,K$1289&gt;0),IF('Female Data'!K762&lt;K$1289,'Female Data'!$X762,0),IF(AND('Female Data'!K762&gt;K$1288,'Female Data'!K762&lt;K$1289),'Female Data'!$X762,0))))</f>
        <v>--</v>
      </c>
      <c r="L762" t="str">
        <f>IF(AND(L$1288=0,L$1289=0),"--",IF(AND(L$1288&gt;0,L$1289=0),IF('Female Data'!L762&gt;L$1288,'Female Data'!$X762,0),IF(AND(L$1288=0,L$1289&gt;0),IF('Female Data'!L762&lt;L$1289,'Female Data'!$X762,0),IF(AND('Female Data'!L762&gt;L$1288,'Female Data'!L762&lt;L$1289),'Female Data'!$X762,0))))</f>
        <v>--</v>
      </c>
      <c r="M762" t="str">
        <f>IF(AND(M$1288=0,M$1289=0),"--",IF(AND(M$1288&gt;0,M$1289=0),IF('Female Data'!M762&gt;M$1288,'Female Data'!$X762,0),IF(AND(M$1288=0,M$1289&gt;0),IF('Female Data'!M762&lt;M$1289,'Female Data'!$X762,0),IF(AND('Female Data'!M762&gt;M$1288,'Female Data'!M762&lt;M$1289),'Female Data'!$X762,0))))</f>
        <v>--</v>
      </c>
      <c r="N762" t="str">
        <f>IF(AND(N$1288=0,N$1289=0),"--",IF(AND(N$1288&gt;0,N$1289=0),IF('Female Data'!N762&gt;N$1288,'Female Data'!$X762,0),IF(AND(N$1288=0,N$1289&gt;0),IF('Female Data'!N762&lt;N$1289,'Female Data'!$X762,0),IF(AND('Female Data'!N762&gt;N$1288,'Female Data'!N762&lt;N$1289),'Female Data'!$X762,0))))</f>
        <v>--</v>
      </c>
      <c r="O762" t="str">
        <f>IF(AND(O$1288=0,O$1289=0),"--",IF(AND(O$1288&gt;0,O$1289=0),IF('Female Data'!O762&gt;O$1288,'Female Data'!$X762,0),IF(AND(O$1288=0,O$1289&gt;0),IF('Female Data'!O762&lt;O$1289,'Female Data'!$X762,0),IF(AND('Female Data'!O762&gt;O$1288,'Female Data'!O762&lt;O$1289),'Female Data'!$X762,0))))</f>
        <v>--</v>
      </c>
      <c r="P762" t="str">
        <f>IF(AND(P$1288=0,P$1289=0),"--",IF(AND(P$1288&gt;0,P$1289=0),IF('Female Data'!P762&gt;P$1288,'Female Data'!$X762,0),IF(AND(P$1288=0,P$1289&gt;0),IF('Female Data'!P762&lt;P$1289,'Female Data'!$X762,0),IF(AND('Female Data'!P762&gt;P$1288,'Female Data'!P762&lt;P$1289),'Female Data'!$X762,0))))</f>
        <v>--</v>
      </c>
      <c r="Q762" t="str">
        <f>IF(AND(Q$1288=0,Q$1289=0),"--",IF(AND(Q$1288&gt;0,Q$1289=0),IF('Female Data'!Q762&gt;Q$1288,'Female Data'!$X762,0),IF(AND(Q$1288=0,Q$1289&gt;0),IF('Female Data'!Q762&lt;Q$1289,'Female Data'!$X762,0),IF(AND('Female Data'!Q762&gt;Q$1288,'Female Data'!Q762&lt;Q$1289),'Female Data'!$X762,0))))</f>
        <v>--</v>
      </c>
      <c r="R762" t="str">
        <f>IF(AND(R$1288=0,R$1289=0),"--",IF(AND(R$1288&gt;0,R$1289=0),IF('Female Data'!R762&gt;R$1288,'Female Data'!$X762,0),IF(AND(R$1288=0,R$1289&gt;0),IF('Female Data'!R762&lt;R$1289,'Female Data'!$X762,0),IF(AND('Female Data'!R762&gt;R$1288,'Female Data'!R762&lt;R$1289),'Female Data'!$X762,0))))</f>
        <v>--</v>
      </c>
      <c r="S762" t="str">
        <f>IF(AND(S$1288=0,S$1289=0),"--",IF(AND(S$1288&gt;0,S$1289=0),IF('Female Data'!S762&gt;S$1288,'Female Data'!$X762,0),IF(AND(S$1288=0,S$1289&gt;0),IF('Female Data'!S762&lt;S$1289,'Female Data'!$X762,0),IF(AND('Female Data'!S762&gt;S$1288,'Female Data'!S762&lt;S$1289),'Female Data'!$X762,0))))</f>
        <v>--</v>
      </c>
      <c r="T762" t="str">
        <f>IF(AND(T$1288=0,T$1289=0),"--",IF(AND(T$1288&gt;0,T$1289=0),IF('Female Data'!T762&gt;T$1288,'Female Data'!$X762,0),IF(AND(T$1288=0,T$1289&gt;0),IF('Female Data'!T762&lt;T$1289,'Female Data'!$X762,0),IF(AND('Female Data'!T762&gt;T$1288,'Female Data'!T762&lt;T$1289),'Female Data'!$X762,0))))</f>
        <v>--</v>
      </c>
      <c r="U762" t="str">
        <f>IF(AND(U$1288=0,U$1289=0),"--",IF(AND(U$1288&gt;0,U$1289=0),IF('Female Data'!U762&gt;U$1288,'Female Data'!$X762,0),IF(AND(U$1288=0,U$1289&gt;0),IF('Female Data'!U762&lt;U$1289,'Female Data'!$X762,0),IF(AND('Female Data'!U762&gt;U$1288,'Female Data'!U762&lt;U$1289),'Female Data'!$X762,0))))</f>
        <v>--</v>
      </c>
      <c r="V762" t="str">
        <f>IF(AND(V$1288=0,V$1289=0),"--",IF(AND(V$1288&gt;0,V$1289=0),IF('Female Data'!V762&gt;V$1288,'Female Data'!$X762,0),IF(AND(V$1288=0,V$1289&gt;0),IF('Female Data'!V762&lt;V$1289,'Female Data'!$X762,0),IF(AND('Female Data'!V762&gt;V$1288,'Female Data'!V762&lt;V$1289),'Female Data'!$X762,0))))</f>
        <v>--</v>
      </c>
      <c r="W762" t="str">
        <f>IF(AND(W$1288=0,W$1289=0),"--",IF(AND(W$1288&gt;0,W$1289=0),IF('Female Data'!W762&gt;W$1288,'Female Data'!$X762,0),IF(AND(W$1288=0,W$1289&gt;0),IF('Female Data'!W762&lt;W$1289,'Female Data'!$X762,0),IF(AND('Female Data'!W762&gt;W$1288,'Female Data'!W762&lt;W$1289),'Female Data'!$X762,0))))</f>
        <v>--</v>
      </c>
      <c r="Y762">
        <f t="shared" si="22"/>
        <v>0</v>
      </c>
      <c r="Z762">
        <f>Y762*'Female Data'!X762</f>
        <v>0</v>
      </c>
      <c r="AA762">
        <f t="shared" si="23"/>
        <v>1</v>
      </c>
      <c r="AB762">
        <f>AA762*'Female Data'!X762</f>
        <v>131306</v>
      </c>
    </row>
    <row r="763" spans="1:28">
      <c r="A763">
        <f>'Female Data'!A763</f>
        <v>762</v>
      </c>
      <c r="B763" t="str">
        <f>'Female Data'!B763</f>
        <v>F</v>
      </c>
      <c r="C763" t="str">
        <f>IF(AND(C$1288=0,C$1289=0),"--",IF(AND(C$1288&gt;0,C$1289=0),IF('Female Data'!C763&gt;C$1288,'Female Data'!$X763,0),IF(AND(C$1288=0,C$1289&gt;0),IF('Female Data'!C763&lt;C$1289,'Female Data'!$X763,0),IF(AND('Female Data'!C763&gt;C$1288,'Female Data'!C763&lt;C$1289),'Female Data'!$X763,0))))</f>
        <v>--</v>
      </c>
      <c r="D763" t="str">
        <f>IF(AND(D$1288=0,D$1289=0),"--",IF(AND(D$1288&gt;0,D$1289=0),IF('Female Data'!D763&gt;D$1288,'Female Data'!$X763,0),IF(AND(D$1288=0,D$1289&gt;0),IF('Female Data'!D763&lt;D$1289,'Female Data'!$X763,0),IF(AND('Female Data'!D763&gt;D$1288,'Female Data'!D763&lt;D$1289),'Female Data'!$X763,0))))</f>
        <v>--</v>
      </c>
      <c r="E763" t="str">
        <f>IF(AND(E$1288=0,E$1289=0),"--",IF(AND(E$1288&gt;0,E$1289=0),IF('Female Data'!E763&gt;E$1288,'Female Data'!$X763,0),IF(AND(E$1288=0,E$1289&gt;0),IF('Female Data'!E763&lt;E$1289,'Female Data'!$X763,0),IF(AND('Female Data'!E763&gt;E$1288,'Female Data'!E763&lt;E$1289),'Female Data'!$X763,0))))</f>
        <v>--</v>
      </c>
      <c r="F763" t="str">
        <f>IF(AND(F$1288=0,F$1289=0),"--",IF(AND(F$1288&gt;0,F$1289=0),IF('Female Data'!F763&gt;F$1288,'Female Data'!$X763,0),IF(AND(F$1288=0,F$1289&gt;0),IF('Female Data'!F763&lt;F$1289,'Female Data'!$X763,0),IF(AND('Female Data'!F763&gt;F$1288,'Female Data'!F763&lt;F$1289),'Female Data'!$X763,0))))</f>
        <v>--</v>
      </c>
      <c r="G763" t="str">
        <f>IF(AND(G$1288=0,G$1289=0),"--",IF(AND(G$1288&gt;0,G$1289=0),IF('Female Data'!G763&gt;G$1288,'Female Data'!$X763,0),IF(AND(G$1288=0,G$1289&gt;0),IF('Female Data'!G763&lt;G$1289,'Female Data'!$X763,0),IF(AND('Female Data'!G763&gt;G$1288,'Female Data'!G763&lt;G$1289),'Female Data'!$X763,0))))</f>
        <v>--</v>
      </c>
      <c r="H763" t="str">
        <f>IF(AND(H$1288=0,H$1289=0),"--",IF(AND(H$1288&gt;0,H$1289=0),IF('Female Data'!H763&gt;H$1288,'Female Data'!$X763,0),IF(AND(H$1288=0,H$1289&gt;0),IF('Female Data'!H763&lt;H$1289,'Female Data'!$X763,0),IF(AND('Female Data'!H763&gt;H$1288,'Female Data'!H763&lt;H$1289),'Female Data'!$X763,0))))</f>
        <v>--</v>
      </c>
      <c r="I763" t="str">
        <f>IF(AND(I$1288=0,I$1289=0),"--",IF(AND(I$1288&gt;0,I$1289=0),IF('Female Data'!I763&gt;I$1288,'Female Data'!$X763,0),IF(AND(I$1288=0,I$1289&gt;0),IF('Female Data'!I763&lt;I$1289,'Female Data'!$X763,0),IF(AND('Female Data'!I763&gt;I$1288,'Female Data'!I763&lt;I$1289),'Female Data'!$X763,0))))</f>
        <v>--</v>
      </c>
      <c r="J763" t="str">
        <f>IF(AND(J$1288=0,J$1289=0),"--",IF(AND(J$1288&gt;0,J$1289=0),IF('Female Data'!J763&gt;J$1288,'Female Data'!$X763,0),IF(AND(J$1288=0,J$1289&gt;0),IF('Female Data'!J763&lt;J$1289,'Female Data'!$X763,0),IF(AND('Female Data'!J763&gt;J$1288,'Female Data'!J763&lt;J$1289),'Female Data'!$X763,0))))</f>
        <v>--</v>
      </c>
      <c r="K763" t="str">
        <f>IF(AND(K$1288=0,K$1289=0),"--",IF(AND(K$1288&gt;0,K$1289=0),IF('Female Data'!K763&gt;K$1288,'Female Data'!$X763,0),IF(AND(K$1288=0,K$1289&gt;0),IF('Female Data'!K763&lt;K$1289,'Female Data'!$X763,0),IF(AND('Female Data'!K763&gt;K$1288,'Female Data'!K763&lt;K$1289),'Female Data'!$X763,0))))</f>
        <v>--</v>
      </c>
      <c r="L763" t="str">
        <f>IF(AND(L$1288=0,L$1289=0),"--",IF(AND(L$1288&gt;0,L$1289=0),IF('Female Data'!L763&gt;L$1288,'Female Data'!$X763,0),IF(AND(L$1288=0,L$1289&gt;0),IF('Female Data'!L763&lt;L$1289,'Female Data'!$X763,0),IF(AND('Female Data'!L763&gt;L$1288,'Female Data'!L763&lt;L$1289),'Female Data'!$X763,0))))</f>
        <v>--</v>
      </c>
      <c r="M763" t="str">
        <f>IF(AND(M$1288=0,M$1289=0),"--",IF(AND(M$1288&gt;0,M$1289=0),IF('Female Data'!M763&gt;M$1288,'Female Data'!$X763,0),IF(AND(M$1288=0,M$1289&gt;0),IF('Female Data'!M763&lt;M$1289,'Female Data'!$X763,0),IF(AND('Female Data'!M763&gt;M$1288,'Female Data'!M763&lt;M$1289),'Female Data'!$X763,0))))</f>
        <v>--</v>
      </c>
      <c r="N763" t="str">
        <f>IF(AND(N$1288=0,N$1289=0),"--",IF(AND(N$1288&gt;0,N$1289=0),IF('Female Data'!N763&gt;N$1288,'Female Data'!$X763,0),IF(AND(N$1288=0,N$1289&gt;0),IF('Female Data'!N763&lt;N$1289,'Female Data'!$X763,0),IF(AND('Female Data'!N763&gt;N$1288,'Female Data'!N763&lt;N$1289),'Female Data'!$X763,0))))</f>
        <v>--</v>
      </c>
      <c r="O763" t="str">
        <f>IF(AND(O$1288=0,O$1289=0),"--",IF(AND(O$1288&gt;0,O$1289=0),IF('Female Data'!O763&gt;O$1288,'Female Data'!$X763,0),IF(AND(O$1288=0,O$1289&gt;0),IF('Female Data'!O763&lt;O$1289,'Female Data'!$X763,0),IF(AND('Female Data'!O763&gt;O$1288,'Female Data'!O763&lt;O$1289),'Female Data'!$X763,0))))</f>
        <v>--</v>
      </c>
      <c r="P763" t="str">
        <f>IF(AND(P$1288=0,P$1289=0),"--",IF(AND(P$1288&gt;0,P$1289=0),IF('Female Data'!P763&gt;P$1288,'Female Data'!$X763,0),IF(AND(P$1288=0,P$1289&gt;0),IF('Female Data'!P763&lt;P$1289,'Female Data'!$X763,0),IF(AND('Female Data'!P763&gt;P$1288,'Female Data'!P763&lt;P$1289),'Female Data'!$X763,0))))</f>
        <v>--</v>
      </c>
      <c r="Q763" t="str">
        <f>IF(AND(Q$1288=0,Q$1289=0),"--",IF(AND(Q$1288&gt;0,Q$1289=0),IF('Female Data'!Q763&gt;Q$1288,'Female Data'!$X763,0),IF(AND(Q$1288=0,Q$1289&gt;0),IF('Female Data'!Q763&lt;Q$1289,'Female Data'!$X763,0),IF(AND('Female Data'!Q763&gt;Q$1288,'Female Data'!Q763&lt;Q$1289),'Female Data'!$X763,0))))</f>
        <v>--</v>
      </c>
      <c r="R763" t="str">
        <f>IF(AND(R$1288=0,R$1289=0),"--",IF(AND(R$1288&gt;0,R$1289=0),IF('Female Data'!R763&gt;R$1288,'Female Data'!$X763,0),IF(AND(R$1288=0,R$1289&gt;0),IF('Female Data'!R763&lt;R$1289,'Female Data'!$X763,0),IF(AND('Female Data'!R763&gt;R$1288,'Female Data'!R763&lt;R$1289),'Female Data'!$X763,0))))</f>
        <v>--</v>
      </c>
      <c r="S763" t="str">
        <f>IF(AND(S$1288=0,S$1289=0),"--",IF(AND(S$1288&gt;0,S$1289=0),IF('Female Data'!S763&gt;S$1288,'Female Data'!$X763,0),IF(AND(S$1288=0,S$1289&gt;0),IF('Female Data'!S763&lt;S$1289,'Female Data'!$X763,0),IF(AND('Female Data'!S763&gt;S$1288,'Female Data'!S763&lt;S$1289),'Female Data'!$X763,0))))</f>
        <v>--</v>
      </c>
      <c r="T763" t="str">
        <f>IF(AND(T$1288=0,T$1289=0),"--",IF(AND(T$1288&gt;0,T$1289=0),IF('Female Data'!T763&gt;T$1288,'Female Data'!$X763,0),IF(AND(T$1288=0,T$1289&gt;0),IF('Female Data'!T763&lt;T$1289,'Female Data'!$X763,0),IF(AND('Female Data'!T763&gt;T$1288,'Female Data'!T763&lt;T$1289),'Female Data'!$X763,0))))</f>
        <v>--</v>
      </c>
      <c r="U763" t="str">
        <f>IF(AND(U$1288=0,U$1289=0),"--",IF(AND(U$1288&gt;0,U$1289=0),IF('Female Data'!U763&gt;U$1288,'Female Data'!$X763,0),IF(AND(U$1288=0,U$1289&gt;0),IF('Female Data'!U763&lt;U$1289,'Female Data'!$X763,0),IF(AND('Female Data'!U763&gt;U$1288,'Female Data'!U763&lt;U$1289),'Female Data'!$X763,0))))</f>
        <v>--</v>
      </c>
      <c r="V763" t="str">
        <f>IF(AND(V$1288=0,V$1289=0),"--",IF(AND(V$1288&gt;0,V$1289=0),IF('Female Data'!V763&gt;V$1288,'Female Data'!$X763,0),IF(AND(V$1288=0,V$1289&gt;0),IF('Female Data'!V763&lt;V$1289,'Female Data'!$X763,0),IF(AND('Female Data'!V763&gt;V$1288,'Female Data'!V763&lt;V$1289),'Female Data'!$X763,0))))</f>
        <v>--</v>
      </c>
      <c r="W763" t="str">
        <f>IF(AND(W$1288=0,W$1289=0),"--",IF(AND(W$1288&gt;0,W$1289=0),IF('Female Data'!W763&gt;W$1288,'Female Data'!$X763,0),IF(AND(W$1288=0,W$1289&gt;0),IF('Female Data'!W763&lt;W$1289,'Female Data'!$X763,0),IF(AND('Female Data'!W763&gt;W$1288,'Female Data'!W763&lt;W$1289),'Female Data'!$X763,0))))</f>
        <v>--</v>
      </c>
      <c r="Y763">
        <f t="shared" si="22"/>
        <v>0</v>
      </c>
      <c r="Z763">
        <f>Y763*'Female Data'!X763</f>
        <v>0</v>
      </c>
      <c r="AA763">
        <f t="shared" si="23"/>
        <v>1</v>
      </c>
      <c r="AB763">
        <f>AA763*'Female Data'!X763</f>
        <v>30338</v>
      </c>
    </row>
    <row r="764" spans="1:28">
      <c r="A764">
        <f>'Female Data'!A764</f>
        <v>763</v>
      </c>
      <c r="B764" t="str">
        <f>'Female Data'!B764</f>
        <v>F</v>
      </c>
      <c r="C764" t="str">
        <f>IF(AND(C$1288=0,C$1289=0),"--",IF(AND(C$1288&gt;0,C$1289=0),IF('Female Data'!C764&gt;C$1288,'Female Data'!$X764,0),IF(AND(C$1288=0,C$1289&gt;0),IF('Female Data'!C764&lt;C$1289,'Female Data'!$X764,0),IF(AND('Female Data'!C764&gt;C$1288,'Female Data'!C764&lt;C$1289),'Female Data'!$X764,0))))</f>
        <v>--</v>
      </c>
      <c r="D764" t="str">
        <f>IF(AND(D$1288=0,D$1289=0),"--",IF(AND(D$1288&gt;0,D$1289=0),IF('Female Data'!D764&gt;D$1288,'Female Data'!$X764,0),IF(AND(D$1288=0,D$1289&gt;0),IF('Female Data'!D764&lt;D$1289,'Female Data'!$X764,0),IF(AND('Female Data'!D764&gt;D$1288,'Female Data'!D764&lt;D$1289),'Female Data'!$X764,0))))</f>
        <v>--</v>
      </c>
      <c r="E764" t="str">
        <f>IF(AND(E$1288=0,E$1289=0),"--",IF(AND(E$1288&gt;0,E$1289=0),IF('Female Data'!E764&gt;E$1288,'Female Data'!$X764,0),IF(AND(E$1288=0,E$1289&gt;0),IF('Female Data'!E764&lt;E$1289,'Female Data'!$X764,0),IF(AND('Female Data'!E764&gt;E$1288,'Female Data'!E764&lt;E$1289),'Female Data'!$X764,0))))</f>
        <v>--</v>
      </c>
      <c r="F764" t="str">
        <f>IF(AND(F$1288=0,F$1289=0),"--",IF(AND(F$1288&gt;0,F$1289=0),IF('Female Data'!F764&gt;F$1288,'Female Data'!$X764,0),IF(AND(F$1288=0,F$1289&gt;0),IF('Female Data'!F764&lt;F$1289,'Female Data'!$X764,0),IF(AND('Female Data'!F764&gt;F$1288,'Female Data'!F764&lt;F$1289),'Female Data'!$X764,0))))</f>
        <v>--</v>
      </c>
      <c r="G764" t="str">
        <f>IF(AND(G$1288=0,G$1289=0),"--",IF(AND(G$1288&gt;0,G$1289=0),IF('Female Data'!G764&gt;G$1288,'Female Data'!$X764,0),IF(AND(G$1288=0,G$1289&gt;0),IF('Female Data'!G764&lt;G$1289,'Female Data'!$X764,0),IF(AND('Female Data'!G764&gt;G$1288,'Female Data'!G764&lt;G$1289),'Female Data'!$X764,0))))</f>
        <v>--</v>
      </c>
      <c r="H764" t="str">
        <f>IF(AND(H$1288=0,H$1289=0),"--",IF(AND(H$1288&gt;0,H$1289=0),IF('Female Data'!H764&gt;H$1288,'Female Data'!$X764,0),IF(AND(H$1288=0,H$1289&gt;0),IF('Female Data'!H764&lt;H$1289,'Female Data'!$X764,0),IF(AND('Female Data'!H764&gt;H$1288,'Female Data'!H764&lt;H$1289),'Female Data'!$X764,0))))</f>
        <v>--</v>
      </c>
      <c r="I764" t="str">
        <f>IF(AND(I$1288=0,I$1289=0),"--",IF(AND(I$1288&gt;0,I$1289=0),IF('Female Data'!I764&gt;I$1288,'Female Data'!$X764,0),IF(AND(I$1288=0,I$1289&gt;0),IF('Female Data'!I764&lt;I$1289,'Female Data'!$X764,0),IF(AND('Female Data'!I764&gt;I$1288,'Female Data'!I764&lt;I$1289),'Female Data'!$X764,0))))</f>
        <v>--</v>
      </c>
      <c r="J764" t="str">
        <f>IF(AND(J$1288=0,J$1289=0),"--",IF(AND(J$1288&gt;0,J$1289=0),IF('Female Data'!J764&gt;J$1288,'Female Data'!$X764,0),IF(AND(J$1288=0,J$1289&gt;0),IF('Female Data'!J764&lt;J$1289,'Female Data'!$X764,0),IF(AND('Female Data'!J764&gt;J$1288,'Female Data'!J764&lt;J$1289),'Female Data'!$X764,0))))</f>
        <v>--</v>
      </c>
      <c r="K764" t="str">
        <f>IF(AND(K$1288=0,K$1289=0),"--",IF(AND(K$1288&gt;0,K$1289=0),IF('Female Data'!K764&gt;K$1288,'Female Data'!$X764,0),IF(AND(K$1288=0,K$1289&gt;0),IF('Female Data'!K764&lt;K$1289,'Female Data'!$X764,0),IF(AND('Female Data'!K764&gt;K$1288,'Female Data'!K764&lt;K$1289),'Female Data'!$X764,0))))</f>
        <v>--</v>
      </c>
      <c r="L764" t="str">
        <f>IF(AND(L$1288=0,L$1289=0),"--",IF(AND(L$1288&gt;0,L$1289=0),IF('Female Data'!L764&gt;L$1288,'Female Data'!$X764,0),IF(AND(L$1288=0,L$1289&gt;0),IF('Female Data'!L764&lt;L$1289,'Female Data'!$X764,0),IF(AND('Female Data'!L764&gt;L$1288,'Female Data'!L764&lt;L$1289),'Female Data'!$X764,0))))</f>
        <v>--</v>
      </c>
      <c r="M764" t="str">
        <f>IF(AND(M$1288=0,M$1289=0),"--",IF(AND(M$1288&gt;0,M$1289=0),IF('Female Data'!M764&gt;M$1288,'Female Data'!$X764,0),IF(AND(M$1288=0,M$1289&gt;0),IF('Female Data'!M764&lt;M$1289,'Female Data'!$X764,0),IF(AND('Female Data'!M764&gt;M$1288,'Female Data'!M764&lt;M$1289),'Female Data'!$X764,0))))</f>
        <v>--</v>
      </c>
      <c r="N764" t="str">
        <f>IF(AND(N$1288=0,N$1289=0),"--",IF(AND(N$1288&gt;0,N$1289=0),IF('Female Data'!N764&gt;N$1288,'Female Data'!$X764,0),IF(AND(N$1288=0,N$1289&gt;0),IF('Female Data'!N764&lt;N$1289,'Female Data'!$X764,0),IF(AND('Female Data'!N764&gt;N$1288,'Female Data'!N764&lt;N$1289),'Female Data'!$X764,0))))</f>
        <v>--</v>
      </c>
      <c r="O764" t="str">
        <f>IF(AND(O$1288=0,O$1289=0),"--",IF(AND(O$1288&gt;0,O$1289=0),IF('Female Data'!O764&gt;O$1288,'Female Data'!$X764,0),IF(AND(O$1288=0,O$1289&gt;0),IF('Female Data'!O764&lt;O$1289,'Female Data'!$X764,0),IF(AND('Female Data'!O764&gt;O$1288,'Female Data'!O764&lt;O$1289),'Female Data'!$X764,0))))</f>
        <v>--</v>
      </c>
      <c r="P764" t="str">
        <f>IF(AND(P$1288=0,P$1289=0),"--",IF(AND(P$1288&gt;0,P$1289=0),IF('Female Data'!P764&gt;P$1288,'Female Data'!$X764,0),IF(AND(P$1288=0,P$1289&gt;0),IF('Female Data'!P764&lt;P$1289,'Female Data'!$X764,0),IF(AND('Female Data'!P764&gt;P$1288,'Female Data'!P764&lt;P$1289),'Female Data'!$X764,0))))</f>
        <v>--</v>
      </c>
      <c r="Q764" t="str">
        <f>IF(AND(Q$1288=0,Q$1289=0),"--",IF(AND(Q$1288&gt;0,Q$1289=0),IF('Female Data'!Q764&gt;Q$1288,'Female Data'!$X764,0),IF(AND(Q$1288=0,Q$1289&gt;0),IF('Female Data'!Q764&lt;Q$1289,'Female Data'!$X764,0),IF(AND('Female Data'!Q764&gt;Q$1288,'Female Data'!Q764&lt;Q$1289),'Female Data'!$X764,0))))</f>
        <v>--</v>
      </c>
      <c r="R764" t="str">
        <f>IF(AND(R$1288=0,R$1289=0),"--",IF(AND(R$1288&gt;0,R$1289=0),IF('Female Data'!R764&gt;R$1288,'Female Data'!$X764,0),IF(AND(R$1288=0,R$1289&gt;0),IF('Female Data'!R764&lt;R$1289,'Female Data'!$X764,0),IF(AND('Female Data'!R764&gt;R$1288,'Female Data'!R764&lt;R$1289),'Female Data'!$X764,0))))</f>
        <v>--</v>
      </c>
      <c r="S764" t="str">
        <f>IF(AND(S$1288=0,S$1289=0),"--",IF(AND(S$1288&gt;0,S$1289=0),IF('Female Data'!S764&gt;S$1288,'Female Data'!$X764,0),IF(AND(S$1288=0,S$1289&gt;0),IF('Female Data'!S764&lt;S$1289,'Female Data'!$X764,0),IF(AND('Female Data'!S764&gt;S$1288,'Female Data'!S764&lt;S$1289),'Female Data'!$X764,0))))</f>
        <v>--</v>
      </c>
      <c r="T764" t="str">
        <f>IF(AND(T$1288=0,T$1289=0),"--",IF(AND(T$1288&gt;0,T$1289=0),IF('Female Data'!T764&gt;T$1288,'Female Data'!$X764,0),IF(AND(T$1288=0,T$1289&gt;0),IF('Female Data'!T764&lt;T$1289,'Female Data'!$X764,0),IF(AND('Female Data'!T764&gt;T$1288,'Female Data'!T764&lt;T$1289),'Female Data'!$X764,0))))</f>
        <v>--</v>
      </c>
      <c r="U764" t="str">
        <f>IF(AND(U$1288=0,U$1289=0),"--",IF(AND(U$1288&gt;0,U$1289=0),IF('Female Data'!U764&gt;U$1288,'Female Data'!$X764,0),IF(AND(U$1288=0,U$1289&gt;0),IF('Female Data'!U764&lt;U$1289,'Female Data'!$X764,0),IF(AND('Female Data'!U764&gt;U$1288,'Female Data'!U764&lt;U$1289),'Female Data'!$X764,0))))</f>
        <v>--</v>
      </c>
      <c r="V764" t="str">
        <f>IF(AND(V$1288=0,V$1289=0),"--",IF(AND(V$1288&gt;0,V$1289=0),IF('Female Data'!V764&gt;V$1288,'Female Data'!$X764,0),IF(AND(V$1288=0,V$1289&gt;0),IF('Female Data'!V764&lt;V$1289,'Female Data'!$X764,0),IF(AND('Female Data'!V764&gt;V$1288,'Female Data'!V764&lt;V$1289),'Female Data'!$X764,0))))</f>
        <v>--</v>
      </c>
      <c r="W764" t="str">
        <f>IF(AND(W$1288=0,W$1289=0),"--",IF(AND(W$1288&gt;0,W$1289=0),IF('Female Data'!W764&gt;W$1288,'Female Data'!$X764,0),IF(AND(W$1288=0,W$1289&gt;0),IF('Female Data'!W764&lt;W$1289,'Female Data'!$X764,0),IF(AND('Female Data'!W764&gt;W$1288,'Female Data'!W764&lt;W$1289),'Female Data'!$X764,0))))</f>
        <v>--</v>
      </c>
      <c r="Y764">
        <f t="shared" si="22"/>
        <v>0</v>
      </c>
      <c r="Z764">
        <f>Y764*'Female Data'!X764</f>
        <v>0</v>
      </c>
      <c r="AA764">
        <f t="shared" si="23"/>
        <v>1</v>
      </c>
      <c r="AB764">
        <f>AA764*'Female Data'!X764</f>
        <v>58772</v>
      </c>
    </row>
    <row r="765" spans="1:28">
      <c r="A765">
        <f>'Female Data'!A765</f>
        <v>764</v>
      </c>
      <c r="B765" t="str">
        <f>'Female Data'!B765</f>
        <v>F</v>
      </c>
      <c r="C765" t="str">
        <f>IF(AND(C$1288=0,C$1289=0),"--",IF(AND(C$1288&gt;0,C$1289=0),IF('Female Data'!C765&gt;C$1288,'Female Data'!$X765,0),IF(AND(C$1288=0,C$1289&gt;0),IF('Female Data'!C765&lt;C$1289,'Female Data'!$X765,0),IF(AND('Female Data'!C765&gt;C$1288,'Female Data'!C765&lt;C$1289),'Female Data'!$X765,0))))</f>
        <v>--</v>
      </c>
      <c r="D765" t="str">
        <f>IF(AND(D$1288=0,D$1289=0),"--",IF(AND(D$1288&gt;0,D$1289=0),IF('Female Data'!D765&gt;D$1288,'Female Data'!$X765,0),IF(AND(D$1288=0,D$1289&gt;0),IF('Female Data'!D765&lt;D$1289,'Female Data'!$X765,0),IF(AND('Female Data'!D765&gt;D$1288,'Female Data'!D765&lt;D$1289),'Female Data'!$X765,0))))</f>
        <v>--</v>
      </c>
      <c r="E765" t="str">
        <f>IF(AND(E$1288=0,E$1289=0),"--",IF(AND(E$1288&gt;0,E$1289=0),IF('Female Data'!E765&gt;E$1288,'Female Data'!$X765,0),IF(AND(E$1288=0,E$1289&gt;0),IF('Female Data'!E765&lt;E$1289,'Female Data'!$X765,0),IF(AND('Female Data'!E765&gt;E$1288,'Female Data'!E765&lt;E$1289),'Female Data'!$X765,0))))</f>
        <v>--</v>
      </c>
      <c r="F765" t="str">
        <f>IF(AND(F$1288=0,F$1289=0),"--",IF(AND(F$1288&gt;0,F$1289=0),IF('Female Data'!F765&gt;F$1288,'Female Data'!$X765,0),IF(AND(F$1288=0,F$1289&gt;0),IF('Female Data'!F765&lt;F$1289,'Female Data'!$X765,0),IF(AND('Female Data'!F765&gt;F$1288,'Female Data'!F765&lt;F$1289),'Female Data'!$X765,0))))</f>
        <v>--</v>
      </c>
      <c r="G765" t="str">
        <f>IF(AND(G$1288=0,G$1289=0),"--",IF(AND(G$1288&gt;0,G$1289=0),IF('Female Data'!G765&gt;G$1288,'Female Data'!$X765,0),IF(AND(G$1288=0,G$1289&gt;0),IF('Female Data'!G765&lt;G$1289,'Female Data'!$X765,0),IF(AND('Female Data'!G765&gt;G$1288,'Female Data'!G765&lt;G$1289),'Female Data'!$X765,0))))</f>
        <v>--</v>
      </c>
      <c r="H765" t="str">
        <f>IF(AND(H$1288=0,H$1289=0),"--",IF(AND(H$1288&gt;0,H$1289=0),IF('Female Data'!H765&gt;H$1288,'Female Data'!$X765,0),IF(AND(H$1288=0,H$1289&gt;0),IF('Female Data'!H765&lt;H$1289,'Female Data'!$X765,0),IF(AND('Female Data'!H765&gt;H$1288,'Female Data'!H765&lt;H$1289),'Female Data'!$X765,0))))</f>
        <v>--</v>
      </c>
      <c r="I765" t="str">
        <f>IF(AND(I$1288=0,I$1289=0),"--",IF(AND(I$1288&gt;0,I$1289=0),IF('Female Data'!I765&gt;I$1288,'Female Data'!$X765,0),IF(AND(I$1288=0,I$1289&gt;0),IF('Female Data'!I765&lt;I$1289,'Female Data'!$X765,0),IF(AND('Female Data'!I765&gt;I$1288,'Female Data'!I765&lt;I$1289),'Female Data'!$X765,0))))</f>
        <v>--</v>
      </c>
      <c r="J765" t="str">
        <f>IF(AND(J$1288=0,J$1289=0),"--",IF(AND(J$1288&gt;0,J$1289=0),IF('Female Data'!J765&gt;J$1288,'Female Data'!$X765,0),IF(AND(J$1288=0,J$1289&gt;0),IF('Female Data'!J765&lt;J$1289,'Female Data'!$X765,0),IF(AND('Female Data'!J765&gt;J$1288,'Female Data'!J765&lt;J$1289),'Female Data'!$X765,0))))</f>
        <v>--</v>
      </c>
      <c r="K765" t="str">
        <f>IF(AND(K$1288=0,K$1289=0),"--",IF(AND(K$1288&gt;0,K$1289=0),IF('Female Data'!K765&gt;K$1288,'Female Data'!$X765,0),IF(AND(K$1288=0,K$1289&gt;0),IF('Female Data'!K765&lt;K$1289,'Female Data'!$X765,0),IF(AND('Female Data'!K765&gt;K$1288,'Female Data'!K765&lt;K$1289),'Female Data'!$X765,0))))</f>
        <v>--</v>
      </c>
      <c r="L765" t="str">
        <f>IF(AND(L$1288=0,L$1289=0),"--",IF(AND(L$1288&gt;0,L$1289=0),IF('Female Data'!L765&gt;L$1288,'Female Data'!$X765,0),IF(AND(L$1288=0,L$1289&gt;0),IF('Female Data'!L765&lt;L$1289,'Female Data'!$X765,0),IF(AND('Female Data'!L765&gt;L$1288,'Female Data'!L765&lt;L$1289),'Female Data'!$X765,0))))</f>
        <v>--</v>
      </c>
      <c r="M765" t="str">
        <f>IF(AND(M$1288=0,M$1289=0),"--",IF(AND(M$1288&gt;0,M$1289=0),IF('Female Data'!M765&gt;M$1288,'Female Data'!$X765,0),IF(AND(M$1288=0,M$1289&gt;0),IF('Female Data'!M765&lt;M$1289,'Female Data'!$X765,0),IF(AND('Female Data'!M765&gt;M$1288,'Female Data'!M765&lt;M$1289),'Female Data'!$X765,0))))</f>
        <v>--</v>
      </c>
      <c r="N765" t="str">
        <f>IF(AND(N$1288=0,N$1289=0),"--",IF(AND(N$1288&gt;0,N$1289=0),IF('Female Data'!N765&gt;N$1288,'Female Data'!$X765,0),IF(AND(N$1288=0,N$1289&gt;0),IF('Female Data'!N765&lt;N$1289,'Female Data'!$X765,0),IF(AND('Female Data'!N765&gt;N$1288,'Female Data'!N765&lt;N$1289),'Female Data'!$X765,0))))</f>
        <v>--</v>
      </c>
      <c r="O765" t="str">
        <f>IF(AND(O$1288=0,O$1289=0),"--",IF(AND(O$1288&gt;0,O$1289=0),IF('Female Data'!O765&gt;O$1288,'Female Data'!$X765,0),IF(AND(O$1288=0,O$1289&gt;0),IF('Female Data'!O765&lt;O$1289,'Female Data'!$X765,0),IF(AND('Female Data'!O765&gt;O$1288,'Female Data'!O765&lt;O$1289),'Female Data'!$X765,0))))</f>
        <v>--</v>
      </c>
      <c r="P765" t="str">
        <f>IF(AND(P$1288=0,P$1289=0),"--",IF(AND(P$1288&gt;0,P$1289=0),IF('Female Data'!P765&gt;P$1288,'Female Data'!$X765,0),IF(AND(P$1288=0,P$1289&gt;0),IF('Female Data'!P765&lt;P$1289,'Female Data'!$X765,0),IF(AND('Female Data'!P765&gt;P$1288,'Female Data'!P765&lt;P$1289),'Female Data'!$X765,0))))</f>
        <v>--</v>
      </c>
      <c r="Q765" t="str">
        <f>IF(AND(Q$1288=0,Q$1289=0),"--",IF(AND(Q$1288&gt;0,Q$1289=0),IF('Female Data'!Q765&gt;Q$1288,'Female Data'!$X765,0),IF(AND(Q$1288=0,Q$1289&gt;0),IF('Female Data'!Q765&lt;Q$1289,'Female Data'!$X765,0),IF(AND('Female Data'!Q765&gt;Q$1288,'Female Data'!Q765&lt;Q$1289),'Female Data'!$X765,0))))</f>
        <v>--</v>
      </c>
      <c r="R765" t="str">
        <f>IF(AND(R$1288=0,R$1289=0),"--",IF(AND(R$1288&gt;0,R$1289=0),IF('Female Data'!R765&gt;R$1288,'Female Data'!$X765,0),IF(AND(R$1288=0,R$1289&gt;0),IF('Female Data'!R765&lt;R$1289,'Female Data'!$X765,0),IF(AND('Female Data'!R765&gt;R$1288,'Female Data'!R765&lt;R$1289),'Female Data'!$X765,0))))</f>
        <v>--</v>
      </c>
      <c r="S765" t="str">
        <f>IF(AND(S$1288=0,S$1289=0),"--",IF(AND(S$1288&gt;0,S$1289=0),IF('Female Data'!S765&gt;S$1288,'Female Data'!$X765,0),IF(AND(S$1288=0,S$1289&gt;0),IF('Female Data'!S765&lt;S$1289,'Female Data'!$X765,0),IF(AND('Female Data'!S765&gt;S$1288,'Female Data'!S765&lt;S$1289),'Female Data'!$X765,0))))</f>
        <v>--</v>
      </c>
      <c r="T765" t="str">
        <f>IF(AND(T$1288=0,T$1289=0),"--",IF(AND(T$1288&gt;0,T$1289=0),IF('Female Data'!T765&gt;T$1288,'Female Data'!$X765,0),IF(AND(T$1288=0,T$1289&gt;0),IF('Female Data'!T765&lt;T$1289,'Female Data'!$X765,0),IF(AND('Female Data'!T765&gt;T$1288,'Female Data'!T765&lt;T$1289),'Female Data'!$X765,0))))</f>
        <v>--</v>
      </c>
      <c r="U765" t="str">
        <f>IF(AND(U$1288=0,U$1289=0),"--",IF(AND(U$1288&gt;0,U$1289=0),IF('Female Data'!U765&gt;U$1288,'Female Data'!$X765,0),IF(AND(U$1288=0,U$1289&gt;0),IF('Female Data'!U765&lt;U$1289,'Female Data'!$X765,0),IF(AND('Female Data'!U765&gt;U$1288,'Female Data'!U765&lt;U$1289),'Female Data'!$X765,0))))</f>
        <v>--</v>
      </c>
      <c r="V765" t="str">
        <f>IF(AND(V$1288=0,V$1289=0),"--",IF(AND(V$1288&gt;0,V$1289=0),IF('Female Data'!V765&gt;V$1288,'Female Data'!$X765,0),IF(AND(V$1288=0,V$1289&gt;0),IF('Female Data'!V765&lt;V$1289,'Female Data'!$X765,0),IF(AND('Female Data'!V765&gt;V$1288,'Female Data'!V765&lt;V$1289),'Female Data'!$X765,0))))</f>
        <v>--</v>
      </c>
      <c r="W765" t="str">
        <f>IF(AND(W$1288=0,W$1289=0),"--",IF(AND(W$1288&gt;0,W$1289=0),IF('Female Data'!W765&gt;W$1288,'Female Data'!$X765,0),IF(AND(W$1288=0,W$1289&gt;0),IF('Female Data'!W765&lt;W$1289,'Female Data'!$X765,0),IF(AND('Female Data'!W765&gt;W$1288,'Female Data'!W765&lt;W$1289),'Female Data'!$X765,0))))</f>
        <v>--</v>
      </c>
      <c r="Y765">
        <f t="shared" si="22"/>
        <v>0</v>
      </c>
      <c r="Z765">
        <f>Y765*'Female Data'!X765</f>
        <v>0</v>
      </c>
      <c r="AA765">
        <f t="shared" si="23"/>
        <v>1</v>
      </c>
      <c r="AB765">
        <f>AA765*'Female Data'!X765</f>
        <v>120001</v>
      </c>
    </row>
    <row r="766" spans="1:28">
      <c r="A766">
        <f>'Female Data'!A766</f>
        <v>765</v>
      </c>
      <c r="B766" t="str">
        <f>'Female Data'!B766</f>
        <v>F</v>
      </c>
      <c r="C766" t="str">
        <f>IF(AND(C$1288=0,C$1289=0),"--",IF(AND(C$1288&gt;0,C$1289=0),IF('Female Data'!C766&gt;C$1288,'Female Data'!$X766,0),IF(AND(C$1288=0,C$1289&gt;0),IF('Female Data'!C766&lt;C$1289,'Female Data'!$X766,0),IF(AND('Female Data'!C766&gt;C$1288,'Female Data'!C766&lt;C$1289),'Female Data'!$X766,0))))</f>
        <v>--</v>
      </c>
      <c r="D766" t="str">
        <f>IF(AND(D$1288=0,D$1289=0),"--",IF(AND(D$1288&gt;0,D$1289=0),IF('Female Data'!D766&gt;D$1288,'Female Data'!$X766,0),IF(AND(D$1288=0,D$1289&gt;0),IF('Female Data'!D766&lt;D$1289,'Female Data'!$X766,0),IF(AND('Female Data'!D766&gt;D$1288,'Female Data'!D766&lt;D$1289),'Female Data'!$X766,0))))</f>
        <v>--</v>
      </c>
      <c r="E766" t="str">
        <f>IF(AND(E$1288=0,E$1289=0),"--",IF(AND(E$1288&gt;0,E$1289=0),IF('Female Data'!E766&gt;E$1288,'Female Data'!$X766,0),IF(AND(E$1288=0,E$1289&gt;0),IF('Female Data'!E766&lt;E$1289,'Female Data'!$X766,0),IF(AND('Female Data'!E766&gt;E$1288,'Female Data'!E766&lt;E$1289),'Female Data'!$X766,0))))</f>
        <v>--</v>
      </c>
      <c r="F766" t="str">
        <f>IF(AND(F$1288=0,F$1289=0),"--",IF(AND(F$1288&gt;0,F$1289=0),IF('Female Data'!F766&gt;F$1288,'Female Data'!$X766,0),IF(AND(F$1288=0,F$1289&gt;0),IF('Female Data'!F766&lt;F$1289,'Female Data'!$X766,0),IF(AND('Female Data'!F766&gt;F$1288,'Female Data'!F766&lt;F$1289),'Female Data'!$X766,0))))</f>
        <v>--</v>
      </c>
      <c r="G766" t="str">
        <f>IF(AND(G$1288=0,G$1289=0),"--",IF(AND(G$1288&gt;0,G$1289=0),IF('Female Data'!G766&gt;G$1288,'Female Data'!$X766,0),IF(AND(G$1288=0,G$1289&gt;0),IF('Female Data'!G766&lt;G$1289,'Female Data'!$X766,0),IF(AND('Female Data'!G766&gt;G$1288,'Female Data'!G766&lt;G$1289),'Female Data'!$X766,0))))</f>
        <v>--</v>
      </c>
      <c r="H766" t="str">
        <f>IF(AND(H$1288=0,H$1289=0),"--",IF(AND(H$1288&gt;0,H$1289=0),IF('Female Data'!H766&gt;H$1288,'Female Data'!$X766,0),IF(AND(H$1288=0,H$1289&gt;0),IF('Female Data'!H766&lt;H$1289,'Female Data'!$X766,0),IF(AND('Female Data'!H766&gt;H$1288,'Female Data'!H766&lt;H$1289),'Female Data'!$X766,0))))</f>
        <v>--</v>
      </c>
      <c r="I766" t="str">
        <f>IF(AND(I$1288=0,I$1289=0),"--",IF(AND(I$1288&gt;0,I$1289=0),IF('Female Data'!I766&gt;I$1288,'Female Data'!$X766,0),IF(AND(I$1288=0,I$1289&gt;0),IF('Female Data'!I766&lt;I$1289,'Female Data'!$X766,0),IF(AND('Female Data'!I766&gt;I$1288,'Female Data'!I766&lt;I$1289),'Female Data'!$X766,0))))</f>
        <v>--</v>
      </c>
      <c r="J766" t="str">
        <f>IF(AND(J$1288=0,J$1289=0),"--",IF(AND(J$1288&gt;0,J$1289=0),IF('Female Data'!J766&gt;J$1288,'Female Data'!$X766,0),IF(AND(J$1288=0,J$1289&gt;0),IF('Female Data'!J766&lt;J$1289,'Female Data'!$X766,0),IF(AND('Female Data'!J766&gt;J$1288,'Female Data'!J766&lt;J$1289),'Female Data'!$X766,0))))</f>
        <v>--</v>
      </c>
      <c r="K766" t="str">
        <f>IF(AND(K$1288=0,K$1289=0),"--",IF(AND(K$1288&gt;0,K$1289=0),IF('Female Data'!K766&gt;K$1288,'Female Data'!$X766,0),IF(AND(K$1288=0,K$1289&gt;0),IF('Female Data'!K766&lt;K$1289,'Female Data'!$X766,0),IF(AND('Female Data'!K766&gt;K$1288,'Female Data'!K766&lt;K$1289),'Female Data'!$X766,0))))</f>
        <v>--</v>
      </c>
      <c r="L766" t="str">
        <f>IF(AND(L$1288=0,L$1289=0),"--",IF(AND(L$1288&gt;0,L$1289=0),IF('Female Data'!L766&gt;L$1288,'Female Data'!$X766,0),IF(AND(L$1288=0,L$1289&gt;0),IF('Female Data'!L766&lt;L$1289,'Female Data'!$X766,0),IF(AND('Female Data'!L766&gt;L$1288,'Female Data'!L766&lt;L$1289),'Female Data'!$X766,0))))</f>
        <v>--</v>
      </c>
      <c r="M766" t="str">
        <f>IF(AND(M$1288=0,M$1289=0),"--",IF(AND(M$1288&gt;0,M$1289=0),IF('Female Data'!M766&gt;M$1288,'Female Data'!$X766,0),IF(AND(M$1288=0,M$1289&gt;0),IF('Female Data'!M766&lt;M$1289,'Female Data'!$X766,0),IF(AND('Female Data'!M766&gt;M$1288,'Female Data'!M766&lt;M$1289),'Female Data'!$X766,0))))</f>
        <v>--</v>
      </c>
      <c r="N766" t="str">
        <f>IF(AND(N$1288=0,N$1289=0),"--",IF(AND(N$1288&gt;0,N$1289=0),IF('Female Data'!N766&gt;N$1288,'Female Data'!$X766,0),IF(AND(N$1288=0,N$1289&gt;0),IF('Female Data'!N766&lt;N$1289,'Female Data'!$X766,0),IF(AND('Female Data'!N766&gt;N$1288,'Female Data'!N766&lt;N$1289),'Female Data'!$X766,0))))</f>
        <v>--</v>
      </c>
      <c r="O766" t="str">
        <f>IF(AND(O$1288=0,O$1289=0),"--",IF(AND(O$1288&gt;0,O$1289=0),IF('Female Data'!O766&gt;O$1288,'Female Data'!$X766,0),IF(AND(O$1288=0,O$1289&gt;0),IF('Female Data'!O766&lt;O$1289,'Female Data'!$X766,0),IF(AND('Female Data'!O766&gt;O$1288,'Female Data'!O766&lt;O$1289),'Female Data'!$X766,0))))</f>
        <v>--</v>
      </c>
      <c r="P766" t="str">
        <f>IF(AND(P$1288=0,P$1289=0),"--",IF(AND(P$1288&gt;0,P$1289=0),IF('Female Data'!P766&gt;P$1288,'Female Data'!$X766,0),IF(AND(P$1288=0,P$1289&gt;0),IF('Female Data'!P766&lt;P$1289,'Female Data'!$X766,0),IF(AND('Female Data'!P766&gt;P$1288,'Female Data'!P766&lt;P$1289),'Female Data'!$X766,0))))</f>
        <v>--</v>
      </c>
      <c r="Q766" t="str">
        <f>IF(AND(Q$1288=0,Q$1289=0),"--",IF(AND(Q$1288&gt;0,Q$1289=0),IF('Female Data'!Q766&gt;Q$1288,'Female Data'!$X766,0),IF(AND(Q$1288=0,Q$1289&gt;0),IF('Female Data'!Q766&lt;Q$1289,'Female Data'!$X766,0),IF(AND('Female Data'!Q766&gt;Q$1288,'Female Data'!Q766&lt;Q$1289),'Female Data'!$X766,0))))</f>
        <v>--</v>
      </c>
      <c r="R766" t="str">
        <f>IF(AND(R$1288=0,R$1289=0),"--",IF(AND(R$1288&gt;0,R$1289=0),IF('Female Data'!R766&gt;R$1288,'Female Data'!$X766,0),IF(AND(R$1288=0,R$1289&gt;0),IF('Female Data'!R766&lt;R$1289,'Female Data'!$X766,0),IF(AND('Female Data'!R766&gt;R$1288,'Female Data'!R766&lt;R$1289),'Female Data'!$X766,0))))</f>
        <v>--</v>
      </c>
      <c r="S766" t="str">
        <f>IF(AND(S$1288=0,S$1289=0),"--",IF(AND(S$1288&gt;0,S$1289=0),IF('Female Data'!S766&gt;S$1288,'Female Data'!$X766,0),IF(AND(S$1288=0,S$1289&gt;0),IF('Female Data'!S766&lt;S$1289,'Female Data'!$X766,0),IF(AND('Female Data'!S766&gt;S$1288,'Female Data'!S766&lt;S$1289),'Female Data'!$X766,0))))</f>
        <v>--</v>
      </c>
      <c r="T766" t="str">
        <f>IF(AND(T$1288=0,T$1289=0),"--",IF(AND(T$1288&gt;0,T$1289=0),IF('Female Data'!T766&gt;T$1288,'Female Data'!$X766,0),IF(AND(T$1288=0,T$1289&gt;0),IF('Female Data'!T766&lt;T$1289,'Female Data'!$X766,0),IF(AND('Female Data'!T766&gt;T$1288,'Female Data'!T766&lt;T$1289),'Female Data'!$X766,0))))</f>
        <v>--</v>
      </c>
      <c r="U766" t="str">
        <f>IF(AND(U$1288=0,U$1289=0),"--",IF(AND(U$1288&gt;0,U$1289=0),IF('Female Data'!U766&gt;U$1288,'Female Data'!$X766,0),IF(AND(U$1288=0,U$1289&gt;0),IF('Female Data'!U766&lt;U$1289,'Female Data'!$X766,0),IF(AND('Female Data'!U766&gt;U$1288,'Female Data'!U766&lt;U$1289),'Female Data'!$X766,0))))</f>
        <v>--</v>
      </c>
      <c r="V766" t="str">
        <f>IF(AND(V$1288=0,V$1289=0),"--",IF(AND(V$1288&gt;0,V$1289=0),IF('Female Data'!V766&gt;V$1288,'Female Data'!$X766,0),IF(AND(V$1288=0,V$1289&gt;0),IF('Female Data'!V766&lt;V$1289,'Female Data'!$X766,0),IF(AND('Female Data'!V766&gt;V$1288,'Female Data'!V766&lt;V$1289),'Female Data'!$X766,0))))</f>
        <v>--</v>
      </c>
      <c r="W766" t="str">
        <f>IF(AND(W$1288=0,W$1289=0),"--",IF(AND(W$1288&gt;0,W$1289=0),IF('Female Data'!W766&gt;W$1288,'Female Data'!$X766,0),IF(AND(W$1288=0,W$1289&gt;0),IF('Female Data'!W766&lt;W$1289,'Female Data'!$X766,0),IF(AND('Female Data'!W766&gt;W$1288,'Female Data'!W766&lt;W$1289),'Female Data'!$X766,0))))</f>
        <v>--</v>
      </c>
      <c r="Y766">
        <f t="shared" si="22"/>
        <v>0</v>
      </c>
      <c r="Z766">
        <f>Y766*'Female Data'!X766</f>
        <v>0</v>
      </c>
      <c r="AA766">
        <f t="shared" si="23"/>
        <v>1</v>
      </c>
      <c r="AB766">
        <f>AA766*'Female Data'!X766</f>
        <v>58584</v>
      </c>
    </row>
    <row r="767" spans="1:28">
      <c r="A767">
        <f>'Female Data'!A767</f>
        <v>766</v>
      </c>
      <c r="B767" t="str">
        <f>'Female Data'!B767</f>
        <v>F</v>
      </c>
      <c r="C767" t="str">
        <f>IF(AND(C$1288=0,C$1289=0),"--",IF(AND(C$1288&gt;0,C$1289=0),IF('Female Data'!C767&gt;C$1288,'Female Data'!$X767,0),IF(AND(C$1288=0,C$1289&gt;0),IF('Female Data'!C767&lt;C$1289,'Female Data'!$X767,0),IF(AND('Female Data'!C767&gt;C$1288,'Female Data'!C767&lt;C$1289),'Female Data'!$X767,0))))</f>
        <v>--</v>
      </c>
      <c r="D767" t="str">
        <f>IF(AND(D$1288=0,D$1289=0),"--",IF(AND(D$1288&gt;0,D$1289=0),IF('Female Data'!D767&gt;D$1288,'Female Data'!$X767,0),IF(AND(D$1288=0,D$1289&gt;0),IF('Female Data'!D767&lt;D$1289,'Female Data'!$X767,0),IF(AND('Female Data'!D767&gt;D$1288,'Female Data'!D767&lt;D$1289),'Female Data'!$X767,0))))</f>
        <v>--</v>
      </c>
      <c r="E767" t="str">
        <f>IF(AND(E$1288=0,E$1289=0),"--",IF(AND(E$1288&gt;0,E$1289=0),IF('Female Data'!E767&gt;E$1288,'Female Data'!$X767,0),IF(AND(E$1288=0,E$1289&gt;0),IF('Female Data'!E767&lt;E$1289,'Female Data'!$X767,0),IF(AND('Female Data'!E767&gt;E$1288,'Female Data'!E767&lt;E$1289),'Female Data'!$X767,0))))</f>
        <v>--</v>
      </c>
      <c r="F767" t="str">
        <f>IF(AND(F$1288=0,F$1289=0),"--",IF(AND(F$1288&gt;0,F$1289=0),IF('Female Data'!F767&gt;F$1288,'Female Data'!$X767,0),IF(AND(F$1288=0,F$1289&gt;0),IF('Female Data'!F767&lt;F$1289,'Female Data'!$X767,0),IF(AND('Female Data'!F767&gt;F$1288,'Female Data'!F767&lt;F$1289),'Female Data'!$X767,0))))</f>
        <v>--</v>
      </c>
      <c r="G767" t="str">
        <f>IF(AND(G$1288=0,G$1289=0),"--",IF(AND(G$1288&gt;0,G$1289=0),IF('Female Data'!G767&gt;G$1288,'Female Data'!$X767,0),IF(AND(G$1288=0,G$1289&gt;0),IF('Female Data'!G767&lt;G$1289,'Female Data'!$X767,0),IF(AND('Female Data'!G767&gt;G$1288,'Female Data'!G767&lt;G$1289),'Female Data'!$X767,0))))</f>
        <v>--</v>
      </c>
      <c r="H767" t="str">
        <f>IF(AND(H$1288=0,H$1289=0),"--",IF(AND(H$1288&gt;0,H$1289=0),IF('Female Data'!H767&gt;H$1288,'Female Data'!$X767,0),IF(AND(H$1288=0,H$1289&gt;0),IF('Female Data'!H767&lt;H$1289,'Female Data'!$X767,0),IF(AND('Female Data'!H767&gt;H$1288,'Female Data'!H767&lt;H$1289),'Female Data'!$X767,0))))</f>
        <v>--</v>
      </c>
      <c r="I767" t="str">
        <f>IF(AND(I$1288=0,I$1289=0),"--",IF(AND(I$1288&gt;0,I$1289=0),IF('Female Data'!I767&gt;I$1288,'Female Data'!$X767,0),IF(AND(I$1288=0,I$1289&gt;0),IF('Female Data'!I767&lt;I$1289,'Female Data'!$X767,0),IF(AND('Female Data'!I767&gt;I$1288,'Female Data'!I767&lt;I$1289),'Female Data'!$X767,0))))</f>
        <v>--</v>
      </c>
      <c r="J767" t="str">
        <f>IF(AND(J$1288=0,J$1289=0),"--",IF(AND(J$1288&gt;0,J$1289=0),IF('Female Data'!J767&gt;J$1288,'Female Data'!$X767,0),IF(AND(J$1288=0,J$1289&gt;0),IF('Female Data'!J767&lt;J$1289,'Female Data'!$X767,0),IF(AND('Female Data'!J767&gt;J$1288,'Female Data'!J767&lt;J$1289),'Female Data'!$X767,0))))</f>
        <v>--</v>
      </c>
      <c r="K767" t="str">
        <f>IF(AND(K$1288=0,K$1289=0),"--",IF(AND(K$1288&gt;0,K$1289=0),IF('Female Data'!K767&gt;K$1288,'Female Data'!$X767,0),IF(AND(K$1288=0,K$1289&gt;0),IF('Female Data'!K767&lt;K$1289,'Female Data'!$X767,0),IF(AND('Female Data'!K767&gt;K$1288,'Female Data'!K767&lt;K$1289),'Female Data'!$X767,0))))</f>
        <v>--</v>
      </c>
      <c r="L767" t="str">
        <f>IF(AND(L$1288=0,L$1289=0),"--",IF(AND(L$1288&gt;0,L$1289=0),IF('Female Data'!L767&gt;L$1288,'Female Data'!$X767,0),IF(AND(L$1288=0,L$1289&gt;0),IF('Female Data'!L767&lt;L$1289,'Female Data'!$X767,0),IF(AND('Female Data'!L767&gt;L$1288,'Female Data'!L767&lt;L$1289),'Female Data'!$X767,0))))</f>
        <v>--</v>
      </c>
      <c r="M767" t="str">
        <f>IF(AND(M$1288=0,M$1289=0),"--",IF(AND(M$1288&gt;0,M$1289=0),IF('Female Data'!M767&gt;M$1288,'Female Data'!$X767,0),IF(AND(M$1288=0,M$1289&gt;0),IF('Female Data'!M767&lt;M$1289,'Female Data'!$X767,0),IF(AND('Female Data'!M767&gt;M$1288,'Female Data'!M767&lt;M$1289),'Female Data'!$X767,0))))</f>
        <v>--</v>
      </c>
      <c r="N767" t="str">
        <f>IF(AND(N$1288=0,N$1289=0),"--",IF(AND(N$1288&gt;0,N$1289=0),IF('Female Data'!N767&gt;N$1288,'Female Data'!$X767,0),IF(AND(N$1288=0,N$1289&gt;0),IF('Female Data'!N767&lt;N$1289,'Female Data'!$X767,0),IF(AND('Female Data'!N767&gt;N$1288,'Female Data'!N767&lt;N$1289),'Female Data'!$X767,0))))</f>
        <v>--</v>
      </c>
      <c r="O767" t="str">
        <f>IF(AND(O$1288=0,O$1289=0),"--",IF(AND(O$1288&gt;0,O$1289=0),IF('Female Data'!O767&gt;O$1288,'Female Data'!$X767,0),IF(AND(O$1288=0,O$1289&gt;0),IF('Female Data'!O767&lt;O$1289,'Female Data'!$X767,0),IF(AND('Female Data'!O767&gt;O$1288,'Female Data'!O767&lt;O$1289),'Female Data'!$X767,0))))</f>
        <v>--</v>
      </c>
      <c r="P767" t="str">
        <f>IF(AND(P$1288=0,P$1289=0),"--",IF(AND(P$1288&gt;0,P$1289=0),IF('Female Data'!P767&gt;P$1288,'Female Data'!$X767,0),IF(AND(P$1288=0,P$1289&gt;0),IF('Female Data'!P767&lt;P$1289,'Female Data'!$X767,0),IF(AND('Female Data'!P767&gt;P$1288,'Female Data'!P767&lt;P$1289),'Female Data'!$X767,0))))</f>
        <v>--</v>
      </c>
      <c r="Q767" t="str">
        <f>IF(AND(Q$1288=0,Q$1289=0),"--",IF(AND(Q$1288&gt;0,Q$1289=0),IF('Female Data'!Q767&gt;Q$1288,'Female Data'!$X767,0),IF(AND(Q$1288=0,Q$1289&gt;0),IF('Female Data'!Q767&lt;Q$1289,'Female Data'!$X767,0),IF(AND('Female Data'!Q767&gt;Q$1288,'Female Data'!Q767&lt;Q$1289),'Female Data'!$X767,0))))</f>
        <v>--</v>
      </c>
      <c r="R767" t="str">
        <f>IF(AND(R$1288=0,R$1289=0),"--",IF(AND(R$1288&gt;0,R$1289=0),IF('Female Data'!R767&gt;R$1288,'Female Data'!$X767,0),IF(AND(R$1288=0,R$1289&gt;0),IF('Female Data'!R767&lt;R$1289,'Female Data'!$X767,0),IF(AND('Female Data'!R767&gt;R$1288,'Female Data'!R767&lt;R$1289),'Female Data'!$X767,0))))</f>
        <v>--</v>
      </c>
      <c r="S767" t="str">
        <f>IF(AND(S$1288=0,S$1289=0),"--",IF(AND(S$1288&gt;0,S$1289=0),IF('Female Data'!S767&gt;S$1288,'Female Data'!$X767,0),IF(AND(S$1288=0,S$1289&gt;0),IF('Female Data'!S767&lt;S$1289,'Female Data'!$X767,0),IF(AND('Female Data'!S767&gt;S$1288,'Female Data'!S767&lt;S$1289),'Female Data'!$X767,0))))</f>
        <v>--</v>
      </c>
      <c r="T767" t="str">
        <f>IF(AND(T$1288=0,T$1289=0),"--",IF(AND(T$1288&gt;0,T$1289=0),IF('Female Data'!T767&gt;T$1288,'Female Data'!$X767,0),IF(AND(T$1288=0,T$1289&gt;0),IF('Female Data'!T767&lt;T$1289,'Female Data'!$X767,0),IF(AND('Female Data'!T767&gt;T$1288,'Female Data'!T767&lt;T$1289),'Female Data'!$X767,0))))</f>
        <v>--</v>
      </c>
      <c r="U767" t="str">
        <f>IF(AND(U$1288=0,U$1289=0),"--",IF(AND(U$1288&gt;0,U$1289=0),IF('Female Data'!U767&gt;U$1288,'Female Data'!$X767,0),IF(AND(U$1288=0,U$1289&gt;0),IF('Female Data'!U767&lt;U$1289,'Female Data'!$X767,0),IF(AND('Female Data'!U767&gt;U$1288,'Female Data'!U767&lt;U$1289),'Female Data'!$X767,0))))</f>
        <v>--</v>
      </c>
      <c r="V767" t="str">
        <f>IF(AND(V$1288=0,V$1289=0),"--",IF(AND(V$1288&gt;0,V$1289=0),IF('Female Data'!V767&gt;V$1288,'Female Data'!$X767,0),IF(AND(V$1288=0,V$1289&gt;0),IF('Female Data'!V767&lt;V$1289,'Female Data'!$X767,0),IF(AND('Female Data'!V767&gt;V$1288,'Female Data'!V767&lt;V$1289),'Female Data'!$X767,0))))</f>
        <v>--</v>
      </c>
      <c r="W767" t="str">
        <f>IF(AND(W$1288=0,W$1289=0),"--",IF(AND(W$1288&gt;0,W$1289=0),IF('Female Data'!W767&gt;W$1288,'Female Data'!$X767,0),IF(AND(W$1288=0,W$1289&gt;0),IF('Female Data'!W767&lt;W$1289,'Female Data'!$X767,0),IF(AND('Female Data'!W767&gt;W$1288,'Female Data'!W767&lt;W$1289),'Female Data'!$X767,0))))</f>
        <v>--</v>
      </c>
      <c r="Y767">
        <f t="shared" si="22"/>
        <v>0</v>
      </c>
      <c r="Z767">
        <f>Y767*'Female Data'!X767</f>
        <v>0</v>
      </c>
      <c r="AA767">
        <f t="shared" si="23"/>
        <v>1</v>
      </c>
      <c r="AB767">
        <f>AA767*'Female Data'!X767</f>
        <v>18060</v>
      </c>
    </row>
    <row r="768" spans="1:28">
      <c r="A768">
        <f>'Female Data'!A768</f>
        <v>767</v>
      </c>
      <c r="B768" t="str">
        <f>'Female Data'!B768</f>
        <v>F</v>
      </c>
      <c r="C768" t="str">
        <f>IF(AND(C$1288=0,C$1289=0),"--",IF(AND(C$1288&gt;0,C$1289=0),IF('Female Data'!C768&gt;C$1288,'Female Data'!$X768,0),IF(AND(C$1288=0,C$1289&gt;0),IF('Female Data'!C768&lt;C$1289,'Female Data'!$X768,0),IF(AND('Female Data'!C768&gt;C$1288,'Female Data'!C768&lt;C$1289),'Female Data'!$X768,0))))</f>
        <v>--</v>
      </c>
      <c r="D768" t="str">
        <f>IF(AND(D$1288=0,D$1289=0),"--",IF(AND(D$1288&gt;0,D$1289=0),IF('Female Data'!D768&gt;D$1288,'Female Data'!$X768,0),IF(AND(D$1288=0,D$1289&gt;0),IF('Female Data'!D768&lt;D$1289,'Female Data'!$X768,0),IF(AND('Female Data'!D768&gt;D$1288,'Female Data'!D768&lt;D$1289),'Female Data'!$X768,0))))</f>
        <v>--</v>
      </c>
      <c r="E768" t="str">
        <f>IF(AND(E$1288=0,E$1289=0),"--",IF(AND(E$1288&gt;0,E$1289=0),IF('Female Data'!E768&gt;E$1288,'Female Data'!$X768,0),IF(AND(E$1288=0,E$1289&gt;0),IF('Female Data'!E768&lt;E$1289,'Female Data'!$X768,0),IF(AND('Female Data'!E768&gt;E$1288,'Female Data'!E768&lt;E$1289),'Female Data'!$X768,0))))</f>
        <v>--</v>
      </c>
      <c r="F768" t="str">
        <f>IF(AND(F$1288=0,F$1289=0),"--",IF(AND(F$1288&gt;0,F$1289=0),IF('Female Data'!F768&gt;F$1288,'Female Data'!$X768,0),IF(AND(F$1288=0,F$1289&gt;0),IF('Female Data'!F768&lt;F$1289,'Female Data'!$X768,0),IF(AND('Female Data'!F768&gt;F$1288,'Female Data'!F768&lt;F$1289),'Female Data'!$X768,0))))</f>
        <v>--</v>
      </c>
      <c r="G768" t="str">
        <f>IF(AND(G$1288=0,G$1289=0),"--",IF(AND(G$1288&gt;0,G$1289=0),IF('Female Data'!G768&gt;G$1288,'Female Data'!$X768,0),IF(AND(G$1288=0,G$1289&gt;0),IF('Female Data'!G768&lt;G$1289,'Female Data'!$X768,0),IF(AND('Female Data'!G768&gt;G$1288,'Female Data'!G768&lt;G$1289),'Female Data'!$X768,0))))</f>
        <v>--</v>
      </c>
      <c r="H768" t="str">
        <f>IF(AND(H$1288=0,H$1289=0),"--",IF(AND(H$1288&gt;0,H$1289=0),IF('Female Data'!H768&gt;H$1288,'Female Data'!$X768,0),IF(AND(H$1288=0,H$1289&gt;0),IF('Female Data'!H768&lt;H$1289,'Female Data'!$X768,0),IF(AND('Female Data'!H768&gt;H$1288,'Female Data'!H768&lt;H$1289),'Female Data'!$X768,0))))</f>
        <v>--</v>
      </c>
      <c r="I768" t="str">
        <f>IF(AND(I$1288=0,I$1289=0),"--",IF(AND(I$1288&gt;0,I$1289=0),IF('Female Data'!I768&gt;I$1288,'Female Data'!$X768,0),IF(AND(I$1288=0,I$1289&gt;0),IF('Female Data'!I768&lt;I$1289,'Female Data'!$X768,0),IF(AND('Female Data'!I768&gt;I$1288,'Female Data'!I768&lt;I$1289),'Female Data'!$X768,0))))</f>
        <v>--</v>
      </c>
      <c r="J768" t="str">
        <f>IF(AND(J$1288=0,J$1289=0),"--",IF(AND(J$1288&gt;0,J$1289=0),IF('Female Data'!J768&gt;J$1288,'Female Data'!$X768,0),IF(AND(J$1288=0,J$1289&gt;0),IF('Female Data'!J768&lt;J$1289,'Female Data'!$X768,0),IF(AND('Female Data'!J768&gt;J$1288,'Female Data'!J768&lt;J$1289),'Female Data'!$X768,0))))</f>
        <v>--</v>
      </c>
      <c r="K768" t="str">
        <f>IF(AND(K$1288=0,K$1289=0),"--",IF(AND(K$1288&gt;0,K$1289=0),IF('Female Data'!K768&gt;K$1288,'Female Data'!$X768,0),IF(AND(K$1288=0,K$1289&gt;0),IF('Female Data'!K768&lt;K$1289,'Female Data'!$X768,0),IF(AND('Female Data'!K768&gt;K$1288,'Female Data'!K768&lt;K$1289),'Female Data'!$X768,0))))</f>
        <v>--</v>
      </c>
      <c r="L768" t="str">
        <f>IF(AND(L$1288=0,L$1289=0),"--",IF(AND(L$1288&gt;0,L$1289=0),IF('Female Data'!L768&gt;L$1288,'Female Data'!$X768,0),IF(AND(L$1288=0,L$1289&gt;0),IF('Female Data'!L768&lt;L$1289,'Female Data'!$X768,0),IF(AND('Female Data'!L768&gt;L$1288,'Female Data'!L768&lt;L$1289),'Female Data'!$X768,0))))</f>
        <v>--</v>
      </c>
      <c r="M768" t="str">
        <f>IF(AND(M$1288=0,M$1289=0),"--",IF(AND(M$1288&gt;0,M$1289=0),IF('Female Data'!M768&gt;M$1288,'Female Data'!$X768,0),IF(AND(M$1288=0,M$1289&gt;0),IF('Female Data'!M768&lt;M$1289,'Female Data'!$X768,0),IF(AND('Female Data'!M768&gt;M$1288,'Female Data'!M768&lt;M$1289),'Female Data'!$X768,0))))</f>
        <v>--</v>
      </c>
      <c r="N768" t="str">
        <f>IF(AND(N$1288=0,N$1289=0),"--",IF(AND(N$1288&gt;0,N$1289=0),IF('Female Data'!N768&gt;N$1288,'Female Data'!$X768,0),IF(AND(N$1288=0,N$1289&gt;0),IF('Female Data'!N768&lt;N$1289,'Female Data'!$X768,0),IF(AND('Female Data'!N768&gt;N$1288,'Female Data'!N768&lt;N$1289),'Female Data'!$X768,0))))</f>
        <v>--</v>
      </c>
      <c r="O768" t="str">
        <f>IF(AND(O$1288=0,O$1289=0),"--",IF(AND(O$1288&gt;0,O$1289=0),IF('Female Data'!O768&gt;O$1288,'Female Data'!$X768,0),IF(AND(O$1288=0,O$1289&gt;0),IF('Female Data'!O768&lt;O$1289,'Female Data'!$X768,0),IF(AND('Female Data'!O768&gt;O$1288,'Female Data'!O768&lt;O$1289),'Female Data'!$X768,0))))</f>
        <v>--</v>
      </c>
      <c r="P768" t="str">
        <f>IF(AND(P$1288=0,P$1289=0),"--",IF(AND(P$1288&gt;0,P$1289=0),IF('Female Data'!P768&gt;P$1288,'Female Data'!$X768,0),IF(AND(P$1288=0,P$1289&gt;0),IF('Female Data'!P768&lt;P$1289,'Female Data'!$X768,0),IF(AND('Female Data'!P768&gt;P$1288,'Female Data'!P768&lt;P$1289),'Female Data'!$X768,0))))</f>
        <v>--</v>
      </c>
      <c r="Q768" t="str">
        <f>IF(AND(Q$1288=0,Q$1289=0),"--",IF(AND(Q$1288&gt;0,Q$1289=0),IF('Female Data'!Q768&gt;Q$1288,'Female Data'!$X768,0),IF(AND(Q$1288=0,Q$1289&gt;0),IF('Female Data'!Q768&lt;Q$1289,'Female Data'!$X768,0),IF(AND('Female Data'!Q768&gt;Q$1288,'Female Data'!Q768&lt;Q$1289),'Female Data'!$X768,0))))</f>
        <v>--</v>
      </c>
      <c r="R768" t="str">
        <f>IF(AND(R$1288=0,R$1289=0),"--",IF(AND(R$1288&gt;0,R$1289=0),IF('Female Data'!R768&gt;R$1288,'Female Data'!$X768,0),IF(AND(R$1288=0,R$1289&gt;0),IF('Female Data'!R768&lt;R$1289,'Female Data'!$X768,0),IF(AND('Female Data'!R768&gt;R$1288,'Female Data'!R768&lt;R$1289),'Female Data'!$X768,0))))</f>
        <v>--</v>
      </c>
      <c r="S768" t="str">
        <f>IF(AND(S$1288=0,S$1289=0),"--",IF(AND(S$1288&gt;0,S$1289=0),IF('Female Data'!S768&gt;S$1288,'Female Data'!$X768,0),IF(AND(S$1288=0,S$1289&gt;0),IF('Female Data'!S768&lt;S$1289,'Female Data'!$X768,0),IF(AND('Female Data'!S768&gt;S$1288,'Female Data'!S768&lt;S$1289),'Female Data'!$X768,0))))</f>
        <v>--</v>
      </c>
      <c r="T768" t="str">
        <f>IF(AND(T$1288=0,T$1289=0),"--",IF(AND(T$1288&gt;0,T$1289=0),IF('Female Data'!T768&gt;T$1288,'Female Data'!$X768,0),IF(AND(T$1288=0,T$1289&gt;0),IF('Female Data'!T768&lt;T$1289,'Female Data'!$X768,0),IF(AND('Female Data'!T768&gt;T$1288,'Female Data'!T768&lt;T$1289),'Female Data'!$X768,0))))</f>
        <v>--</v>
      </c>
      <c r="U768" t="str">
        <f>IF(AND(U$1288=0,U$1289=0),"--",IF(AND(U$1288&gt;0,U$1289=0),IF('Female Data'!U768&gt;U$1288,'Female Data'!$X768,0),IF(AND(U$1288=0,U$1289&gt;0),IF('Female Data'!U768&lt;U$1289,'Female Data'!$X768,0),IF(AND('Female Data'!U768&gt;U$1288,'Female Data'!U768&lt;U$1289),'Female Data'!$X768,0))))</f>
        <v>--</v>
      </c>
      <c r="V768" t="str">
        <f>IF(AND(V$1288=0,V$1289=0),"--",IF(AND(V$1288&gt;0,V$1289=0),IF('Female Data'!V768&gt;V$1288,'Female Data'!$X768,0),IF(AND(V$1288=0,V$1289&gt;0),IF('Female Data'!V768&lt;V$1289,'Female Data'!$X768,0),IF(AND('Female Data'!V768&gt;V$1288,'Female Data'!V768&lt;V$1289),'Female Data'!$X768,0))))</f>
        <v>--</v>
      </c>
      <c r="W768" t="str">
        <f>IF(AND(W$1288=0,W$1289=0),"--",IF(AND(W$1288&gt;0,W$1289=0),IF('Female Data'!W768&gt;W$1288,'Female Data'!$X768,0),IF(AND(W$1288=0,W$1289&gt;0),IF('Female Data'!W768&lt;W$1289,'Female Data'!$X768,0),IF(AND('Female Data'!W768&gt;W$1288,'Female Data'!W768&lt;W$1289),'Female Data'!$X768,0))))</f>
        <v>--</v>
      </c>
      <c r="Y768">
        <f t="shared" si="22"/>
        <v>0</v>
      </c>
      <c r="Z768">
        <f>Y768*'Female Data'!X768</f>
        <v>0</v>
      </c>
      <c r="AA768">
        <f t="shared" si="23"/>
        <v>1</v>
      </c>
      <c r="AB768">
        <f>AA768*'Female Data'!X768</f>
        <v>20917</v>
      </c>
    </row>
    <row r="769" spans="1:28">
      <c r="A769">
        <f>'Female Data'!A769</f>
        <v>768</v>
      </c>
      <c r="B769" t="str">
        <f>'Female Data'!B769</f>
        <v>F</v>
      </c>
      <c r="C769" t="str">
        <f>IF(AND(C$1288=0,C$1289=0),"--",IF(AND(C$1288&gt;0,C$1289=0),IF('Female Data'!C769&gt;C$1288,'Female Data'!$X769,0),IF(AND(C$1288=0,C$1289&gt;0),IF('Female Data'!C769&lt;C$1289,'Female Data'!$X769,0),IF(AND('Female Data'!C769&gt;C$1288,'Female Data'!C769&lt;C$1289),'Female Data'!$X769,0))))</f>
        <v>--</v>
      </c>
      <c r="D769" t="str">
        <f>IF(AND(D$1288=0,D$1289=0),"--",IF(AND(D$1288&gt;0,D$1289=0),IF('Female Data'!D769&gt;D$1288,'Female Data'!$X769,0),IF(AND(D$1288=0,D$1289&gt;0),IF('Female Data'!D769&lt;D$1289,'Female Data'!$X769,0),IF(AND('Female Data'!D769&gt;D$1288,'Female Data'!D769&lt;D$1289),'Female Data'!$X769,0))))</f>
        <v>--</v>
      </c>
      <c r="E769" t="str">
        <f>IF(AND(E$1288=0,E$1289=0),"--",IF(AND(E$1288&gt;0,E$1289=0),IF('Female Data'!E769&gt;E$1288,'Female Data'!$X769,0),IF(AND(E$1288=0,E$1289&gt;0),IF('Female Data'!E769&lt;E$1289,'Female Data'!$X769,0),IF(AND('Female Data'!E769&gt;E$1288,'Female Data'!E769&lt;E$1289),'Female Data'!$X769,0))))</f>
        <v>--</v>
      </c>
      <c r="F769" t="str">
        <f>IF(AND(F$1288=0,F$1289=0),"--",IF(AND(F$1288&gt;0,F$1289=0),IF('Female Data'!F769&gt;F$1288,'Female Data'!$X769,0),IF(AND(F$1288=0,F$1289&gt;0),IF('Female Data'!F769&lt;F$1289,'Female Data'!$X769,0),IF(AND('Female Data'!F769&gt;F$1288,'Female Data'!F769&lt;F$1289),'Female Data'!$X769,0))))</f>
        <v>--</v>
      </c>
      <c r="G769" t="str">
        <f>IF(AND(G$1288=0,G$1289=0),"--",IF(AND(G$1288&gt;0,G$1289=0),IF('Female Data'!G769&gt;G$1288,'Female Data'!$X769,0),IF(AND(G$1288=0,G$1289&gt;0),IF('Female Data'!G769&lt;G$1289,'Female Data'!$X769,0),IF(AND('Female Data'!G769&gt;G$1288,'Female Data'!G769&lt;G$1289),'Female Data'!$X769,0))))</f>
        <v>--</v>
      </c>
      <c r="H769" t="str">
        <f>IF(AND(H$1288=0,H$1289=0),"--",IF(AND(H$1288&gt;0,H$1289=0),IF('Female Data'!H769&gt;H$1288,'Female Data'!$X769,0),IF(AND(H$1288=0,H$1289&gt;0),IF('Female Data'!H769&lt;H$1289,'Female Data'!$X769,0),IF(AND('Female Data'!H769&gt;H$1288,'Female Data'!H769&lt;H$1289),'Female Data'!$X769,0))))</f>
        <v>--</v>
      </c>
      <c r="I769" t="str">
        <f>IF(AND(I$1288=0,I$1289=0),"--",IF(AND(I$1288&gt;0,I$1289=0),IF('Female Data'!I769&gt;I$1288,'Female Data'!$X769,0),IF(AND(I$1288=0,I$1289&gt;0),IF('Female Data'!I769&lt;I$1289,'Female Data'!$X769,0),IF(AND('Female Data'!I769&gt;I$1288,'Female Data'!I769&lt;I$1289),'Female Data'!$X769,0))))</f>
        <v>--</v>
      </c>
      <c r="J769" t="str">
        <f>IF(AND(J$1288=0,J$1289=0),"--",IF(AND(J$1288&gt;0,J$1289=0),IF('Female Data'!J769&gt;J$1288,'Female Data'!$X769,0),IF(AND(J$1288=0,J$1289&gt;0),IF('Female Data'!J769&lt;J$1289,'Female Data'!$X769,0),IF(AND('Female Data'!J769&gt;J$1288,'Female Data'!J769&lt;J$1289),'Female Data'!$X769,0))))</f>
        <v>--</v>
      </c>
      <c r="K769" t="str">
        <f>IF(AND(K$1288=0,K$1289=0),"--",IF(AND(K$1288&gt;0,K$1289=0),IF('Female Data'!K769&gt;K$1288,'Female Data'!$X769,0),IF(AND(K$1288=0,K$1289&gt;0),IF('Female Data'!K769&lt;K$1289,'Female Data'!$X769,0),IF(AND('Female Data'!K769&gt;K$1288,'Female Data'!K769&lt;K$1289),'Female Data'!$X769,0))))</f>
        <v>--</v>
      </c>
      <c r="L769" t="str">
        <f>IF(AND(L$1288=0,L$1289=0),"--",IF(AND(L$1288&gt;0,L$1289=0),IF('Female Data'!L769&gt;L$1288,'Female Data'!$X769,0),IF(AND(L$1288=0,L$1289&gt;0),IF('Female Data'!L769&lt;L$1289,'Female Data'!$X769,0),IF(AND('Female Data'!L769&gt;L$1288,'Female Data'!L769&lt;L$1289),'Female Data'!$X769,0))))</f>
        <v>--</v>
      </c>
      <c r="M769" t="str">
        <f>IF(AND(M$1288=0,M$1289=0),"--",IF(AND(M$1288&gt;0,M$1289=0),IF('Female Data'!M769&gt;M$1288,'Female Data'!$X769,0),IF(AND(M$1288=0,M$1289&gt;0),IF('Female Data'!M769&lt;M$1289,'Female Data'!$X769,0),IF(AND('Female Data'!M769&gt;M$1288,'Female Data'!M769&lt;M$1289),'Female Data'!$X769,0))))</f>
        <v>--</v>
      </c>
      <c r="N769" t="str">
        <f>IF(AND(N$1288=0,N$1289=0),"--",IF(AND(N$1288&gt;0,N$1289=0),IF('Female Data'!N769&gt;N$1288,'Female Data'!$X769,0),IF(AND(N$1288=0,N$1289&gt;0),IF('Female Data'!N769&lt;N$1289,'Female Data'!$X769,0),IF(AND('Female Data'!N769&gt;N$1288,'Female Data'!N769&lt;N$1289),'Female Data'!$X769,0))))</f>
        <v>--</v>
      </c>
      <c r="O769" t="str">
        <f>IF(AND(O$1288=0,O$1289=0),"--",IF(AND(O$1288&gt;0,O$1289=0),IF('Female Data'!O769&gt;O$1288,'Female Data'!$X769,0),IF(AND(O$1288=0,O$1289&gt;0),IF('Female Data'!O769&lt;O$1289,'Female Data'!$X769,0),IF(AND('Female Data'!O769&gt;O$1288,'Female Data'!O769&lt;O$1289),'Female Data'!$X769,0))))</f>
        <v>--</v>
      </c>
      <c r="P769" t="str">
        <f>IF(AND(P$1288=0,P$1289=0),"--",IF(AND(P$1288&gt;0,P$1289=0),IF('Female Data'!P769&gt;P$1288,'Female Data'!$X769,0),IF(AND(P$1288=0,P$1289&gt;0),IF('Female Data'!P769&lt;P$1289,'Female Data'!$X769,0),IF(AND('Female Data'!P769&gt;P$1288,'Female Data'!P769&lt;P$1289),'Female Data'!$X769,0))))</f>
        <v>--</v>
      </c>
      <c r="Q769" t="str">
        <f>IF(AND(Q$1288=0,Q$1289=0),"--",IF(AND(Q$1288&gt;0,Q$1289=0),IF('Female Data'!Q769&gt;Q$1288,'Female Data'!$X769,0),IF(AND(Q$1288=0,Q$1289&gt;0),IF('Female Data'!Q769&lt;Q$1289,'Female Data'!$X769,0),IF(AND('Female Data'!Q769&gt;Q$1288,'Female Data'!Q769&lt;Q$1289),'Female Data'!$X769,0))))</f>
        <v>--</v>
      </c>
      <c r="R769" t="str">
        <f>IF(AND(R$1288=0,R$1289=0),"--",IF(AND(R$1288&gt;0,R$1289=0),IF('Female Data'!R769&gt;R$1288,'Female Data'!$X769,0),IF(AND(R$1288=0,R$1289&gt;0),IF('Female Data'!R769&lt;R$1289,'Female Data'!$X769,0),IF(AND('Female Data'!R769&gt;R$1288,'Female Data'!R769&lt;R$1289),'Female Data'!$X769,0))))</f>
        <v>--</v>
      </c>
      <c r="S769" t="str">
        <f>IF(AND(S$1288=0,S$1289=0),"--",IF(AND(S$1288&gt;0,S$1289=0),IF('Female Data'!S769&gt;S$1288,'Female Data'!$X769,0),IF(AND(S$1288=0,S$1289&gt;0),IF('Female Data'!S769&lt;S$1289,'Female Data'!$X769,0),IF(AND('Female Data'!S769&gt;S$1288,'Female Data'!S769&lt;S$1289),'Female Data'!$X769,0))))</f>
        <v>--</v>
      </c>
      <c r="T769" t="str">
        <f>IF(AND(T$1288=0,T$1289=0),"--",IF(AND(T$1288&gt;0,T$1289=0),IF('Female Data'!T769&gt;T$1288,'Female Data'!$X769,0),IF(AND(T$1288=0,T$1289&gt;0),IF('Female Data'!T769&lt;T$1289,'Female Data'!$X769,0),IF(AND('Female Data'!T769&gt;T$1288,'Female Data'!T769&lt;T$1289),'Female Data'!$X769,0))))</f>
        <v>--</v>
      </c>
      <c r="U769" t="str">
        <f>IF(AND(U$1288=0,U$1289=0),"--",IF(AND(U$1288&gt;0,U$1289=0),IF('Female Data'!U769&gt;U$1288,'Female Data'!$X769,0),IF(AND(U$1288=0,U$1289&gt;0),IF('Female Data'!U769&lt;U$1289,'Female Data'!$X769,0),IF(AND('Female Data'!U769&gt;U$1288,'Female Data'!U769&lt;U$1289),'Female Data'!$X769,0))))</f>
        <v>--</v>
      </c>
      <c r="V769" t="str">
        <f>IF(AND(V$1288=0,V$1289=0),"--",IF(AND(V$1288&gt;0,V$1289=0),IF('Female Data'!V769&gt;V$1288,'Female Data'!$X769,0),IF(AND(V$1288=0,V$1289&gt;0),IF('Female Data'!V769&lt;V$1289,'Female Data'!$X769,0),IF(AND('Female Data'!V769&gt;V$1288,'Female Data'!V769&lt;V$1289),'Female Data'!$X769,0))))</f>
        <v>--</v>
      </c>
      <c r="W769" t="str">
        <f>IF(AND(W$1288=0,W$1289=0),"--",IF(AND(W$1288&gt;0,W$1289=0),IF('Female Data'!W769&gt;W$1288,'Female Data'!$X769,0),IF(AND(W$1288=0,W$1289&gt;0),IF('Female Data'!W769&lt;W$1289,'Female Data'!$X769,0),IF(AND('Female Data'!W769&gt;W$1288,'Female Data'!W769&lt;W$1289),'Female Data'!$X769,0))))</f>
        <v>--</v>
      </c>
      <c r="Y769">
        <f t="shared" si="22"/>
        <v>0</v>
      </c>
      <c r="Z769">
        <f>Y769*'Female Data'!X769</f>
        <v>0</v>
      </c>
      <c r="AA769">
        <f t="shared" si="23"/>
        <v>1</v>
      </c>
      <c r="AB769">
        <f>AA769*'Female Data'!X769</f>
        <v>492062</v>
      </c>
    </row>
    <row r="770" spans="1:28">
      <c r="A770">
        <f>'Female Data'!A770</f>
        <v>769</v>
      </c>
      <c r="B770" t="str">
        <f>'Female Data'!B770</f>
        <v>F</v>
      </c>
      <c r="C770" t="str">
        <f>IF(AND(C$1288=0,C$1289=0),"--",IF(AND(C$1288&gt;0,C$1289=0),IF('Female Data'!C770&gt;C$1288,'Female Data'!$X770,0),IF(AND(C$1288=0,C$1289&gt;0),IF('Female Data'!C770&lt;C$1289,'Female Data'!$X770,0),IF(AND('Female Data'!C770&gt;C$1288,'Female Data'!C770&lt;C$1289),'Female Data'!$X770,0))))</f>
        <v>--</v>
      </c>
      <c r="D770" t="str">
        <f>IF(AND(D$1288=0,D$1289=0),"--",IF(AND(D$1288&gt;0,D$1289=0),IF('Female Data'!D770&gt;D$1288,'Female Data'!$X770,0),IF(AND(D$1288=0,D$1289&gt;0),IF('Female Data'!D770&lt;D$1289,'Female Data'!$X770,0),IF(AND('Female Data'!D770&gt;D$1288,'Female Data'!D770&lt;D$1289),'Female Data'!$X770,0))))</f>
        <v>--</v>
      </c>
      <c r="E770" t="str">
        <f>IF(AND(E$1288=0,E$1289=0),"--",IF(AND(E$1288&gt;0,E$1289=0),IF('Female Data'!E770&gt;E$1288,'Female Data'!$X770,0),IF(AND(E$1288=0,E$1289&gt;0),IF('Female Data'!E770&lt;E$1289,'Female Data'!$X770,0),IF(AND('Female Data'!E770&gt;E$1288,'Female Data'!E770&lt;E$1289),'Female Data'!$X770,0))))</f>
        <v>--</v>
      </c>
      <c r="F770" t="str">
        <f>IF(AND(F$1288=0,F$1289=0),"--",IF(AND(F$1288&gt;0,F$1289=0),IF('Female Data'!F770&gt;F$1288,'Female Data'!$X770,0),IF(AND(F$1288=0,F$1289&gt;0),IF('Female Data'!F770&lt;F$1289,'Female Data'!$X770,0),IF(AND('Female Data'!F770&gt;F$1288,'Female Data'!F770&lt;F$1289),'Female Data'!$X770,0))))</f>
        <v>--</v>
      </c>
      <c r="G770" t="str">
        <f>IF(AND(G$1288=0,G$1289=0),"--",IF(AND(G$1288&gt;0,G$1289=0),IF('Female Data'!G770&gt;G$1288,'Female Data'!$X770,0),IF(AND(G$1288=0,G$1289&gt;0),IF('Female Data'!G770&lt;G$1289,'Female Data'!$X770,0),IF(AND('Female Data'!G770&gt;G$1288,'Female Data'!G770&lt;G$1289),'Female Data'!$X770,0))))</f>
        <v>--</v>
      </c>
      <c r="H770" t="str">
        <f>IF(AND(H$1288=0,H$1289=0),"--",IF(AND(H$1288&gt;0,H$1289=0),IF('Female Data'!H770&gt;H$1288,'Female Data'!$X770,0),IF(AND(H$1288=0,H$1289&gt;0),IF('Female Data'!H770&lt;H$1289,'Female Data'!$X770,0),IF(AND('Female Data'!H770&gt;H$1288,'Female Data'!H770&lt;H$1289),'Female Data'!$X770,0))))</f>
        <v>--</v>
      </c>
      <c r="I770" t="str">
        <f>IF(AND(I$1288=0,I$1289=0),"--",IF(AND(I$1288&gt;0,I$1289=0),IF('Female Data'!I770&gt;I$1288,'Female Data'!$X770,0),IF(AND(I$1288=0,I$1289&gt;0),IF('Female Data'!I770&lt;I$1289,'Female Data'!$X770,0),IF(AND('Female Data'!I770&gt;I$1288,'Female Data'!I770&lt;I$1289),'Female Data'!$X770,0))))</f>
        <v>--</v>
      </c>
      <c r="J770" t="str">
        <f>IF(AND(J$1288=0,J$1289=0),"--",IF(AND(J$1288&gt;0,J$1289=0),IF('Female Data'!J770&gt;J$1288,'Female Data'!$X770,0),IF(AND(J$1288=0,J$1289&gt;0),IF('Female Data'!J770&lt;J$1289,'Female Data'!$X770,0),IF(AND('Female Data'!J770&gt;J$1288,'Female Data'!J770&lt;J$1289),'Female Data'!$X770,0))))</f>
        <v>--</v>
      </c>
      <c r="K770" t="str">
        <f>IF(AND(K$1288=0,K$1289=0),"--",IF(AND(K$1288&gt;0,K$1289=0),IF('Female Data'!K770&gt;K$1288,'Female Data'!$X770,0),IF(AND(K$1288=0,K$1289&gt;0),IF('Female Data'!K770&lt;K$1289,'Female Data'!$X770,0),IF(AND('Female Data'!K770&gt;K$1288,'Female Data'!K770&lt;K$1289),'Female Data'!$X770,0))))</f>
        <v>--</v>
      </c>
      <c r="L770" t="str">
        <f>IF(AND(L$1288=0,L$1289=0),"--",IF(AND(L$1288&gt;0,L$1289=0),IF('Female Data'!L770&gt;L$1288,'Female Data'!$X770,0),IF(AND(L$1288=0,L$1289&gt;0),IF('Female Data'!L770&lt;L$1289,'Female Data'!$X770,0),IF(AND('Female Data'!L770&gt;L$1288,'Female Data'!L770&lt;L$1289),'Female Data'!$X770,0))))</f>
        <v>--</v>
      </c>
      <c r="M770" t="str">
        <f>IF(AND(M$1288=0,M$1289=0),"--",IF(AND(M$1288&gt;0,M$1289=0),IF('Female Data'!M770&gt;M$1288,'Female Data'!$X770,0),IF(AND(M$1288=0,M$1289&gt;0),IF('Female Data'!M770&lt;M$1289,'Female Data'!$X770,0),IF(AND('Female Data'!M770&gt;M$1288,'Female Data'!M770&lt;M$1289),'Female Data'!$X770,0))))</f>
        <v>--</v>
      </c>
      <c r="N770" t="str">
        <f>IF(AND(N$1288=0,N$1289=0),"--",IF(AND(N$1288&gt;0,N$1289=0),IF('Female Data'!N770&gt;N$1288,'Female Data'!$X770,0),IF(AND(N$1288=0,N$1289&gt;0),IF('Female Data'!N770&lt;N$1289,'Female Data'!$X770,0),IF(AND('Female Data'!N770&gt;N$1288,'Female Data'!N770&lt;N$1289),'Female Data'!$X770,0))))</f>
        <v>--</v>
      </c>
      <c r="O770" t="str">
        <f>IF(AND(O$1288=0,O$1289=0),"--",IF(AND(O$1288&gt;0,O$1289=0),IF('Female Data'!O770&gt;O$1288,'Female Data'!$X770,0),IF(AND(O$1288=0,O$1289&gt;0),IF('Female Data'!O770&lt;O$1289,'Female Data'!$X770,0),IF(AND('Female Data'!O770&gt;O$1288,'Female Data'!O770&lt;O$1289),'Female Data'!$X770,0))))</f>
        <v>--</v>
      </c>
      <c r="P770" t="str">
        <f>IF(AND(P$1288=0,P$1289=0),"--",IF(AND(P$1288&gt;0,P$1289=0),IF('Female Data'!P770&gt;P$1288,'Female Data'!$X770,0),IF(AND(P$1288=0,P$1289&gt;0),IF('Female Data'!P770&lt;P$1289,'Female Data'!$X770,0),IF(AND('Female Data'!P770&gt;P$1288,'Female Data'!P770&lt;P$1289),'Female Data'!$X770,0))))</f>
        <v>--</v>
      </c>
      <c r="Q770" t="str">
        <f>IF(AND(Q$1288=0,Q$1289=0),"--",IF(AND(Q$1288&gt;0,Q$1289=0),IF('Female Data'!Q770&gt;Q$1288,'Female Data'!$X770,0),IF(AND(Q$1288=0,Q$1289&gt;0),IF('Female Data'!Q770&lt;Q$1289,'Female Data'!$X770,0),IF(AND('Female Data'!Q770&gt;Q$1288,'Female Data'!Q770&lt;Q$1289),'Female Data'!$X770,0))))</f>
        <v>--</v>
      </c>
      <c r="R770" t="str">
        <f>IF(AND(R$1288=0,R$1289=0),"--",IF(AND(R$1288&gt;0,R$1289=0),IF('Female Data'!R770&gt;R$1288,'Female Data'!$X770,0),IF(AND(R$1288=0,R$1289&gt;0),IF('Female Data'!R770&lt;R$1289,'Female Data'!$X770,0),IF(AND('Female Data'!R770&gt;R$1288,'Female Data'!R770&lt;R$1289),'Female Data'!$X770,0))))</f>
        <v>--</v>
      </c>
      <c r="S770" t="str">
        <f>IF(AND(S$1288=0,S$1289=0),"--",IF(AND(S$1288&gt;0,S$1289=0),IF('Female Data'!S770&gt;S$1288,'Female Data'!$X770,0),IF(AND(S$1288=0,S$1289&gt;0),IF('Female Data'!S770&lt;S$1289,'Female Data'!$X770,0),IF(AND('Female Data'!S770&gt;S$1288,'Female Data'!S770&lt;S$1289),'Female Data'!$X770,0))))</f>
        <v>--</v>
      </c>
      <c r="T770" t="str">
        <f>IF(AND(T$1288=0,T$1289=0),"--",IF(AND(T$1288&gt;0,T$1289=0),IF('Female Data'!T770&gt;T$1288,'Female Data'!$X770,0),IF(AND(T$1288=0,T$1289&gt;0),IF('Female Data'!T770&lt;T$1289,'Female Data'!$X770,0),IF(AND('Female Data'!T770&gt;T$1288,'Female Data'!T770&lt;T$1289),'Female Data'!$X770,0))))</f>
        <v>--</v>
      </c>
      <c r="U770" t="str">
        <f>IF(AND(U$1288=0,U$1289=0),"--",IF(AND(U$1288&gt;0,U$1289=0),IF('Female Data'!U770&gt;U$1288,'Female Data'!$X770,0),IF(AND(U$1288=0,U$1289&gt;0),IF('Female Data'!U770&lt;U$1289,'Female Data'!$X770,0),IF(AND('Female Data'!U770&gt;U$1288,'Female Data'!U770&lt;U$1289),'Female Data'!$X770,0))))</f>
        <v>--</v>
      </c>
      <c r="V770" t="str">
        <f>IF(AND(V$1288=0,V$1289=0),"--",IF(AND(V$1288&gt;0,V$1289=0),IF('Female Data'!V770&gt;V$1288,'Female Data'!$X770,0),IF(AND(V$1288=0,V$1289&gt;0),IF('Female Data'!V770&lt;V$1289,'Female Data'!$X770,0),IF(AND('Female Data'!V770&gt;V$1288,'Female Data'!V770&lt;V$1289),'Female Data'!$X770,0))))</f>
        <v>--</v>
      </c>
      <c r="W770" t="str">
        <f>IF(AND(W$1288=0,W$1289=0),"--",IF(AND(W$1288&gt;0,W$1289=0),IF('Female Data'!W770&gt;W$1288,'Female Data'!$X770,0),IF(AND(W$1288=0,W$1289&gt;0),IF('Female Data'!W770&lt;W$1289,'Female Data'!$X770,0),IF(AND('Female Data'!W770&gt;W$1288,'Female Data'!W770&lt;W$1289),'Female Data'!$X770,0))))</f>
        <v>--</v>
      </c>
      <c r="Y770">
        <f t="shared" ref="Y770:Y833" si="24">COUNT(C770:W770)</f>
        <v>0</v>
      </c>
      <c r="Z770">
        <f>Y770*'Female Data'!X770</f>
        <v>0</v>
      </c>
      <c r="AA770">
        <f t="shared" ref="AA770:AA833" si="25">IF(SUM(C770:W770)=Z770,1,0)</f>
        <v>1</v>
      </c>
      <c r="AB770">
        <f>AA770*'Female Data'!X770</f>
        <v>492062</v>
      </c>
    </row>
    <row r="771" spans="1:28">
      <c r="A771">
        <f>'Female Data'!A771</f>
        <v>770</v>
      </c>
      <c r="B771" t="str">
        <f>'Female Data'!B771</f>
        <v>F</v>
      </c>
      <c r="C771" t="str">
        <f>IF(AND(C$1288=0,C$1289=0),"--",IF(AND(C$1288&gt;0,C$1289=0),IF('Female Data'!C771&gt;C$1288,'Female Data'!$X771,0),IF(AND(C$1288=0,C$1289&gt;0),IF('Female Data'!C771&lt;C$1289,'Female Data'!$X771,0),IF(AND('Female Data'!C771&gt;C$1288,'Female Data'!C771&lt;C$1289),'Female Data'!$X771,0))))</f>
        <v>--</v>
      </c>
      <c r="D771" t="str">
        <f>IF(AND(D$1288=0,D$1289=0),"--",IF(AND(D$1288&gt;0,D$1289=0),IF('Female Data'!D771&gt;D$1288,'Female Data'!$X771,0),IF(AND(D$1288=0,D$1289&gt;0),IF('Female Data'!D771&lt;D$1289,'Female Data'!$X771,0),IF(AND('Female Data'!D771&gt;D$1288,'Female Data'!D771&lt;D$1289),'Female Data'!$X771,0))))</f>
        <v>--</v>
      </c>
      <c r="E771" t="str">
        <f>IF(AND(E$1288=0,E$1289=0),"--",IF(AND(E$1288&gt;0,E$1289=0),IF('Female Data'!E771&gt;E$1288,'Female Data'!$X771,0),IF(AND(E$1288=0,E$1289&gt;0),IF('Female Data'!E771&lt;E$1289,'Female Data'!$X771,0),IF(AND('Female Data'!E771&gt;E$1288,'Female Data'!E771&lt;E$1289),'Female Data'!$X771,0))))</f>
        <v>--</v>
      </c>
      <c r="F771" t="str">
        <f>IF(AND(F$1288=0,F$1289=0),"--",IF(AND(F$1288&gt;0,F$1289=0),IF('Female Data'!F771&gt;F$1288,'Female Data'!$X771,0),IF(AND(F$1288=0,F$1289&gt;0),IF('Female Data'!F771&lt;F$1289,'Female Data'!$X771,0),IF(AND('Female Data'!F771&gt;F$1288,'Female Data'!F771&lt;F$1289),'Female Data'!$X771,0))))</f>
        <v>--</v>
      </c>
      <c r="G771" t="str">
        <f>IF(AND(G$1288=0,G$1289=0),"--",IF(AND(G$1288&gt;0,G$1289=0),IF('Female Data'!G771&gt;G$1288,'Female Data'!$X771,0),IF(AND(G$1288=0,G$1289&gt;0),IF('Female Data'!G771&lt;G$1289,'Female Data'!$X771,0),IF(AND('Female Data'!G771&gt;G$1288,'Female Data'!G771&lt;G$1289),'Female Data'!$X771,0))))</f>
        <v>--</v>
      </c>
      <c r="H771" t="str">
        <f>IF(AND(H$1288=0,H$1289=0),"--",IF(AND(H$1288&gt;0,H$1289=0),IF('Female Data'!H771&gt;H$1288,'Female Data'!$X771,0),IF(AND(H$1288=0,H$1289&gt;0),IF('Female Data'!H771&lt;H$1289,'Female Data'!$X771,0),IF(AND('Female Data'!H771&gt;H$1288,'Female Data'!H771&lt;H$1289),'Female Data'!$X771,0))))</f>
        <v>--</v>
      </c>
      <c r="I771" t="str">
        <f>IF(AND(I$1288=0,I$1289=0),"--",IF(AND(I$1288&gt;0,I$1289=0),IF('Female Data'!I771&gt;I$1288,'Female Data'!$X771,0),IF(AND(I$1288=0,I$1289&gt;0),IF('Female Data'!I771&lt;I$1289,'Female Data'!$X771,0),IF(AND('Female Data'!I771&gt;I$1288,'Female Data'!I771&lt;I$1289),'Female Data'!$X771,0))))</f>
        <v>--</v>
      </c>
      <c r="J771" t="str">
        <f>IF(AND(J$1288=0,J$1289=0),"--",IF(AND(J$1288&gt;0,J$1289=0),IF('Female Data'!J771&gt;J$1288,'Female Data'!$X771,0),IF(AND(J$1288=0,J$1289&gt;0),IF('Female Data'!J771&lt;J$1289,'Female Data'!$X771,0),IF(AND('Female Data'!J771&gt;J$1288,'Female Data'!J771&lt;J$1289),'Female Data'!$X771,0))))</f>
        <v>--</v>
      </c>
      <c r="K771" t="str">
        <f>IF(AND(K$1288=0,K$1289=0),"--",IF(AND(K$1288&gt;0,K$1289=0),IF('Female Data'!K771&gt;K$1288,'Female Data'!$X771,0),IF(AND(K$1288=0,K$1289&gt;0),IF('Female Data'!K771&lt;K$1289,'Female Data'!$X771,0),IF(AND('Female Data'!K771&gt;K$1288,'Female Data'!K771&lt;K$1289),'Female Data'!$X771,0))))</f>
        <v>--</v>
      </c>
      <c r="L771" t="str">
        <f>IF(AND(L$1288=0,L$1289=0),"--",IF(AND(L$1288&gt;0,L$1289=0),IF('Female Data'!L771&gt;L$1288,'Female Data'!$X771,0),IF(AND(L$1288=0,L$1289&gt;0),IF('Female Data'!L771&lt;L$1289,'Female Data'!$X771,0),IF(AND('Female Data'!L771&gt;L$1288,'Female Data'!L771&lt;L$1289),'Female Data'!$X771,0))))</f>
        <v>--</v>
      </c>
      <c r="M771" t="str">
        <f>IF(AND(M$1288=0,M$1289=0),"--",IF(AND(M$1288&gt;0,M$1289=0),IF('Female Data'!M771&gt;M$1288,'Female Data'!$X771,0),IF(AND(M$1288=0,M$1289&gt;0),IF('Female Data'!M771&lt;M$1289,'Female Data'!$X771,0),IF(AND('Female Data'!M771&gt;M$1288,'Female Data'!M771&lt;M$1289),'Female Data'!$X771,0))))</f>
        <v>--</v>
      </c>
      <c r="N771" t="str">
        <f>IF(AND(N$1288=0,N$1289=0),"--",IF(AND(N$1288&gt;0,N$1289=0),IF('Female Data'!N771&gt;N$1288,'Female Data'!$X771,0),IF(AND(N$1288=0,N$1289&gt;0),IF('Female Data'!N771&lt;N$1289,'Female Data'!$X771,0),IF(AND('Female Data'!N771&gt;N$1288,'Female Data'!N771&lt;N$1289),'Female Data'!$X771,0))))</f>
        <v>--</v>
      </c>
      <c r="O771" t="str">
        <f>IF(AND(O$1288=0,O$1289=0),"--",IF(AND(O$1288&gt;0,O$1289=0),IF('Female Data'!O771&gt;O$1288,'Female Data'!$X771,0),IF(AND(O$1288=0,O$1289&gt;0),IF('Female Data'!O771&lt;O$1289,'Female Data'!$X771,0),IF(AND('Female Data'!O771&gt;O$1288,'Female Data'!O771&lt;O$1289),'Female Data'!$X771,0))))</f>
        <v>--</v>
      </c>
      <c r="P771" t="str">
        <f>IF(AND(P$1288=0,P$1289=0),"--",IF(AND(P$1288&gt;0,P$1289=0),IF('Female Data'!P771&gt;P$1288,'Female Data'!$X771,0),IF(AND(P$1288=0,P$1289&gt;0),IF('Female Data'!P771&lt;P$1289,'Female Data'!$X771,0),IF(AND('Female Data'!P771&gt;P$1288,'Female Data'!P771&lt;P$1289),'Female Data'!$X771,0))))</f>
        <v>--</v>
      </c>
      <c r="Q771" t="str">
        <f>IF(AND(Q$1288=0,Q$1289=0),"--",IF(AND(Q$1288&gt;0,Q$1289=0),IF('Female Data'!Q771&gt;Q$1288,'Female Data'!$X771,0),IF(AND(Q$1288=0,Q$1289&gt;0),IF('Female Data'!Q771&lt;Q$1289,'Female Data'!$X771,0),IF(AND('Female Data'!Q771&gt;Q$1288,'Female Data'!Q771&lt;Q$1289),'Female Data'!$X771,0))))</f>
        <v>--</v>
      </c>
      <c r="R771" t="str">
        <f>IF(AND(R$1288=0,R$1289=0),"--",IF(AND(R$1288&gt;0,R$1289=0),IF('Female Data'!R771&gt;R$1288,'Female Data'!$X771,0),IF(AND(R$1288=0,R$1289&gt;0),IF('Female Data'!R771&lt;R$1289,'Female Data'!$X771,0),IF(AND('Female Data'!R771&gt;R$1288,'Female Data'!R771&lt;R$1289),'Female Data'!$X771,0))))</f>
        <v>--</v>
      </c>
      <c r="S771" t="str">
        <f>IF(AND(S$1288=0,S$1289=0),"--",IF(AND(S$1288&gt;0,S$1289=0),IF('Female Data'!S771&gt;S$1288,'Female Data'!$X771,0),IF(AND(S$1288=0,S$1289&gt;0),IF('Female Data'!S771&lt;S$1289,'Female Data'!$X771,0),IF(AND('Female Data'!S771&gt;S$1288,'Female Data'!S771&lt;S$1289),'Female Data'!$X771,0))))</f>
        <v>--</v>
      </c>
      <c r="T771" t="str">
        <f>IF(AND(T$1288=0,T$1289=0),"--",IF(AND(T$1288&gt;0,T$1289=0),IF('Female Data'!T771&gt;T$1288,'Female Data'!$X771,0),IF(AND(T$1288=0,T$1289&gt;0),IF('Female Data'!T771&lt;T$1289,'Female Data'!$X771,0),IF(AND('Female Data'!T771&gt;T$1288,'Female Data'!T771&lt;T$1289),'Female Data'!$X771,0))))</f>
        <v>--</v>
      </c>
      <c r="U771" t="str">
        <f>IF(AND(U$1288=0,U$1289=0),"--",IF(AND(U$1288&gt;0,U$1289=0),IF('Female Data'!U771&gt;U$1288,'Female Data'!$X771,0),IF(AND(U$1288=0,U$1289&gt;0),IF('Female Data'!U771&lt;U$1289,'Female Data'!$X771,0),IF(AND('Female Data'!U771&gt;U$1288,'Female Data'!U771&lt;U$1289),'Female Data'!$X771,0))))</f>
        <v>--</v>
      </c>
      <c r="V771" t="str">
        <f>IF(AND(V$1288=0,V$1289=0),"--",IF(AND(V$1288&gt;0,V$1289=0),IF('Female Data'!V771&gt;V$1288,'Female Data'!$X771,0),IF(AND(V$1288=0,V$1289&gt;0),IF('Female Data'!V771&lt;V$1289,'Female Data'!$X771,0),IF(AND('Female Data'!V771&gt;V$1288,'Female Data'!V771&lt;V$1289),'Female Data'!$X771,0))))</f>
        <v>--</v>
      </c>
      <c r="W771" t="str">
        <f>IF(AND(W$1288=0,W$1289=0),"--",IF(AND(W$1288&gt;0,W$1289=0),IF('Female Data'!W771&gt;W$1288,'Female Data'!$X771,0),IF(AND(W$1288=0,W$1289&gt;0),IF('Female Data'!W771&lt;W$1289,'Female Data'!$X771,0),IF(AND('Female Data'!W771&gt;W$1288,'Female Data'!W771&lt;W$1289),'Female Data'!$X771,0))))</f>
        <v>--</v>
      </c>
      <c r="Y771">
        <f t="shared" si="24"/>
        <v>0</v>
      </c>
      <c r="Z771">
        <f>Y771*'Female Data'!X771</f>
        <v>0</v>
      </c>
      <c r="AA771">
        <f t="shared" si="25"/>
        <v>1</v>
      </c>
      <c r="AB771">
        <f>AA771*'Female Data'!X771</f>
        <v>389409</v>
      </c>
    </row>
    <row r="772" spans="1:28">
      <c r="A772">
        <f>'Female Data'!A772</f>
        <v>771</v>
      </c>
      <c r="B772" t="str">
        <f>'Female Data'!B772</f>
        <v>F</v>
      </c>
      <c r="C772" t="str">
        <f>IF(AND(C$1288=0,C$1289=0),"--",IF(AND(C$1288&gt;0,C$1289=0),IF('Female Data'!C772&gt;C$1288,'Female Data'!$X772,0),IF(AND(C$1288=0,C$1289&gt;0),IF('Female Data'!C772&lt;C$1289,'Female Data'!$X772,0),IF(AND('Female Data'!C772&gt;C$1288,'Female Data'!C772&lt;C$1289),'Female Data'!$X772,0))))</f>
        <v>--</v>
      </c>
      <c r="D772" t="str">
        <f>IF(AND(D$1288=0,D$1289=0),"--",IF(AND(D$1288&gt;0,D$1289=0),IF('Female Data'!D772&gt;D$1288,'Female Data'!$X772,0),IF(AND(D$1288=0,D$1289&gt;0),IF('Female Data'!D772&lt;D$1289,'Female Data'!$X772,0),IF(AND('Female Data'!D772&gt;D$1288,'Female Data'!D772&lt;D$1289),'Female Data'!$X772,0))))</f>
        <v>--</v>
      </c>
      <c r="E772" t="str">
        <f>IF(AND(E$1288=0,E$1289=0),"--",IF(AND(E$1288&gt;0,E$1289=0),IF('Female Data'!E772&gt;E$1288,'Female Data'!$X772,0),IF(AND(E$1288=0,E$1289&gt;0),IF('Female Data'!E772&lt;E$1289,'Female Data'!$X772,0),IF(AND('Female Data'!E772&gt;E$1288,'Female Data'!E772&lt;E$1289),'Female Data'!$X772,0))))</f>
        <v>--</v>
      </c>
      <c r="F772" t="str">
        <f>IF(AND(F$1288=0,F$1289=0),"--",IF(AND(F$1288&gt;0,F$1289=0),IF('Female Data'!F772&gt;F$1288,'Female Data'!$X772,0),IF(AND(F$1288=0,F$1289&gt;0),IF('Female Data'!F772&lt;F$1289,'Female Data'!$X772,0),IF(AND('Female Data'!F772&gt;F$1288,'Female Data'!F772&lt;F$1289),'Female Data'!$X772,0))))</f>
        <v>--</v>
      </c>
      <c r="G772" t="str">
        <f>IF(AND(G$1288=0,G$1289=0),"--",IF(AND(G$1288&gt;0,G$1289=0),IF('Female Data'!G772&gt;G$1288,'Female Data'!$X772,0),IF(AND(G$1288=0,G$1289&gt;0),IF('Female Data'!G772&lt;G$1289,'Female Data'!$X772,0),IF(AND('Female Data'!G772&gt;G$1288,'Female Data'!G772&lt;G$1289),'Female Data'!$X772,0))))</f>
        <v>--</v>
      </c>
      <c r="H772" t="str">
        <f>IF(AND(H$1288=0,H$1289=0),"--",IF(AND(H$1288&gt;0,H$1289=0),IF('Female Data'!H772&gt;H$1288,'Female Data'!$X772,0),IF(AND(H$1288=0,H$1289&gt;0),IF('Female Data'!H772&lt;H$1289,'Female Data'!$X772,0),IF(AND('Female Data'!H772&gt;H$1288,'Female Data'!H772&lt;H$1289),'Female Data'!$X772,0))))</f>
        <v>--</v>
      </c>
      <c r="I772" t="str">
        <f>IF(AND(I$1288=0,I$1289=0),"--",IF(AND(I$1288&gt;0,I$1289=0),IF('Female Data'!I772&gt;I$1288,'Female Data'!$X772,0),IF(AND(I$1288=0,I$1289&gt;0),IF('Female Data'!I772&lt;I$1289,'Female Data'!$X772,0),IF(AND('Female Data'!I772&gt;I$1288,'Female Data'!I772&lt;I$1289),'Female Data'!$X772,0))))</f>
        <v>--</v>
      </c>
      <c r="J772" t="str">
        <f>IF(AND(J$1288=0,J$1289=0),"--",IF(AND(J$1288&gt;0,J$1289=0),IF('Female Data'!J772&gt;J$1288,'Female Data'!$X772,0),IF(AND(J$1288=0,J$1289&gt;0),IF('Female Data'!J772&lt;J$1289,'Female Data'!$X772,0),IF(AND('Female Data'!J772&gt;J$1288,'Female Data'!J772&lt;J$1289),'Female Data'!$X772,0))))</f>
        <v>--</v>
      </c>
      <c r="K772" t="str">
        <f>IF(AND(K$1288=0,K$1289=0),"--",IF(AND(K$1288&gt;0,K$1289=0),IF('Female Data'!K772&gt;K$1288,'Female Data'!$X772,0),IF(AND(K$1288=0,K$1289&gt;0),IF('Female Data'!K772&lt;K$1289,'Female Data'!$X772,0),IF(AND('Female Data'!K772&gt;K$1288,'Female Data'!K772&lt;K$1289),'Female Data'!$X772,0))))</f>
        <v>--</v>
      </c>
      <c r="L772" t="str">
        <f>IF(AND(L$1288=0,L$1289=0),"--",IF(AND(L$1288&gt;0,L$1289=0),IF('Female Data'!L772&gt;L$1288,'Female Data'!$X772,0),IF(AND(L$1288=0,L$1289&gt;0),IF('Female Data'!L772&lt;L$1289,'Female Data'!$X772,0),IF(AND('Female Data'!L772&gt;L$1288,'Female Data'!L772&lt;L$1289),'Female Data'!$X772,0))))</f>
        <v>--</v>
      </c>
      <c r="M772" t="str">
        <f>IF(AND(M$1288=0,M$1289=0),"--",IF(AND(M$1288&gt;0,M$1289=0),IF('Female Data'!M772&gt;M$1288,'Female Data'!$X772,0),IF(AND(M$1288=0,M$1289&gt;0),IF('Female Data'!M772&lt;M$1289,'Female Data'!$X772,0),IF(AND('Female Data'!M772&gt;M$1288,'Female Data'!M772&lt;M$1289),'Female Data'!$X772,0))))</f>
        <v>--</v>
      </c>
      <c r="N772" t="str">
        <f>IF(AND(N$1288=0,N$1289=0),"--",IF(AND(N$1288&gt;0,N$1289=0),IF('Female Data'!N772&gt;N$1288,'Female Data'!$X772,0),IF(AND(N$1288=0,N$1289&gt;0),IF('Female Data'!N772&lt;N$1289,'Female Data'!$X772,0),IF(AND('Female Data'!N772&gt;N$1288,'Female Data'!N772&lt;N$1289),'Female Data'!$X772,0))))</f>
        <v>--</v>
      </c>
      <c r="O772" t="str">
        <f>IF(AND(O$1288=0,O$1289=0),"--",IF(AND(O$1288&gt;0,O$1289=0),IF('Female Data'!O772&gt;O$1288,'Female Data'!$X772,0),IF(AND(O$1288=0,O$1289&gt;0),IF('Female Data'!O772&lt;O$1289,'Female Data'!$X772,0),IF(AND('Female Data'!O772&gt;O$1288,'Female Data'!O772&lt;O$1289),'Female Data'!$X772,0))))</f>
        <v>--</v>
      </c>
      <c r="P772" t="str">
        <f>IF(AND(P$1288=0,P$1289=0),"--",IF(AND(P$1288&gt;0,P$1289=0),IF('Female Data'!P772&gt;P$1288,'Female Data'!$X772,0),IF(AND(P$1288=0,P$1289&gt;0),IF('Female Data'!P772&lt;P$1289,'Female Data'!$X772,0),IF(AND('Female Data'!P772&gt;P$1288,'Female Data'!P772&lt;P$1289),'Female Data'!$X772,0))))</f>
        <v>--</v>
      </c>
      <c r="Q772" t="str">
        <f>IF(AND(Q$1288=0,Q$1289=0),"--",IF(AND(Q$1288&gt;0,Q$1289=0),IF('Female Data'!Q772&gt;Q$1288,'Female Data'!$X772,0),IF(AND(Q$1288=0,Q$1289&gt;0),IF('Female Data'!Q772&lt;Q$1289,'Female Data'!$X772,0),IF(AND('Female Data'!Q772&gt;Q$1288,'Female Data'!Q772&lt;Q$1289),'Female Data'!$X772,0))))</f>
        <v>--</v>
      </c>
      <c r="R772" t="str">
        <f>IF(AND(R$1288=0,R$1289=0),"--",IF(AND(R$1288&gt;0,R$1289=0),IF('Female Data'!R772&gt;R$1288,'Female Data'!$X772,0),IF(AND(R$1288=0,R$1289&gt;0),IF('Female Data'!R772&lt;R$1289,'Female Data'!$X772,0),IF(AND('Female Data'!R772&gt;R$1288,'Female Data'!R772&lt;R$1289),'Female Data'!$X772,0))))</f>
        <v>--</v>
      </c>
      <c r="S772" t="str">
        <f>IF(AND(S$1288=0,S$1289=0),"--",IF(AND(S$1288&gt;0,S$1289=0),IF('Female Data'!S772&gt;S$1288,'Female Data'!$X772,0),IF(AND(S$1288=0,S$1289&gt;0),IF('Female Data'!S772&lt;S$1289,'Female Data'!$X772,0),IF(AND('Female Data'!S772&gt;S$1288,'Female Data'!S772&lt;S$1289),'Female Data'!$X772,0))))</f>
        <v>--</v>
      </c>
      <c r="T772" t="str">
        <f>IF(AND(T$1288=0,T$1289=0),"--",IF(AND(T$1288&gt;0,T$1289=0),IF('Female Data'!T772&gt;T$1288,'Female Data'!$X772,0),IF(AND(T$1288=0,T$1289&gt;0),IF('Female Data'!T772&lt;T$1289,'Female Data'!$X772,0),IF(AND('Female Data'!T772&gt;T$1288,'Female Data'!T772&lt;T$1289),'Female Data'!$X772,0))))</f>
        <v>--</v>
      </c>
      <c r="U772" t="str">
        <f>IF(AND(U$1288=0,U$1289=0),"--",IF(AND(U$1288&gt;0,U$1289=0),IF('Female Data'!U772&gt;U$1288,'Female Data'!$X772,0),IF(AND(U$1288=0,U$1289&gt;0),IF('Female Data'!U772&lt;U$1289,'Female Data'!$X772,0),IF(AND('Female Data'!U772&gt;U$1288,'Female Data'!U772&lt;U$1289),'Female Data'!$X772,0))))</f>
        <v>--</v>
      </c>
      <c r="V772" t="str">
        <f>IF(AND(V$1288=0,V$1289=0),"--",IF(AND(V$1288&gt;0,V$1289=0),IF('Female Data'!V772&gt;V$1288,'Female Data'!$X772,0),IF(AND(V$1288=0,V$1289&gt;0),IF('Female Data'!V772&lt;V$1289,'Female Data'!$X772,0),IF(AND('Female Data'!V772&gt;V$1288,'Female Data'!V772&lt;V$1289),'Female Data'!$X772,0))))</f>
        <v>--</v>
      </c>
      <c r="W772" t="str">
        <f>IF(AND(W$1288=0,W$1289=0),"--",IF(AND(W$1288&gt;0,W$1289=0),IF('Female Data'!W772&gt;W$1288,'Female Data'!$X772,0),IF(AND(W$1288=0,W$1289&gt;0),IF('Female Data'!W772&lt;W$1289,'Female Data'!$X772,0),IF(AND('Female Data'!W772&gt;W$1288,'Female Data'!W772&lt;W$1289),'Female Data'!$X772,0))))</f>
        <v>--</v>
      </c>
      <c r="Y772">
        <f t="shared" si="24"/>
        <v>0</v>
      </c>
      <c r="Z772">
        <f>Y772*'Female Data'!X772</f>
        <v>0</v>
      </c>
      <c r="AA772">
        <f t="shared" si="25"/>
        <v>1</v>
      </c>
      <c r="AB772">
        <f>AA772*'Female Data'!X772</f>
        <v>69013</v>
      </c>
    </row>
    <row r="773" spans="1:28">
      <c r="A773">
        <f>'Female Data'!A773</f>
        <v>772</v>
      </c>
      <c r="B773" t="str">
        <f>'Female Data'!B773</f>
        <v>F</v>
      </c>
      <c r="C773" t="str">
        <f>IF(AND(C$1288=0,C$1289=0),"--",IF(AND(C$1288&gt;0,C$1289=0),IF('Female Data'!C773&gt;C$1288,'Female Data'!$X773,0),IF(AND(C$1288=0,C$1289&gt;0),IF('Female Data'!C773&lt;C$1289,'Female Data'!$X773,0),IF(AND('Female Data'!C773&gt;C$1288,'Female Data'!C773&lt;C$1289),'Female Data'!$X773,0))))</f>
        <v>--</v>
      </c>
      <c r="D773" t="str">
        <f>IF(AND(D$1288=0,D$1289=0),"--",IF(AND(D$1288&gt;0,D$1289=0),IF('Female Data'!D773&gt;D$1288,'Female Data'!$X773,0),IF(AND(D$1288=0,D$1289&gt;0),IF('Female Data'!D773&lt;D$1289,'Female Data'!$X773,0),IF(AND('Female Data'!D773&gt;D$1288,'Female Data'!D773&lt;D$1289),'Female Data'!$X773,0))))</f>
        <v>--</v>
      </c>
      <c r="E773" t="str">
        <f>IF(AND(E$1288=0,E$1289=0),"--",IF(AND(E$1288&gt;0,E$1289=0),IF('Female Data'!E773&gt;E$1288,'Female Data'!$X773,0),IF(AND(E$1288=0,E$1289&gt;0),IF('Female Data'!E773&lt;E$1289,'Female Data'!$X773,0),IF(AND('Female Data'!E773&gt;E$1288,'Female Data'!E773&lt;E$1289),'Female Data'!$X773,0))))</f>
        <v>--</v>
      </c>
      <c r="F773" t="str">
        <f>IF(AND(F$1288=0,F$1289=0),"--",IF(AND(F$1288&gt;0,F$1289=0),IF('Female Data'!F773&gt;F$1288,'Female Data'!$X773,0),IF(AND(F$1288=0,F$1289&gt;0),IF('Female Data'!F773&lt;F$1289,'Female Data'!$X773,0),IF(AND('Female Data'!F773&gt;F$1288,'Female Data'!F773&lt;F$1289),'Female Data'!$X773,0))))</f>
        <v>--</v>
      </c>
      <c r="G773" t="str">
        <f>IF(AND(G$1288=0,G$1289=0),"--",IF(AND(G$1288&gt;0,G$1289=0),IF('Female Data'!G773&gt;G$1288,'Female Data'!$X773,0),IF(AND(G$1288=0,G$1289&gt;0),IF('Female Data'!G773&lt;G$1289,'Female Data'!$X773,0),IF(AND('Female Data'!G773&gt;G$1288,'Female Data'!G773&lt;G$1289),'Female Data'!$X773,0))))</f>
        <v>--</v>
      </c>
      <c r="H773" t="str">
        <f>IF(AND(H$1288=0,H$1289=0),"--",IF(AND(H$1288&gt;0,H$1289=0),IF('Female Data'!H773&gt;H$1288,'Female Data'!$X773,0),IF(AND(H$1288=0,H$1289&gt;0),IF('Female Data'!H773&lt;H$1289,'Female Data'!$X773,0),IF(AND('Female Data'!H773&gt;H$1288,'Female Data'!H773&lt;H$1289),'Female Data'!$X773,0))))</f>
        <v>--</v>
      </c>
      <c r="I773" t="str">
        <f>IF(AND(I$1288=0,I$1289=0),"--",IF(AND(I$1288&gt;0,I$1289=0),IF('Female Data'!I773&gt;I$1288,'Female Data'!$X773,0),IF(AND(I$1288=0,I$1289&gt;0),IF('Female Data'!I773&lt;I$1289,'Female Data'!$X773,0),IF(AND('Female Data'!I773&gt;I$1288,'Female Data'!I773&lt;I$1289),'Female Data'!$X773,0))))</f>
        <v>--</v>
      </c>
      <c r="J773" t="str">
        <f>IF(AND(J$1288=0,J$1289=0),"--",IF(AND(J$1288&gt;0,J$1289=0),IF('Female Data'!J773&gt;J$1288,'Female Data'!$X773,0),IF(AND(J$1288=0,J$1289&gt;0),IF('Female Data'!J773&lt;J$1289,'Female Data'!$X773,0),IF(AND('Female Data'!J773&gt;J$1288,'Female Data'!J773&lt;J$1289),'Female Data'!$X773,0))))</f>
        <v>--</v>
      </c>
      <c r="K773" t="str">
        <f>IF(AND(K$1288=0,K$1289=0),"--",IF(AND(K$1288&gt;0,K$1289=0),IF('Female Data'!K773&gt;K$1288,'Female Data'!$X773,0),IF(AND(K$1288=0,K$1289&gt;0),IF('Female Data'!K773&lt;K$1289,'Female Data'!$X773,0),IF(AND('Female Data'!K773&gt;K$1288,'Female Data'!K773&lt;K$1289),'Female Data'!$X773,0))))</f>
        <v>--</v>
      </c>
      <c r="L773" t="str">
        <f>IF(AND(L$1288=0,L$1289=0),"--",IF(AND(L$1288&gt;0,L$1289=0),IF('Female Data'!L773&gt;L$1288,'Female Data'!$X773,0),IF(AND(L$1288=0,L$1289&gt;0),IF('Female Data'!L773&lt;L$1289,'Female Data'!$X773,0),IF(AND('Female Data'!L773&gt;L$1288,'Female Data'!L773&lt;L$1289),'Female Data'!$X773,0))))</f>
        <v>--</v>
      </c>
      <c r="M773" t="str">
        <f>IF(AND(M$1288=0,M$1289=0),"--",IF(AND(M$1288&gt;0,M$1289=0),IF('Female Data'!M773&gt;M$1288,'Female Data'!$X773,0),IF(AND(M$1288=0,M$1289&gt;0),IF('Female Data'!M773&lt;M$1289,'Female Data'!$X773,0),IF(AND('Female Data'!M773&gt;M$1288,'Female Data'!M773&lt;M$1289),'Female Data'!$X773,0))))</f>
        <v>--</v>
      </c>
      <c r="N773" t="str">
        <f>IF(AND(N$1288=0,N$1289=0),"--",IF(AND(N$1288&gt;0,N$1289=0),IF('Female Data'!N773&gt;N$1288,'Female Data'!$X773,0),IF(AND(N$1288=0,N$1289&gt;0),IF('Female Data'!N773&lt;N$1289,'Female Data'!$X773,0),IF(AND('Female Data'!N773&gt;N$1288,'Female Data'!N773&lt;N$1289),'Female Data'!$X773,0))))</f>
        <v>--</v>
      </c>
      <c r="O773" t="str">
        <f>IF(AND(O$1288=0,O$1289=0),"--",IF(AND(O$1288&gt;0,O$1289=0),IF('Female Data'!O773&gt;O$1288,'Female Data'!$X773,0),IF(AND(O$1288=0,O$1289&gt;0),IF('Female Data'!O773&lt;O$1289,'Female Data'!$X773,0),IF(AND('Female Data'!O773&gt;O$1288,'Female Data'!O773&lt;O$1289),'Female Data'!$X773,0))))</f>
        <v>--</v>
      </c>
      <c r="P773" t="str">
        <f>IF(AND(P$1288=0,P$1289=0),"--",IF(AND(P$1288&gt;0,P$1289=0),IF('Female Data'!P773&gt;P$1288,'Female Data'!$X773,0),IF(AND(P$1288=0,P$1289&gt;0),IF('Female Data'!P773&lt;P$1289,'Female Data'!$X773,0),IF(AND('Female Data'!P773&gt;P$1288,'Female Data'!P773&lt;P$1289),'Female Data'!$X773,0))))</f>
        <v>--</v>
      </c>
      <c r="Q773" t="str">
        <f>IF(AND(Q$1288=0,Q$1289=0),"--",IF(AND(Q$1288&gt;0,Q$1289=0),IF('Female Data'!Q773&gt;Q$1288,'Female Data'!$X773,0),IF(AND(Q$1288=0,Q$1289&gt;0),IF('Female Data'!Q773&lt;Q$1289,'Female Data'!$X773,0),IF(AND('Female Data'!Q773&gt;Q$1288,'Female Data'!Q773&lt;Q$1289),'Female Data'!$X773,0))))</f>
        <v>--</v>
      </c>
      <c r="R773" t="str">
        <f>IF(AND(R$1288=0,R$1289=0),"--",IF(AND(R$1288&gt;0,R$1289=0),IF('Female Data'!R773&gt;R$1288,'Female Data'!$X773,0),IF(AND(R$1288=0,R$1289&gt;0),IF('Female Data'!R773&lt;R$1289,'Female Data'!$X773,0),IF(AND('Female Data'!R773&gt;R$1288,'Female Data'!R773&lt;R$1289),'Female Data'!$X773,0))))</f>
        <v>--</v>
      </c>
      <c r="S773" t="str">
        <f>IF(AND(S$1288=0,S$1289=0),"--",IF(AND(S$1288&gt;0,S$1289=0),IF('Female Data'!S773&gt;S$1288,'Female Data'!$X773,0),IF(AND(S$1288=0,S$1289&gt;0),IF('Female Data'!S773&lt;S$1289,'Female Data'!$X773,0),IF(AND('Female Data'!S773&gt;S$1288,'Female Data'!S773&lt;S$1289),'Female Data'!$X773,0))))</f>
        <v>--</v>
      </c>
      <c r="T773" t="str">
        <f>IF(AND(T$1288=0,T$1289=0),"--",IF(AND(T$1288&gt;0,T$1289=0),IF('Female Data'!T773&gt;T$1288,'Female Data'!$X773,0),IF(AND(T$1288=0,T$1289&gt;0),IF('Female Data'!T773&lt;T$1289,'Female Data'!$X773,0),IF(AND('Female Data'!T773&gt;T$1288,'Female Data'!T773&lt;T$1289),'Female Data'!$X773,0))))</f>
        <v>--</v>
      </c>
      <c r="U773" t="str">
        <f>IF(AND(U$1288=0,U$1289=0),"--",IF(AND(U$1288&gt;0,U$1289=0),IF('Female Data'!U773&gt;U$1288,'Female Data'!$X773,0),IF(AND(U$1288=0,U$1289&gt;0),IF('Female Data'!U773&lt;U$1289,'Female Data'!$X773,0),IF(AND('Female Data'!U773&gt;U$1288,'Female Data'!U773&lt;U$1289),'Female Data'!$X773,0))))</f>
        <v>--</v>
      </c>
      <c r="V773" t="str">
        <f>IF(AND(V$1288=0,V$1289=0),"--",IF(AND(V$1288&gt;0,V$1289=0),IF('Female Data'!V773&gt;V$1288,'Female Data'!$X773,0),IF(AND(V$1288=0,V$1289&gt;0),IF('Female Data'!V773&lt;V$1289,'Female Data'!$X773,0),IF(AND('Female Data'!V773&gt;V$1288,'Female Data'!V773&lt;V$1289),'Female Data'!$X773,0))))</f>
        <v>--</v>
      </c>
      <c r="W773" t="str">
        <f>IF(AND(W$1288=0,W$1289=0),"--",IF(AND(W$1288&gt;0,W$1289=0),IF('Female Data'!W773&gt;W$1288,'Female Data'!$X773,0),IF(AND(W$1288=0,W$1289&gt;0),IF('Female Data'!W773&lt;W$1289,'Female Data'!$X773,0),IF(AND('Female Data'!W773&gt;W$1288,'Female Data'!W773&lt;W$1289),'Female Data'!$X773,0))))</f>
        <v>--</v>
      </c>
      <c r="Y773">
        <f t="shared" si="24"/>
        <v>0</v>
      </c>
      <c r="Z773">
        <f>Y773*'Female Data'!X773</f>
        <v>0</v>
      </c>
      <c r="AA773">
        <f t="shared" si="25"/>
        <v>1</v>
      </c>
      <c r="AB773">
        <f>AA773*'Female Data'!X773</f>
        <v>71002</v>
      </c>
    </row>
    <row r="774" spans="1:28">
      <c r="A774">
        <f>'Female Data'!A774</f>
        <v>773</v>
      </c>
      <c r="B774" t="str">
        <f>'Female Data'!B774</f>
        <v>F</v>
      </c>
      <c r="C774" t="str">
        <f>IF(AND(C$1288=0,C$1289=0),"--",IF(AND(C$1288&gt;0,C$1289=0),IF('Female Data'!C774&gt;C$1288,'Female Data'!$X774,0),IF(AND(C$1288=0,C$1289&gt;0),IF('Female Data'!C774&lt;C$1289,'Female Data'!$X774,0),IF(AND('Female Data'!C774&gt;C$1288,'Female Data'!C774&lt;C$1289),'Female Data'!$X774,0))))</f>
        <v>--</v>
      </c>
      <c r="D774" t="str">
        <f>IF(AND(D$1288=0,D$1289=0),"--",IF(AND(D$1288&gt;0,D$1289=0),IF('Female Data'!D774&gt;D$1288,'Female Data'!$X774,0),IF(AND(D$1288=0,D$1289&gt;0),IF('Female Data'!D774&lt;D$1289,'Female Data'!$X774,0),IF(AND('Female Data'!D774&gt;D$1288,'Female Data'!D774&lt;D$1289),'Female Data'!$X774,0))))</f>
        <v>--</v>
      </c>
      <c r="E774" t="str">
        <f>IF(AND(E$1288=0,E$1289=0),"--",IF(AND(E$1288&gt;0,E$1289=0),IF('Female Data'!E774&gt;E$1288,'Female Data'!$X774,0),IF(AND(E$1288=0,E$1289&gt;0),IF('Female Data'!E774&lt;E$1289,'Female Data'!$X774,0),IF(AND('Female Data'!E774&gt;E$1288,'Female Data'!E774&lt;E$1289),'Female Data'!$X774,0))))</f>
        <v>--</v>
      </c>
      <c r="F774" t="str">
        <f>IF(AND(F$1288=0,F$1289=0),"--",IF(AND(F$1288&gt;0,F$1289=0),IF('Female Data'!F774&gt;F$1288,'Female Data'!$X774,0),IF(AND(F$1288=0,F$1289&gt;0),IF('Female Data'!F774&lt;F$1289,'Female Data'!$X774,0),IF(AND('Female Data'!F774&gt;F$1288,'Female Data'!F774&lt;F$1289),'Female Data'!$X774,0))))</f>
        <v>--</v>
      </c>
      <c r="G774" t="str">
        <f>IF(AND(G$1288=0,G$1289=0),"--",IF(AND(G$1288&gt;0,G$1289=0),IF('Female Data'!G774&gt;G$1288,'Female Data'!$X774,0),IF(AND(G$1288=0,G$1289&gt;0),IF('Female Data'!G774&lt;G$1289,'Female Data'!$X774,0),IF(AND('Female Data'!G774&gt;G$1288,'Female Data'!G774&lt;G$1289),'Female Data'!$X774,0))))</f>
        <v>--</v>
      </c>
      <c r="H774" t="str">
        <f>IF(AND(H$1288=0,H$1289=0),"--",IF(AND(H$1288&gt;0,H$1289=0),IF('Female Data'!H774&gt;H$1288,'Female Data'!$X774,0),IF(AND(H$1288=0,H$1289&gt;0),IF('Female Data'!H774&lt;H$1289,'Female Data'!$X774,0),IF(AND('Female Data'!H774&gt;H$1288,'Female Data'!H774&lt;H$1289),'Female Data'!$X774,0))))</f>
        <v>--</v>
      </c>
      <c r="I774" t="str">
        <f>IF(AND(I$1288=0,I$1289=0),"--",IF(AND(I$1288&gt;0,I$1289=0),IF('Female Data'!I774&gt;I$1288,'Female Data'!$X774,0),IF(AND(I$1288=0,I$1289&gt;0),IF('Female Data'!I774&lt;I$1289,'Female Data'!$X774,0),IF(AND('Female Data'!I774&gt;I$1288,'Female Data'!I774&lt;I$1289),'Female Data'!$X774,0))))</f>
        <v>--</v>
      </c>
      <c r="J774" t="str">
        <f>IF(AND(J$1288=0,J$1289=0),"--",IF(AND(J$1288&gt;0,J$1289=0),IF('Female Data'!J774&gt;J$1288,'Female Data'!$X774,0),IF(AND(J$1288=0,J$1289&gt;0),IF('Female Data'!J774&lt;J$1289,'Female Data'!$X774,0),IF(AND('Female Data'!J774&gt;J$1288,'Female Data'!J774&lt;J$1289),'Female Data'!$X774,0))))</f>
        <v>--</v>
      </c>
      <c r="K774" t="str">
        <f>IF(AND(K$1288=0,K$1289=0),"--",IF(AND(K$1288&gt;0,K$1289=0),IF('Female Data'!K774&gt;K$1288,'Female Data'!$X774,0),IF(AND(K$1288=0,K$1289&gt;0),IF('Female Data'!K774&lt;K$1289,'Female Data'!$X774,0),IF(AND('Female Data'!K774&gt;K$1288,'Female Data'!K774&lt;K$1289),'Female Data'!$X774,0))))</f>
        <v>--</v>
      </c>
      <c r="L774" t="str">
        <f>IF(AND(L$1288=0,L$1289=0),"--",IF(AND(L$1288&gt;0,L$1289=0),IF('Female Data'!L774&gt;L$1288,'Female Data'!$X774,0),IF(AND(L$1288=0,L$1289&gt;0),IF('Female Data'!L774&lt;L$1289,'Female Data'!$X774,0),IF(AND('Female Data'!L774&gt;L$1288,'Female Data'!L774&lt;L$1289),'Female Data'!$X774,0))))</f>
        <v>--</v>
      </c>
      <c r="M774" t="str">
        <f>IF(AND(M$1288=0,M$1289=0),"--",IF(AND(M$1288&gt;0,M$1289=0),IF('Female Data'!M774&gt;M$1288,'Female Data'!$X774,0),IF(AND(M$1288=0,M$1289&gt;0),IF('Female Data'!M774&lt;M$1289,'Female Data'!$X774,0),IF(AND('Female Data'!M774&gt;M$1288,'Female Data'!M774&lt;M$1289),'Female Data'!$X774,0))))</f>
        <v>--</v>
      </c>
      <c r="N774" t="str">
        <f>IF(AND(N$1288=0,N$1289=0),"--",IF(AND(N$1288&gt;0,N$1289=0),IF('Female Data'!N774&gt;N$1288,'Female Data'!$X774,0),IF(AND(N$1288=0,N$1289&gt;0),IF('Female Data'!N774&lt;N$1289,'Female Data'!$X774,0),IF(AND('Female Data'!N774&gt;N$1288,'Female Data'!N774&lt;N$1289),'Female Data'!$X774,0))))</f>
        <v>--</v>
      </c>
      <c r="O774" t="str">
        <f>IF(AND(O$1288=0,O$1289=0),"--",IF(AND(O$1288&gt;0,O$1289=0),IF('Female Data'!O774&gt;O$1288,'Female Data'!$X774,0),IF(AND(O$1288=0,O$1289&gt;0),IF('Female Data'!O774&lt;O$1289,'Female Data'!$X774,0),IF(AND('Female Data'!O774&gt;O$1288,'Female Data'!O774&lt;O$1289),'Female Data'!$X774,0))))</f>
        <v>--</v>
      </c>
      <c r="P774" t="str">
        <f>IF(AND(P$1288=0,P$1289=0),"--",IF(AND(P$1288&gt;0,P$1289=0),IF('Female Data'!P774&gt;P$1288,'Female Data'!$X774,0),IF(AND(P$1288=0,P$1289&gt;0),IF('Female Data'!P774&lt;P$1289,'Female Data'!$X774,0),IF(AND('Female Data'!P774&gt;P$1288,'Female Data'!P774&lt;P$1289),'Female Data'!$X774,0))))</f>
        <v>--</v>
      </c>
      <c r="Q774" t="str">
        <f>IF(AND(Q$1288=0,Q$1289=0),"--",IF(AND(Q$1288&gt;0,Q$1289=0),IF('Female Data'!Q774&gt;Q$1288,'Female Data'!$X774,0),IF(AND(Q$1288=0,Q$1289&gt;0),IF('Female Data'!Q774&lt;Q$1289,'Female Data'!$X774,0),IF(AND('Female Data'!Q774&gt;Q$1288,'Female Data'!Q774&lt;Q$1289),'Female Data'!$X774,0))))</f>
        <v>--</v>
      </c>
      <c r="R774" t="str">
        <f>IF(AND(R$1288=0,R$1289=0),"--",IF(AND(R$1288&gt;0,R$1289=0),IF('Female Data'!R774&gt;R$1288,'Female Data'!$X774,0),IF(AND(R$1288=0,R$1289&gt;0),IF('Female Data'!R774&lt;R$1289,'Female Data'!$X774,0),IF(AND('Female Data'!R774&gt;R$1288,'Female Data'!R774&lt;R$1289),'Female Data'!$X774,0))))</f>
        <v>--</v>
      </c>
      <c r="S774" t="str">
        <f>IF(AND(S$1288=0,S$1289=0),"--",IF(AND(S$1288&gt;0,S$1289=0),IF('Female Data'!S774&gt;S$1288,'Female Data'!$X774,0),IF(AND(S$1288=0,S$1289&gt;0),IF('Female Data'!S774&lt;S$1289,'Female Data'!$X774,0),IF(AND('Female Data'!S774&gt;S$1288,'Female Data'!S774&lt;S$1289),'Female Data'!$X774,0))))</f>
        <v>--</v>
      </c>
      <c r="T774" t="str">
        <f>IF(AND(T$1288=0,T$1289=0),"--",IF(AND(T$1288&gt;0,T$1289=0),IF('Female Data'!T774&gt;T$1288,'Female Data'!$X774,0),IF(AND(T$1288=0,T$1289&gt;0),IF('Female Data'!T774&lt;T$1289,'Female Data'!$X774,0),IF(AND('Female Data'!T774&gt;T$1288,'Female Data'!T774&lt;T$1289),'Female Data'!$X774,0))))</f>
        <v>--</v>
      </c>
      <c r="U774" t="str">
        <f>IF(AND(U$1288=0,U$1289=0),"--",IF(AND(U$1288&gt;0,U$1289=0),IF('Female Data'!U774&gt;U$1288,'Female Data'!$X774,0),IF(AND(U$1288=0,U$1289&gt;0),IF('Female Data'!U774&lt;U$1289,'Female Data'!$X774,0),IF(AND('Female Data'!U774&gt;U$1288,'Female Data'!U774&lt;U$1289),'Female Data'!$X774,0))))</f>
        <v>--</v>
      </c>
      <c r="V774" t="str">
        <f>IF(AND(V$1288=0,V$1289=0),"--",IF(AND(V$1288&gt;0,V$1289=0),IF('Female Data'!V774&gt;V$1288,'Female Data'!$X774,0),IF(AND(V$1288=0,V$1289&gt;0),IF('Female Data'!V774&lt;V$1289,'Female Data'!$X774,0),IF(AND('Female Data'!V774&gt;V$1288,'Female Data'!V774&lt;V$1289),'Female Data'!$X774,0))))</f>
        <v>--</v>
      </c>
      <c r="W774" t="str">
        <f>IF(AND(W$1288=0,W$1289=0),"--",IF(AND(W$1288&gt;0,W$1289=0),IF('Female Data'!W774&gt;W$1288,'Female Data'!$X774,0),IF(AND(W$1288=0,W$1289&gt;0),IF('Female Data'!W774&lt;W$1289,'Female Data'!$X774,0),IF(AND('Female Data'!W774&gt;W$1288,'Female Data'!W774&lt;W$1289),'Female Data'!$X774,0))))</f>
        <v>--</v>
      </c>
      <c r="Y774">
        <f t="shared" si="24"/>
        <v>0</v>
      </c>
      <c r="Z774">
        <f>Y774*'Female Data'!X774</f>
        <v>0</v>
      </c>
      <c r="AA774">
        <f t="shared" si="25"/>
        <v>1</v>
      </c>
      <c r="AB774">
        <f>AA774*'Female Data'!X774</f>
        <v>236529</v>
      </c>
    </row>
    <row r="775" spans="1:28">
      <c r="A775">
        <f>'Female Data'!A775</f>
        <v>774</v>
      </c>
      <c r="B775" t="str">
        <f>'Female Data'!B775</f>
        <v>F</v>
      </c>
      <c r="C775" t="str">
        <f>IF(AND(C$1288=0,C$1289=0),"--",IF(AND(C$1288&gt;0,C$1289=0),IF('Female Data'!C775&gt;C$1288,'Female Data'!$X775,0),IF(AND(C$1288=0,C$1289&gt;0),IF('Female Data'!C775&lt;C$1289,'Female Data'!$X775,0),IF(AND('Female Data'!C775&gt;C$1288,'Female Data'!C775&lt;C$1289),'Female Data'!$X775,0))))</f>
        <v>--</v>
      </c>
      <c r="D775" t="str">
        <f>IF(AND(D$1288=0,D$1289=0),"--",IF(AND(D$1288&gt;0,D$1289=0),IF('Female Data'!D775&gt;D$1288,'Female Data'!$X775,0),IF(AND(D$1288=0,D$1289&gt;0),IF('Female Data'!D775&lt;D$1289,'Female Data'!$X775,0),IF(AND('Female Data'!D775&gt;D$1288,'Female Data'!D775&lt;D$1289),'Female Data'!$X775,0))))</f>
        <v>--</v>
      </c>
      <c r="E775" t="str">
        <f>IF(AND(E$1288=0,E$1289=0),"--",IF(AND(E$1288&gt;0,E$1289=0),IF('Female Data'!E775&gt;E$1288,'Female Data'!$X775,0),IF(AND(E$1288=0,E$1289&gt;0),IF('Female Data'!E775&lt;E$1289,'Female Data'!$X775,0),IF(AND('Female Data'!E775&gt;E$1288,'Female Data'!E775&lt;E$1289),'Female Data'!$X775,0))))</f>
        <v>--</v>
      </c>
      <c r="F775" t="str">
        <f>IF(AND(F$1288=0,F$1289=0),"--",IF(AND(F$1288&gt;0,F$1289=0),IF('Female Data'!F775&gt;F$1288,'Female Data'!$X775,0),IF(AND(F$1288=0,F$1289&gt;0),IF('Female Data'!F775&lt;F$1289,'Female Data'!$X775,0),IF(AND('Female Data'!F775&gt;F$1288,'Female Data'!F775&lt;F$1289),'Female Data'!$X775,0))))</f>
        <v>--</v>
      </c>
      <c r="G775" t="str">
        <f>IF(AND(G$1288=0,G$1289=0),"--",IF(AND(G$1288&gt;0,G$1289=0),IF('Female Data'!G775&gt;G$1288,'Female Data'!$X775,0),IF(AND(G$1288=0,G$1289&gt;0),IF('Female Data'!G775&lt;G$1289,'Female Data'!$X775,0),IF(AND('Female Data'!G775&gt;G$1288,'Female Data'!G775&lt;G$1289),'Female Data'!$X775,0))))</f>
        <v>--</v>
      </c>
      <c r="H775" t="str">
        <f>IF(AND(H$1288=0,H$1289=0),"--",IF(AND(H$1288&gt;0,H$1289=0),IF('Female Data'!H775&gt;H$1288,'Female Data'!$X775,0),IF(AND(H$1288=0,H$1289&gt;0),IF('Female Data'!H775&lt;H$1289,'Female Data'!$X775,0),IF(AND('Female Data'!H775&gt;H$1288,'Female Data'!H775&lt;H$1289),'Female Data'!$X775,0))))</f>
        <v>--</v>
      </c>
      <c r="I775" t="str">
        <f>IF(AND(I$1288=0,I$1289=0),"--",IF(AND(I$1288&gt;0,I$1289=0),IF('Female Data'!I775&gt;I$1288,'Female Data'!$X775,0),IF(AND(I$1288=0,I$1289&gt;0),IF('Female Data'!I775&lt;I$1289,'Female Data'!$X775,0),IF(AND('Female Data'!I775&gt;I$1288,'Female Data'!I775&lt;I$1289),'Female Data'!$X775,0))))</f>
        <v>--</v>
      </c>
      <c r="J775" t="str">
        <f>IF(AND(J$1288=0,J$1289=0),"--",IF(AND(J$1288&gt;0,J$1289=0),IF('Female Data'!J775&gt;J$1288,'Female Data'!$X775,0),IF(AND(J$1288=0,J$1289&gt;0),IF('Female Data'!J775&lt;J$1289,'Female Data'!$X775,0),IF(AND('Female Data'!J775&gt;J$1288,'Female Data'!J775&lt;J$1289),'Female Data'!$X775,0))))</f>
        <v>--</v>
      </c>
      <c r="K775" t="str">
        <f>IF(AND(K$1288=0,K$1289=0),"--",IF(AND(K$1288&gt;0,K$1289=0),IF('Female Data'!K775&gt;K$1288,'Female Data'!$X775,0),IF(AND(K$1288=0,K$1289&gt;0),IF('Female Data'!K775&lt;K$1289,'Female Data'!$X775,0),IF(AND('Female Data'!K775&gt;K$1288,'Female Data'!K775&lt;K$1289),'Female Data'!$X775,0))))</f>
        <v>--</v>
      </c>
      <c r="L775" t="str">
        <f>IF(AND(L$1288=0,L$1289=0),"--",IF(AND(L$1288&gt;0,L$1289=0),IF('Female Data'!L775&gt;L$1288,'Female Data'!$X775,0),IF(AND(L$1288=0,L$1289&gt;0),IF('Female Data'!L775&lt;L$1289,'Female Data'!$X775,0),IF(AND('Female Data'!L775&gt;L$1288,'Female Data'!L775&lt;L$1289),'Female Data'!$X775,0))))</f>
        <v>--</v>
      </c>
      <c r="M775" t="str">
        <f>IF(AND(M$1288=0,M$1289=0),"--",IF(AND(M$1288&gt;0,M$1289=0),IF('Female Data'!M775&gt;M$1288,'Female Data'!$X775,0),IF(AND(M$1288=0,M$1289&gt;0),IF('Female Data'!M775&lt;M$1289,'Female Data'!$X775,0),IF(AND('Female Data'!M775&gt;M$1288,'Female Data'!M775&lt;M$1289),'Female Data'!$X775,0))))</f>
        <v>--</v>
      </c>
      <c r="N775" t="str">
        <f>IF(AND(N$1288=0,N$1289=0),"--",IF(AND(N$1288&gt;0,N$1289=0),IF('Female Data'!N775&gt;N$1288,'Female Data'!$X775,0),IF(AND(N$1288=0,N$1289&gt;0),IF('Female Data'!N775&lt;N$1289,'Female Data'!$X775,0),IF(AND('Female Data'!N775&gt;N$1288,'Female Data'!N775&lt;N$1289),'Female Data'!$X775,0))))</f>
        <v>--</v>
      </c>
      <c r="O775" t="str">
        <f>IF(AND(O$1288=0,O$1289=0),"--",IF(AND(O$1288&gt;0,O$1289=0),IF('Female Data'!O775&gt;O$1288,'Female Data'!$X775,0),IF(AND(O$1288=0,O$1289&gt;0),IF('Female Data'!O775&lt;O$1289,'Female Data'!$X775,0),IF(AND('Female Data'!O775&gt;O$1288,'Female Data'!O775&lt;O$1289),'Female Data'!$X775,0))))</f>
        <v>--</v>
      </c>
      <c r="P775" t="str">
        <f>IF(AND(P$1288=0,P$1289=0),"--",IF(AND(P$1288&gt;0,P$1289=0),IF('Female Data'!P775&gt;P$1288,'Female Data'!$X775,0),IF(AND(P$1288=0,P$1289&gt;0),IF('Female Data'!P775&lt;P$1289,'Female Data'!$X775,0),IF(AND('Female Data'!P775&gt;P$1288,'Female Data'!P775&lt;P$1289),'Female Data'!$X775,0))))</f>
        <v>--</v>
      </c>
      <c r="Q775" t="str">
        <f>IF(AND(Q$1288=0,Q$1289=0),"--",IF(AND(Q$1288&gt;0,Q$1289=0),IF('Female Data'!Q775&gt;Q$1288,'Female Data'!$X775,0),IF(AND(Q$1288=0,Q$1289&gt;0),IF('Female Data'!Q775&lt;Q$1289,'Female Data'!$X775,0),IF(AND('Female Data'!Q775&gt;Q$1288,'Female Data'!Q775&lt;Q$1289),'Female Data'!$X775,0))))</f>
        <v>--</v>
      </c>
      <c r="R775" t="str">
        <f>IF(AND(R$1288=0,R$1289=0),"--",IF(AND(R$1288&gt;0,R$1289=0),IF('Female Data'!R775&gt;R$1288,'Female Data'!$X775,0),IF(AND(R$1288=0,R$1289&gt;0),IF('Female Data'!R775&lt;R$1289,'Female Data'!$X775,0),IF(AND('Female Data'!R775&gt;R$1288,'Female Data'!R775&lt;R$1289),'Female Data'!$X775,0))))</f>
        <v>--</v>
      </c>
      <c r="S775" t="str">
        <f>IF(AND(S$1288=0,S$1289=0),"--",IF(AND(S$1288&gt;0,S$1289=0),IF('Female Data'!S775&gt;S$1288,'Female Data'!$X775,0),IF(AND(S$1288=0,S$1289&gt;0),IF('Female Data'!S775&lt;S$1289,'Female Data'!$X775,0),IF(AND('Female Data'!S775&gt;S$1288,'Female Data'!S775&lt;S$1289),'Female Data'!$X775,0))))</f>
        <v>--</v>
      </c>
      <c r="T775" t="str">
        <f>IF(AND(T$1288=0,T$1289=0),"--",IF(AND(T$1288&gt;0,T$1289=0),IF('Female Data'!T775&gt;T$1288,'Female Data'!$X775,0),IF(AND(T$1288=0,T$1289&gt;0),IF('Female Data'!T775&lt;T$1289,'Female Data'!$X775,0),IF(AND('Female Data'!T775&gt;T$1288,'Female Data'!T775&lt;T$1289),'Female Data'!$X775,0))))</f>
        <v>--</v>
      </c>
      <c r="U775" t="str">
        <f>IF(AND(U$1288=0,U$1289=0),"--",IF(AND(U$1288&gt;0,U$1289=0),IF('Female Data'!U775&gt;U$1288,'Female Data'!$X775,0),IF(AND(U$1288=0,U$1289&gt;0),IF('Female Data'!U775&lt;U$1289,'Female Data'!$X775,0),IF(AND('Female Data'!U775&gt;U$1288,'Female Data'!U775&lt;U$1289),'Female Data'!$X775,0))))</f>
        <v>--</v>
      </c>
      <c r="V775" t="str">
        <f>IF(AND(V$1288=0,V$1289=0),"--",IF(AND(V$1288&gt;0,V$1289=0),IF('Female Data'!V775&gt;V$1288,'Female Data'!$X775,0),IF(AND(V$1288=0,V$1289&gt;0),IF('Female Data'!V775&lt;V$1289,'Female Data'!$X775,0),IF(AND('Female Data'!V775&gt;V$1288,'Female Data'!V775&lt;V$1289),'Female Data'!$X775,0))))</f>
        <v>--</v>
      </c>
      <c r="W775" t="str">
        <f>IF(AND(W$1288=0,W$1289=0),"--",IF(AND(W$1288&gt;0,W$1289=0),IF('Female Data'!W775&gt;W$1288,'Female Data'!$X775,0),IF(AND(W$1288=0,W$1289&gt;0),IF('Female Data'!W775&lt;W$1289,'Female Data'!$X775,0),IF(AND('Female Data'!W775&gt;W$1288,'Female Data'!W775&lt;W$1289),'Female Data'!$X775,0))))</f>
        <v>--</v>
      </c>
      <c r="Y775">
        <f t="shared" si="24"/>
        <v>0</v>
      </c>
      <c r="Z775">
        <f>Y775*'Female Data'!X775</f>
        <v>0</v>
      </c>
      <c r="AA775">
        <f t="shared" si="25"/>
        <v>1</v>
      </c>
      <c r="AB775">
        <f>AA775*'Female Data'!X775</f>
        <v>60149</v>
      </c>
    </row>
    <row r="776" spans="1:28">
      <c r="A776">
        <f>'Female Data'!A776</f>
        <v>775</v>
      </c>
      <c r="B776" t="str">
        <f>'Female Data'!B776</f>
        <v>F</v>
      </c>
      <c r="C776" t="str">
        <f>IF(AND(C$1288=0,C$1289=0),"--",IF(AND(C$1288&gt;0,C$1289=0),IF('Female Data'!C776&gt;C$1288,'Female Data'!$X776,0),IF(AND(C$1288=0,C$1289&gt;0),IF('Female Data'!C776&lt;C$1289,'Female Data'!$X776,0),IF(AND('Female Data'!C776&gt;C$1288,'Female Data'!C776&lt;C$1289),'Female Data'!$X776,0))))</f>
        <v>--</v>
      </c>
      <c r="D776" t="str">
        <f>IF(AND(D$1288=0,D$1289=0),"--",IF(AND(D$1288&gt;0,D$1289=0),IF('Female Data'!D776&gt;D$1288,'Female Data'!$X776,0),IF(AND(D$1288=0,D$1289&gt;0),IF('Female Data'!D776&lt;D$1289,'Female Data'!$X776,0),IF(AND('Female Data'!D776&gt;D$1288,'Female Data'!D776&lt;D$1289),'Female Data'!$X776,0))))</f>
        <v>--</v>
      </c>
      <c r="E776" t="str">
        <f>IF(AND(E$1288=0,E$1289=0),"--",IF(AND(E$1288&gt;0,E$1289=0),IF('Female Data'!E776&gt;E$1288,'Female Data'!$X776,0),IF(AND(E$1288=0,E$1289&gt;0),IF('Female Data'!E776&lt;E$1289,'Female Data'!$X776,0),IF(AND('Female Data'!E776&gt;E$1288,'Female Data'!E776&lt;E$1289),'Female Data'!$X776,0))))</f>
        <v>--</v>
      </c>
      <c r="F776" t="str">
        <f>IF(AND(F$1288=0,F$1289=0),"--",IF(AND(F$1288&gt;0,F$1289=0),IF('Female Data'!F776&gt;F$1288,'Female Data'!$X776,0),IF(AND(F$1288=0,F$1289&gt;0),IF('Female Data'!F776&lt;F$1289,'Female Data'!$X776,0),IF(AND('Female Data'!F776&gt;F$1288,'Female Data'!F776&lt;F$1289),'Female Data'!$X776,0))))</f>
        <v>--</v>
      </c>
      <c r="G776" t="str">
        <f>IF(AND(G$1288=0,G$1289=0),"--",IF(AND(G$1288&gt;0,G$1289=0),IF('Female Data'!G776&gt;G$1288,'Female Data'!$X776,0),IF(AND(G$1288=0,G$1289&gt;0),IF('Female Data'!G776&lt;G$1289,'Female Data'!$X776,0),IF(AND('Female Data'!G776&gt;G$1288,'Female Data'!G776&lt;G$1289),'Female Data'!$X776,0))))</f>
        <v>--</v>
      </c>
      <c r="H776" t="str">
        <f>IF(AND(H$1288=0,H$1289=0),"--",IF(AND(H$1288&gt;0,H$1289=0),IF('Female Data'!H776&gt;H$1288,'Female Data'!$X776,0),IF(AND(H$1288=0,H$1289&gt;0),IF('Female Data'!H776&lt;H$1289,'Female Data'!$X776,0),IF(AND('Female Data'!H776&gt;H$1288,'Female Data'!H776&lt;H$1289),'Female Data'!$X776,0))))</f>
        <v>--</v>
      </c>
      <c r="I776" t="str">
        <f>IF(AND(I$1288=0,I$1289=0),"--",IF(AND(I$1288&gt;0,I$1289=0),IF('Female Data'!I776&gt;I$1288,'Female Data'!$X776,0),IF(AND(I$1288=0,I$1289&gt;0),IF('Female Data'!I776&lt;I$1289,'Female Data'!$X776,0),IF(AND('Female Data'!I776&gt;I$1288,'Female Data'!I776&lt;I$1289),'Female Data'!$X776,0))))</f>
        <v>--</v>
      </c>
      <c r="J776" t="str">
        <f>IF(AND(J$1288=0,J$1289=0),"--",IF(AND(J$1288&gt;0,J$1289=0),IF('Female Data'!J776&gt;J$1288,'Female Data'!$X776,0),IF(AND(J$1288=0,J$1289&gt;0),IF('Female Data'!J776&lt;J$1289,'Female Data'!$X776,0),IF(AND('Female Data'!J776&gt;J$1288,'Female Data'!J776&lt;J$1289),'Female Data'!$X776,0))))</f>
        <v>--</v>
      </c>
      <c r="K776" t="str">
        <f>IF(AND(K$1288=0,K$1289=0),"--",IF(AND(K$1288&gt;0,K$1289=0),IF('Female Data'!K776&gt;K$1288,'Female Data'!$X776,0),IF(AND(K$1288=0,K$1289&gt;0),IF('Female Data'!K776&lt;K$1289,'Female Data'!$X776,0),IF(AND('Female Data'!K776&gt;K$1288,'Female Data'!K776&lt;K$1289),'Female Data'!$X776,0))))</f>
        <v>--</v>
      </c>
      <c r="L776" t="str">
        <f>IF(AND(L$1288=0,L$1289=0),"--",IF(AND(L$1288&gt;0,L$1289=0),IF('Female Data'!L776&gt;L$1288,'Female Data'!$X776,0),IF(AND(L$1288=0,L$1289&gt;0),IF('Female Data'!L776&lt;L$1289,'Female Data'!$X776,0),IF(AND('Female Data'!L776&gt;L$1288,'Female Data'!L776&lt;L$1289),'Female Data'!$X776,0))))</f>
        <v>--</v>
      </c>
      <c r="M776" t="str">
        <f>IF(AND(M$1288=0,M$1289=0),"--",IF(AND(M$1288&gt;0,M$1289=0),IF('Female Data'!M776&gt;M$1288,'Female Data'!$X776,0),IF(AND(M$1288=0,M$1289&gt;0),IF('Female Data'!M776&lt;M$1289,'Female Data'!$X776,0),IF(AND('Female Data'!M776&gt;M$1288,'Female Data'!M776&lt;M$1289),'Female Data'!$X776,0))))</f>
        <v>--</v>
      </c>
      <c r="N776" t="str">
        <f>IF(AND(N$1288=0,N$1289=0),"--",IF(AND(N$1288&gt;0,N$1289=0),IF('Female Data'!N776&gt;N$1288,'Female Data'!$X776,0),IF(AND(N$1288=0,N$1289&gt;0),IF('Female Data'!N776&lt;N$1289,'Female Data'!$X776,0),IF(AND('Female Data'!N776&gt;N$1288,'Female Data'!N776&lt;N$1289),'Female Data'!$X776,0))))</f>
        <v>--</v>
      </c>
      <c r="O776" t="str">
        <f>IF(AND(O$1288=0,O$1289=0),"--",IF(AND(O$1288&gt;0,O$1289=0),IF('Female Data'!O776&gt;O$1288,'Female Data'!$X776,0),IF(AND(O$1288=0,O$1289&gt;0),IF('Female Data'!O776&lt;O$1289,'Female Data'!$X776,0),IF(AND('Female Data'!O776&gt;O$1288,'Female Data'!O776&lt;O$1289),'Female Data'!$X776,0))))</f>
        <v>--</v>
      </c>
      <c r="P776" t="str">
        <f>IF(AND(P$1288=0,P$1289=0),"--",IF(AND(P$1288&gt;0,P$1289=0),IF('Female Data'!P776&gt;P$1288,'Female Data'!$X776,0),IF(AND(P$1288=0,P$1289&gt;0),IF('Female Data'!P776&lt;P$1289,'Female Data'!$X776,0),IF(AND('Female Data'!P776&gt;P$1288,'Female Data'!P776&lt;P$1289),'Female Data'!$X776,0))))</f>
        <v>--</v>
      </c>
      <c r="Q776" t="str">
        <f>IF(AND(Q$1288=0,Q$1289=0),"--",IF(AND(Q$1288&gt;0,Q$1289=0),IF('Female Data'!Q776&gt;Q$1288,'Female Data'!$X776,0),IF(AND(Q$1288=0,Q$1289&gt;0),IF('Female Data'!Q776&lt;Q$1289,'Female Data'!$X776,0),IF(AND('Female Data'!Q776&gt;Q$1288,'Female Data'!Q776&lt;Q$1289),'Female Data'!$X776,0))))</f>
        <v>--</v>
      </c>
      <c r="R776" t="str">
        <f>IF(AND(R$1288=0,R$1289=0),"--",IF(AND(R$1288&gt;0,R$1289=0),IF('Female Data'!R776&gt;R$1288,'Female Data'!$X776,0),IF(AND(R$1288=0,R$1289&gt;0),IF('Female Data'!R776&lt;R$1289,'Female Data'!$X776,0),IF(AND('Female Data'!R776&gt;R$1288,'Female Data'!R776&lt;R$1289),'Female Data'!$X776,0))))</f>
        <v>--</v>
      </c>
      <c r="S776" t="str">
        <f>IF(AND(S$1288=0,S$1289=0),"--",IF(AND(S$1288&gt;0,S$1289=0),IF('Female Data'!S776&gt;S$1288,'Female Data'!$X776,0),IF(AND(S$1288=0,S$1289&gt;0),IF('Female Data'!S776&lt;S$1289,'Female Data'!$X776,0),IF(AND('Female Data'!S776&gt;S$1288,'Female Data'!S776&lt;S$1289),'Female Data'!$X776,0))))</f>
        <v>--</v>
      </c>
      <c r="T776" t="str">
        <f>IF(AND(T$1288=0,T$1289=0),"--",IF(AND(T$1288&gt;0,T$1289=0),IF('Female Data'!T776&gt;T$1288,'Female Data'!$X776,0),IF(AND(T$1288=0,T$1289&gt;0),IF('Female Data'!T776&lt;T$1289,'Female Data'!$X776,0),IF(AND('Female Data'!T776&gt;T$1288,'Female Data'!T776&lt;T$1289),'Female Data'!$X776,0))))</f>
        <v>--</v>
      </c>
      <c r="U776" t="str">
        <f>IF(AND(U$1288=0,U$1289=0),"--",IF(AND(U$1288&gt;0,U$1289=0),IF('Female Data'!U776&gt;U$1288,'Female Data'!$X776,0),IF(AND(U$1288=0,U$1289&gt;0),IF('Female Data'!U776&lt;U$1289,'Female Data'!$X776,0),IF(AND('Female Data'!U776&gt;U$1288,'Female Data'!U776&lt;U$1289),'Female Data'!$X776,0))))</f>
        <v>--</v>
      </c>
      <c r="V776" t="str">
        <f>IF(AND(V$1288=0,V$1289=0),"--",IF(AND(V$1288&gt;0,V$1289=0),IF('Female Data'!V776&gt;V$1288,'Female Data'!$X776,0),IF(AND(V$1288=0,V$1289&gt;0),IF('Female Data'!V776&lt;V$1289,'Female Data'!$X776,0),IF(AND('Female Data'!V776&gt;V$1288,'Female Data'!V776&lt;V$1289),'Female Data'!$X776,0))))</f>
        <v>--</v>
      </c>
      <c r="W776" t="str">
        <f>IF(AND(W$1288=0,W$1289=0),"--",IF(AND(W$1288&gt;0,W$1289=0),IF('Female Data'!W776&gt;W$1288,'Female Data'!$X776,0),IF(AND(W$1288=0,W$1289&gt;0),IF('Female Data'!W776&lt;W$1289,'Female Data'!$X776,0),IF(AND('Female Data'!W776&gt;W$1288,'Female Data'!W776&lt;W$1289),'Female Data'!$X776,0))))</f>
        <v>--</v>
      </c>
      <c r="Y776">
        <f t="shared" si="24"/>
        <v>0</v>
      </c>
      <c r="Z776">
        <f>Y776*'Female Data'!X776</f>
        <v>0</v>
      </c>
      <c r="AA776">
        <f t="shared" si="25"/>
        <v>1</v>
      </c>
      <c r="AB776">
        <f>AA776*'Female Data'!X776</f>
        <v>133695</v>
      </c>
    </row>
    <row r="777" spans="1:28">
      <c r="A777">
        <f>'Female Data'!A777</f>
        <v>776</v>
      </c>
      <c r="B777" t="str">
        <f>'Female Data'!B777</f>
        <v>F</v>
      </c>
      <c r="C777" t="str">
        <f>IF(AND(C$1288=0,C$1289=0),"--",IF(AND(C$1288&gt;0,C$1289=0),IF('Female Data'!C777&gt;C$1288,'Female Data'!$X777,0),IF(AND(C$1288=0,C$1289&gt;0),IF('Female Data'!C777&lt;C$1289,'Female Data'!$X777,0),IF(AND('Female Data'!C777&gt;C$1288,'Female Data'!C777&lt;C$1289),'Female Data'!$X777,0))))</f>
        <v>--</v>
      </c>
      <c r="D777" t="str">
        <f>IF(AND(D$1288=0,D$1289=0),"--",IF(AND(D$1288&gt;0,D$1289=0),IF('Female Data'!D777&gt;D$1288,'Female Data'!$X777,0),IF(AND(D$1288=0,D$1289&gt;0),IF('Female Data'!D777&lt;D$1289,'Female Data'!$X777,0),IF(AND('Female Data'!D777&gt;D$1288,'Female Data'!D777&lt;D$1289),'Female Data'!$X777,0))))</f>
        <v>--</v>
      </c>
      <c r="E777" t="str">
        <f>IF(AND(E$1288=0,E$1289=0),"--",IF(AND(E$1288&gt;0,E$1289=0),IF('Female Data'!E777&gt;E$1288,'Female Data'!$X777,0),IF(AND(E$1288=0,E$1289&gt;0),IF('Female Data'!E777&lt;E$1289,'Female Data'!$X777,0),IF(AND('Female Data'!E777&gt;E$1288,'Female Data'!E777&lt;E$1289),'Female Data'!$X777,0))))</f>
        <v>--</v>
      </c>
      <c r="F777" t="str">
        <f>IF(AND(F$1288=0,F$1289=0),"--",IF(AND(F$1288&gt;0,F$1289=0),IF('Female Data'!F777&gt;F$1288,'Female Data'!$X777,0),IF(AND(F$1288=0,F$1289&gt;0),IF('Female Data'!F777&lt;F$1289,'Female Data'!$X777,0),IF(AND('Female Data'!F777&gt;F$1288,'Female Data'!F777&lt;F$1289),'Female Data'!$X777,0))))</f>
        <v>--</v>
      </c>
      <c r="G777" t="str">
        <f>IF(AND(G$1288=0,G$1289=0),"--",IF(AND(G$1288&gt;0,G$1289=0),IF('Female Data'!G777&gt;G$1288,'Female Data'!$X777,0),IF(AND(G$1288=0,G$1289&gt;0),IF('Female Data'!G777&lt;G$1289,'Female Data'!$X777,0),IF(AND('Female Data'!G777&gt;G$1288,'Female Data'!G777&lt;G$1289),'Female Data'!$X777,0))))</f>
        <v>--</v>
      </c>
      <c r="H777" t="str">
        <f>IF(AND(H$1288=0,H$1289=0),"--",IF(AND(H$1288&gt;0,H$1289=0),IF('Female Data'!H777&gt;H$1288,'Female Data'!$X777,0),IF(AND(H$1288=0,H$1289&gt;0),IF('Female Data'!H777&lt;H$1289,'Female Data'!$X777,0),IF(AND('Female Data'!H777&gt;H$1288,'Female Data'!H777&lt;H$1289),'Female Data'!$X777,0))))</f>
        <v>--</v>
      </c>
      <c r="I777" t="str">
        <f>IF(AND(I$1288=0,I$1289=0),"--",IF(AND(I$1288&gt;0,I$1289=0),IF('Female Data'!I777&gt;I$1288,'Female Data'!$X777,0),IF(AND(I$1288=0,I$1289&gt;0),IF('Female Data'!I777&lt;I$1289,'Female Data'!$X777,0),IF(AND('Female Data'!I777&gt;I$1288,'Female Data'!I777&lt;I$1289),'Female Data'!$X777,0))))</f>
        <v>--</v>
      </c>
      <c r="J777" t="str">
        <f>IF(AND(J$1288=0,J$1289=0),"--",IF(AND(J$1288&gt;0,J$1289=0),IF('Female Data'!J777&gt;J$1288,'Female Data'!$X777,0),IF(AND(J$1288=0,J$1289&gt;0),IF('Female Data'!J777&lt;J$1289,'Female Data'!$X777,0),IF(AND('Female Data'!J777&gt;J$1288,'Female Data'!J777&lt;J$1289),'Female Data'!$X777,0))))</f>
        <v>--</v>
      </c>
      <c r="K777" t="str">
        <f>IF(AND(K$1288=0,K$1289=0),"--",IF(AND(K$1288&gt;0,K$1289=0),IF('Female Data'!K777&gt;K$1288,'Female Data'!$X777,0),IF(AND(K$1288=0,K$1289&gt;0),IF('Female Data'!K777&lt;K$1289,'Female Data'!$X777,0),IF(AND('Female Data'!K777&gt;K$1288,'Female Data'!K777&lt;K$1289),'Female Data'!$X777,0))))</f>
        <v>--</v>
      </c>
      <c r="L777" t="str">
        <f>IF(AND(L$1288=0,L$1289=0),"--",IF(AND(L$1288&gt;0,L$1289=0),IF('Female Data'!L777&gt;L$1288,'Female Data'!$X777,0),IF(AND(L$1288=0,L$1289&gt;0),IF('Female Data'!L777&lt;L$1289,'Female Data'!$X777,0),IF(AND('Female Data'!L777&gt;L$1288,'Female Data'!L777&lt;L$1289),'Female Data'!$X777,0))))</f>
        <v>--</v>
      </c>
      <c r="M777" t="str">
        <f>IF(AND(M$1288=0,M$1289=0),"--",IF(AND(M$1288&gt;0,M$1289=0),IF('Female Data'!M777&gt;M$1288,'Female Data'!$X777,0),IF(AND(M$1288=0,M$1289&gt;0),IF('Female Data'!M777&lt;M$1289,'Female Data'!$X777,0),IF(AND('Female Data'!M777&gt;M$1288,'Female Data'!M777&lt;M$1289),'Female Data'!$X777,0))))</f>
        <v>--</v>
      </c>
      <c r="N777" t="str">
        <f>IF(AND(N$1288=0,N$1289=0),"--",IF(AND(N$1288&gt;0,N$1289=0),IF('Female Data'!N777&gt;N$1288,'Female Data'!$X777,0),IF(AND(N$1288=0,N$1289&gt;0),IF('Female Data'!N777&lt;N$1289,'Female Data'!$X777,0),IF(AND('Female Data'!N777&gt;N$1288,'Female Data'!N777&lt;N$1289),'Female Data'!$X777,0))))</f>
        <v>--</v>
      </c>
      <c r="O777" t="str">
        <f>IF(AND(O$1288=0,O$1289=0),"--",IF(AND(O$1288&gt;0,O$1289=0),IF('Female Data'!O777&gt;O$1288,'Female Data'!$X777,0),IF(AND(O$1288=0,O$1289&gt;0),IF('Female Data'!O777&lt;O$1289,'Female Data'!$X777,0),IF(AND('Female Data'!O777&gt;O$1288,'Female Data'!O777&lt;O$1289),'Female Data'!$X777,0))))</f>
        <v>--</v>
      </c>
      <c r="P777" t="str">
        <f>IF(AND(P$1288=0,P$1289=0),"--",IF(AND(P$1288&gt;0,P$1289=0),IF('Female Data'!P777&gt;P$1288,'Female Data'!$X777,0),IF(AND(P$1288=0,P$1289&gt;0),IF('Female Data'!P777&lt;P$1289,'Female Data'!$X777,0),IF(AND('Female Data'!P777&gt;P$1288,'Female Data'!P777&lt;P$1289),'Female Data'!$X777,0))))</f>
        <v>--</v>
      </c>
      <c r="Q777" t="str">
        <f>IF(AND(Q$1288=0,Q$1289=0),"--",IF(AND(Q$1288&gt;0,Q$1289=0),IF('Female Data'!Q777&gt;Q$1288,'Female Data'!$X777,0),IF(AND(Q$1288=0,Q$1289&gt;0),IF('Female Data'!Q777&lt;Q$1289,'Female Data'!$X777,0),IF(AND('Female Data'!Q777&gt;Q$1288,'Female Data'!Q777&lt;Q$1289),'Female Data'!$X777,0))))</f>
        <v>--</v>
      </c>
      <c r="R777" t="str">
        <f>IF(AND(R$1288=0,R$1289=0),"--",IF(AND(R$1288&gt;0,R$1289=0),IF('Female Data'!R777&gt;R$1288,'Female Data'!$X777,0),IF(AND(R$1288=0,R$1289&gt;0),IF('Female Data'!R777&lt;R$1289,'Female Data'!$X777,0),IF(AND('Female Data'!R777&gt;R$1288,'Female Data'!R777&lt;R$1289),'Female Data'!$X777,0))))</f>
        <v>--</v>
      </c>
      <c r="S777" t="str">
        <f>IF(AND(S$1288=0,S$1289=0),"--",IF(AND(S$1288&gt;0,S$1289=0),IF('Female Data'!S777&gt;S$1288,'Female Data'!$X777,0),IF(AND(S$1288=0,S$1289&gt;0),IF('Female Data'!S777&lt;S$1289,'Female Data'!$X777,0),IF(AND('Female Data'!S777&gt;S$1288,'Female Data'!S777&lt;S$1289),'Female Data'!$X777,0))))</f>
        <v>--</v>
      </c>
      <c r="T777" t="str">
        <f>IF(AND(T$1288=0,T$1289=0),"--",IF(AND(T$1288&gt;0,T$1289=0),IF('Female Data'!T777&gt;T$1288,'Female Data'!$X777,0),IF(AND(T$1288=0,T$1289&gt;0),IF('Female Data'!T777&lt;T$1289,'Female Data'!$X777,0),IF(AND('Female Data'!T777&gt;T$1288,'Female Data'!T777&lt;T$1289),'Female Data'!$X777,0))))</f>
        <v>--</v>
      </c>
      <c r="U777" t="str">
        <f>IF(AND(U$1288=0,U$1289=0),"--",IF(AND(U$1288&gt;0,U$1289=0),IF('Female Data'!U777&gt;U$1288,'Female Data'!$X777,0),IF(AND(U$1288=0,U$1289&gt;0),IF('Female Data'!U777&lt;U$1289,'Female Data'!$X777,0),IF(AND('Female Data'!U777&gt;U$1288,'Female Data'!U777&lt;U$1289),'Female Data'!$X777,0))))</f>
        <v>--</v>
      </c>
      <c r="V777" t="str">
        <f>IF(AND(V$1288=0,V$1289=0),"--",IF(AND(V$1288&gt;0,V$1289=0),IF('Female Data'!V777&gt;V$1288,'Female Data'!$X777,0),IF(AND(V$1288=0,V$1289&gt;0),IF('Female Data'!V777&lt;V$1289,'Female Data'!$X777,0),IF(AND('Female Data'!V777&gt;V$1288,'Female Data'!V777&lt;V$1289),'Female Data'!$X777,0))))</f>
        <v>--</v>
      </c>
      <c r="W777" t="str">
        <f>IF(AND(W$1288=0,W$1289=0),"--",IF(AND(W$1288&gt;0,W$1289=0),IF('Female Data'!W777&gt;W$1288,'Female Data'!$X777,0),IF(AND(W$1288=0,W$1289&gt;0),IF('Female Data'!W777&lt;W$1289,'Female Data'!$X777,0),IF(AND('Female Data'!W777&gt;W$1288,'Female Data'!W777&lt;W$1289),'Female Data'!$X777,0))))</f>
        <v>--</v>
      </c>
      <c r="Y777">
        <f t="shared" si="24"/>
        <v>0</v>
      </c>
      <c r="Z777">
        <f>Y777*'Female Data'!X777</f>
        <v>0</v>
      </c>
      <c r="AA777">
        <f t="shared" si="25"/>
        <v>1</v>
      </c>
      <c r="AB777">
        <f>AA777*'Female Data'!X777</f>
        <v>2756</v>
      </c>
    </row>
    <row r="778" spans="1:28">
      <c r="A778">
        <f>'Female Data'!A778</f>
        <v>777</v>
      </c>
      <c r="B778" t="str">
        <f>'Female Data'!B778</f>
        <v>F</v>
      </c>
      <c r="C778" t="str">
        <f>IF(AND(C$1288=0,C$1289=0),"--",IF(AND(C$1288&gt;0,C$1289=0),IF('Female Data'!C778&gt;C$1288,'Female Data'!$X778,0),IF(AND(C$1288=0,C$1289&gt;0),IF('Female Data'!C778&lt;C$1289,'Female Data'!$X778,0),IF(AND('Female Data'!C778&gt;C$1288,'Female Data'!C778&lt;C$1289),'Female Data'!$X778,0))))</f>
        <v>--</v>
      </c>
      <c r="D778" t="str">
        <f>IF(AND(D$1288=0,D$1289=0),"--",IF(AND(D$1288&gt;0,D$1289=0),IF('Female Data'!D778&gt;D$1288,'Female Data'!$X778,0),IF(AND(D$1288=0,D$1289&gt;0),IF('Female Data'!D778&lt;D$1289,'Female Data'!$X778,0),IF(AND('Female Data'!D778&gt;D$1288,'Female Data'!D778&lt;D$1289),'Female Data'!$X778,0))))</f>
        <v>--</v>
      </c>
      <c r="E778" t="str">
        <f>IF(AND(E$1288=0,E$1289=0),"--",IF(AND(E$1288&gt;0,E$1289=0),IF('Female Data'!E778&gt;E$1288,'Female Data'!$X778,0),IF(AND(E$1288=0,E$1289&gt;0),IF('Female Data'!E778&lt;E$1289,'Female Data'!$X778,0),IF(AND('Female Data'!E778&gt;E$1288,'Female Data'!E778&lt;E$1289),'Female Data'!$X778,0))))</f>
        <v>--</v>
      </c>
      <c r="F778" t="str">
        <f>IF(AND(F$1288=0,F$1289=0),"--",IF(AND(F$1288&gt;0,F$1289=0),IF('Female Data'!F778&gt;F$1288,'Female Data'!$X778,0),IF(AND(F$1288=0,F$1289&gt;0),IF('Female Data'!F778&lt;F$1289,'Female Data'!$X778,0),IF(AND('Female Data'!F778&gt;F$1288,'Female Data'!F778&lt;F$1289),'Female Data'!$X778,0))))</f>
        <v>--</v>
      </c>
      <c r="G778" t="str">
        <f>IF(AND(G$1288=0,G$1289=0),"--",IF(AND(G$1288&gt;0,G$1289=0),IF('Female Data'!G778&gt;G$1288,'Female Data'!$X778,0),IF(AND(G$1288=0,G$1289&gt;0),IF('Female Data'!G778&lt;G$1289,'Female Data'!$X778,0),IF(AND('Female Data'!G778&gt;G$1288,'Female Data'!G778&lt;G$1289),'Female Data'!$X778,0))))</f>
        <v>--</v>
      </c>
      <c r="H778" t="str">
        <f>IF(AND(H$1288=0,H$1289=0),"--",IF(AND(H$1288&gt;0,H$1289=0),IF('Female Data'!H778&gt;H$1288,'Female Data'!$X778,0),IF(AND(H$1288=0,H$1289&gt;0),IF('Female Data'!H778&lt;H$1289,'Female Data'!$X778,0),IF(AND('Female Data'!H778&gt;H$1288,'Female Data'!H778&lt;H$1289),'Female Data'!$X778,0))))</f>
        <v>--</v>
      </c>
      <c r="I778" t="str">
        <f>IF(AND(I$1288=0,I$1289=0),"--",IF(AND(I$1288&gt;0,I$1289=0),IF('Female Data'!I778&gt;I$1288,'Female Data'!$X778,0),IF(AND(I$1288=0,I$1289&gt;0),IF('Female Data'!I778&lt;I$1289,'Female Data'!$X778,0),IF(AND('Female Data'!I778&gt;I$1288,'Female Data'!I778&lt;I$1289),'Female Data'!$X778,0))))</f>
        <v>--</v>
      </c>
      <c r="J778" t="str">
        <f>IF(AND(J$1288=0,J$1289=0),"--",IF(AND(J$1288&gt;0,J$1289=0),IF('Female Data'!J778&gt;J$1288,'Female Data'!$X778,0),IF(AND(J$1288=0,J$1289&gt;0),IF('Female Data'!J778&lt;J$1289,'Female Data'!$X778,0),IF(AND('Female Data'!J778&gt;J$1288,'Female Data'!J778&lt;J$1289),'Female Data'!$X778,0))))</f>
        <v>--</v>
      </c>
      <c r="K778" t="str">
        <f>IF(AND(K$1288=0,K$1289=0),"--",IF(AND(K$1288&gt;0,K$1289=0),IF('Female Data'!K778&gt;K$1288,'Female Data'!$X778,0),IF(AND(K$1288=0,K$1289&gt;0),IF('Female Data'!K778&lt;K$1289,'Female Data'!$X778,0),IF(AND('Female Data'!K778&gt;K$1288,'Female Data'!K778&lt;K$1289),'Female Data'!$X778,0))))</f>
        <v>--</v>
      </c>
      <c r="L778" t="str">
        <f>IF(AND(L$1288=0,L$1289=0),"--",IF(AND(L$1288&gt;0,L$1289=0),IF('Female Data'!L778&gt;L$1288,'Female Data'!$X778,0),IF(AND(L$1288=0,L$1289&gt;0),IF('Female Data'!L778&lt;L$1289,'Female Data'!$X778,0),IF(AND('Female Data'!L778&gt;L$1288,'Female Data'!L778&lt;L$1289),'Female Data'!$X778,0))))</f>
        <v>--</v>
      </c>
      <c r="M778" t="str">
        <f>IF(AND(M$1288=0,M$1289=0),"--",IF(AND(M$1288&gt;0,M$1289=0),IF('Female Data'!M778&gt;M$1288,'Female Data'!$X778,0),IF(AND(M$1288=0,M$1289&gt;0),IF('Female Data'!M778&lt;M$1289,'Female Data'!$X778,0),IF(AND('Female Data'!M778&gt;M$1288,'Female Data'!M778&lt;M$1289),'Female Data'!$X778,0))))</f>
        <v>--</v>
      </c>
      <c r="N778" t="str">
        <f>IF(AND(N$1288=0,N$1289=0),"--",IF(AND(N$1288&gt;0,N$1289=0),IF('Female Data'!N778&gt;N$1288,'Female Data'!$X778,0),IF(AND(N$1288=0,N$1289&gt;0),IF('Female Data'!N778&lt;N$1289,'Female Data'!$X778,0),IF(AND('Female Data'!N778&gt;N$1288,'Female Data'!N778&lt;N$1289),'Female Data'!$X778,0))))</f>
        <v>--</v>
      </c>
      <c r="O778" t="str">
        <f>IF(AND(O$1288=0,O$1289=0),"--",IF(AND(O$1288&gt;0,O$1289=0),IF('Female Data'!O778&gt;O$1288,'Female Data'!$X778,0),IF(AND(O$1288=0,O$1289&gt;0),IF('Female Data'!O778&lt;O$1289,'Female Data'!$X778,0),IF(AND('Female Data'!O778&gt;O$1288,'Female Data'!O778&lt;O$1289),'Female Data'!$X778,0))))</f>
        <v>--</v>
      </c>
      <c r="P778" t="str">
        <f>IF(AND(P$1288=0,P$1289=0),"--",IF(AND(P$1288&gt;0,P$1289=0),IF('Female Data'!P778&gt;P$1288,'Female Data'!$X778,0),IF(AND(P$1288=0,P$1289&gt;0),IF('Female Data'!P778&lt;P$1289,'Female Data'!$X778,0),IF(AND('Female Data'!P778&gt;P$1288,'Female Data'!P778&lt;P$1289),'Female Data'!$X778,0))))</f>
        <v>--</v>
      </c>
      <c r="Q778" t="str">
        <f>IF(AND(Q$1288=0,Q$1289=0),"--",IF(AND(Q$1288&gt;0,Q$1289=0),IF('Female Data'!Q778&gt;Q$1288,'Female Data'!$X778,0),IF(AND(Q$1288=0,Q$1289&gt;0),IF('Female Data'!Q778&lt;Q$1289,'Female Data'!$X778,0),IF(AND('Female Data'!Q778&gt;Q$1288,'Female Data'!Q778&lt;Q$1289),'Female Data'!$X778,0))))</f>
        <v>--</v>
      </c>
      <c r="R778" t="str">
        <f>IF(AND(R$1288=0,R$1289=0),"--",IF(AND(R$1288&gt;0,R$1289=0),IF('Female Data'!R778&gt;R$1288,'Female Data'!$X778,0),IF(AND(R$1288=0,R$1289&gt;0),IF('Female Data'!R778&lt;R$1289,'Female Data'!$X778,0),IF(AND('Female Data'!R778&gt;R$1288,'Female Data'!R778&lt;R$1289),'Female Data'!$X778,0))))</f>
        <v>--</v>
      </c>
      <c r="S778" t="str">
        <f>IF(AND(S$1288=0,S$1289=0),"--",IF(AND(S$1288&gt;0,S$1289=0),IF('Female Data'!S778&gt;S$1288,'Female Data'!$X778,0),IF(AND(S$1288=0,S$1289&gt;0),IF('Female Data'!S778&lt;S$1289,'Female Data'!$X778,0),IF(AND('Female Data'!S778&gt;S$1288,'Female Data'!S778&lt;S$1289),'Female Data'!$X778,0))))</f>
        <v>--</v>
      </c>
      <c r="T778" t="str">
        <f>IF(AND(T$1288=0,T$1289=0),"--",IF(AND(T$1288&gt;0,T$1289=0),IF('Female Data'!T778&gt;T$1288,'Female Data'!$X778,0),IF(AND(T$1288=0,T$1289&gt;0),IF('Female Data'!T778&lt;T$1289,'Female Data'!$X778,0),IF(AND('Female Data'!T778&gt;T$1288,'Female Data'!T778&lt;T$1289),'Female Data'!$X778,0))))</f>
        <v>--</v>
      </c>
      <c r="U778" t="str">
        <f>IF(AND(U$1288=0,U$1289=0),"--",IF(AND(U$1288&gt;0,U$1289=0),IF('Female Data'!U778&gt;U$1288,'Female Data'!$X778,0),IF(AND(U$1288=0,U$1289&gt;0),IF('Female Data'!U778&lt;U$1289,'Female Data'!$X778,0),IF(AND('Female Data'!U778&gt;U$1288,'Female Data'!U778&lt;U$1289),'Female Data'!$X778,0))))</f>
        <v>--</v>
      </c>
      <c r="V778" t="str">
        <f>IF(AND(V$1288=0,V$1289=0),"--",IF(AND(V$1288&gt;0,V$1289=0),IF('Female Data'!V778&gt;V$1288,'Female Data'!$X778,0),IF(AND(V$1288=0,V$1289&gt;0),IF('Female Data'!V778&lt;V$1289,'Female Data'!$X778,0),IF(AND('Female Data'!V778&gt;V$1288,'Female Data'!V778&lt;V$1289),'Female Data'!$X778,0))))</f>
        <v>--</v>
      </c>
      <c r="W778" t="str">
        <f>IF(AND(W$1288=0,W$1289=0),"--",IF(AND(W$1288&gt;0,W$1289=0),IF('Female Data'!W778&gt;W$1288,'Female Data'!$X778,0),IF(AND(W$1288=0,W$1289&gt;0),IF('Female Data'!W778&lt;W$1289,'Female Data'!$X778,0),IF(AND('Female Data'!W778&gt;W$1288,'Female Data'!W778&lt;W$1289),'Female Data'!$X778,0))))</f>
        <v>--</v>
      </c>
      <c r="Y778">
        <f t="shared" si="24"/>
        <v>0</v>
      </c>
      <c r="Z778">
        <f>Y778*'Female Data'!X778</f>
        <v>0</v>
      </c>
      <c r="AA778">
        <f t="shared" si="25"/>
        <v>1</v>
      </c>
      <c r="AB778">
        <f>AA778*'Female Data'!X778</f>
        <v>31814</v>
      </c>
    </row>
    <row r="779" spans="1:28">
      <c r="A779">
        <f>'Female Data'!A779</f>
        <v>778</v>
      </c>
      <c r="B779" t="str">
        <f>'Female Data'!B779</f>
        <v>F</v>
      </c>
      <c r="C779" t="str">
        <f>IF(AND(C$1288=0,C$1289=0),"--",IF(AND(C$1288&gt;0,C$1289=0),IF('Female Data'!C779&gt;C$1288,'Female Data'!$X779,0),IF(AND(C$1288=0,C$1289&gt;0),IF('Female Data'!C779&lt;C$1289,'Female Data'!$X779,0),IF(AND('Female Data'!C779&gt;C$1288,'Female Data'!C779&lt;C$1289),'Female Data'!$X779,0))))</f>
        <v>--</v>
      </c>
      <c r="D779" t="str">
        <f>IF(AND(D$1288=0,D$1289=0),"--",IF(AND(D$1288&gt;0,D$1289=0),IF('Female Data'!D779&gt;D$1288,'Female Data'!$X779,0),IF(AND(D$1288=0,D$1289&gt;0),IF('Female Data'!D779&lt;D$1289,'Female Data'!$X779,0),IF(AND('Female Data'!D779&gt;D$1288,'Female Data'!D779&lt;D$1289),'Female Data'!$X779,0))))</f>
        <v>--</v>
      </c>
      <c r="E779" t="str">
        <f>IF(AND(E$1288=0,E$1289=0),"--",IF(AND(E$1288&gt;0,E$1289=0),IF('Female Data'!E779&gt;E$1288,'Female Data'!$X779,0),IF(AND(E$1288=0,E$1289&gt;0),IF('Female Data'!E779&lt;E$1289,'Female Data'!$X779,0),IF(AND('Female Data'!E779&gt;E$1288,'Female Data'!E779&lt;E$1289),'Female Data'!$X779,0))))</f>
        <v>--</v>
      </c>
      <c r="F779" t="str">
        <f>IF(AND(F$1288=0,F$1289=0),"--",IF(AND(F$1288&gt;0,F$1289=0),IF('Female Data'!F779&gt;F$1288,'Female Data'!$X779,0),IF(AND(F$1288=0,F$1289&gt;0),IF('Female Data'!F779&lt;F$1289,'Female Data'!$X779,0),IF(AND('Female Data'!F779&gt;F$1288,'Female Data'!F779&lt;F$1289),'Female Data'!$X779,0))))</f>
        <v>--</v>
      </c>
      <c r="G779" t="str">
        <f>IF(AND(G$1288=0,G$1289=0),"--",IF(AND(G$1288&gt;0,G$1289=0),IF('Female Data'!G779&gt;G$1288,'Female Data'!$X779,0),IF(AND(G$1288=0,G$1289&gt;0),IF('Female Data'!G779&lt;G$1289,'Female Data'!$X779,0),IF(AND('Female Data'!G779&gt;G$1288,'Female Data'!G779&lt;G$1289),'Female Data'!$X779,0))))</f>
        <v>--</v>
      </c>
      <c r="H779" t="str">
        <f>IF(AND(H$1288=0,H$1289=0),"--",IF(AND(H$1288&gt;0,H$1289=0),IF('Female Data'!H779&gt;H$1288,'Female Data'!$X779,0),IF(AND(H$1288=0,H$1289&gt;0),IF('Female Data'!H779&lt;H$1289,'Female Data'!$X779,0),IF(AND('Female Data'!H779&gt;H$1288,'Female Data'!H779&lt;H$1289),'Female Data'!$X779,0))))</f>
        <v>--</v>
      </c>
      <c r="I779" t="str">
        <f>IF(AND(I$1288=0,I$1289=0),"--",IF(AND(I$1288&gt;0,I$1289=0),IF('Female Data'!I779&gt;I$1288,'Female Data'!$X779,0),IF(AND(I$1288=0,I$1289&gt;0),IF('Female Data'!I779&lt;I$1289,'Female Data'!$X779,0),IF(AND('Female Data'!I779&gt;I$1288,'Female Data'!I779&lt;I$1289),'Female Data'!$X779,0))))</f>
        <v>--</v>
      </c>
      <c r="J779" t="str">
        <f>IF(AND(J$1288=0,J$1289=0),"--",IF(AND(J$1288&gt;0,J$1289=0),IF('Female Data'!J779&gt;J$1288,'Female Data'!$X779,0),IF(AND(J$1288=0,J$1289&gt;0),IF('Female Data'!J779&lt;J$1289,'Female Data'!$X779,0),IF(AND('Female Data'!J779&gt;J$1288,'Female Data'!J779&lt;J$1289),'Female Data'!$X779,0))))</f>
        <v>--</v>
      </c>
      <c r="K779" t="str">
        <f>IF(AND(K$1288=0,K$1289=0),"--",IF(AND(K$1288&gt;0,K$1289=0),IF('Female Data'!K779&gt;K$1288,'Female Data'!$X779,0),IF(AND(K$1288=0,K$1289&gt;0),IF('Female Data'!K779&lt;K$1289,'Female Data'!$X779,0),IF(AND('Female Data'!K779&gt;K$1288,'Female Data'!K779&lt;K$1289),'Female Data'!$X779,0))))</f>
        <v>--</v>
      </c>
      <c r="L779" t="str">
        <f>IF(AND(L$1288=0,L$1289=0),"--",IF(AND(L$1288&gt;0,L$1289=0),IF('Female Data'!L779&gt;L$1288,'Female Data'!$X779,0),IF(AND(L$1288=0,L$1289&gt;0),IF('Female Data'!L779&lt;L$1289,'Female Data'!$X779,0),IF(AND('Female Data'!L779&gt;L$1288,'Female Data'!L779&lt;L$1289),'Female Data'!$X779,0))))</f>
        <v>--</v>
      </c>
      <c r="M779" t="str">
        <f>IF(AND(M$1288=0,M$1289=0),"--",IF(AND(M$1288&gt;0,M$1289=0),IF('Female Data'!M779&gt;M$1288,'Female Data'!$X779,0),IF(AND(M$1288=0,M$1289&gt;0),IF('Female Data'!M779&lt;M$1289,'Female Data'!$X779,0),IF(AND('Female Data'!M779&gt;M$1288,'Female Data'!M779&lt;M$1289),'Female Data'!$X779,0))))</f>
        <v>--</v>
      </c>
      <c r="N779" t="str">
        <f>IF(AND(N$1288=0,N$1289=0),"--",IF(AND(N$1288&gt;0,N$1289=0),IF('Female Data'!N779&gt;N$1288,'Female Data'!$X779,0),IF(AND(N$1288=0,N$1289&gt;0),IF('Female Data'!N779&lt;N$1289,'Female Data'!$X779,0),IF(AND('Female Data'!N779&gt;N$1288,'Female Data'!N779&lt;N$1289),'Female Data'!$X779,0))))</f>
        <v>--</v>
      </c>
      <c r="O779" t="str">
        <f>IF(AND(O$1288=0,O$1289=0),"--",IF(AND(O$1288&gt;0,O$1289=0),IF('Female Data'!O779&gt;O$1288,'Female Data'!$X779,0),IF(AND(O$1288=0,O$1289&gt;0),IF('Female Data'!O779&lt;O$1289,'Female Data'!$X779,0),IF(AND('Female Data'!O779&gt;O$1288,'Female Data'!O779&lt;O$1289),'Female Data'!$X779,0))))</f>
        <v>--</v>
      </c>
      <c r="P779" t="str">
        <f>IF(AND(P$1288=0,P$1289=0),"--",IF(AND(P$1288&gt;0,P$1289=0),IF('Female Data'!P779&gt;P$1288,'Female Data'!$X779,0),IF(AND(P$1288=0,P$1289&gt;0),IF('Female Data'!P779&lt;P$1289,'Female Data'!$X779,0),IF(AND('Female Data'!P779&gt;P$1288,'Female Data'!P779&lt;P$1289),'Female Data'!$X779,0))))</f>
        <v>--</v>
      </c>
      <c r="Q779" t="str">
        <f>IF(AND(Q$1288=0,Q$1289=0),"--",IF(AND(Q$1288&gt;0,Q$1289=0),IF('Female Data'!Q779&gt;Q$1288,'Female Data'!$X779,0),IF(AND(Q$1288=0,Q$1289&gt;0),IF('Female Data'!Q779&lt;Q$1289,'Female Data'!$X779,0),IF(AND('Female Data'!Q779&gt;Q$1288,'Female Data'!Q779&lt;Q$1289),'Female Data'!$X779,0))))</f>
        <v>--</v>
      </c>
      <c r="R779" t="str">
        <f>IF(AND(R$1288=0,R$1289=0),"--",IF(AND(R$1288&gt;0,R$1289=0),IF('Female Data'!R779&gt;R$1288,'Female Data'!$X779,0),IF(AND(R$1288=0,R$1289&gt;0),IF('Female Data'!R779&lt;R$1289,'Female Data'!$X779,0),IF(AND('Female Data'!R779&gt;R$1288,'Female Data'!R779&lt;R$1289),'Female Data'!$X779,0))))</f>
        <v>--</v>
      </c>
      <c r="S779" t="str">
        <f>IF(AND(S$1288=0,S$1289=0),"--",IF(AND(S$1288&gt;0,S$1289=0),IF('Female Data'!S779&gt;S$1288,'Female Data'!$X779,0),IF(AND(S$1288=0,S$1289&gt;0),IF('Female Data'!S779&lt;S$1289,'Female Data'!$X779,0),IF(AND('Female Data'!S779&gt;S$1288,'Female Data'!S779&lt;S$1289),'Female Data'!$X779,0))))</f>
        <v>--</v>
      </c>
      <c r="T779" t="str">
        <f>IF(AND(T$1288=0,T$1289=0),"--",IF(AND(T$1288&gt;0,T$1289=0),IF('Female Data'!T779&gt;T$1288,'Female Data'!$X779,0),IF(AND(T$1288=0,T$1289&gt;0),IF('Female Data'!T779&lt;T$1289,'Female Data'!$X779,0),IF(AND('Female Data'!T779&gt;T$1288,'Female Data'!T779&lt;T$1289),'Female Data'!$X779,0))))</f>
        <v>--</v>
      </c>
      <c r="U779" t="str">
        <f>IF(AND(U$1288=0,U$1289=0),"--",IF(AND(U$1288&gt;0,U$1289=0),IF('Female Data'!U779&gt;U$1288,'Female Data'!$X779,0),IF(AND(U$1288=0,U$1289&gt;0),IF('Female Data'!U779&lt;U$1289,'Female Data'!$X779,0),IF(AND('Female Data'!U779&gt;U$1288,'Female Data'!U779&lt;U$1289),'Female Data'!$X779,0))))</f>
        <v>--</v>
      </c>
      <c r="V779" t="str">
        <f>IF(AND(V$1288=0,V$1289=0),"--",IF(AND(V$1288&gt;0,V$1289=0),IF('Female Data'!V779&gt;V$1288,'Female Data'!$X779,0),IF(AND(V$1288=0,V$1289&gt;0),IF('Female Data'!V779&lt;V$1289,'Female Data'!$X779,0),IF(AND('Female Data'!V779&gt;V$1288,'Female Data'!V779&lt;V$1289),'Female Data'!$X779,0))))</f>
        <v>--</v>
      </c>
      <c r="W779" t="str">
        <f>IF(AND(W$1288=0,W$1289=0),"--",IF(AND(W$1288&gt;0,W$1289=0),IF('Female Data'!W779&gt;W$1288,'Female Data'!$X779,0),IF(AND(W$1288=0,W$1289&gt;0),IF('Female Data'!W779&lt;W$1289,'Female Data'!$X779,0),IF(AND('Female Data'!W779&gt;W$1288,'Female Data'!W779&lt;W$1289),'Female Data'!$X779,0))))</f>
        <v>--</v>
      </c>
      <c r="Y779">
        <f t="shared" si="24"/>
        <v>0</v>
      </c>
      <c r="Z779">
        <f>Y779*'Female Data'!X779</f>
        <v>0</v>
      </c>
      <c r="AA779">
        <f t="shared" si="25"/>
        <v>1</v>
      </c>
      <c r="AB779">
        <f>AA779*'Female Data'!X779</f>
        <v>58673</v>
      </c>
    </row>
    <row r="780" spans="1:28">
      <c r="A780">
        <f>'Female Data'!A780</f>
        <v>779</v>
      </c>
      <c r="B780" t="str">
        <f>'Female Data'!B780</f>
        <v>F</v>
      </c>
      <c r="C780" t="str">
        <f>IF(AND(C$1288=0,C$1289=0),"--",IF(AND(C$1288&gt;0,C$1289=0),IF('Female Data'!C780&gt;C$1288,'Female Data'!$X780,0),IF(AND(C$1288=0,C$1289&gt;0),IF('Female Data'!C780&lt;C$1289,'Female Data'!$X780,0),IF(AND('Female Data'!C780&gt;C$1288,'Female Data'!C780&lt;C$1289),'Female Data'!$X780,0))))</f>
        <v>--</v>
      </c>
      <c r="D780" t="str">
        <f>IF(AND(D$1288=0,D$1289=0),"--",IF(AND(D$1288&gt;0,D$1289=0),IF('Female Data'!D780&gt;D$1288,'Female Data'!$X780,0),IF(AND(D$1288=0,D$1289&gt;0),IF('Female Data'!D780&lt;D$1289,'Female Data'!$X780,0),IF(AND('Female Data'!D780&gt;D$1288,'Female Data'!D780&lt;D$1289),'Female Data'!$X780,0))))</f>
        <v>--</v>
      </c>
      <c r="E780" t="str">
        <f>IF(AND(E$1288=0,E$1289=0),"--",IF(AND(E$1288&gt;0,E$1289=0),IF('Female Data'!E780&gt;E$1288,'Female Data'!$X780,0),IF(AND(E$1288=0,E$1289&gt;0),IF('Female Data'!E780&lt;E$1289,'Female Data'!$X780,0),IF(AND('Female Data'!E780&gt;E$1288,'Female Data'!E780&lt;E$1289),'Female Data'!$X780,0))))</f>
        <v>--</v>
      </c>
      <c r="F780" t="str">
        <f>IF(AND(F$1288=0,F$1289=0),"--",IF(AND(F$1288&gt;0,F$1289=0),IF('Female Data'!F780&gt;F$1288,'Female Data'!$X780,0),IF(AND(F$1288=0,F$1289&gt;0),IF('Female Data'!F780&lt;F$1289,'Female Data'!$X780,0),IF(AND('Female Data'!F780&gt;F$1288,'Female Data'!F780&lt;F$1289),'Female Data'!$X780,0))))</f>
        <v>--</v>
      </c>
      <c r="G780" t="str">
        <f>IF(AND(G$1288=0,G$1289=0),"--",IF(AND(G$1288&gt;0,G$1289=0),IF('Female Data'!G780&gt;G$1288,'Female Data'!$X780,0),IF(AND(G$1288=0,G$1289&gt;0),IF('Female Data'!G780&lt;G$1289,'Female Data'!$X780,0),IF(AND('Female Data'!G780&gt;G$1288,'Female Data'!G780&lt;G$1289),'Female Data'!$X780,0))))</f>
        <v>--</v>
      </c>
      <c r="H780" t="str">
        <f>IF(AND(H$1288=0,H$1289=0),"--",IF(AND(H$1288&gt;0,H$1289=0),IF('Female Data'!H780&gt;H$1288,'Female Data'!$X780,0),IF(AND(H$1288=0,H$1289&gt;0),IF('Female Data'!H780&lt;H$1289,'Female Data'!$X780,0),IF(AND('Female Data'!H780&gt;H$1288,'Female Data'!H780&lt;H$1289),'Female Data'!$X780,0))))</f>
        <v>--</v>
      </c>
      <c r="I780" t="str">
        <f>IF(AND(I$1288=0,I$1289=0),"--",IF(AND(I$1288&gt;0,I$1289=0),IF('Female Data'!I780&gt;I$1288,'Female Data'!$X780,0),IF(AND(I$1288=0,I$1289&gt;0),IF('Female Data'!I780&lt;I$1289,'Female Data'!$X780,0),IF(AND('Female Data'!I780&gt;I$1288,'Female Data'!I780&lt;I$1289),'Female Data'!$X780,0))))</f>
        <v>--</v>
      </c>
      <c r="J780" t="str">
        <f>IF(AND(J$1288=0,J$1289=0),"--",IF(AND(J$1288&gt;0,J$1289=0),IF('Female Data'!J780&gt;J$1288,'Female Data'!$X780,0),IF(AND(J$1288=0,J$1289&gt;0),IF('Female Data'!J780&lt;J$1289,'Female Data'!$X780,0),IF(AND('Female Data'!J780&gt;J$1288,'Female Data'!J780&lt;J$1289),'Female Data'!$X780,0))))</f>
        <v>--</v>
      </c>
      <c r="K780" t="str">
        <f>IF(AND(K$1288=0,K$1289=0),"--",IF(AND(K$1288&gt;0,K$1289=0),IF('Female Data'!K780&gt;K$1288,'Female Data'!$X780,0),IF(AND(K$1288=0,K$1289&gt;0),IF('Female Data'!K780&lt;K$1289,'Female Data'!$X780,0),IF(AND('Female Data'!K780&gt;K$1288,'Female Data'!K780&lt;K$1289),'Female Data'!$X780,0))))</f>
        <v>--</v>
      </c>
      <c r="L780" t="str">
        <f>IF(AND(L$1288=0,L$1289=0),"--",IF(AND(L$1288&gt;0,L$1289=0),IF('Female Data'!L780&gt;L$1288,'Female Data'!$X780,0),IF(AND(L$1288=0,L$1289&gt;0),IF('Female Data'!L780&lt;L$1289,'Female Data'!$X780,0),IF(AND('Female Data'!L780&gt;L$1288,'Female Data'!L780&lt;L$1289),'Female Data'!$X780,0))))</f>
        <v>--</v>
      </c>
      <c r="M780" t="str">
        <f>IF(AND(M$1288=0,M$1289=0),"--",IF(AND(M$1288&gt;0,M$1289=0),IF('Female Data'!M780&gt;M$1288,'Female Data'!$X780,0),IF(AND(M$1288=0,M$1289&gt;0),IF('Female Data'!M780&lt;M$1289,'Female Data'!$X780,0),IF(AND('Female Data'!M780&gt;M$1288,'Female Data'!M780&lt;M$1289),'Female Data'!$X780,0))))</f>
        <v>--</v>
      </c>
      <c r="N780" t="str">
        <f>IF(AND(N$1288=0,N$1289=0),"--",IF(AND(N$1288&gt;0,N$1289=0),IF('Female Data'!N780&gt;N$1288,'Female Data'!$X780,0),IF(AND(N$1288=0,N$1289&gt;0),IF('Female Data'!N780&lt;N$1289,'Female Data'!$X780,0),IF(AND('Female Data'!N780&gt;N$1288,'Female Data'!N780&lt;N$1289),'Female Data'!$X780,0))))</f>
        <v>--</v>
      </c>
      <c r="O780" t="str">
        <f>IF(AND(O$1288=0,O$1289=0),"--",IF(AND(O$1288&gt;0,O$1289=0),IF('Female Data'!O780&gt;O$1288,'Female Data'!$X780,0),IF(AND(O$1288=0,O$1289&gt;0),IF('Female Data'!O780&lt;O$1289,'Female Data'!$X780,0),IF(AND('Female Data'!O780&gt;O$1288,'Female Data'!O780&lt;O$1289),'Female Data'!$X780,0))))</f>
        <v>--</v>
      </c>
      <c r="P780" t="str">
        <f>IF(AND(P$1288=0,P$1289=0),"--",IF(AND(P$1288&gt;0,P$1289=0),IF('Female Data'!P780&gt;P$1288,'Female Data'!$X780,0),IF(AND(P$1288=0,P$1289&gt;0),IF('Female Data'!P780&lt;P$1289,'Female Data'!$X780,0),IF(AND('Female Data'!P780&gt;P$1288,'Female Data'!P780&lt;P$1289),'Female Data'!$X780,0))))</f>
        <v>--</v>
      </c>
      <c r="Q780" t="str">
        <f>IF(AND(Q$1288=0,Q$1289=0),"--",IF(AND(Q$1288&gt;0,Q$1289=0),IF('Female Data'!Q780&gt;Q$1288,'Female Data'!$X780,0),IF(AND(Q$1288=0,Q$1289&gt;0),IF('Female Data'!Q780&lt;Q$1289,'Female Data'!$X780,0),IF(AND('Female Data'!Q780&gt;Q$1288,'Female Data'!Q780&lt;Q$1289),'Female Data'!$X780,0))))</f>
        <v>--</v>
      </c>
      <c r="R780" t="str">
        <f>IF(AND(R$1288=0,R$1289=0),"--",IF(AND(R$1288&gt;0,R$1289=0),IF('Female Data'!R780&gt;R$1288,'Female Data'!$X780,0),IF(AND(R$1288=0,R$1289&gt;0),IF('Female Data'!R780&lt;R$1289,'Female Data'!$X780,0),IF(AND('Female Data'!R780&gt;R$1288,'Female Data'!R780&lt;R$1289),'Female Data'!$X780,0))))</f>
        <v>--</v>
      </c>
      <c r="S780" t="str">
        <f>IF(AND(S$1288=0,S$1289=0),"--",IF(AND(S$1288&gt;0,S$1289=0),IF('Female Data'!S780&gt;S$1288,'Female Data'!$X780,0),IF(AND(S$1288=0,S$1289&gt;0),IF('Female Data'!S780&lt;S$1289,'Female Data'!$X780,0),IF(AND('Female Data'!S780&gt;S$1288,'Female Data'!S780&lt;S$1289),'Female Data'!$X780,0))))</f>
        <v>--</v>
      </c>
      <c r="T780" t="str">
        <f>IF(AND(T$1288=0,T$1289=0),"--",IF(AND(T$1288&gt;0,T$1289=0),IF('Female Data'!T780&gt;T$1288,'Female Data'!$X780,0),IF(AND(T$1288=0,T$1289&gt;0),IF('Female Data'!T780&lt;T$1289,'Female Data'!$X780,0),IF(AND('Female Data'!T780&gt;T$1288,'Female Data'!T780&lt;T$1289),'Female Data'!$X780,0))))</f>
        <v>--</v>
      </c>
      <c r="U780" t="str">
        <f>IF(AND(U$1288=0,U$1289=0),"--",IF(AND(U$1288&gt;0,U$1289=0),IF('Female Data'!U780&gt;U$1288,'Female Data'!$X780,0),IF(AND(U$1288=0,U$1289&gt;0),IF('Female Data'!U780&lt;U$1289,'Female Data'!$X780,0),IF(AND('Female Data'!U780&gt;U$1288,'Female Data'!U780&lt;U$1289),'Female Data'!$X780,0))))</f>
        <v>--</v>
      </c>
      <c r="V780" t="str">
        <f>IF(AND(V$1288=0,V$1289=0),"--",IF(AND(V$1288&gt;0,V$1289=0),IF('Female Data'!V780&gt;V$1288,'Female Data'!$X780,0),IF(AND(V$1288=0,V$1289&gt;0),IF('Female Data'!V780&lt;V$1289,'Female Data'!$X780,0),IF(AND('Female Data'!V780&gt;V$1288,'Female Data'!V780&lt;V$1289),'Female Data'!$X780,0))))</f>
        <v>--</v>
      </c>
      <c r="W780" t="str">
        <f>IF(AND(W$1288=0,W$1289=0),"--",IF(AND(W$1288&gt;0,W$1289=0),IF('Female Data'!W780&gt;W$1288,'Female Data'!$X780,0),IF(AND(W$1288=0,W$1289&gt;0),IF('Female Data'!W780&lt;W$1289,'Female Data'!$X780,0),IF(AND('Female Data'!W780&gt;W$1288,'Female Data'!W780&lt;W$1289),'Female Data'!$X780,0))))</f>
        <v>--</v>
      </c>
      <c r="Y780">
        <f t="shared" si="24"/>
        <v>0</v>
      </c>
      <c r="Z780">
        <f>Y780*'Female Data'!X780</f>
        <v>0</v>
      </c>
      <c r="AA780">
        <f t="shared" si="25"/>
        <v>1</v>
      </c>
      <c r="AB780">
        <f>AA780*'Female Data'!X780</f>
        <v>281874</v>
      </c>
    </row>
    <row r="781" spans="1:28">
      <c r="A781">
        <f>'Female Data'!A781</f>
        <v>780</v>
      </c>
      <c r="B781" t="str">
        <f>'Female Data'!B781</f>
        <v>F</v>
      </c>
      <c r="C781" t="str">
        <f>IF(AND(C$1288=0,C$1289=0),"--",IF(AND(C$1288&gt;0,C$1289=0),IF('Female Data'!C781&gt;C$1288,'Female Data'!$X781,0),IF(AND(C$1288=0,C$1289&gt;0),IF('Female Data'!C781&lt;C$1289,'Female Data'!$X781,0),IF(AND('Female Data'!C781&gt;C$1288,'Female Data'!C781&lt;C$1289),'Female Data'!$X781,0))))</f>
        <v>--</v>
      </c>
      <c r="D781" t="str">
        <f>IF(AND(D$1288=0,D$1289=0),"--",IF(AND(D$1288&gt;0,D$1289=0),IF('Female Data'!D781&gt;D$1288,'Female Data'!$X781,0),IF(AND(D$1288=0,D$1289&gt;0),IF('Female Data'!D781&lt;D$1289,'Female Data'!$X781,0),IF(AND('Female Data'!D781&gt;D$1288,'Female Data'!D781&lt;D$1289),'Female Data'!$X781,0))))</f>
        <v>--</v>
      </c>
      <c r="E781" t="str">
        <f>IF(AND(E$1288=0,E$1289=0),"--",IF(AND(E$1288&gt;0,E$1289=0),IF('Female Data'!E781&gt;E$1288,'Female Data'!$X781,0),IF(AND(E$1288=0,E$1289&gt;0),IF('Female Data'!E781&lt;E$1289,'Female Data'!$X781,0),IF(AND('Female Data'!E781&gt;E$1288,'Female Data'!E781&lt;E$1289),'Female Data'!$X781,0))))</f>
        <v>--</v>
      </c>
      <c r="F781" t="str">
        <f>IF(AND(F$1288=0,F$1289=0),"--",IF(AND(F$1288&gt;0,F$1289=0),IF('Female Data'!F781&gt;F$1288,'Female Data'!$X781,0),IF(AND(F$1288=0,F$1289&gt;0),IF('Female Data'!F781&lt;F$1289,'Female Data'!$X781,0),IF(AND('Female Data'!F781&gt;F$1288,'Female Data'!F781&lt;F$1289),'Female Data'!$X781,0))))</f>
        <v>--</v>
      </c>
      <c r="G781" t="str">
        <f>IF(AND(G$1288=0,G$1289=0),"--",IF(AND(G$1288&gt;0,G$1289=0),IF('Female Data'!G781&gt;G$1288,'Female Data'!$X781,0),IF(AND(G$1288=0,G$1289&gt;0),IF('Female Data'!G781&lt;G$1289,'Female Data'!$X781,0),IF(AND('Female Data'!G781&gt;G$1288,'Female Data'!G781&lt;G$1289),'Female Data'!$X781,0))))</f>
        <v>--</v>
      </c>
      <c r="H781" t="str">
        <f>IF(AND(H$1288=0,H$1289=0),"--",IF(AND(H$1288&gt;0,H$1289=0),IF('Female Data'!H781&gt;H$1288,'Female Data'!$X781,0),IF(AND(H$1288=0,H$1289&gt;0),IF('Female Data'!H781&lt;H$1289,'Female Data'!$X781,0),IF(AND('Female Data'!H781&gt;H$1288,'Female Data'!H781&lt;H$1289),'Female Data'!$X781,0))))</f>
        <v>--</v>
      </c>
      <c r="I781" t="str">
        <f>IF(AND(I$1288=0,I$1289=0),"--",IF(AND(I$1288&gt;0,I$1289=0),IF('Female Data'!I781&gt;I$1288,'Female Data'!$X781,0),IF(AND(I$1288=0,I$1289&gt;0),IF('Female Data'!I781&lt;I$1289,'Female Data'!$X781,0),IF(AND('Female Data'!I781&gt;I$1288,'Female Data'!I781&lt;I$1289),'Female Data'!$X781,0))))</f>
        <v>--</v>
      </c>
      <c r="J781" t="str">
        <f>IF(AND(J$1288=0,J$1289=0),"--",IF(AND(J$1288&gt;0,J$1289=0),IF('Female Data'!J781&gt;J$1288,'Female Data'!$X781,0),IF(AND(J$1288=0,J$1289&gt;0),IF('Female Data'!J781&lt;J$1289,'Female Data'!$X781,0),IF(AND('Female Data'!J781&gt;J$1288,'Female Data'!J781&lt;J$1289),'Female Data'!$X781,0))))</f>
        <v>--</v>
      </c>
      <c r="K781" t="str">
        <f>IF(AND(K$1288=0,K$1289=0),"--",IF(AND(K$1288&gt;0,K$1289=0),IF('Female Data'!K781&gt;K$1288,'Female Data'!$X781,0),IF(AND(K$1288=0,K$1289&gt;0),IF('Female Data'!K781&lt;K$1289,'Female Data'!$X781,0),IF(AND('Female Data'!K781&gt;K$1288,'Female Data'!K781&lt;K$1289),'Female Data'!$X781,0))))</f>
        <v>--</v>
      </c>
      <c r="L781" t="str">
        <f>IF(AND(L$1288=0,L$1289=0),"--",IF(AND(L$1288&gt;0,L$1289=0),IF('Female Data'!L781&gt;L$1288,'Female Data'!$X781,0),IF(AND(L$1288=0,L$1289&gt;0),IF('Female Data'!L781&lt;L$1289,'Female Data'!$X781,0),IF(AND('Female Data'!L781&gt;L$1288,'Female Data'!L781&lt;L$1289),'Female Data'!$X781,0))))</f>
        <v>--</v>
      </c>
      <c r="M781" t="str">
        <f>IF(AND(M$1288=0,M$1289=0),"--",IF(AND(M$1288&gt;0,M$1289=0),IF('Female Data'!M781&gt;M$1288,'Female Data'!$X781,0),IF(AND(M$1288=0,M$1289&gt;0),IF('Female Data'!M781&lt;M$1289,'Female Data'!$X781,0),IF(AND('Female Data'!M781&gt;M$1288,'Female Data'!M781&lt;M$1289),'Female Data'!$X781,0))))</f>
        <v>--</v>
      </c>
      <c r="N781" t="str">
        <f>IF(AND(N$1288=0,N$1289=0),"--",IF(AND(N$1288&gt;0,N$1289=0),IF('Female Data'!N781&gt;N$1288,'Female Data'!$X781,0),IF(AND(N$1288=0,N$1289&gt;0),IF('Female Data'!N781&lt;N$1289,'Female Data'!$X781,0),IF(AND('Female Data'!N781&gt;N$1288,'Female Data'!N781&lt;N$1289),'Female Data'!$X781,0))))</f>
        <v>--</v>
      </c>
      <c r="O781" t="str">
        <f>IF(AND(O$1288=0,O$1289=0),"--",IF(AND(O$1288&gt;0,O$1289=0),IF('Female Data'!O781&gt;O$1288,'Female Data'!$X781,0),IF(AND(O$1288=0,O$1289&gt;0),IF('Female Data'!O781&lt;O$1289,'Female Data'!$X781,0),IF(AND('Female Data'!O781&gt;O$1288,'Female Data'!O781&lt;O$1289),'Female Data'!$X781,0))))</f>
        <v>--</v>
      </c>
      <c r="P781" t="str">
        <f>IF(AND(P$1288=0,P$1289=0),"--",IF(AND(P$1288&gt;0,P$1289=0),IF('Female Data'!P781&gt;P$1288,'Female Data'!$X781,0),IF(AND(P$1288=0,P$1289&gt;0),IF('Female Data'!P781&lt;P$1289,'Female Data'!$X781,0),IF(AND('Female Data'!P781&gt;P$1288,'Female Data'!P781&lt;P$1289),'Female Data'!$X781,0))))</f>
        <v>--</v>
      </c>
      <c r="Q781" t="str">
        <f>IF(AND(Q$1288=0,Q$1289=0),"--",IF(AND(Q$1288&gt;0,Q$1289=0),IF('Female Data'!Q781&gt;Q$1288,'Female Data'!$X781,0),IF(AND(Q$1288=0,Q$1289&gt;0),IF('Female Data'!Q781&lt;Q$1289,'Female Data'!$X781,0),IF(AND('Female Data'!Q781&gt;Q$1288,'Female Data'!Q781&lt;Q$1289),'Female Data'!$X781,0))))</f>
        <v>--</v>
      </c>
      <c r="R781" t="str">
        <f>IF(AND(R$1288=0,R$1289=0),"--",IF(AND(R$1288&gt;0,R$1289=0),IF('Female Data'!R781&gt;R$1288,'Female Data'!$X781,0),IF(AND(R$1288=0,R$1289&gt;0),IF('Female Data'!R781&lt;R$1289,'Female Data'!$X781,0),IF(AND('Female Data'!R781&gt;R$1288,'Female Data'!R781&lt;R$1289),'Female Data'!$X781,0))))</f>
        <v>--</v>
      </c>
      <c r="S781" t="str">
        <f>IF(AND(S$1288=0,S$1289=0),"--",IF(AND(S$1288&gt;0,S$1289=0),IF('Female Data'!S781&gt;S$1288,'Female Data'!$X781,0),IF(AND(S$1288=0,S$1289&gt;0),IF('Female Data'!S781&lt;S$1289,'Female Data'!$X781,0),IF(AND('Female Data'!S781&gt;S$1288,'Female Data'!S781&lt;S$1289),'Female Data'!$X781,0))))</f>
        <v>--</v>
      </c>
      <c r="T781" t="str">
        <f>IF(AND(T$1288=0,T$1289=0),"--",IF(AND(T$1288&gt;0,T$1289=0),IF('Female Data'!T781&gt;T$1288,'Female Data'!$X781,0),IF(AND(T$1288=0,T$1289&gt;0),IF('Female Data'!T781&lt;T$1289,'Female Data'!$X781,0),IF(AND('Female Data'!T781&gt;T$1288,'Female Data'!T781&lt;T$1289),'Female Data'!$X781,0))))</f>
        <v>--</v>
      </c>
      <c r="U781" t="str">
        <f>IF(AND(U$1288=0,U$1289=0),"--",IF(AND(U$1288&gt;0,U$1289=0),IF('Female Data'!U781&gt;U$1288,'Female Data'!$X781,0),IF(AND(U$1288=0,U$1289&gt;0),IF('Female Data'!U781&lt;U$1289,'Female Data'!$X781,0),IF(AND('Female Data'!U781&gt;U$1288,'Female Data'!U781&lt;U$1289),'Female Data'!$X781,0))))</f>
        <v>--</v>
      </c>
      <c r="V781" t="str">
        <f>IF(AND(V$1288=0,V$1289=0),"--",IF(AND(V$1288&gt;0,V$1289=0),IF('Female Data'!V781&gt;V$1288,'Female Data'!$X781,0),IF(AND(V$1288=0,V$1289&gt;0),IF('Female Data'!V781&lt;V$1289,'Female Data'!$X781,0),IF(AND('Female Data'!V781&gt;V$1288,'Female Data'!V781&lt;V$1289),'Female Data'!$X781,0))))</f>
        <v>--</v>
      </c>
      <c r="W781" t="str">
        <f>IF(AND(W$1288=0,W$1289=0),"--",IF(AND(W$1288&gt;0,W$1289=0),IF('Female Data'!W781&gt;W$1288,'Female Data'!$X781,0),IF(AND(W$1288=0,W$1289&gt;0),IF('Female Data'!W781&lt;W$1289,'Female Data'!$X781,0),IF(AND('Female Data'!W781&gt;W$1288,'Female Data'!W781&lt;W$1289),'Female Data'!$X781,0))))</f>
        <v>--</v>
      </c>
      <c r="Y781">
        <f t="shared" si="24"/>
        <v>0</v>
      </c>
      <c r="Z781">
        <f>Y781*'Female Data'!X781</f>
        <v>0</v>
      </c>
      <c r="AA781">
        <f t="shared" si="25"/>
        <v>1</v>
      </c>
      <c r="AB781">
        <f>AA781*'Female Data'!X781</f>
        <v>52893</v>
      </c>
    </row>
    <row r="782" spans="1:28">
      <c r="A782">
        <f>'Female Data'!A782</f>
        <v>781</v>
      </c>
      <c r="B782" t="str">
        <f>'Female Data'!B782</f>
        <v>F</v>
      </c>
      <c r="C782" t="str">
        <f>IF(AND(C$1288=0,C$1289=0),"--",IF(AND(C$1288&gt;0,C$1289=0),IF('Female Data'!C782&gt;C$1288,'Female Data'!$X782,0),IF(AND(C$1288=0,C$1289&gt;0),IF('Female Data'!C782&lt;C$1289,'Female Data'!$X782,0),IF(AND('Female Data'!C782&gt;C$1288,'Female Data'!C782&lt;C$1289),'Female Data'!$X782,0))))</f>
        <v>--</v>
      </c>
      <c r="D782" t="str">
        <f>IF(AND(D$1288=0,D$1289=0),"--",IF(AND(D$1288&gt;0,D$1289=0),IF('Female Data'!D782&gt;D$1288,'Female Data'!$X782,0),IF(AND(D$1288=0,D$1289&gt;0),IF('Female Data'!D782&lt;D$1289,'Female Data'!$X782,0),IF(AND('Female Data'!D782&gt;D$1288,'Female Data'!D782&lt;D$1289),'Female Data'!$X782,0))))</f>
        <v>--</v>
      </c>
      <c r="E782" t="str">
        <f>IF(AND(E$1288=0,E$1289=0),"--",IF(AND(E$1288&gt;0,E$1289=0),IF('Female Data'!E782&gt;E$1288,'Female Data'!$X782,0),IF(AND(E$1288=0,E$1289&gt;0),IF('Female Data'!E782&lt;E$1289,'Female Data'!$X782,0),IF(AND('Female Data'!E782&gt;E$1288,'Female Data'!E782&lt;E$1289),'Female Data'!$X782,0))))</f>
        <v>--</v>
      </c>
      <c r="F782" t="str">
        <f>IF(AND(F$1288=0,F$1289=0),"--",IF(AND(F$1288&gt;0,F$1289=0),IF('Female Data'!F782&gt;F$1288,'Female Data'!$X782,0),IF(AND(F$1288=0,F$1289&gt;0),IF('Female Data'!F782&lt;F$1289,'Female Data'!$X782,0),IF(AND('Female Data'!F782&gt;F$1288,'Female Data'!F782&lt;F$1289),'Female Data'!$X782,0))))</f>
        <v>--</v>
      </c>
      <c r="G782" t="str">
        <f>IF(AND(G$1288=0,G$1289=0),"--",IF(AND(G$1288&gt;0,G$1289=0),IF('Female Data'!G782&gt;G$1288,'Female Data'!$X782,0),IF(AND(G$1288=0,G$1289&gt;0),IF('Female Data'!G782&lt;G$1289,'Female Data'!$X782,0),IF(AND('Female Data'!G782&gt;G$1288,'Female Data'!G782&lt;G$1289),'Female Data'!$X782,0))))</f>
        <v>--</v>
      </c>
      <c r="H782" t="str">
        <f>IF(AND(H$1288=0,H$1289=0),"--",IF(AND(H$1288&gt;0,H$1289=0),IF('Female Data'!H782&gt;H$1288,'Female Data'!$X782,0),IF(AND(H$1288=0,H$1289&gt;0),IF('Female Data'!H782&lt;H$1289,'Female Data'!$X782,0),IF(AND('Female Data'!H782&gt;H$1288,'Female Data'!H782&lt;H$1289),'Female Data'!$X782,0))))</f>
        <v>--</v>
      </c>
      <c r="I782" t="str">
        <f>IF(AND(I$1288=0,I$1289=0),"--",IF(AND(I$1288&gt;0,I$1289=0),IF('Female Data'!I782&gt;I$1288,'Female Data'!$X782,0),IF(AND(I$1288=0,I$1289&gt;0),IF('Female Data'!I782&lt;I$1289,'Female Data'!$X782,0),IF(AND('Female Data'!I782&gt;I$1288,'Female Data'!I782&lt;I$1289),'Female Data'!$X782,0))))</f>
        <v>--</v>
      </c>
      <c r="J782" t="str">
        <f>IF(AND(J$1288=0,J$1289=0),"--",IF(AND(J$1288&gt;0,J$1289=0),IF('Female Data'!J782&gt;J$1288,'Female Data'!$X782,0),IF(AND(J$1288=0,J$1289&gt;0),IF('Female Data'!J782&lt;J$1289,'Female Data'!$X782,0),IF(AND('Female Data'!J782&gt;J$1288,'Female Data'!J782&lt;J$1289),'Female Data'!$X782,0))))</f>
        <v>--</v>
      </c>
      <c r="K782" t="str">
        <f>IF(AND(K$1288=0,K$1289=0),"--",IF(AND(K$1288&gt;0,K$1289=0),IF('Female Data'!K782&gt;K$1288,'Female Data'!$X782,0),IF(AND(K$1288=0,K$1289&gt;0),IF('Female Data'!K782&lt;K$1289,'Female Data'!$X782,0),IF(AND('Female Data'!K782&gt;K$1288,'Female Data'!K782&lt;K$1289),'Female Data'!$X782,0))))</f>
        <v>--</v>
      </c>
      <c r="L782" t="str">
        <f>IF(AND(L$1288=0,L$1289=0),"--",IF(AND(L$1288&gt;0,L$1289=0),IF('Female Data'!L782&gt;L$1288,'Female Data'!$X782,0),IF(AND(L$1288=0,L$1289&gt;0),IF('Female Data'!L782&lt;L$1289,'Female Data'!$X782,0),IF(AND('Female Data'!L782&gt;L$1288,'Female Data'!L782&lt;L$1289),'Female Data'!$X782,0))))</f>
        <v>--</v>
      </c>
      <c r="M782" t="str">
        <f>IF(AND(M$1288=0,M$1289=0),"--",IF(AND(M$1288&gt;0,M$1289=0),IF('Female Data'!M782&gt;M$1288,'Female Data'!$X782,0),IF(AND(M$1288=0,M$1289&gt;0),IF('Female Data'!M782&lt;M$1289,'Female Data'!$X782,0),IF(AND('Female Data'!M782&gt;M$1288,'Female Data'!M782&lt;M$1289),'Female Data'!$X782,0))))</f>
        <v>--</v>
      </c>
      <c r="N782" t="str">
        <f>IF(AND(N$1288=0,N$1289=0),"--",IF(AND(N$1288&gt;0,N$1289=0),IF('Female Data'!N782&gt;N$1288,'Female Data'!$X782,0),IF(AND(N$1288=0,N$1289&gt;0),IF('Female Data'!N782&lt;N$1289,'Female Data'!$X782,0),IF(AND('Female Data'!N782&gt;N$1288,'Female Data'!N782&lt;N$1289),'Female Data'!$X782,0))))</f>
        <v>--</v>
      </c>
      <c r="O782" t="str">
        <f>IF(AND(O$1288=0,O$1289=0),"--",IF(AND(O$1288&gt;0,O$1289=0),IF('Female Data'!O782&gt;O$1288,'Female Data'!$X782,0),IF(AND(O$1288=0,O$1289&gt;0),IF('Female Data'!O782&lt;O$1289,'Female Data'!$X782,0),IF(AND('Female Data'!O782&gt;O$1288,'Female Data'!O782&lt;O$1289),'Female Data'!$X782,0))))</f>
        <v>--</v>
      </c>
      <c r="P782" t="str">
        <f>IF(AND(P$1288=0,P$1289=0),"--",IF(AND(P$1288&gt;0,P$1289=0),IF('Female Data'!P782&gt;P$1288,'Female Data'!$X782,0),IF(AND(P$1288=0,P$1289&gt;0),IF('Female Data'!P782&lt;P$1289,'Female Data'!$X782,0),IF(AND('Female Data'!P782&gt;P$1288,'Female Data'!P782&lt;P$1289),'Female Data'!$X782,0))))</f>
        <v>--</v>
      </c>
      <c r="Q782" t="str">
        <f>IF(AND(Q$1288=0,Q$1289=0),"--",IF(AND(Q$1288&gt;0,Q$1289=0),IF('Female Data'!Q782&gt;Q$1288,'Female Data'!$X782,0),IF(AND(Q$1288=0,Q$1289&gt;0),IF('Female Data'!Q782&lt;Q$1289,'Female Data'!$X782,0),IF(AND('Female Data'!Q782&gt;Q$1288,'Female Data'!Q782&lt;Q$1289),'Female Data'!$X782,0))))</f>
        <v>--</v>
      </c>
      <c r="R782" t="str">
        <f>IF(AND(R$1288=0,R$1289=0),"--",IF(AND(R$1288&gt;0,R$1289=0),IF('Female Data'!R782&gt;R$1288,'Female Data'!$X782,0),IF(AND(R$1288=0,R$1289&gt;0),IF('Female Data'!R782&lt;R$1289,'Female Data'!$X782,0),IF(AND('Female Data'!R782&gt;R$1288,'Female Data'!R782&lt;R$1289),'Female Data'!$X782,0))))</f>
        <v>--</v>
      </c>
      <c r="S782" t="str">
        <f>IF(AND(S$1288=0,S$1289=0),"--",IF(AND(S$1288&gt;0,S$1289=0),IF('Female Data'!S782&gt;S$1288,'Female Data'!$X782,0),IF(AND(S$1288=0,S$1289&gt;0),IF('Female Data'!S782&lt;S$1289,'Female Data'!$X782,0),IF(AND('Female Data'!S782&gt;S$1288,'Female Data'!S782&lt;S$1289),'Female Data'!$X782,0))))</f>
        <v>--</v>
      </c>
      <c r="T782" t="str">
        <f>IF(AND(T$1288=0,T$1289=0),"--",IF(AND(T$1288&gt;0,T$1289=0),IF('Female Data'!T782&gt;T$1288,'Female Data'!$X782,0),IF(AND(T$1288=0,T$1289&gt;0),IF('Female Data'!T782&lt;T$1289,'Female Data'!$X782,0),IF(AND('Female Data'!T782&gt;T$1288,'Female Data'!T782&lt;T$1289),'Female Data'!$X782,0))))</f>
        <v>--</v>
      </c>
      <c r="U782" t="str">
        <f>IF(AND(U$1288=0,U$1289=0),"--",IF(AND(U$1288&gt;0,U$1289=0),IF('Female Data'!U782&gt;U$1288,'Female Data'!$X782,0),IF(AND(U$1288=0,U$1289&gt;0),IF('Female Data'!U782&lt;U$1289,'Female Data'!$X782,0),IF(AND('Female Data'!U782&gt;U$1288,'Female Data'!U782&lt;U$1289),'Female Data'!$X782,0))))</f>
        <v>--</v>
      </c>
      <c r="V782" t="str">
        <f>IF(AND(V$1288=0,V$1289=0),"--",IF(AND(V$1288&gt;0,V$1289=0),IF('Female Data'!V782&gt;V$1288,'Female Data'!$X782,0),IF(AND(V$1288=0,V$1289&gt;0),IF('Female Data'!V782&lt;V$1289,'Female Data'!$X782,0),IF(AND('Female Data'!V782&gt;V$1288,'Female Data'!V782&lt;V$1289),'Female Data'!$X782,0))))</f>
        <v>--</v>
      </c>
      <c r="W782" t="str">
        <f>IF(AND(W$1288=0,W$1289=0),"--",IF(AND(W$1288&gt;0,W$1289=0),IF('Female Data'!W782&gt;W$1288,'Female Data'!$X782,0),IF(AND(W$1288=0,W$1289&gt;0),IF('Female Data'!W782&lt;W$1289,'Female Data'!$X782,0),IF(AND('Female Data'!W782&gt;W$1288,'Female Data'!W782&lt;W$1289),'Female Data'!$X782,0))))</f>
        <v>--</v>
      </c>
      <c r="Y782">
        <f t="shared" si="24"/>
        <v>0</v>
      </c>
      <c r="Z782">
        <f>Y782*'Female Data'!X782</f>
        <v>0</v>
      </c>
      <c r="AA782">
        <f t="shared" si="25"/>
        <v>1</v>
      </c>
      <c r="AB782">
        <f>AA782*'Female Data'!X782</f>
        <v>71002</v>
      </c>
    </row>
    <row r="783" spans="1:28">
      <c r="A783">
        <f>'Female Data'!A783</f>
        <v>782</v>
      </c>
      <c r="B783" t="str">
        <f>'Female Data'!B783</f>
        <v>F</v>
      </c>
      <c r="C783" t="str">
        <f>IF(AND(C$1288=0,C$1289=0),"--",IF(AND(C$1288&gt;0,C$1289=0),IF('Female Data'!C783&gt;C$1288,'Female Data'!$X783,0),IF(AND(C$1288=0,C$1289&gt;0),IF('Female Data'!C783&lt;C$1289,'Female Data'!$X783,0),IF(AND('Female Data'!C783&gt;C$1288,'Female Data'!C783&lt;C$1289),'Female Data'!$X783,0))))</f>
        <v>--</v>
      </c>
      <c r="D783" t="str">
        <f>IF(AND(D$1288=0,D$1289=0),"--",IF(AND(D$1288&gt;0,D$1289=0),IF('Female Data'!D783&gt;D$1288,'Female Data'!$X783,0),IF(AND(D$1288=0,D$1289&gt;0),IF('Female Data'!D783&lt;D$1289,'Female Data'!$X783,0),IF(AND('Female Data'!D783&gt;D$1288,'Female Data'!D783&lt;D$1289),'Female Data'!$X783,0))))</f>
        <v>--</v>
      </c>
      <c r="E783" t="str">
        <f>IF(AND(E$1288=0,E$1289=0),"--",IF(AND(E$1288&gt;0,E$1289=0),IF('Female Data'!E783&gt;E$1288,'Female Data'!$X783,0),IF(AND(E$1288=0,E$1289&gt;0),IF('Female Data'!E783&lt;E$1289,'Female Data'!$X783,0),IF(AND('Female Data'!E783&gt;E$1288,'Female Data'!E783&lt;E$1289),'Female Data'!$X783,0))))</f>
        <v>--</v>
      </c>
      <c r="F783" t="str">
        <f>IF(AND(F$1288=0,F$1289=0),"--",IF(AND(F$1288&gt;0,F$1289=0),IF('Female Data'!F783&gt;F$1288,'Female Data'!$X783,0),IF(AND(F$1288=0,F$1289&gt;0),IF('Female Data'!F783&lt;F$1289,'Female Data'!$X783,0),IF(AND('Female Data'!F783&gt;F$1288,'Female Data'!F783&lt;F$1289),'Female Data'!$X783,0))))</f>
        <v>--</v>
      </c>
      <c r="G783" t="str">
        <f>IF(AND(G$1288=0,G$1289=0),"--",IF(AND(G$1288&gt;0,G$1289=0),IF('Female Data'!G783&gt;G$1288,'Female Data'!$X783,0),IF(AND(G$1288=0,G$1289&gt;0),IF('Female Data'!G783&lt;G$1289,'Female Data'!$X783,0),IF(AND('Female Data'!G783&gt;G$1288,'Female Data'!G783&lt;G$1289),'Female Data'!$X783,0))))</f>
        <v>--</v>
      </c>
      <c r="H783" t="str">
        <f>IF(AND(H$1288=0,H$1289=0),"--",IF(AND(H$1288&gt;0,H$1289=0),IF('Female Data'!H783&gt;H$1288,'Female Data'!$X783,0),IF(AND(H$1288=0,H$1289&gt;0),IF('Female Data'!H783&lt;H$1289,'Female Data'!$X783,0),IF(AND('Female Data'!H783&gt;H$1288,'Female Data'!H783&lt;H$1289),'Female Data'!$X783,0))))</f>
        <v>--</v>
      </c>
      <c r="I783" t="str">
        <f>IF(AND(I$1288=0,I$1289=0),"--",IF(AND(I$1288&gt;0,I$1289=0),IF('Female Data'!I783&gt;I$1288,'Female Data'!$X783,0),IF(AND(I$1288=0,I$1289&gt;0),IF('Female Data'!I783&lt;I$1289,'Female Data'!$X783,0),IF(AND('Female Data'!I783&gt;I$1288,'Female Data'!I783&lt;I$1289),'Female Data'!$X783,0))))</f>
        <v>--</v>
      </c>
      <c r="J783" t="str">
        <f>IF(AND(J$1288=0,J$1289=0),"--",IF(AND(J$1288&gt;0,J$1289=0),IF('Female Data'!J783&gt;J$1288,'Female Data'!$X783,0),IF(AND(J$1288=0,J$1289&gt;0),IF('Female Data'!J783&lt;J$1289,'Female Data'!$X783,0),IF(AND('Female Data'!J783&gt;J$1288,'Female Data'!J783&lt;J$1289),'Female Data'!$X783,0))))</f>
        <v>--</v>
      </c>
      <c r="K783" t="str">
        <f>IF(AND(K$1288=0,K$1289=0),"--",IF(AND(K$1288&gt;0,K$1289=0),IF('Female Data'!K783&gt;K$1288,'Female Data'!$X783,0),IF(AND(K$1288=0,K$1289&gt;0),IF('Female Data'!K783&lt;K$1289,'Female Data'!$X783,0),IF(AND('Female Data'!K783&gt;K$1288,'Female Data'!K783&lt;K$1289),'Female Data'!$X783,0))))</f>
        <v>--</v>
      </c>
      <c r="L783" t="str">
        <f>IF(AND(L$1288=0,L$1289=0),"--",IF(AND(L$1288&gt;0,L$1289=0),IF('Female Data'!L783&gt;L$1288,'Female Data'!$X783,0),IF(AND(L$1288=0,L$1289&gt;0),IF('Female Data'!L783&lt;L$1289,'Female Data'!$X783,0),IF(AND('Female Data'!L783&gt;L$1288,'Female Data'!L783&lt;L$1289),'Female Data'!$X783,0))))</f>
        <v>--</v>
      </c>
      <c r="M783" t="str">
        <f>IF(AND(M$1288=0,M$1289=0),"--",IF(AND(M$1288&gt;0,M$1289=0),IF('Female Data'!M783&gt;M$1288,'Female Data'!$X783,0),IF(AND(M$1288=0,M$1289&gt;0),IF('Female Data'!M783&lt;M$1289,'Female Data'!$X783,0),IF(AND('Female Data'!M783&gt;M$1288,'Female Data'!M783&lt;M$1289),'Female Data'!$X783,0))))</f>
        <v>--</v>
      </c>
      <c r="N783" t="str">
        <f>IF(AND(N$1288=0,N$1289=0),"--",IF(AND(N$1288&gt;0,N$1289=0),IF('Female Data'!N783&gt;N$1288,'Female Data'!$X783,0),IF(AND(N$1288=0,N$1289&gt;0),IF('Female Data'!N783&lt;N$1289,'Female Data'!$X783,0),IF(AND('Female Data'!N783&gt;N$1288,'Female Data'!N783&lt;N$1289),'Female Data'!$X783,0))))</f>
        <v>--</v>
      </c>
      <c r="O783" t="str">
        <f>IF(AND(O$1288=0,O$1289=0),"--",IF(AND(O$1288&gt;0,O$1289=0),IF('Female Data'!O783&gt;O$1288,'Female Data'!$X783,0),IF(AND(O$1288=0,O$1289&gt;0),IF('Female Data'!O783&lt;O$1289,'Female Data'!$X783,0),IF(AND('Female Data'!O783&gt;O$1288,'Female Data'!O783&lt;O$1289),'Female Data'!$X783,0))))</f>
        <v>--</v>
      </c>
      <c r="P783" t="str">
        <f>IF(AND(P$1288=0,P$1289=0),"--",IF(AND(P$1288&gt;0,P$1289=0),IF('Female Data'!P783&gt;P$1288,'Female Data'!$X783,0),IF(AND(P$1288=0,P$1289&gt;0),IF('Female Data'!P783&lt;P$1289,'Female Data'!$X783,0),IF(AND('Female Data'!P783&gt;P$1288,'Female Data'!P783&lt;P$1289),'Female Data'!$X783,0))))</f>
        <v>--</v>
      </c>
      <c r="Q783" t="str">
        <f>IF(AND(Q$1288=0,Q$1289=0),"--",IF(AND(Q$1288&gt;0,Q$1289=0),IF('Female Data'!Q783&gt;Q$1288,'Female Data'!$X783,0),IF(AND(Q$1288=0,Q$1289&gt;0),IF('Female Data'!Q783&lt;Q$1289,'Female Data'!$X783,0),IF(AND('Female Data'!Q783&gt;Q$1288,'Female Data'!Q783&lt;Q$1289),'Female Data'!$X783,0))))</f>
        <v>--</v>
      </c>
      <c r="R783" t="str">
        <f>IF(AND(R$1288=0,R$1289=0),"--",IF(AND(R$1288&gt;0,R$1289=0),IF('Female Data'!R783&gt;R$1288,'Female Data'!$X783,0),IF(AND(R$1288=0,R$1289&gt;0),IF('Female Data'!R783&lt;R$1289,'Female Data'!$X783,0),IF(AND('Female Data'!R783&gt;R$1288,'Female Data'!R783&lt;R$1289),'Female Data'!$X783,0))))</f>
        <v>--</v>
      </c>
      <c r="S783" t="str">
        <f>IF(AND(S$1288=0,S$1289=0),"--",IF(AND(S$1288&gt;0,S$1289=0),IF('Female Data'!S783&gt;S$1288,'Female Data'!$X783,0),IF(AND(S$1288=0,S$1289&gt;0),IF('Female Data'!S783&lt;S$1289,'Female Data'!$X783,0),IF(AND('Female Data'!S783&gt;S$1288,'Female Data'!S783&lt;S$1289),'Female Data'!$X783,0))))</f>
        <v>--</v>
      </c>
      <c r="T783" t="str">
        <f>IF(AND(T$1288=0,T$1289=0),"--",IF(AND(T$1288&gt;0,T$1289=0),IF('Female Data'!T783&gt;T$1288,'Female Data'!$X783,0),IF(AND(T$1288=0,T$1289&gt;0),IF('Female Data'!T783&lt;T$1289,'Female Data'!$X783,0),IF(AND('Female Data'!T783&gt;T$1288,'Female Data'!T783&lt;T$1289),'Female Data'!$X783,0))))</f>
        <v>--</v>
      </c>
      <c r="U783" t="str">
        <f>IF(AND(U$1288=0,U$1289=0),"--",IF(AND(U$1288&gt;0,U$1289=0),IF('Female Data'!U783&gt;U$1288,'Female Data'!$X783,0),IF(AND(U$1288=0,U$1289&gt;0),IF('Female Data'!U783&lt;U$1289,'Female Data'!$X783,0),IF(AND('Female Data'!U783&gt;U$1288,'Female Data'!U783&lt;U$1289),'Female Data'!$X783,0))))</f>
        <v>--</v>
      </c>
      <c r="V783" t="str">
        <f>IF(AND(V$1288=0,V$1289=0),"--",IF(AND(V$1288&gt;0,V$1289=0),IF('Female Data'!V783&gt;V$1288,'Female Data'!$X783,0),IF(AND(V$1288=0,V$1289&gt;0),IF('Female Data'!V783&lt;V$1289,'Female Data'!$X783,0),IF(AND('Female Data'!V783&gt;V$1288,'Female Data'!V783&lt;V$1289),'Female Data'!$X783,0))))</f>
        <v>--</v>
      </c>
      <c r="W783" t="str">
        <f>IF(AND(W$1288=0,W$1289=0),"--",IF(AND(W$1288&gt;0,W$1289=0),IF('Female Data'!W783&gt;W$1288,'Female Data'!$X783,0),IF(AND(W$1288=0,W$1289&gt;0),IF('Female Data'!W783&lt;W$1289,'Female Data'!$X783,0),IF(AND('Female Data'!W783&gt;W$1288,'Female Data'!W783&lt;W$1289),'Female Data'!$X783,0))))</f>
        <v>--</v>
      </c>
      <c r="Y783">
        <f t="shared" si="24"/>
        <v>0</v>
      </c>
      <c r="Z783">
        <f>Y783*'Female Data'!X783</f>
        <v>0</v>
      </c>
      <c r="AA783">
        <f t="shared" si="25"/>
        <v>1</v>
      </c>
      <c r="AB783">
        <f>AA783*'Female Data'!X783</f>
        <v>32338</v>
      </c>
    </row>
    <row r="784" spans="1:28">
      <c r="A784">
        <f>'Female Data'!A784</f>
        <v>783</v>
      </c>
      <c r="B784" t="str">
        <f>'Female Data'!B784</f>
        <v>F</v>
      </c>
      <c r="C784" t="str">
        <f>IF(AND(C$1288=0,C$1289=0),"--",IF(AND(C$1288&gt;0,C$1289=0),IF('Female Data'!C784&gt;C$1288,'Female Data'!$X784,0),IF(AND(C$1288=0,C$1289&gt;0),IF('Female Data'!C784&lt;C$1289,'Female Data'!$X784,0),IF(AND('Female Data'!C784&gt;C$1288,'Female Data'!C784&lt;C$1289),'Female Data'!$X784,0))))</f>
        <v>--</v>
      </c>
      <c r="D784" t="str">
        <f>IF(AND(D$1288=0,D$1289=0),"--",IF(AND(D$1288&gt;0,D$1289=0),IF('Female Data'!D784&gt;D$1288,'Female Data'!$X784,0),IF(AND(D$1288=0,D$1289&gt;0),IF('Female Data'!D784&lt;D$1289,'Female Data'!$X784,0),IF(AND('Female Data'!D784&gt;D$1288,'Female Data'!D784&lt;D$1289),'Female Data'!$X784,0))))</f>
        <v>--</v>
      </c>
      <c r="E784" t="str">
        <f>IF(AND(E$1288=0,E$1289=0),"--",IF(AND(E$1288&gt;0,E$1289=0),IF('Female Data'!E784&gt;E$1288,'Female Data'!$X784,0),IF(AND(E$1288=0,E$1289&gt;0),IF('Female Data'!E784&lt;E$1289,'Female Data'!$X784,0),IF(AND('Female Data'!E784&gt;E$1288,'Female Data'!E784&lt;E$1289),'Female Data'!$X784,0))))</f>
        <v>--</v>
      </c>
      <c r="F784" t="str">
        <f>IF(AND(F$1288=0,F$1289=0),"--",IF(AND(F$1288&gt;0,F$1289=0),IF('Female Data'!F784&gt;F$1288,'Female Data'!$X784,0),IF(AND(F$1288=0,F$1289&gt;0),IF('Female Data'!F784&lt;F$1289,'Female Data'!$X784,0),IF(AND('Female Data'!F784&gt;F$1288,'Female Data'!F784&lt;F$1289),'Female Data'!$X784,0))))</f>
        <v>--</v>
      </c>
      <c r="G784" t="str">
        <f>IF(AND(G$1288=0,G$1289=0),"--",IF(AND(G$1288&gt;0,G$1289=0),IF('Female Data'!G784&gt;G$1288,'Female Data'!$X784,0),IF(AND(G$1288=0,G$1289&gt;0),IF('Female Data'!G784&lt;G$1289,'Female Data'!$X784,0),IF(AND('Female Data'!G784&gt;G$1288,'Female Data'!G784&lt;G$1289),'Female Data'!$X784,0))))</f>
        <v>--</v>
      </c>
      <c r="H784" t="str">
        <f>IF(AND(H$1288=0,H$1289=0),"--",IF(AND(H$1288&gt;0,H$1289=0),IF('Female Data'!H784&gt;H$1288,'Female Data'!$X784,0),IF(AND(H$1288=0,H$1289&gt;0),IF('Female Data'!H784&lt;H$1289,'Female Data'!$X784,0),IF(AND('Female Data'!H784&gt;H$1288,'Female Data'!H784&lt;H$1289),'Female Data'!$X784,0))))</f>
        <v>--</v>
      </c>
      <c r="I784" t="str">
        <f>IF(AND(I$1288=0,I$1289=0),"--",IF(AND(I$1288&gt;0,I$1289=0),IF('Female Data'!I784&gt;I$1288,'Female Data'!$X784,0),IF(AND(I$1288=0,I$1289&gt;0),IF('Female Data'!I784&lt;I$1289,'Female Data'!$X784,0),IF(AND('Female Data'!I784&gt;I$1288,'Female Data'!I784&lt;I$1289),'Female Data'!$X784,0))))</f>
        <v>--</v>
      </c>
      <c r="J784" t="str">
        <f>IF(AND(J$1288=0,J$1289=0),"--",IF(AND(J$1288&gt;0,J$1289=0),IF('Female Data'!J784&gt;J$1288,'Female Data'!$X784,0),IF(AND(J$1288=0,J$1289&gt;0),IF('Female Data'!J784&lt;J$1289,'Female Data'!$X784,0),IF(AND('Female Data'!J784&gt;J$1288,'Female Data'!J784&lt;J$1289),'Female Data'!$X784,0))))</f>
        <v>--</v>
      </c>
      <c r="K784" t="str">
        <f>IF(AND(K$1288=0,K$1289=0),"--",IF(AND(K$1288&gt;0,K$1289=0),IF('Female Data'!K784&gt;K$1288,'Female Data'!$X784,0),IF(AND(K$1288=0,K$1289&gt;0),IF('Female Data'!K784&lt;K$1289,'Female Data'!$X784,0),IF(AND('Female Data'!K784&gt;K$1288,'Female Data'!K784&lt;K$1289),'Female Data'!$X784,0))))</f>
        <v>--</v>
      </c>
      <c r="L784" t="str">
        <f>IF(AND(L$1288=0,L$1289=0),"--",IF(AND(L$1288&gt;0,L$1289=0),IF('Female Data'!L784&gt;L$1288,'Female Data'!$X784,0),IF(AND(L$1288=0,L$1289&gt;0),IF('Female Data'!L784&lt;L$1289,'Female Data'!$X784,0),IF(AND('Female Data'!L784&gt;L$1288,'Female Data'!L784&lt;L$1289),'Female Data'!$X784,0))))</f>
        <v>--</v>
      </c>
      <c r="M784" t="str">
        <f>IF(AND(M$1288=0,M$1289=0),"--",IF(AND(M$1288&gt;0,M$1289=0),IF('Female Data'!M784&gt;M$1288,'Female Data'!$X784,0),IF(AND(M$1288=0,M$1289&gt;0),IF('Female Data'!M784&lt;M$1289,'Female Data'!$X784,0),IF(AND('Female Data'!M784&gt;M$1288,'Female Data'!M784&lt;M$1289),'Female Data'!$X784,0))))</f>
        <v>--</v>
      </c>
      <c r="N784" t="str">
        <f>IF(AND(N$1288=0,N$1289=0),"--",IF(AND(N$1288&gt;0,N$1289=0),IF('Female Data'!N784&gt;N$1288,'Female Data'!$X784,0),IF(AND(N$1288=0,N$1289&gt;0),IF('Female Data'!N784&lt;N$1289,'Female Data'!$X784,0),IF(AND('Female Data'!N784&gt;N$1288,'Female Data'!N784&lt;N$1289),'Female Data'!$X784,0))))</f>
        <v>--</v>
      </c>
      <c r="O784" t="str">
        <f>IF(AND(O$1288=0,O$1289=0),"--",IF(AND(O$1288&gt;0,O$1289=0),IF('Female Data'!O784&gt;O$1288,'Female Data'!$X784,0),IF(AND(O$1288=0,O$1289&gt;0),IF('Female Data'!O784&lt;O$1289,'Female Data'!$X784,0),IF(AND('Female Data'!O784&gt;O$1288,'Female Data'!O784&lt;O$1289),'Female Data'!$X784,0))))</f>
        <v>--</v>
      </c>
      <c r="P784" t="str">
        <f>IF(AND(P$1288=0,P$1289=0),"--",IF(AND(P$1288&gt;0,P$1289=0),IF('Female Data'!P784&gt;P$1288,'Female Data'!$X784,0),IF(AND(P$1288=0,P$1289&gt;0),IF('Female Data'!P784&lt;P$1289,'Female Data'!$X784,0),IF(AND('Female Data'!P784&gt;P$1288,'Female Data'!P784&lt;P$1289),'Female Data'!$X784,0))))</f>
        <v>--</v>
      </c>
      <c r="Q784" t="str">
        <f>IF(AND(Q$1288=0,Q$1289=0),"--",IF(AND(Q$1288&gt;0,Q$1289=0),IF('Female Data'!Q784&gt;Q$1288,'Female Data'!$X784,0),IF(AND(Q$1288=0,Q$1289&gt;0),IF('Female Data'!Q784&lt;Q$1289,'Female Data'!$X784,0),IF(AND('Female Data'!Q784&gt;Q$1288,'Female Data'!Q784&lt;Q$1289),'Female Data'!$X784,0))))</f>
        <v>--</v>
      </c>
      <c r="R784" t="str">
        <f>IF(AND(R$1288=0,R$1289=0),"--",IF(AND(R$1288&gt;0,R$1289=0),IF('Female Data'!R784&gt;R$1288,'Female Data'!$X784,0),IF(AND(R$1288=0,R$1289&gt;0),IF('Female Data'!R784&lt;R$1289,'Female Data'!$X784,0),IF(AND('Female Data'!R784&gt;R$1288,'Female Data'!R784&lt;R$1289),'Female Data'!$X784,0))))</f>
        <v>--</v>
      </c>
      <c r="S784" t="str">
        <f>IF(AND(S$1288=0,S$1289=0),"--",IF(AND(S$1288&gt;0,S$1289=0),IF('Female Data'!S784&gt;S$1288,'Female Data'!$X784,0),IF(AND(S$1288=0,S$1289&gt;0),IF('Female Data'!S784&lt;S$1289,'Female Data'!$X784,0),IF(AND('Female Data'!S784&gt;S$1288,'Female Data'!S784&lt;S$1289),'Female Data'!$X784,0))))</f>
        <v>--</v>
      </c>
      <c r="T784" t="str">
        <f>IF(AND(T$1288=0,T$1289=0),"--",IF(AND(T$1288&gt;0,T$1289=0),IF('Female Data'!T784&gt;T$1288,'Female Data'!$X784,0),IF(AND(T$1288=0,T$1289&gt;0),IF('Female Data'!T784&lt;T$1289,'Female Data'!$X784,0),IF(AND('Female Data'!T784&gt;T$1288,'Female Data'!T784&lt;T$1289),'Female Data'!$X784,0))))</f>
        <v>--</v>
      </c>
      <c r="U784" t="str">
        <f>IF(AND(U$1288=0,U$1289=0),"--",IF(AND(U$1288&gt;0,U$1289=0),IF('Female Data'!U784&gt;U$1288,'Female Data'!$X784,0),IF(AND(U$1288=0,U$1289&gt;0),IF('Female Data'!U784&lt;U$1289,'Female Data'!$X784,0),IF(AND('Female Data'!U784&gt;U$1288,'Female Data'!U784&lt;U$1289),'Female Data'!$X784,0))))</f>
        <v>--</v>
      </c>
      <c r="V784" t="str">
        <f>IF(AND(V$1288=0,V$1289=0),"--",IF(AND(V$1288&gt;0,V$1289=0),IF('Female Data'!V784&gt;V$1288,'Female Data'!$X784,0),IF(AND(V$1288=0,V$1289&gt;0),IF('Female Data'!V784&lt;V$1289,'Female Data'!$X784,0),IF(AND('Female Data'!V784&gt;V$1288,'Female Data'!V784&lt;V$1289),'Female Data'!$X784,0))))</f>
        <v>--</v>
      </c>
      <c r="W784" t="str">
        <f>IF(AND(W$1288=0,W$1289=0),"--",IF(AND(W$1288&gt;0,W$1289=0),IF('Female Data'!W784&gt;W$1288,'Female Data'!$X784,0),IF(AND(W$1288=0,W$1289&gt;0),IF('Female Data'!W784&lt;W$1289,'Female Data'!$X784,0),IF(AND('Female Data'!W784&gt;W$1288,'Female Data'!W784&lt;W$1289),'Female Data'!$X784,0))))</f>
        <v>--</v>
      </c>
      <c r="Y784">
        <f t="shared" si="24"/>
        <v>0</v>
      </c>
      <c r="Z784">
        <f>Y784*'Female Data'!X784</f>
        <v>0</v>
      </c>
      <c r="AA784">
        <f t="shared" si="25"/>
        <v>1</v>
      </c>
      <c r="AB784">
        <f>AA784*'Female Data'!X784</f>
        <v>17289</v>
      </c>
    </row>
    <row r="785" spans="1:28">
      <c r="A785">
        <f>'Female Data'!A785</f>
        <v>784</v>
      </c>
      <c r="B785" t="str">
        <f>'Female Data'!B785</f>
        <v>F</v>
      </c>
      <c r="C785" t="str">
        <f>IF(AND(C$1288=0,C$1289=0),"--",IF(AND(C$1288&gt;0,C$1289=0),IF('Female Data'!C785&gt;C$1288,'Female Data'!$X785,0),IF(AND(C$1288=0,C$1289&gt;0),IF('Female Data'!C785&lt;C$1289,'Female Data'!$X785,0),IF(AND('Female Data'!C785&gt;C$1288,'Female Data'!C785&lt;C$1289),'Female Data'!$X785,0))))</f>
        <v>--</v>
      </c>
      <c r="D785" t="str">
        <f>IF(AND(D$1288=0,D$1289=0),"--",IF(AND(D$1288&gt;0,D$1289=0),IF('Female Data'!D785&gt;D$1288,'Female Data'!$X785,0),IF(AND(D$1288=0,D$1289&gt;0),IF('Female Data'!D785&lt;D$1289,'Female Data'!$X785,0),IF(AND('Female Data'!D785&gt;D$1288,'Female Data'!D785&lt;D$1289),'Female Data'!$X785,0))))</f>
        <v>--</v>
      </c>
      <c r="E785" t="str">
        <f>IF(AND(E$1288=0,E$1289=0),"--",IF(AND(E$1288&gt;0,E$1289=0),IF('Female Data'!E785&gt;E$1288,'Female Data'!$X785,0),IF(AND(E$1288=0,E$1289&gt;0),IF('Female Data'!E785&lt;E$1289,'Female Data'!$X785,0),IF(AND('Female Data'!E785&gt;E$1288,'Female Data'!E785&lt;E$1289),'Female Data'!$X785,0))))</f>
        <v>--</v>
      </c>
      <c r="F785" t="str">
        <f>IF(AND(F$1288=0,F$1289=0),"--",IF(AND(F$1288&gt;0,F$1289=0),IF('Female Data'!F785&gt;F$1288,'Female Data'!$X785,0),IF(AND(F$1288=0,F$1289&gt;0),IF('Female Data'!F785&lt;F$1289,'Female Data'!$X785,0),IF(AND('Female Data'!F785&gt;F$1288,'Female Data'!F785&lt;F$1289),'Female Data'!$X785,0))))</f>
        <v>--</v>
      </c>
      <c r="G785" t="str">
        <f>IF(AND(G$1288=0,G$1289=0),"--",IF(AND(G$1288&gt;0,G$1289=0),IF('Female Data'!G785&gt;G$1288,'Female Data'!$X785,0),IF(AND(G$1288=0,G$1289&gt;0),IF('Female Data'!G785&lt;G$1289,'Female Data'!$X785,0),IF(AND('Female Data'!G785&gt;G$1288,'Female Data'!G785&lt;G$1289),'Female Data'!$X785,0))))</f>
        <v>--</v>
      </c>
      <c r="H785" t="str">
        <f>IF(AND(H$1288=0,H$1289=0),"--",IF(AND(H$1288&gt;0,H$1289=0),IF('Female Data'!H785&gt;H$1288,'Female Data'!$X785,0),IF(AND(H$1288=0,H$1289&gt;0),IF('Female Data'!H785&lt;H$1289,'Female Data'!$X785,0),IF(AND('Female Data'!H785&gt;H$1288,'Female Data'!H785&lt;H$1289),'Female Data'!$X785,0))))</f>
        <v>--</v>
      </c>
      <c r="I785" t="str">
        <f>IF(AND(I$1288=0,I$1289=0),"--",IF(AND(I$1288&gt;0,I$1289=0),IF('Female Data'!I785&gt;I$1288,'Female Data'!$X785,0),IF(AND(I$1288=0,I$1289&gt;0),IF('Female Data'!I785&lt;I$1289,'Female Data'!$X785,0),IF(AND('Female Data'!I785&gt;I$1288,'Female Data'!I785&lt;I$1289),'Female Data'!$X785,0))))</f>
        <v>--</v>
      </c>
      <c r="J785" t="str">
        <f>IF(AND(J$1288=0,J$1289=0),"--",IF(AND(J$1288&gt;0,J$1289=0),IF('Female Data'!J785&gt;J$1288,'Female Data'!$X785,0),IF(AND(J$1288=0,J$1289&gt;0),IF('Female Data'!J785&lt;J$1289,'Female Data'!$X785,0),IF(AND('Female Data'!J785&gt;J$1288,'Female Data'!J785&lt;J$1289),'Female Data'!$X785,0))))</f>
        <v>--</v>
      </c>
      <c r="K785" t="str">
        <f>IF(AND(K$1288=0,K$1289=0),"--",IF(AND(K$1288&gt;0,K$1289=0),IF('Female Data'!K785&gt;K$1288,'Female Data'!$X785,0),IF(AND(K$1288=0,K$1289&gt;0),IF('Female Data'!K785&lt;K$1289,'Female Data'!$X785,0),IF(AND('Female Data'!K785&gt;K$1288,'Female Data'!K785&lt;K$1289),'Female Data'!$X785,0))))</f>
        <v>--</v>
      </c>
      <c r="L785" t="str">
        <f>IF(AND(L$1288=0,L$1289=0),"--",IF(AND(L$1288&gt;0,L$1289=0),IF('Female Data'!L785&gt;L$1288,'Female Data'!$X785,0),IF(AND(L$1288=0,L$1289&gt;0),IF('Female Data'!L785&lt;L$1289,'Female Data'!$X785,0),IF(AND('Female Data'!L785&gt;L$1288,'Female Data'!L785&lt;L$1289),'Female Data'!$X785,0))))</f>
        <v>--</v>
      </c>
      <c r="M785" t="str">
        <f>IF(AND(M$1288=0,M$1289=0),"--",IF(AND(M$1288&gt;0,M$1289=0),IF('Female Data'!M785&gt;M$1288,'Female Data'!$X785,0),IF(AND(M$1288=0,M$1289&gt;0),IF('Female Data'!M785&lt;M$1289,'Female Data'!$X785,0),IF(AND('Female Data'!M785&gt;M$1288,'Female Data'!M785&lt;M$1289),'Female Data'!$X785,0))))</f>
        <v>--</v>
      </c>
      <c r="N785" t="str">
        <f>IF(AND(N$1288=0,N$1289=0),"--",IF(AND(N$1288&gt;0,N$1289=0),IF('Female Data'!N785&gt;N$1288,'Female Data'!$X785,0),IF(AND(N$1288=0,N$1289&gt;0),IF('Female Data'!N785&lt;N$1289,'Female Data'!$X785,0),IF(AND('Female Data'!N785&gt;N$1288,'Female Data'!N785&lt;N$1289),'Female Data'!$X785,0))))</f>
        <v>--</v>
      </c>
      <c r="O785" t="str">
        <f>IF(AND(O$1288=0,O$1289=0),"--",IF(AND(O$1288&gt;0,O$1289=0),IF('Female Data'!O785&gt;O$1288,'Female Data'!$X785,0),IF(AND(O$1288=0,O$1289&gt;0),IF('Female Data'!O785&lt;O$1289,'Female Data'!$X785,0),IF(AND('Female Data'!O785&gt;O$1288,'Female Data'!O785&lt;O$1289),'Female Data'!$X785,0))))</f>
        <v>--</v>
      </c>
      <c r="P785" t="str">
        <f>IF(AND(P$1288=0,P$1289=0),"--",IF(AND(P$1288&gt;0,P$1289=0),IF('Female Data'!P785&gt;P$1288,'Female Data'!$X785,0),IF(AND(P$1288=0,P$1289&gt;0),IF('Female Data'!P785&lt;P$1289,'Female Data'!$X785,0),IF(AND('Female Data'!P785&gt;P$1288,'Female Data'!P785&lt;P$1289),'Female Data'!$X785,0))))</f>
        <v>--</v>
      </c>
      <c r="Q785" t="str">
        <f>IF(AND(Q$1288=0,Q$1289=0),"--",IF(AND(Q$1288&gt;0,Q$1289=0),IF('Female Data'!Q785&gt;Q$1288,'Female Data'!$X785,0),IF(AND(Q$1288=0,Q$1289&gt;0),IF('Female Data'!Q785&lt;Q$1289,'Female Data'!$X785,0),IF(AND('Female Data'!Q785&gt;Q$1288,'Female Data'!Q785&lt;Q$1289),'Female Data'!$X785,0))))</f>
        <v>--</v>
      </c>
      <c r="R785" t="str">
        <f>IF(AND(R$1288=0,R$1289=0),"--",IF(AND(R$1288&gt;0,R$1289=0),IF('Female Data'!R785&gt;R$1288,'Female Data'!$X785,0),IF(AND(R$1288=0,R$1289&gt;0),IF('Female Data'!R785&lt;R$1289,'Female Data'!$X785,0),IF(AND('Female Data'!R785&gt;R$1288,'Female Data'!R785&lt;R$1289),'Female Data'!$X785,0))))</f>
        <v>--</v>
      </c>
      <c r="S785" t="str">
        <f>IF(AND(S$1288=0,S$1289=0),"--",IF(AND(S$1288&gt;0,S$1289=0),IF('Female Data'!S785&gt;S$1288,'Female Data'!$X785,0),IF(AND(S$1288=0,S$1289&gt;0),IF('Female Data'!S785&lt;S$1289,'Female Data'!$X785,0),IF(AND('Female Data'!S785&gt;S$1288,'Female Data'!S785&lt;S$1289),'Female Data'!$X785,0))))</f>
        <v>--</v>
      </c>
      <c r="T785" t="str">
        <f>IF(AND(T$1288=0,T$1289=0),"--",IF(AND(T$1288&gt;0,T$1289=0),IF('Female Data'!T785&gt;T$1288,'Female Data'!$X785,0),IF(AND(T$1288=0,T$1289&gt;0),IF('Female Data'!T785&lt;T$1289,'Female Data'!$X785,0),IF(AND('Female Data'!T785&gt;T$1288,'Female Data'!T785&lt;T$1289),'Female Data'!$X785,0))))</f>
        <v>--</v>
      </c>
      <c r="U785" t="str">
        <f>IF(AND(U$1288=0,U$1289=0),"--",IF(AND(U$1288&gt;0,U$1289=0),IF('Female Data'!U785&gt;U$1288,'Female Data'!$X785,0),IF(AND(U$1288=0,U$1289&gt;0),IF('Female Data'!U785&lt;U$1289,'Female Data'!$X785,0),IF(AND('Female Data'!U785&gt;U$1288,'Female Data'!U785&lt;U$1289),'Female Data'!$X785,0))))</f>
        <v>--</v>
      </c>
      <c r="V785" t="str">
        <f>IF(AND(V$1288=0,V$1289=0),"--",IF(AND(V$1288&gt;0,V$1289=0),IF('Female Data'!V785&gt;V$1288,'Female Data'!$X785,0),IF(AND(V$1288=0,V$1289&gt;0),IF('Female Data'!V785&lt;V$1289,'Female Data'!$X785,0),IF(AND('Female Data'!V785&gt;V$1288,'Female Data'!V785&lt;V$1289),'Female Data'!$X785,0))))</f>
        <v>--</v>
      </c>
      <c r="W785" t="str">
        <f>IF(AND(W$1288=0,W$1289=0),"--",IF(AND(W$1288&gt;0,W$1289=0),IF('Female Data'!W785&gt;W$1288,'Female Data'!$X785,0),IF(AND(W$1288=0,W$1289&gt;0),IF('Female Data'!W785&lt;W$1289,'Female Data'!$X785,0),IF(AND('Female Data'!W785&gt;W$1288,'Female Data'!W785&lt;W$1289),'Female Data'!$X785,0))))</f>
        <v>--</v>
      </c>
      <c r="Y785">
        <f t="shared" si="24"/>
        <v>0</v>
      </c>
      <c r="Z785">
        <f>Y785*'Female Data'!X785</f>
        <v>0</v>
      </c>
      <c r="AA785">
        <f t="shared" si="25"/>
        <v>1</v>
      </c>
      <c r="AB785">
        <f>AA785*'Female Data'!X785</f>
        <v>37962</v>
      </c>
    </row>
    <row r="786" spans="1:28">
      <c r="A786">
        <f>'Female Data'!A786</f>
        <v>785</v>
      </c>
      <c r="B786" t="str">
        <f>'Female Data'!B786</f>
        <v>F</v>
      </c>
      <c r="C786" t="str">
        <f>IF(AND(C$1288=0,C$1289=0),"--",IF(AND(C$1288&gt;0,C$1289=0),IF('Female Data'!C786&gt;C$1288,'Female Data'!$X786,0),IF(AND(C$1288=0,C$1289&gt;0),IF('Female Data'!C786&lt;C$1289,'Female Data'!$X786,0),IF(AND('Female Data'!C786&gt;C$1288,'Female Data'!C786&lt;C$1289),'Female Data'!$X786,0))))</f>
        <v>--</v>
      </c>
      <c r="D786" t="str">
        <f>IF(AND(D$1288=0,D$1289=0),"--",IF(AND(D$1288&gt;0,D$1289=0),IF('Female Data'!D786&gt;D$1288,'Female Data'!$X786,0),IF(AND(D$1288=0,D$1289&gt;0),IF('Female Data'!D786&lt;D$1289,'Female Data'!$X786,0),IF(AND('Female Data'!D786&gt;D$1288,'Female Data'!D786&lt;D$1289),'Female Data'!$X786,0))))</f>
        <v>--</v>
      </c>
      <c r="E786" t="str">
        <f>IF(AND(E$1288=0,E$1289=0),"--",IF(AND(E$1288&gt;0,E$1289=0),IF('Female Data'!E786&gt;E$1288,'Female Data'!$X786,0),IF(AND(E$1288=0,E$1289&gt;0),IF('Female Data'!E786&lt;E$1289,'Female Data'!$X786,0),IF(AND('Female Data'!E786&gt;E$1288,'Female Data'!E786&lt;E$1289),'Female Data'!$X786,0))))</f>
        <v>--</v>
      </c>
      <c r="F786" t="str">
        <f>IF(AND(F$1288=0,F$1289=0),"--",IF(AND(F$1288&gt;0,F$1289=0),IF('Female Data'!F786&gt;F$1288,'Female Data'!$X786,0),IF(AND(F$1288=0,F$1289&gt;0),IF('Female Data'!F786&lt;F$1289,'Female Data'!$X786,0),IF(AND('Female Data'!F786&gt;F$1288,'Female Data'!F786&lt;F$1289),'Female Data'!$X786,0))))</f>
        <v>--</v>
      </c>
      <c r="G786" t="str">
        <f>IF(AND(G$1288=0,G$1289=0),"--",IF(AND(G$1288&gt;0,G$1289=0),IF('Female Data'!G786&gt;G$1288,'Female Data'!$X786,0),IF(AND(G$1288=0,G$1289&gt;0),IF('Female Data'!G786&lt;G$1289,'Female Data'!$X786,0),IF(AND('Female Data'!G786&gt;G$1288,'Female Data'!G786&lt;G$1289),'Female Data'!$X786,0))))</f>
        <v>--</v>
      </c>
      <c r="H786" t="str">
        <f>IF(AND(H$1288=0,H$1289=0),"--",IF(AND(H$1288&gt;0,H$1289=0),IF('Female Data'!H786&gt;H$1288,'Female Data'!$X786,0),IF(AND(H$1288=0,H$1289&gt;0),IF('Female Data'!H786&lt;H$1289,'Female Data'!$X786,0),IF(AND('Female Data'!H786&gt;H$1288,'Female Data'!H786&lt;H$1289),'Female Data'!$X786,0))))</f>
        <v>--</v>
      </c>
      <c r="I786" t="str">
        <f>IF(AND(I$1288=0,I$1289=0),"--",IF(AND(I$1288&gt;0,I$1289=0),IF('Female Data'!I786&gt;I$1288,'Female Data'!$X786,0),IF(AND(I$1288=0,I$1289&gt;0),IF('Female Data'!I786&lt;I$1289,'Female Data'!$X786,0),IF(AND('Female Data'!I786&gt;I$1288,'Female Data'!I786&lt;I$1289),'Female Data'!$X786,0))))</f>
        <v>--</v>
      </c>
      <c r="J786" t="str">
        <f>IF(AND(J$1288=0,J$1289=0),"--",IF(AND(J$1288&gt;0,J$1289=0),IF('Female Data'!J786&gt;J$1288,'Female Data'!$X786,0),IF(AND(J$1288=0,J$1289&gt;0),IF('Female Data'!J786&lt;J$1289,'Female Data'!$X786,0),IF(AND('Female Data'!J786&gt;J$1288,'Female Data'!J786&lt;J$1289),'Female Data'!$X786,0))))</f>
        <v>--</v>
      </c>
      <c r="K786" t="str">
        <f>IF(AND(K$1288=0,K$1289=0),"--",IF(AND(K$1288&gt;0,K$1289=0),IF('Female Data'!K786&gt;K$1288,'Female Data'!$X786,0),IF(AND(K$1288=0,K$1289&gt;0),IF('Female Data'!K786&lt;K$1289,'Female Data'!$X786,0),IF(AND('Female Data'!K786&gt;K$1288,'Female Data'!K786&lt;K$1289),'Female Data'!$X786,0))))</f>
        <v>--</v>
      </c>
      <c r="L786" t="str">
        <f>IF(AND(L$1288=0,L$1289=0),"--",IF(AND(L$1288&gt;0,L$1289=0),IF('Female Data'!L786&gt;L$1288,'Female Data'!$X786,0),IF(AND(L$1288=0,L$1289&gt;0),IF('Female Data'!L786&lt;L$1289,'Female Data'!$X786,0),IF(AND('Female Data'!L786&gt;L$1288,'Female Data'!L786&lt;L$1289),'Female Data'!$X786,0))))</f>
        <v>--</v>
      </c>
      <c r="M786" t="str">
        <f>IF(AND(M$1288=0,M$1289=0),"--",IF(AND(M$1288&gt;0,M$1289=0),IF('Female Data'!M786&gt;M$1288,'Female Data'!$X786,0),IF(AND(M$1288=0,M$1289&gt;0),IF('Female Data'!M786&lt;M$1289,'Female Data'!$X786,0),IF(AND('Female Data'!M786&gt;M$1288,'Female Data'!M786&lt;M$1289),'Female Data'!$X786,0))))</f>
        <v>--</v>
      </c>
      <c r="N786" t="str">
        <f>IF(AND(N$1288=0,N$1289=0),"--",IF(AND(N$1288&gt;0,N$1289=0),IF('Female Data'!N786&gt;N$1288,'Female Data'!$X786,0),IF(AND(N$1288=0,N$1289&gt;0),IF('Female Data'!N786&lt;N$1289,'Female Data'!$X786,0),IF(AND('Female Data'!N786&gt;N$1288,'Female Data'!N786&lt;N$1289),'Female Data'!$X786,0))))</f>
        <v>--</v>
      </c>
      <c r="O786" t="str">
        <f>IF(AND(O$1288=0,O$1289=0),"--",IF(AND(O$1288&gt;0,O$1289=0),IF('Female Data'!O786&gt;O$1288,'Female Data'!$X786,0),IF(AND(O$1288=0,O$1289&gt;0),IF('Female Data'!O786&lt;O$1289,'Female Data'!$X786,0),IF(AND('Female Data'!O786&gt;O$1288,'Female Data'!O786&lt;O$1289),'Female Data'!$X786,0))))</f>
        <v>--</v>
      </c>
      <c r="P786" t="str">
        <f>IF(AND(P$1288=0,P$1289=0),"--",IF(AND(P$1288&gt;0,P$1289=0),IF('Female Data'!P786&gt;P$1288,'Female Data'!$X786,0),IF(AND(P$1288=0,P$1289&gt;0),IF('Female Data'!P786&lt;P$1289,'Female Data'!$X786,0),IF(AND('Female Data'!P786&gt;P$1288,'Female Data'!P786&lt;P$1289),'Female Data'!$X786,0))))</f>
        <v>--</v>
      </c>
      <c r="Q786" t="str">
        <f>IF(AND(Q$1288=0,Q$1289=0),"--",IF(AND(Q$1288&gt;0,Q$1289=0),IF('Female Data'!Q786&gt;Q$1288,'Female Data'!$X786,0),IF(AND(Q$1288=0,Q$1289&gt;0),IF('Female Data'!Q786&lt;Q$1289,'Female Data'!$X786,0),IF(AND('Female Data'!Q786&gt;Q$1288,'Female Data'!Q786&lt;Q$1289),'Female Data'!$X786,0))))</f>
        <v>--</v>
      </c>
      <c r="R786" t="str">
        <f>IF(AND(R$1288=0,R$1289=0),"--",IF(AND(R$1288&gt;0,R$1289=0),IF('Female Data'!R786&gt;R$1288,'Female Data'!$X786,0),IF(AND(R$1288=0,R$1289&gt;0),IF('Female Data'!R786&lt;R$1289,'Female Data'!$X786,0),IF(AND('Female Data'!R786&gt;R$1288,'Female Data'!R786&lt;R$1289),'Female Data'!$X786,0))))</f>
        <v>--</v>
      </c>
      <c r="S786" t="str">
        <f>IF(AND(S$1288=0,S$1289=0),"--",IF(AND(S$1288&gt;0,S$1289=0),IF('Female Data'!S786&gt;S$1288,'Female Data'!$X786,0),IF(AND(S$1288=0,S$1289&gt;0),IF('Female Data'!S786&lt;S$1289,'Female Data'!$X786,0),IF(AND('Female Data'!S786&gt;S$1288,'Female Data'!S786&lt;S$1289),'Female Data'!$X786,0))))</f>
        <v>--</v>
      </c>
      <c r="T786" t="str">
        <f>IF(AND(T$1288=0,T$1289=0),"--",IF(AND(T$1288&gt;0,T$1289=0),IF('Female Data'!T786&gt;T$1288,'Female Data'!$X786,0),IF(AND(T$1288=0,T$1289&gt;0),IF('Female Data'!T786&lt;T$1289,'Female Data'!$X786,0),IF(AND('Female Data'!T786&gt;T$1288,'Female Data'!T786&lt;T$1289),'Female Data'!$X786,0))))</f>
        <v>--</v>
      </c>
      <c r="U786" t="str">
        <f>IF(AND(U$1288=0,U$1289=0),"--",IF(AND(U$1288&gt;0,U$1289=0),IF('Female Data'!U786&gt;U$1288,'Female Data'!$X786,0),IF(AND(U$1288=0,U$1289&gt;0),IF('Female Data'!U786&lt;U$1289,'Female Data'!$X786,0),IF(AND('Female Data'!U786&gt;U$1288,'Female Data'!U786&lt;U$1289),'Female Data'!$X786,0))))</f>
        <v>--</v>
      </c>
      <c r="V786" t="str">
        <f>IF(AND(V$1288=0,V$1289=0),"--",IF(AND(V$1288&gt;0,V$1289=0),IF('Female Data'!V786&gt;V$1288,'Female Data'!$X786,0),IF(AND(V$1288=0,V$1289&gt;0),IF('Female Data'!V786&lt;V$1289,'Female Data'!$X786,0),IF(AND('Female Data'!V786&gt;V$1288,'Female Data'!V786&lt;V$1289),'Female Data'!$X786,0))))</f>
        <v>--</v>
      </c>
      <c r="W786" t="str">
        <f>IF(AND(W$1288=0,W$1289=0),"--",IF(AND(W$1288&gt;0,W$1289=0),IF('Female Data'!W786&gt;W$1288,'Female Data'!$X786,0),IF(AND(W$1288=0,W$1289&gt;0),IF('Female Data'!W786&lt;W$1289,'Female Data'!$X786,0),IF(AND('Female Data'!W786&gt;W$1288,'Female Data'!W786&lt;W$1289),'Female Data'!$X786,0))))</f>
        <v>--</v>
      </c>
      <c r="Y786">
        <f t="shared" si="24"/>
        <v>0</v>
      </c>
      <c r="Z786">
        <f>Y786*'Female Data'!X786</f>
        <v>0</v>
      </c>
      <c r="AA786">
        <f t="shared" si="25"/>
        <v>1</v>
      </c>
      <c r="AB786">
        <f>AA786*'Female Data'!X786</f>
        <v>37783</v>
      </c>
    </row>
    <row r="787" spans="1:28">
      <c r="A787">
        <f>'Female Data'!A787</f>
        <v>786</v>
      </c>
      <c r="B787" t="str">
        <f>'Female Data'!B787</f>
        <v>F</v>
      </c>
      <c r="C787" t="str">
        <f>IF(AND(C$1288=0,C$1289=0),"--",IF(AND(C$1288&gt;0,C$1289=0),IF('Female Data'!C787&gt;C$1288,'Female Data'!$X787,0),IF(AND(C$1288=0,C$1289&gt;0),IF('Female Data'!C787&lt;C$1289,'Female Data'!$X787,0),IF(AND('Female Data'!C787&gt;C$1288,'Female Data'!C787&lt;C$1289),'Female Data'!$X787,0))))</f>
        <v>--</v>
      </c>
      <c r="D787" t="str">
        <f>IF(AND(D$1288=0,D$1289=0),"--",IF(AND(D$1288&gt;0,D$1289=0),IF('Female Data'!D787&gt;D$1288,'Female Data'!$X787,0),IF(AND(D$1288=0,D$1289&gt;0),IF('Female Data'!D787&lt;D$1289,'Female Data'!$X787,0),IF(AND('Female Data'!D787&gt;D$1288,'Female Data'!D787&lt;D$1289),'Female Data'!$X787,0))))</f>
        <v>--</v>
      </c>
      <c r="E787" t="str">
        <f>IF(AND(E$1288=0,E$1289=0),"--",IF(AND(E$1288&gt;0,E$1289=0),IF('Female Data'!E787&gt;E$1288,'Female Data'!$X787,0),IF(AND(E$1288=0,E$1289&gt;0),IF('Female Data'!E787&lt;E$1289,'Female Data'!$X787,0),IF(AND('Female Data'!E787&gt;E$1288,'Female Data'!E787&lt;E$1289),'Female Data'!$X787,0))))</f>
        <v>--</v>
      </c>
      <c r="F787" t="str">
        <f>IF(AND(F$1288=0,F$1289=0),"--",IF(AND(F$1288&gt;0,F$1289=0),IF('Female Data'!F787&gt;F$1288,'Female Data'!$X787,0),IF(AND(F$1288=0,F$1289&gt;0),IF('Female Data'!F787&lt;F$1289,'Female Data'!$X787,0),IF(AND('Female Data'!F787&gt;F$1288,'Female Data'!F787&lt;F$1289),'Female Data'!$X787,0))))</f>
        <v>--</v>
      </c>
      <c r="G787" t="str">
        <f>IF(AND(G$1288=0,G$1289=0),"--",IF(AND(G$1288&gt;0,G$1289=0),IF('Female Data'!G787&gt;G$1288,'Female Data'!$X787,0),IF(AND(G$1288=0,G$1289&gt;0),IF('Female Data'!G787&lt;G$1289,'Female Data'!$X787,0),IF(AND('Female Data'!G787&gt;G$1288,'Female Data'!G787&lt;G$1289),'Female Data'!$X787,0))))</f>
        <v>--</v>
      </c>
      <c r="H787" t="str">
        <f>IF(AND(H$1288=0,H$1289=0),"--",IF(AND(H$1288&gt;0,H$1289=0),IF('Female Data'!H787&gt;H$1288,'Female Data'!$X787,0),IF(AND(H$1288=0,H$1289&gt;0),IF('Female Data'!H787&lt;H$1289,'Female Data'!$X787,0),IF(AND('Female Data'!H787&gt;H$1288,'Female Data'!H787&lt;H$1289),'Female Data'!$X787,0))))</f>
        <v>--</v>
      </c>
      <c r="I787" t="str">
        <f>IF(AND(I$1288=0,I$1289=0),"--",IF(AND(I$1288&gt;0,I$1289=0),IF('Female Data'!I787&gt;I$1288,'Female Data'!$X787,0),IF(AND(I$1288=0,I$1289&gt;0),IF('Female Data'!I787&lt;I$1289,'Female Data'!$X787,0),IF(AND('Female Data'!I787&gt;I$1288,'Female Data'!I787&lt;I$1289),'Female Data'!$X787,0))))</f>
        <v>--</v>
      </c>
      <c r="J787" t="str">
        <f>IF(AND(J$1288=0,J$1289=0),"--",IF(AND(J$1288&gt;0,J$1289=0),IF('Female Data'!J787&gt;J$1288,'Female Data'!$X787,0),IF(AND(J$1288=0,J$1289&gt;0),IF('Female Data'!J787&lt;J$1289,'Female Data'!$X787,0),IF(AND('Female Data'!J787&gt;J$1288,'Female Data'!J787&lt;J$1289),'Female Data'!$X787,0))))</f>
        <v>--</v>
      </c>
      <c r="K787" t="str">
        <f>IF(AND(K$1288=0,K$1289=0),"--",IF(AND(K$1288&gt;0,K$1289=0),IF('Female Data'!K787&gt;K$1288,'Female Data'!$X787,0),IF(AND(K$1288=0,K$1289&gt;0),IF('Female Data'!K787&lt;K$1289,'Female Data'!$X787,0),IF(AND('Female Data'!K787&gt;K$1288,'Female Data'!K787&lt;K$1289),'Female Data'!$X787,0))))</f>
        <v>--</v>
      </c>
      <c r="L787" t="str">
        <f>IF(AND(L$1288=0,L$1289=0),"--",IF(AND(L$1288&gt;0,L$1289=0),IF('Female Data'!L787&gt;L$1288,'Female Data'!$X787,0),IF(AND(L$1288=0,L$1289&gt;0),IF('Female Data'!L787&lt;L$1289,'Female Data'!$X787,0),IF(AND('Female Data'!L787&gt;L$1288,'Female Data'!L787&lt;L$1289),'Female Data'!$X787,0))))</f>
        <v>--</v>
      </c>
      <c r="M787" t="str">
        <f>IF(AND(M$1288=0,M$1289=0),"--",IF(AND(M$1288&gt;0,M$1289=0),IF('Female Data'!M787&gt;M$1288,'Female Data'!$X787,0),IF(AND(M$1288=0,M$1289&gt;0),IF('Female Data'!M787&lt;M$1289,'Female Data'!$X787,0),IF(AND('Female Data'!M787&gt;M$1288,'Female Data'!M787&lt;M$1289),'Female Data'!$X787,0))))</f>
        <v>--</v>
      </c>
      <c r="N787" t="str">
        <f>IF(AND(N$1288=0,N$1289=0),"--",IF(AND(N$1288&gt;0,N$1289=0),IF('Female Data'!N787&gt;N$1288,'Female Data'!$X787,0),IF(AND(N$1288=0,N$1289&gt;0),IF('Female Data'!N787&lt;N$1289,'Female Data'!$X787,0),IF(AND('Female Data'!N787&gt;N$1288,'Female Data'!N787&lt;N$1289),'Female Data'!$X787,0))))</f>
        <v>--</v>
      </c>
      <c r="O787" t="str">
        <f>IF(AND(O$1288=0,O$1289=0),"--",IF(AND(O$1288&gt;0,O$1289=0),IF('Female Data'!O787&gt;O$1288,'Female Data'!$X787,0),IF(AND(O$1288=0,O$1289&gt;0),IF('Female Data'!O787&lt;O$1289,'Female Data'!$X787,0),IF(AND('Female Data'!O787&gt;O$1288,'Female Data'!O787&lt;O$1289),'Female Data'!$X787,0))))</f>
        <v>--</v>
      </c>
      <c r="P787" t="str">
        <f>IF(AND(P$1288=0,P$1289=0),"--",IF(AND(P$1288&gt;0,P$1289=0),IF('Female Data'!P787&gt;P$1288,'Female Data'!$X787,0),IF(AND(P$1288=0,P$1289&gt;0),IF('Female Data'!P787&lt;P$1289,'Female Data'!$X787,0),IF(AND('Female Data'!P787&gt;P$1288,'Female Data'!P787&lt;P$1289),'Female Data'!$X787,0))))</f>
        <v>--</v>
      </c>
      <c r="Q787" t="str">
        <f>IF(AND(Q$1288=0,Q$1289=0),"--",IF(AND(Q$1288&gt;0,Q$1289=0),IF('Female Data'!Q787&gt;Q$1288,'Female Data'!$X787,0),IF(AND(Q$1288=0,Q$1289&gt;0),IF('Female Data'!Q787&lt;Q$1289,'Female Data'!$X787,0),IF(AND('Female Data'!Q787&gt;Q$1288,'Female Data'!Q787&lt;Q$1289),'Female Data'!$X787,0))))</f>
        <v>--</v>
      </c>
      <c r="R787" t="str">
        <f>IF(AND(R$1288=0,R$1289=0),"--",IF(AND(R$1288&gt;0,R$1289=0),IF('Female Data'!R787&gt;R$1288,'Female Data'!$X787,0),IF(AND(R$1288=0,R$1289&gt;0),IF('Female Data'!R787&lt;R$1289,'Female Data'!$X787,0),IF(AND('Female Data'!R787&gt;R$1288,'Female Data'!R787&lt;R$1289),'Female Data'!$X787,0))))</f>
        <v>--</v>
      </c>
      <c r="S787" t="str">
        <f>IF(AND(S$1288=0,S$1289=0),"--",IF(AND(S$1288&gt;0,S$1289=0),IF('Female Data'!S787&gt;S$1288,'Female Data'!$X787,0),IF(AND(S$1288=0,S$1289&gt;0),IF('Female Data'!S787&lt;S$1289,'Female Data'!$X787,0),IF(AND('Female Data'!S787&gt;S$1288,'Female Data'!S787&lt;S$1289),'Female Data'!$X787,0))))</f>
        <v>--</v>
      </c>
      <c r="T787" t="str">
        <f>IF(AND(T$1288=0,T$1289=0),"--",IF(AND(T$1288&gt;0,T$1289=0),IF('Female Data'!T787&gt;T$1288,'Female Data'!$X787,0),IF(AND(T$1288=0,T$1289&gt;0),IF('Female Data'!T787&lt;T$1289,'Female Data'!$X787,0),IF(AND('Female Data'!T787&gt;T$1288,'Female Data'!T787&lt;T$1289),'Female Data'!$X787,0))))</f>
        <v>--</v>
      </c>
      <c r="U787" t="str">
        <f>IF(AND(U$1288=0,U$1289=0),"--",IF(AND(U$1288&gt;0,U$1289=0),IF('Female Data'!U787&gt;U$1288,'Female Data'!$X787,0),IF(AND(U$1288=0,U$1289&gt;0),IF('Female Data'!U787&lt;U$1289,'Female Data'!$X787,0),IF(AND('Female Data'!U787&gt;U$1288,'Female Data'!U787&lt;U$1289),'Female Data'!$X787,0))))</f>
        <v>--</v>
      </c>
      <c r="V787" t="str">
        <f>IF(AND(V$1288=0,V$1289=0),"--",IF(AND(V$1288&gt;0,V$1289=0),IF('Female Data'!V787&gt;V$1288,'Female Data'!$X787,0),IF(AND(V$1288=0,V$1289&gt;0),IF('Female Data'!V787&lt;V$1289,'Female Data'!$X787,0),IF(AND('Female Data'!V787&gt;V$1288,'Female Data'!V787&lt;V$1289),'Female Data'!$X787,0))))</f>
        <v>--</v>
      </c>
      <c r="W787" t="str">
        <f>IF(AND(W$1288=0,W$1289=0),"--",IF(AND(W$1288&gt;0,W$1289=0),IF('Female Data'!W787&gt;W$1288,'Female Data'!$X787,0),IF(AND(W$1288=0,W$1289&gt;0),IF('Female Data'!W787&lt;W$1289,'Female Data'!$X787,0),IF(AND('Female Data'!W787&gt;W$1288,'Female Data'!W787&lt;W$1289),'Female Data'!$X787,0))))</f>
        <v>--</v>
      </c>
      <c r="Y787">
        <f t="shared" si="24"/>
        <v>0</v>
      </c>
      <c r="Z787">
        <f>Y787*'Female Data'!X787</f>
        <v>0</v>
      </c>
      <c r="AA787">
        <f t="shared" si="25"/>
        <v>1</v>
      </c>
      <c r="AB787">
        <f>AA787*'Female Data'!X787</f>
        <v>169322</v>
      </c>
    </row>
    <row r="788" spans="1:28">
      <c r="A788">
        <f>'Female Data'!A788</f>
        <v>787</v>
      </c>
      <c r="B788" t="str">
        <f>'Female Data'!B788</f>
        <v>F</v>
      </c>
      <c r="C788" t="str">
        <f>IF(AND(C$1288=0,C$1289=0),"--",IF(AND(C$1288&gt;0,C$1289=0),IF('Female Data'!C788&gt;C$1288,'Female Data'!$X788,0),IF(AND(C$1288=0,C$1289&gt;0),IF('Female Data'!C788&lt;C$1289,'Female Data'!$X788,0),IF(AND('Female Data'!C788&gt;C$1288,'Female Data'!C788&lt;C$1289),'Female Data'!$X788,0))))</f>
        <v>--</v>
      </c>
      <c r="D788" t="str">
        <f>IF(AND(D$1288=0,D$1289=0),"--",IF(AND(D$1288&gt;0,D$1289=0),IF('Female Data'!D788&gt;D$1288,'Female Data'!$X788,0),IF(AND(D$1288=0,D$1289&gt;0),IF('Female Data'!D788&lt;D$1289,'Female Data'!$X788,0),IF(AND('Female Data'!D788&gt;D$1288,'Female Data'!D788&lt;D$1289),'Female Data'!$X788,0))))</f>
        <v>--</v>
      </c>
      <c r="E788" t="str">
        <f>IF(AND(E$1288=0,E$1289=0),"--",IF(AND(E$1288&gt;0,E$1289=0),IF('Female Data'!E788&gt;E$1288,'Female Data'!$X788,0),IF(AND(E$1288=0,E$1289&gt;0),IF('Female Data'!E788&lt;E$1289,'Female Data'!$X788,0),IF(AND('Female Data'!E788&gt;E$1288,'Female Data'!E788&lt;E$1289),'Female Data'!$X788,0))))</f>
        <v>--</v>
      </c>
      <c r="F788" t="str">
        <f>IF(AND(F$1288=0,F$1289=0),"--",IF(AND(F$1288&gt;0,F$1289=0),IF('Female Data'!F788&gt;F$1288,'Female Data'!$X788,0),IF(AND(F$1288=0,F$1289&gt;0),IF('Female Data'!F788&lt;F$1289,'Female Data'!$X788,0),IF(AND('Female Data'!F788&gt;F$1288,'Female Data'!F788&lt;F$1289),'Female Data'!$X788,0))))</f>
        <v>--</v>
      </c>
      <c r="G788" t="str">
        <f>IF(AND(G$1288=0,G$1289=0),"--",IF(AND(G$1288&gt;0,G$1289=0),IF('Female Data'!G788&gt;G$1288,'Female Data'!$X788,0),IF(AND(G$1288=0,G$1289&gt;0),IF('Female Data'!G788&lt;G$1289,'Female Data'!$X788,0),IF(AND('Female Data'!G788&gt;G$1288,'Female Data'!G788&lt;G$1289),'Female Data'!$X788,0))))</f>
        <v>--</v>
      </c>
      <c r="H788" t="str">
        <f>IF(AND(H$1288=0,H$1289=0),"--",IF(AND(H$1288&gt;0,H$1289=0),IF('Female Data'!H788&gt;H$1288,'Female Data'!$X788,0),IF(AND(H$1288=0,H$1289&gt;0),IF('Female Data'!H788&lt;H$1289,'Female Data'!$X788,0),IF(AND('Female Data'!H788&gt;H$1288,'Female Data'!H788&lt;H$1289),'Female Data'!$X788,0))))</f>
        <v>--</v>
      </c>
      <c r="I788" t="str">
        <f>IF(AND(I$1288=0,I$1289=0),"--",IF(AND(I$1288&gt;0,I$1289=0),IF('Female Data'!I788&gt;I$1288,'Female Data'!$X788,0),IF(AND(I$1288=0,I$1289&gt;0),IF('Female Data'!I788&lt;I$1289,'Female Data'!$X788,0),IF(AND('Female Data'!I788&gt;I$1288,'Female Data'!I788&lt;I$1289),'Female Data'!$X788,0))))</f>
        <v>--</v>
      </c>
      <c r="J788" t="str">
        <f>IF(AND(J$1288=0,J$1289=0),"--",IF(AND(J$1288&gt;0,J$1289=0),IF('Female Data'!J788&gt;J$1288,'Female Data'!$X788,0),IF(AND(J$1288=0,J$1289&gt;0),IF('Female Data'!J788&lt;J$1289,'Female Data'!$X788,0),IF(AND('Female Data'!J788&gt;J$1288,'Female Data'!J788&lt;J$1289),'Female Data'!$X788,0))))</f>
        <v>--</v>
      </c>
      <c r="K788" t="str">
        <f>IF(AND(K$1288=0,K$1289=0),"--",IF(AND(K$1288&gt;0,K$1289=0),IF('Female Data'!K788&gt;K$1288,'Female Data'!$X788,0),IF(AND(K$1288=0,K$1289&gt;0),IF('Female Data'!K788&lt;K$1289,'Female Data'!$X788,0),IF(AND('Female Data'!K788&gt;K$1288,'Female Data'!K788&lt;K$1289),'Female Data'!$X788,0))))</f>
        <v>--</v>
      </c>
      <c r="L788" t="str">
        <f>IF(AND(L$1288=0,L$1289=0),"--",IF(AND(L$1288&gt;0,L$1289=0),IF('Female Data'!L788&gt;L$1288,'Female Data'!$X788,0),IF(AND(L$1288=0,L$1289&gt;0),IF('Female Data'!L788&lt;L$1289,'Female Data'!$X788,0),IF(AND('Female Data'!L788&gt;L$1288,'Female Data'!L788&lt;L$1289),'Female Data'!$X788,0))))</f>
        <v>--</v>
      </c>
      <c r="M788" t="str">
        <f>IF(AND(M$1288=0,M$1289=0),"--",IF(AND(M$1288&gt;0,M$1289=0),IF('Female Data'!M788&gt;M$1288,'Female Data'!$X788,0),IF(AND(M$1288=0,M$1289&gt;0),IF('Female Data'!M788&lt;M$1289,'Female Data'!$X788,0),IF(AND('Female Data'!M788&gt;M$1288,'Female Data'!M788&lt;M$1289),'Female Data'!$X788,0))))</f>
        <v>--</v>
      </c>
      <c r="N788" t="str">
        <f>IF(AND(N$1288=0,N$1289=0),"--",IF(AND(N$1288&gt;0,N$1289=0),IF('Female Data'!N788&gt;N$1288,'Female Data'!$X788,0),IF(AND(N$1288=0,N$1289&gt;0),IF('Female Data'!N788&lt;N$1289,'Female Data'!$X788,0),IF(AND('Female Data'!N788&gt;N$1288,'Female Data'!N788&lt;N$1289),'Female Data'!$X788,0))))</f>
        <v>--</v>
      </c>
      <c r="O788" t="str">
        <f>IF(AND(O$1288=0,O$1289=0),"--",IF(AND(O$1288&gt;0,O$1289=0),IF('Female Data'!O788&gt;O$1288,'Female Data'!$X788,0),IF(AND(O$1288=0,O$1289&gt;0),IF('Female Data'!O788&lt;O$1289,'Female Data'!$X788,0),IF(AND('Female Data'!O788&gt;O$1288,'Female Data'!O788&lt;O$1289),'Female Data'!$X788,0))))</f>
        <v>--</v>
      </c>
      <c r="P788" t="str">
        <f>IF(AND(P$1288=0,P$1289=0),"--",IF(AND(P$1288&gt;0,P$1289=0),IF('Female Data'!P788&gt;P$1288,'Female Data'!$X788,0),IF(AND(P$1288=0,P$1289&gt;0),IF('Female Data'!P788&lt;P$1289,'Female Data'!$X788,0),IF(AND('Female Data'!P788&gt;P$1288,'Female Data'!P788&lt;P$1289),'Female Data'!$X788,0))))</f>
        <v>--</v>
      </c>
      <c r="Q788" t="str">
        <f>IF(AND(Q$1288=0,Q$1289=0),"--",IF(AND(Q$1288&gt;0,Q$1289=0),IF('Female Data'!Q788&gt;Q$1288,'Female Data'!$X788,0),IF(AND(Q$1288=0,Q$1289&gt;0),IF('Female Data'!Q788&lt;Q$1289,'Female Data'!$X788,0),IF(AND('Female Data'!Q788&gt;Q$1288,'Female Data'!Q788&lt;Q$1289),'Female Data'!$X788,0))))</f>
        <v>--</v>
      </c>
      <c r="R788" t="str">
        <f>IF(AND(R$1288=0,R$1289=0),"--",IF(AND(R$1288&gt;0,R$1289=0),IF('Female Data'!R788&gt;R$1288,'Female Data'!$X788,0),IF(AND(R$1288=0,R$1289&gt;0),IF('Female Data'!R788&lt;R$1289,'Female Data'!$X788,0),IF(AND('Female Data'!R788&gt;R$1288,'Female Data'!R788&lt;R$1289),'Female Data'!$X788,0))))</f>
        <v>--</v>
      </c>
      <c r="S788" t="str">
        <f>IF(AND(S$1288=0,S$1289=0),"--",IF(AND(S$1288&gt;0,S$1289=0),IF('Female Data'!S788&gt;S$1288,'Female Data'!$X788,0),IF(AND(S$1288=0,S$1289&gt;0),IF('Female Data'!S788&lt;S$1289,'Female Data'!$X788,0),IF(AND('Female Data'!S788&gt;S$1288,'Female Data'!S788&lt;S$1289),'Female Data'!$X788,0))))</f>
        <v>--</v>
      </c>
      <c r="T788" t="str">
        <f>IF(AND(T$1288=0,T$1289=0),"--",IF(AND(T$1288&gt;0,T$1289=0),IF('Female Data'!T788&gt;T$1288,'Female Data'!$X788,0),IF(AND(T$1288=0,T$1289&gt;0),IF('Female Data'!T788&lt;T$1289,'Female Data'!$X788,0),IF(AND('Female Data'!T788&gt;T$1288,'Female Data'!T788&lt;T$1289),'Female Data'!$X788,0))))</f>
        <v>--</v>
      </c>
      <c r="U788" t="str">
        <f>IF(AND(U$1288=0,U$1289=0),"--",IF(AND(U$1288&gt;0,U$1289=0),IF('Female Data'!U788&gt;U$1288,'Female Data'!$X788,0),IF(AND(U$1288=0,U$1289&gt;0),IF('Female Data'!U788&lt;U$1289,'Female Data'!$X788,0),IF(AND('Female Data'!U788&gt;U$1288,'Female Data'!U788&lt;U$1289),'Female Data'!$X788,0))))</f>
        <v>--</v>
      </c>
      <c r="V788" t="str">
        <f>IF(AND(V$1288=0,V$1289=0),"--",IF(AND(V$1288&gt;0,V$1289=0),IF('Female Data'!V788&gt;V$1288,'Female Data'!$X788,0),IF(AND(V$1288=0,V$1289&gt;0),IF('Female Data'!V788&lt;V$1289,'Female Data'!$X788,0),IF(AND('Female Data'!V788&gt;V$1288,'Female Data'!V788&lt;V$1289),'Female Data'!$X788,0))))</f>
        <v>--</v>
      </c>
      <c r="W788" t="str">
        <f>IF(AND(W$1288=0,W$1289=0),"--",IF(AND(W$1288&gt;0,W$1289=0),IF('Female Data'!W788&gt;W$1288,'Female Data'!$X788,0),IF(AND(W$1288=0,W$1289&gt;0),IF('Female Data'!W788&lt;W$1289,'Female Data'!$X788,0),IF(AND('Female Data'!W788&gt;W$1288,'Female Data'!W788&lt;W$1289),'Female Data'!$X788,0))))</f>
        <v>--</v>
      </c>
      <c r="Y788">
        <f t="shared" si="24"/>
        <v>0</v>
      </c>
      <c r="Z788">
        <f>Y788*'Female Data'!X788</f>
        <v>0</v>
      </c>
      <c r="AA788">
        <f t="shared" si="25"/>
        <v>1</v>
      </c>
      <c r="AB788">
        <f>AA788*'Female Data'!X788</f>
        <v>148834</v>
      </c>
    </row>
    <row r="789" spans="1:28">
      <c r="A789">
        <f>'Female Data'!A789</f>
        <v>788</v>
      </c>
      <c r="B789" t="str">
        <f>'Female Data'!B789</f>
        <v>F</v>
      </c>
      <c r="C789" t="str">
        <f>IF(AND(C$1288=0,C$1289=0),"--",IF(AND(C$1288&gt;0,C$1289=0),IF('Female Data'!C789&gt;C$1288,'Female Data'!$X789,0),IF(AND(C$1288=0,C$1289&gt;0),IF('Female Data'!C789&lt;C$1289,'Female Data'!$X789,0),IF(AND('Female Data'!C789&gt;C$1288,'Female Data'!C789&lt;C$1289),'Female Data'!$X789,0))))</f>
        <v>--</v>
      </c>
      <c r="D789" t="str">
        <f>IF(AND(D$1288=0,D$1289=0),"--",IF(AND(D$1288&gt;0,D$1289=0),IF('Female Data'!D789&gt;D$1288,'Female Data'!$X789,0),IF(AND(D$1288=0,D$1289&gt;0),IF('Female Data'!D789&lt;D$1289,'Female Data'!$X789,0),IF(AND('Female Data'!D789&gt;D$1288,'Female Data'!D789&lt;D$1289),'Female Data'!$X789,0))))</f>
        <v>--</v>
      </c>
      <c r="E789" t="str">
        <f>IF(AND(E$1288=0,E$1289=0),"--",IF(AND(E$1288&gt;0,E$1289=0),IF('Female Data'!E789&gt;E$1288,'Female Data'!$X789,0),IF(AND(E$1288=0,E$1289&gt;0),IF('Female Data'!E789&lt;E$1289,'Female Data'!$X789,0),IF(AND('Female Data'!E789&gt;E$1288,'Female Data'!E789&lt;E$1289),'Female Data'!$X789,0))))</f>
        <v>--</v>
      </c>
      <c r="F789" t="str">
        <f>IF(AND(F$1288=0,F$1289=0),"--",IF(AND(F$1288&gt;0,F$1289=0),IF('Female Data'!F789&gt;F$1288,'Female Data'!$X789,0),IF(AND(F$1288=0,F$1289&gt;0),IF('Female Data'!F789&lt;F$1289,'Female Data'!$X789,0),IF(AND('Female Data'!F789&gt;F$1288,'Female Data'!F789&lt;F$1289),'Female Data'!$X789,0))))</f>
        <v>--</v>
      </c>
      <c r="G789" t="str">
        <f>IF(AND(G$1288=0,G$1289=0),"--",IF(AND(G$1288&gt;0,G$1289=0),IF('Female Data'!G789&gt;G$1288,'Female Data'!$X789,0),IF(AND(G$1288=0,G$1289&gt;0),IF('Female Data'!G789&lt;G$1289,'Female Data'!$X789,0),IF(AND('Female Data'!G789&gt;G$1288,'Female Data'!G789&lt;G$1289),'Female Data'!$X789,0))))</f>
        <v>--</v>
      </c>
      <c r="H789" t="str">
        <f>IF(AND(H$1288=0,H$1289=0),"--",IF(AND(H$1288&gt;0,H$1289=0),IF('Female Data'!H789&gt;H$1288,'Female Data'!$X789,0),IF(AND(H$1288=0,H$1289&gt;0),IF('Female Data'!H789&lt;H$1289,'Female Data'!$X789,0),IF(AND('Female Data'!H789&gt;H$1288,'Female Data'!H789&lt;H$1289),'Female Data'!$X789,0))))</f>
        <v>--</v>
      </c>
      <c r="I789" t="str">
        <f>IF(AND(I$1288=0,I$1289=0),"--",IF(AND(I$1288&gt;0,I$1289=0),IF('Female Data'!I789&gt;I$1288,'Female Data'!$X789,0),IF(AND(I$1288=0,I$1289&gt;0),IF('Female Data'!I789&lt;I$1289,'Female Data'!$X789,0),IF(AND('Female Data'!I789&gt;I$1288,'Female Data'!I789&lt;I$1289),'Female Data'!$X789,0))))</f>
        <v>--</v>
      </c>
      <c r="J789" t="str">
        <f>IF(AND(J$1288=0,J$1289=0),"--",IF(AND(J$1288&gt;0,J$1289=0),IF('Female Data'!J789&gt;J$1288,'Female Data'!$X789,0),IF(AND(J$1288=0,J$1289&gt;0),IF('Female Data'!J789&lt;J$1289,'Female Data'!$X789,0),IF(AND('Female Data'!J789&gt;J$1288,'Female Data'!J789&lt;J$1289),'Female Data'!$X789,0))))</f>
        <v>--</v>
      </c>
      <c r="K789" t="str">
        <f>IF(AND(K$1288=0,K$1289=0),"--",IF(AND(K$1288&gt;0,K$1289=0),IF('Female Data'!K789&gt;K$1288,'Female Data'!$X789,0),IF(AND(K$1288=0,K$1289&gt;0),IF('Female Data'!K789&lt;K$1289,'Female Data'!$X789,0),IF(AND('Female Data'!K789&gt;K$1288,'Female Data'!K789&lt;K$1289),'Female Data'!$X789,0))))</f>
        <v>--</v>
      </c>
      <c r="L789" t="str">
        <f>IF(AND(L$1288=0,L$1289=0),"--",IF(AND(L$1288&gt;0,L$1289=0),IF('Female Data'!L789&gt;L$1288,'Female Data'!$X789,0),IF(AND(L$1288=0,L$1289&gt;0),IF('Female Data'!L789&lt;L$1289,'Female Data'!$X789,0),IF(AND('Female Data'!L789&gt;L$1288,'Female Data'!L789&lt;L$1289),'Female Data'!$X789,0))))</f>
        <v>--</v>
      </c>
      <c r="M789" t="str">
        <f>IF(AND(M$1288=0,M$1289=0),"--",IF(AND(M$1288&gt;0,M$1289=0),IF('Female Data'!M789&gt;M$1288,'Female Data'!$X789,0),IF(AND(M$1288=0,M$1289&gt;0),IF('Female Data'!M789&lt;M$1289,'Female Data'!$X789,0),IF(AND('Female Data'!M789&gt;M$1288,'Female Data'!M789&lt;M$1289),'Female Data'!$X789,0))))</f>
        <v>--</v>
      </c>
      <c r="N789" t="str">
        <f>IF(AND(N$1288=0,N$1289=0),"--",IF(AND(N$1288&gt;0,N$1289=0),IF('Female Data'!N789&gt;N$1288,'Female Data'!$X789,0),IF(AND(N$1288=0,N$1289&gt;0),IF('Female Data'!N789&lt;N$1289,'Female Data'!$X789,0),IF(AND('Female Data'!N789&gt;N$1288,'Female Data'!N789&lt;N$1289),'Female Data'!$X789,0))))</f>
        <v>--</v>
      </c>
      <c r="O789" t="str">
        <f>IF(AND(O$1288=0,O$1289=0),"--",IF(AND(O$1288&gt;0,O$1289=0),IF('Female Data'!O789&gt;O$1288,'Female Data'!$X789,0),IF(AND(O$1288=0,O$1289&gt;0),IF('Female Data'!O789&lt;O$1289,'Female Data'!$X789,0),IF(AND('Female Data'!O789&gt;O$1288,'Female Data'!O789&lt;O$1289),'Female Data'!$X789,0))))</f>
        <v>--</v>
      </c>
      <c r="P789" t="str">
        <f>IF(AND(P$1288=0,P$1289=0),"--",IF(AND(P$1288&gt;0,P$1289=0),IF('Female Data'!P789&gt;P$1288,'Female Data'!$X789,0),IF(AND(P$1288=0,P$1289&gt;0),IF('Female Data'!P789&lt;P$1289,'Female Data'!$X789,0),IF(AND('Female Data'!P789&gt;P$1288,'Female Data'!P789&lt;P$1289),'Female Data'!$X789,0))))</f>
        <v>--</v>
      </c>
      <c r="Q789" t="str">
        <f>IF(AND(Q$1288=0,Q$1289=0),"--",IF(AND(Q$1288&gt;0,Q$1289=0),IF('Female Data'!Q789&gt;Q$1288,'Female Data'!$X789,0),IF(AND(Q$1288=0,Q$1289&gt;0),IF('Female Data'!Q789&lt;Q$1289,'Female Data'!$X789,0),IF(AND('Female Data'!Q789&gt;Q$1288,'Female Data'!Q789&lt;Q$1289),'Female Data'!$X789,0))))</f>
        <v>--</v>
      </c>
      <c r="R789" t="str">
        <f>IF(AND(R$1288=0,R$1289=0),"--",IF(AND(R$1288&gt;0,R$1289=0),IF('Female Data'!R789&gt;R$1288,'Female Data'!$X789,0),IF(AND(R$1288=0,R$1289&gt;0),IF('Female Data'!R789&lt;R$1289,'Female Data'!$X789,0),IF(AND('Female Data'!R789&gt;R$1288,'Female Data'!R789&lt;R$1289),'Female Data'!$X789,0))))</f>
        <v>--</v>
      </c>
      <c r="S789" t="str">
        <f>IF(AND(S$1288=0,S$1289=0),"--",IF(AND(S$1288&gt;0,S$1289=0),IF('Female Data'!S789&gt;S$1288,'Female Data'!$X789,0),IF(AND(S$1288=0,S$1289&gt;0),IF('Female Data'!S789&lt;S$1289,'Female Data'!$X789,0),IF(AND('Female Data'!S789&gt;S$1288,'Female Data'!S789&lt;S$1289),'Female Data'!$X789,0))))</f>
        <v>--</v>
      </c>
      <c r="T789" t="str">
        <f>IF(AND(T$1288=0,T$1289=0),"--",IF(AND(T$1288&gt;0,T$1289=0),IF('Female Data'!T789&gt;T$1288,'Female Data'!$X789,0),IF(AND(T$1288=0,T$1289&gt;0),IF('Female Data'!T789&lt;T$1289,'Female Data'!$X789,0),IF(AND('Female Data'!T789&gt;T$1288,'Female Data'!T789&lt;T$1289),'Female Data'!$X789,0))))</f>
        <v>--</v>
      </c>
      <c r="U789" t="str">
        <f>IF(AND(U$1288=0,U$1289=0),"--",IF(AND(U$1288&gt;0,U$1289=0),IF('Female Data'!U789&gt;U$1288,'Female Data'!$X789,0),IF(AND(U$1288=0,U$1289&gt;0),IF('Female Data'!U789&lt;U$1289,'Female Data'!$X789,0),IF(AND('Female Data'!U789&gt;U$1288,'Female Data'!U789&lt;U$1289),'Female Data'!$X789,0))))</f>
        <v>--</v>
      </c>
      <c r="V789" t="str">
        <f>IF(AND(V$1288=0,V$1289=0),"--",IF(AND(V$1288&gt;0,V$1289=0),IF('Female Data'!V789&gt;V$1288,'Female Data'!$X789,0),IF(AND(V$1288=0,V$1289&gt;0),IF('Female Data'!V789&lt;V$1289,'Female Data'!$X789,0),IF(AND('Female Data'!V789&gt;V$1288,'Female Data'!V789&lt;V$1289),'Female Data'!$X789,0))))</f>
        <v>--</v>
      </c>
      <c r="W789" t="str">
        <f>IF(AND(W$1288=0,W$1289=0),"--",IF(AND(W$1288&gt;0,W$1289=0),IF('Female Data'!W789&gt;W$1288,'Female Data'!$X789,0),IF(AND(W$1288=0,W$1289&gt;0),IF('Female Data'!W789&lt;W$1289,'Female Data'!$X789,0),IF(AND('Female Data'!W789&gt;W$1288,'Female Data'!W789&lt;W$1289),'Female Data'!$X789,0))))</f>
        <v>--</v>
      </c>
      <c r="Y789">
        <f t="shared" si="24"/>
        <v>0</v>
      </c>
      <c r="Z789">
        <f>Y789*'Female Data'!X789</f>
        <v>0</v>
      </c>
      <c r="AA789">
        <f t="shared" si="25"/>
        <v>1</v>
      </c>
      <c r="AB789">
        <f>AA789*'Female Data'!X789</f>
        <v>184174</v>
      </c>
    </row>
    <row r="790" spans="1:28">
      <c r="A790">
        <f>'Female Data'!A790</f>
        <v>789</v>
      </c>
      <c r="B790" t="str">
        <f>'Female Data'!B790</f>
        <v>F</v>
      </c>
      <c r="C790" t="str">
        <f>IF(AND(C$1288=0,C$1289=0),"--",IF(AND(C$1288&gt;0,C$1289=0),IF('Female Data'!C790&gt;C$1288,'Female Data'!$X790,0),IF(AND(C$1288=0,C$1289&gt;0),IF('Female Data'!C790&lt;C$1289,'Female Data'!$X790,0),IF(AND('Female Data'!C790&gt;C$1288,'Female Data'!C790&lt;C$1289),'Female Data'!$X790,0))))</f>
        <v>--</v>
      </c>
      <c r="D790" t="str">
        <f>IF(AND(D$1288=0,D$1289=0),"--",IF(AND(D$1288&gt;0,D$1289=0),IF('Female Data'!D790&gt;D$1288,'Female Data'!$X790,0),IF(AND(D$1288=0,D$1289&gt;0),IF('Female Data'!D790&lt;D$1289,'Female Data'!$X790,0),IF(AND('Female Data'!D790&gt;D$1288,'Female Data'!D790&lt;D$1289),'Female Data'!$X790,0))))</f>
        <v>--</v>
      </c>
      <c r="E790" t="str">
        <f>IF(AND(E$1288=0,E$1289=0),"--",IF(AND(E$1288&gt;0,E$1289=0),IF('Female Data'!E790&gt;E$1288,'Female Data'!$X790,0),IF(AND(E$1288=0,E$1289&gt;0),IF('Female Data'!E790&lt;E$1289,'Female Data'!$X790,0),IF(AND('Female Data'!E790&gt;E$1288,'Female Data'!E790&lt;E$1289),'Female Data'!$X790,0))))</f>
        <v>--</v>
      </c>
      <c r="F790" t="str">
        <f>IF(AND(F$1288=0,F$1289=0),"--",IF(AND(F$1288&gt;0,F$1289=0),IF('Female Data'!F790&gt;F$1288,'Female Data'!$X790,0),IF(AND(F$1288=0,F$1289&gt;0),IF('Female Data'!F790&lt;F$1289,'Female Data'!$X790,0),IF(AND('Female Data'!F790&gt;F$1288,'Female Data'!F790&lt;F$1289),'Female Data'!$X790,0))))</f>
        <v>--</v>
      </c>
      <c r="G790" t="str">
        <f>IF(AND(G$1288=0,G$1289=0),"--",IF(AND(G$1288&gt;0,G$1289=0),IF('Female Data'!G790&gt;G$1288,'Female Data'!$X790,0),IF(AND(G$1288=0,G$1289&gt;0),IF('Female Data'!G790&lt;G$1289,'Female Data'!$X790,0),IF(AND('Female Data'!G790&gt;G$1288,'Female Data'!G790&lt;G$1289),'Female Data'!$X790,0))))</f>
        <v>--</v>
      </c>
      <c r="H790" t="str">
        <f>IF(AND(H$1288=0,H$1289=0),"--",IF(AND(H$1288&gt;0,H$1289=0),IF('Female Data'!H790&gt;H$1288,'Female Data'!$X790,0),IF(AND(H$1288=0,H$1289&gt;0),IF('Female Data'!H790&lt;H$1289,'Female Data'!$X790,0),IF(AND('Female Data'!H790&gt;H$1288,'Female Data'!H790&lt;H$1289),'Female Data'!$X790,0))))</f>
        <v>--</v>
      </c>
      <c r="I790" t="str">
        <f>IF(AND(I$1288=0,I$1289=0),"--",IF(AND(I$1288&gt;0,I$1289=0),IF('Female Data'!I790&gt;I$1288,'Female Data'!$X790,0),IF(AND(I$1288=0,I$1289&gt;0),IF('Female Data'!I790&lt;I$1289,'Female Data'!$X790,0),IF(AND('Female Data'!I790&gt;I$1288,'Female Data'!I790&lt;I$1289),'Female Data'!$X790,0))))</f>
        <v>--</v>
      </c>
      <c r="J790" t="str">
        <f>IF(AND(J$1288=0,J$1289=0),"--",IF(AND(J$1288&gt;0,J$1289=0),IF('Female Data'!J790&gt;J$1288,'Female Data'!$X790,0),IF(AND(J$1288=0,J$1289&gt;0),IF('Female Data'!J790&lt;J$1289,'Female Data'!$X790,0),IF(AND('Female Data'!J790&gt;J$1288,'Female Data'!J790&lt;J$1289),'Female Data'!$X790,0))))</f>
        <v>--</v>
      </c>
      <c r="K790" t="str">
        <f>IF(AND(K$1288=0,K$1289=0),"--",IF(AND(K$1288&gt;0,K$1289=0),IF('Female Data'!K790&gt;K$1288,'Female Data'!$X790,0),IF(AND(K$1288=0,K$1289&gt;0),IF('Female Data'!K790&lt;K$1289,'Female Data'!$X790,0),IF(AND('Female Data'!K790&gt;K$1288,'Female Data'!K790&lt;K$1289),'Female Data'!$X790,0))))</f>
        <v>--</v>
      </c>
      <c r="L790" t="str">
        <f>IF(AND(L$1288=0,L$1289=0),"--",IF(AND(L$1288&gt;0,L$1289=0),IF('Female Data'!L790&gt;L$1288,'Female Data'!$X790,0),IF(AND(L$1288=0,L$1289&gt;0),IF('Female Data'!L790&lt;L$1289,'Female Data'!$X790,0),IF(AND('Female Data'!L790&gt;L$1288,'Female Data'!L790&lt;L$1289),'Female Data'!$X790,0))))</f>
        <v>--</v>
      </c>
      <c r="M790" t="str">
        <f>IF(AND(M$1288=0,M$1289=0),"--",IF(AND(M$1288&gt;0,M$1289=0),IF('Female Data'!M790&gt;M$1288,'Female Data'!$X790,0),IF(AND(M$1288=0,M$1289&gt;0),IF('Female Data'!M790&lt;M$1289,'Female Data'!$X790,0),IF(AND('Female Data'!M790&gt;M$1288,'Female Data'!M790&lt;M$1289),'Female Data'!$X790,0))))</f>
        <v>--</v>
      </c>
      <c r="N790" t="str">
        <f>IF(AND(N$1288=0,N$1289=0),"--",IF(AND(N$1288&gt;0,N$1289=0),IF('Female Data'!N790&gt;N$1288,'Female Data'!$X790,0),IF(AND(N$1288=0,N$1289&gt;0),IF('Female Data'!N790&lt;N$1289,'Female Data'!$X790,0),IF(AND('Female Data'!N790&gt;N$1288,'Female Data'!N790&lt;N$1289),'Female Data'!$X790,0))))</f>
        <v>--</v>
      </c>
      <c r="O790" t="str">
        <f>IF(AND(O$1288=0,O$1289=0),"--",IF(AND(O$1288&gt;0,O$1289=0),IF('Female Data'!O790&gt;O$1288,'Female Data'!$X790,0),IF(AND(O$1288=0,O$1289&gt;0),IF('Female Data'!O790&lt;O$1289,'Female Data'!$X790,0),IF(AND('Female Data'!O790&gt;O$1288,'Female Data'!O790&lt;O$1289),'Female Data'!$X790,0))))</f>
        <v>--</v>
      </c>
      <c r="P790" t="str">
        <f>IF(AND(P$1288=0,P$1289=0),"--",IF(AND(P$1288&gt;0,P$1289=0),IF('Female Data'!P790&gt;P$1288,'Female Data'!$X790,0),IF(AND(P$1288=0,P$1289&gt;0),IF('Female Data'!P790&lt;P$1289,'Female Data'!$X790,0),IF(AND('Female Data'!P790&gt;P$1288,'Female Data'!P790&lt;P$1289),'Female Data'!$X790,0))))</f>
        <v>--</v>
      </c>
      <c r="Q790" t="str">
        <f>IF(AND(Q$1288=0,Q$1289=0),"--",IF(AND(Q$1288&gt;0,Q$1289=0),IF('Female Data'!Q790&gt;Q$1288,'Female Data'!$X790,0),IF(AND(Q$1288=0,Q$1289&gt;0),IF('Female Data'!Q790&lt;Q$1289,'Female Data'!$X790,0),IF(AND('Female Data'!Q790&gt;Q$1288,'Female Data'!Q790&lt;Q$1289),'Female Data'!$X790,0))))</f>
        <v>--</v>
      </c>
      <c r="R790" t="str">
        <f>IF(AND(R$1288=0,R$1289=0),"--",IF(AND(R$1288&gt;0,R$1289=0),IF('Female Data'!R790&gt;R$1288,'Female Data'!$X790,0),IF(AND(R$1288=0,R$1289&gt;0),IF('Female Data'!R790&lt;R$1289,'Female Data'!$X790,0),IF(AND('Female Data'!R790&gt;R$1288,'Female Data'!R790&lt;R$1289),'Female Data'!$X790,0))))</f>
        <v>--</v>
      </c>
      <c r="S790" t="str">
        <f>IF(AND(S$1288=0,S$1289=0),"--",IF(AND(S$1288&gt;0,S$1289=0),IF('Female Data'!S790&gt;S$1288,'Female Data'!$X790,0),IF(AND(S$1288=0,S$1289&gt;0),IF('Female Data'!S790&lt;S$1289,'Female Data'!$X790,0),IF(AND('Female Data'!S790&gt;S$1288,'Female Data'!S790&lt;S$1289),'Female Data'!$X790,0))))</f>
        <v>--</v>
      </c>
      <c r="T790" t="str">
        <f>IF(AND(T$1288=0,T$1289=0),"--",IF(AND(T$1288&gt;0,T$1289=0),IF('Female Data'!T790&gt;T$1288,'Female Data'!$X790,0),IF(AND(T$1288=0,T$1289&gt;0),IF('Female Data'!T790&lt;T$1289,'Female Data'!$X790,0),IF(AND('Female Data'!T790&gt;T$1288,'Female Data'!T790&lt;T$1289),'Female Data'!$X790,0))))</f>
        <v>--</v>
      </c>
      <c r="U790" t="str">
        <f>IF(AND(U$1288=0,U$1289=0),"--",IF(AND(U$1288&gt;0,U$1289=0),IF('Female Data'!U790&gt;U$1288,'Female Data'!$X790,0),IF(AND(U$1288=0,U$1289&gt;0),IF('Female Data'!U790&lt;U$1289,'Female Data'!$X790,0),IF(AND('Female Data'!U790&gt;U$1288,'Female Data'!U790&lt;U$1289),'Female Data'!$X790,0))))</f>
        <v>--</v>
      </c>
      <c r="V790" t="str">
        <f>IF(AND(V$1288=0,V$1289=0),"--",IF(AND(V$1288&gt;0,V$1289=0),IF('Female Data'!V790&gt;V$1288,'Female Data'!$X790,0),IF(AND(V$1288=0,V$1289&gt;0),IF('Female Data'!V790&lt;V$1289,'Female Data'!$X790,0),IF(AND('Female Data'!V790&gt;V$1288,'Female Data'!V790&lt;V$1289),'Female Data'!$X790,0))))</f>
        <v>--</v>
      </c>
      <c r="W790" t="str">
        <f>IF(AND(W$1288=0,W$1289=0),"--",IF(AND(W$1288&gt;0,W$1289=0),IF('Female Data'!W790&gt;W$1288,'Female Data'!$X790,0),IF(AND(W$1288=0,W$1289&gt;0),IF('Female Data'!W790&lt;W$1289,'Female Data'!$X790,0),IF(AND('Female Data'!W790&gt;W$1288,'Female Data'!W790&lt;W$1289),'Female Data'!$X790,0))))</f>
        <v>--</v>
      </c>
      <c r="Y790">
        <f t="shared" si="24"/>
        <v>0</v>
      </c>
      <c r="Z790">
        <f>Y790*'Female Data'!X790</f>
        <v>0</v>
      </c>
      <c r="AA790">
        <f t="shared" si="25"/>
        <v>1</v>
      </c>
      <c r="AB790">
        <f>AA790*'Female Data'!X790</f>
        <v>195153</v>
      </c>
    </row>
    <row r="791" spans="1:28">
      <c r="A791">
        <f>'Female Data'!A791</f>
        <v>790</v>
      </c>
      <c r="B791" t="str">
        <f>'Female Data'!B791</f>
        <v>F</v>
      </c>
      <c r="C791" t="str">
        <f>IF(AND(C$1288=0,C$1289=0),"--",IF(AND(C$1288&gt;0,C$1289=0),IF('Female Data'!C791&gt;C$1288,'Female Data'!$X791,0),IF(AND(C$1288=0,C$1289&gt;0),IF('Female Data'!C791&lt;C$1289,'Female Data'!$X791,0),IF(AND('Female Data'!C791&gt;C$1288,'Female Data'!C791&lt;C$1289),'Female Data'!$X791,0))))</f>
        <v>--</v>
      </c>
      <c r="D791" t="str">
        <f>IF(AND(D$1288=0,D$1289=0),"--",IF(AND(D$1288&gt;0,D$1289=0),IF('Female Data'!D791&gt;D$1288,'Female Data'!$X791,0),IF(AND(D$1288=0,D$1289&gt;0),IF('Female Data'!D791&lt;D$1289,'Female Data'!$X791,0),IF(AND('Female Data'!D791&gt;D$1288,'Female Data'!D791&lt;D$1289),'Female Data'!$X791,0))))</f>
        <v>--</v>
      </c>
      <c r="E791" t="str">
        <f>IF(AND(E$1288=0,E$1289=0),"--",IF(AND(E$1288&gt;0,E$1289=0),IF('Female Data'!E791&gt;E$1288,'Female Data'!$X791,0),IF(AND(E$1288=0,E$1289&gt;0),IF('Female Data'!E791&lt;E$1289,'Female Data'!$X791,0),IF(AND('Female Data'!E791&gt;E$1288,'Female Data'!E791&lt;E$1289),'Female Data'!$X791,0))))</f>
        <v>--</v>
      </c>
      <c r="F791" t="str">
        <f>IF(AND(F$1288=0,F$1289=0),"--",IF(AND(F$1288&gt;0,F$1289=0),IF('Female Data'!F791&gt;F$1288,'Female Data'!$X791,0),IF(AND(F$1288=0,F$1289&gt;0),IF('Female Data'!F791&lt;F$1289,'Female Data'!$X791,0),IF(AND('Female Data'!F791&gt;F$1288,'Female Data'!F791&lt;F$1289),'Female Data'!$X791,0))))</f>
        <v>--</v>
      </c>
      <c r="G791" t="str">
        <f>IF(AND(G$1288=0,G$1289=0),"--",IF(AND(G$1288&gt;0,G$1289=0),IF('Female Data'!G791&gt;G$1288,'Female Data'!$X791,0),IF(AND(G$1288=0,G$1289&gt;0),IF('Female Data'!G791&lt;G$1289,'Female Data'!$X791,0),IF(AND('Female Data'!G791&gt;G$1288,'Female Data'!G791&lt;G$1289),'Female Data'!$X791,0))))</f>
        <v>--</v>
      </c>
      <c r="H791" t="str">
        <f>IF(AND(H$1288=0,H$1289=0),"--",IF(AND(H$1288&gt;0,H$1289=0),IF('Female Data'!H791&gt;H$1288,'Female Data'!$X791,0),IF(AND(H$1288=0,H$1289&gt;0),IF('Female Data'!H791&lt;H$1289,'Female Data'!$X791,0),IF(AND('Female Data'!H791&gt;H$1288,'Female Data'!H791&lt;H$1289),'Female Data'!$X791,0))))</f>
        <v>--</v>
      </c>
      <c r="I791" t="str">
        <f>IF(AND(I$1288=0,I$1289=0),"--",IF(AND(I$1288&gt;0,I$1289=0),IF('Female Data'!I791&gt;I$1288,'Female Data'!$X791,0),IF(AND(I$1288=0,I$1289&gt;0),IF('Female Data'!I791&lt;I$1289,'Female Data'!$X791,0),IF(AND('Female Data'!I791&gt;I$1288,'Female Data'!I791&lt;I$1289),'Female Data'!$X791,0))))</f>
        <v>--</v>
      </c>
      <c r="J791" t="str">
        <f>IF(AND(J$1288=0,J$1289=0),"--",IF(AND(J$1288&gt;0,J$1289=0),IF('Female Data'!J791&gt;J$1288,'Female Data'!$X791,0),IF(AND(J$1288=0,J$1289&gt;0),IF('Female Data'!J791&lt;J$1289,'Female Data'!$X791,0),IF(AND('Female Data'!J791&gt;J$1288,'Female Data'!J791&lt;J$1289),'Female Data'!$X791,0))))</f>
        <v>--</v>
      </c>
      <c r="K791" t="str">
        <f>IF(AND(K$1288=0,K$1289=0),"--",IF(AND(K$1288&gt;0,K$1289=0),IF('Female Data'!K791&gt;K$1288,'Female Data'!$X791,0),IF(AND(K$1288=0,K$1289&gt;0),IF('Female Data'!K791&lt;K$1289,'Female Data'!$X791,0),IF(AND('Female Data'!K791&gt;K$1288,'Female Data'!K791&lt;K$1289),'Female Data'!$X791,0))))</f>
        <v>--</v>
      </c>
      <c r="L791" t="str">
        <f>IF(AND(L$1288=0,L$1289=0),"--",IF(AND(L$1288&gt;0,L$1289=0),IF('Female Data'!L791&gt;L$1288,'Female Data'!$X791,0),IF(AND(L$1288=0,L$1289&gt;0),IF('Female Data'!L791&lt;L$1289,'Female Data'!$X791,0),IF(AND('Female Data'!L791&gt;L$1288,'Female Data'!L791&lt;L$1289),'Female Data'!$X791,0))))</f>
        <v>--</v>
      </c>
      <c r="M791" t="str">
        <f>IF(AND(M$1288=0,M$1289=0),"--",IF(AND(M$1288&gt;0,M$1289=0),IF('Female Data'!M791&gt;M$1288,'Female Data'!$X791,0),IF(AND(M$1288=0,M$1289&gt;0),IF('Female Data'!M791&lt;M$1289,'Female Data'!$X791,0),IF(AND('Female Data'!M791&gt;M$1288,'Female Data'!M791&lt;M$1289),'Female Data'!$X791,0))))</f>
        <v>--</v>
      </c>
      <c r="N791" t="str">
        <f>IF(AND(N$1288=0,N$1289=0),"--",IF(AND(N$1288&gt;0,N$1289=0),IF('Female Data'!N791&gt;N$1288,'Female Data'!$X791,0),IF(AND(N$1288=0,N$1289&gt;0),IF('Female Data'!N791&lt;N$1289,'Female Data'!$X791,0),IF(AND('Female Data'!N791&gt;N$1288,'Female Data'!N791&lt;N$1289),'Female Data'!$X791,0))))</f>
        <v>--</v>
      </c>
      <c r="O791" t="str">
        <f>IF(AND(O$1288=0,O$1289=0),"--",IF(AND(O$1288&gt;0,O$1289=0),IF('Female Data'!O791&gt;O$1288,'Female Data'!$X791,0),IF(AND(O$1288=0,O$1289&gt;0),IF('Female Data'!O791&lt;O$1289,'Female Data'!$X791,0),IF(AND('Female Data'!O791&gt;O$1288,'Female Data'!O791&lt;O$1289),'Female Data'!$X791,0))))</f>
        <v>--</v>
      </c>
      <c r="P791" t="str">
        <f>IF(AND(P$1288=0,P$1289=0),"--",IF(AND(P$1288&gt;0,P$1289=0),IF('Female Data'!P791&gt;P$1288,'Female Data'!$X791,0),IF(AND(P$1288=0,P$1289&gt;0),IF('Female Data'!P791&lt;P$1289,'Female Data'!$X791,0),IF(AND('Female Data'!P791&gt;P$1288,'Female Data'!P791&lt;P$1289),'Female Data'!$X791,0))))</f>
        <v>--</v>
      </c>
      <c r="Q791" t="str">
        <f>IF(AND(Q$1288=0,Q$1289=0),"--",IF(AND(Q$1288&gt;0,Q$1289=0),IF('Female Data'!Q791&gt;Q$1288,'Female Data'!$X791,0),IF(AND(Q$1288=0,Q$1289&gt;0),IF('Female Data'!Q791&lt;Q$1289,'Female Data'!$X791,0),IF(AND('Female Data'!Q791&gt;Q$1288,'Female Data'!Q791&lt;Q$1289),'Female Data'!$X791,0))))</f>
        <v>--</v>
      </c>
      <c r="R791" t="str">
        <f>IF(AND(R$1288=0,R$1289=0),"--",IF(AND(R$1288&gt;0,R$1289=0),IF('Female Data'!R791&gt;R$1288,'Female Data'!$X791,0),IF(AND(R$1288=0,R$1289&gt;0),IF('Female Data'!R791&lt;R$1289,'Female Data'!$X791,0),IF(AND('Female Data'!R791&gt;R$1288,'Female Data'!R791&lt;R$1289),'Female Data'!$X791,0))))</f>
        <v>--</v>
      </c>
      <c r="S791" t="str">
        <f>IF(AND(S$1288=0,S$1289=0),"--",IF(AND(S$1288&gt;0,S$1289=0),IF('Female Data'!S791&gt;S$1288,'Female Data'!$X791,0),IF(AND(S$1288=0,S$1289&gt;0),IF('Female Data'!S791&lt;S$1289,'Female Data'!$X791,0),IF(AND('Female Data'!S791&gt;S$1288,'Female Data'!S791&lt;S$1289),'Female Data'!$X791,0))))</f>
        <v>--</v>
      </c>
      <c r="T791" t="str">
        <f>IF(AND(T$1288=0,T$1289=0),"--",IF(AND(T$1288&gt;0,T$1289=0),IF('Female Data'!T791&gt;T$1288,'Female Data'!$X791,0),IF(AND(T$1288=0,T$1289&gt;0),IF('Female Data'!T791&lt;T$1289,'Female Data'!$X791,0),IF(AND('Female Data'!T791&gt;T$1288,'Female Data'!T791&lt;T$1289),'Female Data'!$X791,0))))</f>
        <v>--</v>
      </c>
      <c r="U791" t="str">
        <f>IF(AND(U$1288=0,U$1289=0),"--",IF(AND(U$1288&gt;0,U$1289=0),IF('Female Data'!U791&gt;U$1288,'Female Data'!$X791,0),IF(AND(U$1288=0,U$1289&gt;0),IF('Female Data'!U791&lt;U$1289,'Female Data'!$X791,0),IF(AND('Female Data'!U791&gt;U$1288,'Female Data'!U791&lt;U$1289),'Female Data'!$X791,0))))</f>
        <v>--</v>
      </c>
      <c r="V791" t="str">
        <f>IF(AND(V$1288=0,V$1289=0),"--",IF(AND(V$1288&gt;0,V$1289=0),IF('Female Data'!V791&gt;V$1288,'Female Data'!$X791,0),IF(AND(V$1288=0,V$1289&gt;0),IF('Female Data'!V791&lt;V$1289,'Female Data'!$X791,0),IF(AND('Female Data'!V791&gt;V$1288,'Female Data'!V791&lt;V$1289),'Female Data'!$X791,0))))</f>
        <v>--</v>
      </c>
      <c r="W791" t="str">
        <f>IF(AND(W$1288=0,W$1289=0),"--",IF(AND(W$1288&gt;0,W$1289=0),IF('Female Data'!W791&gt;W$1288,'Female Data'!$X791,0),IF(AND(W$1288=0,W$1289&gt;0),IF('Female Data'!W791&lt;W$1289,'Female Data'!$X791,0),IF(AND('Female Data'!W791&gt;W$1288,'Female Data'!W791&lt;W$1289),'Female Data'!$X791,0))))</f>
        <v>--</v>
      </c>
      <c r="Y791">
        <f t="shared" si="24"/>
        <v>0</v>
      </c>
      <c r="Z791">
        <f>Y791*'Female Data'!X791</f>
        <v>0</v>
      </c>
      <c r="AA791">
        <f t="shared" si="25"/>
        <v>1</v>
      </c>
      <c r="AB791">
        <f>AA791*'Female Data'!X791</f>
        <v>6843</v>
      </c>
    </row>
    <row r="792" spans="1:28">
      <c r="A792">
        <f>'Female Data'!A792</f>
        <v>791</v>
      </c>
      <c r="B792" t="str">
        <f>'Female Data'!B792</f>
        <v>F</v>
      </c>
      <c r="C792" t="str">
        <f>IF(AND(C$1288=0,C$1289=0),"--",IF(AND(C$1288&gt;0,C$1289=0),IF('Female Data'!C792&gt;C$1288,'Female Data'!$X792,0),IF(AND(C$1288=0,C$1289&gt;0),IF('Female Data'!C792&lt;C$1289,'Female Data'!$X792,0),IF(AND('Female Data'!C792&gt;C$1288,'Female Data'!C792&lt;C$1289),'Female Data'!$X792,0))))</f>
        <v>--</v>
      </c>
      <c r="D792" t="str">
        <f>IF(AND(D$1288=0,D$1289=0),"--",IF(AND(D$1288&gt;0,D$1289=0),IF('Female Data'!D792&gt;D$1288,'Female Data'!$X792,0),IF(AND(D$1288=0,D$1289&gt;0),IF('Female Data'!D792&lt;D$1289,'Female Data'!$X792,0),IF(AND('Female Data'!D792&gt;D$1288,'Female Data'!D792&lt;D$1289),'Female Data'!$X792,0))))</f>
        <v>--</v>
      </c>
      <c r="E792" t="str">
        <f>IF(AND(E$1288=0,E$1289=0),"--",IF(AND(E$1288&gt;0,E$1289=0),IF('Female Data'!E792&gt;E$1288,'Female Data'!$X792,0),IF(AND(E$1288=0,E$1289&gt;0),IF('Female Data'!E792&lt;E$1289,'Female Data'!$X792,0),IF(AND('Female Data'!E792&gt;E$1288,'Female Data'!E792&lt;E$1289),'Female Data'!$X792,0))))</f>
        <v>--</v>
      </c>
      <c r="F792" t="str">
        <f>IF(AND(F$1288=0,F$1289=0),"--",IF(AND(F$1288&gt;0,F$1289=0),IF('Female Data'!F792&gt;F$1288,'Female Data'!$X792,0),IF(AND(F$1288=0,F$1289&gt;0),IF('Female Data'!F792&lt;F$1289,'Female Data'!$X792,0),IF(AND('Female Data'!F792&gt;F$1288,'Female Data'!F792&lt;F$1289),'Female Data'!$X792,0))))</f>
        <v>--</v>
      </c>
      <c r="G792" t="str">
        <f>IF(AND(G$1288=0,G$1289=0),"--",IF(AND(G$1288&gt;0,G$1289=0),IF('Female Data'!G792&gt;G$1288,'Female Data'!$X792,0),IF(AND(G$1288=0,G$1289&gt;0),IF('Female Data'!G792&lt;G$1289,'Female Data'!$X792,0),IF(AND('Female Data'!G792&gt;G$1288,'Female Data'!G792&lt;G$1289),'Female Data'!$X792,0))))</f>
        <v>--</v>
      </c>
      <c r="H792" t="str">
        <f>IF(AND(H$1288=0,H$1289=0),"--",IF(AND(H$1288&gt;0,H$1289=0),IF('Female Data'!H792&gt;H$1288,'Female Data'!$X792,0),IF(AND(H$1288=0,H$1289&gt;0),IF('Female Data'!H792&lt;H$1289,'Female Data'!$X792,0),IF(AND('Female Data'!H792&gt;H$1288,'Female Data'!H792&lt;H$1289),'Female Data'!$X792,0))))</f>
        <v>--</v>
      </c>
      <c r="I792" t="str">
        <f>IF(AND(I$1288=0,I$1289=0),"--",IF(AND(I$1288&gt;0,I$1289=0),IF('Female Data'!I792&gt;I$1288,'Female Data'!$X792,0),IF(AND(I$1288=0,I$1289&gt;0),IF('Female Data'!I792&lt;I$1289,'Female Data'!$X792,0),IF(AND('Female Data'!I792&gt;I$1288,'Female Data'!I792&lt;I$1289),'Female Data'!$X792,0))))</f>
        <v>--</v>
      </c>
      <c r="J792" t="str">
        <f>IF(AND(J$1288=0,J$1289=0),"--",IF(AND(J$1288&gt;0,J$1289=0),IF('Female Data'!J792&gt;J$1288,'Female Data'!$X792,0),IF(AND(J$1288=0,J$1289&gt;0),IF('Female Data'!J792&lt;J$1289,'Female Data'!$X792,0),IF(AND('Female Data'!J792&gt;J$1288,'Female Data'!J792&lt;J$1289),'Female Data'!$X792,0))))</f>
        <v>--</v>
      </c>
      <c r="K792" t="str">
        <f>IF(AND(K$1288=0,K$1289=0),"--",IF(AND(K$1288&gt;0,K$1289=0),IF('Female Data'!K792&gt;K$1288,'Female Data'!$X792,0),IF(AND(K$1288=0,K$1289&gt;0),IF('Female Data'!K792&lt;K$1289,'Female Data'!$X792,0),IF(AND('Female Data'!K792&gt;K$1288,'Female Data'!K792&lt;K$1289),'Female Data'!$X792,0))))</f>
        <v>--</v>
      </c>
      <c r="L792" t="str">
        <f>IF(AND(L$1288=0,L$1289=0),"--",IF(AND(L$1288&gt;0,L$1289=0),IF('Female Data'!L792&gt;L$1288,'Female Data'!$X792,0),IF(AND(L$1288=0,L$1289&gt;0),IF('Female Data'!L792&lt;L$1289,'Female Data'!$X792,0),IF(AND('Female Data'!L792&gt;L$1288,'Female Data'!L792&lt;L$1289),'Female Data'!$X792,0))))</f>
        <v>--</v>
      </c>
      <c r="M792" t="str">
        <f>IF(AND(M$1288=0,M$1289=0),"--",IF(AND(M$1288&gt;0,M$1289=0),IF('Female Data'!M792&gt;M$1288,'Female Data'!$X792,0),IF(AND(M$1288=0,M$1289&gt;0),IF('Female Data'!M792&lt;M$1289,'Female Data'!$X792,0),IF(AND('Female Data'!M792&gt;M$1288,'Female Data'!M792&lt;M$1289),'Female Data'!$X792,0))))</f>
        <v>--</v>
      </c>
      <c r="N792" t="str">
        <f>IF(AND(N$1288=0,N$1289=0),"--",IF(AND(N$1288&gt;0,N$1289=0),IF('Female Data'!N792&gt;N$1288,'Female Data'!$X792,0),IF(AND(N$1288=0,N$1289&gt;0),IF('Female Data'!N792&lt;N$1289,'Female Data'!$X792,0),IF(AND('Female Data'!N792&gt;N$1288,'Female Data'!N792&lt;N$1289),'Female Data'!$X792,0))))</f>
        <v>--</v>
      </c>
      <c r="O792" t="str">
        <f>IF(AND(O$1288=0,O$1289=0),"--",IF(AND(O$1288&gt;0,O$1289=0),IF('Female Data'!O792&gt;O$1288,'Female Data'!$X792,0),IF(AND(O$1288=0,O$1289&gt;0),IF('Female Data'!O792&lt;O$1289,'Female Data'!$X792,0),IF(AND('Female Data'!O792&gt;O$1288,'Female Data'!O792&lt;O$1289),'Female Data'!$X792,0))))</f>
        <v>--</v>
      </c>
      <c r="P792" t="str">
        <f>IF(AND(P$1288=0,P$1289=0),"--",IF(AND(P$1288&gt;0,P$1289=0),IF('Female Data'!P792&gt;P$1288,'Female Data'!$X792,0),IF(AND(P$1288=0,P$1289&gt;0),IF('Female Data'!P792&lt;P$1289,'Female Data'!$X792,0),IF(AND('Female Data'!P792&gt;P$1288,'Female Data'!P792&lt;P$1289),'Female Data'!$X792,0))))</f>
        <v>--</v>
      </c>
      <c r="Q792" t="str">
        <f>IF(AND(Q$1288=0,Q$1289=0),"--",IF(AND(Q$1288&gt;0,Q$1289=0),IF('Female Data'!Q792&gt;Q$1288,'Female Data'!$X792,0),IF(AND(Q$1288=0,Q$1289&gt;0),IF('Female Data'!Q792&lt;Q$1289,'Female Data'!$X792,0),IF(AND('Female Data'!Q792&gt;Q$1288,'Female Data'!Q792&lt;Q$1289),'Female Data'!$X792,0))))</f>
        <v>--</v>
      </c>
      <c r="R792" t="str">
        <f>IF(AND(R$1288=0,R$1289=0),"--",IF(AND(R$1288&gt;0,R$1289=0),IF('Female Data'!R792&gt;R$1288,'Female Data'!$X792,0),IF(AND(R$1288=0,R$1289&gt;0),IF('Female Data'!R792&lt;R$1289,'Female Data'!$X792,0),IF(AND('Female Data'!R792&gt;R$1288,'Female Data'!R792&lt;R$1289),'Female Data'!$X792,0))))</f>
        <v>--</v>
      </c>
      <c r="S792" t="str">
        <f>IF(AND(S$1288=0,S$1289=0),"--",IF(AND(S$1288&gt;0,S$1289=0),IF('Female Data'!S792&gt;S$1288,'Female Data'!$X792,0),IF(AND(S$1288=0,S$1289&gt;0),IF('Female Data'!S792&lt;S$1289,'Female Data'!$X792,0),IF(AND('Female Data'!S792&gt;S$1288,'Female Data'!S792&lt;S$1289),'Female Data'!$X792,0))))</f>
        <v>--</v>
      </c>
      <c r="T792" t="str">
        <f>IF(AND(T$1288=0,T$1289=0),"--",IF(AND(T$1288&gt;0,T$1289=0),IF('Female Data'!T792&gt;T$1288,'Female Data'!$X792,0),IF(AND(T$1288=0,T$1289&gt;0),IF('Female Data'!T792&lt;T$1289,'Female Data'!$X792,0),IF(AND('Female Data'!T792&gt;T$1288,'Female Data'!T792&lt;T$1289),'Female Data'!$X792,0))))</f>
        <v>--</v>
      </c>
      <c r="U792" t="str">
        <f>IF(AND(U$1288=0,U$1289=0),"--",IF(AND(U$1288&gt;0,U$1289=0),IF('Female Data'!U792&gt;U$1288,'Female Data'!$X792,0),IF(AND(U$1288=0,U$1289&gt;0),IF('Female Data'!U792&lt;U$1289,'Female Data'!$X792,0),IF(AND('Female Data'!U792&gt;U$1288,'Female Data'!U792&lt;U$1289),'Female Data'!$X792,0))))</f>
        <v>--</v>
      </c>
      <c r="V792" t="str">
        <f>IF(AND(V$1288=0,V$1289=0),"--",IF(AND(V$1288&gt;0,V$1289=0),IF('Female Data'!V792&gt;V$1288,'Female Data'!$X792,0),IF(AND(V$1288=0,V$1289&gt;0),IF('Female Data'!V792&lt;V$1289,'Female Data'!$X792,0),IF(AND('Female Data'!V792&gt;V$1288,'Female Data'!V792&lt;V$1289),'Female Data'!$X792,0))))</f>
        <v>--</v>
      </c>
      <c r="W792" t="str">
        <f>IF(AND(W$1288=0,W$1289=0),"--",IF(AND(W$1288&gt;0,W$1289=0),IF('Female Data'!W792&gt;W$1288,'Female Data'!$X792,0),IF(AND(W$1288=0,W$1289&gt;0),IF('Female Data'!W792&lt;W$1289,'Female Data'!$X792,0),IF(AND('Female Data'!W792&gt;W$1288,'Female Data'!W792&lt;W$1289),'Female Data'!$X792,0))))</f>
        <v>--</v>
      </c>
      <c r="Y792">
        <f t="shared" si="24"/>
        <v>0</v>
      </c>
      <c r="Z792">
        <f>Y792*'Female Data'!X792</f>
        <v>0</v>
      </c>
      <c r="AA792">
        <f t="shared" si="25"/>
        <v>1</v>
      </c>
      <c r="AB792">
        <f>AA792*'Female Data'!X792</f>
        <v>147498</v>
      </c>
    </row>
    <row r="793" spans="1:28">
      <c r="A793">
        <f>'Female Data'!A793</f>
        <v>792</v>
      </c>
      <c r="B793" t="str">
        <f>'Female Data'!B793</f>
        <v>F</v>
      </c>
      <c r="C793" t="str">
        <f>IF(AND(C$1288=0,C$1289=0),"--",IF(AND(C$1288&gt;0,C$1289=0),IF('Female Data'!C793&gt;C$1288,'Female Data'!$X793,0),IF(AND(C$1288=0,C$1289&gt;0),IF('Female Data'!C793&lt;C$1289,'Female Data'!$X793,0),IF(AND('Female Data'!C793&gt;C$1288,'Female Data'!C793&lt;C$1289),'Female Data'!$X793,0))))</f>
        <v>--</v>
      </c>
      <c r="D793" t="str">
        <f>IF(AND(D$1288=0,D$1289=0),"--",IF(AND(D$1288&gt;0,D$1289=0),IF('Female Data'!D793&gt;D$1288,'Female Data'!$X793,0),IF(AND(D$1288=0,D$1289&gt;0),IF('Female Data'!D793&lt;D$1289,'Female Data'!$X793,0),IF(AND('Female Data'!D793&gt;D$1288,'Female Data'!D793&lt;D$1289),'Female Data'!$X793,0))))</f>
        <v>--</v>
      </c>
      <c r="E793" t="str">
        <f>IF(AND(E$1288=0,E$1289=0),"--",IF(AND(E$1288&gt;0,E$1289=0),IF('Female Data'!E793&gt;E$1288,'Female Data'!$X793,0),IF(AND(E$1288=0,E$1289&gt;0),IF('Female Data'!E793&lt;E$1289,'Female Data'!$X793,0),IF(AND('Female Data'!E793&gt;E$1288,'Female Data'!E793&lt;E$1289),'Female Data'!$X793,0))))</f>
        <v>--</v>
      </c>
      <c r="F793" t="str">
        <f>IF(AND(F$1288=0,F$1289=0),"--",IF(AND(F$1288&gt;0,F$1289=0),IF('Female Data'!F793&gt;F$1288,'Female Data'!$X793,0),IF(AND(F$1288=0,F$1289&gt;0),IF('Female Data'!F793&lt;F$1289,'Female Data'!$X793,0),IF(AND('Female Data'!F793&gt;F$1288,'Female Data'!F793&lt;F$1289),'Female Data'!$X793,0))))</f>
        <v>--</v>
      </c>
      <c r="G793" t="str">
        <f>IF(AND(G$1288=0,G$1289=0),"--",IF(AND(G$1288&gt;0,G$1289=0),IF('Female Data'!G793&gt;G$1288,'Female Data'!$X793,0),IF(AND(G$1288=0,G$1289&gt;0),IF('Female Data'!G793&lt;G$1289,'Female Data'!$X793,0),IF(AND('Female Data'!G793&gt;G$1288,'Female Data'!G793&lt;G$1289),'Female Data'!$X793,0))))</f>
        <v>--</v>
      </c>
      <c r="H793" t="str">
        <f>IF(AND(H$1288=0,H$1289=0),"--",IF(AND(H$1288&gt;0,H$1289=0),IF('Female Data'!H793&gt;H$1288,'Female Data'!$X793,0),IF(AND(H$1288=0,H$1289&gt;0),IF('Female Data'!H793&lt;H$1289,'Female Data'!$X793,0),IF(AND('Female Data'!H793&gt;H$1288,'Female Data'!H793&lt;H$1289),'Female Data'!$X793,0))))</f>
        <v>--</v>
      </c>
      <c r="I793" t="str">
        <f>IF(AND(I$1288=0,I$1289=0),"--",IF(AND(I$1288&gt;0,I$1289=0),IF('Female Data'!I793&gt;I$1288,'Female Data'!$X793,0),IF(AND(I$1288=0,I$1289&gt;0),IF('Female Data'!I793&lt;I$1289,'Female Data'!$X793,0),IF(AND('Female Data'!I793&gt;I$1288,'Female Data'!I793&lt;I$1289),'Female Data'!$X793,0))))</f>
        <v>--</v>
      </c>
      <c r="J793" t="str">
        <f>IF(AND(J$1288=0,J$1289=0),"--",IF(AND(J$1288&gt;0,J$1289=0),IF('Female Data'!J793&gt;J$1288,'Female Data'!$X793,0),IF(AND(J$1288=0,J$1289&gt;0),IF('Female Data'!J793&lt;J$1289,'Female Data'!$X793,0),IF(AND('Female Data'!J793&gt;J$1288,'Female Data'!J793&lt;J$1289),'Female Data'!$X793,0))))</f>
        <v>--</v>
      </c>
      <c r="K793" t="str">
        <f>IF(AND(K$1288=0,K$1289=0),"--",IF(AND(K$1288&gt;0,K$1289=0),IF('Female Data'!K793&gt;K$1288,'Female Data'!$X793,0),IF(AND(K$1288=0,K$1289&gt;0),IF('Female Data'!K793&lt;K$1289,'Female Data'!$X793,0),IF(AND('Female Data'!K793&gt;K$1288,'Female Data'!K793&lt;K$1289),'Female Data'!$X793,0))))</f>
        <v>--</v>
      </c>
      <c r="L793" t="str">
        <f>IF(AND(L$1288=0,L$1289=0),"--",IF(AND(L$1288&gt;0,L$1289=0),IF('Female Data'!L793&gt;L$1288,'Female Data'!$X793,0),IF(AND(L$1288=0,L$1289&gt;0),IF('Female Data'!L793&lt;L$1289,'Female Data'!$X793,0),IF(AND('Female Data'!L793&gt;L$1288,'Female Data'!L793&lt;L$1289),'Female Data'!$X793,0))))</f>
        <v>--</v>
      </c>
      <c r="M793" t="str">
        <f>IF(AND(M$1288=0,M$1289=0),"--",IF(AND(M$1288&gt;0,M$1289=0),IF('Female Data'!M793&gt;M$1288,'Female Data'!$X793,0),IF(AND(M$1288=0,M$1289&gt;0),IF('Female Data'!M793&lt;M$1289,'Female Data'!$X793,0),IF(AND('Female Data'!M793&gt;M$1288,'Female Data'!M793&lt;M$1289),'Female Data'!$X793,0))))</f>
        <v>--</v>
      </c>
      <c r="N793" t="str">
        <f>IF(AND(N$1288=0,N$1289=0),"--",IF(AND(N$1288&gt;0,N$1289=0),IF('Female Data'!N793&gt;N$1288,'Female Data'!$X793,0),IF(AND(N$1288=0,N$1289&gt;0),IF('Female Data'!N793&lt;N$1289,'Female Data'!$X793,0),IF(AND('Female Data'!N793&gt;N$1288,'Female Data'!N793&lt;N$1289),'Female Data'!$X793,0))))</f>
        <v>--</v>
      </c>
      <c r="O793" t="str">
        <f>IF(AND(O$1288=0,O$1289=0),"--",IF(AND(O$1288&gt;0,O$1289=0),IF('Female Data'!O793&gt;O$1288,'Female Data'!$X793,0),IF(AND(O$1288=0,O$1289&gt;0),IF('Female Data'!O793&lt;O$1289,'Female Data'!$X793,0),IF(AND('Female Data'!O793&gt;O$1288,'Female Data'!O793&lt;O$1289),'Female Data'!$X793,0))))</f>
        <v>--</v>
      </c>
      <c r="P793" t="str">
        <f>IF(AND(P$1288=0,P$1289=0),"--",IF(AND(P$1288&gt;0,P$1289=0),IF('Female Data'!P793&gt;P$1288,'Female Data'!$X793,0),IF(AND(P$1288=0,P$1289&gt;0),IF('Female Data'!P793&lt;P$1289,'Female Data'!$X793,0),IF(AND('Female Data'!P793&gt;P$1288,'Female Data'!P793&lt;P$1289),'Female Data'!$X793,0))))</f>
        <v>--</v>
      </c>
      <c r="Q793" t="str">
        <f>IF(AND(Q$1288=0,Q$1289=0),"--",IF(AND(Q$1288&gt;0,Q$1289=0),IF('Female Data'!Q793&gt;Q$1288,'Female Data'!$X793,0),IF(AND(Q$1288=0,Q$1289&gt;0),IF('Female Data'!Q793&lt;Q$1289,'Female Data'!$X793,0),IF(AND('Female Data'!Q793&gt;Q$1288,'Female Data'!Q793&lt;Q$1289),'Female Data'!$X793,0))))</f>
        <v>--</v>
      </c>
      <c r="R793" t="str">
        <f>IF(AND(R$1288=0,R$1289=0),"--",IF(AND(R$1288&gt;0,R$1289=0),IF('Female Data'!R793&gt;R$1288,'Female Data'!$X793,0),IF(AND(R$1288=0,R$1289&gt;0),IF('Female Data'!R793&lt;R$1289,'Female Data'!$X793,0),IF(AND('Female Data'!R793&gt;R$1288,'Female Data'!R793&lt;R$1289),'Female Data'!$X793,0))))</f>
        <v>--</v>
      </c>
      <c r="S793" t="str">
        <f>IF(AND(S$1288=0,S$1289=0),"--",IF(AND(S$1288&gt;0,S$1289=0),IF('Female Data'!S793&gt;S$1288,'Female Data'!$X793,0),IF(AND(S$1288=0,S$1289&gt;0),IF('Female Data'!S793&lt;S$1289,'Female Data'!$X793,0),IF(AND('Female Data'!S793&gt;S$1288,'Female Data'!S793&lt;S$1289),'Female Data'!$X793,0))))</f>
        <v>--</v>
      </c>
      <c r="T793" t="str">
        <f>IF(AND(T$1288=0,T$1289=0),"--",IF(AND(T$1288&gt;0,T$1289=0),IF('Female Data'!T793&gt;T$1288,'Female Data'!$X793,0),IF(AND(T$1288=0,T$1289&gt;0),IF('Female Data'!T793&lt;T$1289,'Female Data'!$X793,0),IF(AND('Female Data'!T793&gt;T$1288,'Female Data'!T793&lt;T$1289),'Female Data'!$X793,0))))</f>
        <v>--</v>
      </c>
      <c r="U793" t="str">
        <f>IF(AND(U$1288=0,U$1289=0),"--",IF(AND(U$1288&gt;0,U$1289=0),IF('Female Data'!U793&gt;U$1288,'Female Data'!$X793,0),IF(AND(U$1288=0,U$1289&gt;0),IF('Female Data'!U793&lt;U$1289,'Female Data'!$X793,0),IF(AND('Female Data'!U793&gt;U$1288,'Female Data'!U793&lt;U$1289),'Female Data'!$X793,0))))</f>
        <v>--</v>
      </c>
      <c r="V793" t="str">
        <f>IF(AND(V$1288=0,V$1289=0),"--",IF(AND(V$1288&gt;0,V$1289=0),IF('Female Data'!V793&gt;V$1288,'Female Data'!$X793,0),IF(AND(V$1288=0,V$1289&gt;0),IF('Female Data'!V793&lt;V$1289,'Female Data'!$X793,0),IF(AND('Female Data'!V793&gt;V$1288,'Female Data'!V793&lt;V$1289),'Female Data'!$X793,0))))</f>
        <v>--</v>
      </c>
      <c r="W793" t="str">
        <f>IF(AND(W$1288=0,W$1289=0),"--",IF(AND(W$1288&gt;0,W$1289=0),IF('Female Data'!W793&gt;W$1288,'Female Data'!$X793,0),IF(AND(W$1288=0,W$1289&gt;0),IF('Female Data'!W793&lt;W$1289,'Female Data'!$X793,0),IF(AND('Female Data'!W793&gt;W$1288,'Female Data'!W793&lt;W$1289),'Female Data'!$X793,0))))</f>
        <v>--</v>
      </c>
      <c r="Y793">
        <f t="shared" si="24"/>
        <v>0</v>
      </c>
      <c r="Z793">
        <f>Y793*'Female Data'!X793</f>
        <v>0</v>
      </c>
      <c r="AA793">
        <f t="shared" si="25"/>
        <v>1</v>
      </c>
      <c r="AB793">
        <f>AA793*'Female Data'!X793</f>
        <v>32599</v>
      </c>
    </row>
    <row r="794" spans="1:28">
      <c r="A794">
        <f>'Female Data'!A794</f>
        <v>793</v>
      </c>
      <c r="B794" t="str">
        <f>'Female Data'!B794</f>
        <v>F</v>
      </c>
      <c r="C794" t="str">
        <f>IF(AND(C$1288=0,C$1289=0),"--",IF(AND(C$1288&gt;0,C$1289=0),IF('Female Data'!C794&gt;C$1288,'Female Data'!$X794,0),IF(AND(C$1288=0,C$1289&gt;0),IF('Female Data'!C794&lt;C$1289,'Female Data'!$X794,0),IF(AND('Female Data'!C794&gt;C$1288,'Female Data'!C794&lt;C$1289),'Female Data'!$X794,0))))</f>
        <v>--</v>
      </c>
      <c r="D794" t="str">
        <f>IF(AND(D$1288=0,D$1289=0),"--",IF(AND(D$1288&gt;0,D$1289=0),IF('Female Data'!D794&gt;D$1288,'Female Data'!$X794,0),IF(AND(D$1288=0,D$1289&gt;0),IF('Female Data'!D794&lt;D$1289,'Female Data'!$X794,0),IF(AND('Female Data'!D794&gt;D$1288,'Female Data'!D794&lt;D$1289),'Female Data'!$X794,0))))</f>
        <v>--</v>
      </c>
      <c r="E794" t="str">
        <f>IF(AND(E$1288=0,E$1289=0),"--",IF(AND(E$1288&gt;0,E$1289=0),IF('Female Data'!E794&gt;E$1288,'Female Data'!$X794,0),IF(AND(E$1288=0,E$1289&gt;0),IF('Female Data'!E794&lt;E$1289,'Female Data'!$X794,0),IF(AND('Female Data'!E794&gt;E$1288,'Female Data'!E794&lt;E$1289),'Female Data'!$X794,0))))</f>
        <v>--</v>
      </c>
      <c r="F794" t="str">
        <f>IF(AND(F$1288=0,F$1289=0),"--",IF(AND(F$1288&gt;0,F$1289=0),IF('Female Data'!F794&gt;F$1288,'Female Data'!$X794,0),IF(AND(F$1288=0,F$1289&gt;0),IF('Female Data'!F794&lt;F$1289,'Female Data'!$X794,0),IF(AND('Female Data'!F794&gt;F$1288,'Female Data'!F794&lt;F$1289),'Female Data'!$X794,0))))</f>
        <v>--</v>
      </c>
      <c r="G794" t="str">
        <f>IF(AND(G$1288=0,G$1289=0),"--",IF(AND(G$1288&gt;0,G$1289=0),IF('Female Data'!G794&gt;G$1288,'Female Data'!$X794,0),IF(AND(G$1288=0,G$1289&gt;0),IF('Female Data'!G794&lt;G$1289,'Female Data'!$X794,0),IF(AND('Female Data'!G794&gt;G$1288,'Female Data'!G794&lt;G$1289),'Female Data'!$X794,0))))</f>
        <v>--</v>
      </c>
      <c r="H794" t="str">
        <f>IF(AND(H$1288=0,H$1289=0),"--",IF(AND(H$1288&gt;0,H$1289=0),IF('Female Data'!H794&gt;H$1288,'Female Data'!$X794,0),IF(AND(H$1288=0,H$1289&gt;0),IF('Female Data'!H794&lt;H$1289,'Female Data'!$X794,0),IF(AND('Female Data'!H794&gt;H$1288,'Female Data'!H794&lt;H$1289),'Female Data'!$X794,0))))</f>
        <v>--</v>
      </c>
      <c r="I794" t="str">
        <f>IF(AND(I$1288=0,I$1289=0),"--",IF(AND(I$1288&gt;0,I$1289=0),IF('Female Data'!I794&gt;I$1288,'Female Data'!$X794,0),IF(AND(I$1288=0,I$1289&gt;0),IF('Female Data'!I794&lt;I$1289,'Female Data'!$X794,0),IF(AND('Female Data'!I794&gt;I$1288,'Female Data'!I794&lt;I$1289),'Female Data'!$X794,0))))</f>
        <v>--</v>
      </c>
      <c r="J794" t="str">
        <f>IF(AND(J$1288=0,J$1289=0),"--",IF(AND(J$1288&gt;0,J$1289=0),IF('Female Data'!J794&gt;J$1288,'Female Data'!$X794,0),IF(AND(J$1288=0,J$1289&gt;0),IF('Female Data'!J794&lt;J$1289,'Female Data'!$X794,0),IF(AND('Female Data'!J794&gt;J$1288,'Female Data'!J794&lt;J$1289),'Female Data'!$X794,0))))</f>
        <v>--</v>
      </c>
      <c r="K794" t="str">
        <f>IF(AND(K$1288=0,K$1289=0),"--",IF(AND(K$1288&gt;0,K$1289=0),IF('Female Data'!K794&gt;K$1288,'Female Data'!$X794,0),IF(AND(K$1288=0,K$1289&gt;0),IF('Female Data'!K794&lt;K$1289,'Female Data'!$X794,0),IF(AND('Female Data'!K794&gt;K$1288,'Female Data'!K794&lt;K$1289),'Female Data'!$X794,0))))</f>
        <v>--</v>
      </c>
      <c r="L794" t="str">
        <f>IF(AND(L$1288=0,L$1289=0),"--",IF(AND(L$1288&gt;0,L$1289=0),IF('Female Data'!L794&gt;L$1288,'Female Data'!$X794,0),IF(AND(L$1288=0,L$1289&gt;0),IF('Female Data'!L794&lt;L$1289,'Female Data'!$X794,0),IF(AND('Female Data'!L794&gt;L$1288,'Female Data'!L794&lt;L$1289),'Female Data'!$X794,0))))</f>
        <v>--</v>
      </c>
      <c r="M794" t="str">
        <f>IF(AND(M$1288=0,M$1289=0),"--",IF(AND(M$1288&gt;0,M$1289=0),IF('Female Data'!M794&gt;M$1288,'Female Data'!$X794,0),IF(AND(M$1288=0,M$1289&gt;0),IF('Female Data'!M794&lt;M$1289,'Female Data'!$X794,0),IF(AND('Female Data'!M794&gt;M$1288,'Female Data'!M794&lt;M$1289),'Female Data'!$X794,0))))</f>
        <v>--</v>
      </c>
      <c r="N794" t="str">
        <f>IF(AND(N$1288=0,N$1289=0),"--",IF(AND(N$1288&gt;0,N$1289=0),IF('Female Data'!N794&gt;N$1288,'Female Data'!$X794,0),IF(AND(N$1288=0,N$1289&gt;0),IF('Female Data'!N794&lt;N$1289,'Female Data'!$X794,0),IF(AND('Female Data'!N794&gt;N$1288,'Female Data'!N794&lt;N$1289),'Female Data'!$X794,0))))</f>
        <v>--</v>
      </c>
      <c r="O794" t="str">
        <f>IF(AND(O$1288=0,O$1289=0),"--",IF(AND(O$1288&gt;0,O$1289=0),IF('Female Data'!O794&gt;O$1288,'Female Data'!$X794,0),IF(AND(O$1288=0,O$1289&gt;0),IF('Female Data'!O794&lt;O$1289,'Female Data'!$X794,0),IF(AND('Female Data'!O794&gt;O$1288,'Female Data'!O794&lt;O$1289),'Female Data'!$X794,0))))</f>
        <v>--</v>
      </c>
      <c r="P794" t="str">
        <f>IF(AND(P$1288=0,P$1289=0),"--",IF(AND(P$1288&gt;0,P$1289=0),IF('Female Data'!P794&gt;P$1288,'Female Data'!$X794,0),IF(AND(P$1288=0,P$1289&gt;0),IF('Female Data'!P794&lt;P$1289,'Female Data'!$X794,0),IF(AND('Female Data'!P794&gt;P$1288,'Female Data'!P794&lt;P$1289),'Female Data'!$X794,0))))</f>
        <v>--</v>
      </c>
      <c r="Q794" t="str">
        <f>IF(AND(Q$1288=0,Q$1289=0),"--",IF(AND(Q$1288&gt;0,Q$1289=0),IF('Female Data'!Q794&gt;Q$1288,'Female Data'!$X794,0),IF(AND(Q$1288=0,Q$1289&gt;0),IF('Female Data'!Q794&lt;Q$1289,'Female Data'!$X794,0),IF(AND('Female Data'!Q794&gt;Q$1288,'Female Data'!Q794&lt;Q$1289),'Female Data'!$X794,0))))</f>
        <v>--</v>
      </c>
      <c r="R794" t="str">
        <f>IF(AND(R$1288=0,R$1289=0),"--",IF(AND(R$1288&gt;0,R$1289=0),IF('Female Data'!R794&gt;R$1288,'Female Data'!$X794,0),IF(AND(R$1288=0,R$1289&gt;0),IF('Female Data'!R794&lt;R$1289,'Female Data'!$X794,0),IF(AND('Female Data'!R794&gt;R$1288,'Female Data'!R794&lt;R$1289),'Female Data'!$X794,0))))</f>
        <v>--</v>
      </c>
      <c r="S794" t="str">
        <f>IF(AND(S$1288=0,S$1289=0),"--",IF(AND(S$1288&gt;0,S$1289=0),IF('Female Data'!S794&gt;S$1288,'Female Data'!$X794,0),IF(AND(S$1288=0,S$1289&gt;0),IF('Female Data'!S794&lt;S$1289,'Female Data'!$X794,0),IF(AND('Female Data'!S794&gt;S$1288,'Female Data'!S794&lt;S$1289),'Female Data'!$X794,0))))</f>
        <v>--</v>
      </c>
      <c r="T794" t="str">
        <f>IF(AND(T$1288=0,T$1289=0),"--",IF(AND(T$1288&gt;0,T$1289=0),IF('Female Data'!T794&gt;T$1288,'Female Data'!$X794,0),IF(AND(T$1288=0,T$1289&gt;0),IF('Female Data'!T794&lt;T$1289,'Female Data'!$X794,0),IF(AND('Female Data'!T794&gt;T$1288,'Female Data'!T794&lt;T$1289),'Female Data'!$X794,0))))</f>
        <v>--</v>
      </c>
      <c r="U794" t="str">
        <f>IF(AND(U$1288=0,U$1289=0),"--",IF(AND(U$1288&gt;0,U$1289=0),IF('Female Data'!U794&gt;U$1288,'Female Data'!$X794,0),IF(AND(U$1288=0,U$1289&gt;0),IF('Female Data'!U794&lt;U$1289,'Female Data'!$X794,0),IF(AND('Female Data'!U794&gt;U$1288,'Female Data'!U794&lt;U$1289),'Female Data'!$X794,0))))</f>
        <v>--</v>
      </c>
      <c r="V794" t="str">
        <f>IF(AND(V$1288=0,V$1289=0),"--",IF(AND(V$1288&gt;0,V$1289=0),IF('Female Data'!V794&gt;V$1288,'Female Data'!$X794,0),IF(AND(V$1288=0,V$1289&gt;0),IF('Female Data'!V794&lt;V$1289,'Female Data'!$X794,0),IF(AND('Female Data'!V794&gt;V$1288,'Female Data'!V794&lt;V$1289),'Female Data'!$X794,0))))</f>
        <v>--</v>
      </c>
      <c r="W794" t="str">
        <f>IF(AND(W$1288=0,W$1289=0),"--",IF(AND(W$1288&gt;0,W$1289=0),IF('Female Data'!W794&gt;W$1288,'Female Data'!$X794,0),IF(AND(W$1288=0,W$1289&gt;0),IF('Female Data'!W794&lt;W$1289,'Female Data'!$X794,0),IF(AND('Female Data'!W794&gt;W$1288,'Female Data'!W794&lt;W$1289),'Female Data'!$X794,0))))</f>
        <v>--</v>
      </c>
      <c r="Y794">
        <f t="shared" si="24"/>
        <v>0</v>
      </c>
      <c r="Z794">
        <f>Y794*'Female Data'!X794</f>
        <v>0</v>
      </c>
      <c r="AA794">
        <f t="shared" si="25"/>
        <v>1</v>
      </c>
      <c r="AB794">
        <f>AA794*'Female Data'!X794</f>
        <v>60744</v>
      </c>
    </row>
    <row r="795" spans="1:28">
      <c r="A795">
        <f>'Female Data'!A795</f>
        <v>794</v>
      </c>
      <c r="B795" t="str">
        <f>'Female Data'!B795</f>
        <v>F</v>
      </c>
      <c r="C795" t="str">
        <f>IF(AND(C$1288=0,C$1289=0),"--",IF(AND(C$1288&gt;0,C$1289=0),IF('Female Data'!C795&gt;C$1288,'Female Data'!$X795,0),IF(AND(C$1288=0,C$1289&gt;0),IF('Female Data'!C795&lt;C$1289,'Female Data'!$X795,0),IF(AND('Female Data'!C795&gt;C$1288,'Female Data'!C795&lt;C$1289),'Female Data'!$X795,0))))</f>
        <v>--</v>
      </c>
      <c r="D795" t="str">
        <f>IF(AND(D$1288=0,D$1289=0),"--",IF(AND(D$1288&gt;0,D$1289=0),IF('Female Data'!D795&gt;D$1288,'Female Data'!$X795,0),IF(AND(D$1288=0,D$1289&gt;0),IF('Female Data'!D795&lt;D$1289,'Female Data'!$X795,0),IF(AND('Female Data'!D795&gt;D$1288,'Female Data'!D795&lt;D$1289),'Female Data'!$X795,0))))</f>
        <v>--</v>
      </c>
      <c r="E795" t="str">
        <f>IF(AND(E$1288=0,E$1289=0),"--",IF(AND(E$1288&gt;0,E$1289=0),IF('Female Data'!E795&gt;E$1288,'Female Data'!$X795,0),IF(AND(E$1288=0,E$1289&gt;0),IF('Female Data'!E795&lt;E$1289,'Female Data'!$X795,0),IF(AND('Female Data'!E795&gt;E$1288,'Female Data'!E795&lt;E$1289),'Female Data'!$X795,0))))</f>
        <v>--</v>
      </c>
      <c r="F795" t="str">
        <f>IF(AND(F$1288=0,F$1289=0),"--",IF(AND(F$1288&gt;0,F$1289=0),IF('Female Data'!F795&gt;F$1288,'Female Data'!$X795,0),IF(AND(F$1288=0,F$1289&gt;0),IF('Female Data'!F795&lt;F$1289,'Female Data'!$X795,0),IF(AND('Female Data'!F795&gt;F$1288,'Female Data'!F795&lt;F$1289),'Female Data'!$X795,0))))</f>
        <v>--</v>
      </c>
      <c r="G795" t="str">
        <f>IF(AND(G$1288=0,G$1289=0),"--",IF(AND(G$1288&gt;0,G$1289=0),IF('Female Data'!G795&gt;G$1288,'Female Data'!$X795,0),IF(AND(G$1288=0,G$1289&gt;0),IF('Female Data'!G795&lt;G$1289,'Female Data'!$X795,0),IF(AND('Female Data'!G795&gt;G$1288,'Female Data'!G795&lt;G$1289),'Female Data'!$X795,0))))</f>
        <v>--</v>
      </c>
      <c r="H795" t="str">
        <f>IF(AND(H$1288=0,H$1289=0),"--",IF(AND(H$1288&gt;0,H$1289=0),IF('Female Data'!H795&gt;H$1288,'Female Data'!$X795,0),IF(AND(H$1288=0,H$1289&gt;0),IF('Female Data'!H795&lt;H$1289,'Female Data'!$X795,0),IF(AND('Female Data'!H795&gt;H$1288,'Female Data'!H795&lt;H$1289),'Female Data'!$X795,0))))</f>
        <v>--</v>
      </c>
      <c r="I795" t="str">
        <f>IF(AND(I$1288=0,I$1289=0),"--",IF(AND(I$1288&gt;0,I$1289=0),IF('Female Data'!I795&gt;I$1288,'Female Data'!$X795,0),IF(AND(I$1288=0,I$1289&gt;0),IF('Female Data'!I795&lt;I$1289,'Female Data'!$X795,0),IF(AND('Female Data'!I795&gt;I$1288,'Female Data'!I795&lt;I$1289),'Female Data'!$X795,0))))</f>
        <v>--</v>
      </c>
      <c r="J795" t="str">
        <f>IF(AND(J$1288=0,J$1289=0),"--",IF(AND(J$1288&gt;0,J$1289=0),IF('Female Data'!J795&gt;J$1288,'Female Data'!$X795,0),IF(AND(J$1288=0,J$1289&gt;0),IF('Female Data'!J795&lt;J$1289,'Female Data'!$X795,0),IF(AND('Female Data'!J795&gt;J$1288,'Female Data'!J795&lt;J$1289),'Female Data'!$X795,0))))</f>
        <v>--</v>
      </c>
      <c r="K795" t="str">
        <f>IF(AND(K$1288=0,K$1289=0),"--",IF(AND(K$1288&gt;0,K$1289=0),IF('Female Data'!K795&gt;K$1288,'Female Data'!$X795,0),IF(AND(K$1288=0,K$1289&gt;0),IF('Female Data'!K795&lt;K$1289,'Female Data'!$X795,0),IF(AND('Female Data'!K795&gt;K$1288,'Female Data'!K795&lt;K$1289),'Female Data'!$X795,0))))</f>
        <v>--</v>
      </c>
      <c r="L795" t="str">
        <f>IF(AND(L$1288=0,L$1289=0),"--",IF(AND(L$1288&gt;0,L$1289=0),IF('Female Data'!L795&gt;L$1288,'Female Data'!$X795,0),IF(AND(L$1288=0,L$1289&gt;0),IF('Female Data'!L795&lt;L$1289,'Female Data'!$X795,0),IF(AND('Female Data'!L795&gt;L$1288,'Female Data'!L795&lt;L$1289),'Female Data'!$X795,0))))</f>
        <v>--</v>
      </c>
      <c r="M795" t="str">
        <f>IF(AND(M$1288=0,M$1289=0),"--",IF(AND(M$1288&gt;0,M$1289=0),IF('Female Data'!M795&gt;M$1288,'Female Data'!$X795,0),IF(AND(M$1288=0,M$1289&gt;0),IF('Female Data'!M795&lt;M$1289,'Female Data'!$X795,0),IF(AND('Female Data'!M795&gt;M$1288,'Female Data'!M795&lt;M$1289),'Female Data'!$X795,0))))</f>
        <v>--</v>
      </c>
      <c r="N795" t="str">
        <f>IF(AND(N$1288=0,N$1289=0),"--",IF(AND(N$1288&gt;0,N$1289=0),IF('Female Data'!N795&gt;N$1288,'Female Data'!$X795,0),IF(AND(N$1288=0,N$1289&gt;0),IF('Female Data'!N795&lt;N$1289,'Female Data'!$X795,0),IF(AND('Female Data'!N795&gt;N$1288,'Female Data'!N795&lt;N$1289),'Female Data'!$X795,0))))</f>
        <v>--</v>
      </c>
      <c r="O795" t="str">
        <f>IF(AND(O$1288=0,O$1289=0),"--",IF(AND(O$1288&gt;0,O$1289=0),IF('Female Data'!O795&gt;O$1288,'Female Data'!$X795,0),IF(AND(O$1288=0,O$1289&gt;0),IF('Female Data'!O795&lt;O$1289,'Female Data'!$X795,0),IF(AND('Female Data'!O795&gt;O$1288,'Female Data'!O795&lt;O$1289),'Female Data'!$X795,0))))</f>
        <v>--</v>
      </c>
      <c r="P795" t="str">
        <f>IF(AND(P$1288=0,P$1289=0),"--",IF(AND(P$1288&gt;0,P$1289=0),IF('Female Data'!P795&gt;P$1288,'Female Data'!$X795,0),IF(AND(P$1288=0,P$1289&gt;0),IF('Female Data'!P795&lt;P$1289,'Female Data'!$X795,0),IF(AND('Female Data'!P795&gt;P$1288,'Female Data'!P795&lt;P$1289),'Female Data'!$X795,0))))</f>
        <v>--</v>
      </c>
      <c r="Q795" t="str">
        <f>IF(AND(Q$1288=0,Q$1289=0),"--",IF(AND(Q$1288&gt;0,Q$1289=0),IF('Female Data'!Q795&gt;Q$1288,'Female Data'!$X795,0),IF(AND(Q$1288=0,Q$1289&gt;0),IF('Female Data'!Q795&lt;Q$1289,'Female Data'!$X795,0),IF(AND('Female Data'!Q795&gt;Q$1288,'Female Data'!Q795&lt;Q$1289),'Female Data'!$X795,0))))</f>
        <v>--</v>
      </c>
      <c r="R795" t="str">
        <f>IF(AND(R$1288=0,R$1289=0),"--",IF(AND(R$1288&gt;0,R$1289=0),IF('Female Data'!R795&gt;R$1288,'Female Data'!$X795,0),IF(AND(R$1288=0,R$1289&gt;0),IF('Female Data'!R795&lt;R$1289,'Female Data'!$X795,0),IF(AND('Female Data'!R795&gt;R$1288,'Female Data'!R795&lt;R$1289),'Female Data'!$X795,0))))</f>
        <v>--</v>
      </c>
      <c r="S795" t="str">
        <f>IF(AND(S$1288=0,S$1289=0),"--",IF(AND(S$1288&gt;0,S$1289=0),IF('Female Data'!S795&gt;S$1288,'Female Data'!$X795,0),IF(AND(S$1288=0,S$1289&gt;0),IF('Female Data'!S795&lt;S$1289,'Female Data'!$X795,0),IF(AND('Female Data'!S795&gt;S$1288,'Female Data'!S795&lt;S$1289),'Female Data'!$X795,0))))</f>
        <v>--</v>
      </c>
      <c r="T795" t="str">
        <f>IF(AND(T$1288=0,T$1289=0),"--",IF(AND(T$1288&gt;0,T$1289=0),IF('Female Data'!T795&gt;T$1288,'Female Data'!$X795,0),IF(AND(T$1288=0,T$1289&gt;0),IF('Female Data'!T795&lt;T$1289,'Female Data'!$X795,0),IF(AND('Female Data'!T795&gt;T$1288,'Female Data'!T795&lt;T$1289),'Female Data'!$X795,0))))</f>
        <v>--</v>
      </c>
      <c r="U795" t="str">
        <f>IF(AND(U$1288=0,U$1289=0),"--",IF(AND(U$1288&gt;0,U$1289=0),IF('Female Data'!U795&gt;U$1288,'Female Data'!$X795,0),IF(AND(U$1288=0,U$1289&gt;0),IF('Female Data'!U795&lt;U$1289,'Female Data'!$X795,0),IF(AND('Female Data'!U795&gt;U$1288,'Female Data'!U795&lt;U$1289),'Female Data'!$X795,0))))</f>
        <v>--</v>
      </c>
      <c r="V795" t="str">
        <f>IF(AND(V$1288=0,V$1289=0),"--",IF(AND(V$1288&gt;0,V$1289=0),IF('Female Data'!V795&gt;V$1288,'Female Data'!$X795,0),IF(AND(V$1288=0,V$1289&gt;0),IF('Female Data'!V795&lt;V$1289,'Female Data'!$X795,0),IF(AND('Female Data'!V795&gt;V$1288,'Female Data'!V795&lt;V$1289),'Female Data'!$X795,0))))</f>
        <v>--</v>
      </c>
      <c r="W795" t="str">
        <f>IF(AND(W$1288=0,W$1289=0),"--",IF(AND(W$1288&gt;0,W$1289=0),IF('Female Data'!W795&gt;W$1288,'Female Data'!$X795,0),IF(AND(W$1288=0,W$1289&gt;0),IF('Female Data'!W795&lt;W$1289,'Female Data'!$X795,0),IF(AND('Female Data'!W795&gt;W$1288,'Female Data'!W795&lt;W$1289),'Female Data'!$X795,0))))</f>
        <v>--</v>
      </c>
      <c r="Y795">
        <f t="shared" si="24"/>
        <v>0</v>
      </c>
      <c r="Z795">
        <f>Y795*'Female Data'!X795</f>
        <v>0</v>
      </c>
      <c r="AA795">
        <f t="shared" si="25"/>
        <v>1</v>
      </c>
      <c r="AB795">
        <f>AA795*'Female Data'!X795</f>
        <v>206479</v>
      </c>
    </row>
    <row r="796" spans="1:28">
      <c r="A796">
        <f>'Female Data'!A796</f>
        <v>795</v>
      </c>
      <c r="B796" t="str">
        <f>'Female Data'!B796</f>
        <v>F</v>
      </c>
      <c r="C796" t="str">
        <f>IF(AND(C$1288=0,C$1289=0),"--",IF(AND(C$1288&gt;0,C$1289=0),IF('Female Data'!C796&gt;C$1288,'Female Data'!$X796,0),IF(AND(C$1288=0,C$1289&gt;0),IF('Female Data'!C796&lt;C$1289,'Female Data'!$X796,0),IF(AND('Female Data'!C796&gt;C$1288,'Female Data'!C796&lt;C$1289),'Female Data'!$X796,0))))</f>
        <v>--</v>
      </c>
      <c r="D796" t="str">
        <f>IF(AND(D$1288=0,D$1289=0),"--",IF(AND(D$1288&gt;0,D$1289=0),IF('Female Data'!D796&gt;D$1288,'Female Data'!$X796,0),IF(AND(D$1288=0,D$1289&gt;0),IF('Female Data'!D796&lt;D$1289,'Female Data'!$X796,0),IF(AND('Female Data'!D796&gt;D$1288,'Female Data'!D796&lt;D$1289),'Female Data'!$X796,0))))</f>
        <v>--</v>
      </c>
      <c r="E796" t="str">
        <f>IF(AND(E$1288=0,E$1289=0),"--",IF(AND(E$1288&gt;0,E$1289=0),IF('Female Data'!E796&gt;E$1288,'Female Data'!$X796,0),IF(AND(E$1288=0,E$1289&gt;0),IF('Female Data'!E796&lt;E$1289,'Female Data'!$X796,0),IF(AND('Female Data'!E796&gt;E$1288,'Female Data'!E796&lt;E$1289),'Female Data'!$X796,0))))</f>
        <v>--</v>
      </c>
      <c r="F796" t="str">
        <f>IF(AND(F$1288=0,F$1289=0),"--",IF(AND(F$1288&gt;0,F$1289=0),IF('Female Data'!F796&gt;F$1288,'Female Data'!$X796,0),IF(AND(F$1288=0,F$1289&gt;0),IF('Female Data'!F796&lt;F$1289,'Female Data'!$X796,0),IF(AND('Female Data'!F796&gt;F$1288,'Female Data'!F796&lt;F$1289),'Female Data'!$X796,0))))</f>
        <v>--</v>
      </c>
      <c r="G796" t="str">
        <f>IF(AND(G$1288=0,G$1289=0),"--",IF(AND(G$1288&gt;0,G$1289=0),IF('Female Data'!G796&gt;G$1288,'Female Data'!$X796,0),IF(AND(G$1288=0,G$1289&gt;0),IF('Female Data'!G796&lt;G$1289,'Female Data'!$X796,0),IF(AND('Female Data'!G796&gt;G$1288,'Female Data'!G796&lt;G$1289),'Female Data'!$X796,0))))</f>
        <v>--</v>
      </c>
      <c r="H796" t="str">
        <f>IF(AND(H$1288=0,H$1289=0),"--",IF(AND(H$1288&gt;0,H$1289=0),IF('Female Data'!H796&gt;H$1288,'Female Data'!$X796,0),IF(AND(H$1288=0,H$1289&gt;0),IF('Female Data'!H796&lt;H$1289,'Female Data'!$X796,0),IF(AND('Female Data'!H796&gt;H$1288,'Female Data'!H796&lt;H$1289),'Female Data'!$X796,0))))</f>
        <v>--</v>
      </c>
      <c r="I796" t="str">
        <f>IF(AND(I$1288=0,I$1289=0),"--",IF(AND(I$1288&gt;0,I$1289=0),IF('Female Data'!I796&gt;I$1288,'Female Data'!$X796,0),IF(AND(I$1288=0,I$1289&gt;0),IF('Female Data'!I796&lt;I$1289,'Female Data'!$X796,0),IF(AND('Female Data'!I796&gt;I$1288,'Female Data'!I796&lt;I$1289),'Female Data'!$X796,0))))</f>
        <v>--</v>
      </c>
      <c r="J796" t="str">
        <f>IF(AND(J$1288=0,J$1289=0),"--",IF(AND(J$1288&gt;0,J$1289=0),IF('Female Data'!J796&gt;J$1288,'Female Data'!$X796,0),IF(AND(J$1288=0,J$1289&gt;0),IF('Female Data'!J796&lt;J$1289,'Female Data'!$X796,0),IF(AND('Female Data'!J796&gt;J$1288,'Female Data'!J796&lt;J$1289),'Female Data'!$X796,0))))</f>
        <v>--</v>
      </c>
      <c r="K796" t="str">
        <f>IF(AND(K$1288=0,K$1289=0),"--",IF(AND(K$1288&gt;0,K$1289=0),IF('Female Data'!K796&gt;K$1288,'Female Data'!$X796,0),IF(AND(K$1288=0,K$1289&gt;0),IF('Female Data'!K796&lt;K$1289,'Female Data'!$X796,0),IF(AND('Female Data'!K796&gt;K$1288,'Female Data'!K796&lt;K$1289),'Female Data'!$X796,0))))</f>
        <v>--</v>
      </c>
      <c r="L796" t="str">
        <f>IF(AND(L$1288=0,L$1289=0),"--",IF(AND(L$1288&gt;0,L$1289=0),IF('Female Data'!L796&gt;L$1288,'Female Data'!$X796,0),IF(AND(L$1288=0,L$1289&gt;0),IF('Female Data'!L796&lt;L$1289,'Female Data'!$X796,0),IF(AND('Female Data'!L796&gt;L$1288,'Female Data'!L796&lt;L$1289),'Female Data'!$X796,0))))</f>
        <v>--</v>
      </c>
      <c r="M796" t="str">
        <f>IF(AND(M$1288=0,M$1289=0),"--",IF(AND(M$1288&gt;0,M$1289=0),IF('Female Data'!M796&gt;M$1288,'Female Data'!$X796,0),IF(AND(M$1288=0,M$1289&gt;0),IF('Female Data'!M796&lt;M$1289,'Female Data'!$X796,0),IF(AND('Female Data'!M796&gt;M$1288,'Female Data'!M796&lt;M$1289),'Female Data'!$X796,0))))</f>
        <v>--</v>
      </c>
      <c r="N796" t="str">
        <f>IF(AND(N$1288=0,N$1289=0),"--",IF(AND(N$1288&gt;0,N$1289=0),IF('Female Data'!N796&gt;N$1288,'Female Data'!$X796,0),IF(AND(N$1288=0,N$1289&gt;0),IF('Female Data'!N796&lt;N$1289,'Female Data'!$X796,0),IF(AND('Female Data'!N796&gt;N$1288,'Female Data'!N796&lt;N$1289),'Female Data'!$X796,0))))</f>
        <v>--</v>
      </c>
      <c r="O796" t="str">
        <f>IF(AND(O$1288=0,O$1289=0),"--",IF(AND(O$1288&gt;0,O$1289=0),IF('Female Data'!O796&gt;O$1288,'Female Data'!$X796,0),IF(AND(O$1288=0,O$1289&gt;0),IF('Female Data'!O796&lt;O$1289,'Female Data'!$X796,0),IF(AND('Female Data'!O796&gt;O$1288,'Female Data'!O796&lt;O$1289),'Female Data'!$X796,0))))</f>
        <v>--</v>
      </c>
      <c r="P796" t="str">
        <f>IF(AND(P$1288=0,P$1289=0),"--",IF(AND(P$1288&gt;0,P$1289=0),IF('Female Data'!P796&gt;P$1288,'Female Data'!$X796,0),IF(AND(P$1288=0,P$1289&gt;0),IF('Female Data'!P796&lt;P$1289,'Female Data'!$X796,0),IF(AND('Female Data'!P796&gt;P$1288,'Female Data'!P796&lt;P$1289),'Female Data'!$X796,0))))</f>
        <v>--</v>
      </c>
      <c r="Q796" t="str">
        <f>IF(AND(Q$1288=0,Q$1289=0),"--",IF(AND(Q$1288&gt;0,Q$1289=0),IF('Female Data'!Q796&gt;Q$1288,'Female Data'!$X796,0),IF(AND(Q$1288=0,Q$1289&gt;0),IF('Female Data'!Q796&lt;Q$1289,'Female Data'!$X796,0),IF(AND('Female Data'!Q796&gt;Q$1288,'Female Data'!Q796&lt;Q$1289),'Female Data'!$X796,0))))</f>
        <v>--</v>
      </c>
      <c r="R796" t="str">
        <f>IF(AND(R$1288=0,R$1289=0),"--",IF(AND(R$1288&gt;0,R$1289=0),IF('Female Data'!R796&gt;R$1288,'Female Data'!$X796,0),IF(AND(R$1288=0,R$1289&gt;0),IF('Female Data'!R796&lt;R$1289,'Female Data'!$X796,0),IF(AND('Female Data'!R796&gt;R$1288,'Female Data'!R796&lt;R$1289),'Female Data'!$X796,0))))</f>
        <v>--</v>
      </c>
      <c r="S796" t="str">
        <f>IF(AND(S$1288=0,S$1289=0),"--",IF(AND(S$1288&gt;0,S$1289=0),IF('Female Data'!S796&gt;S$1288,'Female Data'!$X796,0),IF(AND(S$1288=0,S$1289&gt;0),IF('Female Data'!S796&lt;S$1289,'Female Data'!$X796,0),IF(AND('Female Data'!S796&gt;S$1288,'Female Data'!S796&lt;S$1289),'Female Data'!$X796,0))))</f>
        <v>--</v>
      </c>
      <c r="T796" t="str">
        <f>IF(AND(T$1288=0,T$1289=0),"--",IF(AND(T$1288&gt;0,T$1289=0),IF('Female Data'!T796&gt;T$1288,'Female Data'!$X796,0),IF(AND(T$1288=0,T$1289&gt;0),IF('Female Data'!T796&lt;T$1289,'Female Data'!$X796,0),IF(AND('Female Data'!T796&gt;T$1288,'Female Data'!T796&lt;T$1289),'Female Data'!$X796,0))))</f>
        <v>--</v>
      </c>
      <c r="U796" t="str">
        <f>IF(AND(U$1288=0,U$1289=0),"--",IF(AND(U$1288&gt;0,U$1289=0),IF('Female Data'!U796&gt;U$1288,'Female Data'!$X796,0),IF(AND(U$1288=0,U$1289&gt;0),IF('Female Data'!U796&lt;U$1289,'Female Data'!$X796,0),IF(AND('Female Data'!U796&gt;U$1288,'Female Data'!U796&lt;U$1289),'Female Data'!$X796,0))))</f>
        <v>--</v>
      </c>
      <c r="V796" t="str">
        <f>IF(AND(V$1288=0,V$1289=0),"--",IF(AND(V$1288&gt;0,V$1289=0),IF('Female Data'!V796&gt;V$1288,'Female Data'!$X796,0),IF(AND(V$1288=0,V$1289&gt;0),IF('Female Data'!V796&lt;V$1289,'Female Data'!$X796,0),IF(AND('Female Data'!V796&gt;V$1288,'Female Data'!V796&lt;V$1289),'Female Data'!$X796,0))))</f>
        <v>--</v>
      </c>
      <c r="W796" t="str">
        <f>IF(AND(W$1288=0,W$1289=0),"--",IF(AND(W$1288&gt;0,W$1289=0),IF('Female Data'!W796&gt;W$1288,'Female Data'!$X796,0),IF(AND(W$1288=0,W$1289&gt;0),IF('Female Data'!W796&lt;W$1289,'Female Data'!$X796,0),IF(AND('Female Data'!W796&gt;W$1288,'Female Data'!W796&lt;W$1289),'Female Data'!$X796,0))))</f>
        <v>--</v>
      </c>
      <c r="Y796">
        <f t="shared" si="24"/>
        <v>0</v>
      </c>
      <c r="Z796">
        <f>Y796*'Female Data'!X796</f>
        <v>0</v>
      </c>
      <c r="AA796">
        <f t="shared" si="25"/>
        <v>1</v>
      </c>
      <c r="AB796">
        <f>AA796*'Female Data'!X796</f>
        <v>70354</v>
      </c>
    </row>
    <row r="797" spans="1:28">
      <c r="A797">
        <f>'Female Data'!A797</f>
        <v>796</v>
      </c>
      <c r="B797" t="str">
        <f>'Female Data'!B797</f>
        <v>F</v>
      </c>
      <c r="C797" t="str">
        <f>IF(AND(C$1288=0,C$1289=0),"--",IF(AND(C$1288&gt;0,C$1289=0),IF('Female Data'!C797&gt;C$1288,'Female Data'!$X797,0),IF(AND(C$1288=0,C$1289&gt;0),IF('Female Data'!C797&lt;C$1289,'Female Data'!$X797,0),IF(AND('Female Data'!C797&gt;C$1288,'Female Data'!C797&lt;C$1289),'Female Data'!$X797,0))))</f>
        <v>--</v>
      </c>
      <c r="D797" t="str">
        <f>IF(AND(D$1288=0,D$1289=0),"--",IF(AND(D$1288&gt;0,D$1289=0),IF('Female Data'!D797&gt;D$1288,'Female Data'!$X797,0),IF(AND(D$1288=0,D$1289&gt;0),IF('Female Data'!D797&lt;D$1289,'Female Data'!$X797,0),IF(AND('Female Data'!D797&gt;D$1288,'Female Data'!D797&lt;D$1289),'Female Data'!$X797,0))))</f>
        <v>--</v>
      </c>
      <c r="E797" t="str">
        <f>IF(AND(E$1288=0,E$1289=0),"--",IF(AND(E$1288&gt;0,E$1289=0),IF('Female Data'!E797&gt;E$1288,'Female Data'!$X797,0),IF(AND(E$1288=0,E$1289&gt;0),IF('Female Data'!E797&lt;E$1289,'Female Data'!$X797,0),IF(AND('Female Data'!E797&gt;E$1288,'Female Data'!E797&lt;E$1289),'Female Data'!$X797,0))))</f>
        <v>--</v>
      </c>
      <c r="F797" t="str">
        <f>IF(AND(F$1288=0,F$1289=0),"--",IF(AND(F$1288&gt;0,F$1289=0),IF('Female Data'!F797&gt;F$1288,'Female Data'!$X797,0),IF(AND(F$1288=0,F$1289&gt;0),IF('Female Data'!F797&lt;F$1289,'Female Data'!$X797,0),IF(AND('Female Data'!F797&gt;F$1288,'Female Data'!F797&lt;F$1289),'Female Data'!$X797,0))))</f>
        <v>--</v>
      </c>
      <c r="G797" t="str">
        <f>IF(AND(G$1288=0,G$1289=0),"--",IF(AND(G$1288&gt;0,G$1289=0),IF('Female Data'!G797&gt;G$1288,'Female Data'!$X797,0),IF(AND(G$1288=0,G$1289&gt;0),IF('Female Data'!G797&lt;G$1289,'Female Data'!$X797,0),IF(AND('Female Data'!G797&gt;G$1288,'Female Data'!G797&lt;G$1289),'Female Data'!$X797,0))))</f>
        <v>--</v>
      </c>
      <c r="H797" t="str">
        <f>IF(AND(H$1288=0,H$1289=0),"--",IF(AND(H$1288&gt;0,H$1289=0),IF('Female Data'!H797&gt;H$1288,'Female Data'!$X797,0),IF(AND(H$1288=0,H$1289&gt;0),IF('Female Data'!H797&lt;H$1289,'Female Data'!$X797,0),IF(AND('Female Data'!H797&gt;H$1288,'Female Data'!H797&lt;H$1289),'Female Data'!$X797,0))))</f>
        <v>--</v>
      </c>
      <c r="I797" t="str">
        <f>IF(AND(I$1288=0,I$1289=0),"--",IF(AND(I$1288&gt;0,I$1289=0),IF('Female Data'!I797&gt;I$1288,'Female Data'!$X797,0),IF(AND(I$1288=0,I$1289&gt;0),IF('Female Data'!I797&lt;I$1289,'Female Data'!$X797,0),IF(AND('Female Data'!I797&gt;I$1288,'Female Data'!I797&lt;I$1289),'Female Data'!$X797,0))))</f>
        <v>--</v>
      </c>
      <c r="J797" t="str">
        <f>IF(AND(J$1288=0,J$1289=0),"--",IF(AND(J$1288&gt;0,J$1289=0),IF('Female Data'!J797&gt;J$1288,'Female Data'!$X797,0),IF(AND(J$1288=0,J$1289&gt;0),IF('Female Data'!J797&lt;J$1289,'Female Data'!$X797,0),IF(AND('Female Data'!J797&gt;J$1288,'Female Data'!J797&lt;J$1289),'Female Data'!$X797,0))))</f>
        <v>--</v>
      </c>
      <c r="K797" t="str">
        <f>IF(AND(K$1288=0,K$1289=0),"--",IF(AND(K$1288&gt;0,K$1289=0),IF('Female Data'!K797&gt;K$1288,'Female Data'!$X797,0),IF(AND(K$1288=0,K$1289&gt;0),IF('Female Data'!K797&lt;K$1289,'Female Data'!$X797,0),IF(AND('Female Data'!K797&gt;K$1288,'Female Data'!K797&lt;K$1289),'Female Data'!$X797,0))))</f>
        <v>--</v>
      </c>
      <c r="L797" t="str">
        <f>IF(AND(L$1288=0,L$1289=0),"--",IF(AND(L$1288&gt;0,L$1289=0),IF('Female Data'!L797&gt;L$1288,'Female Data'!$X797,0),IF(AND(L$1288=0,L$1289&gt;0),IF('Female Data'!L797&lt;L$1289,'Female Data'!$X797,0),IF(AND('Female Data'!L797&gt;L$1288,'Female Data'!L797&lt;L$1289),'Female Data'!$X797,0))))</f>
        <v>--</v>
      </c>
      <c r="M797" t="str">
        <f>IF(AND(M$1288=0,M$1289=0),"--",IF(AND(M$1288&gt;0,M$1289=0),IF('Female Data'!M797&gt;M$1288,'Female Data'!$X797,0),IF(AND(M$1288=0,M$1289&gt;0),IF('Female Data'!M797&lt;M$1289,'Female Data'!$X797,0),IF(AND('Female Data'!M797&gt;M$1288,'Female Data'!M797&lt;M$1289),'Female Data'!$X797,0))))</f>
        <v>--</v>
      </c>
      <c r="N797" t="str">
        <f>IF(AND(N$1288=0,N$1289=0),"--",IF(AND(N$1288&gt;0,N$1289=0),IF('Female Data'!N797&gt;N$1288,'Female Data'!$X797,0),IF(AND(N$1288=0,N$1289&gt;0),IF('Female Data'!N797&lt;N$1289,'Female Data'!$X797,0),IF(AND('Female Data'!N797&gt;N$1288,'Female Data'!N797&lt;N$1289),'Female Data'!$X797,0))))</f>
        <v>--</v>
      </c>
      <c r="O797" t="str">
        <f>IF(AND(O$1288=0,O$1289=0),"--",IF(AND(O$1288&gt;0,O$1289=0),IF('Female Data'!O797&gt;O$1288,'Female Data'!$X797,0),IF(AND(O$1288=0,O$1289&gt;0),IF('Female Data'!O797&lt;O$1289,'Female Data'!$X797,0),IF(AND('Female Data'!O797&gt;O$1288,'Female Data'!O797&lt;O$1289),'Female Data'!$X797,0))))</f>
        <v>--</v>
      </c>
      <c r="P797" t="str">
        <f>IF(AND(P$1288=0,P$1289=0),"--",IF(AND(P$1288&gt;0,P$1289=0),IF('Female Data'!P797&gt;P$1288,'Female Data'!$X797,0),IF(AND(P$1288=0,P$1289&gt;0),IF('Female Data'!P797&lt;P$1289,'Female Data'!$X797,0),IF(AND('Female Data'!P797&gt;P$1288,'Female Data'!P797&lt;P$1289),'Female Data'!$X797,0))))</f>
        <v>--</v>
      </c>
      <c r="Q797" t="str">
        <f>IF(AND(Q$1288=0,Q$1289=0),"--",IF(AND(Q$1288&gt;0,Q$1289=0),IF('Female Data'!Q797&gt;Q$1288,'Female Data'!$X797,0),IF(AND(Q$1288=0,Q$1289&gt;0),IF('Female Data'!Q797&lt;Q$1289,'Female Data'!$X797,0),IF(AND('Female Data'!Q797&gt;Q$1288,'Female Data'!Q797&lt;Q$1289),'Female Data'!$X797,0))))</f>
        <v>--</v>
      </c>
      <c r="R797" t="str">
        <f>IF(AND(R$1288=0,R$1289=0),"--",IF(AND(R$1288&gt;0,R$1289=0),IF('Female Data'!R797&gt;R$1288,'Female Data'!$X797,0),IF(AND(R$1288=0,R$1289&gt;0),IF('Female Data'!R797&lt;R$1289,'Female Data'!$X797,0),IF(AND('Female Data'!R797&gt;R$1288,'Female Data'!R797&lt;R$1289),'Female Data'!$X797,0))))</f>
        <v>--</v>
      </c>
      <c r="S797" t="str">
        <f>IF(AND(S$1288=0,S$1289=0),"--",IF(AND(S$1288&gt;0,S$1289=0),IF('Female Data'!S797&gt;S$1288,'Female Data'!$X797,0),IF(AND(S$1288=0,S$1289&gt;0),IF('Female Data'!S797&lt;S$1289,'Female Data'!$X797,0),IF(AND('Female Data'!S797&gt;S$1288,'Female Data'!S797&lt;S$1289),'Female Data'!$X797,0))))</f>
        <v>--</v>
      </c>
      <c r="T797" t="str">
        <f>IF(AND(T$1288=0,T$1289=0),"--",IF(AND(T$1288&gt;0,T$1289=0),IF('Female Data'!T797&gt;T$1288,'Female Data'!$X797,0),IF(AND(T$1288=0,T$1289&gt;0),IF('Female Data'!T797&lt;T$1289,'Female Data'!$X797,0),IF(AND('Female Data'!T797&gt;T$1288,'Female Data'!T797&lt;T$1289),'Female Data'!$X797,0))))</f>
        <v>--</v>
      </c>
      <c r="U797" t="str">
        <f>IF(AND(U$1288=0,U$1289=0),"--",IF(AND(U$1288&gt;0,U$1289=0),IF('Female Data'!U797&gt;U$1288,'Female Data'!$X797,0),IF(AND(U$1288=0,U$1289&gt;0),IF('Female Data'!U797&lt;U$1289,'Female Data'!$X797,0),IF(AND('Female Data'!U797&gt;U$1288,'Female Data'!U797&lt;U$1289),'Female Data'!$X797,0))))</f>
        <v>--</v>
      </c>
      <c r="V797" t="str">
        <f>IF(AND(V$1288=0,V$1289=0),"--",IF(AND(V$1288&gt;0,V$1289=0),IF('Female Data'!V797&gt;V$1288,'Female Data'!$X797,0),IF(AND(V$1288=0,V$1289&gt;0),IF('Female Data'!V797&lt;V$1289,'Female Data'!$X797,0),IF(AND('Female Data'!V797&gt;V$1288,'Female Data'!V797&lt;V$1289),'Female Data'!$X797,0))))</f>
        <v>--</v>
      </c>
      <c r="W797" t="str">
        <f>IF(AND(W$1288=0,W$1289=0),"--",IF(AND(W$1288&gt;0,W$1289=0),IF('Female Data'!W797&gt;W$1288,'Female Data'!$X797,0),IF(AND(W$1288=0,W$1289&gt;0),IF('Female Data'!W797&lt;W$1289,'Female Data'!$X797,0),IF(AND('Female Data'!W797&gt;W$1288,'Female Data'!W797&lt;W$1289),'Female Data'!$X797,0))))</f>
        <v>--</v>
      </c>
      <c r="Y797">
        <f t="shared" si="24"/>
        <v>0</v>
      </c>
      <c r="Z797">
        <f>Y797*'Female Data'!X797</f>
        <v>0</v>
      </c>
      <c r="AA797">
        <f t="shared" si="25"/>
        <v>1</v>
      </c>
      <c r="AB797">
        <f>AA797*'Female Data'!X797</f>
        <v>39791</v>
      </c>
    </row>
    <row r="798" spans="1:28">
      <c r="A798">
        <f>'Female Data'!A798</f>
        <v>797</v>
      </c>
      <c r="B798" t="str">
        <f>'Female Data'!B798</f>
        <v>F</v>
      </c>
      <c r="C798" t="str">
        <f>IF(AND(C$1288=0,C$1289=0),"--",IF(AND(C$1288&gt;0,C$1289=0),IF('Female Data'!C798&gt;C$1288,'Female Data'!$X798,0),IF(AND(C$1288=0,C$1289&gt;0),IF('Female Data'!C798&lt;C$1289,'Female Data'!$X798,0),IF(AND('Female Data'!C798&gt;C$1288,'Female Data'!C798&lt;C$1289),'Female Data'!$X798,0))))</f>
        <v>--</v>
      </c>
      <c r="D798" t="str">
        <f>IF(AND(D$1288=0,D$1289=0),"--",IF(AND(D$1288&gt;0,D$1289=0),IF('Female Data'!D798&gt;D$1288,'Female Data'!$X798,0),IF(AND(D$1288=0,D$1289&gt;0),IF('Female Data'!D798&lt;D$1289,'Female Data'!$X798,0),IF(AND('Female Data'!D798&gt;D$1288,'Female Data'!D798&lt;D$1289),'Female Data'!$X798,0))))</f>
        <v>--</v>
      </c>
      <c r="E798" t="str">
        <f>IF(AND(E$1288=0,E$1289=0),"--",IF(AND(E$1288&gt;0,E$1289=0),IF('Female Data'!E798&gt;E$1288,'Female Data'!$X798,0),IF(AND(E$1288=0,E$1289&gt;0),IF('Female Data'!E798&lt;E$1289,'Female Data'!$X798,0),IF(AND('Female Data'!E798&gt;E$1288,'Female Data'!E798&lt;E$1289),'Female Data'!$X798,0))))</f>
        <v>--</v>
      </c>
      <c r="F798" t="str">
        <f>IF(AND(F$1288=0,F$1289=0),"--",IF(AND(F$1288&gt;0,F$1289=0),IF('Female Data'!F798&gt;F$1288,'Female Data'!$X798,0),IF(AND(F$1288=0,F$1289&gt;0),IF('Female Data'!F798&lt;F$1289,'Female Data'!$X798,0),IF(AND('Female Data'!F798&gt;F$1288,'Female Data'!F798&lt;F$1289),'Female Data'!$X798,0))))</f>
        <v>--</v>
      </c>
      <c r="G798" t="str">
        <f>IF(AND(G$1288=0,G$1289=0),"--",IF(AND(G$1288&gt;0,G$1289=0),IF('Female Data'!G798&gt;G$1288,'Female Data'!$X798,0),IF(AND(G$1288=0,G$1289&gt;0),IF('Female Data'!G798&lt;G$1289,'Female Data'!$X798,0),IF(AND('Female Data'!G798&gt;G$1288,'Female Data'!G798&lt;G$1289),'Female Data'!$X798,0))))</f>
        <v>--</v>
      </c>
      <c r="H798" t="str">
        <f>IF(AND(H$1288=0,H$1289=0),"--",IF(AND(H$1288&gt;0,H$1289=0),IF('Female Data'!H798&gt;H$1288,'Female Data'!$X798,0),IF(AND(H$1288=0,H$1289&gt;0),IF('Female Data'!H798&lt;H$1289,'Female Data'!$X798,0),IF(AND('Female Data'!H798&gt;H$1288,'Female Data'!H798&lt;H$1289),'Female Data'!$X798,0))))</f>
        <v>--</v>
      </c>
      <c r="I798" t="str">
        <f>IF(AND(I$1288=0,I$1289=0),"--",IF(AND(I$1288&gt;0,I$1289=0),IF('Female Data'!I798&gt;I$1288,'Female Data'!$X798,0),IF(AND(I$1288=0,I$1289&gt;0),IF('Female Data'!I798&lt;I$1289,'Female Data'!$X798,0),IF(AND('Female Data'!I798&gt;I$1288,'Female Data'!I798&lt;I$1289),'Female Data'!$X798,0))))</f>
        <v>--</v>
      </c>
      <c r="J798" t="str">
        <f>IF(AND(J$1288=0,J$1289=0),"--",IF(AND(J$1288&gt;0,J$1289=0),IF('Female Data'!J798&gt;J$1288,'Female Data'!$X798,0),IF(AND(J$1288=0,J$1289&gt;0),IF('Female Data'!J798&lt;J$1289,'Female Data'!$X798,0),IF(AND('Female Data'!J798&gt;J$1288,'Female Data'!J798&lt;J$1289),'Female Data'!$X798,0))))</f>
        <v>--</v>
      </c>
      <c r="K798" t="str">
        <f>IF(AND(K$1288=0,K$1289=0),"--",IF(AND(K$1288&gt;0,K$1289=0),IF('Female Data'!K798&gt;K$1288,'Female Data'!$X798,0),IF(AND(K$1288=0,K$1289&gt;0),IF('Female Data'!K798&lt;K$1289,'Female Data'!$X798,0),IF(AND('Female Data'!K798&gt;K$1288,'Female Data'!K798&lt;K$1289),'Female Data'!$X798,0))))</f>
        <v>--</v>
      </c>
      <c r="L798" t="str">
        <f>IF(AND(L$1288=0,L$1289=0),"--",IF(AND(L$1288&gt;0,L$1289=0),IF('Female Data'!L798&gt;L$1288,'Female Data'!$X798,0),IF(AND(L$1288=0,L$1289&gt;0),IF('Female Data'!L798&lt;L$1289,'Female Data'!$X798,0),IF(AND('Female Data'!L798&gt;L$1288,'Female Data'!L798&lt;L$1289),'Female Data'!$X798,0))))</f>
        <v>--</v>
      </c>
      <c r="M798" t="str">
        <f>IF(AND(M$1288=0,M$1289=0),"--",IF(AND(M$1288&gt;0,M$1289=0),IF('Female Data'!M798&gt;M$1288,'Female Data'!$X798,0),IF(AND(M$1288=0,M$1289&gt;0),IF('Female Data'!M798&lt;M$1289,'Female Data'!$X798,0),IF(AND('Female Data'!M798&gt;M$1288,'Female Data'!M798&lt;M$1289),'Female Data'!$X798,0))))</f>
        <v>--</v>
      </c>
      <c r="N798" t="str">
        <f>IF(AND(N$1288=0,N$1289=0),"--",IF(AND(N$1288&gt;0,N$1289=0),IF('Female Data'!N798&gt;N$1288,'Female Data'!$X798,0),IF(AND(N$1288=0,N$1289&gt;0),IF('Female Data'!N798&lt;N$1289,'Female Data'!$X798,0),IF(AND('Female Data'!N798&gt;N$1288,'Female Data'!N798&lt;N$1289),'Female Data'!$X798,0))))</f>
        <v>--</v>
      </c>
      <c r="O798" t="str">
        <f>IF(AND(O$1288=0,O$1289=0),"--",IF(AND(O$1288&gt;0,O$1289=0),IF('Female Data'!O798&gt;O$1288,'Female Data'!$X798,0),IF(AND(O$1288=0,O$1289&gt;0),IF('Female Data'!O798&lt;O$1289,'Female Data'!$X798,0),IF(AND('Female Data'!O798&gt;O$1288,'Female Data'!O798&lt;O$1289),'Female Data'!$X798,0))))</f>
        <v>--</v>
      </c>
      <c r="P798" t="str">
        <f>IF(AND(P$1288=0,P$1289=0),"--",IF(AND(P$1288&gt;0,P$1289=0),IF('Female Data'!P798&gt;P$1288,'Female Data'!$X798,0),IF(AND(P$1288=0,P$1289&gt;0),IF('Female Data'!P798&lt;P$1289,'Female Data'!$X798,0),IF(AND('Female Data'!P798&gt;P$1288,'Female Data'!P798&lt;P$1289),'Female Data'!$X798,0))))</f>
        <v>--</v>
      </c>
      <c r="Q798" t="str">
        <f>IF(AND(Q$1288=0,Q$1289=0),"--",IF(AND(Q$1288&gt;0,Q$1289=0),IF('Female Data'!Q798&gt;Q$1288,'Female Data'!$X798,0),IF(AND(Q$1288=0,Q$1289&gt;0),IF('Female Data'!Q798&lt;Q$1289,'Female Data'!$X798,0),IF(AND('Female Data'!Q798&gt;Q$1288,'Female Data'!Q798&lt;Q$1289),'Female Data'!$X798,0))))</f>
        <v>--</v>
      </c>
      <c r="R798" t="str">
        <f>IF(AND(R$1288=0,R$1289=0),"--",IF(AND(R$1288&gt;0,R$1289=0),IF('Female Data'!R798&gt;R$1288,'Female Data'!$X798,0),IF(AND(R$1288=0,R$1289&gt;0),IF('Female Data'!R798&lt;R$1289,'Female Data'!$X798,0),IF(AND('Female Data'!R798&gt;R$1288,'Female Data'!R798&lt;R$1289),'Female Data'!$X798,0))))</f>
        <v>--</v>
      </c>
      <c r="S798" t="str">
        <f>IF(AND(S$1288=0,S$1289=0),"--",IF(AND(S$1288&gt;0,S$1289=0),IF('Female Data'!S798&gt;S$1288,'Female Data'!$X798,0),IF(AND(S$1288=0,S$1289&gt;0),IF('Female Data'!S798&lt;S$1289,'Female Data'!$X798,0),IF(AND('Female Data'!S798&gt;S$1288,'Female Data'!S798&lt;S$1289),'Female Data'!$X798,0))))</f>
        <v>--</v>
      </c>
      <c r="T798" t="str">
        <f>IF(AND(T$1288=0,T$1289=0),"--",IF(AND(T$1288&gt;0,T$1289=0),IF('Female Data'!T798&gt;T$1288,'Female Data'!$X798,0),IF(AND(T$1288=0,T$1289&gt;0),IF('Female Data'!T798&lt;T$1289,'Female Data'!$X798,0),IF(AND('Female Data'!T798&gt;T$1288,'Female Data'!T798&lt;T$1289),'Female Data'!$X798,0))))</f>
        <v>--</v>
      </c>
      <c r="U798" t="str">
        <f>IF(AND(U$1288=0,U$1289=0),"--",IF(AND(U$1288&gt;0,U$1289=0),IF('Female Data'!U798&gt;U$1288,'Female Data'!$X798,0),IF(AND(U$1288=0,U$1289&gt;0),IF('Female Data'!U798&lt;U$1289,'Female Data'!$X798,0),IF(AND('Female Data'!U798&gt;U$1288,'Female Data'!U798&lt;U$1289),'Female Data'!$X798,0))))</f>
        <v>--</v>
      </c>
      <c r="V798" t="str">
        <f>IF(AND(V$1288=0,V$1289=0),"--",IF(AND(V$1288&gt;0,V$1289=0),IF('Female Data'!V798&gt;V$1288,'Female Data'!$X798,0),IF(AND(V$1288=0,V$1289&gt;0),IF('Female Data'!V798&lt;V$1289,'Female Data'!$X798,0),IF(AND('Female Data'!V798&gt;V$1288,'Female Data'!V798&lt;V$1289),'Female Data'!$X798,0))))</f>
        <v>--</v>
      </c>
      <c r="W798" t="str">
        <f>IF(AND(W$1288=0,W$1289=0),"--",IF(AND(W$1288&gt;0,W$1289=0),IF('Female Data'!W798&gt;W$1288,'Female Data'!$X798,0),IF(AND(W$1288=0,W$1289&gt;0),IF('Female Data'!W798&lt;W$1289,'Female Data'!$X798,0),IF(AND('Female Data'!W798&gt;W$1288,'Female Data'!W798&lt;W$1289),'Female Data'!$X798,0))))</f>
        <v>--</v>
      </c>
      <c r="Y798">
        <f t="shared" si="24"/>
        <v>0</v>
      </c>
      <c r="Z798">
        <f>Y798*'Female Data'!X798</f>
        <v>0</v>
      </c>
      <c r="AA798">
        <f t="shared" si="25"/>
        <v>1</v>
      </c>
      <c r="AB798">
        <f>AA798*'Female Data'!X798</f>
        <v>26814</v>
      </c>
    </row>
    <row r="799" spans="1:28">
      <c r="A799">
        <f>'Female Data'!A799</f>
        <v>798</v>
      </c>
      <c r="B799" t="str">
        <f>'Female Data'!B799</f>
        <v>F</v>
      </c>
      <c r="C799" t="str">
        <f>IF(AND(C$1288=0,C$1289=0),"--",IF(AND(C$1288&gt;0,C$1289=0),IF('Female Data'!C799&gt;C$1288,'Female Data'!$X799,0),IF(AND(C$1288=0,C$1289&gt;0),IF('Female Data'!C799&lt;C$1289,'Female Data'!$X799,0),IF(AND('Female Data'!C799&gt;C$1288,'Female Data'!C799&lt;C$1289),'Female Data'!$X799,0))))</f>
        <v>--</v>
      </c>
      <c r="D799" t="str">
        <f>IF(AND(D$1288=0,D$1289=0),"--",IF(AND(D$1288&gt;0,D$1289=0),IF('Female Data'!D799&gt;D$1288,'Female Data'!$X799,0),IF(AND(D$1288=0,D$1289&gt;0),IF('Female Data'!D799&lt;D$1289,'Female Data'!$X799,0),IF(AND('Female Data'!D799&gt;D$1288,'Female Data'!D799&lt;D$1289),'Female Data'!$X799,0))))</f>
        <v>--</v>
      </c>
      <c r="E799" t="str">
        <f>IF(AND(E$1288=0,E$1289=0),"--",IF(AND(E$1288&gt;0,E$1289=0),IF('Female Data'!E799&gt;E$1288,'Female Data'!$X799,0),IF(AND(E$1288=0,E$1289&gt;0),IF('Female Data'!E799&lt;E$1289,'Female Data'!$X799,0),IF(AND('Female Data'!E799&gt;E$1288,'Female Data'!E799&lt;E$1289),'Female Data'!$X799,0))))</f>
        <v>--</v>
      </c>
      <c r="F799" t="str">
        <f>IF(AND(F$1288=0,F$1289=0),"--",IF(AND(F$1288&gt;0,F$1289=0),IF('Female Data'!F799&gt;F$1288,'Female Data'!$X799,0),IF(AND(F$1288=0,F$1289&gt;0),IF('Female Data'!F799&lt;F$1289,'Female Data'!$X799,0),IF(AND('Female Data'!F799&gt;F$1288,'Female Data'!F799&lt;F$1289),'Female Data'!$X799,0))))</f>
        <v>--</v>
      </c>
      <c r="G799" t="str">
        <f>IF(AND(G$1288=0,G$1289=0),"--",IF(AND(G$1288&gt;0,G$1289=0),IF('Female Data'!G799&gt;G$1288,'Female Data'!$X799,0),IF(AND(G$1288=0,G$1289&gt;0),IF('Female Data'!G799&lt;G$1289,'Female Data'!$X799,0),IF(AND('Female Data'!G799&gt;G$1288,'Female Data'!G799&lt;G$1289),'Female Data'!$X799,0))))</f>
        <v>--</v>
      </c>
      <c r="H799" t="str">
        <f>IF(AND(H$1288=0,H$1289=0),"--",IF(AND(H$1288&gt;0,H$1289=0),IF('Female Data'!H799&gt;H$1288,'Female Data'!$X799,0),IF(AND(H$1288=0,H$1289&gt;0),IF('Female Data'!H799&lt;H$1289,'Female Data'!$X799,0),IF(AND('Female Data'!H799&gt;H$1288,'Female Data'!H799&lt;H$1289),'Female Data'!$X799,0))))</f>
        <v>--</v>
      </c>
      <c r="I799" t="str">
        <f>IF(AND(I$1288=0,I$1289=0),"--",IF(AND(I$1288&gt;0,I$1289=0),IF('Female Data'!I799&gt;I$1288,'Female Data'!$X799,0),IF(AND(I$1288=0,I$1289&gt;0),IF('Female Data'!I799&lt;I$1289,'Female Data'!$X799,0),IF(AND('Female Data'!I799&gt;I$1288,'Female Data'!I799&lt;I$1289),'Female Data'!$X799,0))))</f>
        <v>--</v>
      </c>
      <c r="J799" t="str">
        <f>IF(AND(J$1288=0,J$1289=0),"--",IF(AND(J$1288&gt;0,J$1289=0),IF('Female Data'!J799&gt;J$1288,'Female Data'!$X799,0),IF(AND(J$1288=0,J$1289&gt;0),IF('Female Data'!J799&lt;J$1289,'Female Data'!$X799,0),IF(AND('Female Data'!J799&gt;J$1288,'Female Data'!J799&lt;J$1289),'Female Data'!$X799,0))))</f>
        <v>--</v>
      </c>
      <c r="K799" t="str">
        <f>IF(AND(K$1288=0,K$1289=0),"--",IF(AND(K$1288&gt;0,K$1289=0),IF('Female Data'!K799&gt;K$1288,'Female Data'!$X799,0),IF(AND(K$1288=0,K$1289&gt;0),IF('Female Data'!K799&lt;K$1289,'Female Data'!$X799,0),IF(AND('Female Data'!K799&gt;K$1288,'Female Data'!K799&lt;K$1289),'Female Data'!$X799,0))))</f>
        <v>--</v>
      </c>
      <c r="L799" t="str">
        <f>IF(AND(L$1288=0,L$1289=0),"--",IF(AND(L$1288&gt;0,L$1289=0),IF('Female Data'!L799&gt;L$1288,'Female Data'!$X799,0),IF(AND(L$1288=0,L$1289&gt;0),IF('Female Data'!L799&lt;L$1289,'Female Data'!$X799,0),IF(AND('Female Data'!L799&gt;L$1288,'Female Data'!L799&lt;L$1289),'Female Data'!$X799,0))))</f>
        <v>--</v>
      </c>
      <c r="M799" t="str">
        <f>IF(AND(M$1288=0,M$1289=0),"--",IF(AND(M$1288&gt;0,M$1289=0),IF('Female Data'!M799&gt;M$1288,'Female Data'!$X799,0),IF(AND(M$1288=0,M$1289&gt;0),IF('Female Data'!M799&lt;M$1289,'Female Data'!$X799,0),IF(AND('Female Data'!M799&gt;M$1288,'Female Data'!M799&lt;M$1289),'Female Data'!$X799,0))))</f>
        <v>--</v>
      </c>
      <c r="N799" t="str">
        <f>IF(AND(N$1288=0,N$1289=0),"--",IF(AND(N$1288&gt;0,N$1289=0),IF('Female Data'!N799&gt;N$1288,'Female Data'!$X799,0),IF(AND(N$1288=0,N$1289&gt;0),IF('Female Data'!N799&lt;N$1289,'Female Data'!$X799,0),IF(AND('Female Data'!N799&gt;N$1288,'Female Data'!N799&lt;N$1289),'Female Data'!$X799,0))))</f>
        <v>--</v>
      </c>
      <c r="O799" t="str">
        <f>IF(AND(O$1288=0,O$1289=0),"--",IF(AND(O$1288&gt;0,O$1289=0),IF('Female Data'!O799&gt;O$1288,'Female Data'!$X799,0),IF(AND(O$1288=0,O$1289&gt;0),IF('Female Data'!O799&lt;O$1289,'Female Data'!$X799,0),IF(AND('Female Data'!O799&gt;O$1288,'Female Data'!O799&lt;O$1289),'Female Data'!$X799,0))))</f>
        <v>--</v>
      </c>
      <c r="P799" t="str">
        <f>IF(AND(P$1288=0,P$1289=0),"--",IF(AND(P$1288&gt;0,P$1289=0),IF('Female Data'!P799&gt;P$1288,'Female Data'!$X799,0),IF(AND(P$1288=0,P$1289&gt;0),IF('Female Data'!P799&lt;P$1289,'Female Data'!$X799,0),IF(AND('Female Data'!P799&gt;P$1288,'Female Data'!P799&lt;P$1289),'Female Data'!$X799,0))))</f>
        <v>--</v>
      </c>
      <c r="Q799" t="str">
        <f>IF(AND(Q$1288=0,Q$1289=0),"--",IF(AND(Q$1288&gt;0,Q$1289=0),IF('Female Data'!Q799&gt;Q$1288,'Female Data'!$X799,0),IF(AND(Q$1288=0,Q$1289&gt;0),IF('Female Data'!Q799&lt;Q$1289,'Female Data'!$X799,0),IF(AND('Female Data'!Q799&gt;Q$1288,'Female Data'!Q799&lt;Q$1289),'Female Data'!$X799,0))))</f>
        <v>--</v>
      </c>
      <c r="R799" t="str">
        <f>IF(AND(R$1288=0,R$1289=0),"--",IF(AND(R$1288&gt;0,R$1289=0),IF('Female Data'!R799&gt;R$1288,'Female Data'!$X799,0),IF(AND(R$1288=0,R$1289&gt;0),IF('Female Data'!R799&lt;R$1289,'Female Data'!$X799,0),IF(AND('Female Data'!R799&gt;R$1288,'Female Data'!R799&lt;R$1289),'Female Data'!$X799,0))))</f>
        <v>--</v>
      </c>
      <c r="S799" t="str">
        <f>IF(AND(S$1288=0,S$1289=0),"--",IF(AND(S$1288&gt;0,S$1289=0),IF('Female Data'!S799&gt;S$1288,'Female Data'!$X799,0),IF(AND(S$1288=0,S$1289&gt;0),IF('Female Data'!S799&lt;S$1289,'Female Data'!$X799,0),IF(AND('Female Data'!S799&gt;S$1288,'Female Data'!S799&lt;S$1289),'Female Data'!$X799,0))))</f>
        <v>--</v>
      </c>
      <c r="T799" t="str">
        <f>IF(AND(T$1288=0,T$1289=0),"--",IF(AND(T$1288&gt;0,T$1289=0),IF('Female Data'!T799&gt;T$1288,'Female Data'!$X799,0),IF(AND(T$1288=0,T$1289&gt;0),IF('Female Data'!T799&lt;T$1289,'Female Data'!$X799,0),IF(AND('Female Data'!T799&gt;T$1288,'Female Data'!T799&lt;T$1289),'Female Data'!$X799,0))))</f>
        <v>--</v>
      </c>
      <c r="U799" t="str">
        <f>IF(AND(U$1288=0,U$1289=0),"--",IF(AND(U$1288&gt;0,U$1289=0),IF('Female Data'!U799&gt;U$1288,'Female Data'!$X799,0),IF(AND(U$1288=0,U$1289&gt;0),IF('Female Data'!U799&lt;U$1289,'Female Data'!$X799,0),IF(AND('Female Data'!U799&gt;U$1288,'Female Data'!U799&lt;U$1289),'Female Data'!$X799,0))))</f>
        <v>--</v>
      </c>
      <c r="V799" t="str">
        <f>IF(AND(V$1288=0,V$1289=0),"--",IF(AND(V$1288&gt;0,V$1289=0),IF('Female Data'!V799&gt;V$1288,'Female Data'!$X799,0),IF(AND(V$1288=0,V$1289&gt;0),IF('Female Data'!V799&lt;V$1289,'Female Data'!$X799,0),IF(AND('Female Data'!V799&gt;V$1288,'Female Data'!V799&lt;V$1289),'Female Data'!$X799,0))))</f>
        <v>--</v>
      </c>
      <c r="W799" t="str">
        <f>IF(AND(W$1288=0,W$1289=0),"--",IF(AND(W$1288&gt;0,W$1289=0),IF('Female Data'!W799&gt;W$1288,'Female Data'!$X799,0),IF(AND(W$1288=0,W$1289&gt;0),IF('Female Data'!W799&lt;W$1289,'Female Data'!$X799,0),IF(AND('Female Data'!W799&gt;W$1288,'Female Data'!W799&lt;W$1289),'Female Data'!$X799,0))))</f>
        <v>--</v>
      </c>
      <c r="Y799">
        <f t="shared" si="24"/>
        <v>0</v>
      </c>
      <c r="Z799">
        <f>Y799*'Female Data'!X799</f>
        <v>0</v>
      </c>
      <c r="AA799">
        <f t="shared" si="25"/>
        <v>1</v>
      </c>
      <c r="AB799">
        <f>AA799*'Female Data'!X799</f>
        <v>143365</v>
      </c>
    </row>
    <row r="800" spans="1:28">
      <c r="A800">
        <f>'Female Data'!A800</f>
        <v>799</v>
      </c>
      <c r="B800" t="str">
        <f>'Female Data'!B800</f>
        <v>F</v>
      </c>
      <c r="C800" t="str">
        <f>IF(AND(C$1288=0,C$1289=0),"--",IF(AND(C$1288&gt;0,C$1289=0),IF('Female Data'!C800&gt;C$1288,'Female Data'!$X800,0),IF(AND(C$1288=0,C$1289&gt;0),IF('Female Data'!C800&lt;C$1289,'Female Data'!$X800,0),IF(AND('Female Data'!C800&gt;C$1288,'Female Data'!C800&lt;C$1289),'Female Data'!$X800,0))))</f>
        <v>--</v>
      </c>
      <c r="D800" t="str">
        <f>IF(AND(D$1288=0,D$1289=0),"--",IF(AND(D$1288&gt;0,D$1289=0),IF('Female Data'!D800&gt;D$1288,'Female Data'!$X800,0),IF(AND(D$1288=0,D$1289&gt;0),IF('Female Data'!D800&lt;D$1289,'Female Data'!$X800,0),IF(AND('Female Data'!D800&gt;D$1288,'Female Data'!D800&lt;D$1289),'Female Data'!$X800,0))))</f>
        <v>--</v>
      </c>
      <c r="E800" t="str">
        <f>IF(AND(E$1288=0,E$1289=0),"--",IF(AND(E$1288&gt;0,E$1289=0),IF('Female Data'!E800&gt;E$1288,'Female Data'!$X800,0),IF(AND(E$1288=0,E$1289&gt;0),IF('Female Data'!E800&lt;E$1289,'Female Data'!$X800,0),IF(AND('Female Data'!E800&gt;E$1288,'Female Data'!E800&lt;E$1289),'Female Data'!$X800,0))))</f>
        <v>--</v>
      </c>
      <c r="F800" t="str">
        <f>IF(AND(F$1288=0,F$1289=0),"--",IF(AND(F$1288&gt;0,F$1289=0),IF('Female Data'!F800&gt;F$1288,'Female Data'!$X800,0),IF(AND(F$1288=0,F$1289&gt;0),IF('Female Data'!F800&lt;F$1289,'Female Data'!$X800,0),IF(AND('Female Data'!F800&gt;F$1288,'Female Data'!F800&lt;F$1289),'Female Data'!$X800,0))))</f>
        <v>--</v>
      </c>
      <c r="G800" t="str">
        <f>IF(AND(G$1288=0,G$1289=0),"--",IF(AND(G$1288&gt;0,G$1289=0),IF('Female Data'!G800&gt;G$1288,'Female Data'!$X800,0),IF(AND(G$1288=0,G$1289&gt;0),IF('Female Data'!G800&lt;G$1289,'Female Data'!$X800,0),IF(AND('Female Data'!G800&gt;G$1288,'Female Data'!G800&lt;G$1289),'Female Data'!$X800,0))))</f>
        <v>--</v>
      </c>
      <c r="H800" t="str">
        <f>IF(AND(H$1288=0,H$1289=0),"--",IF(AND(H$1288&gt;0,H$1289=0),IF('Female Data'!H800&gt;H$1288,'Female Data'!$X800,0),IF(AND(H$1288=0,H$1289&gt;0),IF('Female Data'!H800&lt;H$1289,'Female Data'!$X800,0),IF(AND('Female Data'!H800&gt;H$1288,'Female Data'!H800&lt;H$1289),'Female Data'!$X800,0))))</f>
        <v>--</v>
      </c>
      <c r="I800" t="str">
        <f>IF(AND(I$1288=0,I$1289=0),"--",IF(AND(I$1288&gt;0,I$1289=0),IF('Female Data'!I800&gt;I$1288,'Female Data'!$X800,0),IF(AND(I$1288=0,I$1289&gt;0),IF('Female Data'!I800&lt;I$1289,'Female Data'!$X800,0),IF(AND('Female Data'!I800&gt;I$1288,'Female Data'!I800&lt;I$1289),'Female Data'!$X800,0))))</f>
        <v>--</v>
      </c>
      <c r="J800" t="str">
        <f>IF(AND(J$1288=0,J$1289=0),"--",IF(AND(J$1288&gt;0,J$1289=0),IF('Female Data'!J800&gt;J$1288,'Female Data'!$X800,0),IF(AND(J$1288=0,J$1289&gt;0),IF('Female Data'!J800&lt;J$1289,'Female Data'!$X800,0),IF(AND('Female Data'!J800&gt;J$1288,'Female Data'!J800&lt;J$1289),'Female Data'!$X800,0))))</f>
        <v>--</v>
      </c>
      <c r="K800" t="str">
        <f>IF(AND(K$1288=0,K$1289=0),"--",IF(AND(K$1288&gt;0,K$1289=0),IF('Female Data'!K800&gt;K$1288,'Female Data'!$X800,0),IF(AND(K$1288=0,K$1289&gt;0),IF('Female Data'!K800&lt;K$1289,'Female Data'!$X800,0),IF(AND('Female Data'!K800&gt;K$1288,'Female Data'!K800&lt;K$1289),'Female Data'!$X800,0))))</f>
        <v>--</v>
      </c>
      <c r="L800" t="str">
        <f>IF(AND(L$1288=0,L$1289=0),"--",IF(AND(L$1288&gt;0,L$1289=0),IF('Female Data'!L800&gt;L$1288,'Female Data'!$X800,0),IF(AND(L$1288=0,L$1289&gt;0),IF('Female Data'!L800&lt;L$1289,'Female Data'!$X800,0),IF(AND('Female Data'!L800&gt;L$1288,'Female Data'!L800&lt;L$1289),'Female Data'!$X800,0))))</f>
        <v>--</v>
      </c>
      <c r="M800" t="str">
        <f>IF(AND(M$1288=0,M$1289=0),"--",IF(AND(M$1288&gt;0,M$1289=0),IF('Female Data'!M800&gt;M$1288,'Female Data'!$X800,0),IF(AND(M$1288=0,M$1289&gt;0),IF('Female Data'!M800&lt;M$1289,'Female Data'!$X800,0),IF(AND('Female Data'!M800&gt;M$1288,'Female Data'!M800&lt;M$1289),'Female Data'!$X800,0))))</f>
        <v>--</v>
      </c>
      <c r="N800" t="str">
        <f>IF(AND(N$1288=0,N$1289=0),"--",IF(AND(N$1288&gt;0,N$1289=0),IF('Female Data'!N800&gt;N$1288,'Female Data'!$X800,0),IF(AND(N$1288=0,N$1289&gt;0),IF('Female Data'!N800&lt;N$1289,'Female Data'!$X800,0),IF(AND('Female Data'!N800&gt;N$1288,'Female Data'!N800&lt;N$1289),'Female Data'!$X800,0))))</f>
        <v>--</v>
      </c>
      <c r="O800" t="str">
        <f>IF(AND(O$1288=0,O$1289=0),"--",IF(AND(O$1288&gt;0,O$1289=0),IF('Female Data'!O800&gt;O$1288,'Female Data'!$X800,0),IF(AND(O$1288=0,O$1289&gt;0),IF('Female Data'!O800&lt;O$1289,'Female Data'!$X800,0),IF(AND('Female Data'!O800&gt;O$1288,'Female Data'!O800&lt;O$1289),'Female Data'!$X800,0))))</f>
        <v>--</v>
      </c>
      <c r="P800" t="str">
        <f>IF(AND(P$1288=0,P$1289=0),"--",IF(AND(P$1288&gt;0,P$1289=0),IF('Female Data'!P800&gt;P$1288,'Female Data'!$X800,0),IF(AND(P$1288=0,P$1289&gt;0),IF('Female Data'!P800&lt;P$1289,'Female Data'!$X800,0),IF(AND('Female Data'!P800&gt;P$1288,'Female Data'!P800&lt;P$1289),'Female Data'!$X800,0))))</f>
        <v>--</v>
      </c>
      <c r="Q800" t="str">
        <f>IF(AND(Q$1288=0,Q$1289=0),"--",IF(AND(Q$1288&gt;0,Q$1289=0),IF('Female Data'!Q800&gt;Q$1288,'Female Data'!$X800,0),IF(AND(Q$1288=0,Q$1289&gt;0),IF('Female Data'!Q800&lt;Q$1289,'Female Data'!$X800,0),IF(AND('Female Data'!Q800&gt;Q$1288,'Female Data'!Q800&lt;Q$1289),'Female Data'!$X800,0))))</f>
        <v>--</v>
      </c>
      <c r="R800" t="str">
        <f>IF(AND(R$1288=0,R$1289=0),"--",IF(AND(R$1288&gt;0,R$1289=0),IF('Female Data'!R800&gt;R$1288,'Female Data'!$X800,0),IF(AND(R$1288=0,R$1289&gt;0),IF('Female Data'!R800&lt;R$1289,'Female Data'!$X800,0),IF(AND('Female Data'!R800&gt;R$1288,'Female Data'!R800&lt;R$1289),'Female Data'!$X800,0))))</f>
        <v>--</v>
      </c>
      <c r="S800" t="str">
        <f>IF(AND(S$1288=0,S$1289=0),"--",IF(AND(S$1288&gt;0,S$1289=0),IF('Female Data'!S800&gt;S$1288,'Female Data'!$X800,0),IF(AND(S$1288=0,S$1289&gt;0),IF('Female Data'!S800&lt;S$1289,'Female Data'!$X800,0),IF(AND('Female Data'!S800&gt;S$1288,'Female Data'!S800&lt;S$1289),'Female Data'!$X800,0))))</f>
        <v>--</v>
      </c>
      <c r="T800" t="str">
        <f>IF(AND(T$1288=0,T$1289=0),"--",IF(AND(T$1288&gt;0,T$1289=0),IF('Female Data'!T800&gt;T$1288,'Female Data'!$X800,0),IF(AND(T$1288=0,T$1289&gt;0),IF('Female Data'!T800&lt;T$1289,'Female Data'!$X800,0),IF(AND('Female Data'!T800&gt;T$1288,'Female Data'!T800&lt;T$1289),'Female Data'!$X800,0))))</f>
        <v>--</v>
      </c>
      <c r="U800" t="str">
        <f>IF(AND(U$1288=0,U$1289=0),"--",IF(AND(U$1288&gt;0,U$1289=0),IF('Female Data'!U800&gt;U$1288,'Female Data'!$X800,0),IF(AND(U$1288=0,U$1289&gt;0),IF('Female Data'!U800&lt;U$1289,'Female Data'!$X800,0),IF(AND('Female Data'!U800&gt;U$1288,'Female Data'!U800&lt;U$1289),'Female Data'!$X800,0))))</f>
        <v>--</v>
      </c>
      <c r="V800" t="str">
        <f>IF(AND(V$1288=0,V$1289=0),"--",IF(AND(V$1288&gt;0,V$1289=0),IF('Female Data'!V800&gt;V$1288,'Female Data'!$X800,0),IF(AND(V$1288=0,V$1289&gt;0),IF('Female Data'!V800&lt;V$1289,'Female Data'!$X800,0),IF(AND('Female Data'!V800&gt;V$1288,'Female Data'!V800&lt;V$1289),'Female Data'!$X800,0))))</f>
        <v>--</v>
      </c>
      <c r="W800" t="str">
        <f>IF(AND(W$1288=0,W$1289=0),"--",IF(AND(W$1288&gt;0,W$1289=0),IF('Female Data'!W800&gt;W$1288,'Female Data'!$X800,0),IF(AND(W$1288=0,W$1289&gt;0),IF('Female Data'!W800&lt;W$1289,'Female Data'!$X800,0),IF(AND('Female Data'!W800&gt;W$1288,'Female Data'!W800&lt;W$1289),'Female Data'!$X800,0))))</f>
        <v>--</v>
      </c>
      <c r="Y800">
        <f t="shared" si="24"/>
        <v>0</v>
      </c>
      <c r="Z800">
        <f>Y800*'Female Data'!X800</f>
        <v>0</v>
      </c>
      <c r="AA800">
        <f t="shared" si="25"/>
        <v>1</v>
      </c>
      <c r="AB800">
        <f>AA800*'Female Data'!X800</f>
        <v>211013</v>
      </c>
    </row>
    <row r="801" spans="1:28">
      <c r="A801">
        <f>'Female Data'!A801</f>
        <v>800</v>
      </c>
      <c r="B801" t="str">
        <f>'Female Data'!B801</f>
        <v>F</v>
      </c>
      <c r="C801" t="str">
        <f>IF(AND(C$1288=0,C$1289=0),"--",IF(AND(C$1288&gt;0,C$1289=0),IF('Female Data'!C801&gt;C$1288,'Female Data'!$X801,0),IF(AND(C$1288=0,C$1289&gt;0),IF('Female Data'!C801&lt;C$1289,'Female Data'!$X801,0),IF(AND('Female Data'!C801&gt;C$1288,'Female Data'!C801&lt;C$1289),'Female Data'!$X801,0))))</f>
        <v>--</v>
      </c>
      <c r="D801" t="str">
        <f>IF(AND(D$1288=0,D$1289=0),"--",IF(AND(D$1288&gt;0,D$1289=0),IF('Female Data'!D801&gt;D$1288,'Female Data'!$X801,0),IF(AND(D$1288=0,D$1289&gt;0),IF('Female Data'!D801&lt;D$1289,'Female Data'!$X801,0),IF(AND('Female Data'!D801&gt;D$1288,'Female Data'!D801&lt;D$1289),'Female Data'!$X801,0))))</f>
        <v>--</v>
      </c>
      <c r="E801" t="str">
        <f>IF(AND(E$1288=0,E$1289=0),"--",IF(AND(E$1288&gt;0,E$1289=0),IF('Female Data'!E801&gt;E$1288,'Female Data'!$X801,0),IF(AND(E$1288=0,E$1289&gt;0),IF('Female Data'!E801&lt;E$1289,'Female Data'!$X801,0),IF(AND('Female Data'!E801&gt;E$1288,'Female Data'!E801&lt;E$1289),'Female Data'!$X801,0))))</f>
        <v>--</v>
      </c>
      <c r="F801" t="str">
        <f>IF(AND(F$1288=0,F$1289=0),"--",IF(AND(F$1288&gt;0,F$1289=0),IF('Female Data'!F801&gt;F$1288,'Female Data'!$X801,0),IF(AND(F$1288=0,F$1289&gt;0),IF('Female Data'!F801&lt;F$1289,'Female Data'!$X801,0),IF(AND('Female Data'!F801&gt;F$1288,'Female Data'!F801&lt;F$1289),'Female Data'!$X801,0))))</f>
        <v>--</v>
      </c>
      <c r="G801" t="str">
        <f>IF(AND(G$1288=0,G$1289=0),"--",IF(AND(G$1288&gt;0,G$1289=0),IF('Female Data'!G801&gt;G$1288,'Female Data'!$X801,0),IF(AND(G$1288=0,G$1289&gt;0),IF('Female Data'!G801&lt;G$1289,'Female Data'!$X801,0),IF(AND('Female Data'!G801&gt;G$1288,'Female Data'!G801&lt;G$1289),'Female Data'!$X801,0))))</f>
        <v>--</v>
      </c>
      <c r="H801" t="str">
        <f>IF(AND(H$1288=0,H$1289=0),"--",IF(AND(H$1288&gt;0,H$1289=0),IF('Female Data'!H801&gt;H$1288,'Female Data'!$X801,0),IF(AND(H$1288=0,H$1289&gt;0),IF('Female Data'!H801&lt;H$1289,'Female Data'!$X801,0),IF(AND('Female Data'!H801&gt;H$1288,'Female Data'!H801&lt;H$1289),'Female Data'!$X801,0))))</f>
        <v>--</v>
      </c>
      <c r="I801" t="str">
        <f>IF(AND(I$1288=0,I$1289=0),"--",IF(AND(I$1288&gt;0,I$1289=0),IF('Female Data'!I801&gt;I$1288,'Female Data'!$X801,0),IF(AND(I$1288=0,I$1289&gt;0),IF('Female Data'!I801&lt;I$1289,'Female Data'!$X801,0),IF(AND('Female Data'!I801&gt;I$1288,'Female Data'!I801&lt;I$1289),'Female Data'!$X801,0))))</f>
        <v>--</v>
      </c>
      <c r="J801" t="str">
        <f>IF(AND(J$1288=0,J$1289=0),"--",IF(AND(J$1288&gt;0,J$1289=0),IF('Female Data'!J801&gt;J$1288,'Female Data'!$X801,0),IF(AND(J$1288=0,J$1289&gt;0),IF('Female Data'!J801&lt;J$1289,'Female Data'!$X801,0),IF(AND('Female Data'!J801&gt;J$1288,'Female Data'!J801&lt;J$1289),'Female Data'!$X801,0))))</f>
        <v>--</v>
      </c>
      <c r="K801" t="str">
        <f>IF(AND(K$1288=0,K$1289=0),"--",IF(AND(K$1288&gt;0,K$1289=0),IF('Female Data'!K801&gt;K$1288,'Female Data'!$X801,0),IF(AND(K$1288=0,K$1289&gt;0),IF('Female Data'!K801&lt;K$1289,'Female Data'!$X801,0),IF(AND('Female Data'!K801&gt;K$1288,'Female Data'!K801&lt;K$1289),'Female Data'!$X801,0))))</f>
        <v>--</v>
      </c>
      <c r="L801" t="str">
        <f>IF(AND(L$1288=0,L$1289=0),"--",IF(AND(L$1288&gt;0,L$1289=0),IF('Female Data'!L801&gt;L$1288,'Female Data'!$X801,0),IF(AND(L$1288=0,L$1289&gt;0),IF('Female Data'!L801&lt;L$1289,'Female Data'!$X801,0),IF(AND('Female Data'!L801&gt;L$1288,'Female Data'!L801&lt;L$1289),'Female Data'!$X801,0))))</f>
        <v>--</v>
      </c>
      <c r="M801" t="str">
        <f>IF(AND(M$1288=0,M$1289=0),"--",IF(AND(M$1288&gt;0,M$1289=0),IF('Female Data'!M801&gt;M$1288,'Female Data'!$X801,0),IF(AND(M$1288=0,M$1289&gt;0),IF('Female Data'!M801&lt;M$1289,'Female Data'!$X801,0),IF(AND('Female Data'!M801&gt;M$1288,'Female Data'!M801&lt;M$1289),'Female Data'!$X801,0))))</f>
        <v>--</v>
      </c>
      <c r="N801" t="str">
        <f>IF(AND(N$1288=0,N$1289=0),"--",IF(AND(N$1288&gt;0,N$1289=0),IF('Female Data'!N801&gt;N$1288,'Female Data'!$X801,0),IF(AND(N$1288=0,N$1289&gt;0),IF('Female Data'!N801&lt;N$1289,'Female Data'!$X801,0),IF(AND('Female Data'!N801&gt;N$1288,'Female Data'!N801&lt;N$1289),'Female Data'!$X801,0))))</f>
        <v>--</v>
      </c>
      <c r="O801" t="str">
        <f>IF(AND(O$1288=0,O$1289=0),"--",IF(AND(O$1288&gt;0,O$1289=0),IF('Female Data'!O801&gt;O$1288,'Female Data'!$X801,0),IF(AND(O$1288=0,O$1289&gt;0),IF('Female Data'!O801&lt;O$1289,'Female Data'!$X801,0),IF(AND('Female Data'!O801&gt;O$1288,'Female Data'!O801&lt;O$1289),'Female Data'!$X801,0))))</f>
        <v>--</v>
      </c>
      <c r="P801" t="str">
        <f>IF(AND(P$1288=0,P$1289=0),"--",IF(AND(P$1288&gt;0,P$1289=0),IF('Female Data'!P801&gt;P$1288,'Female Data'!$X801,0),IF(AND(P$1288=0,P$1289&gt;0),IF('Female Data'!P801&lt;P$1289,'Female Data'!$X801,0),IF(AND('Female Data'!P801&gt;P$1288,'Female Data'!P801&lt;P$1289),'Female Data'!$X801,0))))</f>
        <v>--</v>
      </c>
      <c r="Q801" t="str">
        <f>IF(AND(Q$1288=0,Q$1289=0),"--",IF(AND(Q$1288&gt;0,Q$1289=0),IF('Female Data'!Q801&gt;Q$1288,'Female Data'!$X801,0),IF(AND(Q$1288=0,Q$1289&gt;0),IF('Female Data'!Q801&lt;Q$1289,'Female Data'!$X801,0),IF(AND('Female Data'!Q801&gt;Q$1288,'Female Data'!Q801&lt;Q$1289),'Female Data'!$X801,0))))</f>
        <v>--</v>
      </c>
      <c r="R801" t="str">
        <f>IF(AND(R$1288=0,R$1289=0),"--",IF(AND(R$1288&gt;0,R$1289=0),IF('Female Data'!R801&gt;R$1288,'Female Data'!$X801,0),IF(AND(R$1288=0,R$1289&gt;0),IF('Female Data'!R801&lt;R$1289,'Female Data'!$X801,0),IF(AND('Female Data'!R801&gt;R$1288,'Female Data'!R801&lt;R$1289),'Female Data'!$X801,0))))</f>
        <v>--</v>
      </c>
      <c r="S801" t="str">
        <f>IF(AND(S$1288=0,S$1289=0),"--",IF(AND(S$1288&gt;0,S$1289=0),IF('Female Data'!S801&gt;S$1288,'Female Data'!$X801,0),IF(AND(S$1288=0,S$1289&gt;0),IF('Female Data'!S801&lt;S$1289,'Female Data'!$X801,0),IF(AND('Female Data'!S801&gt;S$1288,'Female Data'!S801&lt;S$1289),'Female Data'!$X801,0))))</f>
        <v>--</v>
      </c>
      <c r="T801" t="str">
        <f>IF(AND(T$1288=0,T$1289=0),"--",IF(AND(T$1288&gt;0,T$1289=0),IF('Female Data'!T801&gt;T$1288,'Female Data'!$X801,0),IF(AND(T$1288=0,T$1289&gt;0),IF('Female Data'!T801&lt;T$1289,'Female Data'!$X801,0),IF(AND('Female Data'!T801&gt;T$1288,'Female Data'!T801&lt;T$1289),'Female Data'!$X801,0))))</f>
        <v>--</v>
      </c>
      <c r="U801" t="str">
        <f>IF(AND(U$1288=0,U$1289=0),"--",IF(AND(U$1288&gt;0,U$1289=0),IF('Female Data'!U801&gt;U$1288,'Female Data'!$X801,0),IF(AND(U$1288=0,U$1289&gt;0),IF('Female Data'!U801&lt;U$1289,'Female Data'!$X801,0),IF(AND('Female Data'!U801&gt;U$1288,'Female Data'!U801&lt;U$1289),'Female Data'!$X801,0))))</f>
        <v>--</v>
      </c>
      <c r="V801" t="str">
        <f>IF(AND(V$1288=0,V$1289=0),"--",IF(AND(V$1288&gt;0,V$1289=0),IF('Female Data'!V801&gt;V$1288,'Female Data'!$X801,0),IF(AND(V$1288=0,V$1289&gt;0),IF('Female Data'!V801&lt;V$1289,'Female Data'!$X801,0),IF(AND('Female Data'!V801&gt;V$1288,'Female Data'!V801&lt;V$1289),'Female Data'!$X801,0))))</f>
        <v>--</v>
      </c>
      <c r="W801" t="str">
        <f>IF(AND(W$1288=0,W$1289=0),"--",IF(AND(W$1288&gt;0,W$1289=0),IF('Female Data'!W801&gt;W$1288,'Female Data'!$X801,0),IF(AND(W$1288=0,W$1289&gt;0),IF('Female Data'!W801&lt;W$1289,'Female Data'!$X801,0),IF(AND('Female Data'!W801&gt;W$1288,'Female Data'!W801&lt;W$1289),'Female Data'!$X801,0))))</f>
        <v>--</v>
      </c>
      <c r="Y801">
        <f t="shared" si="24"/>
        <v>0</v>
      </c>
      <c r="Z801">
        <f>Y801*'Female Data'!X801</f>
        <v>0</v>
      </c>
      <c r="AA801">
        <f t="shared" si="25"/>
        <v>1</v>
      </c>
      <c r="AB801">
        <f>AA801*'Female Data'!X801</f>
        <v>30145</v>
      </c>
    </row>
    <row r="802" spans="1:28">
      <c r="A802">
        <f>'Female Data'!A802</f>
        <v>801</v>
      </c>
      <c r="B802" t="str">
        <f>'Female Data'!B802</f>
        <v>F</v>
      </c>
      <c r="C802" t="str">
        <f>IF(AND(C$1288=0,C$1289=0),"--",IF(AND(C$1288&gt;0,C$1289=0),IF('Female Data'!C802&gt;C$1288,'Female Data'!$X802,0),IF(AND(C$1288=0,C$1289&gt;0),IF('Female Data'!C802&lt;C$1289,'Female Data'!$X802,0),IF(AND('Female Data'!C802&gt;C$1288,'Female Data'!C802&lt;C$1289),'Female Data'!$X802,0))))</f>
        <v>--</v>
      </c>
      <c r="D802" t="str">
        <f>IF(AND(D$1288=0,D$1289=0),"--",IF(AND(D$1288&gt;0,D$1289=0),IF('Female Data'!D802&gt;D$1288,'Female Data'!$X802,0),IF(AND(D$1288=0,D$1289&gt;0),IF('Female Data'!D802&lt;D$1289,'Female Data'!$X802,0),IF(AND('Female Data'!D802&gt;D$1288,'Female Data'!D802&lt;D$1289),'Female Data'!$X802,0))))</f>
        <v>--</v>
      </c>
      <c r="E802" t="str">
        <f>IF(AND(E$1288=0,E$1289=0),"--",IF(AND(E$1288&gt;0,E$1289=0),IF('Female Data'!E802&gt;E$1288,'Female Data'!$X802,0),IF(AND(E$1288=0,E$1289&gt;0),IF('Female Data'!E802&lt;E$1289,'Female Data'!$X802,0),IF(AND('Female Data'!E802&gt;E$1288,'Female Data'!E802&lt;E$1289),'Female Data'!$X802,0))))</f>
        <v>--</v>
      </c>
      <c r="F802" t="str">
        <f>IF(AND(F$1288=0,F$1289=0),"--",IF(AND(F$1288&gt;0,F$1289=0),IF('Female Data'!F802&gt;F$1288,'Female Data'!$X802,0),IF(AND(F$1288=0,F$1289&gt;0),IF('Female Data'!F802&lt;F$1289,'Female Data'!$X802,0),IF(AND('Female Data'!F802&gt;F$1288,'Female Data'!F802&lt;F$1289),'Female Data'!$X802,0))))</f>
        <v>--</v>
      </c>
      <c r="G802" t="str">
        <f>IF(AND(G$1288=0,G$1289=0),"--",IF(AND(G$1288&gt;0,G$1289=0),IF('Female Data'!G802&gt;G$1288,'Female Data'!$X802,0),IF(AND(G$1288=0,G$1289&gt;0),IF('Female Data'!G802&lt;G$1289,'Female Data'!$X802,0),IF(AND('Female Data'!G802&gt;G$1288,'Female Data'!G802&lt;G$1289),'Female Data'!$X802,0))))</f>
        <v>--</v>
      </c>
      <c r="H802" t="str">
        <f>IF(AND(H$1288=0,H$1289=0),"--",IF(AND(H$1288&gt;0,H$1289=0),IF('Female Data'!H802&gt;H$1288,'Female Data'!$X802,0),IF(AND(H$1288=0,H$1289&gt;0),IF('Female Data'!H802&lt;H$1289,'Female Data'!$X802,0),IF(AND('Female Data'!H802&gt;H$1288,'Female Data'!H802&lt;H$1289),'Female Data'!$X802,0))))</f>
        <v>--</v>
      </c>
      <c r="I802" t="str">
        <f>IF(AND(I$1288=0,I$1289=0),"--",IF(AND(I$1288&gt;0,I$1289=0),IF('Female Data'!I802&gt;I$1288,'Female Data'!$X802,0),IF(AND(I$1288=0,I$1289&gt;0),IF('Female Data'!I802&lt;I$1289,'Female Data'!$X802,0),IF(AND('Female Data'!I802&gt;I$1288,'Female Data'!I802&lt;I$1289),'Female Data'!$X802,0))))</f>
        <v>--</v>
      </c>
      <c r="J802" t="str">
        <f>IF(AND(J$1288=0,J$1289=0),"--",IF(AND(J$1288&gt;0,J$1289=0),IF('Female Data'!J802&gt;J$1288,'Female Data'!$X802,0),IF(AND(J$1288=0,J$1289&gt;0),IF('Female Data'!J802&lt;J$1289,'Female Data'!$X802,0),IF(AND('Female Data'!J802&gt;J$1288,'Female Data'!J802&lt;J$1289),'Female Data'!$X802,0))))</f>
        <v>--</v>
      </c>
      <c r="K802" t="str">
        <f>IF(AND(K$1288=0,K$1289=0),"--",IF(AND(K$1288&gt;0,K$1289=0),IF('Female Data'!K802&gt;K$1288,'Female Data'!$X802,0),IF(AND(K$1288=0,K$1289&gt;0),IF('Female Data'!K802&lt;K$1289,'Female Data'!$X802,0),IF(AND('Female Data'!K802&gt;K$1288,'Female Data'!K802&lt;K$1289),'Female Data'!$X802,0))))</f>
        <v>--</v>
      </c>
      <c r="L802" t="str">
        <f>IF(AND(L$1288=0,L$1289=0),"--",IF(AND(L$1288&gt;0,L$1289=0),IF('Female Data'!L802&gt;L$1288,'Female Data'!$X802,0),IF(AND(L$1288=0,L$1289&gt;0),IF('Female Data'!L802&lt;L$1289,'Female Data'!$X802,0),IF(AND('Female Data'!L802&gt;L$1288,'Female Data'!L802&lt;L$1289),'Female Data'!$X802,0))))</f>
        <v>--</v>
      </c>
      <c r="M802" t="str">
        <f>IF(AND(M$1288=0,M$1289=0),"--",IF(AND(M$1288&gt;0,M$1289=0),IF('Female Data'!M802&gt;M$1288,'Female Data'!$X802,0),IF(AND(M$1288=0,M$1289&gt;0),IF('Female Data'!M802&lt;M$1289,'Female Data'!$X802,0),IF(AND('Female Data'!M802&gt;M$1288,'Female Data'!M802&lt;M$1289),'Female Data'!$X802,0))))</f>
        <v>--</v>
      </c>
      <c r="N802" t="str">
        <f>IF(AND(N$1288=0,N$1289=0),"--",IF(AND(N$1288&gt;0,N$1289=0),IF('Female Data'!N802&gt;N$1288,'Female Data'!$X802,0),IF(AND(N$1288=0,N$1289&gt;0),IF('Female Data'!N802&lt;N$1289,'Female Data'!$X802,0),IF(AND('Female Data'!N802&gt;N$1288,'Female Data'!N802&lt;N$1289),'Female Data'!$X802,0))))</f>
        <v>--</v>
      </c>
      <c r="O802" t="str">
        <f>IF(AND(O$1288=0,O$1289=0),"--",IF(AND(O$1288&gt;0,O$1289=0),IF('Female Data'!O802&gt;O$1288,'Female Data'!$X802,0),IF(AND(O$1288=0,O$1289&gt;0),IF('Female Data'!O802&lt;O$1289,'Female Data'!$X802,0),IF(AND('Female Data'!O802&gt;O$1288,'Female Data'!O802&lt;O$1289),'Female Data'!$X802,0))))</f>
        <v>--</v>
      </c>
      <c r="P802" t="str">
        <f>IF(AND(P$1288=0,P$1289=0),"--",IF(AND(P$1288&gt;0,P$1289=0),IF('Female Data'!P802&gt;P$1288,'Female Data'!$X802,0),IF(AND(P$1288=0,P$1289&gt;0),IF('Female Data'!P802&lt;P$1289,'Female Data'!$X802,0),IF(AND('Female Data'!P802&gt;P$1288,'Female Data'!P802&lt;P$1289),'Female Data'!$X802,0))))</f>
        <v>--</v>
      </c>
      <c r="Q802" t="str">
        <f>IF(AND(Q$1288=0,Q$1289=0),"--",IF(AND(Q$1288&gt;0,Q$1289=0),IF('Female Data'!Q802&gt;Q$1288,'Female Data'!$X802,0),IF(AND(Q$1288=0,Q$1289&gt;0),IF('Female Data'!Q802&lt;Q$1289,'Female Data'!$X802,0),IF(AND('Female Data'!Q802&gt;Q$1288,'Female Data'!Q802&lt;Q$1289),'Female Data'!$X802,0))))</f>
        <v>--</v>
      </c>
      <c r="R802" t="str">
        <f>IF(AND(R$1288=0,R$1289=0),"--",IF(AND(R$1288&gt;0,R$1289=0),IF('Female Data'!R802&gt;R$1288,'Female Data'!$X802,0),IF(AND(R$1288=0,R$1289&gt;0),IF('Female Data'!R802&lt;R$1289,'Female Data'!$X802,0),IF(AND('Female Data'!R802&gt;R$1288,'Female Data'!R802&lt;R$1289),'Female Data'!$X802,0))))</f>
        <v>--</v>
      </c>
      <c r="S802" t="str">
        <f>IF(AND(S$1288=0,S$1289=0),"--",IF(AND(S$1288&gt;0,S$1289=0),IF('Female Data'!S802&gt;S$1288,'Female Data'!$X802,0),IF(AND(S$1288=0,S$1289&gt;0),IF('Female Data'!S802&lt;S$1289,'Female Data'!$X802,0),IF(AND('Female Data'!S802&gt;S$1288,'Female Data'!S802&lt;S$1289),'Female Data'!$X802,0))))</f>
        <v>--</v>
      </c>
      <c r="T802" t="str">
        <f>IF(AND(T$1288=0,T$1289=0),"--",IF(AND(T$1288&gt;0,T$1289=0),IF('Female Data'!T802&gt;T$1288,'Female Data'!$X802,0),IF(AND(T$1288=0,T$1289&gt;0),IF('Female Data'!T802&lt;T$1289,'Female Data'!$X802,0),IF(AND('Female Data'!T802&gt;T$1288,'Female Data'!T802&lt;T$1289),'Female Data'!$X802,0))))</f>
        <v>--</v>
      </c>
      <c r="U802" t="str">
        <f>IF(AND(U$1288=0,U$1289=0),"--",IF(AND(U$1288&gt;0,U$1289=0),IF('Female Data'!U802&gt;U$1288,'Female Data'!$X802,0),IF(AND(U$1288=0,U$1289&gt;0),IF('Female Data'!U802&lt;U$1289,'Female Data'!$X802,0),IF(AND('Female Data'!U802&gt;U$1288,'Female Data'!U802&lt;U$1289),'Female Data'!$X802,0))))</f>
        <v>--</v>
      </c>
      <c r="V802" t="str">
        <f>IF(AND(V$1288=0,V$1289=0),"--",IF(AND(V$1288&gt;0,V$1289=0),IF('Female Data'!V802&gt;V$1288,'Female Data'!$X802,0),IF(AND(V$1288=0,V$1289&gt;0),IF('Female Data'!V802&lt;V$1289,'Female Data'!$X802,0),IF(AND('Female Data'!V802&gt;V$1288,'Female Data'!V802&lt;V$1289),'Female Data'!$X802,0))))</f>
        <v>--</v>
      </c>
      <c r="W802" t="str">
        <f>IF(AND(W$1288=0,W$1289=0),"--",IF(AND(W$1288&gt;0,W$1289=0),IF('Female Data'!W802&gt;W$1288,'Female Data'!$X802,0),IF(AND(W$1288=0,W$1289&gt;0),IF('Female Data'!W802&lt;W$1289,'Female Data'!$X802,0),IF(AND('Female Data'!W802&gt;W$1288,'Female Data'!W802&lt;W$1289),'Female Data'!$X802,0))))</f>
        <v>--</v>
      </c>
      <c r="Y802">
        <f t="shared" si="24"/>
        <v>0</v>
      </c>
      <c r="Z802">
        <f>Y802*'Female Data'!X802</f>
        <v>0</v>
      </c>
      <c r="AA802">
        <f t="shared" si="25"/>
        <v>1</v>
      </c>
      <c r="AB802">
        <f>AA802*'Female Data'!X802</f>
        <v>142583</v>
      </c>
    </row>
    <row r="803" spans="1:28">
      <c r="A803">
        <f>'Female Data'!A803</f>
        <v>802</v>
      </c>
      <c r="B803" t="str">
        <f>'Female Data'!B803</f>
        <v>F</v>
      </c>
      <c r="C803" t="str">
        <f>IF(AND(C$1288=0,C$1289=0),"--",IF(AND(C$1288&gt;0,C$1289=0),IF('Female Data'!C803&gt;C$1288,'Female Data'!$X803,0),IF(AND(C$1288=0,C$1289&gt;0),IF('Female Data'!C803&lt;C$1289,'Female Data'!$X803,0),IF(AND('Female Data'!C803&gt;C$1288,'Female Data'!C803&lt;C$1289),'Female Data'!$X803,0))))</f>
        <v>--</v>
      </c>
      <c r="D803" t="str">
        <f>IF(AND(D$1288=0,D$1289=0),"--",IF(AND(D$1288&gt;0,D$1289=0),IF('Female Data'!D803&gt;D$1288,'Female Data'!$X803,0),IF(AND(D$1288=0,D$1289&gt;0),IF('Female Data'!D803&lt;D$1289,'Female Data'!$X803,0),IF(AND('Female Data'!D803&gt;D$1288,'Female Data'!D803&lt;D$1289),'Female Data'!$X803,0))))</f>
        <v>--</v>
      </c>
      <c r="E803" t="str">
        <f>IF(AND(E$1288=0,E$1289=0),"--",IF(AND(E$1288&gt;0,E$1289=0),IF('Female Data'!E803&gt;E$1288,'Female Data'!$X803,0),IF(AND(E$1288=0,E$1289&gt;0),IF('Female Data'!E803&lt;E$1289,'Female Data'!$X803,0),IF(AND('Female Data'!E803&gt;E$1288,'Female Data'!E803&lt;E$1289),'Female Data'!$X803,0))))</f>
        <v>--</v>
      </c>
      <c r="F803" t="str">
        <f>IF(AND(F$1288=0,F$1289=0),"--",IF(AND(F$1288&gt;0,F$1289=0),IF('Female Data'!F803&gt;F$1288,'Female Data'!$X803,0),IF(AND(F$1288=0,F$1289&gt;0),IF('Female Data'!F803&lt;F$1289,'Female Data'!$X803,0),IF(AND('Female Data'!F803&gt;F$1288,'Female Data'!F803&lt;F$1289),'Female Data'!$X803,0))))</f>
        <v>--</v>
      </c>
      <c r="G803" t="str">
        <f>IF(AND(G$1288=0,G$1289=0),"--",IF(AND(G$1288&gt;0,G$1289=0),IF('Female Data'!G803&gt;G$1288,'Female Data'!$X803,0),IF(AND(G$1288=0,G$1289&gt;0),IF('Female Data'!G803&lt;G$1289,'Female Data'!$X803,0),IF(AND('Female Data'!G803&gt;G$1288,'Female Data'!G803&lt;G$1289),'Female Data'!$X803,0))))</f>
        <v>--</v>
      </c>
      <c r="H803" t="str">
        <f>IF(AND(H$1288=0,H$1289=0),"--",IF(AND(H$1288&gt;0,H$1289=0),IF('Female Data'!H803&gt;H$1288,'Female Data'!$X803,0),IF(AND(H$1288=0,H$1289&gt;0),IF('Female Data'!H803&lt;H$1289,'Female Data'!$X803,0),IF(AND('Female Data'!H803&gt;H$1288,'Female Data'!H803&lt;H$1289),'Female Data'!$X803,0))))</f>
        <v>--</v>
      </c>
      <c r="I803" t="str">
        <f>IF(AND(I$1288=0,I$1289=0),"--",IF(AND(I$1288&gt;0,I$1289=0),IF('Female Data'!I803&gt;I$1288,'Female Data'!$X803,0),IF(AND(I$1288=0,I$1289&gt;0),IF('Female Data'!I803&lt;I$1289,'Female Data'!$X803,0),IF(AND('Female Data'!I803&gt;I$1288,'Female Data'!I803&lt;I$1289),'Female Data'!$X803,0))))</f>
        <v>--</v>
      </c>
      <c r="J803" t="str">
        <f>IF(AND(J$1288=0,J$1289=0),"--",IF(AND(J$1288&gt;0,J$1289=0),IF('Female Data'!J803&gt;J$1288,'Female Data'!$X803,0),IF(AND(J$1288=0,J$1289&gt;0),IF('Female Data'!J803&lt;J$1289,'Female Data'!$X803,0),IF(AND('Female Data'!J803&gt;J$1288,'Female Data'!J803&lt;J$1289),'Female Data'!$X803,0))))</f>
        <v>--</v>
      </c>
      <c r="K803" t="str">
        <f>IF(AND(K$1288=0,K$1289=0),"--",IF(AND(K$1288&gt;0,K$1289=0),IF('Female Data'!K803&gt;K$1288,'Female Data'!$X803,0),IF(AND(K$1288=0,K$1289&gt;0),IF('Female Data'!K803&lt;K$1289,'Female Data'!$X803,0),IF(AND('Female Data'!K803&gt;K$1288,'Female Data'!K803&lt;K$1289),'Female Data'!$X803,0))))</f>
        <v>--</v>
      </c>
      <c r="L803" t="str">
        <f>IF(AND(L$1288=0,L$1289=0),"--",IF(AND(L$1288&gt;0,L$1289=0),IF('Female Data'!L803&gt;L$1288,'Female Data'!$X803,0),IF(AND(L$1288=0,L$1289&gt;0),IF('Female Data'!L803&lt;L$1289,'Female Data'!$X803,0),IF(AND('Female Data'!L803&gt;L$1288,'Female Data'!L803&lt;L$1289),'Female Data'!$X803,0))))</f>
        <v>--</v>
      </c>
      <c r="M803" t="str">
        <f>IF(AND(M$1288=0,M$1289=0),"--",IF(AND(M$1288&gt;0,M$1289=0),IF('Female Data'!M803&gt;M$1288,'Female Data'!$X803,0),IF(AND(M$1288=0,M$1289&gt;0),IF('Female Data'!M803&lt;M$1289,'Female Data'!$X803,0),IF(AND('Female Data'!M803&gt;M$1288,'Female Data'!M803&lt;M$1289),'Female Data'!$X803,0))))</f>
        <v>--</v>
      </c>
      <c r="N803" t="str">
        <f>IF(AND(N$1288=0,N$1289=0),"--",IF(AND(N$1288&gt;0,N$1289=0),IF('Female Data'!N803&gt;N$1288,'Female Data'!$X803,0),IF(AND(N$1288=0,N$1289&gt;0),IF('Female Data'!N803&lt;N$1289,'Female Data'!$X803,0),IF(AND('Female Data'!N803&gt;N$1288,'Female Data'!N803&lt;N$1289),'Female Data'!$X803,0))))</f>
        <v>--</v>
      </c>
      <c r="O803" t="str">
        <f>IF(AND(O$1288=0,O$1289=0),"--",IF(AND(O$1288&gt;0,O$1289=0),IF('Female Data'!O803&gt;O$1288,'Female Data'!$X803,0),IF(AND(O$1288=0,O$1289&gt;0),IF('Female Data'!O803&lt;O$1289,'Female Data'!$X803,0),IF(AND('Female Data'!O803&gt;O$1288,'Female Data'!O803&lt;O$1289),'Female Data'!$X803,0))))</f>
        <v>--</v>
      </c>
      <c r="P803" t="str">
        <f>IF(AND(P$1288=0,P$1289=0),"--",IF(AND(P$1288&gt;0,P$1289=0),IF('Female Data'!P803&gt;P$1288,'Female Data'!$X803,0),IF(AND(P$1288=0,P$1289&gt;0),IF('Female Data'!P803&lt;P$1289,'Female Data'!$X803,0),IF(AND('Female Data'!P803&gt;P$1288,'Female Data'!P803&lt;P$1289),'Female Data'!$X803,0))))</f>
        <v>--</v>
      </c>
      <c r="Q803" t="str">
        <f>IF(AND(Q$1288=0,Q$1289=0),"--",IF(AND(Q$1288&gt;0,Q$1289=0),IF('Female Data'!Q803&gt;Q$1288,'Female Data'!$X803,0),IF(AND(Q$1288=0,Q$1289&gt;0),IF('Female Data'!Q803&lt;Q$1289,'Female Data'!$X803,0),IF(AND('Female Data'!Q803&gt;Q$1288,'Female Data'!Q803&lt;Q$1289),'Female Data'!$X803,0))))</f>
        <v>--</v>
      </c>
      <c r="R803" t="str">
        <f>IF(AND(R$1288=0,R$1289=0),"--",IF(AND(R$1288&gt;0,R$1289=0),IF('Female Data'!R803&gt;R$1288,'Female Data'!$X803,0),IF(AND(R$1288=0,R$1289&gt;0),IF('Female Data'!R803&lt;R$1289,'Female Data'!$X803,0),IF(AND('Female Data'!R803&gt;R$1288,'Female Data'!R803&lt;R$1289),'Female Data'!$X803,0))))</f>
        <v>--</v>
      </c>
      <c r="S803" t="str">
        <f>IF(AND(S$1288=0,S$1289=0),"--",IF(AND(S$1288&gt;0,S$1289=0),IF('Female Data'!S803&gt;S$1288,'Female Data'!$X803,0),IF(AND(S$1288=0,S$1289&gt;0),IF('Female Data'!S803&lt;S$1289,'Female Data'!$X803,0),IF(AND('Female Data'!S803&gt;S$1288,'Female Data'!S803&lt;S$1289),'Female Data'!$X803,0))))</f>
        <v>--</v>
      </c>
      <c r="T803" t="str">
        <f>IF(AND(T$1288=0,T$1289=0),"--",IF(AND(T$1288&gt;0,T$1289=0),IF('Female Data'!T803&gt;T$1288,'Female Data'!$X803,0),IF(AND(T$1288=0,T$1289&gt;0),IF('Female Data'!T803&lt;T$1289,'Female Data'!$X803,0),IF(AND('Female Data'!T803&gt;T$1288,'Female Data'!T803&lt;T$1289),'Female Data'!$X803,0))))</f>
        <v>--</v>
      </c>
      <c r="U803" t="str">
        <f>IF(AND(U$1288=0,U$1289=0),"--",IF(AND(U$1288&gt;0,U$1289=0),IF('Female Data'!U803&gt;U$1288,'Female Data'!$X803,0),IF(AND(U$1288=0,U$1289&gt;0),IF('Female Data'!U803&lt;U$1289,'Female Data'!$X803,0),IF(AND('Female Data'!U803&gt;U$1288,'Female Data'!U803&lt;U$1289),'Female Data'!$X803,0))))</f>
        <v>--</v>
      </c>
      <c r="V803" t="str">
        <f>IF(AND(V$1288=0,V$1289=0),"--",IF(AND(V$1288&gt;0,V$1289=0),IF('Female Data'!V803&gt;V$1288,'Female Data'!$X803,0),IF(AND(V$1288=0,V$1289&gt;0),IF('Female Data'!V803&lt;V$1289,'Female Data'!$X803,0),IF(AND('Female Data'!V803&gt;V$1288,'Female Data'!V803&lt;V$1289),'Female Data'!$X803,0))))</f>
        <v>--</v>
      </c>
      <c r="W803" t="str">
        <f>IF(AND(W$1288=0,W$1289=0),"--",IF(AND(W$1288&gt;0,W$1289=0),IF('Female Data'!W803&gt;W$1288,'Female Data'!$X803,0),IF(AND(W$1288=0,W$1289&gt;0),IF('Female Data'!W803&lt;W$1289,'Female Data'!$X803,0),IF(AND('Female Data'!W803&gt;W$1288,'Female Data'!W803&lt;W$1289),'Female Data'!$X803,0))))</f>
        <v>--</v>
      </c>
      <c r="Y803">
        <f t="shared" si="24"/>
        <v>0</v>
      </c>
      <c r="Z803">
        <f>Y803*'Female Data'!X803</f>
        <v>0</v>
      </c>
      <c r="AA803">
        <f t="shared" si="25"/>
        <v>1</v>
      </c>
      <c r="AB803">
        <f>AA803*'Female Data'!X803</f>
        <v>91850</v>
      </c>
    </row>
    <row r="804" spans="1:28">
      <c r="A804">
        <f>'Female Data'!A804</f>
        <v>803</v>
      </c>
      <c r="B804" t="str">
        <f>'Female Data'!B804</f>
        <v>F</v>
      </c>
      <c r="C804" t="str">
        <f>IF(AND(C$1288=0,C$1289=0),"--",IF(AND(C$1288&gt;0,C$1289=0),IF('Female Data'!C804&gt;C$1288,'Female Data'!$X804,0),IF(AND(C$1288=0,C$1289&gt;0),IF('Female Data'!C804&lt;C$1289,'Female Data'!$X804,0),IF(AND('Female Data'!C804&gt;C$1288,'Female Data'!C804&lt;C$1289),'Female Data'!$X804,0))))</f>
        <v>--</v>
      </c>
      <c r="D804" t="str">
        <f>IF(AND(D$1288=0,D$1289=0),"--",IF(AND(D$1288&gt;0,D$1289=0),IF('Female Data'!D804&gt;D$1288,'Female Data'!$X804,0),IF(AND(D$1288=0,D$1289&gt;0),IF('Female Data'!D804&lt;D$1289,'Female Data'!$X804,0),IF(AND('Female Data'!D804&gt;D$1288,'Female Data'!D804&lt;D$1289),'Female Data'!$X804,0))))</f>
        <v>--</v>
      </c>
      <c r="E804" t="str">
        <f>IF(AND(E$1288=0,E$1289=0),"--",IF(AND(E$1288&gt;0,E$1289=0),IF('Female Data'!E804&gt;E$1288,'Female Data'!$X804,0),IF(AND(E$1288=0,E$1289&gt;0),IF('Female Data'!E804&lt;E$1289,'Female Data'!$X804,0),IF(AND('Female Data'!E804&gt;E$1288,'Female Data'!E804&lt;E$1289),'Female Data'!$X804,0))))</f>
        <v>--</v>
      </c>
      <c r="F804" t="str">
        <f>IF(AND(F$1288=0,F$1289=0),"--",IF(AND(F$1288&gt;0,F$1289=0),IF('Female Data'!F804&gt;F$1288,'Female Data'!$X804,0),IF(AND(F$1288=0,F$1289&gt;0),IF('Female Data'!F804&lt;F$1289,'Female Data'!$X804,0),IF(AND('Female Data'!F804&gt;F$1288,'Female Data'!F804&lt;F$1289),'Female Data'!$X804,0))))</f>
        <v>--</v>
      </c>
      <c r="G804" t="str">
        <f>IF(AND(G$1288=0,G$1289=0),"--",IF(AND(G$1288&gt;0,G$1289=0),IF('Female Data'!G804&gt;G$1288,'Female Data'!$X804,0),IF(AND(G$1288=0,G$1289&gt;0),IF('Female Data'!G804&lt;G$1289,'Female Data'!$X804,0),IF(AND('Female Data'!G804&gt;G$1288,'Female Data'!G804&lt;G$1289),'Female Data'!$X804,0))))</f>
        <v>--</v>
      </c>
      <c r="H804" t="str">
        <f>IF(AND(H$1288=0,H$1289=0),"--",IF(AND(H$1288&gt;0,H$1289=0),IF('Female Data'!H804&gt;H$1288,'Female Data'!$X804,0),IF(AND(H$1288=0,H$1289&gt;0),IF('Female Data'!H804&lt;H$1289,'Female Data'!$X804,0),IF(AND('Female Data'!H804&gt;H$1288,'Female Data'!H804&lt;H$1289),'Female Data'!$X804,0))))</f>
        <v>--</v>
      </c>
      <c r="I804" t="str">
        <f>IF(AND(I$1288=0,I$1289=0),"--",IF(AND(I$1288&gt;0,I$1289=0),IF('Female Data'!I804&gt;I$1288,'Female Data'!$X804,0),IF(AND(I$1288=0,I$1289&gt;0),IF('Female Data'!I804&lt;I$1289,'Female Data'!$X804,0),IF(AND('Female Data'!I804&gt;I$1288,'Female Data'!I804&lt;I$1289),'Female Data'!$X804,0))))</f>
        <v>--</v>
      </c>
      <c r="J804" t="str">
        <f>IF(AND(J$1288=0,J$1289=0),"--",IF(AND(J$1288&gt;0,J$1289=0),IF('Female Data'!J804&gt;J$1288,'Female Data'!$X804,0),IF(AND(J$1288=0,J$1289&gt;0),IF('Female Data'!J804&lt;J$1289,'Female Data'!$X804,0),IF(AND('Female Data'!J804&gt;J$1288,'Female Data'!J804&lt;J$1289),'Female Data'!$X804,0))))</f>
        <v>--</v>
      </c>
      <c r="K804" t="str">
        <f>IF(AND(K$1288=0,K$1289=0),"--",IF(AND(K$1288&gt;0,K$1289=0),IF('Female Data'!K804&gt;K$1288,'Female Data'!$X804,0),IF(AND(K$1288=0,K$1289&gt;0),IF('Female Data'!K804&lt;K$1289,'Female Data'!$X804,0),IF(AND('Female Data'!K804&gt;K$1288,'Female Data'!K804&lt;K$1289),'Female Data'!$X804,0))))</f>
        <v>--</v>
      </c>
      <c r="L804" t="str">
        <f>IF(AND(L$1288=0,L$1289=0),"--",IF(AND(L$1288&gt;0,L$1289=0),IF('Female Data'!L804&gt;L$1288,'Female Data'!$X804,0),IF(AND(L$1288=0,L$1289&gt;0),IF('Female Data'!L804&lt;L$1289,'Female Data'!$X804,0),IF(AND('Female Data'!L804&gt;L$1288,'Female Data'!L804&lt;L$1289),'Female Data'!$X804,0))))</f>
        <v>--</v>
      </c>
      <c r="M804" t="str">
        <f>IF(AND(M$1288=0,M$1289=0),"--",IF(AND(M$1288&gt;0,M$1289=0),IF('Female Data'!M804&gt;M$1288,'Female Data'!$X804,0),IF(AND(M$1288=0,M$1289&gt;0),IF('Female Data'!M804&lt;M$1289,'Female Data'!$X804,0),IF(AND('Female Data'!M804&gt;M$1288,'Female Data'!M804&lt;M$1289),'Female Data'!$X804,0))))</f>
        <v>--</v>
      </c>
      <c r="N804" t="str">
        <f>IF(AND(N$1288=0,N$1289=0),"--",IF(AND(N$1288&gt;0,N$1289=0),IF('Female Data'!N804&gt;N$1288,'Female Data'!$X804,0),IF(AND(N$1288=0,N$1289&gt;0),IF('Female Data'!N804&lt;N$1289,'Female Data'!$X804,0),IF(AND('Female Data'!N804&gt;N$1288,'Female Data'!N804&lt;N$1289),'Female Data'!$X804,0))))</f>
        <v>--</v>
      </c>
      <c r="O804" t="str">
        <f>IF(AND(O$1288=0,O$1289=0),"--",IF(AND(O$1288&gt;0,O$1289=0),IF('Female Data'!O804&gt;O$1288,'Female Data'!$X804,0),IF(AND(O$1288=0,O$1289&gt;0),IF('Female Data'!O804&lt;O$1289,'Female Data'!$X804,0),IF(AND('Female Data'!O804&gt;O$1288,'Female Data'!O804&lt;O$1289),'Female Data'!$X804,0))))</f>
        <v>--</v>
      </c>
      <c r="P804" t="str">
        <f>IF(AND(P$1288=0,P$1289=0),"--",IF(AND(P$1288&gt;0,P$1289=0),IF('Female Data'!P804&gt;P$1288,'Female Data'!$X804,0),IF(AND(P$1288=0,P$1289&gt;0),IF('Female Data'!P804&lt;P$1289,'Female Data'!$X804,0),IF(AND('Female Data'!P804&gt;P$1288,'Female Data'!P804&lt;P$1289),'Female Data'!$X804,0))))</f>
        <v>--</v>
      </c>
      <c r="Q804" t="str">
        <f>IF(AND(Q$1288=0,Q$1289=0),"--",IF(AND(Q$1288&gt;0,Q$1289=0),IF('Female Data'!Q804&gt;Q$1288,'Female Data'!$X804,0),IF(AND(Q$1288=0,Q$1289&gt;0),IF('Female Data'!Q804&lt;Q$1289,'Female Data'!$X804,0),IF(AND('Female Data'!Q804&gt;Q$1288,'Female Data'!Q804&lt;Q$1289),'Female Data'!$X804,0))))</f>
        <v>--</v>
      </c>
      <c r="R804" t="str">
        <f>IF(AND(R$1288=0,R$1289=0),"--",IF(AND(R$1288&gt;0,R$1289=0),IF('Female Data'!R804&gt;R$1288,'Female Data'!$X804,0),IF(AND(R$1288=0,R$1289&gt;0),IF('Female Data'!R804&lt;R$1289,'Female Data'!$X804,0),IF(AND('Female Data'!R804&gt;R$1288,'Female Data'!R804&lt;R$1289),'Female Data'!$X804,0))))</f>
        <v>--</v>
      </c>
      <c r="S804" t="str">
        <f>IF(AND(S$1288=0,S$1289=0),"--",IF(AND(S$1288&gt;0,S$1289=0),IF('Female Data'!S804&gt;S$1288,'Female Data'!$X804,0),IF(AND(S$1288=0,S$1289&gt;0),IF('Female Data'!S804&lt;S$1289,'Female Data'!$X804,0),IF(AND('Female Data'!S804&gt;S$1288,'Female Data'!S804&lt;S$1289),'Female Data'!$X804,0))))</f>
        <v>--</v>
      </c>
      <c r="T804" t="str">
        <f>IF(AND(T$1288=0,T$1289=0),"--",IF(AND(T$1288&gt;0,T$1289=0),IF('Female Data'!T804&gt;T$1288,'Female Data'!$X804,0),IF(AND(T$1288=0,T$1289&gt;0),IF('Female Data'!T804&lt;T$1289,'Female Data'!$X804,0),IF(AND('Female Data'!T804&gt;T$1288,'Female Data'!T804&lt;T$1289),'Female Data'!$X804,0))))</f>
        <v>--</v>
      </c>
      <c r="U804" t="str">
        <f>IF(AND(U$1288=0,U$1289=0),"--",IF(AND(U$1288&gt;0,U$1289=0),IF('Female Data'!U804&gt;U$1288,'Female Data'!$X804,0),IF(AND(U$1288=0,U$1289&gt;0),IF('Female Data'!U804&lt;U$1289,'Female Data'!$X804,0),IF(AND('Female Data'!U804&gt;U$1288,'Female Data'!U804&lt;U$1289),'Female Data'!$X804,0))))</f>
        <v>--</v>
      </c>
      <c r="V804" t="str">
        <f>IF(AND(V$1288=0,V$1289=0),"--",IF(AND(V$1288&gt;0,V$1289=0),IF('Female Data'!V804&gt;V$1288,'Female Data'!$X804,0),IF(AND(V$1288=0,V$1289&gt;0),IF('Female Data'!V804&lt;V$1289,'Female Data'!$X804,0),IF(AND('Female Data'!V804&gt;V$1288,'Female Data'!V804&lt;V$1289),'Female Data'!$X804,0))))</f>
        <v>--</v>
      </c>
      <c r="W804" t="str">
        <f>IF(AND(W$1288=0,W$1289=0),"--",IF(AND(W$1288&gt;0,W$1289=0),IF('Female Data'!W804&gt;W$1288,'Female Data'!$X804,0),IF(AND(W$1288=0,W$1289&gt;0),IF('Female Data'!W804&lt;W$1289,'Female Data'!$X804,0),IF(AND('Female Data'!W804&gt;W$1288,'Female Data'!W804&lt;W$1289),'Female Data'!$X804,0))))</f>
        <v>--</v>
      </c>
      <c r="Y804">
        <f t="shared" si="24"/>
        <v>0</v>
      </c>
      <c r="Z804">
        <f>Y804*'Female Data'!X804</f>
        <v>0</v>
      </c>
      <c r="AA804">
        <f t="shared" si="25"/>
        <v>1</v>
      </c>
      <c r="AB804">
        <f>AA804*'Female Data'!X804</f>
        <v>1484</v>
      </c>
    </row>
    <row r="805" spans="1:28">
      <c r="A805">
        <f>'Female Data'!A805</f>
        <v>804</v>
      </c>
      <c r="B805" t="str">
        <f>'Female Data'!B805</f>
        <v>F</v>
      </c>
      <c r="C805" t="str">
        <f>IF(AND(C$1288=0,C$1289=0),"--",IF(AND(C$1288&gt;0,C$1289=0),IF('Female Data'!C805&gt;C$1288,'Female Data'!$X805,0),IF(AND(C$1288=0,C$1289&gt;0),IF('Female Data'!C805&lt;C$1289,'Female Data'!$X805,0),IF(AND('Female Data'!C805&gt;C$1288,'Female Data'!C805&lt;C$1289),'Female Data'!$X805,0))))</f>
        <v>--</v>
      </c>
      <c r="D805" t="str">
        <f>IF(AND(D$1288=0,D$1289=0),"--",IF(AND(D$1288&gt;0,D$1289=0),IF('Female Data'!D805&gt;D$1288,'Female Data'!$X805,0),IF(AND(D$1288=0,D$1289&gt;0),IF('Female Data'!D805&lt;D$1289,'Female Data'!$X805,0),IF(AND('Female Data'!D805&gt;D$1288,'Female Data'!D805&lt;D$1289),'Female Data'!$X805,0))))</f>
        <v>--</v>
      </c>
      <c r="E805" t="str">
        <f>IF(AND(E$1288=0,E$1289=0),"--",IF(AND(E$1288&gt;0,E$1289=0),IF('Female Data'!E805&gt;E$1288,'Female Data'!$X805,0),IF(AND(E$1288=0,E$1289&gt;0),IF('Female Data'!E805&lt;E$1289,'Female Data'!$X805,0),IF(AND('Female Data'!E805&gt;E$1288,'Female Data'!E805&lt;E$1289),'Female Data'!$X805,0))))</f>
        <v>--</v>
      </c>
      <c r="F805" t="str">
        <f>IF(AND(F$1288=0,F$1289=0),"--",IF(AND(F$1288&gt;0,F$1289=0),IF('Female Data'!F805&gt;F$1288,'Female Data'!$X805,0),IF(AND(F$1288=0,F$1289&gt;0),IF('Female Data'!F805&lt;F$1289,'Female Data'!$X805,0),IF(AND('Female Data'!F805&gt;F$1288,'Female Data'!F805&lt;F$1289),'Female Data'!$X805,0))))</f>
        <v>--</v>
      </c>
      <c r="G805" t="str">
        <f>IF(AND(G$1288=0,G$1289=0),"--",IF(AND(G$1288&gt;0,G$1289=0),IF('Female Data'!G805&gt;G$1288,'Female Data'!$X805,0),IF(AND(G$1288=0,G$1289&gt;0),IF('Female Data'!G805&lt;G$1289,'Female Data'!$X805,0),IF(AND('Female Data'!G805&gt;G$1288,'Female Data'!G805&lt;G$1289),'Female Data'!$X805,0))))</f>
        <v>--</v>
      </c>
      <c r="H805" t="str">
        <f>IF(AND(H$1288=0,H$1289=0),"--",IF(AND(H$1288&gt;0,H$1289=0),IF('Female Data'!H805&gt;H$1288,'Female Data'!$X805,0),IF(AND(H$1288=0,H$1289&gt;0),IF('Female Data'!H805&lt;H$1289,'Female Data'!$X805,0),IF(AND('Female Data'!H805&gt;H$1288,'Female Data'!H805&lt;H$1289),'Female Data'!$X805,0))))</f>
        <v>--</v>
      </c>
      <c r="I805" t="str">
        <f>IF(AND(I$1288=0,I$1289=0),"--",IF(AND(I$1288&gt;0,I$1289=0),IF('Female Data'!I805&gt;I$1288,'Female Data'!$X805,0),IF(AND(I$1288=0,I$1289&gt;0),IF('Female Data'!I805&lt;I$1289,'Female Data'!$X805,0),IF(AND('Female Data'!I805&gt;I$1288,'Female Data'!I805&lt;I$1289),'Female Data'!$X805,0))))</f>
        <v>--</v>
      </c>
      <c r="J805" t="str">
        <f>IF(AND(J$1288=0,J$1289=0),"--",IF(AND(J$1288&gt;0,J$1289=0),IF('Female Data'!J805&gt;J$1288,'Female Data'!$X805,0),IF(AND(J$1288=0,J$1289&gt;0),IF('Female Data'!J805&lt;J$1289,'Female Data'!$X805,0),IF(AND('Female Data'!J805&gt;J$1288,'Female Data'!J805&lt;J$1289),'Female Data'!$X805,0))))</f>
        <v>--</v>
      </c>
      <c r="K805" t="str">
        <f>IF(AND(K$1288=0,K$1289=0),"--",IF(AND(K$1288&gt;0,K$1289=0),IF('Female Data'!K805&gt;K$1288,'Female Data'!$X805,0),IF(AND(K$1288=0,K$1289&gt;0),IF('Female Data'!K805&lt;K$1289,'Female Data'!$X805,0),IF(AND('Female Data'!K805&gt;K$1288,'Female Data'!K805&lt;K$1289),'Female Data'!$X805,0))))</f>
        <v>--</v>
      </c>
      <c r="L805" t="str">
        <f>IF(AND(L$1288=0,L$1289=0),"--",IF(AND(L$1288&gt;0,L$1289=0),IF('Female Data'!L805&gt;L$1288,'Female Data'!$X805,0),IF(AND(L$1288=0,L$1289&gt;0),IF('Female Data'!L805&lt;L$1289,'Female Data'!$X805,0),IF(AND('Female Data'!L805&gt;L$1288,'Female Data'!L805&lt;L$1289),'Female Data'!$X805,0))))</f>
        <v>--</v>
      </c>
      <c r="M805" t="str">
        <f>IF(AND(M$1288=0,M$1289=0),"--",IF(AND(M$1288&gt;0,M$1289=0),IF('Female Data'!M805&gt;M$1288,'Female Data'!$X805,0),IF(AND(M$1288=0,M$1289&gt;0),IF('Female Data'!M805&lt;M$1289,'Female Data'!$X805,0),IF(AND('Female Data'!M805&gt;M$1288,'Female Data'!M805&lt;M$1289),'Female Data'!$X805,0))))</f>
        <v>--</v>
      </c>
      <c r="N805" t="str">
        <f>IF(AND(N$1288=0,N$1289=0),"--",IF(AND(N$1288&gt;0,N$1289=0),IF('Female Data'!N805&gt;N$1288,'Female Data'!$X805,0),IF(AND(N$1288=0,N$1289&gt;0),IF('Female Data'!N805&lt;N$1289,'Female Data'!$X805,0),IF(AND('Female Data'!N805&gt;N$1288,'Female Data'!N805&lt;N$1289),'Female Data'!$X805,0))))</f>
        <v>--</v>
      </c>
      <c r="O805" t="str">
        <f>IF(AND(O$1288=0,O$1289=0),"--",IF(AND(O$1288&gt;0,O$1289=0),IF('Female Data'!O805&gt;O$1288,'Female Data'!$X805,0),IF(AND(O$1288=0,O$1289&gt;0),IF('Female Data'!O805&lt;O$1289,'Female Data'!$X805,0),IF(AND('Female Data'!O805&gt;O$1288,'Female Data'!O805&lt;O$1289),'Female Data'!$X805,0))))</f>
        <v>--</v>
      </c>
      <c r="P805" t="str">
        <f>IF(AND(P$1288=0,P$1289=0),"--",IF(AND(P$1288&gt;0,P$1289=0),IF('Female Data'!P805&gt;P$1288,'Female Data'!$X805,0),IF(AND(P$1288=0,P$1289&gt;0),IF('Female Data'!P805&lt;P$1289,'Female Data'!$X805,0),IF(AND('Female Data'!P805&gt;P$1288,'Female Data'!P805&lt;P$1289),'Female Data'!$X805,0))))</f>
        <v>--</v>
      </c>
      <c r="Q805" t="str">
        <f>IF(AND(Q$1288=0,Q$1289=0),"--",IF(AND(Q$1288&gt;0,Q$1289=0),IF('Female Data'!Q805&gt;Q$1288,'Female Data'!$X805,0),IF(AND(Q$1288=0,Q$1289&gt;0),IF('Female Data'!Q805&lt;Q$1289,'Female Data'!$X805,0),IF(AND('Female Data'!Q805&gt;Q$1288,'Female Data'!Q805&lt;Q$1289),'Female Data'!$X805,0))))</f>
        <v>--</v>
      </c>
      <c r="R805" t="str">
        <f>IF(AND(R$1288=0,R$1289=0),"--",IF(AND(R$1288&gt;0,R$1289=0),IF('Female Data'!R805&gt;R$1288,'Female Data'!$X805,0),IF(AND(R$1288=0,R$1289&gt;0),IF('Female Data'!R805&lt;R$1289,'Female Data'!$X805,0),IF(AND('Female Data'!R805&gt;R$1288,'Female Data'!R805&lt;R$1289),'Female Data'!$X805,0))))</f>
        <v>--</v>
      </c>
      <c r="S805" t="str">
        <f>IF(AND(S$1288=0,S$1289=0),"--",IF(AND(S$1288&gt;0,S$1289=0),IF('Female Data'!S805&gt;S$1288,'Female Data'!$X805,0),IF(AND(S$1288=0,S$1289&gt;0),IF('Female Data'!S805&lt;S$1289,'Female Data'!$X805,0),IF(AND('Female Data'!S805&gt;S$1288,'Female Data'!S805&lt;S$1289),'Female Data'!$X805,0))))</f>
        <v>--</v>
      </c>
      <c r="T805" t="str">
        <f>IF(AND(T$1288=0,T$1289=0),"--",IF(AND(T$1288&gt;0,T$1289=0),IF('Female Data'!T805&gt;T$1288,'Female Data'!$X805,0),IF(AND(T$1288=0,T$1289&gt;0),IF('Female Data'!T805&lt;T$1289,'Female Data'!$X805,0),IF(AND('Female Data'!T805&gt;T$1288,'Female Data'!T805&lt;T$1289),'Female Data'!$X805,0))))</f>
        <v>--</v>
      </c>
      <c r="U805" t="str">
        <f>IF(AND(U$1288=0,U$1289=0),"--",IF(AND(U$1288&gt;0,U$1289=0),IF('Female Data'!U805&gt;U$1288,'Female Data'!$X805,0),IF(AND(U$1288=0,U$1289&gt;0),IF('Female Data'!U805&lt;U$1289,'Female Data'!$X805,0),IF(AND('Female Data'!U805&gt;U$1288,'Female Data'!U805&lt;U$1289),'Female Data'!$X805,0))))</f>
        <v>--</v>
      </c>
      <c r="V805" t="str">
        <f>IF(AND(V$1288=0,V$1289=0),"--",IF(AND(V$1288&gt;0,V$1289=0),IF('Female Data'!V805&gt;V$1288,'Female Data'!$X805,0),IF(AND(V$1288=0,V$1289&gt;0),IF('Female Data'!V805&lt;V$1289,'Female Data'!$X805,0),IF(AND('Female Data'!V805&gt;V$1288,'Female Data'!V805&lt;V$1289),'Female Data'!$X805,0))))</f>
        <v>--</v>
      </c>
      <c r="W805" t="str">
        <f>IF(AND(W$1288=0,W$1289=0),"--",IF(AND(W$1288&gt;0,W$1289=0),IF('Female Data'!W805&gt;W$1288,'Female Data'!$X805,0),IF(AND(W$1288=0,W$1289&gt;0),IF('Female Data'!W805&lt;W$1289,'Female Data'!$X805,0),IF(AND('Female Data'!W805&gt;W$1288,'Female Data'!W805&lt;W$1289),'Female Data'!$X805,0))))</f>
        <v>--</v>
      </c>
      <c r="Y805">
        <f t="shared" si="24"/>
        <v>0</v>
      </c>
      <c r="Z805">
        <f>Y805*'Female Data'!X805</f>
        <v>0</v>
      </c>
      <c r="AA805">
        <f t="shared" si="25"/>
        <v>1</v>
      </c>
      <c r="AB805">
        <f>AA805*'Female Data'!X805</f>
        <v>117864</v>
      </c>
    </row>
    <row r="806" spans="1:28">
      <c r="A806">
        <f>'Female Data'!A806</f>
        <v>805</v>
      </c>
      <c r="B806" t="str">
        <f>'Female Data'!B806</f>
        <v>F</v>
      </c>
      <c r="C806" t="str">
        <f>IF(AND(C$1288=0,C$1289=0),"--",IF(AND(C$1288&gt;0,C$1289=0),IF('Female Data'!C806&gt;C$1288,'Female Data'!$X806,0),IF(AND(C$1288=0,C$1289&gt;0),IF('Female Data'!C806&lt;C$1289,'Female Data'!$X806,0),IF(AND('Female Data'!C806&gt;C$1288,'Female Data'!C806&lt;C$1289),'Female Data'!$X806,0))))</f>
        <v>--</v>
      </c>
      <c r="D806" t="str">
        <f>IF(AND(D$1288=0,D$1289=0),"--",IF(AND(D$1288&gt;0,D$1289=0),IF('Female Data'!D806&gt;D$1288,'Female Data'!$X806,0),IF(AND(D$1288=0,D$1289&gt;0),IF('Female Data'!D806&lt;D$1289,'Female Data'!$X806,0),IF(AND('Female Data'!D806&gt;D$1288,'Female Data'!D806&lt;D$1289),'Female Data'!$X806,0))))</f>
        <v>--</v>
      </c>
      <c r="E806" t="str">
        <f>IF(AND(E$1288=0,E$1289=0),"--",IF(AND(E$1288&gt;0,E$1289=0),IF('Female Data'!E806&gt;E$1288,'Female Data'!$X806,0),IF(AND(E$1288=0,E$1289&gt;0),IF('Female Data'!E806&lt;E$1289,'Female Data'!$X806,0),IF(AND('Female Data'!E806&gt;E$1288,'Female Data'!E806&lt;E$1289),'Female Data'!$X806,0))))</f>
        <v>--</v>
      </c>
      <c r="F806" t="str">
        <f>IF(AND(F$1288=0,F$1289=0),"--",IF(AND(F$1288&gt;0,F$1289=0),IF('Female Data'!F806&gt;F$1288,'Female Data'!$X806,0),IF(AND(F$1288=0,F$1289&gt;0),IF('Female Data'!F806&lt;F$1289,'Female Data'!$X806,0),IF(AND('Female Data'!F806&gt;F$1288,'Female Data'!F806&lt;F$1289),'Female Data'!$X806,0))))</f>
        <v>--</v>
      </c>
      <c r="G806" t="str">
        <f>IF(AND(G$1288=0,G$1289=0),"--",IF(AND(G$1288&gt;0,G$1289=0),IF('Female Data'!G806&gt;G$1288,'Female Data'!$X806,0),IF(AND(G$1288=0,G$1289&gt;0),IF('Female Data'!G806&lt;G$1289,'Female Data'!$X806,0),IF(AND('Female Data'!G806&gt;G$1288,'Female Data'!G806&lt;G$1289),'Female Data'!$X806,0))))</f>
        <v>--</v>
      </c>
      <c r="H806" t="str">
        <f>IF(AND(H$1288=0,H$1289=0),"--",IF(AND(H$1288&gt;0,H$1289=0),IF('Female Data'!H806&gt;H$1288,'Female Data'!$X806,0),IF(AND(H$1288=0,H$1289&gt;0),IF('Female Data'!H806&lt;H$1289,'Female Data'!$X806,0),IF(AND('Female Data'!H806&gt;H$1288,'Female Data'!H806&lt;H$1289),'Female Data'!$X806,0))))</f>
        <v>--</v>
      </c>
      <c r="I806" t="str">
        <f>IF(AND(I$1288=0,I$1289=0),"--",IF(AND(I$1288&gt;0,I$1289=0),IF('Female Data'!I806&gt;I$1288,'Female Data'!$X806,0),IF(AND(I$1288=0,I$1289&gt;0),IF('Female Data'!I806&lt;I$1289,'Female Data'!$X806,0),IF(AND('Female Data'!I806&gt;I$1288,'Female Data'!I806&lt;I$1289),'Female Data'!$X806,0))))</f>
        <v>--</v>
      </c>
      <c r="J806" t="str">
        <f>IF(AND(J$1288=0,J$1289=0),"--",IF(AND(J$1288&gt;0,J$1289=0),IF('Female Data'!J806&gt;J$1288,'Female Data'!$X806,0),IF(AND(J$1288=0,J$1289&gt;0),IF('Female Data'!J806&lt;J$1289,'Female Data'!$X806,0),IF(AND('Female Data'!J806&gt;J$1288,'Female Data'!J806&lt;J$1289),'Female Data'!$X806,0))))</f>
        <v>--</v>
      </c>
      <c r="K806" t="str">
        <f>IF(AND(K$1288=0,K$1289=0),"--",IF(AND(K$1288&gt;0,K$1289=0),IF('Female Data'!K806&gt;K$1288,'Female Data'!$X806,0),IF(AND(K$1288=0,K$1289&gt;0),IF('Female Data'!K806&lt;K$1289,'Female Data'!$X806,0),IF(AND('Female Data'!K806&gt;K$1288,'Female Data'!K806&lt;K$1289),'Female Data'!$X806,0))))</f>
        <v>--</v>
      </c>
      <c r="L806" t="str">
        <f>IF(AND(L$1288=0,L$1289=0),"--",IF(AND(L$1288&gt;0,L$1289=0),IF('Female Data'!L806&gt;L$1288,'Female Data'!$X806,0),IF(AND(L$1288=0,L$1289&gt;0),IF('Female Data'!L806&lt;L$1289,'Female Data'!$X806,0),IF(AND('Female Data'!L806&gt;L$1288,'Female Data'!L806&lt;L$1289),'Female Data'!$X806,0))))</f>
        <v>--</v>
      </c>
      <c r="M806" t="str">
        <f>IF(AND(M$1288=0,M$1289=0),"--",IF(AND(M$1288&gt;0,M$1289=0),IF('Female Data'!M806&gt;M$1288,'Female Data'!$X806,0),IF(AND(M$1288=0,M$1289&gt;0),IF('Female Data'!M806&lt;M$1289,'Female Data'!$X806,0),IF(AND('Female Data'!M806&gt;M$1288,'Female Data'!M806&lt;M$1289),'Female Data'!$X806,0))))</f>
        <v>--</v>
      </c>
      <c r="N806" t="str">
        <f>IF(AND(N$1288=0,N$1289=0),"--",IF(AND(N$1288&gt;0,N$1289=0),IF('Female Data'!N806&gt;N$1288,'Female Data'!$X806,0),IF(AND(N$1288=0,N$1289&gt;0),IF('Female Data'!N806&lt;N$1289,'Female Data'!$X806,0),IF(AND('Female Data'!N806&gt;N$1288,'Female Data'!N806&lt;N$1289),'Female Data'!$X806,0))))</f>
        <v>--</v>
      </c>
      <c r="O806" t="str">
        <f>IF(AND(O$1288=0,O$1289=0),"--",IF(AND(O$1288&gt;0,O$1289=0),IF('Female Data'!O806&gt;O$1288,'Female Data'!$X806,0),IF(AND(O$1288=0,O$1289&gt;0),IF('Female Data'!O806&lt;O$1289,'Female Data'!$X806,0),IF(AND('Female Data'!O806&gt;O$1288,'Female Data'!O806&lt;O$1289),'Female Data'!$X806,0))))</f>
        <v>--</v>
      </c>
      <c r="P806" t="str">
        <f>IF(AND(P$1288=0,P$1289=0),"--",IF(AND(P$1288&gt;0,P$1289=0),IF('Female Data'!P806&gt;P$1288,'Female Data'!$X806,0),IF(AND(P$1288=0,P$1289&gt;0),IF('Female Data'!P806&lt;P$1289,'Female Data'!$X806,0),IF(AND('Female Data'!P806&gt;P$1288,'Female Data'!P806&lt;P$1289),'Female Data'!$X806,0))))</f>
        <v>--</v>
      </c>
      <c r="Q806" t="str">
        <f>IF(AND(Q$1288=0,Q$1289=0),"--",IF(AND(Q$1288&gt;0,Q$1289=0),IF('Female Data'!Q806&gt;Q$1288,'Female Data'!$X806,0),IF(AND(Q$1288=0,Q$1289&gt;0),IF('Female Data'!Q806&lt;Q$1289,'Female Data'!$X806,0),IF(AND('Female Data'!Q806&gt;Q$1288,'Female Data'!Q806&lt;Q$1289),'Female Data'!$X806,0))))</f>
        <v>--</v>
      </c>
      <c r="R806" t="str">
        <f>IF(AND(R$1288=0,R$1289=0),"--",IF(AND(R$1288&gt;0,R$1289=0),IF('Female Data'!R806&gt;R$1288,'Female Data'!$X806,0),IF(AND(R$1288=0,R$1289&gt;0),IF('Female Data'!R806&lt;R$1289,'Female Data'!$X806,0),IF(AND('Female Data'!R806&gt;R$1288,'Female Data'!R806&lt;R$1289),'Female Data'!$X806,0))))</f>
        <v>--</v>
      </c>
      <c r="S806" t="str">
        <f>IF(AND(S$1288=0,S$1289=0),"--",IF(AND(S$1288&gt;0,S$1289=0),IF('Female Data'!S806&gt;S$1288,'Female Data'!$X806,0),IF(AND(S$1288=0,S$1289&gt;0),IF('Female Data'!S806&lt;S$1289,'Female Data'!$X806,0),IF(AND('Female Data'!S806&gt;S$1288,'Female Data'!S806&lt;S$1289),'Female Data'!$X806,0))))</f>
        <v>--</v>
      </c>
      <c r="T806" t="str">
        <f>IF(AND(T$1288=0,T$1289=0),"--",IF(AND(T$1288&gt;0,T$1289=0),IF('Female Data'!T806&gt;T$1288,'Female Data'!$X806,0),IF(AND(T$1288=0,T$1289&gt;0),IF('Female Data'!T806&lt;T$1289,'Female Data'!$X806,0),IF(AND('Female Data'!T806&gt;T$1288,'Female Data'!T806&lt;T$1289),'Female Data'!$X806,0))))</f>
        <v>--</v>
      </c>
      <c r="U806" t="str">
        <f>IF(AND(U$1288=0,U$1289=0),"--",IF(AND(U$1288&gt;0,U$1289=0),IF('Female Data'!U806&gt;U$1288,'Female Data'!$X806,0),IF(AND(U$1288=0,U$1289&gt;0),IF('Female Data'!U806&lt;U$1289,'Female Data'!$X806,0),IF(AND('Female Data'!U806&gt;U$1288,'Female Data'!U806&lt;U$1289),'Female Data'!$X806,0))))</f>
        <v>--</v>
      </c>
      <c r="V806" t="str">
        <f>IF(AND(V$1288=0,V$1289=0),"--",IF(AND(V$1288&gt;0,V$1289=0),IF('Female Data'!V806&gt;V$1288,'Female Data'!$X806,0),IF(AND(V$1288=0,V$1289&gt;0),IF('Female Data'!V806&lt;V$1289,'Female Data'!$X806,0),IF(AND('Female Data'!V806&gt;V$1288,'Female Data'!V806&lt;V$1289),'Female Data'!$X806,0))))</f>
        <v>--</v>
      </c>
      <c r="W806" t="str">
        <f>IF(AND(W$1288=0,W$1289=0),"--",IF(AND(W$1288&gt;0,W$1289=0),IF('Female Data'!W806&gt;W$1288,'Female Data'!$X806,0),IF(AND(W$1288=0,W$1289&gt;0),IF('Female Data'!W806&lt;W$1289,'Female Data'!$X806,0),IF(AND('Female Data'!W806&gt;W$1288,'Female Data'!W806&lt;W$1289),'Female Data'!$X806,0))))</f>
        <v>--</v>
      </c>
      <c r="Y806">
        <f t="shared" si="24"/>
        <v>0</v>
      </c>
      <c r="Z806">
        <f>Y806*'Female Data'!X806</f>
        <v>0</v>
      </c>
      <c r="AA806">
        <f t="shared" si="25"/>
        <v>1</v>
      </c>
      <c r="AB806">
        <f>AA806*'Female Data'!X806</f>
        <v>49439</v>
      </c>
    </row>
    <row r="807" spans="1:28">
      <c r="A807">
        <f>'Female Data'!A807</f>
        <v>806</v>
      </c>
      <c r="B807" t="str">
        <f>'Female Data'!B807</f>
        <v>F</v>
      </c>
      <c r="C807" t="str">
        <f>IF(AND(C$1288=0,C$1289=0),"--",IF(AND(C$1288&gt;0,C$1289=0),IF('Female Data'!C807&gt;C$1288,'Female Data'!$X807,0),IF(AND(C$1288=0,C$1289&gt;0),IF('Female Data'!C807&lt;C$1289,'Female Data'!$X807,0),IF(AND('Female Data'!C807&gt;C$1288,'Female Data'!C807&lt;C$1289),'Female Data'!$X807,0))))</f>
        <v>--</v>
      </c>
      <c r="D807" t="str">
        <f>IF(AND(D$1288=0,D$1289=0),"--",IF(AND(D$1288&gt;0,D$1289=0),IF('Female Data'!D807&gt;D$1288,'Female Data'!$X807,0),IF(AND(D$1288=0,D$1289&gt;0),IF('Female Data'!D807&lt;D$1289,'Female Data'!$X807,0),IF(AND('Female Data'!D807&gt;D$1288,'Female Data'!D807&lt;D$1289),'Female Data'!$X807,0))))</f>
        <v>--</v>
      </c>
      <c r="E807" t="str">
        <f>IF(AND(E$1288=0,E$1289=0),"--",IF(AND(E$1288&gt;0,E$1289=0),IF('Female Data'!E807&gt;E$1288,'Female Data'!$X807,0),IF(AND(E$1288=0,E$1289&gt;0),IF('Female Data'!E807&lt;E$1289,'Female Data'!$X807,0),IF(AND('Female Data'!E807&gt;E$1288,'Female Data'!E807&lt;E$1289),'Female Data'!$X807,0))))</f>
        <v>--</v>
      </c>
      <c r="F807" t="str">
        <f>IF(AND(F$1288=0,F$1289=0),"--",IF(AND(F$1288&gt;0,F$1289=0),IF('Female Data'!F807&gt;F$1288,'Female Data'!$X807,0),IF(AND(F$1288=0,F$1289&gt;0),IF('Female Data'!F807&lt;F$1289,'Female Data'!$X807,0),IF(AND('Female Data'!F807&gt;F$1288,'Female Data'!F807&lt;F$1289),'Female Data'!$X807,0))))</f>
        <v>--</v>
      </c>
      <c r="G807" t="str">
        <f>IF(AND(G$1288=0,G$1289=0),"--",IF(AND(G$1288&gt;0,G$1289=0),IF('Female Data'!G807&gt;G$1288,'Female Data'!$X807,0),IF(AND(G$1288=0,G$1289&gt;0),IF('Female Data'!G807&lt;G$1289,'Female Data'!$X807,0),IF(AND('Female Data'!G807&gt;G$1288,'Female Data'!G807&lt;G$1289),'Female Data'!$X807,0))))</f>
        <v>--</v>
      </c>
      <c r="H807" t="str">
        <f>IF(AND(H$1288=0,H$1289=0),"--",IF(AND(H$1288&gt;0,H$1289=0),IF('Female Data'!H807&gt;H$1288,'Female Data'!$X807,0),IF(AND(H$1288=0,H$1289&gt;0),IF('Female Data'!H807&lt;H$1289,'Female Data'!$X807,0),IF(AND('Female Data'!H807&gt;H$1288,'Female Data'!H807&lt;H$1289),'Female Data'!$X807,0))))</f>
        <v>--</v>
      </c>
      <c r="I807" t="str">
        <f>IF(AND(I$1288=0,I$1289=0),"--",IF(AND(I$1288&gt;0,I$1289=0),IF('Female Data'!I807&gt;I$1288,'Female Data'!$X807,0),IF(AND(I$1288=0,I$1289&gt;0),IF('Female Data'!I807&lt;I$1289,'Female Data'!$X807,0),IF(AND('Female Data'!I807&gt;I$1288,'Female Data'!I807&lt;I$1289),'Female Data'!$X807,0))))</f>
        <v>--</v>
      </c>
      <c r="J807" t="str">
        <f>IF(AND(J$1288=0,J$1289=0),"--",IF(AND(J$1288&gt;0,J$1289=0),IF('Female Data'!J807&gt;J$1288,'Female Data'!$X807,0),IF(AND(J$1288=0,J$1289&gt;0),IF('Female Data'!J807&lt;J$1289,'Female Data'!$X807,0),IF(AND('Female Data'!J807&gt;J$1288,'Female Data'!J807&lt;J$1289),'Female Data'!$X807,0))))</f>
        <v>--</v>
      </c>
      <c r="K807" t="str">
        <f>IF(AND(K$1288=0,K$1289=0),"--",IF(AND(K$1288&gt;0,K$1289=0),IF('Female Data'!K807&gt;K$1288,'Female Data'!$X807,0),IF(AND(K$1288=0,K$1289&gt;0),IF('Female Data'!K807&lt;K$1289,'Female Data'!$X807,0),IF(AND('Female Data'!K807&gt;K$1288,'Female Data'!K807&lt;K$1289),'Female Data'!$X807,0))))</f>
        <v>--</v>
      </c>
      <c r="L807" t="str">
        <f>IF(AND(L$1288=0,L$1289=0),"--",IF(AND(L$1288&gt;0,L$1289=0),IF('Female Data'!L807&gt;L$1288,'Female Data'!$X807,0),IF(AND(L$1288=0,L$1289&gt;0),IF('Female Data'!L807&lt;L$1289,'Female Data'!$X807,0),IF(AND('Female Data'!L807&gt;L$1288,'Female Data'!L807&lt;L$1289),'Female Data'!$X807,0))))</f>
        <v>--</v>
      </c>
      <c r="M807" t="str">
        <f>IF(AND(M$1288=0,M$1289=0),"--",IF(AND(M$1288&gt;0,M$1289=0),IF('Female Data'!M807&gt;M$1288,'Female Data'!$X807,0),IF(AND(M$1288=0,M$1289&gt;0),IF('Female Data'!M807&lt;M$1289,'Female Data'!$X807,0),IF(AND('Female Data'!M807&gt;M$1288,'Female Data'!M807&lt;M$1289),'Female Data'!$X807,0))))</f>
        <v>--</v>
      </c>
      <c r="N807" t="str">
        <f>IF(AND(N$1288=0,N$1289=0),"--",IF(AND(N$1288&gt;0,N$1289=0),IF('Female Data'!N807&gt;N$1288,'Female Data'!$X807,0),IF(AND(N$1288=0,N$1289&gt;0),IF('Female Data'!N807&lt;N$1289,'Female Data'!$X807,0),IF(AND('Female Data'!N807&gt;N$1288,'Female Data'!N807&lt;N$1289),'Female Data'!$X807,0))))</f>
        <v>--</v>
      </c>
      <c r="O807" t="str">
        <f>IF(AND(O$1288=0,O$1289=0),"--",IF(AND(O$1288&gt;0,O$1289=0),IF('Female Data'!O807&gt;O$1288,'Female Data'!$X807,0),IF(AND(O$1288=0,O$1289&gt;0),IF('Female Data'!O807&lt;O$1289,'Female Data'!$X807,0),IF(AND('Female Data'!O807&gt;O$1288,'Female Data'!O807&lt;O$1289),'Female Data'!$X807,0))))</f>
        <v>--</v>
      </c>
      <c r="P807" t="str">
        <f>IF(AND(P$1288=0,P$1289=0),"--",IF(AND(P$1288&gt;0,P$1289=0),IF('Female Data'!P807&gt;P$1288,'Female Data'!$X807,0),IF(AND(P$1288=0,P$1289&gt;0),IF('Female Data'!P807&lt;P$1289,'Female Data'!$X807,0),IF(AND('Female Data'!P807&gt;P$1288,'Female Data'!P807&lt;P$1289),'Female Data'!$X807,0))))</f>
        <v>--</v>
      </c>
      <c r="Q807" t="str">
        <f>IF(AND(Q$1288=0,Q$1289=0),"--",IF(AND(Q$1288&gt;0,Q$1289=0),IF('Female Data'!Q807&gt;Q$1288,'Female Data'!$X807,0),IF(AND(Q$1288=0,Q$1289&gt;0),IF('Female Data'!Q807&lt;Q$1289,'Female Data'!$X807,0),IF(AND('Female Data'!Q807&gt;Q$1288,'Female Data'!Q807&lt;Q$1289),'Female Data'!$X807,0))))</f>
        <v>--</v>
      </c>
      <c r="R807" t="str">
        <f>IF(AND(R$1288=0,R$1289=0),"--",IF(AND(R$1288&gt;0,R$1289=0),IF('Female Data'!R807&gt;R$1288,'Female Data'!$X807,0),IF(AND(R$1288=0,R$1289&gt;0),IF('Female Data'!R807&lt;R$1289,'Female Data'!$X807,0),IF(AND('Female Data'!R807&gt;R$1288,'Female Data'!R807&lt;R$1289),'Female Data'!$X807,0))))</f>
        <v>--</v>
      </c>
      <c r="S807" t="str">
        <f>IF(AND(S$1288=0,S$1289=0),"--",IF(AND(S$1288&gt;0,S$1289=0),IF('Female Data'!S807&gt;S$1288,'Female Data'!$X807,0),IF(AND(S$1288=0,S$1289&gt;0),IF('Female Data'!S807&lt;S$1289,'Female Data'!$X807,0),IF(AND('Female Data'!S807&gt;S$1288,'Female Data'!S807&lt;S$1289),'Female Data'!$X807,0))))</f>
        <v>--</v>
      </c>
      <c r="T807" t="str">
        <f>IF(AND(T$1288=0,T$1289=0),"--",IF(AND(T$1288&gt;0,T$1289=0),IF('Female Data'!T807&gt;T$1288,'Female Data'!$X807,0),IF(AND(T$1288=0,T$1289&gt;0),IF('Female Data'!T807&lt;T$1289,'Female Data'!$X807,0),IF(AND('Female Data'!T807&gt;T$1288,'Female Data'!T807&lt;T$1289),'Female Data'!$X807,0))))</f>
        <v>--</v>
      </c>
      <c r="U807" t="str">
        <f>IF(AND(U$1288=0,U$1289=0),"--",IF(AND(U$1288&gt;0,U$1289=0),IF('Female Data'!U807&gt;U$1288,'Female Data'!$X807,0),IF(AND(U$1288=0,U$1289&gt;0),IF('Female Data'!U807&lt;U$1289,'Female Data'!$X807,0),IF(AND('Female Data'!U807&gt;U$1288,'Female Data'!U807&lt;U$1289),'Female Data'!$X807,0))))</f>
        <v>--</v>
      </c>
      <c r="V807" t="str">
        <f>IF(AND(V$1288=0,V$1289=0),"--",IF(AND(V$1288&gt;0,V$1289=0),IF('Female Data'!V807&gt;V$1288,'Female Data'!$X807,0),IF(AND(V$1288=0,V$1289&gt;0),IF('Female Data'!V807&lt;V$1289,'Female Data'!$X807,0),IF(AND('Female Data'!V807&gt;V$1288,'Female Data'!V807&lt;V$1289),'Female Data'!$X807,0))))</f>
        <v>--</v>
      </c>
      <c r="W807" t="str">
        <f>IF(AND(W$1288=0,W$1289=0),"--",IF(AND(W$1288&gt;0,W$1289=0),IF('Female Data'!W807&gt;W$1288,'Female Data'!$X807,0),IF(AND(W$1288=0,W$1289&gt;0),IF('Female Data'!W807&lt;W$1289,'Female Data'!$X807,0),IF(AND('Female Data'!W807&gt;W$1288,'Female Data'!W807&lt;W$1289),'Female Data'!$X807,0))))</f>
        <v>--</v>
      </c>
      <c r="Y807">
        <f t="shared" si="24"/>
        <v>0</v>
      </c>
      <c r="Z807">
        <f>Y807*'Female Data'!X807</f>
        <v>0</v>
      </c>
      <c r="AA807">
        <f t="shared" si="25"/>
        <v>1</v>
      </c>
      <c r="AB807">
        <f>AA807*'Female Data'!X807</f>
        <v>32388</v>
      </c>
    </row>
    <row r="808" spans="1:28">
      <c r="A808">
        <f>'Female Data'!A808</f>
        <v>807</v>
      </c>
      <c r="B808" t="str">
        <f>'Female Data'!B808</f>
        <v>F</v>
      </c>
      <c r="C808" t="str">
        <f>IF(AND(C$1288=0,C$1289=0),"--",IF(AND(C$1288&gt;0,C$1289=0),IF('Female Data'!C808&gt;C$1288,'Female Data'!$X808,0),IF(AND(C$1288=0,C$1289&gt;0),IF('Female Data'!C808&lt;C$1289,'Female Data'!$X808,0),IF(AND('Female Data'!C808&gt;C$1288,'Female Data'!C808&lt;C$1289),'Female Data'!$X808,0))))</f>
        <v>--</v>
      </c>
      <c r="D808" t="str">
        <f>IF(AND(D$1288=0,D$1289=0),"--",IF(AND(D$1288&gt;0,D$1289=0),IF('Female Data'!D808&gt;D$1288,'Female Data'!$X808,0),IF(AND(D$1288=0,D$1289&gt;0),IF('Female Data'!D808&lt;D$1289,'Female Data'!$X808,0),IF(AND('Female Data'!D808&gt;D$1288,'Female Data'!D808&lt;D$1289),'Female Data'!$X808,0))))</f>
        <v>--</v>
      </c>
      <c r="E808" t="str">
        <f>IF(AND(E$1288=0,E$1289=0),"--",IF(AND(E$1288&gt;0,E$1289=0),IF('Female Data'!E808&gt;E$1288,'Female Data'!$X808,0),IF(AND(E$1288=0,E$1289&gt;0),IF('Female Data'!E808&lt;E$1289,'Female Data'!$X808,0),IF(AND('Female Data'!E808&gt;E$1288,'Female Data'!E808&lt;E$1289),'Female Data'!$X808,0))))</f>
        <v>--</v>
      </c>
      <c r="F808" t="str">
        <f>IF(AND(F$1288=0,F$1289=0),"--",IF(AND(F$1288&gt;0,F$1289=0),IF('Female Data'!F808&gt;F$1288,'Female Data'!$X808,0),IF(AND(F$1288=0,F$1289&gt;0),IF('Female Data'!F808&lt;F$1289,'Female Data'!$X808,0),IF(AND('Female Data'!F808&gt;F$1288,'Female Data'!F808&lt;F$1289),'Female Data'!$X808,0))))</f>
        <v>--</v>
      </c>
      <c r="G808" t="str">
        <f>IF(AND(G$1288=0,G$1289=0),"--",IF(AND(G$1288&gt;0,G$1289=0),IF('Female Data'!G808&gt;G$1288,'Female Data'!$X808,0),IF(AND(G$1288=0,G$1289&gt;0),IF('Female Data'!G808&lt;G$1289,'Female Data'!$X808,0),IF(AND('Female Data'!G808&gt;G$1288,'Female Data'!G808&lt;G$1289),'Female Data'!$X808,0))))</f>
        <v>--</v>
      </c>
      <c r="H808" t="str">
        <f>IF(AND(H$1288=0,H$1289=0),"--",IF(AND(H$1288&gt;0,H$1289=0),IF('Female Data'!H808&gt;H$1288,'Female Data'!$X808,0),IF(AND(H$1288=0,H$1289&gt;0),IF('Female Data'!H808&lt;H$1289,'Female Data'!$X808,0),IF(AND('Female Data'!H808&gt;H$1288,'Female Data'!H808&lt;H$1289),'Female Data'!$X808,0))))</f>
        <v>--</v>
      </c>
      <c r="I808" t="str">
        <f>IF(AND(I$1288=0,I$1289=0),"--",IF(AND(I$1288&gt;0,I$1289=0),IF('Female Data'!I808&gt;I$1288,'Female Data'!$X808,0),IF(AND(I$1288=0,I$1289&gt;0),IF('Female Data'!I808&lt;I$1289,'Female Data'!$X808,0),IF(AND('Female Data'!I808&gt;I$1288,'Female Data'!I808&lt;I$1289),'Female Data'!$X808,0))))</f>
        <v>--</v>
      </c>
      <c r="J808" t="str">
        <f>IF(AND(J$1288=0,J$1289=0),"--",IF(AND(J$1288&gt;0,J$1289=0),IF('Female Data'!J808&gt;J$1288,'Female Data'!$X808,0),IF(AND(J$1288=0,J$1289&gt;0),IF('Female Data'!J808&lt;J$1289,'Female Data'!$X808,0),IF(AND('Female Data'!J808&gt;J$1288,'Female Data'!J808&lt;J$1289),'Female Data'!$X808,0))))</f>
        <v>--</v>
      </c>
      <c r="K808" t="str">
        <f>IF(AND(K$1288=0,K$1289=0),"--",IF(AND(K$1288&gt;0,K$1289=0),IF('Female Data'!K808&gt;K$1288,'Female Data'!$X808,0),IF(AND(K$1288=0,K$1289&gt;0),IF('Female Data'!K808&lt;K$1289,'Female Data'!$X808,0),IF(AND('Female Data'!K808&gt;K$1288,'Female Data'!K808&lt;K$1289),'Female Data'!$X808,0))))</f>
        <v>--</v>
      </c>
      <c r="L808" t="str">
        <f>IF(AND(L$1288=0,L$1289=0),"--",IF(AND(L$1288&gt;0,L$1289=0),IF('Female Data'!L808&gt;L$1288,'Female Data'!$X808,0),IF(AND(L$1288=0,L$1289&gt;0),IF('Female Data'!L808&lt;L$1289,'Female Data'!$X808,0),IF(AND('Female Data'!L808&gt;L$1288,'Female Data'!L808&lt;L$1289),'Female Data'!$X808,0))))</f>
        <v>--</v>
      </c>
      <c r="M808" t="str">
        <f>IF(AND(M$1288=0,M$1289=0),"--",IF(AND(M$1288&gt;0,M$1289=0),IF('Female Data'!M808&gt;M$1288,'Female Data'!$X808,0),IF(AND(M$1288=0,M$1289&gt;0),IF('Female Data'!M808&lt;M$1289,'Female Data'!$X808,0),IF(AND('Female Data'!M808&gt;M$1288,'Female Data'!M808&lt;M$1289),'Female Data'!$X808,0))))</f>
        <v>--</v>
      </c>
      <c r="N808" t="str">
        <f>IF(AND(N$1288=0,N$1289=0),"--",IF(AND(N$1288&gt;0,N$1289=0),IF('Female Data'!N808&gt;N$1288,'Female Data'!$X808,0),IF(AND(N$1288=0,N$1289&gt;0),IF('Female Data'!N808&lt;N$1289,'Female Data'!$X808,0),IF(AND('Female Data'!N808&gt;N$1288,'Female Data'!N808&lt;N$1289),'Female Data'!$X808,0))))</f>
        <v>--</v>
      </c>
      <c r="O808" t="str">
        <f>IF(AND(O$1288=0,O$1289=0),"--",IF(AND(O$1288&gt;0,O$1289=0),IF('Female Data'!O808&gt;O$1288,'Female Data'!$X808,0),IF(AND(O$1288=0,O$1289&gt;0),IF('Female Data'!O808&lt;O$1289,'Female Data'!$X808,0),IF(AND('Female Data'!O808&gt;O$1288,'Female Data'!O808&lt;O$1289),'Female Data'!$X808,0))))</f>
        <v>--</v>
      </c>
      <c r="P808" t="str">
        <f>IF(AND(P$1288=0,P$1289=0),"--",IF(AND(P$1288&gt;0,P$1289=0),IF('Female Data'!P808&gt;P$1288,'Female Data'!$X808,0),IF(AND(P$1288=0,P$1289&gt;0),IF('Female Data'!P808&lt;P$1289,'Female Data'!$X808,0),IF(AND('Female Data'!P808&gt;P$1288,'Female Data'!P808&lt;P$1289),'Female Data'!$X808,0))))</f>
        <v>--</v>
      </c>
      <c r="Q808" t="str">
        <f>IF(AND(Q$1288=0,Q$1289=0),"--",IF(AND(Q$1288&gt;0,Q$1289=0),IF('Female Data'!Q808&gt;Q$1288,'Female Data'!$X808,0),IF(AND(Q$1288=0,Q$1289&gt;0),IF('Female Data'!Q808&lt;Q$1289,'Female Data'!$X808,0),IF(AND('Female Data'!Q808&gt;Q$1288,'Female Data'!Q808&lt;Q$1289),'Female Data'!$X808,0))))</f>
        <v>--</v>
      </c>
      <c r="R808" t="str">
        <f>IF(AND(R$1288=0,R$1289=0),"--",IF(AND(R$1288&gt;0,R$1289=0),IF('Female Data'!R808&gt;R$1288,'Female Data'!$X808,0),IF(AND(R$1288=0,R$1289&gt;0),IF('Female Data'!R808&lt;R$1289,'Female Data'!$X808,0),IF(AND('Female Data'!R808&gt;R$1288,'Female Data'!R808&lt;R$1289),'Female Data'!$X808,0))))</f>
        <v>--</v>
      </c>
      <c r="S808" t="str">
        <f>IF(AND(S$1288=0,S$1289=0),"--",IF(AND(S$1288&gt;0,S$1289=0),IF('Female Data'!S808&gt;S$1288,'Female Data'!$X808,0),IF(AND(S$1288=0,S$1289&gt;0),IF('Female Data'!S808&lt;S$1289,'Female Data'!$X808,0),IF(AND('Female Data'!S808&gt;S$1288,'Female Data'!S808&lt;S$1289),'Female Data'!$X808,0))))</f>
        <v>--</v>
      </c>
      <c r="T808" t="str">
        <f>IF(AND(T$1288=0,T$1289=0),"--",IF(AND(T$1288&gt;0,T$1289=0),IF('Female Data'!T808&gt;T$1288,'Female Data'!$X808,0),IF(AND(T$1288=0,T$1289&gt;0),IF('Female Data'!T808&lt;T$1289,'Female Data'!$X808,0),IF(AND('Female Data'!T808&gt;T$1288,'Female Data'!T808&lt;T$1289),'Female Data'!$X808,0))))</f>
        <v>--</v>
      </c>
      <c r="U808" t="str">
        <f>IF(AND(U$1288=0,U$1289=0),"--",IF(AND(U$1288&gt;0,U$1289=0),IF('Female Data'!U808&gt;U$1288,'Female Data'!$X808,0),IF(AND(U$1288=0,U$1289&gt;0),IF('Female Data'!U808&lt;U$1289,'Female Data'!$X808,0),IF(AND('Female Data'!U808&gt;U$1288,'Female Data'!U808&lt;U$1289),'Female Data'!$X808,0))))</f>
        <v>--</v>
      </c>
      <c r="V808" t="str">
        <f>IF(AND(V$1288=0,V$1289=0),"--",IF(AND(V$1288&gt;0,V$1289=0),IF('Female Data'!V808&gt;V$1288,'Female Data'!$X808,0),IF(AND(V$1288=0,V$1289&gt;0),IF('Female Data'!V808&lt;V$1289,'Female Data'!$X808,0),IF(AND('Female Data'!V808&gt;V$1288,'Female Data'!V808&lt;V$1289),'Female Data'!$X808,0))))</f>
        <v>--</v>
      </c>
      <c r="W808" t="str">
        <f>IF(AND(W$1288=0,W$1289=0),"--",IF(AND(W$1288&gt;0,W$1289=0),IF('Female Data'!W808&gt;W$1288,'Female Data'!$X808,0),IF(AND(W$1288=0,W$1289&gt;0),IF('Female Data'!W808&lt;W$1289,'Female Data'!$X808,0),IF(AND('Female Data'!W808&gt;W$1288,'Female Data'!W808&lt;W$1289),'Female Data'!$X808,0))))</f>
        <v>--</v>
      </c>
      <c r="Y808">
        <f t="shared" si="24"/>
        <v>0</v>
      </c>
      <c r="Z808">
        <f>Y808*'Female Data'!X808</f>
        <v>0</v>
      </c>
      <c r="AA808">
        <f t="shared" si="25"/>
        <v>1</v>
      </c>
      <c r="AB808">
        <f>AA808*'Female Data'!X808</f>
        <v>42029</v>
      </c>
    </row>
    <row r="809" spans="1:28">
      <c r="A809">
        <f>'Female Data'!A809</f>
        <v>808</v>
      </c>
      <c r="B809" t="str">
        <f>'Female Data'!B809</f>
        <v>F</v>
      </c>
      <c r="C809" t="str">
        <f>IF(AND(C$1288=0,C$1289=0),"--",IF(AND(C$1288&gt;0,C$1289=0),IF('Female Data'!C809&gt;C$1288,'Female Data'!$X809,0),IF(AND(C$1288=0,C$1289&gt;0),IF('Female Data'!C809&lt;C$1289,'Female Data'!$X809,0),IF(AND('Female Data'!C809&gt;C$1288,'Female Data'!C809&lt;C$1289),'Female Data'!$X809,0))))</f>
        <v>--</v>
      </c>
      <c r="D809" t="str">
        <f>IF(AND(D$1288=0,D$1289=0),"--",IF(AND(D$1288&gt;0,D$1289=0),IF('Female Data'!D809&gt;D$1288,'Female Data'!$X809,0),IF(AND(D$1288=0,D$1289&gt;0),IF('Female Data'!D809&lt;D$1289,'Female Data'!$X809,0),IF(AND('Female Data'!D809&gt;D$1288,'Female Data'!D809&lt;D$1289),'Female Data'!$X809,0))))</f>
        <v>--</v>
      </c>
      <c r="E809" t="str">
        <f>IF(AND(E$1288=0,E$1289=0),"--",IF(AND(E$1288&gt;0,E$1289=0),IF('Female Data'!E809&gt;E$1288,'Female Data'!$X809,0),IF(AND(E$1288=0,E$1289&gt;0),IF('Female Data'!E809&lt;E$1289,'Female Data'!$X809,0),IF(AND('Female Data'!E809&gt;E$1288,'Female Data'!E809&lt;E$1289),'Female Data'!$X809,0))))</f>
        <v>--</v>
      </c>
      <c r="F809" t="str">
        <f>IF(AND(F$1288=0,F$1289=0),"--",IF(AND(F$1288&gt;0,F$1289=0),IF('Female Data'!F809&gt;F$1288,'Female Data'!$X809,0),IF(AND(F$1288=0,F$1289&gt;0),IF('Female Data'!F809&lt;F$1289,'Female Data'!$X809,0),IF(AND('Female Data'!F809&gt;F$1288,'Female Data'!F809&lt;F$1289),'Female Data'!$X809,0))))</f>
        <v>--</v>
      </c>
      <c r="G809" t="str">
        <f>IF(AND(G$1288=0,G$1289=0),"--",IF(AND(G$1288&gt;0,G$1289=0),IF('Female Data'!G809&gt;G$1288,'Female Data'!$X809,0),IF(AND(G$1288=0,G$1289&gt;0),IF('Female Data'!G809&lt;G$1289,'Female Data'!$X809,0),IF(AND('Female Data'!G809&gt;G$1288,'Female Data'!G809&lt;G$1289),'Female Data'!$X809,0))))</f>
        <v>--</v>
      </c>
      <c r="H809" t="str">
        <f>IF(AND(H$1288=0,H$1289=0),"--",IF(AND(H$1288&gt;0,H$1289=0),IF('Female Data'!H809&gt;H$1288,'Female Data'!$X809,0),IF(AND(H$1288=0,H$1289&gt;0),IF('Female Data'!H809&lt;H$1289,'Female Data'!$X809,0),IF(AND('Female Data'!H809&gt;H$1288,'Female Data'!H809&lt;H$1289),'Female Data'!$X809,0))))</f>
        <v>--</v>
      </c>
      <c r="I809" t="str">
        <f>IF(AND(I$1288=0,I$1289=0),"--",IF(AND(I$1288&gt;0,I$1289=0),IF('Female Data'!I809&gt;I$1288,'Female Data'!$X809,0),IF(AND(I$1288=0,I$1289&gt;0),IF('Female Data'!I809&lt;I$1289,'Female Data'!$X809,0),IF(AND('Female Data'!I809&gt;I$1288,'Female Data'!I809&lt;I$1289),'Female Data'!$X809,0))))</f>
        <v>--</v>
      </c>
      <c r="J809" t="str">
        <f>IF(AND(J$1288=0,J$1289=0),"--",IF(AND(J$1288&gt;0,J$1289=0),IF('Female Data'!J809&gt;J$1288,'Female Data'!$X809,0),IF(AND(J$1288=0,J$1289&gt;0),IF('Female Data'!J809&lt;J$1289,'Female Data'!$X809,0),IF(AND('Female Data'!J809&gt;J$1288,'Female Data'!J809&lt;J$1289),'Female Data'!$X809,0))))</f>
        <v>--</v>
      </c>
      <c r="K809" t="str">
        <f>IF(AND(K$1288=0,K$1289=0),"--",IF(AND(K$1288&gt;0,K$1289=0),IF('Female Data'!K809&gt;K$1288,'Female Data'!$X809,0),IF(AND(K$1288=0,K$1289&gt;0),IF('Female Data'!K809&lt;K$1289,'Female Data'!$X809,0),IF(AND('Female Data'!K809&gt;K$1288,'Female Data'!K809&lt;K$1289),'Female Data'!$X809,0))))</f>
        <v>--</v>
      </c>
      <c r="L809" t="str">
        <f>IF(AND(L$1288=0,L$1289=0),"--",IF(AND(L$1288&gt;0,L$1289=0),IF('Female Data'!L809&gt;L$1288,'Female Data'!$X809,0),IF(AND(L$1288=0,L$1289&gt;0),IF('Female Data'!L809&lt;L$1289,'Female Data'!$X809,0),IF(AND('Female Data'!L809&gt;L$1288,'Female Data'!L809&lt;L$1289),'Female Data'!$X809,0))))</f>
        <v>--</v>
      </c>
      <c r="M809" t="str">
        <f>IF(AND(M$1288=0,M$1289=0),"--",IF(AND(M$1288&gt;0,M$1289=0),IF('Female Data'!M809&gt;M$1288,'Female Data'!$X809,0),IF(AND(M$1288=0,M$1289&gt;0),IF('Female Data'!M809&lt;M$1289,'Female Data'!$X809,0),IF(AND('Female Data'!M809&gt;M$1288,'Female Data'!M809&lt;M$1289),'Female Data'!$X809,0))))</f>
        <v>--</v>
      </c>
      <c r="N809" t="str">
        <f>IF(AND(N$1288=0,N$1289=0),"--",IF(AND(N$1288&gt;0,N$1289=0),IF('Female Data'!N809&gt;N$1288,'Female Data'!$X809,0),IF(AND(N$1288=0,N$1289&gt;0),IF('Female Data'!N809&lt;N$1289,'Female Data'!$X809,0),IF(AND('Female Data'!N809&gt;N$1288,'Female Data'!N809&lt;N$1289),'Female Data'!$X809,0))))</f>
        <v>--</v>
      </c>
      <c r="O809" t="str">
        <f>IF(AND(O$1288=0,O$1289=0),"--",IF(AND(O$1288&gt;0,O$1289=0),IF('Female Data'!O809&gt;O$1288,'Female Data'!$X809,0),IF(AND(O$1288=0,O$1289&gt;0),IF('Female Data'!O809&lt;O$1289,'Female Data'!$X809,0),IF(AND('Female Data'!O809&gt;O$1288,'Female Data'!O809&lt;O$1289),'Female Data'!$X809,0))))</f>
        <v>--</v>
      </c>
      <c r="P809" t="str">
        <f>IF(AND(P$1288=0,P$1289=0),"--",IF(AND(P$1288&gt;0,P$1289=0),IF('Female Data'!P809&gt;P$1288,'Female Data'!$X809,0),IF(AND(P$1288=0,P$1289&gt;0),IF('Female Data'!P809&lt;P$1289,'Female Data'!$X809,0),IF(AND('Female Data'!P809&gt;P$1288,'Female Data'!P809&lt;P$1289),'Female Data'!$X809,0))))</f>
        <v>--</v>
      </c>
      <c r="Q809" t="str">
        <f>IF(AND(Q$1288=0,Q$1289=0),"--",IF(AND(Q$1288&gt;0,Q$1289=0),IF('Female Data'!Q809&gt;Q$1288,'Female Data'!$X809,0),IF(AND(Q$1288=0,Q$1289&gt;0),IF('Female Data'!Q809&lt;Q$1289,'Female Data'!$X809,0),IF(AND('Female Data'!Q809&gt;Q$1288,'Female Data'!Q809&lt;Q$1289),'Female Data'!$X809,0))))</f>
        <v>--</v>
      </c>
      <c r="R809" t="str">
        <f>IF(AND(R$1288=0,R$1289=0),"--",IF(AND(R$1288&gt;0,R$1289=0),IF('Female Data'!R809&gt;R$1288,'Female Data'!$X809,0),IF(AND(R$1288=0,R$1289&gt;0),IF('Female Data'!R809&lt;R$1289,'Female Data'!$X809,0),IF(AND('Female Data'!R809&gt;R$1288,'Female Data'!R809&lt;R$1289),'Female Data'!$X809,0))))</f>
        <v>--</v>
      </c>
      <c r="S809" t="str">
        <f>IF(AND(S$1288=0,S$1289=0),"--",IF(AND(S$1288&gt;0,S$1289=0),IF('Female Data'!S809&gt;S$1288,'Female Data'!$X809,0),IF(AND(S$1288=0,S$1289&gt;0),IF('Female Data'!S809&lt;S$1289,'Female Data'!$X809,0),IF(AND('Female Data'!S809&gt;S$1288,'Female Data'!S809&lt;S$1289),'Female Data'!$X809,0))))</f>
        <v>--</v>
      </c>
      <c r="T809" t="str">
        <f>IF(AND(T$1288=0,T$1289=0),"--",IF(AND(T$1288&gt;0,T$1289=0),IF('Female Data'!T809&gt;T$1288,'Female Data'!$X809,0),IF(AND(T$1288=0,T$1289&gt;0),IF('Female Data'!T809&lt;T$1289,'Female Data'!$X809,0),IF(AND('Female Data'!T809&gt;T$1288,'Female Data'!T809&lt;T$1289),'Female Data'!$X809,0))))</f>
        <v>--</v>
      </c>
      <c r="U809" t="str">
        <f>IF(AND(U$1288=0,U$1289=0),"--",IF(AND(U$1288&gt;0,U$1289=0),IF('Female Data'!U809&gt;U$1288,'Female Data'!$X809,0),IF(AND(U$1288=0,U$1289&gt;0),IF('Female Data'!U809&lt;U$1289,'Female Data'!$X809,0),IF(AND('Female Data'!U809&gt;U$1288,'Female Data'!U809&lt;U$1289),'Female Data'!$X809,0))))</f>
        <v>--</v>
      </c>
      <c r="V809" t="str">
        <f>IF(AND(V$1288=0,V$1289=0),"--",IF(AND(V$1288&gt;0,V$1289=0),IF('Female Data'!V809&gt;V$1288,'Female Data'!$X809,0),IF(AND(V$1288=0,V$1289&gt;0),IF('Female Data'!V809&lt;V$1289,'Female Data'!$X809,0),IF(AND('Female Data'!V809&gt;V$1288,'Female Data'!V809&lt;V$1289),'Female Data'!$X809,0))))</f>
        <v>--</v>
      </c>
      <c r="W809" t="str">
        <f>IF(AND(W$1288=0,W$1289=0),"--",IF(AND(W$1288&gt;0,W$1289=0),IF('Female Data'!W809&gt;W$1288,'Female Data'!$X809,0),IF(AND(W$1288=0,W$1289&gt;0),IF('Female Data'!W809&lt;W$1289,'Female Data'!$X809,0),IF(AND('Female Data'!W809&gt;W$1288,'Female Data'!W809&lt;W$1289),'Female Data'!$X809,0))))</f>
        <v>--</v>
      </c>
      <c r="Y809">
        <f t="shared" si="24"/>
        <v>0</v>
      </c>
      <c r="Z809">
        <f>Y809*'Female Data'!X809</f>
        <v>0</v>
      </c>
      <c r="AA809">
        <f t="shared" si="25"/>
        <v>1</v>
      </c>
      <c r="AB809">
        <f>AA809*'Female Data'!X809</f>
        <v>41242</v>
      </c>
    </row>
    <row r="810" spans="1:28">
      <c r="A810">
        <f>'Female Data'!A810</f>
        <v>809</v>
      </c>
      <c r="B810" t="str">
        <f>'Female Data'!B810</f>
        <v>F</v>
      </c>
      <c r="C810" t="str">
        <f>IF(AND(C$1288=0,C$1289=0),"--",IF(AND(C$1288&gt;0,C$1289=0),IF('Female Data'!C810&gt;C$1288,'Female Data'!$X810,0),IF(AND(C$1288=0,C$1289&gt;0),IF('Female Data'!C810&lt;C$1289,'Female Data'!$X810,0),IF(AND('Female Data'!C810&gt;C$1288,'Female Data'!C810&lt;C$1289),'Female Data'!$X810,0))))</f>
        <v>--</v>
      </c>
      <c r="D810" t="str">
        <f>IF(AND(D$1288=0,D$1289=0),"--",IF(AND(D$1288&gt;0,D$1289=0),IF('Female Data'!D810&gt;D$1288,'Female Data'!$X810,0),IF(AND(D$1288=0,D$1289&gt;0),IF('Female Data'!D810&lt;D$1289,'Female Data'!$X810,0),IF(AND('Female Data'!D810&gt;D$1288,'Female Data'!D810&lt;D$1289),'Female Data'!$X810,0))))</f>
        <v>--</v>
      </c>
      <c r="E810" t="str">
        <f>IF(AND(E$1288=0,E$1289=0),"--",IF(AND(E$1288&gt;0,E$1289=0),IF('Female Data'!E810&gt;E$1288,'Female Data'!$X810,0),IF(AND(E$1288=0,E$1289&gt;0),IF('Female Data'!E810&lt;E$1289,'Female Data'!$X810,0),IF(AND('Female Data'!E810&gt;E$1288,'Female Data'!E810&lt;E$1289),'Female Data'!$X810,0))))</f>
        <v>--</v>
      </c>
      <c r="F810" t="str">
        <f>IF(AND(F$1288=0,F$1289=0),"--",IF(AND(F$1288&gt;0,F$1289=0),IF('Female Data'!F810&gt;F$1288,'Female Data'!$X810,0),IF(AND(F$1288=0,F$1289&gt;0),IF('Female Data'!F810&lt;F$1289,'Female Data'!$X810,0),IF(AND('Female Data'!F810&gt;F$1288,'Female Data'!F810&lt;F$1289),'Female Data'!$X810,0))))</f>
        <v>--</v>
      </c>
      <c r="G810" t="str">
        <f>IF(AND(G$1288=0,G$1289=0),"--",IF(AND(G$1288&gt;0,G$1289=0),IF('Female Data'!G810&gt;G$1288,'Female Data'!$X810,0),IF(AND(G$1288=0,G$1289&gt;0),IF('Female Data'!G810&lt;G$1289,'Female Data'!$X810,0),IF(AND('Female Data'!G810&gt;G$1288,'Female Data'!G810&lt;G$1289),'Female Data'!$X810,0))))</f>
        <v>--</v>
      </c>
      <c r="H810" t="str">
        <f>IF(AND(H$1288=0,H$1289=0),"--",IF(AND(H$1288&gt;0,H$1289=0),IF('Female Data'!H810&gt;H$1288,'Female Data'!$X810,0),IF(AND(H$1288=0,H$1289&gt;0),IF('Female Data'!H810&lt;H$1289,'Female Data'!$X810,0),IF(AND('Female Data'!H810&gt;H$1288,'Female Data'!H810&lt;H$1289),'Female Data'!$X810,0))))</f>
        <v>--</v>
      </c>
      <c r="I810" t="str">
        <f>IF(AND(I$1288=0,I$1289=0),"--",IF(AND(I$1288&gt;0,I$1289=0),IF('Female Data'!I810&gt;I$1288,'Female Data'!$X810,0),IF(AND(I$1288=0,I$1289&gt;0),IF('Female Data'!I810&lt;I$1289,'Female Data'!$X810,0),IF(AND('Female Data'!I810&gt;I$1288,'Female Data'!I810&lt;I$1289),'Female Data'!$X810,0))))</f>
        <v>--</v>
      </c>
      <c r="J810" t="str">
        <f>IF(AND(J$1288=0,J$1289=0),"--",IF(AND(J$1288&gt;0,J$1289=0),IF('Female Data'!J810&gt;J$1288,'Female Data'!$X810,0),IF(AND(J$1288=0,J$1289&gt;0),IF('Female Data'!J810&lt;J$1289,'Female Data'!$X810,0),IF(AND('Female Data'!J810&gt;J$1288,'Female Data'!J810&lt;J$1289),'Female Data'!$X810,0))))</f>
        <v>--</v>
      </c>
      <c r="K810" t="str">
        <f>IF(AND(K$1288=0,K$1289=0),"--",IF(AND(K$1288&gt;0,K$1289=0),IF('Female Data'!K810&gt;K$1288,'Female Data'!$X810,0),IF(AND(K$1288=0,K$1289&gt;0),IF('Female Data'!K810&lt;K$1289,'Female Data'!$X810,0),IF(AND('Female Data'!K810&gt;K$1288,'Female Data'!K810&lt;K$1289),'Female Data'!$X810,0))))</f>
        <v>--</v>
      </c>
      <c r="L810" t="str">
        <f>IF(AND(L$1288=0,L$1289=0),"--",IF(AND(L$1288&gt;0,L$1289=0),IF('Female Data'!L810&gt;L$1288,'Female Data'!$X810,0),IF(AND(L$1288=0,L$1289&gt;0),IF('Female Data'!L810&lt;L$1289,'Female Data'!$X810,0),IF(AND('Female Data'!L810&gt;L$1288,'Female Data'!L810&lt;L$1289),'Female Data'!$X810,0))))</f>
        <v>--</v>
      </c>
      <c r="M810" t="str">
        <f>IF(AND(M$1288=0,M$1289=0),"--",IF(AND(M$1288&gt;0,M$1289=0),IF('Female Data'!M810&gt;M$1288,'Female Data'!$X810,0),IF(AND(M$1288=0,M$1289&gt;0),IF('Female Data'!M810&lt;M$1289,'Female Data'!$X810,0),IF(AND('Female Data'!M810&gt;M$1288,'Female Data'!M810&lt;M$1289),'Female Data'!$X810,0))))</f>
        <v>--</v>
      </c>
      <c r="N810" t="str">
        <f>IF(AND(N$1288=0,N$1289=0),"--",IF(AND(N$1288&gt;0,N$1289=0),IF('Female Data'!N810&gt;N$1288,'Female Data'!$X810,0),IF(AND(N$1288=0,N$1289&gt;0),IF('Female Data'!N810&lt;N$1289,'Female Data'!$X810,0),IF(AND('Female Data'!N810&gt;N$1288,'Female Data'!N810&lt;N$1289),'Female Data'!$X810,0))))</f>
        <v>--</v>
      </c>
      <c r="O810" t="str">
        <f>IF(AND(O$1288=0,O$1289=0),"--",IF(AND(O$1288&gt;0,O$1289=0),IF('Female Data'!O810&gt;O$1288,'Female Data'!$X810,0),IF(AND(O$1288=0,O$1289&gt;0),IF('Female Data'!O810&lt;O$1289,'Female Data'!$X810,0),IF(AND('Female Data'!O810&gt;O$1288,'Female Data'!O810&lt;O$1289),'Female Data'!$X810,0))))</f>
        <v>--</v>
      </c>
      <c r="P810" t="str">
        <f>IF(AND(P$1288=0,P$1289=0),"--",IF(AND(P$1288&gt;0,P$1289=0),IF('Female Data'!P810&gt;P$1288,'Female Data'!$X810,0),IF(AND(P$1288=0,P$1289&gt;0),IF('Female Data'!P810&lt;P$1289,'Female Data'!$X810,0),IF(AND('Female Data'!P810&gt;P$1288,'Female Data'!P810&lt;P$1289),'Female Data'!$X810,0))))</f>
        <v>--</v>
      </c>
      <c r="Q810" t="str">
        <f>IF(AND(Q$1288=0,Q$1289=0),"--",IF(AND(Q$1288&gt;0,Q$1289=0),IF('Female Data'!Q810&gt;Q$1288,'Female Data'!$X810,0),IF(AND(Q$1288=0,Q$1289&gt;0),IF('Female Data'!Q810&lt;Q$1289,'Female Data'!$X810,0),IF(AND('Female Data'!Q810&gt;Q$1288,'Female Data'!Q810&lt;Q$1289),'Female Data'!$X810,0))))</f>
        <v>--</v>
      </c>
      <c r="R810" t="str">
        <f>IF(AND(R$1288=0,R$1289=0),"--",IF(AND(R$1288&gt;0,R$1289=0),IF('Female Data'!R810&gt;R$1288,'Female Data'!$X810,0),IF(AND(R$1288=0,R$1289&gt;0),IF('Female Data'!R810&lt;R$1289,'Female Data'!$X810,0),IF(AND('Female Data'!R810&gt;R$1288,'Female Data'!R810&lt;R$1289),'Female Data'!$X810,0))))</f>
        <v>--</v>
      </c>
      <c r="S810" t="str">
        <f>IF(AND(S$1288=0,S$1289=0),"--",IF(AND(S$1288&gt;0,S$1289=0),IF('Female Data'!S810&gt;S$1288,'Female Data'!$X810,0),IF(AND(S$1288=0,S$1289&gt;0),IF('Female Data'!S810&lt;S$1289,'Female Data'!$X810,0),IF(AND('Female Data'!S810&gt;S$1288,'Female Data'!S810&lt;S$1289),'Female Data'!$X810,0))))</f>
        <v>--</v>
      </c>
      <c r="T810" t="str">
        <f>IF(AND(T$1288=0,T$1289=0),"--",IF(AND(T$1288&gt;0,T$1289=0),IF('Female Data'!T810&gt;T$1288,'Female Data'!$X810,0),IF(AND(T$1288=0,T$1289&gt;0),IF('Female Data'!T810&lt;T$1289,'Female Data'!$X810,0),IF(AND('Female Data'!T810&gt;T$1288,'Female Data'!T810&lt;T$1289),'Female Data'!$X810,0))))</f>
        <v>--</v>
      </c>
      <c r="U810" t="str">
        <f>IF(AND(U$1288=0,U$1289=0),"--",IF(AND(U$1288&gt;0,U$1289=0),IF('Female Data'!U810&gt;U$1288,'Female Data'!$X810,0),IF(AND(U$1288=0,U$1289&gt;0),IF('Female Data'!U810&lt;U$1289,'Female Data'!$X810,0),IF(AND('Female Data'!U810&gt;U$1288,'Female Data'!U810&lt;U$1289),'Female Data'!$X810,0))))</f>
        <v>--</v>
      </c>
      <c r="V810" t="str">
        <f>IF(AND(V$1288=0,V$1289=0),"--",IF(AND(V$1288&gt;0,V$1289=0),IF('Female Data'!V810&gt;V$1288,'Female Data'!$X810,0),IF(AND(V$1288=0,V$1289&gt;0),IF('Female Data'!V810&lt;V$1289,'Female Data'!$X810,0),IF(AND('Female Data'!V810&gt;V$1288,'Female Data'!V810&lt;V$1289),'Female Data'!$X810,0))))</f>
        <v>--</v>
      </c>
      <c r="W810" t="str">
        <f>IF(AND(W$1288=0,W$1289=0),"--",IF(AND(W$1288&gt;0,W$1289=0),IF('Female Data'!W810&gt;W$1288,'Female Data'!$X810,0),IF(AND(W$1288=0,W$1289&gt;0),IF('Female Data'!W810&lt;W$1289,'Female Data'!$X810,0),IF(AND('Female Data'!W810&gt;W$1288,'Female Data'!W810&lt;W$1289),'Female Data'!$X810,0))))</f>
        <v>--</v>
      </c>
      <c r="Y810">
        <f t="shared" si="24"/>
        <v>0</v>
      </c>
      <c r="Z810">
        <f>Y810*'Female Data'!X810</f>
        <v>0</v>
      </c>
      <c r="AA810">
        <f t="shared" si="25"/>
        <v>1</v>
      </c>
      <c r="AB810">
        <f>AA810*'Female Data'!X810</f>
        <v>52265</v>
      </c>
    </row>
    <row r="811" spans="1:28">
      <c r="A811">
        <f>'Female Data'!A811</f>
        <v>810</v>
      </c>
      <c r="B811" t="str">
        <f>'Female Data'!B811</f>
        <v>F</v>
      </c>
      <c r="C811" t="str">
        <f>IF(AND(C$1288=0,C$1289=0),"--",IF(AND(C$1288&gt;0,C$1289=0),IF('Female Data'!C811&gt;C$1288,'Female Data'!$X811,0),IF(AND(C$1288=0,C$1289&gt;0),IF('Female Data'!C811&lt;C$1289,'Female Data'!$X811,0),IF(AND('Female Data'!C811&gt;C$1288,'Female Data'!C811&lt;C$1289),'Female Data'!$X811,0))))</f>
        <v>--</v>
      </c>
      <c r="D811" t="str">
        <f>IF(AND(D$1288=0,D$1289=0),"--",IF(AND(D$1288&gt;0,D$1289=0),IF('Female Data'!D811&gt;D$1288,'Female Data'!$X811,0),IF(AND(D$1288=0,D$1289&gt;0),IF('Female Data'!D811&lt;D$1289,'Female Data'!$X811,0),IF(AND('Female Data'!D811&gt;D$1288,'Female Data'!D811&lt;D$1289),'Female Data'!$X811,0))))</f>
        <v>--</v>
      </c>
      <c r="E811" t="str">
        <f>IF(AND(E$1288=0,E$1289=0),"--",IF(AND(E$1288&gt;0,E$1289=0),IF('Female Data'!E811&gt;E$1288,'Female Data'!$X811,0),IF(AND(E$1288=0,E$1289&gt;0),IF('Female Data'!E811&lt;E$1289,'Female Data'!$X811,0),IF(AND('Female Data'!E811&gt;E$1288,'Female Data'!E811&lt;E$1289),'Female Data'!$X811,0))))</f>
        <v>--</v>
      </c>
      <c r="F811" t="str">
        <f>IF(AND(F$1288=0,F$1289=0),"--",IF(AND(F$1288&gt;0,F$1289=0),IF('Female Data'!F811&gt;F$1288,'Female Data'!$X811,0),IF(AND(F$1288=0,F$1289&gt;0),IF('Female Data'!F811&lt;F$1289,'Female Data'!$X811,0),IF(AND('Female Data'!F811&gt;F$1288,'Female Data'!F811&lt;F$1289),'Female Data'!$X811,0))))</f>
        <v>--</v>
      </c>
      <c r="G811" t="str">
        <f>IF(AND(G$1288=0,G$1289=0),"--",IF(AND(G$1288&gt;0,G$1289=0),IF('Female Data'!G811&gt;G$1288,'Female Data'!$X811,0),IF(AND(G$1288=0,G$1289&gt;0),IF('Female Data'!G811&lt;G$1289,'Female Data'!$X811,0),IF(AND('Female Data'!G811&gt;G$1288,'Female Data'!G811&lt;G$1289),'Female Data'!$X811,0))))</f>
        <v>--</v>
      </c>
      <c r="H811" t="str">
        <f>IF(AND(H$1288=0,H$1289=0),"--",IF(AND(H$1288&gt;0,H$1289=0),IF('Female Data'!H811&gt;H$1288,'Female Data'!$X811,0),IF(AND(H$1288=0,H$1289&gt;0),IF('Female Data'!H811&lt;H$1289,'Female Data'!$X811,0),IF(AND('Female Data'!H811&gt;H$1288,'Female Data'!H811&lt;H$1289),'Female Data'!$X811,0))))</f>
        <v>--</v>
      </c>
      <c r="I811" t="str">
        <f>IF(AND(I$1288=0,I$1289=0),"--",IF(AND(I$1288&gt;0,I$1289=0),IF('Female Data'!I811&gt;I$1288,'Female Data'!$X811,0),IF(AND(I$1288=0,I$1289&gt;0),IF('Female Data'!I811&lt;I$1289,'Female Data'!$X811,0),IF(AND('Female Data'!I811&gt;I$1288,'Female Data'!I811&lt;I$1289),'Female Data'!$X811,0))))</f>
        <v>--</v>
      </c>
      <c r="J811" t="str">
        <f>IF(AND(J$1288=0,J$1289=0),"--",IF(AND(J$1288&gt;0,J$1289=0),IF('Female Data'!J811&gt;J$1288,'Female Data'!$X811,0),IF(AND(J$1288=0,J$1289&gt;0),IF('Female Data'!J811&lt;J$1289,'Female Data'!$X811,0),IF(AND('Female Data'!J811&gt;J$1288,'Female Data'!J811&lt;J$1289),'Female Data'!$X811,0))))</f>
        <v>--</v>
      </c>
      <c r="K811" t="str">
        <f>IF(AND(K$1288=0,K$1289=0),"--",IF(AND(K$1288&gt;0,K$1289=0),IF('Female Data'!K811&gt;K$1288,'Female Data'!$X811,0),IF(AND(K$1288=0,K$1289&gt;0),IF('Female Data'!K811&lt;K$1289,'Female Data'!$X811,0),IF(AND('Female Data'!K811&gt;K$1288,'Female Data'!K811&lt;K$1289),'Female Data'!$X811,0))))</f>
        <v>--</v>
      </c>
      <c r="L811" t="str">
        <f>IF(AND(L$1288=0,L$1289=0),"--",IF(AND(L$1288&gt;0,L$1289=0),IF('Female Data'!L811&gt;L$1288,'Female Data'!$X811,0),IF(AND(L$1288=0,L$1289&gt;0),IF('Female Data'!L811&lt;L$1289,'Female Data'!$X811,0),IF(AND('Female Data'!L811&gt;L$1288,'Female Data'!L811&lt;L$1289),'Female Data'!$X811,0))))</f>
        <v>--</v>
      </c>
      <c r="M811" t="str">
        <f>IF(AND(M$1288=0,M$1289=0),"--",IF(AND(M$1288&gt;0,M$1289=0),IF('Female Data'!M811&gt;M$1288,'Female Data'!$X811,0),IF(AND(M$1288=0,M$1289&gt;0),IF('Female Data'!M811&lt;M$1289,'Female Data'!$X811,0),IF(AND('Female Data'!M811&gt;M$1288,'Female Data'!M811&lt;M$1289),'Female Data'!$X811,0))))</f>
        <v>--</v>
      </c>
      <c r="N811" t="str">
        <f>IF(AND(N$1288=0,N$1289=0),"--",IF(AND(N$1288&gt;0,N$1289=0),IF('Female Data'!N811&gt;N$1288,'Female Data'!$X811,0),IF(AND(N$1288=0,N$1289&gt;0),IF('Female Data'!N811&lt;N$1289,'Female Data'!$X811,0),IF(AND('Female Data'!N811&gt;N$1288,'Female Data'!N811&lt;N$1289),'Female Data'!$X811,0))))</f>
        <v>--</v>
      </c>
      <c r="O811" t="str">
        <f>IF(AND(O$1288=0,O$1289=0),"--",IF(AND(O$1288&gt;0,O$1289=0),IF('Female Data'!O811&gt;O$1288,'Female Data'!$X811,0),IF(AND(O$1288=0,O$1289&gt;0),IF('Female Data'!O811&lt;O$1289,'Female Data'!$X811,0),IF(AND('Female Data'!O811&gt;O$1288,'Female Data'!O811&lt;O$1289),'Female Data'!$X811,0))))</f>
        <v>--</v>
      </c>
      <c r="P811" t="str">
        <f>IF(AND(P$1288=0,P$1289=0),"--",IF(AND(P$1288&gt;0,P$1289=0),IF('Female Data'!P811&gt;P$1288,'Female Data'!$X811,0),IF(AND(P$1288=0,P$1289&gt;0),IF('Female Data'!P811&lt;P$1289,'Female Data'!$X811,0),IF(AND('Female Data'!P811&gt;P$1288,'Female Data'!P811&lt;P$1289),'Female Data'!$X811,0))))</f>
        <v>--</v>
      </c>
      <c r="Q811" t="str">
        <f>IF(AND(Q$1288=0,Q$1289=0),"--",IF(AND(Q$1288&gt;0,Q$1289=0),IF('Female Data'!Q811&gt;Q$1288,'Female Data'!$X811,0),IF(AND(Q$1288=0,Q$1289&gt;0),IF('Female Data'!Q811&lt;Q$1289,'Female Data'!$X811,0),IF(AND('Female Data'!Q811&gt;Q$1288,'Female Data'!Q811&lt;Q$1289),'Female Data'!$X811,0))))</f>
        <v>--</v>
      </c>
      <c r="R811" t="str">
        <f>IF(AND(R$1288=0,R$1289=0),"--",IF(AND(R$1288&gt;0,R$1289=0),IF('Female Data'!R811&gt;R$1288,'Female Data'!$X811,0),IF(AND(R$1288=0,R$1289&gt;0),IF('Female Data'!R811&lt;R$1289,'Female Data'!$X811,0),IF(AND('Female Data'!R811&gt;R$1288,'Female Data'!R811&lt;R$1289),'Female Data'!$X811,0))))</f>
        <v>--</v>
      </c>
      <c r="S811" t="str">
        <f>IF(AND(S$1288=0,S$1289=0),"--",IF(AND(S$1288&gt;0,S$1289=0),IF('Female Data'!S811&gt;S$1288,'Female Data'!$X811,0),IF(AND(S$1288=0,S$1289&gt;0),IF('Female Data'!S811&lt;S$1289,'Female Data'!$X811,0),IF(AND('Female Data'!S811&gt;S$1288,'Female Data'!S811&lt;S$1289),'Female Data'!$X811,0))))</f>
        <v>--</v>
      </c>
      <c r="T811" t="str">
        <f>IF(AND(T$1288=0,T$1289=0),"--",IF(AND(T$1288&gt;0,T$1289=0),IF('Female Data'!T811&gt;T$1288,'Female Data'!$X811,0),IF(AND(T$1288=0,T$1289&gt;0),IF('Female Data'!T811&lt;T$1289,'Female Data'!$X811,0),IF(AND('Female Data'!T811&gt;T$1288,'Female Data'!T811&lt;T$1289),'Female Data'!$X811,0))))</f>
        <v>--</v>
      </c>
      <c r="U811" t="str">
        <f>IF(AND(U$1288=0,U$1289=0),"--",IF(AND(U$1288&gt;0,U$1289=0),IF('Female Data'!U811&gt;U$1288,'Female Data'!$X811,0),IF(AND(U$1288=0,U$1289&gt;0),IF('Female Data'!U811&lt;U$1289,'Female Data'!$X811,0),IF(AND('Female Data'!U811&gt;U$1288,'Female Data'!U811&lt;U$1289),'Female Data'!$X811,0))))</f>
        <v>--</v>
      </c>
      <c r="V811" t="str">
        <f>IF(AND(V$1288=0,V$1289=0),"--",IF(AND(V$1288&gt;0,V$1289=0),IF('Female Data'!V811&gt;V$1288,'Female Data'!$X811,0),IF(AND(V$1288=0,V$1289&gt;0),IF('Female Data'!V811&lt;V$1289,'Female Data'!$X811,0),IF(AND('Female Data'!V811&gt;V$1288,'Female Data'!V811&lt;V$1289),'Female Data'!$X811,0))))</f>
        <v>--</v>
      </c>
      <c r="W811" t="str">
        <f>IF(AND(W$1288=0,W$1289=0),"--",IF(AND(W$1288&gt;0,W$1289=0),IF('Female Data'!W811&gt;W$1288,'Female Data'!$X811,0),IF(AND(W$1288=0,W$1289&gt;0),IF('Female Data'!W811&lt;W$1289,'Female Data'!$X811,0),IF(AND('Female Data'!W811&gt;W$1288,'Female Data'!W811&lt;W$1289),'Female Data'!$X811,0))))</f>
        <v>--</v>
      </c>
      <c r="Y811">
        <f t="shared" si="24"/>
        <v>0</v>
      </c>
      <c r="Z811">
        <f>Y811*'Female Data'!X811</f>
        <v>0</v>
      </c>
      <c r="AA811">
        <f t="shared" si="25"/>
        <v>1</v>
      </c>
      <c r="AB811">
        <f>AA811*'Female Data'!X811</f>
        <v>97709</v>
      </c>
    </row>
    <row r="812" spans="1:28">
      <c r="A812">
        <f>'Female Data'!A812</f>
        <v>811</v>
      </c>
      <c r="B812" t="str">
        <f>'Female Data'!B812</f>
        <v>F</v>
      </c>
      <c r="C812" t="str">
        <f>IF(AND(C$1288=0,C$1289=0),"--",IF(AND(C$1288&gt;0,C$1289=0),IF('Female Data'!C812&gt;C$1288,'Female Data'!$X812,0),IF(AND(C$1288=0,C$1289&gt;0),IF('Female Data'!C812&lt;C$1289,'Female Data'!$X812,0),IF(AND('Female Data'!C812&gt;C$1288,'Female Data'!C812&lt;C$1289),'Female Data'!$X812,0))))</f>
        <v>--</v>
      </c>
      <c r="D812" t="str">
        <f>IF(AND(D$1288=0,D$1289=0),"--",IF(AND(D$1288&gt;0,D$1289=0),IF('Female Data'!D812&gt;D$1288,'Female Data'!$X812,0),IF(AND(D$1288=0,D$1289&gt;0),IF('Female Data'!D812&lt;D$1289,'Female Data'!$X812,0),IF(AND('Female Data'!D812&gt;D$1288,'Female Data'!D812&lt;D$1289),'Female Data'!$X812,0))))</f>
        <v>--</v>
      </c>
      <c r="E812" t="str">
        <f>IF(AND(E$1288=0,E$1289=0),"--",IF(AND(E$1288&gt;0,E$1289=0),IF('Female Data'!E812&gt;E$1288,'Female Data'!$X812,0),IF(AND(E$1288=0,E$1289&gt;0),IF('Female Data'!E812&lt;E$1289,'Female Data'!$X812,0),IF(AND('Female Data'!E812&gt;E$1288,'Female Data'!E812&lt;E$1289),'Female Data'!$X812,0))))</f>
        <v>--</v>
      </c>
      <c r="F812" t="str">
        <f>IF(AND(F$1288=0,F$1289=0),"--",IF(AND(F$1288&gt;0,F$1289=0),IF('Female Data'!F812&gt;F$1288,'Female Data'!$X812,0),IF(AND(F$1288=0,F$1289&gt;0),IF('Female Data'!F812&lt;F$1289,'Female Data'!$X812,0),IF(AND('Female Data'!F812&gt;F$1288,'Female Data'!F812&lt;F$1289),'Female Data'!$X812,0))))</f>
        <v>--</v>
      </c>
      <c r="G812" t="str">
        <f>IF(AND(G$1288=0,G$1289=0),"--",IF(AND(G$1288&gt;0,G$1289=0),IF('Female Data'!G812&gt;G$1288,'Female Data'!$X812,0),IF(AND(G$1288=0,G$1289&gt;0),IF('Female Data'!G812&lt;G$1289,'Female Data'!$X812,0),IF(AND('Female Data'!G812&gt;G$1288,'Female Data'!G812&lt;G$1289),'Female Data'!$X812,0))))</f>
        <v>--</v>
      </c>
      <c r="H812" t="str">
        <f>IF(AND(H$1288=0,H$1289=0),"--",IF(AND(H$1288&gt;0,H$1289=0),IF('Female Data'!H812&gt;H$1288,'Female Data'!$X812,0),IF(AND(H$1288=0,H$1289&gt;0),IF('Female Data'!H812&lt;H$1289,'Female Data'!$X812,0),IF(AND('Female Data'!H812&gt;H$1288,'Female Data'!H812&lt;H$1289),'Female Data'!$X812,0))))</f>
        <v>--</v>
      </c>
      <c r="I812" t="str">
        <f>IF(AND(I$1288=0,I$1289=0),"--",IF(AND(I$1288&gt;0,I$1289=0),IF('Female Data'!I812&gt;I$1288,'Female Data'!$X812,0),IF(AND(I$1288=0,I$1289&gt;0),IF('Female Data'!I812&lt;I$1289,'Female Data'!$X812,0),IF(AND('Female Data'!I812&gt;I$1288,'Female Data'!I812&lt;I$1289),'Female Data'!$X812,0))))</f>
        <v>--</v>
      </c>
      <c r="J812" t="str">
        <f>IF(AND(J$1288=0,J$1289=0),"--",IF(AND(J$1288&gt;0,J$1289=0),IF('Female Data'!J812&gt;J$1288,'Female Data'!$X812,0),IF(AND(J$1288=0,J$1289&gt;0),IF('Female Data'!J812&lt;J$1289,'Female Data'!$X812,0),IF(AND('Female Data'!J812&gt;J$1288,'Female Data'!J812&lt;J$1289),'Female Data'!$X812,0))))</f>
        <v>--</v>
      </c>
      <c r="K812" t="str">
        <f>IF(AND(K$1288=0,K$1289=0),"--",IF(AND(K$1288&gt;0,K$1289=0),IF('Female Data'!K812&gt;K$1288,'Female Data'!$X812,0),IF(AND(K$1288=0,K$1289&gt;0),IF('Female Data'!K812&lt;K$1289,'Female Data'!$X812,0),IF(AND('Female Data'!K812&gt;K$1288,'Female Data'!K812&lt;K$1289),'Female Data'!$X812,0))))</f>
        <v>--</v>
      </c>
      <c r="L812" t="str">
        <f>IF(AND(L$1288=0,L$1289=0),"--",IF(AND(L$1288&gt;0,L$1289=0),IF('Female Data'!L812&gt;L$1288,'Female Data'!$X812,0),IF(AND(L$1288=0,L$1289&gt;0),IF('Female Data'!L812&lt;L$1289,'Female Data'!$X812,0),IF(AND('Female Data'!L812&gt;L$1288,'Female Data'!L812&lt;L$1289),'Female Data'!$X812,0))))</f>
        <v>--</v>
      </c>
      <c r="M812" t="str">
        <f>IF(AND(M$1288=0,M$1289=0),"--",IF(AND(M$1288&gt;0,M$1289=0),IF('Female Data'!M812&gt;M$1288,'Female Data'!$X812,0),IF(AND(M$1288=0,M$1289&gt;0),IF('Female Data'!M812&lt;M$1289,'Female Data'!$X812,0),IF(AND('Female Data'!M812&gt;M$1288,'Female Data'!M812&lt;M$1289),'Female Data'!$X812,0))))</f>
        <v>--</v>
      </c>
      <c r="N812" t="str">
        <f>IF(AND(N$1288=0,N$1289=0),"--",IF(AND(N$1288&gt;0,N$1289=0),IF('Female Data'!N812&gt;N$1288,'Female Data'!$X812,0),IF(AND(N$1288=0,N$1289&gt;0),IF('Female Data'!N812&lt;N$1289,'Female Data'!$X812,0),IF(AND('Female Data'!N812&gt;N$1288,'Female Data'!N812&lt;N$1289),'Female Data'!$X812,0))))</f>
        <v>--</v>
      </c>
      <c r="O812" t="str">
        <f>IF(AND(O$1288=0,O$1289=0),"--",IF(AND(O$1288&gt;0,O$1289=0),IF('Female Data'!O812&gt;O$1288,'Female Data'!$X812,0),IF(AND(O$1288=0,O$1289&gt;0),IF('Female Data'!O812&lt;O$1289,'Female Data'!$X812,0),IF(AND('Female Data'!O812&gt;O$1288,'Female Data'!O812&lt;O$1289),'Female Data'!$X812,0))))</f>
        <v>--</v>
      </c>
      <c r="P812" t="str">
        <f>IF(AND(P$1288=0,P$1289=0),"--",IF(AND(P$1288&gt;0,P$1289=0),IF('Female Data'!P812&gt;P$1288,'Female Data'!$X812,0),IF(AND(P$1288=0,P$1289&gt;0),IF('Female Data'!P812&lt;P$1289,'Female Data'!$X812,0),IF(AND('Female Data'!P812&gt;P$1288,'Female Data'!P812&lt;P$1289),'Female Data'!$X812,0))))</f>
        <v>--</v>
      </c>
      <c r="Q812" t="str">
        <f>IF(AND(Q$1288=0,Q$1289=0),"--",IF(AND(Q$1288&gt;0,Q$1289=0),IF('Female Data'!Q812&gt;Q$1288,'Female Data'!$X812,0),IF(AND(Q$1288=0,Q$1289&gt;0),IF('Female Data'!Q812&lt;Q$1289,'Female Data'!$X812,0),IF(AND('Female Data'!Q812&gt;Q$1288,'Female Data'!Q812&lt;Q$1289),'Female Data'!$X812,0))))</f>
        <v>--</v>
      </c>
      <c r="R812" t="str">
        <f>IF(AND(R$1288=0,R$1289=0),"--",IF(AND(R$1288&gt;0,R$1289=0),IF('Female Data'!R812&gt;R$1288,'Female Data'!$X812,0),IF(AND(R$1288=0,R$1289&gt;0),IF('Female Data'!R812&lt;R$1289,'Female Data'!$X812,0),IF(AND('Female Data'!R812&gt;R$1288,'Female Data'!R812&lt;R$1289),'Female Data'!$X812,0))))</f>
        <v>--</v>
      </c>
      <c r="S812" t="str">
        <f>IF(AND(S$1288=0,S$1289=0),"--",IF(AND(S$1288&gt;0,S$1289=0),IF('Female Data'!S812&gt;S$1288,'Female Data'!$X812,0),IF(AND(S$1288=0,S$1289&gt;0),IF('Female Data'!S812&lt;S$1289,'Female Data'!$X812,0),IF(AND('Female Data'!S812&gt;S$1288,'Female Data'!S812&lt;S$1289),'Female Data'!$X812,0))))</f>
        <v>--</v>
      </c>
      <c r="T812" t="str">
        <f>IF(AND(T$1288=0,T$1289=0),"--",IF(AND(T$1288&gt;0,T$1289=0),IF('Female Data'!T812&gt;T$1288,'Female Data'!$X812,0),IF(AND(T$1288=0,T$1289&gt;0),IF('Female Data'!T812&lt;T$1289,'Female Data'!$X812,0),IF(AND('Female Data'!T812&gt;T$1288,'Female Data'!T812&lt;T$1289),'Female Data'!$X812,0))))</f>
        <v>--</v>
      </c>
      <c r="U812" t="str">
        <f>IF(AND(U$1288=0,U$1289=0),"--",IF(AND(U$1288&gt;0,U$1289=0),IF('Female Data'!U812&gt;U$1288,'Female Data'!$X812,0),IF(AND(U$1288=0,U$1289&gt;0),IF('Female Data'!U812&lt;U$1289,'Female Data'!$X812,0),IF(AND('Female Data'!U812&gt;U$1288,'Female Data'!U812&lt;U$1289),'Female Data'!$X812,0))))</f>
        <v>--</v>
      </c>
      <c r="V812" t="str">
        <f>IF(AND(V$1288=0,V$1289=0),"--",IF(AND(V$1288&gt;0,V$1289=0),IF('Female Data'!V812&gt;V$1288,'Female Data'!$X812,0),IF(AND(V$1288=0,V$1289&gt;0),IF('Female Data'!V812&lt;V$1289,'Female Data'!$X812,0),IF(AND('Female Data'!V812&gt;V$1288,'Female Data'!V812&lt;V$1289),'Female Data'!$X812,0))))</f>
        <v>--</v>
      </c>
      <c r="W812" t="str">
        <f>IF(AND(W$1288=0,W$1289=0),"--",IF(AND(W$1288&gt;0,W$1289=0),IF('Female Data'!W812&gt;W$1288,'Female Data'!$X812,0),IF(AND(W$1288=0,W$1289&gt;0),IF('Female Data'!W812&lt;W$1289,'Female Data'!$X812,0),IF(AND('Female Data'!W812&gt;W$1288,'Female Data'!W812&lt;W$1289),'Female Data'!$X812,0))))</f>
        <v>--</v>
      </c>
      <c r="Y812">
        <f t="shared" si="24"/>
        <v>0</v>
      </c>
      <c r="Z812">
        <f>Y812*'Female Data'!X812</f>
        <v>0</v>
      </c>
      <c r="AA812">
        <f t="shared" si="25"/>
        <v>1</v>
      </c>
      <c r="AB812">
        <f>AA812*'Female Data'!X812</f>
        <v>196245</v>
      </c>
    </row>
    <row r="813" spans="1:28">
      <c r="A813">
        <f>'Female Data'!A813</f>
        <v>812</v>
      </c>
      <c r="B813" t="str">
        <f>'Female Data'!B813</f>
        <v>F</v>
      </c>
      <c r="C813" t="str">
        <f>IF(AND(C$1288=0,C$1289=0),"--",IF(AND(C$1288&gt;0,C$1289=0),IF('Female Data'!C813&gt;C$1288,'Female Data'!$X813,0),IF(AND(C$1288=0,C$1289&gt;0),IF('Female Data'!C813&lt;C$1289,'Female Data'!$X813,0),IF(AND('Female Data'!C813&gt;C$1288,'Female Data'!C813&lt;C$1289),'Female Data'!$X813,0))))</f>
        <v>--</v>
      </c>
      <c r="D813" t="str">
        <f>IF(AND(D$1288=0,D$1289=0),"--",IF(AND(D$1288&gt;0,D$1289=0),IF('Female Data'!D813&gt;D$1288,'Female Data'!$X813,0),IF(AND(D$1288=0,D$1289&gt;0),IF('Female Data'!D813&lt;D$1289,'Female Data'!$X813,0),IF(AND('Female Data'!D813&gt;D$1288,'Female Data'!D813&lt;D$1289),'Female Data'!$X813,0))))</f>
        <v>--</v>
      </c>
      <c r="E813" t="str">
        <f>IF(AND(E$1288=0,E$1289=0),"--",IF(AND(E$1288&gt;0,E$1289=0),IF('Female Data'!E813&gt;E$1288,'Female Data'!$X813,0),IF(AND(E$1288=0,E$1289&gt;0),IF('Female Data'!E813&lt;E$1289,'Female Data'!$X813,0),IF(AND('Female Data'!E813&gt;E$1288,'Female Data'!E813&lt;E$1289),'Female Data'!$X813,0))))</f>
        <v>--</v>
      </c>
      <c r="F813" t="str">
        <f>IF(AND(F$1288=0,F$1289=0),"--",IF(AND(F$1288&gt;0,F$1289=0),IF('Female Data'!F813&gt;F$1288,'Female Data'!$X813,0),IF(AND(F$1288=0,F$1289&gt;0),IF('Female Data'!F813&lt;F$1289,'Female Data'!$X813,0),IF(AND('Female Data'!F813&gt;F$1288,'Female Data'!F813&lt;F$1289),'Female Data'!$X813,0))))</f>
        <v>--</v>
      </c>
      <c r="G813" t="str">
        <f>IF(AND(G$1288=0,G$1289=0),"--",IF(AND(G$1288&gt;0,G$1289=0),IF('Female Data'!G813&gt;G$1288,'Female Data'!$X813,0),IF(AND(G$1288=0,G$1289&gt;0),IF('Female Data'!G813&lt;G$1289,'Female Data'!$X813,0),IF(AND('Female Data'!G813&gt;G$1288,'Female Data'!G813&lt;G$1289),'Female Data'!$X813,0))))</f>
        <v>--</v>
      </c>
      <c r="H813" t="str">
        <f>IF(AND(H$1288=0,H$1289=0),"--",IF(AND(H$1288&gt;0,H$1289=0),IF('Female Data'!H813&gt;H$1288,'Female Data'!$X813,0),IF(AND(H$1288=0,H$1289&gt;0),IF('Female Data'!H813&lt;H$1289,'Female Data'!$X813,0),IF(AND('Female Data'!H813&gt;H$1288,'Female Data'!H813&lt;H$1289),'Female Data'!$X813,0))))</f>
        <v>--</v>
      </c>
      <c r="I813" t="str">
        <f>IF(AND(I$1288=0,I$1289=0),"--",IF(AND(I$1288&gt;0,I$1289=0),IF('Female Data'!I813&gt;I$1288,'Female Data'!$X813,0),IF(AND(I$1288=0,I$1289&gt;0),IF('Female Data'!I813&lt;I$1289,'Female Data'!$X813,0),IF(AND('Female Data'!I813&gt;I$1288,'Female Data'!I813&lt;I$1289),'Female Data'!$X813,0))))</f>
        <v>--</v>
      </c>
      <c r="J813" t="str">
        <f>IF(AND(J$1288=0,J$1289=0),"--",IF(AND(J$1288&gt;0,J$1289=0),IF('Female Data'!J813&gt;J$1288,'Female Data'!$X813,0),IF(AND(J$1288=0,J$1289&gt;0),IF('Female Data'!J813&lt;J$1289,'Female Data'!$X813,0),IF(AND('Female Data'!J813&gt;J$1288,'Female Data'!J813&lt;J$1289),'Female Data'!$X813,0))))</f>
        <v>--</v>
      </c>
      <c r="K813" t="str">
        <f>IF(AND(K$1288=0,K$1289=0),"--",IF(AND(K$1288&gt;0,K$1289=0),IF('Female Data'!K813&gt;K$1288,'Female Data'!$X813,0),IF(AND(K$1288=0,K$1289&gt;0),IF('Female Data'!K813&lt;K$1289,'Female Data'!$X813,0),IF(AND('Female Data'!K813&gt;K$1288,'Female Data'!K813&lt;K$1289),'Female Data'!$X813,0))))</f>
        <v>--</v>
      </c>
      <c r="L813" t="str">
        <f>IF(AND(L$1288=0,L$1289=0),"--",IF(AND(L$1288&gt;0,L$1289=0),IF('Female Data'!L813&gt;L$1288,'Female Data'!$X813,0),IF(AND(L$1288=0,L$1289&gt;0),IF('Female Data'!L813&lt;L$1289,'Female Data'!$X813,0),IF(AND('Female Data'!L813&gt;L$1288,'Female Data'!L813&lt;L$1289),'Female Data'!$X813,0))))</f>
        <v>--</v>
      </c>
      <c r="M813" t="str">
        <f>IF(AND(M$1288=0,M$1289=0),"--",IF(AND(M$1288&gt;0,M$1289=0),IF('Female Data'!M813&gt;M$1288,'Female Data'!$X813,0),IF(AND(M$1288=0,M$1289&gt;0),IF('Female Data'!M813&lt;M$1289,'Female Data'!$X813,0),IF(AND('Female Data'!M813&gt;M$1288,'Female Data'!M813&lt;M$1289),'Female Data'!$X813,0))))</f>
        <v>--</v>
      </c>
      <c r="N813" t="str">
        <f>IF(AND(N$1288=0,N$1289=0),"--",IF(AND(N$1288&gt;0,N$1289=0),IF('Female Data'!N813&gt;N$1288,'Female Data'!$X813,0),IF(AND(N$1288=0,N$1289&gt;0),IF('Female Data'!N813&lt;N$1289,'Female Data'!$X813,0),IF(AND('Female Data'!N813&gt;N$1288,'Female Data'!N813&lt;N$1289),'Female Data'!$X813,0))))</f>
        <v>--</v>
      </c>
      <c r="O813" t="str">
        <f>IF(AND(O$1288=0,O$1289=0),"--",IF(AND(O$1288&gt;0,O$1289=0),IF('Female Data'!O813&gt;O$1288,'Female Data'!$X813,0),IF(AND(O$1288=0,O$1289&gt;0),IF('Female Data'!O813&lt;O$1289,'Female Data'!$X813,0),IF(AND('Female Data'!O813&gt;O$1288,'Female Data'!O813&lt;O$1289),'Female Data'!$X813,0))))</f>
        <v>--</v>
      </c>
      <c r="P813" t="str">
        <f>IF(AND(P$1288=0,P$1289=0),"--",IF(AND(P$1288&gt;0,P$1289=0),IF('Female Data'!P813&gt;P$1288,'Female Data'!$X813,0),IF(AND(P$1288=0,P$1289&gt;0),IF('Female Data'!P813&lt;P$1289,'Female Data'!$X813,0),IF(AND('Female Data'!P813&gt;P$1288,'Female Data'!P813&lt;P$1289),'Female Data'!$X813,0))))</f>
        <v>--</v>
      </c>
      <c r="Q813" t="str">
        <f>IF(AND(Q$1288=0,Q$1289=0),"--",IF(AND(Q$1288&gt;0,Q$1289=0),IF('Female Data'!Q813&gt;Q$1288,'Female Data'!$X813,0),IF(AND(Q$1288=0,Q$1289&gt;0),IF('Female Data'!Q813&lt;Q$1289,'Female Data'!$X813,0),IF(AND('Female Data'!Q813&gt;Q$1288,'Female Data'!Q813&lt;Q$1289),'Female Data'!$X813,0))))</f>
        <v>--</v>
      </c>
      <c r="R813" t="str">
        <f>IF(AND(R$1288=0,R$1289=0),"--",IF(AND(R$1288&gt;0,R$1289=0),IF('Female Data'!R813&gt;R$1288,'Female Data'!$X813,0),IF(AND(R$1288=0,R$1289&gt;0),IF('Female Data'!R813&lt;R$1289,'Female Data'!$X813,0),IF(AND('Female Data'!R813&gt;R$1288,'Female Data'!R813&lt;R$1289),'Female Data'!$X813,0))))</f>
        <v>--</v>
      </c>
      <c r="S813" t="str">
        <f>IF(AND(S$1288=0,S$1289=0),"--",IF(AND(S$1288&gt;0,S$1289=0),IF('Female Data'!S813&gt;S$1288,'Female Data'!$X813,0),IF(AND(S$1288=0,S$1289&gt;0),IF('Female Data'!S813&lt;S$1289,'Female Data'!$X813,0),IF(AND('Female Data'!S813&gt;S$1288,'Female Data'!S813&lt;S$1289),'Female Data'!$X813,0))))</f>
        <v>--</v>
      </c>
      <c r="T813" t="str">
        <f>IF(AND(T$1288=0,T$1289=0),"--",IF(AND(T$1288&gt;0,T$1289=0),IF('Female Data'!T813&gt;T$1288,'Female Data'!$X813,0),IF(AND(T$1288=0,T$1289&gt;0),IF('Female Data'!T813&lt;T$1289,'Female Data'!$X813,0),IF(AND('Female Data'!T813&gt;T$1288,'Female Data'!T813&lt;T$1289),'Female Data'!$X813,0))))</f>
        <v>--</v>
      </c>
      <c r="U813" t="str">
        <f>IF(AND(U$1288=0,U$1289=0),"--",IF(AND(U$1288&gt;0,U$1289=0),IF('Female Data'!U813&gt;U$1288,'Female Data'!$X813,0),IF(AND(U$1288=0,U$1289&gt;0),IF('Female Data'!U813&lt;U$1289,'Female Data'!$X813,0),IF(AND('Female Data'!U813&gt;U$1288,'Female Data'!U813&lt;U$1289),'Female Data'!$X813,0))))</f>
        <v>--</v>
      </c>
      <c r="V813" t="str">
        <f>IF(AND(V$1288=0,V$1289=0),"--",IF(AND(V$1288&gt;0,V$1289=0),IF('Female Data'!V813&gt;V$1288,'Female Data'!$X813,0),IF(AND(V$1288=0,V$1289&gt;0),IF('Female Data'!V813&lt;V$1289,'Female Data'!$X813,0),IF(AND('Female Data'!V813&gt;V$1288,'Female Data'!V813&lt;V$1289),'Female Data'!$X813,0))))</f>
        <v>--</v>
      </c>
      <c r="W813" t="str">
        <f>IF(AND(W$1288=0,W$1289=0),"--",IF(AND(W$1288&gt;0,W$1289=0),IF('Female Data'!W813&gt;W$1288,'Female Data'!$X813,0),IF(AND(W$1288=0,W$1289&gt;0),IF('Female Data'!W813&lt;W$1289,'Female Data'!$X813,0),IF(AND('Female Data'!W813&gt;W$1288,'Female Data'!W813&lt;W$1289),'Female Data'!$X813,0))))</f>
        <v>--</v>
      </c>
      <c r="Y813">
        <f t="shared" si="24"/>
        <v>0</v>
      </c>
      <c r="Z813">
        <f>Y813*'Female Data'!X813</f>
        <v>0</v>
      </c>
      <c r="AA813">
        <f t="shared" si="25"/>
        <v>1</v>
      </c>
      <c r="AB813">
        <f>AA813*'Female Data'!X813</f>
        <v>3973</v>
      </c>
    </row>
    <row r="814" spans="1:28">
      <c r="A814">
        <f>'Female Data'!A814</f>
        <v>813</v>
      </c>
      <c r="B814" t="str">
        <f>'Female Data'!B814</f>
        <v>F</v>
      </c>
      <c r="C814" t="str">
        <f>IF(AND(C$1288=0,C$1289=0),"--",IF(AND(C$1288&gt;0,C$1289=0),IF('Female Data'!C814&gt;C$1288,'Female Data'!$X814,0),IF(AND(C$1288=0,C$1289&gt;0),IF('Female Data'!C814&lt;C$1289,'Female Data'!$X814,0),IF(AND('Female Data'!C814&gt;C$1288,'Female Data'!C814&lt;C$1289),'Female Data'!$X814,0))))</f>
        <v>--</v>
      </c>
      <c r="D814" t="str">
        <f>IF(AND(D$1288=0,D$1289=0),"--",IF(AND(D$1288&gt;0,D$1289=0),IF('Female Data'!D814&gt;D$1288,'Female Data'!$X814,0),IF(AND(D$1288=0,D$1289&gt;0),IF('Female Data'!D814&lt;D$1289,'Female Data'!$X814,0),IF(AND('Female Data'!D814&gt;D$1288,'Female Data'!D814&lt;D$1289),'Female Data'!$X814,0))))</f>
        <v>--</v>
      </c>
      <c r="E814" t="str">
        <f>IF(AND(E$1288=0,E$1289=0),"--",IF(AND(E$1288&gt;0,E$1289=0),IF('Female Data'!E814&gt;E$1288,'Female Data'!$X814,0),IF(AND(E$1288=0,E$1289&gt;0),IF('Female Data'!E814&lt;E$1289,'Female Data'!$X814,0),IF(AND('Female Data'!E814&gt;E$1288,'Female Data'!E814&lt;E$1289),'Female Data'!$X814,0))))</f>
        <v>--</v>
      </c>
      <c r="F814" t="str">
        <f>IF(AND(F$1288=0,F$1289=0),"--",IF(AND(F$1288&gt;0,F$1289=0),IF('Female Data'!F814&gt;F$1288,'Female Data'!$X814,0),IF(AND(F$1288=0,F$1289&gt;0),IF('Female Data'!F814&lt;F$1289,'Female Data'!$X814,0),IF(AND('Female Data'!F814&gt;F$1288,'Female Data'!F814&lt;F$1289),'Female Data'!$X814,0))))</f>
        <v>--</v>
      </c>
      <c r="G814" t="str">
        <f>IF(AND(G$1288=0,G$1289=0),"--",IF(AND(G$1288&gt;0,G$1289=0),IF('Female Data'!G814&gt;G$1288,'Female Data'!$X814,0),IF(AND(G$1288=0,G$1289&gt;0),IF('Female Data'!G814&lt;G$1289,'Female Data'!$X814,0),IF(AND('Female Data'!G814&gt;G$1288,'Female Data'!G814&lt;G$1289),'Female Data'!$X814,0))))</f>
        <v>--</v>
      </c>
      <c r="H814" t="str">
        <f>IF(AND(H$1288=0,H$1289=0),"--",IF(AND(H$1288&gt;0,H$1289=0),IF('Female Data'!H814&gt;H$1288,'Female Data'!$X814,0),IF(AND(H$1288=0,H$1289&gt;0),IF('Female Data'!H814&lt;H$1289,'Female Data'!$X814,0),IF(AND('Female Data'!H814&gt;H$1288,'Female Data'!H814&lt;H$1289),'Female Data'!$X814,0))))</f>
        <v>--</v>
      </c>
      <c r="I814" t="str">
        <f>IF(AND(I$1288=0,I$1289=0),"--",IF(AND(I$1288&gt;0,I$1289=0),IF('Female Data'!I814&gt;I$1288,'Female Data'!$X814,0),IF(AND(I$1288=0,I$1289&gt;0),IF('Female Data'!I814&lt;I$1289,'Female Data'!$X814,0),IF(AND('Female Data'!I814&gt;I$1288,'Female Data'!I814&lt;I$1289),'Female Data'!$X814,0))))</f>
        <v>--</v>
      </c>
      <c r="J814" t="str">
        <f>IF(AND(J$1288=0,J$1289=0),"--",IF(AND(J$1288&gt;0,J$1289=0),IF('Female Data'!J814&gt;J$1288,'Female Data'!$X814,0),IF(AND(J$1288=0,J$1289&gt;0),IF('Female Data'!J814&lt;J$1289,'Female Data'!$X814,0),IF(AND('Female Data'!J814&gt;J$1288,'Female Data'!J814&lt;J$1289),'Female Data'!$X814,0))))</f>
        <v>--</v>
      </c>
      <c r="K814" t="str">
        <f>IF(AND(K$1288=0,K$1289=0),"--",IF(AND(K$1288&gt;0,K$1289=0),IF('Female Data'!K814&gt;K$1288,'Female Data'!$X814,0),IF(AND(K$1288=0,K$1289&gt;0),IF('Female Data'!K814&lt;K$1289,'Female Data'!$X814,0),IF(AND('Female Data'!K814&gt;K$1288,'Female Data'!K814&lt;K$1289),'Female Data'!$X814,0))))</f>
        <v>--</v>
      </c>
      <c r="L814" t="str">
        <f>IF(AND(L$1288=0,L$1289=0),"--",IF(AND(L$1288&gt;0,L$1289=0),IF('Female Data'!L814&gt;L$1288,'Female Data'!$X814,0),IF(AND(L$1288=0,L$1289&gt;0),IF('Female Data'!L814&lt;L$1289,'Female Data'!$X814,0),IF(AND('Female Data'!L814&gt;L$1288,'Female Data'!L814&lt;L$1289),'Female Data'!$X814,0))))</f>
        <v>--</v>
      </c>
      <c r="M814" t="str">
        <f>IF(AND(M$1288=0,M$1289=0),"--",IF(AND(M$1288&gt;0,M$1289=0),IF('Female Data'!M814&gt;M$1288,'Female Data'!$X814,0),IF(AND(M$1288=0,M$1289&gt;0),IF('Female Data'!M814&lt;M$1289,'Female Data'!$X814,0),IF(AND('Female Data'!M814&gt;M$1288,'Female Data'!M814&lt;M$1289),'Female Data'!$X814,0))))</f>
        <v>--</v>
      </c>
      <c r="N814" t="str">
        <f>IF(AND(N$1288=0,N$1289=0),"--",IF(AND(N$1288&gt;0,N$1289=0),IF('Female Data'!N814&gt;N$1288,'Female Data'!$X814,0),IF(AND(N$1288=0,N$1289&gt;0),IF('Female Data'!N814&lt;N$1289,'Female Data'!$X814,0),IF(AND('Female Data'!N814&gt;N$1288,'Female Data'!N814&lt;N$1289),'Female Data'!$X814,0))))</f>
        <v>--</v>
      </c>
      <c r="O814" t="str">
        <f>IF(AND(O$1288=0,O$1289=0),"--",IF(AND(O$1288&gt;0,O$1289=0),IF('Female Data'!O814&gt;O$1288,'Female Data'!$X814,0),IF(AND(O$1288=0,O$1289&gt;0),IF('Female Data'!O814&lt;O$1289,'Female Data'!$X814,0),IF(AND('Female Data'!O814&gt;O$1288,'Female Data'!O814&lt;O$1289),'Female Data'!$X814,0))))</f>
        <v>--</v>
      </c>
      <c r="P814" t="str">
        <f>IF(AND(P$1288=0,P$1289=0),"--",IF(AND(P$1288&gt;0,P$1289=0),IF('Female Data'!P814&gt;P$1288,'Female Data'!$X814,0),IF(AND(P$1288=0,P$1289&gt;0),IF('Female Data'!P814&lt;P$1289,'Female Data'!$X814,0),IF(AND('Female Data'!P814&gt;P$1288,'Female Data'!P814&lt;P$1289),'Female Data'!$X814,0))))</f>
        <v>--</v>
      </c>
      <c r="Q814" t="str">
        <f>IF(AND(Q$1288=0,Q$1289=0),"--",IF(AND(Q$1288&gt;0,Q$1289=0),IF('Female Data'!Q814&gt;Q$1288,'Female Data'!$X814,0),IF(AND(Q$1288=0,Q$1289&gt;0),IF('Female Data'!Q814&lt;Q$1289,'Female Data'!$X814,0),IF(AND('Female Data'!Q814&gt;Q$1288,'Female Data'!Q814&lt;Q$1289),'Female Data'!$X814,0))))</f>
        <v>--</v>
      </c>
      <c r="R814" t="str">
        <f>IF(AND(R$1288=0,R$1289=0),"--",IF(AND(R$1288&gt;0,R$1289=0),IF('Female Data'!R814&gt;R$1288,'Female Data'!$X814,0),IF(AND(R$1288=0,R$1289&gt;0),IF('Female Data'!R814&lt;R$1289,'Female Data'!$X814,0),IF(AND('Female Data'!R814&gt;R$1288,'Female Data'!R814&lt;R$1289),'Female Data'!$X814,0))))</f>
        <v>--</v>
      </c>
      <c r="S814" t="str">
        <f>IF(AND(S$1288=0,S$1289=0),"--",IF(AND(S$1288&gt;0,S$1289=0),IF('Female Data'!S814&gt;S$1288,'Female Data'!$X814,0),IF(AND(S$1288=0,S$1289&gt;0),IF('Female Data'!S814&lt;S$1289,'Female Data'!$X814,0),IF(AND('Female Data'!S814&gt;S$1288,'Female Data'!S814&lt;S$1289),'Female Data'!$X814,0))))</f>
        <v>--</v>
      </c>
      <c r="T814" t="str">
        <f>IF(AND(T$1288=0,T$1289=0),"--",IF(AND(T$1288&gt;0,T$1289=0),IF('Female Data'!T814&gt;T$1288,'Female Data'!$X814,0),IF(AND(T$1288=0,T$1289&gt;0),IF('Female Data'!T814&lt;T$1289,'Female Data'!$X814,0),IF(AND('Female Data'!T814&gt;T$1288,'Female Data'!T814&lt;T$1289),'Female Data'!$X814,0))))</f>
        <v>--</v>
      </c>
      <c r="U814" t="str">
        <f>IF(AND(U$1288=0,U$1289=0),"--",IF(AND(U$1288&gt;0,U$1289=0),IF('Female Data'!U814&gt;U$1288,'Female Data'!$X814,0),IF(AND(U$1288=0,U$1289&gt;0),IF('Female Data'!U814&lt;U$1289,'Female Data'!$X814,0),IF(AND('Female Data'!U814&gt;U$1288,'Female Data'!U814&lt;U$1289),'Female Data'!$X814,0))))</f>
        <v>--</v>
      </c>
      <c r="V814" t="str">
        <f>IF(AND(V$1288=0,V$1289=0),"--",IF(AND(V$1288&gt;0,V$1289=0),IF('Female Data'!V814&gt;V$1288,'Female Data'!$X814,0),IF(AND(V$1288=0,V$1289&gt;0),IF('Female Data'!V814&lt;V$1289,'Female Data'!$X814,0),IF(AND('Female Data'!V814&gt;V$1288,'Female Data'!V814&lt;V$1289),'Female Data'!$X814,0))))</f>
        <v>--</v>
      </c>
      <c r="W814" t="str">
        <f>IF(AND(W$1288=0,W$1289=0),"--",IF(AND(W$1288&gt;0,W$1289=0),IF('Female Data'!W814&gt;W$1288,'Female Data'!$X814,0),IF(AND(W$1288=0,W$1289&gt;0),IF('Female Data'!W814&lt;W$1289,'Female Data'!$X814,0),IF(AND('Female Data'!W814&gt;W$1288,'Female Data'!W814&lt;W$1289),'Female Data'!$X814,0))))</f>
        <v>--</v>
      </c>
      <c r="Y814">
        <f t="shared" si="24"/>
        <v>0</v>
      </c>
      <c r="Z814">
        <f>Y814*'Female Data'!X814</f>
        <v>0</v>
      </c>
      <c r="AA814">
        <f t="shared" si="25"/>
        <v>1</v>
      </c>
      <c r="AB814">
        <f>AA814*'Female Data'!X814</f>
        <v>42462</v>
      </c>
    </row>
    <row r="815" spans="1:28">
      <c r="A815">
        <f>'Female Data'!A815</f>
        <v>814</v>
      </c>
      <c r="B815" t="str">
        <f>'Female Data'!B815</f>
        <v>F</v>
      </c>
      <c r="C815" t="str">
        <f>IF(AND(C$1288=0,C$1289=0),"--",IF(AND(C$1288&gt;0,C$1289=0),IF('Female Data'!C815&gt;C$1288,'Female Data'!$X815,0),IF(AND(C$1288=0,C$1289&gt;0),IF('Female Data'!C815&lt;C$1289,'Female Data'!$X815,0),IF(AND('Female Data'!C815&gt;C$1288,'Female Data'!C815&lt;C$1289),'Female Data'!$X815,0))))</f>
        <v>--</v>
      </c>
      <c r="D815" t="str">
        <f>IF(AND(D$1288=0,D$1289=0),"--",IF(AND(D$1288&gt;0,D$1289=0),IF('Female Data'!D815&gt;D$1288,'Female Data'!$X815,0),IF(AND(D$1288=0,D$1289&gt;0),IF('Female Data'!D815&lt;D$1289,'Female Data'!$X815,0),IF(AND('Female Data'!D815&gt;D$1288,'Female Data'!D815&lt;D$1289),'Female Data'!$X815,0))))</f>
        <v>--</v>
      </c>
      <c r="E815" t="str">
        <f>IF(AND(E$1288=0,E$1289=0),"--",IF(AND(E$1288&gt;0,E$1289=0),IF('Female Data'!E815&gt;E$1288,'Female Data'!$X815,0),IF(AND(E$1288=0,E$1289&gt;0),IF('Female Data'!E815&lt;E$1289,'Female Data'!$X815,0),IF(AND('Female Data'!E815&gt;E$1288,'Female Data'!E815&lt;E$1289),'Female Data'!$X815,0))))</f>
        <v>--</v>
      </c>
      <c r="F815" t="str">
        <f>IF(AND(F$1288=0,F$1289=0),"--",IF(AND(F$1288&gt;0,F$1289=0),IF('Female Data'!F815&gt;F$1288,'Female Data'!$X815,0),IF(AND(F$1288=0,F$1289&gt;0),IF('Female Data'!F815&lt;F$1289,'Female Data'!$X815,0),IF(AND('Female Data'!F815&gt;F$1288,'Female Data'!F815&lt;F$1289),'Female Data'!$X815,0))))</f>
        <v>--</v>
      </c>
      <c r="G815" t="str">
        <f>IF(AND(G$1288=0,G$1289=0),"--",IF(AND(G$1288&gt;0,G$1289=0),IF('Female Data'!G815&gt;G$1288,'Female Data'!$X815,0),IF(AND(G$1288=0,G$1289&gt;0),IF('Female Data'!G815&lt;G$1289,'Female Data'!$X815,0),IF(AND('Female Data'!G815&gt;G$1288,'Female Data'!G815&lt;G$1289),'Female Data'!$X815,0))))</f>
        <v>--</v>
      </c>
      <c r="H815" t="str">
        <f>IF(AND(H$1288=0,H$1289=0),"--",IF(AND(H$1288&gt;0,H$1289=0),IF('Female Data'!H815&gt;H$1288,'Female Data'!$X815,0),IF(AND(H$1288=0,H$1289&gt;0),IF('Female Data'!H815&lt;H$1289,'Female Data'!$X815,0),IF(AND('Female Data'!H815&gt;H$1288,'Female Data'!H815&lt;H$1289),'Female Data'!$X815,0))))</f>
        <v>--</v>
      </c>
      <c r="I815" t="str">
        <f>IF(AND(I$1288=0,I$1289=0),"--",IF(AND(I$1288&gt;0,I$1289=0),IF('Female Data'!I815&gt;I$1288,'Female Data'!$X815,0),IF(AND(I$1288=0,I$1289&gt;0),IF('Female Data'!I815&lt;I$1289,'Female Data'!$X815,0),IF(AND('Female Data'!I815&gt;I$1288,'Female Data'!I815&lt;I$1289),'Female Data'!$X815,0))))</f>
        <v>--</v>
      </c>
      <c r="J815" t="str">
        <f>IF(AND(J$1288=0,J$1289=0),"--",IF(AND(J$1288&gt;0,J$1289=0),IF('Female Data'!J815&gt;J$1288,'Female Data'!$X815,0),IF(AND(J$1288=0,J$1289&gt;0),IF('Female Data'!J815&lt;J$1289,'Female Data'!$X815,0),IF(AND('Female Data'!J815&gt;J$1288,'Female Data'!J815&lt;J$1289),'Female Data'!$X815,0))))</f>
        <v>--</v>
      </c>
      <c r="K815" t="str">
        <f>IF(AND(K$1288=0,K$1289=0),"--",IF(AND(K$1288&gt;0,K$1289=0),IF('Female Data'!K815&gt;K$1288,'Female Data'!$X815,0),IF(AND(K$1288=0,K$1289&gt;0),IF('Female Data'!K815&lt;K$1289,'Female Data'!$X815,0),IF(AND('Female Data'!K815&gt;K$1288,'Female Data'!K815&lt;K$1289),'Female Data'!$X815,0))))</f>
        <v>--</v>
      </c>
      <c r="L815" t="str">
        <f>IF(AND(L$1288=0,L$1289=0),"--",IF(AND(L$1288&gt;0,L$1289=0),IF('Female Data'!L815&gt;L$1288,'Female Data'!$X815,0),IF(AND(L$1288=0,L$1289&gt;0),IF('Female Data'!L815&lt;L$1289,'Female Data'!$X815,0),IF(AND('Female Data'!L815&gt;L$1288,'Female Data'!L815&lt;L$1289),'Female Data'!$X815,0))))</f>
        <v>--</v>
      </c>
      <c r="M815" t="str">
        <f>IF(AND(M$1288=0,M$1289=0),"--",IF(AND(M$1288&gt;0,M$1289=0),IF('Female Data'!M815&gt;M$1288,'Female Data'!$X815,0),IF(AND(M$1288=0,M$1289&gt;0),IF('Female Data'!M815&lt;M$1289,'Female Data'!$X815,0),IF(AND('Female Data'!M815&gt;M$1288,'Female Data'!M815&lt;M$1289),'Female Data'!$X815,0))))</f>
        <v>--</v>
      </c>
      <c r="N815" t="str">
        <f>IF(AND(N$1288=0,N$1289=0),"--",IF(AND(N$1288&gt;0,N$1289=0),IF('Female Data'!N815&gt;N$1288,'Female Data'!$X815,0),IF(AND(N$1288=0,N$1289&gt;0),IF('Female Data'!N815&lt;N$1289,'Female Data'!$X815,0),IF(AND('Female Data'!N815&gt;N$1288,'Female Data'!N815&lt;N$1289),'Female Data'!$X815,0))))</f>
        <v>--</v>
      </c>
      <c r="O815" t="str">
        <f>IF(AND(O$1288=0,O$1289=0),"--",IF(AND(O$1288&gt;0,O$1289=0),IF('Female Data'!O815&gt;O$1288,'Female Data'!$X815,0),IF(AND(O$1288=0,O$1289&gt;0),IF('Female Data'!O815&lt;O$1289,'Female Data'!$X815,0),IF(AND('Female Data'!O815&gt;O$1288,'Female Data'!O815&lt;O$1289),'Female Data'!$X815,0))))</f>
        <v>--</v>
      </c>
      <c r="P815" t="str">
        <f>IF(AND(P$1288=0,P$1289=0),"--",IF(AND(P$1288&gt;0,P$1289=0),IF('Female Data'!P815&gt;P$1288,'Female Data'!$X815,0),IF(AND(P$1288=0,P$1289&gt;0),IF('Female Data'!P815&lt;P$1289,'Female Data'!$X815,0),IF(AND('Female Data'!P815&gt;P$1288,'Female Data'!P815&lt;P$1289),'Female Data'!$X815,0))))</f>
        <v>--</v>
      </c>
      <c r="Q815" t="str">
        <f>IF(AND(Q$1288=0,Q$1289=0),"--",IF(AND(Q$1288&gt;0,Q$1289=0),IF('Female Data'!Q815&gt;Q$1288,'Female Data'!$X815,0),IF(AND(Q$1288=0,Q$1289&gt;0),IF('Female Data'!Q815&lt;Q$1289,'Female Data'!$X815,0),IF(AND('Female Data'!Q815&gt;Q$1288,'Female Data'!Q815&lt;Q$1289),'Female Data'!$X815,0))))</f>
        <v>--</v>
      </c>
      <c r="R815" t="str">
        <f>IF(AND(R$1288=0,R$1289=0),"--",IF(AND(R$1288&gt;0,R$1289=0),IF('Female Data'!R815&gt;R$1288,'Female Data'!$X815,0),IF(AND(R$1288=0,R$1289&gt;0),IF('Female Data'!R815&lt;R$1289,'Female Data'!$X815,0),IF(AND('Female Data'!R815&gt;R$1288,'Female Data'!R815&lt;R$1289),'Female Data'!$X815,0))))</f>
        <v>--</v>
      </c>
      <c r="S815" t="str">
        <f>IF(AND(S$1288=0,S$1289=0),"--",IF(AND(S$1288&gt;0,S$1289=0),IF('Female Data'!S815&gt;S$1288,'Female Data'!$X815,0),IF(AND(S$1288=0,S$1289&gt;0),IF('Female Data'!S815&lt;S$1289,'Female Data'!$X815,0),IF(AND('Female Data'!S815&gt;S$1288,'Female Data'!S815&lt;S$1289),'Female Data'!$X815,0))))</f>
        <v>--</v>
      </c>
      <c r="T815" t="str">
        <f>IF(AND(T$1288=0,T$1289=0),"--",IF(AND(T$1288&gt;0,T$1289=0),IF('Female Data'!T815&gt;T$1288,'Female Data'!$X815,0),IF(AND(T$1288=0,T$1289&gt;0),IF('Female Data'!T815&lt;T$1289,'Female Data'!$X815,0),IF(AND('Female Data'!T815&gt;T$1288,'Female Data'!T815&lt;T$1289),'Female Data'!$X815,0))))</f>
        <v>--</v>
      </c>
      <c r="U815" t="str">
        <f>IF(AND(U$1288=0,U$1289=0),"--",IF(AND(U$1288&gt;0,U$1289=0),IF('Female Data'!U815&gt;U$1288,'Female Data'!$X815,0),IF(AND(U$1288=0,U$1289&gt;0),IF('Female Data'!U815&lt;U$1289,'Female Data'!$X815,0),IF(AND('Female Data'!U815&gt;U$1288,'Female Data'!U815&lt;U$1289),'Female Data'!$X815,0))))</f>
        <v>--</v>
      </c>
      <c r="V815" t="str">
        <f>IF(AND(V$1288=0,V$1289=0),"--",IF(AND(V$1288&gt;0,V$1289=0),IF('Female Data'!V815&gt;V$1288,'Female Data'!$X815,0),IF(AND(V$1288=0,V$1289&gt;0),IF('Female Data'!V815&lt;V$1289,'Female Data'!$X815,0),IF(AND('Female Data'!V815&gt;V$1288,'Female Data'!V815&lt;V$1289),'Female Data'!$X815,0))))</f>
        <v>--</v>
      </c>
      <c r="W815" t="str">
        <f>IF(AND(W$1288=0,W$1289=0),"--",IF(AND(W$1288&gt;0,W$1289=0),IF('Female Data'!W815&gt;W$1288,'Female Data'!$X815,0),IF(AND(W$1288=0,W$1289&gt;0),IF('Female Data'!W815&lt;W$1289,'Female Data'!$X815,0),IF(AND('Female Data'!W815&gt;W$1288,'Female Data'!W815&lt;W$1289),'Female Data'!$X815,0))))</f>
        <v>--</v>
      </c>
      <c r="Y815">
        <f t="shared" si="24"/>
        <v>0</v>
      </c>
      <c r="Z815">
        <f>Y815*'Female Data'!X815</f>
        <v>0</v>
      </c>
      <c r="AA815">
        <f t="shared" si="25"/>
        <v>1</v>
      </c>
      <c r="AB815">
        <f>AA815*'Female Data'!X815</f>
        <v>44946</v>
      </c>
    </row>
    <row r="816" spans="1:28">
      <c r="A816">
        <f>'Female Data'!A816</f>
        <v>815</v>
      </c>
      <c r="B816" t="str">
        <f>'Female Data'!B816</f>
        <v>F</v>
      </c>
      <c r="C816" t="str">
        <f>IF(AND(C$1288=0,C$1289=0),"--",IF(AND(C$1288&gt;0,C$1289=0),IF('Female Data'!C816&gt;C$1288,'Female Data'!$X816,0),IF(AND(C$1288=0,C$1289&gt;0),IF('Female Data'!C816&lt;C$1289,'Female Data'!$X816,0),IF(AND('Female Data'!C816&gt;C$1288,'Female Data'!C816&lt;C$1289),'Female Data'!$X816,0))))</f>
        <v>--</v>
      </c>
      <c r="D816" t="str">
        <f>IF(AND(D$1288=0,D$1289=0),"--",IF(AND(D$1288&gt;0,D$1289=0),IF('Female Data'!D816&gt;D$1288,'Female Data'!$X816,0),IF(AND(D$1288=0,D$1289&gt;0),IF('Female Data'!D816&lt;D$1289,'Female Data'!$X816,0),IF(AND('Female Data'!D816&gt;D$1288,'Female Data'!D816&lt;D$1289),'Female Data'!$X816,0))))</f>
        <v>--</v>
      </c>
      <c r="E816" t="str">
        <f>IF(AND(E$1288=0,E$1289=0),"--",IF(AND(E$1288&gt;0,E$1289=0),IF('Female Data'!E816&gt;E$1288,'Female Data'!$X816,0),IF(AND(E$1288=0,E$1289&gt;0),IF('Female Data'!E816&lt;E$1289,'Female Data'!$X816,0),IF(AND('Female Data'!E816&gt;E$1288,'Female Data'!E816&lt;E$1289),'Female Data'!$X816,0))))</f>
        <v>--</v>
      </c>
      <c r="F816" t="str">
        <f>IF(AND(F$1288=0,F$1289=0),"--",IF(AND(F$1288&gt;0,F$1289=0),IF('Female Data'!F816&gt;F$1288,'Female Data'!$X816,0),IF(AND(F$1288=0,F$1289&gt;0),IF('Female Data'!F816&lt;F$1289,'Female Data'!$X816,0),IF(AND('Female Data'!F816&gt;F$1288,'Female Data'!F816&lt;F$1289),'Female Data'!$X816,0))))</f>
        <v>--</v>
      </c>
      <c r="G816" t="str">
        <f>IF(AND(G$1288=0,G$1289=0),"--",IF(AND(G$1288&gt;0,G$1289=0),IF('Female Data'!G816&gt;G$1288,'Female Data'!$X816,0),IF(AND(G$1288=0,G$1289&gt;0),IF('Female Data'!G816&lt;G$1289,'Female Data'!$X816,0),IF(AND('Female Data'!G816&gt;G$1288,'Female Data'!G816&lt;G$1289),'Female Data'!$X816,0))))</f>
        <v>--</v>
      </c>
      <c r="H816" t="str">
        <f>IF(AND(H$1288=0,H$1289=0),"--",IF(AND(H$1288&gt;0,H$1289=0),IF('Female Data'!H816&gt;H$1288,'Female Data'!$X816,0),IF(AND(H$1288=0,H$1289&gt;0),IF('Female Data'!H816&lt;H$1289,'Female Data'!$X816,0),IF(AND('Female Data'!H816&gt;H$1288,'Female Data'!H816&lt;H$1289),'Female Data'!$X816,0))))</f>
        <v>--</v>
      </c>
      <c r="I816" t="str">
        <f>IF(AND(I$1288=0,I$1289=0),"--",IF(AND(I$1288&gt;0,I$1289=0),IF('Female Data'!I816&gt;I$1288,'Female Data'!$X816,0),IF(AND(I$1288=0,I$1289&gt;0),IF('Female Data'!I816&lt;I$1289,'Female Data'!$X816,0),IF(AND('Female Data'!I816&gt;I$1288,'Female Data'!I816&lt;I$1289),'Female Data'!$X816,0))))</f>
        <v>--</v>
      </c>
      <c r="J816" t="str">
        <f>IF(AND(J$1288=0,J$1289=0),"--",IF(AND(J$1288&gt;0,J$1289=0),IF('Female Data'!J816&gt;J$1288,'Female Data'!$X816,0),IF(AND(J$1288=0,J$1289&gt;0),IF('Female Data'!J816&lt;J$1289,'Female Data'!$X816,0),IF(AND('Female Data'!J816&gt;J$1288,'Female Data'!J816&lt;J$1289),'Female Data'!$X816,0))))</f>
        <v>--</v>
      </c>
      <c r="K816" t="str">
        <f>IF(AND(K$1288=0,K$1289=0),"--",IF(AND(K$1288&gt;0,K$1289=0),IF('Female Data'!K816&gt;K$1288,'Female Data'!$X816,0),IF(AND(K$1288=0,K$1289&gt;0),IF('Female Data'!K816&lt;K$1289,'Female Data'!$X816,0),IF(AND('Female Data'!K816&gt;K$1288,'Female Data'!K816&lt;K$1289),'Female Data'!$X816,0))))</f>
        <v>--</v>
      </c>
      <c r="L816" t="str">
        <f>IF(AND(L$1288=0,L$1289=0),"--",IF(AND(L$1288&gt;0,L$1289=0),IF('Female Data'!L816&gt;L$1288,'Female Data'!$X816,0),IF(AND(L$1288=0,L$1289&gt;0),IF('Female Data'!L816&lt;L$1289,'Female Data'!$X816,0),IF(AND('Female Data'!L816&gt;L$1288,'Female Data'!L816&lt;L$1289),'Female Data'!$X816,0))))</f>
        <v>--</v>
      </c>
      <c r="M816" t="str">
        <f>IF(AND(M$1288=0,M$1289=0),"--",IF(AND(M$1288&gt;0,M$1289=0),IF('Female Data'!M816&gt;M$1288,'Female Data'!$X816,0),IF(AND(M$1288=0,M$1289&gt;0),IF('Female Data'!M816&lt;M$1289,'Female Data'!$X816,0),IF(AND('Female Data'!M816&gt;M$1288,'Female Data'!M816&lt;M$1289),'Female Data'!$X816,0))))</f>
        <v>--</v>
      </c>
      <c r="N816" t="str">
        <f>IF(AND(N$1288=0,N$1289=0),"--",IF(AND(N$1288&gt;0,N$1289=0),IF('Female Data'!N816&gt;N$1288,'Female Data'!$X816,0),IF(AND(N$1288=0,N$1289&gt;0),IF('Female Data'!N816&lt;N$1289,'Female Data'!$X816,0),IF(AND('Female Data'!N816&gt;N$1288,'Female Data'!N816&lt;N$1289),'Female Data'!$X816,0))))</f>
        <v>--</v>
      </c>
      <c r="O816" t="str">
        <f>IF(AND(O$1288=0,O$1289=0),"--",IF(AND(O$1288&gt;0,O$1289=0),IF('Female Data'!O816&gt;O$1288,'Female Data'!$X816,0),IF(AND(O$1288=0,O$1289&gt;0),IF('Female Data'!O816&lt;O$1289,'Female Data'!$X816,0),IF(AND('Female Data'!O816&gt;O$1288,'Female Data'!O816&lt;O$1289),'Female Data'!$X816,0))))</f>
        <v>--</v>
      </c>
      <c r="P816" t="str">
        <f>IF(AND(P$1288=0,P$1289=0),"--",IF(AND(P$1288&gt;0,P$1289=0),IF('Female Data'!P816&gt;P$1288,'Female Data'!$X816,0),IF(AND(P$1288=0,P$1289&gt;0),IF('Female Data'!P816&lt;P$1289,'Female Data'!$X816,0),IF(AND('Female Data'!P816&gt;P$1288,'Female Data'!P816&lt;P$1289),'Female Data'!$X816,0))))</f>
        <v>--</v>
      </c>
      <c r="Q816" t="str">
        <f>IF(AND(Q$1288=0,Q$1289=0),"--",IF(AND(Q$1288&gt;0,Q$1289=0),IF('Female Data'!Q816&gt;Q$1288,'Female Data'!$X816,0),IF(AND(Q$1288=0,Q$1289&gt;0),IF('Female Data'!Q816&lt;Q$1289,'Female Data'!$X816,0),IF(AND('Female Data'!Q816&gt;Q$1288,'Female Data'!Q816&lt;Q$1289),'Female Data'!$X816,0))))</f>
        <v>--</v>
      </c>
      <c r="R816" t="str">
        <f>IF(AND(R$1288=0,R$1289=0),"--",IF(AND(R$1288&gt;0,R$1289=0),IF('Female Data'!R816&gt;R$1288,'Female Data'!$X816,0),IF(AND(R$1288=0,R$1289&gt;0),IF('Female Data'!R816&lt;R$1289,'Female Data'!$X816,0),IF(AND('Female Data'!R816&gt;R$1288,'Female Data'!R816&lt;R$1289),'Female Data'!$X816,0))))</f>
        <v>--</v>
      </c>
      <c r="S816" t="str">
        <f>IF(AND(S$1288=0,S$1289=0),"--",IF(AND(S$1288&gt;0,S$1289=0),IF('Female Data'!S816&gt;S$1288,'Female Data'!$X816,0),IF(AND(S$1288=0,S$1289&gt;0),IF('Female Data'!S816&lt;S$1289,'Female Data'!$X816,0),IF(AND('Female Data'!S816&gt;S$1288,'Female Data'!S816&lt;S$1289),'Female Data'!$X816,0))))</f>
        <v>--</v>
      </c>
      <c r="T816" t="str">
        <f>IF(AND(T$1288=0,T$1289=0),"--",IF(AND(T$1288&gt;0,T$1289=0),IF('Female Data'!T816&gt;T$1288,'Female Data'!$X816,0),IF(AND(T$1288=0,T$1289&gt;0),IF('Female Data'!T816&lt;T$1289,'Female Data'!$X816,0),IF(AND('Female Data'!T816&gt;T$1288,'Female Data'!T816&lt;T$1289),'Female Data'!$X816,0))))</f>
        <v>--</v>
      </c>
      <c r="U816" t="str">
        <f>IF(AND(U$1288=0,U$1289=0),"--",IF(AND(U$1288&gt;0,U$1289=0),IF('Female Data'!U816&gt;U$1288,'Female Data'!$X816,0),IF(AND(U$1288=0,U$1289&gt;0),IF('Female Data'!U816&lt;U$1289,'Female Data'!$X816,0),IF(AND('Female Data'!U816&gt;U$1288,'Female Data'!U816&lt;U$1289),'Female Data'!$X816,0))))</f>
        <v>--</v>
      </c>
      <c r="V816" t="str">
        <f>IF(AND(V$1288=0,V$1289=0),"--",IF(AND(V$1288&gt;0,V$1289=0),IF('Female Data'!V816&gt;V$1288,'Female Data'!$X816,0),IF(AND(V$1288=0,V$1289&gt;0),IF('Female Data'!V816&lt;V$1289,'Female Data'!$X816,0),IF(AND('Female Data'!V816&gt;V$1288,'Female Data'!V816&lt;V$1289),'Female Data'!$X816,0))))</f>
        <v>--</v>
      </c>
      <c r="W816" t="str">
        <f>IF(AND(W$1288=0,W$1289=0),"--",IF(AND(W$1288&gt;0,W$1289=0),IF('Female Data'!W816&gt;W$1288,'Female Data'!$X816,0),IF(AND(W$1288=0,W$1289&gt;0),IF('Female Data'!W816&lt;W$1289,'Female Data'!$X816,0),IF(AND('Female Data'!W816&gt;W$1288,'Female Data'!W816&lt;W$1289),'Female Data'!$X816,0))))</f>
        <v>--</v>
      </c>
      <c r="Y816">
        <f t="shared" si="24"/>
        <v>0</v>
      </c>
      <c r="Z816">
        <f>Y816*'Female Data'!X816</f>
        <v>0</v>
      </c>
      <c r="AA816">
        <f t="shared" si="25"/>
        <v>1</v>
      </c>
      <c r="AB816">
        <f>AA816*'Female Data'!X816</f>
        <v>63148</v>
      </c>
    </row>
    <row r="817" spans="1:28">
      <c r="A817">
        <f>'Female Data'!A817</f>
        <v>816</v>
      </c>
      <c r="B817" t="str">
        <f>'Female Data'!B817</f>
        <v>F</v>
      </c>
      <c r="C817" t="str">
        <f>IF(AND(C$1288=0,C$1289=0),"--",IF(AND(C$1288&gt;0,C$1289=0),IF('Female Data'!C817&gt;C$1288,'Female Data'!$X817,0),IF(AND(C$1288=0,C$1289&gt;0),IF('Female Data'!C817&lt;C$1289,'Female Data'!$X817,0),IF(AND('Female Data'!C817&gt;C$1288,'Female Data'!C817&lt;C$1289),'Female Data'!$X817,0))))</f>
        <v>--</v>
      </c>
      <c r="D817" t="str">
        <f>IF(AND(D$1288=0,D$1289=0),"--",IF(AND(D$1288&gt;0,D$1289=0),IF('Female Data'!D817&gt;D$1288,'Female Data'!$X817,0),IF(AND(D$1288=0,D$1289&gt;0),IF('Female Data'!D817&lt;D$1289,'Female Data'!$X817,0),IF(AND('Female Data'!D817&gt;D$1288,'Female Data'!D817&lt;D$1289),'Female Data'!$X817,0))))</f>
        <v>--</v>
      </c>
      <c r="E817" t="str">
        <f>IF(AND(E$1288=0,E$1289=0),"--",IF(AND(E$1288&gt;0,E$1289=0),IF('Female Data'!E817&gt;E$1288,'Female Data'!$X817,0),IF(AND(E$1288=0,E$1289&gt;0),IF('Female Data'!E817&lt;E$1289,'Female Data'!$X817,0),IF(AND('Female Data'!E817&gt;E$1288,'Female Data'!E817&lt;E$1289),'Female Data'!$X817,0))))</f>
        <v>--</v>
      </c>
      <c r="F817" t="str">
        <f>IF(AND(F$1288=0,F$1289=0),"--",IF(AND(F$1288&gt;0,F$1289=0),IF('Female Data'!F817&gt;F$1288,'Female Data'!$X817,0),IF(AND(F$1288=0,F$1289&gt;0),IF('Female Data'!F817&lt;F$1289,'Female Data'!$X817,0),IF(AND('Female Data'!F817&gt;F$1288,'Female Data'!F817&lt;F$1289),'Female Data'!$X817,0))))</f>
        <v>--</v>
      </c>
      <c r="G817" t="str">
        <f>IF(AND(G$1288=0,G$1289=0),"--",IF(AND(G$1288&gt;0,G$1289=0),IF('Female Data'!G817&gt;G$1288,'Female Data'!$X817,0),IF(AND(G$1288=0,G$1289&gt;0),IF('Female Data'!G817&lt;G$1289,'Female Data'!$X817,0),IF(AND('Female Data'!G817&gt;G$1288,'Female Data'!G817&lt;G$1289),'Female Data'!$X817,0))))</f>
        <v>--</v>
      </c>
      <c r="H817" t="str">
        <f>IF(AND(H$1288=0,H$1289=0),"--",IF(AND(H$1288&gt;0,H$1289=0),IF('Female Data'!H817&gt;H$1288,'Female Data'!$X817,0),IF(AND(H$1288=0,H$1289&gt;0),IF('Female Data'!H817&lt;H$1289,'Female Data'!$X817,0),IF(AND('Female Data'!H817&gt;H$1288,'Female Data'!H817&lt;H$1289),'Female Data'!$X817,0))))</f>
        <v>--</v>
      </c>
      <c r="I817" t="str">
        <f>IF(AND(I$1288=0,I$1289=0),"--",IF(AND(I$1288&gt;0,I$1289=0),IF('Female Data'!I817&gt;I$1288,'Female Data'!$X817,0),IF(AND(I$1288=0,I$1289&gt;0),IF('Female Data'!I817&lt;I$1289,'Female Data'!$X817,0),IF(AND('Female Data'!I817&gt;I$1288,'Female Data'!I817&lt;I$1289),'Female Data'!$X817,0))))</f>
        <v>--</v>
      </c>
      <c r="J817" t="str">
        <f>IF(AND(J$1288=0,J$1289=0),"--",IF(AND(J$1288&gt;0,J$1289=0),IF('Female Data'!J817&gt;J$1288,'Female Data'!$X817,0),IF(AND(J$1288=0,J$1289&gt;0),IF('Female Data'!J817&lt;J$1289,'Female Data'!$X817,0),IF(AND('Female Data'!J817&gt;J$1288,'Female Data'!J817&lt;J$1289),'Female Data'!$X817,0))))</f>
        <v>--</v>
      </c>
      <c r="K817" t="str">
        <f>IF(AND(K$1288=0,K$1289=0),"--",IF(AND(K$1288&gt;0,K$1289=0),IF('Female Data'!K817&gt;K$1288,'Female Data'!$X817,0),IF(AND(K$1288=0,K$1289&gt;0),IF('Female Data'!K817&lt;K$1289,'Female Data'!$X817,0),IF(AND('Female Data'!K817&gt;K$1288,'Female Data'!K817&lt;K$1289),'Female Data'!$X817,0))))</f>
        <v>--</v>
      </c>
      <c r="L817" t="str">
        <f>IF(AND(L$1288=0,L$1289=0),"--",IF(AND(L$1288&gt;0,L$1289=0),IF('Female Data'!L817&gt;L$1288,'Female Data'!$X817,0),IF(AND(L$1288=0,L$1289&gt;0),IF('Female Data'!L817&lt;L$1289,'Female Data'!$X817,0),IF(AND('Female Data'!L817&gt;L$1288,'Female Data'!L817&lt;L$1289),'Female Data'!$X817,0))))</f>
        <v>--</v>
      </c>
      <c r="M817" t="str">
        <f>IF(AND(M$1288=0,M$1289=0),"--",IF(AND(M$1288&gt;0,M$1289=0),IF('Female Data'!M817&gt;M$1288,'Female Data'!$X817,0),IF(AND(M$1288=0,M$1289&gt;0),IF('Female Data'!M817&lt;M$1289,'Female Data'!$X817,0),IF(AND('Female Data'!M817&gt;M$1288,'Female Data'!M817&lt;M$1289),'Female Data'!$X817,0))))</f>
        <v>--</v>
      </c>
      <c r="N817" t="str">
        <f>IF(AND(N$1288=0,N$1289=0),"--",IF(AND(N$1288&gt;0,N$1289=0),IF('Female Data'!N817&gt;N$1288,'Female Data'!$X817,0),IF(AND(N$1288=0,N$1289&gt;0),IF('Female Data'!N817&lt;N$1289,'Female Data'!$X817,0),IF(AND('Female Data'!N817&gt;N$1288,'Female Data'!N817&lt;N$1289),'Female Data'!$X817,0))))</f>
        <v>--</v>
      </c>
      <c r="O817" t="str">
        <f>IF(AND(O$1288=0,O$1289=0),"--",IF(AND(O$1288&gt;0,O$1289=0),IF('Female Data'!O817&gt;O$1288,'Female Data'!$X817,0),IF(AND(O$1288=0,O$1289&gt;0),IF('Female Data'!O817&lt;O$1289,'Female Data'!$X817,0),IF(AND('Female Data'!O817&gt;O$1288,'Female Data'!O817&lt;O$1289),'Female Data'!$X817,0))))</f>
        <v>--</v>
      </c>
      <c r="P817" t="str">
        <f>IF(AND(P$1288=0,P$1289=0),"--",IF(AND(P$1288&gt;0,P$1289=0),IF('Female Data'!P817&gt;P$1288,'Female Data'!$X817,0),IF(AND(P$1288=0,P$1289&gt;0),IF('Female Data'!P817&lt;P$1289,'Female Data'!$X817,0),IF(AND('Female Data'!P817&gt;P$1288,'Female Data'!P817&lt;P$1289),'Female Data'!$X817,0))))</f>
        <v>--</v>
      </c>
      <c r="Q817" t="str">
        <f>IF(AND(Q$1288=0,Q$1289=0),"--",IF(AND(Q$1288&gt;0,Q$1289=0),IF('Female Data'!Q817&gt;Q$1288,'Female Data'!$X817,0),IF(AND(Q$1288=0,Q$1289&gt;0),IF('Female Data'!Q817&lt;Q$1289,'Female Data'!$X817,0),IF(AND('Female Data'!Q817&gt;Q$1288,'Female Data'!Q817&lt;Q$1289),'Female Data'!$X817,0))))</f>
        <v>--</v>
      </c>
      <c r="R817" t="str">
        <f>IF(AND(R$1288=0,R$1289=0),"--",IF(AND(R$1288&gt;0,R$1289=0),IF('Female Data'!R817&gt;R$1288,'Female Data'!$X817,0),IF(AND(R$1288=0,R$1289&gt;0),IF('Female Data'!R817&lt;R$1289,'Female Data'!$X817,0),IF(AND('Female Data'!R817&gt;R$1288,'Female Data'!R817&lt;R$1289),'Female Data'!$X817,0))))</f>
        <v>--</v>
      </c>
      <c r="S817" t="str">
        <f>IF(AND(S$1288=0,S$1289=0),"--",IF(AND(S$1288&gt;0,S$1289=0),IF('Female Data'!S817&gt;S$1288,'Female Data'!$X817,0),IF(AND(S$1288=0,S$1289&gt;0),IF('Female Data'!S817&lt;S$1289,'Female Data'!$X817,0),IF(AND('Female Data'!S817&gt;S$1288,'Female Data'!S817&lt;S$1289),'Female Data'!$X817,0))))</f>
        <v>--</v>
      </c>
      <c r="T817" t="str">
        <f>IF(AND(T$1288=0,T$1289=0),"--",IF(AND(T$1288&gt;0,T$1289=0),IF('Female Data'!T817&gt;T$1288,'Female Data'!$X817,0),IF(AND(T$1288=0,T$1289&gt;0),IF('Female Data'!T817&lt;T$1289,'Female Data'!$X817,0),IF(AND('Female Data'!T817&gt;T$1288,'Female Data'!T817&lt;T$1289),'Female Data'!$X817,0))))</f>
        <v>--</v>
      </c>
      <c r="U817" t="str">
        <f>IF(AND(U$1288=0,U$1289=0),"--",IF(AND(U$1288&gt;0,U$1289=0),IF('Female Data'!U817&gt;U$1288,'Female Data'!$X817,0),IF(AND(U$1288=0,U$1289&gt;0),IF('Female Data'!U817&lt;U$1289,'Female Data'!$X817,0),IF(AND('Female Data'!U817&gt;U$1288,'Female Data'!U817&lt;U$1289),'Female Data'!$X817,0))))</f>
        <v>--</v>
      </c>
      <c r="V817" t="str">
        <f>IF(AND(V$1288=0,V$1289=0),"--",IF(AND(V$1288&gt;0,V$1289=0),IF('Female Data'!V817&gt;V$1288,'Female Data'!$X817,0),IF(AND(V$1288=0,V$1289&gt;0),IF('Female Data'!V817&lt;V$1289,'Female Data'!$X817,0),IF(AND('Female Data'!V817&gt;V$1288,'Female Data'!V817&lt;V$1289),'Female Data'!$X817,0))))</f>
        <v>--</v>
      </c>
      <c r="W817" t="str">
        <f>IF(AND(W$1288=0,W$1289=0),"--",IF(AND(W$1288&gt;0,W$1289=0),IF('Female Data'!W817&gt;W$1288,'Female Data'!$X817,0),IF(AND(W$1288=0,W$1289&gt;0),IF('Female Data'!W817&lt;W$1289,'Female Data'!$X817,0),IF(AND('Female Data'!W817&gt;W$1288,'Female Data'!W817&lt;W$1289),'Female Data'!$X817,0))))</f>
        <v>--</v>
      </c>
      <c r="Y817">
        <f t="shared" si="24"/>
        <v>0</v>
      </c>
      <c r="Z817">
        <f>Y817*'Female Data'!X817</f>
        <v>0</v>
      </c>
      <c r="AA817">
        <f t="shared" si="25"/>
        <v>1</v>
      </c>
      <c r="AB817">
        <f>AA817*'Female Data'!X817</f>
        <v>24513</v>
      </c>
    </row>
    <row r="818" spans="1:28">
      <c r="A818">
        <f>'Female Data'!A818</f>
        <v>817</v>
      </c>
      <c r="B818" t="str">
        <f>'Female Data'!B818</f>
        <v>F</v>
      </c>
      <c r="C818" t="str">
        <f>IF(AND(C$1288=0,C$1289=0),"--",IF(AND(C$1288&gt;0,C$1289=0),IF('Female Data'!C818&gt;C$1288,'Female Data'!$X818,0),IF(AND(C$1288=0,C$1289&gt;0),IF('Female Data'!C818&lt;C$1289,'Female Data'!$X818,0),IF(AND('Female Data'!C818&gt;C$1288,'Female Data'!C818&lt;C$1289),'Female Data'!$X818,0))))</f>
        <v>--</v>
      </c>
      <c r="D818" t="str">
        <f>IF(AND(D$1288=0,D$1289=0),"--",IF(AND(D$1288&gt;0,D$1289=0),IF('Female Data'!D818&gt;D$1288,'Female Data'!$X818,0),IF(AND(D$1288=0,D$1289&gt;0),IF('Female Data'!D818&lt;D$1289,'Female Data'!$X818,0),IF(AND('Female Data'!D818&gt;D$1288,'Female Data'!D818&lt;D$1289),'Female Data'!$X818,0))))</f>
        <v>--</v>
      </c>
      <c r="E818" t="str">
        <f>IF(AND(E$1288=0,E$1289=0),"--",IF(AND(E$1288&gt;0,E$1289=0),IF('Female Data'!E818&gt;E$1288,'Female Data'!$X818,0),IF(AND(E$1288=0,E$1289&gt;0),IF('Female Data'!E818&lt;E$1289,'Female Data'!$X818,0),IF(AND('Female Data'!E818&gt;E$1288,'Female Data'!E818&lt;E$1289),'Female Data'!$X818,0))))</f>
        <v>--</v>
      </c>
      <c r="F818" t="str">
        <f>IF(AND(F$1288=0,F$1289=0),"--",IF(AND(F$1288&gt;0,F$1289=0),IF('Female Data'!F818&gt;F$1288,'Female Data'!$X818,0),IF(AND(F$1288=0,F$1289&gt;0),IF('Female Data'!F818&lt;F$1289,'Female Data'!$X818,0),IF(AND('Female Data'!F818&gt;F$1288,'Female Data'!F818&lt;F$1289),'Female Data'!$X818,0))))</f>
        <v>--</v>
      </c>
      <c r="G818" t="str">
        <f>IF(AND(G$1288=0,G$1289=0),"--",IF(AND(G$1288&gt;0,G$1289=0),IF('Female Data'!G818&gt;G$1288,'Female Data'!$X818,0),IF(AND(G$1288=0,G$1289&gt;0),IF('Female Data'!G818&lt;G$1289,'Female Data'!$X818,0),IF(AND('Female Data'!G818&gt;G$1288,'Female Data'!G818&lt;G$1289),'Female Data'!$X818,0))))</f>
        <v>--</v>
      </c>
      <c r="H818" t="str">
        <f>IF(AND(H$1288=0,H$1289=0),"--",IF(AND(H$1288&gt;0,H$1289=0),IF('Female Data'!H818&gt;H$1288,'Female Data'!$X818,0),IF(AND(H$1288=0,H$1289&gt;0),IF('Female Data'!H818&lt;H$1289,'Female Data'!$X818,0),IF(AND('Female Data'!H818&gt;H$1288,'Female Data'!H818&lt;H$1289),'Female Data'!$X818,0))))</f>
        <v>--</v>
      </c>
      <c r="I818" t="str">
        <f>IF(AND(I$1288=0,I$1289=0),"--",IF(AND(I$1288&gt;0,I$1289=0),IF('Female Data'!I818&gt;I$1288,'Female Data'!$X818,0),IF(AND(I$1288=0,I$1289&gt;0),IF('Female Data'!I818&lt;I$1289,'Female Data'!$X818,0),IF(AND('Female Data'!I818&gt;I$1288,'Female Data'!I818&lt;I$1289),'Female Data'!$X818,0))))</f>
        <v>--</v>
      </c>
      <c r="J818" t="str">
        <f>IF(AND(J$1288=0,J$1289=0),"--",IF(AND(J$1288&gt;0,J$1289=0),IF('Female Data'!J818&gt;J$1288,'Female Data'!$X818,0),IF(AND(J$1288=0,J$1289&gt;0),IF('Female Data'!J818&lt;J$1289,'Female Data'!$X818,0),IF(AND('Female Data'!J818&gt;J$1288,'Female Data'!J818&lt;J$1289),'Female Data'!$X818,0))))</f>
        <v>--</v>
      </c>
      <c r="K818" t="str">
        <f>IF(AND(K$1288=0,K$1289=0),"--",IF(AND(K$1288&gt;0,K$1289=0),IF('Female Data'!K818&gt;K$1288,'Female Data'!$X818,0),IF(AND(K$1288=0,K$1289&gt;0),IF('Female Data'!K818&lt;K$1289,'Female Data'!$X818,0),IF(AND('Female Data'!K818&gt;K$1288,'Female Data'!K818&lt;K$1289),'Female Data'!$X818,0))))</f>
        <v>--</v>
      </c>
      <c r="L818" t="str">
        <f>IF(AND(L$1288=0,L$1289=0),"--",IF(AND(L$1288&gt;0,L$1289=0),IF('Female Data'!L818&gt;L$1288,'Female Data'!$X818,0),IF(AND(L$1288=0,L$1289&gt;0),IF('Female Data'!L818&lt;L$1289,'Female Data'!$X818,0),IF(AND('Female Data'!L818&gt;L$1288,'Female Data'!L818&lt;L$1289),'Female Data'!$X818,0))))</f>
        <v>--</v>
      </c>
      <c r="M818" t="str">
        <f>IF(AND(M$1288=0,M$1289=0),"--",IF(AND(M$1288&gt;0,M$1289=0),IF('Female Data'!M818&gt;M$1288,'Female Data'!$X818,0),IF(AND(M$1288=0,M$1289&gt;0),IF('Female Data'!M818&lt;M$1289,'Female Data'!$X818,0),IF(AND('Female Data'!M818&gt;M$1288,'Female Data'!M818&lt;M$1289),'Female Data'!$X818,0))))</f>
        <v>--</v>
      </c>
      <c r="N818" t="str">
        <f>IF(AND(N$1288=0,N$1289=0),"--",IF(AND(N$1288&gt;0,N$1289=0),IF('Female Data'!N818&gt;N$1288,'Female Data'!$X818,0),IF(AND(N$1288=0,N$1289&gt;0),IF('Female Data'!N818&lt;N$1289,'Female Data'!$X818,0),IF(AND('Female Data'!N818&gt;N$1288,'Female Data'!N818&lt;N$1289),'Female Data'!$X818,0))))</f>
        <v>--</v>
      </c>
      <c r="O818" t="str">
        <f>IF(AND(O$1288=0,O$1289=0),"--",IF(AND(O$1288&gt;0,O$1289=0),IF('Female Data'!O818&gt;O$1288,'Female Data'!$X818,0),IF(AND(O$1288=0,O$1289&gt;0),IF('Female Data'!O818&lt;O$1289,'Female Data'!$X818,0),IF(AND('Female Data'!O818&gt;O$1288,'Female Data'!O818&lt;O$1289),'Female Data'!$X818,0))))</f>
        <v>--</v>
      </c>
      <c r="P818" t="str">
        <f>IF(AND(P$1288=0,P$1289=0),"--",IF(AND(P$1288&gt;0,P$1289=0),IF('Female Data'!P818&gt;P$1288,'Female Data'!$X818,0),IF(AND(P$1288=0,P$1289&gt;0),IF('Female Data'!P818&lt;P$1289,'Female Data'!$X818,0),IF(AND('Female Data'!P818&gt;P$1288,'Female Data'!P818&lt;P$1289),'Female Data'!$X818,0))))</f>
        <v>--</v>
      </c>
      <c r="Q818" t="str">
        <f>IF(AND(Q$1288=0,Q$1289=0),"--",IF(AND(Q$1288&gt;0,Q$1289=0),IF('Female Data'!Q818&gt;Q$1288,'Female Data'!$X818,0),IF(AND(Q$1288=0,Q$1289&gt;0),IF('Female Data'!Q818&lt;Q$1289,'Female Data'!$X818,0),IF(AND('Female Data'!Q818&gt;Q$1288,'Female Data'!Q818&lt;Q$1289),'Female Data'!$X818,0))))</f>
        <v>--</v>
      </c>
      <c r="R818" t="str">
        <f>IF(AND(R$1288=0,R$1289=0),"--",IF(AND(R$1288&gt;0,R$1289=0),IF('Female Data'!R818&gt;R$1288,'Female Data'!$X818,0),IF(AND(R$1288=0,R$1289&gt;0),IF('Female Data'!R818&lt;R$1289,'Female Data'!$X818,0),IF(AND('Female Data'!R818&gt;R$1288,'Female Data'!R818&lt;R$1289),'Female Data'!$X818,0))))</f>
        <v>--</v>
      </c>
      <c r="S818" t="str">
        <f>IF(AND(S$1288=0,S$1289=0),"--",IF(AND(S$1288&gt;0,S$1289=0),IF('Female Data'!S818&gt;S$1288,'Female Data'!$X818,0),IF(AND(S$1288=0,S$1289&gt;0),IF('Female Data'!S818&lt;S$1289,'Female Data'!$X818,0),IF(AND('Female Data'!S818&gt;S$1288,'Female Data'!S818&lt;S$1289),'Female Data'!$X818,0))))</f>
        <v>--</v>
      </c>
      <c r="T818" t="str">
        <f>IF(AND(T$1288=0,T$1289=0),"--",IF(AND(T$1288&gt;0,T$1289=0),IF('Female Data'!T818&gt;T$1288,'Female Data'!$X818,0),IF(AND(T$1288=0,T$1289&gt;0),IF('Female Data'!T818&lt;T$1289,'Female Data'!$X818,0),IF(AND('Female Data'!T818&gt;T$1288,'Female Data'!T818&lt;T$1289),'Female Data'!$X818,0))))</f>
        <v>--</v>
      </c>
      <c r="U818" t="str">
        <f>IF(AND(U$1288=0,U$1289=0),"--",IF(AND(U$1288&gt;0,U$1289=0),IF('Female Data'!U818&gt;U$1288,'Female Data'!$X818,0),IF(AND(U$1288=0,U$1289&gt;0),IF('Female Data'!U818&lt;U$1289,'Female Data'!$X818,0),IF(AND('Female Data'!U818&gt;U$1288,'Female Data'!U818&lt;U$1289),'Female Data'!$X818,0))))</f>
        <v>--</v>
      </c>
      <c r="V818" t="str">
        <f>IF(AND(V$1288=0,V$1289=0),"--",IF(AND(V$1288&gt;0,V$1289=0),IF('Female Data'!V818&gt;V$1288,'Female Data'!$X818,0),IF(AND(V$1288=0,V$1289&gt;0),IF('Female Data'!V818&lt;V$1289,'Female Data'!$X818,0),IF(AND('Female Data'!V818&gt;V$1288,'Female Data'!V818&lt;V$1289),'Female Data'!$X818,0))))</f>
        <v>--</v>
      </c>
      <c r="W818" t="str">
        <f>IF(AND(W$1288=0,W$1289=0),"--",IF(AND(W$1288&gt;0,W$1289=0),IF('Female Data'!W818&gt;W$1288,'Female Data'!$X818,0),IF(AND(W$1288=0,W$1289&gt;0),IF('Female Data'!W818&lt;W$1289,'Female Data'!$X818,0),IF(AND('Female Data'!W818&gt;W$1288,'Female Data'!W818&lt;W$1289),'Female Data'!$X818,0))))</f>
        <v>--</v>
      </c>
      <c r="Y818">
        <f t="shared" si="24"/>
        <v>0</v>
      </c>
      <c r="Z818">
        <f>Y818*'Female Data'!X818</f>
        <v>0</v>
      </c>
      <c r="AA818">
        <f t="shared" si="25"/>
        <v>1</v>
      </c>
      <c r="AB818">
        <f>AA818*'Female Data'!X818</f>
        <v>43364</v>
      </c>
    </row>
    <row r="819" spans="1:28">
      <c r="A819">
        <f>'Female Data'!A819</f>
        <v>818</v>
      </c>
      <c r="B819" t="str">
        <f>'Female Data'!B819</f>
        <v>F</v>
      </c>
      <c r="C819" t="str">
        <f>IF(AND(C$1288=0,C$1289=0),"--",IF(AND(C$1288&gt;0,C$1289=0),IF('Female Data'!C819&gt;C$1288,'Female Data'!$X819,0),IF(AND(C$1288=0,C$1289&gt;0),IF('Female Data'!C819&lt;C$1289,'Female Data'!$X819,0),IF(AND('Female Data'!C819&gt;C$1288,'Female Data'!C819&lt;C$1289),'Female Data'!$X819,0))))</f>
        <v>--</v>
      </c>
      <c r="D819" t="str">
        <f>IF(AND(D$1288=0,D$1289=0),"--",IF(AND(D$1288&gt;0,D$1289=0),IF('Female Data'!D819&gt;D$1288,'Female Data'!$X819,0),IF(AND(D$1288=0,D$1289&gt;0),IF('Female Data'!D819&lt;D$1289,'Female Data'!$X819,0),IF(AND('Female Data'!D819&gt;D$1288,'Female Data'!D819&lt;D$1289),'Female Data'!$X819,0))))</f>
        <v>--</v>
      </c>
      <c r="E819" t="str">
        <f>IF(AND(E$1288=0,E$1289=0),"--",IF(AND(E$1288&gt;0,E$1289=0),IF('Female Data'!E819&gt;E$1288,'Female Data'!$X819,0),IF(AND(E$1288=0,E$1289&gt;0),IF('Female Data'!E819&lt;E$1289,'Female Data'!$X819,0),IF(AND('Female Data'!E819&gt;E$1288,'Female Data'!E819&lt;E$1289),'Female Data'!$X819,0))))</f>
        <v>--</v>
      </c>
      <c r="F819" t="str">
        <f>IF(AND(F$1288=0,F$1289=0),"--",IF(AND(F$1288&gt;0,F$1289=0),IF('Female Data'!F819&gt;F$1288,'Female Data'!$X819,0),IF(AND(F$1288=0,F$1289&gt;0),IF('Female Data'!F819&lt;F$1289,'Female Data'!$X819,0),IF(AND('Female Data'!F819&gt;F$1288,'Female Data'!F819&lt;F$1289),'Female Data'!$X819,0))))</f>
        <v>--</v>
      </c>
      <c r="G819" t="str">
        <f>IF(AND(G$1288=0,G$1289=0),"--",IF(AND(G$1288&gt;0,G$1289=0),IF('Female Data'!G819&gt;G$1288,'Female Data'!$X819,0),IF(AND(G$1288=0,G$1289&gt;0),IF('Female Data'!G819&lt;G$1289,'Female Data'!$X819,0),IF(AND('Female Data'!G819&gt;G$1288,'Female Data'!G819&lt;G$1289),'Female Data'!$X819,0))))</f>
        <v>--</v>
      </c>
      <c r="H819" t="str">
        <f>IF(AND(H$1288=0,H$1289=0),"--",IF(AND(H$1288&gt;0,H$1289=0),IF('Female Data'!H819&gt;H$1288,'Female Data'!$X819,0),IF(AND(H$1288=0,H$1289&gt;0),IF('Female Data'!H819&lt;H$1289,'Female Data'!$X819,0),IF(AND('Female Data'!H819&gt;H$1288,'Female Data'!H819&lt;H$1289),'Female Data'!$X819,0))))</f>
        <v>--</v>
      </c>
      <c r="I819" t="str">
        <f>IF(AND(I$1288=0,I$1289=0),"--",IF(AND(I$1288&gt;0,I$1289=0),IF('Female Data'!I819&gt;I$1288,'Female Data'!$X819,0),IF(AND(I$1288=0,I$1289&gt;0),IF('Female Data'!I819&lt;I$1289,'Female Data'!$X819,0),IF(AND('Female Data'!I819&gt;I$1288,'Female Data'!I819&lt;I$1289),'Female Data'!$X819,0))))</f>
        <v>--</v>
      </c>
      <c r="J819" t="str">
        <f>IF(AND(J$1288=0,J$1289=0),"--",IF(AND(J$1288&gt;0,J$1289=0),IF('Female Data'!J819&gt;J$1288,'Female Data'!$X819,0),IF(AND(J$1288=0,J$1289&gt;0),IF('Female Data'!J819&lt;J$1289,'Female Data'!$X819,0),IF(AND('Female Data'!J819&gt;J$1288,'Female Data'!J819&lt;J$1289),'Female Data'!$X819,0))))</f>
        <v>--</v>
      </c>
      <c r="K819" t="str">
        <f>IF(AND(K$1288=0,K$1289=0),"--",IF(AND(K$1288&gt;0,K$1289=0),IF('Female Data'!K819&gt;K$1288,'Female Data'!$X819,0),IF(AND(K$1288=0,K$1289&gt;0),IF('Female Data'!K819&lt;K$1289,'Female Data'!$X819,0),IF(AND('Female Data'!K819&gt;K$1288,'Female Data'!K819&lt;K$1289),'Female Data'!$X819,0))))</f>
        <v>--</v>
      </c>
      <c r="L819" t="str">
        <f>IF(AND(L$1288=0,L$1289=0),"--",IF(AND(L$1288&gt;0,L$1289=0),IF('Female Data'!L819&gt;L$1288,'Female Data'!$X819,0),IF(AND(L$1288=0,L$1289&gt;0),IF('Female Data'!L819&lt;L$1289,'Female Data'!$X819,0),IF(AND('Female Data'!L819&gt;L$1288,'Female Data'!L819&lt;L$1289),'Female Data'!$X819,0))))</f>
        <v>--</v>
      </c>
      <c r="M819" t="str">
        <f>IF(AND(M$1288=0,M$1289=0),"--",IF(AND(M$1288&gt;0,M$1289=0),IF('Female Data'!M819&gt;M$1288,'Female Data'!$X819,0),IF(AND(M$1288=0,M$1289&gt;0),IF('Female Data'!M819&lt;M$1289,'Female Data'!$X819,0),IF(AND('Female Data'!M819&gt;M$1288,'Female Data'!M819&lt;M$1289),'Female Data'!$X819,0))))</f>
        <v>--</v>
      </c>
      <c r="N819" t="str">
        <f>IF(AND(N$1288=0,N$1289=0),"--",IF(AND(N$1288&gt;0,N$1289=0),IF('Female Data'!N819&gt;N$1288,'Female Data'!$X819,0),IF(AND(N$1288=0,N$1289&gt;0),IF('Female Data'!N819&lt;N$1289,'Female Data'!$X819,0),IF(AND('Female Data'!N819&gt;N$1288,'Female Data'!N819&lt;N$1289),'Female Data'!$X819,0))))</f>
        <v>--</v>
      </c>
      <c r="O819" t="str">
        <f>IF(AND(O$1288=0,O$1289=0),"--",IF(AND(O$1288&gt;0,O$1289=0),IF('Female Data'!O819&gt;O$1288,'Female Data'!$X819,0),IF(AND(O$1288=0,O$1289&gt;0),IF('Female Data'!O819&lt;O$1289,'Female Data'!$X819,0),IF(AND('Female Data'!O819&gt;O$1288,'Female Data'!O819&lt;O$1289),'Female Data'!$X819,0))))</f>
        <v>--</v>
      </c>
      <c r="P819" t="str">
        <f>IF(AND(P$1288=0,P$1289=0),"--",IF(AND(P$1288&gt;0,P$1289=0),IF('Female Data'!P819&gt;P$1288,'Female Data'!$X819,0),IF(AND(P$1288=0,P$1289&gt;0),IF('Female Data'!P819&lt;P$1289,'Female Data'!$X819,0),IF(AND('Female Data'!P819&gt;P$1288,'Female Data'!P819&lt;P$1289),'Female Data'!$X819,0))))</f>
        <v>--</v>
      </c>
      <c r="Q819" t="str">
        <f>IF(AND(Q$1288=0,Q$1289=0),"--",IF(AND(Q$1288&gt;0,Q$1289=0),IF('Female Data'!Q819&gt;Q$1288,'Female Data'!$X819,0),IF(AND(Q$1288=0,Q$1289&gt;0),IF('Female Data'!Q819&lt;Q$1289,'Female Data'!$X819,0),IF(AND('Female Data'!Q819&gt;Q$1288,'Female Data'!Q819&lt;Q$1289),'Female Data'!$X819,0))))</f>
        <v>--</v>
      </c>
      <c r="R819" t="str">
        <f>IF(AND(R$1288=0,R$1289=0),"--",IF(AND(R$1288&gt;0,R$1289=0),IF('Female Data'!R819&gt;R$1288,'Female Data'!$X819,0),IF(AND(R$1288=0,R$1289&gt;0),IF('Female Data'!R819&lt;R$1289,'Female Data'!$X819,0),IF(AND('Female Data'!R819&gt;R$1288,'Female Data'!R819&lt;R$1289),'Female Data'!$X819,0))))</f>
        <v>--</v>
      </c>
      <c r="S819" t="str">
        <f>IF(AND(S$1288=0,S$1289=0),"--",IF(AND(S$1288&gt;0,S$1289=0),IF('Female Data'!S819&gt;S$1288,'Female Data'!$X819,0),IF(AND(S$1288=0,S$1289&gt;0),IF('Female Data'!S819&lt;S$1289,'Female Data'!$X819,0),IF(AND('Female Data'!S819&gt;S$1288,'Female Data'!S819&lt;S$1289),'Female Data'!$X819,0))))</f>
        <v>--</v>
      </c>
      <c r="T819" t="str">
        <f>IF(AND(T$1288=0,T$1289=0),"--",IF(AND(T$1288&gt;0,T$1289=0),IF('Female Data'!T819&gt;T$1288,'Female Data'!$X819,0),IF(AND(T$1288=0,T$1289&gt;0),IF('Female Data'!T819&lt;T$1289,'Female Data'!$X819,0),IF(AND('Female Data'!T819&gt;T$1288,'Female Data'!T819&lt;T$1289),'Female Data'!$X819,0))))</f>
        <v>--</v>
      </c>
      <c r="U819" t="str">
        <f>IF(AND(U$1288=0,U$1289=0),"--",IF(AND(U$1288&gt;0,U$1289=0),IF('Female Data'!U819&gt;U$1288,'Female Data'!$X819,0),IF(AND(U$1288=0,U$1289&gt;0),IF('Female Data'!U819&lt;U$1289,'Female Data'!$X819,0),IF(AND('Female Data'!U819&gt;U$1288,'Female Data'!U819&lt;U$1289),'Female Data'!$X819,0))))</f>
        <v>--</v>
      </c>
      <c r="V819" t="str">
        <f>IF(AND(V$1288=0,V$1289=0),"--",IF(AND(V$1288&gt;0,V$1289=0),IF('Female Data'!V819&gt;V$1288,'Female Data'!$X819,0),IF(AND(V$1288=0,V$1289&gt;0),IF('Female Data'!V819&lt;V$1289,'Female Data'!$X819,0),IF(AND('Female Data'!V819&gt;V$1288,'Female Data'!V819&lt;V$1289),'Female Data'!$X819,0))))</f>
        <v>--</v>
      </c>
      <c r="W819" t="str">
        <f>IF(AND(W$1288=0,W$1289=0),"--",IF(AND(W$1288&gt;0,W$1289=0),IF('Female Data'!W819&gt;W$1288,'Female Data'!$X819,0),IF(AND(W$1288=0,W$1289&gt;0),IF('Female Data'!W819&lt;W$1289,'Female Data'!$X819,0),IF(AND('Female Data'!W819&gt;W$1288,'Female Data'!W819&lt;W$1289),'Female Data'!$X819,0))))</f>
        <v>--</v>
      </c>
      <c r="Y819">
        <f t="shared" si="24"/>
        <v>0</v>
      </c>
      <c r="Z819">
        <f>Y819*'Female Data'!X819</f>
        <v>0</v>
      </c>
      <c r="AA819">
        <f t="shared" si="25"/>
        <v>1</v>
      </c>
      <c r="AB819">
        <f>AA819*'Female Data'!X819</f>
        <v>67233</v>
      </c>
    </row>
    <row r="820" spans="1:28">
      <c r="A820">
        <f>'Female Data'!A820</f>
        <v>819</v>
      </c>
      <c r="B820" t="str">
        <f>'Female Data'!B820</f>
        <v>F</v>
      </c>
      <c r="C820" t="str">
        <f>IF(AND(C$1288=0,C$1289=0),"--",IF(AND(C$1288&gt;0,C$1289=0),IF('Female Data'!C820&gt;C$1288,'Female Data'!$X820,0),IF(AND(C$1288=0,C$1289&gt;0),IF('Female Data'!C820&lt;C$1289,'Female Data'!$X820,0),IF(AND('Female Data'!C820&gt;C$1288,'Female Data'!C820&lt;C$1289),'Female Data'!$X820,0))))</f>
        <v>--</v>
      </c>
      <c r="D820" t="str">
        <f>IF(AND(D$1288=0,D$1289=0),"--",IF(AND(D$1288&gt;0,D$1289=0),IF('Female Data'!D820&gt;D$1288,'Female Data'!$X820,0),IF(AND(D$1288=0,D$1289&gt;0),IF('Female Data'!D820&lt;D$1289,'Female Data'!$X820,0),IF(AND('Female Data'!D820&gt;D$1288,'Female Data'!D820&lt;D$1289),'Female Data'!$X820,0))))</f>
        <v>--</v>
      </c>
      <c r="E820" t="str">
        <f>IF(AND(E$1288=0,E$1289=0),"--",IF(AND(E$1288&gt;0,E$1289=0),IF('Female Data'!E820&gt;E$1288,'Female Data'!$X820,0),IF(AND(E$1288=0,E$1289&gt;0),IF('Female Data'!E820&lt;E$1289,'Female Data'!$X820,0),IF(AND('Female Data'!E820&gt;E$1288,'Female Data'!E820&lt;E$1289),'Female Data'!$X820,0))))</f>
        <v>--</v>
      </c>
      <c r="F820" t="str">
        <f>IF(AND(F$1288=0,F$1289=0),"--",IF(AND(F$1288&gt;0,F$1289=0),IF('Female Data'!F820&gt;F$1288,'Female Data'!$X820,0),IF(AND(F$1288=0,F$1289&gt;0),IF('Female Data'!F820&lt;F$1289,'Female Data'!$X820,0),IF(AND('Female Data'!F820&gt;F$1288,'Female Data'!F820&lt;F$1289),'Female Data'!$X820,0))))</f>
        <v>--</v>
      </c>
      <c r="G820" t="str">
        <f>IF(AND(G$1288=0,G$1289=0),"--",IF(AND(G$1288&gt;0,G$1289=0),IF('Female Data'!G820&gt;G$1288,'Female Data'!$X820,0),IF(AND(G$1288=0,G$1289&gt;0),IF('Female Data'!G820&lt;G$1289,'Female Data'!$X820,0),IF(AND('Female Data'!G820&gt;G$1288,'Female Data'!G820&lt;G$1289),'Female Data'!$X820,0))))</f>
        <v>--</v>
      </c>
      <c r="H820" t="str">
        <f>IF(AND(H$1288=0,H$1289=0),"--",IF(AND(H$1288&gt;0,H$1289=0),IF('Female Data'!H820&gt;H$1288,'Female Data'!$X820,0),IF(AND(H$1288=0,H$1289&gt;0),IF('Female Data'!H820&lt;H$1289,'Female Data'!$X820,0),IF(AND('Female Data'!H820&gt;H$1288,'Female Data'!H820&lt;H$1289),'Female Data'!$X820,0))))</f>
        <v>--</v>
      </c>
      <c r="I820" t="str">
        <f>IF(AND(I$1288=0,I$1289=0),"--",IF(AND(I$1288&gt;0,I$1289=0),IF('Female Data'!I820&gt;I$1288,'Female Data'!$X820,0),IF(AND(I$1288=0,I$1289&gt;0),IF('Female Data'!I820&lt;I$1289,'Female Data'!$X820,0),IF(AND('Female Data'!I820&gt;I$1288,'Female Data'!I820&lt;I$1289),'Female Data'!$X820,0))))</f>
        <v>--</v>
      </c>
      <c r="J820" t="str">
        <f>IF(AND(J$1288=0,J$1289=0),"--",IF(AND(J$1288&gt;0,J$1289=0),IF('Female Data'!J820&gt;J$1288,'Female Data'!$X820,0),IF(AND(J$1288=0,J$1289&gt;0),IF('Female Data'!J820&lt;J$1289,'Female Data'!$X820,0),IF(AND('Female Data'!J820&gt;J$1288,'Female Data'!J820&lt;J$1289),'Female Data'!$X820,0))))</f>
        <v>--</v>
      </c>
      <c r="K820" t="str">
        <f>IF(AND(K$1288=0,K$1289=0),"--",IF(AND(K$1288&gt;0,K$1289=0),IF('Female Data'!K820&gt;K$1288,'Female Data'!$X820,0),IF(AND(K$1288=0,K$1289&gt;0),IF('Female Data'!K820&lt;K$1289,'Female Data'!$X820,0),IF(AND('Female Data'!K820&gt;K$1288,'Female Data'!K820&lt;K$1289),'Female Data'!$X820,0))))</f>
        <v>--</v>
      </c>
      <c r="L820" t="str">
        <f>IF(AND(L$1288=0,L$1289=0),"--",IF(AND(L$1288&gt;0,L$1289=0),IF('Female Data'!L820&gt;L$1288,'Female Data'!$X820,0),IF(AND(L$1288=0,L$1289&gt;0),IF('Female Data'!L820&lt;L$1289,'Female Data'!$X820,0),IF(AND('Female Data'!L820&gt;L$1288,'Female Data'!L820&lt;L$1289),'Female Data'!$X820,0))))</f>
        <v>--</v>
      </c>
      <c r="M820" t="str">
        <f>IF(AND(M$1288=0,M$1289=0),"--",IF(AND(M$1288&gt;0,M$1289=0),IF('Female Data'!M820&gt;M$1288,'Female Data'!$X820,0),IF(AND(M$1288=0,M$1289&gt;0),IF('Female Data'!M820&lt;M$1289,'Female Data'!$X820,0),IF(AND('Female Data'!M820&gt;M$1288,'Female Data'!M820&lt;M$1289),'Female Data'!$X820,0))))</f>
        <v>--</v>
      </c>
      <c r="N820" t="str">
        <f>IF(AND(N$1288=0,N$1289=0),"--",IF(AND(N$1288&gt;0,N$1289=0),IF('Female Data'!N820&gt;N$1288,'Female Data'!$X820,0),IF(AND(N$1288=0,N$1289&gt;0),IF('Female Data'!N820&lt;N$1289,'Female Data'!$X820,0),IF(AND('Female Data'!N820&gt;N$1288,'Female Data'!N820&lt;N$1289),'Female Data'!$X820,0))))</f>
        <v>--</v>
      </c>
      <c r="O820" t="str">
        <f>IF(AND(O$1288=0,O$1289=0),"--",IF(AND(O$1288&gt;0,O$1289=0),IF('Female Data'!O820&gt;O$1288,'Female Data'!$X820,0),IF(AND(O$1288=0,O$1289&gt;0),IF('Female Data'!O820&lt;O$1289,'Female Data'!$X820,0),IF(AND('Female Data'!O820&gt;O$1288,'Female Data'!O820&lt;O$1289),'Female Data'!$X820,0))))</f>
        <v>--</v>
      </c>
      <c r="P820" t="str">
        <f>IF(AND(P$1288=0,P$1289=0),"--",IF(AND(P$1288&gt;0,P$1289=0),IF('Female Data'!P820&gt;P$1288,'Female Data'!$X820,0),IF(AND(P$1288=0,P$1289&gt;0),IF('Female Data'!P820&lt;P$1289,'Female Data'!$X820,0),IF(AND('Female Data'!P820&gt;P$1288,'Female Data'!P820&lt;P$1289),'Female Data'!$X820,0))))</f>
        <v>--</v>
      </c>
      <c r="Q820" t="str">
        <f>IF(AND(Q$1288=0,Q$1289=0),"--",IF(AND(Q$1288&gt;0,Q$1289=0),IF('Female Data'!Q820&gt;Q$1288,'Female Data'!$X820,0),IF(AND(Q$1288=0,Q$1289&gt;0),IF('Female Data'!Q820&lt;Q$1289,'Female Data'!$X820,0),IF(AND('Female Data'!Q820&gt;Q$1288,'Female Data'!Q820&lt;Q$1289),'Female Data'!$X820,0))))</f>
        <v>--</v>
      </c>
      <c r="R820" t="str">
        <f>IF(AND(R$1288=0,R$1289=0),"--",IF(AND(R$1288&gt;0,R$1289=0),IF('Female Data'!R820&gt;R$1288,'Female Data'!$X820,0),IF(AND(R$1288=0,R$1289&gt;0),IF('Female Data'!R820&lt;R$1289,'Female Data'!$X820,0),IF(AND('Female Data'!R820&gt;R$1288,'Female Data'!R820&lt;R$1289),'Female Data'!$X820,0))))</f>
        <v>--</v>
      </c>
      <c r="S820" t="str">
        <f>IF(AND(S$1288=0,S$1289=0),"--",IF(AND(S$1288&gt;0,S$1289=0),IF('Female Data'!S820&gt;S$1288,'Female Data'!$X820,0),IF(AND(S$1288=0,S$1289&gt;0),IF('Female Data'!S820&lt;S$1289,'Female Data'!$X820,0),IF(AND('Female Data'!S820&gt;S$1288,'Female Data'!S820&lt;S$1289),'Female Data'!$X820,0))))</f>
        <v>--</v>
      </c>
      <c r="T820" t="str">
        <f>IF(AND(T$1288=0,T$1289=0),"--",IF(AND(T$1288&gt;0,T$1289=0),IF('Female Data'!T820&gt;T$1288,'Female Data'!$X820,0),IF(AND(T$1288=0,T$1289&gt;0),IF('Female Data'!T820&lt;T$1289,'Female Data'!$X820,0),IF(AND('Female Data'!T820&gt;T$1288,'Female Data'!T820&lt;T$1289),'Female Data'!$X820,0))))</f>
        <v>--</v>
      </c>
      <c r="U820" t="str">
        <f>IF(AND(U$1288=0,U$1289=0),"--",IF(AND(U$1288&gt;0,U$1289=0),IF('Female Data'!U820&gt;U$1288,'Female Data'!$X820,0),IF(AND(U$1288=0,U$1289&gt;0),IF('Female Data'!U820&lt;U$1289,'Female Data'!$X820,0),IF(AND('Female Data'!U820&gt;U$1288,'Female Data'!U820&lt;U$1289),'Female Data'!$X820,0))))</f>
        <v>--</v>
      </c>
      <c r="V820" t="str">
        <f>IF(AND(V$1288=0,V$1289=0),"--",IF(AND(V$1288&gt;0,V$1289=0),IF('Female Data'!V820&gt;V$1288,'Female Data'!$X820,0),IF(AND(V$1288=0,V$1289&gt;0),IF('Female Data'!V820&lt;V$1289,'Female Data'!$X820,0),IF(AND('Female Data'!V820&gt;V$1288,'Female Data'!V820&lt;V$1289),'Female Data'!$X820,0))))</f>
        <v>--</v>
      </c>
      <c r="W820" t="str">
        <f>IF(AND(W$1288=0,W$1289=0),"--",IF(AND(W$1288&gt;0,W$1289=0),IF('Female Data'!W820&gt;W$1288,'Female Data'!$X820,0),IF(AND(W$1288=0,W$1289&gt;0),IF('Female Data'!W820&lt;W$1289,'Female Data'!$X820,0),IF(AND('Female Data'!W820&gt;W$1288,'Female Data'!W820&lt;W$1289),'Female Data'!$X820,0))))</f>
        <v>--</v>
      </c>
      <c r="Y820">
        <f t="shared" si="24"/>
        <v>0</v>
      </c>
      <c r="Z820">
        <f>Y820*'Female Data'!X820</f>
        <v>0</v>
      </c>
      <c r="AA820">
        <f t="shared" si="25"/>
        <v>1</v>
      </c>
      <c r="AB820">
        <f>AA820*'Female Data'!X820</f>
        <v>30529</v>
      </c>
    </row>
    <row r="821" spans="1:28">
      <c r="A821">
        <f>'Female Data'!A821</f>
        <v>820</v>
      </c>
      <c r="B821" t="str">
        <f>'Female Data'!B821</f>
        <v>F</v>
      </c>
      <c r="C821" t="str">
        <f>IF(AND(C$1288=0,C$1289=0),"--",IF(AND(C$1288&gt;0,C$1289=0),IF('Female Data'!C821&gt;C$1288,'Female Data'!$X821,0),IF(AND(C$1288=0,C$1289&gt;0),IF('Female Data'!C821&lt;C$1289,'Female Data'!$X821,0),IF(AND('Female Data'!C821&gt;C$1288,'Female Data'!C821&lt;C$1289),'Female Data'!$X821,0))))</f>
        <v>--</v>
      </c>
      <c r="D821" t="str">
        <f>IF(AND(D$1288=0,D$1289=0),"--",IF(AND(D$1288&gt;0,D$1289=0),IF('Female Data'!D821&gt;D$1288,'Female Data'!$X821,0),IF(AND(D$1288=0,D$1289&gt;0),IF('Female Data'!D821&lt;D$1289,'Female Data'!$X821,0),IF(AND('Female Data'!D821&gt;D$1288,'Female Data'!D821&lt;D$1289),'Female Data'!$X821,0))))</f>
        <v>--</v>
      </c>
      <c r="E821" t="str">
        <f>IF(AND(E$1288=0,E$1289=0),"--",IF(AND(E$1288&gt;0,E$1289=0),IF('Female Data'!E821&gt;E$1288,'Female Data'!$X821,0),IF(AND(E$1288=0,E$1289&gt;0),IF('Female Data'!E821&lt;E$1289,'Female Data'!$X821,0),IF(AND('Female Data'!E821&gt;E$1288,'Female Data'!E821&lt;E$1289),'Female Data'!$X821,0))))</f>
        <v>--</v>
      </c>
      <c r="F821" t="str">
        <f>IF(AND(F$1288=0,F$1289=0),"--",IF(AND(F$1288&gt;0,F$1289=0),IF('Female Data'!F821&gt;F$1288,'Female Data'!$X821,0),IF(AND(F$1288=0,F$1289&gt;0),IF('Female Data'!F821&lt;F$1289,'Female Data'!$X821,0),IF(AND('Female Data'!F821&gt;F$1288,'Female Data'!F821&lt;F$1289),'Female Data'!$X821,0))))</f>
        <v>--</v>
      </c>
      <c r="G821" t="str">
        <f>IF(AND(G$1288=0,G$1289=0),"--",IF(AND(G$1288&gt;0,G$1289=0),IF('Female Data'!G821&gt;G$1288,'Female Data'!$X821,0),IF(AND(G$1288=0,G$1289&gt;0),IF('Female Data'!G821&lt;G$1289,'Female Data'!$X821,0),IF(AND('Female Data'!G821&gt;G$1288,'Female Data'!G821&lt;G$1289),'Female Data'!$X821,0))))</f>
        <v>--</v>
      </c>
      <c r="H821" t="str">
        <f>IF(AND(H$1288=0,H$1289=0),"--",IF(AND(H$1288&gt;0,H$1289=0),IF('Female Data'!H821&gt;H$1288,'Female Data'!$X821,0),IF(AND(H$1288=0,H$1289&gt;0),IF('Female Data'!H821&lt;H$1289,'Female Data'!$X821,0),IF(AND('Female Data'!H821&gt;H$1288,'Female Data'!H821&lt;H$1289),'Female Data'!$X821,0))))</f>
        <v>--</v>
      </c>
      <c r="I821" t="str">
        <f>IF(AND(I$1288=0,I$1289=0),"--",IF(AND(I$1288&gt;0,I$1289=0),IF('Female Data'!I821&gt;I$1288,'Female Data'!$X821,0),IF(AND(I$1288=0,I$1289&gt;0),IF('Female Data'!I821&lt;I$1289,'Female Data'!$X821,0),IF(AND('Female Data'!I821&gt;I$1288,'Female Data'!I821&lt;I$1289),'Female Data'!$X821,0))))</f>
        <v>--</v>
      </c>
      <c r="J821" t="str">
        <f>IF(AND(J$1288=0,J$1289=0),"--",IF(AND(J$1288&gt;0,J$1289=0),IF('Female Data'!J821&gt;J$1288,'Female Data'!$X821,0),IF(AND(J$1288=0,J$1289&gt;0),IF('Female Data'!J821&lt;J$1289,'Female Data'!$X821,0),IF(AND('Female Data'!J821&gt;J$1288,'Female Data'!J821&lt;J$1289),'Female Data'!$X821,0))))</f>
        <v>--</v>
      </c>
      <c r="K821" t="str">
        <f>IF(AND(K$1288=0,K$1289=0),"--",IF(AND(K$1288&gt;0,K$1289=0),IF('Female Data'!K821&gt;K$1288,'Female Data'!$X821,0),IF(AND(K$1288=0,K$1289&gt;0),IF('Female Data'!K821&lt;K$1289,'Female Data'!$X821,0),IF(AND('Female Data'!K821&gt;K$1288,'Female Data'!K821&lt;K$1289),'Female Data'!$X821,0))))</f>
        <v>--</v>
      </c>
      <c r="L821" t="str">
        <f>IF(AND(L$1288=0,L$1289=0),"--",IF(AND(L$1288&gt;0,L$1289=0),IF('Female Data'!L821&gt;L$1288,'Female Data'!$X821,0),IF(AND(L$1288=0,L$1289&gt;0),IF('Female Data'!L821&lt;L$1289,'Female Data'!$X821,0),IF(AND('Female Data'!L821&gt;L$1288,'Female Data'!L821&lt;L$1289),'Female Data'!$X821,0))))</f>
        <v>--</v>
      </c>
      <c r="M821" t="str">
        <f>IF(AND(M$1288=0,M$1289=0),"--",IF(AND(M$1288&gt;0,M$1289=0),IF('Female Data'!M821&gt;M$1288,'Female Data'!$X821,0),IF(AND(M$1288=0,M$1289&gt;0),IF('Female Data'!M821&lt;M$1289,'Female Data'!$X821,0),IF(AND('Female Data'!M821&gt;M$1288,'Female Data'!M821&lt;M$1289),'Female Data'!$X821,0))))</f>
        <v>--</v>
      </c>
      <c r="N821" t="str">
        <f>IF(AND(N$1288=0,N$1289=0),"--",IF(AND(N$1288&gt;0,N$1289=0),IF('Female Data'!N821&gt;N$1288,'Female Data'!$X821,0),IF(AND(N$1288=0,N$1289&gt;0),IF('Female Data'!N821&lt;N$1289,'Female Data'!$X821,0),IF(AND('Female Data'!N821&gt;N$1288,'Female Data'!N821&lt;N$1289),'Female Data'!$X821,0))))</f>
        <v>--</v>
      </c>
      <c r="O821" t="str">
        <f>IF(AND(O$1288=0,O$1289=0),"--",IF(AND(O$1288&gt;0,O$1289=0),IF('Female Data'!O821&gt;O$1288,'Female Data'!$X821,0),IF(AND(O$1288=0,O$1289&gt;0),IF('Female Data'!O821&lt;O$1289,'Female Data'!$X821,0),IF(AND('Female Data'!O821&gt;O$1288,'Female Data'!O821&lt;O$1289),'Female Data'!$X821,0))))</f>
        <v>--</v>
      </c>
      <c r="P821" t="str">
        <f>IF(AND(P$1288=0,P$1289=0),"--",IF(AND(P$1288&gt;0,P$1289=0),IF('Female Data'!P821&gt;P$1288,'Female Data'!$X821,0),IF(AND(P$1288=0,P$1289&gt;0),IF('Female Data'!P821&lt;P$1289,'Female Data'!$X821,0),IF(AND('Female Data'!P821&gt;P$1288,'Female Data'!P821&lt;P$1289),'Female Data'!$X821,0))))</f>
        <v>--</v>
      </c>
      <c r="Q821" t="str">
        <f>IF(AND(Q$1288=0,Q$1289=0),"--",IF(AND(Q$1288&gt;0,Q$1289=0),IF('Female Data'!Q821&gt;Q$1288,'Female Data'!$X821,0),IF(AND(Q$1288=0,Q$1289&gt;0),IF('Female Data'!Q821&lt;Q$1289,'Female Data'!$X821,0),IF(AND('Female Data'!Q821&gt;Q$1288,'Female Data'!Q821&lt;Q$1289),'Female Data'!$X821,0))))</f>
        <v>--</v>
      </c>
      <c r="R821" t="str">
        <f>IF(AND(R$1288=0,R$1289=0),"--",IF(AND(R$1288&gt;0,R$1289=0),IF('Female Data'!R821&gt;R$1288,'Female Data'!$X821,0),IF(AND(R$1288=0,R$1289&gt;0),IF('Female Data'!R821&lt;R$1289,'Female Data'!$X821,0),IF(AND('Female Data'!R821&gt;R$1288,'Female Data'!R821&lt;R$1289),'Female Data'!$X821,0))))</f>
        <v>--</v>
      </c>
      <c r="S821" t="str">
        <f>IF(AND(S$1288=0,S$1289=0),"--",IF(AND(S$1288&gt;0,S$1289=0),IF('Female Data'!S821&gt;S$1288,'Female Data'!$X821,0),IF(AND(S$1288=0,S$1289&gt;0),IF('Female Data'!S821&lt;S$1289,'Female Data'!$X821,0),IF(AND('Female Data'!S821&gt;S$1288,'Female Data'!S821&lt;S$1289),'Female Data'!$X821,0))))</f>
        <v>--</v>
      </c>
      <c r="T821" t="str">
        <f>IF(AND(T$1288=0,T$1289=0),"--",IF(AND(T$1288&gt;0,T$1289=0),IF('Female Data'!T821&gt;T$1288,'Female Data'!$X821,0),IF(AND(T$1288=0,T$1289&gt;0),IF('Female Data'!T821&lt;T$1289,'Female Data'!$X821,0),IF(AND('Female Data'!T821&gt;T$1288,'Female Data'!T821&lt;T$1289),'Female Data'!$X821,0))))</f>
        <v>--</v>
      </c>
      <c r="U821" t="str">
        <f>IF(AND(U$1288=0,U$1289=0),"--",IF(AND(U$1288&gt;0,U$1289=0),IF('Female Data'!U821&gt;U$1288,'Female Data'!$X821,0),IF(AND(U$1288=0,U$1289&gt;0),IF('Female Data'!U821&lt;U$1289,'Female Data'!$X821,0),IF(AND('Female Data'!U821&gt;U$1288,'Female Data'!U821&lt;U$1289),'Female Data'!$X821,0))))</f>
        <v>--</v>
      </c>
      <c r="V821" t="str">
        <f>IF(AND(V$1288=0,V$1289=0),"--",IF(AND(V$1288&gt;0,V$1289=0),IF('Female Data'!V821&gt;V$1288,'Female Data'!$X821,0),IF(AND(V$1288=0,V$1289&gt;0),IF('Female Data'!V821&lt;V$1289,'Female Data'!$X821,0),IF(AND('Female Data'!V821&gt;V$1288,'Female Data'!V821&lt;V$1289),'Female Data'!$X821,0))))</f>
        <v>--</v>
      </c>
      <c r="W821" t="str">
        <f>IF(AND(W$1288=0,W$1289=0),"--",IF(AND(W$1288&gt;0,W$1289=0),IF('Female Data'!W821&gt;W$1288,'Female Data'!$X821,0),IF(AND(W$1288=0,W$1289&gt;0),IF('Female Data'!W821&lt;W$1289,'Female Data'!$X821,0),IF(AND('Female Data'!W821&gt;W$1288,'Female Data'!W821&lt;W$1289),'Female Data'!$X821,0))))</f>
        <v>--</v>
      </c>
      <c r="Y821">
        <f t="shared" si="24"/>
        <v>0</v>
      </c>
      <c r="Z821">
        <f>Y821*'Female Data'!X821</f>
        <v>0</v>
      </c>
      <c r="AA821">
        <f t="shared" si="25"/>
        <v>1</v>
      </c>
      <c r="AB821">
        <f>AA821*'Female Data'!X821</f>
        <v>71833</v>
      </c>
    </row>
    <row r="822" spans="1:28">
      <c r="A822">
        <f>'Female Data'!A822</f>
        <v>821</v>
      </c>
      <c r="B822" t="str">
        <f>'Female Data'!B822</f>
        <v>F</v>
      </c>
      <c r="C822" t="str">
        <f>IF(AND(C$1288=0,C$1289=0),"--",IF(AND(C$1288&gt;0,C$1289=0),IF('Female Data'!C822&gt;C$1288,'Female Data'!$X822,0),IF(AND(C$1288=0,C$1289&gt;0),IF('Female Data'!C822&lt;C$1289,'Female Data'!$X822,0),IF(AND('Female Data'!C822&gt;C$1288,'Female Data'!C822&lt;C$1289),'Female Data'!$X822,0))))</f>
        <v>--</v>
      </c>
      <c r="D822" t="str">
        <f>IF(AND(D$1288=0,D$1289=0),"--",IF(AND(D$1288&gt;0,D$1289=0),IF('Female Data'!D822&gt;D$1288,'Female Data'!$X822,0),IF(AND(D$1288=0,D$1289&gt;0),IF('Female Data'!D822&lt;D$1289,'Female Data'!$X822,0),IF(AND('Female Data'!D822&gt;D$1288,'Female Data'!D822&lt;D$1289),'Female Data'!$X822,0))))</f>
        <v>--</v>
      </c>
      <c r="E822" t="str">
        <f>IF(AND(E$1288=0,E$1289=0),"--",IF(AND(E$1288&gt;0,E$1289=0),IF('Female Data'!E822&gt;E$1288,'Female Data'!$X822,0),IF(AND(E$1288=0,E$1289&gt;0),IF('Female Data'!E822&lt;E$1289,'Female Data'!$X822,0),IF(AND('Female Data'!E822&gt;E$1288,'Female Data'!E822&lt;E$1289),'Female Data'!$X822,0))))</f>
        <v>--</v>
      </c>
      <c r="F822" t="str">
        <f>IF(AND(F$1288=0,F$1289=0),"--",IF(AND(F$1288&gt;0,F$1289=0),IF('Female Data'!F822&gt;F$1288,'Female Data'!$X822,0),IF(AND(F$1288=0,F$1289&gt;0),IF('Female Data'!F822&lt;F$1289,'Female Data'!$X822,0),IF(AND('Female Data'!F822&gt;F$1288,'Female Data'!F822&lt;F$1289),'Female Data'!$X822,0))))</f>
        <v>--</v>
      </c>
      <c r="G822" t="str">
        <f>IF(AND(G$1288=0,G$1289=0),"--",IF(AND(G$1288&gt;0,G$1289=0),IF('Female Data'!G822&gt;G$1288,'Female Data'!$X822,0),IF(AND(G$1288=0,G$1289&gt;0),IF('Female Data'!G822&lt;G$1289,'Female Data'!$X822,0),IF(AND('Female Data'!G822&gt;G$1288,'Female Data'!G822&lt;G$1289),'Female Data'!$X822,0))))</f>
        <v>--</v>
      </c>
      <c r="H822" t="str">
        <f>IF(AND(H$1288=0,H$1289=0),"--",IF(AND(H$1288&gt;0,H$1289=0),IF('Female Data'!H822&gt;H$1288,'Female Data'!$X822,0),IF(AND(H$1288=0,H$1289&gt;0),IF('Female Data'!H822&lt;H$1289,'Female Data'!$X822,0),IF(AND('Female Data'!H822&gt;H$1288,'Female Data'!H822&lt;H$1289),'Female Data'!$X822,0))))</f>
        <v>--</v>
      </c>
      <c r="I822" t="str">
        <f>IF(AND(I$1288=0,I$1289=0),"--",IF(AND(I$1288&gt;0,I$1289=0),IF('Female Data'!I822&gt;I$1288,'Female Data'!$X822,0),IF(AND(I$1288=0,I$1289&gt;0),IF('Female Data'!I822&lt;I$1289,'Female Data'!$X822,0),IF(AND('Female Data'!I822&gt;I$1288,'Female Data'!I822&lt;I$1289),'Female Data'!$X822,0))))</f>
        <v>--</v>
      </c>
      <c r="J822" t="str">
        <f>IF(AND(J$1288=0,J$1289=0),"--",IF(AND(J$1288&gt;0,J$1289=0),IF('Female Data'!J822&gt;J$1288,'Female Data'!$X822,0),IF(AND(J$1288=0,J$1289&gt;0),IF('Female Data'!J822&lt;J$1289,'Female Data'!$X822,0),IF(AND('Female Data'!J822&gt;J$1288,'Female Data'!J822&lt;J$1289),'Female Data'!$X822,0))))</f>
        <v>--</v>
      </c>
      <c r="K822" t="str">
        <f>IF(AND(K$1288=0,K$1289=0),"--",IF(AND(K$1288&gt;0,K$1289=0),IF('Female Data'!K822&gt;K$1288,'Female Data'!$X822,0),IF(AND(K$1288=0,K$1289&gt;0),IF('Female Data'!K822&lt;K$1289,'Female Data'!$X822,0),IF(AND('Female Data'!K822&gt;K$1288,'Female Data'!K822&lt;K$1289),'Female Data'!$X822,0))))</f>
        <v>--</v>
      </c>
      <c r="L822" t="str">
        <f>IF(AND(L$1288=0,L$1289=0),"--",IF(AND(L$1288&gt;0,L$1289=0),IF('Female Data'!L822&gt;L$1288,'Female Data'!$X822,0),IF(AND(L$1288=0,L$1289&gt;0),IF('Female Data'!L822&lt;L$1289,'Female Data'!$X822,0),IF(AND('Female Data'!L822&gt;L$1288,'Female Data'!L822&lt;L$1289),'Female Data'!$X822,0))))</f>
        <v>--</v>
      </c>
      <c r="M822" t="str">
        <f>IF(AND(M$1288=0,M$1289=0),"--",IF(AND(M$1288&gt;0,M$1289=0),IF('Female Data'!M822&gt;M$1288,'Female Data'!$X822,0),IF(AND(M$1288=0,M$1289&gt;0),IF('Female Data'!M822&lt;M$1289,'Female Data'!$X822,0),IF(AND('Female Data'!M822&gt;M$1288,'Female Data'!M822&lt;M$1289),'Female Data'!$X822,0))))</f>
        <v>--</v>
      </c>
      <c r="N822" t="str">
        <f>IF(AND(N$1288=0,N$1289=0),"--",IF(AND(N$1288&gt;0,N$1289=0),IF('Female Data'!N822&gt;N$1288,'Female Data'!$X822,0),IF(AND(N$1288=0,N$1289&gt;0),IF('Female Data'!N822&lt;N$1289,'Female Data'!$X822,0),IF(AND('Female Data'!N822&gt;N$1288,'Female Data'!N822&lt;N$1289),'Female Data'!$X822,0))))</f>
        <v>--</v>
      </c>
      <c r="O822" t="str">
        <f>IF(AND(O$1288=0,O$1289=0),"--",IF(AND(O$1288&gt;0,O$1289=0),IF('Female Data'!O822&gt;O$1288,'Female Data'!$X822,0),IF(AND(O$1288=0,O$1289&gt;0),IF('Female Data'!O822&lt;O$1289,'Female Data'!$X822,0),IF(AND('Female Data'!O822&gt;O$1288,'Female Data'!O822&lt;O$1289),'Female Data'!$X822,0))))</f>
        <v>--</v>
      </c>
      <c r="P822" t="str">
        <f>IF(AND(P$1288=0,P$1289=0),"--",IF(AND(P$1288&gt;0,P$1289=0),IF('Female Data'!P822&gt;P$1288,'Female Data'!$X822,0),IF(AND(P$1288=0,P$1289&gt;0),IF('Female Data'!P822&lt;P$1289,'Female Data'!$X822,0),IF(AND('Female Data'!P822&gt;P$1288,'Female Data'!P822&lt;P$1289),'Female Data'!$X822,0))))</f>
        <v>--</v>
      </c>
      <c r="Q822" t="str">
        <f>IF(AND(Q$1288=0,Q$1289=0),"--",IF(AND(Q$1288&gt;0,Q$1289=0),IF('Female Data'!Q822&gt;Q$1288,'Female Data'!$X822,0),IF(AND(Q$1288=0,Q$1289&gt;0),IF('Female Data'!Q822&lt;Q$1289,'Female Data'!$X822,0),IF(AND('Female Data'!Q822&gt;Q$1288,'Female Data'!Q822&lt;Q$1289),'Female Data'!$X822,0))))</f>
        <v>--</v>
      </c>
      <c r="R822" t="str">
        <f>IF(AND(R$1288=0,R$1289=0),"--",IF(AND(R$1288&gt;0,R$1289=0),IF('Female Data'!R822&gt;R$1288,'Female Data'!$X822,0),IF(AND(R$1288=0,R$1289&gt;0),IF('Female Data'!R822&lt;R$1289,'Female Data'!$X822,0),IF(AND('Female Data'!R822&gt;R$1288,'Female Data'!R822&lt;R$1289),'Female Data'!$X822,0))))</f>
        <v>--</v>
      </c>
      <c r="S822" t="str">
        <f>IF(AND(S$1288=0,S$1289=0),"--",IF(AND(S$1288&gt;0,S$1289=0),IF('Female Data'!S822&gt;S$1288,'Female Data'!$X822,0),IF(AND(S$1288=0,S$1289&gt;0),IF('Female Data'!S822&lt;S$1289,'Female Data'!$X822,0),IF(AND('Female Data'!S822&gt;S$1288,'Female Data'!S822&lt;S$1289),'Female Data'!$X822,0))))</f>
        <v>--</v>
      </c>
      <c r="T822" t="str">
        <f>IF(AND(T$1288=0,T$1289=0),"--",IF(AND(T$1288&gt;0,T$1289=0),IF('Female Data'!T822&gt;T$1288,'Female Data'!$X822,0),IF(AND(T$1288=0,T$1289&gt;0),IF('Female Data'!T822&lt;T$1289,'Female Data'!$X822,0),IF(AND('Female Data'!T822&gt;T$1288,'Female Data'!T822&lt;T$1289),'Female Data'!$X822,0))))</f>
        <v>--</v>
      </c>
      <c r="U822" t="str">
        <f>IF(AND(U$1288=0,U$1289=0),"--",IF(AND(U$1288&gt;0,U$1289=0),IF('Female Data'!U822&gt;U$1288,'Female Data'!$X822,0),IF(AND(U$1288=0,U$1289&gt;0),IF('Female Data'!U822&lt;U$1289,'Female Data'!$X822,0),IF(AND('Female Data'!U822&gt;U$1288,'Female Data'!U822&lt;U$1289),'Female Data'!$X822,0))))</f>
        <v>--</v>
      </c>
      <c r="V822" t="str">
        <f>IF(AND(V$1288=0,V$1289=0),"--",IF(AND(V$1288&gt;0,V$1289=0),IF('Female Data'!V822&gt;V$1288,'Female Data'!$X822,0),IF(AND(V$1288=0,V$1289&gt;0),IF('Female Data'!V822&lt;V$1289,'Female Data'!$X822,0),IF(AND('Female Data'!V822&gt;V$1288,'Female Data'!V822&lt;V$1289),'Female Data'!$X822,0))))</f>
        <v>--</v>
      </c>
      <c r="W822" t="str">
        <f>IF(AND(W$1288=0,W$1289=0),"--",IF(AND(W$1288&gt;0,W$1289=0),IF('Female Data'!W822&gt;W$1288,'Female Data'!$X822,0),IF(AND(W$1288=0,W$1289&gt;0),IF('Female Data'!W822&lt;W$1289,'Female Data'!$X822,0),IF(AND('Female Data'!W822&gt;W$1288,'Female Data'!W822&lt;W$1289),'Female Data'!$X822,0))))</f>
        <v>--</v>
      </c>
      <c r="Y822">
        <f t="shared" si="24"/>
        <v>0</v>
      </c>
      <c r="Z822">
        <f>Y822*'Female Data'!X822</f>
        <v>0</v>
      </c>
      <c r="AA822">
        <f t="shared" si="25"/>
        <v>1</v>
      </c>
      <c r="AB822">
        <f>AA822*'Female Data'!X822</f>
        <v>363268</v>
      </c>
    </row>
    <row r="823" spans="1:28">
      <c r="A823">
        <f>'Female Data'!A823</f>
        <v>822</v>
      </c>
      <c r="B823" t="str">
        <f>'Female Data'!B823</f>
        <v>F</v>
      </c>
      <c r="C823" t="str">
        <f>IF(AND(C$1288=0,C$1289=0),"--",IF(AND(C$1288&gt;0,C$1289=0),IF('Female Data'!C823&gt;C$1288,'Female Data'!$X823,0),IF(AND(C$1288=0,C$1289&gt;0),IF('Female Data'!C823&lt;C$1289,'Female Data'!$X823,0),IF(AND('Female Data'!C823&gt;C$1288,'Female Data'!C823&lt;C$1289),'Female Data'!$X823,0))))</f>
        <v>--</v>
      </c>
      <c r="D823" t="str">
        <f>IF(AND(D$1288=0,D$1289=0),"--",IF(AND(D$1288&gt;0,D$1289=0),IF('Female Data'!D823&gt;D$1288,'Female Data'!$X823,0),IF(AND(D$1288=0,D$1289&gt;0),IF('Female Data'!D823&lt;D$1289,'Female Data'!$X823,0),IF(AND('Female Data'!D823&gt;D$1288,'Female Data'!D823&lt;D$1289),'Female Data'!$X823,0))))</f>
        <v>--</v>
      </c>
      <c r="E823" t="str">
        <f>IF(AND(E$1288=0,E$1289=0),"--",IF(AND(E$1288&gt;0,E$1289=0),IF('Female Data'!E823&gt;E$1288,'Female Data'!$X823,0),IF(AND(E$1288=0,E$1289&gt;0),IF('Female Data'!E823&lt;E$1289,'Female Data'!$X823,0),IF(AND('Female Data'!E823&gt;E$1288,'Female Data'!E823&lt;E$1289),'Female Data'!$X823,0))))</f>
        <v>--</v>
      </c>
      <c r="F823" t="str">
        <f>IF(AND(F$1288=0,F$1289=0),"--",IF(AND(F$1288&gt;0,F$1289=0),IF('Female Data'!F823&gt;F$1288,'Female Data'!$X823,0),IF(AND(F$1288=0,F$1289&gt;0),IF('Female Data'!F823&lt;F$1289,'Female Data'!$X823,0),IF(AND('Female Data'!F823&gt;F$1288,'Female Data'!F823&lt;F$1289),'Female Data'!$X823,0))))</f>
        <v>--</v>
      </c>
      <c r="G823" t="str">
        <f>IF(AND(G$1288=0,G$1289=0),"--",IF(AND(G$1288&gt;0,G$1289=0),IF('Female Data'!G823&gt;G$1288,'Female Data'!$X823,0),IF(AND(G$1288=0,G$1289&gt;0),IF('Female Data'!G823&lt;G$1289,'Female Data'!$X823,0),IF(AND('Female Data'!G823&gt;G$1288,'Female Data'!G823&lt;G$1289),'Female Data'!$X823,0))))</f>
        <v>--</v>
      </c>
      <c r="H823" t="str">
        <f>IF(AND(H$1288=0,H$1289=0),"--",IF(AND(H$1288&gt;0,H$1289=0),IF('Female Data'!H823&gt;H$1288,'Female Data'!$X823,0),IF(AND(H$1288=0,H$1289&gt;0),IF('Female Data'!H823&lt;H$1289,'Female Data'!$X823,0),IF(AND('Female Data'!H823&gt;H$1288,'Female Data'!H823&lt;H$1289),'Female Data'!$X823,0))))</f>
        <v>--</v>
      </c>
      <c r="I823" t="str">
        <f>IF(AND(I$1288=0,I$1289=0),"--",IF(AND(I$1288&gt;0,I$1289=0),IF('Female Data'!I823&gt;I$1288,'Female Data'!$X823,0),IF(AND(I$1288=0,I$1289&gt;0),IF('Female Data'!I823&lt;I$1289,'Female Data'!$X823,0),IF(AND('Female Data'!I823&gt;I$1288,'Female Data'!I823&lt;I$1289),'Female Data'!$X823,0))))</f>
        <v>--</v>
      </c>
      <c r="J823" t="str">
        <f>IF(AND(J$1288=0,J$1289=0),"--",IF(AND(J$1288&gt;0,J$1289=0),IF('Female Data'!J823&gt;J$1288,'Female Data'!$X823,0),IF(AND(J$1288=0,J$1289&gt;0),IF('Female Data'!J823&lt;J$1289,'Female Data'!$X823,0),IF(AND('Female Data'!J823&gt;J$1288,'Female Data'!J823&lt;J$1289),'Female Data'!$X823,0))))</f>
        <v>--</v>
      </c>
      <c r="K823" t="str">
        <f>IF(AND(K$1288=0,K$1289=0),"--",IF(AND(K$1288&gt;0,K$1289=0),IF('Female Data'!K823&gt;K$1288,'Female Data'!$X823,0),IF(AND(K$1288=0,K$1289&gt;0),IF('Female Data'!K823&lt;K$1289,'Female Data'!$X823,0),IF(AND('Female Data'!K823&gt;K$1288,'Female Data'!K823&lt;K$1289),'Female Data'!$X823,0))))</f>
        <v>--</v>
      </c>
      <c r="L823" t="str">
        <f>IF(AND(L$1288=0,L$1289=0),"--",IF(AND(L$1288&gt;0,L$1289=0),IF('Female Data'!L823&gt;L$1288,'Female Data'!$X823,0),IF(AND(L$1288=0,L$1289&gt;0),IF('Female Data'!L823&lt;L$1289,'Female Data'!$X823,0),IF(AND('Female Data'!L823&gt;L$1288,'Female Data'!L823&lt;L$1289),'Female Data'!$X823,0))))</f>
        <v>--</v>
      </c>
      <c r="M823" t="str">
        <f>IF(AND(M$1288=0,M$1289=0),"--",IF(AND(M$1288&gt;0,M$1289=0),IF('Female Data'!M823&gt;M$1288,'Female Data'!$X823,0),IF(AND(M$1288=0,M$1289&gt;0),IF('Female Data'!M823&lt;M$1289,'Female Data'!$X823,0),IF(AND('Female Data'!M823&gt;M$1288,'Female Data'!M823&lt;M$1289),'Female Data'!$X823,0))))</f>
        <v>--</v>
      </c>
      <c r="N823" t="str">
        <f>IF(AND(N$1288=0,N$1289=0),"--",IF(AND(N$1288&gt;0,N$1289=0),IF('Female Data'!N823&gt;N$1288,'Female Data'!$X823,0),IF(AND(N$1288=0,N$1289&gt;0),IF('Female Data'!N823&lt;N$1289,'Female Data'!$X823,0),IF(AND('Female Data'!N823&gt;N$1288,'Female Data'!N823&lt;N$1289),'Female Data'!$X823,0))))</f>
        <v>--</v>
      </c>
      <c r="O823" t="str">
        <f>IF(AND(O$1288=0,O$1289=0),"--",IF(AND(O$1288&gt;0,O$1289=0),IF('Female Data'!O823&gt;O$1288,'Female Data'!$X823,0),IF(AND(O$1288=0,O$1289&gt;0),IF('Female Data'!O823&lt;O$1289,'Female Data'!$X823,0),IF(AND('Female Data'!O823&gt;O$1288,'Female Data'!O823&lt;O$1289),'Female Data'!$X823,0))))</f>
        <v>--</v>
      </c>
      <c r="P823" t="str">
        <f>IF(AND(P$1288=0,P$1289=0),"--",IF(AND(P$1288&gt;0,P$1289=0),IF('Female Data'!P823&gt;P$1288,'Female Data'!$X823,0),IF(AND(P$1288=0,P$1289&gt;0),IF('Female Data'!P823&lt;P$1289,'Female Data'!$X823,0),IF(AND('Female Data'!P823&gt;P$1288,'Female Data'!P823&lt;P$1289),'Female Data'!$X823,0))))</f>
        <v>--</v>
      </c>
      <c r="Q823" t="str">
        <f>IF(AND(Q$1288=0,Q$1289=0),"--",IF(AND(Q$1288&gt;0,Q$1289=0),IF('Female Data'!Q823&gt;Q$1288,'Female Data'!$X823,0),IF(AND(Q$1288=0,Q$1289&gt;0),IF('Female Data'!Q823&lt;Q$1289,'Female Data'!$X823,0),IF(AND('Female Data'!Q823&gt;Q$1288,'Female Data'!Q823&lt;Q$1289),'Female Data'!$X823,0))))</f>
        <v>--</v>
      </c>
      <c r="R823" t="str">
        <f>IF(AND(R$1288=0,R$1289=0),"--",IF(AND(R$1288&gt;0,R$1289=0),IF('Female Data'!R823&gt;R$1288,'Female Data'!$X823,0),IF(AND(R$1288=0,R$1289&gt;0),IF('Female Data'!R823&lt;R$1289,'Female Data'!$X823,0),IF(AND('Female Data'!R823&gt;R$1288,'Female Data'!R823&lt;R$1289),'Female Data'!$X823,0))))</f>
        <v>--</v>
      </c>
      <c r="S823" t="str">
        <f>IF(AND(S$1288=0,S$1289=0),"--",IF(AND(S$1288&gt;0,S$1289=0),IF('Female Data'!S823&gt;S$1288,'Female Data'!$X823,0),IF(AND(S$1288=0,S$1289&gt;0),IF('Female Data'!S823&lt;S$1289,'Female Data'!$X823,0),IF(AND('Female Data'!S823&gt;S$1288,'Female Data'!S823&lt;S$1289),'Female Data'!$X823,0))))</f>
        <v>--</v>
      </c>
      <c r="T823" t="str">
        <f>IF(AND(T$1288=0,T$1289=0),"--",IF(AND(T$1288&gt;0,T$1289=0),IF('Female Data'!T823&gt;T$1288,'Female Data'!$X823,0),IF(AND(T$1288=0,T$1289&gt;0),IF('Female Data'!T823&lt;T$1289,'Female Data'!$X823,0),IF(AND('Female Data'!T823&gt;T$1288,'Female Data'!T823&lt;T$1289),'Female Data'!$X823,0))))</f>
        <v>--</v>
      </c>
      <c r="U823" t="str">
        <f>IF(AND(U$1288=0,U$1289=0),"--",IF(AND(U$1288&gt;0,U$1289=0),IF('Female Data'!U823&gt;U$1288,'Female Data'!$X823,0),IF(AND(U$1288=0,U$1289&gt;0),IF('Female Data'!U823&lt;U$1289,'Female Data'!$X823,0),IF(AND('Female Data'!U823&gt;U$1288,'Female Data'!U823&lt;U$1289),'Female Data'!$X823,0))))</f>
        <v>--</v>
      </c>
      <c r="V823" t="str">
        <f>IF(AND(V$1288=0,V$1289=0),"--",IF(AND(V$1288&gt;0,V$1289=0),IF('Female Data'!V823&gt;V$1288,'Female Data'!$X823,0),IF(AND(V$1288=0,V$1289&gt;0),IF('Female Data'!V823&lt;V$1289,'Female Data'!$X823,0),IF(AND('Female Data'!V823&gt;V$1288,'Female Data'!V823&lt;V$1289),'Female Data'!$X823,0))))</f>
        <v>--</v>
      </c>
      <c r="W823" t="str">
        <f>IF(AND(W$1288=0,W$1289=0),"--",IF(AND(W$1288&gt;0,W$1289=0),IF('Female Data'!W823&gt;W$1288,'Female Data'!$X823,0),IF(AND(W$1288=0,W$1289&gt;0),IF('Female Data'!W823&lt;W$1289,'Female Data'!$X823,0),IF(AND('Female Data'!W823&gt;W$1288,'Female Data'!W823&lt;W$1289),'Female Data'!$X823,0))))</f>
        <v>--</v>
      </c>
      <c r="Y823">
        <f t="shared" si="24"/>
        <v>0</v>
      </c>
      <c r="Z823">
        <f>Y823*'Female Data'!X823</f>
        <v>0</v>
      </c>
      <c r="AA823">
        <f t="shared" si="25"/>
        <v>1</v>
      </c>
      <c r="AB823">
        <f>AA823*'Female Data'!X823</f>
        <v>1484</v>
      </c>
    </row>
    <row r="824" spans="1:28">
      <c r="A824">
        <f>'Female Data'!A824</f>
        <v>823</v>
      </c>
      <c r="B824" t="str">
        <f>'Female Data'!B824</f>
        <v>F</v>
      </c>
      <c r="C824" t="str">
        <f>IF(AND(C$1288=0,C$1289=0),"--",IF(AND(C$1288&gt;0,C$1289=0),IF('Female Data'!C824&gt;C$1288,'Female Data'!$X824,0),IF(AND(C$1288=0,C$1289&gt;0),IF('Female Data'!C824&lt;C$1289,'Female Data'!$X824,0),IF(AND('Female Data'!C824&gt;C$1288,'Female Data'!C824&lt;C$1289),'Female Data'!$X824,0))))</f>
        <v>--</v>
      </c>
      <c r="D824" t="str">
        <f>IF(AND(D$1288=0,D$1289=0),"--",IF(AND(D$1288&gt;0,D$1289=0),IF('Female Data'!D824&gt;D$1288,'Female Data'!$X824,0),IF(AND(D$1288=0,D$1289&gt;0),IF('Female Data'!D824&lt;D$1289,'Female Data'!$X824,0),IF(AND('Female Data'!D824&gt;D$1288,'Female Data'!D824&lt;D$1289),'Female Data'!$X824,0))))</f>
        <v>--</v>
      </c>
      <c r="E824" t="str">
        <f>IF(AND(E$1288=0,E$1289=0),"--",IF(AND(E$1288&gt;0,E$1289=0),IF('Female Data'!E824&gt;E$1288,'Female Data'!$X824,0),IF(AND(E$1288=0,E$1289&gt;0),IF('Female Data'!E824&lt;E$1289,'Female Data'!$X824,0),IF(AND('Female Data'!E824&gt;E$1288,'Female Data'!E824&lt;E$1289),'Female Data'!$X824,0))))</f>
        <v>--</v>
      </c>
      <c r="F824" t="str">
        <f>IF(AND(F$1288=0,F$1289=0),"--",IF(AND(F$1288&gt;0,F$1289=0),IF('Female Data'!F824&gt;F$1288,'Female Data'!$X824,0),IF(AND(F$1288=0,F$1289&gt;0),IF('Female Data'!F824&lt;F$1289,'Female Data'!$X824,0),IF(AND('Female Data'!F824&gt;F$1288,'Female Data'!F824&lt;F$1289),'Female Data'!$X824,0))))</f>
        <v>--</v>
      </c>
      <c r="G824" t="str">
        <f>IF(AND(G$1288=0,G$1289=0),"--",IF(AND(G$1288&gt;0,G$1289=0),IF('Female Data'!G824&gt;G$1288,'Female Data'!$X824,0),IF(AND(G$1288=0,G$1289&gt;0),IF('Female Data'!G824&lt;G$1289,'Female Data'!$X824,0),IF(AND('Female Data'!G824&gt;G$1288,'Female Data'!G824&lt;G$1289),'Female Data'!$X824,0))))</f>
        <v>--</v>
      </c>
      <c r="H824" t="str">
        <f>IF(AND(H$1288=0,H$1289=0),"--",IF(AND(H$1288&gt;0,H$1289=0),IF('Female Data'!H824&gt;H$1288,'Female Data'!$X824,0),IF(AND(H$1288=0,H$1289&gt;0),IF('Female Data'!H824&lt;H$1289,'Female Data'!$X824,0),IF(AND('Female Data'!H824&gt;H$1288,'Female Data'!H824&lt;H$1289),'Female Data'!$X824,0))))</f>
        <v>--</v>
      </c>
      <c r="I824" t="str">
        <f>IF(AND(I$1288=0,I$1289=0),"--",IF(AND(I$1288&gt;0,I$1289=0),IF('Female Data'!I824&gt;I$1288,'Female Data'!$X824,0),IF(AND(I$1288=0,I$1289&gt;0),IF('Female Data'!I824&lt;I$1289,'Female Data'!$X824,0),IF(AND('Female Data'!I824&gt;I$1288,'Female Data'!I824&lt;I$1289),'Female Data'!$X824,0))))</f>
        <v>--</v>
      </c>
      <c r="J824" t="str">
        <f>IF(AND(J$1288=0,J$1289=0),"--",IF(AND(J$1288&gt;0,J$1289=0),IF('Female Data'!J824&gt;J$1288,'Female Data'!$X824,0),IF(AND(J$1288=0,J$1289&gt;0),IF('Female Data'!J824&lt;J$1289,'Female Data'!$X824,0),IF(AND('Female Data'!J824&gt;J$1288,'Female Data'!J824&lt;J$1289),'Female Data'!$X824,0))))</f>
        <v>--</v>
      </c>
      <c r="K824" t="str">
        <f>IF(AND(K$1288=0,K$1289=0),"--",IF(AND(K$1288&gt;0,K$1289=0),IF('Female Data'!K824&gt;K$1288,'Female Data'!$X824,0),IF(AND(K$1288=0,K$1289&gt;0),IF('Female Data'!K824&lt;K$1289,'Female Data'!$X824,0),IF(AND('Female Data'!K824&gt;K$1288,'Female Data'!K824&lt;K$1289),'Female Data'!$X824,0))))</f>
        <v>--</v>
      </c>
      <c r="L824" t="str">
        <f>IF(AND(L$1288=0,L$1289=0),"--",IF(AND(L$1288&gt;0,L$1289=0),IF('Female Data'!L824&gt;L$1288,'Female Data'!$X824,0),IF(AND(L$1288=0,L$1289&gt;0),IF('Female Data'!L824&lt;L$1289,'Female Data'!$X824,0),IF(AND('Female Data'!L824&gt;L$1288,'Female Data'!L824&lt;L$1289),'Female Data'!$X824,0))))</f>
        <v>--</v>
      </c>
      <c r="M824" t="str">
        <f>IF(AND(M$1288=0,M$1289=0),"--",IF(AND(M$1288&gt;0,M$1289=0),IF('Female Data'!M824&gt;M$1288,'Female Data'!$X824,0),IF(AND(M$1288=0,M$1289&gt;0),IF('Female Data'!M824&lt;M$1289,'Female Data'!$X824,0),IF(AND('Female Data'!M824&gt;M$1288,'Female Data'!M824&lt;M$1289),'Female Data'!$X824,0))))</f>
        <v>--</v>
      </c>
      <c r="N824" t="str">
        <f>IF(AND(N$1288=0,N$1289=0),"--",IF(AND(N$1288&gt;0,N$1289=0),IF('Female Data'!N824&gt;N$1288,'Female Data'!$X824,0),IF(AND(N$1288=0,N$1289&gt;0),IF('Female Data'!N824&lt;N$1289,'Female Data'!$X824,0),IF(AND('Female Data'!N824&gt;N$1288,'Female Data'!N824&lt;N$1289),'Female Data'!$X824,0))))</f>
        <v>--</v>
      </c>
      <c r="O824" t="str">
        <f>IF(AND(O$1288=0,O$1289=0),"--",IF(AND(O$1288&gt;0,O$1289=0),IF('Female Data'!O824&gt;O$1288,'Female Data'!$X824,0),IF(AND(O$1288=0,O$1289&gt;0),IF('Female Data'!O824&lt;O$1289,'Female Data'!$X824,0),IF(AND('Female Data'!O824&gt;O$1288,'Female Data'!O824&lt;O$1289),'Female Data'!$X824,0))))</f>
        <v>--</v>
      </c>
      <c r="P824" t="str">
        <f>IF(AND(P$1288=0,P$1289=0),"--",IF(AND(P$1288&gt;0,P$1289=0),IF('Female Data'!P824&gt;P$1288,'Female Data'!$X824,0),IF(AND(P$1288=0,P$1289&gt;0),IF('Female Data'!P824&lt;P$1289,'Female Data'!$X824,0),IF(AND('Female Data'!P824&gt;P$1288,'Female Data'!P824&lt;P$1289),'Female Data'!$X824,0))))</f>
        <v>--</v>
      </c>
      <c r="Q824" t="str">
        <f>IF(AND(Q$1288=0,Q$1289=0),"--",IF(AND(Q$1288&gt;0,Q$1289=0),IF('Female Data'!Q824&gt;Q$1288,'Female Data'!$X824,0),IF(AND(Q$1288=0,Q$1289&gt;0),IF('Female Data'!Q824&lt;Q$1289,'Female Data'!$X824,0),IF(AND('Female Data'!Q824&gt;Q$1288,'Female Data'!Q824&lt;Q$1289),'Female Data'!$X824,0))))</f>
        <v>--</v>
      </c>
      <c r="R824" t="str">
        <f>IF(AND(R$1288=0,R$1289=0),"--",IF(AND(R$1288&gt;0,R$1289=0),IF('Female Data'!R824&gt;R$1288,'Female Data'!$X824,0),IF(AND(R$1288=0,R$1289&gt;0),IF('Female Data'!R824&lt;R$1289,'Female Data'!$X824,0),IF(AND('Female Data'!R824&gt;R$1288,'Female Data'!R824&lt;R$1289),'Female Data'!$X824,0))))</f>
        <v>--</v>
      </c>
      <c r="S824" t="str">
        <f>IF(AND(S$1288=0,S$1289=0),"--",IF(AND(S$1288&gt;0,S$1289=0),IF('Female Data'!S824&gt;S$1288,'Female Data'!$X824,0),IF(AND(S$1288=0,S$1289&gt;0),IF('Female Data'!S824&lt;S$1289,'Female Data'!$X824,0),IF(AND('Female Data'!S824&gt;S$1288,'Female Data'!S824&lt;S$1289),'Female Data'!$X824,0))))</f>
        <v>--</v>
      </c>
      <c r="T824" t="str">
        <f>IF(AND(T$1288=0,T$1289=0),"--",IF(AND(T$1288&gt;0,T$1289=0),IF('Female Data'!T824&gt;T$1288,'Female Data'!$X824,0),IF(AND(T$1288=0,T$1289&gt;0),IF('Female Data'!T824&lt;T$1289,'Female Data'!$X824,0),IF(AND('Female Data'!T824&gt;T$1288,'Female Data'!T824&lt;T$1289),'Female Data'!$X824,0))))</f>
        <v>--</v>
      </c>
      <c r="U824" t="str">
        <f>IF(AND(U$1288=0,U$1289=0),"--",IF(AND(U$1288&gt;0,U$1289=0),IF('Female Data'!U824&gt;U$1288,'Female Data'!$X824,0),IF(AND(U$1288=0,U$1289&gt;0),IF('Female Data'!U824&lt;U$1289,'Female Data'!$X824,0),IF(AND('Female Data'!U824&gt;U$1288,'Female Data'!U824&lt;U$1289),'Female Data'!$X824,0))))</f>
        <v>--</v>
      </c>
      <c r="V824" t="str">
        <f>IF(AND(V$1288=0,V$1289=0),"--",IF(AND(V$1288&gt;0,V$1289=0),IF('Female Data'!V824&gt;V$1288,'Female Data'!$X824,0),IF(AND(V$1288=0,V$1289&gt;0),IF('Female Data'!V824&lt;V$1289,'Female Data'!$X824,0),IF(AND('Female Data'!V824&gt;V$1288,'Female Data'!V824&lt;V$1289),'Female Data'!$X824,0))))</f>
        <v>--</v>
      </c>
      <c r="W824" t="str">
        <f>IF(AND(W$1288=0,W$1289=0),"--",IF(AND(W$1288&gt;0,W$1289=0),IF('Female Data'!W824&gt;W$1288,'Female Data'!$X824,0),IF(AND(W$1288=0,W$1289&gt;0),IF('Female Data'!W824&lt;W$1289,'Female Data'!$X824,0),IF(AND('Female Data'!W824&gt;W$1288,'Female Data'!W824&lt;W$1289),'Female Data'!$X824,0))))</f>
        <v>--</v>
      </c>
      <c r="Y824">
        <f t="shared" si="24"/>
        <v>0</v>
      </c>
      <c r="Z824">
        <f>Y824*'Female Data'!X824</f>
        <v>0</v>
      </c>
      <c r="AA824">
        <f t="shared" si="25"/>
        <v>1</v>
      </c>
      <c r="AB824">
        <f>AA824*'Female Data'!X824</f>
        <v>11242</v>
      </c>
    </row>
    <row r="825" spans="1:28">
      <c r="A825">
        <f>'Female Data'!A825</f>
        <v>824</v>
      </c>
      <c r="B825" t="str">
        <f>'Female Data'!B825</f>
        <v>F</v>
      </c>
      <c r="C825" t="str">
        <f>IF(AND(C$1288=0,C$1289=0),"--",IF(AND(C$1288&gt;0,C$1289=0),IF('Female Data'!C825&gt;C$1288,'Female Data'!$X825,0),IF(AND(C$1288=0,C$1289&gt;0),IF('Female Data'!C825&lt;C$1289,'Female Data'!$X825,0),IF(AND('Female Data'!C825&gt;C$1288,'Female Data'!C825&lt;C$1289),'Female Data'!$X825,0))))</f>
        <v>--</v>
      </c>
      <c r="D825" t="str">
        <f>IF(AND(D$1288=0,D$1289=0),"--",IF(AND(D$1288&gt;0,D$1289=0),IF('Female Data'!D825&gt;D$1288,'Female Data'!$X825,0),IF(AND(D$1288=0,D$1289&gt;0),IF('Female Data'!D825&lt;D$1289,'Female Data'!$X825,0),IF(AND('Female Data'!D825&gt;D$1288,'Female Data'!D825&lt;D$1289),'Female Data'!$X825,0))))</f>
        <v>--</v>
      </c>
      <c r="E825" t="str">
        <f>IF(AND(E$1288=0,E$1289=0),"--",IF(AND(E$1288&gt;0,E$1289=0),IF('Female Data'!E825&gt;E$1288,'Female Data'!$X825,0),IF(AND(E$1288=0,E$1289&gt;0),IF('Female Data'!E825&lt;E$1289,'Female Data'!$X825,0),IF(AND('Female Data'!E825&gt;E$1288,'Female Data'!E825&lt;E$1289),'Female Data'!$X825,0))))</f>
        <v>--</v>
      </c>
      <c r="F825" t="str">
        <f>IF(AND(F$1288=0,F$1289=0),"--",IF(AND(F$1288&gt;0,F$1289=0),IF('Female Data'!F825&gt;F$1288,'Female Data'!$X825,0),IF(AND(F$1288=0,F$1289&gt;0),IF('Female Data'!F825&lt;F$1289,'Female Data'!$X825,0),IF(AND('Female Data'!F825&gt;F$1288,'Female Data'!F825&lt;F$1289),'Female Data'!$X825,0))))</f>
        <v>--</v>
      </c>
      <c r="G825" t="str">
        <f>IF(AND(G$1288=0,G$1289=0),"--",IF(AND(G$1288&gt;0,G$1289=0),IF('Female Data'!G825&gt;G$1288,'Female Data'!$X825,0),IF(AND(G$1288=0,G$1289&gt;0),IF('Female Data'!G825&lt;G$1289,'Female Data'!$X825,0),IF(AND('Female Data'!G825&gt;G$1288,'Female Data'!G825&lt;G$1289),'Female Data'!$X825,0))))</f>
        <v>--</v>
      </c>
      <c r="H825" t="str">
        <f>IF(AND(H$1288=0,H$1289=0),"--",IF(AND(H$1288&gt;0,H$1289=0),IF('Female Data'!H825&gt;H$1288,'Female Data'!$X825,0),IF(AND(H$1288=0,H$1289&gt;0),IF('Female Data'!H825&lt;H$1289,'Female Data'!$X825,0),IF(AND('Female Data'!H825&gt;H$1288,'Female Data'!H825&lt;H$1289),'Female Data'!$X825,0))))</f>
        <v>--</v>
      </c>
      <c r="I825" t="str">
        <f>IF(AND(I$1288=0,I$1289=0),"--",IF(AND(I$1288&gt;0,I$1289=0),IF('Female Data'!I825&gt;I$1288,'Female Data'!$X825,0),IF(AND(I$1288=0,I$1289&gt;0),IF('Female Data'!I825&lt;I$1289,'Female Data'!$X825,0),IF(AND('Female Data'!I825&gt;I$1288,'Female Data'!I825&lt;I$1289),'Female Data'!$X825,0))))</f>
        <v>--</v>
      </c>
      <c r="J825" t="str">
        <f>IF(AND(J$1288=0,J$1289=0),"--",IF(AND(J$1288&gt;0,J$1289=0),IF('Female Data'!J825&gt;J$1288,'Female Data'!$X825,0),IF(AND(J$1288=0,J$1289&gt;0),IF('Female Data'!J825&lt;J$1289,'Female Data'!$X825,0),IF(AND('Female Data'!J825&gt;J$1288,'Female Data'!J825&lt;J$1289),'Female Data'!$X825,0))))</f>
        <v>--</v>
      </c>
      <c r="K825" t="str">
        <f>IF(AND(K$1288=0,K$1289=0),"--",IF(AND(K$1288&gt;0,K$1289=0),IF('Female Data'!K825&gt;K$1288,'Female Data'!$X825,0),IF(AND(K$1288=0,K$1289&gt;0),IF('Female Data'!K825&lt;K$1289,'Female Data'!$X825,0),IF(AND('Female Data'!K825&gt;K$1288,'Female Data'!K825&lt;K$1289),'Female Data'!$X825,0))))</f>
        <v>--</v>
      </c>
      <c r="L825" t="str">
        <f>IF(AND(L$1288=0,L$1289=0),"--",IF(AND(L$1288&gt;0,L$1289=0),IF('Female Data'!L825&gt;L$1288,'Female Data'!$X825,0),IF(AND(L$1288=0,L$1289&gt;0),IF('Female Data'!L825&lt;L$1289,'Female Data'!$X825,0),IF(AND('Female Data'!L825&gt;L$1288,'Female Data'!L825&lt;L$1289),'Female Data'!$X825,0))))</f>
        <v>--</v>
      </c>
      <c r="M825" t="str">
        <f>IF(AND(M$1288=0,M$1289=0),"--",IF(AND(M$1288&gt;0,M$1289=0),IF('Female Data'!M825&gt;M$1288,'Female Data'!$X825,0),IF(AND(M$1288=0,M$1289&gt;0),IF('Female Data'!M825&lt;M$1289,'Female Data'!$X825,0),IF(AND('Female Data'!M825&gt;M$1288,'Female Data'!M825&lt;M$1289),'Female Data'!$X825,0))))</f>
        <v>--</v>
      </c>
      <c r="N825" t="str">
        <f>IF(AND(N$1288=0,N$1289=0),"--",IF(AND(N$1288&gt;0,N$1289=0),IF('Female Data'!N825&gt;N$1288,'Female Data'!$X825,0),IF(AND(N$1288=0,N$1289&gt;0),IF('Female Data'!N825&lt;N$1289,'Female Data'!$X825,0),IF(AND('Female Data'!N825&gt;N$1288,'Female Data'!N825&lt;N$1289),'Female Data'!$X825,0))))</f>
        <v>--</v>
      </c>
      <c r="O825" t="str">
        <f>IF(AND(O$1288=0,O$1289=0),"--",IF(AND(O$1288&gt;0,O$1289=0),IF('Female Data'!O825&gt;O$1288,'Female Data'!$X825,0),IF(AND(O$1288=0,O$1289&gt;0),IF('Female Data'!O825&lt;O$1289,'Female Data'!$X825,0),IF(AND('Female Data'!O825&gt;O$1288,'Female Data'!O825&lt;O$1289),'Female Data'!$X825,0))))</f>
        <v>--</v>
      </c>
      <c r="P825" t="str">
        <f>IF(AND(P$1288=0,P$1289=0),"--",IF(AND(P$1288&gt;0,P$1289=0),IF('Female Data'!P825&gt;P$1288,'Female Data'!$X825,0),IF(AND(P$1288=0,P$1289&gt;0),IF('Female Data'!P825&lt;P$1289,'Female Data'!$X825,0),IF(AND('Female Data'!P825&gt;P$1288,'Female Data'!P825&lt;P$1289),'Female Data'!$X825,0))))</f>
        <v>--</v>
      </c>
      <c r="Q825" t="str">
        <f>IF(AND(Q$1288=0,Q$1289=0),"--",IF(AND(Q$1288&gt;0,Q$1289=0),IF('Female Data'!Q825&gt;Q$1288,'Female Data'!$X825,0),IF(AND(Q$1288=0,Q$1289&gt;0),IF('Female Data'!Q825&lt;Q$1289,'Female Data'!$X825,0),IF(AND('Female Data'!Q825&gt;Q$1288,'Female Data'!Q825&lt;Q$1289),'Female Data'!$X825,0))))</f>
        <v>--</v>
      </c>
      <c r="R825" t="str">
        <f>IF(AND(R$1288=0,R$1289=0),"--",IF(AND(R$1288&gt;0,R$1289=0),IF('Female Data'!R825&gt;R$1288,'Female Data'!$X825,0),IF(AND(R$1288=0,R$1289&gt;0),IF('Female Data'!R825&lt;R$1289,'Female Data'!$X825,0),IF(AND('Female Data'!R825&gt;R$1288,'Female Data'!R825&lt;R$1289),'Female Data'!$X825,0))))</f>
        <v>--</v>
      </c>
      <c r="S825" t="str">
        <f>IF(AND(S$1288=0,S$1289=0),"--",IF(AND(S$1288&gt;0,S$1289=0),IF('Female Data'!S825&gt;S$1288,'Female Data'!$X825,0),IF(AND(S$1288=0,S$1289&gt;0),IF('Female Data'!S825&lt;S$1289,'Female Data'!$X825,0),IF(AND('Female Data'!S825&gt;S$1288,'Female Data'!S825&lt;S$1289),'Female Data'!$X825,0))))</f>
        <v>--</v>
      </c>
      <c r="T825" t="str">
        <f>IF(AND(T$1288=0,T$1289=0),"--",IF(AND(T$1288&gt;0,T$1289=0),IF('Female Data'!T825&gt;T$1288,'Female Data'!$X825,0),IF(AND(T$1288=0,T$1289&gt;0),IF('Female Data'!T825&lt;T$1289,'Female Data'!$X825,0),IF(AND('Female Data'!T825&gt;T$1288,'Female Data'!T825&lt;T$1289),'Female Data'!$X825,0))))</f>
        <v>--</v>
      </c>
      <c r="U825" t="str">
        <f>IF(AND(U$1288=0,U$1289=0),"--",IF(AND(U$1288&gt;0,U$1289=0),IF('Female Data'!U825&gt;U$1288,'Female Data'!$X825,0),IF(AND(U$1288=0,U$1289&gt;0),IF('Female Data'!U825&lt;U$1289,'Female Data'!$X825,0),IF(AND('Female Data'!U825&gt;U$1288,'Female Data'!U825&lt;U$1289),'Female Data'!$X825,0))))</f>
        <v>--</v>
      </c>
      <c r="V825" t="str">
        <f>IF(AND(V$1288=0,V$1289=0),"--",IF(AND(V$1288&gt;0,V$1289=0),IF('Female Data'!V825&gt;V$1288,'Female Data'!$X825,0),IF(AND(V$1288=0,V$1289&gt;0),IF('Female Data'!V825&lt;V$1289,'Female Data'!$X825,0),IF(AND('Female Data'!V825&gt;V$1288,'Female Data'!V825&lt;V$1289),'Female Data'!$X825,0))))</f>
        <v>--</v>
      </c>
      <c r="W825" t="str">
        <f>IF(AND(W$1288=0,W$1289=0),"--",IF(AND(W$1288&gt;0,W$1289=0),IF('Female Data'!W825&gt;W$1288,'Female Data'!$X825,0),IF(AND(W$1288=0,W$1289&gt;0),IF('Female Data'!W825&lt;W$1289,'Female Data'!$X825,0),IF(AND('Female Data'!W825&gt;W$1288,'Female Data'!W825&lt;W$1289),'Female Data'!$X825,0))))</f>
        <v>--</v>
      </c>
      <c r="Y825">
        <f t="shared" si="24"/>
        <v>0</v>
      </c>
      <c r="Z825">
        <f>Y825*'Female Data'!X825</f>
        <v>0</v>
      </c>
      <c r="AA825">
        <f t="shared" si="25"/>
        <v>1</v>
      </c>
      <c r="AB825">
        <f>AA825*'Female Data'!X825</f>
        <v>159115</v>
      </c>
    </row>
    <row r="826" spans="1:28">
      <c r="A826">
        <f>'Female Data'!A826</f>
        <v>825</v>
      </c>
      <c r="B826" t="str">
        <f>'Female Data'!B826</f>
        <v>F</v>
      </c>
      <c r="C826" t="str">
        <f>IF(AND(C$1288=0,C$1289=0),"--",IF(AND(C$1288&gt;0,C$1289=0),IF('Female Data'!C826&gt;C$1288,'Female Data'!$X826,0),IF(AND(C$1288=0,C$1289&gt;0),IF('Female Data'!C826&lt;C$1289,'Female Data'!$X826,0),IF(AND('Female Data'!C826&gt;C$1288,'Female Data'!C826&lt;C$1289),'Female Data'!$X826,0))))</f>
        <v>--</v>
      </c>
      <c r="D826" t="str">
        <f>IF(AND(D$1288=0,D$1289=0),"--",IF(AND(D$1288&gt;0,D$1289=0),IF('Female Data'!D826&gt;D$1288,'Female Data'!$X826,0),IF(AND(D$1288=0,D$1289&gt;0),IF('Female Data'!D826&lt;D$1289,'Female Data'!$X826,0),IF(AND('Female Data'!D826&gt;D$1288,'Female Data'!D826&lt;D$1289),'Female Data'!$X826,0))))</f>
        <v>--</v>
      </c>
      <c r="E826" t="str">
        <f>IF(AND(E$1288=0,E$1289=0),"--",IF(AND(E$1288&gt;0,E$1289=0),IF('Female Data'!E826&gt;E$1288,'Female Data'!$X826,0),IF(AND(E$1288=0,E$1289&gt;0),IF('Female Data'!E826&lt;E$1289,'Female Data'!$X826,0),IF(AND('Female Data'!E826&gt;E$1288,'Female Data'!E826&lt;E$1289),'Female Data'!$X826,0))))</f>
        <v>--</v>
      </c>
      <c r="F826" t="str">
        <f>IF(AND(F$1288=0,F$1289=0),"--",IF(AND(F$1288&gt;0,F$1289=0),IF('Female Data'!F826&gt;F$1288,'Female Data'!$X826,0),IF(AND(F$1288=0,F$1289&gt;0),IF('Female Data'!F826&lt;F$1289,'Female Data'!$X826,0),IF(AND('Female Data'!F826&gt;F$1288,'Female Data'!F826&lt;F$1289),'Female Data'!$X826,0))))</f>
        <v>--</v>
      </c>
      <c r="G826" t="str">
        <f>IF(AND(G$1288=0,G$1289=0),"--",IF(AND(G$1288&gt;0,G$1289=0),IF('Female Data'!G826&gt;G$1288,'Female Data'!$X826,0),IF(AND(G$1288=0,G$1289&gt;0),IF('Female Data'!G826&lt;G$1289,'Female Data'!$X826,0),IF(AND('Female Data'!G826&gt;G$1288,'Female Data'!G826&lt;G$1289),'Female Data'!$X826,0))))</f>
        <v>--</v>
      </c>
      <c r="H826" t="str">
        <f>IF(AND(H$1288=0,H$1289=0),"--",IF(AND(H$1288&gt;0,H$1289=0),IF('Female Data'!H826&gt;H$1288,'Female Data'!$X826,0),IF(AND(H$1288=0,H$1289&gt;0),IF('Female Data'!H826&lt;H$1289,'Female Data'!$X826,0),IF(AND('Female Data'!H826&gt;H$1288,'Female Data'!H826&lt;H$1289),'Female Data'!$X826,0))))</f>
        <v>--</v>
      </c>
      <c r="I826" t="str">
        <f>IF(AND(I$1288=0,I$1289=0),"--",IF(AND(I$1288&gt;0,I$1289=0),IF('Female Data'!I826&gt;I$1288,'Female Data'!$X826,0),IF(AND(I$1288=0,I$1289&gt;0),IF('Female Data'!I826&lt;I$1289,'Female Data'!$X826,0),IF(AND('Female Data'!I826&gt;I$1288,'Female Data'!I826&lt;I$1289),'Female Data'!$X826,0))))</f>
        <v>--</v>
      </c>
      <c r="J826" t="str">
        <f>IF(AND(J$1288=0,J$1289=0),"--",IF(AND(J$1288&gt;0,J$1289=0),IF('Female Data'!J826&gt;J$1288,'Female Data'!$X826,0),IF(AND(J$1288=0,J$1289&gt;0),IF('Female Data'!J826&lt;J$1289,'Female Data'!$X826,0),IF(AND('Female Data'!J826&gt;J$1288,'Female Data'!J826&lt;J$1289),'Female Data'!$X826,0))))</f>
        <v>--</v>
      </c>
      <c r="K826" t="str">
        <f>IF(AND(K$1288=0,K$1289=0),"--",IF(AND(K$1288&gt;0,K$1289=0),IF('Female Data'!K826&gt;K$1288,'Female Data'!$X826,0),IF(AND(K$1288=0,K$1289&gt;0),IF('Female Data'!K826&lt;K$1289,'Female Data'!$X826,0),IF(AND('Female Data'!K826&gt;K$1288,'Female Data'!K826&lt;K$1289),'Female Data'!$X826,0))))</f>
        <v>--</v>
      </c>
      <c r="L826" t="str">
        <f>IF(AND(L$1288=0,L$1289=0),"--",IF(AND(L$1288&gt;0,L$1289=0),IF('Female Data'!L826&gt;L$1288,'Female Data'!$X826,0),IF(AND(L$1288=0,L$1289&gt;0),IF('Female Data'!L826&lt;L$1289,'Female Data'!$X826,0),IF(AND('Female Data'!L826&gt;L$1288,'Female Data'!L826&lt;L$1289),'Female Data'!$X826,0))))</f>
        <v>--</v>
      </c>
      <c r="M826" t="str">
        <f>IF(AND(M$1288=0,M$1289=0),"--",IF(AND(M$1288&gt;0,M$1289=0),IF('Female Data'!M826&gt;M$1288,'Female Data'!$X826,0),IF(AND(M$1288=0,M$1289&gt;0),IF('Female Data'!M826&lt;M$1289,'Female Data'!$X826,0),IF(AND('Female Data'!M826&gt;M$1288,'Female Data'!M826&lt;M$1289),'Female Data'!$X826,0))))</f>
        <v>--</v>
      </c>
      <c r="N826" t="str">
        <f>IF(AND(N$1288=0,N$1289=0),"--",IF(AND(N$1288&gt;0,N$1289=0),IF('Female Data'!N826&gt;N$1288,'Female Data'!$X826,0),IF(AND(N$1288=0,N$1289&gt;0),IF('Female Data'!N826&lt;N$1289,'Female Data'!$X826,0),IF(AND('Female Data'!N826&gt;N$1288,'Female Data'!N826&lt;N$1289),'Female Data'!$X826,0))))</f>
        <v>--</v>
      </c>
      <c r="O826" t="str">
        <f>IF(AND(O$1288=0,O$1289=0),"--",IF(AND(O$1288&gt;0,O$1289=0),IF('Female Data'!O826&gt;O$1288,'Female Data'!$X826,0),IF(AND(O$1288=0,O$1289&gt;0),IF('Female Data'!O826&lt;O$1289,'Female Data'!$X826,0),IF(AND('Female Data'!O826&gt;O$1288,'Female Data'!O826&lt;O$1289),'Female Data'!$X826,0))))</f>
        <v>--</v>
      </c>
      <c r="P826" t="str">
        <f>IF(AND(P$1288=0,P$1289=0),"--",IF(AND(P$1288&gt;0,P$1289=0),IF('Female Data'!P826&gt;P$1288,'Female Data'!$X826,0),IF(AND(P$1288=0,P$1289&gt;0),IF('Female Data'!P826&lt;P$1289,'Female Data'!$X826,0),IF(AND('Female Data'!P826&gt;P$1288,'Female Data'!P826&lt;P$1289),'Female Data'!$X826,0))))</f>
        <v>--</v>
      </c>
      <c r="Q826" t="str">
        <f>IF(AND(Q$1288=0,Q$1289=0),"--",IF(AND(Q$1288&gt;0,Q$1289=0),IF('Female Data'!Q826&gt;Q$1288,'Female Data'!$X826,0),IF(AND(Q$1288=0,Q$1289&gt;0),IF('Female Data'!Q826&lt;Q$1289,'Female Data'!$X826,0),IF(AND('Female Data'!Q826&gt;Q$1288,'Female Data'!Q826&lt;Q$1289),'Female Data'!$X826,0))))</f>
        <v>--</v>
      </c>
      <c r="R826" t="str">
        <f>IF(AND(R$1288=0,R$1289=0),"--",IF(AND(R$1288&gt;0,R$1289=0),IF('Female Data'!R826&gt;R$1288,'Female Data'!$X826,0),IF(AND(R$1288=0,R$1289&gt;0),IF('Female Data'!R826&lt;R$1289,'Female Data'!$X826,0),IF(AND('Female Data'!R826&gt;R$1288,'Female Data'!R826&lt;R$1289),'Female Data'!$X826,0))))</f>
        <v>--</v>
      </c>
      <c r="S826" t="str">
        <f>IF(AND(S$1288=0,S$1289=0),"--",IF(AND(S$1288&gt;0,S$1289=0),IF('Female Data'!S826&gt;S$1288,'Female Data'!$X826,0),IF(AND(S$1288=0,S$1289&gt;0),IF('Female Data'!S826&lt;S$1289,'Female Data'!$X826,0),IF(AND('Female Data'!S826&gt;S$1288,'Female Data'!S826&lt;S$1289),'Female Data'!$X826,0))))</f>
        <v>--</v>
      </c>
      <c r="T826" t="str">
        <f>IF(AND(T$1288=0,T$1289=0),"--",IF(AND(T$1288&gt;0,T$1289=0),IF('Female Data'!T826&gt;T$1288,'Female Data'!$X826,0),IF(AND(T$1288=0,T$1289&gt;0),IF('Female Data'!T826&lt;T$1289,'Female Data'!$X826,0),IF(AND('Female Data'!T826&gt;T$1288,'Female Data'!T826&lt;T$1289),'Female Data'!$X826,0))))</f>
        <v>--</v>
      </c>
      <c r="U826" t="str">
        <f>IF(AND(U$1288=0,U$1289=0),"--",IF(AND(U$1288&gt;0,U$1289=0),IF('Female Data'!U826&gt;U$1288,'Female Data'!$X826,0),IF(AND(U$1288=0,U$1289&gt;0),IF('Female Data'!U826&lt;U$1289,'Female Data'!$X826,0),IF(AND('Female Data'!U826&gt;U$1288,'Female Data'!U826&lt;U$1289),'Female Data'!$X826,0))))</f>
        <v>--</v>
      </c>
      <c r="V826" t="str">
        <f>IF(AND(V$1288=0,V$1289=0),"--",IF(AND(V$1288&gt;0,V$1289=0),IF('Female Data'!V826&gt;V$1288,'Female Data'!$X826,0),IF(AND(V$1288=0,V$1289&gt;0),IF('Female Data'!V826&lt;V$1289,'Female Data'!$X826,0),IF(AND('Female Data'!V826&gt;V$1288,'Female Data'!V826&lt;V$1289),'Female Data'!$X826,0))))</f>
        <v>--</v>
      </c>
      <c r="W826" t="str">
        <f>IF(AND(W$1288=0,W$1289=0),"--",IF(AND(W$1288&gt;0,W$1289=0),IF('Female Data'!W826&gt;W$1288,'Female Data'!$X826,0),IF(AND(W$1288=0,W$1289&gt;0),IF('Female Data'!W826&lt;W$1289,'Female Data'!$X826,0),IF(AND('Female Data'!W826&gt;W$1288,'Female Data'!W826&lt;W$1289),'Female Data'!$X826,0))))</f>
        <v>--</v>
      </c>
      <c r="Y826">
        <f t="shared" si="24"/>
        <v>0</v>
      </c>
      <c r="Z826">
        <f>Y826*'Female Data'!X826</f>
        <v>0</v>
      </c>
      <c r="AA826">
        <f t="shared" si="25"/>
        <v>1</v>
      </c>
      <c r="AB826">
        <f>AA826*'Female Data'!X826</f>
        <v>70480</v>
      </c>
    </row>
    <row r="827" spans="1:28">
      <c r="A827">
        <f>'Female Data'!A827</f>
        <v>826</v>
      </c>
      <c r="B827" t="str">
        <f>'Female Data'!B827</f>
        <v>F</v>
      </c>
      <c r="C827" t="str">
        <f>IF(AND(C$1288=0,C$1289=0),"--",IF(AND(C$1288&gt;0,C$1289=0),IF('Female Data'!C827&gt;C$1288,'Female Data'!$X827,0),IF(AND(C$1288=0,C$1289&gt;0),IF('Female Data'!C827&lt;C$1289,'Female Data'!$X827,0),IF(AND('Female Data'!C827&gt;C$1288,'Female Data'!C827&lt;C$1289),'Female Data'!$X827,0))))</f>
        <v>--</v>
      </c>
      <c r="D827" t="str">
        <f>IF(AND(D$1288=0,D$1289=0),"--",IF(AND(D$1288&gt;0,D$1289=0),IF('Female Data'!D827&gt;D$1288,'Female Data'!$X827,0),IF(AND(D$1288=0,D$1289&gt;0),IF('Female Data'!D827&lt;D$1289,'Female Data'!$X827,0),IF(AND('Female Data'!D827&gt;D$1288,'Female Data'!D827&lt;D$1289),'Female Data'!$X827,0))))</f>
        <v>--</v>
      </c>
      <c r="E827" t="str">
        <f>IF(AND(E$1288=0,E$1289=0),"--",IF(AND(E$1288&gt;0,E$1289=0),IF('Female Data'!E827&gt;E$1288,'Female Data'!$X827,0),IF(AND(E$1288=0,E$1289&gt;0),IF('Female Data'!E827&lt;E$1289,'Female Data'!$X827,0),IF(AND('Female Data'!E827&gt;E$1288,'Female Data'!E827&lt;E$1289),'Female Data'!$X827,0))))</f>
        <v>--</v>
      </c>
      <c r="F827" t="str">
        <f>IF(AND(F$1288=0,F$1289=0),"--",IF(AND(F$1288&gt;0,F$1289=0),IF('Female Data'!F827&gt;F$1288,'Female Data'!$X827,0),IF(AND(F$1288=0,F$1289&gt;0),IF('Female Data'!F827&lt;F$1289,'Female Data'!$X827,0),IF(AND('Female Data'!F827&gt;F$1288,'Female Data'!F827&lt;F$1289),'Female Data'!$X827,0))))</f>
        <v>--</v>
      </c>
      <c r="G827" t="str">
        <f>IF(AND(G$1288=0,G$1289=0),"--",IF(AND(G$1288&gt;0,G$1289=0),IF('Female Data'!G827&gt;G$1288,'Female Data'!$X827,0),IF(AND(G$1288=0,G$1289&gt;0),IF('Female Data'!G827&lt;G$1289,'Female Data'!$X827,0),IF(AND('Female Data'!G827&gt;G$1288,'Female Data'!G827&lt;G$1289),'Female Data'!$X827,0))))</f>
        <v>--</v>
      </c>
      <c r="H827" t="str">
        <f>IF(AND(H$1288=0,H$1289=0),"--",IF(AND(H$1288&gt;0,H$1289=0),IF('Female Data'!H827&gt;H$1288,'Female Data'!$X827,0),IF(AND(H$1288=0,H$1289&gt;0),IF('Female Data'!H827&lt;H$1289,'Female Data'!$X827,0),IF(AND('Female Data'!H827&gt;H$1288,'Female Data'!H827&lt;H$1289),'Female Data'!$X827,0))))</f>
        <v>--</v>
      </c>
      <c r="I827" t="str">
        <f>IF(AND(I$1288=0,I$1289=0),"--",IF(AND(I$1288&gt;0,I$1289=0),IF('Female Data'!I827&gt;I$1288,'Female Data'!$X827,0),IF(AND(I$1288=0,I$1289&gt;0),IF('Female Data'!I827&lt;I$1289,'Female Data'!$X827,0),IF(AND('Female Data'!I827&gt;I$1288,'Female Data'!I827&lt;I$1289),'Female Data'!$X827,0))))</f>
        <v>--</v>
      </c>
      <c r="J827" t="str">
        <f>IF(AND(J$1288=0,J$1289=0),"--",IF(AND(J$1288&gt;0,J$1289=0),IF('Female Data'!J827&gt;J$1288,'Female Data'!$X827,0),IF(AND(J$1288=0,J$1289&gt;0),IF('Female Data'!J827&lt;J$1289,'Female Data'!$X827,0),IF(AND('Female Data'!J827&gt;J$1288,'Female Data'!J827&lt;J$1289),'Female Data'!$X827,0))))</f>
        <v>--</v>
      </c>
      <c r="K827" t="str">
        <f>IF(AND(K$1288=0,K$1289=0),"--",IF(AND(K$1288&gt;0,K$1289=0),IF('Female Data'!K827&gt;K$1288,'Female Data'!$X827,0),IF(AND(K$1288=0,K$1289&gt;0),IF('Female Data'!K827&lt;K$1289,'Female Data'!$X827,0),IF(AND('Female Data'!K827&gt;K$1288,'Female Data'!K827&lt;K$1289),'Female Data'!$X827,0))))</f>
        <v>--</v>
      </c>
      <c r="L827" t="str">
        <f>IF(AND(L$1288=0,L$1289=0),"--",IF(AND(L$1288&gt;0,L$1289=0),IF('Female Data'!L827&gt;L$1288,'Female Data'!$X827,0),IF(AND(L$1288=0,L$1289&gt;0),IF('Female Data'!L827&lt;L$1289,'Female Data'!$X827,0),IF(AND('Female Data'!L827&gt;L$1288,'Female Data'!L827&lt;L$1289),'Female Data'!$X827,0))))</f>
        <v>--</v>
      </c>
      <c r="M827" t="str">
        <f>IF(AND(M$1288=0,M$1289=0),"--",IF(AND(M$1288&gt;0,M$1289=0),IF('Female Data'!M827&gt;M$1288,'Female Data'!$X827,0),IF(AND(M$1288=0,M$1289&gt;0),IF('Female Data'!M827&lt;M$1289,'Female Data'!$X827,0),IF(AND('Female Data'!M827&gt;M$1288,'Female Data'!M827&lt;M$1289),'Female Data'!$X827,0))))</f>
        <v>--</v>
      </c>
      <c r="N827" t="str">
        <f>IF(AND(N$1288=0,N$1289=0),"--",IF(AND(N$1288&gt;0,N$1289=0),IF('Female Data'!N827&gt;N$1288,'Female Data'!$X827,0),IF(AND(N$1288=0,N$1289&gt;0),IF('Female Data'!N827&lt;N$1289,'Female Data'!$X827,0),IF(AND('Female Data'!N827&gt;N$1288,'Female Data'!N827&lt;N$1289),'Female Data'!$X827,0))))</f>
        <v>--</v>
      </c>
      <c r="O827" t="str">
        <f>IF(AND(O$1288=0,O$1289=0),"--",IF(AND(O$1288&gt;0,O$1289=0),IF('Female Data'!O827&gt;O$1288,'Female Data'!$X827,0),IF(AND(O$1288=0,O$1289&gt;0),IF('Female Data'!O827&lt;O$1289,'Female Data'!$X827,0),IF(AND('Female Data'!O827&gt;O$1288,'Female Data'!O827&lt;O$1289),'Female Data'!$X827,0))))</f>
        <v>--</v>
      </c>
      <c r="P827" t="str">
        <f>IF(AND(P$1288=0,P$1289=0),"--",IF(AND(P$1288&gt;0,P$1289=0),IF('Female Data'!P827&gt;P$1288,'Female Data'!$X827,0),IF(AND(P$1288=0,P$1289&gt;0),IF('Female Data'!P827&lt;P$1289,'Female Data'!$X827,0),IF(AND('Female Data'!P827&gt;P$1288,'Female Data'!P827&lt;P$1289),'Female Data'!$X827,0))))</f>
        <v>--</v>
      </c>
      <c r="Q827" t="str">
        <f>IF(AND(Q$1288=0,Q$1289=0),"--",IF(AND(Q$1288&gt;0,Q$1289=0),IF('Female Data'!Q827&gt;Q$1288,'Female Data'!$X827,0),IF(AND(Q$1288=0,Q$1289&gt;0),IF('Female Data'!Q827&lt;Q$1289,'Female Data'!$X827,0),IF(AND('Female Data'!Q827&gt;Q$1288,'Female Data'!Q827&lt;Q$1289),'Female Data'!$X827,0))))</f>
        <v>--</v>
      </c>
      <c r="R827" t="str">
        <f>IF(AND(R$1288=0,R$1289=0),"--",IF(AND(R$1288&gt;0,R$1289=0),IF('Female Data'!R827&gt;R$1288,'Female Data'!$X827,0),IF(AND(R$1288=0,R$1289&gt;0),IF('Female Data'!R827&lt;R$1289,'Female Data'!$X827,0),IF(AND('Female Data'!R827&gt;R$1288,'Female Data'!R827&lt;R$1289),'Female Data'!$X827,0))))</f>
        <v>--</v>
      </c>
      <c r="S827" t="str">
        <f>IF(AND(S$1288=0,S$1289=0),"--",IF(AND(S$1288&gt;0,S$1289=0),IF('Female Data'!S827&gt;S$1288,'Female Data'!$X827,0),IF(AND(S$1288=0,S$1289&gt;0),IF('Female Data'!S827&lt;S$1289,'Female Data'!$X827,0),IF(AND('Female Data'!S827&gt;S$1288,'Female Data'!S827&lt;S$1289),'Female Data'!$X827,0))))</f>
        <v>--</v>
      </c>
      <c r="T827" t="str">
        <f>IF(AND(T$1288=0,T$1289=0),"--",IF(AND(T$1288&gt;0,T$1289=0),IF('Female Data'!T827&gt;T$1288,'Female Data'!$X827,0),IF(AND(T$1288=0,T$1289&gt;0),IF('Female Data'!T827&lt;T$1289,'Female Data'!$X827,0),IF(AND('Female Data'!T827&gt;T$1288,'Female Data'!T827&lt;T$1289),'Female Data'!$X827,0))))</f>
        <v>--</v>
      </c>
      <c r="U827" t="str">
        <f>IF(AND(U$1288=0,U$1289=0),"--",IF(AND(U$1288&gt;0,U$1289=0),IF('Female Data'!U827&gt;U$1288,'Female Data'!$X827,0),IF(AND(U$1288=0,U$1289&gt;0),IF('Female Data'!U827&lt;U$1289,'Female Data'!$X827,0),IF(AND('Female Data'!U827&gt;U$1288,'Female Data'!U827&lt;U$1289),'Female Data'!$X827,0))))</f>
        <v>--</v>
      </c>
      <c r="V827" t="str">
        <f>IF(AND(V$1288=0,V$1289=0),"--",IF(AND(V$1288&gt;0,V$1289=0),IF('Female Data'!V827&gt;V$1288,'Female Data'!$X827,0),IF(AND(V$1288=0,V$1289&gt;0),IF('Female Data'!V827&lt;V$1289,'Female Data'!$X827,0),IF(AND('Female Data'!V827&gt;V$1288,'Female Data'!V827&lt;V$1289),'Female Data'!$X827,0))))</f>
        <v>--</v>
      </c>
      <c r="W827" t="str">
        <f>IF(AND(W$1288=0,W$1289=0),"--",IF(AND(W$1288&gt;0,W$1289=0),IF('Female Data'!W827&gt;W$1288,'Female Data'!$X827,0),IF(AND(W$1288=0,W$1289&gt;0),IF('Female Data'!W827&lt;W$1289,'Female Data'!$X827,0),IF(AND('Female Data'!W827&gt;W$1288,'Female Data'!W827&lt;W$1289),'Female Data'!$X827,0))))</f>
        <v>--</v>
      </c>
      <c r="Y827">
        <f t="shared" si="24"/>
        <v>0</v>
      </c>
      <c r="Z827">
        <f>Y827*'Female Data'!X827</f>
        <v>0</v>
      </c>
      <c r="AA827">
        <f t="shared" si="25"/>
        <v>1</v>
      </c>
      <c r="AB827">
        <f>AA827*'Female Data'!X827</f>
        <v>34394</v>
      </c>
    </row>
    <row r="828" spans="1:28">
      <c r="A828">
        <f>'Female Data'!A828</f>
        <v>827</v>
      </c>
      <c r="B828" t="str">
        <f>'Female Data'!B828</f>
        <v>F</v>
      </c>
      <c r="C828" t="str">
        <f>IF(AND(C$1288=0,C$1289=0),"--",IF(AND(C$1288&gt;0,C$1289=0),IF('Female Data'!C828&gt;C$1288,'Female Data'!$X828,0),IF(AND(C$1288=0,C$1289&gt;0),IF('Female Data'!C828&lt;C$1289,'Female Data'!$X828,0),IF(AND('Female Data'!C828&gt;C$1288,'Female Data'!C828&lt;C$1289),'Female Data'!$X828,0))))</f>
        <v>--</v>
      </c>
      <c r="D828" t="str">
        <f>IF(AND(D$1288=0,D$1289=0),"--",IF(AND(D$1288&gt;0,D$1289=0),IF('Female Data'!D828&gt;D$1288,'Female Data'!$X828,0),IF(AND(D$1288=0,D$1289&gt;0),IF('Female Data'!D828&lt;D$1289,'Female Data'!$X828,0),IF(AND('Female Data'!D828&gt;D$1288,'Female Data'!D828&lt;D$1289),'Female Data'!$X828,0))))</f>
        <v>--</v>
      </c>
      <c r="E828" t="str">
        <f>IF(AND(E$1288=0,E$1289=0),"--",IF(AND(E$1288&gt;0,E$1289=0),IF('Female Data'!E828&gt;E$1288,'Female Data'!$X828,0),IF(AND(E$1288=0,E$1289&gt;0),IF('Female Data'!E828&lt;E$1289,'Female Data'!$X828,0),IF(AND('Female Data'!E828&gt;E$1288,'Female Data'!E828&lt;E$1289),'Female Data'!$X828,0))))</f>
        <v>--</v>
      </c>
      <c r="F828" t="str">
        <f>IF(AND(F$1288=0,F$1289=0),"--",IF(AND(F$1288&gt;0,F$1289=0),IF('Female Data'!F828&gt;F$1288,'Female Data'!$X828,0),IF(AND(F$1288=0,F$1289&gt;0),IF('Female Data'!F828&lt;F$1289,'Female Data'!$X828,0),IF(AND('Female Data'!F828&gt;F$1288,'Female Data'!F828&lt;F$1289),'Female Data'!$X828,0))))</f>
        <v>--</v>
      </c>
      <c r="G828" t="str">
        <f>IF(AND(G$1288=0,G$1289=0),"--",IF(AND(G$1288&gt;0,G$1289=0),IF('Female Data'!G828&gt;G$1288,'Female Data'!$X828,0),IF(AND(G$1288=0,G$1289&gt;0),IF('Female Data'!G828&lt;G$1289,'Female Data'!$X828,0),IF(AND('Female Data'!G828&gt;G$1288,'Female Data'!G828&lt;G$1289),'Female Data'!$X828,0))))</f>
        <v>--</v>
      </c>
      <c r="H828" t="str">
        <f>IF(AND(H$1288=0,H$1289=0),"--",IF(AND(H$1288&gt;0,H$1289=0),IF('Female Data'!H828&gt;H$1288,'Female Data'!$X828,0),IF(AND(H$1288=0,H$1289&gt;0),IF('Female Data'!H828&lt;H$1289,'Female Data'!$X828,0),IF(AND('Female Data'!H828&gt;H$1288,'Female Data'!H828&lt;H$1289),'Female Data'!$X828,0))))</f>
        <v>--</v>
      </c>
      <c r="I828" t="str">
        <f>IF(AND(I$1288=0,I$1289=0),"--",IF(AND(I$1288&gt;0,I$1289=0),IF('Female Data'!I828&gt;I$1288,'Female Data'!$X828,0),IF(AND(I$1288=0,I$1289&gt;0),IF('Female Data'!I828&lt;I$1289,'Female Data'!$X828,0),IF(AND('Female Data'!I828&gt;I$1288,'Female Data'!I828&lt;I$1289),'Female Data'!$X828,0))))</f>
        <v>--</v>
      </c>
      <c r="J828" t="str">
        <f>IF(AND(J$1288=0,J$1289=0),"--",IF(AND(J$1288&gt;0,J$1289=0),IF('Female Data'!J828&gt;J$1288,'Female Data'!$X828,0),IF(AND(J$1288=0,J$1289&gt;0),IF('Female Data'!J828&lt;J$1289,'Female Data'!$X828,0),IF(AND('Female Data'!J828&gt;J$1288,'Female Data'!J828&lt;J$1289),'Female Data'!$X828,0))))</f>
        <v>--</v>
      </c>
      <c r="K828" t="str">
        <f>IF(AND(K$1288=0,K$1289=0),"--",IF(AND(K$1288&gt;0,K$1289=0),IF('Female Data'!K828&gt;K$1288,'Female Data'!$X828,0),IF(AND(K$1288=0,K$1289&gt;0),IF('Female Data'!K828&lt;K$1289,'Female Data'!$X828,0),IF(AND('Female Data'!K828&gt;K$1288,'Female Data'!K828&lt;K$1289),'Female Data'!$X828,0))))</f>
        <v>--</v>
      </c>
      <c r="L828" t="str">
        <f>IF(AND(L$1288=0,L$1289=0),"--",IF(AND(L$1288&gt;0,L$1289=0),IF('Female Data'!L828&gt;L$1288,'Female Data'!$X828,0),IF(AND(L$1288=0,L$1289&gt;0),IF('Female Data'!L828&lt;L$1289,'Female Data'!$X828,0),IF(AND('Female Data'!L828&gt;L$1288,'Female Data'!L828&lt;L$1289),'Female Data'!$X828,0))))</f>
        <v>--</v>
      </c>
      <c r="M828" t="str">
        <f>IF(AND(M$1288=0,M$1289=0),"--",IF(AND(M$1288&gt;0,M$1289=0),IF('Female Data'!M828&gt;M$1288,'Female Data'!$X828,0),IF(AND(M$1288=0,M$1289&gt;0),IF('Female Data'!M828&lt;M$1289,'Female Data'!$X828,0),IF(AND('Female Data'!M828&gt;M$1288,'Female Data'!M828&lt;M$1289),'Female Data'!$X828,0))))</f>
        <v>--</v>
      </c>
      <c r="N828" t="str">
        <f>IF(AND(N$1288=0,N$1289=0),"--",IF(AND(N$1288&gt;0,N$1289=0),IF('Female Data'!N828&gt;N$1288,'Female Data'!$X828,0),IF(AND(N$1288=0,N$1289&gt;0),IF('Female Data'!N828&lt;N$1289,'Female Data'!$X828,0),IF(AND('Female Data'!N828&gt;N$1288,'Female Data'!N828&lt;N$1289),'Female Data'!$X828,0))))</f>
        <v>--</v>
      </c>
      <c r="O828" t="str">
        <f>IF(AND(O$1288=0,O$1289=0),"--",IF(AND(O$1288&gt;0,O$1289=0),IF('Female Data'!O828&gt;O$1288,'Female Data'!$X828,0),IF(AND(O$1288=0,O$1289&gt;0),IF('Female Data'!O828&lt;O$1289,'Female Data'!$X828,0),IF(AND('Female Data'!O828&gt;O$1288,'Female Data'!O828&lt;O$1289),'Female Data'!$X828,0))))</f>
        <v>--</v>
      </c>
      <c r="P828" t="str">
        <f>IF(AND(P$1288=0,P$1289=0),"--",IF(AND(P$1288&gt;0,P$1289=0),IF('Female Data'!P828&gt;P$1288,'Female Data'!$X828,0),IF(AND(P$1288=0,P$1289&gt;0),IF('Female Data'!P828&lt;P$1289,'Female Data'!$X828,0),IF(AND('Female Data'!P828&gt;P$1288,'Female Data'!P828&lt;P$1289),'Female Data'!$X828,0))))</f>
        <v>--</v>
      </c>
      <c r="Q828" t="str">
        <f>IF(AND(Q$1288=0,Q$1289=0),"--",IF(AND(Q$1288&gt;0,Q$1289=0),IF('Female Data'!Q828&gt;Q$1288,'Female Data'!$X828,0),IF(AND(Q$1288=0,Q$1289&gt;0),IF('Female Data'!Q828&lt;Q$1289,'Female Data'!$X828,0),IF(AND('Female Data'!Q828&gt;Q$1288,'Female Data'!Q828&lt;Q$1289),'Female Data'!$X828,0))))</f>
        <v>--</v>
      </c>
      <c r="R828" t="str">
        <f>IF(AND(R$1288=0,R$1289=0),"--",IF(AND(R$1288&gt;0,R$1289=0),IF('Female Data'!R828&gt;R$1288,'Female Data'!$X828,0),IF(AND(R$1288=0,R$1289&gt;0),IF('Female Data'!R828&lt;R$1289,'Female Data'!$X828,0),IF(AND('Female Data'!R828&gt;R$1288,'Female Data'!R828&lt;R$1289),'Female Data'!$X828,0))))</f>
        <v>--</v>
      </c>
      <c r="S828" t="str">
        <f>IF(AND(S$1288=0,S$1289=0),"--",IF(AND(S$1288&gt;0,S$1289=0),IF('Female Data'!S828&gt;S$1288,'Female Data'!$X828,0),IF(AND(S$1288=0,S$1289&gt;0),IF('Female Data'!S828&lt;S$1289,'Female Data'!$X828,0),IF(AND('Female Data'!S828&gt;S$1288,'Female Data'!S828&lt;S$1289),'Female Data'!$X828,0))))</f>
        <v>--</v>
      </c>
      <c r="T828" t="str">
        <f>IF(AND(T$1288=0,T$1289=0),"--",IF(AND(T$1288&gt;0,T$1289=0),IF('Female Data'!T828&gt;T$1288,'Female Data'!$X828,0),IF(AND(T$1288=0,T$1289&gt;0),IF('Female Data'!T828&lt;T$1289,'Female Data'!$X828,0),IF(AND('Female Data'!T828&gt;T$1288,'Female Data'!T828&lt;T$1289),'Female Data'!$X828,0))))</f>
        <v>--</v>
      </c>
      <c r="U828" t="str">
        <f>IF(AND(U$1288=0,U$1289=0),"--",IF(AND(U$1288&gt;0,U$1289=0),IF('Female Data'!U828&gt;U$1288,'Female Data'!$X828,0),IF(AND(U$1288=0,U$1289&gt;0),IF('Female Data'!U828&lt;U$1289,'Female Data'!$X828,0),IF(AND('Female Data'!U828&gt;U$1288,'Female Data'!U828&lt;U$1289),'Female Data'!$X828,0))))</f>
        <v>--</v>
      </c>
      <c r="V828" t="str">
        <f>IF(AND(V$1288=0,V$1289=0),"--",IF(AND(V$1288&gt;0,V$1289=0),IF('Female Data'!V828&gt;V$1288,'Female Data'!$X828,0),IF(AND(V$1288=0,V$1289&gt;0),IF('Female Data'!V828&lt;V$1289,'Female Data'!$X828,0),IF(AND('Female Data'!V828&gt;V$1288,'Female Data'!V828&lt;V$1289),'Female Data'!$X828,0))))</f>
        <v>--</v>
      </c>
      <c r="W828" t="str">
        <f>IF(AND(W$1288=0,W$1289=0),"--",IF(AND(W$1288&gt;0,W$1289=0),IF('Female Data'!W828&gt;W$1288,'Female Data'!$X828,0),IF(AND(W$1288=0,W$1289&gt;0),IF('Female Data'!W828&lt;W$1289,'Female Data'!$X828,0),IF(AND('Female Data'!W828&gt;W$1288,'Female Data'!W828&lt;W$1289),'Female Data'!$X828,0))))</f>
        <v>--</v>
      </c>
      <c r="Y828">
        <f t="shared" si="24"/>
        <v>0</v>
      </c>
      <c r="Z828">
        <f>Y828*'Female Data'!X828</f>
        <v>0</v>
      </c>
      <c r="AA828">
        <f t="shared" si="25"/>
        <v>1</v>
      </c>
      <c r="AB828">
        <f>AA828*'Female Data'!X828</f>
        <v>33167</v>
      </c>
    </row>
    <row r="829" spans="1:28">
      <c r="A829">
        <f>'Female Data'!A829</f>
        <v>828</v>
      </c>
      <c r="B829" t="str">
        <f>'Female Data'!B829</f>
        <v>F</v>
      </c>
      <c r="C829" t="str">
        <f>IF(AND(C$1288=0,C$1289=0),"--",IF(AND(C$1288&gt;0,C$1289=0),IF('Female Data'!C829&gt;C$1288,'Female Data'!$X829,0),IF(AND(C$1288=0,C$1289&gt;0),IF('Female Data'!C829&lt;C$1289,'Female Data'!$X829,0),IF(AND('Female Data'!C829&gt;C$1288,'Female Data'!C829&lt;C$1289),'Female Data'!$X829,0))))</f>
        <v>--</v>
      </c>
      <c r="D829" t="str">
        <f>IF(AND(D$1288=0,D$1289=0),"--",IF(AND(D$1288&gt;0,D$1289=0),IF('Female Data'!D829&gt;D$1288,'Female Data'!$X829,0),IF(AND(D$1288=0,D$1289&gt;0),IF('Female Data'!D829&lt;D$1289,'Female Data'!$X829,0),IF(AND('Female Data'!D829&gt;D$1288,'Female Data'!D829&lt;D$1289),'Female Data'!$X829,0))))</f>
        <v>--</v>
      </c>
      <c r="E829" t="str">
        <f>IF(AND(E$1288=0,E$1289=0),"--",IF(AND(E$1288&gt;0,E$1289=0),IF('Female Data'!E829&gt;E$1288,'Female Data'!$X829,0),IF(AND(E$1288=0,E$1289&gt;0),IF('Female Data'!E829&lt;E$1289,'Female Data'!$X829,0),IF(AND('Female Data'!E829&gt;E$1288,'Female Data'!E829&lt;E$1289),'Female Data'!$X829,0))))</f>
        <v>--</v>
      </c>
      <c r="F829" t="str">
        <f>IF(AND(F$1288=0,F$1289=0),"--",IF(AND(F$1288&gt;0,F$1289=0),IF('Female Data'!F829&gt;F$1288,'Female Data'!$X829,0),IF(AND(F$1288=0,F$1289&gt;0),IF('Female Data'!F829&lt;F$1289,'Female Data'!$X829,0),IF(AND('Female Data'!F829&gt;F$1288,'Female Data'!F829&lt;F$1289),'Female Data'!$X829,0))))</f>
        <v>--</v>
      </c>
      <c r="G829" t="str">
        <f>IF(AND(G$1288=0,G$1289=0),"--",IF(AND(G$1288&gt;0,G$1289=0),IF('Female Data'!G829&gt;G$1288,'Female Data'!$X829,0),IF(AND(G$1288=0,G$1289&gt;0),IF('Female Data'!G829&lt;G$1289,'Female Data'!$X829,0),IF(AND('Female Data'!G829&gt;G$1288,'Female Data'!G829&lt;G$1289),'Female Data'!$X829,0))))</f>
        <v>--</v>
      </c>
      <c r="H829" t="str">
        <f>IF(AND(H$1288=0,H$1289=0),"--",IF(AND(H$1288&gt;0,H$1289=0),IF('Female Data'!H829&gt;H$1288,'Female Data'!$X829,0),IF(AND(H$1288=0,H$1289&gt;0),IF('Female Data'!H829&lt;H$1289,'Female Data'!$X829,0),IF(AND('Female Data'!H829&gt;H$1288,'Female Data'!H829&lt;H$1289),'Female Data'!$X829,0))))</f>
        <v>--</v>
      </c>
      <c r="I829" t="str">
        <f>IF(AND(I$1288=0,I$1289=0),"--",IF(AND(I$1288&gt;0,I$1289=0),IF('Female Data'!I829&gt;I$1288,'Female Data'!$X829,0),IF(AND(I$1288=0,I$1289&gt;0),IF('Female Data'!I829&lt;I$1289,'Female Data'!$X829,0),IF(AND('Female Data'!I829&gt;I$1288,'Female Data'!I829&lt;I$1289),'Female Data'!$X829,0))))</f>
        <v>--</v>
      </c>
      <c r="J829" t="str">
        <f>IF(AND(J$1288=0,J$1289=0),"--",IF(AND(J$1288&gt;0,J$1289=0),IF('Female Data'!J829&gt;J$1288,'Female Data'!$X829,0),IF(AND(J$1288=0,J$1289&gt;0),IF('Female Data'!J829&lt;J$1289,'Female Data'!$X829,0),IF(AND('Female Data'!J829&gt;J$1288,'Female Data'!J829&lt;J$1289),'Female Data'!$X829,0))))</f>
        <v>--</v>
      </c>
      <c r="K829" t="str">
        <f>IF(AND(K$1288=0,K$1289=0),"--",IF(AND(K$1288&gt;0,K$1289=0),IF('Female Data'!K829&gt;K$1288,'Female Data'!$X829,0),IF(AND(K$1288=0,K$1289&gt;0),IF('Female Data'!K829&lt;K$1289,'Female Data'!$X829,0),IF(AND('Female Data'!K829&gt;K$1288,'Female Data'!K829&lt;K$1289),'Female Data'!$X829,0))))</f>
        <v>--</v>
      </c>
      <c r="L829" t="str">
        <f>IF(AND(L$1288=0,L$1289=0),"--",IF(AND(L$1288&gt;0,L$1289=0),IF('Female Data'!L829&gt;L$1288,'Female Data'!$X829,0),IF(AND(L$1288=0,L$1289&gt;0),IF('Female Data'!L829&lt;L$1289,'Female Data'!$X829,0),IF(AND('Female Data'!L829&gt;L$1288,'Female Data'!L829&lt;L$1289),'Female Data'!$X829,0))))</f>
        <v>--</v>
      </c>
      <c r="M829" t="str">
        <f>IF(AND(M$1288=0,M$1289=0),"--",IF(AND(M$1288&gt;0,M$1289=0),IF('Female Data'!M829&gt;M$1288,'Female Data'!$X829,0),IF(AND(M$1288=0,M$1289&gt;0),IF('Female Data'!M829&lt;M$1289,'Female Data'!$X829,0),IF(AND('Female Data'!M829&gt;M$1288,'Female Data'!M829&lt;M$1289),'Female Data'!$X829,0))))</f>
        <v>--</v>
      </c>
      <c r="N829" t="str">
        <f>IF(AND(N$1288=0,N$1289=0),"--",IF(AND(N$1288&gt;0,N$1289=0),IF('Female Data'!N829&gt;N$1288,'Female Data'!$X829,0),IF(AND(N$1288=0,N$1289&gt;0),IF('Female Data'!N829&lt;N$1289,'Female Data'!$X829,0),IF(AND('Female Data'!N829&gt;N$1288,'Female Data'!N829&lt;N$1289),'Female Data'!$X829,0))))</f>
        <v>--</v>
      </c>
      <c r="O829" t="str">
        <f>IF(AND(O$1288=0,O$1289=0),"--",IF(AND(O$1288&gt;0,O$1289=0),IF('Female Data'!O829&gt;O$1288,'Female Data'!$X829,0),IF(AND(O$1288=0,O$1289&gt;0),IF('Female Data'!O829&lt;O$1289,'Female Data'!$X829,0),IF(AND('Female Data'!O829&gt;O$1288,'Female Data'!O829&lt;O$1289),'Female Data'!$X829,0))))</f>
        <v>--</v>
      </c>
      <c r="P829" t="str">
        <f>IF(AND(P$1288=0,P$1289=0),"--",IF(AND(P$1288&gt;0,P$1289=0),IF('Female Data'!P829&gt;P$1288,'Female Data'!$X829,0),IF(AND(P$1288=0,P$1289&gt;0),IF('Female Data'!P829&lt;P$1289,'Female Data'!$X829,0),IF(AND('Female Data'!P829&gt;P$1288,'Female Data'!P829&lt;P$1289),'Female Data'!$X829,0))))</f>
        <v>--</v>
      </c>
      <c r="Q829" t="str">
        <f>IF(AND(Q$1288=0,Q$1289=0),"--",IF(AND(Q$1288&gt;0,Q$1289=0),IF('Female Data'!Q829&gt;Q$1288,'Female Data'!$X829,0),IF(AND(Q$1288=0,Q$1289&gt;0),IF('Female Data'!Q829&lt;Q$1289,'Female Data'!$X829,0),IF(AND('Female Data'!Q829&gt;Q$1288,'Female Data'!Q829&lt;Q$1289),'Female Data'!$X829,0))))</f>
        <v>--</v>
      </c>
      <c r="R829" t="str">
        <f>IF(AND(R$1288=0,R$1289=0),"--",IF(AND(R$1288&gt;0,R$1289=0),IF('Female Data'!R829&gt;R$1288,'Female Data'!$X829,0),IF(AND(R$1288=0,R$1289&gt;0),IF('Female Data'!R829&lt;R$1289,'Female Data'!$X829,0),IF(AND('Female Data'!R829&gt;R$1288,'Female Data'!R829&lt;R$1289),'Female Data'!$X829,0))))</f>
        <v>--</v>
      </c>
      <c r="S829" t="str">
        <f>IF(AND(S$1288=0,S$1289=0),"--",IF(AND(S$1288&gt;0,S$1289=0),IF('Female Data'!S829&gt;S$1288,'Female Data'!$X829,0),IF(AND(S$1288=0,S$1289&gt;0),IF('Female Data'!S829&lt;S$1289,'Female Data'!$X829,0),IF(AND('Female Data'!S829&gt;S$1288,'Female Data'!S829&lt;S$1289),'Female Data'!$X829,0))))</f>
        <v>--</v>
      </c>
      <c r="T829" t="str">
        <f>IF(AND(T$1288=0,T$1289=0),"--",IF(AND(T$1288&gt;0,T$1289=0),IF('Female Data'!T829&gt;T$1288,'Female Data'!$X829,0),IF(AND(T$1288=0,T$1289&gt;0),IF('Female Data'!T829&lt;T$1289,'Female Data'!$X829,0),IF(AND('Female Data'!T829&gt;T$1288,'Female Data'!T829&lt;T$1289),'Female Data'!$X829,0))))</f>
        <v>--</v>
      </c>
      <c r="U829" t="str">
        <f>IF(AND(U$1288=0,U$1289=0),"--",IF(AND(U$1288&gt;0,U$1289=0),IF('Female Data'!U829&gt;U$1288,'Female Data'!$X829,0),IF(AND(U$1288=0,U$1289&gt;0),IF('Female Data'!U829&lt;U$1289,'Female Data'!$X829,0),IF(AND('Female Data'!U829&gt;U$1288,'Female Data'!U829&lt;U$1289),'Female Data'!$X829,0))))</f>
        <v>--</v>
      </c>
      <c r="V829" t="str">
        <f>IF(AND(V$1288=0,V$1289=0),"--",IF(AND(V$1288&gt;0,V$1289=0),IF('Female Data'!V829&gt;V$1288,'Female Data'!$X829,0),IF(AND(V$1288=0,V$1289&gt;0),IF('Female Data'!V829&lt;V$1289,'Female Data'!$X829,0),IF(AND('Female Data'!V829&gt;V$1288,'Female Data'!V829&lt;V$1289),'Female Data'!$X829,0))))</f>
        <v>--</v>
      </c>
      <c r="W829" t="str">
        <f>IF(AND(W$1288=0,W$1289=0),"--",IF(AND(W$1288&gt;0,W$1289=0),IF('Female Data'!W829&gt;W$1288,'Female Data'!$X829,0),IF(AND(W$1288=0,W$1289&gt;0),IF('Female Data'!W829&lt;W$1289,'Female Data'!$X829,0),IF(AND('Female Data'!W829&gt;W$1288,'Female Data'!W829&lt;W$1289),'Female Data'!$X829,0))))</f>
        <v>--</v>
      </c>
      <c r="Y829">
        <f t="shared" si="24"/>
        <v>0</v>
      </c>
      <c r="Z829">
        <f>Y829*'Female Data'!X829</f>
        <v>0</v>
      </c>
      <c r="AA829">
        <f t="shared" si="25"/>
        <v>1</v>
      </c>
      <c r="AB829">
        <f>AA829*'Female Data'!X829</f>
        <v>43180</v>
      </c>
    </row>
    <row r="830" spans="1:28">
      <c r="A830">
        <f>'Female Data'!A830</f>
        <v>829</v>
      </c>
      <c r="B830" t="str">
        <f>'Female Data'!B830</f>
        <v>F</v>
      </c>
      <c r="C830" t="str">
        <f>IF(AND(C$1288=0,C$1289=0),"--",IF(AND(C$1288&gt;0,C$1289=0),IF('Female Data'!C830&gt;C$1288,'Female Data'!$X830,0),IF(AND(C$1288=0,C$1289&gt;0),IF('Female Data'!C830&lt;C$1289,'Female Data'!$X830,0),IF(AND('Female Data'!C830&gt;C$1288,'Female Data'!C830&lt;C$1289),'Female Data'!$X830,0))))</f>
        <v>--</v>
      </c>
      <c r="D830" t="str">
        <f>IF(AND(D$1288=0,D$1289=0),"--",IF(AND(D$1288&gt;0,D$1289=0),IF('Female Data'!D830&gt;D$1288,'Female Data'!$X830,0),IF(AND(D$1288=0,D$1289&gt;0),IF('Female Data'!D830&lt;D$1289,'Female Data'!$X830,0),IF(AND('Female Data'!D830&gt;D$1288,'Female Data'!D830&lt;D$1289),'Female Data'!$X830,0))))</f>
        <v>--</v>
      </c>
      <c r="E830" t="str">
        <f>IF(AND(E$1288=0,E$1289=0),"--",IF(AND(E$1288&gt;0,E$1289=0),IF('Female Data'!E830&gt;E$1288,'Female Data'!$X830,0),IF(AND(E$1288=0,E$1289&gt;0),IF('Female Data'!E830&lt;E$1289,'Female Data'!$X830,0),IF(AND('Female Data'!E830&gt;E$1288,'Female Data'!E830&lt;E$1289),'Female Data'!$X830,0))))</f>
        <v>--</v>
      </c>
      <c r="F830" t="str">
        <f>IF(AND(F$1288=0,F$1289=0),"--",IF(AND(F$1288&gt;0,F$1289=0),IF('Female Data'!F830&gt;F$1288,'Female Data'!$X830,0),IF(AND(F$1288=0,F$1289&gt;0),IF('Female Data'!F830&lt;F$1289,'Female Data'!$X830,0),IF(AND('Female Data'!F830&gt;F$1288,'Female Data'!F830&lt;F$1289),'Female Data'!$X830,0))))</f>
        <v>--</v>
      </c>
      <c r="G830" t="str">
        <f>IF(AND(G$1288=0,G$1289=0),"--",IF(AND(G$1288&gt;0,G$1289=0),IF('Female Data'!G830&gt;G$1288,'Female Data'!$X830,0),IF(AND(G$1288=0,G$1289&gt;0),IF('Female Data'!G830&lt;G$1289,'Female Data'!$X830,0),IF(AND('Female Data'!G830&gt;G$1288,'Female Data'!G830&lt;G$1289),'Female Data'!$X830,0))))</f>
        <v>--</v>
      </c>
      <c r="H830" t="str">
        <f>IF(AND(H$1288=0,H$1289=0),"--",IF(AND(H$1288&gt;0,H$1289=0),IF('Female Data'!H830&gt;H$1288,'Female Data'!$X830,0),IF(AND(H$1288=0,H$1289&gt;0),IF('Female Data'!H830&lt;H$1289,'Female Data'!$X830,0),IF(AND('Female Data'!H830&gt;H$1288,'Female Data'!H830&lt;H$1289),'Female Data'!$X830,0))))</f>
        <v>--</v>
      </c>
      <c r="I830" t="str">
        <f>IF(AND(I$1288=0,I$1289=0),"--",IF(AND(I$1288&gt;0,I$1289=0),IF('Female Data'!I830&gt;I$1288,'Female Data'!$X830,0),IF(AND(I$1288=0,I$1289&gt;0),IF('Female Data'!I830&lt;I$1289,'Female Data'!$X830,0),IF(AND('Female Data'!I830&gt;I$1288,'Female Data'!I830&lt;I$1289),'Female Data'!$X830,0))))</f>
        <v>--</v>
      </c>
      <c r="J830" t="str">
        <f>IF(AND(J$1288=0,J$1289=0),"--",IF(AND(J$1288&gt;0,J$1289=0),IF('Female Data'!J830&gt;J$1288,'Female Data'!$X830,0),IF(AND(J$1288=0,J$1289&gt;0),IF('Female Data'!J830&lt;J$1289,'Female Data'!$X830,0),IF(AND('Female Data'!J830&gt;J$1288,'Female Data'!J830&lt;J$1289),'Female Data'!$X830,0))))</f>
        <v>--</v>
      </c>
      <c r="K830" t="str">
        <f>IF(AND(K$1288=0,K$1289=0),"--",IF(AND(K$1288&gt;0,K$1289=0),IF('Female Data'!K830&gt;K$1288,'Female Data'!$X830,0),IF(AND(K$1288=0,K$1289&gt;0),IF('Female Data'!K830&lt;K$1289,'Female Data'!$X830,0),IF(AND('Female Data'!K830&gt;K$1288,'Female Data'!K830&lt;K$1289),'Female Data'!$X830,0))))</f>
        <v>--</v>
      </c>
      <c r="L830" t="str">
        <f>IF(AND(L$1288=0,L$1289=0),"--",IF(AND(L$1288&gt;0,L$1289=0),IF('Female Data'!L830&gt;L$1288,'Female Data'!$X830,0),IF(AND(L$1288=0,L$1289&gt;0),IF('Female Data'!L830&lt;L$1289,'Female Data'!$X830,0),IF(AND('Female Data'!L830&gt;L$1288,'Female Data'!L830&lt;L$1289),'Female Data'!$X830,0))))</f>
        <v>--</v>
      </c>
      <c r="M830" t="str">
        <f>IF(AND(M$1288=0,M$1289=0),"--",IF(AND(M$1288&gt;0,M$1289=0),IF('Female Data'!M830&gt;M$1288,'Female Data'!$X830,0),IF(AND(M$1288=0,M$1289&gt;0),IF('Female Data'!M830&lt;M$1289,'Female Data'!$X830,0),IF(AND('Female Data'!M830&gt;M$1288,'Female Data'!M830&lt;M$1289),'Female Data'!$X830,0))))</f>
        <v>--</v>
      </c>
      <c r="N830" t="str">
        <f>IF(AND(N$1288=0,N$1289=0),"--",IF(AND(N$1288&gt;0,N$1289=0),IF('Female Data'!N830&gt;N$1288,'Female Data'!$X830,0),IF(AND(N$1288=0,N$1289&gt;0),IF('Female Data'!N830&lt;N$1289,'Female Data'!$X830,0),IF(AND('Female Data'!N830&gt;N$1288,'Female Data'!N830&lt;N$1289),'Female Data'!$X830,0))))</f>
        <v>--</v>
      </c>
      <c r="O830" t="str">
        <f>IF(AND(O$1288=0,O$1289=0),"--",IF(AND(O$1288&gt;0,O$1289=0),IF('Female Data'!O830&gt;O$1288,'Female Data'!$X830,0),IF(AND(O$1288=0,O$1289&gt;0),IF('Female Data'!O830&lt;O$1289,'Female Data'!$X830,0),IF(AND('Female Data'!O830&gt;O$1288,'Female Data'!O830&lt;O$1289),'Female Data'!$X830,0))))</f>
        <v>--</v>
      </c>
      <c r="P830" t="str">
        <f>IF(AND(P$1288=0,P$1289=0),"--",IF(AND(P$1288&gt;0,P$1289=0),IF('Female Data'!P830&gt;P$1288,'Female Data'!$X830,0),IF(AND(P$1288=0,P$1289&gt;0),IF('Female Data'!P830&lt;P$1289,'Female Data'!$X830,0),IF(AND('Female Data'!P830&gt;P$1288,'Female Data'!P830&lt;P$1289),'Female Data'!$X830,0))))</f>
        <v>--</v>
      </c>
      <c r="Q830" t="str">
        <f>IF(AND(Q$1288=0,Q$1289=0),"--",IF(AND(Q$1288&gt;0,Q$1289=0),IF('Female Data'!Q830&gt;Q$1288,'Female Data'!$X830,0),IF(AND(Q$1288=0,Q$1289&gt;0),IF('Female Data'!Q830&lt;Q$1289,'Female Data'!$X830,0),IF(AND('Female Data'!Q830&gt;Q$1288,'Female Data'!Q830&lt;Q$1289),'Female Data'!$X830,0))))</f>
        <v>--</v>
      </c>
      <c r="R830" t="str">
        <f>IF(AND(R$1288=0,R$1289=0),"--",IF(AND(R$1288&gt;0,R$1289=0),IF('Female Data'!R830&gt;R$1288,'Female Data'!$X830,0),IF(AND(R$1288=0,R$1289&gt;0),IF('Female Data'!R830&lt;R$1289,'Female Data'!$X830,0),IF(AND('Female Data'!R830&gt;R$1288,'Female Data'!R830&lt;R$1289),'Female Data'!$X830,0))))</f>
        <v>--</v>
      </c>
      <c r="S830" t="str">
        <f>IF(AND(S$1288=0,S$1289=0),"--",IF(AND(S$1288&gt;0,S$1289=0),IF('Female Data'!S830&gt;S$1288,'Female Data'!$X830,0),IF(AND(S$1288=0,S$1289&gt;0),IF('Female Data'!S830&lt;S$1289,'Female Data'!$X830,0),IF(AND('Female Data'!S830&gt;S$1288,'Female Data'!S830&lt;S$1289),'Female Data'!$X830,0))))</f>
        <v>--</v>
      </c>
      <c r="T830" t="str">
        <f>IF(AND(T$1288=0,T$1289=0),"--",IF(AND(T$1288&gt;0,T$1289=0),IF('Female Data'!T830&gt;T$1288,'Female Data'!$X830,0),IF(AND(T$1288=0,T$1289&gt;0),IF('Female Data'!T830&lt;T$1289,'Female Data'!$X830,0),IF(AND('Female Data'!T830&gt;T$1288,'Female Data'!T830&lt;T$1289),'Female Data'!$X830,0))))</f>
        <v>--</v>
      </c>
      <c r="U830" t="str">
        <f>IF(AND(U$1288=0,U$1289=0),"--",IF(AND(U$1288&gt;0,U$1289=0),IF('Female Data'!U830&gt;U$1288,'Female Data'!$X830,0),IF(AND(U$1288=0,U$1289&gt;0),IF('Female Data'!U830&lt;U$1289,'Female Data'!$X830,0),IF(AND('Female Data'!U830&gt;U$1288,'Female Data'!U830&lt;U$1289),'Female Data'!$X830,0))))</f>
        <v>--</v>
      </c>
      <c r="V830" t="str">
        <f>IF(AND(V$1288=0,V$1289=0),"--",IF(AND(V$1288&gt;0,V$1289=0),IF('Female Data'!V830&gt;V$1288,'Female Data'!$X830,0),IF(AND(V$1288=0,V$1289&gt;0),IF('Female Data'!V830&lt;V$1289,'Female Data'!$X830,0),IF(AND('Female Data'!V830&gt;V$1288,'Female Data'!V830&lt;V$1289),'Female Data'!$X830,0))))</f>
        <v>--</v>
      </c>
      <c r="W830" t="str">
        <f>IF(AND(W$1288=0,W$1289=0),"--",IF(AND(W$1288&gt;0,W$1289=0),IF('Female Data'!W830&gt;W$1288,'Female Data'!$X830,0),IF(AND(W$1288=0,W$1289&gt;0),IF('Female Data'!W830&lt;W$1289,'Female Data'!$X830,0),IF(AND('Female Data'!W830&gt;W$1288,'Female Data'!W830&lt;W$1289),'Female Data'!$X830,0))))</f>
        <v>--</v>
      </c>
      <c r="Y830">
        <f t="shared" si="24"/>
        <v>0</v>
      </c>
      <c r="Z830">
        <f>Y830*'Female Data'!X830</f>
        <v>0</v>
      </c>
      <c r="AA830">
        <f t="shared" si="25"/>
        <v>1</v>
      </c>
      <c r="AB830">
        <f>AA830*'Female Data'!X830</f>
        <v>179486</v>
      </c>
    </row>
    <row r="831" spans="1:28">
      <c r="A831">
        <f>'Female Data'!A831</f>
        <v>830</v>
      </c>
      <c r="B831" t="str">
        <f>'Female Data'!B831</f>
        <v>F</v>
      </c>
      <c r="C831" t="str">
        <f>IF(AND(C$1288=0,C$1289=0),"--",IF(AND(C$1288&gt;0,C$1289=0),IF('Female Data'!C831&gt;C$1288,'Female Data'!$X831,0),IF(AND(C$1288=0,C$1289&gt;0),IF('Female Data'!C831&lt;C$1289,'Female Data'!$X831,0),IF(AND('Female Data'!C831&gt;C$1288,'Female Data'!C831&lt;C$1289),'Female Data'!$X831,0))))</f>
        <v>--</v>
      </c>
      <c r="D831" t="str">
        <f>IF(AND(D$1288=0,D$1289=0),"--",IF(AND(D$1288&gt;0,D$1289=0),IF('Female Data'!D831&gt;D$1288,'Female Data'!$X831,0),IF(AND(D$1288=0,D$1289&gt;0),IF('Female Data'!D831&lt;D$1289,'Female Data'!$X831,0),IF(AND('Female Data'!D831&gt;D$1288,'Female Data'!D831&lt;D$1289),'Female Data'!$X831,0))))</f>
        <v>--</v>
      </c>
      <c r="E831" t="str">
        <f>IF(AND(E$1288=0,E$1289=0),"--",IF(AND(E$1288&gt;0,E$1289=0),IF('Female Data'!E831&gt;E$1288,'Female Data'!$X831,0),IF(AND(E$1288=0,E$1289&gt;0),IF('Female Data'!E831&lt;E$1289,'Female Data'!$X831,0),IF(AND('Female Data'!E831&gt;E$1288,'Female Data'!E831&lt;E$1289),'Female Data'!$X831,0))))</f>
        <v>--</v>
      </c>
      <c r="F831" t="str">
        <f>IF(AND(F$1288=0,F$1289=0),"--",IF(AND(F$1288&gt;0,F$1289=0),IF('Female Data'!F831&gt;F$1288,'Female Data'!$X831,0),IF(AND(F$1288=0,F$1289&gt;0),IF('Female Data'!F831&lt;F$1289,'Female Data'!$X831,0),IF(AND('Female Data'!F831&gt;F$1288,'Female Data'!F831&lt;F$1289),'Female Data'!$X831,0))))</f>
        <v>--</v>
      </c>
      <c r="G831" t="str">
        <f>IF(AND(G$1288=0,G$1289=0),"--",IF(AND(G$1288&gt;0,G$1289=0),IF('Female Data'!G831&gt;G$1288,'Female Data'!$X831,0),IF(AND(G$1288=0,G$1289&gt;0),IF('Female Data'!G831&lt;G$1289,'Female Data'!$X831,0),IF(AND('Female Data'!G831&gt;G$1288,'Female Data'!G831&lt;G$1289),'Female Data'!$X831,0))))</f>
        <v>--</v>
      </c>
      <c r="H831" t="str">
        <f>IF(AND(H$1288=0,H$1289=0),"--",IF(AND(H$1288&gt;0,H$1289=0),IF('Female Data'!H831&gt;H$1288,'Female Data'!$X831,0),IF(AND(H$1288=0,H$1289&gt;0),IF('Female Data'!H831&lt;H$1289,'Female Data'!$X831,0),IF(AND('Female Data'!H831&gt;H$1288,'Female Data'!H831&lt;H$1289),'Female Data'!$X831,0))))</f>
        <v>--</v>
      </c>
      <c r="I831" t="str">
        <f>IF(AND(I$1288=0,I$1289=0),"--",IF(AND(I$1288&gt;0,I$1289=0),IF('Female Data'!I831&gt;I$1288,'Female Data'!$X831,0),IF(AND(I$1288=0,I$1289&gt;0),IF('Female Data'!I831&lt;I$1289,'Female Data'!$X831,0),IF(AND('Female Data'!I831&gt;I$1288,'Female Data'!I831&lt;I$1289),'Female Data'!$X831,0))))</f>
        <v>--</v>
      </c>
      <c r="J831" t="str">
        <f>IF(AND(J$1288=0,J$1289=0),"--",IF(AND(J$1288&gt;0,J$1289=0),IF('Female Data'!J831&gt;J$1288,'Female Data'!$X831,0),IF(AND(J$1288=0,J$1289&gt;0),IF('Female Data'!J831&lt;J$1289,'Female Data'!$X831,0),IF(AND('Female Data'!J831&gt;J$1288,'Female Data'!J831&lt;J$1289),'Female Data'!$X831,0))))</f>
        <v>--</v>
      </c>
      <c r="K831" t="str">
        <f>IF(AND(K$1288=0,K$1289=0),"--",IF(AND(K$1288&gt;0,K$1289=0),IF('Female Data'!K831&gt;K$1288,'Female Data'!$X831,0),IF(AND(K$1288=0,K$1289&gt;0),IF('Female Data'!K831&lt;K$1289,'Female Data'!$X831,0),IF(AND('Female Data'!K831&gt;K$1288,'Female Data'!K831&lt;K$1289),'Female Data'!$X831,0))))</f>
        <v>--</v>
      </c>
      <c r="L831" t="str">
        <f>IF(AND(L$1288=0,L$1289=0),"--",IF(AND(L$1288&gt;0,L$1289=0),IF('Female Data'!L831&gt;L$1288,'Female Data'!$X831,0),IF(AND(L$1288=0,L$1289&gt;0),IF('Female Data'!L831&lt;L$1289,'Female Data'!$X831,0),IF(AND('Female Data'!L831&gt;L$1288,'Female Data'!L831&lt;L$1289),'Female Data'!$X831,0))))</f>
        <v>--</v>
      </c>
      <c r="M831" t="str">
        <f>IF(AND(M$1288=0,M$1289=0),"--",IF(AND(M$1288&gt;0,M$1289=0),IF('Female Data'!M831&gt;M$1288,'Female Data'!$X831,0),IF(AND(M$1288=0,M$1289&gt;0),IF('Female Data'!M831&lt;M$1289,'Female Data'!$X831,0),IF(AND('Female Data'!M831&gt;M$1288,'Female Data'!M831&lt;M$1289),'Female Data'!$X831,0))))</f>
        <v>--</v>
      </c>
      <c r="N831" t="str">
        <f>IF(AND(N$1288=0,N$1289=0),"--",IF(AND(N$1288&gt;0,N$1289=0),IF('Female Data'!N831&gt;N$1288,'Female Data'!$X831,0),IF(AND(N$1288=0,N$1289&gt;0),IF('Female Data'!N831&lt;N$1289,'Female Data'!$X831,0),IF(AND('Female Data'!N831&gt;N$1288,'Female Data'!N831&lt;N$1289),'Female Data'!$X831,0))))</f>
        <v>--</v>
      </c>
      <c r="O831" t="str">
        <f>IF(AND(O$1288=0,O$1289=0),"--",IF(AND(O$1288&gt;0,O$1289=0),IF('Female Data'!O831&gt;O$1288,'Female Data'!$X831,0),IF(AND(O$1288=0,O$1289&gt;0),IF('Female Data'!O831&lt;O$1289,'Female Data'!$X831,0),IF(AND('Female Data'!O831&gt;O$1288,'Female Data'!O831&lt;O$1289),'Female Data'!$X831,0))))</f>
        <v>--</v>
      </c>
      <c r="P831" t="str">
        <f>IF(AND(P$1288=0,P$1289=0),"--",IF(AND(P$1288&gt;0,P$1289=0),IF('Female Data'!P831&gt;P$1288,'Female Data'!$X831,0),IF(AND(P$1288=0,P$1289&gt;0),IF('Female Data'!P831&lt;P$1289,'Female Data'!$X831,0),IF(AND('Female Data'!P831&gt;P$1288,'Female Data'!P831&lt;P$1289),'Female Data'!$X831,0))))</f>
        <v>--</v>
      </c>
      <c r="Q831" t="str">
        <f>IF(AND(Q$1288=0,Q$1289=0),"--",IF(AND(Q$1288&gt;0,Q$1289=0),IF('Female Data'!Q831&gt;Q$1288,'Female Data'!$X831,0),IF(AND(Q$1288=0,Q$1289&gt;0),IF('Female Data'!Q831&lt;Q$1289,'Female Data'!$X831,0),IF(AND('Female Data'!Q831&gt;Q$1288,'Female Data'!Q831&lt;Q$1289),'Female Data'!$X831,0))))</f>
        <v>--</v>
      </c>
      <c r="R831" t="str">
        <f>IF(AND(R$1288=0,R$1289=0),"--",IF(AND(R$1288&gt;0,R$1289=0),IF('Female Data'!R831&gt;R$1288,'Female Data'!$X831,0),IF(AND(R$1288=0,R$1289&gt;0),IF('Female Data'!R831&lt;R$1289,'Female Data'!$X831,0),IF(AND('Female Data'!R831&gt;R$1288,'Female Data'!R831&lt;R$1289),'Female Data'!$X831,0))))</f>
        <v>--</v>
      </c>
      <c r="S831" t="str">
        <f>IF(AND(S$1288=0,S$1289=0),"--",IF(AND(S$1288&gt;0,S$1289=0),IF('Female Data'!S831&gt;S$1288,'Female Data'!$X831,0),IF(AND(S$1288=0,S$1289&gt;0),IF('Female Data'!S831&lt;S$1289,'Female Data'!$X831,0),IF(AND('Female Data'!S831&gt;S$1288,'Female Data'!S831&lt;S$1289),'Female Data'!$X831,0))))</f>
        <v>--</v>
      </c>
      <c r="T831" t="str">
        <f>IF(AND(T$1288=0,T$1289=0),"--",IF(AND(T$1288&gt;0,T$1289=0),IF('Female Data'!T831&gt;T$1288,'Female Data'!$X831,0),IF(AND(T$1288=0,T$1289&gt;0),IF('Female Data'!T831&lt;T$1289,'Female Data'!$X831,0),IF(AND('Female Data'!T831&gt;T$1288,'Female Data'!T831&lt;T$1289),'Female Data'!$X831,0))))</f>
        <v>--</v>
      </c>
      <c r="U831" t="str">
        <f>IF(AND(U$1288=0,U$1289=0),"--",IF(AND(U$1288&gt;0,U$1289=0),IF('Female Data'!U831&gt;U$1288,'Female Data'!$X831,0),IF(AND(U$1288=0,U$1289&gt;0),IF('Female Data'!U831&lt;U$1289,'Female Data'!$X831,0),IF(AND('Female Data'!U831&gt;U$1288,'Female Data'!U831&lt;U$1289),'Female Data'!$X831,0))))</f>
        <v>--</v>
      </c>
      <c r="V831" t="str">
        <f>IF(AND(V$1288=0,V$1289=0),"--",IF(AND(V$1288&gt;0,V$1289=0),IF('Female Data'!V831&gt;V$1288,'Female Data'!$X831,0),IF(AND(V$1288=0,V$1289&gt;0),IF('Female Data'!V831&lt;V$1289,'Female Data'!$X831,0),IF(AND('Female Data'!V831&gt;V$1288,'Female Data'!V831&lt;V$1289),'Female Data'!$X831,0))))</f>
        <v>--</v>
      </c>
      <c r="W831" t="str">
        <f>IF(AND(W$1288=0,W$1289=0),"--",IF(AND(W$1288&gt;0,W$1289=0),IF('Female Data'!W831&gt;W$1288,'Female Data'!$X831,0),IF(AND(W$1288=0,W$1289&gt;0),IF('Female Data'!W831&lt;W$1289,'Female Data'!$X831,0),IF(AND('Female Data'!W831&gt;W$1288,'Female Data'!W831&lt;W$1289),'Female Data'!$X831,0))))</f>
        <v>--</v>
      </c>
      <c r="Y831">
        <f t="shared" si="24"/>
        <v>0</v>
      </c>
      <c r="Z831">
        <f>Y831*'Female Data'!X831</f>
        <v>0</v>
      </c>
      <c r="AA831">
        <f t="shared" si="25"/>
        <v>1</v>
      </c>
      <c r="AB831">
        <f>AA831*'Female Data'!X831</f>
        <v>51194</v>
      </c>
    </row>
    <row r="832" spans="1:28">
      <c r="A832">
        <f>'Female Data'!A832</f>
        <v>831</v>
      </c>
      <c r="B832" t="str">
        <f>'Female Data'!B832</f>
        <v>F</v>
      </c>
      <c r="C832" t="str">
        <f>IF(AND(C$1288=0,C$1289=0),"--",IF(AND(C$1288&gt;0,C$1289=0),IF('Female Data'!C832&gt;C$1288,'Female Data'!$X832,0),IF(AND(C$1288=0,C$1289&gt;0),IF('Female Data'!C832&lt;C$1289,'Female Data'!$X832,0),IF(AND('Female Data'!C832&gt;C$1288,'Female Data'!C832&lt;C$1289),'Female Data'!$X832,0))))</f>
        <v>--</v>
      </c>
      <c r="D832" t="str">
        <f>IF(AND(D$1288=0,D$1289=0),"--",IF(AND(D$1288&gt;0,D$1289=0),IF('Female Data'!D832&gt;D$1288,'Female Data'!$X832,0),IF(AND(D$1288=0,D$1289&gt;0),IF('Female Data'!D832&lt;D$1289,'Female Data'!$X832,0),IF(AND('Female Data'!D832&gt;D$1288,'Female Data'!D832&lt;D$1289),'Female Data'!$X832,0))))</f>
        <v>--</v>
      </c>
      <c r="E832" t="str">
        <f>IF(AND(E$1288=0,E$1289=0),"--",IF(AND(E$1288&gt;0,E$1289=0),IF('Female Data'!E832&gt;E$1288,'Female Data'!$X832,0),IF(AND(E$1288=0,E$1289&gt;0),IF('Female Data'!E832&lt;E$1289,'Female Data'!$X832,0),IF(AND('Female Data'!E832&gt;E$1288,'Female Data'!E832&lt;E$1289),'Female Data'!$X832,0))))</f>
        <v>--</v>
      </c>
      <c r="F832" t="str">
        <f>IF(AND(F$1288=0,F$1289=0),"--",IF(AND(F$1288&gt;0,F$1289=0),IF('Female Data'!F832&gt;F$1288,'Female Data'!$X832,0),IF(AND(F$1288=0,F$1289&gt;0),IF('Female Data'!F832&lt;F$1289,'Female Data'!$X832,0),IF(AND('Female Data'!F832&gt;F$1288,'Female Data'!F832&lt;F$1289),'Female Data'!$X832,0))))</f>
        <v>--</v>
      </c>
      <c r="G832" t="str">
        <f>IF(AND(G$1288=0,G$1289=0),"--",IF(AND(G$1288&gt;0,G$1289=0),IF('Female Data'!G832&gt;G$1288,'Female Data'!$X832,0),IF(AND(G$1288=0,G$1289&gt;0),IF('Female Data'!G832&lt;G$1289,'Female Data'!$X832,0),IF(AND('Female Data'!G832&gt;G$1288,'Female Data'!G832&lt;G$1289),'Female Data'!$X832,0))))</f>
        <v>--</v>
      </c>
      <c r="H832" t="str">
        <f>IF(AND(H$1288=0,H$1289=0),"--",IF(AND(H$1288&gt;0,H$1289=0),IF('Female Data'!H832&gt;H$1288,'Female Data'!$X832,0),IF(AND(H$1288=0,H$1289&gt;0),IF('Female Data'!H832&lt;H$1289,'Female Data'!$X832,0),IF(AND('Female Data'!H832&gt;H$1288,'Female Data'!H832&lt;H$1289),'Female Data'!$X832,0))))</f>
        <v>--</v>
      </c>
      <c r="I832" t="str">
        <f>IF(AND(I$1288=0,I$1289=0),"--",IF(AND(I$1288&gt;0,I$1289=0),IF('Female Data'!I832&gt;I$1288,'Female Data'!$X832,0),IF(AND(I$1288=0,I$1289&gt;0),IF('Female Data'!I832&lt;I$1289,'Female Data'!$X832,0),IF(AND('Female Data'!I832&gt;I$1288,'Female Data'!I832&lt;I$1289),'Female Data'!$X832,0))))</f>
        <v>--</v>
      </c>
      <c r="J832" t="str">
        <f>IF(AND(J$1288=0,J$1289=0),"--",IF(AND(J$1288&gt;0,J$1289=0),IF('Female Data'!J832&gt;J$1288,'Female Data'!$X832,0),IF(AND(J$1288=0,J$1289&gt;0),IF('Female Data'!J832&lt;J$1289,'Female Data'!$X832,0),IF(AND('Female Data'!J832&gt;J$1288,'Female Data'!J832&lt;J$1289),'Female Data'!$X832,0))))</f>
        <v>--</v>
      </c>
      <c r="K832" t="str">
        <f>IF(AND(K$1288=0,K$1289=0),"--",IF(AND(K$1288&gt;0,K$1289=0),IF('Female Data'!K832&gt;K$1288,'Female Data'!$X832,0),IF(AND(K$1288=0,K$1289&gt;0),IF('Female Data'!K832&lt;K$1289,'Female Data'!$X832,0),IF(AND('Female Data'!K832&gt;K$1288,'Female Data'!K832&lt;K$1289),'Female Data'!$X832,0))))</f>
        <v>--</v>
      </c>
      <c r="L832" t="str">
        <f>IF(AND(L$1288=0,L$1289=0),"--",IF(AND(L$1288&gt;0,L$1289=0),IF('Female Data'!L832&gt;L$1288,'Female Data'!$X832,0),IF(AND(L$1288=0,L$1289&gt;0),IF('Female Data'!L832&lt;L$1289,'Female Data'!$X832,0),IF(AND('Female Data'!L832&gt;L$1288,'Female Data'!L832&lt;L$1289),'Female Data'!$X832,0))))</f>
        <v>--</v>
      </c>
      <c r="M832" t="str">
        <f>IF(AND(M$1288=0,M$1289=0),"--",IF(AND(M$1288&gt;0,M$1289=0),IF('Female Data'!M832&gt;M$1288,'Female Data'!$X832,0),IF(AND(M$1288=0,M$1289&gt;0),IF('Female Data'!M832&lt;M$1289,'Female Data'!$X832,0),IF(AND('Female Data'!M832&gt;M$1288,'Female Data'!M832&lt;M$1289),'Female Data'!$X832,0))))</f>
        <v>--</v>
      </c>
      <c r="N832" t="str">
        <f>IF(AND(N$1288=0,N$1289=0),"--",IF(AND(N$1288&gt;0,N$1289=0),IF('Female Data'!N832&gt;N$1288,'Female Data'!$X832,0),IF(AND(N$1288=0,N$1289&gt;0),IF('Female Data'!N832&lt;N$1289,'Female Data'!$X832,0),IF(AND('Female Data'!N832&gt;N$1288,'Female Data'!N832&lt;N$1289),'Female Data'!$X832,0))))</f>
        <v>--</v>
      </c>
      <c r="O832" t="str">
        <f>IF(AND(O$1288=0,O$1289=0),"--",IF(AND(O$1288&gt;0,O$1289=0),IF('Female Data'!O832&gt;O$1288,'Female Data'!$X832,0),IF(AND(O$1288=0,O$1289&gt;0),IF('Female Data'!O832&lt;O$1289,'Female Data'!$X832,0),IF(AND('Female Data'!O832&gt;O$1288,'Female Data'!O832&lt;O$1289),'Female Data'!$X832,0))))</f>
        <v>--</v>
      </c>
      <c r="P832" t="str">
        <f>IF(AND(P$1288=0,P$1289=0),"--",IF(AND(P$1288&gt;0,P$1289=0),IF('Female Data'!P832&gt;P$1288,'Female Data'!$X832,0),IF(AND(P$1288=0,P$1289&gt;0),IF('Female Data'!P832&lt;P$1289,'Female Data'!$X832,0),IF(AND('Female Data'!P832&gt;P$1288,'Female Data'!P832&lt;P$1289),'Female Data'!$X832,0))))</f>
        <v>--</v>
      </c>
      <c r="Q832" t="str">
        <f>IF(AND(Q$1288=0,Q$1289=0),"--",IF(AND(Q$1288&gt;0,Q$1289=0),IF('Female Data'!Q832&gt;Q$1288,'Female Data'!$X832,0),IF(AND(Q$1288=0,Q$1289&gt;0),IF('Female Data'!Q832&lt;Q$1289,'Female Data'!$X832,0),IF(AND('Female Data'!Q832&gt;Q$1288,'Female Data'!Q832&lt;Q$1289),'Female Data'!$X832,0))))</f>
        <v>--</v>
      </c>
      <c r="R832" t="str">
        <f>IF(AND(R$1288=0,R$1289=0),"--",IF(AND(R$1288&gt;0,R$1289=0),IF('Female Data'!R832&gt;R$1288,'Female Data'!$X832,0),IF(AND(R$1288=0,R$1289&gt;0),IF('Female Data'!R832&lt;R$1289,'Female Data'!$X832,0),IF(AND('Female Data'!R832&gt;R$1288,'Female Data'!R832&lt;R$1289),'Female Data'!$X832,0))))</f>
        <v>--</v>
      </c>
      <c r="S832" t="str">
        <f>IF(AND(S$1288=0,S$1289=0),"--",IF(AND(S$1288&gt;0,S$1289=0),IF('Female Data'!S832&gt;S$1288,'Female Data'!$X832,0),IF(AND(S$1288=0,S$1289&gt;0),IF('Female Data'!S832&lt;S$1289,'Female Data'!$X832,0),IF(AND('Female Data'!S832&gt;S$1288,'Female Data'!S832&lt;S$1289),'Female Data'!$X832,0))))</f>
        <v>--</v>
      </c>
      <c r="T832" t="str">
        <f>IF(AND(T$1288=0,T$1289=0),"--",IF(AND(T$1288&gt;0,T$1289=0),IF('Female Data'!T832&gt;T$1288,'Female Data'!$X832,0),IF(AND(T$1288=0,T$1289&gt;0),IF('Female Data'!T832&lt;T$1289,'Female Data'!$X832,0),IF(AND('Female Data'!T832&gt;T$1288,'Female Data'!T832&lt;T$1289),'Female Data'!$X832,0))))</f>
        <v>--</v>
      </c>
      <c r="U832" t="str">
        <f>IF(AND(U$1288=0,U$1289=0),"--",IF(AND(U$1288&gt;0,U$1289=0),IF('Female Data'!U832&gt;U$1288,'Female Data'!$X832,0),IF(AND(U$1288=0,U$1289&gt;0),IF('Female Data'!U832&lt;U$1289,'Female Data'!$X832,0),IF(AND('Female Data'!U832&gt;U$1288,'Female Data'!U832&lt;U$1289),'Female Data'!$X832,0))))</f>
        <v>--</v>
      </c>
      <c r="V832" t="str">
        <f>IF(AND(V$1288=0,V$1289=0),"--",IF(AND(V$1288&gt;0,V$1289=0),IF('Female Data'!V832&gt;V$1288,'Female Data'!$X832,0),IF(AND(V$1288=0,V$1289&gt;0),IF('Female Data'!V832&lt;V$1289,'Female Data'!$X832,0),IF(AND('Female Data'!V832&gt;V$1288,'Female Data'!V832&lt;V$1289),'Female Data'!$X832,0))))</f>
        <v>--</v>
      </c>
      <c r="W832" t="str">
        <f>IF(AND(W$1288=0,W$1289=0),"--",IF(AND(W$1288&gt;0,W$1289=0),IF('Female Data'!W832&gt;W$1288,'Female Data'!$X832,0),IF(AND(W$1288=0,W$1289&gt;0),IF('Female Data'!W832&lt;W$1289,'Female Data'!$X832,0),IF(AND('Female Data'!W832&gt;W$1288,'Female Data'!W832&lt;W$1289),'Female Data'!$X832,0))))</f>
        <v>--</v>
      </c>
      <c r="Y832">
        <f t="shared" si="24"/>
        <v>0</v>
      </c>
      <c r="Z832">
        <f>Y832*'Female Data'!X832</f>
        <v>0</v>
      </c>
      <c r="AA832">
        <f t="shared" si="25"/>
        <v>1</v>
      </c>
      <c r="AB832">
        <f>AA832*'Female Data'!X832</f>
        <v>38800</v>
      </c>
    </row>
    <row r="833" spans="1:28">
      <c r="A833">
        <f>'Female Data'!A833</f>
        <v>832</v>
      </c>
      <c r="B833" t="str">
        <f>'Female Data'!B833</f>
        <v>F</v>
      </c>
      <c r="C833" t="str">
        <f>IF(AND(C$1288=0,C$1289=0),"--",IF(AND(C$1288&gt;0,C$1289=0),IF('Female Data'!C833&gt;C$1288,'Female Data'!$X833,0),IF(AND(C$1288=0,C$1289&gt;0),IF('Female Data'!C833&lt;C$1289,'Female Data'!$X833,0),IF(AND('Female Data'!C833&gt;C$1288,'Female Data'!C833&lt;C$1289),'Female Data'!$X833,0))))</f>
        <v>--</v>
      </c>
      <c r="D833" t="str">
        <f>IF(AND(D$1288=0,D$1289=0),"--",IF(AND(D$1288&gt;0,D$1289=0),IF('Female Data'!D833&gt;D$1288,'Female Data'!$X833,0),IF(AND(D$1288=0,D$1289&gt;0),IF('Female Data'!D833&lt;D$1289,'Female Data'!$X833,0),IF(AND('Female Data'!D833&gt;D$1288,'Female Data'!D833&lt;D$1289),'Female Data'!$X833,0))))</f>
        <v>--</v>
      </c>
      <c r="E833" t="str">
        <f>IF(AND(E$1288=0,E$1289=0),"--",IF(AND(E$1288&gt;0,E$1289=0),IF('Female Data'!E833&gt;E$1288,'Female Data'!$X833,0),IF(AND(E$1288=0,E$1289&gt;0),IF('Female Data'!E833&lt;E$1289,'Female Data'!$X833,0),IF(AND('Female Data'!E833&gt;E$1288,'Female Data'!E833&lt;E$1289),'Female Data'!$X833,0))))</f>
        <v>--</v>
      </c>
      <c r="F833" t="str">
        <f>IF(AND(F$1288=0,F$1289=0),"--",IF(AND(F$1288&gt;0,F$1289=0),IF('Female Data'!F833&gt;F$1288,'Female Data'!$X833,0),IF(AND(F$1288=0,F$1289&gt;0),IF('Female Data'!F833&lt;F$1289,'Female Data'!$X833,0),IF(AND('Female Data'!F833&gt;F$1288,'Female Data'!F833&lt;F$1289),'Female Data'!$X833,0))))</f>
        <v>--</v>
      </c>
      <c r="G833" t="str">
        <f>IF(AND(G$1288=0,G$1289=0),"--",IF(AND(G$1288&gt;0,G$1289=0),IF('Female Data'!G833&gt;G$1288,'Female Data'!$X833,0),IF(AND(G$1288=0,G$1289&gt;0),IF('Female Data'!G833&lt;G$1289,'Female Data'!$X833,0),IF(AND('Female Data'!G833&gt;G$1288,'Female Data'!G833&lt;G$1289),'Female Data'!$X833,0))))</f>
        <v>--</v>
      </c>
      <c r="H833" t="str">
        <f>IF(AND(H$1288=0,H$1289=0),"--",IF(AND(H$1288&gt;0,H$1289=0),IF('Female Data'!H833&gt;H$1288,'Female Data'!$X833,0),IF(AND(H$1288=0,H$1289&gt;0),IF('Female Data'!H833&lt;H$1289,'Female Data'!$X833,0),IF(AND('Female Data'!H833&gt;H$1288,'Female Data'!H833&lt;H$1289),'Female Data'!$X833,0))))</f>
        <v>--</v>
      </c>
      <c r="I833" t="str">
        <f>IF(AND(I$1288=0,I$1289=0),"--",IF(AND(I$1288&gt;0,I$1289=0),IF('Female Data'!I833&gt;I$1288,'Female Data'!$X833,0),IF(AND(I$1288=0,I$1289&gt;0),IF('Female Data'!I833&lt;I$1289,'Female Data'!$X833,0),IF(AND('Female Data'!I833&gt;I$1288,'Female Data'!I833&lt;I$1289),'Female Data'!$X833,0))))</f>
        <v>--</v>
      </c>
      <c r="J833" t="str">
        <f>IF(AND(J$1288=0,J$1289=0),"--",IF(AND(J$1288&gt;0,J$1289=0),IF('Female Data'!J833&gt;J$1288,'Female Data'!$X833,0),IF(AND(J$1288=0,J$1289&gt;0),IF('Female Data'!J833&lt;J$1289,'Female Data'!$X833,0),IF(AND('Female Data'!J833&gt;J$1288,'Female Data'!J833&lt;J$1289),'Female Data'!$X833,0))))</f>
        <v>--</v>
      </c>
      <c r="K833" t="str">
        <f>IF(AND(K$1288=0,K$1289=0),"--",IF(AND(K$1288&gt;0,K$1289=0),IF('Female Data'!K833&gt;K$1288,'Female Data'!$X833,0),IF(AND(K$1288=0,K$1289&gt;0),IF('Female Data'!K833&lt;K$1289,'Female Data'!$X833,0),IF(AND('Female Data'!K833&gt;K$1288,'Female Data'!K833&lt;K$1289),'Female Data'!$X833,0))))</f>
        <v>--</v>
      </c>
      <c r="L833" t="str">
        <f>IF(AND(L$1288=0,L$1289=0),"--",IF(AND(L$1288&gt;0,L$1289=0),IF('Female Data'!L833&gt;L$1288,'Female Data'!$X833,0),IF(AND(L$1288=0,L$1289&gt;0),IF('Female Data'!L833&lt;L$1289,'Female Data'!$X833,0),IF(AND('Female Data'!L833&gt;L$1288,'Female Data'!L833&lt;L$1289),'Female Data'!$X833,0))))</f>
        <v>--</v>
      </c>
      <c r="M833" t="str">
        <f>IF(AND(M$1288=0,M$1289=0),"--",IF(AND(M$1288&gt;0,M$1289=0),IF('Female Data'!M833&gt;M$1288,'Female Data'!$X833,0),IF(AND(M$1288=0,M$1289&gt;0),IF('Female Data'!M833&lt;M$1289,'Female Data'!$X833,0),IF(AND('Female Data'!M833&gt;M$1288,'Female Data'!M833&lt;M$1289),'Female Data'!$X833,0))))</f>
        <v>--</v>
      </c>
      <c r="N833" t="str">
        <f>IF(AND(N$1288=0,N$1289=0),"--",IF(AND(N$1288&gt;0,N$1289=0),IF('Female Data'!N833&gt;N$1288,'Female Data'!$X833,0),IF(AND(N$1288=0,N$1289&gt;0),IF('Female Data'!N833&lt;N$1289,'Female Data'!$X833,0),IF(AND('Female Data'!N833&gt;N$1288,'Female Data'!N833&lt;N$1289),'Female Data'!$X833,0))))</f>
        <v>--</v>
      </c>
      <c r="O833" t="str">
        <f>IF(AND(O$1288=0,O$1289=0),"--",IF(AND(O$1288&gt;0,O$1289=0),IF('Female Data'!O833&gt;O$1288,'Female Data'!$X833,0),IF(AND(O$1288=0,O$1289&gt;0),IF('Female Data'!O833&lt;O$1289,'Female Data'!$X833,0),IF(AND('Female Data'!O833&gt;O$1288,'Female Data'!O833&lt;O$1289),'Female Data'!$X833,0))))</f>
        <v>--</v>
      </c>
      <c r="P833" t="str">
        <f>IF(AND(P$1288=0,P$1289=0),"--",IF(AND(P$1288&gt;0,P$1289=0),IF('Female Data'!P833&gt;P$1288,'Female Data'!$X833,0),IF(AND(P$1288=0,P$1289&gt;0),IF('Female Data'!P833&lt;P$1289,'Female Data'!$X833,0),IF(AND('Female Data'!P833&gt;P$1288,'Female Data'!P833&lt;P$1289),'Female Data'!$X833,0))))</f>
        <v>--</v>
      </c>
      <c r="Q833" t="str">
        <f>IF(AND(Q$1288=0,Q$1289=0),"--",IF(AND(Q$1288&gt;0,Q$1289=0),IF('Female Data'!Q833&gt;Q$1288,'Female Data'!$X833,0),IF(AND(Q$1288=0,Q$1289&gt;0),IF('Female Data'!Q833&lt;Q$1289,'Female Data'!$X833,0),IF(AND('Female Data'!Q833&gt;Q$1288,'Female Data'!Q833&lt;Q$1289),'Female Data'!$X833,0))))</f>
        <v>--</v>
      </c>
      <c r="R833" t="str">
        <f>IF(AND(R$1288=0,R$1289=0),"--",IF(AND(R$1288&gt;0,R$1289=0),IF('Female Data'!R833&gt;R$1288,'Female Data'!$X833,0),IF(AND(R$1288=0,R$1289&gt;0),IF('Female Data'!R833&lt;R$1289,'Female Data'!$X833,0),IF(AND('Female Data'!R833&gt;R$1288,'Female Data'!R833&lt;R$1289),'Female Data'!$X833,0))))</f>
        <v>--</v>
      </c>
      <c r="S833" t="str">
        <f>IF(AND(S$1288=0,S$1289=0),"--",IF(AND(S$1288&gt;0,S$1289=0),IF('Female Data'!S833&gt;S$1288,'Female Data'!$X833,0),IF(AND(S$1288=0,S$1289&gt;0),IF('Female Data'!S833&lt;S$1289,'Female Data'!$X833,0),IF(AND('Female Data'!S833&gt;S$1288,'Female Data'!S833&lt;S$1289),'Female Data'!$X833,0))))</f>
        <v>--</v>
      </c>
      <c r="T833" t="str">
        <f>IF(AND(T$1288=0,T$1289=0),"--",IF(AND(T$1288&gt;0,T$1289=0),IF('Female Data'!T833&gt;T$1288,'Female Data'!$X833,0),IF(AND(T$1288=0,T$1289&gt;0),IF('Female Data'!T833&lt;T$1289,'Female Data'!$X833,0),IF(AND('Female Data'!T833&gt;T$1288,'Female Data'!T833&lt;T$1289),'Female Data'!$X833,0))))</f>
        <v>--</v>
      </c>
      <c r="U833" t="str">
        <f>IF(AND(U$1288=0,U$1289=0),"--",IF(AND(U$1288&gt;0,U$1289=0),IF('Female Data'!U833&gt;U$1288,'Female Data'!$X833,0),IF(AND(U$1288=0,U$1289&gt;0),IF('Female Data'!U833&lt;U$1289,'Female Data'!$X833,0),IF(AND('Female Data'!U833&gt;U$1288,'Female Data'!U833&lt;U$1289),'Female Data'!$X833,0))))</f>
        <v>--</v>
      </c>
      <c r="V833" t="str">
        <f>IF(AND(V$1288=0,V$1289=0),"--",IF(AND(V$1288&gt;0,V$1289=0),IF('Female Data'!V833&gt;V$1288,'Female Data'!$X833,0),IF(AND(V$1288=0,V$1289&gt;0),IF('Female Data'!V833&lt;V$1289,'Female Data'!$X833,0),IF(AND('Female Data'!V833&gt;V$1288,'Female Data'!V833&lt;V$1289),'Female Data'!$X833,0))))</f>
        <v>--</v>
      </c>
      <c r="W833" t="str">
        <f>IF(AND(W$1288=0,W$1289=0),"--",IF(AND(W$1288&gt;0,W$1289=0),IF('Female Data'!W833&gt;W$1288,'Female Data'!$X833,0),IF(AND(W$1288=0,W$1289&gt;0),IF('Female Data'!W833&lt;W$1289,'Female Data'!$X833,0),IF(AND('Female Data'!W833&gt;W$1288,'Female Data'!W833&lt;W$1289),'Female Data'!$X833,0))))</f>
        <v>--</v>
      </c>
      <c r="Y833">
        <f t="shared" si="24"/>
        <v>0</v>
      </c>
      <c r="Z833">
        <f>Y833*'Female Data'!X833</f>
        <v>0</v>
      </c>
      <c r="AA833">
        <f t="shared" si="25"/>
        <v>1</v>
      </c>
      <c r="AB833">
        <f>AA833*'Female Data'!X833</f>
        <v>85867</v>
      </c>
    </row>
    <row r="834" spans="1:28">
      <c r="A834">
        <f>'Female Data'!A834</f>
        <v>833</v>
      </c>
      <c r="B834" t="str">
        <f>'Female Data'!B834</f>
        <v>F</v>
      </c>
      <c r="C834" t="str">
        <f>IF(AND(C$1288=0,C$1289=0),"--",IF(AND(C$1288&gt;0,C$1289=0),IF('Female Data'!C834&gt;C$1288,'Female Data'!$X834,0),IF(AND(C$1288=0,C$1289&gt;0),IF('Female Data'!C834&lt;C$1289,'Female Data'!$X834,0),IF(AND('Female Data'!C834&gt;C$1288,'Female Data'!C834&lt;C$1289),'Female Data'!$X834,0))))</f>
        <v>--</v>
      </c>
      <c r="D834" t="str">
        <f>IF(AND(D$1288=0,D$1289=0),"--",IF(AND(D$1288&gt;0,D$1289=0),IF('Female Data'!D834&gt;D$1288,'Female Data'!$X834,0),IF(AND(D$1288=0,D$1289&gt;0),IF('Female Data'!D834&lt;D$1289,'Female Data'!$X834,0),IF(AND('Female Data'!D834&gt;D$1288,'Female Data'!D834&lt;D$1289),'Female Data'!$X834,0))))</f>
        <v>--</v>
      </c>
      <c r="E834" t="str">
        <f>IF(AND(E$1288=0,E$1289=0),"--",IF(AND(E$1288&gt;0,E$1289=0),IF('Female Data'!E834&gt;E$1288,'Female Data'!$X834,0),IF(AND(E$1288=0,E$1289&gt;0),IF('Female Data'!E834&lt;E$1289,'Female Data'!$X834,0),IF(AND('Female Data'!E834&gt;E$1288,'Female Data'!E834&lt;E$1289),'Female Data'!$X834,0))))</f>
        <v>--</v>
      </c>
      <c r="F834" t="str">
        <f>IF(AND(F$1288=0,F$1289=0),"--",IF(AND(F$1288&gt;0,F$1289=0),IF('Female Data'!F834&gt;F$1288,'Female Data'!$X834,0),IF(AND(F$1288=0,F$1289&gt;0),IF('Female Data'!F834&lt;F$1289,'Female Data'!$X834,0),IF(AND('Female Data'!F834&gt;F$1288,'Female Data'!F834&lt;F$1289),'Female Data'!$X834,0))))</f>
        <v>--</v>
      </c>
      <c r="G834" t="str">
        <f>IF(AND(G$1288=0,G$1289=0),"--",IF(AND(G$1288&gt;0,G$1289=0),IF('Female Data'!G834&gt;G$1288,'Female Data'!$X834,0),IF(AND(G$1288=0,G$1289&gt;0),IF('Female Data'!G834&lt;G$1289,'Female Data'!$X834,0),IF(AND('Female Data'!G834&gt;G$1288,'Female Data'!G834&lt;G$1289),'Female Data'!$X834,0))))</f>
        <v>--</v>
      </c>
      <c r="H834" t="str">
        <f>IF(AND(H$1288=0,H$1289=0),"--",IF(AND(H$1288&gt;0,H$1289=0),IF('Female Data'!H834&gt;H$1288,'Female Data'!$X834,0),IF(AND(H$1288=0,H$1289&gt;0),IF('Female Data'!H834&lt;H$1289,'Female Data'!$X834,0),IF(AND('Female Data'!H834&gt;H$1288,'Female Data'!H834&lt;H$1289),'Female Data'!$X834,0))))</f>
        <v>--</v>
      </c>
      <c r="I834" t="str">
        <f>IF(AND(I$1288=0,I$1289=0),"--",IF(AND(I$1288&gt;0,I$1289=0),IF('Female Data'!I834&gt;I$1288,'Female Data'!$X834,0),IF(AND(I$1288=0,I$1289&gt;0),IF('Female Data'!I834&lt;I$1289,'Female Data'!$X834,0),IF(AND('Female Data'!I834&gt;I$1288,'Female Data'!I834&lt;I$1289),'Female Data'!$X834,0))))</f>
        <v>--</v>
      </c>
      <c r="J834" t="str">
        <f>IF(AND(J$1288=0,J$1289=0),"--",IF(AND(J$1288&gt;0,J$1289=0),IF('Female Data'!J834&gt;J$1288,'Female Data'!$X834,0),IF(AND(J$1288=0,J$1289&gt;0),IF('Female Data'!J834&lt;J$1289,'Female Data'!$X834,0),IF(AND('Female Data'!J834&gt;J$1288,'Female Data'!J834&lt;J$1289),'Female Data'!$X834,0))))</f>
        <v>--</v>
      </c>
      <c r="K834" t="str">
        <f>IF(AND(K$1288=0,K$1289=0),"--",IF(AND(K$1288&gt;0,K$1289=0),IF('Female Data'!K834&gt;K$1288,'Female Data'!$X834,0),IF(AND(K$1288=0,K$1289&gt;0),IF('Female Data'!K834&lt;K$1289,'Female Data'!$X834,0),IF(AND('Female Data'!K834&gt;K$1288,'Female Data'!K834&lt;K$1289),'Female Data'!$X834,0))))</f>
        <v>--</v>
      </c>
      <c r="L834" t="str">
        <f>IF(AND(L$1288=0,L$1289=0),"--",IF(AND(L$1288&gt;0,L$1289=0),IF('Female Data'!L834&gt;L$1288,'Female Data'!$X834,0),IF(AND(L$1288=0,L$1289&gt;0),IF('Female Data'!L834&lt;L$1289,'Female Data'!$X834,0),IF(AND('Female Data'!L834&gt;L$1288,'Female Data'!L834&lt;L$1289),'Female Data'!$X834,0))))</f>
        <v>--</v>
      </c>
      <c r="M834" t="str">
        <f>IF(AND(M$1288=0,M$1289=0),"--",IF(AND(M$1288&gt;0,M$1289=0),IF('Female Data'!M834&gt;M$1288,'Female Data'!$X834,0),IF(AND(M$1288=0,M$1289&gt;0),IF('Female Data'!M834&lt;M$1289,'Female Data'!$X834,0),IF(AND('Female Data'!M834&gt;M$1288,'Female Data'!M834&lt;M$1289),'Female Data'!$X834,0))))</f>
        <v>--</v>
      </c>
      <c r="N834" t="str">
        <f>IF(AND(N$1288=0,N$1289=0),"--",IF(AND(N$1288&gt;0,N$1289=0),IF('Female Data'!N834&gt;N$1288,'Female Data'!$X834,0),IF(AND(N$1288=0,N$1289&gt;0),IF('Female Data'!N834&lt;N$1289,'Female Data'!$X834,0),IF(AND('Female Data'!N834&gt;N$1288,'Female Data'!N834&lt;N$1289),'Female Data'!$X834,0))))</f>
        <v>--</v>
      </c>
      <c r="O834" t="str">
        <f>IF(AND(O$1288=0,O$1289=0),"--",IF(AND(O$1288&gt;0,O$1289=0),IF('Female Data'!O834&gt;O$1288,'Female Data'!$X834,0),IF(AND(O$1288=0,O$1289&gt;0),IF('Female Data'!O834&lt;O$1289,'Female Data'!$X834,0),IF(AND('Female Data'!O834&gt;O$1288,'Female Data'!O834&lt;O$1289),'Female Data'!$X834,0))))</f>
        <v>--</v>
      </c>
      <c r="P834" t="str">
        <f>IF(AND(P$1288=0,P$1289=0),"--",IF(AND(P$1288&gt;0,P$1289=0),IF('Female Data'!P834&gt;P$1288,'Female Data'!$X834,0),IF(AND(P$1288=0,P$1289&gt;0),IF('Female Data'!P834&lt;P$1289,'Female Data'!$X834,0),IF(AND('Female Data'!P834&gt;P$1288,'Female Data'!P834&lt;P$1289),'Female Data'!$X834,0))))</f>
        <v>--</v>
      </c>
      <c r="Q834" t="str">
        <f>IF(AND(Q$1288=0,Q$1289=0),"--",IF(AND(Q$1288&gt;0,Q$1289=0),IF('Female Data'!Q834&gt;Q$1288,'Female Data'!$X834,0),IF(AND(Q$1288=0,Q$1289&gt;0),IF('Female Data'!Q834&lt;Q$1289,'Female Data'!$X834,0),IF(AND('Female Data'!Q834&gt;Q$1288,'Female Data'!Q834&lt;Q$1289),'Female Data'!$X834,0))))</f>
        <v>--</v>
      </c>
      <c r="R834" t="str">
        <f>IF(AND(R$1288=0,R$1289=0),"--",IF(AND(R$1288&gt;0,R$1289=0),IF('Female Data'!R834&gt;R$1288,'Female Data'!$X834,0),IF(AND(R$1288=0,R$1289&gt;0),IF('Female Data'!R834&lt;R$1289,'Female Data'!$X834,0),IF(AND('Female Data'!R834&gt;R$1288,'Female Data'!R834&lt;R$1289),'Female Data'!$X834,0))))</f>
        <v>--</v>
      </c>
      <c r="S834" t="str">
        <f>IF(AND(S$1288=0,S$1289=0),"--",IF(AND(S$1288&gt;0,S$1289=0),IF('Female Data'!S834&gt;S$1288,'Female Data'!$X834,0),IF(AND(S$1288=0,S$1289&gt;0),IF('Female Data'!S834&lt;S$1289,'Female Data'!$X834,0),IF(AND('Female Data'!S834&gt;S$1288,'Female Data'!S834&lt;S$1289),'Female Data'!$X834,0))))</f>
        <v>--</v>
      </c>
      <c r="T834" t="str">
        <f>IF(AND(T$1288=0,T$1289=0),"--",IF(AND(T$1288&gt;0,T$1289=0),IF('Female Data'!T834&gt;T$1288,'Female Data'!$X834,0),IF(AND(T$1288=0,T$1289&gt;0),IF('Female Data'!T834&lt;T$1289,'Female Data'!$X834,0),IF(AND('Female Data'!T834&gt;T$1288,'Female Data'!T834&lt;T$1289),'Female Data'!$X834,0))))</f>
        <v>--</v>
      </c>
      <c r="U834" t="str">
        <f>IF(AND(U$1288=0,U$1289=0),"--",IF(AND(U$1288&gt;0,U$1289=0),IF('Female Data'!U834&gt;U$1288,'Female Data'!$X834,0),IF(AND(U$1288=0,U$1289&gt;0),IF('Female Data'!U834&lt;U$1289,'Female Data'!$X834,0),IF(AND('Female Data'!U834&gt;U$1288,'Female Data'!U834&lt;U$1289),'Female Data'!$X834,0))))</f>
        <v>--</v>
      </c>
      <c r="V834" t="str">
        <f>IF(AND(V$1288=0,V$1289=0),"--",IF(AND(V$1288&gt;0,V$1289=0),IF('Female Data'!V834&gt;V$1288,'Female Data'!$X834,0),IF(AND(V$1288=0,V$1289&gt;0),IF('Female Data'!V834&lt;V$1289,'Female Data'!$X834,0),IF(AND('Female Data'!V834&gt;V$1288,'Female Data'!V834&lt;V$1289),'Female Data'!$X834,0))))</f>
        <v>--</v>
      </c>
      <c r="W834" t="str">
        <f>IF(AND(W$1288=0,W$1289=0),"--",IF(AND(W$1288&gt;0,W$1289=0),IF('Female Data'!W834&gt;W$1288,'Female Data'!$X834,0),IF(AND(W$1288=0,W$1289&gt;0),IF('Female Data'!W834&lt;W$1289,'Female Data'!$X834,0),IF(AND('Female Data'!W834&gt;W$1288,'Female Data'!W834&lt;W$1289),'Female Data'!$X834,0))))</f>
        <v>--</v>
      </c>
      <c r="Y834">
        <f t="shared" ref="Y834:Y897" si="26">COUNT(C834:W834)</f>
        <v>0</v>
      </c>
      <c r="Z834">
        <f>Y834*'Female Data'!X834</f>
        <v>0</v>
      </c>
      <c r="AA834">
        <f t="shared" ref="AA834:AA897" si="27">IF(SUM(C834:W834)=Z834,1,0)</f>
        <v>1</v>
      </c>
      <c r="AB834">
        <f>AA834*'Female Data'!X834</f>
        <v>121346</v>
      </c>
    </row>
    <row r="835" spans="1:28">
      <c r="A835">
        <f>'Female Data'!A835</f>
        <v>834</v>
      </c>
      <c r="B835" t="str">
        <f>'Female Data'!B835</f>
        <v>F</v>
      </c>
      <c r="C835" t="str">
        <f>IF(AND(C$1288=0,C$1289=0),"--",IF(AND(C$1288&gt;0,C$1289=0),IF('Female Data'!C835&gt;C$1288,'Female Data'!$X835,0),IF(AND(C$1288=0,C$1289&gt;0),IF('Female Data'!C835&lt;C$1289,'Female Data'!$X835,0),IF(AND('Female Data'!C835&gt;C$1288,'Female Data'!C835&lt;C$1289),'Female Data'!$X835,0))))</f>
        <v>--</v>
      </c>
      <c r="D835" t="str">
        <f>IF(AND(D$1288=0,D$1289=0),"--",IF(AND(D$1288&gt;0,D$1289=0),IF('Female Data'!D835&gt;D$1288,'Female Data'!$X835,0),IF(AND(D$1288=0,D$1289&gt;0),IF('Female Data'!D835&lt;D$1289,'Female Data'!$X835,0),IF(AND('Female Data'!D835&gt;D$1288,'Female Data'!D835&lt;D$1289),'Female Data'!$X835,0))))</f>
        <v>--</v>
      </c>
      <c r="E835" t="str">
        <f>IF(AND(E$1288=0,E$1289=0),"--",IF(AND(E$1288&gt;0,E$1289=0),IF('Female Data'!E835&gt;E$1288,'Female Data'!$X835,0),IF(AND(E$1288=0,E$1289&gt;0),IF('Female Data'!E835&lt;E$1289,'Female Data'!$X835,0),IF(AND('Female Data'!E835&gt;E$1288,'Female Data'!E835&lt;E$1289),'Female Data'!$X835,0))))</f>
        <v>--</v>
      </c>
      <c r="F835" t="str">
        <f>IF(AND(F$1288=0,F$1289=0),"--",IF(AND(F$1288&gt;0,F$1289=0),IF('Female Data'!F835&gt;F$1288,'Female Data'!$X835,0),IF(AND(F$1288=0,F$1289&gt;0),IF('Female Data'!F835&lt;F$1289,'Female Data'!$X835,0),IF(AND('Female Data'!F835&gt;F$1288,'Female Data'!F835&lt;F$1289),'Female Data'!$X835,0))))</f>
        <v>--</v>
      </c>
      <c r="G835" t="str">
        <f>IF(AND(G$1288=0,G$1289=0),"--",IF(AND(G$1288&gt;0,G$1289=0),IF('Female Data'!G835&gt;G$1288,'Female Data'!$X835,0),IF(AND(G$1288=0,G$1289&gt;0),IF('Female Data'!G835&lt;G$1289,'Female Data'!$X835,0),IF(AND('Female Data'!G835&gt;G$1288,'Female Data'!G835&lt;G$1289),'Female Data'!$X835,0))))</f>
        <v>--</v>
      </c>
      <c r="H835" t="str">
        <f>IF(AND(H$1288=0,H$1289=0),"--",IF(AND(H$1288&gt;0,H$1289=0),IF('Female Data'!H835&gt;H$1288,'Female Data'!$X835,0),IF(AND(H$1288=0,H$1289&gt;0),IF('Female Data'!H835&lt;H$1289,'Female Data'!$X835,0),IF(AND('Female Data'!H835&gt;H$1288,'Female Data'!H835&lt;H$1289),'Female Data'!$X835,0))))</f>
        <v>--</v>
      </c>
      <c r="I835" t="str">
        <f>IF(AND(I$1288=0,I$1289=0),"--",IF(AND(I$1288&gt;0,I$1289=0),IF('Female Data'!I835&gt;I$1288,'Female Data'!$X835,0),IF(AND(I$1288=0,I$1289&gt;0),IF('Female Data'!I835&lt;I$1289,'Female Data'!$X835,0),IF(AND('Female Data'!I835&gt;I$1288,'Female Data'!I835&lt;I$1289),'Female Data'!$X835,0))))</f>
        <v>--</v>
      </c>
      <c r="J835" t="str">
        <f>IF(AND(J$1288=0,J$1289=0),"--",IF(AND(J$1288&gt;0,J$1289=0),IF('Female Data'!J835&gt;J$1288,'Female Data'!$X835,0),IF(AND(J$1288=0,J$1289&gt;0),IF('Female Data'!J835&lt;J$1289,'Female Data'!$X835,0),IF(AND('Female Data'!J835&gt;J$1288,'Female Data'!J835&lt;J$1289),'Female Data'!$X835,0))))</f>
        <v>--</v>
      </c>
      <c r="K835" t="str">
        <f>IF(AND(K$1288=0,K$1289=0),"--",IF(AND(K$1288&gt;0,K$1289=0),IF('Female Data'!K835&gt;K$1288,'Female Data'!$X835,0),IF(AND(K$1288=0,K$1289&gt;0),IF('Female Data'!K835&lt;K$1289,'Female Data'!$X835,0),IF(AND('Female Data'!K835&gt;K$1288,'Female Data'!K835&lt;K$1289),'Female Data'!$X835,0))))</f>
        <v>--</v>
      </c>
      <c r="L835" t="str">
        <f>IF(AND(L$1288=0,L$1289=0),"--",IF(AND(L$1288&gt;0,L$1289=0),IF('Female Data'!L835&gt;L$1288,'Female Data'!$X835,0),IF(AND(L$1288=0,L$1289&gt;0),IF('Female Data'!L835&lt;L$1289,'Female Data'!$X835,0),IF(AND('Female Data'!L835&gt;L$1288,'Female Data'!L835&lt;L$1289),'Female Data'!$X835,0))))</f>
        <v>--</v>
      </c>
      <c r="M835" t="str">
        <f>IF(AND(M$1288=0,M$1289=0),"--",IF(AND(M$1288&gt;0,M$1289=0),IF('Female Data'!M835&gt;M$1288,'Female Data'!$X835,0),IF(AND(M$1288=0,M$1289&gt;0),IF('Female Data'!M835&lt;M$1289,'Female Data'!$X835,0),IF(AND('Female Data'!M835&gt;M$1288,'Female Data'!M835&lt;M$1289),'Female Data'!$X835,0))))</f>
        <v>--</v>
      </c>
      <c r="N835" t="str">
        <f>IF(AND(N$1288=0,N$1289=0),"--",IF(AND(N$1288&gt;0,N$1289=0),IF('Female Data'!N835&gt;N$1288,'Female Data'!$X835,0),IF(AND(N$1288=0,N$1289&gt;0),IF('Female Data'!N835&lt;N$1289,'Female Data'!$X835,0),IF(AND('Female Data'!N835&gt;N$1288,'Female Data'!N835&lt;N$1289),'Female Data'!$X835,0))))</f>
        <v>--</v>
      </c>
      <c r="O835" t="str">
        <f>IF(AND(O$1288=0,O$1289=0),"--",IF(AND(O$1288&gt;0,O$1289=0),IF('Female Data'!O835&gt;O$1288,'Female Data'!$X835,0),IF(AND(O$1288=0,O$1289&gt;0),IF('Female Data'!O835&lt;O$1289,'Female Data'!$X835,0),IF(AND('Female Data'!O835&gt;O$1288,'Female Data'!O835&lt;O$1289),'Female Data'!$X835,0))))</f>
        <v>--</v>
      </c>
      <c r="P835" t="str">
        <f>IF(AND(P$1288=0,P$1289=0),"--",IF(AND(P$1288&gt;0,P$1289=0),IF('Female Data'!P835&gt;P$1288,'Female Data'!$X835,0),IF(AND(P$1288=0,P$1289&gt;0),IF('Female Data'!P835&lt;P$1289,'Female Data'!$X835,0),IF(AND('Female Data'!P835&gt;P$1288,'Female Data'!P835&lt;P$1289),'Female Data'!$X835,0))))</f>
        <v>--</v>
      </c>
      <c r="Q835" t="str">
        <f>IF(AND(Q$1288=0,Q$1289=0),"--",IF(AND(Q$1288&gt;0,Q$1289=0),IF('Female Data'!Q835&gt;Q$1288,'Female Data'!$X835,0),IF(AND(Q$1288=0,Q$1289&gt;0),IF('Female Data'!Q835&lt;Q$1289,'Female Data'!$X835,0),IF(AND('Female Data'!Q835&gt;Q$1288,'Female Data'!Q835&lt;Q$1289),'Female Data'!$X835,0))))</f>
        <v>--</v>
      </c>
      <c r="R835" t="str">
        <f>IF(AND(R$1288=0,R$1289=0),"--",IF(AND(R$1288&gt;0,R$1289=0),IF('Female Data'!R835&gt;R$1288,'Female Data'!$X835,0),IF(AND(R$1288=0,R$1289&gt;0),IF('Female Data'!R835&lt;R$1289,'Female Data'!$X835,0),IF(AND('Female Data'!R835&gt;R$1288,'Female Data'!R835&lt;R$1289),'Female Data'!$X835,0))))</f>
        <v>--</v>
      </c>
      <c r="S835" t="str">
        <f>IF(AND(S$1288=0,S$1289=0),"--",IF(AND(S$1288&gt;0,S$1289=0),IF('Female Data'!S835&gt;S$1288,'Female Data'!$X835,0),IF(AND(S$1288=0,S$1289&gt;0),IF('Female Data'!S835&lt;S$1289,'Female Data'!$X835,0),IF(AND('Female Data'!S835&gt;S$1288,'Female Data'!S835&lt;S$1289),'Female Data'!$X835,0))))</f>
        <v>--</v>
      </c>
      <c r="T835" t="str">
        <f>IF(AND(T$1288=0,T$1289=0),"--",IF(AND(T$1288&gt;0,T$1289=0),IF('Female Data'!T835&gt;T$1288,'Female Data'!$X835,0),IF(AND(T$1288=0,T$1289&gt;0),IF('Female Data'!T835&lt;T$1289,'Female Data'!$X835,0),IF(AND('Female Data'!T835&gt;T$1288,'Female Data'!T835&lt;T$1289),'Female Data'!$X835,0))))</f>
        <v>--</v>
      </c>
      <c r="U835" t="str">
        <f>IF(AND(U$1288=0,U$1289=0),"--",IF(AND(U$1288&gt;0,U$1289=0),IF('Female Data'!U835&gt;U$1288,'Female Data'!$X835,0),IF(AND(U$1288=0,U$1289&gt;0),IF('Female Data'!U835&lt;U$1289,'Female Data'!$X835,0),IF(AND('Female Data'!U835&gt;U$1288,'Female Data'!U835&lt;U$1289),'Female Data'!$X835,0))))</f>
        <v>--</v>
      </c>
      <c r="V835" t="str">
        <f>IF(AND(V$1288=0,V$1289=0),"--",IF(AND(V$1288&gt;0,V$1289=0),IF('Female Data'!V835&gt;V$1288,'Female Data'!$X835,0),IF(AND(V$1288=0,V$1289&gt;0),IF('Female Data'!V835&lt;V$1289,'Female Data'!$X835,0),IF(AND('Female Data'!V835&gt;V$1288,'Female Data'!V835&lt;V$1289),'Female Data'!$X835,0))))</f>
        <v>--</v>
      </c>
      <c r="W835" t="str">
        <f>IF(AND(W$1288=0,W$1289=0),"--",IF(AND(W$1288&gt;0,W$1289=0),IF('Female Data'!W835&gt;W$1288,'Female Data'!$X835,0),IF(AND(W$1288=0,W$1289&gt;0),IF('Female Data'!W835&lt;W$1289,'Female Data'!$X835,0),IF(AND('Female Data'!W835&gt;W$1288,'Female Data'!W835&lt;W$1289),'Female Data'!$X835,0))))</f>
        <v>--</v>
      </c>
      <c r="Y835">
        <f t="shared" si="26"/>
        <v>0</v>
      </c>
      <c r="Z835">
        <f>Y835*'Female Data'!X835</f>
        <v>0</v>
      </c>
      <c r="AA835">
        <f t="shared" si="27"/>
        <v>1</v>
      </c>
      <c r="AB835">
        <f>AA835*'Female Data'!X835</f>
        <v>402934</v>
      </c>
    </row>
    <row r="836" spans="1:28">
      <c r="A836">
        <f>'Female Data'!A836</f>
        <v>835</v>
      </c>
      <c r="B836" t="str">
        <f>'Female Data'!B836</f>
        <v>F</v>
      </c>
      <c r="C836" t="str">
        <f>IF(AND(C$1288=0,C$1289=0),"--",IF(AND(C$1288&gt;0,C$1289=0),IF('Female Data'!C836&gt;C$1288,'Female Data'!$X836,0),IF(AND(C$1288=0,C$1289&gt;0),IF('Female Data'!C836&lt;C$1289,'Female Data'!$X836,0),IF(AND('Female Data'!C836&gt;C$1288,'Female Data'!C836&lt;C$1289),'Female Data'!$X836,0))))</f>
        <v>--</v>
      </c>
      <c r="D836" t="str">
        <f>IF(AND(D$1288=0,D$1289=0),"--",IF(AND(D$1288&gt;0,D$1289=0),IF('Female Data'!D836&gt;D$1288,'Female Data'!$X836,0),IF(AND(D$1288=0,D$1289&gt;0),IF('Female Data'!D836&lt;D$1289,'Female Data'!$X836,0),IF(AND('Female Data'!D836&gt;D$1288,'Female Data'!D836&lt;D$1289),'Female Data'!$X836,0))))</f>
        <v>--</v>
      </c>
      <c r="E836" t="str">
        <f>IF(AND(E$1288=0,E$1289=0),"--",IF(AND(E$1288&gt;0,E$1289=0),IF('Female Data'!E836&gt;E$1288,'Female Data'!$X836,0),IF(AND(E$1288=0,E$1289&gt;0),IF('Female Data'!E836&lt;E$1289,'Female Data'!$X836,0),IF(AND('Female Data'!E836&gt;E$1288,'Female Data'!E836&lt;E$1289),'Female Data'!$X836,0))))</f>
        <v>--</v>
      </c>
      <c r="F836" t="str">
        <f>IF(AND(F$1288=0,F$1289=0),"--",IF(AND(F$1288&gt;0,F$1289=0),IF('Female Data'!F836&gt;F$1288,'Female Data'!$X836,0),IF(AND(F$1288=0,F$1289&gt;0),IF('Female Data'!F836&lt;F$1289,'Female Data'!$X836,0),IF(AND('Female Data'!F836&gt;F$1288,'Female Data'!F836&lt;F$1289),'Female Data'!$X836,0))))</f>
        <v>--</v>
      </c>
      <c r="G836" t="str">
        <f>IF(AND(G$1288=0,G$1289=0),"--",IF(AND(G$1288&gt;0,G$1289=0),IF('Female Data'!G836&gt;G$1288,'Female Data'!$X836,0),IF(AND(G$1288=0,G$1289&gt;0),IF('Female Data'!G836&lt;G$1289,'Female Data'!$X836,0),IF(AND('Female Data'!G836&gt;G$1288,'Female Data'!G836&lt;G$1289),'Female Data'!$X836,0))))</f>
        <v>--</v>
      </c>
      <c r="H836" t="str">
        <f>IF(AND(H$1288=0,H$1289=0),"--",IF(AND(H$1288&gt;0,H$1289=0),IF('Female Data'!H836&gt;H$1288,'Female Data'!$X836,0),IF(AND(H$1288=0,H$1289&gt;0),IF('Female Data'!H836&lt;H$1289,'Female Data'!$X836,0),IF(AND('Female Data'!H836&gt;H$1288,'Female Data'!H836&lt;H$1289),'Female Data'!$X836,0))))</f>
        <v>--</v>
      </c>
      <c r="I836" t="str">
        <f>IF(AND(I$1288=0,I$1289=0),"--",IF(AND(I$1288&gt;0,I$1289=0),IF('Female Data'!I836&gt;I$1288,'Female Data'!$X836,0),IF(AND(I$1288=0,I$1289&gt;0),IF('Female Data'!I836&lt;I$1289,'Female Data'!$X836,0),IF(AND('Female Data'!I836&gt;I$1288,'Female Data'!I836&lt;I$1289),'Female Data'!$X836,0))))</f>
        <v>--</v>
      </c>
      <c r="J836" t="str">
        <f>IF(AND(J$1288=0,J$1289=0),"--",IF(AND(J$1288&gt;0,J$1289=0),IF('Female Data'!J836&gt;J$1288,'Female Data'!$X836,0),IF(AND(J$1288=0,J$1289&gt;0),IF('Female Data'!J836&lt;J$1289,'Female Data'!$X836,0),IF(AND('Female Data'!J836&gt;J$1288,'Female Data'!J836&lt;J$1289),'Female Data'!$X836,0))))</f>
        <v>--</v>
      </c>
      <c r="K836" t="str">
        <f>IF(AND(K$1288=0,K$1289=0),"--",IF(AND(K$1288&gt;0,K$1289=0),IF('Female Data'!K836&gt;K$1288,'Female Data'!$X836,0),IF(AND(K$1288=0,K$1289&gt;0),IF('Female Data'!K836&lt;K$1289,'Female Data'!$X836,0),IF(AND('Female Data'!K836&gt;K$1288,'Female Data'!K836&lt;K$1289),'Female Data'!$X836,0))))</f>
        <v>--</v>
      </c>
      <c r="L836" t="str">
        <f>IF(AND(L$1288=0,L$1289=0),"--",IF(AND(L$1288&gt;0,L$1289=0),IF('Female Data'!L836&gt;L$1288,'Female Data'!$X836,0),IF(AND(L$1288=0,L$1289&gt;0),IF('Female Data'!L836&lt;L$1289,'Female Data'!$X836,0),IF(AND('Female Data'!L836&gt;L$1288,'Female Data'!L836&lt;L$1289),'Female Data'!$X836,0))))</f>
        <v>--</v>
      </c>
      <c r="M836" t="str">
        <f>IF(AND(M$1288=0,M$1289=0),"--",IF(AND(M$1288&gt;0,M$1289=0),IF('Female Data'!M836&gt;M$1288,'Female Data'!$X836,0),IF(AND(M$1288=0,M$1289&gt;0),IF('Female Data'!M836&lt;M$1289,'Female Data'!$X836,0),IF(AND('Female Data'!M836&gt;M$1288,'Female Data'!M836&lt;M$1289),'Female Data'!$X836,0))))</f>
        <v>--</v>
      </c>
      <c r="N836" t="str">
        <f>IF(AND(N$1288=0,N$1289=0),"--",IF(AND(N$1288&gt;0,N$1289=0),IF('Female Data'!N836&gt;N$1288,'Female Data'!$X836,0),IF(AND(N$1288=0,N$1289&gt;0),IF('Female Data'!N836&lt;N$1289,'Female Data'!$X836,0),IF(AND('Female Data'!N836&gt;N$1288,'Female Data'!N836&lt;N$1289),'Female Data'!$X836,0))))</f>
        <v>--</v>
      </c>
      <c r="O836" t="str">
        <f>IF(AND(O$1288=0,O$1289=0),"--",IF(AND(O$1288&gt;0,O$1289=0),IF('Female Data'!O836&gt;O$1288,'Female Data'!$X836,0),IF(AND(O$1288=0,O$1289&gt;0),IF('Female Data'!O836&lt;O$1289,'Female Data'!$X836,0),IF(AND('Female Data'!O836&gt;O$1288,'Female Data'!O836&lt;O$1289),'Female Data'!$X836,0))))</f>
        <v>--</v>
      </c>
      <c r="P836" t="str">
        <f>IF(AND(P$1288=0,P$1289=0),"--",IF(AND(P$1288&gt;0,P$1289=0),IF('Female Data'!P836&gt;P$1288,'Female Data'!$X836,0),IF(AND(P$1288=0,P$1289&gt;0),IF('Female Data'!P836&lt;P$1289,'Female Data'!$X836,0),IF(AND('Female Data'!P836&gt;P$1288,'Female Data'!P836&lt;P$1289),'Female Data'!$X836,0))))</f>
        <v>--</v>
      </c>
      <c r="Q836" t="str">
        <f>IF(AND(Q$1288=0,Q$1289=0),"--",IF(AND(Q$1288&gt;0,Q$1289=0),IF('Female Data'!Q836&gt;Q$1288,'Female Data'!$X836,0),IF(AND(Q$1288=0,Q$1289&gt;0),IF('Female Data'!Q836&lt;Q$1289,'Female Data'!$X836,0),IF(AND('Female Data'!Q836&gt;Q$1288,'Female Data'!Q836&lt;Q$1289),'Female Data'!$X836,0))))</f>
        <v>--</v>
      </c>
      <c r="R836" t="str">
        <f>IF(AND(R$1288=0,R$1289=0),"--",IF(AND(R$1288&gt;0,R$1289=0),IF('Female Data'!R836&gt;R$1288,'Female Data'!$X836,0),IF(AND(R$1288=0,R$1289&gt;0),IF('Female Data'!R836&lt;R$1289,'Female Data'!$X836,0),IF(AND('Female Data'!R836&gt;R$1288,'Female Data'!R836&lt;R$1289),'Female Data'!$X836,0))))</f>
        <v>--</v>
      </c>
      <c r="S836" t="str">
        <f>IF(AND(S$1288=0,S$1289=0),"--",IF(AND(S$1288&gt;0,S$1289=0),IF('Female Data'!S836&gt;S$1288,'Female Data'!$X836,0),IF(AND(S$1288=0,S$1289&gt;0),IF('Female Data'!S836&lt;S$1289,'Female Data'!$X836,0),IF(AND('Female Data'!S836&gt;S$1288,'Female Data'!S836&lt;S$1289),'Female Data'!$X836,0))))</f>
        <v>--</v>
      </c>
      <c r="T836" t="str">
        <f>IF(AND(T$1288=0,T$1289=0),"--",IF(AND(T$1288&gt;0,T$1289=0),IF('Female Data'!T836&gt;T$1288,'Female Data'!$X836,0),IF(AND(T$1288=0,T$1289&gt;0),IF('Female Data'!T836&lt;T$1289,'Female Data'!$X836,0),IF(AND('Female Data'!T836&gt;T$1288,'Female Data'!T836&lt;T$1289),'Female Data'!$X836,0))))</f>
        <v>--</v>
      </c>
      <c r="U836" t="str">
        <f>IF(AND(U$1288=0,U$1289=0),"--",IF(AND(U$1288&gt;0,U$1289=0),IF('Female Data'!U836&gt;U$1288,'Female Data'!$X836,0),IF(AND(U$1288=0,U$1289&gt;0),IF('Female Data'!U836&lt;U$1289,'Female Data'!$X836,0),IF(AND('Female Data'!U836&gt;U$1288,'Female Data'!U836&lt;U$1289),'Female Data'!$X836,0))))</f>
        <v>--</v>
      </c>
      <c r="V836" t="str">
        <f>IF(AND(V$1288=0,V$1289=0),"--",IF(AND(V$1288&gt;0,V$1289=0),IF('Female Data'!V836&gt;V$1288,'Female Data'!$X836,0),IF(AND(V$1288=0,V$1289&gt;0),IF('Female Data'!V836&lt;V$1289,'Female Data'!$X836,0),IF(AND('Female Data'!V836&gt;V$1288,'Female Data'!V836&lt;V$1289),'Female Data'!$X836,0))))</f>
        <v>--</v>
      </c>
      <c r="W836" t="str">
        <f>IF(AND(W$1288=0,W$1289=0),"--",IF(AND(W$1288&gt;0,W$1289=0),IF('Female Data'!W836&gt;W$1288,'Female Data'!$X836,0),IF(AND(W$1288=0,W$1289&gt;0),IF('Female Data'!W836&lt;W$1289,'Female Data'!$X836,0),IF(AND('Female Data'!W836&gt;W$1288,'Female Data'!W836&lt;W$1289),'Female Data'!$X836,0))))</f>
        <v>--</v>
      </c>
      <c r="Y836">
        <f t="shared" si="26"/>
        <v>0</v>
      </c>
      <c r="Z836">
        <f>Y836*'Female Data'!X836</f>
        <v>0</v>
      </c>
      <c r="AA836">
        <f t="shared" si="27"/>
        <v>1</v>
      </c>
      <c r="AB836">
        <f>AA836*'Female Data'!X836</f>
        <v>36580</v>
      </c>
    </row>
    <row r="837" spans="1:28">
      <c r="A837">
        <f>'Female Data'!A837</f>
        <v>836</v>
      </c>
      <c r="B837" t="str">
        <f>'Female Data'!B837</f>
        <v>F</v>
      </c>
      <c r="C837" t="str">
        <f>IF(AND(C$1288=0,C$1289=0),"--",IF(AND(C$1288&gt;0,C$1289=0),IF('Female Data'!C837&gt;C$1288,'Female Data'!$X837,0),IF(AND(C$1288=0,C$1289&gt;0),IF('Female Data'!C837&lt;C$1289,'Female Data'!$X837,0),IF(AND('Female Data'!C837&gt;C$1288,'Female Data'!C837&lt;C$1289),'Female Data'!$X837,0))))</f>
        <v>--</v>
      </c>
      <c r="D837" t="str">
        <f>IF(AND(D$1288=0,D$1289=0),"--",IF(AND(D$1288&gt;0,D$1289=0),IF('Female Data'!D837&gt;D$1288,'Female Data'!$X837,0),IF(AND(D$1288=0,D$1289&gt;0),IF('Female Data'!D837&lt;D$1289,'Female Data'!$X837,0),IF(AND('Female Data'!D837&gt;D$1288,'Female Data'!D837&lt;D$1289),'Female Data'!$X837,0))))</f>
        <v>--</v>
      </c>
      <c r="E837" t="str">
        <f>IF(AND(E$1288=0,E$1289=0),"--",IF(AND(E$1288&gt;0,E$1289=0),IF('Female Data'!E837&gt;E$1288,'Female Data'!$X837,0),IF(AND(E$1288=0,E$1289&gt;0),IF('Female Data'!E837&lt;E$1289,'Female Data'!$X837,0),IF(AND('Female Data'!E837&gt;E$1288,'Female Data'!E837&lt;E$1289),'Female Data'!$X837,0))))</f>
        <v>--</v>
      </c>
      <c r="F837" t="str">
        <f>IF(AND(F$1288=0,F$1289=0),"--",IF(AND(F$1288&gt;0,F$1289=0),IF('Female Data'!F837&gt;F$1288,'Female Data'!$X837,0),IF(AND(F$1288=0,F$1289&gt;0),IF('Female Data'!F837&lt;F$1289,'Female Data'!$X837,0),IF(AND('Female Data'!F837&gt;F$1288,'Female Data'!F837&lt;F$1289),'Female Data'!$X837,0))))</f>
        <v>--</v>
      </c>
      <c r="G837" t="str">
        <f>IF(AND(G$1288=0,G$1289=0),"--",IF(AND(G$1288&gt;0,G$1289=0),IF('Female Data'!G837&gt;G$1288,'Female Data'!$X837,0),IF(AND(G$1288=0,G$1289&gt;0),IF('Female Data'!G837&lt;G$1289,'Female Data'!$X837,0),IF(AND('Female Data'!G837&gt;G$1288,'Female Data'!G837&lt;G$1289),'Female Data'!$X837,0))))</f>
        <v>--</v>
      </c>
      <c r="H837" t="str">
        <f>IF(AND(H$1288=0,H$1289=0),"--",IF(AND(H$1288&gt;0,H$1289=0),IF('Female Data'!H837&gt;H$1288,'Female Data'!$X837,0),IF(AND(H$1288=0,H$1289&gt;0),IF('Female Data'!H837&lt;H$1289,'Female Data'!$X837,0),IF(AND('Female Data'!H837&gt;H$1288,'Female Data'!H837&lt;H$1289),'Female Data'!$X837,0))))</f>
        <v>--</v>
      </c>
      <c r="I837" t="str">
        <f>IF(AND(I$1288=0,I$1289=0),"--",IF(AND(I$1288&gt;0,I$1289=0),IF('Female Data'!I837&gt;I$1288,'Female Data'!$X837,0),IF(AND(I$1288=0,I$1289&gt;0),IF('Female Data'!I837&lt;I$1289,'Female Data'!$X837,0),IF(AND('Female Data'!I837&gt;I$1288,'Female Data'!I837&lt;I$1289),'Female Data'!$X837,0))))</f>
        <v>--</v>
      </c>
      <c r="J837" t="str">
        <f>IF(AND(J$1288=0,J$1289=0),"--",IF(AND(J$1288&gt;0,J$1289=0),IF('Female Data'!J837&gt;J$1288,'Female Data'!$X837,0),IF(AND(J$1288=0,J$1289&gt;0),IF('Female Data'!J837&lt;J$1289,'Female Data'!$X837,0),IF(AND('Female Data'!J837&gt;J$1288,'Female Data'!J837&lt;J$1289),'Female Data'!$X837,0))))</f>
        <v>--</v>
      </c>
      <c r="K837" t="str">
        <f>IF(AND(K$1288=0,K$1289=0),"--",IF(AND(K$1288&gt;0,K$1289=0),IF('Female Data'!K837&gt;K$1288,'Female Data'!$X837,0),IF(AND(K$1288=0,K$1289&gt;0),IF('Female Data'!K837&lt;K$1289,'Female Data'!$X837,0),IF(AND('Female Data'!K837&gt;K$1288,'Female Data'!K837&lt;K$1289),'Female Data'!$X837,0))))</f>
        <v>--</v>
      </c>
      <c r="L837" t="str">
        <f>IF(AND(L$1288=0,L$1289=0),"--",IF(AND(L$1288&gt;0,L$1289=0),IF('Female Data'!L837&gt;L$1288,'Female Data'!$X837,0),IF(AND(L$1288=0,L$1289&gt;0),IF('Female Data'!L837&lt;L$1289,'Female Data'!$X837,0),IF(AND('Female Data'!L837&gt;L$1288,'Female Data'!L837&lt;L$1289),'Female Data'!$X837,0))))</f>
        <v>--</v>
      </c>
      <c r="M837" t="str">
        <f>IF(AND(M$1288=0,M$1289=0),"--",IF(AND(M$1288&gt;0,M$1289=0),IF('Female Data'!M837&gt;M$1288,'Female Data'!$X837,0),IF(AND(M$1288=0,M$1289&gt;0),IF('Female Data'!M837&lt;M$1289,'Female Data'!$X837,0),IF(AND('Female Data'!M837&gt;M$1288,'Female Data'!M837&lt;M$1289),'Female Data'!$X837,0))))</f>
        <v>--</v>
      </c>
      <c r="N837" t="str">
        <f>IF(AND(N$1288=0,N$1289=0),"--",IF(AND(N$1288&gt;0,N$1289=0),IF('Female Data'!N837&gt;N$1288,'Female Data'!$X837,0),IF(AND(N$1288=0,N$1289&gt;0),IF('Female Data'!N837&lt;N$1289,'Female Data'!$X837,0),IF(AND('Female Data'!N837&gt;N$1288,'Female Data'!N837&lt;N$1289),'Female Data'!$X837,0))))</f>
        <v>--</v>
      </c>
      <c r="O837" t="str">
        <f>IF(AND(O$1288=0,O$1289=0),"--",IF(AND(O$1288&gt;0,O$1289=0),IF('Female Data'!O837&gt;O$1288,'Female Data'!$X837,0),IF(AND(O$1288=0,O$1289&gt;0),IF('Female Data'!O837&lt;O$1289,'Female Data'!$X837,0),IF(AND('Female Data'!O837&gt;O$1288,'Female Data'!O837&lt;O$1289),'Female Data'!$X837,0))))</f>
        <v>--</v>
      </c>
      <c r="P837" t="str">
        <f>IF(AND(P$1288=0,P$1289=0),"--",IF(AND(P$1288&gt;0,P$1289=0),IF('Female Data'!P837&gt;P$1288,'Female Data'!$X837,0),IF(AND(P$1288=0,P$1289&gt;0),IF('Female Data'!P837&lt;P$1289,'Female Data'!$X837,0),IF(AND('Female Data'!P837&gt;P$1288,'Female Data'!P837&lt;P$1289),'Female Data'!$X837,0))))</f>
        <v>--</v>
      </c>
      <c r="Q837" t="str">
        <f>IF(AND(Q$1288=0,Q$1289=0),"--",IF(AND(Q$1288&gt;0,Q$1289=0),IF('Female Data'!Q837&gt;Q$1288,'Female Data'!$X837,0),IF(AND(Q$1288=0,Q$1289&gt;0),IF('Female Data'!Q837&lt;Q$1289,'Female Data'!$X837,0),IF(AND('Female Data'!Q837&gt;Q$1288,'Female Data'!Q837&lt;Q$1289),'Female Data'!$X837,0))))</f>
        <v>--</v>
      </c>
      <c r="R837" t="str">
        <f>IF(AND(R$1288=0,R$1289=0),"--",IF(AND(R$1288&gt;0,R$1289=0),IF('Female Data'!R837&gt;R$1288,'Female Data'!$X837,0),IF(AND(R$1288=0,R$1289&gt;0),IF('Female Data'!R837&lt;R$1289,'Female Data'!$X837,0),IF(AND('Female Data'!R837&gt;R$1288,'Female Data'!R837&lt;R$1289),'Female Data'!$X837,0))))</f>
        <v>--</v>
      </c>
      <c r="S837" t="str">
        <f>IF(AND(S$1288=0,S$1289=0),"--",IF(AND(S$1288&gt;0,S$1289=0),IF('Female Data'!S837&gt;S$1288,'Female Data'!$X837,0),IF(AND(S$1288=0,S$1289&gt;0),IF('Female Data'!S837&lt;S$1289,'Female Data'!$X837,0),IF(AND('Female Data'!S837&gt;S$1288,'Female Data'!S837&lt;S$1289),'Female Data'!$X837,0))))</f>
        <v>--</v>
      </c>
      <c r="T837" t="str">
        <f>IF(AND(T$1288=0,T$1289=0),"--",IF(AND(T$1288&gt;0,T$1289=0),IF('Female Data'!T837&gt;T$1288,'Female Data'!$X837,0),IF(AND(T$1288=0,T$1289&gt;0),IF('Female Data'!T837&lt;T$1289,'Female Data'!$X837,0),IF(AND('Female Data'!T837&gt;T$1288,'Female Data'!T837&lt;T$1289),'Female Data'!$X837,0))))</f>
        <v>--</v>
      </c>
      <c r="U837" t="str">
        <f>IF(AND(U$1288=0,U$1289=0),"--",IF(AND(U$1288&gt;0,U$1289=0),IF('Female Data'!U837&gt;U$1288,'Female Data'!$X837,0),IF(AND(U$1288=0,U$1289&gt;0),IF('Female Data'!U837&lt;U$1289,'Female Data'!$X837,0),IF(AND('Female Data'!U837&gt;U$1288,'Female Data'!U837&lt;U$1289),'Female Data'!$X837,0))))</f>
        <v>--</v>
      </c>
      <c r="V837" t="str">
        <f>IF(AND(V$1288=0,V$1289=0),"--",IF(AND(V$1288&gt;0,V$1289=0),IF('Female Data'!V837&gt;V$1288,'Female Data'!$X837,0),IF(AND(V$1288=0,V$1289&gt;0),IF('Female Data'!V837&lt;V$1289,'Female Data'!$X837,0),IF(AND('Female Data'!V837&gt;V$1288,'Female Data'!V837&lt;V$1289),'Female Data'!$X837,0))))</f>
        <v>--</v>
      </c>
      <c r="W837" t="str">
        <f>IF(AND(W$1288=0,W$1289=0),"--",IF(AND(W$1288&gt;0,W$1289=0),IF('Female Data'!W837&gt;W$1288,'Female Data'!$X837,0),IF(AND(W$1288=0,W$1289&gt;0),IF('Female Data'!W837&lt;W$1289,'Female Data'!$X837,0),IF(AND('Female Data'!W837&gt;W$1288,'Female Data'!W837&lt;W$1289),'Female Data'!$X837,0))))</f>
        <v>--</v>
      </c>
      <c r="Y837">
        <f t="shared" si="26"/>
        <v>0</v>
      </c>
      <c r="Z837">
        <f>Y837*'Female Data'!X837</f>
        <v>0</v>
      </c>
      <c r="AA837">
        <f t="shared" si="27"/>
        <v>1</v>
      </c>
      <c r="AB837">
        <f>AA837*'Female Data'!X837</f>
        <v>13993</v>
      </c>
    </row>
    <row r="838" spans="1:28">
      <c r="A838">
        <f>'Female Data'!A838</f>
        <v>837</v>
      </c>
      <c r="B838" t="str">
        <f>'Female Data'!B838</f>
        <v>F</v>
      </c>
      <c r="C838" t="str">
        <f>IF(AND(C$1288=0,C$1289=0),"--",IF(AND(C$1288&gt;0,C$1289=0),IF('Female Data'!C838&gt;C$1288,'Female Data'!$X838,0),IF(AND(C$1288=0,C$1289&gt;0),IF('Female Data'!C838&lt;C$1289,'Female Data'!$X838,0),IF(AND('Female Data'!C838&gt;C$1288,'Female Data'!C838&lt;C$1289),'Female Data'!$X838,0))))</f>
        <v>--</v>
      </c>
      <c r="D838" t="str">
        <f>IF(AND(D$1288=0,D$1289=0),"--",IF(AND(D$1288&gt;0,D$1289=0),IF('Female Data'!D838&gt;D$1288,'Female Data'!$X838,0),IF(AND(D$1288=0,D$1289&gt;0),IF('Female Data'!D838&lt;D$1289,'Female Data'!$X838,0),IF(AND('Female Data'!D838&gt;D$1288,'Female Data'!D838&lt;D$1289),'Female Data'!$X838,0))))</f>
        <v>--</v>
      </c>
      <c r="E838" t="str">
        <f>IF(AND(E$1288=0,E$1289=0),"--",IF(AND(E$1288&gt;0,E$1289=0),IF('Female Data'!E838&gt;E$1288,'Female Data'!$X838,0),IF(AND(E$1288=0,E$1289&gt;0),IF('Female Data'!E838&lt;E$1289,'Female Data'!$X838,0),IF(AND('Female Data'!E838&gt;E$1288,'Female Data'!E838&lt;E$1289),'Female Data'!$X838,0))))</f>
        <v>--</v>
      </c>
      <c r="F838" t="str">
        <f>IF(AND(F$1288=0,F$1289=0),"--",IF(AND(F$1288&gt;0,F$1289=0),IF('Female Data'!F838&gt;F$1288,'Female Data'!$X838,0),IF(AND(F$1288=0,F$1289&gt;0),IF('Female Data'!F838&lt;F$1289,'Female Data'!$X838,0),IF(AND('Female Data'!F838&gt;F$1288,'Female Data'!F838&lt;F$1289),'Female Data'!$X838,0))))</f>
        <v>--</v>
      </c>
      <c r="G838" t="str">
        <f>IF(AND(G$1288=0,G$1289=0),"--",IF(AND(G$1288&gt;0,G$1289=0),IF('Female Data'!G838&gt;G$1288,'Female Data'!$X838,0),IF(AND(G$1288=0,G$1289&gt;0),IF('Female Data'!G838&lt;G$1289,'Female Data'!$X838,0),IF(AND('Female Data'!G838&gt;G$1288,'Female Data'!G838&lt;G$1289),'Female Data'!$X838,0))))</f>
        <v>--</v>
      </c>
      <c r="H838" t="str">
        <f>IF(AND(H$1288=0,H$1289=0),"--",IF(AND(H$1288&gt;0,H$1289=0),IF('Female Data'!H838&gt;H$1288,'Female Data'!$X838,0),IF(AND(H$1288=0,H$1289&gt;0),IF('Female Data'!H838&lt;H$1289,'Female Data'!$X838,0),IF(AND('Female Data'!H838&gt;H$1288,'Female Data'!H838&lt;H$1289),'Female Data'!$X838,0))))</f>
        <v>--</v>
      </c>
      <c r="I838" t="str">
        <f>IF(AND(I$1288=0,I$1289=0),"--",IF(AND(I$1288&gt;0,I$1289=0),IF('Female Data'!I838&gt;I$1288,'Female Data'!$X838,0),IF(AND(I$1288=0,I$1289&gt;0),IF('Female Data'!I838&lt;I$1289,'Female Data'!$X838,0),IF(AND('Female Data'!I838&gt;I$1288,'Female Data'!I838&lt;I$1289),'Female Data'!$X838,0))))</f>
        <v>--</v>
      </c>
      <c r="J838" t="str">
        <f>IF(AND(J$1288=0,J$1289=0),"--",IF(AND(J$1288&gt;0,J$1289=0),IF('Female Data'!J838&gt;J$1288,'Female Data'!$X838,0),IF(AND(J$1288=0,J$1289&gt;0),IF('Female Data'!J838&lt;J$1289,'Female Data'!$X838,0),IF(AND('Female Data'!J838&gt;J$1288,'Female Data'!J838&lt;J$1289),'Female Data'!$X838,0))))</f>
        <v>--</v>
      </c>
      <c r="K838" t="str">
        <f>IF(AND(K$1288=0,K$1289=0),"--",IF(AND(K$1288&gt;0,K$1289=0),IF('Female Data'!K838&gt;K$1288,'Female Data'!$X838,0),IF(AND(K$1288=0,K$1289&gt;0),IF('Female Data'!K838&lt;K$1289,'Female Data'!$X838,0),IF(AND('Female Data'!K838&gt;K$1288,'Female Data'!K838&lt;K$1289),'Female Data'!$X838,0))))</f>
        <v>--</v>
      </c>
      <c r="L838" t="str">
        <f>IF(AND(L$1288=0,L$1289=0),"--",IF(AND(L$1288&gt;0,L$1289=0),IF('Female Data'!L838&gt;L$1288,'Female Data'!$X838,0),IF(AND(L$1288=0,L$1289&gt;0),IF('Female Data'!L838&lt;L$1289,'Female Data'!$X838,0),IF(AND('Female Data'!L838&gt;L$1288,'Female Data'!L838&lt;L$1289),'Female Data'!$X838,0))))</f>
        <v>--</v>
      </c>
      <c r="M838" t="str">
        <f>IF(AND(M$1288=0,M$1289=0),"--",IF(AND(M$1288&gt;0,M$1289=0),IF('Female Data'!M838&gt;M$1288,'Female Data'!$X838,0),IF(AND(M$1288=0,M$1289&gt;0),IF('Female Data'!M838&lt;M$1289,'Female Data'!$X838,0),IF(AND('Female Data'!M838&gt;M$1288,'Female Data'!M838&lt;M$1289),'Female Data'!$X838,0))))</f>
        <v>--</v>
      </c>
      <c r="N838" t="str">
        <f>IF(AND(N$1288=0,N$1289=0),"--",IF(AND(N$1288&gt;0,N$1289=0),IF('Female Data'!N838&gt;N$1288,'Female Data'!$X838,0),IF(AND(N$1288=0,N$1289&gt;0),IF('Female Data'!N838&lt;N$1289,'Female Data'!$X838,0),IF(AND('Female Data'!N838&gt;N$1288,'Female Data'!N838&lt;N$1289),'Female Data'!$X838,0))))</f>
        <v>--</v>
      </c>
      <c r="O838" t="str">
        <f>IF(AND(O$1288=0,O$1289=0),"--",IF(AND(O$1288&gt;0,O$1289=0),IF('Female Data'!O838&gt;O$1288,'Female Data'!$X838,0),IF(AND(O$1288=0,O$1289&gt;0),IF('Female Data'!O838&lt;O$1289,'Female Data'!$X838,0),IF(AND('Female Data'!O838&gt;O$1288,'Female Data'!O838&lt;O$1289),'Female Data'!$X838,0))))</f>
        <v>--</v>
      </c>
      <c r="P838" t="str">
        <f>IF(AND(P$1288=0,P$1289=0),"--",IF(AND(P$1288&gt;0,P$1289=0),IF('Female Data'!P838&gt;P$1288,'Female Data'!$X838,0),IF(AND(P$1288=0,P$1289&gt;0),IF('Female Data'!P838&lt;P$1289,'Female Data'!$X838,0),IF(AND('Female Data'!P838&gt;P$1288,'Female Data'!P838&lt;P$1289),'Female Data'!$X838,0))))</f>
        <v>--</v>
      </c>
      <c r="Q838" t="str">
        <f>IF(AND(Q$1288=0,Q$1289=0),"--",IF(AND(Q$1288&gt;0,Q$1289=0),IF('Female Data'!Q838&gt;Q$1288,'Female Data'!$X838,0),IF(AND(Q$1288=0,Q$1289&gt;0),IF('Female Data'!Q838&lt;Q$1289,'Female Data'!$X838,0),IF(AND('Female Data'!Q838&gt;Q$1288,'Female Data'!Q838&lt;Q$1289),'Female Data'!$X838,0))))</f>
        <v>--</v>
      </c>
      <c r="R838" t="str">
        <f>IF(AND(R$1288=0,R$1289=0),"--",IF(AND(R$1288&gt;0,R$1289=0),IF('Female Data'!R838&gt;R$1288,'Female Data'!$X838,0),IF(AND(R$1288=0,R$1289&gt;0),IF('Female Data'!R838&lt;R$1289,'Female Data'!$X838,0),IF(AND('Female Data'!R838&gt;R$1288,'Female Data'!R838&lt;R$1289),'Female Data'!$X838,0))))</f>
        <v>--</v>
      </c>
      <c r="S838" t="str">
        <f>IF(AND(S$1288=0,S$1289=0),"--",IF(AND(S$1288&gt;0,S$1289=0),IF('Female Data'!S838&gt;S$1288,'Female Data'!$X838,0),IF(AND(S$1288=0,S$1289&gt;0),IF('Female Data'!S838&lt;S$1289,'Female Data'!$X838,0),IF(AND('Female Data'!S838&gt;S$1288,'Female Data'!S838&lt;S$1289),'Female Data'!$X838,0))))</f>
        <v>--</v>
      </c>
      <c r="T838" t="str">
        <f>IF(AND(T$1288=0,T$1289=0),"--",IF(AND(T$1288&gt;0,T$1289=0),IF('Female Data'!T838&gt;T$1288,'Female Data'!$X838,0),IF(AND(T$1288=0,T$1289&gt;0),IF('Female Data'!T838&lt;T$1289,'Female Data'!$X838,0),IF(AND('Female Data'!T838&gt;T$1288,'Female Data'!T838&lt;T$1289),'Female Data'!$X838,0))))</f>
        <v>--</v>
      </c>
      <c r="U838" t="str">
        <f>IF(AND(U$1288=0,U$1289=0),"--",IF(AND(U$1288&gt;0,U$1289=0),IF('Female Data'!U838&gt;U$1288,'Female Data'!$X838,0),IF(AND(U$1288=0,U$1289&gt;0),IF('Female Data'!U838&lt;U$1289,'Female Data'!$X838,0),IF(AND('Female Data'!U838&gt;U$1288,'Female Data'!U838&lt;U$1289),'Female Data'!$X838,0))))</f>
        <v>--</v>
      </c>
      <c r="V838" t="str">
        <f>IF(AND(V$1288=0,V$1289=0),"--",IF(AND(V$1288&gt;0,V$1289=0),IF('Female Data'!V838&gt;V$1288,'Female Data'!$X838,0),IF(AND(V$1288=0,V$1289&gt;0),IF('Female Data'!V838&lt;V$1289,'Female Data'!$X838,0),IF(AND('Female Data'!V838&gt;V$1288,'Female Data'!V838&lt;V$1289),'Female Data'!$X838,0))))</f>
        <v>--</v>
      </c>
      <c r="W838" t="str">
        <f>IF(AND(W$1288=0,W$1289=0),"--",IF(AND(W$1288&gt;0,W$1289=0),IF('Female Data'!W838&gt;W$1288,'Female Data'!$X838,0),IF(AND(W$1288=0,W$1289&gt;0),IF('Female Data'!W838&lt;W$1289,'Female Data'!$X838,0),IF(AND('Female Data'!W838&gt;W$1288,'Female Data'!W838&lt;W$1289),'Female Data'!$X838,0))))</f>
        <v>--</v>
      </c>
      <c r="Y838">
        <f t="shared" si="26"/>
        <v>0</v>
      </c>
      <c r="Z838">
        <f>Y838*'Female Data'!X838</f>
        <v>0</v>
      </c>
      <c r="AA838">
        <f t="shared" si="27"/>
        <v>1</v>
      </c>
      <c r="AB838">
        <f>AA838*'Female Data'!X838</f>
        <v>492062</v>
      </c>
    </row>
    <row r="839" spans="1:28">
      <c r="A839">
        <f>'Female Data'!A839</f>
        <v>838</v>
      </c>
      <c r="B839" t="str">
        <f>'Female Data'!B839</f>
        <v>F</v>
      </c>
      <c r="C839" t="str">
        <f>IF(AND(C$1288=0,C$1289=0),"--",IF(AND(C$1288&gt;0,C$1289=0),IF('Female Data'!C839&gt;C$1288,'Female Data'!$X839,0),IF(AND(C$1288=0,C$1289&gt;0),IF('Female Data'!C839&lt;C$1289,'Female Data'!$X839,0),IF(AND('Female Data'!C839&gt;C$1288,'Female Data'!C839&lt;C$1289),'Female Data'!$X839,0))))</f>
        <v>--</v>
      </c>
      <c r="D839" t="str">
        <f>IF(AND(D$1288=0,D$1289=0),"--",IF(AND(D$1288&gt;0,D$1289=0),IF('Female Data'!D839&gt;D$1288,'Female Data'!$X839,0),IF(AND(D$1288=0,D$1289&gt;0),IF('Female Data'!D839&lt;D$1289,'Female Data'!$X839,0),IF(AND('Female Data'!D839&gt;D$1288,'Female Data'!D839&lt;D$1289),'Female Data'!$X839,0))))</f>
        <v>--</v>
      </c>
      <c r="E839" t="str">
        <f>IF(AND(E$1288=0,E$1289=0),"--",IF(AND(E$1288&gt;0,E$1289=0),IF('Female Data'!E839&gt;E$1288,'Female Data'!$X839,0),IF(AND(E$1288=0,E$1289&gt;0),IF('Female Data'!E839&lt;E$1289,'Female Data'!$X839,0),IF(AND('Female Data'!E839&gt;E$1288,'Female Data'!E839&lt;E$1289),'Female Data'!$X839,0))))</f>
        <v>--</v>
      </c>
      <c r="F839" t="str">
        <f>IF(AND(F$1288=0,F$1289=0),"--",IF(AND(F$1288&gt;0,F$1289=0),IF('Female Data'!F839&gt;F$1288,'Female Data'!$X839,0),IF(AND(F$1288=0,F$1289&gt;0),IF('Female Data'!F839&lt;F$1289,'Female Data'!$X839,0),IF(AND('Female Data'!F839&gt;F$1288,'Female Data'!F839&lt;F$1289),'Female Data'!$X839,0))))</f>
        <v>--</v>
      </c>
      <c r="G839" t="str">
        <f>IF(AND(G$1288=0,G$1289=0),"--",IF(AND(G$1288&gt;0,G$1289=0),IF('Female Data'!G839&gt;G$1288,'Female Data'!$X839,0),IF(AND(G$1288=0,G$1289&gt;0),IF('Female Data'!G839&lt;G$1289,'Female Data'!$X839,0),IF(AND('Female Data'!G839&gt;G$1288,'Female Data'!G839&lt;G$1289),'Female Data'!$X839,0))))</f>
        <v>--</v>
      </c>
      <c r="H839" t="str">
        <f>IF(AND(H$1288=0,H$1289=0),"--",IF(AND(H$1288&gt;0,H$1289=0),IF('Female Data'!H839&gt;H$1288,'Female Data'!$X839,0),IF(AND(H$1288=0,H$1289&gt;0),IF('Female Data'!H839&lt;H$1289,'Female Data'!$X839,0),IF(AND('Female Data'!H839&gt;H$1288,'Female Data'!H839&lt;H$1289),'Female Data'!$X839,0))))</f>
        <v>--</v>
      </c>
      <c r="I839" t="str">
        <f>IF(AND(I$1288=0,I$1289=0),"--",IF(AND(I$1288&gt;0,I$1289=0),IF('Female Data'!I839&gt;I$1288,'Female Data'!$X839,0),IF(AND(I$1288=0,I$1289&gt;0),IF('Female Data'!I839&lt;I$1289,'Female Data'!$X839,0),IF(AND('Female Data'!I839&gt;I$1288,'Female Data'!I839&lt;I$1289),'Female Data'!$X839,0))))</f>
        <v>--</v>
      </c>
      <c r="J839" t="str">
        <f>IF(AND(J$1288=0,J$1289=0),"--",IF(AND(J$1288&gt;0,J$1289=0),IF('Female Data'!J839&gt;J$1288,'Female Data'!$X839,0),IF(AND(J$1288=0,J$1289&gt;0),IF('Female Data'!J839&lt;J$1289,'Female Data'!$X839,0),IF(AND('Female Data'!J839&gt;J$1288,'Female Data'!J839&lt;J$1289),'Female Data'!$X839,0))))</f>
        <v>--</v>
      </c>
      <c r="K839" t="str">
        <f>IF(AND(K$1288=0,K$1289=0),"--",IF(AND(K$1288&gt;0,K$1289=0),IF('Female Data'!K839&gt;K$1288,'Female Data'!$X839,0),IF(AND(K$1288=0,K$1289&gt;0),IF('Female Data'!K839&lt;K$1289,'Female Data'!$X839,0),IF(AND('Female Data'!K839&gt;K$1288,'Female Data'!K839&lt;K$1289),'Female Data'!$X839,0))))</f>
        <v>--</v>
      </c>
      <c r="L839" t="str">
        <f>IF(AND(L$1288=0,L$1289=0),"--",IF(AND(L$1288&gt;0,L$1289=0),IF('Female Data'!L839&gt;L$1288,'Female Data'!$X839,0),IF(AND(L$1288=0,L$1289&gt;0),IF('Female Data'!L839&lt;L$1289,'Female Data'!$X839,0),IF(AND('Female Data'!L839&gt;L$1288,'Female Data'!L839&lt;L$1289),'Female Data'!$X839,0))))</f>
        <v>--</v>
      </c>
      <c r="M839" t="str">
        <f>IF(AND(M$1288=0,M$1289=0),"--",IF(AND(M$1288&gt;0,M$1289=0),IF('Female Data'!M839&gt;M$1288,'Female Data'!$X839,0),IF(AND(M$1288=0,M$1289&gt;0),IF('Female Data'!M839&lt;M$1289,'Female Data'!$X839,0),IF(AND('Female Data'!M839&gt;M$1288,'Female Data'!M839&lt;M$1289),'Female Data'!$X839,0))))</f>
        <v>--</v>
      </c>
      <c r="N839" t="str">
        <f>IF(AND(N$1288=0,N$1289=0),"--",IF(AND(N$1288&gt;0,N$1289=0),IF('Female Data'!N839&gt;N$1288,'Female Data'!$X839,0),IF(AND(N$1288=0,N$1289&gt;0),IF('Female Data'!N839&lt;N$1289,'Female Data'!$X839,0),IF(AND('Female Data'!N839&gt;N$1288,'Female Data'!N839&lt;N$1289),'Female Data'!$X839,0))))</f>
        <v>--</v>
      </c>
      <c r="O839" t="str">
        <f>IF(AND(O$1288=0,O$1289=0),"--",IF(AND(O$1288&gt;0,O$1289=0),IF('Female Data'!O839&gt;O$1288,'Female Data'!$X839,0),IF(AND(O$1288=0,O$1289&gt;0),IF('Female Data'!O839&lt;O$1289,'Female Data'!$X839,0),IF(AND('Female Data'!O839&gt;O$1288,'Female Data'!O839&lt;O$1289),'Female Data'!$X839,0))))</f>
        <v>--</v>
      </c>
      <c r="P839" t="str">
        <f>IF(AND(P$1288=0,P$1289=0),"--",IF(AND(P$1288&gt;0,P$1289=0),IF('Female Data'!P839&gt;P$1288,'Female Data'!$X839,0),IF(AND(P$1288=0,P$1289&gt;0),IF('Female Data'!P839&lt;P$1289,'Female Data'!$X839,0),IF(AND('Female Data'!P839&gt;P$1288,'Female Data'!P839&lt;P$1289),'Female Data'!$X839,0))))</f>
        <v>--</v>
      </c>
      <c r="Q839" t="str">
        <f>IF(AND(Q$1288=0,Q$1289=0),"--",IF(AND(Q$1288&gt;0,Q$1289=0),IF('Female Data'!Q839&gt;Q$1288,'Female Data'!$X839,0),IF(AND(Q$1288=0,Q$1289&gt;0),IF('Female Data'!Q839&lt;Q$1289,'Female Data'!$X839,0),IF(AND('Female Data'!Q839&gt;Q$1288,'Female Data'!Q839&lt;Q$1289),'Female Data'!$X839,0))))</f>
        <v>--</v>
      </c>
      <c r="R839" t="str">
        <f>IF(AND(R$1288=0,R$1289=0),"--",IF(AND(R$1288&gt;0,R$1289=0),IF('Female Data'!R839&gt;R$1288,'Female Data'!$X839,0),IF(AND(R$1288=0,R$1289&gt;0),IF('Female Data'!R839&lt;R$1289,'Female Data'!$X839,0),IF(AND('Female Data'!R839&gt;R$1288,'Female Data'!R839&lt;R$1289),'Female Data'!$X839,0))))</f>
        <v>--</v>
      </c>
      <c r="S839" t="str">
        <f>IF(AND(S$1288=0,S$1289=0),"--",IF(AND(S$1288&gt;0,S$1289=0),IF('Female Data'!S839&gt;S$1288,'Female Data'!$X839,0),IF(AND(S$1288=0,S$1289&gt;0),IF('Female Data'!S839&lt;S$1289,'Female Data'!$X839,0),IF(AND('Female Data'!S839&gt;S$1288,'Female Data'!S839&lt;S$1289),'Female Data'!$X839,0))))</f>
        <v>--</v>
      </c>
      <c r="T839" t="str">
        <f>IF(AND(T$1288=0,T$1289=0),"--",IF(AND(T$1288&gt;0,T$1289=0),IF('Female Data'!T839&gt;T$1288,'Female Data'!$X839,0),IF(AND(T$1288=0,T$1289&gt;0),IF('Female Data'!T839&lt;T$1289,'Female Data'!$X839,0),IF(AND('Female Data'!T839&gt;T$1288,'Female Data'!T839&lt;T$1289),'Female Data'!$X839,0))))</f>
        <v>--</v>
      </c>
      <c r="U839" t="str">
        <f>IF(AND(U$1288=0,U$1289=0),"--",IF(AND(U$1288&gt;0,U$1289=0),IF('Female Data'!U839&gt;U$1288,'Female Data'!$X839,0),IF(AND(U$1288=0,U$1289&gt;0),IF('Female Data'!U839&lt;U$1289,'Female Data'!$X839,0),IF(AND('Female Data'!U839&gt;U$1288,'Female Data'!U839&lt;U$1289),'Female Data'!$X839,0))))</f>
        <v>--</v>
      </c>
      <c r="V839" t="str">
        <f>IF(AND(V$1288=0,V$1289=0),"--",IF(AND(V$1288&gt;0,V$1289=0),IF('Female Data'!V839&gt;V$1288,'Female Data'!$X839,0),IF(AND(V$1288=0,V$1289&gt;0),IF('Female Data'!V839&lt;V$1289,'Female Data'!$X839,0),IF(AND('Female Data'!V839&gt;V$1288,'Female Data'!V839&lt;V$1289),'Female Data'!$X839,0))))</f>
        <v>--</v>
      </c>
      <c r="W839" t="str">
        <f>IF(AND(W$1288=0,W$1289=0),"--",IF(AND(W$1288&gt;0,W$1289=0),IF('Female Data'!W839&gt;W$1288,'Female Data'!$X839,0),IF(AND(W$1288=0,W$1289&gt;0),IF('Female Data'!W839&lt;W$1289,'Female Data'!$X839,0),IF(AND('Female Data'!W839&gt;W$1288,'Female Data'!W839&lt;W$1289),'Female Data'!$X839,0))))</f>
        <v>--</v>
      </c>
      <c r="Y839">
        <f t="shared" si="26"/>
        <v>0</v>
      </c>
      <c r="Z839">
        <f>Y839*'Female Data'!X839</f>
        <v>0</v>
      </c>
      <c r="AA839">
        <f t="shared" si="27"/>
        <v>1</v>
      </c>
      <c r="AB839">
        <f>AA839*'Female Data'!X839</f>
        <v>74055</v>
      </c>
    </row>
    <row r="840" spans="1:28">
      <c r="A840">
        <f>'Female Data'!A840</f>
        <v>839</v>
      </c>
      <c r="B840" t="str">
        <f>'Female Data'!B840</f>
        <v>F</v>
      </c>
      <c r="C840" t="str">
        <f>IF(AND(C$1288=0,C$1289=0),"--",IF(AND(C$1288&gt;0,C$1289=0),IF('Female Data'!C840&gt;C$1288,'Female Data'!$X840,0),IF(AND(C$1288=0,C$1289&gt;0),IF('Female Data'!C840&lt;C$1289,'Female Data'!$X840,0),IF(AND('Female Data'!C840&gt;C$1288,'Female Data'!C840&lt;C$1289),'Female Data'!$X840,0))))</f>
        <v>--</v>
      </c>
      <c r="D840" t="str">
        <f>IF(AND(D$1288=0,D$1289=0),"--",IF(AND(D$1288&gt;0,D$1289=0),IF('Female Data'!D840&gt;D$1288,'Female Data'!$X840,0),IF(AND(D$1288=0,D$1289&gt;0),IF('Female Data'!D840&lt;D$1289,'Female Data'!$X840,0),IF(AND('Female Data'!D840&gt;D$1288,'Female Data'!D840&lt;D$1289),'Female Data'!$X840,0))))</f>
        <v>--</v>
      </c>
      <c r="E840" t="str">
        <f>IF(AND(E$1288=0,E$1289=0),"--",IF(AND(E$1288&gt;0,E$1289=0),IF('Female Data'!E840&gt;E$1288,'Female Data'!$X840,0),IF(AND(E$1288=0,E$1289&gt;0),IF('Female Data'!E840&lt;E$1289,'Female Data'!$X840,0),IF(AND('Female Data'!E840&gt;E$1288,'Female Data'!E840&lt;E$1289),'Female Data'!$X840,0))))</f>
        <v>--</v>
      </c>
      <c r="F840" t="str">
        <f>IF(AND(F$1288=0,F$1289=0),"--",IF(AND(F$1288&gt;0,F$1289=0),IF('Female Data'!F840&gt;F$1288,'Female Data'!$X840,0),IF(AND(F$1288=0,F$1289&gt;0),IF('Female Data'!F840&lt;F$1289,'Female Data'!$X840,0),IF(AND('Female Data'!F840&gt;F$1288,'Female Data'!F840&lt;F$1289),'Female Data'!$X840,0))))</f>
        <v>--</v>
      </c>
      <c r="G840" t="str">
        <f>IF(AND(G$1288=0,G$1289=0),"--",IF(AND(G$1288&gt;0,G$1289=0),IF('Female Data'!G840&gt;G$1288,'Female Data'!$X840,0),IF(AND(G$1288=0,G$1289&gt;0),IF('Female Data'!G840&lt;G$1289,'Female Data'!$X840,0),IF(AND('Female Data'!G840&gt;G$1288,'Female Data'!G840&lt;G$1289),'Female Data'!$X840,0))))</f>
        <v>--</v>
      </c>
      <c r="H840" t="str">
        <f>IF(AND(H$1288=0,H$1289=0),"--",IF(AND(H$1288&gt;0,H$1289=0),IF('Female Data'!H840&gt;H$1288,'Female Data'!$X840,0),IF(AND(H$1288=0,H$1289&gt;0),IF('Female Data'!H840&lt;H$1289,'Female Data'!$X840,0),IF(AND('Female Data'!H840&gt;H$1288,'Female Data'!H840&lt;H$1289),'Female Data'!$X840,0))))</f>
        <v>--</v>
      </c>
      <c r="I840" t="str">
        <f>IF(AND(I$1288=0,I$1289=0),"--",IF(AND(I$1288&gt;0,I$1289=0),IF('Female Data'!I840&gt;I$1288,'Female Data'!$X840,0),IF(AND(I$1288=0,I$1289&gt;0),IF('Female Data'!I840&lt;I$1289,'Female Data'!$X840,0),IF(AND('Female Data'!I840&gt;I$1288,'Female Data'!I840&lt;I$1289),'Female Data'!$X840,0))))</f>
        <v>--</v>
      </c>
      <c r="J840" t="str">
        <f>IF(AND(J$1288=0,J$1289=0),"--",IF(AND(J$1288&gt;0,J$1289=0),IF('Female Data'!J840&gt;J$1288,'Female Data'!$X840,0),IF(AND(J$1288=0,J$1289&gt;0),IF('Female Data'!J840&lt;J$1289,'Female Data'!$X840,0),IF(AND('Female Data'!J840&gt;J$1288,'Female Data'!J840&lt;J$1289),'Female Data'!$X840,0))))</f>
        <v>--</v>
      </c>
      <c r="K840" t="str">
        <f>IF(AND(K$1288=0,K$1289=0),"--",IF(AND(K$1288&gt;0,K$1289=0),IF('Female Data'!K840&gt;K$1288,'Female Data'!$X840,0),IF(AND(K$1288=0,K$1289&gt;0),IF('Female Data'!K840&lt;K$1289,'Female Data'!$X840,0),IF(AND('Female Data'!K840&gt;K$1288,'Female Data'!K840&lt;K$1289),'Female Data'!$X840,0))))</f>
        <v>--</v>
      </c>
      <c r="L840" t="str">
        <f>IF(AND(L$1288=0,L$1289=0),"--",IF(AND(L$1288&gt;0,L$1289=0),IF('Female Data'!L840&gt;L$1288,'Female Data'!$X840,0),IF(AND(L$1288=0,L$1289&gt;0),IF('Female Data'!L840&lt;L$1289,'Female Data'!$X840,0),IF(AND('Female Data'!L840&gt;L$1288,'Female Data'!L840&lt;L$1289),'Female Data'!$X840,0))))</f>
        <v>--</v>
      </c>
      <c r="M840" t="str">
        <f>IF(AND(M$1288=0,M$1289=0),"--",IF(AND(M$1288&gt;0,M$1289=0),IF('Female Data'!M840&gt;M$1288,'Female Data'!$X840,0),IF(AND(M$1288=0,M$1289&gt;0),IF('Female Data'!M840&lt;M$1289,'Female Data'!$X840,0),IF(AND('Female Data'!M840&gt;M$1288,'Female Data'!M840&lt;M$1289),'Female Data'!$X840,0))))</f>
        <v>--</v>
      </c>
      <c r="N840" t="str">
        <f>IF(AND(N$1288=0,N$1289=0),"--",IF(AND(N$1288&gt;0,N$1289=0),IF('Female Data'!N840&gt;N$1288,'Female Data'!$X840,0),IF(AND(N$1288=0,N$1289&gt;0),IF('Female Data'!N840&lt;N$1289,'Female Data'!$X840,0),IF(AND('Female Data'!N840&gt;N$1288,'Female Data'!N840&lt;N$1289),'Female Data'!$X840,0))))</f>
        <v>--</v>
      </c>
      <c r="O840" t="str">
        <f>IF(AND(O$1288=0,O$1289=0),"--",IF(AND(O$1288&gt;0,O$1289=0),IF('Female Data'!O840&gt;O$1288,'Female Data'!$X840,0),IF(AND(O$1288=0,O$1289&gt;0),IF('Female Data'!O840&lt;O$1289,'Female Data'!$X840,0),IF(AND('Female Data'!O840&gt;O$1288,'Female Data'!O840&lt;O$1289),'Female Data'!$X840,0))))</f>
        <v>--</v>
      </c>
      <c r="P840" t="str">
        <f>IF(AND(P$1288=0,P$1289=0),"--",IF(AND(P$1288&gt;0,P$1289=0),IF('Female Data'!P840&gt;P$1288,'Female Data'!$X840,0),IF(AND(P$1288=0,P$1289&gt;0),IF('Female Data'!P840&lt;P$1289,'Female Data'!$X840,0),IF(AND('Female Data'!P840&gt;P$1288,'Female Data'!P840&lt;P$1289),'Female Data'!$X840,0))))</f>
        <v>--</v>
      </c>
      <c r="Q840" t="str">
        <f>IF(AND(Q$1288=0,Q$1289=0),"--",IF(AND(Q$1288&gt;0,Q$1289=0),IF('Female Data'!Q840&gt;Q$1288,'Female Data'!$X840,0),IF(AND(Q$1288=0,Q$1289&gt;0),IF('Female Data'!Q840&lt;Q$1289,'Female Data'!$X840,0),IF(AND('Female Data'!Q840&gt;Q$1288,'Female Data'!Q840&lt;Q$1289),'Female Data'!$X840,0))))</f>
        <v>--</v>
      </c>
      <c r="R840" t="str">
        <f>IF(AND(R$1288=0,R$1289=0),"--",IF(AND(R$1288&gt;0,R$1289=0),IF('Female Data'!R840&gt;R$1288,'Female Data'!$X840,0),IF(AND(R$1288=0,R$1289&gt;0),IF('Female Data'!R840&lt;R$1289,'Female Data'!$X840,0),IF(AND('Female Data'!R840&gt;R$1288,'Female Data'!R840&lt;R$1289),'Female Data'!$X840,0))))</f>
        <v>--</v>
      </c>
      <c r="S840" t="str">
        <f>IF(AND(S$1288=0,S$1289=0),"--",IF(AND(S$1288&gt;0,S$1289=0),IF('Female Data'!S840&gt;S$1288,'Female Data'!$X840,0),IF(AND(S$1288=0,S$1289&gt;0),IF('Female Data'!S840&lt;S$1289,'Female Data'!$X840,0),IF(AND('Female Data'!S840&gt;S$1288,'Female Data'!S840&lt;S$1289),'Female Data'!$X840,0))))</f>
        <v>--</v>
      </c>
      <c r="T840" t="str">
        <f>IF(AND(T$1288=0,T$1289=0),"--",IF(AND(T$1288&gt;0,T$1289=0),IF('Female Data'!T840&gt;T$1288,'Female Data'!$X840,0),IF(AND(T$1288=0,T$1289&gt;0),IF('Female Data'!T840&lt;T$1289,'Female Data'!$X840,0),IF(AND('Female Data'!T840&gt;T$1288,'Female Data'!T840&lt;T$1289),'Female Data'!$X840,0))))</f>
        <v>--</v>
      </c>
      <c r="U840" t="str">
        <f>IF(AND(U$1288=0,U$1289=0),"--",IF(AND(U$1288&gt;0,U$1289=0),IF('Female Data'!U840&gt;U$1288,'Female Data'!$X840,0),IF(AND(U$1288=0,U$1289&gt;0),IF('Female Data'!U840&lt;U$1289,'Female Data'!$X840,0),IF(AND('Female Data'!U840&gt;U$1288,'Female Data'!U840&lt;U$1289),'Female Data'!$X840,0))))</f>
        <v>--</v>
      </c>
      <c r="V840" t="str">
        <f>IF(AND(V$1288=0,V$1289=0),"--",IF(AND(V$1288&gt;0,V$1289=0),IF('Female Data'!V840&gt;V$1288,'Female Data'!$X840,0),IF(AND(V$1288=0,V$1289&gt;0),IF('Female Data'!V840&lt;V$1289,'Female Data'!$X840,0),IF(AND('Female Data'!V840&gt;V$1288,'Female Data'!V840&lt;V$1289),'Female Data'!$X840,0))))</f>
        <v>--</v>
      </c>
      <c r="W840" t="str">
        <f>IF(AND(W$1288=0,W$1289=0),"--",IF(AND(W$1288&gt;0,W$1289=0),IF('Female Data'!W840&gt;W$1288,'Female Data'!$X840,0),IF(AND(W$1288=0,W$1289&gt;0),IF('Female Data'!W840&lt;W$1289,'Female Data'!$X840,0),IF(AND('Female Data'!W840&gt;W$1288,'Female Data'!W840&lt;W$1289),'Female Data'!$X840,0))))</f>
        <v>--</v>
      </c>
      <c r="Y840">
        <f t="shared" si="26"/>
        <v>0</v>
      </c>
      <c r="Z840">
        <f>Y840*'Female Data'!X840</f>
        <v>0</v>
      </c>
      <c r="AA840">
        <f t="shared" si="27"/>
        <v>1</v>
      </c>
      <c r="AB840">
        <f>AA840*'Female Data'!X840</f>
        <v>25605</v>
      </c>
    </row>
    <row r="841" spans="1:28">
      <c r="A841">
        <f>'Female Data'!A841</f>
        <v>840</v>
      </c>
      <c r="B841" t="str">
        <f>'Female Data'!B841</f>
        <v>F</v>
      </c>
      <c r="C841" t="str">
        <f>IF(AND(C$1288=0,C$1289=0),"--",IF(AND(C$1288&gt;0,C$1289=0),IF('Female Data'!C841&gt;C$1288,'Female Data'!$X841,0),IF(AND(C$1288=0,C$1289&gt;0),IF('Female Data'!C841&lt;C$1289,'Female Data'!$X841,0),IF(AND('Female Data'!C841&gt;C$1288,'Female Data'!C841&lt;C$1289),'Female Data'!$X841,0))))</f>
        <v>--</v>
      </c>
      <c r="D841" t="str">
        <f>IF(AND(D$1288=0,D$1289=0),"--",IF(AND(D$1288&gt;0,D$1289=0),IF('Female Data'!D841&gt;D$1288,'Female Data'!$X841,0),IF(AND(D$1288=0,D$1289&gt;0),IF('Female Data'!D841&lt;D$1289,'Female Data'!$X841,0),IF(AND('Female Data'!D841&gt;D$1288,'Female Data'!D841&lt;D$1289),'Female Data'!$X841,0))))</f>
        <v>--</v>
      </c>
      <c r="E841" t="str">
        <f>IF(AND(E$1288=0,E$1289=0),"--",IF(AND(E$1288&gt;0,E$1289=0),IF('Female Data'!E841&gt;E$1288,'Female Data'!$X841,0),IF(AND(E$1288=0,E$1289&gt;0),IF('Female Data'!E841&lt;E$1289,'Female Data'!$X841,0),IF(AND('Female Data'!E841&gt;E$1288,'Female Data'!E841&lt;E$1289),'Female Data'!$X841,0))))</f>
        <v>--</v>
      </c>
      <c r="F841" t="str">
        <f>IF(AND(F$1288=0,F$1289=0),"--",IF(AND(F$1288&gt;0,F$1289=0),IF('Female Data'!F841&gt;F$1288,'Female Data'!$X841,0),IF(AND(F$1288=0,F$1289&gt;0),IF('Female Data'!F841&lt;F$1289,'Female Data'!$X841,0),IF(AND('Female Data'!F841&gt;F$1288,'Female Data'!F841&lt;F$1289),'Female Data'!$X841,0))))</f>
        <v>--</v>
      </c>
      <c r="G841" t="str">
        <f>IF(AND(G$1288=0,G$1289=0),"--",IF(AND(G$1288&gt;0,G$1289=0),IF('Female Data'!G841&gt;G$1288,'Female Data'!$X841,0),IF(AND(G$1288=0,G$1289&gt;0),IF('Female Data'!G841&lt;G$1289,'Female Data'!$X841,0),IF(AND('Female Data'!G841&gt;G$1288,'Female Data'!G841&lt;G$1289),'Female Data'!$X841,0))))</f>
        <v>--</v>
      </c>
      <c r="H841" t="str">
        <f>IF(AND(H$1288=0,H$1289=0),"--",IF(AND(H$1288&gt;0,H$1289=0),IF('Female Data'!H841&gt;H$1288,'Female Data'!$X841,0),IF(AND(H$1288=0,H$1289&gt;0),IF('Female Data'!H841&lt;H$1289,'Female Data'!$X841,0),IF(AND('Female Data'!H841&gt;H$1288,'Female Data'!H841&lt;H$1289),'Female Data'!$X841,0))))</f>
        <v>--</v>
      </c>
      <c r="I841" t="str">
        <f>IF(AND(I$1288=0,I$1289=0),"--",IF(AND(I$1288&gt;0,I$1289=0),IF('Female Data'!I841&gt;I$1288,'Female Data'!$X841,0),IF(AND(I$1288=0,I$1289&gt;0),IF('Female Data'!I841&lt;I$1289,'Female Data'!$X841,0),IF(AND('Female Data'!I841&gt;I$1288,'Female Data'!I841&lt;I$1289),'Female Data'!$X841,0))))</f>
        <v>--</v>
      </c>
      <c r="J841" t="str">
        <f>IF(AND(J$1288=0,J$1289=0),"--",IF(AND(J$1288&gt;0,J$1289=0),IF('Female Data'!J841&gt;J$1288,'Female Data'!$X841,0),IF(AND(J$1288=0,J$1289&gt;0),IF('Female Data'!J841&lt;J$1289,'Female Data'!$X841,0),IF(AND('Female Data'!J841&gt;J$1288,'Female Data'!J841&lt;J$1289),'Female Data'!$X841,0))))</f>
        <v>--</v>
      </c>
      <c r="K841" t="str">
        <f>IF(AND(K$1288=0,K$1289=0),"--",IF(AND(K$1288&gt;0,K$1289=0),IF('Female Data'!K841&gt;K$1288,'Female Data'!$X841,0),IF(AND(K$1288=0,K$1289&gt;0),IF('Female Data'!K841&lt;K$1289,'Female Data'!$X841,0),IF(AND('Female Data'!K841&gt;K$1288,'Female Data'!K841&lt;K$1289),'Female Data'!$X841,0))))</f>
        <v>--</v>
      </c>
      <c r="L841" t="str">
        <f>IF(AND(L$1288=0,L$1289=0),"--",IF(AND(L$1288&gt;0,L$1289=0),IF('Female Data'!L841&gt;L$1288,'Female Data'!$X841,0),IF(AND(L$1288=0,L$1289&gt;0),IF('Female Data'!L841&lt;L$1289,'Female Data'!$X841,0),IF(AND('Female Data'!L841&gt;L$1288,'Female Data'!L841&lt;L$1289),'Female Data'!$X841,0))))</f>
        <v>--</v>
      </c>
      <c r="M841" t="str">
        <f>IF(AND(M$1288=0,M$1289=0),"--",IF(AND(M$1288&gt;0,M$1289=0),IF('Female Data'!M841&gt;M$1288,'Female Data'!$X841,0),IF(AND(M$1288=0,M$1289&gt;0),IF('Female Data'!M841&lt;M$1289,'Female Data'!$X841,0),IF(AND('Female Data'!M841&gt;M$1288,'Female Data'!M841&lt;M$1289),'Female Data'!$X841,0))))</f>
        <v>--</v>
      </c>
      <c r="N841" t="str">
        <f>IF(AND(N$1288=0,N$1289=0),"--",IF(AND(N$1288&gt;0,N$1289=0),IF('Female Data'!N841&gt;N$1288,'Female Data'!$X841,0),IF(AND(N$1288=0,N$1289&gt;0),IF('Female Data'!N841&lt;N$1289,'Female Data'!$X841,0),IF(AND('Female Data'!N841&gt;N$1288,'Female Data'!N841&lt;N$1289),'Female Data'!$X841,0))))</f>
        <v>--</v>
      </c>
      <c r="O841" t="str">
        <f>IF(AND(O$1288=0,O$1289=0),"--",IF(AND(O$1288&gt;0,O$1289=0),IF('Female Data'!O841&gt;O$1288,'Female Data'!$X841,0),IF(AND(O$1288=0,O$1289&gt;0),IF('Female Data'!O841&lt;O$1289,'Female Data'!$X841,0),IF(AND('Female Data'!O841&gt;O$1288,'Female Data'!O841&lt;O$1289),'Female Data'!$X841,0))))</f>
        <v>--</v>
      </c>
      <c r="P841" t="str">
        <f>IF(AND(P$1288=0,P$1289=0),"--",IF(AND(P$1288&gt;0,P$1289=0),IF('Female Data'!P841&gt;P$1288,'Female Data'!$X841,0),IF(AND(P$1288=0,P$1289&gt;0),IF('Female Data'!P841&lt;P$1289,'Female Data'!$X841,0),IF(AND('Female Data'!P841&gt;P$1288,'Female Data'!P841&lt;P$1289),'Female Data'!$X841,0))))</f>
        <v>--</v>
      </c>
      <c r="Q841" t="str">
        <f>IF(AND(Q$1288=0,Q$1289=0),"--",IF(AND(Q$1288&gt;0,Q$1289=0),IF('Female Data'!Q841&gt;Q$1288,'Female Data'!$X841,0),IF(AND(Q$1288=0,Q$1289&gt;0),IF('Female Data'!Q841&lt;Q$1289,'Female Data'!$X841,0),IF(AND('Female Data'!Q841&gt;Q$1288,'Female Data'!Q841&lt;Q$1289),'Female Data'!$X841,0))))</f>
        <v>--</v>
      </c>
      <c r="R841" t="str">
        <f>IF(AND(R$1288=0,R$1289=0),"--",IF(AND(R$1288&gt;0,R$1289=0),IF('Female Data'!R841&gt;R$1288,'Female Data'!$X841,0),IF(AND(R$1288=0,R$1289&gt;0),IF('Female Data'!R841&lt;R$1289,'Female Data'!$X841,0),IF(AND('Female Data'!R841&gt;R$1288,'Female Data'!R841&lt;R$1289),'Female Data'!$X841,0))))</f>
        <v>--</v>
      </c>
      <c r="S841" t="str">
        <f>IF(AND(S$1288=0,S$1289=0),"--",IF(AND(S$1288&gt;0,S$1289=0),IF('Female Data'!S841&gt;S$1288,'Female Data'!$X841,0),IF(AND(S$1288=0,S$1289&gt;0),IF('Female Data'!S841&lt;S$1289,'Female Data'!$X841,0),IF(AND('Female Data'!S841&gt;S$1288,'Female Data'!S841&lt;S$1289),'Female Data'!$X841,0))))</f>
        <v>--</v>
      </c>
      <c r="T841" t="str">
        <f>IF(AND(T$1288=0,T$1289=0),"--",IF(AND(T$1288&gt;0,T$1289=0),IF('Female Data'!T841&gt;T$1288,'Female Data'!$X841,0),IF(AND(T$1288=0,T$1289&gt;0),IF('Female Data'!T841&lt;T$1289,'Female Data'!$X841,0),IF(AND('Female Data'!T841&gt;T$1288,'Female Data'!T841&lt;T$1289),'Female Data'!$X841,0))))</f>
        <v>--</v>
      </c>
      <c r="U841" t="str">
        <f>IF(AND(U$1288=0,U$1289=0),"--",IF(AND(U$1288&gt;0,U$1289=0),IF('Female Data'!U841&gt;U$1288,'Female Data'!$X841,0),IF(AND(U$1288=0,U$1289&gt;0),IF('Female Data'!U841&lt;U$1289,'Female Data'!$X841,0),IF(AND('Female Data'!U841&gt;U$1288,'Female Data'!U841&lt;U$1289),'Female Data'!$X841,0))))</f>
        <v>--</v>
      </c>
      <c r="V841" t="str">
        <f>IF(AND(V$1288=0,V$1289=0),"--",IF(AND(V$1288&gt;0,V$1289=0),IF('Female Data'!V841&gt;V$1288,'Female Data'!$X841,0),IF(AND(V$1288=0,V$1289&gt;0),IF('Female Data'!V841&lt;V$1289,'Female Data'!$X841,0),IF(AND('Female Data'!V841&gt;V$1288,'Female Data'!V841&lt;V$1289),'Female Data'!$X841,0))))</f>
        <v>--</v>
      </c>
      <c r="W841" t="str">
        <f>IF(AND(W$1288=0,W$1289=0),"--",IF(AND(W$1288&gt;0,W$1289=0),IF('Female Data'!W841&gt;W$1288,'Female Data'!$X841,0),IF(AND(W$1288=0,W$1289&gt;0),IF('Female Data'!W841&lt;W$1289,'Female Data'!$X841,0),IF(AND('Female Data'!W841&gt;W$1288,'Female Data'!W841&lt;W$1289),'Female Data'!$X841,0))))</f>
        <v>--</v>
      </c>
      <c r="Y841">
        <f t="shared" si="26"/>
        <v>0</v>
      </c>
      <c r="Z841">
        <f>Y841*'Female Data'!X841</f>
        <v>0</v>
      </c>
      <c r="AA841">
        <f t="shared" si="27"/>
        <v>1</v>
      </c>
      <c r="AB841">
        <f>AA841*'Female Data'!X841</f>
        <v>81989</v>
      </c>
    </row>
    <row r="842" spans="1:28">
      <c r="A842">
        <f>'Female Data'!A842</f>
        <v>841</v>
      </c>
      <c r="B842" t="str">
        <f>'Female Data'!B842</f>
        <v>F</v>
      </c>
      <c r="C842" t="str">
        <f>IF(AND(C$1288=0,C$1289=0),"--",IF(AND(C$1288&gt;0,C$1289=0),IF('Female Data'!C842&gt;C$1288,'Female Data'!$X842,0),IF(AND(C$1288=0,C$1289&gt;0),IF('Female Data'!C842&lt;C$1289,'Female Data'!$X842,0),IF(AND('Female Data'!C842&gt;C$1288,'Female Data'!C842&lt;C$1289),'Female Data'!$X842,0))))</f>
        <v>--</v>
      </c>
      <c r="D842" t="str">
        <f>IF(AND(D$1288=0,D$1289=0),"--",IF(AND(D$1288&gt;0,D$1289=0),IF('Female Data'!D842&gt;D$1288,'Female Data'!$X842,0),IF(AND(D$1288=0,D$1289&gt;0),IF('Female Data'!D842&lt;D$1289,'Female Data'!$X842,0),IF(AND('Female Data'!D842&gt;D$1288,'Female Data'!D842&lt;D$1289),'Female Data'!$X842,0))))</f>
        <v>--</v>
      </c>
      <c r="E842" t="str">
        <f>IF(AND(E$1288=0,E$1289=0),"--",IF(AND(E$1288&gt;0,E$1289=0),IF('Female Data'!E842&gt;E$1288,'Female Data'!$X842,0),IF(AND(E$1288=0,E$1289&gt;0),IF('Female Data'!E842&lt;E$1289,'Female Data'!$X842,0),IF(AND('Female Data'!E842&gt;E$1288,'Female Data'!E842&lt;E$1289),'Female Data'!$X842,0))))</f>
        <v>--</v>
      </c>
      <c r="F842" t="str">
        <f>IF(AND(F$1288=0,F$1289=0),"--",IF(AND(F$1288&gt;0,F$1289=0),IF('Female Data'!F842&gt;F$1288,'Female Data'!$X842,0),IF(AND(F$1288=0,F$1289&gt;0),IF('Female Data'!F842&lt;F$1289,'Female Data'!$X842,0),IF(AND('Female Data'!F842&gt;F$1288,'Female Data'!F842&lt;F$1289),'Female Data'!$X842,0))))</f>
        <v>--</v>
      </c>
      <c r="G842" t="str">
        <f>IF(AND(G$1288=0,G$1289=0),"--",IF(AND(G$1288&gt;0,G$1289=0),IF('Female Data'!G842&gt;G$1288,'Female Data'!$X842,0),IF(AND(G$1288=0,G$1289&gt;0),IF('Female Data'!G842&lt;G$1289,'Female Data'!$X842,0),IF(AND('Female Data'!G842&gt;G$1288,'Female Data'!G842&lt;G$1289),'Female Data'!$X842,0))))</f>
        <v>--</v>
      </c>
      <c r="H842" t="str">
        <f>IF(AND(H$1288=0,H$1289=0),"--",IF(AND(H$1288&gt;0,H$1289=0),IF('Female Data'!H842&gt;H$1288,'Female Data'!$X842,0),IF(AND(H$1288=0,H$1289&gt;0),IF('Female Data'!H842&lt;H$1289,'Female Data'!$X842,0),IF(AND('Female Data'!H842&gt;H$1288,'Female Data'!H842&lt;H$1289),'Female Data'!$X842,0))))</f>
        <v>--</v>
      </c>
      <c r="I842" t="str">
        <f>IF(AND(I$1288=0,I$1289=0),"--",IF(AND(I$1288&gt;0,I$1289=0),IF('Female Data'!I842&gt;I$1288,'Female Data'!$X842,0),IF(AND(I$1288=0,I$1289&gt;0),IF('Female Data'!I842&lt;I$1289,'Female Data'!$X842,0),IF(AND('Female Data'!I842&gt;I$1288,'Female Data'!I842&lt;I$1289),'Female Data'!$X842,0))))</f>
        <v>--</v>
      </c>
      <c r="J842" t="str">
        <f>IF(AND(J$1288=0,J$1289=0),"--",IF(AND(J$1288&gt;0,J$1289=0),IF('Female Data'!J842&gt;J$1288,'Female Data'!$X842,0),IF(AND(J$1288=0,J$1289&gt;0),IF('Female Data'!J842&lt;J$1289,'Female Data'!$X842,0),IF(AND('Female Data'!J842&gt;J$1288,'Female Data'!J842&lt;J$1289),'Female Data'!$X842,0))))</f>
        <v>--</v>
      </c>
      <c r="K842" t="str">
        <f>IF(AND(K$1288=0,K$1289=0),"--",IF(AND(K$1288&gt;0,K$1289=0),IF('Female Data'!K842&gt;K$1288,'Female Data'!$X842,0),IF(AND(K$1288=0,K$1289&gt;0),IF('Female Data'!K842&lt;K$1289,'Female Data'!$X842,0),IF(AND('Female Data'!K842&gt;K$1288,'Female Data'!K842&lt;K$1289),'Female Data'!$X842,0))))</f>
        <v>--</v>
      </c>
      <c r="L842" t="str">
        <f>IF(AND(L$1288=0,L$1289=0),"--",IF(AND(L$1288&gt;0,L$1289=0),IF('Female Data'!L842&gt;L$1288,'Female Data'!$X842,0),IF(AND(L$1288=0,L$1289&gt;0),IF('Female Data'!L842&lt;L$1289,'Female Data'!$X842,0),IF(AND('Female Data'!L842&gt;L$1288,'Female Data'!L842&lt;L$1289),'Female Data'!$X842,0))))</f>
        <v>--</v>
      </c>
      <c r="M842" t="str">
        <f>IF(AND(M$1288=0,M$1289=0),"--",IF(AND(M$1288&gt;0,M$1289=0),IF('Female Data'!M842&gt;M$1288,'Female Data'!$X842,0),IF(AND(M$1288=0,M$1289&gt;0),IF('Female Data'!M842&lt;M$1289,'Female Data'!$X842,0),IF(AND('Female Data'!M842&gt;M$1288,'Female Data'!M842&lt;M$1289),'Female Data'!$X842,0))))</f>
        <v>--</v>
      </c>
      <c r="N842" t="str">
        <f>IF(AND(N$1288=0,N$1289=0),"--",IF(AND(N$1288&gt;0,N$1289=0),IF('Female Data'!N842&gt;N$1288,'Female Data'!$X842,0),IF(AND(N$1288=0,N$1289&gt;0),IF('Female Data'!N842&lt;N$1289,'Female Data'!$X842,0),IF(AND('Female Data'!N842&gt;N$1288,'Female Data'!N842&lt;N$1289),'Female Data'!$X842,0))))</f>
        <v>--</v>
      </c>
      <c r="O842" t="str">
        <f>IF(AND(O$1288=0,O$1289=0),"--",IF(AND(O$1288&gt;0,O$1289=0),IF('Female Data'!O842&gt;O$1288,'Female Data'!$X842,0),IF(AND(O$1288=0,O$1289&gt;0),IF('Female Data'!O842&lt;O$1289,'Female Data'!$X842,0),IF(AND('Female Data'!O842&gt;O$1288,'Female Data'!O842&lt;O$1289),'Female Data'!$X842,0))))</f>
        <v>--</v>
      </c>
      <c r="P842" t="str">
        <f>IF(AND(P$1288=0,P$1289=0),"--",IF(AND(P$1288&gt;0,P$1289=0),IF('Female Data'!P842&gt;P$1288,'Female Data'!$X842,0),IF(AND(P$1288=0,P$1289&gt;0),IF('Female Data'!P842&lt;P$1289,'Female Data'!$X842,0),IF(AND('Female Data'!P842&gt;P$1288,'Female Data'!P842&lt;P$1289),'Female Data'!$X842,0))))</f>
        <v>--</v>
      </c>
      <c r="Q842" t="str">
        <f>IF(AND(Q$1288=0,Q$1289=0),"--",IF(AND(Q$1288&gt;0,Q$1289=0),IF('Female Data'!Q842&gt;Q$1288,'Female Data'!$X842,0),IF(AND(Q$1288=0,Q$1289&gt;0),IF('Female Data'!Q842&lt;Q$1289,'Female Data'!$X842,0),IF(AND('Female Data'!Q842&gt;Q$1288,'Female Data'!Q842&lt;Q$1289),'Female Data'!$X842,0))))</f>
        <v>--</v>
      </c>
      <c r="R842" t="str">
        <f>IF(AND(R$1288=0,R$1289=0),"--",IF(AND(R$1288&gt;0,R$1289=0),IF('Female Data'!R842&gt;R$1288,'Female Data'!$X842,0),IF(AND(R$1288=0,R$1289&gt;0),IF('Female Data'!R842&lt;R$1289,'Female Data'!$X842,0),IF(AND('Female Data'!R842&gt;R$1288,'Female Data'!R842&lt;R$1289),'Female Data'!$X842,0))))</f>
        <v>--</v>
      </c>
      <c r="S842" t="str">
        <f>IF(AND(S$1288=0,S$1289=0),"--",IF(AND(S$1288&gt;0,S$1289=0),IF('Female Data'!S842&gt;S$1288,'Female Data'!$X842,0),IF(AND(S$1288=0,S$1289&gt;0),IF('Female Data'!S842&lt;S$1289,'Female Data'!$X842,0),IF(AND('Female Data'!S842&gt;S$1288,'Female Data'!S842&lt;S$1289),'Female Data'!$X842,0))))</f>
        <v>--</v>
      </c>
      <c r="T842" t="str">
        <f>IF(AND(T$1288=0,T$1289=0),"--",IF(AND(T$1288&gt;0,T$1289=0),IF('Female Data'!T842&gt;T$1288,'Female Data'!$X842,0),IF(AND(T$1288=0,T$1289&gt;0),IF('Female Data'!T842&lt;T$1289,'Female Data'!$X842,0),IF(AND('Female Data'!T842&gt;T$1288,'Female Data'!T842&lt;T$1289),'Female Data'!$X842,0))))</f>
        <v>--</v>
      </c>
      <c r="U842" t="str">
        <f>IF(AND(U$1288=0,U$1289=0),"--",IF(AND(U$1288&gt;0,U$1289=0),IF('Female Data'!U842&gt;U$1288,'Female Data'!$X842,0),IF(AND(U$1288=0,U$1289&gt;0),IF('Female Data'!U842&lt;U$1289,'Female Data'!$X842,0),IF(AND('Female Data'!U842&gt;U$1288,'Female Data'!U842&lt;U$1289),'Female Data'!$X842,0))))</f>
        <v>--</v>
      </c>
      <c r="V842" t="str">
        <f>IF(AND(V$1288=0,V$1289=0),"--",IF(AND(V$1288&gt;0,V$1289=0),IF('Female Data'!V842&gt;V$1288,'Female Data'!$X842,0),IF(AND(V$1288=0,V$1289&gt;0),IF('Female Data'!V842&lt;V$1289,'Female Data'!$X842,0),IF(AND('Female Data'!V842&gt;V$1288,'Female Data'!V842&lt;V$1289),'Female Data'!$X842,0))))</f>
        <v>--</v>
      </c>
      <c r="W842" t="str">
        <f>IF(AND(W$1288=0,W$1289=0),"--",IF(AND(W$1288&gt;0,W$1289=0),IF('Female Data'!W842&gt;W$1288,'Female Data'!$X842,0),IF(AND(W$1288=0,W$1289&gt;0),IF('Female Data'!W842&lt;W$1289,'Female Data'!$X842,0),IF(AND('Female Data'!W842&gt;W$1288,'Female Data'!W842&lt;W$1289),'Female Data'!$X842,0))))</f>
        <v>--</v>
      </c>
      <c r="Y842">
        <f t="shared" si="26"/>
        <v>0</v>
      </c>
      <c r="Z842">
        <f>Y842*'Female Data'!X842</f>
        <v>0</v>
      </c>
      <c r="AA842">
        <f t="shared" si="27"/>
        <v>1</v>
      </c>
      <c r="AB842">
        <f>AA842*'Female Data'!X842</f>
        <v>23223</v>
      </c>
    </row>
    <row r="843" spans="1:28">
      <c r="A843">
        <f>'Female Data'!A843</f>
        <v>842</v>
      </c>
      <c r="B843" t="str">
        <f>'Female Data'!B843</f>
        <v>F</v>
      </c>
      <c r="C843" t="str">
        <f>IF(AND(C$1288=0,C$1289=0),"--",IF(AND(C$1288&gt;0,C$1289=0),IF('Female Data'!C843&gt;C$1288,'Female Data'!$X843,0),IF(AND(C$1288=0,C$1289&gt;0),IF('Female Data'!C843&lt;C$1289,'Female Data'!$X843,0),IF(AND('Female Data'!C843&gt;C$1288,'Female Data'!C843&lt;C$1289),'Female Data'!$X843,0))))</f>
        <v>--</v>
      </c>
      <c r="D843" t="str">
        <f>IF(AND(D$1288=0,D$1289=0),"--",IF(AND(D$1288&gt;0,D$1289=0),IF('Female Data'!D843&gt;D$1288,'Female Data'!$X843,0),IF(AND(D$1288=0,D$1289&gt;0),IF('Female Data'!D843&lt;D$1289,'Female Data'!$X843,0),IF(AND('Female Data'!D843&gt;D$1288,'Female Data'!D843&lt;D$1289),'Female Data'!$X843,0))))</f>
        <v>--</v>
      </c>
      <c r="E843" t="str">
        <f>IF(AND(E$1288=0,E$1289=0),"--",IF(AND(E$1288&gt;0,E$1289=0),IF('Female Data'!E843&gt;E$1288,'Female Data'!$X843,0),IF(AND(E$1288=0,E$1289&gt;0),IF('Female Data'!E843&lt;E$1289,'Female Data'!$X843,0),IF(AND('Female Data'!E843&gt;E$1288,'Female Data'!E843&lt;E$1289),'Female Data'!$X843,0))))</f>
        <v>--</v>
      </c>
      <c r="F843" t="str">
        <f>IF(AND(F$1288=0,F$1289=0),"--",IF(AND(F$1288&gt;0,F$1289=0),IF('Female Data'!F843&gt;F$1288,'Female Data'!$X843,0),IF(AND(F$1288=0,F$1289&gt;0),IF('Female Data'!F843&lt;F$1289,'Female Data'!$X843,0),IF(AND('Female Data'!F843&gt;F$1288,'Female Data'!F843&lt;F$1289),'Female Data'!$X843,0))))</f>
        <v>--</v>
      </c>
      <c r="G843" t="str">
        <f>IF(AND(G$1288=0,G$1289=0),"--",IF(AND(G$1288&gt;0,G$1289=0),IF('Female Data'!G843&gt;G$1288,'Female Data'!$X843,0),IF(AND(G$1288=0,G$1289&gt;0),IF('Female Data'!G843&lt;G$1289,'Female Data'!$X843,0),IF(AND('Female Data'!G843&gt;G$1288,'Female Data'!G843&lt;G$1289),'Female Data'!$X843,0))))</f>
        <v>--</v>
      </c>
      <c r="H843" t="str">
        <f>IF(AND(H$1288=0,H$1289=0),"--",IF(AND(H$1288&gt;0,H$1289=0),IF('Female Data'!H843&gt;H$1288,'Female Data'!$X843,0),IF(AND(H$1288=0,H$1289&gt;0),IF('Female Data'!H843&lt;H$1289,'Female Data'!$X843,0),IF(AND('Female Data'!H843&gt;H$1288,'Female Data'!H843&lt;H$1289),'Female Data'!$X843,0))))</f>
        <v>--</v>
      </c>
      <c r="I843" t="str">
        <f>IF(AND(I$1288=0,I$1289=0),"--",IF(AND(I$1288&gt;0,I$1289=0),IF('Female Data'!I843&gt;I$1288,'Female Data'!$X843,0),IF(AND(I$1288=0,I$1289&gt;0),IF('Female Data'!I843&lt;I$1289,'Female Data'!$X843,0),IF(AND('Female Data'!I843&gt;I$1288,'Female Data'!I843&lt;I$1289),'Female Data'!$X843,0))))</f>
        <v>--</v>
      </c>
      <c r="J843" t="str">
        <f>IF(AND(J$1288=0,J$1289=0),"--",IF(AND(J$1288&gt;0,J$1289=0),IF('Female Data'!J843&gt;J$1288,'Female Data'!$X843,0),IF(AND(J$1288=0,J$1289&gt;0),IF('Female Data'!J843&lt;J$1289,'Female Data'!$X843,0),IF(AND('Female Data'!J843&gt;J$1288,'Female Data'!J843&lt;J$1289),'Female Data'!$X843,0))))</f>
        <v>--</v>
      </c>
      <c r="K843" t="str">
        <f>IF(AND(K$1288=0,K$1289=0),"--",IF(AND(K$1288&gt;0,K$1289=0),IF('Female Data'!K843&gt;K$1288,'Female Data'!$X843,0),IF(AND(K$1288=0,K$1289&gt;0),IF('Female Data'!K843&lt;K$1289,'Female Data'!$X843,0),IF(AND('Female Data'!K843&gt;K$1288,'Female Data'!K843&lt;K$1289),'Female Data'!$X843,0))))</f>
        <v>--</v>
      </c>
      <c r="L843" t="str">
        <f>IF(AND(L$1288=0,L$1289=0),"--",IF(AND(L$1288&gt;0,L$1289=0),IF('Female Data'!L843&gt;L$1288,'Female Data'!$X843,0),IF(AND(L$1288=0,L$1289&gt;0),IF('Female Data'!L843&lt;L$1289,'Female Data'!$X843,0),IF(AND('Female Data'!L843&gt;L$1288,'Female Data'!L843&lt;L$1289),'Female Data'!$X843,0))))</f>
        <v>--</v>
      </c>
      <c r="M843" t="str">
        <f>IF(AND(M$1288=0,M$1289=0),"--",IF(AND(M$1288&gt;0,M$1289=0),IF('Female Data'!M843&gt;M$1288,'Female Data'!$X843,0),IF(AND(M$1288=0,M$1289&gt;0),IF('Female Data'!M843&lt;M$1289,'Female Data'!$X843,0),IF(AND('Female Data'!M843&gt;M$1288,'Female Data'!M843&lt;M$1289),'Female Data'!$X843,0))))</f>
        <v>--</v>
      </c>
      <c r="N843" t="str">
        <f>IF(AND(N$1288=0,N$1289=0),"--",IF(AND(N$1288&gt;0,N$1289=0),IF('Female Data'!N843&gt;N$1288,'Female Data'!$X843,0),IF(AND(N$1288=0,N$1289&gt;0),IF('Female Data'!N843&lt;N$1289,'Female Data'!$X843,0),IF(AND('Female Data'!N843&gt;N$1288,'Female Data'!N843&lt;N$1289),'Female Data'!$X843,0))))</f>
        <v>--</v>
      </c>
      <c r="O843" t="str">
        <f>IF(AND(O$1288=0,O$1289=0),"--",IF(AND(O$1288&gt;0,O$1289=0),IF('Female Data'!O843&gt;O$1288,'Female Data'!$X843,0),IF(AND(O$1288=0,O$1289&gt;0),IF('Female Data'!O843&lt;O$1289,'Female Data'!$X843,0),IF(AND('Female Data'!O843&gt;O$1288,'Female Data'!O843&lt;O$1289),'Female Data'!$X843,0))))</f>
        <v>--</v>
      </c>
      <c r="P843" t="str">
        <f>IF(AND(P$1288=0,P$1289=0),"--",IF(AND(P$1288&gt;0,P$1289=0),IF('Female Data'!P843&gt;P$1288,'Female Data'!$X843,0),IF(AND(P$1288=0,P$1289&gt;0),IF('Female Data'!P843&lt;P$1289,'Female Data'!$X843,0),IF(AND('Female Data'!P843&gt;P$1288,'Female Data'!P843&lt;P$1289),'Female Data'!$X843,0))))</f>
        <v>--</v>
      </c>
      <c r="Q843" t="str">
        <f>IF(AND(Q$1288=0,Q$1289=0),"--",IF(AND(Q$1288&gt;0,Q$1289=0),IF('Female Data'!Q843&gt;Q$1288,'Female Data'!$X843,0),IF(AND(Q$1288=0,Q$1289&gt;0),IF('Female Data'!Q843&lt;Q$1289,'Female Data'!$X843,0),IF(AND('Female Data'!Q843&gt;Q$1288,'Female Data'!Q843&lt;Q$1289),'Female Data'!$X843,0))))</f>
        <v>--</v>
      </c>
      <c r="R843" t="str">
        <f>IF(AND(R$1288=0,R$1289=0),"--",IF(AND(R$1288&gt;0,R$1289=0),IF('Female Data'!R843&gt;R$1288,'Female Data'!$X843,0),IF(AND(R$1288=0,R$1289&gt;0),IF('Female Data'!R843&lt;R$1289,'Female Data'!$X843,0),IF(AND('Female Data'!R843&gt;R$1288,'Female Data'!R843&lt;R$1289),'Female Data'!$X843,0))))</f>
        <v>--</v>
      </c>
      <c r="S843" t="str">
        <f>IF(AND(S$1288=0,S$1289=0),"--",IF(AND(S$1288&gt;0,S$1289=0),IF('Female Data'!S843&gt;S$1288,'Female Data'!$X843,0),IF(AND(S$1288=0,S$1289&gt;0),IF('Female Data'!S843&lt;S$1289,'Female Data'!$X843,0),IF(AND('Female Data'!S843&gt;S$1288,'Female Data'!S843&lt;S$1289),'Female Data'!$X843,0))))</f>
        <v>--</v>
      </c>
      <c r="T843" t="str">
        <f>IF(AND(T$1288=0,T$1289=0),"--",IF(AND(T$1288&gt;0,T$1289=0),IF('Female Data'!T843&gt;T$1288,'Female Data'!$X843,0),IF(AND(T$1288=0,T$1289&gt;0),IF('Female Data'!T843&lt;T$1289,'Female Data'!$X843,0),IF(AND('Female Data'!T843&gt;T$1288,'Female Data'!T843&lt;T$1289),'Female Data'!$X843,0))))</f>
        <v>--</v>
      </c>
      <c r="U843" t="str">
        <f>IF(AND(U$1288=0,U$1289=0),"--",IF(AND(U$1288&gt;0,U$1289=0),IF('Female Data'!U843&gt;U$1288,'Female Data'!$X843,0),IF(AND(U$1288=0,U$1289&gt;0),IF('Female Data'!U843&lt;U$1289,'Female Data'!$X843,0),IF(AND('Female Data'!U843&gt;U$1288,'Female Data'!U843&lt;U$1289),'Female Data'!$X843,0))))</f>
        <v>--</v>
      </c>
      <c r="V843" t="str">
        <f>IF(AND(V$1288=0,V$1289=0),"--",IF(AND(V$1288&gt;0,V$1289=0),IF('Female Data'!V843&gt;V$1288,'Female Data'!$X843,0),IF(AND(V$1288=0,V$1289&gt;0),IF('Female Data'!V843&lt;V$1289,'Female Data'!$X843,0),IF(AND('Female Data'!V843&gt;V$1288,'Female Data'!V843&lt;V$1289),'Female Data'!$X843,0))))</f>
        <v>--</v>
      </c>
      <c r="W843" t="str">
        <f>IF(AND(W$1288=0,W$1289=0),"--",IF(AND(W$1288&gt;0,W$1289=0),IF('Female Data'!W843&gt;W$1288,'Female Data'!$X843,0),IF(AND(W$1288=0,W$1289&gt;0),IF('Female Data'!W843&lt;W$1289,'Female Data'!$X843,0),IF(AND('Female Data'!W843&gt;W$1288,'Female Data'!W843&lt;W$1289),'Female Data'!$X843,0))))</f>
        <v>--</v>
      </c>
      <c r="Y843">
        <f t="shared" si="26"/>
        <v>0</v>
      </c>
      <c r="Z843">
        <f>Y843*'Female Data'!X843</f>
        <v>0</v>
      </c>
      <c r="AA843">
        <f t="shared" si="27"/>
        <v>1</v>
      </c>
      <c r="AB843">
        <f>AA843*'Female Data'!X843</f>
        <v>2756</v>
      </c>
    </row>
    <row r="844" spans="1:28">
      <c r="A844">
        <f>'Female Data'!A844</f>
        <v>843</v>
      </c>
      <c r="B844" t="str">
        <f>'Female Data'!B844</f>
        <v>F</v>
      </c>
      <c r="C844" t="str">
        <f>IF(AND(C$1288=0,C$1289=0),"--",IF(AND(C$1288&gt;0,C$1289=0),IF('Female Data'!C844&gt;C$1288,'Female Data'!$X844,0),IF(AND(C$1288=0,C$1289&gt;0),IF('Female Data'!C844&lt;C$1289,'Female Data'!$X844,0),IF(AND('Female Data'!C844&gt;C$1288,'Female Data'!C844&lt;C$1289),'Female Data'!$X844,0))))</f>
        <v>--</v>
      </c>
      <c r="D844" t="str">
        <f>IF(AND(D$1288=0,D$1289=0),"--",IF(AND(D$1288&gt;0,D$1289=0),IF('Female Data'!D844&gt;D$1288,'Female Data'!$X844,0),IF(AND(D$1288=0,D$1289&gt;0),IF('Female Data'!D844&lt;D$1289,'Female Data'!$X844,0),IF(AND('Female Data'!D844&gt;D$1288,'Female Data'!D844&lt;D$1289),'Female Data'!$X844,0))))</f>
        <v>--</v>
      </c>
      <c r="E844" t="str">
        <f>IF(AND(E$1288=0,E$1289=0),"--",IF(AND(E$1288&gt;0,E$1289=0),IF('Female Data'!E844&gt;E$1288,'Female Data'!$X844,0),IF(AND(E$1288=0,E$1289&gt;0),IF('Female Data'!E844&lt;E$1289,'Female Data'!$X844,0),IF(AND('Female Data'!E844&gt;E$1288,'Female Data'!E844&lt;E$1289),'Female Data'!$X844,0))))</f>
        <v>--</v>
      </c>
      <c r="F844" t="str">
        <f>IF(AND(F$1288=0,F$1289=0),"--",IF(AND(F$1288&gt;0,F$1289=0),IF('Female Data'!F844&gt;F$1288,'Female Data'!$X844,0),IF(AND(F$1288=0,F$1289&gt;0),IF('Female Data'!F844&lt;F$1289,'Female Data'!$X844,0),IF(AND('Female Data'!F844&gt;F$1288,'Female Data'!F844&lt;F$1289),'Female Data'!$X844,0))))</f>
        <v>--</v>
      </c>
      <c r="G844" t="str">
        <f>IF(AND(G$1288=0,G$1289=0),"--",IF(AND(G$1288&gt;0,G$1289=0),IF('Female Data'!G844&gt;G$1288,'Female Data'!$X844,0),IF(AND(G$1288=0,G$1289&gt;0),IF('Female Data'!G844&lt;G$1289,'Female Data'!$X844,0),IF(AND('Female Data'!G844&gt;G$1288,'Female Data'!G844&lt;G$1289),'Female Data'!$X844,0))))</f>
        <v>--</v>
      </c>
      <c r="H844" t="str">
        <f>IF(AND(H$1288=0,H$1289=0),"--",IF(AND(H$1288&gt;0,H$1289=0),IF('Female Data'!H844&gt;H$1288,'Female Data'!$X844,0),IF(AND(H$1288=0,H$1289&gt;0),IF('Female Data'!H844&lt;H$1289,'Female Data'!$X844,0),IF(AND('Female Data'!H844&gt;H$1288,'Female Data'!H844&lt;H$1289),'Female Data'!$X844,0))))</f>
        <v>--</v>
      </c>
      <c r="I844" t="str">
        <f>IF(AND(I$1288=0,I$1289=0),"--",IF(AND(I$1288&gt;0,I$1289=0),IF('Female Data'!I844&gt;I$1288,'Female Data'!$X844,0),IF(AND(I$1288=0,I$1289&gt;0),IF('Female Data'!I844&lt;I$1289,'Female Data'!$X844,0),IF(AND('Female Data'!I844&gt;I$1288,'Female Data'!I844&lt;I$1289),'Female Data'!$X844,0))))</f>
        <v>--</v>
      </c>
      <c r="J844" t="str">
        <f>IF(AND(J$1288=0,J$1289=0),"--",IF(AND(J$1288&gt;0,J$1289=0),IF('Female Data'!J844&gt;J$1288,'Female Data'!$X844,0),IF(AND(J$1288=0,J$1289&gt;0),IF('Female Data'!J844&lt;J$1289,'Female Data'!$X844,0),IF(AND('Female Data'!J844&gt;J$1288,'Female Data'!J844&lt;J$1289),'Female Data'!$X844,0))))</f>
        <v>--</v>
      </c>
      <c r="K844" t="str">
        <f>IF(AND(K$1288=0,K$1289=0),"--",IF(AND(K$1288&gt;0,K$1289=0),IF('Female Data'!K844&gt;K$1288,'Female Data'!$X844,0),IF(AND(K$1288=0,K$1289&gt;0),IF('Female Data'!K844&lt;K$1289,'Female Data'!$X844,0),IF(AND('Female Data'!K844&gt;K$1288,'Female Data'!K844&lt;K$1289),'Female Data'!$X844,0))))</f>
        <v>--</v>
      </c>
      <c r="L844" t="str">
        <f>IF(AND(L$1288=0,L$1289=0),"--",IF(AND(L$1288&gt;0,L$1289=0),IF('Female Data'!L844&gt;L$1288,'Female Data'!$X844,0),IF(AND(L$1288=0,L$1289&gt;0),IF('Female Data'!L844&lt;L$1289,'Female Data'!$X844,0),IF(AND('Female Data'!L844&gt;L$1288,'Female Data'!L844&lt;L$1289),'Female Data'!$X844,0))))</f>
        <v>--</v>
      </c>
      <c r="M844" t="str">
        <f>IF(AND(M$1288=0,M$1289=0),"--",IF(AND(M$1288&gt;0,M$1289=0),IF('Female Data'!M844&gt;M$1288,'Female Data'!$X844,0),IF(AND(M$1288=0,M$1289&gt;0),IF('Female Data'!M844&lt;M$1289,'Female Data'!$X844,0),IF(AND('Female Data'!M844&gt;M$1288,'Female Data'!M844&lt;M$1289),'Female Data'!$X844,0))))</f>
        <v>--</v>
      </c>
      <c r="N844" t="str">
        <f>IF(AND(N$1288=0,N$1289=0),"--",IF(AND(N$1288&gt;0,N$1289=0),IF('Female Data'!N844&gt;N$1288,'Female Data'!$X844,0),IF(AND(N$1288=0,N$1289&gt;0),IF('Female Data'!N844&lt;N$1289,'Female Data'!$X844,0),IF(AND('Female Data'!N844&gt;N$1288,'Female Data'!N844&lt;N$1289),'Female Data'!$X844,0))))</f>
        <v>--</v>
      </c>
      <c r="O844" t="str">
        <f>IF(AND(O$1288=0,O$1289=0),"--",IF(AND(O$1288&gt;0,O$1289=0),IF('Female Data'!O844&gt;O$1288,'Female Data'!$X844,0),IF(AND(O$1288=0,O$1289&gt;0),IF('Female Data'!O844&lt;O$1289,'Female Data'!$X844,0),IF(AND('Female Data'!O844&gt;O$1288,'Female Data'!O844&lt;O$1289),'Female Data'!$X844,0))))</f>
        <v>--</v>
      </c>
      <c r="P844" t="str">
        <f>IF(AND(P$1288=0,P$1289=0),"--",IF(AND(P$1288&gt;0,P$1289=0),IF('Female Data'!P844&gt;P$1288,'Female Data'!$X844,0),IF(AND(P$1288=0,P$1289&gt;0),IF('Female Data'!P844&lt;P$1289,'Female Data'!$X844,0),IF(AND('Female Data'!P844&gt;P$1288,'Female Data'!P844&lt;P$1289),'Female Data'!$X844,0))))</f>
        <v>--</v>
      </c>
      <c r="Q844" t="str">
        <f>IF(AND(Q$1288=0,Q$1289=0),"--",IF(AND(Q$1288&gt;0,Q$1289=0),IF('Female Data'!Q844&gt;Q$1288,'Female Data'!$X844,0),IF(AND(Q$1288=0,Q$1289&gt;0),IF('Female Data'!Q844&lt;Q$1289,'Female Data'!$X844,0),IF(AND('Female Data'!Q844&gt;Q$1288,'Female Data'!Q844&lt;Q$1289),'Female Data'!$X844,0))))</f>
        <v>--</v>
      </c>
      <c r="R844" t="str">
        <f>IF(AND(R$1288=0,R$1289=0),"--",IF(AND(R$1288&gt;0,R$1289=0),IF('Female Data'!R844&gt;R$1288,'Female Data'!$X844,0),IF(AND(R$1288=0,R$1289&gt;0),IF('Female Data'!R844&lt;R$1289,'Female Data'!$X844,0),IF(AND('Female Data'!R844&gt;R$1288,'Female Data'!R844&lt;R$1289),'Female Data'!$X844,0))))</f>
        <v>--</v>
      </c>
      <c r="S844" t="str">
        <f>IF(AND(S$1288=0,S$1289=0),"--",IF(AND(S$1288&gt;0,S$1289=0),IF('Female Data'!S844&gt;S$1288,'Female Data'!$X844,0),IF(AND(S$1288=0,S$1289&gt;0),IF('Female Data'!S844&lt;S$1289,'Female Data'!$X844,0),IF(AND('Female Data'!S844&gt;S$1288,'Female Data'!S844&lt;S$1289),'Female Data'!$X844,0))))</f>
        <v>--</v>
      </c>
      <c r="T844" t="str">
        <f>IF(AND(T$1288=0,T$1289=0),"--",IF(AND(T$1288&gt;0,T$1289=0),IF('Female Data'!T844&gt;T$1288,'Female Data'!$X844,0),IF(AND(T$1288=0,T$1289&gt;0),IF('Female Data'!T844&lt;T$1289,'Female Data'!$X844,0),IF(AND('Female Data'!T844&gt;T$1288,'Female Data'!T844&lt;T$1289),'Female Data'!$X844,0))))</f>
        <v>--</v>
      </c>
      <c r="U844" t="str">
        <f>IF(AND(U$1288=0,U$1289=0),"--",IF(AND(U$1288&gt;0,U$1289=0),IF('Female Data'!U844&gt;U$1288,'Female Data'!$X844,0),IF(AND(U$1288=0,U$1289&gt;0),IF('Female Data'!U844&lt;U$1289,'Female Data'!$X844,0),IF(AND('Female Data'!U844&gt;U$1288,'Female Data'!U844&lt;U$1289),'Female Data'!$X844,0))))</f>
        <v>--</v>
      </c>
      <c r="V844" t="str">
        <f>IF(AND(V$1288=0,V$1289=0),"--",IF(AND(V$1288&gt;0,V$1289=0),IF('Female Data'!V844&gt;V$1288,'Female Data'!$X844,0),IF(AND(V$1288=0,V$1289&gt;0),IF('Female Data'!V844&lt;V$1289,'Female Data'!$X844,0),IF(AND('Female Data'!V844&gt;V$1288,'Female Data'!V844&lt;V$1289),'Female Data'!$X844,0))))</f>
        <v>--</v>
      </c>
      <c r="W844" t="str">
        <f>IF(AND(W$1288=0,W$1289=0),"--",IF(AND(W$1288&gt;0,W$1289=0),IF('Female Data'!W844&gt;W$1288,'Female Data'!$X844,0),IF(AND(W$1288=0,W$1289&gt;0),IF('Female Data'!W844&lt;W$1289,'Female Data'!$X844,0),IF(AND('Female Data'!W844&gt;W$1288,'Female Data'!W844&lt;W$1289),'Female Data'!$X844,0))))</f>
        <v>--</v>
      </c>
      <c r="Y844">
        <f t="shared" si="26"/>
        <v>0</v>
      </c>
      <c r="Z844">
        <f>Y844*'Female Data'!X844</f>
        <v>0</v>
      </c>
      <c r="AA844">
        <f t="shared" si="27"/>
        <v>1</v>
      </c>
      <c r="AB844">
        <f>AA844*'Female Data'!X844</f>
        <v>340363</v>
      </c>
    </row>
    <row r="845" spans="1:28">
      <c r="A845">
        <f>'Female Data'!A845</f>
        <v>844</v>
      </c>
      <c r="B845" t="str">
        <f>'Female Data'!B845</f>
        <v>F</v>
      </c>
      <c r="C845" t="str">
        <f>IF(AND(C$1288=0,C$1289=0),"--",IF(AND(C$1288&gt;0,C$1289=0),IF('Female Data'!C845&gt;C$1288,'Female Data'!$X845,0),IF(AND(C$1288=0,C$1289&gt;0),IF('Female Data'!C845&lt;C$1289,'Female Data'!$X845,0),IF(AND('Female Data'!C845&gt;C$1288,'Female Data'!C845&lt;C$1289),'Female Data'!$X845,0))))</f>
        <v>--</v>
      </c>
      <c r="D845" t="str">
        <f>IF(AND(D$1288=0,D$1289=0),"--",IF(AND(D$1288&gt;0,D$1289=0),IF('Female Data'!D845&gt;D$1288,'Female Data'!$X845,0),IF(AND(D$1288=0,D$1289&gt;0),IF('Female Data'!D845&lt;D$1289,'Female Data'!$X845,0),IF(AND('Female Data'!D845&gt;D$1288,'Female Data'!D845&lt;D$1289),'Female Data'!$X845,0))))</f>
        <v>--</v>
      </c>
      <c r="E845" t="str">
        <f>IF(AND(E$1288=0,E$1289=0),"--",IF(AND(E$1288&gt;0,E$1289=0),IF('Female Data'!E845&gt;E$1288,'Female Data'!$X845,0),IF(AND(E$1288=0,E$1289&gt;0),IF('Female Data'!E845&lt;E$1289,'Female Data'!$X845,0),IF(AND('Female Data'!E845&gt;E$1288,'Female Data'!E845&lt;E$1289),'Female Data'!$X845,0))))</f>
        <v>--</v>
      </c>
      <c r="F845" t="str">
        <f>IF(AND(F$1288=0,F$1289=0),"--",IF(AND(F$1288&gt;0,F$1289=0),IF('Female Data'!F845&gt;F$1288,'Female Data'!$X845,0),IF(AND(F$1288=0,F$1289&gt;0),IF('Female Data'!F845&lt;F$1289,'Female Data'!$X845,0),IF(AND('Female Data'!F845&gt;F$1288,'Female Data'!F845&lt;F$1289),'Female Data'!$X845,0))))</f>
        <v>--</v>
      </c>
      <c r="G845" t="str">
        <f>IF(AND(G$1288=0,G$1289=0),"--",IF(AND(G$1288&gt;0,G$1289=0),IF('Female Data'!G845&gt;G$1288,'Female Data'!$X845,0),IF(AND(G$1288=0,G$1289&gt;0),IF('Female Data'!G845&lt;G$1289,'Female Data'!$X845,0),IF(AND('Female Data'!G845&gt;G$1288,'Female Data'!G845&lt;G$1289),'Female Data'!$X845,0))))</f>
        <v>--</v>
      </c>
      <c r="H845" t="str">
        <f>IF(AND(H$1288=0,H$1289=0),"--",IF(AND(H$1288&gt;0,H$1289=0),IF('Female Data'!H845&gt;H$1288,'Female Data'!$X845,0),IF(AND(H$1288=0,H$1289&gt;0),IF('Female Data'!H845&lt;H$1289,'Female Data'!$X845,0),IF(AND('Female Data'!H845&gt;H$1288,'Female Data'!H845&lt;H$1289),'Female Data'!$X845,0))))</f>
        <v>--</v>
      </c>
      <c r="I845" t="str">
        <f>IF(AND(I$1288=0,I$1289=0),"--",IF(AND(I$1288&gt;0,I$1289=0),IF('Female Data'!I845&gt;I$1288,'Female Data'!$X845,0),IF(AND(I$1288=0,I$1289&gt;0),IF('Female Data'!I845&lt;I$1289,'Female Data'!$X845,0),IF(AND('Female Data'!I845&gt;I$1288,'Female Data'!I845&lt;I$1289),'Female Data'!$X845,0))))</f>
        <v>--</v>
      </c>
      <c r="J845" t="str">
        <f>IF(AND(J$1288=0,J$1289=0),"--",IF(AND(J$1288&gt;0,J$1289=0),IF('Female Data'!J845&gt;J$1288,'Female Data'!$X845,0),IF(AND(J$1288=0,J$1289&gt;0),IF('Female Data'!J845&lt;J$1289,'Female Data'!$X845,0),IF(AND('Female Data'!J845&gt;J$1288,'Female Data'!J845&lt;J$1289),'Female Data'!$X845,0))))</f>
        <v>--</v>
      </c>
      <c r="K845" t="str">
        <f>IF(AND(K$1288=0,K$1289=0),"--",IF(AND(K$1288&gt;0,K$1289=0),IF('Female Data'!K845&gt;K$1288,'Female Data'!$X845,0),IF(AND(K$1288=0,K$1289&gt;0),IF('Female Data'!K845&lt;K$1289,'Female Data'!$X845,0),IF(AND('Female Data'!K845&gt;K$1288,'Female Data'!K845&lt;K$1289),'Female Data'!$X845,0))))</f>
        <v>--</v>
      </c>
      <c r="L845" t="str">
        <f>IF(AND(L$1288=0,L$1289=0),"--",IF(AND(L$1288&gt;0,L$1289=0),IF('Female Data'!L845&gt;L$1288,'Female Data'!$X845,0),IF(AND(L$1288=0,L$1289&gt;0),IF('Female Data'!L845&lt;L$1289,'Female Data'!$X845,0),IF(AND('Female Data'!L845&gt;L$1288,'Female Data'!L845&lt;L$1289),'Female Data'!$X845,0))))</f>
        <v>--</v>
      </c>
      <c r="M845" t="str">
        <f>IF(AND(M$1288=0,M$1289=0),"--",IF(AND(M$1288&gt;0,M$1289=0),IF('Female Data'!M845&gt;M$1288,'Female Data'!$X845,0),IF(AND(M$1288=0,M$1289&gt;0),IF('Female Data'!M845&lt;M$1289,'Female Data'!$X845,0),IF(AND('Female Data'!M845&gt;M$1288,'Female Data'!M845&lt;M$1289),'Female Data'!$X845,0))))</f>
        <v>--</v>
      </c>
      <c r="N845" t="str">
        <f>IF(AND(N$1288=0,N$1289=0),"--",IF(AND(N$1288&gt;0,N$1289=0),IF('Female Data'!N845&gt;N$1288,'Female Data'!$X845,0),IF(AND(N$1288=0,N$1289&gt;0),IF('Female Data'!N845&lt;N$1289,'Female Data'!$X845,0),IF(AND('Female Data'!N845&gt;N$1288,'Female Data'!N845&lt;N$1289),'Female Data'!$X845,0))))</f>
        <v>--</v>
      </c>
      <c r="O845" t="str">
        <f>IF(AND(O$1288=0,O$1289=0),"--",IF(AND(O$1288&gt;0,O$1289=0),IF('Female Data'!O845&gt;O$1288,'Female Data'!$X845,0),IF(AND(O$1288=0,O$1289&gt;0),IF('Female Data'!O845&lt;O$1289,'Female Data'!$X845,0),IF(AND('Female Data'!O845&gt;O$1288,'Female Data'!O845&lt;O$1289),'Female Data'!$X845,0))))</f>
        <v>--</v>
      </c>
      <c r="P845" t="str">
        <f>IF(AND(P$1288=0,P$1289=0),"--",IF(AND(P$1288&gt;0,P$1289=0),IF('Female Data'!P845&gt;P$1288,'Female Data'!$X845,0),IF(AND(P$1288=0,P$1289&gt;0),IF('Female Data'!P845&lt;P$1289,'Female Data'!$X845,0),IF(AND('Female Data'!P845&gt;P$1288,'Female Data'!P845&lt;P$1289),'Female Data'!$X845,0))))</f>
        <v>--</v>
      </c>
      <c r="Q845" t="str">
        <f>IF(AND(Q$1288=0,Q$1289=0),"--",IF(AND(Q$1288&gt;0,Q$1289=0),IF('Female Data'!Q845&gt;Q$1288,'Female Data'!$X845,0),IF(AND(Q$1288=0,Q$1289&gt;0),IF('Female Data'!Q845&lt;Q$1289,'Female Data'!$X845,0),IF(AND('Female Data'!Q845&gt;Q$1288,'Female Data'!Q845&lt;Q$1289),'Female Data'!$X845,0))))</f>
        <v>--</v>
      </c>
      <c r="R845" t="str">
        <f>IF(AND(R$1288=0,R$1289=0),"--",IF(AND(R$1288&gt;0,R$1289=0),IF('Female Data'!R845&gt;R$1288,'Female Data'!$X845,0),IF(AND(R$1288=0,R$1289&gt;0),IF('Female Data'!R845&lt;R$1289,'Female Data'!$X845,0),IF(AND('Female Data'!R845&gt;R$1288,'Female Data'!R845&lt;R$1289),'Female Data'!$X845,0))))</f>
        <v>--</v>
      </c>
      <c r="S845" t="str">
        <f>IF(AND(S$1288=0,S$1289=0),"--",IF(AND(S$1288&gt;0,S$1289=0),IF('Female Data'!S845&gt;S$1288,'Female Data'!$X845,0),IF(AND(S$1288=0,S$1289&gt;0),IF('Female Data'!S845&lt;S$1289,'Female Data'!$X845,0),IF(AND('Female Data'!S845&gt;S$1288,'Female Data'!S845&lt;S$1289),'Female Data'!$X845,0))))</f>
        <v>--</v>
      </c>
      <c r="T845" t="str">
        <f>IF(AND(T$1288=0,T$1289=0),"--",IF(AND(T$1288&gt;0,T$1289=0),IF('Female Data'!T845&gt;T$1288,'Female Data'!$X845,0),IF(AND(T$1288=0,T$1289&gt;0),IF('Female Data'!T845&lt;T$1289,'Female Data'!$X845,0),IF(AND('Female Data'!T845&gt;T$1288,'Female Data'!T845&lt;T$1289),'Female Data'!$X845,0))))</f>
        <v>--</v>
      </c>
      <c r="U845" t="str">
        <f>IF(AND(U$1288=0,U$1289=0),"--",IF(AND(U$1288&gt;0,U$1289=0),IF('Female Data'!U845&gt;U$1288,'Female Data'!$X845,0),IF(AND(U$1288=0,U$1289&gt;0),IF('Female Data'!U845&lt;U$1289,'Female Data'!$X845,0),IF(AND('Female Data'!U845&gt;U$1288,'Female Data'!U845&lt;U$1289),'Female Data'!$X845,0))))</f>
        <v>--</v>
      </c>
      <c r="V845" t="str">
        <f>IF(AND(V$1288=0,V$1289=0),"--",IF(AND(V$1288&gt;0,V$1289=0),IF('Female Data'!V845&gt;V$1288,'Female Data'!$X845,0),IF(AND(V$1288=0,V$1289&gt;0),IF('Female Data'!V845&lt;V$1289,'Female Data'!$X845,0),IF(AND('Female Data'!V845&gt;V$1288,'Female Data'!V845&lt;V$1289),'Female Data'!$X845,0))))</f>
        <v>--</v>
      </c>
      <c r="W845" t="str">
        <f>IF(AND(W$1288=0,W$1289=0),"--",IF(AND(W$1288&gt;0,W$1289=0),IF('Female Data'!W845&gt;W$1288,'Female Data'!$X845,0),IF(AND(W$1288=0,W$1289&gt;0),IF('Female Data'!W845&lt;W$1289,'Female Data'!$X845,0),IF(AND('Female Data'!W845&gt;W$1288,'Female Data'!W845&lt;W$1289),'Female Data'!$X845,0))))</f>
        <v>--</v>
      </c>
      <c r="Y845">
        <f t="shared" si="26"/>
        <v>0</v>
      </c>
      <c r="Z845">
        <f>Y845*'Female Data'!X845</f>
        <v>0</v>
      </c>
      <c r="AA845">
        <f t="shared" si="27"/>
        <v>1</v>
      </c>
      <c r="AB845">
        <f>AA845*'Female Data'!X845</f>
        <v>78221</v>
      </c>
    </row>
    <row r="846" spans="1:28">
      <c r="A846">
        <f>'Female Data'!A846</f>
        <v>845</v>
      </c>
      <c r="B846" t="str">
        <f>'Female Data'!B846</f>
        <v>F</v>
      </c>
      <c r="C846" t="str">
        <f>IF(AND(C$1288=0,C$1289=0),"--",IF(AND(C$1288&gt;0,C$1289=0),IF('Female Data'!C846&gt;C$1288,'Female Data'!$X846,0),IF(AND(C$1288=0,C$1289&gt;0),IF('Female Data'!C846&lt;C$1289,'Female Data'!$X846,0),IF(AND('Female Data'!C846&gt;C$1288,'Female Data'!C846&lt;C$1289),'Female Data'!$X846,0))))</f>
        <v>--</v>
      </c>
      <c r="D846" t="str">
        <f>IF(AND(D$1288=0,D$1289=0),"--",IF(AND(D$1288&gt;0,D$1289=0),IF('Female Data'!D846&gt;D$1288,'Female Data'!$X846,0),IF(AND(D$1288=0,D$1289&gt;0),IF('Female Data'!D846&lt;D$1289,'Female Data'!$X846,0),IF(AND('Female Data'!D846&gt;D$1288,'Female Data'!D846&lt;D$1289),'Female Data'!$X846,0))))</f>
        <v>--</v>
      </c>
      <c r="E846" t="str">
        <f>IF(AND(E$1288=0,E$1289=0),"--",IF(AND(E$1288&gt;0,E$1289=0),IF('Female Data'!E846&gt;E$1288,'Female Data'!$X846,0),IF(AND(E$1288=0,E$1289&gt;0),IF('Female Data'!E846&lt;E$1289,'Female Data'!$X846,0),IF(AND('Female Data'!E846&gt;E$1288,'Female Data'!E846&lt;E$1289),'Female Data'!$X846,0))))</f>
        <v>--</v>
      </c>
      <c r="F846" t="str">
        <f>IF(AND(F$1288=0,F$1289=0),"--",IF(AND(F$1288&gt;0,F$1289=0),IF('Female Data'!F846&gt;F$1288,'Female Data'!$X846,0),IF(AND(F$1288=0,F$1289&gt;0),IF('Female Data'!F846&lt;F$1289,'Female Data'!$X846,0),IF(AND('Female Data'!F846&gt;F$1288,'Female Data'!F846&lt;F$1289),'Female Data'!$X846,0))))</f>
        <v>--</v>
      </c>
      <c r="G846" t="str">
        <f>IF(AND(G$1288=0,G$1289=0),"--",IF(AND(G$1288&gt;0,G$1289=0),IF('Female Data'!G846&gt;G$1288,'Female Data'!$X846,0),IF(AND(G$1288=0,G$1289&gt;0),IF('Female Data'!G846&lt;G$1289,'Female Data'!$X846,0),IF(AND('Female Data'!G846&gt;G$1288,'Female Data'!G846&lt;G$1289),'Female Data'!$X846,0))))</f>
        <v>--</v>
      </c>
      <c r="H846" t="str">
        <f>IF(AND(H$1288=0,H$1289=0),"--",IF(AND(H$1288&gt;0,H$1289=0),IF('Female Data'!H846&gt;H$1288,'Female Data'!$X846,0),IF(AND(H$1288=0,H$1289&gt;0),IF('Female Data'!H846&lt;H$1289,'Female Data'!$X846,0),IF(AND('Female Data'!H846&gt;H$1288,'Female Data'!H846&lt;H$1289),'Female Data'!$X846,0))))</f>
        <v>--</v>
      </c>
      <c r="I846" t="str">
        <f>IF(AND(I$1288=0,I$1289=0),"--",IF(AND(I$1288&gt;0,I$1289=0),IF('Female Data'!I846&gt;I$1288,'Female Data'!$X846,0),IF(AND(I$1288=0,I$1289&gt;0),IF('Female Data'!I846&lt;I$1289,'Female Data'!$X846,0),IF(AND('Female Data'!I846&gt;I$1288,'Female Data'!I846&lt;I$1289),'Female Data'!$X846,0))))</f>
        <v>--</v>
      </c>
      <c r="J846" t="str">
        <f>IF(AND(J$1288=0,J$1289=0),"--",IF(AND(J$1288&gt;0,J$1289=0),IF('Female Data'!J846&gt;J$1288,'Female Data'!$X846,0),IF(AND(J$1288=0,J$1289&gt;0),IF('Female Data'!J846&lt;J$1289,'Female Data'!$X846,0),IF(AND('Female Data'!J846&gt;J$1288,'Female Data'!J846&lt;J$1289),'Female Data'!$X846,0))))</f>
        <v>--</v>
      </c>
      <c r="K846" t="str">
        <f>IF(AND(K$1288=0,K$1289=0),"--",IF(AND(K$1288&gt;0,K$1289=0),IF('Female Data'!K846&gt;K$1288,'Female Data'!$X846,0),IF(AND(K$1288=0,K$1289&gt;0),IF('Female Data'!K846&lt;K$1289,'Female Data'!$X846,0),IF(AND('Female Data'!K846&gt;K$1288,'Female Data'!K846&lt;K$1289),'Female Data'!$X846,0))))</f>
        <v>--</v>
      </c>
      <c r="L846" t="str">
        <f>IF(AND(L$1288=0,L$1289=0),"--",IF(AND(L$1288&gt;0,L$1289=0),IF('Female Data'!L846&gt;L$1288,'Female Data'!$X846,0),IF(AND(L$1288=0,L$1289&gt;0),IF('Female Data'!L846&lt;L$1289,'Female Data'!$X846,0),IF(AND('Female Data'!L846&gt;L$1288,'Female Data'!L846&lt;L$1289),'Female Data'!$X846,0))))</f>
        <v>--</v>
      </c>
      <c r="M846" t="str">
        <f>IF(AND(M$1288=0,M$1289=0),"--",IF(AND(M$1288&gt;0,M$1289=0),IF('Female Data'!M846&gt;M$1288,'Female Data'!$X846,0),IF(AND(M$1288=0,M$1289&gt;0),IF('Female Data'!M846&lt;M$1289,'Female Data'!$X846,0),IF(AND('Female Data'!M846&gt;M$1288,'Female Data'!M846&lt;M$1289),'Female Data'!$X846,0))))</f>
        <v>--</v>
      </c>
      <c r="N846" t="str">
        <f>IF(AND(N$1288=0,N$1289=0),"--",IF(AND(N$1288&gt;0,N$1289=0),IF('Female Data'!N846&gt;N$1288,'Female Data'!$X846,0),IF(AND(N$1288=0,N$1289&gt;0),IF('Female Data'!N846&lt;N$1289,'Female Data'!$X846,0),IF(AND('Female Data'!N846&gt;N$1288,'Female Data'!N846&lt;N$1289),'Female Data'!$X846,0))))</f>
        <v>--</v>
      </c>
      <c r="O846" t="str">
        <f>IF(AND(O$1288=0,O$1289=0),"--",IF(AND(O$1288&gt;0,O$1289=0),IF('Female Data'!O846&gt;O$1288,'Female Data'!$X846,0),IF(AND(O$1288=0,O$1289&gt;0),IF('Female Data'!O846&lt;O$1289,'Female Data'!$X846,0),IF(AND('Female Data'!O846&gt;O$1288,'Female Data'!O846&lt;O$1289),'Female Data'!$X846,0))))</f>
        <v>--</v>
      </c>
      <c r="P846" t="str">
        <f>IF(AND(P$1288=0,P$1289=0),"--",IF(AND(P$1288&gt;0,P$1289=0),IF('Female Data'!P846&gt;P$1288,'Female Data'!$X846,0),IF(AND(P$1288=0,P$1289&gt;0),IF('Female Data'!P846&lt;P$1289,'Female Data'!$X846,0),IF(AND('Female Data'!P846&gt;P$1288,'Female Data'!P846&lt;P$1289),'Female Data'!$X846,0))))</f>
        <v>--</v>
      </c>
      <c r="Q846" t="str">
        <f>IF(AND(Q$1288=0,Q$1289=0),"--",IF(AND(Q$1288&gt;0,Q$1289=0),IF('Female Data'!Q846&gt;Q$1288,'Female Data'!$X846,0),IF(AND(Q$1288=0,Q$1289&gt;0),IF('Female Data'!Q846&lt;Q$1289,'Female Data'!$X846,0),IF(AND('Female Data'!Q846&gt;Q$1288,'Female Data'!Q846&lt;Q$1289),'Female Data'!$X846,0))))</f>
        <v>--</v>
      </c>
      <c r="R846" t="str">
        <f>IF(AND(R$1288=0,R$1289=0),"--",IF(AND(R$1288&gt;0,R$1289=0),IF('Female Data'!R846&gt;R$1288,'Female Data'!$X846,0),IF(AND(R$1288=0,R$1289&gt;0),IF('Female Data'!R846&lt;R$1289,'Female Data'!$X846,0),IF(AND('Female Data'!R846&gt;R$1288,'Female Data'!R846&lt;R$1289),'Female Data'!$X846,0))))</f>
        <v>--</v>
      </c>
      <c r="S846" t="str">
        <f>IF(AND(S$1288=0,S$1289=0),"--",IF(AND(S$1288&gt;0,S$1289=0),IF('Female Data'!S846&gt;S$1288,'Female Data'!$X846,0),IF(AND(S$1288=0,S$1289&gt;0),IF('Female Data'!S846&lt;S$1289,'Female Data'!$X846,0),IF(AND('Female Data'!S846&gt;S$1288,'Female Data'!S846&lt;S$1289),'Female Data'!$X846,0))))</f>
        <v>--</v>
      </c>
      <c r="T846" t="str">
        <f>IF(AND(T$1288=0,T$1289=0),"--",IF(AND(T$1288&gt;0,T$1289=0),IF('Female Data'!T846&gt;T$1288,'Female Data'!$X846,0),IF(AND(T$1288=0,T$1289&gt;0),IF('Female Data'!T846&lt;T$1289,'Female Data'!$X846,0),IF(AND('Female Data'!T846&gt;T$1288,'Female Data'!T846&lt;T$1289),'Female Data'!$X846,0))))</f>
        <v>--</v>
      </c>
      <c r="U846" t="str">
        <f>IF(AND(U$1288=0,U$1289=0),"--",IF(AND(U$1288&gt;0,U$1289=0),IF('Female Data'!U846&gt;U$1288,'Female Data'!$X846,0),IF(AND(U$1288=0,U$1289&gt;0),IF('Female Data'!U846&lt;U$1289,'Female Data'!$X846,0),IF(AND('Female Data'!U846&gt;U$1288,'Female Data'!U846&lt;U$1289),'Female Data'!$X846,0))))</f>
        <v>--</v>
      </c>
      <c r="V846" t="str">
        <f>IF(AND(V$1288=0,V$1289=0),"--",IF(AND(V$1288&gt;0,V$1289=0),IF('Female Data'!V846&gt;V$1288,'Female Data'!$X846,0),IF(AND(V$1288=0,V$1289&gt;0),IF('Female Data'!V846&lt;V$1289,'Female Data'!$X846,0),IF(AND('Female Data'!V846&gt;V$1288,'Female Data'!V846&lt;V$1289),'Female Data'!$X846,0))))</f>
        <v>--</v>
      </c>
      <c r="W846" t="str">
        <f>IF(AND(W$1288=0,W$1289=0),"--",IF(AND(W$1288&gt;0,W$1289=0),IF('Female Data'!W846&gt;W$1288,'Female Data'!$X846,0),IF(AND(W$1288=0,W$1289&gt;0),IF('Female Data'!W846&lt;W$1289,'Female Data'!$X846,0),IF(AND('Female Data'!W846&gt;W$1288,'Female Data'!W846&lt;W$1289),'Female Data'!$X846,0))))</f>
        <v>--</v>
      </c>
      <c r="Y846">
        <f t="shared" si="26"/>
        <v>0</v>
      </c>
      <c r="Z846">
        <f>Y846*'Female Data'!X846</f>
        <v>0</v>
      </c>
      <c r="AA846">
        <f t="shared" si="27"/>
        <v>1</v>
      </c>
      <c r="AB846">
        <f>AA846*'Female Data'!X846</f>
        <v>30489</v>
      </c>
    </row>
    <row r="847" spans="1:28">
      <c r="A847">
        <f>'Female Data'!A847</f>
        <v>846</v>
      </c>
      <c r="B847" t="str">
        <f>'Female Data'!B847</f>
        <v>F</v>
      </c>
      <c r="C847" t="str">
        <f>IF(AND(C$1288=0,C$1289=0),"--",IF(AND(C$1288&gt;0,C$1289=0),IF('Female Data'!C847&gt;C$1288,'Female Data'!$X847,0),IF(AND(C$1288=0,C$1289&gt;0),IF('Female Data'!C847&lt;C$1289,'Female Data'!$X847,0),IF(AND('Female Data'!C847&gt;C$1288,'Female Data'!C847&lt;C$1289),'Female Data'!$X847,0))))</f>
        <v>--</v>
      </c>
      <c r="D847" t="str">
        <f>IF(AND(D$1288=0,D$1289=0),"--",IF(AND(D$1288&gt;0,D$1289=0),IF('Female Data'!D847&gt;D$1288,'Female Data'!$X847,0),IF(AND(D$1288=0,D$1289&gt;0),IF('Female Data'!D847&lt;D$1289,'Female Data'!$X847,0),IF(AND('Female Data'!D847&gt;D$1288,'Female Data'!D847&lt;D$1289),'Female Data'!$X847,0))))</f>
        <v>--</v>
      </c>
      <c r="E847" t="str">
        <f>IF(AND(E$1288=0,E$1289=0),"--",IF(AND(E$1288&gt;0,E$1289=0),IF('Female Data'!E847&gt;E$1288,'Female Data'!$X847,0),IF(AND(E$1288=0,E$1289&gt;0),IF('Female Data'!E847&lt;E$1289,'Female Data'!$X847,0),IF(AND('Female Data'!E847&gt;E$1288,'Female Data'!E847&lt;E$1289),'Female Data'!$X847,0))))</f>
        <v>--</v>
      </c>
      <c r="F847" t="str">
        <f>IF(AND(F$1288=0,F$1289=0),"--",IF(AND(F$1288&gt;0,F$1289=0),IF('Female Data'!F847&gt;F$1288,'Female Data'!$X847,0),IF(AND(F$1288=0,F$1289&gt;0),IF('Female Data'!F847&lt;F$1289,'Female Data'!$X847,0),IF(AND('Female Data'!F847&gt;F$1288,'Female Data'!F847&lt;F$1289),'Female Data'!$X847,0))))</f>
        <v>--</v>
      </c>
      <c r="G847" t="str">
        <f>IF(AND(G$1288=0,G$1289=0),"--",IF(AND(G$1288&gt;0,G$1289=0),IF('Female Data'!G847&gt;G$1288,'Female Data'!$X847,0),IF(AND(G$1288=0,G$1289&gt;0),IF('Female Data'!G847&lt;G$1289,'Female Data'!$X847,0),IF(AND('Female Data'!G847&gt;G$1288,'Female Data'!G847&lt;G$1289),'Female Data'!$X847,0))))</f>
        <v>--</v>
      </c>
      <c r="H847" t="str">
        <f>IF(AND(H$1288=0,H$1289=0),"--",IF(AND(H$1288&gt;0,H$1289=0),IF('Female Data'!H847&gt;H$1288,'Female Data'!$X847,0),IF(AND(H$1288=0,H$1289&gt;0),IF('Female Data'!H847&lt;H$1289,'Female Data'!$X847,0),IF(AND('Female Data'!H847&gt;H$1288,'Female Data'!H847&lt;H$1289),'Female Data'!$X847,0))))</f>
        <v>--</v>
      </c>
      <c r="I847" t="str">
        <f>IF(AND(I$1288=0,I$1289=0),"--",IF(AND(I$1288&gt;0,I$1289=0),IF('Female Data'!I847&gt;I$1288,'Female Data'!$X847,0),IF(AND(I$1288=0,I$1289&gt;0),IF('Female Data'!I847&lt;I$1289,'Female Data'!$X847,0),IF(AND('Female Data'!I847&gt;I$1288,'Female Data'!I847&lt;I$1289),'Female Data'!$X847,0))))</f>
        <v>--</v>
      </c>
      <c r="J847" t="str">
        <f>IF(AND(J$1288=0,J$1289=0),"--",IF(AND(J$1288&gt;0,J$1289=0),IF('Female Data'!J847&gt;J$1288,'Female Data'!$X847,0),IF(AND(J$1288=0,J$1289&gt;0),IF('Female Data'!J847&lt;J$1289,'Female Data'!$X847,0),IF(AND('Female Data'!J847&gt;J$1288,'Female Data'!J847&lt;J$1289),'Female Data'!$X847,0))))</f>
        <v>--</v>
      </c>
      <c r="K847" t="str">
        <f>IF(AND(K$1288=0,K$1289=0),"--",IF(AND(K$1288&gt;0,K$1289=0),IF('Female Data'!K847&gt;K$1288,'Female Data'!$X847,0),IF(AND(K$1288=0,K$1289&gt;0),IF('Female Data'!K847&lt;K$1289,'Female Data'!$X847,0),IF(AND('Female Data'!K847&gt;K$1288,'Female Data'!K847&lt;K$1289),'Female Data'!$X847,0))))</f>
        <v>--</v>
      </c>
      <c r="L847" t="str">
        <f>IF(AND(L$1288=0,L$1289=0),"--",IF(AND(L$1288&gt;0,L$1289=0),IF('Female Data'!L847&gt;L$1288,'Female Data'!$X847,0),IF(AND(L$1288=0,L$1289&gt;0),IF('Female Data'!L847&lt;L$1289,'Female Data'!$X847,0),IF(AND('Female Data'!L847&gt;L$1288,'Female Data'!L847&lt;L$1289),'Female Data'!$X847,0))))</f>
        <v>--</v>
      </c>
      <c r="M847" t="str">
        <f>IF(AND(M$1288=0,M$1289=0),"--",IF(AND(M$1288&gt;0,M$1289=0),IF('Female Data'!M847&gt;M$1288,'Female Data'!$X847,0),IF(AND(M$1288=0,M$1289&gt;0),IF('Female Data'!M847&lt;M$1289,'Female Data'!$X847,0),IF(AND('Female Data'!M847&gt;M$1288,'Female Data'!M847&lt;M$1289),'Female Data'!$X847,0))))</f>
        <v>--</v>
      </c>
      <c r="N847" t="str">
        <f>IF(AND(N$1288=0,N$1289=0),"--",IF(AND(N$1288&gt;0,N$1289=0),IF('Female Data'!N847&gt;N$1288,'Female Data'!$X847,0),IF(AND(N$1288=0,N$1289&gt;0),IF('Female Data'!N847&lt;N$1289,'Female Data'!$X847,0),IF(AND('Female Data'!N847&gt;N$1288,'Female Data'!N847&lt;N$1289),'Female Data'!$X847,0))))</f>
        <v>--</v>
      </c>
      <c r="O847" t="str">
        <f>IF(AND(O$1288=0,O$1289=0),"--",IF(AND(O$1288&gt;0,O$1289=0),IF('Female Data'!O847&gt;O$1288,'Female Data'!$X847,0),IF(AND(O$1288=0,O$1289&gt;0),IF('Female Data'!O847&lt;O$1289,'Female Data'!$X847,0),IF(AND('Female Data'!O847&gt;O$1288,'Female Data'!O847&lt;O$1289),'Female Data'!$X847,0))))</f>
        <v>--</v>
      </c>
      <c r="P847" t="str">
        <f>IF(AND(P$1288=0,P$1289=0),"--",IF(AND(P$1288&gt;0,P$1289=0),IF('Female Data'!P847&gt;P$1288,'Female Data'!$X847,0),IF(AND(P$1288=0,P$1289&gt;0),IF('Female Data'!P847&lt;P$1289,'Female Data'!$X847,0),IF(AND('Female Data'!P847&gt;P$1288,'Female Data'!P847&lt;P$1289),'Female Data'!$X847,0))))</f>
        <v>--</v>
      </c>
      <c r="Q847" t="str">
        <f>IF(AND(Q$1288=0,Q$1289=0),"--",IF(AND(Q$1288&gt;0,Q$1289=0),IF('Female Data'!Q847&gt;Q$1288,'Female Data'!$X847,0),IF(AND(Q$1288=0,Q$1289&gt;0),IF('Female Data'!Q847&lt;Q$1289,'Female Data'!$X847,0),IF(AND('Female Data'!Q847&gt;Q$1288,'Female Data'!Q847&lt;Q$1289),'Female Data'!$X847,0))))</f>
        <v>--</v>
      </c>
      <c r="R847" t="str">
        <f>IF(AND(R$1288=0,R$1289=0),"--",IF(AND(R$1288&gt;0,R$1289=0),IF('Female Data'!R847&gt;R$1288,'Female Data'!$X847,0),IF(AND(R$1288=0,R$1289&gt;0),IF('Female Data'!R847&lt;R$1289,'Female Data'!$X847,0),IF(AND('Female Data'!R847&gt;R$1288,'Female Data'!R847&lt;R$1289),'Female Data'!$X847,0))))</f>
        <v>--</v>
      </c>
      <c r="S847" t="str">
        <f>IF(AND(S$1288=0,S$1289=0),"--",IF(AND(S$1288&gt;0,S$1289=0),IF('Female Data'!S847&gt;S$1288,'Female Data'!$X847,0),IF(AND(S$1288=0,S$1289&gt;0),IF('Female Data'!S847&lt;S$1289,'Female Data'!$X847,0),IF(AND('Female Data'!S847&gt;S$1288,'Female Data'!S847&lt;S$1289),'Female Data'!$X847,0))))</f>
        <v>--</v>
      </c>
      <c r="T847" t="str">
        <f>IF(AND(T$1288=0,T$1289=0),"--",IF(AND(T$1288&gt;0,T$1289=0),IF('Female Data'!T847&gt;T$1288,'Female Data'!$X847,0),IF(AND(T$1288=0,T$1289&gt;0),IF('Female Data'!T847&lt;T$1289,'Female Data'!$X847,0),IF(AND('Female Data'!T847&gt;T$1288,'Female Data'!T847&lt;T$1289),'Female Data'!$X847,0))))</f>
        <v>--</v>
      </c>
      <c r="U847" t="str">
        <f>IF(AND(U$1288=0,U$1289=0),"--",IF(AND(U$1288&gt;0,U$1289=0),IF('Female Data'!U847&gt;U$1288,'Female Data'!$X847,0),IF(AND(U$1288=0,U$1289&gt;0),IF('Female Data'!U847&lt;U$1289,'Female Data'!$X847,0),IF(AND('Female Data'!U847&gt;U$1288,'Female Data'!U847&lt;U$1289),'Female Data'!$X847,0))))</f>
        <v>--</v>
      </c>
      <c r="V847" t="str">
        <f>IF(AND(V$1288=0,V$1289=0),"--",IF(AND(V$1288&gt;0,V$1289=0),IF('Female Data'!V847&gt;V$1288,'Female Data'!$X847,0),IF(AND(V$1288=0,V$1289&gt;0),IF('Female Data'!V847&lt;V$1289,'Female Data'!$X847,0),IF(AND('Female Data'!V847&gt;V$1288,'Female Data'!V847&lt;V$1289),'Female Data'!$X847,0))))</f>
        <v>--</v>
      </c>
      <c r="W847" t="str">
        <f>IF(AND(W$1288=0,W$1289=0),"--",IF(AND(W$1288&gt;0,W$1289=0),IF('Female Data'!W847&gt;W$1288,'Female Data'!$X847,0),IF(AND(W$1288=0,W$1289&gt;0),IF('Female Data'!W847&lt;W$1289,'Female Data'!$X847,0),IF(AND('Female Data'!W847&gt;W$1288,'Female Data'!W847&lt;W$1289),'Female Data'!$X847,0))))</f>
        <v>--</v>
      </c>
      <c r="Y847">
        <f t="shared" si="26"/>
        <v>0</v>
      </c>
      <c r="Z847">
        <f>Y847*'Female Data'!X847</f>
        <v>0</v>
      </c>
      <c r="AA847">
        <f t="shared" si="27"/>
        <v>1</v>
      </c>
      <c r="AB847">
        <f>AA847*'Female Data'!X847</f>
        <v>152474</v>
      </c>
    </row>
    <row r="848" spans="1:28">
      <c r="A848">
        <f>'Female Data'!A848</f>
        <v>847</v>
      </c>
      <c r="B848" t="str">
        <f>'Female Data'!B848</f>
        <v>F</v>
      </c>
      <c r="C848" t="str">
        <f>IF(AND(C$1288=0,C$1289=0),"--",IF(AND(C$1288&gt;0,C$1289=0),IF('Female Data'!C848&gt;C$1288,'Female Data'!$X848,0),IF(AND(C$1288=0,C$1289&gt;0),IF('Female Data'!C848&lt;C$1289,'Female Data'!$X848,0),IF(AND('Female Data'!C848&gt;C$1288,'Female Data'!C848&lt;C$1289),'Female Data'!$X848,0))))</f>
        <v>--</v>
      </c>
      <c r="D848" t="str">
        <f>IF(AND(D$1288=0,D$1289=0),"--",IF(AND(D$1288&gt;0,D$1289=0),IF('Female Data'!D848&gt;D$1288,'Female Data'!$X848,0),IF(AND(D$1288=0,D$1289&gt;0),IF('Female Data'!D848&lt;D$1289,'Female Data'!$X848,0),IF(AND('Female Data'!D848&gt;D$1288,'Female Data'!D848&lt;D$1289),'Female Data'!$X848,0))))</f>
        <v>--</v>
      </c>
      <c r="E848" t="str">
        <f>IF(AND(E$1288=0,E$1289=0),"--",IF(AND(E$1288&gt;0,E$1289=0),IF('Female Data'!E848&gt;E$1288,'Female Data'!$X848,0),IF(AND(E$1288=0,E$1289&gt;0),IF('Female Data'!E848&lt;E$1289,'Female Data'!$X848,0),IF(AND('Female Data'!E848&gt;E$1288,'Female Data'!E848&lt;E$1289),'Female Data'!$X848,0))))</f>
        <v>--</v>
      </c>
      <c r="F848" t="str">
        <f>IF(AND(F$1288=0,F$1289=0),"--",IF(AND(F$1288&gt;0,F$1289=0),IF('Female Data'!F848&gt;F$1288,'Female Data'!$X848,0),IF(AND(F$1288=0,F$1289&gt;0),IF('Female Data'!F848&lt;F$1289,'Female Data'!$X848,0),IF(AND('Female Data'!F848&gt;F$1288,'Female Data'!F848&lt;F$1289),'Female Data'!$X848,0))))</f>
        <v>--</v>
      </c>
      <c r="G848" t="str">
        <f>IF(AND(G$1288=0,G$1289=0),"--",IF(AND(G$1288&gt;0,G$1289=0),IF('Female Data'!G848&gt;G$1288,'Female Data'!$X848,0),IF(AND(G$1288=0,G$1289&gt;0),IF('Female Data'!G848&lt;G$1289,'Female Data'!$X848,0),IF(AND('Female Data'!G848&gt;G$1288,'Female Data'!G848&lt;G$1289),'Female Data'!$X848,0))))</f>
        <v>--</v>
      </c>
      <c r="H848" t="str">
        <f>IF(AND(H$1288=0,H$1289=0),"--",IF(AND(H$1288&gt;0,H$1289=0),IF('Female Data'!H848&gt;H$1288,'Female Data'!$X848,0),IF(AND(H$1288=0,H$1289&gt;0),IF('Female Data'!H848&lt;H$1289,'Female Data'!$X848,0),IF(AND('Female Data'!H848&gt;H$1288,'Female Data'!H848&lt;H$1289),'Female Data'!$X848,0))))</f>
        <v>--</v>
      </c>
      <c r="I848" t="str">
        <f>IF(AND(I$1288=0,I$1289=0),"--",IF(AND(I$1288&gt;0,I$1289=0),IF('Female Data'!I848&gt;I$1288,'Female Data'!$X848,0),IF(AND(I$1288=0,I$1289&gt;0),IF('Female Data'!I848&lt;I$1289,'Female Data'!$X848,0),IF(AND('Female Data'!I848&gt;I$1288,'Female Data'!I848&lt;I$1289),'Female Data'!$X848,0))))</f>
        <v>--</v>
      </c>
      <c r="J848" t="str">
        <f>IF(AND(J$1288=0,J$1289=0),"--",IF(AND(J$1288&gt;0,J$1289=0),IF('Female Data'!J848&gt;J$1288,'Female Data'!$X848,0),IF(AND(J$1288=0,J$1289&gt;0),IF('Female Data'!J848&lt;J$1289,'Female Data'!$X848,0),IF(AND('Female Data'!J848&gt;J$1288,'Female Data'!J848&lt;J$1289),'Female Data'!$X848,0))))</f>
        <v>--</v>
      </c>
      <c r="K848" t="str">
        <f>IF(AND(K$1288=0,K$1289=0),"--",IF(AND(K$1288&gt;0,K$1289=0),IF('Female Data'!K848&gt;K$1288,'Female Data'!$X848,0),IF(AND(K$1288=0,K$1289&gt;0),IF('Female Data'!K848&lt;K$1289,'Female Data'!$X848,0),IF(AND('Female Data'!K848&gt;K$1288,'Female Data'!K848&lt;K$1289),'Female Data'!$X848,0))))</f>
        <v>--</v>
      </c>
      <c r="L848" t="str">
        <f>IF(AND(L$1288=0,L$1289=0),"--",IF(AND(L$1288&gt;0,L$1289=0),IF('Female Data'!L848&gt;L$1288,'Female Data'!$X848,0),IF(AND(L$1288=0,L$1289&gt;0),IF('Female Data'!L848&lt;L$1289,'Female Data'!$X848,0),IF(AND('Female Data'!L848&gt;L$1288,'Female Data'!L848&lt;L$1289),'Female Data'!$X848,0))))</f>
        <v>--</v>
      </c>
      <c r="M848" t="str">
        <f>IF(AND(M$1288=0,M$1289=0),"--",IF(AND(M$1288&gt;0,M$1289=0),IF('Female Data'!M848&gt;M$1288,'Female Data'!$X848,0),IF(AND(M$1288=0,M$1289&gt;0),IF('Female Data'!M848&lt;M$1289,'Female Data'!$X848,0),IF(AND('Female Data'!M848&gt;M$1288,'Female Data'!M848&lt;M$1289),'Female Data'!$X848,0))))</f>
        <v>--</v>
      </c>
      <c r="N848" t="str">
        <f>IF(AND(N$1288=0,N$1289=0),"--",IF(AND(N$1288&gt;0,N$1289=0),IF('Female Data'!N848&gt;N$1288,'Female Data'!$X848,0),IF(AND(N$1288=0,N$1289&gt;0),IF('Female Data'!N848&lt;N$1289,'Female Data'!$X848,0),IF(AND('Female Data'!N848&gt;N$1288,'Female Data'!N848&lt;N$1289),'Female Data'!$X848,0))))</f>
        <v>--</v>
      </c>
      <c r="O848" t="str">
        <f>IF(AND(O$1288=0,O$1289=0),"--",IF(AND(O$1288&gt;0,O$1289=0),IF('Female Data'!O848&gt;O$1288,'Female Data'!$X848,0),IF(AND(O$1288=0,O$1289&gt;0),IF('Female Data'!O848&lt;O$1289,'Female Data'!$X848,0),IF(AND('Female Data'!O848&gt;O$1288,'Female Data'!O848&lt;O$1289),'Female Data'!$X848,0))))</f>
        <v>--</v>
      </c>
      <c r="P848" t="str">
        <f>IF(AND(P$1288=0,P$1289=0),"--",IF(AND(P$1288&gt;0,P$1289=0),IF('Female Data'!P848&gt;P$1288,'Female Data'!$X848,0),IF(AND(P$1288=0,P$1289&gt;0),IF('Female Data'!P848&lt;P$1289,'Female Data'!$X848,0),IF(AND('Female Data'!P848&gt;P$1288,'Female Data'!P848&lt;P$1289),'Female Data'!$X848,0))))</f>
        <v>--</v>
      </c>
      <c r="Q848" t="str">
        <f>IF(AND(Q$1288=0,Q$1289=0),"--",IF(AND(Q$1288&gt;0,Q$1289=0),IF('Female Data'!Q848&gt;Q$1288,'Female Data'!$X848,0),IF(AND(Q$1288=0,Q$1289&gt;0),IF('Female Data'!Q848&lt;Q$1289,'Female Data'!$X848,0),IF(AND('Female Data'!Q848&gt;Q$1288,'Female Data'!Q848&lt;Q$1289),'Female Data'!$X848,0))))</f>
        <v>--</v>
      </c>
      <c r="R848" t="str">
        <f>IF(AND(R$1288=0,R$1289=0),"--",IF(AND(R$1288&gt;0,R$1289=0),IF('Female Data'!R848&gt;R$1288,'Female Data'!$X848,0),IF(AND(R$1288=0,R$1289&gt;0),IF('Female Data'!R848&lt;R$1289,'Female Data'!$X848,0),IF(AND('Female Data'!R848&gt;R$1288,'Female Data'!R848&lt;R$1289),'Female Data'!$X848,0))))</f>
        <v>--</v>
      </c>
      <c r="S848" t="str">
        <f>IF(AND(S$1288=0,S$1289=0),"--",IF(AND(S$1288&gt;0,S$1289=0),IF('Female Data'!S848&gt;S$1288,'Female Data'!$X848,0),IF(AND(S$1288=0,S$1289&gt;0),IF('Female Data'!S848&lt;S$1289,'Female Data'!$X848,0),IF(AND('Female Data'!S848&gt;S$1288,'Female Data'!S848&lt;S$1289),'Female Data'!$X848,0))))</f>
        <v>--</v>
      </c>
      <c r="T848" t="str">
        <f>IF(AND(T$1288=0,T$1289=0),"--",IF(AND(T$1288&gt;0,T$1289=0),IF('Female Data'!T848&gt;T$1288,'Female Data'!$X848,0),IF(AND(T$1288=0,T$1289&gt;0),IF('Female Data'!T848&lt;T$1289,'Female Data'!$X848,0),IF(AND('Female Data'!T848&gt;T$1288,'Female Data'!T848&lt;T$1289),'Female Data'!$X848,0))))</f>
        <v>--</v>
      </c>
      <c r="U848" t="str">
        <f>IF(AND(U$1288=0,U$1289=0),"--",IF(AND(U$1288&gt;0,U$1289=0),IF('Female Data'!U848&gt;U$1288,'Female Data'!$X848,0),IF(AND(U$1288=0,U$1289&gt;0),IF('Female Data'!U848&lt;U$1289,'Female Data'!$X848,0),IF(AND('Female Data'!U848&gt;U$1288,'Female Data'!U848&lt;U$1289),'Female Data'!$X848,0))))</f>
        <v>--</v>
      </c>
      <c r="V848" t="str">
        <f>IF(AND(V$1288=0,V$1289=0),"--",IF(AND(V$1288&gt;0,V$1289=0),IF('Female Data'!V848&gt;V$1288,'Female Data'!$X848,0),IF(AND(V$1288=0,V$1289&gt;0),IF('Female Data'!V848&lt;V$1289,'Female Data'!$X848,0),IF(AND('Female Data'!V848&gt;V$1288,'Female Data'!V848&lt;V$1289),'Female Data'!$X848,0))))</f>
        <v>--</v>
      </c>
      <c r="W848" t="str">
        <f>IF(AND(W$1288=0,W$1289=0),"--",IF(AND(W$1288&gt;0,W$1289=0),IF('Female Data'!W848&gt;W$1288,'Female Data'!$X848,0),IF(AND(W$1288=0,W$1289&gt;0),IF('Female Data'!W848&lt;W$1289,'Female Data'!$X848,0),IF(AND('Female Data'!W848&gt;W$1288,'Female Data'!W848&lt;W$1289),'Female Data'!$X848,0))))</f>
        <v>--</v>
      </c>
      <c r="Y848">
        <f t="shared" si="26"/>
        <v>0</v>
      </c>
      <c r="Z848">
        <f>Y848*'Female Data'!X848</f>
        <v>0</v>
      </c>
      <c r="AA848">
        <f t="shared" si="27"/>
        <v>1</v>
      </c>
      <c r="AB848">
        <f>AA848*'Female Data'!X848</f>
        <v>26327</v>
      </c>
    </row>
    <row r="849" spans="1:28">
      <c r="A849">
        <f>'Female Data'!A849</f>
        <v>848</v>
      </c>
      <c r="B849" t="str">
        <f>'Female Data'!B849</f>
        <v>F</v>
      </c>
      <c r="C849" t="str">
        <f>IF(AND(C$1288=0,C$1289=0),"--",IF(AND(C$1288&gt;0,C$1289=0),IF('Female Data'!C849&gt;C$1288,'Female Data'!$X849,0),IF(AND(C$1288=0,C$1289&gt;0),IF('Female Data'!C849&lt;C$1289,'Female Data'!$X849,0),IF(AND('Female Data'!C849&gt;C$1288,'Female Data'!C849&lt;C$1289),'Female Data'!$X849,0))))</f>
        <v>--</v>
      </c>
      <c r="D849" t="str">
        <f>IF(AND(D$1288=0,D$1289=0),"--",IF(AND(D$1288&gt;0,D$1289=0),IF('Female Data'!D849&gt;D$1288,'Female Data'!$X849,0),IF(AND(D$1288=0,D$1289&gt;0),IF('Female Data'!D849&lt;D$1289,'Female Data'!$X849,0),IF(AND('Female Data'!D849&gt;D$1288,'Female Data'!D849&lt;D$1289),'Female Data'!$X849,0))))</f>
        <v>--</v>
      </c>
      <c r="E849" t="str">
        <f>IF(AND(E$1288=0,E$1289=0),"--",IF(AND(E$1288&gt;0,E$1289=0),IF('Female Data'!E849&gt;E$1288,'Female Data'!$X849,0),IF(AND(E$1288=0,E$1289&gt;0),IF('Female Data'!E849&lt;E$1289,'Female Data'!$X849,0),IF(AND('Female Data'!E849&gt;E$1288,'Female Data'!E849&lt;E$1289),'Female Data'!$X849,0))))</f>
        <v>--</v>
      </c>
      <c r="F849" t="str">
        <f>IF(AND(F$1288=0,F$1289=0),"--",IF(AND(F$1288&gt;0,F$1289=0),IF('Female Data'!F849&gt;F$1288,'Female Data'!$X849,0),IF(AND(F$1288=0,F$1289&gt;0),IF('Female Data'!F849&lt;F$1289,'Female Data'!$X849,0),IF(AND('Female Data'!F849&gt;F$1288,'Female Data'!F849&lt;F$1289),'Female Data'!$X849,0))))</f>
        <v>--</v>
      </c>
      <c r="G849" t="str">
        <f>IF(AND(G$1288=0,G$1289=0),"--",IF(AND(G$1288&gt;0,G$1289=0),IF('Female Data'!G849&gt;G$1288,'Female Data'!$X849,0),IF(AND(G$1288=0,G$1289&gt;0),IF('Female Data'!G849&lt;G$1289,'Female Data'!$X849,0),IF(AND('Female Data'!G849&gt;G$1288,'Female Data'!G849&lt;G$1289),'Female Data'!$X849,0))))</f>
        <v>--</v>
      </c>
      <c r="H849" t="str">
        <f>IF(AND(H$1288=0,H$1289=0),"--",IF(AND(H$1288&gt;0,H$1289=0),IF('Female Data'!H849&gt;H$1288,'Female Data'!$X849,0),IF(AND(H$1288=0,H$1289&gt;0),IF('Female Data'!H849&lt;H$1289,'Female Data'!$X849,0),IF(AND('Female Data'!H849&gt;H$1288,'Female Data'!H849&lt;H$1289),'Female Data'!$X849,0))))</f>
        <v>--</v>
      </c>
      <c r="I849" t="str">
        <f>IF(AND(I$1288=0,I$1289=0),"--",IF(AND(I$1288&gt;0,I$1289=0),IF('Female Data'!I849&gt;I$1288,'Female Data'!$X849,0),IF(AND(I$1288=0,I$1289&gt;0),IF('Female Data'!I849&lt;I$1289,'Female Data'!$X849,0),IF(AND('Female Data'!I849&gt;I$1288,'Female Data'!I849&lt;I$1289),'Female Data'!$X849,0))))</f>
        <v>--</v>
      </c>
      <c r="J849" t="str">
        <f>IF(AND(J$1288=0,J$1289=0),"--",IF(AND(J$1288&gt;0,J$1289=0),IF('Female Data'!J849&gt;J$1288,'Female Data'!$X849,0),IF(AND(J$1288=0,J$1289&gt;0),IF('Female Data'!J849&lt;J$1289,'Female Data'!$X849,0),IF(AND('Female Data'!J849&gt;J$1288,'Female Data'!J849&lt;J$1289),'Female Data'!$X849,0))))</f>
        <v>--</v>
      </c>
      <c r="K849" t="str">
        <f>IF(AND(K$1288=0,K$1289=0),"--",IF(AND(K$1288&gt;0,K$1289=0),IF('Female Data'!K849&gt;K$1288,'Female Data'!$X849,0),IF(AND(K$1288=0,K$1289&gt;0),IF('Female Data'!K849&lt;K$1289,'Female Data'!$X849,0),IF(AND('Female Data'!K849&gt;K$1288,'Female Data'!K849&lt;K$1289),'Female Data'!$X849,0))))</f>
        <v>--</v>
      </c>
      <c r="L849" t="str">
        <f>IF(AND(L$1288=0,L$1289=0),"--",IF(AND(L$1288&gt;0,L$1289=0),IF('Female Data'!L849&gt;L$1288,'Female Data'!$X849,0),IF(AND(L$1288=0,L$1289&gt;0),IF('Female Data'!L849&lt;L$1289,'Female Data'!$X849,0),IF(AND('Female Data'!L849&gt;L$1288,'Female Data'!L849&lt;L$1289),'Female Data'!$X849,0))))</f>
        <v>--</v>
      </c>
      <c r="M849" t="str">
        <f>IF(AND(M$1288=0,M$1289=0),"--",IF(AND(M$1288&gt;0,M$1289=0),IF('Female Data'!M849&gt;M$1288,'Female Data'!$X849,0),IF(AND(M$1288=0,M$1289&gt;0),IF('Female Data'!M849&lt;M$1289,'Female Data'!$X849,0),IF(AND('Female Data'!M849&gt;M$1288,'Female Data'!M849&lt;M$1289),'Female Data'!$X849,0))))</f>
        <v>--</v>
      </c>
      <c r="N849" t="str">
        <f>IF(AND(N$1288=0,N$1289=0),"--",IF(AND(N$1288&gt;0,N$1289=0),IF('Female Data'!N849&gt;N$1288,'Female Data'!$X849,0),IF(AND(N$1288=0,N$1289&gt;0),IF('Female Data'!N849&lt;N$1289,'Female Data'!$X849,0),IF(AND('Female Data'!N849&gt;N$1288,'Female Data'!N849&lt;N$1289),'Female Data'!$X849,0))))</f>
        <v>--</v>
      </c>
      <c r="O849" t="str">
        <f>IF(AND(O$1288=0,O$1289=0),"--",IF(AND(O$1288&gt;0,O$1289=0),IF('Female Data'!O849&gt;O$1288,'Female Data'!$X849,0),IF(AND(O$1288=0,O$1289&gt;0),IF('Female Data'!O849&lt;O$1289,'Female Data'!$X849,0),IF(AND('Female Data'!O849&gt;O$1288,'Female Data'!O849&lt;O$1289),'Female Data'!$X849,0))))</f>
        <v>--</v>
      </c>
      <c r="P849" t="str">
        <f>IF(AND(P$1288=0,P$1289=0),"--",IF(AND(P$1288&gt;0,P$1289=0),IF('Female Data'!P849&gt;P$1288,'Female Data'!$X849,0),IF(AND(P$1288=0,P$1289&gt;0),IF('Female Data'!P849&lt;P$1289,'Female Data'!$X849,0),IF(AND('Female Data'!P849&gt;P$1288,'Female Data'!P849&lt;P$1289),'Female Data'!$X849,0))))</f>
        <v>--</v>
      </c>
      <c r="Q849" t="str">
        <f>IF(AND(Q$1288=0,Q$1289=0),"--",IF(AND(Q$1288&gt;0,Q$1289=0),IF('Female Data'!Q849&gt;Q$1288,'Female Data'!$X849,0),IF(AND(Q$1288=0,Q$1289&gt;0),IF('Female Data'!Q849&lt;Q$1289,'Female Data'!$X849,0),IF(AND('Female Data'!Q849&gt;Q$1288,'Female Data'!Q849&lt;Q$1289),'Female Data'!$X849,0))))</f>
        <v>--</v>
      </c>
      <c r="R849" t="str">
        <f>IF(AND(R$1288=0,R$1289=0),"--",IF(AND(R$1288&gt;0,R$1289=0),IF('Female Data'!R849&gt;R$1288,'Female Data'!$X849,0),IF(AND(R$1288=0,R$1289&gt;0),IF('Female Data'!R849&lt;R$1289,'Female Data'!$X849,0),IF(AND('Female Data'!R849&gt;R$1288,'Female Data'!R849&lt;R$1289),'Female Data'!$X849,0))))</f>
        <v>--</v>
      </c>
      <c r="S849" t="str">
        <f>IF(AND(S$1288=0,S$1289=0),"--",IF(AND(S$1288&gt;0,S$1289=0),IF('Female Data'!S849&gt;S$1288,'Female Data'!$X849,0),IF(AND(S$1288=0,S$1289&gt;0),IF('Female Data'!S849&lt;S$1289,'Female Data'!$X849,0),IF(AND('Female Data'!S849&gt;S$1288,'Female Data'!S849&lt;S$1289),'Female Data'!$X849,0))))</f>
        <v>--</v>
      </c>
      <c r="T849" t="str">
        <f>IF(AND(T$1288=0,T$1289=0),"--",IF(AND(T$1288&gt;0,T$1289=0),IF('Female Data'!T849&gt;T$1288,'Female Data'!$X849,0),IF(AND(T$1288=0,T$1289&gt;0),IF('Female Data'!T849&lt;T$1289,'Female Data'!$X849,0),IF(AND('Female Data'!T849&gt;T$1288,'Female Data'!T849&lt;T$1289),'Female Data'!$X849,0))))</f>
        <v>--</v>
      </c>
      <c r="U849" t="str">
        <f>IF(AND(U$1288=0,U$1289=0),"--",IF(AND(U$1288&gt;0,U$1289=0),IF('Female Data'!U849&gt;U$1288,'Female Data'!$X849,0),IF(AND(U$1288=0,U$1289&gt;0),IF('Female Data'!U849&lt;U$1289,'Female Data'!$X849,0),IF(AND('Female Data'!U849&gt;U$1288,'Female Data'!U849&lt;U$1289),'Female Data'!$X849,0))))</f>
        <v>--</v>
      </c>
      <c r="V849" t="str">
        <f>IF(AND(V$1288=0,V$1289=0),"--",IF(AND(V$1288&gt;0,V$1289=0),IF('Female Data'!V849&gt;V$1288,'Female Data'!$X849,0),IF(AND(V$1288=0,V$1289&gt;0),IF('Female Data'!V849&lt;V$1289,'Female Data'!$X849,0),IF(AND('Female Data'!V849&gt;V$1288,'Female Data'!V849&lt;V$1289),'Female Data'!$X849,0))))</f>
        <v>--</v>
      </c>
      <c r="W849" t="str">
        <f>IF(AND(W$1288=0,W$1289=0),"--",IF(AND(W$1288&gt;0,W$1289=0),IF('Female Data'!W849&gt;W$1288,'Female Data'!$X849,0),IF(AND(W$1288=0,W$1289&gt;0),IF('Female Data'!W849&lt;W$1289,'Female Data'!$X849,0),IF(AND('Female Data'!W849&gt;W$1288,'Female Data'!W849&lt;W$1289),'Female Data'!$X849,0))))</f>
        <v>--</v>
      </c>
      <c r="Y849">
        <f t="shared" si="26"/>
        <v>0</v>
      </c>
      <c r="Z849">
        <f>Y849*'Female Data'!X849</f>
        <v>0</v>
      </c>
      <c r="AA849">
        <f t="shared" si="27"/>
        <v>1</v>
      </c>
      <c r="AB849">
        <f>AA849*'Female Data'!X849</f>
        <v>36783</v>
      </c>
    </row>
    <row r="850" spans="1:28">
      <c r="A850">
        <f>'Female Data'!A850</f>
        <v>849</v>
      </c>
      <c r="B850" t="str">
        <f>'Female Data'!B850</f>
        <v>F</v>
      </c>
      <c r="C850" t="str">
        <f>IF(AND(C$1288=0,C$1289=0),"--",IF(AND(C$1288&gt;0,C$1289=0),IF('Female Data'!C850&gt;C$1288,'Female Data'!$X850,0),IF(AND(C$1288=0,C$1289&gt;0),IF('Female Data'!C850&lt;C$1289,'Female Data'!$X850,0),IF(AND('Female Data'!C850&gt;C$1288,'Female Data'!C850&lt;C$1289),'Female Data'!$X850,0))))</f>
        <v>--</v>
      </c>
      <c r="D850" t="str">
        <f>IF(AND(D$1288=0,D$1289=0),"--",IF(AND(D$1288&gt;0,D$1289=0),IF('Female Data'!D850&gt;D$1288,'Female Data'!$X850,0),IF(AND(D$1288=0,D$1289&gt;0),IF('Female Data'!D850&lt;D$1289,'Female Data'!$X850,0),IF(AND('Female Data'!D850&gt;D$1288,'Female Data'!D850&lt;D$1289),'Female Data'!$X850,0))))</f>
        <v>--</v>
      </c>
      <c r="E850" t="str">
        <f>IF(AND(E$1288=0,E$1289=0),"--",IF(AND(E$1288&gt;0,E$1289=0),IF('Female Data'!E850&gt;E$1288,'Female Data'!$X850,0),IF(AND(E$1288=0,E$1289&gt;0),IF('Female Data'!E850&lt;E$1289,'Female Data'!$X850,0),IF(AND('Female Data'!E850&gt;E$1288,'Female Data'!E850&lt;E$1289),'Female Data'!$X850,0))))</f>
        <v>--</v>
      </c>
      <c r="F850" t="str">
        <f>IF(AND(F$1288=0,F$1289=0),"--",IF(AND(F$1288&gt;0,F$1289=0),IF('Female Data'!F850&gt;F$1288,'Female Data'!$X850,0),IF(AND(F$1288=0,F$1289&gt;0),IF('Female Data'!F850&lt;F$1289,'Female Data'!$X850,0),IF(AND('Female Data'!F850&gt;F$1288,'Female Data'!F850&lt;F$1289),'Female Data'!$X850,0))))</f>
        <v>--</v>
      </c>
      <c r="G850" t="str">
        <f>IF(AND(G$1288=0,G$1289=0),"--",IF(AND(G$1288&gt;0,G$1289=0),IF('Female Data'!G850&gt;G$1288,'Female Data'!$X850,0),IF(AND(G$1288=0,G$1289&gt;0),IF('Female Data'!G850&lt;G$1289,'Female Data'!$X850,0),IF(AND('Female Data'!G850&gt;G$1288,'Female Data'!G850&lt;G$1289),'Female Data'!$X850,0))))</f>
        <v>--</v>
      </c>
      <c r="H850" t="str">
        <f>IF(AND(H$1288=0,H$1289=0),"--",IF(AND(H$1288&gt;0,H$1289=0),IF('Female Data'!H850&gt;H$1288,'Female Data'!$X850,0),IF(AND(H$1288=0,H$1289&gt;0),IF('Female Data'!H850&lt;H$1289,'Female Data'!$X850,0),IF(AND('Female Data'!H850&gt;H$1288,'Female Data'!H850&lt;H$1289),'Female Data'!$X850,0))))</f>
        <v>--</v>
      </c>
      <c r="I850" t="str">
        <f>IF(AND(I$1288=0,I$1289=0),"--",IF(AND(I$1288&gt;0,I$1289=0),IF('Female Data'!I850&gt;I$1288,'Female Data'!$X850,0),IF(AND(I$1288=0,I$1289&gt;0),IF('Female Data'!I850&lt;I$1289,'Female Data'!$X850,0),IF(AND('Female Data'!I850&gt;I$1288,'Female Data'!I850&lt;I$1289),'Female Data'!$X850,0))))</f>
        <v>--</v>
      </c>
      <c r="J850" t="str">
        <f>IF(AND(J$1288=0,J$1289=0),"--",IF(AND(J$1288&gt;0,J$1289=0),IF('Female Data'!J850&gt;J$1288,'Female Data'!$X850,0),IF(AND(J$1288=0,J$1289&gt;0),IF('Female Data'!J850&lt;J$1289,'Female Data'!$X850,0),IF(AND('Female Data'!J850&gt;J$1288,'Female Data'!J850&lt;J$1289),'Female Data'!$X850,0))))</f>
        <v>--</v>
      </c>
      <c r="K850" t="str">
        <f>IF(AND(K$1288=0,K$1289=0),"--",IF(AND(K$1288&gt;0,K$1289=0),IF('Female Data'!K850&gt;K$1288,'Female Data'!$X850,0),IF(AND(K$1288=0,K$1289&gt;0),IF('Female Data'!K850&lt;K$1289,'Female Data'!$X850,0),IF(AND('Female Data'!K850&gt;K$1288,'Female Data'!K850&lt;K$1289),'Female Data'!$X850,0))))</f>
        <v>--</v>
      </c>
      <c r="L850" t="str">
        <f>IF(AND(L$1288=0,L$1289=0),"--",IF(AND(L$1288&gt;0,L$1289=0),IF('Female Data'!L850&gt;L$1288,'Female Data'!$X850,0),IF(AND(L$1288=0,L$1289&gt;0),IF('Female Data'!L850&lt;L$1289,'Female Data'!$X850,0),IF(AND('Female Data'!L850&gt;L$1288,'Female Data'!L850&lt;L$1289),'Female Data'!$X850,0))))</f>
        <v>--</v>
      </c>
      <c r="M850" t="str">
        <f>IF(AND(M$1288=0,M$1289=0),"--",IF(AND(M$1288&gt;0,M$1289=0),IF('Female Data'!M850&gt;M$1288,'Female Data'!$X850,0),IF(AND(M$1288=0,M$1289&gt;0),IF('Female Data'!M850&lt;M$1289,'Female Data'!$X850,0),IF(AND('Female Data'!M850&gt;M$1288,'Female Data'!M850&lt;M$1289),'Female Data'!$X850,0))))</f>
        <v>--</v>
      </c>
      <c r="N850" t="str">
        <f>IF(AND(N$1288=0,N$1289=0),"--",IF(AND(N$1288&gt;0,N$1289=0),IF('Female Data'!N850&gt;N$1288,'Female Data'!$X850,0),IF(AND(N$1288=0,N$1289&gt;0),IF('Female Data'!N850&lt;N$1289,'Female Data'!$X850,0),IF(AND('Female Data'!N850&gt;N$1288,'Female Data'!N850&lt;N$1289),'Female Data'!$X850,0))))</f>
        <v>--</v>
      </c>
      <c r="O850" t="str">
        <f>IF(AND(O$1288=0,O$1289=0),"--",IF(AND(O$1288&gt;0,O$1289=0),IF('Female Data'!O850&gt;O$1288,'Female Data'!$X850,0),IF(AND(O$1288=0,O$1289&gt;0),IF('Female Data'!O850&lt;O$1289,'Female Data'!$X850,0),IF(AND('Female Data'!O850&gt;O$1288,'Female Data'!O850&lt;O$1289),'Female Data'!$X850,0))))</f>
        <v>--</v>
      </c>
      <c r="P850" t="str">
        <f>IF(AND(P$1288=0,P$1289=0),"--",IF(AND(P$1288&gt;0,P$1289=0),IF('Female Data'!P850&gt;P$1288,'Female Data'!$X850,0),IF(AND(P$1288=0,P$1289&gt;0),IF('Female Data'!P850&lt;P$1289,'Female Data'!$X850,0),IF(AND('Female Data'!P850&gt;P$1288,'Female Data'!P850&lt;P$1289),'Female Data'!$X850,0))))</f>
        <v>--</v>
      </c>
      <c r="Q850" t="str">
        <f>IF(AND(Q$1288=0,Q$1289=0),"--",IF(AND(Q$1288&gt;0,Q$1289=0),IF('Female Data'!Q850&gt;Q$1288,'Female Data'!$X850,0),IF(AND(Q$1288=0,Q$1289&gt;0),IF('Female Data'!Q850&lt;Q$1289,'Female Data'!$X850,0),IF(AND('Female Data'!Q850&gt;Q$1288,'Female Data'!Q850&lt;Q$1289),'Female Data'!$X850,0))))</f>
        <v>--</v>
      </c>
      <c r="R850" t="str">
        <f>IF(AND(R$1288=0,R$1289=0),"--",IF(AND(R$1288&gt;0,R$1289=0),IF('Female Data'!R850&gt;R$1288,'Female Data'!$X850,0),IF(AND(R$1288=0,R$1289&gt;0),IF('Female Data'!R850&lt;R$1289,'Female Data'!$X850,0),IF(AND('Female Data'!R850&gt;R$1288,'Female Data'!R850&lt;R$1289),'Female Data'!$X850,0))))</f>
        <v>--</v>
      </c>
      <c r="S850" t="str">
        <f>IF(AND(S$1288=0,S$1289=0),"--",IF(AND(S$1288&gt;0,S$1289=0),IF('Female Data'!S850&gt;S$1288,'Female Data'!$X850,0),IF(AND(S$1288=0,S$1289&gt;0),IF('Female Data'!S850&lt;S$1289,'Female Data'!$X850,0),IF(AND('Female Data'!S850&gt;S$1288,'Female Data'!S850&lt;S$1289),'Female Data'!$X850,0))))</f>
        <v>--</v>
      </c>
      <c r="T850" t="str">
        <f>IF(AND(T$1288=0,T$1289=0),"--",IF(AND(T$1288&gt;0,T$1289=0),IF('Female Data'!T850&gt;T$1288,'Female Data'!$X850,0),IF(AND(T$1288=0,T$1289&gt;0),IF('Female Data'!T850&lt;T$1289,'Female Data'!$X850,0),IF(AND('Female Data'!T850&gt;T$1288,'Female Data'!T850&lt;T$1289),'Female Data'!$X850,0))))</f>
        <v>--</v>
      </c>
      <c r="U850" t="str">
        <f>IF(AND(U$1288=0,U$1289=0),"--",IF(AND(U$1288&gt;0,U$1289=0),IF('Female Data'!U850&gt;U$1288,'Female Data'!$X850,0),IF(AND(U$1288=0,U$1289&gt;0),IF('Female Data'!U850&lt;U$1289,'Female Data'!$X850,0),IF(AND('Female Data'!U850&gt;U$1288,'Female Data'!U850&lt;U$1289),'Female Data'!$X850,0))))</f>
        <v>--</v>
      </c>
      <c r="V850" t="str">
        <f>IF(AND(V$1288=0,V$1289=0),"--",IF(AND(V$1288&gt;0,V$1289=0),IF('Female Data'!V850&gt;V$1288,'Female Data'!$X850,0),IF(AND(V$1288=0,V$1289&gt;0),IF('Female Data'!V850&lt;V$1289,'Female Data'!$X850,0),IF(AND('Female Data'!V850&gt;V$1288,'Female Data'!V850&lt;V$1289),'Female Data'!$X850,0))))</f>
        <v>--</v>
      </c>
      <c r="W850" t="str">
        <f>IF(AND(W$1288=0,W$1289=0),"--",IF(AND(W$1288&gt;0,W$1289=0),IF('Female Data'!W850&gt;W$1288,'Female Data'!$X850,0),IF(AND(W$1288=0,W$1289&gt;0),IF('Female Data'!W850&lt;W$1289,'Female Data'!$X850,0),IF(AND('Female Data'!W850&gt;W$1288,'Female Data'!W850&lt;W$1289),'Female Data'!$X850,0))))</f>
        <v>--</v>
      </c>
      <c r="Y850">
        <f t="shared" si="26"/>
        <v>0</v>
      </c>
      <c r="Z850">
        <f>Y850*'Female Data'!X850</f>
        <v>0</v>
      </c>
      <c r="AA850">
        <f t="shared" si="27"/>
        <v>1</v>
      </c>
      <c r="AB850">
        <f>AA850*'Female Data'!X850</f>
        <v>13788</v>
      </c>
    </row>
    <row r="851" spans="1:28">
      <c r="A851">
        <f>'Female Data'!A851</f>
        <v>850</v>
      </c>
      <c r="B851" t="str">
        <f>'Female Data'!B851</f>
        <v>F</v>
      </c>
      <c r="C851" t="str">
        <f>IF(AND(C$1288=0,C$1289=0),"--",IF(AND(C$1288&gt;0,C$1289=0),IF('Female Data'!C851&gt;C$1288,'Female Data'!$X851,0),IF(AND(C$1288=0,C$1289&gt;0),IF('Female Data'!C851&lt;C$1289,'Female Data'!$X851,0),IF(AND('Female Data'!C851&gt;C$1288,'Female Data'!C851&lt;C$1289),'Female Data'!$X851,0))))</f>
        <v>--</v>
      </c>
      <c r="D851" t="str">
        <f>IF(AND(D$1288=0,D$1289=0),"--",IF(AND(D$1288&gt;0,D$1289=0),IF('Female Data'!D851&gt;D$1288,'Female Data'!$X851,0),IF(AND(D$1288=0,D$1289&gt;0),IF('Female Data'!D851&lt;D$1289,'Female Data'!$X851,0),IF(AND('Female Data'!D851&gt;D$1288,'Female Data'!D851&lt;D$1289),'Female Data'!$X851,0))))</f>
        <v>--</v>
      </c>
      <c r="E851" t="str">
        <f>IF(AND(E$1288=0,E$1289=0),"--",IF(AND(E$1288&gt;0,E$1289=0),IF('Female Data'!E851&gt;E$1288,'Female Data'!$X851,0),IF(AND(E$1288=0,E$1289&gt;0),IF('Female Data'!E851&lt;E$1289,'Female Data'!$X851,0),IF(AND('Female Data'!E851&gt;E$1288,'Female Data'!E851&lt;E$1289),'Female Data'!$X851,0))))</f>
        <v>--</v>
      </c>
      <c r="F851" t="str">
        <f>IF(AND(F$1288=0,F$1289=0),"--",IF(AND(F$1288&gt;0,F$1289=0),IF('Female Data'!F851&gt;F$1288,'Female Data'!$X851,0),IF(AND(F$1288=0,F$1289&gt;0),IF('Female Data'!F851&lt;F$1289,'Female Data'!$X851,0),IF(AND('Female Data'!F851&gt;F$1288,'Female Data'!F851&lt;F$1289),'Female Data'!$X851,0))))</f>
        <v>--</v>
      </c>
      <c r="G851" t="str">
        <f>IF(AND(G$1288=0,G$1289=0),"--",IF(AND(G$1288&gt;0,G$1289=0),IF('Female Data'!G851&gt;G$1288,'Female Data'!$X851,0),IF(AND(G$1288=0,G$1289&gt;0),IF('Female Data'!G851&lt;G$1289,'Female Data'!$X851,0),IF(AND('Female Data'!G851&gt;G$1288,'Female Data'!G851&lt;G$1289),'Female Data'!$X851,0))))</f>
        <v>--</v>
      </c>
      <c r="H851" t="str">
        <f>IF(AND(H$1288=0,H$1289=0),"--",IF(AND(H$1288&gt;0,H$1289=0),IF('Female Data'!H851&gt;H$1288,'Female Data'!$X851,0),IF(AND(H$1288=0,H$1289&gt;0),IF('Female Data'!H851&lt;H$1289,'Female Data'!$X851,0),IF(AND('Female Data'!H851&gt;H$1288,'Female Data'!H851&lt;H$1289),'Female Data'!$X851,0))))</f>
        <v>--</v>
      </c>
      <c r="I851" t="str">
        <f>IF(AND(I$1288=0,I$1289=0),"--",IF(AND(I$1288&gt;0,I$1289=0),IF('Female Data'!I851&gt;I$1288,'Female Data'!$X851,0),IF(AND(I$1288=0,I$1289&gt;0),IF('Female Data'!I851&lt;I$1289,'Female Data'!$X851,0),IF(AND('Female Data'!I851&gt;I$1288,'Female Data'!I851&lt;I$1289),'Female Data'!$X851,0))))</f>
        <v>--</v>
      </c>
      <c r="J851" t="str">
        <f>IF(AND(J$1288=0,J$1289=0),"--",IF(AND(J$1288&gt;0,J$1289=0),IF('Female Data'!J851&gt;J$1288,'Female Data'!$X851,0),IF(AND(J$1288=0,J$1289&gt;0),IF('Female Data'!J851&lt;J$1289,'Female Data'!$X851,0),IF(AND('Female Data'!J851&gt;J$1288,'Female Data'!J851&lt;J$1289),'Female Data'!$X851,0))))</f>
        <v>--</v>
      </c>
      <c r="K851" t="str">
        <f>IF(AND(K$1288=0,K$1289=0),"--",IF(AND(K$1288&gt;0,K$1289=0),IF('Female Data'!K851&gt;K$1288,'Female Data'!$X851,0),IF(AND(K$1288=0,K$1289&gt;0),IF('Female Data'!K851&lt;K$1289,'Female Data'!$X851,0),IF(AND('Female Data'!K851&gt;K$1288,'Female Data'!K851&lt;K$1289),'Female Data'!$X851,0))))</f>
        <v>--</v>
      </c>
      <c r="L851" t="str">
        <f>IF(AND(L$1288=0,L$1289=0),"--",IF(AND(L$1288&gt;0,L$1289=0),IF('Female Data'!L851&gt;L$1288,'Female Data'!$X851,0),IF(AND(L$1288=0,L$1289&gt;0),IF('Female Data'!L851&lt;L$1289,'Female Data'!$X851,0),IF(AND('Female Data'!L851&gt;L$1288,'Female Data'!L851&lt;L$1289),'Female Data'!$X851,0))))</f>
        <v>--</v>
      </c>
      <c r="M851" t="str">
        <f>IF(AND(M$1288=0,M$1289=0),"--",IF(AND(M$1288&gt;0,M$1289=0),IF('Female Data'!M851&gt;M$1288,'Female Data'!$X851,0),IF(AND(M$1288=0,M$1289&gt;0),IF('Female Data'!M851&lt;M$1289,'Female Data'!$X851,0),IF(AND('Female Data'!M851&gt;M$1288,'Female Data'!M851&lt;M$1289),'Female Data'!$X851,0))))</f>
        <v>--</v>
      </c>
      <c r="N851" t="str">
        <f>IF(AND(N$1288=0,N$1289=0),"--",IF(AND(N$1288&gt;0,N$1289=0),IF('Female Data'!N851&gt;N$1288,'Female Data'!$X851,0),IF(AND(N$1288=0,N$1289&gt;0),IF('Female Data'!N851&lt;N$1289,'Female Data'!$X851,0),IF(AND('Female Data'!N851&gt;N$1288,'Female Data'!N851&lt;N$1289),'Female Data'!$X851,0))))</f>
        <v>--</v>
      </c>
      <c r="O851" t="str">
        <f>IF(AND(O$1288=0,O$1289=0),"--",IF(AND(O$1288&gt;0,O$1289=0),IF('Female Data'!O851&gt;O$1288,'Female Data'!$X851,0),IF(AND(O$1288=0,O$1289&gt;0),IF('Female Data'!O851&lt;O$1289,'Female Data'!$X851,0),IF(AND('Female Data'!O851&gt;O$1288,'Female Data'!O851&lt;O$1289),'Female Data'!$X851,0))))</f>
        <v>--</v>
      </c>
      <c r="P851" t="str">
        <f>IF(AND(P$1288=0,P$1289=0),"--",IF(AND(P$1288&gt;0,P$1289=0),IF('Female Data'!P851&gt;P$1288,'Female Data'!$X851,0),IF(AND(P$1288=0,P$1289&gt;0),IF('Female Data'!P851&lt;P$1289,'Female Data'!$X851,0),IF(AND('Female Data'!P851&gt;P$1288,'Female Data'!P851&lt;P$1289),'Female Data'!$X851,0))))</f>
        <v>--</v>
      </c>
      <c r="Q851" t="str">
        <f>IF(AND(Q$1288=0,Q$1289=0),"--",IF(AND(Q$1288&gt;0,Q$1289=0),IF('Female Data'!Q851&gt;Q$1288,'Female Data'!$X851,0),IF(AND(Q$1288=0,Q$1289&gt;0),IF('Female Data'!Q851&lt;Q$1289,'Female Data'!$X851,0),IF(AND('Female Data'!Q851&gt;Q$1288,'Female Data'!Q851&lt;Q$1289),'Female Data'!$X851,0))))</f>
        <v>--</v>
      </c>
      <c r="R851" t="str">
        <f>IF(AND(R$1288=0,R$1289=0),"--",IF(AND(R$1288&gt;0,R$1289=0),IF('Female Data'!R851&gt;R$1288,'Female Data'!$X851,0),IF(AND(R$1288=0,R$1289&gt;0),IF('Female Data'!R851&lt;R$1289,'Female Data'!$X851,0),IF(AND('Female Data'!R851&gt;R$1288,'Female Data'!R851&lt;R$1289),'Female Data'!$X851,0))))</f>
        <v>--</v>
      </c>
      <c r="S851" t="str">
        <f>IF(AND(S$1288=0,S$1289=0),"--",IF(AND(S$1288&gt;0,S$1289=0),IF('Female Data'!S851&gt;S$1288,'Female Data'!$X851,0),IF(AND(S$1288=0,S$1289&gt;0),IF('Female Data'!S851&lt;S$1289,'Female Data'!$X851,0),IF(AND('Female Data'!S851&gt;S$1288,'Female Data'!S851&lt;S$1289),'Female Data'!$X851,0))))</f>
        <v>--</v>
      </c>
      <c r="T851" t="str">
        <f>IF(AND(T$1288=0,T$1289=0),"--",IF(AND(T$1288&gt;0,T$1289=0),IF('Female Data'!T851&gt;T$1288,'Female Data'!$X851,0),IF(AND(T$1288=0,T$1289&gt;0),IF('Female Data'!T851&lt;T$1289,'Female Data'!$X851,0),IF(AND('Female Data'!T851&gt;T$1288,'Female Data'!T851&lt;T$1289),'Female Data'!$X851,0))))</f>
        <v>--</v>
      </c>
      <c r="U851" t="str">
        <f>IF(AND(U$1288=0,U$1289=0),"--",IF(AND(U$1288&gt;0,U$1289=0),IF('Female Data'!U851&gt;U$1288,'Female Data'!$X851,0),IF(AND(U$1288=0,U$1289&gt;0),IF('Female Data'!U851&lt;U$1289,'Female Data'!$X851,0),IF(AND('Female Data'!U851&gt;U$1288,'Female Data'!U851&lt;U$1289),'Female Data'!$X851,0))))</f>
        <v>--</v>
      </c>
      <c r="V851" t="str">
        <f>IF(AND(V$1288=0,V$1289=0),"--",IF(AND(V$1288&gt;0,V$1289=0),IF('Female Data'!V851&gt;V$1288,'Female Data'!$X851,0),IF(AND(V$1288=0,V$1289&gt;0),IF('Female Data'!V851&lt;V$1289,'Female Data'!$X851,0),IF(AND('Female Data'!V851&gt;V$1288,'Female Data'!V851&lt;V$1289),'Female Data'!$X851,0))))</f>
        <v>--</v>
      </c>
      <c r="W851" t="str">
        <f>IF(AND(W$1288=0,W$1289=0),"--",IF(AND(W$1288&gt;0,W$1289=0),IF('Female Data'!W851&gt;W$1288,'Female Data'!$X851,0),IF(AND(W$1288=0,W$1289&gt;0),IF('Female Data'!W851&lt;W$1289,'Female Data'!$X851,0),IF(AND('Female Data'!W851&gt;W$1288,'Female Data'!W851&lt;W$1289),'Female Data'!$X851,0))))</f>
        <v>--</v>
      </c>
      <c r="Y851">
        <f t="shared" si="26"/>
        <v>0</v>
      </c>
      <c r="Z851">
        <f>Y851*'Female Data'!X851</f>
        <v>0</v>
      </c>
      <c r="AA851">
        <f t="shared" si="27"/>
        <v>1</v>
      </c>
      <c r="AB851">
        <f>AA851*'Female Data'!X851</f>
        <v>208249</v>
      </c>
    </row>
    <row r="852" spans="1:28">
      <c r="A852">
        <f>'Female Data'!A852</f>
        <v>851</v>
      </c>
      <c r="B852" t="str">
        <f>'Female Data'!B852</f>
        <v>F</v>
      </c>
      <c r="C852" t="str">
        <f>IF(AND(C$1288=0,C$1289=0),"--",IF(AND(C$1288&gt;0,C$1289=0),IF('Female Data'!C852&gt;C$1288,'Female Data'!$X852,0),IF(AND(C$1288=0,C$1289&gt;0),IF('Female Data'!C852&lt;C$1289,'Female Data'!$X852,0),IF(AND('Female Data'!C852&gt;C$1288,'Female Data'!C852&lt;C$1289),'Female Data'!$X852,0))))</f>
        <v>--</v>
      </c>
      <c r="D852" t="str">
        <f>IF(AND(D$1288=0,D$1289=0),"--",IF(AND(D$1288&gt;0,D$1289=0),IF('Female Data'!D852&gt;D$1288,'Female Data'!$X852,0),IF(AND(D$1288=0,D$1289&gt;0),IF('Female Data'!D852&lt;D$1289,'Female Data'!$X852,0),IF(AND('Female Data'!D852&gt;D$1288,'Female Data'!D852&lt;D$1289),'Female Data'!$X852,0))))</f>
        <v>--</v>
      </c>
      <c r="E852" t="str">
        <f>IF(AND(E$1288=0,E$1289=0),"--",IF(AND(E$1288&gt;0,E$1289=0),IF('Female Data'!E852&gt;E$1288,'Female Data'!$X852,0),IF(AND(E$1288=0,E$1289&gt;0),IF('Female Data'!E852&lt;E$1289,'Female Data'!$X852,0),IF(AND('Female Data'!E852&gt;E$1288,'Female Data'!E852&lt;E$1289),'Female Data'!$X852,0))))</f>
        <v>--</v>
      </c>
      <c r="F852" t="str">
        <f>IF(AND(F$1288=0,F$1289=0),"--",IF(AND(F$1288&gt;0,F$1289=0),IF('Female Data'!F852&gt;F$1288,'Female Data'!$X852,0),IF(AND(F$1288=0,F$1289&gt;0),IF('Female Data'!F852&lt;F$1289,'Female Data'!$X852,0),IF(AND('Female Data'!F852&gt;F$1288,'Female Data'!F852&lt;F$1289),'Female Data'!$X852,0))))</f>
        <v>--</v>
      </c>
      <c r="G852" t="str">
        <f>IF(AND(G$1288=0,G$1289=0),"--",IF(AND(G$1288&gt;0,G$1289=0),IF('Female Data'!G852&gt;G$1288,'Female Data'!$X852,0),IF(AND(G$1288=0,G$1289&gt;0),IF('Female Data'!G852&lt;G$1289,'Female Data'!$X852,0),IF(AND('Female Data'!G852&gt;G$1288,'Female Data'!G852&lt;G$1289),'Female Data'!$X852,0))))</f>
        <v>--</v>
      </c>
      <c r="H852" t="str">
        <f>IF(AND(H$1288=0,H$1289=0),"--",IF(AND(H$1288&gt;0,H$1289=0),IF('Female Data'!H852&gt;H$1288,'Female Data'!$X852,0),IF(AND(H$1288=0,H$1289&gt;0),IF('Female Data'!H852&lt;H$1289,'Female Data'!$X852,0),IF(AND('Female Data'!H852&gt;H$1288,'Female Data'!H852&lt;H$1289),'Female Data'!$X852,0))))</f>
        <v>--</v>
      </c>
      <c r="I852" t="str">
        <f>IF(AND(I$1288=0,I$1289=0),"--",IF(AND(I$1288&gt;0,I$1289=0),IF('Female Data'!I852&gt;I$1288,'Female Data'!$X852,0),IF(AND(I$1288=0,I$1289&gt;0),IF('Female Data'!I852&lt;I$1289,'Female Data'!$X852,0),IF(AND('Female Data'!I852&gt;I$1288,'Female Data'!I852&lt;I$1289),'Female Data'!$X852,0))))</f>
        <v>--</v>
      </c>
      <c r="J852" t="str">
        <f>IF(AND(J$1288=0,J$1289=0),"--",IF(AND(J$1288&gt;0,J$1289=0),IF('Female Data'!J852&gt;J$1288,'Female Data'!$X852,0),IF(AND(J$1288=0,J$1289&gt;0),IF('Female Data'!J852&lt;J$1289,'Female Data'!$X852,0),IF(AND('Female Data'!J852&gt;J$1288,'Female Data'!J852&lt;J$1289),'Female Data'!$X852,0))))</f>
        <v>--</v>
      </c>
      <c r="K852" t="str">
        <f>IF(AND(K$1288=0,K$1289=0),"--",IF(AND(K$1288&gt;0,K$1289=0),IF('Female Data'!K852&gt;K$1288,'Female Data'!$X852,0),IF(AND(K$1288=0,K$1289&gt;0),IF('Female Data'!K852&lt;K$1289,'Female Data'!$X852,0),IF(AND('Female Data'!K852&gt;K$1288,'Female Data'!K852&lt;K$1289),'Female Data'!$X852,0))))</f>
        <v>--</v>
      </c>
      <c r="L852" t="str">
        <f>IF(AND(L$1288=0,L$1289=0),"--",IF(AND(L$1288&gt;0,L$1289=0),IF('Female Data'!L852&gt;L$1288,'Female Data'!$X852,0),IF(AND(L$1288=0,L$1289&gt;0),IF('Female Data'!L852&lt;L$1289,'Female Data'!$X852,0),IF(AND('Female Data'!L852&gt;L$1288,'Female Data'!L852&lt;L$1289),'Female Data'!$X852,0))))</f>
        <v>--</v>
      </c>
      <c r="M852" t="str">
        <f>IF(AND(M$1288=0,M$1289=0),"--",IF(AND(M$1288&gt;0,M$1289=0),IF('Female Data'!M852&gt;M$1288,'Female Data'!$X852,0),IF(AND(M$1288=0,M$1289&gt;0),IF('Female Data'!M852&lt;M$1289,'Female Data'!$X852,0),IF(AND('Female Data'!M852&gt;M$1288,'Female Data'!M852&lt;M$1289),'Female Data'!$X852,0))))</f>
        <v>--</v>
      </c>
      <c r="N852" t="str">
        <f>IF(AND(N$1288=0,N$1289=0),"--",IF(AND(N$1288&gt;0,N$1289=0),IF('Female Data'!N852&gt;N$1288,'Female Data'!$X852,0),IF(AND(N$1288=0,N$1289&gt;0),IF('Female Data'!N852&lt;N$1289,'Female Data'!$X852,0),IF(AND('Female Data'!N852&gt;N$1288,'Female Data'!N852&lt;N$1289),'Female Data'!$X852,0))))</f>
        <v>--</v>
      </c>
      <c r="O852" t="str">
        <f>IF(AND(O$1288=0,O$1289=0),"--",IF(AND(O$1288&gt;0,O$1289=0),IF('Female Data'!O852&gt;O$1288,'Female Data'!$X852,0),IF(AND(O$1288=0,O$1289&gt;0),IF('Female Data'!O852&lt;O$1289,'Female Data'!$X852,0),IF(AND('Female Data'!O852&gt;O$1288,'Female Data'!O852&lt;O$1289),'Female Data'!$X852,0))))</f>
        <v>--</v>
      </c>
      <c r="P852" t="str">
        <f>IF(AND(P$1288=0,P$1289=0),"--",IF(AND(P$1288&gt;0,P$1289=0),IF('Female Data'!P852&gt;P$1288,'Female Data'!$X852,0),IF(AND(P$1288=0,P$1289&gt;0),IF('Female Data'!P852&lt;P$1289,'Female Data'!$X852,0),IF(AND('Female Data'!P852&gt;P$1288,'Female Data'!P852&lt;P$1289),'Female Data'!$X852,0))))</f>
        <v>--</v>
      </c>
      <c r="Q852" t="str">
        <f>IF(AND(Q$1288=0,Q$1289=0),"--",IF(AND(Q$1288&gt;0,Q$1289=0),IF('Female Data'!Q852&gt;Q$1288,'Female Data'!$X852,0),IF(AND(Q$1288=0,Q$1289&gt;0),IF('Female Data'!Q852&lt;Q$1289,'Female Data'!$X852,0),IF(AND('Female Data'!Q852&gt;Q$1288,'Female Data'!Q852&lt;Q$1289),'Female Data'!$X852,0))))</f>
        <v>--</v>
      </c>
      <c r="R852" t="str">
        <f>IF(AND(R$1288=0,R$1289=0),"--",IF(AND(R$1288&gt;0,R$1289=0),IF('Female Data'!R852&gt;R$1288,'Female Data'!$X852,0),IF(AND(R$1288=0,R$1289&gt;0),IF('Female Data'!R852&lt;R$1289,'Female Data'!$X852,0),IF(AND('Female Data'!R852&gt;R$1288,'Female Data'!R852&lt;R$1289),'Female Data'!$X852,0))))</f>
        <v>--</v>
      </c>
      <c r="S852" t="str">
        <f>IF(AND(S$1288=0,S$1289=0),"--",IF(AND(S$1288&gt;0,S$1289=0),IF('Female Data'!S852&gt;S$1288,'Female Data'!$X852,0),IF(AND(S$1288=0,S$1289&gt;0),IF('Female Data'!S852&lt;S$1289,'Female Data'!$X852,0),IF(AND('Female Data'!S852&gt;S$1288,'Female Data'!S852&lt;S$1289),'Female Data'!$X852,0))))</f>
        <v>--</v>
      </c>
      <c r="T852" t="str">
        <f>IF(AND(T$1288=0,T$1289=0),"--",IF(AND(T$1288&gt;0,T$1289=0),IF('Female Data'!T852&gt;T$1288,'Female Data'!$X852,0),IF(AND(T$1288=0,T$1289&gt;0),IF('Female Data'!T852&lt;T$1289,'Female Data'!$X852,0),IF(AND('Female Data'!T852&gt;T$1288,'Female Data'!T852&lt;T$1289),'Female Data'!$X852,0))))</f>
        <v>--</v>
      </c>
      <c r="U852" t="str">
        <f>IF(AND(U$1288=0,U$1289=0),"--",IF(AND(U$1288&gt;0,U$1289=0),IF('Female Data'!U852&gt;U$1288,'Female Data'!$X852,0),IF(AND(U$1288=0,U$1289&gt;0),IF('Female Data'!U852&lt;U$1289,'Female Data'!$X852,0),IF(AND('Female Data'!U852&gt;U$1288,'Female Data'!U852&lt;U$1289),'Female Data'!$X852,0))))</f>
        <v>--</v>
      </c>
      <c r="V852" t="str">
        <f>IF(AND(V$1288=0,V$1289=0),"--",IF(AND(V$1288&gt;0,V$1289=0),IF('Female Data'!V852&gt;V$1288,'Female Data'!$X852,0),IF(AND(V$1288=0,V$1289&gt;0),IF('Female Data'!V852&lt;V$1289,'Female Data'!$X852,0),IF(AND('Female Data'!V852&gt;V$1288,'Female Data'!V852&lt;V$1289),'Female Data'!$X852,0))))</f>
        <v>--</v>
      </c>
      <c r="W852" t="str">
        <f>IF(AND(W$1288=0,W$1289=0),"--",IF(AND(W$1288&gt;0,W$1289=0),IF('Female Data'!W852&gt;W$1288,'Female Data'!$X852,0),IF(AND(W$1288=0,W$1289&gt;0),IF('Female Data'!W852&lt;W$1289,'Female Data'!$X852,0),IF(AND('Female Data'!W852&gt;W$1288,'Female Data'!W852&lt;W$1289),'Female Data'!$X852,0))))</f>
        <v>--</v>
      </c>
      <c r="Y852">
        <f t="shared" si="26"/>
        <v>0</v>
      </c>
      <c r="Z852">
        <f>Y852*'Female Data'!X852</f>
        <v>0</v>
      </c>
      <c r="AA852">
        <f t="shared" si="27"/>
        <v>1</v>
      </c>
      <c r="AB852">
        <f>AA852*'Female Data'!X852</f>
        <v>110791</v>
      </c>
    </row>
    <row r="853" spans="1:28">
      <c r="A853">
        <f>'Female Data'!A853</f>
        <v>852</v>
      </c>
      <c r="B853" t="str">
        <f>'Female Data'!B853</f>
        <v>F</v>
      </c>
      <c r="C853" t="str">
        <f>IF(AND(C$1288=0,C$1289=0),"--",IF(AND(C$1288&gt;0,C$1289=0),IF('Female Data'!C853&gt;C$1288,'Female Data'!$X853,0),IF(AND(C$1288=0,C$1289&gt;0),IF('Female Data'!C853&lt;C$1289,'Female Data'!$X853,0),IF(AND('Female Data'!C853&gt;C$1288,'Female Data'!C853&lt;C$1289),'Female Data'!$X853,0))))</f>
        <v>--</v>
      </c>
      <c r="D853" t="str">
        <f>IF(AND(D$1288=0,D$1289=0),"--",IF(AND(D$1288&gt;0,D$1289=0),IF('Female Data'!D853&gt;D$1288,'Female Data'!$X853,0),IF(AND(D$1288=0,D$1289&gt;0),IF('Female Data'!D853&lt;D$1289,'Female Data'!$X853,0),IF(AND('Female Data'!D853&gt;D$1288,'Female Data'!D853&lt;D$1289),'Female Data'!$X853,0))))</f>
        <v>--</v>
      </c>
      <c r="E853" t="str">
        <f>IF(AND(E$1288=0,E$1289=0),"--",IF(AND(E$1288&gt;0,E$1289=0),IF('Female Data'!E853&gt;E$1288,'Female Data'!$X853,0),IF(AND(E$1288=0,E$1289&gt;0),IF('Female Data'!E853&lt;E$1289,'Female Data'!$X853,0),IF(AND('Female Data'!E853&gt;E$1288,'Female Data'!E853&lt;E$1289),'Female Data'!$X853,0))))</f>
        <v>--</v>
      </c>
      <c r="F853" t="str">
        <f>IF(AND(F$1288=0,F$1289=0),"--",IF(AND(F$1288&gt;0,F$1289=0),IF('Female Data'!F853&gt;F$1288,'Female Data'!$X853,0),IF(AND(F$1288=0,F$1289&gt;0),IF('Female Data'!F853&lt;F$1289,'Female Data'!$X853,0),IF(AND('Female Data'!F853&gt;F$1288,'Female Data'!F853&lt;F$1289),'Female Data'!$X853,0))))</f>
        <v>--</v>
      </c>
      <c r="G853" t="str">
        <f>IF(AND(G$1288=0,G$1289=0),"--",IF(AND(G$1288&gt;0,G$1289=0),IF('Female Data'!G853&gt;G$1288,'Female Data'!$X853,0),IF(AND(G$1288=0,G$1289&gt;0),IF('Female Data'!G853&lt;G$1289,'Female Data'!$X853,0),IF(AND('Female Data'!G853&gt;G$1288,'Female Data'!G853&lt;G$1289),'Female Data'!$X853,0))))</f>
        <v>--</v>
      </c>
      <c r="H853" t="str">
        <f>IF(AND(H$1288=0,H$1289=0),"--",IF(AND(H$1288&gt;0,H$1289=0),IF('Female Data'!H853&gt;H$1288,'Female Data'!$X853,0),IF(AND(H$1288=0,H$1289&gt;0),IF('Female Data'!H853&lt;H$1289,'Female Data'!$X853,0),IF(AND('Female Data'!H853&gt;H$1288,'Female Data'!H853&lt;H$1289),'Female Data'!$X853,0))))</f>
        <v>--</v>
      </c>
      <c r="I853" t="str">
        <f>IF(AND(I$1288=0,I$1289=0),"--",IF(AND(I$1288&gt;0,I$1289=0),IF('Female Data'!I853&gt;I$1288,'Female Data'!$X853,0),IF(AND(I$1288=0,I$1289&gt;0),IF('Female Data'!I853&lt;I$1289,'Female Data'!$X853,0),IF(AND('Female Data'!I853&gt;I$1288,'Female Data'!I853&lt;I$1289),'Female Data'!$X853,0))))</f>
        <v>--</v>
      </c>
      <c r="J853" t="str">
        <f>IF(AND(J$1288=0,J$1289=0),"--",IF(AND(J$1288&gt;0,J$1289=0),IF('Female Data'!J853&gt;J$1288,'Female Data'!$X853,0),IF(AND(J$1288=0,J$1289&gt;0),IF('Female Data'!J853&lt;J$1289,'Female Data'!$X853,0),IF(AND('Female Data'!J853&gt;J$1288,'Female Data'!J853&lt;J$1289),'Female Data'!$X853,0))))</f>
        <v>--</v>
      </c>
      <c r="K853" t="str">
        <f>IF(AND(K$1288=0,K$1289=0),"--",IF(AND(K$1288&gt;0,K$1289=0),IF('Female Data'!K853&gt;K$1288,'Female Data'!$X853,0),IF(AND(K$1288=0,K$1289&gt;0),IF('Female Data'!K853&lt;K$1289,'Female Data'!$X853,0),IF(AND('Female Data'!K853&gt;K$1288,'Female Data'!K853&lt;K$1289),'Female Data'!$X853,0))))</f>
        <v>--</v>
      </c>
      <c r="L853" t="str">
        <f>IF(AND(L$1288=0,L$1289=0),"--",IF(AND(L$1288&gt;0,L$1289=0),IF('Female Data'!L853&gt;L$1288,'Female Data'!$X853,0),IF(AND(L$1288=0,L$1289&gt;0),IF('Female Data'!L853&lt;L$1289,'Female Data'!$X853,0),IF(AND('Female Data'!L853&gt;L$1288,'Female Data'!L853&lt;L$1289),'Female Data'!$X853,0))))</f>
        <v>--</v>
      </c>
      <c r="M853" t="str">
        <f>IF(AND(M$1288=0,M$1289=0),"--",IF(AND(M$1288&gt;0,M$1289=0),IF('Female Data'!M853&gt;M$1288,'Female Data'!$X853,0),IF(AND(M$1288=0,M$1289&gt;0),IF('Female Data'!M853&lt;M$1289,'Female Data'!$X853,0),IF(AND('Female Data'!M853&gt;M$1288,'Female Data'!M853&lt;M$1289),'Female Data'!$X853,0))))</f>
        <v>--</v>
      </c>
      <c r="N853" t="str">
        <f>IF(AND(N$1288=0,N$1289=0),"--",IF(AND(N$1288&gt;0,N$1289=0),IF('Female Data'!N853&gt;N$1288,'Female Data'!$X853,0),IF(AND(N$1288=0,N$1289&gt;0),IF('Female Data'!N853&lt;N$1289,'Female Data'!$X853,0),IF(AND('Female Data'!N853&gt;N$1288,'Female Data'!N853&lt;N$1289),'Female Data'!$X853,0))))</f>
        <v>--</v>
      </c>
      <c r="O853" t="str">
        <f>IF(AND(O$1288=0,O$1289=0),"--",IF(AND(O$1288&gt;0,O$1289=0),IF('Female Data'!O853&gt;O$1288,'Female Data'!$X853,0),IF(AND(O$1288=0,O$1289&gt;0),IF('Female Data'!O853&lt;O$1289,'Female Data'!$X853,0),IF(AND('Female Data'!O853&gt;O$1288,'Female Data'!O853&lt;O$1289),'Female Data'!$X853,0))))</f>
        <v>--</v>
      </c>
      <c r="P853" t="str">
        <f>IF(AND(P$1288=0,P$1289=0),"--",IF(AND(P$1288&gt;0,P$1289=0),IF('Female Data'!P853&gt;P$1288,'Female Data'!$X853,0),IF(AND(P$1288=0,P$1289&gt;0),IF('Female Data'!P853&lt;P$1289,'Female Data'!$X853,0),IF(AND('Female Data'!P853&gt;P$1288,'Female Data'!P853&lt;P$1289),'Female Data'!$X853,0))))</f>
        <v>--</v>
      </c>
      <c r="Q853" t="str">
        <f>IF(AND(Q$1288=0,Q$1289=0),"--",IF(AND(Q$1288&gt;0,Q$1289=0),IF('Female Data'!Q853&gt;Q$1288,'Female Data'!$X853,0),IF(AND(Q$1288=0,Q$1289&gt;0),IF('Female Data'!Q853&lt;Q$1289,'Female Data'!$X853,0),IF(AND('Female Data'!Q853&gt;Q$1288,'Female Data'!Q853&lt;Q$1289),'Female Data'!$X853,0))))</f>
        <v>--</v>
      </c>
      <c r="R853" t="str">
        <f>IF(AND(R$1288=0,R$1289=0),"--",IF(AND(R$1288&gt;0,R$1289=0),IF('Female Data'!R853&gt;R$1288,'Female Data'!$X853,0),IF(AND(R$1288=0,R$1289&gt;0),IF('Female Data'!R853&lt;R$1289,'Female Data'!$X853,0),IF(AND('Female Data'!R853&gt;R$1288,'Female Data'!R853&lt;R$1289),'Female Data'!$X853,0))))</f>
        <v>--</v>
      </c>
      <c r="S853" t="str">
        <f>IF(AND(S$1288=0,S$1289=0),"--",IF(AND(S$1288&gt;0,S$1289=0),IF('Female Data'!S853&gt;S$1288,'Female Data'!$X853,0),IF(AND(S$1288=0,S$1289&gt;0),IF('Female Data'!S853&lt;S$1289,'Female Data'!$X853,0),IF(AND('Female Data'!S853&gt;S$1288,'Female Data'!S853&lt;S$1289),'Female Data'!$X853,0))))</f>
        <v>--</v>
      </c>
      <c r="T853" t="str">
        <f>IF(AND(T$1288=0,T$1289=0),"--",IF(AND(T$1288&gt;0,T$1289=0),IF('Female Data'!T853&gt;T$1288,'Female Data'!$X853,0),IF(AND(T$1288=0,T$1289&gt;0),IF('Female Data'!T853&lt;T$1289,'Female Data'!$X853,0),IF(AND('Female Data'!T853&gt;T$1288,'Female Data'!T853&lt;T$1289),'Female Data'!$X853,0))))</f>
        <v>--</v>
      </c>
      <c r="U853" t="str">
        <f>IF(AND(U$1288=0,U$1289=0),"--",IF(AND(U$1288&gt;0,U$1289=0),IF('Female Data'!U853&gt;U$1288,'Female Data'!$X853,0),IF(AND(U$1288=0,U$1289&gt;0),IF('Female Data'!U853&lt;U$1289,'Female Data'!$X853,0),IF(AND('Female Data'!U853&gt;U$1288,'Female Data'!U853&lt;U$1289),'Female Data'!$X853,0))))</f>
        <v>--</v>
      </c>
      <c r="V853" t="str">
        <f>IF(AND(V$1288=0,V$1289=0),"--",IF(AND(V$1288&gt;0,V$1289=0),IF('Female Data'!V853&gt;V$1288,'Female Data'!$X853,0),IF(AND(V$1288=0,V$1289&gt;0),IF('Female Data'!V853&lt;V$1289,'Female Data'!$X853,0),IF(AND('Female Data'!V853&gt;V$1288,'Female Data'!V853&lt;V$1289),'Female Data'!$X853,0))))</f>
        <v>--</v>
      </c>
      <c r="W853" t="str">
        <f>IF(AND(W$1288=0,W$1289=0),"--",IF(AND(W$1288&gt;0,W$1289=0),IF('Female Data'!W853&gt;W$1288,'Female Data'!$X853,0),IF(AND(W$1288=0,W$1289&gt;0),IF('Female Data'!W853&lt;W$1289,'Female Data'!$X853,0),IF(AND('Female Data'!W853&gt;W$1288,'Female Data'!W853&lt;W$1289),'Female Data'!$X853,0))))</f>
        <v>--</v>
      </c>
      <c r="Y853">
        <f t="shared" si="26"/>
        <v>0</v>
      </c>
      <c r="Z853">
        <f>Y853*'Female Data'!X853</f>
        <v>0</v>
      </c>
      <c r="AA853">
        <f t="shared" si="27"/>
        <v>1</v>
      </c>
      <c r="AB853">
        <f>AA853*'Female Data'!X853</f>
        <v>37962</v>
      </c>
    </row>
    <row r="854" spans="1:28">
      <c r="A854">
        <f>'Female Data'!A854</f>
        <v>853</v>
      </c>
      <c r="B854" t="str">
        <f>'Female Data'!B854</f>
        <v>F</v>
      </c>
      <c r="C854" t="str">
        <f>IF(AND(C$1288=0,C$1289=0),"--",IF(AND(C$1288&gt;0,C$1289=0),IF('Female Data'!C854&gt;C$1288,'Female Data'!$X854,0),IF(AND(C$1288=0,C$1289&gt;0),IF('Female Data'!C854&lt;C$1289,'Female Data'!$X854,0),IF(AND('Female Data'!C854&gt;C$1288,'Female Data'!C854&lt;C$1289),'Female Data'!$X854,0))))</f>
        <v>--</v>
      </c>
      <c r="D854" t="str">
        <f>IF(AND(D$1288=0,D$1289=0),"--",IF(AND(D$1288&gt;0,D$1289=0),IF('Female Data'!D854&gt;D$1288,'Female Data'!$X854,0),IF(AND(D$1288=0,D$1289&gt;0),IF('Female Data'!D854&lt;D$1289,'Female Data'!$X854,0),IF(AND('Female Data'!D854&gt;D$1288,'Female Data'!D854&lt;D$1289),'Female Data'!$X854,0))))</f>
        <v>--</v>
      </c>
      <c r="E854" t="str">
        <f>IF(AND(E$1288=0,E$1289=0),"--",IF(AND(E$1288&gt;0,E$1289=0),IF('Female Data'!E854&gt;E$1288,'Female Data'!$X854,0),IF(AND(E$1288=0,E$1289&gt;0),IF('Female Data'!E854&lt;E$1289,'Female Data'!$X854,0),IF(AND('Female Data'!E854&gt;E$1288,'Female Data'!E854&lt;E$1289),'Female Data'!$X854,0))))</f>
        <v>--</v>
      </c>
      <c r="F854" t="str">
        <f>IF(AND(F$1288=0,F$1289=0),"--",IF(AND(F$1288&gt;0,F$1289=0),IF('Female Data'!F854&gt;F$1288,'Female Data'!$X854,0),IF(AND(F$1288=0,F$1289&gt;0),IF('Female Data'!F854&lt;F$1289,'Female Data'!$X854,0),IF(AND('Female Data'!F854&gt;F$1288,'Female Data'!F854&lt;F$1289),'Female Data'!$X854,0))))</f>
        <v>--</v>
      </c>
      <c r="G854" t="str">
        <f>IF(AND(G$1288=0,G$1289=0),"--",IF(AND(G$1288&gt;0,G$1289=0),IF('Female Data'!G854&gt;G$1288,'Female Data'!$X854,0),IF(AND(G$1288=0,G$1289&gt;0),IF('Female Data'!G854&lt;G$1289,'Female Data'!$X854,0),IF(AND('Female Data'!G854&gt;G$1288,'Female Data'!G854&lt;G$1289),'Female Data'!$X854,0))))</f>
        <v>--</v>
      </c>
      <c r="H854" t="str">
        <f>IF(AND(H$1288=0,H$1289=0),"--",IF(AND(H$1288&gt;0,H$1289=0),IF('Female Data'!H854&gt;H$1288,'Female Data'!$X854,0),IF(AND(H$1288=0,H$1289&gt;0),IF('Female Data'!H854&lt;H$1289,'Female Data'!$X854,0),IF(AND('Female Data'!H854&gt;H$1288,'Female Data'!H854&lt;H$1289),'Female Data'!$X854,0))))</f>
        <v>--</v>
      </c>
      <c r="I854" t="str">
        <f>IF(AND(I$1288=0,I$1289=0),"--",IF(AND(I$1288&gt;0,I$1289=0),IF('Female Data'!I854&gt;I$1288,'Female Data'!$X854,0),IF(AND(I$1288=0,I$1289&gt;0),IF('Female Data'!I854&lt;I$1289,'Female Data'!$X854,0),IF(AND('Female Data'!I854&gt;I$1288,'Female Data'!I854&lt;I$1289),'Female Data'!$X854,0))))</f>
        <v>--</v>
      </c>
      <c r="J854" t="str">
        <f>IF(AND(J$1288=0,J$1289=0),"--",IF(AND(J$1288&gt;0,J$1289=0),IF('Female Data'!J854&gt;J$1288,'Female Data'!$X854,0),IF(AND(J$1288=0,J$1289&gt;0),IF('Female Data'!J854&lt;J$1289,'Female Data'!$X854,0),IF(AND('Female Data'!J854&gt;J$1288,'Female Data'!J854&lt;J$1289),'Female Data'!$X854,0))))</f>
        <v>--</v>
      </c>
      <c r="K854" t="str">
        <f>IF(AND(K$1288=0,K$1289=0),"--",IF(AND(K$1288&gt;0,K$1289=0),IF('Female Data'!K854&gt;K$1288,'Female Data'!$X854,0),IF(AND(K$1288=0,K$1289&gt;0),IF('Female Data'!K854&lt;K$1289,'Female Data'!$X854,0),IF(AND('Female Data'!K854&gt;K$1288,'Female Data'!K854&lt;K$1289),'Female Data'!$X854,0))))</f>
        <v>--</v>
      </c>
      <c r="L854" t="str">
        <f>IF(AND(L$1288=0,L$1289=0),"--",IF(AND(L$1288&gt;0,L$1289=0),IF('Female Data'!L854&gt;L$1288,'Female Data'!$X854,0),IF(AND(L$1288=0,L$1289&gt;0),IF('Female Data'!L854&lt;L$1289,'Female Data'!$X854,0),IF(AND('Female Data'!L854&gt;L$1288,'Female Data'!L854&lt;L$1289),'Female Data'!$X854,0))))</f>
        <v>--</v>
      </c>
      <c r="M854" t="str">
        <f>IF(AND(M$1288=0,M$1289=0),"--",IF(AND(M$1288&gt;0,M$1289=0),IF('Female Data'!M854&gt;M$1288,'Female Data'!$X854,0),IF(AND(M$1288=0,M$1289&gt;0),IF('Female Data'!M854&lt;M$1289,'Female Data'!$X854,0),IF(AND('Female Data'!M854&gt;M$1288,'Female Data'!M854&lt;M$1289),'Female Data'!$X854,0))))</f>
        <v>--</v>
      </c>
      <c r="N854" t="str">
        <f>IF(AND(N$1288=0,N$1289=0),"--",IF(AND(N$1288&gt;0,N$1289=0),IF('Female Data'!N854&gt;N$1288,'Female Data'!$X854,0),IF(AND(N$1288=0,N$1289&gt;0),IF('Female Data'!N854&lt;N$1289,'Female Data'!$X854,0),IF(AND('Female Data'!N854&gt;N$1288,'Female Data'!N854&lt;N$1289),'Female Data'!$X854,0))))</f>
        <v>--</v>
      </c>
      <c r="O854" t="str">
        <f>IF(AND(O$1288=0,O$1289=0),"--",IF(AND(O$1288&gt;0,O$1289=0),IF('Female Data'!O854&gt;O$1288,'Female Data'!$X854,0),IF(AND(O$1288=0,O$1289&gt;0),IF('Female Data'!O854&lt;O$1289,'Female Data'!$X854,0),IF(AND('Female Data'!O854&gt;O$1288,'Female Data'!O854&lt;O$1289),'Female Data'!$X854,0))))</f>
        <v>--</v>
      </c>
      <c r="P854" t="str">
        <f>IF(AND(P$1288=0,P$1289=0),"--",IF(AND(P$1288&gt;0,P$1289=0),IF('Female Data'!P854&gt;P$1288,'Female Data'!$X854,0),IF(AND(P$1288=0,P$1289&gt;0),IF('Female Data'!P854&lt;P$1289,'Female Data'!$X854,0),IF(AND('Female Data'!P854&gt;P$1288,'Female Data'!P854&lt;P$1289),'Female Data'!$X854,0))))</f>
        <v>--</v>
      </c>
      <c r="Q854" t="str">
        <f>IF(AND(Q$1288=0,Q$1289=0),"--",IF(AND(Q$1288&gt;0,Q$1289=0),IF('Female Data'!Q854&gt;Q$1288,'Female Data'!$X854,0),IF(AND(Q$1288=0,Q$1289&gt;0),IF('Female Data'!Q854&lt;Q$1289,'Female Data'!$X854,0),IF(AND('Female Data'!Q854&gt;Q$1288,'Female Data'!Q854&lt;Q$1289),'Female Data'!$X854,0))))</f>
        <v>--</v>
      </c>
      <c r="R854" t="str">
        <f>IF(AND(R$1288=0,R$1289=0),"--",IF(AND(R$1288&gt;0,R$1289=0),IF('Female Data'!R854&gt;R$1288,'Female Data'!$X854,0),IF(AND(R$1288=0,R$1289&gt;0),IF('Female Data'!R854&lt;R$1289,'Female Data'!$X854,0),IF(AND('Female Data'!R854&gt;R$1288,'Female Data'!R854&lt;R$1289),'Female Data'!$X854,0))))</f>
        <v>--</v>
      </c>
      <c r="S854" t="str">
        <f>IF(AND(S$1288=0,S$1289=0),"--",IF(AND(S$1288&gt;0,S$1289=0),IF('Female Data'!S854&gt;S$1288,'Female Data'!$X854,0),IF(AND(S$1288=0,S$1289&gt;0),IF('Female Data'!S854&lt;S$1289,'Female Data'!$X854,0),IF(AND('Female Data'!S854&gt;S$1288,'Female Data'!S854&lt;S$1289),'Female Data'!$X854,0))))</f>
        <v>--</v>
      </c>
      <c r="T854" t="str">
        <f>IF(AND(T$1288=0,T$1289=0),"--",IF(AND(T$1288&gt;0,T$1289=0),IF('Female Data'!T854&gt;T$1288,'Female Data'!$X854,0),IF(AND(T$1288=0,T$1289&gt;0),IF('Female Data'!T854&lt;T$1289,'Female Data'!$X854,0),IF(AND('Female Data'!T854&gt;T$1288,'Female Data'!T854&lt;T$1289),'Female Data'!$X854,0))))</f>
        <v>--</v>
      </c>
      <c r="U854" t="str">
        <f>IF(AND(U$1288=0,U$1289=0),"--",IF(AND(U$1288&gt;0,U$1289=0),IF('Female Data'!U854&gt;U$1288,'Female Data'!$X854,0),IF(AND(U$1288=0,U$1289&gt;0),IF('Female Data'!U854&lt;U$1289,'Female Data'!$X854,0),IF(AND('Female Data'!U854&gt;U$1288,'Female Data'!U854&lt;U$1289),'Female Data'!$X854,0))))</f>
        <v>--</v>
      </c>
      <c r="V854" t="str">
        <f>IF(AND(V$1288=0,V$1289=0),"--",IF(AND(V$1288&gt;0,V$1289=0),IF('Female Data'!V854&gt;V$1288,'Female Data'!$X854,0),IF(AND(V$1288=0,V$1289&gt;0),IF('Female Data'!V854&lt;V$1289,'Female Data'!$X854,0),IF(AND('Female Data'!V854&gt;V$1288,'Female Data'!V854&lt;V$1289),'Female Data'!$X854,0))))</f>
        <v>--</v>
      </c>
      <c r="W854" t="str">
        <f>IF(AND(W$1288=0,W$1289=0),"--",IF(AND(W$1288&gt;0,W$1289=0),IF('Female Data'!W854&gt;W$1288,'Female Data'!$X854,0),IF(AND(W$1288=0,W$1289&gt;0),IF('Female Data'!W854&lt;W$1289,'Female Data'!$X854,0),IF(AND('Female Data'!W854&gt;W$1288,'Female Data'!W854&lt;W$1289),'Female Data'!$X854,0))))</f>
        <v>--</v>
      </c>
      <c r="Y854">
        <f t="shared" si="26"/>
        <v>0</v>
      </c>
      <c r="Z854">
        <f>Y854*'Female Data'!X854</f>
        <v>0</v>
      </c>
      <c r="AA854">
        <f t="shared" si="27"/>
        <v>1</v>
      </c>
      <c r="AB854">
        <f>AA854*'Female Data'!X854</f>
        <v>75244</v>
      </c>
    </row>
    <row r="855" spans="1:28">
      <c r="A855">
        <f>'Female Data'!A855</f>
        <v>854</v>
      </c>
      <c r="B855" t="str">
        <f>'Female Data'!B855</f>
        <v>F</v>
      </c>
      <c r="C855" t="str">
        <f>IF(AND(C$1288=0,C$1289=0),"--",IF(AND(C$1288&gt;0,C$1289=0),IF('Female Data'!C855&gt;C$1288,'Female Data'!$X855,0),IF(AND(C$1288=0,C$1289&gt;0),IF('Female Data'!C855&lt;C$1289,'Female Data'!$X855,0),IF(AND('Female Data'!C855&gt;C$1288,'Female Data'!C855&lt;C$1289),'Female Data'!$X855,0))))</f>
        <v>--</v>
      </c>
      <c r="D855" t="str">
        <f>IF(AND(D$1288=0,D$1289=0),"--",IF(AND(D$1288&gt;0,D$1289=0),IF('Female Data'!D855&gt;D$1288,'Female Data'!$X855,0),IF(AND(D$1288=0,D$1289&gt;0),IF('Female Data'!D855&lt;D$1289,'Female Data'!$X855,0),IF(AND('Female Data'!D855&gt;D$1288,'Female Data'!D855&lt;D$1289),'Female Data'!$X855,0))))</f>
        <v>--</v>
      </c>
      <c r="E855" t="str">
        <f>IF(AND(E$1288=0,E$1289=0),"--",IF(AND(E$1288&gt;0,E$1289=0),IF('Female Data'!E855&gt;E$1288,'Female Data'!$X855,0),IF(AND(E$1288=0,E$1289&gt;0),IF('Female Data'!E855&lt;E$1289,'Female Data'!$X855,0),IF(AND('Female Data'!E855&gt;E$1288,'Female Data'!E855&lt;E$1289),'Female Data'!$X855,0))))</f>
        <v>--</v>
      </c>
      <c r="F855" t="str">
        <f>IF(AND(F$1288=0,F$1289=0),"--",IF(AND(F$1288&gt;0,F$1289=0),IF('Female Data'!F855&gt;F$1288,'Female Data'!$X855,0),IF(AND(F$1288=0,F$1289&gt;0),IF('Female Data'!F855&lt;F$1289,'Female Data'!$X855,0),IF(AND('Female Data'!F855&gt;F$1288,'Female Data'!F855&lt;F$1289),'Female Data'!$X855,0))))</f>
        <v>--</v>
      </c>
      <c r="G855" t="str">
        <f>IF(AND(G$1288=0,G$1289=0),"--",IF(AND(G$1288&gt;0,G$1289=0),IF('Female Data'!G855&gt;G$1288,'Female Data'!$X855,0),IF(AND(G$1288=0,G$1289&gt;0),IF('Female Data'!G855&lt;G$1289,'Female Data'!$X855,0),IF(AND('Female Data'!G855&gt;G$1288,'Female Data'!G855&lt;G$1289),'Female Data'!$X855,0))))</f>
        <v>--</v>
      </c>
      <c r="H855" t="str">
        <f>IF(AND(H$1288=0,H$1289=0),"--",IF(AND(H$1288&gt;0,H$1289=0),IF('Female Data'!H855&gt;H$1288,'Female Data'!$X855,0),IF(AND(H$1288=0,H$1289&gt;0),IF('Female Data'!H855&lt;H$1289,'Female Data'!$X855,0),IF(AND('Female Data'!H855&gt;H$1288,'Female Data'!H855&lt;H$1289),'Female Data'!$X855,0))))</f>
        <v>--</v>
      </c>
      <c r="I855" t="str">
        <f>IF(AND(I$1288=0,I$1289=0),"--",IF(AND(I$1288&gt;0,I$1289=0),IF('Female Data'!I855&gt;I$1288,'Female Data'!$X855,0),IF(AND(I$1288=0,I$1289&gt;0),IF('Female Data'!I855&lt;I$1289,'Female Data'!$X855,0),IF(AND('Female Data'!I855&gt;I$1288,'Female Data'!I855&lt;I$1289),'Female Data'!$X855,0))))</f>
        <v>--</v>
      </c>
      <c r="J855" t="str">
        <f>IF(AND(J$1288=0,J$1289=0),"--",IF(AND(J$1288&gt;0,J$1289=0),IF('Female Data'!J855&gt;J$1288,'Female Data'!$X855,0),IF(AND(J$1288=0,J$1289&gt;0),IF('Female Data'!J855&lt;J$1289,'Female Data'!$X855,0),IF(AND('Female Data'!J855&gt;J$1288,'Female Data'!J855&lt;J$1289),'Female Data'!$X855,0))))</f>
        <v>--</v>
      </c>
      <c r="K855" t="str">
        <f>IF(AND(K$1288=0,K$1289=0),"--",IF(AND(K$1288&gt;0,K$1289=0),IF('Female Data'!K855&gt;K$1288,'Female Data'!$X855,0),IF(AND(K$1288=0,K$1289&gt;0),IF('Female Data'!K855&lt;K$1289,'Female Data'!$X855,0),IF(AND('Female Data'!K855&gt;K$1288,'Female Data'!K855&lt;K$1289),'Female Data'!$X855,0))))</f>
        <v>--</v>
      </c>
      <c r="L855" t="str">
        <f>IF(AND(L$1288=0,L$1289=0),"--",IF(AND(L$1288&gt;0,L$1289=0),IF('Female Data'!L855&gt;L$1288,'Female Data'!$X855,0),IF(AND(L$1288=0,L$1289&gt;0),IF('Female Data'!L855&lt;L$1289,'Female Data'!$X855,0),IF(AND('Female Data'!L855&gt;L$1288,'Female Data'!L855&lt;L$1289),'Female Data'!$X855,0))))</f>
        <v>--</v>
      </c>
      <c r="M855" t="str">
        <f>IF(AND(M$1288=0,M$1289=0),"--",IF(AND(M$1288&gt;0,M$1289=0),IF('Female Data'!M855&gt;M$1288,'Female Data'!$X855,0),IF(AND(M$1288=0,M$1289&gt;0),IF('Female Data'!M855&lt;M$1289,'Female Data'!$X855,0),IF(AND('Female Data'!M855&gt;M$1288,'Female Data'!M855&lt;M$1289),'Female Data'!$X855,0))))</f>
        <v>--</v>
      </c>
      <c r="N855" t="str">
        <f>IF(AND(N$1288=0,N$1289=0),"--",IF(AND(N$1288&gt;0,N$1289=0),IF('Female Data'!N855&gt;N$1288,'Female Data'!$X855,0),IF(AND(N$1288=0,N$1289&gt;0),IF('Female Data'!N855&lt;N$1289,'Female Data'!$X855,0),IF(AND('Female Data'!N855&gt;N$1288,'Female Data'!N855&lt;N$1289),'Female Data'!$X855,0))))</f>
        <v>--</v>
      </c>
      <c r="O855" t="str">
        <f>IF(AND(O$1288=0,O$1289=0),"--",IF(AND(O$1288&gt;0,O$1289=0),IF('Female Data'!O855&gt;O$1288,'Female Data'!$X855,0),IF(AND(O$1288=0,O$1289&gt;0),IF('Female Data'!O855&lt;O$1289,'Female Data'!$X855,0),IF(AND('Female Data'!O855&gt;O$1288,'Female Data'!O855&lt;O$1289),'Female Data'!$X855,0))))</f>
        <v>--</v>
      </c>
      <c r="P855" t="str">
        <f>IF(AND(P$1288=0,P$1289=0),"--",IF(AND(P$1288&gt;0,P$1289=0),IF('Female Data'!P855&gt;P$1288,'Female Data'!$X855,0),IF(AND(P$1288=0,P$1289&gt;0),IF('Female Data'!P855&lt;P$1289,'Female Data'!$X855,0),IF(AND('Female Data'!P855&gt;P$1288,'Female Data'!P855&lt;P$1289),'Female Data'!$X855,0))))</f>
        <v>--</v>
      </c>
      <c r="Q855" t="str">
        <f>IF(AND(Q$1288=0,Q$1289=0),"--",IF(AND(Q$1288&gt;0,Q$1289=0),IF('Female Data'!Q855&gt;Q$1288,'Female Data'!$X855,0),IF(AND(Q$1288=0,Q$1289&gt;0),IF('Female Data'!Q855&lt;Q$1289,'Female Data'!$X855,0),IF(AND('Female Data'!Q855&gt;Q$1288,'Female Data'!Q855&lt;Q$1289),'Female Data'!$X855,0))))</f>
        <v>--</v>
      </c>
      <c r="R855" t="str">
        <f>IF(AND(R$1288=0,R$1289=0),"--",IF(AND(R$1288&gt;0,R$1289=0),IF('Female Data'!R855&gt;R$1288,'Female Data'!$X855,0),IF(AND(R$1288=0,R$1289&gt;0),IF('Female Data'!R855&lt;R$1289,'Female Data'!$X855,0),IF(AND('Female Data'!R855&gt;R$1288,'Female Data'!R855&lt;R$1289),'Female Data'!$X855,0))))</f>
        <v>--</v>
      </c>
      <c r="S855" t="str">
        <f>IF(AND(S$1288=0,S$1289=0),"--",IF(AND(S$1288&gt;0,S$1289=0),IF('Female Data'!S855&gt;S$1288,'Female Data'!$X855,0),IF(AND(S$1288=0,S$1289&gt;0),IF('Female Data'!S855&lt;S$1289,'Female Data'!$X855,0),IF(AND('Female Data'!S855&gt;S$1288,'Female Data'!S855&lt;S$1289),'Female Data'!$X855,0))))</f>
        <v>--</v>
      </c>
      <c r="T855" t="str">
        <f>IF(AND(T$1288=0,T$1289=0),"--",IF(AND(T$1288&gt;0,T$1289=0),IF('Female Data'!T855&gt;T$1288,'Female Data'!$X855,0),IF(AND(T$1288=0,T$1289&gt;0),IF('Female Data'!T855&lt;T$1289,'Female Data'!$X855,0),IF(AND('Female Data'!T855&gt;T$1288,'Female Data'!T855&lt;T$1289),'Female Data'!$X855,0))))</f>
        <v>--</v>
      </c>
      <c r="U855" t="str">
        <f>IF(AND(U$1288=0,U$1289=0),"--",IF(AND(U$1288&gt;0,U$1289=0),IF('Female Data'!U855&gt;U$1288,'Female Data'!$X855,0),IF(AND(U$1288=0,U$1289&gt;0),IF('Female Data'!U855&lt;U$1289,'Female Data'!$X855,0),IF(AND('Female Data'!U855&gt;U$1288,'Female Data'!U855&lt;U$1289),'Female Data'!$X855,0))))</f>
        <v>--</v>
      </c>
      <c r="V855" t="str">
        <f>IF(AND(V$1288=0,V$1289=0),"--",IF(AND(V$1288&gt;0,V$1289=0),IF('Female Data'!V855&gt;V$1288,'Female Data'!$X855,0),IF(AND(V$1288=0,V$1289&gt;0),IF('Female Data'!V855&lt;V$1289,'Female Data'!$X855,0),IF(AND('Female Data'!V855&gt;V$1288,'Female Data'!V855&lt;V$1289),'Female Data'!$X855,0))))</f>
        <v>--</v>
      </c>
      <c r="W855" t="str">
        <f>IF(AND(W$1288=0,W$1289=0),"--",IF(AND(W$1288&gt;0,W$1289=0),IF('Female Data'!W855&gt;W$1288,'Female Data'!$X855,0),IF(AND(W$1288=0,W$1289&gt;0),IF('Female Data'!W855&lt;W$1289,'Female Data'!$X855,0),IF(AND('Female Data'!W855&gt;W$1288,'Female Data'!W855&lt;W$1289),'Female Data'!$X855,0))))</f>
        <v>--</v>
      </c>
      <c r="Y855">
        <f t="shared" si="26"/>
        <v>0</v>
      </c>
      <c r="Z855">
        <f>Y855*'Female Data'!X855</f>
        <v>0</v>
      </c>
      <c r="AA855">
        <f t="shared" si="27"/>
        <v>1</v>
      </c>
      <c r="AB855">
        <f>AA855*'Female Data'!X855</f>
        <v>45471</v>
      </c>
    </row>
    <row r="856" spans="1:28">
      <c r="A856">
        <f>'Female Data'!A856</f>
        <v>855</v>
      </c>
      <c r="B856" t="str">
        <f>'Female Data'!B856</f>
        <v>F</v>
      </c>
      <c r="C856" t="str">
        <f>IF(AND(C$1288=0,C$1289=0),"--",IF(AND(C$1288&gt;0,C$1289=0),IF('Female Data'!C856&gt;C$1288,'Female Data'!$X856,0),IF(AND(C$1288=0,C$1289&gt;0),IF('Female Data'!C856&lt;C$1289,'Female Data'!$X856,0),IF(AND('Female Data'!C856&gt;C$1288,'Female Data'!C856&lt;C$1289),'Female Data'!$X856,0))))</f>
        <v>--</v>
      </c>
      <c r="D856" t="str">
        <f>IF(AND(D$1288=0,D$1289=0),"--",IF(AND(D$1288&gt;0,D$1289=0),IF('Female Data'!D856&gt;D$1288,'Female Data'!$X856,0),IF(AND(D$1288=0,D$1289&gt;0),IF('Female Data'!D856&lt;D$1289,'Female Data'!$X856,0),IF(AND('Female Data'!D856&gt;D$1288,'Female Data'!D856&lt;D$1289),'Female Data'!$X856,0))))</f>
        <v>--</v>
      </c>
      <c r="E856" t="str">
        <f>IF(AND(E$1288=0,E$1289=0),"--",IF(AND(E$1288&gt;0,E$1289=0),IF('Female Data'!E856&gt;E$1288,'Female Data'!$X856,0),IF(AND(E$1288=0,E$1289&gt;0),IF('Female Data'!E856&lt;E$1289,'Female Data'!$X856,0),IF(AND('Female Data'!E856&gt;E$1288,'Female Data'!E856&lt;E$1289),'Female Data'!$X856,0))))</f>
        <v>--</v>
      </c>
      <c r="F856" t="str">
        <f>IF(AND(F$1288=0,F$1289=0),"--",IF(AND(F$1288&gt;0,F$1289=0),IF('Female Data'!F856&gt;F$1288,'Female Data'!$X856,0),IF(AND(F$1288=0,F$1289&gt;0),IF('Female Data'!F856&lt;F$1289,'Female Data'!$X856,0),IF(AND('Female Data'!F856&gt;F$1288,'Female Data'!F856&lt;F$1289),'Female Data'!$X856,0))))</f>
        <v>--</v>
      </c>
      <c r="G856" t="str">
        <f>IF(AND(G$1288=0,G$1289=0),"--",IF(AND(G$1288&gt;0,G$1289=0),IF('Female Data'!G856&gt;G$1288,'Female Data'!$X856,0),IF(AND(G$1288=0,G$1289&gt;0),IF('Female Data'!G856&lt;G$1289,'Female Data'!$X856,0),IF(AND('Female Data'!G856&gt;G$1288,'Female Data'!G856&lt;G$1289),'Female Data'!$X856,0))))</f>
        <v>--</v>
      </c>
      <c r="H856" t="str">
        <f>IF(AND(H$1288=0,H$1289=0),"--",IF(AND(H$1288&gt;0,H$1289=0),IF('Female Data'!H856&gt;H$1288,'Female Data'!$X856,0),IF(AND(H$1288=0,H$1289&gt;0),IF('Female Data'!H856&lt;H$1289,'Female Data'!$X856,0),IF(AND('Female Data'!H856&gt;H$1288,'Female Data'!H856&lt;H$1289),'Female Data'!$X856,0))))</f>
        <v>--</v>
      </c>
      <c r="I856" t="str">
        <f>IF(AND(I$1288=0,I$1289=0),"--",IF(AND(I$1288&gt;0,I$1289=0),IF('Female Data'!I856&gt;I$1288,'Female Data'!$X856,0),IF(AND(I$1288=0,I$1289&gt;0),IF('Female Data'!I856&lt;I$1289,'Female Data'!$X856,0),IF(AND('Female Data'!I856&gt;I$1288,'Female Data'!I856&lt;I$1289),'Female Data'!$X856,0))))</f>
        <v>--</v>
      </c>
      <c r="J856" t="str">
        <f>IF(AND(J$1288=0,J$1289=0),"--",IF(AND(J$1288&gt;0,J$1289=0),IF('Female Data'!J856&gt;J$1288,'Female Data'!$X856,0),IF(AND(J$1288=0,J$1289&gt;0),IF('Female Data'!J856&lt;J$1289,'Female Data'!$X856,0),IF(AND('Female Data'!J856&gt;J$1288,'Female Data'!J856&lt;J$1289),'Female Data'!$X856,0))))</f>
        <v>--</v>
      </c>
      <c r="K856" t="str">
        <f>IF(AND(K$1288=0,K$1289=0),"--",IF(AND(K$1288&gt;0,K$1289=0),IF('Female Data'!K856&gt;K$1288,'Female Data'!$X856,0),IF(AND(K$1288=0,K$1289&gt;0),IF('Female Data'!K856&lt;K$1289,'Female Data'!$X856,0),IF(AND('Female Data'!K856&gt;K$1288,'Female Data'!K856&lt;K$1289),'Female Data'!$X856,0))))</f>
        <v>--</v>
      </c>
      <c r="L856" t="str">
        <f>IF(AND(L$1288=0,L$1289=0),"--",IF(AND(L$1288&gt;0,L$1289=0),IF('Female Data'!L856&gt;L$1288,'Female Data'!$X856,0),IF(AND(L$1288=0,L$1289&gt;0),IF('Female Data'!L856&lt;L$1289,'Female Data'!$X856,0),IF(AND('Female Data'!L856&gt;L$1288,'Female Data'!L856&lt;L$1289),'Female Data'!$X856,0))))</f>
        <v>--</v>
      </c>
      <c r="M856" t="str">
        <f>IF(AND(M$1288=0,M$1289=0),"--",IF(AND(M$1288&gt;0,M$1289=0),IF('Female Data'!M856&gt;M$1288,'Female Data'!$X856,0),IF(AND(M$1288=0,M$1289&gt;0),IF('Female Data'!M856&lt;M$1289,'Female Data'!$X856,0),IF(AND('Female Data'!M856&gt;M$1288,'Female Data'!M856&lt;M$1289),'Female Data'!$X856,0))))</f>
        <v>--</v>
      </c>
      <c r="N856" t="str">
        <f>IF(AND(N$1288=0,N$1289=0),"--",IF(AND(N$1288&gt;0,N$1289=0),IF('Female Data'!N856&gt;N$1288,'Female Data'!$X856,0),IF(AND(N$1288=0,N$1289&gt;0),IF('Female Data'!N856&lt;N$1289,'Female Data'!$X856,0),IF(AND('Female Data'!N856&gt;N$1288,'Female Data'!N856&lt;N$1289),'Female Data'!$X856,0))))</f>
        <v>--</v>
      </c>
      <c r="O856" t="str">
        <f>IF(AND(O$1288=0,O$1289=0),"--",IF(AND(O$1288&gt;0,O$1289=0),IF('Female Data'!O856&gt;O$1288,'Female Data'!$X856,0),IF(AND(O$1288=0,O$1289&gt;0),IF('Female Data'!O856&lt;O$1289,'Female Data'!$X856,0),IF(AND('Female Data'!O856&gt;O$1288,'Female Data'!O856&lt;O$1289),'Female Data'!$X856,0))))</f>
        <v>--</v>
      </c>
      <c r="P856" t="str">
        <f>IF(AND(P$1288=0,P$1289=0),"--",IF(AND(P$1288&gt;0,P$1289=0),IF('Female Data'!P856&gt;P$1288,'Female Data'!$X856,0),IF(AND(P$1288=0,P$1289&gt;0),IF('Female Data'!P856&lt;P$1289,'Female Data'!$X856,0),IF(AND('Female Data'!P856&gt;P$1288,'Female Data'!P856&lt;P$1289),'Female Data'!$X856,0))))</f>
        <v>--</v>
      </c>
      <c r="Q856" t="str">
        <f>IF(AND(Q$1288=0,Q$1289=0),"--",IF(AND(Q$1288&gt;0,Q$1289=0),IF('Female Data'!Q856&gt;Q$1288,'Female Data'!$X856,0),IF(AND(Q$1288=0,Q$1289&gt;0),IF('Female Data'!Q856&lt;Q$1289,'Female Data'!$X856,0),IF(AND('Female Data'!Q856&gt;Q$1288,'Female Data'!Q856&lt;Q$1289),'Female Data'!$X856,0))))</f>
        <v>--</v>
      </c>
      <c r="R856" t="str">
        <f>IF(AND(R$1288=0,R$1289=0),"--",IF(AND(R$1288&gt;0,R$1289=0),IF('Female Data'!R856&gt;R$1288,'Female Data'!$X856,0),IF(AND(R$1288=0,R$1289&gt;0),IF('Female Data'!R856&lt;R$1289,'Female Data'!$X856,0),IF(AND('Female Data'!R856&gt;R$1288,'Female Data'!R856&lt;R$1289),'Female Data'!$X856,0))))</f>
        <v>--</v>
      </c>
      <c r="S856" t="str">
        <f>IF(AND(S$1288=0,S$1289=0),"--",IF(AND(S$1288&gt;0,S$1289=0),IF('Female Data'!S856&gt;S$1288,'Female Data'!$X856,0),IF(AND(S$1288=0,S$1289&gt;0),IF('Female Data'!S856&lt;S$1289,'Female Data'!$X856,0),IF(AND('Female Data'!S856&gt;S$1288,'Female Data'!S856&lt;S$1289),'Female Data'!$X856,0))))</f>
        <v>--</v>
      </c>
      <c r="T856" t="str">
        <f>IF(AND(T$1288=0,T$1289=0),"--",IF(AND(T$1288&gt;0,T$1289=0),IF('Female Data'!T856&gt;T$1288,'Female Data'!$X856,0),IF(AND(T$1288=0,T$1289&gt;0),IF('Female Data'!T856&lt;T$1289,'Female Data'!$X856,0),IF(AND('Female Data'!T856&gt;T$1288,'Female Data'!T856&lt;T$1289),'Female Data'!$X856,0))))</f>
        <v>--</v>
      </c>
      <c r="U856" t="str">
        <f>IF(AND(U$1288=0,U$1289=0),"--",IF(AND(U$1288&gt;0,U$1289=0),IF('Female Data'!U856&gt;U$1288,'Female Data'!$X856,0),IF(AND(U$1288=0,U$1289&gt;0),IF('Female Data'!U856&lt;U$1289,'Female Data'!$X856,0),IF(AND('Female Data'!U856&gt;U$1288,'Female Data'!U856&lt;U$1289),'Female Data'!$X856,0))))</f>
        <v>--</v>
      </c>
      <c r="V856" t="str">
        <f>IF(AND(V$1288=0,V$1289=0),"--",IF(AND(V$1288&gt;0,V$1289=0),IF('Female Data'!V856&gt;V$1288,'Female Data'!$X856,0),IF(AND(V$1288=0,V$1289&gt;0),IF('Female Data'!V856&lt;V$1289,'Female Data'!$X856,0),IF(AND('Female Data'!V856&gt;V$1288,'Female Data'!V856&lt;V$1289),'Female Data'!$X856,0))))</f>
        <v>--</v>
      </c>
      <c r="W856" t="str">
        <f>IF(AND(W$1288=0,W$1289=0),"--",IF(AND(W$1288&gt;0,W$1289=0),IF('Female Data'!W856&gt;W$1288,'Female Data'!$X856,0),IF(AND(W$1288=0,W$1289&gt;0),IF('Female Data'!W856&lt;W$1289,'Female Data'!$X856,0),IF(AND('Female Data'!W856&gt;W$1288,'Female Data'!W856&lt;W$1289),'Female Data'!$X856,0))))</f>
        <v>--</v>
      </c>
      <c r="Y856">
        <f t="shared" si="26"/>
        <v>0</v>
      </c>
      <c r="Z856">
        <f>Y856*'Female Data'!X856</f>
        <v>0</v>
      </c>
      <c r="AA856">
        <f t="shared" si="27"/>
        <v>1</v>
      </c>
      <c r="AB856">
        <f>AA856*'Female Data'!X856</f>
        <v>3202</v>
      </c>
    </row>
    <row r="857" spans="1:28">
      <c r="A857">
        <f>'Female Data'!A857</f>
        <v>856</v>
      </c>
      <c r="B857" t="str">
        <f>'Female Data'!B857</f>
        <v>F</v>
      </c>
      <c r="C857" t="str">
        <f>IF(AND(C$1288=0,C$1289=0),"--",IF(AND(C$1288&gt;0,C$1289=0),IF('Female Data'!C857&gt;C$1288,'Female Data'!$X857,0),IF(AND(C$1288=0,C$1289&gt;0),IF('Female Data'!C857&lt;C$1289,'Female Data'!$X857,0),IF(AND('Female Data'!C857&gt;C$1288,'Female Data'!C857&lt;C$1289),'Female Data'!$X857,0))))</f>
        <v>--</v>
      </c>
      <c r="D857" t="str">
        <f>IF(AND(D$1288=0,D$1289=0),"--",IF(AND(D$1288&gt;0,D$1289=0),IF('Female Data'!D857&gt;D$1288,'Female Data'!$X857,0),IF(AND(D$1288=0,D$1289&gt;0),IF('Female Data'!D857&lt;D$1289,'Female Data'!$X857,0),IF(AND('Female Data'!D857&gt;D$1288,'Female Data'!D857&lt;D$1289),'Female Data'!$X857,0))))</f>
        <v>--</v>
      </c>
      <c r="E857" t="str">
        <f>IF(AND(E$1288=0,E$1289=0),"--",IF(AND(E$1288&gt;0,E$1289=0),IF('Female Data'!E857&gt;E$1288,'Female Data'!$X857,0),IF(AND(E$1288=0,E$1289&gt;0),IF('Female Data'!E857&lt;E$1289,'Female Data'!$X857,0),IF(AND('Female Data'!E857&gt;E$1288,'Female Data'!E857&lt;E$1289),'Female Data'!$X857,0))))</f>
        <v>--</v>
      </c>
      <c r="F857" t="str">
        <f>IF(AND(F$1288=0,F$1289=0),"--",IF(AND(F$1288&gt;0,F$1289=0),IF('Female Data'!F857&gt;F$1288,'Female Data'!$X857,0),IF(AND(F$1288=0,F$1289&gt;0),IF('Female Data'!F857&lt;F$1289,'Female Data'!$X857,0),IF(AND('Female Data'!F857&gt;F$1288,'Female Data'!F857&lt;F$1289),'Female Data'!$X857,0))))</f>
        <v>--</v>
      </c>
      <c r="G857" t="str">
        <f>IF(AND(G$1288=0,G$1289=0),"--",IF(AND(G$1288&gt;0,G$1289=0),IF('Female Data'!G857&gt;G$1288,'Female Data'!$X857,0),IF(AND(G$1288=0,G$1289&gt;0),IF('Female Data'!G857&lt;G$1289,'Female Data'!$X857,0),IF(AND('Female Data'!G857&gt;G$1288,'Female Data'!G857&lt;G$1289),'Female Data'!$X857,0))))</f>
        <v>--</v>
      </c>
      <c r="H857" t="str">
        <f>IF(AND(H$1288=0,H$1289=0),"--",IF(AND(H$1288&gt;0,H$1289=0),IF('Female Data'!H857&gt;H$1288,'Female Data'!$X857,0),IF(AND(H$1288=0,H$1289&gt;0),IF('Female Data'!H857&lt;H$1289,'Female Data'!$X857,0),IF(AND('Female Data'!H857&gt;H$1288,'Female Data'!H857&lt;H$1289),'Female Data'!$X857,0))))</f>
        <v>--</v>
      </c>
      <c r="I857" t="str">
        <f>IF(AND(I$1288=0,I$1289=0),"--",IF(AND(I$1288&gt;0,I$1289=0),IF('Female Data'!I857&gt;I$1288,'Female Data'!$X857,0),IF(AND(I$1288=0,I$1289&gt;0),IF('Female Data'!I857&lt;I$1289,'Female Data'!$X857,0),IF(AND('Female Data'!I857&gt;I$1288,'Female Data'!I857&lt;I$1289),'Female Data'!$X857,0))))</f>
        <v>--</v>
      </c>
      <c r="J857" t="str">
        <f>IF(AND(J$1288=0,J$1289=0),"--",IF(AND(J$1288&gt;0,J$1289=0),IF('Female Data'!J857&gt;J$1288,'Female Data'!$X857,0),IF(AND(J$1288=0,J$1289&gt;0),IF('Female Data'!J857&lt;J$1289,'Female Data'!$X857,0),IF(AND('Female Data'!J857&gt;J$1288,'Female Data'!J857&lt;J$1289),'Female Data'!$X857,0))))</f>
        <v>--</v>
      </c>
      <c r="K857" t="str">
        <f>IF(AND(K$1288=0,K$1289=0),"--",IF(AND(K$1288&gt;0,K$1289=0),IF('Female Data'!K857&gt;K$1288,'Female Data'!$X857,0),IF(AND(K$1288=0,K$1289&gt;0),IF('Female Data'!K857&lt;K$1289,'Female Data'!$X857,0),IF(AND('Female Data'!K857&gt;K$1288,'Female Data'!K857&lt;K$1289),'Female Data'!$X857,0))))</f>
        <v>--</v>
      </c>
      <c r="L857" t="str">
        <f>IF(AND(L$1288=0,L$1289=0),"--",IF(AND(L$1288&gt;0,L$1289=0),IF('Female Data'!L857&gt;L$1288,'Female Data'!$X857,0),IF(AND(L$1288=0,L$1289&gt;0),IF('Female Data'!L857&lt;L$1289,'Female Data'!$X857,0),IF(AND('Female Data'!L857&gt;L$1288,'Female Data'!L857&lt;L$1289),'Female Data'!$X857,0))))</f>
        <v>--</v>
      </c>
      <c r="M857" t="str">
        <f>IF(AND(M$1288=0,M$1289=0),"--",IF(AND(M$1288&gt;0,M$1289=0),IF('Female Data'!M857&gt;M$1288,'Female Data'!$X857,0),IF(AND(M$1288=0,M$1289&gt;0),IF('Female Data'!M857&lt;M$1289,'Female Data'!$X857,0),IF(AND('Female Data'!M857&gt;M$1288,'Female Data'!M857&lt;M$1289),'Female Data'!$X857,0))))</f>
        <v>--</v>
      </c>
      <c r="N857" t="str">
        <f>IF(AND(N$1288=0,N$1289=0),"--",IF(AND(N$1288&gt;0,N$1289=0),IF('Female Data'!N857&gt;N$1288,'Female Data'!$X857,0),IF(AND(N$1288=0,N$1289&gt;0),IF('Female Data'!N857&lt;N$1289,'Female Data'!$X857,0),IF(AND('Female Data'!N857&gt;N$1288,'Female Data'!N857&lt;N$1289),'Female Data'!$X857,0))))</f>
        <v>--</v>
      </c>
      <c r="O857" t="str">
        <f>IF(AND(O$1288=0,O$1289=0),"--",IF(AND(O$1288&gt;0,O$1289=0),IF('Female Data'!O857&gt;O$1288,'Female Data'!$X857,0),IF(AND(O$1288=0,O$1289&gt;0),IF('Female Data'!O857&lt;O$1289,'Female Data'!$X857,0),IF(AND('Female Data'!O857&gt;O$1288,'Female Data'!O857&lt;O$1289),'Female Data'!$X857,0))))</f>
        <v>--</v>
      </c>
      <c r="P857" t="str">
        <f>IF(AND(P$1288=0,P$1289=0),"--",IF(AND(P$1288&gt;0,P$1289=0),IF('Female Data'!P857&gt;P$1288,'Female Data'!$X857,0),IF(AND(P$1288=0,P$1289&gt;0),IF('Female Data'!P857&lt;P$1289,'Female Data'!$X857,0),IF(AND('Female Data'!P857&gt;P$1288,'Female Data'!P857&lt;P$1289),'Female Data'!$X857,0))))</f>
        <v>--</v>
      </c>
      <c r="Q857" t="str">
        <f>IF(AND(Q$1288=0,Q$1289=0),"--",IF(AND(Q$1288&gt;0,Q$1289=0),IF('Female Data'!Q857&gt;Q$1288,'Female Data'!$X857,0),IF(AND(Q$1288=0,Q$1289&gt;0),IF('Female Data'!Q857&lt;Q$1289,'Female Data'!$X857,0),IF(AND('Female Data'!Q857&gt;Q$1288,'Female Data'!Q857&lt;Q$1289),'Female Data'!$X857,0))))</f>
        <v>--</v>
      </c>
      <c r="R857" t="str">
        <f>IF(AND(R$1288=0,R$1289=0),"--",IF(AND(R$1288&gt;0,R$1289=0),IF('Female Data'!R857&gt;R$1288,'Female Data'!$X857,0),IF(AND(R$1288=0,R$1289&gt;0),IF('Female Data'!R857&lt;R$1289,'Female Data'!$X857,0),IF(AND('Female Data'!R857&gt;R$1288,'Female Data'!R857&lt;R$1289),'Female Data'!$X857,0))))</f>
        <v>--</v>
      </c>
      <c r="S857" t="str">
        <f>IF(AND(S$1288=0,S$1289=0),"--",IF(AND(S$1288&gt;0,S$1289=0),IF('Female Data'!S857&gt;S$1288,'Female Data'!$X857,0),IF(AND(S$1288=0,S$1289&gt;0),IF('Female Data'!S857&lt;S$1289,'Female Data'!$X857,0),IF(AND('Female Data'!S857&gt;S$1288,'Female Data'!S857&lt;S$1289),'Female Data'!$X857,0))))</f>
        <v>--</v>
      </c>
      <c r="T857" t="str">
        <f>IF(AND(T$1288=0,T$1289=0),"--",IF(AND(T$1288&gt;0,T$1289=0),IF('Female Data'!T857&gt;T$1288,'Female Data'!$X857,0),IF(AND(T$1288=0,T$1289&gt;0),IF('Female Data'!T857&lt;T$1289,'Female Data'!$X857,0),IF(AND('Female Data'!T857&gt;T$1288,'Female Data'!T857&lt;T$1289),'Female Data'!$X857,0))))</f>
        <v>--</v>
      </c>
      <c r="U857" t="str">
        <f>IF(AND(U$1288=0,U$1289=0),"--",IF(AND(U$1288&gt;0,U$1289=0),IF('Female Data'!U857&gt;U$1288,'Female Data'!$X857,0),IF(AND(U$1288=0,U$1289&gt;0),IF('Female Data'!U857&lt;U$1289,'Female Data'!$X857,0),IF(AND('Female Data'!U857&gt;U$1288,'Female Data'!U857&lt;U$1289),'Female Data'!$X857,0))))</f>
        <v>--</v>
      </c>
      <c r="V857" t="str">
        <f>IF(AND(V$1288=0,V$1289=0),"--",IF(AND(V$1288&gt;0,V$1289=0),IF('Female Data'!V857&gt;V$1288,'Female Data'!$X857,0),IF(AND(V$1288=0,V$1289&gt;0),IF('Female Data'!V857&lt;V$1289,'Female Data'!$X857,0),IF(AND('Female Data'!V857&gt;V$1288,'Female Data'!V857&lt;V$1289),'Female Data'!$X857,0))))</f>
        <v>--</v>
      </c>
      <c r="W857" t="str">
        <f>IF(AND(W$1288=0,W$1289=0),"--",IF(AND(W$1288&gt;0,W$1289=0),IF('Female Data'!W857&gt;W$1288,'Female Data'!$X857,0),IF(AND(W$1288=0,W$1289&gt;0),IF('Female Data'!W857&lt;W$1289,'Female Data'!$X857,0),IF(AND('Female Data'!W857&gt;W$1288,'Female Data'!W857&lt;W$1289),'Female Data'!$X857,0))))</f>
        <v>--</v>
      </c>
      <c r="Y857">
        <f t="shared" si="26"/>
        <v>0</v>
      </c>
      <c r="Z857">
        <f>Y857*'Female Data'!X857</f>
        <v>0</v>
      </c>
      <c r="AA857">
        <f t="shared" si="27"/>
        <v>1</v>
      </c>
      <c r="AB857">
        <f>AA857*'Female Data'!X857</f>
        <v>10543</v>
      </c>
    </row>
    <row r="858" spans="1:28">
      <c r="A858">
        <f>'Female Data'!A858</f>
        <v>857</v>
      </c>
      <c r="B858" t="str">
        <f>'Female Data'!B858</f>
        <v>F</v>
      </c>
      <c r="C858" t="str">
        <f>IF(AND(C$1288=0,C$1289=0),"--",IF(AND(C$1288&gt;0,C$1289=0),IF('Female Data'!C858&gt;C$1288,'Female Data'!$X858,0),IF(AND(C$1288=0,C$1289&gt;0),IF('Female Data'!C858&lt;C$1289,'Female Data'!$X858,0),IF(AND('Female Data'!C858&gt;C$1288,'Female Data'!C858&lt;C$1289),'Female Data'!$X858,0))))</f>
        <v>--</v>
      </c>
      <c r="D858" t="str">
        <f>IF(AND(D$1288=0,D$1289=0),"--",IF(AND(D$1288&gt;0,D$1289=0),IF('Female Data'!D858&gt;D$1288,'Female Data'!$X858,0),IF(AND(D$1288=0,D$1289&gt;0),IF('Female Data'!D858&lt;D$1289,'Female Data'!$X858,0),IF(AND('Female Data'!D858&gt;D$1288,'Female Data'!D858&lt;D$1289),'Female Data'!$X858,0))))</f>
        <v>--</v>
      </c>
      <c r="E858" t="str">
        <f>IF(AND(E$1288=0,E$1289=0),"--",IF(AND(E$1288&gt;0,E$1289=0),IF('Female Data'!E858&gt;E$1288,'Female Data'!$X858,0),IF(AND(E$1288=0,E$1289&gt;0),IF('Female Data'!E858&lt;E$1289,'Female Data'!$X858,0),IF(AND('Female Data'!E858&gt;E$1288,'Female Data'!E858&lt;E$1289),'Female Data'!$X858,0))))</f>
        <v>--</v>
      </c>
      <c r="F858" t="str">
        <f>IF(AND(F$1288=0,F$1289=0),"--",IF(AND(F$1288&gt;0,F$1289=0),IF('Female Data'!F858&gt;F$1288,'Female Data'!$X858,0),IF(AND(F$1288=0,F$1289&gt;0),IF('Female Data'!F858&lt;F$1289,'Female Data'!$X858,0),IF(AND('Female Data'!F858&gt;F$1288,'Female Data'!F858&lt;F$1289),'Female Data'!$X858,0))))</f>
        <v>--</v>
      </c>
      <c r="G858" t="str">
        <f>IF(AND(G$1288=0,G$1289=0),"--",IF(AND(G$1288&gt;0,G$1289=0),IF('Female Data'!G858&gt;G$1288,'Female Data'!$X858,0),IF(AND(G$1288=0,G$1289&gt;0),IF('Female Data'!G858&lt;G$1289,'Female Data'!$X858,0),IF(AND('Female Data'!G858&gt;G$1288,'Female Data'!G858&lt;G$1289),'Female Data'!$X858,0))))</f>
        <v>--</v>
      </c>
      <c r="H858" t="str">
        <f>IF(AND(H$1288=0,H$1289=0),"--",IF(AND(H$1288&gt;0,H$1289=0),IF('Female Data'!H858&gt;H$1288,'Female Data'!$X858,0),IF(AND(H$1288=0,H$1289&gt;0),IF('Female Data'!H858&lt;H$1289,'Female Data'!$X858,0),IF(AND('Female Data'!H858&gt;H$1288,'Female Data'!H858&lt;H$1289),'Female Data'!$X858,0))))</f>
        <v>--</v>
      </c>
      <c r="I858" t="str">
        <f>IF(AND(I$1288=0,I$1289=0),"--",IF(AND(I$1288&gt;0,I$1289=0),IF('Female Data'!I858&gt;I$1288,'Female Data'!$X858,0),IF(AND(I$1288=0,I$1289&gt;0),IF('Female Data'!I858&lt;I$1289,'Female Data'!$X858,0),IF(AND('Female Data'!I858&gt;I$1288,'Female Data'!I858&lt;I$1289),'Female Data'!$X858,0))))</f>
        <v>--</v>
      </c>
      <c r="J858" t="str">
        <f>IF(AND(J$1288=0,J$1289=0),"--",IF(AND(J$1288&gt;0,J$1289=0),IF('Female Data'!J858&gt;J$1288,'Female Data'!$X858,0),IF(AND(J$1288=0,J$1289&gt;0),IF('Female Data'!J858&lt;J$1289,'Female Data'!$X858,0),IF(AND('Female Data'!J858&gt;J$1288,'Female Data'!J858&lt;J$1289),'Female Data'!$X858,0))))</f>
        <v>--</v>
      </c>
      <c r="K858" t="str">
        <f>IF(AND(K$1288=0,K$1289=0),"--",IF(AND(K$1288&gt;0,K$1289=0),IF('Female Data'!K858&gt;K$1288,'Female Data'!$X858,0),IF(AND(K$1288=0,K$1289&gt;0),IF('Female Data'!K858&lt;K$1289,'Female Data'!$X858,0),IF(AND('Female Data'!K858&gt;K$1288,'Female Data'!K858&lt;K$1289),'Female Data'!$X858,0))))</f>
        <v>--</v>
      </c>
      <c r="L858" t="str">
        <f>IF(AND(L$1288=0,L$1289=0),"--",IF(AND(L$1288&gt;0,L$1289=0),IF('Female Data'!L858&gt;L$1288,'Female Data'!$X858,0),IF(AND(L$1288=0,L$1289&gt;0),IF('Female Data'!L858&lt;L$1289,'Female Data'!$X858,0),IF(AND('Female Data'!L858&gt;L$1288,'Female Data'!L858&lt;L$1289),'Female Data'!$X858,0))))</f>
        <v>--</v>
      </c>
      <c r="M858" t="str">
        <f>IF(AND(M$1288=0,M$1289=0),"--",IF(AND(M$1288&gt;0,M$1289=0),IF('Female Data'!M858&gt;M$1288,'Female Data'!$X858,0),IF(AND(M$1288=0,M$1289&gt;0),IF('Female Data'!M858&lt;M$1289,'Female Data'!$X858,0),IF(AND('Female Data'!M858&gt;M$1288,'Female Data'!M858&lt;M$1289),'Female Data'!$X858,0))))</f>
        <v>--</v>
      </c>
      <c r="N858" t="str">
        <f>IF(AND(N$1288=0,N$1289=0),"--",IF(AND(N$1288&gt;0,N$1289=0),IF('Female Data'!N858&gt;N$1288,'Female Data'!$X858,0),IF(AND(N$1288=0,N$1289&gt;0),IF('Female Data'!N858&lt;N$1289,'Female Data'!$X858,0),IF(AND('Female Data'!N858&gt;N$1288,'Female Data'!N858&lt;N$1289),'Female Data'!$X858,0))))</f>
        <v>--</v>
      </c>
      <c r="O858" t="str">
        <f>IF(AND(O$1288=0,O$1289=0),"--",IF(AND(O$1288&gt;0,O$1289=0),IF('Female Data'!O858&gt;O$1288,'Female Data'!$X858,0),IF(AND(O$1288=0,O$1289&gt;0),IF('Female Data'!O858&lt;O$1289,'Female Data'!$X858,0),IF(AND('Female Data'!O858&gt;O$1288,'Female Data'!O858&lt;O$1289),'Female Data'!$X858,0))))</f>
        <v>--</v>
      </c>
      <c r="P858" t="str">
        <f>IF(AND(P$1288=0,P$1289=0),"--",IF(AND(P$1288&gt;0,P$1289=0),IF('Female Data'!P858&gt;P$1288,'Female Data'!$X858,0),IF(AND(P$1288=0,P$1289&gt;0),IF('Female Data'!P858&lt;P$1289,'Female Data'!$X858,0),IF(AND('Female Data'!P858&gt;P$1288,'Female Data'!P858&lt;P$1289),'Female Data'!$X858,0))))</f>
        <v>--</v>
      </c>
      <c r="Q858" t="str">
        <f>IF(AND(Q$1288=0,Q$1289=0),"--",IF(AND(Q$1288&gt;0,Q$1289=0),IF('Female Data'!Q858&gt;Q$1288,'Female Data'!$X858,0),IF(AND(Q$1288=0,Q$1289&gt;0),IF('Female Data'!Q858&lt;Q$1289,'Female Data'!$X858,0),IF(AND('Female Data'!Q858&gt;Q$1288,'Female Data'!Q858&lt;Q$1289),'Female Data'!$X858,0))))</f>
        <v>--</v>
      </c>
      <c r="R858" t="str">
        <f>IF(AND(R$1288=0,R$1289=0),"--",IF(AND(R$1288&gt;0,R$1289=0),IF('Female Data'!R858&gt;R$1288,'Female Data'!$X858,0),IF(AND(R$1288=0,R$1289&gt;0),IF('Female Data'!R858&lt;R$1289,'Female Data'!$X858,0),IF(AND('Female Data'!R858&gt;R$1288,'Female Data'!R858&lt;R$1289),'Female Data'!$X858,0))))</f>
        <v>--</v>
      </c>
      <c r="S858" t="str">
        <f>IF(AND(S$1288=0,S$1289=0),"--",IF(AND(S$1288&gt;0,S$1289=0),IF('Female Data'!S858&gt;S$1288,'Female Data'!$X858,0),IF(AND(S$1288=0,S$1289&gt;0),IF('Female Data'!S858&lt;S$1289,'Female Data'!$X858,0),IF(AND('Female Data'!S858&gt;S$1288,'Female Data'!S858&lt;S$1289),'Female Data'!$X858,0))))</f>
        <v>--</v>
      </c>
      <c r="T858" t="str">
        <f>IF(AND(T$1288=0,T$1289=0),"--",IF(AND(T$1288&gt;0,T$1289=0),IF('Female Data'!T858&gt;T$1288,'Female Data'!$X858,0),IF(AND(T$1288=0,T$1289&gt;0),IF('Female Data'!T858&lt;T$1289,'Female Data'!$X858,0),IF(AND('Female Data'!T858&gt;T$1288,'Female Data'!T858&lt;T$1289),'Female Data'!$X858,0))))</f>
        <v>--</v>
      </c>
      <c r="U858" t="str">
        <f>IF(AND(U$1288=0,U$1289=0),"--",IF(AND(U$1288&gt;0,U$1289=0),IF('Female Data'!U858&gt;U$1288,'Female Data'!$X858,0),IF(AND(U$1288=0,U$1289&gt;0),IF('Female Data'!U858&lt;U$1289,'Female Data'!$X858,0),IF(AND('Female Data'!U858&gt;U$1288,'Female Data'!U858&lt;U$1289),'Female Data'!$X858,0))))</f>
        <v>--</v>
      </c>
      <c r="V858" t="str">
        <f>IF(AND(V$1288=0,V$1289=0),"--",IF(AND(V$1288&gt;0,V$1289=0),IF('Female Data'!V858&gt;V$1288,'Female Data'!$X858,0),IF(AND(V$1288=0,V$1289&gt;0),IF('Female Data'!V858&lt;V$1289,'Female Data'!$X858,0),IF(AND('Female Data'!V858&gt;V$1288,'Female Data'!V858&lt;V$1289),'Female Data'!$X858,0))))</f>
        <v>--</v>
      </c>
      <c r="W858" t="str">
        <f>IF(AND(W$1288=0,W$1289=0),"--",IF(AND(W$1288&gt;0,W$1289=0),IF('Female Data'!W858&gt;W$1288,'Female Data'!$X858,0),IF(AND(W$1288=0,W$1289&gt;0),IF('Female Data'!W858&lt;W$1289,'Female Data'!$X858,0),IF(AND('Female Data'!W858&gt;W$1288,'Female Data'!W858&lt;W$1289),'Female Data'!$X858,0))))</f>
        <v>--</v>
      </c>
      <c r="Y858">
        <f t="shared" si="26"/>
        <v>0</v>
      </c>
      <c r="Z858">
        <f>Y858*'Female Data'!X858</f>
        <v>0</v>
      </c>
      <c r="AA858">
        <f t="shared" si="27"/>
        <v>1</v>
      </c>
      <c r="AB858">
        <f>AA858*'Female Data'!X858</f>
        <v>113777</v>
      </c>
    </row>
    <row r="859" spans="1:28">
      <c r="A859">
        <f>'Female Data'!A859</f>
        <v>858</v>
      </c>
      <c r="B859" t="str">
        <f>'Female Data'!B859</f>
        <v>F</v>
      </c>
      <c r="C859" t="str">
        <f>IF(AND(C$1288=0,C$1289=0),"--",IF(AND(C$1288&gt;0,C$1289=0),IF('Female Data'!C859&gt;C$1288,'Female Data'!$X859,0),IF(AND(C$1288=0,C$1289&gt;0),IF('Female Data'!C859&lt;C$1289,'Female Data'!$X859,0),IF(AND('Female Data'!C859&gt;C$1288,'Female Data'!C859&lt;C$1289),'Female Data'!$X859,0))))</f>
        <v>--</v>
      </c>
      <c r="D859" t="str">
        <f>IF(AND(D$1288=0,D$1289=0),"--",IF(AND(D$1288&gt;0,D$1289=0),IF('Female Data'!D859&gt;D$1288,'Female Data'!$X859,0),IF(AND(D$1288=0,D$1289&gt;0),IF('Female Data'!D859&lt;D$1289,'Female Data'!$X859,0),IF(AND('Female Data'!D859&gt;D$1288,'Female Data'!D859&lt;D$1289),'Female Data'!$X859,0))))</f>
        <v>--</v>
      </c>
      <c r="E859" t="str">
        <f>IF(AND(E$1288=0,E$1289=0),"--",IF(AND(E$1288&gt;0,E$1289=0),IF('Female Data'!E859&gt;E$1288,'Female Data'!$X859,0),IF(AND(E$1288=0,E$1289&gt;0),IF('Female Data'!E859&lt;E$1289,'Female Data'!$X859,0),IF(AND('Female Data'!E859&gt;E$1288,'Female Data'!E859&lt;E$1289),'Female Data'!$X859,0))))</f>
        <v>--</v>
      </c>
      <c r="F859" t="str">
        <f>IF(AND(F$1288=0,F$1289=0),"--",IF(AND(F$1288&gt;0,F$1289=0),IF('Female Data'!F859&gt;F$1288,'Female Data'!$X859,0),IF(AND(F$1288=0,F$1289&gt;0),IF('Female Data'!F859&lt;F$1289,'Female Data'!$X859,0),IF(AND('Female Data'!F859&gt;F$1288,'Female Data'!F859&lt;F$1289),'Female Data'!$X859,0))))</f>
        <v>--</v>
      </c>
      <c r="G859" t="str">
        <f>IF(AND(G$1288=0,G$1289=0),"--",IF(AND(G$1288&gt;0,G$1289=0),IF('Female Data'!G859&gt;G$1288,'Female Data'!$X859,0),IF(AND(G$1288=0,G$1289&gt;0),IF('Female Data'!G859&lt;G$1289,'Female Data'!$X859,0),IF(AND('Female Data'!G859&gt;G$1288,'Female Data'!G859&lt;G$1289),'Female Data'!$X859,0))))</f>
        <v>--</v>
      </c>
      <c r="H859" t="str">
        <f>IF(AND(H$1288=0,H$1289=0),"--",IF(AND(H$1288&gt;0,H$1289=0),IF('Female Data'!H859&gt;H$1288,'Female Data'!$X859,0),IF(AND(H$1288=0,H$1289&gt;0),IF('Female Data'!H859&lt;H$1289,'Female Data'!$X859,0),IF(AND('Female Data'!H859&gt;H$1288,'Female Data'!H859&lt;H$1289),'Female Data'!$X859,0))))</f>
        <v>--</v>
      </c>
      <c r="I859" t="str">
        <f>IF(AND(I$1288=0,I$1289=0),"--",IF(AND(I$1288&gt;0,I$1289=0),IF('Female Data'!I859&gt;I$1288,'Female Data'!$X859,0),IF(AND(I$1288=0,I$1289&gt;0),IF('Female Data'!I859&lt;I$1289,'Female Data'!$X859,0),IF(AND('Female Data'!I859&gt;I$1288,'Female Data'!I859&lt;I$1289),'Female Data'!$X859,0))))</f>
        <v>--</v>
      </c>
      <c r="J859" t="str">
        <f>IF(AND(J$1288=0,J$1289=0),"--",IF(AND(J$1288&gt;0,J$1289=0),IF('Female Data'!J859&gt;J$1288,'Female Data'!$X859,0),IF(AND(J$1288=0,J$1289&gt;0),IF('Female Data'!J859&lt;J$1289,'Female Data'!$X859,0),IF(AND('Female Data'!J859&gt;J$1288,'Female Data'!J859&lt;J$1289),'Female Data'!$X859,0))))</f>
        <v>--</v>
      </c>
      <c r="K859" t="str">
        <f>IF(AND(K$1288=0,K$1289=0),"--",IF(AND(K$1288&gt;0,K$1289=0),IF('Female Data'!K859&gt;K$1288,'Female Data'!$X859,0),IF(AND(K$1288=0,K$1289&gt;0),IF('Female Data'!K859&lt;K$1289,'Female Data'!$X859,0),IF(AND('Female Data'!K859&gt;K$1288,'Female Data'!K859&lt;K$1289),'Female Data'!$X859,0))))</f>
        <v>--</v>
      </c>
      <c r="L859" t="str">
        <f>IF(AND(L$1288=0,L$1289=0),"--",IF(AND(L$1288&gt;0,L$1289=0),IF('Female Data'!L859&gt;L$1288,'Female Data'!$X859,0),IF(AND(L$1288=0,L$1289&gt;0),IF('Female Data'!L859&lt;L$1289,'Female Data'!$X859,0),IF(AND('Female Data'!L859&gt;L$1288,'Female Data'!L859&lt;L$1289),'Female Data'!$X859,0))))</f>
        <v>--</v>
      </c>
      <c r="M859" t="str">
        <f>IF(AND(M$1288=0,M$1289=0),"--",IF(AND(M$1288&gt;0,M$1289=0),IF('Female Data'!M859&gt;M$1288,'Female Data'!$X859,0),IF(AND(M$1288=0,M$1289&gt;0),IF('Female Data'!M859&lt;M$1289,'Female Data'!$X859,0),IF(AND('Female Data'!M859&gt;M$1288,'Female Data'!M859&lt;M$1289),'Female Data'!$X859,0))))</f>
        <v>--</v>
      </c>
      <c r="N859" t="str">
        <f>IF(AND(N$1288=0,N$1289=0),"--",IF(AND(N$1288&gt;0,N$1289=0),IF('Female Data'!N859&gt;N$1288,'Female Data'!$X859,0),IF(AND(N$1288=0,N$1289&gt;0),IF('Female Data'!N859&lt;N$1289,'Female Data'!$X859,0),IF(AND('Female Data'!N859&gt;N$1288,'Female Data'!N859&lt;N$1289),'Female Data'!$X859,0))))</f>
        <v>--</v>
      </c>
      <c r="O859" t="str">
        <f>IF(AND(O$1288=0,O$1289=0),"--",IF(AND(O$1288&gt;0,O$1289=0),IF('Female Data'!O859&gt;O$1288,'Female Data'!$X859,0),IF(AND(O$1288=0,O$1289&gt;0),IF('Female Data'!O859&lt;O$1289,'Female Data'!$X859,0),IF(AND('Female Data'!O859&gt;O$1288,'Female Data'!O859&lt;O$1289),'Female Data'!$X859,0))))</f>
        <v>--</v>
      </c>
      <c r="P859" t="str">
        <f>IF(AND(P$1288=0,P$1289=0),"--",IF(AND(P$1288&gt;0,P$1289=0),IF('Female Data'!P859&gt;P$1288,'Female Data'!$X859,0),IF(AND(P$1288=0,P$1289&gt;0),IF('Female Data'!P859&lt;P$1289,'Female Data'!$X859,0),IF(AND('Female Data'!P859&gt;P$1288,'Female Data'!P859&lt;P$1289),'Female Data'!$X859,0))))</f>
        <v>--</v>
      </c>
      <c r="Q859" t="str">
        <f>IF(AND(Q$1288=0,Q$1289=0),"--",IF(AND(Q$1288&gt;0,Q$1289=0),IF('Female Data'!Q859&gt;Q$1288,'Female Data'!$X859,0),IF(AND(Q$1288=0,Q$1289&gt;0),IF('Female Data'!Q859&lt;Q$1289,'Female Data'!$X859,0),IF(AND('Female Data'!Q859&gt;Q$1288,'Female Data'!Q859&lt;Q$1289),'Female Data'!$X859,0))))</f>
        <v>--</v>
      </c>
      <c r="R859" t="str">
        <f>IF(AND(R$1288=0,R$1289=0),"--",IF(AND(R$1288&gt;0,R$1289=0),IF('Female Data'!R859&gt;R$1288,'Female Data'!$X859,0),IF(AND(R$1288=0,R$1289&gt;0),IF('Female Data'!R859&lt;R$1289,'Female Data'!$X859,0),IF(AND('Female Data'!R859&gt;R$1288,'Female Data'!R859&lt;R$1289),'Female Data'!$X859,0))))</f>
        <v>--</v>
      </c>
      <c r="S859" t="str">
        <f>IF(AND(S$1288=0,S$1289=0),"--",IF(AND(S$1288&gt;0,S$1289=0),IF('Female Data'!S859&gt;S$1288,'Female Data'!$X859,0),IF(AND(S$1288=0,S$1289&gt;0),IF('Female Data'!S859&lt;S$1289,'Female Data'!$X859,0),IF(AND('Female Data'!S859&gt;S$1288,'Female Data'!S859&lt;S$1289),'Female Data'!$X859,0))))</f>
        <v>--</v>
      </c>
      <c r="T859" t="str">
        <f>IF(AND(T$1288=0,T$1289=0),"--",IF(AND(T$1288&gt;0,T$1289=0),IF('Female Data'!T859&gt;T$1288,'Female Data'!$X859,0),IF(AND(T$1288=0,T$1289&gt;0),IF('Female Data'!T859&lt;T$1289,'Female Data'!$X859,0),IF(AND('Female Data'!T859&gt;T$1288,'Female Data'!T859&lt;T$1289),'Female Data'!$X859,0))))</f>
        <v>--</v>
      </c>
      <c r="U859" t="str">
        <f>IF(AND(U$1288=0,U$1289=0),"--",IF(AND(U$1288&gt;0,U$1289=0),IF('Female Data'!U859&gt;U$1288,'Female Data'!$X859,0),IF(AND(U$1288=0,U$1289&gt;0),IF('Female Data'!U859&lt;U$1289,'Female Data'!$X859,0),IF(AND('Female Data'!U859&gt;U$1288,'Female Data'!U859&lt;U$1289),'Female Data'!$X859,0))))</f>
        <v>--</v>
      </c>
      <c r="V859" t="str">
        <f>IF(AND(V$1288=0,V$1289=0),"--",IF(AND(V$1288&gt;0,V$1289=0),IF('Female Data'!V859&gt;V$1288,'Female Data'!$X859,0),IF(AND(V$1288=0,V$1289&gt;0),IF('Female Data'!V859&lt;V$1289,'Female Data'!$X859,0),IF(AND('Female Data'!V859&gt;V$1288,'Female Data'!V859&lt;V$1289),'Female Data'!$X859,0))))</f>
        <v>--</v>
      </c>
      <c r="W859" t="str">
        <f>IF(AND(W$1288=0,W$1289=0),"--",IF(AND(W$1288&gt;0,W$1289=0),IF('Female Data'!W859&gt;W$1288,'Female Data'!$X859,0),IF(AND(W$1288=0,W$1289&gt;0),IF('Female Data'!W859&lt;W$1289,'Female Data'!$X859,0),IF(AND('Female Data'!W859&gt;W$1288,'Female Data'!W859&lt;W$1289),'Female Data'!$X859,0))))</f>
        <v>--</v>
      </c>
      <c r="Y859">
        <f t="shared" si="26"/>
        <v>0</v>
      </c>
      <c r="Z859">
        <f>Y859*'Female Data'!X859</f>
        <v>0</v>
      </c>
      <c r="AA859">
        <f t="shared" si="27"/>
        <v>1</v>
      </c>
      <c r="AB859">
        <f>AA859*'Female Data'!X859</f>
        <v>492062</v>
      </c>
    </row>
    <row r="860" spans="1:28">
      <c r="A860">
        <f>'Female Data'!A860</f>
        <v>859</v>
      </c>
      <c r="B860" t="str">
        <f>'Female Data'!B860</f>
        <v>F</v>
      </c>
      <c r="C860" t="str">
        <f>IF(AND(C$1288=0,C$1289=0),"--",IF(AND(C$1288&gt;0,C$1289=0),IF('Female Data'!C860&gt;C$1288,'Female Data'!$X860,0),IF(AND(C$1288=0,C$1289&gt;0),IF('Female Data'!C860&lt;C$1289,'Female Data'!$X860,0),IF(AND('Female Data'!C860&gt;C$1288,'Female Data'!C860&lt;C$1289),'Female Data'!$X860,0))))</f>
        <v>--</v>
      </c>
      <c r="D860" t="str">
        <f>IF(AND(D$1288=0,D$1289=0),"--",IF(AND(D$1288&gt;0,D$1289=0),IF('Female Data'!D860&gt;D$1288,'Female Data'!$X860,0),IF(AND(D$1288=0,D$1289&gt;0),IF('Female Data'!D860&lt;D$1289,'Female Data'!$X860,0),IF(AND('Female Data'!D860&gt;D$1288,'Female Data'!D860&lt;D$1289),'Female Data'!$X860,0))))</f>
        <v>--</v>
      </c>
      <c r="E860" t="str">
        <f>IF(AND(E$1288=0,E$1289=0),"--",IF(AND(E$1288&gt;0,E$1289=0),IF('Female Data'!E860&gt;E$1288,'Female Data'!$X860,0),IF(AND(E$1288=0,E$1289&gt;0),IF('Female Data'!E860&lt;E$1289,'Female Data'!$X860,0),IF(AND('Female Data'!E860&gt;E$1288,'Female Data'!E860&lt;E$1289),'Female Data'!$X860,0))))</f>
        <v>--</v>
      </c>
      <c r="F860" t="str">
        <f>IF(AND(F$1288=0,F$1289=0),"--",IF(AND(F$1288&gt;0,F$1289=0),IF('Female Data'!F860&gt;F$1288,'Female Data'!$X860,0),IF(AND(F$1288=0,F$1289&gt;0),IF('Female Data'!F860&lt;F$1289,'Female Data'!$X860,0),IF(AND('Female Data'!F860&gt;F$1288,'Female Data'!F860&lt;F$1289),'Female Data'!$X860,0))))</f>
        <v>--</v>
      </c>
      <c r="G860" t="str">
        <f>IF(AND(G$1288=0,G$1289=0),"--",IF(AND(G$1288&gt;0,G$1289=0),IF('Female Data'!G860&gt;G$1288,'Female Data'!$X860,0),IF(AND(G$1288=0,G$1289&gt;0),IF('Female Data'!G860&lt;G$1289,'Female Data'!$X860,0),IF(AND('Female Data'!G860&gt;G$1288,'Female Data'!G860&lt;G$1289),'Female Data'!$X860,0))))</f>
        <v>--</v>
      </c>
      <c r="H860" t="str">
        <f>IF(AND(H$1288=0,H$1289=0),"--",IF(AND(H$1288&gt;0,H$1289=0),IF('Female Data'!H860&gt;H$1288,'Female Data'!$X860,0),IF(AND(H$1288=0,H$1289&gt;0),IF('Female Data'!H860&lt;H$1289,'Female Data'!$X860,0),IF(AND('Female Data'!H860&gt;H$1288,'Female Data'!H860&lt;H$1289),'Female Data'!$X860,0))))</f>
        <v>--</v>
      </c>
      <c r="I860" t="str">
        <f>IF(AND(I$1288=0,I$1289=0),"--",IF(AND(I$1288&gt;0,I$1289=0),IF('Female Data'!I860&gt;I$1288,'Female Data'!$X860,0),IF(AND(I$1288=0,I$1289&gt;0),IF('Female Data'!I860&lt;I$1289,'Female Data'!$X860,0),IF(AND('Female Data'!I860&gt;I$1288,'Female Data'!I860&lt;I$1289),'Female Data'!$X860,0))))</f>
        <v>--</v>
      </c>
      <c r="J860" t="str">
        <f>IF(AND(J$1288=0,J$1289=0),"--",IF(AND(J$1288&gt;0,J$1289=0),IF('Female Data'!J860&gt;J$1288,'Female Data'!$X860,0),IF(AND(J$1288=0,J$1289&gt;0),IF('Female Data'!J860&lt;J$1289,'Female Data'!$X860,0),IF(AND('Female Data'!J860&gt;J$1288,'Female Data'!J860&lt;J$1289),'Female Data'!$X860,0))))</f>
        <v>--</v>
      </c>
      <c r="K860" t="str">
        <f>IF(AND(K$1288=0,K$1289=0),"--",IF(AND(K$1288&gt;0,K$1289=0),IF('Female Data'!K860&gt;K$1288,'Female Data'!$X860,0),IF(AND(K$1288=0,K$1289&gt;0),IF('Female Data'!K860&lt;K$1289,'Female Data'!$X860,0),IF(AND('Female Data'!K860&gt;K$1288,'Female Data'!K860&lt;K$1289),'Female Data'!$X860,0))))</f>
        <v>--</v>
      </c>
      <c r="L860" t="str">
        <f>IF(AND(L$1288=0,L$1289=0),"--",IF(AND(L$1288&gt;0,L$1289=0),IF('Female Data'!L860&gt;L$1288,'Female Data'!$X860,0),IF(AND(L$1288=0,L$1289&gt;0),IF('Female Data'!L860&lt;L$1289,'Female Data'!$X860,0),IF(AND('Female Data'!L860&gt;L$1288,'Female Data'!L860&lt;L$1289),'Female Data'!$X860,0))))</f>
        <v>--</v>
      </c>
      <c r="M860" t="str">
        <f>IF(AND(M$1288=0,M$1289=0),"--",IF(AND(M$1288&gt;0,M$1289=0),IF('Female Data'!M860&gt;M$1288,'Female Data'!$X860,0),IF(AND(M$1288=0,M$1289&gt;0),IF('Female Data'!M860&lt;M$1289,'Female Data'!$X860,0),IF(AND('Female Data'!M860&gt;M$1288,'Female Data'!M860&lt;M$1289),'Female Data'!$X860,0))))</f>
        <v>--</v>
      </c>
      <c r="N860" t="str">
        <f>IF(AND(N$1288=0,N$1289=0),"--",IF(AND(N$1288&gt;0,N$1289=0),IF('Female Data'!N860&gt;N$1288,'Female Data'!$X860,0),IF(AND(N$1288=0,N$1289&gt;0),IF('Female Data'!N860&lt;N$1289,'Female Data'!$X860,0),IF(AND('Female Data'!N860&gt;N$1288,'Female Data'!N860&lt;N$1289),'Female Data'!$X860,0))))</f>
        <v>--</v>
      </c>
      <c r="O860" t="str">
        <f>IF(AND(O$1288=0,O$1289=0),"--",IF(AND(O$1288&gt;0,O$1289=0),IF('Female Data'!O860&gt;O$1288,'Female Data'!$X860,0),IF(AND(O$1288=0,O$1289&gt;0),IF('Female Data'!O860&lt;O$1289,'Female Data'!$X860,0),IF(AND('Female Data'!O860&gt;O$1288,'Female Data'!O860&lt;O$1289),'Female Data'!$X860,0))))</f>
        <v>--</v>
      </c>
      <c r="P860" t="str">
        <f>IF(AND(P$1288=0,P$1289=0),"--",IF(AND(P$1288&gt;0,P$1289=0),IF('Female Data'!P860&gt;P$1288,'Female Data'!$X860,0),IF(AND(P$1288=0,P$1289&gt;0),IF('Female Data'!P860&lt;P$1289,'Female Data'!$X860,0),IF(AND('Female Data'!P860&gt;P$1288,'Female Data'!P860&lt;P$1289),'Female Data'!$X860,0))))</f>
        <v>--</v>
      </c>
      <c r="Q860" t="str">
        <f>IF(AND(Q$1288=0,Q$1289=0),"--",IF(AND(Q$1288&gt;0,Q$1289=0),IF('Female Data'!Q860&gt;Q$1288,'Female Data'!$X860,0),IF(AND(Q$1288=0,Q$1289&gt;0),IF('Female Data'!Q860&lt;Q$1289,'Female Data'!$X860,0),IF(AND('Female Data'!Q860&gt;Q$1288,'Female Data'!Q860&lt;Q$1289),'Female Data'!$X860,0))))</f>
        <v>--</v>
      </c>
      <c r="R860" t="str">
        <f>IF(AND(R$1288=0,R$1289=0),"--",IF(AND(R$1288&gt;0,R$1289=0),IF('Female Data'!R860&gt;R$1288,'Female Data'!$X860,0),IF(AND(R$1288=0,R$1289&gt;0),IF('Female Data'!R860&lt;R$1289,'Female Data'!$X860,0),IF(AND('Female Data'!R860&gt;R$1288,'Female Data'!R860&lt;R$1289),'Female Data'!$X860,0))))</f>
        <v>--</v>
      </c>
      <c r="S860" t="str">
        <f>IF(AND(S$1288=0,S$1289=0),"--",IF(AND(S$1288&gt;0,S$1289=0),IF('Female Data'!S860&gt;S$1288,'Female Data'!$X860,0),IF(AND(S$1288=0,S$1289&gt;0),IF('Female Data'!S860&lt;S$1289,'Female Data'!$X860,0),IF(AND('Female Data'!S860&gt;S$1288,'Female Data'!S860&lt;S$1289),'Female Data'!$X860,0))))</f>
        <v>--</v>
      </c>
      <c r="T860" t="str">
        <f>IF(AND(T$1288=0,T$1289=0),"--",IF(AND(T$1288&gt;0,T$1289=0),IF('Female Data'!T860&gt;T$1288,'Female Data'!$X860,0),IF(AND(T$1288=0,T$1289&gt;0),IF('Female Data'!T860&lt;T$1289,'Female Data'!$X860,0),IF(AND('Female Data'!T860&gt;T$1288,'Female Data'!T860&lt;T$1289),'Female Data'!$X860,0))))</f>
        <v>--</v>
      </c>
      <c r="U860" t="str">
        <f>IF(AND(U$1288=0,U$1289=0),"--",IF(AND(U$1288&gt;0,U$1289=0),IF('Female Data'!U860&gt;U$1288,'Female Data'!$X860,0),IF(AND(U$1288=0,U$1289&gt;0),IF('Female Data'!U860&lt;U$1289,'Female Data'!$X860,0),IF(AND('Female Data'!U860&gt;U$1288,'Female Data'!U860&lt;U$1289),'Female Data'!$X860,0))))</f>
        <v>--</v>
      </c>
      <c r="V860" t="str">
        <f>IF(AND(V$1288=0,V$1289=0),"--",IF(AND(V$1288&gt;0,V$1289=0),IF('Female Data'!V860&gt;V$1288,'Female Data'!$X860,0),IF(AND(V$1288=0,V$1289&gt;0),IF('Female Data'!V860&lt;V$1289,'Female Data'!$X860,0),IF(AND('Female Data'!V860&gt;V$1288,'Female Data'!V860&lt;V$1289),'Female Data'!$X860,0))))</f>
        <v>--</v>
      </c>
      <c r="W860" t="str">
        <f>IF(AND(W$1288=0,W$1289=0),"--",IF(AND(W$1288&gt;0,W$1289=0),IF('Female Data'!W860&gt;W$1288,'Female Data'!$X860,0),IF(AND(W$1288=0,W$1289&gt;0),IF('Female Data'!W860&lt;W$1289,'Female Data'!$X860,0),IF(AND('Female Data'!W860&gt;W$1288,'Female Data'!W860&lt;W$1289),'Female Data'!$X860,0))))</f>
        <v>--</v>
      </c>
      <c r="Y860">
        <f t="shared" si="26"/>
        <v>0</v>
      </c>
      <c r="Z860">
        <f>Y860*'Female Data'!X860</f>
        <v>0</v>
      </c>
      <c r="AA860">
        <f t="shared" si="27"/>
        <v>1</v>
      </c>
      <c r="AB860">
        <f>AA860*'Female Data'!X860</f>
        <v>51151</v>
      </c>
    </row>
    <row r="861" spans="1:28">
      <c r="A861">
        <f>'Female Data'!A861</f>
        <v>860</v>
      </c>
      <c r="B861" t="str">
        <f>'Female Data'!B861</f>
        <v>F</v>
      </c>
      <c r="C861" t="str">
        <f>IF(AND(C$1288=0,C$1289=0),"--",IF(AND(C$1288&gt;0,C$1289=0),IF('Female Data'!C861&gt;C$1288,'Female Data'!$X861,0),IF(AND(C$1288=0,C$1289&gt;0),IF('Female Data'!C861&lt;C$1289,'Female Data'!$X861,0),IF(AND('Female Data'!C861&gt;C$1288,'Female Data'!C861&lt;C$1289),'Female Data'!$X861,0))))</f>
        <v>--</v>
      </c>
      <c r="D861" t="str">
        <f>IF(AND(D$1288=0,D$1289=0),"--",IF(AND(D$1288&gt;0,D$1289=0),IF('Female Data'!D861&gt;D$1288,'Female Data'!$X861,0),IF(AND(D$1288=0,D$1289&gt;0),IF('Female Data'!D861&lt;D$1289,'Female Data'!$X861,0),IF(AND('Female Data'!D861&gt;D$1288,'Female Data'!D861&lt;D$1289),'Female Data'!$X861,0))))</f>
        <v>--</v>
      </c>
      <c r="E861" t="str">
        <f>IF(AND(E$1288=0,E$1289=0),"--",IF(AND(E$1288&gt;0,E$1289=0),IF('Female Data'!E861&gt;E$1288,'Female Data'!$X861,0),IF(AND(E$1288=0,E$1289&gt;0),IF('Female Data'!E861&lt;E$1289,'Female Data'!$X861,0),IF(AND('Female Data'!E861&gt;E$1288,'Female Data'!E861&lt;E$1289),'Female Data'!$X861,0))))</f>
        <v>--</v>
      </c>
      <c r="F861" t="str">
        <f>IF(AND(F$1288=0,F$1289=0),"--",IF(AND(F$1288&gt;0,F$1289=0),IF('Female Data'!F861&gt;F$1288,'Female Data'!$X861,0),IF(AND(F$1288=0,F$1289&gt;0),IF('Female Data'!F861&lt;F$1289,'Female Data'!$X861,0),IF(AND('Female Data'!F861&gt;F$1288,'Female Data'!F861&lt;F$1289),'Female Data'!$X861,0))))</f>
        <v>--</v>
      </c>
      <c r="G861" t="str">
        <f>IF(AND(G$1288=0,G$1289=0),"--",IF(AND(G$1288&gt;0,G$1289=0),IF('Female Data'!G861&gt;G$1288,'Female Data'!$X861,0),IF(AND(G$1288=0,G$1289&gt;0),IF('Female Data'!G861&lt;G$1289,'Female Data'!$X861,0),IF(AND('Female Data'!G861&gt;G$1288,'Female Data'!G861&lt;G$1289),'Female Data'!$X861,0))))</f>
        <v>--</v>
      </c>
      <c r="H861" t="str">
        <f>IF(AND(H$1288=0,H$1289=0),"--",IF(AND(H$1288&gt;0,H$1289=0),IF('Female Data'!H861&gt;H$1288,'Female Data'!$X861,0),IF(AND(H$1288=0,H$1289&gt;0),IF('Female Data'!H861&lt;H$1289,'Female Data'!$X861,0),IF(AND('Female Data'!H861&gt;H$1288,'Female Data'!H861&lt;H$1289),'Female Data'!$X861,0))))</f>
        <v>--</v>
      </c>
      <c r="I861" t="str">
        <f>IF(AND(I$1288=0,I$1289=0),"--",IF(AND(I$1288&gt;0,I$1289=0),IF('Female Data'!I861&gt;I$1288,'Female Data'!$X861,0),IF(AND(I$1288=0,I$1289&gt;0),IF('Female Data'!I861&lt;I$1289,'Female Data'!$X861,0),IF(AND('Female Data'!I861&gt;I$1288,'Female Data'!I861&lt;I$1289),'Female Data'!$X861,0))))</f>
        <v>--</v>
      </c>
      <c r="J861" t="str">
        <f>IF(AND(J$1288=0,J$1289=0),"--",IF(AND(J$1288&gt;0,J$1289=0),IF('Female Data'!J861&gt;J$1288,'Female Data'!$X861,0),IF(AND(J$1288=0,J$1289&gt;0),IF('Female Data'!J861&lt;J$1289,'Female Data'!$X861,0),IF(AND('Female Data'!J861&gt;J$1288,'Female Data'!J861&lt;J$1289),'Female Data'!$X861,0))))</f>
        <v>--</v>
      </c>
      <c r="K861" t="str">
        <f>IF(AND(K$1288=0,K$1289=0),"--",IF(AND(K$1288&gt;0,K$1289=0),IF('Female Data'!K861&gt;K$1288,'Female Data'!$X861,0),IF(AND(K$1288=0,K$1289&gt;0),IF('Female Data'!K861&lt;K$1289,'Female Data'!$X861,0),IF(AND('Female Data'!K861&gt;K$1288,'Female Data'!K861&lt;K$1289),'Female Data'!$X861,0))))</f>
        <v>--</v>
      </c>
      <c r="L861" t="str">
        <f>IF(AND(L$1288=0,L$1289=0),"--",IF(AND(L$1288&gt;0,L$1289=0),IF('Female Data'!L861&gt;L$1288,'Female Data'!$X861,0),IF(AND(L$1288=0,L$1289&gt;0),IF('Female Data'!L861&lt;L$1289,'Female Data'!$X861,0),IF(AND('Female Data'!L861&gt;L$1288,'Female Data'!L861&lt;L$1289),'Female Data'!$X861,0))))</f>
        <v>--</v>
      </c>
      <c r="M861" t="str">
        <f>IF(AND(M$1288=0,M$1289=0),"--",IF(AND(M$1288&gt;0,M$1289=0),IF('Female Data'!M861&gt;M$1288,'Female Data'!$X861,0),IF(AND(M$1288=0,M$1289&gt;0),IF('Female Data'!M861&lt;M$1289,'Female Data'!$X861,0),IF(AND('Female Data'!M861&gt;M$1288,'Female Data'!M861&lt;M$1289),'Female Data'!$X861,0))))</f>
        <v>--</v>
      </c>
      <c r="N861" t="str">
        <f>IF(AND(N$1288=0,N$1289=0),"--",IF(AND(N$1288&gt;0,N$1289=0),IF('Female Data'!N861&gt;N$1288,'Female Data'!$X861,0),IF(AND(N$1288=0,N$1289&gt;0),IF('Female Data'!N861&lt;N$1289,'Female Data'!$X861,0),IF(AND('Female Data'!N861&gt;N$1288,'Female Data'!N861&lt;N$1289),'Female Data'!$X861,0))))</f>
        <v>--</v>
      </c>
      <c r="O861" t="str">
        <f>IF(AND(O$1288=0,O$1289=0),"--",IF(AND(O$1288&gt;0,O$1289=0),IF('Female Data'!O861&gt;O$1288,'Female Data'!$X861,0),IF(AND(O$1288=0,O$1289&gt;0),IF('Female Data'!O861&lt;O$1289,'Female Data'!$X861,0),IF(AND('Female Data'!O861&gt;O$1288,'Female Data'!O861&lt;O$1289),'Female Data'!$X861,0))))</f>
        <v>--</v>
      </c>
      <c r="P861" t="str">
        <f>IF(AND(P$1288=0,P$1289=0),"--",IF(AND(P$1288&gt;0,P$1289=0),IF('Female Data'!P861&gt;P$1288,'Female Data'!$X861,0),IF(AND(P$1288=0,P$1289&gt;0),IF('Female Data'!P861&lt;P$1289,'Female Data'!$X861,0),IF(AND('Female Data'!P861&gt;P$1288,'Female Data'!P861&lt;P$1289),'Female Data'!$X861,0))))</f>
        <v>--</v>
      </c>
      <c r="Q861" t="str">
        <f>IF(AND(Q$1288=0,Q$1289=0),"--",IF(AND(Q$1288&gt;0,Q$1289=0),IF('Female Data'!Q861&gt;Q$1288,'Female Data'!$X861,0),IF(AND(Q$1288=0,Q$1289&gt;0),IF('Female Data'!Q861&lt;Q$1289,'Female Data'!$X861,0),IF(AND('Female Data'!Q861&gt;Q$1288,'Female Data'!Q861&lt;Q$1289),'Female Data'!$X861,0))))</f>
        <v>--</v>
      </c>
      <c r="R861" t="str">
        <f>IF(AND(R$1288=0,R$1289=0),"--",IF(AND(R$1288&gt;0,R$1289=0),IF('Female Data'!R861&gt;R$1288,'Female Data'!$X861,0),IF(AND(R$1288=0,R$1289&gt;0),IF('Female Data'!R861&lt;R$1289,'Female Data'!$X861,0),IF(AND('Female Data'!R861&gt;R$1288,'Female Data'!R861&lt;R$1289),'Female Data'!$X861,0))))</f>
        <v>--</v>
      </c>
      <c r="S861" t="str">
        <f>IF(AND(S$1288=0,S$1289=0),"--",IF(AND(S$1288&gt;0,S$1289=0),IF('Female Data'!S861&gt;S$1288,'Female Data'!$X861,0),IF(AND(S$1288=0,S$1289&gt;0),IF('Female Data'!S861&lt;S$1289,'Female Data'!$X861,0),IF(AND('Female Data'!S861&gt;S$1288,'Female Data'!S861&lt;S$1289),'Female Data'!$X861,0))))</f>
        <v>--</v>
      </c>
      <c r="T861" t="str">
        <f>IF(AND(T$1288=0,T$1289=0),"--",IF(AND(T$1288&gt;0,T$1289=0),IF('Female Data'!T861&gt;T$1288,'Female Data'!$X861,0),IF(AND(T$1288=0,T$1289&gt;0),IF('Female Data'!T861&lt;T$1289,'Female Data'!$X861,0),IF(AND('Female Data'!T861&gt;T$1288,'Female Data'!T861&lt;T$1289),'Female Data'!$X861,0))))</f>
        <v>--</v>
      </c>
      <c r="U861" t="str">
        <f>IF(AND(U$1288=0,U$1289=0),"--",IF(AND(U$1288&gt;0,U$1289=0),IF('Female Data'!U861&gt;U$1288,'Female Data'!$X861,0),IF(AND(U$1288=0,U$1289&gt;0),IF('Female Data'!U861&lt;U$1289,'Female Data'!$X861,0),IF(AND('Female Data'!U861&gt;U$1288,'Female Data'!U861&lt;U$1289),'Female Data'!$X861,0))))</f>
        <v>--</v>
      </c>
      <c r="V861" t="str">
        <f>IF(AND(V$1288=0,V$1289=0),"--",IF(AND(V$1288&gt;0,V$1289=0),IF('Female Data'!V861&gt;V$1288,'Female Data'!$X861,0),IF(AND(V$1288=0,V$1289&gt;0),IF('Female Data'!V861&lt;V$1289,'Female Data'!$X861,0),IF(AND('Female Data'!V861&gt;V$1288,'Female Data'!V861&lt;V$1289),'Female Data'!$X861,0))))</f>
        <v>--</v>
      </c>
      <c r="W861" t="str">
        <f>IF(AND(W$1288=0,W$1289=0),"--",IF(AND(W$1288&gt;0,W$1289=0),IF('Female Data'!W861&gt;W$1288,'Female Data'!$X861,0),IF(AND(W$1288=0,W$1289&gt;0),IF('Female Data'!W861&lt;W$1289,'Female Data'!$X861,0),IF(AND('Female Data'!W861&gt;W$1288,'Female Data'!W861&lt;W$1289),'Female Data'!$X861,0))))</f>
        <v>--</v>
      </c>
      <c r="Y861">
        <f t="shared" si="26"/>
        <v>0</v>
      </c>
      <c r="Z861">
        <f>Y861*'Female Data'!X861</f>
        <v>0</v>
      </c>
      <c r="AA861">
        <f t="shared" si="27"/>
        <v>1</v>
      </c>
      <c r="AB861">
        <f>AA861*'Female Data'!X861</f>
        <v>95708</v>
      </c>
    </row>
    <row r="862" spans="1:28">
      <c r="A862">
        <f>'Female Data'!A862</f>
        <v>861</v>
      </c>
      <c r="B862" t="str">
        <f>'Female Data'!B862</f>
        <v>F</v>
      </c>
      <c r="C862" t="str">
        <f>IF(AND(C$1288=0,C$1289=0),"--",IF(AND(C$1288&gt;0,C$1289=0),IF('Female Data'!C862&gt;C$1288,'Female Data'!$X862,0),IF(AND(C$1288=0,C$1289&gt;0),IF('Female Data'!C862&lt;C$1289,'Female Data'!$X862,0),IF(AND('Female Data'!C862&gt;C$1288,'Female Data'!C862&lt;C$1289),'Female Data'!$X862,0))))</f>
        <v>--</v>
      </c>
      <c r="D862" t="str">
        <f>IF(AND(D$1288=0,D$1289=0),"--",IF(AND(D$1288&gt;0,D$1289=0),IF('Female Data'!D862&gt;D$1288,'Female Data'!$X862,0),IF(AND(D$1288=0,D$1289&gt;0),IF('Female Data'!D862&lt;D$1289,'Female Data'!$X862,0),IF(AND('Female Data'!D862&gt;D$1288,'Female Data'!D862&lt;D$1289),'Female Data'!$X862,0))))</f>
        <v>--</v>
      </c>
      <c r="E862" t="str">
        <f>IF(AND(E$1288=0,E$1289=0),"--",IF(AND(E$1288&gt;0,E$1289=0),IF('Female Data'!E862&gt;E$1288,'Female Data'!$X862,0),IF(AND(E$1288=0,E$1289&gt;0),IF('Female Data'!E862&lt;E$1289,'Female Data'!$X862,0),IF(AND('Female Data'!E862&gt;E$1288,'Female Data'!E862&lt;E$1289),'Female Data'!$X862,0))))</f>
        <v>--</v>
      </c>
      <c r="F862" t="str">
        <f>IF(AND(F$1288=0,F$1289=0),"--",IF(AND(F$1288&gt;0,F$1289=0),IF('Female Data'!F862&gt;F$1288,'Female Data'!$X862,0),IF(AND(F$1288=0,F$1289&gt;0),IF('Female Data'!F862&lt;F$1289,'Female Data'!$X862,0),IF(AND('Female Data'!F862&gt;F$1288,'Female Data'!F862&lt;F$1289),'Female Data'!$X862,0))))</f>
        <v>--</v>
      </c>
      <c r="G862" t="str">
        <f>IF(AND(G$1288=0,G$1289=0),"--",IF(AND(G$1288&gt;0,G$1289=0),IF('Female Data'!G862&gt;G$1288,'Female Data'!$X862,0),IF(AND(G$1288=0,G$1289&gt;0),IF('Female Data'!G862&lt;G$1289,'Female Data'!$X862,0),IF(AND('Female Data'!G862&gt;G$1288,'Female Data'!G862&lt;G$1289),'Female Data'!$X862,0))))</f>
        <v>--</v>
      </c>
      <c r="H862" t="str">
        <f>IF(AND(H$1288=0,H$1289=0),"--",IF(AND(H$1288&gt;0,H$1289=0),IF('Female Data'!H862&gt;H$1288,'Female Data'!$X862,0),IF(AND(H$1288=0,H$1289&gt;0),IF('Female Data'!H862&lt;H$1289,'Female Data'!$X862,0),IF(AND('Female Data'!H862&gt;H$1288,'Female Data'!H862&lt;H$1289),'Female Data'!$X862,0))))</f>
        <v>--</v>
      </c>
      <c r="I862" t="str">
        <f>IF(AND(I$1288=0,I$1289=0),"--",IF(AND(I$1288&gt;0,I$1289=0),IF('Female Data'!I862&gt;I$1288,'Female Data'!$X862,0),IF(AND(I$1288=0,I$1289&gt;0),IF('Female Data'!I862&lt;I$1289,'Female Data'!$X862,0),IF(AND('Female Data'!I862&gt;I$1288,'Female Data'!I862&lt;I$1289),'Female Data'!$X862,0))))</f>
        <v>--</v>
      </c>
      <c r="J862" t="str">
        <f>IF(AND(J$1288=0,J$1289=0),"--",IF(AND(J$1288&gt;0,J$1289=0),IF('Female Data'!J862&gt;J$1288,'Female Data'!$X862,0),IF(AND(J$1288=0,J$1289&gt;0),IF('Female Data'!J862&lt;J$1289,'Female Data'!$X862,0),IF(AND('Female Data'!J862&gt;J$1288,'Female Data'!J862&lt;J$1289),'Female Data'!$X862,0))))</f>
        <v>--</v>
      </c>
      <c r="K862" t="str">
        <f>IF(AND(K$1288=0,K$1289=0),"--",IF(AND(K$1288&gt;0,K$1289=0),IF('Female Data'!K862&gt;K$1288,'Female Data'!$X862,0),IF(AND(K$1288=0,K$1289&gt;0),IF('Female Data'!K862&lt;K$1289,'Female Data'!$X862,0),IF(AND('Female Data'!K862&gt;K$1288,'Female Data'!K862&lt;K$1289),'Female Data'!$X862,0))))</f>
        <v>--</v>
      </c>
      <c r="L862" t="str">
        <f>IF(AND(L$1288=0,L$1289=0),"--",IF(AND(L$1288&gt;0,L$1289=0),IF('Female Data'!L862&gt;L$1288,'Female Data'!$X862,0),IF(AND(L$1288=0,L$1289&gt;0),IF('Female Data'!L862&lt;L$1289,'Female Data'!$X862,0),IF(AND('Female Data'!L862&gt;L$1288,'Female Data'!L862&lt;L$1289),'Female Data'!$X862,0))))</f>
        <v>--</v>
      </c>
      <c r="M862" t="str">
        <f>IF(AND(M$1288=0,M$1289=0),"--",IF(AND(M$1288&gt;0,M$1289=0),IF('Female Data'!M862&gt;M$1288,'Female Data'!$X862,0),IF(AND(M$1288=0,M$1289&gt;0),IF('Female Data'!M862&lt;M$1289,'Female Data'!$X862,0),IF(AND('Female Data'!M862&gt;M$1288,'Female Data'!M862&lt;M$1289),'Female Data'!$X862,0))))</f>
        <v>--</v>
      </c>
      <c r="N862" t="str">
        <f>IF(AND(N$1288=0,N$1289=0),"--",IF(AND(N$1288&gt;0,N$1289=0),IF('Female Data'!N862&gt;N$1288,'Female Data'!$X862,0),IF(AND(N$1288=0,N$1289&gt;0),IF('Female Data'!N862&lt;N$1289,'Female Data'!$X862,0),IF(AND('Female Data'!N862&gt;N$1288,'Female Data'!N862&lt;N$1289),'Female Data'!$X862,0))))</f>
        <v>--</v>
      </c>
      <c r="O862" t="str">
        <f>IF(AND(O$1288=0,O$1289=0),"--",IF(AND(O$1288&gt;0,O$1289=0),IF('Female Data'!O862&gt;O$1288,'Female Data'!$X862,0),IF(AND(O$1288=0,O$1289&gt;0),IF('Female Data'!O862&lt;O$1289,'Female Data'!$X862,0),IF(AND('Female Data'!O862&gt;O$1288,'Female Data'!O862&lt;O$1289),'Female Data'!$X862,0))))</f>
        <v>--</v>
      </c>
      <c r="P862" t="str">
        <f>IF(AND(P$1288=0,P$1289=0),"--",IF(AND(P$1288&gt;0,P$1289=0),IF('Female Data'!P862&gt;P$1288,'Female Data'!$X862,0),IF(AND(P$1288=0,P$1289&gt;0),IF('Female Data'!P862&lt;P$1289,'Female Data'!$X862,0),IF(AND('Female Data'!P862&gt;P$1288,'Female Data'!P862&lt;P$1289),'Female Data'!$X862,0))))</f>
        <v>--</v>
      </c>
      <c r="Q862" t="str">
        <f>IF(AND(Q$1288=0,Q$1289=0),"--",IF(AND(Q$1288&gt;0,Q$1289=0),IF('Female Data'!Q862&gt;Q$1288,'Female Data'!$X862,0),IF(AND(Q$1288=0,Q$1289&gt;0),IF('Female Data'!Q862&lt;Q$1289,'Female Data'!$X862,0),IF(AND('Female Data'!Q862&gt;Q$1288,'Female Data'!Q862&lt;Q$1289),'Female Data'!$X862,0))))</f>
        <v>--</v>
      </c>
      <c r="R862" t="str">
        <f>IF(AND(R$1288=0,R$1289=0),"--",IF(AND(R$1288&gt;0,R$1289=0),IF('Female Data'!R862&gt;R$1288,'Female Data'!$X862,0),IF(AND(R$1288=0,R$1289&gt;0),IF('Female Data'!R862&lt;R$1289,'Female Data'!$X862,0),IF(AND('Female Data'!R862&gt;R$1288,'Female Data'!R862&lt;R$1289),'Female Data'!$X862,0))))</f>
        <v>--</v>
      </c>
      <c r="S862" t="str">
        <f>IF(AND(S$1288=0,S$1289=0),"--",IF(AND(S$1288&gt;0,S$1289=0),IF('Female Data'!S862&gt;S$1288,'Female Data'!$X862,0),IF(AND(S$1288=0,S$1289&gt;0),IF('Female Data'!S862&lt;S$1289,'Female Data'!$X862,0),IF(AND('Female Data'!S862&gt;S$1288,'Female Data'!S862&lt;S$1289),'Female Data'!$X862,0))))</f>
        <v>--</v>
      </c>
      <c r="T862" t="str">
        <f>IF(AND(T$1288=0,T$1289=0),"--",IF(AND(T$1288&gt;0,T$1289=0),IF('Female Data'!T862&gt;T$1288,'Female Data'!$X862,0),IF(AND(T$1288=0,T$1289&gt;0),IF('Female Data'!T862&lt;T$1289,'Female Data'!$X862,0),IF(AND('Female Data'!T862&gt;T$1288,'Female Data'!T862&lt;T$1289),'Female Data'!$X862,0))))</f>
        <v>--</v>
      </c>
      <c r="U862" t="str">
        <f>IF(AND(U$1288=0,U$1289=0),"--",IF(AND(U$1288&gt;0,U$1289=0),IF('Female Data'!U862&gt;U$1288,'Female Data'!$X862,0),IF(AND(U$1288=0,U$1289&gt;0),IF('Female Data'!U862&lt;U$1289,'Female Data'!$X862,0),IF(AND('Female Data'!U862&gt;U$1288,'Female Data'!U862&lt;U$1289),'Female Data'!$X862,0))))</f>
        <v>--</v>
      </c>
      <c r="V862" t="str">
        <f>IF(AND(V$1288=0,V$1289=0),"--",IF(AND(V$1288&gt;0,V$1289=0),IF('Female Data'!V862&gt;V$1288,'Female Data'!$X862,0),IF(AND(V$1288=0,V$1289&gt;0),IF('Female Data'!V862&lt;V$1289,'Female Data'!$X862,0),IF(AND('Female Data'!V862&gt;V$1288,'Female Data'!V862&lt;V$1289),'Female Data'!$X862,0))))</f>
        <v>--</v>
      </c>
      <c r="W862" t="str">
        <f>IF(AND(W$1288=0,W$1289=0),"--",IF(AND(W$1288&gt;0,W$1289=0),IF('Female Data'!W862&gt;W$1288,'Female Data'!$X862,0),IF(AND(W$1288=0,W$1289&gt;0),IF('Female Data'!W862&lt;W$1289,'Female Data'!$X862,0),IF(AND('Female Data'!W862&gt;W$1288,'Female Data'!W862&lt;W$1289),'Female Data'!$X862,0))))</f>
        <v>--</v>
      </c>
      <c r="Y862">
        <f t="shared" si="26"/>
        <v>0</v>
      </c>
      <c r="Z862">
        <f>Y862*'Female Data'!X862</f>
        <v>0</v>
      </c>
      <c r="AA862">
        <f t="shared" si="27"/>
        <v>1</v>
      </c>
      <c r="AB862">
        <f>AA862*'Female Data'!X862</f>
        <v>128255</v>
      </c>
    </row>
    <row r="863" spans="1:28">
      <c r="A863">
        <f>'Female Data'!A863</f>
        <v>862</v>
      </c>
      <c r="B863" t="str">
        <f>'Female Data'!B863</f>
        <v>F</v>
      </c>
      <c r="C863" t="str">
        <f>IF(AND(C$1288=0,C$1289=0),"--",IF(AND(C$1288&gt;0,C$1289=0),IF('Female Data'!C863&gt;C$1288,'Female Data'!$X863,0),IF(AND(C$1288=0,C$1289&gt;0),IF('Female Data'!C863&lt;C$1289,'Female Data'!$X863,0),IF(AND('Female Data'!C863&gt;C$1288,'Female Data'!C863&lt;C$1289),'Female Data'!$X863,0))))</f>
        <v>--</v>
      </c>
      <c r="D863" t="str">
        <f>IF(AND(D$1288=0,D$1289=0),"--",IF(AND(D$1288&gt;0,D$1289=0),IF('Female Data'!D863&gt;D$1288,'Female Data'!$X863,0),IF(AND(D$1288=0,D$1289&gt;0),IF('Female Data'!D863&lt;D$1289,'Female Data'!$X863,0),IF(AND('Female Data'!D863&gt;D$1288,'Female Data'!D863&lt;D$1289),'Female Data'!$X863,0))))</f>
        <v>--</v>
      </c>
      <c r="E863" t="str">
        <f>IF(AND(E$1288=0,E$1289=0),"--",IF(AND(E$1288&gt;0,E$1289=0),IF('Female Data'!E863&gt;E$1288,'Female Data'!$X863,0),IF(AND(E$1288=0,E$1289&gt;0),IF('Female Data'!E863&lt;E$1289,'Female Data'!$X863,0),IF(AND('Female Data'!E863&gt;E$1288,'Female Data'!E863&lt;E$1289),'Female Data'!$X863,0))))</f>
        <v>--</v>
      </c>
      <c r="F863" t="str">
        <f>IF(AND(F$1288=0,F$1289=0),"--",IF(AND(F$1288&gt;0,F$1289=0),IF('Female Data'!F863&gt;F$1288,'Female Data'!$X863,0),IF(AND(F$1288=0,F$1289&gt;0),IF('Female Data'!F863&lt;F$1289,'Female Data'!$X863,0),IF(AND('Female Data'!F863&gt;F$1288,'Female Data'!F863&lt;F$1289),'Female Data'!$X863,0))))</f>
        <v>--</v>
      </c>
      <c r="G863" t="str">
        <f>IF(AND(G$1288=0,G$1289=0),"--",IF(AND(G$1288&gt;0,G$1289=0),IF('Female Data'!G863&gt;G$1288,'Female Data'!$X863,0),IF(AND(G$1288=0,G$1289&gt;0),IF('Female Data'!G863&lt;G$1289,'Female Data'!$X863,0),IF(AND('Female Data'!G863&gt;G$1288,'Female Data'!G863&lt;G$1289),'Female Data'!$X863,0))))</f>
        <v>--</v>
      </c>
      <c r="H863" t="str">
        <f>IF(AND(H$1288=0,H$1289=0),"--",IF(AND(H$1288&gt;0,H$1289=0),IF('Female Data'!H863&gt;H$1288,'Female Data'!$X863,0),IF(AND(H$1288=0,H$1289&gt;0),IF('Female Data'!H863&lt;H$1289,'Female Data'!$X863,0),IF(AND('Female Data'!H863&gt;H$1288,'Female Data'!H863&lt;H$1289),'Female Data'!$X863,0))))</f>
        <v>--</v>
      </c>
      <c r="I863" t="str">
        <f>IF(AND(I$1288=0,I$1289=0),"--",IF(AND(I$1288&gt;0,I$1289=0),IF('Female Data'!I863&gt;I$1288,'Female Data'!$X863,0),IF(AND(I$1288=0,I$1289&gt;0),IF('Female Data'!I863&lt;I$1289,'Female Data'!$X863,0),IF(AND('Female Data'!I863&gt;I$1288,'Female Data'!I863&lt;I$1289),'Female Data'!$X863,0))))</f>
        <v>--</v>
      </c>
      <c r="J863" t="str">
        <f>IF(AND(J$1288=0,J$1289=0),"--",IF(AND(J$1288&gt;0,J$1289=0),IF('Female Data'!J863&gt;J$1288,'Female Data'!$X863,0),IF(AND(J$1288=0,J$1289&gt;0),IF('Female Data'!J863&lt;J$1289,'Female Data'!$X863,0),IF(AND('Female Data'!J863&gt;J$1288,'Female Data'!J863&lt;J$1289),'Female Data'!$X863,0))))</f>
        <v>--</v>
      </c>
      <c r="K863" t="str">
        <f>IF(AND(K$1288=0,K$1289=0),"--",IF(AND(K$1288&gt;0,K$1289=0),IF('Female Data'!K863&gt;K$1288,'Female Data'!$X863,0),IF(AND(K$1288=0,K$1289&gt;0),IF('Female Data'!K863&lt;K$1289,'Female Data'!$X863,0),IF(AND('Female Data'!K863&gt;K$1288,'Female Data'!K863&lt;K$1289),'Female Data'!$X863,0))))</f>
        <v>--</v>
      </c>
      <c r="L863" t="str">
        <f>IF(AND(L$1288=0,L$1289=0),"--",IF(AND(L$1288&gt;0,L$1289=0),IF('Female Data'!L863&gt;L$1288,'Female Data'!$X863,0),IF(AND(L$1288=0,L$1289&gt;0),IF('Female Data'!L863&lt;L$1289,'Female Data'!$X863,0),IF(AND('Female Data'!L863&gt;L$1288,'Female Data'!L863&lt;L$1289),'Female Data'!$X863,0))))</f>
        <v>--</v>
      </c>
      <c r="M863" t="str">
        <f>IF(AND(M$1288=0,M$1289=0),"--",IF(AND(M$1288&gt;0,M$1289=0),IF('Female Data'!M863&gt;M$1288,'Female Data'!$X863,0),IF(AND(M$1288=0,M$1289&gt;0),IF('Female Data'!M863&lt;M$1289,'Female Data'!$X863,0),IF(AND('Female Data'!M863&gt;M$1288,'Female Data'!M863&lt;M$1289),'Female Data'!$X863,0))))</f>
        <v>--</v>
      </c>
      <c r="N863" t="str">
        <f>IF(AND(N$1288=0,N$1289=0),"--",IF(AND(N$1288&gt;0,N$1289=0),IF('Female Data'!N863&gt;N$1288,'Female Data'!$X863,0),IF(AND(N$1288=0,N$1289&gt;0),IF('Female Data'!N863&lt;N$1289,'Female Data'!$X863,0),IF(AND('Female Data'!N863&gt;N$1288,'Female Data'!N863&lt;N$1289),'Female Data'!$X863,0))))</f>
        <v>--</v>
      </c>
      <c r="O863" t="str">
        <f>IF(AND(O$1288=0,O$1289=0),"--",IF(AND(O$1288&gt;0,O$1289=0),IF('Female Data'!O863&gt;O$1288,'Female Data'!$X863,0),IF(AND(O$1288=0,O$1289&gt;0),IF('Female Data'!O863&lt;O$1289,'Female Data'!$X863,0),IF(AND('Female Data'!O863&gt;O$1288,'Female Data'!O863&lt;O$1289),'Female Data'!$X863,0))))</f>
        <v>--</v>
      </c>
      <c r="P863" t="str">
        <f>IF(AND(P$1288=0,P$1289=0),"--",IF(AND(P$1288&gt;0,P$1289=0),IF('Female Data'!P863&gt;P$1288,'Female Data'!$X863,0),IF(AND(P$1288=0,P$1289&gt;0),IF('Female Data'!P863&lt;P$1289,'Female Data'!$X863,0),IF(AND('Female Data'!P863&gt;P$1288,'Female Data'!P863&lt;P$1289),'Female Data'!$X863,0))))</f>
        <v>--</v>
      </c>
      <c r="Q863" t="str">
        <f>IF(AND(Q$1288=0,Q$1289=0),"--",IF(AND(Q$1288&gt;0,Q$1289=0),IF('Female Data'!Q863&gt;Q$1288,'Female Data'!$X863,0),IF(AND(Q$1288=0,Q$1289&gt;0),IF('Female Data'!Q863&lt;Q$1289,'Female Data'!$X863,0),IF(AND('Female Data'!Q863&gt;Q$1288,'Female Data'!Q863&lt;Q$1289),'Female Data'!$X863,0))))</f>
        <v>--</v>
      </c>
      <c r="R863" t="str">
        <f>IF(AND(R$1288=0,R$1289=0),"--",IF(AND(R$1288&gt;0,R$1289=0),IF('Female Data'!R863&gt;R$1288,'Female Data'!$X863,0),IF(AND(R$1288=0,R$1289&gt;0),IF('Female Data'!R863&lt;R$1289,'Female Data'!$X863,0),IF(AND('Female Data'!R863&gt;R$1288,'Female Data'!R863&lt;R$1289),'Female Data'!$X863,0))))</f>
        <v>--</v>
      </c>
      <c r="S863" t="str">
        <f>IF(AND(S$1288=0,S$1289=0),"--",IF(AND(S$1288&gt;0,S$1289=0),IF('Female Data'!S863&gt;S$1288,'Female Data'!$X863,0),IF(AND(S$1288=0,S$1289&gt;0),IF('Female Data'!S863&lt;S$1289,'Female Data'!$X863,0),IF(AND('Female Data'!S863&gt;S$1288,'Female Data'!S863&lt;S$1289),'Female Data'!$X863,0))))</f>
        <v>--</v>
      </c>
      <c r="T863" t="str">
        <f>IF(AND(T$1288=0,T$1289=0),"--",IF(AND(T$1288&gt;0,T$1289=0),IF('Female Data'!T863&gt;T$1288,'Female Data'!$X863,0),IF(AND(T$1288=0,T$1289&gt;0),IF('Female Data'!T863&lt;T$1289,'Female Data'!$X863,0),IF(AND('Female Data'!T863&gt;T$1288,'Female Data'!T863&lt;T$1289),'Female Data'!$X863,0))))</f>
        <v>--</v>
      </c>
      <c r="U863" t="str">
        <f>IF(AND(U$1288=0,U$1289=0),"--",IF(AND(U$1288&gt;0,U$1289=0),IF('Female Data'!U863&gt;U$1288,'Female Data'!$X863,0),IF(AND(U$1288=0,U$1289&gt;0),IF('Female Data'!U863&lt;U$1289,'Female Data'!$X863,0),IF(AND('Female Data'!U863&gt;U$1288,'Female Data'!U863&lt;U$1289),'Female Data'!$X863,0))))</f>
        <v>--</v>
      </c>
      <c r="V863" t="str">
        <f>IF(AND(V$1288=0,V$1289=0),"--",IF(AND(V$1288&gt;0,V$1289=0),IF('Female Data'!V863&gt;V$1288,'Female Data'!$X863,0),IF(AND(V$1288=0,V$1289&gt;0),IF('Female Data'!V863&lt;V$1289,'Female Data'!$X863,0),IF(AND('Female Data'!V863&gt;V$1288,'Female Data'!V863&lt;V$1289),'Female Data'!$X863,0))))</f>
        <v>--</v>
      </c>
      <c r="W863" t="str">
        <f>IF(AND(W$1288=0,W$1289=0),"--",IF(AND(W$1288&gt;0,W$1289=0),IF('Female Data'!W863&gt;W$1288,'Female Data'!$X863,0),IF(AND(W$1288=0,W$1289&gt;0),IF('Female Data'!W863&lt;W$1289,'Female Data'!$X863,0),IF(AND('Female Data'!W863&gt;W$1288,'Female Data'!W863&lt;W$1289),'Female Data'!$X863,0))))</f>
        <v>--</v>
      </c>
      <c r="Y863">
        <f t="shared" si="26"/>
        <v>0</v>
      </c>
      <c r="Z863">
        <f>Y863*'Female Data'!X863</f>
        <v>0</v>
      </c>
      <c r="AA863">
        <f t="shared" si="27"/>
        <v>1</v>
      </c>
      <c r="AB863">
        <f>AA863*'Female Data'!X863</f>
        <v>135839</v>
      </c>
    </row>
    <row r="864" spans="1:28">
      <c r="A864">
        <f>'Female Data'!A864</f>
        <v>863</v>
      </c>
      <c r="B864" t="str">
        <f>'Female Data'!B864</f>
        <v>F</v>
      </c>
      <c r="C864" t="str">
        <f>IF(AND(C$1288=0,C$1289=0),"--",IF(AND(C$1288&gt;0,C$1289=0),IF('Female Data'!C864&gt;C$1288,'Female Data'!$X864,0),IF(AND(C$1288=0,C$1289&gt;0),IF('Female Data'!C864&lt;C$1289,'Female Data'!$X864,0),IF(AND('Female Data'!C864&gt;C$1288,'Female Data'!C864&lt;C$1289),'Female Data'!$X864,0))))</f>
        <v>--</v>
      </c>
      <c r="D864" t="str">
        <f>IF(AND(D$1288=0,D$1289=0),"--",IF(AND(D$1288&gt;0,D$1289=0),IF('Female Data'!D864&gt;D$1288,'Female Data'!$X864,0),IF(AND(D$1288=0,D$1289&gt;0),IF('Female Data'!D864&lt;D$1289,'Female Data'!$X864,0),IF(AND('Female Data'!D864&gt;D$1288,'Female Data'!D864&lt;D$1289),'Female Data'!$X864,0))))</f>
        <v>--</v>
      </c>
      <c r="E864" t="str">
        <f>IF(AND(E$1288=0,E$1289=0),"--",IF(AND(E$1288&gt;0,E$1289=0),IF('Female Data'!E864&gt;E$1288,'Female Data'!$X864,0),IF(AND(E$1288=0,E$1289&gt;0),IF('Female Data'!E864&lt;E$1289,'Female Data'!$X864,0),IF(AND('Female Data'!E864&gt;E$1288,'Female Data'!E864&lt;E$1289),'Female Data'!$X864,0))))</f>
        <v>--</v>
      </c>
      <c r="F864" t="str">
        <f>IF(AND(F$1288=0,F$1289=0),"--",IF(AND(F$1288&gt;0,F$1289=0),IF('Female Data'!F864&gt;F$1288,'Female Data'!$X864,0),IF(AND(F$1288=0,F$1289&gt;0),IF('Female Data'!F864&lt;F$1289,'Female Data'!$X864,0),IF(AND('Female Data'!F864&gt;F$1288,'Female Data'!F864&lt;F$1289),'Female Data'!$X864,0))))</f>
        <v>--</v>
      </c>
      <c r="G864" t="str">
        <f>IF(AND(G$1288=0,G$1289=0),"--",IF(AND(G$1288&gt;0,G$1289=0),IF('Female Data'!G864&gt;G$1288,'Female Data'!$X864,0),IF(AND(G$1288=0,G$1289&gt;0),IF('Female Data'!G864&lt;G$1289,'Female Data'!$X864,0),IF(AND('Female Data'!G864&gt;G$1288,'Female Data'!G864&lt;G$1289),'Female Data'!$X864,0))))</f>
        <v>--</v>
      </c>
      <c r="H864" t="str">
        <f>IF(AND(H$1288=0,H$1289=0),"--",IF(AND(H$1288&gt;0,H$1289=0),IF('Female Data'!H864&gt;H$1288,'Female Data'!$X864,0),IF(AND(H$1288=0,H$1289&gt;0),IF('Female Data'!H864&lt;H$1289,'Female Data'!$X864,0),IF(AND('Female Data'!H864&gt;H$1288,'Female Data'!H864&lt;H$1289),'Female Data'!$X864,0))))</f>
        <v>--</v>
      </c>
      <c r="I864" t="str">
        <f>IF(AND(I$1288=0,I$1289=0),"--",IF(AND(I$1288&gt;0,I$1289=0),IF('Female Data'!I864&gt;I$1288,'Female Data'!$X864,0),IF(AND(I$1288=0,I$1289&gt;0),IF('Female Data'!I864&lt;I$1289,'Female Data'!$X864,0),IF(AND('Female Data'!I864&gt;I$1288,'Female Data'!I864&lt;I$1289),'Female Data'!$X864,0))))</f>
        <v>--</v>
      </c>
      <c r="J864" t="str">
        <f>IF(AND(J$1288=0,J$1289=0),"--",IF(AND(J$1288&gt;0,J$1289=0),IF('Female Data'!J864&gt;J$1288,'Female Data'!$X864,0),IF(AND(J$1288=0,J$1289&gt;0),IF('Female Data'!J864&lt;J$1289,'Female Data'!$X864,0),IF(AND('Female Data'!J864&gt;J$1288,'Female Data'!J864&lt;J$1289),'Female Data'!$X864,0))))</f>
        <v>--</v>
      </c>
      <c r="K864" t="str">
        <f>IF(AND(K$1288=0,K$1289=0),"--",IF(AND(K$1288&gt;0,K$1289=0),IF('Female Data'!K864&gt;K$1288,'Female Data'!$X864,0),IF(AND(K$1288=0,K$1289&gt;0),IF('Female Data'!K864&lt;K$1289,'Female Data'!$X864,0),IF(AND('Female Data'!K864&gt;K$1288,'Female Data'!K864&lt;K$1289),'Female Data'!$X864,0))))</f>
        <v>--</v>
      </c>
      <c r="L864" t="str">
        <f>IF(AND(L$1288=0,L$1289=0),"--",IF(AND(L$1288&gt;0,L$1289=0),IF('Female Data'!L864&gt;L$1288,'Female Data'!$X864,0),IF(AND(L$1288=0,L$1289&gt;0),IF('Female Data'!L864&lt;L$1289,'Female Data'!$X864,0),IF(AND('Female Data'!L864&gt;L$1288,'Female Data'!L864&lt;L$1289),'Female Data'!$X864,0))))</f>
        <v>--</v>
      </c>
      <c r="M864" t="str">
        <f>IF(AND(M$1288=0,M$1289=0),"--",IF(AND(M$1288&gt;0,M$1289=0),IF('Female Data'!M864&gt;M$1288,'Female Data'!$X864,0),IF(AND(M$1288=0,M$1289&gt;0),IF('Female Data'!M864&lt;M$1289,'Female Data'!$X864,0),IF(AND('Female Data'!M864&gt;M$1288,'Female Data'!M864&lt;M$1289),'Female Data'!$X864,0))))</f>
        <v>--</v>
      </c>
      <c r="N864" t="str">
        <f>IF(AND(N$1288=0,N$1289=0),"--",IF(AND(N$1288&gt;0,N$1289=0),IF('Female Data'!N864&gt;N$1288,'Female Data'!$X864,0),IF(AND(N$1288=0,N$1289&gt;0),IF('Female Data'!N864&lt;N$1289,'Female Data'!$X864,0),IF(AND('Female Data'!N864&gt;N$1288,'Female Data'!N864&lt;N$1289),'Female Data'!$X864,0))))</f>
        <v>--</v>
      </c>
      <c r="O864" t="str">
        <f>IF(AND(O$1288=0,O$1289=0),"--",IF(AND(O$1288&gt;0,O$1289=0),IF('Female Data'!O864&gt;O$1288,'Female Data'!$X864,0),IF(AND(O$1288=0,O$1289&gt;0),IF('Female Data'!O864&lt;O$1289,'Female Data'!$X864,0),IF(AND('Female Data'!O864&gt;O$1288,'Female Data'!O864&lt;O$1289),'Female Data'!$X864,0))))</f>
        <v>--</v>
      </c>
      <c r="P864" t="str">
        <f>IF(AND(P$1288=0,P$1289=0),"--",IF(AND(P$1288&gt;0,P$1289=0),IF('Female Data'!P864&gt;P$1288,'Female Data'!$X864,0),IF(AND(P$1288=0,P$1289&gt;0),IF('Female Data'!P864&lt;P$1289,'Female Data'!$X864,0),IF(AND('Female Data'!P864&gt;P$1288,'Female Data'!P864&lt;P$1289),'Female Data'!$X864,0))))</f>
        <v>--</v>
      </c>
      <c r="Q864" t="str">
        <f>IF(AND(Q$1288=0,Q$1289=0),"--",IF(AND(Q$1288&gt;0,Q$1289=0),IF('Female Data'!Q864&gt;Q$1288,'Female Data'!$X864,0),IF(AND(Q$1288=0,Q$1289&gt;0),IF('Female Data'!Q864&lt;Q$1289,'Female Data'!$X864,0),IF(AND('Female Data'!Q864&gt;Q$1288,'Female Data'!Q864&lt;Q$1289),'Female Data'!$X864,0))))</f>
        <v>--</v>
      </c>
      <c r="R864" t="str">
        <f>IF(AND(R$1288=0,R$1289=0),"--",IF(AND(R$1288&gt;0,R$1289=0),IF('Female Data'!R864&gt;R$1288,'Female Data'!$X864,0),IF(AND(R$1288=0,R$1289&gt;0),IF('Female Data'!R864&lt;R$1289,'Female Data'!$X864,0),IF(AND('Female Data'!R864&gt;R$1288,'Female Data'!R864&lt;R$1289),'Female Data'!$X864,0))))</f>
        <v>--</v>
      </c>
      <c r="S864" t="str">
        <f>IF(AND(S$1288=0,S$1289=0),"--",IF(AND(S$1288&gt;0,S$1289=0),IF('Female Data'!S864&gt;S$1288,'Female Data'!$X864,0),IF(AND(S$1288=0,S$1289&gt;0),IF('Female Data'!S864&lt;S$1289,'Female Data'!$X864,0),IF(AND('Female Data'!S864&gt;S$1288,'Female Data'!S864&lt;S$1289),'Female Data'!$X864,0))))</f>
        <v>--</v>
      </c>
      <c r="T864" t="str">
        <f>IF(AND(T$1288=0,T$1289=0),"--",IF(AND(T$1288&gt;0,T$1289=0),IF('Female Data'!T864&gt;T$1288,'Female Data'!$X864,0),IF(AND(T$1288=0,T$1289&gt;0),IF('Female Data'!T864&lt;T$1289,'Female Data'!$X864,0),IF(AND('Female Data'!T864&gt;T$1288,'Female Data'!T864&lt;T$1289),'Female Data'!$X864,0))))</f>
        <v>--</v>
      </c>
      <c r="U864" t="str">
        <f>IF(AND(U$1288=0,U$1289=0),"--",IF(AND(U$1288&gt;0,U$1289=0),IF('Female Data'!U864&gt;U$1288,'Female Data'!$X864,0),IF(AND(U$1288=0,U$1289&gt;0),IF('Female Data'!U864&lt;U$1289,'Female Data'!$X864,0),IF(AND('Female Data'!U864&gt;U$1288,'Female Data'!U864&lt;U$1289),'Female Data'!$X864,0))))</f>
        <v>--</v>
      </c>
      <c r="V864" t="str">
        <f>IF(AND(V$1288=0,V$1289=0),"--",IF(AND(V$1288&gt;0,V$1289=0),IF('Female Data'!V864&gt;V$1288,'Female Data'!$X864,0),IF(AND(V$1288=0,V$1289&gt;0),IF('Female Data'!V864&lt;V$1289,'Female Data'!$X864,0),IF(AND('Female Data'!V864&gt;V$1288,'Female Data'!V864&lt;V$1289),'Female Data'!$X864,0))))</f>
        <v>--</v>
      </c>
      <c r="W864" t="str">
        <f>IF(AND(W$1288=0,W$1289=0),"--",IF(AND(W$1288&gt;0,W$1289=0),IF('Female Data'!W864&gt;W$1288,'Female Data'!$X864,0),IF(AND(W$1288=0,W$1289&gt;0),IF('Female Data'!W864&lt;W$1289,'Female Data'!$X864,0),IF(AND('Female Data'!W864&gt;W$1288,'Female Data'!W864&lt;W$1289),'Female Data'!$X864,0))))</f>
        <v>--</v>
      </c>
      <c r="Y864">
        <f t="shared" si="26"/>
        <v>0</v>
      </c>
      <c r="Z864">
        <f>Y864*'Female Data'!X864</f>
        <v>0</v>
      </c>
      <c r="AA864">
        <f t="shared" si="27"/>
        <v>1</v>
      </c>
      <c r="AB864">
        <f>AA864*'Female Data'!X864</f>
        <v>24739</v>
      </c>
    </row>
    <row r="865" spans="1:28">
      <c r="A865">
        <f>'Female Data'!A865</f>
        <v>864</v>
      </c>
      <c r="B865" t="str">
        <f>'Female Data'!B865</f>
        <v>F</v>
      </c>
      <c r="C865" t="str">
        <f>IF(AND(C$1288=0,C$1289=0),"--",IF(AND(C$1288&gt;0,C$1289=0),IF('Female Data'!C865&gt;C$1288,'Female Data'!$X865,0),IF(AND(C$1288=0,C$1289&gt;0),IF('Female Data'!C865&lt;C$1289,'Female Data'!$X865,0),IF(AND('Female Data'!C865&gt;C$1288,'Female Data'!C865&lt;C$1289),'Female Data'!$X865,0))))</f>
        <v>--</v>
      </c>
      <c r="D865" t="str">
        <f>IF(AND(D$1288=0,D$1289=0),"--",IF(AND(D$1288&gt;0,D$1289=0),IF('Female Data'!D865&gt;D$1288,'Female Data'!$X865,0),IF(AND(D$1288=0,D$1289&gt;0),IF('Female Data'!D865&lt;D$1289,'Female Data'!$X865,0),IF(AND('Female Data'!D865&gt;D$1288,'Female Data'!D865&lt;D$1289),'Female Data'!$X865,0))))</f>
        <v>--</v>
      </c>
      <c r="E865" t="str">
        <f>IF(AND(E$1288=0,E$1289=0),"--",IF(AND(E$1288&gt;0,E$1289=0),IF('Female Data'!E865&gt;E$1288,'Female Data'!$X865,0),IF(AND(E$1288=0,E$1289&gt;0),IF('Female Data'!E865&lt;E$1289,'Female Data'!$X865,0),IF(AND('Female Data'!E865&gt;E$1288,'Female Data'!E865&lt;E$1289),'Female Data'!$X865,0))))</f>
        <v>--</v>
      </c>
      <c r="F865" t="str">
        <f>IF(AND(F$1288=0,F$1289=0),"--",IF(AND(F$1288&gt;0,F$1289=0),IF('Female Data'!F865&gt;F$1288,'Female Data'!$X865,0),IF(AND(F$1288=0,F$1289&gt;0),IF('Female Data'!F865&lt;F$1289,'Female Data'!$X865,0),IF(AND('Female Data'!F865&gt;F$1288,'Female Data'!F865&lt;F$1289),'Female Data'!$X865,0))))</f>
        <v>--</v>
      </c>
      <c r="G865" t="str">
        <f>IF(AND(G$1288=0,G$1289=0),"--",IF(AND(G$1288&gt;0,G$1289=0),IF('Female Data'!G865&gt;G$1288,'Female Data'!$X865,0),IF(AND(G$1288=0,G$1289&gt;0),IF('Female Data'!G865&lt;G$1289,'Female Data'!$X865,0),IF(AND('Female Data'!G865&gt;G$1288,'Female Data'!G865&lt;G$1289),'Female Data'!$X865,0))))</f>
        <v>--</v>
      </c>
      <c r="H865" t="str">
        <f>IF(AND(H$1288=0,H$1289=0),"--",IF(AND(H$1288&gt;0,H$1289=0),IF('Female Data'!H865&gt;H$1288,'Female Data'!$X865,0),IF(AND(H$1288=0,H$1289&gt;0),IF('Female Data'!H865&lt;H$1289,'Female Data'!$X865,0),IF(AND('Female Data'!H865&gt;H$1288,'Female Data'!H865&lt;H$1289),'Female Data'!$X865,0))))</f>
        <v>--</v>
      </c>
      <c r="I865" t="str">
        <f>IF(AND(I$1288=0,I$1289=0),"--",IF(AND(I$1288&gt;0,I$1289=0),IF('Female Data'!I865&gt;I$1288,'Female Data'!$X865,0),IF(AND(I$1288=0,I$1289&gt;0),IF('Female Data'!I865&lt;I$1289,'Female Data'!$X865,0),IF(AND('Female Data'!I865&gt;I$1288,'Female Data'!I865&lt;I$1289),'Female Data'!$X865,0))))</f>
        <v>--</v>
      </c>
      <c r="J865" t="str">
        <f>IF(AND(J$1288=0,J$1289=0),"--",IF(AND(J$1288&gt;0,J$1289=0),IF('Female Data'!J865&gt;J$1288,'Female Data'!$X865,0),IF(AND(J$1288=0,J$1289&gt;0),IF('Female Data'!J865&lt;J$1289,'Female Data'!$X865,0),IF(AND('Female Data'!J865&gt;J$1288,'Female Data'!J865&lt;J$1289),'Female Data'!$X865,0))))</f>
        <v>--</v>
      </c>
      <c r="K865" t="str">
        <f>IF(AND(K$1288=0,K$1289=0),"--",IF(AND(K$1288&gt;0,K$1289=0),IF('Female Data'!K865&gt;K$1288,'Female Data'!$X865,0),IF(AND(K$1288=0,K$1289&gt;0),IF('Female Data'!K865&lt;K$1289,'Female Data'!$X865,0),IF(AND('Female Data'!K865&gt;K$1288,'Female Data'!K865&lt;K$1289),'Female Data'!$X865,0))))</f>
        <v>--</v>
      </c>
      <c r="L865" t="str">
        <f>IF(AND(L$1288=0,L$1289=0),"--",IF(AND(L$1288&gt;0,L$1289=0),IF('Female Data'!L865&gt;L$1288,'Female Data'!$X865,0),IF(AND(L$1288=0,L$1289&gt;0),IF('Female Data'!L865&lt;L$1289,'Female Data'!$X865,0),IF(AND('Female Data'!L865&gt;L$1288,'Female Data'!L865&lt;L$1289),'Female Data'!$X865,0))))</f>
        <v>--</v>
      </c>
      <c r="M865" t="str">
        <f>IF(AND(M$1288=0,M$1289=0),"--",IF(AND(M$1288&gt;0,M$1289=0),IF('Female Data'!M865&gt;M$1288,'Female Data'!$X865,0),IF(AND(M$1288=0,M$1289&gt;0),IF('Female Data'!M865&lt;M$1289,'Female Data'!$X865,0),IF(AND('Female Data'!M865&gt;M$1288,'Female Data'!M865&lt;M$1289),'Female Data'!$X865,0))))</f>
        <v>--</v>
      </c>
      <c r="N865" t="str">
        <f>IF(AND(N$1288=0,N$1289=0),"--",IF(AND(N$1288&gt;0,N$1289=0),IF('Female Data'!N865&gt;N$1288,'Female Data'!$X865,0),IF(AND(N$1288=0,N$1289&gt;0),IF('Female Data'!N865&lt;N$1289,'Female Data'!$X865,0),IF(AND('Female Data'!N865&gt;N$1288,'Female Data'!N865&lt;N$1289),'Female Data'!$X865,0))))</f>
        <v>--</v>
      </c>
      <c r="O865" t="str">
        <f>IF(AND(O$1288=0,O$1289=0),"--",IF(AND(O$1288&gt;0,O$1289=0),IF('Female Data'!O865&gt;O$1288,'Female Data'!$X865,0),IF(AND(O$1288=0,O$1289&gt;0),IF('Female Data'!O865&lt;O$1289,'Female Data'!$X865,0),IF(AND('Female Data'!O865&gt;O$1288,'Female Data'!O865&lt;O$1289),'Female Data'!$X865,0))))</f>
        <v>--</v>
      </c>
      <c r="P865" t="str">
        <f>IF(AND(P$1288=0,P$1289=0),"--",IF(AND(P$1288&gt;0,P$1289=0),IF('Female Data'!P865&gt;P$1288,'Female Data'!$X865,0),IF(AND(P$1288=0,P$1289&gt;0),IF('Female Data'!P865&lt;P$1289,'Female Data'!$X865,0),IF(AND('Female Data'!P865&gt;P$1288,'Female Data'!P865&lt;P$1289),'Female Data'!$X865,0))))</f>
        <v>--</v>
      </c>
      <c r="Q865" t="str">
        <f>IF(AND(Q$1288=0,Q$1289=0),"--",IF(AND(Q$1288&gt;0,Q$1289=0),IF('Female Data'!Q865&gt;Q$1288,'Female Data'!$X865,0),IF(AND(Q$1288=0,Q$1289&gt;0),IF('Female Data'!Q865&lt;Q$1289,'Female Data'!$X865,0),IF(AND('Female Data'!Q865&gt;Q$1288,'Female Data'!Q865&lt;Q$1289),'Female Data'!$X865,0))))</f>
        <v>--</v>
      </c>
      <c r="R865" t="str">
        <f>IF(AND(R$1288=0,R$1289=0),"--",IF(AND(R$1288&gt;0,R$1289=0),IF('Female Data'!R865&gt;R$1288,'Female Data'!$X865,0),IF(AND(R$1288=0,R$1289&gt;0),IF('Female Data'!R865&lt;R$1289,'Female Data'!$X865,0),IF(AND('Female Data'!R865&gt;R$1288,'Female Data'!R865&lt;R$1289),'Female Data'!$X865,0))))</f>
        <v>--</v>
      </c>
      <c r="S865" t="str">
        <f>IF(AND(S$1288=0,S$1289=0),"--",IF(AND(S$1288&gt;0,S$1289=0),IF('Female Data'!S865&gt;S$1288,'Female Data'!$X865,0),IF(AND(S$1288=0,S$1289&gt;0),IF('Female Data'!S865&lt;S$1289,'Female Data'!$X865,0),IF(AND('Female Data'!S865&gt;S$1288,'Female Data'!S865&lt;S$1289),'Female Data'!$X865,0))))</f>
        <v>--</v>
      </c>
      <c r="T865" t="str">
        <f>IF(AND(T$1288=0,T$1289=0),"--",IF(AND(T$1288&gt;0,T$1289=0),IF('Female Data'!T865&gt;T$1288,'Female Data'!$X865,0),IF(AND(T$1288=0,T$1289&gt;0),IF('Female Data'!T865&lt;T$1289,'Female Data'!$X865,0),IF(AND('Female Data'!T865&gt;T$1288,'Female Data'!T865&lt;T$1289),'Female Data'!$X865,0))))</f>
        <v>--</v>
      </c>
      <c r="U865" t="str">
        <f>IF(AND(U$1288=0,U$1289=0),"--",IF(AND(U$1288&gt;0,U$1289=0),IF('Female Data'!U865&gt;U$1288,'Female Data'!$X865,0),IF(AND(U$1288=0,U$1289&gt;0),IF('Female Data'!U865&lt;U$1289,'Female Data'!$X865,0),IF(AND('Female Data'!U865&gt;U$1288,'Female Data'!U865&lt;U$1289),'Female Data'!$X865,0))))</f>
        <v>--</v>
      </c>
      <c r="V865" t="str">
        <f>IF(AND(V$1288=0,V$1289=0),"--",IF(AND(V$1288&gt;0,V$1289=0),IF('Female Data'!V865&gt;V$1288,'Female Data'!$X865,0),IF(AND(V$1288=0,V$1289&gt;0),IF('Female Data'!V865&lt;V$1289,'Female Data'!$X865,0),IF(AND('Female Data'!V865&gt;V$1288,'Female Data'!V865&lt;V$1289),'Female Data'!$X865,0))))</f>
        <v>--</v>
      </c>
      <c r="W865" t="str">
        <f>IF(AND(W$1288=0,W$1289=0),"--",IF(AND(W$1288&gt;0,W$1289=0),IF('Female Data'!W865&gt;W$1288,'Female Data'!$X865,0),IF(AND(W$1288=0,W$1289&gt;0),IF('Female Data'!W865&lt;W$1289,'Female Data'!$X865,0),IF(AND('Female Data'!W865&gt;W$1288,'Female Data'!W865&lt;W$1289),'Female Data'!$X865,0))))</f>
        <v>--</v>
      </c>
      <c r="Y865">
        <f t="shared" si="26"/>
        <v>0</v>
      </c>
      <c r="Z865">
        <f>Y865*'Female Data'!X865</f>
        <v>0</v>
      </c>
      <c r="AA865">
        <f t="shared" si="27"/>
        <v>1</v>
      </c>
      <c r="AB865">
        <f>AA865*'Female Data'!X865</f>
        <v>21305</v>
      </c>
    </row>
    <row r="866" spans="1:28">
      <c r="A866">
        <f>'Female Data'!A866</f>
        <v>865</v>
      </c>
      <c r="B866" t="str">
        <f>'Female Data'!B866</f>
        <v>F</v>
      </c>
      <c r="C866" t="str">
        <f>IF(AND(C$1288=0,C$1289=0),"--",IF(AND(C$1288&gt;0,C$1289=0),IF('Female Data'!C866&gt;C$1288,'Female Data'!$X866,0),IF(AND(C$1288=0,C$1289&gt;0),IF('Female Data'!C866&lt;C$1289,'Female Data'!$X866,0),IF(AND('Female Data'!C866&gt;C$1288,'Female Data'!C866&lt;C$1289),'Female Data'!$X866,0))))</f>
        <v>--</v>
      </c>
      <c r="D866" t="str">
        <f>IF(AND(D$1288=0,D$1289=0),"--",IF(AND(D$1288&gt;0,D$1289=0),IF('Female Data'!D866&gt;D$1288,'Female Data'!$X866,0),IF(AND(D$1288=0,D$1289&gt;0),IF('Female Data'!D866&lt;D$1289,'Female Data'!$X866,0),IF(AND('Female Data'!D866&gt;D$1288,'Female Data'!D866&lt;D$1289),'Female Data'!$X866,0))))</f>
        <v>--</v>
      </c>
      <c r="E866" t="str">
        <f>IF(AND(E$1288=0,E$1289=0),"--",IF(AND(E$1288&gt;0,E$1289=0),IF('Female Data'!E866&gt;E$1288,'Female Data'!$X866,0),IF(AND(E$1288=0,E$1289&gt;0),IF('Female Data'!E866&lt;E$1289,'Female Data'!$X866,0),IF(AND('Female Data'!E866&gt;E$1288,'Female Data'!E866&lt;E$1289),'Female Data'!$X866,0))))</f>
        <v>--</v>
      </c>
      <c r="F866" t="str">
        <f>IF(AND(F$1288=0,F$1289=0),"--",IF(AND(F$1288&gt;0,F$1289=0),IF('Female Data'!F866&gt;F$1288,'Female Data'!$X866,0),IF(AND(F$1288=0,F$1289&gt;0),IF('Female Data'!F866&lt;F$1289,'Female Data'!$X866,0),IF(AND('Female Data'!F866&gt;F$1288,'Female Data'!F866&lt;F$1289),'Female Data'!$X866,0))))</f>
        <v>--</v>
      </c>
      <c r="G866" t="str">
        <f>IF(AND(G$1288=0,G$1289=0),"--",IF(AND(G$1288&gt;0,G$1289=0),IF('Female Data'!G866&gt;G$1288,'Female Data'!$X866,0),IF(AND(G$1288=0,G$1289&gt;0),IF('Female Data'!G866&lt;G$1289,'Female Data'!$X866,0),IF(AND('Female Data'!G866&gt;G$1288,'Female Data'!G866&lt;G$1289),'Female Data'!$X866,0))))</f>
        <v>--</v>
      </c>
      <c r="H866" t="str">
        <f>IF(AND(H$1288=0,H$1289=0),"--",IF(AND(H$1288&gt;0,H$1289=0),IF('Female Data'!H866&gt;H$1288,'Female Data'!$X866,0),IF(AND(H$1288=0,H$1289&gt;0),IF('Female Data'!H866&lt;H$1289,'Female Data'!$X866,0),IF(AND('Female Data'!H866&gt;H$1288,'Female Data'!H866&lt;H$1289),'Female Data'!$X866,0))))</f>
        <v>--</v>
      </c>
      <c r="I866" t="str">
        <f>IF(AND(I$1288=0,I$1289=0),"--",IF(AND(I$1288&gt;0,I$1289=0),IF('Female Data'!I866&gt;I$1288,'Female Data'!$X866,0),IF(AND(I$1288=0,I$1289&gt;0),IF('Female Data'!I866&lt;I$1289,'Female Data'!$X866,0),IF(AND('Female Data'!I866&gt;I$1288,'Female Data'!I866&lt;I$1289),'Female Data'!$X866,0))))</f>
        <v>--</v>
      </c>
      <c r="J866" t="str">
        <f>IF(AND(J$1288=0,J$1289=0),"--",IF(AND(J$1288&gt;0,J$1289=0),IF('Female Data'!J866&gt;J$1288,'Female Data'!$X866,0),IF(AND(J$1288=0,J$1289&gt;0),IF('Female Data'!J866&lt;J$1289,'Female Data'!$X866,0),IF(AND('Female Data'!J866&gt;J$1288,'Female Data'!J866&lt;J$1289),'Female Data'!$X866,0))))</f>
        <v>--</v>
      </c>
      <c r="K866" t="str">
        <f>IF(AND(K$1288=0,K$1289=0),"--",IF(AND(K$1288&gt;0,K$1289=0),IF('Female Data'!K866&gt;K$1288,'Female Data'!$X866,0),IF(AND(K$1288=0,K$1289&gt;0),IF('Female Data'!K866&lt;K$1289,'Female Data'!$X866,0),IF(AND('Female Data'!K866&gt;K$1288,'Female Data'!K866&lt;K$1289),'Female Data'!$X866,0))))</f>
        <v>--</v>
      </c>
      <c r="L866" t="str">
        <f>IF(AND(L$1288=0,L$1289=0),"--",IF(AND(L$1288&gt;0,L$1289=0),IF('Female Data'!L866&gt;L$1288,'Female Data'!$X866,0),IF(AND(L$1288=0,L$1289&gt;0),IF('Female Data'!L866&lt;L$1289,'Female Data'!$X866,0),IF(AND('Female Data'!L866&gt;L$1288,'Female Data'!L866&lt;L$1289),'Female Data'!$X866,0))))</f>
        <v>--</v>
      </c>
      <c r="M866" t="str">
        <f>IF(AND(M$1288=0,M$1289=0),"--",IF(AND(M$1288&gt;0,M$1289=0),IF('Female Data'!M866&gt;M$1288,'Female Data'!$X866,0),IF(AND(M$1288=0,M$1289&gt;0),IF('Female Data'!M866&lt;M$1289,'Female Data'!$X866,0),IF(AND('Female Data'!M866&gt;M$1288,'Female Data'!M866&lt;M$1289),'Female Data'!$X866,0))))</f>
        <v>--</v>
      </c>
      <c r="N866" t="str">
        <f>IF(AND(N$1288=0,N$1289=0),"--",IF(AND(N$1288&gt;0,N$1289=0),IF('Female Data'!N866&gt;N$1288,'Female Data'!$X866,0),IF(AND(N$1288=0,N$1289&gt;0),IF('Female Data'!N866&lt;N$1289,'Female Data'!$X866,0),IF(AND('Female Data'!N866&gt;N$1288,'Female Data'!N866&lt;N$1289),'Female Data'!$X866,0))))</f>
        <v>--</v>
      </c>
      <c r="O866" t="str">
        <f>IF(AND(O$1288=0,O$1289=0),"--",IF(AND(O$1288&gt;0,O$1289=0),IF('Female Data'!O866&gt;O$1288,'Female Data'!$X866,0),IF(AND(O$1288=0,O$1289&gt;0),IF('Female Data'!O866&lt;O$1289,'Female Data'!$X866,0),IF(AND('Female Data'!O866&gt;O$1288,'Female Data'!O866&lt;O$1289),'Female Data'!$X866,0))))</f>
        <v>--</v>
      </c>
      <c r="P866" t="str">
        <f>IF(AND(P$1288=0,P$1289=0),"--",IF(AND(P$1288&gt;0,P$1289=0),IF('Female Data'!P866&gt;P$1288,'Female Data'!$X866,0),IF(AND(P$1288=0,P$1289&gt;0),IF('Female Data'!P866&lt;P$1289,'Female Data'!$X866,0),IF(AND('Female Data'!P866&gt;P$1288,'Female Data'!P866&lt;P$1289),'Female Data'!$X866,0))))</f>
        <v>--</v>
      </c>
      <c r="Q866" t="str">
        <f>IF(AND(Q$1288=0,Q$1289=0),"--",IF(AND(Q$1288&gt;0,Q$1289=0),IF('Female Data'!Q866&gt;Q$1288,'Female Data'!$X866,0),IF(AND(Q$1288=0,Q$1289&gt;0),IF('Female Data'!Q866&lt;Q$1289,'Female Data'!$X866,0),IF(AND('Female Data'!Q866&gt;Q$1288,'Female Data'!Q866&lt;Q$1289),'Female Data'!$X866,0))))</f>
        <v>--</v>
      </c>
      <c r="R866" t="str">
        <f>IF(AND(R$1288=0,R$1289=0),"--",IF(AND(R$1288&gt;0,R$1289=0),IF('Female Data'!R866&gt;R$1288,'Female Data'!$X866,0),IF(AND(R$1288=0,R$1289&gt;0),IF('Female Data'!R866&lt;R$1289,'Female Data'!$X866,0),IF(AND('Female Data'!R866&gt;R$1288,'Female Data'!R866&lt;R$1289),'Female Data'!$X866,0))))</f>
        <v>--</v>
      </c>
      <c r="S866" t="str">
        <f>IF(AND(S$1288=0,S$1289=0),"--",IF(AND(S$1288&gt;0,S$1289=0),IF('Female Data'!S866&gt;S$1288,'Female Data'!$X866,0),IF(AND(S$1288=0,S$1289&gt;0),IF('Female Data'!S866&lt;S$1289,'Female Data'!$X866,0),IF(AND('Female Data'!S866&gt;S$1288,'Female Data'!S866&lt;S$1289),'Female Data'!$X866,0))))</f>
        <v>--</v>
      </c>
      <c r="T866" t="str">
        <f>IF(AND(T$1288=0,T$1289=0),"--",IF(AND(T$1288&gt;0,T$1289=0),IF('Female Data'!T866&gt;T$1288,'Female Data'!$X866,0),IF(AND(T$1288=0,T$1289&gt;0),IF('Female Data'!T866&lt;T$1289,'Female Data'!$X866,0),IF(AND('Female Data'!T866&gt;T$1288,'Female Data'!T866&lt;T$1289),'Female Data'!$X866,0))))</f>
        <v>--</v>
      </c>
      <c r="U866" t="str">
        <f>IF(AND(U$1288=0,U$1289=0),"--",IF(AND(U$1288&gt;0,U$1289=0),IF('Female Data'!U866&gt;U$1288,'Female Data'!$X866,0),IF(AND(U$1288=0,U$1289&gt;0),IF('Female Data'!U866&lt;U$1289,'Female Data'!$X866,0),IF(AND('Female Data'!U866&gt;U$1288,'Female Data'!U866&lt;U$1289),'Female Data'!$X866,0))))</f>
        <v>--</v>
      </c>
      <c r="V866" t="str">
        <f>IF(AND(V$1288=0,V$1289=0),"--",IF(AND(V$1288&gt;0,V$1289=0),IF('Female Data'!V866&gt;V$1288,'Female Data'!$X866,0),IF(AND(V$1288=0,V$1289&gt;0),IF('Female Data'!V866&lt;V$1289,'Female Data'!$X866,0),IF(AND('Female Data'!V866&gt;V$1288,'Female Data'!V866&lt;V$1289),'Female Data'!$X866,0))))</f>
        <v>--</v>
      </c>
      <c r="W866" t="str">
        <f>IF(AND(W$1288=0,W$1289=0),"--",IF(AND(W$1288&gt;0,W$1289=0),IF('Female Data'!W866&gt;W$1288,'Female Data'!$X866,0),IF(AND(W$1288=0,W$1289&gt;0),IF('Female Data'!W866&lt;W$1289,'Female Data'!$X866,0),IF(AND('Female Data'!W866&gt;W$1288,'Female Data'!W866&lt;W$1289),'Female Data'!$X866,0))))</f>
        <v>--</v>
      </c>
      <c r="Y866">
        <f t="shared" si="26"/>
        <v>0</v>
      </c>
      <c r="Z866">
        <f>Y866*'Female Data'!X866</f>
        <v>0</v>
      </c>
      <c r="AA866">
        <f t="shared" si="27"/>
        <v>1</v>
      </c>
      <c r="AB866">
        <f>AA866*'Female Data'!X866</f>
        <v>10377</v>
      </c>
    </row>
    <row r="867" spans="1:28">
      <c r="A867">
        <f>'Female Data'!A867</f>
        <v>866</v>
      </c>
      <c r="B867" t="str">
        <f>'Female Data'!B867</f>
        <v>F</v>
      </c>
      <c r="C867" t="str">
        <f>IF(AND(C$1288=0,C$1289=0),"--",IF(AND(C$1288&gt;0,C$1289=0),IF('Female Data'!C867&gt;C$1288,'Female Data'!$X867,0),IF(AND(C$1288=0,C$1289&gt;0),IF('Female Data'!C867&lt;C$1289,'Female Data'!$X867,0),IF(AND('Female Data'!C867&gt;C$1288,'Female Data'!C867&lt;C$1289),'Female Data'!$X867,0))))</f>
        <v>--</v>
      </c>
      <c r="D867" t="str">
        <f>IF(AND(D$1288=0,D$1289=0),"--",IF(AND(D$1288&gt;0,D$1289=0),IF('Female Data'!D867&gt;D$1288,'Female Data'!$X867,0),IF(AND(D$1288=0,D$1289&gt;0),IF('Female Data'!D867&lt;D$1289,'Female Data'!$X867,0),IF(AND('Female Data'!D867&gt;D$1288,'Female Data'!D867&lt;D$1289),'Female Data'!$X867,0))))</f>
        <v>--</v>
      </c>
      <c r="E867" t="str">
        <f>IF(AND(E$1288=0,E$1289=0),"--",IF(AND(E$1288&gt;0,E$1289=0),IF('Female Data'!E867&gt;E$1288,'Female Data'!$X867,0),IF(AND(E$1288=0,E$1289&gt;0),IF('Female Data'!E867&lt;E$1289,'Female Data'!$X867,0),IF(AND('Female Data'!E867&gt;E$1288,'Female Data'!E867&lt;E$1289),'Female Data'!$X867,0))))</f>
        <v>--</v>
      </c>
      <c r="F867" t="str">
        <f>IF(AND(F$1288=0,F$1289=0),"--",IF(AND(F$1288&gt;0,F$1289=0),IF('Female Data'!F867&gt;F$1288,'Female Data'!$X867,0),IF(AND(F$1288=0,F$1289&gt;0),IF('Female Data'!F867&lt;F$1289,'Female Data'!$X867,0),IF(AND('Female Data'!F867&gt;F$1288,'Female Data'!F867&lt;F$1289),'Female Data'!$X867,0))))</f>
        <v>--</v>
      </c>
      <c r="G867" t="str">
        <f>IF(AND(G$1288=0,G$1289=0),"--",IF(AND(G$1288&gt;0,G$1289=0),IF('Female Data'!G867&gt;G$1288,'Female Data'!$X867,0),IF(AND(G$1288=0,G$1289&gt;0),IF('Female Data'!G867&lt;G$1289,'Female Data'!$X867,0),IF(AND('Female Data'!G867&gt;G$1288,'Female Data'!G867&lt;G$1289),'Female Data'!$X867,0))))</f>
        <v>--</v>
      </c>
      <c r="H867" t="str">
        <f>IF(AND(H$1288=0,H$1289=0),"--",IF(AND(H$1288&gt;0,H$1289=0),IF('Female Data'!H867&gt;H$1288,'Female Data'!$X867,0),IF(AND(H$1288=0,H$1289&gt;0),IF('Female Data'!H867&lt;H$1289,'Female Data'!$X867,0),IF(AND('Female Data'!H867&gt;H$1288,'Female Data'!H867&lt;H$1289),'Female Data'!$X867,0))))</f>
        <v>--</v>
      </c>
      <c r="I867" t="str">
        <f>IF(AND(I$1288=0,I$1289=0),"--",IF(AND(I$1288&gt;0,I$1289=0),IF('Female Data'!I867&gt;I$1288,'Female Data'!$X867,0),IF(AND(I$1288=0,I$1289&gt;0),IF('Female Data'!I867&lt;I$1289,'Female Data'!$X867,0),IF(AND('Female Data'!I867&gt;I$1288,'Female Data'!I867&lt;I$1289),'Female Data'!$X867,0))))</f>
        <v>--</v>
      </c>
      <c r="J867" t="str">
        <f>IF(AND(J$1288=0,J$1289=0),"--",IF(AND(J$1288&gt;0,J$1289=0),IF('Female Data'!J867&gt;J$1288,'Female Data'!$X867,0),IF(AND(J$1288=0,J$1289&gt;0),IF('Female Data'!J867&lt;J$1289,'Female Data'!$X867,0),IF(AND('Female Data'!J867&gt;J$1288,'Female Data'!J867&lt;J$1289),'Female Data'!$X867,0))))</f>
        <v>--</v>
      </c>
      <c r="K867" t="str">
        <f>IF(AND(K$1288=0,K$1289=0),"--",IF(AND(K$1288&gt;0,K$1289=0),IF('Female Data'!K867&gt;K$1288,'Female Data'!$X867,0),IF(AND(K$1288=0,K$1289&gt;0),IF('Female Data'!K867&lt;K$1289,'Female Data'!$X867,0),IF(AND('Female Data'!K867&gt;K$1288,'Female Data'!K867&lt;K$1289),'Female Data'!$X867,0))))</f>
        <v>--</v>
      </c>
      <c r="L867" t="str">
        <f>IF(AND(L$1288=0,L$1289=0),"--",IF(AND(L$1288&gt;0,L$1289=0),IF('Female Data'!L867&gt;L$1288,'Female Data'!$X867,0),IF(AND(L$1288=0,L$1289&gt;0),IF('Female Data'!L867&lt;L$1289,'Female Data'!$X867,0),IF(AND('Female Data'!L867&gt;L$1288,'Female Data'!L867&lt;L$1289),'Female Data'!$X867,0))))</f>
        <v>--</v>
      </c>
      <c r="M867" t="str">
        <f>IF(AND(M$1288=0,M$1289=0),"--",IF(AND(M$1288&gt;0,M$1289=0),IF('Female Data'!M867&gt;M$1288,'Female Data'!$X867,0),IF(AND(M$1288=0,M$1289&gt;0),IF('Female Data'!M867&lt;M$1289,'Female Data'!$X867,0),IF(AND('Female Data'!M867&gt;M$1288,'Female Data'!M867&lt;M$1289),'Female Data'!$X867,0))))</f>
        <v>--</v>
      </c>
      <c r="N867" t="str">
        <f>IF(AND(N$1288=0,N$1289=0),"--",IF(AND(N$1288&gt;0,N$1289=0),IF('Female Data'!N867&gt;N$1288,'Female Data'!$X867,0),IF(AND(N$1288=0,N$1289&gt;0),IF('Female Data'!N867&lt;N$1289,'Female Data'!$X867,0),IF(AND('Female Data'!N867&gt;N$1288,'Female Data'!N867&lt;N$1289),'Female Data'!$X867,0))))</f>
        <v>--</v>
      </c>
      <c r="O867" t="str">
        <f>IF(AND(O$1288=0,O$1289=0),"--",IF(AND(O$1288&gt;0,O$1289=0),IF('Female Data'!O867&gt;O$1288,'Female Data'!$X867,0),IF(AND(O$1288=0,O$1289&gt;0),IF('Female Data'!O867&lt;O$1289,'Female Data'!$X867,0),IF(AND('Female Data'!O867&gt;O$1288,'Female Data'!O867&lt;O$1289),'Female Data'!$X867,0))))</f>
        <v>--</v>
      </c>
      <c r="P867" t="str">
        <f>IF(AND(P$1288=0,P$1289=0),"--",IF(AND(P$1288&gt;0,P$1289=0),IF('Female Data'!P867&gt;P$1288,'Female Data'!$X867,0),IF(AND(P$1288=0,P$1289&gt;0),IF('Female Data'!P867&lt;P$1289,'Female Data'!$X867,0),IF(AND('Female Data'!P867&gt;P$1288,'Female Data'!P867&lt;P$1289),'Female Data'!$X867,0))))</f>
        <v>--</v>
      </c>
      <c r="Q867" t="str">
        <f>IF(AND(Q$1288=0,Q$1289=0),"--",IF(AND(Q$1288&gt;0,Q$1289=0),IF('Female Data'!Q867&gt;Q$1288,'Female Data'!$X867,0),IF(AND(Q$1288=0,Q$1289&gt;0),IF('Female Data'!Q867&lt;Q$1289,'Female Data'!$X867,0),IF(AND('Female Data'!Q867&gt;Q$1288,'Female Data'!Q867&lt;Q$1289),'Female Data'!$X867,0))))</f>
        <v>--</v>
      </c>
      <c r="R867" t="str">
        <f>IF(AND(R$1288=0,R$1289=0),"--",IF(AND(R$1288&gt;0,R$1289=0),IF('Female Data'!R867&gt;R$1288,'Female Data'!$X867,0),IF(AND(R$1288=0,R$1289&gt;0),IF('Female Data'!R867&lt;R$1289,'Female Data'!$X867,0),IF(AND('Female Data'!R867&gt;R$1288,'Female Data'!R867&lt;R$1289),'Female Data'!$X867,0))))</f>
        <v>--</v>
      </c>
      <c r="S867" t="str">
        <f>IF(AND(S$1288=0,S$1289=0),"--",IF(AND(S$1288&gt;0,S$1289=0),IF('Female Data'!S867&gt;S$1288,'Female Data'!$X867,0),IF(AND(S$1288=0,S$1289&gt;0),IF('Female Data'!S867&lt;S$1289,'Female Data'!$X867,0),IF(AND('Female Data'!S867&gt;S$1288,'Female Data'!S867&lt;S$1289),'Female Data'!$X867,0))))</f>
        <v>--</v>
      </c>
      <c r="T867" t="str">
        <f>IF(AND(T$1288=0,T$1289=0),"--",IF(AND(T$1288&gt;0,T$1289=0),IF('Female Data'!T867&gt;T$1288,'Female Data'!$X867,0),IF(AND(T$1288=0,T$1289&gt;0),IF('Female Data'!T867&lt;T$1289,'Female Data'!$X867,0),IF(AND('Female Data'!T867&gt;T$1288,'Female Data'!T867&lt;T$1289),'Female Data'!$X867,0))))</f>
        <v>--</v>
      </c>
      <c r="U867" t="str">
        <f>IF(AND(U$1288=0,U$1289=0),"--",IF(AND(U$1288&gt;0,U$1289=0),IF('Female Data'!U867&gt;U$1288,'Female Data'!$X867,0),IF(AND(U$1288=0,U$1289&gt;0),IF('Female Data'!U867&lt;U$1289,'Female Data'!$X867,0),IF(AND('Female Data'!U867&gt;U$1288,'Female Data'!U867&lt;U$1289),'Female Data'!$X867,0))))</f>
        <v>--</v>
      </c>
      <c r="V867" t="str">
        <f>IF(AND(V$1288=0,V$1289=0),"--",IF(AND(V$1288&gt;0,V$1289=0),IF('Female Data'!V867&gt;V$1288,'Female Data'!$X867,0),IF(AND(V$1288=0,V$1289&gt;0),IF('Female Data'!V867&lt;V$1289,'Female Data'!$X867,0),IF(AND('Female Data'!V867&gt;V$1288,'Female Data'!V867&lt;V$1289),'Female Data'!$X867,0))))</f>
        <v>--</v>
      </c>
      <c r="W867" t="str">
        <f>IF(AND(W$1288=0,W$1289=0),"--",IF(AND(W$1288&gt;0,W$1289=0),IF('Female Data'!W867&gt;W$1288,'Female Data'!$X867,0),IF(AND(W$1288=0,W$1289&gt;0),IF('Female Data'!W867&lt;W$1289,'Female Data'!$X867,0),IF(AND('Female Data'!W867&gt;W$1288,'Female Data'!W867&lt;W$1289),'Female Data'!$X867,0))))</f>
        <v>--</v>
      </c>
      <c r="Y867">
        <f t="shared" si="26"/>
        <v>0</v>
      </c>
      <c r="Z867">
        <f>Y867*'Female Data'!X867</f>
        <v>0</v>
      </c>
      <c r="AA867">
        <f t="shared" si="27"/>
        <v>1</v>
      </c>
      <c r="AB867">
        <f>AA867*'Female Data'!X867</f>
        <v>51647</v>
      </c>
    </row>
    <row r="868" spans="1:28">
      <c r="A868">
        <f>'Female Data'!A868</f>
        <v>867</v>
      </c>
      <c r="B868" t="str">
        <f>'Female Data'!B868</f>
        <v>F</v>
      </c>
      <c r="C868" t="str">
        <f>IF(AND(C$1288=0,C$1289=0),"--",IF(AND(C$1288&gt;0,C$1289=0),IF('Female Data'!C868&gt;C$1288,'Female Data'!$X868,0),IF(AND(C$1288=0,C$1289&gt;0),IF('Female Data'!C868&lt;C$1289,'Female Data'!$X868,0),IF(AND('Female Data'!C868&gt;C$1288,'Female Data'!C868&lt;C$1289),'Female Data'!$X868,0))))</f>
        <v>--</v>
      </c>
      <c r="D868" t="str">
        <f>IF(AND(D$1288=0,D$1289=0),"--",IF(AND(D$1288&gt;0,D$1289=0),IF('Female Data'!D868&gt;D$1288,'Female Data'!$X868,0),IF(AND(D$1288=0,D$1289&gt;0),IF('Female Data'!D868&lt;D$1289,'Female Data'!$X868,0),IF(AND('Female Data'!D868&gt;D$1288,'Female Data'!D868&lt;D$1289),'Female Data'!$X868,0))))</f>
        <v>--</v>
      </c>
      <c r="E868" t="str">
        <f>IF(AND(E$1288=0,E$1289=0),"--",IF(AND(E$1288&gt;0,E$1289=0),IF('Female Data'!E868&gt;E$1288,'Female Data'!$X868,0),IF(AND(E$1288=0,E$1289&gt;0),IF('Female Data'!E868&lt;E$1289,'Female Data'!$X868,0),IF(AND('Female Data'!E868&gt;E$1288,'Female Data'!E868&lt;E$1289),'Female Data'!$X868,0))))</f>
        <v>--</v>
      </c>
      <c r="F868" t="str">
        <f>IF(AND(F$1288=0,F$1289=0),"--",IF(AND(F$1288&gt;0,F$1289=0),IF('Female Data'!F868&gt;F$1288,'Female Data'!$X868,0),IF(AND(F$1288=0,F$1289&gt;0),IF('Female Data'!F868&lt;F$1289,'Female Data'!$X868,0),IF(AND('Female Data'!F868&gt;F$1288,'Female Data'!F868&lt;F$1289),'Female Data'!$X868,0))))</f>
        <v>--</v>
      </c>
      <c r="G868" t="str">
        <f>IF(AND(G$1288=0,G$1289=0),"--",IF(AND(G$1288&gt;0,G$1289=0),IF('Female Data'!G868&gt;G$1288,'Female Data'!$X868,0),IF(AND(G$1288=0,G$1289&gt;0),IF('Female Data'!G868&lt;G$1289,'Female Data'!$X868,0),IF(AND('Female Data'!G868&gt;G$1288,'Female Data'!G868&lt;G$1289),'Female Data'!$X868,0))))</f>
        <v>--</v>
      </c>
      <c r="H868" t="str">
        <f>IF(AND(H$1288=0,H$1289=0),"--",IF(AND(H$1288&gt;0,H$1289=0),IF('Female Data'!H868&gt;H$1288,'Female Data'!$X868,0),IF(AND(H$1288=0,H$1289&gt;0),IF('Female Data'!H868&lt;H$1289,'Female Data'!$X868,0),IF(AND('Female Data'!H868&gt;H$1288,'Female Data'!H868&lt;H$1289),'Female Data'!$X868,0))))</f>
        <v>--</v>
      </c>
      <c r="I868" t="str">
        <f>IF(AND(I$1288=0,I$1289=0),"--",IF(AND(I$1288&gt;0,I$1289=0),IF('Female Data'!I868&gt;I$1288,'Female Data'!$X868,0),IF(AND(I$1288=0,I$1289&gt;0),IF('Female Data'!I868&lt;I$1289,'Female Data'!$X868,0),IF(AND('Female Data'!I868&gt;I$1288,'Female Data'!I868&lt;I$1289),'Female Data'!$X868,0))))</f>
        <v>--</v>
      </c>
      <c r="J868" t="str">
        <f>IF(AND(J$1288=0,J$1289=0),"--",IF(AND(J$1288&gt;0,J$1289=0),IF('Female Data'!J868&gt;J$1288,'Female Data'!$X868,0),IF(AND(J$1288=0,J$1289&gt;0),IF('Female Data'!J868&lt;J$1289,'Female Data'!$X868,0),IF(AND('Female Data'!J868&gt;J$1288,'Female Data'!J868&lt;J$1289),'Female Data'!$X868,0))))</f>
        <v>--</v>
      </c>
      <c r="K868" t="str">
        <f>IF(AND(K$1288=0,K$1289=0),"--",IF(AND(K$1288&gt;0,K$1289=0),IF('Female Data'!K868&gt;K$1288,'Female Data'!$X868,0),IF(AND(K$1288=0,K$1289&gt;0),IF('Female Data'!K868&lt;K$1289,'Female Data'!$X868,0),IF(AND('Female Data'!K868&gt;K$1288,'Female Data'!K868&lt;K$1289),'Female Data'!$X868,0))))</f>
        <v>--</v>
      </c>
      <c r="L868" t="str">
        <f>IF(AND(L$1288=0,L$1289=0),"--",IF(AND(L$1288&gt;0,L$1289=0),IF('Female Data'!L868&gt;L$1288,'Female Data'!$X868,0),IF(AND(L$1288=0,L$1289&gt;0),IF('Female Data'!L868&lt;L$1289,'Female Data'!$X868,0),IF(AND('Female Data'!L868&gt;L$1288,'Female Data'!L868&lt;L$1289),'Female Data'!$X868,0))))</f>
        <v>--</v>
      </c>
      <c r="M868" t="str">
        <f>IF(AND(M$1288=0,M$1289=0),"--",IF(AND(M$1288&gt;0,M$1289=0),IF('Female Data'!M868&gt;M$1288,'Female Data'!$X868,0),IF(AND(M$1288=0,M$1289&gt;0),IF('Female Data'!M868&lt;M$1289,'Female Data'!$X868,0),IF(AND('Female Data'!M868&gt;M$1288,'Female Data'!M868&lt;M$1289),'Female Data'!$X868,0))))</f>
        <v>--</v>
      </c>
      <c r="N868" t="str">
        <f>IF(AND(N$1288=0,N$1289=0),"--",IF(AND(N$1288&gt;0,N$1289=0),IF('Female Data'!N868&gt;N$1288,'Female Data'!$X868,0),IF(AND(N$1288=0,N$1289&gt;0),IF('Female Data'!N868&lt;N$1289,'Female Data'!$X868,0),IF(AND('Female Data'!N868&gt;N$1288,'Female Data'!N868&lt;N$1289),'Female Data'!$X868,0))))</f>
        <v>--</v>
      </c>
      <c r="O868" t="str">
        <f>IF(AND(O$1288=0,O$1289=0),"--",IF(AND(O$1288&gt;0,O$1289=0),IF('Female Data'!O868&gt;O$1288,'Female Data'!$X868,0),IF(AND(O$1288=0,O$1289&gt;0),IF('Female Data'!O868&lt;O$1289,'Female Data'!$X868,0),IF(AND('Female Data'!O868&gt;O$1288,'Female Data'!O868&lt;O$1289),'Female Data'!$X868,0))))</f>
        <v>--</v>
      </c>
      <c r="P868" t="str">
        <f>IF(AND(P$1288=0,P$1289=0),"--",IF(AND(P$1288&gt;0,P$1289=0),IF('Female Data'!P868&gt;P$1288,'Female Data'!$X868,0),IF(AND(P$1288=0,P$1289&gt;0),IF('Female Data'!P868&lt;P$1289,'Female Data'!$X868,0),IF(AND('Female Data'!P868&gt;P$1288,'Female Data'!P868&lt;P$1289),'Female Data'!$X868,0))))</f>
        <v>--</v>
      </c>
      <c r="Q868" t="str">
        <f>IF(AND(Q$1288=0,Q$1289=0),"--",IF(AND(Q$1288&gt;0,Q$1289=0),IF('Female Data'!Q868&gt;Q$1288,'Female Data'!$X868,0),IF(AND(Q$1288=0,Q$1289&gt;0),IF('Female Data'!Q868&lt;Q$1289,'Female Data'!$X868,0),IF(AND('Female Data'!Q868&gt;Q$1288,'Female Data'!Q868&lt;Q$1289),'Female Data'!$X868,0))))</f>
        <v>--</v>
      </c>
      <c r="R868" t="str">
        <f>IF(AND(R$1288=0,R$1289=0),"--",IF(AND(R$1288&gt;0,R$1289=0),IF('Female Data'!R868&gt;R$1288,'Female Data'!$X868,0),IF(AND(R$1288=0,R$1289&gt;0),IF('Female Data'!R868&lt;R$1289,'Female Data'!$X868,0),IF(AND('Female Data'!R868&gt;R$1288,'Female Data'!R868&lt;R$1289),'Female Data'!$X868,0))))</f>
        <v>--</v>
      </c>
      <c r="S868" t="str">
        <f>IF(AND(S$1288=0,S$1289=0),"--",IF(AND(S$1288&gt;0,S$1289=0),IF('Female Data'!S868&gt;S$1288,'Female Data'!$X868,0),IF(AND(S$1288=0,S$1289&gt;0),IF('Female Data'!S868&lt;S$1289,'Female Data'!$X868,0),IF(AND('Female Data'!S868&gt;S$1288,'Female Data'!S868&lt;S$1289),'Female Data'!$X868,0))))</f>
        <v>--</v>
      </c>
      <c r="T868" t="str">
        <f>IF(AND(T$1288=0,T$1289=0),"--",IF(AND(T$1288&gt;0,T$1289=0),IF('Female Data'!T868&gt;T$1288,'Female Data'!$X868,0),IF(AND(T$1288=0,T$1289&gt;0),IF('Female Data'!T868&lt;T$1289,'Female Data'!$X868,0),IF(AND('Female Data'!T868&gt;T$1288,'Female Data'!T868&lt;T$1289),'Female Data'!$X868,0))))</f>
        <v>--</v>
      </c>
      <c r="U868" t="str">
        <f>IF(AND(U$1288=0,U$1289=0),"--",IF(AND(U$1288&gt;0,U$1289=0),IF('Female Data'!U868&gt;U$1288,'Female Data'!$X868,0),IF(AND(U$1288=0,U$1289&gt;0),IF('Female Data'!U868&lt;U$1289,'Female Data'!$X868,0),IF(AND('Female Data'!U868&gt;U$1288,'Female Data'!U868&lt;U$1289),'Female Data'!$X868,0))))</f>
        <v>--</v>
      </c>
      <c r="V868" t="str">
        <f>IF(AND(V$1288=0,V$1289=0),"--",IF(AND(V$1288&gt;0,V$1289=0),IF('Female Data'!V868&gt;V$1288,'Female Data'!$X868,0),IF(AND(V$1288=0,V$1289&gt;0),IF('Female Data'!V868&lt;V$1289,'Female Data'!$X868,0),IF(AND('Female Data'!V868&gt;V$1288,'Female Data'!V868&lt;V$1289),'Female Data'!$X868,0))))</f>
        <v>--</v>
      </c>
      <c r="W868" t="str">
        <f>IF(AND(W$1288=0,W$1289=0),"--",IF(AND(W$1288&gt;0,W$1289=0),IF('Female Data'!W868&gt;W$1288,'Female Data'!$X868,0),IF(AND(W$1288=0,W$1289&gt;0),IF('Female Data'!W868&lt;W$1289,'Female Data'!$X868,0),IF(AND('Female Data'!W868&gt;W$1288,'Female Data'!W868&lt;W$1289),'Female Data'!$X868,0))))</f>
        <v>--</v>
      </c>
      <c r="Y868">
        <f t="shared" si="26"/>
        <v>0</v>
      </c>
      <c r="Z868">
        <f>Y868*'Female Data'!X868</f>
        <v>0</v>
      </c>
      <c r="AA868">
        <f t="shared" si="27"/>
        <v>1</v>
      </c>
      <c r="AB868">
        <f>AA868*'Female Data'!X868</f>
        <v>100262</v>
      </c>
    </row>
    <row r="869" spans="1:28">
      <c r="A869">
        <f>'Female Data'!A869</f>
        <v>868</v>
      </c>
      <c r="B869" t="str">
        <f>'Female Data'!B869</f>
        <v>F</v>
      </c>
      <c r="C869" t="str">
        <f>IF(AND(C$1288=0,C$1289=0),"--",IF(AND(C$1288&gt;0,C$1289=0),IF('Female Data'!C869&gt;C$1288,'Female Data'!$X869,0),IF(AND(C$1288=0,C$1289&gt;0),IF('Female Data'!C869&lt;C$1289,'Female Data'!$X869,0),IF(AND('Female Data'!C869&gt;C$1288,'Female Data'!C869&lt;C$1289),'Female Data'!$X869,0))))</f>
        <v>--</v>
      </c>
      <c r="D869" t="str">
        <f>IF(AND(D$1288=0,D$1289=0),"--",IF(AND(D$1288&gt;0,D$1289=0),IF('Female Data'!D869&gt;D$1288,'Female Data'!$X869,0),IF(AND(D$1288=0,D$1289&gt;0),IF('Female Data'!D869&lt;D$1289,'Female Data'!$X869,0),IF(AND('Female Data'!D869&gt;D$1288,'Female Data'!D869&lt;D$1289),'Female Data'!$X869,0))))</f>
        <v>--</v>
      </c>
      <c r="E869" t="str">
        <f>IF(AND(E$1288=0,E$1289=0),"--",IF(AND(E$1288&gt;0,E$1289=0),IF('Female Data'!E869&gt;E$1288,'Female Data'!$X869,0),IF(AND(E$1288=0,E$1289&gt;0),IF('Female Data'!E869&lt;E$1289,'Female Data'!$X869,0),IF(AND('Female Data'!E869&gt;E$1288,'Female Data'!E869&lt;E$1289),'Female Data'!$X869,0))))</f>
        <v>--</v>
      </c>
      <c r="F869" t="str">
        <f>IF(AND(F$1288=0,F$1289=0),"--",IF(AND(F$1288&gt;0,F$1289=0),IF('Female Data'!F869&gt;F$1288,'Female Data'!$X869,0),IF(AND(F$1288=0,F$1289&gt;0),IF('Female Data'!F869&lt;F$1289,'Female Data'!$X869,0),IF(AND('Female Data'!F869&gt;F$1288,'Female Data'!F869&lt;F$1289),'Female Data'!$X869,0))))</f>
        <v>--</v>
      </c>
      <c r="G869" t="str">
        <f>IF(AND(G$1288=0,G$1289=0),"--",IF(AND(G$1288&gt;0,G$1289=0),IF('Female Data'!G869&gt;G$1288,'Female Data'!$X869,0),IF(AND(G$1288=0,G$1289&gt;0),IF('Female Data'!G869&lt;G$1289,'Female Data'!$X869,0),IF(AND('Female Data'!G869&gt;G$1288,'Female Data'!G869&lt;G$1289),'Female Data'!$X869,0))))</f>
        <v>--</v>
      </c>
      <c r="H869" t="str">
        <f>IF(AND(H$1288=0,H$1289=0),"--",IF(AND(H$1288&gt;0,H$1289=0),IF('Female Data'!H869&gt;H$1288,'Female Data'!$X869,0),IF(AND(H$1288=0,H$1289&gt;0),IF('Female Data'!H869&lt;H$1289,'Female Data'!$X869,0),IF(AND('Female Data'!H869&gt;H$1288,'Female Data'!H869&lt;H$1289),'Female Data'!$X869,0))))</f>
        <v>--</v>
      </c>
      <c r="I869" t="str">
        <f>IF(AND(I$1288=0,I$1289=0),"--",IF(AND(I$1288&gt;0,I$1289=0),IF('Female Data'!I869&gt;I$1288,'Female Data'!$X869,0),IF(AND(I$1288=0,I$1289&gt;0),IF('Female Data'!I869&lt;I$1289,'Female Data'!$X869,0),IF(AND('Female Data'!I869&gt;I$1288,'Female Data'!I869&lt;I$1289),'Female Data'!$X869,0))))</f>
        <v>--</v>
      </c>
      <c r="J869" t="str">
        <f>IF(AND(J$1288=0,J$1289=0),"--",IF(AND(J$1288&gt;0,J$1289=0),IF('Female Data'!J869&gt;J$1288,'Female Data'!$X869,0),IF(AND(J$1288=0,J$1289&gt;0),IF('Female Data'!J869&lt;J$1289,'Female Data'!$X869,0),IF(AND('Female Data'!J869&gt;J$1288,'Female Data'!J869&lt;J$1289),'Female Data'!$X869,0))))</f>
        <v>--</v>
      </c>
      <c r="K869" t="str">
        <f>IF(AND(K$1288=0,K$1289=0),"--",IF(AND(K$1288&gt;0,K$1289=0),IF('Female Data'!K869&gt;K$1288,'Female Data'!$X869,0),IF(AND(K$1288=0,K$1289&gt;0),IF('Female Data'!K869&lt;K$1289,'Female Data'!$X869,0),IF(AND('Female Data'!K869&gt;K$1288,'Female Data'!K869&lt;K$1289),'Female Data'!$X869,0))))</f>
        <v>--</v>
      </c>
      <c r="L869" t="str">
        <f>IF(AND(L$1288=0,L$1289=0),"--",IF(AND(L$1288&gt;0,L$1289=0),IF('Female Data'!L869&gt;L$1288,'Female Data'!$X869,0),IF(AND(L$1288=0,L$1289&gt;0),IF('Female Data'!L869&lt;L$1289,'Female Data'!$X869,0),IF(AND('Female Data'!L869&gt;L$1288,'Female Data'!L869&lt;L$1289),'Female Data'!$X869,0))))</f>
        <v>--</v>
      </c>
      <c r="M869" t="str">
        <f>IF(AND(M$1288=0,M$1289=0),"--",IF(AND(M$1288&gt;0,M$1289=0),IF('Female Data'!M869&gt;M$1288,'Female Data'!$X869,0),IF(AND(M$1288=0,M$1289&gt;0),IF('Female Data'!M869&lt;M$1289,'Female Data'!$X869,0),IF(AND('Female Data'!M869&gt;M$1288,'Female Data'!M869&lt;M$1289),'Female Data'!$X869,0))))</f>
        <v>--</v>
      </c>
      <c r="N869" t="str">
        <f>IF(AND(N$1288=0,N$1289=0),"--",IF(AND(N$1288&gt;0,N$1289=0),IF('Female Data'!N869&gt;N$1288,'Female Data'!$X869,0),IF(AND(N$1288=0,N$1289&gt;0),IF('Female Data'!N869&lt;N$1289,'Female Data'!$X869,0),IF(AND('Female Data'!N869&gt;N$1288,'Female Data'!N869&lt;N$1289),'Female Data'!$X869,0))))</f>
        <v>--</v>
      </c>
      <c r="O869" t="str">
        <f>IF(AND(O$1288=0,O$1289=0),"--",IF(AND(O$1288&gt;0,O$1289=0),IF('Female Data'!O869&gt;O$1288,'Female Data'!$X869,0),IF(AND(O$1288=0,O$1289&gt;0),IF('Female Data'!O869&lt;O$1289,'Female Data'!$X869,0),IF(AND('Female Data'!O869&gt;O$1288,'Female Data'!O869&lt;O$1289),'Female Data'!$X869,0))))</f>
        <v>--</v>
      </c>
      <c r="P869" t="str">
        <f>IF(AND(P$1288=0,P$1289=0),"--",IF(AND(P$1288&gt;0,P$1289=0),IF('Female Data'!P869&gt;P$1288,'Female Data'!$X869,0),IF(AND(P$1288=0,P$1289&gt;0),IF('Female Data'!P869&lt;P$1289,'Female Data'!$X869,0),IF(AND('Female Data'!P869&gt;P$1288,'Female Data'!P869&lt;P$1289),'Female Data'!$X869,0))))</f>
        <v>--</v>
      </c>
      <c r="Q869" t="str">
        <f>IF(AND(Q$1288=0,Q$1289=0),"--",IF(AND(Q$1288&gt;0,Q$1289=0),IF('Female Data'!Q869&gt;Q$1288,'Female Data'!$X869,0),IF(AND(Q$1288=0,Q$1289&gt;0),IF('Female Data'!Q869&lt;Q$1289,'Female Data'!$X869,0),IF(AND('Female Data'!Q869&gt;Q$1288,'Female Data'!Q869&lt;Q$1289),'Female Data'!$X869,0))))</f>
        <v>--</v>
      </c>
      <c r="R869" t="str">
        <f>IF(AND(R$1288=0,R$1289=0),"--",IF(AND(R$1288&gt;0,R$1289=0),IF('Female Data'!R869&gt;R$1288,'Female Data'!$X869,0),IF(AND(R$1288=0,R$1289&gt;0),IF('Female Data'!R869&lt;R$1289,'Female Data'!$X869,0),IF(AND('Female Data'!R869&gt;R$1288,'Female Data'!R869&lt;R$1289),'Female Data'!$X869,0))))</f>
        <v>--</v>
      </c>
      <c r="S869" t="str">
        <f>IF(AND(S$1288=0,S$1289=0),"--",IF(AND(S$1288&gt;0,S$1289=0),IF('Female Data'!S869&gt;S$1288,'Female Data'!$X869,0),IF(AND(S$1288=0,S$1289&gt;0),IF('Female Data'!S869&lt;S$1289,'Female Data'!$X869,0),IF(AND('Female Data'!S869&gt;S$1288,'Female Data'!S869&lt;S$1289),'Female Data'!$X869,0))))</f>
        <v>--</v>
      </c>
      <c r="T869" t="str">
        <f>IF(AND(T$1288=0,T$1289=0),"--",IF(AND(T$1288&gt;0,T$1289=0),IF('Female Data'!T869&gt;T$1288,'Female Data'!$X869,0),IF(AND(T$1288=0,T$1289&gt;0),IF('Female Data'!T869&lt;T$1289,'Female Data'!$X869,0),IF(AND('Female Data'!T869&gt;T$1288,'Female Data'!T869&lt;T$1289),'Female Data'!$X869,0))))</f>
        <v>--</v>
      </c>
      <c r="U869" t="str">
        <f>IF(AND(U$1288=0,U$1289=0),"--",IF(AND(U$1288&gt;0,U$1289=0),IF('Female Data'!U869&gt;U$1288,'Female Data'!$X869,0),IF(AND(U$1288=0,U$1289&gt;0),IF('Female Data'!U869&lt;U$1289,'Female Data'!$X869,0),IF(AND('Female Data'!U869&gt;U$1288,'Female Data'!U869&lt;U$1289),'Female Data'!$X869,0))))</f>
        <v>--</v>
      </c>
      <c r="V869" t="str">
        <f>IF(AND(V$1288=0,V$1289=0),"--",IF(AND(V$1288&gt;0,V$1289=0),IF('Female Data'!V869&gt;V$1288,'Female Data'!$X869,0),IF(AND(V$1288=0,V$1289&gt;0),IF('Female Data'!V869&lt;V$1289,'Female Data'!$X869,0),IF(AND('Female Data'!V869&gt;V$1288,'Female Data'!V869&lt;V$1289),'Female Data'!$X869,0))))</f>
        <v>--</v>
      </c>
      <c r="W869" t="str">
        <f>IF(AND(W$1288=0,W$1289=0),"--",IF(AND(W$1288&gt;0,W$1289=0),IF('Female Data'!W869&gt;W$1288,'Female Data'!$X869,0),IF(AND(W$1288=0,W$1289&gt;0),IF('Female Data'!W869&lt;W$1289,'Female Data'!$X869,0),IF(AND('Female Data'!W869&gt;W$1288,'Female Data'!W869&lt;W$1289),'Female Data'!$X869,0))))</f>
        <v>--</v>
      </c>
      <c r="Y869">
        <f t="shared" si="26"/>
        <v>0</v>
      </c>
      <c r="Z869">
        <f>Y869*'Female Data'!X869</f>
        <v>0</v>
      </c>
      <c r="AA869">
        <f t="shared" si="27"/>
        <v>1</v>
      </c>
      <c r="AB869">
        <f>AA869*'Female Data'!X869</f>
        <v>75549</v>
      </c>
    </row>
    <row r="870" spans="1:28">
      <c r="A870">
        <f>'Female Data'!A870</f>
        <v>869</v>
      </c>
      <c r="B870" t="str">
        <f>'Female Data'!B870</f>
        <v>F</v>
      </c>
      <c r="C870" t="str">
        <f>IF(AND(C$1288=0,C$1289=0),"--",IF(AND(C$1288&gt;0,C$1289=0),IF('Female Data'!C870&gt;C$1288,'Female Data'!$X870,0),IF(AND(C$1288=0,C$1289&gt;0),IF('Female Data'!C870&lt;C$1289,'Female Data'!$X870,0),IF(AND('Female Data'!C870&gt;C$1288,'Female Data'!C870&lt;C$1289),'Female Data'!$X870,0))))</f>
        <v>--</v>
      </c>
      <c r="D870" t="str">
        <f>IF(AND(D$1288=0,D$1289=0),"--",IF(AND(D$1288&gt;0,D$1289=0),IF('Female Data'!D870&gt;D$1288,'Female Data'!$X870,0),IF(AND(D$1288=0,D$1289&gt;0),IF('Female Data'!D870&lt;D$1289,'Female Data'!$X870,0),IF(AND('Female Data'!D870&gt;D$1288,'Female Data'!D870&lt;D$1289),'Female Data'!$X870,0))))</f>
        <v>--</v>
      </c>
      <c r="E870" t="str">
        <f>IF(AND(E$1288=0,E$1289=0),"--",IF(AND(E$1288&gt;0,E$1289=0),IF('Female Data'!E870&gt;E$1288,'Female Data'!$X870,0),IF(AND(E$1288=0,E$1289&gt;0),IF('Female Data'!E870&lt;E$1289,'Female Data'!$X870,0),IF(AND('Female Data'!E870&gt;E$1288,'Female Data'!E870&lt;E$1289),'Female Data'!$X870,0))))</f>
        <v>--</v>
      </c>
      <c r="F870" t="str">
        <f>IF(AND(F$1288=0,F$1289=0),"--",IF(AND(F$1288&gt;0,F$1289=0),IF('Female Data'!F870&gt;F$1288,'Female Data'!$X870,0),IF(AND(F$1288=0,F$1289&gt;0),IF('Female Data'!F870&lt;F$1289,'Female Data'!$X870,0),IF(AND('Female Data'!F870&gt;F$1288,'Female Data'!F870&lt;F$1289),'Female Data'!$X870,0))))</f>
        <v>--</v>
      </c>
      <c r="G870" t="str">
        <f>IF(AND(G$1288=0,G$1289=0),"--",IF(AND(G$1288&gt;0,G$1289=0),IF('Female Data'!G870&gt;G$1288,'Female Data'!$X870,0),IF(AND(G$1288=0,G$1289&gt;0),IF('Female Data'!G870&lt;G$1289,'Female Data'!$X870,0),IF(AND('Female Data'!G870&gt;G$1288,'Female Data'!G870&lt;G$1289),'Female Data'!$X870,0))))</f>
        <v>--</v>
      </c>
      <c r="H870" t="str">
        <f>IF(AND(H$1288=0,H$1289=0),"--",IF(AND(H$1288&gt;0,H$1289=0),IF('Female Data'!H870&gt;H$1288,'Female Data'!$X870,0),IF(AND(H$1288=0,H$1289&gt;0),IF('Female Data'!H870&lt;H$1289,'Female Data'!$X870,0),IF(AND('Female Data'!H870&gt;H$1288,'Female Data'!H870&lt;H$1289),'Female Data'!$X870,0))))</f>
        <v>--</v>
      </c>
      <c r="I870" t="str">
        <f>IF(AND(I$1288=0,I$1289=0),"--",IF(AND(I$1288&gt;0,I$1289=0),IF('Female Data'!I870&gt;I$1288,'Female Data'!$X870,0),IF(AND(I$1288=0,I$1289&gt;0),IF('Female Data'!I870&lt;I$1289,'Female Data'!$X870,0),IF(AND('Female Data'!I870&gt;I$1288,'Female Data'!I870&lt;I$1289),'Female Data'!$X870,0))))</f>
        <v>--</v>
      </c>
      <c r="J870" t="str">
        <f>IF(AND(J$1288=0,J$1289=0),"--",IF(AND(J$1288&gt;0,J$1289=0),IF('Female Data'!J870&gt;J$1288,'Female Data'!$X870,0),IF(AND(J$1288=0,J$1289&gt;0),IF('Female Data'!J870&lt;J$1289,'Female Data'!$X870,0),IF(AND('Female Data'!J870&gt;J$1288,'Female Data'!J870&lt;J$1289),'Female Data'!$X870,0))))</f>
        <v>--</v>
      </c>
      <c r="K870" t="str">
        <f>IF(AND(K$1288=0,K$1289=0),"--",IF(AND(K$1288&gt;0,K$1289=0),IF('Female Data'!K870&gt;K$1288,'Female Data'!$X870,0),IF(AND(K$1288=0,K$1289&gt;0),IF('Female Data'!K870&lt;K$1289,'Female Data'!$X870,0),IF(AND('Female Data'!K870&gt;K$1288,'Female Data'!K870&lt;K$1289),'Female Data'!$X870,0))))</f>
        <v>--</v>
      </c>
      <c r="L870" t="str">
        <f>IF(AND(L$1288=0,L$1289=0),"--",IF(AND(L$1288&gt;0,L$1289=0),IF('Female Data'!L870&gt;L$1288,'Female Data'!$X870,0),IF(AND(L$1288=0,L$1289&gt;0),IF('Female Data'!L870&lt;L$1289,'Female Data'!$X870,0),IF(AND('Female Data'!L870&gt;L$1288,'Female Data'!L870&lt;L$1289),'Female Data'!$X870,0))))</f>
        <v>--</v>
      </c>
      <c r="M870" t="str">
        <f>IF(AND(M$1288=0,M$1289=0),"--",IF(AND(M$1288&gt;0,M$1289=0),IF('Female Data'!M870&gt;M$1288,'Female Data'!$X870,0),IF(AND(M$1288=0,M$1289&gt;0),IF('Female Data'!M870&lt;M$1289,'Female Data'!$X870,0),IF(AND('Female Data'!M870&gt;M$1288,'Female Data'!M870&lt;M$1289),'Female Data'!$X870,0))))</f>
        <v>--</v>
      </c>
      <c r="N870" t="str">
        <f>IF(AND(N$1288=0,N$1289=0),"--",IF(AND(N$1288&gt;0,N$1289=0),IF('Female Data'!N870&gt;N$1288,'Female Data'!$X870,0),IF(AND(N$1288=0,N$1289&gt;0),IF('Female Data'!N870&lt;N$1289,'Female Data'!$X870,0),IF(AND('Female Data'!N870&gt;N$1288,'Female Data'!N870&lt;N$1289),'Female Data'!$X870,0))))</f>
        <v>--</v>
      </c>
      <c r="O870" t="str">
        <f>IF(AND(O$1288=0,O$1289=0),"--",IF(AND(O$1288&gt;0,O$1289=0),IF('Female Data'!O870&gt;O$1288,'Female Data'!$X870,0),IF(AND(O$1288=0,O$1289&gt;0),IF('Female Data'!O870&lt;O$1289,'Female Data'!$X870,0),IF(AND('Female Data'!O870&gt;O$1288,'Female Data'!O870&lt;O$1289),'Female Data'!$X870,0))))</f>
        <v>--</v>
      </c>
      <c r="P870" t="str">
        <f>IF(AND(P$1288=0,P$1289=0),"--",IF(AND(P$1288&gt;0,P$1289=0),IF('Female Data'!P870&gt;P$1288,'Female Data'!$X870,0),IF(AND(P$1288=0,P$1289&gt;0),IF('Female Data'!P870&lt;P$1289,'Female Data'!$X870,0),IF(AND('Female Data'!P870&gt;P$1288,'Female Data'!P870&lt;P$1289),'Female Data'!$X870,0))))</f>
        <v>--</v>
      </c>
      <c r="Q870" t="str">
        <f>IF(AND(Q$1288=0,Q$1289=0),"--",IF(AND(Q$1288&gt;0,Q$1289=0),IF('Female Data'!Q870&gt;Q$1288,'Female Data'!$X870,0),IF(AND(Q$1288=0,Q$1289&gt;0),IF('Female Data'!Q870&lt;Q$1289,'Female Data'!$X870,0),IF(AND('Female Data'!Q870&gt;Q$1288,'Female Data'!Q870&lt;Q$1289),'Female Data'!$X870,0))))</f>
        <v>--</v>
      </c>
      <c r="R870" t="str">
        <f>IF(AND(R$1288=0,R$1289=0),"--",IF(AND(R$1288&gt;0,R$1289=0),IF('Female Data'!R870&gt;R$1288,'Female Data'!$X870,0),IF(AND(R$1288=0,R$1289&gt;0),IF('Female Data'!R870&lt;R$1289,'Female Data'!$X870,0),IF(AND('Female Data'!R870&gt;R$1288,'Female Data'!R870&lt;R$1289),'Female Data'!$X870,0))))</f>
        <v>--</v>
      </c>
      <c r="S870" t="str">
        <f>IF(AND(S$1288=0,S$1289=0),"--",IF(AND(S$1288&gt;0,S$1289=0),IF('Female Data'!S870&gt;S$1288,'Female Data'!$X870,0),IF(AND(S$1288=0,S$1289&gt;0),IF('Female Data'!S870&lt;S$1289,'Female Data'!$X870,0),IF(AND('Female Data'!S870&gt;S$1288,'Female Data'!S870&lt;S$1289),'Female Data'!$X870,0))))</f>
        <v>--</v>
      </c>
      <c r="T870" t="str">
        <f>IF(AND(T$1288=0,T$1289=0),"--",IF(AND(T$1288&gt;0,T$1289=0),IF('Female Data'!T870&gt;T$1288,'Female Data'!$X870,0),IF(AND(T$1288=0,T$1289&gt;0),IF('Female Data'!T870&lt;T$1289,'Female Data'!$X870,0),IF(AND('Female Data'!T870&gt;T$1288,'Female Data'!T870&lt;T$1289),'Female Data'!$X870,0))))</f>
        <v>--</v>
      </c>
      <c r="U870" t="str">
        <f>IF(AND(U$1288=0,U$1289=0),"--",IF(AND(U$1288&gt;0,U$1289=0),IF('Female Data'!U870&gt;U$1288,'Female Data'!$X870,0),IF(AND(U$1288=0,U$1289&gt;0),IF('Female Data'!U870&lt;U$1289,'Female Data'!$X870,0),IF(AND('Female Data'!U870&gt;U$1288,'Female Data'!U870&lt;U$1289),'Female Data'!$X870,0))))</f>
        <v>--</v>
      </c>
      <c r="V870" t="str">
        <f>IF(AND(V$1288=0,V$1289=0),"--",IF(AND(V$1288&gt;0,V$1289=0),IF('Female Data'!V870&gt;V$1288,'Female Data'!$X870,0),IF(AND(V$1288=0,V$1289&gt;0),IF('Female Data'!V870&lt;V$1289,'Female Data'!$X870,0),IF(AND('Female Data'!V870&gt;V$1288,'Female Data'!V870&lt;V$1289),'Female Data'!$X870,0))))</f>
        <v>--</v>
      </c>
      <c r="W870" t="str">
        <f>IF(AND(W$1288=0,W$1289=0),"--",IF(AND(W$1288&gt;0,W$1289=0),IF('Female Data'!W870&gt;W$1288,'Female Data'!$X870,0),IF(AND(W$1288=0,W$1289&gt;0),IF('Female Data'!W870&lt;W$1289,'Female Data'!$X870,0),IF(AND('Female Data'!W870&gt;W$1288,'Female Data'!W870&lt;W$1289),'Female Data'!$X870,0))))</f>
        <v>--</v>
      </c>
      <c r="Y870">
        <f t="shared" si="26"/>
        <v>0</v>
      </c>
      <c r="Z870">
        <f>Y870*'Female Data'!X870</f>
        <v>0</v>
      </c>
      <c r="AA870">
        <f t="shared" si="27"/>
        <v>1</v>
      </c>
      <c r="AB870">
        <f>AA870*'Female Data'!X870</f>
        <v>26785</v>
      </c>
    </row>
    <row r="871" spans="1:28">
      <c r="A871">
        <f>'Female Data'!A871</f>
        <v>870</v>
      </c>
      <c r="B871" t="str">
        <f>'Female Data'!B871</f>
        <v>F</v>
      </c>
      <c r="C871" t="str">
        <f>IF(AND(C$1288=0,C$1289=0),"--",IF(AND(C$1288&gt;0,C$1289=0),IF('Female Data'!C871&gt;C$1288,'Female Data'!$X871,0),IF(AND(C$1288=0,C$1289&gt;0),IF('Female Data'!C871&lt;C$1289,'Female Data'!$X871,0),IF(AND('Female Data'!C871&gt;C$1288,'Female Data'!C871&lt;C$1289),'Female Data'!$X871,0))))</f>
        <v>--</v>
      </c>
      <c r="D871" t="str">
        <f>IF(AND(D$1288=0,D$1289=0),"--",IF(AND(D$1288&gt;0,D$1289=0),IF('Female Data'!D871&gt;D$1288,'Female Data'!$X871,0),IF(AND(D$1288=0,D$1289&gt;0),IF('Female Data'!D871&lt;D$1289,'Female Data'!$X871,0),IF(AND('Female Data'!D871&gt;D$1288,'Female Data'!D871&lt;D$1289),'Female Data'!$X871,0))))</f>
        <v>--</v>
      </c>
      <c r="E871" t="str">
        <f>IF(AND(E$1288=0,E$1289=0),"--",IF(AND(E$1288&gt;0,E$1289=0),IF('Female Data'!E871&gt;E$1288,'Female Data'!$X871,0),IF(AND(E$1288=0,E$1289&gt;0),IF('Female Data'!E871&lt;E$1289,'Female Data'!$X871,0),IF(AND('Female Data'!E871&gt;E$1288,'Female Data'!E871&lt;E$1289),'Female Data'!$X871,0))))</f>
        <v>--</v>
      </c>
      <c r="F871" t="str">
        <f>IF(AND(F$1288=0,F$1289=0),"--",IF(AND(F$1288&gt;0,F$1289=0),IF('Female Data'!F871&gt;F$1288,'Female Data'!$X871,0),IF(AND(F$1288=0,F$1289&gt;0),IF('Female Data'!F871&lt;F$1289,'Female Data'!$X871,0),IF(AND('Female Data'!F871&gt;F$1288,'Female Data'!F871&lt;F$1289),'Female Data'!$X871,0))))</f>
        <v>--</v>
      </c>
      <c r="G871" t="str">
        <f>IF(AND(G$1288=0,G$1289=0),"--",IF(AND(G$1288&gt;0,G$1289=0),IF('Female Data'!G871&gt;G$1288,'Female Data'!$X871,0),IF(AND(G$1288=0,G$1289&gt;0),IF('Female Data'!G871&lt;G$1289,'Female Data'!$X871,0),IF(AND('Female Data'!G871&gt;G$1288,'Female Data'!G871&lt;G$1289),'Female Data'!$X871,0))))</f>
        <v>--</v>
      </c>
      <c r="H871" t="str">
        <f>IF(AND(H$1288=0,H$1289=0),"--",IF(AND(H$1288&gt;0,H$1289=0),IF('Female Data'!H871&gt;H$1288,'Female Data'!$X871,0),IF(AND(H$1288=0,H$1289&gt;0),IF('Female Data'!H871&lt;H$1289,'Female Data'!$X871,0),IF(AND('Female Data'!H871&gt;H$1288,'Female Data'!H871&lt;H$1289),'Female Data'!$X871,0))))</f>
        <v>--</v>
      </c>
      <c r="I871" t="str">
        <f>IF(AND(I$1288=0,I$1289=0),"--",IF(AND(I$1288&gt;0,I$1289=0),IF('Female Data'!I871&gt;I$1288,'Female Data'!$X871,0),IF(AND(I$1288=0,I$1289&gt;0),IF('Female Data'!I871&lt;I$1289,'Female Data'!$X871,0),IF(AND('Female Data'!I871&gt;I$1288,'Female Data'!I871&lt;I$1289),'Female Data'!$X871,0))))</f>
        <v>--</v>
      </c>
      <c r="J871" t="str">
        <f>IF(AND(J$1288=0,J$1289=0),"--",IF(AND(J$1288&gt;0,J$1289=0),IF('Female Data'!J871&gt;J$1288,'Female Data'!$X871,0),IF(AND(J$1288=0,J$1289&gt;0),IF('Female Data'!J871&lt;J$1289,'Female Data'!$X871,0),IF(AND('Female Data'!J871&gt;J$1288,'Female Data'!J871&lt;J$1289),'Female Data'!$X871,0))))</f>
        <v>--</v>
      </c>
      <c r="K871" t="str">
        <f>IF(AND(K$1288=0,K$1289=0),"--",IF(AND(K$1288&gt;0,K$1289=0),IF('Female Data'!K871&gt;K$1288,'Female Data'!$X871,0),IF(AND(K$1288=0,K$1289&gt;0),IF('Female Data'!K871&lt;K$1289,'Female Data'!$X871,0),IF(AND('Female Data'!K871&gt;K$1288,'Female Data'!K871&lt;K$1289),'Female Data'!$X871,0))))</f>
        <v>--</v>
      </c>
      <c r="L871" t="str">
        <f>IF(AND(L$1288=0,L$1289=0),"--",IF(AND(L$1288&gt;0,L$1289=0),IF('Female Data'!L871&gt;L$1288,'Female Data'!$X871,0),IF(AND(L$1288=0,L$1289&gt;0),IF('Female Data'!L871&lt;L$1289,'Female Data'!$X871,0),IF(AND('Female Data'!L871&gt;L$1288,'Female Data'!L871&lt;L$1289),'Female Data'!$X871,0))))</f>
        <v>--</v>
      </c>
      <c r="M871" t="str">
        <f>IF(AND(M$1288=0,M$1289=0),"--",IF(AND(M$1288&gt;0,M$1289=0),IF('Female Data'!M871&gt;M$1288,'Female Data'!$X871,0),IF(AND(M$1288=0,M$1289&gt;0),IF('Female Data'!M871&lt;M$1289,'Female Data'!$X871,0),IF(AND('Female Data'!M871&gt;M$1288,'Female Data'!M871&lt;M$1289),'Female Data'!$X871,0))))</f>
        <v>--</v>
      </c>
      <c r="N871" t="str">
        <f>IF(AND(N$1288=0,N$1289=0),"--",IF(AND(N$1288&gt;0,N$1289=0),IF('Female Data'!N871&gt;N$1288,'Female Data'!$X871,0),IF(AND(N$1288=0,N$1289&gt;0),IF('Female Data'!N871&lt;N$1289,'Female Data'!$X871,0),IF(AND('Female Data'!N871&gt;N$1288,'Female Data'!N871&lt;N$1289),'Female Data'!$X871,0))))</f>
        <v>--</v>
      </c>
      <c r="O871" t="str">
        <f>IF(AND(O$1288=0,O$1289=0),"--",IF(AND(O$1288&gt;0,O$1289=0),IF('Female Data'!O871&gt;O$1288,'Female Data'!$X871,0),IF(AND(O$1288=0,O$1289&gt;0),IF('Female Data'!O871&lt;O$1289,'Female Data'!$X871,0),IF(AND('Female Data'!O871&gt;O$1288,'Female Data'!O871&lt;O$1289),'Female Data'!$X871,0))))</f>
        <v>--</v>
      </c>
      <c r="P871" t="str">
        <f>IF(AND(P$1288=0,P$1289=0),"--",IF(AND(P$1288&gt;0,P$1289=0),IF('Female Data'!P871&gt;P$1288,'Female Data'!$X871,0),IF(AND(P$1288=0,P$1289&gt;0),IF('Female Data'!P871&lt;P$1289,'Female Data'!$X871,0),IF(AND('Female Data'!P871&gt;P$1288,'Female Data'!P871&lt;P$1289),'Female Data'!$X871,0))))</f>
        <v>--</v>
      </c>
      <c r="Q871" t="str">
        <f>IF(AND(Q$1288=0,Q$1289=0),"--",IF(AND(Q$1288&gt;0,Q$1289=0),IF('Female Data'!Q871&gt;Q$1288,'Female Data'!$X871,0),IF(AND(Q$1288=0,Q$1289&gt;0),IF('Female Data'!Q871&lt;Q$1289,'Female Data'!$X871,0),IF(AND('Female Data'!Q871&gt;Q$1288,'Female Data'!Q871&lt;Q$1289),'Female Data'!$X871,0))))</f>
        <v>--</v>
      </c>
      <c r="R871" t="str">
        <f>IF(AND(R$1288=0,R$1289=0),"--",IF(AND(R$1288&gt;0,R$1289=0),IF('Female Data'!R871&gt;R$1288,'Female Data'!$X871,0),IF(AND(R$1288=0,R$1289&gt;0),IF('Female Data'!R871&lt;R$1289,'Female Data'!$X871,0),IF(AND('Female Data'!R871&gt;R$1288,'Female Data'!R871&lt;R$1289),'Female Data'!$X871,0))))</f>
        <v>--</v>
      </c>
      <c r="S871" t="str">
        <f>IF(AND(S$1288=0,S$1289=0),"--",IF(AND(S$1288&gt;0,S$1289=0),IF('Female Data'!S871&gt;S$1288,'Female Data'!$X871,0),IF(AND(S$1288=0,S$1289&gt;0),IF('Female Data'!S871&lt;S$1289,'Female Data'!$X871,0),IF(AND('Female Data'!S871&gt;S$1288,'Female Data'!S871&lt;S$1289),'Female Data'!$X871,0))))</f>
        <v>--</v>
      </c>
      <c r="T871" t="str">
        <f>IF(AND(T$1288=0,T$1289=0),"--",IF(AND(T$1288&gt;0,T$1289=0),IF('Female Data'!T871&gt;T$1288,'Female Data'!$X871,0),IF(AND(T$1288=0,T$1289&gt;0),IF('Female Data'!T871&lt;T$1289,'Female Data'!$X871,0),IF(AND('Female Data'!T871&gt;T$1288,'Female Data'!T871&lt;T$1289),'Female Data'!$X871,0))))</f>
        <v>--</v>
      </c>
      <c r="U871" t="str">
        <f>IF(AND(U$1288=0,U$1289=0),"--",IF(AND(U$1288&gt;0,U$1289=0),IF('Female Data'!U871&gt;U$1288,'Female Data'!$X871,0),IF(AND(U$1288=0,U$1289&gt;0),IF('Female Data'!U871&lt;U$1289,'Female Data'!$X871,0),IF(AND('Female Data'!U871&gt;U$1288,'Female Data'!U871&lt;U$1289),'Female Data'!$X871,0))))</f>
        <v>--</v>
      </c>
      <c r="V871" t="str">
        <f>IF(AND(V$1288=0,V$1289=0),"--",IF(AND(V$1288&gt;0,V$1289=0),IF('Female Data'!V871&gt;V$1288,'Female Data'!$X871,0),IF(AND(V$1288=0,V$1289&gt;0),IF('Female Data'!V871&lt;V$1289,'Female Data'!$X871,0),IF(AND('Female Data'!V871&gt;V$1288,'Female Data'!V871&lt;V$1289),'Female Data'!$X871,0))))</f>
        <v>--</v>
      </c>
      <c r="W871" t="str">
        <f>IF(AND(W$1288=0,W$1289=0),"--",IF(AND(W$1288&gt;0,W$1289=0),IF('Female Data'!W871&gt;W$1288,'Female Data'!$X871,0),IF(AND(W$1288=0,W$1289&gt;0),IF('Female Data'!W871&lt;W$1289,'Female Data'!$X871,0),IF(AND('Female Data'!W871&gt;W$1288,'Female Data'!W871&lt;W$1289),'Female Data'!$X871,0))))</f>
        <v>--</v>
      </c>
      <c r="Y871">
        <f t="shared" si="26"/>
        <v>0</v>
      </c>
      <c r="Z871">
        <f>Y871*'Female Data'!X871</f>
        <v>0</v>
      </c>
      <c r="AA871">
        <f t="shared" si="27"/>
        <v>1</v>
      </c>
      <c r="AB871">
        <f>AA871*'Female Data'!X871</f>
        <v>160527</v>
      </c>
    </row>
    <row r="872" spans="1:28">
      <c r="A872">
        <f>'Female Data'!A872</f>
        <v>871</v>
      </c>
      <c r="B872" t="str">
        <f>'Female Data'!B872</f>
        <v>F</v>
      </c>
      <c r="C872" t="str">
        <f>IF(AND(C$1288=0,C$1289=0),"--",IF(AND(C$1288&gt;0,C$1289=0),IF('Female Data'!C872&gt;C$1288,'Female Data'!$X872,0),IF(AND(C$1288=0,C$1289&gt;0),IF('Female Data'!C872&lt;C$1289,'Female Data'!$X872,0),IF(AND('Female Data'!C872&gt;C$1288,'Female Data'!C872&lt;C$1289),'Female Data'!$X872,0))))</f>
        <v>--</v>
      </c>
      <c r="D872" t="str">
        <f>IF(AND(D$1288=0,D$1289=0),"--",IF(AND(D$1288&gt;0,D$1289=0),IF('Female Data'!D872&gt;D$1288,'Female Data'!$X872,0),IF(AND(D$1288=0,D$1289&gt;0),IF('Female Data'!D872&lt;D$1289,'Female Data'!$X872,0),IF(AND('Female Data'!D872&gt;D$1288,'Female Data'!D872&lt;D$1289),'Female Data'!$X872,0))))</f>
        <v>--</v>
      </c>
      <c r="E872" t="str">
        <f>IF(AND(E$1288=0,E$1289=0),"--",IF(AND(E$1288&gt;0,E$1289=0),IF('Female Data'!E872&gt;E$1288,'Female Data'!$X872,0),IF(AND(E$1288=0,E$1289&gt;0),IF('Female Data'!E872&lt;E$1289,'Female Data'!$X872,0),IF(AND('Female Data'!E872&gt;E$1288,'Female Data'!E872&lt;E$1289),'Female Data'!$X872,0))))</f>
        <v>--</v>
      </c>
      <c r="F872" t="str">
        <f>IF(AND(F$1288=0,F$1289=0),"--",IF(AND(F$1288&gt;0,F$1289=0),IF('Female Data'!F872&gt;F$1288,'Female Data'!$X872,0),IF(AND(F$1288=0,F$1289&gt;0),IF('Female Data'!F872&lt;F$1289,'Female Data'!$X872,0),IF(AND('Female Data'!F872&gt;F$1288,'Female Data'!F872&lt;F$1289),'Female Data'!$X872,0))))</f>
        <v>--</v>
      </c>
      <c r="G872" t="str">
        <f>IF(AND(G$1288=0,G$1289=0),"--",IF(AND(G$1288&gt;0,G$1289=0),IF('Female Data'!G872&gt;G$1288,'Female Data'!$X872,0),IF(AND(G$1288=0,G$1289&gt;0),IF('Female Data'!G872&lt;G$1289,'Female Data'!$X872,0),IF(AND('Female Data'!G872&gt;G$1288,'Female Data'!G872&lt;G$1289),'Female Data'!$X872,0))))</f>
        <v>--</v>
      </c>
      <c r="H872" t="str">
        <f>IF(AND(H$1288=0,H$1289=0),"--",IF(AND(H$1288&gt;0,H$1289=0),IF('Female Data'!H872&gt;H$1288,'Female Data'!$X872,0),IF(AND(H$1288=0,H$1289&gt;0),IF('Female Data'!H872&lt;H$1289,'Female Data'!$X872,0),IF(AND('Female Data'!H872&gt;H$1288,'Female Data'!H872&lt;H$1289),'Female Data'!$X872,0))))</f>
        <v>--</v>
      </c>
      <c r="I872" t="str">
        <f>IF(AND(I$1288=0,I$1289=0),"--",IF(AND(I$1288&gt;0,I$1289=0),IF('Female Data'!I872&gt;I$1288,'Female Data'!$X872,0),IF(AND(I$1288=0,I$1289&gt;0),IF('Female Data'!I872&lt;I$1289,'Female Data'!$X872,0),IF(AND('Female Data'!I872&gt;I$1288,'Female Data'!I872&lt;I$1289),'Female Data'!$X872,0))))</f>
        <v>--</v>
      </c>
      <c r="J872" t="str">
        <f>IF(AND(J$1288=0,J$1289=0),"--",IF(AND(J$1288&gt;0,J$1289=0),IF('Female Data'!J872&gt;J$1288,'Female Data'!$X872,0),IF(AND(J$1288=0,J$1289&gt;0),IF('Female Data'!J872&lt;J$1289,'Female Data'!$X872,0),IF(AND('Female Data'!J872&gt;J$1288,'Female Data'!J872&lt;J$1289),'Female Data'!$X872,0))))</f>
        <v>--</v>
      </c>
      <c r="K872" t="str">
        <f>IF(AND(K$1288=0,K$1289=0),"--",IF(AND(K$1288&gt;0,K$1289=0),IF('Female Data'!K872&gt;K$1288,'Female Data'!$X872,0),IF(AND(K$1288=0,K$1289&gt;0),IF('Female Data'!K872&lt;K$1289,'Female Data'!$X872,0),IF(AND('Female Data'!K872&gt;K$1288,'Female Data'!K872&lt;K$1289),'Female Data'!$X872,0))))</f>
        <v>--</v>
      </c>
      <c r="L872" t="str">
        <f>IF(AND(L$1288=0,L$1289=0),"--",IF(AND(L$1288&gt;0,L$1289=0),IF('Female Data'!L872&gt;L$1288,'Female Data'!$X872,0),IF(AND(L$1288=0,L$1289&gt;0),IF('Female Data'!L872&lt;L$1289,'Female Data'!$X872,0),IF(AND('Female Data'!L872&gt;L$1288,'Female Data'!L872&lt;L$1289),'Female Data'!$X872,0))))</f>
        <v>--</v>
      </c>
      <c r="M872" t="str">
        <f>IF(AND(M$1288=0,M$1289=0),"--",IF(AND(M$1288&gt;0,M$1289=0),IF('Female Data'!M872&gt;M$1288,'Female Data'!$X872,0),IF(AND(M$1288=0,M$1289&gt;0),IF('Female Data'!M872&lt;M$1289,'Female Data'!$X872,0),IF(AND('Female Data'!M872&gt;M$1288,'Female Data'!M872&lt;M$1289),'Female Data'!$X872,0))))</f>
        <v>--</v>
      </c>
      <c r="N872" t="str">
        <f>IF(AND(N$1288=0,N$1289=0),"--",IF(AND(N$1288&gt;0,N$1289=0),IF('Female Data'!N872&gt;N$1288,'Female Data'!$X872,0),IF(AND(N$1288=0,N$1289&gt;0),IF('Female Data'!N872&lt;N$1289,'Female Data'!$X872,0),IF(AND('Female Data'!N872&gt;N$1288,'Female Data'!N872&lt;N$1289),'Female Data'!$X872,0))))</f>
        <v>--</v>
      </c>
      <c r="O872" t="str">
        <f>IF(AND(O$1288=0,O$1289=0),"--",IF(AND(O$1288&gt;0,O$1289=0),IF('Female Data'!O872&gt;O$1288,'Female Data'!$X872,0),IF(AND(O$1288=0,O$1289&gt;0),IF('Female Data'!O872&lt;O$1289,'Female Data'!$X872,0),IF(AND('Female Data'!O872&gt;O$1288,'Female Data'!O872&lt;O$1289),'Female Data'!$X872,0))))</f>
        <v>--</v>
      </c>
      <c r="P872" t="str">
        <f>IF(AND(P$1288=0,P$1289=0),"--",IF(AND(P$1288&gt;0,P$1289=0),IF('Female Data'!P872&gt;P$1288,'Female Data'!$X872,0),IF(AND(P$1288=0,P$1289&gt;0),IF('Female Data'!P872&lt;P$1289,'Female Data'!$X872,0),IF(AND('Female Data'!P872&gt;P$1288,'Female Data'!P872&lt;P$1289),'Female Data'!$X872,0))))</f>
        <v>--</v>
      </c>
      <c r="Q872" t="str">
        <f>IF(AND(Q$1288=0,Q$1289=0),"--",IF(AND(Q$1288&gt;0,Q$1289=0),IF('Female Data'!Q872&gt;Q$1288,'Female Data'!$X872,0),IF(AND(Q$1288=0,Q$1289&gt;0),IF('Female Data'!Q872&lt;Q$1289,'Female Data'!$X872,0),IF(AND('Female Data'!Q872&gt;Q$1288,'Female Data'!Q872&lt;Q$1289),'Female Data'!$X872,0))))</f>
        <v>--</v>
      </c>
      <c r="R872" t="str">
        <f>IF(AND(R$1288=0,R$1289=0),"--",IF(AND(R$1288&gt;0,R$1289=0),IF('Female Data'!R872&gt;R$1288,'Female Data'!$X872,0),IF(AND(R$1288=0,R$1289&gt;0),IF('Female Data'!R872&lt;R$1289,'Female Data'!$X872,0),IF(AND('Female Data'!R872&gt;R$1288,'Female Data'!R872&lt;R$1289),'Female Data'!$X872,0))))</f>
        <v>--</v>
      </c>
      <c r="S872" t="str">
        <f>IF(AND(S$1288=0,S$1289=0),"--",IF(AND(S$1288&gt;0,S$1289=0),IF('Female Data'!S872&gt;S$1288,'Female Data'!$X872,0),IF(AND(S$1288=0,S$1289&gt;0),IF('Female Data'!S872&lt;S$1289,'Female Data'!$X872,0),IF(AND('Female Data'!S872&gt;S$1288,'Female Data'!S872&lt;S$1289),'Female Data'!$X872,0))))</f>
        <v>--</v>
      </c>
      <c r="T872" t="str">
        <f>IF(AND(T$1288=0,T$1289=0),"--",IF(AND(T$1288&gt;0,T$1289=0),IF('Female Data'!T872&gt;T$1288,'Female Data'!$X872,0),IF(AND(T$1288=0,T$1289&gt;0),IF('Female Data'!T872&lt;T$1289,'Female Data'!$X872,0),IF(AND('Female Data'!T872&gt;T$1288,'Female Data'!T872&lt;T$1289),'Female Data'!$X872,0))))</f>
        <v>--</v>
      </c>
      <c r="U872" t="str">
        <f>IF(AND(U$1288=0,U$1289=0),"--",IF(AND(U$1288&gt;0,U$1289=0),IF('Female Data'!U872&gt;U$1288,'Female Data'!$X872,0),IF(AND(U$1288=0,U$1289&gt;0),IF('Female Data'!U872&lt;U$1289,'Female Data'!$X872,0),IF(AND('Female Data'!U872&gt;U$1288,'Female Data'!U872&lt;U$1289),'Female Data'!$X872,0))))</f>
        <v>--</v>
      </c>
      <c r="V872" t="str">
        <f>IF(AND(V$1288=0,V$1289=0),"--",IF(AND(V$1288&gt;0,V$1289=0),IF('Female Data'!V872&gt;V$1288,'Female Data'!$X872,0),IF(AND(V$1288=0,V$1289&gt;0),IF('Female Data'!V872&lt;V$1289,'Female Data'!$X872,0),IF(AND('Female Data'!V872&gt;V$1288,'Female Data'!V872&lt;V$1289),'Female Data'!$X872,0))))</f>
        <v>--</v>
      </c>
      <c r="W872" t="str">
        <f>IF(AND(W$1288=0,W$1289=0),"--",IF(AND(W$1288&gt;0,W$1289=0),IF('Female Data'!W872&gt;W$1288,'Female Data'!$X872,0),IF(AND(W$1288=0,W$1289&gt;0),IF('Female Data'!W872&lt;W$1289,'Female Data'!$X872,0),IF(AND('Female Data'!W872&gt;W$1288,'Female Data'!W872&lt;W$1289),'Female Data'!$X872,0))))</f>
        <v>--</v>
      </c>
      <c r="Y872">
        <f t="shared" si="26"/>
        <v>0</v>
      </c>
      <c r="Z872">
        <f>Y872*'Female Data'!X872</f>
        <v>0</v>
      </c>
      <c r="AA872">
        <f t="shared" si="27"/>
        <v>1</v>
      </c>
      <c r="AB872">
        <f>AA872*'Female Data'!X872</f>
        <v>37182</v>
      </c>
    </row>
    <row r="873" spans="1:28">
      <c r="A873">
        <f>'Female Data'!A873</f>
        <v>872</v>
      </c>
      <c r="B873" t="str">
        <f>'Female Data'!B873</f>
        <v>F</v>
      </c>
      <c r="C873" t="str">
        <f>IF(AND(C$1288=0,C$1289=0),"--",IF(AND(C$1288&gt;0,C$1289=0),IF('Female Data'!C873&gt;C$1288,'Female Data'!$X873,0),IF(AND(C$1288=0,C$1289&gt;0),IF('Female Data'!C873&lt;C$1289,'Female Data'!$X873,0),IF(AND('Female Data'!C873&gt;C$1288,'Female Data'!C873&lt;C$1289),'Female Data'!$X873,0))))</f>
        <v>--</v>
      </c>
      <c r="D873" t="str">
        <f>IF(AND(D$1288=0,D$1289=0),"--",IF(AND(D$1288&gt;0,D$1289=0),IF('Female Data'!D873&gt;D$1288,'Female Data'!$X873,0),IF(AND(D$1288=0,D$1289&gt;0),IF('Female Data'!D873&lt;D$1289,'Female Data'!$X873,0),IF(AND('Female Data'!D873&gt;D$1288,'Female Data'!D873&lt;D$1289),'Female Data'!$X873,0))))</f>
        <v>--</v>
      </c>
      <c r="E873" t="str">
        <f>IF(AND(E$1288=0,E$1289=0),"--",IF(AND(E$1288&gt;0,E$1289=0),IF('Female Data'!E873&gt;E$1288,'Female Data'!$X873,0),IF(AND(E$1288=0,E$1289&gt;0),IF('Female Data'!E873&lt;E$1289,'Female Data'!$X873,0),IF(AND('Female Data'!E873&gt;E$1288,'Female Data'!E873&lt;E$1289),'Female Data'!$X873,0))))</f>
        <v>--</v>
      </c>
      <c r="F873" t="str">
        <f>IF(AND(F$1288=0,F$1289=0),"--",IF(AND(F$1288&gt;0,F$1289=0),IF('Female Data'!F873&gt;F$1288,'Female Data'!$X873,0),IF(AND(F$1288=0,F$1289&gt;0),IF('Female Data'!F873&lt;F$1289,'Female Data'!$X873,0),IF(AND('Female Data'!F873&gt;F$1288,'Female Data'!F873&lt;F$1289),'Female Data'!$X873,0))))</f>
        <v>--</v>
      </c>
      <c r="G873" t="str">
        <f>IF(AND(G$1288=0,G$1289=0),"--",IF(AND(G$1288&gt;0,G$1289=0),IF('Female Data'!G873&gt;G$1288,'Female Data'!$X873,0),IF(AND(G$1288=0,G$1289&gt;0),IF('Female Data'!G873&lt;G$1289,'Female Data'!$X873,0),IF(AND('Female Data'!G873&gt;G$1288,'Female Data'!G873&lt;G$1289),'Female Data'!$X873,0))))</f>
        <v>--</v>
      </c>
      <c r="H873" t="str">
        <f>IF(AND(H$1288=0,H$1289=0),"--",IF(AND(H$1288&gt;0,H$1289=0),IF('Female Data'!H873&gt;H$1288,'Female Data'!$X873,0),IF(AND(H$1288=0,H$1289&gt;0),IF('Female Data'!H873&lt;H$1289,'Female Data'!$X873,0),IF(AND('Female Data'!H873&gt;H$1288,'Female Data'!H873&lt;H$1289),'Female Data'!$X873,0))))</f>
        <v>--</v>
      </c>
      <c r="I873" t="str">
        <f>IF(AND(I$1288=0,I$1289=0),"--",IF(AND(I$1288&gt;0,I$1289=0),IF('Female Data'!I873&gt;I$1288,'Female Data'!$X873,0),IF(AND(I$1288=0,I$1289&gt;0),IF('Female Data'!I873&lt;I$1289,'Female Data'!$X873,0),IF(AND('Female Data'!I873&gt;I$1288,'Female Data'!I873&lt;I$1289),'Female Data'!$X873,0))))</f>
        <v>--</v>
      </c>
      <c r="J873" t="str">
        <f>IF(AND(J$1288=0,J$1289=0),"--",IF(AND(J$1288&gt;0,J$1289=0),IF('Female Data'!J873&gt;J$1288,'Female Data'!$X873,0),IF(AND(J$1288=0,J$1289&gt;0),IF('Female Data'!J873&lt;J$1289,'Female Data'!$X873,0),IF(AND('Female Data'!J873&gt;J$1288,'Female Data'!J873&lt;J$1289),'Female Data'!$X873,0))))</f>
        <v>--</v>
      </c>
      <c r="K873" t="str">
        <f>IF(AND(K$1288=0,K$1289=0),"--",IF(AND(K$1288&gt;0,K$1289=0),IF('Female Data'!K873&gt;K$1288,'Female Data'!$X873,0),IF(AND(K$1288=0,K$1289&gt;0),IF('Female Data'!K873&lt;K$1289,'Female Data'!$X873,0),IF(AND('Female Data'!K873&gt;K$1288,'Female Data'!K873&lt;K$1289),'Female Data'!$X873,0))))</f>
        <v>--</v>
      </c>
      <c r="L873" t="str">
        <f>IF(AND(L$1288=0,L$1289=0),"--",IF(AND(L$1288&gt;0,L$1289=0),IF('Female Data'!L873&gt;L$1288,'Female Data'!$X873,0),IF(AND(L$1288=0,L$1289&gt;0),IF('Female Data'!L873&lt;L$1289,'Female Data'!$X873,0),IF(AND('Female Data'!L873&gt;L$1288,'Female Data'!L873&lt;L$1289),'Female Data'!$X873,0))))</f>
        <v>--</v>
      </c>
      <c r="M873" t="str">
        <f>IF(AND(M$1288=0,M$1289=0),"--",IF(AND(M$1288&gt;0,M$1289=0),IF('Female Data'!M873&gt;M$1288,'Female Data'!$X873,0),IF(AND(M$1288=0,M$1289&gt;0),IF('Female Data'!M873&lt;M$1289,'Female Data'!$X873,0),IF(AND('Female Data'!M873&gt;M$1288,'Female Data'!M873&lt;M$1289),'Female Data'!$X873,0))))</f>
        <v>--</v>
      </c>
      <c r="N873" t="str">
        <f>IF(AND(N$1288=0,N$1289=0),"--",IF(AND(N$1288&gt;0,N$1289=0),IF('Female Data'!N873&gt;N$1288,'Female Data'!$X873,0),IF(AND(N$1288=0,N$1289&gt;0),IF('Female Data'!N873&lt;N$1289,'Female Data'!$X873,0),IF(AND('Female Data'!N873&gt;N$1288,'Female Data'!N873&lt;N$1289),'Female Data'!$X873,0))))</f>
        <v>--</v>
      </c>
      <c r="O873" t="str">
        <f>IF(AND(O$1288=0,O$1289=0),"--",IF(AND(O$1288&gt;0,O$1289=0),IF('Female Data'!O873&gt;O$1288,'Female Data'!$X873,0),IF(AND(O$1288=0,O$1289&gt;0),IF('Female Data'!O873&lt;O$1289,'Female Data'!$X873,0),IF(AND('Female Data'!O873&gt;O$1288,'Female Data'!O873&lt;O$1289),'Female Data'!$X873,0))))</f>
        <v>--</v>
      </c>
      <c r="P873" t="str">
        <f>IF(AND(P$1288=0,P$1289=0),"--",IF(AND(P$1288&gt;0,P$1289=0),IF('Female Data'!P873&gt;P$1288,'Female Data'!$X873,0),IF(AND(P$1288=0,P$1289&gt;0),IF('Female Data'!P873&lt;P$1289,'Female Data'!$X873,0),IF(AND('Female Data'!P873&gt;P$1288,'Female Data'!P873&lt;P$1289),'Female Data'!$X873,0))))</f>
        <v>--</v>
      </c>
      <c r="Q873" t="str">
        <f>IF(AND(Q$1288=0,Q$1289=0),"--",IF(AND(Q$1288&gt;0,Q$1289=0),IF('Female Data'!Q873&gt;Q$1288,'Female Data'!$X873,0),IF(AND(Q$1288=0,Q$1289&gt;0),IF('Female Data'!Q873&lt;Q$1289,'Female Data'!$X873,0),IF(AND('Female Data'!Q873&gt;Q$1288,'Female Data'!Q873&lt;Q$1289),'Female Data'!$X873,0))))</f>
        <v>--</v>
      </c>
      <c r="R873" t="str">
        <f>IF(AND(R$1288=0,R$1289=0),"--",IF(AND(R$1288&gt;0,R$1289=0),IF('Female Data'!R873&gt;R$1288,'Female Data'!$X873,0),IF(AND(R$1288=0,R$1289&gt;0),IF('Female Data'!R873&lt;R$1289,'Female Data'!$X873,0),IF(AND('Female Data'!R873&gt;R$1288,'Female Data'!R873&lt;R$1289),'Female Data'!$X873,0))))</f>
        <v>--</v>
      </c>
      <c r="S873" t="str">
        <f>IF(AND(S$1288=0,S$1289=0),"--",IF(AND(S$1288&gt;0,S$1289=0),IF('Female Data'!S873&gt;S$1288,'Female Data'!$X873,0),IF(AND(S$1288=0,S$1289&gt;0),IF('Female Data'!S873&lt;S$1289,'Female Data'!$X873,0),IF(AND('Female Data'!S873&gt;S$1288,'Female Data'!S873&lt;S$1289),'Female Data'!$X873,0))))</f>
        <v>--</v>
      </c>
      <c r="T873" t="str">
        <f>IF(AND(T$1288=0,T$1289=0),"--",IF(AND(T$1288&gt;0,T$1289=0),IF('Female Data'!T873&gt;T$1288,'Female Data'!$X873,0),IF(AND(T$1288=0,T$1289&gt;0),IF('Female Data'!T873&lt;T$1289,'Female Data'!$X873,0),IF(AND('Female Data'!T873&gt;T$1288,'Female Data'!T873&lt;T$1289),'Female Data'!$X873,0))))</f>
        <v>--</v>
      </c>
      <c r="U873" t="str">
        <f>IF(AND(U$1288=0,U$1289=0),"--",IF(AND(U$1288&gt;0,U$1289=0),IF('Female Data'!U873&gt;U$1288,'Female Data'!$X873,0),IF(AND(U$1288=0,U$1289&gt;0),IF('Female Data'!U873&lt;U$1289,'Female Data'!$X873,0),IF(AND('Female Data'!U873&gt;U$1288,'Female Data'!U873&lt;U$1289),'Female Data'!$X873,0))))</f>
        <v>--</v>
      </c>
      <c r="V873" t="str">
        <f>IF(AND(V$1288=0,V$1289=0),"--",IF(AND(V$1288&gt;0,V$1289=0),IF('Female Data'!V873&gt;V$1288,'Female Data'!$X873,0),IF(AND(V$1288=0,V$1289&gt;0),IF('Female Data'!V873&lt;V$1289,'Female Data'!$X873,0),IF(AND('Female Data'!V873&gt;V$1288,'Female Data'!V873&lt;V$1289),'Female Data'!$X873,0))))</f>
        <v>--</v>
      </c>
      <c r="W873" t="str">
        <f>IF(AND(W$1288=0,W$1289=0),"--",IF(AND(W$1288&gt;0,W$1289=0),IF('Female Data'!W873&gt;W$1288,'Female Data'!$X873,0),IF(AND(W$1288=0,W$1289&gt;0),IF('Female Data'!W873&lt;W$1289,'Female Data'!$X873,0),IF(AND('Female Data'!W873&gt;W$1288,'Female Data'!W873&lt;W$1289),'Female Data'!$X873,0))))</f>
        <v>--</v>
      </c>
      <c r="Y873">
        <f t="shared" si="26"/>
        <v>0</v>
      </c>
      <c r="Z873">
        <f>Y873*'Female Data'!X873</f>
        <v>0</v>
      </c>
      <c r="AA873">
        <f t="shared" si="27"/>
        <v>1</v>
      </c>
      <c r="AB873">
        <f>AA873*'Female Data'!X873</f>
        <v>84554</v>
      </c>
    </row>
    <row r="874" spans="1:28">
      <c r="A874">
        <f>'Female Data'!A874</f>
        <v>873</v>
      </c>
      <c r="B874" t="str">
        <f>'Female Data'!B874</f>
        <v>F</v>
      </c>
      <c r="C874" t="str">
        <f>IF(AND(C$1288=0,C$1289=0),"--",IF(AND(C$1288&gt;0,C$1289=0),IF('Female Data'!C874&gt;C$1288,'Female Data'!$X874,0),IF(AND(C$1288=0,C$1289&gt;0),IF('Female Data'!C874&lt;C$1289,'Female Data'!$X874,0),IF(AND('Female Data'!C874&gt;C$1288,'Female Data'!C874&lt;C$1289),'Female Data'!$X874,0))))</f>
        <v>--</v>
      </c>
      <c r="D874" t="str">
        <f>IF(AND(D$1288=0,D$1289=0),"--",IF(AND(D$1288&gt;0,D$1289=0),IF('Female Data'!D874&gt;D$1288,'Female Data'!$X874,0),IF(AND(D$1288=0,D$1289&gt;0),IF('Female Data'!D874&lt;D$1289,'Female Data'!$X874,0),IF(AND('Female Data'!D874&gt;D$1288,'Female Data'!D874&lt;D$1289),'Female Data'!$X874,0))))</f>
        <v>--</v>
      </c>
      <c r="E874" t="str">
        <f>IF(AND(E$1288=0,E$1289=0),"--",IF(AND(E$1288&gt;0,E$1289=0),IF('Female Data'!E874&gt;E$1288,'Female Data'!$X874,0),IF(AND(E$1288=0,E$1289&gt;0),IF('Female Data'!E874&lt;E$1289,'Female Data'!$X874,0),IF(AND('Female Data'!E874&gt;E$1288,'Female Data'!E874&lt;E$1289),'Female Data'!$X874,0))))</f>
        <v>--</v>
      </c>
      <c r="F874" t="str">
        <f>IF(AND(F$1288=0,F$1289=0),"--",IF(AND(F$1288&gt;0,F$1289=0),IF('Female Data'!F874&gt;F$1288,'Female Data'!$X874,0),IF(AND(F$1288=0,F$1289&gt;0),IF('Female Data'!F874&lt;F$1289,'Female Data'!$X874,0),IF(AND('Female Data'!F874&gt;F$1288,'Female Data'!F874&lt;F$1289),'Female Data'!$X874,0))))</f>
        <v>--</v>
      </c>
      <c r="G874" t="str">
        <f>IF(AND(G$1288=0,G$1289=0),"--",IF(AND(G$1288&gt;0,G$1289=0),IF('Female Data'!G874&gt;G$1288,'Female Data'!$X874,0),IF(AND(G$1288=0,G$1289&gt;0),IF('Female Data'!G874&lt;G$1289,'Female Data'!$X874,0),IF(AND('Female Data'!G874&gt;G$1288,'Female Data'!G874&lt;G$1289),'Female Data'!$X874,0))))</f>
        <v>--</v>
      </c>
      <c r="H874" t="str">
        <f>IF(AND(H$1288=0,H$1289=0),"--",IF(AND(H$1288&gt;0,H$1289=0),IF('Female Data'!H874&gt;H$1288,'Female Data'!$X874,0),IF(AND(H$1288=0,H$1289&gt;0),IF('Female Data'!H874&lt;H$1289,'Female Data'!$X874,0),IF(AND('Female Data'!H874&gt;H$1288,'Female Data'!H874&lt;H$1289),'Female Data'!$X874,0))))</f>
        <v>--</v>
      </c>
      <c r="I874" t="str">
        <f>IF(AND(I$1288=0,I$1289=0),"--",IF(AND(I$1288&gt;0,I$1289=0),IF('Female Data'!I874&gt;I$1288,'Female Data'!$X874,0),IF(AND(I$1288=0,I$1289&gt;0),IF('Female Data'!I874&lt;I$1289,'Female Data'!$X874,0),IF(AND('Female Data'!I874&gt;I$1288,'Female Data'!I874&lt;I$1289),'Female Data'!$X874,0))))</f>
        <v>--</v>
      </c>
      <c r="J874" t="str">
        <f>IF(AND(J$1288=0,J$1289=0),"--",IF(AND(J$1288&gt;0,J$1289=0),IF('Female Data'!J874&gt;J$1288,'Female Data'!$X874,0),IF(AND(J$1288=0,J$1289&gt;0),IF('Female Data'!J874&lt;J$1289,'Female Data'!$X874,0),IF(AND('Female Data'!J874&gt;J$1288,'Female Data'!J874&lt;J$1289),'Female Data'!$X874,0))))</f>
        <v>--</v>
      </c>
      <c r="K874" t="str">
        <f>IF(AND(K$1288=0,K$1289=0),"--",IF(AND(K$1288&gt;0,K$1289=0),IF('Female Data'!K874&gt;K$1288,'Female Data'!$X874,0),IF(AND(K$1288=0,K$1289&gt;0),IF('Female Data'!K874&lt;K$1289,'Female Data'!$X874,0),IF(AND('Female Data'!K874&gt;K$1288,'Female Data'!K874&lt;K$1289),'Female Data'!$X874,0))))</f>
        <v>--</v>
      </c>
      <c r="L874" t="str">
        <f>IF(AND(L$1288=0,L$1289=0),"--",IF(AND(L$1288&gt;0,L$1289=0),IF('Female Data'!L874&gt;L$1288,'Female Data'!$X874,0),IF(AND(L$1288=0,L$1289&gt;0),IF('Female Data'!L874&lt;L$1289,'Female Data'!$X874,0),IF(AND('Female Data'!L874&gt;L$1288,'Female Data'!L874&lt;L$1289),'Female Data'!$X874,0))))</f>
        <v>--</v>
      </c>
      <c r="M874" t="str">
        <f>IF(AND(M$1288=0,M$1289=0),"--",IF(AND(M$1288&gt;0,M$1289=0),IF('Female Data'!M874&gt;M$1288,'Female Data'!$X874,0),IF(AND(M$1288=0,M$1289&gt;0),IF('Female Data'!M874&lt;M$1289,'Female Data'!$X874,0),IF(AND('Female Data'!M874&gt;M$1288,'Female Data'!M874&lt;M$1289),'Female Data'!$X874,0))))</f>
        <v>--</v>
      </c>
      <c r="N874" t="str">
        <f>IF(AND(N$1288=0,N$1289=0),"--",IF(AND(N$1288&gt;0,N$1289=0),IF('Female Data'!N874&gt;N$1288,'Female Data'!$X874,0),IF(AND(N$1288=0,N$1289&gt;0),IF('Female Data'!N874&lt;N$1289,'Female Data'!$X874,0),IF(AND('Female Data'!N874&gt;N$1288,'Female Data'!N874&lt;N$1289),'Female Data'!$X874,0))))</f>
        <v>--</v>
      </c>
      <c r="O874" t="str">
        <f>IF(AND(O$1288=0,O$1289=0),"--",IF(AND(O$1288&gt;0,O$1289=0),IF('Female Data'!O874&gt;O$1288,'Female Data'!$X874,0),IF(AND(O$1288=0,O$1289&gt;0),IF('Female Data'!O874&lt;O$1289,'Female Data'!$X874,0),IF(AND('Female Data'!O874&gt;O$1288,'Female Data'!O874&lt;O$1289),'Female Data'!$X874,0))))</f>
        <v>--</v>
      </c>
      <c r="P874" t="str">
        <f>IF(AND(P$1288=0,P$1289=0),"--",IF(AND(P$1288&gt;0,P$1289=0),IF('Female Data'!P874&gt;P$1288,'Female Data'!$X874,0),IF(AND(P$1288=0,P$1289&gt;0),IF('Female Data'!P874&lt;P$1289,'Female Data'!$X874,0),IF(AND('Female Data'!P874&gt;P$1288,'Female Data'!P874&lt;P$1289),'Female Data'!$X874,0))))</f>
        <v>--</v>
      </c>
      <c r="Q874" t="str">
        <f>IF(AND(Q$1288=0,Q$1289=0),"--",IF(AND(Q$1288&gt;0,Q$1289=0),IF('Female Data'!Q874&gt;Q$1288,'Female Data'!$X874,0),IF(AND(Q$1288=0,Q$1289&gt;0),IF('Female Data'!Q874&lt;Q$1289,'Female Data'!$X874,0),IF(AND('Female Data'!Q874&gt;Q$1288,'Female Data'!Q874&lt;Q$1289),'Female Data'!$X874,0))))</f>
        <v>--</v>
      </c>
      <c r="R874" t="str">
        <f>IF(AND(R$1288=0,R$1289=0),"--",IF(AND(R$1288&gt;0,R$1289=0),IF('Female Data'!R874&gt;R$1288,'Female Data'!$X874,0),IF(AND(R$1288=0,R$1289&gt;0),IF('Female Data'!R874&lt;R$1289,'Female Data'!$X874,0),IF(AND('Female Data'!R874&gt;R$1288,'Female Data'!R874&lt;R$1289),'Female Data'!$X874,0))))</f>
        <v>--</v>
      </c>
      <c r="S874" t="str">
        <f>IF(AND(S$1288=0,S$1289=0),"--",IF(AND(S$1288&gt;0,S$1289=0),IF('Female Data'!S874&gt;S$1288,'Female Data'!$X874,0),IF(AND(S$1288=0,S$1289&gt;0),IF('Female Data'!S874&lt;S$1289,'Female Data'!$X874,0),IF(AND('Female Data'!S874&gt;S$1288,'Female Data'!S874&lt;S$1289),'Female Data'!$X874,0))))</f>
        <v>--</v>
      </c>
      <c r="T874" t="str">
        <f>IF(AND(T$1288=0,T$1289=0),"--",IF(AND(T$1288&gt;0,T$1289=0),IF('Female Data'!T874&gt;T$1288,'Female Data'!$X874,0),IF(AND(T$1288=0,T$1289&gt;0),IF('Female Data'!T874&lt;T$1289,'Female Data'!$X874,0),IF(AND('Female Data'!T874&gt;T$1288,'Female Data'!T874&lt;T$1289),'Female Data'!$X874,0))))</f>
        <v>--</v>
      </c>
      <c r="U874" t="str">
        <f>IF(AND(U$1288=0,U$1289=0),"--",IF(AND(U$1288&gt;0,U$1289=0),IF('Female Data'!U874&gt;U$1288,'Female Data'!$X874,0),IF(AND(U$1288=0,U$1289&gt;0),IF('Female Data'!U874&lt;U$1289,'Female Data'!$X874,0),IF(AND('Female Data'!U874&gt;U$1288,'Female Data'!U874&lt;U$1289),'Female Data'!$X874,0))))</f>
        <v>--</v>
      </c>
      <c r="V874" t="str">
        <f>IF(AND(V$1288=0,V$1289=0),"--",IF(AND(V$1288&gt;0,V$1289=0),IF('Female Data'!V874&gt;V$1288,'Female Data'!$X874,0),IF(AND(V$1288=0,V$1289&gt;0),IF('Female Data'!V874&lt;V$1289,'Female Data'!$X874,0),IF(AND('Female Data'!V874&gt;V$1288,'Female Data'!V874&lt;V$1289),'Female Data'!$X874,0))))</f>
        <v>--</v>
      </c>
      <c r="W874" t="str">
        <f>IF(AND(W$1288=0,W$1289=0),"--",IF(AND(W$1288&gt;0,W$1289=0),IF('Female Data'!W874&gt;W$1288,'Female Data'!$X874,0),IF(AND(W$1288=0,W$1289&gt;0),IF('Female Data'!W874&lt;W$1289,'Female Data'!$X874,0),IF(AND('Female Data'!W874&gt;W$1288,'Female Data'!W874&lt;W$1289),'Female Data'!$X874,0))))</f>
        <v>--</v>
      </c>
      <c r="Y874">
        <f t="shared" si="26"/>
        <v>0</v>
      </c>
      <c r="Z874">
        <f>Y874*'Female Data'!X874</f>
        <v>0</v>
      </c>
      <c r="AA874">
        <f t="shared" si="27"/>
        <v>1</v>
      </c>
      <c r="AB874">
        <f>AA874*'Female Data'!X874</f>
        <v>45994</v>
      </c>
    </row>
    <row r="875" spans="1:28">
      <c r="A875">
        <f>'Female Data'!A875</f>
        <v>874</v>
      </c>
      <c r="B875" t="str">
        <f>'Female Data'!B875</f>
        <v>F</v>
      </c>
      <c r="C875" t="str">
        <f>IF(AND(C$1288=0,C$1289=0),"--",IF(AND(C$1288&gt;0,C$1289=0),IF('Female Data'!C875&gt;C$1288,'Female Data'!$X875,0),IF(AND(C$1288=0,C$1289&gt;0),IF('Female Data'!C875&lt;C$1289,'Female Data'!$X875,0),IF(AND('Female Data'!C875&gt;C$1288,'Female Data'!C875&lt;C$1289),'Female Data'!$X875,0))))</f>
        <v>--</v>
      </c>
      <c r="D875" t="str">
        <f>IF(AND(D$1288=0,D$1289=0),"--",IF(AND(D$1288&gt;0,D$1289=0),IF('Female Data'!D875&gt;D$1288,'Female Data'!$X875,0),IF(AND(D$1288=0,D$1289&gt;0),IF('Female Data'!D875&lt;D$1289,'Female Data'!$X875,0),IF(AND('Female Data'!D875&gt;D$1288,'Female Data'!D875&lt;D$1289),'Female Data'!$X875,0))))</f>
        <v>--</v>
      </c>
      <c r="E875" t="str">
        <f>IF(AND(E$1288=0,E$1289=0),"--",IF(AND(E$1288&gt;0,E$1289=0),IF('Female Data'!E875&gt;E$1288,'Female Data'!$X875,0),IF(AND(E$1288=0,E$1289&gt;0),IF('Female Data'!E875&lt;E$1289,'Female Data'!$X875,0),IF(AND('Female Data'!E875&gt;E$1288,'Female Data'!E875&lt;E$1289),'Female Data'!$X875,0))))</f>
        <v>--</v>
      </c>
      <c r="F875" t="str">
        <f>IF(AND(F$1288=0,F$1289=0),"--",IF(AND(F$1288&gt;0,F$1289=0),IF('Female Data'!F875&gt;F$1288,'Female Data'!$X875,0),IF(AND(F$1288=0,F$1289&gt;0),IF('Female Data'!F875&lt;F$1289,'Female Data'!$X875,0),IF(AND('Female Data'!F875&gt;F$1288,'Female Data'!F875&lt;F$1289),'Female Data'!$X875,0))))</f>
        <v>--</v>
      </c>
      <c r="G875" t="str">
        <f>IF(AND(G$1288=0,G$1289=0),"--",IF(AND(G$1288&gt;0,G$1289=0),IF('Female Data'!G875&gt;G$1288,'Female Data'!$X875,0),IF(AND(G$1288=0,G$1289&gt;0),IF('Female Data'!G875&lt;G$1289,'Female Data'!$X875,0),IF(AND('Female Data'!G875&gt;G$1288,'Female Data'!G875&lt;G$1289),'Female Data'!$X875,0))))</f>
        <v>--</v>
      </c>
      <c r="H875" t="str">
        <f>IF(AND(H$1288=0,H$1289=0),"--",IF(AND(H$1288&gt;0,H$1289=0),IF('Female Data'!H875&gt;H$1288,'Female Data'!$X875,0),IF(AND(H$1288=0,H$1289&gt;0),IF('Female Data'!H875&lt;H$1289,'Female Data'!$X875,0),IF(AND('Female Data'!H875&gt;H$1288,'Female Data'!H875&lt;H$1289),'Female Data'!$X875,0))))</f>
        <v>--</v>
      </c>
      <c r="I875" t="str">
        <f>IF(AND(I$1288=0,I$1289=0),"--",IF(AND(I$1288&gt;0,I$1289=0),IF('Female Data'!I875&gt;I$1288,'Female Data'!$X875,0),IF(AND(I$1288=0,I$1289&gt;0),IF('Female Data'!I875&lt;I$1289,'Female Data'!$X875,0),IF(AND('Female Data'!I875&gt;I$1288,'Female Data'!I875&lt;I$1289),'Female Data'!$X875,0))))</f>
        <v>--</v>
      </c>
      <c r="J875" t="str">
        <f>IF(AND(J$1288=0,J$1289=0),"--",IF(AND(J$1288&gt;0,J$1289=0),IF('Female Data'!J875&gt;J$1288,'Female Data'!$X875,0),IF(AND(J$1288=0,J$1289&gt;0),IF('Female Data'!J875&lt;J$1289,'Female Data'!$X875,0),IF(AND('Female Data'!J875&gt;J$1288,'Female Data'!J875&lt;J$1289),'Female Data'!$X875,0))))</f>
        <v>--</v>
      </c>
      <c r="K875" t="str">
        <f>IF(AND(K$1288=0,K$1289=0),"--",IF(AND(K$1288&gt;0,K$1289=0),IF('Female Data'!K875&gt;K$1288,'Female Data'!$X875,0),IF(AND(K$1288=0,K$1289&gt;0),IF('Female Data'!K875&lt;K$1289,'Female Data'!$X875,0),IF(AND('Female Data'!K875&gt;K$1288,'Female Data'!K875&lt;K$1289),'Female Data'!$X875,0))))</f>
        <v>--</v>
      </c>
      <c r="L875" t="str">
        <f>IF(AND(L$1288=0,L$1289=0),"--",IF(AND(L$1288&gt;0,L$1289=0),IF('Female Data'!L875&gt;L$1288,'Female Data'!$X875,0),IF(AND(L$1288=0,L$1289&gt;0),IF('Female Data'!L875&lt;L$1289,'Female Data'!$X875,0),IF(AND('Female Data'!L875&gt;L$1288,'Female Data'!L875&lt;L$1289),'Female Data'!$X875,0))))</f>
        <v>--</v>
      </c>
      <c r="M875" t="str">
        <f>IF(AND(M$1288=0,M$1289=0),"--",IF(AND(M$1288&gt;0,M$1289=0),IF('Female Data'!M875&gt;M$1288,'Female Data'!$X875,0),IF(AND(M$1288=0,M$1289&gt;0),IF('Female Data'!M875&lt;M$1289,'Female Data'!$X875,0),IF(AND('Female Data'!M875&gt;M$1288,'Female Data'!M875&lt;M$1289),'Female Data'!$X875,0))))</f>
        <v>--</v>
      </c>
      <c r="N875" t="str">
        <f>IF(AND(N$1288=0,N$1289=0),"--",IF(AND(N$1288&gt;0,N$1289=0),IF('Female Data'!N875&gt;N$1288,'Female Data'!$X875,0),IF(AND(N$1288=0,N$1289&gt;0),IF('Female Data'!N875&lt;N$1289,'Female Data'!$X875,0),IF(AND('Female Data'!N875&gt;N$1288,'Female Data'!N875&lt;N$1289),'Female Data'!$X875,0))))</f>
        <v>--</v>
      </c>
      <c r="O875" t="str">
        <f>IF(AND(O$1288=0,O$1289=0),"--",IF(AND(O$1288&gt;0,O$1289=0),IF('Female Data'!O875&gt;O$1288,'Female Data'!$X875,0),IF(AND(O$1288=0,O$1289&gt;0),IF('Female Data'!O875&lt;O$1289,'Female Data'!$X875,0),IF(AND('Female Data'!O875&gt;O$1288,'Female Data'!O875&lt;O$1289),'Female Data'!$X875,0))))</f>
        <v>--</v>
      </c>
      <c r="P875" t="str">
        <f>IF(AND(P$1288=0,P$1289=0),"--",IF(AND(P$1288&gt;0,P$1289=0),IF('Female Data'!P875&gt;P$1288,'Female Data'!$X875,0),IF(AND(P$1288=0,P$1289&gt;0),IF('Female Data'!P875&lt;P$1289,'Female Data'!$X875,0),IF(AND('Female Data'!P875&gt;P$1288,'Female Data'!P875&lt;P$1289),'Female Data'!$X875,0))))</f>
        <v>--</v>
      </c>
      <c r="Q875" t="str">
        <f>IF(AND(Q$1288=0,Q$1289=0),"--",IF(AND(Q$1288&gt;0,Q$1289=0),IF('Female Data'!Q875&gt;Q$1288,'Female Data'!$X875,0),IF(AND(Q$1288=0,Q$1289&gt;0),IF('Female Data'!Q875&lt;Q$1289,'Female Data'!$X875,0),IF(AND('Female Data'!Q875&gt;Q$1288,'Female Data'!Q875&lt;Q$1289),'Female Data'!$X875,0))))</f>
        <v>--</v>
      </c>
      <c r="R875" t="str">
        <f>IF(AND(R$1288=0,R$1289=0),"--",IF(AND(R$1288&gt;0,R$1289=0),IF('Female Data'!R875&gt;R$1288,'Female Data'!$X875,0),IF(AND(R$1288=0,R$1289&gt;0),IF('Female Data'!R875&lt;R$1289,'Female Data'!$X875,0),IF(AND('Female Data'!R875&gt;R$1288,'Female Data'!R875&lt;R$1289),'Female Data'!$X875,0))))</f>
        <v>--</v>
      </c>
      <c r="S875" t="str">
        <f>IF(AND(S$1288=0,S$1289=0),"--",IF(AND(S$1288&gt;0,S$1289=0),IF('Female Data'!S875&gt;S$1288,'Female Data'!$X875,0),IF(AND(S$1288=0,S$1289&gt;0),IF('Female Data'!S875&lt;S$1289,'Female Data'!$X875,0),IF(AND('Female Data'!S875&gt;S$1288,'Female Data'!S875&lt;S$1289),'Female Data'!$X875,0))))</f>
        <v>--</v>
      </c>
      <c r="T875" t="str">
        <f>IF(AND(T$1288=0,T$1289=0),"--",IF(AND(T$1288&gt;0,T$1289=0),IF('Female Data'!T875&gt;T$1288,'Female Data'!$X875,0),IF(AND(T$1288=0,T$1289&gt;0),IF('Female Data'!T875&lt;T$1289,'Female Data'!$X875,0),IF(AND('Female Data'!T875&gt;T$1288,'Female Data'!T875&lt;T$1289),'Female Data'!$X875,0))))</f>
        <v>--</v>
      </c>
      <c r="U875" t="str">
        <f>IF(AND(U$1288=0,U$1289=0),"--",IF(AND(U$1288&gt;0,U$1289=0),IF('Female Data'!U875&gt;U$1288,'Female Data'!$X875,0),IF(AND(U$1288=0,U$1289&gt;0),IF('Female Data'!U875&lt;U$1289,'Female Data'!$X875,0),IF(AND('Female Data'!U875&gt;U$1288,'Female Data'!U875&lt;U$1289),'Female Data'!$X875,0))))</f>
        <v>--</v>
      </c>
      <c r="V875" t="str">
        <f>IF(AND(V$1288=0,V$1289=0),"--",IF(AND(V$1288&gt;0,V$1289=0),IF('Female Data'!V875&gt;V$1288,'Female Data'!$X875,0),IF(AND(V$1288=0,V$1289&gt;0),IF('Female Data'!V875&lt;V$1289,'Female Data'!$X875,0),IF(AND('Female Data'!V875&gt;V$1288,'Female Data'!V875&lt;V$1289),'Female Data'!$X875,0))))</f>
        <v>--</v>
      </c>
      <c r="W875" t="str">
        <f>IF(AND(W$1288=0,W$1289=0),"--",IF(AND(W$1288&gt;0,W$1289=0),IF('Female Data'!W875&gt;W$1288,'Female Data'!$X875,0),IF(AND(W$1288=0,W$1289&gt;0),IF('Female Data'!W875&lt;W$1289,'Female Data'!$X875,0),IF(AND('Female Data'!W875&gt;W$1288,'Female Data'!W875&lt;W$1289),'Female Data'!$X875,0))))</f>
        <v>--</v>
      </c>
      <c r="Y875">
        <f t="shared" si="26"/>
        <v>0</v>
      </c>
      <c r="Z875">
        <f>Y875*'Female Data'!X875</f>
        <v>0</v>
      </c>
      <c r="AA875">
        <f t="shared" si="27"/>
        <v>1</v>
      </c>
      <c r="AB875">
        <f>AA875*'Female Data'!X875</f>
        <v>119889</v>
      </c>
    </row>
    <row r="876" spans="1:28">
      <c r="A876">
        <f>'Female Data'!A876</f>
        <v>875</v>
      </c>
      <c r="B876" t="str">
        <f>'Female Data'!B876</f>
        <v>F</v>
      </c>
      <c r="C876" t="str">
        <f>IF(AND(C$1288=0,C$1289=0),"--",IF(AND(C$1288&gt;0,C$1289=0),IF('Female Data'!C876&gt;C$1288,'Female Data'!$X876,0),IF(AND(C$1288=0,C$1289&gt;0),IF('Female Data'!C876&lt;C$1289,'Female Data'!$X876,0),IF(AND('Female Data'!C876&gt;C$1288,'Female Data'!C876&lt;C$1289),'Female Data'!$X876,0))))</f>
        <v>--</v>
      </c>
      <c r="D876" t="str">
        <f>IF(AND(D$1288=0,D$1289=0),"--",IF(AND(D$1288&gt;0,D$1289=0),IF('Female Data'!D876&gt;D$1288,'Female Data'!$X876,0),IF(AND(D$1288=0,D$1289&gt;0),IF('Female Data'!D876&lt;D$1289,'Female Data'!$X876,0),IF(AND('Female Data'!D876&gt;D$1288,'Female Data'!D876&lt;D$1289),'Female Data'!$X876,0))))</f>
        <v>--</v>
      </c>
      <c r="E876" t="str">
        <f>IF(AND(E$1288=0,E$1289=0),"--",IF(AND(E$1288&gt;0,E$1289=0),IF('Female Data'!E876&gt;E$1288,'Female Data'!$X876,0),IF(AND(E$1288=0,E$1289&gt;0),IF('Female Data'!E876&lt;E$1289,'Female Data'!$X876,0),IF(AND('Female Data'!E876&gt;E$1288,'Female Data'!E876&lt;E$1289),'Female Data'!$X876,0))))</f>
        <v>--</v>
      </c>
      <c r="F876" t="str">
        <f>IF(AND(F$1288=0,F$1289=0),"--",IF(AND(F$1288&gt;0,F$1289=0),IF('Female Data'!F876&gt;F$1288,'Female Data'!$X876,0),IF(AND(F$1288=0,F$1289&gt;0),IF('Female Data'!F876&lt;F$1289,'Female Data'!$X876,0),IF(AND('Female Data'!F876&gt;F$1288,'Female Data'!F876&lt;F$1289),'Female Data'!$X876,0))))</f>
        <v>--</v>
      </c>
      <c r="G876" t="str">
        <f>IF(AND(G$1288=0,G$1289=0),"--",IF(AND(G$1288&gt;0,G$1289=0),IF('Female Data'!G876&gt;G$1288,'Female Data'!$X876,0),IF(AND(G$1288=0,G$1289&gt;0),IF('Female Data'!G876&lt;G$1289,'Female Data'!$X876,0),IF(AND('Female Data'!G876&gt;G$1288,'Female Data'!G876&lt;G$1289),'Female Data'!$X876,0))))</f>
        <v>--</v>
      </c>
      <c r="H876" t="str">
        <f>IF(AND(H$1288=0,H$1289=0),"--",IF(AND(H$1288&gt;0,H$1289=0),IF('Female Data'!H876&gt;H$1288,'Female Data'!$X876,0),IF(AND(H$1288=0,H$1289&gt;0),IF('Female Data'!H876&lt;H$1289,'Female Data'!$X876,0),IF(AND('Female Data'!H876&gt;H$1288,'Female Data'!H876&lt;H$1289),'Female Data'!$X876,0))))</f>
        <v>--</v>
      </c>
      <c r="I876" t="str">
        <f>IF(AND(I$1288=0,I$1289=0),"--",IF(AND(I$1288&gt;0,I$1289=0),IF('Female Data'!I876&gt;I$1288,'Female Data'!$X876,0),IF(AND(I$1288=0,I$1289&gt;0),IF('Female Data'!I876&lt;I$1289,'Female Data'!$X876,0),IF(AND('Female Data'!I876&gt;I$1288,'Female Data'!I876&lt;I$1289),'Female Data'!$X876,0))))</f>
        <v>--</v>
      </c>
      <c r="J876" t="str">
        <f>IF(AND(J$1288=0,J$1289=0),"--",IF(AND(J$1288&gt;0,J$1289=0),IF('Female Data'!J876&gt;J$1288,'Female Data'!$X876,0),IF(AND(J$1288=0,J$1289&gt;0),IF('Female Data'!J876&lt;J$1289,'Female Data'!$X876,0),IF(AND('Female Data'!J876&gt;J$1288,'Female Data'!J876&lt;J$1289),'Female Data'!$X876,0))))</f>
        <v>--</v>
      </c>
      <c r="K876" t="str">
        <f>IF(AND(K$1288=0,K$1289=0),"--",IF(AND(K$1288&gt;0,K$1289=0),IF('Female Data'!K876&gt;K$1288,'Female Data'!$X876,0),IF(AND(K$1288=0,K$1289&gt;0),IF('Female Data'!K876&lt;K$1289,'Female Data'!$X876,0),IF(AND('Female Data'!K876&gt;K$1288,'Female Data'!K876&lt;K$1289),'Female Data'!$X876,0))))</f>
        <v>--</v>
      </c>
      <c r="L876" t="str">
        <f>IF(AND(L$1288=0,L$1289=0),"--",IF(AND(L$1288&gt;0,L$1289=0),IF('Female Data'!L876&gt;L$1288,'Female Data'!$X876,0),IF(AND(L$1288=0,L$1289&gt;0),IF('Female Data'!L876&lt;L$1289,'Female Data'!$X876,0),IF(AND('Female Data'!L876&gt;L$1288,'Female Data'!L876&lt;L$1289),'Female Data'!$X876,0))))</f>
        <v>--</v>
      </c>
      <c r="M876" t="str">
        <f>IF(AND(M$1288=0,M$1289=0),"--",IF(AND(M$1288&gt;0,M$1289=0),IF('Female Data'!M876&gt;M$1288,'Female Data'!$X876,0),IF(AND(M$1288=0,M$1289&gt;0),IF('Female Data'!M876&lt;M$1289,'Female Data'!$X876,0),IF(AND('Female Data'!M876&gt;M$1288,'Female Data'!M876&lt;M$1289),'Female Data'!$X876,0))))</f>
        <v>--</v>
      </c>
      <c r="N876" t="str">
        <f>IF(AND(N$1288=0,N$1289=0),"--",IF(AND(N$1288&gt;0,N$1289=0),IF('Female Data'!N876&gt;N$1288,'Female Data'!$X876,0),IF(AND(N$1288=0,N$1289&gt;0),IF('Female Data'!N876&lt;N$1289,'Female Data'!$X876,0),IF(AND('Female Data'!N876&gt;N$1288,'Female Data'!N876&lt;N$1289),'Female Data'!$X876,0))))</f>
        <v>--</v>
      </c>
      <c r="O876" t="str">
        <f>IF(AND(O$1288=0,O$1289=0),"--",IF(AND(O$1288&gt;0,O$1289=0),IF('Female Data'!O876&gt;O$1288,'Female Data'!$X876,0),IF(AND(O$1288=0,O$1289&gt;0),IF('Female Data'!O876&lt;O$1289,'Female Data'!$X876,0),IF(AND('Female Data'!O876&gt;O$1288,'Female Data'!O876&lt;O$1289),'Female Data'!$X876,0))))</f>
        <v>--</v>
      </c>
      <c r="P876" t="str">
        <f>IF(AND(P$1288=0,P$1289=0),"--",IF(AND(P$1288&gt;0,P$1289=0),IF('Female Data'!P876&gt;P$1288,'Female Data'!$X876,0),IF(AND(P$1288=0,P$1289&gt;0),IF('Female Data'!P876&lt;P$1289,'Female Data'!$X876,0),IF(AND('Female Data'!P876&gt;P$1288,'Female Data'!P876&lt;P$1289),'Female Data'!$X876,0))))</f>
        <v>--</v>
      </c>
      <c r="Q876" t="str">
        <f>IF(AND(Q$1288=0,Q$1289=0),"--",IF(AND(Q$1288&gt;0,Q$1289=0),IF('Female Data'!Q876&gt;Q$1288,'Female Data'!$X876,0),IF(AND(Q$1288=0,Q$1289&gt;0),IF('Female Data'!Q876&lt;Q$1289,'Female Data'!$X876,0),IF(AND('Female Data'!Q876&gt;Q$1288,'Female Data'!Q876&lt;Q$1289),'Female Data'!$X876,0))))</f>
        <v>--</v>
      </c>
      <c r="R876" t="str">
        <f>IF(AND(R$1288=0,R$1289=0),"--",IF(AND(R$1288&gt;0,R$1289=0),IF('Female Data'!R876&gt;R$1288,'Female Data'!$X876,0),IF(AND(R$1288=0,R$1289&gt;0),IF('Female Data'!R876&lt;R$1289,'Female Data'!$X876,0),IF(AND('Female Data'!R876&gt;R$1288,'Female Data'!R876&lt;R$1289),'Female Data'!$X876,0))))</f>
        <v>--</v>
      </c>
      <c r="S876" t="str">
        <f>IF(AND(S$1288=0,S$1289=0),"--",IF(AND(S$1288&gt;0,S$1289=0),IF('Female Data'!S876&gt;S$1288,'Female Data'!$X876,0),IF(AND(S$1288=0,S$1289&gt;0),IF('Female Data'!S876&lt;S$1289,'Female Data'!$X876,0),IF(AND('Female Data'!S876&gt;S$1288,'Female Data'!S876&lt;S$1289),'Female Data'!$X876,0))))</f>
        <v>--</v>
      </c>
      <c r="T876" t="str">
        <f>IF(AND(T$1288=0,T$1289=0),"--",IF(AND(T$1288&gt;0,T$1289=0),IF('Female Data'!T876&gt;T$1288,'Female Data'!$X876,0),IF(AND(T$1288=0,T$1289&gt;0),IF('Female Data'!T876&lt;T$1289,'Female Data'!$X876,0),IF(AND('Female Data'!T876&gt;T$1288,'Female Data'!T876&lt;T$1289),'Female Data'!$X876,0))))</f>
        <v>--</v>
      </c>
      <c r="U876" t="str">
        <f>IF(AND(U$1288=0,U$1289=0),"--",IF(AND(U$1288&gt;0,U$1289=0),IF('Female Data'!U876&gt;U$1288,'Female Data'!$X876,0),IF(AND(U$1288=0,U$1289&gt;0),IF('Female Data'!U876&lt;U$1289,'Female Data'!$X876,0),IF(AND('Female Data'!U876&gt;U$1288,'Female Data'!U876&lt;U$1289),'Female Data'!$X876,0))))</f>
        <v>--</v>
      </c>
      <c r="V876" t="str">
        <f>IF(AND(V$1288=0,V$1289=0),"--",IF(AND(V$1288&gt;0,V$1289=0),IF('Female Data'!V876&gt;V$1288,'Female Data'!$X876,0),IF(AND(V$1288=0,V$1289&gt;0),IF('Female Data'!V876&lt;V$1289,'Female Data'!$X876,0),IF(AND('Female Data'!V876&gt;V$1288,'Female Data'!V876&lt;V$1289),'Female Data'!$X876,0))))</f>
        <v>--</v>
      </c>
      <c r="W876" t="str">
        <f>IF(AND(W$1288=0,W$1289=0),"--",IF(AND(W$1288&gt;0,W$1289=0),IF('Female Data'!W876&gt;W$1288,'Female Data'!$X876,0),IF(AND(W$1288=0,W$1289&gt;0),IF('Female Data'!W876&lt;W$1289,'Female Data'!$X876,0),IF(AND('Female Data'!W876&gt;W$1288,'Female Data'!W876&lt;W$1289),'Female Data'!$X876,0))))</f>
        <v>--</v>
      </c>
      <c r="Y876">
        <f t="shared" si="26"/>
        <v>0</v>
      </c>
      <c r="Z876">
        <f>Y876*'Female Data'!X876</f>
        <v>0</v>
      </c>
      <c r="AA876">
        <f t="shared" si="27"/>
        <v>1</v>
      </c>
      <c r="AB876">
        <f>AA876*'Female Data'!X876</f>
        <v>49195</v>
      </c>
    </row>
    <row r="877" spans="1:28">
      <c r="A877">
        <f>'Female Data'!A877</f>
        <v>876</v>
      </c>
      <c r="B877" t="str">
        <f>'Female Data'!B877</f>
        <v>F</v>
      </c>
      <c r="C877" t="str">
        <f>IF(AND(C$1288=0,C$1289=0),"--",IF(AND(C$1288&gt;0,C$1289=0),IF('Female Data'!C877&gt;C$1288,'Female Data'!$X877,0),IF(AND(C$1288=0,C$1289&gt;0),IF('Female Data'!C877&lt;C$1289,'Female Data'!$X877,0),IF(AND('Female Data'!C877&gt;C$1288,'Female Data'!C877&lt;C$1289),'Female Data'!$X877,0))))</f>
        <v>--</v>
      </c>
      <c r="D877" t="str">
        <f>IF(AND(D$1288=0,D$1289=0),"--",IF(AND(D$1288&gt;0,D$1289=0),IF('Female Data'!D877&gt;D$1288,'Female Data'!$X877,0),IF(AND(D$1288=0,D$1289&gt;0),IF('Female Data'!D877&lt;D$1289,'Female Data'!$X877,0),IF(AND('Female Data'!D877&gt;D$1288,'Female Data'!D877&lt;D$1289),'Female Data'!$X877,0))))</f>
        <v>--</v>
      </c>
      <c r="E877" t="str">
        <f>IF(AND(E$1288=0,E$1289=0),"--",IF(AND(E$1288&gt;0,E$1289=0),IF('Female Data'!E877&gt;E$1288,'Female Data'!$X877,0),IF(AND(E$1288=0,E$1289&gt;0),IF('Female Data'!E877&lt;E$1289,'Female Data'!$X877,0),IF(AND('Female Data'!E877&gt;E$1288,'Female Data'!E877&lt;E$1289),'Female Data'!$X877,0))))</f>
        <v>--</v>
      </c>
      <c r="F877" t="str">
        <f>IF(AND(F$1288=0,F$1289=0),"--",IF(AND(F$1288&gt;0,F$1289=0),IF('Female Data'!F877&gt;F$1288,'Female Data'!$X877,0),IF(AND(F$1288=0,F$1289&gt;0),IF('Female Data'!F877&lt;F$1289,'Female Data'!$X877,0),IF(AND('Female Data'!F877&gt;F$1288,'Female Data'!F877&lt;F$1289),'Female Data'!$X877,0))))</f>
        <v>--</v>
      </c>
      <c r="G877" t="str">
        <f>IF(AND(G$1288=0,G$1289=0),"--",IF(AND(G$1288&gt;0,G$1289=0),IF('Female Data'!G877&gt;G$1288,'Female Data'!$X877,0),IF(AND(G$1288=0,G$1289&gt;0),IF('Female Data'!G877&lt;G$1289,'Female Data'!$X877,0),IF(AND('Female Data'!G877&gt;G$1288,'Female Data'!G877&lt;G$1289),'Female Data'!$X877,0))))</f>
        <v>--</v>
      </c>
      <c r="H877" t="str">
        <f>IF(AND(H$1288=0,H$1289=0),"--",IF(AND(H$1288&gt;0,H$1289=0),IF('Female Data'!H877&gt;H$1288,'Female Data'!$X877,0),IF(AND(H$1288=0,H$1289&gt;0),IF('Female Data'!H877&lt;H$1289,'Female Data'!$X877,0),IF(AND('Female Data'!H877&gt;H$1288,'Female Data'!H877&lt;H$1289),'Female Data'!$X877,0))))</f>
        <v>--</v>
      </c>
      <c r="I877" t="str">
        <f>IF(AND(I$1288=0,I$1289=0),"--",IF(AND(I$1288&gt;0,I$1289=0),IF('Female Data'!I877&gt;I$1288,'Female Data'!$X877,0),IF(AND(I$1288=0,I$1289&gt;0),IF('Female Data'!I877&lt;I$1289,'Female Data'!$X877,0),IF(AND('Female Data'!I877&gt;I$1288,'Female Data'!I877&lt;I$1289),'Female Data'!$X877,0))))</f>
        <v>--</v>
      </c>
      <c r="J877" t="str">
        <f>IF(AND(J$1288=0,J$1289=0),"--",IF(AND(J$1288&gt;0,J$1289=0),IF('Female Data'!J877&gt;J$1288,'Female Data'!$X877,0),IF(AND(J$1288=0,J$1289&gt;0),IF('Female Data'!J877&lt;J$1289,'Female Data'!$X877,0),IF(AND('Female Data'!J877&gt;J$1288,'Female Data'!J877&lt;J$1289),'Female Data'!$X877,0))))</f>
        <v>--</v>
      </c>
      <c r="K877" t="str">
        <f>IF(AND(K$1288=0,K$1289=0),"--",IF(AND(K$1288&gt;0,K$1289=0),IF('Female Data'!K877&gt;K$1288,'Female Data'!$X877,0),IF(AND(K$1288=0,K$1289&gt;0),IF('Female Data'!K877&lt;K$1289,'Female Data'!$X877,0),IF(AND('Female Data'!K877&gt;K$1288,'Female Data'!K877&lt;K$1289),'Female Data'!$X877,0))))</f>
        <v>--</v>
      </c>
      <c r="L877" t="str">
        <f>IF(AND(L$1288=0,L$1289=0),"--",IF(AND(L$1288&gt;0,L$1289=0),IF('Female Data'!L877&gt;L$1288,'Female Data'!$X877,0),IF(AND(L$1288=0,L$1289&gt;0),IF('Female Data'!L877&lt;L$1289,'Female Data'!$X877,0),IF(AND('Female Data'!L877&gt;L$1288,'Female Data'!L877&lt;L$1289),'Female Data'!$X877,0))))</f>
        <v>--</v>
      </c>
      <c r="M877" t="str">
        <f>IF(AND(M$1288=0,M$1289=0),"--",IF(AND(M$1288&gt;0,M$1289=0),IF('Female Data'!M877&gt;M$1288,'Female Data'!$X877,0),IF(AND(M$1288=0,M$1289&gt;0),IF('Female Data'!M877&lt;M$1289,'Female Data'!$X877,0),IF(AND('Female Data'!M877&gt;M$1288,'Female Data'!M877&lt;M$1289),'Female Data'!$X877,0))))</f>
        <v>--</v>
      </c>
      <c r="N877" t="str">
        <f>IF(AND(N$1288=0,N$1289=0),"--",IF(AND(N$1288&gt;0,N$1289=0),IF('Female Data'!N877&gt;N$1288,'Female Data'!$X877,0),IF(AND(N$1288=0,N$1289&gt;0),IF('Female Data'!N877&lt;N$1289,'Female Data'!$X877,0),IF(AND('Female Data'!N877&gt;N$1288,'Female Data'!N877&lt;N$1289),'Female Data'!$X877,0))))</f>
        <v>--</v>
      </c>
      <c r="O877" t="str">
        <f>IF(AND(O$1288=0,O$1289=0),"--",IF(AND(O$1288&gt;0,O$1289=0),IF('Female Data'!O877&gt;O$1288,'Female Data'!$X877,0),IF(AND(O$1288=0,O$1289&gt;0),IF('Female Data'!O877&lt;O$1289,'Female Data'!$X877,0),IF(AND('Female Data'!O877&gt;O$1288,'Female Data'!O877&lt;O$1289),'Female Data'!$X877,0))))</f>
        <v>--</v>
      </c>
      <c r="P877" t="str">
        <f>IF(AND(P$1288=0,P$1289=0),"--",IF(AND(P$1288&gt;0,P$1289=0),IF('Female Data'!P877&gt;P$1288,'Female Data'!$X877,0),IF(AND(P$1288=0,P$1289&gt;0),IF('Female Data'!P877&lt;P$1289,'Female Data'!$X877,0),IF(AND('Female Data'!P877&gt;P$1288,'Female Data'!P877&lt;P$1289),'Female Data'!$X877,0))))</f>
        <v>--</v>
      </c>
      <c r="Q877" t="str">
        <f>IF(AND(Q$1288=0,Q$1289=0),"--",IF(AND(Q$1288&gt;0,Q$1289=0),IF('Female Data'!Q877&gt;Q$1288,'Female Data'!$X877,0),IF(AND(Q$1288=0,Q$1289&gt;0),IF('Female Data'!Q877&lt;Q$1289,'Female Data'!$X877,0),IF(AND('Female Data'!Q877&gt;Q$1288,'Female Data'!Q877&lt;Q$1289),'Female Data'!$X877,0))))</f>
        <v>--</v>
      </c>
      <c r="R877" t="str">
        <f>IF(AND(R$1288=0,R$1289=0),"--",IF(AND(R$1288&gt;0,R$1289=0),IF('Female Data'!R877&gt;R$1288,'Female Data'!$X877,0),IF(AND(R$1288=0,R$1289&gt;0),IF('Female Data'!R877&lt;R$1289,'Female Data'!$X877,0),IF(AND('Female Data'!R877&gt;R$1288,'Female Data'!R877&lt;R$1289),'Female Data'!$X877,0))))</f>
        <v>--</v>
      </c>
      <c r="S877" t="str">
        <f>IF(AND(S$1288=0,S$1289=0),"--",IF(AND(S$1288&gt;0,S$1289=0),IF('Female Data'!S877&gt;S$1288,'Female Data'!$X877,0),IF(AND(S$1288=0,S$1289&gt;0),IF('Female Data'!S877&lt;S$1289,'Female Data'!$X877,0),IF(AND('Female Data'!S877&gt;S$1288,'Female Data'!S877&lt;S$1289),'Female Data'!$X877,0))))</f>
        <v>--</v>
      </c>
      <c r="T877" t="str">
        <f>IF(AND(T$1288=0,T$1289=0),"--",IF(AND(T$1288&gt;0,T$1289=0),IF('Female Data'!T877&gt;T$1288,'Female Data'!$X877,0),IF(AND(T$1288=0,T$1289&gt;0),IF('Female Data'!T877&lt;T$1289,'Female Data'!$X877,0),IF(AND('Female Data'!T877&gt;T$1288,'Female Data'!T877&lt;T$1289),'Female Data'!$X877,0))))</f>
        <v>--</v>
      </c>
      <c r="U877" t="str">
        <f>IF(AND(U$1288=0,U$1289=0),"--",IF(AND(U$1288&gt;0,U$1289=0),IF('Female Data'!U877&gt;U$1288,'Female Data'!$X877,0),IF(AND(U$1288=0,U$1289&gt;0),IF('Female Data'!U877&lt;U$1289,'Female Data'!$X877,0),IF(AND('Female Data'!U877&gt;U$1288,'Female Data'!U877&lt;U$1289),'Female Data'!$X877,0))))</f>
        <v>--</v>
      </c>
      <c r="V877" t="str">
        <f>IF(AND(V$1288=0,V$1289=0),"--",IF(AND(V$1288&gt;0,V$1289=0),IF('Female Data'!V877&gt;V$1288,'Female Data'!$X877,0),IF(AND(V$1288=0,V$1289&gt;0),IF('Female Data'!V877&lt;V$1289,'Female Data'!$X877,0),IF(AND('Female Data'!V877&gt;V$1288,'Female Data'!V877&lt;V$1289),'Female Data'!$X877,0))))</f>
        <v>--</v>
      </c>
      <c r="W877" t="str">
        <f>IF(AND(W$1288=0,W$1289=0),"--",IF(AND(W$1288&gt;0,W$1289=0),IF('Female Data'!W877&gt;W$1288,'Female Data'!$X877,0),IF(AND(W$1288=0,W$1289&gt;0),IF('Female Data'!W877&lt;W$1289,'Female Data'!$X877,0),IF(AND('Female Data'!W877&gt;W$1288,'Female Data'!W877&lt;W$1289),'Female Data'!$X877,0))))</f>
        <v>--</v>
      </c>
      <c r="Y877">
        <f t="shared" si="26"/>
        <v>0</v>
      </c>
      <c r="Z877">
        <f>Y877*'Female Data'!X877</f>
        <v>0</v>
      </c>
      <c r="AA877">
        <f t="shared" si="27"/>
        <v>1</v>
      </c>
      <c r="AB877">
        <f>AA877*'Female Data'!X877</f>
        <v>73537</v>
      </c>
    </row>
    <row r="878" spans="1:28">
      <c r="A878">
        <f>'Female Data'!A878</f>
        <v>877</v>
      </c>
      <c r="B878" t="str">
        <f>'Female Data'!B878</f>
        <v>F</v>
      </c>
      <c r="C878" t="str">
        <f>IF(AND(C$1288=0,C$1289=0),"--",IF(AND(C$1288&gt;0,C$1289=0),IF('Female Data'!C878&gt;C$1288,'Female Data'!$X878,0),IF(AND(C$1288=0,C$1289&gt;0),IF('Female Data'!C878&lt;C$1289,'Female Data'!$X878,0),IF(AND('Female Data'!C878&gt;C$1288,'Female Data'!C878&lt;C$1289),'Female Data'!$X878,0))))</f>
        <v>--</v>
      </c>
      <c r="D878" t="str">
        <f>IF(AND(D$1288=0,D$1289=0),"--",IF(AND(D$1288&gt;0,D$1289=0),IF('Female Data'!D878&gt;D$1288,'Female Data'!$X878,0),IF(AND(D$1288=0,D$1289&gt;0),IF('Female Data'!D878&lt;D$1289,'Female Data'!$X878,0),IF(AND('Female Data'!D878&gt;D$1288,'Female Data'!D878&lt;D$1289),'Female Data'!$X878,0))))</f>
        <v>--</v>
      </c>
      <c r="E878" t="str">
        <f>IF(AND(E$1288=0,E$1289=0),"--",IF(AND(E$1288&gt;0,E$1289=0),IF('Female Data'!E878&gt;E$1288,'Female Data'!$X878,0),IF(AND(E$1288=0,E$1289&gt;0),IF('Female Data'!E878&lt;E$1289,'Female Data'!$X878,0),IF(AND('Female Data'!E878&gt;E$1288,'Female Data'!E878&lt;E$1289),'Female Data'!$X878,0))))</f>
        <v>--</v>
      </c>
      <c r="F878" t="str">
        <f>IF(AND(F$1288=0,F$1289=0),"--",IF(AND(F$1288&gt;0,F$1289=0),IF('Female Data'!F878&gt;F$1288,'Female Data'!$X878,0),IF(AND(F$1288=0,F$1289&gt;0),IF('Female Data'!F878&lt;F$1289,'Female Data'!$X878,0),IF(AND('Female Data'!F878&gt;F$1288,'Female Data'!F878&lt;F$1289),'Female Data'!$X878,0))))</f>
        <v>--</v>
      </c>
      <c r="G878" t="str">
        <f>IF(AND(G$1288=0,G$1289=0),"--",IF(AND(G$1288&gt;0,G$1289=0),IF('Female Data'!G878&gt;G$1288,'Female Data'!$X878,0),IF(AND(G$1288=0,G$1289&gt;0),IF('Female Data'!G878&lt;G$1289,'Female Data'!$X878,0),IF(AND('Female Data'!G878&gt;G$1288,'Female Data'!G878&lt;G$1289),'Female Data'!$X878,0))))</f>
        <v>--</v>
      </c>
      <c r="H878" t="str">
        <f>IF(AND(H$1288=0,H$1289=0),"--",IF(AND(H$1288&gt;0,H$1289=0),IF('Female Data'!H878&gt;H$1288,'Female Data'!$X878,0),IF(AND(H$1288=0,H$1289&gt;0),IF('Female Data'!H878&lt;H$1289,'Female Data'!$X878,0),IF(AND('Female Data'!H878&gt;H$1288,'Female Data'!H878&lt;H$1289),'Female Data'!$X878,0))))</f>
        <v>--</v>
      </c>
      <c r="I878" t="str">
        <f>IF(AND(I$1288=0,I$1289=0),"--",IF(AND(I$1288&gt;0,I$1289=0),IF('Female Data'!I878&gt;I$1288,'Female Data'!$X878,0),IF(AND(I$1288=0,I$1289&gt;0),IF('Female Data'!I878&lt;I$1289,'Female Data'!$X878,0),IF(AND('Female Data'!I878&gt;I$1288,'Female Data'!I878&lt;I$1289),'Female Data'!$X878,0))))</f>
        <v>--</v>
      </c>
      <c r="J878" t="str">
        <f>IF(AND(J$1288=0,J$1289=0),"--",IF(AND(J$1288&gt;0,J$1289=0),IF('Female Data'!J878&gt;J$1288,'Female Data'!$X878,0),IF(AND(J$1288=0,J$1289&gt;0),IF('Female Data'!J878&lt;J$1289,'Female Data'!$X878,0),IF(AND('Female Data'!J878&gt;J$1288,'Female Data'!J878&lt;J$1289),'Female Data'!$X878,0))))</f>
        <v>--</v>
      </c>
      <c r="K878" t="str">
        <f>IF(AND(K$1288=0,K$1289=0),"--",IF(AND(K$1288&gt;0,K$1289=0),IF('Female Data'!K878&gt;K$1288,'Female Data'!$X878,0),IF(AND(K$1288=0,K$1289&gt;0),IF('Female Data'!K878&lt;K$1289,'Female Data'!$X878,0),IF(AND('Female Data'!K878&gt;K$1288,'Female Data'!K878&lt;K$1289),'Female Data'!$X878,0))))</f>
        <v>--</v>
      </c>
      <c r="L878" t="str">
        <f>IF(AND(L$1288=0,L$1289=0),"--",IF(AND(L$1288&gt;0,L$1289=0),IF('Female Data'!L878&gt;L$1288,'Female Data'!$X878,0),IF(AND(L$1288=0,L$1289&gt;0),IF('Female Data'!L878&lt;L$1289,'Female Data'!$X878,0),IF(AND('Female Data'!L878&gt;L$1288,'Female Data'!L878&lt;L$1289),'Female Data'!$X878,0))))</f>
        <v>--</v>
      </c>
      <c r="M878" t="str">
        <f>IF(AND(M$1288=0,M$1289=0),"--",IF(AND(M$1288&gt;0,M$1289=0),IF('Female Data'!M878&gt;M$1288,'Female Data'!$X878,0),IF(AND(M$1288=0,M$1289&gt;0),IF('Female Data'!M878&lt;M$1289,'Female Data'!$X878,0),IF(AND('Female Data'!M878&gt;M$1288,'Female Data'!M878&lt;M$1289),'Female Data'!$X878,0))))</f>
        <v>--</v>
      </c>
      <c r="N878" t="str">
        <f>IF(AND(N$1288=0,N$1289=0),"--",IF(AND(N$1288&gt;0,N$1289=0),IF('Female Data'!N878&gt;N$1288,'Female Data'!$X878,0),IF(AND(N$1288=0,N$1289&gt;0),IF('Female Data'!N878&lt;N$1289,'Female Data'!$X878,0),IF(AND('Female Data'!N878&gt;N$1288,'Female Data'!N878&lt;N$1289),'Female Data'!$X878,0))))</f>
        <v>--</v>
      </c>
      <c r="O878" t="str">
        <f>IF(AND(O$1288=0,O$1289=0),"--",IF(AND(O$1288&gt;0,O$1289=0),IF('Female Data'!O878&gt;O$1288,'Female Data'!$X878,0),IF(AND(O$1288=0,O$1289&gt;0),IF('Female Data'!O878&lt;O$1289,'Female Data'!$X878,0),IF(AND('Female Data'!O878&gt;O$1288,'Female Data'!O878&lt;O$1289),'Female Data'!$X878,0))))</f>
        <v>--</v>
      </c>
      <c r="P878" t="str">
        <f>IF(AND(P$1288=0,P$1289=0),"--",IF(AND(P$1288&gt;0,P$1289=0),IF('Female Data'!P878&gt;P$1288,'Female Data'!$X878,0),IF(AND(P$1288=0,P$1289&gt;0),IF('Female Data'!P878&lt;P$1289,'Female Data'!$X878,0),IF(AND('Female Data'!P878&gt;P$1288,'Female Data'!P878&lt;P$1289),'Female Data'!$X878,0))))</f>
        <v>--</v>
      </c>
      <c r="Q878" t="str">
        <f>IF(AND(Q$1288=0,Q$1289=0),"--",IF(AND(Q$1288&gt;0,Q$1289=0),IF('Female Data'!Q878&gt;Q$1288,'Female Data'!$X878,0),IF(AND(Q$1288=0,Q$1289&gt;0),IF('Female Data'!Q878&lt;Q$1289,'Female Data'!$X878,0),IF(AND('Female Data'!Q878&gt;Q$1288,'Female Data'!Q878&lt;Q$1289),'Female Data'!$X878,0))))</f>
        <v>--</v>
      </c>
      <c r="R878" t="str">
        <f>IF(AND(R$1288=0,R$1289=0),"--",IF(AND(R$1288&gt;0,R$1289=0),IF('Female Data'!R878&gt;R$1288,'Female Data'!$X878,0),IF(AND(R$1288=0,R$1289&gt;0),IF('Female Data'!R878&lt;R$1289,'Female Data'!$X878,0),IF(AND('Female Data'!R878&gt;R$1288,'Female Data'!R878&lt;R$1289),'Female Data'!$X878,0))))</f>
        <v>--</v>
      </c>
      <c r="S878" t="str">
        <f>IF(AND(S$1288=0,S$1289=0),"--",IF(AND(S$1288&gt;0,S$1289=0),IF('Female Data'!S878&gt;S$1288,'Female Data'!$X878,0),IF(AND(S$1288=0,S$1289&gt;0),IF('Female Data'!S878&lt;S$1289,'Female Data'!$X878,0),IF(AND('Female Data'!S878&gt;S$1288,'Female Data'!S878&lt;S$1289),'Female Data'!$X878,0))))</f>
        <v>--</v>
      </c>
      <c r="T878" t="str">
        <f>IF(AND(T$1288=0,T$1289=0),"--",IF(AND(T$1288&gt;0,T$1289=0),IF('Female Data'!T878&gt;T$1288,'Female Data'!$X878,0),IF(AND(T$1288=0,T$1289&gt;0),IF('Female Data'!T878&lt;T$1289,'Female Data'!$X878,0),IF(AND('Female Data'!T878&gt;T$1288,'Female Data'!T878&lt;T$1289),'Female Data'!$X878,0))))</f>
        <v>--</v>
      </c>
      <c r="U878" t="str">
        <f>IF(AND(U$1288=0,U$1289=0),"--",IF(AND(U$1288&gt;0,U$1289=0),IF('Female Data'!U878&gt;U$1288,'Female Data'!$X878,0),IF(AND(U$1288=0,U$1289&gt;0),IF('Female Data'!U878&lt;U$1289,'Female Data'!$X878,0),IF(AND('Female Data'!U878&gt;U$1288,'Female Data'!U878&lt;U$1289),'Female Data'!$X878,0))))</f>
        <v>--</v>
      </c>
      <c r="V878" t="str">
        <f>IF(AND(V$1288=0,V$1289=0),"--",IF(AND(V$1288&gt;0,V$1289=0),IF('Female Data'!V878&gt;V$1288,'Female Data'!$X878,0),IF(AND(V$1288=0,V$1289&gt;0),IF('Female Data'!V878&lt;V$1289,'Female Data'!$X878,0),IF(AND('Female Data'!V878&gt;V$1288,'Female Data'!V878&lt;V$1289),'Female Data'!$X878,0))))</f>
        <v>--</v>
      </c>
      <c r="W878" t="str">
        <f>IF(AND(W$1288=0,W$1289=0),"--",IF(AND(W$1288&gt;0,W$1289=0),IF('Female Data'!W878&gt;W$1288,'Female Data'!$X878,0),IF(AND(W$1288=0,W$1289&gt;0),IF('Female Data'!W878&lt;W$1289,'Female Data'!$X878,0),IF(AND('Female Data'!W878&gt;W$1288,'Female Data'!W878&lt;W$1289),'Female Data'!$X878,0))))</f>
        <v>--</v>
      </c>
      <c r="Y878">
        <f t="shared" si="26"/>
        <v>0</v>
      </c>
      <c r="Z878">
        <f>Y878*'Female Data'!X878</f>
        <v>0</v>
      </c>
      <c r="AA878">
        <f t="shared" si="27"/>
        <v>1</v>
      </c>
      <c r="AB878">
        <f>AA878*'Female Data'!X878</f>
        <v>492062</v>
      </c>
    </row>
    <row r="879" spans="1:28">
      <c r="A879">
        <f>'Female Data'!A879</f>
        <v>878</v>
      </c>
      <c r="B879" t="str">
        <f>'Female Data'!B879</f>
        <v>F</v>
      </c>
      <c r="C879" t="str">
        <f>IF(AND(C$1288=0,C$1289=0),"--",IF(AND(C$1288&gt;0,C$1289=0),IF('Female Data'!C879&gt;C$1288,'Female Data'!$X879,0),IF(AND(C$1288=0,C$1289&gt;0),IF('Female Data'!C879&lt;C$1289,'Female Data'!$X879,0),IF(AND('Female Data'!C879&gt;C$1288,'Female Data'!C879&lt;C$1289),'Female Data'!$X879,0))))</f>
        <v>--</v>
      </c>
      <c r="D879" t="str">
        <f>IF(AND(D$1288=0,D$1289=0),"--",IF(AND(D$1288&gt;0,D$1289=0),IF('Female Data'!D879&gt;D$1288,'Female Data'!$X879,0),IF(AND(D$1288=0,D$1289&gt;0),IF('Female Data'!D879&lt;D$1289,'Female Data'!$X879,0),IF(AND('Female Data'!D879&gt;D$1288,'Female Data'!D879&lt;D$1289),'Female Data'!$X879,0))))</f>
        <v>--</v>
      </c>
      <c r="E879" t="str">
        <f>IF(AND(E$1288=0,E$1289=0),"--",IF(AND(E$1288&gt;0,E$1289=0),IF('Female Data'!E879&gt;E$1288,'Female Data'!$X879,0),IF(AND(E$1288=0,E$1289&gt;0),IF('Female Data'!E879&lt;E$1289,'Female Data'!$X879,0),IF(AND('Female Data'!E879&gt;E$1288,'Female Data'!E879&lt;E$1289),'Female Data'!$X879,0))))</f>
        <v>--</v>
      </c>
      <c r="F879" t="str">
        <f>IF(AND(F$1288=0,F$1289=0),"--",IF(AND(F$1288&gt;0,F$1289=0),IF('Female Data'!F879&gt;F$1288,'Female Data'!$X879,0),IF(AND(F$1288=0,F$1289&gt;0),IF('Female Data'!F879&lt;F$1289,'Female Data'!$X879,0),IF(AND('Female Data'!F879&gt;F$1288,'Female Data'!F879&lt;F$1289),'Female Data'!$X879,0))))</f>
        <v>--</v>
      </c>
      <c r="G879" t="str">
        <f>IF(AND(G$1288=0,G$1289=0),"--",IF(AND(G$1288&gt;0,G$1289=0),IF('Female Data'!G879&gt;G$1288,'Female Data'!$X879,0),IF(AND(G$1288=0,G$1289&gt;0),IF('Female Data'!G879&lt;G$1289,'Female Data'!$X879,0),IF(AND('Female Data'!G879&gt;G$1288,'Female Data'!G879&lt;G$1289),'Female Data'!$X879,0))))</f>
        <v>--</v>
      </c>
      <c r="H879" t="str">
        <f>IF(AND(H$1288=0,H$1289=0),"--",IF(AND(H$1288&gt;0,H$1289=0),IF('Female Data'!H879&gt;H$1288,'Female Data'!$X879,0),IF(AND(H$1288=0,H$1289&gt;0),IF('Female Data'!H879&lt;H$1289,'Female Data'!$X879,0),IF(AND('Female Data'!H879&gt;H$1288,'Female Data'!H879&lt;H$1289),'Female Data'!$X879,0))))</f>
        <v>--</v>
      </c>
      <c r="I879" t="str">
        <f>IF(AND(I$1288=0,I$1289=0),"--",IF(AND(I$1288&gt;0,I$1289=0),IF('Female Data'!I879&gt;I$1288,'Female Data'!$X879,0),IF(AND(I$1288=0,I$1289&gt;0),IF('Female Data'!I879&lt;I$1289,'Female Data'!$X879,0),IF(AND('Female Data'!I879&gt;I$1288,'Female Data'!I879&lt;I$1289),'Female Data'!$X879,0))))</f>
        <v>--</v>
      </c>
      <c r="J879" t="str">
        <f>IF(AND(J$1288=0,J$1289=0),"--",IF(AND(J$1288&gt;0,J$1289=0),IF('Female Data'!J879&gt;J$1288,'Female Data'!$X879,0),IF(AND(J$1288=0,J$1289&gt;0),IF('Female Data'!J879&lt;J$1289,'Female Data'!$X879,0),IF(AND('Female Data'!J879&gt;J$1288,'Female Data'!J879&lt;J$1289),'Female Data'!$X879,0))))</f>
        <v>--</v>
      </c>
      <c r="K879" t="str">
        <f>IF(AND(K$1288=0,K$1289=0),"--",IF(AND(K$1288&gt;0,K$1289=0),IF('Female Data'!K879&gt;K$1288,'Female Data'!$X879,0),IF(AND(K$1288=0,K$1289&gt;0),IF('Female Data'!K879&lt;K$1289,'Female Data'!$X879,0),IF(AND('Female Data'!K879&gt;K$1288,'Female Data'!K879&lt;K$1289),'Female Data'!$X879,0))))</f>
        <v>--</v>
      </c>
      <c r="L879" t="str">
        <f>IF(AND(L$1288=0,L$1289=0),"--",IF(AND(L$1288&gt;0,L$1289=0),IF('Female Data'!L879&gt;L$1288,'Female Data'!$X879,0),IF(AND(L$1288=0,L$1289&gt;0),IF('Female Data'!L879&lt;L$1289,'Female Data'!$X879,0),IF(AND('Female Data'!L879&gt;L$1288,'Female Data'!L879&lt;L$1289),'Female Data'!$X879,0))))</f>
        <v>--</v>
      </c>
      <c r="M879" t="str">
        <f>IF(AND(M$1288=0,M$1289=0),"--",IF(AND(M$1288&gt;0,M$1289=0),IF('Female Data'!M879&gt;M$1288,'Female Data'!$X879,0),IF(AND(M$1288=0,M$1289&gt;0),IF('Female Data'!M879&lt;M$1289,'Female Data'!$X879,0),IF(AND('Female Data'!M879&gt;M$1288,'Female Data'!M879&lt;M$1289),'Female Data'!$X879,0))))</f>
        <v>--</v>
      </c>
      <c r="N879" t="str">
        <f>IF(AND(N$1288=0,N$1289=0),"--",IF(AND(N$1288&gt;0,N$1289=0),IF('Female Data'!N879&gt;N$1288,'Female Data'!$X879,0),IF(AND(N$1288=0,N$1289&gt;0),IF('Female Data'!N879&lt;N$1289,'Female Data'!$X879,0),IF(AND('Female Data'!N879&gt;N$1288,'Female Data'!N879&lt;N$1289),'Female Data'!$X879,0))))</f>
        <v>--</v>
      </c>
      <c r="O879" t="str">
        <f>IF(AND(O$1288=0,O$1289=0),"--",IF(AND(O$1288&gt;0,O$1289=0),IF('Female Data'!O879&gt;O$1288,'Female Data'!$X879,0),IF(AND(O$1288=0,O$1289&gt;0),IF('Female Data'!O879&lt;O$1289,'Female Data'!$X879,0),IF(AND('Female Data'!O879&gt;O$1288,'Female Data'!O879&lt;O$1289),'Female Data'!$X879,0))))</f>
        <v>--</v>
      </c>
      <c r="P879" t="str">
        <f>IF(AND(P$1288=0,P$1289=0),"--",IF(AND(P$1288&gt;0,P$1289=0),IF('Female Data'!P879&gt;P$1288,'Female Data'!$X879,0),IF(AND(P$1288=0,P$1289&gt;0),IF('Female Data'!P879&lt;P$1289,'Female Data'!$X879,0),IF(AND('Female Data'!P879&gt;P$1288,'Female Data'!P879&lt;P$1289),'Female Data'!$X879,0))))</f>
        <v>--</v>
      </c>
      <c r="Q879" t="str">
        <f>IF(AND(Q$1288=0,Q$1289=0),"--",IF(AND(Q$1288&gt;0,Q$1289=0),IF('Female Data'!Q879&gt;Q$1288,'Female Data'!$X879,0),IF(AND(Q$1288=0,Q$1289&gt;0),IF('Female Data'!Q879&lt;Q$1289,'Female Data'!$X879,0),IF(AND('Female Data'!Q879&gt;Q$1288,'Female Data'!Q879&lt;Q$1289),'Female Data'!$X879,0))))</f>
        <v>--</v>
      </c>
      <c r="R879" t="str">
        <f>IF(AND(R$1288=0,R$1289=0),"--",IF(AND(R$1288&gt;0,R$1289=0),IF('Female Data'!R879&gt;R$1288,'Female Data'!$X879,0),IF(AND(R$1288=0,R$1289&gt;0),IF('Female Data'!R879&lt;R$1289,'Female Data'!$X879,0),IF(AND('Female Data'!R879&gt;R$1288,'Female Data'!R879&lt;R$1289),'Female Data'!$X879,0))))</f>
        <v>--</v>
      </c>
      <c r="S879" t="str">
        <f>IF(AND(S$1288=0,S$1289=0),"--",IF(AND(S$1288&gt;0,S$1289=0),IF('Female Data'!S879&gt;S$1288,'Female Data'!$X879,0),IF(AND(S$1288=0,S$1289&gt;0),IF('Female Data'!S879&lt;S$1289,'Female Data'!$X879,0),IF(AND('Female Data'!S879&gt;S$1288,'Female Data'!S879&lt;S$1289),'Female Data'!$X879,0))))</f>
        <v>--</v>
      </c>
      <c r="T879" t="str">
        <f>IF(AND(T$1288=0,T$1289=0),"--",IF(AND(T$1288&gt;0,T$1289=0),IF('Female Data'!T879&gt;T$1288,'Female Data'!$X879,0),IF(AND(T$1288=0,T$1289&gt;0),IF('Female Data'!T879&lt;T$1289,'Female Data'!$X879,0),IF(AND('Female Data'!T879&gt;T$1288,'Female Data'!T879&lt;T$1289),'Female Data'!$X879,0))))</f>
        <v>--</v>
      </c>
      <c r="U879" t="str">
        <f>IF(AND(U$1288=0,U$1289=0),"--",IF(AND(U$1288&gt;0,U$1289=0),IF('Female Data'!U879&gt;U$1288,'Female Data'!$X879,0),IF(AND(U$1288=0,U$1289&gt;0),IF('Female Data'!U879&lt;U$1289,'Female Data'!$X879,0),IF(AND('Female Data'!U879&gt;U$1288,'Female Data'!U879&lt;U$1289),'Female Data'!$X879,0))))</f>
        <v>--</v>
      </c>
      <c r="V879" t="str">
        <f>IF(AND(V$1288=0,V$1289=0),"--",IF(AND(V$1288&gt;0,V$1289=0),IF('Female Data'!V879&gt;V$1288,'Female Data'!$X879,0),IF(AND(V$1288=0,V$1289&gt;0),IF('Female Data'!V879&lt;V$1289,'Female Data'!$X879,0),IF(AND('Female Data'!V879&gt;V$1288,'Female Data'!V879&lt;V$1289),'Female Data'!$X879,0))))</f>
        <v>--</v>
      </c>
      <c r="W879" t="str">
        <f>IF(AND(W$1288=0,W$1289=0),"--",IF(AND(W$1288&gt;0,W$1289=0),IF('Female Data'!W879&gt;W$1288,'Female Data'!$X879,0),IF(AND(W$1288=0,W$1289&gt;0),IF('Female Data'!W879&lt;W$1289,'Female Data'!$X879,0),IF(AND('Female Data'!W879&gt;W$1288,'Female Data'!W879&lt;W$1289),'Female Data'!$X879,0))))</f>
        <v>--</v>
      </c>
      <c r="Y879">
        <f t="shared" si="26"/>
        <v>0</v>
      </c>
      <c r="Z879">
        <f>Y879*'Female Data'!X879</f>
        <v>0</v>
      </c>
      <c r="AA879">
        <f t="shared" si="27"/>
        <v>1</v>
      </c>
      <c r="AB879">
        <f>AA879*'Female Data'!X879</f>
        <v>116082</v>
      </c>
    </row>
    <row r="880" spans="1:28">
      <c r="A880">
        <f>'Female Data'!A880</f>
        <v>879</v>
      </c>
      <c r="B880" t="str">
        <f>'Female Data'!B880</f>
        <v>F</v>
      </c>
      <c r="C880" t="str">
        <f>IF(AND(C$1288=0,C$1289=0),"--",IF(AND(C$1288&gt;0,C$1289=0),IF('Female Data'!C880&gt;C$1288,'Female Data'!$X880,0),IF(AND(C$1288=0,C$1289&gt;0),IF('Female Data'!C880&lt;C$1289,'Female Data'!$X880,0),IF(AND('Female Data'!C880&gt;C$1288,'Female Data'!C880&lt;C$1289),'Female Data'!$X880,0))))</f>
        <v>--</v>
      </c>
      <c r="D880" t="str">
        <f>IF(AND(D$1288=0,D$1289=0),"--",IF(AND(D$1288&gt;0,D$1289=0),IF('Female Data'!D880&gt;D$1288,'Female Data'!$X880,0),IF(AND(D$1288=0,D$1289&gt;0),IF('Female Data'!D880&lt;D$1289,'Female Data'!$X880,0),IF(AND('Female Data'!D880&gt;D$1288,'Female Data'!D880&lt;D$1289),'Female Data'!$X880,0))))</f>
        <v>--</v>
      </c>
      <c r="E880" t="str">
        <f>IF(AND(E$1288=0,E$1289=0),"--",IF(AND(E$1288&gt;0,E$1289=0),IF('Female Data'!E880&gt;E$1288,'Female Data'!$X880,0),IF(AND(E$1288=0,E$1289&gt;0),IF('Female Data'!E880&lt;E$1289,'Female Data'!$X880,0),IF(AND('Female Data'!E880&gt;E$1288,'Female Data'!E880&lt;E$1289),'Female Data'!$X880,0))))</f>
        <v>--</v>
      </c>
      <c r="F880" t="str">
        <f>IF(AND(F$1288=0,F$1289=0),"--",IF(AND(F$1288&gt;0,F$1289=0),IF('Female Data'!F880&gt;F$1288,'Female Data'!$X880,0),IF(AND(F$1288=0,F$1289&gt;0),IF('Female Data'!F880&lt;F$1289,'Female Data'!$X880,0),IF(AND('Female Data'!F880&gt;F$1288,'Female Data'!F880&lt;F$1289),'Female Data'!$X880,0))))</f>
        <v>--</v>
      </c>
      <c r="G880" t="str">
        <f>IF(AND(G$1288=0,G$1289=0),"--",IF(AND(G$1288&gt;0,G$1289=0),IF('Female Data'!G880&gt;G$1288,'Female Data'!$X880,0),IF(AND(G$1288=0,G$1289&gt;0),IF('Female Data'!G880&lt;G$1289,'Female Data'!$X880,0),IF(AND('Female Data'!G880&gt;G$1288,'Female Data'!G880&lt;G$1289),'Female Data'!$X880,0))))</f>
        <v>--</v>
      </c>
      <c r="H880" t="str">
        <f>IF(AND(H$1288=0,H$1289=0),"--",IF(AND(H$1288&gt;0,H$1289=0),IF('Female Data'!H880&gt;H$1288,'Female Data'!$X880,0),IF(AND(H$1288=0,H$1289&gt;0),IF('Female Data'!H880&lt;H$1289,'Female Data'!$X880,0),IF(AND('Female Data'!H880&gt;H$1288,'Female Data'!H880&lt;H$1289),'Female Data'!$X880,0))))</f>
        <v>--</v>
      </c>
      <c r="I880" t="str">
        <f>IF(AND(I$1288=0,I$1289=0),"--",IF(AND(I$1288&gt;0,I$1289=0),IF('Female Data'!I880&gt;I$1288,'Female Data'!$X880,0),IF(AND(I$1288=0,I$1289&gt;0),IF('Female Data'!I880&lt;I$1289,'Female Data'!$X880,0),IF(AND('Female Data'!I880&gt;I$1288,'Female Data'!I880&lt;I$1289),'Female Data'!$X880,0))))</f>
        <v>--</v>
      </c>
      <c r="J880" t="str">
        <f>IF(AND(J$1288=0,J$1289=0),"--",IF(AND(J$1288&gt;0,J$1289=0),IF('Female Data'!J880&gt;J$1288,'Female Data'!$X880,0),IF(AND(J$1288=0,J$1289&gt;0),IF('Female Data'!J880&lt;J$1289,'Female Data'!$X880,0),IF(AND('Female Data'!J880&gt;J$1288,'Female Data'!J880&lt;J$1289),'Female Data'!$X880,0))))</f>
        <v>--</v>
      </c>
      <c r="K880" t="str">
        <f>IF(AND(K$1288=0,K$1289=0),"--",IF(AND(K$1288&gt;0,K$1289=0),IF('Female Data'!K880&gt;K$1288,'Female Data'!$X880,0),IF(AND(K$1288=0,K$1289&gt;0),IF('Female Data'!K880&lt;K$1289,'Female Data'!$X880,0),IF(AND('Female Data'!K880&gt;K$1288,'Female Data'!K880&lt;K$1289),'Female Data'!$X880,0))))</f>
        <v>--</v>
      </c>
      <c r="L880" t="str">
        <f>IF(AND(L$1288=0,L$1289=0),"--",IF(AND(L$1288&gt;0,L$1289=0),IF('Female Data'!L880&gt;L$1288,'Female Data'!$X880,0),IF(AND(L$1288=0,L$1289&gt;0),IF('Female Data'!L880&lt;L$1289,'Female Data'!$X880,0),IF(AND('Female Data'!L880&gt;L$1288,'Female Data'!L880&lt;L$1289),'Female Data'!$X880,0))))</f>
        <v>--</v>
      </c>
      <c r="M880" t="str">
        <f>IF(AND(M$1288=0,M$1289=0),"--",IF(AND(M$1288&gt;0,M$1289=0),IF('Female Data'!M880&gt;M$1288,'Female Data'!$X880,0),IF(AND(M$1288=0,M$1289&gt;0),IF('Female Data'!M880&lt;M$1289,'Female Data'!$X880,0),IF(AND('Female Data'!M880&gt;M$1288,'Female Data'!M880&lt;M$1289),'Female Data'!$X880,0))))</f>
        <v>--</v>
      </c>
      <c r="N880" t="str">
        <f>IF(AND(N$1288=0,N$1289=0),"--",IF(AND(N$1288&gt;0,N$1289=0),IF('Female Data'!N880&gt;N$1288,'Female Data'!$X880,0),IF(AND(N$1288=0,N$1289&gt;0),IF('Female Data'!N880&lt;N$1289,'Female Data'!$X880,0),IF(AND('Female Data'!N880&gt;N$1288,'Female Data'!N880&lt;N$1289),'Female Data'!$X880,0))))</f>
        <v>--</v>
      </c>
      <c r="O880" t="str">
        <f>IF(AND(O$1288=0,O$1289=0),"--",IF(AND(O$1288&gt;0,O$1289=0),IF('Female Data'!O880&gt;O$1288,'Female Data'!$X880,0),IF(AND(O$1288=0,O$1289&gt;0),IF('Female Data'!O880&lt;O$1289,'Female Data'!$X880,0),IF(AND('Female Data'!O880&gt;O$1288,'Female Data'!O880&lt;O$1289),'Female Data'!$X880,0))))</f>
        <v>--</v>
      </c>
      <c r="P880" t="str">
        <f>IF(AND(P$1288=0,P$1289=0),"--",IF(AND(P$1288&gt;0,P$1289=0),IF('Female Data'!P880&gt;P$1288,'Female Data'!$X880,0),IF(AND(P$1288=0,P$1289&gt;0),IF('Female Data'!P880&lt;P$1289,'Female Data'!$X880,0),IF(AND('Female Data'!P880&gt;P$1288,'Female Data'!P880&lt;P$1289),'Female Data'!$X880,0))))</f>
        <v>--</v>
      </c>
      <c r="Q880" t="str">
        <f>IF(AND(Q$1288=0,Q$1289=0),"--",IF(AND(Q$1288&gt;0,Q$1289=0),IF('Female Data'!Q880&gt;Q$1288,'Female Data'!$X880,0),IF(AND(Q$1288=0,Q$1289&gt;0),IF('Female Data'!Q880&lt;Q$1289,'Female Data'!$X880,0),IF(AND('Female Data'!Q880&gt;Q$1288,'Female Data'!Q880&lt;Q$1289),'Female Data'!$X880,0))))</f>
        <v>--</v>
      </c>
      <c r="R880" t="str">
        <f>IF(AND(R$1288=0,R$1289=0),"--",IF(AND(R$1288&gt;0,R$1289=0),IF('Female Data'!R880&gt;R$1288,'Female Data'!$X880,0),IF(AND(R$1288=0,R$1289&gt;0),IF('Female Data'!R880&lt;R$1289,'Female Data'!$X880,0),IF(AND('Female Data'!R880&gt;R$1288,'Female Data'!R880&lt;R$1289),'Female Data'!$X880,0))))</f>
        <v>--</v>
      </c>
      <c r="S880" t="str">
        <f>IF(AND(S$1288=0,S$1289=0),"--",IF(AND(S$1288&gt;0,S$1289=0),IF('Female Data'!S880&gt;S$1288,'Female Data'!$X880,0),IF(AND(S$1288=0,S$1289&gt;0),IF('Female Data'!S880&lt;S$1289,'Female Data'!$X880,0),IF(AND('Female Data'!S880&gt;S$1288,'Female Data'!S880&lt;S$1289),'Female Data'!$X880,0))))</f>
        <v>--</v>
      </c>
      <c r="T880" t="str">
        <f>IF(AND(T$1288=0,T$1289=0),"--",IF(AND(T$1288&gt;0,T$1289=0),IF('Female Data'!T880&gt;T$1288,'Female Data'!$X880,0),IF(AND(T$1288=0,T$1289&gt;0),IF('Female Data'!T880&lt;T$1289,'Female Data'!$X880,0),IF(AND('Female Data'!T880&gt;T$1288,'Female Data'!T880&lt;T$1289),'Female Data'!$X880,0))))</f>
        <v>--</v>
      </c>
      <c r="U880" t="str">
        <f>IF(AND(U$1288=0,U$1289=0),"--",IF(AND(U$1288&gt;0,U$1289=0),IF('Female Data'!U880&gt;U$1288,'Female Data'!$X880,0),IF(AND(U$1288=0,U$1289&gt;0),IF('Female Data'!U880&lt;U$1289,'Female Data'!$X880,0),IF(AND('Female Data'!U880&gt;U$1288,'Female Data'!U880&lt;U$1289),'Female Data'!$X880,0))))</f>
        <v>--</v>
      </c>
      <c r="V880" t="str">
        <f>IF(AND(V$1288=0,V$1289=0),"--",IF(AND(V$1288&gt;0,V$1289=0),IF('Female Data'!V880&gt;V$1288,'Female Data'!$X880,0),IF(AND(V$1288=0,V$1289&gt;0),IF('Female Data'!V880&lt;V$1289,'Female Data'!$X880,0),IF(AND('Female Data'!V880&gt;V$1288,'Female Data'!V880&lt;V$1289),'Female Data'!$X880,0))))</f>
        <v>--</v>
      </c>
      <c r="W880" t="str">
        <f>IF(AND(W$1288=0,W$1289=0),"--",IF(AND(W$1288&gt;0,W$1289=0),IF('Female Data'!W880&gt;W$1288,'Female Data'!$X880,0),IF(AND(W$1288=0,W$1289&gt;0),IF('Female Data'!W880&lt;W$1289,'Female Data'!$X880,0),IF(AND('Female Data'!W880&gt;W$1288,'Female Data'!W880&lt;W$1289),'Female Data'!$X880,0))))</f>
        <v>--</v>
      </c>
      <c r="Y880">
        <f t="shared" si="26"/>
        <v>0</v>
      </c>
      <c r="Z880">
        <f>Y880*'Female Data'!X880</f>
        <v>0</v>
      </c>
      <c r="AA880">
        <f t="shared" si="27"/>
        <v>1</v>
      </c>
      <c r="AB880">
        <f>AA880*'Female Data'!X880</f>
        <v>43773</v>
      </c>
    </row>
    <row r="881" spans="1:28">
      <c r="A881">
        <f>'Female Data'!A881</f>
        <v>880</v>
      </c>
      <c r="B881" t="str">
        <f>'Female Data'!B881</f>
        <v>F</v>
      </c>
      <c r="C881" t="str">
        <f>IF(AND(C$1288=0,C$1289=0),"--",IF(AND(C$1288&gt;0,C$1289=0),IF('Female Data'!C881&gt;C$1288,'Female Data'!$X881,0),IF(AND(C$1288=0,C$1289&gt;0),IF('Female Data'!C881&lt;C$1289,'Female Data'!$X881,0),IF(AND('Female Data'!C881&gt;C$1288,'Female Data'!C881&lt;C$1289),'Female Data'!$X881,0))))</f>
        <v>--</v>
      </c>
      <c r="D881" t="str">
        <f>IF(AND(D$1288=0,D$1289=0),"--",IF(AND(D$1288&gt;0,D$1289=0),IF('Female Data'!D881&gt;D$1288,'Female Data'!$X881,0),IF(AND(D$1288=0,D$1289&gt;0),IF('Female Data'!D881&lt;D$1289,'Female Data'!$X881,0),IF(AND('Female Data'!D881&gt;D$1288,'Female Data'!D881&lt;D$1289),'Female Data'!$X881,0))))</f>
        <v>--</v>
      </c>
      <c r="E881" t="str">
        <f>IF(AND(E$1288=0,E$1289=0),"--",IF(AND(E$1288&gt;0,E$1289=0),IF('Female Data'!E881&gt;E$1288,'Female Data'!$X881,0),IF(AND(E$1288=0,E$1289&gt;0),IF('Female Data'!E881&lt;E$1289,'Female Data'!$X881,0),IF(AND('Female Data'!E881&gt;E$1288,'Female Data'!E881&lt;E$1289),'Female Data'!$X881,0))))</f>
        <v>--</v>
      </c>
      <c r="F881" t="str">
        <f>IF(AND(F$1288=0,F$1289=0),"--",IF(AND(F$1288&gt;0,F$1289=0),IF('Female Data'!F881&gt;F$1288,'Female Data'!$X881,0),IF(AND(F$1288=0,F$1289&gt;0),IF('Female Data'!F881&lt;F$1289,'Female Data'!$X881,0),IF(AND('Female Data'!F881&gt;F$1288,'Female Data'!F881&lt;F$1289),'Female Data'!$X881,0))))</f>
        <v>--</v>
      </c>
      <c r="G881" t="str">
        <f>IF(AND(G$1288=0,G$1289=0),"--",IF(AND(G$1288&gt;0,G$1289=0),IF('Female Data'!G881&gt;G$1288,'Female Data'!$X881,0),IF(AND(G$1288=0,G$1289&gt;0),IF('Female Data'!G881&lt;G$1289,'Female Data'!$X881,0),IF(AND('Female Data'!G881&gt;G$1288,'Female Data'!G881&lt;G$1289),'Female Data'!$X881,0))))</f>
        <v>--</v>
      </c>
      <c r="H881" t="str">
        <f>IF(AND(H$1288=0,H$1289=0),"--",IF(AND(H$1288&gt;0,H$1289=0),IF('Female Data'!H881&gt;H$1288,'Female Data'!$X881,0),IF(AND(H$1288=0,H$1289&gt;0),IF('Female Data'!H881&lt;H$1289,'Female Data'!$X881,0),IF(AND('Female Data'!H881&gt;H$1288,'Female Data'!H881&lt;H$1289),'Female Data'!$X881,0))))</f>
        <v>--</v>
      </c>
      <c r="I881" t="str">
        <f>IF(AND(I$1288=0,I$1289=0),"--",IF(AND(I$1288&gt;0,I$1289=0),IF('Female Data'!I881&gt;I$1288,'Female Data'!$X881,0),IF(AND(I$1288=0,I$1289&gt;0),IF('Female Data'!I881&lt;I$1289,'Female Data'!$X881,0),IF(AND('Female Data'!I881&gt;I$1288,'Female Data'!I881&lt;I$1289),'Female Data'!$X881,0))))</f>
        <v>--</v>
      </c>
      <c r="J881" t="str">
        <f>IF(AND(J$1288=0,J$1289=0),"--",IF(AND(J$1288&gt;0,J$1289=0),IF('Female Data'!J881&gt;J$1288,'Female Data'!$X881,0),IF(AND(J$1288=0,J$1289&gt;0),IF('Female Data'!J881&lt;J$1289,'Female Data'!$X881,0),IF(AND('Female Data'!J881&gt;J$1288,'Female Data'!J881&lt;J$1289),'Female Data'!$X881,0))))</f>
        <v>--</v>
      </c>
      <c r="K881" t="str">
        <f>IF(AND(K$1288=0,K$1289=0),"--",IF(AND(K$1288&gt;0,K$1289=0),IF('Female Data'!K881&gt;K$1288,'Female Data'!$X881,0),IF(AND(K$1288=0,K$1289&gt;0),IF('Female Data'!K881&lt;K$1289,'Female Data'!$X881,0),IF(AND('Female Data'!K881&gt;K$1288,'Female Data'!K881&lt;K$1289),'Female Data'!$X881,0))))</f>
        <v>--</v>
      </c>
      <c r="L881" t="str">
        <f>IF(AND(L$1288=0,L$1289=0),"--",IF(AND(L$1288&gt;0,L$1289=0),IF('Female Data'!L881&gt;L$1288,'Female Data'!$X881,0),IF(AND(L$1288=0,L$1289&gt;0),IF('Female Data'!L881&lt;L$1289,'Female Data'!$X881,0),IF(AND('Female Data'!L881&gt;L$1288,'Female Data'!L881&lt;L$1289),'Female Data'!$X881,0))))</f>
        <v>--</v>
      </c>
      <c r="M881" t="str">
        <f>IF(AND(M$1288=0,M$1289=0),"--",IF(AND(M$1288&gt;0,M$1289=0),IF('Female Data'!M881&gt;M$1288,'Female Data'!$X881,0),IF(AND(M$1288=0,M$1289&gt;0),IF('Female Data'!M881&lt;M$1289,'Female Data'!$X881,0),IF(AND('Female Data'!M881&gt;M$1288,'Female Data'!M881&lt;M$1289),'Female Data'!$X881,0))))</f>
        <v>--</v>
      </c>
      <c r="N881" t="str">
        <f>IF(AND(N$1288=0,N$1289=0),"--",IF(AND(N$1288&gt;0,N$1289=0),IF('Female Data'!N881&gt;N$1288,'Female Data'!$X881,0),IF(AND(N$1288=0,N$1289&gt;0),IF('Female Data'!N881&lt;N$1289,'Female Data'!$X881,0),IF(AND('Female Data'!N881&gt;N$1288,'Female Data'!N881&lt;N$1289),'Female Data'!$X881,0))))</f>
        <v>--</v>
      </c>
      <c r="O881" t="str">
        <f>IF(AND(O$1288=0,O$1289=0),"--",IF(AND(O$1288&gt;0,O$1289=0),IF('Female Data'!O881&gt;O$1288,'Female Data'!$X881,0),IF(AND(O$1288=0,O$1289&gt;0),IF('Female Data'!O881&lt;O$1289,'Female Data'!$X881,0),IF(AND('Female Data'!O881&gt;O$1288,'Female Data'!O881&lt;O$1289),'Female Data'!$X881,0))))</f>
        <v>--</v>
      </c>
      <c r="P881" t="str">
        <f>IF(AND(P$1288=0,P$1289=0),"--",IF(AND(P$1288&gt;0,P$1289=0),IF('Female Data'!P881&gt;P$1288,'Female Data'!$X881,0),IF(AND(P$1288=0,P$1289&gt;0),IF('Female Data'!P881&lt;P$1289,'Female Data'!$X881,0),IF(AND('Female Data'!P881&gt;P$1288,'Female Data'!P881&lt;P$1289),'Female Data'!$X881,0))))</f>
        <v>--</v>
      </c>
      <c r="Q881" t="str">
        <f>IF(AND(Q$1288=0,Q$1289=0),"--",IF(AND(Q$1288&gt;0,Q$1289=0),IF('Female Data'!Q881&gt;Q$1288,'Female Data'!$X881,0),IF(AND(Q$1288=0,Q$1289&gt;0),IF('Female Data'!Q881&lt;Q$1289,'Female Data'!$X881,0),IF(AND('Female Data'!Q881&gt;Q$1288,'Female Data'!Q881&lt;Q$1289),'Female Data'!$X881,0))))</f>
        <v>--</v>
      </c>
      <c r="R881" t="str">
        <f>IF(AND(R$1288=0,R$1289=0),"--",IF(AND(R$1288&gt;0,R$1289=0),IF('Female Data'!R881&gt;R$1288,'Female Data'!$X881,0),IF(AND(R$1288=0,R$1289&gt;0),IF('Female Data'!R881&lt;R$1289,'Female Data'!$X881,0),IF(AND('Female Data'!R881&gt;R$1288,'Female Data'!R881&lt;R$1289),'Female Data'!$X881,0))))</f>
        <v>--</v>
      </c>
      <c r="S881" t="str">
        <f>IF(AND(S$1288=0,S$1289=0),"--",IF(AND(S$1288&gt;0,S$1289=0),IF('Female Data'!S881&gt;S$1288,'Female Data'!$X881,0),IF(AND(S$1288=0,S$1289&gt;0),IF('Female Data'!S881&lt;S$1289,'Female Data'!$X881,0),IF(AND('Female Data'!S881&gt;S$1288,'Female Data'!S881&lt;S$1289),'Female Data'!$X881,0))))</f>
        <v>--</v>
      </c>
      <c r="T881" t="str">
        <f>IF(AND(T$1288=0,T$1289=0),"--",IF(AND(T$1288&gt;0,T$1289=0),IF('Female Data'!T881&gt;T$1288,'Female Data'!$X881,0),IF(AND(T$1288=0,T$1289&gt;0),IF('Female Data'!T881&lt;T$1289,'Female Data'!$X881,0),IF(AND('Female Data'!T881&gt;T$1288,'Female Data'!T881&lt;T$1289),'Female Data'!$X881,0))))</f>
        <v>--</v>
      </c>
      <c r="U881" t="str">
        <f>IF(AND(U$1288=0,U$1289=0),"--",IF(AND(U$1288&gt;0,U$1289=0),IF('Female Data'!U881&gt;U$1288,'Female Data'!$X881,0),IF(AND(U$1288=0,U$1289&gt;0),IF('Female Data'!U881&lt;U$1289,'Female Data'!$X881,0),IF(AND('Female Data'!U881&gt;U$1288,'Female Data'!U881&lt;U$1289),'Female Data'!$X881,0))))</f>
        <v>--</v>
      </c>
      <c r="V881" t="str">
        <f>IF(AND(V$1288=0,V$1289=0),"--",IF(AND(V$1288&gt;0,V$1289=0),IF('Female Data'!V881&gt;V$1288,'Female Data'!$X881,0),IF(AND(V$1288=0,V$1289&gt;0),IF('Female Data'!V881&lt;V$1289,'Female Data'!$X881,0),IF(AND('Female Data'!V881&gt;V$1288,'Female Data'!V881&lt;V$1289),'Female Data'!$X881,0))))</f>
        <v>--</v>
      </c>
      <c r="W881" t="str">
        <f>IF(AND(W$1288=0,W$1289=0),"--",IF(AND(W$1288&gt;0,W$1289=0),IF('Female Data'!W881&gt;W$1288,'Female Data'!$X881,0),IF(AND(W$1288=0,W$1289&gt;0),IF('Female Data'!W881&lt;W$1289,'Female Data'!$X881,0),IF(AND('Female Data'!W881&gt;W$1288,'Female Data'!W881&lt;W$1289),'Female Data'!$X881,0))))</f>
        <v>--</v>
      </c>
      <c r="Y881">
        <f t="shared" si="26"/>
        <v>0</v>
      </c>
      <c r="Z881">
        <f>Y881*'Female Data'!X881</f>
        <v>0</v>
      </c>
      <c r="AA881">
        <f t="shared" si="27"/>
        <v>1</v>
      </c>
      <c r="AB881">
        <f>AA881*'Female Data'!X881</f>
        <v>42614</v>
      </c>
    </row>
    <row r="882" spans="1:28">
      <c r="A882">
        <f>'Female Data'!A882</f>
        <v>881</v>
      </c>
      <c r="B882" t="str">
        <f>'Female Data'!B882</f>
        <v>F</v>
      </c>
      <c r="C882" t="str">
        <f>IF(AND(C$1288=0,C$1289=0),"--",IF(AND(C$1288&gt;0,C$1289=0),IF('Female Data'!C882&gt;C$1288,'Female Data'!$X882,0),IF(AND(C$1288=0,C$1289&gt;0),IF('Female Data'!C882&lt;C$1289,'Female Data'!$X882,0),IF(AND('Female Data'!C882&gt;C$1288,'Female Data'!C882&lt;C$1289),'Female Data'!$X882,0))))</f>
        <v>--</v>
      </c>
      <c r="D882" t="str">
        <f>IF(AND(D$1288=0,D$1289=0),"--",IF(AND(D$1288&gt;0,D$1289=0),IF('Female Data'!D882&gt;D$1288,'Female Data'!$X882,0),IF(AND(D$1288=0,D$1289&gt;0),IF('Female Data'!D882&lt;D$1289,'Female Data'!$X882,0),IF(AND('Female Data'!D882&gt;D$1288,'Female Data'!D882&lt;D$1289),'Female Data'!$X882,0))))</f>
        <v>--</v>
      </c>
      <c r="E882" t="str">
        <f>IF(AND(E$1288=0,E$1289=0),"--",IF(AND(E$1288&gt;0,E$1289=0),IF('Female Data'!E882&gt;E$1288,'Female Data'!$X882,0),IF(AND(E$1288=0,E$1289&gt;0),IF('Female Data'!E882&lt;E$1289,'Female Data'!$X882,0),IF(AND('Female Data'!E882&gt;E$1288,'Female Data'!E882&lt;E$1289),'Female Data'!$X882,0))))</f>
        <v>--</v>
      </c>
      <c r="F882" t="str">
        <f>IF(AND(F$1288=0,F$1289=0),"--",IF(AND(F$1288&gt;0,F$1289=0),IF('Female Data'!F882&gt;F$1288,'Female Data'!$X882,0),IF(AND(F$1288=0,F$1289&gt;0),IF('Female Data'!F882&lt;F$1289,'Female Data'!$X882,0),IF(AND('Female Data'!F882&gt;F$1288,'Female Data'!F882&lt;F$1289),'Female Data'!$X882,0))))</f>
        <v>--</v>
      </c>
      <c r="G882" t="str">
        <f>IF(AND(G$1288=0,G$1289=0),"--",IF(AND(G$1288&gt;0,G$1289=0),IF('Female Data'!G882&gt;G$1288,'Female Data'!$X882,0),IF(AND(G$1288=0,G$1289&gt;0),IF('Female Data'!G882&lt;G$1289,'Female Data'!$X882,0),IF(AND('Female Data'!G882&gt;G$1288,'Female Data'!G882&lt;G$1289),'Female Data'!$X882,0))))</f>
        <v>--</v>
      </c>
      <c r="H882" t="str">
        <f>IF(AND(H$1288=0,H$1289=0),"--",IF(AND(H$1288&gt;0,H$1289=0),IF('Female Data'!H882&gt;H$1288,'Female Data'!$X882,0),IF(AND(H$1288=0,H$1289&gt;0),IF('Female Data'!H882&lt;H$1289,'Female Data'!$X882,0),IF(AND('Female Data'!H882&gt;H$1288,'Female Data'!H882&lt;H$1289),'Female Data'!$X882,0))))</f>
        <v>--</v>
      </c>
      <c r="I882" t="str">
        <f>IF(AND(I$1288=0,I$1289=0),"--",IF(AND(I$1288&gt;0,I$1289=0),IF('Female Data'!I882&gt;I$1288,'Female Data'!$X882,0),IF(AND(I$1288=0,I$1289&gt;0),IF('Female Data'!I882&lt;I$1289,'Female Data'!$X882,0),IF(AND('Female Data'!I882&gt;I$1288,'Female Data'!I882&lt;I$1289),'Female Data'!$X882,0))))</f>
        <v>--</v>
      </c>
      <c r="J882" t="str">
        <f>IF(AND(J$1288=0,J$1289=0),"--",IF(AND(J$1288&gt;0,J$1289=0),IF('Female Data'!J882&gt;J$1288,'Female Data'!$X882,0),IF(AND(J$1288=0,J$1289&gt;0),IF('Female Data'!J882&lt;J$1289,'Female Data'!$X882,0),IF(AND('Female Data'!J882&gt;J$1288,'Female Data'!J882&lt;J$1289),'Female Data'!$X882,0))))</f>
        <v>--</v>
      </c>
      <c r="K882" t="str">
        <f>IF(AND(K$1288=0,K$1289=0),"--",IF(AND(K$1288&gt;0,K$1289=0),IF('Female Data'!K882&gt;K$1288,'Female Data'!$X882,0),IF(AND(K$1288=0,K$1289&gt;0),IF('Female Data'!K882&lt;K$1289,'Female Data'!$X882,0),IF(AND('Female Data'!K882&gt;K$1288,'Female Data'!K882&lt;K$1289),'Female Data'!$X882,0))))</f>
        <v>--</v>
      </c>
      <c r="L882" t="str">
        <f>IF(AND(L$1288=0,L$1289=0),"--",IF(AND(L$1288&gt;0,L$1289=0),IF('Female Data'!L882&gt;L$1288,'Female Data'!$X882,0),IF(AND(L$1288=0,L$1289&gt;0),IF('Female Data'!L882&lt;L$1289,'Female Data'!$X882,0),IF(AND('Female Data'!L882&gt;L$1288,'Female Data'!L882&lt;L$1289),'Female Data'!$X882,0))))</f>
        <v>--</v>
      </c>
      <c r="M882" t="str">
        <f>IF(AND(M$1288=0,M$1289=0),"--",IF(AND(M$1288&gt;0,M$1289=0),IF('Female Data'!M882&gt;M$1288,'Female Data'!$X882,0),IF(AND(M$1288=0,M$1289&gt;0),IF('Female Data'!M882&lt;M$1289,'Female Data'!$X882,0),IF(AND('Female Data'!M882&gt;M$1288,'Female Data'!M882&lt;M$1289),'Female Data'!$X882,0))))</f>
        <v>--</v>
      </c>
      <c r="N882" t="str">
        <f>IF(AND(N$1288=0,N$1289=0),"--",IF(AND(N$1288&gt;0,N$1289=0),IF('Female Data'!N882&gt;N$1288,'Female Data'!$X882,0),IF(AND(N$1288=0,N$1289&gt;0),IF('Female Data'!N882&lt;N$1289,'Female Data'!$X882,0),IF(AND('Female Data'!N882&gt;N$1288,'Female Data'!N882&lt;N$1289),'Female Data'!$X882,0))))</f>
        <v>--</v>
      </c>
      <c r="O882" t="str">
        <f>IF(AND(O$1288=0,O$1289=0),"--",IF(AND(O$1288&gt;0,O$1289=0),IF('Female Data'!O882&gt;O$1288,'Female Data'!$X882,0),IF(AND(O$1288=0,O$1289&gt;0),IF('Female Data'!O882&lt;O$1289,'Female Data'!$X882,0),IF(AND('Female Data'!O882&gt;O$1288,'Female Data'!O882&lt;O$1289),'Female Data'!$X882,0))))</f>
        <v>--</v>
      </c>
      <c r="P882" t="str">
        <f>IF(AND(P$1288=0,P$1289=0),"--",IF(AND(P$1288&gt;0,P$1289=0),IF('Female Data'!P882&gt;P$1288,'Female Data'!$X882,0),IF(AND(P$1288=0,P$1289&gt;0),IF('Female Data'!P882&lt;P$1289,'Female Data'!$X882,0),IF(AND('Female Data'!P882&gt;P$1288,'Female Data'!P882&lt;P$1289),'Female Data'!$X882,0))))</f>
        <v>--</v>
      </c>
      <c r="Q882" t="str">
        <f>IF(AND(Q$1288=0,Q$1289=0),"--",IF(AND(Q$1288&gt;0,Q$1289=0),IF('Female Data'!Q882&gt;Q$1288,'Female Data'!$X882,0),IF(AND(Q$1288=0,Q$1289&gt;0),IF('Female Data'!Q882&lt;Q$1289,'Female Data'!$X882,0),IF(AND('Female Data'!Q882&gt;Q$1288,'Female Data'!Q882&lt;Q$1289),'Female Data'!$X882,0))))</f>
        <v>--</v>
      </c>
      <c r="R882" t="str">
        <f>IF(AND(R$1288=0,R$1289=0),"--",IF(AND(R$1288&gt;0,R$1289=0),IF('Female Data'!R882&gt;R$1288,'Female Data'!$X882,0),IF(AND(R$1288=0,R$1289&gt;0),IF('Female Data'!R882&lt;R$1289,'Female Data'!$X882,0),IF(AND('Female Data'!R882&gt;R$1288,'Female Data'!R882&lt;R$1289),'Female Data'!$X882,0))))</f>
        <v>--</v>
      </c>
      <c r="S882" t="str">
        <f>IF(AND(S$1288=0,S$1289=0),"--",IF(AND(S$1288&gt;0,S$1289=0),IF('Female Data'!S882&gt;S$1288,'Female Data'!$X882,0),IF(AND(S$1288=0,S$1289&gt;0),IF('Female Data'!S882&lt;S$1289,'Female Data'!$X882,0),IF(AND('Female Data'!S882&gt;S$1288,'Female Data'!S882&lt;S$1289),'Female Data'!$X882,0))))</f>
        <v>--</v>
      </c>
      <c r="T882" t="str">
        <f>IF(AND(T$1288=0,T$1289=0),"--",IF(AND(T$1288&gt;0,T$1289=0),IF('Female Data'!T882&gt;T$1288,'Female Data'!$X882,0),IF(AND(T$1288=0,T$1289&gt;0),IF('Female Data'!T882&lt;T$1289,'Female Data'!$X882,0),IF(AND('Female Data'!T882&gt;T$1288,'Female Data'!T882&lt;T$1289),'Female Data'!$X882,0))))</f>
        <v>--</v>
      </c>
      <c r="U882" t="str">
        <f>IF(AND(U$1288=0,U$1289=0),"--",IF(AND(U$1288&gt;0,U$1289=0),IF('Female Data'!U882&gt;U$1288,'Female Data'!$X882,0),IF(AND(U$1288=0,U$1289&gt;0),IF('Female Data'!U882&lt;U$1289,'Female Data'!$X882,0),IF(AND('Female Data'!U882&gt;U$1288,'Female Data'!U882&lt;U$1289),'Female Data'!$X882,0))))</f>
        <v>--</v>
      </c>
      <c r="V882" t="str">
        <f>IF(AND(V$1288=0,V$1289=0),"--",IF(AND(V$1288&gt;0,V$1289=0),IF('Female Data'!V882&gt;V$1288,'Female Data'!$X882,0),IF(AND(V$1288=0,V$1289&gt;0),IF('Female Data'!V882&lt;V$1289,'Female Data'!$X882,0),IF(AND('Female Data'!V882&gt;V$1288,'Female Data'!V882&lt;V$1289),'Female Data'!$X882,0))))</f>
        <v>--</v>
      </c>
      <c r="W882" t="str">
        <f>IF(AND(W$1288=0,W$1289=0),"--",IF(AND(W$1288&gt;0,W$1289=0),IF('Female Data'!W882&gt;W$1288,'Female Data'!$X882,0),IF(AND(W$1288=0,W$1289&gt;0),IF('Female Data'!W882&lt;W$1289,'Female Data'!$X882,0),IF(AND('Female Data'!W882&gt;W$1288,'Female Data'!W882&lt;W$1289),'Female Data'!$X882,0))))</f>
        <v>--</v>
      </c>
      <c r="Y882">
        <f t="shared" si="26"/>
        <v>0</v>
      </c>
      <c r="Z882">
        <f>Y882*'Female Data'!X882</f>
        <v>0</v>
      </c>
      <c r="AA882">
        <f t="shared" si="27"/>
        <v>1</v>
      </c>
      <c r="AB882">
        <f>AA882*'Female Data'!X882</f>
        <v>30692</v>
      </c>
    </row>
    <row r="883" spans="1:28">
      <c r="A883">
        <f>'Female Data'!A883</f>
        <v>882</v>
      </c>
      <c r="B883" t="str">
        <f>'Female Data'!B883</f>
        <v>F</v>
      </c>
      <c r="C883" t="str">
        <f>IF(AND(C$1288=0,C$1289=0),"--",IF(AND(C$1288&gt;0,C$1289=0),IF('Female Data'!C883&gt;C$1288,'Female Data'!$X883,0),IF(AND(C$1288=0,C$1289&gt;0),IF('Female Data'!C883&lt;C$1289,'Female Data'!$X883,0),IF(AND('Female Data'!C883&gt;C$1288,'Female Data'!C883&lt;C$1289),'Female Data'!$X883,0))))</f>
        <v>--</v>
      </c>
      <c r="D883" t="str">
        <f>IF(AND(D$1288=0,D$1289=0),"--",IF(AND(D$1288&gt;0,D$1289=0),IF('Female Data'!D883&gt;D$1288,'Female Data'!$X883,0),IF(AND(D$1288=0,D$1289&gt;0),IF('Female Data'!D883&lt;D$1289,'Female Data'!$X883,0),IF(AND('Female Data'!D883&gt;D$1288,'Female Data'!D883&lt;D$1289),'Female Data'!$X883,0))))</f>
        <v>--</v>
      </c>
      <c r="E883" t="str">
        <f>IF(AND(E$1288=0,E$1289=0),"--",IF(AND(E$1288&gt;0,E$1289=0),IF('Female Data'!E883&gt;E$1288,'Female Data'!$X883,0),IF(AND(E$1288=0,E$1289&gt;0),IF('Female Data'!E883&lt;E$1289,'Female Data'!$X883,0),IF(AND('Female Data'!E883&gt;E$1288,'Female Data'!E883&lt;E$1289),'Female Data'!$X883,0))))</f>
        <v>--</v>
      </c>
      <c r="F883" t="str">
        <f>IF(AND(F$1288=0,F$1289=0),"--",IF(AND(F$1288&gt;0,F$1289=0),IF('Female Data'!F883&gt;F$1288,'Female Data'!$X883,0),IF(AND(F$1288=0,F$1289&gt;0),IF('Female Data'!F883&lt;F$1289,'Female Data'!$X883,0),IF(AND('Female Data'!F883&gt;F$1288,'Female Data'!F883&lt;F$1289),'Female Data'!$X883,0))))</f>
        <v>--</v>
      </c>
      <c r="G883" t="str">
        <f>IF(AND(G$1288=0,G$1289=0),"--",IF(AND(G$1288&gt;0,G$1289=0),IF('Female Data'!G883&gt;G$1288,'Female Data'!$X883,0),IF(AND(G$1288=0,G$1289&gt;0),IF('Female Data'!G883&lt;G$1289,'Female Data'!$X883,0),IF(AND('Female Data'!G883&gt;G$1288,'Female Data'!G883&lt;G$1289),'Female Data'!$X883,0))))</f>
        <v>--</v>
      </c>
      <c r="H883" t="str">
        <f>IF(AND(H$1288=0,H$1289=0),"--",IF(AND(H$1288&gt;0,H$1289=0),IF('Female Data'!H883&gt;H$1288,'Female Data'!$X883,0),IF(AND(H$1288=0,H$1289&gt;0),IF('Female Data'!H883&lt;H$1289,'Female Data'!$X883,0),IF(AND('Female Data'!H883&gt;H$1288,'Female Data'!H883&lt;H$1289),'Female Data'!$X883,0))))</f>
        <v>--</v>
      </c>
      <c r="I883" t="str">
        <f>IF(AND(I$1288=0,I$1289=0),"--",IF(AND(I$1288&gt;0,I$1289=0),IF('Female Data'!I883&gt;I$1288,'Female Data'!$X883,0),IF(AND(I$1288=0,I$1289&gt;0),IF('Female Data'!I883&lt;I$1289,'Female Data'!$X883,0),IF(AND('Female Data'!I883&gt;I$1288,'Female Data'!I883&lt;I$1289),'Female Data'!$X883,0))))</f>
        <v>--</v>
      </c>
      <c r="J883" t="str">
        <f>IF(AND(J$1288=0,J$1289=0),"--",IF(AND(J$1288&gt;0,J$1289=0),IF('Female Data'!J883&gt;J$1288,'Female Data'!$X883,0),IF(AND(J$1288=0,J$1289&gt;0),IF('Female Data'!J883&lt;J$1289,'Female Data'!$X883,0),IF(AND('Female Data'!J883&gt;J$1288,'Female Data'!J883&lt;J$1289),'Female Data'!$X883,0))))</f>
        <v>--</v>
      </c>
      <c r="K883" t="str">
        <f>IF(AND(K$1288=0,K$1289=0),"--",IF(AND(K$1288&gt;0,K$1289=0),IF('Female Data'!K883&gt;K$1288,'Female Data'!$X883,0),IF(AND(K$1288=0,K$1289&gt;0),IF('Female Data'!K883&lt;K$1289,'Female Data'!$X883,0),IF(AND('Female Data'!K883&gt;K$1288,'Female Data'!K883&lt;K$1289),'Female Data'!$X883,0))))</f>
        <v>--</v>
      </c>
      <c r="L883" t="str">
        <f>IF(AND(L$1288=0,L$1289=0),"--",IF(AND(L$1288&gt;0,L$1289=0),IF('Female Data'!L883&gt;L$1288,'Female Data'!$X883,0),IF(AND(L$1288=0,L$1289&gt;0),IF('Female Data'!L883&lt;L$1289,'Female Data'!$X883,0),IF(AND('Female Data'!L883&gt;L$1288,'Female Data'!L883&lt;L$1289),'Female Data'!$X883,0))))</f>
        <v>--</v>
      </c>
      <c r="M883" t="str">
        <f>IF(AND(M$1288=0,M$1289=0),"--",IF(AND(M$1288&gt;0,M$1289=0),IF('Female Data'!M883&gt;M$1288,'Female Data'!$X883,0),IF(AND(M$1288=0,M$1289&gt;0),IF('Female Data'!M883&lt;M$1289,'Female Data'!$X883,0),IF(AND('Female Data'!M883&gt;M$1288,'Female Data'!M883&lt;M$1289),'Female Data'!$X883,0))))</f>
        <v>--</v>
      </c>
      <c r="N883" t="str">
        <f>IF(AND(N$1288=0,N$1289=0),"--",IF(AND(N$1288&gt;0,N$1289=0),IF('Female Data'!N883&gt;N$1288,'Female Data'!$X883,0),IF(AND(N$1288=0,N$1289&gt;0),IF('Female Data'!N883&lt;N$1289,'Female Data'!$X883,0),IF(AND('Female Data'!N883&gt;N$1288,'Female Data'!N883&lt;N$1289),'Female Data'!$X883,0))))</f>
        <v>--</v>
      </c>
      <c r="O883" t="str">
        <f>IF(AND(O$1288=0,O$1289=0),"--",IF(AND(O$1288&gt;0,O$1289=0),IF('Female Data'!O883&gt;O$1288,'Female Data'!$X883,0),IF(AND(O$1288=0,O$1289&gt;0),IF('Female Data'!O883&lt;O$1289,'Female Data'!$X883,0),IF(AND('Female Data'!O883&gt;O$1288,'Female Data'!O883&lt;O$1289),'Female Data'!$X883,0))))</f>
        <v>--</v>
      </c>
      <c r="P883" t="str">
        <f>IF(AND(P$1288=0,P$1289=0),"--",IF(AND(P$1288&gt;0,P$1289=0),IF('Female Data'!P883&gt;P$1288,'Female Data'!$X883,0),IF(AND(P$1288=0,P$1289&gt;0),IF('Female Data'!P883&lt;P$1289,'Female Data'!$X883,0),IF(AND('Female Data'!P883&gt;P$1288,'Female Data'!P883&lt;P$1289),'Female Data'!$X883,0))))</f>
        <v>--</v>
      </c>
      <c r="Q883" t="str">
        <f>IF(AND(Q$1288=0,Q$1289=0),"--",IF(AND(Q$1288&gt;0,Q$1289=0),IF('Female Data'!Q883&gt;Q$1288,'Female Data'!$X883,0),IF(AND(Q$1288=0,Q$1289&gt;0),IF('Female Data'!Q883&lt;Q$1289,'Female Data'!$X883,0),IF(AND('Female Data'!Q883&gt;Q$1288,'Female Data'!Q883&lt;Q$1289),'Female Data'!$X883,0))))</f>
        <v>--</v>
      </c>
      <c r="R883" t="str">
        <f>IF(AND(R$1288=0,R$1289=0),"--",IF(AND(R$1288&gt;0,R$1289=0),IF('Female Data'!R883&gt;R$1288,'Female Data'!$X883,0),IF(AND(R$1288=0,R$1289&gt;0),IF('Female Data'!R883&lt;R$1289,'Female Data'!$X883,0),IF(AND('Female Data'!R883&gt;R$1288,'Female Data'!R883&lt;R$1289),'Female Data'!$X883,0))))</f>
        <v>--</v>
      </c>
      <c r="S883" t="str">
        <f>IF(AND(S$1288=0,S$1289=0),"--",IF(AND(S$1288&gt;0,S$1289=0),IF('Female Data'!S883&gt;S$1288,'Female Data'!$X883,0),IF(AND(S$1288=0,S$1289&gt;0),IF('Female Data'!S883&lt;S$1289,'Female Data'!$X883,0),IF(AND('Female Data'!S883&gt;S$1288,'Female Data'!S883&lt;S$1289),'Female Data'!$X883,0))))</f>
        <v>--</v>
      </c>
      <c r="T883" t="str">
        <f>IF(AND(T$1288=0,T$1289=0),"--",IF(AND(T$1288&gt;0,T$1289=0),IF('Female Data'!T883&gt;T$1288,'Female Data'!$X883,0),IF(AND(T$1288=0,T$1289&gt;0),IF('Female Data'!T883&lt;T$1289,'Female Data'!$X883,0),IF(AND('Female Data'!T883&gt;T$1288,'Female Data'!T883&lt;T$1289),'Female Data'!$X883,0))))</f>
        <v>--</v>
      </c>
      <c r="U883" t="str">
        <f>IF(AND(U$1288=0,U$1289=0),"--",IF(AND(U$1288&gt;0,U$1289=0),IF('Female Data'!U883&gt;U$1288,'Female Data'!$X883,0),IF(AND(U$1288=0,U$1289&gt;0),IF('Female Data'!U883&lt;U$1289,'Female Data'!$X883,0),IF(AND('Female Data'!U883&gt;U$1288,'Female Data'!U883&lt;U$1289),'Female Data'!$X883,0))))</f>
        <v>--</v>
      </c>
      <c r="V883" t="str">
        <f>IF(AND(V$1288=0,V$1289=0),"--",IF(AND(V$1288&gt;0,V$1289=0),IF('Female Data'!V883&gt;V$1288,'Female Data'!$X883,0),IF(AND(V$1288=0,V$1289&gt;0),IF('Female Data'!V883&lt;V$1289,'Female Data'!$X883,0),IF(AND('Female Data'!V883&gt;V$1288,'Female Data'!V883&lt;V$1289),'Female Data'!$X883,0))))</f>
        <v>--</v>
      </c>
      <c r="W883" t="str">
        <f>IF(AND(W$1288=0,W$1289=0),"--",IF(AND(W$1288&gt;0,W$1289=0),IF('Female Data'!W883&gt;W$1288,'Female Data'!$X883,0),IF(AND(W$1288=0,W$1289&gt;0),IF('Female Data'!W883&lt;W$1289,'Female Data'!$X883,0),IF(AND('Female Data'!W883&gt;W$1288,'Female Data'!W883&lt;W$1289),'Female Data'!$X883,0))))</f>
        <v>--</v>
      </c>
      <c r="Y883">
        <f t="shared" si="26"/>
        <v>0</v>
      </c>
      <c r="Z883">
        <f>Y883*'Female Data'!X883</f>
        <v>0</v>
      </c>
      <c r="AA883">
        <f t="shared" si="27"/>
        <v>1</v>
      </c>
      <c r="AB883">
        <f>AA883*'Female Data'!X883</f>
        <v>14956</v>
      </c>
    </row>
    <row r="884" spans="1:28">
      <c r="A884">
        <f>'Female Data'!A884</f>
        <v>883</v>
      </c>
      <c r="B884" t="str">
        <f>'Female Data'!B884</f>
        <v>F</v>
      </c>
      <c r="C884" t="str">
        <f>IF(AND(C$1288=0,C$1289=0),"--",IF(AND(C$1288&gt;0,C$1289=0),IF('Female Data'!C884&gt;C$1288,'Female Data'!$X884,0),IF(AND(C$1288=0,C$1289&gt;0),IF('Female Data'!C884&lt;C$1289,'Female Data'!$X884,0),IF(AND('Female Data'!C884&gt;C$1288,'Female Data'!C884&lt;C$1289),'Female Data'!$X884,0))))</f>
        <v>--</v>
      </c>
      <c r="D884" t="str">
        <f>IF(AND(D$1288=0,D$1289=0),"--",IF(AND(D$1288&gt;0,D$1289=0),IF('Female Data'!D884&gt;D$1288,'Female Data'!$X884,0),IF(AND(D$1288=0,D$1289&gt;0),IF('Female Data'!D884&lt;D$1289,'Female Data'!$X884,0),IF(AND('Female Data'!D884&gt;D$1288,'Female Data'!D884&lt;D$1289),'Female Data'!$X884,0))))</f>
        <v>--</v>
      </c>
      <c r="E884" t="str">
        <f>IF(AND(E$1288=0,E$1289=0),"--",IF(AND(E$1288&gt;0,E$1289=0),IF('Female Data'!E884&gt;E$1288,'Female Data'!$X884,0),IF(AND(E$1288=0,E$1289&gt;0),IF('Female Data'!E884&lt;E$1289,'Female Data'!$X884,0),IF(AND('Female Data'!E884&gt;E$1288,'Female Data'!E884&lt;E$1289),'Female Data'!$X884,0))))</f>
        <v>--</v>
      </c>
      <c r="F884" t="str">
        <f>IF(AND(F$1288=0,F$1289=0),"--",IF(AND(F$1288&gt;0,F$1289=0),IF('Female Data'!F884&gt;F$1288,'Female Data'!$X884,0),IF(AND(F$1288=0,F$1289&gt;0),IF('Female Data'!F884&lt;F$1289,'Female Data'!$X884,0),IF(AND('Female Data'!F884&gt;F$1288,'Female Data'!F884&lt;F$1289),'Female Data'!$X884,0))))</f>
        <v>--</v>
      </c>
      <c r="G884" t="str">
        <f>IF(AND(G$1288=0,G$1289=0),"--",IF(AND(G$1288&gt;0,G$1289=0),IF('Female Data'!G884&gt;G$1288,'Female Data'!$X884,0),IF(AND(G$1288=0,G$1289&gt;0),IF('Female Data'!G884&lt;G$1289,'Female Data'!$X884,0),IF(AND('Female Data'!G884&gt;G$1288,'Female Data'!G884&lt;G$1289),'Female Data'!$X884,0))))</f>
        <v>--</v>
      </c>
      <c r="H884" t="str">
        <f>IF(AND(H$1288=0,H$1289=0),"--",IF(AND(H$1288&gt;0,H$1289=0),IF('Female Data'!H884&gt;H$1288,'Female Data'!$X884,0),IF(AND(H$1288=0,H$1289&gt;0),IF('Female Data'!H884&lt;H$1289,'Female Data'!$X884,0),IF(AND('Female Data'!H884&gt;H$1288,'Female Data'!H884&lt;H$1289),'Female Data'!$X884,0))))</f>
        <v>--</v>
      </c>
      <c r="I884" t="str">
        <f>IF(AND(I$1288=0,I$1289=0),"--",IF(AND(I$1288&gt;0,I$1289=0),IF('Female Data'!I884&gt;I$1288,'Female Data'!$X884,0),IF(AND(I$1288=0,I$1289&gt;0),IF('Female Data'!I884&lt;I$1289,'Female Data'!$X884,0),IF(AND('Female Data'!I884&gt;I$1288,'Female Data'!I884&lt;I$1289),'Female Data'!$X884,0))))</f>
        <v>--</v>
      </c>
      <c r="J884" t="str">
        <f>IF(AND(J$1288=0,J$1289=0),"--",IF(AND(J$1288&gt;0,J$1289=0),IF('Female Data'!J884&gt;J$1288,'Female Data'!$X884,0),IF(AND(J$1288=0,J$1289&gt;0),IF('Female Data'!J884&lt;J$1289,'Female Data'!$X884,0),IF(AND('Female Data'!J884&gt;J$1288,'Female Data'!J884&lt;J$1289),'Female Data'!$X884,0))))</f>
        <v>--</v>
      </c>
      <c r="K884" t="str">
        <f>IF(AND(K$1288=0,K$1289=0),"--",IF(AND(K$1288&gt;0,K$1289=0),IF('Female Data'!K884&gt;K$1288,'Female Data'!$X884,0),IF(AND(K$1288=0,K$1289&gt;0),IF('Female Data'!K884&lt;K$1289,'Female Data'!$X884,0),IF(AND('Female Data'!K884&gt;K$1288,'Female Data'!K884&lt;K$1289),'Female Data'!$X884,0))))</f>
        <v>--</v>
      </c>
      <c r="L884" t="str">
        <f>IF(AND(L$1288=0,L$1289=0),"--",IF(AND(L$1288&gt;0,L$1289=0),IF('Female Data'!L884&gt;L$1288,'Female Data'!$X884,0),IF(AND(L$1288=0,L$1289&gt;0),IF('Female Data'!L884&lt;L$1289,'Female Data'!$X884,0),IF(AND('Female Data'!L884&gt;L$1288,'Female Data'!L884&lt;L$1289),'Female Data'!$X884,0))))</f>
        <v>--</v>
      </c>
      <c r="M884" t="str">
        <f>IF(AND(M$1288=0,M$1289=0),"--",IF(AND(M$1288&gt;0,M$1289=0),IF('Female Data'!M884&gt;M$1288,'Female Data'!$X884,0),IF(AND(M$1288=0,M$1289&gt;0),IF('Female Data'!M884&lt;M$1289,'Female Data'!$X884,0),IF(AND('Female Data'!M884&gt;M$1288,'Female Data'!M884&lt;M$1289),'Female Data'!$X884,0))))</f>
        <v>--</v>
      </c>
      <c r="N884" t="str">
        <f>IF(AND(N$1288=0,N$1289=0),"--",IF(AND(N$1288&gt;0,N$1289=0),IF('Female Data'!N884&gt;N$1288,'Female Data'!$X884,0),IF(AND(N$1288=0,N$1289&gt;0),IF('Female Data'!N884&lt;N$1289,'Female Data'!$X884,0),IF(AND('Female Data'!N884&gt;N$1288,'Female Data'!N884&lt;N$1289),'Female Data'!$X884,0))))</f>
        <v>--</v>
      </c>
      <c r="O884" t="str">
        <f>IF(AND(O$1288=0,O$1289=0),"--",IF(AND(O$1288&gt;0,O$1289=0),IF('Female Data'!O884&gt;O$1288,'Female Data'!$X884,0),IF(AND(O$1288=0,O$1289&gt;0),IF('Female Data'!O884&lt;O$1289,'Female Data'!$X884,0),IF(AND('Female Data'!O884&gt;O$1288,'Female Data'!O884&lt;O$1289),'Female Data'!$X884,0))))</f>
        <v>--</v>
      </c>
      <c r="P884" t="str">
        <f>IF(AND(P$1288=0,P$1289=0),"--",IF(AND(P$1288&gt;0,P$1289=0),IF('Female Data'!P884&gt;P$1288,'Female Data'!$X884,0),IF(AND(P$1288=0,P$1289&gt;0),IF('Female Data'!P884&lt;P$1289,'Female Data'!$X884,0),IF(AND('Female Data'!P884&gt;P$1288,'Female Data'!P884&lt;P$1289),'Female Data'!$X884,0))))</f>
        <v>--</v>
      </c>
      <c r="Q884" t="str">
        <f>IF(AND(Q$1288=0,Q$1289=0),"--",IF(AND(Q$1288&gt;0,Q$1289=0),IF('Female Data'!Q884&gt;Q$1288,'Female Data'!$X884,0),IF(AND(Q$1288=0,Q$1289&gt;0),IF('Female Data'!Q884&lt;Q$1289,'Female Data'!$X884,0),IF(AND('Female Data'!Q884&gt;Q$1288,'Female Data'!Q884&lt;Q$1289),'Female Data'!$X884,0))))</f>
        <v>--</v>
      </c>
      <c r="R884" t="str">
        <f>IF(AND(R$1288=0,R$1289=0),"--",IF(AND(R$1288&gt;0,R$1289=0),IF('Female Data'!R884&gt;R$1288,'Female Data'!$X884,0),IF(AND(R$1288=0,R$1289&gt;0),IF('Female Data'!R884&lt;R$1289,'Female Data'!$X884,0),IF(AND('Female Data'!R884&gt;R$1288,'Female Data'!R884&lt;R$1289),'Female Data'!$X884,0))))</f>
        <v>--</v>
      </c>
      <c r="S884" t="str">
        <f>IF(AND(S$1288=0,S$1289=0),"--",IF(AND(S$1288&gt;0,S$1289=0),IF('Female Data'!S884&gt;S$1288,'Female Data'!$X884,0),IF(AND(S$1288=0,S$1289&gt;0),IF('Female Data'!S884&lt;S$1289,'Female Data'!$X884,0),IF(AND('Female Data'!S884&gt;S$1288,'Female Data'!S884&lt;S$1289),'Female Data'!$X884,0))))</f>
        <v>--</v>
      </c>
      <c r="T884" t="str">
        <f>IF(AND(T$1288=0,T$1289=0),"--",IF(AND(T$1288&gt;0,T$1289=0),IF('Female Data'!T884&gt;T$1288,'Female Data'!$X884,0),IF(AND(T$1288=0,T$1289&gt;0),IF('Female Data'!T884&lt;T$1289,'Female Data'!$X884,0),IF(AND('Female Data'!T884&gt;T$1288,'Female Data'!T884&lt;T$1289),'Female Data'!$X884,0))))</f>
        <v>--</v>
      </c>
      <c r="U884" t="str">
        <f>IF(AND(U$1288=0,U$1289=0),"--",IF(AND(U$1288&gt;0,U$1289=0),IF('Female Data'!U884&gt;U$1288,'Female Data'!$X884,0),IF(AND(U$1288=0,U$1289&gt;0),IF('Female Data'!U884&lt;U$1289,'Female Data'!$X884,0),IF(AND('Female Data'!U884&gt;U$1288,'Female Data'!U884&lt;U$1289),'Female Data'!$X884,0))))</f>
        <v>--</v>
      </c>
      <c r="V884" t="str">
        <f>IF(AND(V$1288=0,V$1289=0),"--",IF(AND(V$1288&gt;0,V$1289=0),IF('Female Data'!V884&gt;V$1288,'Female Data'!$X884,0),IF(AND(V$1288=0,V$1289&gt;0),IF('Female Data'!V884&lt;V$1289,'Female Data'!$X884,0),IF(AND('Female Data'!V884&gt;V$1288,'Female Data'!V884&lt;V$1289),'Female Data'!$X884,0))))</f>
        <v>--</v>
      </c>
      <c r="W884" t="str">
        <f>IF(AND(W$1288=0,W$1289=0),"--",IF(AND(W$1288&gt;0,W$1289=0),IF('Female Data'!W884&gt;W$1288,'Female Data'!$X884,0),IF(AND(W$1288=0,W$1289&gt;0),IF('Female Data'!W884&lt;W$1289,'Female Data'!$X884,0),IF(AND('Female Data'!W884&gt;W$1288,'Female Data'!W884&lt;W$1289),'Female Data'!$X884,0))))</f>
        <v>--</v>
      </c>
      <c r="Y884">
        <f t="shared" si="26"/>
        <v>0</v>
      </c>
      <c r="Z884">
        <f>Y884*'Female Data'!X884</f>
        <v>0</v>
      </c>
      <c r="AA884">
        <f t="shared" si="27"/>
        <v>1</v>
      </c>
      <c r="AB884">
        <f>AA884*'Female Data'!X884</f>
        <v>76688</v>
      </c>
    </row>
    <row r="885" spans="1:28">
      <c r="A885">
        <f>'Female Data'!A885</f>
        <v>884</v>
      </c>
      <c r="B885" t="str">
        <f>'Female Data'!B885</f>
        <v>F</v>
      </c>
      <c r="C885" t="str">
        <f>IF(AND(C$1288=0,C$1289=0),"--",IF(AND(C$1288&gt;0,C$1289=0),IF('Female Data'!C885&gt;C$1288,'Female Data'!$X885,0),IF(AND(C$1288=0,C$1289&gt;0),IF('Female Data'!C885&lt;C$1289,'Female Data'!$X885,0),IF(AND('Female Data'!C885&gt;C$1288,'Female Data'!C885&lt;C$1289),'Female Data'!$X885,0))))</f>
        <v>--</v>
      </c>
      <c r="D885" t="str">
        <f>IF(AND(D$1288=0,D$1289=0),"--",IF(AND(D$1288&gt;0,D$1289=0),IF('Female Data'!D885&gt;D$1288,'Female Data'!$X885,0),IF(AND(D$1288=0,D$1289&gt;0),IF('Female Data'!D885&lt;D$1289,'Female Data'!$X885,0),IF(AND('Female Data'!D885&gt;D$1288,'Female Data'!D885&lt;D$1289),'Female Data'!$X885,0))))</f>
        <v>--</v>
      </c>
      <c r="E885" t="str">
        <f>IF(AND(E$1288=0,E$1289=0),"--",IF(AND(E$1288&gt;0,E$1289=0),IF('Female Data'!E885&gt;E$1288,'Female Data'!$X885,0),IF(AND(E$1288=0,E$1289&gt;0),IF('Female Data'!E885&lt;E$1289,'Female Data'!$X885,0),IF(AND('Female Data'!E885&gt;E$1288,'Female Data'!E885&lt;E$1289),'Female Data'!$X885,0))))</f>
        <v>--</v>
      </c>
      <c r="F885" t="str">
        <f>IF(AND(F$1288=0,F$1289=0),"--",IF(AND(F$1288&gt;0,F$1289=0),IF('Female Data'!F885&gt;F$1288,'Female Data'!$X885,0),IF(AND(F$1288=0,F$1289&gt;0),IF('Female Data'!F885&lt;F$1289,'Female Data'!$X885,0),IF(AND('Female Data'!F885&gt;F$1288,'Female Data'!F885&lt;F$1289),'Female Data'!$X885,0))))</f>
        <v>--</v>
      </c>
      <c r="G885" t="str">
        <f>IF(AND(G$1288=0,G$1289=0),"--",IF(AND(G$1288&gt;0,G$1289=0),IF('Female Data'!G885&gt;G$1288,'Female Data'!$X885,0),IF(AND(G$1288=0,G$1289&gt;0),IF('Female Data'!G885&lt;G$1289,'Female Data'!$X885,0),IF(AND('Female Data'!G885&gt;G$1288,'Female Data'!G885&lt;G$1289),'Female Data'!$X885,0))))</f>
        <v>--</v>
      </c>
      <c r="H885" t="str">
        <f>IF(AND(H$1288=0,H$1289=0),"--",IF(AND(H$1288&gt;0,H$1289=0),IF('Female Data'!H885&gt;H$1288,'Female Data'!$X885,0),IF(AND(H$1288=0,H$1289&gt;0),IF('Female Data'!H885&lt;H$1289,'Female Data'!$X885,0),IF(AND('Female Data'!H885&gt;H$1288,'Female Data'!H885&lt;H$1289),'Female Data'!$X885,0))))</f>
        <v>--</v>
      </c>
      <c r="I885" t="str">
        <f>IF(AND(I$1288=0,I$1289=0),"--",IF(AND(I$1288&gt;0,I$1289=0),IF('Female Data'!I885&gt;I$1288,'Female Data'!$X885,0),IF(AND(I$1288=0,I$1289&gt;0),IF('Female Data'!I885&lt;I$1289,'Female Data'!$X885,0),IF(AND('Female Data'!I885&gt;I$1288,'Female Data'!I885&lt;I$1289),'Female Data'!$X885,0))))</f>
        <v>--</v>
      </c>
      <c r="J885" t="str">
        <f>IF(AND(J$1288=0,J$1289=0),"--",IF(AND(J$1288&gt;0,J$1289=0),IF('Female Data'!J885&gt;J$1288,'Female Data'!$X885,0),IF(AND(J$1288=0,J$1289&gt;0),IF('Female Data'!J885&lt;J$1289,'Female Data'!$X885,0),IF(AND('Female Data'!J885&gt;J$1288,'Female Data'!J885&lt;J$1289),'Female Data'!$X885,0))))</f>
        <v>--</v>
      </c>
      <c r="K885" t="str">
        <f>IF(AND(K$1288=0,K$1289=0),"--",IF(AND(K$1288&gt;0,K$1289=0),IF('Female Data'!K885&gt;K$1288,'Female Data'!$X885,0),IF(AND(K$1288=0,K$1289&gt;0),IF('Female Data'!K885&lt;K$1289,'Female Data'!$X885,0),IF(AND('Female Data'!K885&gt;K$1288,'Female Data'!K885&lt;K$1289),'Female Data'!$X885,0))))</f>
        <v>--</v>
      </c>
      <c r="L885" t="str">
        <f>IF(AND(L$1288=0,L$1289=0),"--",IF(AND(L$1288&gt;0,L$1289=0),IF('Female Data'!L885&gt;L$1288,'Female Data'!$X885,0),IF(AND(L$1288=0,L$1289&gt;0),IF('Female Data'!L885&lt;L$1289,'Female Data'!$X885,0),IF(AND('Female Data'!L885&gt;L$1288,'Female Data'!L885&lt;L$1289),'Female Data'!$X885,0))))</f>
        <v>--</v>
      </c>
      <c r="M885" t="str">
        <f>IF(AND(M$1288=0,M$1289=0),"--",IF(AND(M$1288&gt;0,M$1289=0),IF('Female Data'!M885&gt;M$1288,'Female Data'!$X885,0),IF(AND(M$1288=0,M$1289&gt;0),IF('Female Data'!M885&lt;M$1289,'Female Data'!$X885,0),IF(AND('Female Data'!M885&gt;M$1288,'Female Data'!M885&lt;M$1289),'Female Data'!$X885,0))))</f>
        <v>--</v>
      </c>
      <c r="N885" t="str">
        <f>IF(AND(N$1288=0,N$1289=0),"--",IF(AND(N$1288&gt;0,N$1289=0),IF('Female Data'!N885&gt;N$1288,'Female Data'!$X885,0),IF(AND(N$1288=0,N$1289&gt;0),IF('Female Data'!N885&lt;N$1289,'Female Data'!$X885,0),IF(AND('Female Data'!N885&gt;N$1288,'Female Data'!N885&lt;N$1289),'Female Data'!$X885,0))))</f>
        <v>--</v>
      </c>
      <c r="O885" t="str">
        <f>IF(AND(O$1288=0,O$1289=0),"--",IF(AND(O$1288&gt;0,O$1289=0),IF('Female Data'!O885&gt;O$1288,'Female Data'!$X885,0),IF(AND(O$1288=0,O$1289&gt;0),IF('Female Data'!O885&lt;O$1289,'Female Data'!$X885,0),IF(AND('Female Data'!O885&gt;O$1288,'Female Data'!O885&lt;O$1289),'Female Data'!$X885,0))))</f>
        <v>--</v>
      </c>
      <c r="P885" t="str">
        <f>IF(AND(P$1288=0,P$1289=0),"--",IF(AND(P$1288&gt;0,P$1289=0),IF('Female Data'!P885&gt;P$1288,'Female Data'!$X885,0),IF(AND(P$1288=0,P$1289&gt;0),IF('Female Data'!P885&lt;P$1289,'Female Data'!$X885,0),IF(AND('Female Data'!P885&gt;P$1288,'Female Data'!P885&lt;P$1289),'Female Data'!$X885,0))))</f>
        <v>--</v>
      </c>
      <c r="Q885" t="str">
        <f>IF(AND(Q$1288=0,Q$1289=0),"--",IF(AND(Q$1288&gt;0,Q$1289=0),IF('Female Data'!Q885&gt;Q$1288,'Female Data'!$X885,0),IF(AND(Q$1288=0,Q$1289&gt;0),IF('Female Data'!Q885&lt;Q$1289,'Female Data'!$X885,0),IF(AND('Female Data'!Q885&gt;Q$1288,'Female Data'!Q885&lt;Q$1289),'Female Data'!$X885,0))))</f>
        <v>--</v>
      </c>
      <c r="R885" t="str">
        <f>IF(AND(R$1288=0,R$1289=0),"--",IF(AND(R$1288&gt;0,R$1289=0),IF('Female Data'!R885&gt;R$1288,'Female Data'!$X885,0),IF(AND(R$1288=0,R$1289&gt;0),IF('Female Data'!R885&lt;R$1289,'Female Data'!$X885,0),IF(AND('Female Data'!R885&gt;R$1288,'Female Data'!R885&lt;R$1289),'Female Data'!$X885,0))))</f>
        <v>--</v>
      </c>
      <c r="S885" t="str">
        <f>IF(AND(S$1288=0,S$1289=0),"--",IF(AND(S$1288&gt;0,S$1289=0),IF('Female Data'!S885&gt;S$1288,'Female Data'!$X885,0),IF(AND(S$1288=0,S$1289&gt;0),IF('Female Data'!S885&lt;S$1289,'Female Data'!$X885,0),IF(AND('Female Data'!S885&gt;S$1288,'Female Data'!S885&lt;S$1289),'Female Data'!$X885,0))))</f>
        <v>--</v>
      </c>
      <c r="T885" t="str">
        <f>IF(AND(T$1288=0,T$1289=0),"--",IF(AND(T$1288&gt;0,T$1289=0),IF('Female Data'!T885&gt;T$1288,'Female Data'!$X885,0),IF(AND(T$1288=0,T$1289&gt;0),IF('Female Data'!T885&lt;T$1289,'Female Data'!$X885,0),IF(AND('Female Data'!T885&gt;T$1288,'Female Data'!T885&lt;T$1289),'Female Data'!$X885,0))))</f>
        <v>--</v>
      </c>
      <c r="U885" t="str">
        <f>IF(AND(U$1288=0,U$1289=0),"--",IF(AND(U$1288&gt;0,U$1289=0),IF('Female Data'!U885&gt;U$1288,'Female Data'!$X885,0),IF(AND(U$1288=0,U$1289&gt;0),IF('Female Data'!U885&lt;U$1289,'Female Data'!$X885,0),IF(AND('Female Data'!U885&gt;U$1288,'Female Data'!U885&lt;U$1289),'Female Data'!$X885,0))))</f>
        <v>--</v>
      </c>
      <c r="V885" t="str">
        <f>IF(AND(V$1288=0,V$1289=0),"--",IF(AND(V$1288&gt;0,V$1289=0),IF('Female Data'!V885&gt;V$1288,'Female Data'!$X885,0),IF(AND(V$1288=0,V$1289&gt;0),IF('Female Data'!V885&lt;V$1289,'Female Data'!$X885,0),IF(AND('Female Data'!V885&gt;V$1288,'Female Data'!V885&lt;V$1289),'Female Data'!$X885,0))))</f>
        <v>--</v>
      </c>
      <c r="W885" t="str">
        <f>IF(AND(W$1288=0,W$1289=0),"--",IF(AND(W$1288&gt;0,W$1289=0),IF('Female Data'!W885&gt;W$1288,'Female Data'!$X885,0),IF(AND(W$1288=0,W$1289&gt;0),IF('Female Data'!W885&lt;W$1289,'Female Data'!$X885,0),IF(AND('Female Data'!W885&gt;W$1288,'Female Data'!W885&lt;W$1289),'Female Data'!$X885,0))))</f>
        <v>--</v>
      </c>
      <c r="Y885">
        <f t="shared" si="26"/>
        <v>0</v>
      </c>
      <c r="Z885">
        <f>Y885*'Female Data'!X885</f>
        <v>0</v>
      </c>
      <c r="AA885">
        <f t="shared" si="27"/>
        <v>1</v>
      </c>
      <c r="AB885">
        <f>AA885*'Female Data'!X885</f>
        <v>59689</v>
      </c>
    </row>
    <row r="886" spans="1:28">
      <c r="A886">
        <f>'Female Data'!A886</f>
        <v>885</v>
      </c>
      <c r="B886" t="str">
        <f>'Female Data'!B886</f>
        <v>F</v>
      </c>
      <c r="C886" t="str">
        <f>IF(AND(C$1288=0,C$1289=0),"--",IF(AND(C$1288&gt;0,C$1289=0),IF('Female Data'!C886&gt;C$1288,'Female Data'!$X886,0),IF(AND(C$1288=0,C$1289&gt;0),IF('Female Data'!C886&lt;C$1289,'Female Data'!$X886,0),IF(AND('Female Data'!C886&gt;C$1288,'Female Data'!C886&lt;C$1289),'Female Data'!$X886,0))))</f>
        <v>--</v>
      </c>
      <c r="D886" t="str">
        <f>IF(AND(D$1288=0,D$1289=0),"--",IF(AND(D$1288&gt;0,D$1289=0),IF('Female Data'!D886&gt;D$1288,'Female Data'!$X886,0),IF(AND(D$1288=0,D$1289&gt;0),IF('Female Data'!D886&lt;D$1289,'Female Data'!$X886,0),IF(AND('Female Data'!D886&gt;D$1288,'Female Data'!D886&lt;D$1289),'Female Data'!$X886,0))))</f>
        <v>--</v>
      </c>
      <c r="E886" t="str">
        <f>IF(AND(E$1288=0,E$1289=0),"--",IF(AND(E$1288&gt;0,E$1289=0),IF('Female Data'!E886&gt;E$1288,'Female Data'!$X886,0),IF(AND(E$1288=0,E$1289&gt;0),IF('Female Data'!E886&lt;E$1289,'Female Data'!$X886,0),IF(AND('Female Data'!E886&gt;E$1288,'Female Data'!E886&lt;E$1289),'Female Data'!$X886,0))))</f>
        <v>--</v>
      </c>
      <c r="F886" t="str">
        <f>IF(AND(F$1288=0,F$1289=0),"--",IF(AND(F$1288&gt;0,F$1289=0),IF('Female Data'!F886&gt;F$1288,'Female Data'!$X886,0),IF(AND(F$1288=0,F$1289&gt;0),IF('Female Data'!F886&lt;F$1289,'Female Data'!$X886,0),IF(AND('Female Data'!F886&gt;F$1288,'Female Data'!F886&lt;F$1289),'Female Data'!$X886,0))))</f>
        <v>--</v>
      </c>
      <c r="G886" t="str">
        <f>IF(AND(G$1288=0,G$1289=0),"--",IF(AND(G$1288&gt;0,G$1289=0),IF('Female Data'!G886&gt;G$1288,'Female Data'!$X886,0),IF(AND(G$1288=0,G$1289&gt;0),IF('Female Data'!G886&lt;G$1289,'Female Data'!$X886,0),IF(AND('Female Data'!G886&gt;G$1288,'Female Data'!G886&lt;G$1289),'Female Data'!$X886,0))))</f>
        <v>--</v>
      </c>
      <c r="H886" t="str">
        <f>IF(AND(H$1288=0,H$1289=0),"--",IF(AND(H$1288&gt;0,H$1289=0),IF('Female Data'!H886&gt;H$1288,'Female Data'!$X886,0),IF(AND(H$1288=0,H$1289&gt;0),IF('Female Data'!H886&lt;H$1289,'Female Data'!$X886,0),IF(AND('Female Data'!H886&gt;H$1288,'Female Data'!H886&lt;H$1289),'Female Data'!$X886,0))))</f>
        <v>--</v>
      </c>
      <c r="I886" t="str">
        <f>IF(AND(I$1288=0,I$1289=0),"--",IF(AND(I$1288&gt;0,I$1289=0),IF('Female Data'!I886&gt;I$1288,'Female Data'!$X886,0),IF(AND(I$1288=0,I$1289&gt;0),IF('Female Data'!I886&lt;I$1289,'Female Data'!$X886,0),IF(AND('Female Data'!I886&gt;I$1288,'Female Data'!I886&lt;I$1289),'Female Data'!$X886,0))))</f>
        <v>--</v>
      </c>
      <c r="J886" t="str">
        <f>IF(AND(J$1288=0,J$1289=0),"--",IF(AND(J$1288&gt;0,J$1289=0),IF('Female Data'!J886&gt;J$1288,'Female Data'!$X886,0),IF(AND(J$1288=0,J$1289&gt;0),IF('Female Data'!J886&lt;J$1289,'Female Data'!$X886,0),IF(AND('Female Data'!J886&gt;J$1288,'Female Data'!J886&lt;J$1289),'Female Data'!$X886,0))))</f>
        <v>--</v>
      </c>
      <c r="K886" t="str">
        <f>IF(AND(K$1288=0,K$1289=0),"--",IF(AND(K$1288&gt;0,K$1289=0),IF('Female Data'!K886&gt;K$1288,'Female Data'!$X886,0),IF(AND(K$1288=0,K$1289&gt;0),IF('Female Data'!K886&lt;K$1289,'Female Data'!$X886,0),IF(AND('Female Data'!K886&gt;K$1288,'Female Data'!K886&lt;K$1289),'Female Data'!$X886,0))))</f>
        <v>--</v>
      </c>
      <c r="L886" t="str">
        <f>IF(AND(L$1288=0,L$1289=0),"--",IF(AND(L$1288&gt;0,L$1289=0),IF('Female Data'!L886&gt;L$1288,'Female Data'!$X886,0),IF(AND(L$1288=0,L$1289&gt;0),IF('Female Data'!L886&lt;L$1289,'Female Data'!$X886,0),IF(AND('Female Data'!L886&gt;L$1288,'Female Data'!L886&lt;L$1289),'Female Data'!$X886,0))))</f>
        <v>--</v>
      </c>
      <c r="M886" t="str">
        <f>IF(AND(M$1288=0,M$1289=0),"--",IF(AND(M$1288&gt;0,M$1289=0),IF('Female Data'!M886&gt;M$1288,'Female Data'!$X886,0),IF(AND(M$1288=0,M$1289&gt;0),IF('Female Data'!M886&lt;M$1289,'Female Data'!$X886,0),IF(AND('Female Data'!M886&gt;M$1288,'Female Data'!M886&lt;M$1289),'Female Data'!$X886,0))))</f>
        <v>--</v>
      </c>
      <c r="N886" t="str">
        <f>IF(AND(N$1288=0,N$1289=0),"--",IF(AND(N$1288&gt;0,N$1289=0),IF('Female Data'!N886&gt;N$1288,'Female Data'!$X886,0),IF(AND(N$1288=0,N$1289&gt;0),IF('Female Data'!N886&lt;N$1289,'Female Data'!$X886,0),IF(AND('Female Data'!N886&gt;N$1288,'Female Data'!N886&lt;N$1289),'Female Data'!$X886,0))))</f>
        <v>--</v>
      </c>
      <c r="O886" t="str">
        <f>IF(AND(O$1288=0,O$1289=0),"--",IF(AND(O$1288&gt;0,O$1289=0),IF('Female Data'!O886&gt;O$1288,'Female Data'!$X886,0),IF(AND(O$1288=0,O$1289&gt;0),IF('Female Data'!O886&lt;O$1289,'Female Data'!$X886,0),IF(AND('Female Data'!O886&gt;O$1288,'Female Data'!O886&lt;O$1289),'Female Data'!$X886,0))))</f>
        <v>--</v>
      </c>
      <c r="P886" t="str">
        <f>IF(AND(P$1288=0,P$1289=0),"--",IF(AND(P$1288&gt;0,P$1289=0),IF('Female Data'!P886&gt;P$1288,'Female Data'!$X886,0),IF(AND(P$1288=0,P$1289&gt;0),IF('Female Data'!P886&lt;P$1289,'Female Data'!$X886,0),IF(AND('Female Data'!P886&gt;P$1288,'Female Data'!P886&lt;P$1289),'Female Data'!$X886,0))))</f>
        <v>--</v>
      </c>
      <c r="Q886" t="str">
        <f>IF(AND(Q$1288=0,Q$1289=0),"--",IF(AND(Q$1288&gt;0,Q$1289=0),IF('Female Data'!Q886&gt;Q$1288,'Female Data'!$X886,0),IF(AND(Q$1288=0,Q$1289&gt;0),IF('Female Data'!Q886&lt;Q$1289,'Female Data'!$X886,0),IF(AND('Female Data'!Q886&gt;Q$1288,'Female Data'!Q886&lt;Q$1289),'Female Data'!$X886,0))))</f>
        <v>--</v>
      </c>
      <c r="R886" t="str">
        <f>IF(AND(R$1288=0,R$1289=0),"--",IF(AND(R$1288&gt;0,R$1289=0),IF('Female Data'!R886&gt;R$1288,'Female Data'!$X886,0),IF(AND(R$1288=0,R$1289&gt;0),IF('Female Data'!R886&lt;R$1289,'Female Data'!$X886,0),IF(AND('Female Data'!R886&gt;R$1288,'Female Data'!R886&lt;R$1289),'Female Data'!$X886,0))))</f>
        <v>--</v>
      </c>
      <c r="S886" t="str">
        <f>IF(AND(S$1288=0,S$1289=0),"--",IF(AND(S$1288&gt;0,S$1289=0),IF('Female Data'!S886&gt;S$1288,'Female Data'!$X886,0),IF(AND(S$1288=0,S$1289&gt;0),IF('Female Data'!S886&lt;S$1289,'Female Data'!$X886,0),IF(AND('Female Data'!S886&gt;S$1288,'Female Data'!S886&lt;S$1289),'Female Data'!$X886,0))))</f>
        <v>--</v>
      </c>
      <c r="T886" t="str">
        <f>IF(AND(T$1288=0,T$1289=0),"--",IF(AND(T$1288&gt;0,T$1289=0),IF('Female Data'!T886&gt;T$1288,'Female Data'!$X886,0),IF(AND(T$1288=0,T$1289&gt;0),IF('Female Data'!T886&lt;T$1289,'Female Data'!$X886,0),IF(AND('Female Data'!T886&gt;T$1288,'Female Data'!T886&lt;T$1289),'Female Data'!$X886,0))))</f>
        <v>--</v>
      </c>
      <c r="U886" t="str">
        <f>IF(AND(U$1288=0,U$1289=0),"--",IF(AND(U$1288&gt;0,U$1289=0),IF('Female Data'!U886&gt;U$1288,'Female Data'!$X886,0),IF(AND(U$1288=0,U$1289&gt;0),IF('Female Data'!U886&lt;U$1289,'Female Data'!$X886,0),IF(AND('Female Data'!U886&gt;U$1288,'Female Data'!U886&lt;U$1289),'Female Data'!$X886,0))))</f>
        <v>--</v>
      </c>
      <c r="V886" t="str">
        <f>IF(AND(V$1288=0,V$1289=0),"--",IF(AND(V$1288&gt;0,V$1289=0),IF('Female Data'!V886&gt;V$1288,'Female Data'!$X886,0),IF(AND(V$1288=0,V$1289&gt;0),IF('Female Data'!V886&lt;V$1289,'Female Data'!$X886,0),IF(AND('Female Data'!V886&gt;V$1288,'Female Data'!V886&lt;V$1289),'Female Data'!$X886,0))))</f>
        <v>--</v>
      </c>
      <c r="W886" t="str">
        <f>IF(AND(W$1288=0,W$1289=0),"--",IF(AND(W$1288&gt;0,W$1289=0),IF('Female Data'!W886&gt;W$1288,'Female Data'!$X886,0),IF(AND(W$1288=0,W$1289&gt;0),IF('Female Data'!W886&lt;W$1289,'Female Data'!$X886,0),IF(AND('Female Data'!W886&gt;W$1288,'Female Data'!W886&lt;W$1289),'Female Data'!$X886,0))))</f>
        <v>--</v>
      </c>
      <c r="Y886">
        <f t="shared" si="26"/>
        <v>0</v>
      </c>
      <c r="Z886">
        <f>Y886*'Female Data'!X886</f>
        <v>0</v>
      </c>
      <c r="AA886">
        <f t="shared" si="27"/>
        <v>1</v>
      </c>
      <c r="AB886">
        <f>AA886*'Female Data'!X886</f>
        <v>38476</v>
      </c>
    </row>
    <row r="887" spans="1:28">
      <c r="A887">
        <f>'Female Data'!A887</f>
        <v>886</v>
      </c>
      <c r="B887" t="str">
        <f>'Female Data'!B887</f>
        <v>F</v>
      </c>
      <c r="C887" t="str">
        <f>IF(AND(C$1288=0,C$1289=0),"--",IF(AND(C$1288&gt;0,C$1289=0),IF('Female Data'!C887&gt;C$1288,'Female Data'!$X887,0),IF(AND(C$1288=0,C$1289&gt;0),IF('Female Data'!C887&lt;C$1289,'Female Data'!$X887,0),IF(AND('Female Data'!C887&gt;C$1288,'Female Data'!C887&lt;C$1289),'Female Data'!$X887,0))))</f>
        <v>--</v>
      </c>
      <c r="D887" t="str">
        <f>IF(AND(D$1288=0,D$1289=0),"--",IF(AND(D$1288&gt;0,D$1289=0),IF('Female Data'!D887&gt;D$1288,'Female Data'!$X887,0),IF(AND(D$1288=0,D$1289&gt;0),IF('Female Data'!D887&lt;D$1289,'Female Data'!$X887,0),IF(AND('Female Data'!D887&gt;D$1288,'Female Data'!D887&lt;D$1289),'Female Data'!$X887,0))))</f>
        <v>--</v>
      </c>
      <c r="E887" t="str">
        <f>IF(AND(E$1288=0,E$1289=0),"--",IF(AND(E$1288&gt;0,E$1289=0),IF('Female Data'!E887&gt;E$1288,'Female Data'!$X887,0),IF(AND(E$1288=0,E$1289&gt;0),IF('Female Data'!E887&lt;E$1289,'Female Data'!$X887,0),IF(AND('Female Data'!E887&gt;E$1288,'Female Data'!E887&lt;E$1289),'Female Data'!$X887,0))))</f>
        <v>--</v>
      </c>
      <c r="F887" t="str">
        <f>IF(AND(F$1288=0,F$1289=0),"--",IF(AND(F$1288&gt;0,F$1289=0),IF('Female Data'!F887&gt;F$1288,'Female Data'!$X887,0),IF(AND(F$1288=0,F$1289&gt;0),IF('Female Data'!F887&lt;F$1289,'Female Data'!$X887,0),IF(AND('Female Data'!F887&gt;F$1288,'Female Data'!F887&lt;F$1289),'Female Data'!$X887,0))))</f>
        <v>--</v>
      </c>
      <c r="G887" t="str">
        <f>IF(AND(G$1288=0,G$1289=0),"--",IF(AND(G$1288&gt;0,G$1289=0),IF('Female Data'!G887&gt;G$1288,'Female Data'!$X887,0),IF(AND(G$1288=0,G$1289&gt;0),IF('Female Data'!G887&lt;G$1289,'Female Data'!$X887,0),IF(AND('Female Data'!G887&gt;G$1288,'Female Data'!G887&lt;G$1289),'Female Data'!$X887,0))))</f>
        <v>--</v>
      </c>
      <c r="H887" t="str">
        <f>IF(AND(H$1288=0,H$1289=0),"--",IF(AND(H$1288&gt;0,H$1289=0),IF('Female Data'!H887&gt;H$1288,'Female Data'!$X887,0),IF(AND(H$1288=0,H$1289&gt;0),IF('Female Data'!H887&lt;H$1289,'Female Data'!$X887,0),IF(AND('Female Data'!H887&gt;H$1288,'Female Data'!H887&lt;H$1289),'Female Data'!$X887,0))))</f>
        <v>--</v>
      </c>
      <c r="I887" t="str">
        <f>IF(AND(I$1288=0,I$1289=0),"--",IF(AND(I$1288&gt;0,I$1289=0),IF('Female Data'!I887&gt;I$1288,'Female Data'!$X887,0),IF(AND(I$1288=0,I$1289&gt;0),IF('Female Data'!I887&lt;I$1289,'Female Data'!$X887,0),IF(AND('Female Data'!I887&gt;I$1288,'Female Data'!I887&lt;I$1289),'Female Data'!$X887,0))))</f>
        <v>--</v>
      </c>
      <c r="J887" t="str">
        <f>IF(AND(J$1288=0,J$1289=0),"--",IF(AND(J$1288&gt;0,J$1289=0),IF('Female Data'!J887&gt;J$1288,'Female Data'!$X887,0),IF(AND(J$1288=0,J$1289&gt;0),IF('Female Data'!J887&lt;J$1289,'Female Data'!$X887,0),IF(AND('Female Data'!J887&gt;J$1288,'Female Data'!J887&lt;J$1289),'Female Data'!$X887,0))))</f>
        <v>--</v>
      </c>
      <c r="K887" t="str">
        <f>IF(AND(K$1288=0,K$1289=0),"--",IF(AND(K$1288&gt;0,K$1289=0),IF('Female Data'!K887&gt;K$1288,'Female Data'!$X887,0),IF(AND(K$1288=0,K$1289&gt;0),IF('Female Data'!K887&lt;K$1289,'Female Data'!$X887,0),IF(AND('Female Data'!K887&gt;K$1288,'Female Data'!K887&lt;K$1289),'Female Data'!$X887,0))))</f>
        <v>--</v>
      </c>
      <c r="L887" t="str">
        <f>IF(AND(L$1288=0,L$1289=0),"--",IF(AND(L$1288&gt;0,L$1289=0),IF('Female Data'!L887&gt;L$1288,'Female Data'!$X887,0),IF(AND(L$1288=0,L$1289&gt;0),IF('Female Data'!L887&lt;L$1289,'Female Data'!$X887,0),IF(AND('Female Data'!L887&gt;L$1288,'Female Data'!L887&lt;L$1289),'Female Data'!$X887,0))))</f>
        <v>--</v>
      </c>
      <c r="M887" t="str">
        <f>IF(AND(M$1288=0,M$1289=0),"--",IF(AND(M$1288&gt;0,M$1289=0),IF('Female Data'!M887&gt;M$1288,'Female Data'!$X887,0),IF(AND(M$1288=0,M$1289&gt;0),IF('Female Data'!M887&lt;M$1289,'Female Data'!$X887,0),IF(AND('Female Data'!M887&gt;M$1288,'Female Data'!M887&lt;M$1289),'Female Data'!$X887,0))))</f>
        <v>--</v>
      </c>
      <c r="N887" t="str">
        <f>IF(AND(N$1288=0,N$1289=0),"--",IF(AND(N$1288&gt;0,N$1289=0),IF('Female Data'!N887&gt;N$1288,'Female Data'!$X887,0),IF(AND(N$1288=0,N$1289&gt;0),IF('Female Data'!N887&lt;N$1289,'Female Data'!$X887,0),IF(AND('Female Data'!N887&gt;N$1288,'Female Data'!N887&lt;N$1289),'Female Data'!$X887,0))))</f>
        <v>--</v>
      </c>
      <c r="O887" t="str">
        <f>IF(AND(O$1288=0,O$1289=0),"--",IF(AND(O$1288&gt;0,O$1289=0),IF('Female Data'!O887&gt;O$1288,'Female Data'!$X887,0),IF(AND(O$1288=0,O$1289&gt;0),IF('Female Data'!O887&lt;O$1289,'Female Data'!$X887,0),IF(AND('Female Data'!O887&gt;O$1288,'Female Data'!O887&lt;O$1289),'Female Data'!$X887,0))))</f>
        <v>--</v>
      </c>
      <c r="P887" t="str">
        <f>IF(AND(P$1288=0,P$1289=0),"--",IF(AND(P$1288&gt;0,P$1289=0),IF('Female Data'!P887&gt;P$1288,'Female Data'!$X887,0),IF(AND(P$1288=0,P$1289&gt;0),IF('Female Data'!P887&lt;P$1289,'Female Data'!$X887,0),IF(AND('Female Data'!P887&gt;P$1288,'Female Data'!P887&lt;P$1289),'Female Data'!$X887,0))))</f>
        <v>--</v>
      </c>
      <c r="Q887" t="str">
        <f>IF(AND(Q$1288=0,Q$1289=0),"--",IF(AND(Q$1288&gt;0,Q$1289=0),IF('Female Data'!Q887&gt;Q$1288,'Female Data'!$X887,0),IF(AND(Q$1288=0,Q$1289&gt;0),IF('Female Data'!Q887&lt;Q$1289,'Female Data'!$X887,0),IF(AND('Female Data'!Q887&gt;Q$1288,'Female Data'!Q887&lt;Q$1289),'Female Data'!$X887,0))))</f>
        <v>--</v>
      </c>
      <c r="R887" t="str">
        <f>IF(AND(R$1288=0,R$1289=0),"--",IF(AND(R$1288&gt;0,R$1289=0),IF('Female Data'!R887&gt;R$1288,'Female Data'!$X887,0),IF(AND(R$1288=0,R$1289&gt;0),IF('Female Data'!R887&lt;R$1289,'Female Data'!$X887,0),IF(AND('Female Data'!R887&gt;R$1288,'Female Data'!R887&lt;R$1289),'Female Data'!$X887,0))))</f>
        <v>--</v>
      </c>
      <c r="S887" t="str">
        <f>IF(AND(S$1288=0,S$1289=0),"--",IF(AND(S$1288&gt;0,S$1289=0),IF('Female Data'!S887&gt;S$1288,'Female Data'!$X887,0),IF(AND(S$1288=0,S$1289&gt;0),IF('Female Data'!S887&lt;S$1289,'Female Data'!$X887,0),IF(AND('Female Data'!S887&gt;S$1288,'Female Data'!S887&lt;S$1289),'Female Data'!$X887,0))))</f>
        <v>--</v>
      </c>
      <c r="T887" t="str">
        <f>IF(AND(T$1288=0,T$1289=0),"--",IF(AND(T$1288&gt;0,T$1289=0),IF('Female Data'!T887&gt;T$1288,'Female Data'!$X887,0),IF(AND(T$1288=0,T$1289&gt;0),IF('Female Data'!T887&lt;T$1289,'Female Data'!$X887,0),IF(AND('Female Data'!T887&gt;T$1288,'Female Data'!T887&lt;T$1289),'Female Data'!$X887,0))))</f>
        <v>--</v>
      </c>
      <c r="U887" t="str">
        <f>IF(AND(U$1288=0,U$1289=0),"--",IF(AND(U$1288&gt;0,U$1289=0),IF('Female Data'!U887&gt;U$1288,'Female Data'!$X887,0),IF(AND(U$1288=0,U$1289&gt;0),IF('Female Data'!U887&lt;U$1289,'Female Data'!$X887,0),IF(AND('Female Data'!U887&gt;U$1288,'Female Data'!U887&lt;U$1289),'Female Data'!$X887,0))))</f>
        <v>--</v>
      </c>
      <c r="V887" t="str">
        <f>IF(AND(V$1288=0,V$1289=0),"--",IF(AND(V$1288&gt;0,V$1289=0),IF('Female Data'!V887&gt;V$1288,'Female Data'!$X887,0),IF(AND(V$1288=0,V$1289&gt;0),IF('Female Data'!V887&lt;V$1289,'Female Data'!$X887,0),IF(AND('Female Data'!V887&gt;V$1288,'Female Data'!V887&lt;V$1289),'Female Data'!$X887,0))))</f>
        <v>--</v>
      </c>
      <c r="W887" t="str">
        <f>IF(AND(W$1288=0,W$1289=0),"--",IF(AND(W$1288&gt;0,W$1289=0),IF('Female Data'!W887&gt;W$1288,'Female Data'!$X887,0),IF(AND(W$1288=0,W$1289&gt;0),IF('Female Data'!W887&lt;W$1289,'Female Data'!$X887,0),IF(AND('Female Data'!W887&gt;W$1288,'Female Data'!W887&lt;W$1289),'Female Data'!$X887,0))))</f>
        <v>--</v>
      </c>
      <c r="Y887">
        <f t="shared" si="26"/>
        <v>0</v>
      </c>
      <c r="Z887">
        <f>Y887*'Female Data'!X887</f>
        <v>0</v>
      </c>
      <c r="AA887">
        <f t="shared" si="27"/>
        <v>1</v>
      </c>
      <c r="AB887">
        <f>AA887*'Female Data'!X887</f>
        <v>2896</v>
      </c>
    </row>
    <row r="888" spans="1:28">
      <c r="A888">
        <f>'Female Data'!A888</f>
        <v>887</v>
      </c>
      <c r="B888" t="str">
        <f>'Female Data'!B888</f>
        <v>F</v>
      </c>
      <c r="C888" t="str">
        <f>IF(AND(C$1288=0,C$1289=0),"--",IF(AND(C$1288&gt;0,C$1289=0),IF('Female Data'!C888&gt;C$1288,'Female Data'!$X888,0),IF(AND(C$1288=0,C$1289&gt;0),IF('Female Data'!C888&lt;C$1289,'Female Data'!$X888,0),IF(AND('Female Data'!C888&gt;C$1288,'Female Data'!C888&lt;C$1289),'Female Data'!$X888,0))))</f>
        <v>--</v>
      </c>
      <c r="D888" t="str">
        <f>IF(AND(D$1288=0,D$1289=0),"--",IF(AND(D$1288&gt;0,D$1289=0),IF('Female Data'!D888&gt;D$1288,'Female Data'!$X888,0),IF(AND(D$1288=0,D$1289&gt;0),IF('Female Data'!D888&lt;D$1289,'Female Data'!$X888,0),IF(AND('Female Data'!D888&gt;D$1288,'Female Data'!D888&lt;D$1289),'Female Data'!$X888,0))))</f>
        <v>--</v>
      </c>
      <c r="E888" t="str">
        <f>IF(AND(E$1288=0,E$1289=0),"--",IF(AND(E$1288&gt;0,E$1289=0),IF('Female Data'!E888&gt;E$1288,'Female Data'!$X888,0),IF(AND(E$1288=0,E$1289&gt;0),IF('Female Data'!E888&lt;E$1289,'Female Data'!$X888,0),IF(AND('Female Data'!E888&gt;E$1288,'Female Data'!E888&lt;E$1289),'Female Data'!$X888,0))))</f>
        <v>--</v>
      </c>
      <c r="F888" t="str">
        <f>IF(AND(F$1288=0,F$1289=0),"--",IF(AND(F$1288&gt;0,F$1289=0),IF('Female Data'!F888&gt;F$1288,'Female Data'!$X888,0),IF(AND(F$1288=0,F$1289&gt;0),IF('Female Data'!F888&lt;F$1289,'Female Data'!$X888,0),IF(AND('Female Data'!F888&gt;F$1288,'Female Data'!F888&lt;F$1289),'Female Data'!$X888,0))))</f>
        <v>--</v>
      </c>
      <c r="G888" t="str">
        <f>IF(AND(G$1288=0,G$1289=0),"--",IF(AND(G$1288&gt;0,G$1289=0),IF('Female Data'!G888&gt;G$1288,'Female Data'!$X888,0),IF(AND(G$1288=0,G$1289&gt;0),IF('Female Data'!G888&lt;G$1289,'Female Data'!$X888,0),IF(AND('Female Data'!G888&gt;G$1288,'Female Data'!G888&lt;G$1289),'Female Data'!$X888,0))))</f>
        <v>--</v>
      </c>
      <c r="H888" t="str">
        <f>IF(AND(H$1288=0,H$1289=0),"--",IF(AND(H$1288&gt;0,H$1289=0),IF('Female Data'!H888&gt;H$1288,'Female Data'!$X888,0),IF(AND(H$1288=0,H$1289&gt;0),IF('Female Data'!H888&lt;H$1289,'Female Data'!$X888,0),IF(AND('Female Data'!H888&gt;H$1288,'Female Data'!H888&lt;H$1289),'Female Data'!$X888,0))))</f>
        <v>--</v>
      </c>
      <c r="I888" t="str">
        <f>IF(AND(I$1288=0,I$1289=0),"--",IF(AND(I$1288&gt;0,I$1289=0),IF('Female Data'!I888&gt;I$1288,'Female Data'!$X888,0),IF(AND(I$1288=0,I$1289&gt;0),IF('Female Data'!I888&lt;I$1289,'Female Data'!$X888,0),IF(AND('Female Data'!I888&gt;I$1288,'Female Data'!I888&lt;I$1289),'Female Data'!$X888,0))))</f>
        <v>--</v>
      </c>
      <c r="J888" t="str">
        <f>IF(AND(J$1288=0,J$1289=0),"--",IF(AND(J$1288&gt;0,J$1289=0),IF('Female Data'!J888&gt;J$1288,'Female Data'!$X888,0),IF(AND(J$1288=0,J$1289&gt;0),IF('Female Data'!J888&lt;J$1289,'Female Data'!$X888,0),IF(AND('Female Data'!J888&gt;J$1288,'Female Data'!J888&lt;J$1289),'Female Data'!$X888,0))))</f>
        <v>--</v>
      </c>
      <c r="K888" t="str">
        <f>IF(AND(K$1288=0,K$1289=0),"--",IF(AND(K$1288&gt;0,K$1289=0),IF('Female Data'!K888&gt;K$1288,'Female Data'!$X888,0),IF(AND(K$1288=0,K$1289&gt;0),IF('Female Data'!K888&lt;K$1289,'Female Data'!$X888,0),IF(AND('Female Data'!K888&gt;K$1288,'Female Data'!K888&lt;K$1289),'Female Data'!$X888,0))))</f>
        <v>--</v>
      </c>
      <c r="L888" t="str">
        <f>IF(AND(L$1288=0,L$1289=0),"--",IF(AND(L$1288&gt;0,L$1289=0),IF('Female Data'!L888&gt;L$1288,'Female Data'!$X888,0),IF(AND(L$1288=0,L$1289&gt;0),IF('Female Data'!L888&lt;L$1289,'Female Data'!$X888,0),IF(AND('Female Data'!L888&gt;L$1288,'Female Data'!L888&lt;L$1289),'Female Data'!$X888,0))))</f>
        <v>--</v>
      </c>
      <c r="M888" t="str">
        <f>IF(AND(M$1288=0,M$1289=0),"--",IF(AND(M$1288&gt;0,M$1289=0),IF('Female Data'!M888&gt;M$1288,'Female Data'!$X888,0),IF(AND(M$1288=0,M$1289&gt;0),IF('Female Data'!M888&lt;M$1289,'Female Data'!$X888,0),IF(AND('Female Data'!M888&gt;M$1288,'Female Data'!M888&lt;M$1289),'Female Data'!$X888,0))))</f>
        <v>--</v>
      </c>
      <c r="N888" t="str">
        <f>IF(AND(N$1288=0,N$1289=0),"--",IF(AND(N$1288&gt;0,N$1289=0),IF('Female Data'!N888&gt;N$1288,'Female Data'!$X888,0),IF(AND(N$1288=0,N$1289&gt;0),IF('Female Data'!N888&lt;N$1289,'Female Data'!$X888,0),IF(AND('Female Data'!N888&gt;N$1288,'Female Data'!N888&lt;N$1289),'Female Data'!$X888,0))))</f>
        <v>--</v>
      </c>
      <c r="O888" t="str">
        <f>IF(AND(O$1288=0,O$1289=0),"--",IF(AND(O$1288&gt;0,O$1289=0),IF('Female Data'!O888&gt;O$1288,'Female Data'!$X888,0),IF(AND(O$1288=0,O$1289&gt;0),IF('Female Data'!O888&lt;O$1289,'Female Data'!$X888,0),IF(AND('Female Data'!O888&gt;O$1288,'Female Data'!O888&lt;O$1289),'Female Data'!$X888,0))))</f>
        <v>--</v>
      </c>
      <c r="P888" t="str">
        <f>IF(AND(P$1288=0,P$1289=0),"--",IF(AND(P$1288&gt;0,P$1289=0),IF('Female Data'!P888&gt;P$1288,'Female Data'!$X888,0),IF(AND(P$1288=0,P$1289&gt;0),IF('Female Data'!P888&lt;P$1289,'Female Data'!$X888,0),IF(AND('Female Data'!P888&gt;P$1288,'Female Data'!P888&lt;P$1289),'Female Data'!$X888,0))))</f>
        <v>--</v>
      </c>
      <c r="Q888" t="str">
        <f>IF(AND(Q$1288=0,Q$1289=0),"--",IF(AND(Q$1288&gt;0,Q$1289=0),IF('Female Data'!Q888&gt;Q$1288,'Female Data'!$X888,0),IF(AND(Q$1288=0,Q$1289&gt;0),IF('Female Data'!Q888&lt;Q$1289,'Female Data'!$X888,0),IF(AND('Female Data'!Q888&gt;Q$1288,'Female Data'!Q888&lt;Q$1289),'Female Data'!$X888,0))))</f>
        <v>--</v>
      </c>
      <c r="R888" t="str">
        <f>IF(AND(R$1288=0,R$1289=0),"--",IF(AND(R$1288&gt;0,R$1289=0),IF('Female Data'!R888&gt;R$1288,'Female Data'!$X888,0),IF(AND(R$1288=0,R$1289&gt;0),IF('Female Data'!R888&lt;R$1289,'Female Data'!$X888,0),IF(AND('Female Data'!R888&gt;R$1288,'Female Data'!R888&lt;R$1289),'Female Data'!$X888,0))))</f>
        <v>--</v>
      </c>
      <c r="S888" t="str">
        <f>IF(AND(S$1288=0,S$1289=0),"--",IF(AND(S$1288&gt;0,S$1289=0),IF('Female Data'!S888&gt;S$1288,'Female Data'!$X888,0),IF(AND(S$1288=0,S$1289&gt;0),IF('Female Data'!S888&lt;S$1289,'Female Data'!$X888,0),IF(AND('Female Data'!S888&gt;S$1288,'Female Data'!S888&lt;S$1289),'Female Data'!$X888,0))))</f>
        <v>--</v>
      </c>
      <c r="T888" t="str">
        <f>IF(AND(T$1288=0,T$1289=0),"--",IF(AND(T$1288&gt;0,T$1289=0),IF('Female Data'!T888&gt;T$1288,'Female Data'!$X888,0),IF(AND(T$1288=0,T$1289&gt;0),IF('Female Data'!T888&lt;T$1289,'Female Data'!$X888,0),IF(AND('Female Data'!T888&gt;T$1288,'Female Data'!T888&lt;T$1289),'Female Data'!$X888,0))))</f>
        <v>--</v>
      </c>
      <c r="U888" t="str">
        <f>IF(AND(U$1288=0,U$1289=0),"--",IF(AND(U$1288&gt;0,U$1289=0),IF('Female Data'!U888&gt;U$1288,'Female Data'!$X888,0),IF(AND(U$1288=0,U$1289&gt;0),IF('Female Data'!U888&lt;U$1289,'Female Data'!$X888,0),IF(AND('Female Data'!U888&gt;U$1288,'Female Data'!U888&lt;U$1289),'Female Data'!$X888,0))))</f>
        <v>--</v>
      </c>
      <c r="V888" t="str">
        <f>IF(AND(V$1288=0,V$1289=0),"--",IF(AND(V$1288&gt;0,V$1289=0),IF('Female Data'!V888&gt;V$1288,'Female Data'!$X888,0),IF(AND(V$1288=0,V$1289&gt;0),IF('Female Data'!V888&lt;V$1289,'Female Data'!$X888,0),IF(AND('Female Data'!V888&gt;V$1288,'Female Data'!V888&lt;V$1289),'Female Data'!$X888,0))))</f>
        <v>--</v>
      </c>
      <c r="W888" t="str">
        <f>IF(AND(W$1288=0,W$1289=0),"--",IF(AND(W$1288&gt;0,W$1289=0),IF('Female Data'!W888&gt;W$1288,'Female Data'!$X888,0),IF(AND(W$1288=0,W$1289&gt;0),IF('Female Data'!W888&lt;W$1289,'Female Data'!$X888,0),IF(AND('Female Data'!W888&gt;W$1288,'Female Data'!W888&lt;W$1289),'Female Data'!$X888,0))))</f>
        <v>--</v>
      </c>
      <c r="Y888">
        <f t="shared" si="26"/>
        <v>0</v>
      </c>
      <c r="Z888">
        <f>Y888*'Female Data'!X888</f>
        <v>0</v>
      </c>
      <c r="AA888">
        <f t="shared" si="27"/>
        <v>1</v>
      </c>
      <c r="AB888">
        <f>AA888*'Female Data'!X888</f>
        <v>20324</v>
      </c>
    </row>
    <row r="889" spans="1:28">
      <c r="A889">
        <f>'Female Data'!A889</f>
        <v>888</v>
      </c>
      <c r="B889" t="str">
        <f>'Female Data'!B889</f>
        <v>F</v>
      </c>
      <c r="C889" t="str">
        <f>IF(AND(C$1288=0,C$1289=0),"--",IF(AND(C$1288&gt;0,C$1289=0),IF('Female Data'!C889&gt;C$1288,'Female Data'!$X889,0),IF(AND(C$1288=0,C$1289&gt;0),IF('Female Data'!C889&lt;C$1289,'Female Data'!$X889,0),IF(AND('Female Data'!C889&gt;C$1288,'Female Data'!C889&lt;C$1289),'Female Data'!$X889,0))))</f>
        <v>--</v>
      </c>
      <c r="D889" t="str">
        <f>IF(AND(D$1288=0,D$1289=0),"--",IF(AND(D$1288&gt;0,D$1289=0),IF('Female Data'!D889&gt;D$1288,'Female Data'!$X889,0),IF(AND(D$1288=0,D$1289&gt;0),IF('Female Data'!D889&lt;D$1289,'Female Data'!$X889,0),IF(AND('Female Data'!D889&gt;D$1288,'Female Data'!D889&lt;D$1289),'Female Data'!$X889,0))))</f>
        <v>--</v>
      </c>
      <c r="E889" t="str">
        <f>IF(AND(E$1288=0,E$1289=0),"--",IF(AND(E$1288&gt;0,E$1289=0),IF('Female Data'!E889&gt;E$1288,'Female Data'!$X889,0),IF(AND(E$1288=0,E$1289&gt;0),IF('Female Data'!E889&lt;E$1289,'Female Data'!$X889,0),IF(AND('Female Data'!E889&gt;E$1288,'Female Data'!E889&lt;E$1289),'Female Data'!$X889,0))))</f>
        <v>--</v>
      </c>
      <c r="F889" t="str">
        <f>IF(AND(F$1288=0,F$1289=0),"--",IF(AND(F$1288&gt;0,F$1289=0),IF('Female Data'!F889&gt;F$1288,'Female Data'!$X889,0),IF(AND(F$1288=0,F$1289&gt;0),IF('Female Data'!F889&lt;F$1289,'Female Data'!$X889,0),IF(AND('Female Data'!F889&gt;F$1288,'Female Data'!F889&lt;F$1289),'Female Data'!$X889,0))))</f>
        <v>--</v>
      </c>
      <c r="G889" t="str">
        <f>IF(AND(G$1288=0,G$1289=0),"--",IF(AND(G$1288&gt;0,G$1289=0),IF('Female Data'!G889&gt;G$1288,'Female Data'!$X889,0),IF(AND(G$1288=0,G$1289&gt;0),IF('Female Data'!G889&lt;G$1289,'Female Data'!$X889,0),IF(AND('Female Data'!G889&gt;G$1288,'Female Data'!G889&lt;G$1289),'Female Data'!$X889,0))))</f>
        <v>--</v>
      </c>
      <c r="H889" t="str">
        <f>IF(AND(H$1288=0,H$1289=0),"--",IF(AND(H$1288&gt;0,H$1289=0),IF('Female Data'!H889&gt;H$1288,'Female Data'!$X889,0),IF(AND(H$1288=0,H$1289&gt;0),IF('Female Data'!H889&lt;H$1289,'Female Data'!$X889,0),IF(AND('Female Data'!H889&gt;H$1288,'Female Data'!H889&lt;H$1289),'Female Data'!$X889,0))))</f>
        <v>--</v>
      </c>
      <c r="I889" t="str">
        <f>IF(AND(I$1288=0,I$1289=0),"--",IF(AND(I$1288&gt;0,I$1289=0),IF('Female Data'!I889&gt;I$1288,'Female Data'!$X889,0),IF(AND(I$1288=0,I$1289&gt;0),IF('Female Data'!I889&lt;I$1289,'Female Data'!$X889,0),IF(AND('Female Data'!I889&gt;I$1288,'Female Data'!I889&lt;I$1289),'Female Data'!$X889,0))))</f>
        <v>--</v>
      </c>
      <c r="J889" t="str">
        <f>IF(AND(J$1288=0,J$1289=0),"--",IF(AND(J$1288&gt;0,J$1289=0),IF('Female Data'!J889&gt;J$1288,'Female Data'!$X889,0),IF(AND(J$1288=0,J$1289&gt;0),IF('Female Data'!J889&lt;J$1289,'Female Data'!$X889,0),IF(AND('Female Data'!J889&gt;J$1288,'Female Data'!J889&lt;J$1289),'Female Data'!$X889,0))))</f>
        <v>--</v>
      </c>
      <c r="K889" t="str">
        <f>IF(AND(K$1288=0,K$1289=0),"--",IF(AND(K$1288&gt;0,K$1289=0),IF('Female Data'!K889&gt;K$1288,'Female Data'!$X889,0),IF(AND(K$1288=0,K$1289&gt;0),IF('Female Data'!K889&lt;K$1289,'Female Data'!$X889,0),IF(AND('Female Data'!K889&gt;K$1288,'Female Data'!K889&lt;K$1289),'Female Data'!$X889,0))))</f>
        <v>--</v>
      </c>
      <c r="L889" t="str">
        <f>IF(AND(L$1288=0,L$1289=0),"--",IF(AND(L$1288&gt;0,L$1289=0),IF('Female Data'!L889&gt;L$1288,'Female Data'!$X889,0),IF(AND(L$1288=0,L$1289&gt;0),IF('Female Data'!L889&lt;L$1289,'Female Data'!$X889,0),IF(AND('Female Data'!L889&gt;L$1288,'Female Data'!L889&lt;L$1289),'Female Data'!$X889,0))))</f>
        <v>--</v>
      </c>
      <c r="M889" t="str">
        <f>IF(AND(M$1288=0,M$1289=0),"--",IF(AND(M$1288&gt;0,M$1289=0),IF('Female Data'!M889&gt;M$1288,'Female Data'!$X889,0),IF(AND(M$1288=0,M$1289&gt;0),IF('Female Data'!M889&lt;M$1289,'Female Data'!$X889,0),IF(AND('Female Data'!M889&gt;M$1288,'Female Data'!M889&lt;M$1289),'Female Data'!$X889,0))))</f>
        <v>--</v>
      </c>
      <c r="N889" t="str">
        <f>IF(AND(N$1288=0,N$1289=0),"--",IF(AND(N$1288&gt;0,N$1289=0),IF('Female Data'!N889&gt;N$1288,'Female Data'!$X889,0),IF(AND(N$1288=0,N$1289&gt;0),IF('Female Data'!N889&lt;N$1289,'Female Data'!$X889,0),IF(AND('Female Data'!N889&gt;N$1288,'Female Data'!N889&lt;N$1289),'Female Data'!$X889,0))))</f>
        <v>--</v>
      </c>
      <c r="O889" t="str">
        <f>IF(AND(O$1288=0,O$1289=0),"--",IF(AND(O$1288&gt;0,O$1289=0),IF('Female Data'!O889&gt;O$1288,'Female Data'!$X889,0),IF(AND(O$1288=0,O$1289&gt;0),IF('Female Data'!O889&lt;O$1289,'Female Data'!$X889,0),IF(AND('Female Data'!O889&gt;O$1288,'Female Data'!O889&lt;O$1289),'Female Data'!$X889,0))))</f>
        <v>--</v>
      </c>
      <c r="P889" t="str">
        <f>IF(AND(P$1288=0,P$1289=0),"--",IF(AND(P$1288&gt;0,P$1289=0),IF('Female Data'!P889&gt;P$1288,'Female Data'!$X889,0),IF(AND(P$1288=0,P$1289&gt;0),IF('Female Data'!P889&lt;P$1289,'Female Data'!$X889,0),IF(AND('Female Data'!P889&gt;P$1288,'Female Data'!P889&lt;P$1289),'Female Data'!$X889,0))))</f>
        <v>--</v>
      </c>
      <c r="Q889" t="str">
        <f>IF(AND(Q$1288=0,Q$1289=0),"--",IF(AND(Q$1288&gt;0,Q$1289=0),IF('Female Data'!Q889&gt;Q$1288,'Female Data'!$X889,0),IF(AND(Q$1288=0,Q$1289&gt;0),IF('Female Data'!Q889&lt;Q$1289,'Female Data'!$X889,0),IF(AND('Female Data'!Q889&gt;Q$1288,'Female Data'!Q889&lt;Q$1289),'Female Data'!$X889,0))))</f>
        <v>--</v>
      </c>
      <c r="R889" t="str">
        <f>IF(AND(R$1288=0,R$1289=0),"--",IF(AND(R$1288&gt;0,R$1289=0),IF('Female Data'!R889&gt;R$1288,'Female Data'!$X889,0),IF(AND(R$1288=0,R$1289&gt;0),IF('Female Data'!R889&lt;R$1289,'Female Data'!$X889,0),IF(AND('Female Data'!R889&gt;R$1288,'Female Data'!R889&lt;R$1289),'Female Data'!$X889,0))))</f>
        <v>--</v>
      </c>
      <c r="S889" t="str">
        <f>IF(AND(S$1288=0,S$1289=0),"--",IF(AND(S$1288&gt;0,S$1289=0),IF('Female Data'!S889&gt;S$1288,'Female Data'!$X889,0),IF(AND(S$1288=0,S$1289&gt;0),IF('Female Data'!S889&lt;S$1289,'Female Data'!$X889,0),IF(AND('Female Data'!S889&gt;S$1288,'Female Data'!S889&lt;S$1289),'Female Data'!$X889,0))))</f>
        <v>--</v>
      </c>
      <c r="T889" t="str">
        <f>IF(AND(T$1288=0,T$1289=0),"--",IF(AND(T$1288&gt;0,T$1289=0),IF('Female Data'!T889&gt;T$1288,'Female Data'!$X889,0),IF(AND(T$1288=0,T$1289&gt;0),IF('Female Data'!T889&lt;T$1289,'Female Data'!$X889,0),IF(AND('Female Data'!T889&gt;T$1288,'Female Data'!T889&lt;T$1289),'Female Data'!$X889,0))))</f>
        <v>--</v>
      </c>
      <c r="U889" t="str">
        <f>IF(AND(U$1288=0,U$1289=0),"--",IF(AND(U$1288&gt;0,U$1289=0),IF('Female Data'!U889&gt;U$1288,'Female Data'!$X889,0),IF(AND(U$1288=0,U$1289&gt;0),IF('Female Data'!U889&lt;U$1289,'Female Data'!$X889,0),IF(AND('Female Data'!U889&gt;U$1288,'Female Data'!U889&lt;U$1289),'Female Data'!$X889,0))))</f>
        <v>--</v>
      </c>
      <c r="V889" t="str">
        <f>IF(AND(V$1288=0,V$1289=0),"--",IF(AND(V$1288&gt;0,V$1289=0),IF('Female Data'!V889&gt;V$1288,'Female Data'!$X889,0),IF(AND(V$1288=0,V$1289&gt;0),IF('Female Data'!V889&lt;V$1289,'Female Data'!$X889,0),IF(AND('Female Data'!V889&gt;V$1288,'Female Data'!V889&lt;V$1289),'Female Data'!$X889,0))))</f>
        <v>--</v>
      </c>
      <c r="W889" t="str">
        <f>IF(AND(W$1288=0,W$1289=0),"--",IF(AND(W$1288&gt;0,W$1289=0),IF('Female Data'!W889&gt;W$1288,'Female Data'!$X889,0),IF(AND(W$1288=0,W$1289&gt;0),IF('Female Data'!W889&lt;W$1289,'Female Data'!$X889,0),IF(AND('Female Data'!W889&gt;W$1288,'Female Data'!W889&lt;W$1289),'Female Data'!$X889,0))))</f>
        <v>--</v>
      </c>
      <c r="Y889">
        <f t="shared" si="26"/>
        <v>0</v>
      </c>
      <c r="Z889">
        <f>Y889*'Female Data'!X889</f>
        <v>0</v>
      </c>
      <c r="AA889">
        <f t="shared" si="27"/>
        <v>1</v>
      </c>
      <c r="AB889">
        <f>AA889*'Female Data'!X889</f>
        <v>220921</v>
      </c>
    </row>
    <row r="890" spans="1:28">
      <c r="A890">
        <f>'Female Data'!A890</f>
        <v>889</v>
      </c>
      <c r="B890" t="str">
        <f>'Female Data'!B890</f>
        <v>F</v>
      </c>
      <c r="C890" t="str">
        <f>IF(AND(C$1288=0,C$1289=0),"--",IF(AND(C$1288&gt;0,C$1289=0),IF('Female Data'!C890&gt;C$1288,'Female Data'!$X890,0),IF(AND(C$1288=0,C$1289&gt;0),IF('Female Data'!C890&lt;C$1289,'Female Data'!$X890,0),IF(AND('Female Data'!C890&gt;C$1288,'Female Data'!C890&lt;C$1289),'Female Data'!$X890,0))))</f>
        <v>--</v>
      </c>
      <c r="D890" t="str">
        <f>IF(AND(D$1288=0,D$1289=0),"--",IF(AND(D$1288&gt;0,D$1289=0),IF('Female Data'!D890&gt;D$1288,'Female Data'!$X890,0),IF(AND(D$1288=0,D$1289&gt;0),IF('Female Data'!D890&lt;D$1289,'Female Data'!$X890,0),IF(AND('Female Data'!D890&gt;D$1288,'Female Data'!D890&lt;D$1289),'Female Data'!$X890,0))))</f>
        <v>--</v>
      </c>
      <c r="E890" t="str">
        <f>IF(AND(E$1288=0,E$1289=0),"--",IF(AND(E$1288&gt;0,E$1289=0),IF('Female Data'!E890&gt;E$1288,'Female Data'!$X890,0),IF(AND(E$1288=0,E$1289&gt;0),IF('Female Data'!E890&lt;E$1289,'Female Data'!$X890,0),IF(AND('Female Data'!E890&gt;E$1288,'Female Data'!E890&lt;E$1289),'Female Data'!$X890,0))))</f>
        <v>--</v>
      </c>
      <c r="F890" t="str">
        <f>IF(AND(F$1288=0,F$1289=0),"--",IF(AND(F$1288&gt;0,F$1289=0),IF('Female Data'!F890&gt;F$1288,'Female Data'!$X890,0),IF(AND(F$1288=0,F$1289&gt;0),IF('Female Data'!F890&lt;F$1289,'Female Data'!$X890,0),IF(AND('Female Data'!F890&gt;F$1288,'Female Data'!F890&lt;F$1289),'Female Data'!$X890,0))))</f>
        <v>--</v>
      </c>
      <c r="G890" t="str">
        <f>IF(AND(G$1288=0,G$1289=0),"--",IF(AND(G$1288&gt;0,G$1289=0),IF('Female Data'!G890&gt;G$1288,'Female Data'!$X890,0),IF(AND(G$1288=0,G$1289&gt;0),IF('Female Data'!G890&lt;G$1289,'Female Data'!$X890,0),IF(AND('Female Data'!G890&gt;G$1288,'Female Data'!G890&lt;G$1289),'Female Data'!$X890,0))))</f>
        <v>--</v>
      </c>
      <c r="H890" t="str">
        <f>IF(AND(H$1288=0,H$1289=0),"--",IF(AND(H$1288&gt;0,H$1289=0),IF('Female Data'!H890&gt;H$1288,'Female Data'!$X890,0),IF(AND(H$1288=0,H$1289&gt;0),IF('Female Data'!H890&lt;H$1289,'Female Data'!$X890,0),IF(AND('Female Data'!H890&gt;H$1288,'Female Data'!H890&lt;H$1289),'Female Data'!$X890,0))))</f>
        <v>--</v>
      </c>
      <c r="I890" t="str">
        <f>IF(AND(I$1288=0,I$1289=0),"--",IF(AND(I$1288&gt;0,I$1289=0),IF('Female Data'!I890&gt;I$1288,'Female Data'!$X890,0),IF(AND(I$1288=0,I$1289&gt;0),IF('Female Data'!I890&lt;I$1289,'Female Data'!$X890,0),IF(AND('Female Data'!I890&gt;I$1288,'Female Data'!I890&lt;I$1289),'Female Data'!$X890,0))))</f>
        <v>--</v>
      </c>
      <c r="J890" t="str">
        <f>IF(AND(J$1288=0,J$1289=0),"--",IF(AND(J$1288&gt;0,J$1289=0),IF('Female Data'!J890&gt;J$1288,'Female Data'!$X890,0),IF(AND(J$1288=0,J$1289&gt;0),IF('Female Data'!J890&lt;J$1289,'Female Data'!$X890,0),IF(AND('Female Data'!J890&gt;J$1288,'Female Data'!J890&lt;J$1289),'Female Data'!$X890,0))))</f>
        <v>--</v>
      </c>
      <c r="K890" t="str">
        <f>IF(AND(K$1288=0,K$1289=0),"--",IF(AND(K$1288&gt;0,K$1289=0),IF('Female Data'!K890&gt;K$1288,'Female Data'!$X890,0),IF(AND(K$1288=0,K$1289&gt;0),IF('Female Data'!K890&lt;K$1289,'Female Data'!$X890,0),IF(AND('Female Data'!K890&gt;K$1288,'Female Data'!K890&lt;K$1289),'Female Data'!$X890,0))))</f>
        <v>--</v>
      </c>
      <c r="L890" t="str">
        <f>IF(AND(L$1288=0,L$1289=0),"--",IF(AND(L$1288&gt;0,L$1289=0),IF('Female Data'!L890&gt;L$1288,'Female Data'!$X890,0),IF(AND(L$1288=0,L$1289&gt;0),IF('Female Data'!L890&lt;L$1289,'Female Data'!$X890,0),IF(AND('Female Data'!L890&gt;L$1288,'Female Data'!L890&lt;L$1289),'Female Data'!$X890,0))))</f>
        <v>--</v>
      </c>
      <c r="M890" t="str">
        <f>IF(AND(M$1288=0,M$1289=0),"--",IF(AND(M$1288&gt;0,M$1289=0),IF('Female Data'!M890&gt;M$1288,'Female Data'!$X890,0),IF(AND(M$1288=0,M$1289&gt;0),IF('Female Data'!M890&lt;M$1289,'Female Data'!$X890,0),IF(AND('Female Data'!M890&gt;M$1288,'Female Data'!M890&lt;M$1289),'Female Data'!$X890,0))))</f>
        <v>--</v>
      </c>
      <c r="N890" t="str">
        <f>IF(AND(N$1288=0,N$1289=0),"--",IF(AND(N$1288&gt;0,N$1289=0),IF('Female Data'!N890&gt;N$1288,'Female Data'!$X890,0),IF(AND(N$1288=0,N$1289&gt;0),IF('Female Data'!N890&lt;N$1289,'Female Data'!$X890,0),IF(AND('Female Data'!N890&gt;N$1288,'Female Data'!N890&lt;N$1289),'Female Data'!$X890,0))))</f>
        <v>--</v>
      </c>
      <c r="O890" t="str">
        <f>IF(AND(O$1288=0,O$1289=0),"--",IF(AND(O$1288&gt;0,O$1289=0),IF('Female Data'!O890&gt;O$1288,'Female Data'!$X890,0),IF(AND(O$1288=0,O$1289&gt;0),IF('Female Data'!O890&lt;O$1289,'Female Data'!$X890,0),IF(AND('Female Data'!O890&gt;O$1288,'Female Data'!O890&lt;O$1289),'Female Data'!$X890,0))))</f>
        <v>--</v>
      </c>
      <c r="P890" t="str">
        <f>IF(AND(P$1288=0,P$1289=0),"--",IF(AND(P$1288&gt;0,P$1289=0),IF('Female Data'!P890&gt;P$1288,'Female Data'!$X890,0),IF(AND(P$1288=0,P$1289&gt;0),IF('Female Data'!P890&lt;P$1289,'Female Data'!$X890,0),IF(AND('Female Data'!P890&gt;P$1288,'Female Data'!P890&lt;P$1289),'Female Data'!$X890,0))))</f>
        <v>--</v>
      </c>
      <c r="Q890" t="str">
        <f>IF(AND(Q$1288=0,Q$1289=0),"--",IF(AND(Q$1288&gt;0,Q$1289=0),IF('Female Data'!Q890&gt;Q$1288,'Female Data'!$X890,0),IF(AND(Q$1288=0,Q$1289&gt;0),IF('Female Data'!Q890&lt;Q$1289,'Female Data'!$X890,0),IF(AND('Female Data'!Q890&gt;Q$1288,'Female Data'!Q890&lt;Q$1289),'Female Data'!$X890,0))))</f>
        <v>--</v>
      </c>
      <c r="R890" t="str">
        <f>IF(AND(R$1288=0,R$1289=0),"--",IF(AND(R$1288&gt;0,R$1289=0),IF('Female Data'!R890&gt;R$1288,'Female Data'!$X890,0),IF(AND(R$1288=0,R$1289&gt;0),IF('Female Data'!R890&lt;R$1289,'Female Data'!$X890,0),IF(AND('Female Data'!R890&gt;R$1288,'Female Data'!R890&lt;R$1289),'Female Data'!$X890,0))))</f>
        <v>--</v>
      </c>
      <c r="S890" t="str">
        <f>IF(AND(S$1288=0,S$1289=0),"--",IF(AND(S$1288&gt;0,S$1289=0),IF('Female Data'!S890&gt;S$1288,'Female Data'!$X890,0),IF(AND(S$1288=0,S$1289&gt;0),IF('Female Data'!S890&lt;S$1289,'Female Data'!$X890,0),IF(AND('Female Data'!S890&gt;S$1288,'Female Data'!S890&lt;S$1289),'Female Data'!$X890,0))))</f>
        <v>--</v>
      </c>
      <c r="T890" t="str">
        <f>IF(AND(T$1288=0,T$1289=0),"--",IF(AND(T$1288&gt;0,T$1289=0),IF('Female Data'!T890&gt;T$1288,'Female Data'!$X890,0),IF(AND(T$1288=0,T$1289&gt;0),IF('Female Data'!T890&lt;T$1289,'Female Data'!$X890,0),IF(AND('Female Data'!T890&gt;T$1288,'Female Data'!T890&lt;T$1289),'Female Data'!$X890,0))))</f>
        <v>--</v>
      </c>
      <c r="U890" t="str">
        <f>IF(AND(U$1288=0,U$1289=0),"--",IF(AND(U$1288&gt;0,U$1289=0),IF('Female Data'!U890&gt;U$1288,'Female Data'!$X890,0),IF(AND(U$1288=0,U$1289&gt;0),IF('Female Data'!U890&lt;U$1289,'Female Data'!$X890,0),IF(AND('Female Data'!U890&gt;U$1288,'Female Data'!U890&lt;U$1289),'Female Data'!$X890,0))))</f>
        <v>--</v>
      </c>
      <c r="V890" t="str">
        <f>IF(AND(V$1288=0,V$1289=0),"--",IF(AND(V$1288&gt;0,V$1289=0),IF('Female Data'!V890&gt;V$1288,'Female Data'!$X890,0),IF(AND(V$1288=0,V$1289&gt;0),IF('Female Data'!V890&lt;V$1289,'Female Data'!$X890,0),IF(AND('Female Data'!V890&gt;V$1288,'Female Data'!V890&lt;V$1289),'Female Data'!$X890,0))))</f>
        <v>--</v>
      </c>
      <c r="W890" t="str">
        <f>IF(AND(W$1288=0,W$1289=0),"--",IF(AND(W$1288&gt;0,W$1289=0),IF('Female Data'!W890&gt;W$1288,'Female Data'!$X890,0),IF(AND(W$1288=0,W$1289&gt;0),IF('Female Data'!W890&lt;W$1289,'Female Data'!$X890,0),IF(AND('Female Data'!W890&gt;W$1288,'Female Data'!W890&lt;W$1289),'Female Data'!$X890,0))))</f>
        <v>--</v>
      </c>
      <c r="Y890">
        <f t="shared" si="26"/>
        <v>0</v>
      </c>
      <c r="Z890">
        <f>Y890*'Female Data'!X890</f>
        <v>0</v>
      </c>
      <c r="AA890">
        <f t="shared" si="27"/>
        <v>1</v>
      </c>
      <c r="AB890">
        <f>AA890*'Female Data'!X890</f>
        <v>34620</v>
      </c>
    </row>
    <row r="891" spans="1:28">
      <c r="A891">
        <f>'Female Data'!A891</f>
        <v>890</v>
      </c>
      <c r="B891" t="str">
        <f>'Female Data'!B891</f>
        <v>F</v>
      </c>
      <c r="C891" t="str">
        <f>IF(AND(C$1288=0,C$1289=0),"--",IF(AND(C$1288&gt;0,C$1289=0),IF('Female Data'!C891&gt;C$1288,'Female Data'!$X891,0),IF(AND(C$1288=0,C$1289&gt;0),IF('Female Data'!C891&lt;C$1289,'Female Data'!$X891,0),IF(AND('Female Data'!C891&gt;C$1288,'Female Data'!C891&lt;C$1289),'Female Data'!$X891,0))))</f>
        <v>--</v>
      </c>
      <c r="D891" t="str">
        <f>IF(AND(D$1288=0,D$1289=0),"--",IF(AND(D$1288&gt;0,D$1289=0),IF('Female Data'!D891&gt;D$1288,'Female Data'!$X891,0),IF(AND(D$1288=0,D$1289&gt;0),IF('Female Data'!D891&lt;D$1289,'Female Data'!$X891,0),IF(AND('Female Data'!D891&gt;D$1288,'Female Data'!D891&lt;D$1289),'Female Data'!$X891,0))))</f>
        <v>--</v>
      </c>
      <c r="E891" t="str">
        <f>IF(AND(E$1288=0,E$1289=0),"--",IF(AND(E$1288&gt;0,E$1289=0),IF('Female Data'!E891&gt;E$1288,'Female Data'!$X891,0),IF(AND(E$1288=0,E$1289&gt;0),IF('Female Data'!E891&lt;E$1289,'Female Data'!$X891,0),IF(AND('Female Data'!E891&gt;E$1288,'Female Data'!E891&lt;E$1289),'Female Data'!$X891,0))))</f>
        <v>--</v>
      </c>
      <c r="F891" t="str">
        <f>IF(AND(F$1288=0,F$1289=0),"--",IF(AND(F$1288&gt;0,F$1289=0),IF('Female Data'!F891&gt;F$1288,'Female Data'!$X891,0),IF(AND(F$1288=0,F$1289&gt;0),IF('Female Data'!F891&lt;F$1289,'Female Data'!$X891,0),IF(AND('Female Data'!F891&gt;F$1288,'Female Data'!F891&lt;F$1289),'Female Data'!$X891,0))))</f>
        <v>--</v>
      </c>
      <c r="G891" t="str">
        <f>IF(AND(G$1288=0,G$1289=0),"--",IF(AND(G$1288&gt;0,G$1289=0),IF('Female Data'!G891&gt;G$1288,'Female Data'!$X891,0),IF(AND(G$1288=0,G$1289&gt;0),IF('Female Data'!G891&lt;G$1289,'Female Data'!$X891,0),IF(AND('Female Data'!G891&gt;G$1288,'Female Data'!G891&lt;G$1289),'Female Data'!$X891,0))))</f>
        <v>--</v>
      </c>
      <c r="H891" t="str">
        <f>IF(AND(H$1288=0,H$1289=0),"--",IF(AND(H$1288&gt;0,H$1289=0),IF('Female Data'!H891&gt;H$1288,'Female Data'!$X891,0),IF(AND(H$1288=0,H$1289&gt;0),IF('Female Data'!H891&lt;H$1289,'Female Data'!$X891,0),IF(AND('Female Data'!H891&gt;H$1288,'Female Data'!H891&lt;H$1289),'Female Data'!$X891,0))))</f>
        <v>--</v>
      </c>
      <c r="I891" t="str">
        <f>IF(AND(I$1288=0,I$1289=0),"--",IF(AND(I$1288&gt;0,I$1289=0),IF('Female Data'!I891&gt;I$1288,'Female Data'!$X891,0),IF(AND(I$1288=0,I$1289&gt;0),IF('Female Data'!I891&lt;I$1289,'Female Data'!$X891,0),IF(AND('Female Data'!I891&gt;I$1288,'Female Data'!I891&lt;I$1289),'Female Data'!$X891,0))))</f>
        <v>--</v>
      </c>
      <c r="J891" t="str">
        <f>IF(AND(J$1288=0,J$1289=0),"--",IF(AND(J$1288&gt;0,J$1289=0),IF('Female Data'!J891&gt;J$1288,'Female Data'!$X891,0),IF(AND(J$1288=0,J$1289&gt;0),IF('Female Data'!J891&lt;J$1289,'Female Data'!$X891,0),IF(AND('Female Data'!J891&gt;J$1288,'Female Data'!J891&lt;J$1289),'Female Data'!$X891,0))))</f>
        <v>--</v>
      </c>
      <c r="K891" t="str">
        <f>IF(AND(K$1288=0,K$1289=0),"--",IF(AND(K$1288&gt;0,K$1289=0),IF('Female Data'!K891&gt;K$1288,'Female Data'!$X891,0),IF(AND(K$1288=0,K$1289&gt;0),IF('Female Data'!K891&lt;K$1289,'Female Data'!$X891,0),IF(AND('Female Data'!K891&gt;K$1288,'Female Data'!K891&lt;K$1289),'Female Data'!$X891,0))))</f>
        <v>--</v>
      </c>
      <c r="L891" t="str">
        <f>IF(AND(L$1288=0,L$1289=0),"--",IF(AND(L$1288&gt;0,L$1289=0),IF('Female Data'!L891&gt;L$1288,'Female Data'!$X891,0),IF(AND(L$1288=0,L$1289&gt;0),IF('Female Data'!L891&lt;L$1289,'Female Data'!$X891,0),IF(AND('Female Data'!L891&gt;L$1288,'Female Data'!L891&lt;L$1289),'Female Data'!$X891,0))))</f>
        <v>--</v>
      </c>
      <c r="M891" t="str">
        <f>IF(AND(M$1288=0,M$1289=0),"--",IF(AND(M$1288&gt;0,M$1289=0),IF('Female Data'!M891&gt;M$1288,'Female Data'!$X891,0),IF(AND(M$1288=0,M$1289&gt;0),IF('Female Data'!M891&lt;M$1289,'Female Data'!$X891,0),IF(AND('Female Data'!M891&gt;M$1288,'Female Data'!M891&lt;M$1289),'Female Data'!$X891,0))))</f>
        <v>--</v>
      </c>
      <c r="N891" t="str">
        <f>IF(AND(N$1288=0,N$1289=0),"--",IF(AND(N$1288&gt;0,N$1289=0),IF('Female Data'!N891&gt;N$1288,'Female Data'!$X891,0),IF(AND(N$1288=0,N$1289&gt;0),IF('Female Data'!N891&lt;N$1289,'Female Data'!$X891,0),IF(AND('Female Data'!N891&gt;N$1288,'Female Data'!N891&lt;N$1289),'Female Data'!$X891,0))))</f>
        <v>--</v>
      </c>
      <c r="O891" t="str">
        <f>IF(AND(O$1288=0,O$1289=0),"--",IF(AND(O$1288&gt;0,O$1289=0),IF('Female Data'!O891&gt;O$1288,'Female Data'!$X891,0),IF(AND(O$1288=0,O$1289&gt;0),IF('Female Data'!O891&lt;O$1289,'Female Data'!$X891,0),IF(AND('Female Data'!O891&gt;O$1288,'Female Data'!O891&lt;O$1289),'Female Data'!$X891,0))))</f>
        <v>--</v>
      </c>
      <c r="P891" t="str">
        <f>IF(AND(P$1288=0,P$1289=0),"--",IF(AND(P$1288&gt;0,P$1289=0),IF('Female Data'!P891&gt;P$1288,'Female Data'!$X891,0),IF(AND(P$1288=0,P$1289&gt;0),IF('Female Data'!P891&lt;P$1289,'Female Data'!$X891,0),IF(AND('Female Data'!P891&gt;P$1288,'Female Data'!P891&lt;P$1289),'Female Data'!$X891,0))))</f>
        <v>--</v>
      </c>
      <c r="Q891" t="str">
        <f>IF(AND(Q$1288=0,Q$1289=0),"--",IF(AND(Q$1288&gt;0,Q$1289=0),IF('Female Data'!Q891&gt;Q$1288,'Female Data'!$X891,0),IF(AND(Q$1288=0,Q$1289&gt;0),IF('Female Data'!Q891&lt;Q$1289,'Female Data'!$X891,0),IF(AND('Female Data'!Q891&gt;Q$1288,'Female Data'!Q891&lt;Q$1289),'Female Data'!$X891,0))))</f>
        <v>--</v>
      </c>
      <c r="R891" t="str">
        <f>IF(AND(R$1288=0,R$1289=0),"--",IF(AND(R$1288&gt;0,R$1289=0),IF('Female Data'!R891&gt;R$1288,'Female Data'!$X891,0),IF(AND(R$1288=0,R$1289&gt;0),IF('Female Data'!R891&lt;R$1289,'Female Data'!$X891,0),IF(AND('Female Data'!R891&gt;R$1288,'Female Data'!R891&lt;R$1289),'Female Data'!$X891,0))))</f>
        <v>--</v>
      </c>
      <c r="S891" t="str">
        <f>IF(AND(S$1288=0,S$1289=0),"--",IF(AND(S$1288&gt;0,S$1289=0),IF('Female Data'!S891&gt;S$1288,'Female Data'!$X891,0),IF(AND(S$1288=0,S$1289&gt;0),IF('Female Data'!S891&lt;S$1289,'Female Data'!$X891,0),IF(AND('Female Data'!S891&gt;S$1288,'Female Data'!S891&lt;S$1289),'Female Data'!$X891,0))))</f>
        <v>--</v>
      </c>
      <c r="T891" t="str">
        <f>IF(AND(T$1288=0,T$1289=0),"--",IF(AND(T$1288&gt;0,T$1289=0),IF('Female Data'!T891&gt;T$1288,'Female Data'!$X891,0),IF(AND(T$1288=0,T$1289&gt;0),IF('Female Data'!T891&lt;T$1289,'Female Data'!$X891,0),IF(AND('Female Data'!T891&gt;T$1288,'Female Data'!T891&lt;T$1289),'Female Data'!$X891,0))))</f>
        <v>--</v>
      </c>
      <c r="U891" t="str">
        <f>IF(AND(U$1288=0,U$1289=0),"--",IF(AND(U$1288&gt;0,U$1289=0),IF('Female Data'!U891&gt;U$1288,'Female Data'!$X891,0),IF(AND(U$1288=0,U$1289&gt;0),IF('Female Data'!U891&lt;U$1289,'Female Data'!$X891,0),IF(AND('Female Data'!U891&gt;U$1288,'Female Data'!U891&lt;U$1289),'Female Data'!$X891,0))))</f>
        <v>--</v>
      </c>
      <c r="V891" t="str">
        <f>IF(AND(V$1288=0,V$1289=0),"--",IF(AND(V$1288&gt;0,V$1289=0),IF('Female Data'!V891&gt;V$1288,'Female Data'!$X891,0),IF(AND(V$1288=0,V$1289&gt;0),IF('Female Data'!V891&lt;V$1289,'Female Data'!$X891,0),IF(AND('Female Data'!V891&gt;V$1288,'Female Data'!V891&lt;V$1289),'Female Data'!$X891,0))))</f>
        <v>--</v>
      </c>
      <c r="W891" t="str">
        <f>IF(AND(W$1288=0,W$1289=0),"--",IF(AND(W$1288&gt;0,W$1289=0),IF('Female Data'!W891&gt;W$1288,'Female Data'!$X891,0),IF(AND(W$1288=0,W$1289&gt;0),IF('Female Data'!W891&lt;W$1289,'Female Data'!$X891,0),IF(AND('Female Data'!W891&gt;W$1288,'Female Data'!W891&lt;W$1289),'Female Data'!$X891,0))))</f>
        <v>--</v>
      </c>
      <c r="Y891">
        <f t="shared" si="26"/>
        <v>0</v>
      </c>
      <c r="Z891">
        <f>Y891*'Female Data'!X891</f>
        <v>0</v>
      </c>
      <c r="AA891">
        <f t="shared" si="27"/>
        <v>1</v>
      </c>
      <c r="AB891">
        <f>AA891*'Female Data'!X891</f>
        <v>64223</v>
      </c>
    </row>
    <row r="892" spans="1:28">
      <c r="A892">
        <f>'Female Data'!A892</f>
        <v>891</v>
      </c>
      <c r="B892" t="str">
        <f>'Female Data'!B892</f>
        <v>F</v>
      </c>
      <c r="C892" t="str">
        <f>IF(AND(C$1288=0,C$1289=0),"--",IF(AND(C$1288&gt;0,C$1289=0),IF('Female Data'!C892&gt;C$1288,'Female Data'!$X892,0),IF(AND(C$1288=0,C$1289&gt;0),IF('Female Data'!C892&lt;C$1289,'Female Data'!$X892,0),IF(AND('Female Data'!C892&gt;C$1288,'Female Data'!C892&lt;C$1289),'Female Data'!$X892,0))))</f>
        <v>--</v>
      </c>
      <c r="D892" t="str">
        <f>IF(AND(D$1288=0,D$1289=0),"--",IF(AND(D$1288&gt;0,D$1289=0),IF('Female Data'!D892&gt;D$1288,'Female Data'!$X892,0),IF(AND(D$1288=0,D$1289&gt;0),IF('Female Data'!D892&lt;D$1289,'Female Data'!$X892,0),IF(AND('Female Data'!D892&gt;D$1288,'Female Data'!D892&lt;D$1289),'Female Data'!$X892,0))))</f>
        <v>--</v>
      </c>
      <c r="E892" t="str">
        <f>IF(AND(E$1288=0,E$1289=0),"--",IF(AND(E$1288&gt;0,E$1289=0),IF('Female Data'!E892&gt;E$1288,'Female Data'!$X892,0),IF(AND(E$1288=0,E$1289&gt;0),IF('Female Data'!E892&lt;E$1289,'Female Data'!$X892,0),IF(AND('Female Data'!E892&gt;E$1288,'Female Data'!E892&lt;E$1289),'Female Data'!$X892,0))))</f>
        <v>--</v>
      </c>
      <c r="F892" t="str">
        <f>IF(AND(F$1288=0,F$1289=0),"--",IF(AND(F$1288&gt;0,F$1289=0),IF('Female Data'!F892&gt;F$1288,'Female Data'!$X892,0),IF(AND(F$1288=0,F$1289&gt;0),IF('Female Data'!F892&lt;F$1289,'Female Data'!$X892,0),IF(AND('Female Data'!F892&gt;F$1288,'Female Data'!F892&lt;F$1289),'Female Data'!$X892,0))))</f>
        <v>--</v>
      </c>
      <c r="G892" t="str">
        <f>IF(AND(G$1288=0,G$1289=0),"--",IF(AND(G$1288&gt;0,G$1289=0),IF('Female Data'!G892&gt;G$1288,'Female Data'!$X892,0),IF(AND(G$1288=0,G$1289&gt;0),IF('Female Data'!G892&lt;G$1289,'Female Data'!$X892,0),IF(AND('Female Data'!G892&gt;G$1288,'Female Data'!G892&lt;G$1289),'Female Data'!$X892,0))))</f>
        <v>--</v>
      </c>
      <c r="H892" t="str">
        <f>IF(AND(H$1288=0,H$1289=0),"--",IF(AND(H$1288&gt;0,H$1289=0),IF('Female Data'!H892&gt;H$1288,'Female Data'!$X892,0),IF(AND(H$1288=0,H$1289&gt;0),IF('Female Data'!H892&lt;H$1289,'Female Data'!$X892,0),IF(AND('Female Data'!H892&gt;H$1288,'Female Data'!H892&lt;H$1289),'Female Data'!$X892,0))))</f>
        <v>--</v>
      </c>
      <c r="I892" t="str">
        <f>IF(AND(I$1288=0,I$1289=0),"--",IF(AND(I$1288&gt;0,I$1289=0),IF('Female Data'!I892&gt;I$1288,'Female Data'!$X892,0),IF(AND(I$1288=0,I$1289&gt;0),IF('Female Data'!I892&lt;I$1289,'Female Data'!$X892,0),IF(AND('Female Data'!I892&gt;I$1288,'Female Data'!I892&lt;I$1289),'Female Data'!$X892,0))))</f>
        <v>--</v>
      </c>
      <c r="J892" t="str">
        <f>IF(AND(J$1288=0,J$1289=0),"--",IF(AND(J$1288&gt;0,J$1289=0),IF('Female Data'!J892&gt;J$1288,'Female Data'!$X892,0),IF(AND(J$1288=0,J$1289&gt;0),IF('Female Data'!J892&lt;J$1289,'Female Data'!$X892,0),IF(AND('Female Data'!J892&gt;J$1288,'Female Data'!J892&lt;J$1289),'Female Data'!$X892,0))))</f>
        <v>--</v>
      </c>
      <c r="K892" t="str">
        <f>IF(AND(K$1288=0,K$1289=0),"--",IF(AND(K$1288&gt;0,K$1289=0),IF('Female Data'!K892&gt;K$1288,'Female Data'!$X892,0),IF(AND(K$1288=0,K$1289&gt;0),IF('Female Data'!K892&lt;K$1289,'Female Data'!$X892,0),IF(AND('Female Data'!K892&gt;K$1288,'Female Data'!K892&lt;K$1289),'Female Data'!$X892,0))))</f>
        <v>--</v>
      </c>
      <c r="L892" t="str">
        <f>IF(AND(L$1288=0,L$1289=0),"--",IF(AND(L$1288&gt;0,L$1289=0),IF('Female Data'!L892&gt;L$1288,'Female Data'!$X892,0),IF(AND(L$1288=0,L$1289&gt;0),IF('Female Data'!L892&lt;L$1289,'Female Data'!$X892,0),IF(AND('Female Data'!L892&gt;L$1288,'Female Data'!L892&lt;L$1289),'Female Data'!$X892,0))))</f>
        <v>--</v>
      </c>
      <c r="M892" t="str">
        <f>IF(AND(M$1288=0,M$1289=0),"--",IF(AND(M$1288&gt;0,M$1289=0),IF('Female Data'!M892&gt;M$1288,'Female Data'!$X892,0),IF(AND(M$1288=0,M$1289&gt;0),IF('Female Data'!M892&lt;M$1289,'Female Data'!$X892,0),IF(AND('Female Data'!M892&gt;M$1288,'Female Data'!M892&lt;M$1289),'Female Data'!$X892,0))))</f>
        <v>--</v>
      </c>
      <c r="N892" t="str">
        <f>IF(AND(N$1288=0,N$1289=0),"--",IF(AND(N$1288&gt;0,N$1289=0),IF('Female Data'!N892&gt;N$1288,'Female Data'!$X892,0),IF(AND(N$1288=0,N$1289&gt;0),IF('Female Data'!N892&lt;N$1289,'Female Data'!$X892,0),IF(AND('Female Data'!N892&gt;N$1288,'Female Data'!N892&lt;N$1289),'Female Data'!$X892,0))))</f>
        <v>--</v>
      </c>
      <c r="O892" t="str">
        <f>IF(AND(O$1288=0,O$1289=0),"--",IF(AND(O$1288&gt;0,O$1289=0),IF('Female Data'!O892&gt;O$1288,'Female Data'!$X892,0),IF(AND(O$1288=0,O$1289&gt;0),IF('Female Data'!O892&lt;O$1289,'Female Data'!$X892,0),IF(AND('Female Data'!O892&gt;O$1288,'Female Data'!O892&lt;O$1289),'Female Data'!$X892,0))))</f>
        <v>--</v>
      </c>
      <c r="P892" t="str">
        <f>IF(AND(P$1288=0,P$1289=0),"--",IF(AND(P$1288&gt;0,P$1289=0),IF('Female Data'!P892&gt;P$1288,'Female Data'!$X892,0),IF(AND(P$1288=0,P$1289&gt;0),IF('Female Data'!P892&lt;P$1289,'Female Data'!$X892,0),IF(AND('Female Data'!P892&gt;P$1288,'Female Data'!P892&lt;P$1289),'Female Data'!$X892,0))))</f>
        <v>--</v>
      </c>
      <c r="Q892" t="str">
        <f>IF(AND(Q$1288=0,Q$1289=0),"--",IF(AND(Q$1288&gt;0,Q$1289=0),IF('Female Data'!Q892&gt;Q$1288,'Female Data'!$X892,0),IF(AND(Q$1288=0,Q$1289&gt;0),IF('Female Data'!Q892&lt;Q$1289,'Female Data'!$X892,0),IF(AND('Female Data'!Q892&gt;Q$1288,'Female Data'!Q892&lt;Q$1289),'Female Data'!$X892,0))))</f>
        <v>--</v>
      </c>
      <c r="R892" t="str">
        <f>IF(AND(R$1288=0,R$1289=0),"--",IF(AND(R$1288&gt;0,R$1289=0),IF('Female Data'!R892&gt;R$1288,'Female Data'!$X892,0),IF(AND(R$1288=0,R$1289&gt;0),IF('Female Data'!R892&lt;R$1289,'Female Data'!$X892,0),IF(AND('Female Data'!R892&gt;R$1288,'Female Data'!R892&lt;R$1289),'Female Data'!$X892,0))))</f>
        <v>--</v>
      </c>
      <c r="S892" t="str">
        <f>IF(AND(S$1288=0,S$1289=0),"--",IF(AND(S$1288&gt;0,S$1289=0),IF('Female Data'!S892&gt;S$1288,'Female Data'!$X892,0),IF(AND(S$1288=0,S$1289&gt;0),IF('Female Data'!S892&lt;S$1289,'Female Data'!$X892,0),IF(AND('Female Data'!S892&gt;S$1288,'Female Data'!S892&lt;S$1289),'Female Data'!$X892,0))))</f>
        <v>--</v>
      </c>
      <c r="T892" t="str">
        <f>IF(AND(T$1288=0,T$1289=0),"--",IF(AND(T$1288&gt;0,T$1289=0),IF('Female Data'!T892&gt;T$1288,'Female Data'!$X892,0),IF(AND(T$1288=0,T$1289&gt;0),IF('Female Data'!T892&lt;T$1289,'Female Data'!$X892,0),IF(AND('Female Data'!T892&gt;T$1288,'Female Data'!T892&lt;T$1289),'Female Data'!$X892,0))))</f>
        <v>--</v>
      </c>
      <c r="U892" t="str">
        <f>IF(AND(U$1288=0,U$1289=0),"--",IF(AND(U$1288&gt;0,U$1289=0),IF('Female Data'!U892&gt;U$1288,'Female Data'!$X892,0),IF(AND(U$1288=0,U$1289&gt;0),IF('Female Data'!U892&lt;U$1289,'Female Data'!$X892,0),IF(AND('Female Data'!U892&gt;U$1288,'Female Data'!U892&lt;U$1289),'Female Data'!$X892,0))))</f>
        <v>--</v>
      </c>
      <c r="V892" t="str">
        <f>IF(AND(V$1288=0,V$1289=0),"--",IF(AND(V$1288&gt;0,V$1289=0),IF('Female Data'!V892&gt;V$1288,'Female Data'!$X892,0),IF(AND(V$1288=0,V$1289&gt;0),IF('Female Data'!V892&lt;V$1289,'Female Data'!$X892,0),IF(AND('Female Data'!V892&gt;V$1288,'Female Data'!V892&lt;V$1289),'Female Data'!$X892,0))))</f>
        <v>--</v>
      </c>
      <c r="W892" t="str">
        <f>IF(AND(W$1288=0,W$1289=0),"--",IF(AND(W$1288&gt;0,W$1289=0),IF('Female Data'!W892&gt;W$1288,'Female Data'!$X892,0),IF(AND(W$1288=0,W$1289&gt;0),IF('Female Data'!W892&lt;W$1289,'Female Data'!$X892,0),IF(AND('Female Data'!W892&gt;W$1288,'Female Data'!W892&lt;W$1289),'Female Data'!$X892,0))))</f>
        <v>--</v>
      </c>
      <c r="Y892">
        <f t="shared" si="26"/>
        <v>0</v>
      </c>
      <c r="Z892">
        <f>Y892*'Female Data'!X892</f>
        <v>0</v>
      </c>
      <c r="AA892">
        <f t="shared" si="27"/>
        <v>1</v>
      </c>
      <c r="AB892">
        <f>AA892*'Female Data'!X892</f>
        <v>115809</v>
      </c>
    </row>
    <row r="893" spans="1:28">
      <c r="A893">
        <f>'Female Data'!A893</f>
        <v>892</v>
      </c>
      <c r="B893" t="str">
        <f>'Female Data'!B893</f>
        <v>F</v>
      </c>
      <c r="C893" t="str">
        <f>IF(AND(C$1288=0,C$1289=0),"--",IF(AND(C$1288&gt;0,C$1289=0),IF('Female Data'!C893&gt;C$1288,'Female Data'!$X893,0),IF(AND(C$1288=0,C$1289&gt;0),IF('Female Data'!C893&lt;C$1289,'Female Data'!$X893,0),IF(AND('Female Data'!C893&gt;C$1288,'Female Data'!C893&lt;C$1289),'Female Data'!$X893,0))))</f>
        <v>--</v>
      </c>
      <c r="D893" t="str">
        <f>IF(AND(D$1288=0,D$1289=0),"--",IF(AND(D$1288&gt;0,D$1289=0),IF('Female Data'!D893&gt;D$1288,'Female Data'!$X893,0),IF(AND(D$1288=0,D$1289&gt;0),IF('Female Data'!D893&lt;D$1289,'Female Data'!$X893,0),IF(AND('Female Data'!D893&gt;D$1288,'Female Data'!D893&lt;D$1289),'Female Data'!$X893,0))))</f>
        <v>--</v>
      </c>
      <c r="E893" t="str">
        <f>IF(AND(E$1288=0,E$1289=0),"--",IF(AND(E$1288&gt;0,E$1289=0),IF('Female Data'!E893&gt;E$1288,'Female Data'!$X893,0),IF(AND(E$1288=0,E$1289&gt;0),IF('Female Data'!E893&lt;E$1289,'Female Data'!$X893,0),IF(AND('Female Data'!E893&gt;E$1288,'Female Data'!E893&lt;E$1289),'Female Data'!$X893,0))))</f>
        <v>--</v>
      </c>
      <c r="F893" t="str">
        <f>IF(AND(F$1288=0,F$1289=0),"--",IF(AND(F$1288&gt;0,F$1289=0),IF('Female Data'!F893&gt;F$1288,'Female Data'!$X893,0),IF(AND(F$1288=0,F$1289&gt;0),IF('Female Data'!F893&lt;F$1289,'Female Data'!$X893,0),IF(AND('Female Data'!F893&gt;F$1288,'Female Data'!F893&lt;F$1289),'Female Data'!$X893,0))))</f>
        <v>--</v>
      </c>
      <c r="G893" t="str">
        <f>IF(AND(G$1288=0,G$1289=0),"--",IF(AND(G$1288&gt;0,G$1289=0),IF('Female Data'!G893&gt;G$1288,'Female Data'!$X893,0),IF(AND(G$1288=0,G$1289&gt;0),IF('Female Data'!G893&lt;G$1289,'Female Data'!$X893,0),IF(AND('Female Data'!G893&gt;G$1288,'Female Data'!G893&lt;G$1289),'Female Data'!$X893,0))))</f>
        <v>--</v>
      </c>
      <c r="H893" t="str">
        <f>IF(AND(H$1288=0,H$1289=0),"--",IF(AND(H$1288&gt;0,H$1289=0),IF('Female Data'!H893&gt;H$1288,'Female Data'!$X893,0),IF(AND(H$1288=0,H$1289&gt;0),IF('Female Data'!H893&lt;H$1289,'Female Data'!$X893,0),IF(AND('Female Data'!H893&gt;H$1288,'Female Data'!H893&lt;H$1289),'Female Data'!$X893,0))))</f>
        <v>--</v>
      </c>
      <c r="I893" t="str">
        <f>IF(AND(I$1288=0,I$1289=0),"--",IF(AND(I$1288&gt;0,I$1289=0),IF('Female Data'!I893&gt;I$1288,'Female Data'!$X893,0),IF(AND(I$1288=0,I$1289&gt;0),IF('Female Data'!I893&lt;I$1289,'Female Data'!$X893,0),IF(AND('Female Data'!I893&gt;I$1288,'Female Data'!I893&lt;I$1289),'Female Data'!$X893,0))))</f>
        <v>--</v>
      </c>
      <c r="J893" t="str">
        <f>IF(AND(J$1288=0,J$1289=0),"--",IF(AND(J$1288&gt;0,J$1289=0),IF('Female Data'!J893&gt;J$1288,'Female Data'!$X893,0),IF(AND(J$1288=0,J$1289&gt;0),IF('Female Data'!J893&lt;J$1289,'Female Data'!$X893,0),IF(AND('Female Data'!J893&gt;J$1288,'Female Data'!J893&lt;J$1289),'Female Data'!$X893,0))))</f>
        <v>--</v>
      </c>
      <c r="K893" t="str">
        <f>IF(AND(K$1288=0,K$1289=0),"--",IF(AND(K$1288&gt;0,K$1289=0),IF('Female Data'!K893&gt;K$1288,'Female Data'!$X893,0),IF(AND(K$1288=0,K$1289&gt;0),IF('Female Data'!K893&lt;K$1289,'Female Data'!$X893,0),IF(AND('Female Data'!K893&gt;K$1288,'Female Data'!K893&lt;K$1289),'Female Data'!$X893,0))))</f>
        <v>--</v>
      </c>
      <c r="L893" t="str">
        <f>IF(AND(L$1288=0,L$1289=0),"--",IF(AND(L$1288&gt;0,L$1289=0),IF('Female Data'!L893&gt;L$1288,'Female Data'!$X893,0),IF(AND(L$1288=0,L$1289&gt;0),IF('Female Data'!L893&lt;L$1289,'Female Data'!$X893,0),IF(AND('Female Data'!L893&gt;L$1288,'Female Data'!L893&lt;L$1289),'Female Data'!$X893,0))))</f>
        <v>--</v>
      </c>
      <c r="M893" t="str">
        <f>IF(AND(M$1288=0,M$1289=0),"--",IF(AND(M$1288&gt;0,M$1289=0),IF('Female Data'!M893&gt;M$1288,'Female Data'!$X893,0),IF(AND(M$1288=0,M$1289&gt;0),IF('Female Data'!M893&lt;M$1289,'Female Data'!$X893,0),IF(AND('Female Data'!M893&gt;M$1288,'Female Data'!M893&lt;M$1289),'Female Data'!$X893,0))))</f>
        <v>--</v>
      </c>
      <c r="N893" t="str">
        <f>IF(AND(N$1288=0,N$1289=0),"--",IF(AND(N$1288&gt;0,N$1289=0),IF('Female Data'!N893&gt;N$1288,'Female Data'!$X893,0),IF(AND(N$1288=0,N$1289&gt;0),IF('Female Data'!N893&lt;N$1289,'Female Data'!$X893,0),IF(AND('Female Data'!N893&gt;N$1288,'Female Data'!N893&lt;N$1289),'Female Data'!$X893,0))))</f>
        <v>--</v>
      </c>
      <c r="O893" t="str">
        <f>IF(AND(O$1288=0,O$1289=0),"--",IF(AND(O$1288&gt;0,O$1289=0),IF('Female Data'!O893&gt;O$1288,'Female Data'!$X893,0),IF(AND(O$1288=0,O$1289&gt;0),IF('Female Data'!O893&lt;O$1289,'Female Data'!$X893,0),IF(AND('Female Data'!O893&gt;O$1288,'Female Data'!O893&lt;O$1289),'Female Data'!$X893,0))))</f>
        <v>--</v>
      </c>
      <c r="P893" t="str">
        <f>IF(AND(P$1288=0,P$1289=0),"--",IF(AND(P$1288&gt;0,P$1289=0),IF('Female Data'!P893&gt;P$1288,'Female Data'!$X893,0),IF(AND(P$1288=0,P$1289&gt;0),IF('Female Data'!P893&lt;P$1289,'Female Data'!$X893,0),IF(AND('Female Data'!P893&gt;P$1288,'Female Data'!P893&lt;P$1289),'Female Data'!$X893,0))))</f>
        <v>--</v>
      </c>
      <c r="Q893" t="str">
        <f>IF(AND(Q$1288=0,Q$1289=0),"--",IF(AND(Q$1288&gt;0,Q$1289=0),IF('Female Data'!Q893&gt;Q$1288,'Female Data'!$X893,0),IF(AND(Q$1288=0,Q$1289&gt;0),IF('Female Data'!Q893&lt;Q$1289,'Female Data'!$X893,0),IF(AND('Female Data'!Q893&gt;Q$1288,'Female Data'!Q893&lt;Q$1289),'Female Data'!$X893,0))))</f>
        <v>--</v>
      </c>
      <c r="R893" t="str">
        <f>IF(AND(R$1288=0,R$1289=0),"--",IF(AND(R$1288&gt;0,R$1289=0),IF('Female Data'!R893&gt;R$1288,'Female Data'!$X893,0),IF(AND(R$1288=0,R$1289&gt;0),IF('Female Data'!R893&lt;R$1289,'Female Data'!$X893,0),IF(AND('Female Data'!R893&gt;R$1288,'Female Data'!R893&lt;R$1289),'Female Data'!$X893,0))))</f>
        <v>--</v>
      </c>
      <c r="S893" t="str">
        <f>IF(AND(S$1288=0,S$1289=0),"--",IF(AND(S$1288&gt;0,S$1289=0),IF('Female Data'!S893&gt;S$1288,'Female Data'!$X893,0),IF(AND(S$1288=0,S$1289&gt;0),IF('Female Data'!S893&lt;S$1289,'Female Data'!$X893,0),IF(AND('Female Data'!S893&gt;S$1288,'Female Data'!S893&lt;S$1289),'Female Data'!$X893,0))))</f>
        <v>--</v>
      </c>
      <c r="T893" t="str">
        <f>IF(AND(T$1288=0,T$1289=0),"--",IF(AND(T$1288&gt;0,T$1289=0),IF('Female Data'!T893&gt;T$1288,'Female Data'!$X893,0),IF(AND(T$1288=0,T$1289&gt;0),IF('Female Data'!T893&lt;T$1289,'Female Data'!$X893,0),IF(AND('Female Data'!T893&gt;T$1288,'Female Data'!T893&lt;T$1289),'Female Data'!$X893,0))))</f>
        <v>--</v>
      </c>
      <c r="U893" t="str">
        <f>IF(AND(U$1288=0,U$1289=0),"--",IF(AND(U$1288&gt;0,U$1289=0),IF('Female Data'!U893&gt;U$1288,'Female Data'!$X893,0),IF(AND(U$1288=0,U$1289&gt;0),IF('Female Data'!U893&lt;U$1289,'Female Data'!$X893,0),IF(AND('Female Data'!U893&gt;U$1288,'Female Data'!U893&lt;U$1289),'Female Data'!$X893,0))))</f>
        <v>--</v>
      </c>
      <c r="V893" t="str">
        <f>IF(AND(V$1288=0,V$1289=0),"--",IF(AND(V$1288&gt;0,V$1289=0),IF('Female Data'!V893&gt;V$1288,'Female Data'!$X893,0),IF(AND(V$1288=0,V$1289&gt;0),IF('Female Data'!V893&lt;V$1289,'Female Data'!$X893,0),IF(AND('Female Data'!V893&gt;V$1288,'Female Data'!V893&lt;V$1289),'Female Data'!$X893,0))))</f>
        <v>--</v>
      </c>
      <c r="W893" t="str">
        <f>IF(AND(W$1288=0,W$1289=0),"--",IF(AND(W$1288&gt;0,W$1289=0),IF('Female Data'!W893&gt;W$1288,'Female Data'!$X893,0),IF(AND(W$1288=0,W$1289&gt;0),IF('Female Data'!W893&lt;W$1289,'Female Data'!$X893,0),IF(AND('Female Data'!W893&gt;W$1288,'Female Data'!W893&lt;W$1289),'Female Data'!$X893,0))))</f>
        <v>--</v>
      </c>
      <c r="Y893">
        <f t="shared" si="26"/>
        <v>0</v>
      </c>
      <c r="Z893">
        <f>Y893*'Female Data'!X893</f>
        <v>0</v>
      </c>
      <c r="AA893">
        <f t="shared" si="27"/>
        <v>1</v>
      </c>
      <c r="AB893">
        <f>AA893*'Female Data'!X893</f>
        <v>99082</v>
      </c>
    </row>
    <row r="894" spans="1:28">
      <c r="A894">
        <f>'Female Data'!A894</f>
        <v>893</v>
      </c>
      <c r="B894" t="str">
        <f>'Female Data'!B894</f>
        <v>F</v>
      </c>
      <c r="C894" t="str">
        <f>IF(AND(C$1288=0,C$1289=0),"--",IF(AND(C$1288&gt;0,C$1289=0),IF('Female Data'!C894&gt;C$1288,'Female Data'!$X894,0),IF(AND(C$1288=0,C$1289&gt;0),IF('Female Data'!C894&lt;C$1289,'Female Data'!$X894,0),IF(AND('Female Data'!C894&gt;C$1288,'Female Data'!C894&lt;C$1289),'Female Data'!$X894,0))))</f>
        <v>--</v>
      </c>
      <c r="D894" t="str">
        <f>IF(AND(D$1288=0,D$1289=0),"--",IF(AND(D$1288&gt;0,D$1289=0),IF('Female Data'!D894&gt;D$1288,'Female Data'!$X894,0),IF(AND(D$1288=0,D$1289&gt;0),IF('Female Data'!D894&lt;D$1289,'Female Data'!$X894,0),IF(AND('Female Data'!D894&gt;D$1288,'Female Data'!D894&lt;D$1289),'Female Data'!$X894,0))))</f>
        <v>--</v>
      </c>
      <c r="E894" t="str">
        <f>IF(AND(E$1288=0,E$1289=0),"--",IF(AND(E$1288&gt;0,E$1289=0),IF('Female Data'!E894&gt;E$1288,'Female Data'!$X894,0),IF(AND(E$1288=0,E$1289&gt;0),IF('Female Data'!E894&lt;E$1289,'Female Data'!$X894,0),IF(AND('Female Data'!E894&gt;E$1288,'Female Data'!E894&lt;E$1289),'Female Data'!$X894,0))))</f>
        <v>--</v>
      </c>
      <c r="F894" t="str">
        <f>IF(AND(F$1288=0,F$1289=0),"--",IF(AND(F$1288&gt;0,F$1289=0),IF('Female Data'!F894&gt;F$1288,'Female Data'!$X894,0),IF(AND(F$1288=0,F$1289&gt;0),IF('Female Data'!F894&lt;F$1289,'Female Data'!$X894,0),IF(AND('Female Data'!F894&gt;F$1288,'Female Data'!F894&lt;F$1289),'Female Data'!$X894,0))))</f>
        <v>--</v>
      </c>
      <c r="G894" t="str">
        <f>IF(AND(G$1288=0,G$1289=0),"--",IF(AND(G$1288&gt;0,G$1289=0),IF('Female Data'!G894&gt;G$1288,'Female Data'!$X894,0),IF(AND(G$1288=0,G$1289&gt;0),IF('Female Data'!G894&lt;G$1289,'Female Data'!$X894,0),IF(AND('Female Data'!G894&gt;G$1288,'Female Data'!G894&lt;G$1289),'Female Data'!$X894,0))))</f>
        <v>--</v>
      </c>
      <c r="H894" t="str">
        <f>IF(AND(H$1288=0,H$1289=0),"--",IF(AND(H$1288&gt;0,H$1289=0),IF('Female Data'!H894&gt;H$1288,'Female Data'!$X894,0),IF(AND(H$1288=0,H$1289&gt;0),IF('Female Data'!H894&lt;H$1289,'Female Data'!$X894,0),IF(AND('Female Data'!H894&gt;H$1288,'Female Data'!H894&lt;H$1289),'Female Data'!$X894,0))))</f>
        <v>--</v>
      </c>
      <c r="I894" t="str">
        <f>IF(AND(I$1288=0,I$1289=0),"--",IF(AND(I$1288&gt;0,I$1289=0),IF('Female Data'!I894&gt;I$1288,'Female Data'!$X894,0),IF(AND(I$1288=0,I$1289&gt;0),IF('Female Data'!I894&lt;I$1289,'Female Data'!$X894,0),IF(AND('Female Data'!I894&gt;I$1288,'Female Data'!I894&lt;I$1289),'Female Data'!$X894,0))))</f>
        <v>--</v>
      </c>
      <c r="J894" t="str">
        <f>IF(AND(J$1288=0,J$1289=0),"--",IF(AND(J$1288&gt;0,J$1289=0),IF('Female Data'!J894&gt;J$1288,'Female Data'!$X894,0),IF(AND(J$1288=0,J$1289&gt;0),IF('Female Data'!J894&lt;J$1289,'Female Data'!$X894,0),IF(AND('Female Data'!J894&gt;J$1288,'Female Data'!J894&lt;J$1289),'Female Data'!$X894,0))))</f>
        <v>--</v>
      </c>
      <c r="K894" t="str">
        <f>IF(AND(K$1288=0,K$1289=0),"--",IF(AND(K$1288&gt;0,K$1289=0),IF('Female Data'!K894&gt;K$1288,'Female Data'!$X894,0),IF(AND(K$1288=0,K$1289&gt;0),IF('Female Data'!K894&lt;K$1289,'Female Data'!$X894,0),IF(AND('Female Data'!K894&gt;K$1288,'Female Data'!K894&lt;K$1289),'Female Data'!$X894,0))))</f>
        <v>--</v>
      </c>
      <c r="L894" t="str">
        <f>IF(AND(L$1288=0,L$1289=0),"--",IF(AND(L$1288&gt;0,L$1289=0),IF('Female Data'!L894&gt;L$1288,'Female Data'!$X894,0),IF(AND(L$1288=0,L$1289&gt;0),IF('Female Data'!L894&lt;L$1289,'Female Data'!$X894,0),IF(AND('Female Data'!L894&gt;L$1288,'Female Data'!L894&lt;L$1289),'Female Data'!$X894,0))))</f>
        <v>--</v>
      </c>
      <c r="M894" t="str">
        <f>IF(AND(M$1288=0,M$1289=0),"--",IF(AND(M$1288&gt;0,M$1289=0),IF('Female Data'!M894&gt;M$1288,'Female Data'!$X894,0),IF(AND(M$1288=0,M$1289&gt;0),IF('Female Data'!M894&lt;M$1289,'Female Data'!$X894,0),IF(AND('Female Data'!M894&gt;M$1288,'Female Data'!M894&lt;M$1289),'Female Data'!$X894,0))))</f>
        <v>--</v>
      </c>
      <c r="N894" t="str">
        <f>IF(AND(N$1288=0,N$1289=0),"--",IF(AND(N$1288&gt;0,N$1289=0),IF('Female Data'!N894&gt;N$1288,'Female Data'!$X894,0),IF(AND(N$1288=0,N$1289&gt;0),IF('Female Data'!N894&lt;N$1289,'Female Data'!$X894,0),IF(AND('Female Data'!N894&gt;N$1288,'Female Data'!N894&lt;N$1289),'Female Data'!$X894,0))))</f>
        <v>--</v>
      </c>
      <c r="O894" t="str">
        <f>IF(AND(O$1288=0,O$1289=0),"--",IF(AND(O$1288&gt;0,O$1289=0),IF('Female Data'!O894&gt;O$1288,'Female Data'!$X894,0),IF(AND(O$1288=0,O$1289&gt;0),IF('Female Data'!O894&lt;O$1289,'Female Data'!$X894,0),IF(AND('Female Data'!O894&gt;O$1288,'Female Data'!O894&lt;O$1289),'Female Data'!$X894,0))))</f>
        <v>--</v>
      </c>
      <c r="P894" t="str">
        <f>IF(AND(P$1288=0,P$1289=0),"--",IF(AND(P$1288&gt;0,P$1289=0),IF('Female Data'!P894&gt;P$1288,'Female Data'!$X894,0),IF(AND(P$1288=0,P$1289&gt;0),IF('Female Data'!P894&lt;P$1289,'Female Data'!$X894,0),IF(AND('Female Data'!P894&gt;P$1288,'Female Data'!P894&lt;P$1289),'Female Data'!$X894,0))))</f>
        <v>--</v>
      </c>
      <c r="Q894" t="str">
        <f>IF(AND(Q$1288=0,Q$1289=0),"--",IF(AND(Q$1288&gt;0,Q$1289=0),IF('Female Data'!Q894&gt;Q$1288,'Female Data'!$X894,0),IF(AND(Q$1288=0,Q$1289&gt;0),IF('Female Data'!Q894&lt;Q$1289,'Female Data'!$X894,0),IF(AND('Female Data'!Q894&gt;Q$1288,'Female Data'!Q894&lt;Q$1289),'Female Data'!$X894,0))))</f>
        <v>--</v>
      </c>
      <c r="R894" t="str">
        <f>IF(AND(R$1288=0,R$1289=0),"--",IF(AND(R$1288&gt;0,R$1289=0),IF('Female Data'!R894&gt;R$1288,'Female Data'!$X894,0),IF(AND(R$1288=0,R$1289&gt;0),IF('Female Data'!R894&lt;R$1289,'Female Data'!$X894,0),IF(AND('Female Data'!R894&gt;R$1288,'Female Data'!R894&lt;R$1289),'Female Data'!$X894,0))))</f>
        <v>--</v>
      </c>
      <c r="S894" t="str">
        <f>IF(AND(S$1288=0,S$1289=0),"--",IF(AND(S$1288&gt;0,S$1289=0),IF('Female Data'!S894&gt;S$1288,'Female Data'!$X894,0),IF(AND(S$1288=0,S$1289&gt;0),IF('Female Data'!S894&lt;S$1289,'Female Data'!$X894,0),IF(AND('Female Data'!S894&gt;S$1288,'Female Data'!S894&lt;S$1289),'Female Data'!$X894,0))))</f>
        <v>--</v>
      </c>
      <c r="T894" t="str">
        <f>IF(AND(T$1288=0,T$1289=0),"--",IF(AND(T$1288&gt;0,T$1289=0),IF('Female Data'!T894&gt;T$1288,'Female Data'!$X894,0),IF(AND(T$1288=0,T$1289&gt;0),IF('Female Data'!T894&lt;T$1289,'Female Data'!$X894,0),IF(AND('Female Data'!T894&gt;T$1288,'Female Data'!T894&lt;T$1289),'Female Data'!$X894,0))))</f>
        <v>--</v>
      </c>
      <c r="U894" t="str">
        <f>IF(AND(U$1288=0,U$1289=0),"--",IF(AND(U$1288&gt;0,U$1289=0),IF('Female Data'!U894&gt;U$1288,'Female Data'!$X894,0),IF(AND(U$1288=0,U$1289&gt;0),IF('Female Data'!U894&lt;U$1289,'Female Data'!$X894,0),IF(AND('Female Data'!U894&gt;U$1288,'Female Data'!U894&lt;U$1289),'Female Data'!$X894,0))))</f>
        <v>--</v>
      </c>
      <c r="V894" t="str">
        <f>IF(AND(V$1288=0,V$1289=0),"--",IF(AND(V$1288&gt;0,V$1289=0),IF('Female Data'!V894&gt;V$1288,'Female Data'!$X894,0),IF(AND(V$1288=0,V$1289&gt;0),IF('Female Data'!V894&lt;V$1289,'Female Data'!$X894,0),IF(AND('Female Data'!V894&gt;V$1288,'Female Data'!V894&lt;V$1289),'Female Data'!$X894,0))))</f>
        <v>--</v>
      </c>
      <c r="W894" t="str">
        <f>IF(AND(W$1288=0,W$1289=0),"--",IF(AND(W$1288&gt;0,W$1289=0),IF('Female Data'!W894&gt;W$1288,'Female Data'!$X894,0),IF(AND(W$1288=0,W$1289&gt;0),IF('Female Data'!W894&lt;W$1289,'Female Data'!$X894,0),IF(AND('Female Data'!W894&gt;W$1288,'Female Data'!W894&lt;W$1289),'Female Data'!$X894,0))))</f>
        <v>--</v>
      </c>
      <c r="Y894">
        <f t="shared" si="26"/>
        <v>0</v>
      </c>
      <c r="Z894">
        <f>Y894*'Female Data'!X894</f>
        <v>0</v>
      </c>
      <c r="AA894">
        <f t="shared" si="27"/>
        <v>1</v>
      </c>
      <c r="AB894">
        <f>AA894*'Female Data'!X894</f>
        <v>77177</v>
      </c>
    </row>
    <row r="895" spans="1:28">
      <c r="A895">
        <f>'Female Data'!A895</f>
        <v>894</v>
      </c>
      <c r="B895" t="str">
        <f>'Female Data'!B895</f>
        <v>F</v>
      </c>
      <c r="C895" t="str">
        <f>IF(AND(C$1288=0,C$1289=0),"--",IF(AND(C$1288&gt;0,C$1289=0),IF('Female Data'!C895&gt;C$1288,'Female Data'!$X895,0),IF(AND(C$1288=0,C$1289&gt;0),IF('Female Data'!C895&lt;C$1289,'Female Data'!$X895,0),IF(AND('Female Data'!C895&gt;C$1288,'Female Data'!C895&lt;C$1289),'Female Data'!$X895,0))))</f>
        <v>--</v>
      </c>
      <c r="D895" t="str">
        <f>IF(AND(D$1288=0,D$1289=0),"--",IF(AND(D$1288&gt;0,D$1289=0),IF('Female Data'!D895&gt;D$1288,'Female Data'!$X895,0),IF(AND(D$1288=0,D$1289&gt;0),IF('Female Data'!D895&lt;D$1289,'Female Data'!$X895,0),IF(AND('Female Data'!D895&gt;D$1288,'Female Data'!D895&lt;D$1289),'Female Data'!$X895,0))))</f>
        <v>--</v>
      </c>
      <c r="E895" t="str">
        <f>IF(AND(E$1288=0,E$1289=0),"--",IF(AND(E$1288&gt;0,E$1289=0),IF('Female Data'!E895&gt;E$1288,'Female Data'!$X895,0),IF(AND(E$1288=0,E$1289&gt;0),IF('Female Data'!E895&lt;E$1289,'Female Data'!$X895,0),IF(AND('Female Data'!E895&gt;E$1288,'Female Data'!E895&lt;E$1289),'Female Data'!$X895,0))))</f>
        <v>--</v>
      </c>
      <c r="F895" t="str">
        <f>IF(AND(F$1288=0,F$1289=0),"--",IF(AND(F$1288&gt;0,F$1289=0),IF('Female Data'!F895&gt;F$1288,'Female Data'!$X895,0),IF(AND(F$1288=0,F$1289&gt;0),IF('Female Data'!F895&lt;F$1289,'Female Data'!$X895,0),IF(AND('Female Data'!F895&gt;F$1288,'Female Data'!F895&lt;F$1289),'Female Data'!$X895,0))))</f>
        <v>--</v>
      </c>
      <c r="G895" t="str">
        <f>IF(AND(G$1288=0,G$1289=0),"--",IF(AND(G$1288&gt;0,G$1289=0),IF('Female Data'!G895&gt;G$1288,'Female Data'!$X895,0),IF(AND(G$1288=0,G$1289&gt;0),IF('Female Data'!G895&lt;G$1289,'Female Data'!$X895,0),IF(AND('Female Data'!G895&gt;G$1288,'Female Data'!G895&lt;G$1289),'Female Data'!$X895,0))))</f>
        <v>--</v>
      </c>
      <c r="H895" t="str">
        <f>IF(AND(H$1288=0,H$1289=0),"--",IF(AND(H$1288&gt;0,H$1289=0),IF('Female Data'!H895&gt;H$1288,'Female Data'!$X895,0),IF(AND(H$1288=0,H$1289&gt;0),IF('Female Data'!H895&lt;H$1289,'Female Data'!$X895,0),IF(AND('Female Data'!H895&gt;H$1288,'Female Data'!H895&lt;H$1289),'Female Data'!$X895,0))))</f>
        <v>--</v>
      </c>
      <c r="I895" t="str">
        <f>IF(AND(I$1288=0,I$1289=0),"--",IF(AND(I$1288&gt;0,I$1289=0),IF('Female Data'!I895&gt;I$1288,'Female Data'!$X895,0),IF(AND(I$1288=0,I$1289&gt;0),IF('Female Data'!I895&lt;I$1289,'Female Data'!$X895,0),IF(AND('Female Data'!I895&gt;I$1288,'Female Data'!I895&lt;I$1289),'Female Data'!$X895,0))))</f>
        <v>--</v>
      </c>
      <c r="J895" t="str">
        <f>IF(AND(J$1288=0,J$1289=0),"--",IF(AND(J$1288&gt;0,J$1289=0),IF('Female Data'!J895&gt;J$1288,'Female Data'!$X895,0),IF(AND(J$1288=0,J$1289&gt;0),IF('Female Data'!J895&lt;J$1289,'Female Data'!$X895,0),IF(AND('Female Data'!J895&gt;J$1288,'Female Data'!J895&lt;J$1289),'Female Data'!$X895,0))))</f>
        <v>--</v>
      </c>
      <c r="K895" t="str">
        <f>IF(AND(K$1288=0,K$1289=0),"--",IF(AND(K$1288&gt;0,K$1289=0),IF('Female Data'!K895&gt;K$1288,'Female Data'!$X895,0),IF(AND(K$1288=0,K$1289&gt;0),IF('Female Data'!K895&lt;K$1289,'Female Data'!$X895,0),IF(AND('Female Data'!K895&gt;K$1288,'Female Data'!K895&lt;K$1289),'Female Data'!$X895,0))))</f>
        <v>--</v>
      </c>
      <c r="L895" t="str">
        <f>IF(AND(L$1288=0,L$1289=0),"--",IF(AND(L$1288&gt;0,L$1289=0),IF('Female Data'!L895&gt;L$1288,'Female Data'!$X895,0),IF(AND(L$1288=0,L$1289&gt;0),IF('Female Data'!L895&lt;L$1289,'Female Data'!$X895,0),IF(AND('Female Data'!L895&gt;L$1288,'Female Data'!L895&lt;L$1289),'Female Data'!$X895,0))))</f>
        <v>--</v>
      </c>
      <c r="M895" t="str">
        <f>IF(AND(M$1288=0,M$1289=0),"--",IF(AND(M$1288&gt;0,M$1289=0),IF('Female Data'!M895&gt;M$1288,'Female Data'!$X895,0),IF(AND(M$1288=0,M$1289&gt;0),IF('Female Data'!M895&lt;M$1289,'Female Data'!$X895,0),IF(AND('Female Data'!M895&gt;M$1288,'Female Data'!M895&lt;M$1289),'Female Data'!$X895,0))))</f>
        <v>--</v>
      </c>
      <c r="N895" t="str">
        <f>IF(AND(N$1288=0,N$1289=0),"--",IF(AND(N$1288&gt;0,N$1289=0),IF('Female Data'!N895&gt;N$1288,'Female Data'!$X895,0),IF(AND(N$1288=0,N$1289&gt;0),IF('Female Data'!N895&lt;N$1289,'Female Data'!$X895,0),IF(AND('Female Data'!N895&gt;N$1288,'Female Data'!N895&lt;N$1289),'Female Data'!$X895,0))))</f>
        <v>--</v>
      </c>
      <c r="O895" t="str">
        <f>IF(AND(O$1288=0,O$1289=0),"--",IF(AND(O$1288&gt;0,O$1289=0),IF('Female Data'!O895&gt;O$1288,'Female Data'!$X895,0),IF(AND(O$1288=0,O$1289&gt;0),IF('Female Data'!O895&lt;O$1289,'Female Data'!$X895,0),IF(AND('Female Data'!O895&gt;O$1288,'Female Data'!O895&lt;O$1289),'Female Data'!$X895,0))))</f>
        <v>--</v>
      </c>
      <c r="P895" t="str">
        <f>IF(AND(P$1288=0,P$1289=0),"--",IF(AND(P$1288&gt;0,P$1289=0),IF('Female Data'!P895&gt;P$1288,'Female Data'!$X895,0),IF(AND(P$1288=0,P$1289&gt;0),IF('Female Data'!P895&lt;P$1289,'Female Data'!$X895,0),IF(AND('Female Data'!P895&gt;P$1288,'Female Data'!P895&lt;P$1289),'Female Data'!$X895,0))))</f>
        <v>--</v>
      </c>
      <c r="Q895" t="str">
        <f>IF(AND(Q$1288=0,Q$1289=0),"--",IF(AND(Q$1288&gt;0,Q$1289=0),IF('Female Data'!Q895&gt;Q$1288,'Female Data'!$X895,0),IF(AND(Q$1288=0,Q$1289&gt;0),IF('Female Data'!Q895&lt;Q$1289,'Female Data'!$X895,0),IF(AND('Female Data'!Q895&gt;Q$1288,'Female Data'!Q895&lt;Q$1289),'Female Data'!$X895,0))))</f>
        <v>--</v>
      </c>
      <c r="R895" t="str">
        <f>IF(AND(R$1288=0,R$1289=0),"--",IF(AND(R$1288&gt;0,R$1289=0),IF('Female Data'!R895&gt;R$1288,'Female Data'!$X895,0),IF(AND(R$1288=0,R$1289&gt;0),IF('Female Data'!R895&lt;R$1289,'Female Data'!$X895,0),IF(AND('Female Data'!R895&gt;R$1288,'Female Data'!R895&lt;R$1289),'Female Data'!$X895,0))))</f>
        <v>--</v>
      </c>
      <c r="S895" t="str">
        <f>IF(AND(S$1288=0,S$1289=0),"--",IF(AND(S$1288&gt;0,S$1289=0),IF('Female Data'!S895&gt;S$1288,'Female Data'!$X895,0),IF(AND(S$1288=0,S$1289&gt;0),IF('Female Data'!S895&lt;S$1289,'Female Data'!$X895,0),IF(AND('Female Data'!S895&gt;S$1288,'Female Data'!S895&lt;S$1289),'Female Data'!$X895,0))))</f>
        <v>--</v>
      </c>
      <c r="T895" t="str">
        <f>IF(AND(T$1288=0,T$1289=0),"--",IF(AND(T$1288&gt;0,T$1289=0),IF('Female Data'!T895&gt;T$1288,'Female Data'!$X895,0),IF(AND(T$1288=0,T$1289&gt;0),IF('Female Data'!T895&lt;T$1289,'Female Data'!$X895,0),IF(AND('Female Data'!T895&gt;T$1288,'Female Data'!T895&lt;T$1289),'Female Data'!$X895,0))))</f>
        <v>--</v>
      </c>
      <c r="U895" t="str">
        <f>IF(AND(U$1288=0,U$1289=0),"--",IF(AND(U$1288&gt;0,U$1289=0),IF('Female Data'!U895&gt;U$1288,'Female Data'!$X895,0),IF(AND(U$1288=0,U$1289&gt;0),IF('Female Data'!U895&lt;U$1289,'Female Data'!$X895,0),IF(AND('Female Data'!U895&gt;U$1288,'Female Data'!U895&lt;U$1289),'Female Data'!$X895,0))))</f>
        <v>--</v>
      </c>
      <c r="V895" t="str">
        <f>IF(AND(V$1288=0,V$1289=0),"--",IF(AND(V$1288&gt;0,V$1289=0),IF('Female Data'!V895&gt;V$1288,'Female Data'!$X895,0),IF(AND(V$1288=0,V$1289&gt;0),IF('Female Data'!V895&lt;V$1289,'Female Data'!$X895,0),IF(AND('Female Data'!V895&gt;V$1288,'Female Data'!V895&lt;V$1289),'Female Data'!$X895,0))))</f>
        <v>--</v>
      </c>
      <c r="W895" t="str">
        <f>IF(AND(W$1288=0,W$1289=0),"--",IF(AND(W$1288&gt;0,W$1289=0),IF('Female Data'!W895&gt;W$1288,'Female Data'!$X895,0),IF(AND(W$1288=0,W$1289&gt;0),IF('Female Data'!W895&lt;W$1289,'Female Data'!$X895,0),IF(AND('Female Data'!W895&gt;W$1288,'Female Data'!W895&lt;W$1289),'Female Data'!$X895,0))))</f>
        <v>--</v>
      </c>
      <c r="Y895">
        <f t="shared" si="26"/>
        <v>0</v>
      </c>
      <c r="Z895">
        <f>Y895*'Female Data'!X895</f>
        <v>0</v>
      </c>
      <c r="AA895">
        <f t="shared" si="27"/>
        <v>1</v>
      </c>
      <c r="AB895">
        <f>AA895*'Female Data'!X895</f>
        <v>2756</v>
      </c>
    </row>
    <row r="896" spans="1:28">
      <c r="A896">
        <f>'Female Data'!A896</f>
        <v>895</v>
      </c>
      <c r="B896" t="str">
        <f>'Female Data'!B896</f>
        <v>F</v>
      </c>
      <c r="C896" t="str">
        <f>IF(AND(C$1288=0,C$1289=0),"--",IF(AND(C$1288&gt;0,C$1289=0),IF('Female Data'!C896&gt;C$1288,'Female Data'!$X896,0),IF(AND(C$1288=0,C$1289&gt;0),IF('Female Data'!C896&lt;C$1289,'Female Data'!$X896,0),IF(AND('Female Data'!C896&gt;C$1288,'Female Data'!C896&lt;C$1289),'Female Data'!$X896,0))))</f>
        <v>--</v>
      </c>
      <c r="D896" t="str">
        <f>IF(AND(D$1288=0,D$1289=0),"--",IF(AND(D$1288&gt;0,D$1289=0),IF('Female Data'!D896&gt;D$1288,'Female Data'!$X896,0),IF(AND(D$1288=0,D$1289&gt;0),IF('Female Data'!D896&lt;D$1289,'Female Data'!$X896,0),IF(AND('Female Data'!D896&gt;D$1288,'Female Data'!D896&lt;D$1289),'Female Data'!$X896,0))))</f>
        <v>--</v>
      </c>
      <c r="E896" t="str">
        <f>IF(AND(E$1288=0,E$1289=0),"--",IF(AND(E$1288&gt;0,E$1289=0),IF('Female Data'!E896&gt;E$1288,'Female Data'!$X896,0),IF(AND(E$1288=0,E$1289&gt;0),IF('Female Data'!E896&lt;E$1289,'Female Data'!$X896,0),IF(AND('Female Data'!E896&gt;E$1288,'Female Data'!E896&lt;E$1289),'Female Data'!$X896,0))))</f>
        <v>--</v>
      </c>
      <c r="F896" t="str">
        <f>IF(AND(F$1288=0,F$1289=0),"--",IF(AND(F$1288&gt;0,F$1289=0),IF('Female Data'!F896&gt;F$1288,'Female Data'!$X896,0),IF(AND(F$1288=0,F$1289&gt;0),IF('Female Data'!F896&lt;F$1289,'Female Data'!$X896,0),IF(AND('Female Data'!F896&gt;F$1288,'Female Data'!F896&lt;F$1289),'Female Data'!$X896,0))))</f>
        <v>--</v>
      </c>
      <c r="G896" t="str">
        <f>IF(AND(G$1288=0,G$1289=0),"--",IF(AND(G$1288&gt;0,G$1289=0),IF('Female Data'!G896&gt;G$1288,'Female Data'!$X896,0),IF(AND(G$1288=0,G$1289&gt;0),IF('Female Data'!G896&lt;G$1289,'Female Data'!$X896,0),IF(AND('Female Data'!G896&gt;G$1288,'Female Data'!G896&lt;G$1289),'Female Data'!$X896,0))))</f>
        <v>--</v>
      </c>
      <c r="H896" t="str">
        <f>IF(AND(H$1288=0,H$1289=0),"--",IF(AND(H$1288&gt;0,H$1289=0),IF('Female Data'!H896&gt;H$1288,'Female Data'!$X896,0),IF(AND(H$1288=0,H$1289&gt;0),IF('Female Data'!H896&lt;H$1289,'Female Data'!$X896,0),IF(AND('Female Data'!H896&gt;H$1288,'Female Data'!H896&lt;H$1289),'Female Data'!$X896,0))))</f>
        <v>--</v>
      </c>
      <c r="I896" t="str">
        <f>IF(AND(I$1288=0,I$1289=0),"--",IF(AND(I$1288&gt;0,I$1289=0),IF('Female Data'!I896&gt;I$1288,'Female Data'!$X896,0),IF(AND(I$1288=0,I$1289&gt;0),IF('Female Data'!I896&lt;I$1289,'Female Data'!$X896,0),IF(AND('Female Data'!I896&gt;I$1288,'Female Data'!I896&lt;I$1289),'Female Data'!$X896,0))))</f>
        <v>--</v>
      </c>
      <c r="J896" t="str">
        <f>IF(AND(J$1288=0,J$1289=0),"--",IF(AND(J$1288&gt;0,J$1289=0),IF('Female Data'!J896&gt;J$1288,'Female Data'!$X896,0),IF(AND(J$1288=0,J$1289&gt;0),IF('Female Data'!J896&lt;J$1289,'Female Data'!$X896,0),IF(AND('Female Data'!J896&gt;J$1288,'Female Data'!J896&lt;J$1289),'Female Data'!$X896,0))))</f>
        <v>--</v>
      </c>
      <c r="K896" t="str">
        <f>IF(AND(K$1288=0,K$1289=0),"--",IF(AND(K$1288&gt;0,K$1289=0),IF('Female Data'!K896&gt;K$1288,'Female Data'!$X896,0),IF(AND(K$1288=0,K$1289&gt;0),IF('Female Data'!K896&lt;K$1289,'Female Data'!$X896,0),IF(AND('Female Data'!K896&gt;K$1288,'Female Data'!K896&lt;K$1289),'Female Data'!$X896,0))))</f>
        <v>--</v>
      </c>
      <c r="L896" t="str">
        <f>IF(AND(L$1288=0,L$1289=0),"--",IF(AND(L$1288&gt;0,L$1289=0),IF('Female Data'!L896&gt;L$1288,'Female Data'!$X896,0),IF(AND(L$1288=0,L$1289&gt;0),IF('Female Data'!L896&lt;L$1289,'Female Data'!$X896,0),IF(AND('Female Data'!L896&gt;L$1288,'Female Data'!L896&lt;L$1289),'Female Data'!$X896,0))))</f>
        <v>--</v>
      </c>
      <c r="M896" t="str">
        <f>IF(AND(M$1288=0,M$1289=0),"--",IF(AND(M$1288&gt;0,M$1289=0),IF('Female Data'!M896&gt;M$1288,'Female Data'!$X896,0),IF(AND(M$1288=0,M$1289&gt;0),IF('Female Data'!M896&lt;M$1289,'Female Data'!$X896,0),IF(AND('Female Data'!M896&gt;M$1288,'Female Data'!M896&lt;M$1289),'Female Data'!$X896,0))))</f>
        <v>--</v>
      </c>
      <c r="N896" t="str">
        <f>IF(AND(N$1288=0,N$1289=0),"--",IF(AND(N$1288&gt;0,N$1289=0),IF('Female Data'!N896&gt;N$1288,'Female Data'!$X896,0),IF(AND(N$1288=0,N$1289&gt;0),IF('Female Data'!N896&lt;N$1289,'Female Data'!$X896,0),IF(AND('Female Data'!N896&gt;N$1288,'Female Data'!N896&lt;N$1289),'Female Data'!$X896,0))))</f>
        <v>--</v>
      </c>
      <c r="O896" t="str">
        <f>IF(AND(O$1288=0,O$1289=0),"--",IF(AND(O$1288&gt;0,O$1289=0),IF('Female Data'!O896&gt;O$1288,'Female Data'!$X896,0),IF(AND(O$1288=0,O$1289&gt;0),IF('Female Data'!O896&lt;O$1289,'Female Data'!$X896,0),IF(AND('Female Data'!O896&gt;O$1288,'Female Data'!O896&lt;O$1289),'Female Data'!$X896,0))))</f>
        <v>--</v>
      </c>
      <c r="P896" t="str">
        <f>IF(AND(P$1288=0,P$1289=0),"--",IF(AND(P$1288&gt;0,P$1289=0),IF('Female Data'!P896&gt;P$1288,'Female Data'!$X896,0),IF(AND(P$1288=0,P$1289&gt;0),IF('Female Data'!P896&lt;P$1289,'Female Data'!$X896,0),IF(AND('Female Data'!P896&gt;P$1288,'Female Data'!P896&lt;P$1289),'Female Data'!$X896,0))))</f>
        <v>--</v>
      </c>
      <c r="Q896" t="str">
        <f>IF(AND(Q$1288=0,Q$1289=0),"--",IF(AND(Q$1288&gt;0,Q$1289=0),IF('Female Data'!Q896&gt;Q$1288,'Female Data'!$X896,0),IF(AND(Q$1288=0,Q$1289&gt;0),IF('Female Data'!Q896&lt;Q$1289,'Female Data'!$X896,0),IF(AND('Female Data'!Q896&gt;Q$1288,'Female Data'!Q896&lt;Q$1289),'Female Data'!$X896,0))))</f>
        <v>--</v>
      </c>
      <c r="R896" t="str">
        <f>IF(AND(R$1288=0,R$1289=0),"--",IF(AND(R$1288&gt;0,R$1289=0),IF('Female Data'!R896&gt;R$1288,'Female Data'!$X896,0),IF(AND(R$1288=0,R$1289&gt;0),IF('Female Data'!R896&lt;R$1289,'Female Data'!$X896,0),IF(AND('Female Data'!R896&gt;R$1288,'Female Data'!R896&lt;R$1289),'Female Data'!$X896,0))))</f>
        <v>--</v>
      </c>
      <c r="S896" t="str">
        <f>IF(AND(S$1288=0,S$1289=0),"--",IF(AND(S$1288&gt;0,S$1289=0),IF('Female Data'!S896&gt;S$1288,'Female Data'!$X896,0),IF(AND(S$1288=0,S$1289&gt;0),IF('Female Data'!S896&lt;S$1289,'Female Data'!$X896,0),IF(AND('Female Data'!S896&gt;S$1288,'Female Data'!S896&lt;S$1289),'Female Data'!$X896,0))))</f>
        <v>--</v>
      </c>
      <c r="T896" t="str">
        <f>IF(AND(T$1288=0,T$1289=0),"--",IF(AND(T$1288&gt;0,T$1289=0),IF('Female Data'!T896&gt;T$1288,'Female Data'!$X896,0),IF(AND(T$1288=0,T$1289&gt;0),IF('Female Data'!T896&lt;T$1289,'Female Data'!$X896,0),IF(AND('Female Data'!T896&gt;T$1288,'Female Data'!T896&lt;T$1289),'Female Data'!$X896,0))))</f>
        <v>--</v>
      </c>
      <c r="U896" t="str">
        <f>IF(AND(U$1288=0,U$1289=0),"--",IF(AND(U$1288&gt;0,U$1289=0),IF('Female Data'!U896&gt;U$1288,'Female Data'!$X896,0),IF(AND(U$1288=0,U$1289&gt;0),IF('Female Data'!U896&lt;U$1289,'Female Data'!$X896,0),IF(AND('Female Data'!U896&gt;U$1288,'Female Data'!U896&lt;U$1289),'Female Data'!$X896,0))))</f>
        <v>--</v>
      </c>
      <c r="V896" t="str">
        <f>IF(AND(V$1288=0,V$1289=0),"--",IF(AND(V$1288&gt;0,V$1289=0),IF('Female Data'!V896&gt;V$1288,'Female Data'!$X896,0),IF(AND(V$1288=0,V$1289&gt;0),IF('Female Data'!V896&lt;V$1289,'Female Data'!$X896,0),IF(AND('Female Data'!V896&gt;V$1288,'Female Data'!V896&lt;V$1289),'Female Data'!$X896,0))))</f>
        <v>--</v>
      </c>
      <c r="W896" t="str">
        <f>IF(AND(W$1288=0,W$1289=0),"--",IF(AND(W$1288&gt;0,W$1289=0),IF('Female Data'!W896&gt;W$1288,'Female Data'!$X896,0),IF(AND(W$1288=0,W$1289&gt;0),IF('Female Data'!W896&lt;W$1289,'Female Data'!$X896,0),IF(AND('Female Data'!W896&gt;W$1288,'Female Data'!W896&lt;W$1289),'Female Data'!$X896,0))))</f>
        <v>--</v>
      </c>
      <c r="Y896">
        <f t="shared" si="26"/>
        <v>0</v>
      </c>
      <c r="Z896">
        <f>Y896*'Female Data'!X896</f>
        <v>0</v>
      </c>
      <c r="AA896">
        <f t="shared" si="27"/>
        <v>1</v>
      </c>
      <c r="AB896">
        <f>AA896*'Female Data'!X896</f>
        <v>41044</v>
      </c>
    </row>
    <row r="897" spans="1:28">
      <c r="A897">
        <f>'Female Data'!A897</f>
        <v>896</v>
      </c>
      <c r="B897" t="str">
        <f>'Female Data'!B897</f>
        <v>F</v>
      </c>
      <c r="C897" t="str">
        <f>IF(AND(C$1288=0,C$1289=0),"--",IF(AND(C$1288&gt;0,C$1289=0),IF('Female Data'!C897&gt;C$1288,'Female Data'!$X897,0),IF(AND(C$1288=0,C$1289&gt;0),IF('Female Data'!C897&lt;C$1289,'Female Data'!$X897,0),IF(AND('Female Data'!C897&gt;C$1288,'Female Data'!C897&lt;C$1289),'Female Data'!$X897,0))))</f>
        <v>--</v>
      </c>
      <c r="D897" t="str">
        <f>IF(AND(D$1288=0,D$1289=0),"--",IF(AND(D$1288&gt;0,D$1289=0),IF('Female Data'!D897&gt;D$1288,'Female Data'!$X897,0),IF(AND(D$1288=0,D$1289&gt;0),IF('Female Data'!D897&lt;D$1289,'Female Data'!$X897,0),IF(AND('Female Data'!D897&gt;D$1288,'Female Data'!D897&lt;D$1289),'Female Data'!$X897,0))))</f>
        <v>--</v>
      </c>
      <c r="E897" t="str">
        <f>IF(AND(E$1288=0,E$1289=0),"--",IF(AND(E$1288&gt;0,E$1289=0),IF('Female Data'!E897&gt;E$1288,'Female Data'!$X897,0),IF(AND(E$1288=0,E$1289&gt;0),IF('Female Data'!E897&lt;E$1289,'Female Data'!$X897,0),IF(AND('Female Data'!E897&gt;E$1288,'Female Data'!E897&lt;E$1289),'Female Data'!$X897,0))))</f>
        <v>--</v>
      </c>
      <c r="F897" t="str">
        <f>IF(AND(F$1288=0,F$1289=0),"--",IF(AND(F$1288&gt;0,F$1289=0),IF('Female Data'!F897&gt;F$1288,'Female Data'!$X897,0),IF(AND(F$1288=0,F$1289&gt;0),IF('Female Data'!F897&lt;F$1289,'Female Data'!$X897,0),IF(AND('Female Data'!F897&gt;F$1288,'Female Data'!F897&lt;F$1289),'Female Data'!$X897,0))))</f>
        <v>--</v>
      </c>
      <c r="G897" t="str">
        <f>IF(AND(G$1288=0,G$1289=0),"--",IF(AND(G$1288&gt;0,G$1289=0),IF('Female Data'!G897&gt;G$1288,'Female Data'!$X897,0),IF(AND(G$1288=0,G$1289&gt;0),IF('Female Data'!G897&lt;G$1289,'Female Data'!$X897,0),IF(AND('Female Data'!G897&gt;G$1288,'Female Data'!G897&lt;G$1289),'Female Data'!$X897,0))))</f>
        <v>--</v>
      </c>
      <c r="H897" t="str">
        <f>IF(AND(H$1288=0,H$1289=0),"--",IF(AND(H$1288&gt;0,H$1289=0),IF('Female Data'!H897&gt;H$1288,'Female Data'!$X897,0),IF(AND(H$1288=0,H$1289&gt;0),IF('Female Data'!H897&lt;H$1289,'Female Data'!$X897,0),IF(AND('Female Data'!H897&gt;H$1288,'Female Data'!H897&lt;H$1289),'Female Data'!$X897,0))))</f>
        <v>--</v>
      </c>
      <c r="I897" t="str">
        <f>IF(AND(I$1288=0,I$1289=0),"--",IF(AND(I$1288&gt;0,I$1289=0),IF('Female Data'!I897&gt;I$1288,'Female Data'!$X897,0),IF(AND(I$1288=0,I$1289&gt;0),IF('Female Data'!I897&lt;I$1289,'Female Data'!$X897,0),IF(AND('Female Data'!I897&gt;I$1288,'Female Data'!I897&lt;I$1289),'Female Data'!$X897,0))))</f>
        <v>--</v>
      </c>
      <c r="J897" t="str">
        <f>IF(AND(J$1288=0,J$1289=0),"--",IF(AND(J$1288&gt;0,J$1289=0),IF('Female Data'!J897&gt;J$1288,'Female Data'!$X897,0),IF(AND(J$1288=0,J$1289&gt;0),IF('Female Data'!J897&lt;J$1289,'Female Data'!$X897,0),IF(AND('Female Data'!J897&gt;J$1288,'Female Data'!J897&lt;J$1289),'Female Data'!$X897,0))))</f>
        <v>--</v>
      </c>
      <c r="K897" t="str">
        <f>IF(AND(K$1288=0,K$1289=0),"--",IF(AND(K$1288&gt;0,K$1289=0),IF('Female Data'!K897&gt;K$1288,'Female Data'!$X897,0),IF(AND(K$1288=0,K$1289&gt;0),IF('Female Data'!K897&lt;K$1289,'Female Data'!$X897,0),IF(AND('Female Data'!K897&gt;K$1288,'Female Data'!K897&lt;K$1289),'Female Data'!$X897,0))))</f>
        <v>--</v>
      </c>
      <c r="L897" t="str">
        <f>IF(AND(L$1288=0,L$1289=0),"--",IF(AND(L$1288&gt;0,L$1289=0),IF('Female Data'!L897&gt;L$1288,'Female Data'!$X897,0),IF(AND(L$1288=0,L$1289&gt;0),IF('Female Data'!L897&lt;L$1289,'Female Data'!$X897,0),IF(AND('Female Data'!L897&gt;L$1288,'Female Data'!L897&lt;L$1289),'Female Data'!$X897,0))))</f>
        <v>--</v>
      </c>
      <c r="M897" t="str">
        <f>IF(AND(M$1288=0,M$1289=0),"--",IF(AND(M$1288&gt;0,M$1289=0),IF('Female Data'!M897&gt;M$1288,'Female Data'!$X897,0),IF(AND(M$1288=0,M$1289&gt;0),IF('Female Data'!M897&lt;M$1289,'Female Data'!$X897,0),IF(AND('Female Data'!M897&gt;M$1288,'Female Data'!M897&lt;M$1289),'Female Data'!$X897,0))))</f>
        <v>--</v>
      </c>
      <c r="N897" t="str">
        <f>IF(AND(N$1288=0,N$1289=0),"--",IF(AND(N$1288&gt;0,N$1289=0),IF('Female Data'!N897&gt;N$1288,'Female Data'!$X897,0),IF(AND(N$1288=0,N$1289&gt;0),IF('Female Data'!N897&lt;N$1289,'Female Data'!$X897,0),IF(AND('Female Data'!N897&gt;N$1288,'Female Data'!N897&lt;N$1289),'Female Data'!$X897,0))))</f>
        <v>--</v>
      </c>
      <c r="O897" t="str">
        <f>IF(AND(O$1288=0,O$1289=0),"--",IF(AND(O$1288&gt;0,O$1289=0),IF('Female Data'!O897&gt;O$1288,'Female Data'!$X897,0),IF(AND(O$1288=0,O$1289&gt;0),IF('Female Data'!O897&lt;O$1289,'Female Data'!$X897,0),IF(AND('Female Data'!O897&gt;O$1288,'Female Data'!O897&lt;O$1289),'Female Data'!$X897,0))))</f>
        <v>--</v>
      </c>
      <c r="P897" t="str">
        <f>IF(AND(P$1288=0,P$1289=0),"--",IF(AND(P$1288&gt;0,P$1289=0),IF('Female Data'!P897&gt;P$1288,'Female Data'!$X897,0),IF(AND(P$1288=0,P$1289&gt;0),IF('Female Data'!P897&lt;P$1289,'Female Data'!$X897,0),IF(AND('Female Data'!P897&gt;P$1288,'Female Data'!P897&lt;P$1289),'Female Data'!$X897,0))))</f>
        <v>--</v>
      </c>
      <c r="Q897" t="str">
        <f>IF(AND(Q$1288=0,Q$1289=0),"--",IF(AND(Q$1288&gt;0,Q$1289=0),IF('Female Data'!Q897&gt;Q$1288,'Female Data'!$X897,0),IF(AND(Q$1288=0,Q$1289&gt;0),IF('Female Data'!Q897&lt;Q$1289,'Female Data'!$X897,0),IF(AND('Female Data'!Q897&gt;Q$1288,'Female Data'!Q897&lt;Q$1289),'Female Data'!$X897,0))))</f>
        <v>--</v>
      </c>
      <c r="R897" t="str">
        <f>IF(AND(R$1288=0,R$1289=0),"--",IF(AND(R$1288&gt;0,R$1289=0),IF('Female Data'!R897&gt;R$1288,'Female Data'!$X897,0),IF(AND(R$1288=0,R$1289&gt;0),IF('Female Data'!R897&lt;R$1289,'Female Data'!$X897,0),IF(AND('Female Data'!R897&gt;R$1288,'Female Data'!R897&lt;R$1289),'Female Data'!$X897,0))))</f>
        <v>--</v>
      </c>
      <c r="S897" t="str">
        <f>IF(AND(S$1288=0,S$1289=0),"--",IF(AND(S$1288&gt;0,S$1289=0),IF('Female Data'!S897&gt;S$1288,'Female Data'!$X897,0),IF(AND(S$1288=0,S$1289&gt;0),IF('Female Data'!S897&lt;S$1289,'Female Data'!$X897,0),IF(AND('Female Data'!S897&gt;S$1288,'Female Data'!S897&lt;S$1289),'Female Data'!$X897,0))))</f>
        <v>--</v>
      </c>
      <c r="T897" t="str">
        <f>IF(AND(T$1288=0,T$1289=0),"--",IF(AND(T$1288&gt;0,T$1289=0),IF('Female Data'!T897&gt;T$1288,'Female Data'!$X897,0),IF(AND(T$1288=0,T$1289&gt;0),IF('Female Data'!T897&lt;T$1289,'Female Data'!$X897,0),IF(AND('Female Data'!T897&gt;T$1288,'Female Data'!T897&lt;T$1289),'Female Data'!$X897,0))))</f>
        <v>--</v>
      </c>
      <c r="U897" t="str">
        <f>IF(AND(U$1288=0,U$1289=0),"--",IF(AND(U$1288&gt;0,U$1289=0),IF('Female Data'!U897&gt;U$1288,'Female Data'!$X897,0),IF(AND(U$1288=0,U$1289&gt;0),IF('Female Data'!U897&lt;U$1289,'Female Data'!$X897,0),IF(AND('Female Data'!U897&gt;U$1288,'Female Data'!U897&lt;U$1289),'Female Data'!$X897,0))))</f>
        <v>--</v>
      </c>
      <c r="V897" t="str">
        <f>IF(AND(V$1288=0,V$1289=0),"--",IF(AND(V$1288&gt;0,V$1289=0),IF('Female Data'!V897&gt;V$1288,'Female Data'!$X897,0),IF(AND(V$1288=0,V$1289&gt;0),IF('Female Data'!V897&lt;V$1289,'Female Data'!$X897,0),IF(AND('Female Data'!V897&gt;V$1288,'Female Data'!V897&lt;V$1289),'Female Data'!$X897,0))))</f>
        <v>--</v>
      </c>
      <c r="W897" t="str">
        <f>IF(AND(W$1288=0,W$1289=0),"--",IF(AND(W$1288&gt;0,W$1289=0),IF('Female Data'!W897&gt;W$1288,'Female Data'!$X897,0),IF(AND(W$1288=0,W$1289&gt;0),IF('Female Data'!W897&lt;W$1289,'Female Data'!$X897,0),IF(AND('Female Data'!W897&gt;W$1288,'Female Data'!W897&lt;W$1289),'Female Data'!$X897,0))))</f>
        <v>--</v>
      </c>
      <c r="Y897">
        <f t="shared" si="26"/>
        <v>0</v>
      </c>
      <c r="Z897">
        <f>Y897*'Female Data'!X897</f>
        <v>0</v>
      </c>
      <c r="AA897">
        <f t="shared" si="27"/>
        <v>1</v>
      </c>
      <c r="AB897">
        <f>AA897*'Female Data'!X897</f>
        <v>123954</v>
      </c>
    </row>
    <row r="898" spans="1:28">
      <c r="A898">
        <f>'Female Data'!A898</f>
        <v>897</v>
      </c>
      <c r="B898" t="str">
        <f>'Female Data'!B898</f>
        <v>F</v>
      </c>
      <c r="C898" t="str">
        <f>IF(AND(C$1288=0,C$1289=0),"--",IF(AND(C$1288&gt;0,C$1289=0),IF('Female Data'!C898&gt;C$1288,'Female Data'!$X898,0),IF(AND(C$1288=0,C$1289&gt;0),IF('Female Data'!C898&lt;C$1289,'Female Data'!$X898,0),IF(AND('Female Data'!C898&gt;C$1288,'Female Data'!C898&lt;C$1289),'Female Data'!$X898,0))))</f>
        <v>--</v>
      </c>
      <c r="D898" t="str">
        <f>IF(AND(D$1288=0,D$1289=0),"--",IF(AND(D$1288&gt;0,D$1289=0),IF('Female Data'!D898&gt;D$1288,'Female Data'!$X898,0),IF(AND(D$1288=0,D$1289&gt;0),IF('Female Data'!D898&lt;D$1289,'Female Data'!$X898,0),IF(AND('Female Data'!D898&gt;D$1288,'Female Data'!D898&lt;D$1289),'Female Data'!$X898,0))))</f>
        <v>--</v>
      </c>
      <c r="E898" t="str">
        <f>IF(AND(E$1288=0,E$1289=0),"--",IF(AND(E$1288&gt;0,E$1289=0),IF('Female Data'!E898&gt;E$1288,'Female Data'!$X898,0),IF(AND(E$1288=0,E$1289&gt;0),IF('Female Data'!E898&lt;E$1289,'Female Data'!$X898,0),IF(AND('Female Data'!E898&gt;E$1288,'Female Data'!E898&lt;E$1289),'Female Data'!$X898,0))))</f>
        <v>--</v>
      </c>
      <c r="F898" t="str">
        <f>IF(AND(F$1288=0,F$1289=0),"--",IF(AND(F$1288&gt;0,F$1289=0),IF('Female Data'!F898&gt;F$1288,'Female Data'!$X898,0),IF(AND(F$1288=0,F$1289&gt;0),IF('Female Data'!F898&lt;F$1289,'Female Data'!$X898,0),IF(AND('Female Data'!F898&gt;F$1288,'Female Data'!F898&lt;F$1289),'Female Data'!$X898,0))))</f>
        <v>--</v>
      </c>
      <c r="G898" t="str">
        <f>IF(AND(G$1288=0,G$1289=0),"--",IF(AND(G$1288&gt;0,G$1289=0),IF('Female Data'!G898&gt;G$1288,'Female Data'!$X898,0),IF(AND(G$1288=0,G$1289&gt;0),IF('Female Data'!G898&lt;G$1289,'Female Data'!$X898,0),IF(AND('Female Data'!G898&gt;G$1288,'Female Data'!G898&lt;G$1289),'Female Data'!$X898,0))))</f>
        <v>--</v>
      </c>
      <c r="H898" t="str">
        <f>IF(AND(H$1288=0,H$1289=0),"--",IF(AND(H$1288&gt;0,H$1289=0),IF('Female Data'!H898&gt;H$1288,'Female Data'!$X898,0),IF(AND(H$1288=0,H$1289&gt;0),IF('Female Data'!H898&lt;H$1289,'Female Data'!$X898,0),IF(AND('Female Data'!H898&gt;H$1288,'Female Data'!H898&lt;H$1289),'Female Data'!$X898,0))))</f>
        <v>--</v>
      </c>
      <c r="I898" t="str">
        <f>IF(AND(I$1288=0,I$1289=0),"--",IF(AND(I$1288&gt;0,I$1289=0),IF('Female Data'!I898&gt;I$1288,'Female Data'!$X898,0),IF(AND(I$1288=0,I$1289&gt;0),IF('Female Data'!I898&lt;I$1289,'Female Data'!$X898,0),IF(AND('Female Data'!I898&gt;I$1288,'Female Data'!I898&lt;I$1289),'Female Data'!$X898,0))))</f>
        <v>--</v>
      </c>
      <c r="J898" t="str">
        <f>IF(AND(J$1288=0,J$1289=0),"--",IF(AND(J$1288&gt;0,J$1289=0),IF('Female Data'!J898&gt;J$1288,'Female Data'!$X898,0),IF(AND(J$1288=0,J$1289&gt;0),IF('Female Data'!J898&lt;J$1289,'Female Data'!$X898,0),IF(AND('Female Data'!J898&gt;J$1288,'Female Data'!J898&lt;J$1289),'Female Data'!$X898,0))))</f>
        <v>--</v>
      </c>
      <c r="K898" t="str">
        <f>IF(AND(K$1288=0,K$1289=0),"--",IF(AND(K$1288&gt;0,K$1289=0),IF('Female Data'!K898&gt;K$1288,'Female Data'!$X898,0),IF(AND(K$1288=0,K$1289&gt;0),IF('Female Data'!K898&lt;K$1289,'Female Data'!$X898,0),IF(AND('Female Data'!K898&gt;K$1288,'Female Data'!K898&lt;K$1289),'Female Data'!$X898,0))))</f>
        <v>--</v>
      </c>
      <c r="L898" t="str">
        <f>IF(AND(L$1288=0,L$1289=0),"--",IF(AND(L$1288&gt;0,L$1289=0),IF('Female Data'!L898&gt;L$1288,'Female Data'!$X898,0),IF(AND(L$1288=0,L$1289&gt;0),IF('Female Data'!L898&lt;L$1289,'Female Data'!$X898,0),IF(AND('Female Data'!L898&gt;L$1288,'Female Data'!L898&lt;L$1289),'Female Data'!$X898,0))))</f>
        <v>--</v>
      </c>
      <c r="M898" t="str">
        <f>IF(AND(M$1288=0,M$1289=0),"--",IF(AND(M$1288&gt;0,M$1289=0),IF('Female Data'!M898&gt;M$1288,'Female Data'!$X898,0),IF(AND(M$1288=0,M$1289&gt;0),IF('Female Data'!M898&lt;M$1289,'Female Data'!$X898,0),IF(AND('Female Data'!M898&gt;M$1288,'Female Data'!M898&lt;M$1289),'Female Data'!$X898,0))))</f>
        <v>--</v>
      </c>
      <c r="N898" t="str">
        <f>IF(AND(N$1288=0,N$1289=0),"--",IF(AND(N$1288&gt;0,N$1289=0),IF('Female Data'!N898&gt;N$1288,'Female Data'!$X898,0),IF(AND(N$1288=0,N$1289&gt;0),IF('Female Data'!N898&lt;N$1289,'Female Data'!$X898,0),IF(AND('Female Data'!N898&gt;N$1288,'Female Data'!N898&lt;N$1289),'Female Data'!$X898,0))))</f>
        <v>--</v>
      </c>
      <c r="O898" t="str">
        <f>IF(AND(O$1288=0,O$1289=0),"--",IF(AND(O$1288&gt;0,O$1289=0),IF('Female Data'!O898&gt;O$1288,'Female Data'!$X898,0),IF(AND(O$1288=0,O$1289&gt;0),IF('Female Data'!O898&lt;O$1289,'Female Data'!$X898,0),IF(AND('Female Data'!O898&gt;O$1288,'Female Data'!O898&lt;O$1289),'Female Data'!$X898,0))))</f>
        <v>--</v>
      </c>
      <c r="P898" t="str">
        <f>IF(AND(P$1288=0,P$1289=0),"--",IF(AND(P$1288&gt;0,P$1289=0),IF('Female Data'!P898&gt;P$1288,'Female Data'!$X898,0),IF(AND(P$1288=0,P$1289&gt;0),IF('Female Data'!P898&lt;P$1289,'Female Data'!$X898,0),IF(AND('Female Data'!P898&gt;P$1288,'Female Data'!P898&lt;P$1289),'Female Data'!$X898,0))))</f>
        <v>--</v>
      </c>
      <c r="Q898" t="str">
        <f>IF(AND(Q$1288=0,Q$1289=0),"--",IF(AND(Q$1288&gt;0,Q$1289=0),IF('Female Data'!Q898&gt;Q$1288,'Female Data'!$X898,0),IF(AND(Q$1288=0,Q$1289&gt;0),IF('Female Data'!Q898&lt;Q$1289,'Female Data'!$X898,0),IF(AND('Female Data'!Q898&gt;Q$1288,'Female Data'!Q898&lt;Q$1289),'Female Data'!$X898,0))))</f>
        <v>--</v>
      </c>
      <c r="R898" t="str">
        <f>IF(AND(R$1288=0,R$1289=0),"--",IF(AND(R$1288&gt;0,R$1289=0),IF('Female Data'!R898&gt;R$1288,'Female Data'!$X898,0),IF(AND(R$1288=0,R$1289&gt;0),IF('Female Data'!R898&lt;R$1289,'Female Data'!$X898,0),IF(AND('Female Data'!R898&gt;R$1288,'Female Data'!R898&lt;R$1289),'Female Data'!$X898,0))))</f>
        <v>--</v>
      </c>
      <c r="S898" t="str">
        <f>IF(AND(S$1288=0,S$1289=0),"--",IF(AND(S$1288&gt;0,S$1289=0),IF('Female Data'!S898&gt;S$1288,'Female Data'!$X898,0),IF(AND(S$1288=0,S$1289&gt;0),IF('Female Data'!S898&lt;S$1289,'Female Data'!$X898,0),IF(AND('Female Data'!S898&gt;S$1288,'Female Data'!S898&lt;S$1289),'Female Data'!$X898,0))))</f>
        <v>--</v>
      </c>
      <c r="T898" t="str">
        <f>IF(AND(T$1288=0,T$1289=0),"--",IF(AND(T$1288&gt;0,T$1289=0),IF('Female Data'!T898&gt;T$1288,'Female Data'!$X898,0),IF(AND(T$1288=0,T$1289&gt;0),IF('Female Data'!T898&lt;T$1289,'Female Data'!$X898,0),IF(AND('Female Data'!T898&gt;T$1288,'Female Data'!T898&lt;T$1289),'Female Data'!$X898,0))))</f>
        <v>--</v>
      </c>
      <c r="U898" t="str">
        <f>IF(AND(U$1288=0,U$1289=0),"--",IF(AND(U$1288&gt;0,U$1289=0),IF('Female Data'!U898&gt;U$1288,'Female Data'!$X898,0),IF(AND(U$1288=0,U$1289&gt;0),IF('Female Data'!U898&lt;U$1289,'Female Data'!$X898,0),IF(AND('Female Data'!U898&gt;U$1288,'Female Data'!U898&lt;U$1289),'Female Data'!$X898,0))))</f>
        <v>--</v>
      </c>
      <c r="V898" t="str">
        <f>IF(AND(V$1288=0,V$1289=0),"--",IF(AND(V$1288&gt;0,V$1289=0),IF('Female Data'!V898&gt;V$1288,'Female Data'!$X898,0),IF(AND(V$1288=0,V$1289&gt;0),IF('Female Data'!V898&lt;V$1289,'Female Data'!$X898,0),IF(AND('Female Data'!V898&gt;V$1288,'Female Data'!V898&lt;V$1289),'Female Data'!$X898,0))))</f>
        <v>--</v>
      </c>
      <c r="W898" t="str">
        <f>IF(AND(W$1288=0,W$1289=0),"--",IF(AND(W$1288&gt;0,W$1289=0),IF('Female Data'!W898&gt;W$1288,'Female Data'!$X898,0),IF(AND(W$1288=0,W$1289&gt;0),IF('Female Data'!W898&lt;W$1289,'Female Data'!$X898,0),IF(AND('Female Data'!W898&gt;W$1288,'Female Data'!W898&lt;W$1289),'Female Data'!$X898,0))))</f>
        <v>--</v>
      </c>
      <c r="Y898">
        <f t="shared" ref="Y898:Y961" si="28">COUNT(C898:W898)</f>
        <v>0</v>
      </c>
      <c r="Z898">
        <f>Y898*'Female Data'!X898</f>
        <v>0</v>
      </c>
      <c r="AA898">
        <f t="shared" ref="AA898:AA961" si="29">IF(SUM(C898:W898)=Z898,1,0)</f>
        <v>1</v>
      </c>
      <c r="AB898">
        <f>AA898*'Female Data'!X898</f>
        <v>108490</v>
      </c>
    </row>
    <row r="899" spans="1:28">
      <c r="A899">
        <f>'Female Data'!A899</f>
        <v>898</v>
      </c>
      <c r="B899" t="str">
        <f>'Female Data'!B899</f>
        <v>F</v>
      </c>
      <c r="C899" t="str">
        <f>IF(AND(C$1288=0,C$1289=0),"--",IF(AND(C$1288&gt;0,C$1289=0),IF('Female Data'!C899&gt;C$1288,'Female Data'!$X899,0),IF(AND(C$1288=0,C$1289&gt;0),IF('Female Data'!C899&lt;C$1289,'Female Data'!$X899,0),IF(AND('Female Data'!C899&gt;C$1288,'Female Data'!C899&lt;C$1289),'Female Data'!$X899,0))))</f>
        <v>--</v>
      </c>
      <c r="D899" t="str">
        <f>IF(AND(D$1288=0,D$1289=0),"--",IF(AND(D$1288&gt;0,D$1289=0),IF('Female Data'!D899&gt;D$1288,'Female Data'!$X899,0),IF(AND(D$1288=0,D$1289&gt;0),IF('Female Data'!D899&lt;D$1289,'Female Data'!$X899,0),IF(AND('Female Data'!D899&gt;D$1288,'Female Data'!D899&lt;D$1289),'Female Data'!$X899,0))))</f>
        <v>--</v>
      </c>
      <c r="E899" t="str">
        <f>IF(AND(E$1288=0,E$1289=0),"--",IF(AND(E$1288&gt;0,E$1289=0),IF('Female Data'!E899&gt;E$1288,'Female Data'!$X899,0),IF(AND(E$1288=0,E$1289&gt;0),IF('Female Data'!E899&lt;E$1289,'Female Data'!$X899,0),IF(AND('Female Data'!E899&gt;E$1288,'Female Data'!E899&lt;E$1289),'Female Data'!$X899,0))))</f>
        <v>--</v>
      </c>
      <c r="F899" t="str">
        <f>IF(AND(F$1288=0,F$1289=0),"--",IF(AND(F$1288&gt;0,F$1289=0),IF('Female Data'!F899&gt;F$1288,'Female Data'!$X899,0),IF(AND(F$1288=0,F$1289&gt;0),IF('Female Data'!F899&lt;F$1289,'Female Data'!$X899,0),IF(AND('Female Data'!F899&gt;F$1288,'Female Data'!F899&lt;F$1289),'Female Data'!$X899,0))))</f>
        <v>--</v>
      </c>
      <c r="G899" t="str">
        <f>IF(AND(G$1288=0,G$1289=0),"--",IF(AND(G$1288&gt;0,G$1289=0),IF('Female Data'!G899&gt;G$1288,'Female Data'!$X899,0),IF(AND(G$1288=0,G$1289&gt;0),IF('Female Data'!G899&lt;G$1289,'Female Data'!$X899,0),IF(AND('Female Data'!G899&gt;G$1288,'Female Data'!G899&lt;G$1289),'Female Data'!$X899,0))))</f>
        <v>--</v>
      </c>
      <c r="H899" t="str">
        <f>IF(AND(H$1288=0,H$1289=0),"--",IF(AND(H$1288&gt;0,H$1289=0),IF('Female Data'!H899&gt;H$1288,'Female Data'!$X899,0),IF(AND(H$1288=0,H$1289&gt;0),IF('Female Data'!H899&lt;H$1289,'Female Data'!$X899,0),IF(AND('Female Data'!H899&gt;H$1288,'Female Data'!H899&lt;H$1289),'Female Data'!$X899,0))))</f>
        <v>--</v>
      </c>
      <c r="I899" t="str">
        <f>IF(AND(I$1288=0,I$1289=0),"--",IF(AND(I$1288&gt;0,I$1289=0),IF('Female Data'!I899&gt;I$1288,'Female Data'!$X899,0),IF(AND(I$1288=0,I$1289&gt;0),IF('Female Data'!I899&lt;I$1289,'Female Data'!$X899,0),IF(AND('Female Data'!I899&gt;I$1288,'Female Data'!I899&lt;I$1289),'Female Data'!$X899,0))))</f>
        <v>--</v>
      </c>
      <c r="J899" t="str">
        <f>IF(AND(J$1288=0,J$1289=0),"--",IF(AND(J$1288&gt;0,J$1289=0),IF('Female Data'!J899&gt;J$1288,'Female Data'!$X899,0),IF(AND(J$1288=0,J$1289&gt;0),IF('Female Data'!J899&lt;J$1289,'Female Data'!$X899,0),IF(AND('Female Data'!J899&gt;J$1288,'Female Data'!J899&lt;J$1289),'Female Data'!$X899,0))))</f>
        <v>--</v>
      </c>
      <c r="K899" t="str">
        <f>IF(AND(K$1288=0,K$1289=0),"--",IF(AND(K$1288&gt;0,K$1289=0),IF('Female Data'!K899&gt;K$1288,'Female Data'!$X899,0),IF(AND(K$1288=0,K$1289&gt;0),IF('Female Data'!K899&lt;K$1289,'Female Data'!$X899,0),IF(AND('Female Data'!K899&gt;K$1288,'Female Data'!K899&lt;K$1289),'Female Data'!$X899,0))))</f>
        <v>--</v>
      </c>
      <c r="L899" t="str">
        <f>IF(AND(L$1288=0,L$1289=0),"--",IF(AND(L$1288&gt;0,L$1289=0),IF('Female Data'!L899&gt;L$1288,'Female Data'!$X899,0),IF(AND(L$1288=0,L$1289&gt;0),IF('Female Data'!L899&lt;L$1289,'Female Data'!$X899,0),IF(AND('Female Data'!L899&gt;L$1288,'Female Data'!L899&lt;L$1289),'Female Data'!$X899,0))))</f>
        <v>--</v>
      </c>
      <c r="M899" t="str">
        <f>IF(AND(M$1288=0,M$1289=0),"--",IF(AND(M$1288&gt;0,M$1289=0),IF('Female Data'!M899&gt;M$1288,'Female Data'!$X899,0),IF(AND(M$1288=0,M$1289&gt;0),IF('Female Data'!M899&lt;M$1289,'Female Data'!$X899,0),IF(AND('Female Data'!M899&gt;M$1288,'Female Data'!M899&lt;M$1289),'Female Data'!$X899,0))))</f>
        <v>--</v>
      </c>
      <c r="N899" t="str">
        <f>IF(AND(N$1288=0,N$1289=0),"--",IF(AND(N$1288&gt;0,N$1289=0),IF('Female Data'!N899&gt;N$1288,'Female Data'!$X899,0),IF(AND(N$1288=0,N$1289&gt;0),IF('Female Data'!N899&lt;N$1289,'Female Data'!$X899,0),IF(AND('Female Data'!N899&gt;N$1288,'Female Data'!N899&lt;N$1289),'Female Data'!$X899,0))))</f>
        <v>--</v>
      </c>
      <c r="O899" t="str">
        <f>IF(AND(O$1288=0,O$1289=0),"--",IF(AND(O$1288&gt;0,O$1289=0),IF('Female Data'!O899&gt;O$1288,'Female Data'!$X899,0),IF(AND(O$1288=0,O$1289&gt;0),IF('Female Data'!O899&lt;O$1289,'Female Data'!$X899,0),IF(AND('Female Data'!O899&gt;O$1288,'Female Data'!O899&lt;O$1289),'Female Data'!$X899,0))))</f>
        <v>--</v>
      </c>
      <c r="P899" t="str">
        <f>IF(AND(P$1288=0,P$1289=0),"--",IF(AND(P$1288&gt;0,P$1289=0),IF('Female Data'!P899&gt;P$1288,'Female Data'!$X899,0),IF(AND(P$1288=0,P$1289&gt;0),IF('Female Data'!P899&lt;P$1289,'Female Data'!$X899,0),IF(AND('Female Data'!P899&gt;P$1288,'Female Data'!P899&lt;P$1289),'Female Data'!$X899,0))))</f>
        <v>--</v>
      </c>
      <c r="Q899" t="str">
        <f>IF(AND(Q$1288=0,Q$1289=0),"--",IF(AND(Q$1288&gt;0,Q$1289=0),IF('Female Data'!Q899&gt;Q$1288,'Female Data'!$X899,0),IF(AND(Q$1288=0,Q$1289&gt;0),IF('Female Data'!Q899&lt;Q$1289,'Female Data'!$X899,0),IF(AND('Female Data'!Q899&gt;Q$1288,'Female Data'!Q899&lt;Q$1289),'Female Data'!$X899,0))))</f>
        <v>--</v>
      </c>
      <c r="R899" t="str">
        <f>IF(AND(R$1288=0,R$1289=0),"--",IF(AND(R$1288&gt;0,R$1289=0),IF('Female Data'!R899&gt;R$1288,'Female Data'!$X899,0),IF(AND(R$1288=0,R$1289&gt;0),IF('Female Data'!R899&lt;R$1289,'Female Data'!$X899,0),IF(AND('Female Data'!R899&gt;R$1288,'Female Data'!R899&lt;R$1289),'Female Data'!$X899,0))))</f>
        <v>--</v>
      </c>
      <c r="S899" t="str">
        <f>IF(AND(S$1288=0,S$1289=0),"--",IF(AND(S$1288&gt;0,S$1289=0),IF('Female Data'!S899&gt;S$1288,'Female Data'!$X899,0),IF(AND(S$1288=0,S$1289&gt;0),IF('Female Data'!S899&lt;S$1289,'Female Data'!$X899,0),IF(AND('Female Data'!S899&gt;S$1288,'Female Data'!S899&lt;S$1289),'Female Data'!$X899,0))))</f>
        <v>--</v>
      </c>
      <c r="T899" t="str">
        <f>IF(AND(T$1288=0,T$1289=0),"--",IF(AND(T$1288&gt;0,T$1289=0),IF('Female Data'!T899&gt;T$1288,'Female Data'!$X899,0),IF(AND(T$1288=0,T$1289&gt;0),IF('Female Data'!T899&lt;T$1289,'Female Data'!$X899,0),IF(AND('Female Data'!T899&gt;T$1288,'Female Data'!T899&lt;T$1289),'Female Data'!$X899,0))))</f>
        <v>--</v>
      </c>
      <c r="U899" t="str">
        <f>IF(AND(U$1288=0,U$1289=0),"--",IF(AND(U$1288&gt;0,U$1289=0),IF('Female Data'!U899&gt;U$1288,'Female Data'!$X899,0),IF(AND(U$1288=0,U$1289&gt;0),IF('Female Data'!U899&lt;U$1289,'Female Data'!$X899,0),IF(AND('Female Data'!U899&gt;U$1288,'Female Data'!U899&lt;U$1289),'Female Data'!$X899,0))))</f>
        <v>--</v>
      </c>
      <c r="V899" t="str">
        <f>IF(AND(V$1288=0,V$1289=0),"--",IF(AND(V$1288&gt;0,V$1289=0),IF('Female Data'!V899&gt;V$1288,'Female Data'!$X899,0),IF(AND(V$1288=0,V$1289&gt;0),IF('Female Data'!V899&lt;V$1289,'Female Data'!$X899,0),IF(AND('Female Data'!V899&gt;V$1288,'Female Data'!V899&lt;V$1289),'Female Data'!$X899,0))))</f>
        <v>--</v>
      </c>
      <c r="W899" t="str">
        <f>IF(AND(W$1288=0,W$1289=0),"--",IF(AND(W$1288&gt;0,W$1289=0),IF('Female Data'!W899&gt;W$1288,'Female Data'!$X899,0),IF(AND(W$1288=0,W$1289&gt;0),IF('Female Data'!W899&lt;W$1289,'Female Data'!$X899,0),IF(AND('Female Data'!W899&gt;W$1288,'Female Data'!W899&lt;W$1289),'Female Data'!$X899,0))))</f>
        <v>--</v>
      </c>
      <c r="Y899">
        <f t="shared" si="28"/>
        <v>0</v>
      </c>
      <c r="Z899">
        <f>Y899*'Female Data'!X899</f>
        <v>0</v>
      </c>
      <c r="AA899">
        <f t="shared" si="29"/>
        <v>1</v>
      </c>
      <c r="AB899">
        <f>AA899*'Female Data'!X899</f>
        <v>23004</v>
      </c>
    </row>
    <row r="900" spans="1:28">
      <c r="A900">
        <f>'Female Data'!A900</f>
        <v>899</v>
      </c>
      <c r="B900" t="str">
        <f>'Female Data'!B900</f>
        <v>F</v>
      </c>
      <c r="C900" t="str">
        <f>IF(AND(C$1288=0,C$1289=0),"--",IF(AND(C$1288&gt;0,C$1289=0),IF('Female Data'!C900&gt;C$1288,'Female Data'!$X900,0),IF(AND(C$1288=0,C$1289&gt;0),IF('Female Data'!C900&lt;C$1289,'Female Data'!$X900,0),IF(AND('Female Data'!C900&gt;C$1288,'Female Data'!C900&lt;C$1289),'Female Data'!$X900,0))))</f>
        <v>--</v>
      </c>
      <c r="D900" t="str">
        <f>IF(AND(D$1288=0,D$1289=0),"--",IF(AND(D$1288&gt;0,D$1289=0),IF('Female Data'!D900&gt;D$1288,'Female Data'!$X900,0),IF(AND(D$1288=0,D$1289&gt;0),IF('Female Data'!D900&lt;D$1289,'Female Data'!$X900,0),IF(AND('Female Data'!D900&gt;D$1288,'Female Data'!D900&lt;D$1289),'Female Data'!$X900,0))))</f>
        <v>--</v>
      </c>
      <c r="E900" t="str">
        <f>IF(AND(E$1288=0,E$1289=0),"--",IF(AND(E$1288&gt;0,E$1289=0),IF('Female Data'!E900&gt;E$1288,'Female Data'!$X900,0),IF(AND(E$1288=0,E$1289&gt;0),IF('Female Data'!E900&lt;E$1289,'Female Data'!$X900,0),IF(AND('Female Data'!E900&gt;E$1288,'Female Data'!E900&lt;E$1289),'Female Data'!$X900,0))))</f>
        <v>--</v>
      </c>
      <c r="F900" t="str">
        <f>IF(AND(F$1288=0,F$1289=0),"--",IF(AND(F$1288&gt;0,F$1289=0),IF('Female Data'!F900&gt;F$1288,'Female Data'!$X900,0),IF(AND(F$1288=0,F$1289&gt;0),IF('Female Data'!F900&lt;F$1289,'Female Data'!$X900,0),IF(AND('Female Data'!F900&gt;F$1288,'Female Data'!F900&lt;F$1289),'Female Data'!$X900,0))))</f>
        <v>--</v>
      </c>
      <c r="G900" t="str">
        <f>IF(AND(G$1288=0,G$1289=0),"--",IF(AND(G$1288&gt;0,G$1289=0),IF('Female Data'!G900&gt;G$1288,'Female Data'!$X900,0),IF(AND(G$1288=0,G$1289&gt;0),IF('Female Data'!G900&lt;G$1289,'Female Data'!$X900,0),IF(AND('Female Data'!G900&gt;G$1288,'Female Data'!G900&lt;G$1289),'Female Data'!$X900,0))))</f>
        <v>--</v>
      </c>
      <c r="H900" t="str">
        <f>IF(AND(H$1288=0,H$1289=0),"--",IF(AND(H$1288&gt;0,H$1289=0),IF('Female Data'!H900&gt;H$1288,'Female Data'!$X900,0),IF(AND(H$1288=0,H$1289&gt;0),IF('Female Data'!H900&lt;H$1289,'Female Data'!$X900,0),IF(AND('Female Data'!H900&gt;H$1288,'Female Data'!H900&lt;H$1289),'Female Data'!$X900,0))))</f>
        <v>--</v>
      </c>
      <c r="I900" t="str">
        <f>IF(AND(I$1288=0,I$1289=0),"--",IF(AND(I$1288&gt;0,I$1289=0),IF('Female Data'!I900&gt;I$1288,'Female Data'!$X900,0),IF(AND(I$1288=0,I$1289&gt;0),IF('Female Data'!I900&lt;I$1289,'Female Data'!$X900,0),IF(AND('Female Data'!I900&gt;I$1288,'Female Data'!I900&lt;I$1289),'Female Data'!$X900,0))))</f>
        <v>--</v>
      </c>
      <c r="J900" t="str">
        <f>IF(AND(J$1288=0,J$1289=0),"--",IF(AND(J$1288&gt;0,J$1289=0),IF('Female Data'!J900&gt;J$1288,'Female Data'!$X900,0),IF(AND(J$1288=0,J$1289&gt;0),IF('Female Data'!J900&lt;J$1289,'Female Data'!$X900,0),IF(AND('Female Data'!J900&gt;J$1288,'Female Data'!J900&lt;J$1289),'Female Data'!$X900,0))))</f>
        <v>--</v>
      </c>
      <c r="K900" t="str">
        <f>IF(AND(K$1288=0,K$1289=0),"--",IF(AND(K$1288&gt;0,K$1289=0),IF('Female Data'!K900&gt;K$1288,'Female Data'!$X900,0),IF(AND(K$1288=0,K$1289&gt;0),IF('Female Data'!K900&lt;K$1289,'Female Data'!$X900,0),IF(AND('Female Data'!K900&gt;K$1288,'Female Data'!K900&lt;K$1289),'Female Data'!$X900,0))))</f>
        <v>--</v>
      </c>
      <c r="L900" t="str">
        <f>IF(AND(L$1288=0,L$1289=0),"--",IF(AND(L$1288&gt;0,L$1289=0),IF('Female Data'!L900&gt;L$1288,'Female Data'!$X900,0),IF(AND(L$1288=0,L$1289&gt;0),IF('Female Data'!L900&lt;L$1289,'Female Data'!$X900,0),IF(AND('Female Data'!L900&gt;L$1288,'Female Data'!L900&lt;L$1289),'Female Data'!$X900,0))))</f>
        <v>--</v>
      </c>
      <c r="M900" t="str">
        <f>IF(AND(M$1288=0,M$1289=0),"--",IF(AND(M$1288&gt;0,M$1289=0),IF('Female Data'!M900&gt;M$1288,'Female Data'!$X900,0),IF(AND(M$1288=0,M$1289&gt;0),IF('Female Data'!M900&lt;M$1289,'Female Data'!$X900,0),IF(AND('Female Data'!M900&gt;M$1288,'Female Data'!M900&lt;M$1289),'Female Data'!$X900,0))))</f>
        <v>--</v>
      </c>
      <c r="N900" t="str">
        <f>IF(AND(N$1288=0,N$1289=0),"--",IF(AND(N$1288&gt;0,N$1289=0),IF('Female Data'!N900&gt;N$1288,'Female Data'!$X900,0),IF(AND(N$1288=0,N$1289&gt;0),IF('Female Data'!N900&lt;N$1289,'Female Data'!$X900,0),IF(AND('Female Data'!N900&gt;N$1288,'Female Data'!N900&lt;N$1289),'Female Data'!$X900,0))))</f>
        <v>--</v>
      </c>
      <c r="O900" t="str">
        <f>IF(AND(O$1288=0,O$1289=0),"--",IF(AND(O$1288&gt;0,O$1289=0),IF('Female Data'!O900&gt;O$1288,'Female Data'!$X900,0),IF(AND(O$1288=0,O$1289&gt;0),IF('Female Data'!O900&lt;O$1289,'Female Data'!$X900,0),IF(AND('Female Data'!O900&gt;O$1288,'Female Data'!O900&lt;O$1289),'Female Data'!$X900,0))))</f>
        <v>--</v>
      </c>
      <c r="P900" t="str">
        <f>IF(AND(P$1288=0,P$1289=0),"--",IF(AND(P$1288&gt;0,P$1289=0),IF('Female Data'!P900&gt;P$1288,'Female Data'!$X900,0),IF(AND(P$1288=0,P$1289&gt;0),IF('Female Data'!P900&lt;P$1289,'Female Data'!$X900,0),IF(AND('Female Data'!P900&gt;P$1288,'Female Data'!P900&lt;P$1289),'Female Data'!$X900,0))))</f>
        <v>--</v>
      </c>
      <c r="Q900" t="str">
        <f>IF(AND(Q$1288=0,Q$1289=0),"--",IF(AND(Q$1288&gt;0,Q$1289=0),IF('Female Data'!Q900&gt;Q$1288,'Female Data'!$X900,0),IF(AND(Q$1288=0,Q$1289&gt;0),IF('Female Data'!Q900&lt;Q$1289,'Female Data'!$X900,0),IF(AND('Female Data'!Q900&gt;Q$1288,'Female Data'!Q900&lt;Q$1289),'Female Data'!$X900,0))))</f>
        <v>--</v>
      </c>
      <c r="R900" t="str">
        <f>IF(AND(R$1288=0,R$1289=0),"--",IF(AND(R$1288&gt;0,R$1289=0),IF('Female Data'!R900&gt;R$1288,'Female Data'!$X900,0),IF(AND(R$1288=0,R$1289&gt;0),IF('Female Data'!R900&lt;R$1289,'Female Data'!$X900,0),IF(AND('Female Data'!R900&gt;R$1288,'Female Data'!R900&lt;R$1289),'Female Data'!$X900,0))))</f>
        <v>--</v>
      </c>
      <c r="S900" t="str">
        <f>IF(AND(S$1288=0,S$1289=0),"--",IF(AND(S$1288&gt;0,S$1289=0),IF('Female Data'!S900&gt;S$1288,'Female Data'!$X900,0),IF(AND(S$1288=0,S$1289&gt;0),IF('Female Data'!S900&lt;S$1289,'Female Data'!$X900,0),IF(AND('Female Data'!S900&gt;S$1288,'Female Data'!S900&lt;S$1289),'Female Data'!$X900,0))))</f>
        <v>--</v>
      </c>
      <c r="T900" t="str">
        <f>IF(AND(T$1288=0,T$1289=0),"--",IF(AND(T$1288&gt;0,T$1289=0),IF('Female Data'!T900&gt;T$1288,'Female Data'!$X900,0),IF(AND(T$1288=0,T$1289&gt;0),IF('Female Data'!T900&lt;T$1289,'Female Data'!$X900,0),IF(AND('Female Data'!T900&gt;T$1288,'Female Data'!T900&lt;T$1289),'Female Data'!$X900,0))))</f>
        <v>--</v>
      </c>
      <c r="U900" t="str">
        <f>IF(AND(U$1288=0,U$1289=0),"--",IF(AND(U$1288&gt;0,U$1289=0),IF('Female Data'!U900&gt;U$1288,'Female Data'!$X900,0),IF(AND(U$1288=0,U$1289&gt;0),IF('Female Data'!U900&lt;U$1289,'Female Data'!$X900,0),IF(AND('Female Data'!U900&gt;U$1288,'Female Data'!U900&lt;U$1289),'Female Data'!$X900,0))))</f>
        <v>--</v>
      </c>
      <c r="V900" t="str">
        <f>IF(AND(V$1288=0,V$1289=0),"--",IF(AND(V$1288&gt;0,V$1289=0),IF('Female Data'!V900&gt;V$1288,'Female Data'!$X900,0),IF(AND(V$1288=0,V$1289&gt;0),IF('Female Data'!V900&lt;V$1289,'Female Data'!$X900,0),IF(AND('Female Data'!V900&gt;V$1288,'Female Data'!V900&lt;V$1289),'Female Data'!$X900,0))))</f>
        <v>--</v>
      </c>
      <c r="W900" t="str">
        <f>IF(AND(W$1288=0,W$1289=0),"--",IF(AND(W$1288&gt;0,W$1289=0),IF('Female Data'!W900&gt;W$1288,'Female Data'!$X900,0),IF(AND(W$1288=0,W$1289&gt;0),IF('Female Data'!W900&lt;W$1289,'Female Data'!$X900,0),IF(AND('Female Data'!W900&gt;W$1288,'Female Data'!W900&lt;W$1289),'Female Data'!$X900,0))))</f>
        <v>--</v>
      </c>
      <c r="Y900">
        <f t="shared" si="28"/>
        <v>0</v>
      </c>
      <c r="Z900">
        <f>Y900*'Female Data'!X900</f>
        <v>0</v>
      </c>
      <c r="AA900">
        <f t="shared" si="29"/>
        <v>1</v>
      </c>
      <c r="AB900">
        <f>AA900*'Female Data'!X900</f>
        <v>126523</v>
      </c>
    </row>
    <row r="901" spans="1:28">
      <c r="A901">
        <f>'Female Data'!A901</f>
        <v>900</v>
      </c>
      <c r="B901" t="str">
        <f>'Female Data'!B901</f>
        <v>F</v>
      </c>
      <c r="C901" t="str">
        <f>IF(AND(C$1288=0,C$1289=0),"--",IF(AND(C$1288&gt;0,C$1289=0),IF('Female Data'!C901&gt;C$1288,'Female Data'!$X901,0),IF(AND(C$1288=0,C$1289&gt;0),IF('Female Data'!C901&lt;C$1289,'Female Data'!$X901,0),IF(AND('Female Data'!C901&gt;C$1288,'Female Data'!C901&lt;C$1289),'Female Data'!$X901,0))))</f>
        <v>--</v>
      </c>
      <c r="D901" t="str">
        <f>IF(AND(D$1288=0,D$1289=0),"--",IF(AND(D$1288&gt;0,D$1289=0),IF('Female Data'!D901&gt;D$1288,'Female Data'!$X901,0),IF(AND(D$1288=0,D$1289&gt;0),IF('Female Data'!D901&lt;D$1289,'Female Data'!$X901,0),IF(AND('Female Data'!D901&gt;D$1288,'Female Data'!D901&lt;D$1289),'Female Data'!$X901,0))))</f>
        <v>--</v>
      </c>
      <c r="E901" t="str">
        <f>IF(AND(E$1288=0,E$1289=0),"--",IF(AND(E$1288&gt;0,E$1289=0),IF('Female Data'!E901&gt;E$1288,'Female Data'!$X901,0),IF(AND(E$1288=0,E$1289&gt;0),IF('Female Data'!E901&lt;E$1289,'Female Data'!$X901,0),IF(AND('Female Data'!E901&gt;E$1288,'Female Data'!E901&lt;E$1289),'Female Data'!$X901,0))))</f>
        <v>--</v>
      </c>
      <c r="F901" t="str">
        <f>IF(AND(F$1288=0,F$1289=0),"--",IF(AND(F$1288&gt;0,F$1289=0),IF('Female Data'!F901&gt;F$1288,'Female Data'!$X901,0),IF(AND(F$1288=0,F$1289&gt;0),IF('Female Data'!F901&lt;F$1289,'Female Data'!$X901,0),IF(AND('Female Data'!F901&gt;F$1288,'Female Data'!F901&lt;F$1289),'Female Data'!$X901,0))))</f>
        <v>--</v>
      </c>
      <c r="G901" t="str">
        <f>IF(AND(G$1288=0,G$1289=0),"--",IF(AND(G$1288&gt;0,G$1289=0),IF('Female Data'!G901&gt;G$1288,'Female Data'!$X901,0),IF(AND(G$1288=0,G$1289&gt;0),IF('Female Data'!G901&lt;G$1289,'Female Data'!$X901,0),IF(AND('Female Data'!G901&gt;G$1288,'Female Data'!G901&lt;G$1289),'Female Data'!$X901,0))))</f>
        <v>--</v>
      </c>
      <c r="H901" t="str">
        <f>IF(AND(H$1288=0,H$1289=0),"--",IF(AND(H$1288&gt;0,H$1289=0),IF('Female Data'!H901&gt;H$1288,'Female Data'!$X901,0),IF(AND(H$1288=0,H$1289&gt;0),IF('Female Data'!H901&lt;H$1289,'Female Data'!$X901,0),IF(AND('Female Data'!H901&gt;H$1288,'Female Data'!H901&lt;H$1289),'Female Data'!$X901,0))))</f>
        <v>--</v>
      </c>
      <c r="I901" t="str">
        <f>IF(AND(I$1288=0,I$1289=0),"--",IF(AND(I$1288&gt;0,I$1289=0),IF('Female Data'!I901&gt;I$1288,'Female Data'!$X901,0),IF(AND(I$1288=0,I$1289&gt;0),IF('Female Data'!I901&lt;I$1289,'Female Data'!$X901,0),IF(AND('Female Data'!I901&gt;I$1288,'Female Data'!I901&lt;I$1289),'Female Data'!$X901,0))))</f>
        <v>--</v>
      </c>
      <c r="J901" t="str">
        <f>IF(AND(J$1288=0,J$1289=0),"--",IF(AND(J$1288&gt;0,J$1289=0),IF('Female Data'!J901&gt;J$1288,'Female Data'!$X901,0),IF(AND(J$1288=0,J$1289&gt;0),IF('Female Data'!J901&lt;J$1289,'Female Data'!$X901,0),IF(AND('Female Data'!J901&gt;J$1288,'Female Data'!J901&lt;J$1289),'Female Data'!$X901,0))))</f>
        <v>--</v>
      </c>
      <c r="K901" t="str">
        <f>IF(AND(K$1288=0,K$1289=0),"--",IF(AND(K$1288&gt;0,K$1289=0),IF('Female Data'!K901&gt;K$1288,'Female Data'!$X901,0),IF(AND(K$1288=0,K$1289&gt;0),IF('Female Data'!K901&lt;K$1289,'Female Data'!$X901,0),IF(AND('Female Data'!K901&gt;K$1288,'Female Data'!K901&lt;K$1289),'Female Data'!$X901,0))))</f>
        <v>--</v>
      </c>
      <c r="L901" t="str">
        <f>IF(AND(L$1288=0,L$1289=0),"--",IF(AND(L$1288&gt;0,L$1289=0),IF('Female Data'!L901&gt;L$1288,'Female Data'!$X901,0),IF(AND(L$1288=0,L$1289&gt;0),IF('Female Data'!L901&lt;L$1289,'Female Data'!$X901,0),IF(AND('Female Data'!L901&gt;L$1288,'Female Data'!L901&lt;L$1289),'Female Data'!$X901,0))))</f>
        <v>--</v>
      </c>
      <c r="M901" t="str">
        <f>IF(AND(M$1288=0,M$1289=0),"--",IF(AND(M$1288&gt;0,M$1289=0),IF('Female Data'!M901&gt;M$1288,'Female Data'!$X901,0),IF(AND(M$1288=0,M$1289&gt;0),IF('Female Data'!M901&lt;M$1289,'Female Data'!$X901,0),IF(AND('Female Data'!M901&gt;M$1288,'Female Data'!M901&lt;M$1289),'Female Data'!$X901,0))))</f>
        <v>--</v>
      </c>
      <c r="N901" t="str">
        <f>IF(AND(N$1288=0,N$1289=0),"--",IF(AND(N$1288&gt;0,N$1289=0),IF('Female Data'!N901&gt;N$1288,'Female Data'!$X901,0),IF(AND(N$1288=0,N$1289&gt;0),IF('Female Data'!N901&lt;N$1289,'Female Data'!$X901,0),IF(AND('Female Data'!N901&gt;N$1288,'Female Data'!N901&lt;N$1289),'Female Data'!$X901,0))))</f>
        <v>--</v>
      </c>
      <c r="O901" t="str">
        <f>IF(AND(O$1288=0,O$1289=0),"--",IF(AND(O$1288&gt;0,O$1289=0),IF('Female Data'!O901&gt;O$1288,'Female Data'!$X901,0),IF(AND(O$1288=0,O$1289&gt;0),IF('Female Data'!O901&lt;O$1289,'Female Data'!$X901,0),IF(AND('Female Data'!O901&gt;O$1288,'Female Data'!O901&lt;O$1289),'Female Data'!$X901,0))))</f>
        <v>--</v>
      </c>
      <c r="P901" t="str">
        <f>IF(AND(P$1288=0,P$1289=0),"--",IF(AND(P$1288&gt;0,P$1289=0),IF('Female Data'!P901&gt;P$1288,'Female Data'!$X901,0),IF(AND(P$1288=0,P$1289&gt;0),IF('Female Data'!P901&lt;P$1289,'Female Data'!$X901,0),IF(AND('Female Data'!P901&gt;P$1288,'Female Data'!P901&lt;P$1289),'Female Data'!$X901,0))))</f>
        <v>--</v>
      </c>
      <c r="Q901" t="str">
        <f>IF(AND(Q$1288=0,Q$1289=0),"--",IF(AND(Q$1288&gt;0,Q$1289=0),IF('Female Data'!Q901&gt;Q$1288,'Female Data'!$X901,0),IF(AND(Q$1288=0,Q$1289&gt;0),IF('Female Data'!Q901&lt;Q$1289,'Female Data'!$X901,0),IF(AND('Female Data'!Q901&gt;Q$1288,'Female Data'!Q901&lt;Q$1289),'Female Data'!$X901,0))))</f>
        <v>--</v>
      </c>
      <c r="R901" t="str">
        <f>IF(AND(R$1288=0,R$1289=0),"--",IF(AND(R$1288&gt;0,R$1289=0),IF('Female Data'!R901&gt;R$1288,'Female Data'!$X901,0),IF(AND(R$1288=0,R$1289&gt;0),IF('Female Data'!R901&lt;R$1289,'Female Data'!$X901,0),IF(AND('Female Data'!R901&gt;R$1288,'Female Data'!R901&lt;R$1289),'Female Data'!$X901,0))))</f>
        <v>--</v>
      </c>
      <c r="S901" t="str">
        <f>IF(AND(S$1288=0,S$1289=0),"--",IF(AND(S$1288&gt;0,S$1289=0),IF('Female Data'!S901&gt;S$1288,'Female Data'!$X901,0),IF(AND(S$1288=0,S$1289&gt;0),IF('Female Data'!S901&lt;S$1289,'Female Data'!$X901,0),IF(AND('Female Data'!S901&gt;S$1288,'Female Data'!S901&lt;S$1289),'Female Data'!$X901,0))))</f>
        <v>--</v>
      </c>
      <c r="T901" t="str">
        <f>IF(AND(T$1288=0,T$1289=0),"--",IF(AND(T$1288&gt;0,T$1289=0),IF('Female Data'!T901&gt;T$1288,'Female Data'!$X901,0),IF(AND(T$1288=0,T$1289&gt;0),IF('Female Data'!T901&lt;T$1289,'Female Data'!$X901,0),IF(AND('Female Data'!T901&gt;T$1288,'Female Data'!T901&lt;T$1289),'Female Data'!$X901,0))))</f>
        <v>--</v>
      </c>
      <c r="U901" t="str">
        <f>IF(AND(U$1288=0,U$1289=0),"--",IF(AND(U$1288&gt;0,U$1289=0),IF('Female Data'!U901&gt;U$1288,'Female Data'!$X901,0),IF(AND(U$1288=0,U$1289&gt;0),IF('Female Data'!U901&lt;U$1289,'Female Data'!$X901,0),IF(AND('Female Data'!U901&gt;U$1288,'Female Data'!U901&lt;U$1289),'Female Data'!$X901,0))))</f>
        <v>--</v>
      </c>
      <c r="V901" t="str">
        <f>IF(AND(V$1288=0,V$1289=0),"--",IF(AND(V$1288&gt;0,V$1289=0),IF('Female Data'!V901&gt;V$1288,'Female Data'!$X901,0),IF(AND(V$1288=0,V$1289&gt;0),IF('Female Data'!V901&lt;V$1289,'Female Data'!$X901,0),IF(AND('Female Data'!V901&gt;V$1288,'Female Data'!V901&lt;V$1289),'Female Data'!$X901,0))))</f>
        <v>--</v>
      </c>
      <c r="W901" t="str">
        <f>IF(AND(W$1288=0,W$1289=0),"--",IF(AND(W$1288&gt;0,W$1289=0),IF('Female Data'!W901&gt;W$1288,'Female Data'!$X901,0),IF(AND(W$1288=0,W$1289&gt;0),IF('Female Data'!W901&lt;W$1289,'Female Data'!$X901,0),IF(AND('Female Data'!W901&gt;W$1288,'Female Data'!W901&lt;W$1289),'Female Data'!$X901,0))))</f>
        <v>--</v>
      </c>
      <c r="Y901">
        <f t="shared" si="28"/>
        <v>0</v>
      </c>
      <c r="Z901">
        <f>Y901*'Female Data'!X901</f>
        <v>0</v>
      </c>
      <c r="AA901">
        <f t="shared" si="29"/>
        <v>1</v>
      </c>
      <c r="AB901">
        <f>AA901*'Female Data'!X901</f>
        <v>70501</v>
      </c>
    </row>
    <row r="902" spans="1:28">
      <c r="A902">
        <f>'Female Data'!A902</f>
        <v>901</v>
      </c>
      <c r="B902" t="str">
        <f>'Female Data'!B902</f>
        <v>F</v>
      </c>
      <c r="C902" t="str">
        <f>IF(AND(C$1288=0,C$1289=0),"--",IF(AND(C$1288&gt;0,C$1289=0),IF('Female Data'!C902&gt;C$1288,'Female Data'!$X902,0),IF(AND(C$1288=0,C$1289&gt;0),IF('Female Data'!C902&lt;C$1289,'Female Data'!$X902,0),IF(AND('Female Data'!C902&gt;C$1288,'Female Data'!C902&lt;C$1289),'Female Data'!$X902,0))))</f>
        <v>--</v>
      </c>
      <c r="D902" t="str">
        <f>IF(AND(D$1288=0,D$1289=0),"--",IF(AND(D$1288&gt;0,D$1289=0),IF('Female Data'!D902&gt;D$1288,'Female Data'!$X902,0),IF(AND(D$1288=0,D$1289&gt;0),IF('Female Data'!D902&lt;D$1289,'Female Data'!$X902,0),IF(AND('Female Data'!D902&gt;D$1288,'Female Data'!D902&lt;D$1289),'Female Data'!$X902,0))))</f>
        <v>--</v>
      </c>
      <c r="E902" t="str">
        <f>IF(AND(E$1288=0,E$1289=0),"--",IF(AND(E$1288&gt;0,E$1289=0),IF('Female Data'!E902&gt;E$1288,'Female Data'!$X902,0),IF(AND(E$1288=0,E$1289&gt;0),IF('Female Data'!E902&lt;E$1289,'Female Data'!$X902,0),IF(AND('Female Data'!E902&gt;E$1288,'Female Data'!E902&lt;E$1289),'Female Data'!$X902,0))))</f>
        <v>--</v>
      </c>
      <c r="F902" t="str">
        <f>IF(AND(F$1288=0,F$1289=0),"--",IF(AND(F$1288&gt;0,F$1289=0),IF('Female Data'!F902&gt;F$1288,'Female Data'!$X902,0),IF(AND(F$1288=0,F$1289&gt;0),IF('Female Data'!F902&lt;F$1289,'Female Data'!$X902,0),IF(AND('Female Data'!F902&gt;F$1288,'Female Data'!F902&lt;F$1289),'Female Data'!$X902,0))))</f>
        <v>--</v>
      </c>
      <c r="G902" t="str">
        <f>IF(AND(G$1288=0,G$1289=0),"--",IF(AND(G$1288&gt;0,G$1289=0),IF('Female Data'!G902&gt;G$1288,'Female Data'!$X902,0),IF(AND(G$1288=0,G$1289&gt;0),IF('Female Data'!G902&lt;G$1289,'Female Data'!$X902,0),IF(AND('Female Data'!G902&gt;G$1288,'Female Data'!G902&lt;G$1289),'Female Data'!$X902,0))))</f>
        <v>--</v>
      </c>
      <c r="H902" t="str">
        <f>IF(AND(H$1288=0,H$1289=0),"--",IF(AND(H$1288&gt;0,H$1289=0),IF('Female Data'!H902&gt;H$1288,'Female Data'!$X902,0),IF(AND(H$1288=0,H$1289&gt;0),IF('Female Data'!H902&lt;H$1289,'Female Data'!$X902,0),IF(AND('Female Data'!H902&gt;H$1288,'Female Data'!H902&lt;H$1289),'Female Data'!$X902,0))))</f>
        <v>--</v>
      </c>
      <c r="I902" t="str">
        <f>IF(AND(I$1288=0,I$1289=0),"--",IF(AND(I$1288&gt;0,I$1289=0),IF('Female Data'!I902&gt;I$1288,'Female Data'!$X902,0),IF(AND(I$1288=0,I$1289&gt;0),IF('Female Data'!I902&lt;I$1289,'Female Data'!$X902,0),IF(AND('Female Data'!I902&gt;I$1288,'Female Data'!I902&lt;I$1289),'Female Data'!$X902,0))))</f>
        <v>--</v>
      </c>
      <c r="J902" t="str">
        <f>IF(AND(J$1288=0,J$1289=0),"--",IF(AND(J$1288&gt;0,J$1289=0),IF('Female Data'!J902&gt;J$1288,'Female Data'!$X902,0),IF(AND(J$1288=0,J$1289&gt;0),IF('Female Data'!J902&lt;J$1289,'Female Data'!$X902,0),IF(AND('Female Data'!J902&gt;J$1288,'Female Data'!J902&lt;J$1289),'Female Data'!$X902,0))))</f>
        <v>--</v>
      </c>
      <c r="K902" t="str">
        <f>IF(AND(K$1288=0,K$1289=0),"--",IF(AND(K$1288&gt;0,K$1289=0),IF('Female Data'!K902&gt;K$1288,'Female Data'!$X902,0),IF(AND(K$1288=0,K$1289&gt;0),IF('Female Data'!K902&lt;K$1289,'Female Data'!$X902,0),IF(AND('Female Data'!K902&gt;K$1288,'Female Data'!K902&lt;K$1289),'Female Data'!$X902,0))))</f>
        <v>--</v>
      </c>
      <c r="L902" t="str">
        <f>IF(AND(L$1288=0,L$1289=0),"--",IF(AND(L$1288&gt;0,L$1289=0),IF('Female Data'!L902&gt;L$1288,'Female Data'!$X902,0),IF(AND(L$1288=0,L$1289&gt;0),IF('Female Data'!L902&lt;L$1289,'Female Data'!$X902,0),IF(AND('Female Data'!L902&gt;L$1288,'Female Data'!L902&lt;L$1289),'Female Data'!$X902,0))))</f>
        <v>--</v>
      </c>
      <c r="M902" t="str">
        <f>IF(AND(M$1288=0,M$1289=0),"--",IF(AND(M$1288&gt;0,M$1289=0),IF('Female Data'!M902&gt;M$1288,'Female Data'!$X902,0),IF(AND(M$1288=0,M$1289&gt;0),IF('Female Data'!M902&lt;M$1289,'Female Data'!$X902,0),IF(AND('Female Data'!M902&gt;M$1288,'Female Data'!M902&lt;M$1289),'Female Data'!$X902,0))))</f>
        <v>--</v>
      </c>
      <c r="N902" t="str">
        <f>IF(AND(N$1288=0,N$1289=0),"--",IF(AND(N$1288&gt;0,N$1289=0),IF('Female Data'!N902&gt;N$1288,'Female Data'!$X902,0),IF(AND(N$1288=0,N$1289&gt;0),IF('Female Data'!N902&lt;N$1289,'Female Data'!$X902,0),IF(AND('Female Data'!N902&gt;N$1288,'Female Data'!N902&lt;N$1289),'Female Data'!$X902,0))))</f>
        <v>--</v>
      </c>
      <c r="O902" t="str">
        <f>IF(AND(O$1288=0,O$1289=0),"--",IF(AND(O$1288&gt;0,O$1289=0),IF('Female Data'!O902&gt;O$1288,'Female Data'!$X902,0),IF(AND(O$1288=0,O$1289&gt;0),IF('Female Data'!O902&lt;O$1289,'Female Data'!$X902,0),IF(AND('Female Data'!O902&gt;O$1288,'Female Data'!O902&lt;O$1289),'Female Data'!$X902,0))))</f>
        <v>--</v>
      </c>
      <c r="P902" t="str">
        <f>IF(AND(P$1288=0,P$1289=0),"--",IF(AND(P$1288&gt;0,P$1289=0),IF('Female Data'!P902&gt;P$1288,'Female Data'!$X902,0),IF(AND(P$1288=0,P$1289&gt;0),IF('Female Data'!P902&lt;P$1289,'Female Data'!$X902,0),IF(AND('Female Data'!P902&gt;P$1288,'Female Data'!P902&lt;P$1289),'Female Data'!$X902,0))))</f>
        <v>--</v>
      </c>
      <c r="Q902" t="str">
        <f>IF(AND(Q$1288=0,Q$1289=0),"--",IF(AND(Q$1288&gt;0,Q$1289=0),IF('Female Data'!Q902&gt;Q$1288,'Female Data'!$X902,0),IF(AND(Q$1288=0,Q$1289&gt;0),IF('Female Data'!Q902&lt;Q$1289,'Female Data'!$X902,0),IF(AND('Female Data'!Q902&gt;Q$1288,'Female Data'!Q902&lt;Q$1289),'Female Data'!$X902,0))))</f>
        <v>--</v>
      </c>
      <c r="R902" t="str">
        <f>IF(AND(R$1288=0,R$1289=0),"--",IF(AND(R$1288&gt;0,R$1289=0),IF('Female Data'!R902&gt;R$1288,'Female Data'!$X902,0),IF(AND(R$1288=0,R$1289&gt;0),IF('Female Data'!R902&lt;R$1289,'Female Data'!$X902,0),IF(AND('Female Data'!R902&gt;R$1288,'Female Data'!R902&lt;R$1289),'Female Data'!$X902,0))))</f>
        <v>--</v>
      </c>
      <c r="S902" t="str">
        <f>IF(AND(S$1288=0,S$1289=0),"--",IF(AND(S$1288&gt;0,S$1289=0),IF('Female Data'!S902&gt;S$1288,'Female Data'!$X902,0),IF(AND(S$1288=0,S$1289&gt;0),IF('Female Data'!S902&lt;S$1289,'Female Data'!$X902,0),IF(AND('Female Data'!S902&gt;S$1288,'Female Data'!S902&lt;S$1289),'Female Data'!$X902,0))))</f>
        <v>--</v>
      </c>
      <c r="T902" t="str">
        <f>IF(AND(T$1288=0,T$1289=0),"--",IF(AND(T$1288&gt;0,T$1289=0),IF('Female Data'!T902&gt;T$1288,'Female Data'!$X902,0),IF(AND(T$1288=0,T$1289&gt;0),IF('Female Data'!T902&lt;T$1289,'Female Data'!$X902,0),IF(AND('Female Data'!T902&gt;T$1288,'Female Data'!T902&lt;T$1289),'Female Data'!$X902,0))))</f>
        <v>--</v>
      </c>
      <c r="U902" t="str">
        <f>IF(AND(U$1288=0,U$1289=0),"--",IF(AND(U$1288&gt;0,U$1289=0),IF('Female Data'!U902&gt;U$1288,'Female Data'!$X902,0),IF(AND(U$1288=0,U$1289&gt;0),IF('Female Data'!U902&lt;U$1289,'Female Data'!$X902,0),IF(AND('Female Data'!U902&gt;U$1288,'Female Data'!U902&lt;U$1289),'Female Data'!$X902,0))))</f>
        <v>--</v>
      </c>
      <c r="V902" t="str">
        <f>IF(AND(V$1288=0,V$1289=0),"--",IF(AND(V$1288&gt;0,V$1289=0),IF('Female Data'!V902&gt;V$1288,'Female Data'!$X902,0),IF(AND(V$1288=0,V$1289&gt;0),IF('Female Data'!V902&lt;V$1289,'Female Data'!$X902,0),IF(AND('Female Data'!V902&gt;V$1288,'Female Data'!V902&lt;V$1289),'Female Data'!$X902,0))))</f>
        <v>--</v>
      </c>
      <c r="W902" t="str">
        <f>IF(AND(W$1288=0,W$1289=0),"--",IF(AND(W$1288&gt;0,W$1289=0),IF('Female Data'!W902&gt;W$1288,'Female Data'!$X902,0),IF(AND(W$1288=0,W$1289&gt;0),IF('Female Data'!W902&lt;W$1289,'Female Data'!$X902,0),IF(AND('Female Data'!W902&gt;W$1288,'Female Data'!W902&lt;W$1289),'Female Data'!$X902,0))))</f>
        <v>--</v>
      </c>
      <c r="Y902">
        <f t="shared" si="28"/>
        <v>0</v>
      </c>
      <c r="Z902">
        <f>Y902*'Female Data'!X902</f>
        <v>0</v>
      </c>
      <c r="AA902">
        <f t="shared" si="29"/>
        <v>1</v>
      </c>
      <c r="AB902">
        <f>AA902*'Female Data'!X902</f>
        <v>56797</v>
      </c>
    </row>
    <row r="903" spans="1:28">
      <c r="A903">
        <f>'Female Data'!A903</f>
        <v>902</v>
      </c>
      <c r="B903" t="str">
        <f>'Female Data'!B903</f>
        <v>F</v>
      </c>
      <c r="C903" t="str">
        <f>IF(AND(C$1288=0,C$1289=0),"--",IF(AND(C$1288&gt;0,C$1289=0),IF('Female Data'!C903&gt;C$1288,'Female Data'!$X903,0),IF(AND(C$1288=0,C$1289&gt;0),IF('Female Data'!C903&lt;C$1289,'Female Data'!$X903,0),IF(AND('Female Data'!C903&gt;C$1288,'Female Data'!C903&lt;C$1289),'Female Data'!$X903,0))))</f>
        <v>--</v>
      </c>
      <c r="D903" t="str">
        <f>IF(AND(D$1288=0,D$1289=0),"--",IF(AND(D$1288&gt;0,D$1289=0),IF('Female Data'!D903&gt;D$1288,'Female Data'!$X903,0),IF(AND(D$1288=0,D$1289&gt;0),IF('Female Data'!D903&lt;D$1289,'Female Data'!$X903,0),IF(AND('Female Data'!D903&gt;D$1288,'Female Data'!D903&lt;D$1289),'Female Data'!$X903,0))))</f>
        <v>--</v>
      </c>
      <c r="E903" t="str">
        <f>IF(AND(E$1288=0,E$1289=0),"--",IF(AND(E$1288&gt;0,E$1289=0),IF('Female Data'!E903&gt;E$1288,'Female Data'!$X903,0),IF(AND(E$1288=0,E$1289&gt;0),IF('Female Data'!E903&lt;E$1289,'Female Data'!$X903,0),IF(AND('Female Data'!E903&gt;E$1288,'Female Data'!E903&lt;E$1289),'Female Data'!$X903,0))))</f>
        <v>--</v>
      </c>
      <c r="F903" t="str">
        <f>IF(AND(F$1288=0,F$1289=0),"--",IF(AND(F$1288&gt;0,F$1289=0),IF('Female Data'!F903&gt;F$1288,'Female Data'!$X903,0),IF(AND(F$1288=0,F$1289&gt;0),IF('Female Data'!F903&lt;F$1289,'Female Data'!$X903,0),IF(AND('Female Data'!F903&gt;F$1288,'Female Data'!F903&lt;F$1289),'Female Data'!$X903,0))))</f>
        <v>--</v>
      </c>
      <c r="G903" t="str">
        <f>IF(AND(G$1288=0,G$1289=0),"--",IF(AND(G$1288&gt;0,G$1289=0),IF('Female Data'!G903&gt;G$1288,'Female Data'!$X903,0),IF(AND(G$1288=0,G$1289&gt;0),IF('Female Data'!G903&lt;G$1289,'Female Data'!$X903,0),IF(AND('Female Data'!G903&gt;G$1288,'Female Data'!G903&lt;G$1289),'Female Data'!$X903,0))))</f>
        <v>--</v>
      </c>
      <c r="H903" t="str">
        <f>IF(AND(H$1288=0,H$1289=0),"--",IF(AND(H$1288&gt;0,H$1289=0),IF('Female Data'!H903&gt;H$1288,'Female Data'!$X903,0),IF(AND(H$1288=0,H$1289&gt;0),IF('Female Data'!H903&lt;H$1289,'Female Data'!$X903,0),IF(AND('Female Data'!H903&gt;H$1288,'Female Data'!H903&lt;H$1289),'Female Data'!$X903,0))))</f>
        <v>--</v>
      </c>
      <c r="I903" t="str">
        <f>IF(AND(I$1288=0,I$1289=0),"--",IF(AND(I$1288&gt;0,I$1289=0),IF('Female Data'!I903&gt;I$1288,'Female Data'!$X903,0),IF(AND(I$1288=0,I$1289&gt;0),IF('Female Data'!I903&lt;I$1289,'Female Data'!$X903,0),IF(AND('Female Data'!I903&gt;I$1288,'Female Data'!I903&lt;I$1289),'Female Data'!$X903,0))))</f>
        <v>--</v>
      </c>
      <c r="J903" t="str">
        <f>IF(AND(J$1288=0,J$1289=0),"--",IF(AND(J$1288&gt;0,J$1289=0),IF('Female Data'!J903&gt;J$1288,'Female Data'!$X903,0),IF(AND(J$1288=0,J$1289&gt;0),IF('Female Data'!J903&lt;J$1289,'Female Data'!$X903,0),IF(AND('Female Data'!J903&gt;J$1288,'Female Data'!J903&lt;J$1289),'Female Data'!$X903,0))))</f>
        <v>--</v>
      </c>
      <c r="K903" t="str">
        <f>IF(AND(K$1288=0,K$1289=0),"--",IF(AND(K$1288&gt;0,K$1289=0),IF('Female Data'!K903&gt;K$1288,'Female Data'!$X903,0),IF(AND(K$1288=0,K$1289&gt;0),IF('Female Data'!K903&lt;K$1289,'Female Data'!$X903,0),IF(AND('Female Data'!K903&gt;K$1288,'Female Data'!K903&lt;K$1289),'Female Data'!$X903,0))))</f>
        <v>--</v>
      </c>
      <c r="L903" t="str">
        <f>IF(AND(L$1288=0,L$1289=0),"--",IF(AND(L$1288&gt;0,L$1289=0),IF('Female Data'!L903&gt;L$1288,'Female Data'!$X903,0),IF(AND(L$1288=0,L$1289&gt;0),IF('Female Data'!L903&lt;L$1289,'Female Data'!$X903,0),IF(AND('Female Data'!L903&gt;L$1288,'Female Data'!L903&lt;L$1289),'Female Data'!$X903,0))))</f>
        <v>--</v>
      </c>
      <c r="M903" t="str">
        <f>IF(AND(M$1288=0,M$1289=0),"--",IF(AND(M$1288&gt;0,M$1289=0),IF('Female Data'!M903&gt;M$1288,'Female Data'!$X903,0),IF(AND(M$1288=0,M$1289&gt;0),IF('Female Data'!M903&lt;M$1289,'Female Data'!$X903,0),IF(AND('Female Data'!M903&gt;M$1288,'Female Data'!M903&lt;M$1289),'Female Data'!$X903,0))))</f>
        <v>--</v>
      </c>
      <c r="N903" t="str">
        <f>IF(AND(N$1288=0,N$1289=0),"--",IF(AND(N$1288&gt;0,N$1289=0),IF('Female Data'!N903&gt;N$1288,'Female Data'!$X903,0),IF(AND(N$1288=0,N$1289&gt;0),IF('Female Data'!N903&lt;N$1289,'Female Data'!$X903,0),IF(AND('Female Data'!N903&gt;N$1288,'Female Data'!N903&lt;N$1289),'Female Data'!$X903,0))))</f>
        <v>--</v>
      </c>
      <c r="O903" t="str">
        <f>IF(AND(O$1288=0,O$1289=0),"--",IF(AND(O$1288&gt;0,O$1289=0),IF('Female Data'!O903&gt;O$1288,'Female Data'!$X903,0),IF(AND(O$1288=0,O$1289&gt;0),IF('Female Data'!O903&lt;O$1289,'Female Data'!$X903,0),IF(AND('Female Data'!O903&gt;O$1288,'Female Data'!O903&lt;O$1289),'Female Data'!$X903,0))))</f>
        <v>--</v>
      </c>
      <c r="P903" t="str">
        <f>IF(AND(P$1288=0,P$1289=0),"--",IF(AND(P$1288&gt;0,P$1289=0),IF('Female Data'!P903&gt;P$1288,'Female Data'!$X903,0),IF(AND(P$1288=0,P$1289&gt;0),IF('Female Data'!P903&lt;P$1289,'Female Data'!$X903,0),IF(AND('Female Data'!P903&gt;P$1288,'Female Data'!P903&lt;P$1289),'Female Data'!$X903,0))))</f>
        <v>--</v>
      </c>
      <c r="Q903" t="str">
        <f>IF(AND(Q$1288=0,Q$1289=0),"--",IF(AND(Q$1288&gt;0,Q$1289=0),IF('Female Data'!Q903&gt;Q$1288,'Female Data'!$X903,0),IF(AND(Q$1288=0,Q$1289&gt;0),IF('Female Data'!Q903&lt;Q$1289,'Female Data'!$X903,0),IF(AND('Female Data'!Q903&gt;Q$1288,'Female Data'!Q903&lt;Q$1289),'Female Data'!$X903,0))))</f>
        <v>--</v>
      </c>
      <c r="R903" t="str">
        <f>IF(AND(R$1288=0,R$1289=0),"--",IF(AND(R$1288&gt;0,R$1289=0),IF('Female Data'!R903&gt;R$1288,'Female Data'!$X903,0),IF(AND(R$1288=0,R$1289&gt;0),IF('Female Data'!R903&lt;R$1289,'Female Data'!$X903,0),IF(AND('Female Data'!R903&gt;R$1288,'Female Data'!R903&lt;R$1289),'Female Data'!$X903,0))))</f>
        <v>--</v>
      </c>
      <c r="S903" t="str">
        <f>IF(AND(S$1288=0,S$1289=0),"--",IF(AND(S$1288&gt;0,S$1289=0),IF('Female Data'!S903&gt;S$1288,'Female Data'!$X903,0),IF(AND(S$1288=0,S$1289&gt;0),IF('Female Data'!S903&lt;S$1289,'Female Data'!$X903,0),IF(AND('Female Data'!S903&gt;S$1288,'Female Data'!S903&lt;S$1289),'Female Data'!$X903,0))))</f>
        <v>--</v>
      </c>
      <c r="T903" t="str">
        <f>IF(AND(T$1288=0,T$1289=0),"--",IF(AND(T$1288&gt;0,T$1289=0),IF('Female Data'!T903&gt;T$1288,'Female Data'!$X903,0),IF(AND(T$1288=0,T$1289&gt;0),IF('Female Data'!T903&lt;T$1289,'Female Data'!$X903,0),IF(AND('Female Data'!T903&gt;T$1288,'Female Data'!T903&lt;T$1289),'Female Data'!$X903,0))))</f>
        <v>--</v>
      </c>
      <c r="U903" t="str">
        <f>IF(AND(U$1288=0,U$1289=0),"--",IF(AND(U$1288&gt;0,U$1289=0),IF('Female Data'!U903&gt;U$1288,'Female Data'!$X903,0),IF(AND(U$1288=0,U$1289&gt;0),IF('Female Data'!U903&lt;U$1289,'Female Data'!$X903,0),IF(AND('Female Data'!U903&gt;U$1288,'Female Data'!U903&lt;U$1289),'Female Data'!$X903,0))))</f>
        <v>--</v>
      </c>
      <c r="V903" t="str">
        <f>IF(AND(V$1288=0,V$1289=0),"--",IF(AND(V$1288&gt;0,V$1289=0),IF('Female Data'!V903&gt;V$1288,'Female Data'!$X903,0),IF(AND(V$1288=0,V$1289&gt;0),IF('Female Data'!V903&lt;V$1289,'Female Data'!$X903,0),IF(AND('Female Data'!V903&gt;V$1288,'Female Data'!V903&lt;V$1289),'Female Data'!$X903,0))))</f>
        <v>--</v>
      </c>
      <c r="W903" t="str">
        <f>IF(AND(W$1288=0,W$1289=0),"--",IF(AND(W$1288&gt;0,W$1289=0),IF('Female Data'!W903&gt;W$1288,'Female Data'!$X903,0),IF(AND(W$1288=0,W$1289&gt;0),IF('Female Data'!W903&lt;W$1289,'Female Data'!$X903,0),IF(AND('Female Data'!W903&gt;W$1288,'Female Data'!W903&lt;W$1289),'Female Data'!$X903,0))))</f>
        <v>--</v>
      </c>
      <c r="Y903">
        <f t="shared" si="28"/>
        <v>0</v>
      </c>
      <c r="Z903">
        <f>Y903*'Female Data'!X903</f>
        <v>0</v>
      </c>
      <c r="AA903">
        <f t="shared" si="29"/>
        <v>1</v>
      </c>
      <c r="AB903">
        <f>AA903*'Female Data'!X903</f>
        <v>51871</v>
      </c>
    </row>
    <row r="904" spans="1:28">
      <c r="A904">
        <f>'Female Data'!A904</f>
        <v>903</v>
      </c>
      <c r="B904" t="str">
        <f>'Female Data'!B904</f>
        <v>F</v>
      </c>
      <c r="C904" t="str">
        <f>IF(AND(C$1288=0,C$1289=0),"--",IF(AND(C$1288&gt;0,C$1289=0),IF('Female Data'!C904&gt;C$1288,'Female Data'!$X904,0),IF(AND(C$1288=0,C$1289&gt;0),IF('Female Data'!C904&lt;C$1289,'Female Data'!$X904,0),IF(AND('Female Data'!C904&gt;C$1288,'Female Data'!C904&lt;C$1289),'Female Data'!$X904,0))))</f>
        <v>--</v>
      </c>
      <c r="D904" t="str">
        <f>IF(AND(D$1288=0,D$1289=0),"--",IF(AND(D$1288&gt;0,D$1289=0),IF('Female Data'!D904&gt;D$1288,'Female Data'!$X904,0),IF(AND(D$1288=0,D$1289&gt;0),IF('Female Data'!D904&lt;D$1289,'Female Data'!$X904,0),IF(AND('Female Data'!D904&gt;D$1288,'Female Data'!D904&lt;D$1289),'Female Data'!$X904,0))))</f>
        <v>--</v>
      </c>
      <c r="E904" t="str">
        <f>IF(AND(E$1288=0,E$1289=0),"--",IF(AND(E$1288&gt;0,E$1289=0),IF('Female Data'!E904&gt;E$1288,'Female Data'!$X904,0),IF(AND(E$1288=0,E$1289&gt;0),IF('Female Data'!E904&lt;E$1289,'Female Data'!$X904,0),IF(AND('Female Data'!E904&gt;E$1288,'Female Data'!E904&lt;E$1289),'Female Data'!$X904,0))))</f>
        <v>--</v>
      </c>
      <c r="F904" t="str">
        <f>IF(AND(F$1288=0,F$1289=0),"--",IF(AND(F$1288&gt;0,F$1289=0),IF('Female Data'!F904&gt;F$1288,'Female Data'!$X904,0),IF(AND(F$1288=0,F$1289&gt;0),IF('Female Data'!F904&lt;F$1289,'Female Data'!$X904,0),IF(AND('Female Data'!F904&gt;F$1288,'Female Data'!F904&lt;F$1289),'Female Data'!$X904,0))))</f>
        <v>--</v>
      </c>
      <c r="G904" t="str">
        <f>IF(AND(G$1288=0,G$1289=0),"--",IF(AND(G$1288&gt;0,G$1289=0),IF('Female Data'!G904&gt;G$1288,'Female Data'!$X904,0),IF(AND(G$1288=0,G$1289&gt;0),IF('Female Data'!G904&lt;G$1289,'Female Data'!$X904,0),IF(AND('Female Data'!G904&gt;G$1288,'Female Data'!G904&lt;G$1289),'Female Data'!$X904,0))))</f>
        <v>--</v>
      </c>
      <c r="H904" t="str">
        <f>IF(AND(H$1288=0,H$1289=0),"--",IF(AND(H$1288&gt;0,H$1289=0),IF('Female Data'!H904&gt;H$1288,'Female Data'!$X904,0),IF(AND(H$1288=0,H$1289&gt;0),IF('Female Data'!H904&lt;H$1289,'Female Data'!$X904,0),IF(AND('Female Data'!H904&gt;H$1288,'Female Data'!H904&lt;H$1289),'Female Data'!$X904,0))))</f>
        <v>--</v>
      </c>
      <c r="I904" t="str">
        <f>IF(AND(I$1288=0,I$1289=0),"--",IF(AND(I$1288&gt;0,I$1289=0),IF('Female Data'!I904&gt;I$1288,'Female Data'!$X904,0),IF(AND(I$1288=0,I$1289&gt;0),IF('Female Data'!I904&lt;I$1289,'Female Data'!$X904,0),IF(AND('Female Data'!I904&gt;I$1288,'Female Data'!I904&lt;I$1289),'Female Data'!$X904,0))))</f>
        <v>--</v>
      </c>
      <c r="J904" t="str">
        <f>IF(AND(J$1288=0,J$1289=0),"--",IF(AND(J$1288&gt;0,J$1289=0),IF('Female Data'!J904&gt;J$1288,'Female Data'!$X904,0),IF(AND(J$1288=0,J$1289&gt;0),IF('Female Data'!J904&lt;J$1289,'Female Data'!$X904,0),IF(AND('Female Data'!J904&gt;J$1288,'Female Data'!J904&lt;J$1289),'Female Data'!$X904,0))))</f>
        <v>--</v>
      </c>
      <c r="K904" t="str">
        <f>IF(AND(K$1288=0,K$1289=0),"--",IF(AND(K$1288&gt;0,K$1289=0),IF('Female Data'!K904&gt;K$1288,'Female Data'!$X904,0),IF(AND(K$1288=0,K$1289&gt;0),IF('Female Data'!K904&lt;K$1289,'Female Data'!$X904,0),IF(AND('Female Data'!K904&gt;K$1288,'Female Data'!K904&lt;K$1289),'Female Data'!$X904,0))))</f>
        <v>--</v>
      </c>
      <c r="L904" t="str">
        <f>IF(AND(L$1288=0,L$1289=0),"--",IF(AND(L$1288&gt;0,L$1289=0),IF('Female Data'!L904&gt;L$1288,'Female Data'!$X904,0),IF(AND(L$1288=0,L$1289&gt;0),IF('Female Data'!L904&lt;L$1289,'Female Data'!$X904,0),IF(AND('Female Data'!L904&gt;L$1288,'Female Data'!L904&lt;L$1289),'Female Data'!$X904,0))))</f>
        <v>--</v>
      </c>
      <c r="M904" t="str">
        <f>IF(AND(M$1288=0,M$1289=0),"--",IF(AND(M$1288&gt;0,M$1289=0),IF('Female Data'!M904&gt;M$1288,'Female Data'!$X904,0),IF(AND(M$1288=0,M$1289&gt;0),IF('Female Data'!M904&lt;M$1289,'Female Data'!$X904,0),IF(AND('Female Data'!M904&gt;M$1288,'Female Data'!M904&lt;M$1289),'Female Data'!$X904,0))))</f>
        <v>--</v>
      </c>
      <c r="N904" t="str">
        <f>IF(AND(N$1288=0,N$1289=0),"--",IF(AND(N$1288&gt;0,N$1289=0),IF('Female Data'!N904&gt;N$1288,'Female Data'!$X904,0),IF(AND(N$1288=0,N$1289&gt;0),IF('Female Data'!N904&lt;N$1289,'Female Data'!$X904,0),IF(AND('Female Data'!N904&gt;N$1288,'Female Data'!N904&lt;N$1289),'Female Data'!$X904,0))))</f>
        <v>--</v>
      </c>
      <c r="O904" t="str">
        <f>IF(AND(O$1288=0,O$1289=0),"--",IF(AND(O$1288&gt;0,O$1289=0),IF('Female Data'!O904&gt;O$1288,'Female Data'!$X904,0),IF(AND(O$1288=0,O$1289&gt;0),IF('Female Data'!O904&lt;O$1289,'Female Data'!$X904,0),IF(AND('Female Data'!O904&gt;O$1288,'Female Data'!O904&lt;O$1289),'Female Data'!$X904,0))))</f>
        <v>--</v>
      </c>
      <c r="P904" t="str">
        <f>IF(AND(P$1288=0,P$1289=0),"--",IF(AND(P$1288&gt;0,P$1289=0),IF('Female Data'!P904&gt;P$1288,'Female Data'!$X904,0),IF(AND(P$1288=0,P$1289&gt;0),IF('Female Data'!P904&lt;P$1289,'Female Data'!$X904,0),IF(AND('Female Data'!P904&gt;P$1288,'Female Data'!P904&lt;P$1289),'Female Data'!$X904,0))))</f>
        <v>--</v>
      </c>
      <c r="Q904" t="str">
        <f>IF(AND(Q$1288=0,Q$1289=0),"--",IF(AND(Q$1288&gt;0,Q$1289=0),IF('Female Data'!Q904&gt;Q$1288,'Female Data'!$X904,0),IF(AND(Q$1288=0,Q$1289&gt;0),IF('Female Data'!Q904&lt;Q$1289,'Female Data'!$X904,0),IF(AND('Female Data'!Q904&gt;Q$1288,'Female Data'!Q904&lt;Q$1289),'Female Data'!$X904,0))))</f>
        <v>--</v>
      </c>
      <c r="R904" t="str">
        <f>IF(AND(R$1288=0,R$1289=0),"--",IF(AND(R$1288&gt;0,R$1289=0),IF('Female Data'!R904&gt;R$1288,'Female Data'!$X904,0),IF(AND(R$1288=0,R$1289&gt;0),IF('Female Data'!R904&lt;R$1289,'Female Data'!$X904,0),IF(AND('Female Data'!R904&gt;R$1288,'Female Data'!R904&lt;R$1289),'Female Data'!$X904,0))))</f>
        <v>--</v>
      </c>
      <c r="S904" t="str">
        <f>IF(AND(S$1288=0,S$1289=0),"--",IF(AND(S$1288&gt;0,S$1289=0),IF('Female Data'!S904&gt;S$1288,'Female Data'!$X904,0),IF(AND(S$1288=0,S$1289&gt;0),IF('Female Data'!S904&lt;S$1289,'Female Data'!$X904,0),IF(AND('Female Data'!S904&gt;S$1288,'Female Data'!S904&lt;S$1289),'Female Data'!$X904,0))))</f>
        <v>--</v>
      </c>
      <c r="T904" t="str">
        <f>IF(AND(T$1288=0,T$1289=0),"--",IF(AND(T$1288&gt;0,T$1289=0),IF('Female Data'!T904&gt;T$1288,'Female Data'!$X904,0),IF(AND(T$1288=0,T$1289&gt;0),IF('Female Data'!T904&lt;T$1289,'Female Data'!$X904,0),IF(AND('Female Data'!T904&gt;T$1288,'Female Data'!T904&lt;T$1289),'Female Data'!$X904,0))))</f>
        <v>--</v>
      </c>
      <c r="U904" t="str">
        <f>IF(AND(U$1288=0,U$1289=0),"--",IF(AND(U$1288&gt;0,U$1289=0),IF('Female Data'!U904&gt;U$1288,'Female Data'!$X904,0),IF(AND(U$1288=0,U$1289&gt;0),IF('Female Data'!U904&lt;U$1289,'Female Data'!$X904,0),IF(AND('Female Data'!U904&gt;U$1288,'Female Data'!U904&lt;U$1289),'Female Data'!$X904,0))))</f>
        <v>--</v>
      </c>
      <c r="V904" t="str">
        <f>IF(AND(V$1288=0,V$1289=0),"--",IF(AND(V$1288&gt;0,V$1289=0),IF('Female Data'!V904&gt;V$1288,'Female Data'!$X904,0),IF(AND(V$1288=0,V$1289&gt;0),IF('Female Data'!V904&lt;V$1289,'Female Data'!$X904,0),IF(AND('Female Data'!V904&gt;V$1288,'Female Data'!V904&lt;V$1289),'Female Data'!$X904,0))))</f>
        <v>--</v>
      </c>
      <c r="W904" t="str">
        <f>IF(AND(W$1288=0,W$1289=0),"--",IF(AND(W$1288&gt;0,W$1289=0),IF('Female Data'!W904&gt;W$1288,'Female Data'!$X904,0),IF(AND(W$1288=0,W$1289&gt;0),IF('Female Data'!W904&lt;W$1289,'Female Data'!$X904,0),IF(AND('Female Data'!W904&gt;W$1288,'Female Data'!W904&lt;W$1289),'Female Data'!$X904,0))))</f>
        <v>--</v>
      </c>
      <c r="Y904">
        <f t="shared" si="28"/>
        <v>0</v>
      </c>
      <c r="Z904">
        <f>Y904*'Female Data'!X904</f>
        <v>0</v>
      </c>
      <c r="AA904">
        <f t="shared" si="29"/>
        <v>1</v>
      </c>
      <c r="AB904">
        <f>AA904*'Female Data'!X904</f>
        <v>58607</v>
      </c>
    </row>
    <row r="905" spans="1:28">
      <c r="A905">
        <f>'Female Data'!A905</f>
        <v>904</v>
      </c>
      <c r="B905" t="str">
        <f>'Female Data'!B905</f>
        <v>F</v>
      </c>
      <c r="C905" t="str">
        <f>IF(AND(C$1288=0,C$1289=0),"--",IF(AND(C$1288&gt;0,C$1289=0),IF('Female Data'!C905&gt;C$1288,'Female Data'!$X905,0),IF(AND(C$1288=0,C$1289&gt;0),IF('Female Data'!C905&lt;C$1289,'Female Data'!$X905,0),IF(AND('Female Data'!C905&gt;C$1288,'Female Data'!C905&lt;C$1289),'Female Data'!$X905,0))))</f>
        <v>--</v>
      </c>
      <c r="D905" t="str">
        <f>IF(AND(D$1288=0,D$1289=0),"--",IF(AND(D$1288&gt;0,D$1289=0),IF('Female Data'!D905&gt;D$1288,'Female Data'!$X905,0),IF(AND(D$1288=0,D$1289&gt;0),IF('Female Data'!D905&lt;D$1289,'Female Data'!$X905,0),IF(AND('Female Data'!D905&gt;D$1288,'Female Data'!D905&lt;D$1289),'Female Data'!$X905,0))))</f>
        <v>--</v>
      </c>
      <c r="E905" t="str">
        <f>IF(AND(E$1288=0,E$1289=0),"--",IF(AND(E$1288&gt;0,E$1289=0),IF('Female Data'!E905&gt;E$1288,'Female Data'!$X905,0),IF(AND(E$1288=0,E$1289&gt;0),IF('Female Data'!E905&lt;E$1289,'Female Data'!$X905,0),IF(AND('Female Data'!E905&gt;E$1288,'Female Data'!E905&lt;E$1289),'Female Data'!$X905,0))))</f>
        <v>--</v>
      </c>
      <c r="F905" t="str">
        <f>IF(AND(F$1288=0,F$1289=0),"--",IF(AND(F$1288&gt;0,F$1289=0),IF('Female Data'!F905&gt;F$1288,'Female Data'!$X905,0),IF(AND(F$1288=0,F$1289&gt;0),IF('Female Data'!F905&lt;F$1289,'Female Data'!$X905,0),IF(AND('Female Data'!F905&gt;F$1288,'Female Data'!F905&lt;F$1289),'Female Data'!$X905,0))))</f>
        <v>--</v>
      </c>
      <c r="G905" t="str">
        <f>IF(AND(G$1288=0,G$1289=0),"--",IF(AND(G$1288&gt;0,G$1289=0),IF('Female Data'!G905&gt;G$1288,'Female Data'!$X905,0),IF(AND(G$1288=0,G$1289&gt;0),IF('Female Data'!G905&lt;G$1289,'Female Data'!$X905,0),IF(AND('Female Data'!G905&gt;G$1288,'Female Data'!G905&lt;G$1289),'Female Data'!$X905,0))))</f>
        <v>--</v>
      </c>
      <c r="H905" t="str">
        <f>IF(AND(H$1288=0,H$1289=0),"--",IF(AND(H$1288&gt;0,H$1289=0),IF('Female Data'!H905&gt;H$1288,'Female Data'!$X905,0),IF(AND(H$1288=0,H$1289&gt;0),IF('Female Data'!H905&lt;H$1289,'Female Data'!$X905,0),IF(AND('Female Data'!H905&gt;H$1288,'Female Data'!H905&lt;H$1289),'Female Data'!$X905,0))))</f>
        <v>--</v>
      </c>
      <c r="I905" t="str">
        <f>IF(AND(I$1288=0,I$1289=0),"--",IF(AND(I$1288&gt;0,I$1289=0),IF('Female Data'!I905&gt;I$1288,'Female Data'!$X905,0),IF(AND(I$1288=0,I$1289&gt;0),IF('Female Data'!I905&lt;I$1289,'Female Data'!$X905,0),IF(AND('Female Data'!I905&gt;I$1288,'Female Data'!I905&lt;I$1289),'Female Data'!$X905,0))))</f>
        <v>--</v>
      </c>
      <c r="J905" t="str">
        <f>IF(AND(J$1288=0,J$1289=0),"--",IF(AND(J$1288&gt;0,J$1289=0),IF('Female Data'!J905&gt;J$1288,'Female Data'!$X905,0),IF(AND(J$1288=0,J$1289&gt;0),IF('Female Data'!J905&lt;J$1289,'Female Data'!$X905,0),IF(AND('Female Data'!J905&gt;J$1288,'Female Data'!J905&lt;J$1289),'Female Data'!$X905,0))))</f>
        <v>--</v>
      </c>
      <c r="K905" t="str">
        <f>IF(AND(K$1288=0,K$1289=0),"--",IF(AND(K$1288&gt;0,K$1289=0),IF('Female Data'!K905&gt;K$1288,'Female Data'!$X905,0),IF(AND(K$1288=0,K$1289&gt;0),IF('Female Data'!K905&lt;K$1289,'Female Data'!$X905,0),IF(AND('Female Data'!K905&gt;K$1288,'Female Data'!K905&lt;K$1289),'Female Data'!$X905,0))))</f>
        <v>--</v>
      </c>
      <c r="L905" t="str">
        <f>IF(AND(L$1288=0,L$1289=0),"--",IF(AND(L$1288&gt;0,L$1289=0),IF('Female Data'!L905&gt;L$1288,'Female Data'!$X905,0),IF(AND(L$1288=0,L$1289&gt;0),IF('Female Data'!L905&lt;L$1289,'Female Data'!$X905,0),IF(AND('Female Data'!L905&gt;L$1288,'Female Data'!L905&lt;L$1289),'Female Data'!$X905,0))))</f>
        <v>--</v>
      </c>
      <c r="M905" t="str">
        <f>IF(AND(M$1288=0,M$1289=0),"--",IF(AND(M$1288&gt;0,M$1289=0),IF('Female Data'!M905&gt;M$1288,'Female Data'!$X905,0),IF(AND(M$1288=0,M$1289&gt;0),IF('Female Data'!M905&lt;M$1289,'Female Data'!$X905,0),IF(AND('Female Data'!M905&gt;M$1288,'Female Data'!M905&lt;M$1289),'Female Data'!$X905,0))))</f>
        <v>--</v>
      </c>
      <c r="N905" t="str">
        <f>IF(AND(N$1288=0,N$1289=0),"--",IF(AND(N$1288&gt;0,N$1289=0),IF('Female Data'!N905&gt;N$1288,'Female Data'!$X905,0),IF(AND(N$1288=0,N$1289&gt;0),IF('Female Data'!N905&lt;N$1289,'Female Data'!$X905,0),IF(AND('Female Data'!N905&gt;N$1288,'Female Data'!N905&lt;N$1289),'Female Data'!$X905,0))))</f>
        <v>--</v>
      </c>
      <c r="O905" t="str">
        <f>IF(AND(O$1288=0,O$1289=0),"--",IF(AND(O$1288&gt;0,O$1289=0),IF('Female Data'!O905&gt;O$1288,'Female Data'!$X905,0),IF(AND(O$1288=0,O$1289&gt;0),IF('Female Data'!O905&lt;O$1289,'Female Data'!$X905,0),IF(AND('Female Data'!O905&gt;O$1288,'Female Data'!O905&lt;O$1289),'Female Data'!$X905,0))))</f>
        <v>--</v>
      </c>
      <c r="P905" t="str">
        <f>IF(AND(P$1288=0,P$1289=0),"--",IF(AND(P$1288&gt;0,P$1289=0),IF('Female Data'!P905&gt;P$1288,'Female Data'!$X905,0),IF(AND(P$1288=0,P$1289&gt;0),IF('Female Data'!P905&lt;P$1289,'Female Data'!$X905,0),IF(AND('Female Data'!P905&gt;P$1288,'Female Data'!P905&lt;P$1289),'Female Data'!$X905,0))))</f>
        <v>--</v>
      </c>
      <c r="Q905" t="str">
        <f>IF(AND(Q$1288=0,Q$1289=0),"--",IF(AND(Q$1288&gt;0,Q$1289=0),IF('Female Data'!Q905&gt;Q$1288,'Female Data'!$X905,0),IF(AND(Q$1288=0,Q$1289&gt;0),IF('Female Data'!Q905&lt;Q$1289,'Female Data'!$X905,0),IF(AND('Female Data'!Q905&gt;Q$1288,'Female Data'!Q905&lt;Q$1289),'Female Data'!$X905,0))))</f>
        <v>--</v>
      </c>
      <c r="R905" t="str">
        <f>IF(AND(R$1288=0,R$1289=0),"--",IF(AND(R$1288&gt;0,R$1289=0),IF('Female Data'!R905&gt;R$1288,'Female Data'!$X905,0),IF(AND(R$1288=0,R$1289&gt;0),IF('Female Data'!R905&lt;R$1289,'Female Data'!$X905,0),IF(AND('Female Data'!R905&gt;R$1288,'Female Data'!R905&lt;R$1289),'Female Data'!$X905,0))))</f>
        <v>--</v>
      </c>
      <c r="S905" t="str">
        <f>IF(AND(S$1288=0,S$1289=0),"--",IF(AND(S$1288&gt;0,S$1289=0),IF('Female Data'!S905&gt;S$1288,'Female Data'!$X905,0),IF(AND(S$1288=0,S$1289&gt;0),IF('Female Data'!S905&lt;S$1289,'Female Data'!$X905,0),IF(AND('Female Data'!S905&gt;S$1288,'Female Data'!S905&lt;S$1289),'Female Data'!$X905,0))))</f>
        <v>--</v>
      </c>
      <c r="T905" t="str">
        <f>IF(AND(T$1288=0,T$1289=0),"--",IF(AND(T$1288&gt;0,T$1289=0),IF('Female Data'!T905&gt;T$1288,'Female Data'!$X905,0),IF(AND(T$1288=0,T$1289&gt;0),IF('Female Data'!T905&lt;T$1289,'Female Data'!$X905,0),IF(AND('Female Data'!T905&gt;T$1288,'Female Data'!T905&lt;T$1289),'Female Data'!$X905,0))))</f>
        <v>--</v>
      </c>
      <c r="U905" t="str">
        <f>IF(AND(U$1288=0,U$1289=0),"--",IF(AND(U$1288&gt;0,U$1289=0),IF('Female Data'!U905&gt;U$1288,'Female Data'!$X905,0),IF(AND(U$1288=0,U$1289&gt;0),IF('Female Data'!U905&lt;U$1289,'Female Data'!$X905,0),IF(AND('Female Data'!U905&gt;U$1288,'Female Data'!U905&lt;U$1289),'Female Data'!$X905,0))))</f>
        <v>--</v>
      </c>
      <c r="V905" t="str">
        <f>IF(AND(V$1288=0,V$1289=0),"--",IF(AND(V$1288&gt;0,V$1289=0),IF('Female Data'!V905&gt;V$1288,'Female Data'!$X905,0),IF(AND(V$1288=0,V$1289&gt;0),IF('Female Data'!V905&lt;V$1289,'Female Data'!$X905,0),IF(AND('Female Data'!V905&gt;V$1288,'Female Data'!V905&lt;V$1289),'Female Data'!$X905,0))))</f>
        <v>--</v>
      </c>
      <c r="W905" t="str">
        <f>IF(AND(W$1288=0,W$1289=0),"--",IF(AND(W$1288&gt;0,W$1289=0),IF('Female Data'!W905&gt;W$1288,'Female Data'!$X905,0),IF(AND(W$1288=0,W$1289&gt;0),IF('Female Data'!W905&lt;W$1289,'Female Data'!$X905,0),IF(AND('Female Data'!W905&gt;W$1288,'Female Data'!W905&lt;W$1289),'Female Data'!$X905,0))))</f>
        <v>--</v>
      </c>
      <c r="Y905">
        <f t="shared" si="28"/>
        <v>0</v>
      </c>
      <c r="Z905">
        <f>Y905*'Female Data'!X905</f>
        <v>0</v>
      </c>
      <c r="AA905">
        <f t="shared" si="29"/>
        <v>1</v>
      </c>
      <c r="AB905">
        <f>AA905*'Female Data'!X905</f>
        <v>88819</v>
      </c>
    </row>
    <row r="906" spans="1:28">
      <c r="A906">
        <f>'Female Data'!A906</f>
        <v>905</v>
      </c>
      <c r="B906" t="str">
        <f>'Female Data'!B906</f>
        <v>F</v>
      </c>
      <c r="C906" t="str">
        <f>IF(AND(C$1288=0,C$1289=0),"--",IF(AND(C$1288&gt;0,C$1289=0),IF('Female Data'!C906&gt;C$1288,'Female Data'!$X906,0),IF(AND(C$1288=0,C$1289&gt;0),IF('Female Data'!C906&lt;C$1289,'Female Data'!$X906,0),IF(AND('Female Data'!C906&gt;C$1288,'Female Data'!C906&lt;C$1289),'Female Data'!$X906,0))))</f>
        <v>--</v>
      </c>
      <c r="D906" t="str">
        <f>IF(AND(D$1288=0,D$1289=0),"--",IF(AND(D$1288&gt;0,D$1289=0),IF('Female Data'!D906&gt;D$1288,'Female Data'!$X906,0),IF(AND(D$1288=0,D$1289&gt;0),IF('Female Data'!D906&lt;D$1289,'Female Data'!$X906,0),IF(AND('Female Data'!D906&gt;D$1288,'Female Data'!D906&lt;D$1289),'Female Data'!$X906,0))))</f>
        <v>--</v>
      </c>
      <c r="E906" t="str">
        <f>IF(AND(E$1288=0,E$1289=0),"--",IF(AND(E$1288&gt;0,E$1289=0),IF('Female Data'!E906&gt;E$1288,'Female Data'!$X906,0),IF(AND(E$1288=0,E$1289&gt;0),IF('Female Data'!E906&lt;E$1289,'Female Data'!$X906,0),IF(AND('Female Data'!E906&gt;E$1288,'Female Data'!E906&lt;E$1289),'Female Data'!$X906,0))))</f>
        <v>--</v>
      </c>
      <c r="F906" t="str">
        <f>IF(AND(F$1288=0,F$1289=0),"--",IF(AND(F$1288&gt;0,F$1289=0),IF('Female Data'!F906&gt;F$1288,'Female Data'!$X906,0),IF(AND(F$1288=0,F$1289&gt;0),IF('Female Data'!F906&lt;F$1289,'Female Data'!$X906,0),IF(AND('Female Data'!F906&gt;F$1288,'Female Data'!F906&lt;F$1289),'Female Data'!$X906,0))))</f>
        <v>--</v>
      </c>
      <c r="G906" t="str">
        <f>IF(AND(G$1288=0,G$1289=0),"--",IF(AND(G$1288&gt;0,G$1289=0),IF('Female Data'!G906&gt;G$1288,'Female Data'!$X906,0),IF(AND(G$1288=0,G$1289&gt;0),IF('Female Data'!G906&lt;G$1289,'Female Data'!$X906,0),IF(AND('Female Data'!G906&gt;G$1288,'Female Data'!G906&lt;G$1289),'Female Data'!$X906,0))))</f>
        <v>--</v>
      </c>
      <c r="H906" t="str">
        <f>IF(AND(H$1288=0,H$1289=0),"--",IF(AND(H$1288&gt;0,H$1289=0),IF('Female Data'!H906&gt;H$1288,'Female Data'!$X906,0),IF(AND(H$1288=0,H$1289&gt;0),IF('Female Data'!H906&lt;H$1289,'Female Data'!$X906,0),IF(AND('Female Data'!H906&gt;H$1288,'Female Data'!H906&lt;H$1289),'Female Data'!$X906,0))))</f>
        <v>--</v>
      </c>
      <c r="I906" t="str">
        <f>IF(AND(I$1288=0,I$1289=0),"--",IF(AND(I$1288&gt;0,I$1289=0),IF('Female Data'!I906&gt;I$1288,'Female Data'!$X906,0),IF(AND(I$1288=0,I$1289&gt;0),IF('Female Data'!I906&lt;I$1289,'Female Data'!$X906,0),IF(AND('Female Data'!I906&gt;I$1288,'Female Data'!I906&lt;I$1289),'Female Data'!$X906,0))))</f>
        <v>--</v>
      </c>
      <c r="J906" t="str">
        <f>IF(AND(J$1288=0,J$1289=0),"--",IF(AND(J$1288&gt;0,J$1289=0),IF('Female Data'!J906&gt;J$1288,'Female Data'!$X906,0),IF(AND(J$1288=0,J$1289&gt;0),IF('Female Data'!J906&lt;J$1289,'Female Data'!$X906,0),IF(AND('Female Data'!J906&gt;J$1288,'Female Data'!J906&lt;J$1289),'Female Data'!$X906,0))))</f>
        <v>--</v>
      </c>
      <c r="K906" t="str">
        <f>IF(AND(K$1288=0,K$1289=0),"--",IF(AND(K$1288&gt;0,K$1289=0),IF('Female Data'!K906&gt;K$1288,'Female Data'!$X906,0),IF(AND(K$1288=0,K$1289&gt;0),IF('Female Data'!K906&lt;K$1289,'Female Data'!$X906,0),IF(AND('Female Data'!K906&gt;K$1288,'Female Data'!K906&lt;K$1289),'Female Data'!$X906,0))))</f>
        <v>--</v>
      </c>
      <c r="L906" t="str">
        <f>IF(AND(L$1288=0,L$1289=0),"--",IF(AND(L$1288&gt;0,L$1289=0),IF('Female Data'!L906&gt;L$1288,'Female Data'!$X906,0),IF(AND(L$1288=0,L$1289&gt;0),IF('Female Data'!L906&lt;L$1289,'Female Data'!$X906,0),IF(AND('Female Data'!L906&gt;L$1288,'Female Data'!L906&lt;L$1289),'Female Data'!$X906,0))))</f>
        <v>--</v>
      </c>
      <c r="M906" t="str">
        <f>IF(AND(M$1288=0,M$1289=0),"--",IF(AND(M$1288&gt;0,M$1289=0),IF('Female Data'!M906&gt;M$1288,'Female Data'!$X906,0),IF(AND(M$1288=0,M$1289&gt;0),IF('Female Data'!M906&lt;M$1289,'Female Data'!$X906,0),IF(AND('Female Data'!M906&gt;M$1288,'Female Data'!M906&lt;M$1289),'Female Data'!$X906,0))))</f>
        <v>--</v>
      </c>
      <c r="N906" t="str">
        <f>IF(AND(N$1288=0,N$1289=0),"--",IF(AND(N$1288&gt;0,N$1289=0),IF('Female Data'!N906&gt;N$1288,'Female Data'!$X906,0),IF(AND(N$1288=0,N$1289&gt;0),IF('Female Data'!N906&lt;N$1289,'Female Data'!$X906,0),IF(AND('Female Data'!N906&gt;N$1288,'Female Data'!N906&lt;N$1289),'Female Data'!$X906,0))))</f>
        <v>--</v>
      </c>
      <c r="O906" t="str">
        <f>IF(AND(O$1288=0,O$1289=0),"--",IF(AND(O$1288&gt;0,O$1289=0),IF('Female Data'!O906&gt;O$1288,'Female Data'!$X906,0),IF(AND(O$1288=0,O$1289&gt;0),IF('Female Data'!O906&lt;O$1289,'Female Data'!$X906,0),IF(AND('Female Data'!O906&gt;O$1288,'Female Data'!O906&lt;O$1289),'Female Data'!$X906,0))))</f>
        <v>--</v>
      </c>
      <c r="P906" t="str">
        <f>IF(AND(P$1288=0,P$1289=0),"--",IF(AND(P$1288&gt;0,P$1289=0),IF('Female Data'!P906&gt;P$1288,'Female Data'!$X906,0),IF(AND(P$1288=0,P$1289&gt;0),IF('Female Data'!P906&lt;P$1289,'Female Data'!$X906,0),IF(AND('Female Data'!P906&gt;P$1288,'Female Data'!P906&lt;P$1289),'Female Data'!$X906,0))))</f>
        <v>--</v>
      </c>
      <c r="Q906" t="str">
        <f>IF(AND(Q$1288=0,Q$1289=0),"--",IF(AND(Q$1288&gt;0,Q$1289=0),IF('Female Data'!Q906&gt;Q$1288,'Female Data'!$X906,0),IF(AND(Q$1288=0,Q$1289&gt;0),IF('Female Data'!Q906&lt;Q$1289,'Female Data'!$X906,0),IF(AND('Female Data'!Q906&gt;Q$1288,'Female Data'!Q906&lt;Q$1289),'Female Data'!$X906,0))))</f>
        <v>--</v>
      </c>
      <c r="R906" t="str">
        <f>IF(AND(R$1288=0,R$1289=0),"--",IF(AND(R$1288&gt;0,R$1289=0),IF('Female Data'!R906&gt;R$1288,'Female Data'!$X906,0),IF(AND(R$1288=0,R$1289&gt;0),IF('Female Data'!R906&lt;R$1289,'Female Data'!$X906,0),IF(AND('Female Data'!R906&gt;R$1288,'Female Data'!R906&lt;R$1289),'Female Data'!$X906,0))))</f>
        <v>--</v>
      </c>
      <c r="S906" t="str">
        <f>IF(AND(S$1288=0,S$1289=0),"--",IF(AND(S$1288&gt;0,S$1289=0),IF('Female Data'!S906&gt;S$1288,'Female Data'!$X906,0),IF(AND(S$1288=0,S$1289&gt;0),IF('Female Data'!S906&lt;S$1289,'Female Data'!$X906,0),IF(AND('Female Data'!S906&gt;S$1288,'Female Data'!S906&lt;S$1289),'Female Data'!$X906,0))))</f>
        <v>--</v>
      </c>
      <c r="T906" t="str">
        <f>IF(AND(T$1288=0,T$1289=0),"--",IF(AND(T$1288&gt;0,T$1289=0),IF('Female Data'!T906&gt;T$1288,'Female Data'!$X906,0),IF(AND(T$1288=0,T$1289&gt;0),IF('Female Data'!T906&lt;T$1289,'Female Data'!$X906,0),IF(AND('Female Data'!T906&gt;T$1288,'Female Data'!T906&lt;T$1289),'Female Data'!$X906,0))))</f>
        <v>--</v>
      </c>
      <c r="U906" t="str">
        <f>IF(AND(U$1288=0,U$1289=0),"--",IF(AND(U$1288&gt;0,U$1289=0),IF('Female Data'!U906&gt;U$1288,'Female Data'!$X906,0),IF(AND(U$1288=0,U$1289&gt;0),IF('Female Data'!U906&lt;U$1289,'Female Data'!$X906,0),IF(AND('Female Data'!U906&gt;U$1288,'Female Data'!U906&lt;U$1289),'Female Data'!$X906,0))))</f>
        <v>--</v>
      </c>
      <c r="V906" t="str">
        <f>IF(AND(V$1288=0,V$1289=0),"--",IF(AND(V$1288&gt;0,V$1289=0),IF('Female Data'!V906&gt;V$1288,'Female Data'!$X906,0),IF(AND(V$1288=0,V$1289&gt;0),IF('Female Data'!V906&lt;V$1289,'Female Data'!$X906,0),IF(AND('Female Data'!V906&gt;V$1288,'Female Data'!V906&lt;V$1289),'Female Data'!$X906,0))))</f>
        <v>--</v>
      </c>
      <c r="W906" t="str">
        <f>IF(AND(W$1288=0,W$1289=0),"--",IF(AND(W$1288&gt;0,W$1289=0),IF('Female Data'!W906&gt;W$1288,'Female Data'!$X906,0),IF(AND(W$1288=0,W$1289&gt;0),IF('Female Data'!W906&lt;W$1289,'Female Data'!$X906,0),IF(AND('Female Data'!W906&gt;W$1288,'Female Data'!W906&lt;W$1289),'Female Data'!$X906,0))))</f>
        <v>--</v>
      </c>
      <c r="Y906">
        <f t="shared" si="28"/>
        <v>0</v>
      </c>
      <c r="Z906">
        <f>Y906*'Female Data'!X906</f>
        <v>0</v>
      </c>
      <c r="AA906">
        <f t="shared" si="29"/>
        <v>1</v>
      </c>
      <c r="AB906">
        <f>AA906*'Female Data'!X906</f>
        <v>16986</v>
      </c>
    </row>
    <row r="907" spans="1:28">
      <c r="A907">
        <f>'Female Data'!A907</f>
        <v>906</v>
      </c>
      <c r="B907" t="str">
        <f>'Female Data'!B907</f>
        <v>F</v>
      </c>
      <c r="C907" t="str">
        <f>IF(AND(C$1288=0,C$1289=0),"--",IF(AND(C$1288&gt;0,C$1289=0),IF('Female Data'!C907&gt;C$1288,'Female Data'!$X907,0),IF(AND(C$1288=0,C$1289&gt;0),IF('Female Data'!C907&lt;C$1289,'Female Data'!$X907,0),IF(AND('Female Data'!C907&gt;C$1288,'Female Data'!C907&lt;C$1289),'Female Data'!$X907,0))))</f>
        <v>--</v>
      </c>
      <c r="D907" t="str">
        <f>IF(AND(D$1288=0,D$1289=0),"--",IF(AND(D$1288&gt;0,D$1289=0),IF('Female Data'!D907&gt;D$1288,'Female Data'!$X907,0),IF(AND(D$1288=0,D$1289&gt;0),IF('Female Data'!D907&lt;D$1289,'Female Data'!$X907,0),IF(AND('Female Data'!D907&gt;D$1288,'Female Data'!D907&lt;D$1289),'Female Data'!$X907,0))))</f>
        <v>--</v>
      </c>
      <c r="E907" t="str">
        <f>IF(AND(E$1288=0,E$1289=0),"--",IF(AND(E$1288&gt;0,E$1289=0),IF('Female Data'!E907&gt;E$1288,'Female Data'!$X907,0),IF(AND(E$1288=0,E$1289&gt;0),IF('Female Data'!E907&lt;E$1289,'Female Data'!$X907,0),IF(AND('Female Data'!E907&gt;E$1288,'Female Data'!E907&lt;E$1289),'Female Data'!$X907,0))))</f>
        <v>--</v>
      </c>
      <c r="F907" t="str">
        <f>IF(AND(F$1288=0,F$1289=0),"--",IF(AND(F$1288&gt;0,F$1289=0),IF('Female Data'!F907&gt;F$1288,'Female Data'!$X907,0),IF(AND(F$1288=0,F$1289&gt;0),IF('Female Data'!F907&lt;F$1289,'Female Data'!$X907,0),IF(AND('Female Data'!F907&gt;F$1288,'Female Data'!F907&lt;F$1289),'Female Data'!$X907,0))))</f>
        <v>--</v>
      </c>
      <c r="G907" t="str">
        <f>IF(AND(G$1288=0,G$1289=0),"--",IF(AND(G$1288&gt;0,G$1289=0),IF('Female Data'!G907&gt;G$1288,'Female Data'!$X907,0),IF(AND(G$1288=0,G$1289&gt;0),IF('Female Data'!G907&lt;G$1289,'Female Data'!$X907,0),IF(AND('Female Data'!G907&gt;G$1288,'Female Data'!G907&lt;G$1289),'Female Data'!$X907,0))))</f>
        <v>--</v>
      </c>
      <c r="H907" t="str">
        <f>IF(AND(H$1288=0,H$1289=0),"--",IF(AND(H$1288&gt;0,H$1289=0),IF('Female Data'!H907&gt;H$1288,'Female Data'!$X907,0),IF(AND(H$1288=0,H$1289&gt;0),IF('Female Data'!H907&lt;H$1289,'Female Data'!$X907,0),IF(AND('Female Data'!H907&gt;H$1288,'Female Data'!H907&lt;H$1289),'Female Data'!$X907,0))))</f>
        <v>--</v>
      </c>
      <c r="I907" t="str">
        <f>IF(AND(I$1288=0,I$1289=0),"--",IF(AND(I$1288&gt;0,I$1289=0),IF('Female Data'!I907&gt;I$1288,'Female Data'!$X907,0),IF(AND(I$1288=0,I$1289&gt;0),IF('Female Data'!I907&lt;I$1289,'Female Data'!$X907,0),IF(AND('Female Data'!I907&gt;I$1288,'Female Data'!I907&lt;I$1289),'Female Data'!$X907,0))))</f>
        <v>--</v>
      </c>
      <c r="J907" t="str">
        <f>IF(AND(J$1288=0,J$1289=0),"--",IF(AND(J$1288&gt;0,J$1289=0),IF('Female Data'!J907&gt;J$1288,'Female Data'!$X907,0),IF(AND(J$1288=0,J$1289&gt;0),IF('Female Data'!J907&lt;J$1289,'Female Data'!$X907,0),IF(AND('Female Data'!J907&gt;J$1288,'Female Data'!J907&lt;J$1289),'Female Data'!$X907,0))))</f>
        <v>--</v>
      </c>
      <c r="K907" t="str">
        <f>IF(AND(K$1288=0,K$1289=0),"--",IF(AND(K$1288&gt;0,K$1289=0),IF('Female Data'!K907&gt;K$1288,'Female Data'!$X907,0),IF(AND(K$1288=0,K$1289&gt;0),IF('Female Data'!K907&lt;K$1289,'Female Data'!$X907,0),IF(AND('Female Data'!K907&gt;K$1288,'Female Data'!K907&lt;K$1289),'Female Data'!$X907,0))))</f>
        <v>--</v>
      </c>
      <c r="L907" t="str">
        <f>IF(AND(L$1288=0,L$1289=0),"--",IF(AND(L$1288&gt;0,L$1289=0),IF('Female Data'!L907&gt;L$1288,'Female Data'!$X907,0),IF(AND(L$1288=0,L$1289&gt;0),IF('Female Data'!L907&lt;L$1289,'Female Data'!$X907,0),IF(AND('Female Data'!L907&gt;L$1288,'Female Data'!L907&lt;L$1289),'Female Data'!$X907,0))))</f>
        <v>--</v>
      </c>
      <c r="M907" t="str">
        <f>IF(AND(M$1288=0,M$1289=0),"--",IF(AND(M$1288&gt;0,M$1289=0),IF('Female Data'!M907&gt;M$1288,'Female Data'!$X907,0),IF(AND(M$1288=0,M$1289&gt;0),IF('Female Data'!M907&lt;M$1289,'Female Data'!$X907,0),IF(AND('Female Data'!M907&gt;M$1288,'Female Data'!M907&lt;M$1289),'Female Data'!$X907,0))))</f>
        <v>--</v>
      </c>
      <c r="N907" t="str">
        <f>IF(AND(N$1288=0,N$1289=0),"--",IF(AND(N$1288&gt;0,N$1289=0),IF('Female Data'!N907&gt;N$1288,'Female Data'!$X907,0),IF(AND(N$1288=0,N$1289&gt;0),IF('Female Data'!N907&lt;N$1289,'Female Data'!$X907,0),IF(AND('Female Data'!N907&gt;N$1288,'Female Data'!N907&lt;N$1289),'Female Data'!$X907,0))))</f>
        <v>--</v>
      </c>
      <c r="O907" t="str">
        <f>IF(AND(O$1288=0,O$1289=0),"--",IF(AND(O$1288&gt;0,O$1289=0),IF('Female Data'!O907&gt;O$1288,'Female Data'!$X907,0),IF(AND(O$1288=0,O$1289&gt;0),IF('Female Data'!O907&lt;O$1289,'Female Data'!$X907,0),IF(AND('Female Data'!O907&gt;O$1288,'Female Data'!O907&lt;O$1289),'Female Data'!$X907,0))))</f>
        <v>--</v>
      </c>
      <c r="P907" t="str">
        <f>IF(AND(P$1288=0,P$1289=0),"--",IF(AND(P$1288&gt;0,P$1289=0),IF('Female Data'!P907&gt;P$1288,'Female Data'!$X907,0),IF(AND(P$1288=0,P$1289&gt;0),IF('Female Data'!P907&lt;P$1289,'Female Data'!$X907,0),IF(AND('Female Data'!P907&gt;P$1288,'Female Data'!P907&lt;P$1289),'Female Data'!$X907,0))))</f>
        <v>--</v>
      </c>
      <c r="Q907" t="str">
        <f>IF(AND(Q$1288=0,Q$1289=0),"--",IF(AND(Q$1288&gt;0,Q$1289=0),IF('Female Data'!Q907&gt;Q$1288,'Female Data'!$X907,0),IF(AND(Q$1288=0,Q$1289&gt;0),IF('Female Data'!Q907&lt;Q$1289,'Female Data'!$X907,0),IF(AND('Female Data'!Q907&gt;Q$1288,'Female Data'!Q907&lt;Q$1289),'Female Data'!$X907,0))))</f>
        <v>--</v>
      </c>
      <c r="R907" t="str">
        <f>IF(AND(R$1288=0,R$1289=0),"--",IF(AND(R$1288&gt;0,R$1289=0),IF('Female Data'!R907&gt;R$1288,'Female Data'!$X907,0),IF(AND(R$1288=0,R$1289&gt;0),IF('Female Data'!R907&lt;R$1289,'Female Data'!$X907,0),IF(AND('Female Data'!R907&gt;R$1288,'Female Data'!R907&lt;R$1289),'Female Data'!$X907,0))))</f>
        <v>--</v>
      </c>
      <c r="S907" t="str">
        <f>IF(AND(S$1288=0,S$1289=0),"--",IF(AND(S$1288&gt;0,S$1289=0),IF('Female Data'!S907&gt;S$1288,'Female Data'!$X907,0),IF(AND(S$1288=0,S$1289&gt;0),IF('Female Data'!S907&lt;S$1289,'Female Data'!$X907,0),IF(AND('Female Data'!S907&gt;S$1288,'Female Data'!S907&lt;S$1289),'Female Data'!$X907,0))))</f>
        <v>--</v>
      </c>
      <c r="T907" t="str">
        <f>IF(AND(T$1288=0,T$1289=0),"--",IF(AND(T$1288&gt;0,T$1289=0),IF('Female Data'!T907&gt;T$1288,'Female Data'!$X907,0),IF(AND(T$1288=0,T$1289&gt;0),IF('Female Data'!T907&lt;T$1289,'Female Data'!$X907,0),IF(AND('Female Data'!T907&gt;T$1288,'Female Data'!T907&lt;T$1289),'Female Data'!$X907,0))))</f>
        <v>--</v>
      </c>
      <c r="U907" t="str">
        <f>IF(AND(U$1288=0,U$1289=0),"--",IF(AND(U$1288&gt;0,U$1289=0),IF('Female Data'!U907&gt;U$1288,'Female Data'!$X907,0),IF(AND(U$1288=0,U$1289&gt;0),IF('Female Data'!U907&lt;U$1289,'Female Data'!$X907,0),IF(AND('Female Data'!U907&gt;U$1288,'Female Data'!U907&lt;U$1289),'Female Data'!$X907,0))))</f>
        <v>--</v>
      </c>
      <c r="V907" t="str">
        <f>IF(AND(V$1288=0,V$1289=0),"--",IF(AND(V$1288&gt;0,V$1289=0),IF('Female Data'!V907&gt;V$1288,'Female Data'!$X907,0),IF(AND(V$1288=0,V$1289&gt;0),IF('Female Data'!V907&lt;V$1289,'Female Data'!$X907,0),IF(AND('Female Data'!V907&gt;V$1288,'Female Data'!V907&lt;V$1289),'Female Data'!$X907,0))))</f>
        <v>--</v>
      </c>
      <c r="W907" t="str">
        <f>IF(AND(W$1288=0,W$1289=0),"--",IF(AND(W$1288&gt;0,W$1289=0),IF('Female Data'!W907&gt;W$1288,'Female Data'!$X907,0),IF(AND(W$1288=0,W$1289&gt;0),IF('Female Data'!W907&lt;W$1289,'Female Data'!$X907,0),IF(AND('Female Data'!W907&gt;W$1288,'Female Data'!W907&lt;W$1289),'Female Data'!$X907,0))))</f>
        <v>--</v>
      </c>
      <c r="Y907">
        <f t="shared" si="28"/>
        <v>0</v>
      </c>
      <c r="Z907">
        <f>Y907*'Female Data'!X907</f>
        <v>0</v>
      </c>
      <c r="AA907">
        <f t="shared" si="29"/>
        <v>1</v>
      </c>
      <c r="AB907">
        <f>AA907*'Female Data'!X907</f>
        <v>1484</v>
      </c>
    </row>
    <row r="908" spans="1:28">
      <c r="A908">
        <f>'Female Data'!A908</f>
        <v>907</v>
      </c>
      <c r="B908" t="str">
        <f>'Female Data'!B908</f>
        <v>F</v>
      </c>
      <c r="C908" t="str">
        <f>IF(AND(C$1288=0,C$1289=0),"--",IF(AND(C$1288&gt;0,C$1289=0),IF('Female Data'!C908&gt;C$1288,'Female Data'!$X908,0),IF(AND(C$1288=0,C$1289&gt;0),IF('Female Data'!C908&lt;C$1289,'Female Data'!$X908,0),IF(AND('Female Data'!C908&gt;C$1288,'Female Data'!C908&lt;C$1289),'Female Data'!$X908,0))))</f>
        <v>--</v>
      </c>
      <c r="D908" t="str">
        <f>IF(AND(D$1288=0,D$1289=0),"--",IF(AND(D$1288&gt;0,D$1289=0),IF('Female Data'!D908&gt;D$1288,'Female Data'!$X908,0),IF(AND(D$1288=0,D$1289&gt;0),IF('Female Data'!D908&lt;D$1289,'Female Data'!$X908,0),IF(AND('Female Data'!D908&gt;D$1288,'Female Data'!D908&lt;D$1289),'Female Data'!$X908,0))))</f>
        <v>--</v>
      </c>
      <c r="E908" t="str">
        <f>IF(AND(E$1288=0,E$1289=0),"--",IF(AND(E$1288&gt;0,E$1289=0),IF('Female Data'!E908&gt;E$1288,'Female Data'!$X908,0),IF(AND(E$1288=0,E$1289&gt;0),IF('Female Data'!E908&lt;E$1289,'Female Data'!$X908,0),IF(AND('Female Data'!E908&gt;E$1288,'Female Data'!E908&lt;E$1289),'Female Data'!$X908,0))))</f>
        <v>--</v>
      </c>
      <c r="F908" t="str">
        <f>IF(AND(F$1288=0,F$1289=0),"--",IF(AND(F$1288&gt;0,F$1289=0),IF('Female Data'!F908&gt;F$1288,'Female Data'!$X908,0),IF(AND(F$1288=0,F$1289&gt;0),IF('Female Data'!F908&lt;F$1289,'Female Data'!$X908,0),IF(AND('Female Data'!F908&gt;F$1288,'Female Data'!F908&lt;F$1289),'Female Data'!$X908,0))))</f>
        <v>--</v>
      </c>
      <c r="G908" t="str">
        <f>IF(AND(G$1288=0,G$1289=0),"--",IF(AND(G$1288&gt;0,G$1289=0),IF('Female Data'!G908&gt;G$1288,'Female Data'!$X908,0),IF(AND(G$1288=0,G$1289&gt;0),IF('Female Data'!G908&lt;G$1289,'Female Data'!$X908,0),IF(AND('Female Data'!G908&gt;G$1288,'Female Data'!G908&lt;G$1289),'Female Data'!$X908,0))))</f>
        <v>--</v>
      </c>
      <c r="H908" t="str">
        <f>IF(AND(H$1288=0,H$1289=0),"--",IF(AND(H$1288&gt;0,H$1289=0),IF('Female Data'!H908&gt;H$1288,'Female Data'!$X908,0),IF(AND(H$1288=0,H$1289&gt;0),IF('Female Data'!H908&lt;H$1289,'Female Data'!$X908,0),IF(AND('Female Data'!H908&gt;H$1288,'Female Data'!H908&lt;H$1289),'Female Data'!$X908,0))))</f>
        <v>--</v>
      </c>
      <c r="I908" t="str">
        <f>IF(AND(I$1288=0,I$1289=0),"--",IF(AND(I$1288&gt;0,I$1289=0),IF('Female Data'!I908&gt;I$1288,'Female Data'!$X908,0),IF(AND(I$1288=0,I$1289&gt;0),IF('Female Data'!I908&lt;I$1289,'Female Data'!$X908,0),IF(AND('Female Data'!I908&gt;I$1288,'Female Data'!I908&lt;I$1289),'Female Data'!$X908,0))))</f>
        <v>--</v>
      </c>
      <c r="J908" t="str">
        <f>IF(AND(J$1288=0,J$1289=0),"--",IF(AND(J$1288&gt;0,J$1289=0),IF('Female Data'!J908&gt;J$1288,'Female Data'!$X908,0),IF(AND(J$1288=0,J$1289&gt;0),IF('Female Data'!J908&lt;J$1289,'Female Data'!$X908,0),IF(AND('Female Data'!J908&gt;J$1288,'Female Data'!J908&lt;J$1289),'Female Data'!$X908,0))))</f>
        <v>--</v>
      </c>
      <c r="K908" t="str">
        <f>IF(AND(K$1288=0,K$1289=0),"--",IF(AND(K$1288&gt;0,K$1289=0),IF('Female Data'!K908&gt;K$1288,'Female Data'!$X908,0),IF(AND(K$1288=0,K$1289&gt;0),IF('Female Data'!K908&lt;K$1289,'Female Data'!$X908,0),IF(AND('Female Data'!K908&gt;K$1288,'Female Data'!K908&lt;K$1289),'Female Data'!$X908,0))))</f>
        <v>--</v>
      </c>
      <c r="L908" t="str">
        <f>IF(AND(L$1288=0,L$1289=0),"--",IF(AND(L$1288&gt;0,L$1289=0),IF('Female Data'!L908&gt;L$1288,'Female Data'!$X908,0),IF(AND(L$1288=0,L$1289&gt;0),IF('Female Data'!L908&lt;L$1289,'Female Data'!$X908,0),IF(AND('Female Data'!L908&gt;L$1288,'Female Data'!L908&lt;L$1289),'Female Data'!$X908,0))))</f>
        <v>--</v>
      </c>
      <c r="M908" t="str">
        <f>IF(AND(M$1288=0,M$1289=0),"--",IF(AND(M$1288&gt;0,M$1289=0),IF('Female Data'!M908&gt;M$1288,'Female Data'!$X908,0),IF(AND(M$1288=0,M$1289&gt;0),IF('Female Data'!M908&lt;M$1289,'Female Data'!$X908,0),IF(AND('Female Data'!M908&gt;M$1288,'Female Data'!M908&lt;M$1289),'Female Data'!$X908,0))))</f>
        <v>--</v>
      </c>
      <c r="N908" t="str">
        <f>IF(AND(N$1288=0,N$1289=0),"--",IF(AND(N$1288&gt;0,N$1289=0),IF('Female Data'!N908&gt;N$1288,'Female Data'!$X908,0),IF(AND(N$1288=0,N$1289&gt;0),IF('Female Data'!N908&lt;N$1289,'Female Data'!$X908,0),IF(AND('Female Data'!N908&gt;N$1288,'Female Data'!N908&lt;N$1289),'Female Data'!$X908,0))))</f>
        <v>--</v>
      </c>
      <c r="O908" t="str">
        <f>IF(AND(O$1288=0,O$1289=0),"--",IF(AND(O$1288&gt;0,O$1289=0),IF('Female Data'!O908&gt;O$1288,'Female Data'!$X908,0),IF(AND(O$1288=0,O$1289&gt;0),IF('Female Data'!O908&lt;O$1289,'Female Data'!$X908,0),IF(AND('Female Data'!O908&gt;O$1288,'Female Data'!O908&lt;O$1289),'Female Data'!$X908,0))))</f>
        <v>--</v>
      </c>
      <c r="P908" t="str">
        <f>IF(AND(P$1288=0,P$1289=0),"--",IF(AND(P$1288&gt;0,P$1289=0),IF('Female Data'!P908&gt;P$1288,'Female Data'!$X908,0),IF(AND(P$1288=0,P$1289&gt;0),IF('Female Data'!P908&lt;P$1289,'Female Data'!$X908,0),IF(AND('Female Data'!P908&gt;P$1288,'Female Data'!P908&lt;P$1289),'Female Data'!$X908,0))))</f>
        <v>--</v>
      </c>
      <c r="Q908" t="str">
        <f>IF(AND(Q$1288=0,Q$1289=0),"--",IF(AND(Q$1288&gt;0,Q$1289=0),IF('Female Data'!Q908&gt;Q$1288,'Female Data'!$X908,0),IF(AND(Q$1288=0,Q$1289&gt;0),IF('Female Data'!Q908&lt;Q$1289,'Female Data'!$X908,0),IF(AND('Female Data'!Q908&gt;Q$1288,'Female Data'!Q908&lt;Q$1289),'Female Data'!$X908,0))))</f>
        <v>--</v>
      </c>
      <c r="R908" t="str">
        <f>IF(AND(R$1288=0,R$1289=0),"--",IF(AND(R$1288&gt;0,R$1289=0),IF('Female Data'!R908&gt;R$1288,'Female Data'!$X908,0),IF(AND(R$1288=0,R$1289&gt;0),IF('Female Data'!R908&lt;R$1289,'Female Data'!$X908,0),IF(AND('Female Data'!R908&gt;R$1288,'Female Data'!R908&lt;R$1289),'Female Data'!$X908,0))))</f>
        <v>--</v>
      </c>
      <c r="S908" t="str">
        <f>IF(AND(S$1288=0,S$1289=0),"--",IF(AND(S$1288&gt;0,S$1289=0),IF('Female Data'!S908&gt;S$1288,'Female Data'!$X908,0),IF(AND(S$1288=0,S$1289&gt;0),IF('Female Data'!S908&lt;S$1289,'Female Data'!$X908,0),IF(AND('Female Data'!S908&gt;S$1288,'Female Data'!S908&lt;S$1289),'Female Data'!$X908,0))))</f>
        <v>--</v>
      </c>
      <c r="T908" t="str">
        <f>IF(AND(T$1288=0,T$1289=0),"--",IF(AND(T$1288&gt;0,T$1289=0),IF('Female Data'!T908&gt;T$1288,'Female Data'!$X908,0),IF(AND(T$1288=0,T$1289&gt;0),IF('Female Data'!T908&lt;T$1289,'Female Data'!$X908,0),IF(AND('Female Data'!T908&gt;T$1288,'Female Data'!T908&lt;T$1289),'Female Data'!$X908,0))))</f>
        <v>--</v>
      </c>
      <c r="U908" t="str">
        <f>IF(AND(U$1288=0,U$1289=0),"--",IF(AND(U$1288&gt;0,U$1289=0),IF('Female Data'!U908&gt;U$1288,'Female Data'!$X908,0),IF(AND(U$1288=0,U$1289&gt;0),IF('Female Data'!U908&lt;U$1289,'Female Data'!$X908,0),IF(AND('Female Data'!U908&gt;U$1288,'Female Data'!U908&lt;U$1289),'Female Data'!$X908,0))))</f>
        <v>--</v>
      </c>
      <c r="V908" t="str">
        <f>IF(AND(V$1288=0,V$1289=0),"--",IF(AND(V$1288&gt;0,V$1289=0),IF('Female Data'!V908&gt;V$1288,'Female Data'!$X908,0),IF(AND(V$1288=0,V$1289&gt;0),IF('Female Data'!V908&lt;V$1289,'Female Data'!$X908,0),IF(AND('Female Data'!V908&gt;V$1288,'Female Data'!V908&lt;V$1289),'Female Data'!$X908,0))))</f>
        <v>--</v>
      </c>
      <c r="W908" t="str">
        <f>IF(AND(W$1288=0,W$1289=0),"--",IF(AND(W$1288&gt;0,W$1289=0),IF('Female Data'!W908&gt;W$1288,'Female Data'!$X908,0),IF(AND(W$1288=0,W$1289&gt;0),IF('Female Data'!W908&lt;W$1289,'Female Data'!$X908,0),IF(AND('Female Data'!W908&gt;W$1288,'Female Data'!W908&lt;W$1289),'Female Data'!$X908,0))))</f>
        <v>--</v>
      </c>
      <c r="Y908">
        <f t="shared" si="28"/>
        <v>0</v>
      </c>
      <c r="Z908">
        <f>Y908*'Female Data'!X908</f>
        <v>0</v>
      </c>
      <c r="AA908">
        <f t="shared" si="29"/>
        <v>1</v>
      </c>
      <c r="AB908">
        <f>AA908*'Female Data'!X908</f>
        <v>185001</v>
      </c>
    </row>
    <row r="909" spans="1:28">
      <c r="A909">
        <f>'Female Data'!A909</f>
        <v>908</v>
      </c>
      <c r="B909" t="str">
        <f>'Female Data'!B909</f>
        <v>F</v>
      </c>
      <c r="C909" t="str">
        <f>IF(AND(C$1288=0,C$1289=0),"--",IF(AND(C$1288&gt;0,C$1289=0),IF('Female Data'!C909&gt;C$1288,'Female Data'!$X909,0),IF(AND(C$1288=0,C$1289&gt;0),IF('Female Data'!C909&lt;C$1289,'Female Data'!$X909,0),IF(AND('Female Data'!C909&gt;C$1288,'Female Data'!C909&lt;C$1289),'Female Data'!$X909,0))))</f>
        <v>--</v>
      </c>
      <c r="D909" t="str">
        <f>IF(AND(D$1288=0,D$1289=0),"--",IF(AND(D$1288&gt;0,D$1289=0),IF('Female Data'!D909&gt;D$1288,'Female Data'!$X909,0),IF(AND(D$1288=0,D$1289&gt;0),IF('Female Data'!D909&lt;D$1289,'Female Data'!$X909,0),IF(AND('Female Data'!D909&gt;D$1288,'Female Data'!D909&lt;D$1289),'Female Data'!$X909,0))))</f>
        <v>--</v>
      </c>
      <c r="E909" t="str">
        <f>IF(AND(E$1288=0,E$1289=0),"--",IF(AND(E$1288&gt;0,E$1289=0),IF('Female Data'!E909&gt;E$1288,'Female Data'!$X909,0),IF(AND(E$1288=0,E$1289&gt;0),IF('Female Data'!E909&lt;E$1289,'Female Data'!$X909,0),IF(AND('Female Data'!E909&gt;E$1288,'Female Data'!E909&lt;E$1289),'Female Data'!$X909,0))))</f>
        <v>--</v>
      </c>
      <c r="F909" t="str">
        <f>IF(AND(F$1288=0,F$1289=0),"--",IF(AND(F$1288&gt;0,F$1289=0),IF('Female Data'!F909&gt;F$1288,'Female Data'!$X909,0),IF(AND(F$1288=0,F$1289&gt;0),IF('Female Data'!F909&lt;F$1289,'Female Data'!$X909,0),IF(AND('Female Data'!F909&gt;F$1288,'Female Data'!F909&lt;F$1289),'Female Data'!$X909,0))))</f>
        <v>--</v>
      </c>
      <c r="G909" t="str">
        <f>IF(AND(G$1288=0,G$1289=0),"--",IF(AND(G$1288&gt;0,G$1289=0),IF('Female Data'!G909&gt;G$1288,'Female Data'!$X909,0),IF(AND(G$1288=0,G$1289&gt;0),IF('Female Data'!G909&lt;G$1289,'Female Data'!$X909,0),IF(AND('Female Data'!G909&gt;G$1288,'Female Data'!G909&lt;G$1289),'Female Data'!$X909,0))))</f>
        <v>--</v>
      </c>
      <c r="H909" t="str">
        <f>IF(AND(H$1288=0,H$1289=0),"--",IF(AND(H$1288&gt;0,H$1289=0),IF('Female Data'!H909&gt;H$1288,'Female Data'!$X909,0),IF(AND(H$1288=0,H$1289&gt;0),IF('Female Data'!H909&lt;H$1289,'Female Data'!$X909,0),IF(AND('Female Data'!H909&gt;H$1288,'Female Data'!H909&lt;H$1289),'Female Data'!$X909,0))))</f>
        <v>--</v>
      </c>
      <c r="I909" t="str">
        <f>IF(AND(I$1288=0,I$1289=0),"--",IF(AND(I$1288&gt;0,I$1289=0),IF('Female Data'!I909&gt;I$1288,'Female Data'!$X909,0),IF(AND(I$1288=0,I$1289&gt;0),IF('Female Data'!I909&lt;I$1289,'Female Data'!$X909,0),IF(AND('Female Data'!I909&gt;I$1288,'Female Data'!I909&lt;I$1289),'Female Data'!$X909,0))))</f>
        <v>--</v>
      </c>
      <c r="J909" t="str">
        <f>IF(AND(J$1288=0,J$1289=0),"--",IF(AND(J$1288&gt;0,J$1289=0),IF('Female Data'!J909&gt;J$1288,'Female Data'!$X909,0),IF(AND(J$1288=0,J$1289&gt;0),IF('Female Data'!J909&lt;J$1289,'Female Data'!$X909,0),IF(AND('Female Data'!J909&gt;J$1288,'Female Data'!J909&lt;J$1289),'Female Data'!$X909,0))))</f>
        <v>--</v>
      </c>
      <c r="K909" t="str">
        <f>IF(AND(K$1288=0,K$1289=0),"--",IF(AND(K$1288&gt;0,K$1289=0),IF('Female Data'!K909&gt;K$1288,'Female Data'!$X909,0),IF(AND(K$1288=0,K$1289&gt;0),IF('Female Data'!K909&lt;K$1289,'Female Data'!$X909,0),IF(AND('Female Data'!K909&gt;K$1288,'Female Data'!K909&lt;K$1289),'Female Data'!$X909,0))))</f>
        <v>--</v>
      </c>
      <c r="L909" t="str">
        <f>IF(AND(L$1288=0,L$1289=0),"--",IF(AND(L$1288&gt;0,L$1289=0),IF('Female Data'!L909&gt;L$1288,'Female Data'!$X909,0),IF(AND(L$1288=0,L$1289&gt;0),IF('Female Data'!L909&lt;L$1289,'Female Data'!$X909,0),IF(AND('Female Data'!L909&gt;L$1288,'Female Data'!L909&lt;L$1289),'Female Data'!$X909,0))))</f>
        <v>--</v>
      </c>
      <c r="M909" t="str">
        <f>IF(AND(M$1288=0,M$1289=0),"--",IF(AND(M$1288&gt;0,M$1289=0),IF('Female Data'!M909&gt;M$1288,'Female Data'!$X909,0),IF(AND(M$1288=0,M$1289&gt;0),IF('Female Data'!M909&lt;M$1289,'Female Data'!$X909,0),IF(AND('Female Data'!M909&gt;M$1288,'Female Data'!M909&lt;M$1289),'Female Data'!$X909,0))))</f>
        <v>--</v>
      </c>
      <c r="N909" t="str">
        <f>IF(AND(N$1288=0,N$1289=0),"--",IF(AND(N$1288&gt;0,N$1289=0),IF('Female Data'!N909&gt;N$1288,'Female Data'!$X909,0),IF(AND(N$1288=0,N$1289&gt;0),IF('Female Data'!N909&lt;N$1289,'Female Data'!$X909,0),IF(AND('Female Data'!N909&gt;N$1288,'Female Data'!N909&lt;N$1289),'Female Data'!$X909,0))))</f>
        <v>--</v>
      </c>
      <c r="O909" t="str">
        <f>IF(AND(O$1288=0,O$1289=0),"--",IF(AND(O$1288&gt;0,O$1289=0),IF('Female Data'!O909&gt;O$1288,'Female Data'!$X909,0),IF(AND(O$1288=0,O$1289&gt;0),IF('Female Data'!O909&lt;O$1289,'Female Data'!$X909,0),IF(AND('Female Data'!O909&gt;O$1288,'Female Data'!O909&lt;O$1289),'Female Data'!$X909,0))))</f>
        <v>--</v>
      </c>
      <c r="P909" t="str">
        <f>IF(AND(P$1288=0,P$1289=0),"--",IF(AND(P$1288&gt;0,P$1289=0),IF('Female Data'!P909&gt;P$1288,'Female Data'!$X909,0),IF(AND(P$1288=0,P$1289&gt;0),IF('Female Data'!P909&lt;P$1289,'Female Data'!$X909,0),IF(AND('Female Data'!P909&gt;P$1288,'Female Data'!P909&lt;P$1289),'Female Data'!$X909,0))))</f>
        <v>--</v>
      </c>
      <c r="Q909" t="str">
        <f>IF(AND(Q$1288=0,Q$1289=0),"--",IF(AND(Q$1288&gt;0,Q$1289=0),IF('Female Data'!Q909&gt;Q$1288,'Female Data'!$X909,0),IF(AND(Q$1288=0,Q$1289&gt;0),IF('Female Data'!Q909&lt;Q$1289,'Female Data'!$X909,0),IF(AND('Female Data'!Q909&gt;Q$1288,'Female Data'!Q909&lt;Q$1289),'Female Data'!$X909,0))))</f>
        <v>--</v>
      </c>
      <c r="R909" t="str">
        <f>IF(AND(R$1288=0,R$1289=0),"--",IF(AND(R$1288&gt;0,R$1289=0),IF('Female Data'!R909&gt;R$1288,'Female Data'!$X909,0),IF(AND(R$1288=0,R$1289&gt;0),IF('Female Data'!R909&lt;R$1289,'Female Data'!$X909,0),IF(AND('Female Data'!R909&gt;R$1288,'Female Data'!R909&lt;R$1289),'Female Data'!$X909,0))))</f>
        <v>--</v>
      </c>
      <c r="S909" t="str">
        <f>IF(AND(S$1288=0,S$1289=0),"--",IF(AND(S$1288&gt;0,S$1289=0),IF('Female Data'!S909&gt;S$1288,'Female Data'!$X909,0),IF(AND(S$1288=0,S$1289&gt;0),IF('Female Data'!S909&lt;S$1289,'Female Data'!$X909,0),IF(AND('Female Data'!S909&gt;S$1288,'Female Data'!S909&lt;S$1289),'Female Data'!$X909,0))))</f>
        <v>--</v>
      </c>
      <c r="T909" t="str">
        <f>IF(AND(T$1288=0,T$1289=0),"--",IF(AND(T$1288&gt;0,T$1289=0),IF('Female Data'!T909&gt;T$1288,'Female Data'!$X909,0),IF(AND(T$1288=0,T$1289&gt;0),IF('Female Data'!T909&lt;T$1289,'Female Data'!$X909,0),IF(AND('Female Data'!T909&gt;T$1288,'Female Data'!T909&lt;T$1289),'Female Data'!$X909,0))))</f>
        <v>--</v>
      </c>
      <c r="U909" t="str">
        <f>IF(AND(U$1288=0,U$1289=0),"--",IF(AND(U$1288&gt;0,U$1289=0),IF('Female Data'!U909&gt;U$1288,'Female Data'!$X909,0),IF(AND(U$1288=0,U$1289&gt;0),IF('Female Data'!U909&lt;U$1289,'Female Data'!$X909,0),IF(AND('Female Data'!U909&gt;U$1288,'Female Data'!U909&lt;U$1289),'Female Data'!$X909,0))))</f>
        <v>--</v>
      </c>
      <c r="V909" t="str">
        <f>IF(AND(V$1288=0,V$1289=0),"--",IF(AND(V$1288&gt;0,V$1289=0),IF('Female Data'!V909&gt;V$1288,'Female Data'!$X909,0),IF(AND(V$1288=0,V$1289&gt;0),IF('Female Data'!V909&lt;V$1289,'Female Data'!$X909,0),IF(AND('Female Data'!V909&gt;V$1288,'Female Data'!V909&lt;V$1289),'Female Data'!$X909,0))))</f>
        <v>--</v>
      </c>
      <c r="W909" t="str">
        <f>IF(AND(W$1288=0,W$1289=0),"--",IF(AND(W$1288&gt;0,W$1289=0),IF('Female Data'!W909&gt;W$1288,'Female Data'!$X909,0),IF(AND(W$1288=0,W$1289&gt;0),IF('Female Data'!W909&lt;W$1289,'Female Data'!$X909,0),IF(AND('Female Data'!W909&gt;W$1288,'Female Data'!W909&lt;W$1289),'Female Data'!$X909,0))))</f>
        <v>--</v>
      </c>
      <c r="Y909">
        <f t="shared" si="28"/>
        <v>0</v>
      </c>
      <c r="Z909">
        <f>Y909*'Female Data'!X909</f>
        <v>0</v>
      </c>
      <c r="AA909">
        <f t="shared" si="29"/>
        <v>1</v>
      </c>
      <c r="AB909">
        <f>AA909*'Female Data'!X909</f>
        <v>210183</v>
      </c>
    </row>
    <row r="910" spans="1:28">
      <c r="A910">
        <f>'Female Data'!A910</f>
        <v>909</v>
      </c>
      <c r="B910" t="str">
        <f>'Female Data'!B910</f>
        <v>F</v>
      </c>
      <c r="C910" t="str">
        <f>IF(AND(C$1288=0,C$1289=0),"--",IF(AND(C$1288&gt;0,C$1289=0),IF('Female Data'!C910&gt;C$1288,'Female Data'!$X910,0),IF(AND(C$1288=0,C$1289&gt;0),IF('Female Data'!C910&lt;C$1289,'Female Data'!$X910,0),IF(AND('Female Data'!C910&gt;C$1288,'Female Data'!C910&lt;C$1289),'Female Data'!$X910,0))))</f>
        <v>--</v>
      </c>
      <c r="D910" t="str">
        <f>IF(AND(D$1288=0,D$1289=0),"--",IF(AND(D$1288&gt;0,D$1289=0),IF('Female Data'!D910&gt;D$1288,'Female Data'!$X910,0),IF(AND(D$1288=0,D$1289&gt;0),IF('Female Data'!D910&lt;D$1289,'Female Data'!$X910,0),IF(AND('Female Data'!D910&gt;D$1288,'Female Data'!D910&lt;D$1289),'Female Data'!$X910,0))))</f>
        <v>--</v>
      </c>
      <c r="E910" t="str">
        <f>IF(AND(E$1288=0,E$1289=0),"--",IF(AND(E$1288&gt;0,E$1289=0),IF('Female Data'!E910&gt;E$1288,'Female Data'!$X910,0),IF(AND(E$1288=0,E$1289&gt;0),IF('Female Data'!E910&lt;E$1289,'Female Data'!$X910,0),IF(AND('Female Data'!E910&gt;E$1288,'Female Data'!E910&lt;E$1289),'Female Data'!$X910,0))))</f>
        <v>--</v>
      </c>
      <c r="F910" t="str">
        <f>IF(AND(F$1288=0,F$1289=0),"--",IF(AND(F$1288&gt;0,F$1289=0),IF('Female Data'!F910&gt;F$1288,'Female Data'!$X910,0),IF(AND(F$1288=0,F$1289&gt;0),IF('Female Data'!F910&lt;F$1289,'Female Data'!$X910,0),IF(AND('Female Data'!F910&gt;F$1288,'Female Data'!F910&lt;F$1289),'Female Data'!$X910,0))))</f>
        <v>--</v>
      </c>
      <c r="G910" t="str">
        <f>IF(AND(G$1288=0,G$1289=0),"--",IF(AND(G$1288&gt;0,G$1289=0),IF('Female Data'!G910&gt;G$1288,'Female Data'!$X910,0),IF(AND(G$1288=0,G$1289&gt;0),IF('Female Data'!G910&lt;G$1289,'Female Data'!$X910,0),IF(AND('Female Data'!G910&gt;G$1288,'Female Data'!G910&lt;G$1289),'Female Data'!$X910,0))))</f>
        <v>--</v>
      </c>
      <c r="H910" t="str">
        <f>IF(AND(H$1288=0,H$1289=0),"--",IF(AND(H$1288&gt;0,H$1289=0),IF('Female Data'!H910&gt;H$1288,'Female Data'!$X910,0),IF(AND(H$1288=0,H$1289&gt;0),IF('Female Data'!H910&lt;H$1289,'Female Data'!$X910,0),IF(AND('Female Data'!H910&gt;H$1288,'Female Data'!H910&lt;H$1289),'Female Data'!$X910,0))))</f>
        <v>--</v>
      </c>
      <c r="I910" t="str">
        <f>IF(AND(I$1288=0,I$1289=0),"--",IF(AND(I$1288&gt;0,I$1289=0),IF('Female Data'!I910&gt;I$1288,'Female Data'!$X910,0),IF(AND(I$1288=0,I$1289&gt;0),IF('Female Data'!I910&lt;I$1289,'Female Data'!$X910,0),IF(AND('Female Data'!I910&gt;I$1288,'Female Data'!I910&lt;I$1289),'Female Data'!$X910,0))))</f>
        <v>--</v>
      </c>
      <c r="J910" t="str">
        <f>IF(AND(J$1288=0,J$1289=0),"--",IF(AND(J$1288&gt;0,J$1289=0),IF('Female Data'!J910&gt;J$1288,'Female Data'!$X910,0),IF(AND(J$1288=0,J$1289&gt;0),IF('Female Data'!J910&lt;J$1289,'Female Data'!$X910,0),IF(AND('Female Data'!J910&gt;J$1288,'Female Data'!J910&lt;J$1289),'Female Data'!$X910,0))))</f>
        <v>--</v>
      </c>
      <c r="K910" t="str">
        <f>IF(AND(K$1288=0,K$1289=0),"--",IF(AND(K$1288&gt;0,K$1289=0),IF('Female Data'!K910&gt;K$1288,'Female Data'!$X910,0),IF(AND(K$1288=0,K$1289&gt;0),IF('Female Data'!K910&lt;K$1289,'Female Data'!$X910,0),IF(AND('Female Data'!K910&gt;K$1288,'Female Data'!K910&lt;K$1289),'Female Data'!$X910,0))))</f>
        <v>--</v>
      </c>
      <c r="L910" t="str">
        <f>IF(AND(L$1288=0,L$1289=0),"--",IF(AND(L$1288&gt;0,L$1289=0),IF('Female Data'!L910&gt;L$1288,'Female Data'!$X910,0),IF(AND(L$1288=0,L$1289&gt;0),IF('Female Data'!L910&lt;L$1289,'Female Data'!$X910,0),IF(AND('Female Data'!L910&gt;L$1288,'Female Data'!L910&lt;L$1289),'Female Data'!$X910,0))))</f>
        <v>--</v>
      </c>
      <c r="M910" t="str">
        <f>IF(AND(M$1288=0,M$1289=0),"--",IF(AND(M$1288&gt;0,M$1289=0),IF('Female Data'!M910&gt;M$1288,'Female Data'!$X910,0),IF(AND(M$1288=0,M$1289&gt;0),IF('Female Data'!M910&lt;M$1289,'Female Data'!$X910,0),IF(AND('Female Data'!M910&gt;M$1288,'Female Data'!M910&lt;M$1289),'Female Data'!$X910,0))))</f>
        <v>--</v>
      </c>
      <c r="N910" t="str">
        <f>IF(AND(N$1288=0,N$1289=0),"--",IF(AND(N$1288&gt;0,N$1289=0),IF('Female Data'!N910&gt;N$1288,'Female Data'!$X910,0),IF(AND(N$1288=0,N$1289&gt;0),IF('Female Data'!N910&lt;N$1289,'Female Data'!$X910,0),IF(AND('Female Data'!N910&gt;N$1288,'Female Data'!N910&lt;N$1289),'Female Data'!$X910,0))))</f>
        <v>--</v>
      </c>
      <c r="O910" t="str">
        <f>IF(AND(O$1288=0,O$1289=0),"--",IF(AND(O$1288&gt;0,O$1289=0),IF('Female Data'!O910&gt;O$1288,'Female Data'!$X910,0),IF(AND(O$1288=0,O$1289&gt;0),IF('Female Data'!O910&lt;O$1289,'Female Data'!$X910,0),IF(AND('Female Data'!O910&gt;O$1288,'Female Data'!O910&lt;O$1289),'Female Data'!$X910,0))))</f>
        <v>--</v>
      </c>
      <c r="P910" t="str">
        <f>IF(AND(P$1288=0,P$1289=0),"--",IF(AND(P$1288&gt;0,P$1289=0),IF('Female Data'!P910&gt;P$1288,'Female Data'!$X910,0),IF(AND(P$1288=0,P$1289&gt;0),IF('Female Data'!P910&lt;P$1289,'Female Data'!$X910,0),IF(AND('Female Data'!P910&gt;P$1288,'Female Data'!P910&lt;P$1289),'Female Data'!$X910,0))))</f>
        <v>--</v>
      </c>
      <c r="Q910" t="str">
        <f>IF(AND(Q$1288=0,Q$1289=0),"--",IF(AND(Q$1288&gt;0,Q$1289=0),IF('Female Data'!Q910&gt;Q$1288,'Female Data'!$X910,0),IF(AND(Q$1288=0,Q$1289&gt;0),IF('Female Data'!Q910&lt;Q$1289,'Female Data'!$X910,0),IF(AND('Female Data'!Q910&gt;Q$1288,'Female Data'!Q910&lt;Q$1289),'Female Data'!$X910,0))))</f>
        <v>--</v>
      </c>
      <c r="R910" t="str">
        <f>IF(AND(R$1288=0,R$1289=0),"--",IF(AND(R$1288&gt;0,R$1289=0),IF('Female Data'!R910&gt;R$1288,'Female Data'!$X910,0),IF(AND(R$1288=0,R$1289&gt;0),IF('Female Data'!R910&lt;R$1289,'Female Data'!$X910,0),IF(AND('Female Data'!R910&gt;R$1288,'Female Data'!R910&lt;R$1289),'Female Data'!$X910,0))))</f>
        <v>--</v>
      </c>
      <c r="S910" t="str">
        <f>IF(AND(S$1288=0,S$1289=0),"--",IF(AND(S$1288&gt;0,S$1289=0),IF('Female Data'!S910&gt;S$1288,'Female Data'!$X910,0),IF(AND(S$1288=0,S$1289&gt;0),IF('Female Data'!S910&lt;S$1289,'Female Data'!$X910,0),IF(AND('Female Data'!S910&gt;S$1288,'Female Data'!S910&lt;S$1289),'Female Data'!$X910,0))))</f>
        <v>--</v>
      </c>
      <c r="T910" t="str">
        <f>IF(AND(T$1288=0,T$1289=0),"--",IF(AND(T$1288&gt;0,T$1289=0),IF('Female Data'!T910&gt;T$1288,'Female Data'!$X910,0),IF(AND(T$1288=0,T$1289&gt;0),IF('Female Data'!T910&lt;T$1289,'Female Data'!$X910,0),IF(AND('Female Data'!T910&gt;T$1288,'Female Data'!T910&lt;T$1289),'Female Data'!$X910,0))))</f>
        <v>--</v>
      </c>
      <c r="U910" t="str">
        <f>IF(AND(U$1288=0,U$1289=0),"--",IF(AND(U$1288&gt;0,U$1289=0),IF('Female Data'!U910&gt;U$1288,'Female Data'!$X910,0),IF(AND(U$1288=0,U$1289&gt;0),IF('Female Data'!U910&lt;U$1289,'Female Data'!$X910,0),IF(AND('Female Data'!U910&gt;U$1288,'Female Data'!U910&lt;U$1289),'Female Data'!$X910,0))))</f>
        <v>--</v>
      </c>
      <c r="V910" t="str">
        <f>IF(AND(V$1288=0,V$1289=0),"--",IF(AND(V$1288&gt;0,V$1289=0),IF('Female Data'!V910&gt;V$1288,'Female Data'!$X910,0),IF(AND(V$1288=0,V$1289&gt;0),IF('Female Data'!V910&lt;V$1289,'Female Data'!$X910,0),IF(AND('Female Data'!V910&gt;V$1288,'Female Data'!V910&lt;V$1289),'Female Data'!$X910,0))))</f>
        <v>--</v>
      </c>
      <c r="W910" t="str">
        <f>IF(AND(W$1288=0,W$1289=0),"--",IF(AND(W$1288&gt;0,W$1289=0),IF('Female Data'!W910&gt;W$1288,'Female Data'!$X910,0),IF(AND(W$1288=0,W$1289&gt;0),IF('Female Data'!W910&lt;W$1289,'Female Data'!$X910,0),IF(AND('Female Data'!W910&gt;W$1288,'Female Data'!W910&lt;W$1289),'Female Data'!$X910,0))))</f>
        <v>--</v>
      </c>
      <c r="Y910">
        <f t="shared" si="28"/>
        <v>0</v>
      </c>
      <c r="Z910">
        <f>Y910*'Female Data'!X910</f>
        <v>0</v>
      </c>
      <c r="AA910">
        <f t="shared" si="29"/>
        <v>1</v>
      </c>
      <c r="AB910">
        <f>AA910*'Female Data'!X910</f>
        <v>153486</v>
      </c>
    </row>
    <row r="911" spans="1:28">
      <c r="A911">
        <f>'Female Data'!A911</f>
        <v>910</v>
      </c>
      <c r="B911" t="str">
        <f>'Female Data'!B911</f>
        <v>F</v>
      </c>
      <c r="C911" t="str">
        <f>IF(AND(C$1288=0,C$1289=0),"--",IF(AND(C$1288&gt;0,C$1289=0),IF('Female Data'!C911&gt;C$1288,'Female Data'!$X911,0),IF(AND(C$1288=0,C$1289&gt;0),IF('Female Data'!C911&lt;C$1289,'Female Data'!$X911,0),IF(AND('Female Data'!C911&gt;C$1288,'Female Data'!C911&lt;C$1289),'Female Data'!$X911,0))))</f>
        <v>--</v>
      </c>
      <c r="D911" t="str">
        <f>IF(AND(D$1288=0,D$1289=0),"--",IF(AND(D$1288&gt;0,D$1289=0),IF('Female Data'!D911&gt;D$1288,'Female Data'!$X911,0),IF(AND(D$1288=0,D$1289&gt;0),IF('Female Data'!D911&lt;D$1289,'Female Data'!$X911,0),IF(AND('Female Data'!D911&gt;D$1288,'Female Data'!D911&lt;D$1289),'Female Data'!$X911,0))))</f>
        <v>--</v>
      </c>
      <c r="E911" t="str">
        <f>IF(AND(E$1288=0,E$1289=0),"--",IF(AND(E$1288&gt;0,E$1289=0),IF('Female Data'!E911&gt;E$1288,'Female Data'!$X911,0),IF(AND(E$1288=0,E$1289&gt;0),IF('Female Data'!E911&lt;E$1289,'Female Data'!$X911,0),IF(AND('Female Data'!E911&gt;E$1288,'Female Data'!E911&lt;E$1289),'Female Data'!$X911,0))))</f>
        <v>--</v>
      </c>
      <c r="F911" t="str">
        <f>IF(AND(F$1288=0,F$1289=0),"--",IF(AND(F$1288&gt;0,F$1289=0),IF('Female Data'!F911&gt;F$1288,'Female Data'!$X911,0),IF(AND(F$1288=0,F$1289&gt;0),IF('Female Data'!F911&lt;F$1289,'Female Data'!$X911,0),IF(AND('Female Data'!F911&gt;F$1288,'Female Data'!F911&lt;F$1289),'Female Data'!$X911,0))))</f>
        <v>--</v>
      </c>
      <c r="G911" t="str">
        <f>IF(AND(G$1288=0,G$1289=0),"--",IF(AND(G$1288&gt;0,G$1289=0),IF('Female Data'!G911&gt;G$1288,'Female Data'!$X911,0),IF(AND(G$1288=0,G$1289&gt;0),IF('Female Data'!G911&lt;G$1289,'Female Data'!$X911,0),IF(AND('Female Data'!G911&gt;G$1288,'Female Data'!G911&lt;G$1289),'Female Data'!$X911,0))))</f>
        <v>--</v>
      </c>
      <c r="H911" t="str">
        <f>IF(AND(H$1288=0,H$1289=0),"--",IF(AND(H$1288&gt;0,H$1289=0),IF('Female Data'!H911&gt;H$1288,'Female Data'!$X911,0),IF(AND(H$1288=0,H$1289&gt;0),IF('Female Data'!H911&lt;H$1289,'Female Data'!$X911,0),IF(AND('Female Data'!H911&gt;H$1288,'Female Data'!H911&lt;H$1289),'Female Data'!$X911,0))))</f>
        <v>--</v>
      </c>
      <c r="I911" t="str">
        <f>IF(AND(I$1288=0,I$1289=0),"--",IF(AND(I$1288&gt;0,I$1289=0),IF('Female Data'!I911&gt;I$1288,'Female Data'!$X911,0),IF(AND(I$1288=0,I$1289&gt;0),IF('Female Data'!I911&lt;I$1289,'Female Data'!$X911,0),IF(AND('Female Data'!I911&gt;I$1288,'Female Data'!I911&lt;I$1289),'Female Data'!$X911,0))))</f>
        <v>--</v>
      </c>
      <c r="J911" t="str">
        <f>IF(AND(J$1288=0,J$1289=0),"--",IF(AND(J$1288&gt;0,J$1289=0),IF('Female Data'!J911&gt;J$1288,'Female Data'!$X911,0),IF(AND(J$1288=0,J$1289&gt;0),IF('Female Data'!J911&lt;J$1289,'Female Data'!$X911,0),IF(AND('Female Data'!J911&gt;J$1288,'Female Data'!J911&lt;J$1289),'Female Data'!$X911,0))))</f>
        <v>--</v>
      </c>
      <c r="K911" t="str">
        <f>IF(AND(K$1288=0,K$1289=0),"--",IF(AND(K$1288&gt;0,K$1289=0),IF('Female Data'!K911&gt;K$1288,'Female Data'!$X911,0),IF(AND(K$1288=0,K$1289&gt;0),IF('Female Data'!K911&lt;K$1289,'Female Data'!$X911,0),IF(AND('Female Data'!K911&gt;K$1288,'Female Data'!K911&lt;K$1289),'Female Data'!$X911,0))))</f>
        <v>--</v>
      </c>
      <c r="L911" t="str">
        <f>IF(AND(L$1288=0,L$1289=0),"--",IF(AND(L$1288&gt;0,L$1289=0),IF('Female Data'!L911&gt;L$1288,'Female Data'!$X911,0),IF(AND(L$1288=0,L$1289&gt;0),IF('Female Data'!L911&lt;L$1289,'Female Data'!$X911,0),IF(AND('Female Data'!L911&gt;L$1288,'Female Data'!L911&lt;L$1289),'Female Data'!$X911,0))))</f>
        <v>--</v>
      </c>
      <c r="M911" t="str">
        <f>IF(AND(M$1288=0,M$1289=0),"--",IF(AND(M$1288&gt;0,M$1289=0),IF('Female Data'!M911&gt;M$1288,'Female Data'!$X911,0),IF(AND(M$1288=0,M$1289&gt;0),IF('Female Data'!M911&lt;M$1289,'Female Data'!$X911,0),IF(AND('Female Data'!M911&gt;M$1288,'Female Data'!M911&lt;M$1289),'Female Data'!$X911,0))))</f>
        <v>--</v>
      </c>
      <c r="N911" t="str">
        <f>IF(AND(N$1288=0,N$1289=0),"--",IF(AND(N$1288&gt;0,N$1289=0),IF('Female Data'!N911&gt;N$1288,'Female Data'!$X911,0),IF(AND(N$1288=0,N$1289&gt;0),IF('Female Data'!N911&lt;N$1289,'Female Data'!$X911,0),IF(AND('Female Data'!N911&gt;N$1288,'Female Data'!N911&lt;N$1289),'Female Data'!$X911,0))))</f>
        <v>--</v>
      </c>
      <c r="O911" t="str">
        <f>IF(AND(O$1288=0,O$1289=0),"--",IF(AND(O$1288&gt;0,O$1289=0),IF('Female Data'!O911&gt;O$1288,'Female Data'!$X911,0),IF(AND(O$1288=0,O$1289&gt;0),IF('Female Data'!O911&lt;O$1289,'Female Data'!$X911,0),IF(AND('Female Data'!O911&gt;O$1288,'Female Data'!O911&lt;O$1289),'Female Data'!$X911,0))))</f>
        <v>--</v>
      </c>
      <c r="P911" t="str">
        <f>IF(AND(P$1288=0,P$1289=0),"--",IF(AND(P$1288&gt;0,P$1289=0),IF('Female Data'!P911&gt;P$1288,'Female Data'!$X911,0),IF(AND(P$1288=0,P$1289&gt;0),IF('Female Data'!P911&lt;P$1289,'Female Data'!$X911,0),IF(AND('Female Data'!P911&gt;P$1288,'Female Data'!P911&lt;P$1289),'Female Data'!$X911,0))))</f>
        <v>--</v>
      </c>
      <c r="Q911" t="str">
        <f>IF(AND(Q$1288=0,Q$1289=0),"--",IF(AND(Q$1288&gt;0,Q$1289=0),IF('Female Data'!Q911&gt;Q$1288,'Female Data'!$X911,0),IF(AND(Q$1288=0,Q$1289&gt;0),IF('Female Data'!Q911&lt;Q$1289,'Female Data'!$X911,0),IF(AND('Female Data'!Q911&gt;Q$1288,'Female Data'!Q911&lt;Q$1289),'Female Data'!$X911,0))))</f>
        <v>--</v>
      </c>
      <c r="R911" t="str">
        <f>IF(AND(R$1288=0,R$1289=0),"--",IF(AND(R$1288&gt;0,R$1289=0),IF('Female Data'!R911&gt;R$1288,'Female Data'!$X911,0),IF(AND(R$1288=0,R$1289&gt;0),IF('Female Data'!R911&lt;R$1289,'Female Data'!$X911,0),IF(AND('Female Data'!R911&gt;R$1288,'Female Data'!R911&lt;R$1289),'Female Data'!$X911,0))))</f>
        <v>--</v>
      </c>
      <c r="S911" t="str">
        <f>IF(AND(S$1288=0,S$1289=0),"--",IF(AND(S$1288&gt;0,S$1289=0),IF('Female Data'!S911&gt;S$1288,'Female Data'!$X911,0),IF(AND(S$1288=0,S$1289&gt;0),IF('Female Data'!S911&lt;S$1289,'Female Data'!$X911,0),IF(AND('Female Data'!S911&gt;S$1288,'Female Data'!S911&lt;S$1289),'Female Data'!$X911,0))))</f>
        <v>--</v>
      </c>
      <c r="T911" t="str">
        <f>IF(AND(T$1288=0,T$1289=0),"--",IF(AND(T$1288&gt;0,T$1289=0),IF('Female Data'!T911&gt;T$1288,'Female Data'!$X911,0),IF(AND(T$1288=0,T$1289&gt;0),IF('Female Data'!T911&lt;T$1289,'Female Data'!$X911,0),IF(AND('Female Data'!T911&gt;T$1288,'Female Data'!T911&lt;T$1289),'Female Data'!$X911,0))))</f>
        <v>--</v>
      </c>
      <c r="U911" t="str">
        <f>IF(AND(U$1288=0,U$1289=0),"--",IF(AND(U$1288&gt;0,U$1289=0),IF('Female Data'!U911&gt;U$1288,'Female Data'!$X911,0),IF(AND(U$1288=0,U$1289&gt;0),IF('Female Data'!U911&lt;U$1289,'Female Data'!$X911,0),IF(AND('Female Data'!U911&gt;U$1288,'Female Data'!U911&lt;U$1289),'Female Data'!$X911,0))))</f>
        <v>--</v>
      </c>
      <c r="V911" t="str">
        <f>IF(AND(V$1288=0,V$1289=0),"--",IF(AND(V$1288&gt;0,V$1289=0),IF('Female Data'!V911&gt;V$1288,'Female Data'!$X911,0),IF(AND(V$1288=0,V$1289&gt;0),IF('Female Data'!V911&lt;V$1289,'Female Data'!$X911,0),IF(AND('Female Data'!V911&gt;V$1288,'Female Data'!V911&lt;V$1289),'Female Data'!$X911,0))))</f>
        <v>--</v>
      </c>
      <c r="W911" t="str">
        <f>IF(AND(W$1288=0,W$1289=0),"--",IF(AND(W$1288&gt;0,W$1289=0),IF('Female Data'!W911&gt;W$1288,'Female Data'!$X911,0),IF(AND(W$1288=0,W$1289&gt;0),IF('Female Data'!W911&lt;W$1289,'Female Data'!$X911,0),IF(AND('Female Data'!W911&gt;W$1288,'Female Data'!W911&lt;W$1289),'Female Data'!$X911,0))))</f>
        <v>--</v>
      </c>
      <c r="Y911">
        <f t="shared" si="28"/>
        <v>0</v>
      </c>
      <c r="Z911">
        <f>Y911*'Female Data'!X911</f>
        <v>0</v>
      </c>
      <c r="AA911">
        <f t="shared" si="29"/>
        <v>1</v>
      </c>
      <c r="AB911">
        <f>AA911*'Female Data'!X911</f>
        <v>78676</v>
      </c>
    </row>
    <row r="912" spans="1:28">
      <c r="A912">
        <f>'Female Data'!A912</f>
        <v>911</v>
      </c>
      <c r="B912" t="str">
        <f>'Female Data'!B912</f>
        <v>F</v>
      </c>
      <c r="C912" t="str">
        <f>IF(AND(C$1288=0,C$1289=0),"--",IF(AND(C$1288&gt;0,C$1289=0),IF('Female Data'!C912&gt;C$1288,'Female Data'!$X912,0),IF(AND(C$1288=0,C$1289&gt;0),IF('Female Data'!C912&lt;C$1289,'Female Data'!$X912,0),IF(AND('Female Data'!C912&gt;C$1288,'Female Data'!C912&lt;C$1289),'Female Data'!$X912,0))))</f>
        <v>--</v>
      </c>
      <c r="D912" t="str">
        <f>IF(AND(D$1288=0,D$1289=0),"--",IF(AND(D$1288&gt;0,D$1289=0),IF('Female Data'!D912&gt;D$1288,'Female Data'!$X912,0),IF(AND(D$1288=0,D$1289&gt;0),IF('Female Data'!D912&lt;D$1289,'Female Data'!$X912,0),IF(AND('Female Data'!D912&gt;D$1288,'Female Data'!D912&lt;D$1289),'Female Data'!$X912,0))))</f>
        <v>--</v>
      </c>
      <c r="E912" t="str">
        <f>IF(AND(E$1288=0,E$1289=0),"--",IF(AND(E$1288&gt;0,E$1289=0),IF('Female Data'!E912&gt;E$1288,'Female Data'!$X912,0),IF(AND(E$1288=0,E$1289&gt;0),IF('Female Data'!E912&lt;E$1289,'Female Data'!$X912,0),IF(AND('Female Data'!E912&gt;E$1288,'Female Data'!E912&lt;E$1289),'Female Data'!$X912,0))))</f>
        <v>--</v>
      </c>
      <c r="F912" t="str">
        <f>IF(AND(F$1288=0,F$1289=0),"--",IF(AND(F$1288&gt;0,F$1289=0),IF('Female Data'!F912&gt;F$1288,'Female Data'!$X912,0),IF(AND(F$1288=0,F$1289&gt;0),IF('Female Data'!F912&lt;F$1289,'Female Data'!$X912,0),IF(AND('Female Data'!F912&gt;F$1288,'Female Data'!F912&lt;F$1289),'Female Data'!$X912,0))))</f>
        <v>--</v>
      </c>
      <c r="G912" t="str">
        <f>IF(AND(G$1288=0,G$1289=0),"--",IF(AND(G$1288&gt;0,G$1289=0),IF('Female Data'!G912&gt;G$1288,'Female Data'!$X912,0),IF(AND(G$1288=0,G$1289&gt;0),IF('Female Data'!G912&lt;G$1289,'Female Data'!$X912,0),IF(AND('Female Data'!G912&gt;G$1288,'Female Data'!G912&lt;G$1289),'Female Data'!$X912,0))))</f>
        <v>--</v>
      </c>
      <c r="H912" t="str">
        <f>IF(AND(H$1288=0,H$1289=0),"--",IF(AND(H$1288&gt;0,H$1289=0),IF('Female Data'!H912&gt;H$1288,'Female Data'!$X912,0),IF(AND(H$1288=0,H$1289&gt;0),IF('Female Data'!H912&lt;H$1289,'Female Data'!$X912,0),IF(AND('Female Data'!H912&gt;H$1288,'Female Data'!H912&lt;H$1289),'Female Data'!$X912,0))))</f>
        <v>--</v>
      </c>
      <c r="I912" t="str">
        <f>IF(AND(I$1288=0,I$1289=0),"--",IF(AND(I$1288&gt;0,I$1289=0),IF('Female Data'!I912&gt;I$1288,'Female Data'!$X912,0),IF(AND(I$1288=0,I$1289&gt;0),IF('Female Data'!I912&lt;I$1289,'Female Data'!$X912,0),IF(AND('Female Data'!I912&gt;I$1288,'Female Data'!I912&lt;I$1289),'Female Data'!$X912,0))))</f>
        <v>--</v>
      </c>
      <c r="J912" t="str">
        <f>IF(AND(J$1288=0,J$1289=0),"--",IF(AND(J$1288&gt;0,J$1289=0),IF('Female Data'!J912&gt;J$1288,'Female Data'!$X912,0),IF(AND(J$1288=0,J$1289&gt;0),IF('Female Data'!J912&lt;J$1289,'Female Data'!$X912,0),IF(AND('Female Data'!J912&gt;J$1288,'Female Data'!J912&lt;J$1289),'Female Data'!$X912,0))))</f>
        <v>--</v>
      </c>
      <c r="K912" t="str">
        <f>IF(AND(K$1288=0,K$1289=0),"--",IF(AND(K$1288&gt;0,K$1289=0),IF('Female Data'!K912&gt;K$1288,'Female Data'!$X912,0),IF(AND(K$1288=0,K$1289&gt;0),IF('Female Data'!K912&lt;K$1289,'Female Data'!$X912,0),IF(AND('Female Data'!K912&gt;K$1288,'Female Data'!K912&lt;K$1289),'Female Data'!$X912,0))))</f>
        <v>--</v>
      </c>
      <c r="L912" t="str">
        <f>IF(AND(L$1288=0,L$1289=0),"--",IF(AND(L$1288&gt;0,L$1289=0),IF('Female Data'!L912&gt;L$1288,'Female Data'!$X912,0),IF(AND(L$1288=0,L$1289&gt;0),IF('Female Data'!L912&lt;L$1289,'Female Data'!$X912,0),IF(AND('Female Data'!L912&gt;L$1288,'Female Data'!L912&lt;L$1289),'Female Data'!$X912,0))))</f>
        <v>--</v>
      </c>
      <c r="M912" t="str">
        <f>IF(AND(M$1288=0,M$1289=0),"--",IF(AND(M$1288&gt;0,M$1289=0),IF('Female Data'!M912&gt;M$1288,'Female Data'!$X912,0),IF(AND(M$1288=0,M$1289&gt;0),IF('Female Data'!M912&lt;M$1289,'Female Data'!$X912,0),IF(AND('Female Data'!M912&gt;M$1288,'Female Data'!M912&lt;M$1289),'Female Data'!$X912,0))))</f>
        <v>--</v>
      </c>
      <c r="N912" t="str">
        <f>IF(AND(N$1288=0,N$1289=0),"--",IF(AND(N$1288&gt;0,N$1289=0),IF('Female Data'!N912&gt;N$1288,'Female Data'!$X912,0),IF(AND(N$1288=0,N$1289&gt;0),IF('Female Data'!N912&lt;N$1289,'Female Data'!$X912,0),IF(AND('Female Data'!N912&gt;N$1288,'Female Data'!N912&lt;N$1289),'Female Data'!$X912,0))))</f>
        <v>--</v>
      </c>
      <c r="O912" t="str">
        <f>IF(AND(O$1288=0,O$1289=0),"--",IF(AND(O$1288&gt;0,O$1289=0),IF('Female Data'!O912&gt;O$1288,'Female Data'!$X912,0),IF(AND(O$1288=0,O$1289&gt;0),IF('Female Data'!O912&lt;O$1289,'Female Data'!$X912,0),IF(AND('Female Data'!O912&gt;O$1288,'Female Data'!O912&lt;O$1289),'Female Data'!$X912,0))))</f>
        <v>--</v>
      </c>
      <c r="P912" t="str">
        <f>IF(AND(P$1288=0,P$1289=0),"--",IF(AND(P$1288&gt;0,P$1289=0),IF('Female Data'!P912&gt;P$1288,'Female Data'!$X912,0),IF(AND(P$1288=0,P$1289&gt;0),IF('Female Data'!P912&lt;P$1289,'Female Data'!$X912,0),IF(AND('Female Data'!P912&gt;P$1288,'Female Data'!P912&lt;P$1289),'Female Data'!$X912,0))))</f>
        <v>--</v>
      </c>
      <c r="Q912" t="str">
        <f>IF(AND(Q$1288=0,Q$1289=0),"--",IF(AND(Q$1288&gt;0,Q$1289=0),IF('Female Data'!Q912&gt;Q$1288,'Female Data'!$X912,0),IF(AND(Q$1288=0,Q$1289&gt;0),IF('Female Data'!Q912&lt;Q$1289,'Female Data'!$X912,0),IF(AND('Female Data'!Q912&gt;Q$1288,'Female Data'!Q912&lt;Q$1289),'Female Data'!$X912,0))))</f>
        <v>--</v>
      </c>
      <c r="R912" t="str">
        <f>IF(AND(R$1288=0,R$1289=0),"--",IF(AND(R$1288&gt;0,R$1289=0),IF('Female Data'!R912&gt;R$1288,'Female Data'!$X912,0),IF(AND(R$1288=0,R$1289&gt;0),IF('Female Data'!R912&lt;R$1289,'Female Data'!$X912,0),IF(AND('Female Data'!R912&gt;R$1288,'Female Data'!R912&lt;R$1289),'Female Data'!$X912,0))))</f>
        <v>--</v>
      </c>
      <c r="S912" t="str">
        <f>IF(AND(S$1288=0,S$1289=0),"--",IF(AND(S$1288&gt;0,S$1289=0),IF('Female Data'!S912&gt;S$1288,'Female Data'!$X912,0),IF(AND(S$1288=0,S$1289&gt;0),IF('Female Data'!S912&lt;S$1289,'Female Data'!$X912,0),IF(AND('Female Data'!S912&gt;S$1288,'Female Data'!S912&lt;S$1289),'Female Data'!$X912,0))))</f>
        <v>--</v>
      </c>
      <c r="T912" t="str">
        <f>IF(AND(T$1288=0,T$1289=0),"--",IF(AND(T$1288&gt;0,T$1289=0),IF('Female Data'!T912&gt;T$1288,'Female Data'!$X912,0),IF(AND(T$1288=0,T$1289&gt;0),IF('Female Data'!T912&lt;T$1289,'Female Data'!$X912,0),IF(AND('Female Data'!T912&gt;T$1288,'Female Data'!T912&lt;T$1289),'Female Data'!$X912,0))))</f>
        <v>--</v>
      </c>
      <c r="U912" t="str">
        <f>IF(AND(U$1288=0,U$1289=0),"--",IF(AND(U$1288&gt;0,U$1289=0),IF('Female Data'!U912&gt;U$1288,'Female Data'!$X912,0),IF(AND(U$1288=0,U$1289&gt;0),IF('Female Data'!U912&lt;U$1289,'Female Data'!$X912,0),IF(AND('Female Data'!U912&gt;U$1288,'Female Data'!U912&lt;U$1289),'Female Data'!$X912,0))))</f>
        <v>--</v>
      </c>
      <c r="V912" t="str">
        <f>IF(AND(V$1288=0,V$1289=0),"--",IF(AND(V$1288&gt;0,V$1289=0),IF('Female Data'!V912&gt;V$1288,'Female Data'!$X912,0),IF(AND(V$1288=0,V$1289&gt;0),IF('Female Data'!V912&lt;V$1289,'Female Data'!$X912,0),IF(AND('Female Data'!V912&gt;V$1288,'Female Data'!V912&lt;V$1289),'Female Data'!$X912,0))))</f>
        <v>--</v>
      </c>
      <c r="W912" t="str">
        <f>IF(AND(W$1288=0,W$1289=0),"--",IF(AND(W$1288&gt;0,W$1289=0),IF('Female Data'!W912&gt;W$1288,'Female Data'!$X912,0),IF(AND(W$1288=0,W$1289&gt;0),IF('Female Data'!W912&lt;W$1289,'Female Data'!$X912,0),IF(AND('Female Data'!W912&gt;W$1288,'Female Data'!W912&lt;W$1289),'Female Data'!$X912,0))))</f>
        <v>--</v>
      </c>
      <c r="Y912">
        <f t="shared" si="28"/>
        <v>0</v>
      </c>
      <c r="Z912">
        <f>Y912*'Female Data'!X912</f>
        <v>0</v>
      </c>
      <c r="AA912">
        <f t="shared" si="29"/>
        <v>1</v>
      </c>
      <c r="AB912">
        <f>AA912*'Female Data'!X912</f>
        <v>40838</v>
      </c>
    </row>
    <row r="913" spans="1:28">
      <c r="A913">
        <f>'Female Data'!A913</f>
        <v>912</v>
      </c>
      <c r="B913" t="str">
        <f>'Female Data'!B913</f>
        <v>F</v>
      </c>
      <c r="C913" t="str">
        <f>IF(AND(C$1288=0,C$1289=0),"--",IF(AND(C$1288&gt;0,C$1289=0),IF('Female Data'!C913&gt;C$1288,'Female Data'!$X913,0),IF(AND(C$1288=0,C$1289&gt;0),IF('Female Data'!C913&lt;C$1289,'Female Data'!$X913,0),IF(AND('Female Data'!C913&gt;C$1288,'Female Data'!C913&lt;C$1289),'Female Data'!$X913,0))))</f>
        <v>--</v>
      </c>
      <c r="D913" t="str">
        <f>IF(AND(D$1288=0,D$1289=0),"--",IF(AND(D$1288&gt;0,D$1289=0),IF('Female Data'!D913&gt;D$1288,'Female Data'!$X913,0),IF(AND(D$1288=0,D$1289&gt;0),IF('Female Data'!D913&lt;D$1289,'Female Data'!$X913,0),IF(AND('Female Data'!D913&gt;D$1288,'Female Data'!D913&lt;D$1289),'Female Data'!$X913,0))))</f>
        <v>--</v>
      </c>
      <c r="E913" t="str">
        <f>IF(AND(E$1288=0,E$1289=0),"--",IF(AND(E$1288&gt;0,E$1289=0),IF('Female Data'!E913&gt;E$1288,'Female Data'!$X913,0),IF(AND(E$1288=0,E$1289&gt;0),IF('Female Data'!E913&lt;E$1289,'Female Data'!$X913,0),IF(AND('Female Data'!E913&gt;E$1288,'Female Data'!E913&lt;E$1289),'Female Data'!$X913,0))))</f>
        <v>--</v>
      </c>
      <c r="F913" t="str">
        <f>IF(AND(F$1288=0,F$1289=0),"--",IF(AND(F$1288&gt;0,F$1289=0),IF('Female Data'!F913&gt;F$1288,'Female Data'!$X913,0),IF(AND(F$1288=0,F$1289&gt;0),IF('Female Data'!F913&lt;F$1289,'Female Data'!$X913,0),IF(AND('Female Data'!F913&gt;F$1288,'Female Data'!F913&lt;F$1289),'Female Data'!$X913,0))))</f>
        <v>--</v>
      </c>
      <c r="G913" t="str">
        <f>IF(AND(G$1288=0,G$1289=0),"--",IF(AND(G$1288&gt;0,G$1289=0),IF('Female Data'!G913&gt;G$1288,'Female Data'!$X913,0),IF(AND(G$1288=0,G$1289&gt;0),IF('Female Data'!G913&lt;G$1289,'Female Data'!$X913,0),IF(AND('Female Data'!G913&gt;G$1288,'Female Data'!G913&lt;G$1289),'Female Data'!$X913,0))))</f>
        <v>--</v>
      </c>
      <c r="H913" t="str">
        <f>IF(AND(H$1288=0,H$1289=0),"--",IF(AND(H$1288&gt;0,H$1289=0),IF('Female Data'!H913&gt;H$1288,'Female Data'!$X913,0),IF(AND(H$1288=0,H$1289&gt;0),IF('Female Data'!H913&lt;H$1289,'Female Data'!$X913,0),IF(AND('Female Data'!H913&gt;H$1288,'Female Data'!H913&lt;H$1289),'Female Data'!$X913,0))))</f>
        <v>--</v>
      </c>
      <c r="I913" t="str">
        <f>IF(AND(I$1288=0,I$1289=0),"--",IF(AND(I$1288&gt;0,I$1289=0),IF('Female Data'!I913&gt;I$1288,'Female Data'!$X913,0),IF(AND(I$1288=0,I$1289&gt;0),IF('Female Data'!I913&lt;I$1289,'Female Data'!$X913,0),IF(AND('Female Data'!I913&gt;I$1288,'Female Data'!I913&lt;I$1289),'Female Data'!$X913,0))))</f>
        <v>--</v>
      </c>
      <c r="J913" t="str">
        <f>IF(AND(J$1288=0,J$1289=0),"--",IF(AND(J$1288&gt;0,J$1289=0),IF('Female Data'!J913&gt;J$1288,'Female Data'!$X913,0),IF(AND(J$1288=0,J$1289&gt;0),IF('Female Data'!J913&lt;J$1289,'Female Data'!$X913,0),IF(AND('Female Data'!J913&gt;J$1288,'Female Data'!J913&lt;J$1289),'Female Data'!$X913,0))))</f>
        <v>--</v>
      </c>
      <c r="K913" t="str">
        <f>IF(AND(K$1288=0,K$1289=0),"--",IF(AND(K$1288&gt;0,K$1289=0),IF('Female Data'!K913&gt;K$1288,'Female Data'!$X913,0),IF(AND(K$1288=0,K$1289&gt;0),IF('Female Data'!K913&lt;K$1289,'Female Data'!$X913,0),IF(AND('Female Data'!K913&gt;K$1288,'Female Data'!K913&lt;K$1289),'Female Data'!$X913,0))))</f>
        <v>--</v>
      </c>
      <c r="L913" t="str">
        <f>IF(AND(L$1288=0,L$1289=0),"--",IF(AND(L$1288&gt;0,L$1289=0),IF('Female Data'!L913&gt;L$1288,'Female Data'!$X913,0),IF(AND(L$1288=0,L$1289&gt;0),IF('Female Data'!L913&lt;L$1289,'Female Data'!$X913,0),IF(AND('Female Data'!L913&gt;L$1288,'Female Data'!L913&lt;L$1289),'Female Data'!$X913,0))))</f>
        <v>--</v>
      </c>
      <c r="M913" t="str">
        <f>IF(AND(M$1288=0,M$1289=0),"--",IF(AND(M$1288&gt;0,M$1289=0),IF('Female Data'!M913&gt;M$1288,'Female Data'!$X913,0),IF(AND(M$1288=0,M$1289&gt;0),IF('Female Data'!M913&lt;M$1289,'Female Data'!$X913,0),IF(AND('Female Data'!M913&gt;M$1288,'Female Data'!M913&lt;M$1289),'Female Data'!$X913,0))))</f>
        <v>--</v>
      </c>
      <c r="N913" t="str">
        <f>IF(AND(N$1288=0,N$1289=0),"--",IF(AND(N$1288&gt;0,N$1289=0),IF('Female Data'!N913&gt;N$1288,'Female Data'!$X913,0),IF(AND(N$1288=0,N$1289&gt;0),IF('Female Data'!N913&lt;N$1289,'Female Data'!$X913,0),IF(AND('Female Data'!N913&gt;N$1288,'Female Data'!N913&lt;N$1289),'Female Data'!$X913,0))))</f>
        <v>--</v>
      </c>
      <c r="O913" t="str">
        <f>IF(AND(O$1288=0,O$1289=0),"--",IF(AND(O$1288&gt;0,O$1289=0),IF('Female Data'!O913&gt;O$1288,'Female Data'!$X913,0),IF(AND(O$1288=0,O$1289&gt;0),IF('Female Data'!O913&lt;O$1289,'Female Data'!$X913,0),IF(AND('Female Data'!O913&gt;O$1288,'Female Data'!O913&lt;O$1289),'Female Data'!$X913,0))))</f>
        <v>--</v>
      </c>
      <c r="P913" t="str">
        <f>IF(AND(P$1288=0,P$1289=0),"--",IF(AND(P$1288&gt;0,P$1289=0),IF('Female Data'!P913&gt;P$1288,'Female Data'!$X913,0),IF(AND(P$1288=0,P$1289&gt;0),IF('Female Data'!P913&lt;P$1289,'Female Data'!$X913,0),IF(AND('Female Data'!P913&gt;P$1288,'Female Data'!P913&lt;P$1289),'Female Data'!$X913,0))))</f>
        <v>--</v>
      </c>
      <c r="Q913" t="str">
        <f>IF(AND(Q$1288=0,Q$1289=0),"--",IF(AND(Q$1288&gt;0,Q$1289=0),IF('Female Data'!Q913&gt;Q$1288,'Female Data'!$X913,0),IF(AND(Q$1288=0,Q$1289&gt;0),IF('Female Data'!Q913&lt;Q$1289,'Female Data'!$X913,0),IF(AND('Female Data'!Q913&gt;Q$1288,'Female Data'!Q913&lt;Q$1289),'Female Data'!$X913,0))))</f>
        <v>--</v>
      </c>
      <c r="R913" t="str">
        <f>IF(AND(R$1288=0,R$1289=0),"--",IF(AND(R$1288&gt;0,R$1289=0),IF('Female Data'!R913&gt;R$1288,'Female Data'!$X913,0),IF(AND(R$1288=0,R$1289&gt;0),IF('Female Data'!R913&lt;R$1289,'Female Data'!$X913,0),IF(AND('Female Data'!R913&gt;R$1288,'Female Data'!R913&lt;R$1289),'Female Data'!$X913,0))))</f>
        <v>--</v>
      </c>
      <c r="S913" t="str">
        <f>IF(AND(S$1288=0,S$1289=0),"--",IF(AND(S$1288&gt;0,S$1289=0),IF('Female Data'!S913&gt;S$1288,'Female Data'!$X913,0),IF(AND(S$1288=0,S$1289&gt;0),IF('Female Data'!S913&lt;S$1289,'Female Data'!$X913,0),IF(AND('Female Data'!S913&gt;S$1288,'Female Data'!S913&lt;S$1289),'Female Data'!$X913,0))))</f>
        <v>--</v>
      </c>
      <c r="T913" t="str">
        <f>IF(AND(T$1288=0,T$1289=0),"--",IF(AND(T$1288&gt;0,T$1289=0),IF('Female Data'!T913&gt;T$1288,'Female Data'!$X913,0),IF(AND(T$1288=0,T$1289&gt;0),IF('Female Data'!T913&lt;T$1289,'Female Data'!$X913,0),IF(AND('Female Data'!T913&gt;T$1288,'Female Data'!T913&lt;T$1289),'Female Data'!$X913,0))))</f>
        <v>--</v>
      </c>
      <c r="U913" t="str">
        <f>IF(AND(U$1288=0,U$1289=0),"--",IF(AND(U$1288&gt;0,U$1289=0),IF('Female Data'!U913&gt;U$1288,'Female Data'!$X913,0),IF(AND(U$1288=0,U$1289&gt;0),IF('Female Data'!U913&lt;U$1289,'Female Data'!$X913,0),IF(AND('Female Data'!U913&gt;U$1288,'Female Data'!U913&lt;U$1289),'Female Data'!$X913,0))))</f>
        <v>--</v>
      </c>
      <c r="V913" t="str">
        <f>IF(AND(V$1288=0,V$1289=0),"--",IF(AND(V$1288&gt;0,V$1289=0),IF('Female Data'!V913&gt;V$1288,'Female Data'!$X913,0),IF(AND(V$1288=0,V$1289&gt;0),IF('Female Data'!V913&lt;V$1289,'Female Data'!$X913,0),IF(AND('Female Data'!V913&gt;V$1288,'Female Data'!V913&lt;V$1289),'Female Data'!$X913,0))))</f>
        <v>--</v>
      </c>
      <c r="W913" t="str">
        <f>IF(AND(W$1288=0,W$1289=0),"--",IF(AND(W$1288&gt;0,W$1289=0),IF('Female Data'!W913&gt;W$1288,'Female Data'!$X913,0),IF(AND(W$1288=0,W$1289&gt;0),IF('Female Data'!W913&lt;W$1289,'Female Data'!$X913,0),IF(AND('Female Data'!W913&gt;W$1288,'Female Data'!W913&lt;W$1289),'Female Data'!$X913,0))))</f>
        <v>--</v>
      </c>
      <c r="Y913">
        <f t="shared" si="28"/>
        <v>0</v>
      </c>
      <c r="Z913">
        <f>Y913*'Female Data'!X913</f>
        <v>0</v>
      </c>
      <c r="AA913">
        <f t="shared" si="29"/>
        <v>1</v>
      </c>
      <c r="AB913">
        <f>AA913*'Female Data'!X913</f>
        <v>10646</v>
      </c>
    </row>
    <row r="914" spans="1:28">
      <c r="A914">
        <f>'Female Data'!A914</f>
        <v>913</v>
      </c>
      <c r="B914" t="str">
        <f>'Female Data'!B914</f>
        <v>F</v>
      </c>
      <c r="C914" t="str">
        <f>IF(AND(C$1288=0,C$1289=0),"--",IF(AND(C$1288&gt;0,C$1289=0),IF('Female Data'!C914&gt;C$1288,'Female Data'!$X914,0),IF(AND(C$1288=0,C$1289&gt;0),IF('Female Data'!C914&lt;C$1289,'Female Data'!$X914,0),IF(AND('Female Data'!C914&gt;C$1288,'Female Data'!C914&lt;C$1289),'Female Data'!$X914,0))))</f>
        <v>--</v>
      </c>
      <c r="D914" t="str">
        <f>IF(AND(D$1288=0,D$1289=0),"--",IF(AND(D$1288&gt;0,D$1289=0),IF('Female Data'!D914&gt;D$1288,'Female Data'!$X914,0),IF(AND(D$1288=0,D$1289&gt;0),IF('Female Data'!D914&lt;D$1289,'Female Data'!$X914,0),IF(AND('Female Data'!D914&gt;D$1288,'Female Data'!D914&lt;D$1289),'Female Data'!$X914,0))))</f>
        <v>--</v>
      </c>
      <c r="E914" t="str">
        <f>IF(AND(E$1288=0,E$1289=0),"--",IF(AND(E$1288&gt;0,E$1289=0),IF('Female Data'!E914&gt;E$1288,'Female Data'!$X914,0),IF(AND(E$1288=0,E$1289&gt;0),IF('Female Data'!E914&lt;E$1289,'Female Data'!$X914,0),IF(AND('Female Data'!E914&gt;E$1288,'Female Data'!E914&lt;E$1289),'Female Data'!$X914,0))))</f>
        <v>--</v>
      </c>
      <c r="F914" t="str">
        <f>IF(AND(F$1288=0,F$1289=0),"--",IF(AND(F$1288&gt;0,F$1289=0),IF('Female Data'!F914&gt;F$1288,'Female Data'!$X914,0),IF(AND(F$1288=0,F$1289&gt;0),IF('Female Data'!F914&lt;F$1289,'Female Data'!$X914,0),IF(AND('Female Data'!F914&gt;F$1288,'Female Data'!F914&lt;F$1289),'Female Data'!$X914,0))))</f>
        <v>--</v>
      </c>
      <c r="G914" t="str">
        <f>IF(AND(G$1288=0,G$1289=0),"--",IF(AND(G$1288&gt;0,G$1289=0),IF('Female Data'!G914&gt;G$1288,'Female Data'!$X914,0),IF(AND(G$1288=0,G$1289&gt;0),IF('Female Data'!G914&lt;G$1289,'Female Data'!$X914,0),IF(AND('Female Data'!G914&gt;G$1288,'Female Data'!G914&lt;G$1289),'Female Data'!$X914,0))))</f>
        <v>--</v>
      </c>
      <c r="H914" t="str">
        <f>IF(AND(H$1288=0,H$1289=0),"--",IF(AND(H$1288&gt;0,H$1289=0),IF('Female Data'!H914&gt;H$1288,'Female Data'!$X914,0),IF(AND(H$1288=0,H$1289&gt;0),IF('Female Data'!H914&lt;H$1289,'Female Data'!$X914,0),IF(AND('Female Data'!H914&gt;H$1288,'Female Data'!H914&lt;H$1289),'Female Data'!$X914,0))))</f>
        <v>--</v>
      </c>
      <c r="I914" t="str">
        <f>IF(AND(I$1288=0,I$1289=0),"--",IF(AND(I$1288&gt;0,I$1289=0),IF('Female Data'!I914&gt;I$1288,'Female Data'!$X914,0),IF(AND(I$1288=0,I$1289&gt;0),IF('Female Data'!I914&lt;I$1289,'Female Data'!$X914,0),IF(AND('Female Data'!I914&gt;I$1288,'Female Data'!I914&lt;I$1289),'Female Data'!$X914,0))))</f>
        <v>--</v>
      </c>
      <c r="J914" t="str">
        <f>IF(AND(J$1288=0,J$1289=0),"--",IF(AND(J$1288&gt;0,J$1289=0),IF('Female Data'!J914&gt;J$1288,'Female Data'!$X914,0),IF(AND(J$1288=0,J$1289&gt;0),IF('Female Data'!J914&lt;J$1289,'Female Data'!$X914,0),IF(AND('Female Data'!J914&gt;J$1288,'Female Data'!J914&lt;J$1289),'Female Data'!$X914,0))))</f>
        <v>--</v>
      </c>
      <c r="K914" t="str">
        <f>IF(AND(K$1288=0,K$1289=0),"--",IF(AND(K$1288&gt;0,K$1289=0),IF('Female Data'!K914&gt;K$1288,'Female Data'!$X914,0),IF(AND(K$1288=0,K$1289&gt;0),IF('Female Data'!K914&lt;K$1289,'Female Data'!$X914,0),IF(AND('Female Data'!K914&gt;K$1288,'Female Data'!K914&lt;K$1289),'Female Data'!$X914,0))))</f>
        <v>--</v>
      </c>
      <c r="L914" t="str">
        <f>IF(AND(L$1288=0,L$1289=0),"--",IF(AND(L$1288&gt;0,L$1289=0),IF('Female Data'!L914&gt;L$1288,'Female Data'!$X914,0),IF(AND(L$1288=0,L$1289&gt;0),IF('Female Data'!L914&lt;L$1289,'Female Data'!$X914,0),IF(AND('Female Data'!L914&gt;L$1288,'Female Data'!L914&lt;L$1289),'Female Data'!$X914,0))))</f>
        <v>--</v>
      </c>
      <c r="M914" t="str">
        <f>IF(AND(M$1288=0,M$1289=0),"--",IF(AND(M$1288&gt;0,M$1289=0),IF('Female Data'!M914&gt;M$1288,'Female Data'!$X914,0),IF(AND(M$1288=0,M$1289&gt;0),IF('Female Data'!M914&lt;M$1289,'Female Data'!$X914,0),IF(AND('Female Data'!M914&gt;M$1288,'Female Data'!M914&lt;M$1289),'Female Data'!$X914,0))))</f>
        <v>--</v>
      </c>
      <c r="N914" t="str">
        <f>IF(AND(N$1288=0,N$1289=0),"--",IF(AND(N$1288&gt;0,N$1289=0),IF('Female Data'!N914&gt;N$1288,'Female Data'!$X914,0),IF(AND(N$1288=0,N$1289&gt;0),IF('Female Data'!N914&lt;N$1289,'Female Data'!$X914,0),IF(AND('Female Data'!N914&gt;N$1288,'Female Data'!N914&lt;N$1289),'Female Data'!$X914,0))))</f>
        <v>--</v>
      </c>
      <c r="O914" t="str">
        <f>IF(AND(O$1288=0,O$1289=0),"--",IF(AND(O$1288&gt;0,O$1289=0),IF('Female Data'!O914&gt;O$1288,'Female Data'!$X914,0),IF(AND(O$1288=0,O$1289&gt;0),IF('Female Data'!O914&lt;O$1289,'Female Data'!$X914,0),IF(AND('Female Data'!O914&gt;O$1288,'Female Data'!O914&lt;O$1289),'Female Data'!$X914,0))))</f>
        <v>--</v>
      </c>
      <c r="P914" t="str">
        <f>IF(AND(P$1288=0,P$1289=0),"--",IF(AND(P$1288&gt;0,P$1289=0),IF('Female Data'!P914&gt;P$1288,'Female Data'!$X914,0),IF(AND(P$1288=0,P$1289&gt;0),IF('Female Data'!P914&lt;P$1289,'Female Data'!$X914,0),IF(AND('Female Data'!P914&gt;P$1288,'Female Data'!P914&lt;P$1289),'Female Data'!$X914,0))))</f>
        <v>--</v>
      </c>
      <c r="Q914" t="str">
        <f>IF(AND(Q$1288=0,Q$1289=0),"--",IF(AND(Q$1288&gt;0,Q$1289=0),IF('Female Data'!Q914&gt;Q$1288,'Female Data'!$X914,0),IF(AND(Q$1288=0,Q$1289&gt;0),IF('Female Data'!Q914&lt;Q$1289,'Female Data'!$X914,0),IF(AND('Female Data'!Q914&gt;Q$1288,'Female Data'!Q914&lt;Q$1289),'Female Data'!$X914,0))))</f>
        <v>--</v>
      </c>
      <c r="R914" t="str">
        <f>IF(AND(R$1288=0,R$1289=0),"--",IF(AND(R$1288&gt;0,R$1289=0),IF('Female Data'!R914&gt;R$1288,'Female Data'!$X914,0),IF(AND(R$1288=0,R$1289&gt;0),IF('Female Data'!R914&lt;R$1289,'Female Data'!$X914,0),IF(AND('Female Data'!R914&gt;R$1288,'Female Data'!R914&lt;R$1289),'Female Data'!$X914,0))))</f>
        <v>--</v>
      </c>
      <c r="S914" t="str">
        <f>IF(AND(S$1288=0,S$1289=0),"--",IF(AND(S$1288&gt;0,S$1289=0),IF('Female Data'!S914&gt;S$1288,'Female Data'!$X914,0),IF(AND(S$1288=0,S$1289&gt;0),IF('Female Data'!S914&lt;S$1289,'Female Data'!$X914,0),IF(AND('Female Data'!S914&gt;S$1288,'Female Data'!S914&lt;S$1289),'Female Data'!$X914,0))))</f>
        <v>--</v>
      </c>
      <c r="T914" t="str">
        <f>IF(AND(T$1288=0,T$1289=0),"--",IF(AND(T$1288&gt;0,T$1289=0),IF('Female Data'!T914&gt;T$1288,'Female Data'!$X914,0),IF(AND(T$1288=0,T$1289&gt;0),IF('Female Data'!T914&lt;T$1289,'Female Data'!$X914,0),IF(AND('Female Data'!T914&gt;T$1288,'Female Data'!T914&lt;T$1289),'Female Data'!$X914,0))))</f>
        <v>--</v>
      </c>
      <c r="U914" t="str">
        <f>IF(AND(U$1288=0,U$1289=0),"--",IF(AND(U$1288&gt;0,U$1289=0),IF('Female Data'!U914&gt;U$1288,'Female Data'!$X914,0),IF(AND(U$1288=0,U$1289&gt;0),IF('Female Data'!U914&lt;U$1289,'Female Data'!$X914,0),IF(AND('Female Data'!U914&gt;U$1288,'Female Data'!U914&lt;U$1289),'Female Data'!$X914,0))))</f>
        <v>--</v>
      </c>
      <c r="V914" t="str">
        <f>IF(AND(V$1288=0,V$1289=0),"--",IF(AND(V$1288&gt;0,V$1289=0),IF('Female Data'!V914&gt;V$1288,'Female Data'!$X914,0),IF(AND(V$1288=0,V$1289&gt;0),IF('Female Data'!V914&lt;V$1289,'Female Data'!$X914,0),IF(AND('Female Data'!V914&gt;V$1288,'Female Data'!V914&lt;V$1289),'Female Data'!$X914,0))))</f>
        <v>--</v>
      </c>
      <c r="W914" t="str">
        <f>IF(AND(W$1288=0,W$1289=0),"--",IF(AND(W$1288&gt;0,W$1289=0),IF('Female Data'!W914&gt;W$1288,'Female Data'!$X914,0),IF(AND(W$1288=0,W$1289&gt;0),IF('Female Data'!W914&lt;W$1289,'Female Data'!$X914,0),IF(AND('Female Data'!W914&gt;W$1288,'Female Data'!W914&lt;W$1289),'Female Data'!$X914,0))))</f>
        <v>--</v>
      </c>
      <c r="Y914">
        <f t="shared" si="28"/>
        <v>0</v>
      </c>
      <c r="Z914">
        <f>Y914*'Female Data'!X914</f>
        <v>0</v>
      </c>
      <c r="AA914">
        <f t="shared" si="29"/>
        <v>1</v>
      </c>
      <c r="AB914">
        <f>AA914*'Female Data'!X914</f>
        <v>23598</v>
      </c>
    </row>
    <row r="915" spans="1:28">
      <c r="A915">
        <f>'Female Data'!A915</f>
        <v>914</v>
      </c>
      <c r="B915" t="str">
        <f>'Female Data'!B915</f>
        <v>F</v>
      </c>
      <c r="C915" t="str">
        <f>IF(AND(C$1288=0,C$1289=0),"--",IF(AND(C$1288&gt;0,C$1289=0),IF('Female Data'!C915&gt;C$1288,'Female Data'!$X915,0),IF(AND(C$1288=0,C$1289&gt;0),IF('Female Data'!C915&lt;C$1289,'Female Data'!$X915,0),IF(AND('Female Data'!C915&gt;C$1288,'Female Data'!C915&lt;C$1289),'Female Data'!$X915,0))))</f>
        <v>--</v>
      </c>
      <c r="D915" t="str">
        <f>IF(AND(D$1288=0,D$1289=0),"--",IF(AND(D$1288&gt;0,D$1289=0),IF('Female Data'!D915&gt;D$1288,'Female Data'!$X915,0),IF(AND(D$1288=0,D$1289&gt;0),IF('Female Data'!D915&lt;D$1289,'Female Data'!$X915,0),IF(AND('Female Data'!D915&gt;D$1288,'Female Data'!D915&lt;D$1289),'Female Data'!$X915,0))))</f>
        <v>--</v>
      </c>
      <c r="E915" t="str">
        <f>IF(AND(E$1288=0,E$1289=0),"--",IF(AND(E$1288&gt;0,E$1289=0),IF('Female Data'!E915&gt;E$1288,'Female Data'!$X915,0),IF(AND(E$1288=0,E$1289&gt;0),IF('Female Data'!E915&lt;E$1289,'Female Data'!$X915,0),IF(AND('Female Data'!E915&gt;E$1288,'Female Data'!E915&lt;E$1289),'Female Data'!$X915,0))))</f>
        <v>--</v>
      </c>
      <c r="F915" t="str">
        <f>IF(AND(F$1288=0,F$1289=0),"--",IF(AND(F$1288&gt;0,F$1289=0),IF('Female Data'!F915&gt;F$1288,'Female Data'!$X915,0),IF(AND(F$1288=0,F$1289&gt;0),IF('Female Data'!F915&lt;F$1289,'Female Data'!$X915,0),IF(AND('Female Data'!F915&gt;F$1288,'Female Data'!F915&lt;F$1289),'Female Data'!$X915,0))))</f>
        <v>--</v>
      </c>
      <c r="G915" t="str">
        <f>IF(AND(G$1288=0,G$1289=0),"--",IF(AND(G$1288&gt;0,G$1289=0),IF('Female Data'!G915&gt;G$1288,'Female Data'!$X915,0),IF(AND(G$1288=0,G$1289&gt;0),IF('Female Data'!G915&lt;G$1289,'Female Data'!$X915,0),IF(AND('Female Data'!G915&gt;G$1288,'Female Data'!G915&lt;G$1289),'Female Data'!$X915,0))))</f>
        <v>--</v>
      </c>
      <c r="H915" t="str">
        <f>IF(AND(H$1288=0,H$1289=0),"--",IF(AND(H$1288&gt;0,H$1289=0),IF('Female Data'!H915&gt;H$1288,'Female Data'!$X915,0),IF(AND(H$1288=0,H$1289&gt;0),IF('Female Data'!H915&lt;H$1289,'Female Data'!$X915,0),IF(AND('Female Data'!H915&gt;H$1288,'Female Data'!H915&lt;H$1289),'Female Data'!$X915,0))))</f>
        <v>--</v>
      </c>
      <c r="I915" t="str">
        <f>IF(AND(I$1288=0,I$1289=0),"--",IF(AND(I$1288&gt;0,I$1289=0),IF('Female Data'!I915&gt;I$1288,'Female Data'!$X915,0),IF(AND(I$1288=0,I$1289&gt;0),IF('Female Data'!I915&lt;I$1289,'Female Data'!$X915,0),IF(AND('Female Data'!I915&gt;I$1288,'Female Data'!I915&lt;I$1289),'Female Data'!$X915,0))))</f>
        <v>--</v>
      </c>
      <c r="J915" t="str">
        <f>IF(AND(J$1288=0,J$1289=0),"--",IF(AND(J$1288&gt;0,J$1289=0),IF('Female Data'!J915&gt;J$1288,'Female Data'!$X915,0),IF(AND(J$1288=0,J$1289&gt;0),IF('Female Data'!J915&lt;J$1289,'Female Data'!$X915,0),IF(AND('Female Data'!J915&gt;J$1288,'Female Data'!J915&lt;J$1289),'Female Data'!$X915,0))))</f>
        <v>--</v>
      </c>
      <c r="K915" t="str">
        <f>IF(AND(K$1288=0,K$1289=0),"--",IF(AND(K$1288&gt;0,K$1289=0),IF('Female Data'!K915&gt;K$1288,'Female Data'!$X915,0),IF(AND(K$1288=0,K$1289&gt;0),IF('Female Data'!K915&lt;K$1289,'Female Data'!$X915,0),IF(AND('Female Data'!K915&gt;K$1288,'Female Data'!K915&lt;K$1289),'Female Data'!$X915,0))))</f>
        <v>--</v>
      </c>
      <c r="L915" t="str">
        <f>IF(AND(L$1288=0,L$1289=0),"--",IF(AND(L$1288&gt;0,L$1289=0),IF('Female Data'!L915&gt;L$1288,'Female Data'!$X915,0),IF(AND(L$1288=0,L$1289&gt;0),IF('Female Data'!L915&lt;L$1289,'Female Data'!$X915,0),IF(AND('Female Data'!L915&gt;L$1288,'Female Data'!L915&lt;L$1289),'Female Data'!$X915,0))))</f>
        <v>--</v>
      </c>
      <c r="M915" t="str">
        <f>IF(AND(M$1288=0,M$1289=0),"--",IF(AND(M$1288&gt;0,M$1289=0),IF('Female Data'!M915&gt;M$1288,'Female Data'!$X915,0),IF(AND(M$1288=0,M$1289&gt;0),IF('Female Data'!M915&lt;M$1289,'Female Data'!$X915,0),IF(AND('Female Data'!M915&gt;M$1288,'Female Data'!M915&lt;M$1289),'Female Data'!$X915,0))))</f>
        <v>--</v>
      </c>
      <c r="N915" t="str">
        <f>IF(AND(N$1288=0,N$1289=0),"--",IF(AND(N$1288&gt;0,N$1289=0),IF('Female Data'!N915&gt;N$1288,'Female Data'!$X915,0),IF(AND(N$1288=0,N$1289&gt;0),IF('Female Data'!N915&lt;N$1289,'Female Data'!$X915,0),IF(AND('Female Data'!N915&gt;N$1288,'Female Data'!N915&lt;N$1289),'Female Data'!$X915,0))))</f>
        <v>--</v>
      </c>
      <c r="O915" t="str">
        <f>IF(AND(O$1288=0,O$1289=0),"--",IF(AND(O$1288&gt;0,O$1289=0),IF('Female Data'!O915&gt;O$1288,'Female Data'!$X915,0),IF(AND(O$1288=0,O$1289&gt;0),IF('Female Data'!O915&lt;O$1289,'Female Data'!$X915,0),IF(AND('Female Data'!O915&gt;O$1288,'Female Data'!O915&lt;O$1289),'Female Data'!$X915,0))))</f>
        <v>--</v>
      </c>
      <c r="P915" t="str">
        <f>IF(AND(P$1288=0,P$1289=0),"--",IF(AND(P$1288&gt;0,P$1289=0),IF('Female Data'!P915&gt;P$1288,'Female Data'!$X915,0),IF(AND(P$1288=0,P$1289&gt;0),IF('Female Data'!P915&lt;P$1289,'Female Data'!$X915,0),IF(AND('Female Data'!P915&gt;P$1288,'Female Data'!P915&lt;P$1289),'Female Data'!$X915,0))))</f>
        <v>--</v>
      </c>
      <c r="Q915" t="str">
        <f>IF(AND(Q$1288=0,Q$1289=0),"--",IF(AND(Q$1288&gt;0,Q$1289=0),IF('Female Data'!Q915&gt;Q$1288,'Female Data'!$X915,0),IF(AND(Q$1288=0,Q$1289&gt;0),IF('Female Data'!Q915&lt;Q$1289,'Female Data'!$X915,0),IF(AND('Female Data'!Q915&gt;Q$1288,'Female Data'!Q915&lt;Q$1289),'Female Data'!$X915,0))))</f>
        <v>--</v>
      </c>
      <c r="R915" t="str">
        <f>IF(AND(R$1288=0,R$1289=0),"--",IF(AND(R$1288&gt;0,R$1289=0),IF('Female Data'!R915&gt;R$1288,'Female Data'!$X915,0),IF(AND(R$1288=0,R$1289&gt;0),IF('Female Data'!R915&lt;R$1289,'Female Data'!$X915,0),IF(AND('Female Data'!R915&gt;R$1288,'Female Data'!R915&lt;R$1289),'Female Data'!$X915,0))))</f>
        <v>--</v>
      </c>
      <c r="S915" t="str">
        <f>IF(AND(S$1288=0,S$1289=0),"--",IF(AND(S$1288&gt;0,S$1289=0),IF('Female Data'!S915&gt;S$1288,'Female Data'!$X915,0),IF(AND(S$1288=0,S$1289&gt;0),IF('Female Data'!S915&lt;S$1289,'Female Data'!$X915,0),IF(AND('Female Data'!S915&gt;S$1288,'Female Data'!S915&lt;S$1289),'Female Data'!$X915,0))))</f>
        <v>--</v>
      </c>
      <c r="T915" t="str">
        <f>IF(AND(T$1288=0,T$1289=0),"--",IF(AND(T$1288&gt;0,T$1289=0),IF('Female Data'!T915&gt;T$1288,'Female Data'!$X915,0),IF(AND(T$1288=0,T$1289&gt;0),IF('Female Data'!T915&lt;T$1289,'Female Data'!$X915,0),IF(AND('Female Data'!T915&gt;T$1288,'Female Data'!T915&lt;T$1289),'Female Data'!$X915,0))))</f>
        <v>--</v>
      </c>
      <c r="U915" t="str">
        <f>IF(AND(U$1288=0,U$1289=0),"--",IF(AND(U$1288&gt;0,U$1289=0),IF('Female Data'!U915&gt;U$1288,'Female Data'!$X915,0),IF(AND(U$1288=0,U$1289&gt;0),IF('Female Data'!U915&lt;U$1289,'Female Data'!$X915,0),IF(AND('Female Data'!U915&gt;U$1288,'Female Data'!U915&lt;U$1289),'Female Data'!$X915,0))))</f>
        <v>--</v>
      </c>
      <c r="V915" t="str">
        <f>IF(AND(V$1288=0,V$1289=0),"--",IF(AND(V$1288&gt;0,V$1289=0),IF('Female Data'!V915&gt;V$1288,'Female Data'!$X915,0),IF(AND(V$1288=0,V$1289&gt;0),IF('Female Data'!V915&lt;V$1289,'Female Data'!$X915,0),IF(AND('Female Data'!V915&gt;V$1288,'Female Data'!V915&lt;V$1289),'Female Data'!$X915,0))))</f>
        <v>--</v>
      </c>
      <c r="W915" t="str">
        <f>IF(AND(W$1288=0,W$1289=0),"--",IF(AND(W$1288&gt;0,W$1289=0),IF('Female Data'!W915&gt;W$1288,'Female Data'!$X915,0),IF(AND(W$1288=0,W$1289&gt;0),IF('Female Data'!W915&lt;W$1289,'Female Data'!$X915,0),IF(AND('Female Data'!W915&gt;W$1288,'Female Data'!W915&lt;W$1289),'Female Data'!$X915,0))))</f>
        <v>--</v>
      </c>
      <c r="Y915">
        <f t="shared" si="28"/>
        <v>0</v>
      </c>
      <c r="Z915">
        <f>Y915*'Female Data'!X915</f>
        <v>0</v>
      </c>
      <c r="AA915">
        <f t="shared" si="29"/>
        <v>1</v>
      </c>
      <c r="AB915">
        <f>AA915*'Female Data'!X915</f>
        <v>7724</v>
      </c>
    </row>
    <row r="916" spans="1:28">
      <c r="A916">
        <f>'Female Data'!A916</f>
        <v>915</v>
      </c>
      <c r="B916" t="str">
        <f>'Female Data'!B916</f>
        <v>F</v>
      </c>
      <c r="C916" t="str">
        <f>IF(AND(C$1288=0,C$1289=0),"--",IF(AND(C$1288&gt;0,C$1289=0),IF('Female Data'!C916&gt;C$1288,'Female Data'!$X916,0),IF(AND(C$1288=0,C$1289&gt;0),IF('Female Data'!C916&lt;C$1289,'Female Data'!$X916,0),IF(AND('Female Data'!C916&gt;C$1288,'Female Data'!C916&lt;C$1289),'Female Data'!$X916,0))))</f>
        <v>--</v>
      </c>
      <c r="D916" t="str">
        <f>IF(AND(D$1288=0,D$1289=0),"--",IF(AND(D$1288&gt;0,D$1289=0),IF('Female Data'!D916&gt;D$1288,'Female Data'!$X916,0),IF(AND(D$1288=0,D$1289&gt;0),IF('Female Data'!D916&lt;D$1289,'Female Data'!$X916,0),IF(AND('Female Data'!D916&gt;D$1288,'Female Data'!D916&lt;D$1289),'Female Data'!$X916,0))))</f>
        <v>--</v>
      </c>
      <c r="E916" t="str">
        <f>IF(AND(E$1288=0,E$1289=0),"--",IF(AND(E$1288&gt;0,E$1289=0),IF('Female Data'!E916&gt;E$1288,'Female Data'!$X916,0),IF(AND(E$1288=0,E$1289&gt;0),IF('Female Data'!E916&lt;E$1289,'Female Data'!$X916,0),IF(AND('Female Data'!E916&gt;E$1288,'Female Data'!E916&lt;E$1289),'Female Data'!$X916,0))))</f>
        <v>--</v>
      </c>
      <c r="F916" t="str">
        <f>IF(AND(F$1288=0,F$1289=0),"--",IF(AND(F$1288&gt;0,F$1289=0),IF('Female Data'!F916&gt;F$1288,'Female Data'!$X916,0),IF(AND(F$1288=0,F$1289&gt;0),IF('Female Data'!F916&lt;F$1289,'Female Data'!$X916,0),IF(AND('Female Data'!F916&gt;F$1288,'Female Data'!F916&lt;F$1289),'Female Data'!$X916,0))))</f>
        <v>--</v>
      </c>
      <c r="G916" t="str">
        <f>IF(AND(G$1288=0,G$1289=0),"--",IF(AND(G$1288&gt;0,G$1289=0),IF('Female Data'!G916&gt;G$1288,'Female Data'!$X916,0),IF(AND(G$1288=0,G$1289&gt;0),IF('Female Data'!G916&lt;G$1289,'Female Data'!$X916,0),IF(AND('Female Data'!G916&gt;G$1288,'Female Data'!G916&lt;G$1289),'Female Data'!$X916,0))))</f>
        <v>--</v>
      </c>
      <c r="H916" t="str">
        <f>IF(AND(H$1288=0,H$1289=0),"--",IF(AND(H$1288&gt;0,H$1289=0),IF('Female Data'!H916&gt;H$1288,'Female Data'!$X916,0),IF(AND(H$1288=0,H$1289&gt;0),IF('Female Data'!H916&lt;H$1289,'Female Data'!$X916,0),IF(AND('Female Data'!H916&gt;H$1288,'Female Data'!H916&lt;H$1289),'Female Data'!$X916,0))))</f>
        <v>--</v>
      </c>
      <c r="I916" t="str">
        <f>IF(AND(I$1288=0,I$1289=0),"--",IF(AND(I$1288&gt;0,I$1289=0),IF('Female Data'!I916&gt;I$1288,'Female Data'!$X916,0),IF(AND(I$1288=0,I$1289&gt;0),IF('Female Data'!I916&lt;I$1289,'Female Data'!$X916,0),IF(AND('Female Data'!I916&gt;I$1288,'Female Data'!I916&lt;I$1289),'Female Data'!$X916,0))))</f>
        <v>--</v>
      </c>
      <c r="J916" t="str">
        <f>IF(AND(J$1288=0,J$1289=0),"--",IF(AND(J$1288&gt;0,J$1289=0),IF('Female Data'!J916&gt;J$1288,'Female Data'!$X916,0),IF(AND(J$1288=0,J$1289&gt;0),IF('Female Data'!J916&lt;J$1289,'Female Data'!$X916,0),IF(AND('Female Data'!J916&gt;J$1288,'Female Data'!J916&lt;J$1289),'Female Data'!$X916,0))))</f>
        <v>--</v>
      </c>
      <c r="K916" t="str">
        <f>IF(AND(K$1288=0,K$1289=0),"--",IF(AND(K$1288&gt;0,K$1289=0),IF('Female Data'!K916&gt;K$1288,'Female Data'!$X916,0),IF(AND(K$1288=0,K$1289&gt;0),IF('Female Data'!K916&lt;K$1289,'Female Data'!$X916,0),IF(AND('Female Data'!K916&gt;K$1288,'Female Data'!K916&lt;K$1289),'Female Data'!$X916,0))))</f>
        <v>--</v>
      </c>
      <c r="L916" t="str">
        <f>IF(AND(L$1288=0,L$1289=0),"--",IF(AND(L$1288&gt;0,L$1289=0),IF('Female Data'!L916&gt;L$1288,'Female Data'!$X916,0),IF(AND(L$1288=0,L$1289&gt;0),IF('Female Data'!L916&lt;L$1289,'Female Data'!$X916,0),IF(AND('Female Data'!L916&gt;L$1288,'Female Data'!L916&lt;L$1289),'Female Data'!$X916,0))))</f>
        <v>--</v>
      </c>
      <c r="M916" t="str">
        <f>IF(AND(M$1288=0,M$1289=0),"--",IF(AND(M$1288&gt;0,M$1289=0),IF('Female Data'!M916&gt;M$1288,'Female Data'!$X916,0),IF(AND(M$1288=0,M$1289&gt;0),IF('Female Data'!M916&lt;M$1289,'Female Data'!$X916,0),IF(AND('Female Data'!M916&gt;M$1288,'Female Data'!M916&lt;M$1289),'Female Data'!$X916,0))))</f>
        <v>--</v>
      </c>
      <c r="N916" t="str">
        <f>IF(AND(N$1288=0,N$1289=0),"--",IF(AND(N$1288&gt;0,N$1289=0),IF('Female Data'!N916&gt;N$1288,'Female Data'!$X916,0),IF(AND(N$1288=0,N$1289&gt;0),IF('Female Data'!N916&lt;N$1289,'Female Data'!$X916,0),IF(AND('Female Data'!N916&gt;N$1288,'Female Data'!N916&lt;N$1289),'Female Data'!$X916,0))))</f>
        <v>--</v>
      </c>
      <c r="O916" t="str">
        <f>IF(AND(O$1288=0,O$1289=0),"--",IF(AND(O$1288&gt;0,O$1289=0),IF('Female Data'!O916&gt;O$1288,'Female Data'!$X916,0),IF(AND(O$1288=0,O$1289&gt;0),IF('Female Data'!O916&lt;O$1289,'Female Data'!$X916,0),IF(AND('Female Data'!O916&gt;O$1288,'Female Data'!O916&lt;O$1289),'Female Data'!$X916,0))))</f>
        <v>--</v>
      </c>
      <c r="P916" t="str">
        <f>IF(AND(P$1288=0,P$1289=0),"--",IF(AND(P$1288&gt;0,P$1289=0),IF('Female Data'!P916&gt;P$1288,'Female Data'!$X916,0),IF(AND(P$1288=0,P$1289&gt;0),IF('Female Data'!P916&lt;P$1289,'Female Data'!$X916,0),IF(AND('Female Data'!P916&gt;P$1288,'Female Data'!P916&lt;P$1289),'Female Data'!$X916,0))))</f>
        <v>--</v>
      </c>
      <c r="Q916" t="str">
        <f>IF(AND(Q$1288=0,Q$1289=0),"--",IF(AND(Q$1288&gt;0,Q$1289=0),IF('Female Data'!Q916&gt;Q$1288,'Female Data'!$X916,0),IF(AND(Q$1288=0,Q$1289&gt;0),IF('Female Data'!Q916&lt;Q$1289,'Female Data'!$X916,0),IF(AND('Female Data'!Q916&gt;Q$1288,'Female Data'!Q916&lt;Q$1289),'Female Data'!$X916,0))))</f>
        <v>--</v>
      </c>
      <c r="R916" t="str">
        <f>IF(AND(R$1288=0,R$1289=0),"--",IF(AND(R$1288&gt;0,R$1289=0),IF('Female Data'!R916&gt;R$1288,'Female Data'!$X916,0),IF(AND(R$1288=0,R$1289&gt;0),IF('Female Data'!R916&lt;R$1289,'Female Data'!$X916,0),IF(AND('Female Data'!R916&gt;R$1288,'Female Data'!R916&lt;R$1289),'Female Data'!$X916,0))))</f>
        <v>--</v>
      </c>
      <c r="S916" t="str">
        <f>IF(AND(S$1288=0,S$1289=0),"--",IF(AND(S$1288&gt;0,S$1289=0),IF('Female Data'!S916&gt;S$1288,'Female Data'!$X916,0),IF(AND(S$1288=0,S$1289&gt;0),IF('Female Data'!S916&lt;S$1289,'Female Data'!$X916,0),IF(AND('Female Data'!S916&gt;S$1288,'Female Data'!S916&lt;S$1289),'Female Data'!$X916,0))))</f>
        <v>--</v>
      </c>
      <c r="T916" t="str">
        <f>IF(AND(T$1288=0,T$1289=0),"--",IF(AND(T$1288&gt;0,T$1289=0),IF('Female Data'!T916&gt;T$1288,'Female Data'!$X916,0),IF(AND(T$1288=0,T$1289&gt;0),IF('Female Data'!T916&lt;T$1289,'Female Data'!$X916,0),IF(AND('Female Data'!T916&gt;T$1288,'Female Data'!T916&lt;T$1289),'Female Data'!$X916,0))))</f>
        <v>--</v>
      </c>
      <c r="U916" t="str">
        <f>IF(AND(U$1288=0,U$1289=0),"--",IF(AND(U$1288&gt;0,U$1289=0),IF('Female Data'!U916&gt;U$1288,'Female Data'!$X916,0),IF(AND(U$1288=0,U$1289&gt;0),IF('Female Data'!U916&lt;U$1289,'Female Data'!$X916,0),IF(AND('Female Data'!U916&gt;U$1288,'Female Data'!U916&lt;U$1289),'Female Data'!$X916,0))))</f>
        <v>--</v>
      </c>
      <c r="V916" t="str">
        <f>IF(AND(V$1288=0,V$1289=0),"--",IF(AND(V$1288&gt;0,V$1289=0),IF('Female Data'!V916&gt;V$1288,'Female Data'!$X916,0),IF(AND(V$1288=0,V$1289&gt;0),IF('Female Data'!V916&lt;V$1289,'Female Data'!$X916,0),IF(AND('Female Data'!V916&gt;V$1288,'Female Data'!V916&lt;V$1289),'Female Data'!$X916,0))))</f>
        <v>--</v>
      </c>
      <c r="W916" t="str">
        <f>IF(AND(W$1288=0,W$1289=0),"--",IF(AND(W$1288&gt;0,W$1289=0),IF('Female Data'!W916&gt;W$1288,'Female Data'!$X916,0),IF(AND(W$1288=0,W$1289&gt;0),IF('Female Data'!W916&lt;W$1289,'Female Data'!$X916,0),IF(AND('Female Data'!W916&gt;W$1288,'Female Data'!W916&lt;W$1289),'Female Data'!$X916,0))))</f>
        <v>--</v>
      </c>
      <c r="Y916">
        <f t="shared" si="28"/>
        <v>0</v>
      </c>
      <c r="Z916">
        <f>Y916*'Female Data'!X916</f>
        <v>0</v>
      </c>
      <c r="AA916">
        <f t="shared" si="29"/>
        <v>1</v>
      </c>
      <c r="AB916">
        <f>AA916*'Female Data'!X916</f>
        <v>51671</v>
      </c>
    </row>
    <row r="917" spans="1:28">
      <c r="A917">
        <f>'Female Data'!A917</f>
        <v>916</v>
      </c>
      <c r="B917" t="str">
        <f>'Female Data'!B917</f>
        <v>F</v>
      </c>
      <c r="C917" t="str">
        <f>IF(AND(C$1288=0,C$1289=0),"--",IF(AND(C$1288&gt;0,C$1289=0),IF('Female Data'!C917&gt;C$1288,'Female Data'!$X917,0),IF(AND(C$1288=0,C$1289&gt;0),IF('Female Data'!C917&lt;C$1289,'Female Data'!$X917,0),IF(AND('Female Data'!C917&gt;C$1288,'Female Data'!C917&lt;C$1289),'Female Data'!$X917,0))))</f>
        <v>--</v>
      </c>
      <c r="D917" t="str">
        <f>IF(AND(D$1288=0,D$1289=0),"--",IF(AND(D$1288&gt;0,D$1289=0),IF('Female Data'!D917&gt;D$1288,'Female Data'!$X917,0),IF(AND(D$1288=0,D$1289&gt;0),IF('Female Data'!D917&lt;D$1289,'Female Data'!$X917,0),IF(AND('Female Data'!D917&gt;D$1288,'Female Data'!D917&lt;D$1289),'Female Data'!$X917,0))))</f>
        <v>--</v>
      </c>
      <c r="E917" t="str">
        <f>IF(AND(E$1288=0,E$1289=0),"--",IF(AND(E$1288&gt;0,E$1289=0),IF('Female Data'!E917&gt;E$1288,'Female Data'!$X917,0),IF(AND(E$1288=0,E$1289&gt;0),IF('Female Data'!E917&lt;E$1289,'Female Data'!$X917,0),IF(AND('Female Data'!E917&gt;E$1288,'Female Data'!E917&lt;E$1289),'Female Data'!$X917,0))))</f>
        <v>--</v>
      </c>
      <c r="F917" t="str">
        <f>IF(AND(F$1288=0,F$1289=0),"--",IF(AND(F$1288&gt;0,F$1289=0),IF('Female Data'!F917&gt;F$1288,'Female Data'!$X917,0),IF(AND(F$1288=0,F$1289&gt;0),IF('Female Data'!F917&lt;F$1289,'Female Data'!$X917,0),IF(AND('Female Data'!F917&gt;F$1288,'Female Data'!F917&lt;F$1289),'Female Data'!$X917,0))))</f>
        <v>--</v>
      </c>
      <c r="G917" t="str">
        <f>IF(AND(G$1288=0,G$1289=0),"--",IF(AND(G$1288&gt;0,G$1289=0),IF('Female Data'!G917&gt;G$1288,'Female Data'!$X917,0),IF(AND(G$1288=0,G$1289&gt;0),IF('Female Data'!G917&lt;G$1289,'Female Data'!$X917,0),IF(AND('Female Data'!G917&gt;G$1288,'Female Data'!G917&lt;G$1289),'Female Data'!$X917,0))))</f>
        <v>--</v>
      </c>
      <c r="H917" t="str">
        <f>IF(AND(H$1288=0,H$1289=0),"--",IF(AND(H$1288&gt;0,H$1289=0),IF('Female Data'!H917&gt;H$1288,'Female Data'!$X917,0),IF(AND(H$1288=0,H$1289&gt;0),IF('Female Data'!H917&lt;H$1289,'Female Data'!$X917,0),IF(AND('Female Data'!H917&gt;H$1288,'Female Data'!H917&lt;H$1289),'Female Data'!$X917,0))))</f>
        <v>--</v>
      </c>
      <c r="I917" t="str">
        <f>IF(AND(I$1288=0,I$1289=0),"--",IF(AND(I$1288&gt;0,I$1289=0),IF('Female Data'!I917&gt;I$1288,'Female Data'!$X917,0),IF(AND(I$1288=0,I$1289&gt;0),IF('Female Data'!I917&lt;I$1289,'Female Data'!$X917,0),IF(AND('Female Data'!I917&gt;I$1288,'Female Data'!I917&lt;I$1289),'Female Data'!$X917,0))))</f>
        <v>--</v>
      </c>
      <c r="J917" t="str">
        <f>IF(AND(J$1288=0,J$1289=0),"--",IF(AND(J$1288&gt;0,J$1289=0),IF('Female Data'!J917&gt;J$1288,'Female Data'!$X917,0),IF(AND(J$1288=0,J$1289&gt;0),IF('Female Data'!J917&lt;J$1289,'Female Data'!$X917,0),IF(AND('Female Data'!J917&gt;J$1288,'Female Data'!J917&lt;J$1289),'Female Data'!$X917,0))))</f>
        <v>--</v>
      </c>
      <c r="K917" t="str">
        <f>IF(AND(K$1288=0,K$1289=0),"--",IF(AND(K$1288&gt;0,K$1289=0),IF('Female Data'!K917&gt;K$1288,'Female Data'!$X917,0),IF(AND(K$1288=0,K$1289&gt;0),IF('Female Data'!K917&lt;K$1289,'Female Data'!$X917,0),IF(AND('Female Data'!K917&gt;K$1288,'Female Data'!K917&lt;K$1289),'Female Data'!$X917,0))))</f>
        <v>--</v>
      </c>
      <c r="L917" t="str">
        <f>IF(AND(L$1288=0,L$1289=0),"--",IF(AND(L$1288&gt;0,L$1289=0),IF('Female Data'!L917&gt;L$1288,'Female Data'!$X917,0),IF(AND(L$1288=0,L$1289&gt;0),IF('Female Data'!L917&lt;L$1289,'Female Data'!$X917,0),IF(AND('Female Data'!L917&gt;L$1288,'Female Data'!L917&lt;L$1289),'Female Data'!$X917,0))))</f>
        <v>--</v>
      </c>
      <c r="M917" t="str">
        <f>IF(AND(M$1288=0,M$1289=0),"--",IF(AND(M$1288&gt;0,M$1289=0),IF('Female Data'!M917&gt;M$1288,'Female Data'!$X917,0),IF(AND(M$1288=0,M$1289&gt;0),IF('Female Data'!M917&lt;M$1289,'Female Data'!$X917,0),IF(AND('Female Data'!M917&gt;M$1288,'Female Data'!M917&lt;M$1289),'Female Data'!$X917,0))))</f>
        <v>--</v>
      </c>
      <c r="N917" t="str">
        <f>IF(AND(N$1288=0,N$1289=0),"--",IF(AND(N$1288&gt;0,N$1289=0),IF('Female Data'!N917&gt;N$1288,'Female Data'!$X917,0),IF(AND(N$1288=0,N$1289&gt;0),IF('Female Data'!N917&lt;N$1289,'Female Data'!$X917,0),IF(AND('Female Data'!N917&gt;N$1288,'Female Data'!N917&lt;N$1289),'Female Data'!$X917,0))))</f>
        <v>--</v>
      </c>
      <c r="O917" t="str">
        <f>IF(AND(O$1288=0,O$1289=0),"--",IF(AND(O$1288&gt;0,O$1289=0),IF('Female Data'!O917&gt;O$1288,'Female Data'!$X917,0),IF(AND(O$1288=0,O$1289&gt;0),IF('Female Data'!O917&lt;O$1289,'Female Data'!$X917,0),IF(AND('Female Data'!O917&gt;O$1288,'Female Data'!O917&lt;O$1289),'Female Data'!$X917,0))))</f>
        <v>--</v>
      </c>
      <c r="P917" t="str">
        <f>IF(AND(P$1288=0,P$1289=0),"--",IF(AND(P$1288&gt;0,P$1289=0),IF('Female Data'!P917&gt;P$1288,'Female Data'!$X917,0),IF(AND(P$1288=0,P$1289&gt;0),IF('Female Data'!P917&lt;P$1289,'Female Data'!$X917,0),IF(AND('Female Data'!P917&gt;P$1288,'Female Data'!P917&lt;P$1289),'Female Data'!$X917,0))))</f>
        <v>--</v>
      </c>
      <c r="Q917" t="str">
        <f>IF(AND(Q$1288=0,Q$1289=0),"--",IF(AND(Q$1288&gt;0,Q$1289=0),IF('Female Data'!Q917&gt;Q$1288,'Female Data'!$X917,0),IF(AND(Q$1288=0,Q$1289&gt;0),IF('Female Data'!Q917&lt;Q$1289,'Female Data'!$X917,0),IF(AND('Female Data'!Q917&gt;Q$1288,'Female Data'!Q917&lt;Q$1289),'Female Data'!$X917,0))))</f>
        <v>--</v>
      </c>
      <c r="R917" t="str">
        <f>IF(AND(R$1288=0,R$1289=0),"--",IF(AND(R$1288&gt;0,R$1289=0),IF('Female Data'!R917&gt;R$1288,'Female Data'!$X917,0),IF(AND(R$1288=0,R$1289&gt;0),IF('Female Data'!R917&lt;R$1289,'Female Data'!$X917,0),IF(AND('Female Data'!R917&gt;R$1288,'Female Data'!R917&lt;R$1289),'Female Data'!$X917,0))))</f>
        <v>--</v>
      </c>
      <c r="S917" t="str">
        <f>IF(AND(S$1288=0,S$1289=0),"--",IF(AND(S$1288&gt;0,S$1289=0),IF('Female Data'!S917&gt;S$1288,'Female Data'!$X917,0),IF(AND(S$1288=0,S$1289&gt;0),IF('Female Data'!S917&lt;S$1289,'Female Data'!$X917,0),IF(AND('Female Data'!S917&gt;S$1288,'Female Data'!S917&lt;S$1289),'Female Data'!$X917,0))))</f>
        <v>--</v>
      </c>
      <c r="T917" t="str">
        <f>IF(AND(T$1288=0,T$1289=0),"--",IF(AND(T$1288&gt;0,T$1289=0),IF('Female Data'!T917&gt;T$1288,'Female Data'!$X917,0),IF(AND(T$1288=0,T$1289&gt;0),IF('Female Data'!T917&lt;T$1289,'Female Data'!$X917,0),IF(AND('Female Data'!T917&gt;T$1288,'Female Data'!T917&lt;T$1289),'Female Data'!$X917,0))))</f>
        <v>--</v>
      </c>
      <c r="U917" t="str">
        <f>IF(AND(U$1288=0,U$1289=0),"--",IF(AND(U$1288&gt;0,U$1289=0),IF('Female Data'!U917&gt;U$1288,'Female Data'!$X917,0),IF(AND(U$1288=0,U$1289&gt;0),IF('Female Data'!U917&lt;U$1289,'Female Data'!$X917,0),IF(AND('Female Data'!U917&gt;U$1288,'Female Data'!U917&lt;U$1289),'Female Data'!$X917,0))))</f>
        <v>--</v>
      </c>
      <c r="V917" t="str">
        <f>IF(AND(V$1288=0,V$1289=0),"--",IF(AND(V$1288&gt;0,V$1289=0),IF('Female Data'!V917&gt;V$1288,'Female Data'!$X917,0),IF(AND(V$1288=0,V$1289&gt;0),IF('Female Data'!V917&lt;V$1289,'Female Data'!$X917,0),IF(AND('Female Data'!V917&gt;V$1288,'Female Data'!V917&lt;V$1289),'Female Data'!$X917,0))))</f>
        <v>--</v>
      </c>
      <c r="W917" t="str">
        <f>IF(AND(W$1288=0,W$1289=0),"--",IF(AND(W$1288&gt;0,W$1289=0),IF('Female Data'!W917&gt;W$1288,'Female Data'!$X917,0),IF(AND(W$1288=0,W$1289&gt;0),IF('Female Data'!W917&lt;W$1289,'Female Data'!$X917,0),IF(AND('Female Data'!W917&gt;W$1288,'Female Data'!W917&lt;W$1289),'Female Data'!$X917,0))))</f>
        <v>--</v>
      </c>
      <c r="Y917">
        <f t="shared" si="28"/>
        <v>0</v>
      </c>
      <c r="Z917">
        <f>Y917*'Female Data'!X917</f>
        <v>0</v>
      </c>
      <c r="AA917">
        <f t="shared" si="29"/>
        <v>1</v>
      </c>
      <c r="AB917">
        <f>AA917*'Female Data'!X917</f>
        <v>4950</v>
      </c>
    </row>
    <row r="918" spans="1:28">
      <c r="A918">
        <f>'Female Data'!A918</f>
        <v>917</v>
      </c>
      <c r="B918" t="str">
        <f>'Female Data'!B918</f>
        <v>F</v>
      </c>
      <c r="C918" t="str">
        <f>IF(AND(C$1288=0,C$1289=0),"--",IF(AND(C$1288&gt;0,C$1289=0),IF('Female Data'!C918&gt;C$1288,'Female Data'!$X918,0),IF(AND(C$1288=0,C$1289&gt;0),IF('Female Data'!C918&lt;C$1289,'Female Data'!$X918,0),IF(AND('Female Data'!C918&gt;C$1288,'Female Data'!C918&lt;C$1289),'Female Data'!$X918,0))))</f>
        <v>--</v>
      </c>
      <c r="D918" t="str">
        <f>IF(AND(D$1288=0,D$1289=0),"--",IF(AND(D$1288&gt;0,D$1289=0),IF('Female Data'!D918&gt;D$1288,'Female Data'!$X918,0),IF(AND(D$1288=0,D$1289&gt;0),IF('Female Data'!D918&lt;D$1289,'Female Data'!$X918,0),IF(AND('Female Data'!D918&gt;D$1288,'Female Data'!D918&lt;D$1289),'Female Data'!$X918,0))))</f>
        <v>--</v>
      </c>
      <c r="E918" t="str">
        <f>IF(AND(E$1288=0,E$1289=0),"--",IF(AND(E$1288&gt;0,E$1289=0),IF('Female Data'!E918&gt;E$1288,'Female Data'!$X918,0),IF(AND(E$1288=0,E$1289&gt;0),IF('Female Data'!E918&lt;E$1289,'Female Data'!$X918,0),IF(AND('Female Data'!E918&gt;E$1288,'Female Data'!E918&lt;E$1289),'Female Data'!$X918,0))))</f>
        <v>--</v>
      </c>
      <c r="F918" t="str">
        <f>IF(AND(F$1288=0,F$1289=0),"--",IF(AND(F$1288&gt;0,F$1289=0),IF('Female Data'!F918&gt;F$1288,'Female Data'!$X918,0),IF(AND(F$1288=0,F$1289&gt;0),IF('Female Data'!F918&lt;F$1289,'Female Data'!$X918,0),IF(AND('Female Data'!F918&gt;F$1288,'Female Data'!F918&lt;F$1289),'Female Data'!$X918,0))))</f>
        <v>--</v>
      </c>
      <c r="G918" t="str">
        <f>IF(AND(G$1288=0,G$1289=0),"--",IF(AND(G$1288&gt;0,G$1289=0),IF('Female Data'!G918&gt;G$1288,'Female Data'!$X918,0),IF(AND(G$1288=0,G$1289&gt;0),IF('Female Data'!G918&lt;G$1289,'Female Data'!$X918,0),IF(AND('Female Data'!G918&gt;G$1288,'Female Data'!G918&lt;G$1289),'Female Data'!$X918,0))))</f>
        <v>--</v>
      </c>
      <c r="H918" t="str">
        <f>IF(AND(H$1288=0,H$1289=0),"--",IF(AND(H$1288&gt;0,H$1289=0),IF('Female Data'!H918&gt;H$1288,'Female Data'!$X918,0),IF(AND(H$1288=0,H$1289&gt;0),IF('Female Data'!H918&lt;H$1289,'Female Data'!$X918,0),IF(AND('Female Data'!H918&gt;H$1288,'Female Data'!H918&lt;H$1289),'Female Data'!$X918,0))))</f>
        <v>--</v>
      </c>
      <c r="I918" t="str">
        <f>IF(AND(I$1288=0,I$1289=0),"--",IF(AND(I$1288&gt;0,I$1289=0),IF('Female Data'!I918&gt;I$1288,'Female Data'!$X918,0),IF(AND(I$1288=0,I$1289&gt;0),IF('Female Data'!I918&lt;I$1289,'Female Data'!$X918,0),IF(AND('Female Data'!I918&gt;I$1288,'Female Data'!I918&lt;I$1289),'Female Data'!$X918,0))))</f>
        <v>--</v>
      </c>
      <c r="J918" t="str">
        <f>IF(AND(J$1288=0,J$1289=0),"--",IF(AND(J$1288&gt;0,J$1289=0),IF('Female Data'!J918&gt;J$1288,'Female Data'!$X918,0),IF(AND(J$1288=0,J$1289&gt;0),IF('Female Data'!J918&lt;J$1289,'Female Data'!$X918,0),IF(AND('Female Data'!J918&gt;J$1288,'Female Data'!J918&lt;J$1289),'Female Data'!$X918,0))))</f>
        <v>--</v>
      </c>
      <c r="K918" t="str">
        <f>IF(AND(K$1288=0,K$1289=0),"--",IF(AND(K$1288&gt;0,K$1289=0),IF('Female Data'!K918&gt;K$1288,'Female Data'!$X918,0),IF(AND(K$1288=0,K$1289&gt;0),IF('Female Data'!K918&lt;K$1289,'Female Data'!$X918,0),IF(AND('Female Data'!K918&gt;K$1288,'Female Data'!K918&lt;K$1289),'Female Data'!$X918,0))))</f>
        <v>--</v>
      </c>
      <c r="L918" t="str">
        <f>IF(AND(L$1288=0,L$1289=0),"--",IF(AND(L$1288&gt;0,L$1289=0),IF('Female Data'!L918&gt;L$1288,'Female Data'!$X918,0),IF(AND(L$1288=0,L$1289&gt;0),IF('Female Data'!L918&lt;L$1289,'Female Data'!$X918,0),IF(AND('Female Data'!L918&gt;L$1288,'Female Data'!L918&lt;L$1289),'Female Data'!$X918,0))))</f>
        <v>--</v>
      </c>
      <c r="M918" t="str">
        <f>IF(AND(M$1288=0,M$1289=0),"--",IF(AND(M$1288&gt;0,M$1289=0),IF('Female Data'!M918&gt;M$1288,'Female Data'!$X918,0),IF(AND(M$1288=0,M$1289&gt;0),IF('Female Data'!M918&lt;M$1289,'Female Data'!$X918,0),IF(AND('Female Data'!M918&gt;M$1288,'Female Data'!M918&lt;M$1289),'Female Data'!$X918,0))))</f>
        <v>--</v>
      </c>
      <c r="N918" t="str">
        <f>IF(AND(N$1288=0,N$1289=0),"--",IF(AND(N$1288&gt;0,N$1289=0),IF('Female Data'!N918&gt;N$1288,'Female Data'!$X918,0),IF(AND(N$1288=0,N$1289&gt;0),IF('Female Data'!N918&lt;N$1289,'Female Data'!$X918,0),IF(AND('Female Data'!N918&gt;N$1288,'Female Data'!N918&lt;N$1289),'Female Data'!$X918,0))))</f>
        <v>--</v>
      </c>
      <c r="O918" t="str">
        <f>IF(AND(O$1288=0,O$1289=0),"--",IF(AND(O$1288&gt;0,O$1289=0),IF('Female Data'!O918&gt;O$1288,'Female Data'!$X918,0),IF(AND(O$1288=0,O$1289&gt;0),IF('Female Data'!O918&lt;O$1289,'Female Data'!$X918,0),IF(AND('Female Data'!O918&gt;O$1288,'Female Data'!O918&lt;O$1289),'Female Data'!$X918,0))))</f>
        <v>--</v>
      </c>
      <c r="P918" t="str">
        <f>IF(AND(P$1288=0,P$1289=0),"--",IF(AND(P$1288&gt;0,P$1289=0),IF('Female Data'!P918&gt;P$1288,'Female Data'!$X918,0),IF(AND(P$1288=0,P$1289&gt;0),IF('Female Data'!P918&lt;P$1289,'Female Data'!$X918,0),IF(AND('Female Data'!P918&gt;P$1288,'Female Data'!P918&lt;P$1289),'Female Data'!$X918,0))))</f>
        <v>--</v>
      </c>
      <c r="Q918" t="str">
        <f>IF(AND(Q$1288=0,Q$1289=0),"--",IF(AND(Q$1288&gt;0,Q$1289=0),IF('Female Data'!Q918&gt;Q$1288,'Female Data'!$X918,0),IF(AND(Q$1288=0,Q$1289&gt;0),IF('Female Data'!Q918&lt;Q$1289,'Female Data'!$X918,0),IF(AND('Female Data'!Q918&gt;Q$1288,'Female Data'!Q918&lt;Q$1289),'Female Data'!$X918,0))))</f>
        <v>--</v>
      </c>
      <c r="R918" t="str">
        <f>IF(AND(R$1288=0,R$1289=0),"--",IF(AND(R$1288&gt;0,R$1289=0),IF('Female Data'!R918&gt;R$1288,'Female Data'!$X918,0),IF(AND(R$1288=0,R$1289&gt;0),IF('Female Data'!R918&lt;R$1289,'Female Data'!$X918,0),IF(AND('Female Data'!R918&gt;R$1288,'Female Data'!R918&lt;R$1289),'Female Data'!$X918,0))))</f>
        <v>--</v>
      </c>
      <c r="S918" t="str">
        <f>IF(AND(S$1288=0,S$1289=0),"--",IF(AND(S$1288&gt;0,S$1289=0),IF('Female Data'!S918&gt;S$1288,'Female Data'!$X918,0),IF(AND(S$1288=0,S$1289&gt;0),IF('Female Data'!S918&lt;S$1289,'Female Data'!$X918,0),IF(AND('Female Data'!S918&gt;S$1288,'Female Data'!S918&lt;S$1289),'Female Data'!$X918,0))))</f>
        <v>--</v>
      </c>
      <c r="T918" t="str">
        <f>IF(AND(T$1288=0,T$1289=0),"--",IF(AND(T$1288&gt;0,T$1289=0),IF('Female Data'!T918&gt;T$1288,'Female Data'!$X918,0),IF(AND(T$1288=0,T$1289&gt;0),IF('Female Data'!T918&lt;T$1289,'Female Data'!$X918,0),IF(AND('Female Data'!T918&gt;T$1288,'Female Data'!T918&lt;T$1289),'Female Data'!$X918,0))))</f>
        <v>--</v>
      </c>
      <c r="U918" t="str">
        <f>IF(AND(U$1288=0,U$1289=0),"--",IF(AND(U$1288&gt;0,U$1289=0),IF('Female Data'!U918&gt;U$1288,'Female Data'!$X918,0),IF(AND(U$1288=0,U$1289&gt;0),IF('Female Data'!U918&lt;U$1289,'Female Data'!$X918,0),IF(AND('Female Data'!U918&gt;U$1288,'Female Data'!U918&lt;U$1289),'Female Data'!$X918,0))))</f>
        <v>--</v>
      </c>
      <c r="V918" t="str">
        <f>IF(AND(V$1288=0,V$1289=0),"--",IF(AND(V$1288&gt;0,V$1289=0),IF('Female Data'!V918&gt;V$1288,'Female Data'!$X918,0),IF(AND(V$1288=0,V$1289&gt;0),IF('Female Data'!V918&lt;V$1289,'Female Data'!$X918,0),IF(AND('Female Data'!V918&gt;V$1288,'Female Data'!V918&lt;V$1289),'Female Data'!$X918,0))))</f>
        <v>--</v>
      </c>
      <c r="W918" t="str">
        <f>IF(AND(W$1288=0,W$1289=0),"--",IF(AND(W$1288&gt;0,W$1289=0),IF('Female Data'!W918&gt;W$1288,'Female Data'!$X918,0),IF(AND(W$1288=0,W$1289&gt;0),IF('Female Data'!W918&lt;W$1289,'Female Data'!$X918,0),IF(AND('Female Data'!W918&gt;W$1288,'Female Data'!W918&lt;W$1289),'Female Data'!$X918,0))))</f>
        <v>--</v>
      </c>
      <c r="Y918">
        <f t="shared" si="28"/>
        <v>0</v>
      </c>
      <c r="Z918">
        <f>Y918*'Female Data'!X918</f>
        <v>0</v>
      </c>
      <c r="AA918">
        <f t="shared" si="29"/>
        <v>1</v>
      </c>
      <c r="AB918">
        <f>AA918*'Female Data'!X918</f>
        <v>49932</v>
      </c>
    </row>
    <row r="919" spans="1:28">
      <c r="A919">
        <f>'Female Data'!A919</f>
        <v>918</v>
      </c>
      <c r="B919" t="str">
        <f>'Female Data'!B919</f>
        <v>F</v>
      </c>
      <c r="C919" t="str">
        <f>IF(AND(C$1288=0,C$1289=0),"--",IF(AND(C$1288&gt;0,C$1289=0),IF('Female Data'!C919&gt;C$1288,'Female Data'!$X919,0),IF(AND(C$1288=0,C$1289&gt;0),IF('Female Data'!C919&lt;C$1289,'Female Data'!$X919,0),IF(AND('Female Data'!C919&gt;C$1288,'Female Data'!C919&lt;C$1289),'Female Data'!$X919,0))))</f>
        <v>--</v>
      </c>
      <c r="D919" t="str">
        <f>IF(AND(D$1288=0,D$1289=0),"--",IF(AND(D$1288&gt;0,D$1289=0),IF('Female Data'!D919&gt;D$1288,'Female Data'!$X919,0),IF(AND(D$1288=0,D$1289&gt;0),IF('Female Data'!D919&lt;D$1289,'Female Data'!$X919,0),IF(AND('Female Data'!D919&gt;D$1288,'Female Data'!D919&lt;D$1289),'Female Data'!$X919,0))))</f>
        <v>--</v>
      </c>
      <c r="E919" t="str">
        <f>IF(AND(E$1288=0,E$1289=0),"--",IF(AND(E$1288&gt;0,E$1289=0),IF('Female Data'!E919&gt;E$1288,'Female Data'!$X919,0),IF(AND(E$1288=0,E$1289&gt;0),IF('Female Data'!E919&lt;E$1289,'Female Data'!$X919,0),IF(AND('Female Data'!E919&gt;E$1288,'Female Data'!E919&lt;E$1289),'Female Data'!$X919,0))))</f>
        <v>--</v>
      </c>
      <c r="F919" t="str">
        <f>IF(AND(F$1288=0,F$1289=0),"--",IF(AND(F$1288&gt;0,F$1289=0),IF('Female Data'!F919&gt;F$1288,'Female Data'!$X919,0),IF(AND(F$1288=0,F$1289&gt;0),IF('Female Data'!F919&lt;F$1289,'Female Data'!$X919,0),IF(AND('Female Data'!F919&gt;F$1288,'Female Data'!F919&lt;F$1289),'Female Data'!$X919,0))))</f>
        <v>--</v>
      </c>
      <c r="G919" t="str">
        <f>IF(AND(G$1288=0,G$1289=0),"--",IF(AND(G$1288&gt;0,G$1289=0),IF('Female Data'!G919&gt;G$1288,'Female Data'!$X919,0),IF(AND(G$1288=0,G$1289&gt;0),IF('Female Data'!G919&lt;G$1289,'Female Data'!$X919,0),IF(AND('Female Data'!G919&gt;G$1288,'Female Data'!G919&lt;G$1289),'Female Data'!$X919,0))))</f>
        <v>--</v>
      </c>
      <c r="H919" t="str">
        <f>IF(AND(H$1288=0,H$1289=0),"--",IF(AND(H$1288&gt;0,H$1289=0),IF('Female Data'!H919&gt;H$1288,'Female Data'!$X919,0),IF(AND(H$1288=0,H$1289&gt;0),IF('Female Data'!H919&lt;H$1289,'Female Data'!$X919,0),IF(AND('Female Data'!H919&gt;H$1288,'Female Data'!H919&lt;H$1289),'Female Data'!$X919,0))))</f>
        <v>--</v>
      </c>
      <c r="I919" t="str">
        <f>IF(AND(I$1288=0,I$1289=0),"--",IF(AND(I$1288&gt;0,I$1289=0),IF('Female Data'!I919&gt;I$1288,'Female Data'!$X919,0),IF(AND(I$1288=0,I$1289&gt;0),IF('Female Data'!I919&lt;I$1289,'Female Data'!$X919,0),IF(AND('Female Data'!I919&gt;I$1288,'Female Data'!I919&lt;I$1289),'Female Data'!$X919,0))))</f>
        <v>--</v>
      </c>
      <c r="J919" t="str">
        <f>IF(AND(J$1288=0,J$1289=0),"--",IF(AND(J$1288&gt;0,J$1289=0),IF('Female Data'!J919&gt;J$1288,'Female Data'!$X919,0),IF(AND(J$1288=0,J$1289&gt;0),IF('Female Data'!J919&lt;J$1289,'Female Data'!$X919,0),IF(AND('Female Data'!J919&gt;J$1288,'Female Data'!J919&lt;J$1289),'Female Data'!$X919,0))))</f>
        <v>--</v>
      </c>
      <c r="K919" t="str">
        <f>IF(AND(K$1288=0,K$1289=0),"--",IF(AND(K$1288&gt;0,K$1289=0),IF('Female Data'!K919&gt;K$1288,'Female Data'!$X919,0),IF(AND(K$1288=0,K$1289&gt;0),IF('Female Data'!K919&lt;K$1289,'Female Data'!$X919,0),IF(AND('Female Data'!K919&gt;K$1288,'Female Data'!K919&lt;K$1289),'Female Data'!$X919,0))))</f>
        <v>--</v>
      </c>
      <c r="L919" t="str">
        <f>IF(AND(L$1288=0,L$1289=0),"--",IF(AND(L$1288&gt;0,L$1289=0),IF('Female Data'!L919&gt;L$1288,'Female Data'!$X919,0),IF(AND(L$1288=0,L$1289&gt;0),IF('Female Data'!L919&lt;L$1289,'Female Data'!$X919,0),IF(AND('Female Data'!L919&gt;L$1288,'Female Data'!L919&lt;L$1289),'Female Data'!$X919,0))))</f>
        <v>--</v>
      </c>
      <c r="M919" t="str">
        <f>IF(AND(M$1288=0,M$1289=0),"--",IF(AND(M$1288&gt;0,M$1289=0),IF('Female Data'!M919&gt;M$1288,'Female Data'!$X919,0),IF(AND(M$1288=0,M$1289&gt;0),IF('Female Data'!M919&lt;M$1289,'Female Data'!$X919,0),IF(AND('Female Data'!M919&gt;M$1288,'Female Data'!M919&lt;M$1289),'Female Data'!$X919,0))))</f>
        <v>--</v>
      </c>
      <c r="N919" t="str">
        <f>IF(AND(N$1288=0,N$1289=0),"--",IF(AND(N$1288&gt;0,N$1289=0),IF('Female Data'!N919&gt;N$1288,'Female Data'!$X919,0),IF(AND(N$1288=0,N$1289&gt;0),IF('Female Data'!N919&lt;N$1289,'Female Data'!$X919,0),IF(AND('Female Data'!N919&gt;N$1288,'Female Data'!N919&lt;N$1289),'Female Data'!$X919,0))))</f>
        <v>--</v>
      </c>
      <c r="O919" t="str">
        <f>IF(AND(O$1288=0,O$1289=0),"--",IF(AND(O$1288&gt;0,O$1289=0),IF('Female Data'!O919&gt;O$1288,'Female Data'!$X919,0),IF(AND(O$1288=0,O$1289&gt;0),IF('Female Data'!O919&lt;O$1289,'Female Data'!$X919,0),IF(AND('Female Data'!O919&gt;O$1288,'Female Data'!O919&lt;O$1289),'Female Data'!$X919,0))))</f>
        <v>--</v>
      </c>
      <c r="P919" t="str">
        <f>IF(AND(P$1288=0,P$1289=0),"--",IF(AND(P$1288&gt;0,P$1289=0),IF('Female Data'!P919&gt;P$1288,'Female Data'!$X919,0),IF(AND(P$1288=0,P$1289&gt;0),IF('Female Data'!P919&lt;P$1289,'Female Data'!$X919,0),IF(AND('Female Data'!P919&gt;P$1288,'Female Data'!P919&lt;P$1289),'Female Data'!$X919,0))))</f>
        <v>--</v>
      </c>
      <c r="Q919" t="str">
        <f>IF(AND(Q$1288=0,Q$1289=0),"--",IF(AND(Q$1288&gt;0,Q$1289=0),IF('Female Data'!Q919&gt;Q$1288,'Female Data'!$X919,0),IF(AND(Q$1288=0,Q$1289&gt;0),IF('Female Data'!Q919&lt;Q$1289,'Female Data'!$X919,0),IF(AND('Female Data'!Q919&gt;Q$1288,'Female Data'!Q919&lt;Q$1289),'Female Data'!$X919,0))))</f>
        <v>--</v>
      </c>
      <c r="R919" t="str">
        <f>IF(AND(R$1288=0,R$1289=0),"--",IF(AND(R$1288&gt;0,R$1289=0),IF('Female Data'!R919&gt;R$1288,'Female Data'!$X919,0),IF(AND(R$1288=0,R$1289&gt;0),IF('Female Data'!R919&lt;R$1289,'Female Data'!$X919,0),IF(AND('Female Data'!R919&gt;R$1288,'Female Data'!R919&lt;R$1289),'Female Data'!$X919,0))))</f>
        <v>--</v>
      </c>
      <c r="S919" t="str">
        <f>IF(AND(S$1288=0,S$1289=0),"--",IF(AND(S$1288&gt;0,S$1289=0),IF('Female Data'!S919&gt;S$1288,'Female Data'!$X919,0),IF(AND(S$1288=0,S$1289&gt;0),IF('Female Data'!S919&lt;S$1289,'Female Data'!$X919,0),IF(AND('Female Data'!S919&gt;S$1288,'Female Data'!S919&lt;S$1289),'Female Data'!$X919,0))))</f>
        <v>--</v>
      </c>
      <c r="T919" t="str">
        <f>IF(AND(T$1288=0,T$1289=0),"--",IF(AND(T$1288&gt;0,T$1289=0),IF('Female Data'!T919&gt;T$1288,'Female Data'!$X919,0),IF(AND(T$1288=0,T$1289&gt;0),IF('Female Data'!T919&lt;T$1289,'Female Data'!$X919,0),IF(AND('Female Data'!T919&gt;T$1288,'Female Data'!T919&lt;T$1289),'Female Data'!$X919,0))))</f>
        <v>--</v>
      </c>
      <c r="U919" t="str">
        <f>IF(AND(U$1288=0,U$1289=0),"--",IF(AND(U$1288&gt;0,U$1289=0),IF('Female Data'!U919&gt;U$1288,'Female Data'!$X919,0),IF(AND(U$1288=0,U$1289&gt;0),IF('Female Data'!U919&lt;U$1289,'Female Data'!$X919,0),IF(AND('Female Data'!U919&gt;U$1288,'Female Data'!U919&lt;U$1289),'Female Data'!$X919,0))))</f>
        <v>--</v>
      </c>
      <c r="V919" t="str">
        <f>IF(AND(V$1288=0,V$1289=0),"--",IF(AND(V$1288&gt;0,V$1289=0),IF('Female Data'!V919&gt;V$1288,'Female Data'!$X919,0),IF(AND(V$1288=0,V$1289&gt;0),IF('Female Data'!V919&lt;V$1289,'Female Data'!$X919,0),IF(AND('Female Data'!V919&gt;V$1288,'Female Data'!V919&lt;V$1289),'Female Data'!$X919,0))))</f>
        <v>--</v>
      </c>
      <c r="W919" t="str">
        <f>IF(AND(W$1288=0,W$1289=0),"--",IF(AND(W$1288&gt;0,W$1289=0),IF('Female Data'!W919&gt;W$1288,'Female Data'!$X919,0),IF(AND(W$1288=0,W$1289&gt;0),IF('Female Data'!W919&lt;W$1289,'Female Data'!$X919,0),IF(AND('Female Data'!W919&gt;W$1288,'Female Data'!W919&lt;W$1289),'Female Data'!$X919,0))))</f>
        <v>--</v>
      </c>
      <c r="Y919">
        <f t="shared" si="28"/>
        <v>0</v>
      </c>
      <c r="Z919">
        <f>Y919*'Female Data'!X919</f>
        <v>0</v>
      </c>
      <c r="AA919">
        <f t="shared" si="29"/>
        <v>1</v>
      </c>
      <c r="AB919">
        <f>AA919*'Female Data'!X919</f>
        <v>10488</v>
      </c>
    </row>
    <row r="920" spans="1:28">
      <c r="A920">
        <f>'Female Data'!A920</f>
        <v>919</v>
      </c>
      <c r="B920" t="str">
        <f>'Female Data'!B920</f>
        <v>F</v>
      </c>
      <c r="C920" t="str">
        <f>IF(AND(C$1288=0,C$1289=0),"--",IF(AND(C$1288&gt;0,C$1289=0),IF('Female Data'!C920&gt;C$1288,'Female Data'!$X920,0),IF(AND(C$1288=0,C$1289&gt;0),IF('Female Data'!C920&lt;C$1289,'Female Data'!$X920,0),IF(AND('Female Data'!C920&gt;C$1288,'Female Data'!C920&lt;C$1289),'Female Data'!$X920,0))))</f>
        <v>--</v>
      </c>
      <c r="D920" t="str">
        <f>IF(AND(D$1288=0,D$1289=0),"--",IF(AND(D$1288&gt;0,D$1289=0),IF('Female Data'!D920&gt;D$1288,'Female Data'!$X920,0),IF(AND(D$1288=0,D$1289&gt;0),IF('Female Data'!D920&lt;D$1289,'Female Data'!$X920,0),IF(AND('Female Data'!D920&gt;D$1288,'Female Data'!D920&lt;D$1289),'Female Data'!$X920,0))))</f>
        <v>--</v>
      </c>
      <c r="E920" t="str">
        <f>IF(AND(E$1288=0,E$1289=0),"--",IF(AND(E$1288&gt;0,E$1289=0),IF('Female Data'!E920&gt;E$1288,'Female Data'!$X920,0),IF(AND(E$1288=0,E$1289&gt;0),IF('Female Data'!E920&lt;E$1289,'Female Data'!$X920,0),IF(AND('Female Data'!E920&gt;E$1288,'Female Data'!E920&lt;E$1289),'Female Data'!$X920,0))))</f>
        <v>--</v>
      </c>
      <c r="F920" t="str">
        <f>IF(AND(F$1288=0,F$1289=0),"--",IF(AND(F$1288&gt;0,F$1289=0),IF('Female Data'!F920&gt;F$1288,'Female Data'!$X920,0),IF(AND(F$1288=0,F$1289&gt;0),IF('Female Data'!F920&lt;F$1289,'Female Data'!$X920,0),IF(AND('Female Data'!F920&gt;F$1288,'Female Data'!F920&lt;F$1289),'Female Data'!$X920,0))))</f>
        <v>--</v>
      </c>
      <c r="G920" t="str">
        <f>IF(AND(G$1288=0,G$1289=0),"--",IF(AND(G$1288&gt;0,G$1289=0),IF('Female Data'!G920&gt;G$1288,'Female Data'!$X920,0),IF(AND(G$1288=0,G$1289&gt;0),IF('Female Data'!G920&lt;G$1289,'Female Data'!$X920,0),IF(AND('Female Data'!G920&gt;G$1288,'Female Data'!G920&lt;G$1289),'Female Data'!$X920,0))))</f>
        <v>--</v>
      </c>
      <c r="H920" t="str">
        <f>IF(AND(H$1288=0,H$1289=0),"--",IF(AND(H$1288&gt;0,H$1289=0),IF('Female Data'!H920&gt;H$1288,'Female Data'!$X920,0),IF(AND(H$1288=0,H$1289&gt;0),IF('Female Data'!H920&lt;H$1289,'Female Data'!$X920,0),IF(AND('Female Data'!H920&gt;H$1288,'Female Data'!H920&lt;H$1289),'Female Data'!$X920,0))))</f>
        <v>--</v>
      </c>
      <c r="I920" t="str">
        <f>IF(AND(I$1288=0,I$1289=0),"--",IF(AND(I$1288&gt;0,I$1289=0),IF('Female Data'!I920&gt;I$1288,'Female Data'!$X920,0),IF(AND(I$1288=0,I$1289&gt;0),IF('Female Data'!I920&lt;I$1289,'Female Data'!$X920,0),IF(AND('Female Data'!I920&gt;I$1288,'Female Data'!I920&lt;I$1289),'Female Data'!$X920,0))))</f>
        <v>--</v>
      </c>
      <c r="J920" t="str">
        <f>IF(AND(J$1288=0,J$1289=0),"--",IF(AND(J$1288&gt;0,J$1289=0),IF('Female Data'!J920&gt;J$1288,'Female Data'!$X920,0),IF(AND(J$1288=0,J$1289&gt;0),IF('Female Data'!J920&lt;J$1289,'Female Data'!$X920,0),IF(AND('Female Data'!J920&gt;J$1288,'Female Data'!J920&lt;J$1289),'Female Data'!$X920,0))))</f>
        <v>--</v>
      </c>
      <c r="K920" t="str">
        <f>IF(AND(K$1288=0,K$1289=0),"--",IF(AND(K$1288&gt;0,K$1289=0),IF('Female Data'!K920&gt;K$1288,'Female Data'!$X920,0),IF(AND(K$1288=0,K$1289&gt;0),IF('Female Data'!K920&lt;K$1289,'Female Data'!$X920,0),IF(AND('Female Data'!K920&gt;K$1288,'Female Data'!K920&lt;K$1289),'Female Data'!$X920,0))))</f>
        <v>--</v>
      </c>
      <c r="L920" t="str">
        <f>IF(AND(L$1288=0,L$1289=0),"--",IF(AND(L$1288&gt;0,L$1289=0),IF('Female Data'!L920&gt;L$1288,'Female Data'!$X920,0),IF(AND(L$1288=0,L$1289&gt;0),IF('Female Data'!L920&lt;L$1289,'Female Data'!$X920,0),IF(AND('Female Data'!L920&gt;L$1288,'Female Data'!L920&lt;L$1289),'Female Data'!$X920,0))))</f>
        <v>--</v>
      </c>
      <c r="M920" t="str">
        <f>IF(AND(M$1288=0,M$1289=0),"--",IF(AND(M$1288&gt;0,M$1289=0),IF('Female Data'!M920&gt;M$1288,'Female Data'!$X920,0),IF(AND(M$1288=0,M$1289&gt;0),IF('Female Data'!M920&lt;M$1289,'Female Data'!$X920,0),IF(AND('Female Data'!M920&gt;M$1288,'Female Data'!M920&lt;M$1289),'Female Data'!$X920,0))))</f>
        <v>--</v>
      </c>
      <c r="N920" t="str">
        <f>IF(AND(N$1288=0,N$1289=0),"--",IF(AND(N$1288&gt;0,N$1289=0),IF('Female Data'!N920&gt;N$1288,'Female Data'!$X920,0),IF(AND(N$1288=0,N$1289&gt;0),IF('Female Data'!N920&lt;N$1289,'Female Data'!$X920,0),IF(AND('Female Data'!N920&gt;N$1288,'Female Data'!N920&lt;N$1289),'Female Data'!$X920,0))))</f>
        <v>--</v>
      </c>
      <c r="O920" t="str">
        <f>IF(AND(O$1288=0,O$1289=0),"--",IF(AND(O$1288&gt;0,O$1289=0),IF('Female Data'!O920&gt;O$1288,'Female Data'!$X920,0),IF(AND(O$1288=0,O$1289&gt;0),IF('Female Data'!O920&lt;O$1289,'Female Data'!$X920,0),IF(AND('Female Data'!O920&gt;O$1288,'Female Data'!O920&lt;O$1289),'Female Data'!$X920,0))))</f>
        <v>--</v>
      </c>
      <c r="P920" t="str">
        <f>IF(AND(P$1288=0,P$1289=0),"--",IF(AND(P$1288&gt;0,P$1289=0),IF('Female Data'!P920&gt;P$1288,'Female Data'!$X920,0),IF(AND(P$1288=0,P$1289&gt;0),IF('Female Data'!P920&lt;P$1289,'Female Data'!$X920,0),IF(AND('Female Data'!P920&gt;P$1288,'Female Data'!P920&lt;P$1289),'Female Data'!$X920,0))))</f>
        <v>--</v>
      </c>
      <c r="Q920" t="str">
        <f>IF(AND(Q$1288=0,Q$1289=0),"--",IF(AND(Q$1288&gt;0,Q$1289=0),IF('Female Data'!Q920&gt;Q$1288,'Female Data'!$X920,0),IF(AND(Q$1288=0,Q$1289&gt;0),IF('Female Data'!Q920&lt;Q$1289,'Female Data'!$X920,0),IF(AND('Female Data'!Q920&gt;Q$1288,'Female Data'!Q920&lt;Q$1289),'Female Data'!$X920,0))))</f>
        <v>--</v>
      </c>
      <c r="R920" t="str">
        <f>IF(AND(R$1288=0,R$1289=0),"--",IF(AND(R$1288&gt;0,R$1289=0),IF('Female Data'!R920&gt;R$1288,'Female Data'!$X920,0),IF(AND(R$1288=0,R$1289&gt;0),IF('Female Data'!R920&lt;R$1289,'Female Data'!$X920,0),IF(AND('Female Data'!R920&gt;R$1288,'Female Data'!R920&lt;R$1289),'Female Data'!$X920,0))))</f>
        <v>--</v>
      </c>
      <c r="S920" t="str">
        <f>IF(AND(S$1288=0,S$1289=0),"--",IF(AND(S$1288&gt;0,S$1289=0),IF('Female Data'!S920&gt;S$1288,'Female Data'!$X920,0),IF(AND(S$1288=0,S$1289&gt;0),IF('Female Data'!S920&lt;S$1289,'Female Data'!$X920,0),IF(AND('Female Data'!S920&gt;S$1288,'Female Data'!S920&lt;S$1289),'Female Data'!$X920,0))))</f>
        <v>--</v>
      </c>
      <c r="T920" t="str">
        <f>IF(AND(T$1288=0,T$1289=0),"--",IF(AND(T$1288&gt;0,T$1289=0),IF('Female Data'!T920&gt;T$1288,'Female Data'!$X920,0),IF(AND(T$1288=0,T$1289&gt;0),IF('Female Data'!T920&lt;T$1289,'Female Data'!$X920,0),IF(AND('Female Data'!T920&gt;T$1288,'Female Data'!T920&lt;T$1289),'Female Data'!$X920,0))))</f>
        <v>--</v>
      </c>
      <c r="U920" t="str">
        <f>IF(AND(U$1288=0,U$1289=0),"--",IF(AND(U$1288&gt;0,U$1289=0),IF('Female Data'!U920&gt;U$1288,'Female Data'!$X920,0),IF(AND(U$1288=0,U$1289&gt;0),IF('Female Data'!U920&lt;U$1289,'Female Data'!$X920,0),IF(AND('Female Data'!U920&gt;U$1288,'Female Data'!U920&lt;U$1289),'Female Data'!$X920,0))))</f>
        <v>--</v>
      </c>
      <c r="V920" t="str">
        <f>IF(AND(V$1288=0,V$1289=0),"--",IF(AND(V$1288&gt;0,V$1289=0),IF('Female Data'!V920&gt;V$1288,'Female Data'!$X920,0),IF(AND(V$1288=0,V$1289&gt;0),IF('Female Data'!V920&lt;V$1289,'Female Data'!$X920,0),IF(AND('Female Data'!V920&gt;V$1288,'Female Data'!V920&lt;V$1289),'Female Data'!$X920,0))))</f>
        <v>--</v>
      </c>
      <c r="W920" t="str">
        <f>IF(AND(W$1288=0,W$1289=0),"--",IF(AND(W$1288&gt;0,W$1289=0),IF('Female Data'!W920&gt;W$1288,'Female Data'!$X920,0),IF(AND(W$1288=0,W$1289&gt;0),IF('Female Data'!W920&lt;W$1289,'Female Data'!$X920,0),IF(AND('Female Data'!W920&gt;W$1288,'Female Data'!W920&lt;W$1289),'Female Data'!$X920,0))))</f>
        <v>--</v>
      </c>
      <c r="Y920">
        <f t="shared" si="28"/>
        <v>0</v>
      </c>
      <c r="Z920">
        <f>Y920*'Female Data'!X920</f>
        <v>0</v>
      </c>
      <c r="AA920">
        <f t="shared" si="29"/>
        <v>1</v>
      </c>
      <c r="AB920">
        <f>AA920*'Female Data'!X920</f>
        <v>32419</v>
      </c>
    </row>
    <row r="921" spans="1:28">
      <c r="A921">
        <f>'Female Data'!A921</f>
        <v>920</v>
      </c>
      <c r="B921" t="str">
        <f>'Female Data'!B921</f>
        <v>F</v>
      </c>
      <c r="C921" t="str">
        <f>IF(AND(C$1288=0,C$1289=0),"--",IF(AND(C$1288&gt;0,C$1289=0),IF('Female Data'!C921&gt;C$1288,'Female Data'!$X921,0),IF(AND(C$1288=0,C$1289&gt;0),IF('Female Data'!C921&lt;C$1289,'Female Data'!$X921,0),IF(AND('Female Data'!C921&gt;C$1288,'Female Data'!C921&lt;C$1289),'Female Data'!$X921,0))))</f>
        <v>--</v>
      </c>
      <c r="D921" t="str">
        <f>IF(AND(D$1288=0,D$1289=0),"--",IF(AND(D$1288&gt;0,D$1289=0),IF('Female Data'!D921&gt;D$1288,'Female Data'!$X921,0),IF(AND(D$1288=0,D$1289&gt;0),IF('Female Data'!D921&lt;D$1289,'Female Data'!$X921,0),IF(AND('Female Data'!D921&gt;D$1288,'Female Data'!D921&lt;D$1289),'Female Data'!$X921,0))))</f>
        <v>--</v>
      </c>
      <c r="E921" t="str">
        <f>IF(AND(E$1288=0,E$1289=0),"--",IF(AND(E$1288&gt;0,E$1289=0),IF('Female Data'!E921&gt;E$1288,'Female Data'!$X921,0),IF(AND(E$1288=0,E$1289&gt;0),IF('Female Data'!E921&lt;E$1289,'Female Data'!$X921,0),IF(AND('Female Data'!E921&gt;E$1288,'Female Data'!E921&lt;E$1289),'Female Data'!$X921,0))))</f>
        <v>--</v>
      </c>
      <c r="F921" t="str">
        <f>IF(AND(F$1288=0,F$1289=0),"--",IF(AND(F$1288&gt;0,F$1289=0),IF('Female Data'!F921&gt;F$1288,'Female Data'!$X921,0),IF(AND(F$1288=0,F$1289&gt;0),IF('Female Data'!F921&lt;F$1289,'Female Data'!$X921,0),IF(AND('Female Data'!F921&gt;F$1288,'Female Data'!F921&lt;F$1289),'Female Data'!$X921,0))))</f>
        <v>--</v>
      </c>
      <c r="G921" t="str">
        <f>IF(AND(G$1288=0,G$1289=0),"--",IF(AND(G$1288&gt;0,G$1289=0),IF('Female Data'!G921&gt;G$1288,'Female Data'!$X921,0),IF(AND(G$1288=0,G$1289&gt;0),IF('Female Data'!G921&lt;G$1289,'Female Data'!$X921,0),IF(AND('Female Data'!G921&gt;G$1288,'Female Data'!G921&lt;G$1289),'Female Data'!$X921,0))))</f>
        <v>--</v>
      </c>
      <c r="H921" t="str">
        <f>IF(AND(H$1288=0,H$1289=0),"--",IF(AND(H$1288&gt;0,H$1289=0),IF('Female Data'!H921&gt;H$1288,'Female Data'!$X921,0),IF(AND(H$1288=0,H$1289&gt;0),IF('Female Data'!H921&lt;H$1289,'Female Data'!$X921,0),IF(AND('Female Data'!H921&gt;H$1288,'Female Data'!H921&lt;H$1289),'Female Data'!$X921,0))))</f>
        <v>--</v>
      </c>
      <c r="I921" t="str">
        <f>IF(AND(I$1288=0,I$1289=0),"--",IF(AND(I$1288&gt;0,I$1289=0),IF('Female Data'!I921&gt;I$1288,'Female Data'!$X921,0),IF(AND(I$1288=0,I$1289&gt;0),IF('Female Data'!I921&lt;I$1289,'Female Data'!$X921,0),IF(AND('Female Data'!I921&gt;I$1288,'Female Data'!I921&lt;I$1289),'Female Data'!$X921,0))))</f>
        <v>--</v>
      </c>
      <c r="J921" t="str">
        <f>IF(AND(J$1288=0,J$1289=0),"--",IF(AND(J$1288&gt;0,J$1289=0),IF('Female Data'!J921&gt;J$1288,'Female Data'!$X921,0),IF(AND(J$1288=0,J$1289&gt;0),IF('Female Data'!J921&lt;J$1289,'Female Data'!$X921,0),IF(AND('Female Data'!J921&gt;J$1288,'Female Data'!J921&lt;J$1289),'Female Data'!$X921,0))))</f>
        <v>--</v>
      </c>
      <c r="K921" t="str">
        <f>IF(AND(K$1288=0,K$1289=0),"--",IF(AND(K$1288&gt;0,K$1289=0),IF('Female Data'!K921&gt;K$1288,'Female Data'!$X921,0),IF(AND(K$1288=0,K$1289&gt;0),IF('Female Data'!K921&lt;K$1289,'Female Data'!$X921,0),IF(AND('Female Data'!K921&gt;K$1288,'Female Data'!K921&lt;K$1289),'Female Data'!$X921,0))))</f>
        <v>--</v>
      </c>
      <c r="L921" t="str">
        <f>IF(AND(L$1288=0,L$1289=0),"--",IF(AND(L$1288&gt;0,L$1289=0),IF('Female Data'!L921&gt;L$1288,'Female Data'!$X921,0),IF(AND(L$1288=0,L$1289&gt;0),IF('Female Data'!L921&lt;L$1289,'Female Data'!$X921,0),IF(AND('Female Data'!L921&gt;L$1288,'Female Data'!L921&lt;L$1289),'Female Data'!$X921,0))))</f>
        <v>--</v>
      </c>
      <c r="M921" t="str">
        <f>IF(AND(M$1288=0,M$1289=0),"--",IF(AND(M$1288&gt;0,M$1289=0),IF('Female Data'!M921&gt;M$1288,'Female Data'!$X921,0),IF(AND(M$1288=0,M$1289&gt;0),IF('Female Data'!M921&lt;M$1289,'Female Data'!$X921,0),IF(AND('Female Data'!M921&gt;M$1288,'Female Data'!M921&lt;M$1289),'Female Data'!$X921,0))))</f>
        <v>--</v>
      </c>
      <c r="N921" t="str">
        <f>IF(AND(N$1288=0,N$1289=0),"--",IF(AND(N$1288&gt;0,N$1289=0),IF('Female Data'!N921&gt;N$1288,'Female Data'!$X921,0),IF(AND(N$1288=0,N$1289&gt;0),IF('Female Data'!N921&lt;N$1289,'Female Data'!$X921,0),IF(AND('Female Data'!N921&gt;N$1288,'Female Data'!N921&lt;N$1289),'Female Data'!$X921,0))))</f>
        <v>--</v>
      </c>
      <c r="O921" t="str">
        <f>IF(AND(O$1288=0,O$1289=0),"--",IF(AND(O$1288&gt;0,O$1289=0),IF('Female Data'!O921&gt;O$1288,'Female Data'!$X921,0),IF(AND(O$1288=0,O$1289&gt;0),IF('Female Data'!O921&lt;O$1289,'Female Data'!$X921,0),IF(AND('Female Data'!O921&gt;O$1288,'Female Data'!O921&lt;O$1289),'Female Data'!$X921,0))))</f>
        <v>--</v>
      </c>
      <c r="P921" t="str">
        <f>IF(AND(P$1288=0,P$1289=0),"--",IF(AND(P$1288&gt;0,P$1289=0),IF('Female Data'!P921&gt;P$1288,'Female Data'!$X921,0),IF(AND(P$1288=0,P$1289&gt;0),IF('Female Data'!P921&lt;P$1289,'Female Data'!$X921,0),IF(AND('Female Data'!P921&gt;P$1288,'Female Data'!P921&lt;P$1289),'Female Data'!$X921,0))))</f>
        <v>--</v>
      </c>
      <c r="Q921" t="str">
        <f>IF(AND(Q$1288=0,Q$1289=0),"--",IF(AND(Q$1288&gt;0,Q$1289=0),IF('Female Data'!Q921&gt;Q$1288,'Female Data'!$X921,0),IF(AND(Q$1288=0,Q$1289&gt;0),IF('Female Data'!Q921&lt;Q$1289,'Female Data'!$X921,0),IF(AND('Female Data'!Q921&gt;Q$1288,'Female Data'!Q921&lt;Q$1289),'Female Data'!$X921,0))))</f>
        <v>--</v>
      </c>
      <c r="R921" t="str">
        <f>IF(AND(R$1288=0,R$1289=0),"--",IF(AND(R$1288&gt;0,R$1289=0),IF('Female Data'!R921&gt;R$1288,'Female Data'!$X921,0),IF(AND(R$1288=0,R$1289&gt;0),IF('Female Data'!R921&lt;R$1289,'Female Data'!$X921,0),IF(AND('Female Data'!R921&gt;R$1288,'Female Data'!R921&lt;R$1289),'Female Data'!$X921,0))))</f>
        <v>--</v>
      </c>
      <c r="S921" t="str">
        <f>IF(AND(S$1288=0,S$1289=0),"--",IF(AND(S$1288&gt;0,S$1289=0),IF('Female Data'!S921&gt;S$1288,'Female Data'!$X921,0),IF(AND(S$1288=0,S$1289&gt;0),IF('Female Data'!S921&lt;S$1289,'Female Data'!$X921,0),IF(AND('Female Data'!S921&gt;S$1288,'Female Data'!S921&lt;S$1289),'Female Data'!$X921,0))))</f>
        <v>--</v>
      </c>
      <c r="T921" t="str">
        <f>IF(AND(T$1288=0,T$1289=0),"--",IF(AND(T$1288&gt;0,T$1289=0),IF('Female Data'!T921&gt;T$1288,'Female Data'!$X921,0),IF(AND(T$1288=0,T$1289&gt;0),IF('Female Data'!T921&lt;T$1289,'Female Data'!$X921,0),IF(AND('Female Data'!T921&gt;T$1288,'Female Data'!T921&lt;T$1289),'Female Data'!$X921,0))))</f>
        <v>--</v>
      </c>
      <c r="U921" t="str">
        <f>IF(AND(U$1288=0,U$1289=0),"--",IF(AND(U$1288&gt;0,U$1289=0),IF('Female Data'!U921&gt;U$1288,'Female Data'!$X921,0),IF(AND(U$1288=0,U$1289&gt;0),IF('Female Data'!U921&lt;U$1289,'Female Data'!$X921,0),IF(AND('Female Data'!U921&gt;U$1288,'Female Data'!U921&lt;U$1289),'Female Data'!$X921,0))))</f>
        <v>--</v>
      </c>
      <c r="V921" t="str">
        <f>IF(AND(V$1288=0,V$1289=0),"--",IF(AND(V$1288&gt;0,V$1289=0),IF('Female Data'!V921&gt;V$1288,'Female Data'!$X921,0),IF(AND(V$1288=0,V$1289&gt;0),IF('Female Data'!V921&lt;V$1289,'Female Data'!$X921,0),IF(AND('Female Data'!V921&gt;V$1288,'Female Data'!V921&lt;V$1289),'Female Data'!$X921,0))))</f>
        <v>--</v>
      </c>
      <c r="W921" t="str">
        <f>IF(AND(W$1288=0,W$1289=0),"--",IF(AND(W$1288&gt;0,W$1289=0),IF('Female Data'!W921&gt;W$1288,'Female Data'!$X921,0),IF(AND(W$1288=0,W$1289&gt;0),IF('Female Data'!W921&lt;W$1289,'Female Data'!$X921,0),IF(AND('Female Data'!W921&gt;W$1288,'Female Data'!W921&lt;W$1289),'Female Data'!$X921,0))))</f>
        <v>--</v>
      </c>
      <c r="Y921">
        <f t="shared" si="28"/>
        <v>0</v>
      </c>
      <c r="Z921">
        <f>Y921*'Female Data'!X921</f>
        <v>0</v>
      </c>
      <c r="AA921">
        <f t="shared" si="29"/>
        <v>1</v>
      </c>
      <c r="AB921">
        <f>AA921*'Female Data'!X921</f>
        <v>33432</v>
      </c>
    </row>
    <row r="922" spans="1:28">
      <c r="A922">
        <f>'Female Data'!A922</f>
        <v>921</v>
      </c>
      <c r="B922" t="str">
        <f>'Female Data'!B922</f>
        <v>F</v>
      </c>
      <c r="C922" t="str">
        <f>IF(AND(C$1288=0,C$1289=0),"--",IF(AND(C$1288&gt;0,C$1289=0),IF('Female Data'!C922&gt;C$1288,'Female Data'!$X922,0),IF(AND(C$1288=0,C$1289&gt;0),IF('Female Data'!C922&lt;C$1289,'Female Data'!$X922,0),IF(AND('Female Data'!C922&gt;C$1288,'Female Data'!C922&lt;C$1289),'Female Data'!$X922,0))))</f>
        <v>--</v>
      </c>
      <c r="D922" t="str">
        <f>IF(AND(D$1288=0,D$1289=0),"--",IF(AND(D$1288&gt;0,D$1289=0),IF('Female Data'!D922&gt;D$1288,'Female Data'!$X922,0),IF(AND(D$1288=0,D$1289&gt;0),IF('Female Data'!D922&lt;D$1289,'Female Data'!$X922,0),IF(AND('Female Data'!D922&gt;D$1288,'Female Data'!D922&lt;D$1289),'Female Data'!$X922,0))))</f>
        <v>--</v>
      </c>
      <c r="E922" t="str">
        <f>IF(AND(E$1288=0,E$1289=0),"--",IF(AND(E$1288&gt;0,E$1289=0),IF('Female Data'!E922&gt;E$1288,'Female Data'!$X922,0),IF(AND(E$1288=0,E$1289&gt;0),IF('Female Data'!E922&lt;E$1289,'Female Data'!$X922,0),IF(AND('Female Data'!E922&gt;E$1288,'Female Data'!E922&lt;E$1289),'Female Data'!$X922,0))))</f>
        <v>--</v>
      </c>
      <c r="F922" t="str">
        <f>IF(AND(F$1288=0,F$1289=0),"--",IF(AND(F$1288&gt;0,F$1289=0),IF('Female Data'!F922&gt;F$1288,'Female Data'!$X922,0),IF(AND(F$1288=0,F$1289&gt;0),IF('Female Data'!F922&lt;F$1289,'Female Data'!$X922,0),IF(AND('Female Data'!F922&gt;F$1288,'Female Data'!F922&lt;F$1289),'Female Data'!$X922,0))))</f>
        <v>--</v>
      </c>
      <c r="G922" t="str">
        <f>IF(AND(G$1288=0,G$1289=0),"--",IF(AND(G$1288&gt;0,G$1289=0),IF('Female Data'!G922&gt;G$1288,'Female Data'!$X922,0),IF(AND(G$1288=0,G$1289&gt;0),IF('Female Data'!G922&lt;G$1289,'Female Data'!$X922,0),IF(AND('Female Data'!G922&gt;G$1288,'Female Data'!G922&lt;G$1289),'Female Data'!$X922,0))))</f>
        <v>--</v>
      </c>
      <c r="H922" t="str">
        <f>IF(AND(H$1288=0,H$1289=0),"--",IF(AND(H$1288&gt;0,H$1289=0),IF('Female Data'!H922&gt;H$1288,'Female Data'!$X922,0),IF(AND(H$1288=0,H$1289&gt;0),IF('Female Data'!H922&lt;H$1289,'Female Data'!$X922,0),IF(AND('Female Data'!H922&gt;H$1288,'Female Data'!H922&lt;H$1289),'Female Data'!$X922,0))))</f>
        <v>--</v>
      </c>
      <c r="I922" t="str">
        <f>IF(AND(I$1288=0,I$1289=0),"--",IF(AND(I$1288&gt;0,I$1289=0),IF('Female Data'!I922&gt;I$1288,'Female Data'!$X922,0),IF(AND(I$1288=0,I$1289&gt;0),IF('Female Data'!I922&lt;I$1289,'Female Data'!$X922,0),IF(AND('Female Data'!I922&gt;I$1288,'Female Data'!I922&lt;I$1289),'Female Data'!$X922,0))))</f>
        <v>--</v>
      </c>
      <c r="J922" t="str">
        <f>IF(AND(J$1288=0,J$1289=0),"--",IF(AND(J$1288&gt;0,J$1289=0),IF('Female Data'!J922&gt;J$1288,'Female Data'!$X922,0),IF(AND(J$1288=0,J$1289&gt;0),IF('Female Data'!J922&lt;J$1289,'Female Data'!$X922,0),IF(AND('Female Data'!J922&gt;J$1288,'Female Data'!J922&lt;J$1289),'Female Data'!$X922,0))))</f>
        <v>--</v>
      </c>
      <c r="K922" t="str">
        <f>IF(AND(K$1288=0,K$1289=0),"--",IF(AND(K$1288&gt;0,K$1289=0),IF('Female Data'!K922&gt;K$1288,'Female Data'!$X922,0),IF(AND(K$1288=0,K$1289&gt;0),IF('Female Data'!K922&lt;K$1289,'Female Data'!$X922,0),IF(AND('Female Data'!K922&gt;K$1288,'Female Data'!K922&lt;K$1289),'Female Data'!$X922,0))))</f>
        <v>--</v>
      </c>
      <c r="L922" t="str">
        <f>IF(AND(L$1288=0,L$1289=0),"--",IF(AND(L$1288&gt;0,L$1289=0),IF('Female Data'!L922&gt;L$1288,'Female Data'!$X922,0),IF(AND(L$1288=0,L$1289&gt;0),IF('Female Data'!L922&lt;L$1289,'Female Data'!$X922,0),IF(AND('Female Data'!L922&gt;L$1288,'Female Data'!L922&lt;L$1289),'Female Data'!$X922,0))))</f>
        <v>--</v>
      </c>
      <c r="M922" t="str">
        <f>IF(AND(M$1288=0,M$1289=0),"--",IF(AND(M$1288&gt;0,M$1289=0),IF('Female Data'!M922&gt;M$1288,'Female Data'!$X922,0),IF(AND(M$1288=0,M$1289&gt;0),IF('Female Data'!M922&lt;M$1289,'Female Data'!$X922,0),IF(AND('Female Data'!M922&gt;M$1288,'Female Data'!M922&lt;M$1289),'Female Data'!$X922,0))))</f>
        <v>--</v>
      </c>
      <c r="N922" t="str">
        <f>IF(AND(N$1288=0,N$1289=0),"--",IF(AND(N$1288&gt;0,N$1289=0),IF('Female Data'!N922&gt;N$1288,'Female Data'!$X922,0),IF(AND(N$1288=0,N$1289&gt;0),IF('Female Data'!N922&lt;N$1289,'Female Data'!$X922,0),IF(AND('Female Data'!N922&gt;N$1288,'Female Data'!N922&lt;N$1289),'Female Data'!$X922,0))))</f>
        <v>--</v>
      </c>
      <c r="O922" t="str">
        <f>IF(AND(O$1288=0,O$1289=0),"--",IF(AND(O$1288&gt;0,O$1289=0),IF('Female Data'!O922&gt;O$1288,'Female Data'!$X922,0),IF(AND(O$1288=0,O$1289&gt;0),IF('Female Data'!O922&lt;O$1289,'Female Data'!$X922,0),IF(AND('Female Data'!O922&gt;O$1288,'Female Data'!O922&lt;O$1289),'Female Data'!$X922,0))))</f>
        <v>--</v>
      </c>
      <c r="P922" t="str">
        <f>IF(AND(P$1288=0,P$1289=0),"--",IF(AND(P$1288&gt;0,P$1289=0),IF('Female Data'!P922&gt;P$1288,'Female Data'!$X922,0),IF(AND(P$1288=0,P$1289&gt;0),IF('Female Data'!P922&lt;P$1289,'Female Data'!$X922,0),IF(AND('Female Data'!P922&gt;P$1288,'Female Data'!P922&lt;P$1289),'Female Data'!$X922,0))))</f>
        <v>--</v>
      </c>
      <c r="Q922" t="str">
        <f>IF(AND(Q$1288=0,Q$1289=0),"--",IF(AND(Q$1288&gt;0,Q$1289=0),IF('Female Data'!Q922&gt;Q$1288,'Female Data'!$X922,0),IF(AND(Q$1288=0,Q$1289&gt;0),IF('Female Data'!Q922&lt;Q$1289,'Female Data'!$X922,0),IF(AND('Female Data'!Q922&gt;Q$1288,'Female Data'!Q922&lt;Q$1289),'Female Data'!$X922,0))))</f>
        <v>--</v>
      </c>
      <c r="R922" t="str">
        <f>IF(AND(R$1288=0,R$1289=0),"--",IF(AND(R$1288&gt;0,R$1289=0),IF('Female Data'!R922&gt;R$1288,'Female Data'!$X922,0),IF(AND(R$1288=0,R$1289&gt;0),IF('Female Data'!R922&lt;R$1289,'Female Data'!$X922,0),IF(AND('Female Data'!R922&gt;R$1288,'Female Data'!R922&lt;R$1289),'Female Data'!$X922,0))))</f>
        <v>--</v>
      </c>
      <c r="S922" t="str">
        <f>IF(AND(S$1288=0,S$1289=0),"--",IF(AND(S$1288&gt;0,S$1289=0),IF('Female Data'!S922&gt;S$1288,'Female Data'!$X922,0),IF(AND(S$1288=0,S$1289&gt;0),IF('Female Data'!S922&lt;S$1289,'Female Data'!$X922,0),IF(AND('Female Data'!S922&gt;S$1288,'Female Data'!S922&lt;S$1289),'Female Data'!$X922,0))))</f>
        <v>--</v>
      </c>
      <c r="T922" t="str">
        <f>IF(AND(T$1288=0,T$1289=0),"--",IF(AND(T$1288&gt;0,T$1289=0),IF('Female Data'!T922&gt;T$1288,'Female Data'!$X922,0),IF(AND(T$1288=0,T$1289&gt;0),IF('Female Data'!T922&lt;T$1289,'Female Data'!$X922,0),IF(AND('Female Data'!T922&gt;T$1288,'Female Data'!T922&lt;T$1289),'Female Data'!$X922,0))))</f>
        <v>--</v>
      </c>
      <c r="U922" t="str">
        <f>IF(AND(U$1288=0,U$1289=0),"--",IF(AND(U$1288&gt;0,U$1289=0),IF('Female Data'!U922&gt;U$1288,'Female Data'!$X922,0),IF(AND(U$1288=0,U$1289&gt;0),IF('Female Data'!U922&lt;U$1289,'Female Data'!$X922,0),IF(AND('Female Data'!U922&gt;U$1288,'Female Data'!U922&lt;U$1289),'Female Data'!$X922,0))))</f>
        <v>--</v>
      </c>
      <c r="V922" t="str">
        <f>IF(AND(V$1288=0,V$1289=0),"--",IF(AND(V$1288&gt;0,V$1289=0),IF('Female Data'!V922&gt;V$1288,'Female Data'!$X922,0),IF(AND(V$1288=0,V$1289&gt;0),IF('Female Data'!V922&lt;V$1289,'Female Data'!$X922,0),IF(AND('Female Data'!V922&gt;V$1288,'Female Data'!V922&lt;V$1289),'Female Data'!$X922,0))))</f>
        <v>--</v>
      </c>
      <c r="W922" t="str">
        <f>IF(AND(W$1288=0,W$1289=0),"--",IF(AND(W$1288&gt;0,W$1289=0),IF('Female Data'!W922&gt;W$1288,'Female Data'!$X922,0),IF(AND(W$1288=0,W$1289&gt;0),IF('Female Data'!W922&lt;W$1289,'Female Data'!$X922,0),IF(AND('Female Data'!W922&gt;W$1288,'Female Data'!W922&lt;W$1289),'Female Data'!$X922,0))))</f>
        <v>--</v>
      </c>
      <c r="Y922">
        <f t="shared" si="28"/>
        <v>0</v>
      </c>
      <c r="Z922">
        <f>Y922*'Female Data'!X922</f>
        <v>0</v>
      </c>
      <c r="AA922">
        <f t="shared" si="29"/>
        <v>1</v>
      </c>
      <c r="AB922">
        <f>AA922*'Female Data'!X922</f>
        <v>363002</v>
      </c>
    </row>
    <row r="923" spans="1:28">
      <c r="A923">
        <f>'Female Data'!A923</f>
        <v>922</v>
      </c>
      <c r="B923" t="str">
        <f>'Female Data'!B923</f>
        <v>F</v>
      </c>
      <c r="C923" t="str">
        <f>IF(AND(C$1288=0,C$1289=0),"--",IF(AND(C$1288&gt;0,C$1289=0),IF('Female Data'!C923&gt;C$1288,'Female Data'!$X923,0),IF(AND(C$1288=0,C$1289&gt;0),IF('Female Data'!C923&lt;C$1289,'Female Data'!$X923,0),IF(AND('Female Data'!C923&gt;C$1288,'Female Data'!C923&lt;C$1289),'Female Data'!$X923,0))))</f>
        <v>--</v>
      </c>
      <c r="D923" t="str">
        <f>IF(AND(D$1288=0,D$1289=0),"--",IF(AND(D$1288&gt;0,D$1289=0),IF('Female Data'!D923&gt;D$1288,'Female Data'!$X923,0),IF(AND(D$1288=0,D$1289&gt;0),IF('Female Data'!D923&lt;D$1289,'Female Data'!$X923,0),IF(AND('Female Data'!D923&gt;D$1288,'Female Data'!D923&lt;D$1289),'Female Data'!$X923,0))))</f>
        <v>--</v>
      </c>
      <c r="E923" t="str">
        <f>IF(AND(E$1288=0,E$1289=0),"--",IF(AND(E$1288&gt;0,E$1289=0),IF('Female Data'!E923&gt;E$1288,'Female Data'!$X923,0),IF(AND(E$1288=0,E$1289&gt;0),IF('Female Data'!E923&lt;E$1289,'Female Data'!$X923,0),IF(AND('Female Data'!E923&gt;E$1288,'Female Data'!E923&lt;E$1289),'Female Data'!$X923,0))))</f>
        <v>--</v>
      </c>
      <c r="F923" t="str">
        <f>IF(AND(F$1288=0,F$1289=0),"--",IF(AND(F$1288&gt;0,F$1289=0),IF('Female Data'!F923&gt;F$1288,'Female Data'!$X923,0),IF(AND(F$1288=0,F$1289&gt;0),IF('Female Data'!F923&lt;F$1289,'Female Data'!$X923,0),IF(AND('Female Data'!F923&gt;F$1288,'Female Data'!F923&lt;F$1289),'Female Data'!$X923,0))))</f>
        <v>--</v>
      </c>
      <c r="G923" t="str">
        <f>IF(AND(G$1288=0,G$1289=0),"--",IF(AND(G$1288&gt;0,G$1289=0),IF('Female Data'!G923&gt;G$1288,'Female Data'!$X923,0),IF(AND(G$1288=0,G$1289&gt;0),IF('Female Data'!G923&lt;G$1289,'Female Data'!$X923,0),IF(AND('Female Data'!G923&gt;G$1288,'Female Data'!G923&lt;G$1289),'Female Data'!$X923,0))))</f>
        <v>--</v>
      </c>
      <c r="H923" t="str">
        <f>IF(AND(H$1288=0,H$1289=0),"--",IF(AND(H$1288&gt;0,H$1289=0),IF('Female Data'!H923&gt;H$1288,'Female Data'!$X923,0),IF(AND(H$1288=0,H$1289&gt;0),IF('Female Data'!H923&lt;H$1289,'Female Data'!$X923,0),IF(AND('Female Data'!H923&gt;H$1288,'Female Data'!H923&lt;H$1289),'Female Data'!$X923,0))))</f>
        <v>--</v>
      </c>
      <c r="I923" t="str">
        <f>IF(AND(I$1288=0,I$1289=0),"--",IF(AND(I$1288&gt;0,I$1289=0),IF('Female Data'!I923&gt;I$1288,'Female Data'!$X923,0),IF(AND(I$1288=0,I$1289&gt;0),IF('Female Data'!I923&lt;I$1289,'Female Data'!$X923,0),IF(AND('Female Data'!I923&gt;I$1288,'Female Data'!I923&lt;I$1289),'Female Data'!$X923,0))))</f>
        <v>--</v>
      </c>
      <c r="J923" t="str">
        <f>IF(AND(J$1288=0,J$1289=0),"--",IF(AND(J$1288&gt;0,J$1289=0),IF('Female Data'!J923&gt;J$1288,'Female Data'!$X923,0),IF(AND(J$1288=0,J$1289&gt;0),IF('Female Data'!J923&lt;J$1289,'Female Data'!$X923,0),IF(AND('Female Data'!J923&gt;J$1288,'Female Data'!J923&lt;J$1289),'Female Data'!$X923,0))))</f>
        <v>--</v>
      </c>
      <c r="K923" t="str">
        <f>IF(AND(K$1288=0,K$1289=0),"--",IF(AND(K$1288&gt;0,K$1289=0),IF('Female Data'!K923&gt;K$1288,'Female Data'!$X923,0),IF(AND(K$1288=0,K$1289&gt;0),IF('Female Data'!K923&lt;K$1289,'Female Data'!$X923,0),IF(AND('Female Data'!K923&gt;K$1288,'Female Data'!K923&lt;K$1289),'Female Data'!$X923,0))))</f>
        <v>--</v>
      </c>
      <c r="L923" t="str">
        <f>IF(AND(L$1288=0,L$1289=0),"--",IF(AND(L$1288&gt;0,L$1289=0),IF('Female Data'!L923&gt;L$1288,'Female Data'!$X923,0),IF(AND(L$1288=0,L$1289&gt;0),IF('Female Data'!L923&lt;L$1289,'Female Data'!$X923,0),IF(AND('Female Data'!L923&gt;L$1288,'Female Data'!L923&lt;L$1289),'Female Data'!$X923,0))))</f>
        <v>--</v>
      </c>
      <c r="M923" t="str">
        <f>IF(AND(M$1288=0,M$1289=0),"--",IF(AND(M$1288&gt;0,M$1289=0),IF('Female Data'!M923&gt;M$1288,'Female Data'!$X923,0),IF(AND(M$1288=0,M$1289&gt;0),IF('Female Data'!M923&lt;M$1289,'Female Data'!$X923,0),IF(AND('Female Data'!M923&gt;M$1288,'Female Data'!M923&lt;M$1289),'Female Data'!$X923,0))))</f>
        <v>--</v>
      </c>
      <c r="N923" t="str">
        <f>IF(AND(N$1288=0,N$1289=0),"--",IF(AND(N$1288&gt;0,N$1289=0),IF('Female Data'!N923&gt;N$1288,'Female Data'!$X923,0),IF(AND(N$1288=0,N$1289&gt;0),IF('Female Data'!N923&lt;N$1289,'Female Data'!$X923,0),IF(AND('Female Data'!N923&gt;N$1288,'Female Data'!N923&lt;N$1289),'Female Data'!$X923,0))))</f>
        <v>--</v>
      </c>
      <c r="O923" t="str">
        <f>IF(AND(O$1288=0,O$1289=0),"--",IF(AND(O$1288&gt;0,O$1289=0),IF('Female Data'!O923&gt;O$1288,'Female Data'!$X923,0),IF(AND(O$1288=0,O$1289&gt;0),IF('Female Data'!O923&lt;O$1289,'Female Data'!$X923,0),IF(AND('Female Data'!O923&gt;O$1288,'Female Data'!O923&lt;O$1289),'Female Data'!$X923,0))))</f>
        <v>--</v>
      </c>
      <c r="P923" t="str">
        <f>IF(AND(P$1288=0,P$1289=0),"--",IF(AND(P$1288&gt;0,P$1289=0),IF('Female Data'!P923&gt;P$1288,'Female Data'!$X923,0),IF(AND(P$1288=0,P$1289&gt;0),IF('Female Data'!P923&lt;P$1289,'Female Data'!$X923,0),IF(AND('Female Data'!P923&gt;P$1288,'Female Data'!P923&lt;P$1289),'Female Data'!$X923,0))))</f>
        <v>--</v>
      </c>
      <c r="Q923" t="str">
        <f>IF(AND(Q$1288=0,Q$1289=0),"--",IF(AND(Q$1288&gt;0,Q$1289=0),IF('Female Data'!Q923&gt;Q$1288,'Female Data'!$X923,0),IF(AND(Q$1288=0,Q$1289&gt;0),IF('Female Data'!Q923&lt;Q$1289,'Female Data'!$X923,0),IF(AND('Female Data'!Q923&gt;Q$1288,'Female Data'!Q923&lt;Q$1289),'Female Data'!$X923,0))))</f>
        <v>--</v>
      </c>
      <c r="R923" t="str">
        <f>IF(AND(R$1288=0,R$1289=0),"--",IF(AND(R$1288&gt;0,R$1289=0),IF('Female Data'!R923&gt;R$1288,'Female Data'!$X923,0),IF(AND(R$1288=0,R$1289&gt;0),IF('Female Data'!R923&lt;R$1289,'Female Data'!$X923,0),IF(AND('Female Data'!R923&gt;R$1288,'Female Data'!R923&lt;R$1289),'Female Data'!$X923,0))))</f>
        <v>--</v>
      </c>
      <c r="S923" t="str">
        <f>IF(AND(S$1288=0,S$1289=0),"--",IF(AND(S$1288&gt;0,S$1289=0),IF('Female Data'!S923&gt;S$1288,'Female Data'!$X923,0),IF(AND(S$1288=0,S$1289&gt;0),IF('Female Data'!S923&lt;S$1289,'Female Data'!$X923,0),IF(AND('Female Data'!S923&gt;S$1288,'Female Data'!S923&lt;S$1289),'Female Data'!$X923,0))))</f>
        <v>--</v>
      </c>
      <c r="T923" t="str">
        <f>IF(AND(T$1288=0,T$1289=0),"--",IF(AND(T$1288&gt;0,T$1289=0),IF('Female Data'!T923&gt;T$1288,'Female Data'!$X923,0),IF(AND(T$1288=0,T$1289&gt;0),IF('Female Data'!T923&lt;T$1289,'Female Data'!$X923,0),IF(AND('Female Data'!T923&gt;T$1288,'Female Data'!T923&lt;T$1289),'Female Data'!$X923,0))))</f>
        <v>--</v>
      </c>
      <c r="U923" t="str">
        <f>IF(AND(U$1288=0,U$1289=0),"--",IF(AND(U$1288&gt;0,U$1289=0),IF('Female Data'!U923&gt;U$1288,'Female Data'!$X923,0),IF(AND(U$1288=0,U$1289&gt;0),IF('Female Data'!U923&lt;U$1289,'Female Data'!$X923,0),IF(AND('Female Data'!U923&gt;U$1288,'Female Data'!U923&lt;U$1289),'Female Data'!$X923,0))))</f>
        <v>--</v>
      </c>
      <c r="V923" t="str">
        <f>IF(AND(V$1288=0,V$1289=0),"--",IF(AND(V$1288&gt;0,V$1289=0),IF('Female Data'!V923&gt;V$1288,'Female Data'!$X923,0),IF(AND(V$1288=0,V$1289&gt;0),IF('Female Data'!V923&lt;V$1289,'Female Data'!$X923,0),IF(AND('Female Data'!V923&gt;V$1288,'Female Data'!V923&lt;V$1289),'Female Data'!$X923,0))))</f>
        <v>--</v>
      </c>
      <c r="W923" t="str">
        <f>IF(AND(W$1288=0,W$1289=0),"--",IF(AND(W$1288&gt;0,W$1289=0),IF('Female Data'!W923&gt;W$1288,'Female Data'!$X923,0),IF(AND(W$1288=0,W$1289&gt;0),IF('Female Data'!W923&lt;W$1289,'Female Data'!$X923,0),IF(AND('Female Data'!W923&gt;W$1288,'Female Data'!W923&lt;W$1289),'Female Data'!$X923,0))))</f>
        <v>--</v>
      </c>
      <c r="Y923">
        <f t="shared" si="28"/>
        <v>0</v>
      </c>
      <c r="Z923">
        <f>Y923*'Female Data'!X923</f>
        <v>0</v>
      </c>
      <c r="AA923">
        <f t="shared" si="29"/>
        <v>1</v>
      </c>
      <c r="AB923">
        <f>AA923*'Female Data'!X923</f>
        <v>45992</v>
      </c>
    </row>
    <row r="924" spans="1:28">
      <c r="A924">
        <f>'Female Data'!A924</f>
        <v>923</v>
      </c>
      <c r="B924" t="str">
        <f>'Female Data'!B924</f>
        <v>F</v>
      </c>
      <c r="C924" t="str">
        <f>IF(AND(C$1288=0,C$1289=0),"--",IF(AND(C$1288&gt;0,C$1289=0),IF('Female Data'!C924&gt;C$1288,'Female Data'!$X924,0),IF(AND(C$1288=0,C$1289&gt;0),IF('Female Data'!C924&lt;C$1289,'Female Data'!$X924,0),IF(AND('Female Data'!C924&gt;C$1288,'Female Data'!C924&lt;C$1289),'Female Data'!$X924,0))))</f>
        <v>--</v>
      </c>
      <c r="D924" t="str">
        <f>IF(AND(D$1288=0,D$1289=0),"--",IF(AND(D$1288&gt;0,D$1289=0),IF('Female Data'!D924&gt;D$1288,'Female Data'!$X924,0),IF(AND(D$1288=0,D$1289&gt;0),IF('Female Data'!D924&lt;D$1289,'Female Data'!$X924,0),IF(AND('Female Data'!D924&gt;D$1288,'Female Data'!D924&lt;D$1289),'Female Data'!$X924,0))))</f>
        <v>--</v>
      </c>
      <c r="E924" t="str">
        <f>IF(AND(E$1288=0,E$1289=0),"--",IF(AND(E$1288&gt;0,E$1289=0),IF('Female Data'!E924&gt;E$1288,'Female Data'!$X924,0),IF(AND(E$1288=0,E$1289&gt;0),IF('Female Data'!E924&lt;E$1289,'Female Data'!$X924,0),IF(AND('Female Data'!E924&gt;E$1288,'Female Data'!E924&lt;E$1289),'Female Data'!$X924,0))))</f>
        <v>--</v>
      </c>
      <c r="F924" t="str">
        <f>IF(AND(F$1288=0,F$1289=0),"--",IF(AND(F$1288&gt;0,F$1289=0),IF('Female Data'!F924&gt;F$1288,'Female Data'!$X924,0),IF(AND(F$1288=0,F$1289&gt;0),IF('Female Data'!F924&lt;F$1289,'Female Data'!$X924,0),IF(AND('Female Data'!F924&gt;F$1288,'Female Data'!F924&lt;F$1289),'Female Data'!$X924,0))))</f>
        <v>--</v>
      </c>
      <c r="G924" t="str">
        <f>IF(AND(G$1288=0,G$1289=0),"--",IF(AND(G$1288&gt;0,G$1289=0),IF('Female Data'!G924&gt;G$1288,'Female Data'!$X924,0),IF(AND(G$1288=0,G$1289&gt;0),IF('Female Data'!G924&lt;G$1289,'Female Data'!$X924,0),IF(AND('Female Data'!G924&gt;G$1288,'Female Data'!G924&lt;G$1289),'Female Data'!$X924,0))))</f>
        <v>--</v>
      </c>
      <c r="H924" t="str">
        <f>IF(AND(H$1288=0,H$1289=0),"--",IF(AND(H$1288&gt;0,H$1289=0),IF('Female Data'!H924&gt;H$1288,'Female Data'!$X924,0),IF(AND(H$1288=0,H$1289&gt;0),IF('Female Data'!H924&lt;H$1289,'Female Data'!$X924,0),IF(AND('Female Data'!H924&gt;H$1288,'Female Data'!H924&lt;H$1289),'Female Data'!$X924,0))))</f>
        <v>--</v>
      </c>
      <c r="I924" t="str">
        <f>IF(AND(I$1288=0,I$1289=0),"--",IF(AND(I$1288&gt;0,I$1289=0),IF('Female Data'!I924&gt;I$1288,'Female Data'!$X924,0),IF(AND(I$1288=0,I$1289&gt;0),IF('Female Data'!I924&lt;I$1289,'Female Data'!$X924,0),IF(AND('Female Data'!I924&gt;I$1288,'Female Data'!I924&lt;I$1289),'Female Data'!$X924,0))))</f>
        <v>--</v>
      </c>
      <c r="J924" t="str">
        <f>IF(AND(J$1288=0,J$1289=0),"--",IF(AND(J$1288&gt;0,J$1289=0),IF('Female Data'!J924&gt;J$1288,'Female Data'!$X924,0),IF(AND(J$1288=0,J$1289&gt;0),IF('Female Data'!J924&lt;J$1289,'Female Data'!$X924,0),IF(AND('Female Data'!J924&gt;J$1288,'Female Data'!J924&lt;J$1289),'Female Data'!$X924,0))))</f>
        <v>--</v>
      </c>
      <c r="K924" t="str">
        <f>IF(AND(K$1288=0,K$1289=0),"--",IF(AND(K$1288&gt;0,K$1289=0),IF('Female Data'!K924&gt;K$1288,'Female Data'!$X924,0),IF(AND(K$1288=0,K$1289&gt;0),IF('Female Data'!K924&lt;K$1289,'Female Data'!$X924,0),IF(AND('Female Data'!K924&gt;K$1288,'Female Data'!K924&lt;K$1289),'Female Data'!$X924,0))))</f>
        <v>--</v>
      </c>
      <c r="L924" t="str">
        <f>IF(AND(L$1288=0,L$1289=0),"--",IF(AND(L$1288&gt;0,L$1289=0),IF('Female Data'!L924&gt;L$1288,'Female Data'!$X924,0),IF(AND(L$1288=0,L$1289&gt;0),IF('Female Data'!L924&lt;L$1289,'Female Data'!$X924,0),IF(AND('Female Data'!L924&gt;L$1288,'Female Data'!L924&lt;L$1289),'Female Data'!$X924,0))))</f>
        <v>--</v>
      </c>
      <c r="M924" t="str">
        <f>IF(AND(M$1288=0,M$1289=0),"--",IF(AND(M$1288&gt;0,M$1289=0),IF('Female Data'!M924&gt;M$1288,'Female Data'!$X924,0),IF(AND(M$1288=0,M$1289&gt;0),IF('Female Data'!M924&lt;M$1289,'Female Data'!$X924,0),IF(AND('Female Data'!M924&gt;M$1288,'Female Data'!M924&lt;M$1289),'Female Data'!$X924,0))))</f>
        <v>--</v>
      </c>
      <c r="N924" t="str">
        <f>IF(AND(N$1288=0,N$1289=0),"--",IF(AND(N$1288&gt;0,N$1289=0),IF('Female Data'!N924&gt;N$1288,'Female Data'!$X924,0),IF(AND(N$1288=0,N$1289&gt;0),IF('Female Data'!N924&lt;N$1289,'Female Data'!$X924,0),IF(AND('Female Data'!N924&gt;N$1288,'Female Data'!N924&lt;N$1289),'Female Data'!$X924,0))))</f>
        <v>--</v>
      </c>
      <c r="O924" t="str">
        <f>IF(AND(O$1288=0,O$1289=0),"--",IF(AND(O$1288&gt;0,O$1289=0),IF('Female Data'!O924&gt;O$1288,'Female Data'!$X924,0),IF(AND(O$1288=0,O$1289&gt;0),IF('Female Data'!O924&lt;O$1289,'Female Data'!$X924,0),IF(AND('Female Data'!O924&gt;O$1288,'Female Data'!O924&lt;O$1289),'Female Data'!$X924,0))))</f>
        <v>--</v>
      </c>
      <c r="P924" t="str">
        <f>IF(AND(P$1288=0,P$1289=0),"--",IF(AND(P$1288&gt;0,P$1289=0),IF('Female Data'!P924&gt;P$1288,'Female Data'!$X924,0),IF(AND(P$1288=0,P$1289&gt;0),IF('Female Data'!P924&lt;P$1289,'Female Data'!$X924,0),IF(AND('Female Data'!P924&gt;P$1288,'Female Data'!P924&lt;P$1289),'Female Data'!$X924,0))))</f>
        <v>--</v>
      </c>
      <c r="Q924" t="str">
        <f>IF(AND(Q$1288=0,Q$1289=0),"--",IF(AND(Q$1288&gt;0,Q$1289=0),IF('Female Data'!Q924&gt;Q$1288,'Female Data'!$X924,0),IF(AND(Q$1288=0,Q$1289&gt;0),IF('Female Data'!Q924&lt;Q$1289,'Female Data'!$X924,0),IF(AND('Female Data'!Q924&gt;Q$1288,'Female Data'!Q924&lt;Q$1289),'Female Data'!$X924,0))))</f>
        <v>--</v>
      </c>
      <c r="R924" t="str">
        <f>IF(AND(R$1288=0,R$1289=0),"--",IF(AND(R$1288&gt;0,R$1289=0),IF('Female Data'!R924&gt;R$1288,'Female Data'!$X924,0),IF(AND(R$1288=0,R$1289&gt;0),IF('Female Data'!R924&lt;R$1289,'Female Data'!$X924,0),IF(AND('Female Data'!R924&gt;R$1288,'Female Data'!R924&lt;R$1289),'Female Data'!$X924,0))))</f>
        <v>--</v>
      </c>
      <c r="S924" t="str">
        <f>IF(AND(S$1288=0,S$1289=0),"--",IF(AND(S$1288&gt;0,S$1289=0),IF('Female Data'!S924&gt;S$1288,'Female Data'!$X924,0),IF(AND(S$1288=0,S$1289&gt;0),IF('Female Data'!S924&lt;S$1289,'Female Data'!$X924,0),IF(AND('Female Data'!S924&gt;S$1288,'Female Data'!S924&lt;S$1289),'Female Data'!$X924,0))))</f>
        <v>--</v>
      </c>
      <c r="T924" t="str">
        <f>IF(AND(T$1288=0,T$1289=0),"--",IF(AND(T$1288&gt;0,T$1289=0),IF('Female Data'!T924&gt;T$1288,'Female Data'!$X924,0),IF(AND(T$1288=0,T$1289&gt;0),IF('Female Data'!T924&lt;T$1289,'Female Data'!$X924,0),IF(AND('Female Data'!T924&gt;T$1288,'Female Data'!T924&lt;T$1289),'Female Data'!$X924,0))))</f>
        <v>--</v>
      </c>
      <c r="U924" t="str">
        <f>IF(AND(U$1288=0,U$1289=0),"--",IF(AND(U$1288&gt;0,U$1289=0),IF('Female Data'!U924&gt;U$1288,'Female Data'!$X924,0),IF(AND(U$1288=0,U$1289&gt;0),IF('Female Data'!U924&lt;U$1289,'Female Data'!$X924,0),IF(AND('Female Data'!U924&gt;U$1288,'Female Data'!U924&lt;U$1289),'Female Data'!$X924,0))))</f>
        <v>--</v>
      </c>
      <c r="V924" t="str">
        <f>IF(AND(V$1288=0,V$1289=0),"--",IF(AND(V$1288&gt;0,V$1289=0),IF('Female Data'!V924&gt;V$1288,'Female Data'!$X924,0),IF(AND(V$1288=0,V$1289&gt;0),IF('Female Data'!V924&lt;V$1289,'Female Data'!$X924,0),IF(AND('Female Data'!V924&gt;V$1288,'Female Data'!V924&lt;V$1289),'Female Data'!$X924,0))))</f>
        <v>--</v>
      </c>
      <c r="W924" t="str">
        <f>IF(AND(W$1288=0,W$1289=0),"--",IF(AND(W$1288&gt;0,W$1289=0),IF('Female Data'!W924&gt;W$1288,'Female Data'!$X924,0),IF(AND(W$1288=0,W$1289&gt;0),IF('Female Data'!W924&lt;W$1289,'Female Data'!$X924,0),IF(AND('Female Data'!W924&gt;W$1288,'Female Data'!W924&lt;W$1289),'Female Data'!$X924,0))))</f>
        <v>--</v>
      </c>
      <c r="Y924">
        <f t="shared" si="28"/>
        <v>0</v>
      </c>
      <c r="Z924">
        <f>Y924*'Female Data'!X924</f>
        <v>0</v>
      </c>
      <c r="AA924">
        <f t="shared" si="29"/>
        <v>1</v>
      </c>
      <c r="AB924">
        <f>AA924*'Female Data'!X924</f>
        <v>5946</v>
      </c>
    </row>
    <row r="925" spans="1:28">
      <c r="A925">
        <f>'Female Data'!A925</f>
        <v>924</v>
      </c>
      <c r="B925" t="str">
        <f>'Female Data'!B925</f>
        <v>F</v>
      </c>
      <c r="C925" t="str">
        <f>IF(AND(C$1288=0,C$1289=0),"--",IF(AND(C$1288&gt;0,C$1289=0),IF('Female Data'!C925&gt;C$1288,'Female Data'!$X925,0),IF(AND(C$1288=0,C$1289&gt;0),IF('Female Data'!C925&lt;C$1289,'Female Data'!$X925,0),IF(AND('Female Data'!C925&gt;C$1288,'Female Data'!C925&lt;C$1289),'Female Data'!$X925,0))))</f>
        <v>--</v>
      </c>
      <c r="D925" t="str">
        <f>IF(AND(D$1288=0,D$1289=0),"--",IF(AND(D$1288&gt;0,D$1289=0),IF('Female Data'!D925&gt;D$1288,'Female Data'!$X925,0),IF(AND(D$1288=0,D$1289&gt;0),IF('Female Data'!D925&lt;D$1289,'Female Data'!$X925,0),IF(AND('Female Data'!D925&gt;D$1288,'Female Data'!D925&lt;D$1289),'Female Data'!$X925,0))))</f>
        <v>--</v>
      </c>
      <c r="E925" t="str">
        <f>IF(AND(E$1288=0,E$1289=0),"--",IF(AND(E$1288&gt;0,E$1289=0),IF('Female Data'!E925&gt;E$1288,'Female Data'!$X925,0),IF(AND(E$1288=0,E$1289&gt;0),IF('Female Data'!E925&lt;E$1289,'Female Data'!$X925,0),IF(AND('Female Data'!E925&gt;E$1288,'Female Data'!E925&lt;E$1289),'Female Data'!$X925,0))))</f>
        <v>--</v>
      </c>
      <c r="F925" t="str">
        <f>IF(AND(F$1288=0,F$1289=0),"--",IF(AND(F$1288&gt;0,F$1289=0),IF('Female Data'!F925&gt;F$1288,'Female Data'!$X925,0),IF(AND(F$1288=0,F$1289&gt;0),IF('Female Data'!F925&lt;F$1289,'Female Data'!$X925,0),IF(AND('Female Data'!F925&gt;F$1288,'Female Data'!F925&lt;F$1289),'Female Data'!$X925,0))))</f>
        <v>--</v>
      </c>
      <c r="G925" t="str">
        <f>IF(AND(G$1288=0,G$1289=0),"--",IF(AND(G$1288&gt;0,G$1289=0),IF('Female Data'!G925&gt;G$1288,'Female Data'!$X925,0),IF(AND(G$1288=0,G$1289&gt;0),IF('Female Data'!G925&lt;G$1289,'Female Data'!$X925,0),IF(AND('Female Data'!G925&gt;G$1288,'Female Data'!G925&lt;G$1289),'Female Data'!$X925,0))))</f>
        <v>--</v>
      </c>
      <c r="H925" t="str">
        <f>IF(AND(H$1288=0,H$1289=0),"--",IF(AND(H$1288&gt;0,H$1289=0),IF('Female Data'!H925&gt;H$1288,'Female Data'!$X925,0),IF(AND(H$1288=0,H$1289&gt;0),IF('Female Data'!H925&lt;H$1289,'Female Data'!$X925,0),IF(AND('Female Data'!H925&gt;H$1288,'Female Data'!H925&lt;H$1289),'Female Data'!$X925,0))))</f>
        <v>--</v>
      </c>
      <c r="I925" t="str">
        <f>IF(AND(I$1288=0,I$1289=0),"--",IF(AND(I$1288&gt;0,I$1289=0),IF('Female Data'!I925&gt;I$1288,'Female Data'!$X925,0),IF(AND(I$1288=0,I$1289&gt;0),IF('Female Data'!I925&lt;I$1289,'Female Data'!$X925,0),IF(AND('Female Data'!I925&gt;I$1288,'Female Data'!I925&lt;I$1289),'Female Data'!$X925,0))))</f>
        <v>--</v>
      </c>
      <c r="J925" t="str">
        <f>IF(AND(J$1288=0,J$1289=0),"--",IF(AND(J$1288&gt;0,J$1289=0),IF('Female Data'!J925&gt;J$1288,'Female Data'!$X925,0),IF(AND(J$1288=0,J$1289&gt;0),IF('Female Data'!J925&lt;J$1289,'Female Data'!$X925,0),IF(AND('Female Data'!J925&gt;J$1288,'Female Data'!J925&lt;J$1289),'Female Data'!$X925,0))))</f>
        <v>--</v>
      </c>
      <c r="K925" t="str">
        <f>IF(AND(K$1288=0,K$1289=0),"--",IF(AND(K$1288&gt;0,K$1289=0),IF('Female Data'!K925&gt;K$1288,'Female Data'!$X925,0),IF(AND(K$1288=0,K$1289&gt;0),IF('Female Data'!K925&lt;K$1289,'Female Data'!$X925,0),IF(AND('Female Data'!K925&gt;K$1288,'Female Data'!K925&lt;K$1289),'Female Data'!$X925,0))))</f>
        <v>--</v>
      </c>
      <c r="L925" t="str">
        <f>IF(AND(L$1288=0,L$1289=0),"--",IF(AND(L$1288&gt;0,L$1289=0),IF('Female Data'!L925&gt;L$1288,'Female Data'!$X925,0),IF(AND(L$1288=0,L$1289&gt;0),IF('Female Data'!L925&lt;L$1289,'Female Data'!$X925,0),IF(AND('Female Data'!L925&gt;L$1288,'Female Data'!L925&lt;L$1289),'Female Data'!$X925,0))))</f>
        <v>--</v>
      </c>
      <c r="M925" t="str">
        <f>IF(AND(M$1288=0,M$1289=0),"--",IF(AND(M$1288&gt;0,M$1289=0),IF('Female Data'!M925&gt;M$1288,'Female Data'!$X925,0),IF(AND(M$1288=0,M$1289&gt;0),IF('Female Data'!M925&lt;M$1289,'Female Data'!$X925,0),IF(AND('Female Data'!M925&gt;M$1288,'Female Data'!M925&lt;M$1289),'Female Data'!$X925,0))))</f>
        <v>--</v>
      </c>
      <c r="N925" t="str">
        <f>IF(AND(N$1288=0,N$1289=0),"--",IF(AND(N$1288&gt;0,N$1289=0),IF('Female Data'!N925&gt;N$1288,'Female Data'!$X925,0),IF(AND(N$1288=0,N$1289&gt;0),IF('Female Data'!N925&lt;N$1289,'Female Data'!$X925,0),IF(AND('Female Data'!N925&gt;N$1288,'Female Data'!N925&lt;N$1289),'Female Data'!$X925,0))))</f>
        <v>--</v>
      </c>
      <c r="O925" t="str">
        <f>IF(AND(O$1288=0,O$1289=0),"--",IF(AND(O$1288&gt;0,O$1289=0),IF('Female Data'!O925&gt;O$1288,'Female Data'!$X925,0),IF(AND(O$1288=0,O$1289&gt;0),IF('Female Data'!O925&lt;O$1289,'Female Data'!$X925,0),IF(AND('Female Data'!O925&gt;O$1288,'Female Data'!O925&lt;O$1289),'Female Data'!$X925,0))))</f>
        <v>--</v>
      </c>
      <c r="P925" t="str">
        <f>IF(AND(P$1288=0,P$1289=0),"--",IF(AND(P$1288&gt;0,P$1289=0),IF('Female Data'!P925&gt;P$1288,'Female Data'!$X925,0),IF(AND(P$1288=0,P$1289&gt;0),IF('Female Data'!P925&lt;P$1289,'Female Data'!$X925,0),IF(AND('Female Data'!P925&gt;P$1288,'Female Data'!P925&lt;P$1289),'Female Data'!$X925,0))))</f>
        <v>--</v>
      </c>
      <c r="Q925" t="str">
        <f>IF(AND(Q$1288=0,Q$1289=0),"--",IF(AND(Q$1288&gt;0,Q$1289=0),IF('Female Data'!Q925&gt;Q$1288,'Female Data'!$X925,0),IF(AND(Q$1288=0,Q$1289&gt;0),IF('Female Data'!Q925&lt;Q$1289,'Female Data'!$X925,0),IF(AND('Female Data'!Q925&gt;Q$1288,'Female Data'!Q925&lt;Q$1289),'Female Data'!$X925,0))))</f>
        <v>--</v>
      </c>
      <c r="R925" t="str">
        <f>IF(AND(R$1288=0,R$1289=0),"--",IF(AND(R$1288&gt;0,R$1289=0),IF('Female Data'!R925&gt;R$1288,'Female Data'!$X925,0),IF(AND(R$1288=0,R$1289&gt;0),IF('Female Data'!R925&lt;R$1289,'Female Data'!$X925,0),IF(AND('Female Data'!R925&gt;R$1288,'Female Data'!R925&lt;R$1289),'Female Data'!$X925,0))))</f>
        <v>--</v>
      </c>
      <c r="S925" t="str">
        <f>IF(AND(S$1288=0,S$1289=0),"--",IF(AND(S$1288&gt;0,S$1289=0),IF('Female Data'!S925&gt;S$1288,'Female Data'!$X925,0),IF(AND(S$1288=0,S$1289&gt;0),IF('Female Data'!S925&lt;S$1289,'Female Data'!$X925,0),IF(AND('Female Data'!S925&gt;S$1288,'Female Data'!S925&lt;S$1289),'Female Data'!$X925,0))))</f>
        <v>--</v>
      </c>
      <c r="T925" t="str">
        <f>IF(AND(T$1288=0,T$1289=0),"--",IF(AND(T$1288&gt;0,T$1289=0),IF('Female Data'!T925&gt;T$1288,'Female Data'!$X925,0),IF(AND(T$1288=0,T$1289&gt;0),IF('Female Data'!T925&lt;T$1289,'Female Data'!$X925,0),IF(AND('Female Data'!T925&gt;T$1288,'Female Data'!T925&lt;T$1289),'Female Data'!$X925,0))))</f>
        <v>--</v>
      </c>
      <c r="U925" t="str">
        <f>IF(AND(U$1288=0,U$1289=0),"--",IF(AND(U$1288&gt;0,U$1289=0),IF('Female Data'!U925&gt;U$1288,'Female Data'!$X925,0),IF(AND(U$1288=0,U$1289&gt;0),IF('Female Data'!U925&lt;U$1289,'Female Data'!$X925,0),IF(AND('Female Data'!U925&gt;U$1288,'Female Data'!U925&lt;U$1289),'Female Data'!$X925,0))))</f>
        <v>--</v>
      </c>
      <c r="V925" t="str">
        <f>IF(AND(V$1288=0,V$1289=0),"--",IF(AND(V$1288&gt;0,V$1289=0),IF('Female Data'!V925&gt;V$1288,'Female Data'!$X925,0),IF(AND(V$1288=0,V$1289&gt;0),IF('Female Data'!V925&lt;V$1289,'Female Data'!$X925,0),IF(AND('Female Data'!V925&gt;V$1288,'Female Data'!V925&lt;V$1289),'Female Data'!$X925,0))))</f>
        <v>--</v>
      </c>
      <c r="W925" t="str">
        <f>IF(AND(W$1288=0,W$1289=0),"--",IF(AND(W$1288&gt;0,W$1289=0),IF('Female Data'!W925&gt;W$1288,'Female Data'!$X925,0),IF(AND(W$1288=0,W$1289&gt;0),IF('Female Data'!W925&lt;W$1289,'Female Data'!$X925,0),IF(AND('Female Data'!W925&gt;W$1288,'Female Data'!W925&lt;W$1289),'Female Data'!$X925,0))))</f>
        <v>--</v>
      </c>
      <c r="Y925">
        <f t="shared" si="28"/>
        <v>0</v>
      </c>
      <c r="Z925">
        <f>Y925*'Female Data'!X925</f>
        <v>0</v>
      </c>
      <c r="AA925">
        <f t="shared" si="29"/>
        <v>1</v>
      </c>
      <c r="AB925">
        <f>AA925*'Female Data'!X925</f>
        <v>54832</v>
      </c>
    </row>
    <row r="926" spans="1:28">
      <c r="A926">
        <f>'Female Data'!A926</f>
        <v>925</v>
      </c>
      <c r="B926" t="str">
        <f>'Female Data'!B926</f>
        <v>F</v>
      </c>
      <c r="C926" t="str">
        <f>IF(AND(C$1288=0,C$1289=0),"--",IF(AND(C$1288&gt;0,C$1289=0),IF('Female Data'!C926&gt;C$1288,'Female Data'!$X926,0),IF(AND(C$1288=0,C$1289&gt;0),IF('Female Data'!C926&lt;C$1289,'Female Data'!$X926,0),IF(AND('Female Data'!C926&gt;C$1288,'Female Data'!C926&lt;C$1289),'Female Data'!$X926,0))))</f>
        <v>--</v>
      </c>
      <c r="D926" t="str">
        <f>IF(AND(D$1288=0,D$1289=0),"--",IF(AND(D$1288&gt;0,D$1289=0),IF('Female Data'!D926&gt;D$1288,'Female Data'!$X926,0),IF(AND(D$1288=0,D$1289&gt;0),IF('Female Data'!D926&lt;D$1289,'Female Data'!$X926,0),IF(AND('Female Data'!D926&gt;D$1288,'Female Data'!D926&lt;D$1289),'Female Data'!$X926,0))))</f>
        <v>--</v>
      </c>
      <c r="E926" t="str">
        <f>IF(AND(E$1288=0,E$1289=0),"--",IF(AND(E$1288&gt;0,E$1289=0),IF('Female Data'!E926&gt;E$1288,'Female Data'!$X926,0),IF(AND(E$1288=0,E$1289&gt;0),IF('Female Data'!E926&lt;E$1289,'Female Data'!$X926,0),IF(AND('Female Data'!E926&gt;E$1288,'Female Data'!E926&lt;E$1289),'Female Data'!$X926,0))))</f>
        <v>--</v>
      </c>
      <c r="F926" t="str">
        <f>IF(AND(F$1288=0,F$1289=0),"--",IF(AND(F$1288&gt;0,F$1289=0),IF('Female Data'!F926&gt;F$1288,'Female Data'!$X926,0),IF(AND(F$1288=0,F$1289&gt;0),IF('Female Data'!F926&lt;F$1289,'Female Data'!$X926,0),IF(AND('Female Data'!F926&gt;F$1288,'Female Data'!F926&lt;F$1289),'Female Data'!$X926,0))))</f>
        <v>--</v>
      </c>
      <c r="G926" t="str">
        <f>IF(AND(G$1288=0,G$1289=0),"--",IF(AND(G$1288&gt;0,G$1289=0),IF('Female Data'!G926&gt;G$1288,'Female Data'!$X926,0),IF(AND(G$1288=0,G$1289&gt;0),IF('Female Data'!G926&lt;G$1289,'Female Data'!$X926,0),IF(AND('Female Data'!G926&gt;G$1288,'Female Data'!G926&lt;G$1289),'Female Data'!$X926,0))))</f>
        <v>--</v>
      </c>
      <c r="H926" t="str">
        <f>IF(AND(H$1288=0,H$1289=0),"--",IF(AND(H$1288&gt;0,H$1289=0),IF('Female Data'!H926&gt;H$1288,'Female Data'!$X926,0),IF(AND(H$1288=0,H$1289&gt;0),IF('Female Data'!H926&lt;H$1289,'Female Data'!$X926,0),IF(AND('Female Data'!H926&gt;H$1288,'Female Data'!H926&lt;H$1289),'Female Data'!$X926,0))))</f>
        <v>--</v>
      </c>
      <c r="I926" t="str">
        <f>IF(AND(I$1288=0,I$1289=0),"--",IF(AND(I$1288&gt;0,I$1289=0),IF('Female Data'!I926&gt;I$1288,'Female Data'!$X926,0),IF(AND(I$1288=0,I$1289&gt;0),IF('Female Data'!I926&lt;I$1289,'Female Data'!$X926,0),IF(AND('Female Data'!I926&gt;I$1288,'Female Data'!I926&lt;I$1289),'Female Data'!$X926,0))))</f>
        <v>--</v>
      </c>
      <c r="J926" t="str">
        <f>IF(AND(J$1288=0,J$1289=0),"--",IF(AND(J$1288&gt;0,J$1289=0),IF('Female Data'!J926&gt;J$1288,'Female Data'!$X926,0),IF(AND(J$1288=0,J$1289&gt;0),IF('Female Data'!J926&lt;J$1289,'Female Data'!$X926,0),IF(AND('Female Data'!J926&gt;J$1288,'Female Data'!J926&lt;J$1289),'Female Data'!$X926,0))))</f>
        <v>--</v>
      </c>
      <c r="K926" t="str">
        <f>IF(AND(K$1288=0,K$1289=0),"--",IF(AND(K$1288&gt;0,K$1289=0),IF('Female Data'!K926&gt;K$1288,'Female Data'!$X926,0),IF(AND(K$1288=0,K$1289&gt;0),IF('Female Data'!K926&lt;K$1289,'Female Data'!$X926,0),IF(AND('Female Data'!K926&gt;K$1288,'Female Data'!K926&lt;K$1289),'Female Data'!$X926,0))))</f>
        <v>--</v>
      </c>
      <c r="L926" t="str">
        <f>IF(AND(L$1288=0,L$1289=0),"--",IF(AND(L$1288&gt;0,L$1289=0),IF('Female Data'!L926&gt;L$1288,'Female Data'!$X926,0),IF(AND(L$1288=0,L$1289&gt;0),IF('Female Data'!L926&lt;L$1289,'Female Data'!$X926,0),IF(AND('Female Data'!L926&gt;L$1288,'Female Data'!L926&lt;L$1289),'Female Data'!$X926,0))))</f>
        <v>--</v>
      </c>
      <c r="M926" t="str">
        <f>IF(AND(M$1288=0,M$1289=0),"--",IF(AND(M$1288&gt;0,M$1289=0),IF('Female Data'!M926&gt;M$1288,'Female Data'!$X926,0),IF(AND(M$1288=0,M$1289&gt;0),IF('Female Data'!M926&lt;M$1289,'Female Data'!$X926,0),IF(AND('Female Data'!M926&gt;M$1288,'Female Data'!M926&lt;M$1289),'Female Data'!$X926,0))))</f>
        <v>--</v>
      </c>
      <c r="N926" t="str">
        <f>IF(AND(N$1288=0,N$1289=0),"--",IF(AND(N$1288&gt;0,N$1289=0),IF('Female Data'!N926&gt;N$1288,'Female Data'!$X926,0),IF(AND(N$1288=0,N$1289&gt;0),IF('Female Data'!N926&lt;N$1289,'Female Data'!$X926,0),IF(AND('Female Data'!N926&gt;N$1288,'Female Data'!N926&lt;N$1289),'Female Data'!$X926,0))))</f>
        <v>--</v>
      </c>
      <c r="O926" t="str">
        <f>IF(AND(O$1288=0,O$1289=0),"--",IF(AND(O$1288&gt;0,O$1289=0),IF('Female Data'!O926&gt;O$1288,'Female Data'!$X926,0),IF(AND(O$1288=0,O$1289&gt;0),IF('Female Data'!O926&lt;O$1289,'Female Data'!$X926,0),IF(AND('Female Data'!O926&gt;O$1288,'Female Data'!O926&lt;O$1289),'Female Data'!$X926,0))))</f>
        <v>--</v>
      </c>
      <c r="P926" t="str">
        <f>IF(AND(P$1288=0,P$1289=0),"--",IF(AND(P$1288&gt;0,P$1289=0),IF('Female Data'!P926&gt;P$1288,'Female Data'!$X926,0),IF(AND(P$1288=0,P$1289&gt;0),IF('Female Data'!P926&lt;P$1289,'Female Data'!$X926,0),IF(AND('Female Data'!P926&gt;P$1288,'Female Data'!P926&lt;P$1289),'Female Data'!$X926,0))))</f>
        <v>--</v>
      </c>
      <c r="Q926" t="str">
        <f>IF(AND(Q$1288=0,Q$1289=0),"--",IF(AND(Q$1288&gt;0,Q$1289=0),IF('Female Data'!Q926&gt;Q$1288,'Female Data'!$X926,0),IF(AND(Q$1288=0,Q$1289&gt;0),IF('Female Data'!Q926&lt;Q$1289,'Female Data'!$X926,0),IF(AND('Female Data'!Q926&gt;Q$1288,'Female Data'!Q926&lt;Q$1289),'Female Data'!$X926,0))))</f>
        <v>--</v>
      </c>
      <c r="R926" t="str">
        <f>IF(AND(R$1288=0,R$1289=0),"--",IF(AND(R$1288&gt;0,R$1289=0),IF('Female Data'!R926&gt;R$1288,'Female Data'!$X926,0),IF(AND(R$1288=0,R$1289&gt;0),IF('Female Data'!R926&lt;R$1289,'Female Data'!$X926,0),IF(AND('Female Data'!R926&gt;R$1288,'Female Data'!R926&lt;R$1289),'Female Data'!$X926,0))))</f>
        <v>--</v>
      </c>
      <c r="S926" t="str">
        <f>IF(AND(S$1288=0,S$1289=0),"--",IF(AND(S$1288&gt;0,S$1289=0),IF('Female Data'!S926&gt;S$1288,'Female Data'!$X926,0),IF(AND(S$1288=0,S$1289&gt;0),IF('Female Data'!S926&lt;S$1289,'Female Data'!$X926,0),IF(AND('Female Data'!S926&gt;S$1288,'Female Data'!S926&lt;S$1289),'Female Data'!$X926,0))))</f>
        <v>--</v>
      </c>
      <c r="T926" t="str">
        <f>IF(AND(T$1288=0,T$1289=0),"--",IF(AND(T$1288&gt;0,T$1289=0),IF('Female Data'!T926&gt;T$1288,'Female Data'!$X926,0),IF(AND(T$1288=0,T$1289&gt;0),IF('Female Data'!T926&lt;T$1289,'Female Data'!$X926,0),IF(AND('Female Data'!T926&gt;T$1288,'Female Data'!T926&lt;T$1289),'Female Data'!$X926,0))))</f>
        <v>--</v>
      </c>
      <c r="U926" t="str">
        <f>IF(AND(U$1288=0,U$1289=0),"--",IF(AND(U$1288&gt;0,U$1289=0),IF('Female Data'!U926&gt;U$1288,'Female Data'!$X926,0),IF(AND(U$1288=0,U$1289&gt;0),IF('Female Data'!U926&lt;U$1289,'Female Data'!$X926,0),IF(AND('Female Data'!U926&gt;U$1288,'Female Data'!U926&lt;U$1289),'Female Data'!$X926,0))))</f>
        <v>--</v>
      </c>
      <c r="V926" t="str">
        <f>IF(AND(V$1288=0,V$1289=0),"--",IF(AND(V$1288&gt;0,V$1289=0),IF('Female Data'!V926&gt;V$1288,'Female Data'!$X926,0),IF(AND(V$1288=0,V$1289&gt;0),IF('Female Data'!V926&lt;V$1289,'Female Data'!$X926,0),IF(AND('Female Data'!V926&gt;V$1288,'Female Data'!V926&lt;V$1289),'Female Data'!$X926,0))))</f>
        <v>--</v>
      </c>
      <c r="W926" t="str">
        <f>IF(AND(W$1288=0,W$1289=0),"--",IF(AND(W$1288&gt;0,W$1289=0),IF('Female Data'!W926&gt;W$1288,'Female Data'!$X926,0),IF(AND(W$1288=0,W$1289&gt;0),IF('Female Data'!W926&lt;W$1289,'Female Data'!$X926,0),IF(AND('Female Data'!W926&gt;W$1288,'Female Data'!W926&lt;W$1289),'Female Data'!$X926,0))))</f>
        <v>--</v>
      </c>
      <c r="Y926">
        <f t="shared" si="28"/>
        <v>0</v>
      </c>
      <c r="Z926">
        <f>Y926*'Female Data'!X926</f>
        <v>0</v>
      </c>
      <c r="AA926">
        <f t="shared" si="29"/>
        <v>1</v>
      </c>
      <c r="AB926">
        <f>AA926*'Female Data'!X926</f>
        <v>79525</v>
      </c>
    </row>
    <row r="927" spans="1:28">
      <c r="A927">
        <f>'Female Data'!A927</f>
        <v>926</v>
      </c>
      <c r="B927" t="str">
        <f>'Female Data'!B927</f>
        <v>F</v>
      </c>
      <c r="C927" t="str">
        <f>IF(AND(C$1288=0,C$1289=0),"--",IF(AND(C$1288&gt;0,C$1289=0),IF('Female Data'!C927&gt;C$1288,'Female Data'!$X927,0),IF(AND(C$1288=0,C$1289&gt;0),IF('Female Data'!C927&lt;C$1289,'Female Data'!$X927,0),IF(AND('Female Data'!C927&gt;C$1288,'Female Data'!C927&lt;C$1289),'Female Data'!$X927,0))))</f>
        <v>--</v>
      </c>
      <c r="D927" t="str">
        <f>IF(AND(D$1288=0,D$1289=0),"--",IF(AND(D$1288&gt;0,D$1289=0),IF('Female Data'!D927&gt;D$1288,'Female Data'!$X927,0),IF(AND(D$1288=0,D$1289&gt;0),IF('Female Data'!D927&lt;D$1289,'Female Data'!$X927,0),IF(AND('Female Data'!D927&gt;D$1288,'Female Data'!D927&lt;D$1289),'Female Data'!$X927,0))))</f>
        <v>--</v>
      </c>
      <c r="E927" t="str">
        <f>IF(AND(E$1288=0,E$1289=0),"--",IF(AND(E$1288&gt;0,E$1289=0),IF('Female Data'!E927&gt;E$1288,'Female Data'!$X927,0),IF(AND(E$1288=0,E$1289&gt;0),IF('Female Data'!E927&lt;E$1289,'Female Data'!$X927,0),IF(AND('Female Data'!E927&gt;E$1288,'Female Data'!E927&lt;E$1289),'Female Data'!$X927,0))))</f>
        <v>--</v>
      </c>
      <c r="F927" t="str">
        <f>IF(AND(F$1288=0,F$1289=0),"--",IF(AND(F$1288&gt;0,F$1289=0),IF('Female Data'!F927&gt;F$1288,'Female Data'!$X927,0),IF(AND(F$1288=0,F$1289&gt;0),IF('Female Data'!F927&lt;F$1289,'Female Data'!$X927,0),IF(AND('Female Data'!F927&gt;F$1288,'Female Data'!F927&lt;F$1289),'Female Data'!$X927,0))))</f>
        <v>--</v>
      </c>
      <c r="G927" t="str">
        <f>IF(AND(G$1288=0,G$1289=0),"--",IF(AND(G$1288&gt;0,G$1289=0),IF('Female Data'!G927&gt;G$1288,'Female Data'!$X927,0),IF(AND(G$1288=0,G$1289&gt;0),IF('Female Data'!G927&lt;G$1289,'Female Data'!$X927,0),IF(AND('Female Data'!G927&gt;G$1288,'Female Data'!G927&lt;G$1289),'Female Data'!$X927,0))))</f>
        <v>--</v>
      </c>
      <c r="H927" t="str">
        <f>IF(AND(H$1288=0,H$1289=0),"--",IF(AND(H$1288&gt;0,H$1289=0),IF('Female Data'!H927&gt;H$1288,'Female Data'!$X927,0),IF(AND(H$1288=0,H$1289&gt;0),IF('Female Data'!H927&lt;H$1289,'Female Data'!$X927,0),IF(AND('Female Data'!H927&gt;H$1288,'Female Data'!H927&lt;H$1289),'Female Data'!$X927,0))))</f>
        <v>--</v>
      </c>
      <c r="I927" t="str">
        <f>IF(AND(I$1288=0,I$1289=0),"--",IF(AND(I$1288&gt;0,I$1289=0),IF('Female Data'!I927&gt;I$1288,'Female Data'!$X927,0),IF(AND(I$1288=0,I$1289&gt;0),IF('Female Data'!I927&lt;I$1289,'Female Data'!$X927,0),IF(AND('Female Data'!I927&gt;I$1288,'Female Data'!I927&lt;I$1289),'Female Data'!$X927,0))))</f>
        <v>--</v>
      </c>
      <c r="J927" t="str">
        <f>IF(AND(J$1288=0,J$1289=0),"--",IF(AND(J$1288&gt;0,J$1289=0),IF('Female Data'!J927&gt;J$1288,'Female Data'!$X927,0),IF(AND(J$1288=0,J$1289&gt;0),IF('Female Data'!J927&lt;J$1289,'Female Data'!$X927,0),IF(AND('Female Data'!J927&gt;J$1288,'Female Data'!J927&lt;J$1289),'Female Data'!$X927,0))))</f>
        <v>--</v>
      </c>
      <c r="K927" t="str">
        <f>IF(AND(K$1288=0,K$1289=0),"--",IF(AND(K$1288&gt;0,K$1289=0),IF('Female Data'!K927&gt;K$1288,'Female Data'!$X927,0),IF(AND(K$1288=0,K$1289&gt;0),IF('Female Data'!K927&lt;K$1289,'Female Data'!$X927,0),IF(AND('Female Data'!K927&gt;K$1288,'Female Data'!K927&lt;K$1289),'Female Data'!$X927,0))))</f>
        <v>--</v>
      </c>
      <c r="L927" t="str">
        <f>IF(AND(L$1288=0,L$1289=0),"--",IF(AND(L$1288&gt;0,L$1289=0),IF('Female Data'!L927&gt;L$1288,'Female Data'!$X927,0),IF(AND(L$1288=0,L$1289&gt;0),IF('Female Data'!L927&lt;L$1289,'Female Data'!$X927,0),IF(AND('Female Data'!L927&gt;L$1288,'Female Data'!L927&lt;L$1289),'Female Data'!$X927,0))))</f>
        <v>--</v>
      </c>
      <c r="M927" t="str">
        <f>IF(AND(M$1288=0,M$1289=0),"--",IF(AND(M$1288&gt;0,M$1289=0),IF('Female Data'!M927&gt;M$1288,'Female Data'!$X927,0),IF(AND(M$1288=0,M$1289&gt;0),IF('Female Data'!M927&lt;M$1289,'Female Data'!$X927,0),IF(AND('Female Data'!M927&gt;M$1288,'Female Data'!M927&lt;M$1289),'Female Data'!$X927,0))))</f>
        <v>--</v>
      </c>
      <c r="N927" t="str">
        <f>IF(AND(N$1288=0,N$1289=0),"--",IF(AND(N$1288&gt;0,N$1289=0),IF('Female Data'!N927&gt;N$1288,'Female Data'!$X927,0),IF(AND(N$1288=0,N$1289&gt;0),IF('Female Data'!N927&lt;N$1289,'Female Data'!$X927,0),IF(AND('Female Data'!N927&gt;N$1288,'Female Data'!N927&lt;N$1289),'Female Data'!$X927,0))))</f>
        <v>--</v>
      </c>
      <c r="O927" t="str">
        <f>IF(AND(O$1288=0,O$1289=0),"--",IF(AND(O$1288&gt;0,O$1289=0),IF('Female Data'!O927&gt;O$1288,'Female Data'!$X927,0),IF(AND(O$1288=0,O$1289&gt;0),IF('Female Data'!O927&lt;O$1289,'Female Data'!$X927,0),IF(AND('Female Data'!O927&gt;O$1288,'Female Data'!O927&lt;O$1289),'Female Data'!$X927,0))))</f>
        <v>--</v>
      </c>
      <c r="P927" t="str">
        <f>IF(AND(P$1288=0,P$1289=0),"--",IF(AND(P$1288&gt;0,P$1289=0),IF('Female Data'!P927&gt;P$1288,'Female Data'!$X927,0),IF(AND(P$1288=0,P$1289&gt;0),IF('Female Data'!P927&lt;P$1289,'Female Data'!$X927,0),IF(AND('Female Data'!P927&gt;P$1288,'Female Data'!P927&lt;P$1289),'Female Data'!$X927,0))))</f>
        <v>--</v>
      </c>
      <c r="Q927" t="str">
        <f>IF(AND(Q$1288=0,Q$1289=0),"--",IF(AND(Q$1288&gt;0,Q$1289=0),IF('Female Data'!Q927&gt;Q$1288,'Female Data'!$X927,0),IF(AND(Q$1288=0,Q$1289&gt;0),IF('Female Data'!Q927&lt;Q$1289,'Female Data'!$X927,0),IF(AND('Female Data'!Q927&gt;Q$1288,'Female Data'!Q927&lt;Q$1289),'Female Data'!$X927,0))))</f>
        <v>--</v>
      </c>
      <c r="R927" t="str">
        <f>IF(AND(R$1288=0,R$1289=0),"--",IF(AND(R$1288&gt;0,R$1289=0),IF('Female Data'!R927&gt;R$1288,'Female Data'!$X927,0),IF(AND(R$1288=0,R$1289&gt;0),IF('Female Data'!R927&lt;R$1289,'Female Data'!$X927,0),IF(AND('Female Data'!R927&gt;R$1288,'Female Data'!R927&lt;R$1289),'Female Data'!$X927,0))))</f>
        <v>--</v>
      </c>
      <c r="S927" t="str">
        <f>IF(AND(S$1288=0,S$1289=0),"--",IF(AND(S$1288&gt;0,S$1289=0),IF('Female Data'!S927&gt;S$1288,'Female Data'!$X927,0),IF(AND(S$1288=0,S$1289&gt;0),IF('Female Data'!S927&lt;S$1289,'Female Data'!$X927,0),IF(AND('Female Data'!S927&gt;S$1288,'Female Data'!S927&lt;S$1289),'Female Data'!$X927,0))))</f>
        <v>--</v>
      </c>
      <c r="T927" t="str">
        <f>IF(AND(T$1288=0,T$1289=0),"--",IF(AND(T$1288&gt;0,T$1289=0),IF('Female Data'!T927&gt;T$1288,'Female Data'!$X927,0),IF(AND(T$1288=0,T$1289&gt;0),IF('Female Data'!T927&lt;T$1289,'Female Data'!$X927,0),IF(AND('Female Data'!T927&gt;T$1288,'Female Data'!T927&lt;T$1289),'Female Data'!$X927,0))))</f>
        <v>--</v>
      </c>
      <c r="U927" t="str">
        <f>IF(AND(U$1288=0,U$1289=0),"--",IF(AND(U$1288&gt;0,U$1289=0),IF('Female Data'!U927&gt;U$1288,'Female Data'!$X927,0),IF(AND(U$1288=0,U$1289&gt;0),IF('Female Data'!U927&lt;U$1289,'Female Data'!$X927,0),IF(AND('Female Data'!U927&gt;U$1288,'Female Data'!U927&lt;U$1289),'Female Data'!$X927,0))))</f>
        <v>--</v>
      </c>
      <c r="V927" t="str">
        <f>IF(AND(V$1288=0,V$1289=0),"--",IF(AND(V$1288&gt;0,V$1289=0),IF('Female Data'!V927&gt;V$1288,'Female Data'!$X927,0),IF(AND(V$1288=0,V$1289&gt;0),IF('Female Data'!V927&lt;V$1289,'Female Data'!$X927,0),IF(AND('Female Data'!V927&gt;V$1288,'Female Data'!V927&lt;V$1289),'Female Data'!$X927,0))))</f>
        <v>--</v>
      </c>
      <c r="W927" t="str">
        <f>IF(AND(W$1288=0,W$1289=0),"--",IF(AND(W$1288&gt;0,W$1289=0),IF('Female Data'!W927&gt;W$1288,'Female Data'!$X927,0),IF(AND(W$1288=0,W$1289&gt;0),IF('Female Data'!W927&lt;W$1289,'Female Data'!$X927,0),IF(AND('Female Data'!W927&gt;W$1288,'Female Data'!W927&lt;W$1289),'Female Data'!$X927,0))))</f>
        <v>--</v>
      </c>
      <c r="Y927">
        <f t="shared" si="28"/>
        <v>0</v>
      </c>
      <c r="Z927">
        <f>Y927*'Female Data'!X927</f>
        <v>0</v>
      </c>
      <c r="AA927">
        <f t="shared" si="29"/>
        <v>1</v>
      </c>
      <c r="AB927">
        <f>AA927*'Female Data'!X927</f>
        <v>13954</v>
      </c>
    </row>
    <row r="928" spans="1:28">
      <c r="A928">
        <f>'Female Data'!A928</f>
        <v>927</v>
      </c>
      <c r="B928" t="str">
        <f>'Female Data'!B928</f>
        <v>F</v>
      </c>
      <c r="C928" t="str">
        <f>IF(AND(C$1288=0,C$1289=0),"--",IF(AND(C$1288&gt;0,C$1289=0),IF('Female Data'!C928&gt;C$1288,'Female Data'!$X928,0),IF(AND(C$1288=0,C$1289&gt;0),IF('Female Data'!C928&lt;C$1289,'Female Data'!$X928,0),IF(AND('Female Data'!C928&gt;C$1288,'Female Data'!C928&lt;C$1289),'Female Data'!$X928,0))))</f>
        <v>--</v>
      </c>
      <c r="D928" t="str">
        <f>IF(AND(D$1288=0,D$1289=0),"--",IF(AND(D$1288&gt;0,D$1289=0),IF('Female Data'!D928&gt;D$1288,'Female Data'!$X928,0),IF(AND(D$1288=0,D$1289&gt;0),IF('Female Data'!D928&lt;D$1289,'Female Data'!$X928,0),IF(AND('Female Data'!D928&gt;D$1288,'Female Data'!D928&lt;D$1289),'Female Data'!$X928,0))))</f>
        <v>--</v>
      </c>
      <c r="E928" t="str">
        <f>IF(AND(E$1288=0,E$1289=0),"--",IF(AND(E$1288&gt;0,E$1289=0),IF('Female Data'!E928&gt;E$1288,'Female Data'!$X928,0),IF(AND(E$1288=0,E$1289&gt;0),IF('Female Data'!E928&lt;E$1289,'Female Data'!$X928,0),IF(AND('Female Data'!E928&gt;E$1288,'Female Data'!E928&lt;E$1289),'Female Data'!$X928,0))))</f>
        <v>--</v>
      </c>
      <c r="F928" t="str">
        <f>IF(AND(F$1288=0,F$1289=0),"--",IF(AND(F$1288&gt;0,F$1289=0),IF('Female Data'!F928&gt;F$1288,'Female Data'!$X928,0),IF(AND(F$1288=0,F$1289&gt;0),IF('Female Data'!F928&lt;F$1289,'Female Data'!$X928,0),IF(AND('Female Data'!F928&gt;F$1288,'Female Data'!F928&lt;F$1289),'Female Data'!$X928,0))))</f>
        <v>--</v>
      </c>
      <c r="G928" t="str">
        <f>IF(AND(G$1288=0,G$1289=0),"--",IF(AND(G$1288&gt;0,G$1289=0),IF('Female Data'!G928&gt;G$1288,'Female Data'!$X928,0),IF(AND(G$1288=0,G$1289&gt;0),IF('Female Data'!G928&lt;G$1289,'Female Data'!$X928,0),IF(AND('Female Data'!G928&gt;G$1288,'Female Data'!G928&lt;G$1289),'Female Data'!$X928,0))))</f>
        <v>--</v>
      </c>
      <c r="H928" t="str">
        <f>IF(AND(H$1288=0,H$1289=0),"--",IF(AND(H$1288&gt;0,H$1289=0),IF('Female Data'!H928&gt;H$1288,'Female Data'!$X928,0),IF(AND(H$1288=0,H$1289&gt;0),IF('Female Data'!H928&lt;H$1289,'Female Data'!$X928,0),IF(AND('Female Data'!H928&gt;H$1288,'Female Data'!H928&lt;H$1289),'Female Data'!$X928,0))))</f>
        <v>--</v>
      </c>
      <c r="I928" t="str">
        <f>IF(AND(I$1288=0,I$1289=0),"--",IF(AND(I$1288&gt;0,I$1289=0),IF('Female Data'!I928&gt;I$1288,'Female Data'!$X928,0),IF(AND(I$1288=0,I$1289&gt;0),IF('Female Data'!I928&lt;I$1289,'Female Data'!$X928,0),IF(AND('Female Data'!I928&gt;I$1288,'Female Data'!I928&lt;I$1289),'Female Data'!$X928,0))))</f>
        <v>--</v>
      </c>
      <c r="J928" t="str">
        <f>IF(AND(J$1288=0,J$1289=0),"--",IF(AND(J$1288&gt;0,J$1289=0),IF('Female Data'!J928&gt;J$1288,'Female Data'!$X928,0),IF(AND(J$1288=0,J$1289&gt;0),IF('Female Data'!J928&lt;J$1289,'Female Data'!$X928,0),IF(AND('Female Data'!J928&gt;J$1288,'Female Data'!J928&lt;J$1289),'Female Data'!$X928,0))))</f>
        <v>--</v>
      </c>
      <c r="K928" t="str">
        <f>IF(AND(K$1288=0,K$1289=0),"--",IF(AND(K$1288&gt;0,K$1289=0),IF('Female Data'!K928&gt;K$1288,'Female Data'!$X928,0),IF(AND(K$1288=0,K$1289&gt;0),IF('Female Data'!K928&lt;K$1289,'Female Data'!$X928,0),IF(AND('Female Data'!K928&gt;K$1288,'Female Data'!K928&lt;K$1289),'Female Data'!$X928,0))))</f>
        <v>--</v>
      </c>
      <c r="L928" t="str">
        <f>IF(AND(L$1288=0,L$1289=0),"--",IF(AND(L$1288&gt;0,L$1289=0),IF('Female Data'!L928&gt;L$1288,'Female Data'!$X928,0),IF(AND(L$1288=0,L$1289&gt;0),IF('Female Data'!L928&lt;L$1289,'Female Data'!$X928,0),IF(AND('Female Data'!L928&gt;L$1288,'Female Data'!L928&lt;L$1289),'Female Data'!$X928,0))))</f>
        <v>--</v>
      </c>
      <c r="M928" t="str">
        <f>IF(AND(M$1288=0,M$1289=0),"--",IF(AND(M$1288&gt;0,M$1289=0),IF('Female Data'!M928&gt;M$1288,'Female Data'!$X928,0),IF(AND(M$1288=0,M$1289&gt;0),IF('Female Data'!M928&lt;M$1289,'Female Data'!$X928,0),IF(AND('Female Data'!M928&gt;M$1288,'Female Data'!M928&lt;M$1289),'Female Data'!$X928,0))))</f>
        <v>--</v>
      </c>
      <c r="N928" t="str">
        <f>IF(AND(N$1288=0,N$1289=0),"--",IF(AND(N$1288&gt;0,N$1289=0),IF('Female Data'!N928&gt;N$1288,'Female Data'!$X928,0),IF(AND(N$1288=0,N$1289&gt;0),IF('Female Data'!N928&lt;N$1289,'Female Data'!$X928,0),IF(AND('Female Data'!N928&gt;N$1288,'Female Data'!N928&lt;N$1289),'Female Data'!$X928,0))))</f>
        <v>--</v>
      </c>
      <c r="O928" t="str">
        <f>IF(AND(O$1288=0,O$1289=0),"--",IF(AND(O$1288&gt;0,O$1289=0),IF('Female Data'!O928&gt;O$1288,'Female Data'!$X928,0),IF(AND(O$1288=0,O$1289&gt;0),IF('Female Data'!O928&lt;O$1289,'Female Data'!$X928,0),IF(AND('Female Data'!O928&gt;O$1288,'Female Data'!O928&lt;O$1289),'Female Data'!$X928,0))))</f>
        <v>--</v>
      </c>
      <c r="P928" t="str">
        <f>IF(AND(P$1288=0,P$1289=0),"--",IF(AND(P$1288&gt;0,P$1289=0),IF('Female Data'!P928&gt;P$1288,'Female Data'!$X928,0),IF(AND(P$1288=0,P$1289&gt;0),IF('Female Data'!P928&lt;P$1289,'Female Data'!$X928,0),IF(AND('Female Data'!P928&gt;P$1288,'Female Data'!P928&lt;P$1289),'Female Data'!$X928,0))))</f>
        <v>--</v>
      </c>
      <c r="Q928" t="str">
        <f>IF(AND(Q$1288=0,Q$1289=0),"--",IF(AND(Q$1288&gt;0,Q$1289=0),IF('Female Data'!Q928&gt;Q$1288,'Female Data'!$X928,0),IF(AND(Q$1288=0,Q$1289&gt;0),IF('Female Data'!Q928&lt;Q$1289,'Female Data'!$X928,0),IF(AND('Female Data'!Q928&gt;Q$1288,'Female Data'!Q928&lt;Q$1289),'Female Data'!$X928,0))))</f>
        <v>--</v>
      </c>
      <c r="R928" t="str">
        <f>IF(AND(R$1288=0,R$1289=0),"--",IF(AND(R$1288&gt;0,R$1289=0),IF('Female Data'!R928&gt;R$1288,'Female Data'!$X928,0),IF(AND(R$1288=0,R$1289&gt;0),IF('Female Data'!R928&lt;R$1289,'Female Data'!$X928,0),IF(AND('Female Data'!R928&gt;R$1288,'Female Data'!R928&lt;R$1289),'Female Data'!$X928,0))))</f>
        <v>--</v>
      </c>
      <c r="S928" t="str">
        <f>IF(AND(S$1288=0,S$1289=0),"--",IF(AND(S$1288&gt;0,S$1289=0),IF('Female Data'!S928&gt;S$1288,'Female Data'!$X928,0),IF(AND(S$1288=0,S$1289&gt;0),IF('Female Data'!S928&lt;S$1289,'Female Data'!$X928,0),IF(AND('Female Data'!S928&gt;S$1288,'Female Data'!S928&lt;S$1289),'Female Data'!$X928,0))))</f>
        <v>--</v>
      </c>
      <c r="T928" t="str">
        <f>IF(AND(T$1288=0,T$1289=0),"--",IF(AND(T$1288&gt;0,T$1289=0),IF('Female Data'!T928&gt;T$1288,'Female Data'!$X928,0),IF(AND(T$1288=0,T$1289&gt;0),IF('Female Data'!T928&lt;T$1289,'Female Data'!$X928,0),IF(AND('Female Data'!T928&gt;T$1288,'Female Data'!T928&lt;T$1289),'Female Data'!$X928,0))))</f>
        <v>--</v>
      </c>
      <c r="U928" t="str">
        <f>IF(AND(U$1288=0,U$1289=0),"--",IF(AND(U$1288&gt;0,U$1289=0),IF('Female Data'!U928&gt;U$1288,'Female Data'!$X928,0),IF(AND(U$1288=0,U$1289&gt;0),IF('Female Data'!U928&lt;U$1289,'Female Data'!$X928,0),IF(AND('Female Data'!U928&gt;U$1288,'Female Data'!U928&lt;U$1289),'Female Data'!$X928,0))))</f>
        <v>--</v>
      </c>
      <c r="V928" t="str">
        <f>IF(AND(V$1288=0,V$1289=0),"--",IF(AND(V$1288&gt;0,V$1289=0),IF('Female Data'!V928&gt;V$1288,'Female Data'!$X928,0),IF(AND(V$1288=0,V$1289&gt;0),IF('Female Data'!V928&lt;V$1289,'Female Data'!$X928,0),IF(AND('Female Data'!V928&gt;V$1288,'Female Data'!V928&lt;V$1289),'Female Data'!$X928,0))))</f>
        <v>--</v>
      </c>
      <c r="W928" t="str">
        <f>IF(AND(W$1288=0,W$1289=0),"--",IF(AND(W$1288&gt;0,W$1289=0),IF('Female Data'!W928&gt;W$1288,'Female Data'!$X928,0),IF(AND(W$1288=0,W$1289&gt;0),IF('Female Data'!W928&lt;W$1289,'Female Data'!$X928,0),IF(AND('Female Data'!W928&gt;W$1288,'Female Data'!W928&lt;W$1289),'Female Data'!$X928,0))))</f>
        <v>--</v>
      </c>
      <c r="Y928">
        <f t="shared" si="28"/>
        <v>0</v>
      </c>
      <c r="Z928">
        <f>Y928*'Female Data'!X928</f>
        <v>0</v>
      </c>
      <c r="AA928">
        <f t="shared" si="29"/>
        <v>1</v>
      </c>
      <c r="AB928">
        <f>AA928*'Female Data'!X928</f>
        <v>89208</v>
      </c>
    </row>
    <row r="929" spans="1:28">
      <c r="A929">
        <f>'Female Data'!A929</f>
        <v>928</v>
      </c>
      <c r="B929" t="str">
        <f>'Female Data'!B929</f>
        <v>F</v>
      </c>
      <c r="C929" t="str">
        <f>IF(AND(C$1288=0,C$1289=0),"--",IF(AND(C$1288&gt;0,C$1289=0),IF('Female Data'!C929&gt;C$1288,'Female Data'!$X929,0),IF(AND(C$1288=0,C$1289&gt;0),IF('Female Data'!C929&lt;C$1289,'Female Data'!$X929,0),IF(AND('Female Data'!C929&gt;C$1288,'Female Data'!C929&lt;C$1289),'Female Data'!$X929,0))))</f>
        <v>--</v>
      </c>
      <c r="D929" t="str">
        <f>IF(AND(D$1288=0,D$1289=0),"--",IF(AND(D$1288&gt;0,D$1289=0),IF('Female Data'!D929&gt;D$1288,'Female Data'!$X929,0),IF(AND(D$1288=0,D$1289&gt;0),IF('Female Data'!D929&lt;D$1289,'Female Data'!$X929,0),IF(AND('Female Data'!D929&gt;D$1288,'Female Data'!D929&lt;D$1289),'Female Data'!$X929,0))))</f>
        <v>--</v>
      </c>
      <c r="E929" t="str">
        <f>IF(AND(E$1288=0,E$1289=0),"--",IF(AND(E$1288&gt;0,E$1289=0),IF('Female Data'!E929&gt;E$1288,'Female Data'!$X929,0),IF(AND(E$1288=0,E$1289&gt;0),IF('Female Data'!E929&lt;E$1289,'Female Data'!$X929,0),IF(AND('Female Data'!E929&gt;E$1288,'Female Data'!E929&lt;E$1289),'Female Data'!$X929,0))))</f>
        <v>--</v>
      </c>
      <c r="F929" t="str">
        <f>IF(AND(F$1288=0,F$1289=0),"--",IF(AND(F$1288&gt;0,F$1289=0),IF('Female Data'!F929&gt;F$1288,'Female Data'!$X929,0),IF(AND(F$1288=0,F$1289&gt;0),IF('Female Data'!F929&lt;F$1289,'Female Data'!$X929,0),IF(AND('Female Data'!F929&gt;F$1288,'Female Data'!F929&lt;F$1289),'Female Data'!$X929,0))))</f>
        <v>--</v>
      </c>
      <c r="G929" t="str">
        <f>IF(AND(G$1288=0,G$1289=0),"--",IF(AND(G$1288&gt;0,G$1289=0),IF('Female Data'!G929&gt;G$1288,'Female Data'!$X929,0),IF(AND(G$1288=0,G$1289&gt;0),IF('Female Data'!G929&lt;G$1289,'Female Data'!$X929,0),IF(AND('Female Data'!G929&gt;G$1288,'Female Data'!G929&lt;G$1289),'Female Data'!$X929,0))))</f>
        <v>--</v>
      </c>
      <c r="H929" t="str">
        <f>IF(AND(H$1288=0,H$1289=0),"--",IF(AND(H$1288&gt;0,H$1289=0),IF('Female Data'!H929&gt;H$1288,'Female Data'!$X929,0),IF(AND(H$1288=0,H$1289&gt;0),IF('Female Data'!H929&lt;H$1289,'Female Data'!$X929,0),IF(AND('Female Data'!H929&gt;H$1288,'Female Data'!H929&lt;H$1289),'Female Data'!$X929,0))))</f>
        <v>--</v>
      </c>
      <c r="I929" t="str">
        <f>IF(AND(I$1288=0,I$1289=0),"--",IF(AND(I$1288&gt;0,I$1289=0),IF('Female Data'!I929&gt;I$1288,'Female Data'!$X929,0),IF(AND(I$1288=0,I$1289&gt;0),IF('Female Data'!I929&lt;I$1289,'Female Data'!$X929,0),IF(AND('Female Data'!I929&gt;I$1288,'Female Data'!I929&lt;I$1289),'Female Data'!$X929,0))))</f>
        <v>--</v>
      </c>
      <c r="J929" t="str">
        <f>IF(AND(J$1288=0,J$1289=0),"--",IF(AND(J$1288&gt;0,J$1289=0),IF('Female Data'!J929&gt;J$1288,'Female Data'!$X929,0),IF(AND(J$1288=0,J$1289&gt;0),IF('Female Data'!J929&lt;J$1289,'Female Data'!$X929,0),IF(AND('Female Data'!J929&gt;J$1288,'Female Data'!J929&lt;J$1289),'Female Data'!$X929,0))))</f>
        <v>--</v>
      </c>
      <c r="K929" t="str">
        <f>IF(AND(K$1288=0,K$1289=0),"--",IF(AND(K$1288&gt;0,K$1289=0),IF('Female Data'!K929&gt;K$1288,'Female Data'!$X929,0),IF(AND(K$1288=0,K$1289&gt;0),IF('Female Data'!K929&lt;K$1289,'Female Data'!$X929,0),IF(AND('Female Data'!K929&gt;K$1288,'Female Data'!K929&lt;K$1289),'Female Data'!$X929,0))))</f>
        <v>--</v>
      </c>
      <c r="L929" t="str">
        <f>IF(AND(L$1288=0,L$1289=0),"--",IF(AND(L$1288&gt;0,L$1289=0),IF('Female Data'!L929&gt;L$1288,'Female Data'!$X929,0),IF(AND(L$1288=0,L$1289&gt;0),IF('Female Data'!L929&lt;L$1289,'Female Data'!$X929,0),IF(AND('Female Data'!L929&gt;L$1288,'Female Data'!L929&lt;L$1289),'Female Data'!$X929,0))))</f>
        <v>--</v>
      </c>
      <c r="M929" t="str">
        <f>IF(AND(M$1288=0,M$1289=0),"--",IF(AND(M$1288&gt;0,M$1289=0),IF('Female Data'!M929&gt;M$1288,'Female Data'!$X929,0),IF(AND(M$1288=0,M$1289&gt;0),IF('Female Data'!M929&lt;M$1289,'Female Data'!$X929,0),IF(AND('Female Data'!M929&gt;M$1288,'Female Data'!M929&lt;M$1289),'Female Data'!$X929,0))))</f>
        <v>--</v>
      </c>
      <c r="N929" t="str">
        <f>IF(AND(N$1288=0,N$1289=0),"--",IF(AND(N$1288&gt;0,N$1289=0),IF('Female Data'!N929&gt;N$1288,'Female Data'!$X929,0),IF(AND(N$1288=0,N$1289&gt;0),IF('Female Data'!N929&lt;N$1289,'Female Data'!$X929,0),IF(AND('Female Data'!N929&gt;N$1288,'Female Data'!N929&lt;N$1289),'Female Data'!$X929,0))))</f>
        <v>--</v>
      </c>
      <c r="O929" t="str">
        <f>IF(AND(O$1288=0,O$1289=0),"--",IF(AND(O$1288&gt;0,O$1289=0),IF('Female Data'!O929&gt;O$1288,'Female Data'!$X929,0),IF(AND(O$1288=0,O$1289&gt;0),IF('Female Data'!O929&lt;O$1289,'Female Data'!$X929,0),IF(AND('Female Data'!O929&gt;O$1288,'Female Data'!O929&lt;O$1289),'Female Data'!$X929,0))))</f>
        <v>--</v>
      </c>
      <c r="P929" t="str">
        <f>IF(AND(P$1288=0,P$1289=0),"--",IF(AND(P$1288&gt;0,P$1289=0),IF('Female Data'!P929&gt;P$1288,'Female Data'!$X929,0),IF(AND(P$1288=0,P$1289&gt;0),IF('Female Data'!P929&lt;P$1289,'Female Data'!$X929,0),IF(AND('Female Data'!P929&gt;P$1288,'Female Data'!P929&lt;P$1289),'Female Data'!$X929,0))))</f>
        <v>--</v>
      </c>
      <c r="Q929" t="str">
        <f>IF(AND(Q$1288=0,Q$1289=0),"--",IF(AND(Q$1288&gt;0,Q$1289=0),IF('Female Data'!Q929&gt;Q$1288,'Female Data'!$X929,0),IF(AND(Q$1288=0,Q$1289&gt;0),IF('Female Data'!Q929&lt;Q$1289,'Female Data'!$X929,0),IF(AND('Female Data'!Q929&gt;Q$1288,'Female Data'!Q929&lt;Q$1289),'Female Data'!$X929,0))))</f>
        <v>--</v>
      </c>
      <c r="R929" t="str">
        <f>IF(AND(R$1288=0,R$1289=0),"--",IF(AND(R$1288&gt;0,R$1289=0),IF('Female Data'!R929&gt;R$1288,'Female Data'!$X929,0),IF(AND(R$1288=0,R$1289&gt;0),IF('Female Data'!R929&lt;R$1289,'Female Data'!$X929,0),IF(AND('Female Data'!R929&gt;R$1288,'Female Data'!R929&lt;R$1289),'Female Data'!$X929,0))))</f>
        <v>--</v>
      </c>
      <c r="S929" t="str">
        <f>IF(AND(S$1288=0,S$1289=0),"--",IF(AND(S$1288&gt;0,S$1289=0),IF('Female Data'!S929&gt;S$1288,'Female Data'!$X929,0),IF(AND(S$1288=0,S$1289&gt;0),IF('Female Data'!S929&lt;S$1289,'Female Data'!$X929,0),IF(AND('Female Data'!S929&gt;S$1288,'Female Data'!S929&lt;S$1289),'Female Data'!$X929,0))))</f>
        <v>--</v>
      </c>
      <c r="T929" t="str">
        <f>IF(AND(T$1288=0,T$1289=0),"--",IF(AND(T$1288&gt;0,T$1289=0),IF('Female Data'!T929&gt;T$1288,'Female Data'!$X929,0),IF(AND(T$1288=0,T$1289&gt;0),IF('Female Data'!T929&lt;T$1289,'Female Data'!$X929,0),IF(AND('Female Data'!T929&gt;T$1288,'Female Data'!T929&lt;T$1289),'Female Data'!$X929,0))))</f>
        <v>--</v>
      </c>
      <c r="U929" t="str">
        <f>IF(AND(U$1288=0,U$1289=0),"--",IF(AND(U$1288&gt;0,U$1289=0),IF('Female Data'!U929&gt;U$1288,'Female Data'!$X929,0),IF(AND(U$1288=0,U$1289&gt;0),IF('Female Data'!U929&lt;U$1289,'Female Data'!$X929,0),IF(AND('Female Data'!U929&gt;U$1288,'Female Data'!U929&lt;U$1289),'Female Data'!$X929,0))))</f>
        <v>--</v>
      </c>
      <c r="V929" t="str">
        <f>IF(AND(V$1288=0,V$1289=0),"--",IF(AND(V$1288&gt;0,V$1289=0),IF('Female Data'!V929&gt;V$1288,'Female Data'!$X929,0),IF(AND(V$1288=0,V$1289&gt;0),IF('Female Data'!V929&lt;V$1289,'Female Data'!$X929,0),IF(AND('Female Data'!V929&gt;V$1288,'Female Data'!V929&lt;V$1289),'Female Data'!$X929,0))))</f>
        <v>--</v>
      </c>
      <c r="W929" t="str">
        <f>IF(AND(W$1288=0,W$1289=0),"--",IF(AND(W$1288&gt;0,W$1289=0),IF('Female Data'!W929&gt;W$1288,'Female Data'!$X929,0),IF(AND(W$1288=0,W$1289&gt;0),IF('Female Data'!W929&lt;W$1289,'Female Data'!$X929,0),IF(AND('Female Data'!W929&gt;W$1288,'Female Data'!W929&lt;W$1289),'Female Data'!$X929,0))))</f>
        <v>--</v>
      </c>
      <c r="Y929">
        <f t="shared" si="28"/>
        <v>0</v>
      </c>
      <c r="Z929">
        <f>Y929*'Female Data'!X929</f>
        <v>0</v>
      </c>
      <c r="AA929">
        <f t="shared" si="29"/>
        <v>1</v>
      </c>
      <c r="AB929">
        <f>AA929*'Female Data'!X929</f>
        <v>105949</v>
      </c>
    </row>
    <row r="930" spans="1:28">
      <c r="A930">
        <f>'Female Data'!A930</f>
        <v>929</v>
      </c>
      <c r="B930" t="str">
        <f>'Female Data'!B930</f>
        <v>F</v>
      </c>
      <c r="C930" t="str">
        <f>IF(AND(C$1288=0,C$1289=0),"--",IF(AND(C$1288&gt;0,C$1289=0),IF('Female Data'!C930&gt;C$1288,'Female Data'!$X930,0),IF(AND(C$1288=0,C$1289&gt;0),IF('Female Data'!C930&lt;C$1289,'Female Data'!$X930,0),IF(AND('Female Data'!C930&gt;C$1288,'Female Data'!C930&lt;C$1289),'Female Data'!$X930,0))))</f>
        <v>--</v>
      </c>
      <c r="D930" t="str">
        <f>IF(AND(D$1288=0,D$1289=0),"--",IF(AND(D$1288&gt;0,D$1289=0),IF('Female Data'!D930&gt;D$1288,'Female Data'!$X930,0),IF(AND(D$1288=0,D$1289&gt;0),IF('Female Data'!D930&lt;D$1289,'Female Data'!$X930,0),IF(AND('Female Data'!D930&gt;D$1288,'Female Data'!D930&lt;D$1289),'Female Data'!$X930,0))))</f>
        <v>--</v>
      </c>
      <c r="E930" t="str">
        <f>IF(AND(E$1288=0,E$1289=0),"--",IF(AND(E$1288&gt;0,E$1289=0),IF('Female Data'!E930&gt;E$1288,'Female Data'!$X930,0),IF(AND(E$1288=0,E$1289&gt;0),IF('Female Data'!E930&lt;E$1289,'Female Data'!$X930,0),IF(AND('Female Data'!E930&gt;E$1288,'Female Data'!E930&lt;E$1289),'Female Data'!$X930,0))))</f>
        <v>--</v>
      </c>
      <c r="F930" t="str">
        <f>IF(AND(F$1288=0,F$1289=0),"--",IF(AND(F$1288&gt;0,F$1289=0),IF('Female Data'!F930&gt;F$1288,'Female Data'!$X930,0),IF(AND(F$1288=0,F$1289&gt;0),IF('Female Data'!F930&lt;F$1289,'Female Data'!$X930,0),IF(AND('Female Data'!F930&gt;F$1288,'Female Data'!F930&lt;F$1289),'Female Data'!$X930,0))))</f>
        <v>--</v>
      </c>
      <c r="G930" t="str">
        <f>IF(AND(G$1288=0,G$1289=0),"--",IF(AND(G$1288&gt;0,G$1289=0),IF('Female Data'!G930&gt;G$1288,'Female Data'!$X930,0),IF(AND(G$1288=0,G$1289&gt;0),IF('Female Data'!G930&lt;G$1289,'Female Data'!$X930,0),IF(AND('Female Data'!G930&gt;G$1288,'Female Data'!G930&lt;G$1289),'Female Data'!$X930,0))))</f>
        <v>--</v>
      </c>
      <c r="H930" t="str">
        <f>IF(AND(H$1288=0,H$1289=0),"--",IF(AND(H$1288&gt;0,H$1289=0),IF('Female Data'!H930&gt;H$1288,'Female Data'!$X930,0),IF(AND(H$1288=0,H$1289&gt;0),IF('Female Data'!H930&lt;H$1289,'Female Data'!$X930,0),IF(AND('Female Data'!H930&gt;H$1288,'Female Data'!H930&lt;H$1289),'Female Data'!$X930,0))))</f>
        <v>--</v>
      </c>
      <c r="I930" t="str">
        <f>IF(AND(I$1288=0,I$1289=0),"--",IF(AND(I$1288&gt;0,I$1289=0),IF('Female Data'!I930&gt;I$1288,'Female Data'!$X930,0),IF(AND(I$1288=0,I$1289&gt;0),IF('Female Data'!I930&lt;I$1289,'Female Data'!$X930,0),IF(AND('Female Data'!I930&gt;I$1288,'Female Data'!I930&lt;I$1289),'Female Data'!$X930,0))))</f>
        <v>--</v>
      </c>
      <c r="J930" t="str">
        <f>IF(AND(J$1288=0,J$1289=0),"--",IF(AND(J$1288&gt;0,J$1289=0),IF('Female Data'!J930&gt;J$1288,'Female Data'!$X930,0),IF(AND(J$1288=0,J$1289&gt;0),IF('Female Data'!J930&lt;J$1289,'Female Data'!$X930,0),IF(AND('Female Data'!J930&gt;J$1288,'Female Data'!J930&lt;J$1289),'Female Data'!$X930,0))))</f>
        <v>--</v>
      </c>
      <c r="K930" t="str">
        <f>IF(AND(K$1288=0,K$1289=0),"--",IF(AND(K$1288&gt;0,K$1289=0),IF('Female Data'!K930&gt;K$1288,'Female Data'!$X930,0),IF(AND(K$1288=0,K$1289&gt;0),IF('Female Data'!K930&lt;K$1289,'Female Data'!$X930,0),IF(AND('Female Data'!K930&gt;K$1288,'Female Data'!K930&lt;K$1289),'Female Data'!$X930,0))))</f>
        <v>--</v>
      </c>
      <c r="L930" t="str">
        <f>IF(AND(L$1288=0,L$1289=0),"--",IF(AND(L$1288&gt;0,L$1289=0),IF('Female Data'!L930&gt;L$1288,'Female Data'!$X930,0),IF(AND(L$1288=0,L$1289&gt;0),IF('Female Data'!L930&lt;L$1289,'Female Data'!$X930,0),IF(AND('Female Data'!L930&gt;L$1288,'Female Data'!L930&lt;L$1289),'Female Data'!$X930,0))))</f>
        <v>--</v>
      </c>
      <c r="M930" t="str">
        <f>IF(AND(M$1288=0,M$1289=0),"--",IF(AND(M$1288&gt;0,M$1289=0),IF('Female Data'!M930&gt;M$1288,'Female Data'!$X930,0),IF(AND(M$1288=0,M$1289&gt;0),IF('Female Data'!M930&lt;M$1289,'Female Data'!$X930,0),IF(AND('Female Data'!M930&gt;M$1288,'Female Data'!M930&lt;M$1289),'Female Data'!$X930,0))))</f>
        <v>--</v>
      </c>
      <c r="N930" t="str">
        <f>IF(AND(N$1288=0,N$1289=0),"--",IF(AND(N$1288&gt;0,N$1289=0),IF('Female Data'!N930&gt;N$1288,'Female Data'!$X930,0),IF(AND(N$1288=0,N$1289&gt;0),IF('Female Data'!N930&lt;N$1289,'Female Data'!$X930,0),IF(AND('Female Data'!N930&gt;N$1288,'Female Data'!N930&lt;N$1289),'Female Data'!$X930,0))))</f>
        <v>--</v>
      </c>
      <c r="O930" t="str">
        <f>IF(AND(O$1288=0,O$1289=0),"--",IF(AND(O$1288&gt;0,O$1289=0),IF('Female Data'!O930&gt;O$1288,'Female Data'!$X930,0),IF(AND(O$1288=0,O$1289&gt;0),IF('Female Data'!O930&lt;O$1289,'Female Data'!$X930,0),IF(AND('Female Data'!O930&gt;O$1288,'Female Data'!O930&lt;O$1289),'Female Data'!$X930,0))))</f>
        <v>--</v>
      </c>
      <c r="P930" t="str">
        <f>IF(AND(P$1288=0,P$1289=0),"--",IF(AND(P$1288&gt;0,P$1289=0),IF('Female Data'!P930&gt;P$1288,'Female Data'!$X930,0),IF(AND(P$1288=0,P$1289&gt;0),IF('Female Data'!P930&lt;P$1289,'Female Data'!$X930,0),IF(AND('Female Data'!P930&gt;P$1288,'Female Data'!P930&lt;P$1289),'Female Data'!$X930,0))))</f>
        <v>--</v>
      </c>
      <c r="Q930" t="str">
        <f>IF(AND(Q$1288=0,Q$1289=0),"--",IF(AND(Q$1288&gt;0,Q$1289=0),IF('Female Data'!Q930&gt;Q$1288,'Female Data'!$X930,0),IF(AND(Q$1288=0,Q$1289&gt;0),IF('Female Data'!Q930&lt;Q$1289,'Female Data'!$X930,0),IF(AND('Female Data'!Q930&gt;Q$1288,'Female Data'!Q930&lt;Q$1289),'Female Data'!$X930,0))))</f>
        <v>--</v>
      </c>
      <c r="R930" t="str">
        <f>IF(AND(R$1288=0,R$1289=0),"--",IF(AND(R$1288&gt;0,R$1289=0),IF('Female Data'!R930&gt;R$1288,'Female Data'!$X930,0),IF(AND(R$1288=0,R$1289&gt;0),IF('Female Data'!R930&lt;R$1289,'Female Data'!$X930,0),IF(AND('Female Data'!R930&gt;R$1288,'Female Data'!R930&lt;R$1289),'Female Data'!$X930,0))))</f>
        <v>--</v>
      </c>
      <c r="S930" t="str">
        <f>IF(AND(S$1288=0,S$1289=0),"--",IF(AND(S$1288&gt;0,S$1289=0),IF('Female Data'!S930&gt;S$1288,'Female Data'!$X930,0),IF(AND(S$1288=0,S$1289&gt;0),IF('Female Data'!S930&lt;S$1289,'Female Data'!$X930,0),IF(AND('Female Data'!S930&gt;S$1288,'Female Data'!S930&lt;S$1289),'Female Data'!$X930,0))))</f>
        <v>--</v>
      </c>
      <c r="T930" t="str">
        <f>IF(AND(T$1288=0,T$1289=0),"--",IF(AND(T$1288&gt;0,T$1289=0),IF('Female Data'!T930&gt;T$1288,'Female Data'!$X930,0),IF(AND(T$1288=0,T$1289&gt;0),IF('Female Data'!T930&lt;T$1289,'Female Data'!$X930,0),IF(AND('Female Data'!T930&gt;T$1288,'Female Data'!T930&lt;T$1289),'Female Data'!$X930,0))))</f>
        <v>--</v>
      </c>
      <c r="U930" t="str">
        <f>IF(AND(U$1288=0,U$1289=0),"--",IF(AND(U$1288&gt;0,U$1289=0),IF('Female Data'!U930&gt;U$1288,'Female Data'!$X930,0),IF(AND(U$1288=0,U$1289&gt;0),IF('Female Data'!U930&lt;U$1289,'Female Data'!$X930,0),IF(AND('Female Data'!U930&gt;U$1288,'Female Data'!U930&lt;U$1289),'Female Data'!$X930,0))))</f>
        <v>--</v>
      </c>
      <c r="V930" t="str">
        <f>IF(AND(V$1288=0,V$1289=0),"--",IF(AND(V$1288&gt;0,V$1289=0),IF('Female Data'!V930&gt;V$1288,'Female Data'!$X930,0),IF(AND(V$1288=0,V$1289&gt;0),IF('Female Data'!V930&lt;V$1289,'Female Data'!$X930,0),IF(AND('Female Data'!V930&gt;V$1288,'Female Data'!V930&lt;V$1289),'Female Data'!$X930,0))))</f>
        <v>--</v>
      </c>
      <c r="W930" t="str">
        <f>IF(AND(W$1288=0,W$1289=0),"--",IF(AND(W$1288&gt;0,W$1289=0),IF('Female Data'!W930&gt;W$1288,'Female Data'!$X930,0),IF(AND(W$1288=0,W$1289&gt;0),IF('Female Data'!W930&lt;W$1289,'Female Data'!$X930,0),IF(AND('Female Data'!W930&gt;W$1288,'Female Data'!W930&lt;W$1289),'Female Data'!$X930,0))))</f>
        <v>--</v>
      </c>
      <c r="Y930">
        <f t="shared" si="28"/>
        <v>0</v>
      </c>
      <c r="Z930">
        <f>Y930*'Female Data'!X930</f>
        <v>0</v>
      </c>
      <c r="AA930">
        <f t="shared" si="29"/>
        <v>1</v>
      </c>
      <c r="AB930">
        <f>AA930*'Female Data'!X930</f>
        <v>30202</v>
      </c>
    </row>
    <row r="931" spans="1:28">
      <c r="A931">
        <f>'Female Data'!A931</f>
        <v>930</v>
      </c>
      <c r="B931" t="str">
        <f>'Female Data'!B931</f>
        <v>F</v>
      </c>
      <c r="C931" t="str">
        <f>IF(AND(C$1288=0,C$1289=0),"--",IF(AND(C$1288&gt;0,C$1289=0),IF('Female Data'!C931&gt;C$1288,'Female Data'!$X931,0),IF(AND(C$1288=0,C$1289&gt;0),IF('Female Data'!C931&lt;C$1289,'Female Data'!$X931,0),IF(AND('Female Data'!C931&gt;C$1288,'Female Data'!C931&lt;C$1289),'Female Data'!$X931,0))))</f>
        <v>--</v>
      </c>
      <c r="D931" t="str">
        <f>IF(AND(D$1288=0,D$1289=0),"--",IF(AND(D$1288&gt;0,D$1289=0),IF('Female Data'!D931&gt;D$1288,'Female Data'!$X931,0),IF(AND(D$1288=0,D$1289&gt;0),IF('Female Data'!D931&lt;D$1289,'Female Data'!$X931,0),IF(AND('Female Data'!D931&gt;D$1288,'Female Data'!D931&lt;D$1289),'Female Data'!$X931,0))))</f>
        <v>--</v>
      </c>
      <c r="E931" t="str">
        <f>IF(AND(E$1288=0,E$1289=0),"--",IF(AND(E$1288&gt;0,E$1289=0),IF('Female Data'!E931&gt;E$1288,'Female Data'!$X931,0),IF(AND(E$1288=0,E$1289&gt;0),IF('Female Data'!E931&lt;E$1289,'Female Data'!$X931,0),IF(AND('Female Data'!E931&gt;E$1288,'Female Data'!E931&lt;E$1289),'Female Data'!$X931,0))))</f>
        <v>--</v>
      </c>
      <c r="F931" t="str">
        <f>IF(AND(F$1288=0,F$1289=0),"--",IF(AND(F$1288&gt;0,F$1289=0),IF('Female Data'!F931&gt;F$1288,'Female Data'!$X931,0),IF(AND(F$1288=0,F$1289&gt;0),IF('Female Data'!F931&lt;F$1289,'Female Data'!$X931,0),IF(AND('Female Data'!F931&gt;F$1288,'Female Data'!F931&lt;F$1289),'Female Data'!$X931,0))))</f>
        <v>--</v>
      </c>
      <c r="G931" t="str">
        <f>IF(AND(G$1288=0,G$1289=0),"--",IF(AND(G$1288&gt;0,G$1289=0),IF('Female Data'!G931&gt;G$1288,'Female Data'!$X931,0),IF(AND(G$1288=0,G$1289&gt;0),IF('Female Data'!G931&lt;G$1289,'Female Data'!$X931,0),IF(AND('Female Data'!G931&gt;G$1288,'Female Data'!G931&lt;G$1289),'Female Data'!$X931,0))))</f>
        <v>--</v>
      </c>
      <c r="H931" t="str">
        <f>IF(AND(H$1288=0,H$1289=0),"--",IF(AND(H$1288&gt;0,H$1289=0),IF('Female Data'!H931&gt;H$1288,'Female Data'!$X931,0),IF(AND(H$1288=0,H$1289&gt;0),IF('Female Data'!H931&lt;H$1289,'Female Data'!$X931,0),IF(AND('Female Data'!H931&gt;H$1288,'Female Data'!H931&lt;H$1289),'Female Data'!$X931,0))))</f>
        <v>--</v>
      </c>
      <c r="I931" t="str">
        <f>IF(AND(I$1288=0,I$1289=0),"--",IF(AND(I$1288&gt;0,I$1289=0),IF('Female Data'!I931&gt;I$1288,'Female Data'!$X931,0),IF(AND(I$1288=0,I$1289&gt;0),IF('Female Data'!I931&lt;I$1289,'Female Data'!$X931,0),IF(AND('Female Data'!I931&gt;I$1288,'Female Data'!I931&lt;I$1289),'Female Data'!$X931,0))))</f>
        <v>--</v>
      </c>
      <c r="J931" t="str">
        <f>IF(AND(J$1288=0,J$1289=0),"--",IF(AND(J$1288&gt;0,J$1289=0),IF('Female Data'!J931&gt;J$1288,'Female Data'!$X931,0),IF(AND(J$1288=0,J$1289&gt;0),IF('Female Data'!J931&lt;J$1289,'Female Data'!$X931,0),IF(AND('Female Data'!J931&gt;J$1288,'Female Data'!J931&lt;J$1289),'Female Data'!$X931,0))))</f>
        <v>--</v>
      </c>
      <c r="K931" t="str">
        <f>IF(AND(K$1288=0,K$1289=0),"--",IF(AND(K$1288&gt;0,K$1289=0),IF('Female Data'!K931&gt;K$1288,'Female Data'!$X931,0),IF(AND(K$1288=0,K$1289&gt;0),IF('Female Data'!K931&lt;K$1289,'Female Data'!$X931,0),IF(AND('Female Data'!K931&gt;K$1288,'Female Data'!K931&lt;K$1289),'Female Data'!$X931,0))))</f>
        <v>--</v>
      </c>
      <c r="L931" t="str">
        <f>IF(AND(L$1288=0,L$1289=0),"--",IF(AND(L$1288&gt;0,L$1289=0),IF('Female Data'!L931&gt;L$1288,'Female Data'!$X931,0),IF(AND(L$1288=0,L$1289&gt;0),IF('Female Data'!L931&lt;L$1289,'Female Data'!$X931,0),IF(AND('Female Data'!L931&gt;L$1288,'Female Data'!L931&lt;L$1289),'Female Data'!$X931,0))))</f>
        <v>--</v>
      </c>
      <c r="M931" t="str">
        <f>IF(AND(M$1288=0,M$1289=0),"--",IF(AND(M$1288&gt;0,M$1289=0),IF('Female Data'!M931&gt;M$1288,'Female Data'!$X931,0),IF(AND(M$1288=0,M$1289&gt;0),IF('Female Data'!M931&lt;M$1289,'Female Data'!$X931,0),IF(AND('Female Data'!M931&gt;M$1288,'Female Data'!M931&lt;M$1289),'Female Data'!$X931,0))))</f>
        <v>--</v>
      </c>
      <c r="N931" t="str">
        <f>IF(AND(N$1288=0,N$1289=0),"--",IF(AND(N$1288&gt;0,N$1289=0),IF('Female Data'!N931&gt;N$1288,'Female Data'!$X931,0),IF(AND(N$1288=0,N$1289&gt;0),IF('Female Data'!N931&lt;N$1289,'Female Data'!$X931,0),IF(AND('Female Data'!N931&gt;N$1288,'Female Data'!N931&lt;N$1289),'Female Data'!$X931,0))))</f>
        <v>--</v>
      </c>
      <c r="O931" t="str">
        <f>IF(AND(O$1288=0,O$1289=0),"--",IF(AND(O$1288&gt;0,O$1289=0),IF('Female Data'!O931&gt;O$1288,'Female Data'!$X931,0),IF(AND(O$1288=0,O$1289&gt;0),IF('Female Data'!O931&lt;O$1289,'Female Data'!$X931,0),IF(AND('Female Data'!O931&gt;O$1288,'Female Data'!O931&lt;O$1289),'Female Data'!$X931,0))))</f>
        <v>--</v>
      </c>
      <c r="P931" t="str">
        <f>IF(AND(P$1288=0,P$1289=0),"--",IF(AND(P$1288&gt;0,P$1289=0),IF('Female Data'!P931&gt;P$1288,'Female Data'!$X931,0),IF(AND(P$1288=0,P$1289&gt;0),IF('Female Data'!P931&lt;P$1289,'Female Data'!$X931,0),IF(AND('Female Data'!P931&gt;P$1288,'Female Data'!P931&lt;P$1289),'Female Data'!$X931,0))))</f>
        <v>--</v>
      </c>
      <c r="Q931" t="str">
        <f>IF(AND(Q$1288=0,Q$1289=0),"--",IF(AND(Q$1288&gt;0,Q$1289=0),IF('Female Data'!Q931&gt;Q$1288,'Female Data'!$X931,0),IF(AND(Q$1288=0,Q$1289&gt;0),IF('Female Data'!Q931&lt;Q$1289,'Female Data'!$X931,0),IF(AND('Female Data'!Q931&gt;Q$1288,'Female Data'!Q931&lt;Q$1289),'Female Data'!$X931,0))))</f>
        <v>--</v>
      </c>
      <c r="R931" t="str">
        <f>IF(AND(R$1288=0,R$1289=0),"--",IF(AND(R$1288&gt;0,R$1289=0),IF('Female Data'!R931&gt;R$1288,'Female Data'!$X931,0),IF(AND(R$1288=0,R$1289&gt;0),IF('Female Data'!R931&lt;R$1289,'Female Data'!$X931,0),IF(AND('Female Data'!R931&gt;R$1288,'Female Data'!R931&lt;R$1289),'Female Data'!$X931,0))))</f>
        <v>--</v>
      </c>
      <c r="S931" t="str">
        <f>IF(AND(S$1288=0,S$1289=0),"--",IF(AND(S$1288&gt;0,S$1289=0),IF('Female Data'!S931&gt;S$1288,'Female Data'!$X931,0),IF(AND(S$1288=0,S$1289&gt;0),IF('Female Data'!S931&lt;S$1289,'Female Data'!$X931,0),IF(AND('Female Data'!S931&gt;S$1288,'Female Data'!S931&lt;S$1289),'Female Data'!$X931,0))))</f>
        <v>--</v>
      </c>
      <c r="T931" t="str">
        <f>IF(AND(T$1288=0,T$1289=0),"--",IF(AND(T$1288&gt;0,T$1289=0),IF('Female Data'!T931&gt;T$1288,'Female Data'!$X931,0),IF(AND(T$1288=0,T$1289&gt;0),IF('Female Data'!T931&lt;T$1289,'Female Data'!$X931,0),IF(AND('Female Data'!T931&gt;T$1288,'Female Data'!T931&lt;T$1289),'Female Data'!$X931,0))))</f>
        <v>--</v>
      </c>
      <c r="U931" t="str">
        <f>IF(AND(U$1288=0,U$1289=0),"--",IF(AND(U$1288&gt;0,U$1289=0),IF('Female Data'!U931&gt;U$1288,'Female Data'!$X931,0),IF(AND(U$1288=0,U$1289&gt;0),IF('Female Data'!U931&lt;U$1289,'Female Data'!$X931,0),IF(AND('Female Data'!U931&gt;U$1288,'Female Data'!U931&lt;U$1289),'Female Data'!$X931,0))))</f>
        <v>--</v>
      </c>
      <c r="V931" t="str">
        <f>IF(AND(V$1288=0,V$1289=0),"--",IF(AND(V$1288&gt;0,V$1289=0),IF('Female Data'!V931&gt;V$1288,'Female Data'!$X931,0),IF(AND(V$1288=0,V$1289&gt;0),IF('Female Data'!V931&lt;V$1289,'Female Data'!$X931,0),IF(AND('Female Data'!V931&gt;V$1288,'Female Data'!V931&lt;V$1289),'Female Data'!$X931,0))))</f>
        <v>--</v>
      </c>
      <c r="W931" t="str">
        <f>IF(AND(W$1288=0,W$1289=0),"--",IF(AND(W$1288&gt;0,W$1289=0),IF('Female Data'!W931&gt;W$1288,'Female Data'!$X931,0),IF(AND(W$1288=0,W$1289&gt;0),IF('Female Data'!W931&lt;W$1289,'Female Data'!$X931,0),IF(AND('Female Data'!W931&gt;W$1288,'Female Data'!W931&lt;W$1289),'Female Data'!$X931,0))))</f>
        <v>--</v>
      </c>
      <c r="Y931">
        <f t="shared" si="28"/>
        <v>0</v>
      </c>
      <c r="Z931">
        <f>Y931*'Female Data'!X931</f>
        <v>0</v>
      </c>
      <c r="AA931">
        <f t="shared" si="29"/>
        <v>1</v>
      </c>
      <c r="AB931">
        <f>AA931*'Female Data'!X931</f>
        <v>119339</v>
      </c>
    </row>
    <row r="932" spans="1:28">
      <c r="A932">
        <f>'Female Data'!A932</f>
        <v>931</v>
      </c>
      <c r="B932" t="str">
        <f>'Female Data'!B932</f>
        <v>F</v>
      </c>
      <c r="C932" t="str">
        <f>IF(AND(C$1288=0,C$1289=0),"--",IF(AND(C$1288&gt;0,C$1289=0),IF('Female Data'!C932&gt;C$1288,'Female Data'!$X932,0),IF(AND(C$1288=0,C$1289&gt;0),IF('Female Data'!C932&lt;C$1289,'Female Data'!$X932,0),IF(AND('Female Data'!C932&gt;C$1288,'Female Data'!C932&lt;C$1289),'Female Data'!$X932,0))))</f>
        <v>--</v>
      </c>
      <c r="D932" t="str">
        <f>IF(AND(D$1288=0,D$1289=0),"--",IF(AND(D$1288&gt;0,D$1289=0),IF('Female Data'!D932&gt;D$1288,'Female Data'!$X932,0),IF(AND(D$1288=0,D$1289&gt;0),IF('Female Data'!D932&lt;D$1289,'Female Data'!$X932,0),IF(AND('Female Data'!D932&gt;D$1288,'Female Data'!D932&lt;D$1289),'Female Data'!$X932,0))))</f>
        <v>--</v>
      </c>
      <c r="E932" t="str">
        <f>IF(AND(E$1288=0,E$1289=0),"--",IF(AND(E$1288&gt;0,E$1289=0),IF('Female Data'!E932&gt;E$1288,'Female Data'!$X932,0),IF(AND(E$1288=0,E$1289&gt;0),IF('Female Data'!E932&lt;E$1289,'Female Data'!$X932,0),IF(AND('Female Data'!E932&gt;E$1288,'Female Data'!E932&lt;E$1289),'Female Data'!$X932,0))))</f>
        <v>--</v>
      </c>
      <c r="F932" t="str">
        <f>IF(AND(F$1288=0,F$1289=0),"--",IF(AND(F$1288&gt;0,F$1289=0),IF('Female Data'!F932&gt;F$1288,'Female Data'!$X932,0),IF(AND(F$1288=0,F$1289&gt;0),IF('Female Data'!F932&lt;F$1289,'Female Data'!$X932,0),IF(AND('Female Data'!F932&gt;F$1288,'Female Data'!F932&lt;F$1289),'Female Data'!$X932,0))))</f>
        <v>--</v>
      </c>
      <c r="G932" t="str">
        <f>IF(AND(G$1288=0,G$1289=0),"--",IF(AND(G$1288&gt;0,G$1289=0),IF('Female Data'!G932&gt;G$1288,'Female Data'!$X932,0),IF(AND(G$1288=0,G$1289&gt;0),IF('Female Data'!G932&lt;G$1289,'Female Data'!$X932,0),IF(AND('Female Data'!G932&gt;G$1288,'Female Data'!G932&lt;G$1289),'Female Data'!$X932,0))))</f>
        <v>--</v>
      </c>
      <c r="H932" t="str">
        <f>IF(AND(H$1288=0,H$1289=0),"--",IF(AND(H$1288&gt;0,H$1289=0),IF('Female Data'!H932&gt;H$1288,'Female Data'!$X932,0),IF(AND(H$1288=0,H$1289&gt;0),IF('Female Data'!H932&lt;H$1289,'Female Data'!$X932,0),IF(AND('Female Data'!H932&gt;H$1288,'Female Data'!H932&lt;H$1289),'Female Data'!$X932,0))))</f>
        <v>--</v>
      </c>
      <c r="I932" t="str">
        <f>IF(AND(I$1288=0,I$1289=0),"--",IF(AND(I$1288&gt;0,I$1289=0),IF('Female Data'!I932&gt;I$1288,'Female Data'!$X932,0),IF(AND(I$1288=0,I$1289&gt;0),IF('Female Data'!I932&lt;I$1289,'Female Data'!$X932,0),IF(AND('Female Data'!I932&gt;I$1288,'Female Data'!I932&lt;I$1289),'Female Data'!$X932,0))))</f>
        <v>--</v>
      </c>
      <c r="J932" t="str">
        <f>IF(AND(J$1288=0,J$1289=0),"--",IF(AND(J$1288&gt;0,J$1289=0),IF('Female Data'!J932&gt;J$1288,'Female Data'!$X932,0),IF(AND(J$1288=0,J$1289&gt;0),IF('Female Data'!J932&lt;J$1289,'Female Data'!$X932,0),IF(AND('Female Data'!J932&gt;J$1288,'Female Data'!J932&lt;J$1289),'Female Data'!$X932,0))))</f>
        <v>--</v>
      </c>
      <c r="K932" t="str">
        <f>IF(AND(K$1288=0,K$1289=0),"--",IF(AND(K$1288&gt;0,K$1289=0),IF('Female Data'!K932&gt;K$1288,'Female Data'!$X932,0),IF(AND(K$1288=0,K$1289&gt;0),IF('Female Data'!K932&lt;K$1289,'Female Data'!$X932,0),IF(AND('Female Data'!K932&gt;K$1288,'Female Data'!K932&lt;K$1289),'Female Data'!$X932,0))))</f>
        <v>--</v>
      </c>
      <c r="L932" t="str">
        <f>IF(AND(L$1288=0,L$1289=0),"--",IF(AND(L$1288&gt;0,L$1289=0),IF('Female Data'!L932&gt;L$1288,'Female Data'!$X932,0),IF(AND(L$1288=0,L$1289&gt;0),IF('Female Data'!L932&lt;L$1289,'Female Data'!$X932,0),IF(AND('Female Data'!L932&gt;L$1288,'Female Data'!L932&lt;L$1289),'Female Data'!$X932,0))))</f>
        <v>--</v>
      </c>
      <c r="M932" t="str">
        <f>IF(AND(M$1288=0,M$1289=0),"--",IF(AND(M$1288&gt;0,M$1289=0),IF('Female Data'!M932&gt;M$1288,'Female Data'!$X932,0),IF(AND(M$1288=0,M$1289&gt;0),IF('Female Data'!M932&lt;M$1289,'Female Data'!$X932,0),IF(AND('Female Data'!M932&gt;M$1288,'Female Data'!M932&lt;M$1289),'Female Data'!$X932,0))))</f>
        <v>--</v>
      </c>
      <c r="N932" t="str">
        <f>IF(AND(N$1288=0,N$1289=0),"--",IF(AND(N$1288&gt;0,N$1289=0),IF('Female Data'!N932&gt;N$1288,'Female Data'!$X932,0),IF(AND(N$1288=0,N$1289&gt;0),IF('Female Data'!N932&lt;N$1289,'Female Data'!$X932,0),IF(AND('Female Data'!N932&gt;N$1288,'Female Data'!N932&lt;N$1289),'Female Data'!$X932,0))))</f>
        <v>--</v>
      </c>
      <c r="O932" t="str">
        <f>IF(AND(O$1288=0,O$1289=0),"--",IF(AND(O$1288&gt;0,O$1289=0),IF('Female Data'!O932&gt;O$1288,'Female Data'!$X932,0),IF(AND(O$1288=0,O$1289&gt;0),IF('Female Data'!O932&lt;O$1289,'Female Data'!$X932,0),IF(AND('Female Data'!O932&gt;O$1288,'Female Data'!O932&lt;O$1289),'Female Data'!$X932,0))))</f>
        <v>--</v>
      </c>
      <c r="P932" t="str">
        <f>IF(AND(P$1288=0,P$1289=0),"--",IF(AND(P$1288&gt;0,P$1289=0),IF('Female Data'!P932&gt;P$1288,'Female Data'!$X932,0),IF(AND(P$1288=0,P$1289&gt;0),IF('Female Data'!P932&lt;P$1289,'Female Data'!$X932,0),IF(AND('Female Data'!P932&gt;P$1288,'Female Data'!P932&lt;P$1289),'Female Data'!$X932,0))))</f>
        <v>--</v>
      </c>
      <c r="Q932" t="str">
        <f>IF(AND(Q$1288=0,Q$1289=0),"--",IF(AND(Q$1288&gt;0,Q$1289=0),IF('Female Data'!Q932&gt;Q$1288,'Female Data'!$X932,0),IF(AND(Q$1288=0,Q$1289&gt;0),IF('Female Data'!Q932&lt;Q$1289,'Female Data'!$X932,0),IF(AND('Female Data'!Q932&gt;Q$1288,'Female Data'!Q932&lt;Q$1289),'Female Data'!$X932,0))))</f>
        <v>--</v>
      </c>
      <c r="R932" t="str">
        <f>IF(AND(R$1288=0,R$1289=0),"--",IF(AND(R$1288&gt;0,R$1289=0),IF('Female Data'!R932&gt;R$1288,'Female Data'!$X932,0),IF(AND(R$1288=0,R$1289&gt;0),IF('Female Data'!R932&lt;R$1289,'Female Data'!$X932,0),IF(AND('Female Data'!R932&gt;R$1288,'Female Data'!R932&lt;R$1289),'Female Data'!$X932,0))))</f>
        <v>--</v>
      </c>
      <c r="S932" t="str">
        <f>IF(AND(S$1288=0,S$1289=0),"--",IF(AND(S$1288&gt;0,S$1289=0),IF('Female Data'!S932&gt;S$1288,'Female Data'!$X932,0),IF(AND(S$1288=0,S$1289&gt;0),IF('Female Data'!S932&lt;S$1289,'Female Data'!$X932,0),IF(AND('Female Data'!S932&gt;S$1288,'Female Data'!S932&lt;S$1289),'Female Data'!$X932,0))))</f>
        <v>--</v>
      </c>
      <c r="T932" t="str">
        <f>IF(AND(T$1288=0,T$1289=0),"--",IF(AND(T$1288&gt;0,T$1289=0),IF('Female Data'!T932&gt;T$1288,'Female Data'!$X932,0),IF(AND(T$1288=0,T$1289&gt;0),IF('Female Data'!T932&lt;T$1289,'Female Data'!$X932,0),IF(AND('Female Data'!T932&gt;T$1288,'Female Data'!T932&lt;T$1289),'Female Data'!$X932,0))))</f>
        <v>--</v>
      </c>
      <c r="U932" t="str">
        <f>IF(AND(U$1288=0,U$1289=0),"--",IF(AND(U$1288&gt;0,U$1289=0),IF('Female Data'!U932&gt;U$1288,'Female Data'!$X932,0),IF(AND(U$1288=0,U$1289&gt;0),IF('Female Data'!U932&lt;U$1289,'Female Data'!$X932,0),IF(AND('Female Data'!U932&gt;U$1288,'Female Data'!U932&lt;U$1289),'Female Data'!$X932,0))))</f>
        <v>--</v>
      </c>
      <c r="V932" t="str">
        <f>IF(AND(V$1288=0,V$1289=0),"--",IF(AND(V$1288&gt;0,V$1289=0),IF('Female Data'!V932&gt;V$1288,'Female Data'!$X932,0),IF(AND(V$1288=0,V$1289&gt;0),IF('Female Data'!V932&lt;V$1289,'Female Data'!$X932,0),IF(AND('Female Data'!V932&gt;V$1288,'Female Data'!V932&lt;V$1289),'Female Data'!$X932,0))))</f>
        <v>--</v>
      </c>
      <c r="W932" t="str">
        <f>IF(AND(W$1288=0,W$1289=0),"--",IF(AND(W$1288&gt;0,W$1289=0),IF('Female Data'!W932&gt;W$1288,'Female Data'!$X932,0),IF(AND(W$1288=0,W$1289&gt;0),IF('Female Data'!W932&lt;W$1289,'Female Data'!$X932,0),IF(AND('Female Data'!W932&gt;W$1288,'Female Data'!W932&lt;W$1289),'Female Data'!$X932,0))))</f>
        <v>--</v>
      </c>
      <c r="Y932">
        <f t="shared" si="28"/>
        <v>0</v>
      </c>
      <c r="Z932">
        <f>Y932*'Female Data'!X932</f>
        <v>0</v>
      </c>
      <c r="AA932">
        <f t="shared" si="29"/>
        <v>1</v>
      </c>
      <c r="AB932">
        <f>AA932*'Female Data'!X932</f>
        <v>41526</v>
      </c>
    </row>
    <row r="933" spans="1:28">
      <c r="A933">
        <f>'Female Data'!A933</f>
        <v>932</v>
      </c>
      <c r="B933" t="str">
        <f>'Female Data'!B933</f>
        <v>F</v>
      </c>
      <c r="C933" t="str">
        <f>IF(AND(C$1288=0,C$1289=0),"--",IF(AND(C$1288&gt;0,C$1289=0),IF('Female Data'!C933&gt;C$1288,'Female Data'!$X933,0),IF(AND(C$1288=0,C$1289&gt;0),IF('Female Data'!C933&lt;C$1289,'Female Data'!$X933,0),IF(AND('Female Data'!C933&gt;C$1288,'Female Data'!C933&lt;C$1289),'Female Data'!$X933,0))))</f>
        <v>--</v>
      </c>
      <c r="D933" t="str">
        <f>IF(AND(D$1288=0,D$1289=0),"--",IF(AND(D$1288&gt;0,D$1289=0),IF('Female Data'!D933&gt;D$1288,'Female Data'!$X933,0),IF(AND(D$1288=0,D$1289&gt;0),IF('Female Data'!D933&lt;D$1289,'Female Data'!$X933,0),IF(AND('Female Data'!D933&gt;D$1288,'Female Data'!D933&lt;D$1289),'Female Data'!$X933,0))))</f>
        <v>--</v>
      </c>
      <c r="E933" t="str">
        <f>IF(AND(E$1288=0,E$1289=0),"--",IF(AND(E$1288&gt;0,E$1289=0),IF('Female Data'!E933&gt;E$1288,'Female Data'!$X933,0),IF(AND(E$1288=0,E$1289&gt;0),IF('Female Data'!E933&lt;E$1289,'Female Data'!$X933,0),IF(AND('Female Data'!E933&gt;E$1288,'Female Data'!E933&lt;E$1289),'Female Data'!$X933,0))))</f>
        <v>--</v>
      </c>
      <c r="F933" t="str">
        <f>IF(AND(F$1288=0,F$1289=0),"--",IF(AND(F$1288&gt;0,F$1289=0),IF('Female Data'!F933&gt;F$1288,'Female Data'!$X933,0),IF(AND(F$1288=0,F$1289&gt;0),IF('Female Data'!F933&lt;F$1289,'Female Data'!$X933,0),IF(AND('Female Data'!F933&gt;F$1288,'Female Data'!F933&lt;F$1289),'Female Data'!$X933,0))))</f>
        <v>--</v>
      </c>
      <c r="G933" t="str">
        <f>IF(AND(G$1288=0,G$1289=0),"--",IF(AND(G$1288&gt;0,G$1289=0),IF('Female Data'!G933&gt;G$1288,'Female Data'!$X933,0),IF(AND(G$1288=0,G$1289&gt;0),IF('Female Data'!G933&lt;G$1289,'Female Data'!$X933,0),IF(AND('Female Data'!G933&gt;G$1288,'Female Data'!G933&lt;G$1289),'Female Data'!$X933,0))))</f>
        <v>--</v>
      </c>
      <c r="H933" t="str">
        <f>IF(AND(H$1288=0,H$1289=0),"--",IF(AND(H$1288&gt;0,H$1289=0),IF('Female Data'!H933&gt;H$1288,'Female Data'!$X933,0),IF(AND(H$1288=0,H$1289&gt;0),IF('Female Data'!H933&lt;H$1289,'Female Data'!$X933,0),IF(AND('Female Data'!H933&gt;H$1288,'Female Data'!H933&lt;H$1289),'Female Data'!$X933,0))))</f>
        <v>--</v>
      </c>
      <c r="I933" t="str">
        <f>IF(AND(I$1288=0,I$1289=0),"--",IF(AND(I$1288&gt;0,I$1289=0),IF('Female Data'!I933&gt;I$1288,'Female Data'!$X933,0),IF(AND(I$1288=0,I$1289&gt;0),IF('Female Data'!I933&lt;I$1289,'Female Data'!$X933,0),IF(AND('Female Data'!I933&gt;I$1288,'Female Data'!I933&lt;I$1289),'Female Data'!$X933,0))))</f>
        <v>--</v>
      </c>
      <c r="J933" t="str">
        <f>IF(AND(J$1288=0,J$1289=0),"--",IF(AND(J$1288&gt;0,J$1289=0),IF('Female Data'!J933&gt;J$1288,'Female Data'!$X933,0),IF(AND(J$1288=0,J$1289&gt;0),IF('Female Data'!J933&lt;J$1289,'Female Data'!$X933,0),IF(AND('Female Data'!J933&gt;J$1288,'Female Data'!J933&lt;J$1289),'Female Data'!$X933,0))))</f>
        <v>--</v>
      </c>
      <c r="K933" t="str">
        <f>IF(AND(K$1288=0,K$1289=0),"--",IF(AND(K$1288&gt;0,K$1289=0),IF('Female Data'!K933&gt;K$1288,'Female Data'!$X933,0),IF(AND(K$1288=0,K$1289&gt;0),IF('Female Data'!K933&lt;K$1289,'Female Data'!$X933,0),IF(AND('Female Data'!K933&gt;K$1288,'Female Data'!K933&lt;K$1289),'Female Data'!$X933,0))))</f>
        <v>--</v>
      </c>
      <c r="L933" t="str">
        <f>IF(AND(L$1288=0,L$1289=0),"--",IF(AND(L$1288&gt;0,L$1289=0),IF('Female Data'!L933&gt;L$1288,'Female Data'!$X933,0),IF(AND(L$1288=0,L$1289&gt;0),IF('Female Data'!L933&lt;L$1289,'Female Data'!$X933,0),IF(AND('Female Data'!L933&gt;L$1288,'Female Data'!L933&lt;L$1289),'Female Data'!$X933,0))))</f>
        <v>--</v>
      </c>
      <c r="M933" t="str">
        <f>IF(AND(M$1288=0,M$1289=0),"--",IF(AND(M$1288&gt;0,M$1289=0),IF('Female Data'!M933&gt;M$1288,'Female Data'!$X933,0),IF(AND(M$1288=0,M$1289&gt;0),IF('Female Data'!M933&lt;M$1289,'Female Data'!$X933,0),IF(AND('Female Data'!M933&gt;M$1288,'Female Data'!M933&lt;M$1289),'Female Data'!$X933,0))))</f>
        <v>--</v>
      </c>
      <c r="N933" t="str">
        <f>IF(AND(N$1288=0,N$1289=0),"--",IF(AND(N$1288&gt;0,N$1289=0),IF('Female Data'!N933&gt;N$1288,'Female Data'!$X933,0),IF(AND(N$1288=0,N$1289&gt;0),IF('Female Data'!N933&lt;N$1289,'Female Data'!$X933,0),IF(AND('Female Data'!N933&gt;N$1288,'Female Data'!N933&lt;N$1289),'Female Data'!$X933,0))))</f>
        <v>--</v>
      </c>
      <c r="O933" t="str">
        <f>IF(AND(O$1288=0,O$1289=0),"--",IF(AND(O$1288&gt;0,O$1289=0),IF('Female Data'!O933&gt;O$1288,'Female Data'!$X933,0),IF(AND(O$1288=0,O$1289&gt;0),IF('Female Data'!O933&lt;O$1289,'Female Data'!$X933,0),IF(AND('Female Data'!O933&gt;O$1288,'Female Data'!O933&lt;O$1289),'Female Data'!$X933,0))))</f>
        <v>--</v>
      </c>
      <c r="P933" t="str">
        <f>IF(AND(P$1288=0,P$1289=0),"--",IF(AND(P$1288&gt;0,P$1289=0),IF('Female Data'!P933&gt;P$1288,'Female Data'!$X933,0),IF(AND(P$1288=0,P$1289&gt;0),IF('Female Data'!P933&lt;P$1289,'Female Data'!$X933,0),IF(AND('Female Data'!P933&gt;P$1288,'Female Data'!P933&lt;P$1289),'Female Data'!$X933,0))))</f>
        <v>--</v>
      </c>
      <c r="Q933" t="str">
        <f>IF(AND(Q$1288=0,Q$1289=0),"--",IF(AND(Q$1288&gt;0,Q$1289=0),IF('Female Data'!Q933&gt;Q$1288,'Female Data'!$X933,0),IF(AND(Q$1288=0,Q$1289&gt;0),IF('Female Data'!Q933&lt;Q$1289,'Female Data'!$X933,0),IF(AND('Female Data'!Q933&gt;Q$1288,'Female Data'!Q933&lt;Q$1289),'Female Data'!$X933,0))))</f>
        <v>--</v>
      </c>
      <c r="R933" t="str">
        <f>IF(AND(R$1288=0,R$1289=0),"--",IF(AND(R$1288&gt;0,R$1289=0),IF('Female Data'!R933&gt;R$1288,'Female Data'!$X933,0),IF(AND(R$1288=0,R$1289&gt;0),IF('Female Data'!R933&lt;R$1289,'Female Data'!$X933,0),IF(AND('Female Data'!R933&gt;R$1288,'Female Data'!R933&lt;R$1289),'Female Data'!$X933,0))))</f>
        <v>--</v>
      </c>
      <c r="S933" t="str">
        <f>IF(AND(S$1288=0,S$1289=0),"--",IF(AND(S$1288&gt;0,S$1289=0),IF('Female Data'!S933&gt;S$1288,'Female Data'!$X933,0),IF(AND(S$1288=0,S$1289&gt;0),IF('Female Data'!S933&lt;S$1289,'Female Data'!$X933,0),IF(AND('Female Data'!S933&gt;S$1288,'Female Data'!S933&lt;S$1289),'Female Data'!$X933,0))))</f>
        <v>--</v>
      </c>
      <c r="T933" t="str">
        <f>IF(AND(T$1288=0,T$1289=0),"--",IF(AND(T$1288&gt;0,T$1289=0),IF('Female Data'!T933&gt;T$1288,'Female Data'!$X933,0),IF(AND(T$1288=0,T$1289&gt;0),IF('Female Data'!T933&lt;T$1289,'Female Data'!$X933,0),IF(AND('Female Data'!T933&gt;T$1288,'Female Data'!T933&lt;T$1289),'Female Data'!$X933,0))))</f>
        <v>--</v>
      </c>
      <c r="U933" t="str">
        <f>IF(AND(U$1288=0,U$1289=0),"--",IF(AND(U$1288&gt;0,U$1289=0),IF('Female Data'!U933&gt;U$1288,'Female Data'!$X933,0),IF(AND(U$1288=0,U$1289&gt;0),IF('Female Data'!U933&lt;U$1289,'Female Data'!$X933,0),IF(AND('Female Data'!U933&gt;U$1288,'Female Data'!U933&lt;U$1289),'Female Data'!$X933,0))))</f>
        <v>--</v>
      </c>
      <c r="V933" t="str">
        <f>IF(AND(V$1288=0,V$1289=0),"--",IF(AND(V$1288&gt;0,V$1289=0),IF('Female Data'!V933&gt;V$1288,'Female Data'!$X933,0),IF(AND(V$1288=0,V$1289&gt;0),IF('Female Data'!V933&lt;V$1289,'Female Data'!$X933,0),IF(AND('Female Data'!V933&gt;V$1288,'Female Data'!V933&lt;V$1289),'Female Data'!$X933,0))))</f>
        <v>--</v>
      </c>
      <c r="W933" t="str">
        <f>IF(AND(W$1288=0,W$1289=0),"--",IF(AND(W$1288&gt;0,W$1289=0),IF('Female Data'!W933&gt;W$1288,'Female Data'!$X933,0),IF(AND(W$1288=0,W$1289&gt;0),IF('Female Data'!W933&lt;W$1289,'Female Data'!$X933,0),IF(AND('Female Data'!W933&gt;W$1288,'Female Data'!W933&lt;W$1289),'Female Data'!$X933,0))))</f>
        <v>--</v>
      </c>
      <c r="Y933">
        <f t="shared" si="28"/>
        <v>0</v>
      </c>
      <c r="Z933">
        <f>Y933*'Female Data'!X933</f>
        <v>0</v>
      </c>
      <c r="AA933">
        <f t="shared" si="29"/>
        <v>1</v>
      </c>
      <c r="AB933">
        <f>AA933*'Female Data'!X933</f>
        <v>14881</v>
      </c>
    </row>
    <row r="934" spans="1:28">
      <c r="A934">
        <f>'Female Data'!A934</f>
        <v>933</v>
      </c>
      <c r="B934" t="str">
        <f>'Female Data'!B934</f>
        <v>F</v>
      </c>
      <c r="C934" t="str">
        <f>IF(AND(C$1288=0,C$1289=0),"--",IF(AND(C$1288&gt;0,C$1289=0),IF('Female Data'!C934&gt;C$1288,'Female Data'!$X934,0),IF(AND(C$1288=0,C$1289&gt;0),IF('Female Data'!C934&lt;C$1289,'Female Data'!$X934,0),IF(AND('Female Data'!C934&gt;C$1288,'Female Data'!C934&lt;C$1289),'Female Data'!$X934,0))))</f>
        <v>--</v>
      </c>
      <c r="D934" t="str">
        <f>IF(AND(D$1288=0,D$1289=0),"--",IF(AND(D$1288&gt;0,D$1289=0),IF('Female Data'!D934&gt;D$1288,'Female Data'!$X934,0),IF(AND(D$1288=0,D$1289&gt;0),IF('Female Data'!D934&lt;D$1289,'Female Data'!$X934,0),IF(AND('Female Data'!D934&gt;D$1288,'Female Data'!D934&lt;D$1289),'Female Data'!$X934,0))))</f>
        <v>--</v>
      </c>
      <c r="E934" t="str">
        <f>IF(AND(E$1288=0,E$1289=0),"--",IF(AND(E$1288&gt;0,E$1289=0),IF('Female Data'!E934&gt;E$1288,'Female Data'!$X934,0),IF(AND(E$1288=0,E$1289&gt;0),IF('Female Data'!E934&lt;E$1289,'Female Data'!$X934,0),IF(AND('Female Data'!E934&gt;E$1288,'Female Data'!E934&lt;E$1289),'Female Data'!$X934,0))))</f>
        <v>--</v>
      </c>
      <c r="F934" t="str">
        <f>IF(AND(F$1288=0,F$1289=0),"--",IF(AND(F$1288&gt;0,F$1289=0),IF('Female Data'!F934&gt;F$1288,'Female Data'!$X934,0),IF(AND(F$1288=0,F$1289&gt;0),IF('Female Data'!F934&lt;F$1289,'Female Data'!$X934,0),IF(AND('Female Data'!F934&gt;F$1288,'Female Data'!F934&lt;F$1289),'Female Data'!$X934,0))))</f>
        <v>--</v>
      </c>
      <c r="G934" t="str">
        <f>IF(AND(G$1288=0,G$1289=0),"--",IF(AND(G$1288&gt;0,G$1289=0),IF('Female Data'!G934&gt;G$1288,'Female Data'!$X934,0),IF(AND(G$1288=0,G$1289&gt;0),IF('Female Data'!G934&lt;G$1289,'Female Data'!$X934,0),IF(AND('Female Data'!G934&gt;G$1288,'Female Data'!G934&lt;G$1289),'Female Data'!$X934,0))))</f>
        <v>--</v>
      </c>
      <c r="H934" t="str">
        <f>IF(AND(H$1288=0,H$1289=0),"--",IF(AND(H$1288&gt;0,H$1289=0),IF('Female Data'!H934&gt;H$1288,'Female Data'!$X934,0),IF(AND(H$1288=0,H$1289&gt;0),IF('Female Data'!H934&lt;H$1289,'Female Data'!$X934,0),IF(AND('Female Data'!H934&gt;H$1288,'Female Data'!H934&lt;H$1289),'Female Data'!$X934,0))))</f>
        <v>--</v>
      </c>
      <c r="I934" t="str">
        <f>IF(AND(I$1288=0,I$1289=0),"--",IF(AND(I$1288&gt;0,I$1289=0),IF('Female Data'!I934&gt;I$1288,'Female Data'!$X934,0),IF(AND(I$1288=0,I$1289&gt;0),IF('Female Data'!I934&lt;I$1289,'Female Data'!$X934,0),IF(AND('Female Data'!I934&gt;I$1288,'Female Data'!I934&lt;I$1289),'Female Data'!$X934,0))))</f>
        <v>--</v>
      </c>
      <c r="J934" t="str">
        <f>IF(AND(J$1288=0,J$1289=0),"--",IF(AND(J$1288&gt;0,J$1289=0),IF('Female Data'!J934&gt;J$1288,'Female Data'!$X934,0),IF(AND(J$1288=0,J$1289&gt;0),IF('Female Data'!J934&lt;J$1289,'Female Data'!$X934,0),IF(AND('Female Data'!J934&gt;J$1288,'Female Data'!J934&lt;J$1289),'Female Data'!$X934,0))))</f>
        <v>--</v>
      </c>
      <c r="K934" t="str">
        <f>IF(AND(K$1288=0,K$1289=0),"--",IF(AND(K$1288&gt;0,K$1289=0),IF('Female Data'!K934&gt;K$1288,'Female Data'!$X934,0),IF(AND(K$1288=0,K$1289&gt;0),IF('Female Data'!K934&lt;K$1289,'Female Data'!$X934,0),IF(AND('Female Data'!K934&gt;K$1288,'Female Data'!K934&lt;K$1289),'Female Data'!$X934,0))))</f>
        <v>--</v>
      </c>
      <c r="L934" t="str">
        <f>IF(AND(L$1288=0,L$1289=0),"--",IF(AND(L$1288&gt;0,L$1289=0),IF('Female Data'!L934&gt;L$1288,'Female Data'!$X934,0),IF(AND(L$1288=0,L$1289&gt;0),IF('Female Data'!L934&lt;L$1289,'Female Data'!$X934,0),IF(AND('Female Data'!L934&gt;L$1288,'Female Data'!L934&lt;L$1289),'Female Data'!$X934,0))))</f>
        <v>--</v>
      </c>
      <c r="M934" t="str">
        <f>IF(AND(M$1288=0,M$1289=0),"--",IF(AND(M$1288&gt;0,M$1289=0),IF('Female Data'!M934&gt;M$1288,'Female Data'!$X934,0),IF(AND(M$1288=0,M$1289&gt;0),IF('Female Data'!M934&lt;M$1289,'Female Data'!$X934,0),IF(AND('Female Data'!M934&gt;M$1288,'Female Data'!M934&lt;M$1289),'Female Data'!$X934,0))))</f>
        <v>--</v>
      </c>
      <c r="N934" t="str">
        <f>IF(AND(N$1288=0,N$1289=0),"--",IF(AND(N$1288&gt;0,N$1289=0),IF('Female Data'!N934&gt;N$1288,'Female Data'!$X934,0),IF(AND(N$1288=0,N$1289&gt;0),IF('Female Data'!N934&lt;N$1289,'Female Data'!$X934,0),IF(AND('Female Data'!N934&gt;N$1288,'Female Data'!N934&lt;N$1289),'Female Data'!$X934,0))))</f>
        <v>--</v>
      </c>
      <c r="O934" t="str">
        <f>IF(AND(O$1288=0,O$1289=0),"--",IF(AND(O$1288&gt;0,O$1289=0),IF('Female Data'!O934&gt;O$1288,'Female Data'!$X934,0),IF(AND(O$1288=0,O$1289&gt;0),IF('Female Data'!O934&lt;O$1289,'Female Data'!$X934,0),IF(AND('Female Data'!O934&gt;O$1288,'Female Data'!O934&lt;O$1289),'Female Data'!$X934,0))))</f>
        <v>--</v>
      </c>
      <c r="P934" t="str">
        <f>IF(AND(P$1288=0,P$1289=0),"--",IF(AND(P$1288&gt;0,P$1289=0),IF('Female Data'!P934&gt;P$1288,'Female Data'!$X934,0),IF(AND(P$1288=0,P$1289&gt;0),IF('Female Data'!P934&lt;P$1289,'Female Data'!$X934,0),IF(AND('Female Data'!P934&gt;P$1288,'Female Data'!P934&lt;P$1289),'Female Data'!$X934,0))))</f>
        <v>--</v>
      </c>
      <c r="Q934" t="str">
        <f>IF(AND(Q$1288=0,Q$1289=0),"--",IF(AND(Q$1288&gt;0,Q$1289=0),IF('Female Data'!Q934&gt;Q$1288,'Female Data'!$X934,0),IF(AND(Q$1288=0,Q$1289&gt;0),IF('Female Data'!Q934&lt;Q$1289,'Female Data'!$X934,0),IF(AND('Female Data'!Q934&gt;Q$1288,'Female Data'!Q934&lt;Q$1289),'Female Data'!$X934,0))))</f>
        <v>--</v>
      </c>
      <c r="R934" t="str">
        <f>IF(AND(R$1288=0,R$1289=0),"--",IF(AND(R$1288&gt;0,R$1289=0),IF('Female Data'!R934&gt;R$1288,'Female Data'!$X934,0),IF(AND(R$1288=0,R$1289&gt;0),IF('Female Data'!R934&lt;R$1289,'Female Data'!$X934,0),IF(AND('Female Data'!R934&gt;R$1288,'Female Data'!R934&lt;R$1289),'Female Data'!$X934,0))))</f>
        <v>--</v>
      </c>
      <c r="S934" t="str">
        <f>IF(AND(S$1288=0,S$1289=0),"--",IF(AND(S$1288&gt;0,S$1289=0),IF('Female Data'!S934&gt;S$1288,'Female Data'!$X934,0),IF(AND(S$1288=0,S$1289&gt;0),IF('Female Data'!S934&lt;S$1289,'Female Data'!$X934,0),IF(AND('Female Data'!S934&gt;S$1288,'Female Data'!S934&lt;S$1289),'Female Data'!$X934,0))))</f>
        <v>--</v>
      </c>
      <c r="T934" t="str">
        <f>IF(AND(T$1288=0,T$1289=0),"--",IF(AND(T$1288&gt;0,T$1289=0),IF('Female Data'!T934&gt;T$1288,'Female Data'!$X934,0),IF(AND(T$1288=0,T$1289&gt;0),IF('Female Data'!T934&lt;T$1289,'Female Data'!$X934,0),IF(AND('Female Data'!T934&gt;T$1288,'Female Data'!T934&lt;T$1289),'Female Data'!$X934,0))))</f>
        <v>--</v>
      </c>
      <c r="U934" t="str">
        <f>IF(AND(U$1288=0,U$1289=0),"--",IF(AND(U$1288&gt;0,U$1289=0),IF('Female Data'!U934&gt;U$1288,'Female Data'!$X934,0),IF(AND(U$1288=0,U$1289&gt;0),IF('Female Data'!U934&lt;U$1289,'Female Data'!$X934,0),IF(AND('Female Data'!U934&gt;U$1288,'Female Data'!U934&lt;U$1289),'Female Data'!$X934,0))))</f>
        <v>--</v>
      </c>
      <c r="V934" t="str">
        <f>IF(AND(V$1288=0,V$1289=0),"--",IF(AND(V$1288&gt;0,V$1289=0),IF('Female Data'!V934&gt;V$1288,'Female Data'!$X934,0),IF(AND(V$1288=0,V$1289&gt;0),IF('Female Data'!V934&lt;V$1289,'Female Data'!$X934,0),IF(AND('Female Data'!V934&gt;V$1288,'Female Data'!V934&lt;V$1289),'Female Data'!$X934,0))))</f>
        <v>--</v>
      </c>
      <c r="W934" t="str">
        <f>IF(AND(W$1288=0,W$1289=0),"--",IF(AND(W$1288&gt;0,W$1289=0),IF('Female Data'!W934&gt;W$1288,'Female Data'!$X934,0),IF(AND(W$1288=0,W$1289&gt;0),IF('Female Data'!W934&lt;W$1289,'Female Data'!$X934,0),IF(AND('Female Data'!W934&gt;W$1288,'Female Data'!W934&lt;W$1289),'Female Data'!$X934,0))))</f>
        <v>--</v>
      </c>
      <c r="Y934">
        <f t="shared" si="28"/>
        <v>0</v>
      </c>
      <c r="Z934">
        <f>Y934*'Female Data'!X934</f>
        <v>0</v>
      </c>
      <c r="AA934">
        <f t="shared" si="29"/>
        <v>1</v>
      </c>
      <c r="AB934">
        <f>AA934*'Female Data'!X934</f>
        <v>75244</v>
      </c>
    </row>
    <row r="935" spans="1:28">
      <c r="A935">
        <f>'Female Data'!A935</f>
        <v>934</v>
      </c>
      <c r="B935" t="str">
        <f>'Female Data'!B935</f>
        <v>F</v>
      </c>
      <c r="C935" t="str">
        <f>IF(AND(C$1288=0,C$1289=0),"--",IF(AND(C$1288&gt;0,C$1289=0),IF('Female Data'!C935&gt;C$1288,'Female Data'!$X935,0),IF(AND(C$1288=0,C$1289&gt;0),IF('Female Data'!C935&lt;C$1289,'Female Data'!$X935,0),IF(AND('Female Data'!C935&gt;C$1288,'Female Data'!C935&lt;C$1289),'Female Data'!$X935,0))))</f>
        <v>--</v>
      </c>
      <c r="D935" t="str">
        <f>IF(AND(D$1288=0,D$1289=0),"--",IF(AND(D$1288&gt;0,D$1289=0),IF('Female Data'!D935&gt;D$1288,'Female Data'!$X935,0),IF(AND(D$1288=0,D$1289&gt;0),IF('Female Data'!D935&lt;D$1289,'Female Data'!$X935,0),IF(AND('Female Data'!D935&gt;D$1288,'Female Data'!D935&lt;D$1289),'Female Data'!$X935,0))))</f>
        <v>--</v>
      </c>
      <c r="E935" t="str">
        <f>IF(AND(E$1288=0,E$1289=0),"--",IF(AND(E$1288&gt;0,E$1289=0),IF('Female Data'!E935&gt;E$1288,'Female Data'!$X935,0),IF(AND(E$1288=0,E$1289&gt;0),IF('Female Data'!E935&lt;E$1289,'Female Data'!$X935,0),IF(AND('Female Data'!E935&gt;E$1288,'Female Data'!E935&lt;E$1289),'Female Data'!$X935,0))))</f>
        <v>--</v>
      </c>
      <c r="F935" t="str">
        <f>IF(AND(F$1288=0,F$1289=0),"--",IF(AND(F$1288&gt;0,F$1289=0),IF('Female Data'!F935&gt;F$1288,'Female Data'!$X935,0),IF(AND(F$1288=0,F$1289&gt;0),IF('Female Data'!F935&lt;F$1289,'Female Data'!$X935,0),IF(AND('Female Data'!F935&gt;F$1288,'Female Data'!F935&lt;F$1289),'Female Data'!$X935,0))))</f>
        <v>--</v>
      </c>
      <c r="G935" t="str">
        <f>IF(AND(G$1288=0,G$1289=0),"--",IF(AND(G$1288&gt;0,G$1289=0),IF('Female Data'!G935&gt;G$1288,'Female Data'!$X935,0),IF(AND(G$1288=0,G$1289&gt;0),IF('Female Data'!G935&lt;G$1289,'Female Data'!$X935,0),IF(AND('Female Data'!G935&gt;G$1288,'Female Data'!G935&lt;G$1289),'Female Data'!$X935,0))))</f>
        <v>--</v>
      </c>
      <c r="H935" t="str">
        <f>IF(AND(H$1288=0,H$1289=0),"--",IF(AND(H$1288&gt;0,H$1289=0),IF('Female Data'!H935&gt;H$1288,'Female Data'!$X935,0),IF(AND(H$1288=0,H$1289&gt;0),IF('Female Data'!H935&lt;H$1289,'Female Data'!$X935,0),IF(AND('Female Data'!H935&gt;H$1288,'Female Data'!H935&lt;H$1289),'Female Data'!$X935,0))))</f>
        <v>--</v>
      </c>
      <c r="I935" t="str">
        <f>IF(AND(I$1288=0,I$1289=0),"--",IF(AND(I$1288&gt;0,I$1289=0),IF('Female Data'!I935&gt;I$1288,'Female Data'!$X935,0),IF(AND(I$1288=0,I$1289&gt;0),IF('Female Data'!I935&lt;I$1289,'Female Data'!$X935,0),IF(AND('Female Data'!I935&gt;I$1288,'Female Data'!I935&lt;I$1289),'Female Data'!$X935,0))))</f>
        <v>--</v>
      </c>
      <c r="J935" t="str">
        <f>IF(AND(J$1288=0,J$1289=0),"--",IF(AND(J$1288&gt;0,J$1289=0),IF('Female Data'!J935&gt;J$1288,'Female Data'!$X935,0),IF(AND(J$1288=0,J$1289&gt;0),IF('Female Data'!J935&lt;J$1289,'Female Data'!$X935,0),IF(AND('Female Data'!J935&gt;J$1288,'Female Data'!J935&lt;J$1289),'Female Data'!$X935,0))))</f>
        <v>--</v>
      </c>
      <c r="K935" t="str">
        <f>IF(AND(K$1288=0,K$1289=0),"--",IF(AND(K$1288&gt;0,K$1289=0),IF('Female Data'!K935&gt;K$1288,'Female Data'!$X935,0),IF(AND(K$1288=0,K$1289&gt;0),IF('Female Data'!K935&lt;K$1289,'Female Data'!$X935,0),IF(AND('Female Data'!K935&gt;K$1288,'Female Data'!K935&lt;K$1289),'Female Data'!$X935,0))))</f>
        <v>--</v>
      </c>
      <c r="L935" t="str">
        <f>IF(AND(L$1288=0,L$1289=0),"--",IF(AND(L$1288&gt;0,L$1289=0),IF('Female Data'!L935&gt;L$1288,'Female Data'!$X935,0),IF(AND(L$1288=0,L$1289&gt;0),IF('Female Data'!L935&lt;L$1289,'Female Data'!$X935,0),IF(AND('Female Data'!L935&gt;L$1288,'Female Data'!L935&lt;L$1289),'Female Data'!$X935,0))))</f>
        <v>--</v>
      </c>
      <c r="M935" t="str">
        <f>IF(AND(M$1288=0,M$1289=0),"--",IF(AND(M$1288&gt;0,M$1289=0),IF('Female Data'!M935&gt;M$1288,'Female Data'!$X935,0),IF(AND(M$1288=0,M$1289&gt;0),IF('Female Data'!M935&lt;M$1289,'Female Data'!$X935,0),IF(AND('Female Data'!M935&gt;M$1288,'Female Data'!M935&lt;M$1289),'Female Data'!$X935,0))))</f>
        <v>--</v>
      </c>
      <c r="N935" t="str">
        <f>IF(AND(N$1288=0,N$1289=0),"--",IF(AND(N$1288&gt;0,N$1289=0),IF('Female Data'!N935&gt;N$1288,'Female Data'!$X935,0),IF(AND(N$1288=0,N$1289&gt;0),IF('Female Data'!N935&lt;N$1289,'Female Data'!$X935,0),IF(AND('Female Data'!N935&gt;N$1288,'Female Data'!N935&lt;N$1289),'Female Data'!$X935,0))))</f>
        <v>--</v>
      </c>
      <c r="O935" t="str">
        <f>IF(AND(O$1288=0,O$1289=0),"--",IF(AND(O$1288&gt;0,O$1289=0),IF('Female Data'!O935&gt;O$1288,'Female Data'!$X935,0),IF(AND(O$1288=0,O$1289&gt;0),IF('Female Data'!O935&lt;O$1289,'Female Data'!$X935,0),IF(AND('Female Data'!O935&gt;O$1288,'Female Data'!O935&lt;O$1289),'Female Data'!$X935,0))))</f>
        <v>--</v>
      </c>
      <c r="P935" t="str">
        <f>IF(AND(P$1288=0,P$1289=0),"--",IF(AND(P$1288&gt;0,P$1289=0),IF('Female Data'!P935&gt;P$1288,'Female Data'!$X935,0),IF(AND(P$1288=0,P$1289&gt;0),IF('Female Data'!P935&lt;P$1289,'Female Data'!$X935,0),IF(AND('Female Data'!P935&gt;P$1288,'Female Data'!P935&lt;P$1289),'Female Data'!$X935,0))))</f>
        <v>--</v>
      </c>
      <c r="Q935" t="str">
        <f>IF(AND(Q$1288=0,Q$1289=0),"--",IF(AND(Q$1288&gt;0,Q$1289=0),IF('Female Data'!Q935&gt;Q$1288,'Female Data'!$X935,0),IF(AND(Q$1288=0,Q$1289&gt;0),IF('Female Data'!Q935&lt;Q$1289,'Female Data'!$X935,0),IF(AND('Female Data'!Q935&gt;Q$1288,'Female Data'!Q935&lt;Q$1289),'Female Data'!$X935,0))))</f>
        <v>--</v>
      </c>
      <c r="R935" t="str">
        <f>IF(AND(R$1288=0,R$1289=0),"--",IF(AND(R$1288&gt;0,R$1289=0),IF('Female Data'!R935&gt;R$1288,'Female Data'!$X935,0),IF(AND(R$1288=0,R$1289&gt;0),IF('Female Data'!R935&lt;R$1289,'Female Data'!$X935,0),IF(AND('Female Data'!R935&gt;R$1288,'Female Data'!R935&lt;R$1289),'Female Data'!$X935,0))))</f>
        <v>--</v>
      </c>
      <c r="S935" t="str">
        <f>IF(AND(S$1288=0,S$1289=0),"--",IF(AND(S$1288&gt;0,S$1289=0),IF('Female Data'!S935&gt;S$1288,'Female Data'!$X935,0),IF(AND(S$1288=0,S$1289&gt;0),IF('Female Data'!S935&lt;S$1289,'Female Data'!$X935,0),IF(AND('Female Data'!S935&gt;S$1288,'Female Data'!S935&lt;S$1289),'Female Data'!$X935,0))))</f>
        <v>--</v>
      </c>
      <c r="T935" t="str">
        <f>IF(AND(T$1288=0,T$1289=0),"--",IF(AND(T$1288&gt;0,T$1289=0),IF('Female Data'!T935&gt;T$1288,'Female Data'!$X935,0),IF(AND(T$1288=0,T$1289&gt;0),IF('Female Data'!T935&lt;T$1289,'Female Data'!$X935,0),IF(AND('Female Data'!T935&gt;T$1288,'Female Data'!T935&lt;T$1289),'Female Data'!$X935,0))))</f>
        <v>--</v>
      </c>
      <c r="U935" t="str">
        <f>IF(AND(U$1288=0,U$1289=0),"--",IF(AND(U$1288&gt;0,U$1289=0),IF('Female Data'!U935&gt;U$1288,'Female Data'!$X935,0),IF(AND(U$1288=0,U$1289&gt;0),IF('Female Data'!U935&lt;U$1289,'Female Data'!$X935,0),IF(AND('Female Data'!U935&gt;U$1288,'Female Data'!U935&lt;U$1289),'Female Data'!$X935,0))))</f>
        <v>--</v>
      </c>
      <c r="V935" t="str">
        <f>IF(AND(V$1288=0,V$1289=0),"--",IF(AND(V$1288&gt;0,V$1289=0),IF('Female Data'!V935&gt;V$1288,'Female Data'!$X935,0),IF(AND(V$1288=0,V$1289&gt;0),IF('Female Data'!V935&lt;V$1289,'Female Data'!$X935,0),IF(AND('Female Data'!V935&gt;V$1288,'Female Data'!V935&lt;V$1289),'Female Data'!$X935,0))))</f>
        <v>--</v>
      </c>
      <c r="W935" t="str">
        <f>IF(AND(W$1288=0,W$1289=0),"--",IF(AND(W$1288&gt;0,W$1289=0),IF('Female Data'!W935&gt;W$1288,'Female Data'!$X935,0),IF(AND(W$1288=0,W$1289&gt;0),IF('Female Data'!W935&lt;W$1289,'Female Data'!$X935,0),IF(AND('Female Data'!W935&gt;W$1288,'Female Data'!W935&lt;W$1289),'Female Data'!$X935,0))))</f>
        <v>--</v>
      </c>
      <c r="Y935">
        <f t="shared" si="28"/>
        <v>0</v>
      </c>
      <c r="Z935">
        <f>Y935*'Female Data'!X935</f>
        <v>0</v>
      </c>
      <c r="AA935">
        <f t="shared" si="29"/>
        <v>1</v>
      </c>
      <c r="AB935">
        <f>AA935*'Female Data'!X935</f>
        <v>26499</v>
      </c>
    </row>
    <row r="936" spans="1:28">
      <c r="A936">
        <f>'Female Data'!A936</f>
        <v>935</v>
      </c>
      <c r="B936" t="str">
        <f>'Female Data'!B936</f>
        <v>F</v>
      </c>
      <c r="C936" t="str">
        <f>IF(AND(C$1288=0,C$1289=0),"--",IF(AND(C$1288&gt;0,C$1289=0),IF('Female Data'!C936&gt;C$1288,'Female Data'!$X936,0),IF(AND(C$1288=0,C$1289&gt;0),IF('Female Data'!C936&lt;C$1289,'Female Data'!$X936,0),IF(AND('Female Data'!C936&gt;C$1288,'Female Data'!C936&lt;C$1289),'Female Data'!$X936,0))))</f>
        <v>--</v>
      </c>
      <c r="D936" t="str">
        <f>IF(AND(D$1288=0,D$1289=0),"--",IF(AND(D$1288&gt;0,D$1289=0),IF('Female Data'!D936&gt;D$1288,'Female Data'!$X936,0),IF(AND(D$1288=0,D$1289&gt;0),IF('Female Data'!D936&lt;D$1289,'Female Data'!$X936,0),IF(AND('Female Data'!D936&gt;D$1288,'Female Data'!D936&lt;D$1289),'Female Data'!$X936,0))))</f>
        <v>--</v>
      </c>
      <c r="E936" t="str">
        <f>IF(AND(E$1288=0,E$1289=0),"--",IF(AND(E$1288&gt;0,E$1289=0),IF('Female Data'!E936&gt;E$1288,'Female Data'!$X936,0),IF(AND(E$1288=0,E$1289&gt;0),IF('Female Data'!E936&lt;E$1289,'Female Data'!$X936,0),IF(AND('Female Data'!E936&gt;E$1288,'Female Data'!E936&lt;E$1289),'Female Data'!$X936,0))))</f>
        <v>--</v>
      </c>
      <c r="F936" t="str">
        <f>IF(AND(F$1288=0,F$1289=0),"--",IF(AND(F$1288&gt;0,F$1289=0),IF('Female Data'!F936&gt;F$1288,'Female Data'!$X936,0),IF(AND(F$1288=0,F$1289&gt;0),IF('Female Data'!F936&lt;F$1289,'Female Data'!$X936,0),IF(AND('Female Data'!F936&gt;F$1288,'Female Data'!F936&lt;F$1289),'Female Data'!$X936,0))))</f>
        <v>--</v>
      </c>
      <c r="G936" t="str">
        <f>IF(AND(G$1288=0,G$1289=0),"--",IF(AND(G$1288&gt;0,G$1289=0),IF('Female Data'!G936&gt;G$1288,'Female Data'!$X936,0),IF(AND(G$1288=0,G$1289&gt;0),IF('Female Data'!G936&lt;G$1289,'Female Data'!$X936,0),IF(AND('Female Data'!G936&gt;G$1288,'Female Data'!G936&lt;G$1289),'Female Data'!$X936,0))))</f>
        <v>--</v>
      </c>
      <c r="H936" t="str">
        <f>IF(AND(H$1288=0,H$1289=0),"--",IF(AND(H$1288&gt;0,H$1289=0),IF('Female Data'!H936&gt;H$1288,'Female Data'!$X936,0),IF(AND(H$1288=0,H$1289&gt;0),IF('Female Data'!H936&lt;H$1289,'Female Data'!$X936,0),IF(AND('Female Data'!H936&gt;H$1288,'Female Data'!H936&lt;H$1289),'Female Data'!$X936,0))))</f>
        <v>--</v>
      </c>
      <c r="I936" t="str">
        <f>IF(AND(I$1288=0,I$1289=0),"--",IF(AND(I$1288&gt;0,I$1289=0),IF('Female Data'!I936&gt;I$1288,'Female Data'!$X936,0),IF(AND(I$1288=0,I$1289&gt;0),IF('Female Data'!I936&lt;I$1289,'Female Data'!$X936,0),IF(AND('Female Data'!I936&gt;I$1288,'Female Data'!I936&lt;I$1289),'Female Data'!$X936,0))))</f>
        <v>--</v>
      </c>
      <c r="J936" t="str">
        <f>IF(AND(J$1288=0,J$1289=0),"--",IF(AND(J$1288&gt;0,J$1289=0),IF('Female Data'!J936&gt;J$1288,'Female Data'!$X936,0),IF(AND(J$1288=0,J$1289&gt;0),IF('Female Data'!J936&lt;J$1289,'Female Data'!$X936,0),IF(AND('Female Data'!J936&gt;J$1288,'Female Data'!J936&lt;J$1289),'Female Data'!$X936,0))))</f>
        <v>--</v>
      </c>
      <c r="K936" t="str">
        <f>IF(AND(K$1288=0,K$1289=0),"--",IF(AND(K$1288&gt;0,K$1289=0),IF('Female Data'!K936&gt;K$1288,'Female Data'!$X936,0),IF(AND(K$1288=0,K$1289&gt;0),IF('Female Data'!K936&lt;K$1289,'Female Data'!$X936,0),IF(AND('Female Data'!K936&gt;K$1288,'Female Data'!K936&lt;K$1289),'Female Data'!$X936,0))))</f>
        <v>--</v>
      </c>
      <c r="L936" t="str">
        <f>IF(AND(L$1288=0,L$1289=0),"--",IF(AND(L$1288&gt;0,L$1289=0),IF('Female Data'!L936&gt;L$1288,'Female Data'!$X936,0),IF(AND(L$1288=0,L$1289&gt;0),IF('Female Data'!L936&lt;L$1289,'Female Data'!$X936,0),IF(AND('Female Data'!L936&gt;L$1288,'Female Data'!L936&lt;L$1289),'Female Data'!$X936,0))))</f>
        <v>--</v>
      </c>
      <c r="M936" t="str">
        <f>IF(AND(M$1288=0,M$1289=0),"--",IF(AND(M$1288&gt;0,M$1289=0),IF('Female Data'!M936&gt;M$1288,'Female Data'!$X936,0),IF(AND(M$1288=0,M$1289&gt;0),IF('Female Data'!M936&lt;M$1289,'Female Data'!$X936,0),IF(AND('Female Data'!M936&gt;M$1288,'Female Data'!M936&lt;M$1289),'Female Data'!$X936,0))))</f>
        <v>--</v>
      </c>
      <c r="N936" t="str">
        <f>IF(AND(N$1288=0,N$1289=0),"--",IF(AND(N$1288&gt;0,N$1289=0),IF('Female Data'!N936&gt;N$1288,'Female Data'!$X936,0),IF(AND(N$1288=0,N$1289&gt;0),IF('Female Data'!N936&lt;N$1289,'Female Data'!$X936,0),IF(AND('Female Data'!N936&gt;N$1288,'Female Data'!N936&lt;N$1289),'Female Data'!$X936,0))))</f>
        <v>--</v>
      </c>
      <c r="O936" t="str">
        <f>IF(AND(O$1288=0,O$1289=0),"--",IF(AND(O$1288&gt;0,O$1289=0),IF('Female Data'!O936&gt;O$1288,'Female Data'!$X936,0),IF(AND(O$1288=0,O$1289&gt;0),IF('Female Data'!O936&lt;O$1289,'Female Data'!$X936,0),IF(AND('Female Data'!O936&gt;O$1288,'Female Data'!O936&lt;O$1289),'Female Data'!$X936,0))))</f>
        <v>--</v>
      </c>
      <c r="P936" t="str">
        <f>IF(AND(P$1288=0,P$1289=0),"--",IF(AND(P$1288&gt;0,P$1289=0),IF('Female Data'!P936&gt;P$1288,'Female Data'!$X936,0),IF(AND(P$1288=0,P$1289&gt;0),IF('Female Data'!P936&lt;P$1289,'Female Data'!$X936,0),IF(AND('Female Data'!P936&gt;P$1288,'Female Data'!P936&lt;P$1289),'Female Data'!$X936,0))))</f>
        <v>--</v>
      </c>
      <c r="Q936" t="str">
        <f>IF(AND(Q$1288=0,Q$1289=0),"--",IF(AND(Q$1288&gt;0,Q$1289=0),IF('Female Data'!Q936&gt;Q$1288,'Female Data'!$X936,0),IF(AND(Q$1288=0,Q$1289&gt;0),IF('Female Data'!Q936&lt;Q$1289,'Female Data'!$X936,0),IF(AND('Female Data'!Q936&gt;Q$1288,'Female Data'!Q936&lt;Q$1289),'Female Data'!$X936,0))))</f>
        <v>--</v>
      </c>
      <c r="R936" t="str">
        <f>IF(AND(R$1288=0,R$1289=0),"--",IF(AND(R$1288&gt;0,R$1289=0),IF('Female Data'!R936&gt;R$1288,'Female Data'!$X936,0),IF(AND(R$1288=0,R$1289&gt;0),IF('Female Data'!R936&lt;R$1289,'Female Data'!$X936,0),IF(AND('Female Data'!R936&gt;R$1288,'Female Data'!R936&lt;R$1289),'Female Data'!$X936,0))))</f>
        <v>--</v>
      </c>
      <c r="S936" t="str">
        <f>IF(AND(S$1288=0,S$1289=0),"--",IF(AND(S$1288&gt;0,S$1289=0),IF('Female Data'!S936&gt;S$1288,'Female Data'!$X936,0),IF(AND(S$1288=0,S$1289&gt;0),IF('Female Data'!S936&lt;S$1289,'Female Data'!$X936,0),IF(AND('Female Data'!S936&gt;S$1288,'Female Data'!S936&lt;S$1289),'Female Data'!$X936,0))))</f>
        <v>--</v>
      </c>
      <c r="T936" t="str">
        <f>IF(AND(T$1288=0,T$1289=0),"--",IF(AND(T$1288&gt;0,T$1289=0),IF('Female Data'!T936&gt;T$1288,'Female Data'!$X936,0),IF(AND(T$1288=0,T$1289&gt;0),IF('Female Data'!T936&lt;T$1289,'Female Data'!$X936,0),IF(AND('Female Data'!T936&gt;T$1288,'Female Data'!T936&lt;T$1289),'Female Data'!$X936,0))))</f>
        <v>--</v>
      </c>
      <c r="U936" t="str">
        <f>IF(AND(U$1288=0,U$1289=0),"--",IF(AND(U$1288&gt;0,U$1289=0),IF('Female Data'!U936&gt;U$1288,'Female Data'!$X936,0),IF(AND(U$1288=0,U$1289&gt;0),IF('Female Data'!U936&lt;U$1289,'Female Data'!$X936,0),IF(AND('Female Data'!U936&gt;U$1288,'Female Data'!U936&lt;U$1289),'Female Data'!$X936,0))))</f>
        <v>--</v>
      </c>
      <c r="V936" t="str">
        <f>IF(AND(V$1288=0,V$1289=0),"--",IF(AND(V$1288&gt;0,V$1289=0),IF('Female Data'!V936&gt;V$1288,'Female Data'!$X936,0),IF(AND(V$1288=0,V$1289&gt;0),IF('Female Data'!V936&lt;V$1289,'Female Data'!$X936,0),IF(AND('Female Data'!V936&gt;V$1288,'Female Data'!V936&lt;V$1289),'Female Data'!$X936,0))))</f>
        <v>--</v>
      </c>
      <c r="W936" t="str">
        <f>IF(AND(W$1288=0,W$1289=0),"--",IF(AND(W$1288&gt;0,W$1289=0),IF('Female Data'!W936&gt;W$1288,'Female Data'!$X936,0),IF(AND(W$1288=0,W$1289&gt;0),IF('Female Data'!W936&lt;W$1289,'Female Data'!$X936,0),IF(AND('Female Data'!W936&gt;W$1288,'Female Data'!W936&lt;W$1289),'Female Data'!$X936,0))))</f>
        <v>--</v>
      </c>
      <c r="Y936">
        <f t="shared" si="28"/>
        <v>0</v>
      </c>
      <c r="Z936">
        <f>Y936*'Female Data'!X936</f>
        <v>0</v>
      </c>
      <c r="AA936">
        <f t="shared" si="29"/>
        <v>1</v>
      </c>
      <c r="AB936">
        <f>AA936*'Female Data'!X936</f>
        <v>78152</v>
      </c>
    </row>
    <row r="937" spans="1:28">
      <c r="A937">
        <f>'Female Data'!A937</f>
        <v>936</v>
      </c>
      <c r="B937" t="str">
        <f>'Female Data'!B937</f>
        <v>F</v>
      </c>
      <c r="C937" t="str">
        <f>IF(AND(C$1288=0,C$1289=0),"--",IF(AND(C$1288&gt;0,C$1289=0),IF('Female Data'!C937&gt;C$1288,'Female Data'!$X937,0),IF(AND(C$1288=0,C$1289&gt;0),IF('Female Data'!C937&lt;C$1289,'Female Data'!$X937,0),IF(AND('Female Data'!C937&gt;C$1288,'Female Data'!C937&lt;C$1289),'Female Data'!$X937,0))))</f>
        <v>--</v>
      </c>
      <c r="D937" t="str">
        <f>IF(AND(D$1288=0,D$1289=0),"--",IF(AND(D$1288&gt;0,D$1289=0),IF('Female Data'!D937&gt;D$1288,'Female Data'!$X937,0),IF(AND(D$1288=0,D$1289&gt;0),IF('Female Data'!D937&lt;D$1289,'Female Data'!$X937,0),IF(AND('Female Data'!D937&gt;D$1288,'Female Data'!D937&lt;D$1289),'Female Data'!$X937,0))))</f>
        <v>--</v>
      </c>
      <c r="E937" t="str">
        <f>IF(AND(E$1288=0,E$1289=0),"--",IF(AND(E$1288&gt;0,E$1289=0),IF('Female Data'!E937&gt;E$1288,'Female Data'!$X937,0),IF(AND(E$1288=0,E$1289&gt;0),IF('Female Data'!E937&lt;E$1289,'Female Data'!$X937,0),IF(AND('Female Data'!E937&gt;E$1288,'Female Data'!E937&lt;E$1289),'Female Data'!$X937,0))))</f>
        <v>--</v>
      </c>
      <c r="F937" t="str">
        <f>IF(AND(F$1288=0,F$1289=0),"--",IF(AND(F$1288&gt;0,F$1289=0),IF('Female Data'!F937&gt;F$1288,'Female Data'!$X937,0),IF(AND(F$1288=0,F$1289&gt;0),IF('Female Data'!F937&lt;F$1289,'Female Data'!$X937,0),IF(AND('Female Data'!F937&gt;F$1288,'Female Data'!F937&lt;F$1289),'Female Data'!$X937,0))))</f>
        <v>--</v>
      </c>
      <c r="G937" t="str">
        <f>IF(AND(G$1288=0,G$1289=0),"--",IF(AND(G$1288&gt;0,G$1289=0),IF('Female Data'!G937&gt;G$1288,'Female Data'!$X937,0),IF(AND(G$1288=0,G$1289&gt;0),IF('Female Data'!G937&lt;G$1289,'Female Data'!$X937,0),IF(AND('Female Data'!G937&gt;G$1288,'Female Data'!G937&lt;G$1289),'Female Data'!$X937,0))))</f>
        <v>--</v>
      </c>
      <c r="H937" t="str">
        <f>IF(AND(H$1288=0,H$1289=0),"--",IF(AND(H$1288&gt;0,H$1289=0),IF('Female Data'!H937&gt;H$1288,'Female Data'!$X937,0),IF(AND(H$1288=0,H$1289&gt;0),IF('Female Data'!H937&lt;H$1289,'Female Data'!$X937,0),IF(AND('Female Data'!H937&gt;H$1288,'Female Data'!H937&lt;H$1289),'Female Data'!$X937,0))))</f>
        <v>--</v>
      </c>
      <c r="I937" t="str">
        <f>IF(AND(I$1288=0,I$1289=0),"--",IF(AND(I$1288&gt;0,I$1289=0),IF('Female Data'!I937&gt;I$1288,'Female Data'!$X937,0),IF(AND(I$1288=0,I$1289&gt;0),IF('Female Data'!I937&lt;I$1289,'Female Data'!$X937,0),IF(AND('Female Data'!I937&gt;I$1288,'Female Data'!I937&lt;I$1289),'Female Data'!$X937,0))))</f>
        <v>--</v>
      </c>
      <c r="J937" t="str">
        <f>IF(AND(J$1288=0,J$1289=0),"--",IF(AND(J$1288&gt;0,J$1289=0),IF('Female Data'!J937&gt;J$1288,'Female Data'!$X937,0),IF(AND(J$1288=0,J$1289&gt;0),IF('Female Data'!J937&lt;J$1289,'Female Data'!$X937,0),IF(AND('Female Data'!J937&gt;J$1288,'Female Data'!J937&lt;J$1289),'Female Data'!$X937,0))))</f>
        <v>--</v>
      </c>
      <c r="K937" t="str">
        <f>IF(AND(K$1288=0,K$1289=0),"--",IF(AND(K$1288&gt;0,K$1289=0),IF('Female Data'!K937&gt;K$1288,'Female Data'!$X937,0),IF(AND(K$1288=0,K$1289&gt;0),IF('Female Data'!K937&lt;K$1289,'Female Data'!$X937,0),IF(AND('Female Data'!K937&gt;K$1288,'Female Data'!K937&lt;K$1289),'Female Data'!$X937,0))))</f>
        <v>--</v>
      </c>
      <c r="L937" t="str">
        <f>IF(AND(L$1288=0,L$1289=0),"--",IF(AND(L$1288&gt;0,L$1289=0),IF('Female Data'!L937&gt;L$1288,'Female Data'!$X937,0),IF(AND(L$1288=0,L$1289&gt;0),IF('Female Data'!L937&lt;L$1289,'Female Data'!$X937,0),IF(AND('Female Data'!L937&gt;L$1288,'Female Data'!L937&lt;L$1289),'Female Data'!$X937,0))))</f>
        <v>--</v>
      </c>
      <c r="M937" t="str">
        <f>IF(AND(M$1288=0,M$1289=0),"--",IF(AND(M$1288&gt;0,M$1289=0),IF('Female Data'!M937&gt;M$1288,'Female Data'!$X937,0),IF(AND(M$1288=0,M$1289&gt;0),IF('Female Data'!M937&lt;M$1289,'Female Data'!$X937,0),IF(AND('Female Data'!M937&gt;M$1288,'Female Data'!M937&lt;M$1289),'Female Data'!$X937,0))))</f>
        <v>--</v>
      </c>
      <c r="N937" t="str">
        <f>IF(AND(N$1288=0,N$1289=0),"--",IF(AND(N$1288&gt;0,N$1289=0),IF('Female Data'!N937&gt;N$1288,'Female Data'!$X937,0),IF(AND(N$1288=0,N$1289&gt;0),IF('Female Data'!N937&lt;N$1289,'Female Data'!$X937,0),IF(AND('Female Data'!N937&gt;N$1288,'Female Data'!N937&lt;N$1289),'Female Data'!$X937,0))))</f>
        <v>--</v>
      </c>
      <c r="O937" t="str">
        <f>IF(AND(O$1288=0,O$1289=0),"--",IF(AND(O$1288&gt;0,O$1289=0),IF('Female Data'!O937&gt;O$1288,'Female Data'!$X937,0),IF(AND(O$1288=0,O$1289&gt;0),IF('Female Data'!O937&lt;O$1289,'Female Data'!$X937,0),IF(AND('Female Data'!O937&gt;O$1288,'Female Data'!O937&lt;O$1289),'Female Data'!$X937,0))))</f>
        <v>--</v>
      </c>
      <c r="P937" t="str">
        <f>IF(AND(P$1288=0,P$1289=0),"--",IF(AND(P$1288&gt;0,P$1289=0),IF('Female Data'!P937&gt;P$1288,'Female Data'!$X937,0),IF(AND(P$1288=0,P$1289&gt;0),IF('Female Data'!P937&lt;P$1289,'Female Data'!$X937,0),IF(AND('Female Data'!P937&gt;P$1288,'Female Data'!P937&lt;P$1289),'Female Data'!$X937,0))))</f>
        <v>--</v>
      </c>
      <c r="Q937" t="str">
        <f>IF(AND(Q$1288=0,Q$1289=0),"--",IF(AND(Q$1288&gt;0,Q$1289=0),IF('Female Data'!Q937&gt;Q$1288,'Female Data'!$X937,0),IF(AND(Q$1288=0,Q$1289&gt;0),IF('Female Data'!Q937&lt;Q$1289,'Female Data'!$X937,0),IF(AND('Female Data'!Q937&gt;Q$1288,'Female Data'!Q937&lt;Q$1289),'Female Data'!$X937,0))))</f>
        <v>--</v>
      </c>
      <c r="R937" t="str">
        <f>IF(AND(R$1288=0,R$1289=0),"--",IF(AND(R$1288&gt;0,R$1289=0),IF('Female Data'!R937&gt;R$1288,'Female Data'!$X937,0),IF(AND(R$1288=0,R$1289&gt;0),IF('Female Data'!R937&lt;R$1289,'Female Data'!$X937,0),IF(AND('Female Data'!R937&gt;R$1288,'Female Data'!R937&lt;R$1289),'Female Data'!$X937,0))))</f>
        <v>--</v>
      </c>
      <c r="S937" t="str">
        <f>IF(AND(S$1288=0,S$1289=0),"--",IF(AND(S$1288&gt;0,S$1289=0),IF('Female Data'!S937&gt;S$1288,'Female Data'!$X937,0),IF(AND(S$1288=0,S$1289&gt;0),IF('Female Data'!S937&lt;S$1289,'Female Data'!$X937,0),IF(AND('Female Data'!S937&gt;S$1288,'Female Data'!S937&lt;S$1289),'Female Data'!$X937,0))))</f>
        <v>--</v>
      </c>
      <c r="T937" t="str">
        <f>IF(AND(T$1288=0,T$1289=0),"--",IF(AND(T$1288&gt;0,T$1289=0),IF('Female Data'!T937&gt;T$1288,'Female Data'!$X937,0),IF(AND(T$1288=0,T$1289&gt;0),IF('Female Data'!T937&lt;T$1289,'Female Data'!$X937,0),IF(AND('Female Data'!T937&gt;T$1288,'Female Data'!T937&lt;T$1289),'Female Data'!$X937,0))))</f>
        <v>--</v>
      </c>
      <c r="U937" t="str">
        <f>IF(AND(U$1288=0,U$1289=0),"--",IF(AND(U$1288&gt;0,U$1289=0),IF('Female Data'!U937&gt;U$1288,'Female Data'!$X937,0),IF(AND(U$1288=0,U$1289&gt;0),IF('Female Data'!U937&lt;U$1289,'Female Data'!$X937,0),IF(AND('Female Data'!U937&gt;U$1288,'Female Data'!U937&lt;U$1289),'Female Data'!$X937,0))))</f>
        <v>--</v>
      </c>
      <c r="V937" t="str">
        <f>IF(AND(V$1288=0,V$1289=0),"--",IF(AND(V$1288&gt;0,V$1289=0),IF('Female Data'!V937&gt;V$1288,'Female Data'!$X937,0),IF(AND(V$1288=0,V$1289&gt;0),IF('Female Data'!V937&lt;V$1289,'Female Data'!$X937,0),IF(AND('Female Data'!V937&gt;V$1288,'Female Data'!V937&lt;V$1289),'Female Data'!$X937,0))))</f>
        <v>--</v>
      </c>
      <c r="W937" t="str">
        <f>IF(AND(W$1288=0,W$1289=0),"--",IF(AND(W$1288&gt;0,W$1289=0),IF('Female Data'!W937&gt;W$1288,'Female Data'!$X937,0),IF(AND(W$1288=0,W$1289&gt;0),IF('Female Data'!W937&lt;W$1289,'Female Data'!$X937,0),IF(AND('Female Data'!W937&gt;W$1288,'Female Data'!W937&lt;W$1289),'Female Data'!$X937,0))))</f>
        <v>--</v>
      </c>
      <c r="Y937">
        <f t="shared" si="28"/>
        <v>0</v>
      </c>
      <c r="Z937">
        <f>Y937*'Female Data'!X937</f>
        <v>0</v>
      </c>
      <c r="AA937">
        <f t="shared" si="29"/>
        <v>1</v>
      </c>
      <c r="AB937">
        <f>AA937*'Female Data'!X937</f>
        <v>64023</v>
      </c>
    </row>
    <row r="938" spans="1:28">
      <c r="A938">
        <f>'Female Data'!A938</f>
        <v>937</v>
      </c>
      <c r="B938" t="str">
        <f>'Female Data'!B938</f>
        <v>F</v>
      </c>
      <c r="C938" t="str">
        <f>IF(AND(C$1288=0,C$1289=0),"--",IF(AND(C$1288&gt;0,C$1289=0),IF('Female Data'!C938&gt;C$1288,'Female Data'!$X938,0),IF(AND(C$1288=0,C$1289&gt;0),IF('Female Data'!C938&lt;C$1289,'Female Data'!$X938,0),IF(AND('Female Data'!C938&gt;C$1288,'Female Data'!C938&lt;C$1289),'Female Data'!$X938,0))))</f>
        <v>--</v>
      </c>
      <c r="D938" t="str">
        <f>IF(AND(D$1288=0,D$1289=0),"--",IF(AND(D$1288&gt;0,D$1289=0),IF('Female Data'!D938&gt;D$1288,'Female Data'!$X938,0),IF(AND(D$1288=0,D$1289&gt;0),IF('Female Data'!D938&lt;D$1289,'Female Data'!$X938,0),IF(AND('Female Data'!D938&gt;D$1288,'Female Data'!D938&lt;D$1289),'Female Data'!$X938,0))))</f>
        <v>--</v>
      </c>
      <c r="E938" t="str">
        <f>IF(AND(E$1288=0,E$1289=0),"--",IF(AND(E$1288&gt;0,E$1289=0),IF('Female Data'!E938&gt;E$1288,'Female Data'!$X938,0),IF(AND(E$1288=0,E$1289&gt;0),IF('Female Data'!E938&lt;E$1289,'Female Data'!$X938,0),IF(AND('Female Data'!E938&gt;E$1288,'Female Data'!E938&lt;E$1289),'Female Data'!$X938,0))))</f>
        <v>--</v>
      </c>
      <c r="F938" t="str">
        <f>IF(AND(F$1288=0,F$1289=0),"--",IF(AND(F$1288&gt;0,F$1289=0),IF('Female Data'!F938&gt;F$1288,'Female Data'!$X938,0),IF(AND(F$1288=0,F$1289&gt;0),IF('Female Data'!F938&lt;F$1289,'Female Data'!$X938,0),IF(AND('Female Data'!F938&gt;F$1288,'Female Data'!F938&lt;F$1289),'Female Data'!$X938,0))))</f>
        <v>--</v>
      </c>
      <c r="G938" t="str">
        <f>IF(AND(G$1288=0,G$1289=0),"--",IF(AND(G$1288&gt;0,G$1289=0),IF('Female Data'!G938&gt;G$1288,'Female Data'!$X938,0),IF(AND(G$1288=0,G$1289&gt;0),IF('Female Data'!G938&lt;G$1289,'Female Data'!$X938,0),IF(AND('Female Data'!G938&gt;G$1288,'Female Data'!G938&lt;G$1289),'Female Data'!$X938,0))))</f>
        <v>--</v>
      </c>
      <c r="H938" t="str">
        <f>IF(AND(H$1288=0,H$1289=0),"--",IF(AND(H$1288&gt;0,H$1289=0),IF('Female Data'!H938&gt;H$1288,'Female Data'!$X938,0),IF(AND(H$1288=0,H$1289&gt;0),IF('Female Data'!H938&lt;H$1289,'Female Data'!$X938,0),IF(AND('Female Data'!H938&gt;H$1288,'Female Data'!H938&lt;H$1289),'Female Data'!$X938,0))))</f>
        <v>--</v>
      </c>
      <c r="I938" t="str">
        <f>IF(AND(I$1288=0,I$1289=0),"--",IF(AND(I$1288&gt;0,I$1289=0),IF('Female Data'!I938&gt;I$1288,'Female Data'!$X938,0),IF(AND(I$1288=0,I$1289&gt;0),IF('Female Data'!I938&lt;I$1289,'Female Data'!$X938,0),IF(AND('Female Data'!I938&gt;I$1288,'Female Data'!I938&lt;I$1289),'Female Data'!$X938,0))))</f>
        <v>--</v>
      </c>
      <c r="J938" t="str">
        <f>IF(AND(J$1288=0,J$1289=0),"--",IF(AND(J$1288&gt;0,J$1289=0),IF('Female Data'!J938&gt;J$1288,'Female Data'!$X938,0),IF(AND(J$1288=0,J$1289&gt;0),IF('Female Data'!J938&lt;J$1289,'Female Data'!$X938,0),IF(AND('Female Data'!J938&gt;J$1288,'Female Data'!J938&lt;J$1289),'Female Data'!$X938,0))))</f>
        <v>--</v>
      </c>
      <c r="K938" t="str">
        <f>IF(AND(K$1288=0,K$1289=0),"--",IF(AND(K$1288&gt;0,K$1289=0),IF('Female Data'!K938&gt;K$1288,'Female Data'!$X938,0),IF(AND(K$1288=0,K$1289&gt;0),IF('Female Data'!K938&lt;K$1289,'Female Data'!$X938,0),IF(AND('Female Data'!K938&gt;K$1288,'Female Data'!K938&lt;K$1289),'Female Data'!$X938,0))))</f>
        <v>--</v>
      </c>
      <c r="L938" t="str">
        <f>IF(AND(L$1288=0,L$1289=0),"--",IF(AND(L$1288&gt;0,L$1289=0),IF('Female Data'!L938&gt;L$1288,'Female Data'!$X938,0),IF(AND(L$1288=0,L$1289&gt;0),IF('Female Data'!L938&lt;L$1289,'Female Data'!$X938,0),IF(AND('Female Data'!L938&gt;L$1288,'Female Data'!L938&lt;L$1289),'Female Data'!$X938,0))))</f>
        <v>--</v>
      </c>
      <c r="M938" t="str">
        <f>IF(AND(M$1288=0,M$1289=0),"--",IF(AND(M$1288&gt;0,M$1289=0),IF('Female Data'!M938&gt;M$1288,'Female Data'!$X938,0),IF(AND(M$1288=0,M$1289&gt;0),IF('Female Data'!M938&lt;M$1289,'Female Data'!$X938,0),IF(AND('Female Data'!M938&gt;M$1288,'Female Data'!M938&lt;M$1289),'Female Data'!$X938,0))))</f>
        <v>--</v>
      </c>
      <c r="N938" t="str">
        <f>IF(AND(N$1288=0,N$1289=0),"--",IF(AND(N$1288&gt;0,N$1289=0),IF('Female Data'!N938&gt;N$1288,'Female Data'!$X938,0),IF(AND(N$1288=0,N$1289&gt;0),IF('Female Data'!N938&lt;N$1289,'Female Data'!$X938,0),IF(AND('Female Data'!N938&gt;N$1288,'Female Data'!N938&lt;N$1289),'Female Data'!$X938,0))))</f>
        <v>--</v>
      </c>
      <c r="O938" t="str">
        <f>IF(AND(O$1288=0,O$1289=0),"--",IF(AND(O$1288&gt;0,O$1289=0),IF('Female Data'!O938&gt;O$1288,'Female Data'!$X938,0),IF(AND(O$1288=0,O$1289&gt;0),IF('Female Data'!O938&lt;O$1289,'Female Data'!$X938,0),IF(AND('Female Data'!O938&gt;O$1288,'Female Data'!O938&lt;O$1289),'Female Data'!$X938,0))))</f>
        <v>--</v>
      </c>
      <c r="P938" t="str">
        <f>IF(AND(P$1288=0,P$1289=0),"--",IF(AND(P$1288&gt;0,P$1289=0),IF('Female Data'!P938&gt;P$1288,'Female Data'!$X938,0),IF(AND(P$1288=0,P$1289&gt;0),IF('Female Data'!P938&lt;P$1289,'Female Data'!$X938,0),IF(AND('Female Data'!P938&gt;P$1288,'Female Data'!P938&lt;P$1289),'Female Data'!$X938,0))))</f>
        <v>--</v>
      </c>
      <c r="Q938" t="str">
        <f>IF(AND(Q$1288=0,Q$1289=0),"--",IF(AND(Q$1288&gt;0,Q$1289=0),IF('Female Data'!Q938&gt;Q$1288,'Female Data'!$X938,0),IF(AND(Q$1288=0,Q$1289&gt;0),IF('Female Data'!Q938&lt;Q$1289,'Female Data'!$X938,0),IF(AND('Female Data'!Q938&gt;Q$1288,'Female Data'!Q938&lt;Q$1289),'Female Data'!$X938,0))))</f>
        <v>--</v>
      </c>
      <c r="R938" t="str">
        <f>IF(AND(R$1288=0,R$1289=0),"--",IF(AND(R$1288&gt;0,R$1289=0),IF('Female Data'!R938&gt;R$1288,'Female Data'!$X938,0),IF(AND(R$1288=0,R$1289&gt;0),IF('Female Data'!R938&lt;R$1289,'Female Data'!$X938,0),IF(AND('Female Data'!R938&gt;R$1288,'Female Data'!R938&lt;R$1289),'Female Data'!$X938,0))))</f>
        <v>--</v>
      </c>
      <c r="S938" t="str">
        <f>IF(AND(S$1288=0,S$1289=0),"--",IF(AND(S$1288&gt;0,S$1289=0),IF('Female Data'!S938&gt;S$1288,'Female Data'!$X938,0),IF(AND(S$1288=0,S$1289&gt;0),IF('Female Data'!S938&lt;S$1289,'Female Data'!$X938,0),IF(AND('Female Data'!S938&gt;S$1288,'Female Data'!S938&lt;S$1289),'Female Data'!$X938,0))))</f>
        <v>--</v>
      </c>
      <c r="T938" t="str">
        <f>IF(AND(T$1288=0,T$1289=0),"--",IF(AND(T$1288&gt;0,T$1289=0),IF('Female Data'!T938&gt;T$1288,'Female Data'!$X938,0),IF(AND(T$1288=0,T$1289&gt;0),IF('Female Data'!T938&lt;T$1289,'Female Data'!$X938,0),IF(AND('Female Data'!T938&gt;T$1288,'Female Data'!T938&lt;T$1289),'Female Data'!$X938,0))))</f>
        <v>--</v>
      </c>
      <c r="U938" t="str">
        <f>IF(AND(U$1288=0,U$1289=0),"--",IF(AND(U$1288&gt;0,U$1289=0),IF('Female Data'!U938&gt;U$1288,'Female Data'!$X938,0),IF(AND(U$1288=0,U$1289&gt;0),IF('Female Data'!U938&lt;U$1289,'Female Data'!$X938,0),IF(AND('Female Data'!U938&gt;U$1288,'Female Data'!U938&lt;U$1289),'Female Data'!$X938,0))))</f>
        <v>--</v>
      </c>
      <c r="V938" t="str">
        <f>IF(AND(V$1288=0,V$1289=0),"--",IF(AND(V$1288&gt;0,V$1289=0),IF('Female Data'!V938&gt;V$1288,'Female Data'!$X938,0),IF(AND(V$1288=0,V$1289&gt;0),IF('Female Data'!V938&lt;V$1289,'Female Data'!$X938,0),IF(AND('Female Data'!V938&gt;V$1288,'Female Data'!V938&lt;V$1289),'Female Data'!$X938,0))))</f>
        <v>--</v>
      </c>
      <c r="W938" t="str">
        <f>IF(AND(W$1288=0,W$1289=0),"--",IF(AND(W$1288&gt;0,W$1289=0),IF('Female Data'!W938&gt;W$1288,'Female Data'!$X938,0),IF(AND(W$1288=0,W$1289&gt;0),IF('Female Data'!W938&lt;W$1289,'Female Data'!$X938,0),IF(AND('Female Data'!W938&gt;W$1288,'Female Data'!W938&lt;W$1289),'Female Data'!$X938,0))))</f>
        <v>--</v>
      </c>
      <c r="Y938">
        <f t="shared" si="28"/>
        <v>0</v>
      </c>
      <c r="Z938">
        <f>Y938*'Female Data'!X938</f>
        <v>0</v>
      </c>
      <c r="AA938">
        <f t="shared" si="29"/>
        <v>1</v>
      </c>
      <c r="AB938">
        <f>AA938*'Female Data'!X938</f>
        <v>228234</v>
      </c>
    </row>
    <row r="939" spans="1:28">
      <c r="A939">
        <f>'Female Data'!A939</f>
        <v>938</v>
      </c>
      <c r="B939" t="str">
        <f>'Female Data'!B939</f>
        <v>F</v>
      </c>
      <c r="C939" t="str">
        <f>IF(AND(C$1288=0,C$1289=0),"--",IF(AND(C$1288&gt;0,C$1289=0),IF('Female Data'!C939&gt;C$1288,'Female Data'!$X939,0),IF(AND(C$1288=0,C$1289&gt;0),IF('Female Data'!C939&lt;C$1289,'Female Data'!$X939,0),IF(AND('Female Data'!C939&gt;C$1288,'Female Data'!C939&lt;C$1289),'Female Data'!$X939,0))))</f>
        <v>--</v>
      </c>
      <c r="D939" t="str">
        <f>IF(AND(D$1288=0,D$1289=0),"--",IF(AND(D$1288&gt;0,D$1289=0),IF('Female Data'!D939&gt;D$1288,'Female Data'!$X939,0),IF(AND(D$1288=0,D$1289&gt;0),IF('Female Data'!D939&lt;D$1289,'Female Data'!$X939,0),IF(AND('Female Data'!D939&gt;D$1288,'Female Data'!D939&lt;D$1289),'Female Data'!$X939,0))))</f>
        <v>--</v>
      </c>
      <c r="E939" t="str">
        <f>IF(AND(E$1288=0,E$1289=0),"--",IF(AND(E$1288&gt;0,E$1289=0),IF('Female Data'!E939&gt;E$1288,'Female Data'!$X939,0),IF(AND(E$1288=0,E$1289&gt;0),IF('Female Data'!E939&lt;E$1289,'Female Data'!$X939,0),IF(AND('Female Data'!E939&gt;E$1288,'Female Data'!E939&lt;E$1289),'Female Data'!$X939,0))))</f>
        <v>--</v>
      </c>
      <c r="F939" t="str">
        <f>IF(AND(F$1288=0,F$1289=0),"--",IF(AND(F$1288&gt;0,F$1289=0),IF('Female Data'!F939&gt;F$1288,'Female Data'!$X939,0),IF(AND(F$1288=0,F$1289&gt;0),IF('Female Data'!F939&lt;F$1289,'Female Data'!$X939,0),IF(AND('Female Data'!F939&gt;F$1288,'Female Data'!F939&lt;F$1289),'Female Data'!$X939,0))))</f>
        <v>--</v>
      </c>
      <c r="G939" t="str">
        <f>IF(AND(G$1288=0,G$1289=0),"--",IF(AND(G$1288&gt;0,G$1289=0),IF('Female Data'!G939&gt;G$1288,'Female Data'!$X939,0),IF(AND(G$1288=0,G$1289&gt;0),IF('Female Data'!G939&lt;G$1289,'Female Data'!$X939,0),IF(AND('Female Data'!G939&gt;G$1288,'Female Data'!G939&lt;G$1289),'Female Data'!$X939,0))))</f>
        <v>--</v>
      </c>
      <c r="H939" t="str">
        <f>IF(AND(H$1288=0,H$1289=0),"--",IF(AND(H$1288&gt;0,H$1289=0),IF('Female Data'!H939&gt;H$1288,'Female Data'!$X939,0),IF(AND(H$1288=0,H$1289&gt;0),IF('Female Data'!H939&lt;H$1289,'Female Data'!$X939,0),IF(AND('Female Data'!H939&gt;H$1288,'Female Data'!H939&lt;H$1289),'Female Data'!$X939,0))))</f>
        <v>--</v>
      </c>
      <c r="I939" t="str">
        <f>IF(AND(I$1288=0,I$1289=0),"--",IF(AND(I$1288&gt;0,I$1289=0),IF('Female Data'!I939&gt;I$1288,'Female Data'!$X939,0),IF(AND(I$1288=0,I$1289&gt;0),IF('Female Data'!I939&lt;I$1289,'Female Data'!$X939,0),IF(AND('Female Data'!I939&gt;I$1288,'Female Data'!I939&lt;I$1289),'Female Data'!$X939,0))))</f>
        <v>--</v>
      </c>
      <c r="J939" t="str">
        <f>IF(AND(J$1288=0,J$1289=0),"--",IF(AND(J$1288&gt;0,J$1289=0),IF('Female Data'!J939&gt;J$1288,'Female Data'!$X939,0),IF(AND(J$1288=0,J$1289&gt;0),IF('Female Data'!J939&lt;J$1289,'Female Data'!$X939,0),IF(AND('Female Data'!J939&gt;J$1288,'Female Data'!J939&lt;J$1289),'Female Data'!$X939,0))))</f>
        <v>--</v>
      </c>
      <c r="K939" t="str">
        <f>IF(AND(K$1288=0,K$1289=0),"--",IF(AND(K$1288&gt;0,K$1289=0),IF('Female Data'!K939&gt;K$1288,'Female Data'!$X939,0),IF(AND(K$1288=0,K$1289&gt;0),IF('Female Data'!K939&lt;K$1289,'Female Data'!$X939,0),IF(AND('Female Data'!K939&gt;K$1288,'Female Data'!K939&lt;K$1289),'Female Data'!$X939,0))))</f>
        <v>--</v>
      </c>
      <c r="L939" t="str">
        <f>IF(AND(L$1288=0,L$1289=0),"--",IF(AND(L$1288&gt;0,L$1289=0),IF('Female Data'!L939&gt;L$1288,'Female Data'!$X939,0),IF(AND(L$1288=0,L$1289&gt;0),IF('Female Data'!L939&lt;L$1289,'Female Data'!$X939,0),IF(AND('Female Data'!L939&gt;L$1288,'Female Data'!L939&lt;L$1289),'Female Data'!$X939,0))))</f>
        <v>--</v>
      </c>
      <c r="M939" t="str">
        <f>IF(AND(M$1288=0,M$1289=0),"--",IF(AND(M$1288&gt;0,M$1289=0),IF('Female Data'!M939&gt;M$1288,'Female Data'!$X939,0),IF(AND(M$1288=0,M$1289&gt;0),IF('Female Data'!M939&lt;M$1289,'Female Data'!$X939,0),IF(AND('Female Data'!M939&gt;M$1288,'Female Data'!M939&lt;M$1289),'Female Data'!$X939,0))))</f>
        <v>--</v>
      </c>
      <c r="N939" t="str">
        <f>IF(AND(N$1288=0,N$1289=0),"--",IF(AND(N$1288&gt;0,N$1289=0),IF('Female Data'!N939&gt;N$1288,'Female Data'!$X939,0),IF(AND(N$1288=0,N$1289&gt;0),IF('Female Data'!N939&lt;N$1289,'Female Data'!$X939,0),IF(AND('Female Data'!N939&gt;N$1288,'Female Data'!N939&lt;N$1289),'Female Data'!$X939,0))))</f>
        <v>--</v>
      </c>
      <c r="O939" t="str">
        <f>IF(AND(O$1288=0,O$1289=0),"--",IF(AND(O$1288&gt;0,O$1289=0),IF('Female Data'!O939&gt;O$1288,'Female Data'!$X939,0),IF(AND(O$1288=0,O$1289&gt;0),IF('Female Data'!O939&lt;O$1289,'Female Data'!$X939,0),IF(AND('Female Data'!O939&gt;O$1288,'Female Data'!O939&lt;O$1289),'Female Data'!$X939,0))))</f>
        <v>--</v>
      </c>
      <c r="P939" t="str">
        <f>IF(AND(P$1288=0,P$1289=0),"--",IF(AND(P$1288&gt;0,P$1289=0),IF('Female Data'!P939&gt;P$1288,'Female Data'!$X939,0),IF(AND(P$1288=0,P$1289&gt;0),IF('Female Data'!P939&lt;P$1289,'Female Data'!$X939,0),IF(AND('Female Data'!P939&gt;P$1288,'Female Data'!P939&lt;P$1289),'Female Data'!$X939,0))))</f>
        <v>--</v>
      </c>
      <c r="Q939" t="str">
        <f>IF(AND(Q$1288=0,Q$1289=0),"--",IF(AND(Q$1288&gt;0,Q$1289=0),IF('Female Data'!Q939&gt;Q$1288,'Female Data'!$X939,0),IF(AND(Q$1288=0,Q$1289&gt;0),IF('Female Data'!Q939&lt;Q$1289,'Female Data'!$X939,0),IF(AND('Female Data'!Q939&gt;Q$1288,'Female Data'!Q939&lt;Q$1289),'Female Data'!$X939,0))))</f>
        <v>--</v>
      </c>
      <c r="R939" t="str">
        <f>IF(AND(R$1288=0,R$1289=0),"--",IF(AND(R$1288&gt;0,R$1289=0),IF('Female Data'!R939&gt;R$1288,'Female Data'!$X939,0),IF(AND(R$1288=0,R$1289&gt;0),IF('Female Data'!R939&lt;R$1289,'Female Data'!$X939,0),IF(AND('Female Data'!R939&gt;R$1288,'Female Data'!R939&lt;R$1289),'Female Data'!$X939,0))))</f>
        <v>--</v>
      </c>
      <c r="S939" t="str">
        <f>IF(AND(S$1288=0,S$1289=0),"--",IF(AND(S$1288&gt;0,S$1289=0),IF('Female Data'!S939&gt;S$1288,'Female Data'!$X939,0),IF(AND(S$1288=0,S$1289&gt;0),IF('Female Data'!S939&lt;S$1289,'Female Data'!$X939,0),IF(AND('Female Data'!S939&gt;S$1288,'Female Data'!S939&lt;S$1289),'Female Data'!$X939,0))))</f>
        <v>--</v>
      </c>
      <c r="T939" t="str">
        <f>IF(AND(T$1288=0,T$1289=0),"--",IF(AND(T$1288&gt;0,T$1289=0),IF('Female Data'!T939&gt;T$1288,'Female Data'!$X939,0),IF(AND(T$1288=0,T$1289&gt;0),IF('Female Data'!T939&lt;T$1289,'Female Data'!$X939,0),IF(AND('Female Data'!T939&gt;T$1288,'Female Data'!T939&lt;T$1289),'Female Data'!$X939,0))))</f>
        <v>--</v>
      </c>
      <c r="U939" t="str">
        <f>IF(AND(U$1288=0,U$1289=0),"--",IF(AND(U$1288&gt;0,U$1289=0),IF('Female Data'!U939&gt;U$1288,'Female Data'!$X939,0),IF(AND(U$1288=0,U$1289&gt;0),IF('Female Data'!U939&lt;U$1289,'Female Data'!$X939,0),IF(AND('Female Data'!U939&gt;U$1288,'Female Data'!U939&lt;U$1289),'Female Data'!$X939,0))))</f>
        <v>--</v>
      </c>
      <c r="V939" t="str">
        <f>IF(AND(V$1288=0,V$1289=0),"--",IF(AND(V$1288&gt;0,V$1289=0),IF('Female Data'!V939&gt;V$1288,'Female Data'!$X939,0),IF(AND(V$1288=0,V$1289&gt;0),IF('Female Data'!V939&lt;V$1289,'Female Data'!$X939,0),IF(AND('Female Data'!V939&gt;V$1288,'Female Data'!V939&lt;V$1289),'Female Data'!$X939,0))))</f>
        <v>--</v>
      </c>
      <c r="W939" t="str">
        <f>IF(AND(W$1288=0,W$1289=0),"--",IF(AND(W$1288&gt;0,W$1289=0),IF('Female Data'!W939&gt;W$1288,'Female Data'!$X939,0),IF(AND(W$1288=0,W$1289&gt;0),IF('Female Data'!W939&lt;W$1289,'Female Data'!$X939,0),IF(AND('Female Data'!W939&gt;W$1288,'Female Data'!W939&lt;W$1289),'Female Data'!$X939,0))))</f>
        <v>--</v>
      </c>
      <c r="Y939">
        <f t="shared" si="28"/>
        <v>0</v>
      </c>
      <c r="Z939">
        <f>Y939*'Female Data'!X939</f>
        <v>0</v>
      </c>
      <c r="AA939">
        <f t="shared" si="29"/>
        <v>1</v>
      </c>
      <c r="AB939">
        <f>AA939*'Female Data'!X939</f>
        <v>492062</v>
      </c>
    </row>
    <row r="940" spans="1:28">
      <c r="A940">
        <f>'Female Data'!A940</f>
        <v>939</v>
      </c>
      <c r="B940" t="str">
        <f>'Female Data'!B940</f>
        <v>F</v>
      </c>
      <c r="C940" t="str">
        <f>IF(AND(C$1288=0,C$1289=0),"--",IF(AND(C$1288&gt;0,C$1289=0),IF('Female Data'!C940&gt;C$1288,'Female Data'!$X940,0),IF(AND(C$1288=0,C$1289&gt;0),IF('Female Data'!C940&lt;C$1289,'Female Data'!$X940,0),IF(AND('Female Data'!C940&gt;C$1288,'Female Data'!C940&lt;C$1289),'Female Data'!$X940,0))))</f>
        <v>--</v>
      </c>
      <c r="D940" t="str">
        <f>IF(AND(D$1288=0,D$1289=0),"--",IF(AND(D$1288&gt;0,D$1289=0),IF('Female Data'!D940&gt;D$1288,'Female Data'!$X940,0),IF(AND(D$1288=0,D$1289&gt;0),IF('Female Data'!D940&lt;D$1289,'Female Data'!$X940,0),IF(AND('Female Data'!D940&gt;D$1288,'Female Data'!D940&lt;D$1289),'Female Data'!$X940,0))))</f>
        <v>--</v>
      </c>
      <c r="E940" t="str">
        <f>IF(AND(E$1288=0,E$1289=0),"--",IF(AND(E$1288&gt;0,E$1289=0),IF('Female Data'!E940&gt;E$1288,'Female Data'!$X940,0),IF(AND(E$1288=0,E$1289&gt;0),IF('Female Data'!E940&lt;E$1289,'Female Data'!$X940,0),IF(AND('Female Data'!E940&gt;E$1288,'Female Data'!E940&lt;E$1289),'Female Data'!$X940,0))))</f>
        <v>--</v>
      </c>
      <c r="F940" t="str">
        <f>IF(AND(F$1288=0,F$1289=0),"--",IF(AND(F$1288&gt;0,F$1289=0),IF('Female Data'!F940&gt;F$1288,'Female Data'!$X940,0),IF(AND(F$1288=0,F$1289&gt;0),IF('Female Data'!F940&lt;F$1289,'Female Data'!$X940,0),IF(AND('Female Data'!F940&gt;F$1288,'Female Data'!F940&lt;F$1289),'Female Data'!$X940,0))))</f>
        <v>--</v>
      </c>
      <c r="G940" t="str">
        <f>IF(AND(G$1288=0,G$1289=0),"--",IF(AND(G$1288&gt;0,G$1289=0),IF('Female Data'!G940&gt;G$1288,'Female Data'!$X940,0),IF(AND(G$1288=0,G$1289&gt;0),IF('Female Data'!G940&lt;G$1289,'Female Data'!$X940,0),IF(AND('Female Data'!G940&gt;G$1288,'Female Data'!G940&lt;G$1289),'Female Data'!$X940,0))))</f>
        <v>--</v>
      </c>
      <c r="H940" t="str">
        <f>IF(AND(H$1288=0,H$1289=0),"--",IF(AND(H$1288&gt;0,H$1289=0),IF('Female Data'!H940&gt;H$1288,'Female Data'!$X940,0),IF(AND(H$1288=0,H$1289&gt;0),IF('Female Data'!H940&lt;H$1289,'Female Data'!$X940,0),IF(AND('Female Data'!H940&gt;H$1288,'Female Data'!H940&lt;H$1289),'Female Data'!$X940,0))))</f>
        <v>--</v>
      </c>
      <c r="I940" t="str">
        <f>IF(AND(I$1288=0,I$1289=0),"--",IF(AND(I$1288&gt;0,I$1289=0),IF('Female Data'!I940&gt;I$1288,'Female Data'!$X940,0),IF(AND(I$1288=0,I$1289&gt;0),IF('Female Data'!I940&lt;I$1289,'Female Data'!$X940,0),IF(AND('Female Data'!I940&gt;I$1288,'Female Data'!I940&lt;I$1289),'Female Data'!$X940,0))))</f>
        <v>--</v>
      </c>
      <c r="J940" t="str">
        <f>IF(AND(J$1288=0,J$1289=0),"--",IF(AND(J$1288&gt;0,J$1289=0),IF('Female Data'!J940&gt;J$1288,'Female Data'!$X940,0),IF(AND(J$1288=0,J$1289&gt;0),IF('Female Data'!J940&lt;J$1289,'Female Data'!$X940,0),IF(AND('Female Data'!J940&gt;J$1288,'Female Data'!J940&lt;J$1289),'Female Data'!$X940,0))))</f>
        <v>--</v>
      </c>
      <c r="K940" t="str">
        <f>IF(AND(K$1288=0,K$1289=0),"--",IF(AND(K$1288&gt;0,K$1289=0),IF('Female Data'!K940&gt;K$1288,'Female Data'!$X940,0),IF(AND(K$1288=0,K$1289&gt;0),IF('Female Data'!K940&lt;K$1289,'Female Data'!$X940,0),IF(AND('Female Data'!K940&gt;K$1288,'Female Data'!K940&lt;K$1289),'Female Data'!$X940,0))))</f>
        <v>--</v>
      </c>
      <c r="L940" t="str">
        <f>IF(AND(L$1288=0,L$1289=0),"--",IF(AND(L$1288&gt;0,L$1289=0),IF('Female Data'!L940&gt;L$1288,'Female Data'!$X940,0),IF(AND(L$1288=0,L$1289&gt;0),IF('Female Data'!L940&lt;L$1289,'Female Data'!$X940,0),IF(AND('Female Data'!L940&gt;L$1288,'Female Data'!L940&lt;L$1289),'Female Data'!$X940,0))))</f>
        <v>--</v>
      </c>
      <c r="M940" t="str">
        <f>IF(AND(M$1288=0,M$1289=0),"--",IF(AND(M$1288&gt;0,M$1289=0),IF('Female Data'!M940&gt;M$1288,'Female Data'!$X940,0),IF(AND(M$1288=0,M$1289&gt;0),IF('Female Data'!M940&lt;M$1289,'Female Data'!$X940,0),IF(AND('Female Data'!M940&gt;M$1288,'Female Data'!M940&lt;M$1289),'Female Data'!$X940,0))))</f>
        <v>--</v>
      </c>
      <c r="N940" t="str">
        <f>IF(AND(N$1288=0,N$1289=0),"--",IF(AND(N$1288&gt;0,N$1289=0),IF('Female Data'!N940&gt;N$1288,'Female Data'!$X940,0),IF(AND(N$1288=0,N$1289&gt;0),IF('Female Data'!N940&lt;N$1289,'Female Data'!$X940,0),IF(AND('Female Data'!N940&gt;N$1288,'Female Data'!N940&lt;N$1289),'Female Data'!$X940,0))))</f>
        <v>--</v>
      </c>
      <c r="O940" t="str">
        <f>IF(AND(O$1288=0,O$1289=0),"--",IF(AND(O$1288&gt;0,O$1289=0),IF('Female Data'!O940&gt;O$1288,'Female Data'!$X940,0),IF(AND(O$1288=0,O$1289&gt;0),IF('Female Data'!O940&lt;O$1289,'Female Data'!$X940,0),IF(AND('Female Data'!O940&gt;O$1288,'Female Data'!O940&lt;O$1289),'Female Data'!$X940,0))))</f>
        <v>--</v>
      </c>
      <c r="P940" t="str">
        <f>IF(AND(P$1288=0,P$1289=0),"--",IF(AND(P$1288&gt;0,P$1289=0),IF('Female Data'!P940&gt;P$1288,'Female Data'!$X940,0),IF(AND(P$1288=0,P$1289&gt;0),IF('Female Data'!P940&lt;P$1289,'Female Data'!$X940,0),IF(AND('Female Data'!P940&gt;P$1288,'Female Data'!P940&lt;P$1289),'Female Data'!$X940,0))))</f>
        <v>--</v>
      </c>
      <c r="Q940" t="str">
        <f>IF(AND(Q$1288=0,Q$1289=0),"--",IF(AND(Q$1288&gt;0,Q$1289=0),IF('Female Data'!Q940&gt;Q$1288,'Female Data'!$X940,0),IF(AND(Q$1288=0,Q$1289&gt;0),IF('Female Data'!Q940&lt;Q$1289,'Female Data'!$X940,0),IF(AND('Female Data'!Q940&gt;Q$1288,'Female Data'!Q940&lt;Q$1289),'Female Data'!$X940,0))))</f>
        <v>--</v>
      </c>
      <c r="R940" t="str">
        <f>IF(AND(R$1288=0,R$1289=0),"--",IF(AND(R$1288&gt;0,R$1289=0),IF('Female Data'!R940&gt;R$1288,'Female Data'!$X940,0),IF(AND(R$1288=0,R$1289&gt;0),IF('Female Data'!R940&lt;R$1289,'Female Data'!$X940,0),IF(AND('Female Data'!R940&gt;R$1288,'Female Data'!R940&lt;R$1289),'Female Data'!$X940,0))))</f>
        <v>--</v>
      </c>
      <c r="S940" t="str">
        <f>IF(AND(S$1288=0,S$1289=0),"--",IF(AND(S$1288&gt;0,S$1289=0),IF('Female Data'!S940&gt;S$1288,'Female Data'!$X940,0),IF(AND(S$1288=0,S$1289&gt;0),IF('Female Data'!S940&lt;S$1289,'Female Data'!$X940,0),IF(AND('Female Data'!S940&gt;S$1288,'Female Data'!S940&lt;S$1289),'Female Data'!$X940,0))))</f>
        <v>--</v>
      </c>
      <c r="T940" t="str">
        <f>IF(AND(T$1288=0,T$1289=0),"--",IF(AND(T$1288&gt;0,T$1289=0),IF('Female Data'!T940&gt;T$1288,'Female Data'!$X940,0),IF(AND(T$1288=0,T$1289&gt;0),IF('Female Data'!T940&lt;T$1289,'Female Data'!$X940,0),IF(AND('Female Data'!T940&gt;T$1288,'Female Data'!T940&lt;T$1289),'Female Data'!$X940,0))))</f>
        <v>--</v>
      </c>
      <c r="U940" t="str">
        <f>IF(AND(U$1288=0,U$1289=0),"--",IF(AND(U$1288&gt;0,U$1289=0),IF('Female Data'!U940&gt;U$1288,'Female Data'!$X940,0),IF(AND(U$1288=0,U$1289&gt;0),IF('Female Data'!U940&lt;U$1289,'Female Data'!$X940,0),IF(AND('Female Data'!U940&gt;U$1288,'Female Data'!U940&lt;U$1289),'Female Data'!$X940,0))))</f>
        <v>--</v>
      </c>
      <c r="V940" t="str">
        <f>IF(AND(V$1288=0,V$1289=0),"--",IF(AND(V$1288&gt;0,V$1289=0),IF('Female Data'!V940&gt;V$1288,'Female Data'!$X940,0),IF(AND(V$1288=0,V$1289&gt;0),IF('Female Data'!V940&lt;V$1289,'Female Data'!$X940,0),IF(AND('Female Data'!V940&gt;V$1288,'Female Data'!V940&lt;V$1289),'Female Data'!$X940,0))))</f>
        <v>--</v>
      </c>
      <c r="W940" t="str">
        <f>IF(AND(W$1288=0,W$1289=0),"--",IF(AND(W$1288&gt;0,W$1289=0),IF('Female Data'!W940&gt;W$1288,'Female Data'!$X940,0),IF(AND(W$1288=0,W$1289&gt;0),IF('Female Data'!W940&lt;W$1289,'Female Data'!$X940,0),IF(AND('Female Data'!W940&gt;W$1288,'Female Data'!W940&lt;W$1289),'Female Data'!$X940,0))))</f>
        <v>--</v>
      </c>
      <c r="Y940">
        <f t="shared" si="28"/>
        <v>0</v>
      </c>
      <c r="Z940">
        <f>Y940*'Female Data'!X940</f>
        <v>0</v>
      </c>
      <c r="AA940">
        <f t="shared" si="29"/>
        <v>1</v>
      </c>
      <c r="AB940">
        <f>AA940*'Female Data'!X940</f>
        <v>40751</v>
      </c>
    </row>
    <row r="941" spans="1:28">
      <c r="A941">
        <f>'Female Data'!A941</f>
        <v>940</v>
      </c>
      <c r="B941" t="str">
        <f>'Female Data'!B941</f>
        <v>F</v>
      </c>
      <c r="C941" t="str">
        <f>IF(AND(C$1288=0,C$1289=0),"--",IF(AND(C$1288&gt;0,C$1289=0),IF('Female Data'!C941&gt;C$1288,'Female Data'!$X941,0),IF(AND(C$1288=0,C$1289&gt;0),IF('Female Data'!C941&lt;C$1289,'Female Data'!$X941,0),IF(AND('Female Data'!C941&gt;C$1288,'Female Data'!C941&lt;C$1289),'Female Data'!$X941,0))))</f>
        <v>--</v>
      </c>
      <c r="D941" t="str">
        <f>IF(AND(D$1288=0,D$1289=0),"--",IF(AND(D$1288&gt;0,D$1289=0),IF('Female Data'!D941&gt;D$1288,'Female Data'!$X941,0),IF(AND(D$1288=0,D$1289&gt;0),IF('Female Data'!D941&lt;D$1289,'Female Data'!$X941,0),IF(AND('Female Data'!D941&gt;D$1288,'Female Data'!D941&lt;D$1289),'Female Data'!$X941,0))))</f>
        <v>--</v>
      </c>
      <c r="E941" t="str">
        <f>IF(AND(E$1288=0,E$1289=0),"--",IF(AND(E$1288&gt;0,E$1289=0),IF('Female Data'!E941&gt;E$1288,'Female Data'!$X941,0),IF(AND(E$1288=0,E$1289&gt;0),IF('Female Data'!E941&lt;E$1289,'Female Data'!$X941,0),IF(AND('Female Data'!E941&gt;E$1288,'Female Data'!E941&lt;E$1289),'Female Data'!$X941,0))))</f>
        <v>--</v>
      </c>
      <c r="F941" t="str">
        <f>IF(AND(F$1288=0,F$1289=0),"--",IF(AND(F$1288&gt;0,F$1289=0),IF('Female Data'!F941&gt;F$1288,'Female Data'!$X941,0),IF(AND(F$1288=0,F$1289&gt;0),IF('Female Data'!F941&lt;F$1289,'Female Data'!$X941,0),IF(AND('Female Data'!F941&gt;F$1288,'Female Data'!F941&lt;F$1289),'Female Data'!$X941,0))))</f>
        <v>--</v>
      </c>
      <c r="G941" t="str">
        <f>IF(AND(G$1288=0,G$1289=0),"--",IF(AND(G$1288&gt;0,G$1289=0),IF('Female Data'!G941&gt;G$1288,'Female Data'!$X941,0),IF(AND(G$1288=0,G$1289&gt;0),IF('Female Data'!G941&lt;G$1289,'Female Data'!$X941,0),IF(AND('Female Data'!G941&gt;G$1288,'Female Data'!G941&lt;G$1289),'Female Data'!$X941,0))))</f>
        <v>--</v>
      </c>
      <c r="H941" t="str">
        <f>IF(AND(H$1288=0,H$1289=0),"--",IF(AND(H$1288&gt;0,H$1289=0),IF('Female Data'!H941&gt;H$1288,'Female Data'!$X941,0),IF(AND(H$1288=0,H$1289&gt;0),IF('Female Data'!H941&lt;H$1289,'Female Data'!$X941,0),IF(AND('Female Data'!H941&gt;H$1288,'Female Data'!H941&lt;H$1289),'Female Data'!$X941,0))))</f>
        <v>--</v>
      </c>
      <c r="I941" t="str">
        <f>IF(AND(I$1288=0,I$1289=0),"--",IF(AND(I$1288&gt;0,I$1289=0),IF('Female Data'!I941&gt;I$1288,'Female Data'!$X941,0),IF(AND(I$1288=0,I$1289&gt;0),IF('Female Data'!I941&lt;I$1289,'Female Data'!$X941,0),IF(AND('Female Data'!I941&gt;I$1288,'Female Data'!I941&lt;I$1289),'Female Data'!$X941,0))))</f>
        <v>--</v>
      </c>
      <c r="J941" t="str">
        <f>IF(AND(J$1288=0,J$1289=0),"--",IF(AND(J$1288&gt;0,J$1289=0),IF('Female Data'!J941&gt;J$1288,'Female Data'!$X941,0),IF(AND(J$1288=0,J$1289&gt;0),IF('Female Data'!J941&lt;J$1289,'Female Data'!$X941,0),IF(AND('Female Data'!J941&gt;J$1288,'Female Data'!J941&lt;J$1289),'Female Data'!$X941,0))))</f>
        <v>--</v>
      </c>
      <c r="K941" t="str">
        <f>IF(AND(K$1288=0,K$1289=0),"--",IF(AND(K$1288&gt;0,K$1289=0),IF('Female Data'!K941&gt;K$1288,'Female Data'!$X941,0),IF(AND(K$1288=0,K$1289&gt;0),IF('Female Data'!K941&lt;K$1289,'Female Data'!$X941,0),IF(AND('Female Data'!K941&gt;K$1288,'Female Data'!K941&lt;K$1289),'Female Data'!$X941,0))))</f>
        <v>--</v>
      </c>
      <c r="L941" t="str">
        <f>IF(AND(L$1288=0,L$1289=0),"--",IF(AND(L$1288&gt;0,L$1289=0),IF('Female Data'!L941&gt;L$1288,'Female Data'!$X941,0),IF(AND(L$1288=0,L$1289&gt;0),IF('Female Data'!L941&lt;L$1289,'Female Data'!$X941,0),IF(AND('Female Data'!L941&gt;L$1288,'Female Data'!L941&lt;L$1289),'Female Data'!$X941,0))))</f>
        <v>--</v>
      </c>
      <c r="M941" t="str">
        <f>IF(AND(M$1288=0,M$1289=0),"--",IF(AND(M$1288&gt;0,M$1289=0),IF('Female Data'!M941&gt;M$1288,'Female Data'!$X941,0),IF(AND(M$1288=0,M$1289&gt;0),IF('Female Data'!M941&lt;M$1289,'Female Data'!$X941,0),IF(AND('Female Data'!M941&gt;M$1288,'Female Data'!M941&lt;M$1289),'Female Data'!$X941,0))))</f>
        <v>--</v>
      </c>
      <c r="N941" t="str">
        <f>IF(AND(N$1288=0,N$1289=0),"--",IF(AND(N$1288&gt;0,N$1289=0),IF('Female Data'!N941&gt;N$1288,'Female Data'!$X941,0),IF(AND(N$1288=0,N$1289&gt;0),IF('Female Data'!N941&lt;N$1289,'Female Data'!$X941,0),IF(AND('Female Data'!N941&gt;N$1288,'Female Data'!N941&lt;N$1289),'Female Data'!$X941,0))))</f>
        <v>--</v>
      </c>
      <c r="O941" t="str">
        <f>IF(AND(O$1288=0,O$1289=0),"--",IF(AND(O$1288&gt;0,O$1289=0),IF('Female Data'!O941&gt;O$1288,'Female Data'!$X941,0),IF(AND(O$1288=0,O$1289&gt;0),IF('Female Data'!O941&lt;O$1289,'Female Data'!$X941,0),IF(AND('Female Data'!O941&gt;O$1288,'Female Data'!O941&lt;O$1289),'Female Data'!$X941,0))))</f>
        <v>--</v>
      </c>
      <c r="P941" t="str">
        <f>IF(AND(P$1288=0,P$1289=0),"--",IF(AND(P$1288&gt;0,P$1289=0),IF('Female Data'!P941&gt;P$1288,'Female Data'!$X941,0),IF(AND(P$1288=0,P$1289&gt;0),IF('Female Data'!P941&lt;P$1289,'Female Data'!$X941,0),IF(AND('Female Data'!P941&gt;P$1288,'Female Data'!P941&lt;P$1289),'Female Data'!$X941,0))))</f>
        <v>--</v>
      </c>
      <c r="Q941" t="str">
        <f>IF(AND(Q$1288=0,Q$1289=0),"--",IF(AND(Q$1288&gt;0,Q$1289=0),IF('Female Data'!Q941&gt;Q$1288,'Female Data'!$X941,0),IF(AND(Q$1288=0,Q$1289&gt;0),IF('Female Data'!Q941&lt;Q$1289,'Female Data'!$X941,0),IF(AND('Female Data'!Q941&gt;Q$1288,'Female Data'!Q941&lt;Q$1289),'Female Data'!$X941,0))))</f>
        <v>--</v>
      </c>
      <c r="R941" t="str">
        <f>IF(AND(R$1288=0,R$1289=0),"--",IF(AND(R$1288&gt;0,R$1289=0),IF('Female Data'!R941&gt;R$1288,'Female Data'!$X941,0),IF(AND(R$1288=0,R$1289&gt;0),IF('Female Data'!R941&lt;R$1289,'Female Data'!$X941,0),IF(AND('Female Data'!R941&gt;R$1288,'Female Data'!R941&lt;R$1289),'Female Data'!$X941,0))))</f>
        <v>--</v>
      </c>
      <c r="S941" t="str">
        <f>IF(AND(S$1288=0,S$1289=0),"--",IF(AND(S$1288&gt;0,S$1289=0),IF('Female Data'!S941&gt;S$1288,'Female Data'!$X941,0),IF(AND(S$1288=0,S$1289&gt;0),IF('Female Data'!S941&lt;S$1289,'Female Data'!$X941,0),IF(AND('Female Data'!S941&gt;S$1288,'Female Data'!S941&lt;S$1289),'Female Data'!$X941,0))))</f>
        <v>--</v>
      </c>
      <c r="T941" t="str">
        <f>IF(AND(T$1288=0,T$1289=0),"--",IF(AND(T$1288&gt;0,T$1289=0),IF('Female Data'!T941&gt;T$1288,'Female Data'!$X941,0),IF(AND(T$1288=0,T$1289&gt;0),IF('Female Data'!T941&lt;T$1289,'Female Data'!$X941,0),IF(AND('Female Data'!T941&gt;T$1288,'Female Data'!T941&lt;T$1289),'Female Data'!$X941,0))))</f>
        <v>--</v>
      </c>
      <c r="U941" t="str">
        <f>IF(AND(U$1288=0,U$1289=0),"--",IF(AND(U$1288&gt;0,U$1289=0),IF('Female Data'!U941&gt;U$1288,'Female Data'!$X941,0),IF(AND(U$1288=0,U$1289&gt;0),IF('Female Data'!U941&lt;U$1289,'Female Data'!$X941,0),IF(AND('Female Data'!U941&gt;U$1288,'Female Data'!U941&lt;U$1289),'Female Data'!$X941,0))))</f>
        <v>--</v>
      </c>
      <c r="V941" t="str">
        <f>IF(AND(V$1288=0,V$1289=0),"--",IF(AND(V$1288&gt;0,V$1289=0),IF('Female Data'!V941&gt;V$1288,'Female Data'!$X941,0),IF(AND(V$1288=0,V$1289&gt;0),IF('Female Data'!V941&lt;V$1289,'Female Data'!$X941,0),IF(AND('Female Data'!V941&gt;V$1288,'Female Data'!V941&lt;V$1289),'Female Data'!$X941,0))))</f>
        <v>--</v>
      </c>
      <c r="W941" t="str">
        <f>IF(AND(W$1288=0,W$1289=0),"--",IF(AND(W$1288&gt;0,W$1289=0),IF('Female Data'!W941&gt;W$1288,'Female Data'!$X941,0),IF(AND(W$1288=0,W$1289&gt;0),IF('Female Data'!W941&lt;W$1289,'Female Data'!$X941,0),IF(AND('Female Data'!W941&gt;W$1288,'Female Data'!W941&lt;W$1289),'Female Data'!$X941,0))))</f>
        <v>--</v>
      </c>
      <c r="Y941">
        <f t="shared" si="28"/>
        <v>0</v>
      </c>
      <c r="Z941">
        <f>Y941*'Female Data'!X941</f>
        <v>0</v>
      </c>
      <c r="AA941">
        <f t="shared" si="29"/>
        <v>1</v>
      </c>
      <c r="AB941">
        <f>AA941*'Female Data'!X941</f>
        <v>116351</v>
      </c>
    </row>
    <row r="942" spans="1:28">
      <c r="A942">
        <f>'Female Data'!A942</f>
        <v>941</v>
      </c>
      <c r="B942" t="str">
        <f>'Female Data'!B942</f>
        <v>F</v>
      </c>
      <c r="C942" t="str">
        <f>IF(AND(C$1288=0,C$1289=0),"--",IF(AND(C$1288&gt;0,C$1289=0),IF('Female Data'!C942&gt;C$1288,'Female Data'!$X942,0),IF(AND(C$1288=0,C$1289&gt;0),IF('Female Data'!C942&lt;C$1289,'Female Data'!$X942,0),IF(AND('Female Data'!C942&gt;C$1288,'Female Data'!C942&lt;C$1289),'Female Data'!$X942,0))))</f>
        <v>--</v>
      </c>
      <c r="D942" t="str">
        <f>IF(AND(D$1288=0,D$1289=0),"--",IF(AND(D$1288&gt;0,D$1289=0),IF('Female Data'!D942&gt;D$1288,'Female Data'!$X942,0),IF(AND(D$1288=0,D$1289&gt;0),IF('Female Data'!D942&lt;D$1289,'Female Data'!$X942,0),IF(AND('Female Data'!D942&gt;D$1288,'Female Data'!D942&lt;D$1289),'Female Data'!$X942,0))))</f>
        <v>--</v>
      </c>
      <c r="E942" t="str">
        <f>IF(AND(E$1288=0,E$1289=0),"--",IF(AND(E$1288&gt;0,E$1289=0),IF('Female Data'!E942&gt;E$1288,'Female Data'!$X942,0),IF(AND(E$1288=0,E$1289&gt;0),IF('Female Data'!E942&lt;E$1289,'Female Data'!$X942,0),IF(AND('Female Data'!E942&gt;E$1288,'Female Data'!E942&lt;E$1289),'Female Data'!$X942,0))))</f>
        <v>--</v>
      </c>
      <c r="F942" t="str">
        <f>IF(AND(F$1288=0,F$1289=0),"--",IF(AND(F$1288&gt;0,F$1289=0),IF('Female Data'!F942&gt;F$1288,'Female Data'!$X942,0),IF(AND(F$1288=0,F$1289&gt;0),IF('Female Data'!F942&lt;F$1289,'Female Data'!$X942,0),IF(AND('Female Data'!F942&gt;F$1288,'Female Data'!F942&lt;F$1289),'Female Data'!$X942,0))))</f>
        <v>--</v>
      </c>
      <c r="G942" t="str">
        <f>IF(AND(G$1288=0,G$1289=0),"--",IF(AND(G$1288&gt;0,G$1289=0),IF('Female Data'!G942&gt;G$1288,'Female Data'!$X942,0),IF(AND(G$1288=0,G$1289&gt;0),IF('Female Data'!G942&lt;G$1289,'Female Data'!$X942,0),IF(AND('Female Data'!G942&gt;G$1288,'Female Data'!G942&lt;G$1289),'Female Data'!$X942,0))))</f>
        <v>--</v>
      </c>
      <c r="H942" t="str">
        <f>IF(AND(H$1288=0,H$1289=0),"--",IF(AND(H$1288&gt;0,H$1289=0),IF('Female Data'!H942&gt;H$1288,'Female Data'!$X942,0),IF(AND(H$1288=0,H$1289&gt;0),IF('Female Data'!H942&lt;H$1289,'Female Data'!$X942,0),IF(AND('Female Data'!H942&gt;H$1288,'Female Data'!H942&lt;H$1289),'Female Data'!$X942,0))))</f>
        <v>--</v>
      </c>
      <c r="I942" t="str">
        <f>IF(AND(I$1288=0,I$1289=0),"--",IF(AND(I$1288&gt;0,I$1289=0),IF('Female Data'!I942&gt;I$1288,'Female Data'!$X942,0),IF(AND(I$1288=0,I$1289&gt;0),IF('Female Data'!I942&lt;I$1289,'Female Data'!$X942,0),IF(AND('Female Data'!I942&gt;I$1288,'Female Data'!I942&lt;I$1289),'Female Data'!$X942,0))))</f>
        <v>--</v>
      </c>
      <c r="J942" t="str">
        <f>IF(AND(J$1288=0,J$1289=0),"--",IF(AND(J$1288&gt;0,J$1289=0),IF('Female Data'!J942&gt;J$1288,'Female Data'!$X942,0),IF(AND(J$1288=0,J$1289&gt;0),IF('Female Data'!J942&lt;J$1289,'Female Data'!$X942,0),IF(AND('Female Data'!J942&gt;J$1288,'Female Data'!J942&lt;J$1289),'Female Data'!$X942,0))))</f>
        <v>--</v>
      </c>
      <c r="K942" t="str">
        <f>IF(AND(K$1288=0,K$1289=0),"--",IF(AND(K$1288&gt;0,K$1289=0),IF('Female Data'!K942&gt;K$1288,'Female Data'!$X942,0),IF(AND(K$1288=0,K$1289&gt;0),IF('Female Data'!K942&lt;K$1289,'Female Data'!$X942,0),IF(AND('Female Data'!K942&gt;K$1288,'Female Data'!K942&lt;K$1289),'Female Data'!$X942,0))))</f>
        <v>--</v>
      </c>
      <c r="L942" t="str">
        <f>IF(AND(L$1288=0,L$1289=0),"--",IF(AND(L$1288&gt;0,L$1289=0),IF('Female Data'!L942&gt;L$1288,'Female Data'!$X942,0),IF(AND(L$1288=0,L$1289&gt;0),IF('Female Data'!L942&lt;L$1289,'Female Data'!$X942,0),IF(AND('Female Data'!L942&gt;L$1288,'Female Data'!L942&lt;L$1289),'Female Data'!$X942,0))))</f>
        <v>--</v>
      </c>
      <c r="M942" t="str">
        <f>IF(AND(M$1288=0,M$1289=0),"--",IF(AND(M$1288&gt;0,M$1289=0),IF('Female Data'!M942&gt;M$1288,'Female Data'!$X942,0),IF(AND(M$1288=0,M$1289&gt;0),IF('Female Data'!M942&lt;M$1289,'Female Data'!$X942,0),IF(AND('Female Data'!M942&gt;M$1288,'Female Data'!M942&lt;M$1289),'Female Data'!$X942,0))))</f>
        <v>--</v>
      </c>
      <c r="N942" t="str">
        <f>IF(AND(N$1288=0,N$1289=0),"--",IF(AND(N$1288&gt;0,N$1289=0),IF('Female Data'!N942&gt;N$1288,'Female Data'!$X942,0),IF(AND(N$1288=0,N$1289&gt;0),IF('Female Data'!N942&lt;N$1289,'Female Data'!$X942,0),IF(AND('Female Data'!N942&gt;N$1288,'Female Data'!N942&lt;N$1289),'Female Data'!$X942,0))))</f>
        <v>--</v>
      </c>
      <c r="O942" t="str">
        <f>IF(AND(O$1288=0,O$1289=0),"--",IF(AND(O$1288&gt;0,O$1289=0),IF('Female Data'!O942&gt;O$1288,'Female Data'!$X942,0),IF(AND(O$1288=0,O$1289&gt;0),IF('Female Data'!O942&lt;O$1289,'Female Data'!$X942,0),IF(AND('Female Data'!O942&gt;O$1288,'Female Data'!O942&lt;O$1289),'Female Data'!$X942,0))))</f>
        <v>--</v>
      </c>
      <c r="P942" t="str">
        <f>IF(AND(P$1288=0,P$1289=0),"--",IF(AND(P$1288&gt;0,P$1289=0),IF('Female Data'!P942&gt;P$1288,'Female Data'!$X942,0),IF(AND(P$1288=0,P$1289&gt;0),IF('Female Data'!P942&lt;P$1289,'Female Data'!$X942,0),IF(AND('Female Data'!P942&gt;P$1288,'Female Data'!P942&lt;P$1289),'Female Data'!$X942,0))))</f>
        <v>--</v>
      </c>
      <c r="Q942" t="str">
        <f>IF(AND(Q$1288=0,Q$1289=0),"--",IF(AND(Q$1288&gt;0,Q$1289=0),IF('Female Data'!Q942&gt;Q$1288,'Female Data'!$X942,0),IF(AND(Q$1288=0,Q$1289&gt;0),IF('Female Data'!Q942&lt;Q$1289,'Female Data'!$X942,0),IF(AND('Female Data'!Q942&gt;Q$1288,'Female Data'!Q942&lt;Q$1289),'Female Data'!$X942,0))))</f>
        <v>--</v>
      </c>
      <c r="R942" t="str">
        <f>IF(AND(R$1288=0,R$1289=0),"--",IF(AND(R$1288&gt;0,R$1289=0),IF('Female Data'!R942&gt;R$1288,'Female Data'!$X942,0),IF(AND(R$1288=0,R$1289&gt;0),IF('Female Data'!R942&lt;R$1289,'Female Data'!$X942,0),IF(AND('Female Data'!R942&gt;R$1288,'Female Data'!R942&lt;R$1289),'Female Data'!$X942,0))))</f>
        <v>--</v>
      </c>
      <c r="S942" t="str">
        <f>IF(AND(S$1288=0,S$1289=0),"--",IF(AND(S$1288&gt;0,S$1289=0),IF('Female Data'!S942&gt;S$1288,'Female Data'!$X942,0),IF(AND(S$1288=0,S$1289&gt;0),IF('Female Data'!S942&lt;S$1289,'Female Data'!$X942,0),IF(AND('Female Data'!S942&gt;S$1288,'Female Data'!S942&lt;S$1289),'Female Data'!$X942,0))))</f>
        <v>--</v>
      </c>
      <c r="T942" t="str">
        <f>IF(AND(T$1288=0,T$1289=0),"--",IF(AND(T$1288&gt;0,T$1289=0),IF('Female Data'!T942&gt;T$1288,'Female Data'!$X942,0),IF(AND(T$1288=0,T$1289&gt;0),IF('Female Data'!T942&lt;T$1289,'Female Data'!$X942,0),IF(AND('Female Data'!T942&gt;T$1288,'Female Data'!T942&lt;T$1289),'Female Data'!$X942,0))))</f>
        <v>--</v>
      </c>
      <c r="U942" t="str">
        <f>IF(AND(U$1288=0,U$1289=0),"--",IF(AND(U$1288&gt;0,U$1289=0),IF('Female Data'!U942&gt;U$1288,'Female Data'!$X942,0),IF(AND(U$1288=0,U$1289&gt;0),IF('Female Data'!U942&lt;U$1289,'Female Data'!$X942,0),IF(AND('Female Data'!U942&gt;U$1288,'Female Data'!U942&lt;U$1289),'Female Data'!$X942,0))))</f>
        <v>--</v>
      </c>
      <c r="V942" t="str">
        <f>IF(AND(V$1288=0,V$1289=0),"--",IF(AND(V$1288&gt;0,V$1289=0),IF('Female Data'!V942&gt;V$1288,'Female Data'!$X942,0),IF(AND(V$1288=0,V$1289&gt;0),IF('Female Data'!V942&lt;V$1289,'Female Data'!$X942,0),IF(AND('Female Data'!V942&gt;V$1288,'Female Data'!V942&lt;V$1289),'Female Data'!$X942,0))))</f>
        <v>--</v>
      </c>
      <c r="W942" t="str">
        <f>IF(AND(W$1288=0,W$1289=0),"--",IF(AND(W$1288&gt;0,W$1289=0),IF('Female Data'!W942&gt;W$1288,'Female Data'!$X942,0),IF(AND(W$1288=0,W$1289&gt;0),IF('Female Data'!W942&lt;W$1289,'Female Data'!$X942,0),IF(AND('Female Data'!W942&gt;W$1288,'Female Data'!W942&lt;W$1289),'Female Data'!$X942,0))))</f>
        <v>--</v>
      </c>
      <c r="Y942">
        <f t="shared" si="28"/>
        <v>0</v>
      </c>
      <c r="Z942">
        <f>Y942*'Female Data'!X942</f>
        <v>0</v>
      </c>
      <c r="AA942">
        <f t="shared" si="29"/>
        <v>1</v>
      </c>
      <c r="AB942">
        <f>AA942*'Female Data'!X942</f>
        <v>13236</v>
      </c>
    </row>
    <row r="943" spans="1:28">
      <c r="A943">
        <f>'Female Data'!A943</f>
        <v>942</v>
      </c>
      <c r="B943" t="str">
        <f>'Female Data'!B943</f>
        <v>F</v>
      </c>
      <c r="C943" t="str">
        <f>IF(AND(C$1288=0,C$1289=0),"--",IF(AND(C$1288&gt;0,C$1289=0),IF('Female Data'!C943&gt;C$1288,'Female Data'!$X943,0),IF(AND(C$1288=0,C$1289&gt;0),IF('Female Data'!C943&lt;C$1289,'Female Data'!$X943,0),IF(AND('Female Data'!C943&gt;C$1288,'Female Data'!C943&lt;C$1289),'Female Data'!$X943,0))))</f>
        <v>--</v>
      </c>
      <c r="D943" t="str">
        <f>IF(AND(D$1288=0,D$1289=0),"--",IF(AND(D$1288&gt;0,D$1289=0),IF('Female Data'!D943&gt;D$1288,'Female Data'!$X943,0),IF(AND(D$1288=0,D$1289&gt;0),IF('Female Data'!D943&lt;D$1289,'Female Data'!$X943,0),IF(AND('Female Data'!D943&gt;D$1288,'Female Data'!D943&lt;D$1289),'Female Data'!$X943,0))))</f>
        <v>--</v>
      </c>
      <c r="E943" t="str">
        <f>IF(AND(E$1288=0,E$1289=0),"--",IF(AND(E$1288&gt;0,E$1289=0),IF('Female Data'!E943&gt;E$1288,'Female Data'!$X943,0),IF(AND(E$1288=0,E$1289&gt;0),IF('Female Data'!E943&lt;E$1289,'Female Data'!$X943,0),IF(AND('Female Data'!E943&gt;E$1288,'Female Data'!E943&lt;E$1289),'Female Data'!$X943,0))))</f>
        <v>--</v>
      </c>
      <c r="F943" t="str">
        <f>IF(AND(F$1288=0,F$1289=0),"--",IF(AND(F$1288&gt;0,F$1289=0),IF('Female Data'!F943&gt;F$1288,'Female Data'!$X943,0),IF(AND(F$1288=0,F$1289&gt;0),IF('Female Data'!F943&lt;F$1289,'Female Data'!$X943,0),IF(AND('Female Data'!F943&gt;F$1288,'Female Data'!F943&lt;F$1289),'Female Data'!$X943,0))))</f>
        <v>--</v>
      </c>
      <c r="G943" t="str">
        <f>IF(AND(G$1288=0,G$1289=0),"--",IF(AND(G$1288&gt;0,G$1289=0),IF('Female Data'!G943&gt;G$1288,'Female Data'!$X943,0),IF(AND(G$1288=0,G$1289&gt;0),IF('Female Data'!G943&lt;G$1289,'Female Data'!$X943,0),IF(AND('Female Data'!G943&gt;G$1288,'Female Data'!G943&lt;G$1289),'Female Data'!$X943,0))))</f>
        <v>--</v>
      </c>
      <c r="H943" t="str">
        <f>IF(AND(H$1288=0,H$1289=0),"--",IF(AND(H$1288&gt;0,H$1289=0),IF('Female Data'!H943&gt;H$1288,'Female Data'!$X943,0),IF(AND(H$1288=0,H$1289&gt;0),IF('Female Data'!H943&lt;H$1289,'Female Data'!$X943,0),IF(AND('Female Data'!H943&gt;H$1288,'Female Data'!H943&lt;H$1289),'Female Data'!$X943,0))))</f>
        <v>--</v>
      </c>
      <c r="I943" t="str">
        <f>IF(AND(I$1288=0,I$1289=0),"--",IF(AND(I$1288&gt;0,I$1289=0),IF('Female Data'!I943&gt;I$1288,'Female Data'!$X943,0),IF(AND(I$1288=0,I$1289&gt;0),IF('Female Data'!I943&lt;I$1289,'Female Data'!$X943,0),IF(AND('Female Data'!I943&gt;I$1288,'Female Data'!I943&lt;I$1289),'Female Data'!$X943,0))))</f>
        <v>--</v>
      </c>
      <c r="J943" t="str">
        <f>IF(AND(J$1288=0,J$1289=0),"--",IF(AND(J$1288&gt;0,J$1289=0),IF('Female Data'!J943&gt;J$1288,'Female Data'!$X943,0),IF(AND(J$1288=0,J$1289&gt;0),IF('Female Data'!J943&lt;J$1289,'Female Data'!$X943,0),IF(AND('Female Data'!J943&gt;J$1288,'Female Data'!J943&lt;J$1289),'Female Data'!$X943,0))))</f>
        <v>--</v>
      </c>
      <c r="K943" t="str">
        <f>IF(AND(K$1288=0,K$1289=0),"--",IF(AND(K$1288&gt;0,K$1289=0),IF('Female Data'!K943&gt;K$1288,'Female Data'!$X943,0),IF(AND(K$1288=0,K$1289&gt;0),IF('Female Data'!K943&lt;K$1289,'Female Data'!$X943,0),IF(AND('Female Data'!K943&gt;K$1288,'Female Data'!K943&lt;K$1289),'Female Data'!$X943,0))))</f>
        <v>--</v>
      </c>
      <c r="L943" t="str">
        <f>IF(AND(L$1288=0,L$1289=0),"--",IF(AND(L$1288&gt;0,L$1289=0),IF('Female Data'!L943&gt;L$1288,'Female Data'!$X943,0),IF(AND(L$1288=0,L$1289&gt;0),IF('Female Data'!L943&lt;L$1289,'Female Data'!$X943,0),IF(AND('Female Data'!L943&gt;L$1288,'Female Data'!L943&lt;L$1289),'Female Data'!$X943,0))))</f>
        <v>--</v>
      </c>
      <c r="M943" t="str">
        <f>IF(AND(M$1288=0,M$1289=0),"--",IF(AND(M$1288&gt;0,M$1289=0),IF('Female Data'!M943&gt;M$1288,'Female Data'!$X943,0),IF(AND(M$1288=0,M$1289&gt;0),IF('Female Data'!M943&lt;M$1289,'Female Data'!$X943,0),IF(AND('Female Data'!M943&gt;M$1288,'Female Data'!M943&lt;M$1289),'Female Data'!$X943,0))))</f>
        <v>--</v>
      </c>
      <c r="N943" t="str">
        <f>IF(AND(N$1288=0,N$1289=0),"--",IF(AND(N$1288&gt;0,N$1289=0),IF('Female Data'!N943&gt;N$1288,'Female Data'!$X943,0),IF(AND(N$1288=0,N$1289&gt;0),IF('Female Data'!N943&lt;N$1289,'Female Data'!$X943,0),IF(AND('Female Data'!N943&gt;N$1288,'Female Data'!N943&lt;N$1289),'Female Data'!$X943,0))))</f>
        <v>--</v>
      </c>
      <c r="O943" t="str">
        <f>IF(AND(O$1288=0,O$1289=0),"--",IF(AND(O$1288&gt;0,O$1289=0),IF('Female Data'!O943&gt;O$1288,'Female Data'!$X943,0),IF(AND(O$1288=0,O$1289&gt;0),IF('Female Data'!O943&lt;O$1289,'Female Data'!$X943,0),IF(AND('Female Data'!O943&gt;O$1288,'Female Data'!O943&lt;O$1289),'Female Data'!$X943,0))))</f>
        <v>--</v>
      </c>
      <c r="P943" t="str">
        <f>IF(AND(P$1288=0,P$1289=0),"--",IF(AND(P$1288&gt;0,P$1289=0),IF('Female Data'!P943&gt;P$1288,'Female Data'!$X943,0),IF(AND(P$1288=0,P$1289&gt;0),IF('Female Data'!P943&lt;P$1289,'Female Data'!$X943,0),IF(AND('Female Data'!P943&gt;P$1288,'Female Data'!P943&lt;P$1289),'Female Data'!$X943,0))))</f>
        <v>--</v>
      </c>
      <c r="Q943" t="str">
        <f>IF(AND(Q$1288=0,Q$1289=0),"--",IF(AND(Q$1288&gt;0,Q$1289=0),IF('Female Data'!Q943&gt;Q$1288,'Female Data'!$X943,0),IF(AND(Q$1288=0,Q$1289&gt;0),IF('Female Data'!Q943&lt;Q$1289,'Female Data'!$X943,0),IF(AND('Female Data'!Q943&gt;Q$1288,'Female Data'!Q943&lt;Q$1289),'Female Data'!$X943,0))))</f>
        <v>--</v>
      </c>
      <c r="R943" t="str">
        <f>IF(AND(R$1288=0,R$1289=0),"--",IF(AND(R$1288&gt;0,R$1289=0),IF('Female Data'!R943&gt;R$1288,'Female Data'!$X943,0),IF(AND(R$1288=0,R$1289&gt;0),IF('Female Data'!R943&lt;R$1289,'Female Data'!$X943,0),IF(AND('Female Data'!R943&gt;R$1288,'Female Data'!R943&lt;R$1289),'Female Data'!$X943,0))))</f>
        <v>--</v>
      </c>
      <c r="S943" t="str">
        <f>IF(AND(S$1288=0,S$1289=0),"--",IF(AND(S$1288&gt;0,S$1289=0),IF('Female Data'!S943&gt;S$1288,'Female Data'!$X943,0),IF(AND(S$1288=0,S$1289&gt;0),IF('Female Data'!S943&lt;S$1289,'Female Data'!$X943,0),IF(AND('Female Data'!S943&gt;S$1288,'Female Data'!S943&lt;S$1289),'Female Data'!$X943,0))))</f>
        <v>--</v>
      </c>
      <c r="T943" t="str">
        <f>IF(AND(T$1288=0,T$1289=0),"--",IF(AND(T$1288&gt;0,T$1289=0),IF('Female Data'!T943&gt;T$1288,'Female Data'!$X943,0),IF(AND(T$1288=0,T$1289&gt;0),IF('Female Data'!T943&lt;T$1289,'Female Data'!$X943,0),IF(AND('Female Data'!T943&gt;T$1288,'Female Data'!T943&lt;T$1289),'Female Data'!$X943,0))))</f>
        <v>--</v>
      </c>
      <c r="U943" t="str">
        <f>IF(AND(U$1288=0,U$1289=0),"--",IF(AND(U$1288&gt;0,U$1289=0),IF('Female Data'!U943&gt;U$1288,'Female Data'!$X943,0),IF(AND(U$1288=0,U$1289&gt;0),IF('Female Data'!U943&lt;U$1289,'Female Data'!$X943,0),IF(AND('Female Data'!U943&gt;U$1288,'Female Data'!U943&lt;U$1289),'Female Data'!$X943,0))))</f>
        <v>--</v>
      </c>
      <c r="V943" t="str">
        <f>IF(AND(V$1288=0,V$1289=0),"--",IF(AND(V$1288&gt;0,V$1289=0),IF('Female Data'!V943&gt;V$1288,'Female Data'!$X943,0),IF(AND(V$1288=0,V$1289&gt;0),IF('Female Data'!V943&lt;V$1289,'Female Data'!$X943,0),IF(AND('Female Data'!V943&gt;V$1288,'Female Data'!V943&lt;V$1289),'Female Data'!$X943,0))))</f>
        <v>--</v>
      </c>
      <c r="W943" t="str">
        <f>IF(AND(W$1288=0,W$1289=0),"--",IF(AND(W$1288&gt;0,W$1289=0),IF('Female Data'!W943&gt;W$1288,'Female Data'!$X943,0),IF(AND(W$1288=0,W$1289&gt;0),IF('Female Data'!W943&lt;W$1289,'Female Data'!$X943,0),IF(AND('Female Data'!W943&gt;W$1288,'Female Data'!W943&lt;W$1289),'Female Data'!$X943,0))))</f>
        <v>--</v>
      </c>
      <c r="Y943">
        <f t="shared" si="28"/>
        <v>0</v>
      </c>
      <c r="Z943">
        <f>Y943*'Female Data'!X943</f>
        <v>0</v>
      </c>
      <c r="AA943">
        <f t="shared" si="29"/>
        <v>1</v>
      </c>
      <c r="AB943">
        <f>AA943*'Female Data'!X943</f>
        <v>32792</v>
      </c>
    </row>
    <row r="944" spans="1:28">
      <c r="A944">
        <f>'Female Data'!A944</f>
        <v>943</v>
      </c>
      <c r="B944" t="str">
        <f>'Female Data'!B944</f>
        <v>F</v>
      </c>
      <c r="C944" t="str">
        <f>IF(AND(C$1288=0,C$1289=0),"--",IF(AND(C$1288&gt;0,C$1289=0),IF('Female Data'!C944&gt;C$1288,'Female Data'!$X944,0),IF(AND(C$1288=0,C$1289&gt;0),IF('Female Data'!C944&lt;C$1289,'Female Data'!$X944,0),IF(AND('Female Data'!C944&gt;C$1288,'Female Data'!C944&lt;C$1289),'Female Data'!$X944,0))))</f>
        <v>--</v>
      </c>
      <c r="D944" t="str">
        <f>IF(AND(D$1288=0,D$1289=0),"--",IF(AND(D$1288&gt;0,D$1289=0),IF('Female Data'!D944&gt;D$1288,'Female Data'!$X944,0),IF(AND(D$1288=0,D$1289&gt;0),IF('Female Data'!D944&lt;D$1289,'Female Data'!$X944,0),IF(AND('Female Data'!D944&gt;D$1288,'Female Data'!D944&lt;D$1289),'Female Data'!$X944,0))))</f>
        <v>--</v>
      </c>
      <c r="E944" t="str">
        <f>IF(AND(E$1288=0,E$1289=0),"--",IF(AND(E$1288&gt;0,E$1289=0),IF('Female Data'!E944&gt;E$1288,'Female Data'!$X944,0),IF(AND(E$1288=0,E$1289&gt;0),IF('Female Data'!E944&lt;E$1289,'Female Data'!$X944,0),IF(AND('Female Data'!E944&gt;E$1288,'Female Data'!E944&lt;E$1289),'Female Data'!$X944,0))))</f>
        <v>--</v>
      </c>
      <c r="F944" t="str">
        <f>IF(AND(F$1288=0,F$1289=0),"--",IF(AND(F$1288&gt;0,F$1289=0),IF('Female Data'!F944&gt;F$1288,'Female Data'!$X944,0),IF(AND(F$1288=0,F$1289&gt;0),IF('Female Data'!F944&lt;F$1289,'Female Data'!$X944,0),IF(AND('Female Data'!F944&gt;F$1288,'Female Data'!F944&lt;F$1289),'Female Data'!$X944,0))))</f>
        <v>--</v>
      </c>
      <c r="G944" t="str">
        <f>IF(AND(G$1288=0,G$1289=0),"--",IF(AND(G$1288&gt;0,G$1289=0),IF('Female Data'!G944&gt;G$1288,'Female Data'!$X944,0),IF(AND(G$1288=0,G$1289&gt;0),IF('Female Data'!G944&lt;G$1289,'Female Data'!$X944,0),IF(AND('Female Data'!G944&gt;G$1288,'Female Data'!G944&lt;G$1289),'Female Data'!$X944,0))))</f>
        <v>--</v>
      </c>
      <c r="H944" t="str">
        <f>IF(AND(H$1288=0,H$1289=0),"--",IF(AND(H$1288&gt;0,H$1289=0),IF('Female Data'!H944&gt;H$1288,'Female Data'!$X944,0),IF(AND(H$1288=0,H$1289&gt;0),IF('Female Data'!H944&lt;H$1289,'Female Data'!$X944,0),IF(AND('Female Data'!H944&gt;H$1288,'Female Data'!H944&lt;H$1289),'Female Data'!$X944,0))))</f>
        <v>--</v>
      </c>
      <c r="I944" t="str">
        <f>IF(AND(I$1288=0,I$1289=0),"--",IF(AND(I$1288&gt;0,I$1289=0),IF('Female Data'!I944&gt;I$1288,'Female Data'!$X944,0),IF(AND(I$1288=0,I$1289&gt;0),IF('Female Data'!I944&lt;I$1289,'Female Data'!$X944,0),IF(AND('Female Data'!I944&gt;I$1288,'Female Data'!I944&lt;I$1289),'Female Data'!$X944,0))))</f>
        <v>--</v>
      </c>
      <c r="J944" t="str">
        <f>IF(AND(J$1288=0,J$1289=0),"--",IF(AND(J$1288&gt;0,J$1289=0),IF('Female Data'!J944&gt;J$1288,'Female Data'!$X944,0),IF(AND(J$1288=0,J$1289&gt;0),IF('Female Data'!J944&lt;J$1289,'Female Data'!$X944,0),IF(AND('Female Data'!J944&gt;J$1288,'Female Data'!J944&lt;J$1289),'Female Data'!$X944,0))))</f>
        <v>--</v>
      </c>
      <c r="K944" t="str">
        <f>IF(AND(K$1288=0,K$1289=0),"--",IF(AND(K$1288&gt;0,K$1289=0),IF('Female Data'!K944&gt;K$1288,'Female Data'!$X944,0),IF(AND(K$1288=0,K$1289&gt;0),IF('Female Data'!K944&lt;K$1289,'Female Data'!$X944,0),IF(AND('Female Data'!K944&gt;K$1288,'Female Data'!K944&lt;K$1289),'Female Data'!$X944,0))))</f>
        <v>--</v>
      </c>
      <c r="L944" t="str">
        <f>IF(AND(L$1288=0,L$1289=0),"--",IF(AND(L$1288&gt;0,L$1289=0),IF('Female Data'!L944&gt;L$1288,'Female Data'!$X944,0),IF(AND(L$1288=0,L$1289&gt;0),IF('Female Data'!L944&lt;L$1289,'Female Data'!$X944,0),IF(AND('Female Data'!L944&gt;L$1288,'Female Data'!L944&lt;L$1289),'Female Data'!$X944,0))))</f>
        <v>--</v>
      </c>
      <c r="M944" t="str">
        <f>IF(AND(M$1288=0,M$1289=0),"--",IF(AND(M$1288&gt;0,M$1289=0),IF('Female Data'!M944&gt;M$1288,'Female Data'!$X944,0),IF(AND(M$1288=0,M$1289&gt;0),IF('Female Data'!M944&lt;M$1289,'Female Data'!$X944,0),IF(AND('Female Data'!M944&gt;M$1288,'Female Data'!M944&lt;M$1289),'Female Data'!$X944,0))))</f>
        <v>--</v>
      </c>
      <c r="N944" t="str">
        <f>IF(AND(N$1288=0,N$1289=0),"--",IF(AND(N$1288&gt;0,N$1289=0),IF('Female Data'!N944&gt;N$1288,'Female Data'!$X944,0),IF(AND(N$1288=0,N$1289&gt;0),IF('Female Data'!N944&lt;N$1289,'Female Data'!$X944,0),IF(AND('Female Data'!N944&gt;N$1288,'Female Data'!N944&lt;N$1289),'Female Data'!$X944,0))))</f>
        <v>--</v>
      </c>
      <c r="O944" t="str">
        <f>IF(AND(O$1288=0,O$1289=0),"--",IF(AND(O$1288&gt;0,O$1289=0),IF('Female Data'!O944&gt;O$1288,'Female Data'!$X944,0),IF(AND(O$1288=0,O$1289&gt;0),IF('Female Data'!O944&lt;O$1289,'Female Data'!$X944,0),IF(AND('Female Data'!O944&gt;O$1288,'Female Data'!O944&lt;O$1289),'Female Data'!$X944,0))))</f>
        <v>--</v>
      </c>
      <c r="P944" t="str">
        <f>IF(AND(P$1288=0,P$1289=0),"--",IF(AND(P$1288&gt;0,P$1289=0),IF('Female Data'!P944&gt;P$1288,'Female Data'!$X944,0),IF(AND(P$1288=0,P$1289&gt;0),IF('Female Data'!P944&lt;P$1289,'Female Data'!$X944,0),IF(AND('Female Data'!P944&gt;P$1288,'Female Data'!P944&lt;P$1289),'Female Data'!$X944,0))))</f>
        <v>--</v>
      </c>
      <c r="Q944" t="str">
        <f>IF(AND(Q$1288=0,Q$1289=0),"--",IF(AND(Q$1288&gt;0,Q$1289=0),IF('Female Data'!Q944&gt;Q$1288,'Female Data'!$X944,0),IF(AND(Q$1288=0,Q$1289&gt;0),IF('Female Data'!Q944&lt;Q$1289,'Female Data'!$X944,0),IF(AND('Female Data'!Q944&gt;Q$1288,'Female Data'!Q944&lt;Q$1289),'Female Data'!$X944,0))))</f>
        <v>--</v>
      </c>
      <c r="R944" t="str">
        <f>IF(AND(R$1288=0,R$1289=0),"--",IF(AND(R$1288&gt;0,R$1289=0),IF('Female Data'!R944&gt;R$1288,'Female Data'!$X944,0),IF(AND(R$1288=0,R$1289&gt;0),IF('Female Data'!R944&lt;R$1289,'Female Data'!$X944,0),IF(AND('Female Data'!R944&gt;R$1288,'Female Data'!R944&lt;R$1289),'Female Data'!$X944,0))))</f>
        <v>--</v>
      </c>
      <c r="S944" t="str">
        <f>IF(AND(S$1288=0,S$1289=0),"--",IF(AND(S$1288&gt;0,S$1289=0),IF('Female Data'!S944&gt;S$1288,'Female Data'!$X944,0),IF(AND(S$1288=0,S$1289&gt;0),IF('Female Data'!S944&lt;S$1289,'Female Data'!$X944,0),IF(AND('Female Data'!S944&gt;S$1288,'Female Data'!S944&lt;S$1289),'Female Data'!$X944,0))))</f>
        <v>--</v>
      </c>
      <c r="T944" t="str">
        <f>IF(AND(T$1288=0,T$1289=0),"--",IF(AND(T$1288&gt;0,T$1289=0),IF('Female Data'!T944&gt;T$1288,'Female Data'!$X944,0),IF(AND(T$1288=0,T$1289&gt;0),IF('Female Data'!T944&lt;T$1289,'Female Data'!$X944,0),IF(AND('Female Data'!T944&gt;T$1288,'Female Data'!T944&lt;T$1289),'Female Data'!$X944,0))))</f>
        <v>--</v>
      </c>
      <c r="U944" t="str">
        <f>IF(AND(U$1288=0,U$1289=0),"--",IF(AND(U$1288&gt;0,U$1289=0),IF('Female Data'!U944&gt;U$1288,'Female Data'!$X944,0),IF(AND(U$1288=0,U$1289&gt;0),IF('Female Data'!U944&lt;U$1289,'Female Data'!$X944,0),IF(AND('Female Data'!U944&gt;U$1288,'Female Data'!U944&lt;U$1289),'Female Data'!$X944,0))))</f>
        <v>--</v>
      </c>
      <c r="V944" t="str">
        <f>IF(AND(V$1288=0,V$1289=0),"--",IF(AND(V$1288&gt;0,V$1289=0),IF('Female Data'!V944&gt;V$1288,'Female Data'!$X944,0),IF(AND(V$1288=0,V$1289&gt;0),IF('Female Data'!V944&lt;V$1289,'Female Data'!$X944,0),IF(AND('Female Data'!V944&gt;V$1288,'Female Data'!V944&lt;V$1289),'Female Data'!$X944,0))))</f>
        <v>--</v>
      </c>
      <c r="W944" t="str">
        <f>IF(AND(W$1288=0,W$1289=0),"--",IF(AND(W$1288&gt;0,W$1289=0),IF('Female Data'!W944&gt;W$1288,'Female Data'!$X944,0),IF(AND(W$1288=0,W$1289&gt;0),IF('Female Data'!W944&lt;W$1289,'Female Data'!$X944,0),IF(AND('Female Data'!W944&gt;W$1288,'Female Data'!W944&lt;W$1289),'Female Data'!$X944,0))))</f>
        <v>--</v>
      </c>
      <c r="Y944">
        <f t="shared" si="28"/>
        <v>0</v>
      </c>
      <c r="Z944">
        <f>Y944*'Female Data'!X944</f>
        <v>0</v>
      </c>
      <c r="AA944">
        <f t="shared" si="29"/>
        <v>1</v>
      </c>
      <c r="AB944">
        <f>AA944*'Female Data'!X944</f>
        <v>48587</v>
      </c>
    </row>
    <row r="945" spans="1:28">
      <c r="A945">
        <f>'Female Data'!A945</f>
        <v>944</v>
      </c>
      <c r="B945" t="str">
        <f>'Female Data'!B945</f>
        <v>F</v>
      </c>
      <c r="C945" t="str">
        <f>IF(AND(C$1288=0,C$1289=0),"--",IF(AND(C$1288&gt;0,C$1289=0),IF('Female Data'!C945&gt;C$1288,'Female Data'!$X945,0),IF(AND(C$1288=0,C$1289&gt;0),IF('Female Data'!C945&lt;C$1289,'Female Data'!$X945,0),IF(AND('Female Data'!C945&gt;C$1288,'Female Data'!C945&lt;C$1289),'Female Data'!$X945,0))))</f>
        <v>--</v>
      </c>
      <c r="D945" t="str">
        <f>IF(AND(D$1288=0,D$1289=0),"--",IF(AND(D$1288&gt;0,D$1289=0),IF('Female Data'!D945&gt;D$1288,'Female Data'!$X945,0),IF(AND(D$1288=0,D$1289&gt;0),IF('Female Data'!D945&lt;D$1289,'Female Data'!$X945,0),IF(AND('Female Data'!D945&gt;D$1288,'Female Data'!D945&lt;D$1289),'Female Data'!$X945,0))))</f>
        <v>--</v>
      </c>
      <c r="E945" t="str">
        <f>IF(AND(E$1288=0,E$1289=0),"--",IF(AND(E$1288&gt;0,E$1289=0),IF('Female Data'!E945&gt;E$1288,'Female Data'!$X945,0),IF(AND(E$1288=0,E$1289&gt;0),IF('Female Data'!E945&lt;E$1289,'Female Data'!$X945,0),IF(AND('Female Data'!E945&gt;E$1288,'Female Data'!E945&lt;E$1289),'Female Data'!$X945,0))))</f>
        <v>--</v>
      </c>
      <c r="F945" t="str">
        <f>IF(AND(F$1288=0,F$1289=0),"--",IF(AND(F$1288&gt;0,F$1289=0),IF('Female Data'!F945&gt;F$1288,'Female Data'!$X945,0),IF(AND(F$1288=0,F$1289&gt;0),IF('Female Data'!F945&lt;F$1289,'Female Data'!$X945,0),IF(AND('Female Data'!F945&gt;F$1288,'Female Data'!F945&lt;F$1289),'Female Data'!$X945,0))))</f>
        <v>--</v>
      </c>
      <c r="G945" t="str">
        <f>IF(AND(G$1288=0,G$1289=0),"--",IF(AND(G$1288&gt;0,G$1289=0),IF('Female Data'!G945&gt;G$1288,'Female Data'!$X945,0),IF(AND(G$1288=0,G$1289&gt;0),IF('Female Data'!G945&lt;G$1289,'Female Data'!$X945,0),IF(AND('Female Data'!G945&gt;G$1288,'Female Data'!G945&lt;G$1289),'Female Data'!$X945,0))))</f>
        <v>--</v>
      </c>
      <c r="H945" t="str">
        <f>IF(AND(H$1288=0,H$1289=0),"--",IF(AND(H$1288&gt;0,H$1289=0),IF('Female Data'!H945&gt;H$1288,'Female Data'!$X945,0),IF(AND(H$1288=0,H$1289&gt;0),IF('Female Data'!H945&lt;H$1289,'Female Data'!$X945,0),IF(AND('Female Data'!H945&gt;H$1288,'Female Data'!H945&lt;H$1289),'Female Data'!$X945,0))))</f>
        <v>--</v>
      </c>
      <c r="I945" t="str">
        <f>IF(AND(I$1288=0,I$1289=0),"--",IF(AND(I$1288&gt;0,I$1289=0),IF('Female Data'!I945&gt;I$1288,'Female Data'!$X945,0),IF(AND(I$1288=0,I$1289&gt;0),IF('Female Data'!I945&lt;I$1289,'Female Data'!$X945,0),IF(AND('Female Data'!I945&gt;I$1288,'Female Data'!I945&lt;I$1289),'Female Data'!$X945,0))))</f>
        <v>--</v>
      </c>
      <c r="J945" t="str">
        <f>IF(AND(J$1288=0,J$1289=0),"--",IF(AND(J$1288&gt;0,J$1289=0),IF('Female Data'!J945&gt;J$1288,'Female Data'!$X945,0),IF(AND(J$1288=0,J$1289&gt;0),IF('Female Data'!J945&lt;J$1289,'Female Data'!$X945,0),IF(AND('Female Data'!J945&gt;J$1288,'Female Data'!J945&lt;J$1289),'Female Data'!$X945,0))))</f>
        <v>--</v>
      </c>
      <c r="K945" t="str">
        <f>IF(AND(K$1288=0,K$1289=0),"--",IF(AND(K$1288&gt;0,K$1289=0),IF('Female Data'!K945&gt;K$1288,'Female Data'!$X945,0),IF(AND(K$1288=0,K$1289&gt;0),IF('Female Data'!K945&lt;K$1289,'Female Data'!$X945,0),IF(AND('Female Data'!K945&gt;K$1288,'Female Data'!K945&lt;K$1289),'Female Data'!$X945,0))))</f>
        <v>--</v>
      </c>
      <c r="L945" t="str">
        <f>IF(AND(L$1288=0,L$1289=0),"--",IF(AND(L$1288&gt;0,L$1289=0),IF('Female Data'!L945&gt;L$1288,'Female Data'!$X945,0),IF(AND(L$1288=0,L$1289&gt;0),IF('Female Data'!L945&lt;L$1289,'Female Data'!$X945,0),IF(AND('Female Data'!L945&gt;L$1288,'Female Data'!L945&lt;L$1289),'Female Data'!$X945,0))))</f>
        <v>--</v>
      </c>
      <c r="M945" t="str">
        <f>IF(AND(M$1288=0,M$1289=0),"--",IF(AND(M$1288&gt;0,M$1289=0),IF('Female Data'!M945&gt;M$1288,'Female Data'!$X945,0),IF(AND(M$1288=0,M$1289&gt;0),IF('Female Data'!M945&lt;M$1289,'Female Data'!$X945,0),IF(AND('Female Data'!M945&gt;M$1288,'Female Data'!M945&lt;M$1289),'Female Data'!$X945,0))))</f>
        <v>--</v>
      </c>
      <c r="N945" t="str">
        <f>IF(AND(N$1288=0,N$1289=0),"--",IF(AND(N$1288&gt;0,N$1289=0),IF('Female Data'!N945&gt;N$1288,'Female Data'!$X945,0),IF(AND(N$1288=0,N$1289&gt;0),IF('Female Data'!N945&lt;N$1289,'Female Data'!$X945,0),IF(AND('Female Data'!N945&gt;N$1288,'Female Data'!N945&lt;N$1289),'Female Data'!$X945,0))))</f>
        <v>--</v>
      </c>
      <c r="O945" t="str">
        <f>IF(AND(O$1288=0,O$1289=0),"--",IF(AND(O$1288&gt;0,O$1289=0),IF('Female Data'!O945&gt;O$1288,'Female Data'!$X945,0),IF(AND(O$1288=0,O$1289&gt;0),IF('Female Data'!O945&lt;O$1289,'Female Data'!$X945,0),IF(AND('Female Data'!O945&gt;O$1288,'Female Data'!O945&lt;O$1289),'Female Data'!$X945,0))))</f>
        <v>--</v>
      </c>
      <c r="P945" t="str">
        <f>IF(AND(P$1288=0,P$1289=0),"--",IF(AND(P$1288&gt;0,P$1289=0),IF('Female Data'!P945&gt;P$1288,'Female Data'!$X945,0),IF(AND(P$1288=0,P$1289&gt;0),IF('Female Data'!P945&lt;P$1289,'Female Data'!$X945,0),IF(AND('Female Data'!P945&gt;P$1288,'Female Data'!P945&lt;P$1289),'Female Data'!$X945,0))))</f>
        <v>--</v>
      </c>
      <c r="Q945" t="str">
        <f>IF(AND(Q$1288=0,Q$1289=0),"--",IF(AND(Q$1288&gt;0,Q$1289=0),IF('Female Data'!Q945&gt;Q$1288,'Female Data'!$X945,0),IF(AND(Q$1288=0,Q$1289&gt;0),IF('Female Data'!Q945&lt;Q$1289,'Female Data'!$X945,0),IF(AND('Female Data'!Q945&gt;Q$1288,'Female Data'!Q945&lt;Q$1289),'Female Data'!$X945,0))))</f>
        <v>--</v>
      </c>
      <c r="R945" t="str">
        <f>IF(AND(R$1288=0,R$1289=0),"--",IF(AND(R$1288&gt;0,R$1289=0),IF('Female Data'!R945&gt;R$1288,'Female Data'!$X945,0),IF(AND(R$1288=0,R$1289&gt;0),IF('Female Data'!R945&lt;R$1289,'Female Data'!$X945,0),IF(AND('Female Data'!R945&gt;R$1288,'Female Data'!R945&lt;R$1289),'Female Data'!$X945,0))))</f>
        <v>--</v>
      </c>
      <c r="S945" t="str">
        <f>IF(AND(S$1288=0,S$1289=0),"--",IF(AND(S$1288&gt;0,S$1289=0),IF('Female Data'!S945&gt;S$1288,'Female Data'!$X945,0),IF(AND(S$1288=0,S$1289&gt;0),IF('Female Data'!S945&lt;S$1289,'Female Data'!$X945,0),IF(AND('Female Data'!S945&gt;S$1288,'Female Data'!S945&lt;S$1289),'Female Data'!$X945,0))))</f>
        <v>--</v>
      </c>
      <c r="T945" t="str">
        <f>IF(AND(T$1288=0,T$1289=0),"--",IF(AND(T$1288&gt;0,T$1289=0),IF('Female Data'!T945&gt;T$1288,'Female Data'!$X945,0),IF(AND(T$1288=0,T$1289&gt;0),IF('Female Data'!T945&lt;T$1289,'Female Data'!$X945,0),IF(AND('Female Data'!T945&gt;T$1288,'Female Data'!T945&lt;T$1289),'Female Data'!$X945,0))))</f>
        <v>--</v>
      </c>
      <c r="U945" t="str">
        <f>IF(AND(U$1288=0,U$1289=0),"--",IF(AND(U$1288&gt;0,U$1289=0),IF('Female Data'!U945&gt;U$1288,'Female Data'!$X945,0),IF(AND(U$1288=0,U$1289&gt;0),IF('Female Data'!U945&lt;U$1289,'Female Data'!$X945,0),IF(AND('Female Data'!U945&gt;U$1288,'Female Data'!U945&lt;U$1289),'Female Data'!$X945,0))))</f>
        <v>--</v>
      </c>
      <c r="V945" t="str">
        <f>IF(AND(V$1288=0,V$1289=0),"--",IF(AND(V$1288&gt;0,V$1289=0),IF('Female Data'!V945&gt;V$1288,'Female Data'!$X945,0),IF(AND(V$1288=0,V$1289&gt;0),IF('Female Data'!V945&lt;V$1289,'Female Data'!$X945,0),IF(AND('Female Data'!V945&gt;V$1288,'Female Data'!V945&lt;V$1289),'Female Data'!$X945,0))))</f>
        <v>--</v>
      </c>
      <c r="W945" t="str">
        <f>IF(AND(W$1288=0,W$1289=0),"--",IF(AND(W$1288&gt;0,W$1289=0),IF('Female Data'!W945&gt;W$1288,'Female Data'!$X945,0),IF(AND(W$1288=0,W$1289&gt;0),IF('Female Data'!W945&lt;W$1289,'Female Data'!$X945,0),IF(AND('Female Data'!W945&gt;W$1288,'Female Data'!W945&lt;W$1289),'Female Data'!$X945,0))))</f>
        <v>--</v>
      </c>
      <c r="Y945">
        <f t="shared" si="28"/>
        <v>0</v>
      </c>
      <c r="Z945">
        <f>Y945*'Female Data'!X945</f>
        <v>0</v>
      </c>
      <c r="AA945">
        <f t="shared" si="29"/>
        <v>1</v>
      </c>
      <c r="AB945">
        <f>AA945*'Female Data'!X945</f>
        <v>43709</v>
      </c>
    </row>
    <row r="946" spans="1:28">
      <c r="A946">
        <f>'Female Data'!A946</f>
        <v>945</v>
      </c>
      <c r="B946" t="str">
        <f>'Female Data'!B946</f>
        <v>F</v>
      </c>
      <c r="C946" t="str">
        <f>IF(AND(C$1288=0,C$1289=0),"--",IF(AND(C$1288&gt;0,C$1289=0),IF('Female Data'!C946&gt;C$1288,'Female Data'!$X946,0),IF(AND(C$1288=0,C$1289&gt;0),IF('Female Data'!C946&lt;C$1289,'Female Data'!$X946,0),IF(AND('Female Data'!C946&gt;C$1288,'Female Data'!C946&lt;C$1289),'Female Data'!$X946,0))))</f>
        <v>--</v>
      </c>
      <c r="D946" t="str">
        <f>IF(AND(D$1288=0,D$1289=0),"--",IF(AND(D$1288&gt;0,D$1289=0),IF('Female Data'!D946&gt;D$1288,'Female Data'!$X946,0),IF(AND(D$1288=0,D$1289&gt;0),IF('Female Data'!D946&lt;D$1289,'Female Data'!$X946,0),IF(AND('Female Data'!D946&gt;D$1288,'Female Data'!D946&lt;D$1289),'Female Data'!$X946,0))))</f>
        <v>--</v>
      </c>
      <c r="E946" t="str">
        <f>IF(AND(E$1288=0,E$1289=0),"--",IF(AND(E$1288&gt;0,E$1289=0),IF('Female Data'!E946&gt;E$1288,'Female Data'!$X946,0),IF(AND(E$1288=0,E$1289&gt;0),IF('Female Data'!E946&lt;E$1289,'Female Data'!$X946,0),IF(AND('Female Data'!E946&gt;E$1288,'Female Data'!E946&lt;E$1289),'Female Data'!$X946,0))))</f>
        <v>--</v>
      </c>
      <c r="F946" t="str">
        <f>IF(AND(F$1288=0,F$1289=0),"--",IF(AND(F$1288&gt;0,F$1289=0),IF('Female Data'!F946&gt;F$1288,'Female Data'!$X946,0),IF(AND(F$1288=0,F$1289&gt;0),IF('Female Data'!F946&lt;F$1289,'Female Data'!$X946,0),IF(AND('Female Data'!F946&gt;F$1288,'Female Data'!F946&lt;F$1289),'Female Data'!$X946,0))))</f>
        <v>--</v>
      </c>
      <c r="G946" t="str">
        <f>IF(AND(G$1288=0,G$1289=0),"--",IF(AND(G$1288&gt;0,G$1289=0),IF('Female Data'!G946&gt;G$1288,'Female Data'!$X946,0),IF(AND(G$1288=0,G$1289&gt;0),IF('Female Data'!G946&lt;G$1289,'Female Data'!$X946,0),IF(AND('Female Data'!G946&gt;G$1288,'Female Data'!G946&lt;G$1289),'Female Data'!$X946,0))))</f>
        <v>--</v>
      </c>
      <c r="H946" t="str">
        <f>IF(AND(H$1288=0,H$1289=0),"--",IF(AND(H$1288&gt;0,H$1289=0),IF('Female Data'!H946&gt;H$1288,'Female Data'!$X946,0),IF(AND(H$1288=0,H$1289&gt;0),IF('Female Data'!H946&lt;H$1289,'Female Data'!$X946,0),IF(AND('Female Data'!H946&gt;H$1288,'Female Data'!H946&lt;H$1289),'Female Data'!$X946,0))))</f>
        <v>--</v>
      </c>
      <c r="I946" t="str">
        <f>IF(AND(I$1288=0,I$1289=0),"--",IF(AND(I$1288&gt;0,I$1289=0),IF('Female Data'!I946&gt;I$1288,'Female Data'!$X946,0),IF(AND(I$1288=0,I$1289&gt;0),IF('Female Data'!I946&lt;I$1289,'Female Data'!$X946,0),IF(AND('Female Data'!I946&gt;I$1288,'Female Data'!I946&lt;I$1289),'Female Data'!$X946,0))))</f>
        <v>--</v>
      </c>
      <c r="J946" t="str">
        <f>IF(AND(J$1288=0,J$1289=0),"--",IF(AND(J$1288&gt;0,J$1289=0),IF('Female Data'!J946&gt;J$1288,'Female Data'!$X946,0),IF(AND(J$1288=0,J$1289&gt;0),IF('Female Data'!J946&lt;J$1289,'Female Data'!$X946,0),IF(AND('Female Data'!J946&gt;J$1288,'Female Data'!J946&lt;J$1289),'Female Data'!$X946,0))))</f>
        <v>--</v>
      </c>
      <c r="K946" t="str">
        <f>IF(AND(K$1288=0,K$1289=0),"--",IF(AND(K$1288&gt;0,K$1289=0),IF('Female Data'!K946&gt;K$1288,'Female Data'!$X946,0),IF(AND(K$1288=0,K$1289&gt;0),IF('Female Data'!K946&lt;K$1289,'Female Data'!$X946,0),IF(AND('Female Data'!K946&gt;K$1288,'Female Data'!K946&lt;K$1289),'Female Data'!$X946,0))))</f>
        <v>--</v>
      </c>
      <c r="L946" t="str">
        <f>IF(AND(L$1288=0,L$1289=0),"--",IF(AND(L$1288&gt;0,L$1289=0),IF('Female Data'!L946&gt;L$1288,'Female Data'!$X946,0),IF(AND(L$1288=0,L$1289&gt;0),IF('Female Data'!L946&lt;L$1289,'Female Data'!$X946,0),IF(AND('Female Data'!L946&gt;L$1288,'Female Data'!L946&lt;L$1289),'Female Data'!$X946,0))))</f>
        <v>--</v>
      </c>
      <c r="M946" t="str">
        <f>IF(AND(M$1288=0,M$1289=0),"--",IF(AND(M$1288&gt;0,M$1289=0),IF('Female Data'!M946&gt;M$1288,'Female Data'!$X946,0),IF(AND(M$1288=0,M$1289&gt;0),IF('Female Data'!M946&lt;M$1289,'Female Data'!$X946,0),IF(AND('Female Data'!M946&gt;M$1288,'Female Data'!M946&lt;M$1289),'Female Data'!$X946,0))))</f>
        <v>--</v>
      </c>
      <c r="N946" t="str">
        <f>IF(AND(N$1288=0,N$1289=0),"--",IF(AND(N$1288&gt;0,N$1289=0),IF('Female Data'!N946&gt;N$1288,'Female Data'!$X946,0),IF(AND(N$1288=0,N$1289&gt;0),IF('Female Data'!N946&lt;N$1289,'Female Data'!$X946,0),IF(AND('Female Data'!N946&gt;N$1288,'Female Data'!N946&lt;N$1289),'Female Data'!$X946,0))))</f>
        <v>--</v>
      </c>
      <c r="O946" t="str">
        <f>IF(AND(O$1288=0,O$1289=0),"--",IF(AND(O$1288&gt;0,O$1289=0),IF('Female Data'!O946&gt;O$1288,'Female Data'!$X946,0),IF(AND(O$1288=0,O$1289&gt;0),IF('Female Data'!O946&lt;O$1289,'Female Data'!$X946,0),IF(AND('Female Data'!O946&gt;O$1288,'Female Data'!O946&lt;O$1289),'Female Data'!$X946,0))))</f>
        <v>--</v>
      </c>
      <c r="P946" t="str">
        <f>IF(AND(P$1288=0,P$1289=0),"--",IF(AND(P$1288&gt;0,P$1289=0),IF('Female Data'!P946&gt;P$1288,'Female Data'!$X946,0),IF(AND(P$1288=0,P$1289&gt;0),IF('Female Data'!P946&lt;P$1289,'Female Data'!$X946,0),IF(AND('Female Data'!P946&gt;P$1288,'Female Data'!P946&lt;P$1289),'Female Data'!$X946,0))))</f>
        <v>--</v>
      </c>
      <c r="Q946" t="str">
        <f>IF(AND(Q$1288=0,Q$1289=0),"--",IF(AND(Q$1288&gt;0,Q$1289=0),IF('Female Data'!Q946&gt;Q$1288,'Female Data'!$X946,0),IF(AND(Q$1288=0,Q$1289&gt;0),IF('Female Data'!Q946&lt;Q$1289,'Female Data'!$X946,0),IF(AND('Female Data'!Q946&gt;Q$1288,'Female Data'!Q946&lt;Q$1289),'Female Data'!$X946,0))))</f>
        <v>--</v>
      </c>
      <c r="R946" t="str">
        <f>IF(AND(R$1288=0,R$1289=0),"--",IF(AND(R$1288&gt;0,R$1289=0),IF('Female Data'!R946&gt;R$1288,'Female Data'!$X946,0),IF(AND(R$1288=0,R$1289&gt;0),IF('Female Data'!R946&lt;R$1289,'Female Data'!$X946,0),IF(AND('Female Data'!R946&gt;R$1288,'Female Data'!R946&lt;R$1289),'Female Data'!$X946,0))))</f>
        <v>--</v>
      </c>
      <c r="S946" t="str">
        <f>IF(AND(S$1288=0,S$1289=0),"--",IF(AND(S$1288&gt;0,S$1289=0),IF('Female Data'!S946&gt;S$1288,'Female Data'!$X946,0),IF(AND(S$1288=0,S$1289&gt;0),IF('Female Data'!S946&lt;S$1289,'Female Data'!$X946,0),IF(AND('Female Data'!S946&gt;S$1288,'Female Data'!S946&lt;S$1289),'Female Data'!$X946,0))))</f>
        <v>--</v>
      </c>
      <c r="T946" t="str">
        <f>IF(AND(T$1288=0,T$1289=0),"--",IF(AND(T$1288&gt;0,T$1289=0),IF('Female Data'!T946&gt;T$1288,'Female Data'!$X946,0),IF(AND(T$1288=0,T$1289&gt;0),IF('Female Data'!T946&lt;T$1289,'Female Data'!$X946,0),IF(AND('Female Data'!T946&gt;T$1288,'Female Data'!T946&lt;T$1289),'Female Data'!$X946,0))))</f>
        <v>--</v>
      </c>
      <c r="U946" t="str">
        <f>IF(AND(U$1288=0,U$1289=0),"--",IF(AND(U$1288&gt;0,U$1289=0),IF('Female Data'!U946&gt;U$1288,'Female Data'!$X946,0),IF(AND(U$1288=0,U$1289&gt;0),IF('Female Data'!U946&lt;U$1289,'Female Data'!$X946,0),IF(AND('Female Data'!U946&gt;U$1288,'Female Data'!U946&lt;U$1289),'Female Data'!$X946,0))))</f>
        <v>--</v>
      </c>
      <c r="V946" t="str">
        <f>IF(AND(V$1288=0,V$1289=0),"--",IF(AND(V$1288&gt;0,V$1289=0),IF('Female Data'!V946&gt;V$1288,'Female Data'!$X946,0),IF(AND(V$1288=0,V$1289&gt;0),IF('Female Data'!V946&lt;V$1289,'Female Data'!$X946,0),IF(AND('Female Data'!V946&gt;V$1288,'Female Data'!V946&lt;V$1289),'Female Data'!$X946,0))))</f>
        <v>--</v>
      </c>
      <c r="W946" t="str">
        <f>IF(AND(W$1288=0,W$1289=0),"--",IF(AND(W$1288&gt;0,W$1289=0),IF('Female Data'!W946&gt;W$1288,'Female Data'!$X946,0),IF(AND(W$1288=0,W$1289&gt;0),IF('Female Data'!W946&lt;W$1289,'Female Data'!$X946,0),IF(AND('Female Data'!W946&gt;W$1288,'Female Data'!W946&lt;W$1289),'Female Data'!$X946,0))))</f>
        <v>--</v>
      </c>
      <c r="Y946">
        <f t="shared" si="28"/>
        <v>0</v>
      </c>
      <c r="Z946">
        <f>Y946*'Female Data'!X946</f>
        <v>0</v>
      </c>
      <c r="AA946">
        <f t="shared" si="29"/>
        <v>1</v>
      </c>
      <c r="AB946">
        <f>AA946*'Female Data'!X946</f>
        <v>6793</v>
      </c>
    </row>
    <row r="947" spans="1:28">
      <c r="A947">
        <f>'Female Data'!A947</f>
        <v>946</v>
      </c>
      <c r="B947" t="str">
        <f>'Female Data'!B947</f>
        <v>F</v>
      </c>
      <c r="C947" t="str">
        <f>IF(AND(C$1288=0,C$1289=0),"--",IF(AND(C$1288&gt;0,C$1289=0),IF('Female Data'!C947&gt;C$1288,'Female Data'!$X947,0),IF(AND(C$1288=0,C$1289&gt;0),IF('Female Data'!C947&lt;C$1289,'Female Data'!$X947,0),IF(AND('Female Data'!C947&gt;C$1288,'Female Data'!C947&lt;C$1289),'Female Data'!$X947,0))))</f>
        <v>--</v>
      </c>
      <c r="D947" t="str">
        <f>IF(AND(D$1288=0,D$1289=0),"--",IF(AND(D$1288&gt;0,D$1289=0),IF('Female Data'!D947&gt;D$1288,'Female Data'!$X947,0),IF(AND(D$1288=0,D$1289&gt;0),IF('Female Data'!D947&lt;D$1289,'Female Data'!$X947,0),IF(AND('Female Data'!D947&gt;D$1288,'Female Data'!D947&lt;D$1289),'Female Data'!$X947,0))))</f>
        <v>--</v>
      </c>
      <c r="E947" t="str">
        <f>IF(AND(E$1288=0,E$1289=0),"--",IF(AND(E$1288&gt;0,E$1289=0),IF('Female Data'!E947&gt;E$1288,'Female Data'!$X947,0),IF(AND(E$1288=0,E$1289&gt;0),IF('Female Data'!E947&lt;E$1289,'Female Data'!$X947,0),IF(AND('Female Data'!E947&gt;E$1288,'Female Data'!E947&lt;E$1289),'Female Data'!$X947,0))))</f>
        <v>--</v>
      </c>
      <c r="F947" t="str">
        <f>IF(AND(F$1288=0,F$1289=0),"--",IF(AND(F$1288&gt;0,F$1289=0),IF('Female Data'!F947&gt;F$1288,'Female Data'!$X947,0),IF(AND(F$1288=0,F$1289&gt;0),IF('Female Data'!F947&lt;F$1289,'Female Data'!$X947,0),IF(AND('Female Data'!F947&gt;F$1288,'Female Data'!F947&lt;F$1289),'Female Data'!$X947,0))))</f>
        <v>--</v>
      </c>
      <c r="G947" t="str">
        <f>IF(AND(G$1288=0,G$1289=0),"--",IF(AND(G$1288&gt;0,G$1289=0),IF('Female Data'!G947&gt;G$1288,'Female Data'!$X947,0),IF(AND(G$1288=0,G$1289&gt;0),IF('Female Data'!G947&lt;G$1289,'Female Data'!$X947,0),IF(AND('Female Data'!G947&gt;G$1288,'Female Data'!G947&lt;G$1289),'Female Data'!$X947,0))))</f>
        <v>--</v>
      </c>
      <c r="H947" t="str">
        <f>IF(AND(H$1288=0,H$1289=0),"--",IF(AND(H$1288&gt;0,H$1289=0),IF('Female Data'!H947&gt;H$1288,'Female Data'!$X947,0),IF(AND(H$1288=0,H$1289&gt;0),IF('Female Data'!H947&lt;H$1289,'Female Data'!$X947,0),IF(AND('Female Data'!H947&gt;H$1288,'Female Data'!H947&lt;H$1289),'Female Data'!$X947,0))))</f>
        <v>--</v>
      </c>
      <c r="I947" t="str">
        <f>IF(AND(I$1288=0,I$1289=0),"--",IF(AND(I$1288&gt;0,I$1289=0),IF('Female Data'!I947&gt;I$1288,'Female Data'!$X947,0),IF(AND(I$1288=0,I$1289&gt;0),IF('Female Data'!I947&lt;I$1289,'Female Data'!$X947,0),IF(AND('Female Data'!I947&gt;I$1288,'Female Data'!I947&lt;I$1289),'Female Data'!$X947,0))))</f>
        <v>--</v>
      </c>
      <c r="J947" t="str">
        <f>IF(AND(J$1288=0,J$1289=0),"--",IF(AND(J$1288&gt;0,J$1289=0),IF('Female Data'!J947&gt;J$1288,'Female Data'!$X947,0),IF(AND(J$1288=0,J$1289&gt;0),IF('Female Data'!J947&lt;J$1289,'Female Data'!$X947,0),IF(AND('Female Data'!J947&gt;J$1288,'Female Data'!J947&lt;J$1289),'Female Data'!$X947,0))))</f>
        <v>--</v>
      </c>
      <c r="K947" t="str">
        <f>IF(AND(K$1288=0,K$1289=0),"--",IF(AND(K$1288&gt;0,K$1289=0),IF('Female Data'!K947&gt;K$1288,'Female Data'!$X947,0),IF(AND(K$1288=0,K$1289&gt;0),IF('Female Data'!K947&lt;K$1289,'Female Data'!$X947,0),IF(AND('Female Data'!K947&gt;K$1288,'Female Data'!K947&lt;K$1289),'Female Data'!$X947,0))))</f>
        <v>--</v>
      </c>
      <c r="L947" t="str">
        <f>IF(AND(L$1288=0,L$1289=0),"--",IF(AND(L$1288&gt;0,L$1289=0),IF('Female Data'!L947&gt;L$1288,'Female Data'!$X947,0),IF(AND(L$1288=0,L$1289&gt;0),IF('Female Data'!L947&lt;L$1289,'Female Data'!$X947,0),IF(AND('Female Data'!L947&gt;L$1288,'Female Data'!L947&lt;L$1289),'Female Data'!$X947,0))))</f>
        <v>--</v>
      </c>
      <c r="M947" t="str">
        <f>IF(AND(M$1288=0,M$1289=0),"--",IF(AND(M$1288&gt;0,M$1289=0),IF('Female Data'!M947&gt;M$1288,'Female Data'!$X947,0),IF(AND(M$1288=0,M$1289&gt;0),IF('Female Data'!M947&lt;M$1289,'Female Data'!$X947,0),IF(AND('Female Data'!M947&gt;M$1288,'Female Data'!M947&lt;M$1289),'Female Data'!$X947,0))))</f>
        <v>--</v>
      </c>
      <c r="N947" t="str">
        <f>IF(AND(N$1288=0,N$1289=0),"--",IF(AND(N$1288&gt;0,N$1289=0),IF('Female Data'!N947&gt;N$1288,'Female Data'!$X947,0),IF(AND(N$1288=0,N$1289&gt;0),IF('Female Data'!N947&lt;N$1289,'Female Data'!$X947,0),IF(AND('Female Data'!N947&gt;N$1288,'Female Data'!N947&lt;N$1289),'Female Data'!$X947,0))))</f>
        <v>--</v>
      </c>
      <c r="O947" t="str">
        <f>IF(AND(O$1288=0,O$1289=0),"--",IF(AND(O$1288&gt;0,O$1289=0),IF('Female Data'!O947&gt;O$1288,'Female Data'!$X947,0),IF(AND(O$1288=0,O$1289&gt;0),IF('Female Data'!O947&lt;O$1289,'Female Data'!$X947,0),IF(AND('Female Data'!O947&gt;O$1288,'Female Data'!O947&lt;O$1289),'Female Data'!$X947,0))))</f>
        <v>--</v>
      </c>
      <c r="P947" t="str">
        <f>IF(AND(P$1288=0,P$1289=0),"--",IF(AND(P$1288&gt;0,P$1289=0),IF('Female Data'!P947&gt;P$1288,'Female Data'!$X947,0),IF(AND(P$1288=0,P$1289&gt;0),IF('Female Data'!P947&lt;P$1289,'Female Data'!$X947,0),IF(AND('Female Data'!P947&gt;P$1288,'Female Data'!P947&lt;P$1289),'Female Data'!$X947,0))))</f>
        <v>--</v>
      </c>
      <c r="Q947" t="str">
        <f>IF(AND(Q$1288=0,Q$1289=0),"--",IF(AND(Q$1288&gt;0,Q$1289=0),IF('Female Data'!Q947&gt;Q$1288,'Female Data'!$X947,0),IF(AND(Q$1288=0,Q$1289&gt;0),IF('Female Data'!Q947&lt;Q$1289,'Female Data'!$X947,0),IF(AND('Female Data'!Q947&gt;Q$1288,'Female Data'!Q947&lt;Q$1289),'Female Data'!$X947,0))))</f>
        <v>--</v>
      </c>
      <c r="R947" t="str">
        <f>IF(AND(R$1288=0,R$1289=0),"--",IF(AND(R$1288&gt;0,R$1289=0),IF('Female Data'!R947&gt;R$1288,'Female Data'!$X947,0),IF(AND(R$1288=0,R$1289&gt;0),IF('Female Data'!R947&lt;R$1289,'Female Data'!$X947,0),IF(AND('Female Data'!R947&gt;R$1288,'Female Data'!R947&lt;R$1289),'Female Data'!$X947,0))))</f>
        <v>--</v>
      </c>
      <c r="S947" t="str">
        <f>IF(AND(S$1288=0,S$1289=0),"--",IF(AND(S$1288&gt;0,S$1289=0),IF('Female Data'!S947&gt;S$1288,'Female Data'!$X947,0),IF(AND(S$1288=0,S$1289&gt;0),IF('Female Data'!S947&lt;S$1289,'Female Data'!$X947,0),IF(AND('Female Data'!S947&gt;S$1288,'Female Data'!S947&lt;S$1289),'Female Data'!$X947,0))))</f>
        <v>--</v>
      </c>
      <c r="T947" t="str">
        <f>IF(AND(T$1288=0,T$1289=0),"--",IF(AND(T$1288&gt;0,T$1289=0),IF('Female Data'!T947&gt;T$1288,'Female Data'!$X947,0),IF(AND(T$1288=0,T$1289&gt;0),IF('Female Data'!T947&lt;T$1289,'Female Data'!$X947,0),IF(AND('Female Data'!T947&gt;T$1288,'Female Data'!T947&lt;T$1289),'Female Data'!$X947,0))))</f>
        <v>--</v>
      </c>
      <c r="U947" t="str">
        <f>IF(AND(U$1288=0,U$1289=0),"--",IF(AND(U$1288&gt;0,U$1289=0),IF('Female Data'!U947&gt;U$1288,'Female Data'!$X947,0),IF(AND(U$1288=0,U$1289&gt;0),IF('Female Data'!U947&lt;U$1289,'Female Data'!$X947,0),IF(AND('Female Data'!U947&gt;U$1288,'Female Data'!U947&lt;U$1289),'Female Data'!$X947,0))))</f>
        <v>--</v>
      </c>
      <c r="V947" t="str">
        <f>IF(AND(V$1288=0,V$1289=0),"--",IF(AND(V$1288&gt;0,V$1289=0),IF('Female Data'!V947&gt;V$1288,'Female Data'!$X947,0),IF(AND(V$1288=0,V$1289&gt;0),IF('Female Data'!V947&lt;V$1289,'Female Data'!$X947,0),IF(AND('Female Data'!V947&gt;V$1288,'Female Data'!V947&lt;V$1289),'Female Data'!$X947,0))))</f>
        <v>--</v>
      </c>
      <c r="W947" t="str">
        <f>IF(AND(W$1288=0,W$1289=0),"--",IF(AND(W$1288&gt;0,W$1289=0),IF('Female Data'!W947&gt;W$1288,'Female Data'!$X947,0),IF(AND(W$1288=0,W$1289&gt;0),IF('Female Data'!W947&lt;W$1289,'Female Data'!$X947,0),IF(AND('Female Data'!W947&gt;W$1288,'Female Data'!W947&lt;W$1289),'Female Data'!$X947,0))))</f>
        <v>--</v>
      </c>
      <c r="Y947">
        <f t="shared" si="28"/>
        <v>0</v>
      </c>
      <c r="Z947">
        <f>Y947*'Female Data'!X947</f>
        <v>0</v>
      </c>
      <c r="AA947">
        <f t="shared" si="29"/>
        <v>1</v>
      </c>
      <c r="AB947">
        <f>AA947*'Female Data'!X947</f>
        <v>10972</v>
      </c>
    </row>
    <row r="948" spans="1:28">
      <c r="A948">
        <f>'Female Data'!A948</f>
        <v>947</v>
      </c>
      <c r="B948" t="str">
        <f>'Female Data'!B948</f>
        <v>F</v>
      </c>
      <c r="C948" t="str">
        <f>IF(AND(C$1288=0,C$1289=0),"--",IF(AND(C$1288&gt;0,C$1289=0),IF('Female Data'!C948&gt;C$1288,'Female Data'!$X948,0),IF(AND(C$1288=0,C$1289&gt;0),IF('Female Data'!C948&lt;C$1289,'Female Data'!$X948,0),IF(AND('Female Data'!C948&gt;C$1288,'Female Data'!C948&lt;C$1289),'Female Data'!$X948,0))))</f>
        <v>--</v>
      </c>
      <c r="D948" t="str">
        <f>IF(AND(D$1288=0,D$1289=0),"--",IF(AND(D$1288&gt;0,D$1289=0),IF('Female Data'!D948&gt;D$1288,'Female Data'!$X948,0),IF(AND(D$1288=0,D$1289&gt;0),IF('Female Data'!D948&lt;D$1289,'Female Data'!$X948,0),IF(AND('Female Data'!D948&gt;D$1288,'Female Data'!D948&lt;D$1289),'Female Data'!$X948,0))))</f>
        <v>--</v>
      </c>
      <c r="E948" t="str">
        <f>IF(AND(E$1288=0,E$1289=0),"--",IF(AND(E$1288&gt;0,E$1289=0),IF('Female Data'!E948&gt;E$1288,'Female Data'!$X948,0),IF(AND(E$1288=0,E$1289&gt;0),IF('Female Data'!E948&lt;E$1289,'Female Data'!$X948,0),IF(AND('Female Data'!E948&gt;E$1288,'Female Data'!E948&lt;E$1289),'Female Data'!$X948,0))))</f>
        <v>--</v>
      </c>
      <c r="F948" t="str">
        <f>IF(AND(F$1288=0,F$1289=0),"--",IF(AND(F$1288&gt;0,F$1289=0),IF('Female Data'!F948&gt;F$1288,'Female Data'!$X948,0),IF(AND(F$1288=0,F$1289&gt;0),IF('Female Data'!F948&lt;F$1289,'Female Data'!$X948,0),IF(AND('Female Data'!F948&gt;F$1288,'Female Data'!F948&lt;F$1289),'Female Data'!$X948,0))))</f>
        <v>--</v>
      </c>
      <c r="G948" t="str">
        <f>IF(AND(G$1288=0,G$1289=0),"--",IF(AND(G$1288&gt;0,G$1289=0),IF('Female Data'!G948&gt;G$1288,'Female Data'!$X948,0),IF(AND(G$1288=0,G$1289&gt;0),IF('Female Data'!G948&lt;G$1289,'Female Data'!$X948,0),IF(AND('Female Data'!G948&gt;G$1288,'Female Data'!G948&lt;G$1289),'Female Data'!$X948,0))))</f>
        <v>--</v>
      </c>
      <c r="H948" t="str">
        <f>IF(AND(H$1288=0,H$1289=0),"--",IF(AND(H$1288&gt;0,H$1289=0),IF('Female Data'!H948&gt;H$1288,'Female Data'!$X948,0),IF(AND(H$1288=0,H$1289&gt;0),IF('Female Data'!H948&lt;H$1289,'Female Data'!$X948,0),IF(AND('Female Data'!H948&gt;H$1288,'Female Data'!H948&lt;H$1289),'Female Data'!$X948,0))))</f>
        <v>--</v>
      </c>
      <c r="I948" t="str">
        <f>IF(AND(I$1288=0,I$1289=0),"--",IF(AND(I$1288&gt;0,I$1289=0),IF('Female Data'!I948&gt;I$1288,'Female Data'!$X948,0),IF(AND(I$1288=0,I$1289&gt;0),IF('Female Data'!I948&lt;I$1289,'Female Data'!$X948,0),IF(AND('Female Data'!I948&gt;I$1288,'Female Data'!I948&lt;I$1289),'Female Data'!$X948,0))))</f>
        <v>--</v>
      </c>
      <c r="J948" t="str">
        <f>IF(AND(J$1288=0,J$1289=0),"--",IF(AND(J$1288&gt;0,J$1289=0),IF('Female Data'!J948&gt;J$1288,'Female Data'!$X948,0),IF(AND(J$1288=0,J$1289&gt;0),IF('Female Data'!J948&lt;J$1289,'Female Data'!$X948,0),IF(AND('Female Data'!J948&gt;J$1288,'Female Data'!J948&lt;J$1289),'Female Data'!$X948,0))))</f>
        <v>--</v>
      </c>
      <c r="K948" t="str">
        <f>IF(AND(K$1288=0,K$1289=0),"--",IF(AND(K$1288&gt;0,K$1289=0),IF('Female Data'!K948&gt;K$1288,'Female Data'!$X948,0),IF(AND(K$1288=0,K$1289&gt;0),IF('Female Data'!K948&lt;K$1289,'Female Data'!$X948,0),IF(AND('Female Data'!K948&gt;K$1288,'Female Data'!K948&lt;K$1289),'Female Data'!$X948,0))))</f>
        <v>--</v>
      </c>
      <c r="L948" t="str">
        <f>IF(AND(L$1288=0,L$1289=0),"--",IF(AND(L$1288&gt;0,L$1289=0),IF('Female Data'!L948&gt;L$1288,'Female Data'!$X948,0),IF(AND(L$1288=0,L$1289&gt;0),IF('Female Data'!L948&lt;L$1289,'Female Data'!$X948,0),IF(AND('Female Data'!L948&gt;L$1288,'Female Data'!L948&lt;L$1289),'Female Data'!$X948,0))))</f>
        <v>--</v>
      </c>
      <c r="M948" t="str">
        <f>IF(AND(M$1288=0,M$1289=0),"--",IF(AND(M$1288&gt;0,M$1289=0),IF('Female Data'!M948&gt;M$1288,'Female Data'!$X948,0),IF(AND(M$1288=0,M$1289&gt;0),IF('Female Data'!M948&lt;M$1289,'Female Data'!$X948,0),IF(AND('Female Data'!M948&gt;M$1288,'Female Data'!M948&lt;M$1289),'Female Data'!$X948,0))))</f>
        <v>--</v>
      </c>
      <c r="N948" t="str">
        <f>IF(AND(N$1288=0,N$1289=0),"--",IF(AND(N$1288&gt;0,N$1289=0),IF('Female Data'!N948&gt;N$1288,'Female Data'!$X948,0),IF(AND(N$1288=0,N$1289&gt;0),IF('Female Data'!N948&lt;N$1289,'Female Data'!$X948,0),IF(AND('Female Data'!N948&gt;N$1288,'Female Data'!N948&lt;N$1289),'Female Data'!$X948,0))))</f>
        <v>--</v>
      </c>
      <c r="O948" t="str">
        <f>IF(AND(O$1288=0,O$1289=0),"--",IF(AND(O$1288&gt;0,O$1289=0),IF('Female Data'!O948&gt;O$1288,'Female Data'!$X948,0),IF(AND(O$1288=0,O$1289&gt;0),IF('Female Data'!O948&lt;O$1289,'Female Data'!$X948,0),IF(AND('Female Data'!O948&gt;O$1288,'Female Data'!O948&lt;O$1289),'Female Data'!$X948,0))))</f>
        <v>--</v>
      </c>
      <c r="P948" t="str">
        <f>IF(AND(P$1288=0,P$1289=0),"--",IF(AND(P$1288&gt;0,P$1289=0),IF('Female Data'!P948&gt;P$1288,'Female Data'!$X948,0),IF(AND(P$1288=0,P$1289&gt;0),IF('Female Data'!P948&lt;P$1289,'Female Data'!$X948,0),IF(AND('Female Data'!P948&gt;P$1288,'Female Data'!P948&lt;P$1289),'Female Data'!$X948,0))))</f>
        <v>--</v>
      </c>
      <c r="Q948" t="str">
        <f>IF(AND(Q$1288=0,Q$1289=0),"--",IF(AND(Q$1288&gt;0,Q$1289=0),IF('Female Data'!Q948&gt;Q$1288,'Female Data'!$X948,0),IF(AND(Q$1288=0,Q$1289&gt;0),IF('Female Data'!Q948&lt;Q$1289,'Female Data'!$X948,0),IF(AND('Female Data'!Q948&gt;Q$1288,'Female Data'!Q948&lt;Q$1289),'Female Data'!$X948,0))))</f>
        <v>--</v>
      </c>
      <c r="R948" t="str">
        <f>IF(AND(R$1288=0,R$1289=0),"--",IF(AND(R$1288&gt;0,R$1289=0),IF('Female Data'!R948&gt;R$1288,'Female Data'!$X948,0),IF(AND(R$1288=0,R$1289&gt;0),IF('Female Data'!R948&lt;R$1289,'Female Data'!$X948,0),IF(AND('Female Data'!R948&gt;R$1288,'Female Data'!R948&lt;R$1289),'Female Data'!$X948,0))))</f>
        <v>--</v>
      </c>
      <c r="S948" t="str">
        <f>IF(AND(S$1288=0,S$1289=0),"--",IF(AND(S$1288&gt;0,S$1289=0),IF('Female Data'!S948&gt;S$1288,'Female Data'!$X948,0),IF(AND(S$1288=0,S$1289&gt;0),IF('Female Data'!S948&lt;S$1289,'Female Data'!$X948,0),IF(AND('Female Data'!S948&gt;S$1288,'Female Data'!S948&lt;S$1289),'Female Data'!$X948,0))))</f>
        <v>--</v>
      </c>
      <c r="T948" t="str">
        <f>IF(AND(T$1288=0,T$1289=0),"--",IF(AND(T$1288&gt;0,T$1289=0),IF('Female Data'!T948&gt;T$1288,'Female Data'!$X948,0),IF(AND(T$1288=0,T$1289&gt;0),IF('Female Data'!T948&lt;T$1289,'Female Data'!$X948,0),IF(AND('Female Data'!T948&gt;T$1288,'Female Data'!T948&lt;T$1289),'Female Data'!$X948,0))))</f>
        <v>--</v>
      </c>
      <c r="U948" t="str">
        <f>IF(AND(U$1288=0,U$1289=0),"--",IF(AND(U$1288&gt;0,U$1289=0),IF('Female Data'!U948&gt;U$1288,'Female Data'!$X948,0),IF(AND(U$1288=0,U$1289&gt;0),IF('Female Data'!U948&lt;U$1289,'Female Data'!$X948,0),IF(AND('Female Data'!U948&gt;U$1288,'Female Data'!U948&lt;U$1289),'Female Data'!$X948,0))))</f>
        <v>--</v>
      </c>
      <c r="V948" t="str">
        <f>IF(AND(V$1288=0,V$1289=0),"--",IF(AND(V$1288&gt;0,V$1289=0),IF('Female Data'!V948&gt;V$1288,'Female Data'!$X948,0),IF(AND(V$1288=0,V$1289&gt;0),IF('Female Data'!V948&lt;V$1289,'Female Data'!$X948,0),IF(AND('Female Data'!V948&gt;V$1288,'Female Data'!V948&lt;V$1289),'Female Data'!$X948,0))))</f>
        <v>--</v>
      </c>
      <c r="W948" t="str">
        <f>IF(AND(W$1288=0,W$1289=0),"--",IF(AND(W$1288&gt;0,W$1289=0),IF('Female Data'!W948&gt;W$1288,'Female Data'!$X948,0),IF(AND(W$1288=0,W$1289&gt;0),IF('Female Data'!W948&lt;W$1289,'Female Data'!$X948,0),IF(AND('Female Data'!W948&gt;W$1288,'Female Data'!W948&lt;W$1289),'Female Data'!$X948,0))))</f>
        <v>--</v>
      </c>
      <c r="Y948">
        <f t="shared" si="28"/>
        <v>0</v>
      </c>
      <c r="Z948">
        <f>Y948*'Female Data'!X948</f>
        <v>0</v>
      </c>
      <c r="AA948">
        <f t="shared" si="29"/>
        <v>1</v>
      </c>
      <c r="AB948">
        <f>AA948*'Female Data'!X948</f>
        <v>189194</v>
      </c>
    </row>
    <row r="949" spans="1:28">
      <c r="A949">
        <f>'Female Data'!A949</f>
        <v>948</v>
      </c>
      <c r="B949" t="str">
        <f>'Female Data'!B949</f>
        <v>F</v>
      </c>
      <c r="C949" t="str">
        <f>IF(AND(C$1288=0,C$1289=0),"--",IF(AND(C$1288&gt;0,C$1289=0),IF('Female Data'!C949&gt;C$1288,'Female Data'!$X949,0),IF(AND(C$1288=0,C$1289&gt;0),IF('Female Data'!C949&lt;C$1289,'Female Data'!$X949,0),IF(AND('Female Data'!C949&gt;C$1288,'Female Data'!C949&lt;C$1289),'Female Data'!$X949,0))))</f>
        <v>--</v>
      </c>
      <c r="D949" t="str">
        <f>IF(AND(D$1288=0,D$1289=0),"--",IF(AND(D$1288&gt;0,D$1289=0),IF('Female Data'!D949&gt;D$1288,'Female Data'!$X949,0),IF(AND(D$1288=0,D$1289&gt;0),IF('Female Data'!D949&lt;D$1289,'Female Data'!$X949,0),IF(AND('Female Data'!D949&gt;D$1288,'Female Data'!D949&lt;D$1289),'Female Data'!$X949,0))))</f>
        <v>--</v>
      </c>
      <c r="E949" t="str">
        <f>IF(AND(E$1288=0,E$1289=0),"--",IF(AND(E$1288&gt;0,E$1289=0),IF('Female Data'!E949&gt;E$1288,'Female Data'!$X949,0),IF(AND(E$1288=0,E$1289&gt;0),IF('Female Data'!E949&lt;E$1289,'Female Data'!$X949,0),IF(AND('Female Data'!E949&gt;E$1288,'Female Data'!E949&lt;E$1289),'Female Data'!$X949,0))))</f>
        <v>--</v>
      </c>
      <c r="F949" t="str">
        <f>IF(AND(F$1288=0,F$1289=0),"--",IF(AND(F$1288&gt;0,F$1289=0),IF('Female Data'!F949&gt;F$1288,'Female Data'!$X949,0),IF(AND(F$1288=0,F$1289&gt;0),IF('Female Data'!F949&lt;F$1289,'Female Data'!$X949,0),IF(AND('Female Data'!F949&gt;F$1288,'Female Data'!F949&lt;F$1289),'Female Data'!$X949,0))))</f>
        <v>--</v>
      </c>
      <c r="G949" t="str">
        <f>IF(AND(G$1288=0,G$1289=0),"--",IF(AND(G$1288&gt;0,G$1289=0),IF('Female Data'!G949&gt;G$1288,'Female Data'!$X949,0),IF(AND(G$1288=0,G$1289&gt;0),IF('Female Data'!G949&lt;G$1289,'Female Data'!$X949,0),IF(AND('Female Data'!G949&gt;G$1288,'Female Data'!G949&lt;G$1289),'Female Data'!$X949,0))))</f>
        <v>--</v>
      </c>
      <c r="H949" t="str">
        <f>IF(AND(H$1288=0,H$1289=0),"--",IF(AND(H$1288&gt;0,H$1289=0),IF('Female Data'!H949&gt;H$1288,'Female Data'!$X949,0),IF(AND(H$1288=0,H$1289&gt;0),IF('Female Data'!H949&lt;H$1289,'Female Data'!$X949,0),IF(AND('Female Data'!H949&gt;H$1288,'Female Data'!H949&lt;H$1289),'Female Data'!$X949,0))))</f>
        <v>--</v>
      </c>
      <c r="I949" t="str">
        <f>IF(AND(I$1288=0,I$1289=0),"--",IF(AND(I$1288&gt;0,I$1289=0),IF('Female Data'!I949&gt;I$1288,'Female Data'!$X949,0),IF(AND(I$1288=0,I$1289&gt;0),IF('Female Data'!I949&lt;I$1289,'Female Data'!$X949,0),IF(AND('Female Data'!I949&gt;I$1288,'Female Data'!I949&lt;I$1289),'Female Data'!$X949,0))))</f>
        <v>--</v>
      </c>
      <c r="J949" t="str">
        <f>IF(AND(J$1288=0,J$1289=0),"--",IF(AND(J$1288&gt;0,J$1289=0),IF('Female Data'!J949&gt;J$1288,'Female Data'!$X949,0),IF(AND(J$1288=0,J$1289&gt;0),IF('Female Data'!J949&lt;J$1289,'Female Data'!$X949,0),IF(AND('Female Data'!J949&gt;J$1288,'Female Data'!J949&lt;J$1289),'Female Data'!$X949,0))))</f>
        <v>--</v>
      </c>
      <c r="K949" t="str">
        <f>IF(AND(K$1288=0,K$1289=0),"--",IF(AND(K$1288&gt;0,K$1289=0),IF('Female Data'!K949&gt;K$1288,'Female Data'!$X949,0),IF(AND(K$1288=0,K$1289&gt;0),IF('Female Data'!K949&lt;K$1289,'Female Data'!$X949,0),IF(AND('Female Data'!K949&gt;K$1288,'Female Data'!K949&lt;K$1289),'Female Data'!$X949,0))))</f>
        <v>--</v>
      </c>
      <c r="L949" t="str">
        <f>IF(AND(L$1288=0,L$1289=0),"--",IF(AND(L$1288&gt;0,L$1289=0),IF('Female Data'!L949&gt;L$1288,'Female Data'!$X949,0),IF(AND(L$1288=0,L$1289&gt;0),IF('Female Data'!L949&lt;L$1289,'Female Data'!$X949,0),IF(AND('Female Data'!L949&gt;L$1288,'Female Data'!L949&lt;L$1289),'Female Data'!$X949,0))))</f>
        <v>--</v>
      </c>
      <c r="M949" t="str">
        <f>IF(AND(M$1288=0,M$1289=0),"--",IF(AND(M$1288&gt;0,M$1289=0),IF('Female Data'!M949&gt;M$1288,'Female Data'!$X949,0),IF(AND(M$1288=0,M$1289&gt;0),IF('Female Data'!M949&lt;M$1289,'Female Data'!$X949,0),IF(AND('Female Data'!M949&gt;M$1288,'Female Data'!M949&lt;M$1289),'Female Data'!$X949,0))))</f>
        <v>--</v>
      </c>
      <c r="N949" t="str">
        <f>IF(AND(N$1288=0,N$1289=0),"--",IF(AND(N$1288&gt;0,N$1289=0),IF('Female Data'!N949&gt;N$1288,'Female Data'!$X949,0),IF(AND(N$1288=0,N$1289&gt;0),IF('Female Data'!N949&lt;N$1289,'Female Data'!$X949,0),IF(AND('Female Data'!N949&gt;N$1288,'Female Data'!N949&lt;N$1289),'Female Data'!$X949,0))))</f>
        <v>--</v>
      </c>
      <c r="O949" t="str">
        <f>IF(AND(O$1288=0,O$1289=0),"--",IF(AND(O$1288&gt;0,O$1289=0),IF('Female Data'!O949&gt;O$1288,'Female Data'!$X949,0),IF(AND(O$1288=0,O$1289&gt;0),IF('Female Data'!O949&lt;O$1289,'Female Data'!$X949,0),IF(AND('Female Data'!O949&gt;O$1288,'Female Data'!O949&lt;O$1289),'Female Data'!$X949,0))))</f>
        <v>--</v>
      </c>
      <c r="P949" t="str">
        <f>IF(AND(P$1288=0,P$1289=0),"--",IF(AND(P$1288&gt;0,P$1289=0),IF('Female Data'!P949&gt;P$1288,'Female Data'!$X949,0),IF(AND(P$1288=0,P$1289&gt;0),IF('Female Data'!P949&lt;P$1289,'Female Data'!$X949,0),IF(AND('Female Data'!P949&gt;P$1288,'Female Data'!P949&lt;P$1289),'Female Data'!$X949,0))))</f>
        <v>--</v>
      </c>
      <c r="Q949" t="str">
        <f>IF(AND(Q$1288=0,Q$1289=0),"--",IF(AND(Q$1288&gt;0,Q$1289=0),IF('Female Data'!Q949&gt;Q$1288,'Female Data'!$X949,0),IF(AND(Q$1288=0,Q$1289&gt;0),IF('Female Data'!Q949&lt;Q$1289,'Female Data'!$X949,0),IF(AND('Female Data'!Q949&gt;Q$1288,'Female Data'!Q949&lt;Q$1289),'Female Data'!$X949,0))))</f>
        <v>--</v>
      </c>
      <c r="R949" t="str">
        <f>IF(AND(R$1288=0,R$1289=0),"--",IF(AND(R$1288&gt;0,R$1289=0),IF('Female Data'!R949&gt;R$1288,'Female Data'!$X949,0),IF(AND(R$1288=0,R$1289&gt;0),IF('Female Data'!R949&lt;R$1289,'Female Data'!$X949,0),IF(AND('Female Data'!R949&gt;R$1288,'Female Data'!R949&lt;R$1289),'Female Data'!$X949,0))))</f>
        <v>--</v>
      </c>
      <c r="S949" t="str">
        <f>IF(AND(S$1288=0,S$1289=0),"--",IF(AND(S$1288&gt;0,S$1289=0),IF('Female Data'!S949&gt;S$1288,'Female Data'!$X949,0),IF(AND(S$1288=0,S$1289&gt;0),IF('Female Data'!S949&lt;S$1289,'Female Data'!$X949,0),IF(AND('Female Data'!S949&gt;S$1288,'Female Data'!S949&lt;S$1289),'Female Data'!$X949,0))))</f>
        <v>--</v>
      </c>
      <c r="T949" t="str">
        <f>IF(AND(T$1288=0,T$1289=0),"--",IF(AND(T$1288&gt;0,T$1289=0),IF('Female Data'!T949&gt;T$1288,'Female Data'!$X949,0),IF(AND(T$1288=0,T$1289&gt;0),IF('Female Data'!T949&lt;T$1289,'Female Data'!$X949,0),IF(AND('Female Data'!T949&gt;T$1288,'Female Data'!T949&lt;T$1289),'Female Data'!$X949,0))))</f>
        <v>--</v>
      </c>
      <c r="U949" t="str">
        <f>IF(AND(U$1288=0,U$1289=0),"--",IF(AND(U$1288&gt;0,U$1289=0),IF('Female Data'!U949&gt;U$1288,'Female Data'!$X949,0),IF(AND(U$1288=0,U$1289&gt;0),IF('Female Data'!U949&lt;U$1289,'Female Data'!$X949,0),IF(AND('Female Data'!U949&gt;U$1288,'Female Data'!U949&lt;U$1289),'Female Data'!$X949,0))))</f>
        <v>--</v>
      </c>
      <c r="V949" t="str">
        <f>IF(AND(V$1288=0,V$1289=0),"--",IF(AND(V$1288&gt;0,V$1289=0),IF('Female Data'!V949&gt;V$1288,'Female Data'!$X949,0),IF(AND(V$1288=0,V$1289&gt;0),IF('Female Data'!V949&lt;V$1289,'Female Data'!$X949,0),IF(AND('Female Data'!V949&gt;V$1288,'Female Data'!V949&lt;V$1289),'Female Data'!$X949,0))))</f>
        <v>--</v>
      </c>
      <c r="W949" t="str">
        <f>IF(AND(W$1288=0,W$1289=0),"--",IF(AND(W$1288&gt;0,W$1289=0),IF('Female Data'!W949&gt;W$1288,'Female Data'!$X949,0),IF(AND(W$1288=0,W$1289&gt;0),IF('Female Data'!W949&lt;W$1289,'Female Data'!$X949,0),IF(AND('Female Data'!W949&gt;W$1288,'Female Data'!W949&lt;W$1289),'Female Data'!$X949,0))))</f>
        <v>--</v>
      </c>
      <c r="Y949">
        <f t="shared" si="28"/>
        <v>0</v>
      </c>
      <c r="Z949">
        <f>Y949*'Female Data'!X949</f>
        <v>0</v>
      </c>
      <c r="AA949">
        <f t="shared" si="29"/>
        <v>1</v>
      </c>
      <c r="AB949">
        <f>AA949*'Female Data'!X949</f>
        <v>31650</v>
      </c>
    </row>
    <row r="950" spans="1:28">
      <c r="A950">
        <f>'Female Data'!A950</f>
        <v>949</v>
      </c>
      <c r="B950" t="str">
        <f>'Female Data'!B950</f>
        <v>F</v>
      </c>
      <c r="C950" t="str">
        <f>IF(AND(C$1288=0,C$1289=0),"--",IF(AND(C$1288&gt;0,C$1289=0),IF('Female Data'!C950&gt;C$1288,'Female Data'!$X950,0),IF(AND(C$1288=0,C$1289&gt;0),IF('Female Data'!C950&lt;C$1289,'Female Data'!$X950,0),IF(AND('Female Data'!C950&gt;C$1288,'Female Data'!C950&lt;C$1289),'Female Data'!$X950,0))))</f>
        <v>--</v>
      </c>
      <c r="D950" t="str">
        <f>IF(AND(D$1288=0,D$1289=0),"--",IF(AND(D$1288&gt;0,D$1289=0),IF('Female Data'!D950&gt;D$1288,'Female Data'!$X950,0),IF(AND(D$1288=0,D$1289&gt;0),IF('Female Data'!D950&lt;D$1289,'Female Data'!$X950,0),IF(AND('Female Data'!D950&gt;D$1288,'Female Data'!D950&lt;D$1289),'Female Data'!$X950,0))))</f>
        <v>--</v>
      </c>
      <c r="E950" t="str">
        <f>IF(AND(E$1288=0,E$1289=0),"--",IF(AND(E$1288&gt;0,E$1289=0),IF('Female Data'!E950&gt;E$1288,'Female Data'!$X950,0),IF(AND(E$1288=0,E$1289&gt;0),IF('Female Data'!E950&lt;E$1289,'Female Data'!$X950,0),IF(AND('Female Data'!E950&gt;E$1288,'Female Data'!E950&lt;E$1289),'Female Data'!$X950,0))))</f>
        <v>--</v>
      </c>
      <c r="F950" t="str">
        <f>IF(AND(F$1288=0,F$1289=0),"--",IF(AND(F$1288&gt;0,F$1289=0),IF('Female Data'!F950&gt;F$1288,'Female Data'!$X950,0),IF(AND(F$1288=0,F$1289&gt;0),IF('Female Data'!F950&lt;F$1289,'Female Data'!$X950,0),IF(AND('Female Data'!F950&gt;F$1288,'Female Data'!F950&lt;F$1289),'Female Data'!$X950,0))))</f>
        <v>--</v>
      </c>
      <c r="G950" t="str">
        <f>IF(AND(G$1288=0,G$1289=0),"--",IF(AND(G$1288&gt;0,G$1289=0),IF('Female Data'!G950&gt;G$1288,'Female Data'!$X950,0),IF(AND(G$1288=0,G$1289&gt;0),IF('Female Data'!G950&lt;G$1289,'Female Data'!$X950,0),IF(AND('Female Data'!G950&gt;G$1288,'Female Data'!G950&lt;G$1289),'Female Data'!$X950,0))))</f>
        <v>--</v>
      </c>
      <c r="H950" t="str">
        <f>IF(AND(H$1288=0,H$1289=0),"--",IF(AND(H$1288&gt;0,H$1289=0),IF('Female Data'!H950&gt;H$1288,'Female Data'!$X950,0),IF(AND(H$1288=0,H$1289&gt;0),IF('Female Data'!H950&lt;H$1289,'Female Data'!$X950,0),IF(AND('Female Data'!H950&gt;H$1288,'Female Data'!H950&lt;H$1289),'Female Data'!$X950,0))))</f>
        <v>--</v>
      </c>
      <c r="I950" t="str">
        <f>IF(AND(I$1288=0,I$1289=0),"--",IF(AND(I$1288&gt;0,I$1289=0),IF('Female Data'!I950&gt;I$1288,'Female Data'!$X950,0),IF(AND(I$1288=0,I$1289&gt;0),IF('Female Data'!I950&lt;I$1289,'Female Data'!$X950,0),IF(AND('Female Data'!I950&gt;I$1288,'Female Data'!I950&lt;I$1289),'Female Data'!$X950,0))))</f>
        <v>--</v>
      </c>
      <c r="J950" t="str">
        <f>IF(AND(J$1288=0,J$1289=0),"--",IF(AND(J$1288&gt;0,J$1289=0),IF('Female Data'!J950&gt;J$1288,'Female Data'!$X950,0),IF(AND(J$1288=0,J$1289&gt;0),IF('Female Data'!J950&lt;J$1289,'Female Data'!$X950,0),IF(AND('Female Data'!J950&gt;J$1288,'Female Data'!J950&lt;J$1289),'Female Data'!$X950,0))))</f>
        <v>--</v>
      </c>
      <c r="K950" t="str">
        <f>IF(AND(K$1288=0,K$1289=0),"--",IF(AND(K$1288&gt;0,K$1289=0),IF('Female Data'!K950&gt;K$1288,'Female Data'!$X950,0),IF(AND(K$1288=0,K$1289&gt;0),IF('Female Data'!K950&lt;K$1289,'Female Data'!$X950,0),IF(AND('Female Data'!K950&gt;K$1288,'Female Data'!K950&lt;K$1289),'Female Data'!$X950,0))))</f>
        <v>--</v>
      </c>
      <c r="L950" t="str">
        <f>IF(AND(L$1288=0,L$1289=0),"--",IF(AND(L$1288&gt;0,L$1289=0),IF('Female Data'!L950&gt;L$1288,'Female Data'!$X950,0),IF(AND(L$1288=0,L$1289&gt;0),IF('Female Data'!L950&lt;L$1289,'Female Data'!$X950,0),IF(AND('Female Data'!L950&gt;L$1288,'Female Data'!L950&lt;L$1289),'Female Data'!$X950,0))))</f>
        <v>--</v>
      </c>
      <c r="M950" t="str">
        <f>IF(AND(M$1288=0,M$1289=0),"--",IF(AND(M$1288&gt;0,M$1289=0),IF('Female Data'!M950&gt;M$1288,'Female Data'!$X950,0),IF(AND(M$1288=0,M$1289&gt;0),IF('Female Data'!M950&lt;M$1289,'Female Data'!$X950,0),IF(AND('Female Data'!M950&gt;M$1288,'Female Data'!M950&lt;M$1289),'Female Data'!$X950,0))))</f>
        <v>--</v>
      </c>
      <c r="N950" t="str">
        <f>IF(AND(N$1288=0,N$1289=0),"--",IF(AND(N$1288&gt;0,N$1289=0),IF('Female Data'!N950&gt;N$1288,'Female Data'!$X950,0),IF(AND(N$1288=0,N$1289&gt;0),IF('Female Data'!N950&lt;N$1289,'Female Data'!$X950,0),IF(AND('Female Data'!N950&gt;N$1288,'Female Data'!N950&lt;N$1289),'Female Data'!$X950,0))))</f>
        <v>--</v>
      </c>
      <c r="O950" t="str">
        <f>IF(AND(O$1288=0,O$1289=0),"--",IF(AND(O$1288&gt;0,O$1289=0),IF('Female Data'!O950&gt;O$1288,'Female Data'!$X950,0),IF(AND(O$1288=0,O$1289&gt;0),IF('Female Data'!O950&lt;O$1289,'Female Data'!$X950,0),IF(AND('Female Data'!O950&gt;O$1288,'Female Data'!O950&lt;O$1289),'Female Data'!$X950,0))))</f>
        <v>--</v>
      </c>
      <c r="P950" t="str">
        <f>IF(AND(P$1288=0,P$1289=0),"--",IF(AND(P$1288&gt;0,P$1289=0),IF('Female Data'!P950&gt;P$1288,'Female Data'!$X950,0),IF(AND(P$1288=0,P$1289&gt;0),IF('Female Data'!P950&lt;P$1289,'Female Data'!$X950,0),IF(AND('Female Data'!P950&gt;P$1288,'Female Data'!P950&lt;P$1289),'Female Data'!$X950,0))))</f>
        <v>--</v>
      </c>
      <c r="Q950" t="str">
        <f>IF(AND(Q$1288=0,Q$1289=0),"--",IF(AND(Q$1288&gt;0,Q$1289=0),IF('Female Data'!Q950&gt;Q$1288,'Female Data'!$X950,0),IF(AND(Q$1288=0,Q$1289&gt;0),IF('Female Data'!Q950&lt;Q$1289,'Female Data'!$X950,0),IF(AND('Female Data'!Q950&gt;Q$1288,'Female Data'!Q950&lt;Q$1289),'Female Data'!$X950,0))))</f>
        <v>--</v>
      </c>
      <c r="R950" t="str">
        <f>IF(AND(R$1288=0,R$1289=0),"--",IF(AND(R$1288&gt;0,R$1289=0),IF('Female Data'!R950&gt;R$1288,'Female Data'!$X950,0),IF(AND(R$1288=0,R$1289&gt;0),IF('Female Data'!R950&lt;R$1289,'Female Data'!$X950,0),IF(AND('Female Data'!R950&gt;R$1288,'Female Data'!R950&lt;R$1289),'Female Data'!$X950,0))))</f>
        <v>--</v>
      </c>
      <c r="S950" t="str">
        <f>IF(AND(S$1288=0,S$1289=0),"--",IF(AND(S$1288&gt;0,S$1289=0),IF('Female Data'!S950&gt;S$1288,'Female Data'!$X950,0),IF(AND(S$1288=0,S$1289&gt;0),IF('Female Data'!S950&lt;S$1289,'Female Data'!$X950,0),IF(AND('Female Data'!S950&gt;S$1288,'Female Data'!S950&lt;S$1289),'Female Data'!$X950,0))))</f>
        <v>--</v>
      </c>
      <c r="T950" t="str">
        <f>IF(AND(T$1288=0,T$1289=0),"--",IF(AND(T$1288&gt;0,T$1289=0),IF('Female Data'!T950&gt;T$1288,'Female Data'!$X950,0),IF(AND(T$1288=0,T$1289&gt;0),IF('Female Data'!T950&lt;T$1289,'Female Data'!$X950,0),IF(AND('Female Data'!T950&gt;T$1288,'Female Data'!T950&lt;T$1289),'Female Data'!$X950,0))))</f>
        <v>--</v>
      </c>
      <c r="U950" t="str">
        <f>IF(AND(U$1288=0,U$1289=0),"--",IF(AND(U$1288&gt;0,U$1289=0),IF('Female Data'!U950&gt;U$1288,'Female Data'!$X950,0),IF(AND(U$1288=0,U$1289&gt;0),IF('Female Data'!U950&lt;U$1289,'Female Data'!$X950,0),IF(AND('Female Data'!U950&gt;U$1288,'Female Data'!U950&lt;U$1289),'Female Data'!$X950,0))))</f>
        <v>--</v>
      </c>
      <c r="V950" t="str">
        <f>IF(AND(V$1288=0,V$1289=0),"--",IF(AND(V$1288&gt;0,V$1289=0),IF('Female Data'!V950&gt;V$1288,'Female Data'!$X950,0),IF(AND(V$1288=0,V$1289&gt;0),IF('Female Data'!V950&lt;V$1289,'Female Data'!$X950,0),IF(AND('Female Data'!V950&gt;V$1288,'Female Data'!V950&lt;V$1289),'Female Data'!$X950,0))))</f>
        <v>--</v>
      </c>
      <c r="W950" t="str">
        <f>IF(AND(W$1288=0,W$1289=0),"--",IF(AND(W$1288&gt;0,W$1289=0),IF('Female Data'!W950&gt;W$1288,'Female Data'!$X950,0),IF(AND(W$1288=0,W$1289&gt;0),IF('Female Data'!W950&lt;W$1289,'Female Data'!$X950,0),IF(AND('Female Data'!W950&gt;W$1288,'Female Data'!W950&lt;W$1289),'Female Data'!$X950,0))))</f>
        <v>--</v>
      </c>
      <c r="Y950">
        <f t="shared" si="28"/>
        <v>0</v>
      </c>
      <c r="Z950">
        <f>Y950*'Female Data'!X950</f>
        <v>0</v>
      </c>
      <c r="AA950">
        <f t="shared" si="29"/>
        <v>1</v>
      </c>
      <c r="AB950">
        <f>AA950*'Female Data'!X950</f>
        <v>85990</v>
      </c>
    </row>
    <row r="951" spans="1:28">
      <c r="A951">
        <f>'Female Data'!A951</f>
        <v>950</v>
      </c>
      <c r="B951" t="str">
        <f>'Female Data'!B951</f>
        <v>F</v>
      </c>
      <c r="C951" t="str">
        <f>IF(AND(C$1288=0,C$1289=0),"--",IF(AND(C$1288&gt;0,C$1289=0),IF('Female Data'!C951&gt;C$1288,'Female Data'!$X951,0),IF(AND(C$1288=0,C$1289&gt;0),IF('Female Data'!C951&lt;C$1289,'Female Data'!$X951,0),IF(AND('Female Data'!C951&gt;C$1288,'Female Data'!C951&lt;C$1289),'Female Data'!$X951,0))))</f>
        <v>--</v>
      </c>
      <c r="D951" t="str">
        <f>IF(AND(D$1288=0,D$1289=0),"--",IF(AND(D$1288&gt;0,D$1289=0),IF('Female Data'!D951&gt;D$1288,'Female Data'!$X951,0),IF(AND(D$1288=0,D$1289&gt;0),IF('Female Data'!D951&lt;D$1289,'Female Data'!$X951,0),IF(AND('Female Data'!D951&gt;D$1288,'Female Data'!D951&lt;D$1289),'Female Data'!$X951,0))))</f>
        <v>--</v>
      </c>
      <c r="E951" t="str">
        <f>IF(AND(E$1288=0,E$1289=0),"--",IF(AND(E$1288&gt;0,E$1289=0),IF('Female Data'!E951&gt;E$1288,'Female Data'!$X951,0),IF(AND(E$1288=0,E$1289&gt;0),IF('Female Data'!E951&lt;E$1289,'Female Data'!$X951,0),IF(AND('Female Data'!E951&gt;E$1288,'Female Data'!E951&lt;E$1289),'Female Data'!$X951,0))))</f>
        <v>--</v>
      </c>
      <c r="F951" t="str">
        <f>IF(AND(F$1288=0,F$1289=0),"--",IF(AND(F$1288&gt;0,F$1289=0),IF('Female Data'!F951&gt;F$1288,'Female Data'!$X951,0),IF(AND(F$1288=0,F$1289&gt;0),IF('Female Data'!F951&lt;F$1289,'Female Data'!$X951,0),IF(AND('Female Data'!F951&gt;F$1288,'Female Data'!F951&lt;F$1289),'Female Data'!$X951,0))))</f>
        <v>--</v>
      </c>
      <c r="G951" t="str">
        <f>IF(AND(G$1288=0,G$1289=0),"--",IF(AND(G$1288&gt;0,G$1289=0),IF('Female Data'!G951&gt;G$1288,'Female Data'!$X951,0),IF(AND(G$1288=0,G$1289&gt;0),IF('Female Data'!G951&lt;G$1289,'Female Data'!$X951,0),IF(AND('Female Data'!G951&gt;G$1288,'Female Data'!G951&lt;G$1289),'Female Data'!$X951,0))))</f>
        <v>--</v>
      </c>
      <c r="H951" t="str">
        <f>IF(AND(H$1288=0,H$1289=0),"--",IF(AND(H$1288&gt;0,H$1289=0),IF('Female Data'!H951&gt;H$1288,'Female Data'!$X951,0),IF(AND(H$1288=0,H$1289&gt;0),IF('Female Data'!H951&lt;H$1289,'Female Data'!$X951,0),IF(AND('Female Data'!H951&gt;H$1288,'Female Data'!H951&lt;H$1289),'Female Data'!$X951,0))))</f>
        <v>--</v>
      </c>
      <c r="I951" t="str">
        <f>IF(AND(I$1288=0,I$1289=0),"--",IF(AND(I$1288&gt;0,I$1289=0),IF('Female Data'!I951&gt;I$1288,'Female Data'!$X951,0),IF(AND(I$1288=0,I$1289&gt;0),IF('Female Data'!I951&lt;I$1289,'Female Data'!$X951,0),IF(AND('Female Data'!I951&gt;I$1288,'Female Data'!I951&lt;I$1289),'Female Data'!$X951,0))))</f>
        <v>--</v>
      </c>
      <c r="J951" t="str">
        <f>IF(AND(J$1288=0,J$1289=0),"--",IF(AND(J$1288&gt;0,J$1289=0),IF('Female Data'!J951&gt;J$1288,'Female Data'!$X951,0),IF(AND(J$1288=0,J$1289&gt;0),IF('Female Data'!J951&lt;J$1289,'Female Data'!$X951,0),IF(AND('Female Data'!J951&gt;J$1288,'Female Data'!J951&lt;J$1289),'Female Data'!$X951,0))))</f>
        <v>--</v>
      </c>
      <c r="K951" t="str">
        <f>IF(AND(K$1288=0,K$1289=0),"--",IF(AND(K$1288&gt;0,K$1289=0),IF('Female Data'!K951&gt;K$1288,'Female Data'!$X951,0),IF(AND(K$1288=0,K$1289&gt;0),IF('Female Data'!K951&lt;K$1289,'Female Data'!$X951,0),IF(AND('Female Data'!K951&gt;K$1288,'Female Data'!K951&lt;K$1289),'Female Data'!$X951,0))))</f>
        <v>--</v>
      </c>
      <c r="L951" t="str">
        <f>IF(AND(L$1288=0,L$1289=0),"--",IF(AND(L$1288&gt;0,L$1289=0),IF('Female Data'!L951&gt;L$1288,'Female Data'!$X951,0),IF(AND(L$1288=0,L$1289&gt;0),IF('Female Data'!L951&lt;L$1289,'Female Data'!$X951,0),IF(AND('Female Data'!L951&gt;L$1288,'Female Data'!L951&lt;L$1289),'Female Data'!$X951,0))))</f>
        <v>--</v>
      </c>
      <c r="M951" t="str">
        <f>IF(AND(M$1288=0,M$1289=0),"--",IF(AND(M$1288&gt;0,M$1289=0),IF('Female Data'!M951&gt;M$1288,'Female Data'!$X951,0),IF(AND(M$1288=0,M$1289&gt;0),IF('Female Data'!M951&lt;M$1289,'Female Data'!$X951,0),IF(AND('Female Data'!M951&gt;M$1288,'Female Data'!M951&lt;M$1289),'Female Data'!$X951,0))))</f>
        <v>--</v>
      </c>
      <c r="N951" t="str">
        <f>IF(AND(N$1288=0,N$1289=0),"--",IF(AND(N$1288&gt;0,N$1289=0),IF('Female Data'!N951&gt;N$1288,'Female Data'!$X951,0),IF(AND(N$1288=0,N$1289&gt;0),IF('Female Data'!N951&lt;N$1289,'Female Data'!$X951,0),IF(AND('Female Data'!N951&gt;N$1288,'Female Data'!N951&lt;N$1289),'Female Data'!$X951,0))))</f>
        <v>--</v>
      </c>
      <c r="O951" t="str">
        <f>IF(AND(O$1288=0,O$1289=0),"--",IF(AND(O$1288&gt;0,O$1289=0),IF('Female Data'!O951&gt;O$1288,'Female Data'!$X951,0),IF(AND(O$1288=0,O$1289&gt;0),IF('Female Data'!O951&lt;O$1289,'Female Data'!$X951,0),IF(AND('Female Data'!O951&gt;O$1288,'Female Data'!O951&lt;O$1289),'Female Data'!$X951,0))))</f>
        <v>--</v>
      </c>
      <c r="P951" t="str">
        <f>IF(AND(P$1288=0,P$1289=0),"--",IF(AND(P$1288&gt;0,P$1289=0),IF('Female Data'!P951&gt;P$1288,'Female Data'!$X951,0),IF(AND(P$1288=0,P$1289&gt;0),IF('Female Data'!P951&lt;P$1289,'Female Data'!$X951,0),IF(AND('Female Data'!P951&gt;P$1288,'Female Data'!P951&lt;P$1289),'Female Data'!$X951,0))))</f>
        <v>--</v>
      </c>
      <c r="Q951" t="str">
        <f>IF(AND(Q$1288=0,Q$1289=0),"--",IF(AND(Q$1288&gt;0,Q$1289=0),IF('Female Data'!Q951&gt;Q$1288,'Female Data'!$X951,0),IF(AND(Q$1288=0,Q$1289&gt;0),IF('Female Data'!Q951&lt;Q$1289,'Female Data'!$X951,0),IF(AND('Female Data'!Q951&gt;Q$1288,'Female Data'!Q951&lt;Q$1289),'Female Data'!$X951,0))))</f>
        <v>--</v>
      </c>
      <c r="R951" t="str">
        <f>IF(AND(R$1288=0,R$1289=0),"--",IF(AND(R$1288&gt;0,R$1289=0),IF('Female Data'!R951&gt;R$1288,'Female Data'!$X951,0),IF(AND(R$1288=0,R$1289&gt;0),IF('Female Data'!R951&lt;R$1289,'Female Data'!$X951,0),IF(AND('Female Data'!R951&gt;R$1288,'Female Data'!R951&lt;R$1289),'Female Data'!$X951,0))))</f>
        <v>--</v>
      </c>
      <c r="S951" t="str">
        <f>IF(AND(S$1288=0,S$1289=0),"--",IF(AND(S$1288&gt;0,S$1289=0),IF('Female Data'!S951&gt;S$1288,'Female Data'!$X951,0),IF(AND(S$1288=0,S$1289&gt;0),IF('Female Data'!S951&lt;S$1289,'Female Data'!$X951,0),IF(AND('Female Data'!S951&gt;S$1288,'Female Data'!S951&lt;S$1289),'Female Data'!$X951,0))))</f>
        <v>--</v>
      </c>
      <c r="T951" t="str">
        <f>IF(AND(T$1288=0,T$1289=0),"--",IF(AND(T$1288&gt;0,T$1289=0),IF('Female Data'!T951&gt;T$1288,'Female Data'!$X951,0),IF(AND(T$1288=0,T$1289&gt;0),IF('Female Data'!T951&lt;T$1289,'Female Data'!$X951,0),IF(AND('Female Data'!T951&gt;T$1288,'Female Data'!T951&lt;T$1289),'Female Data'!$X951,0))))</f>
        <v>--</v>
      </c>
      <c r="U951" t="str">
        <f>IF(AND(U$1288=0,U$1289=0),"--",IF(AND(U$1288&gt;0,U$1289=0),IF('Female Data'!U951&gt;U$1288,'Female Data'!$X951,0),IF(AND(U$1288=0,U$1289&gt;0),IF('Female Data'!U951&lt;U$1289,'Female Data'!$X951,0),IF(AND('Female Data'!U951&gt;U$1288,'Female Data'!U951&lt;U$1289),'Female Data'!$X951,0))))</f>
        <v>--</v>
      </c>
      <c r="V951" t="str">
        <f>IF(AND(V$1288=0,V$1289=0),"--",IF(AND(V$1288&gt;0,V$1289=0),IF('Female Data'!V951&gt;V$1288,'Female Data'!$X951,0),IF(AND(V$1288=0,V$1289&gt;0),IF('Female Data'!V951&lt;V$1289,'Female Data'!$X951,0),IF(AND('Female Data'!V951&gt;V$1288,'Female Data'!V951&lt;V$1289),'Female Data'!$X951,0))))</f>
        <v>--</v>
      </c>
      <c r="W951" t="str">
        <f>IF(AND(W$1288=0,W$1289=0),"--",IF(AND(W$1288&gt;0,W$1289=0),IF('Female Data'!W951&gt;W$1288,'Female Data'!$X951,0),IF(AND(W$1288=0,W$1289&gt;0),IF('Female Data'!W951&lt;W$1289,'Female Data'!$X951,0),IF(AND('Female Data'!W951&gt;W$1288,'Female Data'!W951&lt;W$1289),'Female Data'!$X951,0))))</f>
        <v>--</v>
      </c>
      <c r="Y951">
        <f t="shared" si="28"/>
        <v>0</v>
      </c>
      <c r="Z951">
        <f>Y951*'Female Data'!X951</f>
        <v>0</v>
      </c>
      <c r="AA951">
        <f t="shared" si="29"/>
        <v>1</v>
      </c>
      <c r="AB951">
        <f>AA951*'Female Data'!X951</f>
        <v>79272</v>
      </c>
    </row>
    <row r="952" spans="1:28">
      <c r="A952">
        <f>'Female Data'!A952</f>
        <v>951</v>
      </c>
      <c r="B952" t="str">
        <f>'Female Data'!B952</f>
        <v>F</v>
      </c>
      <c r="C952" t="str">
        <f>IF(AND(C$1288=0,C$1289=0),"--",IF(AND(C$1288&gt;0,C$1289=0),IF('Female Data'!C952&gt;C$1288,'Female Data'!$X952,0),IF(AND(C$1288=0,C$1289&gt;0),IF('Female Data'!C952&lt;C$1289,'Female Data'!$X952,0),IF(AND('Female Data'!C952&gt;C$1288,'Female Data'!C952&lt;C$1289),'Female Data'!$X952,0))))</f>
        <v>--</v>
      </c>
      <c r="D952" t="str">
        <f>IF(AND(D$1288=0,D$1289=0),"--",IF(AND(D$1288&gt;0,D$1289=0),IF('Female Data'!D952&gt;D$1288,'Female Data'!$X952,0),IF(AND(D$1288=0,D$1289&gt;0),IF('Female Data'!D952&lt;D$1289,'Female Data'!$X952,0),IF(AND('Female Data'!D952&gt;D$1288,'Female Data'!D952&lt;D$1289),'Female Data'!$X952,0))))</f>
        <v>--</v>
      </c>
      <c r="E952" t="str">
        <f>IF(AND(E$1288=0,E$1289=0),"--",IF(AND(E$1288&gt;0,E$1289=0),IF('Female Data'!E952&gt;E$1288,'Female Data'!$X952,0),IF(AND(E$1288=0,E$1289&gt;0),IF('Female Data'!E952&lt;E$1289,'Female Data'!$X952,0),IF(AND('Female Data'!E952&gt;E$1288,'Female Data'!E952&lt;E$1289),'Female Data'!$X952,0))))</f>
        <v>--</v>
      </c>
      <c r="F952" t="str">
        <f>IF(AND(F$1288=0,F$1289=0),"--",IF(AND(F$1288&gt;0,F$1289=0),IF('Female Data'!F952&gt;F$1288,'Female Data'!$X952,0),IF(AND(F$1288=0,F$1289&gt;0),IF('Female Data'!F952&lt;F$1289,'Female Data'!$X952,0),IF(AND('Female Data'!F952&gt;F$1288,'Female Data'!F952&lt;F$1289),'Female Data'!$X952,0))))</f>
        <v>--</v>
      </c>
      <c r="G952" t="str">
        <f>IF(AND(G$1288=0,G$1289=0),"--",IF(AND(G$1288&gt;0,G$1289=0),IF('Female Data'!G952&gt;G$1288,'Female Data'!$X952,0),IF(AND(G$1288=0,G$1289&gt;0),IF('Female Data'!G952&lt;G$1289,'Female Data'!$X952,0),IF(AND('Female Data'!G952&gt;G$1288,'Female Data'!G952&lt;G$1289),'Female Data'!$X952,0))))</f>
        <v>--</v>
      </c>
      <c r="H952" t="str">
        <f>IF(AND(H$1288=0,H$1289=0),"--",IF(AND(H$1288&gt;0,H$1289=0),IF('Female Data'!H952&gt;H$1288,'Female Data'!$X952,0),IF(AND(H$1288=0,H$1289&gt;0),IF('Female Data'!H952&lt;H$1289,'Female Data'!$X952,0),IF(AND('Female Data'!H952&gt;H$1288,'Female Data'!H952&lt;H$1289),'Female Data'!$X952,0))))</f>
        <v>--</v>
      </c>
      <c r="I952" t="str">
        <f>IF(AND(I$1288=0,I$1289=0),"--",IF(AND(I$1288&gt;0,I$1289=0),IF('Female Data'!I952&gt;I$1288,'Female Data'!$X952,0),IF(AND(I$1288=0,I$1289&gt;0),IF('Female Data'!I952&lt;I$1289,'Female Data'!$X952,0),IF(AND('Female Data'!I952&gt;I$1288,'Female Data'!I952&lt;I$1289),'Female Data'!$X952,0))))</f>
        <v>--</v>
      </c>
      <c r="J952" t="str">
        <f>IF(AND(J$1288=0,J$1289=0),"--",IF(AND(J$1288&gt;0,J$1289=0),IF('Female Data'!J952&gt;J$1288,'Female Data'!$X952,0),IF(AND(J$1288=0,J$1289&gt;0),IF('Female Data'!J952&lt;J$1289,'Female Data'!$X952,0),IF(AND('Female Data'!J952&gt;J$1288,'Female Data'!J952&lt;J$1289),'Female Data'!$X952,0))))</f>
        <v>--</v>
      </c>
      <c r="K952" t="str">
        <f>IF(AND(K$1288=0,K$1289=0),"--",IF(AND(K$1288&gt;0,K$1289=0),IF('Female Data'!K952&gt;K$1288,'Female Data'!$X952,0),IF(AND(K$1288=0,K$1289&gt;0),IF('Female Data'!K952&lt;K$1289,'Female Data'!$X952,0),IF(AND('Female Data'!K952&gt;K$1288,'Female Data'!K952&lt;K$1289),'Female Data'!$X952,0))))</f>
        <v>--</v>
      </c>
      <c r="L952" t="str">
        <f>IF(AND(L$1288=0,L$1289=0),"--",IF(AND(L$1288&gt;0,L$1289=0),IF('Female Data'!L952&gt;L$1288,'Female Data'!$X952,0),IF(AND(L$1288=0,L$1289&gt;0),IF('Female Data'!L952&lt;L$1289,'Female Data'!$X952,0),IF(AND('Female Data'!L952&gt;L$1288,'Female Data'!L952&lt;L$1289),'Female Data'!$X952,0))))</f>
        <v>--</v>
      </c>
      <c r="M952" t="str">
        <f>IF(AND(M$1288=0,M$1289=0),"--",IF(AND(M$1288&gt;0,M$1289=0),IF('Female Data'!M952&gt;M$1288,'Female Data'!$X952,0),IF(AND(M$1288=0,M$1289&gt;0),IF('Female Data'!M952&lt;M$1289,'Female Data'!$X952,0),IF(AND('Female Data'!M952&gt;M$1288,'Female Data'!M952&lt;M$1289),'Female Data'!$X952,0))))</f>
        <v>--</v>
      </c>
      <c r="N952" t="str">
        <f>IF(AND(N$1288=0,N$1289=0),"--",IF(AND(N$1288&gt;0,N$1289=0),IF('Female Data'!N952&gt;N$1288,'Female Data'!$X952,0),IF(AND(N$1288=0,N$1289&gt;0),IF('Female Data'!N952&lt;N$1289,'Female Data'!$X952,0),IF(AND('Female Data'!N952&gt;N$1288,'Female Data'!N952&lt;N$1289),'Female Data'!$X952,0))))</f>
        <v>--</v>
      </c>
      <c r="O952" t="str">
        <f>IF(AND(O$1288=0,O$1289=0),"--",IF(AND(O$1288&gt;0,O$1289=0),IF('Female Data'!O952&gt;O$1288,'Female Data'!$X952,0),IF(AND(O$1288=0,O$1289&gt;0),IF('Female Data'!O952&lt;O$1289,'Female Data'!$X952,0),IF(AND('Female Data'!O952&gt;O$1288,'Female Data'!O952&lt;O$1289),'Female Data'!$X952,0))))</f>
        <v>--</v>
      </c>
      <c r="P952" t="str">
        <f>IF(AND(P$1288=0,P$1289=0),"--",IF(AND(P$1288&gt;0,P$1289=0),IF('Female Data'!P952&gt;P$1288,'Female Data'!$X952,0),IF(AND(P$1288=0,P$1289&gt;0),IF('Female Data'!P952&lt;P$1289,'Female Data'!$X952,0),IF(AND('Female Data'!P952&gt;P$1288,'Female Data'!P952&lt;P$1289),'Female Data'!$X952,0))))</f>
        <v>--</v>
      </c>
      <c r="Q952" t="str">
        <f>IF(AND(Q$1288=0,Q$1289=0),"--",IF(AND(Q$1288&gt;0,Q$1289=0),IF('Female Data'!Q952&gt;Q$1288,'Female Data'!$X952,0),IF(AND(Q$1288=0,Q$1289&gt;0),IF('Female Data'!Q952&lt;Q$1289,'Female Data'!$X952,0),IF(AND('Female Data'!Q952&gt;Q$1288,'Female Data'!Q952&lt;Q$1289),'Female Data'!$X952,0))))</f>
        <v>--</v>
      </c>
      <c r="R952" t="str">
        <f>IF(AND(R$1288=0,R$1289=0),"--",IF(AND(R$1288&gt;0,R$1289=0),IF('Female Data'!R952&gt;R$1288,'Female Data'!$X952,0),IF(AND(R$1288=0,R$1289&gt;0),IF('Female Data'!R952&lt;R$1289,'Female Data'!$X952,0),IF(AND('Female Data'!R952&gt;R$1288,'Female Data'!R952&lt;R$1289),'Female Data'!$X952,0))))</f>
        <v>--</v>
      </c>
      <c r="S952" t="str">
        <f>IF(AND(S$1288=0,S$1289=0),"--",IF(AND(S$1288&gt;0,S$1289=0),IF('Female Data'!S952&gt;S$1288,'Female Data'!$X952,0),IF(AND(S$1288=0,S$1289&gt;0),IF('Female Data'!S952&lt;S$1289,'Female Data'!$X952,0),IF(AND('Female Data'!S952&gt;S$1288,'Female Data'!S952&lt;S$1289),'Female Data'!$X952,0))))</f>
        <v>--</v>
      </c>
      <c r="T952" t="str">
        <f>IF(AND(T$1288=0,T$1289=0),"--",IF(AND(T$1288&gt;0,T$1289=0),IF('Female Data'!T952&gt;T$1288,'Female Data'!$X952,0),IF(AND(T$1288=0,T$1289&gt;0),IF('Female Data'!T952&lt;T$1289,'Female Data'!$X952,0),IF(AND('Female Data'!T952&gt;T$1288,'Female Data'!T952&lt;T$1289),'Female Data'!$X952,0))))</f>
        <v>--</v>
      </c>
      <c r="U952" t="str">
        <f>IF(AND(U$1288=0,U$1289=0),"--",IF(AND(U$1288&gt;0,U$1289=0),IF('Female Data'!U952&gt;U$1288,'Female Data'!$X952,0),IF(AND(U$1288=0,U$1289&gt;0),IF('Female Data'!U952&lt;U$1289,'Female Data'!$X952,0),IF(AND('Female Data'!U952&gt;U$1288,'Female Data'!U952&lt;U$1289),'Female Data'!$X952,0))))</f>
        <v>--</v>
      </c>
      <c r="V952" t="str">
        <f>IF(AND(V$1288=0,V$1289=0),"--",IF(AND(V$1288&gt;0,V$1289=0),IF('Female Data'!V952&gt;V$1288,'Female Data'!$X952,0),IF(AND(V$1288=0,V$1289&gt;0),IF('Female Data'!V952&lt;V$1289,'Female Data'!$X952,0),IF(AND('Female Data'!V952&gt;V$1288,'Female Data'!V952&lt;V$1289),'Female Data'!$X952,0))))</f>
        <v>--</v>
      </c>
      <c r="W952" t="str">
        <f>IF(AND(W$1288=0,W$1289=0),"--",IF(AND(W$1288&gt;0,W$1289=0),IF('Female Data'!W952&gt;W$1288,'Female Data'!$X952,0),IF(AND(W$1288=0,W$1289&gt;0),IF('Female Data'!W952&lt;W$1289,'Female Data'!$X952,0),IF(AND('Female Data'!W952&gt;W$1288,'Female Data'!W952&lt;W$1289),'Female Data'!$X952,0))))</f>
        <v>--</v>
      </c>
      <c r="Y952">
        <f t="shared" si="28"/>
        <v>0</v>
      </c>
      <c r="Z952">
        <f>Y952*'Female Data'!X952</f>
        <v>0</v>
      </c>
      <c r="AA952">
        <f t="shared" si="29"/>
        <v>1</v>
      </c>
      <c r="AB952">
        <f>AA952*'Female Data'!X952</f>
        <v>205706</v>
      </c>
    </row>
    <row r="953" spans="1:28">
      <c r="A953">
        <f>'Female Data'!A953</f>
        <v>952</v>
      </c>
      <c r="B953" t="str">
        <f>'Female Data'!B953</f>
        <v>F</v>
      </c>
      <c r="C953" t="str">
        <f>IF(AND(C$1288=0,C$1289=0),"--",IF(AND(C$1288&gt;0,C$1289=0),IF('Female Data'!C953&gt;C$1288,'Female Data'!$X953,0),IF(AND(C$1288=0,C$1289&gt;0),IF('Female Data'!C953&lt;C$1289,'Female Data'!$X953,0),IF(AND('Female Data'!C953&gt;C$1288,'Female Data'!C953&lt;C$1289),'Female Data'!$X953,0))))</f>
        <v>--</v>
      </c>
      <c r="D953" t="str">
        <f>IF(AND(D$1288=0,D$1289=0),"--",IF(AND(D$1288&gt;0,D$1289=0),IF('Female Data'!D953&gt;D$1288,'Female Data'!$X953,0),IF(AND(D$1288=0,D$1289&gt;0),IF('Female Data'!D953&lt;D$1289,'Female Data'!$X953,0),IF(AND('Female Data'!D953&gt;D$1288,'Female Data'!D953&lt;D$1289),'Female Data'!$X953,0))))</f>
        <v>--</v>
      </c>
      <c r="E953" t="str">
        <f>IF(AND(E$1288=0,E$1289=0),"--",IF(AND(E$1288&gt;0,E$1289=0),IF('Female Data'!E953&gt;E$1288,'Female Data'!$X953,0),IF(AND(E$1288=0,E$1289&gt;0),IF('Female Data'!E953&lt;E$1289,'Female Data'!$X953,0),IF(AND('Female Data'!E953&gt;E$1288,'Female Data'!E953&lt;E$1289),'Female Data'!$X953,0))))</f>
        <v>--</v>
      </c>
      <c r="F953" t="str">
        <f>IF(AND(F$1288=0,F$1289=0),"--",IF(AND(F$1288&gt;0,F$1289=0),IF('Female Data'!F953&gt;F$1288,'Female Data'!$X953,0),IF(AND(F$1288=0,F$1289&gt;0),IF('Female Data'!F953&lt;F$1289,'Female Data'!$X953,0),IF(AND('Female Data'!F953&gt;F$1288,'Female Data'!F953&lt;F$1289),'Female Data'!$X953,0))))</f>
        <v>--</v>
      </c>
      <c r="G953" t="str">
        <f>IF(AND(G$1288=0,G$1289=0),"--",IF(AND(G$1288&gt;0,G$1289=0),IF('Female Data'!G953&gt;G$1288,'Female Data'!$X953,0),IF(AND(G$1288=0,G$1289&gt;0),IF('Female Data'!G953&lt;G$1289,'Female Data'!$X953,0),IF(AND('Female Data'!G953&gt;G$1288,'Female Data'!G953&lt;G$1289),'Female Data'!$X953,0))))</f>
        <v>--</v>
      </c>
      <c r="H953" t="str">
        <f>IF(AND(H$1288=0,H$1289=0),"--",IF(AND(H$1288&gt;0,H$1289=0),IF('Female Data'!H953&gt;H$1288,'Female Data'!$X953,0),IF(AND(H$1288=0,H$1289&gt;0),IF('Female Data'!H953&lt;H$1289,'Female Data'!$X953,0),IF(AND('Female Data'!H953&gt;H$1288,'Female Data'!H953&lt;H$1289),'Female Data'!$X953,0))))</f>
        <v>--</v>
      </c>
      <c r="I953" t="str">
        <f>IF(AND(I$1288=0,I$1289=0),"--",IF(AND(I$1288&gt;0,I$1289=0),IF('Female Data'!I953&gt;I$1288,'Female Data'!$X953,0),IF(AND(I$1288=0,I$1289&gt;0),IF('Female Data'!I953&lt;I$1289,'Female Data'!$X953,0),IF(AND('Female Data'!I953&gt;I$1288,'Female Data'!I953&lt;I$1289),'Female Data'!$X953,0))))</f>
        <v>--</v>
      </c>
      <c r="J953" t="str">
        <f>IF(AND(J$1288=0,J$1289=0),"--",IF(AND(J$1288&gt;0,J$1289=0),IF('Female Data'!J953&gt;J$1288,'Female Data'!$X953,0),IF(AND(J$1288=0,J$1289&gt;0),IF('Female Data'!J953&lt;J$1289,'Female Data'!$X953,0),IF(AND('Female Data'!J953&gt;J$1288,'Female Data'!J953&lt;J$1289),'Female Data'!$X953,0))))</f>
        <v>--</v>
      </c>
      <c r="K953" t="str">
        <f>IF(AND(K$1288=0,K$1289=0),"--",IF(AND(K$1288&gt;0,K$1289=0),IF('Female Data'!K953&gt;K$1288,'Female Data'!$X953,0),IF(AND(K$1288=0,K$1289&gt;0),IF('Female Data'!K953&lt;K$1289,'Female Data'!$X953,0),IF(AND('Female Data'!K953&gt;K$1288,'Female Data'!K953&lt;K$1289),'Female Data'!$X953,0))))</f>
        <v>--</v>
      </c>
      <c r="L953" t="str">
        <f>IF(AND(L$1288=0,L$1289=0),"--",IF(AND(L$1288&gt;0,L$1289=0),IF('Female Data'!L953&gt;L$1288,'Female Data'!$X953,0),IF(AND(L$1288=0,L$1289&gt;0),IF('Female Data'!L953&lt;L$1289,'Female Data'!$X953,0),IF(AND('Female Data'!L953&gt;L$1288,'Female Data'!L953&lt;L$1289),'Female Data'!$X953,0))))</f>
        <v>--</v>
      </c>
      <c r="M953" t="str">
        <f>IF(AND(M$1288=0,M$1289=0),"--",IF(AND(M$1288&gt;0,M$1289=0),IF('Female Data'!M953&gt;M$1288,'Female Data'!$X953,0),IF(AND(M$1288=0,M$1289&gt;0),IF('Female Data'!M953&lt;M$1289,'Female Data'!$X953,0),IF(AND('Female Data'!M953&gt;M$1288,'Female Data'!M953&lt;M$1289),'Female Data'!$X953,0))))</f>
        <v>--</v>
      </c>
      <c r="N953" t="str">
        <f>IF(AND(N$1288=0,N$1289=0),"--",IF(AND(N$1288&gt;0,N$1289=0),IF('Female Data'!N953&gt;N$1288,'Female Data'!$X953,0),IF(AND(N$1288=0,N$1289&gt;0),IF('Female Data'!N953&lt;N$1289,'Female Data'!$X953,0),IF(AND('Female Data'!N953&gt;N$1288,'Female Data'!N953&lt;N$1289),'Female Data'!$X953,0))))</f>
        <v>--</v>
      </c>
      <c r="O953" t="str">
        <f>IF(AND(O$1288=0,O$1289=0),"--",IF(AND(O$1288&gt;0,O$1289=0),IF('Female Data'!O953&gt;O$1288,'Female Data'!$X953,0),IF(AND(O$1288=0,O$1289&gt;0),IF('Female Data'!O953&lt;O$1289,'Female Data'!$X953,0),IF(AND('Female Data'!O953&gt;O$1288,'Female Data'!O953&lt;O$1289),'Female Data'!$X953,0))))</f>
        <v>--</v>
      </c>
      <c r="P953" t="str">
        <f>IF(AND(P$1288=0,P$1289=0),"--",IF(AND(P$1288&gt;0,P$1289=0),IF('Female Data'!P953&gt;P$1288,'Female Data'!$X953,0),IF(AND(P$1288=0,P$1289&gt;0),IF('Female Data'!P953&lt;P$1289,'Female Data'!$X953,0),IF(AND('Female Data'!P953&gt;P$1288,'Female Data'!P953&lt;P$1289),'Female Data'!$X953,0))))</f>
        <v>--</v>
      </c>
      <c r="Q953" t="str">
        <f>IF(AND(Q$1288=0,Q$1289=0),"--",IF(AND(Q$1288&gt;0,Q$1289=0),IF('Female Data'!Q953&gt;Q$1288,'Female Data'!$X953,0),IF(AND(Q$1288=0,Q$1289&gt;0),IF('Female Data'!Q953&lt;Q$1289,'Female Data'!$X953,0),IF(AND('Female Data'!Q953&gt;Q$1288,'Female Data'!Q953&lt;Q$1289),'Female Data'!$X953,0))))</f>
        <v>--</v>
      </c>
      <c r="R953" t="str">
        <f>IF(AND(R$1288=0,R$1289=0),"--",IF(AND(R$1288&gt;0,R$1289=0),IF('Female Data'!R953&gt;R$1288,'Female Data'!$X953,0),IF(AND(R$1288=0,R$1289&gt;0),IF('Female Data'!R953&lt;R$1289,'Female Data'!$X953,0),IF(AND('Female Data'!R953&gt;R$1288,'Female Data'!R953&lt;R$1289),'Female Data'!$X953,0))))</f>
        <v>--</v>
      </c>
      <c r="S953" t="str">
        <f>IF(AND(S$1288=0,S$1289=0),"--",IF(AND(S$1288&gt;0,S$1289=0),IF('Female Data'!S953&gt;S$1288,'Female Data'!$X953,0),IF(AND(S$1288=0,S$1289&gt;0),IF('Female Data'!S953&lt;S$1289,'Female Data'!$X953,0),IF(AND('Female Data'!S953&gt;S$1288,'Female Data'!S953&lt;S$1289),'Female Data'!$X953,0))))</f>
        <v>--</v>
      </c>
      <c r="T953" t="str">
        <f>IF(AND(T$1288=0,T$1289=0),"--",IF(AND(T$1288&gt;0,T$1289=0),IF('Female Data'!T953&gt;T$1288,'Female Data'!$X953,0),IF(AND(T$1288=0,T$1289&gt;0),IF('Female Data'!T953&lt;T$1289,'Female Data'!$X953,0),IF(AND('Female Data'!T953&gt;T$1288,'Female Data'!T953&lt;T$1289),'Female Data'!$X953,0))))</f>
        <v>--</v>
      </c>
      <c r="U953" t="str">
        <f>IF(AND(U$1288=0,U$1289=0),"--",IF(AND(U$1288&gt;0,U$1289=0),IF('Female Data'!U953&gt;U$1288,'Female Data'!$X953,0),IF(AND(U$1288=0,U$1289&gt;0),IF('Female Data'!U953&lt;U$1289,'Female Data'!$X953,0),IF(AND('Female Data'!U953&gt;U$1288,'Female Data'!U953&lt;U$1289),'Female Data'!$X953,0))))</f>
        <v>--</v>
      </c>
      <c r="V953" t="str">
        <f>IF(AND(V$1288=0,V$1289=0),"--",IF(AND(V$1288&gt;0,V$1289=0),IF('Female Data'!V953&gt;V$1288,'Female Data'!$X953,0),IF(AND(V$1288=0,V$1289&gt;0),IF('Female Data'!V953&lt;V$1289,'Female Data'!$X953,0),IF(AND('Female Data'!V953&gt;V$1288,'Female Data'!V953&lt;V$1289),'Female Data'!$X953,0))))</f>
        <v>--</v>
      </c>
      <c r="W953" t="str">
        <f>IF(AND(W$1288=0,W$1289=0),"--",IF(AND(W$1288&gt;0,W$1289=0),IF('Female Data'!W953&gt;W$1288,'Female Data'!$X953,0),IF(AND(W$1288=0,W$1289&gt;0),IF('Female Data'!W953&lt;W$1289,'Female Data'!$X953,0),IF(AND('Female Data'!W953&gt;W$1288,'Female Data'!W953&lt;W$1289),'Female Data'!$X953,0))))</f>
        <v>--</v>
      </c>
      <c r="Y953">
        <f t="shared" si="28"/>
        <v>0</v>
      </c>
      <c r="Z953">
        <f>Y953*'Female Data'!X953</f>
        <v>0</v>
      </c>
      <c r="AA953">
        <f t="shared" si="29"/>
        <v>1</v>
      </c>
      <c r="AB953">
        <f>AA953*'Female Data'!X953</f>
        <v>62114</v>
      </c>
    </row>
    <row r="954" spans="1:28">
      <c r="A954">
        <f>'Female Data'!A954</f>
        <v>953</v>
      </c>
      <c r="B954" t="str">
        <f>'Female Data'!B954</f>
        <v>F</v>
      </c>
      <c r="C954" t="str">
        <f>IF(AND(C$1288=0,C$1289=0),"--",IF(AND(C$1288&gt;0,C$1289=0),IF('Female Data'!C954&gt;C$1288,'Female Data'!$X954,0),IF(AND(C$1288=0,C$1289&gt;0),IF('Female Data'!C954&lt;C$1289,'Female Data'!$X954,0),IF(AND('Female Data'!C954&gt;C$1288,'Female Data'!C954&lt;C$1289),'Female Data'!$X954,0))))</f>
        <v>--</v>
      </c>
      <c r="D954" t="str">
        <f>IF(AND(D$1288=0,D$1289=0),"--",IF(AND(D$1288&gt;0,D$1289=0),IF('Female Data'!D954&gt;D$1288,'Female Data'!$X954,0),IF(AND(D$1288=0,D$1289&gt;0),IF('Female Data'!D954&lt;D$1289,'Female Data'!$X954,0),IF(AND('Female Data'!D954&gt;D$1288,'Female Data'!D954&lt;D$1289),'Female Data'!$X954,0))))</f>
        <v>--</v>
      </c>
      <c r="E954" t="str">
        <f>IF(AND(E$1288=0,E$1289=0),"--",IF(AND(E$1288&gt;0,E$1289=0),IF('Female Data'!E954&gt;E$1288,'Female Data'!$X954,0),IF(AND(E$1288=0,E$1289&gt;0),IF('Female Data'!E954&lt;E$1289,'Female Data'!$X954,0),IF(AND('Female Data'!E954&gt;E$1288,'Female Data'!E954&lt;E$1289),'Female Data'!$X954,0))))</f>
        <v>--</v>
      </c>
      <c r="F954" t="str">
        <f>IF(AND(F$1288=0,F$1289=0),"--",IF(AND(F$1288&gt;0,F$1289=0),IF('Female Data'!F954&gt;F$1288,'Female Data'!$X954,0),IF(AND(F$1288=0,F$1289&gt;0),IF('Female Data'!F954&lt;F$1289,'Female Data'!$X954,0),IF(AND('Female Data'!F954&gt;F$1288,'Female Data'!F954&lt;F$1289),'Female Data'!$X954,0))))</f>
        <v>--</v>
      </c>
      <c r="G954" t="str">
        <f>IF(AND(G$1288=0,G$1289=0),"--",IF(AND(G$1288&gt;0,G$1289=0),IF('Female Data'!G954&gt;G$1288,'Female Data'!$X954,0),IF(AND(G$1288=0,G$1289&gt;0),IF('Female Data'!G954&lt;G$1289,'Female Data'!$X954,0),IF(AND('Female Data'!G954&gt;G$1288,'Female Data'!G954&lt;G$1289),'Female Data'!$X954,0))))</f>
        <v>--</v>
      </c>
      <c r="H954" t="str">
        <f>IF(AND(H$1288=0,H$1289=0),"--",IF(AND(H$1288&gt;0,H$1289=0),IF('Female Data'!H954&gt;H$1288,'Female Data'!$X954,0),IF(AND(H$1288=0,H$1289&gt;0),IF('Female Data'!H954&lt;H$1289,'Female Data'!$X954,0),IF(AND('Female Data'!H954&gt;H$1288,'Female Data'!H954&lt;H$1289),'Female Data'!$X954,0))))</f>
        <v>--</v>
      </c>
      <c r="I954" t="str">
        <f>IF(AND(I$1288=0,I$1289=0),"--",IF(AND(I$1288&gt;0,I$1289=0),IF('Female Data'!I954&gt;I$1288,'Female Data'!$X954,0),IF(AND(I$1288=0,I$1289&gt;0),IF('Female Data'!I954&lt;I$1289,'Female Data'!$X954,0),IF(AND('Female Data'!I954&gt;I$1288,'Female Data'!I954&lt;I$1289),'Female Data'!$X954,0))))</f>
        <v>--</v>
      </c>
      <c r="J954" t="str">
        <f>IF(AND(J$1288=0,J$1289=0),"--",IF(AND(J$1288&gt;0,J$1289=0),IF('Female Data'!J954&gt;J$1288,'Female Data'!$X954,0),IF(AND(J$1288=0,J$1289&gt;0),IF('Female Data'!J954&lt;J$1289,'Female Data'!$X954,0),IF(AND('Female Data'!J954&gt;J$1288,'Female Data'!J954&lt;J$1289),'Female Data'!$X954,0))))</f>
        <v>--</v>
      </c>
      <c r="K954" t="str">
        <f>IF(AND(K$1288=0,K$1289=0),"--",IF(AND(K$1288&gt;0,K$1289=0),IF('Female Data'!K954&gt;K$1288,'Female Data'!$X954,0),IF(AND(K$1288=0,K$1289&gt;0),IF('Female Data'!K954&lt;K$1289,'Female Data'!$X954,0),IF(AND('Female Data'!K954&gt;K$1288,'Female Data'!K954&lt;K$1289),'Female Data'!$X954,0))))</f>
        <v>--</v>
      </c>
      <c r="L954" t="str">
        <f>IF(AND(L$1288=0,L$1289=0),"--",IF(AND(L$1288&gt;0,L$1289=0),IF('Female Data'!L954&gt;L$1288,'Female Data'!$X954,0),IF(AND(L$1288=0,L$1289&gt;0),IF('Female Data'!L954&lt;L$1289,'Female Data'!$X954,0),IF(AND('Female Data'!L954&gt;L$1288,'Female Data'!L954&lt;L$1289),'Female Data'!$X954,0))))</f>
        <v>--</v>
      </c>
      <c r="M954" t="str">
        <f>IF(AND(M$1288=0,M$1289=0),"--",IF(AND(M$1288&gt;0,M$1289=0),IF('Female Data'!M954&gt;M$1288,'Female Data'!$X954,0),IF(AND(M$1288=0,M$1289&gt;0),IF('Female Data'!M954&lt;M$1289,'Female Data'!$X954,0),IF(AND('Female Data'!M954&gt;M$1288,'Female Data'!M954&lt;M$1289),'Female Data'!$X954,0))))</f>
        <v>--</v>
      </c>
      <c r="N954" t="str">
        <f>IF(AND(N$1288=0,N$1289=0),"--",IF(AND(N$1288&gt;0,N$1289=0),IF('Female Data'!N954&gt;N$1288,'Female Data'!$X954,0),IF(AND(N$1288=0,N$1289&gt;0),IF('Female Data'!N954&lt;N$1289,'Female Data'!$X954,0),IF(AND('Female Data'!N954&gt;N$1288,'Female Data'!N954&lt;N$1289),'Female Data'!$X954,0))))</f>
        <v>--</v>
      </c>
      <c r="O954" t="str">
        <f>IF(AND(O$1288=0,O$1289=0),"--",IF(AND(O$1288&gt;0,O$1289=0),IF('Female Data'!O954&gt;O$1288,'Female Data'!$X954,0),IF(AND(O$1288=0,O$1289&gt;0),IF('Female Data'!O954&lt;O$1289,'Female Data'!$X954,0),IF(AND('Female Data'!O954&gt;O$1288,'Female Data'!O954&lt;O$1289),'Female Data'!$X954,0))))</f>
        <v>--</v>
      </c>
      <c r="P954" t="str">
        <f>IF(AND(P$1288=0,P$1289=0),"--",IF(AND(P$1288&gt;0,P$1289=0),IF('Female Data'!P954&gt;P$1288,'Female Data'!$X954,0),IF(AND(P$1288=0,P$1289&gt;0),IF('Female Data'!P954&lt;P$1289,'Female Data'!$X954,0),IF(AND('Female Data'!P954&gt;P$1288,'Female Data'!P954&lt;P$1289),'Female Data'!$X954,0))))</f>
        <v>--</v>
      </c>
      <c r="Q954" t="str">
        <f>IF(AND(Q$1288=0,Q$1289=0),"--",IF(AND(Q$1288&gt;0,Q$1289=0),IF('Female Data'!Q954&gt;Q$1288,'Female Data'!$X954,0),IF(AND(Q$1288=0,Q$1289&gt;0),IF('Female Data'!Q954&lt;Q$1289,'Female Data'!$X954,0),IF(AND('Female Data'!Q954&gt;Q$1288,'Female Data'!Q954&lt;Q$1289),'Female Data'!$X954,0))))</f>
        <v>--</v>
      </c>
      <c r="R954" t="str">
        <f>IF(AND(R$1288=0,R$1289=0),"--",IF(AND(R$1288&gt;0,R$1289=0),IF('Female Data'!R954&gt;R$1288,'Female Data'!$X954,0),IF(AND(R$1288=0,R$1289&gt;0),IF('Female Data'!R954&lt;R$1289,'Female Data'!$X954,0),IF(AND('Female Data'!R954&gt;R$1288,'Female Data'!R954&lt;R$1289),'Female Data'!$X954,0))))</f>
        <v>--</v>
      </c>
      <c r="S954" t="str">
        <f>IF(AND(S$1288=0,S$1289=0),"--",IF(AND(S$1288&gt;0,S$1289=0),IF('Female Data'!S954&gt;S$1288,'Female Data'!$X954,0),IF(AND(S$1288=0,S$1289&gt;0),IF('Female Data'!S954&lt;S$1289,'Female Data'!$X954,0),IF(AND('Female Data'!S954&gt;S$1288,'Female Data'!S954&lt;S$1289),'Female Data'!$X954,0))))</f>
        <v>--</v>
      </c>
      <c r="T954" t="str">
        <f>IF(AND(T$1288=0,T$1289=0),"--",IF(AND(T$1288&gt;0,T$1289=0),IF('Female Data'!T954&gt;T$1288,'Female Data'!$X954,0),IF(AND(T$1288=0,T$1289&gt;0),IF('Female Data'!T954&lt;T$1289,'Female Data'!$X954,0),IF(AND('Female Data'!T954&gt;T$1288,'Female Data'!T954&lt;T$1289),'Female Data'!$X954,0))))</f>
        <v>--</v>
      </c>
      <c r="U954" t="str">
        <f>IF(AND(U$1288=0,U$1289=0),"--",IF(AND(U$1288&gt;0,U$1289=0),IF('Female Data'!U954&gt;U$1288,'Female Data'!$X954,0),IF(AND(U$1288=0,U$1289&gt;0),IF('Female Data'!U954&lt;U$1289,'Female Data'!$X954,0),IF(AND('Female Data'!U954&gt;U$1288,'Female Data'!U954&lt;U$1289),'Female Data'!$X954,0))))</f>
        <v>--</v>
      </c>
      <c r="V954" t="str">
        <f>IF(AND(V$1288=0,V$1289=0),"--",IF(AND(V$1288&gt;0,V$1289=0),IF('Female Data'!V954&gt;V$1288,'Female Data'!$X954,0),IF(AND(V$1288=0,V$1289&gt;0),IF('Female Data'!V954&lt;V$1289,'Female Data'!$X954,0),IF(AND('Female Data'!V954&gt;V$1288,'Female Data'!V954&lt;V$1289),'Female Data'!$X954,0))))</f>
        <v>--</v>
      </c>
      <c r="W954" t="str">
        <f>IF(AND(W$1288=0,W$1289=0),"--",IF(AND(W$1288&gt;0,W$1289=0),IF('Female Data'!W954&gt;W$1288,'Female Data'!$X954,0),IF(AND(W$1288=0,W$1289&gt;0),IF('Female Data'!W954&lt;W$1289,'Female Data'!$X954,0),IF(AND('Female Data'!W954&gt;W$1288,'Female Data'!W954&lt;W$1289),'Female Data'!$X954,0))))</f>
        <v>--</v>
      </c>
      <c r="Y954">
        <f t="shared" si="28"/>
        <v>0</v>
      </c>
      <c r="Z954">
        <f>Y954*'Female Data'!X954</f>
        <v>0</v>
      </c>
      <c r="AA954">
        <f t="shared" si="29"/>
        <v>1</v>
      </c>
      <c r="AB954">
        <f>AA954*'Female Data'!X954</f>
        <v>37066</v>
      </c>
    </row>
    <row r="955" spans="1:28">
      <c r="A955">
        <f>'Female Data'!A955</f>
        <v>954</v>
      </c>
      <c r="B955" t="str">
        <f>'Female Data'!B955</f>
        <v>F</v>
      </c>
      <c r="C955" t="str">
        <f>IF(AND(C$1288=0,C$1289=0),"--",IF(AND(C$1288&gt;0,C$1289=0),IF('Female Data'!C955&gt;C$1288,'Female Data'!$X955,0),IF(AND(C$1288=0,C$1289&gt;0),IF('Female Data'!C955&lt;C$1289,'Female Data'!$X955,0),IF(AND('Female Data'!C955&gt;C$1288,'Female Data'!C955&lt;C$1289),'Female Data'!$X955,0))))</f>
        <v>--</v>
      </c>
      <c r="D955" t="str">
        <f>IF(AND(D$1288=0,D$1289=0),"--",IF(AND(D$1288&gt;0,D$1289=0),IF('Female Data'!D955&gt;D$1288,'Female Data'!$X955,0),IF(AND(D$1288=0,D$1289&gt;0),IF('Female Data'!D955&lt;D$1289,'Female Data'!$X955,0),IF(AND('Female Data'!D955&gt;D$1288,'Female Data'!D955&lt;D$1289),'Female Data'!$X955,0))))</f>
        <v>--</v>
      </c>
      <c r="E955" t="str">
        <f>IF(AND(E$1288=0,E$1289=0),"--",IF(AND(E$1288&gt;0,E$1289=0),IF('Female Data'!E955&gt;E$1288,'Female Data'!$X955,0),IF(AND(E$1288=0,E$1289&gt;0),IF('Female Data'!E955&lt;E$1289,'Female Data'!$X955,0),IF(AND('Female Data'!E955&gt;E$1288,'Female Data'!E955&lt;E$1289),'Female Data'!$X955,0))))</f>
        <v>--</v>
      </c>
      <c r="F955" t="str">
        <f>IF(AND(F$1288=0,F$1289=0),"--",IF(AND(F$1288&gt;0,F$1289=0),IF('Female Data'!F955&gt;F$1288,'Female Data'!$X955,0),IF(AND(F$1288=0,F$1289&gt;0),IF('Female Data'!F955&lt;F$1289,'Female Data'!$X955,0),IF(AND('Female Data'!F955&gt;F$1288,'Female Data'!F955&lt;F$1289),'Female Data'!$X955,0))))</f>
        <v>--</v>
      </c>
      <c r="G955" t="str">
        <f>IF(AND(G$1288=0,G$1289=0),"--",IF(AND(G$1288&gt;0,G$1289=0),IF('Female Data'!G955&gt;G$1288,'Female Data'!$X955,0),IF(AND(G$1288=0,G$1289&gt;0),IF('Female Data'!G955&lt;G$1289,'Female Data'!$X955,0),IF(AND('Female Data'!G955&gt;G$1288,'Female Data'!G955&lt;G$1289),'Female Data'!$X955,0))))</f>
        <v>--</v>
      </c>
      <c r="H955" t="str">
        <f>IF(AND(H$1288=0,H$1289=0),"--",IF(AND(H$1288&gt;0,H$1289=0),IF('Female Data'!H955&gt;H$1288,'Female Data'!$X955,0),IF(AND(H$1288=0,H$1289&gt;0),IF('Female Data'!H955&lt;H$1289,'Female Data'!$X955,0),IF(AND('Female Data'!H955&gt;H$1288,'Female Data'!H955&lt;H$1289),'Female Data'!$X955,0))))</f>
        <v>--</v>
      </c>
      <c r="I955" t="str">
        <f>IF(AND(I$1288=0,I$1289=0),"--",IF(AND(I$1288&gt;0,I$1289=0),IF('Female Data'!I955&gt;I$1288,'Female Data'!$X955,0),IF(AND(I$1288=0,I$1289&gt;0),IF('Female Data'!I955&lt;I$1289,'Female Data'!$X955,0),IF(AND('Female Data'!I955&gt;I$1288,'Female Data'!I955&lt;I$1289),'Female Data'!$X955,0))))</f>
        <v>--</v>
      </c>
      <c r="J955" t="str">
        <f>IF(AND(J$1288=0,J$1289=0),"--",IF(AND(J$1288&gt;0,J$1289=0),IF('Female Data'!J955&gt;J$1288,'Female Data'!$X955,0),IF(AND(J$1288=0,J$1289&gt;0),IF('Female Data'!J955&lt;J$1289,'Female Data'!$X955,0),IF(AND('Female Data'!J955&gt;J$1288,'Female Data'!J955&lt;J$1289),'Female Data'!$X955,0))))</f>
        <v>--</v>
      </c>
      <c r="K955" t="str">
        <f>IF(AND(K$1288=0,K$1289=0),"--",IF(AND(K$1288&gt;0,K$1289=0),IF('Female Data'!K955&gt;K$1288,'Female Data'!$X955,0),IF(AND(K$1288=0,K$1289&gt;0),IF('Female Data'!K955&lt;K$1289,'Female Data'!$X955,0),IF(AND('Female Data'!K955&gt;K$1288,'Female Data'!K955&lt;K$1289),'Female Data'!$X955,0))))</f>
        <v>--</v>
      </c>
      <c r="L955" t="str">
        <f>IF(AND(L$1288=0,L$1289=0),"--",IF(AND(L$1288&gt;0,L$1289=0),IF('Female Data'!L955&gt;L$1288,'Female Data'!$X955,0),IF(AND(L$1288=0,L$1289&gt;0),IF('Female Data'!L955&lt;L$1289,'Female Data'!$X955,0),IF(AND('Female Data'!L955&gt;L$1288,'Female Data'!L955&lt;L$1289),'Female Data'!$X955,0))))</f>
        <v>--</v>
      </c>
      <c r="M955" t="str">
        <f>IF(AND(M$1288=0,M$1289=0),"--",IF(AND(M$1288&gt;0,M$1289=0),IF('Female Data'!M955&gt;M$1288,'Female Data'!$X955,0),IF(AND(M$1288=0,M$1289&gt;0),IF('Female Data'!M955&lt;M$1289,'Female Data'!$X955,0),IF(AND('Female Data'!M955&gt;M$1288,'Female Data'!M955&lt;M$1289),'Female Data'!$X955,0))))</f>
        <v>--</v>
      </c>
      <c r="N955" t="str">
        <f>IF(AND(N$1288=0,N$1289=0),"--",IF(AND(N$1288&gt;0,N$1289=0),IF('Female Data'!N955&gt;N$1288,'Female Data'!$X955,0),IF(AND(N$1288=0,N$1289&gt;0),IF('Female Data'!N955&lt;N$1289,'Female Data'!$X955,0),IF(AND('Female Data'!N955&gt;N$1288,'Female Data'!N955&lt;N$1289),'Female Data'!$X955,0))))</f>
        <v>--</v>
      </c>
      <c r="O955" t="str">
        <f>IF(AND(O$1288=0,O$1289=0),"--",IF(AND(O$1288&gt;0,O$1289=0),IF('Female Data'!O955&gt;O$1288,'Female Data'!$X955,0),IF(AND(O$1288=0,O$1289&gt;0),IF('Female Data'!O955&lt;O$1289,'Female Data'!$X955,0),IF(AND('Female Data'!O955&gt;O$1288,'Female Data'!O955&lt;O$1289),'Female Data'!$X955,0))))</f>
        <v>--</v>
      </c>
      <c r="P955" t="str">
        <f>IF(AND(P$1288=0,P$1289=0),"--",IF(AND(P$1288&gt;0,P$1289=0),IF('Female Data'!P955&gt;P$1288,'Female Data'!$X955,0),IF(AND(P$1288=0,P$1289&gt;0),IF('Female Data'!P955&lt;P$1289,'Female Data'!$X955,0),IF(AND('Female Data'!P955&gt;P$1288,'Female Data'!P955&lt;P$1289),'Female Data'!$X955,0))))</f>
        <v>--</v>
      </c>
      <c r="Q955" t="str">
        <f>IF(AND(Q$1288=0,Q$1289=0),"--",IF(AND(Q$1288&gt;0,Q$1289=0),IF('Female Data'!Q955&gt;Q$1288,'Female Data'!$X955,0),IF(AND(Q$1288=0,Q$1289&gt;0),IF('Female Data'!Q955&lt;Q$1289,'Female Data'!$X955,0),IF(AND('Female Data'!Q955&gt;Q$1288,'Female Data'!Q955&lt;Q$1289),'Female Data'!$X955,0))))</f>
        <v>--</v>
      </c>
      <c r="R955" t="str">
        <f>IF(AND(R$1288=0,R$1289=0),"--",IF(AND(R$1288&gt;0,R$1289=0),IF('Female Data'!R955&gt;R$1288,'Female Data'!$X955,0),IF(AND(R$1288=0,R$1289&gt;0),IF('Female Data'!R955&lt;R$1289,'Female Data'!$X955,0),IF(AND('Female Data'!R955&gt;R$1288,'Female Data'!R955&lt;R$1289),'Female Data'!$X955,0))))</f>
        <v>--</v>
      </c>
      <c r="S955" t="str">
        <f>IF(AND(S$1288=0,S$1289=0),"--",IF(AND(S$1288&gt;0,S$1289=0),IF('Female Data'!S955&gt;S$1288,'Female Data'!$X955,0),IF(AND(S$1288=0,S$1289&gt;0),IF('Female Data'!S955&lt;S$1289,'Female Data'!$X955,0),IF(AND('Female Data'!S955&gt;S$1288,'Female Data'!S955&lt;S$1289),'Female Data'!$X955,0))))</f>
        <v>--</v>
      </c>
      <c r="T955" t="str">
        <f>IF(AND(T$1288=0,T$1289=0),"--",IF(AND(T$1288&gt;0,T$1289=0),IF('Female Data'!T955&gt;T$1288,'Female Data'!$X955,0),IF(AND(T$1288=0,T$1289&gt;0),IF('Female Data'!T955&lt;T$1289,'Female Data'!$X955,0),IF(AND('Female Data'!T955&gt;T$1288,'Female Data'!T955&lt;T$1289),'Female Data'!$X955,0))))</f>
        <v>--</v>
      </c>
      <c r="U955" t="str">
        <f>IF(AND(U$1288=0,U$1289=0),"--",IF(AND(U$1288&gt;0,U$1289=0),IF('Female Data'!U955&gt;U$1288,'Female Data'!$X955,0),IF(AND(U$1288=0,U$1289&gt;0),IF('Female Data'!U955&lt;U$1289,'Female Data'!$X955,0),IF(AND('Female Data'!U955&gt;U$1288,'Female Data'!U955&lt;U$1289),'Female Data'!$X955,0))))</f>
        <v>--</v>
      </c>
      <c r="V955" t="str">
        <f>IF(AND(V$1288=0,V$1289=0),"--",IF(AND(V$1288&gt;0,V$1289=0),IF('Female Data'!V955&gt;V$1288,'Female Data'!$X955,0),IF(AND(V$1288=0,V$1289&gt;0),IF('Female Data'!V955&lt;V$1289,'Female Data'!$X955,0),IF(AND('Female Data'!V955&gt;V$1288,'Female Data'!V955&lt;V$1289),'Female Data'!$X955,0))))</f>
        <v>--</v>
      </c>
      <c r="W955" t="str">
        <f>IF(AND(W$1288=0,W$1289=0),"--",IF(AND(W$1288&gt;0,W$1289=0),IF('Female Data'!W955&gt;W$1288,'Female Data'!$X955,0),IF(AND(W$1288=0,W$1289&gt;0),IF('Female Data'!W955&lt;W$1289,'Female Data'!$X955,0),IF(AND('Female Data'!W955&gt;W$1288,'Female Data'!W955&lt;W$1289),'Female Data'!$X955,0))))</f>
        <v>--</v>
      </c>
      <c r="Y955">
        <f t="shared" si="28"/>
        <v>0</v>
      </c>
      <c r="Z955">
        <f>Y955*'Female Data'!X955</f>
        <v>0</v>
      </c>
      <c r="AA955">
        <f t="shared" si="29"/>
        <v>1</v>
      </c>
      <c r="AB955">
        <f>AA955*'Female Data'!X955</f>
        <v>58098</v>
      </c>
    </row>
    <row r="956" spans="1:28">
      <c r="A956">
        <f>'Female Data'!A956</f>
        <v>955</v>
      </c>
      <c r="B956" t="str">
        <f>'Female Data'!B956</f>
        <v>F</v>
      </c>
      <c r="C956" t="str">
        <f>IF(AND(C$1288=0,C$1289=0),"--",IF(AND(C$1288&gt;0,C$1289=0),IF('Female Data'!C956&gt;C$1288,'Female Data'!$X956,0),IF(AND(C$1288=0,C$1289&gt;0),IF('Female Data'!C956&lt;C$1289,'Female Data'!$X956,0),IF(AND('Female Data'!C956&gt;C$1288,'Female Data'!C956&lt;C$1289),'Female Data'!$X956,0))))</f>
        <v>--</v>
      </c>
      <c r="D956" t="str">
        <f>IF(AND(D$1288=0,D$1289=0),"--",IF(AND(D$1288&gt;0,D$1289=0),IF('Female Data'!D956&gt;D$1288,'Female Data'!$X956,0),IF(AND(D$1288=0,D$1289&gt;0),IF('Female Data'!D956&lt;D$1289,'Female Data'!$X956,0),IF(AND('Female Data'!D956&gt;D$1288,'Female Data'!D956&lt;D$1289),'Female Data'!$X956,0))))</f>
        <v>--</v>
      </c>
      <c r="E956" t="str">
        <f>IF(AND(E$1288=0,E$1289=0),"--",IF(AND(E$1288&gt;0,E$1289=0),IF('Female Data'!E956&gt;E$1288,'Female Data'!$X956,0),IF(AND(E$1288=0,E$1289&gt;0),IF('Female Data'!E956&lt;E$1289,'Female Data'!$X956,0),IF(AND('Female Data'!E956&gt;E$1288,'Female Data'!E956&lt;E$1289),'Female Data'!$X956,0))))</f>
        <v>--</v>
      </c>
      <c r="F956" t="str">
        <f>IF(AND(F$1288=0,F$1289=0),"--",IF(AND(F$1288&gt;0,F$1289=0),IF('Female Data'!F956&gt;F$1288,'Female Data'!$X956,0),IF(AND(F$1288=0,F$1289&gt;0),IF('Female Data'!F956&lt;F$1289,'Female Data'!$X956,0),IF(AND('Female Data'!F956&gt;F$1288,'Female Data'!F956&lt;F$1289),'Female Data'!$X956,0))))</f>
        <v>--</v>
      </c>
      <c r="G956" t="str">
        <f>IF(AND(G$1288=0,G$1289=0),"--",IF(AND(G$1288&gt;0,G$1289=0),IF('Female Data'!G956&gt;G$1288,'Female Data'!$X956,0),IF(AND(G$1288=0,G$1289&gt;0),IF('Female Data'!G956&lt;G$1289,'Female Data'!$X956,0),IF(AND('Female Data'!G956&gt;G$1288,'Female Data'!G956&lt;G$1289),'Female Data'!$X956,0))))</f>
        <v>--</v>
      </c>
      <c r="H956" t="str">
        <f>IF(AND(H$1288=0,H$1289=0),"--",IF(AND(H$1288&gt;0,H$1289=0),IF('Female Data'!H956&gt;H$1288,'Female Data'!$X956,0),IF(AND(H$1288=0,H$1289&gt;0),IF('Female Data'!H956&lt;H$1289,'Female Data'!$X956,0),IF(AND('Female Data'!H956&gt;H$1288,'Female Data'!H956&lt;H$1289),'Female Data'!$X956,0))))</f>
        <v>--</v>
      </c>
      <c r="I956" t="str">
        <f>IF(AND(I$1288=0,I$1289=0),"--",IF(AND(I$1288&gt;0,I$1289=0),IF('Female Data'!I956&gt;I$1288,'Female Data'!$X956,0),IF(AND(I$1288=0,I$1289&gt;0),IF('Female Data'!I956&lt;I$1289,'Female Data'!$X956,0),IF(AND('Female Data'!I956&gt;I$1288,'Female Data'!I956&lt;I$1289),'Female Data'!$X956,0))))</f>
        <v>--</v>
      </c>
      <c r="J956" t="str">
        <f>IF(AND(J$1288=0,J$1289=0),"--",IF(AND(J$1288&gt;0,J$1289=0),IF('Female Data'!J956&gt;J$1288,'Female Data'!$X956,0),IF(AND(J$1288=0,J$1289&gt;0),IF('Female Data'!J956&lt;J$1289,'Female Data'!$X956,0),IF(AND('Female Data'!J956&gt;J$1288,'Female Data'!J956&lt;J$1289),'Female Data'!$X956,0))))</f>
        <v>--</v>
      </c>
      <c r="K956" t="str">
        <f>IF(AND(K$1288=0,K$1289=0),"--",IF(AND(K$1288&gt;0,K$1289=0),IF('Female Data'!K956&gt;K$1288,'Female Data'!$X956,0),IF(AND(K$1288=0,K$1289&gt;0),IF('Female Data'!K956&lt;K$1289,'Female Data'!$X956,0),IF(AND('Female Data'!K956&gt;K$1288,'Female Data'!K956&lt;K$1289),'Female Data'!$X956,0))))</f>
        <v>--</v>
      </c>
      <c r="L956" t="str">
        <f>IF(AND(L$1288=0,L$1289=0),"--",IF(AND(L$1288&gt;0,L$1289=0),IF('Female Data'!L956&gt;L$1288,'Female Data'!$X956,0),IF(AND(L$1288=0,L$1289&gt;0),IF('Female Data'!L956&lt;L$1289,'Female Data'!$X956,0),IF(AND('Female Data'!L956&gt;L$1288,'Female Data'!L956&lt;L$1289),'Female Data'!$X956,0))))</f>
        <v>--</v>
      </c>
      <c r="M956" t="str">
        <f>IF(AND(M$1288=0,M$1289=0),"--",IF(AND(M$1288&gt;0,M$1289=0),IF('Female Data'!M956&gt;M$1288,'Female Data'!$X956,0),IF(AND(M$1288=0,M$1289&gt;0),IF('Female Data'!M956&lt;M$1289,'Female Data'!$X956,0),IF(AND('Female Data'!M956&gt;M$1288,'Female Data'!M956&lt;M$1289),'Female Data'!$X956,0))))</f>
        <v>--</v>
      </c>
      <c r="N956" t="str">
        <f>IF(AND(N$1288=0,N$1289=0),"--",IF(AND(N$1288&gt;0,N$1289=0),IF('Female Data'!N956&gt;N$1288,'Female Data'!$X956,0),IF(AND(N$1288=0,N$1289&gt;0),IF('Female Data'!N956&lt;N$1289,'Female Data'!$X956,0),IF(AND('Female Data'!N956&gt;N$1288,'Female Data'!N956&lt;N$1289),'Female Data'!$X956,0))))</f>
        <v>--</v>
      </c>
      <c r="O956" t="str">
        <f>IF(AND(O$1288=0,O$1289=0),"--",IF(AND(O$1288&gt;0,O$1289=0),IF('Female Data'!O956&gt;O$1288,'Female Data'!$X956,0),IF(AND(O$1288=0,O$1289&gt;0),IF('Female Data'!O956&lt;O$1289,'Female Data'!$X956,0),IF(AND('Female Data'!O956&gt;O$1288,'Female Data'!O956&lt;O$1289),'Female Data'!$X956,0))))</f>
        <v>--</v>
      </c>
      <c r="P956" t="str">
        <f>IF(AND(P$1288=0,P$1289=0),"--",IF(AND(P$1288&gt;0,P$1289=0),IF('Female Data'!P956&gt;P$1288,'Female Data'!$X956,0),IF(AND(P$1288=0,P$1289&gt;0),IF('Female Data'!P956&lt;P$1289,'Female Data'!$X956,0),IF(AND('Female Data'!P956&gt;P$1288,'Female Data'!P956&lt;P$1289),'Female Data'!$X956,0))))</f>
        <v>--</v>
      </c>
      <c r="Q956" t="str">
        <f>IF(AND(Q$1288=0,Q$1289=0),"--",IF(AND(Q$1288&gt;0,Q$1289=0),IF('Female Data'!Q956&gt;Q$1288,'Female Data'!$X956,0),IF(AND(Q$1288=0,Q$1289&gt;0),IF('Female Data'!Q956&lt;Q$1289,'Female Data'!$X956,0),IF(AND('Female Data'!Q956&gt;Q$1288,'Female Data'!Q956&lt;Q$1289),'Female Data'!$X956,0))))</f>
        <v>--</v>
      </c>
      <c r="R956" t="str">
        <f>IF(AND(R$1288=0,R$1289=0),"--",IF(AND(R$1288&gt;0,R$1289=0),IF('Female Data'!R956&gt;R$1288,'Female Data'!$X956,0),IF(AND(R$1288=0,R$1289&gt;0),IF('Female Data'!R956&lt;R$1289,'Female Data'!$X956,0),IF(AND('Female Data'!R956&gt;R$1288,'Female Data'!R956&lt;R$1289),'Female Data'!$X956,0))))</f>
        <v>--</v>
      </c>
      <c r="S956" t="str">
        <f>IF(AND(S$1288=0,S$1289=0),"--",IF(AND(S$1288&gt;0,S$1289=0),IF('Female Data'!S956&gt;S$1288,'Female Data'!$X956,0),IF(AND(S$1288=0,S$1289&gt;0),IF('Female Data'!S956&lt;S$1289,'Female Data'!$X956,0),IF(AND('Female Data'!S956&gt;S$1288,'Female Data'!S956&lt;S$1289),'Female Data'!$X956,0))))</f>
        <v>--</v>
      </c>
      <c r="T956" t="str">
        <f>IF(AND(T$1288=0,T$1289=0),"--",IF(AND(T$1288&gt;0,T$1289=0),IF('Female Data'!T956&gt;T$1288,'Female Data'!$X956,0),IF(AND(T$1288=0,T$1289&gt;0),IF('Female Data'!T956&lt;T$1289,'Female Data'!$X956,0),IF(AND('Female Data'!T956&gt;T$1288,'Female Data'!T956&lt;T$1289),'Female Data'!$X956,0))))</f>
        <v>--</v>
      </c>
      <c r="U956" t="str">
        <f>IF(AND(U$1288=0,U$1289=0),"--",IF(AND(U$1288&gt;0,U$1289=0),IF('Female Data'!U956&gt;U$1288,'Female Data'!$X956,0),IF(AND(U$1288=0,U$1289&gt;0),IF('Female Data'!U956&lt;U$1289,'Female Data'!$X956,0),IF(AND('Female Data'!U956&gt;U$1288,'Female Data'!U956&lt;U$1289),'Female Data'!$X956,0))))</f>
        <v>--</v>
      </c>
      <c r="V956" t="str">
        <f>IF(AND(V$1288=0,V$1289=0),"--",IF(AND(V$1288&gt;0,V$1289=0),IF('Female Data'!V956&gt;V$1288,'Female Data'!$X956,0),IF(AND(V$1288=0,V$1289&gt;0),IF('Female Data'!V956&lt;V$1289,'Female Data'!$X956,0),IF(AND('Female Data'!V956&gt;V$1288,'Female Data'!V956&lt;V$1289),'Female Data'!$X956,0))))</f>
        <v>--</v>
      </c>
      <c r="W956" t="str">
        <f>IF(AND(W$1288=0,W$1289=0),"--",IF(AND(W$1288&gt;0,W$1289=0),IF('Female Data'!W956&gt;W$1288,'Female Data'!$X956,0),IF(AND(W$1288=0,W$1289&gt;0),IF('Female Data'!W956&lt;W$1289,'Female Data'!$X956,0),IF(AND('Female Data'!W956&gt;W$1288,'Female Data'!W956&lt;W$1289),'Female Data'!$X956,0))))</f>
        <v>--</v>
      </c>
      <c r="Y956">
        <f t="shared" si="28"/>
        <v>0</v>
      </c>
      <c r="Z956">
        <f>Y956*'Female Data'!X956</f>
        <v>0</v>
      </c>
      <c r="AA956">
        <f t="shared" si="29"/>
        <v>1</v>
      </c>
      <c r="AB956">
        <f>AA956*'Female Data'!X956</f>
        <v>111256</v>
      </c>
    </row>
    <row r="957" spans="1:28">
      <c r="A957">
        <f>'Female Data'!A957</f>
        <v>956</v>
      </c>
      <c r="B957" t="str">
        <f>'Female Data'!B957</f>
        <v>F</v>
      </c>
      <c r="C957" t="str">
        <f>IF(AND(C$1288=0,C$1289=0),"--",IF(AND(C$1288&gt;0,C$1289=0),IF('Female Data'!C957&gt;C$1288,'Female Data'!$X957,0),IF(AND(C$1288=0,C$1289&gt;0),IF('Female Data'!C957&lt;C$1289,'Female Data'!$X957,0),IF(AND('Female Data'!C957&gt;C$1288,'Female Data'!C957&lt;C$1289),'Female Data'!$X957,0))))</f>
        <v>--</v>
      </c>
      <c r="D957" t="str">
        <f>IF(AND(D$1288=0,D$1289=0),"--",IF(AND(D$1288&gt;0,D$1289=0),IF('Female Data'!D957&gt;D$1288,'Female Data'!$X957,0),IF(AND(D$1288=0,D$1289&gt;0),IF('Female Data'!D957&lt;D$1289,'Female Data'!$X957,0),IF(AND('Female Data'!D957&gt;D$1288,'Female Data'!D957&lt;D$1289),'Female Data'!$X957,0))))</f>
        <v>--</v>
      </c>
      <c r="E957" t="str">
        <f>IF(AND(E$1288=0,E$1289=0),"--",IF(AND(E$1288&gt;0,E$1289=0),IF('Female Data'!E957&gt;E$1288,'Female Data'!$X957,0),IF(AND(E$1288=0,E$1289&gt;0),IF('Female Data'!E957&lt;E$1289,'Female Data'!$X957,0),IF(AND('Female Data'!E957&gt;E$1288,'Female Data'!E957&lt;E$1289),'Female Data'!$X957,0))))</f>
        <v>--</v>
      </c>
      <c r="F957" t="str">
        <f>IF(AND(F$1288=0,F$1289=0),"--",IF(AND(F$1288&gt;0,F$1289=0),IF('Female Data'!F957&gt;F$1288,'Female Data'!$X957,0),IF(AND(F$1288=0,F$1289&gt;0),IF('Female Data'!F957&lt;F$1289,'Female Data'!$X957,0),IF(AND('Female Data'!F957&gt;F$1288,'Female Data'!F957&lt;F$1289),'Female Data'!$X957,0))))</f>
        <v>--</v>
      </c>
      <c r="G957" t="str">
        <f>IF(AND(G$1288=0,G$1289=0),"--",IF(AND(G$1288&gt;0,G$1289=0),IF('Female Data'!G957&gt;G$1288,'Female Data'!$X957,0),IF(AND(G$1288=0,G$1289&gt;0),IF('Female Data'!G957&lt;G$1289,'Female Data'!$X957,0),IF(AND('Female Data'!G957&gt;G$1288,'Female Data'!G957&lt;G$1289),'Female Data'!$X957,0))))</f>
        <v>--</v>
      </c>
      <c r="H957" t="str">
        <f>IF(AND(H$1288=0,H$1289=0),"--",IF(AND(H$1288&gt;0,H$1289=0),IF('Female Data'!H957&gt;H$1288,'Female Data'!$X957,0),IF(AND(H$1288=0,H$1289&gt;0),IF('Female Data'!H957&lt;H$1289,'Female Data'!$X957,0),IF(AND('Female Data'!H957&gt;H$1288,'Female Data'!H957&lt;H$1289),'Female Data'!$X957,0))))</f>
        <v>--</v>
      </c>
      <c r="I957" t="str">
        <f>IF(AND(I$1288=0,I$1289=0),"--",IF(AND(I$1288&gt;0,I$1289=0),IF('Female Data'!I957&gt;I$1288,'Female Data'!$X957,0),IF(AND(I$1288=0,I$1289&gt;0),IF('Female Data'!I957&lt;I$1289,'Female Data'!$X957,0),IF(AND('Female Data'!I957&gt;I$1288,'Female Data'!I957&lt;I$1289),'Female Data'!$X957,0))))</f>
        <v>--</v>
      </c>
      <c r="J957" t="str">
        <f>IF(AND(J$1288=0,J$1289=0),"--",IF(AND(J$1288&gt;0,J$1289=0),IF('Female Data'!J957&gt;J$1288,'Female Data'!$X957,0),IF(AND(J$1288=0,J$1289&gt;0),IF('Female Data'!J957&lt;J$1289,'Female Data'!$X957,0),IF(AND('Female Data'!J957&gt;J$1288,'Female Data'!J957&lt;J$1289),'Female Data'!$X957,0))))</f>
        <v>--</v>
      </c>
      <c r="K957" t="str">
        <f>IF(AND(K$1288=0,K$1289=0),"--",IF(AND(K$1288&gt;0,K$1289=0),IF('Female Data'!K957&gt;K$1288,'Female Data'!$X957,0),IF(AND(K$1288=0,K$1289&gt;0),IF('Female Data'!K957&lt;K$1289,'Female Data'!$X957,0),IF(AND('Female Data'!K957&gt;K$1288,'Female Data'!K957&lt;K$1289),'Female Data'!$X957,0))))</f>
        <v>--</v>
      </c>
      <c r="L957" t="str">
        <f>IF(AND(L$1288=0,L$1289=0),"--",IF(AND(L$1288&gt;0,L$1289=0),IF('Female Data'!L957&gt;L$1288,'Female Data'!$X957,0),IF(AND(L$1288=0,L$1289&gt;0),IF('Female Data'!L957&lt;L$1289,'Female Data'!$X957,0),IF(AND('Female Data'!L957&gt;L$1288,'Female Data'!L957&lt;L$1289),'Female Data'!$X957,0))))</f>
        <v>--</v>
      </c>
      <c r="M957" t="str">
        <f>IF(AND(M$1288=0,M$1289=0),"--",IF(AND(M$1288&gt;0,M$1289=0),IF('Female Data'!M957&gt;M$1288,'Female Data'!$X957,0),IF(AND(M$1288=0,M$1289&gt;0),IF('Female Data'!M957&lt;M$1289,'Female Data'!$X957,0),IF(AND('Female Data'!M957&gt;M$1288,'Female Data'!M957&lt;M$1289),'Female Data'!$X957,0))))</f>
        <v>--</v>
      </c>
      <c r="N957" t="str">
        <f>IF(AND(N$1288=0,N$1289=0),"--",IF(AND(N$1288&gt;0,N$1289=0),IF('Female Data'!N957&gt;N$1288,'Female Data'!$X957,0),IF(AND(N$1288=0,N$1289&gt;0),IF('Female Data'!N957&lt;N$1289,'Female Data'!$X957,0),IF(AND('Female Data'!N957&gt;N$1288,'Female Data'!N957&lt;N$1289),'Female Data'!$X957,0))))</f>
        <v>--</v>
      </c>
      <c r="O957" t="str">
        <f>IF(AND(O$1288=0,O$1289=0),"--",IF(AND(O$1288&gt;0,O$1289=0),IF('Female Data'!O957&gt;O$1288,'Female Data'!$X957,0),IF(AND(O$1288=0,O$1289&gt;0),IF('Female Data'!O957&lt;O$1289,'Female Data'!$X957,0),IF(AND('Female Data'!O957&gt;O$1288,'Female Data'!O957&lt;O$1289),'Female Data'!$X957,0))))</f>
        <v>--</v>
      </c>
      <c r="P957" t="str">
        <f>IF(AND(P$1288=0,P$1289=0),"--",IF(AND(P$1288&gt;0,P$1289=0),IF('Female Data'!P957&gt;P$1288,'Female Data'!$X957,0),IF(AND(P$1288=0,P$1289&gt;0),IF('Female Data'!P957&lt;P$1289,'Female Data'!$X957,0),IF(AND('Female Data'!P957&gt;P$1288,'Female Data'!P957&lt;P$1289),'Female Data'!$X957,0))))</f>
        <v>--</v>
      </c>
      <c r="Q957" t="str">
        <f>IF(AND(Q$1288=0,Q$1289=0),"--",IF(AND(Q$1288&gt;0,Q$1289=0),IF('Female Data'!Q957&gt;Q$1288,'Female Data'!$X957,0),IF(AND(Q$1288=0,Q$1289&gt;0),IF('Female Data'!Q957&lt;Q$1289,'Female Data'!$X957,0),IF(AND('Female Data'!Q957&gt;Q$1288,'Female Data'!Q957&lt;Q$1289),'Female Data'!$X957,0))))</f>
        <v>--</v>
      </c>
      <c r="R957" t="str">
        <f>IF(AND(R$1288=0,R$1289=0),"--",IF(AND(R$1288&gt;0,R$1289=0),IF('Female Data'!R957&gt;R$1288,'Female Data'!$X957,0),IF(AND(R$1288=0,R$1289&gt;0),IF('Female Data'!R957&lt;R$1289,'Female Data'!$X957,0),IF(AND('Female Data'!R957&gt;R$1288,'Female Data'!R957&lt;R$1289),'Female Data'!$X957,0))))</f>
        <v>--</v>
      </c>
      <c r="S957" t="str">
        <f>IF(AND(S$1288=0,S$1289=0),"--",IF(AND(S$1288&gt;0,S$1289=0),IF('Female Data'!S957&gt;S$1288,'Female Data'!$X957,0),IF(AND(S$1288=0,S$1289&gt;0),IF('Female Data'!S957&lt;S$1289,'Female Data'!$X957,0),IF(AND('Female Data'!S957&gt;S$1288,'Female Data'!S957&lt;S$1289),'Female Data'!$X957,0))))</f>
        <v>--</v>
      </c>
      <c r="T957" t="str">
        <f>IF(AND(T$1288=0,T$1289=0),"--",IF(AND(T$1288&gt;0,T$1289=0),IF('Female Data'!T957&gt;T$1288,'Female Data'!$X957,0),IF(AND(T$1288=0,T$1289&gt;0),IF('Female Data'!T957&lt;T$1289,'Female Data'!$X957,0),IF(AND('Female Data'!T957&gt;T$1288,'Female Data'!T957&lt;T$1289),'Female Data'!$X957,0))))</f>
        <v>--</v>
      </c>
      <c r="U957" t="str">
        <f>IF(AND(U$1288=0,U$1289=0),"--",IF(AND(U$1288&gt;0,U$1289=0),IF('Female Data'!U957&gt;U$1288,'Female Data'!$X957,0),IF(AND(U$1288=0,U$1289&gt;0),IF('Female Data'!U957&lt;U$1289,'Female Data'!$X957,0),IF(AND('Female Data'!U957&gt;U$1288,'Female Data'!U957&lt;U$1289),'Female Data'!$X957,0))))</f>
        <v>--</v>
      </c>
      <c r="V957" t="str">
        <f>IF(AND(V$1288=0,V$1289=0),"--",IF(AND(V$1288&gt;0,V$1289=0),IF('Female Data'!V957&gt;V$1288,'Female Data'!$X957,0),IF(AND(V$1288=0,V$1289&gt;0),IF('Female Data'!V957&lt;V$1289,'Female Data'!$X957,0),IF(AND('Female Data'!V957&gt;V$1288,'Female Data'!V957&lt;V$1289),'Female Data'!$X957,0))))</f>
        <v>--</v>
      </c>
      <c r="W957" t="str">
        <f>IF(AND(W$1288=0,W$1289=0),"--",IF(AND(W$1288&gt;0,W$1289=0),IF('Female Data'!W957&gt;W$1288,'Female Data'!$X957,0),IF(AND(W$1288=0,W$1289&gt;0),IF('Female Data'!W957&lt;W$1289,'Female Data'!$X957,0),IF(AND('Female Data'!W957&gt;W$1288,'Female Data'!W957&lt;W$1289),'Female Data'!$X957,0))))</f>
        <v>--</v>
      </c>
      <c r="Y957">
        <f t="shared" si="28"/>
        <v>0</v>
      </c>
      <c r="Z957">
        <f>Y957*'Female Data'!X957</f>
        <v>0</v>
      </c>
      <c r="AA957">
        <f t="shared" si="29"/>
        <v>1</v>
      </c>
      <c r="AB957">
        <f>AA957*'Female Data'!X957</f>
        <v>15292</v>
      </c>
    </row>
    <row r="958" spans="1:28">
      <c r="A958">
        <f>'Female Data'!A958</f>
        <v>957</v>
      </c>
      <c r="B958" t="str">
        <f>'Female Data'!B958</f>
        <v>F</v>
      </c>
      <c r="C958" t="str">
        <f>IF(AND(C$1288=0,C$1289=0),"--",IF(AND(C$1288&gt;0,C$1289=0),IF('Female Data'!C958&gt;C$1288,'Female Data'!$X958,0),IF(AND(C$1288=0,C$1289&gt;0),IF('Female Data'!C958&lt;C$1289,'Female Data'!$X958,0),IF(AND('Female Data'!C958&gt;C$1288,'Female Data'!C958&lt;C$1289),'Female Data'!$X958,0))))</f>
        <v>--</v>
      </c>
      <c r="D958" t="str">
        <f>IF(AND(D$1288=0,D$1289=0),"--",IF(AND(D$1288&gt;0,D$1289=0),IF('Female Data'!D958&gt;D$1288,'Female Data'!$X958,0),IF(AND(D$1288=0,D$1289&gt;0),IF('Female Data'!D958&lt;D$1289,'Female Data'!$X958,0),IF(AND('Female Data'!D958&gt;D$1288,'Female Data'!D958&lt;D$1289),'Female Data'!$X958,0))))</f>
        <v>--</v>
      </c>
      <c r="E958" t="str">
        <f>IF(AND(E$1288=0,E$1289=0),"--",IF(AND(E$1288&gt;0,E$1289=0),IF('Female Data'!E958&gt;E$1288,'Female Data'!$X958,0),IF(AND(E$1288=0,E$1289&gt;0),IF('Female Data'!E958&lt;E$1289,'Female Data'!$X958,0),IF(AND('Female Data'!E958&gt;E$1288,'Female Data'!E958&lt;E$1289),'Female Data'!$X958,0))))</f>
        <v>--</v>
      </c>
      <c r="F958" t="str">
        <f>IF(AND(F$1288=0,F$1289=0),"--",IF(AND(F$1288&gt;0,F$1289=0),IF('Female Data'!F958&gt;F$1288,'Female Data'!$X958,0),IF(AND(F$1288=0,F$1289&gt;0),IF('Female Data'!F958&lt;F$1289,'Female Data'!$X958,0),IF(AND('Female Data'!F958&gt;F$1288,'Female Data'!F958&lt;F$1289),'Female Data'!$X958,0))))</f>
        <v>--</v>
      </c>
      <c r="G958" t="str">
        <f>IF(AND(G$1288=0,G$1289=0),"--",IF(AND(G$1288&gt;0,G$1289=0),IF('Female Data'!G958&gt;G$1288,'Female Data'!$X958,0),IF(AND(G$1288=0,G$1289&gt;0),IF('Female Data'!G958&lt;G$1289,'Female Data'!$X958,0),IF(AND('Female Data'!G958&gt;G$1288,'Female Data'!G958&lt;G$1289),'Female Data'!$X958,0))))</f>
        <v>--</v>
      </c>
      <c r="H958" t="str">
        <f>IF(AND(H$1288=0,H$1289=0),"--",IF(AND(H$1288&gt;0,H$1289=0),IF('Female Data'!H958&gt;H$1288,'Female Data'!$X958,0),IF(AND(H$1288=0,H$1289&gt;0),IF('Female Data'!H958&lt;H$1289,'Female Data'!$X958,0),IF(AND('Female Data'!H958&gt;H$1288,'Female Data'!H958&lt;H$1289),'Female Data'!$X958,0))))</f>
        <v>--</v>
      </c>
      <c r="I958" t="str">
        <f>IF(AND(I$1288=0,I$1289=0),"--",IF(AND(I$1288&gt;0,I$1289=0),IF('Female Data'!I958&gt;I$1288,'Female Data'!$X958,0),IF(AND(I$1288=0,I$1289&gt;0),IF('Female Data'!I958&lt;I$1289,'Female Data'!$X958,0),IF(AND('Female Data'!I958&gt;I$1288,'Female Data'!I958&lt;I$1289),'Female Data'!$X958,0))))</f>
        <v>--</v>
      </c>
      <c r="J958" t="str">
        <f>IF(AND(J$1288=0,J$1289=0),"--",IF(AND(J$1288&gt;0,J$1289=0),IF('Female Data'!J958&gt;J$1288,'Female Data'!$X958,0),IF(AND(J$1288=0,J$1289&gt;0),IF('Female Data'!J958&lt;J$1289,'Female Data'!$X958,0),IF(AND('Female Data'!J958&gt;J$1288,'Female Data'!J958&lt;J$1289),'Female Data'!$X958,0))))</f>
        <v>--</v>
      </c>
      <c r="K958" t="str">
        <f>IF(AND(K$1288=0,K$1289=0),"--",IF(AND(K$1288&gt;0,K$1289=0),IF('Female Data'!K958&gt;K$1288,'Female Data'!$X958,0),IF(AND(K$1288=0,K$1289&gt;0),IF('Female Data'!K958&lt;K$1289,'Female Data'!$X958,0),IF(AND('Female Data'!K958&gt;K$1288,'Female Data'!K958&lt;K$1289),'Female Data'!$X958,0))))</f>
        <v>--</v>
      </c>
      <c r="L958" t="str">
        <f>IF(AND(L$1288=0,L$1289=0),"--",IF(AND(L$1288&gt;0,L$1289=0),IF('Female Data'!L958&gt;L$1288,'Female Data'!$X958,0),IF(AND(L$1288=0,L$1289&gt;0),IF('Female Data'!L958&lt;L$1289,'Female Data'!$X958,0),IF(AND('Female Data'!L958&gt;L$1288,'Female Data'!L958&lt;L$1289),'Female Data'!$X958,0))))</f>
        <v>--</v>
      </c>
      <c r="M958" t="str">
        <f>IF(AND(M$1288=0,M$1289=0),"--",IF(AND(M$1288&gt;0,M$1289=0),IF('Female Data'!M958&gt;M$1288,'Female Data'!$X958,0),IF(AND(M$1288=0,M$1289&gt;0),IF('Female Data'!M958&lt;M$1289,'Female Data'!$X958,0),IF(AND('Female Data'!M958&gt;M$1288,'Female Data'!M958&lt;M$1289),'Female Data'!$X958,0))))</f>
        <v>--</v>
      </c>
      <c r="N958" t="str">
        <f>IF(AND(N$1288=0,N$1289=0),"--",IF(AND(N$1288&gt;0,N$1289=0),IF('Female Data'!N958&gt;N$1288,'Female Data'!$X958,0),IF(AND(N$1288=0,N$1289&gt;0),IF('Female Data'!N958&lt;N$1289,'Female Data'!$X958,0),IF(AND('Female Data'!N958&gt;N$1288,'Female Data'!N958&lt;N$1289),'Female Data'!$X958,0))))</f>
        <v>--</v>
      </c>
      <c r="O958" t="str">
        <f>IF(AND(O$1288=0,O$1289=0),"--",IF(AND(O$1288&gt;0,O$1289=0),IF('Female Data'!O958&gt;O$1288,'Female Data'!$X958,0),IF(AND(O$1288=0,O$1289&gt;0),IF('Female Data'!O958&lt;O$1289,'Female Data'!$X958,0),IF(AND('Female Data'!O958&gt;O$1288,'Female Data'!O958&lt;O$1289),'Female Data'!$X958,0))))</f>
        <v>--</v>
      </c>
      <c r="P958" t="str">
        <f>IF(AND(P$1288=0,P$1289=0),"--",IF(AND(P$1288&gt;0,P$1289=0),IF('Female Data'!P958&gt;P$1288,'Female Data'!$X958,0),IF(AND(P$1288=0,P$1289&gt;0),IF('Female Data'!P958&lt;P$1289,'Female Data'!$X958,0),IF(AND('Female Data'!P958&gt;P$1288,'Female Data'!P958&lt;P$1289),'Female Data'!$X958,0))))</f>
        <v>--</v>
      </c>
      <c r="Q958" t="str">
        <f>IF(AND(Q$1288=0,Q$1289=0),"--",IF(AND(Q$1288&gt;0,Q$1289=0),IF('Female Data'!Q958&gt;Q$1288,'Female Data'!$X958,0),IF(AND(Q$1288=0,Q$1289&gt;0),IF('Female Data'!Q958&lt;Q$1289,'Female Data'!$X958,0),IF(AND('Female Data'!Q958&gt;Q$1288,'Female Data'!Q958&lt;Q$1289),'Female Data'!$X958,0))))</f>
        <v>--</v>
      </c>
      <c r="R958" t="str">
        <f>IF(AND(R$1288=0,R$1289=0),"--",IF(AND(R$1288&gt;0,R$1289=0),IF('Female Data'!R958&gt;R$1288,'Female Data'!$X958,0),IF(AND(R$1288=0,R$1289&gt;0),IF('Female Data'!R958&lt;R$1289,'Female Data'!$X958,0),IF(AND('Female Data'!R958&gt;R$1288,'Female Data'!R958&lt;R$1289),'Female Data'!$X958,0))))</f>
        <v>--</v>
      </c>
      <c r="S958" t="str">
        <f>IF(AND(S$1288=0,S$1289=0),"--",IF(AND(S$1288&gt;0,S$1289=0),IF('Female Data'!S958&gt;S$1288,'Female Data'!$X958,0),IF(AND(S$1288=0,S$1289&gt;0),IF('Female Data'!S958&lt;S$1289,'Female Data'!$X958,0),IF(AND('Female Data'!S958&gt;S$1288,'Female Data'!S958&lt;S$1289),'Female Data'!$X958,0))))</f>
        <v>--</v>
      </c>
      <c r="T958" t="str">
        <f>IF(AND(T$1288=0,T$1289=0),"--",IF(AND(T$1288&gt;0,T$1289=0),IF('Female Data'!T958&gt;T$1288,'Female Data'!$X958,0),IF(AND(T$1288=0,T$1289&gt;0),IF('Female Data'!T958&lt;T$1289,'Female Data'!$X958,0),IF(AND('Female Data'!T958&gt;T$1288,'Female Data'!T958&lt;T$1289),'Female Data'!$X958,0))))</f>
        <v>--</v>
      </c>
      <c r="U958" t="str">
        <f>IF(AND(U$1288=0,U$1289=0),"--",IF(AND(U$1288&gt;0,U$1289=0),IF('Female Data'!U958&gt;U$1288,'Female Data'!$X958,0),IF(AND(U$1288=0,U$1289&gt;0),IF('Female Data'!U958&lt;U$1289,'Female Data'!$X958,0),IF(AND('Female Data'!U958&gt;U$1288,'Female Data'!U958&lt;U$1289),'Female Data'!$X958,0))))</f>
        <v>--</v>
      </c>
      <c r="V958" t="str">
        <f>IF(AND(V$1288=0,V$1289=0),"--",IF(AND(V$1288&gt;0,V$1289=0),IF('Female Data'!V958&gt;V$1288,'Female Data'!$X958,0),IF(AND(V$1288=0,V$1289&gt;0),IF('Female Data'!V958&lt;V$1289,'Female Data'!$X958,0),IF(AND('Female Data'!V958&gt;V$1288,'Female Data'!V958&lt;V$1289),'Female Data'!$X958,0))))</f>
        <v>--</v>
      </c>
      <c r="W958" t="str">
        <f>IF(AND(W$1288=0,W$1289=0),"--",IF(AND(W$1288&gt;0,W$1289=0),IF('Female Data'!W958&gt;W$1288,'Female Data'!$X958,0),IF(AND(W$1288=0,W$1289&gt;0),IF('Female Data'!W958&lt;W$1289,'Female Data'!$X958,0),IF(AND('Female Data'!W958&gt;W$1288,'Female Data'!W958&lt;W$1289),'Female Data'!$X958,0))))</f>
        <v>--</v>
      </c>
      <c r="Y958">
        <f t="shared" si="28"/>
        <v>0</v>
      </c>
      <c r="Z958">
        <f>Y958*'Female Data'!X958</f>
        <v>0</v>
      </c>
      <c r="AA958">
        <f t="shared" si="29"/>
        <v>1</v>
      </c>
      <c r="AB958">
        <f>AA958*'Female Data'!X958</f>
        <v>58569</v>
      </c>
    </row>
    <row r="959" spans="1:28">
      <c r="A959">
        <f>'Female Data'!A959</f>
        <v>958</v>
      </c>
      <c r="B959" t="str">
        <f>'Female Data'!B959</f>
        <v>F</v>
      </c>
      <c r="C959" t="str">
        <f>IF(AND(C$1288=0,C$1289=0),"--",IF(AND(C$1288&gt;0,C$1289=0),IF('Female Data'!C959&gt;C$1288,'Female Data'!$X959,0),IF(AND(C$1288=0,C$1289&gt;0),IF('Female Data'!C959&lt;C$1289,'Female Data'!$X959,0),IF(AND('Female Data'!C959&gt;C$1288,'Female Data'!C959&lt;C$1289),'Female Data'!$X959,0))))</f>
        <v>--</v>
      </c>
      <c r="D959" t="str">
        <f>IF(AND(D$1288=0,D$1289=0),"--",IF(AND(D$1288&gt;0,D$1289=0),IF('Female Data'!D959&gt;D$1288,'Female Data'!$X959,0),IF(AND(D$1288=0,D$1289&gt;0),IF('Female Data'!D959&lt;D$1289,'Female Data'!$X959,0),IF(AND('Female Data'!D959&gt;D$1288,'Female Data'!D959&lt;D$1289),'Female Data'!$X959,0))))</f>
        <v>--</v>
      </c>
      <c r="E959" t="str">
        <f>IF(AND(E$1288=0,E$1289=0),"--",IF(AND(E$1288&gt;0,E$1289=0),IF('Female Data'!E959&gt;E$1288,'Female Data'!$X959,0),IF(AND(E$1288=0,E$1289&gt;0),IF('Female Data'!E959&lt;E$1289,'Female Data'!$X959,0),IF(AND('Female Data'!E959&gt;E$1288,'Female Data'!E959&lt;E$1289),'Female Data'!$X959,0))))</f>
        <v>--</v>
      </c>
      <c r="F959" t="str">
        <f>IF(AND(F$1288=0,F$1289=0),"--",IF(AND(F$1288&gt;0,F$1289=0),IF('Female Data'!F959&gt;F$1288,'Female Data'!$X959,0),IF(AND(F$1288=0,F$1289&gt;0),IF('Female Data'!F959&lt;F$1289,'Female Data'!$X959,0),IF(AND('Female Data'!F959&gt;F$1288,'Female Data'!F959&lt;F$1289),'Female Data'!$X959,0))))</f>
        <v>--</v>
      </c>
      <c r="G959" t="str">
        <f>IF(AND(G$1288=0,G$1289=0),"--",IF(AND(G$1288&gt;0,G$1289=0),IF('Female Data'!G959&gt;G$1288,'Female Data'!$X959,0),IF(AND(G$1288=0,G$1289&gt;0),IF('Female Data'!G959&lt;G$1289,'Female Data'!$X959,0),IF(AND('Female Data'!G959&gt;G$1288,'Female Data'!G959&lt;G$1289),'Female Data'!$X959,0))))</f>
        <v>--</v>
      </c>
      <c r="H959" t="str">
        <f>IF(AND(H$1288=0,H$1289=0),"--",IF(AND(H$1288&gt;0,H$1289=0),IF('Female Data'!H959&gt;H$1288,'Female Data'!$X959,0),IF(AND(H$1288=0,H$1289&gt;0),IF('Female Data'!H959&lt;H$1289,'Female Data'!$X959,0),IF(AND('Female Data'!H959&gt;H$1288,'Female Data'!H959&lt;H$1289),'Female Data'!$X959,0))))</f>
        <v>--</v>
      </c>
      <c r="I959" t="str">
        <f>IF(AND(I$1288=0,I$1289=0),"--",IF(AND(I$1288&gt;0,I$1289=0),IF('Female Data'!I959&gt;I$1288,'Female Data'!$X959,0),IF(AND(I$1288=0,I$1289&gt;0),IF('Female Data'!I959&lt;I$1289,'Female Data'!$X959,0),IF(AND('Female Data'!I959&gt;I$1288,'Female Data'!I959&lt;I$1289),'Female Data'!$X959,0))))</f>
        <v>--</v>
      </c>
      <c r="J959" t="str">
        <f>IF(AND(J$1288=0,J$1289=0),"--",IF(AND(J$1288&gt;0,J$1289=0),IF('Female Data'!J959&gt;J$1288,'Female Data'!$X959,0),IF(AND(J$1288=0,J$1289&gt;0),IF('Female Data'!J959&lt;J$1289,'Female Data'!$X959,0),IF(AND('Female Data'!J959&gt;J$1288,'Female Data'!J959&lt;J$1289),'Female Data'!$X959,0))))</f>
        <v>--</v>
      </c>
      <c r="K959" t="str">
        <f>IF(AND(K$1288=0,K$1289=0),"--",IF(AND(K$1288&gt;0,K$1289=0),IF('Female Data'!K959&gt;K$1288,'Female Data'!$X959,0),IF(AND(K$1288=0,K$1289&gt;0),IF('Female Data'!K959&lt;K$1289,'Female Data'!$X959,0),IF(AND('Female Data'!K959&gt;K$1288,'Female Data'!K959&lt;K$1289),'Female Data'!$X959,0))))</f>
        <v>--</v>
      </c>
      <c r="L959" t="str">
        <f>IF(AND(L$1288=0,L$1289=0),"--",IF(AND(L$1288&gt;0,L$1289=0),IF('Female Data'!L959&gt;L$1288,'Female Data'!$X959,0),IF(AND(L$1288=0,L$1289&gt;0),IF('Female Data'!L959&lt;L$1289,'Female Data'!$X959,0),IF(AND('Female Data'!L959&gt;L$1288,'Female Data'!L959&lt;L$1289),'Female Data'!$X959,0))))</f>
        <v>--</v>
      </c>
      <c r="M959" t="str">
        <f>IF(AND(M$1288=0,M$1289=0),"--",IF(AND(M$1288&gt;0,M$1289=0),IF('Female Data'!M959&gt;M$1288,'Female Data'!$X959,0),IF(AND(M$1288=0,M$1289&gt;0),IF('Female Data'!M959&lt;M$1289,'Female Data'!$X959,0),IF(AND('Female Data'!M959&gt;M$1288,'Female Data'!M959&lt;M$1289),'Female Data'!$X959,0))))</f>
        <v>--</v>
      </c>
      <c r="N959" t="str">
        <f>IF(AND(N$1288=0,N$1289=0),"--",IF(AND(N$1288&gt;0,N$1289=0),IF('Female Data'!N959&gt;N$1288,'Female Data'!$X959,0),IF(AND(N$1288=0,N$1289&gt;0),IF('Female Data'!N959&lt;N$1289,'Female Data'!$X959,0),IF(AND('Female Data'!N959&gt;N$1288,'Female Data'!N959&lt;N$1289),'Female Data'!$X959,0))))</f>
        <v>--</v>
      </c>
      <c r="O959" t="str">
        <f>IF(AND(O$1288=0,O$1289=0),"--",IF(AND(O$1288&gt;0,O$1289=0),IF('Female Data'!O959&gt;O$1288,'Female Data'!$X959,0),IF(AND(O$1288=0,O$1289&gt;0),IF('Female Data'!O959&lt;O$1289,'Female Data'!$X959,0),IF(AND('Female Data'!O959&gt;O$1288,'Female Data'!O959&lt;O$1289),'Female Data'!$X959,0))))</f>
        <v>--</v>
      </c>
      <c r="P959" t="str">
        <f>IF(AND(P$1288=0,P$1289=0),"--",IF(AND(P$1288&gt;0,P$1289=0),IF('Female Data'!P959&gt;P$1288,'Female Data'!$X959,0),IF(AND(P$1288=0,P$1289&gt;0),IF('Female Data'!P959&lt;P$1289,'Female Data'!$X959,0),IF(AND('Female Data'!P959&gt;P$1288,'Female Data'!P959&lt;P$1289),'Female Data'!$X959,0))))</f>
        <v>--</v>
      </c>
      <c r="Q959" t="str">
        <f>IF(AND(Q$1288=0,Q$1289=0),"--",IF(AND(Q$1288&gt;0,Q$1289=0),IF('Female Data'!Q959&gt;Q$1288,'Female Data'!$X959,0),IF(AND(Q$1288=0,Q$1289&gt;0),IF('Female Data'!Q959&lt;Q$1289,'Female Data'!$X959,0),IF(AND('Female Data'!Q959&gt;Q$1288,'Female Data'!Q959&lt;Q$1289),'Female Data'!$X959,0))))</f>
        <v>--</v>
      </c>
      <c r="R959" t="str">
        <f>IF(AND(R$1288=0,R$1289=0),"--",IF(AND(R$1288&gt;0,R$1289=0),IF('Female Data'!R959&gt;R$1288,'Female Data'!$X959,0),IF(AND(R$1288=0,R$1289&gt;0),IF('Female Data'!R959&lt;R$1289,'Female Data'!$X959,0),IF(AND('Female Data'!R959&gt;R$1288,'Female Data'!R959&lt;R$1289),'Female Data'!$X959,0))))</f>
        <v>--</v>
      </c>
      <c r="S959" t="str">
        <f>IF(AND(S$1288=0,S$1289=0),"--",IF(AND(S$1288&gt;0,S$1289=0),IF('Female Data'!S959&gt;S$1288,'Female Data'!$X959,0),IF(AND(S$1288=0,S$1289&gt;0),IF('Female Data'!S959&lt;S$1289,'Female Data'!$X959,0),IF(AND('Female Data'!S959&gt;S$1288,'Female Data'!S959&lt;S$1289),'Female Data'!$X959,0))))</f>
        <v>--</v>
      </c>
      <c r="T959" t="str">
        <f>IF(AND(T$1288=0,T$1289=0),"--",IF(AND(T$1288&gt;0,T$1289=0),IF('Female Data'!T959&gt;T$1288,'Female Data'!$X959,0),IF(AND(T$1288=0,T$1289&gt;0),IF('Female Data'!T959&lt;T$1289,'Female Data'!$X959,0),IF(AND('Female Data'!T959&gt;T$1288,'Female Data'!T959&lt;T$1289),'Female Data'!$X959,0))))</f>
        <v>--</v>
      </c>
      <c r="U959" t="str">
        <f>IF(AND(U$1288=0,U$1289=0),"--",IF(AND(U$1288&gt;0,U$1289=0),IF('Female Data'!U959&gt;U$1288,'Female Data'!$X959,0),IF(AND(U$1288=0,U$1289&gt;0),IF('Female Data'!U959&lt;U$1289,'Female Data'!$X959,0),IF(AND('Female Data'!U959&gt;U$1288,'Female Data'!U959&lt;U$1289),'Female Data'!$X959,0))))</f>
        <v>--</v>
      </c>
      <c r="V959" t="str">
        <f>IF(AND(V$1288=0,V$1289=0),"--",IF(AND(V$1288&gt;0,V$1289=0),IF('Female Data'!V959&gt;V$1288,'Female Data'!$X959,0),IF(AND(V$1288=0,V$1289&gt;0),IF('Female Data'!V959&lt;V$1289,'Female Data'!$X959,0),IF(AND('Female Data'!V959&gt;V$1288,'Female Data'!V959&lt;V$1289),'Female Data'!$X959,0))))</f>
        <v>--</v>
      </c>
      <c r="W959" t="str">
        <f>IF(AND(W$1288=0,W$1289=0),"--",IF(AND(W$1288&gt;0,W$1289=0),IF('Female Data'!W959&gt;W$1288,'Female Data'!$X959,0),IF(AND(W$1288=0,W$1289&gt;0),IF('Female Data'!W959&lt;W$1289,'Female Data'!$X959,0),IF(AND('Female Data'!W959&gt;W$1288,'Female Data'!W959&lt;W$1289),'Female Data'!$X959,0))))</f>
        <v>--</v>
      </c>
      <c r="Y959">
        <f t="shared" si="28"/>
        <v>0</v>
      </c>
      <c r="Z959">
        <f>Y959*'Female Data'!X959</f>
        <v>0</v>
      </c>
      <c r="AA959">
        <f t="shared" si="29"/>
        <v>1</v>
      </c>
      <c r="AB959">
        <f>AA959*'Female Data'!X959</f>
        <v>292494</v>
      </c>
    </row>
    <row r="960" spans="1:28">
      <c r="A960">
        <f>'Female Data'!A960</f>
        <v>959</v>
      </c>
      <c r="B960" t="str">
        <f>'Female Data'!B960</f>
        <v>F</v>
      </c>
      <c r="C960" t="str">
        <f>IF(AND(C$1288=0,C$1289=0),"--",IF(AND(C$1288&gt;0,C$1289=0),IF('Female Data'!C960&gt;C$1288,'Female Data'!$X960,0),IF(AND(C$1288=0,C$1289&gt;0),IF('Female Data'!C960&lt;C$1289,'Female Data'!$X960,0),IF(AND('Female Data'!C960&gt;C$1288,'Female Data'!C960&lt;C$1289),'Female Data'!$X960,0))))</f>
        <v>--</v>
      </c>
      <c r="D960" t="str">
        <f>IF(AND(D$1288=0,D$1289=0),"--",IF(AND(D$1288&gt;0,D$1289=0),IF('Female Data'!D960&gt;D$1288,'Female Data'!$X960,0),IF(AND(D$1288=0,D$1289&gt;0),IF('Female Data'!D960&lt;D$1289,'Female Data'!$X960,0),IF(AND('Female Data'!D960&gt;D$1288,'Female Data'!D960&lt;D$1289),'Female Data'!$X960,0))))</f>
        <v>--</v>
      </c>
      <c r="E960" t="str">
        <f>IF(AND(E$1288=0,E$1289=0),"--",IF(AND(E$1288&gt;0,E$1289=0),IF('Female Data'!E960&gt;E$1288,'Female Data'!$X960,0),IF(AND(E$1288=0,E$1289&gt;0),IF('Female Data'!E960&lt;E$1289,'Female Data'!$X960,0),IF(AND('Female Data'!E960&gt;E$1288,'Female Data'!E960&lt;E$1289),'Female Data'!$X960,0))))</f>
        <v>--</v>
      </c>
      <c r="F960" t="str">
        <f>IF(AND(F$1288=0,F$1289=0),"--",IF(AND(F$1288&gt;0,F$1289=0),IF('Female Data'!F960&gt;F$1288,'Female Data'!$X960,0),IF(AND(F$1288=0,F$1289&gt;0),IF('Female Data'!F960&lt;F$1289,'Female Data'!$X960,0),IF(AND('Female Data'!F960&gt;F$1288,'Female Data'!F960&lt;F$1289),'Female Data'!$X960,0))))</f>
        <v>--</v>
      </c>
      <c r="G960" t="str">
        <f>IF(AND(G$1288=0,G$1289=0),"--",IF(AND(G$1288&gt;0,G$1289=0),IF('Female Data'!G960&gt;G$1288,'Female Data'!$X960,0),IF(AND(G$1288=0,G$1289&gt;0),IF('Female Data'!G960&lt;G$1289,'Female Data'!$X960,0),IF(AND('Female Data'!G960&gt;G$1288,'Female Data'!G960&lt;G$1289),'Female Data'!$X960,0))))</f>
        <v>--</v>
      </c>
      <c r="H960" t="str">
        <f>IF(AND(H$1288=0,H$1289=0),"--",IF(AND(H$1288&gt;0,H$1289=0),IF('Female Data'!H960&gt;H$1288,'Female Data'!$X960,0),IF(AND(H$1288=0,H$1289&gt;0),IF('Female Data'!H960&lt;H$1289,'Female Data'!$X960,0),IF(AND('Female Data'!H960&gt;H$1288,'Female Data'!H960&lt;H$1289),'Female Data'!$X960,0))))</f>
        <v>--</v>
      </c>
      <c r="I960" t="str">
        <f>IF(AND(I$1288=0,I$1289=0),"--",IF(AND(I$1288&gt;0,I$1289=0),IF('Female Data'!I960&gt;I$1288,'Female Data'!$X960,0),IF(AND(I$1288=0,I$1289&gt;0),IF('Female Data'!I960&lt;I$1289,'Female Data'!$X960,0),IF(AND('Female Data'!I960&gt;I$1288,'Female Data'!I960&lt;I$1289),'Female Data'!$X960,0))))</f>
        <v>--</v>
      </c>
      <c r="J960" t="str">
        <f>IF(AND(J$1288=0,J$1289=0),"--",IF(AND(J$1288&gt;0,J$1289=0),IF('Female Data'!J960&gt;J$1288,'Female Data'!$X960,0),IF(AND(J$1288=0,J$1289&gt;0),IF('Female Data'!J960&lt;J$1289,'Female Data'!$X960,0),IF(AND('Female Data'!J960&gt;J$1288,'Female Data'!J960&lt;J$1289),'Female Data'!$X960,0))))</f>
        <v>--</v>
      </c>
      <c r="K960" t="str">
        <f>IF(AND(K$1288=0,K$1289=0),"--",IF(AND(K$1288&gt;0,K$1289=0),IF('Female Data'!K960&gt;K$1288,'Female Data'!$X960,0),IF(AND(K$1288=0,K$1289&gt;0),IF('Female Data'!K960&lt;K$1289,'Female Data'!$X960,0),IF(AND('Female Data'!K960&gt;K$1288,'Female Data'!K960&lt;K$1289),'Female Data'!$X960,0))))</f>
        <v>--</v>
      </c>
      <c r="L960" t="str">
        <f>IF(AND(L$1288=0,L$1289=0),"--",IF(AND(L$1288&gt;0,L$1289=0),IF('Female Data'!L960&gt;L$1288,'Female Data'!$X960,0),IF(AND(L$1288=0,L$1289&gt;0),IF('Female Data'!L960&lt;L$1289,'Female Data'!$X960,0),IF(AND('Female Data'!L960&gt;L$1288,'Female Data'!L960&lt;L$1289),'Female Data'!$X960,0))))</f>
        <v>--</v>
      </c>
      <c r="M960" t="str">
        <f>IF(AND(M$1288=0,M$1289=0),"--",IF(AND(M$1288&gt;0,M$1289=0),IF('Female Data'!M960&gt;M$1288,'Female Data'!$X960,0),IF(AND(M$1288=0,M$1289&gt;0),IF('Female Data'!M960&lt;M$1289,'Female Data'!$X960,0),IF(AND('Female Data'!M960&gt;M$1288,'Female Data'!M960&lt;M$1289),'Female Data'!$X960,0))))</f>
        <v>--</v>
      </c>
      <c r="N960" t="str">
        <f>IF(AND(N$1288=0,N$1289=0),"--",IF(AND(N$1288&gt;0,N$1289=0),IF('Female Data'!N960&gt;N$1288,'Female Data'!$X960,0),IF(AND(N$1288=0,N$1289&gt;0),IF('Female Data'!N960&lt;N$1289,'Female Data'!$X960,0),IF(AND('Female Data'!N960&gt;N$1288,'Female Data'!N960&lt;N$1289),'Female Data'!$X960,0))))</f>
        <v>--</v>
      </c>
      <c r="O960" t="str">
        <f>IF(AND(O$1288=0,O$1289=0),"--",IF(AND(O$1288&gt;0,O$1289=0),IF('Female Data'!O960&gt;O$1288,'Female Data'!$X960,0),IF(AND(O$1288=0,O$1289&gt;0),IF('Female Data'!O960&lt;O$1289,'Female Data'!$X960,0),IF(AND('Female Data'!O960&gt;O$1288,'Female Data'!O960&lt;O$1289),'Female Data'!$X960,0))))</f>
        <v>--</v>
      </c>
      <c r="P960" t="str">
        <f>IF(AND(P$1288=0,P$1289=0),"--",IF(AND(P$1288&gt;0,P$1289=0),IF('Female Data'!P960&gt;P$1288,'Female Data'!$X960,0),IF(AND(P$1288=0,P$1289&gt;0),IF('Female Data'!P960&lt;P$1289,'Female Data'!$X960,0),IF(AND('Female Data'!P960&gt;P$1288,'Female Data'!P960&lt;P$1289),'Female Data'!$X960,0))))</f>
        <v>--</v>
      </c>
      <c r="Q960" t="str">
        <f>IF(AND(Q$1288=0,Q$1289=0),"--",IF(AND(Q$1288&gt;0,Q$1289=0),IF('Female Data'!Q960&gt;Q$1288,'Female Data'!$X960,0),IF(AND(Q$1288=0,Q$1289&gt;0),IF('Female Data'!Q960&lt;Q$1289,'Female Data'!$X960,0),IF(AND('Female Data'!Q960&gt;Q$1288,'Female Data'!Q960&lt;Q$1289),'Female Data'!$X960,0))))</f>
        <v>--</v>
      </c>
      <c r="R960" t="str">
        <f>IF(AND(R$1288=0,R$1289=0),"--",IF(AND(R$1288&gt;0,R$1289=0),IF('Female Data'!R960&gt;R$1288,'Female Data'!$X960,0),IF(AND(R$1288=0,R$1289&gt;0),IF('Female Data'!R960&lt;R$1289,'Female Data'!$X960,0),IF(AND('Female Data'!R960&gt;R$1288,'Female Data'!R960&lt;R$1289),'Female Data'!$X960,0))))</f>
        <v>--</v>
      </c>
      <c r="S960" t="str">
        <f>IF(AND(S$1288=0,S$1289=0),"--",IF(AND(S$1288&gt;0,S$1289=0),IF('Female Data'!S960&gt;S$1288,'Female Data'!$X960,0),IF(AND(S$1288=0,S$1289&gt;0),IF('Female Data'!S960&lt;S$1289,'Female Data'!$X960,0),IF(AND('Female Data'!S960&gt;S$1288,'Female Data'!S960&lt;S$1289),'Female Data'!$X960,0))))</f>
        <v>--</v>
      </c>
      <c r="T960" t="str">
        <f>IF(AND(T$1288=0,T$1289=0),"--",IF(AND(T$1288&gt;0,T$1289=0),IF('Female Data'!T960&gt;T$1288,'Female Data'!$X960,0),IF(AND(T$1288=0,T$1289&gt;0),IF('Female Data'!T960&lt;T$1289,'Female Data'!$X960,0),IF(AND('Female Data'!T960&gt;T$1288,'Female Data'!T960&lt;T$1289),'Female Data'!$X960,0))))</f>
        <v>--</v>
      </c>
      <c r="U960" t="str">
        <f>IF(AND(U$1288=0,U$1289=0),"--",IF(AND(U$1288&gt;0,U$1289=0),IF('Female Data'!U960&gt;U$1288,'Female Data'!$X960,0),IF(AND(U$1288=0,U$1289&gt;0),IF('Female Data'!U960&lt;U$1289,'Female Data'!$X960,0),IF(AND('Female Data'!U960&gt;U$1288,'Female Data'!U960&lt;U$1289),'Female Data'!$X960,0))))</f>
        <v>--</v>
      </c>
      <c r="V960" t="str">
        <f>IF(AND(V$1288=0,V$1289=0),"--",IF(AND(V$1288&gt;0,V$1289=0),IF('Female Data'!V960&gt;V$1288,'Female Data'!$X960,0),IF(AND(V$1288=0,V$1289&gt;0),IF('Female Data'!V960&lt;V$1289,'Female Data'!$X960,0),IF(AND('Female Data'!V960&gt;V$1288,'Female Data'!V960&lt;V$1289),'Female Data'!$X960,0))))</f>
        <v>--</v>
      </c>
      <c r="W960" t="str">
        <f>IF(AND(W$1288=0,W$1289=0),"--",IF(AND(W$1288&gt;0,W$1289=0),IF('Female Data'!W960&gt;W$1288,'Female Data'!$X960,0),IF(AND(W$1288=0,W$1289&gt;0),IF('Female Data'!W960&lt;W$1289,'Female Data'!$X960,0),IF(AND('Female Data'!W960&gt;W$1288,'Female Data'!W960&lt;W$1289),'Female Data'!$X960,0))))</f>
        <v>--</v>
      </c>
      <c r="Y960">
        <f t="shared" si="28"/>
        <v>0</v>
      </c>
      <c r="Z960">
        <f>Y960*'Female Data'!X960</f>
        <v>0</v>
      </c>
      <c r="AA960">
        <f t="shared" si="29"/>
        <v>1</v>
      </c>
      <c r="AB960">
        <f>AA960*'Female Data'!X960</f>
        <v>12789</v>
      </c>
    </row>
    <row r="961" spans="1:28">
      <c r="A961">
        <f>'Female Data'!A961</f>
        <v>960</v>
      </c>
      <c r="B961" t="str">
        <f>'Female Data'!B961</f>
        <v>F</v>
      </c>
      <c r="C961" t="str">
        <f>IF(AND(C$1288=0,C$1289=0),"--",IF(AND(C$1288&gt;0,C$1289=0),IF('Female Data'!C961&gt;C$1288,'Female Data'!$X961,0),IF(AND(C$1288=0,C$1289&gt;0),IF('Female Data'!C961&lt;C$1289,'Female Data'!$X961,0),IF(AND('Female Data'!C961&gt;C$1288,'Female Data'!C961&lt;C$1289),'Female Data'!$X961,0))))</f>
        <v>--</v>
      </c>
      <c r="D961" t="str">
        <f>IF(AND(D$1288=0,D$1289=0),"--",IF(AND(D$1288&gt;0,D$1289=0),IF('Female Data'!D961&gt;D$1288,'Female Data'!$X961,0),IF(AND(D$1288=0,D$1289&gt;0),IF('Female Data'!D961&lt;D$1289,'Female Data'!$X961,0),IF(AND('Female Data'!D961&gt;D$1288,'Female Data'!D961&lt;D$1289),'Female Data'!$X961,0))))</f>
        <v>--</v>
      </c>
      <c r="E961" t="str">
        <f>IF(AND(E$1288=0,E$1289=0),"--",IF(AND(E$1288&gt;0,E$1289=0),IF('Female Data'!E961&gt;E$1288,'Female Data'!$X961,0),IF(AND(E$1288=0,E$1289&gt;0),IF('Female Data'!E961&lt;E$1289,'Female Data'!$X961,0),IF(AND('Female Data'!E961&gt;E$1288,'Female Data'!E961&lt;E$1289),'Female Data'!$X961,0))))</f>
        <v>--</v>
      </c>
      <c r="F961" t="str">
        <f>IF(AND(F$1288=0,F$1289=0),"--",IF(AND(F$1288&gt;0,F$1289=0),IF('Female Data'!F961&gt;F$1288,'Female Data'!$X961,0),IF(AND(F$1288=0,F$1289&gt;0),IF('Female Data'!F961&lt;F$1289,'Female Data'!$X961,0),IF(AND('Female Data'!F961&gt;F$1288,'Female Data'!F961&lt;F$1289),'Female Data'!$X961,0))))</f>
        <v>--</v>
      </c>
      <c r="G961" t="str">
        <f>IF(AND(G$1288=0,G$1289=0),"--",IF(AND(G$1288&gt;0,G$1289=0),IF('Female Data'!G961&gt;G$1288,'Female Data'!$X961,0),IF(AND(G$1288=0,G$1289&gt;0),IF('Female Data'!G961&lt;G$1289,'Female Data'!$X961,0),IF(AND('Female Data'!G961&gt;G$1288,'Female Data'!G961&lt;G$1289),'Female Data'!$X961,0))))</f>
        <v>--</v>
      </c>
      <c r="H961" t="str">
        <f>IF(AND(H$1288=0,H$1289=0),"--",IF(AND(H$1288&gt;0,H$1289=0),IF('Female Data'!H961&gt;H$1288,'Female Data'!$X961,0),IF(AND(H$1288=0,H$1289&gt;0),IF('Female Data'!H961&lt;H$1289,'Female Data'!$X961,0),IF(AND('Female Data'!H961&gt;H$1288,'Female Data'!H961&lt;H$1289),'Female Data'!$X961,0))))</f>
        <v>--</v>
      </c>
      <c r="I961" t="str">
        <f>IF(AND(I$1288=0,I$1289=0),"--",IF(AND(I$1288&gt;0,I$1289=0),IF('Female Data'!I961&gt;I$1288,'Female Data'!$X961,0),IF(AND(I$1288=0,I$1289&gt;0),IF('Female Data'!I961&lt;I$1289,'Female Data'!$X961,0),IF(AND('Female Data'!I961&gt;I$1288,'Female Data'!I961&lt;I$1289),'Female Data'!$X961,0))))</f>
        <v>--</v>
      </c>
      <c r="J961" t="str">
        <f>IF(AND(J$1288=0,J$1289=0),"--",IF(AND(J$1288&gt;0,J$1289=0),IF('Female Data'!J961&gt;J$1288,'Female Data'!$X961,0),IF(AND(J$1288=0,J$1289&gt;0),IF('Female Data'!J961&lt;J$1289,'Female Data'!$X961,0),IF(AND('Female Data'!J961&gt;J$1288,'Female Data'!J961&lt;J$1289),'Female Data'!$X961,0))))</f>
        <v>--</v>
      </c>
      <c r="K961" t="str">
        <f>IF(AND(K$1288=0,K$1289=0),"--",IF(AND(K$1288&gt;0,K$1289=0),IF('Female Data'!K961&gt;K$1288,'Female Data'!$X961,0),IF(AND(K$1288=0,K$1289&gt;0),IF('Female Data'!K961&lt;K$1289,'Female Data'!$X961,0),IF(AND('Female Data'!K961&gt;K$1288,'Female Data'!K961&lt;K$1289),'Female Data'!$X961,0))))</f>
        <v>--</v>
      </c>
      <c r="L961" t="str">
        <f>IF(AND(L$1288=0,L$1289=0),"--",IF(AND(L$1288&gt;0,L$1289=0),IF('Female Data'!L961&gt;L$1288,'Female Data'!$X961,0),IF(AND(L$1288=0,L$1289&gt;0),IF('Female Data'!L961&lt;L$1289,'Female Data'!$X961,0),IF(AND('Female Data'!L961&gt;L$1288,'Female Data'!L961&lt;L$1289),'Female Data'!$X961,0))))</f>
        <v>--</v>
      </c>
      <c r="M961" t="str">
        <f>IF(AND(M$1288=0,M$1289=0),"--",IF(AND(M$1288&gt;0,M$1289=0),IF('Female Data'!M961&gt;M$1288,'Female Data'!$X961,0),IF(AND(M$1288=0,M$1289&gt;0),IF('Female Data'!M961&lt;M$1289,'Female Data'!$X961,0),IF(AND('Female Data'!M961&gt;M$1288,'Female Data'!M961&lt;M$1289),'Female Data'!$X961,0))))</f>
        <v>--</v>
      </c>
      <c r="N961" t="str">
        <f>IF(AND(N$1288=0,N$1289=0),"--",IF(AND(N$1288&gt;0,N$1289=0),IF('Female Data'!N961&gt;N$1288,'Female Data'!$X961,0),IF(AND(N$1288=0,N$1289&gt;0),IF('Female Data'!N961&lt;N$1289,'Female Data'!$X961,0),IF(AND('Female Data'!N961&gt;N$1288,'Female Data'!N961&lt;N$1289),'Female Data'!$X961,0))))</f>
        <v>--</v>
      </c>
      <c r="O961" t="str">
        <f>IF(AND(O$1288=0,O$1289=0),"--",IF(AND(O$1288&gt;0,O$1289=0),IF('Female Data'!O961&gt;O$1288,'Female Data'!$X961,0),IF(AND(O$1288=0,O$1289&gt;0),IF('Female Data'!O961&lt;O$1289,'Female Data'!$X961,0),IF(AND('Female Data'!O961&gt;O$1288,'Female Data'!O961&lt;O$1289),'Female Data'!$X961,0))))</f>
        <v>--</v>
      </c>
      <c r="P961" t="str">
        <f>IF(AND(P$1288=0,P$1289=0),"--",IF(AND(P$1288&gt;0,P$1289=0),IF('Female Data'!P961&gt;P$1288,'Female Data'!$X961,0),IF(AND(P$1288=0,P$1289&gt;0),IF('Female Data'!P961&lt;P$1289,'Female Data'!$X961,0),IF(AND('Female Data'!P961&gt;P$1288,'Female Data'!P961&lt;P$1289),'Female Data'!$X961,0))))</f>
        <v>--</v>
      </c>
      <c r="Q961" t="str">
        <f>IF(AND(Q$1288=0,Q$1289=0),"--",IF(AND(Q$1288&gt;0,Q$1289=0),IF('Female Data'!Q961&gt;Q$1288,'Female Data'!$X961,0),IF(AND(Q$1288=0,Q$1289&gt;0),IF('Female Data'!Q961&lt;Q$1289,'Female Data'!$X961,0),IF(AND('Female Data'!Q961&gt;Q$1288,'Female Data'!Q961&lt;Q$1289),'Female Data'!$X961,0))))</f>
        <v>--</v>
      </c>
      <c r="R961" t="str">
        <f>IF(AND(R$1288=0,R$1289=0),"--",IF(AND(R$1288&gt;0,R$1289=0),IF('Female Data'!R961&gt;R$1288,'Female Data'!$X961,0),IF(AND(R$1288=0,R$1289&gt;0),IF('Female Data'!R961&lt;R$1289,'Female Data'!$X961,0),IF(AND('Female Data'!R961&gt;R$1288,'Female Data'!R961&lt;R$1289),'Female Data'!$X961,0))))</f>
        <v>--</v>
      </c>
      <c r="S961" t="str">
        <f>IF(AND(S$1288=0,S$1289=0),"--",IF(AND(S$1288&gt;0,S$1289=0),IF('Female Data'!S961&gt;S$1288,'Female Data'!$X961,0),IF(AND(S$1288=0,S$1289&gt;0),IF('Female Data'!S961&lt;S$1289,'Female Data'!$X961,0),IF(AND('Female Data'!S961&gt;S$1288,'Female Data'!S961&lt;S$1289),'Female Data'!$X961,0))))</f>
        <v>--</v>
      </c>
      <c r="T961" t="str">
        <f>IF(AND(T$1288=0,T$1289=0),"--",IF(AND(T$1288&gt;0,T$1289=0),IF('Female Data'!T961&gt;T$1288,'Female Data'!$X961,0),IF(AND(T$1288=0,T$1289&gt;0),IF('Female Data'!T961&lt;T$1289,'Female Data'!$X961,0),IF(AND('Female Data'!T961&gt;T$1288,'Female Data'!T961&lt;T$1289),'Female Data'!$X961,0))))</f>
        <v>--</v>
      </c>
      <c r="U961" t="str">
        <f>IF(AND(U$1288=0,U$1289=0),"--",IF(AND(U$1288&gt;0,U$1289=0),IF('Female Data'!U961&gt;U$1288,'Female Data'!$X961,0),IF(AND(U$1288=0,U$1289&gt;0),IF('Female Data'!U961&lt;U$1289,'Female Data'!$X961,0),IF(AND('Female Data'!U961&gt;U$1288,'Female Data'!U961&lt;U$1289),'Female Data'!$X961,0))))</f>
        <v>--</v>
      </c>
      <c r="V961" t="str">
        <f>IF(AND(V$1288=0,V$1289=0),"--",IF(AND(V$1288&gt;0,V$1289=0),IF('Female Data'!V961&gt;V$1288,'Female Data'!$X961,0),IF(AND(V$1288=0,V$1289&gt;0),IF('Female Data'!V961&lt;V$1289,'Female Data'!$X961,0),IF(AND('Female Data'!V961&gt;V$1288,'Female Data'!V961&lt;V$1289),'Female Data'!$X961,0))))</f>
        <v>--</v>
      </c>
      <c r="W961" t="str">
        <f>IF(AND(W$1288=0,W$1289=0),"--",IF(AND(W$1288&gt;0,W$1289=0),IF('Female Data'!W961&gt;W$1288,'Female Data'!$X961,0),IF(AND(W$1288=0,W$1289&gt;0),IF('Female Data'!W961&lt;W$1289,'Female Data'!$X961,0),IF(AND('Female Data'!W961&gt;W$1288,'Female Data'!W961&lt;W$1289),'Female Data'!$X961,0))))</f>
        <v>--</v>
      </c>
      <c r="Y961">
        <f t="shared" si="28"/>
        <v>0</v>
      </c>
      <c r="Z961">
        <f>Y961*'Female Data'!X961</f>
        <v>0</v>
      </c>
      <c r="AA961">
        <f t="shared" si="29"/>
        <v>1</v>
      </c>
      <c r="AB961">
        <f>AA961*'Female Data'!X961</f>
        <v>107251</v>
      </c>
    </row>
    <row r="962" spans="1:28">
      <c r="A962">
        <f>'Female Data'!A962</f>
        <v>961</v>
      </c>
      <c r="B962" t="str">
        <f>'Female Data'!B962</f>
        <v>F</v>
      </c>
      <c r="C962" t="str">
        <f>IF(AND(C$1288=0,C$1289=0),"--",IF(AND(C$1288&gt;0,C$1289=0),IF('Female Data'!C962&gt;C$1288,'Female Data'!$X962,0),IF(AND(C$1288=0,C$1289&gt;0),IF('Female Data'!C962&lt;C$1289,'Female Data'!$X962,0),IF(AND('Female Data'!C962&gt;C$1288,'Female Data'!C962&lt;C$1289),'Female Data'!$X962,0))))</f>
        <v>--</v>
      </c>
      <c r="D962" t="str">
        <f>IF(AND(D$1288=0,D$1289=0),"--",IF(AND(D$1288&gt;0,D$1289=0),IF('Female Data'!D962&gt;D$1288,'Female Data'!$X962,0),IF(AND(D$1288=0,D$1289&gt;0),IF('Female Data'!D962&lt;D$1289,'Female Data'!$X962,0),IF(AND('Female Data'!D962&gt;D$1288,'Female Data'!D962&lt;D$1289),'Female Data'!$X962,0))))</f>
        <v>--</v>
      </c>
      <c r="E962" t="str">
        <f>IF(AND(E$1288=0,E$1289=0),"--",IF(AND(E$1288&gt;0,E$1289=0),IF('Female Data'!E962&gt;E$1288,'Female Data'!$X962,0),IF(AND(E$1288=0,E$1289&gt;0),IF('Female Data'!E962&lt;E$1289,'Female Data'!$X962,0),IF(AND('Female Data'!E962&gt;E$1288,'Female Data'!E962&lt;E$1289),'Female Data'!$X962,0))))</f>
        <v>--</v>
      </c>
      <c r="F962" t="str">
        <f>IF(AND(F$1288=0,F$1289=0),"--",IF(AND(F$1288&gt;0,F$1289=0),IF('Female Data'!F962&gt;F$1288,'Female Data'!$X962,0),IF(AND(F$1288=0,F$1289&gt;0),IF('Female Data'!F962&lt;F$1289,'Female Data'!$X962,0),IF(AND('Female Data'!F962&gt;F$1288,'Female Data'!F962&lt;F$1289),'Female Data'!$X962,0))))</f>
        <v>--</v>
      </c>
      <c r="G962" t="str">
        <f>IF(AND(G$1288=0,G$1289=0),"--",IF(AND(G$1288&gt;0,G$1289=0),IF('Female Data'!G962&gt;G$1288,'Female Data'!$X962,0),IF(AND(G$1288=0,G$1289&gt;0),IF('Female Data'!G962&lt;G$1289,'Female Data'!$X962,0),IF(AND('Female Data'!G962&gt;G$1288,'Female Data'!G962&lt;G$1289),'Female Data'!$X962,0))))</f>
        <v>--</v>
      </c>
      <c r="H962" t="str">
        <f>IF(AND(H$1288=0,H$1289=0),"--",IF(AND(H$1288&gt;0,H$1289=0),IF('Female Data'!H962&gt;H$1288,'Female Data'!$X962,0),IF(AND(H$1288=0,H$1289&gt;0),IF('Female Data'!H962&lt;H$1289,'Female Data'!$X962,0),IF(AND('Female Data'!H962&gt;H$1288,'Female Data'!H962&lt;H$1289),'Female Data'!$X962,0))))</f>
        <v>--</v>
      </c>
      <c r="I962" t="str">
        <f>IF(AND(I$1288=0,I$1289=0),"--",IF(AND(I$1288&gt;0,I$1289=0),IF('Female Data'!I962&gt;I$1288,'Female Data'!$X962,0),IF(AND(I$1288=0,I$1289&gt;0),IF('Female Data'!I962&lt;I$1289,'Female Data'!$X962,0),IF(AND('Female Data'!I962&gt;I$1288,'Female Data'!I962&lt;I$1289),'Female Data'!$X962,0))))</f>
        <v>--</v>
      </c>
      <c r="J962" t="str">
        <f>IF(AND(J$1288=0,J$1289=0),"--",IF(AND(J$1288&gt;0,J$1289=0),IF('Female Data'!J962&gt;J$1288,'Female Data'!$X962,0),IF(AND(J$1288=0,J$1289&gt;0),IF('Female Data'!J962&lt;J$1289,'Female Data'!$X962,0),IF(AND('Female Data'!J962&gt;J$1288,'Female Data'!J962&lt;J$1289),'Female Data'!$X962,0))))</f>
        <v>--</v>
      </c>
      <c r="K962" t="str">
        <f>IF(AND(K$1288=0,K$1289=0),"--",IF(AND(K$1288&gt;0,K$1289=0),IF('Female Data'!K962&gt;K$1288,'Female Data'!$X962,0),IF(AND(K$1288=0,K$1289&gt;0),IF('Female Data'!K962&lt;K$1289,'Female Data'!$X962,0),IF(AND('Female Data'!K962&gt;K$1288,'Female Data'!K962&lt;K$1289),'Female Data'!$X962,0))))</f>
        <v>--</v>
      </c>
      <c r="L962" t="str">
        <f>IF(AND(L$1288=0,L$1289=0),"--",IF(AND(L$1288&gt;0,L$1289=0),IF('Female Data'!L962&gt;L$1288,'Female Data'!$X962,0),IF(AND(L$1288=0,L$1289&gt;0),IF('Female Data'!L962&lt;L$1289,'Female Data'!$X962,0),IF(AND('Female Data'!L962&gt;L$1288,'Female Data'!L962&lt;L$1289),'Female Data'!$X962,0))))</f>
        <v>--</v>
      </c>
      <c r="M962" t="str">
        <f>IF(AND(M$1288=0,M$1289=0),"--",IF(AND(M$1288&gt;0,M$1289=0),IF('Female Data'!M962&gt;M$1288,'Female Data'!$X962,0),IF(AND(M$1288=0,M$1289&gt;0),IF('Female Data'!M962&lt;M$1289,'Female Data'!$X962,0),IF(AND('Female Data'!M962&gt;M$1288,'Female Data'!M962&lt;M$1289),'Female Data'!$X962,0))))</f>
        <v>--</v>
      </c>
      <c r="N962" t="str">
        <f>IF(AND(N$1288=0,N$1289=0),"--",IF(AND(N$1288&gt;0,N$1289=0),IF('Female Data'!N962&gt;N$1288,'Female Data'!$X962,0),IF(AND(N$1288=0,N$1289&gt;0),IF('Female Data'!N962&lt;N$1289,'Female Data'!$X962,0),IF(AND('Female Data'!N962&gt;N$1288,'Female Data'!N962&lt;N$1289),'Female Data'!$X962,0))))</f>
        <v>--</v>
      </c>
      <c r="O962" t="str">
        <f>IF(AND(O$1288=0,O$1289=0),"--",IF(AND(O$1288&gt;0,O$1289=0),IF('Female Data'!O962&gt;O$1288,'Female Data'!$X962,0),IF(AND(O$1288=0,O$1289&gt;0),IF('Female Data'!O962&lt;O$1289,'Female Data'!$X962,0),IF(AND('Female Data'!O962&gt;O$1288,'Female Data'!O962&lt;O$1289),'Female Data'!$X962,0))))</f>
        <v>--</v>
      </c>
      <c r="P962" t="str">
        <f>IF(AND(P$1288=0,P$1289=0),"--",IF(AND(P$1288&gt;0,P$1289=0),IF('Female Data'!P962&gt;P$1288,'Female Data'!$X962,0),IF(AND(P$1288=0,P$1289&gt;0),IF('Female Data'!P962&lt;P$1289,'Female Data'!$X962,0),IF(AND('Female Data'!P962&gt;P$1288,'Female Data'!P962&lt;P$1289),'Female Data'!$X962,0))))</f>
        <v>--</v>
      </c>
      <c r="Q962" t="str">
        <f>IF(AND(Q$1288=0,Q$1289=0),"--",IF(AND(Q$1288&gt;0,Q$1289=0),IF('Female Data'!Q962&gt;Q$1288,'Female Data'!$X962,0),IF(AND(Q$1288=0,Q$1289&gt;0),IF('Female Data'!Q962&lt;Q$1289,'Female Data'!$X962,0),IF(AND('Female Data'!Q962&gt;Q$1288,'Female Data'!Q962&lt;Q$1289),'Female Data'!$X962,0))))</f>
        <v>--</v>
      </c>
      <c r="R962" t="str">
        <f>IF(AND(R$1288=0,R$1289=0),"--",IF(AND(R$1288&gt;0,R$1289=0),IF('Female Data'!R962&gt;R$1288,'Female Data'!$X962,0),IF(AND(R$1288=0,R$1289&gt;0),IF('Female Data'!R962&lt;R$1289,'Female Data'!$X962,0),IF(AND('Female Data'!R962&gt;R$1288,'Female Data'!R962&lt;R$1289),'Female Data'!$X962,0))))</f>
        <v>--</v>
      </c>
      <c r="S962" t="str">
        <f>IF(AND(S$1288=0,S$1289=0),"--",IF(AND(S$1288&gt;0,S$1289=0),IF('Female Data'!S962&gt;S$1288,'Female Data'!$X962,0),IF(AND(S$1288=0,S$1289&gt;0),IF('Female Data'!S962&lt;S$1289,'Female Data'!$X962,0),IF(AND('Female Data'!S962&gt;S$1288,'Female Data'!S962&lt;S$1289),'Female Data'!$X962,0))))</f>
        <v>--</v>
      </c>
      <c r="T962" t="str">
        <f>IF(AND(T$1288=0,T$1289=0),"--",IF(AND(T$1288&gt;0,T$1289=0),IF('Female Data'!T962&gt;T$1288,'Female Data'!$X962,0),IF(AND(T$1288=0,T$1289&gt;0),IF('Female Data'!T962&lt;T$1289,'Female Data'!$X962,0),IF(AND('Female Data'!T962&gt;T$1288,'Female Data'!T962&lt;T$1289),'Female Data'!$X962,0))))</f>
        <v>--</v>
      </c>
      <c r="U962" t="str">
        <f>IF(AND(U$1288=0,U$1289=0),"--",IF(AND(U$1288&gt;0,U$1289=0),IF('Female Data'!U962&gt;U$1288,'Female Data'!$X962,0),IF(AND(U$1288=0,U$1289&gt;0),IF('Female Data'!U962&lt;U$1289,'Female Data'!$X962,0),IF(AND('Female Data'!U962&gt;U$1288,'Female Data'!U962&lt;U$1289),'Female Data'!$X962,0))))</f>
        <v>--</v>
      </c>
      <c r="V962" t="str">
        <f>IF(AND(V$1288=0,V$1289=0),"--",IF(AND(V$1288&gt;0,V$1289=0),IF('Female Data'!V962&gt;V$1288,'Female Data'!$X962,0),IF(AND(V$1288=0,V$1289&gt;0),IF('Female Data'!V962&lt;V$1289,'Female Data'!$X962,0),IF(AND('Female Data'!V962&gt;V$1288,'Female Data'!V962&lt;V$1289),'Female Data'!$X962,0))))</f>
        <v>--</v>
      </c>
      <c r="W962" t="str">
        <f>IF(AND(W$1288=0,W$1289=0),"--",IF(AND(W$1288&gt;0,W$1289=0),IF('Female Data'!W962&gt;W$1288,'Female Data'!$X962,0),IF(AND(W$1288=0,W$1289&gt;0),IF('Female Data'!W962&lt;W$1289,'Female Data'!$X962,0),IF(AND('Female Data'!W962&gt;W$1288,'Female Data'!W962&lt;W$1289),'Female Data'!$X962,0))))</f>
        <v>--</v>
      </c>
      <c r="Y962">
        <f t="shared" ref="Y962:Y1025" si="30">COUNT(C962:W962)</f>
        <v>0</v>
      </c>
      <c r="Z962">
        <f>Y962*'Female Data'!X962</f>
        <v>0</v>
      </c>
      <c r="AA962">
        <f t="shared" ref="AA962:AA1025" si="31">IF(SUM(C962:W962)=Z962,1,0)</f>
        <v>1</v>
      </c>
      <c r="AB962">
        <f>AA962*'Female Data'!X962</f>
        <v>42364</v>
      </c>
    </row>
    <row r="963" spans="1:28">
      <c r="A963">
        <f>'Female Data'!A963</f>
        <v>962</v>
      </c>
      <c r="B963" t="str">
        <f>'Female Data'!B963</f>
        <v>F</v>
      </c>
      <c r="C963" t="str">
        <f>IF(AND(C$1288=0,C$1289=0),"--",IF(AND(C$1288&gt;0,C$1289=0),IF('Female Data'!C963&gt;C$1288,'Female Data'!$X963,0),IF(AND(C$1288=0,C$1289&gt;0),IF('Female Data'!C963&lt;C$1289,'Female Data'!$X963,0),IF(AND('Female Data'!C963&gt;C$1288,'Female Data'!C963&lt;C$1289),'Female Data'!$X963,0))))</f>
        <v>--</v>
      </c>
      <c r="D963" t="str">
        <f>IF(AND(D$1288=0,D$1289=0),"--",IF(AND(D$1288&gt;0,D$1289=0),IF('Female Data'!D963&gt;D$1288,'Female Data'!$X963,0),IF(AND(D$1288=0,D$1289&gt;0),IF('Female Data'!D963&lt;D$1289,'Female Data'!$X963,0),IF(AND('Female Data'!D963&gt;D$1288,'Female Data'!D963&lt;D$1289),'Female Data'!$X963,0))))</f>
        <v>--</v>
      </c>
      <c r="E963" t="str">
        <f>IF(AND(E$1288=0,E$1289=0),"--",IF(AND(E$1288&gt;0,E$1289=0),IF('Female Data'!E963&gt;E$1288,'Female Data'!$X963,0),IF(AND(E$1288=0,E$1289&gt;0),IF('Female Data'!E963&lt;E$1289,'Female Data'!$X963,0),IF(AND('Female Data'!E963&gt;E$1288,'Female Data'!E963&lt;E$1289),'Female Data'!$X963,0))))</f>
        <v>--</v>
      </c>
      <c r="F963" t="str">
        <f>IF(AND(F$1288=0,F$1289=0),"--",IF(AND(F$1288&gt;0,F$1289=0),IF('Female Data'!F963&gt;F$1288,'Female Data'!$X963,0),IF(AND(F$1288=0,F$1289&gt;0),IF('Female Data'!F963&lt;F$1289,'Female Data'!$X963,0),IF(AND('Female Data'!F963&gt;F$1288,'Female Data'!F963&lt;F$1289),'Female Data'!$X963,0))))</f>
        <v>--</v>
      </c>
      <c r="G963" t="str">
        <f>IF(AND(G$1288=0,G$1289=0),"--",IF(AND(G$1288&gt;0,G$1289=0),IF('Female Data'!G963&gt;G$1288,'Female Data'!$X963,0),IF(AND(G$1288=0,G$1289&gt;0),IF('Female Data'!G963&lt;G$1289,'Female Data'!$X963,0),IF(AND('Female Data'!G963&gt;G$1288,'Female Data'!G963&lt;G$1289),'Female Data'!$X963,0))))</f>
        <v>--</v>
      </c>
      <c r="H963" t="str">
        <f>IF(AND(H$1288=0,H$1289=0),"--",IF(AND(H$1288&gt;0,H$1289=0),IF('Female Data'!H963&gt;H$1288,'Female Data'!$X963,0),IF(AND(H$1288=0,H$1289&gt;0),IF('Female Data'!H963&lt;H$1289,'Female Data'!$X963,0),IF(AND('Female Data'!H963&gt;H$1288,'Female Data'!H963&lt;H$1289),'Female Data'!$X963,0))))</f>
        <v>--</v>
      </c>
      <c r="I963" t="str">
        <f>IF(AND(I$1288=0,I$1289=0),"--",IF(AND(I$1288&gt;0,I$1289=0),IF('Female Data'!I963&gt;I$1288,'Female Data'!$X963,0),IF(AND(I$1288=0,I$1289&gt;0),IF('Female Data'!I963&lt;I$1289,'Female Data'!$X963,0),IF(AND('Female Data'!I963&gt;I$1288,'Female Data'!I963&lt;I$1289),'Female Data'!$X963,0))))</f>
        <v>--</v>
      </c>
      <c r="J963" t="str">
        <f>IF(AND(J$1288=0,J$1289=0),"--",IF(AND(J$1288&gt;0,J$1289=0),IF('Female Data'!J963&gt;J$1288,'Female Data'!$X963,0),IF(AND(J$1288=0,J$1289&gt;0),IF('Female Data'!J963&lt;J$1289,'Female Data'!$X963,0),IF(AND('Female Data'!J963&gt;J$1288,'Female Data'!J963&lt;J$1289),'Female Data'!$X963,0))))</f>
        <v>--</v>
      </c>
      <c r="K963" t="str">
        <f>IF(AND(K$1288=0,K$1289=0),"--",IF(AND(K$1288&gt;0,K$1289=0),IF('Female Data'!K963&gt;K$1288,'Female Data'!$X963,0),IF(AND(K$1288=0,K$1289&gt;0),IF('Female Data'!K963&lt;K$1289,'Female Data'!$X963,0),IF(AND('Female Data'!K963&gt;K$1288,'Female Data'!K963&lt;K$1289),'Female Data'!$X963,0))))</f>
        <v>--</v>
      </c>
      <c r="L963" t="str">
        <f>IF(AND(L$1288=0,L$1289=0),"--",IF(AND(L$1288&gt;0,L$1289=0),IF('Female Data'!L963&gt;L$1288,'Female Data'!$X963,0),IF(AND(L$1288=0,L$1289&gt;0),IF('Female Data'!L963&lt;L$1289,'Female Data'!$X963,0),IF(AND('Female Data'!L963&gt;L$1288,'Female Data'!L963&lt;L$1289),'Female Data'!$X963,0))))</f>
        <v>--</v>
      </c>
      <c r="M963" t="str">
        <f>IF(AND(M$1288=0,M$1289=0),"--",IF(AND(M$1288&gt;0,M$1289=0),IF('Female Data'!M963&gt;M$1288,'Female Data'!$X963,0),IF(AND(M$1288=0,M$1289&gt;0),IF('Female Data'!M963&lt;M$1289,'Female Data'!$X963,0),IF(AND('Female Data'!M963&gt;M$1288,'Female Data'!M963&lt;M$1289),'Female Data'!$X963,0))))</f>
        <v>--</v>
      </c>
      <c r="N963" t="str">
        <f>IF(AND(N$1288=0,N$1289=0),"--",IF(AND(N$1288&gt;0,N$1289=0),IF('Female Data'!N963&gt;N$1288,'Female Data'!$X963,0),IF(AND(N$1288=0,N$1289&gt;0),IF('Female Data'!N963&lt;N$1289,'Female Data'!$X963,0),IF(AND('Female Data'!N963&gt;N$1288,'Female Data'!N963&lt;N$1289),'Female Data'!$X963,0))))</f>
        <v>--</v>
      </c>
      <c r="O963" t="str">
        <f>IF(AND(O$1288=0,O$1289=0),"--",IF(AND(O$1288&gt;0,O$1289=0),IF('Female Data'!O963&gt;O$1288,'Female Data'!$X963,0),IF(AND(O$1288=0,O$1289&gt;0),IF('Female Data'!O963&lt;O$1289,'Female Data'!$X963,0),IF(AND('Female Data'!O963&gt;O$1288,'Female Data'!O963&lt;O$1289),'Female Data'!$X963,0))))</f>
        <v>--</v>
      </c>
      <c r="P963" t="str">
        <f>IF(AND(P$1288=0,P$1289=0),"--",IF(AND(P$1288&gt;0,P$1289=0),IF('Female Data'!P963&gt;P$1288,'Female Data'!$X963,0),IF(AND(P$1288=0,P$1289&gt;0),IF('Female Data'!P963&lt;P$1289,'Female Data'!$X963,0),IF(AND('Female Data'!P963&gt;P$1288,'Female Data'!P963&lt;P$1289),'Female Data'!$X963,0))))</f>
        <v>--</v>
      </c>
      <c r="Q963" t="str">
        <f>IF(AND(Q$1288=0,Q$1289=0),"--",IF(AND(Q$1288&gt;0,Q$1289=0),IF('Female Data'!Q963&gt;Q$1288,'Female Data'!$X963,0),IF(AND(Q$1288=0,Q$1289&gt;0),IF('Female Data'!Q963&lt;Q$1289,'Female Data'!$X963,0),IF(AND('Female Data'!Q963&gt;Q$1288,'Female Data'!Q963&lt;Q$1289),'Female Data'!$X963,0))))</f>
        <v>--</v>
      </c>
      <c r="R963" t="str">
        <f>IF(AND(R$1288=0,R$1289=0),"--",IF(AND(R$1288&gt;0,R$1289=0),IF('Female Data'!R963&gt;R$1288,'Female Data'!$X963,0),IF(AND(R$1288=0,R$1289&gt;0),IF('Female Data'!R963&lt;R$1289,'Female Data'!$X963,0),IF(AND('Female Data'!R963&gt;R$1288,'Female Data'!R963&lt;R$1289),'Female Data'!$X963,0))))</f>
        <v>--</v>
      </c>
      <c r="S963" t="str">
        <f>IF(AND(S$1288=0,S$1289=0),"--",IF(AND(S$1288&gt;0,S$1289=0),IF('Female Data'!S963&gt;S$1288,'Female Data'!$X963,0),IF(AND(S$1288=0,S$1289&gt;0),IF('Female Data'!S963&lt;S$1289,'Female Data'!$X963,0),IF(AND('Female Data'!S963&gt;S$1288,'Female Data'!S963&lt;S$1289),'Female Data'!$X963,0))))</f>
        <v>--</v>
      </c>
      <c r="T963" t="str">
        <f>IF(AND(T$1288=0,T$1289=0),"--",IF(AND(T$1288&gt;0,T$1289=0),IF('Female Data'!T963&gt;T$1288,'Female Data'!$X963,0),IF(AND(T$1288=0,T$1289&gt;0),IF('Female Data'!T963&lt;T$1289,'Female Data'!$X963,0),IF(AND('Female Data'!T963&gt;T$1288,'Female Data'!T963&lt;T$1289),'Female Data'!$X963,0))))</f>
        <v>--</v>
      </c>
      <c r="U963" t="str">
        <f>IF(AND(U$1288=0,U$1289=0),"--",IF(AND(U$1288&gt;0,U$1289=0),IF('Female Data'!U963&gt;U$1288,'Female Data'!$X963,0),IF(AND(U$1288=0,U$1289&gt;0),IF('Female Data'!U963&lt;U$1289,'Female Data'!$X963,0),IF(AND('Female Data'!U963&gt;U$1288,'Female Data'!U963&lt;U$1289),'Female Data'!$X963,0))))</f>
        <v>--</v>
      </c>
      <c r="V963" t="str">
        <f>IF(AND(V$1288=0,V$1289=0),"--",IF(AND(V$1288&gt;0,V$1289=0),IF('Female Data'!V963&gt;V$1288,'Female Data'!$X963,0),IF(AND(V$1288=0,V$1289&gt;0),IF('Female Data'!V963&lt;V$1289,'Female Data'!$X963,0),IF(AND('Female Data'!V963&gt;V$1288,'Female Data'!V963&lt;V$1289),'Female Data'!$X963,0))))</f>
        <v>--</v>
      </c>
      <c r="W963" t="str">
        <f>IF(AND(W$1288=0,W$1289=0),"--",IF(AND(W$1288&gt;0,W$1289=0),IF('Female Data'!W963&gt;W$1288,'Female Data'!$X963,0),IF(AND(W$1288=0,W$1289&gt;0),IF('Female Data'!W963&lt;W$1289,'Female Data'!$X963,0),IF(AND('Female Data'!W963&gt;W$1288,'Female Data'!W963&lt;W$1289),'Female Data'!$X963,0))))</f>
        <v>--</v>
      </c>
      <c r="Y963">
        <f t="shared" si="30"/>
        <v>0</v>
      </c>
      <c r="Z963">
        <f>Y963*'Female Data'!X963</f>
        <v>0</v>
      </c>
      <c r="AA963">
        <f t="shared" si="31"/>
        <v>1</v>
      </c>
      <c r="AB963">
        <f>AA963*'Female Data'!X963</f>
        <v>89343</v>
      </c>
    </row>
    <row r="964" spans="1:28">
      <c r="A964">
        <f>'Female Data'!A964</f>
        <v>963</v>
      </c>
      <c r="B964" t="str">
        <f>'Female Data'!B964</f>
        <v>F</v>
      </c>
      <c r="C964" t="str">
        <f>IF(AND(C$1288=0,C$1289=0),"--",IF(AND(C$1288&gt;0,C$1289=0),IF('Female Data'!C964&gt;C$1288,'Female Data'!$X964,0),IF(AND(C$1288=0,C$1289&gt;0),IF('Female Data'!C964&lt;C$1289,'Female Data'!$X964,0),IF(AND('Female Data'!C964&gt;C$1288,'Female Data'!C964&lt;C$1289),'Female Data'!$X964,0))))</f>
        <v>--</v>
      </c>
      <c r="D964" t="str">
        <f>IF(AND(D$1288=0,D$1289=0),"--",IF(AND(D$1288&gt;0,D$1289=0),IF('Female Data'!D964&gt;D$1288,'Female Data'!$X964,0),IF(AND(D$1288=0,D$1289&gt;0),IF('Female Data'!D964&lt;D$1289,'Female Data'!$X964,0),IF(AND('Female Data'!D964&gt;D$1288,'Female Data'!D964&lt;D$1289),'Female Data'!$X964,0))))</f>
        <v>--</v>
      </c>
      <c r="E964" t="str">
        <f>IF(AND(E$1288=0,E$1289=0),"--",IF(AND(E$1288&gt;0,E$1289=0),IF('Female Data'!E964&gt;E$1288,'Female Data'!$X964,0),IF(AND(E$1288=0,E$1289&gt;0),IF('Female Data'!E964&lt;E$1289,'Female Data'!$X964,0),IF(AND('Female Data'!E964&gt;E$1288,'Female Data'!E964&lt;E$1289),'Female Data'!$X964,0))))</f>
        <v>--</v>
      </c>
      <c r="F964" t="str">
        <f>IF(AND(F$1288=0,F$1289=0),"--",IF(AND(F$1288&gt;0,F$1289=0),IF('Female Data'!F964&gt;F$1288,'Female Data'!$X964,0),IF(AND(F$1288=0,F$1289&gt;0),IF('Female Data'!F964&lt;F$1289,'Female Data'!$X964,0),IF(AND('Female Data'!F964&gt;F$1288,'Female Data'!F964&lt;F$1289),'Female Data'!$X964,0))))</f>
        <v>--</v>
      </c>
      <c r="G964" t="str">
        <f>IF(AND(G$1288=0,G$1289=0),"--",IF(AND(G$1288&gt;0,G$1289=0),IF('Female Data'!G964&gt;G$1288,'Female Data'!$X964,0),IF(AND(G$1288=0,G$1289&gt;0),IF('Female Data'!G964&lt;G$1289,'Female Data'!$X964,0),IF(AND('Female Data'!G964&gt;G$1288,'Female Data'!G964&lt;G$1289),'Female Data'!$X964,0))))</f>
        <v>--</v>
      </c>
      <c r="H964" t="str">
        <f>IF(AND(H$1288=0,H$1289=0),"--",IF(AND(H$1288&gt;0,H$1289=0),IF('Female Data'!H964&gt;H$1288,'Female Data'!$X964,0),IF(AND(H$1288=0,H$1289&gt;0),IF('Female Data'!H964&lt;H$1289,'Female Data'!$X964,0),IF(AND('Female Data'!H964&gt;H$1288,'Female Data'!H964&lt;H$1289),'Female Data'!$X964,0))))</f>
        <v>--</v>
      </c>
      <c r="I964" t="str">
        <f>IF(AND(I$1288=0,I$1289=0),"--",IF(AND(I$1288&gt;0,I$1289=0),IF('Female Data'!I964&gt;I$1288,'Female Data'!$X964,0),IF(AND(I$1288=0,I$1289&gt;0),IF('Female Data'!I964&lt;I$1289,'Female Data'!$X964,0),IF(AND('Female Data'!I964&gt;I$1288,'Female Data'!I964&lt;I$1289),'Female Data'!$X964,0))))</f>
        <v>--</v>
      </c>
      <c r="J964" t="str">
        <f>IF(AND(J$1288=0,J$1289=0),"--",IF(AND(J$1288&gt;0,J$1289=0),IF('Female Data'!J964&gt;J$1288,'Female Data'!$X964,0),IF(AND(J$1288=0,J$1289&gt;0),IF('Female Data'!J964&lt;J$1289,'Female Data'!$X964,0),IF(AND('Female Data'!J964&gt;J$1288,'Female Data'!J964&lt;J$1289),'Female Data'!$X964,0))))</f>
        <v>--</v>
      </c>
      <c r="K964" t="str">
        <f>IF(AND(K$1288=0,K$1289=0),"--",IF(AND(K$1288&gt;0,K$1289=0),IF('Female Data'!K964&gt;K$1288,'Female Data'!$X964,0),IF(AND(K$1288=0,K$1289&gt;0),IF('Female Data'!K964&lt;K$1289,'Female Data'!$X964,0),IF(AND('Female Data'!K964&gt;K$1288,'Female Data'!K964&lt;K$1289),'Female Data'!$X964,0))))</f>
        <v>--</v>
      </c>
      <c r="L964" t="str">
        <f>IF(AND(L$1288=0,L$1289=0),"--",IF(AND(L$1288&gt;0,L$1289=0),IF('Female Data'!L964&gt;L$1288,'Female Data'!$X964,0),IF(AND(L$1288=0,L$1289&gt;0),IF('Female Data'!L964&lt;L$1289,'Female Data'!$X964,0),IF(AND('Female Data'!L964&gt;L$1288,'Female Data'!L964&lt;L$1289),'Female Data'!$X964,0))))</f>
        <v>--</v>
      </c>
      <c r="M964" t="str">
        <f>IF(AND(M$1288=0,M$1289=0),"--",IF(AND(M$1288&gt;0,M$1289=0),IF('Female Data'!M964&gt;M$1288,'Female Data'!$X964,0),IF(AND(M$1288=0,M$1289&gt;0),IF('Female Data'!M964&lt;M$1289,'Female Data'!$X964,0),IF(AND('Female Data'!M964&gt;M$1288,'Female Data'!M964&lt;M$1289),'Female Data'!$X964,0))))</f>
        <v>--</v>
      </c>
      <c r="N964" t="str">
        <f>IF(AND(N$1288=0,N$1289=0),"--",IF(AND(N$1288&gt;0,N$1289=0),IF('Female Data'!N964&gt;N$1288,'Female Data'!$X964,0),IF(AND(N$1288=0,N$1289&gt;0),IF('Female Data'!N964&lt;N$1289,'Female Data'!$X964,0),IF(AND('Female Data'!N964&gt;N$1288,'Female Data'!N964&lt;N$1289),'Female Data'!$X964,0))))</f>
        <v>--</v>
      </c>
      <c r="O964" t="str">
        <f>IF(AND(O$1288=0,O$1289=0),"--",IF(AND(O$1288&gt;0,O$1289=0),IF('Female Data'!O964&gt;O$1288,'Female Data'!$X964,0),IF(AND(O$1288=0,O$1289&gt;0),IF('Female Data'!O964&lt;O$1289,'Female Data'!$X964,0),IF(AND('Female Data'!O964&gt;O$1288,'Female Data'!O964&lt;O$1289),'Female Data'!$X964,0))))</f>
        <v>--</v>
      </c>
      <c r="P964" t="str">
        <f>IF(AND(P$1288=0,P$1289=0),"--",IF(AND(P$1288&gt;0,P$1289=0),IF('Female Data'!P964&gt;P$1288,'Female Data'!$X964,0),IF(AND(P$1288=0,P$1289&gt;0),IF('Female Data'!P964&lt;P$1289,'Female Data'!$X964,0),IF(AND('Female Data'!P964&gt;P$1288,'Female Data'!P964&lt;P$1289),'Female Data'!$X964,0))))</f>
        <v>--</v>
      </c>
      <c r="Q964" t="str">
        <f>IF(AND(Q$1288=0,Q$1289=0),"--",IF(AND(Q$1288&gt;0,Q$1289=0),IF('Female Data'!Q964&gt;Q$1288,'Female Data'!$X964,0),IF(AND(Q$1288=0,Q$1289&gt;0),IF('Female Data'!Q964&lt;Q$1289,'Female Data'!$X964,0),IF(AND('Female Data'!Q964&gt;Q$1288,'Female Data'!Q964&lt;Q$1289),'Female Data'!$X964,0))))</f>
        <v>--</v>
      </c>
      <c r="R964" t="str">
        <f>IF(AND(R$1288=0,R$1289=0),"--",IF(AND(R$1288&gt;0,R$1289=0),IF('Female Data'!R964&gt;R$1288,'Female Data'!$X964,0),IF(AND(R$1288=0,R$1289&gt;0),IF('Female Data'!R964&lt;R$1289,'Female Data'!$X964,0),IF(AND('Female Data'!R964&gt;R$1288,'Female Data'!R964&lt;R$1289),'Female Data'!$X964,0))))</f>
        <v>--</v>
      </c>
      <c r="S964" t="str">
        <f>IF(AND(S$1288=0,S$1289=0),"--",IF(AND(S$1288&gt;0,S$1289=0),IF('Female Data'!S964&gt;S$1288,'Female Data'!$X964,0),IF(AND(S$1288=0,S$1289&gt;0),IF('Female Data'!S964&lt;S$1289,'Female Data'!$X964,0),IF(AND('Female Data'!S964&gt;S$1288,'Female Data'!S964&lt;S$1289),'Female Data'!$X964,0))))</f>
        <v>--</v>
      </c>
      <c r="T964" t="str">
        <f>IF(AND(T$1288=0,T$1289=0),"--",IF(AND(T$1288&gt;0,T$1289=0),IF('Female Data'!T964&gt;T$1288,'Female Data'!$X964,0),IF(AND(T$1288=0,T$1289&gt;0),IF('Female Data'!T964&lt;T$1289,'Female Data'!$X964,0),IF(AND('Female Data'!T964&gt;T$1288,'Female Data'!T964&lt;T$1289),'Female Data'!$X964,0))))</f>
        <v>--</v>
      </c>
      <c r="U964" t="str">
        <f>IF(AND(U$1288=0,U$1289=0),"--",IF(AND(U$1288&gt;0,U$1289=0),IF('Female Data'!U964&gt;U$1288,'Female Data'!$X964,0),IF(AND(U$1288=0,U$1289&gt;0),IF('Female Data'!U964&lt;U$1289,'Female Data'!$X964,0),IF(AND('Female Data'!U964&gt;U$1288,'Female Data'!U964&lt;U$1289),'Female Data'!$X964,0))))</f>
        <v>--</v>
      </c>
      <c r="V964" t="str">
        <f>IF(AND(V$1288=0,V$1289=0),"--",IF(AND(V$1288&gt;0,V$1289=0),IF('Female Data'!V964&gt;V$1288,'Female Data'!$X964,0),IF(AND(V$1288=0,V$1289&gt;0),IF('Female Data'!V964&lt;V$1289,'Female Data'!$X964,0),IF(AND('Female Data'!V964&gt;V$1288,'Female Data'!V964&lt;V$1289),'Female Data'!$X964,0))))</f>
        <v>--</v>
      </c>
      <c r="W964" t="str">
        <f>IF(AND(W$1288=0,W$1289=0),"--",IF(AND(W$1288&gt;0,W$1289=0),IF('Female Data'!W964&gt;W$1288,'Female Data'!$X964,0),IF(AND(W$1288=0,W$1289&gt;0),IF('Female Data'!W964&lt;W$1289,'Female Data'!$X964,0),IF(AND('Female Data'!W964&gt;W$1288,'Female Data'!W964&lt;W$1289),'Female Data'!$X964,0))))</f>
        <v>--</v>
      </c>
      <c r="Y964">
        <f t="shared" si="30"/>
        <v>0</v>
      </c>
      <c r="Z964">
        <f>Y964*'Female Data'!X964</f>
        <v>0</v>
      </c>
      <c r="AA964">
        <f t="shared" si="31"/>
        <v>1</v>
      </c>
      <c r="AB964">
        <f>AA964*'Female Data'!X964</f>
        <v>50380</v>
      </c>
    </row>
    <row r="965" spans="1:28">
      <c r="A965">
        <f>'Female Data'!A965</f>
        <v>964</v>
      </c>
      <c r="B965" t="str">
        <f>'Female Data'!B965</f>
        <v>F</v>
      </c>
      <c r="C965" t="str">
        <f>IF(AND(C$1288=0,C$1289=0),"--",IF(AND(C$1288&gt;0,C$1289=0),IF('Female Data'!C965&gt;C$1288,'Female Data'!$X965,0),IF(AND(C$1288=0,C$1289&gt;0),IF('Female Data'!C965&lt;C$1289,'Female Data'!$X965,0),IF(AND('Female Data'!C965&gt;C$1288,'Female Data'!C965&lt;C$1289),'Female Data'!$X965,0))))</f>
        <v>--</v>
      </c>
      <c r="D965" t="str">
        <f>IF(AND(D$1288=0,D$1289=0),"--",IF(AND(D$1288&gt;0,D$1289=0),IF('Female Data'!D965&gt;D$1288,'Female Data'!$X965,0),IF(AND(D$1288=0,D$1289&gt;0),IF('Female Data'!D965&lt;D$1289,'Female Data'!$X965,0),IF(AND('Female Data'!D965&gt;D$1288,'Female Data'!D965&lt;D$1289),'Female Data'!$X965,0))))</f>
        <v>--</v>
      </c>
      <c r="E965" t="str">
        <f>IF(AND(E$1288=0,E$1289=0),"--",IF(AND(E$1288&gt;0,E$1289=0),IF('Female Data'!E965&gt;E$1288,'Female Data'!$X965,0),IF(AND(E$1288=0,E$1289&gt;0),IF('Female Data'!E965&lt;E$1289,'Female Data'!$X965,0),IF(AND('Female Data'!E965&gt;E$1288,'Female Data'!E965&lt;E$1289),'Female Data'!$X965,0))))</f>
        <v>--</v>
      </c>
      <c r="F965" t="str">
        <f>IF(AND(F$1288=0,F$1289=0),"--",IF(AND(F$1288&gt;0,F$1289=0),IF('Female Data'!F965&gt;F$1288,'Female Data'!$X965,0),IF(AND(F$1288=0,F$1289&gt;0),IF('Female Data'!F965&lt;F$1289,'Female Data'!$X965,0),IF(AND('Female Data'!F965&gt;F$1288,'Female Data'!F965&lt;F$1289),'Female Data'!$X965,0))))</f>
        <v>--</v>
      </c>
      <c r="G965" t="str">
        <f>IF(AND(G$1288=0,G$1289=0),"--",IF(AND(G$1288&gt;0,G$1289=0),IF('Female Data'!G965&gt;G$1288,'Female Data'!$X965,0),IF(AND(G$1288=0,G$1289&gt;0),IF('Female Data'!G965&lt;G$1289,'Female Data'!$X965,0),IF(AND('Female Data'!G965&gt;G$1288,'Female Data'!G965&lt;G$1289),'Female Data'!$X965,0))))</f>
        <v>--</v>
      </c>
      <c r="H965" t="str">
        <f>IF(AND(H$1288=0,H$1289=0),"--",IF(AND(H$1288&gt;0,H$1289=0),IF('Female Data'!H965&gt;H$1288,'Female Data'!$X965,0),IF(AND(H$1288=0,H$1289&gt;0),IF('Female Data'!H965&lt;H$1289,'Female Data'!$X965,0),IF(AND('Female Data'!H965&gt;H$1288,'Female Data'!H965&lt;H$1289),'Female Data'!$X965,0))))</f>
        <v>--</v>
      </c>
      <c r="I965" t="str">
        <f>IF(AND(I$1288=0,I$1289=0),"--",IF(AND(I$1288&gt;0,I$1289=0),IF('Female Data'!I965&gt;I$1288,'Female Data'!$X965,0),IF(AND(I$1288=0,I$1289&gt;0),IF('Female Data'!I965&lt;I$1289,'Female Data'!$X965,0),IF(AND('Female Data'!I965&gt;I$1288,'Female Data'!I965&lt;I$1289),'Female Data'!$X965,0))))</f>
        <v>--</v>
      </c>
      <c r="J965" t="str">
        <f>IF(AND(J$1288=0,J$1289=0),"--",IF(AND(J$1288&gt;0,J$1289=0),IF('Female Data'!J965&gt;J$1288,'Female Data'!$X965,0),IF(AND(J$1288=0,J$1289&gt;0),IF('Female Data'!J965&lt;J$1289,'Female Data'!$X965,0),IF(AND('Female Data'!J965&gt;J$1288,'Female Data'!J965&lt;J$1289),'Female Data'!$X965,0))))</f>
        <v>--</v>
      </c>
      <c r="K965" t="str">
        <f>IF(AND(K$1288=0,K$1289=0),"--",IF(AND(K$1288&gt;0,K$1289=0),IF('Female Data'!K965&gt;K$1288,'Female Data'!$X965,0),IF(AND(K$1288=0,K$1289&gt;0),IF('Female Data'!K965&lt;K$1289,'Female Data'!$X965,0),IF(AND('Female Data'!K965&gt;K$1288,'Female Data'!K965&lt;K$1289),'Female Data'!$X965,0))))</f>
        <v>--</v>
      </c>
      <c r="L965" t="str">
        <f>IF(AND(L$1288=0,L$1289=0),"--",IF(AND(L$1288&gt;0,L$1289=0),IF('Female Data'!L965&gt;L$1288,'Female Data'!$X965,0),IF(AND(L$1288=0,L$1289&gt;0),IF('Female Data'!L965&lt;L$1289,'Female Data'!$X965,0),IF(AND('Female Data'!L965&gt;L$1288,'Female Data'!L965&lt;L$1289),'Female Data'!$X965,0))))</f>
        <v>--</v>
      </c>
      <c r="M965" t="str">
        <f>IF(AND(M$1288=0,M$1289=0),"--",IF(AND(M$1288&gt;0,M$1289=0),IF('Female Data'!M965&gt;M$1288,'Female Data'!$X965,0),IF(AND(M$1288=0,M$1289&gt;0),IF('Female Data'!M965&lt;M$1289,'Female Data'!$X965,0),IF(AND('Female Data'!M965&gt;M$1288,'Female Data'!M965&lt;M$1289),'Female Data'!$X965,0))))</f>
        <v>--</v>
      </c>
      <c r="N965" t="str">
        <f>IF(AND(N$1288=0,N$1289=0),"--",IF(AND(N$1288&gt;0,N$1289=0),IF('Female Data'!N965&gt;N$1288,'Female Data'!$X965,0),IF(AND(N$1288=0,N$1289&gt;0),IF('Female Data'!N965&lt;N$1289,'Female Data'!$X965,0),IF(AND('Female Data'!N965&gt;N$1288,'Female Data'!N965&lt;N$1289),'Female Data'!$X965,0))))</f>
        <v>--</v>
      </c>
      <c r="O965" t="str">
        <f>IF(AND(O$1288=0,O$1289=0),"--",IF(AND(O$1288&gt;0,O$1289=0),IF('Female Data'!O965&gt;O$1288,'Female Data'!$X965,0),IF(AND(O$1288=0,O$1289&gt;0),IF('Female Data'!O965&lt;O$1289,'Female Data'!$X965,0),IF(AND('Female Data'!O965&gt;O$1288,'Female Data'!O965&lt;O$1289),'Female Data'!$X965,0))))</f>
        <v>--</v>
      </c>
      <c r="P965" t="str">
        <f>IF(AND(P$1288=0,P$1289=0),"--",IF(AND(P$1288&gt;0,P$1289=0),IF('Female Data'!P965&gt;P$1288,'Female Data'!$X965,0),IF(AND(P$1288=0,P$1289&gt;0),IF('Female Data'!P965&lt;P$1289,'Female Data'!$X965,0),IF(AND('Female Data'!P965&gt;P$1288,'Female Data'!P965&lt;P$1289),'Female Data'!$X965,0))))</f>
        <v>--</v>
      </c>
      <c r="Q965" t="str">
        <f>IF(AND(Q$1288=0,Q$1289=0),"--",IF(AND(Q$1288&gt;0,Q$1289=0),IF('Female Data'!Q965&gt;Q$1288,'Female Data'!$X965,0),IF(AND(Q$1288=0,Q$1289&gt;0),IF('Female Data'!Q965&lt;Q$1289,'Female Data'!$X965,0),IF(AND('Female Data'!Q965&gt;Q$1288,'Female Data'!Q965&lt;Q$1289),'Female Data'!$X965,0))))</f>
        <v>--</v>
      </c>
      <c r="R965" t="str">
        <f>IF(AND(R$1288=0,R$1289=0),"--",IF(AND(R$1288&gt;0,R$1289=0),IF('Female Data'!R965&gt;R$1288,'Female Data'!$X965,0),IF(AND(R$1288=0,R$1289&gt;0),IF('Female Data'!R965&lt;R$1289,'Female Data'!$X965,0),IF(AND('Female Data'!R965&gt;R$1288,'Female Data'!R965&lt;R$1289),'Female Data'!$X965,0))))</f>
        <v>--</v>
      </c>
      <c r="S965" t="str">
        <f>IF(AND(S$1288=0,S$1289=0),"--",IF(AND(S$1288&gt;0,S$1289=0),IF('Female Data'!S965&gt;S$1288,'Female Data'!$X965,0),IF(AND(S$1288=0,S$1289&gt;0),IF('Female Data'!S965&lt;S$1289,'Female Data'!$X965,0),IF(AND('Female Data'!S965&gt;S$1288,'Female Data'!S965&lt;S$1289),'Female Data'!$X965,0))))</f>
        <v>--</v>
      </c>
      <c r="T965" t="str">
        <f>IF(AND(T$1288=0,T$1289=0),"--",IF(AND(T$1288&gt;0,T$1289=0),IF('Female Data'!T965&gt;T$1288,'Female Data'!$X965,0),IF(AND(T$1288=0,T$1289&gt;0),IF('Female Data'!T965&lt;T$1289,'Female Data'!$X965,0),IF(AND('Female Data'!T965&gt;T$1288,'Female Data'!T965&lt;T$1289),'Female Data'!$X965,0))))</f>
        <v>--</v>
      </c>
      <c r="U965" t="str">
        <f>IF(AND(U$1288=0,U$1289=0),"--",IF(AND(U$1288&gt;0,U$1289=0),IF('Female Data'!U965&gt;U$1288,'Female Data'!$X965,0),IF(AND(U$1288=0,U$1289&gt;0),IF('Female Data'!U965&lt;U$1289,'Female Data'!$X965,0),IF(AND('Female Data'!U965&gt;U$1288,'Female Data'!U965&lt;U$1289),'Female Data'!$X965,0))))</f>
        <v>--</v>
      </c>
      <c r="V965" t="str">
        <f>IF(AND(V$1288=0,V$1289=0),"--",IF(AND(V$1288&gt;0,V$1289=0),IF('Female Data'!V965&gt;V$1288,'Female Data'!$X965,0),IF(AND(V$1288=0,V$1289&gt;0),IF('Female Data'!V965&lt;V$1289,'Female Data'!$X965,0),IF(AND('Female Data'!V965&gt;V$1288,'Female Data'!V965&lt;V$1289),'Female Data'!$X965,0))))</f>
        <v>--</v>
      </c>
      <c r="W965" t="str">
        <f>IF(AND(W$1288=0,W$1289=0),"--",IF(AND(W$1288&gt;0,W$1289=0),IF('Female Data'!W965&gt;W$1288,'Female Data'!$X965,0),IF(AND(W$1288=0,W$1289&gt;0),IF('Female Data'!W965&lt;W$1289,'Female Data'!$X965,0),IF(AND('Female Data'!W965&gt;W$1288,'Female Data'!W965&lt;W$1289),'Female Data'!$X965,0))))</f>
        <v>--</v>
      </c>
      <c r="Y965">
        <f t="shared" si="30"/>
        <v>0</v>
      </c>
      <c r="Z965">
        <f>Y965*'Female Data'!X965</f>
        <v>0</v>
      </c>
      <c r="AA965">
        <f t="shared" si="31"/>
        <v>1</v>
      </c>
      <c r="AB965">
        <f>AA965*'Female Data'!X965</f>
        <v>1484</v>
      </c>
    </row>
    <row r="966" spans="1:28">
      <c r="A966">
        <f>'Female Data'!A966</f>
        <v>965</v>
      </c>
      <c r="B966" t="str">
        <f>'Female Data'!B966</f>
        <v>F</v>
      </c>
      <c r="C966" t="str">
        <f>IF(AND(C$1288=0,C$1289=0),"--",IF(AND(C$1288&gt;0,C$1289=0),IF('Female Data'!C966&gt;C$1288,'Female Data'!$X966,0),IF(AND(C$1288=0,C$1289&gt;0),IF('Female Data'!C966&lt;C$1289,'Female Data'!$X966,0),IF(AND('Female Data'!C966&gt;C$1288,'Female Data'!C966&lt;C$1289),'Female Data'!$X966,0))))</f>
        <v>--</v>
      </c>
      <c r="D966" t="str">
        <f>IF(AND(D$1288=0,D$1289=0),"--",IF(AND(D$1288&gt;0,D$1289=0),IF('Female Data'!D966&gt;D$1288,'Female Data'!$X966,0),IF(AND(D$1288=0,D$1289&gt;0),IF('Female Data'!D966&lt;D$1289,'Female Data'!$X966,0),IF(AND('Female Data'!D966&gt;D$1288,'Female Data'!D966&lt;D$1289),'Female Data'!$X966,0))))</f>
        <v>--</v>
      </c>
      <c r="E966" t="str">
        <f>IF(AND(E$1288=0,E$1289=0),"--",IF(AND(E$1288&gt;0,E$1289=0),IF('Female Data'!E966&gt;E$1288,'Female Data'!$X966,0),IF(AND(E$1288=0,E$1289&gt;0),IF('Female Data'!E966&lt;E$1289,'Female Data'!$X966,0),IF(AND('Female Data'!E966&gt;E$1288,'Female Data'!E966&lt;E$1289),'Female Data'!$X966,0))))</f>
        <v>--</v>
      </c>
      <c r="F966" t="str">
        <f>IF(AND(F$1288=0,F$1289=0),"--",IF(AND(F$1288&gt;0,F$1289=0),IF('Female Data'!F966&gt;F$1288,'Female Data'!$X966,0),IF(AND(F$1288=0,F$1289&gt;0),IF('Female Data'!F966&lt;F$1289,'Female Data'!$X966,0),IF(AND('Female Data'!F966&gt;F$1288,'Female Data'!F966&lt;F$1289),'Female Data'!$X966,0))))</f>
        <v>--</v>
      </c>
      <c r="G966" t="str">
        <f>IF(AND(G$1288=0,G$1289=0),"--",IF(AND(G$1288&gt;0,G$1289=0),IF('Female Data'!G966&gt;G$1288,'Female Data'!$X966,0),IF(AND(G$1288=0,G$1289&gt;0),IF('Female Data'!G966&lt;G$1289,'Female Data'!$X966,0),IF(AND('Female Data'!G966&gt;G$1288,'Female Data'!G966&lt;G$1289),'Female Data'!$X966,0))))</f>
        <v>--</v>
      </c>
      <c r="H966" t="str">
        <f>IF(AND(H$1288=0,H$1289=0),"--",IF(AND(H$1288&gt;0,H$1289=0),IF('Female Data'!H966&gt;H$1288,'Female Data'!$X966,0),IF(AND(H$1288=0,H$1289&gt;0),IF('Female Data'!H966&lt;H$1289,'Female Data'!$X966,0),IF(AND('Female Data'!H966&gt;H$1288,'Female Data'!H966&lt;H$1289),'Female Data'!$X966,0))))</f>
        <v>--</v>
      </c>
      <c r="I966" t="str">
        <f>IF(AND(I$1288=0,I$1289=0),"--",IF(AND(I$1288&gt;0,I$1289=0),IF('Female Data'!I966&gt;I$1288,'Female Data'!$X966,0),IF(AND(I$1288=0,I$1289&gt;0),IF('Female Data'!I966&lt;I$1289,'Female Data'!$X966,0),IF(AND('Female Data'!I966&gt;I$1288,'Female Data'!I966&lt;I$1289),'Female Data'!$X966,0))))</f>
        <v>--</v>
      </c>
      <c r="J966" t="str">
        <f>IF(AND(J$1288=0,J$1289=0),"--",IF(AND(J$1288&gt;0,J$1289=0),IF('Female Data'!J966&gt;J$1288,'Female Data'!$X966,0),IF(AND(J$1288=0,J$1289&gt;0),IF('Female Data'!J966&lt;J$1289,'Female Data'!$X966,0),IF(AND('Female Data'!J966&gt;J$1288,'Female Data'!J966&lt;J$1289),'Female Data'!$X966,0))))</f>
        <v>--</v>
      </c>
      <c r="K966" t="str">
        <f>IF(AND(K$1288=0,K$1289=0),"--",IF(AND(K$1288&gt;0,K$1289=0),IF('Female Data'!K966&gt;K$1288,'Female Data'!$X966,0),IF(AND(K$1288=0,K$1289&gt;0),IF('Female Data'!K966&lt;K$1289,'Female Data'!$X966,0),IF(AND('Female Data'!K966&gt;K$1288,'Female Data'!K966&lt;K$1289),'Female Data'!$X966,0))))</f>
        <v>--</v>
      </c>
      <c r="L966" t="str">
        <f>IF(AND(L$1288=0,L$1289=0),"--",IF(AND(L$1288&gt;0,L$1289=0),IF('Female Data'!L966&gt;L$1288,'Female Data'!$X966,0),IF(AND(L$1288=0,L$1289&gt;0),IF('Female Data'!L966&lt;L$1289,'Female Data'!$X966,0),IF(AND('Female Data'!L966&gt;L$1288,'Female Data'!L966&lt;L$1289),'Female Data'!$X966,0))))</f>
        <v>--</v>
      </c>
      <c r="M966" t="str">
        <f>IF(AND(M$1288=0,M$1289=0),"--",IF(AND(M$1288&gt;0,M$1289=0),IF('Female Data'!M966&gt;M$1288,'Female Data'!$X966,0),IF(AND(M$1288=0,M$1289&gt;0),IF('Female Data'!M966&lt;M$1289,'Female Data'!$X966,0),IF(AND('Female Data'!M966&gt;M$1288,'Female Data'!M966&lt;M$1289),'Female Data'!$X966,0))))</f>
        <v>--</v>
      </c>
      <c r="N966" t="str">
        <f>IF(AND(N$1288=0,N$1289=0),"--",IF(AND(N$1288&gt;0,N$1289=0),IF('Female Data'!N966&gt;N$1288,'Female Data'!$X966,0),IF(AND(N$1288=0,N$1289&gt;0),IF('Female Data'!N966&lt;N$1289,'Female Data'!$X966,0),IF(AND('Female Data'!N966&gt;N$1288,'Female Data'!N966&lt;N$1289),'Female Data'!$X966,0))))</f>
        <v>--</v>
      </c>
      <c r="O966" t="str">
        <f>IF(AND(O$1288=0,O$1289=0),"--",IF(AND(O$1288&gt;0,O$1289=0),IF('Female Data'!O966&gt;O$1288,'Female Data'!$X966,0),IF(AND(O$1288=0,O$1289&gt;0),IF('Female Data'!O966&lt;O$1289,'Female Data'!$X966,0),IF(AND('Female Data'!O966&gt;O$1288,'Female Data'!O966&lt;O$1289),'Female Data'!$X966,0))))</f>
        <v>--</v>
      </c>
      <c r="P966" t="str">
        <f>IF(AND(P$1288=0,P$1289=0),"--",IF(AND(P$1288&gt;0,P$1289=0),IF('Female Data'!P966&gt;P$1288,'Female Data'!$X966,0),IF(AND(P$1288=0,P$1289&gt;0),IF('Female Data'!P966&lt;P$1289,'Female Data'!$X966,0),IF(AND('Female Data'!P966&gt;P$1288,'Female Data'!P966&lt;P$1289),'Female Data'!$X966,0))))</f>
        <v>--</v>
      </c>
      <c r="Q966" t="str">
        <f>IF(AND(Q$1288=0,Q$1289=0),"--",IF(AND(Q$1288&gt;0,Q$1289=0),IF('Female Data'!Q966&gt;Q$1288,'Female Data'!$X966,0),IF(AND(Q$1288=0,Q$1289&gt;0),IF('Female Data'!Q966&lt;Q$1289,'Female Data'!$X966,0),IF(AND('Female Data'!Q966&gt;Q$1288,'Female Data'!Q966&lt;Q$1289),'Female Data'!$X966,0))))</f>
        <v>--</v>
      </c>
      <c r="R966" t="str">
        <f>IF(AND(R$1288=0,R$1289=0),"--",IF(AND(R$1288&gt;0,R$1289=0),IF('Female Data'!R966&gt;R$1288,'Female Data'!$X966,0),IF(AND(R$1288=0,R$1289&gt;0),IF('Female Data'!R966&lt;R$1289,'Female Data'!$X966,0),IF(AND('Female Data'!R966&gt;R$1288,'Female Data'!R966&lt;R$1289),'Female Data'!$X966,0))))</f>
        <v>--</v>
      </c>
      <c r="S966" t="str">
        <f>IF(AND(S$1288=0,S$1289=0),"--",IF(AND(S$1288&gt;0,S$1289=0),IF('Female Data'!S966&gt;S$1288,'Female Data'!$X966,0),IF(AND(S$1288=0,S$1289&gt;0),IF('Female Data'!S966&lt;S$1289,'Female Data'!$X966,0),IF(AND('Female Data'!S966&gt;S$1288,'Female Data'!S966&lt;S$1289),'Female Data'!$X966,0))))</f>
        <v>--</v>
      </c>
      <c r="T966" t="str">
        <f>IF(AND(T$1288=0,T$1289=0),"--",IF(AND(T$1288&gt;0,T$1289=0),IF('Female Data'!T966&gt;T$1288,'Female Data'!$X966,0),IF(AND(T$1288=0,T$1289&gt;0),IF('Female Data'!T966&lt;T$1289,'Female Data'!$X966,0),IF(AND('Female Data'!T966&gt;T$1288,'Female Data'!T966&lt;T$1289),'Female Data'!$X966,0))))</f>
        <v>--</v>
      </c>
      <c r="U966" t="str">
        <f>IF(AND(U$1288=0,U$1289=0),"--",IF(AND(U$1288&gt;0,U$1289=0),IF('Female Data'!U966&gt;U$1288,'Female Data'!$X966,0),IF(AND(U$1288=0,U$1289&gt;0),IF('Female Data'!U966&lt;U$1289,'Female Data'!$X966,0),IF(AND('Female Data'!U966&gt;U$1288,'Female Data'!U966&lt;U$1289),'Female Data'!$X966,0))))</f>
        <v>--</v>
      </c>
      <c r="V966" t="str">
        <f>IF(AND(V$1288=0,V$1289=0),"--",IF(AND(V$1288&gt;0,V$1289=0),IF('Female Data'!V966&gt;V$1288,'Female Data'!$X966,0),IF(AND(V$1288=0,V$1289&gt;0),IF('Female Data'!V966&lt;V$1289,'Female Data'!$X966,0),IF(AND('Female Data'!V966&gt;V$1288,'Female Data'!V966&lt;V$1289),'Female Data'!$X966,0))))</f>
        <v>--</v>
      </c>
      <c r="W966" t="str">
        <f>IF(AND(W$1288=0,W$1289=0),"--",IF(AND(W$1288&gt;0,W$1289=0),IF('Female Data'!W966&gt;W$1288,'Female Data'!$X966,0),IF(AND(W$1288=0,W$1289&gt;0),IF('Female Data'!W966&lt;W$1289,'Female Data'!$X966,0),IF(AND('Female Data'!W966&gt;W$1288,'Female Data'!W966&lt;W$1289),'Female Data'!$X966,0))))</f>
        <v>--</v>
      </c>
      <c r="Y966">
        <f t="shared" si="30"/>
        <v>0</v>
      </c>
      <c r="Z966">
        <f>Y966*'Female Data'!X966</f>
        <v>0</v>
      </c>
      <c r="AA966">
        <f t="shared" si="31"/>
        <v>1</v>
      </c>
      <c r="AB966">
        <f>AA966*'Female Data'!X966</f>
        <v>28416</v>
      </c>
    </row>
    <row r="967" spans="1:28">
      <c r="A967">
        <f>'Female Data'!A967</f>
        <v>966</v>
      </c>
      <c r="B967" t="str">
        <f>'Female Data'!B967</f>
        <v>F</v>
      </c>
      <c r="C967" t="str">
        <f>IF(AND(C$1288=0,C$1289=0),"--",IF(AND(C$1288&gt;0,C$1289=0),IF('Female Data'!C967&gt;C$1288,'Female Data'!$X967,0),IF(AND(C$1288=0,C$1289&gt;0),IF('Female Data'!C967&lt;C$1289,'Female Data'!$X967,0),IF(AND('Female Data'!C967&gt;C$1288,'Female Data'!C967&lt;C$1289),'Female Data'!$X967,0))))</f>
        <v>--</v>
      </c>
      <c r="D967" t="str">
        <f>IF(AND(D$1288=0,D$1289=0),"--",IF(AND(D$1288&gt;0,D$1289=0),IF('Female Data'!D967&gt;D$1288,'Female Data'!$X967,0),IF(AND(D$1288=0,D$1289&gt;0),IF('Female Data'!D967&lt;D$1289,'Female Data'!$X967,0),IF(AND('Female Data'!D967&gt;D$1288,'Female Data'!D967&lt;D$1289),'Female Data'!$X967,0))))</f>
        <v>--</v>
      </c>
      <c r="E967" t="str">
        <f>IF(AND(E$1288=0,E$1289=0),"--",IF(AND(E$1288&gt;0,E$1289=0),IF('Female Data'!E967&gt;E$1288,'Female Data'!$X967,0),IF(AND(E$1288=0,E$1289&gt;0),IF('Female Data'!E967&lt;E$1289,'Female Data'!$X967,0),IF(AND('Female Data'!E967&gt;E$1288,'Female Data'!E967&lt;E$1289),'Female Data'!$X967,0))))</f>
        <v>--</v>
      </c>
      <c r="F967" t="str">
        <f>IF(AND(F$1288=0,F$1289=0),"--",IF(AND(F$1288&gt;0,F$1289=0),IF('Female Data'!F967&gt;F$1288,'Female Data'!$X967,0),IF(AND(F$1288=0,F$1289&gt;0),IF('Female Data'!F967&lt;F$1289,'Female Data'!$X967,0),IF(AND('Female Data'!F967&gt;F$1288,'Female Data'!F967&lt;F$1289),'Female Data'!$X967,0))))</f>
        <v>--</v>
      </c>
      <c r="G967" t="str">
        <f>IF(AND(G$1288=0,G$1289=0),"--",IF(AND(G$1288&gt;0,G$1289=0),IF('Female Data'!G967&gt;G$1288,'Female Data'!$X967,0),IF(AND(G$1288=0,G$1289&gt;0),IF('Female Data'!G967&lt;G$1289,'Female Data'!$X967,0),IF(AND('Female Data'!G967&gt;G$1288,'Female Data'!G967&lt;G$1289),'Female Data'!$X967,0))))</f>
        <v>--</v>
      </c>
      <c r="H967" t="str">
        <f>IF(AND(H$1288=0,H$1289=0),"--",IF(AND(H$1288&gt;0,H$1289=0),IF('Female Data'!H967&gt;H$1288,'Female Data'!$X967,0),IF(AND(H$1288=0,H$1289&gt;0),IF('Female Data'!H967&lt;H$1289,'Female Data'!$X967,0),IF(AND('Female Data'!H967&gt;H$1288,'Female Data'!H967&lt;H$1289),'Female Data'!$X967,0))))</f>
        <v>--</v>
      </c>
      <c r="I967" t="str">
        <f>IF(AND(I$1288=0,I$1289=0),"--",IF(AND(I$1288&gt;0,I$1289=0),IF('Female Data'!I967&gt;I$1288,'Female Data'!$X967,0),IF(AND(I$1288=0,I$1289&gt;0),IF('Female Data'!I967&lt;I$1289,'Female Data'!$X967,0),IF(AND('Female Data'!I967&gt;I$1288,'Female Data'!I967&lt;I$1289),'Female Data'!$X967,0))))</f>
        <v>--</v>
      </c>
      <c r="J967" t="str">
        <f>IF(AND(J$1288=0,J$1289=0),"--",IF(AND(J$1288&gt;0,J$1289=0),IF('Female Data'!J967&gt;J$1288,'Female Data'!$X967,0),IF(AND(J$1288=0,J$1289&gt;0),IF('Female Data'!J967&lt;J$1289,'Female Data'!$X967,0),IF(AND('Female Data'!J967&gt;J$1288,'Female Data'!J967&lt;J$1289),'Female Data'!$X967,0))))</f>
        <v>--</v>
      </c>
      <c r="K967" t="str">
        <f>IF(AND(K$1288=0,K$1289=0),"--",IF(AND(K$1288&gt;0,K$1289=0),IF('Female Data'!K967&gt;K$1288,'Female Data'!$X967,0),IF(AND(K$1288=0,K$1289&gt;0),IF('Female Data'!K967&lt;K$1289,'Female Data'!$X967,0),IF(AND('Female Data'!K967&gt;K$1288,'Female Data'!K967&lt;K$1289),'Female Data'!$X967,0))))</f>
        <v>--</v>
      </c>
      <c r="L967" t="str">
        <f>IF(AND(L$1288=0,L$1289=0),"--",IF(AND(L$1288&gt;0,L$1289=0),IF('Female Data'!L967&gt;L$1288,'Female Data'!$X967,0),IF(AND(L$1288=0,L$1289&gt;0),IF('Female Data'!L967&lt;L$1289,'Female Data'!$X967,0),IF(AND('Female Data'!L967&gt;L$1288,'Female Data'!L967&lt;L$1289),'Female Data'!$X967,0))))</f>
        <v>--</v>
      </c>
      <c r="M967" t="str">
        <f>IF(AND(M$1288=0,M$1289=0),"--",IF(AND(M$1288&gt;0,M$1289=0),IF('Female Data'!M967&gt;M$1288,'Female Data'!$X967,0),IF(AND(M$1288=0,M$1289&gt;0),IF('Female Data'!M967&lt;M$1289,'Female Data'!$X967,0),IF(AND('Female Data'!M967&gt;M$1288,'Female Data'!M967&lt;M$1289),'Female Data'!$X967,0))))</f>
        <v>--</v>
      </c>
      <c r="N967" t="str">
        <f>IF(AND(N$1288=0,N$1289=0),"--",IF(AND(N$1288&gt;0,N$1289=0),IF('Female Data'!N967&gt;N$1288,'Female Data'!$X967,0),IF(AND(N$1288=0,N$1289&gt;0),IF('Female Data'!N967&lt;N$1289,'Female Data'!$X967,0),IF(AND('Female Data'!N967&gt;N$1288,'Female Data'!N967&lt;N$1289),'Female Data'!$X967,0))))</f>
        <v>--</v>
      </c>
      <c r="O967" t="str">
        <f>IF(AND(O$1288=0,O$1289=0),"--",IF(AND(O$1288&gt;0,O$1289=0),IF('Female Data'!O967&gt;O$1288,'Female Data'!$X967,0),IF(AND(O$1288=0,O$1289&gt;0),IF('Female Data'!O967&lt;O$1289,'Female Data'!$X967,0),IF(AND('Female Data'!O967&gt;O$1288,'Female Data'!O967&lt;O$1289),'Female Data'!$X967,0))))</f>
        <v>--</v>
      </c>
      <c r="P967" t="str">
        <f>IF(AND(P$1288=0,P$1289=0),"--",IF(AND(P$1288&gt;0,P$1289=0),IF('Female Data'!P967&gt;P$1288,'Female Data'!$X967,0),IF(AND(P$1288=0,P$1289&gt;0),IF('Female Data'!P967&lt;P$1289,'Female Data'!$X967,0),IF(AND('Female Data'!P967&gt;P$1288,'Female Data'!P967&lt;P$1289),'Female Data'!$X967,0))))</f>
        <v>--</v>
      </c>
      <c r="Q967" t="str">
        <f>IF(AND(Q$1288=0,Q$1289=0),"--",IF(AND(Q$1288&gt;0,Q$1289=0),IF('Female Data'!Q967&gt;Q$1288,'Female Data'!$X967,0),IF(AND(Q$1288=0,Q$1289&gt;0),IF('Female Data'!Q967&lt;Q$1289,'Female Data'!$X967,0),IF(AND('Female Data'!Q967&gt;Q$1288,'Female Data'!Q967&lt;Q$1289),'Female Data'!$X967,0))))</f>
        <v>--</v>
      </c>
      <c r="R967" t="str">
        <f>IF(AND(R$1288=0,R$1289=0),"--",IF(AND(R$1288&gt;0,R$1289=0),IF('Female Data'!R967&gt;R$1288,'Female Data'!$X967,0),IF(AND(R$1288=0,R$1289&gt;0),IF('Female Data'!R967&lt;R$1289,'Female Data'!$X967,0),IF(AND('Female Data'!R967&gt;R$1288,'Female Data'!R967&lt;R$1289),'Female Data'!$X967,0))))</f>
        <v>--</v>
      </c>
      <c r="S967" t="str">
        <f>IF(AND(S$1288=0,S$1289=0),"--",IF(AND(S$1288&gt;0,S$1289=0),IF('Female Data'!S967&gt;S$1288,'Female Data'!$X967,0),IF(AND(S$1288=0,S$1289&gt;0),IF('Female Data'!S967&lt;S$1289,'Female Data'!$X967,0),IF(AND('Female Data'!S967&gt;S$1288,'Female Data'!S967&lt;S$1289),'Female Data'!$X967,0))))</f>
        <v>--</v>
      </c>
      <c r="T967" t="str">
        <f>IF(AND(T$1288=0,T$1289=0),"--",IF(AND(T$1288&gt;0,T$1289=0),IF('Female Data'!T967&gt;T$1288,'Female Data'!$X967,0),IF(AND(T$1288=0,T$1289&gt;0),IF('Female Data'!T967&lt;T$1289,'Female Data'!$X967,0),IF(AND('Female Data'!T967&gt;T$1288,'Female Data'!T967&lt;T$1289),'Female Data'!$X967,0))))</f>
        <v>--</v>
      </c>
      <c r="U967" t="str">
        <f>IF(AND(U$1288=0,U$1289=0),"--",IF(AND(U$1288&gt;0,U$1289=0),IF('Female Data'!U967&gt;U$1288,'Female Data'!$X967,0),IF(AND(U$1288=0,U$1289&gt;0),IF('Female Data'!U967&lt;U$1289,'Female Data'!$X967,0),IF(AND('Female Data'!U967&gt;U$1288,'Female Data'!U967&lt;U$1289),'Female Data'!$X967,0))))</f>
        <v>--</v>
      </c>
      <c r="V967" t="str">
        <f>IF(AND(V$1288=0,V$1289=0),"--",IF(AND(V$1288&gt;0,V$1289=0),IF('Female Data'!V967&gt;V$1288,'Female Data'!$X967,0),IF(AND(V$1288=0,V$1289&gt;0),IF('Female Data'!V967&lt;V$1289,'Female Data'!$X967,0),IF(AND('Female Data'!V967&gt;V$1288,'Female Data'!V967&lt;V$1289),'Female Data'!$X967,0))))</f>
        <v>--</v>
      </c>
      <c r="W967" t="str">
        <f>IF(AND(W$1288=0,W$1289=0),"--",IF(AND(W$1288&gt;0,W$1289=0),IF('Female Data'!W967&gt;W$1288,'Female Data'!$X967,0),IF(AND(W$1288=0,W$1289&gt;0),IF('Female Data'!W967&lt;W$1289,'Female Data'!$X967,0),IF(AND('Female Data'!W967&gt;W$1288,'Female Data'!W967&lt;W$1289),'Female Data'!$X967,0))))</f>
        <v>--</v>
      </c>
      <c r="Y967">
        <f t="shared" si="30"/>
        <v>0</v>
      </c>
      <c r="Z967">
        <f>Y967*'Female Data'!X967</f>
        <v>0</v>
      </c>
      <c r="AA967">
        <f t="shared" si="31"/>
        <v>1</v>
      </c>
      <c r="AB967">
        <f>AA967*'Female Data'!X967</f>
        <v>166711</v>
      </c>
    </row>
    <row r="968" spans="1:28">
      <c r="A968">
        <f>'Female Data'!A968</f>
        <v>967</v>
      </c>
      <c r="B968" t="str">
        <f>'Female Data'!B968</f>
        <v>F</v>
      </c>
      <c r="C968" t="str">
        <f>IF(AND(C$1288=0,C$1289=0),"--",IF(AND(C$1288&gt;0,C$1289=0),IF('Female Data'!C968&gt;C$1288,'Female Data'!$X968,0),IF(AND(C$1288=0,C$1289&gt;0),IF('Female Data'!C968&lt;C$1289,'Female Data'!$X968,0),IF(AND('Female Data'!C968&gt;C$1288,'Female Data'!C968&lt;C$1289),'Female Data'!$X968,0))))</f>
        <v>--</v>
      </c>
      <c r="D968" t="str">
        <f>IF(AND(D$1288=0,D$1289=0),"--",IF(AND(D$1288&gt;0,D$1289=0),IF('Female Data'!D968&gt;D$1288,'Female Data'!$X968,0),IF(AND(D$1288=0,D$1289&gt;0),IF('Female Data'!D968&lt;D$1289,'Female Data'!$X968,0),IF(AND('Female Data'!D968&gt;D$1288,'Female Data'!D968&lt;D$1289),'Female Data'!$X968,0))))</f>
        <v>--</v>
      </c>
      <c r="E968" t="str">
        <f>IF(AND(E$1288=0,E$1289=0),"--",IF(AND(E$1288&gt;0,E$1289=0),IF('Female Data'!E968&gt;E$1288,'Female Data'!$X968,0),IF(AND(E$1288=0,E$1289&gt;0),IF('Female Data'!E968&lt;E$1289,'Female Data'!$X968,0),IF(AND('Female Data'!E968&gt;E$1288,'Female Data'!E968&lt;E$1289),'Female Data'!$X968,0))))</f>
        <v>--</v>
      </c>
      <c r="F968" t="str">
        <f>IF(AND(F$1288=0,F$1289=0),"--",IF(AND(F$1288&gt;0,F$1289=0),IF('Female Data'!F968&gt;F$1288,'Female Data'!$X968,0),IF(AND(F$1288=0,F$1289&gt;0),IF('Female Data'!F968&lt;F$1289,'Female Data'!$X968,0),IF(AND('Female Data'!F968&gt;F$1288,'Female Data'!F968&lt;F$1289),'Female Data'!$X968,0))))</f>
        <v>--</v>
      </c>
      <c r="G968" t="str">
        <f>IF(AND(G$1288=0,G$1289=0),"--",IF(AND(G$1288&gt;0,G$1289=0),IF('Female Data'!G968&gt;G$1288,'Female Data'!$X968,0),IF(AND(G$1288=0,G$1289&gt;0),IF('Female Data'!G968&lt;G$1289,'Female Data'!$X968,0),IF(AND('Female Data'!G968&gt;G$1288,'Female Data'!G968&lt;G$1289),'Female Data'!$X968,0))))</f>
        <v>--</v>
      </c>
      <c r="H968" t="str">
        <f>IF(AND(H$1288=0,H$1289=0),"--",IF(AND(H$1288&gt;0,H$1289=0),IF('Female Data'!H968&gt;H$1288,'Female Data'!$X968,0),IF(AND(H$1288=0,H$1289&gt;0),IF('Female Data'!H968&lt;H$1289,'Female Data'!$X968,0),IF(AND('Female Data'!H968&gt;H$1288,'Female Data'!H968&lt;H$1289),'Female Data'!$X968,0))))</f>
        <v>--</v>
      </c>
      <c r="I968" t="str">
        <f>IF(AND(I$1288=0,I$1289=0),"--",IF(AND(I$1288&gt;0,I$1289=0),IF('Female Data'!I968&gt;I$1288,'Female Data'!$X968,0),IF(AND(I$1288=0,I$1289&gt;0),IF('Female Data'!I968&lt;I$1289,'Female Data'!$X968,0),IF(AND('Female Data'!I968&gt;I$1288,'Female Data'!I968&lt;I$1289),'Female Data'!$X968,0))))</f>
        <v>--</v>
      </c>
      <c r="J968" t="str">
        <f>IF(AND(J$1288=0,J$1289=0),"--",IF(AND(J$1288&gt;0,J$1289=0),IF('Female Data'!J968&gt;J$1288,'Female Data'!$X968,0),IF(AND(J$1288=0,J$1289&gt;0),IF('Female Data'!J968&lt;J$1289,'Female Data'!$X968,0),IF(AND('Female Data'!J968&gt;J$1288,'Female Data'!J968&lt;J$1289),'Female Data'!$X968,0))))</f>
        <v>--</v>
      </c>
      <c r="K968" t="str">
        <f>IF(AND(K$1288=0,K$1289=0),"--",IF(AND(K$1288&gt;0,K$1289=0),IF('Female Data'!K968&gt;K$1288,'Female Data'!$X968,0),IF(AND(K$1288=0,K$1289&gt;0),IF('Female Data'!K968&lt;K$1289,'Female Data'!$X968,0),IF(AND('Female Data'!K968&gt;K$1288,'Female Data'!K968&lt;K$1289),'Female Data'!$X968,0))))</f>
        <v>--</v>
      </c>
      <c r="L968" t="str">
        <f>IF(AND(L$1288=0,L$1289=0),"--",IF(AND(L$1288&gt;0,L$1289=0),IF('Female Data'!L968&gt;L$1288,'Female Data'!$X968,0),IF(AND(L$1288=0,L$1289&gt;0),IF('Female Data'!L968&lt;L$1289,'Female Data'!$X968,0),IF(AND('Female Data'!L968&gt;L$1288,'Female Data'!L968&lt;L$1289),'Female Data'!$X968,0))))</f>
        <v>--</v>
      </c>
      <c r="M968" t="str">
        <f>IF(AND(M$1288=0,M$1289=0),"--",IF(AND(M$1288&gt;0,M$1289=0),IF('Female Data'!M968&gt;M$1288,'Female Data'!$X968,0),IF(AND(M$1288=0,M$1289&gt;0),IF('Female Data'!M968&lt;M$1289,'Female Data'!$X968,0),IF(AND('Female Data'!M968&gt;M$1288,'Female Data'!M968&lt;M$1289),'Female Data'!$X968,0))))</f>
        <v>--</v>
      </c>
      <c r="N968" t="str">
        <f>IF(AND(N$1288=0,N$1289=0),"--",IF(AND(N$1288&gt;0,N$1289=0),IF('Female Data'!N968&gt;N$1288,'Female Data'!$X968,0),IF(AND(N$1288=0,N$1289&gt;0),IF('Female Data'!N968&lt;N$1289,'Female Data'!$X968,0),IF(AND('Female Data'!N968&gt;N$1288,'Female Data'!N968&lt;N$1289),'Female Data'!$X968,0))))</f>
        <v>--</v>
      </c>
      <c r="O968" t="str">
        <f>IF(AND(O$1288=0,O$1289=0),"--",IF(AND(O$1288&gt;0,O$1289=0),IF('Female Data'!O968&gt;O$1288,'Female Data'!$X968,0),IF(AND(O$1288=0,O$1289&gt;0),IF('Female Data'!O968&lt;O$1289,'Female Data'!$X968,0),IF(AND('Female Data'!O968&gt;O$1288,'Female Data'!O968&lt;O$1289),'Female Data'!$X968,0))))</f>
        <v>--</v>
      </c>
      <c r="P968" t="str">
        <f>IF(AND(P$1288=0,P$1289=0),"--",IF(AND(P$1288&gt;0,P$1289=0),IF('Female Data'!P968&gt;P$1288,'Female Data'!$X968,0),IF(AND(P$1288=0,P$1289&gt;0),IF('Female Data'!P968&lt;P$1289,'Female Data'!$X968,0),IF(AND('Female Data'!P968&gt;P$1288,'Female Data'!P968&lt;P$1289),'Female Data'!$X968,0))))</f>
        <v>--</v>
      </c>
      <c r="Q968" t="str">
        <f>IF(AND(Q$1288=0,Q$1289=0),"--",IF(AND(Q$1288&gt;0,Q$1289=0),IF('Female Data'!Q968&gt;Q$1288,'Female Data'!$X968,0),IF(AND(Q$1288=0,Q$1289&gt;0),IF('Female Data'!Q968&lt;Q$1289,'Female Data'!$X968,0),IF(AND('Female Data'!Q968&gt;Q$1288,'Female Data'!Q968&lt;Q$1289),'Female Data'!$X968,0))))</f>
        <v>--</v>
      </c>
      <c r="R968" t="str">
        <f>IF(AND(R$1288=0,R$1289=0),"--",IF(AND(R$1288&gt;0,R$1289=0),IF('Female Data'!R968&gt;R$1288,'Female Data'!$X968,0),IF(AND(R$1288=0,R$1289&gt;0),IF('Female Data'!R968&lt;R$1289,'Female Data'!$X968,0),IF(AND('Female Data'!R968&gt;R$1288,'Female Data'!R968&lt;R$1289),'Female Data'!$X968,0))))</f>
        <v>--</v>
      </c>
      <c r="S968" t="str">
        <f>IF(AND(S$1288=0,S$1289=0),"--",IF(AND(S$1288&gt;0,S$1289=0),IF('Female Data'!S968&gt;S$1288,'Female Data'!$X968,0),IF(AND(S$1288=0,S$1289&gt;0),IF('Female Data'!S968&lt;S$1289,'Female Data'!$X968,0),IF(AND('Female Data'!S968&gt;S$1288,'Female Data'!S968&lt;S$1289),'Female Data'!$X968,0))))</f>
        <v>--</v>
      </c>
      <c r="T968" t="str">
        <f>IF(AND(T$1288=0,T$1289=0),"--",IF(AND(T$1288&gt;0,T$1289=0),IF('Female Data'!T968&gt;T$1288,'Female Data'!$X968,0),IF(AND(T$1288=0,T$1289&gt;0),IF('Female Data'!T968&lt;T$1289,'Female Data'!$X968,0),IF(AND('Female Data'!T968&gt;T$1288,'Female Data'!T968&lt;T$1289),'Female Data'!$X968,0))))</f>
        <v>--</v>
      </c>
      <c r="U968" t="str">
        <f>IF(AND(U$1288=0,U$1289=0),"--",IF(AND(U$1288&gt;0,U$1289=0),IF('Female Data'!U968&gt;U$1288,'Female Data'!$X968,0),IF(AND(U$1288=0,U$1289&gt;0),IF('Female Data'!U968&lt;U$1289,'Female Data'!$X968,0),IF(AND('Female Data'!U968&gt;U$1288,'Female Data'!U968&lt;U$1289),'Female Data'!$X968,0))))</f>
        <v>--</v>
      </c>
      <c r="V968" t="str">
        <f>IF(AND(V$1288=0,V$1289=0),"--",IF(AND(V$1288&gt;0,V$1289=0),IF('Female Data'!V968&gt;V$1288,'Female Data'!$X968,0),IF(AND(V$1288=0,V$1289&gt;0),IF('Female Data'!V968&lt;V$1289,'Female Data'!$X968,0),IF(AND('Female Data'!V968&gt;V$1288,'Female Data'!V968&lt;V$1289),'Female Data'!$X968,0))))</f>
        <v>--</v>
      </c>
      <c r="W968" t="str">
        <f>IF(AND(W$1288=0,W$1289=0),"--",IF(AND(W$1288&gt;0,W$1289=0),IF('Female Data'!W968&gt;W$1288,'Female Data'!$X968,0),IF(AND(W$1288=0,W$1289&gt;0),IF('Female Data'!W968&lt;W$1289,'Female Data'!$X968,0),IF(AND('Female Data'!W968&gt;W$1288,'Female Data'!W968&lt;W$1289),'Female Data'!$X968,0))))</f>
        <v>--</v>
      </c>
      <c r="Y968">
        <f t="shared" si="30"/>
        <v>0</v>
      </c>
      <c r="Z968">
        <f>Y968*'Female Data'!X968</f>
        <v>0</v>
      </c>
      <c r="AA968">
        <f t="shared" si="31"/>
        <v>1</v>
      </c>
      <c r="AB968">
        <f>AA968*'Female Data'!X968</f>
        <v>87883</v>
      </c>
    </row>
    <row r="969" spans="1:28">
      <c r="A969">
        <f>'Female Data'!A969</f>
        <v>968</v>
      </c>
      <c r="B969" t="str">
        <f>'Female Data'!B969</f>
        <v>F</v>
      </c>
      <c r="C969" t="str">
        <f>IF(AND(C$1288=0,C$1289=0),"--",IF(AND(C$1288&gt;0,C$1289=0),IF('Female Data'!C969&gt;C$1288,'Female Data'!$X969,0),IF(AND(C$1288=0,C$1289&gt;0),IF('Female Data'!C969&lt;C$1289,'Female Data'!$X969,0),IF(AND('Female Data'!C969&gt;C$1288,'Female Data'!C969&lt;C$1289),'Female Data'!$X969,0))))</f>
        <v>--</v>
      </c>
      <c r="D969" t="str">
        <f>IF(AND(D$1288=0,D$1289=0),"--",IF(AND(D$1288&gt;0,D$1289=0),IF('Female Data'!D969&gt;D$1288,'Female Data'!$X969,0),IF(AND(D$1288=0,D$1289&gt;0),IF('Female Data'!D969&lt;D$1289,'Female Data'!$X969,0),IF(AND('Female Data'!D969&gt;D$1288,'Female Data'!D969&lt;D$1289),'Female Data'!$X969,0))))</f>
        <v>--</v>
      </c>
      <c r="E969" t="str">
        <f>IF(AND(E$1288=0,E$1289=0),"--",IF(AND(E$1288&gt;0,E$1289=0),IF('Female Data'!E969&gt;E$1288,'Female Data'!$X969,0),IF(AND(E$1288=0,E$1289&gt;0),IF('Female Data'!E969&lt;E$1289,'Female Data'!$X969,0),IF(AND('Female Data'!E969&gt;E$1288,'Female Data'!E969&lt;E$1289),'Female Data'!$X969,0))))</f>
        <v>--</v>
      </c>
      <c r="F969" t="str">
        <f>IF(AND(F$1288=0,F$1289=0),"--",IF(AND(F$1288&gt;0,F$1289=0),IF('Female Data'!F969&gt;F$1288,'Female Data'!$X969,0),IF(AND(F$1288=0,F$1289&gt;0),IF('Female Data'!F969&lt;F$1289,'Female Data'!$X969,0),IF(AND('Female Data'!F969&gt;F$1288,'Female Data'!F969&lt;F$1289),'Female Data'!$X969,0))))</f>
        <v>--</v>
      </c>
      <c r="G969" t="str">
        <f>IF(AND(G$1288=0,G$1289=0),"--",IF(AND(G$1288&gt;0,G$1289=0),IF('Female Data'!G969&gt;G$1288,'Female Data'!$X969,0),IF(AND(G$1288=0,G$1289&gt;0),IF('Female Data'!G969&lt;G$1289,'Female Data'!$X969,0),IF(AND('Female Data'!G969&gt;G$1288,'Female Data'!G969&lt;G$1289),'Female Data'!$X969,0))))</f>
        <v>--</v>
      </c>
      <c r="H969" t="str">
        <f>IF(AND(H$1288=0,H$1289=0),"--",IF(AND(H$1288&gt;0,H$1289=0),IF('Female Data'!H969&gt;H$1288,'Female Data'!$X969,0),IF(AND(H$1288=0,H$1289&gt;0),IF('Female Data'!H969&lt;H$1289,'Female Data'!$X969,0),IF(AND('Female Data'!H969&gt;H$1288,'Female Data'!H969&lt;H$1289),'Female Data'!$X969,0))))</f>
        <v>--</v>
      </c>
      <c r="I969" t="str">
        <f>IF(AND(I$1288=0,I$1289=0),"--",IF(AND(I$1288&gt;0,I$1289=0),IF('Female Data'!I969&gt;I$1288,'Female Data'!$X969,0),IF(AND(I$1288=0,I$1289&gt;0),IF('Female Data'!I969&lt;I$1289,'Female Data'!$X969,0),IF(AND('Female Data'!I969&gt;I$1288,'Female Data'!I969&lt;I$1289),'Female Data'!$X969,0))))</f>
        <v>--</v>
      </c>
      <c r="J969" t="str">
        <f>IF(AND(J$1288=0,J$1289=0),"--",IF(AND(J$1288&gt;0,J$1289=0),IF('Female Data'!J969&gt;J$1288,'Female Data'!$X969,0),IF(AND(J$1288=0,J$1289&gt;0),IF('Female Data'!J969&lt;J$1289,'Female Data'!$X969,0),IF(AND('Female Data'!J969&gt;J$1288,'Female Data'!J969&lt;J$1289),'Female Data'!$X969,0))))</f>
        <v>--</v>
      </c>
      <c r="K969" t="str">
        <f>IF(AND(K$1288=0,K$1289=0),"--",IF(AND(K$1288&gt;0,K$1289=0),IF('Female Data'!K969&gt;K$1288,'Female Data'!$X969,0),IF(AND(K$1288=0,K$1289&gt;0),IF('Female Data'!K969&lt;K$1289,'Female Data'!$X969,0),IF(AND('Female Data'!K969&gt;K$1288,'Female Data'!K969&lt;K$1289),'Female Data'!$X969,0))))</f>
        <v>--</v>
      </c>
      <c r="L969" t="str">
        <f>IF(AND(L$1288=0,L$1289=0),"--",IF(AND(L$1288&gt;0,L$1289=0),IF('Female Data'!L969&gt;L$1288,'Female Data'!$X969,0),IF(AND(L$1288=0,L$1289&gt;0),IF('Female Data'!L969&lt;L$1289,'Female Data'!$X969,0),IF(AND('Female Data'!L969&gt;L$1288,'Female Data'!L969&lt;L$1289),'Female Data'!$X969,0))))</f>
        <v>--</v>
      </c>
      <c r="M969" t="str">
        <f>IF(AND(M$1288=0,M$1289=0),"--",IF(AND(M$1288&gt;0,M$1289=0),IF('Female Data'!M969&gt;M$1288,'Female Data'!$X969,0),IF(AND(M$1288=0,M$1289&gt;0),IF('Female Data'!M969&lt;M$1289,'Female Data'!$X969,0),IF(AND('Female Data'!M969&gt;M$1288,'Female Data'!M969&lt;M$1289),'Female Data'!$X969,0))))</f>
        <v>--</v>
      </c>
      <c r="N969" t="str">
        <f>IF(AND(N$1288=0,N$1289=0),"--",IF(AND(N$1288&gt;0,N$1289=0),IF('Female Data'!N969&gt;N$1288,'Female Data'!$X969,0),IF(AND(N$1288=0,N$1289&gt;0),IF('Female Data'!N969&lt;N$1289,'Female Data'!$X969,0),IF(AND('Female Data'!N969&gt;N$1288,'Female Data'!N969&lt;N$1289),'Female Data'!$X969,0))))</f>
        <v>--</v>
      </c>
      <c r="O969" t="str">
        <f>IF(AND(O$1288=0,O$1289=0),"--",IF(AND(O$1288&gt;0,O$1289=0),IF('Female Data'!O969&gt;O$1288,'Female Data'!$X969,0),IF(AND(O$1288=0,O$1289&gt;0),IF('Female Data'!O969&lt;O$1289,'Female Data'!$X969,0),IF(AND('Female Data'!O969&gt;O$1288,'Female Data'!O969&lt;O$1289),'Female Data'!$X969,0))))</f>
        <v>--</v>
      </c>
      <c r="P969" t="str">
        <f>IF(AND(P$1288=0,P$1289=0),"--",IF(AND(P$1288&gt;0,P$1289=0),IF('Female Data'!P969&gt;P$1288,'Female Data'!$X969,0),IF(AND(P$1288=0,P$1289&gt;0),IF('Female Data'!P969&lt;P$1289,'Female Data'!$X969,0),IF(AND('Female Data'!P969&gt;P$1288,'Female Data'!P969&lt;P$1289),'Female Data'!$X969,0))))</f>
        <v>--</v>
      </c>
      <c r="Q969" t="str">
        <f>IF(AND(Q$1288=0,Q$1289=0),"--",IF(AND(Q$1288&gt;0,Q$1289=0),IF('Female Data'!Q969&gt;Q$1288,'Female Data'!$X969,0),IF(AND(Q$1288=0,Q$1289&gt;0),IF('Female Data'!Q969&lt;Q$1289,'Female Data'!$X969,0),IF(AND('Female Data'!Q969&gt;Q$1288,'Female Data'!Q969&lt;Q$1289),'Female Data'!$X969,0))))</f>
        <v>--</v>
      </c>
      <c r="R969" t="str">
        <f>IF(AND(R$1288=0,R$1289=0),"--",IF(AND(R$1288&gt;0,R$1289=0),IF('Female Data'!R969&gt;R$1288,'Female Data'!$X969,0),IF(AND(R$1288=0,R$1289&gt;0),IF('Female Data'!R969&lt;R$1289,'Female Data'!$X969,0),IF(AND('Female Data'!R969&gt;R$1288,'Female Data'!R969&lt;R$1289),'Female Data'!$X969,0))))</f>
        <v>--</v>
      </c>
      <c r="S969" t="str">
        <f>IF(AND(S$1288=0,S$1289=0),"--",IF(AND(S$1288&gt;0,S$1289=0),IF('Female Data'!S969&gt;S$1288,'Female Data'!$X969,0),IF(AND(S$1288=0,S$1289&gt;0),IF('Female Data'!S969&lt;S$1289,'Female Data'!$X969,0),IF(AND('Female Data'!S969&gt;S$1288,'Female Data'!S969&lt;S$1289),'Female Data'!$X969,0))))</f>
        <v>--</v>
      </c>
      <c r="T969" t="str">
        <f>IF(AND(T$1288=0,T$1289=0),"--",IF(AND(T$1288&gt;0,T$1289=0),IF('Female Data'!T969&gt;T$1288,'Female Data'!$X969,0),IF(AND(T$1288=0,T$1289&gt;0),IF('Female Data'!T969&lt;T$1289,'Female Data'!$X969,0),IF(AND('Female Data'!T969&gt;T$1288,'Female Data'!T969&lt;T$1289),'Female Data'!$X969,0))))</f>
        <v>--</v>
      </c>
      <c r="U969" t="str">
        <f>IF(AND(U$1288=0,U$1289=0),"--",IF(AND(U$1288&gt;0,U$1289=0),IF('Female Data'!U969&gt;U$1288,'Female Data'!$X969,0),IF(AND(U$1288=0,U$1289&gt;0),IF('Female Data'!U969&lt;U$1289,'Female Data'!$X969,0),IF(AND('Female Data'!U969&gt;U$1288,'Female Data'!U969&lt;U$1289),'Female Data'!$X969,0))))</f>
        <v>--</v>
      </c>
      <c r="V969" t="str">
        <f>IF(AND(V$1288=0,V$1289=0),"--",IF(AND(V$1288&gt;0,V$1289=0),IF('Female Data'!V969&gt;V$1288,'Female Data'!$X969,0),IF(AND(V$1288=0,V$1289&gt;0),IF('Female Data'!V969&lt;V$1289,'Female Data'!$X969,0),IF(AND('Female Data'!V969&gt;V$1288,'Female Data'!V969&lt;V$1289),'Female Data'!$X969,0))))</f>
        <v>--</v>
      </c>
      <c r="W969" t="str">
        <f>IF(AND(W$1288=0,W$1289=0),"--",IF(AND(W$1288&gt;0,W$1289=0),IF('Female Data'!W969&gt;W$1288,'Female Data'!$X969,0),IF(AND(W$1288=0,W$1289&gt;0),IF('Female Data'!W969&lt;W$1289,'Female Data'!$X969,0),IF(AND('Female Data'!W969&gt;W$1288,'Female Data'!W969&lt;W$1289),'Female Data'!$X969,0))))</f>
        <v>--</v>
      </c>
      <c r="Y969">
        <f t="shared" si="30"/>
        <v>0</v>
      </c>
      <c r="Z969">
        <f>Y969*'Female Data'!X969</f>
        <v>0</v>
      </c>
      <c r="AA969">
        <f t="shared" si="31"/>
        <v>1</v>
      </c>
      <c r="AB969">
        <f>AA969*'Female Data'!X969</f>
        <v>99616</v>
      </c>
    </row>
    <row r="970" spans="1:28">
      <c r="A970">
        <f>'Female Data'!A970</f>
        <v>969</v>
      </c>
      <c r="B970" t="str">
        <f>'Female Data'!B970</f>
        <v>F</v>
      </c>
      <c r="C970" t="str">
        <f>IF(AND(C$1288=0,C$1289=0),"--",IF(AND(C$1288&gt;0,C$1289=0),IF('Female Data'!C970&gt;C$1288,'Female Data'!$X970,0),IF(AND(C$1288=0,C$1289&gt;0),IF('Female Data'!C970&lt;C$1289,'Female Data'!$X970,0),IF(AND('Female Data'!C970&gt;C$1288,'Female Data'!C970&lt;C$1289),'Female Data'!$X970,0))))</f>
        <v>--</v>
      </c>
      <c r="D970" t="str">
        <f>IF(AND(D$1288=0,D$1289=0),"--",IF(AND(D$1288&gt;0,D$1289=0),IF('Female Data'!D970&gt;D$1288,'Female Data'!$X970,0),IF(AND(D$1288=0,D$1289&gt;0),IF('Female Data'!D970&lt;D$1289,'Female Data'!$X970,0),IF(AND('Female Data'!D970&gt;D$1288,'Female Data'!D970&lt;D$1289),'Female Data'!$X970,0))))</f>
        <v>--</v>
      </c>
      <c r="E970" t="str">
        <f>IF(AND(E$1288=0,E$1289=0),"--",IF(AND(E$1288&gt;0,E$1289=0),IF('Female Data'!E970&gt;E$1288,'Female Data'!$X970,0),IF(AND(E$1288=0,E$1289&gt;0),IF('Female Data'!E970&lt;E$1289,'Female Data'!$X970,0),IF(AND('Female Data'!E970&gt;E$1288,'Female Data'!E970&lt;E$1289),'Female Data'!$X970,0))))</f>
        <v>--</v>
      </c>
      <c r="F970" t="str">
        <f>IF(AND(F$1288=0,F$1289=0),"--",IF(AND(F$1288&gt;0,F$1289=0),IF('Female Data'!F970&gt;F$1288,'Female Data'!$X970,0),IF(AND(F$1288=0,F$1289&gt;0),IF('Female Data'!F970&lt;F$1289,'Female Data'!$X970,0),IF(AND('Female Data'!F970&gt;F$1288,'Female Data'!F970&lt;F$1289),'Female Data'!$X970,0))))</f>
        <v>--</v>
      </c>
      <c r="G970" t="str">
        <f>IF(AND(G$1288=0,G$1289=0),"--",IF(AND(G$1288&gt;0,G$1289=0),IF('Female Data'!G970&gt;G$1288,'Female Data'!$X970,0),IF(AND(G$1288=0,G$1289&gt;0),IF('Female Data'!G970&lt;G$1289,'Female Data'!$X970,0),IF(AND('Female Data'!G970&gt;G$1288,'Female Data'!G970&lt;G$1289),'Female Data'!$X970,0))))</f>
        <v>--</v>
      </c>
      <c r="H970" t="str">
        <f>IF(AND(H$1288=0,H$1289=0),"--",IF(AND(H$1288&gt;0,H$1289=0),IF('Female Data'!H970&gt;H$1288,'Female Data'!$X970,0),IF(AND(H$1288=0,H$1289&gt;0),IF('Female Data'!H970&lt;H$1289,'Female Data'!$X970,0),IF(AND('Female Data'!H970&gt;H$1288,'Female Data'!H970&lt;H$1289),'Female Data'!$X970,0))))</f>
        <v>--</v>
      </c>
      <c r="I970" t="str">
        <f>IF(AND(I$1288=0,I$1289=0),"--",IF(AND(I$1288&gt;0,I$1289=0),IF('Female Data'!I970&gt;I$1288,'Female Data'!$X970,0),IF(AND(I$1288=0,I$1289&gt;0),IF('Female Data'!I970&lt;I$1289,'Female Data'!$X970,0),IF(AND('Female Data'!I970&gt;I$1288,'Female Data'!I970&lt;I$1289),'Female Data'!$X970,0))))</f>
        <v>--</v>
      </c>
      <c r="J970" t="str">
        <f>IF(AND(J$1288=0,J$1289=0),"--",IF(AND(J$1288&gt;0,J$1289=0),IF('Female Data'!J970&gt;J$1288,'Female Data'!$X970,0),IF(AND(J$1288=0,J$1289&gt;0),IF('Female Data'!J970&lt;J$1289,'Female Data'!$X970,0),IF(AND('Female Data'!J970&gt;J$1288,'Female Data'!J970&lt;J$1289),'Female Data'!$X970,0))))</f>
        <v>--</v>
      </c>
      <c r="K970" t="str">
        <f>IF(AND(K$1288=0,K$1289=0),"--",IF(AND(K$1288&gt;0,K$1289=0),IF('Female Data'!K970&gt;K$1288,'Female Data'!$X970,0),IF(AND(K$1288=0,K$1289&gt;0),IF('Female Data'!K970&lt;K$1289,'Female Data'!$X970,0),IF(AND('Female Data'!K970&gt;K$1288,'Female Data'!K970&lt;K$1289),'Female Data'!$X970,0))))</f>
        <v>--</v>
      </c>
      <c r="L970" t="str">
        <f>IF(AND(L$1288=0,L$1289=0),"--",IF(AND(L$1288&gt;0,L$1289=0),IF('Female Data'!L970&gt;L$1288,'Female Data'!$X970,0),IF(AND(L$1288=0,L$1289&gt;0),IF('Female Data'!L970&lt;L$1289,'Female Data'!$X970,0),IF(AND('Female Data'!L970&gt;L$1288,'Female Data'!L970&lt;L$1289),'Female Data'!$X970,0))))</f>
        <v>--</v>
      </c>
      <c r="M970" t="str">
        <f>IF(AND(M$1288=0,M$1289=0),"--",IF(AND(M$1288&gt;0,M$1289=0),IF('Female Data'!M970&gt;M$1288,'Female Data'!$X970,0),IF(AND(M$1288=0,M$1289&gt;0),IF('Female Data'!M970&lt;M$1289,'Female Data'!$X970,0),IF(AND('Female Data'!M970&gt;M$1288,'Female Data'!M970&lt;M$1289),'Female Data'!$X970,0))))</f>
        <v>--</v>
      </c>
      <c r="N970" t="str">
        <f>IF(AND(N$1288=0,N$1289=0),"--",IF(AND(N$1288&gt;0,N$1289=0),IF('Female Data'!N970&gt;N$1288,'Female Data'!$X970,0),IF(AND(N$1288=0,N$1289&gt;0),IF('Female Data'!N970&lt;N$1289,'Female Data'!$X970,0),IF(AND('Female Data'!N970&gt;N$1288,'Female Data'!N970&lt;N$1289),'Female Data'!$X970,0))))</f>
        <v>--</v>
      </c>
      <c r="O970" t="str">
        <f>IF(AND(O$1288=0,O$1289=0),"--",IF(AND(O$1288&gt;0,O$1289=0),IF('Female Data'!O970&gt;O$1288,'Female Data'!$X970,0),IF(AND(O$1288=0,O$1289&gt;0),IF('Female Data'!O970&lt;O$1289,'Female Data'!$X970,0),IF(AND('Female Data'!O970&gt;O$1288,'Female Data'!O970&lt;O$1289),'Female Data'!$X970,0))))</f>
        <v>--</v>
      </c>
      <c r="P970" t="str">
        <f>IF(AND(P$1288=0,P$1289=0),"--",IF(AND(P$1288&gt;0,P$1289=0),IF('Female Data'!P970&gt;P$1288,'Female Data'!$X970,0),IF(AND(P$1288=0,P$1289&gt;0),IF('Female Data'!P970&lt;P$1289,'Female Data'!$X970,0),IF(AND('Female Data'!P970&gt;P$1288,'Female Data'!P970&lt;P$1289),'Female Data'!$X970,0))))</f>
        <v>--</v>
      </c>
      <c r="Q970" t="str">
        <f>IF(AND(Q$1288=0,Q$1289=0),"--",IF(AND(Q$1288&gt;0,Q$1289=0),IF('Female Data'!Q970&gt;Q$1288,'Female Data'!$X970,0),IF(AND(Q$1288=0,Q$1289&gt;0),IF('Female Data'!Q970&lt;Q$1289,'Female Data'!$X970,0),IF(AND('Female Data'!Q970&gt;Q$1288,'Female Data'!Q970&lt;Q$1289),'Female Data'!$X970,0))))</f>
        <v>--</v>
      </c>
      <c r="R970" t="str">
        <f>IF(AND(R$1288=0,R$1289=0),"--",IF(AND(R$1288&gt;0,R$1289=0),IF('Female Data'!R970&gt;R$1288,'Female Data'!$X970,0),IF(AND(R$1288=0,R$1289&gt;0),IF('Female Data'!R970&lt;R$1289,'Female Data'!$X970,0),IF(AND('Female Data'!R970&gt;R$1288,'Female Data'!R970&lt;R$1289),'Female Data'!$X970,0))))</f>
        <v>--</v>
      </c>
      <c r="S970" t="str">
        <f>IF(AND(S$1288=0,S$1289=0),"--",IF(AND(S$1288&gt;0,S$1289=0),IF('Female Data'!S970&gt;S$1288,'Female Data'!$X970,0),IF(AND(S$1288=0,S$1289&gt;0),IF('Female Data'!S970&lt;S$1289,'Female Data'!$X970,0),IF(AND('Female Data'!S970&gt;S$1288,'Female Data'!S970&lt;S$1289),'Female Data'!$X970,0))))</f>
        <v>--</v>
      </c>
      <c r="T970" t="str">
        <f>IF(AND(T$1288=0,T$1289=0),"--",IF(AND(T$1288&gt;0,T$1289=0),IF('Female Data'!T970&gt;T$1288,'Female Data'!$X970,0),IF(AND(T$1288=0,T$1289&gt;0),IF('Female Data'!T970&lt;T$1289,'Female Data'!$X970,0),IF(AND('Female Data'!T970&gt;T$1288,'Female Data'!T970&lt;T$1289),'Female Data'!$X970,0))))</f>
        <v>--</v>
      </c>
      <c r="U970" t="str">
        <f>IF(AND(U$1288=0,U$1289=0),"--",IF(AND(U$1288&gt;0,U$1289=0),IF('Female Data'!U970&gt;U$1288,'Female Data'!$X970,0),IF(AND(U$1288=0,U$1289&gt;0),IF('Female Data'!U970&lt;U$1289,'Female Data'!$X970,0),IF(AND('Female Data'!U970&gt;U$1288,'Female Data'!U970&lt;U$1289),'Female Data'!$X970,0))))</f>
        <v>--</v>
      </c>
      <c r="V970" t="str">
        <f>IF(AND(V$1288=0,V$1289=0),"--",IF(AND(V$1288&gt;0,V$1289=0),IF('Female Data'!V970&gt;V$1288,'Female Data'!$X970,0),IF(AND(V$1288=0,V$1289&gt;0),IF('Female Data'!V970&lt;V$1289,'Female Data'!$X970,0),IF(AND('Female Data'!V970&gt;V$1288,'Female Data'!V970&lt;V$1289),'Female Data'!$X970,0))))</f>
        <v>--</v>
      </c>
      <c r="W970" t="str">
        <f>IF(AND(W$1288=0,W$1289=0),"--",IF(AND(W$1288&gt;0,W$1289=0),IF('Female Data'!W970&gt;W$1288,'Female Data'!$X970,0),IF(AND(W$1288=0,W$1289&gt;0),IF('Female Data'!W970&lt;W$1289,'Female Data'!$X970,0),IF(AND('Female Data'!W970&gt;W$1288,'Female Data'!W970&lt;W$1289),'Female Data'!$X970,0))))</f>
        <v>--</v>
      </c>
      <c r="Y970">
        <f t="shared" si="30"/>
        <v>0</v>
      </c>
      <c r="Z970">
        <f>Y970*'Female Data'!X970</f>
        <v>0</v>
      </c>
      <c r="AA970">
        <f t="shared" si="31"/>
        <v>1</v>
      </c>
      <c r="AB970">
        <f>AA970*'Female Data'!X970</f>
        <v>75855</v>
      </c>
    </row>
    <row r="971" spans="1:28">
      <c r="A971">
        <f>'Female Data'!A971</f>
        <v>970</v>
      </c>
      <c r="B971" t="str">
        <f>'Female Data'!B971</f>
        <v>F</v>
      </c>
      <c r="C971" t="str">
        <f>IF(AND(C$1288=0,C$1289=0),"--",IF(AND(C$1288&gt;0,C$1289=0),IF('Female Data'!C971&gt;C$1288,'Female Data'!$X971,0),IF(AND(C$1288=0,C$1289&gt;0),IF('Female Data'!C971&lt;C$1289,'Female Data'!$X971,0),IF(AND('Female Data'!C971&gt;C$1288,'Female Data'!C971&lt;C$1289),'Female Data'!$X971,0))))</f>
        <v>--</v>
      </c>
      <c r="D971" t="str">
        <f>IF(AND(D$1288=0,D$1289=0),"--",IF(AND(D$1288&gt;0,D$1289=0),IF('Female Data'!D971&gt;D$1288,'Female Data'!$X971,0),IF(AND(D$1288=0,D$1289&gt;0),IF('Female Data'!D971&lt;D$1289,'Female Data'!$X971,0),IF(AND('Female Data'!D971&gt;D$1288,'Female Data'!D971&lt;D$1289),'Female Data'!$X971,0))))</f>
        <v>--</v>
      </c>
      <c r="E971" t="str">
        <f>IF(AND(E$1288=0,E$1289=0),"--",IF(AND(E$1288&gt;0,E$1289=0),IF('Female Data'!E971&gt;E$1288,'Female Data'!$X971,0),IF(AND(E$1288=0,E$1289&gt;0),IF('Female Data'!E971&lt;E$1289,'Female Data'!$X971,0),IF(AND('Female Data'!E971&gt;E$1288,'Female Data'!E971&lt;E$1289),'Female Data'!$X971,0))))</f>
        <v>--</v>
      </c>
      <c r="F971" t="str">
        <f>IF(AND(F$1288=0,F$1289=0),"--",IF(AND(F$1288&gt;0,F$1289=0),IF('Female Data'!F971&gt;F$1288,'Female Data'!$X971,0),IF(AND(F$1288=0,F$1289&gt;0),IF('Female Data'!F971&lt;F$1289,'Female Data'!$X971,0),IF(AND('Female Data'!F971&gt;F$1288,'Female Data'!F971&lt;F$1289),'Female Data'!$X971,0))))</f>
        <v>--</v>
      </c>
      <c r="G971" t="str">
        <f>IF(AND(G$1288=0,G$1289=0),"--",IF(AND(G$1288&gt;0,G$1289=0),IF('Female Data'!G971&gt;G$1288,'Female Data'!$X971,0),IF(AND(G$1288=0,G$1289&gt;0),IF('Female Data'!G971&lt;G$1289,'Female Data'!$X971,0),IF(AND('Female Data'!G971&gt;G$1288,'Female Data'!G971&lt;G$1289),'Female Data'!$X971,0))))</f>
        <v>--</v>
      </c>
      <c r="H971" t="str">
        <f>IF(AND(H$1288=0,H$1289=0),"--",IF(AND(H$1288&gt;0,H$1289=0),IF('Female Data'!H971&gt;H$1288,'Female Data'!$X971,0),IF(AND(H$1288=0,H$1289&gt;0),IF('Female Data'!H971&lt;H$1289,'Female Data'!$X971,0),IF(AND('Female Data'!H971&gt;H$1288,'Female Data'!H971&lt;H$1289),'Female Data'!$X971,0))))</f>
        <v>--</v>
      </c>
      <c r="I971" t="str">
        <f>IF(AND(I$1288=0,I$1289=0),"--",IF(AND(I$1288&gt;0,I$1289=0),IF('Female Data'!I971&gt;I$1288,'Female Data'!$X971,0),IF(AND(I$1288=0,I$1289&gt;0),IF('Female Data'!I971&lt;I$1289,'Female Data'!$X971,0),IF(AND('Female Data'!I971&gt;I$1288,'Female Data'!I971&lt;I$1289),'Female Data'!$X971,0))))</f>
        <v>--</v>
      </c>
      <c r="J971" t="str">
        <f>IF(AND(J$1288=0,J$1289=0),"--",IF(AND(J$1288&gt;0,J$1289=0),IF('Female Data'!J971&gt;J$1288,'Female Data'!$X971,0),IF(AND(J$1288=0,J$1289&gt;0),IF('Female Data'!J971&lt;J$1289,'Female Data'!$X971,0),IF(AND('Female Data'!J971&gt;J$1288,'Female Data'!J971&lt;J$1289),'Female Data'!$X971,0))))</f>
        <v>--</v>
      </c>
      <c r="K971" t="str">
        <f>IF(AND(K$1288=0,K$1289=0),"--",IF(AND(K$1288&gt;0,K$1289=0),IF('Female Data'!K971&gt;K$1288,'Female Data'!$X971,0),IF(AND(K$1288=0,K$1289&gt;0),IF('Female Data'!K971&lt;K$1289,'Female Data'!$X971,0),IF(AND('Female Data'!K971&gt;K$1288,'Female Data'!K971&lt;K$1289),'Female Data'!$X971,0))))</f>
        <v>--</v>
      </c>
      <c r="L971" t="str">
        <f>IF(AND(L$1288=0,L$1289=0),"--",IF(AND(L$1288&gt;0,L$1289=0),IF('Female Data'!L971&gt;L$1288,'Female Data'!$X971,0),IF(AND(L$1288=0,L$1289&gt;0),IF('Female Data'!L971&lt;L$1289,'Female Data'!$X971,0),IF(AND('Female Data'!L971&gt;L$1288,'Female Data'!L971&lt;L$1289),'Female Data'!$X971,0))))</f>
        <v>--</v>
      </c>
      <c r="M971" t="str">
        <f>IF(AND(M$1288=0,M$1289=0),"--",IF(AND(M$1288&gt;0,M$1289=0),IF('Female Data'!M971&gt;M$1288,'Female Data'!$X971,0),IF(AND(M$1288=0,M$1289&gt;0),IF('Female Data'!M971&lt;M$1289,'Female Data'!$X971,0),IF(AND('Female Data'!M971&gt;M$1288,'Female Data'!M971&lt;M$1289),'Female Data'!$X971,0))))</f>
        <v>--</v>
      </c>
      <c r="N971" t="str">
        <f>IF(AND(N$1288=0,N$1289=0),"--",IF(AND(N$1288&gt;0,N$1289=0),IF('Female Data'!N971&gt;N$1288,'Female Data'!$X971,0),IF(AND(N$1288=0,N$1289&gt;0),IF('Female Data'!N971&lt;N$1289,'Female Data'!$X971,0),IF(AND('Female Data'!N971&gt;N$1288,'Female Data'!N971&lt;N$1289),'Female Data'!$X971,0))))</f>
        <v>--</v>
      </c>
      <c r="O971" t="str">
        <f>IF(AND(O$1288=0,O$1289=0),"--",IF(AND(O$1288&gt;0,O$1289=0),IF('Female Data'!O971&gt;O$1288,'Female Data'!$X971,0),IF(AND(O$1288=0,O$1289&gt;0),IF('Female Data'!O971&lt;O$1289,'Female Data'!$X971,0),IF(AND('Female Data'!O971&gt;O$1288,'Female Data'!O971&lt;O$1289),'Female Data'!$X971,0))))</f>
        <v>--</v>
      </c>
      <c r="P971" t="str">
        <f>IF(AND(P$1288=0,P$1289=0),"--",IF(AND(P$1288&gt;0,P$1289=0),IF('Female Data'!P971&gt;P$1288,'Female Data'!$X971,0),IF(AND(P$1288=0,P$1289&gt;0),IF('Female Data'!P971&lt;P$1289,'Female Data'!$X971,0),IF(AND('Female Data'!P971&gt;P$1288,'Female Data'!P971&lt;P$1289),'Female Data'!$X971,0))))</f>
        <v>--</v>
      </c>
      <c r="Q971" t="str">
        <f>IF(AND(Q$1288=0,Q$1289=0),"--",IF(AND(Q$1288&gt;0,Q$1289=0),IF('Female Data'!Q971&gt;Q$1288,'Female Data'!$X971,0),IF(AND(Q$1288=0,Q$1289&gt;0),IF('Female Data'!Q971&lt;Q$1289,'Female Data'!$X971,0),IF(AND('Female Data'!Q971&gt;Q$1288,'Female Data'!Q971&lt;Q$1289),'Female Data'!$X971,0))))</f>
        <v>--</v>
      </c>
      <c r="R971" t="str">
        <f>IF(AND(R$1288=0,R$1289=0),"--",IF(AND(R$1288&gt;0,R$1289=0),IF('Female Data'!R971&gt;R$1288,'Female Data'!$X971,0),IF(AND(R$1288=0,R$1289&gt;0),IF('Female Data'!R971&lt;R$1289,'Female Data'!$X971,0),IF(AND('Female Data'!R971&gt;R$1288,'Female Data'!R971&lt;R$1289),'Female Data'!$X971,0))))</f>
        <v>--</v>
      </c>
      <c r="S971" t="str">
        <f>IF(AND(S$1288=0,S$1289=0),"--",IF(AND(S$1288&gt;0,S$1289=0),IF('Female Data'!S971&gt;S$1288,'Female Data'!$X971,0),IF(AND(S$1288=0,S$1289&gt;0),IF('Female Data'!S971&lt;S$1289,'Female Data'!$X971,0),IF(AND('Female Data'!S971&gt;S$1288,'Female Data'!S971&lt;S$1289),'Female Data'!$X971,0))))</f>
        <v>--</v>
      </c>
      <c r="T971" t="str">
        <f>IF(AND(T$1288=0,T$1289=0),"--",IF(AND(T$1288&gt;0,T$1289=0),IF('Female Data'!T971&gt;T$1288,'Female Data'!$X971,0),IF(AND(T$1288=0,T$1289&gt;0),IF('Female Data'!T971&lt;T$1289,'Female Data'!$X971,0),IF(AND('Female Data'!T971&gt;T$1288,'Female Data'!T971&lt;T$1289),'Female Data'!$X971,0))))</f>
        <v>--</v>
      </c>
      <c r="U971" t="str">
        <f>IF(AND(U$1288=0,U$1289=0),"--",IF(AND(U$1288&gt;0,U$1289=0),IF('Female Data'!U971&gt;U$1288,'Female Data'!$X971,0),IF(AND(U$1288=0,U$1289&gt;0),IF('Female Data'!U971&lt;U$1289,'Female Data'!$X971,0),IF(AND('Female Data'!U971&gt;U$1288,'Female Data'!U971&lt;U$1289),'Female Data'!$X971,0))))</f>
        <v>--</v>
      </c>
      <c r="V971" t="str">
        <f>IF(AND(V$1288=0,V$1289=0),"--",IF(AND(V$1288&gt;0,V$1289=0),IF('Female Data'!V971&gt;V$1288,'Female Data'!$X971,0),IF(AND(V$1288=0,V$1289&gt;0),IF('Female Data'!V971&lt;V$1289,'Female Data'!$X971,0),IF(AND('Female Data'!V971&gt;V$1288,'Female Data'!V971&lt;V$1289),'Female Data'!$X971,0))))</f>
        <v>--</v>
      </c>
      <c r="W971" t="str">
        <f>IF(AND(W$1288=0,W$1289=0),"--",IF(AND(W$1288&gt;0,W$1289=0),IF('Female Data'!W971&gt;W$1288,'Female Data'!$X971,0),IF(AND(W$1288=0,W$1289&gt;0),IF('Female Data'!W971&lt;W$1289,'Female Data'!$X971,0),IF(AND('Female Data'!W971&gt;W$1288,'Female Data'!W971&lt;W$1289),'Female Data'!$X971,0))))</f>
        <v>--</v>
      </c>
      <c r="Y971">
        <f t="shared" si="30"/>
        <v>0</v>
      </c>
      <c r="Z971">
        <f>Y971*'Female Data'!X971</f>
        <v>0</v>
      </c>
      <c r="AA971">
        <f t="shared" si="31"/>
        <v>1</v>
      </c>
      <c r="AB971">
        <f>AA971*'Female Data'!X971</f>
        <v>51066</v>
      </c>
    </row>
    <row r="972" spans="1:28">
      <c r="A972">
        <f>'Female Data'!A972</f>
        <v>971</v>
      </c>
      <c r="B972" t="str">
        <f>'Female Data'!B972</f>
        <v>F</v>
      </c>
      <c r="C972" t="str">
        <f>IF(AND(C$1288=0,C$1289=0),"--",IF(AND(C$1288&gt;0,C$1289=0),IF('Female Data'!C972&gt;C$1288,'Female Data'!$X972,0),IF(AND(C$1288=0,C$1289&gt;0),IF('Female Data'!C972&lt;C$1289,'Female Data'!$X972,0),IF(AND('Female Data'!C972&gt;C$1288,'Female Data'!C972&lt;C$1289),'Female Data'!$X972,0))))</f>
        <v>--</v>
      </c>
      <c r="D972" t="str">
        <f>IF(AND(D$1288=0,D$1289=0),"--",IF(AND(D$1288&gt;0,D$1289=0),IF('Female Data'!D972&gt;D$1288,'Female Data'!$X972,0),IF(AND(D$1288=0,D$1289&gt;0),IF('Female Data'!D972&lt;D$1289,'Female Data'!$X972,0),IF(AND('Female Data'!D972&gt;D$1288,'Female Data'!D972&lt;D$1289),'Female Data'!$X972,0))))</f>
        <v>--</v>
      </c>
      <c r="E972" t="str">
        <f>IF(AND(E$1288=0,E$1289=0),"--",IF(AND(E$1288&gt;0,E$1289=0),IF('Female Data'!E972&gt;E$1288,'Female Data'!$X972,0),IF(AND(E$1288=0,E$1289&gt;0),IF('Female Data'!E972&lt;E$1289,'Female Data'!$X972,0),IF(AND('Female Data'!E972&gt;E$1288,'Female Data'!E972&lt;E$1289),'Female Data'!$X972,0))))</f>
        <v>--</v>
      </c>
      <c r="F972" t="str">
        <f>IF(AND(F$1288=0,F$1289=0),"--",IF(AND(F$1288&gt;0,F$1289=0),IF('Female Data'!F972&gt;F$1288,'Female Data'!$X972,0),IF(AND(F$1288=0,F$1289&gt;0),IF('Female Data'!F972&lt;F$1289,'Female Data'!$X972,0),IF(AND('Female Data'!F972&gt;F$1288,'Female Data'!F972&lt;F$1289),'Female Data'!$X972,0))))</f>
        <v>--</v>
      </c>
      <c r="G972" t="str">
        <f>IF(AND(G$1288=0,G$1289=0),"--",IF(AND(G$1288&gt;0,G$1289=0),IF('Female Data'!G972&gt;G$1288,'Female Data'!$X972,0),IF(AND(G$1288=0,G$1289&gt;0),IF('Female Data'!G972&lt;G$1289,'Female Data'!$X972,0),IF(AND('Female Data'!G972&gt;G$1288,'Female Data'!G972&lt;G$1289),'Female Data'!$X972,0))))</f>
        <v>--</v>
      </c>
      <c r="H972" t="str">
        <f>IF(AND(H$1288=0,H$1289=0),"--",IF(AND(H$1288&gt;0,H$1289=0),IF('Female Data'!H972&gt;H$1288,'Female Data'!$X972,0),IF(AND(H$1288=0,H$1289&gt;0),IF('Female Data'!H972&lt;H$1289,'Female Data'!$X972,0),IF(AND('Female Data'!H972&gt;H$1288,'Female Data'!H972&lt;H$1289),'Female Data'!$X972,0))))</f>
        <v>--</v>
      </c>
      <c r="I972" t="str">
        <f>IF(AND(I$1288=0,I$1289=0),"--",IF(AND(I$1288&gt;0,I$1289=0),IF('Female Data'!I972&gt;I$1288,'Female Data'!$X972,0),IF(AND(I$1288=0,I$1289&gt;0),IF('Female Data'!I972&lt;I$1289,'Female Data'!$X972,0),IF(AND('Female Data'!I972&gt;I$1288,'Female Data'!I972&lt;I$1289),'Female Data'!$X972,0))))</f>
        <v>--</v>
      </c>
      <c r="J972" t="str">
        <f>IF(AND(J$1288=0,J$1289=0),"--",IF(AND(J$1288&gt;0,J$1289=0),IF('Female Data'!J972&gt;J$1288,'Female Data'!$X972,0),IF(AND(J$1288=0,J$1289&gt;0),IF('Female Data'!J972&lt;J$1289,'Female Data'!$X972,0),IF(AND('Female Data'!J972&gt;J$1288,'Female Data'!J972&lt;J$1289),'Female Data'!$X972,0))))</f>
        <v>--</v>
      </c>
      <c r="K972" t="str">
        <f>IF(AND(K$1288=0,K$1289=0),"--",IF(AND(K$1288&gt;0,K$1289=0),IF('Female Data'!K972&gt;K$1288,'Female Data'!$X972,0),IF(AND(K$1288=0,K$1289&gt;0),IF('Female Data'!K972&lt;K$1289,'Female Data'!$X972,0),IF(AND('Female Data'!K972&gt;K$1288,'Female Data'!K972&lt;K$1289),'Female Data'!$X972,0))))</f>
        <v>--</v>
      </c>
      <c r="L972" t="str">
        <f>IF(AND(L$1288=0,L$1289=0),"--",IF(AND(L$1288&gt;0,L$1289=0),IF('Female Data'!L972&gt;L$1288,'Female Data'!$X972,0),IF(AND(L$1288=0,L$1289&gt;0),IF('Female Data'!L972&lt;L$1289,'Female Data'!$X972,0),IF(AND('Female Data'!L972&gt;L$1288,'Female Data'!L972&lt;L$1289),'Female Data'!$X972,0))))</f>
        <v>--</v>
      </c>
      <c r="M972" t="str">
        <f>IF(AND(M$1288=0,M$1289=0),"--",IF(AND(M$1288&gt;0,M$1289=0),IF('Female Data'!M972&gt;M$1288,'Female Data'!$X972,0),IF(AND(M$1288=0,M$1289&gt;0),IF('Female Data'!M972&lt;M$1289,'Female Data'!$X972,0),IF(AND('Female Data'!M972&gt;M$1288,'Female Data'!M972&lt;M$1289),'Female Data'!$X972,0))))</f>
        <v>--</v>
      </c>
      <c r="N972" t="str">
        <f>IF(AND(N$1288=0,N$1289=0),"--",IF(AND(N$1288&gt;0,N$1289=0),IF('Female Data'!N972&gt;N$1288,'Female Data'!$X972,0),IF(AND(N$1288=0,N$1289&gt;0),IF('Female Data'!N972&lt;N$1289,'Female Data'!$X972,0),IF(AND('Female Data'!N972&gt;N$1288,'Female Data'!N972&lt;N$1289),'Female Data'!$X972,0))))</f>
        <v>--</v>
      </c>
      <c r="O972" t="str">
        <f>IF(AND(O$1288=0,O$1289=0),"--",IF(AND(O$1288&gt;0,O$1289=0),IF('Female Data'!O972&gt;O$1288,'Female Data'!$X972,0),IF(AND(O$1288=0,O$1289&gt;0),IF('Female Data'!O972&lt;O$1289,'Female Data'!$X972,0),IF(AND('Female Data'!O972&gt;O$1288,'Female Data'!O972&lt;O$1289),'Female Data'!$X972,0))))</f>
        <v>--</v>
      </c>
      <c r="P972" t="str">
        <f>IF(AND(P$1288=0,P$1289=0),"--",IF(AND(P$1288&gt;0,P$1289=0),IF('Female Data'!P972&gt;P$1288,'Female Data'!$X972,0),IF(AND(P$1288=0,P$1289&gt;0),IF('Female Data'!P972&lt;P$1289,'Female Data'!$X972,0),IF(AND('Female Data'!P972&gt;P$1288,'Female Data'!P972&lt;P$1289),'Female Data'!$X972,0))))</f>
        <v>--</v>
      </c>
      <c r="Q972" t="str">
        <f>IF(AND(Q$1288=0,Q$1289=0),"--",IF(AND(Q$1288&gt;0,Q$1289=0),IF('Female Data'!Q972&gt;Q$1288,'Female Data'!$X972,0),IF(AND(Q$1288=0,Q$1289&gt;0),IF('Female Data'!Q972&lt;Q$1289,'Female Data'!$X972,0),IF(AND('Female Data'!Q972&gt;Q$1288,'Female Data'!Q972&lt;Q$1289),'Female Data'!$X972,0))))</f>
        <v>--</v>
      </c>
      <c r="R972" t="str">
        <f>IF(AND(R$1288=0,R$1289=0),"--",IF(AND(R$1288&gt;0,R$1289=0),IF('Female Data'!R972&gt;R$1288,'Female Data'!$X972,0),IF(AND(R$1288=0,R$1289&gt;0),IF('Female Data'!R972&lt;R$1289,'Female Data'!$X972,0),IF(AND('Female Data'!R972&gt;R$1288,'Female Data'!R972&lt;R$1289),'Female Data'!$X972,0))))</f>
        <v>--</v>
      </c>
      <c r="S972" t="str">
        <f>IF(AND(S$1288=0,S$1289=0),"--",IF(AND(S$1288&gt;0,S$1289=0),IF('Female Data'!S972&gt;S$1288,'Female Data'!$X972,0),IF(AND(S$1288=0,S$1289&gt;0),IF('Female Data'!S972&lt;S$1289,'Female Data'!$X972,0),IF(AND('Female Data'!S972&gt;S$1288,'Female Data'!S972&lt;S$1289),'Female Data'!$X972,0))))</f>
        <v>--</v>
      </c>
      <c r="T972" t="str">
        <f>IF(AND(T$1288=0,T$1289=0),"--",IF(AND(T$1288&gt;0,T$1289=0),IF('Female Data'!T972&gt;T$1288,'Female Data'!$X972,0),IF(AND(T$1288=0,T$1289&gt;0),IF('Female Data'!T972&lt;T$1289,'Female Data'!$X972,0),IF(AND('Female Data'!T972&gt;T$1288,'Female Data'!T972&lt;T$1289),'Female Data'!$X972,0))))</f>
        <v>--</v>
      </c>
      <c r="U972" t="str">
        <f>IF(AND(U$1288=0,U$1289=0),"--",IF(AND(U$1288&gt;0,U$1289=0),IF('Female Data'!U972&gt;U$1288,'Female Data'!$X972,0),IF(AND(U$1288=0,U$1289&gt;0),IF('Female Data'!U972&lt;U$1289,'Female Data'!$X972,0),IF(AND('Female Data'!U972&gt;U$1288,'Female Data'!U972&lt;U$1289),'Female Data'!$X972,0))))</f>
        <v>--</v>
      </c>
      <c r="V972" t="str">
        <f>IF(AND(V$1288=0,V$1289=0),"--",IF(AND(V$1288&gt;0,V$1289=0),IF('Female Data'!V972&gt;V$1288,'Female Data'!$X972,0),IF(AND(V$1288=0,V$1289&gt;0),IF('Female Data'!V972&lt;V$1289,'Female Data'!$X972,0),IF(AND('Female Data'!V972&gt;V$1288,'Female Data'!V972&lt;V$1289),'Female Data'!$X972,0))))</f>
        <v>--</v>
      </c>
      <c r="W972" t="str">
        <f>IF(AND(W$1288=0,W$1289=0),"--",IF(AND(W$1288&gt;0,W$1289=0),IF('Female Data'!W972&gt;W$1288,'Female Data'!$X972,0),IF(AND(W$1288=0,W$1289&gt;0),IF('Female Data'!W972&lt;W$1289,'Female Data'!$X972,0),IF(AND('Female Data'!W972&gt;W$1288,'Female Data'!W972&lt;W$1289),'Female Data'!$X972,0))))</f>
        <v>--</v>
      </c>
      <c r="Y972">
        <f t="shared" si="30"/>
        <v>0</v>
      </c>
      <c r="Z972">
        <f>Y972*'Female Data'!X972</f>
        <v>0</v>
      </c>
      <c r="AA972">
        <f t="shared" si="31"/>
        <v>1</v>
      </c>
      <c r="AB972">
        <f>AA972*'Female Data'!X972</f>
        <v>492062</v>
      </c>
    </row>
    <row r="973" spans="1:28">
      <c r="A973">
        <f>'Female Data'!A973</f>
        <v>972</v>
      </c>
      <c r="B973" t="str">
        <f>'Female Data'!B973</f>
        <v>F</v>
      </c>
      <c r="C973" t="str">
        <f>IF(AND(C$1288=0,C$1289=0),"--",IF(AND(C$1288&gt;0,C$1289=0),IF('Female Data'!C973&gt;C$1288,'Female Data'!$X973,0),IF(AND(C$1288=0,C$1289&gt;0),IF('Female Data'!C973&lt;C$1289,'Female Data'!$X973,0),IF(AND('Female Data'!C973&gt;C$1288,'Female Data'!C973&lt;C$1289),'Female Data'!$X973,0))))</f>
        <v>--</v>
      </c>
      <c r="D973" t="str">
        <f>IF(AND(D$1288=0,D$1289=0),"--",IF(AND(D$1288&gt;0,D$1289=0),IF('Female Data'!D973&gt;D$1288,'Female Data'!$X973,0),IF(AND(D$1288=0,D$1289&gt;0),IF('Female Data'!D973&lt;D$1289,'Female Data'!$X973,0),IF(AND('Female Data'!D973&gt;D$1288,'Female Data'!D973&lt;D$1289),'Female Data'!$X973,0))))</f>
        <v>--</v>
      </c>
      <c r="E973" t="str">
        <f>IF(AND(E$1288=0,E$1289=0),"--",IF(AND(E$1288&gt;0,E$1289=0),IF('Female Data'!E973&gt;E$1288,'Female Data'!$X973,0),IF(AND(E$1288=0,E$1289&gt;0),IF('Female Data'!E973&lt;E$1289,'Female Data'!$X973,0),IF(AND('Female Data'!E973&gt;E$1288,'Female Data'!E973&lt;E$1289),'Female Data'!$X973,0))))</f>
        <v>--</v>
      </c>
      <c r="F973" t="str">
        <f>IF(AND(F$1288=0,F$1289=0),"--",IF(AND(F$1288&gt;0,F$1289=0),IF('Female Data'!F973&gt;F$1288,'Female Data'!$X973,0),IF(AND(F$1288=0,F$1289&gt;0),IF('Female Data'!F973&lt;F$1289,'Female Data'!$X973,0),IF(AND('Female Data'!F973&gt;F$1288,'Female Data'!F973&lt;F$1289),'Female Data'!$X973,0))))</f>
        <v>--</v>
      </c>
      <c r="G973" t="str">
        <f>IF(AND(G$1288=0,G$1289=0),"--",IF(AND(G$1288&gt;0,G$1289=0),IF('Female Data'!G973&gt;G$1288,'Female Data'!$X973,0),IF(AND(G$1288=0,G$1289&gt;0),IF('Female Data'!G973&lt;G$1289,'Female Data'!$X973,0),IF(AND('Female Data'!G973&gt;G$1288,'Female Data'!G973&lt;G$1289),'Female Data'!$X973,0))))</f>
        <v>--</v>
      </c>
      <c r="H973" t="str">
        <f>IF(AND(H$1288=0,H$1289=0),"--",IF(AND(H$1288&gt;0,H$1289=0),IF('Female Data'!H973&gt;H$1288,'Female Data'!$X973,0),IF(AND(H$1288=0,H$1289&gt;0),IF('Female Data'!H973&lt;H$1289,'Female Data'!$X973,0),IF(AND('Female Data'!H973&gt;H$1288,'Female Data'!H973&lt;H$1289),'Female Data'!$X973,0))))</f>
        <v>--</v>
      </c>
      <c r="I973" t="str">
        <f>IF(AND(I$1288=0,I$1289=0),"--",IF(AND(I$1288&gt;0,I$1289=0),IF('Female Data'!I973&gt;I$1288,'Female Data'!$X973,0),IF(AND(I$1288=0,I$1289&gt;0),IF('Female Data'!I973&lt;I$1289,'Female Data'!$X973,0),IF(AND('Female Data'!I973&gt;I$1288,'Female Data'!I973&lt;I$1289),'Female Data'!$X973,0))))</f>
        <v>--</v>
      </c>
      <c r="J973" t="str">
        <f>IF(AND(J$1288=0,J$1289=0),"--",IF(AND(J$1288&gt;0,J$1289=0),IF('Female Data'!J973&gt;J$1288,'Female Data'!$X973,0),IF(AND(J$1288=0,J$1289&gt;0),IF('Female Data'!J973&lt;J$1289,'Female Data'!$X973,0),IF(AND('Female Data'!J973&gt;J$1288,'Female Data'!J973&lt;J$1289),'Female Data'!$X973,0))))</f>
        <v>--</v>
      </c>
      <c r="K973" t="str">
        <f>IF(AND(K$1288=0,K$1289=0),"--",IF(AND(K$1288&gt;0,K$1289=0),IF('Female Data'!K973&gt;K$1288,'Female Data'!$X973,0),IF(AND(K$1288=0,K$1289&gt;0),IF('Female Data'!K973&lt;K$1289,'Female Data'!$X973,0),IF(AND('Female Data'!K973&gt;K$1288,'Female Data'!K973&lt;K$1289),'Female Data'!$X973,0))))</f>
        <v>--</v>
      </c>
      <c r="L973" t="str">
        <f>IF(AND(L$1288=0,L$1289=0),"--",IF(AND(L$1288&gt;0,L$1289=0),IF('Female Data'!L973&gt;L$1288,'Female Data'!$X973,0),IF(AND(L$1288=0,L$1289&gt;0),IF('Female Data'!L973&lt;L$1289,'Female Data'!$X973,0),IF(AND('Female Data'!L973&gt;L$1288,'Female Data'!L973&lt;L$1289),'Female Data'!$X973,0))))</f>
        <v>--</v>
      </c>
      <c r="M973" t="str">
        <f>IF(AND(M$1288=0,M$1289=0),"--",IF(AND(M$1288&gt;0,M$1289=0),IF('Female Data'!M973&gt;M$1288,'Female Data'!$X973,0),IF(AND(M$1288=0,M$1289&gt;0),IF('Female Data'!M973&lt;M$1289,'Female Data'!$X973,0),IF(AND('Female Data'!M973&gt;M$1288,'Female Data'!M973&lt;M$1289),'Female Data'!$X973,0))))</f>
        <v>--</v>
      </c>
      <c r="N973" t="str">
        <f>IF(AND(N$1288=0,N$1289=0),"--",IF(AND(N$1288&gt;0,N$1289=0),IF('Female Data'!N973&gt;N$1288,'Female Data'!$X973,0),IF(AND(N$1288=0,N$1289&gt;0),IF('Female Data'!N973&lt;N$1289,'Female Data'!$X973,0),IF(AND('Female Data'!N973&gt;N$1288,'Female Data'!N973&lt;N$1289),'Female Data'!$X973,0))))</f>
        <v>--</v>
      </c>
      <c r="O973" t="str">
        <f>IF(AND(O$1288=0,O$1289=0),"--",IF(AND(O$1288&gt;0,O$1289=0),IF('Female Data'!O973&gt;O$1288,'Female Data'!$X973,0),IF(AND(O$1288=0,O$1289&gt;0),IF('Female Data'!O973&lt;O$1289,'Female Data'!$X973,0),IF(AND('Female Data'!O973&gt;O$1288,'Female Data'!O973&lt;O$1289),'Female Data'!$X973,0))))</f>
        <v>--</v>
      </c>
      <c r="P973" t="str">
        <f>IF(AND(P$1288=0,P$1289=0),"--",IF(AND(P$1288&gt;0,P$1289=0),IF('Female Data'!P973&gt;P$1288,'Female Data'!$X973,0),IF(AND(P$1288=0,P$1289&gt;0),IF('Female Data'!P973&lt;P$1289,'Female Data'!$X973,0),IF(AND('Female Data'!P973&gt;P$1288,'Female Data'!P973&lt;P$1289),'Female Data'!$X973,0))))</f>
        <v>--</v>
      </c>
      <c r="Q973" t="str">
        <f>IF(AND(Q$1288=0,Q$1289=0),"--",IF(AND(Q$1288&gt;0,Q$1289=0),IF('Female Data'!Q973&gt;Q$1288,'Female Data'!$X973,0),IF(AND(Q$1288=0,Q$1289&gt;0),IF('Female Data'!Q973&lt;Q$1289,'Female Data'!$X973,0),IF(AND('Female Data'!Q973&gt;Q$1288,'Female Data'!Q973&lt;Q$1289),'Female Data'!$X973,0))))</f>
        <v>--</v>
      </c>
      <c r="R973" t="str">
        <f>IF(AND(R$1288=0,R$1289=0),"--",IF(AND(R$1288&gt;0,R$1289=0),IF('Female Data'!R973&gt;R$1288,'Female Data'!$X973,0),IF(AND(R$1288=0,R$1289&gt;0),IF('Female Data'!R973&lt;R$1289,'Female Data'!$X973,0),IF(AND('Female Data'!R973&gt;R$1288,'Female Data'!R973&lt;R$1289),'Female Data'!$X973,0))))</f>
        <v>--</v>
      </c>
      <c r="S973" t="str">
        <f>IF(AND(S$1288=0,S$1289=0),"--",IF(AND(S$1288&gt;0,S$1289=0),IF('Female Data'!S973&gt;S$1288,'Female Data'!$X973,0),IF(AND(S$1288=0,S$1289&gt;0),IF('Female Data'!S973&lt;S$1289,'Female Data'!$X973,0),IF(AND('Female Data'!S973&gt;S$1288,'Female Data'!S973&lt;S$1289),'Female Data'!$X973,0))))</f>
        <v>--</v>
      </c>
      <c r="T973" t="str">
        <f>IF(AND(T$1288=0,T$1289=0),"--",IF(AND(T$1288&gt;0,T$1289=0),IF('Female Data'!T973&gt;T$1288,'Female Data'!$X973,0),IF(AND(T$1288=0,T$1289&gt;0),IF('Female Data'!T973&lt;T$1289,'Female Data'!$X973,0),IF(AND('Female Data'!T973&gt;T$1288,'Female Data'!T973&lt;T$1289),'Female Data'!$X973,0))))</f>
        <v>--</v>
      </c>
      <c r="U973" t="str">
        <f>IF(AND(U$1288=0,U$1289=0),"--",IF(AND(U$1288&gt;0,U$1289=0),IF('Female Data'!U973&gt;U$1288,'Female Data'!$X973,0),IF(AND(U$1288=0,U$1289&gt;0),IF('Female Data'!U973&lt;U$1289,'Female Data'!$X973,0),IF(AND('Female Data'!U973&gt;U$1288,'Female Data'!U973&lt;U$1289),'Female Data'!$X973,0))))</f>
        <v>--</v>
      </c>
      <c r="V973" t="str">
        <f>IF(AND(V$1288=0,V$1289=0),"--",IF(AND(V$1288&gt;0,V$1289=0),IF('Female Data'!V973&gt;V$1288,'Female Data'!$X973,0),IF(AND(V$1288=0,V$1289&gt;0),IF('Female Data'!V973&lt;V$1289,'Female Data'!$X973,0),IF(AND('Female Data'!V973&gt;V$1288,'Female Data'!V973&lt;V$1289),'Female Data'!$X973,0))))</f>
        <v>--</v>
      </c>
      <c r="W973" t="str">
        <f>IF(AND(W$1288=0,W$1289=0),"--",IF(AND(W$1288&gt;0,W$1289=0),IF('Female Data'!W973&gt;W$1288,'Female Data'!$X973,0),IF(AND(W$1288=0,W$1289&gt;0),IF('Female Data'!W973&lt;W$1289,'Female Data'!$X973,0),IF(AND('Female Data'!W973&gt;W$1288,'Female Data'!W973&lt;W$1289),'Female Data'!$X973,0))))</f>
        <v>--</v>
      </c>
      <c r="Y973">
        <f t="shared" si="30"/>
        <v>0</v>
      </c>
      <c r="Z973">
        <f>Y973*'Female Data'!X973</f>
        <v>0</v>
      </c>
      <c r="AA973">
        <f t="shared" si="31"/>
        <v>1</v>
      </c>
      <c r="AB973">
        <f>AA973*'Female Data'!X973</f>
        <v>32089</v>
      </c>
    </row>
    <row r="974" spans="1:28">
      <c r="A974">
        <f>'Female Data'!A974</f>
        <v>973</v>
      </c>
      <c r="B974" t="str">
        <f>'Female Data'!B974</f>
        <v>F</v>
      </c>
      <c r="C974" t="str">
        <f>IF(AND(C$1288=0,C$1289=0),"--",IF(AND(C$1288&gt;0,C$1289=0),IF('Female Data'!C974&gt;C$1288,'Female Data'!$X974,0),IF(AND(C$1288=0,C$1289&gt;0),IF('Female Data'!C974&lt;C$1289,'Female Data'!$X974,0),IF(AND('Female Data'!C974&gt;C$1288,'Female Data'!C974&lt;C$1289),'Female Data'!$X974,0))))</f>
        <v>--</v>
      </c>
      <c r="D974" t="str">
        <f>IF(AND(D$1288=0,D$1289=0),"--",IF(AND(D$1288&gt;0,D$1289=0),IF('Female Data'!D974&gt;D$1288,'Female Data'!$X974,0),IF(AND(D$1288=0,D$1289&gt;0),IF('Female Data'!D974&lt;D$1289,'Female Data'!$X974,0),IF(AND('Female Data'!D974&gt;D$1288,'Female Data'!D974&lt;D$1289),'Female Data'!$X974,0))))</f>
        <v>--</v>
      </c>
      <c r="E974" t="str">
        <f>IF(AND(E$1288=0,E$1289=0),"--",IF(AND(E$1288&gt;0,E$1289=0),IF('Female Data'!E974&gt;E$1288,'Female Data'!$X974,0),IF(AND(E$1288=0,E$1289&gt;0),IF('Female Data'!E974&lt;E$1289,'Female Data'!$X974,0),IF(AND('Female Data'!E974&gt;E$1288,'Female Data'!E974&lt;E$1289),'Female Data'!$X974,0))))</f>
        <v>--</v>
      </c>
      <c r="F974" t="str">
        <f>IF(AND(F$1288=0,F$1289=0),"--",IF(AND(F$1288&gt;0,F$1289=0),IF('Female Data'!F974&gt;F$1288,'Female Data'!$X974,0),IF(AND(F$1288=0,F$1289&gt;0),IF('Female Data'!F974&lt;F$1289,'Female Data'!$X974,0),IF(AND('Female Data'!F974&gt;F$1288,'Female Data'!F974&lt;F$1289),'Female Data'!$X974,0))))</f>
        <v>--</v>
      </c>
      <c r="G974" t="str">
        <f>IF(AND(G$1288=0,G$1289=0),"--",IF(AND(G$1288&gt;0,G$1289=0),IF('Female Data'!G974&gt;G$1288,'Female Data'!$X974,0),IF(AND(G$1288=0,G$1289&gt;0),IF('Female Data'!G974&lt;G$1289,'Female Data'!$X974,0),IF(AND('Female Data'!G974&gt;G$1288,'Female Data'!G974&lt;G$1289),'Female Data'!$X974,0))))</f>
        <v>--</v>
      </c>
      <c r="H974" t="str">
        <f>IF(AND(H$1288=0,H$1289=0),"--",IF(AND(H$1288&gt;0,H$1289=0),IF('Female Data'!H974&gt;H$1288,'Female Data'!$X974,0),IF(AND(H$1288=0,H$1289&gt;0),IF('Female Data'!H974&lt;H$1289,'Female Data'!$X974,0),IF(AND('Female Data'!H974&gt;H$1288,'Female Data'!H974&lt;H$1289),'Female Data'!$X974,0))))</f>
        <v>--</v>
      </c>
      <c r="I974" t="str">
        <f>IF(AND(I$1288=0,I$1289=0),"--",IF(AND(I$1288&gt;0,I$1289=0),IF('Female Data'!I974&gt;I$1288,'Female Data'!$X974,0),IF(AND(I$1288=0,I$1289&gt;0),IF('Female Data'!I974&lt;I$1289,'Female Data'!$X974,0),IF(AND('Female Data'!I974&gt;I$1288,'Female Data'!I974&lt;I$1289),'Female Data'!$X974,0))))</f>
        <v>--</v>
      </c>
      <c r="J974" t="str">
        <f>IF(AND(J$1288=0,J$1289=0),"--",IF(AND(J$1288&gt;0,J$1289=0),IF('Female Data'!J974&gt;J$1288,'Female Data'!$X974,0),IF(AND(J$1288=0,J$1289&gt;0),IF('Female Data'!J974&lt;J$1289,'Female Data'!$X974,0),IF(AND('Female Data'!J974&gt;J$1288,'Female Data'!J974&lt;J$1289),'Female Data'!$X974,0))))</f>
        <v>--</v>
      </c>
      <c r="K974" t="str">
        <f>IF(AND(K$1288=0,K$1289=0),"--",IF(AND(K$1288&gt;0,K$1289=0),IF('Female Data'!K974&gt;K$1288,'Female Data'!$X974,0),IF(AND(K$1288=0,K$1289&gt;0),IF('Female Data'!K974&lt;K$1289,'Female Data'!$X974,0),IF(AND('Female Data'!K974&gt;K$1288,'Female Data'!K974&lt;K$1289),'Female Data'!$X974,0))))</f>
        <v>--</v>
      </c>
      <c r="L974" t="str">
        <f>IF(AND(L$1288=0,L$1289=0),"--",IF(AND(L$1288&gt;0,L$1289=0),IF('Female Data'!L974&gt;L$1288,'Female Data'!$X974,0),IF(AND(L$1288=0,L$1289&gt;0),IF('Female Data'!L974&lt;L$1289,'Female Data'!$X974,0),IF(AND('Female Data'!L974&gt;L$1288,'Female Data'!L974&lt;L$1289),'Female Data'!$X974,0))))</f>
        <v>--</v>
      </c>
      <c r="M974" t="str">
        <f>IF(AND(M$1288=0,M$1289=0),"--",IF(AND(M$1288&gt;0,M$1289=0),IF('Female Data'!M974&gt;M$1288,'Female Data'!$X974,0),IF(AND(M$1288=0,M$1289&gt;0),IF('Female Data'!M974&lt;M$1289,'Female Data'!$X974,0),IF(AND('Female Data'!M974&gt;M$1288,'Female Data'!M974&lt;M$1289),'Female Data'!$X974,0))))</f>
        <v>--</v>
      </c>
      <c r="N974" t="str">
        <f>IF(AND(N$1288=0,N$1289=0),"--",IF(AND(N$1288&gt;0,N$1289=0),IF('Female Data'!N974&gt;N$1288,'Female Data'!$X974,0),IF(AND(N$1288=0,N$1289&gt;0),IF('Female Data'!N974&lt;N$1289,'Female Data'!$X974,0),IF(AND('Female Data'!N974&gt;N$1288,'Female Data'!N974&lt;N$1289),'Female Data'!$X974,0))))</f>
        <v>--</v>
      </c>
      <c r="O974" t="str">
        <f>IF(AND(O$1288=0,O$1289=0),"--",IF(AND(O$1288&gt;0,O$1289=0),IF('Female Data'!O974&gt;O$1288,'Female Data'!$X974,0),IF(AND(O$1288=0,O$1289&gt;0),IF('Female Data'!O974&lt;O$1289,'Female Data'!$X974,0),IF(AND('Female Data'!O974&gt;O$1288,'Female Data'!O974&lt;O$1289),'Female Data'!$X974,0))))</f>
        <v>--</v>
      </c>
      <c r="P974" t="str">
        <f>IF(AND(P$1288=0,P$1289=0),"--",IF(AND(P$1288&gt;0,P$1289=0),IF('Female Data'!P974&gt;P$1288,'Female Data'!$X974,0),IF(AND(P$1288=0,P$1289&gt;0),IF('Female Data'!P974&lt;P$1289,'Female Data'!$X974,0),IF(AND('Female Data'!P974&gt;P$1288,'Female Data'!P974&lt;P$1289),'Female Data'!$X974,0))))</f>
        <v>--</v>
      </c>
      <c r="Q974" t="str">
        <f>IF(AND(Q$1288=0,Q$1289=0),"--",IF(AND(Q$1288&gt;0,Q$1289=0),IF('Female Data'!Q974&gt;Q$1288,'Female Data'!$X974,0),IF(AND(Q$1288=0,Q$1289&gt;0),IF('Female Data'!Q974&lt;Q$1289,'Female Data'!$X974,0),IF(AND('Female Data'!Q974&gt;Q$1288,'Female Data'!Q974&lt;Q$1289),'Female Data'!$X974,0))))</f>
        <v>--</v>
      </c>
      <c r="R974" t="str">
        <f>IF(AND(R$1288=0,R$1289=0),"--",IF(AND(R$1288&gt;0,R$1289=0),IF('Female Data'!R974&gt;R$1288,'Female Data'!$X974,0),IF(AND(R$1288=0,R$1289&gt;0),IF('Female Data'!R974&lt;R$1289,'Female Data'!$X974,0),IF(AND('Female Data'!R974&gt;R$1288,'Female Data'!R974&lt;R$1289),'Female Data'!$X974,0))))</f>
        <v>--</v>
      </c>
      <c r="S974" t="str">
        <f>IF(AND(S$1288=0,S$1289=0),"--",IF(AND(S$1288&gt;0,S$1289=0),IF('Female Data'!S974&gt;S$1288,'Female Data'!$X974,0),IF(AND(S$1288=0,S$1289&gt;0),IF('Female Data'!S974&lt;S$1289,'Female Data'!$X974,0),IF(AND('Female Data'!S974&gt;S$1288,'Female Data'!S974&lt;S$1289),'Female Data'!$X974,0))))</f>
        <v>--</v>
      </c>
      <c r="T974" t="str">
        <f>IF(AND(T$1288=0,T$1289=0),"--",IF(AND(T$1288&gt;0,T$1289=0),IF('Female Data'!T974&gt;T$1288,'Female Data'!$X974,0),IF(AND(T$1288=0,T$1289&gt;0),IF('Female Data'!T974&lt;T$1289,'Female Data'!$X974,0),IF(AND('Female Data'!T974&gt;T$1288,'Female Data'!T974&lt;T$1289),'Female Data'!$X974,0))))</f>
        <v>--</v>
      </c>
      <c r="U974" t="str">
        <f>IF(AND(U$1288=0,U$1289=0),"--",IF(AND(U$1288&gt;0,U$1289=0),IF('Female Data'!U974&gt;U$1288,'Female Data'!$X974,0),IF(AND(U$1288=0,U$1289&gt;0),IF('Female Data'!U974&lt;U$1289,'Female Data'!$X974,0),IF(AND('Female Data'!U974&gt;U$1288,'Female Data'!U974&lt;U$1289),'Female Data'!$X974,0))))</f>
        <v>--</v>
      </c>
      <c r="V974" t="str">
        <f>IF(AND(V$1288=0,V$1289=0),"--",IF(AND(V$1288&gt;0,V$1289=0),IF('Female Data'!V974&gt;V$1288,'Female Data'!$X974,0),IF(AND(V$1288=0,V$1289&gt;0),IF('Female Data'!V974&lt;V$1289,'Female Data'!$X974,0),IF(AND('Female Data'!V974&gt;V$1288,'Female Data'!V974&lt;V$1289),'Female Data'!$X974,0))))</f>
        <v>--</v>
      </c>
      <c r="W974" t="str">
        <f>IF(AND(W$1288=0,W$1289=0),"--",IF(AND(W$1288&gt;0,W$1289=0),IF('Female Data'!W974&gt;W$1288,'Female Data'!$X974,0),IF(AND(W$1288=0,W$1289&gt;0),IF('Female Data'!W974&lt;W$1289,'Female Data'!$X974,0),IF(AND('Female Data'!W974&gt;W$1288,'Female Data'!W974&lt;W$1289),'Female Data'!$X974,0))))</f>
        <v>--</v>
      </c>
      <c r="Y974">
        <f t="shared" si="30"/>
        <v>0</v>
      </c>
      <c r="Z974">
        <f>Y974*'Female Data'!X974</f>
        <v>0</v>
      </c>
      <c r="AA974">
        <f t="shared" si="31"/>
        <v>1</v>
      </c>
      <c r="AB974">
        <f>AA974*'Female Data'!X974</f>
        <v>55640</v>
      </c>
    </row>
    <row r="975" spans="1:28">
      <c r="A975">
        <f>'Female Data'!A975</f>
        <v>974</v>
      </c>
      <c r="B975" t="str">
        <f>'Female Data'!B975</f>
        <v>F</v>
      </c>
      <c r="C975" t="str">
        <f>IF(AND(C$1288=0,C$1289=0),"--",IF(AND(C$1288&gt;0,C$1289=0),IF('Female Data'!C975&gt;C$1288,'Female Data'!$X975,0),IF(AND(C$1288=0,C$1289&gt;0),IF('Female Data'!C975&lt;C$1289,'Female Data'!$X975,0),IF(AND('Female Data'!C975&gt;C$1288,'Female Data'!C975&lt;C$1289),'Female Data'!$X975,0))))</f>
        <v>--</v>
      </c>
      <c r="D975" t="str">
        <f>IF(AND(D$1288=0,D$1289=0),"--",IF(AND(D$1288&gt;0,D$1289=0),IF('Female Data'!D975&gt;D$1288,'Female Data'!$X975,0),IF(AND(D$1288=0,D$1289&gt;0),IF('Female Data'!D975&lt;D$1289,'Female Data'!$X975,0),IF(AND('Female Data'!D975&gt;D$1288,'Female Data'!D975&lt;D$1289),'Female Data'!$X975,0))))</f>
        <v>--</v>
      </c>
      <c r="E975" t="str">
        <f>IF(AND(E$1288=0,E$1289=0),"--",IF(AND(E$1288&gt;0,E$1289=0),IF('Female Data'!E975&gt;E$1288,'Female Data'!$X975,0),IF(AND(E$1288=0,E$1289&gt;0),IF('Female Data'!E975&lt;E$1289,'Female Data'!$X975,0),IF(AND('Female Data'!E975&gt;E$1288,'Female Data'!E975&lt;E$1289),'Female Data'!$X975,0))))</f>
        <v>--</v>
      </c>
      <c r="F975" t="str">
        <f>IF(AND(F$1288=0,F$1289=0),"--",IF(AND(F$1288&gt;0,F$1289=0),IF('Female Data'!F975&gt;F$1288,'Female Data'!$X975,0),IF(AND(F$1288=0,F$1289&gt;0),IF('Female Data'!F975&lt;F$1289,'Female Data'!$X975,0),IF(AND('Female Data'!F975&gt;F$1288,'Female Data'!F975&lt;F$1289),'Female Data'!$X975,0))))</f>
        <v>--</v>
      </c>
      <c r="G975" t="str">
        <f>IF(AND(G$1288=0,G$1289=0),"--",IF(AND(G$1288&gt;0,G$1289=0),IF('Female Data'!G975&gt;G$1288,'Female Data'!$X975,0),IF(AND(G$1288=0,G$1289&gt;0),IF('Female Data'!G975&lt;G$1289,'Female Data'!$X975,0),IF(AND('Female Data'!G975&gt;G$1288,'Female Data'!G975&lt;G$1289),'Female Data'!$X975,0))))</f>
        <v>--</v>
      </c>
      <c r="H975" t="str">
        <f>IF(AND(H$1288=0,H$1289=0),"--",IF(AND(H$1288&gt;0,H$1289=0),IF('Female Data'!H975&gt;H$1288,'Female Data'!$X975,0),IF(AND(H$1288=0,H$1289&gt;0),IF('Female Data'!H975&lt;H$1289,'Female Data'!$X975,0),IF(AND('Female Data'!H975&gt;H$1288,'Female Data'!H975&lt;H$1289),'Female Data'!$X975,0))))</f>
        <v>--</v>
      </c>
      <c r="I975" t="str">
        <f>IF(AND(I$1288=0,I$1289=0),"--",IF(AND(I$1288&gt;0,I$1289=0),IF('Female Data'!I975&gt;I$1288,'Female Data'!$X975,0),IF(AND(I$1288=0,I$1289&gt;0),IF('Female Data'!I975&lt;I$1289,'Female Data'!$X975,0),IF(AND('Female Data'!I975&gt;I$1288,'Female Data'!I975&lt;I$1289),'Female Data'!$X975,0))))</f>
        <v>--</v>
      </c>
      <c r="J975" t="str">
        <f>IF(AND(J$1288=0,J$1289=0),"--",IF(AND(J$1288&gt;0,J$1289=0),IF('Female Data'!J975&gt;J$1288,'Female Data'!$X975,0),IF(AND(J$1288=0,J$1289&gt;0),IF('Female Data'!J975&lt;J$1289,'Female Data'!$X975,0),IF(AND('Female Data'!J975&gt;J$1288,'Female Data'!J975&lt;J$1289),'Female Data'!$X975,0))))</f>
        <v>--</v>
      </c>
      <c r="K975" t="str">
        <f>IF(AND(K$1288=0,K$1289=0),"--",IF(AND(K$1288&gt;0,K$1289=0),IF('Female Data'!K975&gt;K$1288,'Female Data'!$X975,0),IF(AND(K$1288=0,K$1289&gt;0),IF('Female Data'!K975&lt;K$1289,'Female Data'!$X975,0),IF(AND('Female Data'!K975&gt;K$1288,'Female Data'!K975&lt;K$1289),'Female Data'!$X975,0))))</f>
        <v>--</v>
      </c>
      <c r="L975" t="str">
        <f>IF(AND(L$1288=0,L$1289=0),"--",IF(AND(L$1288&gt;0,L$1289=0),IF('Female Data'!L975&gt;L$1288,'Female Data'!$X975,0),IF(AND(L$1288=0,L$1289&gt;0),IF('Female Data'!L975&lt;L$1289,'Female Data'!$X975,0),IF(AND('Female Data'!L975&gt;L$1288,'Female Data'!L975&lt;L$1289),'Female Data'!$X975,0))))</f>
        <v>--</v>
      </c>
      <c r="M975" t="str">
        <f>IF(AND(M$1288=0,M$1289=0),"--",IF(AND(M$1288&gt;0,M$1289=0),IF('Female Data'!M975&gt;M$1288,'Female Data'!$X975,0),IF(AND(M$1288=0,M$1289&gt;0),IF('Female Data'!M975&lt;M$1289,'Female Data'!$X975,0),IF(AND('Female Data'!M975&gt;M$1288,'Female Data'!M975&lt;M$1289),'Female Data'!$X975,0))))</f>
        <v>--</v>
      </c>
      <c r="N975" t="str">
        <f>IF(AND(N$1288=0,N$1289=0),"--",IF(AND(N$1288&gt;0,N$1289=0),IF('Female Data'!N975&gt;N$1288,'Female Data'!$X975,0),IF(AND(N$1288=0,N$1289&gt;0),IF('Female Data'!N975&lt;N$1289,'Female Data'!$X975,0),IF(AND('Female Data'!N975&gt;N$1288,'Female Data'!N975&lt;N$1289),'Female Data'!$X975,0))))</f>
        <v>--</v>
      </c>
      <c r="O975" t="str">
        <f>IF(AND(O$1288=0,O$1289=0),"--",IF(AND(O$1288&gt;0,O$1289=0),IF('Female Data'!O975&gt;O$1288,'Female Data'!$X975,0),IF(AND(O$1288=0,O$1289&gt;0),IF('Female Data'!O975&lt;O$1289,'Female Data'!$X975,0),IF(AND('Female Data'!O975&gt;O$1288,'Female Data'!O975&lt;O$1289),'Female Data'!$X975,0))))</f>
        <v>--</v>
      </c>
      <c r="P975" t="str">
        <f>IF(AND(P$1288=0,P$1289=0),"--",IF(AND(P$1288&gt;0,P$1289=0),IF('Female Data'!P975&gt;P$1288,'Female Data'!$X975,0),IF(AND(P$1288=0,P$1289&gt;0),IF('Female Data'!P975&lt;P$1289,'Female Data'!$X975,0),IF(AND('Female Data'!P975&gt;P$1288,'Female Data'!P975&lt;P$1289),'Female Data'!$X975,0))))</f>
        <v>--</v>
      </c>
      <c r="Q975" t="str">
        <f>IF(AND(Q$1288=0,Q$1289=0),"--",IF(AND(Q$1288&gt;0,Q$1289=0),IF('Female Data'!Q975&gt;Q$1288,'Female Data'!$X975,0),IF(AND(Q$1288=0,Q$1289&gt;0),IF('Female Data'!Q975&lt;Q$1289,'Female Data'!$X975,0),IF(AND('Female Data'!Q975&gt;Q$1288,'Female Data'!Q975&lt;Q$1289),'Female Data'!$X975,0))))</f>
        <v>--</v>
      </c>
      <c r="R975" t="str">
        <f>IF(AND(R$1288=0,R$1289=0),"--",IF(AND(R$1288&gt;0,R$1289=0),IF('Female Data'!R975&gt;R$1288,'Female Data'!$X975,0),IF(AND(R$1288=0,R$1289&gt;0),IF('Female Data'!R975&lt;R$1289,'Female Data'!$X975,0),IF(AND('Female Data'!R975&gt;R$1288,'Female Data'!R975&lt;R$1289),'Female Data'!$X975,0))))</f>
        <v>--</v>
      </c>
      <c r="S975" t="str">
        <f>IF(AND(S$1288=0,S$1289=0),"--",IF(AND(S$1288&gt;0,S$1289=0),IF('Female Data'!S975&gt;S$1288,'Female Data'!$X975,0),IF(AND(S$1288=0,S$1289&gt;0),IF('Female Data'!S975&lt;S$1289,'Female Data'!$X975,0),IF(AND('Female Data'!S975&gt;S$1288,'Female Data'!S975&lt;S$1289),'Female Data'!$X975,0))))</f>
        <v>--</v>
      </c>
      <c r="T975" t="str">
        <f>IF(AND(T$1288=0,T$1289=0),"--",IF(AND(T$1288&gt;0,T$1289=0),IF('Female Data'!T975&gt;T$1288,'Female Data'!$X975,0),IF(AND(T$1288=0,T$1289&gt;0),IF('Female Data'!T975&lt;T$1289,'Female Data'!$X975,0),IF(AND('Female Data'!T975&gt;T$1288,'Female Data'!T975&lt;T$1289),'Female Data'!$X975,0))))</f>
        <v>--</v>
      </c>
      <c r="U975" t="str">
        <f>IF(AND(U$1288=0,U$1289=0),"--",IF(AND(U$1288&gt;0,U$1289=0),IF('Female Data'!U975&gt;U$1288,'Female Data'!$X975,0),IF(AND(U$1288=0,U$1289&gt;0),IF('Female Data'!U975&lt;U$1289,'Female Data'!$X975,0),IF(AND('Female Data'!U975&gt;U$1288,'Female Data'!U975&lt;U$1289),'Female Data'!$X975,0))))</f>
        <v>--</v>
      </c>
      <c r="V975" t="str">
        <f>IF(AND(V$1288=0,V$1289=0),"--",IF(AND(V$1288&gt;0,V$1289=0),IF('Female Data'!V975&gt;V$1288,'Female Data'!$X975,0),IF(AND(V$1288=0,V$1289&gt;0),IF('Female Data'!V975&lt;V$1289,'Female Data'!$X975,0),IF(AND('Female Data'!V975&gt;V$1288,'Female Data'!V975&lt;V$1289),'Female Data'!$X975,0))))</f>
        <v>--</v>
      </c>
      <c r="W975" t="str">
        <f>IF(AND(W$1288=0,W$1289=0),"--",IF(AND(W$1288&gt;0,W$1289=0),IF('Female Data'!W975&gt;W$1288,'Female Data'!$X975,0),IF(AND(W$1288=0,W$1289&gt;0),IF('Female Data'!W975&lt;W$1289,'Female Data'!$X975,0),IF(AND('Female Data'!W975&gt;W$1288,'Female Data'!W975&lt;W$1289),'Female Data'!$X975,0))))</f>
        <v>--</v>
      </c>
      <c r="Y975">
        <f t="shared" si="30"/>
        <v>0</v>
      </c>
      <c r="Z975">
        <f>Y975*'Female Data'!X975</f>
        <v>0</v>
      </c>
      <c r="AA975">
        <f t="shared" si="31"/>
        <v>1</v>
      </c>
      <c r="AB975">
        <f>AA975*'Female Data'!X975</f>
        <v>255951</v>
      </c>
    </row>
    <row r="976" spans="1:28">
      <c r="A976">
        <f>'Female Data'!A976</f>
        <v>975</v>
      </c>
      <c r="B976" t="str">
        <f>'Female Data'!B976</f>
        <v>F</v>
      </c>
      <c r="C976" t="str">
        <f>IF(AND(C$1288=0,C$1289=0),"--",IF(AND(C$1288&gt;0,C$1289=0),IF('Female Data'!C976&gt;C$1288,'Female Data'!$X976,0),IF(AND(C$1288=0,C$1289&gt;0),IF('Female Data'!C976&lt;C$1289,'Female Data'!$X976,0),IF(AND('Female Data'!C976&gt;C$1288,'Female Data'!C976&lt;C$1289),'Female Data'!$X976,0))))</f>
        <v>--</v>
      </c>
      <c r="D976" t="str">
        <f>IF(AND(D$1288=0,D$1289=0),"--",IF(AND(D$1288&gt;0,D$1289=0),IF('Female Data'!D976&gt;D$1288,'Female Data'!$X976,0),IF(AND(D$1288=0,D$1289&gt;0),IF('Female Data'!D976&lt;D$1289,'Female Data'!$X976,0),IF(AND('Female Data'!D976&gt;D$1288,'Female Data'!D976&lt;D$1289),'Female Data'!$X976,0))))</f>
        <v>--</v>
      </c>
      <c r="E976" t="str">
        <f>IF(AND(E$1288=0,E$1289=0),"--",IF(AND(E$1288&gt;0,E$1289=0),IF('Female Data'!E976&gt;E$1288,'Female Data'!$X976,0),IF(AND(E$1288=0,E$1289&gt;0),IF('Female Data'!E976&lt;E$1289,'Female Data'!$X976,0),IF(AND('Female Data'!E976&gt;E$1288,'Female Data'!E976&lt;E$1289),'Female Data'!$X976,0))))</f>
        <v>--</v>
      </c>
      <c r="F976" t="str">
        <f>IF(AND(F$1288=0,F$1289=0),"--",IF(AND(F$1288&gt;0,F$1289=0),IF('Female Data'!F976&gt;F$1288,'Female Data'!$X976,0),IF(AND(F$1288=0,F$1289&gt;0),IF('Female Data'!F976&lt;F$1289,'Female Data'!$X976,0),IF(AND('Female Data'!F976&gt;F$1288,'Female Data'!F976&lt;F$1289),'Female Data'!$X976,0))))</f>
        <v>--</v>
      </c>
      <c r="G976" t="str">
        <f>IF(AND(G$1288=0,G$1289=0),"--",IF(AND(G$1288&gt;0,G$1289=0),IF('Female Data'!G976&gt;G$1288,'Female Data'!$X976,0),IF(AND(G$1288=0,G$1289&gt;0),IF('Female Data'!G976&lt;G$1289,'Female Data'!$X976,0),IF(AND('Female Data'!G976&gt;G$1288,'Female Data'!G976&lt;G$1289),'Female Data'!$X976,0))))</f>
        <v>--</v>
      </c>
      <c r="H976" t="str">
        <f>IF(AND(H$1288=0,H$1289=0),"--",IF(AND(H$1288&gt;0,H$1289=0),IF('Female Data'!H976&gt;H$1288,'Female Data'!$X976,0),IF(AND(H$1288=0,H$1289&gt;0),IF('Female Data'!H976&lt;H$1289,'Female Data'!$X976,0),IF(AND('Female Data'!H976&gt;H$1288,'Female Data'!H976&lt;H$1289),'Female Data'!$X976,0))))</f>
        <v>--</v>
      </c>
      <c r="I976" t="str">
        <f>IF(AND(I$1288=0,I$1289=0),"--",IF(AND(I$1288&gt;0,I$1289=0),IF('Female Data'!I976&gt;I$1288,'Female Data'!$X976,0),IF(AND(I$1288=0,I$1289&gt;0),IF('Female Data'!I976&lt;I$1289,'Female Data'!$X976,0),IF(AND('Female Data'!I976&gt;I$1288,'Female Data'!I976&lt;I$1289),'Female Data'!$X976,0))))</f>
        <v>--</v>
      </c>
      <c r="J976" t="str">
        <f>IF(AND(J$1288=0,J$1289=0),"--",IF(AND(J$1288&gt;0,J$1289=0),IF('Female Data'!J976&gt;J$1288,'Female Data'!$X976,0),IF(AND(J$1288=0,J$1289&gt;0),IF('Female Data'!J976&lt;J$1289,'Female Data'!$X976,0),IF(AND('Female Data'!J976&gt;J$1288,'Female Data'!J976&lt;J$1289),'Female Data'!$X976,0))))</f>
        <v>--</v>
      </c>
      <c r="K976" t="str">
        <f>IF(AND(K$1288=0,K$1289=0),"--",IF(AND(K$1288&gt;0,K$1289=0),IF('Female Data'!K976&gt;K$1288,'Female Data'!$X976,0),IF(AND(K$1288=0,K$1289&gt;0),IF('Female Data'!K976&lt;K$1289,'Female Data'!$X976,0),IF(AND('Female Data'!K976&gt;K$1288,'Female Data'!K976&lt;K$1289),'Female Data'!$X976,0))))</f>
        <v>--</v>
      </c>
      <c r="L976" t="str">
        <f>IF(AND(L$1288=0,L$1289=0),"--",IF(AND(L$1288&gt;0,L$1289=0),IF('Female Data'!L976&gt;L$1288,'Female Data'!$X976,0),IF(AND(L$1288=0,L$1289&gt;0),IF('Female Data'!L976&lt;L$1289,'Female Data'!$X976,0),IF(AND('Female Data'!L976&gt;L$1288,'Female Data'!L976&lt;L$1289),'Female Data'!$X976,0))))</f>
        <v>--</v>
      </c>
      <c r="M976" t="str">
        <f>IF(AND(M$1288=0,M$1289=0),"--",IF(AND(M$1288&gt;0,M$1289=0),IF('Female Data'!M976&gt;M$1288,'Female Data'!$X976,0),IF(AND(M$1288=0,M$1289&gt;0),IF('Female Data'!M976&lt;M$1289,'Female Data'!$X976,0),IF(AND('Female Data'!M976&gt;M$1288,'Female Data'!M976&lt;M$1289),'Female Data'!$X976,0))))</f>
        <v>--</v>
      </c>
      <c r="N976" t="str">
        <f>IF(AND(N$1288=0,N$1289=0),"--",IF(AND(N$1288&gt;0,N$1289=0),IF('Female Data'!N976&gt;N$1288,'Female Data'!$X976,0),IF(AND(N$1288=0,N$1289&gt;0),IF('Female Data'!N976&lt;N$1289,'Female Data'!$X976,0),IF(AND('Female Data'!N976&gt;N$1288,'Female Data'!N976&lt;N$1289),'Female Data'!$X976,0))))</f>
        <v>--</v>
      </c>
      <c r="O976" t="str">
        <f>IF(AND(O$1288=0,O$1289=0),"--",IF(AND(O$1288&gt;0,O$1289=0),IF('Female Data'!O976&gt;O$1288,'Female Data'!$X976,0),IF(AND(O$1288=0,O$1289&gt;0),IF('Female Data'!O976&lt;O$1289,'Female Data'!$X976,0),IF(AND('Female Data'!O976&gt;O$1288,'Female Data'!O976&lt;O$1289),'Female Data'!$X976,0))))</f>
        <v>--</v>
      </c>
      <c r="P976" t="str">
        <f>IF(AND(P$1288=0,P$1289=0),"--",IF(AND(P$1288&gt;0,P$1289=0),IF('Female Data'!P976&gt;P$1288,'Female Data'!$X976,0),IF(AND(P$1288=0,P$1289&gt;0),IF('Female Data'!P976&lt;P$1289,'Female Data'!$X976,0),IF(AND('Female Data'!P976&gt;P$1288,'Female Data'!P976&lt;P$1289),'Female Data'!$X976,0))))</f>
        <v>--</v>
      </c>
      <c r="Q976" t="str">
        <f>IF(AND(Q$1288=0,Q$1289=0),"--",IF(AND(Q$1288&gt;0,Q$1289=0),IF('Female Data'!Q976&gt;Q$1288,'Female Data'!$X976,0),IF(AND(Q$1288=0,Q$1289&gt;0),IF('Female Data'!Q976&lt;Q$1289,'Female Data'!$X976,0),IF(AND('Female Data'!Q976&gt;Q$1288,'Female Data'!Q976&lt;Q$1289),'Female Data'!$X976,0))))</f>
        <v>--</v>
      </c>
      <c r="R976" t="str">
        <f>IF(AND(R$1288=0,R$1289=0),"--",IF(AND(R$1288&gt;0,R$1289=0),IF('Female Data'!R976&gt;R$1288,'Female Data'!$X976,0),IF(AND(R$1288=0,R$1289&gt;0),IF('Female Data'!R976&lt;R$1289,'Female Data'!$X976,0),IF(AND('Female Data'!R976&gt;R$1288,'Female Data'!R976&lt;R$1289),'Female Data'!$X976,0))))</f>
        <v>--</v>
      </c>
      <c r="S976" t="str">
        <f>IF(AND(S$1288=0,S$1289=0),"--",IF(AND(S$1288&gt;0,S$1289=0),IF('Female Data'!S976&gt;S$1288,'Female Data'!$X976,0),IF(AND(S$1288=0,S$1289&gt;0),IF('Female Data'!S976&lt;S$1289,'Female Data'!$X976,0),IF(AND('Female Data'!S976&gt;S$1288,'Female Data'!S976&lt;S$1289),'Female Data'!$X976,0))))</f>
        <v>--</v>
      </c>
      <c r="T976" t="str">
        <f>IF(AND(T$1288=0,T$1289=0),"--",IF(AND(T$1288&gt;0,T$1289=0),IF('Female Data'!T976&gt;T$1288,'Female Data'!$X976,0),IF(AND(T$1288=0,T$1289&gt;0),IF('Female Data'!T976&lt;T$1289,'Female Data'!$X976,0),IF(AND('Female Data'!T976&gt;T$1288,'Female Data'!T976&lt;T$1289),'Female Data'!$X976,0))))</f>
        <v>--</v>
      </c>
      <c r="U976" t="str">
        <f>IF(AND(U$1288=0,U$1289=0),"--",IF(AND(U$1288&gt;0,U$1289=0),IF('Female Data'!U976&gt;U$1288,'Female Data'!$X976,0),IF(AND(U$1288=0,U$1289&gt;0),IF('Female Data'!U976&lt;U$1289,'Female Data'!$X976,0),IF(AND('Female Data'!U976&gt;U$1288,'Female Data'!U976&lt;U$1289),'Female Data'!$X976,0))))</f>
        <v>--</v>
      </c>
      <c r="V976" t="str">
        <f>IF(AND(V$1288=0,V$1289=0),"--",IF(AND(V$1288&gt;0,V$1289=0),IF('Female Data'!V976&gt;V$1288,'Female Data'!$X976,0),IF(AND(V$1288=0,V$1289&gt;0),IF('Female Data'!V976&lt;V$1289,'Female Data'!$X976,0),IF(AND('Female Data'!V976&gt;V$1288,'Female Data'!V976&lt;V$1289),'Female Data'!$X976,0))))</f>
        <v>--</v>
      </c>
      <c r="W976" t="str">
        <f>IF(AND(W$1288=0,W$1289=0),"--",IF(AND(W$1288&gt;0,W$1289=0),IF('Female Data'!W976&gt;W$1288,'Female Data'!$X976,0),IF(AND(W$1288=0,W$1289&gt;0),IF('Female Data'!W976&lt;W$1289,'Female Data'!$X976,0),IF(AND('Female Data'!W976&gt;W$1288,'Female Data'!W976&lt;W$1289),'Female Data'!$X976,0))))</f>
        <v>--</v>
      </c>
      <c r="Y976">
        <f t="shared" si="30"/>
        <v>0</v>
      </c>
      <c r="Z976">
        <f>Y976*'Female Data'!X976</f>
        <v>0</v>
      </c>
      <c r="AA976">
        <f t="shared" si="31"/>
        <v>1</v>
      </c>
      <c r="AB976">
        <f>AA976*'Female Data'!X976</f>
        <v>271147</v>
      </c>
    </row>
    <row r="977" spans="1:28">
      <c r="A977">
        <f>'Female Data'!A977</f>
        <v>976</v>
      </c>
      <c r="B977" t="str">
        <f>'Female Data'!B977</f>
        <v>F</v>
      </c>
      <c r="C977" t="str">
        <f>IF(AND(C$1288=0,C$1289=0),"--",IF(AND(C$1288&gt;0,C$1289=0),IF('Female Data'!C977&gt;C$1288,'Female Data'!$X977,0),IF(AND(C$1288=0,C$1289&gt;0),IF('Female Data'!C977&lt;C$1289,'Female Data'!$X977,0),IF(AND('Female Data'!C977&gt;C$1288,'Female Data'!C977&lt;C$1289),'Female Data'!$X977,0))))</f>
        <v>--</v>
      </c>
      <c r="D977" t="str">
        <f>IF(AND(D$1288=0,D$1289=0),"--",IF(AND(D$1288&gt;0,D$1289=0),IF('Female Data'!D977&gt;D$1288,'Female Data'!$X977,0),IF(AND(D$1288=0,D$1289&gt;0),IF('Female Data'!D977&lt;D$1289,'Female Data'!$X977,0),IF(AND('Female Data'!D977&gt;D$1288,'Female Data'!D977&lt;D$1289),'Female Data'!$X977,0))))</f>
        <v>--</v>
      </c>
      <c r="E977" t="str">
        <f>IF(AND(E$1288=0,E$1289=0),"--",IF(AND(E$1288&gt;0,E$1289=0),IF('Female Data'!E977&gt;E$1288,'Female Data'!$X977,0),IF(AND(E$1288=0,E$1289&gt;0),IF('Female Data'!E977&lt;E$1289,'Female Data'!$X977,0),IF(AND('Female Data'!E977&gt;E$1288,'Female Data'!E977&lt;E$1289),'Female Data'!$X977,0))))</f>
        <v>--</v>
      </c>
      <c r="F977" t="str">
        <f>IF(AND(F$1288=0,F$1289=0),"--",IF(AND(F$1288&gt;0,F$1289=0),IF('Female Data'!F977&gt;F$1288,'Female Data'!$X977,0),IF(AND(F$1288=0,F$1289&gt;0),IF('Female Data'!F977&lt;F$1289,'Female Data'!$X977,0),IF(AND('Female Data'!F977&gt;F$1288,'Female Data'!F977&lt;F$1289),'Female Data'!$X977,0))))</f>
        <v>--</v>
      </c>
      <c r="G977" t="str">
        <f>IF(AND(G$1288=0,G$1289=0),"--",IF(AND(G$1288&gt;0,G$1289=0),IF('Female Data'!G977&gt;G$1288,'Female Data'!$X977,0),IF(AND(G$1288=0,G$1289&gt;0),IF('Female Data'!G977&lt;G$1289,'Female Data'!$X977,0),IF(AND('Female Data'!G977&gt;G$1288,'Female Data'!G977&lt;G$1289),'Female Data'!$X977,0))))</f>
        <v>--</v>
      </c>
      <c r="H977" t="str">
        <f>IF(AND(H$1288=0,H$1289=0),"--",IF(AND(H$1288&gt;0,H$1289=0),IF('Female Data'!H977&gt;H$1288,'Female Data'!$X977,0),IF(AND(H$1288=0,H$1289&gt;0),IF('Female Data'!H977&lt;H$1289,'Female Data'!$X977,0),IF(AND('Female Data'!H977&gt;H$1288,'Female Data'!H977&lt;H$1289),'Female Data'!$X977,0))))</f>
        <v>--</v>
      </c>
      <c r="I977" t="str">
        <f>IF(AND(I$1288=0,I$1289=0),"--",IF(AND(I$1288&gt;0,I$1289=0),IF('Female Data'!I977&gt;I$1288,'Female Data'!$X977,0),IF(AND(I$1288=0,I$1289&gt;0),IF('Female Data'!I977&lt;I$1289,'Female Data'!$X977,0),IF(AND('Female Data'!I977&gt;I$1288,'Female Data'!I977&lt;I$1289),'Female Data'!$X977,0))))</f>
        <v>--</v>
      </c>
      <c r="J977" t="str">
        <f>IF(AND(J$1288=0,J$1289=0),"--",IF(AND(J$1288&gt;0,J$1289=0),IF('Female Data'!J977&gt;J$1288,'Female Data'!$X977,0),IF(AND(J$1288=0,J$1289&gt;0),IF('Female Data'!J977&lt;J$1289,'Female Data'!$X977,0),IF(AND('Female Data'!J977&gt;J$1288,'Female Data'!J977&lt;J$1289),'Female Data'!$X977,0))))</f>
        <v>--</v>
      </c>
      <c r="K977" t="str">
        <f>IF(AND(K$1288=0,K$1289=0),"--",IF(AND(K$1288&gt;0,K$1289=0),IF('Female Data'!K977&gt;K$1288,'Female Data'!$X977,0),IF(AND(K$1288=0,K$1289&gt;0),IF('Female Data'!K977&lt;K$1289,'Female Data'!$X977,0),IF(AND('Female Data'!K977&gt;K$1288,'Female Data'!K977&lt;K$1289),'Female Data'!$X977,0))))</f>
        <v>--</v>
      </c>
      <c r="L977" t="str">
        <f>IF(AND(L$1288=0,L$1289=0),"--",IF(AND(L$1288&gt;0,L$1289=0),IF('Female Data'!L977&gt;L$1288,'Female Data'!$X977,0),IF(AND(L$1288=0,L$1289&gt;0),IF('Female Data'!L977&lt;L$1289,'Female Data'!$X977,0),IF(AND('Female Data'!L977&gt;L$1288,'Female Data'!L977&lt;L$1289),'Female Data'!$X977,0))))</f>
        <v>--</v>
      </c>
      <c r="M977" t="str">
        <f>IF(AND(M$1288=0,M$1289=0),"--",IF(AND(M$1288&gt;0,M$1289=0),IF('Female Data'!M977&gt;M$1288,'Female Data'!$X977,0),IF(AND(M$1288=0,M$1289&gt;0),IF('Female Data'!M977&lt;M$1289,'Female Data'!$X977,0),IF(AND('Female Data'!M977&gt;M$1288,'Female Data'!M977&lt;M$1289),'Female Data'!$X977,0))))</f>
        <v>--</v>
      </c>
      <c r="N977" t="str">
        <f>IF(AND(N$1288=0,N$1289=0),"--",IF(AND(N$1288&gt;0,N$1289=0),IF('Female Data'!N977&gt;N$1288,'Female Data'!$X977,0),IF(AND(N$1288=0,N$1289&gt;0),IF('Female Data'!N977&lt;N$1289,'Female Data'!$X977,0),IF(AND('Female Data'!N977&gt;N$1288,'Female Data'!N977&lt;N$1289),'Female Data'!$X977,0))))</f>
        <v>--</v>
      </c>
      <c r="O977" t="str">
        <f>IF(AND(O$1288=0,O$1289=0),"--",IF(AND(O$1288&gt;0,O$1289=0),IF('Female Data'!O977&gt;O$1288,'Female Data'!$X977,0),IF(AND(O$1288=0,O$1289&gt;0),IF('Female Data'!O977&lt;O$1289,'Female Data'!$X977,0),IF(AND('Female Data'!O977&gt;O$1288,'Female Data'!O977&lt;O$1289),'Female Data'!$X977,0))))</f>
        <v>--</v>
      </c>
      <c r="P977" t="str">
        <f>IF(AND(P$1288=0,P$1289=0),"--",IF(AND(P$1288&gt;0,P$1289=0),IF('Female Data'!P977&gt;P$1288,'Female Data'!$X977,0),IF(AND(P$1288=0,P$1289&gt;0),IF('Female Data'!P977&lt;P$1289,'Female Data'!$X977,0),IF(AND('Female Data'!P977&gt;P$1288,'Female Data'!P977&lt;P$1289),'Female Data'!$X977,0))))</f>
        <v>--</v>
      </c>
      <c r="Q977" t="str">
        <f>IF(AND(Q$1288=0,Q$1289=0),"--",IF(AND(Q$1288&gt;0,Q$1289=0),IF('Female Data'!Q977&gt;Q$1288,'Female Data'!$X977,0),IF(AND(Q$1288=0,Q$1289&gt;0),IF('Female Data'!Q977&lt;Q$1289,'Female Data'!$X977,0),IF(AND('Female Data'!Q977&gt;Q$1288,'Female Data'!Q977&lt;Q$1289),'Female Data'!$X977,0))))</f>
        <v>--</v>
      </c>
      <c r="R977" t="str">
        <f>IF(AND(R$1288=0,R$1289=0),"--",IF(AND(R$1288&gt;0,R$1289=0),IF('Female Data'!R977&gt;R$1288,'Female Data'!$X977,0),IF(AND(R$1288=0,R$1289&gt;0),IF('Female Data'!R977&lt;R$1289,'Female Data'!$X977,0),IF(AND('Female Data'!R977&gt;R$1288,'Female Data'!R977&lt;R$1289),'Female Data'!$X977,0))))</f>
        <v>--</v>
      </c>
      <c r="S977" t="str">
        <f>IF(AND(S$1288=0,S$1289=0),"--",IF(AND(S$1288&gt;0,S$1289=0),IF('Female Data'!S977&gt;S$1288,'Female Data'!$X977,0),IF(AND(S$1288=0,S$1289&gt;0),IF('Female Data'!S977&lt;S$1289,'Female Data'!$X977,0),IF(AND('Female Data'!S977&gt;S$1288,'Female Data'!S977&lt;S$1289),'Female Data'!$X977,0))))</f>
        <v>--</v>
      </c>
      <c r="T977" t="str">
        <f>IF(AND(T$1288=0,T$1289=0),"--",IF(AND(T$1288&gt;0,T$1289=0),IF('Female Data'!T977&gt;T$1288,'Female Data'!$X977,0),IF(AND(T$1288=0,T$1289&gt;0),IF('Female Data'!T977&lt;T$1289,'Female Data'!$X977,0),IF(AND('Female Data'!T977&gt;T$1288,'Female Data'!T977&lt;T$1289),'Female Data'!$X977,0))))</f>
        <v>--</v>
      </c>
      <c r="U977" t="str">
        <f>IF(AND(U$1288=0,U$1289=0),"--",IF(AND(U$1288&gt;0,U$1289=0),IF('Female Data'!U977&gt;U$1288,'Female Data'!$X977,0),IF(AND(U$1288=0,U$1289&gt;0),IF('Female Data'!U977&lt;U$1289,'Female Data'!$X977,0),IF(AND('Female Data'!U977&gt;U$1288,'Female Data'!U977&lt;U$1289),'Female Data'!$X977,0))))</f>
        <v>--</v>
      </c>
      <c r="V977" t="str">
        <f>IF(AND(V$1288=0,V$1289=0),"--",IF(AND(V$1288&gt;0,V$1289=0),IF('Female Data'!V977&gt;V$1288,'Female Data'!$X977,0),IF(AND(V$1288=0,V$1289&gt;0),IF('Female Data'!V977&lt;V$1289,'Female Data'!$X977,0),IF(AND('Female Data'!V977&gt;V$1288,'Female Data'!V977&lt;V$1289),'Female Data'!$X977,0))))</f>
        <v>--</v>
      </c>
      <c r="W977" t="str">
        <f>IF(AND(W$1288=0,W$1289=0),"--",IF(AND(W$1288&gt;0,W$1289=0),IF('Female Data'!W977&gt;W$1288,'Female Data'!$X977,0),IF(AND(W$1288=0,W$1289&gt;0),IF('Female Data'!W977&lt;W$1289,'Female Data'!$X977,0),IF(AND('Female Data'!W977&gt;W$1288,'Female Data'!W977&lt;W$1289),'Female Data'!$X977,0))))</f>
        <v>--</v>
      </c>
      <c r="Y977">
        <f t="shared" si="30"/>
        <v>0</v>
      </c>
      <c r="Z977">
        <f>Y977*'Female Data'!X977</f>
        <v>0</v>
      </c>
      <c r="AA977">
        <f t="shared" si="31"/>
        <v>1</v>
      </c>
      <c r="AB977">
        <f>AA977*'Female Data'!X977</f>
        <v>16519</v>
      </c>
    </row>
    <row r="978" spans="1:28">
      <c r="A978">
        <f>'Female Data'!A978</f>
        <v>977</v>
      </c>
      <c r="B978" t="str">
        <f>'Female Data'!B978</f>
        <v>F</v>
      </c>
      <c r="C978" t="str">
        <f>IF(AND(C$1288=0,C$1289=0),"--",IF(AND(C$1288&gt;0,C$1289=0),IF('Female Data'!C978&gt;C$1288,'Female Data'!$X978,0),IF(AND(C$1288=0,C$1289&gt;0),IF('Female Data'!C978&lt;C$1289,'Female Data'!$X978,0),IF(AND('Female Data'!C978&gt;C$1288,'Female Data'!C978&lt;C$1289),'Female Data'!$X978,0))))</f>
        <v>--</v>
      </c>
      <c r="D978" t="str">
        <f>IF(AND(D$1288=0,D$1289=0),"--",IF(AND(D$1288&gt;0,D$1289=0),IF('Female Data'!D978&gt;D$1288,'Female Data'!$X978,0),IF(AND(D$1288=0,D$1289&gt;0),IF('Female Data'!D978&lt;D$1289,'Female Data'!$X978,0),IF(AND('Female Data'!D978&gt;D$1288,'Female Data'!D978&lt;D$1289),'Female Data'!$X978,0))))</f>
        <v>--</v>
      </c>
      <c r="E978" t="str">
        <f>IF(AND(E$1288=0,E$1289=0),"--",IF(AND(E$1288&gt;0,E$1289=0),IF('Female Data'!E978&gt;E$1288,'Female Data'!$X978,0),IF(AND(E$1288=0,E$1289&gt;0),IF('Female Data'!E978&lt;E$1289,'Female Data'!$X978,0),IF(AND('Female Data'!E978&gt;E$1288,'Female Data'!E978&lt;E$1289),'Female Data'!$X978,0))))</f>
        <v>--</v>
      </c>
      <c r="F978" t="str">
        <f>IF(AND(F$1288=0,F$1289=0),"--",IF(AND(F$1288&gt;0,F$1289=0),IF('Female Data'!F978&gt;F$1288,'Female Data'!$X978,0),IF(AND(F$1288=0,F$1289&gt;0),IF('Female Data'!F978&lt;F$1289,'Female Data'!$X978,0),IF(AND('Female Data'!F978&gt;F$1288,'Female Data'!F978&lt;F$1289),'Female Data'!$X978,0))))</f>
        <v>--</v>
      </c>
      <c r="G978" t="str">
        <f>IF(AND(G$1288=0,G$1289=0),"--",IF(AND(G$1288&gt;0,G$1289=0),IF('Female Data'!G978&gt;G$1288,'Female Data'!$X978,0),IF(AND(G$1288=0,G$1289&gt;0),IF('Female Data'!G978&lt;G$1289,'Female Data'!$X978,0),IF(AND('Female Data'!G978&gt;G$1288,'Female Data'!G978&lt;G$1289),'Female Data'!$X978,0))))</f>
        <v>--</v>
      </c>
      <c r="H978" t="str">
        <f>IF(AND(H$1288=0,H$1289=0),"--",IF(AND(H$1288&gt;0,H$1289=0),IF('Female Data'!H978&gt;H$1288,'Female Data'!$X978,0),IF(AND(H$1288=0,H$1289&gt;0),IF('Female Data'!H978&lt;H$1289,'Female Data'!$X978,0),IF(AND('Female Data'!H978&gt;H$1288,'Female Data'!H978&lt;H$1289),'Female Data'!$X978,0))))</f>
        <v>--</v>
      </c>
      <c r="I978" t="str">
        <f>IF(AND(I$1288=0,I$1289=0),"--",IF(AND(I$1288&gt;0,I$1289=0),IF('Female Data'!I978&gt;I$1288,'Female Data'!$X978,0),IF(AND(I$1288=0,I$1289&gt;0),IF('Female Data'!I978&lt;I$1289,'Female Data'!$X978,0),IF(AND('Female Data'!I978&gt;I$1288,'Female Data'!I978&lt;I$1289),'Female Data'!$X978,0))))</f>
        <v>--</v>
      </c>
      <c r="J978" t="str">
        <f>IF(AND(J$1288=0,J$1289=0),"--",IF(AND(J$1288&gt;0,J$1289=0),IF('Female Data'!J978&gt;J$1288,'Female Data'!$X978,0),IF(AND(J$1288=0,J$1289&gt;0),IF('Female Data'!J978&lt;J$1289,'Female Data'!$X978,0),IF(AND('Female Data'!J978&gt;J$1288,'Female Data'!J978&lt;J$1289),'Female Data'!$X978,0))))</f>
        <v>--</v>
      </c>
      <c r="K978" t="str">
        <f>IF(AND(K$1288=0,K$1289=0),"--",IF(AND(K$1288&gt;0,K$1289=0),IF('Female Data'!K978&gt;K$1288,'Female Data'!$X978,0),IF(AND(K$1288=0,K$1289&gt;0),IF('Female Data'!K978&lt;K$1289,'Female Data'!$X978,0),IF(AND('Female Data'!K978&gt;K$1288,'Female Data'!K978&lt;K$1289),'Female Data'!$X978,0))))</f>
        <v>--</v>
      </c>
      <c r="L978" t="str">
        <f>IF(AND(L$1288=0,L$1289=0),"--",IF(AND(L$1288&gt;0,L$1289=0),IF('Female Data'!L978&gt;L$1288,'Female Data'!$X978,0),IF(AND(L$1288=0,L$1289&gt;0),IF('Female Data'!L978&lt;L$1289,'Female Data'!$X978,0),IF(AND('Female Data'!L978&gt;L$1288,'Female Data'!L978&lt;L$1289),'Female Data'!$X978,0))))</f>
        <v>--</v>
      </c>
      <c r="M978" t="str">
        <f>IF(AND(M$1288=0,M$1289=0),"--",IF(AND(M$1288&gt;0,M$1289=0),IF('Female Data'!M978&gt;M$1288,'Female Data'!$X978,0),IF(AND(M$1288=0,M$1289&gt;0),IF('Female Data'!M978&lt;M$1289,'Female Data'!$X978,0),IF(AND('Female Data'!M978&gt;M$1288,'Female Data'!M978&lt;M$1289),'Female Data'!$X978,0))))</f>
        <v>--</v>
      </c>
      <c r="N978" t="str">
        <f>IF(AND(N$1288=0,N$1289=0),"--",IF(AND(N$1288&gt;0,N$1289=0),IF('Female Data'!N978&gt;N$1288,'Female Data'!$X978,0),IF(AND(N$1288=0,N$1289&gt;0),IF('Female Data'!N978&lt;N$1289,'Female Data'!$X978,0),IF(AND('Female Data'!N978&gt;N$1288,'Female Data'!N978&lt;N$1289),'Female Data'!$X978,0))))</f>
        <v>--</v>
      </c>
      <c r="O978" t="str">
        <f>IF(AND(O$1288=0,O$1289=0),"--",IF(AND(O$1288&gt;0,O$1289=0),IF('Female Data'!O978&gt;O$1288,'Female Data'!$X978,0),IF(AND(O$1288=0,O$1289&gt;0),IF('Female Data'!O978&lt;O$1289,'Female Data'!$X978,0),IF(AND('Female Data'!O978&gt;O$1288,'Female Data'!O978&lt;O$1289),'Female Data'!$X978,0))))</f>
        <v>--</v>
      </c>
      <c r="P978" t="str">
        <f>IF(AND(P$1288=0,P$1289=0),"--",IF(AND(P$1288&gt;0,P$1289=0),IF('Female Data'!P978&gt;P$1288,'Female Data'!$X978,0),IF(AND(P$1288=0,P$1289&gt;0),IF('Female Data'!P978&lt;P$1289,'Female Data'!$X978,0),IF(AND('Female Data'!P978&gt;P$1288,'Female Data'!P978&lt;P$1289),'Female Data'!$X978,0))))</f>
        <v>--</v>
      </c>
      <c r="Q978" t="str">
        <f>IF(AND(Q$1288=0,Q$1289=0),"--",IF(AND(Q$1288&gt;0,Q$1289=0),IF('Female Data'!Q978&gt;Q$1288,'Female Data'!$X978,0),IF(AND(Q$1288=0,Q$1289&gt;0),IF('Female Data'!Q978&lt;Q$1289,'Female Data'!$X978,0),IF(AND('Female Data'!Q978&gt;Q$1288,'Female Data'!Q978&lt;Q$1289),'Female Data'!$X978,0))))</f>
        <v>--</v>
      </c>
      <c r="R978" t="str">
        <f>IF(AND(R$1288=0,R$1289=0),"--",IF(AND(R$1288&gt;0,R$1289=0),IF('Female Data'!R978&gt;R$1288,'Female Data'!$X978,0),IF(AND(R$1288=0,R$1289&gt;0),IF('Female Data'!R978&lt;R$1289,'Female Data'!$X978,0),IF(AND('Female Data'!R978&gt;R$1288,'Female Data'!R978&lt;R$1289),'Female Data'!$X978,0))))</f>
        <v>--</v>
      </c>
      <c r="S978" t="str">
        <f>IF(AND(S$1288=0,S$1289=0),"--",IF(AND(S$1288&gt;0,S$1289=0),IF('Female Data'!S978&gt;S$1288,'Female Data'!$X978,0),IF(AND(S$1288=0,S$1289&gt;0),IF('Female Data'!S978&lt;S$1289,'Female Data'!$X978,0),IF(AND('Female Data'!S978&gt;S$1288,'Female Data'!S978&lt;S$1289),'Female Data'!$X978,0))))</f>
        <v>--</v>
      </c>
      <c r="T978" t="str">
        <f>IF(AND(T$1288=0,T$1289=0),"--",IF(AND(T$1288&gt;0,T$1289=0),IF('Female Data'!T978&gt;T$1288,'Female Data'!$X978,0),IF(AND(T$1288=0,T$1289&gt;0),IF('Female Data'!T978&lt;T$1289,'Female Data'!$X978,0),IF(AND('Female Data'!T978&gt;T$1288,'Female Data'!T978&lt;T$1289),'Female Data'!$X978,0))))</f>
        <v>--</v>
      </c>
      <c r="U978" t="str">
        <f>IF(AND(U$1288=0,U$1289=0),"--",IF(AND(U$1288&gt;0,U$1289=0),IF('Female Data'!U978&gt;U$1288,'Female Data'!$X978,0),IF(AND(U$1288=0,U$1289&gt;0),IF('Female Data'!U978&lt;U$1289,'Female Data'!$X978,0),IF(AND('Female Data'!U978&gt;U$1288,'Female Data'!U978&lt;U$1289),'Female Data'!$X978,0))))</f>
        <v>--</v>
      </c>
      <c r="V978" t="str">
        <f>IF(AND(V$1288=0,V$1289=0),"--",IF(AND(V$1288&gt;0,V$1289=0),IF('Female Data'!V978&gt;V$1288,'Female Data'!$X978,0),IF(AND(V$1288=0,V$1289&gt;0),IF('Female Data'!V978&lt;V$1289,'Female Data'!$X978,0),IF(AND('Female Data'!V978&gt;V$1288,'Female Data'!V978&lt;V$1289),'Female Data'!$X978,0))))</f>
        <v>--</v>
      </c>
      <c r="W978" t="str">
        <f>IF(AND(W$1288=0,W$1289=0),"--",IF(AND(W$1288&gt;0,W$1289=0),IF('Female Data'!W978&gt;W$1288,'Female Data'!$X978,0),IF(AND(W$1288=0,W$1289&gt;0),IF('Female Data'!W978&lt;W$1289,'Female Data'!$X978,0),IF(AND('Female Data'!W978&gt;W$1288,'Female Data'!W978&lt;W$1289),'Female Data'!$X978,0))))</f>
        <v>--</v>
      </c>
      <c r="Y978">
        <f t="shared" si="30"/>
        <v>0</v>
      </c>
      <c r="Z978">
        <f>Y978*'Female Data'!X978</f>
        <v>0</v>
      </c>
      <c r="AA978">
        <f t="shared" si="31"/>
        <v>1</v>
      </c>
      <c r="AB978">
        <f>AA978*'Female Data'!X978</f>
        <v>78394</v>
      </c>
    </row>
    <row r="979" spans="1:28">
      <c r="A979">
        <f>'Female Data'!A979</f>
        <v>978</v>
      </c>
      <c r="B979" t="str">
        <f>'Female Data'!B979</f>
        <v>F</v>
      </c>
      <c r="C979" t="str">
        <f>IF(AND(C$1288=0,C$1289=0),"--",IF(AND(C$1288&gt;0,C$1289=0),IF('Female Data'!C979&gt;C$1288,'Female Data'!$X979,0),IF(AND(C$1288=0,C$1289&gt;0),IF('Female Data'!C979&lt;C$1289,'Female Data'!$X979,0),IF(AND('Female Data'!C979&gt;C$1288,'Female Data'!C979&lt;C$1289),'Female Data'!$X979,0))))</f>
        <v>--</v>
      </c>
      <c r="D979" t="str">
        <f>IF(AND(D$1288=0,D$1289=0),"--",IF(AND(D$1288&gt;0,D$1289=0),IF('Female Data'!D979&gt;D$1288,'Female Data'!$X979,0),IF(AND(D$1288=0,D$1289&gt;0),IF('Female Data'!D979&lt;D$1289,'Female Data'!$X979,0),IF(AND('Female Data'!D979&gt;D$1288,'Female Data'!D979&lt;D$1289),'Female Data'!$X979,0))))</f>
        <v>--</v>
      </c>
      <c r="E979" t="str">
        <f>IF(AND(E$1288=0,E$1289=0),"--",IF(AND(E$1288&gt;0,E$1289=0),IF('Female Data'!E979&gt;E$1288,'Female Data'!$X979,0),IF(AND(E$1288=0,E$1289&gt;0),IF('Female Data'!E979&lt;E$1289,'Female Data'!$X979,0),IF(AND('Female Data'!E979&gt;E$1288,'Female Data'!E979&lt;E$1289),'Female Data'!$X979,0))))</f>
        <v>--</v>
      </c>
      <c r="F979" t="str">
        <f>IF(AND(F$1288=0,F$1289=0),"--",IF(AND(F$1288&gt;0,F$1289=0),IF('Female Data'!F979&gt;F$1288,'Female Data'!$X979,0),IF(AND(F$1288=0,F$1289&gt;0),IF('Female Data'!F979&lt;F$1289,'Female Data'!$X979,0),IF(AND('Female Data'!F979&gt;F$1288,'Female Data'!F979&lt;F$1289),'Female Data'!$X979,0))))</f>
        <v>--</v>
      </c>
      <c r="G979" t="str">
        <f>IF(AND(G$1288=0,G$1289=0),"--",IF(AND(G$1288&gt;0,G$1289=0),IF('Female Data'!G979&gt;G$1288,'Female Data'!$X979,0),IF(AND(G$1288=0,G$1289&gt;0),IF('Female Data'!G979&lt;G$1289,'Female Data'!$X979,0),IF(AND('Female Data'!G979&gt;G$1288,'Female Data'!G979&lt;G$1289),'Female Data'!$X979,0))))</f>
        <v>--</v>
      </c>
      <c r="H979" t="str">
        <f>IF(AND(H$1288=0,H$1289=0),"--",IF(AND(H$1288&gt;0,H$1289=0),IF('Female Data'!H979&gt;H$1288,'Female Data'!$X979,0),IF(AND(H$1288=0,H$1289&gt;0),IF('Female Data'!H979&lt;H$1289,'Female Data'!$X979,0),IF(AND('Female Data'!H979&gt;H$1288,'Female Data'!H979&lt;H$1289),'Female Data'!$X979,0))))</f>
        <v>--</v>
      </c>
      <c r="I979" t="str">
        <f>IF(AND(I$1288=0,I$1289=0),"--",IF(AND(I$1288&gt;0,I$1289=0),IF('Female Data'!I979&gt;I$1288,'Female Data'!$X979,0),IF(AND(I$1288=0,I$1289&gt;0),IF('Female Data'!I979&lt;I$1289,'Female Data'!$X979,0),IF(AND('Female Data'!I979&gt;I$1288,'Female Data'!I979&lt;I$1289),'Female Data'!$X979,0))))</f>
        <v>--</v>
      </c>
      <c r="J979" t="str">
        <f>IF(AND(J$1288=0,J$1289=0),"--",IF(AND(J$1288&gt;0,J$1289=0),IF('Female Data'!J979&gt;J$1288,'Female Data'!$X979,0),IF(AND(J$1288=0,J$1289&gt;0),IF('Female Data'!J979&lt;J$1289,'Female Data'!$X979,0),IF(AND('Female Data'!J979&gt;J$1288,'Female Data'!J979&lt;J$1289),'Female Data'!$X979,0))))</f>
        <v>--</v>
      </c>
      <c r="K979" t="str">
        <f>IF(AND(K$1288=0,K$1289=0),"--",IF(AND(K$1288&gt;0,K$1289=0),IF('Female Data'!K979&gt;K$1288,'Female Data'!$X979,0),IF(AND(K$1288=0,K$1289&gt;0),IF('Female Data'!K979&lt;K$1289,'Female Data'!$X979,0),IF(AND('Female Data'!K979&gt;K$1288,'Female Data'!K979&lt;K$1289),'Female Data'!$X979,0))))</f>
        <v>--</v>
      </c>
      <c r="L979" t="str">
        <f>IF(AND(L$1288=0,L$1289=0),"--",IF(AND(L$1288&gt;0,L$1289=0),IF('Female Data'!L979&gt;L$1288,'Female Data'!$X979,0),IF(AND(L$1288=0,L$1289&gt;0),IF('Female Data'!L979&lt;L$1289,'Female Data'!$X979,0),IF(AND('Female Data'!L979&gt;L$1288,'Female Data'!L979&lt;L$1289),'Female Data'!$X979,0))))</f>
        <v>--</v>
      </c>
      <c r="M979" t="str">
        <f>IF(AND(M$1288=0,M$1289=0),"--",IF(AND(M$1288&gt;0,M$1289=0),IF('Female Data'!M979&gt;M$1288,'Female Data'!$X979,0),IF(AND(M$1288=0,M$1289&gt;0),IF('Female Data'!M979&lt;M$1289,'Female Data'!$X979,0),IF(AND('Female Data'!M979&gt;M$1288,'Female Data'!M979&lt;M$1289),'Female Data'!$X979,0))))</f>
        <v>--</v>
      </c>
      <c r="N979" t="str">
        <f>IF(AND(N$1288=0,N$1289=0),"--",IF(AND(N$1288&gt;0,N$1289=0),IF('Female Data'!N979&gt;N$1288,'Female Data'!$X979,0),IF(AND(N$1288=0,N$1289&gt;0),IF('Female Data'!N979&lt;N$1289,'Female Data'!$X979,0),IF(AND('Female Data'!N979&gt;N$1288,'Female Data'!N979&lt;N$1289),'Female Data'!$X979,0))))</f>
        <v>--</v>
      </c>
      <c r="O979" t="str">
        <f>IF(AND(O$1288=0,O$1289=0),"--",IF(AND(O$1288&gt;0,O$1289=0),IF('Female Data'!O979&gt;O$1288,'Female Data'!$X979,0),IF(AND(O$1288=0,O$1289&gt;0),IF('Female Data'!O979&lt;O$1289,'Female Data'!$X979,0),IF(AND('Female Data'!O979&gt;O$1288,'Female Data'!O979&lt;O$1289),'Female Data'!$X979,0))))</f>
        <v>--</v>
      </c>
      <c r="P979" t="str">
        <f>IF(AND(P$1288=0,P$1289=0),"--",IF(AND(P$1288&gt;0,P$1289=0),IF('Female Data'!P979&gt;P$1288,'Female Data'!$X979,0),IF(AND(P$1288=0,P$1289&gt;0),IF('Female Data'!P979&lt;P$1289,'Female Data'!$X979,0),IF(AND('Female Data'!P979&gt;P$1288,'Female Data'!P979&lt;P$1289),'Female Data'!$X979,0))))</f>
        <v>--</v>
      </c>
      <c r="Q979" t="str">
        <f>IF(AND(Q$1288=0,Q$1289=0),"--",IF(AND(Q$1288&gt;0,Q$1289=0),IF('Female Data'!Q979&gt;Q$1288,'Female Data'!$X979,0),IF(AND(Q$1288=0,Q$1289&gt;0),IF('Female Data'!Q979&lt;Q$1289,'Female Data'!$X979,0),IF(AND('Female Data'!Q979&gt;Q$1288,'Female Data'!Q979&lt;Q$1289),'Female Data'!$X979,0))))</f>
        <v>--</v>
      </c>
      <c r="R979" t="str">
        <f>IF(AND(R$1288=0,R$1289=0),"--",IF(AND(R$1288&gt;0,R$1289=0),IF('Female Data'!R979&gt;R$1288,'Female Data'!$X979,0),IF(AND(R$1288=0,R$1289&gt;0),IF('Female Data'!R979&lt;R$1289,'Female Data'!$X979,0),IF(AND('Female Data'!R979&gt;R$1288,'Female Data'!R979&lt;R$1289),'Female Data'!$X979,0))))</f>
        <v>--</v>
      </c>
      <c r="S979" t="str">
        <f>IF(AND(S$1288=0,S$1289=0),"--",IF(AND(S$1288&gt;0,S$1289=0),IF('Female Data'!S979&gt;S$1288,'Female Data'!$X979,0),IF(AND(S$1288=0,S$1289&gt;0),IF('Female Data'!S979&lt;S$1289,'Female Data'!$X979,0),IF(AND('Female Data'!S979&gt;S$1288,'Female Data'!S979&lt;S$1289),'Female Data'!$X979,0))))</f>
        <v>--</v>
      </c>
      <c r="T979" t="str">
        <f>IF(AND(T$1288=0,T$1289=0),"--",IF(AND(T$1288&gt;0,T$1289=0),IF('Female Data'!T979&gt;T$1288,'Female Data'!$X979,0),IF(AND(T$1288=0,T$1289&gt;0),IF('Female Data'!T979&lt;T$1289,'Female Data'!$X979,0),IF(AND('Female Data'!T979&gt;T$1288,'Female Data'!T979&lt;T$1289),'Female Data'!$X979,0))))</f>
        <v>--</v>
      </c>
      <c r="U979" t="str">
        <f>IF(AND(U$1288=0,U$1289=0),"--",IF(AND(U$1288&gt;0,U$1289=0),IF('Female Data'!U979&gt;U$1288,'Female Data'!$X979,0),IF(AND(U$1288=0,U$1289&gt;0),IF('Female Data'!U979&lt;U$1289,'Female Data'!$X979,0),IF(AND('Female Data'!U979&gt;U$1288,'Female Data'!U979&lt;U$1289),'Female Data'!$X979,0))))</f>
        <v>--</v>
      </c>
      <c r="V979" t="str">
        <f>IF(AND(V$1288=0,V$1289=0),"--",IF(AND(V$1288&gt;0,V$1289=0),IF('Female Data'!V979&gt;V$1288,'Female Data'!$X979,0),IF(AND(V$1288=0,V$1289&gt;0),IF('Female Data'!V979&lt;V$1289,'Female Data'!$X979,0),IF(AND('Female Data'!V979&gt;V$1288,'Female Data'!V979&lt;V$1289),'Female Data'!$X979,0))))</f>
        <v>--</v>
      </c>
      <c r="W979" t="str">
        <f>IF(AND(W$1288=0,W$1289=0),"--",IF(AND(W$1288&gt;0,W$1289=0),IF('Female Data'!W979&gt;W$1288,'Female Data'!$X979,0),IF(AND(W$1288=0,W$1289&gt;0),IF('Female Data'!W979&lt;W$1289,'Female Data'!$X979,0),IF(AND('Female Data'!W979&gt;W$1288,'Female Data'!W979&lt;W$1289),'Female Data'!$X979,0))))</f>
        <v>--</v>
      </c>
      <c r="Y979">
        <f t="shared" si="30"/>
        <v>0</v>
      </c>
      <c r="Z979">
        <f>Y979*'Female Data'!X979</f>
        <v>0</v>
      </c>
      <c r="AA979">
        <f t="shared" si="31"/>
        <v>1</v>
      </c>
      <c r="AB979">
        <f>AA979*'Female Data'!X979</f>
        <v>29466</v>
      </c>
    </row>
    <row r="980" spans="1:28">
      <c r="A980">
        <f>'Female Data'!A980</f>
        <v>979</v>
      </c>
      <c r="B980" t="str">
        <f>'Female Data'!B980</f>
        <v>F</v>
      </c>
      <c r="C980" t="str">
        <f>IF(AND(C$1288=0,C$1289=0),"--",IF(AND(C$1288&gt;0,C$1289=0),IF('Female Data'!C980&gt;C$1288,'Female Data'!$X980,0),IF(AND(C$1288=0,C$1289&gt;0),IF('Female Data'!C980&lt;C$1289,'Female Data'!$X980,0),IF(AND('Female Data'!C980&gt;C$1288,'Female Data'!C980&lt;C$1289),'Female Data'!$X980,0))))</f>
        <v>--</v>
      </c>
      <c r="D980" t="str">
        <f>IF(AND(D$1288=0,D$1289=0),"--",IF(AND(D$1288&gt;0,D$1289=0),IF('Female Data'!D980&gt;D$1288,'Female Data'!$X980,0),IF(AND(D$1288=0,D$1289&gt;0),IF('Female Data'!D980&lt;D$1289,'Female Data'!$X980,0),IF(AND('Female Data'!D980&gt;D$1288,'Female Data'!D980&lt;D$1289),'Female Data'!$X980,0))))</f>
        <v>--</v>
      </c>
      <c r="E980" t="str">
        <f>IF(AND(E$1288=0,E$1289=0),"--",IF(AND(E$1288&gt;0,E$1289=0),IF('Female Data'!E980&gt;E$1288,'Female Data'!$X980,0),IF(AND(E$1288=0,E$1289&gt;0),IF('Female Data'!E980&lt;E$1289,'Female Data'!$X980,0),IF(AND('Female Data'!E980&gt;E$1288,'Female Data'!E980&lt;E$1289),'Female Data'!$X980,0))))</f>
        <v>--</v>
      </c>
      <c r="F980" t="str">
        <f>IF(AND(F$1288=0,F$1289=0),"--",IF(AND(F$1288&gt;0,F$1289=0),IF('Female Data'!F980&gt;F$1288,'Female Data'!$X980,0),IF(AND(F$1288=0,F$1289&gt;0),IF('Female Data'!F980&lt;F$1289,'Female Data'!$X980,0),IF(AND('Female Data'!F980&gt;F$1288,'Female Data'!F980&lt;F$1289),'Female Data'!$X980,0))))</f>
        <v>--</v>
      </c>
      <c r="G980" t="str">
        <f>IF(AND(G$1288=0,G$1289=0),"--",IF(AND(G$1288&gt;0,G$1289=0),IF('Female Data'!G980&gt;G$1288,'Female Data'!$X980,0),IF(AND(G$1288=0,G$1289&gt;0),IF('Female Data'!G980&lt;G$1289,'Female Data'!$X980,0),IF(AND('Female Data'!G980&gt;G$1288,'Female Data'!G980&lt;G$1289),'Female Data'!$X980,0))))</f>
        <v>--</v>
      </c>
      <c r="H980" t="str">
        <f>IF(AND(H$1288=0,H$1289=0),"--",IF(AND(H$1288&gt;0,H$1289=0),IF('Female Data'!H980&gt;H$1288,'Female Data'!$X980,0),IF(AND(H$1288=0,H$1289&gt;0),IF('Female Data'!H980&lt;H$1289,'Female Data'!$X980,0),IF(AND('Female Data'!H980&gt;H$1288,'Female Data'!H980&lt;H$1289),'Female Data'!$X980,0))))</f>
        <v>--</v>
      </c>
      <c r="I980" t="str">
        <f>IF(AND(I$1288=0,I$1289=0),"--",IF(AND(I$1288&gt;0,I$1289=0),IF('Female Data'!I980&gt;I$1288,'Female Data'!$X980,0),IF(AND(I$1288=0,I$1289&gt;0),IF('Female Data'!I980&lt;I$1289,'Female Data'!$X980,0),IF(AND('Female Data'!I980&gt;I$1288,'Female Data'!I980&lt;I$1289),'Female Data'!$X980,0))))</f>
        <v>--</v>
      </c>
      <c r="J980" t="str">
        <f>IF(AND(J$1288=0,J$1289=0),"--",IF(AND(J$1288&gt;0,J$1289=0),IF('Female Data'!J980&gt;J$1288,'Female Data'!$X980,0),IF(AND(J$1288=0,J$1289&gt;0),IF('Female Data'!J980&lt;J$1289,'Female Data'!$X980,0),IF(AND('Female Data'!J980&gt;J$1288,'Female Data'!J980&lt;J$1289),'Female Data'!$X980,0))))</f>
        <v>--</v>
      </c>
      <c r="K980" t="str">
        <f>IF(AND(K$1288=0,K$1289=0),"--",IF(AND(K$1288&gt;0,K$1289=0),IF('Female Data'!K980&gt;K$1288,'Female Data'!$X980,0),IF(AND(K$1288=0,K$1289&gt;0),IF('Female Data'!K980&lt;K$1289,'Female Data'!$X980,0),IF(AND('Female Data'!K980&gt;K$1288,'Female Data'!K980&lt;K$1289),'Female Data'!$X980,0))))</f>
        <v>--</v>
      </c>
      <c r="L980" t="str">
        <f>IF(AND(L$1288=0,L$1289=0),"--",IF(AND(L$1288&gt;0,L$1289=0),IF('Female Data'!L980&gt;L$1288,'Female Data'!$X980,0),IF(AND(L$1288=0,L$1289&gt;0),IF('Female Data'!L980&lt;L$1289,'Female Data'!$X980,0),IF(AND('Female Data'!L980&gt;L$1288,'Female Data'!L980&lt;L$1289),'Female Data'!$X980,0))))</f>
        <v>--</v>
      </c>
      <c r="M980" t="str">
        <f>IF(AND(M$1288=0,M$1289=0),"--",IF(AND(M$1288&gt;0,M$1289=0),IF('Female Data'!M980&gt;M$1288,'Female Data'!$X980,0),IF(AND(M$1288=0,M$1289&gt;0),IF('Female Data'!M980&lt;M$1289,'Female Data'!$X980,0),IF(AND('Female Data'!M980&gt;M$1288,'Female Data'!M980&lt;M$1289),'Female Data'!$X980,0))))</f>
        <v>--</v>
      </c>
      <c r="N980" t="str">
        <f>IF(AND(N$1288=0,N$1289=0),"--",IF(AND(N$1288&gt;0,N$1289=0),IF('Female Data'!N980&gt;N$1288,'Female Data'!$X980,0),IF(AND(N$1288=0,N$1289&gt;0),IF('Female Data'!N980&lt;N$1289,'Female Data'!$X980,0),IF(AND('Female Data'!N980&gt;N$1288,'Female Data'!N980&lt;N$1289),'Female Data'!$X980,0))))</f>
        <v>--</v>
      </c>
      <c r="O980" t="str">
        <f>IF(AND(O$1288=0,O$1289=0),"--",IF(AND(O$1288&gt;0,O$1289=0),IF('Female Data'!O980&gt;O$1288,'Female Data'!$X980,0),IF(AND(O$1288=0,O$1289&gt;0),IF('Female Data'!O980&lt;O$1289,'Female Data'!$X980,0),IF(AND('Female Data'!O980&gt;O$1288,'Female Data'!O980&lt;O$1289),'Female Data'!$X980,0))))</f>
        <v>--</v>
      </c>
      <c r="P980" t="str">
        <f>IF(AND(P$1288=0,P$1289=0),"--",IF(AND(P$1288&gt;0,P$1289=0),IF('Female Data'!P980&gt;P$1288,'Female Data'!$X980,0),IF(AND(P$1288=0,P$1289&gt;0),IF('Female Data'!P980&lt;P$1289,'Female Data'!$X980,0),IF(AND('Female Data'!P980&gt;P$1288,'Female Data'!P980&lt;P$1289),'Female Data'!$X980,0))))</f>
        <v>--</v>
      </c>
      <c r="Q980" t="str">
        <f>IF(AND(Q$1288=0,Q$1289=0),"--",IF(AND(Q$1288&gt;0,Q$1289=0),IF('Female Data'!Q980&gt;Q$1288,'Female Data'!$X980,0),IF(AND(Q$1288=0,Q$1289&gt;0),IF('Female Data'!Q980&lt;Q$1289,'Female Data'!$X980,0),IF(AND('Female Data'!Q980&gt;Q$1288,'Female Data'!Q980&lt;Q$1289),'Female Data'!$X980,0))))</f>
        <v>--</v>
      </c>
      <c r="R980" t="str">
        <f>IF(AND(R$1288=0,R$1289=0),"--",IF(AND(R$1288&gt;0,R$1289=0),IF('Female Data'!R980&gt;R$1288,'Female Data'!$X980,0),IF(AND(R$1288=0,R$1289&gt;0),IF('Female Data'!R980&lt;R$1289,'Female Data'!$X980,0),IF(AND('Female Data'!R980&gt;R$1288,'Female Data'!R980&lt;R$1289),'Female Data'!$X980,0))))</f>
        <v>--</v>
      </c>
      <c r="S980" t="str">
        <f>IF(AND(S$1288=0,S$1289=0),"--",IF(AND(S$1288&gt;0,S$1289=0),IF('Female Data'!S980&gt;S$1288,'Female Data'!$X980,0),IF(AND(S$1288=0,S$1289&gt;0),IF('Female Data'!S980&lt;S$1289,'Female Data'!$X980,0),IF(AND('Female Data'!S980&gt;S$1288,'Female Data'!S980&lt;S$1289),'Female Data'!$X980,0))))</f>
        <v>--</v>
      </c>
      <c r="T980" t="str">
        <f>IF(AND(T$1288=0,T$1289=0),"--",IF(AND(T$1288&gt;0,T$1289=0),IF('Female Data'!T980&gt;T$1288,'Female Data'!$X980,0),IF(AND(T$1288=0,T$1289&gt;0),IF('Female Data'!T980&lt;T$1289,'Female Data'!$X980,0),IF(AND('Female Data'!T980&gt;T$1288,'Female Data'!T980&lt;T$1289),'Female Data'!$X980,0))))</f>
        <v>--</v>
      </c>
      <c r="U980" t="str">
        <f>IF(AND(U$1288=0,U$1289=0),"--",IF(AND(U$1288&gt;0,U$1289=0),IF('Female Data'!U980&gt;U$1288,'Female Data'!$X980,0),IF(AND(U$1288=0,U$1289&gt;0),IF('Female Data'!U980&lt;U$1289,'Female Data'!$X980,0),IF(AND('Female Data'!U980&gt;U$1288,'Female Data'!U980&lt;U$1289),'Female Data'!$X980,0))))</f>
        <v>--</v>
      </c>
      <c r="V980" t="str">
        <f>IF(AND(V$1288=0,V$1289=0),"--",IF(AND(V$1288&gt;0,V$1289=0),IF('Female Data'!V980&gt;V$1288,'Female Data'!$X980,0),IF(AND(V$1288=0,V$1289&gt;0),IF('Female Data'!V980&lt;V$1289,'Female Data'!$X980,0),IF(AND('Female Data'!V980&gt;V$1288,'Female Data'!V980&lt;V$1289),'Female Data'!$X980,0))))</f>
        <v>--</v>
      </c>
      <c r="W980" t="str">
        <f>IF(AND(W$1288=0,W$1289=0),"--",IF(AND(W$1288&gt;0,W$1289=0),IF('Female Data'!W980&gt;W$1288,'Female Data'!$X980,0),IF(AND(W$1288=0,W$1289&gt;0),IF('Female Data'!W980&lt;W$1289,'Female Data'!$X980,0),IF(AND('Female Data'!W980&gt;W$1288,'Female Data'!W980&lt;W$1289),'Female Data'!$X980,0))))</f>
        <v>--</v>
      </c>
      <c r="Y980">
        <f t="shared" si="30"/>
        <v>0</v>
      </c>
      <c r="Z980">
        <f>Y980*'Female Data'!X980</f>
        <v>0</v>
      </c>
      <c r="AA980">
        <f t="shared" si="31"/>
        <v>1</v>
      </c>
      <c r="AB980">
        <f>AA980*'Female Data'!X980</f>
        <v>40536</v>
      </c>
    </row>
    <row r="981" spans="1:28">
      <c r="A981">
        <f>'Female Data'!A981</f>
        <v>980</v>
      </c>
      <c r="B981" t="str">
        <f>'Female Data'!B981</f>
        <v>F</v>
      </c>
      <c r="C981" t="str">
        <f>IF(AND(C$1288=0,C$1289=0),"--",IF(AND(C$1288&gt;0,C$1289=0),IF('Female Data'!C981&gt;C$1288,'Female Data'!$X981,0),IF(AND(C$1288=0,C$1289&gt;0),IF('Female Data'!C981&lt;C$1289,'Female Data'!$X981,0),IF(AND('Female Data'!C981&gt;C$1288,'Female Data'!C981&lt;C$1289),'Female Data'!$X981,0))))</f>
        <v>--</v>
      </c>
      <c r="D981" t="str">
        <f>IF(AND(D$1288=0,D$1289=0),"--",IF(AND(D$1288&gt;0,D$1289=0),IF('Female Data'!D981&gt;D$1288,'Female Data'!$X981,0),IF(AND(D$1288=0,D$1289&gt;0),IF('Female Data'!D981&lt;D$1289,'Female Data'!$X981,0),IF(AND('Female Data'!D981&gt;D$1288,'Female Data'!D981&lt;D$1289),'Female Data'!$X981,0))))</f>
        <v>--</v>
      </c>
      <c r="E981" t="str">
        <f>IF(AND(E$1288=0,E$1289=0),"--",IF(AND(E$1288&gt;0,E$1289=0),IF('Female Data'!E981&gt;E$1288,'Female Data'!$X981,0),IF(AND(E$1288=0,E$1289&gt;0),IF('Female Data'!E981&lt;E$1289,'Female Data'!$X981,0),IF(AND('Female Data'!E981&gt;E$1288,'Female Data'!E981&lt;E$1289),'Female Data'!$X981,0))))</f>
        <v>--</v>
      </c>
      <c r="F981" t="str">
        <f>IF(AND(F$1288=0,F$1289=0),"--",IF(AND(F$1288&gt;0,F$1289=0),IF('Female Data'!F981&gt;F$1288,'Female Data'!$X981,0),IF(AND(F$1288=0,F$1289&gt;0),IF('Female Data'!F981&lt;F$1289,'Female Data'!$X981,0),IF(AND('Female Data'!F981&gt;F$1288,'Female Data'!F981&lt;F$1289),'Female Data'!$X981,0))))</f>
        <v>--</v>
      </c>
      <c r="G981" t="str">
        <f>IF(AND(G$1288=0,G$1289=0),"--",IF(AND(G$1288&gt;0,G$1289=0),IF('Female Data'!G981&gt;G$1288,'Female Data'!$X981,0),IF(AND(G$1288=0,G$1289&gt;0),IF('Female Data'!G981&lt;G$1289,'Female Data'!$X981,0),IF(AND('Female Data'!G981&gt;G$1288,'Female Data'!G981&lt;G$1289),'Female Data'!$X981,0))))</f>
        <v>--</v>
      </c>
      <c r="H981" t="str">
        <f>IF(AND(H$1288=0,H$1289=0),"--",IF(AND(H$1288&gt;0,H$1289=0),IF('Female Data'!H981&gt;H$1288,'Female Data'!$X981,0),IF(AND(H$1288=0,H$1289&gt;0),IF('Female Data'!H981&lt;H$1289,'Female Data'!$X981,0),IF(AND('Female Data'!H981&gt;H$1288,'Female Data'!H981&lt;H$1289),'Female Data'!$X981,0))))</f>
        <v>--</v>
      </c>
      <c r="I981" t="str">
        <f>IF(AND(I$1288=0,I$1289=0),"--",IF(AND(I$1288&gt;0,I$1289=0),IF('Female Data'!I981&gt;I$1288,'Female Data'!$X981,0),IF(AND(I$1288=0,I$1289&gt;0),IF('Female Data'!I981&lt;I$1289,'Female Data'!$X981,0),IF(AND('Female Data'!I981&gt;I$1288,'Female Data'!I981&lt;I$1289),'Female Data'!$X981,0))))</f>
        <v>--</v>
      </c>
      <c r="J981" t="str">
        <f>IF(AND(J$1288=0,J$1289=0),"--",IF(AND(J$1288&gt;0,J$1289=0),IF('Female Data'!J981&gt;J$1288,'Female Data'!$X981,0),IF(AND(J$1288=0,J$1289&gt;0),IF('Female Data'!J981&lt;J$1289,'Female Data'!$X981,0),IF(AND('Female Data'!J981&gt;J$1288,'Female Data'!J981&lt;J$1289),'Female Data'!$X981,0))))</f>
        <v>--</v>
      </c>
      <c r="K981" t="str">
        <f>IF(AND(K$1288=0,K$1289=0),"--",IF(AND(K$1288&gt;0,K$1289=0),IF('Female Data'!K981&gt;K$1288,'Female Data'!$X981,0),IF(AND(K$1288=0,K$1289&gt;0),IF('Female Data'!K981&lt;K$1289,'Female Data'!$X981,0),IF(AND('Female Data'!K981&gt;K$1288,'Female Data'!K981&lt;K$1289),'Female Data'!$X981,0))))</f>
        <v>--</v>
      </c>
      <c r="L981" t="str">
        <f>IF(AND(L$1288=0,L$1289=0),"--",IF(AND(L$1288&gt;0,L$1289=0),IF('Female Data'!L981&gt;L$1288,'Female Data'!$X981,0),IF(AND(L$1288=0,L$1289&gt;0),IF('Female Data'!L981&lt;L$1289,'Female Data'!$X981,0),IF(AND('Female Data'!L981&gt;L$1288,'Female Data'!L981&lt;L$1289),'Female Data'!$X981,0))))</f>
        <v>--</v>
      </c>
      <c r="M981" t="str">
        <f>IF(AND(M$1288=0,M$1289=0),"--",IF(AND(M$1288&gt;0,M$1289=0),IF('Female Data'!M981&gt;M$1288,'Female Data'!$X981,0),IF(AND(M$1288=0,M$1289&gt;0),IF('Female Data'!M981&lt;M$1289,'Female Data'!$X981,0),IF(AND('Female Data'!M981&gt;M$1288,'Female Data'!M981&lt;M$1289),'Female Data'!$X981,0))))</f>
        <v>--</v>
      </c>
      <c r="N981" t="str">
        <f>IF(AND(N$1288=0,N$1289=0),"--",IF(AND(N$1288&gt;0,N$1289=0),IF('Female Data'!N981&gt;N$1288,'Female Data'!$X981,0),IF(AND(N$1288=0,N$1289&gt;0),IF('Female Data'!N981&lt;N$1289,'Female Data'!$X981,0),IF(AND('Female Data'!N981&gt;N$1288,'Female Data'!N981&lt;N$1289),'Female Data'!$X981,0))))</f>
        <v>--</v>
      </c>
      <c r="O981" t="str">
        <f>IF(AND(O$1288=0,O$1289=0),"--",IF(AND(O$1288&gt;0,O$1289=0),IF('Female Data'!O981&gt;O$1288,'Female Data'!$X981,0),IF(AND(O$1288=0,O$1289&gt;0),IF('Female Data'!O981&lt;O$1289,'Female Data'!$X981,0),IF(AND('Female Data'!O981&gt;O$1288,'Female Data'!O981&lt;O$1289),'Female Data'!$X981,0))))</f>
        <v>--</v>
      </c>
      <c r="P981" t="str">
        <f>IF(AND(P$1288=0,P$1289=0),"--",IF(AND(P$1288&gt;0,P$1289=0),IF('Female Data'!P981&gt;P$1288,'Female Data'!$X981,0),IF(AND(P$1288=0,P$1289&gt;0),IF('Female Data'!P981&lt;P$1289,'Female Data'!$X981,0),IF(AND('Female Data'!P981&gt;P$1288,'Female Data'!P981&lt;P$1289),'Female Data'!$X981,0))))</f>
        <v>--</v>
      </c>
      <c r="Q981" t="str">
        <f>IF(AND(Q$1288=0,Q$1289=0),"--",IF(AND(Q$1288&gt;0,Q$1289=0),IF('Female Data'!Q981&gt;Q$1288,'Female Data'!$X981,0),IF(AND(Q$1288=0,Q$1289&gt;0),IF('Female Data'!Q981&lt;Q$1289,'Female Data'!$X981,0),IF(AND('Female Data'!Q981&gt;Q$1288,'Female Data'!Q981&lt;Q$1289),'Female Data'!$X981,0))))</f>
        <v>--</v>
      </c>
      <c r="R981" t="str">
        <f>IF(AND(R$1288=0,R$1289=0),"--",IF(AND(R$1288&gt;0,R$1289=0),IF('Female Data'!R981&gt;R$1288,'Female Data'!$X981,0),IF(AND(R$1288=0,R$1289&gt;0),IF('Female Data'!R981&lt;R$1289,'Female Data'!$X981,0),IF(AND('Female Data'!R981&gt;R$1288,'Female Data'!R981&lt;R$1289),'Female Data'!$X981,0))))</f>
        <v>--</v>
      </c>
      <c r="S981" t="str">
        <f>IF(AND(S$1288=0,S$1289=0),"--",IF(AND(S$1288&gt;0,S$1289=0),IF('Female Data'!S981&gt;S$1288,'Female Data'!$X981,0),IF(AND(S$1288=0,S$1289&gt;0),IF('Female Data'!S981&lt;S$1289,'Female Data'!$X981,0),IF(AND('Female Data'!S981&gt;S$1288,'Female Data'!S981&lt;S$1289),'Female Data'!$X981,0))))</f>
        <v>--</v>
      </c>
      <c r="T981" t="str">
        <f>IF(AND(T$1288=0,T$1289=0),"--",IF(AND(T$1288&gt;0,T$1289=0),IF('Female Data'!T981&gt;T$1288,'Female Data'!$X981,0),IF(AND(T$1288=0,T$1289&gt;0),IF('Female Data'!T981&lt;T$1289,'Female Data'!$X981,0),IF(AND('Female Data'!T981&gt;T$1288,'Female Data'!T981&lt;T$1289),'Female Data'!$X981,0))))</f>
        <v>--</v>
      </c>
      <c r="U981" t="str">
        <f>IF(AND(U$1288=0,U$1289=0),"--",IF(AND(U$1288&gt;0,U$1289=0),IF('Female Data'!U981&gt;U$1288,'Female Data'!$X981,0),IF(AND(U$1288=0,U$1289&gt;0),IF('Female Data'!U981&lt;U$1289,'Female Data'!$X981,0),IF(AND('Female Data'!U981&gt;U$1288,'Female Data'!U981&lt;U$1289),'Female Data'!$X981,0))))</f>
        <v>--</v>
      </c>
      <c r="V981" t="str">
        <f>IF(AND(V$1288=0,V$1289=0),"--",IF(AND(V$1288&gt;0,V$1289=0),IF('Female Data'!V981&gt;V$1288,'Female Data'!$X981,0),IF(AND(V$1288=0,V$1289&gt;0),IF('Female Data'!V981&lt;V$1289,'Female Data'!$X981,0),IF(AND('Female Data'!V981&gt;V$1288,'Female Data'!V981&lt;V$1289),'Female Data'!$X981,0))))</f>
        <v>--</v>
      </c>
      <c r="W981" t="str">
        <f>IF(AND(W$1288=0,W$1289=0),"--",IF(AND(W$1288&gt;0,W$1289=0),IF('Female Data'!W981&gt;W$1288,'Female Data'!$X981,0),IF(AND(W$1288=0,W$1289&gt;0),IF('Female Data'!W981&lt;W$1289,'Female Data'!$X981,0),IF(AND('Female Data'!W981&gt;W$1288,'Female Data'!W981&lt;W$1289),'Female Data'!$X981,0))))</f>
        <v>--</v>
      </c>
      <c r="Y981">
        <f t="shared" si="30"/>
        <v>0</v>
      </c>
      <c r="Z981">
        <f>Y981*'Female Data'!X981</f>
        <v>0</v>
      </c>
      <c r="AA981">
        <f t="shared" si="31"/>
        <v>1</v>
      </c>
      <c r="AB981">
        <f>AA981*'Female Data'!X981</f>
        <v>40228</v>
      </c>
    </row>
    <row r="982" spans="1:28">
      <c r="A982">
        <f>'Female Data'!A982</f>
        <v>981</v>
      </c>
      <c r="B982" t="str">
        <f>'Female Data'!B982</f>
        <v>F</v>
      </c>
      <c r="C982" t="str">
        <f>IF(AND(C$1288=0,C$1289=0),"--",IF(AND(C$1288&gt;0,C$1289=0),IF('Female Data'!C982&gt;C$1288,'Female Data'!$X982,0),IF(AND(C$1288=0,C$1289&gt;0),IF('Female Data'!C982&lt;C$1289,'Female Data'!$X982,0),IF(AND('Female Data'!C982&gt;C$1288,'Female Data'!C982&lt;C$1289),'Female Data'!$X982,0))))</f>
        <v>--</v>
      </c>
      <c r="D982" t="str">
        <f>IF(AND(D$1288=0,D$1289=0),"--",IF(AND(D$1288&gt;0,D$1289=0),IF('Female Data'!D982&gt;D$1288,'Female Data'!$X982,0),IF(AND(D$1288=0,D$1289&gt;0),IF('Female Data'!D982&lt;D$1289,'Female Data'!$X982,0),IF(AND('Female Data'!D982&gt;D$1288,'Female Data'!D982&lt;D$1289),'Female Data'!$X982,0))))</f>
        <v>--</v>
      </c>
      <c r="E982" t="str">
        <f>IF(AND(E$1288=0,E$1289=0),"--",IF(AND(E$1288&gt;0,E$1289=0),IF('Female Data'!E982&gt;E$1288,'Female Data'!$X982,0),IF(AND(E$1288=0,E$1289&gt;0),IF('Female Data'!E982&lt;E$1289,'Female Data'!$X982,0),IF(AND('Female Data'!E982&gt;E$1288,'Female Data'!E982&lt;E$1289),'Female Data'!$X982,0))))</f>
        <v>--</v>
      </c>
      <c r="F982" t="str">
        <f>IF(AND(F$1288=0,F$1289=0),"--",IF(AND(F$1288&gt;0,F$1289=0),IF('Female Data'!F982&gt;F$1288,'Female Data'!$X982,0),IF(AND(F$1288=0,F$1289&gt;0),IF('Female Data'!F982&lt;F$1289,'Female Data'!$X982,0),IF(AND('Female Data'!F982&gt;F$1288,'Female Data'!F982&lt;F$1289),'Female Data'!$X982,0))))</f>
        <v>--</v>
      </c>
      <c r="G982" t="str">
        <f>IF(AND(G$1288=0,G$1289=0),"--",IF(AND(G$1288&gt;0,G$1289=0),IF('Female Data'!G982&gt;G$1288,'Female Data'!$X982,0),IF(AND(G$1288=0,G$1289&gt;0),IF('Female Data'!G982&lt;G$1289,'Female Data'!$X982,0),IF(AND('Female Data'!G982&gt;G$1288,'Female Data'!G982&lt;G$1289),'Female Data'!$X982,0))))</f>
        <v>--</v>
      </c>
      <c r="H982" t="str">
        <f>IF(AND(H$1288=0,H$1289=0),"--",IF(AND(H$1288&gt;0,H$1289=0),IF('Female Data'!H982&gt;H$1288,'Female Data'!$X982,0),IF(AND(H$1288=0,H$1289&gt;0),IF('Female Data'!H982&lt;H$1289,'Female Data'!$X982,0),IF(AND('Female Data'!H982&gt;H$1288,'Female Data'!H982&lt;H$1289),'Female Data'!$X982,0))))</f>
        <v>--</v>
      </c>
      <c r="I982" t="str">
        <f>IF(AND(I$1288=0,I$1289=0),"--",IF(AND(I$1288&gt;0,I$1289=0),IF('Female Data'!I982&gt;I$1288,'Female Data'!$X982,0),IF(AND(I$1288=0,I$1289&gt;0),IF('Female Data'!I982&lt;I$1289,'Female Data'!$X982,0),IF(AND('Female Data'!I982&gt;I$1288,'Female Data'!I982&lt;I$1289),'Female Data'!$X982,0))))</f>
        <v>--</v>
      </c>
      <c r="J982" t="str">
        <f>IF(AND(J$1288=0,J$1289=0),"--",IF(AND(J$1288&gt;0,J$1289=0),IF('Female Data'!J982&gt;J$1288,'Female Data'!$X982,0),IF(AND(J$1288=0,J$1289&gt;0),IF('Female Data'!J982&lt;J$1289,'Female Data'!$X982,0),IF(AND('Female Data'!J982&gt;J$1288,'Female Data'!J982&lt;J$1289),'Female Data'!$X982,0))))</f>
        <v>--</v>
      </c>
      <c r="K982" t="str">
        <f>IF(AND(K$1288=0,K$1289=0),"--",IF(AND(K$1288&gt;0,K$1289=0),IF('Female Data'!K982&gt;K$1288,'Female Data'!$X982,0),IF(AND(K$1288=0,K$1289&gt;0),IF('Female Data'!K982&lt;K$1289,'Female Data'!$X982,0),IF(AND('Female Data'!K982&gt;K$1288,'Female Data'!K982&lt;K$1289),'Female Data'!$X982,0))))</f>
        <v>--</v>
      </c>
      <c r="L982" t="str">
        <f>IF(AND(L$1288=0,L$1289=0),"--",IF(AND(L$1288&gt;0,L$1289=0),IF('Female Data'!L982&gt;L$1288,'Female Data'!$X982,0),IF(AND(L$1288=0,L$1289&gt;0),IF('Female Data'!L982&lt;L$1289,'Female Data'!$X982,0),IF(AND('Female Data'!L982&gt;L$1288,'Female Data'!L982&lt;L$1289),'Female Data'!$X982,0))))</f>
        <v>--</v>
      </c>
      <c r="M982" t="str">
        <f>IF(AND(M$1288=0,M$1289=0),"--",IF(AND(M$1288&gt;0,M$1289=0),IF('Female Data'!M982&gt;M$1288,'Female Data'!$X982,0),IF(AND(M$1288=0,M$1289&gt;0),IF('Female Data'!M982&lt;M$1289,'Female Data'!$X982,0),IF(AND('Female Data'!M982&gt;M$1288,'Female Data'!M982&lt;M$1289),'Female Data'!$X982,0))))</f>
        <v>--</v>
      </c>
      <c r="N982" t="str">
        <f>IF(AND(N$1288=0,N$1289=0),"--",IF(AND(N$1288&gt;0,N$1289=0),IF('Female Data'!N982&gt;N$1288,'Female Data'!$X982,0),IF(AND(N$1288=0,N$1289&gt;0),IF('Female Data'!N982&lt;N$1289,'Female Data'!$X982,0),IF(AND('Female Data'!N982&gt;N$1288,'Female Data'!N982&lt;N$1289),'Female Data'!$X982,0))))</f>
        <v>--</v>
      </c>
      <c r="O982" t="str">
        <f>IF(AND(O$1288=0,O$1289=0),"--",IF(AND(O$1288&gt;0,O$1289=0),IF('Female Data'!O982&gt;O$1288,'Female Data'!$X982,0),IF(AND(O$1288=0,O$1289&gt;0),IF('Female Data'!O982&lt;O$1289,'Female Data'!$X982,0),IF(AND('Female Data'!O982&gt;O$1288,'Female Data'!O982&lt;O$1289),'Female Data'!$X982,0))))</f>
        <v>--</v>
      </c>
      <c r="P982" t="str">
        <f>IF(AND(P$1288=0,P$1289=0),"--",IF(AND(P$1288&gt;0,P$1289=0),IF('Female Data'!P982&gt;P$1288,'Female Data'!$X982,0),IF(AND(P$1288=0,P$1289&gt;0),IF('Female Data'!P982&lt;P$1289,'Female Data'!$X982,0),IF(AND('Female Data'!P982&gt;P$1288,'Female Data'!P982&lt;P$1289),'Female Data'!$X982,0))))</f>
        <v>--</v>
      </c>
      <c r="Q982" t="str">
        <f>IF(AND(Q$1288=0,Q$1289=0),"--",IF(AND(Q$1288&gt;0,Q$1289=0),IF('Female Data'!Q982&gt;Q$1288,'Female Data'!$X982,0),IF(AND(Q$1288=0,Q$1289&gt;0),IF('Female Data'!Q982&lt;Q$1289,'Female Data'!$X982,0),IF(AND('Female Data'!Q982&gt;Q$1288,'Female Data'!Q982&lt;Q$1289),'Female Data'!$X982,0))))</f>
        <v>--</v>
      </c>
      <c r="R982" t="str">
        <f>IF(AND(R$1288=0,R$1289=0),"--",IF(AND(R$1288&gt;0,R$1289=0),IF('Female Data'!R982&gt;R$1288,'Female Data'!$X982,0),IF(AND(R$1288=0,R$1289&gt;0),IF('Female Data'!R982&lt;R$1289,'Female Data'!$X982,0),IF(AND('Female Data'!R982&gt;R$1288,'Female Data'!R982&lt;R$1289),'Female Data'!$X982,0))))</f>
        <v>--</v>
      </c>
      <c r="S982" t="str">
        <f>IF(AND(S$1288=0,S$1289=0),"--",IF(AND(S$1288&gt;0,S$1289=0),IF('Female Data'!S982&gt;S$1288,'Female Data'!$X982,0),IF(AND(S$1288=0,S$1289&gt;0),IF('Female Data'!S982&lt;S$1289,'Female Data'!$X982,0),IF(AND('Female Data'!S982&gt;S$1288,'Female Data'!S982&lt;S$1289),'Female Data'!$X982,0))))</f>
        <v>--</v>
      </c>
      <c r="T982" t="str">
        <f>IF(AND(T$1288=0,T$1289=0),"--",IF(AND(T$1288&gt;0,T$1289=0),IF('Female Data'!T982&gt;T$1288,'Female Data'!$X982,0),IF(AND(T$1288=0,T$1289&gt;0),IF('Female Data'!T982&lt;T$1289,'Female Data'!$X982,0),IF(AND('Female Data'!T982&gt;T$1288,'Female Data'!T982&lt;T$1289),'Female Data'!$X982,0))))</f>
        <v>--</v>
      </c>
      <c r="U982" t="str">
        <f>IF(AND(U$1288=0,U$1289=0),"--",IF(AND(U$1288&gt;0,U$1289=0),IF('Female Data'!U982&gt;U$1288,'Female Data'!$X982,0),IF(AND(U$1288=0,U$1289&gt;0),IF('Female Data'!U982&lt;U$1289,'Female Data'!$X982,0),IF(AND('Female Data'!U982&gt;U$1288,'Female Data'!U982&lt;U$1289),'Female Data'!$X982,0))))</f>
        <v>--</v>
      </c>
      <c r="V982" t="str">
        <f>IF(AND(V$1288=0,V$1289=0),"--",IF(AND(V$1288&gt;0,V$1289=0),IF('Female Data'!V982&gt;V$1288,'Female Data'!$X982,0),IF(AND(V$1288=0,V$1289&gt;0),IF('Female Data'!V982&lt;V$1289,'Female Data'!$X982,0),IF(AND('Female Data'!V982&gt;V$1288,'Female Data'!V982&lt;V$1289),'Female Data'!$X982,0))))</f>
        <v>--</v>
      </c>
      <c r="W982" t="str">
        <f>IF(AND(W$1288=0,W$1289=0),"--",IF(AND(W$1288&gt;0,W$1289=0),IF('Female Data'!W982&gt;W$1288,'Female Data'!$X982,0),IF(AND(W$1288=0,W$1289&gt;0),IF('Female Data'!W982&lt;W$1289,'Female Data'!$X982,0),IF(AND('Female Data'!W982&gt;W$1288,'Female Data'!W982&lt;W$1289),'Female Data'!$X982,0))))</f>
        <v>--</v>
      </c>
      <c r="Y982">
        <f t="shared" si="30"/>
        <v>0</v>
      </c>
      <c r="Z982">
        <f>Y982*'Female Data'!X982</f>
        <v>0</v>
      </c>
      <c r="AA982">
        <f t="shared" si="31"/>
        <v>1</v>
      </c>
      <c r="AB982">
        <f>AA982*'Female Data'!X982</f>
        <v>25132</v>
      </c>
    </row>
    <row r="983" spans="1:28">
      <c r="A983">
        <f>'Female Data'!A983</f>
        <v>982</v>
      </c>
      <c r="B983" t="str">
        <f>'Female Data'!B983</f>
        <v>F</v>
      </c>
      <c r="C983" t="str">
        <f>IF(AND(C$1288=0,C$1289=0),"--",IF(AND(C$1288&gt;0,C$1289=0),IF('Female Data'!C983&gt;C$1288,'Female Data'!$X983,0),IF(AND(C$1288=0,C$1289&gt;0),IF('Female Data'!C983&lt;C$1289,'Female Data'!$X983,0),IF(AND('Female Data'!C983&gt;C$1288,'Female Data'!C983&lt;C$1289),'Female Data'!$X983,0))))</f>
        <v>--</v>
      </c>
      <c r="D983" t="str">
        <f>IF(AND(D$1288=0,D$1289=0),"--",IF(AND(D$1288&gt;0,D$1289=0),IF('Female Data'!D983&gt;D$1288,'Female Data'!$X983,0),IF(AND(D$1288=0,D$1289&gt;0),IF('Female Data'!D983&lt;D$1289,'Female Data'!$X983,0),IF(AND('Female Data'!D983&gt;D$1288,'Female Data'!D983&lt;D$1289),'Female Data'!$X983,0))))</f>
        <v>--</v>
      </c>
      <c r="E983" t="str">
        <f>IF(AND(E$1288=0,E$1289=0),"--",IF(AND(E$1288&gt;0,E$1289=0),IF('Female Data'!E983&gt;E$1288,'Female Data'!$X983,0),IF(AND(E$1288=0,E$1289&gt;0),IF('Female Data'!E983&lt;E$1289,'Female Data'!$X983,0),IF(AND('Female Data'!E983&gt;E$1288,'Female Data'!E983&lt;E$1289),'Female Data'!$X983,0))))</f>
        <v>--</v>
      </c>
      <c r="F983" t="str">
        <f>IF(AND(F$1288=0,F$1289=0),"--",IF(AND(F$1288&gt;0,F$1289=0),IF('Female Data'!F983&gt;F$1288,'Female Data'!$X983,0),IF(AND(F$1288=0,F$1289&gt;0),IF('Female Data'!F983&lt;F$1289,'Female Data'!$X983,0),IF(AND('Female Data'!F983&gt;F$1288,'Female Data'!F983&lt;F$1289),'Female Data'!$X983,0))))</f>
        <v>--</v>
      </c>
      <c r="G983" t="str">
        <f>IF(AND(G$1288=0,G$1289=0),"--",IF(AND(G$1288&gt;0,G$1289=0),IF('Female Data'!G983&gt;G$1288,'Female Data'!$X983,0),IF(AND(G$1288=0,G$1289&gt;0),IF('Female Data'!G983&lt;G$1289,'Female Data'!$X983,0),IF(AND('Female Data'!G983&gt;G$1288,'Female Data'!G983&lt;G$1289),'Female Data'!$X983,0))))</f>
        <v>--</v>
      </c>
      <c r="H983" t="str">
        <f>IF(AND(H$1288=0,H$1289=0),"--",IF(AND(H$1288&gt;0,H$1289=0),IF('Female Data'!H983&gt;H$1288,'Female Data'!$X983,0),IF(AND(H$1288=0,H$1289&gt;0),IF('Female Data'!H983&lt;H$1289,'Female Data'!$X983,0),IF(AND('Female Data'!H983&gt;H$1288,'Female Data'!H983&lt;H$1289),'Female Data'!$X983,0))))</f>
        <v>--</v>
      </c>
      <c r="I983" t="str">
        <f>IF(AND(I$1288=0,I$1289=0),"--",IF(AND(I$1288&gt;0,I$1289=0),IF('Female Data'!I983&gt;I$1288,'Female Data'!$X983,0),IF(AND(I$1288=0,I$1289&gt;0),IF('Female Data'!I983&lt;I$1289,'Female Data'!$X983,0),IF(AND('Female Data'!I983&gt;I$1288,'Female Data'!I983&lt;I$1289),'Female Data'!$X983,0))))</f>
        <v>--</v>
      </c>
      <c r="J983" t="str">
        <f>IF(AND(J$1288=0,J$1289=0),"--",IF(AND(J$1288&gt;0,J$1289=0),IF('Female Data'!J983&gt;J$1288,'Female Data'!$X983,0),IF(AND(J$1288=0,J$1289&gt;0),IF('Female Data'!J983&lt;J$1289,'Female Data'!$X983,0),IF(AND('Female Data'!J983&gt;J$1288,'Female Data'!J983&lt;J$1289),'Female Data'!$X983,0))))</f>
        <v>--</v>
      </c>
      <c r="K983" t="str">
        <f>IF(AND(K$1288=0,K$1289=0),"--",IF(AND(K$1288&gt;0,K$1289=0),IF('Female Data'!K983&gt;K$1288,'Female Data'!$X983,0),IF(AND(K$1288=0,K$1289&gt;0),IF('Female Data'!K983&lt;K$1289,'Female Data'!$X983,0),IF(AND('Female Data'!K983&gt;K$1288,'Female Data'!K983&lt;K$1289),'Female Data'!$X983,0))))</f>
        <v>--</v>
      </c>
      <c r="L983" t="str">
        <f>IF(AND(L$1288=0,L$1289=0),"--",IF(AND(L$1288&gt;0,L$1289=0),IF('Female Data'!L983&gt;L$1288,'Female Data'!$X983,0),IF(AND(L$1288=0,L$1289&gt;0),IF('Female Data'!L983&lt;L$1289,'Female Data'!$X983,0),IF(AND('Female Data'!L983&gt;L$1288,'Female Data'!L983&lt;L$1289),'Female Data'!$X983,0))))</f>
        <v>--</v>
      </c>
      <c r="M983" t="str">
        <f>IF(AND(M$1288=0,M$1289=0),"--",IF(AND(M$1288&gt;0,M$1289=0),IF('Female Data'!M983&gt;M$1288,'Female Data'!$X983,0),IF(AND(M$1288=0,M$1289&gt;0),IF('Female Data'!M983&lt;M$1289,'Female Data'!$X983,0),IF(AND('Female Data'!M983&gt;M$1288,'Female Data'!M983&lt;M$1289),'Female Data'!$X983,0))))</f>
        <v>--</v>
      </c>
      <c r="N983" t="str">
        <f>IF(AND(N$1288=0,N$1289=0),"--",IF(AND(N$1288&gt;0,N$1289=0),IF('Female Data'!N983&gt;N$1288,'Female Data'!$X983,0),IF(AND(N$1288=0,N$1289&gt;0),IF('Female Data'!N983&lt;N$1289,'Female Data'!$X983,0),IF(AND('Female Data'!N983&gt;N$1288,'Female Data'!N983&lt;N$1289),'Female Data'!$X983,0))))</f>
        <v>--</v>
      </c>
      <c r="O983" t="str">
        <f>IF(AND(O$1288=0,O$1289=0),"--",IF(AND(O$1288&gt;0,O$1289=0),IF('Female Data'!O983&gt;O$1288,'Female Data'!$X983,0),IF(AND(O$1288=0,O$1289&gt;0),IF('Female Data'!O983&lt;O$1289,'Female Data'!$X983,0),IF(AND('Female Data'!O983&gt;O$1288,'Female Data'!O983&lt;O$1289),'Female Data'!$X983,0))))</f>
        <v>--</v>
      </c>
      <c r="P983" t="str">
        <f>IF(AND(P$1288=0,P$1289=0),"--",IF(AND(P$1288&gt;0,P$1289=0),IF('Female Data'!P983&gt;P$1288,'Female Data'!$X983,0),IF(AND(P$1288=0,P$1289&gt;0),IF('Female Data'!P983&lt;P$1289,'Female Data'!$X983,0),IF(AND('Female Data'!P983&gt;P$1288,'Female Data'!P983&lt;P$1289),'Female Data'!$X983,0))))</f>
        <v>--</v>
      </c>
      <c r="Q983" t="str">
        <f>IF(AND(Q$1288=0,Q$1289=0),"--",IF(AND(Q$1288&gt;0,Q$1289=0),IF('Female Data'!Q983&gt;Q$1288,'Female Data'!$X983,0),IF(AND(Q$1288=0,Q$1289&gt;0),IF('Female Data'!Q983&lt;Q$1289,'Female Data'!$X983,0),IF(AND('Female Data'!Q983&gt;Q$1288,'Female Data'!Q983&lt;Q$1289),'Female Data'!$X983,0))))</f>
        <v>--</v>
      </c>
      <c r="R983" t="str">
        <f>IF(AND(R$1288=0,R$1289=0),"--",IF(AND(R$1288&gt;0,R$1289=0),IF('Female Data'!R983&gt;R$1288,'Female Data'!$X983,0),IF(AND(R$1288=0,R$1289&gt;0),IF('Female Data'!R983&lt;R$1289,'Female Data'!$X983,0),IF(AND('Female Data'!R983&gt;R$1288,'Female Data'!R983&lt;R$1289),'Female Data'!$X983,0))))</f>
        <v>--</v>
      </c>
      <c r="S983" t="str">
        <f>IF(AND(S$1288=0,S$1289=0),"--",IF(AND(S$1288&gt;0,S$1289=0),IF('Female Data'!S983&gt;S$1288,'Female Data'!$X983,0),IF(AND(S$1288=0,S$1289&gt;0),IF('Female Data'!S983&lt;S$1289,'Female Data'!$X983,0),IF(AND('Female Data'!S983&gt;S$1288,'Female Data'!S983&lt;S$1289),'Female Data'!$X983,0))))</f>
        <v>--</v>
      </c>
      <c r="T983" t="str">
        <f>IF(AND(T$1288=0,T$1289=0),"--",IF(AND(T$1288&gt;0,T$1289=0),IF('Female Data'!T983&gt;T$1288,'Female Data'!$X983,0),IF(AND(T$1288=0,T$1289&gt;0),IF('Female Data'!T983&lt;T$1289,'Female Data'!$X983,0),IF(AND('Female Data'!T983&gt;T$1288,'Female Data'!T983&lt;T$1289),'Female Data'!$X983,0))))</f>
        <v>--</v>
      </c>
      <c r="U983" t="str">
        <f>IF(AND(U$1288=0,U$1289=0),"--",IF(AND(U$1288&gt;0,U$1289=0),IF('Female Data'!U983&gt;U$1288,'Female Data'!$X983,0),IF(AND(U$1288=0,U$1289&gt;0),IF('Female Data'!U983&lt;U$1289,'Female Data'!$X983,0),IF(AND('Female Data'!U983&gt;U$1288,'Female Data'!U983&lt;U$1289),'Female Data'!$X983,0))))</f>
        <v>--</v>
      </c>
      <c r="V983" t="str">
        <f>IF(AND(V$1288=0,V$1289=0),"--",IF(AND(V$1288&gt;0,V$1289=0),IF('Female Data'!V983&gt;V$1288,'Female Data'!$X983,0),IF(AND(V$1288=0,V$1289&gt;0),IF('Female Data'!V983&lt;V$1289,'Female Data'!$X983,0),IF(AND('Female Data'!V983&gt;V$1288,'Female Data'!V983&lt;V$1289),'Female Data'!$X983,0))))</f>
        <v>--</v>
      </c>
      <c r="W983" t="str">
        <f>IF(AND(W$1288=0,W$1289=0),"--",IF(AND(W$1288&gt;0,W$1289=0),IF('Female Data'!W983&gt;W$1288,'Female Data'!$X983,0),IF(AND(W$1288=0,W$1289&gt;0),IF('Female Data'!W983&lt;W$1289,'Female Data'!$X983,0),IF(AND('Female Data'!W983&gt;W$1288,'Female Data'!W983&lt;W$1289),'Female Data'!$X983,0))))</f>
        <v>--</v>
      </c>
      <c r="Y983">
        <f t="shared" si="30"/>
        <v>0</v>
      </c>
      <c r="Z983">
        <f>Y983*'Female Data'!X983</f>
        <v>0</v>
      </c>
      <c r="AA983">
        <f t="shared" si="31"/>
        <v>1</v>
      </c>
      <c r="AB983">
        <f>AA983*'Female Data'!X983</f>
        <v>136631</v>
      </c>
    </row>
    <row r="984" spans="1:28">
      <c r="A984">
        <f>'Female Data'!A984</f>
        <v>983</v>
      </c>
      <c r="B984" t="str">
        <f>'Female Data'!B984</f>
        <v>F</v>
      </c>
      <c r="C984" t="str">
        <f>IF(AND(C$1288=0,C$1289=0),"--",IF(AND(C$1288&gt;0,C$1289=0),IF('Female Data'!C984&gt;C$1288,'Female Data'!$X984,0),IF(AND(C$1288=0,C$1289&gt;0),IF('Female Data'!C984&lt;C$1289,'Female Data'!$X984,0),IF(AND('Female Data'!C984&gt;C$1288,'Female Data'!C984&lt;C$1289),'Female Data'!$X984,0))))</f>
        <v>--</v>
      </c>
      <c r="D984" t="str">
        <f>IF(AND(D$1288=0,D$1289=0),"--",IF(AND(D$1288&gt;0,D$1289=0),IF('Female Data'!D984&gt;D$1288,'Female Data'!$X984,0),IF(AND(D$1288=0,D$1289&gt;0),IF('Female Data'!D984&lt;D$1289,'Female Data'!$X984,0),IF(AND('Female Data'!D984&gt;D$1288,'Female Data'!D984&lt;D$1289),'Female Data'!$X984,0))))</f>
        <v>--</v>
      </c>
      <c r="E984" t="str">
        <f>IF(AND(E$1288=0,E$1289=0),"--",IF(AND(E$1288&gt;0,E$1289=0),IF('Female Data'!E984&gt;E$1288,'Female Data'!$X984,0),IF(AND(E$1288=0,E$1289&gt;0),IF('Female Data'!E984&lt;E$1289,'Female Data'!$X984,0),IF(AND('Female Data'!E984&gt;E$1288,'Female Data'!E984&lt;E$1289),'Female Data'!$X984,0))))</f>
        <v>--</v>
      </c>
      <c r="F984" t="str">
        <f>IF(AND(F$1288=0,F$1289=0),"--",IF(AND(F$1288&gt;0,F$1289=0),IF('Female Data'!F984&gt;F$1288,'Female Data'!$X984,0),IF(AND(F$1288=0,F$1289&gt;0),IF('Female Data'!F984&lt;F$1289,'Female Data'!$X984,0),IF(AND('Female Data'!F984&gt;F$1288,'Female Data'!F984&lt;F$1289),'Female Data'!$X984,0))))</f>
        <v>--</v>
      </c>
      <c r="G984" t="str">
        <f>IF(AND(G$1288=0,G$1289=0),"--",IF(AND(G$1288&gt;0,G$1289=0),IF('Female Data'!G984&gt;G$1288,'Female Data'!$X984,0),IF(AND(G$1288=0,G$1289&gt;0),IF('Female Data'!G984&lt;G$1289,'Female Data'!$X984,0),IF(AND('Female Data'!G984&gt;G$1288,'Female Data'!G984&lt;G$1289),'Female Data'!$X984,0))))</f>
        <v>--</v>
      </c>
      <c r="H984" t="str">
        <f>IF(AND(H$1288=0,H$1289=0),"--",IF(AND(H$1288&gt;0,H$1289=0),IF('Female Data'!H984&gt;H$1288,'Female Data'!$X984,0),IF(AND(H$1288=0,H$1289&gt;0),IF('Female Data'!H984&lt;H$1289,'Female Data'!$X984,0),IF(AND('Female Data'!H984&gt;H$1288,'Female Data'!H984&lt;H$1289),'Female Data'!$X984,0))))</f>
        <v>--</v>
      </c>
      <c r="I984" t="str">
        <f>IF(AND(I$1288=0,I$1289=0),"--",IF(AND(I$1288&gt;0,I$1289=0),IF('Female Data'!I984&gt;I$1288,'Female Data'!$X984,0),IF(AND(I$1288=0,I$1289&gt;0),IF('Female Data'!I984&lt;I$1289,'Female Data'!$X984,0),IF(AND('Female Data'!I984&gt;I$1288,'Female Data'!I984&lt;I$1289),'Female Data'!$X984,0))))</f>
        <v>--</v>
      </c>
      <c r="J984" t="str">
        <f>IF(AND(J$1288=0,J$1289=0),"--",IF(AND(J$1288&gt;0,J$1289=0),IF('Female Data'!J984&gt;J$1288,'Female Data'!$X984,0),IF(AND(J$1288=0,J$1289&gt;0),IF('Female Data'!J984&lt;J$1289,'Female Data'!$X984,0),IF(AND('Female Data'!J984&gt;J$1288,'Female Data'!J984&lt;J$1289),'Female Data'!$X984,0))))</f>
        <v>--</v>
      </c>
      <c r="K984" t="str">
        <f>IF(AND(K$1288=0,K$1289=0),"--",IF(AND(K$1288&gt;0,K$1289=0),IF('Female Data'!K984&gt;K$1288,'Female Data'!$X984,0),IF(AND(K$1288=0,K$1289&gt;0),IF('Female Data'!K984&lt;K$1289,'Female Data'!$X984,0),IF(AND('Female Data'!K984&gt;K$1288,'Female Data'!K984&lt;K$1289),'Female Data'!$X984,0))))</f>
        <v>--</v>
      </c>
      <c r="L984" t="str">
        <f>IF(AND(L$1288=0,L$1289=0),"--",IF(AND(L$1288&gt;0,L$1289=0),IF('Female Data'!L984&gt;L$1288,'Female Data'!$X984,0),IF(AND(L$1288=0,L$1289&gt;0),IF('Female Data'!L984&lt;L$1289,'Female Data'!$X984,0),IF(AND('Female Data'!L984&gt;L$1288,'Female Data'!L984&lt;L$1289),'Female Data'!$X984,0))))</f>
        <v>--</v>
      </c>
      <c r="M984" t="str">
        <f>IF(AND(M$1288=0,M$1289=0),"--",IF(AND(M$1288&gt;0,M$1289=0),IF('Female Data'!M984&gt;M$1288,'Female Data'!$X984,0),IF(AND(M$1288=0,M$1289&gt;0),IF('Female Data'!M984&lt;M$1289,'Female Data'!$X984,0),IF(AND('Female Data'!M984&gt;M$1288,'Female Data'!M984&lt;M$1289),'Female Data'!$X984,0))))</f>
        <v>--</v>
      </c>
      <c r="N984" t="str">
        <f>IF(AND(N$1288=0,N$1289=0),"--",IF(AND(N$1288&gt;0,N$1289=0),IF('Female Data'!N984&gt;N$1288,'Female Data'!$X984,0),IF(AND(N$1288=0,N$1289&gt;0),IF('Female Data'!N984&lt;N$1289,'Female Data'!$X984,0),IF(AND('Female Data'!N984&gt;N$1288,'Female Data'!N984&lt;N$1289),'Female Data'!$X984,0))))</f>
        <v>--</v>
      </c>
      <c r="O984" t="str">
        <f>IF(AND(O$1288=0,O$1289=0),"--",IF(AND(O$1288&gt;0,O$1289=0),IF('Female Data'!O984&gt;O$1288,'Female Data'!$X984,0),IF(AND(O$1288=0,O$1289&gt;0),IF('Female Data'!O984&lt;O$1289,'Female Data'!$X984,0),IF(AND('Female Data'!O984&gt;O$1288,'Female Data'!O984&lt;O$1289),'Female Data'!$X984,0))))</f>
        <v>--</v>
      </c>
      <c r="P984" t="str">
        <f>IF(AND(P$1288=0,P$1289=0),"--",IF(AND(P$1288&gt;0,P$1289=0),IF('Female Data'!P984&gt;P$1288,'Female Data'!$X984,0),IF(AND(P$1288=0,P$1289&gt;0),IF('Female Data'!P984&lt;P$1289,'Female Data'!$X984,0),IF(AND('Female Data'!P984&gt;P$1288,'Female Data'!P984&lt;P$1289),'Female Data'!$X984,0))))</f>
        <v>--</v>
      </c>
      <c r="Q984" t="str">
        <f>IF(AND(Q$1288=0,Q$1289=0),"--",IF(AND(Q$1288&gt;0,Q$1289=0),IF('Female Data'!Q984&gt;Q$1288,'Female Data'!$X984,0),IF(AND(Q$1288=0,Q$1289&gt;0),IF('Female Data'!Q984&lt;Q$1289,'Female Data'!$X984,0),IF(AND('Female Data'!Q984&gt;Q$1288,'Female Data'!Q984&lt;Q$1289),'Female Data'!$X984,0))))</f>
        <v>--</v>
      </c>
      <c r="R984" t="str">
        <f>IF(AND(R$1288=0,R$1289=0),"--",IF(AND(R$1288&gt;0,R$1289=0),IF('Female Data'!R984&gt;R$1288,'Female Data'!$X984,0),IF(AND(R$1288=0,R$1289&gt;0),IF('Female Data'!R984&lt;R$1289,'Female Data'!$X984,0),IF(AND('Female Data'!R984&gt;R$1288,'Female Data'!R984&lt;R$1289),'Female Data'!$X984,0))))</f>
        <v>--</v>
      </c>
      <c r="S984" t="str">
        <f>IF(AND(S$1288=0,S$1289=0),"--",IF(AND(S$1288&gt;0,S$1289=0),IF('Female Data'!S984&gt;S$1288,'Female Data'!$X984,0),IF(AND(S$1288=0,S$1289&gt;0),IF('Female Data'!S984&lt;S$1289,'Female Data'!$X984,0),IF(AND('Female Data'!S984&gt;S$1288,'Female Data'!S984&lt;S$1289),'Female Data'!$X984,0))))</f>
        <v>--</v>
      </c>
      <c r="T984" t="str">
        <f>IF(AND(T$1288=0,T$1289=0),"--",IF(AND(T$1288&gt;0,T$1289=0),IF('Female Data'!T984&gt;T$1288,'Female Data'!$X984,0),IF(AND(T$1288=0,T$1289&gt;0),IF('Female Data'!T984&lt;T$1289,'Female Data'!$X984,0),IF(AND('Female Data'!T984&gt;T$1288,'Female Data'!T984&lt;T$1289),'Female Data'!$X984,0))))</f>
        <v>--</v>
      </c>
      <c r="U984" t="str">
        <f>IF(AND(U$1288=0,U$1289=0),"--",IF(AND(U$1288&gt;0,U$1289=0),IF('Female Data'!U984&gt;U$1288,'Female Data'!$X984,0),IF(AND(U$1288=0,U$1289&gt;0),IF('Female Data'!U984&lt;U$1289,'Female Data'!$X984,0),IF(AND('Female Data'!U984&gt;U$1288,'Female Data'!U984&lt;U$1289),'Female Data'!$X984,0))))</f>
        <v>--</v>
      </c>
      <c r="V984" t="str">
        <f>IF(AND(V$1288=0,V$1289=0),"--",IF(AND(V$1288&gt;0,V$1289=0),IF('Female Data'!V984&gt;V$1288,'Female Data'!$X984,0),IF(AND(V$1288=0,V$1289&gt;0),IF('Female Data'!V984&lt;V$1289,'Female Data'!$X984,0),IF(AND('Female Data'!V984&gt;V$1288,'Female Data'!V984&lt;V$1289),'Female Data'!$X984,0))))</f>
        <v>--</v>
      </c>
      <c r="W984" t="str">
        <f>IF(AND(W$1288=0,W$1289=0),"--",IF(AND(W$1288&gt;0,W$1289=0),IF('Female Data'!W984&gt;W$1288,'Female Data'!$X984,0),IF(AND(W$1288=0,W$1289&gt;0),IF('Female Data'!W984&lt;W$1289,'Female Data'!$X984,0),IF(AND('Female Data'!W984&gt;W$1288,'Female Data'!W984&lt;W$1289),'Female Data'!$X984,0))))</f>
        <v>--</v>
      </c>
      <c r="Y984">
        <f t="shared" si="30"/>
        <v>0</v>
      </c>
      <c r="Z984">
        <f>Y984*'Female Data'!X984</f>
        <v>0</v>
      </c>
      <c r="AA984">
        <f t="shared" si="31"/>
        <v>1</v>
      </c>
      <c r="AB984">
        <f>AA984*'Female Data'!X984</f>
        <v>121933</v>
      </c>
    </row>
    <row r="985" spans="1:28">
      <c r="A985">
        <f>'Female Data'!A985</f>
        <v>984</v>
      </c>
      <c r="B985" t="str">
        <f>'Female Data'!B985</f>
        <v>F</v>
      </c>
      <c r="C985" t="str">
        <f>IF(AND(C$1288=0,C$1289=0),"--",IF(AND(C$1288&gt;0,C$1289=0),IF('Female Data'!C985&gt;C$1288,'Female Data'!$X985,0),IF(AND(C$1288=0,C$1289&gt;0),IF('Female Data'!C985&lt;C$1289,'Female Data'!$X985,0),IF(AND('Female Data'!C985&gt;C$1288,'Female Data'!C985&lt;C$1289),'Female Data'!$X985,0))))</f>
        <v>--</v>
      </c>
      <c r="D985" t="str">
        <f>IF(AND(D$1288=0,D$1289=0),"--",IF(AND(D$1288&gt;0,D$1289=0),IF('Female Data'!D985&gt;D$1288,'Female Data'!$X985,0),IF(AND(D$1288=0,D$1289&gt;0),IF('Female Data'!D985&lt;D$1289,'Female Data'!$X985,0),IF(AND('Female Data'!D985&gt;D$1288,'Female Data'!D985&lt;D$1289),'Female Data'!$X985,0))))</f>
        <v>--</v>
      </c>
      <c r="E985" t="str">
        <f>IF(AND(E$1288=0,E$1289=0),"--",IF(AND(E$1288&gt;0,E$1289=0),IF('Female Data'!E985&gt;E$1288,'Female Data'!$X985,0),IF(AND(E$1288=0,E$1289&gt;0),IF('Female Data'!E985&lt;E$1289,'Female Data'!$X985,0),IF(AND('Female Data'!E985&gt;E$1288,'Female Data'!E985&lt;E$1289),'Female Data'!$X985,0))))</f>
        <v>--</v>
      </c>
      <c r="F985" t="str">
        <f>IF(AND(F$1288=0,F$1289=0),"--",IF(AND(F$1288&gt;0,F$1289=0),IF('Female Data'!F985&gt;F$1288,'Female Data'!$X985,0),IF(AND(F$1288=0,F$1289&gt;0),IF('Female Data'!F985&lt;F$1289,'Female Data'!$X985,0),IF(AND('Female Data'!F985&gt;F$1288,'Female Data'!F985&lt;F$1289),'Female Data'!$X985,0))))</f>
        <v>--</v>
      </c>
      <c r="G985" t="str">
        <f>IF(AND(G$1288=0,G$1289=0),"--",IF(AND(G$1288&gt;0,G$1289=0),IF('Female Data'!G985&gt;G$1288,'Female Data'!$X985,0),IF(AND(G$1288=0,G$1289&gt;0),IF('Female Data'!G985&lt;G$1289,'Female Data'!$X985,0),IF(AND('Female Data'!G985&gt;G$1288,'Female Data'!G985&lt;G$1289),'Female Data'!$X985,0))))</f>
        <v>--</v>
      </c>
      <c r="H985" t="str">
        <f>IF(AND(H$1288=0,H$1289=0),"--",IF(AND(H$1288&gt;0,H$1289=0),IF('Female Data'!H985&gt;H$1288,'Female Data'!$X985,0),IF(AND(H$1288=0,H$1289&gt;0),IF('Female Data'!H985&lt;H$1289,'Female Data'!$X985,0),IF(AND('Female Data'!H985&gt;H$1288,'Female Data'!H985&lt;H$1289),'Female Data'!$X985,0))))</f>
        <v>--</v>
      </c>
      <c r="I985" t="str">
        <f>IF(AND(I$1288=0,I$1289=0),"--",IF(AND(I$1288&gt;0,I$1289=0),IF('Female Data'!I985&gt;I$1288,'Female Data'!$X985,0),IF(AND(I$1288=0,I$1289&gt;0),IF('Female Data'!I985&lt;I$1289,'Female Data'!$X985,0),IF(AND('Female Data'!I985&gt;I$1288,'Female Data'!I985&lt;I$1289),'Female Data'!$X985,0))))</f>
        <v>--</v>
      </c>
      <c r="J985" t="str">
        <f>IF(AND(J$1288=0,J$1289=0),"--",IF(AND(J$1288&gt;0,J$1289=0),IF('Female Data'!J985&gt;J$1288,'Female Data'!$X985,0),IF(AND(J$1288=0,J$1289&gt;0),IF('Female Data'!J985&lt;J$1289,'Female Data'!$X985,0),IF(AND('Female Data'!J985&gt;J$1288,'Female Data'!J985&lt;J$1289),'Female Data'!$X985,0))))</f>
        <v>--</v>
      </c>
      <c r="K985" t="str">
        <f>IF(AND(K$1288=0,K$1289=0),"--",IF(AND(K$1288&gt;0,K$1289=0),IF('Female Data'!K985&gt;K$1288,'Female Data'!$X985,0),IF(AND(K$1288=0,K$1289&gt;0),IF('Female Data'!K985&lt;K$1289,'Female Data'!$X985,0),IF(AND('Female Data'!K985&gt;K$1288,'Female Data'!K985&lt;K$1289),'Female Data'!$X985,0))))</f>
        <v>--</v>
      </c>
      <c r="L985" t="str">
        <f>IF(AND(L$1288=0,L$1289=0),"--",IF(AND(L$1288&gt;0,L$1289=0),IF('Female Data'!L985&gt;L$1288,'Female Data'!$X985,0),IF(AND(L$1288=0,L$1289&gt;0),IF('Female Data'!L985&lt;L$1289,'Female Data'!$X985,0),IF(AND('Female Data'!L985&gt;L$1288,'Female Data'!L985&lt;L$1289),'Female Data'!$X985,0))))</f>
        <v>--</v>
      </c>
      <c r="M985" t="str">
        <f>IF(AND(M$1288=0,M$1289=0),"--",IF(AND(M$1288&gt;0,M$1289=0),IF('Female Data'!M985&gt;M$1288,'Female Data'!$X985,0),IF(AND(M$1288=0,M$1289&gt;0),IF('Female Data'!M985&lt;M$1289,'Female Data'!$X985,0),IF(AND('Female Data'!M985&gt;M$1288,'Female Data'!M985&lt;M$1289),'Female Data'!$X985,0))))</f>
        <v>--</v>
      </c>
      <c r="N985" t="str">
        <f>IF(AND(N$1288=0,N$1289=0),"--",IF(AND(N$1288&gt;0,N$1289=0),IF('Female Data'!N985&gt;N$1288,'Female Data'!$X985,0),IF(AND(N$1288=0,N$1289&gt;0),IF('Female Data'!N985&lt;N$1289,'Female Data'!$X985,0),IF(AND('Female Data'!N985&gt;N$1288,'Female Data'!N985&lt;N$1289),'Female Data'!$X985,0))))</f>
        <v>--</v>
      </c>
      <c r="O985" t="str">
        <f>IF(AND(O$1288=0,O$1289=0),"--",IF(AND(O$1288&gt;0,O$1289=0),IF('Female Data'!O985&gt;O$1288,'Female Data'!$X985,0),IF(AND(O$1288=0,O$1289&gt;0),IF('Female Data'!O985&lt;O$1289,'Female Data'!$X985,0),IF(AND('Female Data'!O985&gt;O$1288,'Female Data'!O985&lt;O$1289),'Female Data'!$X985,0))))</f>
        <v>--</v>
      </c>
      <c r="P985" t="str">
        <f>IF(AND(P$1288=0,P$1289=0),"--",IF(AND(P$1288&gt;0,P$1289=0),IF('Female Data'!P985&gt;P$1288,'Female Data'!$X985,0),IF(AND(P$1288=0,P$1289&gt;0),IF('Female Data'!P985&lt;P$1289,'Female Data'!$X985,0),IF(AND('Female Data'!P985&gt;P$1288,'Female Data'!P985&lt;P$1289),'Female Data'!$X985,0))))</f>
        <v>--</v>
      </c>
      <c r="Q985" t="str">
        <f>IF(AND(Q$1288=0,Q$1289=0),"--",IF(AND(Q$1288&gt;0,Q$1289=0),IF('Female Data'!Q985&gt;Q$1288,'Female Data'!$X985,0),IF(AND(Q$1288=0,Q$1289&gt;0),IF('Female Data'!Q985&lt;Q$1289,'Female Data'!$X985,0),IF(AND('Female Data'!Q985&gt;Q$1288,'Female Data'!Q985&lt;Q$1289),'Female Data'!$X985,0))))</f>
        <v>--</v>
      </c>
      <c r="R985" t="str">
        <f>IF(AND(R$1288=0,R$1289=0),"--",IF(AND(R$1288&gt;0,R$1289=0),IF('Female Data'!R985&gt;R$1288,'Female Data'!$X985,0),IF(AND(R$1288=0,R$1289&gt;0),IF('Female Data'!R985&lt;R$1289,'Female Data'!$X985,0),IF(AND('Female Data'!R985&gt;R$1288,'Female Data'!R985&lt;R$1289),'Female Data'!$X985,0))))</f>
        <v>--</v>
      </c>
      <c r="S985" t="str">
        <f>IF(AND(S$1288=0,S$1289=0),"--",IF(AND(S$1288&gt;0,S$1289=0),IF('Female Data'!S985&gt;S$1288,'Female Data'!$X985,0),IF(AND(S$1288=0,S$1289&gt;0),IF('Female Data'!S985&lt;S$1289,'Female Data'!$X985,0),IF(AND('Female Data'!S985&gt;S$1288,'Female Data'!S985&lt;S$1289),'Female Data'!$X985,0))))</f>
        <v>--</v>
      </c>
      <c r="T985" t="str">
        <f>IF(AND(T$1288=0,T$1289=0),"--",IF(AND(T$1288&gt;0,T$1289=0),IF('Female Data'!T985&gt;T$1288,'Female Data'!$X985,0),IF(AND(T$1288=0,T$1289&gt;0),IF('Female Data'!T985&lt;T$1289,'Female Data'!$X985,0),IF(AND('Female Data'!T985&gt;T$1288,'Female Data'!T985&lt;T$1289),'Female Data'!$X985,0))))</f>
        <v>--</v>
      </c>
      <c r="U985" t="str">
        <f>IF(AND(U$1288=0,U$1289=0),"--",IF(AND(U$1288&gt;0,U$1289=0),IF('Female Data'!U985&gt;U$1288,'Female Data'!$X985,0),IF(AND(U$1288=0,U$1289&gt;0),IF('Female Data'!U985&lt;U$1289,'Female Data'!$X985,0),IF(AND('Female Data'!U985&gt;U$1288,'Female Data'!U985&lt;U$1289),'Female Data'!$X985,0))))</f>
        <v>--</v>
      </c>
      <c r="V985" t="str">
        <f>IF(AND(V$1288=0,V$1289=0),"--",IF(AND(V$1288&gt;0,V$1289=0),IF('Female Data'!V985&gt;V$1288,'Female Data'!$X985,0),IF(AND(V$1288=0,V$1289&gt;0),IF('Female Data'!V985&lt;V$1289,'Female Data'!$X985,0),IF(AND('Female Data'!V985&gt;V$1288,'Female Data'!V985&lt;V$1289),'Female Data'!$X985,0))))</f>
        <v>--</v>
      </c>
      <c r="W985" t="str">
        <f>IF(AND(W$1288=0,W$1289=0),"--",IF(AND(W$1288&gt;0,W$1289=0),IF('Female Data'!W985&gt;W$1288,'Female Data'!$X985,0),IF(AND(W$1288=0,W$1289&gt;0),IF('Female Data'!W985&lt;W$1289,'Female Data'!$X985,0),IF(AND('Female Data'!W985&gt;W$1288,'Female Data'!W985&lt;W$1289),'Female Data'!$X985,0))))</f>
        <v>--</v>
      </c>
      <c r="Y985">
        <f t="shared" si="30"/>
        <v>0</v>
      </c>
      <c r="Z985">
        <f>Y985*'Female Data'!X985</f>
        <v>0</v>
      </c>
      <c r="AA985">
        <f t="shared" si="31"/>
        <v>1</v>
      </c>
      <c r="AB985">
        <f>AA985*'Female Data'!X985</f>
        <v>216316</v>
      </c>
    </row>
    <row r="986" spans="1:28">
      <c r="A986">
        <f>'Female Data'!A986</f>
        <v>985</v>
      </c>
      <c r="B986" t="str">
        <f>'Female Data'!B986</f>
        <v>F</v>
      </c>
      <c r="C986" t="str">
        <f>IF(AND(C$1288=0,C$1289=0),"--",IF(AND(C$1288&gt;0,C$1289=0),IF('Female Data'!C986&gt;C$1288,'Female Data'!$X986,0),IF(AND(C$1288=0,C$1289&gt;0),IF('Female Data'!C986&lt;C$1289,'Female Data'!$X986,0),IF(AND('Female Data'!C986&gt;C$1288,'Female Data'!C986&lt;C$1289),'Female Data'!$X986,0))))</f>
        <v>--</v>
      </c>
      <c r="D986" t="str">
        <f>IF(AND(D$1288=0,D$1289=0),"--",IF(AND(D$1288&gt;0,D$1289=0),IF('Female Data'!D986&gt;D$1288,'Female Data'!$X986,0),IF(AND(D$1288=0,D$1289&gt;0),IF('Female Data'!D986&lt;D$1289,'Female Data'!$X986,0),IF(AND('Female Data'!D986&gt;D$1288,'Female Data'!D986&lt;D$1289),'Female Data'!$X986,0))))</f>
        <v>--</v>
      </c>
      <c r="E986" t="str">
        <f>IF(AND(E$1288=0,E$1289=0),"--",IF(AND(E$1288&gt;0,E$1289=0),IF('Female Data'!E986&gt;E$1288,'Female Data'!$X986,0),IF(AND(E$1288=0,E$1289&gt;0),IF('Female Data'!E986&lt;E$1289,'Female Data'!$X986,0),IF(AND('Female Data'!E986&gt;E$1288,'Female Data'!E986&lt;E$1289),'Female Data'!$X986,0))))</f>
        <v>--</v>
      </c>
      <c r="F986" t="str">
        <f>IF(AND(F$1288=0,F$1289=0),"--",IF(AND(F$1288&gt;0,F$1289=0),IF('Female Data'!F986&gt;F$1288,'Female Data'!$X986,0),IF(AND(F$1288=0,F$1289&gt;0),IF('Female Data'!F986&lt;F$1289,'Female Data'!$X986,0),IF(AND('Female Data'!F986&gt;F$1288,'Female Data'!F986&lt;F$1289),'Female Data'!$X986,0))))</f>
        <v>--</v>
      </c>
      <c r="G986" t="str">
        <f>IF(AND(G$1288=0,G$1289=0),"--",IF(AND(G$1288&gt;0,G$1289=0),IF('Female Data'!G986&gt;G$1288,'Female Data'!$X986,0),IF(AND(G$1288=0,G$1289&gt;0),IF('Female Data'!G986&lt;G$1289,'Female Data'!$X986,0),IF(AND('Female Data'!G986&gt;G$1288,'Female Data'!G986&lt;G$1289),'Female Data'!$X986,0))))</f>
        <v>--</v>
      </c>
      <c r="H986" t="str">
        <f>IF(AND(H$1288=0,H$1289=0),"--",IF(AND(H$1288&gt;0,H$1289=0),IF('Female Data'!H986&gt;H$1288,'Female Data'!$X986,0),IF(AND(H$1288=0,H$1289&gt;0),IF('Female Data'!H986&lt;H$1289,'Female Data'!$X986,0),IF(AND('Female Data'!H986&gt;H$1288,'Female Data'!H986&lt;H$1289),'Female Data'!$X986,0))))</f>
        <v>--</v>
      </c>
      <c r="I986" t="str">
        <f>IF(AND(I$1288=0,I$1289=0),"--",IF(AND(I$1288&gt;0,I$1289=0),IF('Female Data'!I986&gt;I$1288,'Female Data'!$X986,0),IF(AND(I$1288=0,I$1289&gt;0),IF('Female Data'!I986&lt;I$1289,'Female Data'!$X986,0),IF(AND('Female Data'!I986&gt;I$1288,'Female Data'!I986&lt;I$1289),'Female Data'!$X986,0))))</f>
        <v>--</v>
      </c>
      <c r="J986" t="str">
        <f>IF(AND(J$1288=0,J$1289=0),"--",IF(AND(J$1288&gt;0,J$1289=0),IF('Female Data'!J986&gt;J$1288,'Female Data'!$X986,0),IF(AND(J$1288=0,J$1289&gt;0),IF('Female Data'!J986&lt;J$1289,'Female Data'!$X986,0),IF(AND('Female Data'!J986&gt;J$1288,'Female Data'!J986&lt;J$1289),'Female Data'!$X986,0))))</f>
        <v>--</v>
      </c>
      <c r="K986" t="str">
        <f>IF(AND(K$1288=0,K$1289=0),"--",IF(AND(K$1288&gt;0,K$1289=0),IF('Female Data'!K986&gt;K$1288,'Female Data'!$X986,0),IF(AND(K$1288=0,K$1289&gt;0),IF('Female Data'!K986&lt;K$1289,'Female Data'!$X986,0),IF(AND('Female Data'!K986&gt;K$1288,'Female Data'!K986&lt;K$1289),'Female Data'!$X986,0))))</f>
        <v>--</v>
      </c>
      <c r="L986" t="str">
        <f>IF(AND(L$1288=0,L$1289=0),"--",IF(AND(L$1288&gt;0,L$1289=0),IF('Female Data'!L986&gt;L$1288,'Female Data'!$X986,0),IF(AND(L$1288=0,L$1289&gt;0),IF('Female Data'!L986&lt;L$1289,'Female Data'!$X986,0),IF(AND('Female Data'!L986&gt;L$1288,'Female Data'!L986&lt;L$1289),'Female Data'!$X986,0))))</f>
        <v>--</v>
      </c>
      <c r="M986" t="str">
        <f>IF(AND(M$1288=0,M$1289=0),"--",IF(AND(M$1288&gt;0,M$1289=0),IF('Female Data'!M986&gt;M$1288,'Female Data'!$X986,0),IF(AND(M$1288=0,M$1289&gt;0),IF('Female Data'!M986&lt;M$1289,'Female Data'!$X986,0),IF(AND('Female Data'!M986&gt;M$1288,'Female Data'!M986&lt;M$1289),'Female Data'!$X986,0))))</f>
        <v>--</v>
      </c>
      <c r="N986" t="str">
        <f>IF(AND(N$1288=0,N$1289=0),"--",IF(AND(N$1288&gt;0,N$1289=0),IF('Female Data'!N986&gt;N$1288,'Female Data'!$X986,0),IF(AND(N$1288=0,N$1289&gt;0),IF('Female Data'!N986&lt;N$1289,'Female Data'!$X986,0),IF(AND('Female Data'!N986&gt;N$1288,'Female Data'!N986&lt;N$1289),'Female Data'!$X986,0))))</f>
        <v>--</v>
      </c>
      <c r="O986" t="str">
        <f>IF(AND(O$1288=0,O$1289=0),"--",IF(AND(O$1288&gt;0,O$1289=0),IF('Female Data'!O986&gt;O$1288,'Female Data'!$X986,0),IF(AND(O$1288=0,O$1289&gt;0),IF('Female Data'!O986&lt;O$1289,'Female Data'!$X986,0),IF(AND('Female Data'!O986&gt;O$1288,'Female Data'!O986&lt;O$1289),'Female Data'!$X986,0))))</f>
        <v>--</v>
      </c>
      <c r="P986" t="str">
        <f>IF(AND(P$1288=0,P$1289=0),"--",IF(AND(P$1288&gt;0,P$1289=0),IF('Female Data'!P986&gt;P$1288,'Female Data'!$X986,0),IF(AND(P$1288=0,P$1289&gt;0),IF('Female Data'!P986&lt;P$1289,'Female Data'!$X986,0),IF(AND('Female Data'!P986&gt;P$1288,'Female Data'!P986&lt;P$1289),'Female Data'!$X986,0))))</f>
        <v>--</v>
      </c>
      <c r="Q986" t="str">
        <f>IF(AND(Q$1288=0,Q$1289=0),"--",IF(AND(Q$1288&gt;0,Q$1289=0),IF('Female Data'!Q986&gt;Q$1288,'Female Data'!$X986,0),IF(AND(Q$1288=0,Q$1289&gt;0),IF('Female Data'!Q986&lt;Q$1289,'Female Data'!$X986,0),IF(AND('Female Data'!Q986&gt;Q$1288,'Female Data'!Q986&lt;Q$1289),'Female Data'!$X986,0))))</f>
        <v>--</v>
      </c>
      <c r="R986" t="str">
        <f>IF(AND(R$1288=0,R$1289=0),"--",IF(AND(R$1288&gt;0,R$1289=0),IF('Female Data'!R986&gt;R$1288,'Female Data'!$X986,0),IF(AND(R$1288=0,R$1289&gt;0),IF('Female Data'!R986&lt;R$1289,'Female Data'!$X986,0),IF(AND('Female Data'!R986&gt;R$1288,'Female Data'!R986&lt;R$1289),'Female Data'!$X986,0))))</f>
        <v>--</v>
      </c>
      <c r="S986" t="str">
        <f>IF(AND(S$1288=0,S$1289=0),"--",IF(AND(S$1288&gt;0,S$1289=0),IF('Female Data'!S986&gt;S$1288,'Female Data'!$X986,0),IF(AND(S$1288=0,S$1289&gt;0),IF('Female Data'!S986&lt;S$1289,'Female Data'!$X986,0),IF(AND('Female Data'!S986&gt;S$1288,'Female Data'!S986&lt;S$1289),'Female Data'!$X986,0))))</f>
        <v>--</v>
      </c>
      <c r="T986" t="str">
        <f>IF(AND(T$1288=0,T$1289=0),"--",IF(AND(T$1288&gt;0,T$1289=0),IF('Female Data'!T986&gt;T$1288,'Female Data'!$X986,0),IF(AND(T$1288=0,T$1289&gt;0),IF('Female Data'!T986&lt;T$1289,'Female Data'!$X986,0),IF(AND('Female Data'!T986&gt;T$1288,'Female Data'!T986&lt;T$1289),'Female Data'!$X986,0))))</f>
        <v>--</v>
      </c>
      <c r="U986" t="str">
        <f>IF(AND(U$1288=0,U$1289=0),"--",IF(AND(U$1288&gt;0,U$1289=0),IF('Female Data'!U986&gt;U$1288,'Female Data'!$X986,0),IF(AND(U$1288=0,U$1289&gt;0),IF('Female Data'!U986&lt;U$1289,'Female Data'!$X986,0),IF(AND('Female Data'!U986&gt;U$1288,'Female Data'!U986&lt;U$1289),'Female Data'!$X986,0))))</f>
        <v>--</v>
      </c>
      <c r="V986" t="str">
        <f>IF(AND(V$1288=0,V$1289=0),"--",IF(AND(V$1288&gt;0,V$1289=0),IF('Female Data'!V986&gt;V$1288,'Female Data'!$X986,0),IF(AND(V$1288=0,V$1289&gt;0),IF('Female Data'!V986&lt;V$1289,'Female Data'!$X986,0),IF(AND('Female Data'!V986&gt;V$1288,'Female Data'!V986&lt;V$1289),'Female Data'!$X986,0))))</f>
        <v>--</v>
      </c>
      <c r="W986" t="str">
        <f>IF(AND(W$1288=0,W$1289=0),"--",IF(AND(W$1288&gt;0,W$1289=0),IF('Female Data'!W986&gt;W$1288,'Female Data'!$X986,0),IF(AND(W$1288=0,W$1289&gt;0),IF('Female Data'!W986&lt;W$1289,'Female Data'!$X986,0),IF(AND('Female Data'!W986&gt;W$1288,'Female Data'!W986&lt;W$1289),'Female Data'!$X986,0))))</f>
        <v>--</v>
      </c>
      <c r="Y986">
        <f t="shared" si="30"/>
        <v>0</v>
      </c>
      <c r="Z986">
        <f>Y986*'Female Data'!X986</f>
        <v>0</v>
      </c>
      <c r="AA986">
        <f t="shared" si="31"/>
        <v>1</v>
      </c>
      <c r="AB986">
        <f>AA986*'Female Data'!X986</f>
        <v>125129</v>
      </c>
    </row>
    <row r="987" spans="1:28">
      <c r="A987">
        <f>'Female Data'!A987</f>
        <v>986</v>
      </c>
      <c r="B987" t="str">
        <f>'Female Data'!B987</f>
        <v>F</v>
      </c>
      <c r="C987" t="str">
        <f>IF(AND(C$1288=0,C$1289=0),"--",IF(AND(C$1288&gt;0,C$1289=0),IF('Female Data'!C987&gt;C$1288,'Female Data'!$X987,0),IF(AND(C$1288=0,C$1289&gt;0),IF('Female Data'!C987&lt;C$1289,'Female Data'!$X987,0),IF(AND('Female Data'!C987&gt;C$1288,'Female Data'!C987&lt;C$1289),'Female Data'!$X987,0))))</f>
        <v>--</v>
      </c>
      <c r="D987" t="str">
        <f>IF(AND(D$1288=0,D$1289=0),"--",IF(AND(D$1288&gt;0,D$1289=0),IF('Female Data'!D987&gt;D$1288,'Female Data'!$X987,0),IF(AND(D$1288=0,D$1289&gt;0),IF('Female Data'!D987&lt;D$1289,'Female Data'!$X987,0),IF(AND('Female Data'!D987&gt;D$1288,'Female Data'!D987&lt;D$1289),'Female Data'!$X987,0))))</f>
        <v>--</v>
      </c>
      <c r="E987" t="str">
        <f>IF(AND(E$1288=0,E$1289=0),"--",IF(AND(E$1288&gt;0,E$1289=0),IF('Female Data'!E987&gt;E$1288,'Female Data'!$X987,0),IF(AND(E$1288=0,E$1289&gt;0),IF('Female Data'!E987&lt;E$1289,'Female Data'!$X987,0),IF(AND('Female Data'!E987&gt;E$1288,'Female Data'!E987&lt;E$1289),'Female Data'!$X987,0))))</f>
        <v>--</v>
      </c>
      <c r="F987" t="str">
        <f>IF(AND(F$1288=0,F$1289=0),"--",IF(AND(F$1288&gt;0,F$1289=0),IF('Female Data'!F987&gt;F$1288,'Female Data'!$X987,0),IF(AND(F$1288=0,F$1289&gt;0),IF('Female Data'!F987&lt;F$1289,'Female Data'!$X987,0),IF(AND('Female Data'!F987&gt;F$1288,'Female Data'!F987&lt;F$1289),'Female Data'!$X987,0))))</f>
        <v>--</v>
      </c>
      <c r="G987" t="str">
        <f>IF(AND(G$1288=0,G$1289=0),"--",IF(AND(G$1288&gt;0,G$1289=0),IF('Female Data'!G987&gt;G$1288,'Female Data'!$X987,0),IF(AND(G$1288=0,G$1289&gt;0),IF('Female Data'!G987&lt;G$1289,'Female Data'!$X987,0),IF(AND('Female Data'!G987&gt;G$1288,'Female Data'!G987&lt;G$1289),'Female Data'!$X987,0))))</f>
        <v>--</v>
      </c>
      <c r="H987" t="str">
        <f>IF(AND(H$1288=0,H$1289=0),"--",IF(AND(H$1288&gt;0,H$1289=0),IF('Female Data'!H987&gt;H$1288,'Female Data'!$X987,0),IF(AND(H$1288=0,H$1289&gt;0),IF('Female Data'!H987&lt;H$1289,'Female Data'!$X987,0),IF(AND('Female Data'!H987&gt;H$1288,'Female Data'!H987&lt;H$1289),'Female Data'!$X987,0))))</f>
        <v>--</v>
      </c>
      <c r="I987" t="str">
        <f>IF(AND(I$1288=0,I$1289=0),"--",IF(AND(I$1288&gt;0,I$1289=0),IF('Female Data'!I987&gt;I$1288,'Female Data'!$X987,0),IF(AND(I$1288=0,I$1289&gt;0),IF('Female Data'!I987&lt;I$1289,'Female Data'!$X987,0),IF(AND('Female Data'!I987&gt;I$1288,'Female Data'!I987&lt;I$1289),'Female Data'!$X987,0))))</f>
        <v>--</v>
      </c>
      <c r="J987" t="str">
        <f>IF(AND(J$1288=0,J$1289=0),"--",IF(AND(J$1288&gt;0,J$1289=0),IF('Female Data'!J987&gt;J$1288,'Female Data'!$X987,0),IF(AND(J$1288=0,J$1289&gt;0),IF('Female Data'!J987&lt;J$1289,'Female Data'!$X987,0),IF(AND('Female Data'!J987&gt;J$1288,'Female Data'!J987&lt;J$1289),'Female Data'!$X987,0))))</f>
        <v>--</v>
      </c>
      <c r="K987" t="str">
        <f>IF(AND(K$1288=0,K$1289=0),"--",IF(AND(K$1288&gt;0,K$1289=0),IF('Female Data'!K987&gt;K$1288,'Female Data'!$X987,0),IF(AND(K$1288=0,K$1289&gt;0),IF('Female Data'!K987&lt;K$1289,'Female Data'!$X987,0),IF(AND('Female Data'!K987&gt;K$1288,'Female Data'!K987&lt;K$1289),'Female Data'!$X987,0))))</f>
        <v>--</v>
      </c>
      <c r="L987" t="str">
        <f>IF(AND(L$1288=0,L$1289=0),"--",IF(AND(L$1288&gt;0,L$1289=0),IF('Female Data'!L987&gt;L$1288,'Female Data'!$X987,0),IF(AND(L$1288=0,L$1289&gt;0),IF('Female Data'!L987&lt;L$1289,'Female Data'!$X987,0),IF(AND('Female Data'!L987&gt;L$1288,'Female Data'!L987&lt;L$1289),'Female Data'!$X987,0))))</f>
        <v>--</v>
      </c>
      <c r="M987" t="str">
        <f>IF(AND(M$1288=0,M$1289=0),"--",IF(AND(M$1288&gt;0,M$1289=0),IF('Female Data'!M987&gt;M$1288,'Female Data'!$X987,0),IF(AND(M$1288=0,M$1289&gt;0),IF('Female Data'!M987&lt;M$1289,'Female Data'!$X987,0),IF(AND('Female Data'!M987&gt;M$1288,'Female Data'!M987&lt;M$1289),'Female Data'!$X987,0))))</f>
        <v>--</v>
      </c>
      <c r="N987" t="str">
        <f>IF(AND(N$1288=0,N$1289=0),"--",IF(AND(N$1288&gt;0,N$1289=0),IF('Female Data'!N987&gt;N$1288,'Female Data'!$X987,0),IF(AND(N$1288=0,N$1289&gt;0),IF('Female Data'!N987&lt;N$1289,'Female Data'!$X987,0),IF(AND('Female Data'!N987&gt;N$1288,'Female Data'!N987&lt;N$1289),'Female Data'!$X987,0))))</f>
        <v>--</v>
      </c>
      <c r="O987" t="str">
        <f>IF(AND(O$1288=0,O$1289=0),"--",IF(AND(O$1288&gt;0,O$1289=0),IF('Female Data'!O987&gt;O$1288,'Female Data'!$X987,0),IF(AND(O$1288=0,O$1289&gt;0),IF('Female Data'!O987&lt;O$1289,'Female Data'!$X987,0),IF(AND('Female Data'!O987&gt;O$1288,'Female Data'!O987&lt;O$1289),'Female Data'!$X987,0))))</f>
        <v>--</v>
      </c>
      <c r="P987" t="str">
        <f>IF(AND(P$1288=0,P$1289=0),"--",IF(AND(P$1288&gt;0,P$1289=0),IF('Female Data'!P987&gt;P$1288,'Female Data'!$X987,0),IF(AND(P$1288=0,P$1289&gt;0),IF('Female Data'!P987&lt;P$1289,'Female Data'!$X987,0),IF(AND('Female Data'!P987&gt;P$1288,'Female Data'!P987&lt;P$1289),'Female Data'!$X987,0))))</f>
        <v>--</v>
      </c>
      <c r="Q987" t="str">
        <f>IF(AND(Q$1288=0,Q$1289=0),"--",IF(AND(Q$1288&gt;0,Q$1289=0),IF('Female Data'!Q987&gt;Q$1288,'Female Data'!$X987,0),IF(AND(Q$1288=0,Q$1289&gt;0),IF('Female Data'!Q987&lt;Q$1289,'Female Data'!$X987,0),IF(AND('Female Data'!Q987&gt;Q$1288,'Female Data'!Q987&lt;Q$1289),'Female Data'!$X987,0))))</f>
        <v>--</v>
      </c>
      <c r="R987" t="str">
        <f>IF(AND(R$1288=0,R$1289=0),"--",IF(AND(R$1288&gt;0,R$1289=0),IF('Female Data'!R987&gt;R$1288,'Female Data'!$X987,0),IF(AND(R$1288=0,R$1289&gt;0),IF('Female Data'!R987&lt;R$1289,'Female Data'!$X987,0),IF(AND('Female Data'!R987&gt;R$1288,'Female Data'!R987&lt;R$1289),'Female Data'!$X987,0))))</f>
        <v>--</v>
      </c>
      <c r="S987" t="str">
        <f>IF(AND(S$1288=0,S$1289=0),"--",IF(AND(S$1288&gt;0,S$1289=0),IF('Female Data'!S987&gt;S$1288,'Female Data'!$X987,0),IF(AND(S$1288=0,S$1289&gt;0),IF('Female Data'!S987&lt;S$1289,'Female Data'!$X987,0),IF(AND('Female Data'!S987&gt;S$1288,'Female Data'!S987&lt;S$1289),'Female Data'!$X987,0))))</f>
        <v>--</v>
      </c>
      <c r="T987" t="str">
        <f>IF(AND(T$1288=0,T$1289=0),"--",IF(AND(T$1288&gt;0,T$1289=0),IF('Female Data'!T987&gt;T$1288,'Female Data'!$X987,0),IF(AND(T$1288=0,T$1289&gt;0),IF('Female Data'!T987&lt;T$1289,'Female Data'!$X987,0),IF(AND('Female Data'!T987&gt;T$1288,'Female Data'!T987&lt;T$1289),'Female Data'!$X987,0))))</f>
        <v>--</v>
      </c>
      <c r="U987" t="str">
        <f>IF(AND(U$1288=0,U$1289=0),"--",IF(AND(U$1288&gt;0,U$1289=0),IF('Female Data'!U987&gt;U$1288,'Female Data'!$X987,0),IF(AND(U$1288=0,U$1289&gt;0),IF('Female Data'!U987&lt;U$1289,'Female Data'!$X987,0),IF(AND('Female Data'!U987&gt;U$1288,'Female Data'!U987&lt;U$1289),'Female Data'!$X987,0))))</f>
        <v>--</v>
      </c>
      <c r="V987" t="str">
        <f>IF(AND(V$1288=0,V$1289=0),"--",IF(AND(V$1288&gt;0,V$1289=0),IF('Female Data'!V987&gt;V$1288,'Female Data'!$X987,0),IF(AND(V$1288=0,V$1289&gt;0),IF('Female Data'!V987&lt;V$1289,'Female Data'!$X987,0),IF(AND('Female Data'!V987&gt;V$1288,'Female Data'!V987&lt;V$1289),'Female Data'!$X987,0))))</f>
        <v>--</v>
      </c>
      <c r="W987" t="str">
        <f>IF(AND(W$1288=0,W$1289=0),"--",IF(AND(W$1288&gt;0,W$1289=0),IF('Female Data'!W987&gt;W$1288,'Female Data'!$X987,0),IF(AND(W$1288=0,W$1289&gt;0),IF('Female Data'!W987&lt;W$1289,'Female Data'!$X987,0),IF(AND('Female Data'!W987&gt;W$1288,'Female Data'!W987&lt;W$1289),'Female Data'!$X987,0))))</f>
        <v>--</v>
      </c>
      <c r="Y987">
        <f t="shared" si="30"/>
        <v>0</v>
      </c>
      <c r="Z987">
        <f>Y987*'Female Data'!X987</f>
        <v>0</v>
      </c>
      <c r="AA987">
        <f t="shared" si="31"/>
        <v>1</v>
      </c>
      <c r="AB987">
        <f>AA987*'Female Data'!X987</f>
        <v>16604</v>
      </c>
    </row>
    <row r="988" spans="1:28">
      <c r="A988">
        <f>'Female Data'!A988</f>
        <v>987</v>
      </c>
      <c r="B988" t="str">
        <f>'Female Data'!B988</f>
        <v>F</v>
      </c>
      <c r="C988" t="str">
        <f>IF(AND(C$1288=0,C$1289=0),"--",IF(AND(C$1288&gt;0,C$1289=0),IF('Female Data'!C988&gt;C$1288,'Female Data'!$X988,0),IF(AND(C$1288=0,C$1289&gt;0),IF('Female Data'!C988&lt;C$1289,'Female Data'!$X988,0),IF(AND('Female Data'!C988&gt;C$1288,'Female Data'!C988&lt;C$1289),'Female Data'!$X988,0))))</f>
        <v>--</v>
      </c>
      <c r="D988" t="str">
        <f>IF(AND(D$1288=0,D$1289=0),"--",IF(AND(D$1288&gt;0,D$1289=0),IF('Female Data'!D988&gt;D$1288,'Female Data'!$X988,0),IF(AND(D$1288=0,D$1289&gt;0),IF('Female Data'!D988&lt;D$1289,'Female Data'!$X988,0),IF(AND('Female Data'!D988&gt;D$1288,'Female Data'!D988&lt;D$1289),'Female Data'!$X988,0))))</f>
        <v>--</v>
      </c>
      <c r="E988" t="str">
        <f>IF(AND(E$1288=0,E$1289=0),"--",IF(AND(E$1288&gt;0,E$1289=0),IF('Female Data'!E988&gt;E$1288,'Female Data'!$X988,0),IF(AND(E$1288=0,E$1289&gt;0),IF('Female Data'!E988&lt;E$1289,'Female Data'!$X988,0),IF(AND('Female Data'!E988&gt;E$1288,'Female Data'!E988&lt;E$1289),'Female Data'!$X988,0))))</f>
        <v>--</v>
      </c>
      <c r="F988" t="str">
        <f>IF(AND(F$1288=0,F$1289=0),"--",IF(AND(F$1288&gt;0,F$1289=0),IF('Female Data'!F988&gt;F$1288,'Female Data'!$X988,0),IF(AND(F$1288=0,F$1289&gt;0),IF('Female Data'!F988&lt;F$1289,'Female Data'!$X988,0),IF(AND('Female Data'!F988&gt;F$1288,'Female Data'!F988&lt;F$1289),'Female Data'!$X988,0))))</f>
        <v>--</v>
      </c>
      <c r="G988" t="str">
        <f>IF(AND(G$1288=0,G$1289=0),"--",IF(AND(G$1288&gt;0,G$1289=0),IF('Female Data'!G988&gt;G$1288,'Female Data'!$X988,0),IF(AND(G$1288=0,G$1289&gt;0),IF('Female Data'!G988&lt;G$1289,'Female Data'!$X988,0),IF(AND('Female Data'!G988&gt;G$1288,'Female Data'!G988&lt;G$1289),'Female Data'!$X988,0))))</f>
        <v>--</v>
      </c>
      <c r="H988" t="str">
        <f>IF(AND(H$1288=0,H$1289=0),"--",IF(AND(H$1288&gt;0,H$1289=0),IF('Female Data'!H988&gt;H$1288,'Female Data'!$X988,0),IF(AND(H$1288=0,H$1289&gt;0),IF('Female Data'!H988&lt;H$1289,'Female Data'!$X988,0),IF(AND('Female Data'!H988&gt;H$1288,'Female Data'!H988&lt;H$1289),'Female Data'!$X988,0))))</f>
        <v>--</v>
      </c>
      <c r="I988" t="str">
        <f>IF(AND(I$1288=0,I$1289=0),"--",IF(AND(I$1288&gt;0,I$1289=0),IF('Female Data'!I988&gt;I$1288,'Female Data'!$X988,0),IF(AND(I$1288=0,I$1289&gt;0),IF('Female Data'!I988&lt;I$1289,'Female Data'!$X988,0),IF(AND('Female Data'!I988&gt;I$1288,'Female Data'!I988&lt;I$1289),'Female Data'!$X988,0))))</f>
        <v>--</v>
      </c>
      <c r="J988" t="str">
        <f>IF(AND(J$1288=0,J$1289=0),"--",IF(AND(J$1288&gt;0,J$1289=0),IF('Female Data'!J988&gt;J$1288,'Female Data'!$X988,0),IF(AND(J$1288=0,J$1289&gt;0),IF('Female Data'!J988&lt;J$1289,'Female Data'!$X988,0),IF(AND('Female Data'!J988&gt;J$1288,'Female Data'!J988&lt;J$1289),'Female Data'!$X988,0))))</f>
        <v>--</v>
      </c>
      <c r="K988" t="str">
        <f>IF(AND(K$1288=0,K$1289=0),"--",IF(AND(K$1288&gt;0,K$1289=0),IF('Female Data'!K988&gt;K$1288,'Female Data'!$X988,0),IF(AND(K$1288=0,K$1289&gt;0),IF('Female Data'!K988&lt;K$1289,'Female Data'!$X988,0),IF(AND('Female Data'!K988&gt;K$1288,'Female Data'!K988&lt;K$1289),'Female Data'!$X988,0))))</f>
        <v>--</v>
      </c>
      <c r="L988" t="str">
        <f>IF(AND(L$1288=0,L$1289=0),"--",IF(AND(L$1288&gt;0,L$1289=0),IF('Female Data'!L988&gt;L$1288,'Female Data'!$X988,0),IF(AND(L$1288=0,L$1289&gt;0),IF('Female Data'!L988&lt;L$1289,'Female Data'!$X988,0),IF(AND('Female Data'!L988&gt;L$1288,'Female Data'!L988&lt;L$1289),'Female Data'!$X988,0))))</f>
        <v>--</v>
      </c>
      <c r="M988" t="str">
        <f>IF(AND(M$1288=0,M$1289=0),"--",IF(AND(M$1288&gt;0,M$1289=0),IF('Female Data'!M988&gt;M$1288,'Female Data'!$X988,0),IF(AND(M$1288=0,M$1289&gt;0),IF('Female Data'!M988&lt;M$1289,'Female Data'!$X988,0),IF(AND('Female Data'!M988&gt;M$1288,'Female Data'!M988&lt;M$1289),'Female Data'!$X988,0))))</f>
        <v>--</v>
      </c>
      <c r="N988" t="str">
        <f>IF(AND(N$1288=0,N$1289=0),"--",IF(AND(N$1288&gt;0,N$1289=0),IF('Female Data'!N988&gt;N$1288,'Female Data'!$X988,0),IF(AND(N$1288=0,N$1289&gt;0),IF('Female Data'!N988&lt;N$1289,'Female Data'!$X988,0),IF(AND('Female Data'!N988&gt;N$1288,'Female Data'!N988&lt;N$1289),'Female Data'!$X988,0))))</f>
        <v>--</v>
      </c>
      <c r="O988" t="str">
        <f>IF(AND(O$1288=0,O$1289=0),"--",IF(AND(O$1288&gt;0,O$1289=0),IF('Female Data'!O988&gt;O$1288,'Female Data'!$X988,0),IF(AND(O$1288=0,O$1289&gt;0),IF('Female Data'!O988&lt;O$1289,'Female Data'!$X988,0),IF(AND('Female Data'!O988&gt;O$1288,'Female Data'!O988&lt;O$1289),'Female Data'!$X988,0))))</f>
        <v>--</v>
      </c>
      <c r="P988" t="str">
        <f>IF(AND(P$1288=0,P$1289=0),"--",IF(AND(P$1288&gt;0,P$1289=0),IF('Female Data'!P988&gt;P$1288,'Female Data'!$X988,0),IF(AND(P$1288=0,P$1289&gt;0),IF('Female Data'!P988&lt;P$1289,'Female Data'!$X988,0),IF(AND('Female Data'!P988&gt;P$1288,'Female Data'!P988&lt;P$1289),'Female Data'!$X988,0))))</f>
        <v>--</v>
      </c>
      <c r="Q988" t="str">
        <f>IF(AND(Q$1288=0,Q$1289=0),"--",IF(AND(Q$1288&gt;0,Q$1289=0),IF('Female Data'!Q988&gt;Q$1288,'Female Data'!$X988,0),IF(AND(Q$1288=0,Q$1289&gt;0),IF('Female Data'!Q988&lt;Q$1289,'Female Data'!$X988,0),IF(AND('Female Data'!Q988&gt;Q$1288,'Female Data'!Q988&lt;Q$1289),'Female Data'!$X988,0))))</f>
        <v>--</v>
      </c>
      <c r="R988" t="str">
        <f>IF(AND(R$1288=0,R$1289=0),"--",IF(AND(R$1288&gt;0,R$1289=0),IF('Female Data'!R988&gt;R$1288,'Female Data'!$X988,0),IF(AND(R$1288=0,R$1289&gt;0),IF('Female Data'!R988&lt;R$1289,'Female Data'!$X988,0),IF(AND('Female Data'!R988&gt;R$1288,'Female Data'!R988&lt;R$1289),'Female Data'!$X988,0))))</f>
        <v>--</v>
      </c>
      <c r="S988" t="str">
        <f>IF(AND(S$1288=0,S$1289=0),"--",IF(AND(S$1288&gt;0,S$1289=0),IF('Female Data'!S988&gt;S$1288,'Female Data'!$X988,0),IF(AND(S$1288=0,S$1289&gt;0),IF('Female Data'!S988&lt;S$1289,'Female Data'!$X988,0),IF(AND('Female Data'!S988&gt;S$1288,'Female Data'!S988&lt;S$1289),'Female Data'!$X988,0))))</f>
        <v>--</v>
      </c>
      <c r="T988" t="str">
        <f>IF(AND(T$1288=0,T$1289=0),"--",IF(AND(T$1288&gt;0,T$1289=0),IF('Female Data'!T988&gt;T$1288,'Female Data'!$X988,0),IF(AND(T$1288=0,T$1289&gt;0),IF('Female Data'!T988&lt;T$1289,'Female Data'!$X988,0),IF(AND('Female Data'!T988&gt;T$1288,'Female Data'!T988&lt;T$1289),'Female Data'!$X988,0))))</f>
        <v>--</v>
      </c>
      <c r="U988" t="str">
        <f>IF(AND(U$1288=0,U$1289=0),"--",IF(AND(U$1288&gt;0,U$1289=0),IF('Female Data'!U988&gt;U$1288,'Female Data'!$X988,0),IF(AND(U$1288=0,U$1289&gt;0),IF('Female Data'!U988&lt;U$1289,'Female Data'!$X988,0),IF(AND('Female Data'!U988&gt;U$1288,'Female Data'!U988&lt;U$1289),'Female Data'!$X988,0))))</f>
        <v>--</v>
      </c>
      <c r="V988" t="str">
        <f>IF(AND(V$1288=0,V$1289=0),"--",IF(AND(V$1288&gt;0,V$1289=0),IF('Female Data'!V988&gt;V$1288,'Female Data'!$X988,0),IF(AND(V$1288=0,V$1289&gt;0),IF('Female Data'!V988&lt;V$1289,'Female Data'!$X988,0),IF(AND('Female Data'!V988&gt;V$1288,'Female Data'!V988&lt;V$1289),'Female Data'!$X988,0))))</f>
        <v>--</v>
      </c>
      <c r="W988" t="str">
        <f>IF(AND(W$1288=0,W$1289=0),"--",IF(AND(W$1288&gt;0,W$1289=0),IF('Female Data'!W988&gt;W$1288,'Female Data'!$X988,0),IF(AND(W$1288=0,W$1289&gt;0),IF('Female Data'!W988&lt;W$1289,'Female Data'!$X988,0),IF(AND('Female Data'!W988&gt;W$1288,'Female Data'!W988&lt;W$1289),'Female Data'!$X988,0))))</f>
        <v>--</v>
      </c>
      <c r="Y988">
        <f t="shared" si="30"/>
        <v>0</v>
      </c>
      <c r="Z988">
        <f>Y988*'Female Data'!X988</f>
        <v>0</v>
      </c>
      <c r="AA988">
        <f t="shared" si="31"/>
        <v>1</v>
      </c>
      <c r="AB988">
        <f>AA988*'Female Data'!X988</f>
        <v>492062</v>
      </c>
    </row>
    <row r="989" spans="1:28">
      <c r="A989">
        <f>'Female Data'!A989</f>
        <v>988</v>
      </c>
      <c r="B989" t="str">
        <f>'Female Data'!B989</f>
        <v>F</v>
      </c>
      <c r="C989" t="str">
        <f>IF(AND(C$1288=0,C$1289=0),"--",IF(AND(C$1288&gt;0,C$1289=0),IF('Female Data'!C989&gt;C$1288,'Female Data'!$X989,0),IF(AND(C$1288=0,C$1289&gt;0),IF('Female Data'!C989&lt;C$1289,'Female Data'!$X989,0),IF(AND('Female Data'!C989&gt;C$1288,'Female Data'!C989&lt;C$1289),'Female Data'!$X989,0))))</f>
        <v>--</v>
      </c>
      <c r="D989" t="str">
        <f>IF(AND(D$1288=0,D$1289=0),"--",IF(AND(D$1288&gt;0,D$1289=0),IF('Female Data'!D989&gt;D$1288,'Female Data'!$X989,0),IF(AND(D$1288=0,D$1289&gt;0),IF('Female Data'!D989&lt;D$1289,'Female Data'!$X989,0),IF(AND('Female Data'!D989&gt;D$1288,'Female Data'!D989&lt;D$1289),'Female Data'!$X989,0))))</f>
        <v>--</v>
      </c>
      <c r="E989" t="str">
        <f>IF(AND(E$1288=0,E$1289=0),"--",IF(AND(E$1288&gt;0,E$1289=0),IF('Female Data'!E989&gt;E$1288,'Female Data'!$X989,0),IF(AND(E$1288=0,E$1289&gt;0),IF('Female Data'!E989&lt;E$1289,'Female Data'!$X989,0),IF(AND('Female Data'!E989&gt;E$1288,'Female Data'!E989&lt;E$1289),'Female Data'!$X989,0))))</f>
        <v>--</v>
      </c>
      <c r="F989" t="str">
        <f>IF(AND(F$1288=0,F$1289=0),"--",IF(AND(F$1288&gt;0,F$1289=0),IF('Female Data'!F989&gt;F$1288,'Female Data'!$X989,0),IF(AND(F$1288=0,F$1289&gt;0),IF('Female Data'!F989&lt;F$1289,'Female Data'!$X989,0),IF(AND('Female Data'!F989&gt;F$1288,'Female Data'!F989&lt;F$1289),'Female Data'!$X989,0))))</f>
        <v>--</v>
      </c>
      <c r="G989" t="str">
        <f>IF(AND(G$1288=0,G$1289=0),"--",IF(AND(G$1288&gt;0,G$1289=0),IF('Female Data'!G989&gt;G$1288,'Female Data'!$X989,0),IF(AND(G$1288=0,G$1289&gt;0),IF('Female Data'!G989&lt;G$1289,'Female Data'!$X989,0),IF(AND('Female Data'!G989&gt;G$1288,'Female Data'!G989&lt;G$1289),'Female Data'!$X989,0))))</f>
        <v>--</v>
      </c>
      <c r="H989" t="str">
        <f>IF(AND(H$1288=0,H$1289=0),"--",IF(AND(H$1288&gt;0,H$1289=0),IF('Female Data'!H989&gt;H$1288,'Female Data'!$X989,0),IF(AND(H$1288=0,H$1289&gt;0),IF('Female Data'!H989&lt;H$1289,'Female Data'!$X989,0),IF(AND('Female Data'!H989&gt;H$1288,'Female Data'!H989&lt;H$1289),'Female Data'!$X989,0))))</f>
        <v>--</v>
      </c>
      <c r="I989" t="str">
        <f>IF(AND(I$1288=0,I$1289=0),"--",IF(AND(I$1288&gt;0,I$1289=0),IF('Female Data'!I989&gt;I$1288,'Female Data'!$X989,0),IF(AND(I$1288=0,I$1289&gt;0),IF('Female Data'!I989&lt;I$1289,'Female Data'!$X989,0),IF(AND('Female Data'!I989&gt;I$1288,'Female Data'!I989&lt;I$1289),'Female Data'!$X989,0))))</f>
        <v>--</v>
      </c>
      <c r="J989" t="str">
        <f>IF(AND(J$1288=0,J$1289=0),"--",IF(AND(J$1288&gt;0,J$1289=0),IF('Female Data'!J989&gt;J$1288,'Female Data'!$X989,0),IF(AND(J$1288=0,J$1289&gt;0),IF('Female Data'!J989&lt;J$1289,'Female Data'!$X989,0),IF(AND('Female Data'!J989&gt;J$1288,'Female Data'!J989&lt;J$1289),'Female Data'!$X989,0))))</f>
        <v>--</v>
      </c>
      <c r="K989" t="str">
        <f>IF(AND(K$1288=0,K$1289=0),"--",IF(AND(K$1288&gt;0,K$1289=0),IF('Female Data'!K989&gt;K$1288,'Female Data'!$X989,0),IF(AND(K$1288=0,K$1289&gt;0),IF('Female Data'!K989&lt;K$1289,'Female Data'!$X989,0),IF(AND('Female Data'!K989&gt;K$1288,'Female Data'!K989&lt;K$1289),'Female Data'!$X989,0))))</f>
        <v>--</v>
      </c>
      <c r="L989" t="str">
        <f>IF(AND(L$1288=0,L$1289=0),"--",IF(AND(L$1288&gt;0,L$1289=0),IF('Female Data'!L989&gt;L$1288,'Female Data'!$X989,0),IF(AND(L$1288=0,L$1289&gt;0),IF('Female Data'!L989&lt;L$1289,'Female Data'!$X989,0),IF(AND('Female Data'!L989&gt;L$1288,'Female Data'!L989&lt;L$1289),'Female Data'!$X989,0))))</f>
        <v>--</v>
      </c>
      <c r="M989" t="str">
        <f>IF(AND(M$1288=0,M$1289=0),"--",IF(AND(M$1288&gt;0,M$1289=0),IF('Female Data'!M989&gt;M$1288,'Female Data'!$X989,0),IF(AND(M$1288=0,M$1289&gt;0),IF('Female Data'!M989&lt;M$1289,'Female Data'!$X989,0),IF(AND('Female Data'!M989&gt;M$1288,'Female Data'!M989&lt;M$1289),'Female Data'!$X989,0))))</f>
        <v>--</v>
      </c>
      <c r="N989" t="str">
        <f>IF(AND(N$1288=0,N$1289=0),"--",IF(AND(N$1288&gt;0,N$1289=0),IF('Female Data'!N989&gt;N$1288,'Female Data'!$X989,0),IF(AND(N$1288=0,N$1289&gt;0),IF('Female Data'!N989&lt;N$1289,'Female Data'!$X989,0),IF(AND('Female Data'!N989&gt;N$1288,'Female Data'!N989&lt;N$1289),'Female Data'!$X989,0))))</f>
        <v>--</v>
      </c>
      <c r="O989" t="str">
        <f>IF(AND(O$1288=0,O$1289=0),"--",IF(AND(O$1288&gt;0,O$1289=0),IF('Female Data'!O989&gt;O$1288,'Female Data'!$X989,0),IF(AND(O$1288=0,O$1289&gt;0),IF('Female Data'!O989&lt;O$1289,'Female Data'!$X989,0),IF(AND('Female Data'!O989&gt;O$1288,'Female Data'!O989&lt;O$1289),'Female Data'!$X989,0))))</f>
        <v>--</v>
      </c>
      <c r="P989" t="str">
        <f>IF(AND(P$1288=0,P$1289=0),"--",IF(AND(P$1288&gt;0,P$1289=0),IF('Female Data'!P989&gt;P$1288,'Female Data'!$X989,0),IF(AND(P$1288=0,P$1289&gt;0),IF('Female Data'!P989&lt;P$1289,'Female Data'!$X989,0),IF(AND('Female Data'!P989&gt;P$1288,'Female Data'!P989&lt;P$1289),'Female Data'!$X989,0))))</f>
        <v>--</v>
      </c>
      <c r="Q989" t="str">
        <f>IF(AND(Q$1288=0,Q$1289=0),"--",IF(AND(Q$1288&gt;0,Q$1289=0),IF('Female Data'!Q989&gt;Q$1288,'Female Data'!$X989,0),IF(AND(Q$1288=0,Q$1289&gt;0),IF('Female Data'!Q989&lt;Q$1289,'Female Data'!$X989,0),IF(AND('Female Data'!Q989&gt;Q$1288,'Female Data'!Q989&lt;Q$1289),'Female Data'!$X989,0))))</f>
        <v>--</v>
      </c>
      <c r="R989" t="str">
        <f>IF(AND(R$1288=0,R$1289=0),"--",IF(AND(R$1288&gt;0,R$1289=0),IF('Female Data'!R989&gt;R$1288,'Female Data'!$X989,0),IF(AND(R$1288=0,R$1289&gt;0),IF('Female Data'!R989&lt;R$1289,'Female Data'!$X989,0),IF(AND('Female Data'!R989&gt;R$1288,'Female Data'!R989&lt;R$1289),'Female Data'!$X989,0))))</f>
        <v>--</v>
      </c>
      <c r="S989" t="str">
        <f>IF(AND(S$1288=0,S$1289=0),"--",IF(AND(S$1288&gt;0,S$1289=0),IF('Female Data'!S989&gt;S$1288,'Female Data'!$X989,0),IF(AND(S$1288=0,S$1289&gt;0),IF('Female Data'!S989&lt;S$1289,'Female Data'!$X989,0),IF(AND('Female Data'!S989&gt;S$1288,'Female Data'!S989&lt;S$1289),'Female Data'!$X989,0))))</f>
        <v>--</v>
      </c>
      <c r="T989" t="str">
        <f>IF(AND(T$1288=0,T$1289=0),"--",IF(AND(T$1288&gt;0,T$1289=0),IF('Female Data'!T989&gt;T$1288,'Female Data'!$X989,0),IF(AND(T$1288=0,T$1289&gt;0),IF('Female Data'!T989&lt;T$1289,'Female Data'!$X989,0),IF(AND('Female Data'!T989&gt;T$1288,'Female Data'!T989&lt;T$1289),'Female Data'!$X989,0))))</f>
        <v>--</v>
      </c>
      <c r="U989" t="str">
        <f>IF(AND(U$1288=0,U$1289=0),"--",IF(AND(U$1288&gt;0,U$1289=0),IF('Female Data'!U989&gt;U$1288,'Female Data'!$X989,0),IF(AND(U$1288=0,U$1289&gt;0),IF('Female Data'!U989&lt;U$1289,'Female Data'!$X989,0),IF(AND('Female Data'!U989&gt;U$1288,'Female Data'!U989&lt;U$1289),'Female Data'!$X989,0))))</f>
        <v>--</v>
      </c>
      <c r="V989" t="str">
        <f>IF(AND(V$1288=0,V$1289=0),"--",IF(AND(V$1288&gt;0,V$1289=0),IF('Female Data'!V989&gt;V$1288,'Female Data'!$X989,0),IF(AND(V$1288=0,V$1289&gt;0),IF('Female Data'!V989&lt;V$1289,'Female Data'!$X989,0),IF(AND('Female Data'!V989&gt;V$1288,'Female Data'!V989&lt;V$1289),'Female Data'!$X989,0))))</f>
        <v>--</v>
      </c>
      <c r="W989" t="str">
        <f>IF(AND(W$1288=0,W$1289=0),"--",IF(AND(W$1288&gt;0,W$1289=0),IF('Female Data'!W989&gt;W$1288,'Female Data'!$X989,0),IF(AND(W$1288=0,W$1289&gt;0),IF('Female Data'!W989&lt;W$1289,'Female Data'!$X989,0),IF(AND('Female Data'!W989&gt;W$1288,'Female Data'!W989&lt;W$1289),'Female Data'!$X989,0))))</f>
        <v>--</v>
      </c>
      <c r="Y989">
        <f t="shared" si="30"/>
        <v>0</v>
      </c>
      <c r="Z989">
        <f>Y989*'Female Data'!X989</f>
        <v>0</v>
      </c>
      <c r="AA989">
        <f t="shared" si="31"/>
        <v>1</v>
      </c>
      <c r="AB989">
        <f>AA989*'Female Data'!X989</f>
        <v>104574</v>
      </c>
    </row>
    <row r="990" spans="1:28">
      <c r="A990">
        <f>'Female Data'!A990</f>
        <v>989</v>
      </c>
      <c r="B990" t="str">
        <f>'Female Data'!B990</f>
        <v>F</v>
      </c>
      <c r="C990" t="str">
        <f>IF(AND(C$1288=0,C$1289=0),"--",IF(AND(C$1288&gt;0,C$1289=0),IF('Female Data'!C990&gt;C$1288,'Female Data'!$X990,0),IF(AND(C$1288=0,C$1289&gt;0),IF('Female Data'!C990&lt;C$1289,'Female Data'!$X990,0),IF(AND('Female Data'!C990&gt;C$1288,'Female Data'!C990&lt;C$1289),'Female Data'!$X990,0))))</f>
        <v>--</v>
      </c>
      <c r="D990" t="str">
        <f>IF(AND(D$1288=0,D$1289=0),"--",IF(AND(D$1288&gt;0,D$1289=0),IF('Female Data'!D990&gt;D$1288,'Female Data'!$X990,0),IF(AND(D$1288=0,D$1289&gt;0),IF('Female Data'!D990&lt;D$1289,'Female Data'!$X990,0),IF(AND('Female Data'!D990&gt;D$1288,'Female Data'!D990&lt;D$1289),'Female Data'!$X990,0))))</f>
        <v>--</v>
      </c>
      <c r="E990" t="str">
        <f>IF(AND(E$1288=0,E$1289=0),"--",IF(AND(E$1288&gt;0,E$1289=0),IF('Female Data'!E990&gt;E$1288,'Female Data'!$X990,0),IF(AND(E$1288=0,E$1289&gt;0),IF('Female Data'!E990&lt;E$1289,'Female Data'!$X990,0),IF(AND('Female Data'!E990&gt;E$1288,'Female Data'!E990&lt;E$1289),'Female Data'!$X990,0))))</f>
        <v>--</v>
      </c>
      <c r="F990" t="str">
        <f>IF(AND(F$1288=0,F$1289=0),"--",IF(AND(F$1288&gt;0,F$1289=0),IF('Female Data'!F990&gt;F$1288,'Female Data'!$X990,0),IF(AND(F$1288=0,F$1289&gt;0),IF('Female Data'!F990&lt;F$1289,'Female Data'!$X990,0),IF(AND('Female Data'!F990&gt;F$1288,'Female Data'!F990&lt;F$1289),'Female Data'!$X990,0))))</f>
        <v>--</v>
      </c>
      <c r="G990" t="str">
        <f>IF(AND(G$1288=0,G$1289=0),"--",IF(AND(G$1288&gt;0,G$1289=0),IF('Female Data'!G990&gt;G$1288,'Female Data'!$X990,0),IF(AND(G$1288=0,G$1289&gt;0),IF('Female Data'!G990&lt;G$1289,'Female Data'!$X990,0),IF(AND('Female Data'!G990&gt;G$1288,'Female Data'!G990&lt;G$1289),'Female Data'!$X990,0))))</f>
        <v>--</v>
      </c>
      <c r="H990" t="str">
        <f>IF(AND(H$1288=0,H$1289=0),"--",IF(AND(H$1288&gt;0,H$1289=0),IF('Female Data'!H990&gt;H$1288,'Female Data'!$X990,0),IF(AND(H$1288=0,H$1289&gt;0),IF('Female Data'!H990&lt;H$1289,'Female Data'!$X990,0),IF(AND('Female Data'!H990&gt;H$1288,'Female Data'!H990&lt;H$1289),'Female Data'!$X990,0))))</f>
        <v>--</v>
      </c>
      <c r="I990" t="str">
        <f>IF(AND(I$1288=0,I$1289=0),"--",IF(AND(I$1288&gt;0,I$1289=0),IF('Female Data'!I990&gt;I$1288,'Female Data'!$X990,0),IF(AND(I$1288=0,I$1289&gt;0),IF('Female Data'!I990&lt;I$1289,'Female Data'!$X990,0),IF(AND('Female Data'!I990&gt;I$1288,'Female Data'!I990&lt;I$1289),'Female Data'!$X990,0))))</f>
        <v>--</v>
      </c>
      <c r="J990" t="str">
        <f>IF(AND(J$1288=0,J$1289=0),"--",IF(AND(J$1288&gt;0,J$1289=0),IF('Female Data'!J990&gt;J$1288,'Female Data'!$X990,0),IF(AND(J$1288=0,J$1289&gt;0),IF('Female Data'!J990&lt;J$1289,'Female Data'!$X990,0),IF(AND('Female Data'!J990&gt;J$1288,'Female Data'!J990&lt;J$1289),'Female Data'!$X990,0))))</f>
        <v>--</v>
      </c>
      <c r="K990" t="str">
        <f>IF(AND(K$1288=0,K$1289=0),"--",IF(AND(K$1288&gt;0,K$1289=0),IF('Female Data'!K990&gt;K$1288,'Female Data'!$X990,0),IF(AND(K$1288=0,K$1289&gt;0),IF('Female Data'!K990&lt;K$1289,'Female Data'!$X990,0),IF(AND('Female Data'!K990&gt;K$1288,'Female Data'!K990&lt;K$1289),'Female Data'!$X990,0))))</f>
        <v>--</v>
      </c>
      <c r="L990" t="str">
        <f>IF(AND(L$1288=0,L$1289=0),"--",IF(AND(L$1288&gt;0,L$1289=0),IF('Female Data'!L990&gt;L$1288,'Female Data'!$X990,0),IF(AND(L$1288=0,L$1289&gt;0),IF('Female Data'!L990&lt;L$1289,'Female Data'!$X990,0),IF(AND('Female Data'!L990&gt;L$1288,'Female Data'!L990&lt;L$1289),'Female Data'!$X990,0))))</f>
        <v>--</v>
      </c>
      <c r="M990" t="str">
        <f>IF(AND(M$1288=0,M$1289=0),"--",IF(AND(M$1288&gt;0,M$1289=0),IF('Female Data'!M990&gt;M$1288,'Female Data'!$X990,0),IF(AND(M$1288=0,M$1289&gt;0),IF('Female Data'!M990&lt;M$1289,'Female Data'!$X990,0),IF(AND('Female Data'!M990&gt;M$1288,'Female Data'!M990&lt;M$1289),'Female Data'!$X990,0))))</f>
        <v>--</v>
      </c>
      <c r="N990" t="str">
        <f>IF(AND(N$1288=0,N$1289=0),"--",IF(AND(N$1288&gt;0,N$1289=0),IF('Female Data'!N990&gt;N$1288,'Female Data'!$X990,0),IF(AND(N$1288=0,N$1289&gt;0),IF('Female Data'!N990&lt;N$1289,'Female Data'!$X990,0),IF(AND('Female Data'!N990&gt;N$1288,'Female Data'!N990&lt;N$1289),'Female Data'!$X990,0))))</f>
        <v>--</v>
      </c>
      <c r="O990" t="str">
        <f>IF(AND(O$1288=0,O$1289=0),"--",IF(AND(O$1288&gt;0,O$1289=0),IF('Female Data'!O990&gt;O$1288,'Female Data'!$X990,0),IF(AND(O$1288=0,O$1289&gt;0),IF('Female Data'!O990&lt;O$1289,'Female Data'!$X990,0),IF(AND('Female Data'!O990&gt;O$1288,'Female Data'!O990&lt;O$1289),'Female Data'!$X990,0))))</f>
        <v>--</v>
      </c>
      <c r="P990" t="str">
        <f>IF(AND(P$1288=0,P$1289=0),"--",IF(AND(P$1288&gt;0,P$1289=0),IF('Female Data'!P990&gt;P$1288,'Female Data'!$X990,0),IF(AND(P$1288=0,P$1289&gt;0),IF('Female Data'!P990&lt;P$1289,'Female Data'!$X990,0),IF(AND('Female Data'!P990&gt;P$1288,'Female Data'!P990&lt;P$1289),'Female Data'!$X990,0))))</f>
        <v>--</v>
      </c>
      <c r="Q990" t="str">
        <f>IF(AND(Q$1288=0,Q$1289=0),"--",IF(AND(Q$1288&gt;0,Q$1289=0),IF('Female Data'!Q990&gt;Q$1288,'Female Data'!$X990,0),IF(AND(Q$1288=0,Q$1289&gt;0),IF('Female Data'!Q990&lt;Q$1289,'Female Data'!$X990,0),IF(AND('Female Data'!Q990&gt;Q$1288,'Female Data'!Q990&lt;Q$1289),'Female Data'!$X990,0))))</f>
        <v>--</v>
      </c>
      <c r="R990" t="str">
        <f>IF(AND(R$1288=0,R$1289=0),"--",IF(AND(R$1288&gt;0,R$1289=0),IF('Female Data'!R990&gt;R$1288,'Female Data'!$X990,0),IF(AND(R$1288=0,R$1289&gt;0),IF('Female Data'!R990&lt;R$1289,'Female Data'!$X990,0),IF(AND('Female Data'!R990&gt;R$1288,'Female Data'!R990&lt;R$1289),'Female Data'!$X990,0))))</f>
        <v>--</v>
      </c>
      <c r="S990" t="str">
        <f>IF(AND(S$1288=0,S$1289=0),"--",IF(AND(S$1288&gt;0,S$1289=0),IF('Female Data'!S990&gt;S$1288,'Female Data'!$X990,0),IF(AND(S$1288=0,S$1289&gt;0),IF('Female Data'!S990&lt;S$1289,'Female Data'!$X990,0),IF(AND('Female Data'!S990&gt;S$1288,'Female Data'!S990&lt;S$1289),'Female Data'!$X990,0))))</f>
        <v>--</v>
      </c>
      <c r="T990" t="str">
        <f>IF(AND(T$1288=0,T$1289=0),"--",IF(AND(T$1288&gt;0,T$1289=0),IF('Female Data'!T990&gt;T$1288,'Female Data'!$X990,0),IF(AND(T$1288=0,T$1289&gt;0),IF('Female Data'!T990&lt;T$1289,'Female Data'!$X990,0),IF(AND('Female Data'!T990&gt;T$1288,'Female Data'!T990&lt;T$1289),'Female Data'!$X990,0))))</f>
        <v>--</v>
      </c>
      <c r="U990" t="str">
        <f>IF(AND(U$1288=0,U$1289=0),"--",IF(AND(U$1288&gt;0,U$1289=0),IF('Female Data'!U990&gt;U$1288,'Female Data'!$X990,0),IF(AND(U$1288=0,U$1289&gt;0),IF('Female Data'!U990&lt;U$1289,'Female Data'!$X990,0),IF(AND('Female Data'!U990&gt;U$1288,'Female Data'!U990&lt;U$1289),'Female Data'!$X990,0))))</f>
        <v>--</v>
      </c>
      <c r="V990" t="str">
        <f>IF(AND(V$1288=0,V$1289=0),"--",IF(AND(V$1288&gt;0,V$1289=0),IF('Female Data'!V990&gt;V$1288,'Female Data'!$X990,0),IF(AND(V$1288=0,V$1289&gt;0),IF('Female Data'!V990&lt;V$1289,'Female Data'!$X990,0),IF(AND('Female Data'!V990&gt;V$1288,'Female Data'!V990&lt;V$1289),'Female Data'!$X990,0))))</f>
        <v>--</v>
      </c>
      <c r="W990" t="str">
        <f>IF(AND(W$1288=0,W$1289=0),"--",IF(AND(W$1288&gt;0,W$1289=0),IF('Female Data'!W990&gt;W$1288,'Female Data'!$X990,0),IF(AND(W$1288=0,W$1289&gt;0),IF('Female Data'!W990&lt;W$1289,'Female Data'!$X990,0),IF(AND('Female Data'!W990&gt;W$1288,'Female Data'!W990&lt;W$1289),'Female Data'!$X990,0))))</f>
        <v>--</v>
      </c>
      <c r="Y990">
        <f t="shared" si="30"/>
        <v>0</v>
      </c>
      <c r="Z990">
        <f>Y990*'Female Data'!X990</f>
        <v>0</v>
      </c>
      <c r="AA990">
        <f t="shared" si="31"/>
        <v>1</v>
      </c>
      <c r="AB990">
        <f>AA990*'Female Data'!X990</f>
        <v>44185</v>
      </c>
    </row>
    <row r="991" spans="1:28">
      <c r="A991">
        <f>'Female Data'!A991</f>
        <v>990</v>
      </c>
      <c r="B991" t="str">
        <f>'Female Data'!B991</f>
        <v>F</v>
      </c>
      <c r="C991" t="str">
        <f>IF(AND(C$1288=0,C$1289=0),"--",IF(AND(C$1288&gt;0,C$1289=0),IF('Female Data'!C991&gt;C$1288,'Female Data'!$X991,0),IF(AND(C$1288=0,C$1289&gt;0),IF('Female Data'!C991&lt;C$1289,'Female Data'!$X991,0),IF(AND('Female Data'!C991&gt;C$1288,'Female Data'!C991&lt;C$1289),'Female Data'!$X991,0))))</f>
        <v>--</v>
      </c>
      <c r="D991" t="str">
        <f>IF(AND(D$1288=0,D$1289=0),"--",IF(AND(D$1288&gt;0,D$1289=0),IF('Female Data'!D991&gt;D$1288,'Female Data'!$X991,0),IF(AND(D$1288=0,D$1289&gt;0),IF('Female Data'!D991&lt;D$1289,'Female Data'!$X991,0),IF(AND('Female Data'!D991&gt;D$1288,'Female Data'!D991&lt;D$1289),'Female Data'!$X991,0))))</f>
        <v>--</v>
      </c>
      <c r="E991" t="str">
        <f>IF(AND(E$1288=0,E$1289=0),"--",IF(AND(E$1288&gt;0,E$1289=0),IF('Female Data'!E991&gt;E$1288,'Female Data'!$X991,0),IF(AND(E$1288=0,E$1289&gt;0),IF('Female Data'!E991&lt;E$1289,'Female Data'!$X991,0),IF(AND('Female Data'!E991&gt;E$1288,'Female Data'!E991&lt;E$1289),'Female Data'!$X991,0))))</f>
        <v>--</v>
      </c>
      <c r="F991" t="str">
        <f>IF(AND(F$1288=0,F$1289=0),"--",IF(AND(F$1288&gt;0,F$1289=0),IF('Female Data'!F991&gt;F$1288,'Female Data'!$X991,0),IF(AND(F$1288=0,F$1289&gt;0),IF('Female Data'!F991&lt;F$1289,'Female Data'!$X991,0),IF(AND('Female Data'!F991&gt;F$1288,'Female Data'!F991&lt;F$1289),'Female Data'!$X991,0))))</f>
        <v>--</v>
      </c>
      <c r="G991" t="str">
        <f>IF(AND(G$1288=0,G$1289=0),"--",IF(AND(G$1288&gt;0,G$1289=0),IF('Female Data'!G991&gt;G$1288,'Female Data'!$X991,0),IF(AND(G$1288=0,G$1289&gt;0),IF('Female Data'!G991&lt;G$1289,'Female Data'!$X991,0),IF(AND('Female Data'!G991&gt;G$1288,'Female Data'!G991&lt;G$1289),'Female Data'!$X991,0))))</f>
        <v>--</v>
      </c>
      <c r="H991" t="str">
        <f>IF(AND(H$1288=0,H$1289=0),"--",IF(AND(H$1288&gt;0,H$1289=0),IF('Female Data'!H991&gt;H$1288,'Female Data'!$X991,0),IF(AND(H$1288=0,H$1289&gt;0),IF('Female Data'!H991&lt;H$1289,'Female Data'!$X991,0),IF(AND('Female Data'!H991&gt;H$1288,'Female Data'!H991&lt;H$1289),'Female Data'!$X991,0))))</f>
        <v>--</v>
      </c>
      <c r="I991" t="str">
        <f>IF(AND(I$1288=0,I$1289=0),"--",IF(AND(I$1288&gt;0,I$1289=0),IF('Female Data'!I991&gt;I$1288,'Female Data'!$X991,0),IF(AND(I$1288=0,I$1289&gt;0),IF('Female Data'!I991&lt;I$1289,'Female Data'!$X991,0),IF(AND('Female Data'!I991&gt;I$1288,'Female Data'!I991&lt;I$1289),'Female Data'!$X991,0))))</f>
        <v>--</v>
      </c>
      <c r="J991" t="str">
        <f>IF(AND(J$1288=0,J$1289=0),"--",IF(AND(J$1288&gt;0,J$1289=0),IF('Female Data'!J991&gt;J$1288,'Female Data'!$X991,0),IF(AND(J$1288=0,J$1289&gt;0),IF('Female Data'!J991&lt;J$1289,'Female Data'!$X991,0),IF(AND('Female Data'!J991&gt;J$1288,'Female Data'!J991&lt;J$1289),'Female Data'!$X991,0))))</f>
        <v>--</v>
      </c>
      <c r="K991" t="str">
        <f>IF(AND(K$1288=0,K$1289=0),"--",IF(AND(K$1288&gt;0,K$1289=0),IF('Female Data'!K991&gt;K$1288,'Female Data'!$X991,0),IF(AND(K$1288=0,K$1289&gt;0),IF('Female Data'!K991&lt;K$1289,'Female Data'!$X991,0),IF(AND('Female Data'!K991&gt;K$1288,'Female Data'!K991&lt;K$1289),'Female Data'!$X991,0))))</f>
        <v>--</v>
      </c>
      <c r="L991" t="str">
        <f>IF(AND(L$1288=0,L$1289=0),"--",IF(AND(L$1288&gt;0,L$1289=0),IF('Female Data'!L991&gt;L$1288,'Female Data'!$X991,0),IF(AND(L$1288=0,L$1289&gt;0),IF('Female Data'!L991&lt;L$1289,'Female Data'!$X991,0),IF(AND('Female Data'!L991&gt;L$1288,'Female Data'!L991&lt;L$1289),'Female Data'!$X991,0))))</f>
        <v>--</v>
      </c>
      <c r="M991" t="str">
        <f>IF(AND(M$1288=0,M$1289=0),"--",IF(AND(M$1288&gt;0,M$1289=0),IF('Female Data'!M991&gt;M$1288,'Female Data'!$X991,0),IF(AND(M$1288=0,M$1289&gt;0),IF('Female Data'!M991&lt;M$1289,'Female Data'!$X991,0),IF(AND('Female Data'!M991&gt;M$1288,'Female Data'!M991&lt;M$1289),'Female Data'!$X991,0))))</f>
        <v>--</v>
      </c>
      <c r="N991" t="str">
        <f>IF(AND(N$1288=0,N$1289=0),"--",IF(AND(N$1288&gt;0,N$1289=0),IF('Female Data'!N991&gt;N$1288,'Female Data'!$X991,0),IF(AND(N$1288=0,N$1289&gt;0),IF('Female Data'!N991&lt;N$1289,'Female Data'!$X991,0),IF(AND('Female Data'!N991&gt;N$1288,'Female Data'!N991&lt;N$1289),'Female Data'!$X991,0))))</f>
        <v>--</v>
      </c>
      <c r="O991" t="str">
        <f>IF(AND(O$1288=0,O$1289=0),"--",IF(AND(O$1288&gt;0,O$1289=0),IF('Female Data'!O991&gt;O$1288,'Female Data'!$X991,0),IF(AND(O$1288=0,O$1289&gt;0),IF('Female Data'!O991&lt;O$1289,'Female Data'!$X991,0),IF(AND('Female Data'!O991&gt;O$1288,'Female Data'!O991&lt;O$1289),'Female Data'!$X991,0))))</f>
        <v>--</v>
      </c>
      <c r="P991" t="str">
        <f>IF(AND(P$1288=0,P$1289=0),"--",IF(AND(P$1288&gt;0,P$1289=0),IF('Female Data'!P991&gt;P$1288,'Female Data'!$X991,0),IF(AND(P$1288=0,P$1289&gt;0),IF('Female Data'!P991&lt;P$1289,'Female Data'!$X991,0),IF(AND('Female Data'!P991&gt;P$1288,'Female Data'!P991&lt;P$1289),'Female Data'!$X991,0))))</f>
        <v>--</v>
      </c>
      <c r="Q991" t="str">
        <f>IF(AND(Q$1288=0,Q$1289=0),"--",IF(AND(Q$1288&gt;0,Q$1289=0),IF('Female Data'!Q991&gt;Q$1288,'Female Data'!$X991,0),IF(AND(Q$1288=0,Q$1289&gt;0),IF('Female Data'!Q991&lt;Q$1289,'Female Data'!$X991,0),IF(AND('Female Data'!Q991&gt;Q$1288,'Female Data'!Q991&lt;Q$1289),'Female Data'!$X991,0))))</f>
        <v>--</v>
      </c>
      <c r="R991" t="str">
        <f>IF(AND(R$1288=0,R$1289=0),"--",IF(AND(R$1288&gt;0,R$1289=0),IF('Female Data'!R991&gt;R$1288,'Female Data'!$X991,0),IF(AND(R$1288=0,R$1289&gt;0),IF('Female Data'!R991&lt;R$1289,'Female Data'!$X991,0),IF(AND('Female Data'!R991&gt;R$1288,'Female Data'!R991&lt;R$1289),'Female Data'!$X991,0))))</f>
        <v>--</v>
      </c>
      <c r="S991" t="str">
        <f>IF(AND(S$1288=0,S$1289=0),"--",IF(AND(S$1288&gt;0,S$1289=0),IF('Female Data'!S991&gt;S$1288,'Female Data'!$X991,0),IF(AND(S$1288=0,S$1289&gt;0),IF('Female Data'!S991&lt;S$1289,'Female Data'!$X991,0),IF(AND('Female Data'!S991&gt;S$1288,'Female Data'!S991&lt;S$1289),'Female Data'!$X991,0))))</f>
        <v>--</v>
      </c>
      <c r="T991" t="str">
        <f>IF(AND(T$1288=0,T$1289=0),"--",IF(AND(T$1288&gt;0,T$1289=0),IF('Female Data'!T991&gt;T$1288,'Female Data'!$X991,0),IF(AND(T$1288=0,T$1289&gt;0),IF('Female Data'!T991&lt;T$1289,'Female Data'!$X991,0),IF(AND('Female Data'!T991&gt;T$1288,'Female Data'!T991&lt;T$1289),'Female Data'!$X991,0))))</f>
        <v>--</v>
      </c>
      <c r="U991" t="str">
        <f>IF(AND(U$1288=0,U$1289=0),"--",IF(AND(U$1288&gt;0,U$1289=0),IF('Female Data'!U991&gt;U$1288,'Female Data'!$X991,0),IF(AND(U$1288=0,U$1289&gt;0),IF('Female Data'!U991&lt;U$1289,'Female Data'!$X991,0),IF(AND('Female Data'!U991&gt;U$1288,'Female Data'!U991&lt;U$1289),'Female Data'!$X991,0))))</f>
        <v>--</v>
      </c>
      <c r="V991" t="str">
        <f>IF(AND(V$1288=0,V$1289=0),"--",IF(AND(V$1288&gt;0,V$1289=0),IF('Female Data'!V991&gt;V$1288,'Female Data'!$X991,0),IF(AND(V$1288=0,V$1289&gt;0),IF('Female Data'!V991&lt;V$1289,'Female Data'!$X991,0),IF(AND('Female Data'!V991&gt;V$1288,'Female Data'!V991&lt;V$1289),'Female Data'!$X991,0))))</f>
        <v>--</v>
      </c>
      <c r="W991" t="str">
        <f>IF(AND(W$1288=0,W$1289=0),"--",IF(AND(W$1288&gt;0,W$1289=0),IF('Female Data'!W991&gt;W$1288,'Female Data'!$X991,0),IF(AND(W$1288=0,W$1289&gt;0),IF('Female Data'!W991&lt;W$1289,'Female Data'!$X991,0),IF(AND('Female Data'!W991&gt;W$1288,'Female Data'!W991&lt;W$1289),'Female Data'!$X991,0))))</f>
        <v>--</v>
      </c>
      <c r="Y991">
        <f t="shared" si="30"/>
        <v>0</v>
      </c>
      <c r="Z991">
        <f>Y991*'Female Data'!X991</f>
        <v>0</v>
      </c>
      <c r="AA991">
        <f t="shared" si="31"/>
        <v>1</v>
      </c>
      <c r="AB991">
        <f>AA991*'Female Data'!X991</f>
        <v>72116</v>
      </c>
    </row>
    <row r="992" spans="1:28">
      <c r="A992">
        <f>'Female Data'!A992</f>
        <v>991</v>
      </c>
      <c r="B992" t="str">
        <f>'Female Data'!B992</f>
        <v>F</v>
      </c>
      <c r="C992" t="str">
        <f>IF(AND(C$1288=0,C$1289=0),"--",IF(AND(C$1288&gt;0,C$1289=0),IF('Female Data'!C992&gt;C$1288,'Female Data'!$X992,0),IF(AND(C$1288=0,C$1289&gt;0),IF('Female Data'!C992&lt;C$1289,'Female Data'!$X992,0),IF(AND('Female Data'!C992&gt;C$1288,'Female Data'!C992&lt;C$1289),'Female Data'!$X992,0))))</f>
        <v>--</v>
      </c>
      <c r="D992" t="str">
        <f>IF(AND(D$1288=0,D$1289=0),"--",IF(AND(D$1288&gt;0,D$1289=0),IF('Female Data'!D992&gt;D$1288,'Female Data'!$X992,0),IF(AND(D$1288=0,D$1289&gt;0),IF('Female Data'!D992&lt;D$1289,'Female Data'!$X992,0),IF(AND('Female Data'!D992&gt;D$1288,'Female Data'!D992&lt;D$1289),'Female Data'!$X992,0))))</f>
        <v>--</v>
      </c>
      <c r="E992" t="str">
        <f>IF(AND(E$1288=0,E$1289=0),"--",IF(AND(E$1288&gt;0,E$1289=0),IF('Female Data'!E992&gt;E$1288,'Female Data'!$X992,0),IF(AND(E$1288=0,E$1289&gt;0),IF('Female Data'!E992&lt;E$1289,'Female Data'!$X992,0),IF(AND('Female Data'!E992&gt;E$1288,'Female Data'!E992&lt;E$1289),'Female Data'!$X992,0))))</f>
        <v>--</v>
      </c>
      <c r="F992" t="str">
        <f>IF(AND(F$1288=0,F$1289=0),"--",IF(AND(F$1288&gt;0,F$1289=0),IF('Female Data'!F992&gt;F$1288,'Female Data'!$X992,0),IF(AND(F$1288=0,F$1289&gt;0),IF('Female Data'!F992&lt;F$1289,'Female Data'!$X992,0),IF(AND('Female Data'!F992&gt;F$1288,'Female Data'!F992&lt;F$1289),'Female Data'!$X992,0))))</f>
        <v>--</v>
      </c>
      <c r="G992" t="str">
        <f>IF(AND(G$1288=0,G$1289=0),"--",IF(AND(G$1288&gt;0,G$1289=0),IF('Female Data'!G992&gt;G$1288,'Female Data'!$X992,0),IF(AND(G$1288=0,G$1289&gt;0),IF('Female Data'!G992&lt;G$1289,'Female Data'!$X992,0),IF(AND('Female Data'!G992&gt;G$1288,'Female Data'!G992&lt;G$1289),'Female Data'!$X992,0))))</f>
        <v>--</v>
      </c>
      <c r="H992" t="str">
        <f>IF(AND(H$1288=0,H$1289=0),"--",IF(AND(H$1288&gt;0,H$1289=0),IF('Female Data'!H992&gt;H$1288,'Female Data'!$X992,0),IF(AND(H$1288=0,H$1289&gt;0),IF('Female Data'!H992&lt;H$1289,'Female Data'!$X992,0),IF(AND('Female Data'!H992&gt;H$1288,'Female Data'!H992&lt;H$1289),'Female Data'!$X992,0))))</f>
        <v>--</v>
      </c>
      <c r="I992" t="str">
        <f>IF(AND(I$1288=0,I$1289=0),"--",IF(AND(I$1288&gt;0,I$1289=0),IF('Female Data'!I992&gt;I$1288,'Female Data'!$X992,0),IF(AND(I$1288=0,I$1289&gt;0),IF('Female Data'!I992&lt;I$1289,'Female Data'!$X992,0),IF(AND('Female Data'!I992&gt;I$1288,'Female Data'!I992&lt;I$1289),'Female Data'!$X992,0))))</f>
        <v>--</v>
      </c>
      <c r="J992" t="str">
        <f>IF(AND(J$1288=0,J$1289=0),"--",IF(AND(J$1288&gt;0,J$1289=0),IF('Female Data'!J992&gt;J$1288,'Female Data'!$X992,0),IF(AND(J$1288=0,J$1289&gt;0),IF('Female Data'!J992&lt;J$1289,'Female Data'!$X992,0),IF(AND('Female Data'!J992&gt;J$1288,'Female Data'!J992&lt;J$1289),'Female Data'!$X992,0))))</f>
        <v>--</v>
      </c>
      <c r="K992" t="str">
        <f>IF(AND(K$1288=0,K$1289=0),"--",IF(AND(K$1288&gt;0,K$1289=0),IF('Female Data'!K992&gt;K$1288,'Female Data'!$X992,0),IF(AND(K$1288=0,K$1289&gt;0),IF('Female Data'!K992&lt;K$1289,'Female Data'!$X992,0),IF(AND('Female Data'!K992&gt;K$1288,'Female Data'!K992&lt;K$1289),'Female Data'!$X992,0))))</f>
        <v>--</v>
      </c>
      <c r="L992" t="str">
        <f>IF(AND(L$1288=0,L$1289=0),"--",IF(AND(L$1288&gt;0,L$1289=0),IF('Female Data'!L992&gt;L$1288,'Female Data'!$X992,0),IF(AND(L$1288=0,L$1289&gt;0),IF('Female Data'!L992&lt;L$1289,'Female Data'!$X992,0),IF(AND('Female Data'!L992&gt;L$1288,'Female Data'!L992&lt;L$1289),'Female Data'!$X992,0))))</f>
        <v>--</v>
      </c>
      <c r="M992" t="str">
        <f>IF(AND(M$1288=0,M$1289=0),"--",IF(AND(M$1288&gt;0,M$1289=0),IF('Female Data'!M992&gt;M$1288,'Female Data'!$X992,0),IF(AND(M$1288=0,M$1289&gt;0),IF('Female Data'!M992&lt;M$1289,'Female Data'!$X992,0),IF(AND('Female Data'!M992&gt;M$1288,'Female Data'!M992&lt;M$1289),'Female Data'!$X992,0))))</f>
        <v>--</v>
      </c>
      <c r="N992" t="str">
        <f>IF(AND(N$1288=0,N$1289=0),"--",IF(AND(N$1288&gt;0,N$1289=0),IF('Female Data'!N992&gt;N$1288,'Female Data'!$X992,0),IF(AND(N$1288=0,N$1289&gt;0),IF('Female Data'!N992&lt;N$1289,'Female Data'!$X992,0),IF(AND('Female Data'!N992&gt;N$1288,'Female Data'!N992&lt;N$1289),'Female Data'!$X992,0))))</f>
        <v>--</v>
      </c>
      <c r="O992" t="str">
        <f>IF(AND(O$1288=0,O$1289=0),"--",IF(AND(O$1288&gt;0,O$1289=0),IF('Female Data'!O992&gt;O$1288,'Female Data'!$X992,0),IF(AND(O$1288=0,O$1289&gt;0),IF('Female Data'!O992&lt;O$1289,'Female Data'!$X992,0),IF(AND('Female Data'!O992&gt;O$1288,'Female Data'!O992&lt;O$1289),'Female Data'!$X992,0))))</f>
        <v>--</v>
      </c>
      <c r="P992" t="str">
        <f>IF(AND(P$1288=0,P$1289=0),"--",IF(AND(P$1288&gt;0,P$1289=0),IF('Female Data'!P992&gt;P$1288,'Female Data'!$X992,0),IF(AND(P$1288=0,P$1289&gt;0),IF('Female Data'!P992&lt;P$1289,'Female Data'!$X992,0),IF(AND('Female Data'!P992&gt;P$1288,'Female Data'!P992&lt;P$1289),'Female Data'!$X992,0))))</f>
        <v>--</v>
      </c>
      <c r="Q992" t="str">
        <f>IF(AND(Q$1288=0,Q$1289=0),"--",IF(AND(Q$1288&gt;0,Q$1289=0),IF('Female Data'!Q992&gt;Q$1288,'Female Data'!$X992,0),IF(AND(Q$1288=0,Q$1289&gt;0),IF('Female Data'!Q992&lt;Q$1289,'Female Data'!$X992,0),IF(AND('Female Data'!Q992&gt;Q$1288,'Female Data'!Q992&lt;Q$1289),'Female Data'!$X992,0))))</f>
        <v>--</v>
      </c>
      <c r="R992" t="str">
        <f>IF(AND(R$1288=0,R$1289=0),"--",IF(AND(R$1288&gt;0,R$1289=0),IF('Female Data'!R992&gt;R$1288,'Female Data'!$X992,0),IF(AND(R$1288=0,R$1289&gt;0),IF('Female Data'!R992&lt;R$1289,'Female Data'!$X992,0),IF(AND('Female Data'!R992&gt;R$1288,'Female Data'!R992&lt;R$1289),'Female Data'!$X992,0))))</f>
        <v>--</v>
      </c>
      <c r="S992" t="str">
        <f>IF(AND(S$1288=0,S$1289=0),"--",IF(AND(S$1288&gt;0,S$1289=0),IF('Female Data'!S992&gt;S$1288,'Female Data'!$X992,0),IF(AND(S$1288=0,S$1289&gt;0),IF('Female Data'!S992&lt;S$1289,'Female Data'!$X992,0),IF(AND('Female Data'!S992&gt;S$1288,'Female Data'!S992&lt;S$1289),'Female Data'!$X992,0))))</f>
        <v>--</v>
      </c>
      <c r="T992" t="str">
        <f>IF(AND(T$1288=0,T$1289=0),"--",IF(AND(T$1288&gt;0,T$1289=0),IF('Female Data'!T992&gt;T$1288,'Female Data'!$X992,0),IF(AND(T$1288=0,T$1289&gt;0),IF('Female Data'!T992&lt;T$1289,'Female Data'!$X992,0),IF(AND('Female Data'!T992&gt;T$1288,'Female Data'!T992&lt;T$1289),'Female Data'!$X992,0))))</f>
        <v>--</v>
      </c>
      <c r="U992" t="str">
        <f>IF(AND(U$1288=0,U$1289=0),"--",IF(AND(U$1288&gt;0,U$1289=0),IF('Female Data'!U992&gt;U$1288,'Female Data'!$X992,0),IF(AND(U$1288=0,U$1289&gt;0),IF('Female Data'!U992&lt;U$1289,'Female Data'!$X992,0),IF(AND('Female Data'!U992&gt;U$1288,'Female Data'!U992&lt;U$1289),'Female Data'!$X992,0))))</f>
        <v>--</v>
      </c>
      <c r="V992" t="str">
        <f>IF(AND(V$1288=0,V$1289=0),"--",IF(AND(V$1288&gt;0,V$1289=0),IF('Female Data'!V992&gt;V$1288,'Female Data'!$X992,0),IF(AND(V$1288=0,V$1289&gt;0),IF('Female Data'!V992&lt;V$1289,'Female Data'!$X992,0),IF(AND('Female Data'!V992&gt;V$1288,'Female Data'!V992&lt;V$1289),'Female Data'!$X992,0))))</f>
        <v>--</v>
      </c>
      <c r="W992" t="str">
        <f>IF(AND(W$1288=0,W$1289=0),"--",IF(AND(W$1288&gt;0,W$1289=0),IF('Female Data'!W992&gt;W$1288,'Female Data'!$X992,0),IF(AND(W$1288=0,W$1289&gt;0),IF('Female Data'!W992&lt;W$1289,'Female Data'!$X992,0),IF(AND('Female Data'!W992&gt;W$1288,'Female Data'!W992&lt;W$1289),'Female Data'!$X992,0))))</f>
        <v>--</v>
      </c>
      <c r="Y992">
        <f t="shared" si="30"/>
        <v>0</v>
      </c>
      <c r="Z992">
        <f>Y992*'Female Data'!X992</f>
        <v>0</v>
      </c>
      <c r="AA992">
        <f t="shared" si="31"/>
        <v>1</v>
      </c>
      <c r="AB992">
        <f>AA992*'Female Data'!X992</f>
        <v>114914</v>
      </c>
    </row>
    <row r="993" spans="1:28">
      <c r="A993">
        <f>'Female Data'!A993</f>
        <v>992</v>
      </c>
      <c r="B993" t="str">
        <f>'Female Data'!B993</f>
        <v>F</v>
      </c>
      <c r="C993" t="str">
        <f>IF(AND(C$1288=0,C$1289=0),"--",IF(AND(C$1288&gt;0,C$1289=0),IF('Female Data'!C993&gt;C$1288,'Female Data'!$X993,0),IF(AND(C$1288=0,C$1289&gt;0),IF('Female Data'!C993&lt;C$1289,'Female Data'!$X993,0),IF(AND('Female Data'!C993&gt;C$1288,'Female Data'!C993&lt;C$1289),'Female Data'!$X993,0))))</f>
        <v>--</v>
      </c>
      <c r="D993" t="str">
        <f>IF(AND(D$1288=0,D$1289=0),"--",IF(AND(D$1288&gt;0,D$1289=0),IF('Female Data'!D993&gt;D$1288,'Female Data'!$X993,0),IF(AND(D$1288=0,D$1289&gt;0),IF('Female Data'!D993&lt;D$1289,'Female Data'!$X993,0),IF(AND('Female Data'!D993&gt;D$1288,'Female Data'!D993&lt;D$1289),'Female Data'!$X993,0))))</f>
        <v>--</v>
      </c>
      <c r="E993" t="str">
        <f>IF(AND(E$1288=0,E$1289=0),"--",IF(AND(E$1288&gt;0,E$1289=0),IF('Female Data'!E993&gt;E$1288,'Female Data'!$X993,0),IF(AND(E$1288=0,E$1289&gt;0),IF('Female Data'!E993&lt;E$1289,'Female Data'!$X993,0),IF(AND('Female Data'!E993&gt;E$1288,'Female Data'!E993&lt;E$1289),'Female Data'!$X993,0))))</f>
        <v>--</v>
      </c>
      <c r="F993" t="str">
        <f>IF(AND(F$1288=0,F$1289=0),"--",IF(AND(F$1288&gt;0,F$1289=0),IF('Female Data'!F993&gt;F$1288,'Female Data'!$X993,0),IF(AND(F$1288=0,F$1289&gt;0),IF('Female Data'!F993&lt;F$1289,'Female Data'!$X993,0),IF(AND('Female Data'!F993&gt;F$1288,'Female Data'!F993&lt;F$1289),'Female Data'!$X993,0))))</f>
        <v>--</v>
      </c>
      <c r="G993" t="str">
        <f>IF(AND(G$1288=0,G$1289=0),"--",IF(AND(G$1288&gt;0,G$1289=0),IF('Female Data'!G993&gt;G$1288,'Female Data'!$X993,0),IF(AND(G$1288=0,G$1289&gt;0),IF('Female Data'!G993&lt;G$1289,'Female Data'!$X993,0),IF(AND('Female Data'!G993&gt;G$1288,'Female Data'!G993&lt;G$1289),'Female Data'!$X993,0))))</f>
        <v>--</v>
      </c>
      <c r="H993" t="str">
        <f>IF(AND(H$1288=0,H$1289=0),"--",IF(AND(H$1288&gt;0,H$1289=0),IF('Female Data'!H993&gt;H$1288,'Female Data'!$X993,0),IF(AND(H$1288=0,H$1289&gt;0),IF('Female Data'!H993&lt;H$1289,'Female Data'!$X993,0),IF(AND('Female Data'!H993&gt;H$1288,'Female Data'!H993&lt;H$1289),'Female Data'!$X993,0))))</f>
        <v>--</v>
      </c>
      <c r="I993" t="str">
        <f>IF(AND(I$1288=0,I$1289=0),"--",IF(AND(I$1288&gt;0,I$1289=0),IF('Female Data'!I993&gt;I$1288,'Female Data'!$X993,0),IF(AND(I$1288=0,I$1289&gt;0),IF('Female Data'!I993&lt;I$1289,'Female Data'!$X993,0),IF(AND('Female Data'!I993&gt;I$1288,'Female Data'!I993&lt;I$1289),'Female Data'!$X993,0))))</f>
        <v>--</v>
      </c>
      <c r="J993" t="str">
        <f>IF(AND(J$1288=0,J$1289=0),"--",IF(AND(J$1288&gt;0,J$1289=0),IF('Female Data'!J993&gt;J$1288,'Female Data'!$X993,0),IF(AND(J$1288=0,J$1289&gt;0),IF('Female Data'!J993&lt;J$1289,'Female Data'!$X993,0),IF(AND('Female Data'!J993&gt;J$1288,'Female Data'!J993&lt;J$1289),'Female Data'!$X993,0))))</f>
        <v>--</v>
      </c>
      <c r="K993" t="str">
        <f>IF(AND(K$1288=0,K$1289=0),"--",IF(AND(K$1288&gt;0,K$1289=0),IF('Female Data'!K993&gt;K$1288,'Female Data'!$X993,0),IF(AND(K$1288=0,K$1289&gt;0),IF('Female Data'!K993&lt;K$1289,'Female Data'!$X993,0),IF(AND('Female Data'!K993&gt;K$1288,'Female Data'!K993&lt;K$1289),'Female Data'!$X993,0))))</f>
        <v>--</v>
      </c>
      <c r="L993" t="str">
        <f>IF(AND(L$1288=0,L$1289=0),"--",IF(AND(L$1288&gt;0,L$1289=0),IF('Female Data'!L993&gt;L$1288,'Female Data'!$X993,0),IF(AND(L$1288=0,L$1289&gt;0),IF('Female Data'!L993&lt;L$1289,'Female Data'!$X993,0),IF(AND('Female Data'!L993&gt;L$1288,'Female Data'!L993&lt;L$1289),'Female Data'!$X993,0))))</f>
        <v>--</v>
      </c>
      <c r="M993" t="str">
        <f>IF(AND(M$1288=0,M$1289=0),"--",IF(AND(M$1288&gt;0,M$1289=0),IF('Female Data'!M993&gt;M$1288,'Female Data'!$X993,0),IF(AND(M$1288=0,M$1289&gt;0),IF('Female Data'!M993&lt;M$1289,'Female Data'!$X993,0),IF(AND('Female Data'!M993&gt;M$1288,'Female Data'!M993&lt;M$1289),'Female Data'!$X993,0))))</f>
        <v>--</v>
      </c>
      <c r="N993" t="str">
        <f>IF(AND(N$1288=0,N$1289=0),"--",IF(AND(N$1288&gt;0,N$1289=0),IF('Female Data'!N993&gt;N$1288,'Female Data'!$X993,0),IF(AND(N$1288=0,N$1289&gt;0),IF('Female Data'!N993&lt;N$1289,'Female Data'!$X993,0),IF(AND('Female Data'!N993&gt;N$1288,'Female Data'!N993&lt;N$1289),'Female Data'!$X993,0))))</f>
        <v>--</v>
      </c>
      <c r="O993" t="str">
        <f>IF(AND(O$1288=0,O$1289=0),"--",IF(AND(O$1288&gt;0,O$1289=0),IF('Female Data'!O993&gt;O$1288,'Female Data'!$X993,0),IF(AND(O$1288=0,O$1289&gt;0),IF('Female Data'!O993&lt;O$1289,'Female Data'!$X993,0),IF(AND('Female Data'!O993&gt;O$1288,'Female Data'!O993&lt;O$1289),'Female Data'!$X993,0))))</f>
        <v>--</v>
      </c>
      <c r="P993" t="str">
        <f>IF(AND(P$1288=0,P$1289=0),"--",IF(AND(P$1288&gt;0,P$1289=0),IF('Female Data'!P993&gt;P$1288,'Female Data'!$X993,0),IF(AND(P$1288=0,P$1289&gt;0),IF('Female Data'!P993&lt;P$1289,'Female Data'!$X993,0),IF(AND('Female Data'!P993&gt;P$1288,'Female Data'!P993&lt;P$1289),'Female Data'!$X993,0))))</f>
        <v>--</v>
      </c>
      <c r="Q993" t="str">
        <f>IF(AND(Q$1288=0,Q$1289=0),"--",IF(AND(Q$1288&gt;0,Q$1289=0),IF('Female Data'!Q993&gt;Q$1288,'Female Data'!$X993,0),IF(AND(Q$1288=0,Q$1289&gt;0),IF('Female Data'!Q993&lt;Q$1289,'Female Data'!$X993,0),IF(AND('Female Data'!Q993&gt;Q$1288,'Female Data'!Q993&lt;Q$1289),'Female Data'!$X993,0))))</f>
        <v>--</v>
      </c>
      <c r="R993" t="str">
        <f>IF(AND(R$1288=0,R$1289=0),"--",IF(AND(R$1288&gt;0,R$1289=0),IF('Female Data'!R993&gt;R$1288,'Female Data'!$X993,0),IF(AND(R$1288=0,R$1289&gt;0),IF('Female Data'!R993&lt;R$1289,'Female Data'!$X993,0),IF(AND('Female Data'!R993&gt;R$1288,'Female Data'!R993&lt;R$1289),'Female Data'!$X993,0))))</f>
        <v>--</v>
      </c>
      <c r="S993" t="str">
        <f>IF(AND(S$1288=0,S$1289=0),"--",IF(AND(S$1288&gt;0,S$1289=0),IF('Female Data'!S993&gt;S$1288,'Female Data'!$X993,0),IF(AND(S$1288=0,S$1289&gt;0),IF('Female Data'!S993&lt;S$1289,'Female Data'!$X993,0),IF(AND('Female Data'!S993&gt;S$1288,'Female Data'!S993&lt;S$1289),'Female Data'!$X993,0))))</f>
        <v>--</v>
      </c>
      <c r="T993" t="str">
        <f>IF(AND(T$1288=0,T$1289=0),"--",IF(AND(T$1288&gt;0,T$1289=0),IF('Female Data'!T993&gt;T$1288,'Female Data'!$X993,0),IF(AND(T$1288=0,T$1289&gt;0),IF('Female Data'!T993&lt;T$1289,'Female Data'!$X993,0),IF(AND('Female Data'!T993&gt;T$1288,'Female Data'!T993&lt;T$1289),'Female Data'!$X993,0))))</f>
        <v>--</v>
      </c>
      <c r="U993" t="str">
        <f>IF(AND(U$1288=0,U$1289=0),"--",IF(AND(U$1288&gt;0,U$1289=0),IF('Female Data'!U993&gt;U$1288,'Female Data'!$X993,0),IF(AND(U$1288=0,U$1289&gt;0),IF('Female Data'!U993&lt;U$1289,'Female Data'!$X993,0),IF(AND('Female Data'!U993&gt;U$1288,'Female Data'!U993&lt;U$1289),'Female Data'!$X993,0))))</f>
        <v>--</v>
      </c>
      <c r="V993" t="str">
        <f>IF(AND(V$1288=0,V$1289=0),"--",IF(AND(V$1288&gt;0,V$1289=0),IF('Female Data'!V993&gt;V$1288,'Female Data'!$X993,0),IF(AND(V$1288=0,V$1289&gt;0),IF('Female Data'!V993&lt;V$1289,'Female Data'!$X993,0),IF(AND('Female Data'!V993&gt;V$1288,'Female Data'!V993&lt;V$1289),'Female Data'!$X993,0))))</f>
        <v>--</v>
      </c>
      <c r="W993" t="str">
        <f>IF(AND(W$1288=0,W$1289=0),"--",IF(AND(W$1288&gt;0,W$1289=0),IF('Female Data'!W993&gt;W$1288,'Female Data'!$X993,0),IF(AND(W$1288=0,W$1289&gt;0),IF('Female Data'!W993&lt;W$1289,'Female Data'!$X993,0),IF(AND('Female Data'!W993&gt;W$1288,'Female Data'!W993&lt;W$1289),'Female Data'!$X993,0))))</f>
        <v>--</v>
      </c>
      <c r="Y993">
        <f t="shared" si="30"/>
        <v>0</v>
      </c>
      <c r="Z993">
        <f>Y993*'Female Data'!X993</f>
        <v>0</v>
      </c>
      <c r="AA993">
        <f t="shared" si="31"/>
        <v>1</v>
      </c>
      <c r="AB993">
        <f>AA993*'Female Data'!X993</f>
        <v>7089</v>
      </c>
    </row>
    <row r="994" spans="1:28">
      <c r="A994">
        <f>'Female Data'!A994</f>
        <v>993</v>
      </c>
      <c r="B994" t="str">
        <f>'Female Data'!B994</f>
        <v>F</v>
      </c>
      <c r="C994" t="str">
        <f>IF(AND(C$1288=0,C$1289=0),"--",IF(AND(C$1288&gt;0,C$1289=0),IF('Female Data'!C994&gt;C$1288,'Female Data'!$X994,0),IF(AND(C$1288=0,C$1289&gt;0),IF('Female Data'!C994&lt;C$1289,'Female Data'!$X994,0),IF(AND('Female Data'!C994&gt;C$1288,'Female Data'!C994&lt;C$1289),'Female Data'!$X994,0))))</f>
        <v>--</v>
      </c>
      <c r="D994" t="str">
        <f>IF(AND(D$1288=0,D$1289=0),"--",IF(AND(D$1288&gt;0,D$1289=0),IF('Female Data'!D994&gt;D$1288,'Female Data'!$X994,0),IF(AND(D$1288=0,D$1289&gt;0),IF('Female Data'!D994&lt;D$1289,'Female Data'!$X994,0),IF(AND('Female Data'!D994&gt;D$1288,'Female Data'!D994&lt;D$1289),'Female Data'!$X994,0))))</f>
        <v>--</v>
      </c>
      <c r="E994" t="str">
        <f>IF(AND(E$1288=0,E$1289=0),"--",IF(AND(E$1288&gt;0,E$1289=0),IF('Female Data'!E994&gt;E$1288,'Female Data'!$X994,0),IF(AND(E$1288=0,E$1289&gt;0),IF('Female Data'!E994&lt;E$1289,'Female Data'!$X994,0),IF(AND('Female Data'!E994&gt;E$1288,'Female Data'!E994&lt;E$1289),'Female Data'!$X994,0))))</f>
        <v>--</v>
      </c>
      <c r="F994" t="str">
        <f>IF(AND(F$1288=0,F$1289=0),"--",IF(AND(F$1288&gt;0,F$1289=0),IF('Female Data'!F994&gt;F$1288,'Female Data'!$X994,0),IF(AND(F$1288=0,F$1289&gt;0),IF('Female Data'!F994&lt;F$1289,'Female Data'!$X994,0),IF(AND('Female Data'!F994&gt;F$1288,'Female Data'!F994&lt;F$1289),'Female Data'!$X994,0))))</f>
        <v>--</v>
      </c>
      <c r="G994" t="str">
        <f>IF(AND(G$1288=0,G$1289=0),"--",IF(AND(G$1288&gt;0,G$1289=0),IF('Female Data'!G994&gt;G$1288,'Female Data'!$X994,0),IF(AND(G$1288=0,G$1289&gt;0),IF('Female Data'!G994&lt;G$1289,'Female Data'!$X994,0),IF(AND('Female Data'!G994&gt;G$1288,'Female Data'!G994&lt;G$1289),'Female Data'!$X994,0))))</f>
        <v>--</v>
      </c>
      <c r="H994" t="str">
        <f>IF(AND(H$1288=0,H$1289=0),"--",IF(AND(H$1288&gt;0,H$1289=0),IF('Female Data'!H994&gt;H$1288,'Female Data'!$X994,0),IF(AND(H$1288=0,H$1289&gt;0),IF('Female Data'!H994&lt;H$1289,'Female Data'!$X994,0),IF(AND('Female Data'!H994&gt;H$1288,'Female Data'!H994&lt;H$1289),'Female Data'!$X994,0))))</f>
        <v>--</v>
      </c>
      <c r="I994" t="str">
        <f>IF(AND(I$1288=0,I$1289=0),"--",IF(AND(I$1288&gt;0,I$1289=0),IF('Female Data'!I994&gt;I$1288,'Female Data'!$X994,0),IF(AND(I$1288=0,I$1289&gt;0),IF('Female Data'!I994&lt;I$1289,'Female Data'!$X994,0),IF(AND('Female Data'!I994&gt;I$1288,'Female Data'!I994&lt;I$1289),'Female Data'!$X994,0))))</f>
        <v>--</v>
      </c>
      <c r="J994" t="str">
        <f>IF(AND(J$1288=0,J$1289=0),"--",IF(AND(J$1288&gt;0,J$1289=0),IF('Female Data'!J994&gt;J$1288,'Female Data'!$X994,0),IF(AND(J$1288=0,J$1289&gt;0),IF('Female Data'!J994&lt;J$1289,'Female Data'!$X994,0),IF(AND('Female Data'!J994&gt;J$1288,'Female Data'!J994&lt;J$1289),'Female Data'!$X994,0))))</f>
        <v>--</v>
      </c>
      <c r="K994" t="str">
        <f>IF(AND(K$1288=0,K$1289=0),"--",IF(AND(K$1288&gt;0,K$1289=0),IF('Female Data'!K994&gt;K$1288,'Female Data'!$X994,0),IF(AND(K$1288=0,K$1289&gt;0),IF('Female Data'!K994&lt;K$1289,'Female Data'!$X994,0),IF(AND('Female Data'!K994&gt;K$1288,'Female Data'!K994&lt;K$1289),'Female Data'!$X994,0))))</f>
        <v>--</v>
      </c>
      <c r="L994" t="str">
        <f>IF(AND(L$1288=0,L$1289=0),"--",IF(AND(L$1288&gt;0,L$1289=0),IF('Female Data'!L994&gt;L$1288,'Female Data'!$X994,0),IF(AND(L$1288=0,L$1289&gt;0),IF('Female Data'!L994&lt;L$1289,'Female Data'!$X994,0),IF(AND('Female Data'!L994&gt;L$1288,'Female Data'!L994&lt;L$1289),'Female Data'!$X994,0))))</f>
        <v>--</v>
      </c>
      <c r="M994" t="str">
        <f>IF(AND(M$1288=0,M$1289=0),"--",IF(AND(M$1288&gt;0,M$1289=0),IF('Female Data'!M994&gt;M$1288,'Female Data'!$X994,0),IF(AND(M$1288=0,M$1289&gt;0),IF('Female Data'!M994&lt;M$1289,'Female Data'!$X994,0),IF(AND('Female Data'!M994&gt;M$1288,'Female Data'!M994&lt;M$1289),'Female Data'!$X994,0))))</f>
        <v>--</v>
      </c>
      <c r="N994" t="str">
        <f>IF(AND(N$1288=0,N$1289=0),"--",IF(AND(N$1288&gt;0,N$1289=0),IF('Female Data'!N994&gt;N$1288,'Female Data'!$X994,0),IF(AND(N$1288=0,N$1289&gt;0),IF('Female Data'!N994&lt;N$1289,'Female Data'!$X994,0),IF(AND('Female Data'!N994&gt;N$1288,'Female Data'!N994&lt;N$1289),'Female Data'!$X994,0))))</f>
        <v>--</v>
      </c>
      <c r="O994" t="str">
        <f>IF(AND(O$1288=0,O$1289=0),"--",IF(AND(O$1288&gt;0,O$1289=0),IF('Female Data'!O994&gt;O$1288,'Female Data'!$X994,0),IF(AND(O$1288=0,O$1289&gt;0),IF('Female Data'!O994&lt;O$1289,'Female Data'!$X994,0),IF(AND('Female Data'!O994&gt;O$1288,'Female Data'!O994&lt;O$1289),'Female Data'!$X994,0))))</f>
        <v>--</v>
      </c>
      <c r="P994" t="str">
        <f>IF(AND(P$1288=0,P$1289=0),"--",IF(AND(P$1288&gt;0,P$1289=0),IF('Female Data'!P994&gt;P$1288,'Female Data'!$X994,0),IF(AND(P$1288=0,P$1289&gt;0),IF('Female Data'!P994&lt;P$1289,'Female Data'!$X994,0),IF(AND('Female Data'!P994&gt;P$1288,'Female Data'!P994&lt;P$1289),'Female Data'!$X994,0))))</f>
        <v>--</v>
      </c>
      <c r="Q994" t="str">
        <f>IF(AND(Q$1288=0,Q$1289=0),"--",IF(AND(Q$1288&gt;0,Q$1289=0),IF('Female Data'!Q994&gt;Q$1288,'Female Data'!$X994,0),IF(AND(Q$1288=0,Q$1289&gt;0),IF('Female Data'!Q994&lt;Q$1289,'Female Data'!$X994,0),IF(AND('Female Data'!Q994&gt;Q$1288,'Female Data'!Q994&lt;Q$1289),'Female Data'!$X994,0))))</f>
        <v>--</v>
      </c>
      <c r="R994" t="str">
        <f>IF(AND(R$1288=0,R$1289=0),"--",IF(AND(R$1288&gt;0,R$1289=0),IF('Female Data'!R994&gt;R$1288,'Female Data'!$X994,0),IF(AND(R$1288=0,R$1289&gt;0),IF('Female Data'!R994&lt;R$1289,'Female Data'!$X994,0),IF(AND('Female Data'!R994&gt;R$1288,'Female Data'!R994&lt;R$1289),'Female Data'!$X994,0))))</f>
        <v>--</v>
      </c>
      <c r="S994" t="str">
        <f>IF(AND(S$1288=0,S$1289=0),"--",IF(AND(S$1288&gt;0,S$1289=0),IF('Female Data'!S994&gt;S$1288,'Female Data'!$X994,0),IF(AND(S$1288=0,S$1289&gt;0),IF('Female Data'!S994&lt;S$1289,'Female Data'!$X994,0),IF(AND('Female Data'!S994&gt;S$1288,'Female Data'!S994&lt;S$1289),'Female Data'!$X994,0))))</f>
        <v>--</v>
      </c>
      <c r="T994" t="str">
        <f>IF(AND(T$1288=0,T$1289=0),"--",IF(AND(T$1288&gt;0,T$1289=0),IF('Female Data'!T994&gt;T$1288,'Female Data'!$X994,0),IF(AND(T$1288=0,T$1289&gt;0),IF('Female Data'!T994&lt;T$1289,'Female Data'!$X994,0),IF(AND('Female Data'!T994&gt;T$1288,'Female Data'!T994&lt;T$1289),'Female Data'!$X994,0))))</f>
        <v>--</v>
      </c>
      <c r="U994" t="str">
        <f>IF(AND(U$1288=0,U$1289=0),"--",IF(AND(U$1288&gt;0,U$1289=0),IF('Female Data'!U994&gt;U$1288,'Female Data'!$X994,0),IF(AND(U$1288=0,U$1289&gt;0),IF('Female Data'!U994&lt;U$1289,'Female Data'!$X994,0),IF(AND('Female Data'!U994&gt;U$1288,'Female Data'!U994&lt;U$1289),'Female Data'!$X994,0))))</f>
        <v>--</v>
      </c>
      <c r="V994" t="str">
        <f>IF(AND(V$1288=0,V$1289=0),"--",IF(AND(V$1288&gt;0,V$1289=0),IF('Female Data'!V994&gt;V$1288,'Female Data'!$X994,0),IF(AND(V$1288=0,V$1289&gt;0),IF('Female Data'!V994&lt;V$1289,'Female Data'!$X994,0),IF(AND('Female Data'!V994&gt;V$1288,'Female Data'!V994&lt;V$1289),'Female Data'!$X994,0))))</f>
        <v>--</v>
      </c>
      <c r="W994" t="str">
        <f>IF(AND(W$1288=0,W$1289=0),"--",IF(AND(W$1288&gt;0,W$1289=0),IF('Female Data'!W994&gt;W$1288,'Female Data'!$X994,0),IF(AND(W$1288=0,W$1289&gt;0),IF('Female Data'!W994&lt;W$1289,'Female Data'!$X994,0),IF(AND('Female Data'!W994&gt;W$1288,'Female Data'!W994&lt;W$1289),'Female Data'!$X994,0))))</f>
        <v>--</v>
      </c>
      <c r="Y994">
        <f t="shared" si="30"/>
        <v>0</v>
      </c>
      <c r="Z994">
        <f>Y994*'Female Data'!X994</f>
        <v>0</v>
      </c>
      <c r="AA994">
        <f t="shared" si="31"/>
        <v>1</v>
      </c>
      <c r="AB994">
        <f>AA994*'Female Data'!X994</f>
        <v>113733</v>
      </c>
    </row>
    <row r="995" spans="1:28">
      <c r="A995">
        <f>'Female Data'!A995</f>
        <v>994</v>
      </c>
      <c r="B995" t="str">
        <f>'Female Data'!B995</f>
        <v>F</v>
      </c>
      <c r="C995" t="str">
        <f>IF(AND(C$1288=0,C$1289=0),"--",IF(AND(C$1288&gt;0,C$1289=0),IF('Female Data'!C995&gt;C$1288,'Female Data'!$X995,0),IF(AND(C$1288=0,C$1289&gt;0),IF('Female Data'!C995&lt;C$1289,'Female Data'!$X995,0),IF(AND('Female Data'!C995&gt;C$1288,'Female Data'!C995&lt;C$1289),'Female Data'!$X995,0))))</f>
        <v>--</v>
      </c>
      <c r="D995" t="str">
        <f>IF(AND(D$1288=0,D$1289=0),"--",IF(AND(D$1288&gt;0,D$1289=0),IF('Female Data'!D995&gt;D$1288,'Female Data'!$X995,0),IF(AND(D$1288=0,D$1289&gt;0),IF('Female Data'!D995&lt;D$1289,'Female Data'!$X995,0),IF(AND('Female Data'!D995&gt;D$1288,'Female Data'!D995&lt;D$1289),'Female Data'!$X995,0))))</f>
        <v>--</v>
      </c>
      <c r="E995" t="str">
        <f>IF(AND(E$1288=0,E$1289=0),"--",IF(AND(E$1288&gt;0,E$1289=0),IF('Female Data'!E995&gt;E$1288,'Female Data'!$X995,0),IF(AND(E$1288=0,E$1289&gt;0),IF('Female Data'!E995&lt;E$1289,'Female Data'!$X995,0),IF(AND('Female Data'!E995&gt;E$1288,'Female Data'!E995&lt;E$1289),'Female Data'!$X995,0))))</f>
        <v>--</v>
      </c>
      <c r="F995" t="str">
        <f>IF(AND(F$1288=0,F$1289=0),"--",IF(AND(F$1288&gt;0,F$1289=0),IF('Female Data'!F995&gt;F$1288,'Female Data'!$X995,0),IF(AND(F$1288=0,F$1289&gt;0),IF('Female Data'!F995&lt;F$1289,'Female Data'!$X995,0),IF(AND('Female Data'!F995&gt;F$1288,'Female Data'!F995&lt;F$1289),'Female Data'!$X995,0))))</f>
        <v>--</v>
      </c>
      <c r="G995" t="str">
        <f>IF(AND(G$1288=0,G$1289=0),"--",IF(AND(G$1288&gt;0,G$1289=0),IF('Female Data'!G995&gt;G$1288,'Female Data'!$X995,0),IF(AND(G$1288=0,G$1289&gt;0),IF('Female Data'!G995&lt;G$1289,'Female Data'!$X995,0),IF(AND('Female Data'!G995&gt;G$1288,'Female Data'!G995&lt;G$1289),'Female Data'!$X995,0))))</f>
        <v>--</v>
      </c>
      <c r="H995" t="str">
        <f>IF(AND(H$1288=0,H$1289=0),"--",IF(AND(H$1288&gt;0,H$1289=0),IF('Female Data'!H995&gt;H$1288,'Female Data'!$X995,0),IF(AND(H$1288=0,H$1289&gt;0),IF('Female Data'!H995&lt;H$1289,'Female Data'!$X995,0),IF(AND('Female Data'!H995&gt;H$1288,'Female Data'!H995&lt;H$1289),'Female Data'!$X995,0))))</f>
        <v>--</v>
      </c>
      <c r="I995" t="str">
        <f>IF(AND(I$1288=0,I$1289=0),"--",IF(AND(I$1288&gt;0,I$1289=0),IF('Female Data'!I995&gt;I$1288,'Female Data'!$X995,0),IF(AND(I$1288=0,I$1289&gt;0),IF('Female Data'!I995&lt;I$1289,'Female Data'!$X995,0),IF(AND('Female Data'!I995&gt;I$1288,'Female Data'!I995&lt;I$1289),'Female Data'!$X995,0))))</f>
        <v>--</v>
      </c>
      <c r="J995" t="str">
        <f>IF(AND(J$1288=0,J$1289=0),"--",IF(AND(J$1288&gt;0,J$1289=0),IF('Female Data'!J995&gt;J$1288,'Female Data'!$X995,0),IF(AND(J$1288=0,J$1289&gt;0),IF('Female Data'!J995&lt;J$1289,'Female Data'!$X995,0),IF(AND('Female Data'!J995&gt;J$1288,'Female Data'!J995&lt;J$1289),'Female Data'!$X995,0))))</f>
        <v>--</v>
      </c>
      <c r="K995" t="str">
        <f>IF(AND(K$1288=0,K$1289=0),"--",IF(AND(K$1288&gt;0,K$1289=0),IF('Female Data'!K995&gt;K$1288,'Female Data'!$X995,0),IF(AND(K$1288=0,K$1289&gt;0),IF('Female Data'!K995&lt;K$1289,'Female Data'!$X995,0),IF(AND('Female Data'!K995&gt;K$1288,'Female Data'!K995&lt;K$1289),'Female Data'!$X995,0))))</f>
        <v>--</v>
      </c>
      <c r="L995" t="str">
        <f>IF(AND(L$1288=0,L$1289=0),"--",IF(AND(L$1288&gt;0,L$1289=0),IF('Female Data'!L995&gt;L$1288,'Female Data'!$X995,0),IF(AND(L$1288=0,L$1289&gt;0),IF('Female Data'!L995&lt;L$1289,'Female Data'!$X995,0),IF(AND('Female Data'!L995&gt;L$1288,'Female Data'!L995&lt;L$1289),'Female Data'!$X995,0))))</f>
        <v>--</v>
      </c>
      <c r="M995" t="str">
        <f>IF(AND(M$1288=0,M$1289=0),"--",IF(AND(M$1288&gt;0,M$1289=0),IF('Female Data'!M995&gt;M$1288,'Female Data'!$X995,0),IF(AND(M$1288=0,M$1289&gt;0),IF('Female Data'!M995&lt;M$1289,'Female Data'!$X995,0),IF(AND('Female Data'!M995&gt;M$1288,'Female Data'!M995&lt;M$1289),'Female Data'!$X995,0))))</f>
        <v>--</v>
      </c>
      <c r="N995" t="str">
        <f>IF(AND(N$1288=0,N$1289=0),"--",IF(AND(N$1288&gt;0,N$1289=0),IF('Female Data'!N995&gt;N$1288,'Female Data'!$X995,0),IF(AND(N$1288=0,N$1289&gt;0),IF('Female Data'!N995&lt;N$1289,'Female Data'!$X995,0),IF(AND('Female Data'!N995&gt;N$1288,'Female Data'!N995&lt;N$1289),'Female Data'!$X995,0))))</f>
        <v>--</v>
      </c>
      <c r="O995" t="str">
        <f>IF(AND(O$1288=0,O$1289=0),"--",IF(AND(O$1288&gt;0,O$1289=0),IF('Female Data'!O995&gt;O$1288,'Female Data'!$X995,0),IF(AND(O$1288=0,O$1289&gt;0),IF('Female Data'!O995&lt;O$1289,'Female Data'!$X995,0),IF(AND('Female Data'!O995&gt;O$1288,'Female Data'!O995&lt;O$1289),'Female Data'!$X995,0))))</f>
        <v>--</v>
      </c>
      <c r="P995" t="str">
        <f>IF(AND(P$1288=0,P$1289=0),"--",IF(AND(P$1288&gt;0,P$1289=0),IF('Female Data'!P995&gt;P$1288,'Female Data'!$X995,0),IF(AND(P$1288=0,P$1289&gt;0),IF('Female Data'!P995&lt;P$1289,'Female Data'!$X995,0),IF(AND('Female Data'!P995&gt;P$1288,'Female Data'!P995&lt;P$1289),'Female Data'!$X995,0))))</f>
        <v>--</v>
      </c>
      <c r="Q995" t="str">
        <f>IF(AND(Q$1288=0,Q$1289=0),"--",IF(AND(Q$1288&gt;0,Q$1289=0),IF('Female Data'!Q995&gt;Q$1288,'Female Data'!$X995,0),IF(AND(Q$1288=0,Q$1289&gt;0),IF('Female Data'!Q995&lt;Q$1289,'Female Data'!$X995,0),IF(AND('Female Data'!Q995&gt;Q$1288,'Female Data'!Q995&lt;Q$1289),'Female Data'!$X995,0))))</f>
        <v>--</v>
      </c>
      <c r="R995" t="str">
        <f>IF(AND(R$1288=0,R$1289=0),"--",IF(AND(R$1288&gt;0,R$1289=0),IF('Female Data'!R995&gt;R$1288,'Female Data'!$X995,0),IF(AND(R$1288=0,R$1289&gt;0),IF('Female Data'!R995&lt;R$1289,'Female Data'!$X995,0),IF(AND('Female Data'!R995&gt;R$1288,'Female Data'!R995&lt;R$1289),'Female Data'!$X995,0))))</f>
        <v>--</v>
      </c>
      <c r="S995" t="str">
        <f>IF(AND(S$1288=0,S$1289=0),"--",IF(AND(S$1288&gt;0,S$1289=0),IF('Female Data'!S995&gt;S$1288,'Female Data'!$X995,0),IF(AND(S$1288=0,S$1289&gt;0),IF('Female Data'!S995&lt;S$1289,'Female Data'!$X995,0),IF(AND('Female Data'!S995&gt;S$1288,'Female Data'!S995&lt;S$1289),'Female Data'!$X995,0))))</f>
        <v>--</v>
      </c>
      <c r="T995" t="str">
        <f>IF(AND(T$1288=0,T$1289=0),"--",IF(AND(T$1288&gt;0,T$1289=0),IF('Female Data'!T995&gt;T$1288,'Female Data'!$X995,0),IF(AND(T$1288=0,T$1289&gt;0),IF('Female Data'!T995&lt;T$1289,'Female Data'!$X995,0),IF(AND('Female Data'!T995&gt;T$1288,'Female Data'!T995&lt;T$1289),'Female Data'!$X995,0))))</f>
        <v>--</v>
      </c>
      <c r="U995" t="str">
        <f>IF(AND(U$1288=0,U$1289=0),"--",IF(AND(U$1288&gt;0,U$1289=0),IF('Female Data'!U995&gt;U$1288,'Female Data'!$X995,0),IF(AND(U$1288=0,U$1289&gt;0),IF('Female Data'!U995&lt;U$1289,'Female Data'!$X995,0),IF(AND('Female Data'!U995&gt;U$1288,'Female Data'!U995&lt;U$1289),'Female Data'!$X995,0))))</f>
        <v>--</v>
      </c>
      <c r="V995" t="str">
        <f>IF(AND(V$1288=0,V$1289=0),"--",IF(AND(V$1288&gt;0,V$1289=0),IF('Female Data'!V995&gt;V$1288,'Female Data'!$X995,0),IF(AND(V$1288=0,V$1289&gt;0),IF('Female Data'!V995&lt;V$1289,'Female Data'!$X995,0),IF(AND('Female Data'!V995&gt;V$1288,'Female Data'!V995&lt;V$1289),'Female Data'!$X995,0))))</f>
        <v>--</v>
      </c>
      <c r="W995" t="str">
        <f>IF(AND(W$1288=0,W$1289=0),"--",IF(AND(W$1288&gt;0,W$1289=0),IF('Female Data'!W995&gt;W$1288,'Female Data'!$X995,0),IF(AND(W$1288=0,W$1289&gt;0),IF('Female Data'!W995&lt;W$1289,'Female Data'!$X995,0),IF(AND('Female Data'!W995&gt;W$1288,'Female Data'!W995&lt;W$1289),'Female Data'!$X995,0))))</f>
        <v>--</v>
      </c>
      <c r="Y995">
        <f t="shared" si="30"/>
        <v>0</v>
      </c>
      <c r="Z995">
        <f>Y995*'Female Data'!X995</f>
        <v>0</v>
      </c>
      <c r="AA995">
        <f t="shared" si="31"/>
        <v>1</v>
      </c>
      <c r="AB995">
        <f>AA995*'Female Data'!X995</f>
        <v>2756</v>
      </c>
    </row>
    <row r="996" spans="1:28">
      <c r="A996">
        <f>'Female Data'!A996</f>
        <v>995</v>
      </c>
      <c r="B996" t="str">
        <f>'Female Data'!B996</f>
        <v>F</v>
      </c>
      <c r="C996" t="str">
        <f>IF(AND(C$1288=0,C$1289=0),"--",IF(AND(C$1288&gt;0,C$1289=0),IF('Female Data'!C996&gt;C$1288,'Female Data'!$X996,0),IF(AND(C$1288=0,C$1289&gt;0),IF('Female Data'!C996&lt;C$1289,'Female Data'!$X996,0),IF(AND('Female Data'!C996&gt;C$1288,'Female Data'!C996&lt;C$1289),'Female Data'!$X996,0))))</f>
        <v>--</v>
      </c>
      <c r="D996" t="str">
        <f>IF(AND(D$1288=0,D$1289=0),"--",IF(AND(D$1288&gt;0,D$1289=0),IF('Female Data'!D996&gt;D$1288,'Female Data'!$X996,0),IF(AND(D$1288=0,D$1289&gt;0),IF('Female Data'!D996&lt;D$1289,'Female Data'!$X996,0),IF(AND('Female Data'!D996&gt;D$1288,'Female Data'!D996&lt;D$1289),'Female Data'!$X996,0))))</f>
        <v>--</v>
      </c>
      <c r="E996" t="str">
        <f>IF(AND(E$1288=0,E$1289=0),"--",IF(AND(E$1288&gt;0,E$1289=0),IF('Female Data'!E996&gt;E$1288,'Female Data'!$X996,0),IF(AND(E$1288=0,E$1289&gt;0),IF('Female Data'!E996&lt;E$1289,'Female Data'!$X996,0),IF(AND('Female Data'!E996&gt;E$1288,'Female Data'!E996&lt;E$1289),'Female Data'!$X996,0))))</f>
        <v>--</v>
      </c>
      <c r="F996" t="str">
        <f>IF(AND(F$1288=0,F$1289=0),"--",IF(AND(F$1288&gt;0,F$1289=0),IF('Female Data'!F996&gt;F$1288,'Female Data'!$X996,0),IF(AND(F$1288=0,F$1289&gt;0),IF('Female Data'!F996&lt;F$1289,'Female Data'!$X996,0),IF(AND('Female Data'!F996&gt;F$1288,'Female Data'!F996&lt;F$1289),'Female Data'!$X996,0))))</f>
        <v>--</v>
      </c>
      <c r="G996" t="str">
        <f>IF(AND(G$1288=0,G$1289=0),"--",IF(AND(G$1288&gt;0,G$1289=0),IF('Female Data'!G996&gt;G$1288,'Female Data'!$X996,0),IF(AND(G$1288=0,G$1289&gt;0),IF('Female Data'!G996&lt;G$1289,'Female Data'!$X996,0),IF(AND('Female Data'!G996&gt;G$1288,'Female Data'!G996&lt;G$1289),'Female Data'!$X996,0))))</f>
        <v>--</v>
      </c>
      <c r="H996" t="str">
        <f>IF(AND(H$1288=0,H$1289=0),"--",IF(AND(H$1288&gt;0,H$1289=0),IF('Female Data'!H996&gt;H$1288,'Female Data'!$X996,0),IF(AND(H$1288=0,H$1289&gt;0),IF('Female Data'!H996&lt;H$1289,'Female Data'!$X996,0),IF(AND('Female Data'!H996&gt;H$1288,'Female Data'!H996&lt;H$1289),'Female Data'!$X996,0))))</f>
        <v>--</v>
      </c>
      <c r="I996" t="str">
        <f>IF(AND(I$1288=0,I$1289=0),"--",IF(AND(I$1288&gt;0,I$1289=0),IF('Female Data'!I996&gt;I$1288,'Female Data'!$X996,0),IF(AND(I$1288=0,I$1289&gt;0),IF('Female Data'!I996&lt;I$1289,'Female Data'!$X996,0),IF(AND('Female Data'!I996&gt;I$1288,'Female Data'!I996&lt;I$1289),'Female Data'!$X996,0))))</f>
        <v>--</v>
      </c>
      <c r="J996" t="str">
        <f>IF(AND(J$1288=0,J$1289=0),"--",IF(AND(J$1288&gt;0,J$1289=0),IF('Female Data'!J996&gt;J$1288,'Female Data'!$X996,0),IF(AND(J$1288=0,J$1289&gt;0),IF('Female Data'!J996&lt;J$1289,'Female Data'!$X996,0),IF(AND('Female Data'!J996&gt;J$1288,'Female Data'!J996&lt;J$1289),'Female Data'!$X996,0))))</f>
        <v>--</v>
      </c>
      <c r="K996" t="str">
        <f>IF(AND(K$1288=0,K$1289=0),"--",IF(AND(K$1288&gt;0,K$1289=0),IF('Female Data'!K996&gt;K$1288,'Female Data'!$X996,0),IF(AND(K$1288=0,K$1289&gt;0),IF('Female Data'!K996&lt;K$1289,'Female Data'!$X996,0),IF(AND('Female Data'!K996&gt;K$1288,'Female Data'!K996&lt;K$1289),'Female Data'!$X996,0))))</f>
        <v>--</v>
      </c>
      <c r="L996" t="str">
        <f>IF(AND(L$1288=0,L$1289=0),"--",IF(AND(L$1288&gt;0,L$1289=0),IF('Female Data'!L996&gt;L$1288,'Female Data'!$X996,0),IF(AND(L$1288=0,L$1289&gt;0),IF('Female Data'!L996&lt;L$1289,'Female Data'!$X996,0),IF(AND('Female Data'!L996&gt;L$1288,'Female Data'!L996&lt;L$1289),'Female Data'!$X996,0))))</f>
        <v>--</v>
      </c>
      <c r="M996" t="str">
        <f>IF(AND(M$1288=0,M$1289=0),"--",IF(AND(M$1288&gt;0,M$1289=0),IF('Female Data'!M996&gt;M$1288,'Female Data'!$X996,0),IF(AND(M$1288=0,M$1289&gt;0),IF('Female Data'!M996&lt;M$1289,'Female Data'!$X996,0),IF(AND('Female Data'!M996&gt;M$1288,'Female Data'!M996&lt;M$1289),'Female Data'!$X996,0))))</f>
        <v>--</v>
      </c>
      <c r="N996" t="str">
        <f>IF(AND(N$1288=0,N$1289=0),"--",IF(AND(N$1288&gt;0,N$1289=0),IF('Female Data'!N996&gt;N$1288,'Female Data'!$X996,0),IF(AND(N$1288=0,N$1289&gt;0),IF('Female Data'!N996&lt;N$1289,'Female Data'!$X996,0),IF(AND('Female Data'!N996&gt;N$1288,'Female Data'!N996&lt;N$1289),'Female Data'!$X996,0))))</f>
        <v>--</v>
      </c>
      <c r="O996" t="str">
        <f>IF(AND(O$1288=0,O$1289=0),"--",IF(AND(O$1288&gt;0,O$1289=0),IF('Female Data'!O996&gt;O$1288,'Female Data'!$X996,0),IF(AND(O$1288=0,O$1289&gt;0),IF('Female Data'!O996&lt;O$1289,'Female Data'!$X996,0),IF(AND('Female Data'!O996&gt;O$1288,'Female Data'!O996&lt;O$1289),'Female Data'!$X996,0))))</f>
        <v>--</v>
      </c>
      <c r="P996" t="str">
        <f>IF(AND(P$1288=0,P$1289=0),"--",IF(AND(P$1288&gt;0,P$1289=0),IF('Female Data'!P996&gt;P$1288,'Female Data'!$X996,0),IF(AND(P$1288=0,P$1289&gt;0),IF('Female Data'!P996&lt;P$1289,'Female Data'!$X996,0),IF(AND('Female Data'!P996&gt;P$1288,'Female Data'!P996&lt;P$1289),'Female Data'!$X996,0))))</f>
        <v>--</v>
      </c>
      <c r="Q996" t="str">
        <f>IF(AND(Q$1288=0,Q$1289=0),"--",IF(AND(Q$1288&gt;0,Q$1289=0),IF('Female Data'!Q996&gt;Q$1288,'Female Data'!$X996,0),IF(AND(Q$1288=0,Q$1289&gt;0),IF('Female Data'!Q996&lt;Q$1289,'Female Data'!$X996,0),IF(AND('Female Data'!Q996&gt;Q$1288,'Female Data'!Q996&lt;Q$1289),'Female Data'!$X996,0))))</f>
        <v>--</v>
      </c>
      <c r="R996" t="str">
        <f>IF(AND(R$1288=0,R$1289=0),"--",IF(AND(R$1288&gt;0,R$1289=0),IF('Female Data'!R996&gt;R$1288,'Female Data'!$X996,0),IF(AND(R$1288=0,R$1289&gt;0),IF('Female Data'!R996&lt;R$1289,'Female Data'!$X996,0),IF(AND('Female Data'!R996&gt;R$1288,'Female Data'!R996&lt;R$1289),'Female Data'!$X996,0))))</f>
        <v>--</v>
      </c>
      <c r="S996" t="str">
        <f>IF(AND(S$1288=0,S$1289=0),"--",IF(AND(S$1288&gt;0,S$1289=0),IF('Female Data'!S996&gt;S$1288,'Female Data'!$X996,0),IF(AND(S$1288=0,S$1289&gt;0),IF('Female Data'!S996&lt;S$1289,'Female Data'!$X996,0),IF(AND('Female Data'!S996&gt;S$1288,'Female Data'!S996&lt;S$1289),'Female Data'!$X996,0))))</f>
        <v>--</v>
      </c>
      <c r="T996" t="str">
        <f>IF(AND(T$1288=0,T$1289=0),"--",IF(AND(T$1288&gt;0,T$1289=0),IF('Female Data'!T996&gt;T$1288,'Female Data'!$X996,0),IF(AND(T$1288=0,T$1289&gt;0),IF('Female Data'!T996&lt;T$1289,'Female Data'!$X996,0),IF(AND('Female Data'!T996&gt;T$1288,'Female Data'!T996&lt;T$1289),'Female Data'!$X996,0))))</f>
        <v>--</v>
      </c>
      <c r="U996" t="str">
        <f>IF(AND(U$1288=0,U$1289=0),"--",IF(AND(U$1288&gt;0,U$1289=0),IF('Female Data'!U996&gt;U$1288,'Female Data'!$X996,0),IF(AND(U$1288=0,U$1289&gt;0),IF('Female Data'!U996&lt;U$1289,'Female Data'!$X996,0),IF(AND('Female Data'!U996&gt;U$1288,'Female Data'!U996&lt;U$1289),'Female Data'!$X996,0))))</f>
        <v>--</v>
      </c>
      <c r="V996" t="str">
        <f>IF(AND(V$1288=0,V$1289=0),"--",IF(AND(V$1288&gt;0,V$1289=0),IF('Female Data'!V996&gt;V$1288,'Female Data'!$X996,0),IF(AND(V$1288=0,V$1289&gt;0),IF('Female Data'!V996&lt;V$1289,'Female Data'!$X996,0),IF(AND('Female Data'!V996&gt;V$1288,'Female Data'!V996&lt;V$1289),'Female Data'!$X996,0))))</f>
        <v>--</v>
      </c>
      <c r="W996" t="str">
        <f>IF(AND(W$1288=0,W$1289=0),"--",IF(AND(W$1288&gt;0,W$1289=0),IF('Female Data'!W996&gt;W$1288,'Female Data'!$X996,0),IF(AND(W$1288=0,W$1289&gt;0),IF('Female Data'!W996&lt;W$1289,'Female Data'!$X996,0),IF(AND('Female Data'!W996&gt;W$1288,'Female Data'!W996&lt;W$1289),'Female Data'!$X996,0))))</f>
        <v>--</v>
      </c>
      <c r="Y996">
        <f t="shared" si="30"/>
        <v>0</v>
      </c>
      <c r="Z996">
        <f>Y996*'Female Data'!X996</f>
        <v>0</v>
      </c>
      <c r="AA996">
        <f t="shared" si="31"/>
        <v>1</v>
      </c>
      <c r="AB996">
        <f>AA996*'Female Data'!X996</f>
        <v>11386</v>
      </c>
    </row>
    <row r="997" spans="1:28">
      <c r="A997">
        <f>'Female Data'!A997</f>
        <v>996</v>
      </c>
      <c r="B997" t="str">
        <f>'Female Data'!B997</f>
        <v>F</v>
      </c>
      <c r="C997" t="str">
        <f>IF(AND(C$1288=0,C$1289=0),"--",IF(AND(C$1288&gt;0,C$1289=0),IF('Female Data'!C997&gt;C$1288,'Female Data'!$X997,0),IF(AND(C$1288=0,C$1289&gt;0),IF('Female Data'!C997&lt;C$1289,'Female Data'!$X997,0),IF(AND('Female Data'!C997&gt;C$1288,'Female Data'!C997&lt;C$1289),'Female Data'!$X997,0))))</f>
        <v>--</v>
      </c>
      <c r="D997" t="str">
        <f>IF(AND(D$1288=0,D$1289=0),"--",IF(AND(D$1288&gt;0,D$1289=0),IF('Female Data'!D997&gt;D$1288,'Female Data'!$X997,0),IF(AND(D$1288=0,D$1289&gt;0),IF('Female Data'!D997&lt;D$1289,'Female Data'!$X997,0),IF(AND('Female Data'!D997&gt;D$1288,'Female Data'!D997&lt;D$1289),'Female Data'!$X997,0))))</f>
        <v>--</v>
      </c>
      <c r="E997" t="str">
        <f>IF(AND(E$1288=0,E$1289=0),"--",IF(AND(E$1288&gt;0,E$1289=0),IF('Female Data'!E997&gt;E$1288,'Female Data'!$X997,0),IF(AND(E$1288=0,E$1289&gt;0),IF('Female Data'!E997&lt;E$1289,'Female Data'!$X997,0),IF(AND('Female Data'!E997&gt;E$1288,'Female Data'!E997&lt;E$1289),'Female Data'!$X997,0))))</f>
        <v>--</v>
      </c>
      <c r="F997" t="str">
        <f>IF(AND(F$1288=0,F$1289=0),"--",IF(AND(F$1288&gt;0,F$1289=0),IF('Female Data'!F997&gt;F$1288,'Female Data'!$X997,0),IF(AND(F$1288=0,F$1289&gt;0),IF('Female Data'!F997&lt;F$1289,'Female Data'!$X997,0),IF(AND('Female Data'!F997&gt;F$1288,'Female Data'!F997&lt;F$1289),'Female Data'!$X997,0))))</f>
        <v>--</v>
      </c>
      <c r="G997" t="str">
        <f>IF(AND(G$1288=0,G$1289=0),"--",IF(AND(G$1288&gt;0,G$1289=0),IF('Female Data'!G997&gt;G$1288,'Female Data'!$X997,0),IF(AND(G$1288=0,G$1289&gt;0),IF('Female Data'!G997&lt;G$1289,'Female Data'!$X997,0),IF(AND('Female Data'!G997&gt;G$1288,'Female Data'!G997&lt;G$1289),'Female Data'!$X997,0))))</f>
        <v>--</v>
      </c>
      <c r="H997" t="str">
        <f>IF(AND(H$1288=0,H$1289=0),"--",IF(AND(H$1288&gt;0,H$1289=0),IF('Female Data'!H997&gt;H$1288,'Female Data'!$X997,0),IF(AND(H$1288=0,H$1289&gt;0),IF('Female Data'!H997&lt;H$1289,'Female Data'!$X997,0),IF(AND('Female Data'!H997&gt;H$1288,'Female Data'!H997&lt;H$1289),'Female Data'!$X997,0))))</f>
        <v>--</v>
      </c>
      <c r="I997" t="str">
        <f>IF(AND(I$1288=0,I$1289=0),"--",IF(AND(I$1288&gt;0,I$1289=0),IF('Female Data'!I997&gt;I$1288,'Female Data'!$X997,0),IF(AND(I$1288=0,I$1289&gt;0),IF('Female Data'!I997&lt;I$1289,'Female Data'!$X997,0),IF(AND('Female Data'!I997&gt;I$1288,'Female Data'!I997&lt;I$1289),'Female Data'!$X997,0))))</f>
        <v>--</v>
      </c>
      <c r="J997" t="str">
        <f>IF(AND(J$1288=0,J$1289=0),"--",IF(AND(J$1288&gt;0,J$1289=0),IF('Female Data'!J997&gt;J$1288,'Female Data'!$X997,0),IF(AND(J$1288=0,J$1289&gt;0),IF('Female Data'!J997&lt;J$1289,'Female Data'!$X997,0),IF(AND('Female Data'!J997&gt;J$1288,'Female Data'!J997&lt;J$1289),'Female Data'!$X997,0))))</f>
        <v>--</v>
      </c>
      <c r="K997" t="str">
        <f>IF(AND(K$1288=0,K$1289=0),"--",IF(AND(K$1288&gt;0,K$1289=0),IF('Female Data'!K997&gt;K$1288,'Female Data'!$X997,0),IF(AND(K$1288=0,K$1289&gt;0),IF('Female Data'!K997&lt;K$1289,'Female Data'!$X997,0),IF(AND('Female Data'!K997&gt;K$1288,'Female Data'!K997&lt;K$1289),'Female Data'!$X997,0))))</f>
        <v>--</v>
      </c>
      <c r="L997" t="str">
        <f>IF(AND(L$1288=0,L$1289=0),"--",IF(AND(L$1288&gt;0,L$1289=0),IF('Female Data'!L997&gt;L$1288,'Female Data'!$X997,0),IF(AND(L$1288=0,L$1289&gt;0),IF('Female Data'!L997&lt;L$1289,'Female Data'!$X997,0),IF(AND('Female Data'!L997&gt;L$1288,'Female Data'!L997&lt;L$1289),'Female Data'!$X997,0))))</f>
        <v>--</v>
      </c>
      <c r="M997" t="str">
        <f>IF(AND(M$1288=0,M$1289=0),"--",IF(AND(M$1288&gt;0,M$1289=0),IF('Female Data'!M997&gt;M$1288,'Female Data'!$X997,0),IF(AND(M$1288=0,M$1289&gt;0),IF('Female Data'!M997&lt;M$1289,'Female Data'!$X997,0),IF(AND('Female Data'!M997&gt;M$1288,'Female Data'!M997&lt;M$1289),'Female Data'!$X997,0))))</f>
        <v>--</v>
      </c>
      <c r="N997" t="str">
        <f>IF(AND(N$1288=0,N$1289=0),"--",IF(AND(N$1288&gt;0,N$1289=0),IF('Female Data'!N997&gt;N$1288,'Female Data'!$X997,0),IF(AND(N$1288=0,N$1289&gt;0),IF('Female Data'!N997&lt;N$1289,'Female Data'!$X997,0),IF(AND('Female Data'!N997&gt;N$1288,'Female Data'!N997&lt;N$1289),'Female Data'!$X997,0))))</f>
        <v>--</v>
      </c>
      <c r="O997" t="str">
        <f>IF(AND(O$1288=0,O$1289=0),"--",IF(AND(O$1288&gt;0,O$1289=0),IF('Female Data'!O997&gt;O$1288,'Female Data'!$X997,0),IF(AND(O$1288=0,O$1289&gt;0),IF('Female Data'!O997&lt;O$1289,'Female Data'!$X997,0),IF(AND('Female Data'!O997&gt;O$1288,'Female Data'!O997&lt;O$1289),'Female Data'!$X997,0))))</f>
        <v>--</v>
      </c>
      <c r="P997" t="str">
        <f>IF(AND(P$1288=0,P$1289=0),"--",IF(AND(P$1288&gt;0,P$1289=0),IF('Female Data'!P997&gt;P$1288,'Female Data'!$X997,0),IF(AND(P$1288=0,P$1289&gt;0),IF('Female Data'!P997&lt;P$1289,'Female Data'!$X997,0),IF(AND('Female Data'!P997&gt;P$1288,'Female Data'!P997&lt;P$1289),'Female Data'!$X997,0))))</f>
        <v>--</v>
      </c>
      <c r="Q997" t="str">
        <f>IF(AND(Q$1288=0,Q$1289=0),"--",IF(AND(Q$1288&gt;0,Q$1289=0),IF('Female Data'!Q997&gt;Q$1288,'Female Data'!$X997,0),IF(AND(Q$1288=0,Q$1289&gt;0),IF('Female Data'!Q997&lt;Q$1289,'Female Data'!$X997,0),IF(AND('Female Data'!Q997&gt;Q$1288,'Female Data'!Q997&lt;Q$1289),'Female Data'!$X997,0))))</f>
        <v>--</v>
      </c>
      <c r="R997" t="str">
        <f>IF(AND(R$1288=0,R$1289=0),"--",IF(AND(R$1288&gt;0,R$1289=0),IF('Female Data'!R997&gt;R$1288,'Female Data'!$X997,0),IF(AND(R$1288=0,R$1289&gt;0),IF('Female Data'!R997&lt;R$1289,'Female Data'!$X997,0),IF(AND('Female Data'!R997&gt;R$1288,'Female Data'!R997&lt;R$1289),'Female Data'!$X997,0))))</f>
        <v>--</v>
      </c>
      <c r="S997" t="str">
        <f>IF(AND(S$1288=0,S$1289=0),"--",IF(AND(S$1288&gt;0,S$1289=0),IF('Female Data'!S997&gt;S$1288,'Female Data'!$X997,0),IF(AND(S$1288=0,S$1289&gt;0),IF('Female Data'!S997&lt;S$1289,'Female Data'!$X997,0),IF(AND('Female Data'!S997&gt;S$1288,'Female Data'!S997&lt;S$1289),'Female Data'!$X997,0))))</f>
        <v>--</v>
      </c>
      <c r="T997" t="str">
        <f>IF(AND(T$1288=0,T$1289=0),"--",IF(AND(T$1288&gt;0,T$1289=0),IF('Female Data'!T997&gt;T$1288,'Female Data'!$X997,0),IF(AND(T$1288=0,T$1289&gt;0),IF('Female Data'!T997&lt;T$1289,'Female Data'!$X997,0),IF(AND('Female Data'!T997&gt;T$1288,'Female Data'!T997&lt;T$1289),'Female Data'!$X997,0))))</f>
        <v>--</v>
      </c>
      <c r="U997" t="str">
        <f>IF(AND(U$1288=0,U$1289=0),"--",IF(AND(U$1288&gt;0,U$1289=0),IF('Female Data'!U997&gt;U$1288,'Female Data'!$X997,0),IF(AND(U$1288=0,U$1289&gt;0),IF('Female Data'!U997&lt;U$1289,'Female Data'!$X997,0),IF(AND('Female Data'!U997&gt;U$1288,'Female Data'!U997&lt;U$1289),'Female Data'!$X997,0))))</f>
        <v>--</v>
      </c>
      <c r="V997" t="str">
        <f>IF(AND(V$1288=0,V$1289=0),"--",IF(AND(V$1288&gt;0,V$1289=0),IF('Female Data'!V997&gt;V$1288,'Female Data'!$X997,0),IF(AND(V$1288=0,V$1289&gt;0),IF('Female Data'!V997&lt;V$1289,'Female Data'!$X997,0),IF(AND('Female Data'!V997&gt;V$1288,'Female Data'!V997&lt;V$1289),'Female Data'!$X997,0))))</f>
        <v>--</v>
      </c>
      <c r="W997" t="str">
        <f>IF(AND(W$1288=0,W$1289=0),"--",IF(AND(W$1288&gt;0,W$1289=0),IF('Female Data'!W997&gt;W$1288,'Female Data'!$X997,0),IF(AND(W$1288=0,W$1289&gt;0),IF('Female Data'!W997&lt;W$1289,'Female Data'!$X997,0),IF(AND('Female Data'!W997&gt;W$1288,'Female Data'!W997&lt;W$1289),'Female Data'!$X997,0))))</f>
        <v>--</v>
      </c>
      <c r="Y997">
        <f t="shared" si="30"/>
        <v>0</v>
      </c>
      <c r="Z997">
        <f>Y997*'Female Data'!X997</f>
        <v>0</v>
      </c>
      <c r="AA997">
        <f t="shared" si="31"/>
        <v>1</v>
      </c>
      <c r="AB997">
        <f>AA997*'Female Data'!X997</f>
        <v>164046</v>
      </c>
    </row>
    <row r="998" spans="1:28">
      <c r="A998">
        <f>'Female Data'!A998</f>
        <v>997</v>
      </c>
      <c r="B998" t="str">
        <f>'Female Data'!B998</f>
        <v>F</v>
      </c>
      <c r="C998" t="str">
        <f>IF(AND(C$1288=0,C$1289=0),"--",IF(AND(C$1288&gt;0,C$1289=0),IF('Female Data'!C998&gt;C$1288,'Female Data'!$X998,0),IF(AND(C$1288=0,C$1289&gt;0),IF('Female Data'!C998&lt;C$1289,'Female Data'!$X998,0),IF(AND('Female Data'!C998&gt;C$1288,'Female Data'!C998&lt;C$1289),'Female Data'!$X998,0))))</f>
        <v>--</v>
      </c>
      <c r="D998" t="str">
        <f>IF(AND(D$1288=0,D$1289=0),"--",IF(AND(D$1288&gt;0,D$1289=0),IF('Female Data'!D998&gt;D$1288,'Female Data'!$X998,0),IF(AND(D$1288=0,D$1289&gt;0),IF('Female Data'!D998&lt;D$1289,'Female Data'!$X998,0),IF(AND('Female Data'!D998&gt;D$1288,'Female Data'!D998&lt;D$1289),'Female Data'!$X998,0))))</f>
        <v>--</v>
      </c>
      <c r="E998" t="str">
        <f>IF(AND(E$1288=0,E$1289=0),"--",IF(AND(E$1288&gt;0,E$1289=0),IF('Female Data'!E998&gt;E$1288,'Female Data'!$X998,0),IF(AND(E$1288=0,E$1289&gt;0),IF('Female Data'!E998&lt;E$1289,'Female Data'!$X998,0),IF(AND('Female Data'!E998&gt;E$1288,'Female Data'!E998&lt;E$1289),'Female Data'!$X998,0))))</f>
        <v>--</v>
      </c>
      <c r="F998" t="str">
        <f>IF(AND(F$1288=0,F$1289=0),"--",IF(AND(F$1288&gt;0,F$1289=0),IF('Female Data'!F998&gt;F$1288,'Female Data'!$X998,0),IF(AND(F$1288=0,F$1289&gt;0),IF('Female Data'!F998&lt;F$1289,'Female Data'!$X998,0),IF(AND('Female Data'!F998&gt;F$1288,'Female Data'!F998&lt;F$1289),'Female Data'!$X998,0))))</f>
        <v>--</v>
      </c>
      <c r="G998" t="str">
        <f>IF(AND(G$1288=0,G$1289=0),"--",IF(AND(G$1288&gt;0,G$1289=0),IF('Female Data'!G998&gt;G$1288,'Female Data'!$X998,0),IF(AND(G$1288=0,G$1289&gt;0),IF('Female Data'!G998&lt;G$1289,'Female Data'!$X998,0),IF(AND('Female Data'!G998&gt;G$1288,'Female Data'!G998&lt;G$1289),'Female Data'!$X998,0))))</f>
        <v>--</v>
      </c>
      <c r="H998" t="str">
        <f>IF(AND(H$1288=0,H$1289=0),"--",IF(AND(H$1288&gt;0,H$1289=0),IF('Female Data'!H998&gt;H$1288,'Female Data'!$X998,0),IF(AND(H$1288=0,H$1289&gt;0),IF('Female Data'!H998&lt;H$1289,'Female Data'!$X998,0),IF(AND('Female Data'!H998&gt;H$1288,'Female Data'!H998&lt;H$1289),'Female Data'!$X998,0))))</f>
        <v>--</v>
      </c>
      <c r="I998" t="str">
        <f>IF(AND(I$1288=0,I$1289=0),"--",IF(AND(I$1288&gt;0,I$1289=0),IF('Female Data'!I998&gt;I$1288,'Female Data'!$X998,0),IF(AND(I$1288=0,I$1289&gt;0),IF('Female Data'!I998&lt;I$1289,'Female Data'!$X998,0),IF(AND('Female Data'!I998&gt;I$1288,'Female Data'!I998&lt;I$1289),'Female Data'!$X998,0))))</f>
        <v>--</v>
      </c>
      <c r="J998" t="str">
        <f>IF(AND(J$1288=0,J$1289=0),"--",IF(AND(J$1288&gt;0,J$1289=0),IF('Female Data'!J998&gt;J$1288,'Female Data'!$X998,0),IF(AND(J$1288=0,J$1289&gt;0),IF('Female Data'!J998&lt;J$1289,'Female Data'!$X998,0),IF(AND('Female Data'!J998&gt;J$1288,'Female Data'!J998&lt;J$1289),'Female Data'!$X998,0))))</f>
        <v>--</v>
      </c>
      <c r="K998" t="str">
        <f>IF(AND(K$1288=0,K$1289=0),"--",IF(AND(K$1288&gt;0,K$1289=0),IF('Female Data'!K998&gt;K$1288,'Female Data'!$X998,0),IF(AND(K$1288=0,K$1289&gt;0),IF('Female Data'!K998&lt;K$1289,'Female Data'!$X998,0),IF(AND('Female Data'!K998&gt;K$1288,'Female Data'!K998&lt;K$1289),'Female Data'!$X998,0))))</f>
        <v>--</v>
      </c>
      <c r="L998" t="str">
        <f>IF(AND(L$1288=0,L$1289=0),"--",IF(AND(L$1288&gt;0,L$1289=0),IF('Female Data'!L998&gt;L$1288,'Female Data'!$X998,0),IF(AND(L$1288=0,L$1289&gt;0),IF('Female Data'!L998&lt;L$1289,'Female Data'!$X998,0),IF(AND('Female Data'!L998&gt;L$1288,'Female Data'!L998&lt;L$1289),'Female Data'!$X998,0))))</f>
        <v>--</v>
      </c>
      <c r="M998" t="str">
        <f>IF(AND(M$1288=0,M$1289=0),"--",IF(AND(M$1288&gt;0,M$1289=0),IF('Female Data'!M998&gt;M$1288,'Female Data'!$X998,0),IF(AND(M$1288=0,M$1289&gt;0),IF('Female Data'!M998&lt;M$1289,'Female Data'!$X998,0),IF(AND('Female Data'!M998&gt;M$1288,'Female Data'!M998&lt;M$1289),'Female Data'!$X998,0))))</f>
        <v>--</v>
      </c>
      <c r="N998" t="str">
        <f>IF(AND(N$1288=0,N$1289=0),"--",IF(AND(N$1288&gt;0,N$1289=0),IF('Female Data'!N998&gt;N$1288,'Female Data'!$X998,0),IF(AND(N$1288=0,N$1289&gt;0),IF('Female Data'!N998&lt;N$1289,'Female Data'!$X998,0),IF(AND('Female Data'!N998&gt;N$1288,'Female Data'!N998&lt;N$1289),'Female Data'!$X998,0))))</f>
        <v>--</v>
      </c>
      <c r="O998" t="str">
        <f>IF(AND(O$1288=0,O$1289=0),"--",IF(AND(O$1288&gt;0,O$1289=0),IF('Female Data'!O998&gt;O$1288,'Female Data'!$X998,0),IF(AND(O$1288=0,O$1289&gt;0),IF('Female Data'!O998&lt;O$1289,'Female Data'!$X998,0),IF(AND('Female Data'!O998&gt;O$1288,'Female Data'!O998&lt;O$1289),'Female Data'!$X998,0))))</f>
        <v>--</v>
      </c>
      <c r="P998" t="str">
        <f>IF(AND(P$1288=0,P$1289=0),"--",IF(AND(P$1288&gt;0,P$1289=0),IF('Female Data'!P998&gt;P$1288,'Female Data'!$X998,0),IF(AND(P$1288=0,P$1289&gt;0),IF('Female Data'!P998&lt;P$1289,'Female Data'!$X998,0),IF(AND('Female Data'!P998&gt;P$1288,'Female Data'!P998&lt;P$1289),'Female Data'!$X998,0))))</f>
        <v>--</v>
      </c>
      <c r="Q998" t="str">
        <f>IF(AND(Q$1288=0,Q$1289=0),"--",IF(AND(Q$1288&gt;0,Q$1289=0),IF('Female Data'!Q998&gt;Q$1288,'Female Data'!$X998,0),IF(AND(Q$1288=0,Q$1289&gt;0),IF('Female Data'!Q998&lt;Q$1289,'Female Data'!$X998,0),IF(AND('Female Data'!Q998&gt;Q$1288,'Female Data'!Q998&lt;Q$1289),'Female Data'!$X998,0))))</f>
        <v>--</v>
      </c>
      <c r="R998" t="str">
        <f>IF(AND(R$1288=0,R$1289=0),"--",IF(AND(R$1288&gt;0,R$1289=0),IF('Female Data'!R998&gt;R$1288,'Female Data'!$X998,0),IF(AND(R$1288=0,R$1289&gt;0),IF('Female Data'!R998&lt;R$1289,'Female Data'!$X998,0),IF(AND('Female Data'!R998&gt;R$1288,'Female Data'!R998&lt;R$1289),'Female Data'!$X998,0))))</f>
        <v>--</v>
      </c>
      <c r="S998" t="str">
        <f>IF(AND(S$1288=0,S$1289=0),"--",IF(AND(S$1288&gt;0,S$1289=0),IF('Female Data'!S998&gt;S$1288,'Female Data'!$X998,0),IF(AND(S$1288=0,S$1289&gt;0),IF('Female Data'!S998&lt;S$1289,'Female Data'!$X998,0),IF(AND('Female Data'!S998&gt;S$1288,'Female Data'!S998&lt;S$1289),'Female Data'!$X998,0))))</f>
        <v>--</v>
      </c>
      <c r="T998" t="str">
        <f>IF(AND(T$1288=0,T$1289=0),"--",IF(AND(T$1288&gt;0,T$1289=0),IF('Female Data'!T998&gt;T$1288,'Female Data'!$X998,0),IF(AND(T$1288=0,T$1289&gt;0),IF('Female Data'!T998&lt;T$1289,'Female Data'!$X998,0),IF(AND('Female Data'!T998&gt;T$1288,'Female Data'!T998&lt;T$1289),'Female Data'!$X998,0))))</f>
        <v>--</v>
      </c>
      <c r="U998" t="str">
        <f>IF(AND(U$1288=0,U$1289=0),"--",IF(AND(U$1288&gt;0,U$1289=0),IF('Female Data'!U998&gt;U$1288,'Female Data'!$X998,0),IF(AND(U$1288=0,U$1289&gt;0),IF('Female Data'!U998&lt;U$1289,'Female Data'!$X998,0),IF(AND('Female Data'!U998&gt;U$1288,'Female Data'!U998&lt;U$1289),'Female Data'!$X998,0))))</f>
        <v>--</v>
      </c>
      <c r="V998" t="str">
        <f>IF(AND(V$1288=0,V$1289=0),"--",IF(AND(V$1288&gt;0,V$1289=0),IF('Female Data'!V998&gt;V$1288,'Female Data'!$X998,0),IF(AND(V$1288=0,V$1289&gt;0),IF('Female Data'!V998&lt;V$1289,'Female Data'!$X998,0),IF(AND('Female Data'!V998&gt;V$1288,'Female Data'!V998&lt;V$1289),'Female Data'!$X998,0))))</f>
        <v>--</v>
      </c>
      <c r="W998" t="str">
        <f>IF(AND(W$1288=0,W$1289=0),"--",IF(AND(W$1288&gt;0,W$1289=0),IF('Female Data'!W998&gt;W$1288,'Female Data'!$X998,0),IF(AND(W$1288=0,W$1289&gt;0),IF('Female Data'!W998&lt;W$1289,'Female Data'!$X998,0),IF(AND('Female Data'!W998&gt;W$1288,'Female Data'!W998&lt;W$1289),'Female Data'!$X998,0))))</f>
        <v>--</v>
      </c>
      <c r="Y998">
        <f t="shared" si="30"/>
        <v>0</v>
      </c>
      <c r="Z998">
        <f>Y998*'Female Data'!X998</f>
        <v>0</v>
      </c>
      <c r="AA998">
        <f t="shared" si="31"/>
        <v>1</v>
      </c>
      <c r="AB998">
        <f>AA998*'Female Data'!X998</f>
        <v>36565</v>
      </c>
    </row>
    <row r="999" spans="1:28">
      <c r="A999">
        <f>'Female Data'!A999</f>
        <v>998</v>
      </c>
      <c r="B999" t="str">
        <f>'Female Data'!B999</f>
        <v>F</v>
      </c>
      <c r="C999" t="str">
        <f>IF(AND(C$1288=0,C$1289=0),"--",IF(AND(C$1288&gt;0,C$1289=0),IF('Female Data'!C999&gt;C$1288,'Female Data'!$X999,0),IF(AND(C$1288=0,C$1289&gt;0),IF('Female Data'!C999&lt;C$1289,'Female Data'!$X999,0),IF(AND('Female Data'!C999&gt;C$1288,'Female Data'!C999&lt;C$1289),'Female Data'!$X999,0))))</f>
        <v>--</v>
      </c>
      <c r="D999" t="str">
        <f>IF(AND(D$1288=0,D$1289=0),"--",IF(AND(D$1288&gt;0,D$1289=0),IF('Female Data'!D999&gt;D$1288,'Female Data'!$X999,0),IF(AND(D$1288=0,D$1289&gt;0),IF('Female Data'!D999&lt;D$1289,'Female Data'!$X999,0),IF(AND('Female Data'!D999&gt;D$1288,'Female Data'!D999&lt;D$1289),'Female Data'!$X999,0))))</f>
        <v>--</v>
      </c>
      <c r="E999" t="str">
        <f>IF(AND(E$1288=0,E$1289=0),"--",IF(AND(E$1288&gt;0,E$1289=0),IF('Female Data'!E999&gt;E$1288,'Female Data'!$X999,0),IF(AND(E$1288=0,E$1289&gt;0),IF('Female Data'!E999&lt;E$1289,'Female Data'!$X999,0),IF(AND('Female Data'!E999&gt;E$1288,'Female Data'!E999&lt;E$1289),'Female Data'!$X999,0))))</f>
        <v>--</v>
      </c>
      <c r="F999" t="str">
        <f>IF(AND(F$1288=0,F$1289=0),"--",IF(AND(F$1288&gt;0,F$1289=0),IF('Female Data'!F999&gt;F$1288,'Female Data'!$X999,0),IF(AND(F$1288=0,F$1289&gt;0),IF('Female Data'!F999&lt;F$1289,'Female Data'!$X999,0),IF(AND('Female Data'!F999&gt;F$1288,'Female Data'!F999&lt;F$1289),'Female Data'!$X999,0))))</f>
        <v>--</v>
      </c>
      <c r="G999" t="str">
        <f>IF(AND(G$1288=0,G$1289=0),"--",IF(AND(G$1288&gt;0,G$1289=0),IF('Female Data'!G999&gt;G$1288,'Female Data'!$X999,0),IF(AND(G$1288=0,G$1289&gt;0),IF('Female Data'!G999&lt;G$1289,'Female Data'!$X999,0),IF(AND('Female Data'!G999&gt;G$1288,'Female Data'!G999&lt;G$1289),'Female Data'!$X999,0))))</f>
        <v>--</v>
      </c>
      <c r="H999" t="str">
        <f>IF(AND(H$1288=0,H$1289=0),"--",IF(AND(H$1288&gt;0,H$1289=0),IF('Female Data'!H999&gt;H$1288,'Female Data'!$X999,0),IF(AND(H$1288=0,H$1289&gt;0),IF('Female Data'!H999&lt;H$1289,'Female Data'!$X999,0),IF(AND('Female Data'!H999&gt;H$1288,'Female Data'!H999&lt;H$1289),'Female Data'!$X999,0))))</f>
        <v>--</v>
      </c>
      <c r="I999" t="str">
        <f>IF(AND(I$1288=0,I$1289=0),"--",IF(AND(I$1288&gt;0,I$1289=0),IF('Female Data'!I999&gt;I$1288,'Female Data'!$X999,0),IF(AND(I$1288=0,I$1289&gt;0),IF('Female Data'!I999&lt;I$1289,'Female Data'!$X999,0),IF(AND('Female Data'!I999&gt;I$1288,'Female Data'!I999&lt;I$1289),'Female Data'!$X999,0))))</f>
        <v>--</v>
      </c>
      <c r="J999" t="str">
        <f>IF(AND(J$1288=0,J$1289=0),"--",IF(AND(J$1288&gt;0,J$1289=0),IF('Female Data'!J999&gt;J$1288,'Female Data'!$X999,0),IF(AND(J$1288=0,J$1289&gt;0),IF('Female Data'!J999&lt;J$1289,'Female Data'!$X999,0),IF(AND('Female Data'!J999&gt;J$1288,'Female Data'!J999&lt;J$1289),'Female Data'!$X999,0))))</f>
        <v>--</v>
      </c>
      <c r="K999" t="str">
        <f>IF(AND(K$1288=0,K$1289=0),"--",IF(AND(K$1288&gt;0,K$1289=0),IF('Female Data'!K999&gt;K$1288,'Female Data'!$X999,0),IF(AND(K$1288=0,K$1289&gt;0),IF('Female Data'!K999&lt;K$1289,'Female Data'!$X999,0),IF(AND('Female Data'!K999&gt;K$1288,'Female Data'!K999&lt;K$1289),'Female Data'!$X999,0))))</f>
        <v>--</v>
      </c>
      <c r="L999" t="str">
        <f>IF(AND(L$1288=0,L$1289=0),"--",IF(AND(L$1288&gt;0,L$1289=0),IF('Female Data'!L999&gt;L$1288,'Female Data'!$X999,0),IF(AND(L$1288=0,L$1289&gt;0),IF('Female Data'!L999&lt;L$1289,'Female Data'!$X999,0),IF(AND('Female Data'!L999&gt;L$1288,'Female Data'!L999&lt;L$1289),'Female Data'!$X999,0))))</f>
        <v>--</v>
      </c>
      <c r="M999" t="str">
        <f>IF(AND(M$1288=0,M$1289=0),"--",IF(AND(M$1288&gt;0,M$1289=0),IF('Female Data'!M999&gt;M$1288,'Female Data'!$X999,0),IF(AND(M$1288=0,M$1289&gt;0),IF('Female Data'!M999&lt;M$1289,'Female Data'!$X999,0),IF(AND('Female Data'!M999&gt;M$1288,'Female Data'!M999&lt;M$1289),'Female Data'!$X999,0))))</f>
        <v>--</v>
      </c>
      <c r="N999" t="str">
        <f>IF(AND(N$1288=0,N$1289=0),"--",IF(AND(N$1288&gt;0,N$1289=0),IF('Female Data'!N999&gt;N$1288,'Female Data'!$X999,0),IF(AND(N$1288=0,N$1289&gt;0),IF('Female Data'!N999&lt;N$1289,'Female Data'!$X999,0),IF(AND('Female Data'!N999&gt;N$1288,'Female Data'!N999&lt;N$1289),'Female Data'!$X999,0))))</f>
        <v>--</v>
      </c>
      <c r="O999" t="str">
        <f>IF(AND(O$1288=0,O$1289=0),"--",IF(AND(O$1288&gt;0,O$1289=0),IF('Female Data'!O999&gt;O$1288,'Female Data'!$X999,0),IF(AND(O$1288=0,O$1289&gt;0),IF('Female Data'!O999&lt;O$1289,'Female Data'!$X999,0),IF(AND('Female Data'!O999&gt;O$1288,'Female Data'!O999&lt;O$1289),'Female Data'!$X999,0))))</f>
        <v>--</v>
      </c>
      <c r="P999" t="str">
        <f>IF(AND(P$1288=0,P$1289=0),"--",IF(AND(P$1288&gt;0,P$1289=0),IF('Female Data'!P999&gt;P$1288,'Female Data'!$X999,0),IF(AND(P$1288=0,P$1289&gt;0),IF('Female Data'!P999&lt;P$1289,'Female Data'!$X999,0),IF(AND('Female Data'!P999&gt;P$1288,'Female Data'!P999&lt;P$1289),'Female Data'!$X999,0))))</f>
        <v>--</v>
      </c>
      <c r="Q999" t="str">
        <f>IF(AND(Q$1288=0,Q$1289=0),"--",IF(AND(Q$1288&gt;0,Q$1289=0),IF('Female Data'!Q999&gt;Q$1288,'Female Data'!$X999,0),IF(AND(Q$1288=0,Q$1289&gt;0),IF('Female Data'!Q999&lt;Q$1289,'Female Data'!$X999,0),IF(AND('Female Data'!Q999&gt;Q$1288,'Female Data'!Q999&lt;Q$1289),'Female Data'!$X999,0))))</f>
        <v>--</v>
      </c>
      <c r="R999" t="str">
        <f>IF(AND(R$1288=0,R$1289=0),"--",IF(AND(R$1288&gt;0,R$1289=0),IF('Female Data'!R999&gt;R$1288,'Female Data'!$X999,0),IF(AND(R$1288=0,R$1289&gt;0),IF('Female Data'!R999&lt;R$1289,'Female Data'!$X999,0),IF(AND('Female Data'!R999&gt;R$1288,'Female Data'!R999&lt;R$1289),'Female Data'!$X999,0))))</f>
        <v>--</v>
      </c>
      <c r="S999" t="str">
        <f>IF(AND(S$1288=0,S$1289=0),"--",IF(AND(S$1288&gt;0,S$1289=0),IF('Female Data'!S999&gt;S$1288,'Female Data'!$X999,0),IF(AND(S$1288=0,S$1289&gt;0),IF('Female Data'!S999&lt;S$1289,'Female Data'!$X999,0),IF(AND('Female Data'!S999&gt;S$1288,'Female Data'!S999&lt;S$1289),'Female Data'!$X999,0))))</f>
        <v>--</v>
      </c>
      <c r="T999" t="str">
        <f>IF(AND(T$1288=0,T$1289=0),"--",IF(AND(T$1288&gt;0,T$1289=0),IF('Female Data'!T999&gt;T$1288,'Female Data'!$X999,0),IF(AND(T$1288=0,T$1289&gt;0),IF('Female Data'!T999&lt;T$1289,'Female Data'!$X999,0),IF(AND('Female Data'!T999&gt;T$1288,'Female Data'!T999&lt;T$1289),'Female Data'!$X999,0))))</f>
        <v>--</v>
      </c>
      <c r="U999" t="str">
        <f>IF(AND(U$1288=0,U$1289=0),"--",IF(AND(U$1288&gt;0,U$1289=0),IF('Female Data'!U999&gt;U$1288,'Female Data'!$X999,0),IF(AND(U$1288=0,U$1289&gt;0),IF('Female Data'!U999&lt;U$1289,'Female Data'!$X999,0),IF(AND('Female Data'!U999&gt;U$1288,'Female Data'!U999&lt;U$1289),'Female Data'!$X999,0))))</f>
        <v>--</v>
      </c>
      <c r="V999" t="str">
        <f>IF(AND(V$1288=0,V$1289=0),"--",IF(AND(V$1288&gt;0,V$1289=0),IF('Female Data'!V999&gt;V$1288,'Female Data'!$X999,0),IF(AND(V$1288=0,V$1289&gt;0),IF('Female Data'!V999&lt;V$1289,'Female Data'!$X999,0),IF(AND('Female Data'!V999&gt;V$1288,'Female Data'!V999&lt;V$1289),'Female Data'!$X999,0))))</f>
        <v>--</v>
      </c>
      <c r="W999" t="str">
        <f>IF(AND(W$1288=0,W$1289=0),"--",IF(AND(W$1288&gt;0,W$1289=0),IF('Female Data'!W999&gt;W$1288,'Female Data'!$X999,0),IF(AND(W$1288=0,W$1289&gt;0),IF('Female Data'!W999&lt;W$1289,'Female Data'!$X999,0),IF(AND('Female Data'!W999&gt;W$1288,'Female Data'!W999&lt;W$1289),'Female Data'!$X999,0))))</f>
        <v>--</v>
      </c>
      <c r="Y999">
        <f t="shared" si="30"/>
        <v>0</v>
      </c>
      <c r="Z999">
        <f>Y999*'Female Data'!X999</f>
        <v>0</v>
      </c>
      <c r="AA999">
        <f t="shared" si="31"/>
        <v>1</v>
      </c>
      <c r="AB999">
        <f>AA999*'Female Data'!X999</f>
        <v>28286</v>
      </c>
    </row>
    <row r="1000" spans="1:28">
      <c r="A1000">
        <f>'Female Data'!A1000</f>
        <v>999</v>
      </c>
      <c r="B1000" t="str">
        <f>'Female Data'!B1000</f>
        <v>F</v>
      </c>
      <c r="C1000" t="str">
        <f>IF(AND(C$1288=0,C$1289=0),"--",IF(AND(C$1288&gt;0,C$1289=0),IF('Female Data'!C1000&gt;C$1288,'Female Data'!$X1000,0),IF(AND(C$1288=0,C$1289&gt;0),IF('Female Data'!C1000&lt;C$1289,'Female Data'!$X1000,0),IF(AND('Female Data'!C1000&gt;C$1288,'Female Data'!C1000&lt;C$1289),'Female Data'!$X1000,0))))</f>
        <v>--</v>
      </c>
      <c r="D1000" t="str">
        <f>IF(AND(D$1288=0,D$1289=0),"--",IF(AND(D$1288&gt;0,D$1289=0),IF('Female Data'!D1000&gt;D$1288,'Female Data'!$X1000,0),IF(AND(D$1288=0,D$1289&gt;0),IF('Female Data'!D1000&lt;D$1289,'Female Data'!$X1000,0),IF(AND('Female Data'!D1000&gt;D$1288,'Female Data'!D1000&lt;D$1289),'Female Data'!$X1000,0))))</f>
        <v>--</v>
      </c>
      <c r="E1000" t="str">
        <f>IF(AND(E$1288=0,E$1289=0),"--",IF(AND(E$1288&gt;0,E$1289=0),IF('Female Data'!E1000&gt;E$1288,'Female Data'!$X1000,0),IF(AND(E$1288=0,E$1289&gt;0),IF('Female Data'!E1000&lt;E$1289,'Female Data'!$X1000,0),IF(AND('Female Data'!E1000&gt;E$1288,'Female Data'!E1000&lt;E$1289),'Female Data'!$X1000,0))))</f>
        <v>--</v>
      </c>
      <c r="F1000" t="str">
        <f>IF(AND(F$1288=0,F$1289=0),"--",IF(AND(F$1288&gt;0,F$1289=0),IF('Female Data'!F1000&gt;F$1288,'Female Data'!$X1000,0),IF(AND(F$1288=0,F$1289&gt;0),IF('Female Data'!F1000&lt;F$1289,'Female Data'!$X1000,0),IF(AND('Female Data'!F1000&gt;F$1288,'Female Data'!F1000&lt;F$1289),'Female Data'!$X1000,0))))</f>
        <v>--</v>
      </c>
      <c r="G1000" t="str">
        <f>IF(AND(G$1288=0,G$1289=0),"--",IF(AND(G$1288&gt;0,G$1289=0),IF('Female Data'!G1000&gt;G$1288,'Female Data'!$X1000,0),IF(AND(G$1288=0,G$1289&gt;0),IF('Female Data'!G1000&lt;G$1289,'Female Data'!$X1000,0),IF(AND('Female Data'!G1000&gt;G$1288,'Female Data'!G1000&lt;G$1289),'Female Data'!$X1000,0))))</f>
        <v>--</v>
      </c>
      <c r="H1000" t="str">
        <f>IF(AND(H$1288=0,H$1289=0),"--",IF(AND(H$1288&gt;0,H$1289=0),IF('Female Data'!H1000&gt;H$1288,'Female Data'!$X1000,0),IF(AND(H$1288=0,H$1289&gt;0),IF('Female Data'!H1000&lt;H$1289,'Female Data'!$X1000,0),IF(AND('Female Data'!H1000&gt;H$1288,'Female Data'!H1000&lt;H$1289),'Female Data'!$X1000,0))))</f>
        <v>--</v>
      </c>
      <c r="I1000" t="str">
        <f>IF(AND(I$1288=0,I$1289=0),"--",IF(AND(I$1288&gt;0,I$1289=0),IF('Female Data'!I1000&gt;I$1288,'Female Data'!$X1000,0),IF(AND(I$1288=0,I$1289&gt;0),IF('Female Data'!I1000&lt;I$1289,'Female Data'!$X1000,0),IF(AND('Female Data'!I1000&gt;I$1288,'Female Data'!I1000&lt;I$1289),'Female Data'!$X1000,0))))</f>
        <v>--</v>
      </c>
      <c r="J1000" t="str">
        <f>IF(AND(J$1288=0,J$1289=0),"--",IF(AND(J$1288&gt;0,J$1289=0),IF('Female Data'!J1000&gt;J$1288,'Female Data'!$X1000,0),IF(AND(J$1288=0,J$1289&gt;0),IF('Female Data'!J1000&lt;J$1289,'Female Data'!$X1000,0),IF(AND('Female Data'!J1000&gt;J$1288,'Female Data'!J1000&lt;J$1289),'Female Data'!$X1000,0))))</f>
        <v>--</v>
      </c>
      <c r="K1000" t="str">
        <f>IF(AND(K$1288=0,K$1289=0),"--",IF(AND(K$1288&gt;0,K$1289=0),IF('Female Data'!K1000&gt;K$1288,'Female Data'!$X1000,0),IF(AND(K$1288=0,K$1289&gt;0),IF('Female Data'!K1000&lt;K$1289,'Female Data'!$X1000,0),IF(AND('Female Data'!K1000&gt;K$1288,'Female Data'!K1000&lt;K$1289),'Female Data'!$X1000,0))))</f>
        <v>--</v>
      </c>
      <c r="L1000" t="str">
        <f>IF(AND(L$1288=0,L$1289=0),"--",IF(AND(L$1288&gt;0,L$1289=0),IF('Female Data'!L1000&gt;L$1288,'Female Data'!$X1000,0),IF(AND(L$1288=0,L$1289&gt;0),IF('Female Data'!L1000&lt;L$1289,'Female Data'!$X1000,0),IF(AND('Female Data'!L1000&gt;L$1288,'Female Data'!L1000&lt;L$1289),'Female Data'!$X1000,0))))</f>
        <v>--</v>
      </c>
      <c r="M1000" t="str">
        <f>IF(AND(M$1288=0,M$1289=0),"--",IF(AND(M$1288&gt;0,M$1289=0),IF('Female Data'!M1000&gt;M$1288,'Female Data'!$X1000,0),IF(AND(M$1288=0,M$1289&gt;0),IF('Female Data'!M1000&lt;M$1289,'Female Data'!$X1000,0),IF(AND('Female Data'!M1000&gt;M$1288,'Female Data'!M1000&lt;M$1289),'Female Data'!$X1000,0))))</f>
        <v>--</v>
      </c>
      <c r="N1000" t="str">
        <f>IF(AND(N$1288=0,N$1289=0),"--",IF(AND(N$1288&gt;0,N$1289=0),IF('Female Data'!N1000&gt;N$1288,'Female Data'!$X1000,0),IF(AND(N$1288=0,N$1289&gt;0),IF('Female Data'!N1000&lt;N$1289,'Female Data'!$X1000,0),IF(AND('Female Data'!N1000&gt;N$1288,'Female Data'!N1000&lt;N$1289),'Female Data'!$X1000,0))))</f>
        <v>--</v>
      </c>
      <c r="O1000" t="str">
        <f>IF(AND(O$1288=0,O$1289=0),"--",IF(AND(O$1288&gt;0,O$1289=0),IF('Female Data'!O1000&gt;O$1288,'Female Data'!$X1000,0),IF(AND(O$1288=0,O$1289&gt;0),IF('Female Data'!O1000&lt;O$1289,'Female Data'!$X1000,0),IF(AND('Female Data'!O1000&gt;O$1288,'Female Data'!O1000&lt;O$1289),'Female Data'!$X1000,0))))</f>
        <v>--</v>
      </c>
      <c r="P1000" t="str">
        <f>IF(AND(P$1288=0,P$1289=0),"--",IF(AND(P$1288&gt;0,P$1289=0),IF('Female Data'!P1000&gt;P$1288,'Female Data'!$X1000,0),IF(AND(P$1288=0,P$1289&gt;0),IF('Female Data'!P1000&lt;P$1289,'Female Data'!$X1000,0),IF(AND('Female Data'!P1000&gt;P$1288,'Female Data'!P1000&lt;P$1289),'Female Data'!$X1000,0))))</f>
        <v>--</v>
      </c>
      <c r="Q1000" t="str">
        <f>IF(AND(Q$1288=0,Q$1289=0),"--",IF(AND(Q$1288&gt;0,Q$1289=0),IF('Female Data'!Q1000&gt;Q$1288,'Female Data'!$X1000,0),IF(AND(Q$1288=0,Q$1289&gt;0),IF('Female Data'!Q1000&lt;Q$1289,'Female Data'!$X1000,0),IF(AND('Female Data'!Q1000&gt;Q$1288,'Female Data'!Q1000&lt;Q$1289),'Female Data'!$X1000,0))))</f>
        <v>--</v>
      </c>
      <c r="R1000" t="str">
        <f>IF(AND(R$1288=0,R$1289=0),"--",IF(AND(R$1288&gt;0,R$1289=0),IF('Female Data'!R1000&gt;R$1288,'Female Data'!$X1000,0),IF(AND(R$1288=0,R$1289&gt;0),IF('Female Data'!R1000&lt;R$1289,'Female Data'!$X1000,0),IF(AND('Female Data'!R1000&gt;R$1288,'Female Data'!R1000&lt;R$1289),'Female Data'!$X1000,0))))</f>
        <v>--</v>
      </c>
      <c r="S1000" t="str">
        <f>IF(AND(S$1288=0,S$1289=0),"--",IF(AND(S$1288&gt;0,S$1289=0),IF('Female Data'!S1000&gt;S$1288,'Female Data'!$X1000,0),IF(AND(S$1288=0,S$1289&gt;0),IF('Female Data'!S1000&lt;S$1289,'Female Data'!$X1000,0),IF(AND('Female Data'!S1000&gt;S$1288,'Female Data'!S1000&lt;S$1289),'Female Data'!$X1000,0))))</f>
        <v>--</v>
      </c>
      <c r="T1000" t="str">
        <f>IF(AND(T$1288=0,T$1289=0),"--",IF(AND(T$1288&gt;0,T$1289=0),IF('Female Data'!T1000&gt;T$1288,'Female Data'!$X1000,0),IF(AND(T$1288=0,T$1289&gt;0),IF('Female Data'!T1000&lt;T$1289,'Female Data'!$X1000,0),IF(AND('Female Data'!T1000&gt;T$1288,'Female Data'!T1000&lt;T$1289),'Female Data'!$X1000,0))))</f>
        <v>--</v>
      </c>
      <c r="U1000" t="str">
        <f>IF(AND(U$1288=0,U$1289=0),"--",IF(AND(U$1288&gt;0,U$1289=0),IF('Female Data'!U1000&gt;U$1288,'Female Data'!$X1000,0),IF(AND(U$1288=0,U$1289&gt;0),IF('Female Data'!U1000&lt;U$1289,'Female Data'!$X1000,0),IF(AND('Female Data'!U1000&gt;U$1288,'Female Data'!U1000&lt;U$1289),'Female Data'!$X1000,0))))</f>
        <v>--</v>
      </c>
      <c r="V1000" t="str">
        <f>IF(AND(V$1288=0,V$1289=0),"--",IF(AND(V$1288&gt;0,V$1289=0),IF('Female Data'!V1000&gt;V$1288,'Female Data'!$X1000,0),IF(AND(V$1288=0,V$1289&gt;0),IF('Female Data'!V1000&lt;V$1289,'Female Data'!$X1000,0),IF(AND('Female Data'!V1000&gt;V$1288,'Female Data'!V1000&lt;V$1289),'Female Data'!$X1000,0))))</f>
        <v>--</v>
      </c>
      <c r="W1000" t="str">
        <f>IF(AND(W$1288=0,W$1289=0),"--",IF(AND(W$1288&gt;0,W$1289=0),IF('Female Data'!W1000&gt;W$1288,'Female Data'!$X1000,0),IF(AND(W$1288=0,W$1289&gt;0),IF('Female Data'!W1000&lt;W$1289,'Female Data'!$X1000,0),IF(AND('Female Data'!W1000&gt;W$1288,'Female Data'!W1000&lt;W$1289),'Female Data'!$X1000,0))))</f>
        <v>--</v>
      </c>
      <c r="Y1000">
        <f t="shared" si="30"/>
        <v>0</v>
      </c>
      <c r="Z1000">
        <f>Y1000*'Female Data'!X1000</f>
        <v>0</v>
      </c>
      <c r="AA1000">
        <f t="shared" si="31"/>
        <v>1</v>
      </c>
      <c r="AB1000">
        <f>AA1000*'Female Data'!X1000</f>
        <v>18030</v>
      </c>
    </row>
    <row r="1001" spans="1:28">
      <c r="A1001">
        <f>'Female Data'!A1001</f>
        <v>1000</v>
      </c>
      <c r="B1001" t="str">
        <f>'Female Data'!B1001</f>
        <v>F</v>
      </c>
      <c r="C1001" t="str">
        <f>IF(AND(C$1288=0,C$1289=0),"--",IF(AND(C$1288&gt;0,C$1289=0),IF('Female Data'!C1001&gt;C$1288,'Female Data'!$X1001,0),IF(AND(C$1288=0,C$1289&gt;0),IF('Female Data'!C1001&lt;C$1289,'Female Data'!$X1001,0),IF(AND('Female Data'!C1001&gt;C$1288,'Female Data'!C1001&lt;C$1289),'Female Data'!$X1001,0))))</f>
        <v>--</v>
      </c>
      <c r="D1001" t="str">
        <f>IF(AND(D$1288=0,D$1289=0),"--",IF(AND(D$1288&gt;0,D$1289=0),IF('Female Data'!D1001&gt;D$1288,'Female Data'!$X1001,0),IF(AND(D$1288=0,D$1289&gt;0),IF('Female Data'!D1001&lt;D$1289,'Female Data'!$X1001,0),IF(AND('Female Data'!D1001&gt;D$1288,'Female Data'!D1001&lt;D$1289),'Female Data'!$X1001,0))))</f>
        <v>--</v>
      </c>
      <c r="E1001" t="str">
        <f>IF(AND(E$1288=0,E$1289=0),"--",IF(AND(E$1288&gt;0,E$1289=0),IF('Female Data'!E1001&gt;E$1288,'Female Data'!$X1001,0),IF(AND(E$1288=0,E$1289&gt;0),IF('Female Data'!E1001&lt;E$1289,'Female Data'!$X1001,0),IF(AND('Female Data'!E1001&gt;E$1288,'Female Data'!E1001&lt;E$1289),'Female Data'!$X1001,0))))</f>
        <v>--</v>
      </c>
      <c r="F1001" t="str">
        <f>IF(AND(F$1288=0,F$1289=0),"--",IF(AND(F$1288&gt;0,F$1289=0),IF('Female Data'!F1001&gt;F$1288,'Female Data'!$X1001,0),IF(AND(F$1288=0,F$1289&gt;0),IF('Female Data'!F1001&lt;F$1289,'Female Data'!$X1001,0),IF(AND('Female Data'!F1001&gt;F$1288,'Female Data'!F1001&lt;F$1289),'Female Data'!$X1001,0))))</f>
        <v>--</v>
      </c>
      <c r="G1001" t="str">
        <f>IF(AND(G$1288=0,G$1289=0),"--",IF(AND(G$1288&gt;0,G$1289=0),IF('Female Data'!G1001&gt;G$1288,'Female Data'!$X1001,0),IF(AND(G$1288=0,G$1289&gt;0),IF('Female Data'!G1001&lt;G$1289,'Female Data'!$X1001,0),IF(AND('Female Data'!G1001&gt;G$1288,'Female Data'!G1001&lt;G$1289),'Female Data'!$X1001,0))))</f>
        <v>--</v>
      </c>
      <c r="H1001" t="str">
        <f>IF(AND(H$1288=0,H$1289=0),"--",IF(AND(H$1288&gt;0,H$1289=0),IF('Female Data'!H1001&gt;H$1288,'Female Data'!$X1001,0),IF(AND(H$1288=0,H$1289&gt;0),IF('Female Data'!H1001&lt;H$1289,'Female Data'!$X1001,0),IF(AND('Female Data'!H1001&gt;H$1288,'Female Data'!H1001&lt;H$1289),'Female Data'!$X1001,0))))</f>
        <v>--</v>
      </c>
      <c r="I1001" t="str">
        <f>IF(AND(I$1288=0,I$1289=0),"--",IF(AND(I$1288&gt;0,I$1289=0),IF('Female Data'!I1001&gt;I$1288,'Female Data'!$X1001,0),IF(AND(I$1288=0,I$1289&gt;0),IF('Female Data'!I1001&lt;I$1289,'Female Data'!$X1001,0),IF(AND('Female Data'!I1001&gt;I$1288,'Female Data'!I1001&lt;I$1289),'Female Data'!$X1001,0))))</f>
        <v>--</v>
      </c>
      <c r="J1001" t="str">
        <f>IF(AND(J$1288=0,J$1289=0),"--",IF(AND(J$1288&gt;0,J$1289=0),IF('Female Data'!J1001&gt;J$1288,'Female Data'!$X1001,0),IF(AND(J$1288=0,J$1289&gt;0),IF('Female Data'!J1001&lt;J$1289,'Female Data'!$X1001,0),IF(AND('Female Data'!J1001&gt;J$1288,'Female Data'!J1001&lt;J$1289),'Female Data'!$X1001,0))))</f>
        <v>--</v>
      </c>
      <c r="K1001" t="str">
        <f>IF(AND(K$1288=0,K$1289=0),"--",IF(AND(K$1288&gt;0,K$1289=0),IF('Female Data'!K1001&gt;K$1288,'Female Data'!$X1001,0),IF(AND(K$1288=0,K$1289&gt;0),IF('Female Data'!K1001&lt;K$1289,'Female Data'!$X1001,0),IF(AND('Female Data'!K1001&gt;K$1288,'Female Data'!K1001&lt;K$1289),'Female Data'!$X1001,0))))</f>
        <v>--</v>
      </c>
      <c r="L1001" t="str">
        <f>IF(AND(L$1288=0,L$1289=0),"--",IF(AND(L$1288&gt;0,L$1289=0),IF('Female Data'!L1001&gt;L$1288,'Female Data'!$X1001,0),IF(AND(L$1288=0,L$1289&gt;0),IF('Female Data'!L1001&lt;L$1289,'Female Data'!$X1001,0),IF(AND('Female Data'!L1001&gt;L$1288,'Female Data'!L1001&lt;L$1289),'Female Data'!$X1001,0))))</f>
        <v>--</v>
      </c>
      <c r="M1001" t="str">
        <f>IF(AND(M$1288=0,M$1289=0),"--",IF(AND(M$1288&gt;0,M$1289=0),IF('Female Data'!M1001&gt;M$1288,'Female Data'!$X1001,0),IF(AND(M$1288=0,M$1289&gt;0),IF('Female Data'!M1001&lt;M$1289,'Female Data'!$X1001,0),IF(AND('Female Data'!M1001&gt;M$1288,'Female Data'!M1001&lt;M$1289),'Female Data'!$X1001,0))))</f>
        <v>--</v>
      </c>
      <c r="N1001" t="str">
        <f>IF(AND(N$1288=0,N$1289=0),"--",IF(AND(N$1288&gt;0,N$1289=0),IF('Female Data'!N1001&gt;N$1288,'Female Data'!$X1001,0),IF(AND(N$1288=0,N$1289&gt;0),IF('Female Data'!N1001&lt;N$1289,'Female Data'!$X1001,0),IF(AND('Female Data'!N1001&gt;N$1288,'Female Data'!N1001&lt;N$1289),'Female Data'!$X1001,0))))</f>
        <v>--</v>
      </c>
      <c r="O1001" t="str">
        <f>IF(AND(O$1288=0,O$1289=0),"--",IF(AND(O$1288&gt;0,O$1289=0),IF('Female Data'!O1001&gt;O$1288,'Female Data'!$X1001,0),IF(AND(O$1288=0,O$1289&gt;0),IF('Female Data'!O1001&lt;O$1289,'Female Data'!$X1001,0),IF(AND('Female Data'!O1001&gt;O$1288,'Female Data'!O1001&lt;O$1289),'Female Data'!$X1001,0))))</f>
        <v>--</v>
      </c>
      <c r="P1001" t="str">
        <f>IF(AND(P$1288=0,P$1289=0),"--",IF(AND(P$1288&gt;0,P$1289=0),IF('Female Data'!P1001&gt;P$1288,'Female Data'!$X1001,0),IF(AND(P$1288=0,P$1289&gt;0),IF('Female Data'!P1001&lt;P$1289,'Female Data'!$X1001,0),IF(AND('Female Data'!P1001&gt;P$1288,'Female Data'!P1001&lt;P$1289),'Female Data'!$X1001,0))))</f>
        <v>--</v>
      </c>
      <c r="Q1001" t="str">
        <f>IF(AND(Q$1288=0,Q$1289=0),"--",IF(AND(Q$1288&gt;0,Q$1289=0),IF('Female Data'!Q1001&gt;Q$1288,'Female Data'!$X1001,0),IF(AND(Q$1288=0,Q$1289&gt;0),IF('Female Data'!Q1001&lt;Q$1289,'Female Data'!$X1001,0),IF(AND('Female Data'!Q1001&gt;Q$1288,'Female Data'!Q1001&lt;Q$1289),'Female Data'!$X1001,0))))</f>
        <v>--</v>
      </c>
      <c r="R1001" t="str">
        <f>IF(AND(R$1288=0,R$1289=0),"--",IF(AND(R$1288&gt;0,R$1289=0),IF('Female Data'!R1001&gt;R$1288,'Female Data'!$X1001,0),IF(AND(R$1288=0,R$1289&gt;0),IF('Female Data'!R1001&lt;R$1289,'Female Data'!$X1001,0),IF(AND('Female Data'!R1001&gt;R$1288,'Female Data'!R1001&lt;R$1289),'Female Data'!$X1001,0))))</f>
        <v>--</v>
      </c>
      <c r="S1001" t="str">
        <f>IF(AND(S$1288=0,S$1289=0),"--",IF(AND(S$1288&gt;0,S$1289=0),IF('Female Data'!S1001&gt;S$1288,'Female Data'!$X1001,0),IF(AND(S$1288=0,S$1289&gt;0),IF('Female Data'!S1001&lt;S$1289,'Female Data'!$X1001,0),IF(AND('Female Data'!S1001&gt;S$1288,'Female Data'!S1001&lt;S$1289),'Female Data'!$X1001,0))))</f>
        <v>--</v>
      </c>
      <c r="T1001" t="str">
        <f>IF(AND(T$1288=0,T$1289=0),"--",IF(AND(T$1288&gt;0,T$1289=0),IF('Female Data'!T1001&gt;T$1288,'Female Data'!$X1001,0),IF(AND(T$1288=0,T$1289&gt;0),IF('Female Data'!T1001&lt;T$1289,'Female Data'!$X1001,0),IF(AND('Female Data'!T1001&gt;T$1288,'Female Data'!T1001&lt;T$1289),'Female Data'!$X1001,0))))</f>
        <v>--</v>
      </c>
      <c r="U1001" t="str">
        <f>IF(AND(U$1288=0,U$1289=0),"--",IF(AND(U$1288&gt;0,U$1289=0),IF('Female Data'!U1001&gt;U$1288,'Female Data'!$X1001,0),IF(AND(U$1288=0,U$1289&gt;0),IF('Female Data'!U1001&lt;U$1289,'Female Data'!$X1001,0),IF(AND('Female Data'!U1001&gt;U$1288,'Female Data'!U1001&lt;U$1289),'Female Data'!$X1001,0))))</f>
        <v>--</v>
      </c>
      <c r="V1001" t="str">
        <f>IF(AND(V$1288=0,V$1289=0),"--",IF(AND(V$1288&gt;0,V$1289=0),IF('Female Data'!V1001&gt;V$1288,'Female Data'!$X1001,0),IF(AND(V$1288=0,V$1289&gt;0),IF('Female Data'!V1001&lt;V$1289,'Female Data'!$X1001,0),IF(AND('Female Data'!V1001&gt;V$1288,'Female Data'!V1001&lt;V$1289),'Female Data'!$X1001,0))))</f>
        <v>--</v>
      </c>
      <c r="W1001" t="str">
        <f>IF(AND(W$1288=0,W$1289=0),"--",IF(AND(W$1288&gt;0,W$1289=0),IF('Female Data'!W1001&gt;W$1288,'Female Data'!$X1001,0),IF(AND(W$1288=0,W$1289&gt;0),IF('Female Data'!W1001&lt;W$1289,'Female Data'!$X1001,0),IF(AND('Female Data'!W1001&gt;W$1288,'Female Data'!W1001&lt;W$1289),'Female Data'!$X1001,0))))</f>
        <v>--</v>
      </c>
      <c r="Y1001">
        <f t="shared" si="30"/>
        <v>0</v>
      </c>
      <c r="Z1001">
        <f>Y1001*'Female Data'!X1001</f>
        <v>0</v>
      </c>
      <c r="AA1001">
        <f t="shared" si="31"/>
        <v>1</v>
      </c>
      <c r="AB1001">
        <f>AA1001*'Female Data'!X1001</f>
        <v>348108</v>
      </c>
    </row>
    <row r="1002" spans="1:28">
      <c r="A1002">
        <f>'Female Data'!A1002</f>
        <v>1001</v>
      </c>
      <c r="B1002" t="str">
        <f>'Female Data'!B1002</f>
        <v>F</v>
      </c>
      <c r="C1002" t="str">
        <f>IF(AND(C$1288=0,C$1289=0),"--",IF(AND(C$1288&gt;0,C$1289=0),IF('Female Data'!C1002&gt;C$1288,'Female Data'!$X1002,0),IF(AND(C$1288=0,C$1289&gt;0),IF('Female Data'!C1002&lt;C$1289,'Female Data'!$X1002,0),IF(AND('Female Data'!C1002&gt;C$1288,'Female Data'!C1002&lt;C$1289),'Female Data'!$X1002,0))))</f>
        <v>--</v>
      </c>
      <c r="D1002" t="str">
        <f>IF(AND(D$1288=0,D$1289=0),"--",IF(AND(D$1288&gt;0,D$1289=0),IF('Female Data'!D1002&gt;D$1288,'Female Data'!$X1002,0),IF(AND(D$1288=0,D$1289&gt;0),IF('Female Data'!D1002&lt;D$1289,'Female Data'!$X1002,0),IF(AND('Female Data'!D1002&gt;D$1288,'Female Data'!D1002&lt;D$1289),'Female Data'!$X1002,0))))</f>
        <v>--</v>
      </c>
      <c r="E1002" t="str">
        <f>IF(AND(E$1288=0,E$1289=0),"--",IF(AND(E$1288&gt;0,E$1289=0),IF('Female Data'!E1002&gt;E$1288,'Female Data'!$X1002,0),IF(AND(E$1288=0,E$1289&gt;0),IF('Female Data'!E1002&lt;E$1289,'Female Data'!$X1002,0),IF(AND('Female Data'!E1002&gt;E$1288,'Female Data'!E1002&lt;E$1289),'Female Data'!$X1002,0))))</f>
        <v>--</v>
      </c>
      <c r="F1002" t="str">
        <f>IF(AND(F$1288=0,F$1289=0),"--",IF(AND(F$1288&gt;0,F$1289=0),IF('Female Data'!F1002&gt;F$1288,'Female Data'!$X1002,0),IF(AND(F$1288=0,F$1289&gt;0),IF('Female Data'!F1002&lt;F$1289,'Female Data'!$X1002,0),IF(AND('Female Data'!F1002&gt;F$1288,'Female Data'!F1002&lt;F$1289),'Female Data'!$X1002,0))))</f>
        <v>--</v>
      </c>
      <c r="G1002" t="str">
        <f>IF(AND(G$1288=0,G$1289=0),"--",IF(AND(G$1288&gt;0,G$1289=0),IF('Female Data'!G1002&gt;G$1288,'Female Data'!$X1002,0),IF(AND(G$1288=0,G$1289&gt;0),IF('Female Data'!G1002&lt;G$1289,'Female Data'!$X1002,0),IF(AND('Female Data'!G1002&gt;G$1288,'Female Data'!G1002&lt;G$1289),'Female Data'!$X1002,0))))</f>
        <v>--</v>
      </c>
      <c r="H1002" t="str">
        <f>IF(AND(H$1288=0,H$1289=0),"--",IF(AND(H$1288&gt;0,H$1289=0),IF('Female Data'!H1002&gt;H$1288,'Female Data'!$X1002,0),IF(AND(H$1288=0,H$1289&gt;0),IF('Female Data'!H1002&lt;H$1289,'Female Data'!$X1002,0),IF(AND('Female Data'!H1002&gt;H$1288,'Female Data'!H1002&lt;H$1289),'Female Data'!$X1002,0))))</f>
        <v>--</v>
      </c>
      <c r="I1002" t="str">
        <f>IF(AND(I$1288=0,I$1289=0),"--",IF(AND(I$1288&gt;0,I$1289=0),IF('Female Data'!I1002&gt;I$1288,'Female Data'!$X1002,0),IF(AND(I$1288=0,I$1289&gt;0),IF('Female Data'!I1002&lt;I$1289,'Female Data'!$X1002,0),IF(AND('Female Data'!I1002&gt;I$1288,'Female Data'!I1002&lt;I$1289),'Female Data'!$X1002,0))))</f>
        <v>--</v>
      </c>
      <c r="J1002" t="str">
        <f>IF(AND(J$1288=0,J$1289=0),"--",IF(AND(J$1288&gt;0,J$1289=0),IF('Female Data'!J1002&gt;J$1288,'Female Data'!$X1002,0),IF(AND(J$1288=0,J$1289&gt;0),IF('Female Data'!J1002&lt;J$1289,'Female Data'!$X1002,0),IF(AND('Female Data'!J1002&gt;J$1288,'Female Data'!J1002&lt;J$1289),'Female Data'!$X1002,0))))</f>
        <v>--</v>
      </c>
      <c r="K1002" t="str">
        <f>IF(AND(K$1288=0,K$1289=0),"--",IF(AND(K$1288&gt;0,K$1289=0),IF('Female Data'!K1002&gt;K$1288,'Female Data'!$X1002,0),IF(AND(K$1288=0,K$1289&gt;0),IF('Female Data'!K1002&lt;K$1289,'Female Data'!$X1002,0),IF(AND('Female Data'!K1002&gt;K$1288,'Female Data'!K1002&lt;K$1289),'Female Data'!$X1002,0))))</f>
        <v>--</v>
      </c>
      <c r="L1002" t="str">
        <f>IF(AND(L$1288=0,L$1289=0),"--",IF(AND(L$1288&gt;0,L$1289=0),IF('Female Data'!L1002&gt;L$1288,'Female Data'!$X1002,0),IF(AND(L$1288=0,L$1289&gt;0),IF('Female Data'!L1002&lt;L$1289,'Female Data'!$X1002,0),IF(AND('Female Data'!L1002&gt;L$1288,'Female Data'!L1002&lt;L$1289),'Female Data'!$X1002,0))))</f>
        <v>--</v>
      </c>
      <c r="M1002" t="str">
        <f>IF(AND(M$1288=0,M$1289=0),"--",IF(AND(M$1288&gt;0,M$1289=0),IF('Female Data'!M1002&gt;M$1288,'Female Data'!$X1002,0),IF(AND(M$1288=0,M$1289&gt;0),IF('Female Data'!M1002&lt;M$1289,'Female Data'!$X1002,0),IF(AND('Female Data'!M1002&gt;M$1288,'Female Data'!M1002&lt;M$1289),'Female Data'!$X1002,0))))</f>
        <v>--</v>
      </c>
      <c r="N1002" t="str">
        <f>IF(AND(N$1288=0,N$1289=0),"--",IF(AND(N$1288&gt;0,N$1289=0),IF('Female Data'!N1002&gt;N$1288,'Female Data'!$X1002,0),IF(AND(N$1288=0,N$1289&gt;0),IF('Female Data'!N1002&lt;N$1289,'Female Data'!$X1002,0),IF(AND('Female Data'!N1002&gt;N$1288,'Female Data'!N1002&lt;N$1289),'Female Data'!$X1002,0))))</f>
        <v>--</v>
      </c>
      <c r="O1002" t="str">
        <f>IF(AND(O$1288=0,O$1289=0),"--",IF(AND(O$1288&gt;0,O$1289=0),IF('Female Data'!O1002&gt;O$1288,'Female Data'!$X1002,0),IF(AND(O$1288=0,O$1289&gt;0),IF('Female Data'!O1002&lt;O$1289,'Female Data'!$X1002,0),IF(AND('Female Data'!O1002&gt;O$1288,'Female Data'!O1002&lt;O$1289),'Female Data'!$X1002,0))))</f>
        <v>--</v>
      </c>
      <c r="P1002" t="str">
        <f>IF(AND(P$1288=0,P$1289=0),"--",IF(AND(P$1288&gt;0,P$1289=0),IF('Female Data'!P1002&gt;P$1288,'Female Data'!$X1002,0),IF(AND(P$1288=0,P$1289&gt;0),IF('Female Data'!P1002&lt;P$1289,'Female Data'!$X1002,0),IF(AND('Female Data'!P1002&gt;P$1288,'Female Data'!P1002&lt;P$1289),'Female Data'!$X1002,0))))</f>
        <v>--</v>
      </c>
      <c r="Q1002" t="str">
        <f>IF(AND(Q$1288=0,Q$1289=0),"--",IF(AND(Q$1288&gt;0,Q$1289=0),IF('Female Data'!Q1002&gt;Q$1288,'Female Data'!$X1002,0),IF(AND(Q$1288=0,Q$1289&gt;0),IF('Female Data'!Q1002&lt;Q$1289,'Female Data'!$X1002,0),IF(AND('Female Data'!Q1002&gt;Q$1288,'Female Data'!Q1002&lt;Q$1289),'Female Data'!$X1002,0))))</f>
        <v>--</v>
      </c>
      <c r="R1002" t="str">
        <f>IF(AND(R$1288=0,R$1289=0),"--",IF(AND(R$1288&gt;0,R$1289=0),IF('Female Data'!R1002&gt;R$1288,'Female Data'!$X1002,0),IF(AND(R$1288=0,R$1289&gt;0),IF('Female Data'!R1002&lt;R$1289,'Female Data'!$X1002,0),IF(AND('Female Data'!R1002&gt;R$1288,'Female Data'!R1002&lt;R$1289),'Female Data'!$X1002,0))))</f>
        <v>--</v>
      </c>
      <c r="S1002" t="str">
        <f>IF(AND(S$1288=0,S$1289=0),"--",IF(AND(S$1288&gt;0,S$1289=0),IF('Female Data'!S1002&gt;S$1288,'Female Data'!$X1002,0),IF(AND(S$1288=0,S$1289&gt;0),IF('Female Data'!S1002&lt;S$1289,'Female Data'!$X1002,0),IF(AND('Female Data'!S1002&gt;S$1288,'Female Data'!S1002&lt;S$1289),'Female Data'!$X1002,0))))</f>
        <v>--</v>
      </c>
      <c r="T1002" t="str">
        <f>IF(AND(T$1288=0,T$1289=0),"--",IF(AND(T$1288&gt;0,T$1289=0),IF('Female Data'!T1002&gt;T$1288,'Female Data'!$X1002,0),IF(AND(T$1288=0,T$1289&gt;0),IF('Female Data'!T1002&lt;T$1289,'Female Data'!$X1002,0),IF(AND('Female Data'!T1002&gt;T$1288,'Female Data'!T1002&lt;T$1289),'Female Data'!$X1002,0))))</f>
        <v>--</v>
      </c>
      <c r="U1002" t="str">
        <f>IF(AND(U$1288=0,U$1289=0),"--",IF(AND(U$1288&gt;0,U$1289=0),IF('Female Data'!U1002&gt;U$1288,'Female Data'!$X1002,0),IF(AND(U$1288=0,U$1289&gt;0),IF('Female Data'!U1002&lt;U$1289,'Female Data'!$X1002,0),IF(AND('Female Data'!U1002&gt;U$1288,'Female Data'!U1002&lt;U$1289),'Female Data'!$X1002,0))))</f>
        <v>--</v>
      </c>
      <c r="V1002" t="str">
        <f>IF(AND(V$1288=0,V$1289=0),"--",IF(AND(V$1288&gt;0,V$1289=0),IF('Female Data'!V1002&gt;V$1288,'Female Data'!$X1002,0),IF(AND(V$1288=0,V$1289&gt;0),IF('Female Data'!V1002&lt;V$1289,'Female Data'!$X1002,0),IF(AND('Female Data'!V1002&gt;V$1288,'Female Data'!V1002&lt;V$1289),'Female Data'!$X1002,0))))</f>
        <v>--</v>
      </c>
      <c r="W1002" t="str">
        <f>IF(AND(W$1288=0,W$1289=0),"--",IF(AND(W$1288&gt;0,W$1289=0),IF('Female Data'!W1002&gt;W$1288,'Female Data'!$X1002,0),IF(AND(W$1288=0,W$1289&gt;0),IF('Female Data'!W1002&lt;W$1289,'Female Data'!$X1002,0),IF(AND('Female Data'!W1002&gt;W$1288,'Female Data'!W1002&lt;W$1289),'Female Data'!$X1002,0))))</f>
        <v>--</v>
      </c>
      <c r="Y1002">
        <f t="shared" si="30"/>
        <v>0</v>
      </c>
      <c r="Z1002">
        <f>Y1002*'Female Data'!X1002</f>
        <v>0</v>
      </c>
      <c r="AA1002">
        <f t="shared" si="31"/>
        <v>1</v>
      </c>
      <c r="AB1002">
        <f>AA1002*'Female Data'!X1002</f>
        <v>98721</v>
      </c>
    </row>
    <row r="1003" spans="1:28">
      <c r="A1003">
        <f>'Female Data'!A1003</f>
        <v>1002</v>
      </c>
      <c r="B1003" t="str">
        <f>'Female Data'!B1003</f>
        <v>F</v>
      </c>
      <c r="C1003" t="str">
        <f>IF(AND(C$1288=0,C$1289=0),"--",IF(AND(C$1288&gt;0,C$1289=0),IF('Female Data'!C1003&gt;C$1288,'Female Data'!$X1003,0),IF(AND(C$1288=0,C$1289&gt;0),IF('Female Data'!C1003&lt;C$1289,'Female Data'!$X1003,0),IF(AND('Female Data'!C1003&gt;C$1288,'Female Data'!C1003&lt;C$1289),'Female Data'!$X1003,0))))</f>
        <v>--</v>
      </c>
      <c r="D1003" t="str">
        <f>IF(AND(D$1288=0,D$1289=0),"--",IF(AND(D$1288&gt;0,D$1289=0),IF('Female Data'!D1003&gt;D$1288,'Female Data'!$X1003,0),IF(AND(D$1288=0,D$1289&gt;0),IF('Female Data'!D1003&lt;D$1289,'Female Data'!$X1003,0),IF(AND('Female Data'!D1003&gt;D$1288,'Female Data'!D1003&lt;D$1289),'Female Data'!$X1003,0))))</f>
        <v>--</v>
      </c>
      <c r="E1003" t="str">
        <f>IF(AND(E$1288=0,E$1289=0),"--",IF(AND(E$1288&gt;0,E$1289=0),IF('Female Data'!E1003&gt;E$1288,'Female Data'!$X1003,0),IF(AND(E$1288=0,E$1289&gt;0),IF('Female Data'!E1003&lt;E$1289,'Female Data'!$X1003,0),IF(AND('Female Data'!E1003&gt;E$1288,'Female Data'!E1003&lt;E$1289),'Female Data'!$X1003,0))))</f>
        <v>--</v>
      </c>
      <c r="F1003" t="str">
        <f>IF(AND(F$1288=0,F$1289=0),"--",IF(AND(F$1288&gt;0,F$1289=0),IF('Female Data'!F1003&gt;F$1288,'Female Data'!$X1003,0),IF(AND(F$1288=0,F$1289&gt;0),IF('Female Data'!F1003&lt;F$1289,'Female Data'!$X1003,0),IF(AND('Female Data'!F1003&gt;F$1288,'Female Data'!F1003&lt;F$1289),'Female Data'!$X1003,0))))</f>
        <v>--</v>
      </c>
      <c r="G1003" t="str">
        <f>IF(AND(G$1288=0,G$1289=0),"--",IF(AND(G$1288&gt;0,G$1289=0),IF('Female Data'!G1003&gt;G$1288,'Female Data'!$X1003,0),IF(AND(G$1288=0,G$1289&gt;0),IF('Female Data'!G1003&lt;G$1289,'Female Data'!$X1003,0),IF(AND('Female Data'!G1003&gt;G$1288,'Female Data'!G1003&lt;G$1289),'Female Data'!$X1003,0))))</f>
        <v>--</v>
      </c>
      <c r="H1003" t="str">
        <f>IF(AND(H$1288=0,H$1289=0),"--",IF(AND(H$1288&gt;0,H$1289=0),IF('Female Data'!H1003&gt;H$1288,'Female Data'!$X1003,0),IF(AND(H$1288=0,H$1289&gt;0),IF('Female Data'!H1003&lt;H$1289,'Female Data'!$X1003,0),IF(AND('Female Data'!H1003&gt;H$1288,'Female Data'!H1003&lt;H$1289),'Female Data'!$X1003,0))))</f>
        <v>--</v>
      </c>
      <c r="I1003" t="str">
        <f>IF(AND(I$1288=0,I$1289=0),"--",IF(AND(I$1288&gt;0,I$1289=0),IF('Female Data'!I1003&gt;I$1288,'Female Data'!$X1003,0),IF(AND(I$1288=0,I$1289&gt;0),IF('Female Data'!I1003&lt;I$1289,'Female Data'!$X1003,0),IF(AND('Female Data'!I1003&gt;I$1288,'Female Data'!I1003&lt;I$1289),'Female Data'!$X1003,0))))</f>
        <v>--</v>
      </c>
      <c r="J1003" t="str">
        <f>IF(AND(J$1288=0,J$1289=0),"--",IF(AND(J$1288&gt;0,J$1289=0),IF('Female Data'!J1003&gt;J$1288,'Female Data'!$X1003,0),IF(AND(J$1288=0,J$1289&gt;0),IF('Female Data'!J1003&lt;J$1289,'Female Data'!$X1003,0),IF(AND('Female Data'!J1003&gt;J$1288,'Female Data'!J1003&lt;J$1289),'Female Data'!$X1003,0))))</f>
        <v>--</v>
      </c>
      <c r="K1003" t="str">
        <f>IF(AND(K$1288=0,K$1289=0),"--",IF(AND(K$1288&gt;0,K$1289=0),IF('Female Data'!K1003&gt;K$1288,'Female Data'!$X1003,0),IF(AND(K$1288=0,K$1289&gt;0),IF('Female Data'!K1003&lt;K$1289,'Female Data'!$X1003,0),IF(AND('Female Data'!K1003&gt;K$1288,'Female Data'!K1003&lt;K$1289),'Female Data'!$X1003,0))))</f>
        <v>--</v>
      </c>
      <c r="L1003" t="str">
        <f>IF(AND(L$1288=0,L$1289=0),"--",IF(AND(L$1288&gt;0,L$1289=0),IF('Female Data'!L1003&gt;L$1288,'Female Data'!$X1003,0),IF(AND(L$1288=0,L$1289&gt;0),IF('Female Data'!L1003&lt;L$1289,'Female Data'!$X1003,0),IF(AND('Female Data'!L1003&gt;L$1288,'Female Data'!L1003&lt;L$1289),'Female Data'!$X1003,0))))</f>
        <v>--</v>
      </c>
      <c r="M1003" t="str">
        <f>IF(AND(M$1288=0,M$1289=0),"--",IF(AND(M$1288&gt;0,M$1289=0),IF('Female Data'!M1003&gt;M$1288,'Female Data'!$X1003,0),IF(AND(M$1288=0,M$1289&gt;0),IF('Female Data'!M1003&lt;M$1289,'Female Data'!$X1003,0),IF(AND('Female Data'!M1003&gt;M$1288,'Female Data'!M1003&lt;M$1289),'Female Data'!$X1003,0))))</f>
        <v>--</v>
      </c>
      <c r="N1003" t="str">
        <f>IF(AND(N$1288=0,N$1289=0),"--",IF(AND(N$1288&gt;0,N$1289=0),IF('Female Data'!N1003&gt;N$1288,'Female Data'!$X1003,0),IF(AND(N$1288=0,N$1289&gt;0),IF('Female Data'!N1003&lt;N$1289,'Female Data'!$X1003,0),IF(AND('Female Data'!N1003&gt;N$1288,'Female Data'!N1003&lt;N$1289),'Female Data'!$X1003,0))))</f>
        <v>--</v>
      </c>
      <c r="O1003" t="str">
        <f>IF(AND(O$1288=0,O$1289=0),"--",IF(AND(O$1288&gt;0,O$1289=0),IF('Female Data'!O1003&gt;O$1288,'Female Data'!$X1003,0),IF(AND(O$1288=0,O$1289&gt;0),IF('Female Data'!O1003&lt;O$1289,'Female Data'!$X1003,0),IF(AND('Female Data'!O1003&gt;O$1288,'Female Data'!O1003&lt;O$1289),'Female Data'!$X1003,0))))</f>
        <v>--</v>
      </c>
      <c r="P1003" t="str">
        <f>IF(AND(P$1288=0,P$1289=0),"--",IF(AND(P$1288&gt;0,P$1289=0),IF('Female Data'!P1003&gt;P$1288,'Female Data'!$X1003,0),IF(AND(P$1288=0,P$1289&gt;0),IF('Female Data'!P1003&lt;P$1289,'Female Data'!$X1003,0),IF(AND('Female Data'!P1003&gt;P$1288,'Female Data'!P1003&lt;P$1289),'Female Data'!$X1003,0))))</f>
        <v>--</v>
      </c>
      <c r="Q1003" t="str">
        <f>IF(AND(Q$1288=0,Q$1289=0),"--",IF(AND(Q$1288&gt;0,Q$1289=0),IF('Female Data'!Q1003&gt;Q$1288,'Female Data'!$X1003,0),IF(AND(Q$1288=0,Q$1289&gt;0),IF('Female Data'!Q1003&lt;Q$1289,'Female Data'!$X1003,0),IF(AND('Female Data'!Q1003&gt;Q$1288,'Female Data'!Q1003&lt;Q$1289),'Female Data'!$X1003,0))))</f>
        <v>--</v>
      </c>
      <c r="R1003" t="str">
        <f>IF(AND(R$1288=0,R$1289=0),"--",IF(AND(R$1288&gt;0,R$1289=0),IF('Female Data'!R1003&gt;R$1288,'Female Data'!$X1003,0),IF(AND(R$1288=0,R$1289&gt;0),IF('Female Data'!R1003&lt;R$1289,'Female Data'!$X1003,0),IF(AND('Female Data'!R1003&gt;R$1288,'Female Data'!R1003&lt;R$1289),'Female Data'!$X1003,0))))</f>
        <v>--</v>
      </c>
      <c r="S1003" t="str">
        <f>IF(AND(S$1288=0,S$1289=0),"--",IF(AND(S$1288&gt;0,S$1289=0),IF('Female Data'!S1003&gt;S$1288,'Female Data'!$X1003,0),IF(AND(S$1288=0,S$1289&gt;0),IF('Female Data'!S1003&lt;S$1289,'Female Data'!$X1003,0),IF(AND('Female Data'!S1003&gt;S$1288,'Female Data'!S1003&lt;S$1289),'Female Data'!$X1003,0))))</f>
        <v>--</v>
      </c>
      <c r="T1003" t="str">
        <f>IF(AND(T$1288=0,T$1289=0),"--",IF(AND(T$1288&gt;0,T$1289=0),IF('Female Data'!T1003&gt;T$1288,'Female Data'!$X1003,0),IF(AND(T$1288=0,T$1289&gt;0),IF('Female Data'!T1003&lt;T$1289,'Female Data'!$X1003,0),IF(AND('Female Data'!T1003&gt;T$1288,'Female Data'!T1003&lt;T$1289),'Female Data'!$X1003,0))))</f>
        <v>--</v>
      </c>
      <c r="U1003" t="str">
        <f>IF(AND(U$1288=0,U$1289=0),"--",IF(AND(U$1288&gt;0,U$1289=0),IF('Female Data'!U1003&gt;U$1288,'Female Data'!$X1003,0),IF(AND(U$1288=0,U$1289&gt;0),IF('Female Data'!U1003&lt;U$1289,'Female Data'!$X1003,0),IF(AND('Female Data'!U1003&gt;U$1288,'Female Data'!U1003&lt;U$1289),'Female Data'!$X1003,0))))</f>
        <v>--</v>
      </c>
      <c r="V1003" t="str">
        <f>IF(AND(V$1288=0,V$1289=0),"--",IF(AND(V$1288&gt;0,V$1289=0),IF('Female Data'!V1003&gt;V$1288,'Female Data'!$X1003,0),IF(AND(V$1288=0,V$1289&gt;0),IF('Female Data'!V1003&lt;V$1289,'Female Data'!$X1003,0),IF(AND('Female Data'!V1003&gt;V$1288,'Female Data'!V1003&lt;V$1289),'Female Data'!$X1003,0))))</f>
        <v>--</v>
      </c>
      <c r="W1003" t="str">
        <f>IF(AND(W$1288=0,W$1289=0),"--",IF(AND(W$1288&gt;0,W$1289=0),IF('Female Data'!W1003&gt;W$1288,'Female Data'!$X1003,0),IF(AND(W$1288=0,W$1289&gt;0),IF('Female Data'!W1003&lt;W$1289,'Female Data'!$X1003,0),IF(AND('Female Data'!W1003&gt;W$1288,'Female Data'!W1003&lt;W$1289),'Female Data'!$X1003,0))))</f>
        <v>--</v>
      </c>
      <c r="Y1003">
        <f t="shared" si="30"/>
        <v>0</v>
      </c>
      <c r="Z1003">
        <f>Y1003*'Female Data'!X1003</f>
        <v>0</v>
      </c>
      <c r="AA1003">
        <f t="shared" si="31"/>
        <v>1</v>
      </c>
      <c r="AB1003">
        <f>AA1003*'Female Data'!X1003</f>
        <v>11012</v>
      </c>
    </row>
    <row r="1004" spans="1:28">
      <c r="A1004">
        <f>'Female Data'!A1004</f>
        <v>1003</v>
      </c>
      <c r="B1004" t="str">
        <f>'Female Data'!B1004</f>
        <v>F</v>
      </c>
      <c r="C1004" t="str">
        <f>IF(AND(C$1288=0,C$1289=0),"--",IF(AND(C$1288&gt;0,C$1289=0),IF('Female Data'!C1004&gt;C$1288,'Female Data'!$X1004,0),IF(AND(C$1288=0,C$1289&gt;0),IF('Female Data'!C1004&lt;C$1289,'Female Data'!$X1004,0),IF(AND('Female Data'!C1004&gt;C$1288,'Female Data'!C1004&lt;C$1289),'Female Data'!$X1004,0))))</f>
        <v>--</v>
      </c>
      <c r="D1004" t="str">
        <f>IF(AND(D$1288=0,D$1289=0),"--",IF(AND(D$1288&gt;0,D$1289=0),IF('Female Data'!D1004&gt;D$1288,'Female Data'!$X1004,0),IF(AND(D$1288=0,D$1289&gt;0),IF('Female Data'!D1004&lt;D$1289,'Female Data'!$X1004,0),IF(AND('Female Data'!D1004&gt;D$1288,'Female Data'!D1004&lt;D$1289),'Female Data'!$X1004,0))))</f>
        <v>--</v>
      </c>
      <c r="E1004" t="str">
        <f>IF(AND(E$1288=0,E$1289=0),"--",IF(AND(E$1288&gt;0,E$1289=0),IF('Female Data'!E1004&gt;E$1288,'Female Data'!$X1004,0),IF(AND(E$1288=0,E$1289&gt;0),IF('Female Data'!E1004&lt;E$1289,'Female Data'!$X1004,0),IF(AND('Female Data'!E1004&gt;E$1288,'Female Data'!E1004&lt;E$1289),'Female Data'!$X1004,0))))</f>
        <v>--</v>
      </c>
      <c r="F1004" t="str">
        <f>IF(AND(F$1288=0,F$1289=0),"--",IF(AND(F$1288&gt;0,F$1289=0),IF('Female Data'!F1004&gt;F$1288,'Female Data'!$X1004,0),IF(AND(F$1288=0,F$1289&gt;0),IF('Female Data'!F1004&lt;F$1289,'Female Data'!$X1004,0),IF(AND('Female Data'!F1004&gt;F$1288,'Female Data'!F1004&lt;F$1289),'Female Data'!$X1004,0))))</f>
        <v>--</v>
      </c>
      <c r="G1004" t="str">
        <f>IF(AND(G$1288=0,G$1289=0),"--",IF(AND(G$1288&gt;0,G$1289=0),IF('Female Data'!G1004&gt;G$1288,'Female Data'!$X1004,0),IF(AND(G$1288=0,G$1289&gt;0),IF('Female Data'!G1004&lt;G$1289,'Female Data'!$X1004,0),IF(AND('Female Data'!G1004&gt;G$1288,'Female Data'!G1004&lt;G$1289),'Female Data'!$X1004,0))))</f>
        <v>--</v>
      </c>
      <c r="H1004" t="str">
        <f>IF(AND(H$1288=0,H$1289=0),"--",IF(AND(H$1288&gt;0,H$1289=0),IF('Female Data'!H1004&gt;H$1288,'Female Data'!$X1004,0),IF(AND(H$1288=0,H$1289&gt;0),IF('Female Data'!H1004&lt;H$1289,'Female Data'!$X1004,0),IF(AND('Female Data'!H1004&gt;H$1288,'Female Data'!H1004&lt;H$1289),'Female Data'!$X1004,0))))</f>
        <v>--</v>
      </c>
      <c r="I1004" t="str">
        <f>IF(AND(I$1288=0,I$1289=0),"--",IF(AND(I$1288&gt;0,I$1289=0),IF('Female Data'!I1004&gt;I$1288,'Female Data'!$X1004,0),IF(AND(I$1288=0,I$1289&gt;0),IF('Female Data'!I1004&lt;I$1289,'Female Data'!$X1004,0),IF(AND('Female Data'!I1004&gt;I$1288,'Female Data'!I1004&lt;I$1289),'Female Data'!$X1004,0))))</f>
        <v>--</v>
      </c>
      <c r="J1004" t="str">
        <f>IF(AND(J$1288=0,J$1289=0),"--",IF(AND(J$1288&gt;0,J$1289=0),IF('Female Data'!J1004&gt;J$1288,'Female Data'!$X1004,0),IF(AND(J$1288=0,J$1289&gt;0),IF('Female Data'!J1004&lt;J$1289,'Female Data'!$X1004,0),IF(AND('Female Data'!J1004&gt;J$1288,'Female Data'!J1004&lt;J$1289),'Female Data'!$X1004,0))))</f>
        <v>--</v>
      </c>
      <c r="K1004" t="str">
        <f>IF(AND(K$1288=0,K$1289=0),"--",IF(AND(K$1288&gt;0,K$1289=0),IF('Female Data'!K1004&gt;K$1288,'Female Data'!$X1004,0),IF(AND(K$1288=0,K$1289&gt;0),IF('Female Data'!K1004&lt;K$1289,'Female Data'!$X1004,0),IF(AND('Female Data'!K1004&gt;K$1288,'Female Data'!K1004&lt;K$1289),'Female Data'!$X1004,0))))</f>
        <v>--</v>
      </c>
      <c r="L1004" t="str">
        <f>IF(AND(L$1288=0,L$1289=0),"--",IF(AND(L$1288&gt;0,L$1289=0),IF('Female Data'!L1004&gt;L$1288,'Female Data'!$X1004,0),IF(AND(L$1288=0,L$1289&gt;0),IF('Female Data'!L1004&lt;L$1289,'Female Data'!$X1004,0),IF(AND('Female Data'!L1004&gt;L$1288,'Female Data'!L1004&lt;L$1289),'Female Data'!$X1004,0))))</f>
        <v>--</v>
      </c>
      <c r="M1004" t="str">
        <f>IF(AND(M$1288=0,M$1289=0),"--",IF(AND(M$1288&gt;0,M$1289=0),IF('Female Data'!M1004&gt;M$1288,'Female Data'!$X1004,0),IF(AND(M$1288=0,M$1289&gt;0),IF('Female Data'!M1004&lt;M$1289,'Female Data'!$X1004,0),IF(AND('Female Data'!M1004&gt;M$1288,'Female Data'!M1004&lt;M$1289),'Female Data'!$X1004,0))))</f>
        <v>--</v>
      </c>
      <c r="N1004" t="str">
        <f>IF(AND(N$1288=0,N$1289=0),"--",IF(AND(N$1288&gt;0,N$1289=0),IF('Female Data'!N1004&gt;N$1288,'Female Data'!$X1004,0),IF(AND(N$1288=0,N$1289&gt;0),IF('Female Data'!N1004&lt;N$1289,'Female Data'!$X1004,0),IF(AND('Female Data'!N1004&gt;N$1288,'Female Data'!N1004&lt;N$1289),'Female Data'!$X1004,0))))</f>
        <v>--</v>
      </c>
      <c r="O1004" t="str">
        <f>IF(AND(O$1288=0,O$1289=0),"--",IF(AND(O$1288&gt;0,O$1289=0),IF('Female Data'!O1004&gt;O$1288,'Female Data'!$X1004,0),IF(AND(O$1288=0,O$1289&gt;0),IF('Female Data'!O1004&lt;O$1289,'Female Data'!$X1004,0),IF(AND('Female Data'!O1004&gt;O$1288,'Female Data'!O1004&lt;O$1289),'Female Data'!$X1004,0))))</f>
        <v>--</v>
      </c>
      <c r="P1004" t="str">
        <f>IF(AND(P$1288=0,P$1289=0),"--",IF(AND(P$1288&gt;0,P$1289=0),IF('Female Data'!P1004&gt;P$1288,'Female Data'!$X1004,0),IF(AND(P$1288=0,P$1289&gt;0),IF('Female Data'!P1004&lt;P$1289,'Female Data'!$X1004,0),IF(AND('Female Data'!P1004&gt;P$1288,'Female Data'!P1004&lt;P$1289),'Female Data'!$X1004,0))))</f>
        <v>--</v>
      </c>
      <c r="Q1004" t="str">
        <f>IF(AND(Q$1288=0,Q$1289=0),"--",IF(AND(Q$1288&gt;0,Q$1289=0),IF('Female Data'!Q1004&gt;Q$1288,'Female Data'!$X1004,0),IF(AND(Q$1288=0,Q$1289&gt;0),IF('Female Data'!Q1004&lt;Q$1289,'Female Data'!$X1004,0),IF(AND('Female Data'!Q1004&gt;Q$1288,'Female Data'!Q1004&lt;Q$1289),'Female Data'!$X1004,0))))</f>
        <v>--</v>
      </c>
      <c r="R1004" t="str">
        <f>IF(AND(R$1288=0,R$1289=0),"--",IF(AND(R$1288&gt;0,R$1289=0),IF('Female Data'!R1004&gt;R$1288,'Female Data'!$X1004,0),IF(AND(R$1288=0,R$1289&gt;0),IF('Female Data'!R1004&lt;R$1289,'Female Data'!$X1004,0),IF(AND('Female Data'!R1004&gt;R$1288,'Female Data'!R1004&lt;R$1289),'Female Data'!$X1004,0))))</f>
        <v>--</v>
      </c>
      <c r="S1004" t="str">
        <f>IF(AND(S$1288=0,S$1289=0),"--",IF(AND(S$1288&gt;0,S$1289=0),IF('Female Data'!S1004&gt;S$1288,'Female Data'!$X1004,0),IF(AND(S$1288=0,S$1289&gt;0),IF('Female Data'!S1004&lt;S$1289,'Female Data'!$X1004,0),IF(AND('Female Data'!S1004&gt;S$1288,'Female Data'!S1004&lt;S$1289),'Female Data'!$X1004,0))))</f>
        <v>--</v>
      </c>
      <c r="T1004" t="str">
        <f>IF(AND(T$1288=0,T$1289=0),"--",IF(AND(T$1288&gt;0,T$1289=0),IF('Female Data'!T1004&gt;T$1288,'Female Data'!$X1004,0),IF(AND(T$1288=0,T$1289&gt;0),IF('Female Data'!T1004&lt;T$1289,'Female Data'!$X1004,0),IF(AND('Female Data'!T1004&gt;T$1288,'Female Data'!T1004&lt;T$1289),'Female Data'!$X1004,0))))</f>
        <v>--</v>
      </c>
      <c r="U1004" t="str">
        <f>IF(AND(U$1288=0,U$1289=0),"--",IF(AND(U$1288&gt;0,U$1289=0),IF('Female Data'!U1004&gt;U$1288,'Female Data'!$X1004,0),IF(AND(U$1288=0,U$1289&gt;0),IF('Female Data'!U1004&lt;U$1289,'Female Data'!$X1004,0),IF(AND('Female Data'!U1004&gt;U$1288,'Female Data'!U1004&lt;U$1289),'Female Data'!$X1004,0))))</f>
        <v>--</v>
      </c>
      <c r="V1004" t="str">
        <f>IF(AND(V$1288=0,V$1289=0),"--",IF(AND(V$1288&gt;0,V$1289=0),IF('Female Data'!V1004&gt;V$1288,'Female Data'!$X1004,0),IF(AND(V$1288=0,V$1289&gt;0),IF('Female Data'!V1004&lt;V$1289,'Female Data'!$X1004,0),IF(AND('Female Data'!V1004&gt;V$1288,'Female Data'!V1004&lt;V$1289),'Female Data'!$X1004,0))))</f>
        <v>--</v>
      </c>
      <c r="W1004" t="str">
        <f>IF(AND(W$1288=0,W$1289=0),"--",IF(AND(W$1288&gt;0,W$1289=0),IF('Female Data'!W1004&gt;W$1288,'Female Data'!$X1004,0),IF(AND(W$1288=0,W$1289&gt;0),IF('Female Data'!W1004&lt;W$1289,'Female Data'!$X1004,0),IF(AND('Female Data'!W1004&gt;W$1288,'Female Data'!W1004&lt;W$1289),'Female Data'!$X1004,0))))</f>
        <v>--</v>
      </c>
      <c r="Y1004">
        <f t="shared" si="30"/>
        <v>0</v>
      </c>
      <c r="Z1004">
        <f>Y1004*'Female Data'!X1004</f>
        <v>0</v>
      </c>
      <c r="AA1004">
        <f t="shared" si="31"/>
        <v>1</v>
      </c>
      <c r="AB1004">
        <f>AA1004*'Female Data'!X1004</f>
        <v>19824</v>
      </c>
    </row>
    <row r="1005" spans="1:28">
      <c r="A1005">
        <f>'Female Data'!A1005</f>
        <v>1004</v>
      </c>
      <c r="B1005" t="str">
        <f>'Female Data'!B1005</f>
        <v>F</v>
      </c>
      <c r="C1005" t="str">
        <f>IF(AND(C$1288=0,C$1289=0),"--",IF(AND(C$1288&gt;0,C$1289=0),IF('Female Data'!C1005&gt;C$1288,'Female Data'!$X1005,0),IF(AND(C$1288=0,C$1289&gt;0),IF('Female Data'!C1005&lt;C$1289,'Female Data'!$X1005,0),IF(AND('Female Data'!C1005&gt;C$1288,'Female Data'!C1005&lt;C$1289),'Female Data'!$X1005,0))))</f>
        <v>--</v>
      </c>
      <c r="D1005" t="str">
        <f>IF(AND(D$1288=0,D$1289=0),"--",IF(AND(D$1288&gt;0,D$1289=0),IF('Female Data'!D1005&gt;D$1288,'Female Data'!$X1005,0),IF(AND(D$1288=0,D$1289&gt;0),IF('Female Data'!D1005&lt;D$1289,'Female Data'!$X1005,0),IF(AND('Female Data'!D1005&gt;D$1288,'Female Data'!D1005&lt;D$1289),'Female Data'!$X1005,0))))</f>
        <v>--</v>
      </c>
      <c r="E1005" t="str">
        <f>IF(AND(E$1288=0,E$1289=0),"--",IF(AND(E$1288&gt;0,E$1289=0),IF('Female Data'!E1005&gt;E$1288,'Female Data'!$X1005,0),IF(AND(E$1288=0,E$1289&gt;0),IF('Female Data'!E1005&lt;E$1289,'Female Data'!$X1005,0),IF(AND('Female Data'!E1005&gt;E$1288,'Female Data'!E1005&lt;E$1289),'Female Data'!$X1005,0))))</f>
        <v>--</v>
      </c>
      <c r="F1005" t="str">
        <f>IF(AND(F$1288=0,F$1289=0),"--",IF(AND(F$1288&gt;0,F$1289=0),IF('Female Data'!F1005&gt;F$1288,'Female Data'!$X1005,0),IF(AND(F$1288=0,F$1289&gt;0),IF('Female Data'!F1005&lt;F$1289,'Female Data'!$X1005,0),IF(AND('Female Data'!F1005&gt;F$1288,'Female Data'!F1005&lt;F$1289),'Female Data'!$X1005,0))))</f>
        <v>--</v>
      </c>
      <c r="G1005" t="str">
        <f>IF(AND(G$1288=0,G$1289=0),"--",IF(AND(G$1288&gt;0,G$1289=0),IF('Female Data'!G1005&gt;G$1288,'Female Data'!$X1005,0),IF(AND(G$1288=0,G$1289&gt;0),IF('Female Data'!G1005&lt;G$1289,'Female Data'!$X1005,0),IF(AND('Female Data'!G1005&gt;G$1288,'Female Data'!G1005&lt;G$1289),'Female Data'!$X1005,0))))</f>
        <v>--</v>
      </c>
      <c r="H1005" t="str">
        <f>IF(AND(H$1288=0,H$1289=0),"--",IF(AND(H$1288&gt;0,H$1289=0),IF('Female Data'!H1005&gt;H$1288,'Female Data'!$X1005,0),IF(AND(H$1288=0,H$1289&gt;0),IF('Female Data'!H1005&lt;H$1289,'Female Data'!$X1005,0),IF(AND('Female Data'!H1005&gt;H$1288,'Female Data'!H1005&lt;H$1289),'Female Data'!$X1005,0))))</f>
        <v>--</v>
      </c>
      <c r="I1005" t="str">
        <f>IF(AND(I$1288=0,I$1289=0),"--",IF(AND(I$1288&gt;0,I$1289=0),IF('Female Data'!I1005&gt;I$1288,'Female Data'!$X1005,0),IF(AND(I$1288=0,I$1289&gt;0),IF('Female Data'!I1005&lt;I$1289,'Female Data'!$X1005,0),IF(AND('Female Data'!I1005&gt;I$1288,'Female Data'!I1005&lt;I$1289),'Female Data'!$X1005,0))))</f>
        <v>--</v>
      </c>
      <c r="J1005" t="str">
        <f>IF(AND(J$1288=0,J$1289=0),"--",IF(AND(J$1288&gt;0,J$1289=0),IF('Female Data'!J1005&gt;J$1288,'Female Data'!$X1005,0),IF(AND(J$1288=0,J$1289&gt;0),IF('Female Data'!J1005&lt;J$1289,'Female Data'!$X1005,0),IF(AND('Female Data'!J1005&gt;J$1288,'Female Data'!J1005&lt;J$1289),'Female Data'!$X1005,0))))</f>
        <v>--</v>
      </c>
      <c r="K1005" t="str">
        <f>IF(AND(K$1288=0,K$1289=0),"--",IF(AND(K$1288&gt;0,K$1289=0),IF('Female Data'!K1005&gt;K$1288,'Female Data'!$X1005,0),IF(AND(K$1288=0,K$1289&gt;0),IF('Female Data'!K1005&lt;K$1289,'Female Data'!$X1005,0),IF(AND('Female Data'!K1005&gt;K$1288,'Female Data'!K1005&lt;K$1289),'Female Data'!$X1005,0))))</f>
        <v>--</v>
      </c>
      <c r="L1005" t="str">
        <f>IF(AND(L$1288=0,L$1289=0),"--",IF(AND(L$1288&gt;0,L$1289=0),IF('Female Data'!L1005&gt;L$1288,'Female Data'!$X1005,0),IF(AND(L$1288=0,L$1289&gt;0),IF('Female Data'!L1005&lt;L$1289,'Female Data'!$X1005,0),IF(AND('Female Data'!L1005&gt;L$1288,'Female Data'!L1005&lt;L$1289),'Female Data'!$X1005,0))))</f>
        <v>--</v>
      </c>
      <c r="M1005" t="str">
        <f>IF(AND(M$1288=0,M$1289=0),"--",IF(AND(M$1288&gt;0,M$1289=0),IF('Female Data'!M1005&gt;M$1288,'Female Data'!$X1005,0),IF(AND(M$1288=0,M$1289&gt;0),IF('Female Data'!M1005&lt;M$1289,'Female Data'!$X1005,0),IF(AND('Female Data'!M1005&gt;M$1288,'Female Data'!M1005&lt;M$1289),'Female Data'!$X1005,0))))</f>
        <v>--</v>
      </c>
      <c r="N1005" t="str">
        <f>IF(AND(N$1288=0,N$1289=0),"--",IF(AND(N$1288&gt;0,N$1289=0),IF('Female Data'!N1005&gt;N$1288,'Female Data'!$X1005,0),IF(AND(N$1288=0,N$1289&gt;0),IF('Female Data'!N1005&lt;N$1289,'Female Data'!$X1005,0),IF(AND('Female Data'!N1005&gt;N$1288,'Female Data'!N1005&lt;N$1289),'Female Data'!$X1005,0))))</f>
        <v>--</v>
      </c>
      <c r="O1005" t="str">
        <f>IF(AND(O$1288=0,O$1289=0),"--",IF(AND(O$1288&gt;0,O$1289=0),IF('Female Data'!O1005&gt;O$1288,'Female Data'!$X1005,0),IF(AND(O$1288=0,O$1289&gt;0),IF('Female Data'!O1005&lt;O$1289,'Female Data'!$X1005,0),IF(AND('Female Data'!O1005&gt;O$1288,'Female Data'!O1005&lt;O$1289),'Female Data'!$X1005,0))))</f>
        <v>--</v>
      </c>
      <c r="P1005" t="str">
        <f>IF(AND(P$1288=0,P$1289=0),"--",IF(AND(P$1288&gt;0,P$1289=0),IF('Female Data'!P1005&gt;P$1288,'Female Data'!$X1005,0),IF(AND(P$1288=0,P$1289&gt;0),IF('Female Data'!P1005&lt;P$1289,'Female Data'!$X1005,0),IF(AND('Female Data'!P1005&gt;P$1288,'Female Data'!P1005&lt;P$1289),'Female Data'!$X1005,0))))</f>
        <v>--</v>
      </c>
      <c r="Q1005" t="str">
        <f>IF(AND(Q$1288=0,Q$1289=0),"--",IF(AND(Q$1288&gt;0,Q$1289=0),IF('Female Data'!Q1005&gt;Q$1288,'Female Data'!$X1005,0),IF(AND(Q$1288=0,Q$1289&gt;0),IF('Female Data'!Q1005&lt;Q$1289,'Female Data'!$X1005,0),IF(AND('Female Data'!Q1005&gt;Q$1288,'Female Data'!Q1005&lt;Q$1289),'Female Data'!$X1005,0))))</f>
        <v>--</v>
      </c>
      <c r="R1005" t="str">
        <f>IF(AND(R$1288=0,R$1289=0),"--",IF(AND(R$1288&gt;0,R$1289=0),IF('Female Data'!R1005&gt;R$1288,'Female Data'!$X1005,0),IF(AND(R$1288=0,R$1289&gt;0),IF('Female Data'!R1005&lt;R$1289,'Female Data'!$X1005,0),IF(AND('Female Data'!R1005&gt;R$1288,'Female Data'!R1005&lt;R$1289),'Female Data'!$X1005,0))))</f>
        <v>--</v>
      </c>
      <c r="S1005" t="str">
        <f>IF(AND(S$1288=0,S$1289=0),"--",IF(AND(S$1288&gt;0,S$1289=0),IF('Female Data'!S1005&gt;S$1288,'Female Data'!$X1005,0),IF(AND(S$1288=0,S$1289&gt;0),IF('Female Data'!S1005&lt;S$1289,'Female Data'!$X1005,0),IF(AND('Female Data'!S1005&gt;S$1288,'Female Data'!S1005&lt;S$1289),'Female Data'!$X1005,0))))</f>
        <v>--</v>
      </c>
      <c r="T1005" t="str">
        <f>IF(AND(T$1288=0,T$1289=0),"--",IF(AND(T$1288&gt;0,T$1289=0),IF('Female Data'!T1005&gt;T$1288,'Female Data'!$X1005,0),IF(AND(T$1288=0,T$1289&gt;0),IF('Female Data'!T1005&lt;T$1289,'Female Data'!$X1005,0),IF(AND('Female Data'!T1005&gt;T$1288,'Female Data'!T1005&lt;T$1289),'Female Data'!$X1005,0))))</f>
        <v>--</v>
      </c>
      <c r="U1005" t="str">
        <f>IF(AND(U$1288=0,U$1289=0),"--",IF(AND(U$1288&gt;0,U$1289=0),IF('Female Data'!U1005&gt;U$1288,'Female Data'!$X1005,0),IF(AND(U$1288=0,U$1289&gt;0),IF('Female Data'!U1005&lt;U$1289,'Female Data'!$X1005,0),IF(AND('Female Data'!U1005&gt;U$1288,'Female Data'!U1005&lt;U$1289),'Female Data'!$X1005,0))))</f>
        <v>--</v>
      </c>
      <c r="V1005" t="str">
        <f>IF(AND(V$1288=0,V$1289=0),"--",IF(AND(V$1288&gt;0,V$1289=0),IF('Female Data'!V1005&gt;V$1288,'Female Data'!$X1005,0),IF(AND(V$1288=0,V$1289&gt;0),IF('Female Data'!V1005&lt;V$1289,'Female Data'!$X1005,0),IF(AND('Female Data'!V1005&gt;V$1288,'Female Data'!V1005&lt;V$1289),'Female Data'!$X1005,0))))</f>
        <v>--</v>
      </c>
      <c r="W1005" t="str">
        <f>IF(AND(W$1288=0,W$1289=0),"--",IF(AND(W$1288&gt;0,W$1289=0),IF('Female Data'!W1005&gt;W$1288,'Female Data'!$X1005,0),IF(AND(W$1288=0,W$1289&gt;0),IF('Female Data'!W1005&lt;W$1289,'Female Data'!$X1005,0),IF(AND('Female Data'!W1005&gt;W$1288,'Female Data'!W1005&lt;W$1289),'Female Data'!$X1005,0))))</f>
        <v>--</v>
      </c>
      <c r="Y1005">
        <f t="shared" si="30"/>
        <v>0</v>
      </c>
      <c r="Z1005">
        <f>Y1005*'Female Data'!X1005</f>
        <v>0</v>
      </c>
      <c r="AA1005">
        <f t="shared" si="31"/>
        <v>1</v>
      </c>
      <c r="AB1005">
        <f>AA1005*'Female Data'!X1005</f>
        <v>340851</v>
      </c>
    </row>
    <row r="1006" spans="1:28">
      <c r="A1006">
        <f>'Female Data'!A1006</f>
        <v>1005</v>
      </c>
      <c r="B1006" t="str">
        <f>'Female Data'!B1006</f>
        <v>F</v>
      </c>
      <c r="C1006" t="str">
        <f>IF(AND(C$1288=0,C$1289=0),"--",IF(AND(C$1288&gt;0,C$1289=0),IF('Female Data'!C1006&gt;C$1288,'Female Data'!$X1006,0),IF(AND(C$1288=0,C$1289&gt;0),IF('Female Data'!C1006&lt;C$1289,'Female Data'!$X1006,0),IF(AND('Female Data'!C1006&gt;C$1288,'Female Data'!C1006&lt;C$1289),'Female Data'!$X1006,0))))</f>
        <v>--</v>
      </c>
      <c r="D1006" t="str">
        <f>IF(AND(D$1288=0,D$1289=0),"--",IF(AND(D$1288&gt;0,D$1289=0),IF('Female Data'!D1006&gt;D$1288,'Female Data'!$X1006,0),IF(AND(D$1288=0,D$1289&gt;0),IF('Female Data'!D1006&lt;D$1289,'Female Data'!$X1006,0),IF(AND('Female Data'!D1006&gt;D$1288,'Female Data'!D1006&lt;D$1289),'Female Data'!$X1006,0))))</f>
        <v>--</v>
      </c>
      <c r="E1006" t="str">
        <f>IF(AND(E$1288=0,E$1289=0),"--",IF(AND(E$1288&gt;0,E$1289=0),IF('Female Data'!E1006&gt;E$1288,'Female Data'!$X1006,0),IF(AND(E$1288=0,E$1289&gt;0),IF('Female Data'!E1006&lt;E$1289,'Female Data'!$X1006,0),IF(AND('Female Data'!E1006&gt;E$1288,'Female Data'!E1006&lt;E$1289),'Female Data'!$X1006,0))))</f>
        <v>--</v>
      </c>
      <c r="F1006" t="str">
        <f>IF(AND(F$1288=0,F$1289=0),"--",IF(AND(F$1288&gt;0,F$1289=0),IF('Female Data'!F1006&gt;F$1288,'Female Data'!$X1006,0),IF(AND(F$1288=0,F$1289&gt;0),IF('Female Data'!F1006&lt;F$1289,'Female Data'!$X1006,0),IF(AND('Female Data'!F1006&gt;F$1288,'Female Data'!F1006&lt;F$1289),'Female Data'!$X1006,0))))</f>
        <v>--</v>
      </c>
      <c r="G1006" t="str">
        <f>IF(AND(G$1288=0,G$1289=0),"--",IF(AND(G$1288&gt;0,G$1289=0),IF('Female Data'!G1006&gt;G$1288,'Female Data'!$X1006,0),IF(AND(G$1288=0,G$1289&gt;0),IF('Female Data'!G1006&lt;G$1289,'Female Data'!$X1006,0),IF(AND('Female Data'!G1006&gt;G$1288,'Female Data'!G1006&lt;G$1289),'Female Data'!$X1006,0))))</f>
        <v>--</v>
      </c>
      <c r="H1006" t="str">
        <f>IF(AND(H$1288=0,H$1289=0),"--",IF(AND(H$1288&gt;0,H$1289=0),IF('Female Data'!H1006&gt;H$1288,'Female Data'!$X1006,0),IF(AND(H$1288=0,H$1289&gt;0),IF('Female Data'!H1006&lt;H$1289,'Female Data'!$X1006,0),IF(AND('Female Data'!H1006&gt;H$1288,'Female Data'!H1006&lt;H$1289),'Female Data'!$X1006,0))))</f>
        <v>--</v>
      </c>
      <c r="I1006" t="str">
        <f>IF(AND(I$1288=0,I$1289=0),"--",IF(AND(I$1288&gt;0,I$1289=0),IF('Female Data'!I1006&gt;I$1288,'Female Data'!$X1006,0),IF(AND(I$1288=0,I$1289&gt;0),IF('Female Data'!I1006&lt;I$1289,'Female Data'!$X1006,0),IF(AND('Female Data'!I1006&gt;I$1288,'Female Data'!I1006&lt;I$1289),'Female Data'!$X1006,0))))</f>
        <v>--</v>
      </c>
      <c r="J1006" t="str">
        <f>IF(AND(J$1288=0,J$1289=0),"--",IF(AND(J$1288&gt;0,J$1289=0),IF('Female Data'!J1006&gt;J$1288,'Female Data'!$X1006,0),IF(AND(J$1288=0,J$1289&gt;0),IF('Female Data'!J1006&lt;J$1289,'Female Data'!$X1006,0),IF(AND('Female Data'!J1006&gt;J$1288,'Female Data'!J1006&lt;J$1289),'Female Data'!$X1006,0))))</f>
        <v>--</v>
      </c>
      <c r="K1006" t="str">
        <f>IF(AND(K$1288=0,K$1289=0),"--",IF(AND(K$1288&gt;0,K$1289=0),IF('Female Data'!K1006&gt;K$1288,'Female Data'!$X1006,0),IF(AND(K$1288=0,K$1289&gt;0),IF('Female Data'!K1006&lt;K$1289,'Female Data'!$X1006,0),IF(AND('Female Data'!K1006&gt;K$1288,'Female Data'!K1006&lt;K$1289),'Female Data'!$X1006,0))))</f>
        <v>--</v>
      </c>
      <c r="L1006" t="str">
        <f>IF(AND(L$1288=0,L$1289=0),"--",IF(AND(L$1288&gt;0,L$1289=0),IF('Female Data'!L1006&gt;L$1288,'Female Data'!$X1006,0),IF(AND(L$1288=0,L$1289&gt;0),IF('Female Data'!L1006&lt;L$1289,'Female Data'!$X1006,0),IF(AND('Female Data'!L1006&gt;L$1288,'Female Data'!L1006&lt;L$1289),'Female Data'!$X1006,0))))</f>
        <v>--</v>
      </c>
      <c r="M1006" t="str">
        <f>IF(AND(M$1288=0,M$1289=0),"--",IF(AND(M$1288&gt;0,M$1289=0),IF('Female Data'!M1006&gt;M$1288,'Female Data'!$X1006,0),IF(AND(M$1288=0,M$1289&gt;0),IF('Female Data'!M1006&lt;M$1289,'Female Data'!$X1006,0),IF(AND('Female Data'!M1006&gt;M$1288,'Female Data'!M1006&lt;M$1289),'Female Data'!$X1006,0))))</f>
        <v>--</v>
      </c>
      <c r="N1006" t="str">
        <f>IF(AND(N$1288=0,N$1289=0),"--",IF(AND(N$1288&gt;0,N$1289=0),IF('Female Data'!N1006&gt;N$1288,'Female Data'!$X1006,0),IF(AND(N$1288=0,N$1289&gt;0),IF('Female Data'!N1006&lt;N$1289,'Female Data'!$X1006,0),IF(AND('Female Data'!N1006&gt;N$1288,'Female Data'!N1006&lt;N$1289),'Female Data'!$X1006,0))))</f>
        <v>--</v>
      </c>
      <c r="O1006" t="str">
        <f>IF(AND(O$1288=0,O$1289=0),"--",IF(AND(O$1288&gt;0,O$1289=0),IF('Female Data'!O1006&gt;O$1288,'Female Data'!$X1006,0),IF(AND(O$1288=0,O$1289&gt;0),IF('Female Data'!O1006&lt;O$1289,'Female Data'!$X1006,0),IF(AND('Female Data'!O1006&gt;O$1288,'Female Data'!O1006&lt;O$1289),'Female Data'!$X1006,0))))</f>
        <v>--</v>
      </c>
      <c r="P1006" t="str">
        <f>IF(AND(P$1288=0,P$1289=0),"--",IF(AND(P$1288&gt;0,P$1289=0),IF('Female Data'!P1006&gt;P$1288,'Female Data'!$X1006,0),IF(AND(P$1288=0,P$1289&gt;0),IF('Female Data'!P1006&lt;P$1289,'Female Data'!$X1006,0),IF(AND('Female Data'!P1006&gt;P$1288,'Female Data'!P1006&lt;P$1289),'Female Data'!$X1006,0))))</f>
        <v>--</v>
      </c>
      <c r="Q1006" t="str">
        <f>IF(AND(Q$1288=0,Q$1289=0),"--",IF(AND(Q$1288&gt;0,Q$1289=0),IF('Female Data'!Q1006&gt;Q$1288,'Female Data'!$X1006,0),IF(AND(Q$1288=0,Q$1289&gt;0),IF('Female Data'!Q1006&lt;Q$1289,'Female Data'!$X1006,0),IF(AND('Female Data'!Q1006&gt;Q$1288,'Female Data'!Q1006&lt;Q$1289),'Female Data'!$X1006,0))))</f>
        <v>--</v>
      </c>
      <c r="R1006" t="str">
        <f>IF(AND(R$1288=0,R$1289=0),"--",IF(AND(R$1288&gt;0,R$1289=0),IF('Female Data'!R1006&gt;R$1288,'Female Data'!$X1006,0),IF(AND(R$1288=0,R$1289&gt;0),IF('Female Data'!R1006&lt;R$1289,'Female Data'!$X1006,0),IF(AND('Female Data'!R1006&gt;R$1288,'Female Data'!R1006&lt;R$1289),'Female Data'!$X1006,0))))</f>
        <v>--</v>
      </c>
      <c r="S1006" t="str">
        <f>IF(AND(S$1288=0,S$1289=0),"--",IF(AND(S$1288&gt;0,S$1289=0),IF('Female Data'!S1006&gt;S$1288,'Female Data'!$X1006,0),IF(AND(S$1288=0,S$1289&gt;0),IF('Female Data'!S1006&lt;S$1289,'Female Data'!$X1006,0),IF(AND('Female Data'!S1006&gt;S$1288,'Female Data'!S1006&lt;S$1289),'Female Data'!$X1006,0))))</f>
        <v>--</v>
      </c>
      <c r="T1006" t="str">
        <f>IF(AND(T$1288=0,T$1289=0),"--",IF(AND(T$1288&gt;0,T$1289=0),IF('Female Data'!T1006&gt;T$1288,'Female Data'!$X1006,0),IF(AND(T$1288=0,T$1289&gt;0),IF('Female Data'!T1006&lt;T$1289,'Female Data'!$X1006,0),IF(AND('Female Data'!T1006&gt;T$1288,'Female Data'!T1006&lt;T$1289),'Female Data'!$X1006,0))))</f>
        <v>--</v>
      </c>
      <c r="U1006" t="str">
        <f>IF(AND(U$1288=0,U$1289=0),"--",IF(AND(U$1288&gt;0,U$1289=0),IF('Female Data'!U1006&gt;U$1288,'Female Data'!$X1006,0),IF(AND(U$1288=0,U$1289&gt;0),IF('Female Data'!U1006&lt;U$1289,'Female Data'!$X1006,0),IF(AND('Female Data'!U1006&gt;U$1288,'Female Data'!U1006&lt;U$1289),'Female Data'!$X1006,0))))</f>
        <v>--</v>
      </c>
      <c r="V1006" t="str">
        <f>IF(AND(V$1288=0,V$1289=0),"--",IF(AND(V$1288&gt;0,V$1289=0),IF('Female Data'!V1006&gt;V$1288,'Female Data'!$X1006,0),IF(AND(V$1288=0,V$1289&gt;0),IF('Female Data'!V1006&lt;V$1289,'Female Data'!$X1006,0),IF(AND('Female Data'!V1006&gt;V$1288,'Female Data'!V1006&lt;V$1289),'Female Data'!$X1006,0))))</f>
        <v>--</v>
      </c>
      <c r="W1006" t="str">
        <f>IF(AND(W$1288=0,W$1289=0),"--",IF(AND(W$1288&gt;0,W$1289=0),IF('Female Data'!W1006&gt;W$1288,'Female Data'!$X1006,0),IF(AND(W$1288=0,W$1289&gt;0),IF('Female Data'!W1006&lt;W$1289,'Female Data'!$X1006,0),IF(AND('Female Data'!W1006&gt;W$1288,'Female Data'!W1006&lt;W$1289),'Female Data'!$X1006,0))))</f>
        <v>--</v>
      </c>
      <c r="Y1006">
        <f t="shared" si="30"/>
        <v>0</v>
      </c>
      <c r="Z1006">
        <f>Y1006*'Female Data'!X1006</f>
        <v>0</v>
      </c>
      <c r="AA1006">
        <f t="shared" si="31"/>
        <v>1</v>
      </c>
      <c r="AB1006">
        <f>AA1006*'Female Data'!X1006</f>
        <v>369817</v>
      </c>
    </row>
    <row r="1007" spans="1:28">
      <c r="A1007">
        <f>'Female Data'!A1007</f>
        <v>1006</v>
      </c>
      <c r="B1007" t="str">
        <f>'Female Data'!B1007</f>
        <v>F</v>
      </c>
      <c r="C1007" t="str">
        <f>IF(AND(C$1288=0,C$1289=0),"--",IF(AND(C$1288&gt;0,C$1289=0),IF('Female Data'!C1007&gt;C$1288,'Female Data'!$X1007,0),IF(AND(C$1288=0,C$1289&gt;0),IF('Female Data'!C1007&lt;C$1289,'Female Data'!$X1007,0),IF(AND('Female Data'!C1007&gt;C$1288,'Female Data'!C1007&lt;C$1289),'Female Data'!$X1007,0))))</f>
        <v>--</v>
      </c>
      <c r="D1007" t="str">
        <f>IF(AND(D$1288=0,D$1289=0),"--",IF(AND(D$1288&gt;0,D$1289=0),IF('Female Data'!D1007&gt;D$1288,'Female Data'!$X1007,0),IF(AND(D$1288=0,D$1289&gt;0),IF('Female Data'!D1007&lt;D$1289,'Female Data'!$X1007,0),IF(AND('Female Data'!D1007&gt;D$1288,'Female Data'!D1007&lt;D$1289),'Female Data'!$X1007,0))))</f>
        <v>--</v>
      </c>
      <c r="E1007" t="str">
        <f>IF(AND(E$1288=0,E$1289=0),"--",IF(AND(E$1288&gt;0,E$1289=0),IF('Female Data'!E1007&gt;E$1288,'Female Data'!$X1007,0),IF(AND(E$1288=0,E$1289&gt;0),IF('Female Data'!E1007&lt;E$1289,'Female Data'!$X1007,0),IF(AND('Female Data'!E1007&gt;E$1288,'Female Data'!E1007&lt;E$1289),'Female Data'!$X1007,0))))</f>
        <v>--</v>
      </c>
      <c r="F1007" t="str">
        <f>IF(AND(F$1288=0,F$1289=0),"--",IF(AND(F$1288&gt;0,F$1289=0),IF('Female Data'!F1007&gt;F$1288,'Female Data'!$X1007,0),IF(AND(F$1288=0,F$1289&gt;0),IF('Female Data'!F1007&lt;F$1289,'Female Data'!$X1007,0),IF(AND('Female Data'!F1007&gt;F$1288,'Female Data'!F1007&lt;F$1289),'Female Data'!$X1007,0))))</f>
        <v>--</v>
      </c>
      <c r="G1007" t="str">
        <f>IF(AND(G$1288=0,G$1289=0),"--",IF(AND(G$1288&gt;0,G$1289=0),IF('Female Data'!G1007&gt;G$1288,'Female Data'!$X1007,0),IF(AND(G$1288=0,G$1289&gt;0),IF('Female Data'!G1007&lt;G$1289,'Female Data'!$X1007,0),IF(AND('Female Data'!G1007&gt;G$1288,'Female Data'!G1007&lt;G$1289),'Female Data'!$X1007,0))))</f>
        <v>--</v>
      </c>
      <c r="H1007" t="str">
        <f>IF(AND(H$1288=0,H$1289=0),"--",IF(AND(H$1288&gt;0,H$1289=0),IF('Female Data'!H1007&gt;H$1288,'Female Data'!$X1007,0),IF(AND(H$1288=0,H$1289&gt;0),IF('Female Data'!H1007&lt;H$1289,'Female Data'!$X1007,0),IF(AND('Female Data'!H1007&gt;H$1288,'Female Data'!H1007&lt;H$1289),'Female Data'!$X1007,0))))</f>
        <v>--</v>
      </c>
      <c r="I1007" t="str">
        <f>IF(AND(I$1288=0,I$1289=0),"--",IF(AND(I$1288&gt;0,I$1289=0),IF('Female Data'!I1007&gt;I$1288,'Female Data'!$X1007,0),IF(AND(I$1288=0,I$1289&gt;0),IF('Female Data'!I1007&lt;I$1289,'Female Data'!$X1007,0),IF(AND('Female Data'!I1007&gt;I$1288,'Female Data'!I1007&lt;I$1289),'Female Data'!$X1007,0))))</f>
        <v>--</v>
      </c>
      <c r="J1007" t="str">
        <f>IF(AND(J$1288=0,J$1289=0),"--",IF(AND(J$1288&gt;0,J$1289=0),IF('Female Data'!J1007&gt;J$1288,'Female Data'!$X1007,0),IF(AND(J$1288=0,J$1289&gt;0),IF('Female Data'!J1007&lt;J$1289,'Female Data'!$X1007,0),IF(AND('Female Data'!J1007&gt;J$1288,'Female Data'!J1007&lt;J$1289),'Female Data'!$X1007,0))))</f>
        <v>--</v>
      </c>
      <c r="K1007" t="str">
        <f>IF(AND(K$1288=0,K$1289=0),"--",IF(AND(K$1288&gt;0,K$1289=0),IF('Female Data'!K1007&gt;K$1288,'Female Data'!$X1007,0),IF(AND(K$1288=0,K$1289&gt;0),IF('Female Data'!K1007&lt;K$1289,'Female Data'!$X1007,0),IF(AND('Female Data'!K1007&gt;K$1288,'Female Data'!K1007&lt;K$1289),'Female Data'!$X1007,0))))</f>
        <v>--</v>
      </c>
      <c r="L1007" t="str">
        <f>IF(AND(L$1288=0,L$1289=0),"--",IF(AND(L$1288&gt;0,L$1289=0),IF('Female Data'!L1007&gt;L$1288,'Female Data'!$X1007,0),IF(AND(L$1288=0,L$1289&gt;0),IF('Female Data'!L1007&lt;L$1289,'Female Data'!$X1007,0),IF(AND('Female Data'!L1007&gt;L$1288,'Female Data'!L1007&lt;L$1289),'Female Data'!$X1007,0))))</f>
        <v>--</v>
      </c>
      <c r="M1007" t="str">
        <f>IF(AND(M$1288=0,M$1289=0),"--",IF(AND(M$1288&gt;0,M$1289=0),IF('Female Data'!M1007&gt;M$1288,'Female Data'!$X1007,0),IF(AND(M$1288=0,M$1289&gt;0),IF('Female Data'!M1007&lt;M$1289,'Female Data'!$X1007,0),IF(AND('Female Data'!M1007&gt;M$1288,'Female Data'!M1007&lt;M$1289),'Female Data'!$X1007,0))))</f>
        <v>--</v>
      </c>
      <c r="N1007" t="str">
        <f>IF(AND(N$1288=0,N$1289=0),"--",IF(AND(N$1288&gt;0,N$1289=0),IF('Female Data'!N1007&gt;N$1288,'Female Data'!$X1007,0),IF(AND(N$1288=0,N$1289&gt;0),IF('Female Data'!N1007&lt;N$1289,'Female Data'!$X1007,0),IF(AND('Female Data'!N1007&gt;N$1288,'Female Data'!N1007&lt;N$1289),'Female Data'!$X1007,0))))</f>
        <v>--</v>
      </c>
      <c r="O1007" t="str">
        <f>IF(AND(O$1288=0,O$1289=0),"--",IF(AND(O$1288&gt;0,O$1289=0),IF('Female Data'!O1007&gt;O$1288,'Female Data'!$X1007,0),IF(AND(O$1288=0,O$1289&gt;0),IF('Female Data'!O1007&lt;O$1289,'Female Data'!$X1007,0),IF(AND('Female Data'!O1007&gt;O$1288,'Female Data'!O1007&lt;O$1289),'Female Data'!$X1007,0))))</f>
        <v>--</v>
      </c>
      <c r="P1007" t="str">
        <f>IF(AND(P$1288=0,P$1289=0),"--",IF(AND(P$1288&gt;0,P$1289=0),IF('Female Data'!P1007&gt;P$1288,'Female Data'!$X1007,0),IF(AND(P$1288=0,P$1289&gt;0),IF('Female Data'!P1007&lt;P$1289,'Female Data'!$X1007,0),IF(AND('Female Data'!P1007&gt;P$1288,'Female Data'!P1007&lt;P$1289),'Female Data'!$X1007,0))))</f>
        <v>--</v>
      </c>
      <c r="Q1007" t="str">
        <f>IF(AND(Q$1288=0,Q$1289=0),"--",IF(AND(Q$1288&gt;0,Q$1289=0),IF('Female Data'!Q1007&gt;Q$1288,'Female Data'!$X1007,0),IF(AND(Q$1288=0,Q$1289&gt;0),IF('Female Data'!Q1007&lt;Q$1289,'Female Data'!$X1007,0),IF(AND('Female Data'!Q1007&gt;Q$1288,'Female Data'!Q1007&lt;Q$1289),'Female Data'!$X1007,0))))</f>
        <v>--</v>
      </c>
      <c r="R1007" t="str">
        <f>IF(AND(R$1288=0,R$1289=0),"--",IF(AND(R$1288&gt;0,R$1289=0),IF('Female Data'!R1007&gt;R$1288,'Female Data'!$X1007,0),IF(AND(R$1288=0,R$1289&gt;0),IF('Female Data'!R1007&lt;R$1289,'Female Data'!$X1007,0),IF(AND('Female Data'!R1007&gt;R$1288,'Female Data'!R1007&lt;R$1289),'Female Data'!$X1007,0))))</f>
        <v>--</v>
      </c>
      <c r="S1007" t="str">
        <f>IF(AND(S$1288=0,S$1289=0),"--",IF(AND(S$1288&gt;0,S$1289=0),IF('Female Data'!S1007&gt;S$1288,'Female Data'!$X1007,0),IF(AND(S$1288=0,S$1289&gt;0),IF('Female Data'!S1007&lt;S$1289,'Female Data'!$X1007,0),IF(AND('Female Data'!S1007&gt;S$1288,'Female Data'!S1007&lt;S$1289),'Female Data'!$X1007,0))))</f>
        <v>--</v>
      </c>
      <c r="T1007" t="str">
        <f>IF(AND(T$1288=0,T$1289=0),"--",IF(AND(T$1288&gt;0,T$1289=0),IF('Female Data'!T1007&gt;T$1288,'Female Data'!$X1007,0),IF(AND(T$1288=0,T$1289&gt;0),IF('Female Data'!T1007&lt;T$1289,'Female Data'!$X1007,0),IF(AND('Female Data'!T1007&gt;T$1288,'Female Data'!T1007&lt;T$1289),'Female Data'!$X1007,0))))</f>
        <v>--</v>
      </c>
      <c r="U1007" t="str">
        <f>IF(AND(U$1288=0,U$1289=0),"--",IF(AND(U$1288&gt;0,U$1289=0),IF('Female Data'!U1007&gt;U$1288,'Female Data'!$X1007,0),IF(AND(U$1288=0,U$1289&gt;0),IF('Female Data'!U1007&lt;U$1289,'Female Data'!$X1007,0),IF(AND('Female Data'!U1007&gt;U$1288,'Female Data'!U1007&lt;U$1289),'Female Data'!$X1007,0))))</f>
        <v>--</v>
      </c>
      <c r="V1007" t="str">
        <f>IF(AND(V$1288=0,V$1289=0),"--",IF(AND(V$1288&gt;0,V$1289=0),IF('Female Data'!V1007&gt;V$1288,'Female Data'!$X1007,0),IF(AND(V$1288=0,V$1289&gt;0),IF('Female Data'!V1007&lt;V$1289,'Female Data'!$X1007,0),IF(AND('Female Data'!V1007&gt;V$1288,'Female Data'!V1007&lt;V$1289),'Female Data'!$X1007,0))))</f>
        <v>--</v>
      </c>
      <c r="W1007" t="str">
        <f>IF(AND(W$1288=0,W$1289=0),"--",IF(AND(W$1288&gt;0,W$1289=0),IF('Female Data'!W1007&gt;W$1288,'Female Data'!$X1007,0),IF(AND(W$1288=0,W$1289&gt;0),IF('Female Data'!W1007&lt;W$1289,'Female Data'!$X1007,0),IF(AND('Female Data'!W1007&gt;W$1288,'Female Data'!W1007&lt;W$1289),'Female Data'!$X1007,0))))</f>
        <v>--</v>
      </c>
      <c r="Y1007">
        <f t="shared" si="30"/>
        <v>0</v>
      </c>
      <c r="Z1007">
        <f>Y1007*'Female Data'!X1007</f>
        <v>0</v>
      </c>
      <c r="AA1007">
        <f t="shared" si="31"/>
        <v>1</v>
      </c>
      <c r="AB1007">
        <f>AA1007*'Female Data'!X1007</f>
        <v>17599</v>
      </c>
    </row>
    <row r="1008" spans="1:28">
      <c r="A1008">
        <f>'Female Data'!A1008</f>
        <v>1007</v>
      </c>
      <c r="B1008" t="str">
        <f>'Female Data'!B1008</f>
        <v>F</v>
      </c>
      <c r="C1008" t="str">
        <f>IF(AND(C$1288=0,C$1289=0),"--",IF(AND(C$1288&gt;0,C$1289=0),IF('Female Data'!C1008&gt;C$1288,'Female Data'!$X1008,0),IF(AND(C$1288=0,C$1289&gt;0),IF('Female Data'!C1008&lt;C$1289,'Female Data'!$X1008,0),IF(AND('Female Data'!C1008&gt;C$1288,'Female Data'!C1008&lt;C$1289),'Female Data'!$X1008,0))))</f>
        <v>--</v>
      </c>
      <c r="D1008" t="str">
        <f>IF(AND(D$1288=0,D$1289=0),"--",IF(AND(D$1288&gt;0,D$1289=0),IF('Female Data'!D1008&gt;D$1288,'Female Data'!$X1008,0),IF(AND(D$1288=0,D$1289&gt;0),IF('Female Data'!D1008&lt;D$1289,'Female Data'!$X1008,0),IF(AND('Female Data'!D1008&gt;D$1288,'Female Data'!D1008&lt;D$1289),'Female Data'!$X1008,0))))</f>
        <v>--</v>
      </c>
      <c r="E1008" t="str">
        <f>IF(AND(E$1288=0,E$1289=0),"--",IF(AND(E$1288&gt;0,E$1289=0),IF('Female Data'!E1008&gt;E$1288,'Female Data'!$X1008,0),IF(AND(E$1288=0,E$1289&gt;0),IF('Female Data'!E1008&lt;E$1289,'Female Data'!$X1008,0),IF(AND('Female Data'!E1008&gt;E$1288,'Female Data'!E1008&lt;E$1289),'Female Data'!$X1008,0))))</f>
        <v>--</v>
      </c>
      <c r="F1008" t="str">
        <f>IF(AND(F$1288=0,F$1289=0),"--",IF(AND(F$1288&gt;0,F$1289=0),IF('Female Data'!F1008&gt;F$1288,'Female Data'!$X1008,0),IF(AND(F$1288=0,F$1289&gt;0),IF('Female Data'!F1008&lt;F$1289,'Female Data'!$X1008,0),IF(AND('Female Data'!F1008&gt;F$1288,'Female Data'!F1008&lt;F$1289),'Female Data'!$X1008,0))))</f>
        <v>--</v>
      </c>
      <c r="G1008" t="str">
        <f>IF(AND(G$1288=0,G$1289=0),"--",IF(AND(G$1288&gt;0,G$1289=0),IF('Female Data'!G1008&gt;G$1288,'Female Data'!$X1008,0),IF(AND(G$1288=0,G$1289&gt;0),IF('Female Data'!G1008&lt;G$1289,'Female Data'!$X1008,0),IF(AND('Female Data'!G1008&gt;G$1288,'Female Data'!G1008&lt;G$1289),'Female Data'!$X1008,0))))</f>
        <v>--</v>
      </c>
      <c r="H1008" t="str">
        <f>IF(AND(H$1288=0,H$1289=0),"--",IF(AND(H$1288&gt;0,H$1289=0),IF('Female Data'!H1008&gt;H$1288,'Female Data'!$X1008,0),IF(AND(H$1288=0,H$1289&gt;0),IF('Female Data'!H1008&lt;H$1289,'Female Data'!$X1008,0),IF(AND('Female Data'!H1008&gt;H$1288,'Female Data'!H1008&lt;H$1289),'Female Data'!$X1008,0))))</f>
        <v>--</v>
      </c>
      <c r="I1008" t="str">
        <f>IF(AND(I$1288=0,I$1289=0),"--",IF(AND(I$1288&gt;0,I$1289=0),IF('Female Data'!I1008&gt;I$1288,'Female Data'!$X1008,0),IF(AND(I$1288=0,I$1289&gt;0),IF('Female Data'!I1008&lt;I$1289,'Female Data'!$X1008,0),IF(AND('Female Data'!I1008&gt;I$1288,'Female Data'!I1008&lt;I$1289),'Female Data'!$X1008,0))))</f>
        <v>--</v>
      </c>
      <c r="J1008" t="str">
        <f>IF(AND(J$1288=0,J$1289=0),"--",IF(AND(J$1288&gt;0,J$1289=0),IF('Female Data'!J1008&gt;J$1288,'Female Data'!$X1008,0),IF(AND(J$1288=0,J$1289&gt;0),IF('Female Data'!J1008&lt;J$1289,'Female Data'!$X1008,0),IF(AND('Female Data'!J1008&gt;J$1288,'Female Data'!J1008&lt;J$1289),'Female Data'!$X1008,0))))</f>
        <v>--</v>
      </c>
      <c r="K1008" t="str">
        <f>IF(AND(K$1288=0,K$1289=0),"--",IF(AND(K$1288&gt;0,K$1289=0),IF('Female Data'!K1008&gt;K$1288,'Female Data'!$X1008,0),IF(AND(K$1288=0,K$1289&gt;0),IF('Female Data'!K1008&lt;K$1289,'Female Data'!$X1008,0),IF(AND('Female Data'!K1008&gt;K$1288,'Female Data'!K1008&lt;K$1289),'Female Data'!$X1008,0))))</f>
        <v>--</v>
      </c>
      <c r="L1008" t="str">
        <f>IF(AND(L$1288=0,L$1289=0),"--",IF(AND(L$1288&gt;0,L$1289=0),IF('Female Data'!L1008&gt;L$1288,'Female Data'!$X1008,0),IF(AND(L$1288=0,L$1289&gt;0),IF('Female Data'!L1008&lt;L$1289,'Female Data'!$X1008,0),IF(AND('Female Data'!L1008&gt;L$1288,'Female Data'!L1008&lt;L$1289),'Female Data'!$X1008,0))))</f>
        <v>--</v>
      </c>
      <c r="M1008" t="str">
        <f>IF(AND(M$1288=0,M$1289=0),"--",IF(AND(M$1288&gt;0,M$1289=0),IF('Female Data'!M1008&gt;M$1288,'Female Data'!$X1008,0),IF(AND(M$1288=0,M$1289&gt;0),IF('Female Data'!M1008&lt;M$1289,'Female Data'!$X1008,0),IF(AND('Female Data'!M1008&gt;M$1288,'Female Data'!M1008&lt;M$1289),'Female Data'!$X1008,0))))</f>
        <v>--</v>
      </c>
      <c r="N1008" t="str">
        <f>IF(AND(N$1288=0,N$1289=0),"--",IF(AND(N$1288&gt;0,N$1289=0),IF('Female Data'!N1008&gt;N$1288,'Female Data'!$X1008,0),IF(AND(N$1288=0,N$1289&gt;0),IF('Female Data'!N1008&lt;N$1289,'Female Data'!$X1008,0),IF(AND('Female Data'!N1008&gt;N$1288,'Female Data'!N1008&lt;N$1289),'Female Data'!$X1008,0))))</f>
        <v>--</v>
      </c>
      <c r="O1008" t="str">
        <f>IF(AND(O$1288=0,O$1289=0),"--",IF(AND(O$1288&gt;0,O$1289=0),IF('Female Data'!O1008&gt;O$1288,'Female Data'!$X1008,0),IF(AND(O$1288=0,O$1289&gt;0),IF('Female Data'!O1008&lt;O$1289,'Female Data'!$X1008,0),IF(AND('Female Data'!O1008&gt;O$1288,'Female Data'!O1008&lt;O$1289),'Female Data'!$X1008,0))))</f>
        <v>--</v>
      </c>
      <c r="P1008" t="str">
        <f>IF(AND(P$1288=0,P$1289=0),"--",IF(AND(P$1288&gt;0,P$1289=0),IF('Female Data'!P1008&gt;P$1288,'Female Data'!$X1008,0),IF(AND(P$1288=0,P$1289&gt;0),IF('Female Data'!P1008&lt;P$1289,'Female Data'!$X1008,0),IF(AND('Female Data'!P1008&gt;P$1288,'Female Data'!P1008&lt;P$1289),'Female Data'!$X1008,0))))</f>
        <v>--</v>
      </c>
      <c r="Q1008" t="str">
        <f>IF(AND(Q$1288=0,Q$1289=0),"--",IF(AND(Q$1288&gt;0,Q$1289=0),IF('Female Data'!Q1008&gt;Q$1288,'Female Data'!$X1008,0),IF(AND(Q$1288=0,Q$1289&gt;0),IF('Female Data'!Q1008&lt;Q$1289,'Female Data'!$X1008,0),IF(AND('Female Data'!Q1008&gt;Q$1288,'Female Data'!Q1008&lt;Q$1289),'Female Data'!$X1008,0))))</f>
        <v>--</v>
      </c>
      <c r="R1008" t="str">
        <f>IF(AND(R$1288=0,R$1289=0),"--",IF(AND(R$1288&gt;0,R$1289=0),IF('Female Data'!R1008&gt;R$1288,'Female Data'!$X1008,0),IF(AND(R$1288=0,R$1289&gt;0),IF('Female Data'!R1008&lt;R$1289,'Female Data'!$X1008,0),IF(AND('Female Data'!R1008&gt;R$1288,'Female Data'!R1008&lt;R$1289),'Female Data'!$X1008,0))))</f>
        <v>--</v>
      </c>
      <c r="S1008" t="str">
        <f>IF(AND(S$1288=0,S$1289=0),"--",IF(AND(S$1288&gt;0,S$1289=0),IF('Female Data'!S1008&gt;S$1288,'Female Data'!$X1008,0),IF(AND(S$1288=0,S$1289&gt;0),IF('Female Data'!S1008&lt;S$1289,'Female Data'!$X1008,0),IF(AND('Female Data'!S1008&gt;S$1288,'Female Data'!S1008&lt;S$1289),'Female Data'!$X1008,0))))</f>
        <v>--</v>
      </c>
      <c r="T1008" t="str">
        <f>IF(AND(T$1288=0,T$1289=0),"--",IF(AND(T$1288&gt;0,T$1289=0),IF('Female Data'!T1008&gt;T$1288,'Female Data'!$X1008,0),IF(AND(T$1288=0,T$1289&gt;0),IF('Female Data'!T1008&lt;T$1289,'Female Data'!$X1008,0),IF(AND('Female Data'!T1008&gt;T$1288,'Female Data'!T1008&lt;T$1289),'Female Data'!$X1008,0))))</f>
        <v>--</v>
      </c>
      <c r="U1008" t="str">
        <f>IF(AND(U$1288=0,U$1289=0),"--",IF(AND(U$1288&gt;0,U$1289=0),IF('Female Data'!U1008&gt;U$1288,'Female Data'!$X1008,0),IF(AND(U$1288=0,U$1289&gt;0),IF('Female Data'!U1008&lt;U$1289,'Female Data'!$X1008,0),IF(AND('Female Data'!U1008&gt;U$1288,'Female Data'!U1008&lt;U$1289),'Female Data'!$X1008,0))))</f>
        <v>--</v>
      </c>
      <c r="V1008" t="str">
        <f>IF(AND(V$1288=0,V$1289=0),"--",IF(AND(V$1288&gt;0,V$1289=0),IF('Female Data'!V1008&gt;V$1288,'Female Data'!$X1008,0),IF(AND(V$1288=0,V$1289&gt;0),IF('Female Data'!V1008&lt;V$1289,'Female Data'!$X1008,0),IF(AND('Female Data'!V1008&gt;V$1288,'Female Data'!V1008&lt;V$1289),'Female Data'!$X1008,0))))</f>
        <v>--</v>
      </c>
      <c r="W1008" t="str">
        <f>IF(AND(W$1288=0,W$1289=0),"--",IF(AND(W$1288&gt;0,W$1289=0),IF('Female Data'!W1008&gt;W$1288,'Female Data'!$X1008,0),IF(AND(W$1288=0,W$1289&gt;0),IF('Female Data'!W1008&lt;W$1289,'Female Data'!$X1008,0),IF(AND('Female Data'!W1008&gt;W$1288,'Female Data'!W1008&lt;W$1289),'Female Data'!$X1008,0))))</f>
        <v>--</v>
      </c>
      <c r="Y1008">
        <f t="shared" si="30"/>
        <v>0</v>
      </c>
      <c r="Z1008">
        <f>Y1008*'Female Data'!X1008</f>
        <v>0</v>
      </c>
      <c r="AA1008">
        <f t="shared" si="31"/>
        <v>1</v>
      </c>
      <c r="AB1008">
        <f>AA1008*'Female Data'!X1008</f>
        <v>36051</v>
      </c>
    </row>
    <row r="1009" spans="1:28">
      <c r="A1009">
        <f>'Female Data'!A1009</f>
        <v>1008</v>
      </c>
      <c r="B1009" t="str">
        <f>'Female Data'!B1009</f>
        <v>F</v>
      </c>
      <c r="C1009" t="str">
        <f>IF(AND(C$1288=0,C$1289=0),"--",IF(AND(C$1288&gt;0,C$1289=0),IF('Female Data'!C1009&gt;C$1288,'Female Data'!$X1009,0),IF(AND(C$1288=0,C$1289&gt;0),IF('Female Data'!C1009&lt;C$1289,'Female Data'!$X1009,0),IF(AND('Female Data'!C1009&gt;C$1288,'Female Data'!C1009&lt;C$1289),'Female Data'!$X1009,0))))</f>
        <v>--</v>
      </c>
      <c r="D1009" t="str">
        <f>IF(AND(D$1288=0,D$1289=0),"--",IF(AND(D$1288&gt;0,D$1289=0),IF('Female Data'!D1009&gt;D$1288,'Female Data'!$X1009,0),IF(AND(D$1288=0,D$1289&gt;0),IF('Female Data'!D1009&lt;D$1289,'Female Data'!$X1009,0),IF(AND('Female Data'!D1009&gt;D$1288,'Female Data'!D1009&lt;D$1289),'Female Data'!$X1009,0))))</f>
        <v>--</v>
      </c>
      <c r="E1009" t="str">
        <f>IF(AND(E$1288=0,E$1289=0),"--",IF(AND(E$1288&gt;0,E$1289=0),IF('Female Data'!E1009&gt;E$1288,'Female Data'!$X1009,0),IF(AND(E$1288=0,E$1289&gt;0),IF('Female Data'!E1009&lt;E$1289,'Female Data'!$X1009,0),IF(AND('Female Data'!E1009&gt;E$1288,'Female Data'!E1009&lt;E$1289),'Female Data'!$X1009,0))))</f>
        <v>--</v>
      </c>
      <c r="F1009" t="str">
        <f>IF(AND(F$1288=0,F$1289=0),"--",IF(AND(F$1288&gt;0,F$1289=0),IF('Female Data'!F1009&gt;F$1288,'Female Data'!$X1009,0),IF(AND(F$1288=0,F$1289&gt;0),IF('Female Data'!F1009&lt;F$1289,'Female Data'!$X1009,0),IF(AND('Female Data'!F1009&gt;F$1288,'Female Data'!F1009&lt;F$1289),'Female Data'!$X1009,0))))</f>
        <v>--</v>
      </c>
      <c r="G1009" t="str">
        <f>IF(AND(G$1288=0,G$1289=0),"--",IF(AND(G$1288&gt;0,G$1289=0),IF('Female Data'!G1009&gt;G$1288,'Female Data'!$X1009,0),IF(AND(G$1288=0,G$1289&gt;0),IF('Female Data'!G1009&lt;G$1289,'Female Data'!$X1009,0),IF(AND('Female Data'!G1009&gt;G$1288,'Female Data'!G1009&lt;G$1289),'Female Data'!$X1009,0))))</f>
        <v>--</v>
      </c>
      <c r="H1009" t="str">
        <f>IF(AND(H$1288=0,H$1289=0),"--",IF(AND(H$1288&gt;0,H$1289=0),IF('Female Data'!H1009&gt;H$1288,'Female Data'!$X1009,0),IF(AND(H$1288=0,H$1289&gt;0),IF('Female Data'!H1009&lt;H$1289,'Female Data'!$X1009,0),IF(AND('Female Data'!H1009&gt;H$1288,'Female Data'!H1009&lt;H$1289),'Female Data'!$X1009,0))))</f>
        <v>--</v>
      </c>
      <c r="I1009" t="str">
        <f>IF(AND(I$1288=0,I$1289=0),"--",IF(AND(I$1288&gt;0,I$1289=0),IF('Female Data'!I1009&gt;I$1288,'Female Data'!$X1009,0),IF(AND(I$1288=0,I$1289&gt;0),IF('Female Data'!I1009&lt;I$1289,'Female Data'!$X1009,0),IF(AND('Female Data'!I1009&gt;I$1288,'Female Data'!I1009&lt;I$1289),'Female Data'!$X1009,0))))</f>
        <v>--</v>
      </c>
      <c r="J1009" t="str">
        <f>IF(AND(J$1288=0,J$1289=0),"--",IF(AND(J$1288&gt;0,J$1289=0),IF('Female Data'!J1009&gt;J$1288,'Female Data'!$X1009,0),IF(AND(J$1288=0,J$1289&gt;0),IF('Female Data'!J1009&lt;J$1289,'Female Data'!$X1009,0),IF(AND('Female Data'!J1009&gt;J$1288,'Female Data'!J1009&lt;J$1289),'Female Data'!$X1009,0))))</f>
        <v>--</v>
      </c>
      <c r="K1009" t="str">
        <f>IF(AND(K$1288=0,K$1289=0),"--",IF(AND(K$1288&gt;0,K$1289=0),IF('Female Data'!K1009&gt;K$1288,'Female Data'!$X1009,0),IF(AND(K$1288=0,K$1289&gt;0),IF('Female Data'!K1009&lt;K$1289,'Female Data'!$X1009,0),IF(AND('Female Data'!K1009&gt;K$1288,'Female Data'!K1009&lt;K$1289),'Female Data'!$X1009,0))))</f>
        <v>--</v>
      </c>
      <c r="L1009" t="str">
        <f>IF(AND(L$1288=0,L$1289=0),"--",IF(AND(L$1288&gt;0,L$1289=0),IF('Female Data'!L1009&gt;L$1288,'Female Data'!$X1009,0),IF(AND(L$1288=0,L$1289&gt;0),IF('Female Data'!L1009&lt;L$1289,'Female Data'!$X1009,0),IF(AND('Female Data'!L1009&gt;L$1288,'Female Data'!L1009&lt;L$1289),'Female Data'!$X1009,0))))</f>
        <v>--</v>
      </c>
      <c r="M1009" t="str">
        <f>IF(AND(M$1288=0,M$1289=0),"--",IF(AND(M$1288&gt;0,M$1289=0),IF('Female Data'!M1009&gt;M$1288,'Female Data'!$X1009,0),IF(AND(M$1288=0,M$1289&gt;0),IF('Female Data'!M1009&lt;M$1289,'Female Data'!$X1009,0),IF(AND('Female Data'!M1009&gt;M$1288,'Female Data'!M1009&lt;M$1289),'Female Data'!$X1009,0))))</f>
        <v>--</v>
      </c>
      <c r="N1009" t="str">
        <f>IF(AND(N$1288=0,N$1289=0),"--",IF(AND(N$1288&gt;0,N$1289=0),IF('Female Data'!N1009&gt;N$1288,'Female Data'!$X1009,0),IF(AND(N$1288=0,N$1289&gt;0),IF('Female Data'!N1009&lt;N$1289,'Female Data'!$X1009,0),IF(AND('Female Data'!N1009&gt;N$1288,'Female Data'!N1009&lt;N$1289),'Female Data'!$X1009,0))))</f>
        <v>--</v>
      </c>
      <c r="O1009" t="str">
        <f>IF(AND(O$1288=0,O$1289=0),"--",IF(AND(O$1288&gt;0,O$1289=0),IF('Female Data'!O1009&gt;O$1288,'Female Data'!$X1009,0),IF(AND(O$1288=0,O$1289&gt;0),IF('Female Data'!O1009&lt;O$1289,'Female Data'!$X1009,0),IF(AND('Female Data'!O1009&gt;O$1288,'Female Data'!O1009&lt;O$1289),'Female Data'!$X1009,0))))</f>
        <v>--</v>
      </c>
      <c r="P1009" t="str">
        <f>IF(AND(P$1288=0,P$1289=0),"--",IF(AND(P$1288&gt;0,P$1289=0),IF('Female Data'!P1009&gt;P$1288,'Female Data'!$X1009,0),IF(AND(P$1288=0,P$1289&gt;0),IF('Female Data'!P1009&lt;P$1289,'Female Data'!$X1009,0),IF(AND('Female Data'!P1009&gt;P$1288,'Female Data'!P1009&lt;P$1289),'Female Data'!$X1009,0))))</f>
        <v>--</v>
      </c>
      <c r="Q1009" t="str">
        <f>IF(AND(Q$1288=0,Q$1289=0),"--",IF(AND(Q$1288&gt;0,Q$1289=0),IF('Female Data'!Q1009&gt;Q$1288,'Female Data'!$X1009,0),IF(AND(Q$1288=0,Q$1289&gt;0),IF('Female Data'!Q1009&lt;Q$1289,'Female Data'!$X1009,0),IF(AND('Female Data'!Q1009&gt;Q$1288,'Female Data'!Q1009&lt;Q$1289),'Female Data'!$X1009,0))))</f>
        <v>--</v>
      </c>
      <c r="R1009" t="str">
        <f>IF(AND(R$1288=0,R$1289=0),"--",IF(AND(R$1288&gt;0,R$1289=0),IF('Female Data'!R1009&gt;R$1288,'Female Data'!$X1009,0),IF(AND(R$1288=0,R$1289&gt;0),IF('Female Data'!R1009&lt;R$1289,'Female Data'!$X1009,0),IF(AND('Female Data'!R1009&gt;R$1288,'Female Data'!R1009&lt;R$1289),'Female Data'!$X1009,0))))</f>
        <v>--</v>
      </c>
      <c r="S1009" t="str">
        <f>IF(AND(S$1288=0,S$1289=0),"--",IF(AND(S$1288&gt;0,S$1289=0),IF('Female Data'!S1009&gt;S$1288,'Female Data'!$X1009,0),IF(AND(S$1288=0,S$1289&gt;0),IF('Female Data'!S1009&lt;S$1289,'Female Data'!$X1009,0),IF(AND('Female Data'!S1009&gt;S$1288,'Female Data'!S1009&lt;S$1289),'Female Data'!$X1009,0))))</f>
        <v>--</v>
      </c>
      <c r="T1009" t="str">
        <f>IF(AND(T$1288=0,T$1289=0),"--",IF(AND(T$1288&gt;0,T$1289=0),IF('Female Data'!T1009&gt;T$1288,'Female Data'!$X1009,0),IF(AND(T$1288=0,T$1289&gt;0),IF('Female Data'!T1009&lt;T$1289,'Female Data'!$X1009,0),IF(AND('Female Data'!T1009&gt;T$1288,'Female Data'!T1009&lt;T$1289),'Female Data'!$X1009,0))))</f>
        <v>--</v>
      </c>
      <c r="U1009" t="str">
        <f>IF(AND(U$1288=0,U$1289=0),"--",IF(AND(U$1288&gt;0,U$1289=0),IF('Female Data'!U1009&gt;U$1288,'Female Data'!$X1009,0),IF(AND(U$1288=0,U$1289&gt;0),IF('Female Data'!U1009&lt;U$1289,'Female Data'!$X1009,0),IF(AND('Female Data'!U1009&gt;U$1288,'Female Data'!U1009&lt;U$1289),'Female Data'!$X1009,0))))</f>
        <v>--</v>
      </c>
      <c r="V1009" t="str">
        <f>IF(AND(V$1288=0,V$1289=0),"--",IF(AND(V$1288&gt;0,V$1289=0),IF('Female Data'!V1009&gt;V$1288,'Female Data'!$X1009,0),IF(AND(V$1288=0,V$1289&gt;0),IF('Female Data'!V1009&lt;V$1289,'Female Data'!$X1009,0),IF(AND('Female Data'!V1009&gt;V$1288,'Female Data'!V1009&lt;V$1289),'Female Data'!$X1009,0))))</f>
        <v>--</v>
      </c>
      <c r="W1009" t="str">
        <f>IF(AND(W$1288=0,W$1289=0),"--",IF(AND(W$1288&gt;0,W$1289=0),IF('Female Data'!W1009&gt;W$1288,'Female Data'!$X1009,0),IF(AND(W$1288=0,W$1289&gt;0),IF('Female Data'!W1009&lt;W$1289,'Female Data'!$X1009,0),IF(AND('Female Data'!W1009&gt;W$1288,'Female Data'!W1009&lt;W$1289),'Female Data'!$X1009,0))))</f>
        <v>--</v>
      </c>
      <c r="Y1009">
        <f t="shared" si="30"/>
        <v>0</v>
      </c>
      <c r="Z1009">
        <f>Y1009*'Female Data'!X1009</f>
        <v>0</v>
      </c>
      <c r="AA1009">
        <f t="shared" si="31"/>
        <v>1</v>
      </c>
      <c r="AB1009">
        <f>AA1009*'Female Data'!X1009</f>
        <v>25494</v>
      </c>
    </row>
    <row r="1010" spans="1:28">
      <c r="A1010">
        <f>'Female Data'!A1010</f>
        <v>1009</v>
      </c>
      <c r="B1010" t="str">
        <f>'Female Data'!B1010</f>
        <v>F</v>
      </c>
      <c r="C1010" t="str">
        <f>IF(AND(C$1288=0,C$1289=0),"--",IF(AND(C$1288&gt;0,C$1289=0),IF('Female Data'!C1010&gt;C$1288,'Female Data'!$X1010,0),IF(AND(C$1288=0,C$1289&gt;0),IF('Female Data'!C1010&lt;C$1289,'Female Data'!$X1010,0),IF(AND('Female Data'!C1010&gt;C$1288,'Female Data'!C1010&lt;C$1289),'Female Data'!$X1010,0))))</f>
        <v>--</v>
      </c>
      <c r="D1010" t="str">
        <f>IF(AND(D$1288=0,D$1289=0),"--",IF(AND(D$1288&gt;0,D$1289=0),IF('Female Data'!D1010&gt;D$1288,'Female Data'!$X1010,0),IF(AND(D$1288=0,D$1289&gt;0),IF('Female Data'!D1010&lt;D$1289,'Female Data'!$X1010,0),IF(AND('Female Data'!D1010&gt;D$1288,'Female Data'!D1010&lt;D$1289),'Female Data'!$X1010,0))))</f>
        <v>--</v>
      </c>
      <c r="E1010" t="str">
        <f>IF(AND(E$1288=0,E$1289=0),"--",IF(AND(E$1288&gt;0,E$1289=0),IF('Female Data'!E1010&gt;E$1288,'Female Data'!$X1010,0),IF(AND(E$1288=0,E$1289&gt;0),IF('Female Data'!E1010&lt;E$1289,'Female Data'!$X1010,0),IF(AND('Female Data'!E1010&gt;E$1288,'Female Data'!E1010&lt;E$1289),'Female Data'!$X1010,0))))</f>
        <v>--</v>
      </c>
      <c r="F1010" t="str">
        <f>IF(AND(F$1288=0,F$1289=0),"--",IF(AND(F$1288&gt;0,F$1289=0),IF('Female Data'!F1010&gt;F$1288,'Female Data'!$X1010,0),IF(AND(F$1288=0,F$1289&gt;0),IF('Female Data'!F1010&lt;F$1289,'Female Data'!$X1010,0),IF(AND('Female Data'!F1010&gt;F$1288,'Female Data'!F1010&lt;F$1289),'Female Data'!$X1010,0))))</f>
        <v>--</v>
      </c>
      <c r="G1010" t="str">
        <f>IF(AND(G$1288=0,G$1289=0),"--",IF(AND(G$1288&gt;0,G$1289=0),IF('Female Data'!G1010&gt;G$1288,'Female Data'!$X1010,0),IF(AND(G$1288=0,G$1289&gt;0),IF('Female Data'!G1010&lt;G$1289,'Female Data'!$X1010,0),IF(AND('Female Data'!G1010&gt;G$1288,'Female Data'!G1010&lt;G$1289),'Female Data'!$X1010,0))))</f>
        <v>--</v>
      </c>
      <c r="H1010" t="str">
        <f>IF(AND(H$1288=0,H$1289=0),"--",IF(AND(H$1288&gt;0,H$1289=0),IF('Female Data'!H1010&gt;H$1288,'Female Data'!$X1010,0),IF(AND(H$1288=0,H$1289&gt;0),IF('Female Data'!H1010&lt;H$1289,'Female Data'!$X1010,0),IF(AND('Female Data'!H1010&gt;H$1288,'Female Data'!H1010&lt;H$1289),'Female Data'!$X1010,0))))</f>
        <v>--</v>
      </c>
      <c r="I1010" t="str">
        <f>IF(AND(I$1288=0,I$1289=0),"--",IF(AND(I$1288&gt;0,I$1289=0),IF('Female Data'!I1010&gt;I$1288,'Female Data'!$X1010,0),IF(AND(I$1288=0,I$1289&gt;0),IF('Female Data'!I1010&lt;I$1289,'Female Data'!$X1010,0),IF(AND('Female Data'!I1010&gt;I$1288,'Female Data'!I1010&lt;I$1289),'Female Data'!$X1010,0))))</f>
        <v>--</v>
      </c>
      <c r="J1010" t="str">
        <f>IF(AND(J$1288=0,J$1289=0),"--",IF(AND(J$1288&gt;0,J$1289=0),IF('Female Data'!J1010&gt;J$1288,'Female Data'!$X1010,0),IF(AND(J$1288=0,J$1289&gt;0),IF('Female Data'!J1010&lt;J$1289,'Female Data'!$X1010,0),IF(AND('Female Data'!J1010&gt;J$1288,'Female Data'!J1010&lt;J$1289),'Female Data'!$X1010,0))))</f>
        <v>--</v>
      </c>
      <c r="K1010" t="str">
        <f>IF(AND(K$1288=0,K$1289=0),"--",IF(AND(K$1288&gt;0,K$1289=0),IF('Female Data'!K1010&gt;K$1288,'Female Data'!$X1010,0),IF(AND(K$1288=0,K$1289&gt;0),IF('Female Data'!K1010&lt;K$1289,'Female Data'!$X1010,0),IF(AND('Female Data'!K1010&gt;K$1288,'Female Data'!K1010&lt;K$1289),'Female Data'!$X1010,0))))</f>
        <v>--</v>
      </c>
      <c r="L1010" t="str">
        <f>IF(AND(L$1288=0,L$1289=0),"--",IF(AND(L$1288&gt;0,L$1289=0),IF('Female Data'!L1010&gt;L$1288,'Female Data'!$X1010,0),IF(AND(L$1288=0,L$1289&gt;0),IF('Female Data'!L1010&lt;L$1289,'Female Data'!$X1010,0),IF(AND('Female Data'!L1010&gt;L$1288,'Female Data'!L1010&lt;L$1289),'Female Data'!$X1010,0))))</f>
        <v>--</v>
      </c>
      <c r="M1010" t="str">
        <f>IF(AND(M$1288=0,M$1289=0),"--",IF(AND(M$1288&gt;0,M$1289=0),IF('Female Data'!M1010&gt;M$1288,'Female Data'!$X1010,0),IF(AND(M$1288=0,M$1289&gt;0),IF('Female Data'!M1010&lt;M$1289,'Female Data'!$X1010,0),IF(AND('Female Data'!M1010&gt;M$1288,'Female Data'!M1010&lt;M$1289),'Female Data'!$X1010,0))))</f>
        <v>--</v>
      </c>
      <c r="N1010" t="str">
        <f>IF(AND(N$1288=0,N$1289=0),"--",IF(AND(N$1288&gt;0,N$1289=0),IF('Female Data'!N1010&gt;N$1288,'Female Data'!$X1010,0),IF(AND(N$1288=0,N$1289&gt;0),IF('Female Data'!N1010&lt;N$1289,'Female Data'!$X1010,0),IF(AND('Female Data'!N1010&gt;N$1288,'Female Data'!N1010&lt;N$1289),'Female Data'!$X1010,0))))</f>
        <v>--</v>
      </c>
      <c r="O1010" t="str">
        <f>IF(AND(O$1288=0,O$1289=0),"--",IF(AND(O$1288&gt;0,O$1289=0),IF('Female Data'!O1010&gt;O$1288,'Female Data'!$X1010,0),IF(AND(O$1288=0,O$1289&gt;0),IF('Female Data'!O1010&lt;O$1289,'Female Data'!$X1010,0),IF(AND('Female Data'!O1010&gt;O$1288,'Female Data'!O1010&lt;O$1289),'Female Data'!$X1010,0))))</f>
        <v>--</v>
      </c>
      <c r="P1010" t="str">
        <f>IF(AND(P$1288=0,P$1289=0),"--",IF(AND(P$1288&gt;0,P$1289=0),IF('Female Data'!P1010&gt;P$1288,'Female Data'!$X1010,0),IF(AND(P$1288=0,P$1289&gt;0),IF('Female Data'!P1010&lt;P$1289,'Female Data'!$X1010,0),IF(AND('Female Data'!P1010&gt;P$1288,'Female Data'!P1010&lt;P$1289),'Female Data'!$X1010,0))))</f>
        <v>--</v>
      </c>
      <c r="Q1010" t="str">
        <f>IF(AND(Q$1288=0,Q$1289=0),"--",IF(AND(Q$1288&gt;0,Q$1289=0),IF('Female Data'!Q1010&gt;Q$1288,'Female Data'!$X1010,0),IF(AND(Q$1288=0,Q$1289&gt;0),IF('Female Data'!Q1010&lt;Q$1289,'Female Data'!$X1010,0),IF(AND('Female Data'!Q1010&gt;Q$1288,'Female Data'!Q1010&lt;Q$1289),'Female Data'!$X1010,0))))</f>
        <v>--</v>
      </c>
      <c r="R1010" t="str">
        <f>IF(AND(R$1288=0,R$1289=0),"--",IF(AND(R$1288&gt;0,R$1289=0),IF('Female Data'!R1010&gt;R$1288,'Female Data'!$X1010,0),IF(AND(R$1288=0,R$1289&gt;0),IF('Female Data'!R1010&lt;R$1289,'Female Data'!$X1010,0),IF(AND('Female Data'!R1010&gt;R$1288,'Female Data'!R1010&lt;R$1289),'Female Data'!$X1010,0))))</f>
        <v>--</v>
      </c>
      <c r="S1010" t="str">
        <f>IF(AND(S$1288=0,S$1289=0),"--",IF(AND(S$1288&gt;0,S$1289=0),IF('Female Data'!S1010&gt;S$1288,'Female Data'!$X1010,0),IF(AND(S$1288=0,S$1289&gt;0),IF('Female Data'!S1010&lt;S$1289,'Female Data'!$X1010,0),IF(AND('Female Data'!S1010&gt;S$1288,'Female Data'!S1010&lt;S$1289),'Female Data'!$X1010,0))))</f>
        <v>--</v>
      </c>
      <c r="T1010" t="str">
        <f>IF(AND(T$1288=0,T$1289=0),"--",IF(AND(T$1288&gt;0,T$1289=0),IF('Female Data'!T1010&gt;T$1288,'Female Data'!$X1010,0),IF(AND(T$1288=0,T$1289&gt;0),IF('Female Data'!T1010&lt;T$1289,'Female Data'!$X1010,0),IF(AND('Female Data'!T1010&gt;T$1288,'Female Data'!T1010&lt;T$1289),'Female Data'!$X1010,0))))</f>
        <v>--</v>
      </c>
      <c r="U1010" t="str">
        <f>IF(AND(U$1288=0,U$1289=0),"--",IF(AND(U$1288&gt;0,U$1289=0),IF('Female Data'!U1010&gt;U$1288,'Female Data'!$X1010,0),IF(AND(U$1288=0,U$1289&gt;0),IF('Female Data'!U1010&lt;U$1289,'Female Data'!$X1010,0),IF(AND('Female Data'!U1010&gt;U$1288,'Female Data'!U1010&lt;U$1289),'Female Data'!$X1010,0))))</f>
        <v>--</v>
      </c>
      <c r="V1010" t="str">
        <f>IF(AND(V$1288=0,V$1289=0),"--",IF(AND(V$1288&gt;0,V$1289=0),IF('Female Data'!V1010&gt;V$1288,'Female Data'!$X1010,0),IF(AND(V$1288=0,V$1289&gt;0),IF('Female Data'!V1010&lt;V$1289,'Female Data'!$X1010,0),IF(AND('Female Data'!V1010&gt;V$1288,'Female Data'!V1010&lt;V$1289),'Female Data'!$X1010,0))))</f>
        <v>--</v>
      </c>
      <c r="W1010" t="str">
        <f>IF(AND(W$1288=0,W$1289=0),"--",IF(AND(W$1288&gt;0,W$1289=0),IF('Female Data'!W1010&gt;W$1288,'Female Data'!$X1010,0),IF(AND(W$1288=0,W$1289&gt;0),IF('Female Data'!W1010&lt;W$1289,'Female Data'!$X1010,0),IF(AND('Female Data'!W1010&gt;W$1288,'Female Data'!W1010&lt;W$1289),'Female Data'!$X1010,0))))</f>
        <v>--</v>
      </c>
      <c r="Y1010">
        <f t="shared" si="30"/>
        <v>0</v>
      </c>
      <c r="Z1010">
        <f>Y1010*'Female Data'!X1010</f>
        <v>0</v>
      </c>
      <c r="AA1010">
        <f t="shared" si="31"/>
        <v>1</v>
      </c>
      <c r="AB1010">
        <f>AA1010*'Female Data'!X1010</f>
        <v>62212</v>
      </c>
    </row>
    <row r="1011" spans="1:28">
      <c r="A1011">
        <f>'Female Data'!A1011</f>
        <v>1010</v>
      </c>
      <c r="B1011" t="str">
        <f>'Female Data'!B1011</f>
        <v>F</v>
      </c>
      <c r="C1011" t="str">
        <f>IF(AND(C$1288=0,C$1289=0),"--",IF(AND(C$1288&gt;0,C$1289=0),IF('Female Data'!C1011&gt;C$1288,'Female Data'!$X1011,0),IF(AND(C$1288=0,C$1289&gt;0),IF('Female Data'!C1011&lt;C$1289,'Female Data'!$X1011,0),IF(AND('Female Data'!C1011&gt;C$1288,'Female Data'!C1011&lt;C$1289),'Female Data'!$X1011,0))))</f>
        <v>--</v>
      </c>
      <c r="D1011" t="str">
        <f>IF(AND(D$1288=0,D$1289=0),"--",IF(AND(D$1288&gt;0,D$1289=0),IF('Female Data'!D1011&gt;D$1288,'Female Data'!$X1011,0),IF(AND(D$1288=0,D$1289&gt;0),IF('Female Data'!D1011&lt;D$1289,'Female Data'!$X1011,0),IF(AND('Female Data'!D1011&gt;D$1288,'Female Data'!D1011&lt;D$1289),'Female Data'!$X1011,0))))</f>
        <v>--</v>
      </c>
      <c r="E1011" t="str">
        <f>IF(AND(E$1288=0,E$1289=0),"--",IF(AND(E$1288&gt;0,E$1289=0),IF('Female Data'!E1011&gt;E$1288,'Female Data'!$X1011,0),IF(AND(E$1288=0,E$1289&gt;0),IF('Female Data'!E1011&lt;E$1289,'Female Data'!$X1011,0),IF(AND('Female Data'!E1011&gt;E$1288,'Female Data'!E1011&lt;E$1289),'Female Data'!$X1011,0))))</f>
        <v>--</v>
      </c>
      <c r="F1011" t="str">
        <f>IF(AND(F$1288=0,F$1289=0),"--",IF(AND(F$1288&gt;0,F$1289=0),IF('Female Data'!F1011&gt;F$1288,'Female Data'!$X1011,0),IF(AND(F$1288=0,F$1289&gt;0),IF('Female Data'!F1011&lt;F$1289,'Female Data'!$X1011,0),IF(AND('Female Data'!F1011&gt;F$1288,'Female Data'!F1011&lt;F$1289),'Female Data'!$X1011,0))))</f>
        <v>--</v>
      </c>
      <c r="G1011" t="str">
        <f>IF(AND(G$1288=0,G$1289=0),"--",IF(AND(G$1288&gt;0,G$1289=0),IF('Female Data'!G1011&gt;G$1288,'Female Data'!$X1011,0),IF(AND(G$1288=0,G$1289&gt;0),IF('Female Data'!G1011&lt;G$1289,'Female Data'!$X1011,0),IF(AND('Female Data'!G1011&gt;G$1288,'Female Data'!G1011&lt;G$1289),'Female Data'!$X1011,0))))</f>
        <v>--</v>
      </c>
      <c r="H1011" t="str">
        <f>IF(AND(H$1288=0,H$1289=0),"--",IF(AND(H$1288&gt;0,H$1289=0),IF('Female Data'!H1011&gt;H$1288,'Female Data'!$X1011,0),IF(AND(H$1288=0,H$1289&gt;0),IF('Female Data'!H1011&lt;H$1289,'Female Data'!$X1011,0),IF(AND('Female Data'!H1011&gt;H$1288,'Female Data'!H1011&lt;H$1289),'Female Data'!$X1011,0))))</f>
        <v>--</v>
      </c>
      <c r="I1011" t="str">
        <f>IF(AND(I$1288=0,I$1289=0),"--",IF(AND(I$1288&gt;0,I$1289=0),IF('Female Data'!I1011&gt;I$1288,'Female Data'!$X1011,0),IF(AND(I$1288=0,I$1289&gt;0),IF('Female Data'!I1011&lt;I$1289,'Female Data'!$X1011,0),IF(AND('Female Data'!I1011&gt;I$1288,'Female Data'!I1011&lt;I$1289),'Female Data'!$X1011,0))))</f>
        <v>--</v>
      </c>
      <c r="J1011" t="str">
        <f>IF(AND(J$1288=0,J$1289=0),"--",IF(AND(J$1288&gt;0,J$1289=0),IF('Female Data'!J1011&gt;J$1288,'Female Data'!$X1011,0),IF(AND(J$1288=0,J$1289&gt;0),IF('Female Data'!J1011&lt;J$1289,'Female Data'!$X1011,0),IF(AND('Female Data'!J1011&gt;J$1288,'Female Data'!J1011&lt;J$1289),'Female Data'!$X1011,0))))</f>
        <v>--</v>
      </c>
      <c r="K1011" t="str">
        <f>IF(AND(K$1288=0,K$1289=0),"--",IF(AND(K$1288&gt;0,K$1289=0),IF('Female Data'!K1011&gt;K$1288,'Female Data'!$X1011,0),IF(AND(K$1288=0,K$1289&gt;0),IF('Female Data'!K1011&lt;K$1289,'Female Data'!$X1011,0),IF(AND('Female Data'!K1011&gt;K$1288,'Female Data'!K1011&lt;K$1289),'Female Data'!$X1011,0))))</f>
        <v>--</v>
      </c>
      <c r="L1011" t="str">
        <f>IF(AND(L$1288=0,L$1289=0),"--",IF(AND(L$1288&gt;0,L$1289=0),IF('Female Data'!L1011&gt;L$1288,'Female Data'!$X1011,0),IF(AND(L$1288=0,L$1289&gt;0),IF('Female Data'!L1011&lt;L$1289,'Female Data'!$X1011,0),IF(AND('Female Data'!L1011&gt;L$1288,'Female Data'!L1011&lt;L$1289),'Female Data'!$X1011,0))))</f>
        <v>--</v>
      </c>
      <c r="M1011" t="str">
        <f>IF(AND(M$1288=0,M$1289=0),"--",IF(AND(M$1288&gt;0,M$1289=0),IF('Female Data'!M1011&gt;M$1288,'Female Data'!$X1011,0),IF(AND(M$1288=0,M$1289&gt;0),IF('Female Data'!M1011&lt;M$1289,'Female Data'!$X1011,0),IF(AND('Female Data'!M1011&gt;M$1288,'Female Data'!M1011&lt;M$1289),'Female Data'!$X1011,0))))</f>
        <v>--</v>
      </c>
      <c r="N1011" t="str">
        <f>IF(AND(N$1288=0,N$1289=0),"--",IF(AND(N$1288&gt;0,N$1289=0),IF('Female Data'!N1011&gt;N$1288,'Female Data'!$X1011,0),IF(AND(N$1288=0,N$1289&gt;0),IF('Female Data'!N1011&lt;N$1289,'Female Data'!$X1011,0),IF(AND('Female Data'!N1011&gt;N$1288,'Female Data'!N1011&lt;N$1289),'Female Data'!$X1011,0))))</f>
        <v>--</v>
      </c>
      <c r="O1011" t="str">
        <f>IF(AND(O$1288=0,O$1289=0),"--",IF(AND(O$1288&gt;0,O$1289=0),IF('Female Data'!O1011&gt;O$1288,'Female Data'!$X1011,0),IF(AND(O$1288=0,O$1289&gt;0),IF('Female Data'!O1011&lt;O$1289,'Female Data'!$X1011,0),IF(AND('Female Data'!O1011&gt;O$1288,'Female Data'!O1011&lt;O$1289),'Female Data'!$X1011,0))))</f>
        <v>--</v>
      </c>
      <c r="P1011" t="str">
        <f>IF(AND(P$1288=0,P$1289=0),"--",IF(AND(P$1288&gt;0,P$1289=0),IF('Female Data'!P1011&gt;P$1288,'Female Data'!$X1011,0),IF(AND(P$1288=0,P$1289&gt;0),IF('Female Data'!P1011&lt;P$1289,'Female Data'!$X1011,0),IF(AND('Female Data'!P1011&gt;P$1288,'Female Data'!P1011&lt;P$1289),'Female Data'!$X1011,0))))</f>
        <v>--</v>
      </c>
      <c r="Q1011" t="str">
        <f>IF(AND(Q$1288=0,Q$1289=0),"--",IF(AND(Q$1288&gt;0,Q$1289=0),IF('Female Data'!Q1011&gt;Q$1288,'Female Data'!$X1011,0),IF(AND(Q$1288=0,Q$1289&gt;0),IF('Female Data'!Q1011&lt;Q$1289,'Female Data'!$X1011,0),IF(AND('Female Data'!Q1011&gt;Q$1288,'Female Data'!Q1011&lt;Q$1289),'Female Data'!$X1011,0))))</f>
        <v>--</v>
      </c>
      <c r="R1011" t="str">
        <f>IF(AND(R$1288=0,R$1289=0),"--",IF(AND(R$1288&gt;0,R$1289=0),IF('Female Data'!R1011&gt;R$1288,'Female Data'!$X1011,0),IF(AND(R$1288=0,R$1289&gt;0),IF('Female Data'!R1011&lt;R$1289,'Female Data'!$X1011,0),IF(AND('Female Data'!R1011&gt;R$1288,'Female Data'!R1011&lt;R$1289),'Female Data'!$X1011,0))))</f>
        <v>--</v>
      </c>
      <c r="S1011" t="str">
        <f>IF(AND(S$1288=0,S$1289=0),"--",IF(AND(S$1288&gt;0,S$1289=0),IF('Female Data'!S1011&gt;S$1288,'Female Data'!$X1011,0),IF(AND(S$1288=0,S$1289&gt;0),IF('Female Data'!S1011&lt;S$1289,'Female Data'!$X1011,0),IF(AND('Female Data'!S1011&gt;S$1288,'Female Data'!S1011&lt;S$1289),'Female Data'!$X1011,0))))</f>
        <v>--</v>
      </c>
      <c r="T1011" t="str">
        <f>IF(AND(T$1288=0,T$1289=0),"--",IF(AND(T$1288&gt;0,T$1289=0),IF('Female Data'!T1011&gt;T$1288,'Female Data'!$X1011,0),IF(AND(T$1288=0,T$1289&gt;0),IF('Female Data'!T1011&lt;T$1289,'Female Data'!$X1011,0),IF(AND('Female Data'!T1011&gt;T$1288,'Female Data'!T1011&lt;T$1289),'Female Data'!$X1011,0))))</f>
        <v>--</v>
      </c>
      <c r="U1011" t="str">
        <f>IF(AND(U$1288=0,U$1289=0),"--",IF(AND(U$1288&gt;0,U$1289=0),IF('Female Data'!U1011&gt;U$1288,'Female Data'!$X1011,0),IF(AND(U$1288=0,U$1289&gt;0),IF('Female Data'!U1011&lt;U$1289,'Female Data'!$X1011,0),IF(AND('Female Data'!U1011&gt;U$1288,'Female Data'!U1011&lt;U$1289),'Female Data'!$X1011,0))))</f>
        <v>--</v>
      </c>
      <c r="V1011" t="str">
        <f>IF(AND(V$1288=0,V$1289=0),"--",IF(AND(V$1288&gt;0,V$1289=0),IF('Female Data'!V1011&gt;V$1288,'Female Data'!$X1011,0),IF(AND(V$1288=0,V$1289&gt;0),IF('Female Data'!V1011&lt;V$1289,'Female Data'!$X1011,0),IF(AND('Female Data'!V1011&gt;V$1288,'Female Data'!V1011&lt;V$1289),'Female Data'!$X1011,0))))</f>
        <v>--</v>
      </c>
      <c r="W1011" t="str">
        <f>IF(AND(W$1288=0,W$1289=0),"--",IF(AND(W$1288&gt;0,W$1289=0),IF('Female Data'!W1011&gt;W$1288,'Female Data'!$X1011,0),IF(AND(W$1288=0,W$1289&gt;0),IF('Female Data'!W1011&lt;W$1289,'Female Data'!$X1011,0),IF(AND('Female Data'!W1011&gt;W$1288,'Female Data'!W1011&lt;W$1289),'Female Data'!$X1011,0))))</f>
        <v>--</v>
      </c>
      <c r="Y1011">
        <f t="shared" si="30"/>
        <v>0</v>
      </c>
      <c r="Z1011">
        <f>Y1011*'Female Data'!X1011</f>
        <v>0</v>
      </c>
      <c r="AA1011">
        <f t="shared" si="31"/>
        <v>1</v>
      </c>
      <c r="AB1011">
        <f>AA1011*'Female Data'!X1011</f>
        <v>266231</v>
      </c>
    </row>
    <row r="1012" spans="1:28">
      <c r="A1012">
        <f>'Female Data'!A1012</f>
        <v>1011</v>
      </c>
      <c r="B1012" t="str">
        <f>'Female Data'!B1012</f>
        <v>F</v>
      </c>
      <c r="C1012" t="str">
        <f>IF(AND(C$1288=0,C$1289=0),"--",IF(AND(C$1288&gt;0,C$1289=0),IF('Female Data'!C1012&gt;C$1288,'Female Data'!$X1012,0),IF(AND(C$1288=0,C$1289&gt;0),IF('Female Data'!C1012&lt;C$1289,'Female Data'!$X1012,0),IF(AND('Female Data'!C1012&gt;C$1288,'Female Data'!C1012&lt;C$1289),'Female Data'!$X1012,0))))</f>
        <v>--</v>
      </c>
      <c r="D1012" t="str">
        <f>IF(AND(D$1288=0,D$1289=0),"--",IF(AND(D$1288&gt;0,D$1289=0),IF('Female Data'!D1012&gt;D$1288,'Female Data'!$X1012,0),IF(AND(D$1288=0,D$1289&gt;0),IF('Female Data'!D1012&lt;D$1289,'Female Data'!$X1012,0),IF(AND('Female Data'!D1012&gt;D$1288,'Female Data'!D1012&lt;D$1289),'Female Data'!$X1012,0))))</f>
        <v>--</v>
      </c>
      <c r="E1012" t="str">
        <f>IF(AND(E$1288=0,E$1289=0),"--",IF(AND(E$1288&gt;0,E$1289=0),IF('Female Data'!E1012&gt;E$1288,'Female Data'!$X1012,0),IF(AND(E$1288=0,E$1289&gt;0),IF('Female Data'!E1012&lt;E$1289,'Female Data'!$X1012,0),IF(AND('Female Data'!E1012&gt;E$1288,'Female Data'!E1012&lt;E$1289),'Female Data'!$X1012,0))))</f>
        <v>--</v>
      </c>
      <c r="F1012" t="str">
        <f>IF(AND(F$1288=0,F$1289=0),"--",IF(AND(F$1288&gt;0,F$1289=0),IF('Female Data'!F1012&gt;F$1288,'Female Data'!$X1012,0),IF(AND(F$1288=0,F$1289&gt;0),IF('Female Data'!F1012&lt;F$1289,'Female Data'!$X1012,0),IF(AND('Female Data'!F1012&gt;F$1288,'Female Data'!F1012&lt;F$1289),'Female Data'!$X1012,0))))</f>
        <v>--</v>
      </c>
      <c r="G1012" t="str">
        <f>IF(AND(G$1288=0,G$1289=0),"--",IF(AND(G$1288&gt;0,G$1289=0),IF('Female Data'!G1012&gt;G$1288,'Female Data'!$X1012,0),IF(AND(G$1288=0,G$1289&gt;0),IF('Female Data'!G1012&lt;G$1289,'Female Data'!$X1012,0),IF(AND('Female Data'!G1012&gt;G$1288,'Female Data'!G1012&lt;G$1289),'Female Data'!$X1012,0))))</f>
        <v>--</v>
      </c>
      <c r="H1012" t="str">
        <f>IF(AND(H$1288=0,H$1289=0),"--",IF(AND(H$1288&gt;0,H$1289=0),IF('Female Data'!H1012&gt;H$1288,'Female Data'!$X1012,0),IF(AND(H$1288=0,H$1289&gt;0),IF('Female Data'!H1012&lt;H$1289,'Female Data'!$X1012,0),IF(AND('Female Data'!H1012&gt;H$1288,'Female Data'!H1012&lt;H$1289),'Female Data'!$X1012,0))))</f>
        <v>--</v>
      </c>
      <c r="I1012" t="str">
        <f>IF(AND(I$1288=0,I$1289=0),"--",IF(AND(I$1288&gt;0,I$1289=0),IF('Female Data'!I1012&gt;I$1288,'Female Data'!$X1012,0),IF(AND(I$1288=0,I$1289&gt;0),IF('Female Data'!I1012&lt;I$1289,'Female Data'!$X1012,0),IF(AND('Female Data'!I1012&gt;I$1288,'Female Data'!I1012&lt;I$1289),'Female Data'!$X1012,0))))</f>
        <v>--</v>
      </c>
      <c r="J1012" t="str">
        <f>IF(AND(J$1288=0,J$1289=0),"--",IF(AND(J$1288&gt;0,J$1289=0),IF('Female Data'!J1012&gt;J$1288,'Female Data'!$X1012,0),IF(AND(J$1288=0,J$1289&gt;0),IF('Female Data'!J1012&lt;J$1289,'Female Data'!$X1012,0),IF(AND('Female Data'!J1012&gt;J$1288,'Female Data'!J1012&lt;J$1289),'Female Data'!$X1012,0))))</f>
        <v>--</v>
      </c>
      <c r="K1012" t="str">
        <f>IF(AND(K$1288=0,K$1289=0),"--",IF(AND(K$1288&gt;0,K$1289=0),IF('Female Data'!K1012&gt;K$1288,'Female Data'!$X1012,0),IF(AND(K$1288=0,K$1289&gt;0),IF('Female Data'!K1012&lt;K$1289,'Female Data'!$X1012,0),IF(AND('Female Data'!K1012&gt;K$1288,'Female Data'!K1012&lt;K$1289),'Female Data'!$X1012,0))))</f>
        <v>--</v>
      </c>
      <c r="L1012" t="str">
        <f>IF(AND(L$1288=0,L$1289=0),"--",IF(AND(L$1288&gt;0,L$1289=0),IF('Female Data'!L1012&gt;L$1288,'Female Data'!$X1012,0),IF(AND(L$1288=0,L$1289&gt;0),IF('Female Data'!L1012&lt;L$1289,'Female Data'!$X1012,0),IF(AND('Female Data'!L1012&gt;L$1288,'Female Data'!L1012&lt;L$1289),'Female Data'!$X1012,0))))</f>
        <v>--</v>
      </c>
      <c r="M1012" t="str">
        <f>IF(AND(M$1288=0,M$1289=0),"--",IF(AND(M$1288&gt;0,M$1289=0),IF('Female Data'!M1012&gt;M$1288,'Female Data'!$X1012,0),IF(AND(M$1288=0,M$1289&gt;0),IF('Female Data'!M1012&lt;M$1289,'Female Data'!$X1012,0),IF(AND('Female Data'!M1012&gt;M$1288,'Female Data'!M1012&lt;M$1289),'Female Data'!$X1012,0))))</f>
        <v>--</v>
      </c>
      <c r="N1012" t="str">
        <f>IF(AND(N$1288=0,N$1289=0),"--",IF(AND(N$1288&gt;0,N$1289=0),IF('Female Data'!N1012&gt;N$1288,'Female Data'!$X1012,0),IF(AND(N$1288=0,N$1289&gt;0),IF('Female Data'!N1012&lt;N$1289,'Female Data'!$X1012,0),IF(AND('Female Data'!N1012&gt;N$1288,'Female Data'!N1012&lt;N$1289),'Female Data'!$X1012,0))))</f>
        <v>--</v>
      </c>
      <c r="O1012" t="str">
        <f>IF(AND(O$1288=0,O$1289=0),"--",IF(AND(O$1288&gt;0,O$1289=0),IF('Female Data'!O1012&gt;O$1288,'Female Data'!$X1012,0),IF(AND(O$1288=0,O$1289&gt;0),IF('Female Data'!O1012&lt;O$1289,'Female Data'!$X1012,0),IF(AND('Female Data'!O1012&gt;O$1288,'Female Data'!O1012&lt;O$1289),'Female Data'!$X1012,0))))</f>
        <v>--</v>
      </c>
      <c r="P1012" t="str">
        <f>IF(AND(P$1288=0,P$1289=0),"--",IF(AND(P$1288&gt;0,P$1289=0),IF('Female Data'!P1012&gt;P$1288,'Female Data'!$X1012,0),IF(AND(P$1288=0,P$1289&gt;0),IF('Female Data'!P1012&lt;P$1289,'Female Data'!$X1012,0),IF(AND('Female Data'!P1012&gt;P$1288,'Female Data'!P1012&lt;P$1289),'Female Data'!$X1012,0))))</f>
        <v>--</v>
      </c>
      <c r="Q1012" t="str">
        <f>IF(AND(Q$1288=0,Q$1289=0),"--",IF(AND(Q$1288&gt;0,Q$1289=0),IF('Female Data'!Q1012&gt;Q$1288,'Female Data'!$X1012,0),IF(AND(Q$1288=0,Q$1289&gt;0),IF('Female Data'!Q1012&lt;Q$1289,'Female Data'!$X1012,0),IF(AND('Female Data'!Q1012&gt;Q$1288,'Female Data'!Q1012&lt;Q$1289),'Female Data'!$X1012,0))))</f>
        <v>--</v>
      </c>
      <c r="R1012" t="str">
        <f>IF(AND(R$1288=0,R$1289=0),"--",IF(AND(R$1288&gt;0,R$1289=0),IF('Female Data'!R1012&gt;R$1288,'Female Data'!$X1012,0),IF(AND(R$1288=0,R$1289&gt;0),IF('Female Data'!R1012&lt;R$1289,'Female Data'!$X1012,0),IF(AND('Female Data'!R1012&gt;R$1288,'Female Data'!R1012&lt;R$1289),'Female Data'!$X1012,0))))</f>
        <v>--</v>
      </c>
      <c r="S1012" t="str">
        <f>IF(AND(S$1288=0,S$1289=0),"--",IF(AND(S$1288&gt;0,S$1289=0),IF('Female Data'!S1012&gt;S$1288,'Female Data'!$X1012,0),IF(AND(S$1288=0,S$1289&gt;0),IF('Female Data'!S1012&lt;S$1289,'Female Data'!$X1012,0),IF(AND('Female Data'!S1012&gt;S$1288,'Female Data'!S1012&lt;S$1289),'Female Data'!$X1012,0))))</f>
        <v>--</v>
      </c>
      <c r="T1012" t="str">
        <f>IF(AND(T$1288=0,T$1289=0),"--",IF(AND(T$1288&gt;0,T$1289=0),IF('Female Data'!T1012&gt;T$1288,'Female Data'!$X1012,0),IF(AND(T$1288=0,T$1289&gt;0),IF('Female Data'!T1012&lt;T$1289,'Female Data'!$X1012,0),IF(AND('Female Data'!T1012&gt;T$1288,'Female Data'!T1012&lt;T$1289),'Female Data'!$X1012,0))))</f>
        <v>--</v>
      </c>
      <c r="U1012" t="str">
        <f>IF(AND(U$1288=0,U$1289=0),"--",IF(AND(U$1288&gt;0,U$1289=0),IF('Female Data'!U1012&gt;U$1288,'Female Data'!$X1012,0),IF(AND(U$1288=0,U$1289&gt;0),IF('Female Data'!U1012&lt;U$1289,'Female Data'!$X1012,0),IF(AND('Female Data'!U1012&gt;U$1288,'Female Data'!U1012&lt;U$1289),'Female Data'!$X1012,0))))</f>
        <v>--</v>
      </c>
      <c r="V1012" t="str">
        <f>IF(AND(V$1288=0,V$1289=0),"--",IF(AND(V$1288&gt;0,V$1289=0),IF('Female Data'!V1012&gt;V$1288,'Female Data'!$X1012,0),IF(AND(V$1288=0,V$1289&gt;0),IF('Female Data'!V1012&lt;V$1289,'Female Data'!$X1012,0),IF(AND('Female Data'!V1012&gt;V$1288,'Female Data'!V1012&lt;V$1289),'Female Data'!$X1012,0))))</f>
        <v>--</v>
      </c>
      <c r="W1012" t="str">
        <f>IF(AND(W$1288=0,W$1289=0),"--",IF(AND(W$1288&gt;0,W$1289=0),IF('Female Data'!W1012&gt;W$1288,'Female Data'!$X1012,0),IF(AND(W$1288=0,W$1289&gt;0),IF('Female Data'!W1012&lt;W$1289,'Female Data'!$X1012,0),IF(AND('Female Data'!W1012&gt;W$1288,'Female Data'!W1012&lt;W$1289),'Female Data'!$X1012,0))))</f>
        <v>--</v>
      </c>
      <c r="Y1012">
        <f t="shared" si="30"/>
        <v>0</v>
      </c>
      <c r="Z1012">
        <f>Y1012*'Female Data'!X1012</f>
        <v>0</v>
      </c>
      <c r="AA1012">
        <f t="shared" si="31"/>
        <v>1</v>
      </c>
      <c r="AB1012">
        <f>AA1012*'Female Data'!X1012</f>
        <v>71737</v>
      </c>
    </row>
    <row r="1013" spans="1:28">
      <c r="A1013">
        <f>'Female Data'!A1013</f>
        <v>1012</v>
      </c>
      <c r="B1013" t="str">
        <f>'Female Data'!B1013</f>
        <v>F</v>
      </c>
      <c r="C1013" t="str">
        <f>IF(AND(C$1288=0,C$1289=0),"--",IF(AND(C$1288&gt;0,C$1289=0),IF('Female Data'!C1013&gt;C$1288,'Female Data'!$X1013,0),IF(AND(C$1288=0,C$1289&gt;0),IF('Female Data'!C1013&lt;C$1289,'Female Data'!$X1013,0),IF(AND('Female Data'!C1013&gt;C$1288,'Female Data'!C1013&lt;C$1289),'Female Data'!$X1013,0))))</f>
        <v>--</v>
      </c>
      <c r="D1013" t="str">
        <f>IF(AND(D$1288=0,D$1289=0),"--",IF(AND(D$1288&gt;0,D$1289=0),IF('Female Data'!D1013&gt;D$1288,'Female Data'!$X1013,0),IF(AND(D$1288=0,D$1289&gt;0),IF('Female Data'!D1013&lt;D$1289,'Female Data'!$X1013,0),IF(AND('Female Data'!D1013&gt;D$1288,'Female Data'!D1013&lt;D$1289),'Female Data'!$X1013,0))))</f>
        <v>--</v>
      </c>
      <c r="E1013" t="str">
        <f>IF(AND(E$1288=0,E$1289=0),"--",IF(AND(E$1288&gt;0,E$1289=0),IF('Female Data'!E1013&gt;E$1288,'Female Data'!$X1013,0),IF(AND(E$1288=0,E$1289&gt;0),IF('Female Data'!E1013&lt;E$1289,'Female Data'!$X1013,0),IF(AND('Female Data'!E1013&gt;E$1288,'Female Data'!E1013&lt;E$1289),'Female Data'!$X1013,0))))</f>
        <v>--</v>
      </c>
      <c r="F1013" t="str">
        <f>IF(AND(F$1288=0,F$1289=0),"--",IF(AND(F$1288&gt;0,F$1289=0),IF('Female Data'!F1013&gt;F$1288,'Female Data'!$X1013,0),IF(AND(F$1288=0,F$1289&gt;0),IF('Female Data'!F1013&lt;F$1289,'Female Data'!$X1013,0),IF(AND('Female Data'!F1013&gt;F$1288,'Female Data'!F1013&lt;F$1289),'Female Data'!$X1013,0))))</f>
        <v>--</v>
      </c>
      <c r="G1013" t="str">
        <f>IF(AND(G$1288=0,G$1289=0),"--",IF(AND(G$1288&gt;0,G$1289=0),IF('Female Data'!G1013&gt;G$1288,'Female Data'!$X1013,0),IF(AND(G$1288=0,G$1289&gt;0),IF('Female Data'!G1013&lt;G$1289,'Female Data'!$X1013,0),IF(AND('Female Data'!G1013&gt;G$1288,'Female Data'!G1013&lt;G$1289),'Female Data'!$X1013,0))))</f>
        <v>--</v>
      </c>
      <c r="H1013" t="str">
        <f>IF(AND(H$1288=0,H$1289=0),"--",IF(AND(H$1288&gt;0,H$1289=0),IF('Female Data'!H1013&gt;H$1288,'Female Data'!$X1013,0),IF(AND(H$1288=0,H$1289&gt;0),IF('Female Data'!H1013&lt;H$1289,'Female Data'!$X1013,0),IF(AND('Female Data'!H1013&gt;H$1288,'Female Data'!H1013&lt;H$1289),'Female Data'!$X1013,0))))</f>
        <v>--</v>
      </c>
      <c r="I1013" t="str">
        <f>IF(AND(I$1288=0,I$1289=0),"--",IF(AND(I$1288&gt;0,I$1289=0),IF('Female Data'!I1013&gt;I$1288,'Female Data'!$X1013,0),IF(AND(I$1288=0,I$1289&gt;0),IF('Female Data'!I1013&lt;I$1289,'Female Data'!$X1013,0),IF(AND('Female Data'!I1013&gt;I$1288,'Female Data'!I1013&lt;I$1289),'Female Data'!$X1013,0))))</f>
        <v>--</v>
      </c>
      <c r="J1013" t="str">
        <f>IF(AND(J$1288=0,J$1289=0),"--",IF(AND(J$1288&gt;0,J$1289=0),IF('Female Data'!J1013&gt;J$1288,'Female Data'!$X1013,0),IF(AND(J$1288=0,J$1289&gt;0),IF('Female Data'!J1013&lt;J$1289,'Female Data'!$X1013,0),IF(AND('Female Data'!J1013&gt;J$1288,'Female Data'!J1013&lt;J$1289),'Female Data'!$X1013,0))))</f>
        <v>--</v>
      </c>
      <c r="K1013" t="str">
        <f>IF(AND(K$1288=0,K$1289=0),"--",IF(AND(K$1288&gt;0,K$1289=0),IF('Female Data'!K1013&gt;K$1288,'Female Data'!$X1013,0),IF(AND(K$1288=0,K$1289&gt;0),IF('Female Data'!K1013&lt;K$1289,'Female Data'!$X1013,0),IF(AND('Female Data'!K1013&gt;K$1288,'Female Data'!K1013&lt;K$1289),'Female Data'!$X1013,0))))</f>
        <v>--</v>
      </c>
      <c r="L1013" t="str">
        <f>IF(AND(L$1288=0,L$1289=0),"--",IF(AND(L$1288&gt;0,L$1289=0),IF('Female Data'!L1013&gt;L$1288,'Female Data'!$X1013,0),IF(AND(L$1288=0,L$1289&gt;0),IF('Female Data'!L1013&lt;L$1289,'Female Data'!$X1013,0),IF(AND('Female Data'!L1013&gt;L$1288,'Female Data'!L1013&lt;L$1289),'Female Data'!$X1013,0))))</f>
        <v>--</v>
      </c>
      <c r="M1013" t="str">
        <f>IF(AND(M$1288=0,M$1289=0),"--",IF(AND(M$1288&gt;0,M$1289=0),IF('Female Data'!M1013&gt;M$1288,'Female Data'!$X1013,0),IF(AND(M$1288=0,M$1289&gt;0),IF('Female Data'!M1013&lt;M$1289,'Female Data'!$X1013,0),IF(AND('Female Data'!M1013&gt;M$1288,'Female Data'!M1013&lt;M$1289),'Female Data'!$X1013,0))))</f>
        <v>--</v>
      </c>
      <c r="N1013" t="str">
        <f>IF(AND(N$1288=0,N$1289=0),"--",IF(AND(N$1288&gt;0,N$1289=0),IF('Female Data'!N1013&gt;N$1288,'Female Data'!$X1013,0),IF(AND(N$1288=0,N$1289&gt;0),IF('Female Data'!N1013&lt;N$1289,'Female Data'!$X1013,0),IF(AND('Female Data'!N1013&gt;N$1288,'Female Data'!N1013&lt;N$1289),'Female Data'!$X1013,0))))</f>
        <v>--</v>
      </c>
      <c r="O1013" t="str">
        <f>IF(AND(O$1288=0,O$1289=0),"--",IF(AND(O$1288&gt;0,O$1289=0),IF('Female Data'!O1013&gt;O$1288,'Female Data'!$X1013,0),IF(AND(O$1288=0,O$1289&gt;0),IF('Female Data'!O1013&lt;O$1289,'Female Data'!$X1013,0),IF(AND('Female Data'!O1013&gt;O$1288,'Female Data'!O1013&lt;O$1289),'Female Data'!$X1013,0))))</f>
        <v>--</v>
      </c>
      <c r="P1013" t="str">
        <f>IF(AND(P$1288=0,P$1289=0),"--",IF(AND(P$1288&gt;0,P$1289=0),IF('Female Data'!P1013&gt;P$1288,'Female Data'!$X1013,0),IF(AND(P$1288=0,P$1289&gt;0),IF('Female Data'!P1013&lt;P$1289,'Female Data'!$X1013,0),IF(AND('Female Data'!P1013&gt;P$1288,'Female Data'!P1013&lt;P$1289),'Female Data'!$X1013,0))))</f>
        <v>--</v>
      </c>
      <c r="Q1013" t="str">
        <f>IF(AND(Q$1288=0,Q$1289=0),"--",IF(AND(Q$1288&gt;0,Q$1289=0),IF('Female Data'!Q1013&gt;Q$1288,'Female Data'!$X1013,0),IF(AND(Q$1288=0,Q$1289&gt;0),IF('Female Data'!Q1013&lt;Q$1289,'Female Data'!$X1013,0),IF(AND('Female Data'!Q1013&gt;Q$1288,'Female Data'!Q1013&lt;Q$1289),'Female Data'!$X1013,0))))</f>
        <v>--</v>
      </c>
      <c r="R1013" t="str">
        <f>IF(AND(R$1288=0,R$1289=0),"--",IF(AND(R$1288&gt;0,R$1289=0),IF('Female Data'!R1013&gt;R$1288,'Female Data'!$X1013,0),IF(AND(R$1288=0,R$1289&gt;0),IF('Female Data'!R1013&lt;R$1289,'Female Data'!$X1013,0),IF(AND('Female Data'!R1013&gt;R$1288,'Female Data'!R1013&lt;R$1289),'Female Data'!$X1013,0))))</f>
        <v>--</v>
      </c>
      <c r="S1013" t="str">
        <f>IF(AND(S$1288=0,S$1289=0),"--",IF(AND(S$1288&gt;0,S$1289=0),IF('Female Data'!S1013&gt;S$1288,'Female Data'!$X1013,0),IF(AND(S$1288=0,S$1289&gt;0),IF('Female Data'!S1013&lt;S$1289,'Female Data'!$X1013,0),IF(AND('Female Data'!S1013&gt;S$1288,'Female Data'!S1013&lt;S$1289),'Female Data'!$X1013,0))))</f>
        <v>--</v>
      </c>
      <c r="T1013" t="str">
        <f>IF(AND(T$1288=0,T$1289=0),"--",IF(AND(T$1288&gt;0,T$1289=0),IF('Female Data'!T1013&gt;T$1288,'Female Data'!$X1013,0),IF(AND(T$1288=0,T$1289&gt;0),IF('Female Data'!T1013&lt;T$1289,'Female Data'!$X1013,0),IF(AND('Female Data'!T1013&gt;T$1288,'Female Data'!T1013&lt;T$1289),'Female Data'!$X1013,0))))</f>
        <v>--</v>
      </c>
      <c r="U1013" t="str">
        <f>IF(AND(U$1288=0,U$1289=0),"--",IF(AND(U$1288&gt;0,U$1289=0),IF('Female Data'!U1013&gt;U$1288,'Female Data'!$X1013,0),IF(AND(U$1288=0,U$1289&gt;0),IF('Female Data'!U1013&lt;U$1289,'Female Data'!$X1013,0),IF(AND('Female Data'!U1013&gt;U$1288,'Female Data'!U1013&lt;U$1289),'Female Data'!$X1013,0))))</f>
        <v>--</v>
      </c>
      <c r="V1013" t="str">
        <f>IF(AND(V$1288=0,V$1289=0),"--",IF(AND(V$1288&gt;0,V$1289=0),IF('Female Data'!V1013&gt;V$1288,'Female Data'!$X1013,0),IF(AND(V$1288=0,V$1289&gt;0),IF('Female Data'!V1013&lt;V$1289,'Female Data'!$X1013,0),IF(AND('Female Data'!V1013&gt;V$1288,'Female Data'!V1013&lt;V$1289),'Female Data'!$X1013,0))))</f>
        <v>--</v>
      </c>
      <c r="W1013" t="str">
        <f>IF(AND(W$1288=0,W$1289=0),"--",IF(AND(W$1288&gt;0,W$1289=0),IF('Female Data'!W1013&gt;W$1288,'Female Data'!$X1013,0),IF(AND(W$1288=0,W$1289&gt;0),IF('Female Data'!W1013&lt;W$1289,'Female Data'!$X1013,0),IF(AND('Female Data'!W1013&gt;W$1288,'Female Data'!W1013&lt;W$1289),'Female Data'!$X1013,0))))</f>
        <v>--</v>
      </c>
      <c r="Y1013">
        <f t="shared" si="30"/>
        <v>0</v>
      </c>
      <c r="Z1013">
        <f>Y1013*'Female Data'!X1013</f>
        <v>0</v>
      </c>
      <c r="AA1013">
        <f t="shared" si="31"/>
        <v>1</v>
      </c>
      <c r="AB1013">
        <f>AA1013*'Female Data'!X1013</f>
        <v>134532</v>
      </c>
    </row>
    <row r="1014" spans="1:28">
      <c r="A1014">
        <f>'Female Data'!A1014</f>
        <v>1013</v>
      </c>
      <c r="B1014" t="str">
        <f>'Female Data'!B1014</f>
        <v>F</v>
      </c>
      <c r="C1014" t="str">
        <f>IF(AND(C$1288=0,C$1289=0),"--",IF(AND(C$1288&gt;0,C$1289=0),IF('Female Data'!C1014&gt;C$1288,'Female Data'!$X1014,0),IF(AND(C$1288=0,C$1289&gt;0),IF('Female Data'!C1014&lt;C$1289,'Female Data'!$X1014,0),IF(AND('Female Data'!C1014&gt;C$1288,'Female Data'!C1014&lt;C$1289),'Female Data'!$X1014,0))))</f>
        <v>--</v>
      </c>
      <c r="D1014" t="str">
        <f>IF(AND(D$1288=0,D$1289=0),"--",IF(AND(D$1288&gt;0,D$1289=0),IF('Female Data'!D1014&gt;D$1288,'Female Data'!$X1014,0),IF(AND(D$1288=0,D$1289&gt;0),IF('Female Data'!D1014&lt;D$1289,'Female Data'!$X1014,0),IF(AND('Female Data'!D1014&gt;D$1288,'Female Data'!D1014&lt;D$1289),'Female Data'!$X1014,0))))</f>
        <v>--</v>
      </c>
      <c r="E1014" t="str">
        <f>IF(AND(E$1288=0,E$1289=0),"--",IF(AND(E$1288&gt;0,E$1289=0),IF('Female Data'!E1014&gt;E$1288,'Female Data'!$X1014,0),IF(AND(E$1288=0,E$1289&gt;0),IF('Female Data'!E1014&lt;E$1289,'Female Data'!$X1014,0),IF(AND('Female Data'!E1014&gt;E$1288,'Female Data'!E1014&lt;E$1289),'Female Data'!$X1014,0))))</f>
        <v>--</v>
      </c>
      <c r="F1014" t="str">
        <f>IF(AND(F$1288=0,F$1289=0),"--",IF(AND(F$1288&gt;0,F$1289=0),IF('Female Data'!F1014&gt;F$1288,'Female Data'!$X1014,0),IF(AND(F$1288=0,F$1289&gt;0),IF('Female Data'!F1014&lt;F$1289,'Female Data'!$X1014,0),IF(AND('Female Data'!F1014&gt;F$1288,'Female Data'!F1014&lt;F$1289),'Female Data'!$X1014,0))))</f>
        <v>--</v>
      </c>
      <c r="G1014" t="str">
        <f>IF(AND(G$1288=0,G$1289=0),"--",IF(AND(G$1288&gt;0,G$1289=0),IF('Female Data'!G1014&gt;G$1288,'Female Data'!$X1014,0),IF(AND(G$1288=0,G$1289&gt;0),IF('Female Data'!G1014&lt;G$1289,'Female Data'!$X1014,0),IF(AND('Female Data'!G1014&gt;G$1288,'Female Data'!G1014&lt;G$1289),'Female Data'!$X1014,0))))</f>
        <v>--</v>
      </c>
      <c r="H1014" t="str">
        <f>IF(AND(H$1288=0,H$1289=0),"--",IF(AND(H$1288&gt;0,H$1289=0),IF('Female Data'!H1014&gt;H$1288,'Female Data'!$X1014,0),IF(AND(H$1288=0,H$1289&gt;0),IF('Female Data'!H1014&lt;H$1289,'Female Data'!$X1014,0),IF(AND('Female Data'!H1014&gt;H$1288,'Female Data'!H1014&lt;H$1289),'Female Data'!$X1014,0))))</f>
        <v>--</v>
      </c>
      <c r="I1014" t="str">
        <f>IF(AND(I$1288=0,I$1289=0),"--",IF(AND(I$1288&gt;0,I$1289=0),IF('Female Data'!I1014&gt;I$1288,'Female Data'!$X1014,0),IF(AND(I$1288=0,I$1289&gt;0),IF('Female Data'!I1014&lt;I$1289,'Female Data'!$X1014,0),IF(AND('Female Data'!I1014&gt;I$1288,'Female Data'!I1014&lt;I$1289),'Female Data'!$X1014,0))))</f>
        <v>--</v>
      </c>
      <c r="J1014" t="str">
        <f>IF(AND(J$1288=0,J$1289=0),"--",IF(AND(J$1288&gt;0,J$1289=0),IF('Female Data'!J1014&gt;J$1288,'Female Data'!$X1014,0),IF(AND(J$1288=0,J$1289&gt;0),IF('Female Data'!J1014&lt;J$1289,'Female Data'!$X1014,0),IF(AND('Female Data'!J1014&gt;J$1288,'Female Data'!J1014&lt;J$1289),'Female Data'!$X1014,0))))</f>
        <v>--</v>
      </c>
      <c r="K1014" t="str">
        <f>IF(AND(K$1288=0,K$1289=0),"--",IF(AND(K$1288&gt;0,K$1289=0),IF('Female Data'!K1014&gt;K$1288,'Female Data'!$X1014,0),IF(AND(K$1288=0,K$1289&gt;0),IF('Female Data'!K1014&lt;K$1289,'Female Data'!$X1014,0),IF(AND('Female Data'!K1014&gt;K$1288,'Female Data'!K1014&lt;K$1289),'Female Data'!$X1014,0))))</f>
        <v>--</v>
      </c>
      <c r="L1014" t="str">
        <f>IF(AND(L$1288=0,L$1289=0),"--",IF(AND(L$1288&gt;0,L$1289=0),IF('Female Data'!L1014&gt;L$1288,'Female Data'!$X1014,0),IF(AND(L$1288=0,L$1289&gt;0),IF('Female Data'!L1014&lt;L$1289,'Female Data'!$X1014,0),IF(AND('Female Data'!L1014&gt;L$1288,'Female Data'!L1014&lt;L$1289),'Female Data'!$X1014,0))))</f>
        <v>--</v>
      </c>
      <c r="M1014" t="str">
        <f>IF(AND(M$1288=0,M$1289=0),"--",IF(AND(M$1288&gt;0,M$1289=0),IF('Female Data'!M1014&gt;M$1288,'Female Data'!$X1014,0),IF(AND(M$1288=0,M$1289&gt;0),IF('Female Data'!M1014&lt;M$1289,'Female Data'!$X1014,0),IF(AND('Female Data'!M1014&gt;M$1288,'Female Data'!M1014&lt;M$1289),'Female Data'!$X1014,0))))</f>
        <v>--</v>
      </c>
      <c r="N1014" t="str">
        <f>IF(AND(N$1288=0,N$1289=0),"--",IF(AND(N$1288&gt;0,N$1289=0),IF('Female Data'!N1014&gt;N$1288,'Female Data'!$X1014,0),IF(AND(N$1288=0,N$1289&gt;0),IF('Female Data'!N1014&lt;N$1289,'Female Data'!$X1014,0),IF(AND('Female Data'!N1014&gt;N$1288,'Female Data'!N1014&lt;N$1289),'Female Data'!$X1014,0))))</f>
        <v>--</v>
      </c>
      <c r="O1014" t="str">
        <f>IF(AND(O$1288=0,O$1289=0),"--",IF(AND(O$1288&gt;0,O$1289=0),IF('Female Data'!O1014&gt;O$1288,'Female Data'!$X1014,0),IF(AND(O$1288=0,O$1289&gt;0),IF('Female Data'!O1014&lt;O$1289,'Female Data'!$X1014,0),IF(AND('Female Data'!O1014&gt;O$1288,'Female Data'!O1014&lt;O$1289),'Female Data'!$X1014,0))))</f>
        <v>--</v>
      </c>
      <c r="P1014" t="str">
        <f>IF(AND(P$1288=0,P$1289=0),"--",IF(AND(P$1288&gt;0,P$1289=0),IF('Female Data'!P1014&gt;P$1288,'Female Data'!$X1014,0),IF(AND(P$1288=0,P$1289&gt;0),IF('Female Data'!P1014&lt;P$1289,'Female Data'!$X1014,0),IF(AND('Female Data'!P1014&gt;P$1288,'Female Data'!P1014&lt;P$1289),'Female Data'!$X1014,0))))</f>
        <v>--</v>
      </c>
      <c r="Q1014" t="str">
        <f>IF(AND(Q$1288=0,Q$1289=0),"--",IF(AND(Q$1288&gt;0,Q$1289=0),IF('Female Data'!Q1014&gt;Q$1288,'Female Data'!$X1014,0),IF(AND(Q$1288=0,Q$1289&gt;0),IF('Female Data'!Q1014&lt;Q$1289,'Female Data'!$X1014,0),IF(AND('Female Data'!Q1014&gt;Q$1288,'Female Data'!Q1014&lt;Q$1289),'Female Data'!$X1014,0))))</f>
        <v>--</v>
      </c>
      <c r="R1014" t="str">
        <f>IF(AND(R$1288=0,R$1289=0),"--",IF(AND(R$1288&gt;0,R$1289=0),IF('Female Data'!R1014&gt;R$1288,'Female Data'!$X1014,0),IF(AND(R$1288=0,R$1289&gt;0),IF('Female Data'!R1014&lt;R$1289,'Female Data'!$X1014,0),IF(AND('Female Data'!R1014&gt;R$1288,'Female Data'!R1014&lt;R$1289),'Female Data'!$X1014,0))))</f>
        <v>--</v>
      </c>
      <c r="S1014" t="str">
        <f>IF(AND(S$1288=0,S$1289=0),"--",IF(AND(S$1288&gt;0,S$1289=0),IF('Female Data'!S1014&gt;S$1288,'Female Data'!$X1014,0),IF(AND(S$1288=0,S$1289&gt;0),IF('Female Data'!S1014&lt;S$1289,'Female Data'!$X1014,0),IF(AND('Female Data'!S1014&gt;S$1288,'Female Data'!S1014&lt;S$1289),'Female Data'!$X1014,0))))</f>
        <v>--</v>
      </c>
      <c r="T1014" t="str">
        <f>IF(AND(T$1288=0,T$1289=0),"--",IF(AND(T$1288&gt;0,T$1289=0),IF('Female Data'!T1014&gt;T$1288,'Female Data'!$X1014,0),IF(AND(T$1288=0,T$1289&gt;0),IF('Female Data'!T1014&lt;T$1289,'Female Data'!$X1014,0),IF(AND('Female Data'!T1014&gt;T$1288,'Female Data'!T1014&lt;T$1289),'Female Data'!$X1014,0))))</f>
        <v>--</v>
      </c>
      <c r="U1014" t="str">
        <f>IF(AND(U$1288=0,U$1289=0),"--",IF(AND(U$1288&gt;0,U$1289=0),IF('Female Data'!U1014&gt;U$1288,'Female Data'!$X1014,0),IF(AND(U$1288=0,U$1289&gt;0),IF('Female Data'!U1014&lt;U$1289,'Female Data'!$X1014,0),IF(AND('Female Data'!U1014&gt;U$1288,'Female Data'!U1014&lt;U$1289),'Female Data'!$X1014,0))))</f>
        <v>--</v>
      </c>
      <c r="V1014" t="str">
        <f>IF(AND(V$1288=0,V$1289=0),"--",IF(AND(V$1288&gt;0,V$1289=0),IF('Female Data'!V1014&gt;V$1288,'Female Data'!$X1014,0),IF(AND(V$1288=0,V$1289&gt;0),IF('Female Data'!V1014&lt;V$1289,'Female Data'!$X1014,0),IF(AND('Female Data'!V1014&gt;V$1288,'Female Data'!V1014&lt;V$1289),'Female Data'!$X1014,0))))</f>
        <v>--</v>
      </c>
      <c r="W1014" t="str">
        <f>IF(AND(W$1288=0,W$1289=0),"--",IF(AND(W$1288&gt;0,W$1289=0),IF('Female Data'!W1014&gt;W$1288,'Female Data'!$X1014,0),IF(AND(W$1288=0,W$1289&gt;0),IF('Female Data'!W1014&lt;W$1289,'Female Data'!$X1014,0),IF(AND('Female Data'!W1014&gt;W$1288,'Female Data'!W1014&lt;W$1289),'Female Data'!$X1014,0))))</f>
        <v>--</v>
      </c>
      <c r="Y1014">
        <f t="shared" si="30"/>
        <v>0</v>
      </c>
      <c r="Z1014">
        <f>Y1014*'Female Data'!X1014</f>
        <v>0</v>
      </c>
      <c r="AA1014">
        <f t="shared" si="31"/>
        <v>1</v>
      </c>
      <c r="AB1014">
        <f>AA1014*'Female Data'!X1014</f>
        <v>27769</v>
      </c>
    </row>
    <row r="1015" spans="1:28">
      <c r="A1015">
        <f>'Female Data'!A1015</f>
        <v>1014</v>
      </c>
      <c r="B1015" t="str">
        <f>'Female Data'!B1015</f>
        <v>F</v>
      </c>
      <c r="C1015" t="str">
        <f>IF(AND(C$1288=0,C$1289=0),"--",IF(AND(C$1288&gt;0,C$1289=0),IF('Female Data'!C1015&gt;C$1288,'Female Data'!$X1015,0),IF(AND(C$1288=0,C$1289&gt;0),IF('Female Data'!C1015&lt;C$1289,'Female Data'!$X1015,0),IF(AND('Female Data'!C1015&gt;C$1288,'Female Data'!C1015&lt;C$1289),'Female Data'!$X1015,0))))</f>
        <v>--</v>
      </c>
      <c r="D1015" t="str">
        <f>IF(AND(D$1288=0,D$1289=0),"--",IF(AND(D$1288&gt;0,D$1289=0),IF('Female Data'!D1015&gt;D$1288,'Female Data'!$X1015,0),IF(AND(D$1288=0,D$1289&gt;0),IF('Female Data'!D1015&lt;D$1289,'Female Data'!$X1015,0),IF(AND('Female Data'!D1015&gt;D$1288,'Female Data'!D1015&lt;D$1289),'Female Data'!$X1015,0))))</f>
        <v>--</v>
      </c>
      <c r="E1015" t="str">
        <f>IF(AND(E$1288=0,E$1289=0),"--",IF(AND(E$1288&gt;0,E$1289=0),IF('Female Data'!E1015&gt;E$1288,'Female Data'!$X1015,0),IF(AND(E$1288=0,E$1289&gt;0),IF('Female Data'!E1015&lt;E$1289,'Female Data'!$X1015,0),IF(AND('Female Data'!E1015&gt;E$1288,'Female Data'!E1015&lt;E$1289),'Female Data'!$X1015,0))))</f>
        <v>--</v>
      </c>
      <c r="F1015" t="str">
        <f>IF(AND(F$1288=0,F$1289=0),"--",IF(AND(F$1288&gt;0,F$1289=0),IF('Female Data'!F1015&gt;F$1288,'Female Data'!$X1015,0),IF(AND(F$1288=0,F$1289&gt;0),IF('Female Data'!F1015&lt;F$1289,'Female Data'!$X1015,0),IF(AND('Female Data'!F1015&gt;F$1288,'Female Data'!F1015&lt;F$1289),'Female Data'!$X1015,0))))</f>
        <v>--</v>
      </c>
      <c r="G1015" t="str">
        <f>IF(AND(G$1288=0,G$1289=0),"--",IF(AND(G$1288&gt;0,G$1289=0),IF('Female Data'!G1015&gt;G$1288,'Female Data'!$X1015,0),IF(AND(G$1288=0,G$1289&gt;0),IF('Female Data'!G1015&lt;G$1289,'Female Data'!$X1015,0),IF(AND('Female Data'!G1015&gt;G$1288,'Female Data'!G1015&lt;G$1289),'Female Data'!$X1015,0))))</f>
        <v>--</v>
      </c>
      <c r="H1015" t="str">
        <f>IF(AND(H$1288=0,H$1289=0),"--",IF(AND(H$1288&gt;0,H$1289=0),IF('Female Data'!H1015&gt;H$1288,'Female Data'!$X1015,0),IF(AND(H$1288=0,H$1289&gt;0),IF('Female Data'!H1015&lt;H$1289,'Female Data'!$X1015,0),IF(AND('Female Data'!H1015&gt;H$1288,'Female Data'!H1015&lt;H$1289),'Female Data'!$X1015,0))))</f>
        <v>--</v>
      </c>
      <c r="I1015" t="str">
        <f>IF(AND(I$1288=0,I$1289=0),"--",IF(AND(I$1288&gt;0,I$1289=0),IF('Female Data'!I1015&gt;I$1288,'Female Data'!$X1015,0),IF(AND(I$1288=0,I$1289&gt;0),IF('Female Data'!I1015&lt;I$1289,'Female Data'!$X1015,0),IF(AND('Female Data'!I1015&gt;I$1288,'Female Data'!I1015&lt;I$1289),'Female Data'!$X1015,0))))</f>
        <v>--</v>
      </c>
      <c r="J1015" t="str">
        <f>IF(AND(J$1288=0,J$1289=0),"--",IF(AND(J$1288&gt;0,J$1289=0),IF('Female Data'!J1015&gt;J$1288,'Female Data'!$X1015,0),IF(AND(J$1288=0,J$1289&gt;0),IF('Female Data'!J1015&lt;J$1289,'Female Data'!$X1015,0),IF(AND('Female Data'!J1015&gt;J$1288,'Female Data'!J1015&lt;J$1289),'Female Data'!$X1015,0))))</f>
        <v>--</v>
      </c>
      <c r="K1015" t="str">
        <f>IF(AND(K$1288=0,K$1289=0),"--",IF(AND(K$1288&gt;0,K$1289=0),IF('Female Data'!K1015&gt;K$1288,'Female Data'!$X1015,0),IF(AND(K$1288=0,K$1289&gt;0),IF('Female Data'!K1015&lt;K$1289,'Female Data'!$X1015,0),IF(AND('Female Data'!K1015&gt;K$1288,'Female Data'!K1015&lt;K$1289),'Female Data'!$X1015,0))))</f>
        <v>--</v>
      </c>
      <c r="L1015" t="str">
        <f>IF(AND(L$1288=0,L$1289=0),"--",IF(AND(L$1288&gt;0,L$1289=0),IF('Female Data'!L1015&gt;L$1288,'Female Data'!$X1015,0),IF(AND(L$1288=0,L$1289&gt;0),IF('Female Data'!L1015&lt;L$1289,'Female Data'!$X1015,0),IF(AND('Female Data'!L1015&gt;L$1288,'Female Data'!L1015&lt;L$1289),'Female Data'!$X1015,0))))</f>
        <v>--</v>
      </c>
      <c r="M1015" t="str">
        <f>IF(AND(M$1288=0,M$1289=0),"--",IF(AND(M$1288&gt;0,M$1289=0),IF('Female Data'!M1015&gt;M$1288,'Female Data'!$X1015,0),IF(AND(M$1288=0,M$1289&gt;0),IF('Female Data'!M1015&lt;M$1289,'Female Data'!$X1015,0),IF(AND('Female Data'!M1015&gt;M$1288,'Female Data'!M1015&lt;M$1289),'Female Data'!$X1015,0))))</f>
        <v>--</v>
      </c>
      <c r="N1015" t="str">
        <f>IF(AND(N$1288=0,N$1289=0),"--",IF(AND(N$1288&gt;0,N$1289=0),IF('Female Data'!N1015&gt;N$1288,'Female Data'!$X1015,0),IF(AND(N$1288=0,N$1289&gt;0),IF('Female Data'!N1015&lt;N$1289,'Female Data'!$X1015,0),IF(AND('Female Data'!N1015&gt;N$1288,'Female Data'!N1015&lt;N$1289),'Female Data'!$X1015,0))))</f>
        <v>--</v>
      </c>
      <c r="O1015" t="str">
        <f>IF(AND(O$1288=0,O$1289=0),"--",IF(AND(O$1288&gt;0,O$1289=0),IF('Female Data'!O1015&gt;O$1288,'Female Data'!$X1015,0),IF(AND(O$1288=0,O$1289&gt;0),IF('Female Data'!O1015&lt;O$1289,'Female Data'!$X1015,0),IF(AND('Female Data'!O1015&gt;O$1288,'Female Data'!O1015&lt;O$1289),'Female Data'!$X1015,0))))</f>
        <v>--</v>
      </c>
      <c r="P1015" t="str">
        <f>IF(AND(P$1288=0,P$1289=0),"--",IF(AND(P$1288&gt;0,P$1289=0),IF('Female Data'!P1015&gt;P$1288,'Female Data'!$X1015,0),IF(AND(P$1288=0,P$1289&gt;0),IF('Female Data'!P1015&lt;P$1289,'Female Data'!$X1015,0),IF(AND('Female Data'!P1015&gt;P$1288,'Female Data'!P1015&lt;P$1289),'Female Data'!$X1015,0))))</f>
        <v>--</v>
      </c>
      <c r="Q1015" t="str">
        <f>IF(AND(Q$1288=0,Q$1289=0),"--",IF(AND(Q$1288&gt;0,Q$1289=0),IF('Female Data'!Q1015&gt;Q$1288,'Female Data'!$X1015,0),IF(AND(Q$1288=0,Q$1289&gt;0),IF('Female Data'!Q1015&lt;Q$1289,'Female Data'!$X1015,0),IF(AND('Female Data'!Q1015&gt;Q$1288,'Female Data'!Q1015&lt;Q$1289),'Female Data'!$X1015,0))))</f>
        <v>--</v>
      </c>
      <c r="R1015" t="str">
        <f>IF(AND(R$1288=0,R$1289=0),"--",IF(AND(R$1288&gt;0,R$1289=0),IF('Female Data'!R1015&gt;R$1288,'Female Data'!$X1015,0),IF(AND(R$1288=0,R$1289&gt;0),IF('Female Data'!R1015&lt;R$1289,'Female Data'!$X1015,0),IF(AND('Female Data'!R1015&gt;R$1288,'Female Data'!R1015&lt;R$1289),'Female Data'!$X1015,0))))</f>
        <v>--</v>
      </c>
      <c r="S1015" t="str">
        <f>IF(AND(S$1288=0,S$1289=0),"--",IF(AND(S$1288&gt;0,S$1289=0),IF('Female Data'!S1015&gt;S$1288,'Female Data'!$X1015,0),IF(AND(S$1288=0,S$1289&gt;0),IF('Female Data'!S1015&lt;S$1289,'Female Data'!$X1015,0),IF(AND('Female Data'!S1015&gt;S$1288,'Female Data'!S1015&lt;S$1289),'Female Data'!$X1015,0))))</f>
        <v>--</v>
      </c>
      <c r="T1015" t="str">
        <f>IF(AND(T$1288=0,T$1289=0),"--",IF(AND(T$1288&gt;0,T$1289=0),IF('Female Data'!T1015&gt;T$1288,'Female Data'!$X1015,0),IF(AND(T$1288=0,T$1289&gt;0),IF('Female Data'!T1015&lt;T$1289,'Female Data'!$X1015,0),IF(AND('Female Data'!T1015&gt;T$1288,'Female Data'!T1015&lt;T$1289),'Female Data'!$X1015,0))))</f>
        <v>--</v>
      </c>
      <c r="U1015" t="str">
        <f>IF(AND(U$1288=0,U$1289=0),"--",IF(AND(U$1288&gt;0,U$1289=0),IF('Female Data'!U1015&gt;U$1288,'Female Data'!$X1015,0),IF(AND(U$1288=0,U$1289&gt;0),IF('Female Data'!U1015&lt;U$1289,'Female Data'!$X1015,0),IF(AND('Female Data'!U1015&gt;U$1288,'Female Data'!U1015&lt;U$1289),'Female Data'!$X1015,0))))</f>
        <v>--</v>
      </c>
      <c r="V1015" t="str">
        <f>IF(AND(V$1288=0,V$1289=0),"--",IF(AND(V$1288&gt;0,V$1289=0),IF('Female Data'!V1015&gt;V$1288,'Female Data'!$X1015,0),IF(AND(V$1288=0,V$1289&gt;0),IF('Female Data'!V1015&lt;V$1289,'Female Data'!$X1015,0),IF(AND('Female Data'!V1015&gt;V$1288,'Female Data'!V1015&lt;V$1289),'Female Data'!$X1015,0))))</f>
        <v>--</v>
      </c>
      <c r="W1015" t="str">
        <f>IF(AND(W$1288=0,W$1289=0),"--",IF(AND(W$1288&gt;0,W$1289=0),IF('Female Data'!W1015&gt;W$1288,'Female Data'!$X1015,0),IF(AND(W$1288=0,W$1289&gt;0),IF('Female Data'!W1015&lt;W$1289,'Female Data'!$X1015,0),IF(AND('Female Data'!W1015&gt;W$1288,'Female Data'!W1015&lt;W$1289),'Female Data'!$X1015,0))))</f>
        <v>--</v>
      </c>
      <c r="Y1015">
        <f t="shared" si="30"/>
        <v>0</v>
      </c>
      <c r="Z1015">
        <f>Y1015*'Female Data'!X1015</f>
        <v>0</v>
      </c>
      <c r="AA1015">
        <f t="shared" si="31"/>
        <v>1</v>
      </c>
      <c r="AB1015">
        <f>AA1015*'Female Data'!X1015</f>
        <v>244839</v>
      </c>
    </row>
    <row r="1016" spans="1:28">
      <c r="A1016">
        <f>'Female Data'!A1016</f>
        <v>1015</v>
      </c>
      <c r="B1016" t="str">
        <f>'Female Data'!B1016</f>
        <v>F</v>
      </c>
      <c r="C1016" t="str">
        <f>IF(AND(C$1288=0,C$1289=0),"--",IF(AND(C$1288&gt;0,C$1289=0),IF('Female Data'!C1016&gt;C$1288,'Female Data'!$X1016,0),IF(AND(C$1288=0,C$1289&gt;0),IF('Female Data'!C1016&lt;C$1289,'Female Data'!$X1016,0),IF(AND('Female Data'!C1016&gt;C$1288,'Female Data'!C1016&lt;C$1289),'Female Data'!$X1016,0))))</f>
        <v>--</v>
      </c>
      <c r="D1016" t="str">
        <f>IF(AND(D$1288=0,D$1289=0),"--",IF(AND(D$1288&gt;0,D$1289=0),IF('Female Data'!D1016&gt;D$1288,'Female Data'!$X1016,0),IF(AND(D$1288=0,D$1289&gt;0),IF('Female Data'!D1016&lt;D$1289,'Female Data'!$X1016,0),IF(AND('Female Data'!D1016&gt;D$1288,'Female Data'!D1016&lt;D$1289),'Female Data'!$X1016,0))))</f>
        <v>--</v>
      </c>
      <c r="E1016" t="str">
        <f>IF(AND(E$1288=0,E$1289=0),"--",IF(AND(E$1288&gt;0,E$1289=0),IF('Female Data'!E1016&gt;E$1288,'Female Data'!$X1016,0),IF(AND(E$1288=0,E$1289&gt;0),IF('Female Data'!E1016&lt;E$1289,'Female Data'!$X1016,0),IF(AND('Female Data'!E1016&gt;E$1288,'Female Data'!E1016&lt;E$1289),'Female Data'!$X1016,0))))</f>
        <v>--</v>
      </c>
      <c r="F1016" t="str">
        <f>IF(AND(F$1288=0,F$1289=0),"--",IF(AND(F$1288&gt;0,F$1289=0),IF('Female Data'!F1016&gt;F$1288,'Female Data'!$X1016,0),IF(AND(F$1288=0,F$1289&gt;0),IF('Female Data'!F1016&lt;F$1289,'Female Data'!$X1016,0),IF(AND('Female Data'!F1016&gt;F$1288,'Female Data'!F1016&lt;F$1289),'Female Data'!$X1016,0))))</f>
        <v>--</v>
      </c>
      <c r="G1016" t="str">
        <f>IF(AND(G$1288=0,G$1289=0),"--",IF(AND(G$1288&gt;0,G$1289=0),IF('Female Data'!G1016&gt;G$1288,'Female Data'!$X1016,0),IF(AND(G$1288=0,G$1289&gt;0),IF('Female Data'!G1016&lt;G$1289,'Female Data'!$X1016,0),IF(AND('Female Data'!G1016&gt;G$1288,'Female Data'!G1016&lt;G$1289),'Female Data'!$X1016,0))))</f>
        <v>--</v>
      </c>
      <c r="H1016" t="str">
        <f>IF(AND(H$1288=0,H$1289=0),"--",IF(AND(H$1288&gt;0,H$1289=0),IF('Female Data'!H1016&gt;H$1288,'Female Data'!$X1016,0),IF(AND(H$1288=0,H$1289&gt;0),IF('Female Data'!H1016&lt;H$1289,'Female Data'!$X1016,0),IF(AND('Female Data'!H1016&gt;H$1288,'Female Data'!H1016&lt;H$1289),'Female Data'!$X1016,0))))</f>
        <v>--</v>
      </c>
      <c r="I1016" t="str">
        <f>IF(AND(I$1288=0,I$1289=0),"--",IF(AND(I$1288&gt;0,I$1289=0),IF('Female Data'!I1016&gt;I$1288,'Female Data'!$X1016,0),IF(AND(I$1288=0,I$1289&gt;0),IF('Female Data'!I1016&lt;I$1289,'Female Data'!$X1016,0),IF(AND('Female Data'!I1016&gt;I$1288,'Female Data'!I1016&lt;I$1289),'Female Data'!$X1016,0))))</f>
        <v>--</v>
      </c>
      <c r="J1016" t="str">
        <f>IF(AND(J$1288=0,J$1289=0),"--",IF(AND(J$1288&gt;0,J$1289=0),IF('Female Data'!J1016&gt;J$1288,'Female Data'!$X1016,0),IF(AND(J$1288=0,J$1289&gt;0),IF('Female Data'!J1016&lt;J$1289,'Female Data'!$X1016,0),IF(AND('Female Data'!J1016&gt;J$1288,'Female Data'!J1016&lt;J$1289),'Female Data'!$X1016,0))))</f>
        <v>--</v>
      </c>
      <c r="K1016" t="str">
        <f>IF(AND(K$1288=0,K$1289=0),"--",IF(AND(K$1288&gt;0,K$1289=0),IF('Female Data'!K1016&gt;K$1288,'Female Data'!$X1016,0),IF(AND(K$1288=0,K$1289&gt;0),IF('Female Data'!K1016&lt;K$1289,'Female Data'!$X1016,0),IF(AND('Female Data'!K1016&gt;K$1288,'Female Data'!K1016&lt;K$1289),'Female Data'!$X1016,0))))</f>
        <v>--</v>
      </c>
      <c r="L1016" t="str">
        <f>IF(AND(L$1288=0,L$1289=0),"--",IF(AND(L$1288&gt;0,L$1289=0),IF('Female Data'!L1016&gt;L$1288,'Female Data'!$X1016,0),IF(AND(L$1288=0,L$1289&gt;0),IF('Female Data'!L1016&lt;L$1289,'Female Data'!$X1016,0),IF(AND('Female Data'!L1016&gt;L$1288,'Female Data'!L1016&lt;L$1289),'Female Data'!$X1016,0))))</f>
        <v>--</v>
      </c>
      <c r="M1016" t="str">
        <f>IF(AND(M$1288=0,M$1289=0),"--",IF(AND(M$1288&gt;0,M$1289=0),IF('Female Data'!M1016&gt;M$1288,'Female Data'!$X1016,0),IF(AND(M$1288=0,M$1289&gt;0),IF('Female Data'!M1016&lt;M$1289,'Female Data'!$X1016,0),IF(AND('Female Data'!M1016&gt;M$1288,'Female Data'!M1016&lt;M$1289),'Female Data'!$X1016,0))))</f>
        <v>--</v>
      </c>
      <c r="N1016" t="str">
        <f>IF(AND(N$1288=0,N$1289=0),"--",IF(AND(N$1288&gt;0,N$1289=0),IF('Female Data'!N1016&gt;N$1288,'Female Data'!$X1016,0),IF(AND(N$1288=0,N$1289&gt;0),IF('Female Data'!N1016&lt;N$1289,'Female Data'!$X1016,0),IF(AND('Female Data'!N1016&gt;N$1288,'Female Data'!N1016&lt;N$1289),'Female Data'!$X1016,0))))</f>
        <v>--</v>
      </c>
      <c r="O1016" t="str">
        <f>IF(AND(O$1288=0,O$1289=0),"--",IF(AND(O$1288&gt;0,O$1289=0),IF('Female Data'!O1016&gt;O$1288,'Female Data'!$X1016,0),IF(AND(O$1288=0,O$1289&gt;0),IF('Female Data'!O1016&lt;O$1289,'Female Data'!$X1016,0),IF(AND('Female Data'!O1016&gt;O$1288,'Female Data'!O1016&lt;O$1289),'Female Data'!$X1016,0))))</f>
        <v>--</v>
      </c>
      <c r="P1016" t="str">
        <f>IF(AND(P$1288=0,P$1289=0),"--",IF(AND(P$1288&gt;0,P$1289=0),IF('Female Data'!P1016&gt;P$1288,'Female Data'!$X1016,0),IF(AND(P$1288=0,P$1289&gt;0),IF('Female Data'!P1016&lt;P$1289,'Female Data'!$X1016,0),IF(AND('Female Data'!P1016&gt;P$1288,'Female Data'!P1016&lt;P$1289),'Female Data'!$X1016,0))))</f>
        <v>--</v>
      </c>
      <c r="Q1016" t="str">
        <f>IF(AND(Q$1288=0,Q$1289=0),"--",IF(AND(Q$1288&gt;0,Q$1289=0),IF('Female Data'!Q1016&gt;Q$1288,'Female Data'!$X1016,0),IF(AND(Q$1288=0,Q$1289&gt;0),IF('Female Data'!Q1016&lt;Q$1289,'Female Data'!$X1016,0),IF(AND('Female Data'!Q1016&gt;Q$1288,'Female Data'!Q1016&lt;Q$1289),'Female Data'!$X1016,0))))</f>
        <v>--</v>
      </c>
      <c r="R1016" t="str">
        <f>IF(AND(R$1288=0,R$1289=0),"--",IF(AND(R$1288&gt;0,R$1289=0),IF('Female Data'!R1016&gt;R$1288,'Female Data'!$X1016,0),IF(AND(R$1288=0,R$1289&gt;0),IF('Female Data'!R1016&lt;R$1289,'Female Data'!$X1016,0),IF(AND('Female Data'!R1016&gt;R$1288,'Female Data'!R1016&lt;R$1289),'Female Data'!$X1016,0))))</f>
        <v>--</v>
      </c>
      <c r="S1016" t="str">
        <f>IF(AND(S$1288=0,S$1289=0),"--",IF(AND(S$1288&gt;0,S$1289=0),IF('Female Data'!S1016&gt;S$1288,'Female Data'!$X1016,0),IF(AND(S$1288=0,S$1289&gt;0),IF('Female Data'!S1016&lt;S$1289,'Female Data'!$X1016,0),IF(AND('Female Data'!S1016&gt;S$1288,'Female Data'!S1016&lt;S$1289),'Female Data'!$X1016,0))))</f>
        <v>--</v>
      </c>
      <c r="T1016" t="str">
        <f>IF(AND(T$1288=0,T$1289=0),"--",IF(AND(T$1288&gt;0,T$1289=0),IF('Female Data'!T1016&gt;T$1288,'Female Data'!$X1016,0),IF(AND(T$1288=0,T$1289&gt;0),IF('Female Data'!T1016&lt;T$1289,'Female Data'!$X1016,0),IF(AND('Female Data'!T1016&gt;T$1288,'Female Data'!T1016&lt;T$1289),'Female Data'!$X1016,0))))</f>
        <v>--</v>
      </c>
      <c r="U1016" t="str">
        <f>IF(AND(U$1288=0,U$1289=0),"--",IF(AND(U$1288&gt;0,U$1289=0),IF('Female Data'!U1016&gt;U$1288,'Female Data'!$X1016,0),IF(AND(U$1288=0,U$1289&gt;0),IF('Female Data'!U1016&lt;U$1289,'Female Data'!$X1016,0),IF(AND('Female Data'!U1016&gt;U$1288,'Female Data'!U1016&lt;U$1289),'Female Data'!$X1016,0))))</f>
        <v>--</v>
      </c>
      <c r="V1016" t="str">
        <f>IF(AND(V$1288=0,V$1289=0),"--",IF(AND(V$1288&gt;0,V$1289=0),IF('Female Data'!V1016&gt;V$1288,'Female Data'!$X1016,0),IF(AND(V$1288=0,V$1289&gt;0),IF('Female Data'!V1016&lt;V$1289,'Female Data'!$X1016,0),IF(AND('Female Data'!V1016&gt;V$1288,'Female Data'!V1016&lt;V$1289),'Female Data'!$X1016,0))))</f>
        <v>--</v>
      </c>
      <c r="W1016" t="str">
        <f>IF(AND(W$1288=0,W$1289=0),"--",IF(AND(W$1288&gt;0,W$1289=0),IF('Female Data'!W1016&gt;W$1288,'Female Data'!$X1016,0),IF(AND(W$1288=0,W$1289&gt;0),IF('Female Data'!W1016&lt;W$1289,'Female Data'!$X1016,0),IF(AND('Female Data'!W1016&gt;W$1288,'Female Data'!W1016&lt;W$1289),'Female Data'!$X1016,0))))</f>
        <v>--</v>
      </c>
      <c r="Y1016">
        <f t="shared" si="30"/>
        <v>0</v>
      </c>
      <c r="Z1016">
        <f>Y1016*'Female Data'!X1016</f>
        <v>0</v>
      </c>
      <c r="AA1016">
        <f t="shared" si="31"/>
        <v>1</v>
      </c>
      <c r="AB1016">
        <f>AA1016*'Female Data'!X1016</f>
        <v>106588</v>
      </c>
    </row>
    <row r="1017" spans="1:28">
      <c r="A1017">
        <f>'Female Data'!A1017</f>
        <v>1016</v>
      </c>
      <c r="B1017" t="str">
        <f>'Female Data'!B1017</f>
        <v>F</v>
      </c>
      <c r="C1017" t="str">
        <f>IF(AND(C$1288=0,C$1289=0),"--",IF(AND(C$1288&gt;0,C$1289=0),IF('Female Data'!C1017&gt;C$1288,'Female Data'!$X1017,0),IF(AND(C$1288=0,C$1289&gt;0),IF('Female Data'!C1017&lt;C$1289,'Female Data'!$X1017,0),IF(AND('Female Data'!C1017&gt;C$1288,'Female Data'!C1017&lt;C$1289),'Female Data'!$X1017,0))))</f>
        <v>--</v>
      </c>
      <c r="D1017" t="str">
        <f>IF(AND(D$1288=0,D$1289=0),"--",IF(AND(D$1288&gt;0,D$1289=0),IF('Female Data'!D1017&gt;D$1288,'Female Data'!$X1017,0),IF(AND(D$1288=0,D$1289&gt;0),IF('Female Data'!D1017&lt;D$1289,'Female Data'!$X1017,0),IF(AND('Female Data'!D1017&gt;D$1288,'Female Data'!D1017&lt;D$1289),'Female Data'!$X1017,0))))</f>
        <v>--</v>
      </c>
      <c r="E1017" t="str">
        <f>IF(AND(E$1288=0,E$1289=0),"--",IF(AND(E$1288&gt;0,E$1289=0),IF('Female Data'!E1017&gt;E$1288,'Female Data'!$X1017,0),IF(AND(E$1288=0,E$1289&gt;0),IF('Female Data'!E1017&lt;E$1289,'Female Data'!$X1017,0),IF(AND('Female Data'!E1017&gt;E$1288,'Female Data'!E1017&lt;E$1289),'Female Data'!$X1017,0))))</f>
        <v>--</v>
      </c>
      <c r="F1017" t="str">
        <f>IF(AND(F$1288=0,F$1289=0),"--",IF(AND(F$1288&gt;0,F$1289=0),IF('Female Data'!F1017&gt;F$1288,'Female Data'!$X1017,0),IF(AND(F$1288=0,F$1289&gt;0),IF('Female Data'!F1017&lt;F$1289,'Female Data'!$X1017,0),IF(AND('Female Data'!F1017&gt;F$1288,'Female Data'!F1017&lt;F$1289),'Female Data'!$X1017,0))))</f>
        <v>--</v>
      </c>
      <c r="G1017" t="str">
        <f>IF(AND(G$1288=0,G$1289=0),"--",IF(AND(G$1288&gt;0,G$1289=0),IF('Female Data'!G1017&gt;G$1288,'Female Data'!$X1017,0),IF(AND(G$1288=0,G$1289&gt;0),IF('Female Data'!G1017&lt;G$1289,'Female Data'!$X1017,0),IF(AND('Female Data'!G1017&gt;G$1288,'Female Data'!G1017&lt;G$1289),'Female Data'!$X1017,0))))</f>
        <v>--</v>
      </c>
      <c r="H1017" t="str">
        <f>IF(AND(H$1288=0,H$1289=0),"--",IF(AND(H$1288&gt;0,H$1289=0),IF('Female Data'!H1017&gt;H$1288,'Female Data'!$X1017,0),IF(AND(H$1288=0,H$1289&gt;0),IF('Female Data'!H1017&lt;H$1289,'Female Data'!$X1017,0),IF(AND('Female Data'!H1017&gt;H$1288,'Female Data'!H1017&lt;H$1289),'Female Data'!$X1017,0))))</f>
        <v>--</v>
      </c>
      <c r="I1017" t="str">
        <f>IF(AND(I$1288=0,I$1289=0),"--",IF(AND(I$1288&gt;0,I$1289=0),IF('Female Data'!I1017&gt;I$1288,'Female Data'!$X1017,0),IF(AND(I$1288=0,I$1289&gt;0),IF('Female Data'!I1017&lt;I$1289,'Female Data'!$X1017,0),IF(AND('Female Data'!I1017&gt;I$1288,'Female Data'!I1017&lt;I$1289),'Female Data'!$X1017,0))))</f>
        <v>--</v>
      </c>
      <c r="J1017" t="str">
        <f>IF(AND(J$1288=0,J$1289=0),"--",IF(AND(J$1288&gt;0,J$1289=0),IF('Female Data'!J1017&gt;J$1288,'Female Data'!$X1017,0),IF(AND(J$1288=0,J$1289&gt;0),IF('Female Data'!J1017&lt;J$1289,'Female Data'!$X1017,0),IF(AND('Female Data'!J1017&gt;J$1288,'Female Data'!J1017&lt;J$1289),'Female Data'!$X1017,0))))</f>
        <v>--</v>
      </c>
      <c r="K1017" t="str">
        <f>IF(AND(K$1288=0,K$1289=0),"--",IF(AND(K$1288&gt;0,K$1289=0),IF('Female Data'!K1017&gt;K$1288,'Female Data'!$X1017,0),IF(AND(K$1288=0,K$1289&gt;0),IF('Female Data'!K1017&lt;K$1289,'Female Data'!$X1017,0),IF(AND('Female Data'!K1017&gt;K$1288,'Female Data'!K1017&lt;K$1289),'Female Data'!$X1017,0))))</f>
        <v>--</v>
      </c>
      <c r="L1017" t="str">
        <f>IF(AND(L$1288=0,L$1289=0),"--",IF(AND(L$1288&gt;0,L$1289=0),IF('Female Data'!L1017&gt;L$1288,'Female Data'!$X1017,0),IF(AND(L$1288=0,L$1289&gt;0),IF('Female Data'!L1017&lt;L$1289,'Female Data'!$X1017,0),IF(AND('Female Data'!L1017&gt;L$1288,'Female Data'!L1017&lt;L$1289),'Female Data'!$X1017,0))))</f>
        <v>--</v>
      </c>
      <c r="M1017" t="str">
        <f>IF(AND(M$1288=0,M$1289=0),"--",IF(AND(M$1288&gt;0,M$1289=0),IF('Female Data'!M1017&gt;M$1288,'Female Data'!$X1017,0),IF(AND(M$1288=0,M$1289&gt;0),IF('Female Data'!M1017&lt;M$1289,'Female Data'!$X1017,0),IF(AND('Female Data'!M1017&gt;M$1288,'Female Data'!M1017&lt;M$1289),'Female Data'!$X1017,0))))</f>
        <v>--</v>
      </c>
      <c r="N1017" t="str">
        <f>IF(AND(N$1288=0,N$1289=0),"--",IF(AND(N$1288&gt;0,N$1289=0),IF('Female Data'!N1017&gt;N$1288,'Female Data'!$X1017,0),IF(AND(N$1288=0,N$1289&gt;0),IF('Female Data'!N1017&lt;N$1289,'Female Data'!$X1017,0),IF(AND('Female Data'!N1017&gt;N$1288,'Female Data'!N1017&lt;N$1289),'Female Data'!$X1017,0))))</f>
        <v>--</v>
      </c>
      <c r="O1017" t="str">
        <f>IF(AND(O$1288=0,O$1289=0),"--",IF(AND(O$1288&gt;0,O$1289=0),IF('Female Data'!O1017&gt;O$1288,'Female Data'!$X1017,0),IF(AND(O$1288=0,O$1289&gt;0),IF('Female Data'!O1017&lt;O$1289,'Female Data'!$X1017,0),IF(AND('Female Data'!O1017&gt;O$1288,'Female Data'!O1017&lt;O$1289),'Female Data'!$X1017,0))))</f>
        <v>--</v>
      </c>
      <c r="P1017" t="str">
        <f>IF(AND(P$1288=0,P$1289=0),"--",IF(AND(P$1288&gt;0,P$1289=0),IF('Female Data'!P1017&gt;P$1288,'Female Data'!$X1017,0),IF(AND(P$1288=0,P$1289&gt;0),IF('Female Data'!P1017&lt;P$1289,'Female Data'!$X1017,0),IF(AND('Female Data'!P1017&gt;P$1288,'Female Data'!P1017&lt;P$1289),'Female Data'!$X1017,0))))</f>
        <v>--</v>
      </c>
      <c r="Q1017" t="str">
        <f>IF(AND(Q$1288=0,Q$1289=0),"--",IF(AND(Q$1288&gt;0,Q$1289=0),IF('Female Data'!Q1017&gt;Q$1288,'Female Data'!$X1017,0),IF(AND(Q$1288=0,Q$1289&gt;0),IF('Female Data'!Q1017&lt;Q$1289,'Female Data'!$X1017,0),IF(AND('Female Data'!Q1017&gt;Q$1288,'Female Data'!Q1017&lt;Q$1289),'Female Data'!$X1017,0))))</f>
        <v>--</v>
      </c>
      <c r="R1017" t="str">
        <f>IF(AND(R$1288=0,R$1289=0),"--",IF(AND(R$1288&gt;0,R$1289=0),IF('Female Data'!R1017&gt;R$1288,'Female Data'!$X1017,0),IF(AND(R$1288=0,R$1289&gt;0),IF('Female Data'!R1017&lt;R$1289,'Female Data'!$X1017,0),IF(AND('Female Data'!R1017&gt;R$1288,'Female Data'!R1017&lt;R$1289),'Female Data'!$X1017,0))))</f>
        <v>--</v>
      </c>
      <c r="S1017" t="str">
        <f>IF(AND(S$1288=0,S$1289=0),"--",IF(AND(S$1288&gt;0,S$1289=0),IF('Female Data'!S1017&gt;S$1288,'Female Data'!$X1017,0),IF(AND(S$1288=0,S$1289&gt;0),IF('Female Data'!S1017&lt;S$1289,'Female Data'!$X1017,0),IF(AND('Female Data'!S1017&gt;S$1288,'Female Data'!S1017&lt;S$1289),'Female Data'!$X1017,0))))</f>
        <v>--</v>
      </c>
      <c r="T1017" t="str">
        <f>IF(AND(T$1288=0,T$1289=0),"--",IF(AND(T$1288&gt;0,T$1289=0),IF('Female Data'!T1017&gt;T$1288,'Female Data'!$X1017,0),IF(AND(T$1288=0,T$1289&gt;0),IF('Female Data'!T1017&lt;T$1289,'Female Data'!$X1017,0),IF(AND('Female Data'!T1017&gt;T$1288,'Female Data'!T1017&lt;T$1289),'Female Data'!$X1017,0))))</f>
        <v>--</v>
      </c>
      <c r="U1017" t="str">
        <f>IF(AND(U$1288=0,U$1289=0),"--",IF(AND(U$1288&gt;0,U$1289=0),IF('Female Data'!U1017&gt;U$1288,'Female Data'!$X1017,0),IF(AND(U$1288=0,U$1289&gt;0),IF('Female Data'!U1017&lt;U$1289,'Female Data'!$X1017,0),IF(AND('Female Data'!U1017&gt;U$1288,'Female Data'!U1017&lt;U$1289),'Female Data'!$X1017,0))))</f>
        <v>--</v>
      </c>
      <c r="V1017" t="str">
        <f>IF(AND(V$1288=0,V$1289=0),"--",IF(AND(V$1288&gt;0,V$1289=0),IF('Female Data'!V1017&gt;V$1288,'Female Data'!$X1017,0),IF(AND(V$1288=0,V$1289&gt;0),IF('Female Data'!V1017&lt;V$1289,'Female Data'!$X1017,0),IF(AND('Female Data'!V1017&gt;V$1288,'Female Data'!V1017&lt;V$1289),'Female Data'!$X1017,0))))</f>
        <v>--</v>
      </c>
      <c r="W1017" t="str">
        <f>IF(AND(W$1288=0,W$1289=0),"--",IF(AND(W$1288&gt;0,W$1289=0),IF('Female Data'!W1017&gt;W$1288,'Female Data'!$X1017,0),IF(AND(W$1288=0,W$1289&gt;0),IF('Female Data'!W1017&lt;W$1289,'Female Data'!$X1017,0),IF(AND('Female Data'!W1017&gt;W$1288,'Female Data'!W1017&lt;W$1289),'Female Data'!$X1017,0))))</f>
        <v>--</v>
      </c>
      <c r="Y1017">
        <f t="shared" si="30"/>
        <v>0</v>
      </c>
      <c r="Z1017">
        <f>Y1017*'Female Data'!X1017</f>
        <v>0</v>
      </c>
      <c r="AA1017">
        <f t="shared" si="31"/>
        <v>1</v>
      </c>
      <c r="AB1017">
        <f>AA1017*'Female Data'!X1017</f>
        <v>83925</v>
      </c>
    </row>
    <row r="1018" spans="1:28">
      <c r="A1018">
        <f>'Female Data'!A1018</f>
        <v>1017</v>
      </c>
      <c r="B1018" t="str">
        <f>'Female Data'!B1018</f>
        <v>F</v>
      </c>
      <c r="C1018" t="str">
        <f>IF(AND(C$1288=0,C$1289=0),"--",IF(AND(C$1288&gt;0,C$1289=0),IF('Female Data'!C1018&gt;C$1288,'Female Data'!$X1018,0),IF(AND(C$1288=0,C$1289&gt;0),IF('Female Data'!C1018&lt;C$1289,'Female Data'!$X1018,0),IF(AND('Female Data'!C1018&gt;C$1288,'Female Data'!C1018&lt;C$1289),'Female Data'!$X1018,0))))</f>
        <v>--</v>
      </c>
      <c r="D1018" t="str">
        <f>IF(AND(D$1288=0,D$1289=0),"--",IF(AND(D$1288&gt;0,D$1289=0),IF('Female Data'!D1018&gt;D$1288,'Female Data'!$X1018,0),IF(AND(D$1288=0,D$1289&gt;0),IF('Female Data'!D1018&lt;D$1289,'Female Data'!$X1018,0),IF(AND('Female Data'!D1018&gt;D$1288,'Female Data'!D1018&lt;D$1289),'Female Data'!$X1018,0))))</f>
        <v>--</v>
      </c>
      <c r="E1018" t="str">
        <f>IF(AND(E$1288=0,E$1289=0),"--",IF(AND(E$1288&gt;0,E$1289=0),IF('Female Data'!E1018&gt;E$1288,'Female Data'!$X1018,0),IF(AND(E$1288=0,E$1289&gt;0),IF('Female Data'!E1018&lt;E$1289,'Female Data'!$X1018,0),IF(AND('Female Data'!E1018&gt;E$1288,'Female Data'!E1018&lt;E$1289),'Female Data'!$X1018,0))))</f>
        <v>--</v>
      </c>
      <c r="F1018" t="str">
        <f>IF(AND(F$1288=0,F$1289=0),"--",IF(AND(F$1288&gt;0,F$1289=0),IF('Female Data'!F1018&gt;F$1288,'Female Data'!$X1018,0),IF(AND(F$1288=0,F$1289&gt;0),IF('Female Data'!F1018&lt;F$1289,'Female Data'!$X1018,0),IF(AND('Female Data'!F1018&gt;F$1288,'Female Data'!F1018&lt;F$1289),'Female Data'!$X1018,0))))</f>
        <v>--</v>
      </c>
      <c r="G1018" t="str">
        <f>IF(AND(G$1288=0,G$1289=0),"--",IF(AND(G$1288&gt;0,G$1289=0),IF('Female Data'!G1018&gt;G$1288,'Female Data'!$X1018,0),IF(AND(G$1288=0,G$1289&gt;0),IF('Female Data'!G1018&lt;G$1289,'Female Data'!$X1018,0),IF(AND('Female Data'!G1018&gt;G$1288,'Female Data'!G1018&lt;G$1289),'Female Data'!$X1018,0))))</f>
        <v>--</v>
      </c>
      <c r="H1018" t="str">
        <f>IF(AND(H$1288=0,H$1289=0),"--",IF(AND(H$1288&gt;0,H$1289=0),IF('Female Data'!H1018&gt;H$1288,'Female Data'!$X1018,0),IF(AND(H$1288=0,H$1289&gt;0),IF('Female Data'!H1018&lt;H$1289,'Female Data'!$X1018,0),IF(AND('Female Data'!H1018&gt;H$1288,'Female Data'!H1018&lt;H$1289),'Female Data'!$X1018,0))))</f>
        <v>--</v>
      </c>
      <c r="I1018" t="str">
        <f>IF(AND(I$1288=0,I$1289=0),"--",IF(AND(I$1288&gt;0,I$1289=0),IF('Female Data'!I1018&gt;I$1288,'Female Data'!$X1018,0),IF(AND(I$1288=0,I$1289&gt;0),IF('Female Data'!I1018&lt;I$1289,'Female Data'!$X1018,0),IF(AND('Female Data'!I1018&gt;I$1288,'Female Data'!I1018&lt;I$1289),'Female Data'!$X1018,0))))</f>
        <v>--</v>
      </c>
      <c r="J1018" t="str">
        <f>IF(AND(J$1288=0,J$1289=0),"--",IF(AND(J$1288&gt;0,J$1289=0),IF('Female Data'!J1018&gt;J$1288,'Female Data'!$X1018,0),IF(AND(J$1288=0,J$1289&gt;0),IF('Female Data'!J1018&lt;J$1289,'Female Data'!$X1018,0),IF(AND('Female Data'!J1018&gt;J$1288,'Female Data'!J1018&lt;J$1289),'Female Data'!$X1018,0))))</f>
        <v>--</v>
      </c>
      <c r="K1018" t="str">
        <f>IF(AND(K$1288=0,K$1289=0),"--",IF(AND(K$1288&gt;0,K$1289=0),IF('Female Data'!K1018&gt;K$1288,'Female Data'!$X1018,0),IF(AND(K$1288=0,K$1289&gt;0),IF('Female Data'!K1018&lt;K$1289,'Female Data'!$X1018,0),IF(AND('Female Data'!K1018&gt;K$1288,'Female Data'!K1018&lt;K$1289),'Female Data'!$X1018,0))))</f>
        <v>--</v>
      </c>
      <c r="L1018" t="str">
        <f>IF(AND(L$1288=0,L$1289=0),"--",IF(AND(L$1288&gt;0,L$1289=0),IF('Female Data'!L1018&gt;L$1288,'Female Data'!$X1018,0),IF(AND(L$1288=0,L$1289&gt;0),IF('Female Data'!L1018&lt;L$1289,'Female Data'!$X1018,0),IF(AND('Female Data'!L1018&gt;L$1288,'Female Data'!L1018&lt;L$1289),'Female Data'!$X1018,0))))</f>
        <v>--</v>
      </c>
      <c r="M1018" t="str">
        <f>IF(AND(M$1288=0,M$1289=0),"--",IF(AND(M$1288&gt;0,M$1289=0),IF('Female Data'!M1018&gt;M$1288,'Female Data'!$X1018,0),IF(AND(M$1288=0,M$1289&gt;0),IF('Female Data'!M1018&lt;M$1289,'Female Data'!$X1018,0),IF(AND('Female Data'!M1018&gt;M$1288,'Female Data'!M1018&lt;M$1289),'Female Data'!$X1018,0))))</f>
        <v>--</v>
      </c>
      <c r="N1018" t="str">
        <f>IF(AND(N$1288=0,N$1289=0),"--",IF(AND(N$1288&gt;0,N$1289=0),IF('Female Data'!N1018&gt;N$1288,'Female Data'!$X1018,0),IF(AND(N$1288=0,N$1289&gt;0),IF('Female Data'!N1018&lt;N$1289,'Female Data'!$X1018,0),IF(AND('Female Data'!N1018&gt;N$1288,'Female Data'!N1018&lt;N$1289),'Female Data'!$X1018,0))))</f>
        <v>--</v>
      </c>
      <c r="O1018" t="str">
        <f>IF(AND(O$1288=0,O$1289=0),"--",IF(AND(O$1288&gt;0,O$1289=0),IF('Female Data'!O1018&gt;O$1288,'Female Data'!$X1018,0),IF(AND(O$1288=0,O$1289&gt;0),IF('Female Data'!O1018&lt;O$1289,'Female Data'!$X1018,0),IF(AND('Female Data'!O1018&gt;O$1288,'Female Data'!O1018&lt;O$1289),'Female Data'!$X1018,0))))</f>
        <v>--</v>
      </c>
      <c r="P1018" t="str">
        <f>IF(AND(P$1288=0,P$1289=0),"--",IF(AND(P$1288&gt;0,P$1289=0),IF('Female Data'!P1018&gt;P$1288,'Female Data'!$X1018,0),IF(AND(P$1288=0,P$1289&gt;0),IF('Female Data'!P1018&lt;P$1289,'Female Data'!$X1018,0),IF(AND('Female Data'!P1018&gt;P$1288,'Female Data'!P1018&lt;P$1289),'Female Data'!$X1018,0))))</f>
        <v>--</v>
      </c>
      <c r="Q1018" t="str">
        <f>IF(AND(Q$1288=0,Q$1289=0),"--",IF(AND(Q$1288&gt;0,Q$1289=0),IF('Female Data'!Q1018&gt;Q$1288,'Female Data'!$X1018,0),IF(AND(Q$1288=0,Q$1289&gt;0),IF('Female Data'!Q1018&lt;Q$1289,'Female Data'!$X1018,0),IF(AND('Female Data'!Q1018&gt;Q$1288,'Female Data'!Q1018&lt;Q$1289),'Female Data'!$X1018,0))))</f>
        <v>--</v>
      </c>
      <c r="R1018" t="str">
        <f>IF(AND(R$1288=0,R$1289=0),"--",IF(AND(R$1288&gt;0,R$1289=0),IF('Female Data'!R1018&gt;R$1288,'Female Data'!$X1018,0),IF(AND(R$1288=0,R$1289&gt;0),IF('Female Data'!R1018&lt;R$1289,'Female Data'!$X1018,0),IF(AND('Female Data'!R1018&gt;R$1288,'Female Data'!R1018&lt;R$1289),'Female Data'!$X1018,0))))</f>
        <v>--</v>
      </c>
      <c r="S1018" t="str">
        <f>IF(AND(S$1288=0,S$1289=0),"--",IF(AND(S$1288&gt;0,S$1289=0),IF('Female Data'!S1018&gt;S$1288,'Female Data'!$X1018,0),IF(AND(S$1288=0,S$1289&gt;0),IF('Female Data'!S1018&lt;S$1289,'Female Data'!$X1018,0),IF(AND('Female Data'!S1018&gt;S$1288,'Female Data'!S1018&lt;S$1289),'Female Data'!$X1018,0))))</f>
        <v>--</v>
      </c>
      <c r="T1018" t="str">
        <f>IF(AND(T$1288=0,T$1289=0),"--",IF(AND(T$1288&gt;0,T$1289=0),IF('Female Data'!T1018&gt;T$1288,'Female Data'!$X1018,0),IF(AND(T$1288=0,T$1289&gt;0),IF('Female Data'!T1018&lt;T$1289,'Female Data'!$X1018,0),IF(AND('Female Data'!T1018&gt;T$1288,'Female Data'!T1018&lt;T$1289),'Female Data'!$X1018,0))))</f>
        <v>--</v>
      </c>
      <c r="U1018" t="str">
        <f>IF(AND(U$1288=0,U$1289=0),"--",IF(AND(U$1288&gt;0,U$1289=0),IF('Female Data'!U1018&gt;U$1288,'Female Data'!$X1018,0),IF(AND(U$1288=0,U$1289&gt;0),IF('Female Data'!U1018&lt;U$1289,'Female Data'!$X1018,0),IF(AND('Female Data'!U1018&gt;U$1288,'Female Data'!U1018&lt;U$1289),'Female Data'!$X1018,0))))</f>
        <v>--</v>
      </c>
      <c r="V1018" t="str">
        <f>IF(AND(V$1288=0,V$1289=0),"--",IF(AND(V$1288&gt;0,V$1289=0),IF('Female Data'!V1018&gt;V$1288,'Female Data'!$X1018,0),IF(AND(V$1288=0,V$1289&gt;0),IF('Female Data'!V1018&lt;V$1289,'Female Data'!$X1018,0),IF(AND('Female Data'!V1018&gt;V$1288,'Female Data'!V1018&lt;V$1289),'Female Data'!$X1018,0))))</f>
        <v>--</v>
      </c>
      <c r="W1018" t="str">
        <f>IF(AND(W$1288=0,W$1289=0),"--",IF(AND(W$1288&gt;0,W$1289=0),IF('Female Data'!W1018&gt;W$1288,'Female Data'!$X1018,0),IF(AND(W$1288=0,W$1289&gt;0),IF('Female Data'!W1018&lt;W$1289,'Female Data'!$X1018,0),IF(AND('Female Data'!W1018&gt;W$1288,'Female Data'!W1018&lt;W$1289),'Female Data'!$X1018,0))))</f>
        <v>--</v>
      </c>
      <c r="Y1018">
        <f t="shared" si="30"/>
        <v>0</v>
      </c>
      <c r="Z1018">
        <f>Y1018*'Female Data'!X1018</f>
        <v>0</v>
      </c>
      <c r="AA1018">
        <f t="shared" si="31"/>
        <v>1</v>
      </c>
      <c r="AB1018">
        <f>AA1018*'Female Data'!X1018</f>
        <v>80250</v>
      </c>
    </row>
    <row r="1019" spans="1:28">
      <c r="A1019">
        <f>'Female Data'!A1019</f>
        <v>1018</v>
      </c>
      <c r="B1019" t="str">
        <f>'Female Data'!B1019</f>
        <v>F</v>
      </c>
      <c r="C1019" t="str">
        <f>IF(AND(C$1288=0,C$1289=0),"--",IF(AND(C$1288&gt;0,C$1289=0),IF('Female Data'!C1019&gt;C$1288,'Female Data'!$X1019,0),IF(AND(C$1288=0,C$1289&gt;0),IF('Female Data'!C1019&lt;C$1289,'Female Data'!$X1019,0),IF(AND('Female Data'!C1019&gt;C$1288,'Female Data'!C1019&lt;C$1289),'Female Data'!$X1019,0))))</f>
        <v>--</v>
      </c>
      <c r="D1019" t="str">
        <f>IF(AND(D$1288=0,D$1289=0),"--",IF(AND(D$1288&gt;0,D$1289=0),IF('Female Data'!D1019&gt;D$1288,'Female Data'!$X1019,0),IF(AND(D$1288=0,D$1289&gt;0),IF('Female Data'!D1019&lt;D$1289,'Female Data'!$X1019,0),IF(AND('Female Data'!D1019&gt;D$1288,'Female Data'!D1019&lt;D$1289),'Female Data'!$X1019,0))))</f>
        <v>--</v>
      </c>
      <c r="E1019" t="str">
        <f>IF(AND(E$1288=0,E$1289=0),"--",IF(AND(E$1288&gt;0,E$1289=0),IF('Female Data'!E1019&gt;E$1288,'Female Data'!$X1019,0),IF(AND(E$1288=0,E$1289&gt;0),IF('Female Data'!E1019&lt;E$1289,'Female Data'!$X1019,0),IF(AND('Female Data'!E1019&gt;E$1288,'Female Data'!E1019&lt;E$1289),'Female Data'!$X1019,0))))</f>
        <v>--</v>
      </c>
      <c r="F1019" t="str">
        <f>IF(AND(F$1288=0,F$1289=0),"--",IF(AND(F$1288&gt;0,F$1289=0),IF('Female Data'!F1019&gt;F$1288,'Female Data'!$X1019,0),IF(AND(F$1288=0,F$1289&gt;0),IF('Female Data'!F1019&lt;F$1289,'Female Data'!$X1019,0),IF(AND('Female Data'!F1019&gt;F$1288,'Female Data'!F1019&lt;F$1289),'Female Data'!$X1019,0))))</f>
        <v>--</v>
      </c>
      <c r="G1019" t="str">
        <f>IF(AND(G$1288=0,G$1289=0),"--",IF(AND(G$1288&gt;0,G$1289=0),IF('Female Data'!G1019&gt;G$1288,'Female Data'!$X1019,0),IF(AND(G$1288=0,G$1289&gt;0),IF('Female Data'!G1019&lt;G$1289,'Female Data'!$X1019,0),IF(AND('Female Data'!G1019&gt;G$1288,'Female Data'!G1019&lt;G$1289),'Female Data'!$X1019,0))))</f>
        <v>--</v>
      </c>
      <c r="H1019" t="str">
        <f>IF(AND(H$1288=0,H$1289=0),"--",IF(AND(H$1288&gt;0,H$1289=0),IF('Female Data'!H1019&gt;H$1288,'Female Data'!$X1019,0),IF(AND(H$1288=0,H$1289&gt;0),IF('Female Data'!H1019&lt;H$1289,'Female Data'!$X1019,0),IF(AND('Female Data'!H1019&gt;H$1288,'Female Data'!H1019&lt;H$1289),'Female Data'!$X1019,0))))</f>
        <v>--</v>
      </c>
      <c r="I1019" t="str">
        <f>IF(AND(I$1288=0,I$1289=0),"--",IF(AND(I$1288&gt;0,I$1289=0),IF('Female Data'!I1019&gt;I$1288,'Female Data'!$X1019,0),IF(AND(I$1288=0,I$1289&gt;0),IF('Female Data'!I1019&lt;I$1289,'Female Data'!$X1019,0),IF(AND('Female Data'!I1019&gt;I$1288,'Female Data'!I1019&lt;I$1289),'Female Data'!$X1019,0))))</f>
        <v>--</v>
      </c>
      <c r="J1019" t="str">
        <f>IF(AND(J$1288=0,J$1289=0),"--",IF(AND(J$1288&gt;0,J$1289=0),IF('Female Data'!J1019&gt;J$1288,'Female Data'!$X1019,0),IF(AND(J$1288=0,J$1289&gt;0),IF('Female Data'!J1019&lt;J$1289,'Female Data'!$X1019,0),IF(AND('Female Data'!J1019&gt;J$1288,'Female Data'!J1019&lt;J$1289),'Female Data'!$X1019,0))))</f>
        <v>--</v>
      </c>
      <c r="K1019" t="str">
        <f>IF(AND(K$1288=0,K$1289=0),"--",IF(AND(K$1288&gt;0,K$1289=0),IF('Female Data'!K1019&gt;K$1288,'Female Data'!$X1019,0),IF(AND(K$1288=0,K$1289&gt;0),IF('Female Data'!K1019&lt;K$1289,'Female Data'!$X1019,0),IF(AND('Female Data'!K1019&gt;K$1288,'Female Data'!K1019&lt;K$1289),'Female Data'!$X1019,0))))</f>
        <v>--</v>
      </c>
      <c r="L1019" t="str">
        <f>IF(AND(L$1288=0,L$1289=0),"--",IF(AND(L$1288&gt;0,L$1289=0),IF('Female Data'!L1019&gt;L$1288,'Female Data'!$X1019,0),IF(AND(L$1288=0,L$1289&gt;0),IF('Female Data'!L1019&lt;L$1289,'Female Data'!$X1019,0),IF(AND('Female Data'!L1019&gt;L$1288,'Female Data'!L1019&lt;L$1289),'Female Data'!$X1019,0))))</f>
        <v>--</v>
      </c>
      <c r="M1019" t="str">
        <f>IF(AND(M$1288=0,M$1289=0),"--",IF(AND(M$1288&gt;0,M$1289=0),IF('Female Data'!M1019&gt;M$1288,'Female Data'!$X1019,0),IF(AND(M$1288=0,M$1289&gt;0),IF('Female Data'!M1019&lt;M$1289,'Female Data'!$X1019,0),IF(AND('Female Data'!M1019&gt;M$1288,'Female Data'!M1019&lt;M$1289),'Female Data'!$X1019,0))))</f>
        <v>--</v>
      </c>
      <c r="N1019" t="str">
        <f>IF(AND(N$1288=0,N$1289=0),"--",IF(AND(N$1288&gt;0,N$1289=0),IF('Female Data'!N1019&gt;N$1288,'Female Data'!$X1019,0),IF(AND(N$1288=0,N$1289&gt;0),IF('Female Data'!N1019&lt;N$1289,'Female Data'!$X1019,0),IF(AND('Female Data'!N1019&gt;N$1288,'Female Data'!N1019&lt;N$1289),'Female Data'!$X1019,0))))</f>
        <v>--</v>
      </c>
      <c r="O1019" t="str">
        <f>IF(AND(O$1288=0,O$1289=0),"--",IF(AND(O$1288&gt;0,O$1289=0),IF('Female Data'!O1019&gt;O$1288,'Female Data'!$X1019,0),IF(AND(O$1288=0,O$1289&gt;0),IF('Female Data'!O1019&lt;O$1289,'Female Data'!$X1019,0),IF(AND('Female Data'!O1019&gt;O$1288,'Female Data'!O1019&lt;O$1289),'Female Data'!$X1019,0))))</f>
        <v>--</v>
      </c>
      <c r="P1019" t="str">
        <f>IF(AND(P$1288=0,P$1289=0),"--",IF(AND(P$1288&gt;0,P$1289=0),IF('Female Data'!P1019&gt;P$1288,'Female Data'!$X1019,0),IF(AND(P$1288=0,P$1289&gt;0),IF('Female Data'!P1019&lt;P$1289,'Female Data'!$X1019,0),IF(AND('Female Data'!P1019&gt;P$1288,'Female Data'!P1019&lt;P$1289),'Female Data'!$X1019,0))))</f>
        <v>--</v>
      </c>
      <c r="Q1019" t="str">
        <f>IF(AND(Q$1288=0,Q$1289=0),"--",IF(AND(Q$1288&gt;0,Q$1289=0),IF('Female Data'!Q1019&gt;Q$1288,'Female Data'!$X1019,0),IF(AND(Q$1288=0,Q$1289&gt;0),IF('Female Data'!Q1019&lt;Q$1289,'Female Data'!$X1019,0),IF(AND('Female Data'!Q1019&gt;Q$1288,'Female Data'!Q1019&lt;Q$1289),'Female Data'!$X1019,0))))</f>
        <v>--</v>
      </c>
      <c r="R1019" t="str">
        <f>IF(AND(R$1288=0,R$1289=0),"--",IF(AND(R$1288&gt;0,R$1289=0),IF('Female Data'!R1019&gt;R$1288,'Female Data'!$X1019,0),IF(AND(R$1288=0,R$1289&gt;0),IF('Female Data'!R1019&lt;R$1289,'Female Data'!$X1019,0),IF(AND('Female Data'!R1019&gt;R$1288,'Female Data'!R1019&lt;R$1289),'Female Data'!$X1019,0))))</f>
        <v>--</v>
      </c>
      <c r="S1019" t="str">
        <f>IF(AND(S$1288=0,S$1289=0),"--",IF(AND(S$1288&gt;0,S$1289=0),IF('Female Data'!S1019&gt;S$1288,'Female Data'!$X1019,0),IF(AND(S$1288=0,S$1289&gt;0),IF('Female Data'!S1019&lt;S$1289,'Female Data'!$X1019,0),IF(AND('Female Data'!S1019&gt;S$1288,'Female Data'!S1019&lt;S$1289),'Female Data'!$X1019,0))))</f>
        <v>--</v>
      </c>
      <c r="T1019" t="str">
        <f>IF(AND(T$1288=0,T$1289=0),"--",IF(AND(T$1288&gt;0,T$1289=0),IF('Female Data'!T1019&gt;T$1288,'Female Data'!$X1019,0),IF(AND(T$1288=0,T$1289&gt;0),IF('Female Data'!T1019&lt;T$1289,'Female Data'!$X1019,0),IF(AND('Female Data'!T1019&gt;T$1288,'Female Data'!T1019&lt;T$1289),'Female Data'!$X1019,0))))</f>
        <v>--</v>
      </c>
      <c r="U1019" t="str">
        <f>IF(AND(U$1288=0,U$1289=0),"--",IF(AND(U$1288&gt;0,U$1289=0),IF('Female Data'!U1019&gt;U$1288,'Female Data'!$X1019,0),IF(AND(U$1288=0,U$1289&gt;0),IF('Female Data'!U1019&lt;U$1289,'Female Data'!$X1019,0),IF(AND('Female Data'!U1019&gt;U$1288,'Female Data'!U1019&lt;U$1289),'Female Data'!$X1019,0))))</f>
        <v>--</v>
      </c>
      <c r="V1019" t="str">
        <f>IF(AND(V$1288=0,V$1289=0),"--",IF(AND(V$1288&gt;0,V$1289=0),IF('Female Data'!V1019&gt;V$1288,'Female Data'!$X1019,0),IF(AND(V$1288=0,V$1289&gt;0),IF('Female Data'!V1019&lt;V$1289,'Female Data'!$X1019,0),IF(AND('Female Data'!V1019&gt;V$1288,'Female Data'!V1019&lt;V$1289),'Female Data'!$X1019,0))))</f>
        <v>--</v>
      </c>
      <c r="W1019" t="str">
        <f>IF(AND(W$1288=0,W$1289=0),"--",IF(AND(W$1288&gt;0,W$1289=0),IF('Female Data'!W1019&gt;W$1288,'Female Data'!$X1019,0),IF(AND(W$1288=0,W$1289&gt;0),IF('Female Data'!W1019&lt;W$1289,'Female Data'!$X1019,0),IF(AND('Female Data'!W1019&gt;W$1288,'Female Data'!W1019&lt;W$1289),'Female Data'!$X1019,0))))</f>
        <v>--</v>
      </c>
      <c r="Y1019">
        <f t="shared" si="30"/>
        <v>0</v>
      </c>
      <c r="Z1019">
        <f>Y1019*'Female Data'!X1019</f>
        <v>0</v>
      </c>
      <c r="AA1019">
        <f t="shared" si="31"/>
        <v>1</v>
      </c>
      <c r="AB1019">
        <f>AA1019*'Female Data'!X1019</f>
        <v>105375</v>
      </c>
    </row>
    <row r="1020" spans="1:28">
      <c r="A1020">
        <f>'Female Data'!A1020</f>
        <v>1019</v>
      </c>
      <c r="B1020" t="str">
        <f>'Female Data'!B1020</f>
        <v>F</v>
      </c>
      <c r="C1020" t="str">
        <f>IF(AND(C$1288=0,C$1289=0),"--",IF(AND(C$1288&gt;0,C$1289=0),IF('Female Data'!C1020&gt;C$1288,'Female Data'!$X1020,0),IF(AND(C$1288=0,C$1289&gt;0),IF('Female Data'!C1020&lt;C$1289,'Female Data'!$X1020,0),IF(AND('Female Data'!C1020&gt;C$1288,'Female Data'!C1020&lt;C$1289),'Female Data'!$X1020,0))))</f>
        <v>--</v>
      </c>
      <c r="D1020" t="str">
        <f>IF(AND(D$1288=0,D$1289=0),"--",IF(AND(D$1288&gt;0,D$1289=0),IF('Female Data'!D1020&gt;D$1288,'Female Data'!$X1020,0),IF(AND(D$1288=0,D$1289&gt;0),IF('Female Data'!D1020&lt;D$1289,'Female Data'!$X1020,0),IF(AND('Female Data'!D1020&gt;D$1288,'Female Data'!D1020&lt;D$1289),'Female Data'!$X1020,0))))</f>
        <v>--</v>
      </c>
      <c r="E1020" t="str">
        <f>IF(AND(E$1288=0,E$1289=0),"--",IF(AND(E$1288&gt;0,E$1289=0),IF('Female Data'!E1020&gt;E$1288,'Female Data'!$X1020,0),IF(AND(E$1288=0,E$1289&gt;0),IF('Female Data'!E1020&lt;E$1289,'Female Data'!$X1020,0),IF(AND('Female Data'!E1020&gt;E$1288,'Female Data'!E1020&lt;E$1289),'Female Data'!$X1020,0))))</f>
        <v>--</v>
      </c>
      <c r="F1020" t="str">
        <f>IF(AND(F$1288=0,F$1289=0),"--",IF(AND(F$1288&gt;0,F$1289=0),IF('Female Data'!F1020&gt;F$1288,'Female Data'!$X1020,0),IF(AND(F$1288=0,F$1289&gt;0),IF('Female Data'!F1020&lt;F$1289,'Female Data'!$X1020,0),IF(AND('Female Data'!F1020&gt;F$1288,'Female Data'!F1020&lt;F$1289),'Female Data'!$X1020,0))))</f>
        <v>--</v>
      </c>
      <c r="G1020" t="str">
        <f>IF(AND(G$1288=0,G$1289=0),"--",IF(AND(G$1288&gt;0,G$1289=0),IF('Female Data'!G1020&gt;G$1288,'Female Data'!$X1020,0),IF(AND(G$1288=0,G$1289&gt;0),IF('Female Data'!G1020&lt;G$1289,'Female Data'!$X1020,0),IF(AND('Female Data'!G1020&gt;G$1288,'Female Data'!G1020&lt;G$1289),'Female Data'!$X1020,0))))</f>
        <v>--</v>
      </c>
      <c r="H1020" t="str">
        <f>IF(AND(H$1288=0,H$1289=0),"--",IF(AND(H$1288&gt;0,H$1289=0),IF('Female Data'!H1020&gt;H$1288,'Female Data'!$X1020,0),IF(AND(H$1288=0,H$1289&gt;0),IF('Female Data'!H1020&lt;H$1289,'Female Data'!$X1020,0),IF(AND('Female Data'!H1020&gt;H$1288,'Female Data'!H1020&lt;H$1289),'Female Data'!$X1020,0))))</f>
        <v>--</v>
      </c>
      <c r="I1020" t="str">
        <f>IF(AND(I$1288=0,I$1289=0),"--",IF(AND(I$1288&gt;0,I$1289=0),IF('Female Data'!I1020&gt;I$1288,'Female Data'!$X1020,0),IF(AND(I$1288=0,I$1289&gt;0),IF('Female Data'!I1020&lt;I$1289,'Female Data'!$X1020,0),IF(AND('Female Data'!I1020&gt;I$1288,'Female Data'!I1020&lt;I$1289),'Female Data'!$X1020,0))))</f>
        <v>--</v>
      </c>
      <c r="J1020" t="str">
        <f>IF(AND(J$1288=0,J$1289=0),"--",IF(AND(J$1288&gt;0,J$1289=0),IF('Female Data'!J1020&gt;J$1288,'Female Data'!$X1020,0),IF(AND(J$1288=0,J$1289&gt;0),IF('Female Data'!J1020&lt;J$1289,'Female Data'!$X1020,0),IF(AND('Female Data'!J1020&gt;J$1288,'Female Data'!J1020&lt;J$1289),'Female Data'!$X1020,0))))</f>
        <v>--</v>
      </c>
      <c r="K1020" t="str">
        <f>IF(AND(K$1288=0,K$1289=0),"--",IF(AND(K$1288&gt;0,K$1289=0),IF('Female Data'!K1020&gt;K$1288,'Female Data'!$X1020,0),IF(AND(K$1288=0,K$1289&gt;0),IF('Female Data'!K1020&lt;K$1289,'Female Data'!$X1020,0),IF(AND('Female Data'!K1020&gt;K$1288,'Female Data'!K1020&lt;K$1289),'Female Data'!$X1020,0))))</f>
        <v>--</v>
      </c>
      <c r="L1020" t="str">
        <f>IF(AND(L$1288=0,L$1289=0),"--",IF(AND(L$1288&gt;0,L$1289=0),IF('Female Data'!L1020&gt;L$1288,'Female Data'!$X1020,0),IF(AND(L$1288=0,L$1289&gt;0),IF('Female Data'!L1020&lt;L$1289,'Female Data'!$X1020,0),IF(AND('Female Data'!L1020&gt;L$1288,'Female Data'!L1020&lt;L$1289),'Female Data'!$X1020,0))))</f>
        <v>--</v>
      </c>
      <c r="M1020" t="str">
        <f>IF(AND(M$1288=0,M$1289=0),"--",IF(AND(M$1288&gt;0,M$1289=0),IF('Female Data'!M1020&gt;M$1288,'Female Data'!$X1020,0),IF(AND(M$1288=0,M$1289&gt;0),IF('Female Data'!M1020&lt;M$1289,'Female Data'!$X1020,0),IF(AND('Female Data'!M1020&gt;M$1288,'Female Data'!M1020&lt;M$1289),'Female Data'!$X1020,0))))</f>
        <v>--</v>
      </c>
      <c r="N1020" t="str">
        <f>IF(AND(N$1288=0,N$1289=0),"--",IF(AND(N$1288&gt;0,N$1289=0),IF('Female Data'!N1020&gt;N$1288,'Female Data'!$X1020,0),IF(AND(N$1288=0,N$1289&gt;0),IF('Female Data'!N1020&lt;N$1289,'Female Data'!$X1020,0),IF(AND('Female Data'!N1020&gt;N$1288,'Female Data'!N1020&lt;N$1289),'Female Data'!$X1020,0))))</f>
        <v>--</v>
      </c>
      <c r="O1020" t="str">
        <f>IF(AND(O$1288=0,O$1289=0),"--",IF(AND(O$1288&gt;0,O$1289=0),IF('Female Data'!O1020&gt;O$1288,'Female Data'!$X1020,0),IF(AND(O$1288=0,O$1289&gt;0),IF('Female Data'!O1020&lt;O$1289,'Female Data'!$X1020,0),IF(AND('Female Data'!O1020&gt;O$1288,'Female Data'!O1020&lt;O$1289),'Female Data'!$X1020,0))))</f>
        <v>--</v>
      </c>
      <c r="P1020" t="str">
        <f>IF(AND(P$1288=0,P$1289=0),"--",IF(AND(P$1288&gt;0,P$1289=0),IF('Female Data'!P1020&gt;P$1288,'Female Data'!$X1020,0),IF(AND(P$1288=0,P$1289&gt;0),IF('Female Data'!P1020&lt;P$1289,'Female Data'!$X1020,0),IF(AND('Female Data'!P1020&gt;P$1288,'Female Data'!P1020&lt;P$1289),'Female Data'!$X1020,0))))</f>
        <v>--</v>
      </c>
      <c r="Q1020" t="str">
        <f>IF(AND(Q$1288=0,Q$1289=0),"--",IF(AND(Q$1288&gt;0,Q$1289=0),IF('Female Data'!Q1020&gt;Q$1288,'Female Data'!$X1020,0),IF(AND(Q$1288=0,Q$1289&gt;0),IF('Female Data'!Q1020&lt;Q$1289,'Female Data'!$X1020,0),IF(AND('Female Data'!Q1020&gt;Q$1288,'Female Data'!Q1020&lt;Q$1289),'Female Data'!$X1020,0))))</f>
        <v>--</v>
      </c>
      <c r="R1020" t="str">
        <f>IF(AND(R$1288=0,R$1289=0),"--",IF(AND(R$1288&gt;0,R$1289=0),IF('Female Data'!R1020&gt;R$1288,'Female Data'!$X1020,0),IF(AND(R$1288=0,R$1289&gt;0),IF('Female Data'!R1020&lt;R$1289,'Female Data'!$X1020,0),IF(AND('Female Data'!R1020&gt;R$1288,'Female Data'!R1020&lt;R$1289),'Female Data'!$X1020,0))))</f>
        <v>--</v>
      </c>
      <c r="S1020" t="str">
        <f>IF(AND(S$1288=0,S$1289=0),"--",IF(AND(S$1288&gt;0,S$1289=0),IF('Female Data'!S1020&gt;S$1288,'Female Data'!$X1020,0),IF(AND(S$1288=0,S$1289&gt;0),IF('Female Data'!S1020&lt;S$1289,'Female Data'!$X1020,0),IF(AND('Female Data'!S1020&gt;S$1288,'Female Data'!S1020&lt;S$1289),'Female Data'!$X1020,0))))</f>
        <v>--</v>
      </c>
      <c r="T1020" t="str">
        <f>IF(AND(T$1288=0,T$1289=0),"--",IF(AND(T$1288&gt;0,T$1289=0),IF('Female Data'!T1020&gt;T$1288,'Female Data'!$X1020,0),IF(AND(T$1288=0,T$1289&gt;0),IF('Female Data'!T1020&lt;T$1289,'Female Data'!$X1020,0),IF(AND('Female Data'!T1020&gt;T$1288,'Female Data'!T1020&lt;T$1289),'Female Data'!$X1020,0))))</f>
        <v>--</v>
      </c>
      <c r="U1020" t="str">
        <f>IF(AND(U$1288=0,U$1289=0),"--",IF(AND(U$1288&gt;0,U$1289=0),IF('Female Data'!U1020&gt;U$1288,'Female Data'!$X1020,0),IF(AND(U$1288=0,U$1289&gt;0),IF('Female Data'!U1020&lt;U$1289,'Female Data'!$X1020,0),IF(AND('Female Data'!U1020&gt;U$1288,'Female Data'!U1020&lt;U$1289),'Female Data'!$X1020,0))))</f>
        <v>--</v>
      </c>
      <c r="V1020" t="str">
        <f>IF(AND(V$1288=0,V$1289=0),"--",IF(AND(V$1288&gt;0,V$1289=0),IF('Female Data'!V1020&gt;V$1288,'Female Data'!$X1020,0),IF(AND(V$1288=0,V$1289&gt;0),IF('Female Data'!V1020&lt;V$1289,'Female Data'!$X1020,0),IF(AND('Female Data'!V1020&gt;V$1288,'Female Data'!V1020&lt;V$1289),'Female Data'!$X1020,0))))</f>
        <v>--</v>
      </c>
      <c r="W1020" t="str">
        <f>IF(AND(W$1288=0,W$1289=0),"--",IF(AND(W$1288&gt;0,W$1289=0),IF('Female Data'!W1020&gt;W$1288,'Female Data'!$X1020,0),IF(AND(W$1288=0,W$1289&gt;0),IF('Female Data'!W1020&lt;W$1289,'Female Data'!$X1020,0),IF(AND('Female Data'!W1020&gt;W$1288,'Female Data'!W1020&lt;W$1289),'Female Data'!$X1020,0))))</f>
        <v>--</v>
      </c>
      <c r="Y1020">
        <f t="shared" si="30"/>
        <v>0</v>
      </c>
      <c r="Z1020">
        <f>Y1020*'Female Data'!X1020</f>
        <v>0</v>
      </c>
      <c r="AA1020">
        <f t="shared" si="31"/>
        <v>1</v>
      </c>
      <c r="AB1020">
        <f>AA1020*'Female Data'!X1020</f>
        <v>98853</v>
      </c>
    </row>
    <row r="1021" spans="1:28">
      <c r="A1021">
        <f>'Female Data'!A1021</f>
        <v>1020</v>
      </c>
      <c r="B1021" t="str">
        <f>'Female Data'!B1021</f>
        <v>F</v>
      </c>
      <c r="C1021" t="str">
        <f>IF(AND(C$1288=0,C$1289=0),"--",IF(AND(C$1288&gt;0,C$1289=0),IF('Female Data'!C1021&gt;C$1288,'Female Data'!$X1021,0),IF(AND(C$1288=0,C$1289&gt;0),IF('Female Data'!C1021&lt;C$1289,'Female Data'!$X1021,0),IF(AND('Female Data'!C1021&gt;C$1288,'Female Data'!C1021&lt;C$1289),'Female Data'!$X1021,0))))</f>
        <v>--</v>
      </c>
      <c r="D1021" t="str">
        <f>IF(AND(D$1288=0,D$1289=0),"--",IF(AND(D$1288&gt;0,D$1289=0),IF('Female Data'!D1021&gt;D$1288,'Female Data'!$X1021,0),IF(AND(D$1288=0,D$1289&gt;0),IF('Female Data'!D1021&lt;D$1289,'Female Data'!$X1021,0),IF(AND('Female Data'!D1021&gt;D$1288,'Female Data'!D1021&lt;D$1289),'Female Data'!$X1021,0))))</f>
        <v>--</v>
      </c>
      <c r="E1021" t="str">
        <f>IF(AND(E$1288=0,E$1289=0),"--",IF(AND(E$1288&gt;0,E$1289=0),IF('Female Data'!E1021&gt;E$1288,'Female Data'!$X1021,0),IF(AND(E$1288=0,E$1289&gt;0),IF('Female Data'!E1021&lt;E$1289,'Female Data'!$X1021,0),IF(AND('Female Data'!E1021&gt;E$1288,'Female Data'!E1021&lt;E$1289),'Female Data'!$X1021,0))))</f>
        <v>--</v>
      </c>
      <c r="F1021" t="str">
        <f>IF(AND(F$1288=0,F$1289=0),"--",IF(AND(F$1288&gt;0,F$1289=0),IF('Female Data'!F1021&gt;F$1288,'Female Data'!$X1021,0),IF(AND(F$1288=0,F$1289&gt;0),IF('Female Data'!F1021&lt;F$1289,'Female Data'!$X1021,0),IF(AND('Female Data'!F1021&gt;F$1288,'Female Data'!F1021&lt;F$1289),'Female Data'!$X1021,0))))</f>
        <v>--</v>
      </c>
      <c r="G1021" t="str">
        <f>IF(AND(G$1288=0,G$1289=0),"--",IF(AND(G$1288&gt;0,G$1289=0),IF('Female Data'!G1021&gt;G$1288,'Female Data'!$X1021,0),IF(AND(G$1288=0,G$1289&gt;0),IF('Female Data'!G1021&lt;G$1289,'Female Data'!$X1021,0),IF(AND('Female Data'!G1021&gt;G$1288,'Female Data'!G1021&lt;G$1289),'Female Data'!$X1021,0))))</f>
        <v>--</v>
      </c>
      <c r="H1021" t="str">
        <f>IF(AND(H$1288=0,H$1289=0),"--",IF(AND(H$1288&gt;0,H$1289=0),IF('Female Data'!H1021&gt;H$1288,'Female Data'!$X1021,0),IF(AND(H$1288=0,H$1289&gt;0),IF('Female Data'!H1021&lt;H$1289,'Female Data'!$X1021,0),IF(AND('Female Data'!H1021&gt;H$1288,'Female Data'!H1021&lt;H$1289),'Female Data'!$X1021,0))))</f>
        <v>--</v>
      </c>
      <c r="I1021" t="str">
        <f>IF(AND(I$1288=0,I$1289=0),"--",IF(AND(I$1288&gt;0,I$1289=0),IF('Female Data'!I1021&gt;I$1288,'Female Data'!$X1021,0),IF(AND(I$1288=0,I$1289&gt;0),IF('Female Data'!I1021&lt;I$1289,'Female Data'!$X1021,0),IF(AND('Female Data'!I1021&gt;I$1288,'Female Data'!I1021&lt;I$1289),'Female Data'!$X1021,0))))</f>
        <v>--</v>
      </c>
      <c r="J1021" t="str">
        <f>IF(AND(J$1288=0,J$1289=0),"--",IF(AND(J$1288&gt;0,J$1289=0),IF('Female Data'!J1021&gt;J$1288,'Female Data'!$X1021,0),IF(AND(J$1288=0,J$1289&gt;0),IF('Female Data'!J1021&lt;J$1289,'Female Data'!$X1021,0),IF(AND('Female Data'!J1021&gt;J$1288,'Female Data'!J1021&lt;J$1289),'Female Data'!$X1021,0))))</f>
        <v>--</v>
      </c>
      <c r="K1021" t="str">
        <f>IF(AND(K$1288=0,K$1289=0),"--",IF(AND(K$1288&gt;0,K$1289=0),IF('Female Data'!K1021&gt;K$1288,'Female Data'!$X1021,0),IF(AND(K$1288=0,K$1289&gt;0),IF('Female Data'!K1021&lt;K$1289,'Female Data'!$X1021,0),IF(AND('Female Data'!K1021&gt;K$1288,'Female Data'!K1021&lt;K$1289),'Female Data'!$X1021,0))))</f>
        <v>--</v>
      </c>
      <c r="L1021" t="str">
        <f>IF(AND(L$1288=0,L$1289=0),"--",IF(AND(L$1288&gt;0,L$1289=0),IF('Female Data'!L1021&gt;L$1288,'Female Data'!$X1021,0),IF(AND(L$1288=0,L$1289&gt;0),IF('Female Data'!L1021&lt;L$1289,'Female Data'!$X1021,0),IF(AND('Female Data'!L1021&gt;L$1288,'Female Data'!L1021&lt;L$1289),'Female Data'!$X1021,0))))</f>
        <v>--</v>
      </c>
      <c r="M1021" t="str">
        <f>IF(AND(M$1288=0,M$1289=0),"--",IF(AND(M$1288&gt;0,M$1289=0),IF('Female Data'!M1021&gt;M$1288,'Female Data'!$X1021,0),IF(AND(M$1288=0,M$1289&gt;0),IF('Female Data'!M1021&lt;M$1289,'Female Data'!$X1021,0),IF(AND('Female Data'!M1021&gt;M$1288,'Female Data'!M1021&lt;M$1289),'Female Data'!$X1021,0))))</f>
        <v>--</v>
      </c>
      <c r="N1021" t="str">
        <f>IF(AND(N$1288=0,N$1289=0),"--",IF(AND(N$1288&gt;0,N$1289=0),IF('Female Data'!N1021&gt;N$1288,'Female Data'!$X1021,0),IF(AND(N$1288=0,N$1289&gt;0),IF('Female Data'!N1021&lt;N$1289,'Female Data'!$X1021,0),IF(AND('Female Data'!N1021&gt;N$1288,'Female Data'!N1021&lt;N$1289),'Female Data'!$X1021,0))))</f>
        <v>--</v>
      </c>
      <c r="O1021" t="str">
        <f>IF(AND(O$1288=0,O$1289=0),"--",IF(AND(O$1288&gt;0,O$1289=0),IF('Female Data'!O1021&gt;O$1288,'Female Data'!$X1021,0),IF(AND(O$1288=0,O$1289&gt;0),IF('Female Data'!O1021&lt;O$1289,'Female Data'!$X1021,0),IF(AND('Female Data'!O1021&gt;O$1288,'Female Data'!O1021&lt;O$1289),'Female Data'!$X1021,0))))</f>
        <v>--</v>
      </c>
      <c r="P1021" t="str">
        <f>IF(AND(P$1288=0,P$1289=0),"--",IF(AND(P$1288&gt;0,P$1289=0),IF('Female Data'!P1021&gt;P$1288,'Female Data'!$X1021,0),IF(AND(P$1288=0,P$1289&gt;0),IF('Female Data'!P1021&lt;P$1289,'Female Data'!$X1021,0),IF(AND('Female Data'!P1021&gt;P$1288,'Female Data'!P1021&lt;P$1289),'Female Data'!$X1021,0))))</f>
        <v>--</v>
      </c>
      <c r="Q1021" t="str">
        <f>IF(AND(Q$1288=0,Q$1289=0),"--",IF(AND(Q$1288&gt;0,Q$1289=0),IF('Female Data'!Q1021&gt;Q$1288,'Female Data'!$X1021,0),IF(AND(Q$1288=0,Q$1289&gt;0),IF('Female Data'!Q1021&lt;Q$1289,'Female Data'!$X1021,0),IF(AND('Female Data'!Q1021&gt;Q$1288,'Female Data'!Q1021&lt;Q$1289),'Female Data'!$X1021,0))))</f>
        <v>--</v>
      </c>
      <c r="R1021" t="str">
        <f>IF(AND(R$1288=0,R$1289=0),"--",IF(AND(R$1288&gt;0,R$1289=0),IF('Female Data'!R1021&gt;R$1288,'Female Data'!$X1021,0),IF(AND(R$1288=0,R$1289&gt;0),IF('Female Data'!R1021&lt;R$1289,'Female Data'!$X1021,0),IF(AND('Female Data'!R1021&gt;R$1288,'Female Data'!R1021&lt;R$1289),'Female Data'!$X1021,0))))</f>
        <v>--</v>
      </c>
      <c r="S1021" t="str">
        <f>IF(AND(S$1288=0,S$1289=0),"--",IF(AND(S$1288&gt;0,S$1289=0),IF('Female Data'!S1021&gt;S$1288,'Female Data'!$X1021,0),IF(AND(S$1288=0,S$1289&gt;0),IF('Female Data'!S1021&lt;S$1289,'Female Data'!$X1021,0),IF(AND('Female Data'!S1021&gt;S$1288,'Female Data'!S1021&lt;S$1289),'Female Data'!$X1021,0))))</f>
        <v>--</v>
      </c>
      <c r="T1021" t="str">
        <f>IF(AND(T$1288=0,T$1289=0),"--",IF(AND(T$1288&gt;0,T$1289=0),IF('Female Data'!T1021&gt;T$1288,'Female Data'!$X1021,0),IF(AND(T$1288=0,T$1289&gt;0),IF('Female Data'!T1021&lt;T$1289,'Female Data'!$X1021,0),IF(AND('Female Data'!T1021&gt;T$1288,'Female Data'!T1021&lt;T$1289),'Female Data'!$X1021,0))))</f>
        <v>--</v>
      </c>
      <c r="U1021" t="str">
        <f>IF(AND(U$1288=0,U$1289=0),"--",IF(AND(U$1288&gt;0,U$1289=0),IF('Female Data'!U1021&gt;U$1288,'Female Data'!$X1021,0),IF(AND(U$1288=0,U$1289&gt;0),IF('Female Data'!U1021&lt;U$1289,'Female Data'!$X1021,0),IF(AND('Female Data'!U1021&gt;U$1288,'Female Data'!U1021&lt;U$1289),'Female Data'!$X1021,0))))</f>
        <v>--</v>
      </c>
      <c r="V1021" t="str">
        <f>IF(AND(V$1288=0,V$1289=0),"--",IF(AND(V$1288&gt;0,V$1289=0),IF('Female Data'!V1021&gt;V$1288,'Female Data'!$X1021,0),IF(AND(V$1288=0,V$1289&gt;0),IF('Female Data'!V1021&lt;V$1289,'Female Data'!$X1021,0),IF(AND('Female Data'!V1021&gt;V$1288,'Female Data'!V1021&lt;V$1289),'Female Data'!$X1021,0))))</f>
        <v>--</v>
      </c>
      <c r="W1021" t="str">
        <f>IF(AND(W$1288=0,W$1289=0),"--",IF(AND(W$1288&gt;0,W$1289=0),IF('Female Data'!W1021&gt;W$1288,'Female Data'!$X1021,0),IF(AND(W$1288=0,W$1289&gt;0),IF('Female Data'!W1021&lt;W$1289,'Female Data'!$X1021,0),IF(AND('Female Data'!W1021&gt;W$1288,'Female Data'!W1021&lt;W$1289),'Female Data'!$X1021,0))))</f>
        <v>--</v>
      </c>
      <c r="Y1021">
        <f t="shared" si="30"/>
        <v>0</v>
      </c>
      <c r="Z1021">
        <f>Y1021*'Female Data'!X1021</f>
        <v>0</v>
      </c>
      <c r="AA1021">
        <f t="shared" si="31"/>
        <v>1</v>
      </c>
      <c r="AB1021">
        <f>AA1021*'Female Data'!X1021</f>
        <v>310060</v>
      </c>
    </row>
    <row r="1022" spans="1:28">
      <c r="A1022">
        <f>'Female Data'!A1022</f>
        <v>1021</v>
      </c>
      <c r="B1022" t="str">
        <f>'Female Data'!B1022</f>
        <v>F</v>
      </c>
      <c r="C1022" t="str">
        <f>IF(AND(C$1288=0,C$1289=0),"--",IF(AND(C$1288&gt;0,C$1289=0),IF('Female Data'!C1022&gt;C$1288,'Female Data'!$X1022,0),IF(AND(C$1288=0,C$1289&gt;0),IF('Female Data'!C1022&lt;C$1289,'Female Data'!$X1022,0),IF(AND('Female Data'!C1022&gt;C$1288,'Female Data'!C1022&lt;C$1289),'Female Data'!$X1022,0))))</f>
        <v>--</v>
      </c>
      <c r="D1022" t="str">
        <f>IF(AND(D$1288=0,D$1289=0),"--",IF(AND(D$1288&gt;0,D$1289=0),IF('Female Data'!D1022&gt;D$1288,'Female Data'!$X1022,0),IF(AND(D$1288=0,D$1289&gt;0),IF('Female Data'!D1022&lt;D$1289,'Female Data'!$X1022,0),IF(AND('Female Data'!D1022&gt;D$1288,'Female Data'!D1022&lt;D$1289),'Female Data'!$X1022,0))))</f>
        <v>--</v>
      </c>
      <c r="E1022" t="str">
        <f>IF(AND(E$1288=0,E$1289=0),"--",IF(AND(E$1288&gt;0,E$1289=0),IF('Female Data'!E1022&gt;E$1288,'Female Data'!$X1022,0),IF(AND(E$1288=0,E$1289&gt;0),IF('Female Data'!E1022&lt;E$1289,'Female Data'!$X1022,0),IF(AND('Female Data'!E1022&gt;E$1288,'Female Data'!E1022&lt;E$1289),'Female Data'!$X1022,0))))</f>
        <v>--</v>
      </c>
      <c r="F1022" t="str">
        <f>IF(AND(F$1288=0,F$1289=0),"--",IF(AND(F$1288&gt;0,F$1289=0),IF('Female Data'!F1022&gt;F$1288,'Female Data'!$X1022,0),IF(AND(F$1288=0,F$1289&gt;0),IF('Female Data'!F1022&lt;F$1289,'Female Data'!$X1022,0),IF(AND('Female Data'!F1022&gt;F$1288,'Female Data'!F1022&lt;F$1289),'Female Data'!$X1022,0))))</f>
        <v>--</v>
      </c>
      <c r="G1022" t="str">
        <f>IF(AND(G$1288=0,G$1289=0),"--",IF(AND(G$1288&gt;0,G$1289=0),IF('Female Data'!G1022&gt;G$1288,'Female Data'!$X1022,0),IF(AND(G$1288=0,G$1289&gt;0),IF('Female Data'!G1022&lt;G$1289,'Female Data'!$X1022,0),IF(AND('Female Data'!G1022&gt;G$1288,'Female Data'!G1022&lt;G$1289),'Female Data'!$X1022,0))))</f>
        <v>--</v>
      </c>
      <c r="H1022" t="str">
        <f>IF(AND(H$1288=0,H$1289=0),"--",IF(AND(H$1288&gt;0,H$1289=0),IF('Female Data'!H1022&gt;H$1288,'Female Data'!$X1022,0),IF(AND(H$1288=0,H$1289&gt;0),IF('Female Data'!H1022&lt;H$1289,'Female Data'!$X1022,0),IF(AND('Female Data'!H1022&gt;H$1288,'Female Data'!H1022&lt;H$1289),'Female Data'!$X1022,0))))</f>
        <v>--</v>
      </c>
      <c r="I1022" t="str">
        <f>IF(AND(I$1288=0,I$1289=0),"--",IF(AND(I$1288&gt;0,I$1289=0),IF('Female Data'!I1022&gt;I$1288,'Female Data'!$X1022,0),IF(AND(I$1288=0,I$1289&gt;0),IF('Female Data'!I1022&lt;I$1289,'Female Data'!$X1022,0),IF(AND('Female Data'!I1022&gt;I$1288,'Female Data'!I1022&lt;I$1289),'Female Data'!$X1022,0))))</f>
        <v>--</v>
      </c>
      <c r="J1022" t="str">
        <f>IF(AND(J$1288=0,J$1289=0),"--",IF(AND(J$1288&gt;0,J$1289=0),IF('Female Data'!J1022&gt;J$1288,'Female Data'!$X1022,0),IF(AND(J$1288=0,J$1289&gt;0),IF('Female Data'!J1022&lt;J$1289,'Female Data'!$X1022,0),IF(AND('Female Data'!J1022&gt;J$1288,'Female Data'!J1022&lt;J$1289),'Female Data'!$X1022,0))))</f>
        <v>--</v>
      </c>
      <c r="K1022" t="str">
        <f>IF(AND(K$1288=0,K$1289=0),"--",IF(AND(K$1288&gt;0,K$1289=0),IF('Female Data'!K1022&gt;K$1288,'Female Data'!$X1022,0),IF(AND(K$1288=0,K$1289&gt;0),IF('Female Data'!K1022&lt;K$1289,'Female Data'!$X1022,0),IF(AND('Female Data'!K1022&gt;K$1288,'Female Data'!K1022&lt;K$1289),'Female Data'!$X1022,0))))</f>
        <v>--</v>
      </c>
      <c r="L1022" t="str">
        <f>IF(AND(L$1288=0,L$1289=0),"--",IF(AND(L$1288&gt;0,L$1289=0),IF('Female Data'!L1022&gt;L$1288,'Female Data'!$X1022,0),IF(AND(L$1288=0,L$1289&gt;0),IF('Female Data'!L1022&lt;L$1289,'Female Data'!$X1022,0),IF(AND('Female Data'!L1022&gt;L$1288,'Female Data'!L1022&lt;L$1289),'Female Data'!$X1022,0))))</f>
        <v>--</v>
      </c>
      <c r="M1022" t="str">
        <f>IF(AND(M$1288=0,M$1289=0),"--",IF(AND(M$1288&gt;0,M$1289=0),IF('Female Data'!M1022&gt;M$1288,'Female Data'!$X1022,0),IF(AND(M$1288=0,M$1289&gt;0),IF('Female Data'!M1022&lt;M$1289,'Female Data'!$X1022,0),IF(AND('Female Data'!M1022&gt;M$1288,'Female Data'!M1022&lt;M$1289),'Female Data'!$X1022,0))))</f>
        <v>--</v>
      </c>
      <c r="N1022" t="str">
        <f>IF(AND(N$1288=0,N$1289=0),"--",IF(AND(N$1288&gt;0,N$1289=0),IF('Female Data'!N1022&gt;N$1288,'Female Data'!$X1022,0),IF(AND(N$1288=0,N$1289&gt;0),IF('Female Data'!N1022&lt;N$1289,'Female Data'!$X1022,0),IF(AND('Female Data'!N1022&gt;N$1288,'Female Data'!N1022&lt;N$1289),'Female Data'!$X1022,0))))</f>
        <v>--</v>
      </c>
      <c r="O1022" t="str">
        <f>IF(AND(O$1288=0,O$1289=0),"--",IF(AND(O$1288&gt;0,O$1289=0),IF('Female Data'!O1022&gt;O$1288,'Female Data'!$X1022,0),IF(AND(O$1288=0,O$1289&gt;0),IF('Female Data'!O1022&lt;O$1289,'Female Data'!$X1022,0),IF(AND('Female Data'!O1022&gt;O$1288,'Female Data'!O1022&lt;O$1289),'Female Data'!$X1022,0))))</f>
        <v>--</v>
      </c>
      <c r="P1022" t="str">
        <f>IF(AND(P$1288=0,P$1289=0),"--",IF(AND(P$1288&gt;0,P$1289=0),IF('Female Data'!P1022&gt;P$1288,'Female Data'!$X1022,0),IF(AND(P$1288=0,P$1289&gt;0),IF('Female Data'!P1022&lt;P$1289,'Female Data'!$X1022,0),IF(AND('Female Data'!P1022&gt;P$1288,'Female Data'!P1022&lt;P$1289),'Female Data'!$X1022,0))))</f>
        <v>--</v>
      </c>
      <c r="Q1022" t="str">
        <f>IF(AND(Q$1288=0,Q$1289=0),"--",IF(AND(Q$1288&gt;0,Q$1289=0),IF('Female Data'!Q1022&gt;Q$1288,'Female Data'!$X1022,0),IF(AND(Q$1288=0,Q$1289&gt;0),IF('Female Data'!Q1022&lt;Q$1289,'Female Data'!$X1022,0),IF(AND('Female Data'!Q1022&gt;Q$1288,'Female Data'!Q1022&lt;Q$1289),'Female Data'!$X1022,0))))</f>
        <v>--</v>
      </c>
      <c r="R1022" t="str">
        <f>IF(AND(R$1288=0,R$1289=0),"--",IF(AND(R$1288&gt;0,R$1289=0),IF('Female Data'!R1022&gt;R$1288,'Female Data'!$X1022,0),IF(AND(R$1288=0,R$1289&gt;0),IF('Female Data'!R1022&lt;R$1289,'Female Data'!$X1022,0),IF(AND('Female Data'!R1022&gt;R$1288,'Female Data'!R1022&lt;R$1289),'Female Data'!$X1022,0))))</f>
        <v>--</v>
      </c>
      <c r="S1022" t="str">
        <f>IF(AND(S$1288=0,S$1289=0),"--",IF(AND(S$1288&gt;0,S$1289=0),IF('Female Data'!S1022&gt;S$1288,'Female Data'!$X1022,0),IF(AND(S$1288=0,S$1289&gt;0),IF('Female Data'!S1022&lt;S$1289,'Female Data'!$X1022,0),IF(AND('Female Data'!S1022&gt;S$1288,'Female Data'!S1022&lt;S$1289),'Female Data'!$X1022,0))))</f>
        <v>--</v>
      </c>
      <c r="T1022" t="str">
        <f>IF(AND(T$1288=0,T$1289=0),"--",IF(AND(T$1288&gt;0,T$1289=0),IF('Female Data'!T1022&gt;T$1288,'Female Data'!$X1022,0),IF(AND(T$1288=0,T$1289&gt;0),IF('Female Data'!T1022&lt;T$1289,'Female Data'!$X1022,0),IF(AND('Female Data'!T1022&gt;T$1288,'Female Data'!T1022&lt;T$1289),'Female Data'!$X1022,0))))</f>
        <v>--</v>
      </c>
      <c r="U1022" t="str">
        <f>IF(AND(U$1288=0,U$1289=0),"--",IF(AND(U$1288&gt;0,U$1289=0),IF('Female Data'!U1022&gt;U$1288,'Female Data'!$X1022,0),IF(AND(U$1288=0,U$1289&gt;0),IF('Female Data'!U1022&lt;U$1289,'Female Data'!$X1022,0),IF(AND('Female Data'!U1022&gt;U$1288,'Female Data'!U1022&lt;U$1289),'Female Data'!$X1022,0))))</f>
        <v>--</v>
      </c>
      <c r="V1022" t="str">
        <f>IF(AND(V$1288=0,V$1289=0),"--",IF(AND(V$1288&gt;0,V$1289=0),IF('Female Data'!V1022&gt;V$1288,'Female Data'!$X1022,0),IF(AND(V$1288=0,V$1289&gt;0),IF('Female Data'!V1022&lt;V$1289,'Female Data'!$X1022,0),IF(AND('Female Data'!V1022&gt;V$1288,'Female Data'!V1022&lt;V$1289),'Female Data'!$X1022,0))))</f>
        <v>--</v>
      </c>
      <c r="W1022" t="str">
        <f>IF(AND(W$1288=0,W$1289=0),"--",IF(AND(W$1288&gt;0,W$1289=0),IF('Female Data'!W1022&gt;W$1288,'Female Data'!$X1022,0),IF(AND(W$1288=0,W$1289&gt;0),IF('Female Data'!W1022&lt;W$1289,'Female Data'!$X1022,0),IF(AND('Female Data'!W1022&gt;W$1288,'Female Data'!W1022&lt;W$1289),'Female Data'!$X1022,0))))</f>
        <v>--</v>
      </c>
      <c r="Y1022">
        <f t="shared" si="30"/>
        <v>0</v>
      </c>
      <c r="Z1022">
        <f>Y1022*'Female Data'!X1022</f>
        <v>0</v>
      </c>
      <c r="AA1022">
        <f t="shared" si="31"/>
        <v>1</v>
      </c>
      <c r="AB1022">
        <f>AA1022*'Female Data'!X1022</f>
        <v>369765</v>
      </c>
    </row>
    <row r="1023" spans="1:28">
      <c r="A1023">
        <f>'Female Data'!A1023</f>
        <v>1022</v>
      </c>
      <c r="B1023" t="str">
        <f>'Female Data'!B1023</f>
        <v>F</v>
      </c>
      <c r="C1023" t="str">
        <f>IF(AND(C$1288=0,C$1289=0),"--",IF(AND(C$1288&gt;0,C$1289=0),IF('Female Data'!C1023&gt;C$1288,'Female Data'!$X1023,0),IF(AND(C$1288=0,C$1289&gt;0),IF('Female Data'!C1023&lt;C$1289,'Female Data'!$X1023,0),IF(AND('Female Data'!C1023&gt;C$1288,'Female Data'!C1023&lt;C$1289),'Female Data'!$X1023,0))))</f>
        <v>--</v>
      </c>
      <c r="D1023" t="str">
        <f>IF(AND(D$1288=0,D$1289=0),"--",IF(AND(D$1288&gt;0,D$1289=0),IF('Female Data'!D1023&gt;D$1288,'Female Data'!$X1023,0),IF(AND(D$1288=0,D$1289&gt;0),IF('Female Data'!D1023&lt;D$1289,'Female Data'!$X1023,0),IF(AND('Female Data'!D1023&gt;D$1288,'Female Data'!D1023&lt;D$1289),'Female Data'!$X1023,0))))</f>
        <v>--</v>
      </c>
      <c r="E1023" t="str">
        <f>IF(AND(E$1288=0,E$1289=0),"--",IF(AND(E$1288&gt;0,E$1289=0),IF('Female Data'!E1023&gt;E$1288,'Female Data'!$X1023,0),IF(AND(E$1288=0,E$1289&gt;0),IF('Female Data'!E1023&lt;E$1289,'Female Data'!$X1023,0),IF(AND('Female Data'!E1023&gt;E$1288,'Female Data'!E1023&lt;E$1289),'Female Data'!$X1023,0))))</f>
        <v>--</v>
      </c>
      <c r="F1023" t="str">
        <f>IF(AND(F$1288=0,F$1289=0),"--",IF(AND(F$1288&gt;0,F$1289=0),IF('Female Data'!F1023&gt;F$1288,'Female Data'!$X1023,0),IF(AND(F$1288=0,F$1289&gt;0),IF('Female Data'!F1023&lt;F$1289,'Female Data'!$X1023,0),IF(AND('Female Data'!F1023&gt;F$1288,'Female Data'!F1023&lt;F$1289),'Female Data'!$X1023,0))))</f>
        <v>--</v>
      </c>
      <c r="G1023" t="str">
        <f>IF(AND(G$1288=0,G$1289=0),"--",IF(AND(G$1288&gt;0,G$1289=0),IF('Female Data'!G1023&gt;G$1288,'Female Data'!$X1023,0),IF(AND(G$1288=0,G$1289&gt;0),IF('Female Data'!G1023&lt;G$1289,'Female Data'!$X1023,0),IF(AND('Female Data'!G1023&gt;G$1288,'Female Data'!G1023&lt;G$1289),'Female Data'!$X1023,0))))</f>
        <v>--</v>
      </c>
      <c r="H1023" t="str">
        <f>IF(AND(H$1288=0,H$1289=0),"--",IF(AND(H$1288&gt;0,H$1289=0),IF('Female Data'!H1023&gt;H$1288,'Female Data'!$X1023,0),IF(AND(H$1288=0,H$1289&gt;0),IF('Female Data'!H1023&lt;H$1289,'Female Data'!$X1023,0),IF(AND('Female Data'!H1023&gt;H$1288,'Female Data'!H1023&lt;H$1289),'Female Data'!$X1023,0))))</f>
        <v>--</v>
      </c>
      <c r="I1023" t="str">
        <f>IF(AND(I$1288=0,I$1289=0),"--",IF(AND(I$1288&gt;0,I$1289=0),IF('Female Data'!I1023&gt;I$1288,'Female Data'!$X1023,0),IF(AND(I$1288=0,I$1289&gt;0),IF('Female Data'!I1023&lt;I$1289,'Female Data'!$X1023,0),IF(AND('Female Data'!I1023&gt;I$1288,'Female Data'!I1023&lt;I$1289),'Female Data'!$X1023,0))))</f>
        <v>--</v>
      </c>
      <c r="J1023" t="str">
        <f>IF(AND(J$1288=0,J$1289=0),"--",IF(AND(J$1288&gt;0,J$1289=0),IF('Female Data'!J1023&gt;J$1288,'Female Data'!$X1023,0),IF(AND(J$1288=0,J$1289&gt;0),IF('Female Data'!J1023&lt;J$1289,'Female Data'!$X1023,0),IF(AND('Female Data'!J1023&gt;J$1288,'Female Data'!J1023&lt;J$1289),'Female Data'!$X1023,0))))</f>
        <v>--</v>
      </c>
      <c r="K1023" t="str">
        <f>IF(AND(K$1288=0,K$1289=0),"--",IF(AND(K$1288&gt;0,K$1289=0),IF('Female Data'!K1023&gt;K$1288,'Female Data'!$X1023,0),IF(AND(K$1288=0,K$1289&gt;0),IF('Female Data'!K1023&lt;K$1289,'Female Data'!$X1023,0),IF(AND('Female Data'!K1023&gt;K$1288,'Female Data'!K1023&lt;K$1289),'Female Data'!$X1023,0))))</f>
        <v>--</v>
      </c>
      <c r="L1023" t="str">
        <f>IF(AND(L$1288=0,L$1289=0),"--",IF(AND(L$1288&gt;0,L$1289=0),IF('Female Data'!L1023&gt;L$1288,'Female Data'!$X1023,0),IF(AND(L$1288=0,L$1289&gt;0),IF('Female Data'!L1023&lt;L$1289,'Female Data'!$X1023,0),IF(AND('Female Data'!L1023&gt;L$1288,'Female Data'!L1023&lt;L$1289),'Female Data'!$X1023,0))))</f>
        <v>--</v>
      </c>
      <c r="M1023" t="str">
        <f>IF(AND(M$1288=0,M$1289=0),"--",IF(AND(M$1288&gt;0,M$1289=0),IF('Female Data'!M1023&gt;M$1288,'Female Data'!$X1023,0),IF(AND(M$1288=0,M$1289&gt;0),IF('Female Data'!M1023&lt;M$1289,'Female Data'!$X1023,0),IF(AND('Female Data'!M1023&gt;M$1288,'Female Data'!M1023&lt;M$1289),'Female Data'!$X1023,0))))</f>
        <v>--</v>
      </c>
      <c r="N1023" t="str">
        <f>IF(AND(N$1288=0,N$1289=0),"--",IF(AND(N$1288&gt;0,N$1289=0),IF('Female Data'!N1023&gt;N$1288,'Female Data'!$X1023,0),IF(AND(N$1288=0,N$1289&gt;0),IF('Female Data'!N1023&lt;N$1289,'Female Data'!$X1023,0),IF(AND('Female Data'!N1023&gt;N$1288,'Female Data'!N1023&lt;N$1289),'Female Data'!$X1023,0))))</f>
        <v>--</v>
      </c>
      <c r="O1023" t="str">
        <f>IF(AND(O$1288=0,O$1289=0),"--",IF(AND(O$1288&gt;0,O$1289=0),IF('Female Data'!O1023&gt;O$1288,'Female Data'!$X1023,0),IF(AND(O$1288=0,O$1289&gt;0),IF('Female Data'!O1023&lt;O$1289,'Female Data'!$X1023,0),IF(AND('Female Data'!O1023&gt;O$1288,'Female Data'!O1023&lt;O$1289),'Female Data'!$X1023,0))))</f>
        <v>--</v>
      </c>
      <c r="P1023" t="str">
        <f>IF(AND(P$1288=0,P$1289=0),"--",IF(AND(P$1288&gt;0,P$1289=0),IF('Female Data'!P1023&gt;P$1288,'Female Data'!$X1023,0),IF(AND(P$1288=0,P$1289&gt;0),IF('Female Data'!P1023&lt;P$1289,'Female Data'!$X1023,0),IF(AND('Female Data'!P1023&gt;P$1288,'Female Data'!P1023&lt;P$1289),'Female Data'!$X1023,0))))</f>
        <v>--</v>
      </c>
      <c r="Q1023" t="str">
        <f>IF(AND(Q$1288=0,Q$1289=0),"--",IF(AND(Q$1288&gt;0,Q$1289=0),IF('Female Data'!Q1023&gt;Q$1288,'Female Data'!$X1023,0),IF(AND(Q$1288=0,Q$1289&gt;0),IF('Female Data'!Q1023&lt;Q$1289,'Female Data'!$X1023,0),IF(AND('Female Data'!Q1023&gt;Q$1288,'Female Data'!Q1023&lt;Q$1289),'Female Data'!$X1023,0))))</f>
        <v>--</v>
      </c>
      <c r="R1023" t="str">
        <f>IF(AND(R$1288=0,R$1289=0),"--",IF(AND(R$1288&gt;0,R$1289=0),IF('Female Data'!R1023&gt;R$1288,'Female Data'!$X1023,0),IF(AND(R$1288=0,R$1289&gt;0),IF('Female Data'!R1023&lt;R$1289,'Female Data'!$X1023,0),IF(AND('Female Data'!R1023&gt;R$1288,'Female Data'!R1023&lt;R$1289),'Female Data'!$X1023,0))))</f>
        <v>--</v>
      </c>
      <c r="S1023" t="str">
        <f>IF(AND(S$1288=0,S$1289=0),"--",IF(AND(S$1288&gt;0,S$1289=0),IF('Female Data'!S1023&gt;S$1288,'Female Data'!$X1023,0),IF(AND(S$1288=0,S$1289&gt;0),IF('Female Data'!S1023&lt;S$1289,'Female Data'!$X1023,0),IF(AND('Female Data'!S1023&gt;S$1288,'Female Data'!S1023&lt;S$1289),'Female Data'!$X1023,0))))</f>
        <v>--</v>
      </c>
      <c r="T1023" t="str">
        <f>IF(AND(T$1288=0,T$1289=0),"--",IF(AND(T$1288&gt;0,T$1289=0),IF('Female Data'!T1023&gt;T$1288,'Female Data'!$X1023,0),IF(AND(T$1288=0,T$1289&gt;0),IF('Female Data'!T1023&lt;T$1289,'Female Data'!$X1023,0),IF(AND('Female Data'!T1023&gt;T$1288,'Female Data'!T1023&lt;T$1289),'Female Data'!$X1023,0))))</f>
        <v>--</v>
      </c>
      <c r="U1023" t="str">
        <f>IF(AND(U$1288=0,U$1289=0),"--",IF(AND(U$1288&gt;0,U$1289=0),IF('Female Data'!U1023&gt;U$1288,'Female Data'!$X1023,0),IF(AND(U$1288=0,U$1289&gt;0),IF('Female Data'!U1023&lt;U$1289,'Female Data'!$X1023,0),IF(AND('Female Data'!U1023&gt;U$1288,'Female Data'!U1023&lt;U$1289),'Female Data'!$X1023,0))))</f>
        <v>--</v>
      </c>
      <c r="V1023" t="str">
        <f>IF(AND(V$1288=0,V$1289=0),"--",IF(AND(V$1288&gt;0,V$1289=0),IF('Female Data'!V1023&gt;V$1288,'Female Data'!$X1023,0),IF(AND(V$1288=0,V$1289&gt;0),IF('Female Data'!V1023&lt;V$1289,'Female Data'!$X1023,0),IF(AND('Female Data'!V1023&gt;V$1288,'Female Data'!V1023&lt;V$1289),'Female Data'!$X1023,0))))</f>
        <v>--</v>
      </c>
      <c r="W1023" t="str">
        <f>IF(AND(W$1288=0,W$1289=0),"--",IF(AND(W$1288&gt;0,W$1289=0),IF('Female Data'!W1023&gt;W$1288,'Female Data'!$X1023,0),IF(AND(W$1288=0,W$1289&gt;0),IF('Female Data'!W1023&lt;W$1289,'Female Data'!$X1023,0),IF(AND('Female Data'!W1023&gt;W$1288,'Female Data'!W1023&lt;W$1289),'Female Data'!$X1023,0))))</f>
        <v>--</v>
      </c>
      <c r="Y1023">
        <f t="shared" si="30"/>
        <v>0</v>
      </c>
      <c r="Z1023">
        <f>Y1023*'Female Data'!X1023</f>
        <v>0</v>
      </c>
      <c r="AA1023">
        <f t="shared" si="31"/>
        <v>1</v>
      </c>
      <c r="AB1023">
        <f>AA1023*'Female Data'!X1023</f>
        <v>45622</v>
      </c>
    </row>
    <row r="1024" spans="1:28">
      <c r="A1024">
        <f>'Female Data'!A1024</f>
        <v>1023</v>
      </c>
      <c r="B1024" t="str">
        <f>'Female Data'!B1024</f>
        <v>F</v>
      </c>
      <c r="C1024" t="str">
        <f>IF(AND(C$1288=0,C$1289=0),"--",IF(AND(C$1288&gt;0,C$1289=0),IF('Female Data'!C1024&gt;C$1288,'Female Data'!$X1024,0),IF(AND(C$1288=0,C$1289&gt;0),IF('Female Data'!C1024&lt;C$1289,'Female Data'!$X1024,0),IF(AND('Female Data'!C1024&gt;C$1288,'Female Data'!C1024&lt;C$1289),'Female Data'!$X1024,0))))</f>
        <v>--</v>
      </c>
      <c r="D1024" t="str">
        <f>IF(AND(D$1288=0,D$1289=0),"--",IF(AND(D$1288&gt;0,D$1289=0),IF('Female Data'!D1024&gt;D$1288,'Female Data'!$X1024,0),IF(AND(D$1288=0,D$1289&gt;0),IF('Female Data'!D1024&lt;D$1289,'Female Data'!$X1024,0),IF(AND('Female Data'!D1024&gt;D$1288,'Female Data'!D1024&lt;D$1289),'Female Data'!$X1024,0))))</f>
        <v>--</v>
      </c>
      <c r="E1024" t="str">
        <f>IF(AND(E$1288=0,E$1289=0),"--",IF(AND(E$1288&gt;0,E$1289=0),IF('Female Data'!E1024&gt;E$1288,'Female Data'!$X1024,0),IF(AND(E$1288=0,E$1289&gt;0),IF('Female Data'!E1024&lt;E$1289,'Female Data'!$X1024,0),IF(AND('Female Data'!E1024&gt;E$1288,'Female Data'!E1024&lt;E$1289),'Female Data'!$X1024,0))))</f>
        <v>--</v>
      </c>
      <c r="F1024" t="str">
        <f>IF(AND(F$1288=0,F$1289=0),"--",IF(AND(F$1288&gt;0,F$1289=0),IF('Female Data'!F1024&gt;F$1288,'Female Data'!$X1024,0),IF(AND(F$1288=0,F$1289&gt;0),IF('Female Data'!F1024&lt;F$1289,'Female Data'!$X1024,0),IF(AND('Female Data'!F1024&gt;F$1288,'Female Data'!F1024&lt;F$1289),'Female Data'!$X1024,0))))</f>
        <v>--</v>
      </c>
      <c r="G1024" t="str">
        <f>IF(AND(G$1288=0,G$1289=0),"--",IF(AND(G$1288&gt;0,G$1289=0),IF('Female Data'!G1024&gt;G$1288,'Female Data'!$X1024,0),IF(AND(G$1288=0,G$1289&gt;0),IF('Female Data'!G1024&lt;G$1289,'Female Data'!$X1024,0),IF(AND('Female Data'!G1024&gt;G$1288,'Female Data'!G1024&lt;G$1289),'Female Data'!$X1024,0))))</f>
        <v>--</v>
      </c>
      <c r="H1024" t="str">
        <f>IF(AND(H$1288=0,H$1289=0),"--",IF(AND(H$1288&gt;0,H$1289=0),IF('Female Data'!H1024&gt;H$1288,'Female Data'!$X1024,0),IF(AND(H$1288=0,H$1289&gt;0),IF('Female Data'!H1024&lt;H$1289,'Female Data'!$X1024,0),IF(AND('Female Data'!H1024&gt;H$1288,'Female Data'!H1024&lt;H$1289),'Female Data'!$X1024,0))))</f>
        <v>--</v>
      </c>
      <c r="I1024" t="str">
        <f>IF(AND(I$1288=0,I$1289=0),"--",IF(AND(I$1288&gt;0,I$1289=0),IF('Female Data'!I1024&gt;I$1288,'Female Data'!$X1024,0),IF(AND(I$1288=0,I$1289&gt;0),IF('Female Data'!I1024&lt;I$1289,'Female Data'!$X1024,0),IF(AND('Female Data'!I1024&gt;I$1288,'Female Data'!I1024&lt;I$1289),'Female Data'!$X1024,0))))</f>
        <v>--</v>
      </c>
      <c r="J1024" t="str">
        <f>IF(AND(J$1288=0,J$1289=0),"--",IF(AND(J$1288&gt;0,J$1289=0),IF('Female Data'!J1024&gt;J$1288,'Female Data'!$X1024,0),IF(AND(J$1288=0,J$1289&gt;0),IF('Female Data'!J1024&lt;J$1289,'Female Data'!$X1024,0),IF(AND('Female Data'!J1024&gt;J$1288,'Female Data'!J1024&lt;J$1289),'Female Data'!$X1024,0))))</f>
        <v>--</v>
      </c>
      <c r="K1024" t="str">
        <f>IF(AND(K$1288=0,K$1289=0),"--",IF(AND(K$1288&gt;0,K$1289=0),IF('Female Data'!K1024&gt;K$1288,'Female Data'!$X1024,0),IF(AND(K$1288=0,K$1289&gt;0),IF('Female Data'!K1024&lt;K$1289,'Female Data'!$X1024,0),IF(AND('Female Data'!K1024&gt;K$1288,'Female Data'!K1024&lt;K$1289),'Female Data'!$X1024,0))))</f>
        <v>--</v>
      </c>
      <c r="L1024" t="str">
        <f>IF(AND(L$1288=0,L$1289=0),"--",IF(AND(L$1288&gt;0,L$1289=0),IF('Female Data'!L1024&gt;L$1288,'Female Data'!$X1024,0),IF(AND(L$1288=0,L$1289&gt;0),IF('Female Data'!L1024&lt;L$1289,'Female Data'!$X1024,0),IF(AND('Female Data'!L1024&gt;L$1288,'Female Data'!L1024&lt;L$1289),'Female Data'!$X1024,0))))</f>
        <v>--</v>
      </c>
      <c r="M1024" t="str">
        <f>IF(AND(M$1288=0,M$1289=0),"--",IF(AND(M$1288&gt;0,M$1289=0),IF('Female Data'!M1024&gt;M$1288,'Female Data'!$X1024,0),IF(AND(M$1288=0,M$1289&gt;0),IF('Female Data'!M1024&lt;M$1289,'Female Data'!$X1024,0),IF(AND('Female Data'!M1024&gt;M$1288,'Female Data'!M1024&lt;M$1289),'Female Data'!$X1024,0))))</f>
        <v>--</v>
      </c>
      <c r="N1024" t="str">
        <f>IF(AND(N$1288=0,N$1289=0),"--",IF(AND(N$1288&gt;0,N$1289=0),IF('Female Data'!N1024&gt;N$1288,'Female Data'!$X1024,0),IF(AND(N$1288=0,N$1289&gt;0),IF('Female Data'!N1024&lt;N$1289,'Female Data'!$X1024,0),IF(AND('Female Data'!N1024&gt;N$1288,'Female Data'!N1024&lt;N$1289),'Female Data'!$X1024,0))))</f>
        <v>--</v>
      </c>
      <c r="O1024" t="str">
        <f>IF(AND(O$1288=0,O$1289=0),"--",IF(AND(O$1288&gt;0,O$1289=0),IF('Female Data'!O1024&gt;O$1288,'Female Data'!$X1024,0),IF(AND(O$1288=0,O$1289&gt;0),IF('Female Data'!O1024&lt;O$1289,'Female Data'!$X1024,0),IF(AND('Female Data'!O1024&gt;O$1288,'Female Data'!O1024&lt;O$1289),'Female Data'!$X1024,0))))</f>
        <v>--</v>
      </c>
      <c r="P1024" t="str">
        <f>IF(AND(P$1288=0,P$1289=0),"--",IF(AND(P$1288&gt;0,P$1289=0),IF('Female Data'!P1024&gt;P$1288,'Female Data'!$X1024,0),IF(AND(P$1288=0,P$1289&gt;0),IF('Female Data'!P1024&lt;P$1289,'Female Data'!$X1024,0),IF(AND('Female Data'!P1024&gt;P$1288,'Female Data'!P1024&lt;P$1289),'Female Data'!$X1024,0))))</f>
        <v>--</v>
      </c>
      <c r="Q1024" t="str">
        <f>IF(AND(Q$1288=0,Q$1289=0),"--",IF(AND(Q$1288&gt;0,Q$1289=0),IF('Female Data'!Q1024&gt;Q$1288,'Female Data'!$X1024,0),IF(AND(Q$1288=0,Q$1289&gt;0),IF('Female Data'!Q1024&lt;Q$1289,'Female Data'!$X1024,0),IF(AND('Female Data'!Q1024&gt;Q$1288,'Female Data'!Q1024&lt;Q$1289),'Female Data'!$X1024,0))))</f>
        <v>--</v>
      </c>
      <c r="R1024" t="str">
        <f>IF(AND(R$1288=0,R$1289=0),"--",IF(AND(R$1288&gt;0,R$1289=0),IF('Female Data'!R1024&gt;R$1288,'Female Data'!$X1024,0),IF(AND(R$1288=0,R$1289&gt;0),IF('Female Data'!R1024&lt;R$1289,'Female Data'!$X1024,0),IF(AND('Female Data'!R1024&gt;R$1288,'Female Data'!R1024&lt;R$1289),'Female Data'!$X1024,0))))</f>
        <v>--</v>
      </c>
      <c r="S1024" t="str">
        <f>IF(AND(S$1288=0,S$1289=0),"--",IF(AND(S$1288&gt;0,S$1289=0),IF('Female Data'!S1024&gt;S$1288,'Female Data'!$X1024,0),IF(AND(S$1288=0,S$1289&gt;0),IF('Female Data'!S1024&lt;S$1289,'Female Data'!$X1024,0),IF(AND('Female Data'!S1024&gt;S$1288,'Female Data'!S1024&lt;S$1289),'Female Data'!$X1024,0))))</f>
        <v>--</v>
      </c>
      <c r="T1024" t="str">
        <f>IF(AND(T$1288=0,T$1289=0),"--",IF(AND(T$1288&gt;0,T$1289=0),IF('Female Data'!T1024&gt;T$1288,'Female Data'!$X1024,0),IF(AND(T$1288=0,T$1289&gt;0),IF('Female Data'!T1024&lt;T$1289,'Female Data'!$X1024,0),IF(AND('Female Data'!T1024&gt;T$1288,'Female Data'!T1024&lt;T$1289),'Female Data'!$X1024,0))))</f>
        <v>--</v>
      </c>
      <c r="U1024" t="str">
        <f>IF(AND(U$1288=0,U$1289=0),"--",IF(AND(U$1288&gt;0,U$1289=0),IF('Female Data'!U1024&gt;U$1288,'Female Data'!$X1024,0),IF(AND(U$1288=0,U$1289&gt;0),IF('Female Data'!U1024&lt;U$1289,'Female Data'!$X1024,0),IF(AND('Female Data'!U1024&gt;U$1288,'Female Data'!U1024&lt;U$1289),'Female Data'!$X1024,0))))</f>
        <v>--</v>
      </c>
      <c r="V1024" t="str">
        <f>IF(AND(V$1288=0,V$1289=0),"--",IF(AND(V$1288&gt;0,V$1289=0),IF('Female Data'!V1024&gt;V$1288,'Female Data'!$X1024,0),IF(AND(V$1288=0,V$1289&gt;0),IF('Female Data'!V1024&lt;V$1289,'Female Data'!$X1024,0),IF(AND('Female Data'!V1024&gt;V$1288,'Female Data'!V1024&lt;V$1289),'Female Data'!$X1024,0))))</f>
        <v>--</v>
      </c>
      <c r="W1024" t="str">
        <f>IF(AND(W$1288=0,W$1289=0),"--",IF(AND(W$1288&gt;0,W$1289=0),IF('Female Data'!W1024&gt;W$1288,'Female Data'!$X1024,0),IF(AND(W$1288=0,W$1289&gt;0),IF('Female Data'!W1024&lt;W$1289,'Female Data'!$X1024,0),IF(AND('Female Data'!W1024&gt;W$1288,'Female Data'!W1024&lt;W$1289),'Female Data'!$X1024,0))))</f>
        <v>--</v>
      </c>
      <c r="Y1024">
        <f t="shared" si="30"/>
        <v>0</v>
      </c>
      <c r="Z1024">
        <f>Y1024*'Female Data'!X1024</f>
        <v>0</v>
      </c>
      <c r="AA1024">
        <f t="shared" si="31"/>
        <v>1</v>
      </c>
      <c r="AB1024">
        <f>AA1024*'Female Data'!X1024</f>
        <v>81098</v>
      </c>
    </row>
    <row r="1025" spans="1:28">
      <c r="A1025">
        <f>'Female Data'!A1025</f>
        <v>1024</v>
      </c>
      <c r="B1025" t="str">
        <f>'Female Data'!B1025</f>
        <v>F</v>
      </c>
      <c r="C1025" t="str">
        <f>IF(AND(C$1288=0,C$1289=0),"--",IF(AND(C$1288&gt;0,C$1289=0),IF('Female Data'!C1025&gt;C$1288,'Female Data'!$X1025,0),IF(AND(C$1288=0,C$1289&gt;0),IF('Female Data'!C1025&lt;C$1289,'Female Data'!$X1025,0),IF(AND('Female Data'!C1025&gt;C$1288,'Female Data'!C1025&lt;C$1289),'Female Data'!$X1025,0))))</f>
        <v>--</v>
      </c>
      <c r="D1025" t="str">
        <f>IF(AND(D$1288=0,D$1289=0),"--",IF(AND(D$1288&gt;0,D$1289=0),IF('Female Data'!D1025&gt;D$1288,'Female Data'!$X1025,0),IF(AND(D$1288=0,D$1289&gt;0),IF('Female Data'!D1025&lt;D$1289,'Female Data'!$X1025,0),IF(AND('Female Data'!D1025&gt;D$1288,'Female Data'!D1025&lt;D$1289),'Female Data'!$X1025,0))))</f>
        <v>--</v>
      </c>
      <c r="E1025" t="str">
        <f>IF(AND(E$1288=0,E$1289=0),"--",IF(AND(E$1288&gt;0,E$1289=0),IF('Female Data'!E1025&gt;E$1288,'Female Data'!$X1025,0),IF(AND(E$1288=0,E$1289&gt;0),IF('Female Data'!E1025&lt;E$1289,'Female Data'!$X1025,0),IF(AND('Female Data'!E1025&gt;E$1288,'Female Data'!E1025&lt;E$1289),'Female Data'!$X1025,0))))</f>
        <v>--</v>
      </c>
      <c r="F1025" t="str">
        <f>IF(AND(F$1288=0,F$1289=0),"--",IF(AND(F$1288&gt;0,F$1289=0),IF('Female Data'!F1025&gt;F$1288,'Female Data'!$X1025,0),IF(AND(F$1288=0,F$1289&gt;0),IF('Female Data'!F1025&lt;F$1289,'Female Data'!$X1025,0),IF(AND('Female Data'!F1025&gt;F$1288,'Female Data'!F1025&lt;F$1289),'Female Data'!$X1025,0))))</f>
        <v>--</v>
      </c>
      <c r="G1025" t="str">
        <f>IF(AND(G$1288=0,G$1289=0),"--",IF(AND(G$1288&gt;0,G$1289=0),IF('Female Data'!G1025&gt;G$1288,'Female Data'!$X1025,0),IF(AND(G$1288=0,G$1289&gt;0),IF('Female Data'!G1025&lt;G$1289,'Female Data'!$X1025,0),IF(AND('Female Data'!G1025&gt;G$1288,'Female Data'!G1025&lt;G$1289),'Female Data'!$X1025,0))))</f>
        <v>--</v>
      </c>
      <c r="H1025" t="str">
        <f>IF(AND(H$1288=0,H$1289=0),"--",IF(AND(H$1288&gt;0,H$1289=0),IF('Female Data'!H1025&gt;H$1288,'Female Data'!$X1025,0),IF(AND(H$1288=0,H$1289&gt;0),IF('Female Data'!H1025&lt;H$1289,'Female Data'!$X1025,0),IF(AND('Female Data'!H1025&gt;H$1288,'Female Data'!H1025&lt;H$1289),'Female Data'!$X1025,0))))</f>
        <v>--</v>
      </c>
      <c r="I1025" t="str">
        <f>IF(AND(I$1288=0,I$1289=0),"--",IF(AND(I$1288&gt;0,I$1289=0),IF('Female Data'!I1025&gt;I$1288,'Female Data'!$X1025,0),IF(AND(I$1288=0,I$1289&gt;0),IF('Female Data'!I1025&lt;I$1289,'Female Data'!$X1025,0),IF(AND('Female Data'!I1025&gt;I$1288,'Female Data'!I1025&lt;I$1289),'Female Data'!$X1025,0))))</f>
        <v>--</v>
      </c>
      <c r="J1025" t="str">
        <f>IF(AND(J$1288=0,J$1289=0),"--",IF(AND(J$1288&gt;0,J$1289=0),IF('Female Data'!J1025&gt;J$1288,'Female Data'!$X1025,0),IF(AND(J$1288=0,J$1289&gt;0),IF('Female Data'!J1025&lt;J$1289,'Female Data'!$X1025,0),IF(AND('Female Data'!J1025&gt;J$1288,'Female Data'!J1025&lt;J$1289),'Female Data'!$X1025,0))))</f>
        <v>--</v>
      </c>
      <c r="K1025" t="str">
        <f>IF(AND(K$1288=0,K$1289=0),"--",IF(AND(K$1288&gt;0,K$1289=0),IF('Female Data'!K1025&gt;K$1288,'Female Data'!$X1025,0),IF(AND(K$1288=0,K$1289&gt;0),IF('Female Data'!K1025&lt;K$1289,'Female Data'!$X1025,0),IF(AND('Female Data'!K1025&gt;K$1288,'Female Data'!K1025&lt;K$1289),'Female Data'!$X1025,0))))</f>
        <v>--</v>
      </c>
      <c r="L1025" t="str">
        <f>IF(AND(L$1288=0,L$1289=0),"--",IF(AND(L$1288&gt;0,L$1289=0),IF('Female Data'!L1025&gt;L$1288,'Female Data'!$X1025,0),IF(AND(L$1288=0,L$1289&gt;0),IF('Female Data'!L1025&lt;L$1289,'Female Data'!$X1025,0),IF(AND('Female Data'!L1025&gt;L$1288,'Female Data'!L1025&lt;L$1289),'Female Data'!$X1025,0))))</f>
        <v>--</v>
      </c>
      <c r="M1025" t="str">
        <f>IF(AND(M$1288=0,M$1289=0),"--",IF(AND(M$1288&gt;0,M$1289=0),IF('Female Data'!M1025&gt;M$1288,'Female Data'!$X1025,0),IF(AND(M$1288=0,M$1289&gt;0),IF('Female Data'!M1025&lt;M$1289,'Female Data'!$X1025,0),IF(AND('Female Data'!M1025&gt;M$1288,'Female Data'!M1025&lt;M$1289),'Female Data'!$X1025,0))))</f>
        <v>--</v>
      </c>
      <c r="N1025" t="str">
        <f>IF(AND(N$1288=0,N$1289=0),"--",IF(AND(N$1288&gt;0,N$1289=0),IF('Female Data'!N1025&gt;N$1288,'Female Data'!$X1025,0),IF(AND(N$1288=0,N$1289&gt;0),IF('Female Data'!N1025&lt;N$1289,'Female Data'!$X1025,0),IF(AND('Female Data'!N1025&gt;N$1288,'Female Data'!N1025&lt;N$1289),'Female Data'!$X1025,0))))</f>
        <v>--</v>
      </c>
      <c r="O1025" t="str">
        <f>IF(AND(O$1288=0,O$1289=0),"--",IF(AND(O$1288&gt;0,O$1289=0),IF('Female Data'!O1025&gt;O$1288,'Female Data'!$X1025,0),IF(AND(O$1288=0,O$1289&gt;0),IF('Female Data'!O1025&lt;O$1289,'Female Data'!$X1025,0),IF(AND('Female Data'!O1025&gt;O$1288,'Female Data'!O1025&lt;O$1289),'Female Data'!$X1025,0))))</f>
        <v>--</v>
      </c>
      <c r="P1025" t="str">
        <f>IF(AND(P$1288=0,P$1289=0),"--",IF(AND(P$1288&gt;0,P$1289=0),IF('Female Data'!P1025&gt;P$1288,'Female Data'!$X1025,0),IF(AND(P$1288=0,P$1289&gt;0),IF('Female Data'!P1025&lt;P$1289,'Female Data'!$X1025,0),IF(AND('Female Data'!P1025&gt;P$1288,'Female Data'!P1025&lt;P$1289),'Female Data'!$X1025,0))))</f>
        <v>--</v>
      </c>
      <c r="Q1025" t="str">
        <f>IF(AND(Q$1288=0,Q$1289=0),"--",IF(AND(Q$1288&gt;0,Q$1289=0),IF('Female Data'!Q1025&gt;Q$1288,'Female Data'!$X1025,0),IF(AND(Q$1288=0,Q$1289&gt;0),IF('Female Data'!Q1025&lt;Q$1289,'Female Data'!$X1025,0),IF(AND('Female Data'!Q1025&gt;Q$1288,'Female Data'!Q1025&lt;Q$1289),'Female Data'!$X1025,0))))</f>
        <v>--</v>
      </c>
      <c r="R1025" t="str">
        <f>IF(AND(R$1288=0,R$1289=0),"--",IF(AND(R$1288&gt;0,R$1289=0),IF('Female Data'!R1025&gt;R$1288,'Female Data'!$X1025,0),IF(AND(R$1288=0,R$1289&gt;0),IF('Female Data'!R1025&lt;R$1289,'Female Data'!$X1025,0),IF(AND('Female Data'!R1025&gt;R$1288,'Female Data'!R1025&lt;R$1289),'Female Data'!$X1025,0))))</f>
        <v>--</v>
      </c>
      <c r="S1025" t="str">
        <f>IF(AND(S$1288=0,S$1289=0),"--",IF(AND(S$1288&gt;0,S$1289=0),IF('Female Data'!S1025&gt;S$1288,'Female Data'!$X1025,0),IF(AND(S$1288=0,S$1289&gt;0),IF('Female Data'!S1025&lt;S$1289,'Female Data'!$X1025,0),IF(AND('Female Data'!S1025&gt;S$1288,'Female Data'!S1025&lt;S$1289),'Female Data'!$X1025,0))))</f>
        <v>--</v>
      </c>
      <c r="T1025" t="str">
        <f>IF(AND(T$1288=0,T$1289=0),"--",IF(AND(T$1288&gt;0,T$1289=0),IF('Female Data'!T1025&gt;T$1288,'Female Data'!$X1025,0),IF(AND(T$1288=0,T$1289&gt;0),IF('Female Data'!T1025&lt;T$1289,'Female Data'!$X1025,0),IF(AND('Female Data'!T1025&gt;T$1288,'Female Data'!T1025&lt;T$1289),'Female Data'!$X1025,0))))</f>
        <v>--</v>
      </c>
      <c r="U1025" t="str">
        <f>IF(AND(U$1288=0,U$1289=0),"--",IF(AND(U$1288&gt;0,U$1289=0),IF('Female Data'!U1025&gt;U$1288,'Female Data'!$X1025,0),IF(AND(U$1288=0,U$1289&gt;0),IF('Female Data'!U1025&lt;U$1289,'Female Data'!$X1025,0),IF(AND('Female Data'!U1025&gt;U$1288,'Female Data'!U1025&lt;U$1289),'Female Data'!$X1025,0))))</f>
        <v>--</v>
      </c>
      <c r="V1025" t="str">
        <f>IF(AND(V$1288=0,V$1289=0),"--",IF(AND(V$1288&gt;0,V$1289=0),IF('Female Data'!V1025&gt;V$1288,'Female Data'!$X1025,0),IF(AND(V$1288=0,V$1289&gt;0),IF('Female Data'!V1025&lt;V$1289,'Female Data'!$X1025,0),IF(AND('Female Data'!V1025&gt;V$1288,'Female Data'!V1025&lt;V$1289),'Female Data'!$X1025,0))))</f>
        <v>--</v>
      </c>
      <c r="W1025" t="str">
        <f>IF(AND(W$1288=0,W$1289=0),"--",IF(AND(W$1288&gt;0,W$1289=0),IF('Female Data'!W1025&gt;W$1288,'Female Data'!$X1025,0),IF(AND(W$1288=0,W$1289&gt;0),IF('Female Data'!W1025&lt;W$1289,'Female Data'!$X1025,0),IF(AND('Female Data'!W1025&gt;W$1288,'Female Data'!W1025&lt;W$1289),'Female Data'!$X1025,0))))</f>
        <v>--</v>
      </c>
      <c r="Y1025">
        <f t="shared" si="30"/>
        <v>0</v>
      </c>
      <c r="Z1025">
        <f>Y1025*'Female Data'!X1025</f>
        <v>0</v>
      </c>
      <c r="AA1025">
        <f t="shared" si="31"/>
        <v>1</v>
      </c>
      <c r="AB1025">
        <f>AA1025*'Female Data'!X1025</f>
        <v>325591</v>
      </c>
    </row>
    <row r="1026" spans="1:28">
      <c r="A1026">
        <f>'Female Data'!A1026</f>
        <v>1025</v>
      </c>
      <c r="B1026" t="str">
        <f>'Female Data'!B1026</f>
        <v>F</v>
      </c>
      <c r="C1026" t="str">
        <f>IF(AND(C$1288=0,C$1289=0),"--",IF(AND(C$1288&gt;0,C$1289=0),IF('Female Data'!C1026&gt;C$1288,'Female Data'!$X1026,0),IF(AND(C$1288=0,C$1289&gt;0),IF('Female Data'!C1026&lt;C$1289,'Female Data'!$X1026,0),IF(AND('Female Data'!C1026&gt;C$1288,'Female Data'!C1026&lt;C$1289),'Female Data'!$X1026,0))))</f>
        <v>--</v>
      </c>
      <c r="D1026" t="str">
        <f>IF(AND(D$1288=0,D$1289=0),"--",IF(AND(D$1288&gt;0,D$1289=0),IF('Female Data'!D1026&gt;D$1288,'Female Data'!$X1026,0),IF(AND(D$1288=0,D$1289&gt;0),IF('Female Data'!D1026&lt;D$1289,'Female Data'!$X1026,0),IF(AND('Female Data'!D1026&gt;D$1288,'Female Data'!D1026&lt;D$1289),'Female Data'!$X1026,0))))</f>
        <v>--</v>
      </c>
      <c r="E1026" t="str">
        <f>IF(AND(E$1288=0,E$1289=0),"--",IF(AND(E$1288&gt;0,E$1289=0),IF('Female Data'!E1026&gt;E$1288,'Female Data'!$X1026,0),IF(AND(E$1288=0,E$1289&gt;0),IF('Female Data'!E1026&lt;E$1289,'Female Data'!$X1026,0),IF(AND('Female Data'!E1026&gt;E$1288,'Female Data'!E1026&lt;E$1289),'Female Data'!$X1026,0))))</f>
        <v>--</v>
      </c>
      <c r="F1026" t="str">
        <f>IF(AND(F$1288=0,F$1289=0),"--",IF(AND(F$1288&gt;0,F$1289=0),IF('Female Data'!F1026&gt;F$1288,'Female Data'!$X1026,0),IF(AND(F$1288=0,F$1289&gt;0),IF('Female Data'!F1026&lt;F$1289,'Female Data'!$X1026,0),IF(AND('Female Data'!F1026&gt;F$1288,'Female Data'!F1026&lt;F$1289),'Female Data'!$X1026,0))))</f>
        <v>--</v>
      </c>
      <c r="G1026" t="str">
        <f>IF(AND(G$1288=0,G$1289=0),"--",IF(AND(G$1288&gt;0,G$1289=0),IF('Female Data'!G1026&gt;G$1288,'Female Data'!$X1026,0),IF(AND(G$1288=0,G$1289&gt;0),IF('Female Data'!G1026&lt;G$1289,'Female Data'!$X1026,0),IF(AND('Female Data'!G1026&gt;G$1288,'Female Data'!G1026&lt;G$1289),'Female Data'!$X1026,0))))</f>
        <v>--</v>
      </c>
      <c r="H1026" t="str">
        <f>IF(AND(H$1288=0,H$1289=0),"--",IF(AND(H$1288&gt;0,H$1289=0),IF('Female Data'!H1026&gt;H$1288,'Female Data'!$X1026,0),IF(AND(H$1288=0,H$1289&gt;0),IF('Female Data'!H1026&lt;H$1289,'Female Data'!$X1026,0),IF(AND('Female Data'!H1026&gt;H$1288,'Female Data'!H1026&lt;H$1289),'Female Data'!$X1026,0))))</f>
        <v>--</v>
      </c>
      <c r="I1026" t="str">
        <f>IF(AND(I$1288=0,I$1289=0),"--",IF(AND(I$1288&gt;0,I$1289=0),IF('Female Data'!I1026&gt;I$1288,'Female Data'!$X1026,0),IF(AND(I$1288=0,I$1289&gt;0),IF('Female Data'!I1026&lt;I$1289,'Female Data'!$X1026,0),IF(AND('Female Data'!I1026&gt;I$1288,'Female Data'!I1026&lt;I$1289),'Female Data'!$X1026,0))))</f>
        <v>--</v>
      </c>
      <c r="J1026" t="str">
        <f>IF(AND(J$1288=0,J$1289=0),"--",IF(AND(J$1288&gt;0,J$1289=0),IF('Female Data'!J1026&gt;J$1288,'Female Data'!$X1026,0),IF(AND(J$1288=0,J$1289&gt;0),IF('Female Data'!J1026&lt;J$1289,'Female Data'!$X1026,0),IF(AND('Female Data'!J1026&gt;J$1288,'Female Data'!J1026&lt;J$1289),'Female Data'!$X1026,0))))</f>
        <v>--</v>
      </c>
      <c r="K1026" t="str">
        <f>IF(AND(K$1288=0,K$1289=0),"--",IF(AND(K$1288&gt;0,K$1289=0),IF('Female Data'!K1026&gt;K$1288,'Female Data'!$X1026,0),IF(AND(K$1288=0,K$1289&gt;0),IF('Female Data'!K1026&lt;K$1289,'Female Data'!$X1026,0),IF(AND('Female Data'!K1026&gt;K$1288,'Female Data'!K1026&lt;K$1289),'Female Data'!$X1026,0))))</f>
        <v>--</v>
      </c>
      <c r="L1026" t="str">
        <f>IF(AND(L$1288=0,L$1289=0),"--",IF(AND(L$1288&gt;0,L$1289=0),IF('Female Data'!L1026&gt;L$1288,'Female Data'!$X1026,0),IF(AND(L$1288=0,L$1289&gt;0),IF('Female Data'!L1026&lt;L$1289,'Female Data'!$X1026,0),IF(AND('Female Data'!L1026&gt;L$1288,'Female Data'!L1026&lt;L$1289),'Female Data'!$X1026,0))))</f>
        <v>--</v>
      </c>
      <c r="M1026" t="str">
        <f>IF(AND(M$1288=0,M$1289=0),"--",IF(AND(M$1288&gt;0,M$1289=0),IF('Female Data'!M1026&gt;M$1288,'Female Data'!$X1026,0),IF(AND(M$1288=0,M$1289&gt;0),IF('Female Data'!M1026&lt;M$1289,'Female Data'!$X1026,0),IF(AND('Female Data'!M1026&gt;M$1288,'Female Data'!M1026&lt;M$1289),'Female Data'!$X1026,0))))</f>
        <v>--</v>
      </c>
      <c r="N1026" t="str">
        <f>IF(AND(N$1288=0,N$1289=0),"--",IF(AND(N$1288&gt;0,N$1289=0),IF('Female Data'!N1026&gt;N$1288,'Female Data'!$X1026,0),IF(AND(N$1288=0,N$1289&gt;0),IF('Female Data'!N1026&lt;N$1289,'Female Data'!$X1026,0),IF(AND('Female Data'!N1026&gt;N$1288,'Female Data'!N1026&lt;N$1289),'Female Data'!$X1026,0))))</f>
        <v>--</v>
      </c>
      <c r="O1026" t="str">
        <f>IF(AND(O$1288=0,O$1289=0),"--",IF(AND(O$1288&gt;0,O$1289=0),IF('Female Data'!O1026&gt;O$1288,'Female Data'!$X1026,0),IF(AND(O$1288=0,O$1289&gt;0),IF('Female Data'!O1026&lt;O$1289,'Female Data'!$X1026,0),IF(AND('Female Data'!O1026&gt;O$1288,'Female Data'!O1026&lt;O$1289),'Female Data'!$X1026,0))))</f>
        <v>--</v>
      </c>
      <c r="P1026" t="str">
        <f>IF(AND(P$1288=0,P$1289=0),"--",IF(AND(P$1288&gt;0,P$1289=0),IF('Female Data'!P1026&gt;P$1288,'Female Data'!$X1026,0),IF(AND(P$1288=0,P$1289&gt;0),IF('Female Data'!P1026&lt;P$1289,'Female Data'!$X1026,0),IF(AND('Female Data'!P1026&gt;P$1288,'Female Data'!P1026&lt;P$1289),'Female Data'!$X1026,0))))</f>
        <v>--</v>
      </c>
      <c r="Q1026" t="str">
        <f>IF(AND(Q$1288=0,Q$1289=0),"--",IF(AND(Q$1288&gt;0,Q$1289=0),IF('Female Data'!Q1026&gt;Q$1288,'Female Data'!$X1026,0),IF(AND(Q$1288=0,Q$1289&gt;0),IF('Female Data'!Q1026&lt;Q$1289,'Female Data'!$X1026,0),IF(AND('Female Data'!Q1026&gt;Q$1288,'Female Data'!Q1026&lt;Q$1289),'Female Data'!$X1026,0))))</f>
        <v>--</v>
      </c>
      <c r="R1026" t="str">
        <f>IF(AND(R$1288=0,R$1289=0),"--",IF(AND(R$1288&gt;0,R$1289=0),IF('Female Data'!R1026&gt;R$1288,'Female Data'!$X1026,0),IF(AND(R$1288=0,R$1289&gt;0),IF('Female Data'!R1026&lt;R$1289,'Female Data'!$X1026,0),IF(AND('Female Data'!R1026&gt;R$1288,'Female Data'!R1026&lt;R$1289),'Female Data'!$X1026,0))))</f>
        <v>--</v>
      </c>
      <c r="S1026" t="str">
        <f>IF(AND(S$1288=0,S$1289=0),"--",IF(AND(S$1288&gt;0,S$1289=0),IF('Female Data'!S1026&gt;S$1288,'Female Data'!$X1026,0),IF(AND(S$1288=0,S$1289&gt;0),IF('Female Data'!S1026&lt;S$1289,'Female Data'!$X1026,0),IF(AND('Female Data'!S1026&gt;S$1288,'Female Data'!S1026&lt;S$1289),'Female Data'!$X1026,0))))</f>
        <v>--</v>
      </c>
      <c r="T1026" t="str">
        <f>IF(AND(T$1288=0,T$1289=0),"--",IF(AND(T$1288&gt;0,T$1289=0),IF('Female Data'!T1026&gt;T$1288,'Female Data'!$X1026,0),IF(AND(T$1288=0,T$1289&gt;0),IF('Female Data'!T1026&lt;T$1289,'Female Data'!$X1026,0),IF(AND('Female Data'!T1026&gt;T$1288,'Female Data'!T1026&lt;T$1289),'Female Data'!$X1026,0))))</f>
        <v>--</v>
      </c>
      <c r="U1026" t="str">
        <f>IF(AND(U$1288=0,U$1289=0),"--",IF(AND(U$1288&gt;0,U$1289=0),IF('Female Data'!U1026&gt;U$1288,'Female Data'!$X1026,0),IF(AND(U$1288=0,U$1289&gt;0),IF('Female Data'!U1026&lt;U$1289,'Female Data'!$X1026,0),IF(AND('Female Data'!U1026&gt;U$1288,'Female Data'!U1026&lt;U$1289),'Female Data'!$X1026,0))))</f>
        <v>--</v>
      </c>
      <c r="V1026" t="str">
        <f>IF(AND(V$1288=0,V$1289=0),"--",IF(AND(V$1288&gt;0,V$1289=0),IF('Female Data'!V1026&gt;V$1288,'Female Data'!$X1026,0),IF(AND(V$1288=0,V$1289&gt;0),IF('Female Data'!V1026&lt;V$1289,'Female Data'!$X1026,0),IF(AND('Female Data'!V1026&gt;V$1288,'Female Data'!V1026&lt;V$1289),'Female Data'!$X1026,0))))</f>
        <v>--</v>
      </c>
      <c r="W1026" t="str">
        <f>IF(AND(W$1288=0,W$1289=0),"--",IF(AND(W$1288&gt;0,W$1289=0),IF('Female Data'!W1026&gt;W$1288,'Female Data'!$X1026,0),IF(AND(W$1288=0,W$1289&gt;0),IF('Female Data'!W1026&lt;W$1289,'Female Data'!$X1026,0),IF(AND('Female Data'!W1026&gt;W$1288,'Female Data'!W1026&lt;W$1289),'Female Data'!$X1026,0))))</f>
        <v>--</v>
      </c>
      <c r="Y1026">
        <f t="shared" ref="Y1026:Y1089" si="32">COUNT(C1026:W1026)</f>
        <v>0</v>
      </c>
      <c r="Z1026">
        <f>Y1026*'Female Data'!X1026</f>
        <v>0</v>
      </c>
      <c r="AA1026">
        <f t="shared" ref="AA1026:AA1089" si="33">IF(SUM(C1026:W1026)=Z1026,1,0)</f>
        <v>1</v>
      </c>
      <c r="AB1026">
        <f>AA1026*'Female Data'!X1026</f>
        <v>43359</v>
      </c>
    </row>
    <row r="1027" spans="1:28">
      <c r="A1027">
        <f>'Female Data'!A1027</f>
        <v>1026</v>
      </c>
      <c r="B1027" t="str">
        <f>'Female Data'!B1027</f>
        <v>F</v>
      </c>
      <c r="C1027" t="str">
        <f>IF(AND(C$1288=0,C$1289=0),"--",IF(AND(C$1288&gt;0,C$1289=0),IF('Female Data'!C1027&gt;C$1288,'Female Data'!$X1027,0),IF(AND(C$1288=0,C$1289&gt;0),IF('Female Data'!C1027&lt;C$1289,'Female Data'!$X1027,0),IF(AND('Female Data'!C1027&gt;C$1288,'Female Data'!C1027&lt;C$1289),'Female Data'!$X1027,0))))</f>
        <v>--</v>
      </c>
      <c r="D1027" t="str">
        <f>IF(AND(D$1288=0,D$1289=0),"--",IF(AND(D$1288&gt;0,D$1289=0),IF('Female Data'!D1027&gt;D$1288,'Female Data'!$X1027,0),IF(AND(D$1288=0,D$1289&gt;0),IF('Female Data'!D1027&lt;D$1289,'Female Data'!$X1027,0),IF(AND('Female Data'!D1027&gt;D$1288,'Female Data'!D1027&lt;D$1289),'Female Data'!$X1027,0))))</f>
        <v>--</v>
      </c>
      <c r="E1027" t="str">
        <f>IF(AND(E$1288=0,E$1289=0),"--",IF(AND(E$1288&gt;0,E$1289=0),IF('Female Data'!E1027&gt;E$1288,'Female Data'!$X1027,0),IF(AND(E$1288=0,E$1289&gt;0),IF('Female Data'!E1027&lt;E$1289,'Female Data'!$X1027,0),IF(AND('Female Data'!E1027&gt;E$1288,'Female Data'!E1027&lt;E$1289),'Female Data'!$X1027,0))))</f>
        <v>--</v>
      </c>
      <c r="F1027" t="str">
        <f>IF(AND(F$1288=0,F$1289=0),"--",IF(AND(F$1288&gt;0,F$1289=0),IF('Female Data'!F1027&gt;F$1288,'Female Data'!$X1027,0),IF(AND(F$1288=0,F$1289&gt;0),IF('Female Data'!F1027&lt;F$1289,'Female Data'!$X1027,0),IF(AND('Female Data'!F1027&gt;F$1288,'Female Data'!F1027&lt;F$1289),'Female Data'!$X1027,0))))</f>
        <v>--</v>
      </c>
      <c r="G1027" t="str">
        <f>IF(AND(G$1288=0,G$1289=0),"--",IF(AND(G$1288&gt;0,G$1289=0),IF('Female Data'!G1027&gt;G$1288,'Female Data'!$X1027,0),IF(AND(G$1288=0,G$1289&gt;0),IF('Female Data'!G1027&lt;G$1289,'Female Data'!$X1027,0),IF(AND('Female Data'!G1027&gt;G$1288,'Female Data'!G1027&lt;G$1289),'Female Data'!$X1027,0))))</f>
        <v>--</v>
      </c>
      <c r="H1027" t="str">
        <f>IF(AND(H$1288=0,H$1289=0),"--",IF(AND(H$1288&gt;0,H$1289=0),IF('Female Data'!H1027&gt;H$1288,'Female Data'!$X1027,0),IF(AND(H$1288=0,H$1289&gt;0),IF('Female Data'!H1027&lt;H$1289,'Female Data'!$X1027,0),IF(AND('Female Data'!H1027&gt;H$1288,'Female Data'!H1027&lt;H$1289),'Female Data'!$X1027,0))))</f>
        <v>--</v>
      </c>
      <c r="I1027" t="str">
        <f>IF(AND(I$1288=0,I$1289=0),"--",IF(AND(I$1288&gt;0,I$1289=0),IF('Female Data'!I1027&gt;I$1288,'Female Data'!$X1027,0),IF(AND(I$1288=0,I$1289&gt;0),IF('Female Data'!I1027&lt;I$1289,'Female Data'!$X1027,0),IF(AND('Female Data'!I1027&gt;I$1288,'Female Data'!I1027&lt;I$1289),'Female Data'!$X1027,0))))</f>
        <v>--</v>
      </c>
      <c r="J1027" t="str">
        <f>IF(AND(J$1288=0,J$1289=0),"--",IF(AND(J$1288&gt;0,J$1289=0),IF('Female Data'!J1027&gt;J$1288,'Female Data'!$X1027,0),IF(AND(J$1288=0,J$1289&gt;0),IF('Female Data'!J1027&lt;J$1289,'Female Data'!$X1027,0),IF(AND('Female Data'!J1027&gt;J$1288,'Female Data'!J1027&lt;J$1289),'Female Data'!$X1027,0))))</f>
        <v>--</v>
      </c>
      <c r="K1027" t="str">
        <f>IF(AND(K$1288=0,K$1289=0),"--",IF(AND(K$1288&gt;0,K$1289=0),IF('Female Data'!K1027&gt;K$1288,'Female Data'!$X1027,0),IF(AND(K$1288=0,K$1289&gt;0),IF('Female Data'!K1027&lt;K$1289,'Female Data'!$X1027,0),IF(AND('Female Data'!K1027&gt;K$1288,'Female Data'!K1027&lt;K$1289),'Female Data'!$X1027,0))))</f>
        <v>--</v>
      </c>
      <c r="L1027" t="str">
        <f>IF(AND(L$1288=0,L$1289=0),"--",IF(AND(L$1288&gt;0,L$1289=0),IF('Female Data'!L1027&gt;L$1288,'Female Data'!$X1027,0),IF(AND(L$1288=0,L$1289&gt;0),IF('Female Data'!L1027&lt;L$1289,'Female Data'!$X1027,0),IF(AND('Female Data'!L1027&gt;L$1288,'Female Data'!L1027&lt;L$1289),'Female Data'!$X1027,0))))</f>
        <v>--</v>
      </c>
      <c r="M1027" t="str">
        <f>IF(AND(M$1288=0,M$1289=0),"--",IF(AND(M$1288&gt;0,M$1289=0),IF('Female Data'!M1027&gt;M$1288,'Female Data'!$X1027,0),IF(AND(M$1288=0,M$1289&gt;0),IF('Female Data'!M1027&lt;M$1289,'Female Data'!$X1027,0),IF(AND('Female Data'!M1027&gt;M$1288,'Female Data'!M1027&lt;M$1289),'Female Data'!$X1027,0))))</f>
        <v>--</v>
      </c>
      <c r="N1027" t="str">
        <f>IF(AND(N$1288=0,N$1289=0),"--",IF(AND(N$1288&gt;0,N$1289=0),IF('Female Data'!N1027&gt;N$1288,'Female Data'!$X1027,0),IF(AND(N$1288=0,N$1289&gt;0),IF('Female Data'!N1027&lt;N$1289,'Female Data'!$X1027,0),IF(AND('Female Data'!N1027&gt;N$1288,'Female Data'!N1027&lt;N$1289),'Female Data'!$X1027,0))))</f>
        <v>--</v>
      </c>
      <c r="O1027" t="str">
        <f>IF(AND(O$1288=0,O$1289=0),"--",IF(AND(O$1288&gt;0,O$1289=0),IF('Female Data'!O1027&gt;O$1288,'Female Data'!$X1027,0),IF(AND(O$1288=0,O$1289&gt;0),IF('Female Data'!O1027&lt;O$1289,'Female Data'!$X1027,0),IF(AND('Female Data'!O1027&gt;O$1288,'Female Data'!O1027&lt;O$1289),'Female Data'!$X1027,0))))</f>
        <v>--</v>
      </c>
      <c r="P1027" t="str">
        <f>IF(AND(P$1288=0,P$1289=0),"--",IF(AND(P$1288&gt;0,P$1289=0),IF('Female Data'!P1027&gt;P$1288,'Female Data'!$X1027,0),IF(AND(P$1288=0,P$1289&gt;0),IF('Female Data'!P1027&lt;P$1289,'Female Data'!$X1027,0),IF(AND('Female Data'!P1027&gt;P$1288,'Female Data'!P1027&lt;P$1289),'Female Data'!$X1027,0))))</f>
        <v>--</v>
      </c>
      <c r="Q1027" t="str">
        <f>IF(AND(Q$1288=0,Q$1289=0),"--",IF(AND(Q$1288&gt;0,Q$1289=0),IF('Female Data'!Q1027&gt;Q$1288,'Female Data'!$X1027,0),IF(AND(Q$1288=0,Q$1289&gt;0),IF('Female Data'!Q1027&lt;Q$1289,'Female Data'!$X1027,0),IF(AND('Female Data'!Q1027&gt;Q$1288,'Female Data'!Q1027&lt;Q$1289),'Female Data'!$X1027,0))))</f>
        <v>--</v>
      </c>
      <c r="R1027" t="str">
        <f>IF(AND(R$1288=0,R$1289=0),"--",IF(AND(R$1288&gt;0,R$1289=0),IF('Female Data'!R1027&gt;R$1288,'Female Data'!$X1027,0),IF(AND(R$1288=0,R$1289&gt;0),IF('Female Data'!R1027&lt;R$1289,'Female Data'!$X1027,0),IF(AND('Female Data'!R1027&gt;R$1288,'Female Data'!R1027&lt;R$1289),'Female Data'!$X1027,0))))</f>
        <v>--</v>
      </c>
      <c r="S1027" t="str">
        <f>IF(AND(S$1288=0,S$1289=0),"--",IF(AND(S$1288&gt;0,S$1289=0),IF('Female Data'!S1027&gt;S$1288,'Female Data'!$X1027,0),IF(AND(S$1288=0,S$1289&gt;0),IF('Female Data'!S1027&lt;S$1289,'Female Data'!$X1027,0),IF(AND('Female Data'!S1027&gt;S$1288,'Female Data'!S1027&lt;S$1289),'Female Data'!$X1027,0))))</f>
        <v>--</v>
      </c>
      <c r="T1027" t="str">
        <f>IF(AND(T$1288=0,T$1289=0),"--",IF(AND(T$1288&gt;0,T$1289=0),IF('Female Data'!T1027&gt;T$1288,'Female Data'!$X1027,0),IF(AND(T$1288=0,T$1289&gt;0),IF('Female Data'!T1027&lt;T$1289,'Female Data'!$X1027,0),IF(AND('Female Data'!T1027&gt;T$1288,'Female Data'!T1027&lt;T$1289),'Female Data'!$X1027,0))))</f>
        <v>--</v>
      </c>
      <c r="U1027" t="str">
        <f>IF(AND(U$1288=0,U$1289=0),"--",IF(AND(U$1288&gt;0,U$1289=0),IF('Female Data'!U1027&gt;U$1288,'Female Data'!$X1027,0),IF(AND(U$1288=0,U$1289&gt;0),IF('Female Data'!U1027&lt;U$1289,'Female Data'!$X1027,0),IF(AND('Female Data'!U1027&gt;U$1288,'Female Data'!U1027&lt;U$1289),'Female Data'!$X1027,0))))</f>
        <v>--</v>
      </c>
      <c r="V1027" t="str">
        <f>IF(AND(V$1288=0,V$1289=0),"--",IF(AND(V$1288&gt;0,V$1289=0),IF('Female Data'!V1027&gt;V$1288,'Female Data'!$X1027,0),IF(AND(V$1288=0,V$1289&gt;0),IF('Female Data'!V1027&lt;V$1289,'Female Data'!$X1027,0),IF(AND('Female Data'!V1027&gt;V$1288,'Female Data'!V1027&lt;V$1289),'Female Data'!$X1027,0))))</f>
        <v>--</v>
      </c>
      <c r="W1027" t="str">
        <f>IF(AND(W$1288=0,W$1289=0),"--",IF(AND(W$1288&gt;0,W$1289=0),IF('Female Data'!W1027&gt;W$1288,'Female Data'!$X1027,0),IF(AND(W$1288=0,W$1289&gt;0),IF('Female Data'!W1027&lt;W$1289,'Female Data'!$X1027,0),IF(AND('Female Data'!W1027&gt;W$1288,'Female Data'!W1027&lt;W$1289),'Female Data'!$X1027,0))))</f>
        <v>--</v>
      </c>
      <c r="Y1027">
        <f t="shared" si="32"/>
        <v>0</v>
      </c>
      <c r="Z1027">
        <f>Y1027*'Female Data'!X1027</f>
        <v>0</v>
      </c>
      <c r="AA1027">
        <f t="shared" si="33"/>
        <v>1</v>
      </c>
      <c r="AB1027">
        <f>AA1027*'Female Data'!X1027</f>
        <v>41050</v>
      </c>
    </row>
    <row r="1028" spans="1:28">
      <c r="A1028">
        <f>'Female Data'!A1028</f>
        <v>1027</v>
      </c>
      <c r="B1028" t="str">
        <f>'Female Data'!B1028</f>
        <v>F</v>
      </c>
      <c r="C1028" t="str">
        <f>IF(AND(C$1288=0,C$1289=0),"--",IF(AND(C$1288&gt;0,C$1289=0),IF('Female Data'!C1028&gt;C$1288,'Female Data'!$X1028,0),IF(AND(C$1288=0,C$1289&gt;0),IF('Female Data'!C1028&lt;C$1289,'Female Data'!$X1028,0),IF(AND('Female Data'!C1028&gt;C$1288,'Female Data'!C1028&lt;C$1289),'Female Data'!$X1028,0))))</f>
        <v>--</v>
      </c>
      <c r="D1028" t="str">
        <f>IF(AND(D$1288=0,D$1289=0),"--",IF(AND(D$1288&gt;0,D$1289=0),IF('Female Data'!D1028&gt;D$1288,'Female Data'!$X1028,0),IF(AND(D$1288=0,D$1289&gt;0),IF('Female Data'!D1028&lt;D$1289,'Female Data'!$X1028,0),IF(AND('Female Data'!D1028&gt;D$1288,'Female Data'!D1028&lt;D$1289),'Female Data'!$X1028,0))))</f>
        <v>--</v>
      </c>
      <c r="E1028" t="str">
        <f>IF(AND(E$1288=0,E$1289=0),"--",IF(AND(E$1288&gt;0,E$1289=0),IF('Female Data'!E1028&gt;E$1288,'Female Data'!$X1028,0),IF(AND(E$1288=0,E$1289&gt;0),IF('Female Data'!E1028&lt;E$1289,'Female Data'!$X1028,0),IF(AND('Female Data'!E1028&gt;E$1288,'Female Data'!E1028&lt;E$1289),'Female Data'!$X1028,0))))</f>
        <v>--</v>
      </c>
      <c r="F1028" t="str">
        <f>IF(AND(F$1288=0,F$1289=0),"--",IF(AND(F$1288&gt;0,F$1289=0),IF('Female Data'!F1028&gt;F$1288,'Female Data'!$X1028,0),IF(AND(F$1288=0,F$1289&gt;0),IF('Female Data'!F1028&lt;F$1289,'Female Data'!$X1028,0),IF(AND('Female Data'!F1028&gt;F$1288,'Female Data'!F1028&lt;F$1289),'Female Data'!$X1028,0))))</f>
        <v>--</v>
      </c>
      <c r="G1028" t="str">
        <f>IF(AND(G$1288=0,G$1289=0),"--",IF(AND(G$1288&gt;0,G$1289=0),IF('Female Data'!G1028&gt;G$1288,'Female Data'!$X1028,0),IF(AND(G$1288=0,G$1289&gt;0),IF('Female Data'!G1028&lt;G$1289,'Female Data'!$X1028,0),IF(AND('Female Data'!G1028&gt;G$1288,'Female Data'!G1028&lt;G$1289),'Female Data'!$X1028,0))))</f>
        <v>--</v>
      </c>
      <c r="H1028" t="str">
        <f>IF(AND(H$1288=0,H$1289=0),"--",IF(AND(H$1288&gt;0,H$1289=0),IF('Female Data'!H1028&gt;H$1288,'Female Data'!$X1028,0),IF(AND(H$1288=0,H$1289&gt;0),IF('Female Data'!H1028&lt;H$1289,'Female Data'!$X1028,0),IF(AND('Female Data'!H1028&gt;H$1288,'Female Data'!H1028&lt;H$1289),'Female Data'!$X1028,0))))</f>
        <v>--</v>
      </c>
      <c r="I1028" t="str">
        <f>IF(AND(I$1288=0,I$1289=0),"--",IF(AND(I$1288&gt;0,I$1289=0),IF('Female Data'!I1028&gt;I$1288,'Female Data'!$X1028,0),IF(AND(I$1288=0,I$1289&gt;0),IF('Female Data'!I1028&lt;I$1289,'Female Data'!$X1028,0),IF(AND('Female Data'!I1028&gt;I$1288,'Female Data'!I1028&lt;I$1289),'Female Data'!$X1028,0))))</f>
        <v>--</v>
      </c>
      <c r="J1028" t="str">
        <f>IF(AND(J$1288=0,J$1289=0),"--",IF(AND(J$1288&gt;0,J$1289=0),IF('Female Data'!J1028&gt;J$1288,'Female Data'!$X1028,0),IF(AND(J$1288=0,J$1289&gt;0),IF('Female Data'!J1028&lt;J$1289,'Female Data'!$X1028,0),IF(AND('Female Data'!J1028&gt;J$1288,'Female Data'!J1028&lt;J$1289),'Female Data'!$X1028,0))))</f>
        <v>--</v>
      </c>
      <c r="K1028" t="str">
        <f>IF(AND(K$1288=0,K$1289=0),"--",IF(AND(K$1288&gt;0,K$1289=0),IF('Female Data'!K1028&gt;K$1288,'Female Data'!$X1028,0),IF(AND(K$1288=0,K$1289&gt;0),IF('Female Data'!K1028&lt;K$1289,'Female Data'!$X1028,0),IF(AND('Female Data'!K1028&gt;K$1288,'Female Data'!K1028&lt;K$1289),'Female Data'!$X1028,0))))</f>
        <v>--</v>
      </c>
      <c r="L1028" t="str">
        <f>IF(AND(L$1288=0,L$1289=0),"--",IF(AND(L$1288&gt;0,L$1289=0),IF('Female Data'!L1028&gt;L$1288,'Female Data'!$X1028,0),IF(AND(L$1288=0,L$1289&gt;0),IF('Female Data'!L1028&lt;L$1289,'Female Data'!$X1028,0),IF(AND('Female Data'!L1028&gt;L$1288,'Female Data'!L1028&lt;L$1289),'Female Data'!$X1028,0))))</f>
        <v>--</v>
      </c>
      <c r="M1028" t="str">
        <f>IF(AND(M$1288=0,M$1289=0),"--",IF(AND(M$1288&gt;0,M$1289=0),IF('Female Data'!M1028&gt;M$1288,'Female Data'!$X1028,0),IF(AND(M$1288=0,M$1289&gt;0),IF('Female Data'!M1028&lt;M$1289,'Female Data'!$X1028,0),IF(AND('Female Data'!M1028&gt;M$1288,'Female Data'!M1028&lt;M$1289),'Female Data'!$X1028,0))))</f>
        <v>--</v>
      </c>
      <c r="N1028" t="str">
        <f>IF(AND(N$1288=0,N$1289=0),"--",IF(AND(N$1288&gt;0,N$1289=0),IF('Female Data'!N1028&gt;N$1288,'Female Data'!$X1028,0),IF(AND(N$1288=0,N$1289&gt;0),IF('Female Data'!N1028&lt;N$1289,'Female Data'!$X1028,0),IF(AND('Female Data'!N1028&gt;N$1288,'Female Data'!N1028&lt;N$1289),'Female Data'!$X1028,0))))</f>
        <v>--</v>
      </c>
      <c r="O1028" t="str">
        <f>IF(AND(O$1288=0,O$1289=0),"--",IF(AND(O$1288&gt;0,O$1289=0),IF('Female Data'!O1028&gt;O$1288,'Female Data'!$X1028,0),IF(AND(O$1288=0,O$1289&gt;0),IF('Female Data'!O1028&lt;O$1289,'Female Data'!$X1028,0),IF(AND('Female Data'!O1028&gt;O$1288,'Female Data'!O1028&lt;O$1289),'Female Data'!$X1028,0))))</f>
        <v>--</v>
      </c>
      <c r="P1028" t="str">
        <f>IF(AND(P$1288=0,P$1289=0),"--",IF(AND(P$1288&gt;0,P$1289=0),IF('Female Data'!P1028&gt;P$1288,'Female Data'!$X1028,0),IF(AND(P$1288=0,P$1289&gt;0),IF('Female Data'!P1028&lt;P$1289,'Female Data'!$X1028,0),IF(AND('Female Data'!P1028&gt;P$1288,'Female Data'!P1028&lt;P$1289),'Female Data'!$X1028,0))))</f>
        <v>--</v>
      </c>
      <c r="Q1028" t="str">
        <f>IF(AND(Q$1288=0,Q$1289=0),"--",IF(AND(Q$1288&gt;0,Q$1289=0),IF('Female Data'!Q1028&gt;Q$1288,'Female Data'!$X1028,0),IF(AND(Q$1288=0,Q$1289&gt;0),IF('Female Data'!Q1028&lt;Q$1289,'Female Data'!$X1028,0),IF(AND('Female Data'!Q1028&gt;Q$1288,'Female Data'!Q1028&lt;Q$1289),'Female Data'!$X1028,0))))</f>
        <v>--</v>
      </c>
      <c r="R1028" t="str">
        <f>IF(AND(R$1288=0,R$1289=0),"--",IF(AND(R$1288&gt;0,R$1289=0),IF('Female Data'!R1028&gt;R$1288,'Female Data'!$X1028,0),IF(AND(R$1288=0,R$1289&gt;0),IF('Female Data'!R1028&lt;R$1289,'Female Data'!$X1028,0),IF(AND('Female Data'!R1028&gt;R$1288,'Female Data'!R1028&lt;R$1289),'Female Data'!$X1028,0))))</f>
        <v>--</v>
      </c>
      <c r="S1028" t="str">
        <f>IF(AND(S$1288=0,S$1289=0),"--",IF(AND(S$1288&gt;0,S$1289=0),IF('Female Data'!S1028&gt;S$1288,'Female Data'!$X1028,0),IF(AND(S$1288=0,S$1289&gt;0),IF('Female Data'!S1028&lt;S$1289,'Female Data'!$X1028,0),IF(AND('Female Data'!S1028&gt;S$1288,'Female Data'!S1028&lt;S$1289),'Female Data'!$X1028,0))))</f>
        <v>--</v>
      </c>
      <c r="T1028" t="str">
        <f>IF(AND(T$1288=0,T$1289=0),"--",IF(AND(T$1288&gt;0,T$1289=0),IF('Female Data'!T1028&gt;T$1288,'Female Data'!$X1028,0),IF(AND(T$1288=0,T$1289&gt;0),IF('Female Data'!T1028&lt;T$1289,'Female Data'!$X1028,0),IF(AND('Female Data'!T1028&gt;T$1288,'Female Data'!T1028&lt;T$1289),'Female Data'!$X1028,0))))</f>
        <v>--</v>
      </c>
      <c r="U1028" t="str">
        <f>IF(AND(U$1288=0,U$1289=0),"--",IF(AND(U$1288&gt;0,U$1289=0),IF('Female Data'!U1028&gt;U$1288,'Female Data'!$X1028,0),IF(AND(U$1288=0,U$1289&gt;0),IF('Female Data'!U1028&lt;U$1289,'Female Data'!$X1028,0),IF(AND('Female Data'!U1028&gt;U$1288,'Female Data'!U1028&lt;U$1289),'Female Data'!$X1028,0))))</f>
        <v>--</v>
      </c>
      <c r="V1028" t="str">
        <f>IF(AND(V$1288=0,V$1289=0),"--",IF(AND(V$1288&gt;0,V$1289=0),IF('Female Data'!V1028&gt;V$1288,'Female Data'!$X1028,0),IF(AND(V$1288=0,V$1289&gt;0),IF('Female Data'!V1028&lt;V$1289,'Female Data'!$X1028,0),IF(AND('Female Data'!V1028&gt;V$1288,'Female Data'!V1028&lt;V$1289),'Female Data'!$X1028,0))))</f>
        <v>--</v>
      </c>
      <c r="W1028" t="str">
        <f>IF(AND(W$1288=0,W$1289=0),"--",IF(AND(W$1288&gt;0,W$1289=0),IF('Female Data'!W1028&gt;W$1288,'Female Data'!$X1028,0),IF(AND(W$1288=0,W$1289&gt;0),IF('Female Data'!W1028&lt;W$1289,'Female Data'!$X1028,0),IF(AND('Female Data'!W1028&gt;W$1288,'Female Data'!W1028&lt;W$1289),'Female Data'!$X1028,0))))</f>
        <v>--</v>
      </c>
      <c r="Y1028">
        <f t="shared" si="32"/>
        <v>0</v>
      </c>
      <c r="Z1028">
        <f>Y1028*'Female Data'!X1028</f>
        <v>0</v>
      </c>
      <c r="AA1028">
        <f t="shared" si="33"/>
        <v>1</v>
      </c>
      <c r="AB1028">
        <f>AA1028*'Female Data'!X1028</f>
        <v>230245</v>
      </c>
    </row>
    <row r="1029" spans="1:28">
      <c r="A1029">
        <f>'Female Data'!A1029</f>
        <v>1028</v>
      </c>
      <c r="B1029" t="str">
        <f>'Female Data'!B1029</f>
        <v>F</v>
      </c>
      <c r="C1029" t="str">
        <f>IF(AND(C$1288=0,C$1289=0),"--",IF(AND(C$1288&gt;0,C$1289=0),IF('Female Data'!C1029&gt;C$1288,'Female Data'!$X1029,0),IF(AND(C$1288=0,C$1289&gt;0),IF('Female Data'!C1029&lt;C$1289,'Female Data'!$X1029,0),IF(AND('Female Data'!C1029&gt;C$1288,'Female Data'!C1029&lt;C$1289),'Female Data'!$X1029,0))))</f>
        <v>--</v>
      </c>
      <c r="D1029" t="str">
        <f>IF(AND(D$1288=0,D$1289=0),"--",IF(AND(D$1288&gt;0,D$1289=0),IF('Female Data'!D1029&gt;D$1288,'Female Data'!$X1029,0),IF(AND(D$1288=0,D$1289&gt;0),IF('Female Data'!D1029&lt;D$1289,'Female Data'!$X1029,0),IF(AND('Female Data'!D1029&gt;D$1288,'Female Data'!D1029&lt;D$1289),'Female Data'!$X1029,0))))</f>
        <v>--</v>
      </c>
      <c r="E1029" t="str">
        <f>IF(AND(E$1288=0,E$1289=0),"--",IF(AND(E$1288&gt;0,E$1289=0),IF('Female Data'!E1029&gt;E$1288,'Female Data'!$X1029,0),IF(AND(E$1288=0,E$1289&gt;0),IF('Female Data'!E1029&lt;E$1289,'Female Data'!$X1029,0),IF(AND('Female Data'!E1029&gt;E$1288,'Female Data'!E1029&lt;E$1289),'Female Data'!$X1029,0))))</f>
        <v>--</v>
      </c>
      <c r="F1029" t="str">
        <f>IF(AND(F$1288=0,F$1289=0),"--",IF(AND(F$1288&gt;0,F$1289=0),IF('Female Data'!F1029&gt;F$1288,'Female Data'!$X1029,0),IF(AND(F$1288=0,F$1289&gt;0),IF('Female Data'!F1029&lt;F$1289,'Female Data'!$X1029,0),IF(AND('Female Data'!F1029&gt;F$1288,'Female Data'!F1029&lt;F$1289),'Female Data'!$X1029,0))))</f>
        <v>--</v>
      </c>
      <c r="G1029" t="str">
        <f>IF(AND(G$1288=0,G$1289=0),"--",IF(AND(G$1288&gt;0,G$1289=0),IF('Female Data'!G1029&gt;G$1288,'Female Data'!$X1029,0),IF(AND(G$1288=0,G$1289&gt;0),IF('Female Data'!G1029&lt;G$1289,'Female Data'!$X1029,0),IF(AND('Female Data'!G1029&gt;G$1288,'Female Data'!G1029&lt;G$1289),'Female Data'!$X1029,0))))</f>
        <v>--</v>
      </c>
      <c r="H1029" t="str">
        <f>IF(AND(H$1288=0,H$1289=0),"--",IF(AND(H$1288&gt;0,H$1289=0),IF('Female Data'!H1029&gt;H$1288,'Female Data'!$X1029,0),IF(AND(H$1288=0,H$1289&gt;0),IF('Female Data'!H1029&lt;H$1289,'Female Data'!$X1029,0),IF(AND('Female Data'!H1029&gt;H$1288,'Female Data'!H1029&lt;H$1289),'Female Data'!$X1029,0))))</f>
        <v>--</v>
      </c>
      <c r="I1029" t="str">
        <f>IF(AND(I$1288=0,I$1289=0),"--",IF(AND(I$1288&gt;0,I$1289=0),IF('Female Data'!I1029&gt;I$1288,'Female Data'!$X1029,0),IF(AND(I$1288=0,I$1289&gt;0),IF('Female Data'!I1029&lt;I$1289,'Female Data'!$X1029,0),IF(AND('Female Data'!I1029&gt;I$1288,'Female Data'!I1029&lt;I$1289),'Female Data'!$X1029,0))))</f>
        <v>--</v>
      </c>
      <c r="J1029" t="str">
        <f>IF(AND(J$1288=0,J$1289=0),"--",IF(AND(J$1288&gt;0,J$1289=0),IF('Female Data'!J1029&gt;J$1288,'Female Data'!$X1029,0),IF(AND(J$1288=0,J$1289&gt;0),IF('Female Data'!J1029&lt;J$1289,'Female Data'!$X1029,0),IF(AND('Female Data'!J1029&gt;J$1288,'Female Data'!J1029&lt;J$1289),'Female Data'!$X1029,0))))</f>
        <v>--</v>
      </c>
      <c r="K1029" t="str">
        <f>IF(AND(K$1288=0,K$1289=0),"--",IF(AND(K$1288&gt;0,K$1289=0),IF('Female Data'!K1029&gt;K$1288,'Female Data'!$X1029,0),IF(AND(K$1288=0,K$1289&gt;0),IF('Female Data'!K1029&lt;K$1289,'Female Data'!$X1029,0),IF(AND('Female Data'!K1029&gt;K$1288,'Female Data'!K1029&lt;K$1289),'Female Data'!$X1029,0))))</f>
        <v>--</v>
      </c>
      <c r="L1029" t="str">
        <f>IF(AND(L$1288=0,L$1289=0),"--",IF(AND(L$1288&gt;0,L$1289=0),IF('Female Data'!L1029&gt;L$1288,'Female Data'!$X1029,0),IF(AND(L$1288=0,L$1289&gt;0),IF('Female Data'!L1029&lt;L$1289,'Female Data'!$X1029,0),IF(AND('Female Data'!L1029&gt;L$1288,'Female Data'!L1029&lt;L$1289),'Female Data'!$X1029,0))))</f>
        <v>--</v>
      </c>
      <c r="M1029" t="str">
        <f>IF(AND(M$1288=0,M$1289=0),"--",IF(AND(M$1288&gt;0,M$1289=0),IF('Female Data'!M1029&gt;M$1288,'Female Data'!$X1029,0),IF(AND(M$1288=0,M$1289&gt;0),IF('Female Data'!M1029&lt;M$1289,'Female Data'!$X1029,0),IF(AND('Female Data'!M1029&gt;M$1288,'Female Data'!M1029&lt;M$1289),'Female Data'!$X1029,0))))</f>
        <v>--</v>
      </c>
      <c r="N1029" t="str">
        <f>IF(AND(N$1288=0,N$1289=0),"--",IF(AND(N$1288&gt;0,N$1289=0),IF('Female Data'!N1029&gt;N$1288,'Female Data'!$X1029,0),IF(AND(N$1288=0,N$1289&gt;0),IF('Female Data'!N1029&lt;N$1289,'Female Data'!$X1029,0),IF(AND('Female Data'!N1029&gt;N$1288,'Female Data'!N1029&lt;N$1289),'Female Data'!$X1029,0))))</f>
        <v>--</v>
      </c>
      <c r="O1029" t="str">
        <f>IF(AND(O$1288=0,O$1289=0),"--",IF(AND(O$1288&gt;0,O$1289=0),IF('Female Data'!O1029&gt;O$1288,'Female Data'!$X1029,0),IF(AND(O$1288=0,O$1289&gt;0),IF('Female Data'!O1029&lt;O$1289,'Female Data'!$X1029,0),IF(AND('Female Data'!O1029&gt;O$1288,'Female Data'!O1029&lt;O$1289),'Female Data'!$X1029,0))))</f>
        <v>--</v>
      </c>
      <c r="P1029" t="str">
        <f>IF(AND(P$1288=0,P$1289=0),"--",IF(AND(P$1288&gt;0,P$1289=0),IF('Female Data'!P1029&gt;P$1288,'Female Data'!$X1029,0),IF(AND(P$1288=0,P$1289&gt;0),IF('Female Data'!P1029&lt;P$1289,'Female Data'!$X1029,0),IF(AND('Female Data'!P1029&gt;P$1288,'Female Data'!P1029&lt;P$1289),'Female Data'!$X1029,0))))</f>
        <v>--</v>
      </c>
      <c r="Q1029" t="str">
        <f>IF(AND(Q$1288=0,Q$1289=0),"--",IF(AND(Q$1288&gt;0,Q$1289=0),IF('Female Data'!Q1029&gt;Q$1288,'Female Data'!$X1029,0),IF(AND(Q$1288=0,Q$1289&gt;0),IF('Female Data'!Q1029&lt;Q$1289,'Female Data'!$X1029,0),IF(AND('Female Data'!Q1029&gt;Q$1288,'Female Data'!Q1029&lt;Q$1289),'Female Data'!$X1029,0))))</f>
        <v>--</v>
      </c>
      <c r="R1029" t="str">
        <f>IF(AND(R$1288=0,R$1289=0),"--",IF(AND(R$1288&gt;0,R$1289=0),IF('Female Data'!R1029&gt;R$1288,'Female Data'!$X1029,0),IF(AND(R$1288=0,R$1289&gt;0),IF('Female Data'!R1029&lt;R$1289,'Female Data'!$X1029,0),IF(AND('Female Data'!R1029&gt;R$1288,'Female Data'!R1029&lt;R$1289),'Female Data'!$X1029,0))))</f>
        <v>--</v>
      </c>
      <c r="S1029" t="str">
        <f>IF(AND(S$1288=0,S$1289=0),"--",IF(AND(S$1288&gt;0,S$1289=0),IF('Female Data'!S1029&gt;S$1288,'Female Data'!$X1029,0),IF(AND(S$1288=0,S$1289&gt;0),IF('Female Data'!S1029&lt;S$1289,'Female Data'!$X1029,0),IF(AND('Female Data'!S1029&gt;S$1288,'Female Data'!S1029&lt;S$1289),'Female Data'!$X1029,0))))</f>
        <v>--</v>
      </c>
      <c r="T1029" t="str">
        <f>IF(AND(T$1288=0,T$1289=0),"--",IF(AND(T$1288&gt;0,T$1289=0),IF('Female Data'!T1029&gt;T$1288,'Female Data'!$X1029,0),IF(AND(T$1288=0,T$1289&gt;0),IF('Female Data'!T1029&lt;T$1289,'Female Data'!$X1029,0),IF(AND('Female Data'!T1029&gt;T$1288,'Female Data'!T1029&lt;T$1289),'Female Data'!$X1029,0))))</f>
        <v>--</v>
      </c>
      <c r="U1029" t="str">
        <f>IF(AND(U$1288=0,U$1289=0),"--",IF(AND(U$1288&gt;0,U$1289=0),IF('Female Data'!U1029&gt;U$1288,'Female Data'!$X1029,0),IF(AND(U$1288=0,U$1289&gt;0),IF('Female Data'!U1029&lt;U$1289,'Female Data'!$X1029,0),IF(AND('Female Data'!U1029&gt;U$1288,'Female Data'!U1029&lt;U$1289),'Female Data'!$X1029,0))))</f>
        <v>--</v>
      </c>
      <c r="V1029" t="str">
        <f>IF(AND(V$1288=0,V$1289=0),"--",IF(AND(V$1288&gt;0,V$1289=0),IF('Female Data'!V1029&gt;V$1288,'Female Data'!$X1029,0),IF(AND(V$1288=0,V$1289&gt;0),IF('Female Data'!V1029&lt;V$1289,'Female Data'!$X1029,0),IF(AND('Female Data'!V1029&gt;V$1288,'Female Data'!V1029&lt;V$1289),'Female Data'!$X1029,0))))</f>
        <v>--</v>
      </c>
      <c r="W1029" t="str">
        <f>IF(AND(W$1288=0,W$1289=0),"--",IF(AND(W$1288&gt;0,W$1289=0),IF('Female Data'!W1029&gt;W$1288,'Female Data'!$X1029,0),IF(AND(W$1288=0,W$1289&gt;0),IF('Female Data'!W1029&lt;W$1289,'Female Data'!$X1029,0),IF(AND('Female Data'!W1029&gt;W$1288,'Female Data'!W1029&lt;W$1289),'Female Data'!$X1029,0))))</f>
        <v>--</v>
      </c>
      <c r="Y1029">
        <f t="shared" si="32"/>
        <v>0</v>
      </c>
      <c r="Z1029">
        <f>Y1029*'Female Data'!X1029</f>
        <v>0</v>
      </c>
      <c r="AA1029">
        <f t="shared" si="33"/>
        <v>1</v>
      </c>
      <c r="AB1029">
        <f>AA1029*'Female Data'!X1029</f>
        <v>225047</v>
      </c>
    </row>
    <row r="1030" spans="1:28">
      <c r="A1030">
        <f>'Female Data'!A1030</f>
        <v>1029</v>
      </c>
      <c r="B1030" t="str">
        <f>'Female Data'!B1030</f>
        <v>F</v>
      </c>
      <c r="C1030" t="str">
        <f>IF(AND(C$1288=0,C$1289=0),"--",IF(AND(C$1288&gt;0,C$1289=0),IF('Female Data'!C1030&gt;C$1288,'Female Data'!$X1030,0),IF(AND(C$1288=0,C$1289&gt;0),IF('Female Data'!C1030&lt;C$1289,'Female Data'!$X1030,0),IF(AND('Female Data'!C1030&gt;C$1288,'Female Data'!C1030&lt;C$1289),'Female Data'!$X1030,0))))</f>
        <v>--</v>
      </c>
      <c r="D1030" t="str">
        <f>IF(AND(D$1288=0,D$1289=0),"--",IF(AND(D$1288&gt;0,D$1289=0),IF('Female Data'!D1030&gt;D$1288,'Female Data'!$X1030,0),IF(AND(D$1288=0,D$1289&gt;0),IF('Female Data'!D1030&lt;D$1289,'Female Data'!$X1030,0),IF(AND('Female Data'!D1030&gt;D$1288,'Female Data'!D1030&lt;D$1289),'Female Data'!$X1030,0))))</f>
        <v>--</v>
      </c>
      <c r="E1030" t="str">
        <f>IF(AND(E$1288=0,E$1289=0),"--",IF(AND(E$1288&gt;0,E$1289=0),IF('Female Data'!E1030&gt;E$1288,'Female Data'!$X1030,0),IF(AND(E$1288=0,E$1289&gt;0),IF('Female Data'!E1030&lt;E$1289,'Female Data'!$X1030,0),IF(AND('Female Data'!E1030&gt;E$1288,'Female Data'!E1030&lt;E$1289),'Female Data'!$X1030,0))))</f>
        <v>--</v>
      </c>
      <c r="F1030" t="str">
        <f>IF(AND(F$1288=0,F$1289=0),"--",IF(AND(F$1288&gt;0,F$1289=0),IF('Female Data'!F1030&gt;F$1288,'Female Data'!$X1030,0),IF(AND(F$1288=0,F$1289&gt;0),IF('Female Data'!F1030&lt;F$1289,'Female Data'!$X1030,0),IF(AND('Female Data'!F1030&gt;F$1288,'Female Data'!F1030&lt;F$1289),'Female Data'!$X1030,0))))</f>
        <v>--</v>
      </c>
      <c r="G1030" t="str">
        <f>IF(AND(G$1288=0,G$1289=0),"--",IF(AND(G$1288&gt;0,G$1289=0),IF('Female Data'!G1030&gt;G$1288,'Female Data'!$X1030,0),IF(AND(G$1288=0,G$1289&gt;0),IF('Female Data'!G1030&lt;G$1289,'Female Data'!$X1030,0),IF(AND('Female Data'!G1030&gt;G$1288,'Female Data'!G1030&lt;G$1289),'Female Data'!$X1030,0))))</f>
        <v>--</v>
      </c>
      <c r="H1030" t="str">
        <f>IF(AND(H$1288=0,H$1289=0),"--",IF(AND(H$1288&gt;0,H$1289=0),IF('Female Data'!H1030&gt;H$1288,'Female Data'!$X1030,0),IF(AND(H$1288=0,H$1289&gt;0),IF('Female Data'!H1030&lt;H$1289,'Female Data'!$X1030,0),IF(AND('Female Data'!H1030&gt;H$1288,'Female Data'!H1030&lt;H$1289),'Female Data'!$X1030,0))))</f>
        <v>--</v>
      </c>
      <c r="I1030" t="str">
        <f>IF(AND(I$1288=0,I$1289=0),"--",IF(AND(I$1288&gt;0,I$1289=0),IF('Female Data'!I1030&gt;I$1288,'Female Data'!$X1030,0),IF(AND(I$1288=0,I$1289&gt;0),IF('Female Data'!I1030&lt;I$1289,'Female Data'!$X1030,0),IF(AND('Female Data'!I1030&gt;I$1288,'Female Data'!I1030&lt;I$1289),'Female Data'!$X1030,0))))</f>
        <v>--</v>
      </c>
      <c r="J1030" t="str">
        <f>IF(AND(J$1288=0,J$1289=0),"--",IF(AND(J$1288&gt;0,J$1289=0),IF('Female Data'!J1030&gt;J$1288,'Female Data'!$X1030,0),IF(AND(J$1288=0,J$1289&gt;0),IF('Female Data'!J1030&lt;J$1289,'Female Data'!$X1030,0),IF(AND('Female Data'!J1030&gt;J$1288,'Female Data'!J1030&lt;J$1289),'Female Data'!$X1030,0))))</f>
        <v>--</v>
      </c>
      <c r="K1030" t="str">
        <f>IF(AND(K$1288=0,K$1289=0),"--",IF(AND(K$1288&gt;0,K$1289=0),IF('Female Data'!K1030&gt;K$1288,'Female Data'!$X1030,0),IF(AND(K$1288=0,K$1289&gt;0),IF('Female Data'!K1030&lt;K$1289,'Female Data'!$X1030,0),IF(AND('Female Data'!K1030&gt;K$1288,'Female Data'!K1030&lt;K$1289),'Female Data'!$X1030,0))))</f>
        <v>--</v>
      </c>
      <c r="L1030" t="str">
        <f>IF(AND(L$1288=0,L$1289=0),"--",IF(AND(L$1288&gt;0,L$1289=0),IF('Female Data'!L1030&gt;L$1288,'Female Data'!$X1030,0),IF(AND(L$1288=0,L$1289&gt;0),IF('Female Data'!L1030&lt;L$1289,'Female Data'!$X1030,0),IF(AND('Female Data'!L1030&gt;L$1288,'Female Data'!L1030&lt;L$1289),'Female Data'!$X1030,0))))</f>
        <v>--</v>
      </c>
      <c r="M1030" t="str">
        <f>IF(AND(M$1288=0,M$1289=0),"--",IF(AND(M$1288&gt;0,M$1289=0),IF('Female Data'!M1030&gt;M$1288,'Female Data'!$X1030,0),IF(AND(M$1288=0,M$1289&gt;0),IF('Female Data'!M1030&lt;M$1289,'Female Data'!$X1030,0),IF(AND('Female Data'!M1030&gt;M$1288,'Female Data'!M1030&lt;M$1289),'Female Data'!$X1030,0))))</f>
        <v>--</v>
      </c>
      <c r="N1030" t="str">
        <f>IF(AND(N$1288=0,N$1289=0),"--",IF(AND(N$1288&gt;0,N$1289=0),IF('Female Data'!N1030&gt;N$1288,'Female Data'!$X1030,0),IF(AND(N$1288=0,N$1289&gt;0),IF('Female Data'!N1030&lt;N$1289,'Female Data'!$X1030,0),IF(AND('Female Data'!N1030&gt;N$1288,'Female Data'!N1030&lt;N$1289),'Female Data'!$X1030,0))))</f>
        <v>--</v>
      </c>
      <c r="O1030" t="str">
        <f>IF(AND(O$1288=0,O$1289=0),"--",IF(AND(O$1288&gt;0,O$1289=0),IF('Female Data'!O1030&gt;O$1288,'Female Data'!$X1030,0),IF(AND(O$1288=0,O$1289&gt;0),IF('Female Data'!O1030&lt;O$1289,'Female Data'!$X1030,0),IF(AND('Female Data'!O1030&gt;O$1288,'Female Data'!O1030&lt;O$1289),'Female Data'!$X1030,0))))</f>
        <v>--</v>
      </c>
      <c r="P1030" t="str">
        <f>IF(AND(P$1288=0,P$1289=0),"--",IF(AND(P$1288&gt;0,P$1289=0),IF('Female Data'!P1030&gt;P$1288,'Female Data'!$X1030,0),IF(AND(P$1288=0,P$1289&gt;0),IF('Female Data'!P1030&lt;P$1289,'Female Data'!$X1030,0),IF(AND('Female Data'!P1030&gt;P$1288,'Female Data'!P1030&lt;P$1289),'Female Data'!$X1030,0))))</f>
        <v>--</v>
      </c>
      <c r="Q1030" t="str">
        <f>IF(AND(Q$1288=0,Q$1289=0),"--",IF(AND(Q$1288&gt;0,Q$1289=0),IF('Female Data'!Q1030&gt;Q$1288,'Female Data'!$X1030,0),IF(AND(Q$1288=0,Q$1289&gt;0),IF('Female Data'!Q1030&lt;Q$1289,'Female Data'!$X1030,0),IF(AND('Female Data'!Q1030&gt;Q$1288,'Female Data'!Q1030&lt;Q$1289),'Female Data'!$X1030,0))))</f>
        <v>--</v>
      </c>
      <c r="R1030" t="str">
        <f>IF(AND(R$1288=0,R$1289=0),"--",IF(AND(R$1288&gt;0,R$1289=0),IF('Female Data'!R1030&gt;R$1288,'Female Data'!$X1030,0),IF(AND(R$1288=0,R$1289&gt;0),IF('Female Data'!R1030&lt;R$1289,'Female Data'!$X1030,0),IF(AND('Female Data'!R1030&gt;R$1288,'Female Data'!R1030&lt;R$1289),'Female Data'!$X1030,0))))</f>
        <v>--</v>
      </c>
      <c r="S1030" t="str">
        <f>IF(AND(S$1288=0,S$1289=0),"--",IF(AND(S$1288&gt;0,S$1289=0),IF('Female Data'!S1030&gt;S$1288,'Female Data'!$X1030,0),IF(AND(S$1288=0,S$1289&gt;0),IF('Female Data'!S1030&lt;S$1289,'Female Data'!$X1030,0),IF(AND('Female Data'!S1030&gt;S$1288,'Female Data'!S1030&lt;S$1289),'Female Data'!$X1030,0))))</f>
        <v>--</v>
      </c>
      <c r="T1030" t="str">
        <f>IF(AND(T$1288=0,T$1289=0),"--",IF(AND(T$1288&gt;0,T$1289=0),IF('Female Data'!T1030&gt;T$1288,'Female Data'!$X1030,0),IF(AND(T$1288=0,T$1289&gt;0),IF('Female Data'!T1030&lt;T$1289,'Female Data'!$X1030,0),IF(AND('Female Data'!T1030&gt;T$1288,'Female Data'!T1030&lt;T$1289),'Female Data'!$X1030,0))))</f>
        <v>--</v>
      </c>
      <c r="U1030" t="str">
        <f>IF(AND(U$1288=0,U$1289=0),"--",IF(AND(U$1288&gt;0,U$1289=0),IF('Female Data'!U1030&gt;U$1288,'Female Data'!$X1030,0),IF(AND(U$1288=0,U$1289&gt;0),IF('Female Data'!U1030&lt;U$1289,'Female Data'!$X1030,0),IF(AND('Female Data'!U1030&gt;U$1288,'Female Data'!U1030&lt;U$1289),'Female Data'!$X1030,0))))</f>
        <v>--</v>
      </c>
      <c r="V1030" t="str">
        <f>IF(AND(V$1288=0,V$1289=0),"--",IF(AND(V$1288&gt;0,V$1289=0),IF('Female Data'!V1030&gt;V$1288,'Female Data'!$X1030,0),IF(AND(V$1288=0,V$1289&gt;0),IF('Female Data'!V1030&lt;V$1289,'Female Data'!$X1030,0),IF(AND('Female Data'!V1030&gt;V$1288,'Female Data'!V1030&lt;V$1289),'Female Data'!$X1030,0))))</f>
        <v>--</v>
      </c>
      <c r="W1030" t="str">
        <f>IF(AND(W$1288=0,W$1289=0),"--",IF(AND(W$1288&gt;0,W$1289=0),IF('Female Data'!W1030&gt;W$1288,'Female Data'!$X1030,0),IF(AND(W$1288=0,W$1289&gt;0),IF('Female Data'!W1030&lt;W$1289,'Female Data'!$X1030,0),IF(AND('Female Data'!W1030&gt;W$1288,'Female Data'!W1030&lt;W$1289),'Female Data'!$X1030,0))))</f>
        <v>--</v>
      </c>
      <c r="Y1030">
        <f t="shared" si="32"/>
        <v>0</v>
      </c>
      <c r="Z1030">
        <f>Y1030*'Female Data'!X1030</f>
        <v>0</v>
      </c>
      <c r="AA1030">
        <f t="shared" si="33"/>
        <v>1</v>
      </c>
      <c r="AB1030">
        <f>AA1030*'Female Data'!X1030</f>
        <v>23244</v>
      </c>
    </row>
    <row r="1031" spans="1:28">
      <c r="A1031">
        <f>'Female Data'!A1031</f>
        <v>1030</v>
      </c>
      <c r="B1031" t="str">
        <f>'Female Data'!B1031</f>
        <v>F</v>
      </c>
      <c r="C1031" t="str">
        <f>IF(AND(C$1288=0,C$1289=0),"--",IF(AND(C$1288&gt;0,C$1289=0),IF('Female Data'!C1031&gt;C$1288,'Female Data'!$X1031,0),IF(AND(C$1288=0,C$1289&gt;0),IF('Female Data'!C1031&lt;C$1289,'Female Data'!$X1031,0),IF(AND('Female Data'!C1031&gt;C$1288,'Female Data'!C1031&lt;C$1289),'Female Data'!$X1031,0))))</f>
        <v>--</v>
      </c>
      <c r="D1031" t="str">
        <f>IF(AND(D$1288=0,D$1289=0),"--",IF(AND(D$1288&gt;0,D$1289=0),IF('Female Data'!D1031&gt;D$1288,'Female Data'!$X1031,0),IF(AND(D$1288=0,D$1289&gt;0),IF('Female Data'!D1031&lt;D$1289,'Female Data'!$X1031,0),IF(AND('Female Data'!D1031&gt;D$1288,'Female Data'!D1031&lt;D$1289),'Female Data'!$X1031,0))))</f>
        <v>--</v>
      </c>
      <c r="E1031" t="str">
        <f>IF(AND(E$1288=0,E$1289=0),"--",IF(AND(E$1288&gt;0,E$1289=0),IF('Female Data'!E1031&gt;E$1288,'Female Data'!$X1031,0),IF(AND(E$1288=0,E$1289&gt;0),IF('Female Data'!E1031&lt;E$1289,'Female Data'!$X1031,0),IF(AND('Female Data'!E1031&gt;E$1288,'Female Data'!E1031&lt;E$1289),'Female Data'!$X1031,0))))</f>
        <v>--</v>
      </c>
      <c r="F1031" t="str">
        <f>IF(AND(F$1288=0,F$1289=0),"--",IF(AND(F$1288&gt;0,F$1289=0),IF('Female Data'!F1031&gt;F$1288,'Female Data'!$X1031,0),IF(AND(F$1288=0,F$1289&gt;0),IF('Female Data'!F1031&lt;F$1289,'Female Data'!$X1031,0),IF(AND('Female Data'!F1031&gt;F$1288,'Female Data'!F1031&lt;F$1289),'Female Data'!$X1031,0))))</f>
        <v>--</v>
      </c>
      <c r="G1031" t="str">
        <f>IF(AND(G$1288=0,G$1289=0),"--",IF(AND(G$1288&gt;0,G$1289=0),IF('Female Data'!G1031&gt;G$1288,'Female Data'!$X1031,0),IF(AND(G$1288=0,G$1289&gt;0),IF('Female Data'!G1031&lt;G$1289,'Female Data'!$X1031,0),IF(AND('Female Data'!G1031&gt;G$1288,'Female Data'!G1031&lt;G$1289),'Female Data'!$X1031,0))))</f>
        <v>--</v>
      </c>
      <c r="H1031" t="str">
        <f>IF(AND(H$1288=0,H$1289=0),"--",IF(AND(H$1288&gt;0,H$1289=0),IF('Female Data'!H1031&gt;H$1288,'Female Data'!$X1031,0),IF(AND(H$1288=0,H$1289&gt;0),IF('Female Data'!H1031&lt;H$1289,'Female Data'!$X1031,0),IF(AND('Female Data'!H1031&gt;H$1288,'Female Data'!H1031&lt;H$1289),'Female Data'!$X1031,0))))</f>
        <v>--</v>
      </c>
      <c r="I1031" t="str">
        <f>IF(AND(I$1288=0,I$1289=0),"--",IF(AND(I$1288&gt;0,I$1289=0),IF('Female Data'!I1031&gt;I$1288,'Female Data'!$X1031,0),IF(AND(I$1288=0,I$1289&gt;0),IF('Female Data'!I1031&lt;I$1289,'Female Data'!$X1031,0),IF(AND('Female Data'!I1031&gt;I$1288,'Female Data'!I1031&lt;I$1289),'Female Data'!$X1031,0))))</f>
        <v>--</v>
      </c>
      <c r="J1031" t="str">
        <f>IF(AND(J$1288=0,J$1289=0),"--",IF(AND(J$1288&gt;0,J$1289=0),IF('Female Data'!J1031&gt;J$1288,'Female Data'!$X1031,0),IF(AND(J$1288=0,J$1289&gt;0),IF('Female Data'!J1031&lt;J$1289,'Female Data'!$X1031,0),IF(AND('Female Data'!J1031&gt;J$1288,'Female Data'!J1031&lt;J$1289),'Female Data'!$X1031,0))))</f>
        <v>--</v>
      </c>
      <c r="K1031" t="str">
        <f>IF(AND(K$1288=0,K$1289=0),"--",IF(AND(K$1288&gt;0,K$1289=0),IF('Female Data'!K1031&gt;K$1288,'Female Data'!$X1031,0),IF(AND(K$1288=0,K$1289&gt;0),IF('Female Data'!K1031&lt;K$1289,'Female Data'!$X1031,0),IF(AND('Female Data'!K1031&gt;K$1288,'Female Data'!K1031&lt;K$1289),'Female Data'!$X1031,0))))</f>
        <v>--</v>
      </c>
      <c r="L1031" t="str">
        <f>IF(AND(L$1288=0,L$1289=0),"--",IF(AND(L$1288&gt;0,L$1289=0),IF('Female Data'!L1031&gt;L$1288,'Female Data'!$X1031,0),IF(AND(L$1288=0,L$1289&gt;0),IF('Female Data'!L1031&lt;L$1289,'Female Data'!$X1031,0),IF(AND('Female Data'!L1031&gt;L$1288,'Female Data'!L1031&lt;L$1289),'Female Data'!$X1031,0))))</f>
        <v>--</v>
      </c>
      <c r="M1031" t="str">
        <f>IF(AND(M$1288=0,M$1289=0),"--",IF(AND(M$1288&gt;0,M$1289=0),IF('Female Data'!M1031&gt;M$1288,'Female Data'!$X1031,0),IF(AND(M$1288=0,M$1289&gt;0),IF('Female Data'!M1031&lt;M$1289,'Female Data'!$X1031,0),IF(AND('Female Data'!M1031&gt;M$1288,'Female Data'!M1031&lt;M$1289),'Female Data'!$X1031,0))))</f>
        <v>--</v>
      </c>
      <c r="N1031" t="str">
        <f>IF(AND(N$1288=0,N$1289=0),"--",IF(AND(N$1288&gt;0,N$1289=0),IF('Female Data'!N1031&gt;N$1288,'Female Data'!$X1031,0),IF(AND(N$1288=0,N$1289&gt;0),IF('Female Data'!N1031&lt;N$1289,'Female Data'!$X1031,0),IF(AND('Female Data'!N1031&gt;N$1288,'Female Data'!N1031&lt;N$1289),'Female Data'!$X1031,0))))</f>
        <v>--</v>
      </c>
      <c r="O1031" t="str">
        <f>IF(AND(O$1288=0,O$1289=0),"--",IF(AND(O$1288&gt;0,O$1289=0),IF('Female Data'!O1031&gt;O$1288,'Female Data'!$X1031,0),IF(AND(O$1288=0,O$1289&gt;0),IF('Female Data'!O1031&lt;O$1289,'Female Data'!$X1031,0),IF(AND('Female Data'!O1031&gt;O$1288,'Female Data'!O1031&lt;O$1289),'Female Data'!$X1031,0))))</f>
        <v>--</v>
      </c>
      <c r="P1031" t="str">
        <f>IF(AND(P$1288=0,P$1289=0),"--",IF(AND(P$1288&gt;0,P$1289=0),IF('Female Data'!P1031&gt;P$1288,'Female Data'!$X1031,0),IF(AND(P$1288=0,P$1289&gt;0),IF('Female Data'!P1031&lt;P$1289,'Female Data'!$X1031,0),IF(AND('Female Data'!P1031&gt;P$1288,'Female Data'!P1031&lt;P$1289),'Female Data'!$X1031,0))))</f>
        <v>--</v>
      </c>
      <c r="Q1031" t="str">
        <f>IF(AND(Q$1288=0,Q$1289=0),"--",IF(AND(Q$1288&gt;0,Q$1289=0),IF('Female Data'!Q1031&gt;Q$1288,'Female Data'!$X1031,0),IF(AND(Q$1288=0,Q$1289&gt;0),IF('Female Data'!Q1031&lt;Q$1289,'Female Data'!$X1031,0),IF(AND('Female Data'!Q1031&gt;Q$1288,'Female Data'!Q1031&lt;Q$1289),'Female Data'!$X1031,0))))</f>
        <v>--</v>
      </c>
      <c r="R1031" t="str">
        <f>IF(AND(R$1288=0,R$1289=0),"--",IF(AND(R$1288&gt;0,R$1289=0),IF('Female Data'!R1031&gt;R$1288,'Female Data'!$X1031,0),IF(AND(R$1288=0,R$1289&gt;0),IF('Female Data'!R1031&lt;R$1289,'Female Data'!$X1031,0),IF(AND('Female Data'!R1031&gt;R$1288,'Female Data'!R1031&lt;R$1289),'Female Data'!$X1031,0))))</f>
        <v>--</v>
      </c>
      <c r="S1031" t="str">
        <f>IF(AND(S$1288=0,S$1289=0),"--",IF(AND(S$1288&gt;0,S$1289=0),IF('Female Data'!S1031&gt;S$1288,'Female Data'!$X1031,0),IF(AND(S$1288=0,S$1289&gt;0),IF('Female Data'!S1031&lt;S$1289,'Female Data'!$X1031,0),IF(AND('Female Data'!S1031&gt;S$1288,'Female Data'!S1031&lt;S$1289),'Female Data'!$X1031,0))))</f>
        <v>--</v>
      </c>
      <c r="T1031" t="str">
        <f>IF(AND(T$1288=0,T$1289=0),"--",IF(AND(T$1288&gt;0,T$1289=0),IF('Female Data'!T1031&gt;T$1288,'Female Data'!$X1031,0),IF(AND(T$1288=0,T$1289&gt;0),IF('Female Data'!T1031&lt;T$1289,'Female Data'!$X1031,0),IF(AND('Female Data'!T1031&gt;T$1288,'Female Data'!T1031&lt;T$1289),'Female Data'!$X1031,0))))</f>
        <v>--</v>
      </c>
      <c r="U1031" t="str">
        <f>IF(AND(U$1288=0,U$1289=0),"--",IF(AND(U$1288&gt;0,U$1289=0),IF('Female Data'!U1031&gt;U$1288,'Female Data'!$X1031,0),IF(AND(U$1288=0,U$1289&gt;0),IF('Female Data'!U1031&lt;U$1289,'Female Data'!$X1031,0),IF(AND('Female Data'!U1031&gt;U$1288,'Female Data'!U1031&lt;U$1289),'Female Data'!$X1031,0))))</f>
        <v>--</v>
      </c>
      <c r="V1031" t="str">
        <f>IF(AND(V$1288=0,V$1289=0),"--",IF(AND(V$1288&gt;0,V$1289=0),IF('Female Data'!V1031&gt;V$1288,'Female Data'!$X1031,0),IF(AND(V$1288=0,V$1289&gt;0),IF('Female Data'!V1031&lt;V$1289,'Female Data'!$X1031,0),IF(AND('Female Data'!V1031&gt;V$1288,'Female Data'!V1031&lt;V$1289),'Female Data'!$X1031,0))))</f>
        <v>--</v>
      </c>
      <c r="W1031" t="str">
        <f>IF(AND(W$1288=0,W$1289=0),"--",IF(AND(W$1288&gt;0,W$1289=0),IF('Female Data'!W1031&gt;W$1288,'Female Data'!$X1031,0),IF(AND(W$1288=0,W$1289&gt;0),IF('Female Data'!W1031&lt;W$1289,'Female Data'!$X1031,0),IF(AND('Female Data'!W1031&gt;W$1288,'Female Data'!W1031&lt;W$1289),'Female Data'!$X1031,0))))</f>
        <v>--</v>
      </c>
      <c r="Y1031">
        <f t="shared" si="32"/>
        <v>0</v>
      </c>
      <c r="Z1031">
        <f>Y1031*'Female Data'!X1031</f>
        <v>0</v>
      </c>
      <c r="AA1031">
        <f t="shared" si="33"/>
        <v>1</v>
      </c>
      <c r="AB1031">
        <f>AA1031*'Female Data'!X1031</f>
        <v>109918</v>
      </c>
    </row>
    <row r="1032" spans="1:28">
      <c r="A1032">
        <f>'Female Data'!A1032</f>
        <v>1031</v>
      </c>
      <c r="B1032" t="str">
        <f>'Female Data'!B1032</f>
        <v>F</v>
      </c>
      <c r="C1032" t="str">
        <f>IF(AND(C$1288=0,C$1289=0),"--",IF(AND(C$1288&gt;0,C$1289=0),IF('Female Data'!C1032&gt;C$1288,'Female Data'!$X1032,0),IF(AND(C$1288=0,C$1289&gt;0),IF('Female Data'!C1032&lt;C$1289,'Female Data'!$X1032,0),IF(AND('Female Data'!C1032&gt;C$1288,'Female Data'!C1032&lt;C$1289),'Female Data'!$X1032,0))))</f>
        <v>--</v>
      </c>
      <c r="D1032" t="str">
        <f>IF(AND(D$1288=0,D$1289=0),"--",IF(AND(D$1288&gt;0,D$1289=0),IF('Female Data'!D1032&gt;D$1288,'Female Data'!$X1032,0),IF(AND(D$1288=0,D$1289&gt;0),IF('Female Data'!D1032&lt;D$1289,'Female Data'!$X1032,0),IF(AND('Female Data'!D1032&gt;D$1288,'Female Data'!D1032&lt;D$1289),'Female Data'!$X1032,0))))</f>
        <v>--</v>
      </c>
      <c r="E1032" t="str">
        <f>IF(AND(E$1288=0,E$1289=0),"--",IF(AND(E$1288&gt;0,E$1289=0),IF('Female Data'!E1032&gt;E$1288,'Female Data'!$X1032,0),IF(AND(E$1288=0,E$1289&gt;0),IF('Female Data'!E1032&lt;E$1289,'Female Data'!$X1032,0),IF(AND('Female Data'!E1032&gt;E$1288,'Female Data'!E1032&lt;E$1289),'Female Data'!$X1032,0))))</f>
        <v>--</v>
      </c>
      <c r="F1032" t="str">
        <f>IF(AND(F$1288=0,F$1289=0),"--",IF(AND(F$1288&gt;0,F$1289=0),IF('Female Data'!F1032&gt;F$1288,'Female Data'!$X1032,0),IF(AND(F$1288=0,F$1289&gt;0),IF('Female Data'!F1032&lt;F$1289,'Female Data'!$X1032,0),IF(AND('Female Data'!F1032&gt;F$1288,'Female Data'!F1032&lt;F$1289),'Female Data'!$X1032,0))))</f>
        <v>--</v>
      </c>
      <c r="G1032" t="str">
        <f>IF(AND(G$1288=0,G$1289=0),"--",IF(AND(G$1288&gt;0,G$1289=0),IF('Female Data'!G1032&gt;G$1288,'Female Data'!$X1032,0),IF(AND(G$1288=0,G$1289&gt;0),IF('Female Data'!G1032&lt;G$1289,'Female Data'!$X1032,0),IF(AND('Female Data'!G1032&gt;G$1288,'Female Data'!G1032&lt;G$1289),'Female Data'!$X1032,0))))</f>
        <v>--</v>
      </c>
      <c r="H1032" t="str">
        <f>IF(AND(H$1288=0,H$1289=0),"--",IF(AND(H$1288&gt;0,H$1289=0),IF('Female Data'!H1032&gt;H$1288,'Female Data'!$X1032,0),IF(AND(H$1288=0,H$1289&gt;0),IF('Female Data'!H1032&lt;H$1289,'Female Data'!$X1032,0),IF(AND('Female Data'!H1032&gt;H$1288,'Female Data'!H1032&lt;H$1289),'Female Data'!$X1032,0))))</f>
        <v>--</v>
      </c>
      <c r="I1032" t="str">
        <f>IF(AND(I$1288=0,I$1289=0),"--",IF(AND(I$1288&gt;0,I$1289=0),IF('Female Data'!I1032&gt;I$1288,'Female Data'!$X1032,0),IF(AND(I$1288=0,I$1289&gt;0),IF('Female Data'!I1032&lt;I$1289,'Female Data'!$X1032,0),IF(AND('Female Data'!I1032&gt;I$1288,'Female Data'!I1032&lt;I$1289),'Female Data'!$X1032,0))))</f>
        <v>--</v>
      </c>
      <c r="J1032" t="str">
        <f>IF(AND(J$1288=0,J$1289=0),"--",IF(AND(J$1288&gt;0,J$1289=0),IF('Female Data'!J1032&gt;J$1288,'Female Data'!$X1032,0),IF(AND(J$1288=0,J$1289&gt;0),IF('Female Data'!J1032&lt;J$1289,'Female Data'!$X1032,0),IF(AND('Female Data'!J1032&gt;J$1288,'Female Data'!J1032&lt;J$1289),'Female Data'!$X1032,0))))</f>
        <v>--</v>
      </c>
      <c r="K1032" t="str">
        <f>IF(AND(K$1288=0,K$1289=0),"--",IF(AND(K$1288&gt;0,K$1289=0),IF('Female Data'!K1032&gt;K$1288,'Female Data'!$X1032,0),IF(AND(K$1288=0,K$1289&gt;0),IF('Female Data'!K1032&lt;K$1289,'Female Data'!$X1032,0),IF(AND('Female Data'!K1032&gt;K$1288,'Female Data'!K1032&lt;K$1289),'Female Data'!$X1032,0))))</f>
        <v>--</v>
      </c>
      <c r="L1032" t="str">
        <f>IF(AND(L$1288=0,L$1289=0),"--",IF(AND(L$1288&gt;0,L$1289=0),IF('Female Data'!L1032&gt;L$1288,'Female Data'!$X1032,0),IF(AND(L$1288=0,L$1289&gt;0),IF('Female Data'!L1032&lt;L$1289,'Female Data'!$X1032,0),IF(AND('Female Data'!L1032&gt;L$1288,'Female Data'!L1032&lt;L$1289),'Female Data'!$X1032,0))))</f>
        <v>--</v>
      </c>
      <c r="M1032" t="str">
        <f>IF(AND(M$1288=0,M$1289=0),"--",IF(AND(M$1288&gt;0,M$1289=0),IF('Female Data'!M1032&gt;M$1288,'Female Data'!$X1032,0),IF(AND(M$1288=0,M$1289&gt;0),IF('Female Data'!M1032&lt;M$1289,'Female Data'!$X1032,0),IF(AND('Female Data'!M1032&gt;M$1288,'Female Data'!M1032&lt;M$1289),'Female Data'!$X1032,0))))</f>
        <v>--</v>
      </c>
      <c r="N1032" t="str">
        <f>IF(AND(N$1288=0,N$1289=0),"--",IF(AND(N$1288&gt;0,N$1289=0),IF('Female Data'!N1032&gt;N$1288,'Female Data'!$X1032,0),IF(AND(N$1288=0,N$1289&gt;0),IF('Female Data'!N1032&lt;N$1289,'Female Data'!$X1032,0),IF(AND('Female Data'!N1032&gt;N$1288,'Female Data'!N1032&lt;N$1289),'Female Data'!$X1032,0))))</f>
        <v>--</v>
      </c>
      <c r="O1032" t="str">
        <f>IF(AND(O$1288=0,O$1289=0),"--",IF(AND(O$1288&gt;0,O$1289=0),IF('Female Data'!O1032&gt;O$1288,'Female Data'!$X1032,0),IF(AND(O$1288=0,O$1289&gt;0),IF('Female Data'!O1032&lt;O$1289,'Female Data'!$X1032,0),IF(AND('Female Data'!O1032&gt;O$1288,'Female Data'!O1032&lt;O$1289),'Female Data'!$X1032,0))))</f>
        <v>--</v>
      </c>
      <c r="P1032" t="str">
        <f>IF(AND(P$1288=0,P$1289=0),"--",IF(AND(P$1288&gt;0,P$1289=0),IF('Female Data'!P1032&gt;P$1288,'Female Data'!$X1032,0),IF(AND(P$1288=0,P$1289&gt;0),IF('Female Data'!P1032&lt;P$1289,'Female Data'!$X1032,0),IF(AND('Female Data'!P1032&gt;P$1288,'Female Data'!P1032&lt;P$1289),'Female Data'!$X1032,0))))</f>
        <v>--</v>
      </c>
      <c r="Q1032" t="str">
        <f>IF(AND(Q$1288=0,Q$1289=0),"--",IF(AND(Q$1288&gt;0,Q$1289=0),IF('Female Data'!Q1032&gt;Q$1288,'Female Data'!$X1032,0),IF(AND(Q$1288=0,Q$1289&gt;0),IF('Female Data'!Q1032&lt;Q$1289,'Female Data'!$X1032,0),IF(AND('Female Data'!Q1032&gt;Q$1288,'Female Data'!Q1032&lt;Q$1289),'Female Data'!$X1032,0))))</f>
        <v>--</v>
      </c>
      <c r="R1032" t="str">
        <f>IF(AND(R$1288=0,R$1289=0),"--",IF(AND(R$1288&gt;0,R$1289=0),IF('Female Data'!R1032&gt;R$1288,'Female Data'!$X1032,0),IF(AND(R$1288=0,R$1289&gt;0),IF('Female Data'!R1032&lt;R$1289,'Female Data'!$X1032,0),IF(AND('Female Data'!R1032&gt;R$1288,'Female Data'!R1032&lt;R$1289),'Female Data'!$X1032,0))))</f>
        <v>--</v>
      </c>
      <c r="S1032" t="str">
        <f>IF(AND(S$1288=0,S$1289=0),"--",IF(AND(S$1288&gt;0,S$1289=0),IF('Female Data'!S1032&gt;S$1288,'Female Data'!$X1032,0),IF(AND(S$1288=0,S$1289&gt;0),IF('Female Data'!S1032&lt;S$1289,'Female Data'!$X1032,0),IF(AND('Female Data'!S1032&gt;S$1288,'Female Data'!S1032&lt;S$1289),'Female Data'!$X1032,0))))</f>
        <v>--</v>
      </c>
      <c r="T1032" t="str">
        <f>IF(AND(T$1288=0,T$1289=0),"--",IF(AND(T$1288&gt;0,T$1289=0),IF('Female Data'!T1032&gt;T$1288,'Female Data'!$X1032,0),IF(AND(T$1288=0,T$1289&gt;0),IF('Female Data'!T1032&lt;T$1289,'Female Data'!$X1032,0),IF(AND('Female Data'!T1032&gt;T$1288,'Female Data'!T1032&lt;T$1289),'Female Data'!$X1032,0))))</f>
        <v>--</v>
      </c>
      <c r="U1032" t="str">
        <f>IF(AND(U$1288=0,U$1289=0),"--",IF(AND(U$1288&gt;0,U$1289=0),IF('Female Data'!U1032&gt;U$1288,'Female Data'!$X1032,0),IF(AND(U$1288=0,U$1289&gt;0),IF('Female Data'!U1032&lt;U$1289,'Female Data'!$X1032,0),IF(AND('Female Data'!U1032&gt;U$1288,'Female Data'!U1032&lt;U$1289),'Female Data'!$X1032,0))))</f>
        <v>--</v>
      </c>
      <c r="V1032" t="str">
        <f>IF(AND(V$1288=0,V$1289=0),"--",IF(AND(V$1288&gt;0,V$1289=0),IF('Female Data'!V1032&gt;V$1288,'Female Data'!$X1032,0),IF(AND(V$1288=0,V$1289&gt;0),IF('Female Data'!V1032&lt;V$1289,'Female Data'!$X1032,0),IF(AND('Female Data'!V1032&gt;V$1288,'Female Data'!V1032&lt;V$1289),'Female Data'!$X1032,0))))</f>
        <v>--</v>
      </c>
      <c r="W1032" t="str">
        <f>IF(AND(W$1288=0,W$1289=0),"--",IF(AND(W$1288&gt;0,W$1289=0),IF('Female Data'!W1032&gt;W$1288,'Female Data'!$X1032,0),IF(AND(W$1288=0,W$1289&gt;0),IF('Female Data'!W1032&lt;W$1289,'Female Data'!$X1032,0),IF(AND('Female Data'!W1032&gt;W$1288,'Female Data'!W1032&lt;W$1289),'Female Data'!$X1032,0))))</f>
        <v>--</v>
      </c>
      <c r="Y1032">
        <f t="shared" si="32"/>
        <v>0</v>
      </c>
      <c r="Z1032">
        <f>Y1032*'Female Data'!X1032</f>
        <v>0</v>
      </c>
      <c r="AA1032">
        <f t="shared" si="33"/>
        <v>1</v>
      </c>
      <c r="AB1032">
        <f>AA1032*'Female Data'!X1032</f>
        <v>98853</v>
      </c>
    </row>
    <row r="1033" spans="1:28">
      <c r="A1033">
        <f>'Female Data'!A1033</f>
        <v>1032</v>
      </c>
      <c r="B1033" t="str">
        <f>'Female Data'!B1033</f>
        <v>F</v>
      </c>
      <c r="C1033" t="str">
        <f>IF(AND(C$1288=0,C$1289=0),"--",IF(AND(C$1288&gt;0,C$1289=0),IF('Female Data'!C1033&gt;C$1288,'Female Data'!$X1033,0),IF(AND(C$1288=0,C$1289&gt;0),IF('Female Data'!C1033&lt;C$1289,'Female Data'!$X1033,0),IF(AND('Female Data'!C1033&gt;C$1288,'Female Data'!C1033&lt;C$1289),'Female Data'!$X1033,0))))</f>
        <v>--</v>
      </c>
      <c r="D1033" t="str">
        <f>IF(AND(D$1288=0,D$1289=0),"--",IF(AND(D$1288&gt;0,D$1289=0),IF('Female Data'!D1033&gt;D$1288,'Female Data'!$X1033,0),IF(AND(D$1288=0,D$1289&gt;0),IF('Female Data'!D1033&lt;D$1289,'Female Data'!$X1033,0),IF(AND('Female Data'!D1033&gt;D$1288,'Female Data'!D1033&lt;D$1289),'Female Data'!$X1033,0))))</f>
        <v>--</v>
      </c>
      <c r="E1033" t="str">
        <f>IF(AND(E$1288=0,E$1289=0),"--",IF(AND(E$1288&gt;0,E$1289=0),IF('Female Data'!E1033&gt;E$1288,'Female Data'!$X1033,0),IF(AND(E$1288=0,E$1289&gt;0),IF('Female Data'!E1033&lt;E$1289,'Female Data'!$X1033,0),IF(AND('Female Data'!E1033&gt;E$1288,'Female Data'!E1033&lt;E$1289),'Female Data'!$X1033,0))))</f>
        <v>--</v>
      </c>
      <c r="F1033" t="str">
        <f>IF(AND(F$1288=0,F$1289=0),"--",IF(AND(F$1288&gt;0,F$1289=0),IF('Female Data'!F1033&gt;F$1288,'Female Data'!$X1033,0),IF(AND(F$1288=0,F$1289&gt;0),IF('Female Data'!F1033&lt;F$1289,'Female Data'!$X1033,0),IF(AND('Female Data'!F1033&gt;F$1288,'Female Data'!F1033&lt;F$1289),'Female Data'!$X1033,0))))</f>
        <v>--</v>
      </c>
      <c r="G1033" t="str">
        <f>IF(AND(G$1288=0,G$1289=0),"--",IF(AND(G$1288&gt;0,G$1289=0),IF('Female Data'!G1033&gt;G$1288,'Female Data'!$X1033,0),IF(AND(G$1288=0,G$1289&gt;0),IF('Female Data'!G1033&lt;G$1289,'Female Data'!$X1033,0),IF(AND('Female Data'!G1033&gt;G$1288,'Female Data'!G1033&lt;G$1289),'Female Data'!$X1033,0))))</f>
        <v>--</v>
      </c>
      <c r="H1033" t="str">
        <f>IF(AND(H$1288=0,H$1289=0),"--",IF(AND(H$1288&gt;0,H$1289=0),IF('Female Data'!H1033&gt;H$1288,'Female Data'!$X1033,0),IF(AND(H$1288=0,H$1289&gt;0),IF('Female Data'!H1033&lt;H$1289,'Female Data'!$X1033,0),IF(AND('Female Data'!H1033&gt;H$1288,'Female Data'!H1033&lt;H$1289),'Female Data'!$X1033,0))))</f>
        <v>--</v>
      </c>
      <c r="I1033" t="str">
        <f>IF(AND(I$1288=0,I$1289=0),"--",IF(AND(I$1288&gt;0,I$1289=0),IF('Female Data'!I1033&gt;I$1288,'Female Data'!$X1033,0),IF(AND(I$1288=0,I$1289&gt;0),IF('Female Data'!I1033&lt;I$1289,'Female Data'!$X1033,0),IF(AND('Female Data'!I1033&gt;I$1288,'Female Data'!I1033&lt;I$1289),'Female Data'!$X1033,0))))</f>
        <v>--</v>
      </c>
      <c r="J1033" t="str">
        <f>IF(AND(J$1288=0,J$1289=0),"--",IF(AND(J$1288&gt;0,J$1289=0),IF('Female Data'!J1033&gt;J$1288,'Female Data'!$X1033,0),IF(AND(J$1288=0,J$1289&gt;0),IF('Female Data'!J1033&lt;J$1289,'Female Data'!$X1033,0),IF(AND('Female Data'!J1033&gt;J$1288,'Female Data'!J1033&lt;J$1289),'Female Data'!$X1033,0))))</f>
        <v>--</v>
      </c>
      <c r="K1033" t="str">
        <f>IF(AND(K$1288=0,K$1289=0),"--",IF(AND(K$1288&gt;0,K$1289=0),IF('Female Data'!K1033&gt;K$1288,'Female Data'!$X1033,0),IF(AND(K$1288=0,K$1289&gt;0),IF('Female Data'!K1033&lt;K$1289,'Female Data'!$X1033,0),IF(AND('Female Data'!K1033&gt;K$1288,'Female Data'!K1033&lt;K$1289),'Female Data'!$X1033,0))))</f>
        <v>--</v>
      </c>
      <c r="L1033" t="str">
        <f>IF(AND(L$1288=0,L$1289=0),"--",IF(AND(L$1288&gt;0,L$1289=0),IF('Female Data'!L1033&gt;L$1288,'Female Data'!$X1033,0),IF(AND(L$1288=0,L$1289&gt;0),IF('Female Data'!L1033&lt;L$1289,'Female Data'!$X1033,0),IF(AND('Female Data'!L1033&gt;L$1288,'Female Data'!L1033&lt;L$1289),'Female Data'!$X1033,0))))</f>
        <v>--</v>
      </c>
      <c r="M1033" t="str">
        <f>IF(AND(M$1288=0,M$1289=0),"--",IF(AND(M$1288&gt;0,M$1289=0),IF('Female Data'!M1033&gt;M$1288,'Female Data'!$X1033,0),IF(AND(M$1288=0,M$1289&gt;0),IF('Female Data'!M1033&lt;M$1289,'Female Data'!$X1033,0),IF(AND('Female Data'!M1033&gt;M$1288,'Female Data'!M1033&lt;M$1289),'Female Data'!$X1033,0))))</f>
        <v>--</v>
      </c>
      <c r="N1033" t="str">
        <f>IF(AND(N$1288=0,N$1289=0),"--",IF(AND(N$1288&gt;0,N$1289=0),IF('Female Data'!N1033&gt;N$1288,'Female Data'!$X1033,0),IF(AND(N$1288=0,N$1289&gt;0),IF('Female Data'!N1033&lt;N$1289,'Female Data'!$X1033,0),IF(AND('Female Data'!N1033&gt;N$1288,'Female Data'!N1033&lt;N$1289),'Female Data'!$X1033,0))))</f>
        <v>--</v>
      </c>
      <c r="O1033" t="str">
        <f>IF(AND(O$1288=0,O$1289=0),"--",IF(AND(O$1288&gt;0,O$1289=0),IF('Female Data'!O1033&gt;O$1288,'Female Data'!$X1033,0),IF(AND(O$1288=0,O$1289&gt;0),IF('Female Data'!O1033&lt;O$1289,'Female Data'!$X1033,0),IF(AND('Female Data'!O1033&gt;O$1288,'Female Data'!O1033&lt;O$1289),'Female Data'!$X1033,0))))</f>
        <v>--</v>
      </c>
      <c r="P1033" t="str">
        <f>IF(AND(P$1288=0,P$1289=0),"--",IF(AND(P$1288&gt;0,P$1289=0),IF('Female Data'!P1033&gt;P$1288,'Female Data'!$X1033,0),IF(AND(P$1288=0,P$1289&gt;0),IF('Female Data'!P1033&lt;P$1289,'Female Data'!$X1033,0),IF(AND('Female Data'!P1033&gt;P$1288,'Female Data'!P1033&lt;P$1289),'Female Data'!$X1033,0))))</f>
        <v>--</v>
      </c>
      <c r="Q1033" t="str">
        <f>IF(AND(Q$1288=0,Q$1289=0),"--",IF(AND(Q$1288&gt;0,Q$1289=0),IF('Female Data'!Q1033&gt;Q$1288,'Female Data'!$X1033,0),IF(AND(Q$1288=0,Q$1289&gt;0),IF('Female Data'!Q1033&lt;Q$1289,'Female Data'!$X1033,0),IF(AND('Female Data'!Q1033&gt;Q$1288,'Female Data'!Q1033&lt;Q$1289),'Female Data'!$X1033,0))))</f>
        <v>--</v>
      </c>
      <c r="R1033" t="str">
        <f>IF(AND(R$1288=0,R$1289=0),"--",IF(AND(R$1288&gt;0,R$1289=0),IF('Female Data'!R1033&gt;R$1288,'Female Data'!$X1033,0),IF(AND(R$1288=0,R$1289&gt;0),IF('Female Data'!R1033&lt;R$1289,'Female Data'!$X1033,0),IF(AND('Female Data'!R1033&gt;R$1288,'Female Data'!R1033&lt;R$1289),'Female Data'!$X1033,0))))</f>
        <v>--</v>
      </c>
      <c r="S1033" t="str">
        <f>IF(AND(S$1288=0,S$1289=0),"--",IF(AND(S$1288&gt;0,S$1289=0),IF('Female Data'!S1033&gt;S$1288,'Female Data'!$X1033,0),IF(AND(S$1288=0,S$1289&gt;0),IF('Female Data'!S1033&lt;S$1289,'Female Data'!$X1033,0),IF(AND('Female Data'!S1033&gt;S$1288,'Female Data'!S1033&lt;S$1289),'Female Data'!$X1033,0))))</f>
        <v>--</v>
      </c>
      <c r="T1033" t="str">
        <f>IF(AND(T$1288=0,T$1289=0),"--",IF(AND(T$1288&gt;0,T$1289=0),IF('Female Data'!T1033&gt;T$1288,'Female Data'!$X1033,0),IF(AND(T$1288=0,T$1289&gt;0),IF('Female Data'!T1033&lt;T$1289,'Female Data'!$X1033,0),IF(AND('Female Data'!T1033&gt;T$1288,'Female Data'!T1033&lt;T$1289),'Female Data'!$X1033,0))))</f>
        <v>--</v>
      </c>
      <c r="U1033" t="str">
        <f>IF(AND(U$1288=0,U$1289=0),"--",IF(AND(U$1288&gt;0,U$1289=0),IF('Female Data'!U1033&gt;U$1288,'Female Data'!$X1033,0),IF(AND(U$1288=0,U$1289&gt;0),IF('Female Data'!U1033&lt;U$1289,'Female Data'!$X1033,0),IF(AND('Female Data'!U1033&gt;U$1288,'Female Data'!U1033&lt;U$1289),'Female Data'!$X1033,0))))</f>
        <v>--</v>
      </c>
      <c r="V1033" t="str">
        <f>IF(AND(V$1288=0,V$1289=0),"--",IF(AND(V$1288&gt;0,V$1289=0),IF('Female Data'!V1033&gt;V$1288,'Female Data'!$X1033,0),IF(AND(V$1288=0,V$1289&gt;0),IF('Female Data'!V1033&lt;V$1289,'Female Data'!$X1033,0),IF(AND('Female Data'!V1033&gt;V$1288,'Female Data'!V1033&lt;V$1289),'Female Data'!$X1033,0))))</f>
        <v>--</v>
      </c>
      <c r="W1033" t="str">
        <f>IF(AND(W$1288=0,W$1289=0),"--",IF(AND(W$1288&gt;0,W$1289=0),IF('Female Data'!W1033&gt;W$1288,'Female Data'!$X1033,0),IF(AND(W$1288=0,W$1289&gt;0),IF('Female Data'!W1033&lt;W$1289,'Female Data'!$X1033,0),IF(AND('Female Data'!W1033&gt;W$1288,'Female Data'!W1033&lt;W$1289),'Female Data'!$X1033,0))))</f>
        <v>--</v>
      </c>
      <c r="Y1033">
        <f t="shared" si="32"/>
        <v>0</v>
      </c>
      <c r="Z1033">
        <f>Y1033*'Female Data'!X1033</f>
        <v>0</v>
      </c>
      <c r="AA1033">
        <f t="shared" si="33"/>
        <v>1</v>
      </c>
      <c r="AB1033">
        <f>AA1033*'Female Data'!X1033</f>
        <v>35219</v>
      </c>
    </row>
    <row r="1034" spans="1:28">
      <c r="A1034">
        <f>'Female Data'!A1034</f>
        <v>1033</v>
      </c>
      <c r="B1034" t="str">
        <f>'Female Data'!B1034</f>
        <v>F</v>
      </c>
      <c r="C1034" t="str">
        <f>IF(AND(C$1288=0,C$1289=0),"--",IF(AND(C$1288&gt;0,C$1289=0),IF('Female Data'!C1034&gt;C$1288,'Female Data'!$X1034,0),IF(AND(C$1288=0,C$1289&gt;0),IF('Female Data'!C1034&lt;C$1289,'Female Data'!$X1034,0),IF(AND('Female Data'!C1034&gt;C$1288,'Female Data'!C1034&lt;C$1289),'Female Data'!$X1034,0))))</f>
        <v>--</v>
      </c>
      <c r="D1034" t="str">
        <f>IF(AND(D$1288=0,D$1289=0),"--",IF(AND(D$1288&gt;0,D$1289=0),IF('Female Data'!D1034&gt;D$1288,'Female Data'!$X1034,0),IF(AND(D$1288=0,D$1289&gt;0),IF('Female Data'!D1034&lt;D$1289,'Female Data'!$X1034,0),IF(AND('Female Data'!D1034&gt;D$1288,'Female Data'!D1034&lt;D$1289),'Female Data'!$X1034,0))))</f>
        <v>--</v>
      </c>
      <c r="E1034" t="str">
        <f>IF(AND(E$1288=0,E$1289=0),"--",IF(AND(E$1288&gt;0,E$1289=0),IF('Female Data'!E1034&gt;E$1288,'Female Data'!$X1034,0),IF(AND(E$1288=0,E$1289&gt;0),IF('Female Data'!E1034&lt;E$1289,'Female Data'!$X1034,0),IF(AND('Female Data'!E1034&gt;E$1288,'Female Data'!E1034&lt;E$1289),'Female Data'!$X1034,0))))</f>
        <v>--</v>
      </c>
      <c r="F1034" t="str">
        <f>IF(AND(F$1288=0,F$1289=0),"--",IF(AND(F$1288&gt;0,F$1289=0),IF('Female Data'!F1034&gt;F$1288,'Female Data'!$X1034,0),IF(AND(F$1288=0,F$1289&gt;0),IF('Female Data'!F1034&lt;F$1289,'Female Data'!$X1034,0),IF(AND('Female Data'!F1034&gt;F$1288,'Female Data'!F1034&lt;F$1289),'Female Data'!$X1034,0))))</f>
        <v>--</v>
      </c>
      <c r="G1034" t="str">
        <f>IF(AND(G$1288=0,G$1289=0),"--",IF(AND(G$1288&gt;0,G$1289=0),IF('Female Data'!G1034&gt;G$1288,'Female Data'!$X1034,0),IF(AND(G$1288=0,G$1289&gt;0),IF('Female Data'!G1034&lt;G$1289,'Female Data'!$X1034,0),IF(AND('Female Data'!G1034&gt;G$1288,'Female Data'!G1034&lt;G$1289),'Female Data'!$X1034,0))))</f>
        <v>--</v>
      </c>
      <c r="H1034" t="str">
        <f>IF(AND(H$1288=0,H$1289=0),"--",IF(AND(H$1288&gt;0,H$1289=0),IF('Female Data'!H1034&gt;H$1288,'Female Data'!$X1034,0),IF(AND(H$1288=0,H$1289&gt;0),IF('Female Data'!H1034&lt;H$1289,'Female Data'!$X1034,0),IF(AND('Female Data'!H1034&gt;H$1288,'Female Data'!H1034&lt;H$1289),'Female Data'!$X1034,0))))</f>
        <v>--</v>
      </c>
      <c r="I1034" t="str">
        <f>IF(AND(I$1288=0,I$1289=0),"--",IF(AND(I$1288&gt;0,I$1289=0),IF('Female Data'!I1034&gt;I$1288,'Female Data'!$X1034,0),IF(AND(I$1288=0,I$1289&gt;0),IF('Female Data'!I1034&lt;I$1289,'Female Data'!$X1034,0),IF(AND('Female Data'!I1034&gt;I$1288,'Female Data'!I1034&lt;I$1289),'Female Data'!$X1034,0))))</f>
        <v>--</v>
      </c>
      <c r="J1034" t="str">
        <f>IF(AND(J$1288=0,J$1289=0),"--",IF(AND(J$1288&gt;0,J$1289=0),IF('Female Data'!J1034&gt;J$1288,'Female Data'!$X1034,0),IF(AND(J$1288=0,J$1289&gt;0),IF('Female Data'!J1034&lt;J$1289,'Female Data'!$X1034,0),IF(AND('Female Data'!J1034&gt;J$1288,'Female Data'!J1034&lt;J$1289),'Female Data'!$X1034,0))))</f>
        <v>--</v>
      </c>
      <c r="K1034" t="str">
        <f>IF(AND(K$1288=0,K$1289=0),"--",IF(AND(K$1288&gt;0,K$1289=0),IF('Female Data'!K1034&gt;K$1288,'Female Data'!$X1034,0),IF(AND(K$1288=0,K$1289&gt;0),IF('Female Data'!K1034&lt;K$1289,'Female Data'!$X1034,0),IF(AND('Female Data'!K1034&gt;K$1288,'Female Data'!K1034&lt;K$1289),'Female Data'!$X1034,0))))</f>
        <v>--</v>
      </c>
      <c r="L1034" t="str">
        <f>IF(AND(L$1288=0,L$1289=0),"--",IF(AND(L$1288&gt;0,L$1289=0),IF('Female Data'!L1034&gt;L$1288,'Female Data'!$X1034,0),IF(AND(L$1288=0,L$1289&gt;0),IF('Female Data'!L1034&lt;L$1289,'Female Data'!$X1034,0),IF(AND('Female Data'!L1034&gt;L$1288,'Female Data'!L1034&lt;L$1289),'Female Data'!$X1034,0))))</f>
        <v>--</v>
      </c>
      <c r="M1034" t="str">
        <f>IF(AND(M$1288=0,M$1289=0),"--",IF(AND(M$1288&gt;0,M$1289=0),IF('Female Data'!M1034&gt;M$1288,'Female Data'!$X1034,0),IF(AND(M$1288=0,M$1289&gt;0),IF('Female Data'!M1034&lt;M$1289,'Female Data'!$X1034,0),IF(AND('Female Data'!M1034&gt;M$1288,'Female Data'!M1034&lt;M$1289),'Female Data'!$X1034,0))))</f>
        <v>--</v>
      </c>
      <c r="N1034" t="str">
        <f>IF(AND(N$1288=0,N$1289=0),"--",IF(AND(N$1288&gt;0,N$1289=0),IF('Female Data'!N1034&gt;N$1288,'Female Data'!$X1034,0),IF(AND(N$1288=0,N$1289&gt;0),IF('Female Data'!N1034&lt;N$1289,'Female Data'!$X1034,0),IF(AND('Female Data'!N1034&gt;N$1288,'Female Data'!N1034&lt;N$1289),'Female Data'!$X1034,0))))</f>
        <v>--</v>
      </c>
      <c r="O1034" t="str">
        <f>IF(AND(O$1288=0,O$1289=0),"--",IF(AND(O$1288&gt;0,O$1289=0),IF('Female Data'!O1034&gt;O$1288,'Female Data'!$X1034,0),IF(AND(O$1288=0,O$1289&gt;0),IF('Female Data'!O1034&lt;O$1289,'Female Data'!$X1034,0),IF(AND('Female Data'!O1034&gt;O$1288,'Female Data'!O1034&lt;O$1289),'Female Data'!$X1034,0))))</f>
        <v>--</v>
      </c>
      <c r="P1034" t="str">
        <f>IF(AND(P$1288=0,P$1289=0),"--",IF(AND(P$1288&gt;0,P$1289=0),IF('Female Data'!P1034&gt;P$1288,'Female Data'!$X1034,0),IF(AND(P$1288=0,P$1289&gt;0),IF('Female Data'!P1034&lt;P$1289,'Female Data'!$X1034,0),IF(AND('Female Data'!P1034&gt;P$1288,'Female Data'!P1034&lt;P$1289),'Female Data'!$X1034,0))))</f>
        <v>--</v>
      </c>
      <c r="Q1034" t="str">
        <f>IF(AND(Q$1288=0,Q$1289=0),"--",IF(AND(Q$1288&gt;0,Q$1289=0),IF('Female Data'!Q1034&gt;Q$1288,'Female Data'!$X1034,0),IF(AND(Q$1288=0,Q$1289&gt;0),IF('Female Data'!Q1034&lt;Q$1289,'Female Data'!$X1034,0),IF(AND('Female Data'!Q1034&gt;Q$1288,'Female Data'!Q1034&lt;Q$1289),'Female Data'!$X1034,0))))</f>
        <v>--</v>
      </c>
      <c r="R1034" t="str">
        <f>IF(AND(R$1288=0,R$1289=0),"--",IF(AND(R$1288&gt;0,R$1289=0),IF('Female Data'!R1034&gt;R$1288,'Female Data'!$X1034,0),IF(AND(R$1288=0,R$1289&gt;0),IF('Female Data'!R1034&lt;R$1289,'Female Data'!$X1034,0),IF(AND('Female Data'!R1034&gt;R$1288,'Female Data'!R1034&lt;R$1289),'Female Data'!$X1034,0))))</f>
        <v>--</v>
      </c>
      <c r="S1034" t="str">
        <f>IF(AND(S$1288=0,S$1289=0),"--",IF(AND(S$1288&gt;0,S$1289=0),IF('Female Data'!S1034&gt;S$1288,'Female Data'!$X1034,0),IF(AND(S$1288=0,S$1289&gt;0),IF('Female Data'!S1034&lt;S$1289,'Female Data'!$X1034,0),IF(AND('Female Data'!S1034&gt;S$1288,'Female Data'!S1034&lt;S$1289),'Female Data'!$X1034,0))))</f>
        <v>--</v>
      </c>
      <c r="T1034" t="str">
        <f>IF(AND(T$1288=0,T$1289=0),"--",IF(AND(T$1288&gt;0,T$1289=0),IF('Female Data'!T1034&gt;T$1288,'Female Data'!$X1034,0),IF(AND(T$1288=0,T$1289&gt;0),IF('Female Data'!T1034&lt;T$1289,'Female Data'!$X1034,0),IF(AND('Female Data'!T1034&gt;T$1288,'Female Data'!T1034&lt;T$1289),'Female Data'!$X1034,0))))</f>
        <v>--</v>
      </c>
      <c r="U1034" t="str">
        <f>IF(AND(U$1288=0,U$1289=0),"--",IF(AND(U$1288&gt;0,U$1289=0),IF('Female Data'!U1034&gt;U$1288,'Female Data'!$X1034,0),IF(AND(U$1288=0,U$1289&gt;0),IF('Female Data'!U1034&lt;U$1289,'Female Data'!$X1034,0),IF(AND('Female Data'!U1034&gt;U$1288,'Female Data'!U1034&lt;U$1289),'Female Data'!$X1034,0))))</f>
        <v>--</v>
      </c>
      <c r="V1034" t="str">
        <f>IF(AND(V$1288=0,V$1289=0),"--",IF(AND(V$1288&gt;0,V$1289=0),IF('Female Data'!V1034&gt;V$1288,'Female Data'!$X1034,0),IF(AND(V$1288=0,V$1289&gt;0),IF('Female Data'!V1034&lt;V$1289,'Female Data'!$X1034,0),IF(AND('Female Data'!V1034&gt;V$1288,'Female Data'!V1034&lt;V$1289),'Female Data'!$X1034,0))))</f>
        <v>--</v>
      </c>
      <c r="W1034" t="str">
        <f>IF(AND(W$1288=0,W$1289=0),"--",IF(AND(W$1288&gt;0,W$1289=0),IF('Female Data'!W1034&gt;W$1288,'Female Data'!$X1034,0),IF(AND(W$1288=0,W$1289&gt;0),IF('Female Data'!W1034&lt;W$1289,'Female Data'!$X1034,0),IF(AND('Female Data'!W1034&gt;W$1288,'Female Data'!W1034&lt;W$1289),'Female Data'!$X1034,0))))</f>
        <v>--</v>
      </c>
      <c r="Y1034">
        <f t="shared" si="32"/>
        <v>0</v>
      </c>
      <c r="Z1034">
        <f>Y1034*'Female Data'!X1034</f>
        <v>0</v>
      </c>
      <c r="AA1034">
        <f t="shared" si="33"/>
        <v>1</v>
      </c>
      <c r="AB1034">
        <f>AA1034*'Female Data'!X1034</f>
        <v>29035</v>
      </c>
    </row>
    <row r="1035" spans="1:28">
      <c r="A1035">
        <f>'Female Data'!A1035</f>
        <v>1034</v>
      </c>
      <c r="B1035" t="str">
        <f>'Female Data'!B1035</f>
        <v>F</v>
      </c>
      <c r="C1035" t="str">
        <f>IF(AND(C$1288=0,C$1289=0),"--",IF(AND(C$1288&gt;0,C$1289=0),IF('Female Data'!C1035&gt;C$1288,'Female Data'!$X1035,0),IF(AND(C$1288=0,C$1289&gt;0),IF('Female Data'!C1035&lt;C$1289,'Female Data'!$X1035,0),IF(AND('Female Data'!C1035&gt;C$1288,'Female Data'!C1035&lt;C$1289),'Female Data'!$X1035,0))))</f>
        <v>--</v>
      </c>
      <c r="D1035" t="str">
        <f>IF(AND(D$1288=0,D$1289=0),"--",IF(AND(D$1288&gt;0,D$1289=0),IF('Female Data'!D1035&gt;D$1288,'Female Data'!$X1035,0),IF(AND(D$1288=0,D$1289&gt;0),IF('Female Data'!D1035&lt;D$1289,'Female Data'!$X1035,0),IF(AND('Female Data'!D1035&gt;D$1288,'Female Data'!D1035&lt;D$1289),'Female Data'!$X1035,0))))</f>
        <v>--</v>
      </c>
      <c r="E1035" t="str">
        <f>IF(AND(E$1288=0,E$1289=0),"--",IF(AND(E$1288&gt;0,E$1289=0),IF('Female Data'!E1035&gt;E$1288,'Female Data'!$X1035,0),IF(AND(E$1288=0,E$1289&gt;0),IF('Female Data'!E1035&lt;E$1289,'Female Data'!$X1035,0),IF(AND('Female Data'!E1035&gt;E$1288,'Female Data'!E1035&lt;E$1289),'Female Data'!$X1035,0))))</f>
        <v>--</v>
      </c>
      <c r="F1035" t="str">
        <f>IF(AND(F$1288=0,F$1289=0),"--",IF(AND(F$1288&gt;0,F$1289=0),IF('Female Data'!F1035&gt;F$1288,'Female Data'!$X1035,0),IF(AND(F$1288=0,F$1289&gt;0),IF('Female Data'!F1035&lt;F$1289,'Female Data'!$X1035,0),IF(AND('Female Data'!F1035&gt;F$1288,'Female Data'!F1035&lt;F$1289),'Female Data'!$X1035,0))))</f>
        <v>--</v>
      </c>
      <c r="G1035" t="str">
        <f>IF(AND(G$1288=0,G$1289=0),"--",IF(AND(G$1288&gt;0,G$1289=0),IF('Female Data'!G1035&gt;G$1288,'Female Data'!$X1035,0),IF(AND(G$1288=0,G$1289&gt;0),IF('Female Data'!G1035&lt;G$1289,'Female Data'!$X1035,0),IF(AND('Female Data'!G1035&gt;G$1288,'Female Data'!G1035&lt;G$1289),'Female Data'!$X1035,0))))</f>
        <v>--</v>
      </c>
      <c r="H1035" t="str">
        <f>IF(AND(H$1288=0,H$1289=0),"--",IF(AND(H$1288&gt;0,H$1289=0),IF('Female Data'!H1035&gt;H$1288,'Female Data'!$X1035,0),IF(AND(H$1288=0,H$1289&gt;0),IF('Female Data'!H1035&lt;H$1289,'Female Data'!$X1035,0),IF(AND('Female Data'!H1035&gt;H$1288,'Female Data'!H1035&lt;H$1289),'Female Data'!$X1035,0))))</f>
        <v>--</v>
      </c>
      <c r="I1035" t="str">
        <f>IF(AND(I$1288=0,I$1289=0),"--",IF(AND(I$1288&gt;0,I$1289=0),IF('Female Data'!I1035&gt;I$1288,'Female Data'!$X1035,0),IF(AND(I$1288=0,I$1289&gt;0),IF('Female Data'!I1035&lt;I$1289,'Female Data'!$X1035,0),IF(AND('Female Data'!I1035&gt;I$1288,'Female Data'!I1035&lt;I$1289),'Female Data'!$X1035,0))))</f>
        <v>--</v>
      </c>
      <c r="J1035" t="str">
        <f>IF(AND(J$1288=0,J$1289=0),"--",IF(AND(J$1288&gt;0,J$1289=0),IF('Female Data'!J1035&gt;J$1288,'Female Data'!$X1035,0),IF(AND(J$1288=0,J$1289&gt;0),IF('Female Data'!J1035&lt;J$1289,'Female Data'!$X1035,0),IF(AND('Female Data'!J1035&gt;J$1288,'Female Data'!J1035&lt;J$1289),'Female Data'!$X1035,0))))</f>
        <v>--</v>
      </c>
      <c r="K1035" t="str">
        <f>IF(AND(K$1288=0,K$1289=0),"--",IF(AND(K$1288&gt;0,K$1289=0),IF('Female Data'!K1035&gt;K$1288,'Female Data'!$X1035,0),IF(AND(K$1288=0,K$1289&gt;0),IF('Female Data'!K1035&lt;K$1289,'Female Data'!$X1035,0),IF(AND('Female Data'!K1035&gt;K$1288,'Female Data'!K1035&lt;K$1289),'Female Data'!$X1035,0))))</f>
        <v>--</v>
      </c>
      <c r="L1035" t="str">
        <f>IF(AND(L$1288=0,L$1289=0),"--",IF(AND(L$1288&gt;0,L$1289=0),IF('Female Data'!L1035&gt;L$1288,'Female Data'!$X1035,0),IF(AND(L$1288=0,L$1289&gt;0),IF('Female Data'!L1035&lt;L$1289,'Female Data'!$X1035,0),IF(AND('Female Data'!L1035&gt;L$1288,'Female Data'!L1035&lt;L$1289),'Female Data'!$X1035,0))))</f>
        <v>--</v>
      </c>
      <c r="M1035" t="str">
        <f>IF(AND(M$1288=0,M$1289=0),"--",IF(AND(M$1288&gt;0,M$1289=0),IF('Female Data'!M1035&gt;M$1288,'Female Data'!$X1035,0),IF(AND(M$1288=0,M$1289&gt;0),IF('Female Data'!M1035&lt;M$1289,'Female Data'!$X1035,0),IF(AND('Female Data'!M1035&gt;M$1288,'Female Data'!M1035&lt;M$1289),'Female Data'!$X1035,0))))</f>
        <v>--</v>
      </c>
      <c r="N1035" t="str">
        <f>IF(AND(N$1288=0,N$1289=0),"--",IF(AND(N$1288&gt;0,N$1289=0),IF('Female Data'!N1035&gt;N$1288,'Female Data'!$X1035,0),IF(AND(N$1288=0,N$1289&gt;0),IF('Female Data'!N1035&lt;N$1289,'Female Data'!$X1035,0),IF(AND('Female Data'!N1035&gt;N$1288,'Female Data'!N1035&lt;N$1289),'Female Data'!$X1035,0))))</f>
        <v>--</v>
      </c>
      <c r="O1035" t="str">
        <f>IF(AND(O$1288=0,O$1289=0),"--",IF(AND(O$1288&gt;0,O$1289=0),IF('Female Data'!O1035&gt;O$1288,'Female Data'!$X1035,0),IF(AND(O$1288=0,O$1289&gt;0),IF('Female Data'!O1035&lt;O$1289,'Female Data'!$X1035,0),IF(AND('Female Data'!O1035&gt;O$1288,'Female Data'!O1035&lt;O$1289),'Female Data'!$X1035,0))))</f>
        <v>--</v>
      </c>
      <c r="P1035" t="str">
        <f>IF(AND(P$1288=0,P$1289=0),"--",IF(AND(P$1288&gt;0,P$1289=0),IF('Female Data'!P1035&gt;P$1288,'Female Data'!$X1035,0),IF(AND(P$1288=0,P$1289&gt;0),IF('Female Data'!P1035&lt;P$1289,'Female Data'!$X1035,0),IF(AND('Female Data'!P1035&gt;P$1288,'Female Data'!P1035&lt;P$1289),'Female Data'!$X1035,0))))</f>
        <v>--</v>
      </c>
      <c r="Q1035" t="str">
        <f>IF(AND(Q$1288=0,Q$1289=0),"--",IF(AND(Q$1288&gt;0,Q$1289=0),IF('Female Data'!Q1035&gt;Q$1288,'Female Data'!$X1035,0),IF(AND(Q$1288=0,Q$1289&gt;0),IF('Female Data'!Q1035&lt;Q$1289,'Female Data'!$X1035,0),IF(AND('Female Data'!Q1035&gt;Q$1288,'Female Data'!Q1035&lt;Q$1289),'Female Data'!$X1035,0))))</f>
        <v>--</v>
      </c>
      <c r="R1035" t="str">
        <f>IF(AND(R$1288=0,R$1289=0),"--",IF(AND(R$1288&gt;0,R$1289=0),IF('Female Data'!R1035&gt;R$1288,'Female Data'!$X1035,0),IF(AND(R$1288=0,R$1289&gt;0),IF('Female Data'!R1035&lt;R$1289,'Female Data'!$X1035,0),IF(AND('Female Data'!R1035&gt;R$1288,'Female Data'!R1035&lt;R$1289),'Female Data'!$X1035,0))))</f>
        <v>--</v>
      </c>
      <c r="S1035" t="str">
        <f>IF(AND(S$1288=0,S$1289=0),"--",IF(AND(S$1288&gt;0,S$1289=0),IF('Female Data'!S1035&gt;S$1288,'Female Data'!$X1035,0),IF(AND(S$1288=0,S$1289&gt;0),IF('Female Data'!S1035&lt;S$1289,'Female Data'!$X1035,0),IF(AND('Female Data'!S1035&gt;S$1288,'Female Data'!S1035&lt;S$1289),'Female Data'!$X1035,0))))</f>
        <v>--</v>
      </c>
      <c r="T1035" t="str">
        <f>IF(AND(T$1288=0,T$1289=0),"--",IF(AND(T$1288&gt;0,T$1289=0),IF('Female Data'!T1035&gt;T$1288,'Female Data'!$X1035,0),IF(AND(T$1288=0,T$1289&gt;0),IF('Female Data'!T1035&lt;T$1289,'Female Data'!$X1035,0),IF(AND('Female Data'!T1035&gt;T$1288,'Female Data'!T1035&lt;T$1289),'Female Data'!$X1035,0))))</f>
        <v>--</v>
      </c>
      <c r="U1035" t="str">
        <f>IF(AND(U$1288=0,U$1289=0),"--",IF(AND(U$1288&gt;0,U$1289=0),IF('Female Data'!U1035&gt;U$1288,'Female Data'!$X1035,0),IF(AND(U$1288=0,U$1289&gt;0),IF('Female Data'!U1035&lt;U$1289,'Female Data'!$X1035,0),IF(AND('Female Data'!U1035&gt;U$1288,'Female Data'!U1035&lt;U$1289),'Female Data'!$X1035,0))))</f>
        <v>--</v>
      </c>
      <c r="V1035" t="str">
        <f>IF(AND(V$1288=0,V$1289=0),"--",IF(AND(V$1288&gt;0,V$1289=0),IF('Female Data'!V1035&gt;V$1288,'Female Data'!$X1035,0),IF(AND(V$1288=0,V$1289&gt;0),IF('Female Data'!V1035&lt;V$1289,'Female Data'!$X1035,0),IF(AND('Female Data'!V1035&gt;V$1288,'Female Data'!V1035&lt;V$1289),'Female Data'!$X1035,0))))</f>
        <v>--</v>
      </c>
      <c r="W1035" t="str">
        <f>IF(AND(W$1288=0,W$1289=0),"--",IF(AND(W$1288&gt;0,W$1289=0),IF('Female Data'!W1035&gt;W$1288,'Female Data'!$X1035,0),IF(AND(W$1288=0,W$1289&gt;0),IF('Female Data'!W1035&lt;W$1289,'Female Data'!$X1035,0),IF(AND('Female Data'!W1035&gt;W$1288,'Female Data'!W1035&lt;W$1289),'Female Data'!$X1035,0))))</f>
        <v>--</v>
      </c>
      <c r="Y1035">
        <f t="shared" si="32"/>
        <v>0</v>
      </c>
      <c r="Z1035">
        <f>Y1035*'Female Data'!X1035</f>
        <v>0</v>
      </c>
      <c r="AA1035">
        <f t="shared" si="33"/>
        <v>1</v>
      </c>
      <c r="AB1035">
        <f>AA1035*'Female Data'!X1035</f>
        <v>31650</v>
      </c>
    </row>
    <row r="1036" spans="1:28">
      <c r="A1036">
        <f>'Female Data'!A1036</f>
        <v>1035</v>
      </c>
      <c r="B1036" t="str">
        <f>'Female Data'!B1036</f>
        <v>F</v>
      </c>
      <c r="C1036" t="str">
        <f>IF(AND(C$1288=0,C$1289=0),"--",IF(AND(C$1288&gt;0,C$1289=0),IF('Female Data'!C1036&gt;C$1288,'Female Data'!$X1036,0),IF(AND(C$1288=0,C$1289&gt;0),IF('Female Data'!C1036&lt;C$1289,'Female Data'!$X1036,0),IF(AND('Female Data'!C1036&gt;C$1288,'Female Data'!C1036&lt;C$1289),'Female Data'!$X1036,0))))</f>
        <v>--</v>
      </c>
      <c r="D1036" t="str">
        <f>IF(AND(D$1288=0,D$1289=0),"--",IF(AND(D$1288&gt;0,D$1289=0),IF('Female Data'!D1036&gt;D$1288,'Female Data'!$X1036,0),IF(AND(D$1288=0,D$1289&gt;0),IF('Female Data'!D1036&lt;D$1289,'Female Data'!$X1036,0),IF(AND('Female Data'!D1036&gt;D$1288,'Female Data'!D1036&lt;D$1289),'Female Data'!$X1036,0))))</f>
        <v>--</v>
      </c>
      <c r="E1036" t="str">
        <f>IF(AND(E$1288=0,E$1289=0),"--",IF(AND(E$1288&gt;0,E$1289=0),IF('Female Data'!E1036&gt;E$1288,'Female Data'!$X1036,0),IF(AND(E$1288=0,E$1289&gt;0),IF('Female Data'!E1036&lt;E$1289,'Female Data'!$X1036,0),IF(AND('Female Data'!E1036&gt;E$1288,'Female Data'!E1036&lt;E$1289),'Female Data'!$X1036,0))))</f>
        <v>--</v>
      </c>
      <c r="F1036" t="str">
        <f>IF(AND(F$1288=0,F$1289=0),"--",IF(AND(F$1288&gt;0,F$1289=0),IF('Female Data'!F1036&gt;F$1288,'Female Data'!$X1036,0),IF(AND(F$1288=0,F$1289&gt;0),IF('Female Data'!F1036&lt;F$1289,'Female Data'!$X1036,0),IF(AND('Female Data'!F1036&gt;F$1288,'Female Data'!F1036&lt;F$1289),'Female Data'!$X1036,0))))</f>
        <v>--</v>
      </c>
      <c r="G1036" t="str">
        <f>IF(AND(G$1288=0,G$1289=0),"--",IF(AND(G$1288&gt;0,G$1289=0),IF('Female Data'!G1036&gt;G$1288,'Female Data'!$X1036,0),IF(AND(G$1288=0,G$1289&gt;0),IF('Female Data'!G1036&lt;G$1289,'Female Data'!$X1036,0),IF(AND('Female Data'!G1036&gt;G$1288,'Female Data'!G1036&lt;G$1289),'Female Data'!$X1036,0))))</f>
        <v>--</v>
      </c>
      <c r="H1036" t="str">
        <f>IF(AND(H$1288=0,H$1289=0),"--",IF(AND(H$1288&gt;0,H$1289=0),IF('Female Data'!H1036&gt;H$1288,'Female Data'!$X1036,0),IF(AND(H$1288=0,H$1289&gt;0),IF('Female Data'!H1036&lt;H$1289,'Female Data'!$X1036,0),IF(AND('Female Data'!H1036&gt;H$1288,'Female Data'!H1036&lt;H$1289),'Female Data'!$X1036,0))))</f>
        <v>--</v>
      </c>
      <c r="I1036" t="str">
        <f>IF(AND(I$1288=0,I$1289=0),"--",IF(AND(I$1288&gt;0,I$1289=0),IF('Female Data'!I1036&gt;I$1288,'Female Data'!$X1036,0),IF(AND(I$1288=0,I$1289&gt;0),IF('Female Data'!I1036&lt;I$1289,'Female Data'!$X1036,0),IF(AND('Female Data'!I1036&gt;I$1288,'Female Data'!I1036&lt;I$1289),'Female Data'!$X1036,0))))</f>
        <v>--</v>
      </c>
      <c r="J1036" t="str">
        <f>IF(AND(J$1288=0,J$1289=0),"--",IF(AND(J$1288&gt;0,J$1289=0),IF('Female Data'!J1036&gt;J$1288,'Female Data'!$X1036,0),IF(AND(J$1288=0,J$1289&gt;0),IF('Female Data'!J1036&lt;J$1289,'Female Data'!$X1036,0),IF(AND('Female Data'!J1036&gt;J$1288,'Female Data'!J1036&lt;J$1289),'Female Data'!$X1036,0))))</f>
        <v>--</v>
      </c>
      <c r="K1036" t="str">
        <f>IF(AND(K$1288=0,K$1289=0),"--",IF(AND(K$1288&gt;0,K$1289=0),IF('Female Data'!K1036&gt;K$1288,'Female Data'!$X1036,0),IF(AND(K$1288=0,K$1289&gt;0),IF('Female Data'!K1036&lt;K$1289,'Female Data'!$X1036,0),IF(AND('Female Data'!K1036&gt;K$1288,'Female Data'!K1036&lt;K$1289),'Female Data'!$X1036,0))))</f>
        <v>--</v>
      </c>
      <c r="L1036" t="str">
        <f>IF(AND(L$1288=0,L$1289=0),"--",IF(AND(L$1288&gt;0,L$1289=0),IF('Female Data'!L1036&gt;L$1288,'Female Data'!$X1036,0),IF(AND(L$1288=0,L$1289&gt;0),IF('Female Data'!L1036&lt;L$1289,'Female Data'!$X1036,0),IF(AND('Female Data'!L1036&gt;L$1288,'Female Data'!L1036&lt;L$1289),'Female Data'!$X1036,0))))</f>
        <v>--</v>
      </c>
      <c r="M1036" t="str">
        <f>IF(AND(M$1288=0,M$1289=0),"--",IF(AND(M$1288&gt;0,M$1289=0),IF('Female Data'!M1036&gt;M$1288,'Female Data'!$X1036,0),IF(AND(M$1288=0,M$1289&gt;0),IF('Female Data'!M1036&lt;M$1289,'Female Data'!$X1036,0),IF(AND('Female Data'!M1036&gt;M$1288,'Female Data'!M1036&lt;M$1289),'Female Data'!$X1036,0))))</f>
        <v>--</v>
      </c>
      <c r="N1036" t="str">
        <f>IF(AND(N$1288=0,N$1289=0),"--",IF(AND(N$1288&gt;0,N$1289=0),IF('Female Data'!N1036&gt;N$1288,'Female Data'!$X1036,0),IF(AND(N$1288=0,N$1289&gt;0),IF('Female Data'!N1036&lt;N$1289,'Female Data'!$X1036,0),IF(AND('Female Data'!N1036&gt;N$1288,'Female Data'!N1036&lt;N$1289),'Female Data'!$X1036,0))))</f>
        <v>--</v>
      </c>
      <c r="O1036" t="str">
        <f>IF(AND(O$1288=0,O$1289=0),"--",IF(AND(O$1288&gt;0,O$1289=0),IF('Female Data'!O1036&gt;O$1288,'Female Data'!$X1036,0),IF(AND(O$1288=0,O$1289&gt;0),IF('Female Data'!O1036&lt;O$1289,'Female Data'!$X1036,0),IF(AND('Female Data'!O1036&gt;O$1288,'Female Data'!O1036&lt;O$1289),'Female Data'!$X1036,0))))</f>
        <v>--</v>
      </c>
      <c r="P1036" t="str">
        <f>IF(AND(P$1288=0,P$1289=0),"--",IF(AND(P$1288&gt;0,P$1289=0),IF('Female Data'!P1036&gt;P$1288,'Female Data'!$X1036,0),IF(AND(P$1288=0,P$1289&gt;0),IF('Female Data'!P1036&lt;P$1289,'Female Data'!$X1036,0),IF(AND('Female Data'!P1036&gt;P$1288,'Female Data'!P1036&lt;P$1289),'Female Data'!$X1036,0))))</f>
        <v>--</v>
      </c>
      <c r="Q1036" t="str">
        <f>IF(AND(Q$1288=0,Q$1289=0),"--",IF(AND(Q$1288&gt;0,Q$1289=0),IF('Female Data'!Q1036&gt;Q$1288,'Female Data'!$X1036,0),IF(AND(Q$1288=0,Q$1289&gt;0),IF('Female Data'!Q1036&lt;Q$1289,'Female Data'!$X1036,0),IF(AND('Female Data'!Q1036&gt;Q$1288,'Female Data'!Q1036&lt;Q$1289),'Female Data'!$X1036,0))))</f>
        <v>--</v>
      </c>
      <c r="R1036" t="str">
        <f>IF(AND(R$1288=0,R$1289=0),"--",IF(AND(R$1288&gt;0,R$1289=0),IF('Female Data'!R1036&gt;R$1288,'Female Data'!$X1036,0),IF(AND(R$1288=0,R$1289&gt;0),IF('Female Data'!R1036&lt;R$1289,'Female Data'!$X1036,0),IF(AND('Female Data'!R1036&gt;R$1288,'Female Data'!R1036&lt;R$1289),'Female Data'!$X1036,0))))</f>
        <v>--</v>
      </c>
      <c r="S1036" t="str">
        <f>IF(AND(S$1288=0,S$1289=0),"--",IF(AND(S$1288&gt;0,S$1289=0),IF('Female Data'!S1036&gt;S$1288,'Female Data'!$X1036,0),IF(AND(S$1288=0,S$1289&gt;0),IF('Female Data'!S1036&lt;S$1289,'Female Data'!$X1036,0),IF(AND('Female Data'!S1036&gt;S$1288,'Female Data'!S1036&lt;S$1289),'Female Data'!$X1036,0))))</f>
        <v>--</v>
      </c>
      <c r="T1036" t="str">
        <f>IF(AND(T$1288=0,T$1289=0),"--",IF(AND(T$1288&gt;0,T$1289=0),IF('Female Data'!T1036&gt;T$1288,'Female Data'!$X1036,0),IF(AND(T$1288=0,T$1289&gt;0),IF('Female Data'!T1036&lt;T$1289,'Female Data'!$X1036,0),IF(AND('Female Data'!T1036&gt;T$1288,'Female Data'!T1036&lt;T$1289),'Female Data'!$X1036,0))))</f>
        <v>--</v>
      </c>
      <c r="U1036" t="str">
        <f>IF(AND(U$1288=0,U$1289=0),"--",IF(AND(U$1288&gt;0,U$1289=0),IF('Female Data'!U1036&gt;U$1288,'Female Data'!$X1036,0),IF(AND(U$1288=0,U$1289&gt;0),IF('Female Data'!U1036&lt;U$1289,'Female Data'!$X1036,0),IF(AND('Female Data'!U1036&gt;U$1288,'Female Data'!U1036&lt;U$1289),'Female Data'!$X1036,0))))</f>
        <v>--</v>
      </c>
      <c r="V1036" t="str">
        <f>IF(AND(V$1288=0,V$1289=0),"--",IF(AND(V$1288&gt;0,V$1289=0),IF('Female Data'!V1036&gt;V$1288,'Female Data'!$X1036,0),IF(AND(V$1288=0,V$1289&gt;0),IF('Female Data'!V1036&lt;V$1289,'Female Data'!$X1036,0),IF(AND('Female Data'!V1036&gt;V$1288,'Female Data'!V1036&lt;V$1289),'Female Data'!$X1036,0))))</f>
        <v>--</v>
      </c>
      <c r="W1036" t="str">
        <f>IF(AND(W$1288=0,W$1289=0),"--",IF(AND(W$1288&gt;0,W$1289=0),IF('Female Data'!W1036&gt;W$1288,'Female Data'!$X1036,0),IF(AND(W$1288=0,W$1289&gt;0),IF('Female Data'!W1036&lt;W$1289,'Female Data'!$X1036,0),IF(AND('Female Data'!W1036&gt;W$1288,'Female Data'!W1036&lt;W$1289),'Female Data'!$X1036,0))))</f>
        <v>--</v>
      </c>
      <c r="Y1036">
        <f t="shared" si="32"/>
        <v>0</v>
      </c>
      <c r="Z1036">
        <f>Y1036*'Female Data'!X1036</f>
        <v>0</v>
      </c>
      <c r="AA1036">
        <f t="shared" si="33"/>
        <v>1</v>
      </c>
      <c r="AB1036">
        <f>AA1036*'Female Data'!X1036</f>
        <v>9887</v>
      </c>
    </row>
    <row r="1037" spans="1:28">
      <c r="A1037">
        <f>'Female Data'!A1037</f>
        <v>1036</v>
      </c>
      <c r="B1037" t="str">
        <f>'Female Data'!B1037</f>
        <v>F</v>
      </c>
      <c r="C1037" t="str">
        <f>IF(AND(C$1288=0,C$1289=0),"--",IF(AND(C$1288&gt;0,C$1289=0),IF('Female Data'!C1037&gt;C$1288,'Female Data'!$X1037,0),IF(AND(C$1288=0,C$1289&gt;0),IF('Female Data'!C1037&lt;C$1289,'Female Data'!$X1037,0),IF(AND('Female Data'!C1037&gt;C$1288,'Female Data'!C1037&lt;C$1289),'Female Data'!$X1037,0))))</f>
        <v>--</v>
      </c>
      <c r="D1037" t="str">
        <f>IF(AND(D$1288=0,D$1289=0),"--",IF(AND(D$1288&gt;0,D$1289=0),IF('Female Data'!D1037&gt;D$1288,'Female Data'!$X1037,0),IF(AND(D$1288=0,D$1289&gt;0),IF('Female Data'!D1037&lt;D$1289,'Female Data'!$X1037,0),IF(AND('Female Data'!D1037&gt;D$1288,'Female Data'!D1037&lt;D$1289),'Female Data'!$X1037,0))))</f>
        <v>--</v>
      </c>
      <c r="E1037" t="str">
        <f>IF(AND(E$1288=0,E$1289=0),"--",IF(AND(E$1288&gt;0,E$1289=0),IF('Female Data'!E1037&gt;E$1288,'Female Data'!$X1037,0),IF(AND(E$1288=0,E$1289&gt;0),IF('Female Data'!E1037&lt;E$1289,'Female Data'!$X1037,0),IF(AND('Female Data'!E1037&gt;E$1288,'Female Data'!E1037&lt;E$1289),'Female Data'!$X1037,0))))</f>
        <v>--</v>
      </c>
      <c r="F1037" t="str">
        <f>IF(AND(F$1288=0,F$1289=0),"--",IF(AND(F$1288&gt;0,F$1289=0),IF('Female Data'!F1037&gt;F$1288,'Female Data'!$X1037,0),IF(AND(F$1288=0,F$1289&gt;0),IF('Female Data'!F1037&lt;F$1289,'Female Data'!$X1037,0),IF(AND('Female Data'!F1037&gt;F$1288,'Female Data'!F1037&lt;F$1289),'Female Data'!$X1037,0))))</f>
        <v>--</v>
      </c>
      <c r="G1037" t="str">
        <f>IF(AND(G$1288=0,G$1289=0),"--",IF(AND(G$1288&gt;0,G$1289=0),IF('Female Data'!G1037&gt;G$1288,'Female Data'!$X1037,0),IF(AND(G$1288=0,G$1289&gt;0),IF('Female Data'!G1037&lt;G$1289,'Female Data'!$X1037,0),IF(AND('Female Data'!G1037&gt;G$1288,'Female Data'!G1037&lt;G$1289),'Female Data'!$X1037,0))))</f>
        <v>--</v>
      </c>
      <c r="H1037" t="str">
        <f>IF(AND(H$1288=0,H$1289=0),"--",IF(AND(H$1288&gt;0,H$1289=0),IF('Female Data'!H1037&gt;H$1288,'Female Data'!$X1037,0),IF(AND(H$1288=0,H$1289&gt;0),IF('Female Data'!H1037&lt;H$1289,'Female Data'!$X1037,0),IF(AND('Female Data'!H1037&gt;H$1288,'Female Data'!H1037&lt;H$1289),'Female Data'!$X1037,0))))</f>
        <v>--</v>
      </c>
      <c r="I1037" t="str">
        <f>IF(AND(I$1288=0,I$1289=0),"--",IF(AND(I$1288&gt;0,I$1289=0),IF('Female Data'!I1037&gt;I$1288,'Female Data'!$X1037,0),IF(AND(I$1288=0,I$1289&gt;0),IF('Female Data'!I1037&lt;I$1289,'Female Data'!$X1037,0),IF(AND('Female Data'!I1037&gt;I$1288,'Female Data'!I1037&lt;I$1289),'Female Data'!$X1037,0))))</f>
        <v>--</v>
      </c>
      <c r="J1037" t="str">
        <f>IF(AND(J$1288=0,J$1289=0),"--",IF(AND(J$1288&gt;0,J$1289=0),IF('Female Data'!J1037&gt;J$1288,'Female Data'!$X1037,0),IF(AND(J$1288=0,J$1289&gt;0),IF('Female Data'!J1037&lt;J$1289,'Female Data'!$X1037,0),IF(AND('Female Data'!J1037&gt;J$1288,'Female Data'!J1037&lt;J$1289),'Female Data'!$X1037,0))))</f>
        <v>--</v>
      </c>
      <c r="K1037" t="str">
        <f>IF(AND(K$1288=0,K$1289=0),"--",IF(AND(K$1288&gt;0,K$1289=0),IF('Female Data'!K1037&gt;K$1288,'Female Data'!$X1037,0),IF(AND(K$1288=0,K$1289&gt;0),IF('Female Data'!K1037&lt;K$1289,'Female Data'!$X1037,0),IF(AND('Female Data'!K1037&gt;K$1288,'Female Data'!K1037&lt;K$1289),'Female Data'!$X1037,0))))</f>
        <v>--</v>
      </c>
      <c r="L1037" t="str">
        <f>IF(AND(L$1288=0,L$1289=0),"--",IF(AND(L$1288&gt;0,L$1289=0),IF('Female Data'!L1037&gt;L$1288,'Female Data'!$X1037,0),IF(AND(L$1288=0,L$1289&gt;0),IF('Female Data'!L1037&lt;L$1289,'Female Data'!$X1037,0),IF(AND('Female Data'!L1037&gt;L$1288,'Female Data'!L1037&lt;L$1289),'Female Data'!$X1037,0))))</f>
        <v>--</v>
      </c>
      <c r="M1037" t="str">
        <f>IF(AND(M$1288=0,M$1289=0),"--",IF(AND(M$1288&gt;0,M$1289=0),IF('Female Data'!M1037&gt;M$1288,'Female Data'!$X1037,0),IF(AND(M$1288=0,M$1289&gt;0),IF('Female Data'!M1037&lt;M$1289,'Female Data'!$X1037,0),IF(AND('Female Data'!M1037&gt;M$1288,'Female Data'!M1037&lt;M$1289),'Female Data'!$X1037,0))))</f>
        <v>--</v>
      </c>
      <c r="N1037" t="str">
        <f>IF(AND(N$1288=0,N$1289=0),"--",IF(AND(N$1288&gt;0,N$1289=0),IF('Female Data'!N1037&gt;N$1288,'Female Data'!$X1037,0),IF(AND(N$1288=0,N$1289&gt;0),IF('Female Data'!N1037&lt;N$1289,'Female Data'!$X1037,0),IF(AND('Female Data'!N1037&gt;N$1288,'Female Data'!N1037&lt;N$1289),'Female Data'!$X1037,0))))</f>
        <v>--</v>
      </c>
      <c r="O1037" t="str">
        <f>IF(AND(O$1288=0,O$1289=0),"--",IF(AND(O$1288&gt;0,O$1289=0),IF('Female Data'!O1037&gt;O$1288,'Female Data'!$X1037,0),IF(AND(O$1288=0,O$1289&gt;0),IF('Female Data'!O1037&lt;O$1289,'Female Data'!$X1037,0),IF(AND('Female Data'!O1037&gt;O$1288,'Female Data'!O1037&lt;O$1289),'Female Data'!$X1037,0))))</f>
        <v>--</v>
      </c>
      <c r="P1037" t="str">
        <f>IF(AND(P$1288=0,P$1289=0),"--",IF(AND(P$1288&gt;0,P$1289=0),IF('Female Data'!P1037&gt;P$1288,'Female Data'!$X1037,0),IF(AND(P$1288=0,P$1289&gt;0),IF('Female Data'!P1037&lt;P$1289,'Female Data'!$X1037,0),IF(AND('Female Data'!P1037&gt;P$1288,'Female Data'!P1037&lt;P$1289),'Female Data'!$X1037,0))))</f>
        <v>--</v>
      </c>
      <c r="Q1037" t="str">
        <f>IF(AND(Q$1288=0,Q$1289=0),"--",IF(AND(Q$1288&gt;0,Q$1289=0),IF('Female Data'!Q1037&gt;Q$1288,'Female Data'!$X1037,0),IF(AND(Q$1288=0,Q$1289&gt;0),IF('Female Data'!Q1037&lt;Q$1289,'Female Data'!$X1037,0),IF(AND('Female Data'!Q1037&gt;Q$1288,'Female Data'!Q1037&lt;Q$1289),'Female Data'!$X1037,0))))</f>
        <v>--</v>
      </c>
      <c r="R1037" t="str">
        <f>IF(AND(R$1288=0,R$1289=0),"--",IF(AND(R$1288&gt;0,R$1289=0),IF('Female Data'!R1037&gt;R$1288,'Female Data'!$X1037,0),IF(AND(R$1288=0,R$1289&gt;0),IF('Female Data'!R1037&lt;R$1289,'Female Data'!$X1037,0),IF(AND('Female Data'!R1037&gt;R$1288,'Female Data'!R1037&lt;R$1289),'Female Data'!$X1037,0))))</f>
        <v>--</v>
      </c>
      <c r="S1037" t="str">
        <f>IF(AND(S$1288=0,S$1289=0),"--",IF(AND(S$1288&gt;0,S$1289=0),IF('Female Data'!S1037&gt;S$1288,'Female Data'!$X1037,0),IF(AND(S$1288=0,S$1289&gt;0),IF('Female Data'!S1037&lt;S$1289,'Female Data'!$X1037,0),IF(AND('Female Data'!S1037&gt;S$1288,'Female Data'!S1037&lt;S$1289),'Female Data'!$X1037,0))))</f>
        <v>--</v>
      </c>
      <c r="T1037" t="str">
        <f>IF(AND(T$1288=0,T$1289=0),"--",IF(AND(T$1288&gt;0,T$1289=0),IF('Female Data'!T1037&gt;T$1288,'Female Data'!$X1037,0),IF(AND(T$1288=0,T$1289&gt;0),IF('Female Data'!T1037&lt;T$1289,'Female Data'!$X1037,0),IF(AND('Female Data'!T1037&gt;T$1288,'Female Data'!T1037&lt;T$1289),'Female Data'!$X1037,0))))</f>
        <v>--</v>
      </c>
      <c r="U1037" t="str">
        <f>IF(AND(U$1288=0,U$1289=0),"--",IF(AND(U$1288&gt;0,U$1289=0),IF('Female Data'!U1037&gt;U$1288,'Female Data'!$X1037,0),IF(AND(U$1288=0,U$1289&gt;0),IF('Female Data'!U1037&lt;U$1289,'Female Data'!$X1037,0),IF(AND('Female Data'!U1037&gt;U$1288,'Female Data'!U1037&lt;U$1289),'Female Data'!$X1037,0))))</f>
        <v>--</v>
      </c>
      <c r="V1037" t="str">
        <f>IF(AND(V$1288=0,V$1289=0),"--",IF(AND(V$1288&gt;0,V$1289=0),IF('Female Data'!V1037&gt;V$1288,'Female Data'!$X1037,0),IF(AND(V$1288=0,V$1289&gt;0),IF('Female Data'!V1037&lt;V$1289,'Female Data'!$X1037,0),IF(AND('Female Data'!V1037&gt;V$1288,'Female Data'!V1037&lt;V$1289),'Female Data'!$X1037,0))))</f>
        <v>--</v>
      </c>
      <c r="W1037" t="str">
        <f>IF(AND(W$1288=0,W$1289=0),"--",IF(AND(W$1288&gt;0,W$1289=0),IF('Female Data'!W1037&gt;W$1288,'Female Data'!$X1037,0),IF(AND(W$1288=0,W$1289&gt;0),IF('Female Data'!W1037&lt;W$1289,'Female Data'!$X1037,0),IF(AND('Female Data'!W1037&gt;W$1288,'Female Data'!W1037&lt;W$1289),'Female Data'!$X1037,0))))</f>
        <v>--</v>
      </c>
      <c r="Y1037">
        <f t="shared" si="32"/>
        <v>0</v>
      </c>
      <c r="Z1037">
        <f>Y1037*'Female Data'!X1037</f>
        <v>0</v>
      </c>
      <c r="AA1037">
        <f t="shared" si="33"/>
        <v>1</v>
      </c>
      <c r="AB1037">
        <f>AA1037*'Female Data'!X1037</f>
        <v>264957</v>
      </c>
    </row>
    <row r="1038" spans="1:28">
      <c r="A1038">
        <f>'Female Data'!A1038</f>
        <v>1037</v>
      </c>
      <c r="B1038" t="str">
        <f>'Female Data'!B1038</f>
        <v>F</v>
      </c>
      <c r="C1038" t="str">
        <f>IF(AND(C$1288=0,C$1289=0),"--",IF(AND(C$1288&gt;0,C$1289=0),IF('Female Data'!C1038&gt;C$1288,'Female Data'!$X1038,0),IF(AND(C$1288=0,C$1289&gt;0),IF('Female Data'!C1038&lt;C$1289,'Female Data'!$X1038,0),IF(AND('Female Data'!C1038&gt;C$1288,'Female Data'!C1038&lt;C$1289),'Female Data'!$X1038,0))))</f>
        <v>--</v>
      </c>
      <c r="D1038" t="str">
        <f>IF(AND(D$1288=0,D$1289=0),"--",IF(AND(D$1288&gt;0,D$1289=0),IF('Female Data'!D1038&gt;D$1288,'Female Data'!$X1038,0),IF(AND(D$1288=0,D$1289&gt;0),IF('Female Data'!D1038&lt;D$1289,'Female Data'!$X1038,0),IF(AND('Female Data'!D1038&gt;D$1288,'Female Data'!D1038&lt;D$1289),'Female Data'!$X1038,0))))</f>
        <v>--</v>
      </c>
      <c r="E1038" t="str">
        <f>IF(AND(E$1288=0,E$1289=0),"--",IF(AND(E$1288&gt;0,E$1289=0),IF('Female Data'!E1038&gt;E$1288,'Female Data'!$X1038,0),IF(AND(E$1288=0,E$1289&gt;0),IF('Female Data'!E1038&lt;E$1289,'Female Data'!$X1038,0),IF(AND('Female Data'!E1038&gt;E$1288,'Female Data'!E1038&lt;E$1289),'Female Data'!$X1038,0))))</f>
        <v>--</v>
      </c>
      <c r="F1038" t="str">
        <f>IF(AND(F$1288=0,F$1289=0),"--",IF(AND(F$1288&gt;0,F$1289=0),IF('Female Data'!F1038&gt;F$1288,'Female Data'!$X1038,0),IF(AND(F$1288=0,F$1289&gt;0),IF('Female Data'!F1038&lt;F$1289,'Female Data'!$X1038,0),IF(AND('Female Data'!F1038&gt;F$1288,'Female Data'!F1038&lt;F$1289),'Female Data'!$X1038,0))))</f>
        <v>--</v>
      </c>
      <c r="G1038" t="str">
        <f>IF(AND(G$1288=0,G$1289=0),"--",IF(AND(G$1288&gt;0,G$1289=0),IF('Female Data'!G1038&gt;G$1288,'Female Data'!$X1038,0),IF(AND(G$1288=0,G$1289&gt;0),IF('Female Data'!G1038&lt;G$1289,'Female Data'!$X1038,0),IF(AND('Female Data'!G1038&gt;G$1288,'Female Data'!G1038&lt;G$1289),'Female Data'!$X1038,0))))</f>
        <v>--</v>
      </c>
      <c r="H1038" t="str">
        <f>IF(AND(H$1288=0,H$1289=0),"--",IF(AND(H$1288&gt;0,H$1289=0),IF('Female Data'!H1038&gt;H$1288,'Female Data'!$X1038,0),IF(AND(H$1288=0,H$1289&gt;0),IF('Female Data'!H1038&lt;H$1289,'Female Data'!$X1038,0),IF(AND('Female Data'!H1038&gt;H$1288,'Female Data'!H1038&lt;H$1289),'Female Data'!$X1038,0))))</f>
        <v>--</v>
      </c>
      <c r="I1038" t="str">
        <f>IF(AND(I$1288=0,I$1289=0),"--",IF(AND(I$1288&gt;0,I$1289=0),IF('Female Data'!I1038&gt;I$1288,'Female Data'!$X1038,0),IF(AND(I$1288=0,I$1289&gt;0),IF('Female Data'!I1038&lt;I$1289,'Female Data'!$X1038,0),IF(AND('Female Data'!I1038&gt;I$1288,'Female Data'!I1038&lt;I$1289),'Female Data'!$X1038,0))))</f>
        <v>--</v>
      </c>
      <c r="J1038" t="str">
        <f>IF(AND(J$1288=0,J$1289=0),"--",IF(AND(J$1288&gt;0,J$1289=0),IF('Female Data'!J1038&gt;J$1288,'Female Data'!$X1038,0),IF(AND(J$1288=0,J$1289&gt;0),IF('Female Data'!J1038&lt;J$1289,'Female Data'!$X1038,0),IF(AND('Female Data'!J1038&gt;J$1288,'Female Data'!J1038&lt;J$1289),'Female Data'!$X1038,0))))</f>
        <v>--</v>
      </c>
      <c r="K1038" t="str">
        <f>IF(AND(K$1288=0,K$1289=0),"--",IF(AND(K$1288&gt;0,K$1289=0),IF('Female Data'!K1038&gt;K$1288,'Female Data'!$X1038,0),IF(AND(K$1288=0,K$1289&gt;0),IF('Female Data'!K1038&lt;K$1289,'Female Data'!$X1038,0),IF(AND('Female Data'!K1038&gt;K$1288,'Female Data'!K1038&lt;K$1289),'Female Data'!$X1038,0))))</f>
        <v>--</v>
      </c>
      <c r="L1038" t="str">
        <f>IF(AND(L$1288=0,L$1289=0),"--",IF(AND(L$1288&gt;0,L$1289=0),IF('Female Data'!L1038&gt;L$1288,'Female Data'!$X1038,0),IF(AND(L$1288=0,L$1289&gt;0),IF('Female Data'!L1038&lt;L$1289,'Female Data'!$X1038,0),IF(AND('Female Data'!L1038&gt;L$1288,'Female Data'!L1038&lt;L$1289),'Female Data'!$X1038,0))))</f>
        <v>--</v>
      </c>
      <c r="M1038" t="str">
        <f>IF(AND(M$1288=0,M$1289=0),"--",IF(AND(M$1288&gt;0,M$1289=0),IF('Female Data'!M1038&gt;M$1288,'Female Data'!$X1038,0),IF(AND(M$1288=0,M$1289&gt;0),IF('Female Data'!M1038&lt;M$1289,'Female Data'!$X1038,0),IF(AND('Female Data'!M1038&gt;M$1288,'Female Data'!M1038&lt;M$1289),'Female Data'!$X1038,0))))</f>
        <v>--</v>
      </c>
      <c r="N1038" t="str">
        <f>IF(AND(N$1288=0,N$1289=0),"--",IF(AND(N$1288&gt;0,N$1289=0),IF('Female Data'!N1038&gt;N$1288,'Female Data'!$X1038,0),IF(AND(N$1288=0,N$1289&gt;0),IF('Female Data'!N1038&lt;N$1289,'Female Data'!$X1038,0),IF(AND('Female Data'!N1038&gt;N$1288,'Female Data'!N1038&lt;N$1289),'Female Data'!$X1038,0))))</f>
        <v>--</v>
      </c>
      <c r="O1038" t="str">
        <f>IF(AND(O$1288=0,O$1289=0),"--",IF(AND(O$1288&gt;0,O$1289=0),IF('Female Data'!O1038&gt;O$1288,'Female Data'!$X1038,0),IF(AND(O$1288=0,O$1289&gt;0),IF('Female Data'!O1038&lt;O$1289,'Female Data'!$X1038,0),IF(AND('Female Data'!O1038&gt;O$1288,'Female Data'!O1038&lt;O$1289),'Female Data'!$X1038,0))))</f>
        <v>--</v>
      </c>
      <c r="P1038" t="str">
        <f>IF(AND(P$1288=0,P$1289=0),"--",IF(AND(P$1288&gt;0,P$1289=0),IF('Female Data'!P1038&gt;P$1288,'Female Data'!$X1038,0),IF(AND(P$1288=0,P$1289&gt;0),IF('Female Data'!P1038&lt;P$1289,'Female Data'!$X1038,0),IF(AND('Female Data'!P1038&gt;P$1288,'Female Data'!P1038&lt;P$1289),'Female Data'!$X1038,0))))</f>
        <v>--</v>
      </c>
      <c r="Q1038" t="str">
        <f>IF(AND(Q$1288=0,Q$1289=0),"--",IF(AND(Q$1288&gt;0,Q$1289=0),IF('Female Data'!Q1038&gt;Q$1288,'Female Data'!$X1038,0),IF(AND(Q$1288=0,Q$1289&gt;0),IF('Female Data'!Q1038&lt;Q$1289,'Female Data'!$X1038,0),IF(AND('Female Data'!Q1038&gt;Q$1288,'Female Data'!Q1038&lt;Q$1289),'Female Data'!$X1038,0))))</f>
        <v>--</v>
      </c>
      <c r="R1038" t="str">
        <f>IF(AND(R$1288=0,R$1289=0),"--",IF(AND(R$1288&gt;0,R$1289=0),IF('Female Data'!R1038&gt;R$1288,'Female Data'!$X1038,0),IF(AND(R$1288=0,R$1289&gt;0),IF('Female Data'!R1038&lt;R$1289,'Female Data'!$X1038,0),IF(AND('Female Data'!R1038&gt;R$1288,'Female Data'!R1038&lt;R$1289),'Female Data'!$X1038,0))))</f>
        <v>--</v>
      </c>
      <c r="S1038" t="str">
        <f>IF(AND(S$1288=0,S$1289=0),"--",IF(AND(S$1288&gt;0,S$1289=0),IF('Female Data'!S1038&gt;S$1288,'Female Data'!$X1038,0),IF(AND(S$1288=0,S$1289&gt;0),IF('Female Data'!S1038&lt;S$1289,'Female Data'!$X1038,0),IF(AND('Female Data'!S1038&gt;S$1288,'Female Data'!S1038&lt;S$1289),'Female Data'!$X1038,0))))</f>
        <v>--</v>
      </c>
      <c r="T1038" t="str">
        <f>IF(AND(T$1288=0,T$1289=0),"--",IF(AND(T$1288&gt;0,T$1289=0),IF('Female Data'!T1038&gt;T$1288,'Female Data'!$X1038,0),IF(AND(T$1288=0,T$1289&gt;0),IF('Female Data'!T1038&lt;T$1289,'Female Data'!$X1038,0),IF(AND('Female Data'!T1038&gt;T$1288,'Female Data'!T1038&lt;T$1289),'Female Data'!$X1038,0))))</f>
        <v>--</v>
      </c>
      <c r="U1038" t="str">
        <f>IF(AND(U$1288=0,U$1289=0),"--",IF(AND(U$1288&gt;0,U$1289=0),IF('Female Data'!U1038&gt;U$1288,'Female Data'!$X1038,0),IF(AND(U$1288=0,U$1289&gt;0),IF('Female Data'!U1038&lt;U$1289,'Female Data'!$X1038,0),IF(AND('Female Data'!U1038&gt;U$1288,'Female Data'!U1038&lt;U$1289),'Female Data'!$X1038,0))))</f>
        <v>--</v>
      </c>
      <c r="V1038" t="str">
        <f>IF(AND(V$1288=0,V$1289=0),"--",IF(AND(V$1288&gt;0,V$1289=0),IF('Female Data'!V1038&gt;V$1288,'Female Data'!$X1038,0),IF(AND(V$1288=0,V$1289&gt;0),IF('Female Data'!V1038&lt;V$1289,'Female Data'!$X1038,0),IF(AND('Female Data'!V1038&gt;V$1288,'Female Data'!V1038&lt;V$1289),'Female Data'!$X1038,0))))</f>
        <v>--</v>
      </c>
      <c r="W1038" t="str">
        <f>IF(AND(W$1288=0,W$1289=0),"--",IF(AND(W$1288&gt;0,W$1289=0),IF('Female Data'!W1038&gt;W$1288,'Female Data'!$X1038,0),IF(AND(W$1288=0,W$1289&gt;0),IF('Female Data'!W1038&lt;W$1289,'Female Data'!$X1038,0),IF(AND('Female Data'!W1038&gt;W$1288,'Female Data'!W1038&lt;W$1289),'Female Data'!$X1038,0))))</f>
        <v>--</v>
      </c>
      <c r="Y1038">
        <f t="shared" si="32"/>
        <v>0</v>
      </c>
      <c r="Z1038">
        <f>Y1038*'Female Data'!X1038</f>
        <v>0</v>
      </c>
      <c r="AA1038">
        <f t="shared" si="33"/>
        <v>1</v>
      </c>
      <c r="AB1038">
        <f>AA1038*'Female Data'!X1038</f>
        <v>189194</v>
      </c>
    </row>
    <row r="1039" spans="1:28">
      <c r="A1039">
        <f>'Female Data'!A1039</f>
        <v>1038</v>
      </c>
      <c r="B1039" t="str">
        <f>'Female Data'!B1039</f>
        <v>F</v>
      </c>
      <c r="C1039" t="str">
        <f>IF(AND(C$1288=0,C$1289=0),"--",IF(AND(C$1288&gt;0,C$1289=0),IF('Female Data'!C1039&gt;C$1288,'Female Data'!$X1039,0),IF(AND(C$1288=0,C$1289&gt;0),IF('Female Data'!C1039&lt;C$1289,'Female Data'!$X1039,0),IF(AND('Female Data'!C1039&gt;C$1288,'Female Data'!C1039&lt;C$1289),'Female Data'!$X1039,0))))</f>
        <v>--</v>
      </c>
      <c r="D1039" t="str">
        <f>IF(AND(D$1288=0,D$1289=0),"--",IF(AND(D$1288&gt;0,D$1289=0),IF('Female Data'!D1039&gt;D$1288,'Female Data'!$X1039,0),IF(AND(D$1288=0,D$1289&gt;0),IF('Female Data'!D1039&lt;D$1289,'Female Data'!$X1039,0),IF(AND('Female Data'!D1039&gt;D$1288,'Female Data'!D1039&lt;D$1289),'Female Data'!$X1039,0))))</f>
        <v>--</v>
      </c>
      <c r="E1039" t="str">
        <f>IF(AND(E$1288=0,E$1289=0),"--",IF(AND(E$1288&gt;0,E$1289=0),IF('Female Data'!E1039&gt;E$1288,'Female Data'!$X1039,0),IF(AND(E$1288=0,E$1289&gt;0),IF('Female Data'!E1039&lt;E$1289,'Female Data'!$X1039,0),IF(AND('Female Data'!E1039&gt;E$1288,'Female Data'!E1039&lt;E$1289),'Female Data'!$X1039,0))))</f>
        <v>--</v>
      </c>
      <c r="F1039" t="str">
        <f>IF(AND(F$1288=0,F$1289=0),"--",IF(AND(F$1288&gt;0,F$1289=0),IF('Female Data'!F1039&gt;F$1288,'Female Data'!$X1039,0),IF(AND(F$1288=0,F$1289&gt;0),IF('Female Data'!F1039&lt;F$1289,'Female Data'!$X1039,0),IF(AND('Female Data'!F1039&gt;F$1288,'Female Data'!F1039&lt;F$1289),'Female Data'!$X1039,0))))</f>
        <v>--</v>
      </c>
      <c r="G1039" t="str">
        <f>IF(AND(G$1288=0,G$1289=0),"--",IF(AND(G$1288&gt;0,G$1289=0),IF('Female Data'!G1039&gt;G$1288,'Female Data'!$X1039,0),IF(AND(G$1288=0,G$1289&gt;0),IF('Female Data'!G1039&lt;G$1289,'Female Data'!$X1039,0),IF(AND('Female Data'!G1039&gt;G$1288,'Female Data'!G1039&lt;G$1289),'Female Data'!$X1039,0))))</f>
        <v>--</v>
      </c>
      <c r="H1039" t="str">
        <f>IF(AND(H$1288=0,H$1289=0),"--",IF(AND(H$1288&gt;0,H$1289=0),IF('Female Data'!H1039&gt;H$1288,'Female Data'!$X1039,0),IF(AND(H$1288=0,H$1289&gt;0),IF('Female Data'!H1039&lt;H$1289,'Female Data'!$X1039,0),IF(AND('Female Data'!H1039&gt;H$1288,'Female Data'!H1039&lt;H$1289),'Female Data'!$X1039,0))))</f>
        <v>--</v>
      </c>
      <c r="I1039" t="str">
        <f>IF(AND(I$1288=0,I$1289=0),"--",IF(AND(I$1288&gt;0,I$1289=0),IF('Female Data'!I1039&gt;I$1288,'Female Data'!$X1039,0),IF(AND(I$1288=0,I$1289&gt;0),IF('Female Data'!I1039&lt;I$1289,'Female Data'!$X1039,0),IF(AND('Female Data'!I1039&gt;I$1288,'Female Data'!I1039&lt;I$1289),'Female Data'!$X1039,0))))</f>
        <v>--</v>
      </c>
      <c r="J1039" t="str">
        <f>IF(AND(J$1288=0,J$1289=0),"--",IF(AND(J$1288&gt;0,J$1289=0),IF('Female Data'!J1039&gt;J$1288,'Female Data'!$X1039,0),IF(AND(J$1288=0,J$1289&gt;0),IF('Female Data'!J1039&lt;J$1289,'Female Data'!$X1039,0),IF(AND('Female Data'!J1039&gt;J$1288,'Female Data'!J1039&lt;J$1289),'Female Data'!$X1039,0))))</f>
        <v>--</v>
      </c>
      <c r="K1039" t="str">
        <f>IF(AND(K$1288=0,K$1289=0),"--",IF(AND(K$1288&gt;0,K$1289=0),IF('Female Data'!K1039&gt;K$1288,'Female Data'!$X1039,0),IF(AND(K$1288=0,K$1289&gt;0),IF('Female Data'!K1039&lt;K$1289,'Female Data'!$X1039,0),IF(AND('Female Data'!K1039&gt;K$1288,'Female Data'!K1039&lt;K$1289),'Female Data'!$X1039,0))))</f>
        <v>--</v>
      </c>
      <c r="L1039" t="str">
        <f>IF(AND(L$1288=0,L$1289=0),"--",IF(AND(L$1288&gt;0,L$1289=0),IF('Female Data'!L1039&gt;L$1288,'Female Data'!$X1039,0),IF(AND(L$1288=0,L$1289&gt;0),IF('Female Data'!L1039&lt;L$1289,'Female Data'!$X1039,0),IF(AND('Female Data'!L1039&gt;L$1288,'Female Data'!L1039&lt;L$1289),'Female Data'!$X1039,0))))</f>
        <v>--</v>
      </c>
      <c r="M1039" t="str">
        <f>IF(AND(M$1288=0,M$1289=0),"--",IF(AND(M$1288&gt;0,M$1289=0),IF('Female Data'!M1039&gt;M$1288,'Female Data'!$X1039,0),IF(AND(M$1288=0,M$1289&gt;0),IF('Female Data'!M1039&lt;M$1289,'Female Data'!$X1039,0),IF(AND('Female Data'!M1039&gt;M$1288,'Female Data'!M1039&lt;M$1289),'Female Data'!$X1039,0))))</f>
        <v>--</v>
      </c>
      <c r="N1039" t="str">
        <f>IF(AND(N$1288=0,N$1289=0),"--",IF(AND(N$1288&gt;0,N$1289=0),IF('Female Data'!N1039&gt;N$1288,'Female Data'!$X1039,0),IF(AND(N$1288=0,N$1289&gt;0),IF('Female Data'!N1039&lt;N$1289,'Female Data'!$X1039,0),IF(AND('Female Data'!N1039&gt;N$1288,'Female Data'!N1039&lt;N$1289),'Female Data'!$X1039,0))))</f>
        <v>--</v>
      </c>
      <c r="O1039" t="str">
        <f>IF(AND(O$1288=0,O$1289=0),"--",IF(AND(O$1288&gt;0,O$1289=0),IF('Female Data'!O1039&gt;O$1288,'Female Data'!$X1039,0),IF(AND(O$1288=0,O$1289&gt;0),IF('Female Data'!O1039&lt;O$1289,'Female Data'!$X1039,0),IF(AND('Female Data'!O1039&gt;O$1288,'Female Data'!O1039&lt;O$1289),'Female Data'!$X1039,0))))</f>
        <v>--</v>
      </c>
      <c r="P1039" t="str">
        <f>IF(AND(P$1288=0,P$1289=0),"--",IF(AND(P$1288&gt;0,P$1289=0),IF('Female Data'!P1039&gt;P$1288,'Female Data'!$X1039,0),IF(AND(P$1288=0,P$1289&gt;0),IF('Female Data'!P1039&lt;P$1289,'Female Data'!$X1039,0),IF(AND('Female Data'!P1039&gt;P$1288,'Female Data'!P1039&lt;P$1289),'Female Data'!$X1039,0))))</f>
        <v>--</v>
      </c>
      <c r="Q1039" t="str">
        <f>IF(AND(Q$1288=0,Q$1289=0),"--",IF(AND(Q$1288&gt;0,Q$1289=0),IF('Female Data'!Q1039&gt;Q$1288,'Female Data'!$X1039,0),IF(AND(Q$1288=0,Q$1289&gt;0),IF('Female Data'!Q1039&lt;Q$1289,'Female Data'!$X1039,0),IF(AND('Female Data'!Q1039&gt;Q$1288,'Female Data'!Q1039&lt;Q$1289),'Female Data'!$X1039,0))))</f>
        <v>--</v>
      </c>
      <c r="R1039" t="str">
        <f>IF(AND(R$1288=0,R$1289=0),"--",IF(AND(R$1288&gt;0,R$1289=0),IF('Female Data'!R1039&gt;R$1288,'Female Data'!$X1039,0),IF(AND(R$1288=0,R$1289&gt;0),IF('Female Data'!R1039&lt;R$1289,'Female Data'!$X1039,0),IF(AND('Female Data'!R1039&gt;R$1288,'Female Data'!R1039&lt;R$1289),'Female Data'!$X1039,0))))</f>
        <v>--</v>
      </c>
      <c r="S1039" t="str">
        <f>IF(AND(S$1288=0,S$1289=0),"--",IF(AND(S$1288&gt;0,S$1289=0),IF('Female Data'!S1039&gt;S$1288,'Female Data'!$X1039,0),IF(AND(S$1288=0,S$1289&gt;0),IF('Female Data'!S1039&lt;S$1289,'Female Data'!$X1039,0),IF(AND('Female Data'!S1039&gt;S$1288,'Female Data'!S1039&lt;S$1289),'Female Data'!$X1039,0))))</f>
        <v>--</v>
      </c>
      <c r="T1039" t="str">
        <f>IF(AND(T$1288=0,T$1289=0),"--",IF(AND(T$1288&gt;0,T$1289=0),IF('Female Data'!T1039&gt;T$1288,'Female Data'!$X1039,0),IF(AND(T$1288=0,T$1289&gt;0),IF('Female Data'!T1039&lt;T$1289,'Female Data'!$X1039,0),IF(AND('Female Data'!T1039&gt;T$1288,'Female Data'!T1039&lt;T$1289),'Female Data'!$X1039,0))))</f>
        <v>--</v>
      </c>
      <c r="U1039" t="str">
        <f>IF(AND(U$1288=0,U$1289=0),"--",IF(AND(U$1288&gt;0,U$1289=0),IF('Female Data'!U1039&gt;U$1288,'Female Data'!$X1039,0),IF(AND(U$1288=0,U$1289&gt;0),IF('Female Data'!U1039&lt;U$1289,'Female Data'!$X1039,0),IF(AND('Female Data'!U1039&gt;U$1288,'Female Data'!U1039&lt;U$1289),'Female Data'!$X1039,0))))</f>
        <v>--</v>
      </c>
      <c r="V1039" t="str">
        <f>IF(AND(V$1288=0,V$1289=0),"--",IF(AND(V$1288&gt;0,V$1289=0),IF('Female Data'!V1039&gt;V$1288,'Female Data'!$X1039,0),IF(AND(V$1288=0,V$1289&gt;0),IF('Female Data'!V1039&lt;V$1289,'Female Data'!$X1039,0),IF(AND('Female Data'!V1039&gt;V$1288,'Female Data'!V1039&lt;V$1289),'Female Data'!$X1039,0))))</f>
        <v>--</v>
      </c>
      <c r="W1039" t="str">
        <f>IF(AND(W$1288=0,W$1289=0),"--",IF(AND(W$1288&gt;0,W$1289=0),IF('Female Data'!W1039&gt;W$1288,'Female Data'!$X1039,0),IF(AND(W$1288=0,W$1289&gt;0),IF('Female Data'!W1039&lt;W$1289,'Female Data'!$X1039,0),IF(AND('Female Data'!W1039&gt;W$1288,'Female Data'!W1039&lt;W$1289),'Female Data'!$X1039,0))))</f>
        <v>--</v>
      </c>
      <c r="Y1039">
        <f t="shared" si="32"/>
        <v>0</v>
      </c>
      <c r="Z1039">
        <f>Y1039*'Female Data'!X1039</f>
        <v>0</v>
      </c>
      <c r="AA1039">
        <f t="shared" si="33"/>
        <v>1</v>
      </c>
      <c r="AB1039">
        <f>AA1039*'Female Data'!X1039</f>
        <v>109656</v>
      </c>
    </row>
    <row r="1040" spans="1:28">
      <c r="A1040">
        <f>'Female Data'!A1040</f>
        <v>1039</v>
      </c>
      <c r="B1040" t="str">
        <f>'Female Data'!B1040</f>
        <v>F</v>
      </c>
      <c r="C1040" t="str">
        <f>IF(AND(C$1288=0,C$1289=0),"--",IF(AND(C$1288&gt;0,C$1289=0),IF('Female Data'!C1040&gt;C$1288,'Female Data'!$X1040,0),IF(AND(C$1288=0,C$1289&gt;0),IF('Female Data'!C1040&lt;C$1289,'Female Data'!$X1040,0),IF(AND('Female Data'!C1040&gt;C$1288,'Female Data'!C1040&lt;C$1289),'Female Data'!$X1040,0))))</f>
        <v>--</v>
      </c>
      <c r="D1040" t="str">
        <f>IF(AND(D$1288=0,D$1289=0),"--",IF(AND(D$1288&gt;0,D$1289=0),IF('Female Data'!D1040&gt;D$1288,'Female Data'!$X1040,0),IF(AND(D$1288=0,D$1289&gt;0),IF('Female Data'!D1040&lt;D$1289,'Female Data'!$X1040,0),IF(AND('Female Data'!D1040&gt;D$1288,'Female Data'!D1040&lt;D$1289),'Female Data'!$X1040,0))))</f>
        <v>--</v>
      </c>
      <c r="E1040" t="str">
        <f>IF(AND(E$1288=0,E$1289=0),"--",IF(AND(E$1288&gt;0,E$1289=0),IF('Female Data'!E1040&gt;E$1288,'Female Data'!$X1040,0),IF(AND(E$1288=0,E$1289&gt;0),IF('Female Data'!E1040&lt;E$1289,'Female Data'!$X1040,0),IF(AND('Female Data'!E1040&gt;E$1288,'Female Data'!E1040&lt;E$1289),'Female Data'!$X1040,0))))</f>
        <v>--</v>
      </c>
      <c r="F1040" t="str">
        <f>IF(AND(F$1288=0,F$1289=0),"--",IF(AND(F$1288&gt;0,F$1289=0),IF('Female Data'!F1040&gt;F$1288,'Female Data'!$X1040,0),IF(AND(F$1288=0,F$1289&gt;0),IF('Female Data'!F1040&lt;F$1289,'Female Data'!$X1040,0),IF(AND('Female Data'!F1040&gt;F$1288,'Female Data'!F1040&lt;F$1289),'Female Data'!$X1040,0))))</f>
        <v>--</v>
      </c>
      <c r="G1040" t="str">
        <f>IF(AND(G$1288=0,G$1289=0),"--",IF(AND(G$1288&gt;0,G$1289=0),IF('Female Data'!G1040&gt;G$1288,'Female Data'!$X1040,0),IF(AND(G$1288=0,G$1289&gt;0),IF('Female Data'!G1040&lt;G$1289,'Female Data'!$X1040,0),IF(AND('Female Data'!G1040&gt;G$1288,'Female Data'!G1040&lt;G$1289),'Female Data'!$X1040,0))))</f>
        <v>--</v>
      </c>
      <c r="H1040" t="str">
        <f>IF(AND(H$1288=0,H$1289=0),"--",IF(AND(H$1288&gt;0,H$1289=0),IF('Female Data'!H1040&gt;H$1288,'Female Data'!$X1040,0),IF(AND(H$1288=0,H$1289&gt;0),IF('Female Data'!H1040&lt;H$1289,'Female Data'!$X1040,0),IF(AND('Female Data'!H1040&gt;H$1288,'Female Data'!H1040&lt;H$1289),'Female Data'!$X1040,0))))</f>
        <v>--</v>
      </c>
      <c r="I1040" t="str">
        <f>IF(AND(I$1288=0,I$1289=0),"--",IF(AND(I$1288&gt;0,I$1289=0),IF('Female Data'!I1040&gt;I$1288,'Female Data'!$X1040,0),IF(AND(I$1288=0,I$1289&gt;0),IF('Female Data'!I1040&lt;I$1289,'Female Data'!$X1040,0),IF(AND('Female Data'!I1040&gt;I$1288,'Female Data'!I1040&lt;I$1289),'Female Data'!$X1040,0))))</f>
        <v>--</v>
      </c>
      <c r="J1040" t="str">
        <f>IF(AND(J$1288=0,J$1289=0),"--",IF(AND(J$1288&gt;0,J$1289=0),IF('Female Data'!J1040&gt;J$1288,'Female Data'!$X1040,0),IF(AND(J$1288=0,J$1289&gt;0),IF('Female Data'!J1040&lt;J$1289,'Female Data'!$X1040,0),IF(AND('Female Data'!J1040&gt;J$1288,'Female Data'!J1040&lt;J$1289),'Female Data'!$X1040,0))))</f>
        <v>--</v>
      </c>
      <c r="K1040" t="str">
        <f>IF(AND(K$1288=0,K$1289=0),"--",IF(AND(K$1288&gt;0,K$1289=0),IF('Female Data'!K1040&gt;K$1288,'Female Data'!$X1040,0),IF(AND(K$1288=0,K$1289&gt;0),IF('Female Data'!K1040&lt;K$1289,'Female Data'!$X1040,0),IF(AND('Female Data'!K1040&gt;K$1288,'Female Data'!K1040&lt;K$1289),'Female Data'!$X1040,0))))</f>
        <v>--</v>
      </c>
      <c r="L1040" t="str">
        <f>IF(AND(L$1288=0,L$1289=0),"--",IF(AND(L$1288&gt;0,L$1289=0),IF('Female Data'!L1040&gt;L$1288,'Female Data'!$X1040,0),IF(AND(L$1288=0,L$1289&gt;0),IF('Female Data'!L1040&lt;L$1289,'Female Data'!$X1040,0),IF(AND('Female Data'!L1040&gt;L$1288,'Female Data'!L1040&lt;L$1289),'Female Data'!$X1040,0))))</f>
        <v>--</v>
      </c>
      <c r="M1040" t="str">
        <f>IF(AND(M$1288=0,M$1289=0),"--",IF(AND(M$1288&gt;0,M$1289=0),IF('Female Data'!M1040&gt;M$1288,'Female Data'!$X1040,0),IF(AND(M$1288=0,M$1289&gt;0),IF('Female Data'!M1040&lt;M$1289,'Female Data'!$X1040,0),IF(AND('Female Data'!M1040&gt;M$1288,'Female Data'!M1040&lt;M$1289),'Female Data'!$X1040,0))))</f>
        <v>--</v>
      </c>
      <c r="N1040" t="str">
        <f>IF(AND(N$1288=0,N$1289=0),"--",IF(AND(N$1288&gt;0,N$1289=0),IF('Female Data'!N1040&gt;N$1288,'Female Data'!$X1040,0),IF(AND(N$1288=0,N$1289&gt;0),IF('Female Data'!N1040&lt;N$1289,'Female Data'!$X1040,0),IF(AND('Female Data'!N1040&gt;N$1288,'Female Data'!N1040&lt;N$1289),'Female Data'!$X1040,0))))</f>
        <v>--</v>
      </c>
      <c r="O1040" t="str">
        <f>IF(AND(O$1288=0,O$1289=0),"--",IF(AND(O$1288&gt;0,O$1289=0),IF('Female Data'!O1040&gt;O$1288,'Female Data'!$X1040,0),IF(AND(O$1288=0,O$1289&gt;0),IF('Female Data'!O1040&lt;O$1289,'Female Data'!$X1040,0),IF(AND('Female Data'!O1040&gt;O$1288,'Female Data'!O1040&lt;O$1289),'Female Data'!$X1040,0))))</f>
        <v>--</v>
      </c>
      <c r="P1040" t="str">
        <f>IF(AND(P$1288=0,P$1289=0),"--",IF(AND(P$1288&gt;0,P$1289=0),IF('Female Data'!P1040&gt;P$1288,'Female Data'!$X1040,0),IF(AND(P$1288=0,P$1289&gt;0),IF('Female Data'!P1040&lt;P$1289,'Female Data'!$X1040,0),IF(AND('Female Data'!P1040&gt;P$1288,'Female Data'!P1040&lt;P$1289),'Female Data'!$X1040,0))))</f>
        <v>--</v>
      </c>
      <c r="Q1040" t="str">
        <f>IF(AND(Q$1288=0,Q$1289=0),"--",IF(AND(Q$1288&gt;0,Q$1289=0),IF('Female Data'!Q1040&gt;Q$1288,'Female Data'!$X1040,0),IF(AND(Q$1288=0,Q$1289&gt;0),IF('Female Data'!Q1040&lt;Q$1289,'Female Data'!$X1040,0),IF(AND('Female Data'!Q1040&gt;Q$1288,'Female Data'!Q1040&lt;Q$1289),'Female Data'!$X1040,0))))</f>
        <v>--</v>
      </c>
      <c r="R1040" t="str">
        <f>IF(AND(R$1288=0,R$1289=0),"--",IF(AND(R$1288&gt;0,R$1289=0),IF('Female Data'!R1040&gt;R$1288,'Female Data'!$X1040,0),IF(AND(R$1288=0,R$1289&gt;0),IF('Female Data'!R1040&lt;R$1289,'Female Data'!$X1040,0),IF(AND('Female Data'!R1040&gt;R$1288,'Female Data'!R1040&lt;R$1289),'Female Data'!$X1040,0))))</f>
        <v>--</v>
      </c>
      <c r="S1040" t="str">
        <f>IF(AND(S$1288=0,S$1289=0),"--",IF(AND(S$1288&gt;0,S$1289=0),IF('Female Data'!S1040&gt;S$1288,'Female Data'!$X1040,0),IF(AND(S$1288=0,S$1289&gt;0),IF('Female Data'!S1040&lt;S$1289,'Female Data'!$X1040,0),IF(AND('Female Data'!S1040&gt;S$1288,'Female Data'!S1040&lt;S$1289),'Female Data'!$X1040,0))))</f>
        <v>--</v>
      </c>
      <c r="T1040" t="str">
        <f>IF(AND(T$1288=0,T$1289=0),"--",IF(AND(T$1288&gt;0,T$1289=0),IF('Female Data'!T1040&gt;T$1288,'Female Data'!$X1040,0),IF(AND(T$1288=0,T$1289&gt;0),IF('Female Data'!T1040&lt;T$1289,'Female Data'!$X1040,0),IF(AND('Female Data'!T1040&gt;T$1288,'Female Data'!T1040&lt;T$1289),'Female Data'!$X1040,0))))</f>
        <v>--</v>
      </c>
      <c r="U1040" t="str">
        <f>IF(AND(U$1288=0,U$1289=0),"--",IF(AND(U$1288&gt;0,U$1289=0),IF('Female Data'!U1040&gt;U$1288,'Female Data'!$X1040,0),IF(AND(U$1288=0,U$1289&gt;0),IF('Female Data'!U1040&lt;U$1289,'Female Data'!$X1040,0),IF(AND('Female Data'!U1040&gt;U$1288,'Female Data'!U1040&lt;U$1289),'Female Data'!$X1040,0))))</f>
        <v>--</v>
      </c>
      <c r="V1040" t="str">
        <f>IF(AND(V$1288=0,V$1289=0),"--",IF(AND(V$1288&gt;0,V$1289=0),IF('Female Data'!V1040&gt;V$1288,'Female Data'!$X1040,0),IF(AND(V$1288=0,V$1289&gt;0),IF('Female Data'!V1040&lt;V$1289,'Female Data'!$X1040,0),IF(AND('Female Data'!V1040&gt;V$1288,'Female Data'!V1040&lt;V$1289),'Female Data'!$X1040,0))))</f>
        <v>--</v>
      </c>
      <c r="W1040" t="str">
        <f>IF(AND(W$1288=0,W$1289=0),"--",IF(AND(W$1288&gt;0,W$1289=0),IF('Female Data'!W1040&gt;W$1288,'Female Data'!$X1040,0),IF(AND(W$1288=0,W$1289&gt;0),IF('Female Data'!W1040&lt;W$1289,'Female Data'!$X1040,0),IF(AND('Female Data'!W1040&gt;W$1288,'Female Data'!W1040&lt;W$1289),'Female Data'!$X1040,0))))</f>
        <v>--</v>
      </c>
      <c r="Y1040">
        <f t="shared" si="32"/>
        <v>0</v>
      </c>
      <c r="Z1040">
        <f>Y1040*'Female Data'!X1040</f>
        <v>0</v>
      </c>
      <c r="AA1040">
        <f t="shared" si="33"/>
        <v>1</v>
      </c>
      <c r="AB1040">
        <f>AA1040*'Female Data'!X1040</f>
        <v>150698</v>
      </c>
    </row>
    <row r="1041" spans="1:28">
      <c r="A1041">
        <f>'Female Data'!A1041</f>
        <v>1040</v>
      </c>
      <c r="B1041" t="str">
        <f>'Female Data'!B1041</f>
        <v>F</v>
      </c>
      <c r="C1041" t="str">
        <f>IF(AND(C$1288=0,C$1289=0),"--",IF(AND(C$1288&gt;0,C$1289=0),IF('Female Data'!C1041&gt;C$1288,'Female Data'!$X1041,0),IF(AND(C$1288=0,C$1289&gt;0),IF('Female Data'!C1041&lt;C$1289,'Female Data'!$X1041,0),IF(AND('Female Data'!C1041&gt;C$1288,'Female Data'!C1041&lt;C$1289),'Female Data'!$X1041,0))))</f>
        <v>--</v>
      </c>
      <c r="D1041" t="str">
        <f>IF(AND(D$1288=0,D$1289=0),"--",IF(AND(D$1288&gt;0,D$1289=0),IF('Female Data'!D1041&gt;D$1288,'Female Data'!$X1041,0),IF(AND(D$1288=0,D$1289&gt;0),IF('Female Data'!D1041&lt;D$1289,'Female Data'!$X1041,0),IF(AND('Female Data'!D1041&gt;D$1288,'Female Data'!D1041&lt;D$1289),'Female Data'!$X1041,0))))</f>
        <v>--</v>
      </c>
      <c r="E1041" t="str">
        <f>IF(AND(E$1288=0,E$1289=0),"--",IF(AND(E$1288&gt;0,E$1289=0),IF('Female Data'!E1041&gt;E$1288,'Female Data'!$X1041,0),IF(AND(E$1288=0,E$1289&gt;0),IF('Female Data'!E1041&lt;E$1289,'Female Data'!$X1041,0),IF(AND('Female Data'!E1041&gt;E$1288,'Female Data'!E1041&lt;E$1289),'Female Data'!$X1041,0))))</f>
        <v>--</v>
      </c>
      <c r="F1041" t="str">
        <f>IF(AND(F$1288=0,F$1289=0),"--",IF(AND(F$1288&gt;0,F$1289=0),IF('Female Data'!F1041&gt;F$1288,'Female Data'!$X1041,0),IF(AND(F$1288=0,F$1289&gt;0),IF('Female Data'!F1041&lt;F$1289,'Female Data'!$X1041,0),IF(AND('Female Data'!F1041&gt;F$1288,'Female Data'!F1041&lt;F$1289),'Female Data'!$X1041,0))))</f>
        <v>--</v>
      </c>
      <c r="G1041" t="str">
        <f>IF(AND(G$1288=0,G$1289=0),"--",IF(AND(G$1288&gt;0,G$1289=0),IF('Female Data'!G1041&gt;G$1288,'Female Data'!$X1041,0),IF(AND(G$1288=0,G$1289&gt;0),IF('Female Data'!G1041&lt;G$1289,'Female Data'!$X1041,0),IF(AND('Female Data'!G1041&gt;G$1288,'Female Data'!G1041&lt;G$1289),'Female Data'!$X1041,0))))</f>
        <v>--</v>
      </c>
      <c r="H1041" t="str">
        <f>IF(AND(H$1288=0,H$1289=0),"--",IF(AND(H$1288&gt;0,H$1289=0),IF('Female Data'!H1041&gt;H$1288,'Female Data'!$X1041,0),IF(AND(H$1288=0,H$1289&gt;0),IF('Female Data'!H1041&lt;H$1289,'Female Data'!$X1041,0),IF(AND('Female Data'!H1041&gt;H$1288,'Female Data'!H1041&lt;H$1289),'Female Data'!$X1041,0))))</f>
        <v>--</v>
      </c>
      <c r="I1041" t="str">
        <f>IF(AND(I$1288=0,I$1289=0),"--",IF(AND(I$1288&gt;0,I$1289=0),IF('Female Data'!I1041&gt;I$1288,'Female Data'!$X1041,0),IF(AND(I$1288=0,I$1289&gt;0),IF('Female Data'!I1041&lt;I$1289,'Female Data'!$X1041,0),IF(AND('Female Data'!I1041&gt;I$1288,'Female Data'!I1041&lt;I$1289),'Female Data'!$X1041,0))))</f>
        <v>--</v>
      </c>
      <c r="J1041" t="str">
        <f>IF(AND(J$1288=0,J$1289=0),"--",IF(AND(J$1288&gt;0,J$1289=0),IF('Female Data'!J1041&gt;J$1288,'Female Data'!$X1041,0),IF(AND(J$1288=0,J$1289&gt;0),IF('Female Data'!J1041&lt;J$1289,'Female Data'!$X1041,0),IF(AND('Female Data'!J1041&gt;J$1288,'Female Data'!J1041&lt;J$1289),'Female Data'!$X1041,0))))</f>
        <v>--</v>
      </c>
      <c r="K1041" t="str">
        <f>IF(AND(K$1288=0,K$1289=0),"--",IF(AND(K$1288&gt;0,K$1289=0),IF('Female Data'!K1041&gt;K$1288,'Female Data'!$X1041,0),IF(AND(K$1288=0,K$1289&gt;0),IF('Female Data'!K1041&lt;K$1289,'Female Data'!$X1041,0),IF(AND('Female Data'!K1041&gt;K$1288,'Female Data'!K1041&lt;K$1289),'Female Data'!$X1041,0))))</f>
        <v>--</v>
      </c>
      <c r="L1041" t="str">
        <f>IF(AND(L$1288=0,L$1289=0),"--",IF(AND(L$1288&gt;0,L$1289=0),IF('Female Data'!L1041&gt;L$1288,'Female Data'!$X1041,0),IF(AND(L$1288=0,L$1289&gt;0),IF('Female Data'!L1041&lt;L$1289,'Female Data'!$X1041,0),IF(AND('Female Data'!L1041&gt;L$1288,'Female Data'!L1041&lt;L$1289),'Female Data'!$X1041,0))))</f>
        <v>--</v>
      </c>
      <c r="M1041" t="str">
        <f>IF(AND(M$1288=0,M$1289=0),"--",IF(AND(M$1288&gt;0,M$1289=0),IF('Female Data'!M1041&gt;M$1288,'Female Data'!$X1041,0),IF(AND(M$1288=0,M$1289&gt;0),IF('Female Data'!M1041&lt;M$1289,'Female Data'!$X1041,0),IF(AND('Female Data'!M1041&gt;M$1288,'Female Data'!M1041&lt;M$1289),'Female Data'!$X1041,0))))</f>
        <v>--</v>
      </c>
      <c r="N1041" t="str">
        <f>IF(AND(N$1288=0,N$1289=0),"--",IF(AND(N$1288&gt;0,N$1289=0),IF('Female Data'!N1041&gt;N$1288,'Female Data'!$X1041,0),IF(AND(N$1288=0,N$1289&gt;0),IF('Female Data'!N1041&lt;N$1289,'Female Data'!$X1041,0),IF(AND('Female Data'!N1041&gt;N$1288,'Female Data'!N1041&lt;N$1289),'Female Data'!$X1041,0))))</f>
        <v>--</v>
      </c>
      <c r="O1041" t="str">
        <f>IF(AND(O$1288=0,O$1289=0),"--",IF(AND(O$1288&gt;0,O$1289=0),IF('Female Data'!O1041&gt;O$1288,'Female Data'!$X1041,0),IF(AND(O$1288=0,O$1289&gt;0),IF('Female Data'!O1041&lt;O$1289,'Female Data'!$X1041,0),IF(AND('Female Data'!O1041&gt;O$1288,'Female Data'!O1041&lt;O$1289),'Female Data'!$X1041,0))))</f>
        <v>--</v>
      </c>
      <c r="P1041" t="str">
        <f>IF(AND(P$1288=0,P$1289=0),"--",IF(AND(P$1288&gt;0,P$1289=0),IF('Female Data'!P1041&gt;P$1288,'Female Data'!$X1041,0),IF(AND(P$1288=0,P$1289&gt;0),IF('Female Data'!P1041&lt;P$1289,'Female Data'!$X1041,0),IF(AND('Female Data'!P1041&gt;P$1288,'Female Data'!P1041&lt;P$1289),'Female Data'!$X1041,0))))</f>
        <v>--</v>
      </c>
      <c r="Q1041" t="str">
        <f>IF(AND(Q$1288=0,Q$1289=0),"--",IF(AND(Q$1288&gt;0,Q$1289=0),IF('Female Data'!Q1041&gt;Q$1288,'Female Data'!$X1041,0),IF(AND(Q$1288=0,Q$1289&gt;0),IF('Female Data'!Q1041&lt;Q$1289,'Female Data'!$X1041,0),IF(AND('Female Data'!Q1041&gt;Q$1288,'Female Data'!Q1041&lt;Q$1289),'Female Data'!$X1041,0))))</f>
        <v>--</v>
      </c>
      <c r="R1041" t="str">
        <f>IF(AND(R$1288=0,R$1289=0),"--",IF(AND(R$1288&gt;0,R$1289=0),IF('Female Data'!R1041&gt;R$1288,'Female Data'!$X1041,0),IF(AND(R$1288=0,R$1289&gt;0),IF('Female Data'!R1041&lt;R$1289,'Female Data'!$X1041,0),IF(AND('Female Data'!R1041&gt;R$1288,'Female Data'!R1041&lt;R$1289),'Female Data'!$X1041,0))))</f>
        <v>--</v>
      </c>
      <c r="S1041" t="str">
        <f>IF(AND(S$1288=0,S$1289=0),"--",IF(AND(S$1288&gt;0,S$1289=0),IF('Female Data'!S1041&gt;S$1288,'Female Data'!$X1041,0),IF(AND(S$1288=0,S$1289&gt;0),IF('Female Data'!S1041&lt;S$1289,'Female Data'!$X1041,0),IF(AND('Female Data'!S1041&gt;S$1288,'Female Data'!S1041&lt;S$1289),'Female Data'!$X1041,0))))</f>
        <v>--</v>
      </c>
      <c r="T1041" t="str">
        <f>IF(AND(T$1288=0,T$1289=0),"--",IF(AND(T$1288&gt;0,T$1289=0),IF('Female Data'!T1041&gt;T$1288,'Female Data'!$X1041,0),IF(AND(T$1288=0,T$1289&gt;0),IF('Female Data'!T1041&lt;T$1289,'Female Data'!$X1041,0),IF(AND('Female Data'!T1041&gt;T$1288,'Female Data'!T1041&lt;T$1289),'Female Data'!$X1041,0))))</f>
        <v>--</v>
      </c>
      <c r="U1041" t="str">
        <f>IF(AND(U$1288=0,U$1289=0),"--",IF(AND(U$1288&gt;0,U$1289=0),IF('Female Data'!U1041&gt;U$1288,'Female Data'!$X1041,0),IF(AND(U$1288=0,U$1289&gt;0),IF('Female Data'!U1041&lt;U$1289,'Female Data'!$X1041,0),IF(AND('Female Data'!U1041&gt;U$1288,'Female Data'!U1041&lt;U$1289),'Female Data'!$X1041,0))))</f>
        <v>--</v>
      </c>
      <c r="V1041" t="str">
        <f>IF(AND(V$1288=0,V$1289=0),"--",IF(AND(V$1288&gt;0,V$1289=0),IF('Female Data'!V1041&gt;V$1288,'Female Data'!$X1041,0),IF(AND(V$1288=0,V$1289&gt;0),IF('Female Data'!V1041&lt;V$1289,'Female Data'!$X1041,0),IF(AND('Female Data'!V1041&gt;V$1288,'Female Data'!V1041&lt;V$1289),'Female Data'!$X1041,0))))</f>
        <v>--</v>
      </c>
      <c r="W1041" t="str">
        <f>IF(AND(W$1288=0,W$1289=0),"--",IF(AND(W$1288&gt;0,W$1289=0),IF('Female Data'!W1041&gt;W$1288,'Female Data'!$X1041,0),IF(AND(W$1288=0,W$1289&gt;0),IF('Female Data'!W1041&lt;W$1289,'Female Data'!$X1041,0),IF(AND('Female Data'!W1041&gt;W$1288,'Female Data'!W1041&lt;W$1289),'Female Data'!$X1041,0))))</f>
        <v>--</v>
      </c>
      <c r="Y1041">
        <f t="shared" si="32"/>
        <v>0</v>
      </c>
      <c r="Z1041">
        <f>Y1041*'Female Data'!X1041</f>
        <v>0</v>
      </c>
      <c r="AA1041">
        <f t="shared" si="33"/>
        <v>1</v>
      </c>
      <c r="AB1041">
        <f>AA1041*'Female Data'!X1041</f>
        <v>26785</v>
      </c>
    </row>
    <row r="1042" spans="1:28">
      <c r="A1042">
        <f>'Female Data'!A1042</f>
        <v>1041</v>
      </c>
      <c r="B1042" t="str">
        <f>'Female Data'!B1042</f>
        <v>F</v>
      </c>
      <c r="C1042" t="str">
        <f>IF(AND(C$1288=0,C$1289=0),"--",IF(AND(C$1288&gt;0,C$1289=0),IF('Female Data'!C1042&gt;C$1288,'Female Data'!$X1042,0),IF(AND(C$1288=0,C$1289&gt;0),IF('Female Data'!C1042&lt;C$1289,'Female Data'!$X1042,0),IF(AND('Female Data'!C1042&gt;C$1288,'Female Data'!C1042&lt;C$1289),'Female Data'!$X1042,0))))</f>
        <v>--</v>
      </c>
      <c r="D1042" t="str">
        <f>IF(AND(D$1288=0,D$1289=0),"--",IF(AND(D$1288&gt;0,D$1289=0),IF('Female Data'!D1042&gt;D$1288,'Female Data'!$X1042,0),IF(AND(D$1288=0,D$1289&gt;0),IF('Female Data'!D1042&lt;D$1289,'Female Data'!$X1042,0),IF(AND('Female Data'!D1042&gt;D$1288,'Female Data'!D1042&lt;D$1289),'Female Data'!$X1042,0))))</f>
        <v>--</v>
      </c>
      <c r="E1042" t="str">
        <f>IF(AND(E$1288=0,E$1289=0),"--",IF(AND(E$1288&gt;0,E$1289=0),IF('Female Data'!E1042&gt;E$1288,'Female Data'!$X1042,0),IF(AND(E$1288=0,E$1289&gt;0),IF('Female Data'!E1042&lt;E$1289,'Female Data'!$X1042,0),IF(AND('Female Data'!E1042&gt;E$1288,'Female Data'!E1042&lt;E$1289),'Female Data'!$X1042,0))))</f>
        <v>--</v>
      </c>
      <c r="F1042" t="str">
        <f>IF(AND(F$1288=0,F$1289=0),"--",IF(AND(F$1288&gt;0,F$1289=0),IF('Female Data'!F1042&gt;F$1288,'Female Data'!$X1042,0),IF(AND(F$1288=0,F$1289&gt;0),IF('Female Data'!F1042&lt;F$1289,'Female Data'!$X1042,0),IF(AND('Female Data'!F1042&gt;F$1288,'Female Data'!F1042&lt;F$1289),'Female Data'!$X1042,0))))</f>
        <v>--</v>
      </c>
      <c r="G1042" t="str">
        <f>IF(AND(G$1288=0,G$1289=0),"--",IF(AND(G$1288&gt;0,G$1289=0),IF('Female Data'!G1042&gt;G$1288,'Female Data'!$X1042,0),IF(AND(G$1288=0,G$1289&gt;0),IF('Female Data'!G1042&lt;G$1289,'Female Data'!$X1042,0),IF(AND('Female Data'!G1042&gt;G$1288,'Female Data'!G1042&lt;G$1289),'Female Data'!$X1042,0))))</f>
        <v>--</v>
      </c>
      <c r="H1042" t="str">
        <f>IF(AND(H$1288=0,H$1289=0),"--",IF(AND(H$1288&gt;0,H$1289=0),IF('Female Data'!H1042&gt;H$1288,'Female Data'!$X1042,0),IF(AND(H$1288=0,H$1289&gt;0),IF('Female Data'!H1042&lt;H$1289,'Female Data'!$X1042,0),IF(AND('Female Data'!H1042&gt;H$1288,'Female Data'!H1042&lt;H$1289),'Female Data'!$X1042,0))))</f>
        <v>--</v>
      </c>
      <c r="I1042" t="str">
        <f>IF(AND(I$1288=0,I$1289=0),"--",IF(AND(I$1288&gt;0,I$1289=0),IF('Female Data'!I1042&gt;I$1288,'Female Data'!$X1042,0),IF(AND(I$1288=0,I$1289&gt;0),IF('Female Data'!I1042&lt;I$1289,'Female Data'!$X1042,0),IF(AND('Female Data'!I1042&gt;I$1288,'Female Data'!I1042&lt;I$1289),'Female Data'!$X1042,0))))</f>
        <v>--</v>
      </c>
      <c r="J1042" t="str">
        <f>IF(AND(J$1288=0,J$1289=0),"--",IF(AND(J$1288&gt;0,J$1289=0),IF('Female Data'!J1042&gt;J$1288,'Female Data'!$X1042,0),IF(AND(J$1288=0,J$1289&gt;0),IF('Female Data'!J1042&lt;J$1289,'Female Data'!$X1042,0),IF(AND('Female Data'!J1042&gt;J$1288,'Female Data'!J1042&lt;J$1289),'Female Data'!$X1042,0))))</f>
        <v>--</v>
      </c>
      <c r="K1042" t="str">
        <f>IF(AND(K$1288=0,K$1289=0),"--",IF(AND(K$1288&gt;0,K$1289=0),IF('Female Data'!K1042&gt;K$1288,'Female Data'!$X1042,0),IF(AND(K$1288=0,K$1289&gt;0),IF('Female Data'!K1042&lt;K$1289,'Female Data'!$X1042,0),IF(AND('Female Data'!K1042&gt;K$1288,'Female Data'!K1042&lt;K$1289),'Female Data'!$X1042,0))))</f>
        <v>--</v>
      </c>
      <c r="L1042" t="str">
        <f>IF(AND(L$1288=0,L$1289=0),"--",IF(AND(L$1288&gt;0,L$1289=0),IF('Female Data'!L1042&gt;L$1288,'Female Data'!$X1042,0),IF(AND(L$1288=0,L$1289&gt;0),IF('Female Data'!L1042&lt;L$1289,'Female Data'!$X1042,0),IF(AND('Female Data'!L1042&gt;L$1288,'Female Data'!L1042&lt;L$1289),'Female Data'!$X1042,0))))</f>
        <v>--</v>
      </c>
      <c r="M1042" t="str">
        <f>IF(AND(M$1288=0,M$1289=0),"--",IF(AND(M$1288&gt;0,M$1289=0),IF('Female Data'!M1042&gt;M$1288,'Female Data'!$X1042,0),IF(AND(M$1288=0,M$1289&gt;0),IF('Female Data'!M1042&lt;M$1289,'Female Data'!$X1042,0),IF(AND('Female Data'!M1042&gt;M$1288,'Female Data'!M1042&lt;M$1289),'Female Data'!$X1042,0))))</f>
        <v>--</v>
      </c>
      <c r="N1042" t="str">
        <f>IF(AND(N$1288=0,N$1289=0),"--",IF(AND(N$1288&gt;0,N$1289=0),IF('Female Data'!N1042&gt;N$1288,'Female Data'!$X1042,0),IF(AND(N$1288=0,N$1289&gt;0),IF('Female Data'!N1042&lt;N$1289,'Female Data'!$X1042,0),IF(AND('Female Data'!N1042&gt;N$1288,'Female Data'!N1042&lt;N$1289),'Female Data'!$X1042,0))))</f>
        <v>--</v>
      </c>
      <c r="O1042" t="str">
        <f>IF(AND(O$1288=0,O$1289=0),"--",IF(AND(O$1288&gt;0,O$1289=0),IF('Female Data'!O1042&gt;O$1288,'Female Data'!$X1042,0),IF(AND(O$1288=0,O$1289&gt;0),IF('Female Data'!O1042&lt;O$1289,'Female Data'!$X1042,0),IF(AND('Female Data'!O1042&gt;O$1288,'Female Data'!O1042&lt;O$1289),'Female Data'!$X1042,0))))</f>
        <v>--</v>
      </c>
      <c r="P1042" t="str">
        <f>IF(AND(P$1288=0,P$1289=0),"--",IF(AND(P$1288&gt;0,P$1289=0),IF('Female Data'!P1042&gt;P$1288,'Female Data'!$X1042,0),IF(AND(P$1288=0,P$1289&gt;0),IF('Female Data'!P1042&lt;P$1289,'Female Data'!$X1042,0),IF(AND('Female Data'!P1042&gt;P$1288,'Female Data'!P1042&lt;P$1289),'Female Data'!$X1042,0))))</f>
        <v>--</v>
      </c>
      <c r="Q1042" t="str">
        <f>IF(AND(Q$1288=0,Q$1289=0),"--",IF(AND(Q$1288&gt;0,Q$1289=0),IF('Female Data'!Q1042&gt;Q$1288,'Female Data'!$X1042,0),IF(AND(Q$1288=0,Q$1289&gt;0),IF('Female Data'!Q1042&lt;Q$1289,'Female Data'!$X1042,0),IF(AND('Female Data'!Q1042&gt;Q$1288,'Female Data'!Q1042&lt;Q$1289),'Female Data'!$X1042,0))))</f>
        <v>--</v>
      </c>
      <c r="R1042" t="str">
        <f>IF(AND(R$1288=0,R$1289=0),"--",IF(AND(R$1288&gt;0,R$1289=0),IF('Female Data'!R1042&gt;R$1288,'Female Data'!$X1042,0),IF(AND(R$1288=0,R$1289&gt;0),IF('Female Data'!R1042&lt;R$1289,'Female Data'!$X1042,0),IF(AND('Female Data'!R1042&gt;R$1288,'Female Data'!R1042&lt;R$1289),'Female Data'!$X1042,0))))</f>
        <v>--</v>
      </c>
      <c r="S1042" t="str">
        <f>IF(AND(S$1288=0,S$1289=0),"--",IF(AND(S$1288&gt;0,S$1289=0),IF('Female Data'!S1042&gt;S$1288,'Female Data'!$X1042,0),IF(AND(S$1288=0,S$1289&gt;0),IF('Female Data'!S1042&lt;S$1289,'Female Data'!$X1042,0),IF(AND('Female Data'!S1042&gt;S$1288,'Female Data'!S1042&lt;S$1289),'Female Data'!$X1042,0))))</f>
        <v>--</v>
      </c>
      <c r="T1042" t="str">
        <f>IF(AND(T$1288=0,T$1289=0),"--",IF(AND(T$1288&gt;0,T$1289=0),IF('Female Data'!T1042&gt;T$1288,'Female Data'!$X1042,0),IF(AND(T$1288=0,T$1289&gt;0),IF('Female Data'!T1042&lt;T$1289,'Female Data'!$X1042,0),IF(AND('Female Data'!T1042&gt;T$1288,'Female Data'!T1042&lt;T$1289),'Female Data'!$X1042,0))))</f>
        <v>--</v>
      </c>
      <c r="U1042" t="str">
        <f>IF(AND(U$1288=0,U$1289=0),"--",IF(AND(U$1288&gt;0,U$1289=0),IF('Female Data'!U1042&gt;U$1288,'Female Data'!$X1042,0),IF(AND(U$1288=0,U$1289&gt;0),IF('Female Data'!U1042&lt;U$1289,'Female Data'!$X1042,0),IF(AND('Female Data'!U1042&gt;U$1288,'Female Data'!U1042&lt;U$1289),'Female Data'!$X1042,0))))</f>
        <v>--</v>
      </c>
      <c r="V1042" t="str">
        <f>IF(AND(V$1288=0,V$1289=0),"--",IF(AND(V$1288&gt;0,V$1289=0),IF('Female Data'!V1042&gt;V$1288,'Female Data'!$X1042,0),IF(AND(V$1288=0,V$1289&gt;0),IF('Female Data'!V1042&lt;V$1289,'Female Data'!$X1042,0),IF(AND('Female Data'!V1042&gt;V$1288,'Female Data'!V1042&lt;V$1289),'Female Data'!$X1042,0))))</f>
        <v>--</v>
      </c>
      <c r="W1042" t="str">
        <f>IF(AND(W$1288=0,W$1289=0),"--",IF(AND(W$1288&gt;0,W$1289=0),IF('Female Data'!W1042&gt;W$1288,'Female Data'!$X1042,0),IF(AND(W$1288=0,W$1289&gt;0),IF('Female Data'!W1042&lt;W$1289,'Female Data'!$X1042,0),IF(AND('Female Data'!W1042&gt;W$1288,'Female Data'!W1042&lt;W$1289),'Female Data'!$X1042,0))))</f>
        <v>--</v>
      </c>
      <c r="Y1042">
        <f t="shared" si="32"/>
        <v>0</v>
      </c>
      <c r="Z1042">
        <f>Y1042*'Female Data'!X1042</f>
        <v>0</v>
      </c>
      <c r="AA1042">
        <f t="shared" si="33"/>
        <v>1</v>
      </c>
      <c r="AB1042">
        <f>AA1042*'Female Data'!X1042</f>
        <v>19758</v>
      </c>
    </row>
    <row r="1043" spans="1:28">
      <c r="A1043">
        <f>'Female Data'!A1043</f>
        <v>1042</v>
      </c>
      <c r="B1043" t="str">
        <f>'Female Data'!B1043</f>
        <v>F</v>
      </c>
      <c r="C1043" t="str">
        <f>IF(AND(C$1288=0,C$1289=0),"--",IF(AND(C$1288&gt;0,C$1289=0),IF('Female Data'!C1043&gt;C$1288,'Female Data'!$X1043,0),IF(AND(C$1288=0,C$1289&gt;0),IF('Female Data'!C1043&lt;C$1289,'Female Data'!$X1043,0),IF(AND('Female Data'!C1043&gt;C$1288,'Female Data'!C1043&lt;C$1289),'Female Data'!$X1043,0))))</f>
        <v>--</v>
      </c>
      <c r="D1043" t="str">
        <f>IF(AND(D$1288=0,D$1289=0),"--",IF(AND(D$1288&gt;0,D$1289=0),IF('Female Data'!D1043&gt;D$1288,'Female Data'!$X1043,0),IF(AND(D$1288=0,D$1289&gt;0),IF('Female Data'!D1043&lt;D$1289,'Female Data'!$X1043,0),IF(AND('Female Data'!D1043&gt;D$1288,'Female Data'!D1043&lt;D$1289),'Female Data'!$X1043,0))))</f>
        <v>--</v>
      </c>
      <c r="E1043" t="str">
        <f>IF(AND(E$1288=0,E$1289=0),"--",IF(AND(E$1288&gt;0,E$1289=0),IF('Female Data'!E1043&gt;E$1288,'Female Data'!$X1043,0),IF(AND(E$1288=0,E$1289&gt;0),IF('Female Data'!E1043&lt;E$1289,'Female Data'!$X1043,0),IF(AND('Female Data'!E1043&gt;E$1288,'Female Data'!E1043&lt;E$1289),'Female Data'!$X1043,0))))</f>
        <v>--</v>
      </c>
      <c r="F1043" t="str">
        <f>IF(AND(F$1288=0,F$1289=0),"--",IF(AND(F$1288&gt;0,F$1289=0),IF('Female Data'!F1043&gt;F$1288,'Female Data'!$X1043,0),IF(AND(F$1288=0,F$1289&gt;0),IF('Female Data'!F1043&lt;F$1289,'Female Data'!$X1043,0),IF(AND('Female Data'!F1043&gt;F$1288,'Female Data'!F1043&lt;F$1289),'Female Data'!$X1043,0))))</f>
        <v>--</v>
      </c>
      <c r="G1043" t="str">
        <f>IF(AND(G$1288=0,G$1289=0),"--",IF(AND(G$1288&gt;0,G$1289=0),IF('Female Data'!G1043&gt;G$1288,'Female Data'!$X1043,0),IF(AND(G$1288=0,G$1289&gt;0),IF('Female Data'!G1043&lt;G$1289,'Female Data'!$X1043,0),IF(AND('Female Data'!G1043&gt;G$1288,'Female Data'!G1043&lt;G$1289),'Female Data'!$X1043,0))))</f>
        <v>--</v>
      </c>
      <c r="H1043" t="str">
        <f>IF(AND(H$1288=0,H$1289=0),"--",IF(AND(H$1288&gt;0,H$1289=0),IF('Female Data'!H1043&gt;H$1288,'Female Data'!$X1043,0),IF(AND(H$1288=0,H$1289&gt;0),IF('Female Data'!H1043&lt;H$1289,'Female Data'!$X1043,0),IF(AND('Female Data'!H1043&gt;H$1288,'Female Data'!H1043&lt;H$1289),'Female Data'!$X1043,0))))</f>
        <v>--</v>
      </c>
      <c r="I1043" t="str">
        <f>IF(AND(I$1288=0,I$1289=0),"--",IF(AND(I$1288&gt;0,I$1289=0),IF('Female Data'!I1043&gt;I$1288,'Female Data'!$X1043,0),IF(AND(I$1288=0,I$1289&gt;0),IF('Female Data'!I1043&lt;I$1289,'Female Data'!$X1043,0),IF(AND('Female Data'!I1043&gt;I$1288,'Female Data'!I1043&lt;I$1289),'Female Data'!$X1043,0))))</f>
        <v>--</v>
      </c>
      <c r="J1043" t="str">
        <f>IF(AND(J$1288=0,J$1289=0),"--",IF(AND(J$1288&gt;0,J$1289=0),IF('Female Data'!J1043&gt;J$1288,'Female Data'!$X1043,0),IF(AND(J$1288=0,J$1289&gt;0),IF('Female Data'!J1043&lt;J$1289,'Female Data'!$X1043,0),IF(AND('Female Data'!J1043&gt;J$1288,'Female Data'!J1043&lt;J$1289),'Female Data'!$X1043,0))))</f>
        <v>--</v>
      </c>
      <c r="K1043" t="str">
        <f>IF(AND(K$1288=0,K$1289=0),"--",IF(AND(K$1288&gt;0,K$1289=0),IF('Female Data'!K1043&gt;K$1288,'Female Data'!$X1043,0),IF(AND(K$1288=0,K$1289&gt;0),IF('Female Data'!K1043&lt;K$1289,'Female Data'!$X1043,0),IF(AND('Female Data'!K1043&gt;K$1288,'Female Data'!K1043&lt;K$1289),'Female Data'!$X1043,0))))</f>
        <v>--</v>
      </c>
      <c r="L1043" t="str">
        <f>IF(AND(L$1288=0,L$1289=0),"--",IF(AND(L$1288&gt;0,L$1289=0),IF('Female Data'!L1043&gt;L$1288,'Female Data'!$X1043,0),IF(AND(L$1288=0,L$1289&gt;0),IF('Female Data'!L1043&lt;L$1289,'Female Data'!$X1043,0),IF(AND('Female Data'!L1043&gt;L$1288,'Female Data'!L1043&lt;L$1289),'Female Data'!$X1043,0))))</f>
        <v>--</v>
      </c>
      <c r="M1043" t="str">
        <f>IF(AND(M$1288=0,M$1289=0),"--",IF(AND(M$1288&gt;0,M$1289=0),IF('Female Data'!M1043&gt;M$1288,'Female Data'!$X1043,0),IF(AND(M$1288=0,M$1289&gt;0),IF('Female Data'!M1043&lt;M$1289,'Female Data'!$X1043,0),IF(AND('Female Data'!M1043&gt;M$1288,'Female Data'!M1043&lt;M$1289),'Female Data'!$X1043,0))))</f>
        <v>--</v>
      </c>
      <c r="N1043" t="str">
        <f>IF(AND(N$1288=0,N$1289=0),"--",IF(AND(N$1288&gt;0,N$1289=0),IF('Female Data'!N1043&gt;N$1288,'Female Data'!$X1043,0),IF(AND(N$1288=0,N$1289&gt;0),IF('Female Data'!N1043&lt;N$1289,'Female Data'!$X1043,0),IF(AND('Female Data'!N1043&gt;N$1288,'Female Data'!N1043&lt;N$1289),'Female Data'!$X1043,0))))</f>
        <v>--</v>
      </c>
      <c r="O1043" t="str">
        <f>IF(AND(O$1288=0,O$1289=0),"--",IF(AND(O$1288&gt;0,O$1289=0),IF('Female Data'!O1043&gt;O$1288,'Female Data'!$X1043,0),IF(AND(O$1288=0,O$1289&gt;0),IF('Female Data'!O1043&lt;O$1289,'Female Data'!$X1043,0),IF(AND('Female Data'!O1043&gt;O$1288,'Female Data'!O1043&lt;O$1289),'Female Data'!$X1043,0))))</f>
        <v>--</v>
      </c>
      <c r="P1043" t="str">
        <f>IF(AND(P$1288=0,P$1289=0),"--",IF(AND(P$1288&gt;0,P$1289=0),IF('Female Data'!P1043&gt;P$1288,'Female Data'!$X1043,0),IF(AND(P$1288=0,P$1289&gt;0),IF('Female Data'!P1043&lt;P$1289,'Female Data'!$X1043,0),IF(AND('Female Data'!P1043&gt;P$1288,'Female Data'!P1043&lt;P$1289),'Female Data'!$X1043,0))))</f>
        <v>--</v>
      </c>
      <c r="Q1043" t="str">
        <f>IF(AND(Q$1288=0,Q$1289=0),"--",IF(AND(Q$1288&gt;0,Q$1289=0),IF('Female Data'!Q1043&gt;Q$1288,'Female Data'!$X1043,0),IF(AND(Q$1288=0,Q$1289&gt;0),IF('Female Data'!Q1043&lt;Q$1289,'Female Data'!$X1043,0),IF(AND('Female Data'!Q1043&gt;Q$1288,'Female Data'!Q1043&lt;Q$1289),'Female Data'!$X1043,0))))</f>
        <v>--</v>
      </c>
      <c r="R1043" t="str">
        <f>IF(AND(R$1288=0,R$1289=0),"--",IF(AND(R$1288&gt;0,R$1289=0),IF('Female Data'!R1043&gt;R$1288,'Female Data'!$X1043,0),IF(AND(R$1288=0,R$1289&gt;0),IF('Female Data'!R1043&lt;R$1289,'Female Data'!$X1043,0),IF(AND('Female Data'!R1043&gt;R$1288,'Female Data'!R1043&lt;R$1289),'Female Data'!$X1043,0))))</f>
        <v>--</v>
      </c>
      <c r="S1043" t="str">
        <f>IF(AND(S$1288=0,S$1289=0),"--",IF(AND(S$1288&gt;0,S$1289=0),IF('Female Data'!S1043&gt;S$1288,'Female Data'!$X1043,0),IF(AND(S$1288=0,S$1289&gt;0),IF('Female Data'!S1043&lt;S$1289,'Female Data'!$X1043,0),IF(AND('Female Data'!S1043&gt;S$1288,'Female Data'!S1043&lt;S$1289),'Female Data'!$X1043,0))))</f>
        <v>--</v>
      </c>
      <c r="T1043" t="str">
        <f>IF(AND(T$1288=0,T$1289=0),"--",IF(AND(T$1288&gt;0,T$1289=0),IF('Female Data'!T1043&gt;T$1288,'Female Data'!$X1043,0),IF(AND(T$1288=0,T$1289&gt;0),IF('Female Data'!T1043&lt;T$1289,'Female Data'!$X1043,0),IF(AND('Female Data'!T1043&gt;T$1288,'Female Data'!T1043&lt;T$1289),'Female Data'!$X1043,0))))</f>
        <v>--</v>
      </c>
      <c r="U1043" t="str">
        <f>IF(AND(U$1288=0,U$1289=0),"--",IF(AND(U$1288&gt;0,U$1289=0),IF('Female Data'!U1043&gt;U$1288,'Female Data'!$X1043,0),IF(AND(U$1288=0,U$1289&gt;0),IF('Female Data'!U1043&lt;U$1289,'Female Data'!$X1043,0),IF(AND('Female Data'!U1043&gt;U$1288,'Female Data'!U1043&lt;U$1289),'Female Data'!$X1043,0))))</f>
        <v>--</v>
      </c>
      <c r="V1043" t="str">
        <f>IF(AND(V$1288=0,V$1289=0),"--",IF(AND(V$1288&gt;0,V$1289=0),IF('Female Data'!V1043&gt;V$1288,'Female Data'!$X1043,0),IF(AND(V$1288=0,V$1289&gt;0),IF('Female Data'!V1043&lt;V$1289,'Female Data'!$X1043,0),IF(AND('Female Data'!V1043&gt;V$1288,'Female Data'!V1043&lt;V$1289),'Female Data'!$X1043,0))))</f>
        <v>--</v>
      </c>
      <c r="W1043" t="str">
        <f>IF(AND(W$1288=0,W$1289=0),"--",IF(AND(W$1288&gt;0,W$1289=0),IF('Female Data'!W1043&gt;W$1288,'Female Data'!$X1043,0),IF(AND(W$1288=0,W$1289&gt;0),IF('Female Data'!W1043&lt;W$1289,'Female Data'!$X1043,0),IF(AND('Female Data'!W1043&gt;W$1288,'Female Data'!W1043&lt;W$1289),'Female Data'!$X1043,0))))</f>
        <v>--</v>
      </c>
      <c r="Y1043">
        <f t="shared" si="32"/>
        <v>0</v>
      </c>
      <c r="Z1043">
        <f>Y1043*'Female Data'!X1043</f>
        <v>0</v>
      </c>
      <c r="AA1043">
        <f t="shared" si="33"/>
        <v>1</v>
      </c>
      <c r="AB1043">
        <f>AA1043*'Female Data'!X1043</f>
        <v>106239</v>
      </c>
    </row>
    <row r="1044" spans="1:28">
      <c r="A1044">
        <f>'Female Data'!A1044</f>
        <v>1043</v>
      </c>
      <c r="B1044" t="str">
        <f>'Female Data'!B1044</f>
        <v>F</v>
      </c>
      <c r="C1044" t="str">
        <f>IF(AND(C$1288=0,C$1289=0),"--",IF(AND(C$1288&gt;0,C$1289=0),IF('Female Data'!C1044&gt;C$1288,'Female Data'!$X1044,0),IF(AND(C$1288=0,C$1289&gt;0),IF('Female Data'!C1044&lt;C$1289,'Female Data'!$X1044,0),IF(AND('Female Data'!C1044&gt;C$1288,'Female Data'!C1044&lt;C$1289),'Female Data'!$X1044,0))))</f>
        <v>--</v>
      </c>
      <c r="D1044" t="str">
        <f>IF(AND(D$1288=0,D$1289=0),"--",IF(AND(D$1288&gt;0,D$1289=0),IF('Female Data'!D1044&gt;D$1288,'Female Data'!$X1044,0),IF(AND(D$1288=0,D$1289&gt;0),IF('Female Data'!D1044&lt;D$1289,'Female Data'!$X1044,0),IF(AND('Female Data'!D1044&gt;D$1288,'Female Data'!D1044&lt;D$1289),'Female Data'!$X1044,0))))</f>
        <v>--</v>
      </c>
      <c r="E1044" t="str">
        <f>IF(AND(E$1288=0,E$1289=0),"--",IF(AND(E$1288&gt;0,E$1289=0),IF('Female Data'!E1044&gt;E$1288,'Female Data'!$X1044,0),IF(AND(E$1288=0,E$1289&gt;0),IF('Female Data'!E1044&lt;E$1289,'Female Data'!$X1044,0),IF(AND('Female Data'!E1044&gt;E$1288,'Female Data'!E1044&lt;E$1289),'Female Data'!$X1044,0))))</f>
        <v>--</v>
      </c>
      <c r="F1044" t="str">
        <f>IF(AND(F$1288=0,F$1289=0),"--",IF(AND(F$1288&gt;0,F$1289=0),IF('Female Data'!F1044&gt;F$1288,'Female Data'!$X1044,0),IF(AND(F$1288=0,F$1289&gt;0),IF('Female Data'!F1044&lt;F$1289,'Female Data'!$X1044,0),IF(AND('Female Data'!F1044&gt;F$1288,'Female Data'!F1044&lt;F$1289),'Female Data'!$X1044,0))))</f>
        <v>--</v>
      </c>
      <c r="G1044" t="str">
        <f>IF(AND(G$1288=0,G$1289=0),"--",IF(AND(G$1288&gt;0,G$1289=0),IF('Female Data'!G1044&gt;G$1288,'Female Data'!$X1044,0),IF(AND(G$1288=0,G$1289&gt;0),IF('Female Data'!G1044&lt;G$1289,'Female Data'!$X1044,0),IF(AND('Female Data'!G1044&gt;G$1288,'Female Data'!G1044&lt;G$1289),'Female Data'!$X1044,0))))</f>
        <v>--</v>
      </c>
      <c r="H1044" t="str">
        <f>IF(AND(H$1288=0,H$1289=0),"--",IF(AND(H$1288&gt;0,H$1289=0),IF('Female Data'!H1044&gt;H$1288,'Female Data'!$X1044,0),IF(AND(H$1288=0,H$1289&gt;0),IF('Female Data'!H1044&lt;H$1289,'Female Data'!$X1044,0),IF(AND('Female Data'!H1044&gt;H$1288,'Female Data'!H1044&lt;H$1289),'Female Data'!$X1044,0))))</f>
        <v>--</v>
      </c>
      <c r="I1044" t="str">
        <f>IF(AND(I$1288=0,I$1289=0),"--",IF(AND(I$1288&gt;0,I$1289=0),IF('Female Data'!I1044&gt;I$1288,'Female Data'!$X1044,0),IF(AND(I$1288=0,I$1289&gt;0),IF('Female Data'!I1044&lt;I$1289,'Female Data'!$X1044,0),IF(AND('Female Data'!I1044&gt;I$1288,'Female Data'!I1044&lt;I$1289),'Female Data'!$X1044,0))))</f>
        <v>--</v>
      </c>
      <c r="J1044" t="str">
        <f>IF(AND(J$1288=0,J$1289=0),"--",IF(AND(J$1288&gt;0,J$1289=0),IF('Female Data'!J1044&gt;J$1288,'Female Data'!$X1044,0),IF(AND(J$1288=0,J$1289&gt;0),IF('Female Data'!J1044&lt;J$1289,'Female Data'!$X1044,0),IF(AND('Female Data'!J1044&gt;J$1288,'Female Data'!J1044&lt;J$1289),'Female Data'!$X1044,0))))</f>
        <v>--</v>
      </c>
      <c r="K1044" t="str">
        <f>IF(AND(K$1288=0,K$1289=0),"--",IF(AND(K$1288&gt;0,K$1289=0),IF('Female Data'!K1044&gt;K$1288,'Female Data'!$X1044,0),IF(AND(K$1288=0,K$1289&gt;0),IF('Female Data'!K1044&lt;K$1289,'Female Data'!$X1044,0),IF(AND('Female Data'!K1044&gt;K$1288,'Female Data'!K1044&lt;K$1289),'Female Data'!$X1044,0))))</f>
        <v>--</v>
      </c>
      <c r="L1044" t="str">
        <f>IF(AND(L$1288=0,L$1289=0),"--",IF(AND(L$1288&gt;0,L$1289=0),IF('Female Data'!L1044&gt;L$1288,'Female Data'!$X1044,0),IF(AND(L$1288=0,L$1289&gt;0),IF('Female Data'!L1044&lt;L$1289,'Female Data'!$X1044,0),IF(AND('Female Data'!L1044&gt;L$1288,'Female Data'!L1044&lt;L$1289),'Female Data'!$X1044,0))))</f>
        <v>--</v>
      </c>
      <c r="M1044" t="str">
        <f>IF(AND(M$1288=0,M$1289=0),"--",IF(AND(M$1288&gt;0,M$1289=0),IF('Female Data'!M1044&gt;M$1288,'Female Data'!$X1044,0),IF(AND(M$1288=0,M$1289&gt;0),IF('Female Data'!M1044&lt;M$1289,'Female Data'!$X1044,0),IF(AND('Female Data'!M1044&gt;M$1288,'Female Data'!M1044&lt;M$1289),'Female Data'!$X1044,0))))</f>
        <v>--</v>
      </c>
      <c r="N1044" t="str">
        <f>IF(AND(N$1288=0,N$1289=0),"--",IF(AND(N$1288&gt;0,N$1289=0),IF('Female Data'!N1044&gt;N$1288,'Female Data'!$X1044,0),IF(AND(N$1288=0,N$1289&gt;0),IF('Female Data'!N1044&lt;N$1289,'Female Data'!$X1044,0),IF(AND('Female Data'!N1044&gt;N$1288,'Female Data'!N1044&lt;N$1289),'Female Data'!$X1044,0))))</f>
        <v>--</v>
      </c>
      <c r="O1044" t="str">
        <f>IF(AND(O$1288=0,O$1289=0),"--",IF(AND(O$1288&gt;0,O$1289=0),IF('Female Data'!O1044&gt;O$1288,'Female Data'!$X1044,0),IF(AND(O$1288=0,O$1289&gt;0),IF('Female Data'!O1044&lt;O$1289,'Female Data'!$X1044,0),IF(AND('Female Data'!O1044&gt;O$1288,'Female Data'!O1044&lt;O$1289),'Female Data'!$X1044,0))))</f>
        <v>--</v>
      </c>
      <c r="P1044" t="str">
        <f>IF(AND(P$1288=0,P$1289=0),"--",IF(AND(P$1288&gt;0,P$1289=0),IF('Female Data'!P1044&gt;P$1288,'Female Data'!$X1044,0),IF(AND(P$1288=0,P$1289&gt;0),IF('Female Data'!P1044&lt;P$1289,'Female Data'!$X1044,0),IF(AND('Female Data'!P1044&gt;P$1288,'Female Data'!P1044&lt;P$1289),'Female Data'!$X1044,0))))</f>
        <v>--</v>
      </c>
      <c r="Q1044" t="str">
        <f>IF(AND(Q$1288=0,Q$1289=0),"--",IF(AND(Q$1288&gt;0,Q$1289=0),IF('Female Data'!Q1044&gt;Q$1288,'Female Data'!$X1044,0),IF(AND(Q$1288=0,Q$1289&gt;0),IF('Female Data'!Q1044&lt;Q$1289,'Female Data'!$X1044,0),IF(AND('Female Data'!Q1044&gt;Q$1288,'Female Data'!Q1044&lt;Q$1289),'Female Data'!$X1044,0))))</f>
        <v>--</v>
      </c>
      <c r="R1044" t="str">
        <f>IF(AND(R$1288=0,R$1289=0),"--",IF(AND(R$1288&gt;0,R$1289=0),IF('Female Data'!R1044&gt;R$1288,'Female Data'!$X1044,0),IF(AND(R$1288=0,R$1289&gt;0),IF('Female Data'!R1044&lt;R$1289,'Female Data'!$X1044,0),IF(AND('Female Data'!R1044&gt;R$1288,'Female Data'!R1044&lt;R$1289),'Female Data'!$X1044,0))))</f>
        <v>--</v>
      </c>
      <c r="S1044" t="str">
        <f>IF(AND(S$1288=0,S$1289=0),"--",IF(AND(S$1288&gt;0,S$1289=0),IF('Female Data'!S1044&gt;S$1288,'Female Data'!$X1044,0),IF(AND(S$1288=0,S$1289&gt;0),IF('Female Data'!S1044&lt;S$1289,'Female Data'!$X1044,0),IF(AND('Female Data'!S1044&gt;S$1288,'Female Data'!S1044&lt;S$1289),'Female Data'!$X1044,0))))</f>
        <v>--</v>
      </c>
      <c r="T1044" t="str">
        <f>IF(AND(T$1288=0,T$1289=0),"--",IF(AND(T$1288&gt;0,T$1289=0),IF('Female Data'!T1044&gt;T$1288,'Female Data'!$X1044,0),IF(AND(T$1288=0,T$1289&gt;0),IF('Female Data'!T1044&lt;T$1289,'Female Data'!$X1044,0),IF(AND('Female Data'!T1044&gt;T$1288,'Female Data'!T1044&lt;T$1289),'Female Data'!$X1044,0))))</f>
        <v>--</v>
      </c>
      <c r="U1044" t="str">
        <f>IF(AND(U$1288=0,U$1289=0),"--",IF(AND(U$1288&gt;0,U$1289=0),IF('Female Data'!U1044&gt;U$1288,'Female Data'!$X1044,0),IF(AND(U$1288=0,U$1289&gt;0),IF('Female Data'!U1044&lt;U$1289,'Female Data'!$X1044,0),IF(AND('Female Data'!U1044&gt;U$1288,'Female Data'!U1044&lt;U$1289),'Female Data'!$X1044,0))))</f>
        <v>--</v>
      </c>
      <c r="V1044" t="str">
        <f>IF(AND(V$1288=0,V$1289=0),"--",IF(AND(V$1288&gt;0,V$1289=0),IF('Female Data'!V1044&gt;V$1288,'Female Data'!$X1044,0),IF(AND(V$1288=0,V$1289&gt;0),IF('Female Data'!V1044&lt;V$1289,'Female Data'!$X1044,0),IF(AND('Female Data'!V1044&gt;V$1288,'Female Data'!V1044&lt;V$1289),'Female Data'!$X1044,0))))</f>
        <v>--</v>
      </c>
      <c r="W1044" t="str">
        <f>IF(AND(W$1288=0,W$1289=0),"--",IF(AND(W$1288&gt;0,W$1289=0),IF('Female Data'!W1044&gt;W$1288,'Female Data'!$X1044,0),IF(AND(W$1288=0,W$1289&gt;0),IF('Female Data'!W1044&lt;W$1289,'Female Data'!$X1044,0),IF(AND('Female Data'!W1044&gt;W$1288,'Female Data'!W1044&lt;W$1289),'Female Data'!$X1044,0))))</f>
        <v>--</v>
      </c>
      <c r="Y1044">
        <f t="shared" si="32"/>
        <v>0</v>
      </c>
      <c r="Z1044">
        <f>Y1044*'Female Data'!X1044</f>
        <v>0</v>
      </c>
      <c r="AA1044">
        <f t="shared" si="33"/>
        <v>1</v>
      </c>
      <c r="AB1044">
        <f>AA1044*'Female Data'!X1044</f>
        <v>65243</v>
      </c>
    </row>
    <row r="1045" spans="1:28">
      <c r="A1045">
        <f>'Female Data'!A1045</f>
        <v>1044</v>
      </c>
      <c r="B1045" t="str">
        <f>'Female Data'!B1045</f>
        <v>F</v>
      </c>
      <c r="C1045" t="str">
        <f>IF(AND(C$1288=0,C$1289=0),"--",IF(AND(C$1288&gt;0,C$1289=0),IF('Female Data'!C1045&gt;C$1288,'Female Data'!$X1045,0),IF(AND(C$1288=0,C$1289&gt;0),IF('Female Data'!C1045&lt;C$1289,'Female Data'!$X1045,0),IF(AND('Female Data'!C1045&gt;C$1288,'Female Data'!C1045&lt;C$1289),'Female Data'!$X1045,0))))</f>
        <v>--</v>
      </c>
      <c r="D1045" t="str">
        <f>IF(AND(D$1288=0,D$1289=0),"--",IF(AND(D$1288&gt;0,D$1289=0),IF('Female Data'!D1045&gt;D$1288,'Female Data'!$X1045,0),IF(AND(D$1288=0,D$1289&gt;0),IF('Female Data'!D1045&lt;D$1289,'Female Data'!$X1045,0),IF(AND('Female Data'!D1045&gt;D$1288,'Female Data'!D1045&lt;D$1289),'Female Data'!$X1045,0))))</f>
        <v>--</v>
      </c>
      <c r="E1045" t="str">
        <f>IF(AND(E$1288=0,E$1289=0),"--",IF(AND(E$1288&gt;0,E$1289=0),IF('Female Data'!E1045&gt;E$1288,'Female Data'!$X1045,0),IF(AND(E$1288=0,E$1289&gt;0),IF('Female Data'!E1045&lt;E$1289,'Female Data'!$X1045,0),IF(AND('Female Data'!E1045&gt;E$1288,'Female Data'!E1045&lt;E$1289),'Female Data'!$X1045,0))))</f>
        <v>--</v>
      </c>
      <c r="F1045" t="str">
        <f>IF(AND(F$1288=0,F$1289=0),"--",IF(AND(F$1288&gt;0,F$1289=0),IF('Female Data'!F1045&gt;F$1288,'Female Data'!$X1045,0),IF(AND(F$1288=0,F$1289&gt;0),IF('Female Data'!F1045&lt;F$1289,'Female Data'!$X1045,0),IF(AND('Female Data'!F1045&gt;F$1288,'Female Data'!F1045&lt;F$1289),'Female Data'!$X1045,0))))</f>
        <v>--</v>
      </c>
      <c r="G1045" t="str">
        <f>IF(AND(G$1288=0,G$1289=0),"--",IF(AND(G$1288&gt;0,G$1289=0),IF('Female Data'!G1045&gt;G$1288,'Female Data'!$X1045,0),IF(AND(G$1288=0,G$1289&gt;0),IF('Female Data'!G1045&lt;G$1289,'Female Data'!$X1045,0),IF(AND('Female Data'!G1045&gt;G$1288,'Female Data'!G1045&lt;G$1289),'Female Data'!$X1045,0))))</f>
        <v>--</v>
      </c>
      <c r="H1045" t="str">
        <f>IF(AND(H$1288=0,H$1289=0),"--",IF(AND(H$1288&gt;0,H$1289=0),IF('Female Data'!H1045&gt;H$1288,'Female Data'!$X1045,0),IF(AND(H$1288=0,H$1289&gt;0),IF('Female Data'!H1045&lt;H$1289,'Female Data'!$X1045,0),IF(AND('Female Data'!H1045&gt;H$1288,'Female Data'!H1045&lt;H$1289),'Female Data'!$X1045,0))))</f>
        <v>--</v>
      </c>
      <c r="I1045" t="str">
        <f>IF(AND(I$1288=0,I$1289=0),"--",IF(AND(I$1288&gt;0,I$1289=0),IF('Female Data'!I1045&gt;I$1288,'Female Data'!$X1045,0),IF(AND(I$1288=0,I$1289&gt;0),IF('Female Data'!I1045&lt;I$1289,'Female Data'!$X1045,0),IF(AND('Female Data'!I1045&gt;I$1288,'Female Data'!I1045&lt;I$1289),'Female Data'!$X1045,0))))</f>
        <v>--</v>
      </c>
      <c r="J1045" t="str">
        <f>IF(AND(J$1288=0,J$1289=0),"--",IF(AND(J$1288&gt;0,J$1289=0),IF('Female Data'!J1045&gt;J$1288,'Female Data'!$X1045,0),IF(AND(J$1288=0,J$1289&gt;0),IF('Female Data'!J1045&lt;J$1289,'Female Data'!$X1045,0),IF(AND('Female Data'!J1045&gt;J$1288,'Female Data'!J1045&lt;J$1289),'Female Data'!$X1045,0))))</f>
        <v>--</v>
      </c>
      <c r="K1045" t="str">
        <f>IF(AND(K$1288=0,K$1289=0),"--",IF(AND(K$1288&gt;0,K$1289=0),IF('Female Data'!K1045&gt;K$1288,'Female Data'!$X1045,0),IF(AND(K$1288=0,K$1289&gt;0),IF('Female Data'!K1045&lt;K$1289,'Female Data'!$X1045,0),IF(AND('Female Data'!K1045&gt;K$1288,'Female Data'!K1045&lt;K$1289),'Female Data'!$X1045,0))))</f>
        <v>--</v>
      </c>
      <c r="L1045" t="str">
        <f>IF(AND(L$1288=0,L$1289=0),"--",IF(AND(L$1288&gt;0,L$1289=0),IF('Female Data'!L1045&gt;L$1288,'Female Data'!$X1045,0),IF(AND(L$1288=0,L$1289&gt;0),IF('Female Data'!L1045&lt;L$1289,'Female Data'!$X1045,0),IF(AND('Female Data'!L1045&gt;L$1288,'Female Data'!L1045&lt;L$1289),'Female Data'!$X1045,0))))</f>
        <v>--</v>
      </c>
      <c r="M1045" t="str">
        <f>IF(AND(M$1288=0,M$1289=0),"--",IF(AND(M$1288&gt;0,M$1289=0),IF('Female Data'!M1045&gt;M$1288,'Female Data'!$X1045,0),IF(AND(M$1288=0,M$1289&gt;0),IF('Female Data'!M1045&lt;M$1289,'Female Data'!$X1045,0),IF(AND('Female Data'!M1045&gt;M$1288,'Female Data'!M1045&lt;M$1289),'Female Data'!$X1045,0))))</f>
        <v>--</v>
      </c>
      <c r="N1045" t="str">
        <f>IF(AND(N$1288=0,N$1289=0),"--",IF(AND(N$1288&gt;0,N$1289=0),IF('Female Data'!N1045&gt;N$1288,'Female Data'!$X1045,0),IF(AND(N$1288=0,N$1289&gt;0),IF('Female Data'!N1045&lt;N$1289,'Female Data'!$X1045,0),IF(AND('Female Data'!N1045&gt;N$1288,'Female Data'!N1045&lt;N$1289),'Female Data'!$X1045,0))))</f>
        <v>--</v>
      </c>
      <c r="O1045" t="str">
        <f>IF(AND(O$1288=0,O$1289=0),"--",IF(AND(O$1288&gt;0,O$1289=0),IF('Female Data'!O1045&gt;O$1288,'Female Data'!$X1045,0),IF(AND(O$1288=0,O$1289&gt;0),IF('Female Data'!O1045&lt;O$1289,'Female Data'!$X1045,0),IF(AND('Female Data'!O1045&gt;O$1288,'Female Data'!O1045&lt;O$1289),'Female Data'!$X1045,0))))</f>
        <v>--</v>
      </c>
      <c r="P1045" t="str">
        <f>IF(AND(P$1288=0,P$1289=0),"--",IF(AND(P$1288&gt;0,P$1289=0),IF('Female Data'!P1045&gt;P$1288,'Female Data'!$X1045,0),IF(AND(P$1288=0,P$1289&gt;0),IF('Female Data'!P1045&lt;P$1289,'Female Data'!$X1045,0),IF(AND('Female Data'!P1045&gt;P$1288,'Female Data'!P1045&lt;P$1289),'Female Data'!$X1045,0))))</f>
        <v>--</v>
      </c>
      <c r="Q1045" t="str">
        <f>IF(AND(Q$1288=0,Q$1289=0),"--",IF(AND(Q$1288&gt;0,Q$1289=0),IF('Female Data'!Q1045&gt;Q$1288,'Female Data'!$X1045,0),IF(AND(Q$1288=0,Q$1289&gt;0),IF('Female Data'!Q1045&lt;Q$1289,'Female Data'!$X1045,0),IF(AND('Female Data'!Q1045&gt;Q$1288,'Female Data'!Q1045&lt;Q$1289),'Female Data'!$X1045,0))))</f>
        <v>--</v>
      </c>
      <c r="R1045" t="str">
        <f>IF(AND(R$1288=0,R$1289=0),"--",IF(AND(R$1288&gt;0,R$1289=0),IF('Female Data'!R1045&gt;R$1288,'Female Data'!$X1045,0),IF(AND(R$1288=0,R$1289&gt;0),IF('Female Data'!R1045&lt;R$1289,'Female Data'!$X1045,0),IF(AND('Female Data'!R1045&gt;R$1288,'Female Data'!R1045&lt;R$1289),'Female Data'!$X1045,0))))</f>
        <v>--</v>
      </c>
      <c r="S1045" t="str">
        <f>IF(AND(S$1288=0,S$1289=0),"--",IF(AND(S$1288&gt;0,S$1289=0),IF('Female Data'!S1045&gt;S$1288,'Female Data'!$X1045,0),IF(AND(S$1288=0,S$1289&gt;0),IF('Female Data'!S1045&lt;S$1289,'Female Data'!$X1045,0),IF(AND('Female Data'!S1045&gt;S$1288,'Female Data'!S1045&lt;S$1289),'Female Data'!$X1045,0))))</f>
        <v>--</v>
      </c>
      <c r="T1045" t="str">
        <f>IF(AND(T$1288=0,T$1289=0),"--",IF(AND(T$1288&gt;0,T$1289=0),IF('Female Data'!T1045&gt;T$1288,'Female Data'!$X1045,0),IF(AND(T$1288=0,T$1289&gt;0),IF('Female Data'!T1045&lt;T$1289,'Female Data'!$X1045,0),IF(AND('Female Data'!T1045&gt;T$1288,'Female Data'!T1045&lt;T$1289),'Female Data'!$X1045,0))))</f>
        <v>--</v>
      </c>
      <c r="U1045" t="str">
        <f>IF(AND(U$1288=0,U$1289=0),"--",IF(AND(U$1288&gt;0,U$1289=0),IF('Female Data'!U1045&gt;U$1288,'Female Data'!$X1045,0),IF(AND(U$1288=0,U$1289&gt;0),IF('Female Data'!U1045&lt;U$1289,'Female Data'!$X1045,0),IF(AND('Female Data'!U1045&gt;U$1288,'Female Data'!U1045&lt;U$1289),'Female Data'!$X1045,0))))</f>
        <v>--</v>
      </c>
      <c r="V1045" t="str">
        <f>IF(AND(V$1288=0,V$1289=0),"--",IF(AND(V$1288&gt;0,V$1289=0),IF('Female Data'!V1045&gt;V$1288,'Female Data'!$X1045,0),IF(AND(V$1288=0,V$1289&gt;0),IF('Female Data'!V1045&lt;V$1289,'Female Data'!$X1045,0),IF(AND('Female Data'!V1045&gt;V$1288,'Female Data'!V1045&lt;V$1289),'Female Data'!$X1045,0))))</f>
        <v>--</v>
      </c>
      <c r="W1045" t="str">
        <f>IF(AND(W$1288=0,W$1289=0),"--",IF(AND(W$1288&gt;0,W$1289=0),IF('Female Data'!W1045&gt;W$1288,'Female Data'!$X1045,0),IF(AND(W$1288=0,W$1289&gt;0),IF('Female Data'!W1045&lt;W$1289,'Female Data'!$X1045,0),IF(AND('Female Data'!W1045&gt;W$1288,'Female Data'!W1045&lt;W$1289),'Female Data'!$X1045,0))))</f>
        <v>--</v>
      </c>
      <c r="Y1045">
        <f t="shared" si="32"/>
        <v>0</v>
      </c>
      <c r="Z1045">
        <f>Y1045*'Female Data'!X1045</f>
        <v>0</v>
      </c>
      <c r="AA1045">
        <f t="shared" si="33"/>
        <v>1</v>
      </c>
      <c r="AB1045">
        <f>AA1045*'Female Data'!X1045</f>
        <v>192759</v>
      </c>
    </row>
    <row r="1046" spans="1:28">
      <c r="A1046">
        <f>'Female Data'!A1046</f>
        <v>1045</v>
      </c>
      <c r="B1046" t="str">
        <f>'Female Data'!B1046</f>
        <v>F</v>
      </c>
      <c r="C1046" t="str">
        <f>IF(AND(C$1288=0,C$1289=0),"--",IF(AND(C$1288&gt;0,C$1289=0),IF('Female Data'!C1046&gt;C$1288,'Female Data'!$X1046,0),IF(AND(C$1288=0,C$1289&gt;0),IF('Female Data'!C1046&lt;C$1289,'Female Data'!$X1046,0),IF(AND('Female Data'!C1046&gt;C$1288,'Female Data'!C1046&lt;C$1289),'Female Data'!$X1046,0))))</f>
        <v>--</v>
      </c>
      <c r="D1046" t="str">
        <f>IF(AND(D$1288=0,D$1289=0),"--",IF(AND(D$1288&gt;0,D$1289=0),IF('Female Data'!D1046&gt;D$1288,'Female Data'!$X1046,0),IF(AND(D$1288=0,D$1289&gt;0),IF('Female Data'!D1046&lt;D$1289,'Female Data'!$X1046,0),IF(AND('Female Data'!D1046&gt;D$1288,'Female Data'!D1046&lt;D$1289),'Female Data'!$X1046,0))))</f>
        <v>--</v>
      </c>
      <c r="E1046" t="str">
        <f>IF(AND(E$1288=0,E$1289=0),"--",IF(AND(E$1288&gt;0,E$1289=0),IF('Female Data'!E1046&gt;E$1288,'Female Data'!$X1046,0),IF(AND(E$1288=0,E$1289&gt;0),IF('Female Data'!E1046&lt;E$1289,'Female Data'!$X1046,0),IF(AND('Female Data'!E1046&gt;E$1288,'Female Data'!E1046&lt;E$1289),'Female Data'!$X1046,0))))</f>
        <v>--</v>
      </c>
      <c r="F1046" t="str">
        <f>IF(AND(F$1288=0,F$1289=0),"--",IF(AND(F$1288&gt;0,F$1289=0),IF('Female Data'!F1046&gt;F$1288,'Female Data'!$X1046,0),IF(AND(F$1288=0,F$1289&gt;0),IF('Female Data'!F1046&lt;F$1289,'Female Data'!$X1046,0),IF(AND('Female Data'!F1046&gt;F$1288,'Female Data'!F1046&lt;F$1289),'Female Data'!$X1046,0))))</f>
        <v>--</v>
      </c>
      <c r="G1046" t="str">
        <f>IF(AND(G$1288=0,G$1289=0),"--",IF(AND(G$1288&gt;0,G$1289=0),IF('Female Data'!G1046&gt;G$1288,'Female Data'!$X1046,0),IF(AND(G$1288=0,G$1289&gt;0),IF('Female Data'!G1046&lt;G$1289,'Female Data'!$X1046,0),IF(AND('Female Data'!G1046&gt;G$1288,'Female Data'!G1046&lt;G$1289),'Female Data'!$X1046,0))))</f>
        <v>--</v>
      </c>
      <c r="H1046" t="str">
        <f>IF(AND(H$1288=0,H$1289=0),"--",IF(AND(H$1288&gt;0,H$1289=0),IF('Female Data'!H1046&gt;H$1288,'Female Data'!$X1046,0),IF(AND(H$1288=0,H$1289&gt;0),IF('Female Data'!H1046&lt;H$1289,'Female Data'!$X1046,0),IF(AND('Female Data'!H1046&gt;H$1288,'Female Data'!H1046&lt;H$1289),'Female Data'!$X1046,0))))</f>
        <v>--</v>
      </c>
      <c r="I1046" t="str">
        <f>IF(AND(I$1288=0,I$1289=0),"--",IF(AND(I$1288&gt;0,I$1289=0),IF('Female Data'!I1046&gt;I$1288,'Female Data'!$X1046,0),IF(AND(I$1288=0,I$1289&gt;0),IF('Female Data'!I1046&lt;I$1289,'Female Data'!$X1046,0),IF(AND('Female Data'!I1046&gt;I$1288,'Female Data'!I1046&lt;I$1289),'Female Data'!$X1046,0))))</f>
        <v>--</v>
      </c>
      <c r="J1046" t="str">
        <f>IF(AND(J$1288=0,J$1289=0),"--",IF(AND(J$1288&gt;0,J$1289=0),IF('Female Data'!J1046&gt;J$1288,'Female Data'!$X1046,0),IF(AND(J$1288=0,J$1289&gt;0),IF('Female Data'!J1046&lt;J$1289,'Female Data'!$X1046,0),IF(AND('Female Data'!J1046&gt;J$1288,'Female Data'!J1046&lt;J$1289),'Female Data'!$X1046,0))))</f>
        <v>--</v>
      </c>
      <c r="K1046" t="str">
        <f>IF(AND(K$1288=0,K$1289=0),"--",IF(AND(K$1288&gt;0,K$1289=0),IF('Female Data'!K1046&gt;K$1288,'Female Data'!$X1046,0),IF(AND(K$1288=0,K$1289&gt;0),IF('Female Data'!K1046&lt;K$1289,'Female Data'!$X1046,0),IF(AND('Female Data'!K1046&gt;K$1288,'Female Data'!K1046&lt;K$1289),'Female Data'!$X1046,0))))</f>
        <v>--</v>
      </c>
      <c r="L1046" t="str">
        <f>IF(AND(L$1288=0,L$1289=0),"--",IF(AND(L$1288&gt;0,L$1289=0),IF('Female Data'!L1046&gt;L$1288,'Female Data'!$X1046,0),IF(AND(L$1288=0,L$1289&gt;0),IF('Female Data'!L1046&lt;L$1289,'Female Data'!$X1046,0),IF(AND('Female Data'!L1046&gt;L$1288,'Female Data'!L1046&lt;L$1289),'Female Data'!$X1046,0))))</f>
        <v>--</v>
      </c>
      <c r="M1046" t="str">
        <f>IF(AND(M$1288=0,M$1289=0),"--",IF(AND(M$1288&gt;0,M$1289=0),IF('Female Data'!M1046&gt;M$1288,'Female Data'!$X1046,0),IF(AND(M$1288=0,M$1289&gt;0),IF('Female Data'!M1046&lt;M$1289,'Female Data'!$X1046,0),IF(AND('Female Data'!M1046&gt;M$1288,'Female Data'!M1046&lt;M$1289),'Female Data'!$X1046,0))))</f>
        <v>--</v>
      </c>
      <c r="N1046" t="str">
        <f>IF(AND(N$1288=0,N$1289=0),"--",IF(AND(N$1288&gt;0,N$1289=0),IF('Female Data'!N1046&gt;N$1288,'Female Data'!$X1046,0),IF(AND(N$1288=0,N$1289&gt;0),IF('Female Data'!N1046&lt;N$1289,'Female Data'!$X1046,0),IF(AND('Female Data'!N1046&gt;N$1288,'Female Data'!N1046&lt;N$1289),'Female Data'!$X1046,0))))</f>
        <v>--</v>
      </c>
      <c r="O1046" t="str">
        <f>IF(AND(O$1288=0,O$1289=0),"--",IF(AND(O$1288&gt;0,O$1289=0),IF('Female Data'!O1046&gt;O$1288,'Female Data'!$X1046,0),IF(AND(O$1288=0,O$1289&gt;0),IF('Female Data'!O1046&lt;O$1289,'Female Data'!$X1046,0),IF(AND('Female Data'!O1046&gt;O$1288,'Female Data'!O1046&lt;O$1289),'Female Data'!$X1046,0))))</f>
        <v>--</v>
      </c>
      <c r="P1046" t="str">
        <f>IF(AND(P$1288=0,P$1289=0),"--",IF(AND(P$1288&gt;0,P$1289=0),IF('Female Data'!P1046&gt;P$1288,'Female Data'!$X1046,0),IF(AND(P$1288=0,P$1289&gt;0),IF('Female Data'!P1046&lt;P$1289,'Female Data'!$X1046,0),IF(AND('Female Data'!P1046&gt;P$1288,'Female Data'!P1046&lt;P$1289),'Female Data'!$X1046,0))))</f>
        <v>--</v>
      </c>
      <c r="Q1046" t="str">
        <f>IF(AND(Q$1288=0,Q$1289=0),"--",IF(AND(Q$1288&gt;0,Q$1289=0),IF('Female Data'!Q1046&gt;Q$1288,'Female Data'!$X1046,0),IF(AND(Q$1288=0,Q$1289&gt;0),IF('Female Data'!Q1046&lt;Q$1289,'Female Data'!$X1046,0),IF(AND('Female Data'!Q1046&gt;Q$1288,'Female Data'!Q1046&lt;Q$1289),'Female Data'!$X1046,0))))</f>
        <v>--</v>
      </c>
      <c r="R1046" t="str">
        <f>IF(AND(R$1288=0,R$1289=0),"--",IF(AND(R$1288&gt;0,R$1289=0),IF('Female Data'!R1046&gt;R$1288,'Female Data'!$X1046,0),IF(AND(R$1288=0,R$1289&gt;0),IF('Female Data'!R1046&lt;R$1289,'Female Data'!$X1046,0),IF(AND('Female Data'!R1046&gt;R$1288,'Female Data'!R1046&lt;R$1289),'Female Data'!$X1046,0))))</f>
        <v>--</v>
      </c>
      <c r="S1046" t="str">
        <f>IF(AND(S$1288=0,S$1289=0),"--",IF(AND(S$1288&gt;0,S$1289=0),IF('Female Data'!S1046&gt;S$1288,'Female Data'!$X1046,0),IF(AND(S$1288=0,S$1289&gt;0),IF('Female Data'!S1046&lt;S$1289,'Female Data'!$X1046,0),IF(AND('Female Data'!S1046&gt;S$1288,'Female Data'!S1046&lt;S$1289),'Female Data'!$X1046,0))))</f>
        <v>--</v>
      </c>
      <c r="T1046" t="str">
        <f>IF(AND(T$1288=0,T$1289=0),"--",IF(AND(T$1288&gt;0,T$1289=0),IF('Female Data'!T1046&gt;T$1288,'Female Data'!$X1046,0),IF(AND(T$1288=0,T$1289&gt;0),IF('Female Data'!T1046&lt;T$1289,'Female Data'!$X1046,0),IF(AND('Female Data'!T1046&gt;T$1288,'Female Data'!T1046&lt;T$1289),'Female Data'!$X1046,0))))</f>
        <v>--</v>
      </c>
      <c r="U1046" t="str">
        <f>IF(AND(U$1288=0,U$1289=0),"--",IF(AND(U$1288&gt;0,U$1289=0),IF('Female Data'!U1046&gt;U$1288,'Female Data'!$X1046,0),IF(AND(U$1288=0,U$1289&gt;0),IF('Female Data'!U1046&lt;U$1289,'Female Data'!$X1046,0),IF(AND('Female Data'!U1046&gt;U$1288,'Female Data'!U1046&lt;U$1289),'Female Data'!$X1046,0))))</f>
        <v>--</v>
      </c>
      <c r="V1046" t="str">
        <f>IF(AND(V$1288=0,V$1289=0),"--",IF(AND(V$1288&gt;0,V$1289=0),IF('Female Data'!V1046&gt;V$1288,'Female Data'!$X1046,0),IF(AND(V$1288=0,V$1289&gt;0),IF('Female Data'!V1046&lt;V$1289,'Female Data'!$X1046,0),IF(AND('Female Data'!V1046&gt;V$1288,'Female Data'!V1046&lt;V$1289),'Female Data'!$X1046,0))))</f>
        <v>--</v>
      </c>
      <c r="W1046" t="str">
        <f>IF(AND(W$1288=0,W$1289=0),"--",IF(AND(W$1288&gt;0,W$1289=0),IF('Female Data'!W1046&gt;W$1288,'Female Data'!$X1046,0),IF(AND(W$1288=0,W$1289&gt;0),IF('Female Data'!W1046&lt;W$1289,'Female Data'!$X1046,0),IF(AND('Female Data'!W1046&gt;W$1288,'Female Data'!W1046&lt;W$1289),'Female Data'!$X1046,0))))</f>
        <v>--</v>
      </c>
      <c r="Y1046">
        <f t="shared" si="32"/>
        <v>0</v>
      </c>
      <c r="Z1046">
        <f>Y1046*'Female Data'!X1046</f>
        <v>0</v>
      </c>
      <c r="AA1046">
        <f t="shared" si="33"/>
        <v>1</v>
      </c>
      <c r="AB1046">
        <f>AA1046*'Female Data'!X1046</f>
        <v>2756</v>
      </c>
    </row>
    <row r="1047" spans="1:28">
      <c r="A1047">
        <f>'Female Data'!A1047</f>
        <v>1046</v>
      </c>
      <c r="B1047" t="str">
        <f>'Female Data'!B1047</f>
        <v>F</v>
      </c>
      <c r="C1047" t="str">
        <f>IF(AND(C$1288=0,C$1289=0),"--",IF(AND(C$1288&gt;0,C$1289=0),IF('Female Data'!C1047&gt;C$1288,'Female Data'!$X1047,0),IF(AND(C$1288=0,C$1289&gt;0),IF('Female Data'!C1047&lt;C$1289,'Female Data'!$X1047,0),IF(AND('Female Data'!C1047&gt;C$1288,'Female Data'!C1047&lt;C$1289),'Female Data'!$X1047,0))))</f>
        <v>--</v>
      </c>
      <c r="D1047" t="str">
        <f>IF(AND(D$1288=0,D$1289=0),"--",IF(AND(D$1288&gt;0,D$1289=0),IF('Female Data'!D1047&gt;D$1288,'Female Data'!$X1047,0),IF(AND(D$1288=0,D$1289&gt;0),IF('Female Data'!D1047&lt;D$1289,'Female Data'!$X1047,0),IF(AND('Female Data'!D1047&gt;D$1288,'Female Data'!D1047&lt;D$1289),'Female Data'!$X1047,0))))</f>
        <v>--</v>
      </c>
      <c r="E1047" t="str">
        <f>IF(AND(E$1288=0,E$1289=0),"--",IF(AND(E$1288&gt;0,E$1289=0),IF('Female Data'!E1047&gt;E$1288,'Female Data'!$X1047,0),IF(AND(E$1288=0,E$1289&gt;0),IF('Female Data'!E1047&lt;E$1289,'Female Data'!$X1047,0),IF(AND('Female Data'!E1047&gt;E$1288,'Female Data'!E1047&lt;E$1289),'Female Data'!$X1047,0))))</f>
        <v>--</v>
      </c>
      <c r="F1047" t="str">
        <f>IF(AND(F$1288=0,F$1289=0),"--",IF(AND(F$1288&gt;0,F$1289=0),IF('Female Data'!F1047&gt;F$1288,'Female Data'!$X1047,0),IF(AND(F$1288=0,F$1289&gt;0),IF('Female Data'!F1047&lt;F$1289,'Female Data'!$X1047,0),IF(AND('Female Data'!F1047&gt;F$1288,'Female Data'!F1047&lt;F$1289),'Female Data'!$X1047,0))))</f>
        <v>--</v>
      </c>
      <c r="G1047" t="str">
        <f>IF(AND(G$1288=0,G$1289=0),"--",IF(AND(G$1288&gt;0,G$1289=0),IF('Female Data'!G1047&gt;G$1288,'Female Data'!$X1047,0),IF(AND(G$1288=0,G$1289&gt;0),IF('Female Data'!G1047&lt;G$1289,'Female Data'!$X1047,0),IF(AND('Female Data'!G1047&gt;G$1288,'Female Data'!G1047&lt;G$1289),'Female Data'!$X1047,0))))</f>
        <v>--</v>
      </c>
      <c r="H1047" t="str">
        <f>IF(AND(H$1288=0,H$1289=0),"--",IF(AND(H$1288&gt;0,H$1289=0),IF('Female Data'!H1047&gt;H$1288,'Female Data'!$X1047,0),IF(AND(H$1288=0,H$1289&gt;0),IF('Female Data'!H1047&lt;H$1289,'Female Data'!$X1047,0),IF(AND('Female Data'!H1047&gt;H$1288,'Female Data'!H1047&lt;H$1289),'Female Data'!$X1047,0))))</f>
        <v>--</v>
      </c>
      <c r="I1047" t="str">
        <f>IF(AND(I$1288=0,I$1289=0),"--",IF(AND(I$1288&gt;0,I$1289=0),IF('Female Data'!I1047&gt;I$1288,'Female Data'!$X1047,0),IF(AND(I$1288=0,I$1289&gt;0),IF('Female Data'!I1047&lt;I$1289,'Female Data'!$X1047,0),IF(AND('Female Data'!I1047&gt;I$1288,'Female Data'!I1047&lt;I$1289),'Female Data'!$X1047,0))))</f>
        <v>--</v>
      </c>
      <c r="J1047" t="str">
        <f>IF(AND(J$1288=0,J$1289=0),"--",IF(AND(J$1288&gt;0,J$1289=0),IF('Female Data'!J1047&gt;J$1288,'Female Data'!$X1047,0),IF(AND(J$1288=0,J$1289&gt;0),IF('Female Data'!J1047&lt;J$1289,'Female Data'!$X1047,0),IF(AND('Female Data'!J1047&gt;J$1288,'Female Data'!J1047&lt;J$1289),'Female Data'!$X1047,0))))</f>
        <v>--</v>
      </c>
      <c r="K1047" t="str">
        <f>IF(AND(K$1288=0,K$1289=0),"--",IF(AND(K$1288&gt;0,K$1289=0),IF('Female Data'!K1047&gt;K$1288,'Female Data'!$X1047,0),IF(AND(K$1288=0,K$1289&gt;0),IF('Female Data'!K1047&lt;K$1289,'Female Data'!$X1047,0),IF(AND('Female Data'!K1047&gt;K$1288,'Female Data'!K1047&lt;K$1289),'Female Data'!$X1047,0))))</f>
        <v>--</v>
      </c>
      <c r="L1047" t="str">
        <f>IF(AND(L$1288=0,L$1289=0),"--",IF(AND(L$1288&gt;0,L$1289=0),IF('Female Data'!L1047&gt;L$1288,'Female Data'!$X1047,0),IF(AND(L$1288=0,L$1289&gt;0),IF('Female Data'!L1047&lt;L$1289,'Female Data'!$X1047,0),IF(AND('Female Data'!L1047&gt;L$1288,'Female Data'!L1047&lt;L$1289),'Female Data'!$X1047,0))))</f>
        <v>--</v>
      </c>
      <c r="M1047" t="str">
        <f>IF(AND(M$1288=0,M$1289=0),"--",IF(AND(M$1288&gt;0,M$1289=0),IF('Female Data'!M1047&gt;M$1288,'Female Data'!$X1047,0),IF(AND(M$1288=0,M$1289&gt;0),IF('Female Data'!M1047&lt;M$1289,'Female Data'!$X1047,0),IF(AND('Female Data'!M1047&gt;M$1288,'Female Data'!M1047&lt;M$1289),'Female Data'!$X1047,0))))</f>
        <v>--</v>
      </c>
      <c r="N1047" t="str">
        <f>IF(AND(N$1288=0,N$1289=0),"--",IF(AND(N$1288&gt;0,N$1289=0),IF('Female Data'!N1047&gt;N$1288,'Female Data'!$X1047,0),IF(AND(N$1288=0,N$1289&gt;0),IF('Female Data'!N1047&lt;N$1289,'Female Data'!$X1047,0),IF(AND('Female Data'!N1047&gt;N$1288,'Female Data'!N1047&lt;N$1289),'Female Data'!$X1047,0))))</f>
        <v>--</v>
      </c>
      <c r="O1047" t="str">
        <f>IF(AND(O$1288=0,O$1289=0),"--",IF(AND(O$1288&gt;0,O$1289=0),IF('Female Data'!O1047&gt;O$1288,'Female Data'!$X1047,0),IF(AND(O$1288=0,O$1289&gt;0),IF('Female Data'!O1047&lt;O$1289,'Female Data'!$X1047,0),IF(AND('Female Data'!O1047&gt;O$1288,'Female Data'!O1047&lt;O$1289),'Female Data'!$X1047,0))))</f>
        <v>--</v>
      </c>
      <c r="P1047" t="str">
        <f>IF(AND(P$1288=0,P$1289=0),"--",IF(AND(P$1288&gt;0,P$1289=0),IF('Female Data'!P1047&gt;P$1288,'Female Data'!$X1047,0),IF(AND(P$1288=0,P$1289&gt;0),IF('Female Data'!P1047&lt;P$1289,'Female Data'!$X1047,0),IF(AND('Female Data'!P1047&gt;P$1288,'Female Data'!P1047&lt;P$1289),'Female Data'!$X1047,0))))</f>
        <v>--</v>
      </c>
      <c r="Q1047" t="str">
        <f>IF(AND(Q$1288=0,Q$1289=0),"--",IF(AND(Q$1288&gt;0,Q$1289=0),IF('Female Data'!Q1047&gt;Q$1288,'Female Data'!$X1047,0),IF(AND(Q$1288=0,Q$1289&gt;0),IF('Female Data'!Q1047&lt;Q$1289,'Female Data'!$X1047,0),IF(AND('Female Data'!Q1047&gt;Q$1288,'Female Data'!Q1047&lt;Q$1289),'Female Data'!$X1047,0))))</f>
        <v>--</v>
      </c>
      <c r="R1047" t="str">
        <f>IF(AND(R$1288=0,R$1289=0),"--",IF(AND(R$1288&gt;0,R$1289=0),IF('Female Data'!R1047&gt;R$1288,'Female Data'!$X1047,0),IF(AND(R$1288=0,R$1289&gt;0),IF('Female Data'!R1047&lt;R$1289,'Female Data'!$X1047,0),IF(AND('Female Data'!R1047&gt;R$1288,'Female Data'!R1047&lt;R$1289),'Female Data'!$X1047,0))))</f>
        <v>--</v>
      </c>
      <c r="S1047" t="str">
        <f>IF(AND(S$1288=0,S$1289=0),"--",IF(AND(S$1288&gt;0,S$1289=0),IF('Female Data'!S1047&gt;S$1288,'Female Data'!$X1047,0),IF(AND(S$1288=0,S$1289&gt;0),IF('Female Data'!S1047&lt;S$1289,'Female Data'!$X1047,0),IF(AND('Female Data'!S1047&gt;S$1288,'Female Data'!S1047&lt;S$1289),'Female Data'!$X1047,0))))</f>
        <v>--</v>
      </c>
      <c r="T1047" t="str">
        <f>IF(AND(T$1288=0,T$1289=0),"--",IF(AND(T$1288&gt;0,T$1289=0),IF('Female Data'!T1047&gt;T$1288,'Female Data'!$X1047,0),IF(AND(T$1288=0,T$1289&gt;0),IF('Female Data'!T1047&lt;T$1289,'Female Data'!$X1047,0),IF(AND('Female Data'!T1047&gt;T$1288,'Female Data'!T1047&lt;T$1289),'Female Data'!$X1047,0))))</f>
        <v>--</v>
      </c>
      <c r="U1047" t="str">
        <f>IF(AND(U$1288=0,U$1289=0),"--",IF(AND(U$1288&gt;0,U$1289=0),IF('Female Data'!U1047&gt;U$1288,'Female Data'!$X1047,0),IF(AND(U$1288=0,U$1289&gt;0),IF('Female Data'!U1047&lt;U$1289,'Female Data'!$X1047,0),IF(AND('Female Data'!U1047&gt;U$1288,'Female Data'!U1047&lt;U$1289),'Female Data'!$X1047,0))))</f>
        <v>--</v>
      </c>
      <c r="V1047" t="str">
        <f>IF(AND(V$1288=0,V$1289=0),"--",IF(AND(V$1288&gt;0,V$1289=0),IF('Female Data'!V1047&gt;V$1288,'Female Data'!$X1047,0),IF(AND(V$1288=0,V$1289&gt;0),IF('Female Data'!V1047&lt;V$1289,'Female Data'!$X1047,0),IF(AND('Female Data'!V1047&gt;V$1288,'Female Data'!V1047&lt;V$1289),'Female Data'!$X1047,0))))</f>
        <v>--</v>
      </c>
      <c r="W1047" t="str">
        <f>IF(AND(W$1288=0,W$1289=0),"--",IF(AND(W$1288&gt;0,W$1289=0),IF('Female Data'!W1047&gt;W$1288,'Female Data'!$X1047,0),IF(AND(W$1288=0,W$1289&gt;0),IF('Female Data'!W1047&lt;W$1289,'Female Data'!$X1047,0),IF(AND('Female Data'!W1047&gt;W$1288,'Female Data'!W1047&lt;W$1289),'Female Data'!$X1047,0))))</f>
        <v>--</v>
      </c>
      <c r="Y1047">
        <f t="shared" si="32"/>
        <v>0</v>
      </c>
      <c r="Z1047">
        <f>Y1047*'Female Data'!X1047</f>
        <v>0</v>
      </c>
      <c r="AA1047">
        <f t="shared" si="33"/>
        <v>1</v>
      </c>
      <c r="AB1047">
        <f>AA1047*'Female Data'!X1047</f>
        <v>76432</v>
      </c>
    </row>
    <row r="1048" spans="1:28">
      <c r="A1048">
        <f>'Female Data'!A1048</f>
        <v>1047</v>
      </c>
      <c r="B1048" t="str">
        <f>'Female Data'!B1048</f>
        <v>F</v>
      </c>
      <c r="C1048" t="str">
        <f>IF(AND(C$1288=0,C$1289=0),"--",IF(AND(C$1288&gt;0,C$1289=0),IF('Female Data'!C1048&gt;C$1288,'Female Data'!$X1048,0),IF(AND(C$1288=0,C$1289&gt;0),IF('Female Data'!C1048&lt;C$1289,'Female Data'!$X1048,0),IF(AND('Female Data'!C1048&gt;C$1288,'Female Data'!C1048&lt;C$1289),'Female Data'!$X1048,0))))</f>
        <v>--</v>
      </c>
      <c r="D1048" t="str">
        <f>IF(AND(D$1288=0,D$1289=0),"--",IF(AND(D$1288&gt;0,D$1289=0),IF('Female Data'!D1048&gt;D$1288,'Female Data'!$X1048,0),IF(AND(D$1288=0,D$1289&gt;0),IF('Female Data'!D1048&lt;D$1289,'Female Data'!$X1048,0),IF(AND('Female Data'!D1048&gt;D$1288,'Female Data'!D1048&lt;D$1289),'Female Data'!$X1048,0))))</f>
        <v>--</v>
      </c>
      <c r="E1048" t="str">
        <f>IF(AND(E$1288=0,E$1289=0),"--",IF(AND(E$1288&gt;0,E$1289=0),IF('Female Data'!E1048&gt;E$1288,'Female Data'!$X1048,0),IF(AND(E$1288=0,E$1289&gt;0),IF('Female Data'!E1048&lt;E$1289,'Female Data'!$X1048,0),IF(AND('Female Data'!E1048&gt;E$1288,'Female Data'!E1048&lt;E$1289),'Female Data'!$X1048,0))))</f>
        <v>--</v>
      </c>
      <c r="F1048" t="str">
        <f>IF(AND(F$1288=0,F$1289=0),"--",IF(AND(F$1288&gt;0,F$1289=0),IF('Female Data'!F1048&gt;F$1288,'Female Data'!$X1048,0),IF(AND(F$1288=0,F$1289&gt;0),IF('Female Data'!F1048&lt;F$1289,'Female Data'!$X1048,0),IF(AND('Female Data'!F1048&gt;F$1288,'Female Data'!F1048&lt;F$1289),'Female Data'!$X1048,0))))</f>
        <v>--</v>
      </c>
      <c r="G1048" t="str">
        <f>IF(AND(G$1288=0,G$1289=0),"--",IF(AND(G$1288&gt;0,G$1289=0),IF('Female Data'!G1048&gt;G$1288,'Female Data'!$X1048,0),IF(AND(G$1288=0,G$1289&gt;0),IF('Female Data'!G1048&lt;G$1289,'Female Data'!$X1048,0),IF(AND('Female Data'!G1048&gt;G$1288,'Female Data'!G1048&lt;G$1289),'Female Data'!$X1048,0))))</f>
        <v>--</v>
      </c>
      <c r="H1048" t="str">
        <f>IF(AND(H$1288=0,H$1289=0),"--",IF(AND(H$1288&gt;0,H$1289=0),IF('Female Data'!H1048&gt;H$1288,'Female Data'!$X1048,0),IF(AND(H$1288=0,H$1289&gt;0),IF('Female Data'!H1048&lt;H$1289,'Female Data'!$X1048,0),IF(AND('Female Data'!H1048&gt;H$1288,'Female Data'!H1048&lt;H$1289),'Female Data'!$X1048,0))))</f>
        <v>--</v>
      </c>
      <c r="I1048" t="str">
        <f>IF(AND(I$1288=0,I$1289=0),"--",IF(AND(I$1288&gt;0,I$1289=0),IF('Female Data'!I1048&gt;I$1288,'Female Data'!$X1048,0),IF(AND(I$1288=0,I$1289&gt;0),IF('Female Data'!I1048&lt;I$1289,'Female Data'!$X1048,0),IF(AND('Female Data'!I1048&gt;I$1288,'Female Data'!I1048&lt;I$1289),'Female Data'!$X1048,0))))</f>
        <v>--</v>
      </c>
      <c r="J1048" t="str">
        <f>IF(AND(J$1288=0,J$1289=0),"--",IF(AND(J$1288&gt;0,J$1289=0),IF('Female Data'!J1048&gt;J$1288,'Female Data'!$X1048,0),IF(AND(J$1288=0,J$1289&gt;0),IF('Female Data'!J1048&lt;J$1289,'Female Data'!$X1048,0),IF(AND('Female Data'!J1048&gt;J$1288,'Female Data'!J1048&lt;J$1289),'Female Data'!$X1048,0))))</f>
        <v>--</v>
      </c>
      <c r="K1048" t="str">
        <f>IF(AND(K$1288=0,K$1289=0),"--",IF(AND(K$1288&gt;0,K$1289=0),IF('Female Data'!K1048&gt;K$1288,'Female Data'!$X1048,0),IF(AND(K$1288=0,K$1289&gt;0),IF('Female Data'!K1048&lt;K$1289,'Female Data'!$X1048,0),IF(AND('Female Data'!K1048&gt;K$1288,'Female Data'!K1048&lt;K$1289),'Female Data'!$X1048,0))))</f>
        <v>--</v>
      </c>
      <c r="L1048" t="str">
        <f>IF(AND(L$1288=0,L$1289=0),"--",IF(AND(L$1288&gt;0,L$1289=0),IF('Female Data'!L1048&gt;L$1288,'Female Data'!$X1048,0),IF(AND(L$1288=0,L$1289&gt;0),IF('Female Data'!L1048&lt;L$1289,'Female Data'!$X1048,0),IF(AND('Female Data'!L1048&gt;L$1288,'Female Data'!L1048&lt;L$1289),'Female Data'!$X1048,0))))</f>
        <v>--</v>
      </c>
      <c r="M1048" t="str">
        <f>IF(AND(M$1288=0,M$1289=0),"--",IF(AND(M$1288&gt;0,M$1289=0),IF('Female Data'!M1048&gt;M$1288,'Female Data'!$X1048,0),IF(AND(M$1288=0,M$1289&gt;0),IF('Female Data'!M1048&lt;M$1289,'Female Data'!$X1048,0),IF(AND('Female Data'!M1048&gt;M$1288,'Female Data'!M1048&lt;M$1289),'Female Data'!$X1048,0))))</f>
        <v>--</v>
      </c>
      <c r="N1048" t="str">
        <f>IF(AND(N$1288=0,N$1289=0),"--",IF(AND(N$1288&gt;0,N$1289=0),IF('Female Data'!N1048&gt;N$1288,'Female Data'!$X1048,0),IF(AND(N$1288=0,N$1289&gt;0),IF('Female Data'!N1048&lt;N$1289,'Female Data'!$X1048,0),IF(AND('Female Data'!N1048&gt;N$1288,'Female Data'!N1048&lt;N$1289),'Female Data'!$X1048,0))))</f>
        <v>--</v>
      </c>
      <c r="O1048" t="str">
        <f>IF(AND(O$1288=0,O$1289=0),"--",IF(AND(O$1288&gt;0,O$1289=0),IF('Female Data'!O1048&gt;O$1288,'Female Data'!$X1048,0),IF(AND(O$1288=0,O$1289&gt;0),IF('Female Data'!O1048&lt;O$1289,'Female Data'!$X1048,0),IF(AND('Female Data'!O1048&gt;O$1288,'Female Data'!O1048&lt;O$1289),'Female Data'!$X1048,0))))</f>
        <v>--</v>
      </c>
      <c r="P1048" t="str">
        <f>IF(AND(P$1288=0,P$1289=0),"--",IF(AND(P$1288&gt;0,P$1289=0),IF('Female Data'!P1048&gt;P$1288,'Female Data'!$X1048,0),IF(AND(P$1288=0,P$1289&gt;0),IF('Female Data'!P1048&lt;P$1289,'Female Data'!$X1048,0),IF(AND('Female Data'!P1048&gt;P$1288,'Female Data'!P1048&lt;P$1289),'Female Data'!$X1048,0))))</f>
        <v>--</v>
      </c>
      <c r="Q1048" t="str">
        <f>IF(AND(Q$1288=0,Q$1289=0),"--",IF(AND(Q$1288&gt;0,Q$1289=0),IF('Female Data'!Q1048&gt;Q$1288,'Female Data'!$X1048,0),IF(AND(Q$1288=0,Q$1289&gt;0),IF('Female Data'!Q1048&lt;Q$1289,'Female Data'!$X1048,0),IF(AND('Female Data'!Q1048&gt;Q$1288,'Female Data'!Q1048&lt;Q$1289),'Female Data'!$X1048,0))))</f>
        <v>--</v>
      </c>
      <c r="R1048" t="str">
        <f>IF(AND(R$1288=0,R$1289=0),"--",IF(AND(R$1288&gt;0,R$1289=0),IF('Female Data'!R1048&gt;R$1288,'Female Data'!$X1048,0),IF(AND(R$1288=0,R$1289&gt;0),IF('Female Data'!R1048&lt;R$1289,'Female Data'!$X1048,0),IF(AND('Female Data'!R1048&gt;R$1288,'Female Data'!R1048&lt;R$1289),'Female Data'!$X1048,0))))</f>
        <v>--</v>
      </c>
      <c r="S1048" t="str">
        <f>IF(AND(S$1288=0,S$1289=0),"--",IF(AND(S$1288&gt;0,S$1289=0),IF('Female Data'!S1048&gt;S$1288,'Female Data'!$X1048,0),IF(AND(S$1288=0,S$1289&gt;0),IF('Female Data'!S1048&lt;S$1289,'Female Data'!$X1048,0),IF(AND('Female Data'!S1048&gt;S$1288,'Female Data'!S1048&lt;S$1289),'Female Data'!$X1048,0))))</f>
        <v>--</v>
      </c>
      <c r="T1048" t="str">
        <f>IF(AND(T$1288=0,T$1289=0),"--",IF(AND(T$1288&gt;0,T$1289=0),IF('Female Data'!T1048&gt;T$1288,'Female Data'!$X1048,0),IF(AND(T$1288=0,T$1289&gt;0),IF('Female Data'!T1048&lt;T$1289,'Female Data'!$X1048,0),IF(AND('Female Data'!T1048&gt;T$1288,'Female Data'!T1048&lt;T$1289),'Female Data'!$X1048,0))))</f>
        <v>--</v>
      </c>
      <c r="U1048" t="str">
        <f>IF(AND(U$1288=0,U$1289=0),"--",IF(AND(U$1288&gt;0,U$1289=0),IF('Female Data'!U1048&gt;U$1288,'Female Data'!$X1048,0),IF(AND(U$1288=0,U$1289&gt;0),IF('Female Data'!U1048&lt;U$1289,'Female Data'!$X1048,0),IF(AND('Female Data'!U1048&gt;U$1288,'Female Data'!U1048&lt;U$1289),'Female Data'!$X1048,0))))</f>
        <v>--</v>
      </c>
      <c r="V1048" t="str">
        <f>IF(AND(V$1288=0,V$1289=0),"--",IF(AND(V$1288&gt;0,V$1289=0),IF('Female Data'!V1048&gt;V$1288,'Female Data'!$X1048,0),IF(AND(V$1288=0,V$1289&gt;0),IF('Female Data'!V1048&lt;V$1289,'Female Data'!$X1048,0),IF(AND('Female Data'!V1048&gt;V$1288,'Female Data'!V1048&lt;V$1289),'Female Data'!$X1048,0))))</f>
        <v>--</v>
      </c>
      <c r="W1048" t="str">
        <f>IF(AND(W$1288=0,W$1289=0),"--",IF(AND(W$1288&gt;0,W$1289=0),IF('Female Data'!W1048&gt;W$1288,'Female Data'!$X1048,0),IF(AND(W$1288=0,W$1289&gt;0),IF('Female Data'!W1048&lt;W$1289,'Female Data'!$X1048,0),IF(AND('Female Data'!W1048&gt;W$1288,'Female Data'!W1048&lt;W$1289),'Female Data'!$X1048,0))))</f>
        <v>--</v>
      </c>
      <c r="Y1048">
        <f t="shared" si="32"/>
        <v>0</v>
      </c>
      <c r="Z1048">
        <f>Y1048*'Female Data'!X1048</f>
        <v>0</v>
      </c>
      <c r="AA1048">
        <f t="shared" si="33"/>
        <v>1</v>
      </c>
      <c r="AB1048">
        <f>AA1048*'Female Data'!X1048</f>
        <v>11564</v>
      </c>
    </row>
    <row r="1049" spans="1:28">
      <c r="A1049">
        <f>'Female Data'!A1049</f>
        <v>1048</v>
      </c>
      <c r="B1049" t="str">
        <f>'Female Data'!B1049</f>
        <v>F</v>
      </c>
      <c r="C1049" t="str">
        <f>IF(AND(C$1288=0,C$1289=0),"--",IF(AND(C$1288&gt;0,C$1289=0),IF('Female Data'!C1049&gt;C$1288,'Female Data'!$X1049,0),IF(AND(C$1288=0,C$1289&gt;0),IF('Female Data'!C1049&lt;C$1289,'Female Data'!$X1049,0),IF(AND('Female Data'!C1049&gt;C$1288,'Female Data'!C1049&lt;C$1289),'Female Data'!$X1049,0))))</f>
        <v>--</v>
      </c>
      <c r="D1049" t="str">
        <f>IF(AND(D$1288=0,D$1289=0),"--",IF(AND(D$1288&gt;0,D$1289=0),IF('Female Data'!D1049&gt;D$1288,'Female Data'!$X1049,0),IF(AND(D$1288=0,D$1289&gt;0),IF('Female Data'!D1049&lt;D$1289,'Female Data'!$X1049,0),IF(AND('Female Data'!D1049&gt;D$1288,'Female Data'!D1049&lt;D$1289),'Female Data'!$X1049,0))))</f>
        <v>--</v>
      </c>
      <c r="E1049" t="str">
        <f>IF(AND(E$1288=0,E$1289=0),"--",IF(AND(E$1288&gt;0,E$1289=0),IF('Female Data'!E1049&gt;E$1288,'Female Data'!$X1049,0),IF(AND(E$1288=0,E$1289&gt;0),IF('Female Data'!E1049&lt;E$1289,'Female Data'!$X1049,0),IF(AND('Female Data'!E1049&gt;E$1288,'Female Data'!E1049&lt;E$1289),'Female Data'!$X1049,0))))</f>
        <v>--</v>
      </c>
      <c r="F1049" t="str">
        <f>IF(AND(F$1288=0,F$1289=0),"--",IF(AND(F$1288&gt;0,F$1289=0),IF('Female Data'!F1049&gt;F$1288,'Female Data'!$X1049,0),IF(AND(F$1288=0,F$1289&gt;0),IF('Female Data'!F1049&lt;F$1289,'Female Data'!$X1049,0),IF(AND('Female Data'!F1049&gt;F$1288,'Female Data'!F1049&lt;F$1289),'Female Data'!$X1049,0))))</f>
        <v>--</v>
      </c>
      <c r="G1049" t="str">
        <f>IF(AND(G$1288=0,G$1289=0),"--",IF(AND(G$1288&gt;0,G$1289=0),IF('Female Data'!G1049&gt;G$1288,'Female Data'!$X1049,0),IF(AND(G$1288=0,G$1289&gt;0),IF('Female Data'!G1049&lt;G$1289,'Female Data'!$X1049,0),IF(AND('Female Data'!G1049&gt;G$1288,'Female Data'!G1049&lt;G$1289),'Female Data'!$X1049,0))))</f>
        <v>--</v>
      </c>
      <c r="H1049" t="str">
        <f>IF(AND(H$1288=0,H$1289=0),"--",IF(AND(H$1288&gt;0,H$1289=0),IF('Female Data'!H1049&gt;H$1288,'Female Data'!$X1049,0),IF(AND(H$1288=0,H$1289&gt;0),IF('Female Data'!H1049&lt;H$1289,'Female Data'!$X1049,0),IF(AND('Female Data'!H1049&gt;H$1288,'Female Data'!H1049&lt;H$1289),'Female Data'!$X1049,0))))</f>
        <v>--</v>
      </c>
      <c r="I1049" t="str">
        <f>IF(AND(I$1288=0,I$1289=0),"--",IF(AND(I$1288&gt;0,I$1289=0),IF('Female Data'!I1049&gt;I$1288,'Female Data'!$X1049,0),IF(AND(I$1288=0,I$1289&gt;0),IF('Female Data'!I1049&lt;I$1289,'Female Data'!$X1049,0),IF(AND('Female Data'!I1049&gt;I$1288,'Female Data'!I1049&lt;I$1289),'Female Data'!$X1049,0))))</f>
        <v>--</v>
      </c>
      <c r="J1049" t="str">
        <f>IF(AND(J$1288=0,J$1289=0),"--",IF(AND(J$1288&gt;0,J$1289=0),IF('Female Data'!J1049&gt;J$1288,'Female Data'!$X1049,0),IF(AND(J$1288=0,J$1289&gt;0),IF('Female Data'!J1049&lt;J$1289,'Female Data'!$X1049,0),IF(AND('Female Data'!J1049&gt;J$1288,'Female Data'!J1049&lt;J$1289),'Female Data'!$X1049,0))))</f>
        <v>--</v>
      </c>
      <c r="K1049" t="str">
        <f>IF(AND(K$1288=0,K$1289=0),"--",IF(AND(K$1288&gt;0,K$1289=0),IF('Female Data'!K1049&gt;K$1288,'Female Data'!$X1049,0),IF(AND(K$1288=0,K$1289&gt;0),IF('Female Data'!K1049&lt;K$1289,'Female Data'!$X1049,0),IF(AND('Female Data'!K1049&gt;K$1288,'Female Data'!K1049&lt;K$1289),'Female Data'!$X1049,0))))</f>
        <v>--</v>
      </c>
      <c r="L1049" t="str">
        <f>IF(AND(L$1288=0,L$1289=0),"--",IF(AND(L$1288&gt;0,L$1289=0),IF('Female Data'!L1049&gt;L$1288,'Female Data'!$X1049,0),IF(AND(L$1288=0,L$1289&gt;0),IF('Female Data'!L1049&lt;L$1289,'Female Data'!$X1049,0),IF(AND('Female Data'!L1049&gt;L$1288,'Female Data'!L1049&lt;L$1289),'Female Data'!$X1049,0))))</f>
        <v>--</v>
      </c>
      <c r="M1049" t="str">
        <f>IF(AND(M$1288=0,M$1289=0),"--",IF(AND(M$1288&gt;0,M$1289=0),IF('Female Data'!M1049&gt;M$1288,'Female Data'!$X1049,0),IF(AND(M$1288=0,M$1289&gt;0),IF('Female Data'!M1049&lt;M$1289,'Female Data'!$X1049,0),IF(AND('Female Data'!M1049&gt;M$1288,'Female Data'!M1049&lt;M$1289),'Female Data'!$X1049,0))))</f>
        <v>--</v>
      </c>
      <c r="N1049" t="str">
        <f>IF(AND(N$1288=0,N$1289=0),"--",IF(AND(N$1288&gt;0,N$1289=0),IF('Female Data'!N1049&gt;N$1288,'Female Data'!$X1049,0),IF(AND(N$1288=0,N$1289&gt;0),IF('Female Data'!N1049&lt;N$1289,'Female Data'!$X1049,0),IF(AND('Female Data'!N1049&gt;N$1288,'Female Data'!N1049&lt;N$1289),'Female Data'!$X1049,0))))</f>
        <v>--</v>
      </c>
      <c r="O1049" t="str">
        <f>IF(AND(O$1288=0,O$1289=0),"--",IF(AND(O$1288&gt;0,O$1289=0),IF('Female Data'!O1049&gt;O$1288,'Female Data'!$X1049,0),IF(AND(O$1288=0,O$1289&gt;0),IF('Female Data'!O1049&lt;O$1289,'Female Data'!$X1049,0),IF(AND('Female Data'!O1049&gt;O$1288,'Female Data'!O1049&lt;O$1289),'Female Data'!$X1049,0))))</f>
        <v>--</v>
      </c>
      <c r="P1049" t="str">
        <f>IF(AND(P$1288=0,P$1289=0),"--",IF(AND(P$1288&gt;0,P$1289=0),IF('Female Data'!P1049&gt;P$1288,'Female Data'!$X1049,0),IF(AND(P$1288=0,P$1289&gt;0),IF('Female Data'!P1049&lt;P$1289,'Female Data'!$X1049,0),IF(AND('Female Data'!P1049&gt;P$1288,'Female Data'!P1049&lt;P$1289),'Female Data'!$X1049,0))))</f>
        <v>--</v>
      </c>
      <c r="Q1049" t="str">
        <f>IF(AND(Q$1288=0,Q$1289=0),"--",IF(AND(Q$1288&gt;0,Q$1289=0),IF('Female Data'!Q1049&gt;Q$1288,'Female Data'!$X1049,0),IF(AND(Q$1288=0,Q$1289&gt;0),IF('Female Data'!Q1049&lt;Q$1289,'Female Data'!$X1049,0),IF(AND('Female Data'!Q1049&gt;Q$1288,'Female Data'!Q1049&lt;Q$1289),'Female Data'!$X1049,0))))</f>
        <v>--</v>
      </c>
      <c r="R1049" t="str">
        <f>IF(AND(R$1288=0,R$1289=0),"--",IF(AND(R$1288&gt;0,R$1289=0),IF('Female Data'!R1049&gt;R$1288,'Female Data'!$X1049,0),IF(AND(R$1288=0,R$1289&gt;0),IF('Female Data'!R1049&lt;R$1289,'Female Data'!$X1049,0),IF(AND('Female Data'!R1049&gt;R$1288,'Female Data'!R1049&lt;R$1289),'Female Data'!$X1049,0))))</f>
        <v>--</v>
      </c>
      <c r="S1049" t="str">
        <f>IF(AND(S$1288=0,S$1289=0),"--",IF(AND(S$1288&gt;0,S$1289=0),IF('Female Data'!S1049&gt;S$1288,'Female Data'!$X1049,0),IF(AND(S$1288=0,S$1289&gt;0),IF('Female Data'!S1049&lt;S$1289,'Female Data'!$X1049,0),IF(AND('Female Data'!S1049&gt;S$1288,'Female Data'!S1049&lt;S$1289),'Female Data'!$X1049,0))))</f>
        <v>--</v>
      </c>
      <c r="T1049" t="str">
        <f>IF(AND(T$1288=0,T$1289=0),"--",IF(AND(T$1288&gt;0,T$1289=0),IF('Female Data'!T1049&gt;T$1288,'Female Data'!$X1049,0),IF(AND(T$1288=0,T$1289&gt;0),IF('Female Data'!T1049&lt;T$1289,'Female Data'!$X1049,0),IF(AND('Female Data'!T1049&gt;T$1288,'Female Data'!T1049&lt;T$1289),'Female Data'!$X1049,0))))</f>
        <v>--</v>
      </c>
      <c r="U1049" t="str">
        <f>IF(AND(U$1288=0,U$1289=0),"--",IF(AND(U$1288&gt;0,U$1289=0),IF('Female Data'!U1049&gt;U$1288,'Female Data'!$X1049,0),IF(AND(U$1288=0,U$1289&gt;0),IF('Female Data'!U1049&lt;U$1289,'Female Data'!$X1049,0),IF(AND('Female Data'!U1049&gt;U$1288,'Female Data'!U1049&lt;U$1289),'Female Data'!$X1049,0))))</f>
        <v>--</v>
      </c>
      <c r="V1049" t="str">
        <f>IF(AND(V$1288=0,V$1289=0),"--",IF(AND(V$1288&gt;0,V$1289=0),IF('Female Data'!V1049&gt;V$1288,'Female Data'!$X1049,0),IF(AND(V$1288=0,V$1289&gt;0),IF('Female Data'!V1049&lt;V$1289,'Female Data'!$X1049,0),IF(AND('Female Data'!V1049&gt;V$1288,'Female Data'!V1049&lt;V$1289),'Female Data'!$X1049,0))))</f>
        <v>--</v>
      </c>
      <c r="W1049" t="str">
        <f>IF(AND(W$1288=0,W$1289=0),"--",IF(AND(W$1288&gt;0,W$1289=0),IF('Female Data'!W1049&gt;W$1288,'Female Data'!$X1049,0),IF(AND(W$1288=0,W$1289&gt;0),IF('Female Data'!W1049&lt;W$1289,'Female Data'!$X1049,0),IF(AND('Female Data'!W1049&gt;W$1288,'Female Data'!W1049&lt;W$1289),'Female Data'!$X1049,0))))</f>
        <v>--</v>
      </c>
      <c r="Y1049">
        <f t="shared" si="32"/>
        <v>0</v>
      </c>
      <c r="Z1049">
        <f>Y1049*'Female Data'!X1049</f>
        <v>0</v>
      </c>
      <c r="AA1049">
        <f t="shared" si="33"/>
        <v>1</v>
      </c>
      <c r="AB1049">
        <f>AA1049*'Female Data'!X1049</f>
        <v>48104</v>
      </c>
    </row>
    <row r="1050" spans="1:28">
      <c r="A1050">
        <f>'Female Data'!A1050</f>
        <v>1049</v>
      </c>
      <c r="B1050" t="str">
        <f>'Female Data'!B1050</f>
        <v>F</v>
      </c>
      <c r="C1050" t="str">
        <f>IF(AND(C$1288=0,C$1289=0),"--",IF(AND(C$1288&gt;0,C$1289=0),IF('Female Data'!C1050&gt;C$1288,'Female Data'!$X1050,0),IF(AND(C$1288=0,C$1289&gt;0),IF('Female Data'!C1050&lt;C$1289,'Female Data'!$X1050,0),IF(AND('Female Data'!C1050&gt;C$1288,'Female Data'!C1050&lt;C$1289),'Female Data'!$X1050,0))))</f>
        <v>--</v>
      </c>
      <c r="D1050" t="str">
        <f>IF(AND(D$1288=0,D$1289=0),"--",IF(AND(D$1288&gt;0,D$1289=0),IF('Female Data'!D1050&gt;D$1288,'Female Data'!$X1050,0),IF(AND(D$1288=0,D$1289&gt;0),IF('Female Data'!D1050&lt;D$1289,'Female Data'!$X1050,0),IF(AND('Female Data'!D1050&gt;D$1288,'Female Data'!D1050&lt;D$1289),'Female Data'!$X1050,0))))</f>
        <v>--</v>
      </c>
      <c r="E1050" t="str">
        <f>IF(AND(E$1288=0,E$1289=0),"--",IF(AND(E$1288&gt;0,E$1289=0),IF('Female Data'!E1050&gt;E$1288,'Female Data'!$X1050,0),IF(AND(E$1288=0,E$1289&gt;0),IF('Female Data'!E1050&lt;E$1289,'Female Data'!$X1050,0),IF(AND('Female Data'!E1050&gt;E$1288,'Female Data'!E1050&lt;E$1289),'Female Data'!$X1050,0))))</f>
        <v>--</v>
      </c>
      <c r="F1050" t="str">
        <f>IF(AND(F$1288=0,F$1289=0),"--",IF(AND(F$1288&gt;0,F$1289=0),IF('Female Data'!F1050&gt;F$1288,'Female Data'!$X1050,0),IF(AND(F$1288=0,F$1289&gt;0),IF('Female Data'!F1050&lt;F$1289,'Female Data'!$X1050,0),IF(AND('Female Data'!F1050&gt;F$1288,'Female Data'!F1050&lt;F$1289),'Female Data'!$X1050,0))))</f>
        <v>--</v>
      </c>
      <c r="G1050" t="str">
        <f>IF(AND(G$1288=0,G$1289=0),"--",IF(AND(G$1288&gt;0,G$1289=0),IF('Female Data'!G1050&gt;G$1288,'Female Data'!$X1050,0),IF(AND(G$1288=0,G$1289&gt;0),IF('Female Data'!G1050&lt;G$1289,'Female Data'!$X1050,0),IF(AND('Female Data'!G1050&gt;G$1288,'Female Data'!G1050&lt;G$1289),'Female Data'!$X1050,0))))</f>
        <v>--</v>
      </c>
      <c r="H1050" t="str">
        <f>IF(AND(H$1288=0,H$1289=0),"--",IF(AND(H$1288&gt;0,H$1289=0),IF('Female Data'!H1050&gt;H$1288,'Female Data'!$X1050,0),IF(AND(H$1288=0,H$1289&gt;0),IF('Female Data'!H1050&lt;H$1289,'Female Data'!$X1050,0),IF(AND('Female Data'!H1050&gt;H$1288,'Female Data'!H1050&lt;H$1289),'Female Data'!$X1050,0))))</f>
        <v>--</v>
      </c>
      <c r="I1050" t="str">
        <f>IF(AND(I$1288=0,I$1289=0),"--",IF(AND(I$1288&gt;0,I$1289=0),IF('Female Data'!I1050&gt;I$1288,'Female Data'!$X1050,0),IF(AND(I$1288=0,I$1289&gt;0),IF('Female Data'!I1050&lt;I$1289,'Female Data'!$X1050,0),IF(AND('Female Data'!I1050&gt;I$1288,'Female Data'!I1050&lt;I$1289),'Female Data'!$X1050,0))))</f>
        <v>--</v>
      </c>
      <c r="J1050" t="str">
        <f>IF(AND(J$1288=0,J$1289=0),"--",IF(AND(J$1288&gt;0,J$1289=0),IF('Female Data'!J1050&gt;J$1288,'Female Data'!$X1050,0),IF(AND(J$1288=0,J$1289&gt;0),IF('Female Data'!J1050&lt;J$1289,'Female Data'!$X1050,0),IF(AND('Female Data'!J1050&gt;J$1288,'Female Data'!J1050&lt;J$1289),'Female Data'!$X1050,0))))</f>
        <v>--</v>
      </c>
      <c r="K1050" t="str">
        <f>IF(AND(K$1288=0,K$1289=0),"--",IF(AND(K$1288&gt;0,K$1289=0),IF('Female Data'!K1050&gt;K$1288,'Female Data'!$X1050,0),IF(AND(K$1288=0,K$1289&gt;0),IF('Female Data'!K1050&lt;K$1289,'Female Data'!$X1050,0),IF(AND('Female Data'!K1050&gt;K$1288,'Female Data'!K1050&lt;K$1289),'Female Data'!$X1050,0))))</f>
        <v>--</v>
      </c>
      <c r="L1050" t="str">
        <f>IF(AND(L$1288=0,L$1289=0),"--",IF(AND(L$1288&gt;0,L$1289=0),IF('Female Data'!L1050&gt;L$1288,'Female Data'!$X1050,0),IF(AND(L$1288=0,L$1289&gt;0),IF('Female Data'!L1050&lt;L$1289,'Female Data'!$X1050,0),IF(AND('Female Data'!L1050&gt;L$1288,'Female Data'!L1050&lt;L$1289),'Female Data'!$X1050,0))))</f>
        <v>--</v>
      </c>
      <c r="M1050" t="str">
        <f>IF(AND(M$1288=0,M$1289=0),"--",IF(AND(M$1288&gt;0,M$1289=0),IF('Female Data'!M1050&gt;M$1288,'Female Data'!$X1050,0),IF(AND(M$1288=0,M$1289&gt;0),IF('Female Data'!M1050&lt;M$1289,'Female Data'!$X1050,0),IF(AND('Female Data'!M1050&gt;M$1288,'Female Data'!M1050&lt;M$1289),'Female Data'!$X1050,0))))</f>
        <v>--</v>
      </c>
      <c r="N1050" t="str">
        <f>IF(AND(N$1288=0,N$1289=0),"--",IF(AND(N$1288&gt;0,N$1289=0),IF('Female Data'!N1050&gt;N$1288,'Female Data'!$X1050,0),IF(AND(N$1288=0,N$1289&gt;0),IF('Female Data'!N1050&lt;N$1289,'Female Data'!$X1050,0),IF(AND('Female Data'!N1050&gt;N$1288,'Female Data'!N1050&lt;N$1289),'Female Data'!$X1050,0))))</f>
        <v>--</v>
      </c>
      <c r="O1050" t="str">
        <f>IF(AND(O$1288=0,O$1289=0),"--",IF(AND(O$1288&gt;0,O$1289=0),IF('Female Data'!O1050&gt;O$1288,'Female Data'!$X1050,0),IF(AND(O$1288=0,O$1289&gt;0),IF('Female Data'!O1050&lt;O$1289,'Female Data'!$X1050,0),IF(AND('Female Data'!O1050&gt;O$1288,'Female Data'!O1050&lt;O$1289),'Female Data'!$X1050,0))))</f>
        <v>--</v>
      </c>
      <c r="P1050" t="str">
        <f>IF(AND(P$1288=0,P$1289=0),"--",IF(AND(P$1288&gt;0,P$1289=0),IF('Female Data'!P1050&gt;P$1288,'Female Data'!$X1050,0),IF(AND(P$1288=0,P$1289&gt;0),IF('Female Data'!P1050&lt;P$1289,'Female Data'!$X1050,0),IF(AND('Female Data'!P1050&gt;P$1288,'Female Data'!P1050&lt;P$1289),'Female Data'!$X1050,0))))</f>
        <v>--</v>
      </c>
      <c r="Q1050" t="str">
        <f>IF(AND(Q$1288=0,Q$1289=0),"--",IF(AND(Q$1288&gt;0,Q$1289=0),IF('Female Data'!Q1050&gt;Q$1288,'Female Data'!$X1050,0),IF(AND(Q$1288=0,Q$1289&gt;0),IF('Female Data'!Q1050&lt;Q$1289,'Female Data'!$X1050,0),IF(AND('Female Data'!Q1050&gt;Q$1288,'Female Data'!Q1050&lt;Q$1289),'Female Data'!$X1050,0))))</f>
        <v>--</v>
      </c>
      <c r="R1050" t="str">
        <f>IF(AND(R$1288=0,R$1289=0),"--",IF(AND(R$1288&gt;0,R$1289=0),IF('Female Data'!R1050&gt;R$1288,'Female Data'!$X1050,0),IF(AND(R$1288=0,R$1289&gt;0),IF('Female Data'!R1050&lt;R$1289,'Female Data'!$X1050,0),IF(AND('Female Data'!R1050&gt;R$1288,'Female Data'!R1050&lt;R$1289),'Female Data'!$X1050,0))))</f>
        <v>--</v>
      </c>
      <c r="S1050" t="str">
        <f>IF(AND(S$1288=0,S$1289=0),"--",IF(AND(S$1288&gt;0,S$1289=0),IF('Female Data'!S1050&gt;S$1288,'Female Data'!$X1050,0),IF(AND(S$1288=0,S$1289&gt;0),IF('Female Data'!S1050&lt;S$1289,'Female Data'!$X1050,0),IF(AND('Female Data'!S1050&gt;S$1288,'Female Data'!S1050&lt;S$1289),'Female Data'!$X1050,0))))</f>
        <v>--</v>
      </c>
      <c r="T1050" t="str">
        <f>IF(AND(T$1288=0,T$1289=0),"--",IF(AND(T$1288&gt;0,T$1289=0),IF('Female Data'!T1050&gt;T$1288,'Female Data'!$X1050,0),IF(AND(T$1288=0,T$1289&gt;0),IF('Female Data'!T1050&lt;T$1289,'Female Data'!$X1050,0),IF(AND('Female Data'!T1050&gt;T$1288,'Female Data'!T1050&lt;T$1289),'Female Data'!$X1050,0))))</f>
        <v>--</v>
      </c>
      <c r="U1050" t="str">
        <f>IF(AND(U$1288=0,U$1289=0),"--",IF(AND(U$1288&gt;0,U$1289=0),IF('Female Data'!U1050&gt;U$1288,'Female Data'!$X1050,0),IF(AND(U$1288=0,U$1289&gt;0),IF('Female Data'!U1050&lt;U$1289,'Female Data'!$X1050,0),IF(AND('Female Data'!U1050&gt;U$1288,'Female Data'!U1050&lt;U$1289),'Female Data'!$X1050,0))))</f>
        <v>--</v>
      </c>
      <c r="V1050" t="str">
        <f>IF(AND(V$1288=0,V$1289=0),"--",IF(AND(V$1288&gt;0,V$1289=0),IF('Female Data'!V1050&gt;V$1288,'Female Data'!$X1050,0),IF(AND(V$1288=0,V$1289&gt;0),IF('Female Data'!V1050&lt;V$1289,'Female Data'!$X1050,0),IF(AND('Female Data'!V1050&gt;V$1288,'Female Data'!V1050&lt;V$1289),'Female Data'!$X1050,0))))</f>
        <v>--</v>
      </c>
      <c r="W1050" t="str">
        <f>IF(AND(W$1288=0,W$1289=0),"--",IF(AND(W$1288&gt;0,W$1289=0),IF('Female Data'!W1050&gt;W$1288,'Female Data'!$X1050,0),IF(AND(W$1288=0,W$1289&gt;0),IF('Female Data'!W1050&lt;W$1289,'Female Data'!$X1050,0),IF(AND('Female Data'!W1050&gt;W$1288,'Female Data'!W1050&lt;W$1289),'Female Data'!$X1050,0))))</f>
        <v>--</v>
      </c>
      <c r="Y1050">
        <f t="shared" si="32"/>
        <v>0</v>
      </c>
      <c r="Z1050">
        <f>Y1050*'Female Data'!X1050</f>
        <v>0</v>
      </c>
      <c r="AA1050">
        <f t="shared" si="33"/>
        <v>1</v>
      </c>
      <c r="AB1050">
        <f>AA1050*'Female Data'!X1050</f>
        <v>45994</v>
      </c>
    </row>
    <row r="1051" spans="1:28">
      <c r="A1051">
        <f>'Female Data'!A1051</f>
        <v>1050</v>
      </c>
      <c r="B1051" t="str">
        <f>'Female Data'!B1051</f>
        <v>F</v>
      </c>
      <c r="C1051" t="str">
        <f>IF(AND(C$1288=0,C$1289=0),"--",IF(AND(C$1288&gt;0,C$1289=0),IF('Female Data'!C1051&gt;C$1288,'Female Data'!$X1051,0),IF(AND(C$1288=0,C$1289&gt;0),IF('Female Data'!C1051&lt;C$1289,'Female Data'!$X1051,0),IF(AND('Female Data'!C1051&gt;C$1288,'Female Data'!C1051&lt;C$1289),'Female Data'!$X1051,0))))</f>
        <v>--</v>
      </c>
      <c r="D1051" t="str">
        <f>IF(AND(D$1288=0,D$1289=0),"--",IF(AND(D$1288&gt;0,D$1289=0),IF('Female Data'!D1051&gt;D$1288,'Female Data'!$X1051,0),IF(AND(D$1288=0,D$1289&gt;0),IF('Female Data'!D1051&lt;D$1289,'Female Data'!$X1051,0),IF(AND('Female Data'!D1051&gt;D$1288,'Female Data'!D1051&lt;D$1289),'Female Data'!$X1051,0))))</f>
        <v>--</v>
      </c>
      <c r="E1051" t="str">
        <f>IF(AND(E$1288=0,E$1289=0),"--",IF(AND(E$1288&gt;0,E$1289=0),IF('Female Data'!E1051&gt;E$1288,'Female Data'!$X1051,0),IF(AND(E$1288=0,E$1289&gt;0),IF('Female Data'!E1051&lt;E$1289,'Female Data'!$X1051,0),IF(AND('Female Data'!E1051&gt;E$1288,'Female Data'!E1051&lt;E$1289),'Female Data'!$X1051,0))))</f>
        <v>--</v>
      </c>
      <c r="F1051" t="str">
        <f>IF(AND(F$1288=0,F$1289=0),"--",IF(AND(F$1288&gt;0,F$1289=0),IF('Female Data'!F1051&gt;F$1288,'Female Data'!$X1051,0),IF(AND(F$1288=0,F$1289&gt;0),IF('Female Data'!F1051&lt;F$1289,'Female Data'!$X1051,0),IF(AND('Female Data'!F1051&gt;F$1288,'Female Data'!F1051&lt;F$1289),'Female Data'!$X1051,0))))</f>
        <v>--</v>
      </c>
      <c r="G1051" t="str">
        <f>IF(AND(G$1288=0,G$1289=0),"--",IF(AND(G$1288&gt;0,G$1289=0),IF('Female Data'!G1051&gt;G$1288,'Female Data'!$X1051,0),IF(AND(G$1288=0,G$1289&gt;0),IF('Female Data'!G1051&lt;G$1289,'Female Data'!$X1051,0),IF(AND('Female Data'!G1051&gt;G$1288,'Female Data'!G1051&lt;G$1289),'Female Data'!$X1051,0))))</f>
        <v>--</v>
      </c>
      <c r="H1051" t="str">
        <f>IF(AND(H$1288=0,H$1289=0),"--",IF(AND(H$1288&gt;0,H$1289=0),IF('Female Data'!H1051&gt;H$1288,'Female Data'!$X1051,0),IF(AND(H$1288=0,H$1289&gt;0),IF('Female Data'!H1051&lt;H$1289,'Female Data'!$X1051,0),IF(AND('Female Data'!H1051&gt;H$1288,'Female Data'!H1051&lt;H$1289),'Female Data'!$X1051,0))))</f>
        <v>--</v>
      </c>
      <c r="I1051" t="str">
        <f>IF(AND(I$1288=0,I$1289=0),"--",IF(AND(I$1288&gt;0,I$1289=0),IF('Female Data'!I1051&gt;I$1288,'Female Data'!$X1051,0),IF(AND(I$1288=0,I$1289&gt;0),IF('Female Data'!I1051&lt;I$1289,'Female Data'!$X1051,0),IF(AND('Female Data'!I1051&gt;I$1288,'Female Data'!I1051&lt;I$1289),'Female Data'!$X1051,0))))</f>
        <v>--</v>
      </c>
      <c r="J1051" t="str">
        <f>IF(AND(J$1288=0,J$1289=0),"--",IF(AND(J$1288&gt;0,J$1289=0),IF('Female Data'!J1051&gt;J$1288,'Female Data'!$X1051,0),IF(AND(J$1288=0,J$1289&gt;0),IF('Female Data'!J1051&lt;J$1289,'Female Data'!$X1051,0),IF(AND('Female Data'!J1051&gt;J$1288,'Female Data'!J1051&lt;J$1289),'Female Data'!$X1051,0))))</f>
        <v>--</v>
      </c>
      <c r="K1051" t="str">
        <f>IF(AND(K$1288=0,K$1289=0),"--",IF(AND(K$1288&gt;0,K$1289=0),IF('Female Data'!K1051&gt;K$1288,'Female Data'!$X1051,0),IF(AND(K$1288=0,K$1289&gt;0),IF('Female Data'!K1051&lt;K$1289,'Female Data'!$X1051,0),IF(AND('Female Data'!K1051&gt;K$1288,'Female Data'!K1051&lt;K$1289),'Female Data'!$X1051,0))))</f>
        <v>--</v>
      </c>
      <c r="L1051" t="str">
        <f>IF(AND(L$1288=0,L$1289=0),"--",IF(AND(L$1288&gt;0,L$1289=0),IF('Female Data'!L1051&gt;L$1288,'Female Data'!$X1051,0),IF(AND(L$1288=0,L$1289&gt;0),IF('Female Data'!L1051&lt;L$1289,'Female Data'!$X1051,0),IF(AND('Female Data'!L1051&gt;L$1288,'Female Data'!L1051&lt;L$1289),'Female Data'!$X1051,0))))</f>
        <v>--</v>
      </c>
      <c r="M1051" t="str">
        <f>IF(AND(M$1288=0,M$1289=0),"--",IF(AND(M$1288&gt;0,M$1289=0),IF('Female Data'!M1051&gt;M$1288,'Female Data'!$X1051,0),IF(AND(M$1288=0,M$1289&gt;0),IF('Female Data'!M1051&lt;M$1289,'Female Data'!$X1051,0),IF(AND('Female Data'!M1051&gt;M$1288,'Female Data'!M1051&lt;M$1289),'Female Data'!$X1051,0))))</f>
        <v>--</v>
      </c>
      <c r="N1051" t="str">
        <f>IF(AND(N$1288=0,N$1289=0),"--",IF(AND(N$1288&gt;0,N$1289=0),IF('Female Data'!N1051&gt;N$1288,'Female Data'!$X1051,0),IF(AND(N$1288=0,N$1289&gt;0),IF('Female Data'!N1051&lt;N$1289,'Female Data'!$X1051,0),IF(AND('Female Data'!N1051&gt;N$1288,'Female Data'!N1051&lt;N$1289),'Female Data'!$X1051,0))))</f>
        <v>--</v>
      </c>
      <c r="O1051" t="str">
        <f>IF(AND(O$1288=0,O$1289=0),"--",IF(AND(O$1288&gt;0,O$1289=0),IF('Female Data'!O1051&gt;O$1288,'Female Data'!$X1051,0),IF(AND(O$1288=0,O$1289&gt;0),IF('Female Data'!O1051&lt;O$1289,'Female Data'!$X1051,0),IF(AND('Female Data'!O1051&gt;O$1288,'Female Data'!O1051&lt;O$1289),'Female Data'!$X1051,0))))</f>
        <v>--</v>
      </c>
      <c r="P1051" t="str">
        <f>IF(AND(P$1288=0,P$1289=0),"--",IF(AND(P$1288&gt;0,P$1289=0),IF('Female Data'!P1051&gt;P$1288,'Female Data'!$X1051,0),IF(AND(P$1288=0,P$1289&gt;0),IF('Female Data'!P1051&lt;P$1289,'Female Data'!$X1051,0),IF(AND('Female Data'!P1051&gt;P$1288,'Female Data'!P1051&lt;P$1289),'Female Data'!$X1051,0))))</f>
        <v>--</v>
      </c>
      <c r="Q1051" t="str">
        <f>IF(AND(Q$1288=0,Q$1289=0),"--",IF(AND(Q$1288&gt;0,Q$1289=0),IF('Female Data'!Q1051&gt;Q$1288,'Female Data'!$X1051,0),IF(AND(Q$1288=0,Q$1289&gt;0),IF('Female Data'!Q1051&lt;Q$1289,'Female Data'!$X1051,0),IF(AND('Female Data'!Q1051&gt;Q$1288,'Female Data'!Q1051&lt;Q$1289),'Female Data'!$X1051,0))))</f>
        <v>--</v>
      </c>
      <c r="R1051" t="str">
        <f>IF(AND(R$1288=0,R$1289=0),"--",IF(AND(R$1288&gt;0,R$1289=0),IF('Female Data'!R1051&gt;R$1288,'Female Data'!$X1051,0),IF(AND(R$1288=0,R$1289&gt;0),IF('Female Data'!R1051&lt;R$1289,'Female Data'!$X1051,0),IF(AND('Female Data'!R1051&gt;R$1288,'Female Data'!R1051&lt;R$1289),'Female Data'!$X1051,0))))</f>
        <v>--</v>
      </c>
      <c r="S1051" t="str">
        <f>IF(AND(S$1288=0,S$1289=0),"--",IF(AND(S$1288&gt;0,S$1289=0),IF('Female Data'!S1051&gt;S$1288,'Female Data'!$X1051,0),IF(AND(S$1288=0,S$1289&gt;0),IF('Female Data'!S1051&lt;S$1289,'Female Data'!$X1051,0),IF(AND('Female Data'!S1051&gt;S$1288,'Female Data'!S1051&lt;S$1289),'Female Data'!$X1051,0))))</f>
        <v>--</v>
      </c>
      <c r="T1051" t="str">
        <f>IF(AND(T$1288=0,T$1289=0),"--",IF(AND(T$1288&gt;0,T$1289=0),IF('Female Data'!T1051&gt;T$1288,'Female Data'!$X1051,0),IF(AND(T$1288=0,T$1289&gt;0),IF('Female Data'!T1051&lt;T$1289,'Female Data'!$X1051,0),IF(AND('Female Data'!T1051&gt;T$1288,'Female Data'!T1051&lt;T$1289),'Female Data'!$X1051,0))))</f>
        <v>--</v>
      </c>
      <c r="U1051" t="str">
        <f>IF(AND(U$1288=0,U$1289=0),"--",IF(AND(U$1288&gt;0,U$1289=0),IF('Female Data'!U1051&gt;U$1288,'Female Data'!$X1051,0),IF(AND(U$1288=0,U$1289&gt;0),IF('Female Data'!U1051&lt;U$1289,'Female Data'!$X1051,0),IF(AND('Female Data'!U1051&gt;U$1288,'Female Data'!U1051&lt;U$1289),'Female Data'!$X1051,0))))</f>
        <v>--</v>
      </c>
      <c r="V1051" t="str">
        <f>IF(AND(V$1288=0,V$1289=0),"--",IF(AND(V$1288&gt;0,V$1289=0),IF('Female Data'!V1051&gt;V$1288,'Female Data'!$X1051,0),IF(AND(V$1288=0,V$1289&gt;0),IF('Female Data'!V1051&lt;V$1289,'Female Data'!$X1051,0),IF(AND('Female Data'!V1051&gt;V$1288,'Female Data'!V1051&lt;V$1289),'Female Data'!$X1051,0))))</f>
        <v>--</v>
      </c>
      <c r="W1051" t="str">
        <f>IF(AND(W$1288=0,W$1289=0),"--",IF(AND(W$1288&gt;0,W$1289=0),IF('Female Data'!W1051&gt;W$1288,'Female Data'!$X1051,0),IF(AND(W$1288=0,W$1289&gt;0),IF('Female Data'!W1051&lt;W$1289,'Female Data'!$X1051,0),IF(AND('Female Data'!W1051&gt;W$1288,'Female Data'!W1051&lt;W$1289),'Female Data'!$X1051,0))))</f>
        <v>--</v>
      </c>
      <c r="Y1051">
        <f t="shared" si="32"/>
        <v>0</v>
      </c>
      <c r="Z1051">
        <f>Y1051*'Female Data'!X1051</f>
        <v>0</v>
      </c>
      <c r="AA1051">
        <f t="shared" si="33"/>
        <v>1</v>
      </c>
      <c r="AB1051">
        <f>AA1051*'Female Data'!X1051</f>
        <v>12414</v>
      </c>
    </row>
    <row r="1052" spans="1:28">
      <c r="A1052">
        <f>'Female Data'!A1052</f>
        <v>1051</v>
      </c>
      <c r="B1052" t="str">
        <f>'Female Data'!B1052</f>
        <v>F</v>
      </c>
      <c r="C1052" t="str">
        <f>IF(AND(C$1288=0,C$1289=0),"--",IF(AND(C$1288&gt;0,C$1289=0),IF('Female Data'!C1052&gt;C$1288,'Female Data'!$X1052,0),IF(AND(C$1288=0,C$1289&gt;0),IF('Female Data'!C1052&lt;C$1289,'Female Data'!$X1052,0),IF(AND('Female Data'!C1052&gt;C$1288,'Female Data'!C1052&lt;C$1289),'Female Data'!$X1052,0))))</f>
        <v>--</v>
      </c>
      <c r="D1052" t="str">
        <f>IF(AND(D$1288=0,D$1289=0),"--",IF(AND(D$1288&gt;0,D$1289=0),IF('Female Data'!D1052&gt;D$1288,'Female Data'!$X1052,0),IF(AND(D$1288=0,D$1289&gt;0),IF('Female Data'!D1052&lt;D$1289,'Female Data'!$X1052,0),IF(AND('Female Data'!D1052&gt;D$1288,'Female Data'!D1052&lt;D$1289),'Female Data'!$X1052,0))))</f>
        <v>--</v>
      </c>
      <c r="E1052" t="str">
        <f>IF(AND(E$1288=0,E$1289=0),"--",IF(AND(E$1288&gt;0,E$1289=0),IF('Female Data'!E1052&gt;E$1288,'Female Data'!$X1052,0),IF(AND(E$1288=0,E$1289&gt;0),IF('Female Data'!E1052&lt;E$1289,'Female Data'!$X1052,0),IF(AND('Female Data'!E1052&gt;E$1288,'Female Data'!E1052&lt;E$1289),'Female Data'!$X1052,0))))</f>
        <v>--</v>
      </c>
      <c r="F1052" t="str">
        <f>IF(AND(F$1288=0,F$1289=0),"--",IF(AND(F$1288&gt;0,F$1289=0),IF('Female Data'!F1052&gt;F$1288,'Female Data'!$X1052,0),IF(AND(F$1288=0,F$1289&gt;0),IF('Female Data'!F1052&lt;F$1289,'Female Data'!$X1052,0),IF(AND('Female Data'!F1052&gt;F$1288,'Female Data'!F1052&lt;F$1289),'Female Data'!$X1052,0))))</f>
        <v>--</v>
      </c>
      <c r="G1052" t="str">
        <f>IF(AND(G$1288=0,G$1289=0),"--",IF(AND(G$1288&gt;0,G$1289=0),IF('Female Data'!G1052&gt;G$1288,'Female Data'!$X1052,0),IF(AND(G$1288=0,G$1289&gt;0),IF('Female Data'!G1052&lt;G$1289,'Female Data'!$X1052,0),IF(AND('Female Data'!G1052&gt;G$1288,'Female Data'!G1052&lt;G$1289),'Female Data'!$X1052,0))))</f>
        <v>--</v>
      </c>
      <c r="H1052" t="str">
        <f>IF(AND(H$1288=0,H$1289=0),"--",IF(AND(H$1288&gt;0,H$1289=0),IF('Female Data'!H1052&gt;H$1288,'Female Data'!$X1052,0),IF(AND(H$1288=0,H$1289&gt;0),IF('Female Data'!H1052&lt;H$1289,'Female Data'!$X1052,0),IF(AND('Female Data'!H1052&gt;H$1288,'Female Data'!H1052&lt;H$1289),'Female Data'!$X1052,0))))</f>
        <v>--</v>
      </c>
      <c r="I1052" t="str">
        <f>IF(AND(I$1288=0,I$1289=0),"--",IF(AND(I$1288&gt;0,I$1289=0),IF('Female Data'!I1052&gt;I$1288,'Female Data'!$X1052,0),IF(AND(I$1288=0,I$1289&gt;0),IF('Female Data'!I1052&lt;I$1289,'Female Data'!$X1052,0),IF(AND('Female Data'!I1052&gt;I$1288,'Female Data'!I1052&lt;I$1289),'Female Data'!$X1052,0))))</f>
        <v>--</v>
      </c>
      <c r="J1052" t="str">
        <f>IF(AND(J$1288=0,J$1289=0),"--",IF(AND(J$1288&gt;0,J$1289=0),IF('Female Data'!J1052&gt;J$1288,'Female Data'!$X1052,0),IF(AND(J$1288=0,J$1289&gt;0),IF('Female Data'!J1052&lt;J$1289,'Female Data'!$X1052,0),IF(AND('Female Data'!J1052&gt;J$1288,'Female Data'!J1052&lt;J$1289),'Female Data'!$X1052,0))))</f>
        <v>--</v>
      </c>
      <c r="K1052" t="str">
        <f>IF(AND(K$1288=0,K$1289=0),"--",IF(AND(K$1288&gt;0,K$1289=0),IF('Female Data'!K1052&gt;K$1288,'Female Data'!$X1052,0),IF(AND(K$1288=0,K$1289&gt;0),IF('Female Data'!K1052&lt;K$1289,'Female Data'!$X1052,0),IF(AND('Female Data'!K1052&gt;K$1288,'Female Data'!K1052&lt;K$1289),'Female Data'!$X1052,0))))</f>
        <v>--</v>
      </c>
      <c r="L1052" t="str">
        <f>IF(AND(L$1288=0,L$1289=0),"--",IF(AND(L$1288&gt;0,L$1289=0),IF('Female Data'!L1052&gt;L$1288,'Female Data'!$X1052,0),IF(AND(L$1288=0,L$1289&gt;0),IF('Female Data'!L1052&lt;L$1289,'Female Data'!$X1052,0),IF(AND('Female Data'!L1052&gt;L$1288,'Female Data'!L1052&lt;L$1289),'Female Data'!$X1052,0))))</f>
        <v>--</v>
      </c>
      <c r="M1052" t="str">
        <f>IF(AND(M$1288=0,M$1289=0),"--",IF(AND(M$1288&gt;0,M$1289=0),IF('Female Data'!M1052&gt;M$1288,'Female Data'!$X1052,0),IF(AND(M$1288=0,M$1289&gt;0),IF('Female Data'!M1052&lt;M$1289,'Female Data'!$X1052,0),IF(AND('Female Data'!M1052&gt;M$1288,'Female Data'!M1052&lt;M$1289),'Female Data'!$X1052,0))))</f>
        <v>--</v>
      </c>
      <c r="N1052" t="str">
        <f>IF(AND(N$1288=0,N$1289=0),"--",IF(AND(N$1288&gt;0,N$1289=0),IF('Female Data'!N1052&gt;N$1288,'Female Data'!$X1052,0),IF(AND(N$1288=0,N$1289&gt;0),IF('Female Data'!N1052&lt;N$1289,'Female Data'!$X1052,0),IF(AND('Female Data'!N1052&gt;N$1288,'Female Data'!N1052&lt;N$1289),'Female Data'!$X1052,0))))</f>
        <v>--</v>
      </c>
      <c r="O1052" t="str">
        <f>IF(AND(O$1288=0,O$1289=0),"--",IF(AND(O$1288&gt;0,O$1289=0),IF('Female Data'!O1052&gt;O$1288,'Female Data'!$X1052,0),IF(AND(O$1288=0,O$1289&gt;0),IF('Female Data'!O1052&lt;O$1289,'Female Data'!$X1052,0),IF(AND('Female Data'!O1052&gt;O$1288,'Female Data'!O1052&lt;O$1289),'Female Data'!$X1052,0))))</f>
        <v>--</v>
      </c>
      <c r="P1052" t="str">
        <f>IF(AND(P$1288=0,P$1289=0),"--",IF(AND(P$1288&gt;0,P$1289=0),IF('Female Data'!P1052&gt;P$1288,'Female Data'!$X1052,0),IF(AND(P$1288=0,P$1289&gt;0),IF('Female Data'!P1052&lt;P$1289,'Female Data'!$X1052,0),IF(AND('Female Data'!P1052&gt;P$1288,'Female Data'!P1052&lt;P$1289),'Female Data'!$X1052,0))))</f>
        <v>--</v>
      </c>
      <c r="Q1052" t="str">
        <f>IF(AND(Q$1288=0,Q$1289=0),"--",IF(AND(Q$1288&gt;0,Q$1289=0),IF('Female Data'!Q1052&gt;Q$1288,'Female Data'!$X1052,0),IF(AND(Q$1288=0,Q$1289&gt;0),IF('Female Data'!Q1052&lt;Q$1289,'Female Data'!$X1052,0),IF(AND('Female Data'!Q1052&gt;Q$1288,'Female Data'!Q1052&lt;Q$1289),'Female Data'!$X1052,0))))</f>
        <v>--</v>
      </c>
      <c r="R1052" t="str">
        <f>IF(AND(R$1288=0,R$1289=0),"--",IF(AND(R$1288&gt;0,R$1289=0),IF('Female Data'!R1052&gt;R$1288,'Female Data'!$X1052,0),IF(AND(R$1288=0,R$1289&gt;0),IF('Female Data'!R1052&lt;R$1289,'Female Data'!$X1052,0),IF(AND('Female Data'!R1052&gt;R$1288,'Female Data'!R1052&lt;R$1289),'Female Data'!$X1052,0))))</f>
        <v>--</v>
      </c>
      <c r="S1052" t="str">
        <f>IF(AND(S$1288=0,S$1289=0),"--",IF(AND(S$1288&gt;0,S$1289=0),IF('Female Data'!S1052&gt;S$1288,'Female Data'!$X1052,0),IF(AND(S$1288=0,S$1289&gt;0),IF('Female Data'!S1052&lt;S$1289,'Female Data'!$X1052,0),IF(AND('Female Data'!S1052&gt;S$1288,'Female Data'!S1052&lt;S$1289),'Female Data'!$X1052,0))))</f>
        <v>--</v>
      </c>
      <c r="T1052" t="str">
        <f>IF(AND(T$1288=0,T$1289=0),"--",IF(AND(T$1288&gt;0,T$1289=0),IF('Female Data'!T1052&gt;T$1288,'Female Data'!$X1052,0),IF(AND(T$1288=0,T$1289&gt;0),IF('Female Data'!T1052&lt;T$1289,'Female Data'!$X1052,0),IF(AND('Female Data'!T1052&gt;T$1288,'Female Data'!T1052&lt;T$1289),'Female Data'!$X1052,0))))</f>
        <v>--</v>
      </c>
      <c r="U1052" t="str">
        <f>IF(AND(U$1288=0,U$1289=0),"--",IF(AND(U$1288&gt;0,U$1289=0),IF('Female Data'!U1052&gt;U$1288,'Female Data'!$X1052,0),IF(AND(U$1288=0,U$1289&gt;0),IF('Female Data'!U1052&lt;U$1289,'Female Data'!$X1052,0),IF(AND('Female Data'!U1052&gt;U$1288,'Female Data'!U1052&lt;U$1289),'Female Data'!$X1052,0))))</f>
        <v>--</v>
      </c>
      <c r="V1052" t="str">
        <f>IF(AND(V$1288=0,V$1289=0),"--",IF(AND(V$1288&gt;0,V$1289=0),IF('Female Data'!V1052&gt;V$1288,'Female Data'!$X1052,0),IF(AND(V$1288=0,V$1289&gt;0),IF('Female Data'!V1052&lt;V$1289,'Female Data'!$X1052,0),IF(AND('Female Data'!V1052&gt;V$1288,'Female Data'!V1052&lt;V$1289),'Female Data'!$X1052,0))))</f>
        <v>--</v>
      </c>
      <c r="W1052" t="str">
        <f>IF(AND(W$1288=0,W$1289=0),"--",IF(AND(W$1288&gt;0,W$1289=0),IF('Female Data'!W1052&gt;W$1288,'Female Data'!$X1052,0),IF(AND(W$1288=0,W$1289&gt;0),IF('Female Data'!W1052&lt;W$1289,'Female Data'!$X1052,0),IF(AND('Female Data'!W1052&gt;W$1288,'Female Data'!W1052&lt;W$1289),'Female Data'!$X1052,0))))</f>
        <v>--</v>
      </c>
      <c r="Y1052">
        <f t="shared" si="32"/>
        <v>0</v>
      </c>
      <c r="Z1052">
        <f>Y1052*'Female Data'!X1052</f>
        <v>0</v>
      </c>
      <c r="AA1052">
        <f t="shared" si="33"/>
        <v>1</v>
      </c>
      <c r="AB1052">
        <f>AA1052*'Female Data'!X1052</f>
        <v>31045</v>
      </c>
    </row>
    <row r="1053" spans="1:28">
      <c r="A1053">
        <f>'Female Data'!A1053</f>
        <v>1052</v>
      </c>
      <c r="B1053" t="str">
        <f>'Female Data'!B1053</f>
        <v>F</v>
      </c>
      <c r="C1053" t="str">
        <f>IF(AND(C$1288=0,C$1289=0),"--",IF(AND(C$1288&gt;0,C$1289=0),IF('Female Data'!C1053&gt;C$1288,'Female Data'!$X1053,0),IF(AND(C$1288=0,C$1289&gt;0),IF('Female Data'!C1053&lt;C$1289,'Female Data'!$X1053,0),IF(AND('Female Data'!C1053&gt;C$1288,'Female Data'!C1053&lt;C$1289),'Female Data'!$X1053,0))))</f>
        <v>--</v>
      </c>
      <c r="D1053" t="str">
        <f>IF(AND(D$1288=0,D$1289=0),"--",IF(AND(D$1288&gt;0,D$1289=0),IF('Female Data'!D1053&gt;D$1288,'Female Data'!$X1053,0),IF(AND(D$1288=0,D$1289&gt;0),IF('Female Data'!D1053&lt;D$1289,'Female Data'!$X1053,0),IF(AND('Female Data'!D1053&gt;D$1288,'Female Data'!D1053&lt;D$1289),'Female Data'!$X1053,0))))</f>
        <v>--</v>
      </c>
      <c r="E1053" t="str">
        <f>IF(AND(E$1288=0,E$1289=0),"--",IF(AND(E$1288&gt;0,E$1289=0),IF('Female Data'!E1053&gt;E$1288,'Female Data'!$X1053,0),IF(AND(E$1288=0,E$1289&gt;0),IF('Female Data'!E1053&lt;E$1289,'Female Data'!$X1053,0),IF(AND('Female Data'!E1053&gt;E$1288,'Female Data'!E1053&lt;E$1289),'Female Data'!$X1053,0))))</f>
        <v>--</v>
      </c>
      <c r="F1053" t="str">
        <f>IF(AND(F$1288=0,F$1289=0),"--",IF(AND(F$1288&gt;0,F$1289=0),IF('Female Data'!F1053&gt;F$1288,'Female Data'!$X1053,0),IF(AND(F$1288=0,F$1289&gt;0),IF('Female Data'!F1053&lt;F$1289,'Female Data'!$X1053,0),IF(AND('Female Data'!F1053&gt;F$1288,'Female Data'!F1053&lt;F$1289),'Female Data'!$X1053,0))))</f>
        <v>--</v>
      </c>
      <c r="G1053" t="str">
        <f>IF(AND(G$1288=0,G$1289=0),"--",IF(AND(G$1288&gt;0,G$1289=0),IF('Female Data'!G1053&gt;G$1288,'Female Data'!$X1053,0),IF(AND(G$1288=0,G$1289&gt;0),IF('Female Data'!G1053&lt;G$1289,'Female Data'!$X1053,0),IF(AND('Female Data'!G1053&gt;G$1288,'Female Data'!G1053&lt;G$1289),'Female Data'!$X1053,0))))</f>
        <v>--</v>
      </c>
      <c r="H1053" t="str">
        <f>IF(AND(H$1288=0,H$1289=0),"--",IF(AND(H$1288&gt;0,H$1289=0),IF('Female Data'!H1053&gt;H$1288,'Female Data'!$X1053,0),IF(AND(H$1288=0,H$1289&gt;0),IF('Female Data'!H1053&lt;H$1289,'Female Data'!$X1053,0),IF(AND('Female Data'!H1053&gt;H$1288,'Female Data'!H1053&lt;H$1289),'Female Data'!$X1053,0))))</f>
        <v>--</v>
      </c>
      <c r="I1053" t="str">
        <f>IF(AND(I$1288=0,I$1289=0),"--",IF(AND(I$1288&gt;0,I$1289=0),IF('Female Data'!I1053&gt;I$1288,'Female Data'!$X1053,0),IF(AND(I$1288=0,I$1289&gt;0),IF('Female Data'!I1053&lt;I$1289,'Female Data'!$X1053,0),IF(AND('Female Data'!I1053&gt;I$1288,'Female Data'!I1053&lt;I$1289),'Female Data'!$X1053,0))))</f>
        <v>--</v>
      </c>
      <c r="J1053" t="str">
        <f>IF(AND(J$1288=0,J$1289=0),"--",IF(AND(J$1288&gt;0,J$1289=0),IF('Female Data'!J1053&gt;J$1288,'Female Data'!$X1053,0),IF(AND(J$1288=0,J$1289&gt;0),IF('Female Data'!J1053&lt;J$1289,'Female Data'!$X1053,0),IF(AND('Female Data'!J1053&gt;J$1288,'Female Data'!J1053&lt;J$1289),'Female Data'!$X1053,0))))</f>
        <v>--</v>
      </c>
      <c r="K1053" t="str">
        <f>IF(AND(K$1288=0,K$1289=0),"--",IF(AND(K$1288&gt;0,K$1289=0),IF('Female Data'!K1053&gt;K$1288,'Female Data'!$X1053,0),IF(AND(K$1288=0,K$1289&gt;0),IF('Female Data'!K1053&lt;K$1289,'Female Data'!$X1053,0),IF(AND('Female Data'!K1053&gt;K$1288,'Female Data'!K1053&lt;K$1289),'Female Data'!$X1053,0))))</f>
        <v>--</v>
      </c>
      <c r="L1053" t="str">
        <f>IF(AND(L$1288=0,L$1289=0),"--",IF(AND(L$1288&gt;0,L$1289=0),IF('Female Data'!L1053&gt;L$1288,'Female Data'!$X1053,0),IF(AND(L$1288=0,L$1289&gt;0),IF('Female Data'!L1053&lt;L$1289,'Female Data'!$X1053,0),IF(AND('Female Data'!L1053&gt;L$1288,'Female Data'!L1053&lt;L$1289),'Female Data'!$X1053,0))))</f>
        <v>--</v>
      </c>
      <c r="M1053" t="str">
        <f>IF(AND(M$1288=0,M$1289=0),"--",IF(AND(M$1288&gt;0,M$1289=0),IF('Female Data'!M1053&gt;M$1288,'Female Data'!$X1053,0),IF(AND(M$1288=0,M$1289&gt;0),IF('Female Data'!M1053&lt;M$1289,'Female Data'!$X1053,0),IF(AND('Female Data'!M1053&gt;M$1288,'Female Data'!M1053&lt;M$1289),'Female Data'!$X1053,0))))</f>
        <v>--</v>
      </c>
      <c r="N1053" t="str">
        <f>IF(AND(N$1288=0,N$1289=0),"--",IF(AND(N$1288&gt;0,N$1289=0),IF('Female Data'!N1053&gt;N$1288,'Female Data'!$X1053,0),IF(AND(N$1288=0,N$1289&gt;0),IF('Female Data'!N1053&lt;N$1289,'Female Data'!$X1053,0),IF(AND('Female Data'!N1053&gt;N$1288,'Female Data'!N1053&lt;N$1289),'Female Data'!$X1053,0))))</f>
        <v>--</v>
      </c>
      <c r="O1053" t="str">
        <f>IF(AND(O$1288=0,O$1289=0),"--",IF(AND(O$1288&gt;0,O$1289=0),IF('Female Data'!O1053&gt;O$1288,'Female Data'!$X1053,0),IF(AND(O$1288=0,O$1289&gt;0),IF('Female Data'!O1053&lt;O$1289,'Female Data'!$X1053,0),IF(AND('Female Data'!O1053&gt;O$1288,'Female Data'!O1053&lt;O$1289),'Female Data'!$X1053,0))))</f>
        <v>--</v>
      </c>
      <c r="P1053" t="str">
        <f>IF(AND(P$1288=0,P$1289=0),"--",IF(AND(P$1288&gt;0,P$1289=0),IF('Female Data'!P1053&gt;P$1288,'Female Data'!$X1053,0),IF(AND(P$1288=0,P$1289&gt;0),IF('Female Data'!P1053&lt;P$1289,'Female Data'!$X1053,0),IF(AND('Female Data'!P1053&gt;P$1288,'Female Data'!P1053&lt;P$1289),'Female Data'!$X1053,0))))</f>
        <v>--</v>
      </c>
      <c r="Q1053" t="str">
        <f>IF(AND(Q$1288=0,Q$1289=0),"--",IF(AND(Q$1288&gt;0,Q$1289=0),IF('Female Data'!Q1053&gt;Q$1288,'Female Data'!$X1053,0),IF(AND(Q$1288=0,Q$1289&gt;0),IF('Female Data'!Q1053&lt;Q$1289,'Female Data'!$X1053,0),IF(AND('Female Data'!Q1053&gt;Q$1288,'Female Data'!Q1053&lt;Q$1289),'Female Data'!$X1053,0))))</f>
        <v>--</v>
      </c>
      <c r="R1053" t="str">
        <f>IF(AND(R$1288=0,R$1289=0),"--",IF(AND(R$1288&gt;0,R$1289=0),IF('Female Data'!R1053&gt;R$1288,'Female Data'!$X1053,0),IF(AND(R$1288=0,R$1289&gt;0),IF('Female Data'!R1053&lt;R$1289,'Female Data'!$X1053,0),IF(AND('Female Data'!R1053&gt;R$1288,'Female Data'!R1053&lt;R$1289),'Female Data'!$X1053,0))))</f>
        <v>--</v>
      </c>
      <c r="S1053" t="str">
        <f>IF(AND(S$1288=0,S$1289=0),"--",IF(AND(S$1288&gt;0,S$1289=0),IF('Female Data'!S1053&gt;S$1288,'Female Data'!$X1053,0),IF(AND(S$1288=0,S$1289&gt;0),IF('Female Data'!S1053&lt;S$1289,'Female Data'!$X1053,0),IF(AND('Female Data'!S1053&gt;S$1288,'Female Data'!S1053&lt;S$1289),'Female Data'!$X1053,0))))</f>
        <v>--</v>
      </c>
      <c r="T1053" t="str">
        <f>IF(AND(T$1288=0,T$1289=0),"--",IF(AND(T$1288&gt;0,T$1289=0),IF('Female Data'!T1053&gt;T$1288,'Female Data'!$X1053,0),IF(AND(T$1288=0,T$1289&gt;0),IF('Female Data'!T1053&lt;T$1289,'Female Data'!$X1053,0),IF(AND('Female Data'!T1053&gt;T$1288,'Female Data'!T1053&lt;T$1289),'Female Data'!$X1053,0))))</f>
        <v>--</v>
      </c>
      <c r="U1053" t="str">
        <f>IF(AND(U$1288=0,U$1289=0),"--",IF(AND(U$1288&gt;0,U$1289=0),IF('Female Data'!U1053&gt;U$1288,'Female Data'!$X1053,0),IF(AND(U$1288=0,U$1289&gt;0),IF('Female Data'!U1053&lt;U$1289,'Female Data'!$X1053,0),IF(AND('Female Data'!U1053&gt;U$1288,'Female Data'!U1053&lt;U$1289),'Female Data'!$X1053,0))))</f>
        <v>--</v>
      </c>
      <c r="V1053" t="str">
        <f>IF(AND(V$1288=0,V$1289=0),"--",IF(AND(V$1288&gt;0,V$1289=0),IF('Female Data'!V1053&gt;V$1288,'Female Data'!$X1053,0),IF(AND(V$1288=0,V$1289&gt;0),IF('Female Data'!V1053&lt;V$1289,'Female Data'!$X1053,0),IF(AND('Female Data'!V1053&gt;V$1288,'Female Data'!V1053&lt;V$1289),'Female Data'!$X1053,0))))</f>
        <v>--</v>
      </c>
      <c r="W1053" t="str">
        <f>IF(AND(W$1288=0,W$1289=0),"--",IF(AND(W$1288&gt;0,W$1289=0),IF('Female Data'!W1053&gt;W$1288,'Female Data'!$X1053,0),IF(AND(W$1288=0,W$1289&gt;0),IF('Female Data'!W1053&lt;W$1289,'Female Data'!$X1053,0),IF(AND('Female Data'!W1053&gt;W$1288,'Female Data'!W1053&lt;W$1289),'Female Data'!$X1053,0))))</f>
        <v>--</v>
      </c>
      <c r="Y1053">
        <f t="shared" si="32"/>
        <v>0</v>
      </c>
      <c r="Z1053">
        <f>Y1053*'Female Data'!X1053</f>
        <v>0</v>
      </c>
      <c r="AA1053">
        <f t="shared" si="33"/>
        <v>1</v>
      </c>
      <c r="AB1053">
        <f>AA1053*'Female Data'!X1053</f>
        <v>72835</v>
      </c>
    </row>
    <row r="1054" spans="1:28">
      <c r="A1054">
        <f>'Female Data'!A1054</f>
        <v>1053</v>
      </c>
      <c r="B1054" t="str">
        <f>'Female Data'!B1054</f>
        <v>F</v>
      </c>
      <c r="C1054" t="str">
        <f>IF(AND(C$1288=0,C$1289=0),"--",IF(AND(C$1288&gt;0,C$1289=0),IF('Female Data'!C1054&gt;C$1288,'Female Data'!$X1054,0),IF(AND(C$1288=0,C$1289&gt;0),IF('Female Data'!C1054&lt;C$1289,'Female Data'!$X1054,0),IF(AND('Female Data'!C1054&gt;C$1288,'Female Data'!C1054&lt;C$1289),'Female Data'!$X1054,0))))</f>
        <v>--</v>
      </c>
      <c r="D1054" t="str">
        <f>IF(AND(D$1288=0,D$1289=0),"--",IF(AND(D$1288&gt;0,D$1289=0),IF('Female Data'!D1054&gt;D$1288,'Female Data'!$X1054,0),IF(AND(D$1288=0,D$1289&gt;0),IF('Female Data'!D1054&lt;D$1289,'Female Data'!$X1054,0),IF(AND('Female Data'!D1054&gt;D$1288,'Female Data'!D1054&lt;D$1289),'Female Data'!$X1054,0))))</f>
        <v>--</v>
      </c>
      <c r="E1054" t="str">
        <f>IF(AND(E$1288=0,E$1289=0),"--",IF(AND(E$1288&gt;0,E$1289=0),IF('Female Data'!E1054&gt;E$1288,'Female Data'!$X1054,0),IF(AND(E$1288=0,E$1289&gt;0),IF('Female Data'!E1054&lt;E$1289,'Female Data'!$X1054,0),IF(AND('Female Data'!E1054&gt;E$1288,'Female Data'!E1054&lt;E$1289),'Female Data'!$X1054,0))))</f>
        <v>--</v>
      </c>
      <c r="F1054" t="str">
        <f>IF(AND(F$1288=0,F$1289=0),"--",IF(AND(F$1288&gt;0,F$1289=0),IF('Female Data'!F1054&gt;F$1288,'Female Data'!$X1054,0),IF(AND(F$1288=0,F$1289&gt;0),IF('Female Data'!F1054&lt;F$1289,'Female Data'!$X1054,0),IF(AND('Female Data'!F1054&gt;F$1288,'Female Data'!F1054&lt;F$1289),'Female Data'!$X1054,0))))</f>
        <v>--</v>
      </c>
      <c r="G1054" t="str">
        <f>IF(AND(G$1288=0,G$1289=0),"--",IF(AND(G$1288&gt;0,G$1289=0),IF('Female Data'!G1054&gt;G$1288,'Female Data'!$X1054,0),IF(AND(G$1288=0,G$1289&gt;0),IF('Female Data'!G1054&lt;G$1289,'Female Data'!$X1054,0),IF(AND('Female Data'!G1054&gt;G$1288,'Female Data'!G1054&lt;G$1289),'Female Data'!$X1054,0))))</f>
        <v>--</v>
      </c>
      <c r="H1054" t="str">
        <f>IF(AND(H$1288=0,H$1289=0),"--",IF(AND(H$1288&gt;0,H$1289=0),IF('Female Data'!H1054&gt;H$1288,'Female Data'!$X1054,0),IF(AND(H$1288=0,H$1289&gt;0),IF('Female Data'!H1054&lt;H$1289,'Female Data'!$X1054,0),IF(AND('Female Data'!H1054&gt;H$1288,'Female Data'!H1054&lt;H$1289),'Female Data'!$X1054,0))))</f>
        <v>--</v>
      </c>
      <c r="I1054" t="str">
        <f>IF(AND(I$1288=0,I$1289=0),"--",IF(AND(I$1288&gt;0,I$1289=0),IF('Female Data'!I1054&gt;I$1288,'Female Data'!$X1054,0),IF(AND(I$1288=0,I$1289&gt;0),IF('Female Data'!I1054&lt;I$1289,'Female Data'!$X1054,0),IF(AND('Female Data'!I1054&gt;I$1288,'Female Data'!I1054&lt;I$1289),'Female Data'!$X1054,0))))</f>
        <v>--</v>
      </c>
      <c r="J1054" t="str">
        <f>IF(AND(J$1288=0,J$1289=0),"--",IF(AND(J$1288&gt;0,J$1289=0),IF('Female Data'!J1054&gt;J$1288,'Female Data'!$X1054,0),IF(AND(J$1288=0,J$1289&gt;0),IF('Female Data'!J1054&lt;J$1289,'Female Data'!$X1054,0),IF(AND('Female Data'!J1054&gt;J$1288,'Female Data'!J1054&lt;J$1289),'Female Data'!$X1054,0))))</f>
        <v>--</v>
      </c>
      <c r="K1054" t="str">
        <f>IF(AND(K$1288=0,K$1289=0),"--",IF(AND(K$1288&gt;0,K$1289=0),IF('Female Data'!K1054&gt;K$1288,'Female Data'!$X1054,0),IF(AND(K$1288=0,K$1289&gt;0),IF('Female Data'!K1054&lt;K$1289,'Female Data'!$X1054,0),IF(AND('Female Data'!K1054&gt;K$1288,'Female Data'!K1054&lt;K$1289),'Female Data'!$X1054,0))))</f>
        <v>--</v>
      </c>
      <c r="L1054" t="str">
        <f>IF(AND(L$1288=0,L$1289=0),"--",IF(AND(L$1288&gt;0,L$1289=0),IF('Female Data'!L1054&gt;L$1288,'Female Data'!$X1054,0),IF(AND(L$1288=0,L$1289&gt;0),IF('Female Data'!L1054&lt;L$1289,'Female Data'!$X1054,0),IF(AND('Female Data'!L1054&gt;L$1288,'Female Data'!L1054&lt;L$1289),'Female Data'!$X1054,0))))</f>
        <v>--</v>
      </c>
      <c r="M1054" t="str">
        <f>IF(AND(M$1288=0,M$1289=0),"--",IF(AND(M$1288&gt;0,M$1289=0),IF('Female Data'!M1054&gt;M$1288,'Female Data'!$X1054,0),IF(AND(M$1288=0,M$1289&gt;0),IF('Female Data'!M1054&lt;M$1289,'Female Data'!$X1054,0),IF(AND('Female Data'!M1054&gt;M$1288,'Female Data'!M1054&lt;M$1289),'Female Data'!$X1054,0))))</f>
        <v>--</v>
      </c>
      <c r="N1054" t="str">
        <f>IF(AND(N$1288=0,N$1289=0),"--",IF(AND(N$1288&gt;0,N$1289=0),IF('Female Data'!N1054&gt;N$1288,'Female Data'!$X1054,0),IF(AND(N$1288=0,N$1289&gt;0),IF('Female Data'!N1054&lt;N$1289,'Female Data'!$X1054,0),IF(AND('Female Data'!N1054&gt;N$1288,'Female Data'!N1054&lt;N$1289),'Female Data'!$X1054,0))))</f>
        <v>--</v>
      </c>
      <c r="O1054" t="str">
        <f>IF(AND(O$1288=0,O$1289=0),"--",IF(AND(O$1288&gt;0,O$1289=0),IF('Female Data'!O1054&gt;O$1288,'Female Data'!$X1054,0),IF(AND(O$1288=0,O$1289&gt;0),IF('Female Data'!O1054&lt;O$1289,'Female Data'!$X1054,0),IF(AND('Female Data'!O1054&gt;O$1288,'Female Data'!O1054&lt;O$1289),'Female Data'!$X1054,0))))</f>
        <v>--</v>
      </c>
      <c r="P1054" t="str">
        <f>IF(AND(P$1288=0,P$1289=0),"--",IF(AND(P$1288&gt;0,P$1289=0),IF('Female Data'!P1054&gt;P$1288,'Female Data'!$X1054,0),IF(AND(P$1288=0,P$1289&gt;0),IF('Female Data'!P1054&lt;P$1289,'Female Data'!$X1054,0),IF(AND('Female Data'!P1054&gt;P$1288,'Female Data'!P1054&lt;P$1289),'Female Data'!$X1054,0))))</f>
        <v>--</v>
      </c>
      <c r="Q1054" t="str">
        <f>IF(AND(Q$1288=0,Q$1289=0),"--",IF(AND(Q$1288&gt;0,Q$1289=0),IF('Female Data'!Q1054&gt;Q$1288,'Female Data'!$X1054,0),IF(AND(Q$1288=0,Q$1289&gt;0),IF('Female Data'!Q1054&lt;Q$1289,'Female Data'!$X1054,0),IF(AND('Female Data'!Q1054&gt;Q$1288,'Female Data'!Q1054&lt;Q$1289),'Female Data'!$X1054,0))))</f>
        <v>--</v>
      </c>
      <c r="R1054" t="str">
        <f>IF(AND(R$1288=0,R$1289=0),"--",IF(AND(R$1288&gt;0,R$1289=0),IF('Female Data'!R1054&gt;R$1288,'Female Data'!$X1054,0),IF(AND(R$1288=0,R$1289&gt;0),IF('Female Data'!R1054&lt;R$1289,'Female Data'!$X1054,0),IF(AND('Female Data'!R1054&gt;R$1288,'Female Data'!R1054&lt;R$1289),'Female Data'!$X1054,0))))</f>
        <v>--</v>
      </c>
      <c r="S1054" t="str">
        <f>IF(AND(S$1288=0,S$1289=0),"--",IF(AND(S$1288&gt;0,S$1289=0),IF('Female Data'!S1054&gt;S$1288,'Female Data'!$X1054,0),IF(AND(S$1288=0,S$1289&gt;0),IF('Female Data'!S1054&lt;S$1289,'Female Data'!$X1054,0),IF(AND('Female Data'!S1054&gt;S$1288,'Female Data'!S1054&lt;S$1289),'Female Data'!$X1054,0))))</f>
        <v>--</v>
      </c>
      <c r="T1054" t="str">
        <f>IF(AND(T$1288=0,T$1289=0),"--",IF(AND(T$1288&gt;0,T$1289=0),IF('Female Data'!T1054&gt;T$1288,'Female Data'!$X1054,0),IF(AND(T$1288=0,T$1289&gt;0),IF('Female Data'!T1054&lt;T$1289,'Female Data'!$X1054,0),IF(AND('Female Data'!T1054&gt;T$1288,'Female Data'!T1054&lt;T$1289),'Female Data'!$X1054,0))))</f>
        <v>--</v>
      </c>
      <c r="U1054" t="str">
        <f>IF(AND(U$1288=0,U$1289=0),"--",IF(AND(U$1288&gt;0,U$1289=0),IF('Female Data'!U1054&gt;U$1288,'Female Data'!$X1054,0),IF(AND(U$1288=0,U$1289&gt;0),IF('Female Data'!U1054&lt;U$1289,'Female Data'!$X1054,0),IF(AND('Female Data'!U1054&gt;U$1288,'Female Data'!U1054&lt;U$1289),'Female Data'!$X1054,0))))</f>
        <v>--</v>
      </c>
      <c r="V1054" t="str">
        <f>IF(AND(V$1288=0,V$1289=0),"--",IF(AND(V$1288&gt;0,V$1289=0),IF('Female Data'!V1054&gt;V$1288,'Female Data'!$X1054,0),IF(AND(V$1288=0,V$1289&gt;0),IF('Female Data'!V1054&lt;V$1289,'Female Data'!$X1054,0),IF(AND('Female Data'!V1054&gt;V$1288,'Female Data'!V1054&lt;V$1289),'Female Data'!$X1054,0))))</f>
        <v>--</v>
      </c>
      <c r="W1054" t="str">
        <f>IF(AND(W$1288=0,W$1289=0),"--",IF(AND(W$1288&gt;0,W$1289=0),IF('Female Data'!W1054&gt;W$1288,'Female Data'!$X1054,0),IF(AND(W$1288=0,W$1289&gt;0),IF('Female Data'!W1054&lt;W$1289,'Female Data'!$X1054,0),IF(AND('Female Data'!W1054&gt;W$1288,'Female Data'!W1054&lt;W$1289),'Female Data'!$X1054,0))))</f>
        <v>--</v>
      </c>
      <c r="Y1054">
        <f t="shared" si="32"/>
        <v>0</v>
      </c>
      <c r="Z1054">
        <f>Y1054*'Female Data'!X1054</f>
        <v>0</v>
      </c>
      <c r="AA1054">
        <f t="shared" si="33"/>
        <v>1</v>
      </c>
      <c r="AB1054">
        <f>AA1054*'Female Data'!X1054</f>
        <v>22713</v>
      </c>
    </row>
    <row r="1055" spans="1:28">
      <c r="A1055">
        <f>'Female Data'!A1055</f>
        <v>1054</v>
      </c>
      <c r="B1055" t="str">
        <f>'Female Data'!B1055</f>
        <v>F</v>
      </c>
      <c r="C1055" t="str">
        <f>IF(AND(C$1288=0,C$1289=0),"--",IF(AND(C$1288&gt;0,C$1289=0),IF('Female Data'!C1055&gt;C$1288,'Female Data'!$X1055,0),IF(AND(C$1288=0,C$1289&gt;0),IF('Female Data'!C1055&lt;C$1289,'Female Data'!$X1055,0),IF(AND('Female Data'!C1055&gt;C$1288,'Female Data'!C1055&lt;C$1289),'Female Data'!$X1055,0))))</f>
        <v>--</v>
      </c>
      <c r="D1055" t="str">
        <f>IF(AND(D$1288=0,D$1289=0),"--",IF(AND(D$1288&gt;0,D$1289=0),IF('Female Data'!D1055&gt;D$1288,'Female Data'!$X1055,0),IF(AND(D$1288=0,D$1289&gt;0),IF('Female Data'!D1055&lt;D$1289,'Female Data'!$X1055,0),IF(AND('Female Data'!D1055&gt;D$1288,'Female Data'!D1055&lt;D$1289),'Female Data'!$X1055,0))))</f>
        <v>--</v>
      </c>
      <c r="E1055" t="str">
        <f>IF(AND(E$1288=0,E$1289=0),"--",IF(AND(E$1288&gt;0,E$1289=0),IF('Female Data'!E1055&gt;E$1288,'Female Data'!$X1055,0),IF(AND(E$1288=0,E$1289&gt;0),IF('Female Data'!E1055&lt;E$1289,'Female Data'!$X1055,0),IF(AND('Female Data'!E1055&gt;E$1288,'Female Data'!E1055&lt;E$1289),'Female Data'!$X1055,0))))</f>
        <v>--</v>
      </c>
      <c r="F1055" t="str">
        <f>IF(AND(F$1288=0,F$1289=0),"--",IF(AND(F$1288&gt;0,F$1289=0),IF('Female Data'!F1055&gt;F$1288,'Female Data'!$X1055,0),IF(AND(F$1288=0,F$1289&gt;0),IF('Female Data'!F1055&lt;F$1289,'Female Data'!$X1055,0),IF(AND('Female Data'!F1055&gt;F$1288,'Female Data'!F1055&lt;F$1289),'Female Data'!$X1055,0))))</f>
        <v>--</v>
      </c>
      <c r="G1055" t="str">
        <f>IF(AND(G$1288=0,G$1289=0),"--",IF(AND(G$1288&gt;0,G$1289=0),IF('Female Data'!G1055&gt;G$1288,'Female Data'!$X1055,0),IF(AND(G$1288=0,G$1289&gt;0),IF('Female Data'!G1055&lt;G$1289,'Female Data'!$X1055,0),IF(AND('Female Data'!G1055&gt;G$1288,'Female Data'!G1055&lt;G$1289),'Female Data'!$X1055,0))))</f>
        <v>--</v>
      </c>
      <c r="H1055" t="str">
        <f>IF(AND(H$1288=0,H$1289=0),"--",IF(AND(H$1288&gt;0,H$1289=0),IF('Female Data'!H1055&gt;H$1288,'Female Data'!$X1055,0),IF(AND(H$1288=0,H$1289&gt;0),IF('Female Data'!H1055&lt;H$1289,'Female Data'!$X1055,0),IF(AND('Female Data'!H1055&gt;H$1288,'Female Data'!H1055&lt;H$1289),'Female Data'!$X1055,0))))</f>
        <v>--</v>
      </c>
      <c r="I1055" t="str">
        <f>IF(AND(I$1288=0,I$1289=0),"--",IF(AND(I$1288&gt;0,I$1289=0),IF('Female Data'!I1055&gt;I$1288,'Female Data'!$X1055,0),IF(AND(I$1288=0,I$1289&gt;0),IF('Female Data'!I1055&lt;I$1289,'Female Data'!$X1055,0),IF(AND('Female Data'!I1055&gt;I$1288,'Female Data'!I1055&lt;I$1289),'Female Data'!$X1055,0))))</f>
        <v>--</v>
      </c>
      <c r="J1055" t="str">
        <f>IF(AND(J$1288=0,J$1289=0),"--",IF(AND(J$1288&gt;0,J$1289=0),IF('Female Data'!J1055&gt;J$1288,'Female Data'!$X1055,0),IF(AND(J$1288=0,J$1289&gt;0),IF('Female Data'!J1055&lt;J$1289,'Female Data'!$X1055,0),IF(AND('Female Data'!J1055&gt;J$1288,'Female Data'!J1055&lt;J$1289),'Female Data'!$X1055,0))))</f>
        <v>--</v>
      </c>
      <c r="K1055" t="str">
        <f>IF(AND(K$1288=0,K$1289=0),"--",IF(AND(K$1288&gt;0,K$1289=0),IF('Female Data'!K1055&gt;K$1288,'Female Data'!$X1055,0),IF(AND(K$1288=0,K$1289&gt;0),IF('Female Data'!K1055&lt;K$1289,'Female Data'!$X1055,0),IF(AND('Female Data'!K1055&gt;K$1288,'Female Data'!K1055&lt;K$1289),'Female Data'!$X1055,0))))</f>
        <v>--</v>
      </c>
      <c r="L1055" t="str">
        <f>IF(AND(L$1288=0,L$1289=0),"--",IF(AND(L$1288&gt;0,L$1289=0),IF('Female Data'!L1055&gt;L$1288,'Female Data'!$X1055,0),IF(AND(L$1288=0,L$1289&gt;0),IF('Female Data'!L1055&lt;L$1289,'Female Data'!$X1055,0),IF(AND('Female Data'!L1055&gt;L$1288,'Female Data'!L1055&lt;L$1289),'Female Data'!$X1055,0))))</f>
        <v>--</v>
      </c>
      <c r="M1055" t="str">
        <f>IF(AND(M$1288=0,M$1289=0),"--",IF(AND(M$1288&gt;0,M$1289=0),IF('Female Data'!M1055&gt;M$1288,'Female Data'!$X1055,0),IF(AND(M$1288=0,M$1289&gt;0),IF('Female Data'!M1055&lt;M$1289,'Female Data'!$X1055,0),IF(AND('Female Data'!M1055&gt;M$1288,'Female Data'!M1055&lt;M$1289),'Female Data'!$X1055,0))))</f>
        <v>--</v>
      </c>
      <c r="N1055" t="str">
        <f>IF(AND(N$1288=0,N$1289=0),"--",IF(AND(N$1288&gt;0,N$1289=0),IF('Female Data'!N1055&gt;N$1288,'Female Data'!$X1055,0),IF(AND(N$1288=0,N$1289&gt;0),IF('Female Data'!N1055&lt;N$1289,'Female Data'!$X1055,0),IF(AND('Female Data'!N1055&gt;N$1288,'Female Data'!N1055&lt;N$1289),'Female Data'!$X1055,0))))</f>
        <v>--</v>
      </c>
      <c r="O1055" t="str">
        <f>IF(AND(O$1288=0,O$1289=0),"--",IF(AND(O$1288&gt;0,O$1289=0),IF('Female Data'!O1055&gt;O$1288,'Female Data'!$X1055,0),IF(AND(O$1288=0,O$1289&gt;0),IF('Female Data'!O1055&lt;O$1289,'Female Data'!$X1055,0),IF(AND('Female Data'!O1055&gt;O$1288,'Female Data'!O1055&lt;O$1289),'Female Data'!$X1055,0))))</f>
        <v>--</v>
      </c>
      <c r="P1055" t="str">
        <f>IF(AND(P$1288=0,P$1289=0),"--",IF(AND(P$1288&gt;0,P$1289=0),IF('Female Data'!P1055&gt;P$1288,'Female Data'!$X1055,0),IF(AND(P$1288=0,P$1289&gt;0),IF('Female Data'!P1055&lt;P$1289,'Female Data'!$X1055,0),IF(AND('Female Data'!P1055&gt;P$1288,'Female Data'!P1055&lt;P$1289),'Female Data'!$X1055,0))))</f>
        <v>--</v>
      </c>
      <c r="Q1055" t="str">
        <f>IF(AND(Q$1288=0,Q$1289=0),"--",IF(AND(Q$1288&gt;0,Q$1289=0),IF('Female Data'!Q1055&gt;Q$1288,'Female Data'!$X1055,0),IF(AND(Q$1288=0,Q$1289&gt;0),IF('Female Data'!Q1055&lt;Q$1289,'Female Data'!$X1055,0),IF(AND('Female Data'!Q1055&gt;Q$1288,'Female Data'!Q1055&lt;Q$1289),'Female Data'!$X1055,0))))</f>
        <v>--</v>
      </c>
      <c r="R1055" t="str">
        <f>IF(AND(R$1288=0,R$1289=0),"--",IF(AND(R$1288&gt;0,R$1289=0),IF('Female Data'!R1055&gt;R$1288,'Female Data'!$X1055,0),IF(AND(R$1288=0,R$1289&gt;0),IF('Female Data'!R1055&lt;R$1289,'Female Data'!$X1055,0),IF(AND('Female Data'!R1055&gt;R$1288,'Female Data'!R1055&lt;R$1289),'Female Data'!$X1055,0))))</f>
        <v>--</v>
      </c>
      <c r="S1055" t="str">
        <f>IF(AND(S$1288=0,S$1289=0),"--",IF(AND(S$1288&gt;0,S$1289=0),IF('Female Data'!S1055&gt;S$1288,'Female Data'!$X1055,0),IF(AND(S$1288=0,S$1289&gt;0),IF('Female Data'!S1055&lt;S$1289,'Female Data'!$X1055,0),IF(AND('Female Data'!S1055&gt;S$1288,'Female Data'!S1055&lt;S$1289),'Female Data'!$X1055,0))))</f>
        <v>--</v>
      </c>
      <c r="T1055" t="str">
        <f>IF(AND(T$1288=0,T$1289=0),"--",IF(AND(T$1288&gt;0,T$1289=0),IF('Female Data'!T1055&gt;T$1288,'Female Data'!$X1055,0),IF(AND(T$1288=0,T$1289&gt;0),IF('Female Data'!T1055&lt;T$1289,'Female Data'!$X1055,0),IF(AND('Female Data'!T1055&gt;T$1288,'Female Data'!T1055&lt;T$1289),'Female Data'!$X1055,0))))</f>
        <v>--</v>
      </c>
      <c r="U1055" t="str">
        <f>IF(AND(U$1288=0,U$1289=0),"--",IF(AND(U$1288&gt;0,U$1289=0),IF('Female Data'!U1055&gt;U$1288,'Female Data'!$X1055,0),IF(AND(U$1288=0,U$1289&gt;0),IF('Female Data'!U1055&lt;U$1289,'Female Data'!$X1055,0),IF(AND('Female Data'!U1055&gt;U$1288,'Female Data'!U1055&lt;U$1289),'Female Data'!$X1055,0))))</f>
        <v>--</v>
      </c>
      <c r="V1055" t="str">
        <f>IF(AND(V$1288=0,V$1289=0),"--",IF(AND(V$1288&gt;0,V$1289=0),IF('Female Data'!V1055&gt;V$1288,'Female Data'!$X1055,0),IF(AND(V$1288=0,V$1289&gt;0),IF('Female Data'!V1055&lt;V$1289,'Female Data'!$X1055,0),IF(AND('Female Data'!V1055&gt;V$1288,'Female Data'!V1055&lt;V$1289),'Female Data'!$X1055,0))))</f>
        <v>--</v>
      </c>
      <c r="W1055" t="str">
        <f>IF(AND(W$1288=0,W$1289=0),"--",IF(AND(W$1288&gt;0,W$1289=0),IF('Female Data'!W1055&gt;W$1288,'Female Data'!$X1055,0),IF(AND(W$1288=0,W$1289&gt;0),IF('Female Data'!W1055&lt;W$1289,'Female Data'!$X1055,0),IF(AND('Female Data'!W1055&gt;W$1288,'Female Data'!W1055&lt;W$1289),'Female Data'!$X1055,0))))</f>
        <v>--</v>
      </c>
      <c r="Y1055">
        <f t="shared" si="32"/>
        <v>0</v>
      </c>
      <c r="Z1055">
        <f>Y1055*'Female Data'!X1055</f>
        <v>0</v>
      </c>
      <c r="AA1055">
        <f t="shared" si="33"/>
        <v>1</v>
      </c>
      <c r="AB1055">
        <f>AA1055*'Female Data'!X1055</f>
        <v>121576</v>
      </c>
    </row>
    <row r="1056" spans="1:28">
      <c r="A1056">
        <f>'Female Data'!A1056</f>
        <v>1055</v>
      </c>
      <c r="B1056" t="str">
        <f>'Female Data'!B1056</f>
        <v>F</v>
      </c>
      <c r="C1056" t="str">
        <f>IF(AND(C$1288=0,C$1289=0),"--",IF(AND(C$1288&gt;0,C$1289=0),IF('Female Data'!C1056&gt;C$1288,'Female Data'!$X1056,0),IF(AND(C$1288=0,C$1289&gt;0),IF('Female Data'!C1056&lt;C$1289,'Female Data'!$X1056,0),IF(AND('Female Data'!C1056&gt;C$1288,'Female Data'!C1056&lt;C$1289),'Female Data'!$X1056,0))))</f>
        <v>--</v>
      </c>
      <c r="D1056" t="str">
        <f>IF(AND(D$1288=0,D$1289=0),"--",IF(AND(D$1288&gt;0,D$1289=0),IF('Female Data'!D1056&gt;D$1288,'Female Data'!$X1056,0),IF(AND(D$1288=0,D$1289&gt;0),IF('Female Data'!D1056&lt;D$1289,'Female Data'!$X1056,0),IF(AND('Female Data'!D1056&gt;D$1288,'Female Data'!D1056&lt;D$1289),'Female Data'!$X1056,0))))</f>
        <v>--</v>
      </c>
      <c r="E1056" t="str">
        <f>IF(AND(E$1288=0,E$1289=0),"--",IF(AND(E$1288&gt;0,E$1289=0),IF('Female Data'!E1056&gt;E$1288,'Female Data'!$X1056,0),IF(AND(E$1288=0,E$1289&gt;0),IF('Female Data'!E1056&lt;E$1289,'Female Data'!$X1056,0),IF(AND('Female Data'!E1056&gt;E$1288,'Female Data'!E1056&lt;E$1289),'Female Data'!$X1056,0))))</f>
        <v>--</v>
      </c>
      <c r="F1056" t="str">
        <f>IF(AND(F$1288=0,F$1289=0),"--",IF(AND(F$1288&gt;0,F$1289=0),IF('Female Data'!F1056&gt;F$1288,'Female Data'!$X1056,0),IF(AND(F$1288=0,F$1289&gt;0),IF('Female Data'!F1056&lt;F$1289,'Female Data'!$X1056,0),IF(AND('Female Data'!F1056&gt;F$1288,'Female Data'!F1056&lt;F$1289),'Female Data'!$X1056,0))))</f>
        <v>--</v>
      </c>
      <c r="G1056" t="str">
        <f>IF(AND(G$1288=0,G$1289=0),"--",IF(AND(G$1288&gt;0,G$1289=0),IF('Female Data'!G1056&gt;G$1288,'Female Data'!$X1056,0),IF(AND(G$1288=0,G$1289&gt;0),IF('Female Data'!G1056&lt;G$1289,'Female Data'!$X1056,0),IF(AND('Female Data'!G1056&gt;G$1288,'Female Data'!G1056&lt;G$1289),'Female Data'!$X1056,0))))</f>
        <v>--</v>
      </c>
      <c r="H1056" t="str">
        <f>IF(AND(H$1288=0,H$1289=0),"--",IF(AND(H$1288&gt;0,H$1289=0),IF('Female Data'!H1056&gt;H$1288,'Female Data'!$X1056,0),IF(AND(H$1288=0,H$1289&gt;0),IF('Female Data'!H1056&lt;H$1289,'Female Data'!$X1056,0),IF(AND('Female Data'!H1056&gt;H$1288,'Female Data'!H1056&lt;H$1289),'Female Data'!$X1056,0))))</f>
        <v>--</v>
      </c>
      <c r="I1056" t="str">
        <f>IF(AND(I$1288=0,I$1289=0),"--",IF(AND(I$1288&gt;0,I$1289=0),IF('Female Data'!I1056&gt;I$1288,'Female Data'!$X1056,0),IF(AND(I$1288=0,I$1289&gt;0),IF('Female Data'!I1056&lt;I$1289,'Female Data'!$X1056,0),IF(AND('Female Data'!I1056&gt;I$1288,'Female Data'!I1056&lt;I$1289),'Female Data'!$X1056,0))))</f>
        <v>--</v>
      </c>
      <c r="J1056" t="str">
        <f>IF(AND(J$1288=0,J$1289=0),"--",IF(AND(J$1288&gt;0,J$1289=0),IF('Female Data'!J1056&gt;J$1288,'Female Data'!$X1056,0),IF(AND(J$1288=0,J$1289&gt;0),IF('Female Data'!J1056&lt;J$1289,'Female Data'!$X1056,0),IF(AND('Female Data'!J1056&gt;J$1288,'Female Data'!J1056&lt;J$1289),'Female Data'!$X1056,0))))</f>
        <v>--</v>
      </c>
      <c r="K1056" t="str">
        <f>IF(AND(K$1288=0,K$1289=0),"--",IF(AND(K$1288&gt;0,K$1289=0),IF('Female Data'!K1056&gt;K$1288,'Female Data'!$X1056,0),IF(AND(K$1288=0,K$1289&gt;0),IF('Female Data'!K1056&lt;K$1289,'Female Data'!$X1056,0),IF(AND('Female Data'!K1056&gt;K$1288,'Female Data'!K1056&lt;K$1289),'Female Data'!$X1056,0))))</f>
        <v>--</v>
      </c>
      <c r="L1056" t="str">
        <f>IF(AND(L$1288=0,L$1289=0),"--",IF(AND(L$1288&gt;0,L$1289=0),IF('Female Data'!L1056&gt;L$1288,'Female Data'!$X1056,0),IF(AND(L$1288=0,L$1289&gt;0),IF('Female Data'!L1056&lt;L$1289,'Female Data'!$X1056,0),IF(AND('Female Data'!L1056&gt;L$1288,'Female Data'!L1056&lt;L$1289),'Female Data'!$X1056,0))))</f>
        <v>--</v>
      </c>
      <c r="M1056" t="str">
        <f>IF(AND(M$1288=0,M$1289=0),"--",IF(AND(M$1288&gt;0,M$1289=0),IF('Female Data'!M1056&gt;M$1288,'Female Data'!$X1056,0),IF(AND(M$1288=0,M$1289&gt;0),IF('Female Data'!M1056&lt;M$1289,'Female Data'!$X1056,0),IF(AND('Female Data'!M1056&gt;M$1288,'Female Data'!M1056&lt;M$1289),'Female Data'!$X1056,0))))</f>
        <v>--</v>
      </c>
      <c r="N1056" t="str">
        <f>IF(AND(N$1288=0,N$1289=0),"--",IF(AND(N$1288&gt;0,N$1289=0),IF('Female Data'!N1056&gt;N$1288,'Female Data'!$X1056,0),IF(AND(N$1288=0,N$1289&gt;0),IF('Female Data'!N1056&lt;N$1289,'Female Data'!$X1056,0),IF(AND('Female Data'!N1056&gt;N$1288,'Female Data'!N1056&lt;N$1289),'Female Data'!$X1056,0))))</f>
        <v>--</v>
      </c>
      <c r="O1056" t="str">
        <f>IF(AND(O$1288=0,O$1289=0),"--",IF(AND(O$1288&gt;0,O$1289=0),IF('Female Data'!O1056&gt;O$1288,'Female Data'!$X1056,0),IF(AND(O$1288=0,O$1289&gt;0),IF('Female Data'!O1056&lt;O$1289,'Female Data'!$X1056,0),IF(AND('Female Data'!O1056&gt;O$1288,'Female Data'!O1056&lt;O$1289),'Female Data'!$X1056,0))))</f>
        <v>--</v>
      </c>
      <c r="P1056" t="str">
        <f>IF(AND(P$1288=0,P$1289=0),"--",IF(AND(P$1288&gt;0,P$1289=0),IF('Female Data'!P1056&gt;P$1288,'Female Data'!$X1056,0),IF(AND(P$1288=0,P$1289&gt;0),IF('Female Data'!P1056&lt;P$1289,'Female Data'!$X1056,0),IF(AND('Female Data'!P1056&gt;P$1288,'Female Data'!P1056&lt;P$1289),'Female Data'!$X1056,0))))</f>
        <v>--</v>
      </c>
      <c r="Q1056" t="str">
        <f>IF(AND(Q$1288=0,Q$1289=0),"--",IF(AND(Q$1288&gt;0,Q$1289=0),IF('Female Data'!Q1056&gt;Q$1288,'Female Data'!$X1056,0),IF(AND(Q$1288=0,Q$1289&gt;0),IF('Female Data'!Q1056&lt;Q$1289,'Female Data'!$X1056,0),IF(AND('Female Data'!Q1056&gt;Q$1288,'Female Data'!Q1056&lt;Q$1289),'Female Data'!$X1056,0))))</f>
        <v>--</v>
      </c>
      <c r="R1056" t="str">
        <f>IF(AND(R$1288=0,R$1289=0),"--",IF(AND(R$1288&gt;0,R$1289=0),IF('Female Data'!R1056&gt;R$1288,'Female Data'!$X1056,0),IF(AND(R$1288=0,R$1289&gt;0),IF('Female Data'!R1056&lt;R$1289,'Female Data'!$X1056,0),IF(AND('Female Data'!R1056&gt;R$1288,'Female Data'!R1056&lt;R$1289),'Female Data'!$X1056,0))))</f>
        <v>--</v>
      </c>
      <c r="S1056" t="str">
        <f>IF(AND(S$1288=0,S$1289=0),"--",IF(AND(S$1288&gt;0,S$1289=0),IF('Female Data'!S1056&gt;S$1288,'Female Data'!$X1056,0),IF(AND(S$1288=0,S$1289&gt;0),IF('Female Data'!S1056&lt;S$1289,'Female Data'!$X1056,0),IF(AND('Female Data'!S1056&gt;S$1288,'Female Data'!S1056&lt;S$1289),'Female Data'!$X1056,0))))</f>
        <v>--</v>
      </c>
      <c r="T1056" t="str">
        <f>IF(AND(T$1288=0,T$1289=0),"--",IF(AND(T$1288&gt;0,T$1289=0),IF('Female Data'!T1056&gt;T$1288,'Female Data'!$X1056,0),IF(AND(T$1288=0,T$1289&gt;0),IF('Female Data'!T1056&lt;T$1289,'Female Data'!$X1056,0),IF(AND('Female Data'!T1056&gt;T$1288,'Female Data'!T1056&lt;T$1289),'Female Data'!$X1056,0))))</f>
        <v>--</v>
      </c>
      <c r="U1056" t="str">
        <f>IF(AND(U$1288=0,U$1289=0),"--",IF(AND(U$1288&gt;0,U$1289=0),IF('Female Data'!U1056&gt;U$1288,'Female Data'!$X1056,0),IF(AND(U$1288=0,U$1289&gt;0),IF('Female Data'!U1056&lt;U$1289,'Female Data'!$X1056,0),IF(AND('Female Data'!U1056&gt;U$1288,'Female Data'!U1056&lt;U$1289),'Female Data'!$X1056,0))))</f>
        <v>--</v>
      </c>
      <c r="V1056" t="str">
        <f>IF(AND(V$1288=0,V$1289=0),"--",IF(AND(V$1288&gt;0,V$1289=0),IF('Female Data'!V1056&gt;V$1288,'Female Data'!$X1056,0),IF(AND(V$1288=0,V$1289&gt;0),IF('Female Data'!V1056&lt;V$1289,'Female Data'!$X1056,0),IF(AND('Female Data'!V1056&gt;V$1288,'Female Data'!V1056&lt;V$1289),'Female Data'!$X1056,0))))</f>
        <v>--</v>
      </c>
      <c r="W1056" t="str">
        <f>IF(AND(W$1288=0,W$1289=0),"--",IF(AND(W$1288&gt;0,W$1289=0),IF('Female Data'!W1056&gt;W$1288,'Female Data'!$X1056,0),IF(AND(W$1288=0,W$1289&gt;0),IF('Female Data'!W1056&lt;W$1289,'Female Data'!$X1056,0),IF(AND('Female Data'!W1056&gt;W$1288,'Female Data'!W1056&lt;W$1289),'Female Data'!$X1056,0))))</f>
        <v>--</v>
      </c>
      <c r="Y1056">
        <f t="shared" si="32"/>
        <v>0</v>
      </c>
      <c r="Z1056">
        <f>Y1056*'Female Data'!X1056</f>
        <v>0</v>
      </c>
      <c r="AA1056">
        <f t="shared" si="33"/>
        <v>1</v>
      </c>
      <c r="AB1056">
        <f>AA1056*'Female Data'!X1056</f>
        <v>157328</v>
      </c>
    </row>
    <row r="1057" spans="1:28">
      <c r="A1057">
        <f>'Female Data'!A1057</f>
        <v>1056</v>
      </c>
      <c r="B1057" t="str">
        <f>'Female Data'!B1057</f>
        <v>F</v>
      </c>
      <c r="C1057" t="str">
        <f>IF(AND(C$1288=0,C$1289=0),"--",IF(AND(C$1288&gt;0,C$1289=0),IF('Female Data'!C1057&gt;C$1288,'Female Data'!$X1057,0),IF(AND(C$1288=0,C$1289&gt;0),IF('Female Data'!C1057&lt;C$1289,'Female Data'!$X1057,0),IF(AND('Female Data'!C1057&gt;C$1288,'Female Data'!C1057&lt;C$1289),'Female Data'!$X1057,0))))</f>
        <v>--</v>
      </c>
      <c r="D1057" t="str">
        <f>IF(AND(D$1288=0,D$1289=0),"--",IF(AND(D$1288&gt;0,D$1289=0),IF('Female Data'!D1057&gt;D$1288,'Female Data'!$X1057,0),IF(AND(D$1288=0,D$1289&gt;0),IF('Female Data'!D1057&lt;D$1289,'Female Data'!$X1057,0),IF(AND('Female Data'!D1057&gt;D$1288,'Female Data'!D1057&lt;D$1289),'Female Data'!$X1057,0))))</f>
        <v>--</v>
      </c>
      <c r="E1057" t="str">
        <f>IF(AND(E$1288=0,E$1289=0),"--",IF(AND(E$1288&gt;0,E$1289=0),IF('Female Data'!E1057&gt;E$1288,'Female Data'!$X1057,0),IF(AND(E$1288=0,E$1289&gt;0),IF('Female Data'!E1057&lt;E$1289,'Female Data'!$X1057,0),IF(AND('Female Data'!E1057&gt;E$1288,'Female Data'!E1057&lt;E$1289),'Female Data'!$X1057,0))))</f>
        <v>--</v>
      </c>
      <c r="F1057" t="str">
        <f>IF(AND(F$1288=0,F$1289=0),"--",IF(AND(F$1288&gt;0,F$1289=0),IF('Female Data'!F1057&gt;F$1288,'Female Data'!$X1057,0),IF(AND(F$1288=0,F$1289&gt;0),IF('Female Data'!F1057&lt;F$1289,'Female Data'!$X1057,0),IF(AND('Female Data'!F1057&gt;F$1288,'Female Data'!F1057&lt;F$1289),'Female Data'!$X1057,0))))</f>
        <v>--</v>
      </c>
      <c r="G1057" t="str">
        <f>IF(AND(G$1288=0,G$1289=0),"--",IF(AND(G$1288&gt;0,G$1289=0),IF('Female Data'!G1057&gt;G$1288,'Female Data'!$X1057,0),IF(AND(G$1288=0,G$1289&gt;0),IF('Female Data'!G1057&lt;G$1289,'Female Data'!$X1057,0),IF(AND('Female Data'!G1057&gt;G$1288,'Female Data'!G1057&lt;G$1289),'Female Data'!$X1057,0))))</f>
        <v>--</v>
      </c>
      <c r="H1057" t="str">
        <f>IF(AND(H$1288=0,H$1289=0),"--",IF(AND(H$1288&gt;0,H$1289=0),IF('Female Data'!H1057&gt;H$1288,'Female Data'!$X1057,0),IF(AND(H$1288=0,H$1289&gt;0),IF('Female Data'!H1057&lt;H$1289,'Female Data'!$X1057,0),IF(AND('Female Data'!H1057&gt;H$1288,'Female Data'!H1057&lt;H$1289),'Female Data'!$X1057,0))))</f>
        <v>--</v>
      </c>
      <c r="I1057" t="str">
        <f>IF(AND(I$1288=0,I$1289=0),"--",IF(AND(I$1288&gt;0,I$1289=0),IF('Female Data'!I1057&gt;I$1288,'Female Data'!$X1057,0),IF(AND(I$1288=0,I$1289&gt;0),IF('Female Data'!I1057&lt;I$1289,'Female Data'!$X1057,0),IF(AND('Female Data'!I1057&gt;I$1288,'Female Data'!I1057&lt;I$1289),'Female Data'!$X1057,0))))</f>
        <v>--</v>
      </c>
      <c r="J1057" t="str">
        <f>IF(AND(J$1288=0,J$1289=0),"--",IF(AND(J$1288&gt;0,J$1289=0),IF('Female Data'!J1057&gt;J$1288,'Female Data'!$X1057,0),IF(AND(J$1288=0,J$1289&gt;0),IF('Female Data'!J1057&lt;J$1289,'Female Data'!$X1057,0),IF(AND('Female Data'!J1057&gt;J$1288,'Female Data'!J1057&lt;J$1289),'Female Data'!$X1057,0))))</f>
        <v>--</v>
      </c>
      <c r="K1057" t="str">
        <f>IF(AND(K$1288=0,K$1289=0),"--",IF(AND(K$1288&gt;0,K$1289=0),IF('Female Data'!K1057&gt;K$1288,'Female Data'!$X1057,0),IF(AND(K$1288=0,K$1289&gt;0),IF('Female Data'!K1057&lt;K$1289,'Female Data'!$X1057,0),IF(AND('Female Data'!K1057&gt;K$1288,'Female Data'!K1057&lt;K$1289),'Female Data'!$X1057,0))))</f>
        <v>--</v>
      </c>
      <c r="L1057" t="str">
        <f>IF(AND(L$1288=0,L$1289=0),"--",IF(AND(L$1288&gt;0,L$1289=0),IF('Female Data'!L1057&gt;L$1288,'Female Data'!$X1057,0),IF(AND(L$1288=0,L$1289&gt;0),IF('Female Data'!L1057&lt;L$1289,'Female Data'!$X1057,0),IF(AND('Female Data'!L1057&gt;L$1288,'Female Data'!L1057&lt;L$1289),'Female Data'!$X1057,0))))</f>
        <v>--</v>
      </c>
      <c r="M1057" t="str">
        <f>IF(AND(M$1288=0,M$1289=0),"--",IF(AND(M$1288&gt;0,M$1289=0),IF('Female Data'!M1057&gt;M$1288,'Female Data'!$X1057,0),IF(AND(M$1288=0,M$1289&gt;0),IF('Female Data'!M1057&lt;M$1289,'Female Data'!$X1057,0),IF(AND('Female Data'!M1057&gt;M$1288,'Female Data'!M1057&lt;M$1289),'Female Data'!$X1057,0))))</f>
        <v>--</v>
      </c>
      <c r="N1057" t="str">
        <f>IF(AND(N$1288=0,N$1289=0),"--",IF(AND(N$1288&gt;0,N$1289=0),IF('Female Data'!N1057&gt;N$1288,'Female Data'!$X1057,0),IF(AND(N$1288=0,N$1289&gt;0),IF('Female Data'!N1057&lt;N$1289,'Female Data'!$X1057,0),IF(AND('Female Data'!N1057&gt;N$1288,'Female Data'!N1057&lt;N$1289),'Female Data'!$X1057,0))))</f>
        <v>--</v>
      </c>
      <c r="O1057" t="str">
        <f>IF(AND(O$1288=0,O$1289=0),"--",IF(AND(O$1288&gt;0,O$1289=0),IF('Female Data'!O1057&gt;O$1288,'Female Data'!$X1057,0),IF(AND(O$1288=0,O$1289&gt;0),IF('Female Data'!O1057&lt;O$1289,'Female Data'!$X1057,0),IF(AND('Female Data'!O1057&gt;O$1288,'Female Data'!O1057&lt;O$1289),'Female Data'!$X1057,0))))</f>
        <v>--</v>
      </c>
      <c r="P1057" t="str">
        <f>IF(AND(P$1288=0,P$1289=0),"--",IF(AND(P$1288&gt;0,P$1289=0),IF('Female Data'!P1057&gt;P$1288,'Female Data'!$X1057,0),IF(AND(P$1288=0,P$1289&gt;0),IF('Female Data'!P1057&lt;P$1289,'Female Data'!$X1057,0),IF(AND('Female Data'!P1057&gt;P$1288,'Female Data'!P1057&lt;P$1289),'Female Data'!$X1057,0))))</f>
        <v>--</v>
      </c>
      <c r="Q1057" t="str">
        <f>IF(AND(Q$1288=0,Q$1289=0),"--",IF(AND(Q$1288&gt;0,Q$1289=0),IF('Female Data'!Q1057&gt;Q$1288,'Female Data'!$X1057,0),IF(AND(Q$1288=0,Q$1289&gt;0),IF('Female Data'!Q1057&lt;Q$1289,'Female Data'!$X1057,0),IF(AND('Female Data'!Q1057&gt;Q$1288,'Female Data'!Q1057&lt;Q$1289),'Female Data'!$X1057,0))))</f>
        <v>--</v>
      </c>
      <c r="R1057" t="str">
        <f>IF(AND(R$1288=0,R$1289=0),"--",IF(AND(R$1288&gt;0,R$1289=0),IF('Female Data'!R1057&gt;R$1288,'Female Data'!$X1057,0),IF(AND(R$1288=0,R$1289&gt;0),IF('Female Data'!R1057&lt;R$1289,'Female Data'!$X1057,0),IF(AND('Female Data'!R1057&gt;R$1288,'Female Data'!R1057&lt;R$1289),'Female Data'!$X1057,0))))</f>
        <v>--</v>
      </c>
      <c r="S1057" t="str">
        <f>IF(AND(S$1288=0,S$1289=0),"--",IF(AND(S$1288&gt;0,S$1289=0),IF('Female Data'!S1057&gt;S$1288,'Female Data'!$X1057,0),IF(AND(S$1288=0,S$1289&gt;0),IF('Female Data'!S1057&lt;S$1289,'Female Data'!$X1057,0),IF(AND('Female Data'!S1057&gt;S$1288,'Female Data'!S1057&lt;S$1289),'Female Data'!$X1057,0))))</f>
        <v>--</v>
      </c>
      <c r="T1057" t="str">
        <f>IF(AND(T$1288=0,T$1289=0),"--",IF(AND(T$1288&gt;0,T$1289=0),IF('Female Data'!T1057&gt;T$1288,'Female Data'!$X1057,0),IF(AND(T$1288=0,T$1289&gt;0),IF('Female Data'!T1057&lt;T$1289,'Female Data'!$X1057,0),IF(AND('Female Data'!T1057&gt;T$1288,'Female Data'!T1057&lt;T$1289),'Female Data'!$X1057,0))))</f>
        <v>--</v>
      </c>
      <c r="U1057" t="str">
        <f>IF(AND(U$1288=0,U$1289=0),"--",IF(AND(U$1288&gt;0,U$1289=0),IF('Female Data'!U1057&gt;U$1288,'Female Data'!$X1057,0),IF(AND(U$1288=0,U$1289&gt;0),IF('Female Data'!U1057&lt;U$1289,'Female Data'!$X1057,0),IF(AND('Female Data'!U1057&gt;U$1288,'Female Data'!U1057&lt;U$1289),'Female Data'!$X1057,0))))</f>
        <v>--</v>
      </c>
      <c r="V1057" t="str">
        <f>IF(AND(V$1288=0,V$1289=0),"--",IF(AND(V$1288&gt;0,V$1289=0),IF('Female Data'!V1057&gt;V$1288,'Female Data'!$X1057,0),IF(AND(V$1288=0,V$1289&gt;0),IF('Female Data'!V1057&lt;V$1289,'Female Data'!$X1057,0),IF(AND('Female Data'!V1057&gt;V$1288,'Female Data'!V1057&lt;V$1289),'Female Data'!$X1057,0))))</f>
        <v>--</v>
      </c>
      <c r="W1057" t="str">
        <f>IF(AND(W$1288=0,W$1289=0),"--",IF(AND(W$1288&gt;0,W$1289=0),IF('Female Data'!W1057&gt;W$1288,'Female Data'!$X1057,0),IF(AND(W$1288=0,W$1289&gt;0),IF('Female Data'!W1057&lt;W$1289,'Female Data'!$X1057,0),IF(AND('Female Data'!W1057&gt;W$1288,'Female Data'!W1057&lt;W$1289),'Female Data'!$X1057,0))))</f>
        <v>--</v>
      </c>
      <c r="Y1057">
        <f t="shared" si="32"/>
        <v>0</v>
      </c>
      <c r="Z1057">
        <f>Y1057*'Female Data'!X1057</f>
        <v>0</v>
      </c>
      <c r="AA1057">
        <f t="shared" si="33"/>
        <v>1</v>
      </c>
      <c r="AB1057">
        <f>AA1057*'Female Data'!X1057</f>
        <v>157807</v>
      </c>
    </row>
    <row r="1058" spans="1:28">
      <c r="A1058">
        <f>'Female Data'!A1058</f>
        <v>1057</v>
      </c>
      <c r="B1058" t="str">
        <f>'Female Data'!B1058</f>
        <v>F</v>
      </c>
      <c r="C1058" t="str">
        <f>IF(AND(C$1288=0,C$1289=0),"--",IF(AND(C$1288&gt;0,C$1289=0),IF('Female Data'!C1058&gt;C$1288,'Female Data'!$X1058,0),IF(AND(C$1288=0,C$1289&gt;0),IF('Female Data'!C1058&lt;C$1289,'Female Data'!$X1058,0),IF(AND('Female Data'!C1058&gt;C$1288,'Female Data'!C1058&lt;C$1289),'Female Data'!$X1058,0))))</f>
        <v>--</v>
      </c>
      <c r="D1058" t="str">
        <f>IF(AND(D$1288=0,D$1289=0),"--",IF(AND(D$1288&gt;0,D$1289=0),IF('Female Data'!D1058&gt;D$1288,'Female Data'!$X1058,0),IF(AND(D$1288=0,D$1289&gt;0),IF('Female Data'!D1058&lt;D$1289,'Female Data'!$X1058,0),IF(AND('Female Data'!D1058&gt;D$1288,'Female Data'!D1058&lt;D$1289),'Female Data'!$X1058,0))))</f>
        <v>--</v>
      </c>
      <c r="E1058" t="str">
        <f>IF(AND(E$1288=0,E$1289=0),"--",IF(AND(E$1288&gt;0,E$1289=0),IF('Female Data'!E1058&gt;E$1288,'Female Data'!$X1058,0),IF(AND(E$1288=0,E$1289&gt;0),IF('Female Data'!E1058&lt;E$1289,'Female Data'!$X1058,0),IF(AND('Female Data'!E1058&gt;E$1288,'Female Data'!E1058&lt;E$1289),'Female Data'!$X1058,0))))</f>
        <v>--</v>
      </c>
      <c r="F1058" t="str">
        <f>IF(AND(F$1288=0,F$1289=0),"--",IF(AND(F$1288&gt;0,F$1289=0),IF('Female Data'!F1058&gt;F$1288,'Female Data'!$X1058,0),IF(AND(F$1288=0,F$1289&gt;0),IF('Female Data'!F1058&lt;F$1289,'Female Data'!$X1058,0),IF(AND('Female Data'!F1058&gt;F$1288,'Female Data'!F1058&lt;F$1289),'Female Data'!$X1058,0))))</f>
        <v>--</v>
      </c>
      <c r="G1058" t="str">
        <f>IF(AND(G$1288=0,G$1289=0),"--",IF(AND(G$1288&gt;0,G$1289=0),IF('Female Data'!G1058&gt;G$1288,'Female Data'!$X1058,0),IF(AND(G$1288=0,G$1289&gt;0),IF('Female Data'!G1058&lt;G$1289,'Female Data'!$X1058,0),IF(AND('Female Data'!G1058&gt;G$1288,'Female Data'!G1058&lt;G$1289),'Female Data'!$X1058,0))))</f>
        <v>--</v>
      </c>
      <c r="H1058" t="str">
        <f>IF(AND(H$1288=0,H$1289=0),"--",IF(AND(H$1288&gt;0,H$1289=0),IF('Female Data'!H1058&gt;H$1288,'Female Data'!$X1058,0),IF(AND(H$1288=0,H$1289&gt;0),IF('Female Data'!H1058&lt;H$1289,'Female Data'!$X1058,0),IF(AND('Female Data'!H1058&gt;H$1288,'Female Data'!H1058&lt;H$1289),'Female Data'!$X1058,0))))</f>
        <v>--</v>
      </c>
      <c r="I1058" t="str">
        <f>IF(AND(I$1288=0,I$1289=0),"--",IF(AND(I$1288&gt;0,I$1289=0),IF('Female Data'!I1058&gt;I$1288,'Female Data'!$X1058,0),IF(AND(I$1288=0,I$1289&gt;0),IF('Female Data'!I1058&lt;I$1289,'Female Data'!$X1058,0),IF(AND('Female Data'!I1058&gt;I$1288,'Female Data'!I1058&lt;I$1289),'Female Data'!$X1058,0))))</f>
        <v>--</v>
      </c>
      <c r="J1058" t="str">
        <f>IF(AND(J$1288=0,J$1289=0),"--",IF(AND(J$1288&gt;0,J$1289=0),IF('Female Data'!J1058&gt;J$1288,'Female Data'!$X1058,0),IF(AND(J$1288=0,J$1289&gt;0),IF('Female Data'!J1058&lt;J$1289,'Female Data'!$X1058,0),IF(AND('Female Data'!J1058&gt;J$1288,'Female Data'!J1058&lt;J$1289),'Female Data'!$X1058,0))))</f>
        <v>--</v>
      </c>
      <c r="K1058" t="str">
        <f>IF(AND(K$1288=0,K$1289=0),"--",IF(AND(K$1288&gt;0,K$1289=0),IF('Female Data'!K1058&gt;K$1288,'Female Data'!$X1058,0),IF(AND(K$1288=0,K$1289&gt;0),IF('Female Data'!K1058&lt;K$1289,'Female Data'!$X1058,0),IF(AND('Female Data'!K1058&gt;K$1288,'Female Data'!K1058&lt;K$1289),'Female Data'!$X1058,0))))</f>
        <v>--</v>
      </c>
      <c r="L1058" t="str">
        <f>IF(AND(L$1288=0,L$1289=0),"--",IF(AND(L$1288&gt;0,L$1289=0),IF('Female Data'!L1058&gt;L$1288,'Female Data'!$X1058,0),IF(AND(L$1288=0,L$1289&gt;0),IF('Female Data'!L1058&lt;L$1289,'Female Data'!$X1058,0),IF(AND('Female Data'!L1058&gt;L$1288,'Female Data'!L1058&lt;L$1289),'Female Data'!$X1058,0))))</f>
        <v>--</v>
      </c>
      <c r="M1058" t="str">
        <f>IF(AND(M$1288=0,M$1289=0),"--",IF(AND(M$1288&gt;0,M$1289=0),IF('Female Data'!M1058&gt;M$1288,'Female Data'!$X1058,0),IF(AND(M$1288=0,M$1289&gt;0),IF('Female Data'!M1058&lt;M$1289,'Female Data'!$X1058,0),IF(AND('Female Data'!M1058&gt;M$1288,'Female Data'!M1058&lt;M$1289),'Female Data'!$X1058,0))))</f>
        <v>--</v>
      </c>
      <c r="N1058" t="str">
        <f>IF(AND(N$1288=0,N$1289=0),"--",IF(AND(N$1288&gt;0,N$1289=0),IF('Female Data'!N1058&gt;N$1288,'Female Data'!$X1058,0),IF(AND(N$1288=0,N$1289&gt;0),IF('Female Data'!N1058&lt;N$1289,'Female Data'!$X1058,0),IF(AND('Female Data'!N1058&gt;N$1288,'Female Data'!N1058&lt;N$1289),'Female Data'!$X1058,0))))</f>
        <v>--</v>
      </c>
      <c r="O1058" t="str">
        <f>IF(AND(O$1288=0,O$1289=0),"--",IF(AND(O$1288&gt;0,O$1289=0),IF('Female Data'!O1058&gt;O$1288,'Female Data'!$X1058,0),IF(AND(O$1288=0,O$1289&gt;0),IF('Female Data'!O1058&lt;O$1289,'Female Data'!$X1058,0),IF(AND('Female Data'!O1058&gt;O$1288,'Female Data'!O1058&lt;O$1289),'Female Data'!$X1058,0))))</f>
        <v>--</v>
      </c>
      <c r="P1058" t="str">
        <f>IF(AND(P$1288=0,P$1289=0),"--",IF(AND(P$1288&gt;0,P$1289=0),IF('Female Data'!P1058&gt;P$1288,'Female Data'!$X1058,0),IF(AND(P$1288=0,P$1289&gt;0),IF('Female Data'!P1058&lt;P$1289,'Female Data'!$X1058,0),IF(AND('Female Data'!P1058&gt;P$1288,'Female Data'!P1058&lt;P$1289),'Female Data'!$X1058,0))))</f>
        <v>--</v>
      </c>
      <c r="Q1058" t="str">
        <f>IF(AND(Q$1288=0,Q$1289=0),"--",IF(AND(Q$1288&gt;0,Q$1289=0),IF('Female Data'!Q1058&gt;Q$1288,'Female Data'!$X1058,0),IF(AND(Q$1288=0,Q$1289&gt;0),IF('Female Data'!Q1058&lt;Q$1289,'Female Data'!$X1058,0),IF(AND('Female Data'!Q1058&gt;Q$1288,'Female Data'!Q1058&lt;Q$1289),'Female Data'!$X1058,0))))</f>
        <v>--</v>
      </c>
      <c r="R1058" t="str">
        <f>IF(AND(R$1288=0,R$1289=0),"--",IF(AND(R$1288&gt;0,R$1289=0),IF('Female Data'!R1058&gt;R$1288,'Female Data'!$X1058,0),IF(AND(R$1288=0,R$1289&gt;0),IF('Female Data'!R1058&lt;R$1289,'Female Data'!$X1058,0),IF(AND('Female Data'!R1058&gt;R$1288,'Female Data'!R1058&lt;R$1289),'Female Data'!$X1058,0))))</f>
        <v>--</v>
      </c>
      <c r="S1058" t="str">
        <f>IF(AND(S$1288=0,S$1289=0),"--",IF(AND(S$1288&gt;0,S$1289=0),IF('Female Data'!S1058&gt;S$1288,'Female Data'!$X1058,0),IF(AND(S$1288=0,S$1289&gt;0),IF('Female Data'!S1058&lt;S$1289,'Female Data'!$X1058,0),IF(AND('Female Data'!S1058&gt;S$1288,'Female Data'!S1058&lt;S$1289),'Female Data'!$X1058,0))))</f>
        <v>--</v>
      </c>
      <c r="T1058" t="str">
        <f>IF(AND(T$1288=0,T$1289=0),"--",IF(AND(T$1288&gt;0,T$1289=0),IF('Female Data'!T1058&gt;T$1288,'Female Data'!$X1058,0),IF(AND(T$1288=0,T$1289&gt;0),IF('Female Data'!T1058&lt;T$1289,'Female Data'!$X1058,0),IF(AND('Female Data'!T1058&gt;T$1288,'Female Data'!T1058&lt;T$1289),'Female Data'!$X1058,0))))</f>
        <v>--</v>
      </c>
      <c r="U1058" t="str">
        <f>IF(AND(U$1288=0,U$1289=0),"--",IF(AND(U$1288&gt;0,U$1289=0),IF('Female Data'!U1058&gt;U$1288,'Female Data'!$X1058,0),IF(AND(U$1288=0,U$1289&gt;0),IF('Female Data'!U1058&lt;U$1289,'Female Data'!$X1058,0),IF(AND('Female Data'!U1058&gt;U$1288,'Female Data'!U1058&lt;U$1289),'Female Data'!$X1058,0))))</f>
        <v>--</v>
      </c>
      <c r="V1058" t="str">
        <f>IF(AND(V$1288=0,V$1289=0),"--",IF(AND(V$1288&gt;0,V$1289=0),IF('Female Data'!V1058&gt;V$1288,'Female Data'!$X1058,0),IF(AND(V$1288=0,V$1289&gt;0),IF('Female Data'!V1058&lt;V$1289,'Female Data'!$X1058,0),IF(AND('Female Data'!V1058&gt;V$1288,'Female Data'!V1058&lt;V$1289),'Female Data'!$X1058,0))))</f>
        <v>--</v>
      </c>
      <c r="W1058" t="str">
        <f>IF(AND(W$1288=0,W$1289=0),"--",IF(AND(W$1288&gt;0,W$1289=0),IF('Female Data'!W1058&gt;W$1288,'Female Data'!$X1058,0),IF(AND(W$1288=0,W$1289&gt;0),IF('Female Data'!W1058&lt;W$1289,'Female Data'!$X1058,0),IF(AND('Female Data'!W1058&gt;W$1288,'Female Data'!W1058&lt;W$1289),'Female Data'!$X1058,0))))</f>
        <v>--</v>
      </c>
      <c r="Y1058">
        <f t="shared" si="32"/>
        <v>0</v>
      </c>
      <c r="Z1058">
        <f>Y1058*'Female Data'!X1058</f>
        <v>0</v>
      </c>
      <c r="AA1058">
        <f t="shared" si="33"/>
        <v>1</v>
      </c>
      <c r="AB1058">
        <f>AA1058*'Female Data'!X1058</f>
        <v>102157</v>
      </c>
    </row>
    <row r="1059" spans="1:28">
      <c r="A1059">
        <f>'Female Data'!A1059</f>
        <v>1058</v>
      </c>
      <c r="B1059" t="str">
        <f>'Female Data'!B1059</f>
        <v>F</v>
      </c>
      <c r="C1059" t="str">
        <f>IF(AND(C$1288=0,C$1289=0),"--",IF(AND(C$1288&gt;0,C$1289=0),IF('Female Data'!C1059&gt;C$1288,'Female Data'!$X1059,0),IF(AND(C$1288=0,C$1289&gt;0),IF('Female Data'!C1059&lt;C$1289,'Female Data'!$X1059,0),IF(AND('Female Data'!C1059&gt;C$1288,'Female Data'!C1059&lt;C$1289),'Female Data'!$X1059,0))))</f>
        <v>--</v>
      </c>
      <c r="D1059" t="str">
        <f>IF(AND(D$1288=0,D$1289=0),"--",IF(AND(D$1288&gt;0,D$1289=0),IF('Female Data'!D1059&gt;D$1288,'Female Data'!$X1059,0),IF(AND(D$1288=0,D$1289&gt;0),IF('Female Data'!D1059&lt;D$1289,'Female Data'!$X1059,0),IF(AND('Female Data'!D1059&gt;D$1288,'Female Data'!D1059&lt;D$1289),'Female Data'!$X1059,0))))</f>
        <v>--</v>
      </c>
      <c r="E1059" t="str">
        <f>IF(AND(E$1288=0,E$1289=0),"--",IF(AND(E$1288&gt;0,E$1289=0),IF('Female Data'!E1059&gt;E$1288,'Female Data'!$X1059,0),IF(AND(E$1288=0,E$1289&gt;0),IF('Female Data'!E1059&lt;E$1289,'Female Data'!$X1059,0),IF(AND('Female Data'!E1059&gt;E$1288,'Female Data'!E1059&lt;E$1289),'Female Data'!$X1059,0))))</f>
        <v>--</v>
      </c>
      <c r="F1059" t="str">
        <f>IF(AND(F$1288=0,F$1289=0),"--",IF(AND(F$1288&gt;0,F$1289=0),IF('Female Data'!F1059&gt;F$1288,'Female Data'!$X1059,0),IF(AND(F$1288=0,F$1289&gt;0),IF('Female Data'!F1059&lt;F$1289,'Female Data'!$X1059,0),IF(AND('Female Data'!F1059&gt;F$1288,'Female Data'!F1059&lt;F$1289),'Female Data'!$X1059,0))))</f>
        <v>--</v>
      </c>
      <c r="G1059" t="str">
        <f>IF(AND(G$1288=0,G$1289=0),"--",IF(AND(G$1288&gt;0,G$1289=0),IF('Female Data'!G1059&gt;G$1288,'Female Data'!$X1059,0),IF(AND(G$1288=0,G$1289&gt;0),IF('Female Data'!G1059&lt;G$1289,'Female Data'!$X1059,0),IF(AND('Female Data'!G1059&gt;G$1288,'Female Data'!G1059&lt;G$1289),'Female Data'!$X1059,0))))</f>
        <v>--</v>
      </c>
      <c r="H1059" t="str">
        <f>IF(AND(H$1288=0,H$1289=0),"--",IF(AND(H$1288&gt;0,H$1289=0),IF('Female Data'!H1059&gt;H$1288,'Female Data'!$X1059,0),IF(AND(H$1288=0,H$1289&gt;0),IF('Female Data'!H1059&lt;H$1289,'Female Data'!$X1059,0),IF(AND('Female Data'!H1059&gt;H$1288,'Female Data'!H1059&lt;H$1289),'Female Data'!$X1059,0))))</f>
        <v>--</v>
      </c>
      <c r="I1059" t="str">
        <f>IF(AND(I$1288=0,I$1289=0),"--",IF(AND(I$1288&gt;0,I$1289=0),IF('Female Data'!I1059&gt;I$1288,'Female Data'!$X1059,0),IF(AND(I$1288=0,I$1289&gt;0),IF('Female Data'!I1059&lt;I$1289,'Female Data'!$X1059,0),IF(AND('Female Data'!I1059&gt;I$1288,'Female Data'!I1059&lt;I$1289),'Female Data'!$X1059,0))))</f>
        <v>--</v>
      </c>
      <c r="J1059" t="str">
        <f>IF(AND(J$1288=0,J$1289=0),"--",IF(AND(J$1288&gt;0,J$1289=0),IF('Female Data'!J1059&gt;J$1288,'Female Data'!$X1059,0),IF(AND(J$1288=0,J$1289&gt;0),IF('Female Data'!J1059&lt;J$1289,'Female Data'!$X1059,0),IF(AND('Female Data'!J1059&gt;J$1288,'Female Data'!J1059&lt;J$1289),'Female Data'!$X1059,0))))</f>
        <v>--</v>
      </c>
      <c r="K1059" t="str">
        <f>IF(AND(K$1288=0,K$1289=0),"--",IF(AND(K$1288&gt;0,K$1289=0),IF('Female Data'!K1059&gt;K$1288,'Female Data'!$X1059,0),IF(AND(K$1288=0,K$1289&gt;0),IF('Female Data'!K1059&lt;K$1289,'Female Data'!$X1059,0),IF(AND('Female Data'!K1059&gt;K$1288,'Female Data'!K1059&lt;K$1289),'Female Data'!$X1059,0))))</f>
        <v>--</v>
      </c>
      <c r="L1059" t="str">
        <f>IF(AND(L$1288=0,L$1289=0),"--",IF(AND(L$1288&gt;0,L$1289=0),IF('Female Data'!L1059&gt;L$1288,'Female Data'!$X1059,0),IF(AND(L$1288=0,L$1289&gt;0),IF('Female Data'!L1059&lt;L$1289,'Female Data'!$X1059,0),IF(AND('Female Data'!L1059&gt;L$1288,'Female Data'!L1059&lt;L$1289),'Female Data'!$X1059,0))))</f>
        <v>--</v>
      </c>
      <c r="M1059" t="str">
        <f>IF(AND(M$1288=0,M$1289=0),"--",IF(AND(M$1288&gt;0,M$1289=0),IF('Female Data'!M1059&gt;M$1288,'Female Data'!$X1059,0),IF(AND(M$1288=0,M$1289&gt;0),IF('Female Data'!M1059&lt;M$1289,'Female Data'!$X1059,0),IF(AND('Female Data'!M1059&gt;M$1288,'Female Data'!M1059&lt;M$1289),'Female Data'!$X1059,0))))</f>
        <v>--</v>
      </c>
      <c r="N1059" t="str">
        <f>IF(AND(N$1288=0,N$1289=0),"--",IF(AND(N$1288&gt;0,N$1289=0),IF('Female Data'!N1059&gt;N$1288,'Female Data'!$X1059,0),IF(AND(N$1288=0,N$1289&gt;0),IF('Female Data'!N1059&lt;N$1289,'Female Data'!$X1059,0),IF(AND('Female Data'!N1059&gt;N$1288,'Female Data'!N1059&lt;N$1289),'Female Data'!$X1059,0))))</f>
        <v>--</v>
      </c>
      <c r="O1059" t="str">
        <f>IF(AND(O$1288=0,O$1289=0),"--",IF(AND(O$1288&gt;0,O$1289=0),IF('Female Data'!O1059&gt;O$1288,'Female Data'!$X1059,0),IF(AND(O$1288=0,O$1289&gt;0),IF('Female Data'!O1059&lt;O$1289,'Female Data'!$X1059,0),IF(AND('Female Data'!O1059&gt;O$1288,'Female Data'!O1059&lt;O$1289),'Female Data'!$X1059,0))))</f>
        <v>--</v>
      </c>
      <c r="P1059" t="str">
        <f>IF(AND(P$1288=0,P$1289=0),"--",IF(AND(P$1288&gt;0,P$1289=0),IF('Female Data'!P1059&gt;P$1288,'Female Data'!$X1059,0),IF(AND(P$1288=0,P$1289&gt;0),IF('Female Data'!P1059&lt;P$1289,'Female Data'!$X1059,0),IF(AND('Female Data'!P1059&gt;P$1288,'Female Data'!P1059&lt;P$1289),'Female Data'!$X1059,0))))</f>
        <v>--</v>
      </c>
      <c r="Q1059" t="str">
        <f>IF(AND(Q$1288=0,Q$1289=0),"--",IF(AND(Q$1288&gt;0,Q$1289=0),IF('Female Data'!Q1059&gt;Q$1288,'Female Data'!$X1059,0),IF(AND(Q$1288=0,Q$1289&gt;0),IF('Female Data'!Q1059&lt;Q$1289,'Female Data'!$X1059,0),IF(AND('Female Data'!Q1059&gt;Q$1288,'Female Data'!Q1059&lt;Q$1289),'Female Data'!$X1059,0))))</f>
        <v>--</v>
      </c>
      <c r="R1059" t="str">
        <f>IF(AND(R$1288=0,R$1289=0),"--",IF(AND(R$1288&gt;0,R$1289=0),IF('Female Data'!R1059&gt;R$1288,'Female Data'!$X1059,0),IF(AND(R$1288=0,R$1289&gt;0),IF('Female Data'!R1059&lt;R$1289,'Female Data'!$X1059,0),IF(AND('Female Data'!R1059&gt;R$1288,'Female Data'!R1059&lt;R$1289),'Female Data'!$X1059,0))))</f>
        <v>--</v>
      </c>
      <c r="S1059" t="str">
        <f>IF(AND(S$1288=0,S$1289=0),"--",IF(AND(S$1288&gt;0,S$1289=0),IF('Female Data'!S1059&gt;S$1288,'Female Data'!$X1059,0),IF(AND(S$1288=0,S$1289&gt;0),IF('Female Data'!S1059&lt;S$1289,'Female Data'!$X1059,0),IF(AND('Female Data'!S1059&gt;S$1288,'Female Data'!S1059&lt;S$1289),'Female Data'!$X1059,0))))</f>
        <v>--</v>
      </c>
      <c r="T1059" t="str">
        <f>IF(AND(T$1288=0,T$1289=0),"--",IF(AND(T$1288&gt;0,T$1289=0),IF('Female Data'!T1059&gt;T$1288,'Female Data'!$X1059,0),IF(AND(T$1288=0,T$1289&gt;0),IF('Female Data'!T1059&lt;T$1289,'Female Data'!$X1059,0),IF(AND('Female Data'!T1059&gt;T$1288,'Female Data'!T1059&lt;T$1289),'Female Data'!$X1059,0))))</f>
        <v>--</v>
      </c>
      <c r="U1059" t="str">
        <f>IF(AND(U$1288=0,U$1289=0),"--",IF(AND(U$1288&gt;0,U$1289=0),IF('Female Data'!U1059&gt;U$1288,'Female Data'!$X1059,0),IF(AND(U$1288=0,U$1289&gt;0),IF('Female Data'!U1059&lt;U$1289,'Female Data'!$X1059,0),IF(AND('Female Data'!U1059&gt;U$1288,'Female Data'!U1059&lt;U$1289),'Female Data'!$X1059,0))))</f>
        <v>--</v>
      </c>
      <c r="V1059" t="str">
        <f>IF(AND(V$1288=0,V$1289=0),"--",IF(AND(V$1288&gt;0,V$1289=0),IF('Female Data'!V1059&gt;V$1288,'Female Data'!$X1059,0),IF(AND(V$1288=0,V$1289&gt;0),IF('Female Data'!V1059&lt;V$1289,'Female Data'!$X1059,0),IF(AND('Female Data'!V1059&gt;V$1288,'Female Data'!V1059&lt;V$1289),'Female Data'!$X1059,0))))</f>
        <v>--</v>
      </c>
      <c r="W1059" t="str">
        <f>IF(AND(W$1288=0,W$1289=0),"--",IF(AND(W$1288&gt;0,W$1289=0),IF('Female Data'!W1059&gt;W$1288,'Female Data'!$X1059,0),IF(AND(W$1288=0,W$1289&gt;0),IF('Female Data'!W1059&lt;W$1289,'Female Data'!$X1059,0),IF(AND('Female Data'!W1059&gt;W$1288,'Female Data'!W1059&lt;W$1289),'Female Data'!$X1059,0))))</f>
        <v>--</v>
      </c>
      <c r="Y1059">
        <f t="shared" si="32"/>
        <v>0</v>
      </c>
      <c r="Z1059">
        <f>Y1059*'Female Data'!X1059</f>
        <v>0</v>
      </c>
      <c r="AA1059">
        <f t="shared" si="33"/>
        <v>1</v>
      </c>
      <c r="AB1059">
        <f>AA1059*'Female Data'!X1059</f>
        <v>61315</v>
      </c>
    </row>
    <row r="1060" spans="1:28">
      <c r="A1060">
        <f>'Female Data'!A1060</f>
        <v>1059</v>
      </c>
      <c r="B1060" t="str">
        <f>'Female Data'!B1060</f>
        <v>F</v>
      </c>
      <c r="C1060" t="str">
        <f>IF(AND(C$1288=0,C$1289=0),"--",IF(AND(C$1288&gt;0,C$1289=0),IF('Female Data'!C1060&gt;C$1288,'Female Data'!$X1060,0),IF(AND(C$1288=0,C$1289&gt;0),IF('Female Data'!C1060&lt;C$1289,'Female Data'!$X1060,0),IF(AND('Female Data'!C1060&gt;C$1288,'Female Data'!C1060&lt;C$1289),'Female Data'!$X1060,0))))</f>
        <v>--</v>
      </c>
      <c r="D1060" t="str">
        <f>IF(AND(D$1288=0,D$1289=0),"--",IF(AND(D$1288&gt;0,D$1289=0),IF('Female Data'!D1060&gt;D$1288,'Female Data'!$X1060,0),IF(AND(D$1288=0,D$1289&gt;0),IF('Female Data'!D1060&lt;D$1289,'Female Data'!$X1060,0),IF(AND('Female Data'!D1060&gt;D$1288,'Female Data'!D1060&lt;D$1289),'Female Data'!$X1060,0))))</f>
        <v>--</v>
      </c>
      <c r="E1060" t="str">
        <f>IF(AND(E$1288=0,E$1289=0),"--",IF(AND(E$1288&gt;0,E$1289=0),IF('Female Data'!E1060&gt;E$1288,'Female Data'!$X1060,0),IF(AND(E$1288=0,E$1289&gt;0),IF('Female Data'!E1060&lt;E$1289,'Female Data'!$X1060,0),IF(AND('Female Data'!E1060&gt;E$1288,'Female Data'!E1060&lt;E$1289),'Female Data'!$X1060,0))))</f>
        <v>--</v>
      </c>
      <c r="F1060" t="str">
        <f>IF(AND(F$1288=0,F$1289=0),"--",IF(AND(F$1288&gt;0,F$1289=0),IF('Female Data'!F1060&gt;F$1288,'Female Data'!$X1060,0),IF(AND(F$1288=0,F$1289&gt;0),IF('Female Data'!F1060&lt;F$1289,'Female Data'!$X1060,0),IF(AND('Female Data'!F1060&gt;F$1288,'Female Data'!F1060&lt;F$1289),'Female Data'!$X1060,0))))</f>
        <v>--</v>
      </c>
      <c r="G1060" t="str">
        <f>IF(AND(G$1288=0,G$1289=0),"--",IF(AND(G$1288&gt;0,G$1289=0),IF('Female Data'!G1060&gt;G$1288,'Female Data'!$X1060,0),IF(AND(G$1288=0,G$1289&gt;0),IF('Female Data'!G1060&lt;G$1289,'Female Data'!$X1060,0),IF(AND('Female Data'!G1060&gt;G$1288,'Female Data'!G1060&lt;G$1289),'Female Data'!$X1060,0))))</f>
        <v>--</v>
      </c>
      <c r="H1060" t="str">
        <f>IF(AND(H$1288=0,H$1289=0),"--",IF(AND(H$1288&gt;0,H$1289=0),IF('Female Data'!H1060&gt;H$1288,'Female Data'!$X1060,0),IF(AND(H$1288=0,H$1289&gt;0),IF('Female Data'!H1060&lt;H$1289,'Female Data'!$X1060,0),IF(AND('Female Data'!H1060&gt;H$1288,'Female Data'!H1060&lt;H$1289),'Female Data'!$X1060,0))))</f>
        <v>--</v>
      </c>
      <c r="I1060" t="str">
        <f>IF(AND(I$1288=0,I$1289=0),"--",IF(AND(I$1288&gt;0,I$1289=0),IF('Female Data'!I1060&gt;I$1288,'Female Data'!$X1060,0),IF(AND(I$1288=0,I$1289&gt;0),IF('Female Data'!I1060&lt;I$1289,'Female Data'!$X1060,0),IF(AND('Female Data'!I1060&gt;I$1288,'Female Data'!I1060&lt;I$1289),'Female Data'!$X1060,0))))</f>
        <v>--</v>
      </c>
      <c r="J1060" t="str">
        <f>IF(AND(J$1288=0,J$1289=0),"--",IF(AND(J$1288&gt;0,J$1289=0),IF('Female Data'!J1060&gt;J$1288,'Female Data'!$X1060,0),IF(AND(J$1288=0,J$1289&gt;0),IF('Female Data'!J1060&lt;J$1289,'Female Data'!$X1060,0),IF(AND('Female Data'!J1060&gt;J$1288,'Female Data'!J1060&lt;J$1289),'Female Data'!$X1060,0))))</f>
        <v>--</v>
      </c>
      <c r="K1060" t="str">
        <f>IF(AND(K$1288=0,K$1289=0),"--",IF(AND(K$1288&gt;0,K$1289=0),IF('Female Data'!K1060&gt;K$1288,'Female Data'!$X1060,0),IF(AND(K$1288=0,K$1289&gt;0),IF('Female Data'!K1060&lt;K$1289,'Female Data'!$X1060,0),IF(AND('Female Data'!K1060&gt;K$1288,'Female Data'!K1060&lt;K$1289),'Female Data'!$X1060,0))))</f>
        <v>--</v>
      </c>
      <c r="L1060" t="str">
        <f>IF(AND(L$1288=0,L$1289=0),"--",IF(AND(L$1288&gt;0,L$1289=0),IF('Female Data'!L1060&gt;L$1288,'Female Data'!$X1060,0),IF(AND(L$1288=0,L$1289&gt;0),IF('Female Data'!L1060&lt;L$1289,'Female Data'!$X1060,0),IF(AND('Female Data'!L1060&gt;L$1288,'Female Data'!L1060&lt;L$1289),'Female Data'!$X1060,0))))</f>
        <v>--</v>
      </c>
      <c r="M1060" t="str">
        <f>IF(AND(M$1288=0,M$1289=0),"--",IF(AND(M$1288&gt;0,M$1289=0),IF('Female Data'!M1060&gt;M$1288,'Female Data'!$X1060,0),IF(AND(M$1288=0,M$1289&gt;0),IF('Female Data'!M1060&lt;M$1289,'Female Data'!$X1060,0),IF(AND('Female Data'!M1060&gt;M$1288,'Female Data'!M1060&lt;M$1289),'Female Data'!$X1060,0))))</f>
        <v>--</v>
      </c>
      <c r="N1060" t="str">
        <f>IF(AND(N$1288=0,N$1289=0),"--",IF(AND(N$1288&gt;0,N$1289=0),IF('Female Data'!N1060&gt;N$1288,'Female Data'!$X1060,0),IF(AND(N$1288=0,N$1289&gt;0),IF('Female Data'!N1060&lt;N$1289,'Female Data'!$X1060,0),IF(AND('Female Data'!N1060&gt;N$1288,'Female Data'!N1060&lt;N$1289),'Female Data'!$X1060,0))))</f>
        <v>--</v>
      </c>
      <c r="O1060" t="str">
        <f>IF(AND(O$1288=0,O$1289=0),"--",IF(AND(O$1288&gt;0,O$1289=0),IF('Female Data'!O1060&gt;O$1288,'Female Data'!$X1060,0),IF(AND(O$1288=0,O$1289&gt;0),IF('Female Data'!O1060&lt;O$1289,'Female Data'!$X1060,0),IF(AND('Female Data'!O1060&gt;O$1288,'Female Data'!O1060&lt;O$1289),'Female Data'!$X1060,0))))</f>
        <v>--</v>
      </c>
      <c r="P1060" t="str">
        <f>IF(AND(P$1288=0,P$1289=0),"--",IF(AND(P$1288&gt;0,P$1289=0),IF('Female Data'!P1060&gt;P$1288,'Female Data'!$X1060,0),IF(AND(P$1288=0,P$1289&gt;0),IF('Female Data'!P1060&lt;P$1289,'Female Data'!$X1060,0),IF(AND('Female Data'!P1060&gt;P$1288,'Female Data'!P1060&lt;P$1289),'Female Data'!$X1060,0))))</f>
        <v>--</v>
      </c>
      <c r="Q1060" t="str">
        <f>IF(AND(Q$1288=0,Q$1289=0),"--",IF(AND(Q$1288&gt;0,Q$1289=0),IF('Female Data'!Q1060&gt;Q$1288,'Female Data'!$X1060,0),IF(AND(Q$1288=0,Q$1289&gt;0),IF('Female Data'!Q1060&lt;Q$1289,'Female Data'!$X1060,0),IF(AND('Female Data'!Q1060&gt;Q$1288,'Female Data'!Q1060&lt;Q$1289),'Female Data'!$X1060,0))))</f>
        <v>--</v>
      </c>
      <c r="R1060" t="str">
        <f>IF(AND(R$1288=0,R$1289=0),"--",IF(AND(R$1288&gt;0,R$1289=0),IF('Female Data'!R1060&gt;R$1288,'Female Data'!$X1060,0),IF(AND(R$1288=0,R$1289&gt;0),IF('Female Data'!R1060&lt;R$1289,'Female Data'!$X1060,0),IF(AND('Female Data'!R1060&gt;R$1288,'Female Data'!R1060&lt;R$1289),'Female Data'!$X1060,0))))</f>
        <v>--</v>
      </c>
      <c r="S1060" t="str">
        <f>IF(AND(S$1288=0,S$1289=0),"--",IF(AND(S$1288&gt;0,S$1289=0),IF('Female Data'!S1060&gt;S$1288,'Female Data'!$X1060,0),IF(AND(S$1288=0,S$1289&gt;0),IF('Female Data'!S1060&lt;S$1289,'Female Data'!$X1060,0),IF(AND('Female Data'!S1060&gt;S$1288,'Female Data'!S1060&lt;S$1289),'Female Data'!$X1060,0))))</f>
        <v>--</v>
      </c>
      <c r="T1060" t="str">
        <f>IF(AND(T$1288=0,T$1289=0),"--",IF(AND(T$1288&gt;0,T$1289=0),IF('Female Data'!T1060&gt;T$1288,'Female Data'!$X1060,0),IF(AND(T$1288=0,T$1289&gt;0),IF('Female Data'!T1060&lt;T$1289,'Female Data'!$X1060,0),IF(AND('Female Data'!T1060&gt;T$1288,'Female Data'!T1060&lt;T$1289),'Female Data'!$X1060,0))))</f>
        <v>--</v>
      </c>
      <c r="U1060" t="str">
        <f>IF(AND(U$1288=0,U$1289=0),"--",IF(AND(U$1288&gt;0,U$1289=0),IF('Female Data'!U1060&gt;U$1288,'Female Data'!$X1060,0),IF(AND(U$1288=0,U$1289&gt;0),IF('Female Data'!U1060&lt;U$1289,'Female Data'!$X1060,0),IF(AND('Female Data'!U1060&gt;U$1288,'Female Data'!U1060&lt;U$1289),'Female Data'!$X1060,0))))</f>
        <v>--</v>
      </c>
      <c r="V1060" t="str">
        <f>IF(AND(V$1288=0,V$1289=0),"--",IF(AND(V$1288&gt;0,V$1289=0),IF('Female Data'!V1060&gt;V$1288,'Female Data'!$X1060,0),IF(AND(V$1288=0,V$1289&gt;0),IF('Female Data'!V1060&lt;V$1289,'Female Data'!$X1060,0),IF(AND('Female Data'!V1060&gt;V$1288,'Female Data'!V1060&lt;V$1289),'Female Data'!$X1060,0))))</f>
        <v>--</v>
      </c>
      <c r="W1060" t="str">
        <f>IF(AND(W$1288=0,W$1289=0),"--",IF(AND(W$1288&gt;0,W$1289=0),IF('Female Data'!W1060&gt;W$1288,'Female Data'!$X1060,0),IF(AND(W$1288=0,W$1289&gt;0),IF('Female Data'!W1060&lt;W$1289,'Female Data'!$X1060,0),IF(AND('Female Data'!W1060&gt;W$1288,'Female Data'!W1060&lt;W$1289),'Female Data'!$X1060,0))))</f>
        <v>--</v>
      </c>
      <c r="Y1060">
        <f t="shared" si="32"/>
        <v>0</v>
      </c>
      <c r="Z1060">
        <f>Y1060*'Female Data'!X1060</f>
        <v>0</v>
      </c>
      <c r="AA1060">
        <f t="shared" si="33"/>
        <v>1</v>
      </c>
      <c r="AB1060">
        <f>AA1060*'Female Data'!X1060</f>
        <v>149373</v>
      </c>
    </row>
    <row r="1061" spans="1:28">
      <c r="A1061">
        <f>'Female Data'!A1061</f>
        <v>1060</v>
      </c>
      <c r="B1061" t="str">
        <f>'Female Data'!B1061</f>
        <v>F</v>
      </c>
      <c r="C1061" t="str">
        <f>IF(AND(C$1288=0,C$1289=0),"--",IF(AND(C$1288&gt;0,C$1289=0),IF('Female Data'!C1061&gt;C$1288,'Female Data'!$X1061,0),IF(AND(C$1288=0,C$1289&gt;0),IF('Female Data'!C1061&lt;C$1289,'Female Data'!$X1061,0),IF(AND('Female Data'!C1061&gt;C$1288,'Female Data'!C1061&lt;C$1289),'Female Data'!$X1061,0))))</f>
        <v>--</v>
      </c>
      <c r="D1061" t="str">
        <f>IF(AND(D$1288=0,D$1289=0),"--",IF(AND(D$1288&gt;0,D$1289=0),IF('Female Data'!D1061&gt;D$1288,'Female Data'!$X1061,0),IF(AND(D$1288=0,D$1289&gt;0),IF('Female Data'!D1061&lt;D$1289,'Female Data'!$X1061,0),IF(AND('Female Data'!D1061&gt;D$1288,'Female Data'!D1061&lt;D$1289),'Female Data'!$X1061,0))))</f>
        <v>--</v>
      </c>
      <c r="E1061" t="str">
        <f>IF(AND(E$1288=0,E$1289=0),"--",IF(AND(E$1288&gt;0,E$1289=0),IF('Female Data'!E1061&gt;E$1288,'Female Data'!$X1061,0),IF(AND(E$1288=0,E$1289&gt;0),IF('Female Data'!E1061&lt;E$1289,'Female Data'!$X1061,0),IF(AND('Female Data'!E1061&gt;E$1288,'Female Data'!E1061&lt;E$1289),'Female Data'!$X1061,0))))</f>
        <v>--</v>
      </c>
      <c r="F1061" t="str">
        <f>IF(AND(F$1288=0,F$1289=0),"--",IF(AND(F$1288&gt;0,F$1289=0),IF('Female Data'!F1061&gt;F$1288,'Female Data'!$X1061,0),IF(AND(F$1288=0,F$1289&gt;0),IF('Female Data'!F1061&lt;F$1289,'Female Data'!$X1061,0),IF(AND('Female Data'!F1061&gt;F$1288,'Female Data'!F1061&lt;F$1289),'Female Data'!$X1061,0))))</f>
        <v>--</v>
      </c>
      <c r="G1061" t="str">
        <f>IF(AND(G$1288=0,G$1289=0),"--",IF(AND(G$1288&gt;0,G$1289=0),IF('Female Data'!G1061&gt;G$1288,'Female Data'!$X1061,0),IF(AND(G$1288=0,G$1289&gt;0),IF('Female Data'!G1061&lt;G$1289,'Female Data'!$X1061,0),IF(AND('Female Data'!G1061&gt;G$1288,'Female Data'!G1061&lt;G$1289),'Female Data'!$X1061,0))))</f>
        <v>--</v>
      </c>
      <c r="H1061" t="str">
        <f>IF(AND(H$1288=0,H$1289=0),"--",IF(AND(H$1288&gt;0,H$1289=0),IF('Female Data'!H1061&gt;H$1288,'Female Data'!$X1061,0),IF(AND(H$1288=0,H$1289&gt;0),IF('Female Data'!H1061&lt;H$1289,'Female Data'!$X1061,0),IF(AND('Female Data'!H1061&gt;H$1288,'Female Data'!H1061&lt;H$1289),'Female Data'!$X1061,0))))</f>
        <v>--</v>
      </c>
      <c r="I1061" t="str">
        <f>IF(AND(I$1288=0,I$1289=0),"--",IF(AND(I$1288&gt;0,I$1289=0),IF('Female Data'!I1061&gt;I$1288,'Female Data'!$X1061,0),IF(AND(I$1288=0,I$1289&gt;0),IF('Female Data'!I1061&lt;I$1289,'Female Data'!$X1061,0),IF(AND('Female Data'!I1061&gt;I$1288,'Female Data'!I1061&lt;I$1289),'Female Data'!$X1061,0))))</f>
        <v>--</v>
      </c>
      <c r="J1061" t="str">
        <f>IF(AND(J$1288=0,J$1289=0),"--",IF(AND(J$1288&gt;0,J$1289=0),IF('Female Data'!J1061&gt;J$1288,'Female Data'!$X1061,0),IF(AND(J$1288=0,J$1289&gt;0),IF('Female Data'!J1061&lt;J$1289,'Female Data'!$X1061,0),IF(AND('Female Data'!J1061&gt;J$1288,'Female Data'!J1061&lt;J$1289),'Female Data'!$X1061,0))))</f>
        <v>--</v>
      </c>
      <c r="K1061" t="str">
        <f>IF(AND(K$1288=0,K$1289=0),"--",IF(AND(K$1288&gt;0,K$1289=0),IF('Female Data'!K1061&gt;K$1288,'Female Data'!$X1061,0),IF(AND(K$1288=0,K$1289&gt;0),IF('Female Data'!K1061&lt;K$1289,'Female Data'!$X1061,0),IF(AND('Female Data'!K1061&gt;K$1288,'Female Data'!K1061&lt;K$1289),'Female Data'!$X1061,0))))</f>
        <v>--</v>
      </c>
      <c r="L1061" t="str">
        <f>IF(AND(L$1288=0,L$1289=0),"--",IF(AND(L$1288&gt;0,L$1289=0),IF('Female Data'!L1061&gt;L$1288,'Female Data'!$X1061,0),IF(AND(L$1288=0,L$1289&gt;0),IF('Female Data'!L1061&lt;L$1289,'Female Data'!$X1061,0),IF(AND('Female Data'!L1061&gt;L$1288,'Female Data'!L1061&lt;L$1289),'Female Data'!$X1061,0))))</f>
        <v>--</v>
      </c>
      <c r="M1061" t="str">
        <f>IF(AND(M$1288=0,M$1289=0),"--",IF(AND(M$1288&gt;0,M$1289=0),IF('Female Data'!M1061&gt;M$1288,'Female Data'!$X1061,0),IF(AND(M$1288=0,M$1289&gt;0),IF('Female Data'!M1061&lt;M$1289,'Female Data'!$X1061,0),IF(AND('Female Data'!M1061&gt;M$1288,'Female Data'!M1061&lt;M$1289),'Female Data'!$X1061,0))))</f>
        <v>--</v>
      </c>
      <c r="N1061" t="str">
        <f>IF(AND(N$1288=0,N$1289=0),"--",IF(AND(N$1288&gt;0,N$1289=0),IF('Female Data'!N1061&gt;N$1288,'Female Data'!$X1061,0),IF(AND(N$1288=0,N$1289&gt;0),IF('Female Data'!N1061&lt;N$1289,'Female Data'!$X1061,0),IF(AND('Female Data'!N1061&gt;N$1288,'Female Data'!N1061&lt;N$1289),'Female Data'!$X1061,0))))</f>
        <v>--</v>
      </c>
      <c r="O1061" t="str">
        <f>IF(AND(O$1288=0,O$1289=0),"--",IF(AND(O$1288&gt;0,O$1289=0),IF('Female Data'!O1061&gt;O$1288,'Female Data'!$X1061,0),IF(AND(O$1288=0,O$1289&gt;0),IF('Female Data'!O1061&lt;O$1289,'Female Data'!$X1061,0),IF(AND('Female Data'!O1061&gt;O$1288,'Female Data'!O1061&lt;O$1289),'Female Data'!$X1061,0))))</f>
        <v>--</v>
      </c>
      <c r="P1061" t="str">
        <f>IF(AND(P$1288=0,P$1289=0),"--",IF(AND(P$1288&gt;0,P$1289=0),IF('Female Data'!P1061&gt;P$1288,'Female Data'!$X1061,0),IF(AND(P$1288=0,P$1289&gt;0),IF('Female Data'!P1061&lt;P$1289,'Female Data'!$X1061,0),IF(AND('Female Data'!P1061&gt;P$1288,'Female Data'!P1061&lt;P$1289),'Female Data'!$X1061,0))))</f>
        <v>--</v>
      </c>
      <c r="Q1061" t="str">
        <f>IF(AND(Q$1288=0,Q$1289=0),"--",IF(AND(Q$1288&gt;0,Q$1289=0),IF('Female Data'!Q1061&gt;Q$1288,'Female Data'!$X1061,0),IF(AND(Q$1288=0,Q$1289&gt;0),IF('Female Data'!Q1061&lt;Q$1289,'Female Data'!$X1061,0),IF(AND('Female Data'!Q1061&gt;Q$1288,'Female Data'!Q1061&lt;Q$1289),'Female Data'!$X1061,0))))</f>
        <v>--</v>
      </c>
      <c r="R1061" t="str">
        <f>IF(AND(R$1288=0,R$1289=0),"--",IF(AND(R$1288&gt;0,R$1289=0),IF('Female Data'!R1061&gt;R$1288,'Female Data'!$X1061,0),IF(AND(R$1288=0,R$1289&gt;0),IF('Female Data'!R1061&lt;R$1289,'Female Data'!$X1061,0),IF(AND('Female Data'!R1061&gt;R$1288,'Female Data'!R1061&lt;R$1289),'Female Data'!$X1061,0))))</f>
        <v>--</v>
      </c>
      <c r="S1061" t="str">
        <f>IF(AND(S$1288=0,S$1289=0),"--",IF(AND(S$1288&gt;0,S$1289=0),IF('Female Data'!S1061&gt;S$1288,'Female Data'!$X1061,0),IF(AND(S$1288=0,S$1289&gt;0),IF('Female Data'!S1061&lt;S$1289,'Female Data'!$X1061,0),IF(AND('Female Data'!S1061&gt;S$1288,'Female Data'!S1061&lt;S$1289),'Female Data'!$X1061,0))))</f>
        <v>--</v>
      </c>
      <c r="T1061" t="str">
        <f>IF(AND(T$1288=0,T$1289=0),"--",IF(AND(T$1288&gt;0,T$1289=0),IF('Female Data'!T1061&gt;T$1288,'Female Data'!$X1061,0),IF(AND(T$1288=0,T$1289&gt;0),IF('Female Data'!T1061&lt;T$1289,'Female Data'!$X1061,0),IF(AND('Female Data'!T1061&gt;T$1288,'Female Data'!T1061&lt;T$1289),'Female Data'!$X1061,0))))</f>
        <v>--</v>
      </c>
      <c r="U1061" t="str">
        <f>IF(AND(U$1288=0,U$1289=0),"--",IF(AND(U$1288&gt;0,U$1289=0),IF('Female Data'!U1061&gt;U$1288,'Female Data'!$X1061,0),IF(AND(U$1288=0,U$1289&gt;0),IF('Female Data'!U1061&lt;U$1289,'Female Data'!$X1061,0),IF(AND('Female Data'!U1061&gt;U$1288,'Female Data'!U1061&lt;U$1289),'Female Data'!$X1061,0))))</f>
        <v>--</v>
      </c>
      <c r="V1061" t="str">
        <f>IF(AND(V$1288=0,V$1289=0),"--",IF(AND(V$1288&gt;0,V$1289=0),IF('Female Data'!V1061&gt;V$1288,'Female Data'!$X1061,0),IF(AND(V$1288=0,V$1289&gt;0),IF('Female Data'!V1061&lt;V$1289,'Female Data'!$X1061,0),IF(AND('Female Data'!V1061&gt;V$1288,'Female Data'!V1061&lt;V$1289),'Female Data'!$X1061,0))))</f>
        <v>--</v>
      </c>
      <c r="W1061" t="str">
        <f>IF(AND(W$1288=0,W$1289=0),"--",IF(AND(W$1288&gt;0,W$1289=0),IF('Female Data'!W1061&gt;W$1288,'Female Data'!$X1061,0),IF(AND(W$1288=0,W$1289&gt;0),IF('Female Data'!W1061&lt;W$1289,'Female Data'!$X1061,0),IF(AND('Female Data'!W1061&gt;W$1288,'Female Data'!W1061&lt;W$1289),'Female Data'!$X1061,0))))</f>
        <v>--</v>
      </c>
      <c r="Y1061">
        <f t="shared" si="32"/>
        <v>0</v>
      </c>
      <c r="Z1061">
        <f>Y1061*'Female Data'!X1061</f>
        <v>0</v>
      </c>
      <c r="AA1061">
        <f t="shared" si="33"/>
        <v>1</v>
      </c>
      <c r="AB1061">
        <f>AA1061*'Female Data'!X1061</f>
        <v>71053</v>
      </c>
    </row>
    <row r="1062" spans="1:28">
      <c r="A1062">
        <f>'Female Data'!A1062</f>
        <v>1061</v>
      </c>
      <c r="B1062" t="str">
        <f>'Female Data'!B1062</f>
        <v>F</v>
      </c>
      <c r="C1062" t="str">
        <f>IF(AND(C$1288=0,C$1289=0),"--",IF(AND(C$1288&gt;0,C$1289=0),IF('Female Data'!C1062&gt;C$1288,'Female Data'!$X1062,0),IF(AND(C$1288=0,C$1289&gt;0),IF('Female Data'!C1062&lt;C$1289,'Female Data'!$X1062,0),IF(AND('Female Data'!C1062&gt;C$1288,'Female Data'!C1062&lt;C$1289),'Female Data'!$X1062,0))))</f>
        <v>--</v>
      </c>
      <c r="D1062" t="str">
        <f>IF(AND(D$1288=0,D$1289=0),"--",IF(AND(D$1288&gt;0,D$1289=0),IF('Female Data'!D1062&gt;D$1288,'Female Data'!$X1062,0),IF(AND(D$1288=0,D$1289&gt;0),IF('Female Data'!D1062&lt;D$1289,'Female Data'!$X1062,0),IF(AND('Female Data'!D1062&gt;D$1288,'Female Data'!D1062&lt;D$1289),'Female Data'!$X1062,0))))</f>
        <v>--</v>
      </c>
      <c r="E1062" t="str">
        <f>IF(AND(E$1288=0,E$1289=0),"--",IF(AND(E$1288&gt;0,E$1289=0),IF('Female Data'!E1062&gt;E$1288,'Female Data'!$X1062,0),IF(AND(E$1288=0,E$1289&gt;0),IF('Female Data'!E1062&lt;E$1289,'Female Data'!$X1062,0),IF(AND('Female Data'!E1062&gt;E$1288,'Female Data'!E1062&lt;E$1289),'Female Data'!$X1062,0))))</f>
        <v>--</v>
      </c>
      <c r="F1062" t="str">
        <f>IF(AND(F$1288=0,F$1289=0),"--",IF(AND(F$1288&gt;0,F$1289=0),IF('Female Data'!F1062&gt;F$1288,'Female Data'!$X1062,0),IF(AND(F$1288=0,F$1289&gt;0),IF('Female Data'!F1062&lt;F$1289,'Female Data'!$X1062,0),IF(AND('Female Data'!F1062&gt;F$1288,'Female Data'!F1062&lt;F$1289),'Female Data'!$X1062,0))))</f>
        <v>--</v>
      </c>
      <c r="G1062" t="str">
        <f>IF(AND(G$1288=0,G$1289=0),"--",IF(AND(G$1288&gt;0,G$1289=0),IF('Female Data'!G1062&gt;G$1288,'Female Data'!$X1062,0),IF(AND(G$1288=0,G$1289&gt;0),IF('Female Data'!G1062&lt;G$1289,'Female Data'!$X1062,0),IF(AND('Female Data'!G1062&gt;G$1288,'Female Data'!G1062&lt;G$1289),'Female Data'!$X1062,0))))</f>
        <v>--</v>
      </c>
      <c r="H1062" t="str">
        <f>IF(AND(H$1288=0,H$1289=0),"--",IF(AND(H$1288&gt;0,H$1289=0),IF('Female Data'!H1062&gt;H$1288,'Female Data'!$X1062,0),IF(AND(H$1288=0,H$1289&gt;0),IF('Female Data'!H1062&lt;H$1289,'Female Data'!$X1062,0),IF(AND('Female Data'!H1062&gt;H$1288,'Female Data'!H1062&lt;H$1289),'Female Data'!$X1062,0))))</f>
        <v>--</v>
      </c>
      <c r="I1062" t="str">
        <f>IF(AND(I$1288=0,I$1289=0),"--",IF(AND(I$1288&gt;0,I$1289=0),IF('Female Data'!I1062&gt;I$1288,'Female Data'!$X1062,0),IF(AND(I$1288=0,I$1289&gt;0),IF('Female Data'!I1062&lt;I$1289,'Female Data'!$X1062,0),IF(AND('Female Data'!I1062&gt;I$1288,'Female Data'!I1062&lt;I$1289),'Female Data'!$X1062,0))))</f>
        <v>--</v>
      </c>
      <c r="J1062" t="str">
        <f>IF(AND(J$1288=0,J$1289=0),"--",IF(AND(J$1288&gt;0,J$1289=0),IF('Female Data'!J1062&gt;J$1288,'Female Data'!$X1062,0),IF(AND(J$1288=0,J$1289&gt;0),IF('Female Data'!J1062&lt;J$1289,'Female Data'!$X1062,0),IF(AND('Female Data'!J1062&gt;J$1288,'Female Data'!J1062&lt;J$1289),'Female Data'!$X1062,0))))</f>
        <v>--</v>
      </c>
      <c r="K1062" t="str">
        <f>IF(AND(K$1288=0,K$1289=0),"--",IF(AND(K$1288&gt;0,K$1289=0),IF('Female Data'!K1062&gt;K$1288,'Female Data'!$X1062,0),IF(AND(K$1288=0,K$1289&gt;0),IF('Female Data'!K1062&lt;K$1289,'Female Data'!$X1062,0),IF(AND('Female Data'!K1062&gt;K$1288,'Female Data'!K1062&lt;K$1289),'Female Data'!$X1062,0))))</f>
        <v>--</v>
      </c>
      <c r="L1062" t="str">
        <f>IF(AND(L$1288=0,L$1289=0),"--",IF(AND(L$1288&gt;0,L$1289=0),IF('Female Data'!L1062&gt;L$1288,'Female Data'!$X1062,0),IF(AND(L$1288=0,L$1289&gt;0),IF('Female Data'!L1062&lt;L$1289,'Female Data'!$X1062,0),IF(AND('Female Data'!L1062&gt;L$1288,'Female Data'!L1062&lt;L$1289),'Female Data'!$X1062,0))))</f>
        <v>--</v>
      </c>
      <c r="M1062" t="str">
        <f>IF(AND(M$1288=0,M$1289=0),"--",IF(AND(M$1288&gt;0,M$1289=0),IF('Female Data'!M1062&gt;M$1288,'Female Data'!$X1062,0),IF(AND(M$1288=0,M$1289&gt;0),IF('Female Data'!M1062&lt;M$1289,'Female Data'!$X1062,0),IF(AND('Female Data'!M1062&gt;M$1288,'Female Data'!M1062&lt;M$1289),'Female Data'!$X1062,0))))</f>
        <v>--</v>
      </c>
      <c r="N1062" t="str">
        <f>IF(AND(N$1288=0,N$1289=0),"--",IF(AND(N$1288&gt;0,N$1289=0),IF('Female Data'!N1062&gt;N$1288,'Female Data'!$X1062,0),IF(AND(N$1288=0,N$1289&gt;0),IF('Female Data'!N1062&lt;N$1289,'Female Data'!$X1062,0),IF(AND('Female Data'!N1062&gt;N$1288,'Female Data'!N1062&lt;N$1289),'Female Data'!$X1062,0))))</f>
        <v>--</v>
      </c>
      <c r="O1062" t="str">
        <f>IF(AND(O$1288=0,O$1289=0),"--",IF(AND(O$1288&gt;0,O$1289=0),IF('Female Data'!O1062&gt;O$1288,'Female Data'!$X1062,0),IF(AND(O$1288=0,O$1289&gt;0),IF('Female Data'!O1062&lt;O$1289,'Female Data'!$X1062,0),IF(AND('Female Data'!O1062&gt;O$1288,'Female Data'!O1062&lt;O$1289),'Female Data'!$X1062,0))))</f>
        <v>--</v>
      </c>
      <c r="P1062" t="str">
        <f>IF(AND(P$1288=0,P$1289=0),"--",IF(AND(P$1288&gt;0,P$1289=0),IF('Female Data'!P1062&gt;P$1288,'Female Data'!$X1062,0),IF(AND(P$1288=0,P$1289&gt;0),IF('Female Data'!P1062&lt;P$1289,'Female Data'!$X1062,0),IF(AND('Female Data'!P1062&gt;P$1288,'Female Data'!P1062&lt;P$1289),'Female Data'!$X1062,0))))</f>
        <v>--</v>
      </c>
      <c r="Q1062" t="str">
        <f>IF(AND(Q$1288=0,Q$1289=0),"--",IF(AND(Q$1288&gt;0,Q$1289=0),IF('Female Data'!Q1062&gt;Q$1288,'Female Data'!$X1062,0),IF(AND(Q$1288=0,Q$1289&gt;0),IF('Female Data'!Q1062&lt;Q$1289,'Female Data'!$X1062,0),IF(AND('Female Data'!Q1062&gt;Q$1288,'Female Data'!Q1062&lt;Q$1289),'Female Data'!$X1062,0))))</f>
        <v>--</v>
      </c>
      <c r="R1062" t="str">
        <f>IF(AND(R$1288=0,R$1289=0),"--",IF(AND(R$1288&gt;0,R$1289=0),IF('Female Data'!R1062&gt;R$1288,'Female Data'!$X1062,0),IF(AND(R$1288=0,R$1289&gt;0),IF('Female Data'!R1062&lt;R$1289,'Female Data'!$X1062,0),IF(AND('Female Data'!R1062&gt;R$1288,'Female Data'!R1062&lt;R$1289),'Female Data'!$X1062,0))))</f>
        <v>--</v>
      </c>
      <c r="S1062" t="str">
        <f>IF(AND(S$1288=0,S$1289=0),"--",IF(AND(S$1288&gt;0,S$1289=0),IF('Female Data'!S1062&gt;S$1288,'Female Data'!$X1062,0),IF(AND(S$1288=0,S$1289&gt;0),IF('Female Data'!S1062&lt;S$1289,'Female Data'!$X1062,0),IF(AND('Female Data'!S1062&gt;S$1288,'Female Data'!S1062&lt;S$1289),'Female Data'!$X1062,0))))</f>
        <v>--</v>
      </c>
      <c r="T1062" t="str">
        <f>IF(AND(T$1288=0,T$1289=0),"--",IF(AND(T$1288&gt;0,T$1289=0),IF('Female Data'!T1062&gt;T$1288,'Female Data'!$X1062,0),IF(AND(T$1288=0,T$1289&gt;0),IF('Female Data'!T1062&lt;T$1289,'Female Data'!$X1062,0),IF(AND('Female Data'!T1062&gt;T$1288,'Female Data'!T1062&lt;T$1289),'Female Data'!$X1062,0))))</f>
        <v>--</v>
      </c>
      <c r="U1062" t="str">
        <f>IF(AND(U$1288=0,U$1289=0),"--",IF(AND(U$1288&gt;0,U$1289=0),IF('Female Data'!U1062&gt;U$1288,'Female Data'!$X1062,0),IF(AND(U$1288=0,U$1289&gt;0),IF('Female Data'!U1062&lt;U$1289,'Female Data'!$X1062,0),IF(AND('Female Data'!U1062&gt;U$1288,'Female Data'!U1062&lt;U$1289),'Female Data'!$X1062,0))))</f>
        <v>--</v>
      </c>
      <c r="V1062" t="str">
        <f>IF(AND(V$1288=0,V$1289=0),"--",IF(AND(V$1288&gt;0,V$1289=0),IF('Female Data'!V1062&gt;V$1288,'Female Data'!$X1062,0),IF(AND(V$1288=0,V$1289&gt;0),IF('Female Data'!V1062&lt;V$1289,'Female Data'!$X1062,0),IF(AND('Female Data'!V1062&gt;V$1288,'Female Data'!V1062&lt;V$1289),'Female Data'!$X1062,0))))</f>
        <v>--</v>
      </c>
      <c r="W1062" t="str">
        <f>IF(AND(W$1288=0,W$1289=0),"--",IF(AND(W$1288&gt;0,W$1289=0),IF('Female Data'!W1062&gt;W$1288,'Female Data'!$X1062,0),IF(AND(W$1288=0,W$1289&gt;0),IF('Female Data'!W1062&lt;W$1289,'Female Data'!$X1062,0),IF(AND('Female Data'!W1062&gt;W$1288,'Female Data'!W1062&lt;W$1289),'Female Data'!$X1062,0))))</f>
        <v>--</v>
      </c>
      <c r="Y1062">
        <f t="shared" si="32"/>
        <v>0</v>
      </c>
      <c r="Z1062">
        <f>Y1062*'Female Data'!X1062</f>
        <v>0</v>
      </c>
      <c r="AA1062">
        <f t="shared" si="33"/>
        <v>1</v>
      </c>
      <c r="AB1062">
        <f>AA1062*'Female Data'!X1062</f>
        <v>352410</v>
      </c>
    </row>
    <row r="1063" spans="1:28">
      <c r="A1063">
        <f>'Female Data'!A1063</f>
        <v>1062</v>
      </c>
      <c r="B1063" t="str">
        <f>'Female Data'!B1063</f>
        <v>F</v>
      </c>
      <c r="C1063" t="str">
        <f>IF(AND(C$1288=0,C$1289=0),"--",IF(AND(C$1288&gt;0,C$1289=0),IF('Female Data'!C1063&gt;C$1288,'Female Data'!$X1063,0),IF(AND(C$1288=0,C$1289&gt;0),IF('Female Data'!C1063&lt;C$1289,'Female Data'!$X1063,0),IF(AND('Female Data'!C1063&gt;C$1288,'Female Data'!C1063&lt;C$1289),'Female Data'!$X1063,0))))</f>
        <v>--</v>
      </c>
      <c r="D1063" t="str">
        <f>IF(AND(D$1288=0,D$1289=0),"--",IF(AND(D$1288&gt;0,D$1289=0),IF('Female Data'!D1063&gt;D$1288,'Female Data'!$X1063,0),IF(AND(D$1288=0,D$1289&gt;0),IF('Female Data'!D1063&lt;D$1289,'Female Data'!$X1063,0),IF(AND('Female Data'!D1063&gt;D$1288,'Female Data'!D1063&lt;D$1289),'Female Data'!$X1063,0))))</f>
        <v>--</v>
      </c>
      <c r="E1063" t="str">
        <f>IF(AND(E$1288=0,E$1289=0),"--",IF(AND(E$1288&gt;0,E$1289=0),IF('Female Data'!E1063&gt;E$1288,'Female Data'!$X1063,0),IF(AND(E$1288=0,E$1289&gt;0),IF('Female Data'!E1063&lt;E$1289,'Female Data'!$X1063,0),IF(AND('Female Data'!E1063&gt;E$1288,'Female Data'!E1063&lt;E$1289),'Female Data'!$X1063,0))))</f>
        <v>--</v>
      </c>
      <c r="F1063" t="str">
        <f>IF(AND(F$1288=0,F$1289=0),"--",IF(AND(F$1288&gt;0,F$1289=0),IF('Female Data'!F1063&gt;F$1288,'Female Data'!$X1063,0),IF(AND(F$1288=0,F$1289&gt;0),IF('Female Data'!F1063&lt;F$1289,'Female Data'!$X1063,0),IF(AND('Female Data'!F1063&gt;F$1288,'Female Data'!F1063&lt;F$1289),'Female Data'!$X1063,0))))</f>
        <v>--</v>
      </c>
      <c r="G1063" t="str">
        <f>IF(AND(G$1288=0,G$1289=0),"--",IF(AND(G$1288&gt;0,G$1289=0),IF('Female Data'!G1063&gt;G$1288,'Female Data'!$X1063,0),IF(AND(G$1288=0,G$1289&gt;0),IF('Female Data'!G1063&lt;G$1289,'Female Data'!$X1063,0),IF(AND('Female Data'!G1063&gt;G$1288,'Female Data'!G1063&lt;G$1289),'Female Data'!$X1063,0))))</f>
        <v>--</v>
      </c>
      <c r="H1063" t="str">
        <f>IF(AND(H$1288=0,H$1289=0),"--",IF(AND(H$1288&gt;0,H$1289=0),IF('Female Data'!H1063&gt;H$1288,'Female Data'!$X1063,0),IF(AND(H$1288=0,H$1289&gt;0),IF('Female Data'!H1063&lt;H$1289,'Female Data'!$X1063,0),IF(AND('Female Data'!H1063&gt;H$1288,'Female Data'!H1063&lt;H$1289),'Female Data'!$X1063,0))))</f>
        <v>--</v>
      </c>
      <c r="I1063" t="str">
        <f>IF(AND(I$1288=0,I$1289=0),"--",IF(AND(I$1288&gt;0,I$1289=0),IF('Female Data'!I1063&gt;I$1288,'Female Data'!$X1063,0),IF(AND(I$1288=0,I$1289&gt;0),IF('Female Data'!I1063&lt;I$1289,'Female Data'!$X1063,0),IF(AND('Female Data'!I1063&gt;I$1288,'Female Data'!I1063&lt;I$1289),'Female Data'!$X1063,0))))</f>
        <v>--</v>
      </c>
      <c r="J1063" t="str">
        <f>IF(AND(J$1288=0,J$1289=0),"--",IF(AND(J$1288&gt;0,J$1289=0),IF('Female Data'!J1063&gt;J$1288,'Female Data'!$X1063,0),IF(AND(J$1288=0,J$1289&gt;0),IF('Female Data'!J1063&lt;J$1289,'Female Data'!$X1063,0),IF(AND('Female Data'!J1063&gt;J$1288,'Female Data'!J1063&lt;J$1289),'Female Data'!$X1063,0))))</f>
        <v>--</v>
      </c>
      <c r="K1063" t="str">
        <f>IF(AND(K$1288=0,K$1289=0),"--",IF(AND(K$1288&gt;0,K$1289=0),IF('Female Data'!K1063&gt;K$1288,'Female Data'!$X1063,0),IF(AND(K$1288=0,K$1289&gt;0),IF('Female Data'!K1063&lt;K$1289,'Female Data'!$X1063,0),IF(AND('Female Data'!K1063&gt;K$1288,'Female Data'!K1063&lt;K$1289),'Female Data'!$X1063,0))))</f>
        <v>--</v>
      </c>
      <c r="L1063" t="str">
        <f>IF(AND(L$1288=0,L$1289=0),"--",IF(AND(L$1288&gt;0,L$1289=0),IF('Female Data'!L1063&gt;L$1288,'Female Data'!$X1063,0),IF(AND(L$1288=0,L$1289&gt;0),IF('Female Data'!L1063&lt;L$1289,'Female Data'!$X1063,0),IF(AND('Female Data'!L1063&gt;L$1288,'Female Data'!L1063&lt;L$1289),'Female Data'!$X1063,0))))</f>
        <v>--</v>
      </c>
      <c r="M1063" t="str">
        <f>IF(AND(M$1288=0,M$1289=0),"--",IF(AND(M$1288&gt;0,M$1289=0),IF('Female Data'!M1063&gt;M$1288,'Female Data'!$X1063,0),IF(AND(M$1288=0,M$1289&gt;0),IF('Female Data'!M1063&lt;M$1289,'Female Data'!$X1063,0),IF(AND('Female Data'!M1063&gt;M$1288,'Female Data'!M1063&lt;M$1289),'Female Data'!$X1063,0))))</f>
        <v>--</v>
      </c>
      <c r="N1063" t="str">
        <f>IF(AND(N$1288=0,N$1289=0),"--",IF(AND(N$1288&gt;0,N$1289=0),IF('Female Data'!N1063&gt;N$1288,'Female Data'!$X1063,0),IF(AND(N$1288=0,N$1289&gt;0),IF('Female Data'!N1063&lt;N$1289,'Female Data'!$X1063,0),IF(AND('Female Data'!N1063&gt;N$1288,'Female Data'!N1063&lt;N$1289),'Female Data'!$X1063,0))))</f>
        <v>--</v>
      </c>
      <c r="O1063" t="str">
        <f>IF(AND(O$1288=0,O$1289=0),"--",IF(AND(O$1288&gt;0,O$1289=0),IF('Female Data'!O1063&gt;O$1288,'Female Data'!$X1063,0),IF(AND(O$1288=0,O$1289&gt;0),IF('Female Data'!O1063&lt;O$1289,'Female Data'!$X1063,0),IF(AND('Female Data'!O1063&gt;O$1288,'Female Data'!O1063&lt;O$1289),'Female Data'!$X1063,0))))</f>
        <v>--</v>
      </c>
      <c r="P1063" t="str">
        <f>IF(AND(P$1288=0,P$1289=0),"--",IF(AND(P$1288&gt;0,P$1289=0),IF('Female Data'!P1063&gt;P$1288,'Female Data'!$X1063,0),IF(AND(P$1288=0,P$1289&gt;0),IF('Female Data'!P1063&lt;P$1289,'Female Data'!$X1063,0),IF(AND('Female Data'!P1063&gt;P$1288,'Female Data'!P1063&lt;P$1289),'Female Data'!$X1063,0))))</f>
        <v>--</v>
      </c>
      <c r="Q1063" t="str">
        <f>IF(AND(Q$1288=0,Q$1289=0),"--",IF(AND(Q$1288&gt;0,Q$1289=0),IF('Female Data'!Q1063&gt;Q$1288,'Female Data'!$X1063,0),IF(AND(Q$1288=0,Q$1289&gt;0),IF('Female Data'!Q1063&lt;Q$1289,'Female Data'!$X1063,0),IF(AND('Female Data'!Q1063&gt;Q$1288,'Female Data'!Q1063&lt;Q$1289),'Female Data'!$X1063,0))))</f>
        <v>--</v>
      </c>
      <c r="R1063" t="str">
        <f>IF(AND(R$1288=0,R$1289=0),"--",IF(AND(R$1288&gt;0,R$1289=0),IF('Female Data'!R1063&gt;R$1288,'Female Data'!$X1063,0),IF(AND(R$1288=0,R$1289&gt;0),IF('Female Data'!R1063&lt;R$1289,'Female Data'!$X1063,0),IF(AND('Female Data'!R1063&gt;R$1288,'Female Data'!R1063&lt;R$1289),'Female Data'!$X1063,0))))</f>
        <v>--</v>
      </c>
      <c r="S1063" t="str">
        <f>IF(AND(S$1288=0,S$1289=0),"--",IF(AND(S$1288&gt;0,S$1289=0),IF('Female Data'!S1063&gt;S$1288,'Female Data'!$X1063,0),IF(AND(S$1288=0,S$1289&gt;0),IF('Female Data'!S1063&lt;S$1289,'Female Data'!$X1063,0),IF(AND('Female Data'!S1063&gt;S$1288,'Female Data'!S1063&lt;S$1289),'Female Data'!$X1063,0))))</f>
        <v>--</v>
      </c>
      <c r="T1063" t="str">
        <f>IF(AND(T$1288=0,T$1289=0),"--",IF(AND(T$1288&gt;0,T$1289=0),IF('Female Data'!T1063&gt;T$1288,'Female Data'!$X1063,0),IF(AND(T$1288=0,T$1289&gt;0),IF('Female Data'!T1063&lt;T$1289,'Female Data'!$X1063,0),IF(AND('Female Data'!T1063&gt;T$1288,'Female Data'!T1063&lt;T$1289),'Female Data'!$X1063,0))))</f>
        <v>--</v>
      </c>
      <c r="U1063" t="str">
        <f>IF(AND(U$1288=0,U$1289=0),"--",IF(AND(U$1288&gt;0,U$1289=0),IF('Female Data'!U1063&gt;U$1288,'Female Data'!$X1063,0),IF(AND(U$1288=0,U$1289&gt;0),IF('Female Data'!U1063&lt;U$1289,'Female Data'!$X1063,0),IF(AND('Female Data'!U1063&gt;U$1288,'Female Data'!U1063&lt;U$1289),'Female Data'!$X1063,0))))</f>
        <v>--</v>
      </c>
      <c r="V1063" t="str">
        <f>IF(AND(V$1288=0,V$1289=0),"--",IF(AND(V$1288&gt;0,V$1289=0),IF('Female Data'!V1063&gt;V$1288,'Female Data'!$X1063,0),IF(AND(V$1288=0,V$1289&gt;0),IF('Female Data'!V1063&lt;V$1289,'Female Data'!$X1063,0),IF(AND('Female Data'!V1063&gt;V$1288,'Female Data'!V1063&lt;V$1289),'Female Data'!$X1063,0))))</f>
        <v>--</v>
      </c>
      <c r="W1063" t="str">
        <f>IF(AND(W$1288=0,W$1289=0),"--",IF(AND(W$1288&gt;0,W$1289=0),IF('Female Data'!W1063&gt;W$1288,'Female Data'!$X1063,0),IF(AND(W$1288=0,W$1289&gt;0),IF('Female Data'!W1063&lt;W$1289,'Female Data'!$X1063,0),IF(AND('Female Data'!W1063&gt;W$1288,'Female Data'!W1063&lt;W$1289),'Female Data'!$X1063,0))))</f>
        <v>--</v>
      </c>
      <c r="Y1063">
        <f t="shared" si="32"/>
        <v>0</v>
      </c>
      <c r="Z1063">
        <f>Y1063*'Female Data'!X1063</f>
        <v>0</v>
      </c>
      <c r="AA1063">
        <f t="shared" si="33"/>
        <v>1</v>
      </c>
      <c r="AB1063">
        <f>AA1063*'Female Data'!X1063</f>
        <v>30022</v>
      </c>
    </row>
    <row r="1064" spans="1:28">
      <c r="A1064">
        <f>'Female Data'!A1064</f>
        <v>1063</v>
      </c>
      <c r="B1064" t="str">
        <f>'Female Data'!B1064</f>
        <v>F</v>
      </c>
      <c r="C1064" t="str">
        <f>IF(AND(C$1288=0,C$1289=0),"--",IF(AND(C$1288&gt;0,C$1289=0),IF('Female Data'!C1064&gt;C$1288,'Female Data'!$X1064,0),IF(AND(C$1288=0,C$1289&gt;0),IF('Female Data'!C1064&lt;C$1289,'Female Data'!$X1064,0),IF(AND('Female Data'!C1064&gt;C$1288,'Female Data'!C1064&lt;C$1289),'Female Data'!$X1064,0))))</f>
        <v>--</v>
      </c>
      <c r="D1064" t="str">
        <f>IF(AND(D$1288=0,D$1289=0),"--",IF(AND(D$1288&gt;0,D$1289=0),IF('Female Data'!D1064&gt;D$1288,'Female Data'!$X1064,0),IF(AND(D$1288=0,D$1289&gt;0),IF('Female Data'!D1064&lt;D$1289,'Female Data'!$X1064,0),IF(AND('Female Data'!D1064&gt;D$1288,'Female Data'!D1064&lt;D$1289),'Female Data'!$X1064,0))))</f>
        <v>--</v>
      </c>
      <c r="E1064" t="str">
        <f>IF(AND(E$1288=0,E$1289=0),"--",IF(AND(E$1288&gt;0,E$1289=0),IF('Female Data'!E1064&gt;E$1288,'Female Data'!$X1064,0),IF(AND(E$1288=0,E$1289&gt;0),IF('Female Data'!E1064&lt;E$1289,'Female Data'!$X1064,0),IF(AND('Female Data'!E1064&gt;E$1288,'Female Data'!E1064&lt;E$1289),'Female Data'!$X1064,0))))</f>
        <v>--</v>
      </c>
      <c r="F1064" t="str">
        <f>IF(AND(F$1288=0,F$1289=0),"--",IF(AND(F$1288&gt;0,F$1289=0),IF('Female Data'!F1064&gt;F$1288,'Female Data'!$X1064,0),IF(AND(F$1288=0,F$1289&gt;0),IF('Female Data'!F1064&lt;F$1289,'Female Data'!$X1064,0),IF(AND('Female Data'!F1064&gt;F$1288,'Female Data'!F1064&lt;F$1289),'Female Data'!$X1064,0))))</f>
        <v>--</v>
      </c>
      <c r="G1064" t="str">
        <f>IF(AND(G$1288=0,G$1289=0),"--",IF(AND(G$1288&gt;0,G$1289=0),IF('Female Data'!G1064&gt;G$1288,'Female Data'!$X1064,0),IF(AND(G$1288=0,G$1289&gt;0),IF('Female Data'!G1064&lt;G$1289,'Female Data'!$X1064,0),IF(AND('Female Data'!G1064&gt;G$1288,'Female Data'!G1064&lt;G$1289),'Female Data'!$X1064,0))))</f>
        <v>--</v>
      </c>
      <c r="H1064" t="str">
        <f>IF(AND(H$1288=0,H$1289=0),"--",IF(AND(H$1288&gt;0,H$1289=0),IF('Female Data'!H1064&gt;H$1288,'Female Data'!$X1064,0),IF(AND(H$1288=0,H$1289&gt;0),IF('Female Data'!H1064&lt;H$1289,'Female Data'!$X1064,0),IF(AND('Female Data'!H1064&gt;H$1288,'Female Data'!H1064&lt;H$1289),'Female Data'!$X1064,0))))</f>
        <v>--</v>
      </c>
      <c r="I1064" t="str">
        <f>IF(AND(I$1288=0,I$1289=0),"--",IF(AND(I$1288&gt;0,I$1289=0),IF('Female Data'!I1064&gt;I$1288,'Female Data'!$X1064,0),IF(AND(I$1288=0,I$1289&gt;0),IF('Female Data'!I1064&lt;I$1289,'Female Data'!$X1064,0),IF(AND('Female Data'!I1064&gt;I$1288,'Female Data'!I1064&lt;I$1289),'Female Data'!$X1064,0))))</f>
        <v>--</v>
      </c>
      <c r="J1064" t="str">
        <f>IF(AND(J$1288=0,J$1289=0),"--",IF(AND(J$1288&gt;0,J$1289=0),IF('Female Data'!J1064&gt;J$1288,'Female Data'!$X1064,0),IF(AND(J$1288=0,J$1289&gt;0),IF('Female Data'!J1064&lt;J$1289,'Female Data'!$X1064,0),IF(AND('Female Data'!J1064&gt;J$1288,'Female Data'!J1064&lt;J$1289),'Female Data'!$X1064,0))))</f>
        <v>--</v>
      </c>
      <c r="K1064" t="str">
        <f>IF(AND(K$1288=0,K$1289=0),"--",IF(AND(K$1288&gt;0,K$1289=0),IF('Female Data'!K1064&gt;K$1288,'Female Data'!$X1064,0),IF(AND(K$1288=0,K$1289&gt;0),IF('Female Data'!K1064&lt;K$1289,'Female Data'!$X1064,0),IF(AND('Female Data'!K1064&gt;K$1288,'Female Data'!K1064&lt;K$1289),'Female Data'!$X1064,0))))</f>
        <v>--</v>
      </c>
      <c r="L1064" t="str">
        <f>IF(AND(L$1288=0,L$1289=0),"--",IF(AND(L$1288&gt;0,L$1289=0),IF('Female Data'!L1064&gt;L$1288,'Female Data'!$X1064,0),IF(AND(L$1288=0,L$1289&gt;0),IF('Female Data'!L1064&lt;L$1289,'Female Data'!$X1064,0),IF(AND('Female Data'!L1064&gt;L$1288,'Female Data'!L1064&lt;L$1289),'Female Data'!$X1064,0))))</f>
        <v>--</v>
      </c>
      <c r="M1064" t="str">
        <f>IF(AND(M$1288=0,M$1289=0),"--",IF(AND(M$1288&gt;0,M$1289=0),IF('Female Data'!M1064&gt;M$1288,'Female Data'!$X1064,0),IF(AND(M$1288=0,M$1289&gt;0),IF('Female Data'!M1064&lt;M$1289,'Female Data'!$X1064,0),IF(AND('Female Data'!M1064&gt;M$1288,'Female Data'!M1064&lt;M$1289),'Female Data'!$X1064,0))))</f>
        <v>--</v>
      </c>
      <c r="N1064" t="str">
        <f>IF(AND(N$1288=0,N$1289=0),"--",IF(AND(N$1288&gt;0,N$1289=0),IF('Female Data'!N1064&gt;N$1288,'Female Data'!$X1064,0),IF(AND(N$1288=0,N$1289&gt;0),IF('Female Data'!N1064&lt;N$1289,'Female Data'!$X1064,0),IF(AND('Female Data'!N1064&gt;N$1288,'Female Data'!N1064&lt;N$1289),'Female Data'!$X1064,0))))</f>
        <v>--</v>
      </c>
      <c r="O1064" t="str">
        <f>IF(AND(O$1288=0,O$1289=0),"--",IF(AND(O$1288&gt;0,O$1289=0),IF('Female Data'!O1064&gt;O$1288,'Female Data'!$X1064,0),IF(AND(O$1288=0,O$1289&gt;0),IF('Female Data'!O1064&lt;O$1289,'Female Data'!$X1064,0),IF(AND('Female Data'!O1064&gt;O$1288,'Female Data'!O1064&lt;O$1289),'Female Data'!$X1064,0))))</f>
        <v>--</v>
      </c>
      <c r="P1064" t="str">
        <f>IF(AND(P$1288=0,P$1289=0),"--",IF(AND(P$1288&gt;0,P$1289=0),IF('Female Data'!P1064&gt;P$1288,'Female Data'!$X1064,0),IF(AND(P$1288=0,P$1289&gt;0),IF('Female Data'!P1064&lt;P$1289,'Female Data'!$X1064,0),IF(AND('Female Data'!P1064&gt;P$1288,'Female Data'!P1064&lt;P$1289),'Female Data'!$X1064,0))))</f>
        <v>--</v>
      </c>
      <c r="Q1064" t="str">
        <f>IF(AND(Q$1288=0,Q$1289=0),"--",IF(AND(Q$1288&gt;0,Q$1289=0),IF('Female Data'!Q1064&gt;Q$1288,'Female Data'!$X1064,0),IF(AND(Q$1288=0,Q$1289&gt;0),IF('Female Data'!Q1064&lt;Q$1289,'Female Data'!$X1064,0),IF(AND('Female Data'!Q1064&gt;Q$1288,'Female Data'!Q1064&lt;Q$1289),'Female Data'!$X1064,0))))</f>
        <v>--</v>
      </c>
      <c r="R1064" t="str">
        <f>IF(AND(R$1288=0,R$1289=0),"--",IF(AND(R$1288&gt;0,R$1289=0),IF('Female Data'!R1064&gt;R$1288,'Female Data'!$X1064,0),IF(AND(R$1288=0,R$1289&gt;0),IF('Female Data'!R1064&lt;R$1289,'Female Data'!$X1064,0),IF(AND('Female Data'!R1064&gt;R$1288,'Female Data'!R1064&lt;R$1289),'Female Data'!$X1064,0))))</f>
        <v>--</v>
      </c>
      <c r="S1064" t="str">
        <f>IF(AND(S$1288=0,S$1289=0),"--",IF(AND(S$1288&gt;0,S$1289=0),IF('Female Data'!S1064&gt;S$1288,'Female Data'!$X1064,0),IF(AND(S$1288=0,S$1289&gt;0),IF('Female Data'!S1064&lt;S$1289,'Female Data'!$X1064,0),IF(AND('Female Data'!S1064&gt;S$1288,'Female Data'!S1064&lt;S$1289),'Female Data'!$X1064,0))))</f>
        <v>--</v>
      </c>
      <c r="T1064" t="str">
        <f>IF(AND(T$1288=0,T$1289=0),"--",IF(AND(T$1288&gt;0,T$1289=0),IF('Female Data'!T1064&gt;T$1288,'Female Data'!$X1064,0),IF(AND(T$1288=0,T$1289&gt;0),IF('Female Data'!T1064&lt;T$1289,'Female Data'!$X1064,0),IF(AND('Female Data'!T1064&gt;T$1288,'Female Data'!T1064&lt;T$1289),'Female Data'!$X1064,0))))</f>
        <v>--</v>
      </c>
      <c r="U1064" t="str">
        <f>IF(AND(U$1288=0,U$1289=0),"--",IF(AND(U$1288&gt;0,U$1289=0),IF('Female Data'!U1064&gt;U$1288,'Female Data'!$X1064,0),IF(AND(U$1288=0,U$1289&gt;0),IF('Female Data'!U1064&lt;U$1289,'Female Data'!$X1064,0),IF(AND('Female Data'!U1064&gt;U$1288,'Female Data'!U1064&lt;U$1289),'Female Data'!$X1064,0))))</f>
        <v>--</v>
      </c>
      <c r="V1064" t="str">
        <f>IF(AND(V$1288=0,V$1289=0),"--",IF(AND(V$1288&gt;0,V$1289=0),IF('Female Data'!V1064&gt;V$1288,'Female Data'!$X1064,0),IF(AND(V$1288=0,V$1289&gt;0),IF('Female Data'!V1064&lt;V$1289,'Female Data'!$X1064,0),IF(AND('Female Data'!V1064&gt;V$1288,'Female Data'!V1064&lt;V$1289),'Female Data'!$X1064,0))))</f>
        <v>--</v>
      </c>
      <c r="W1064" t="str">
        <f>IF(AND(W$1288=0,W$1289=0),"--",IF(AND(W$1288&gt;0,W$1289=0),IF('Female Data'!W1064&gt;W$1288,'Female Data'!$X1064,0),IF(AND(W$1288=0,W$1289&gt;0),IF('Female Data'!W1064&lt;W$1289,'Female Data'!$X1064,0),IF(AND('Female Data'!W1064&gt;W$1288,'Female Data'!W1064&lt;W$1289),'Female Data'!$X1064,0))))</f>
        <v>--</v>
      </c>
      <c r="Y1064">
        <f t="shared" si="32"/>
        <v>0</v>
      </c>
      <c r="Z1064">
        <f>Y1064*'Female Data'!X1064</f>
        <v>0</v>
      </c>
      <c r="AA1064">
        <f t="shared" si="33"/>
        <v>1</v>
      </c>
      <c r="AB1064">
        <f>AA1064*'Female Data'!X1064</f>
        <v>276297</v>
      </c>
    </row>
    <row r="1065" spans="1:28">
      <c r="A1065">
        <f>'Female Data'!A1065</f>
        <v>1064</v>
      </c>
      <c r="B1065" t="str">
        <f>'Female Data'!B1065</f>
        <v>F</v>
      </c>
      <c r="C1065" t="str">
        <f>IF(AND(C$1288=0,C$1289=0),"--",IF(AND(C$1288&gt;0,C$1289=0),IF('Female Data'!C1065&gt;C$1288,'Female Data'!$X1065,0),IF(AND(C$1288=0,C$1289&gt;0),IF('Female Data'!C1065&lt;C$1289,'Female Data'!$X1065,0),IF(AND('Female Data'!C1065&gt;C$1288,'Female Data'!C1065&lt;C$1289),'Female Data'!$X1065,0))))</f>
        <v>--</v>
      </c>
      <c r="D1065" t="str">
        <f>IF(AND(D$1288=0,D$1289=0),"--",IF(AND(D$1288&gt;0,D$1289=0),IF('Female Data'!D1065&gt;D$1288,'Female Data'!$X1065,0),IF(AND(D$1288=0,D$1289&gt;0),IF('Female Data'!D1065&lt;D$1289,'Female Data'!$X1065,0),IF(AND('Female Data'!D1065&gt;D$1288,'Female Data'!D1065&lt;D$1289),'Female Data'!$X1065,0))))</f>
        <v>--</v>
      </c>
      <c r="E1065" t="str">
        <f>IF(AND(E$1288=0,E$1289=0),"--",IF(AND(E$1288&gt;0,E$1289=0),IF('Female Data'!E1065&gt;E$1288,'Female Data'!$X1065,0),IF(AND(E$1288=0,E$1289&gt;0),IF('Female Data'!E1065&lt;E$1289,'Female Data'!$X1065,0),IF(AND('Female Data'!E1065&gt;E$1288,'Female Data'!E1065&lt;E$1289),'Female Data'!$X1065,0))))</f>
        <v>--</v>
      </c>
      <c r="F1065" t="str">
        <f>IF(AND(F$1288=0,F$1289=0),"--",IF(AND(F$1288&gt;0,F$1289=0),IF('Female Data'!F1065&gt;F$1288,'Female Data'!$X1065,0),IF(AND(F$1288=0,F$1289&gt;0),IF('Female Data'!F1065&lt;F$1289,'Female Data'!$X1065,0),IF(AND('Female Data'!F1065&gt;F$1288,'Female Data'!F1065&lt;F$1289),'Female Data'!$X1065,0))))</f>
        <v>--</v>
      </c>
      <c r="G1065" t="str">
        <f>IF(AND(G$1288=0,G$1289=0),"--",IF(AND(G$1288&gt;0,G$1289=0),IF('Female Data'!G1065&gt;G$1288,'Female Data'!$X1065,0),IF(AND(G$1288=0,G$1289&gt;0),IF('Female Data'!G1065&lt;G$1289,'Female Data'!$X1065,0),IF(AND('Female Data'!G1065&gt;G$1288,'Female Data'!G1065&lt;G$1289),'Female Data'!$X1065,0))))</f>
        <v>--</v>
      </c>
      <c r="H1065" t="str">
        <f>IF(AND(H$1288=0,H$1289=0),"--",IF(AND(H$1288&gt;0,H$1289=0),IF('Female Data'!H1065&gt;H$1288,'Female Data'!$X1065,0),IF(AND(H$1288=0,H$1289&gt;0),IF('Female Data'!H1065&lt;H$1289,'Female Data'!$X1065,0),IF(AND('Female Data'!H1065&gt;H$1288,'Female Data'!H1065&lt;H$1289),'Female Data'!$X1065,0))))</f>
        <v>--</v>
      </c>
      <c r="I1065" t="str">
        <f>IF(AND(I$1288=0,I$1289=0),"--",IF(AND(I$1288&gt;0,I$1289=0),IF('Female Data'!I1065&gt;I$1288,'Female Data'!$X1065,0),IF(AND(I$1288=0,I$1289&gt;0),IF('Female Data'!I1065&lt;I$1289,'Female Data'!$X1065,0),IF(AND('Female Data'!I1065&gt;I$1288,'Female Data'!I1065&lt;I$1289),'Female Data'!$X1065,0))))</f>
        <v>--</v>
      </c>
      <c r="J1065" t="str">
        <f>IF(AND(J$1288=0,J$1289=0),"--",IF(AND(J$1288&gt;0,J$1289=0),IF('Female Data'!J1065&gt;J$1288,'Female Data'!$X1065,0),IF(AND(J$1288=0,J$1289&gt;0),IF('Female Data'!J1065&lt;J$1289,'Female Data'!$X1065,0),IF(AND('Female Data'!J1065&gt;J$1288,'Female Data'!J1065&lt;J$1289),'Female Data'!$X1065,0))))</f>
        <v>--</v>
      </c>
      <c r="K1065" t="str">
        <f>IF(AND(K$1288=0,K$1289=0),"--",IF(AND(K$1288&gt;0,K$1289=0),IF('Female Data'!K1065&gt;K$1288,'Female Data'!$X1065,0),IF(AND(K$1288=0,K$1289&gt;0),IF('Female Data'!K1065&lt;K$1289,'Female Data'!$X1065,0),IF(AND('Female Data'!K1065&gt;K$1288,'Female Data'!K1065&lt;K$1289),'Female Data'!$X1065,0))))</f>
        <v>--</v>
      </c>
      <c r="L1065" t="str">
        <f>IF(AND(L$1288=0,L$1289=0),"--",IF(AND(L$1288&gt;0,L$1289=0),IF('Female Data'!L1065&gt;L$1288,'Female Data'!$X1065,0),IF(AND(L$1288=0,L$1289&gt;0),IF('Female Data'!L1065&lt;L$1289,'Female Data'!$X1065,0),IF(AND('Female Data'!L1065&gt;L$1288,'Female Data'!L1065&lt;L$1289),'Female Data'!$X1065,0))))</f>
        <v>--</v>
      </c>
      <c r="M1065" t="str">
        <f>IF(AND(M$1288=0,M$1289=0),"--",IF(AND(M$1288&gt;0,M$1289=0),IF('Female Data'!M1065&gt;M$1288,'Female Data'!$X1065,0),IF(AND(M$1288=0,M$1289&gt;0),IF('Female Data'!M1065&lt;M$1289,'Female Data'!$X1065,0),IF(AND('Female Data'!M1065&gt;M$1288,'Female Data'!M1065&lt;M$1289),'Female Data'!$X1065,0))))</f>
        <v>--</v>
      </c>
      <c r="N1065" t="str">
        <f>IF(AND(N$1288=0,N$1289=0),"--",IF(AND(N$1288&gt;0,N$1289=0),IF('Female Data'!N1065&gt;N$1288,'Female Data'!$X1065,0),IF(AND(N$1288=0,N$1289&gt;0),IF('Female Data'!N1065&lt;N$1289,'Female Data'!$X1065,0),IF(AND('Female Data'!N1065&gt;N$1288,'Female Data'!N1065&lt;N$1289),'Female Data'!$X1065,0))))</f>
        <v>--</v>
      </c>
      <c r="O1065" t="str">
        <f>IF(AND(O$1288=0,O$1289=0),"--",IF(AND(O$1288&gt;0,O$1289=0),IF('Female Data'!O1065&gt;O$1288,'Female Data'!$X1065,0),IF(AND(O$1288=0,O$1289&gt;0),IF('Female Data'!O1065&lt;O$1289,'Female Data'!$X1065,0),IF(AND('Female Data'!O1065&gt;O$1288,'Female Data'!O1065&lt;O$1289),'Female Data'!$X1065,0))))</f>
        <v>--</v>
      </c>
      <c r="P1065" t="str">
        <f>IF(AND(P$1288=0,P$1289=0),"--",IF(AND(P$1288&gt;0,P$1289=0),IF('Female Data'!P1065&gt;P$1288,'Female Data'!$X1065,0),IF(AND(P$1288=0,P$1289&gt;0),IF('Female Data'!P1065&lt;P$1289,'Female Data'!$X1065,0),IF(AND('Female Data'!P1065&gt;P$1288,'Female Data'!P1065&lt;P$1289),'Female Data'!$X1065,0))))</f>
        <v>--</v>
      </c>
      <c r="Q1065" t="str">
        <f>IF(AND(Q$1288=0,Q$1289=0),"--",IF(AND(Q$1288&gt;0,Q$1289=0),IF('Female Data'!Q1065&gt;Q$1288,'Female Data'!$X1065,0),IF(AND(Q$1288=0,Q$1289&gt;0),IF('Female Data'!Q1065&lt;Q$1289,'Female Data'!$X1065,0),IF(AND('Female Data'!Q1065&gt;Q$1288,'Female Data'!Q1065&lt;Q$1289),'Female Data'!$X1065,0))))</f>
        <v>--</v>
      </c>
      <c r="R1065" t="str">
        <f>IF(AND(R$1288=0,R$1289=0),"--",IF(AND(R$1288&gt;0,R$1289=0),IF('Female Data'!R1065&gt;R$1288,'Female Data'!$X1065,0),IF(AND(R$1288=0,R$1289&gt;0),IF('Female Data'!R1065&lt;R$1289,'Female Data'!$X1065,0),IF(AND('Female Data'!R1065&gt;R$1288,'Female Data'!R1065&lt;R$1289),'Female Data'!$X1065,0))))</f>
        <v>--</v>
      </c>
      <c r="S1065" t="str">
        <f>IF(AND(S$1288=0,S$1289=0),"--",IF(AND(S$1288&gt;0,S$1289=0),IF('Female Data'!S1065&gt;S$1288,'Female Data'!$X1065,0),IF(AND(S$1288=0,S$1289&gt;0),IF('Female Data'!S1065&lt;S$1289,'Female Data'!$X1065,0),IF(AND('Female Data'!S1065&gt;S$1288,'Female Data'!S1065&lt;S$1289),'Female Data'!$X1065,0))))</f>
        <v>--</v>
      </c>
      <c r="T1065" t="str">
        <f>IF(AND(T$1288=0,T$1289=0),"--",IF(AND(T$1288&gt;0,T$1289=0),IF('Female Data'!T1065&gt;T$1288,'Female Data'!$X1065,0),IF(AND(T$1288=0,T$1289&gt;0),IF('Female Data'!T1065&lt;T$1289,'Female Data'!$X1065,0),IF(AND('Female Data'!T1065&gt;T$1288,'Female Data'!T1065&lt;T$1289),'Female Data'!$X1065,0))))</f>
        <v>--</v>
      </c>
      <c r="U1065" t="str">
        <f>IF(AND(U$1288=0,U$1289=0),"--",IF(AND(U$1288&gt;0,U$1289=0),IF('Female Data'!U1065&gt;U$1288,'Female Data'!$X1065,0),IF(AND(U$1288=0,U$1289&gt;0),IF('Female Data'!U1065&lt;U$1289,'Female Data'!$X1065,0),IF(AND('Female Data'!U1065&gt;U$1288,'Female Data'!U1065&lt;U$1289),'Female Data'!$X1065,0))))</f>
        <v>--</v>
      </c>
      <c r="V1065" t="str">
        <f>IF(AND(V$1288=0,V$1289=0),"--",IF(AND(V$1288&gt;0,V$1289=0),IF('Female Data'!V1065&gt;V$1288,'Female Data'!$X1065,0),IF(AND(V$1288=0,V$1289&gt;0),IF('Female Data'!V1065&lt;V$1289,'Female Data'!$X1065,0),IF(AND('Female Data'!V1065&gt;V$1288,'Female Data'!V1065&lt;V$1289),'Female Data'!$X1065,0))))</f>
        <v>--</v>
      </c>
      <c r="W1065" t="str">
        <f>IF(AND(W$1288=0,W$1289=0),"--",IF(AND(W$1288&gt;0,W$1289=0),IF('Female Data'!W1065&gt;W$1288,'Female Data'!$X1065,0),IF(AND(W$1288=0,W$1289&gt;0),IF('Female Data'!W1065&lt;W$1289,'Female Data'!$X1065,0),IF(AND('Female Data'!W1065&gt;W$1288,'Female Data'!W1065&lt;W$1289),'Female Data'!$X1065,0))))</f>
        <v>--</v>
      </c>
      <c r="Y1065">
        <f t="shared" si="32"/>
        <v>0</v>
      </c>
      <c r="Z1065">
        <f>Y1065*'Female Data'!X1065</f>
        <v>0</v>
      </c>
      <c r="AA1065">
        <f t="shared" si="33"/>
        <v>1</v>
      </c>
      <c r="AB1065">
        <f>AA1065*'Female Data'!X1065</f>
        <v>492062</v>
      </c>
    </row>
    <row r="1066" spans="1:28">
      <c r="A1066">
        <f>'Female Data'!A1066</f>
        <v>1065</v>
      </c>
      <c r="B1066" t="str">
        <f>'Female Data'!B1066</f>
        <v>F</v>
      </c>
      <c r="C1066" t="str">
        <f>IF(AND(C$1288=0,C$1289=0),"--",IF(AND(C$1288&gt;0,C$1289=0),IF('Female Data'!C1066&gt;C$1288,'Female Data'!$X1066,0),IF(AND(C$1288=0,C$1289&gt;0),IF('Female Data'!C1066&lt;C$1289,'Female Data'!$X1066,0),IF(AND('Female Data'!C1066&gt;C$1288,'Female Data'!C1066&lt;C$1289),'Female Data'!$X1066,0))))</f>
        <v>--</v>
      </c>
      <c r="D1066" t="str">
        <f>IF(AND(D$1288=0,D$1289=0),"--",IF(AND(D$1288&gt;0,D$1289=0),IF('Female Data'!D1066&gt;D$1288,'Female Data'!$X1066,0),IF(AND(D$1288=0,D$1289&gt;0),IF('Female Data'!D1066&lt;D$1289,'Female Data'!$X1066,0),IF(AND('Female Data'!D1066&gt;D$1288,'Female Data'!D1066&lt;D$1289),'Female Data'!$X1066,0))))</f>
        <v>--</v>
      </c>
      <c r="E1066" t="str">
        <f>IF(AND(E$1288=0,E$1289=0),"--",IF(AND(E$1288&gt;0,E$1289=0),IF('Female Data'!E1066&gt;E$1288,'Female Data'!$X1066,0),IF(AND(E$1288=0,E$1289&gt;0),IF('Female Data'!E1066&lt;E$1289,'Female Data'!$X1066,0),IF(AND('Female Data'!E1066&gt;E$1288,'Female Data'!E1066&lt;E$1289),'Female Data'!$X1066,0))))</f>
        <v>--</v>
      </c>
      <c r="F1066" t="str">
        <f>IF(AND(F$1288=0,F$1289=0),"--",IF(AND(F$1288&gt;0,F$1289=0),IF('Female Data'!F1066&gt;F$1288,'Female Data'!$X1066,0),IF(AND(F$1288=0,F$1289&gt;0),IF('Female Data'!F1066&lt;F$1289,'Female Data'!$X1066,0),IF(AND('Female Data'!F1066&gt;F$1288,'Female Data'!F1066&lt;F$1289),'Female Data'!$X1066,0))))</f>
        <v>--</v>
      </c>
      <c r="G1066" t="str">
        <f>IF(AND(G$1288=0,G$1289=0),"--",IF(AND(G$1288&gt;0,G$1289=0),IF('Female Data'!G1066&gt;G$1288,'Female Data'!$X1066,0),IF(AND(G$1288=0,G$1289&gt;0),IF('Female Data'!G1066&lt;G$1289,'Female Data'!$X1066,0),IF(AND('Female Data'!G1066&gt;G$1288,'Female Data'!G1066&lt;G$1289),'Female Data'!$X1066,0))))</f>
        <v>--</v>
      </c>
      <c r="H1066" t="str">
        <f>IF(AND(H$1288=0,H$1289=0),"--",IF(AND(H$1288&gt;0,H$1289=0),IF('Female Data'!H1066&gt;H$1288,'Female Data'!$X1066,0),IF(AND(H$1288=0,H$1289&gt;0),IF('Female Data'!H1066&lt;H$1289,'Female Data'!$X1066,0),IF(AND('Female Data'!H1066&gt;H$1288,'Female Data'!H1066&lt;H$1289),'Female Data'!$X1066,0))))</f>
        <v>--</v>
      </c>
      <c r="I1066" t="str">
        <f>IF(AND(I$1288=0,I$1289=0),"--",IF(AND(I$1288&gt;0,I$1289=0),IF('Female Data'!I1066&gt;I$1288,'Female Data'!$X1066,0),IF(AND(I$1288=0,I$1289&gt;0),IF('Female Data'!I1066&lt;I$1289,'Female Data'!$X1066,0),IF(AND('Female Data'!I1066&gt;I$1288,'Female Data'!I1066&lt;I$1289),'Female Data'!$X1066,0))))</f>
        <v>--</v>
      </c>
      <c r="J1066" t="str">
        <f>IF(AND(J$1288=0,J$1289=0),"--",IF(AND(J$1288&gt;0,J$1289=0),IF('Female Data'!J1066&gt;J$1288,'Female Data'!$X1066,0),IF(AND(J$1288=0,J$1289&gt;0),IF('Female Data'!J1066&lt;J$1289,'Female Data'!$X1066,0),IF(AND('Female Data'!J1066&gt;J$1288,'Female Data'!J1066&lt;J$1289),'Female Data'!$X1066,0))))</f>
        <v>--</v>
      </c>
      <c r="K1066" t="str">
        <f>IF(AND(K$1288=0,K$1289=0),"--",IF(AND(K$1288&gt;0,K$1289=0),IF('Female Data'!K1066&gt;K$1288,'Female Data'!$X1066,0),IF(AND(K$1288=0,K$1289&gt;0),IF('Female Data'!K1066&lt;K$1289,'Female Data'!$X1066,0),IF(AND('Female Data'!K1066&gt;K$1288,'Female Data'!K1066&lt;K$1289),'Female Data'!$X1066,0))))</f>
        <v>--</v>
      </c>
      <c r="L1066" t="str">
        <f>IF(AND(L$1288=0,L$1289=0),"--",IF(AND(L$1288&gt;0,L$1289=0),IF('Female Data'!L1066&gt;L$1288,'Female Data'!$X1066,0),IF(AND(L$1288=0,L$1289&gt;0),IF('Female Data'!L1066&lt;L$1289,'Female Data'!$X1066,0),IF(AND('Female Data'!L1066&gt;L$1288,'Female Data'!L1066&lt;L$1289),'Female Data'!$X1066,0))))</f>
        <v>--</v>
      </c>
      <c r="M1066" t="str">
        <f>IF(AND(M$1288=0,M$1289=0),"--",IF(AND(M$1288&gt;0,M$1289=0),IF('Female Data'!M1066&gt;M$1288,'Female Data'!$X1066,0),IF(AND(M$1288=0,M$1289&gt;0),IF('Female Data'!M1066&lt;M$1289,'Female Data'!$X1066,0),IF(AND('Female Data'!M1066&gt;M$1288,'Female Data'!M1066&lt;M$1289),'Female Data'!$X1066,0))))</f>
        <v>--</v>
      </c>
      <c r="N1066" t="str">
        <f>IF(AND(N$1288=0,N$1289=0),"--",IF(AND(N$1288&gt;0,N$1289=0),IF('Female Data'!N1066&gt;N$1288,'Female Data'!$X1066,0),IF(AND(N$1288=0,N$1289&gt;0),IF('Female Data'!N1066&lt;N$1289,'Female Data'!$X1066,0),IF(AND('Female Data'!N1066&gt;N$1288,'Female Data'!N1066&lt;N$1289),'Female Data'!$X1066,0))))</f>
        <v>--</v>
      </c>
      <c r="O1066" t="str">
        <f>IF(AND(O$1288=0,O$1289=0),"--",IF(AND(O$1288&gt;0,O$1289=0),IF('Female Data'!O1066&gt;O$1288,'Female Data'!$X1066,0),IF(AND(O$1288=0,O$1289&gt;0),IF('Female Data'!O1066&lt;O$1289,'Female Data'!$X1066,0),IF(AND('Female Data'!O1066&gt;O$1288,'Female Data'!O1066&lt;O$1289),'Female Data'!$X1066,0))))</f>
        <v>--</v>
      </c>
      <c r="P1066" t="str">
        <f>IF(AND(P$1288=0,P$1289=0),"--",IF(AND(P$1288&gt;0,P$1289=0),IF('Female Data'!P1066&gt;P$1288,'Female Data'!$X1066,0),IF(AND(P$1288=0,P$1289&gt;0),IF('Female Data'!P1066&lt;P$1289,'Female Data'!$X1066,0),IF(AND('Female Data'!P1066&gt;P$1288,'Female Data'!P1066&lt;P$1289),'Female Data'!$X1066,0))))</f>
        <v>--</v>
      </c>
      <c r="Q1066" t="str">
        <f>IF(AND(Q$1288=0,Q$1289=0),"--",IF(AND(Q$1288&gt;0,Q$1289=0),IF('Female Data'!Q1066&gt;Q$1288,'Female Data'!$X1066,0),IF(AND(Q$1288=0,Q$1289&gt;0),IF('Female Data'!Q1066&lt;Q$1289,'Female Data'!$X1066,0),IF(AND('Female Data'!Q1066&gt;Q$1288,'Female Data'!Q1066&lt;Q$1289),'Female Data'!$X1066,0))))</f>
        <v>--</v>
      </c>
      <c r="R1066" t="str">
        <f>IF(AND(R$1288=0,R$1289=0),"--",IF(AND(R$1288&gt;0,R$1289=0),IF('Female Data'!R1066&gt;R$1288,'Female Data'!$X1066,0),IF(AND(R$1288=0,R$1289&gt;0),IF('Female Data'!R1066&lt;R$1289,'Female Data'!$X1066,0),IF(AND('Female Data'!R1066&gt;R$1288,'Female Data'!R1066&lt;R$1289),'Female Data'!$X1066,0))))</f>
        <v>--</v>
      </c>
      <c r="S1066" t="str">
        <f>IF(AND(S$1288=0,S$1289=0),"--",IF(AND(S$1288&gt;0,S$1289=0),IF('Female Data'!S1066&gt;S$1288,'Female Data'!$X1066,0),IF(AND(S$1288=0,S$1289&gt;0),IF('Female Data'!S1066&lt;S$1289,'Female Data'!$X1066,0),IF(AND('Female Data'!S1066&gt;S$1288,'Female Data'!S1066&lt;S$1289),'Female Data'!$X1066,0))))</f>
        <v>--</v>
      </c>
      <c r="T1066" t="str">
        <f>IF(AND(T$1288=0,T$1289=0),"--",IF(AND(T$1288&gt;0,T$1289=0),IF('Female Data'!T1066&gt;T$1288,'Female Data'!$X1066,0),IF(AND(T$1288=0,T$1289&gt;0),IF('Female Data'!T1066&lt;T$1289,'Female Data'!$X1066,0),IF(AND('Female Data'!T1066&gt;T$1288,'Female Data'!T1066&lt;T$1289),'Female Data'!$X1066,0))))</f>
        <v>--</v>
      </c>
      <c r="U1066" t="str">
        <f>IF(AND(U$1288=0,U$1289=0),"--",IF(AND(U$1288&gt;0,U$1289=0),IF('Female Data'!U1066&gt;U$1288,'Female Data'!$X1066,0),IF(AND(U$1288=0,U$1289&gt;0),IF('Female Data'!U1066&lt;U$1289,'Female Data'!$X1066,0),IF(AND('Female Data'!U1066&gt;U$1288,'Female Data'!U1066&lt;U$1289),'Female Data'!$X1066,0))))</f>
        <v>--</v>
      </c>
      <c r="V1066" t="str">
        <f>IF(AND(V$1288=0,V$1289=0),"--",IF(AND(V$1288&gt;0,V$1289=0),IF('Female Data'!V1066&gt;V$1288,'Female Data'!$X1066,0),IF(AND(V$1288=0,V$1289&gt;0),IF('Female Data'!V1066&lt;V$1289,'Female Data'!$X1066,0),IF(AND('Female Data'!V1066&gt;V$1288,'Female Data'!V1066&lt;V$1289),'Female Data'!$X1066,0))))</f>
        <v>--</v>
      </c>
      <c r="W1066" t="str">
        <f>IF(AND(W$1288=0,W$1289=0),"--",IF(AND(W$1288&gt;0,W$1289=0),IF('Female Data'!W1066&gt;W$1288,'Female Data'!$X1066,0),IF(AND(W$1288=0,W$1289&gt;0),IF('Female Data'!W1066&lt;W$1289,'Female Data'!$X1066,0),IF(AND('Female Data'!W1066&gt;W$1288,'Female Data'!W1066&lt;W$1289),'Female Data'!$X1066,0))))</f>
        <v>--</v>
      </c>
      <c r="Y1066">
        <f t="shared" si="32"/>
        <v>0</v>
      </c>
      <c r="Z1066">
        <f>Y1066*'Female Data'!X1066</f>
        <v>0</v>
      </c>
      <c r="AA1066">
        <f t="shared" si="33"/>
        <v>1</v>
      </c>
      <c r="AB1066">
        <f>AA1066*'Female Data'!X1066</f>
        <v>88886</v>
      </c>
    </row>
    <row r="1067" spans="1:28">
      <c r="A1067">
        <f>'Female Data'!A1067</f>
        <v>1066</v>
      </c>
      <c r="B1067" t="str">
        <f>'Female Data'!B1067</f>
        <v>F</v>
      </c>
      <c r="C1067" t="str">
        <f>IF(AND(C$1288=0,C$1289=0),"--",IF(AND(C$1288&gt;0,C$1289=0),IF('Female Data'!C1067&gt;C$1288,'Female Data'!$X1067,0),IF(AND(C$1288=0,C$1289&gt;0),IF('Female Data'!C1067&lt;C$1289,'Female Data'!$X1067,0),IF(AND('Female Data'!C1067&gt;C$1288,'Female Data'!C1067&lt;C$1289),'Female Data'!$X1067,0))))</f>
        <v>--</v>
      </c>
      <c r="D1067" t="str">
        <f>IF(AND(D$1288=0,D$1289=0),"--",IF(AND(D$1288&gt;0,D$1289=0),IF('Female Data'!D1067&gt;D$1288,'Female Data'!$X1067,0),IF(AND(D$1288=0,D$1289&gt;0),IF('Female Data'!D1067&lt;D$1289,'Female Data'!$X1067,0),IF(AND('Female Data'!D1067&gt;D$1288,'Female Data'!D1067&lt;D$1289),'Female Data'!$X1067,0))))</f>
        <v>--</v>
      </c>
      <c r="E1067" t="str">
        <f>IF(AND(E$1288=0,E$1289=0),"--",IF(AND(E$1288&gt;0,E$1289=0),IF('Female Data'!E1067&gt;E$1288,'Female Data'!$X1067,0),IF(AND(E$1288=0,E$1289&gt;0),IF('Female Data'!E1067&lt;E$1289,'Female Data'!$X1067,0),IF(AND('Female Data'!E1067&gt;E$1288,'Female Data'!E1067&lt;E$1289),'Female Data'!$X1067,0))))</f>
        <v>--</v>
      </c>
      <c r="F1067" t="str">
        <f>IF(AND(F$1288=0,F$1289=0),"--",IF(AND(F$1288&gt;0,F$1289=0),IF('Female Data'!F1067&gt;F$1288,'Female Data'!$X1067,0),IF(AND(F$1288=0,F$1289&gt;0),IF('Female Data'!F1067&lt;F$1289,'Female Data'!$X1067,0),IF(AND('Female Data'!F1067&gt;F$1288,'Female Data'!F1067&lt;F$1289),'Female Data'!$X1067,0))))</f>
        <v>--</v>
      </c>
      <c r="G1067" t="str">
        <f>IF(AND(G$1288=0,G$1289=0),"--",IF(AND(G$1288&gt;0,G$1289=0),IF('Female Data'!G1067&gt;G$1288,'Female Data'!$X1067,0),IF(AND(G$1288=0,G$1289&gt;0),IF('Female Data'!G1067&lt;G$1289,'Female Data'!$X1067,0),IF(AND('Female Data'!G1067&gt;G$1288,'Female Data'!G1067&lt;G$1289),'Female Data'!$X1067,0))))</f>
        <v>--</v>
      </c>
      <c r="H1067" t="str">
        <f>IF(AND(H$1288=0,H$1289=0),"--",IF(AND(H$1288&gt;0,H$1289=0),IF('Female Data'!H1067&gt;H$1288,'Female Data'!$X1067,0),IF(AND(H$1288=0,H$1289&gt;0),IF('Female Data'!H1067&lt;H$1289,'Female Data'!$X1067,0),IF(AND('Female Data'!H1067&gt;H$1288,'Female Data'!H1067&lt;H$1289),'Female Data'!$X1067,0))))</f>
        <v>--</v>
      </c>
      <c r="I1067" t="str">
        <f>IF(AND(I$1288=0,I$1289=0),"--",IF(AND(I$1288&gt;0,I$1289=0),IF('Female Data'!I1067&gt;I$1288,'Female Data'!$X1067,0),IF(AND(I$1288=0,I$1289&gt;0),IF('Female Data'!I1067&lt;I$1289,'Female Data'!$X1067,0),IF(AND('Female Data'!I1067&gt;I$1288,'Female Data'!I1067&lt;I$1289),'Female Data'!$X1067,0))))</f>
        <v>--</v>
      </c>
      <c r="J1067" t="str">
        <f>IF(AND(J$1288=0,J$1289=0),"--",IF(AND(J$1288&gt;0,J$1289=0),IF('Female Data'!J1067&gt;J$1288,'Female Data'!$X1067,0),IF(AND(J$1288=0,J$1289&gt;0),IF('Female Data'!J1067&lt;J$1289,'Female Data'!$X1067,0),IF(AND('Female Data'!J1067&gt;J$1288,'Female Data'!J1067&lt;J$1289),'Female Data'!$X1067,0))))</f>
        <v>--</v>
      </c>
      <c r="K1067" t="str">
        <f>IF(AND(K$1288=0,K$1289=0),"--",IF(AND(K$1288&gt;0,K$1289=0),IF('Female Data'!K1067&gt;K$1288,'Female Data'!$X1067,0),IF(AND(K$1288=0,K$1289&gt;0),IF('Female Data'!K1067&lt;K$1289,'Female Data'!$X1067,0),IF(AND('Female Data'!K1067&gt;K$1288,'Female Data'!K1067&lt;K$1289),'Female Data'!$X1067,0))))</f>
        <v>--</v>
      </c>
      <c r="L1067" t="str">
        <f>IF(AND(L$1288=0,L$1289=0),"--",IF(AND(L$1288&gt;0,L$1289=0),IF('Female Data'!L1067&gt;L$1288,'Female Data'!$X1067,0),IF(AND(L$1288=0,L$1289&gt;0),IF('Female Data'!L1067&lt;L$1289,'Female Data'!$X1067,0),IF(AND('Female Data'!L1067&gt;L$1288,'Female Data'!L1067&lt;L$1289),'Female Data'!$X1067,0))))</f>
        <v>--</v>
      </c>
      <c r="M1067" t="str">
        <f>IF(AND(M$1288=0,M$1289=0),"--",IF(AND(M$1288&gt;0,M$1289=0),IF('Female Data'!M1067&gt;M$1288,'Female Data'!$X1067,0),IF(AND(M$1288=0,M$1289&gt;0),IF('Female Data'!M1067&lt;M$1289,'Female Data'!$X1067,0),IF(AND('Female Data'!M1067&gt;M$1288,'Female Data'!M1067&lt;M$1289),'Female Data'!$X1067,0))))</f>
        <v>--</v>
      </c>
      <c r="N1067" t="str">
        <f>IF(AND(N$1288=0,N$1289=0),"--",IF(AND(N$1288&gt;0,N$1289=0),IF('Female Data'!N1067&gt;N$1288,'Female Data'!$X1067,0),IF(AND(N$1288=0,N$1289&gt;0),IF('Female Data'!N1067&lt;N$1289,'Female Data'!$X1067,0),IF(AND('Female Data'!N1067&gt;N$1288,'Female Data'!N1067&lt;N$1289),'Female Data'!$X1067,0))))</f>
        <v>--</v>
      </c>
      <c r="O1067" t="str">
        <f>IF(AND(O$1288=0,O$1289=0),"--",IF(AND(O$1288&gt;0,O$1289=0),IF('Female Data'!O1067&gt;O$1288,'Female Data'!$X1067,0),IF(AND(O$1288=0,O$1289&gt;0),IF('Female Data'!O1067&lt;O$1289,'Female Data'!$X1067,0),IF(AND('Female Data'!O1067&gt;O$1288,'Female Data'!O1067&lt;O$1289),'Female Data'!$X1067,0))))</f>
        <v>--</v>
      </c>
      <c r="P1067" t="str">
        <f>IF(AND(P$1288=0,P$1289=0),"--",IF(AND(P$1288&gt;0,P$1289=0),IF('Female Data'!P1067&gt;P$1288,'Female Data'!$X1067,0),IF(AND(P$1288=0,P$1289&gt;0),IF('Female Data'!P1067&lt;P$1289,'Female Data'!$X1067,0),IF(AND('Female Data'!P1067&gt;P$1288,'Female Data'!P1067&lt;P$1289),'Female Data'!$X1067,0))))</f>
        <v>--</v>
      </c>
      <c r="Q1067" t="str">
        <f>IF(AND(Q$1288=0,Q$1289=0),"--",IF(AND(Q$1288&gt;0,Q$1289=0),IF('Female Data'!Q1067&gt;Q$1288,'Female Data'!$X1067,0),IF(AND(Q$1288=0,Q$1289&gt;0),IF('Female Data'!Q1067&lt;Q$1289,'Female Data'!$X1067,0),IF(AND('Female Data'!Q1067&gt;Q$1288,'Female Data'!Q1067&lt;Q$1289),'Female Data'!$X1067,0))))</f>
        <v>--</v>
      </c>
      <c r="R1067" t="str">
        <f>IF(AND(R$1288=0,R$1289=0),"--",IF(AND(R$1288&gt;0,R$1289=0),IF('Female Data'!R1067&gt;R$1288,'Female Data'!$X1067,0),IF(AND(R$1288=0,R$1289&gt;0),IF('Female Data'!R1067&lt;R$1289,'Female Data'!$X1067,0),IF(AND('Female Data'!R1067&gt;R$1288,'Female Data'!R1067&lt;R$1289),'Female Data'!$X1067,0))))</f>
        <v>--</v>
      </c>
      <c r="S1067" t="str">
        <f>IF(AND(S$1288=0,S$1289=0),"--",IF(AND(S$1288&gt;0,S$1289=0),IF('Female Data'!S1067&gt;S$1288,'Female Data'!$X1067,0),IF(AND(S$1288=0,S$1289&gt;0),IF('Female Data'!S1067&lt;S$1289,'Female Data'!$X1067,0),IF(AND('Female Data'!S1067&gt;S$1288,'Female Data'!S1067&lt;S$1289),'Female Data'!$X1067,0))))</f>
        <v>--</v>
      </c>
      <c r="T1067" t="str">
        <f>IF(AND(T$1288=0,T$1289=0),"--",IF(AND(T$1288&gt;0,T$1289=0),IF('Female Data'!T1067&gt;T$1288,'Female Data'!$X1067,0),IF(AND(T$1288=0,T$1289&gt;0),IF('Female Data'!T1067&lt;T$1289,'Female Data'!$X1067,0),IF(AND('Female Data'!T1067&gt;T$1288,'Female Data'!T1067&lt;T$1289),'Female Data'!$X1067,0))))</f>
        <v>--</v>
      </c>
      <c r="U1067" t="str">
        <f>IF(AND(U$1288=0,U$1289=0),"--",IF(AND(U$1288&gt;0,U$1289=0),IF('Female Data'!U1067&gt;U$1288,'Female Data'!$X1067,0),IF(AND(U$1288=0,U$1289&gt;0),IF('Female Data'!U1067&lt;U$1289,'Female Data'!$X1067,0),IF(AND('Female Data'!U1067&gt;U$1288,'Female Data'!U1067&lt;U$1289),'Female Data'!$X1067,0))))</f>
        <v>--</v>
      </c>
      <c r="V1067" t="str">
        <f>IF(AND(V$1288=0,V$1289=0),"--",IF(AND(V$1288&gt;0,V$1289=0),IF('Female Data'!V1067&gt;V$1288,'Female Data'!$X1067,0),IF(AND(V$1288=0,V$1289&gt;0),IF('Female Data'!V1067&lt;V$1289,'Female Data'!$X1067,0),IF(AND('Female Data'!V1067&gt;V$1288,'Female Data'!V1067&lt;V$1289),'Female Data'!$X1067,0))))</f>
        <v>--</v>
      </c>
      <c r="W1067" t="str">
        <f>IF(AND(W$1288=0,W$1289=0),"--",IF(AND(W$1288&gt;0,W$1289=0),IF('Female Data'!W1067&gt;W$1288,'Female Data'!$X1067,0),IF(AND(W$1288=0,W$1289&gt;0),IF('Female Data'!W1067&lt;W$1289,'Female Data'!$X1067,0),IF(AND('Female Data'!W1067&gt;W$1288,'Female Data'!W1067&lt;W$1289),'Female Data'!$X1067,0))))</f>
        <v>--</v>
      </c>
      <c r="Y1067">
        <f t="shared" si="32"/>
        <v>0</v>
      </c>
      <c r="Z1067">
        <f>Y1067*'Female Data'!X1067</f>
        <v>0</v>
      </c>
      <c r="AA1067">
        <f t="shared" si="33"/>
        <v>1</v>
      </c>
      <c r="AB1067">
        <f>AA1067*'Female Data'!X1067</f>
        <v>50218</v>
      </c>
    </row>
    <row r="1068" spans="1:28">
      <c r="A1068">
        <f>'Female Data'!A1068</f>
        <v>1067</v>
      </c>
      <c r="B1068" t="str">
        <f>'Female Data'!B1068</f>
        <v>F</v>
      </c>
      <c r="C1068" t="str">
        <f>IF(AND(C$1288=0,C$1289=0),"--",IF(AND(C$1288&gt;0,C$1289=0),IF('Female Data'!C1068&gt;C$1288,'Female Data'!$X1068,0),IF(AND(C$1288=0,C$1289&gt;0),IF('Female Data'!C1068&lt;C$1289,'Female Data'!$X1068,0),IF(AND('Female Data'!C1068&gt;C$1288,'Female Data'!C1068&lt;C$1289),'Female Data'!$X1068,0))))</f>
        <v>--</v>
      </c>
      <c r="D1068" t="str">
        <f>IF(AND(D$1288=0,D$1289=0),"--",IF(AND(D$1288&gt;0,D$1289=0),IF('Female Data'!D1068&gt;D$1288,'Female Data'!$X1068,0),IF(AND(D$1288=0,D$1289&gt;0),IF('Female Data'!D1068&lt;D$1289,'Female Data'!$X1068,0),IF(AND('Female Data'!D1068&gt;D$1288,'Female Data'!D1068&lt;D$1289),'Female Data'!$X1068,0))))</f>
        <v>--</v>
      </c>
      <c r="E1068" t="str">
        <f>IF(AND(E$1288=0,E$1289=0),"--",IF(AND(E$1288&gt;0,E$1289=0),IF('Female Data'!E1068&gt;E$1288,'Female Data'!$X1068,0),IF(AND(E$1288=0,E$1289&gt;0),IF('Female Data'!E1068&lt;E$1289,'Female Data'!$X1068,0),IF(AND('Female Data'!E1068&gt;E$1288,'Female Data'!E1068&lt;E$1289),'Female Data'!$X1068,0))))</f>
        <v>--</v>
      </c>
      <c r="F1068" t="str">
        <f>IF(AND(F$1288=0,F$1289=0),"--",IF(AND(F$1288&gt;0,F$1289=0),IF('Female Data'!F1068&gt;F$1288,'Female Data'!$X1068,0),IF(AND(F$1288=0,F$1289&gt;0),IF('Female Data'!F1068&lt;F$1289,'Female Data'!$X1068,0),IF(AND('Female Data'!F1068&gt;F$1288,'Female Data'!F1068&lt;F$1289),'Female Data'!$X1068,0))))</f>
        <v>--</v>
      </c>
      <c r="G1068" t="str">
        <f>IF(AND(G$1288=0,G$1289=0),"--",IF(AND(G$1288&gt;0,G$1289=0),IF('Female Data'!G1068&gt;G$1288,'Female Data'!$X1068,0),IF(AND(G$1288=0,G$1289&gt;0),IF('Female Data'!G1068&lt;G$1289,'Female Data'!$X1068,0),IF(AND('Female Data'!G1068&gt;G$1288,'Female Data'!G1068&lt;G$1289),'Female Data'!$X1068,0))))</f>
        <v>--</v>
      </c>
      <c r="H1068" t="str">
        <f>IF(AND(H$1288=0,H$1289=0),"--",IF(AND(H$1288&gt;0,H$1289=0),IF('Female Data'!H1068&gt;H$1288,'Female Data'!$X1068,0),IF(AND(H$1288=0,H$1289&gt;0),IF('Female Data'!H1068&lt;H$1289,'Female Data'!$X1068,0),IF(AND('Female Data'!H1068&gt;H$1288,'Female Data'!H1068&lt;H$1289),'Female Data'!$X1068,0))))</f>
        <v>--</v>
      </c>
      <c r="I1068" t="str">
        <f>IF(AND(I$1288=0,I$1289=0),"--",IF(AND(I$1288&gt;0,I$1289=0),IF('Female Data'!I1068&gt;I$1288,'Female Data'!$X1068,0),IF(AND(I$1288=0,I$1289&gt;0),IF('Female Data'!I1068&lt;I$1289,'Female Data'!$X1068,0),IF(AND('Female Data'!I1068&gt;I$1288,'Female Data'!I1068&lt;I$1289),'Female Data'!$X1068,0))))</f>
        <v>--</v>
      </c>
      <c r="J1068" t="str">
        <f>IF(AND(J$1288=0,J$1289=0),"--",IF(AND(J$1288&gt;0,J$1289=0),IF('Female Data'!J1068&gt;J$1288,'Female Data'!$X1068,0),IF(AND(J$1288=0,J$1289&gt;0),IF('Female Data'!J1068&lt;J$1289,'Female Data'!$X1068,0),IF(AND('Female Data'!J1068&gt;J$1288,'Female Data'!J1068&lt;J$1289),'Female Data'!$X1068,0))))</f>
        <v>--</v>
      </c>
      <c r="K1068" t="str">
        <f>IF(AND(K$1288=0,K$1289=0),"--",IF(AND(K$1288&gt;0,K$1289=0),IF('Female Data'!K1068&gt;K$1288,'Female Data'!$X1068,0),IF(AND(K$1288=0,K$1289&gt;0),IF('Female Data'!K1068&lt;K$1289,'Female Data'!$X1068,0),IF(AND('Female Data'!K1068&gt;K$1288,'Female Data'!K1068&lt;K$1289),'Female Data'!$X1068,0))))</f>
        <v>--</v>
      </c>
      <c r="L1068" t="str">
        <f>IF(AND(L$1288=0,L$1289=0),"--",IF(AND(L$1288&gt;0,L$1289=0),IF('Female Data'!L1068&gt;L$1288,'Female Data'!$X1068,0),IF(AND(L$1288=0,L$1289&gt;0),IF('Female Data'!L1068&lt;L$1289,'Female Data'!$X1068,0),IF(AND('Female Data'!L1068&gt;L$1288,'Female Data'!L1068&lt;L$1289),'Female Data'!$X1068,0))))</f>
        <v>--</v>
      </c>
      <c r="M1068" t="str">
        <f>IF(AND(M$1288=0,M$1289=0),"--",IF(AND(M$1288&gt;0,M$1289=0),IF('Female Data'!M1068&gt;M$1288,'Female Data'!$X1068,0),IF(AND(M$1288=0,M$1289&gt;0),IF('Female Data'!M1068&lt;M$1289,'Female Data'!$X1068,0),IF(AND('Female Data'!M1068&gt;M$1288,'Female Data'!M1068&lt;M$1289),'Female Data'!$X1068,0))))</f>
        <v>--</v>
      </c>
      <c r="N1068" t="str">
        <f>IF(AND(N$1288=0,N$1289=0),"--",IF(AND(N$1288&gt;0,N$1289=0),IF('Female Data'!N1068&gt;N$1288,'Female Data'!$X1068,0),IF(AND(N$1288=0,N$1289&gt;0),IF('Female Data'!N1068&lt;N$1289,'Female Data'!$X1068,0),IF(AND('Female Data'!N1068&gt;N$1288,'Female Data'!N1068&lt;N$1289),'Female Data'!$X1068,0))))</f>
        <v>--</v>
      </c>
      <c r="O1068" t="str">
        <f>IF(AND(O$1288=0,O$1289=0),"--",IF(AND(O$1288&gt;0,O$1289=0),IF('Female Data'!O1068&gt;O$1288,'Female Data'!$X1068,0),IF(AND(O$1288=0,O$1289&gt;0),IF('Female Data'!O1068&lt;O$1289,'Female Data'!$X1068,0),IF(AND('Female Data'!O1068&gt;O$1288,'Female Data'!O1068&lt;O$1289),'Female Data'!$X1068,0))))</f>
        <v>--</v>
      </c>
      <c r="P1068" t="str">
        <f>IF(AND(P$1288=0,P$1289=0),"--",IF(AND(P$1288&gt;0,P$1289=0),IF('Female Data'!P1068&gt;P$1288,'Female Data'!$X1068,0),IF(AND(P$1288=0,P$1289&gt;0),IF('Female Data'!P1068&lt;P$1289,'Female Data'!$X1068,0),IF(AND('Female Data'!P1068&gt;P$1288,'Female Data'!P1068&lt;P$1289),'Female Data'!$X1068,0))))</f>
        <v>--</v>
      </c>
      <c r="Q1068" t="str">
        <f>IF(AND(Q$1288=0,Q$1289=0),"--",IF(AND(Q$1288&gt;0,Q$1289=0),IF('Female Data'!Q1068&gt;Q$1288,'Female Data'!$X1068,0),IF(AND(Q$1288=0,Q$1289&gt;0),IF('Female Data'!Q1068&lt;Q$1289,'Female Data'!$X1068,0),IF(AND('Female Data'!Q1068&gt;Q$1288,'Female Data'!Q1068&lt;Q$1289),'Female Data'!$X1068,0))))</f>
        <v>--</v>
      </c>
      <c r="R1068" t="str">
        <f>IF(AND(R$1288=0,R$1289=0),"--",IF(AND(R$1288&gt;0,R$1289=0),IF('Female Data'!R1068&gt;R$1288,'Female Data'!$X1068,0),IF(AND(R$1288=0,R$1289&gt;0),IF('Female Data'!R1068&lt;R$1289,'Female Data'!$X1068,0),IF(AND('Female Data'!R1068&gt;R$1288,'Female Data'!R1068&lt;R$1289),'Female Data'!$X1068,0))))</f>
        <v>--</v>
      </c>
      <c r="S1068" t="str">
        <f>IF(AND(S$1288=0,S$1289=0),"--",IF(AND(S$1288&gt;0,S$1289=0),IF('Female Data'!S1068&gt;S$1288,'Female Data'!$X1068,0),IF(AND(S$1288=0,S$1289&gt;0),IF('Female Data'!S1068&lt;S$1289,'Female Data'!$X1068,0),IF(AND('Female Data'!S1068&gt;S$1288,'Female Data'!S1068&lt;S$1289),'Female Data'!$X1068,0))))</f>
        <v>--</v>
      </c>
      <c r="T1068" t="str">
        <f>IF(AND(T$1288=0,T$1289=0),"--",IF(AND(T$1288&gt;0,T$1289=0),IF('Female Data'!T1068&gt;T$1288,'Female Data'!$X1068,0),IF(AND(T$1288=0,T$1289&gt;0),IF('Female Data'!T1068&lt;T$1289,'Female Data'!$X1068,0),IF(AND('Female Data'!T1068&gt;T$1288,'Female Data'!T1068&lt;T$1289),'Female Data'!$X1068,0))))</f>
        <v>--</v>
      </c>
      <c r="U1068" t="str">
        <f>IF(AND(U$1288=0,U$1289=0),"--",IF(AND(U$1288&gt;0,U$1289=0),IF('Female Data'!U1068&gt;U$1288,'Female Data'!$X1068,0),IF(AND(U$1288=0,U$1289&gt;0),IF('Female Data'!U1068&lt;U$1289,'Female Data'!$X1068,0),IF(AND('Female Data'!U1068&gt;U$1288,'Female Data'!U1068&lt;U$1289),'Female Data'!$X1068,0))))</f>
        <v>--</v>
      </c>
      <c r="V1068" t="str">
        <f>IF(AND(V$1288=0,V$1289=0),"--",IF(AND(V$1288&gt;0,V$1289=0),IF('Female Data'!V1068&gt;V$1288,'Female Data'!$X1068,0),IF(AND(V$1288=0,V$1289&gt;0),IF('Female Data'!V1068&lt;V$1289,'Female Data'!$X1068,0),IF(AND('Female Data'!V1068&gt;V$1288,'Female Data'!V1068&lt;V$1289),'Female Data'!$X1068,0))))</f>
        <v>--</v>
      </c>
      <c r="W1068" t="str">
        <f>IF(AND(W$1288=0,W$1289=0),"--",IF(AND(W$1288&gt;0,W$1289=0),IF('Female Data'!W1068&gt;W$1288,'Female Data'!$X1068,0),IF(AND(W$1288=0,W$1289&gt;0),IF('Female Data'!W1068&lt;W$1289,'Female Data'!$X1068,0),IF(AND('Female Data'!W1068&gt;W$1288,'Female Data'!W1068&lt;W$1289),'Female Data'!$X1068,0))))</f>
        <v>--</v>
      </c>
      <c r="Y1068">
        <f t="shared" si="32"/>
        <v>0</v>
      </c>
      <c r="Z1068">
        <f>Y1068*'Female Data'!X1068</f>
        <v>0</v>
      </c>
      <c r="AA1068">
        <f t="shared" si="33"/>
        <v>1</v>
      </c>
      <c r="AB1068">
        <f>AA1068*'Female Data'!X1068</f>
        <v>260964</v>
      </c>
    </row>
    <row r="1069" spans="1:28">
      <c r="A1069">
        <f>'Female Data'!A1069</f>
        <v>1068</v>
      </c>
      <c r="B1069" t="str">
        <f>'Female Data'!B1069</f>
        <v>F</v>
      </c>
      <c r="C1069" t="str">
        <f>IF(AND(C$1288=0,C$1289=0),"--",IF(AND(C$1288&gt;0,C$1289=0),IF('Female Data'!C1069&gt;C$1288,'Female Data'!$X1069,0),IF(AND(C$1288=0,C$1289&gt;0),IF('Female Data'!C1069&lt;C$1289,'Female Data'!$X1069,0),IF(AND('Female Data'!C1069&gt;C$1288,'Female Data'!C1069&lt;C$1289),'Female Data'!$X1069,0))))</f>
        <v>--</v>
      </c>
      <c r="D1069" t="str">
        <f>IF(AND(D$1288=0,D$1289=0),"--",IF(AND(D$1288&gt;0,D$1289=0),IF('Female Data'!D1069&gt;D$1288,'Female Data'!$X1069,0),IF(AND(D$1288=0,D$1289&gt;0),IF('Female Data'!D1069&lt;D$1289,'Female Data'!$X1069,0),IF(AND('Female Data'!D1069&gt;D$1288,'Female Data'!D1069&lt;D$1289),'Female Data'!$X1069,0))))</f>
        <v>--</v>
      </c>
      <c r="E1069" t="str">
        <f>IF(AND(E$1288=0,E$1289=0),"--",IF(AND(E$1288&gt;0,E$1289=0),IF('Female Data'!E1069&gt;E$1288,'Female Data'!$X1069,0),IF(AND(E$1288=0,E$1289&gt;0),IF('Female Data'!E1069&lt;E$1289,'Female Data'!$X1069,0),IF(AND('Female Data'!E1069&gt;E$1288,'Female Data'!E1069&lt;E$1289),'Female Data'!$X1069,0))))</f>
        <v>--</v>
      </c>
      <c r="F1069" t="str">
        <f>IF(AND(F$1288=0,F$1289=0),"--",IF(AND(F$1288&gt;0,F$1289=0),IF('Female Data'!F1069&gt;F$1288,'Female Data'!$X1069,0),IF(AND(F$1288=0,F$1289&gt;0),IF('Female Data'!F1069&lt;F$1289,'Female Data'!$X1069,0),IF(AND('Female Data'!F1069&gt;F$1288,'Female Data'!F1069&lt;F$1289),'Female Data'!$X1069,0))))</f>
        <v>--</v>
      </c>
      <c r="G1069" t="str">
        <f>IF(AND(G$1288=0,G$1289=0),"--",IF(AND(G$1288&gt;0,G$1289=0),IF('Female Data'!G1069&gt;G$1288,'Female Data'!$X1069,0),IF(AND(G$1288=0,G$1289&gt;0),IF('Female Data'!G1069&lt;G$1289,'Female Data'!$X1069,0),IF(AND('Female Data'!G1069&gt;G$1288,'Female Data'!G1069&lt;G$1289),'Female Data'!$X1069,0))))</f>
        <v>--</v>
      </c>
      <c r="H1069" t="str">
        <f>IF(AND(H$1288=0,H$1289=0),"--",IF(AND(H$1288&gt;0,H$1289=0),IF('Female Data'!H1069&gt;H$1288,'Female Data'!$X1069,0),IF(AND(H$1288=0,H$1289&gt;0),IF('Female Data'!H1069&lt;H$1289,'Female Data'!$X1069,0),IF(AND('Female Data'!H1069&gt;H$1288,'Female Data'!H1069&lt;H$1289),'Female Data'!$X1069,0))))</f>
        <v>--</v>
      </c>
      <c r="I1069" t="str">
        <f>IF(AND(I$1288=0,I$1289=0),"--",IF(AND(I$1288&gt;0,I$1289=0),IF('Female Data'!I1069&gt;I$1288,'Female Data'!$X1069,0),IF(AND(I$1288=0,I$1289&gt;0),IF('Female Data'!I1069&lt;I$1289,'Female Data'!$X1069,0),IF(AND('Female Data'!I1069&gt;I$1288,'Female Data'!I1069&lt;I$1289),'Female Data'!$X1069,0))))</f>
        <v>--</v>
      </c>
      <c r="J1069" t="str">
        <f>IF(AND(J$1288=0,J$1289=0),"--",IF(AND(J$1288&gt;0,J$1289=0),IF('Female Data'!J1069&gt;J$1288,'Female Data'!$X1069,0),IF(AND(J$1288=0,J$1289&gt;0),IF('Female Data'!J1069&lt;J$1289,'Female Data'!$X1069,0),IF(AND('Female Data'!J1069&gt;J$1288,'Female Data'!J1069&lt;J$1289),'Female Data'!$X1069,0))))</f>
        <v>--</v>
      </c>
      <c r="K1069" t="str">
        <f>IF(AND(K$1288=0,K$1289=0),"--",IF(AND(K$1288&gt;0,K$1289=0),IF('Female Data'!K1069&gt;K$1288,'Female Data'!$X1069,0),IF(AND(K$1288=0,K$1289&gt;0),IF('Female Data'!K1069&lt;K$1289,'Female Data'!$X1069,0),IF(AND('Female Data'!K1069&gt;K$1288,'Female Data'!K1069&lt;K$1289),'Female Data'!$X1069,0))))</f>
        <v>--</v>
      </c>
      <c r="L1069" t="str">
        <f>IF(AND(L$1288=0,L$1289=0),"--",IF(AND(L$1288&gt;0,L$1289=0),IF('Female Data'!L1069&gt;L$1288,'Female Data'!$X1069,0),IF(AND(L$1288=0,L$1289&gt;0),IF('Female Data'!L1069&lt;L$1289,'Female Data'!$X1069,0),IF(AND('Female Data'!L1069&gt;L$1288,'Female Data'!L1069&lt;L$1289),'Female Data'!$X1069,0))))</f>
        <v>--</v>
      </c>
      <c r="M1069" t="str">
        <f>IF(AND(M$1288=0,M$1289=0),"--",IF(AND(M$1288&gt;0,M$1289=0),IF('Female Data'!M1069&gt;M$1288,'Female Data'!$X1069,0),IF(AND(M$1288=0,M$1289&gt;0),IF('Female Data'!M1069&lt;M$1289,'Female Data'!$X1069,0),IF(AND('Female Data'!M1069&gt;M$1288,'Female Data'!M1069&lt;M$1289),'Female Data'!$X1069,0))))</f>
        <v>--</v>
      </c>
      <c r="N1069" t="str">
        <f>IF(AND(N$1288=0,N$1289=0),"--",IF(AND(N$1288&gt;0,N$1289=0),IF('Female Data'!N1069&gt;N$1288,'Female Data'!$X1069,0),IF(AND(N$1288=0,N$1289&gt;0),IF('Female Data'!N1069&lt;N$1289,'Female Data'!$X1069,0),IF(AND('Female Data'!N1069&gt;N$1288,'Female Data'!N1069&lt;N$1289),'Female Data'!$X1069,0))))</f>
        <v>--</v>
      </c>
      <c r="O1069" t="str">
        <f>IF(AND(O$1288=0,O$1289=0),"--",IF(AND(O$1288&gt;0,O$1289=0),IF('Female Data'!O1069&gt;O$1288,'Female Data'!$X1069,0),IF(AND(O$1288=0,O$1289&gt;0),IF('Female Data'!O1069&lt;O$1289,'Female Data'!$X1069,0),IF(AND('Female Data'!O1069&gt;O$1288,'Female Data'!O1069&lt;O$1289),'Female Data'!$X1069,0))))</f>
        <v>--</v>
      </c>
      <c r="P1069" t="str">
        <f>IF(AND(P$1288=0,P$1289=0),"--",IF(AND(P$1288&gt;0,P$1289=0),IF('Female Data'!P1069&gt;P$1288,'Female Data'!$X1069,0),IF(AND(P$1288=0,P$1289&gt;0),IF('Female Data'!P1069&lt;P$1289,'Female Data'!$X1069,0),IF(AND('Female Data'!P1069&gt;P$1288,'Female Data'!P1069&lt;P$1289),'Female Data'!$X1069,0))))</f>
        <v>--</v>
      </c>
      <c r="Q1069" t="str">
        <f>IF(AND(Q$1288=0,Q$1289=0),"--",IF(AND(Q$1288&gt;0,Q$1289=0),IF('Female Data'!Q1069&gt;Q$1288,'Female Data'!$X1069,0),IF(AND(Q$1288=0,Q$1289&gt;0),IF('Female Data'!Q1069&lt;Q$1289,'Female Data'!$X1069,0),IF(AND('Female Data'!Q1069&gt;Q$1288,'Female Data'!Q1069&lt;Q$1289),'Female Data'!$X1069,0))))</f>
        <v>--</v>
      </c>
      <c r="R1069" t="str">
        <f>IF(AND(R$1288=0,R$1289=0),"--",IF(AND(R$1288&gt;0,R$1289=0),IF('Female Data'!R1069&gt;R$1288,'Female Data'!$X1069,0),IF(AND(R$1288=0,R$1289&gt;0),IF('Female Data'!R1069&lt;R$1289,'Female Data'!$X1069,0),IF(AND('Female Data'!R1069&gt;R$1288,'Female Data'!R1069&lt;R$1289),'Female Data'!$X1069,0))))</f>
        <v>--</v>
      </c>
      <c r="S1069" t="str">
        <f>IF(AND(S$1288=0,S$1289=0),"--",IF(AND(S$1288&gt;0,S$1289=0),IF('Female Data'!S1069&gt;S$1288,'Female Data'!$X1069,0),IF(AND(S$1288=0,S$1289&gt;0),IF('Female Data'!S1069&lt;S$1289,'Female Data'!$X1069,0),IF(AND('Female Data'!S1069&gt;S$1288,'Female Data'!S1069&lt;S$1289),'Female Data'!$X1069,0))))</f>
        <v>--</v>
      </c>
      <c r="T1069" t="str">
        <f>IF(AND(T$1288=0,T$1289=0),"--",IF(AND(T$1288&gt;0,T$1289=0),IF('Female Data'!T1069&gt;T$1288,'Female Data'!$X1069,0),IF(AND(T$1288=0,T$1289&gt;0),IF('Female Data'!T1069&lt;T$1289,'Female Data'!$X1069,0),IF(AND('Female Data'!T1069&gt;T$1288,'Female Data'!T1069&lt;T$1289),'Female Data'!$X1069,0))))</f>
        <v>--</v>
      </c>
      <c r="U1069" t="str">
        <f>IF(AND(U$1288=0,U$1289=0),"--",IF(AND(U$1288&gt;0,U$1289=0),IF('Female Data'!U1069&gt;U$1288,'Female Data'!$X1069,0),IF(AND(U$1288=0,U$1289&gt;0),IF('Female Data'!U1069&lt;U$1289,'Female Data'!$X1069,0),IF(AND('Female Data'!U1069&gt;U$1288,'Female Data'!U1069&lt;U$1289),'Female Data'!$X1069,0))))</f>
        <v>--</v>
      </c>
      <c r="V1069" t="str">
        <f>IF(AND(V$1288=0,V$1289=0),"--",IF(AND(V$1288&gt;0,V$1289=0),IF('Female Data'!V1069&gt;V$1288,'Female Data'!$X1069,0),IF(AND(V$1288=0,V$1289&gt;0),IF('Female Data'!V1069&lt;V$1289,'Female Data'!$X1069,0),IF(AND('Female Data'!V1069&gt;V$1288,'Female Data'!V1069&lt;V$1289),'Female Data'!$X1069,0))))</f>
        <v>--</v>
      </c>
      <c r="W1069" t="str">
        <f>IF(AND(W$1288=0,W$1289=0),"--",IF(AND(W$1288&gt;0,W$1289=0),IF('Female Data'!W1069&gt;W$1288,'Female Data'!$X1069,0),IF(AND(W$1288=0,W$1289&gt;0),IF('Female Data'!W1069&lt;W$1289,'Female Data'!$X1069,0),IF(AND('Female Data'!W1069&gt;W$1288,'Female Data'!W1069&lt;W$1289),'Female Data'!$X1069,0))))</f>
        <v>--</v>
      </c>
      <c r="Y1069">
        <f t="shared" si="32"/>
        <v>0</v>
      </c>
      <c r="Z1069">
        <f>Y1069*'Female Data'!X1069</f>
        <v>0</v>
      </c>
      <c r="AA1069">
        <f t="shared" si="33"/>
        <v>1</v>
      </c>
      <c r="AB1069">
        <f>AA1069*'Female Data'!X1069</f>
        <v>31460</v>
      </c>
    </row>
    <row r="1070" spans="1:28">
      <c r="A1070">
        <f>'Female Data'!A1070</f>
        <v>1069</v>
      </c>
      <c r="B1070" t="str">
        <f>'Female Data'!B1070</f>
        <v>F</v>
      </c>
      <c r="C1070" t="str">
        <f>IF(AND(C$1288=0,C$1289=0),"--",IF(AND(C$1288&gt;0,C$1289=0),IF('Female Data'!C1070&gt;C$1288,'Female Data'!$X1070,0),IF(AND(C$1288=0,C$1289&gt;0),IF('Female Data'!C1070&lt;C$1289,'Female Data'!$X1070,0),IF(AND('Female Data'!C1070&gt;C$1288,'Female Data'!C1070&lt;C$1289),'Female Data'!$X1070,0))))</f>
        <v>--</v>
      </c>
      <c r="D1070" t="str">
        <f>IF(AND(D$1288=0,D$1289=0),"--",IF(AND(D$1288&gt;0,D$1289=0),IF('Female Data'!D1070&gt;D$1288,'Female Data'!$X1070,0),IF(AND(D$1288=0,D$1289&gt;0),IF('Female Data'!D1070&lt;D$1289,'Female Data'!$X1070,0),IF(AND('Female Data'!D1070&gt;D$1288,'Female Data'!D1070&lt;D$1289),'Female Data'!$X1070,0))))</f>
        <v>--</v>
      </c>
      <c r="E1070" t="str">
        <f>IF(AND(E$1288=0,E$1289=0),"--",IF(AND(E$1288&gt;0,E$1289=0),IF('Female Data'!E1070&gt;E$1288,'Female Data'!$X1070,0),IF(AND(E$1288=0,E$1289&gt;0),IF('Female Data'!E1070&lt;E$1289,'Female Data'!$X1070,0),IF(AND('Female Data'!E1070&gt;E$1288,'Female Data'!E1070&lt;E$1289),'Female Data'!$X1070,0))))</f>
        <v>--</v>
      </c>
      <c r="F1070" t="str">
        <f>IF(AND(F$1288=0,F$1289=0),"--",IF(AND(F$1288&gt;0,F$1289=0),IF('Female Data'!F1070&gt;F$1288,'Female Data'!$X1070,0),IF(AND(F$1288=0,F$1289&gt;0),IF('Female Data'!F1070&lt;F$1289,'Female Data'!$X1070,0),IF(AND('Female Data'!F1070&gt;F$1288,'Female Data'!F1070&lt;F$1289),'Female Data'!$X1070,0))))</f>
        <v>--</v>
      </c>
      <c r="G1070" t="str">
        <f>IF(AND(G$1288=0,G$1289=0),"--",IF(AND(G$1288&gt;0,G$1289=0),IF('Female Data'!G1070&gt;G$1288,'Female Data'!$X1070,0),IF(AND(G$1288=0,G$1289&gt;0),IF('Female Data'!G1070&lt;G$1289,'Female Data'!$X1070,0),IF(AND('Female Data'!G1070&gt;G$1288,'Female Data'!G1070&lt;G$1289),'Female Data'!$X1070,0))))</f>
        <v>--</v>
      </c>
      <c r="H1070" t="str">
        <f>IF(AND(H$1288=0,H$1289=0),"--",IF(AND(H$1288&gt;0,H$1289=0),IF('Female Data'!H1070&gt;H$1288,'Female Data'!$X1070,0),IF(AND(H$1288=0,H$1289&gt;0),IF('Female Data'!H1070&lt;H$1289,'Female Data'!$X1070,0),IF(AND('Female Data'!H1070&gt;H$1288,'Female Data'!H1070&lt;H$1289),'Female Data'!$X1070,0))))</f>
        <v>--</v>
      </c>
      <c r="I1070" t="str">
        <f>IF(AND(I$1288=0,I$1289=0),"--",IF(AND(I$1288&gt;0,I$1289=0),IF('Female Data'!I1070&gt;I$1288,'Female Data'!$X1070,0),IF(AND(I$1288=0,I$1289&gt;0),IF('Female Data'!I1070&lt;I$1289,'Female Data'!$X1070,0),IF(AND('Female Data'!I1070&gt;I$1288,'Female Data'!I1070&lt;I$1289),'Female Data'!$X1070,0))))</f>
        <v>--</v>
      </c>
      <c r="J1070" t="str">
        <f>IF(AND(J$1288=0,J$1289=0),"--",IF(AND(J$1288&gt;0,J$1289=0),IF('Female Data'!J1070&gt;J$1288,'Female Data'!$X1070,0),IF(AND(J$1288=0,J$1289&gt;0),IF('Female Data'!J1070&lt;J$1289,'Female Data'!$X1070,0),IF(AND('Female Data'!J1070&gt;J$1288,'Female Data'!J1070&lt;J$1289),'Female Data'!$X1070,0))))</f>
        <v>--</v>
      </c>
      <c r="K1070" t="str">
        <f>IF(AND(K$1288=0,K$1289=0),"--",IF(AND(K$1288&gt;0,K$1289=0),IF('Female Data'!K1070&gt;K$1288,'Female Data'!$X1070,0),IF(AND(K$1288=0,K$1289&gt;0),IF('Female Data'!K1070&lt;K$1289,'Female Data'!$X1070,0),IF(AND('Female Data'!K1070&gt;K$1288,'Female Data'!K1070&lt;K$1289),'Female Data'!$X1070,0))))</f>
        <v>--</v>
      </c>
      <c r="L1070" t="str">
        <f>IF(AND(L$1288=0,L$1289=0),"--",IF(AND(L$1288&gt;0,L$1289=0),IF('Female Data'!L1070&gt;L$1288,'Female Data'!$X1070,0),IF(AND(L$1288=0,L$1289&gt;0),IF('Female Data'!L1070&lt;L$1289,'Female Data'!$X1070,0),IF(AND('Female Data'!L1070&gt;L$1288,'Female Data'!L1070&lt;L$1289),'Female Data'!$X1070,0))))</f>
        <v>--</v>
      </c>
      <c r="M1070" t="str">
        <f>IF(AND(M$1288=0,M$1289=0),"--",IF(AND(M$1288&gt;0,M$1289=0),IF('Female Data'!M1070&gt;M$1288,'Female Data'!$X1070,0),IF(AND(M$1288=0,M$1289&gt;0),IF('Female Data'!M1070&lt;M$1289,'Female Data'!$X1070,0),IF(AND('Female Data'!M1070&gt;M$1288,'Female Data'!M1070&lt;M$1289),'Female Data'!$X1070,0))))</f>
        <v>--</v>
      </c>
      <c r="N1070" t="str">
        <f>IF(AND(N$1288=0,N$1289=0),"--",IF(AND(N$1288&gt;0,N$1289=0),IF('Female Data'!N1070&gt;N$1288,'Female Data'!$X1070,0),IF(AND(N$1288=0,N$1289&gt;0),IF('Female Data'!N1070&lt;N$1289,'Female Data'!$X1070,0),IF(AND('Female Data'!N1070&gt;N$1288,'Female Data'!N1070&lt;N$1289),'Female Data'!$X1070,0))))</f>
        <v>--</v>
      </c>
      <c r="O1070" t="str">
        <f>IF(AND(O$1288=0,O$1289=0),"--",IF(AND(O$1288&gt;0,O$1289=0),IF('Female Data'!O1070&gt;O$1288,'Female Data'!$X1070,0),IF(AND(O$1288=0,O$1289&gt;0),IF('Female Data'!O1070&lt;O$1289,'Female Data'!$X1070,0),IF(AND('Female Data'!O1070&gt;O$1288,'Female Data'!O1070&lt;O$1289),'Female Data'!$X1070,0))))</f>
        <v>--</v>
      </c>
      <c r="P1070" t="str">
        <f>IF(AND(P$1288=0,P$1289=0),"--",IF(AND(P$1288&gt;0,P$1289=0),IF('Female Data'!P1070&gt;P$1288,'Female Data'!$X1070,0),IF(AND(P$1288=0,P$1289&gt;0),IF('Female Data'!P1070&lt;P$1289,'Female Data'!$X1070,0),IF(AND('Female Data'!P1070&gt;P$1288,'Female Data'!P1070&lt;P$1289),'Female Data'!$X1070,0))))</f>
        <v>--</v>
      </c>
      <c r="Q1070" t="str">
        <f>IF(AND(Q$1288=0,Q$1289=0),"--",IF(AND(Q$1288&gt;0,Q$1289=0),IF('Female Data'!Q1070&gt;Q$1288,'Female Data'!$X1070,0),IF(AND(Q$1288=0,Q$1289&gt;0),IF('Female Data'!Q1070&lt;Q$1289,'Female Data'!$X1070,0),IF(AND('Female Data'!Q1070&gt;Q$1288,'Female Data'!Q1070&lt;Q$1289),'Female Data'!$X1070,0))))</f>
        <v>--</v>
      </c>
      <c r="R1070" t="str">
        <f>IF(AND(R$1288=0,R$1289=0),"--",IF(AND(R$1288&gt;0,R$1289=0),IF('Female Data'!R1070&gt;R$1288,'Female Data'!$X1070,0),IF(AND(R$1288=0,R$1289&gt;0),IF('Female Data'!R1070&lt;R$1289,'Female Data'!$X1070,0),IF(AND('Female Data'!R1070&gt;R$1288,'Female Data'!R1070&lt;R$1289),'Female Data'!$X1070,0))))</f>
        <v>--</v>
      </c>
      <c r="S1070" t="str">
        <f>IF(AND(S$1288=0,S$1289=0),"--",IF(AND(S$1288&gt;0,S$1289=0),IF('Female Data'!S1070&gt;S$1288,'Female Data'!$X1070,0),IF(AND(S$1288=0,S$1289&gt;0),IF('Female Data'!S1070&lt;S$1289,'Female Data'!$X1070,0),IF(AND('Female Data'!S1070&gt;S$1288,'Female Data'!S1070&lt;S$1289),'Female Data'!$X1070,0))))</f>
        <v>--</v>
      </c>
      <c r="T1070" t="str">
        <f>IF(AND(T$1288=0,T$1289=0),"--",IF(AND(T$1288&gt;0,T$1289=0),IF('Female Data'!T1070&gt;T$1288,'Female Data'!$X1070,0),IF(AND(T$1288=0,T$1289&gt;0),IF('Female Data'!T1070&lt;T$1289,'Female Data'!$X1070,0),IF(AND('Female Data'!T1070&gt;T$1288,'Female Data'!T1070&lt;T$1289),'Female Data'!$X1070,0))))</f>
        <v>--</v>
      </c>
      <c r="U1070" t="str">
        <f>IF(AND(U$1288=0,U$1289=0),"--",IF(AND(U$1288&gt;0,U$1289=0),IF('Female Data'!U1070&gt;U$1288,'Female Data'!$X1070,0),IF(AND(U$1288=0,U$1289&gt;0),IF('Female Data'!U1070&lt;U$1289,'Female Data'!$X1070,0),IF(AND('Female Data'!U1070&gt;U$1288,'Female Data'!U1070&lt;U$1289),'Female Data'!$X1070,0))))</f>
        <v>--</v>
      </c>
      <c r="V1070" t="str">
        <f>IF(AND(V$1288=0,V$1289=0),"--",IF(AND(V$1288&gt;0,V$1289=0),IF('Female Data'!V1070&gt;V$1288,'Female Data'!$X1070,0),IF(AND(V$1288=0,V$1289&gt;0),IF('Female Data'!V1070&lt;V$1289,'Female Data'!$X1070,0),IF(AND('Female Data'!V1070&gt;V$1288,'Female Data'!V1070&lt;V$1289),'Female Data'!$X1070,0))))</f>
        <v>--</v>
      </c>
      <c r="W1070" t="str">
        <f>IF(AND(W$1288=0,W$1289=0),"--",IF(AND(W$1288&gt;0,W$1289=0),IF('Female Data'!W1070&gt;W$1288,'Female Data'!$X1070,0),IF(AND(W$1288=0,W$1289&gt;0),IF('Female Data'!W1070&lt;W$1289,'Female Data'!$X1070,0),IF(AND('Female Data'!W1070&gt;W$1288,'Female Data'!W1070&lt;W$1289),'Female Data'!$X1070,0))))</f>
        <v>--</v>
      </c>
      <c r="Y1070">
        <f t="shared" si="32"/>
        <v>0</v>
      </c>
      <c r="Z1070">
        <f>Y1070*'Female Data'!X1070</f>
        <v>0</v>
      </c>
      <c r="AA1070">
        <f t="shared" si="33"/>
        <v>1</v>
      </c>
      <c r="AB1070">
        <f>AA1070*'Female Data'!X1070</f>
        <v>28753</v>
      </c>
    </row>
    <row r="1071" spans="1:28">
      <c r="A1071">
        <f>'Female Data'!A1071</f>
        <v>1070</v>
      </c>
      <c r="B1071" t="str">
        <f>'Female Data'!B1071</f>
        <v>F</v>
      </c>
      <c r="C1071" t="str">
        <f>IF(AND(C$1288=0,C$1289=0),"--",IF(AND(C$1288&gt;0,C$1289=0),IF('Female Data'!C1071&gt;C$1288,'Female Data'!$X1071,0),IF(AND(C$1288=0,C$1289&gt;0),IF('Female Data'!C1071&lt;C$1289,'Female Data'!$X1071,0),IF(AND('Female Data'!C1071&gt;C$1288,'Female Data'!C1071&lt;C$1289),'Female Data'!$X1071,0))))</f>
        <v>--</v>
      </c>
      <c r="D1071" t="str">
        <f>IF(AND(D$1288=0,D$1289=0),"--",IF(AND(D$1288&gt;0,D$1289=0),IF('Female Data'!D1071&gt;D$1288,'Female Data'!$X1071,0),IF(AND(D$1288=0,D$1289&gt;0),IF('Female Data'!D1071&lt;D$1289,'Female Data'!$X1071,0),IF(AND('Female Data'!D1071&gt;D$1288,'Female Data'!D1071&lt;D$1289),'Female Data'!$X1071,0))))</f>
        <v>--</v>
      </c>
      <c r="E1071" t="str">
        <f>IF(AND(E$1288=0,E$1289=0),"--",IF(AND(E$1288&gt;0,E$1289=0),IF('Female Data'!E1071&gt;E$1288,'Female Data'!$X1071,0),IF(AND(E$1288=0,E$1289&gt;0),IF('Female Data'!E1071&lt;E$1289,'Female Data'!$X1071,0),IF(AND('Female Data'!E1071&gt;E$1288,'Female Data'!E1071&lt;E$1289),'Female Data'!$X1071,0))))</f>
        <v>--</v>
      </c>
      <c r="F1071" t="str">
        <f>IF(AND(F$1288=0,F$1289=0),"--",IF(AND(F$1288&gt;0,F$1289=0),IF('Female Data'!F1071&gt;F$1288,'Female Data'!$X1071,0),IF(AND(F$1288=0,F$1289&gt;0),IF('Female Data'!F1071&lt;F$1289,'Female Data'!$X1071,0),IF(AND('Female Data'!F1071&gt;F$1288,'Female Data'!F1071&lt;F$1289),'Female Data'!$X1071,0))))</f>
        <v>--</v>
      </c>
      <c r="G1071" t="str">
        <f>IF(AND(G$1288=0,G$1289=0),"--",IF(AND(G$1288&gt;0,G$1289=0),IF('Female Data'!G1071&gt;G$1288,'Female Data'!$X1071,0),IF(AND(G$1288=0,G$1289&gt;0),IF('Female Data'!G1071&lt;G$1289,'Female Data'!$X1071,0),IF(AND('Female Data'!G1071&gt;G$1288,'Female Data'!G1071&lt;G$1289),'Female Data'!$X1071,0))))</f>
        <v>--</v>
      </c>
      <c r="H1071" t="str">
        <f>IF(AND(H$1288=0,H$1289=0),"--",IF(AND(H$1288&gt;0,H$1289=0),IF('Female Data'!H1071&gt;H$1288,'Female Data'!$X1071,0),IF(AND(H$1288=0,H$1289&gt;0),IF('Female Data'!H1071&lt;H$1289,'Female Data'!$X1071,0),IF(AND('Female Data'!H1071&gt;H$1288,'Female Data'!H1071&lt;H$1289),'Female Data'!$X1071,0))))</f>
        <v>--</v>
      </c>
      <c r="I1071" t="str">
        <f>IF(AND(I$1288=0,I$1289=0),"--",IF(AND(I$1288&gt;0,I$1289=0),IF('Female Data'!I1071&gt;I$1288,'Female Data'!$X1071,0),IF(AND(I$1288=0,I$1289&gt;0),IF('Female Data'!I1071&lt;I$1289,'Female Data'!$X1071,0),IF(AND('Female Data'!I1071&gt;I$1288,'Female Data'!I1071&lt;I$1289),'Female Data'!$X1071,0))))</f>
        <v>--</v>
      </c>
      <c r="J1071" t="str">
        <f>IF(AND(J$1288=0,J$1289=0),"--",IF(AND(J$1288&gt;0,J$1289=0),IF('Female Data'!J1071&gt;J$1288,'Female Data'!$X1071,0),IF(AND(J$1288=0,J$1289&gt;0),IF('Female Data'!J1071&lt;J$1289,'Female Data'!$X1071,0),IF(AND('Female Data'!J1071&gt;J$1288,'Female Data'!J1071&lt;J$1289),'Female Data'!$X1071,0))))</f>
        <v>--</v>
      </c>
      <c r="K1071" t="str">
        <f>IF(AND(K$1288=0,K$1289=0),"--",IF(AND(K$1288&gt;0,K$1289=0),IF('Female Data'!K1071&gt;K$1288,'Female Data'!$X1071,0),IF(AND(K$1288=0,K$1289&gt;0),IF('Female Data'!K1071&lt;K$1289,'Female Data'!$X1071,0),IF(AND('Female Data'!K1071&gt;K$1288,'Female Data'!K1071&lt;K$1289),'Female Data'!$X1071,0))))</f>
        <v>--</v>
      </c>
      <c r="L1071" t="str">
        <f>IF(AND(L$1288=0,L$1289=0),"--",IF(AND(L$1288&gt;0,L$1289=0),IF('Female Data'!L1071&gt;L$1288,'Female Data'!$X1071,0),IF(AND(L$1288=0,L$1289&gt;0),IF('Female Data'!L1071&lt;L$1289,'Female Data'!$X1071,0),IF(AND('Female Data'!L1071&gt;L$1288,'Female Data'!L1071&lt;L$1289),'Female Data'!$X1071,0))))</f>
        <v>--</v>
      </c>
      <c r="M1071" t="str">
        <f>IF(AND(M$1288=0,M$1289=0),"--",IF(AND(M$1288&gt;0,M$1289=0),IF('Female Data'!M1071&gt;M$1288,'Female Data'!$X1071,0),IF(AND(M$1288=0,M$1289&gt;0),IF('Female Data'!M1071&lt;M$1289,'Female Data'!$X1071,0),IF(AND('Female Data'!M1071&gt;M$1288,'Female Data'!M1071&lt;M$1289),'Female Data'!$X1071,0))))</f>
        <v>--</v>
      </c>
      <c r="N1071" t="str">
        <f>IF(AND(N$1288=0,N$1289=0),"--",IF(AND(N$1288&gt;0,N$1289=0),IF('Female Data'!N1071&gt;N$1288,'Female Data'!$X1071,0),IF(AND(N$1288=0,N$1289&gt;0),IF('Female Data'!N1071&lt;N$1289,'Female Data'!$X1071,0),IF(AND('Female Data'!N1071&gt;N$1288,'Female Data'!N1071&lt;N$1289),'Female Data'!$X1071,0))))</f>
        <v>--</v>
      </c>
      <c r="O1071" t="str">
        <f>IF(AND(O$1288=0,O$1289=0),"--",IF(AND(O$1288&gt;0,O$1289=0),IF('Female Data'!O1071&gt;O$1288,'Female Data'!$X1071,0),IF(AND(O$1288=0,O$1289&gt;0),IF('Female Data'!O1071&lt;O$1289,'Female Data'!$X1071,0),IF(AND('Female Data'!O1071&gt;O$1288,'Female Data'!O1071&lt;O$1289),'Female Data'!$X1071,0))))</f>
        <v>--</v>
      </c>
      <c r="P1071" t="str">
        <f>IF(AND(P$1288=0,P$1289=0),"--",IF(AND(P$1288&gt;0,P$1289=0),IF('Female Data'!P1071&gt;P$1288,'Female Data'!$X1071,0),IF(AND(P$1288=0,P$1289&gt;0),IF('Female Data'!P1071&lt;P$1289,'Female Data'!$X1071,0),IF(AND('Female Data'!P1071&gt;P$1288,'Female Data'!P1071&lt;P$1289),'Female Data'!$X1071,0))))</f>
        <v>--</v>
      </c>
      <c r="Q1071" t="str">
        <f>IF(AND(Q$1288=0,Q$1289=0),"--",IF(AND(Q$1288&gt;0,Q$1289=0),IF('Female Data'!Q1071&gt;Q$1288,'Female Data'!$X1071,0),IF(AND(Q$1288=0,Q$1289&gt;0),IF('Female Data'!Q1071&lt;Q$1289,'Female Data'!$X1071,0),IF(AND('Female Data'!Q1071&gt;Q$1288,'Female Data'!Q1071&lt;Q$1289),'Female Data'!$X1071,0))))</f>
        <v>--</v>
      </c>
      <c r="R1071" t="str">
        <f>IF(AND(R$1288=0,R$1289=0),"--",IF(AND(R$1288&gt;0,R$1289=0),IF('Female Data'!R1071&gt;R$1288,'Female Data'!$X1071,0),IF(AND(R$1288=0,R$1289&gt;0),IF('Female Data'!R1071&lt;R$1289,'Female Data'!$X1071,0),IF(AND('Female Data'!R1071&gt;R$1288,'Female Data'!R1071&lt;R$1289),'Female Data'!$X1071,0))))</f>
        <v>--</v>
      </c>
      <c r="S1071" t="str">
        <f>IF(AND(S$1288=0,S$1289=0),"--",IF(AND(S$1288&gt;0,S$1289=0),IF('Female Data'!S1071&gt;S$1288,'Female Data'!$X1071,0),IF(AND(S$1288=0,S$1289&gt;0),IF('Female Data'!S1071&lt;S$1289,'Female Data'!$X1071,0),IF(AND('Female Data'!S1071&gt;S$1288,'Female Data'!S1071&lt;S$1289),'Female Data'!$X1071,0))))</f>
        <v>--</v>
      </c>
      <c r="T1071" t="str">
        <f>IF(AND(T$1288=0,T$1289=0),"--",IF(AND(T$1288&gt;0,T$1289=0),IF('Female Data'!T1071&gt;T$1288,'Female Data'!$X1071,0),IF(AND(T$1288=0,T$1289&gt;0),IF('Female Data'!T1071&lt;T$1289,'Female Data'!$X1071,0),IF(AND('Female Data'!T1071&gt;T$1288,'Female Data'!T1071&lt;T$1289),'Female Data'!$X1071,0))))</f>
        <v>--</v>
      </c>
      <c r="U1071" t="str">
        <f>IF(AND(U$1288=0,U$1289=0),"--",IF(AND(U$1288&gt;0,U$1289=0),IF('Female Data'!U1071&gt;U$1288,'Female Data'!$X1071,0),IF(AND(U$1288=0,U$1289&gt;0),IF('Female Data'!U1071&lt;U$1289,'Female Data'!$X1071,0),IF(AND('Female Data'!U1071&gt;U$1288,'Female Data'!U1071&lt;U$1289),'Female Data'!$X1071,0))))</f>
        <v>--</v>
      </c>
      <c r="V1071" t="str">
        <f>IF(AND(V$1288=0,V$1289=0),"--",IF(AND(V$1288&gt;0,V$1289=0),IF('Female Data'!V1071&gt;V$1288,'Female Data'!$X1071,0),IF(AND(V$1288=0,V$1289&gt;0),IF('Female Data'!V1071&lt;V$1289,'Female Data'!$X1071,0),IF(AND('Female Data'!V1071&gt;V$1288,'Female Data'!V1071&lt;V$1289),'Female Data'!$X1071,0))))</f>
        <v>--</v>
      </c>
      <c r="W1071" t="str">
        <f>IF(AND(W$1288=0,W$1289=0),"--",IF(AND(W$1288&gt;0,W$1289=0),IF('Female Data'!W1071&gt;W$1288,'Female Data'!$X1071,0),IF(AND(W$1288=0,W$1289&gt;0),IF('Female Data'!W1071&lt;W$1289,'Female Data'!$X1071,0),IF(AND('Female Data'!W1071&gt;W$1288,'Female Data'!W1071&lt;W$1289),'Female Data'!$X1071,0))))</f>
        <v>--</v>
      </c>
      <c r="Y1071">
        <f t="shared" si="32"/>
        <v>0</v>
      </c>
      <c r="Z1071">
        <f>Y1071*'Female Data'!X1071</f>
        <v>0</v>
      </c>
      <c r="AA1071">
        <f t="shared" si="33"/>
        <v>1</v>
      </c>
      <c r="AB1071">
        <f>AA1071*'Female Data'!X1071</f>
        <v>93181</v>
      </c>
    </row>
    <row r="1072" spans="1:28">
      <c r="A1072">
        <f>'Female Data'!A1072</f>
        <v>1071</v>
      </c>
      <c r="B1072" t="str">
        <f>'Female Data'!B1072</f>
        <v>F</v>
      </c>
      <c r="C1072" t="str">
        <f>IF(AND(C$1288=0,C$1289=0),"--",IF(AND(C$1288&gt;0,C$1289=0),IF('Female Data'!C1072&gt;C$1288,'Female Data'!$X1072,0),IF(AND(C$1288=0,C$1289&gt;0),IF('Female Data'!C1072&lt;C$1289,'Female Data'!$X1072,0),IF(AND('Female Data'!C1072&gt;C$1288,'Female Data'!C1072&lt;C$1289),'Female Data'!$X1072,0))))</f>
        <v>--</v>
      </c>
      <c r="D1072" t="str">
        <f>IF(AND(D$1288=0,D$1289=0),"--",IF(AND(D$1288&gt;0,D$1289=0),IF('Female Data'!D1072&gt;D$1288,'Female Data'!$X1072,0),IF(AND(D$1288=0,D$1289&gt;0),IF('Female Data'!D1072&lt;D$1289,'Female Data'!$X1072,0),IF(AND('Female Data'!D1072&gt;D$1288,'Female Data'!D1072&lt;D$1289),'Female Data'!$X1072,0))))</f>
        <v>--</v>
      </c>
      <c r="E1072" t="str">
        <f>IF(AND(E$1288=0,E$1289=0),"--",IF(AND(E$1288&gt;0,E$1289=0),IF('Female Data'!E1072&gt;E$1288,'Female Data'!$X1072,0),IF(AND(E$1288=0,E$1289&gt;0),IF('Female Data'!E1072&lt;E$1289,'Female Data'!$X1072,0),IF(AND('Female Data'!E1072&gt;E$1288,'Female Data'!E1072&lt;E$1289),'Female Data'!$X1072,0))))</f>
        <v>--</v>
      </c>
      <c r="F1072" t="str">
        <f>IF(AND(F$1288=0,F$1289=0),"--",IF(AND(F$1288&gt;0,F$1289=0),IF('Female Data'!F1072&gt;F$1288,'Female Data'!$X1072,0),IF(AND(F$1288=0,F$1289&gt;0),IF('Female Data'!F1072&lt;F$1289,'Female Data'!$X1072,0),IF(AND('Female Data'!F1072&gt;F$1288,'Female Data'!F1072&lt;F$1289),'Female Data'!$X1072,0))))</f>
        <v>--</v>
      </c>
      <c r="G1072" t="str">
        <f>IF(AND(G$1288=0,G$1289=0),"--",IF(AND(G$1288&gt;0,G$1289=0),IF('Female Data'!G1072&gt;G$1288,'Female Data'!$X1072,0),IF(AND(G$1288=0,G$1289&gt;0),IF('Female Data'!G1072&lt;G$1289,'Female Data'!$X1072,0),IF(AND('Female Data'!G1072&gt;G$1288,'Female Data'!G1072&lt;G$1289),'Female Data'!$X1072,0))))</f>
        <v>--</v>
      </c>
      <c r="H1072" t="str">
        <f>IF(AND(H$1288=0,H$1289=0),"--",IF(AND(H$1288&gt;0,H$1289=0),IF('Female Data'!H1072&gt;H$1288,'Female Data'!$X1072,0),IF(AND(H$1288=0,H$1289&gt;0),IF('Female Data'!H1072&lt;H$1289,'Female Data'!$X1072,0),IF(AND('Female Data'!H1072&gt;H$1288,'Female Data'!H1072&lt;H$1289),'Female Data'!$X1072,0))))</f>
        <v>--</v>
      </c>
      <c r="I1072" t="str">
        <f>IF(AND(I$1288=0,I$1289=0),"--",IF(AND(I$1288&gt;0,I$1289=0),IF('Female Data'!I1072&gt;I$1288,'Female Data'!$X1072,0),IF(AND(I$1288=0,I$1289&gt;0),IF('Female Data'!I1072&lt;I$1289,'Female Data'!$X1072,0),IF(AND('Female Data'!I1072&gt;I$1288,'Female Data'!I1072&lt;I$1289),'Female Data'!$X1072,0))))</f>
        <v>--</v>
      </c>
      <c r="J1072" t="str">
        <f>IF(AND(J$1288=0,J$1289=0),"--",IF(AND(J$1288&gt;0,J$1289=0),IF('Female Data'!J1072&gt;J$1288,'Female Data'!$X1072,0),IF(AND(J$1288=0,J$1289&gt;0),IF('Female Data'!J1072&lt;J$1289,'Female Data'!$X1072,0),IF(AND('Female Data'!J1072&gt;J$1288,'Female Data'!J1072&lt;J$1289),'Female Data'!$X1072,0))))</f>
        <v>--</v>
      </c>
      <c r="K1072" t="str">
        <f>IF(AND(K$1288=0,K$1289=0),"--",IF(AND(K$1288&gt;0,K$1289=0),IF('Female Data'!K1072&gt;K$1288,'Female Data'!$X1072,0),IF(AND(K$1288=0,K$1289&gt;0),IF('Female Data'!K1072&lt;K$1289,'Female Data'!$X1072,0),IF(AND('Female Data'!K1072&gt;K$1288,'Female Data'!K1072&lt;K$1289),'Female Data'!$X1072,0))))</f>
        <v>--</v>
      </c>
      <c r="L1072" t="str">
        <f>IF(AND(L$1288=0,L$1289=0),"--",IF(AND(L$1288&gt;0,L$1289=0),IF('Female Data'!L1072&gt;L$1288,'Female Data'!$X1072,0),IF(AND(L$1288=0,L$1289&gt;0),IF('Female Data'!L1072&lt;L$1289,'Female Data'!$X1072,0),IF(AND('Female Data'!L1072&gt;L$1288,'Female Data'!L1072&lt;L$1289),'Female Data'!$X1072,0))))</f>
        <v>--</v>
      </c>
      <c r="M1072" t="str">
        <f>IF(AND(M$1288=0,M$1289=0),"--",IF(AND(M$1288&gt;0,M$1289=0),IF('Female Data'!M1072&gt;M$1288,'Female Data'!$X1072,0),IF(AND(M$1288=0,M$1289&gt;0),IF('Female Data'!M1072&lt;M$1289,'Female Data'!$X1072,0),IF(AND('Female Data'!M1072&gt;M$1288,'Female Data'!M1072&lt;M$1289),'Female Data'!$X1072,0))))</f>
        <v>--</v>
      </c>
      <c r="N1072" t="str">
        <f>IF(AND(N$1288=0,N$1289=0),"--",IF(AND(N$1288&gt;0,N$1289=0),IF('Female Data'!N1072&gt;N$1288,'Female Data'!$X1072,0),IF(AND(N$1288=0,N$1289&gt;0),IF('Female Data'!N1072&lt;N$1289,'Female Data'!$X1072,0),IF(AND('Female Data'!N1072&gt;N$1288,'Female Data'!N1072&lt;N$1289),'Female Data'!$X1072,0))))</f>
        <v>--</v>
      </c>
      <c r="O1072" t="str">
        <f>IF(AND(O$1288=0,O$1289=0),"--",IF(AND(O$1288&gt;0,O$1289=0),IF('Female Data'!O1072&gt;O$1288,'Female Data'!$X1072,0),IF(AND(O$1288=0,O$1289&gt;0),IF('Female Data'!O1072&lt;O$1289,'Female Data'!$X1072,0),IF(AND('Female Data'!O1072&gt;O$1288,'Female Data'!O1072&lt;O$1289),'Female Data'!$X1072,0))))</f>
        <v>--</v>
      </c>
      <c r="P1072" t="str">
        <f>IF(AND(P$1288=0,P$1289=0),"--",IF(AND(P$1288&gt;0,P$1289=0),IF('Female Data'!P1072&gt;P$1288,'Female Data'!$X1072,0),IF(AND(P$1288=0,P$1289&gt;0),IF('Female Data'!P1072&lt;P$1289,'Female Data'!$X1072,0),IF(AND('Female Data'!P1072&gt;P$1288,'Female Data'!P1072&lt;P$1289),'Female Data'!$X1072,0))))</f>
        <v>--</v>
      </c>
      <c r="Q1072" t="str">
        <f>IF(AND(Q$1288=0,Q$1289=0),"--",IF(AND(Q$1288&gt;0,Q$1289=0),IF('Female Data'!Q1072&gt;Q$1288,'Female Data'!$X1072,0),IF(AND(Q$1288=0,Q$1289&gt;0),IF('Female Data'!Q1072&lt;Q$1289,'Female Data'!$X1072,0),IF(AND('Female Data'!Q1072&gt;Q$1288,'Female Data'!Q1072&lt;Q$1289),'Female Data'!$X1072,0))))</f>
        <v>--</v>
      </c>
      <c r="R1072" t="str">
        <f>IF(AND(R$1288=0,R$1289=0),"--",IF(AND(R$1288&gt;0,R$1289=0),IF('Female Data'!R1072&gt;R$1288,'Female Data'!$X1072,0),IF(AND(R$1288=0,R$1289&gt;0),IF('Female Data'!R1072&lt;R$1289,'Female Data'!$X1072,0),IF(AND('Female Data'!R1072&gt;R$1288,'Female Data'!R1072&lt;R$1289),'Female Data'!$X1072,0))))</f>
        <v>--</v>
      </c>
      <c r="S1072" t="str">
        <f>IF(AND(S$1288=0,S$1289=0),"--",IF(AND(S$1288&gt;0,S$1289=0),IF('Female Data'!S1072&gt;S$1288,'Female Data'!$X1072,0),IF(AND(S$1288=0,S$1289&gt;0),IF('Female Data'!S1072&lt;S$1289,'Female Data'!$X1072,0),IF(AND('Female Data'!S1072&gt;S$1288,'Female Data'!S1072&lt;S$1289),'Female Data'!$X1072,0))))</f>
        <v>--</v>
      </c>
      <c r="T1072" t="str">
        <f>IF(AND(T$1288=0,T$1289=0),"--",IF(AND(T$1288&gt;0,T$1289=0),IF('Female Data'!T1072&gt;T$1288,'Female Data'!$X1072,0),IF(AND(T$1288=0,T$1289&gt;0),IF('Female Data'!T1072&lt;T$1289,'Female Data'!$X1072,0),IF(AND('Female Data'!T1072&gt;T$1288,'Female Data'!T1072&lt;T$1289),'Female Data'!$X1072,0))))</f>
        <v>--</v>
      </c>
      <c r="U1072" t="str">
        <f>IF(AND(U$1288=0,U$1289=0),"--",IF(AND(U$1288&gt;0,U$1289=0),IF('Female Data'!U1072&gt;U$1288,'Female Data'!$X1072,0),IF(AND(U$1288=0,U$1289&gt;0),IF('Female Data'!U1072&lt;U$1289,'Female Data'!$X1072,0),IF(AND('Female Data'!U1072&gt;U$1288,'Female Data'!U1072&lt;U$1289),'Female Data'!$X1072,0))))</f>
        <v>--</v>
      </c>
      <c r="V1072" t="str">
        <f>IF(AND(V$1288=0,V$1289=0),"--",IF(AND(V$1288&gt;0,V$1289=0),IF('Female Data'!V1072&gt;V$1288,'Female Data'!$X1072,0),IF(AND(V$1288=0,V$1289&gt;0),IF('Female Data'!V1072&lt;V$1289,'Female Data'!$X1072,0),IF(AND('Female Data'!V1072&gt;V$1288,'Female Data'!V1072&lt;V$1289),'Female Data'!$X1072,0))))</f>
        <v>--</v>
      </c>
      <c r="W1072" t="str">
        <f>IF(AND(W$1288=0,W$1289=0),"--",IF(AND(W$1288&gt;0,W$1289=0),IF('Female Data'!W1072&gt;W$1288,'Female Data'!$X1072,0),IF(AND(W$1288=0,W$1289&gt;0),IF('Female Data'!W1072&lt;W$1289,'Female Data'!$X1072,0),IF(AND('Female Data'!W1072&gt;W$1288,'Female Data'!W1072&lt;W$1289),'Female Data'!$X1072,0))))</f>
        <v>--</v>
      </c>
      <c r="Y1072">
        <f t="shared" si="32"/>
        <v>0</v>
      </c>
      <c r="Z1072">
        <f>Y1072*'Female Data'!X1072</f>
        <v>0</v>
      </c>
      <c r="AA1072">
        <f t="shared" si="33"/>
        <v>1</v>
      </c>
      <c r="AB1072">
        <f>AA1072*'Female Data'!X1072</f>
        <v>233596</v>
      </c>
    </row>
    <row r="1073" spans="1:28">
      <c r="A1073">
        <f>'Female Data'!A1073</f>
        <v>1072</v>
      </c>
      <c r="B1073" t="str">
        <f>'Female Data'!B1073</f>
        <v>F</v>
      </c>
      <c r="C1073" t="str">
        <f>IF(AND(C$1288=0,C$1289=0),"--",IF(AND(C$1288&gt;0,C$1289=0),IF('Female Data'!C1073&gt;C$1288,'Female Data'!$X1073,0),IF(AND(C$1288=0,C$1289&gt;0),IF('Female Data'!C1073&lt;C$1289,'Female Data'!$X1073,0),IF(AND('Female Data'!C1073&gt;C$1288,'Female Data'!C1073&lt;C$1289),'Female Data'!$X1073,0))))</f>
        <v>--</v>
      </c>
      <c r="D1073" t="str">
        <f>IF(AND(D$1288=0,D$1289=0),"--",IF(AND(D$1288&gt;0,D$1289=0),IF('Female Data'!D1073&gt;D$1288,'Female Data'!$X1073,0),IF(AND(D$1288=0,D$1289&gt;0),IF('Female Data'!D1073&lt;D$1289,'Female Data'!$X1073,0),IF(AND('Female Data'!D1073&gt;D$1288,'Female Data'!D1073&lt;D$1289),'Female Data'!$X1073,0))))</f>
        <v>--</v>
      </c>
      <c r="E1073" t="str">
        <f>IF(AND(E$1288=0,E$1289=0),"--",IF(AND(E$1288&gt;0,E$1289=0),IF('Female Data'!E1073&gt;E$1288,'Female Data'!$X1073,0),IF(AND(E$1288=0,E$1289&gt;0),IF('Female Data'!E1073&lt;E$1289,'Female Data'!$X1073,0),IF(AND('Female Data'!E1073&gt;E$1288,'Female Data'!E1073&lt;E$1289),'Female Data'!$X1073,0))))</f>
        <v>--</v>
      </c>
      <c r="F1073" t="str">
        <f>IF(AND(F$1288=0,F$1289=0),"--",IF(AND(F$1288&gt;0,F$1289=0),IF('Female Data'!F1073&gt;F$1288,'Female Data'!$X1073,0),IF(AND(F$1288=0,F$1289&gt;0),IF('Female Data'!F1073&lt;F$1289,'Female Data'!$X1073,0),IF(AND('Female Data'!F1073&gt;F$1288,'Female Data'!F1073&lt;F$1289),'Female Data'!$X1073,0))))</f>
        <v>--</v>
      </c>
      <c r="G1073" t="str">
        <f>IF(AND(G$1288=0,G$1289=0),"--",IF(AND(G$1288&gt;0,G$1289=0),IF('Female Data'!G1073&gt;G$1288,'Female Data'!$X1073,0),IF(AND(G$1288=0,G$1289&gt;0),IF('Female Data'!G1073&lt;G$1289,'Female Data'!$X1073,0),IF(AND('Female Data'!G1073&gt;G$1288,'Female Data'!G1073&lt;G$1289),'Female Data'!$X1073,0))))</f>
        <v>--</v>
      </c>
      <c r="H1073" t="str">
        <f>IF(AND(H$1288=0,H$1289=0),"--",IF(AND(H$1288&gt;0,H$1289=0),IF('Female Data'!H1073&gt;H$1288,'Female Data'!$X1073,0),IF(AND(H$1288=0,H$1289&gt;0),IF('Female Data'!H1073&lt;H$1289,'Female Data'!$X1073,0),IF(AND('Female Data'!H1073&gt;H$1288,'Female Data'!H1073&lt;H$1289),'Female Data'!$X1073,0))))</f>
        <v>--</v>
      </c>
      <c r="I1073" t="str">
        <f>IF(AND(I$1288=0,I$1289=0),"--",IF(AND(I$1288&gt;0,I$1289=0),IF('Female Data'!I1073&gt;I$1288,'Female Data'!$X1073,0),IF(AND(I$1288=0,I$1289&gt;0),IF('Female Data'!I1073&lt;I$1289,'Female Data'!$X1073,0),IF(AND('Female Data'!I1073&gt;I$1288,'Female Data'!I1073&lt;I$1289),'Female Data'!$X1073,0))))</f>
        <v>--</v>
      </c>
      <c r="J1073" t="str">
        <f>IF(AND(J$1288=0,J$1289=0),"--",IF(AND(J$1288&gt;0,J$1289=0),IF('Female Data'!J1073&gt;J$1288,'Female Data'!$X1073,0),IF(AND(J$1288=0,J$1289&gt;0),IF('Female Data'!J1073&lt;J$1289,'Female Data'!$X1073,0),IF(AND('Female Data'!J1073&gt;J$1288,'Female Data'!J1073&lt;J$1289),'Female Data'!$X1073,0))))</f>
        <v>--</v>
      </c>
      <c r="K1073" t="str">
        <f>IF(AND(K$1288=0,K$1289=0),"--",IF(AND(K$1288&gt;0,K$1289=0),IF('Female Data'!K1073&gt;K$1288,'Female Data'!$X1073,0),IF(AND(K$1288=0,K$1289&gt;0),IF('Female Data'!K1073&lt;K$1289,'Female Data'!$X1073,0),IF(AND('Female Data'!K1073&gt;K$1288,'Female Data'!K1073&lt;K$1289),'Female Data'!$X1073,0))))</f>
        <v>--</v>
      </c>
      <c r="L1073" t="str">
        <f>IF(AND(L$1288=0,L$1289=0),"--",IF(AND(L$1288&gt;0,L$1289=0),IF('Female Data'!L1073&gt;L$1288,'Female Data'!$X1073,0),IF(AND(L$1288=0,L$1289&gt;0),IF('Female Data'!L1073&lt;L$1289,'Female Data'!$X1073,0),IF(AND('Female Data'!L1073&gt;L$1288,'Female Data'!L1073&lt;L$1289),'Female Data'!$X1073,0))))</f>
        <v>--</v>
      </c>
      <c r="M1073" t="str">
        <f>IF(AND(M$1288=0,M$1289=0),"--",IF(AND(M$1288&gt;0,M$1289=0),IF('Female Data'!M1073&gt;M$1288,'Female Data'!$X1073,0),IF(AND(M$1288=0,M$1289&gt;0),IF('Female Data'!M1073&lt;M$1289,'Female Data'!$X1073,0),IF(AND('Female Data'!M1073&gt;M$1288,'Female Data'!M1073&lt;M$1289),'Female Data'!$X1073,0))))</f>
        <v>--</v>
      </c>
      <c r="N1073" t="str">
        <f>IF(AND(N$1288=0,N$1289=0),"--",IF(AND(N$1288&gt;0,N$1289=0),IF('Female Data'!N1073&gt;N$1288,'Female Data'!$X1073,0),IF(AND(N$1288=0,N$1289&gt;0),IF('Female Data'!N1073&lt;N$1289,'Female Data'!$X1073,0),IF(AND('Female Data'!N1073&gt;N$1288,'Female Data'!N1073&lt;N$1289),'Female Data'!$X1073,0))))</f>
        <v>--</v>
      </c>
      <c r="O1073" t="str">
        <f>IF(AND(O$1288=0,O$1289=0),"--",IF(AND(O$1288&gt;0,O$1289=0),IF('Female Data'!O1073&gt;O$1288,'Female Data'!$X1073,0),IF(AND(O$1288=0,O$1289&gt;0),IF('Female Data'!O1073&lt;O$1289,'Female Data'!$X1073,0),IF(AND('Female Data'!O1073&gt;O$1288,'Female Data'!O1073&lt;O$1289),'Female Data'!$X1073,0))))</f>
        <v>--</v>
      </c>
      <c r="P1073" t="str">
        <f>IF(AND(P$1288=0,P$1289=0),"--",IF(AND(P$1288&gt;0,P$1289=0),IF('Female Data'!P1073&gt;P$1288,'Female Data'!$X1073,0),IF(AND(P$1288=0,P$1289&gt;0),IF('Female Data'!P1073&lt;P$1289,'Female Data'!$X1073,0),IF(AND('Female Data'!P1073&gt;P$1288,'Female Data'!P1073&lt;P$1289),'Female Data'!$X1073,0))))</f>
        <v>--</v>
      </c>
      <c r="Q1073" t="str">
        <f>IF(AND(Q$1288=0,Q$1289=0),"--",IF(AND(Q$1288&gt;0,Q$1289=0),IF('Female Data'!Q1073&gt;Q$1288,'Female Data'!$X1073,0),IF(AND(Q$1288=0,Q$1289&gt;0),IF('Female Data'!Q1073&lt;Q$1289,'Female Data'!$X1073,0),IF(AND('Female Data'!Q1073&gt;Q$1288,'Female Data'!Q1073&lt;Q$1289),'Female Data'!$X1073,0))))</f>
        <v>--</v>
      </c>
      <c r="R1073" t="str">
        <f>IF(AND(R$1288=0,R$1289=0),"--",IF(AND(R$1288&gt;0,R$1289=0),IF('Female Data'!R1073&gt;R$1288,'Female Data'!$X1073,0),IF(AND(R$1288=0,R$1289&gt;0),IF('Female Data'!R1073&lt;R$1289,'Female Data'!$X1073,0),IF(AND('Female Data'!R1073&gt;R$1288,'Female Data'!R1073&lt;R$1289),'Female Data'!$X1073,0))))</f>
        <v>--</v>
      </c>
      <c r="S1073" t="str">
        <f>IF(AND(S$1288=0,S$1289=0),"--",IF(AND(S$1288&gt;0,S$1289=0),IF('Female Data'!S1073&gt;S$1288,'Female Data'!$X1073,0),IF(AND(S$1288=0,S$1289&gt;0),IF('Female Data'!S1073&lt;S$1289,'Female Data'!$X1073,0),IF(AND('Female Data'!S1073&gt;S$1288,'Female Data'!S1073&lt;S$1289),'Female Data'!$X1073,0))))</f>
        <v>--</v>
      </c>
      <c r="T1073" t="str">
        <f>IF(AND(T$1288=0,T$1289=0),"--",IF(AND(T$1288&gt;0,T$1289=0),IF('Female Data'!T1073&gt;T$1288,'Female Data'!$X1073,0),IF(AND(T$1288=0,T$1289&gt;0),IF('Female Data'!T1073&lt;T$1289,'Female Data'!$X1073,0),IF(AND('Female Data'!T1073&gt;T$1288,'Female Data'!T1073&lt;T$1289),'Female Data'!$X1073,0))))</f>
        <v>--</v>
      </c>
      <c r="U1073" t="str">
        <f>IF(AND(U$1288=0,U$1289=0),"--",IF(AND(U$1288&gt;0,U$1289=0),IF('Female Data'!U1073&gt;U$1288,'Female Data'!$X1073,0),IF(AND(U$1288=0,U$1289&gt;0),IF('Female Data'!U1073&lt;U$1289,'Female Data'!$X1073,0),IF(AND('Female Data'!U1073&gt;U$1288,'Female Data'!U1073&lt;U$1289),'Female Data'!$X1073,0))))</f>
        <v>--</v>
      </c>
      <c r="V1073" t="str">
        <f>IF(AND(V$1288=0,V$1289=0),"--",IF(AND(V$1288&gt;0,V$1289=0),IF('Female Data'!V1073&gt;V$1288,'Female Data'!$X1073,0),IF(AND(V$1288=0,V$1289&gt;0),IF('Female Data'!V1073&lt;V$1289,'Female Data'!$X1073,0),IF(AND('Female Data'!V1073&gt;V$1288,'Female Data'!V1073&lt;V$1289),'Female Data'!$X1073,0))))</f>
        <v>--</v>
      </c>
      <c r="W1073" t="str">
        <f>IF(AND(W$1288=0,W$1289=0),"--",IF(AND(W$1288&gt;0,W$1289=0),IF('Female Data'!W1073&gt;W$1288,'Female Data'!$X1073,0),IF(AND(W$1288=0,W$1289&gt;0),IF('Female Data'!W1073&lt;W$1289,'Female Data'!$X1073,0),IF(AND('Female Data'!W1073&gt;W$1288,'Female Data'!W1073&lt;W$1289),'Female Data'!$X1073,0))))</f>
        <v>--</v>
      </c>
      <c r="Y1073">
        <f t="shared" si="32"/>
        <v>0</v>
      </c>
      <c r="Z1073">
        <f>Y1073*'Female Data'!X1073</f>
        <v>0</v>
      </c>
      <c r="AA1073">
        <f t="shared" si="33"/>
        <v>1</v>
      </c>
      <c r="AB1073">
        <f>AA1073*'Female Data'!X1073</f>
        <v>294862</v>
      </c>
    </row>
    <row r="1074" spans="1:28">
      <c r="A1074">
        <f>'Female Data'!A1074</f>
        <v>1073</v>
      </c>
      <c r="B1074" t="str">
        <f>'Female Data'!B1074</f>
        <v>F</v>
      </c>
      <c r="C1074" t="str">
        <f>IF(AND(C$1288=0,C$1289=0),"--",IF(AND(C$1288&gt;0,C$1289=0),IF('Female Data'!C1074&gt;C$1288,'Female Data'!$X1074,0),IF(AND(C$1288=0,C$1289&gt;0),IF('Female Data'!C1074&lt;C$1289,'Female Data'!$X1074,0),IF(AND('Female Data'!C1074&gt;C$1288,'Female Data'!C1074&lt;C$1289),'Female Data'!$X1074,0))))</f>
        <v>--</v>
      </c>
      <c r="D1074" t="str">
        <f>IF(AND(D$1288=0,D$1289=0),"--",IF(AND(D$1288&gt;0,D$1289=0),IF('Female Data'!D1074&gt;D$1288,'Female Data'!$X1074,0),IF(AND(D$1288=0,D$1289&gt;0),IF('Female Data'!D1074&lt;D$1289,'Female Data'!$X1074,0),IF(AND('Female Data'!D1074&gt;D$1288,'Female Data'!D1074&lt;D$1289),'Female Data'!$X1074,0))))</f>
        <v>--</v>
      </c>
      <c r="E1074" t="str">
        <f>IF(AND(E$1288=0,E$1289=0),"--",IF(AND(E$1288&gt;0,E$1289=0),IF('Female Data'!E1074&gt;E$1288,'Female Data'!$X1074,0),IF(AND(E$1288=0,E$1289&gt;0),IF('Female Data'!E1074&lt;E$1289,'Female Data'!$X1074,0),IF(AND('Female Data'!E1074&gt;E$1288,'Female Data'!E1074&lt;E$1289),'Female Data'!$X1074,0))))</f>
        <v>--</v>
      </c>
      <c r="F1074" t="str">
        <f>IF(AND(F$1288=0,F$1289=0),"--",IF(AND(F$1288&gt;0,F$1289=0),IF('Female Data'!F1074&gt;F$1288,'Female Data'!$X1074,0),IF(AND(F$1288=0,F$1289&gt;0),IF('Female Data'!F1074&lt;F$1289,'Female Data'!$X1074,0),IF(AND('Female Data'!F1074&gt;F$1288,'Female Data'!F1074&lt;F$1289),'Female Data'!$X1074,0))))</f>
        <v>--</v>
      </c>
      <c r="G1074" t="str">
        <f>IF(AND(G$1288=0,G$1289=0),"--",IF(AND(G$1288&gt;0,G$1289=0),IF('Female Data'!G1074&gt;G$1288,'Female Data'!$X1074,0),IF(AND(G$1288=0,G$1289&gt;0),IF('Female Data'!G1074&lt;G$1289,'Female Data'!$X1074,0),IF(AND('Female Data'!G1074&gt;G$1288,'Female Data'!G1074&lt;G$1289),'Female Data'!$X1074,0))))</f>
        <v>--</v>
      </c>
      <c r="H1074" t="str">
        <f>IF(AND(H$1288=0,H$1289=0),"--",IF(AND(H$1288&gt;0,H$1289=0),IF('Female Data'!H1074&gt;H$1288,'Female Data'!$X1074,0),IF(AND(H$1288=0,H$1289&gt;0),IF('Female Data'!H1074&lt;H$1289,'Female Data'!$X1074,0),IF(AND('Female Data'!H1074&gt;H$1288,'Female Data'!H1074&lt;H$1289),'Female Data'!$X1074,0))))</f>
        <v>--</v>
      </c>
      <c r="I1074" t="str">
        <f>IF(AND(I$1288=0,I$1289=0),"--",IF(AND(I$1288&gt;0,I$1289=0),IF('Female Data'!I1074&gt;I$1288,'Female Data'!$X1074,0),IF(AND(I$1288=0,I$1289&gt;0),IF('Female Data'!I1074&lt;I$1289,'Female Data'!$X1074,0),IF(AND('Female Data'!I1074&gt;I$1288,'Female Data'!I1074&lt;I$1289),'Female Data'!$X1074,0))))</f>
        <v>--</v>
      </c>
      <c r="J1074" t="str">
        <f>IF(AND(J$1288=0,J$1289=0),"--",IF(AND(J$1288&gt;0,J$1289=0),IF('Female Data'!J1074&gt;J$1288,'Female Data'!$X1074,0),IF(AND(J$1288=0,J$1289&gt;0),IF('Female Data'!J1074&lt;J$1289,'Female Data'!$X1074,0),IF(AND('Female Data'!J1074&gt;J$1288,'Female Data'!J1074&lt;J$1289),'Female Data'!$X1074,0))))</f>
        <v>--</v>
      </c>
      <c r="K1074" t="str">
        <f>IF(AND(K$1288=0,K$1289=0),"--",IF(AND(K$1288&gt;0,K$1289=0),IF('Female Data'!K1074&gt;K$1288,'Female Data'!$X1074,0),IF(AND(K$1288=0,K$1289&gt;0),IF('Female Data'!K1074&lt;K$1289,'Female Data'!$X1074,0),IF(AND('Female Data'!K1074&gt;K$1288,'Female Data'!K1074&lt;K$1289),'Female Data'!$X1074,0))))</f>
        <v>--</v>
      </c>
      <c r="L1074" t="str">
        <f>IF(AND(L$1288=0,L$1289=0),"--",IF(AND(L$1288&gt;0,L$1289=0),IF('Female Data'!L1074&gt;L$1288,'Female Data'!$X1074,0),IF(AND(L$1288=0,L$1289&gt;0),IF('Female Data'!L1074&lt;L$1289,'Female Data'!$X1074,0),IF(AND('Female Data'!L1074&gt;L$1288,'Female Data'!L1074&lt;L$1289),'Female Data'!$X1074,0))))</f>
        <v>--</v>
      </c>
      <c r="M1074" t="str">
        <f>IF(AND(M$1288=0,M$1289=0),"--",IF(AND(M$1288&gt;0,M$1289=0),IF('Female Data'!M1074&gt;M$1288,'Female Data'!$X1074,0),IF(AND(M$1288=0,M$1289&gt;0),IF('Female Data'!M1074&lt;M$1289,'Female Data'!$X1074,0),IF(AND('Female Data'!M1074&gt;M$1288,'Female Data'!M1074&lt;M$1289),'Female Data'!$X1074,0))))</f>
        <v>--</v>
      </c>
      <c r="N1074" t="str">
        <f>IF(AND(N$1288=0,N$1289=0),"--",IF(AND(N$1288&gt;0,N$1289=0),IF('Female Data'!N1074&gt;N$1288,'Female Data'!$X1074,0),IF(AND(N$1288=0,N$1289&gt;0),IF('Female Data'!N1074&lt;N$1289,'Female Data'!$X1074,0),IF(AND('Female Data'!N1074&gt;N$1288,'Female Data'!N1074&lt;N$1289),'Female Data'!$X1074,0))))</f>
        <v>--</v>
      </c>
      <c r="O1074" t="str">
        <f>IF(AND(O$1288=0,O$1289=0),"--",IF(AND(O$1288&gt;0,O$1289=0),IF('Female Data'!O1074&gt;O$1288,'Female Data'!$X1074,0),IF(AND(O$1288=0,O$1289&gt;0),IF('Female Data'!O1074&lt;O$1289,'Female Data'!$X1074,0),IF(AND('Female Data'!O1074&gt;O$1288,'Female Data'!O1074&lt;O$1289),'Female Data'!$X1074,0))))</f>
        <v>--</v>
      </c>
      <c r="P1074" t="str">
        <f>IF(AND(P$1288=0,P$1289=0),"--",IF(AND(P$1288&gt;0,P$1289=0),IF('Female Data'!P1074&gt;P$1288,'Female Data'!$X1074,0),IF(AND(P$1288=0,P$1289&gt;0),IF('Female Data'!P1074&lt;P$1289,'Female Data'!$X1074,0),IF(AND('Female Data'!P1074&gt;P$1288,'Female Data'!P1074&lt;P$1289),'Female Data'!$X1074,0))))</f>
        <v>--</v>
      </c>
      <c r="Q1074" t="str">
        <f>IF(AND(Q$1288=0,Q$1289=0),"--",IF(AND(Q$1288&gt;0,Q$1289=0),IF('Female Data'!Q1074&gt;Q$1288,'Female Data'!$X1074,0),IF(AND(Q$1288=0,Q$1289&gt;0),IF('Female Data'!Q1074&lt;Q$1289,'Female Data'!$X1074,0),IF(AND('Female Data'!Q1074&gt;Q$1288,'Female Data'!Q1074&lt;Q$1289),'Female Data'!$X1074,0))))</f>
        <v>--</v>
      </c>
      <c r="R1074" t="str">
        <f>IF(AND(R$1288=0,R$1289=0),"--",IF(AND(R$1288&gt;0,R$1289=0),IF('Female Data'!R1074&gt;R$1288,'Female Data'!$X1074,0),IF(AND(R$1288=0,R$1289&gt;0),IF('Female Data'!R1074&lt;R$1289,'Female Data'!$X1074,0),IF(AND('Female Data'!R1074&gt;R$1288,'Female Data'!R1074&lt;R$1289),'Female Data'!$X1074,0))))</f>
        <v>--</v>
      </c>
      <c r="S1074" t="str">
        <f>IF(AND(S$1288=0,S$1289=0),"--",IF(AND(S$1288&gt;0,S$1289=0),IF('Female Data'!S1074&gt;S$1288,'Female Data'!$X1074,0),IF(AND(S$1288=0,S$1289&gt;0),IF('Female Data'!S1074&lt;S$1289,'Female Data'!$X1074,0),IF(AND('Female Data'!S1074&gt;S$1288,'Female Data'!S1074&lt;S$1289),'Female Data'!$X1074,0))))</f>
        <v>--</v>
      </c>
      <c r="T1074" t="str">
        <f>IF(AND(T$1288=0,T$1289=0),"--",IF(AND(T$1288&gt;0,T$1289=0),IF('Female Data'!T1074&gt;T$1288,'Female Data'!$X1074,0),IF(AND(T$1288=0,T$1289&gt;0),IF('Female Data'!T1074&lt;T$1289,'Female Data'!$X1074,0),IF(AND('Female Data'!T1074&gt;T$1288,'Female Data'!T1074&lt;T$1289),'Female Data'!$X1074,0))))</f>
        <v>--</v>
      </c>
      <c r="U1074" t="str">
        <f>IF(AND(U$1288=0,U$1289=0),"--",IF(AND(U$1288&gt;0,U$1289=0),IF('Female Data'!U1074&gt;U$1288,'Female Data'!$X1074,0),IF(AND(U$1288=0,U$1289&gt;0),IF('Female Data'!U1074&lt;U$1289,'Female Data'!$X1074,0),IF(AND('Female Data'!U1074&gt;U$1288,'Female Data'!U1074&lt;U$1289),'Female Data'!$X1074,0))))</f>
        <v>--</v>
      </c>
      <c r="V1074" t="str">
        <f>IF(AND(V$1288=0,V$1289=0),"--",IF(AND(V$1288&gt;0,V$1289=0),IF('Female Data'!V1074&gt;V$1288,'Female Data'!$X1074,0),IF(AND(V$1288=0,V$1289&gt;0),IF('Female Data'!V1074&lt;V$1289,'Female Data'!$X1074,0),IF(AND('Female Data'!V1074&gt;V$1288,'Female Data'!V1074&lt;V$1289),'Female Data'!$X1074,0))))</f>
        <v>--</v>
      </c>
      <c r="W1074" t="str">
        <f>IF(AND(W$1288=0,W$1289=0),"--",IF(AND(W$1288&gt;0,W$1289=0),IF('Female Data'!W1074&gt;W$1288,'Female Data'!$X1074,0),IF(AND(W$1288=0,W$1289&gt;0),IF('Female Data'!W1074&lt;W$1289,'Female Data'!$X1074,0),IF(AND('Female Data'!W1074&gt;W$1288,'Female Data'!W1074&lt;W$1289),'Female Data'!$X1074,0))))</f>
        <v>--</v>
      </c>
      <c r="Y1074">
        <f t="shared" si="32"/>
        <v>0</v>
      </c>
      <c r="Z1074">
        <f>Y1074*'Female Data'!X1074</f>
        <v>0</v>
      </c>
      <c r="AA1074">
        <f t="shared" si="33"/>
        <v>1</v>
      </c>
      <c r="AB1074">
        <f>AA1074*'Female Data'!X1074</f>
        <v>403176</v>
      </c>
    </row>
    <row r="1075" spans="1:28">
      <c r="A1075">
        <f>'Female Data'!A1075</f>
        <v>1074</v>
      </c>
      <c r="B1075" t="str">
        <f>'Female Data'!B1075</f>
        <v>F</v>
      </c>
      <c r="C1075" t="str">
        <f>IF(AND(C$1288=0,C$1289=0),"--",IF(AND(C$1288&gt;0,C$1289=0),IF('Female Data'!C1075&gt;C$1288,'Female Data'!$X1075,0),IF(AND(C$1288=0,C$1289&gt;0),IF('Female Data'!C1075&lt;C$1289,'Female Data'!$X1075,0),IF(AND('Female Data'!C1075&gt;C$1288,'Female Data'!C1075&lt;C$1289),'Female Data'!$X1075,0))))</f>
        <v>--</v>
      </c>
      <c r="D1075" t="str">
        <f>IF(AND(D$1288=0,D$1289=0),"--",IF(AND(D$1288&gt;0,D$1289=0),IF('Female Data'!D1075&gt;D$1288,'Female Data'!$X1075,0),IF(AND(D$1288=0,D$1289&gt;0),IF('Female Data'!D1075&lt;D$1289,'Female Data'!$X1075,0),IF(AND('Female Data'!D1075&gt;D$1288,'Female Data'!D1075&lt;D$1289),'Female Data'!$X1075,0))))</f>
        <v>--</v>
      </c>
      <c r="E1075" t="str">
        <f>IF(AND(E$1288=0,E$1289=0),"--",IF(AND(E$1288&gt;0,E$1289=0),IF('Female Data'!E1075&gt;E$1288,'Female Data'!$X1075,0),IF(AND(E$1288=0,E$1289&gt;0),IF('Female Data'!E1075&lt;E$1289,'Female Data'!$X1075,0),IF(AND('Female Data'!E1075&gt;E$1288,'Female Data'!E1075&lt;E$1289),'Female Data'!$X1075,0))))</f>
        <v>--</v>
      </c>
      <c r="F1075" t="str">
        <f>IF(AND(F$1288=0,F$1289=0),"--",IF(AND(F$1288&gt;0,F$1289=0),IF('Female Data'!F1075&gt;F$1288,'Female Data'!$X1075,0),IF(AND(F$1288=0,F$1289&gt;0),IF('Female Data'!F1075&lt;F$1289,'Female Data'!$X1075,0),IF(AND('Female Data'!F1075&gt;F$1288,'Female Data'!F1075&lt;F$1289),'Female Data'!$X1075,0))))</f>
        <v>--</v>
      </c>
      <c r="G1075" t="str">
        <f>IF(AND(G$1288=0,G$1289=0),"--",IF(AND(G$1288&gt;0,G$1289=0),IF('Female Data'!G1075&gt;G$1288,'Female Data'!$X1075,0),IF(AND(G$1288=0,G$1289&gt;0),IF('Female Data'!G1075&lt;G$1289,'Female Data'!$X1075,0),IF(AND('Female Data'!G1075&gt;G$1288,'Female Data'!G1075&lt;G$1289),'Female Data'!$X1075,0))))</f>
        <v>--</v>
      </c>
      <c r="H1075" t="str">
        <f>IF(AND(H$1288=0,H$1289=0),"--",IF(AND(H$1288&gt;0,H$1289=0),IF('Female Data'!H1075&gt;H$1288,'Female Data'!$X1075,0),IF(AND(H$1288=0,H$1289&gt;0),IF('Female Data'!H1075&lt;H$1289,'Female Data'!$X1075,0),IF(AND('Female Data'!H1075&gt;H$1288,'Female Data'!H1075&lt;H$1289),'Female Data'!$X1075,0))))</f>
        <v>--</v>
      </c>
      <c r="I1075" t="str">
        <f>IF(AND(I$1288=0,I$1289=0),"--",IF(AND(I$1288&gt;0,I$1289=0),IF('Female Data'!I1075&gt;I$1288,'Female Data'!$X1075,0),IF(AND(I$1288=0,I$1289&gt;0),IF('Female Data'!I1075&lt;I$1289,'Female Data'!$X1075,0),IF(AND('Female Data'!I1075&gt;I$1288,'Female Data'!I1075&lt;I$1289),'Female Data'!$X1075,0))))</f>
        <v>--</v>
      </c>
      <c r="J1075" t="str">
        <f>IF(AND(J$1288=0,J$1289=0),"--",IF(AND(J$1288&gt;0,J$1289=0),IF('Female Data'!J1075&gt;J$1288,'Female Data'!$X1075,0),IF(AND(J$1288=0,J$1289&gt;0),IF('Female Data'!J1075&lt;J$1289,'Female Data'!$X1075,0),IF(AND('Female Data'!J1075&gt;J$1288,'Female Data'!J1075&lt;J$1289),'Female Data'!$X1075,0))))</f>
        <v>--</v>
      </c>
      <c r="K1075" t="str">
        <f>IF(AND(K$1288=0,K$1289=0),"--",IF(AND(K$1288&gt;0,K$1289=0),IF('Female Data'!K1075&gt;K$1288,'Female Data'!$X1075,0),IF(AND(K$1288=0,K$1289&gt;0),IF('Female Data'!K1075&lt;K$1289,'Female Data'!$X1075,0),IF(AND('Female Data'!K1075&gt;K$1288,'Female Data'!K1075&lt;K$1289),'Female Data'!$X1075,0))))</f>
        <v>--</v>
      </c>
      <c r="L1075" t="str">
        <f>IF(AND(L$1288=0,L$1289=0),"--",IF(AND(L$1288&gt;0,L$1289=0),IF('Female Data'!L1075&gt;L$1288,'Female Data'!$X1075,0),IF(AND(L$1288=0,L$1289&gt;0),IF('Female Data'!L1075&lt;L$1289,'Female Data'!$X1075,0),IF(AND('Female Data'!L1075&gt;L$1288,'Female Data'!L1075&lt;L$1289),'Female Data'!$X1075,0))))</f>
        <v>--</v>
      </c>
      <c r="M1075" t="str">
        <f>IF(AND(M$1288=0,M$1289=0),"--",IF(AND(M$1288&gt;0,M$1289=0),IF('Female Data'!M1075&gt;M$1288,'Female Data'!$X1075,0),IF(AND(M$1288=0,M$1289&gt;0),IF('Female Data'!M1075&lt;M$1289,'Female Data'!$X1075,0),IF(AND('Female Data'!M1075&gt;M$1288,'Female Data'!M1075&lt;M$1289),'Female Data'!$X1075,0))))</f>
        <v>--</v>
      </c>
      <c r="N1075" t="str">
        <f>IF(AND(N$1288=0,N$1289=0),"--",IF(AND(N$1288&gt;0,N$1289=0),IF('Female Data'!N1075&gt;N$1288,'Female Data'!$X1075,0),IF(AND(N$1288=0,N$1289&gt;0),IF('Female Data'!N1075&lt;N$1289,'Female Data'!$X1075,0),IF(AND('Female Data'!N1075&gt;N$1288,'Female Data'!N1075&lt;N$1289),'Female Data'!$X1075,0))))</f>
        <v>--</v>
      </c>
      <c r="O1075" t="str">
        <f>IF(AND(O$1288=0,O$1289=0),"--",IF(AND(O$1288&gt;0,O$1289=0),IF('Female Data'!O1075&gt;O$1288,'Female Data'!$X1075,0),IF(AND(O$1288=0,O$1289&gt;0),IF('Female Data'!O1075&lt;O$1289,'Female Data'!$X1075,0),IF(AND('Female Data'!O1075&gt;O$1288,'Female Data'!O1075&lt;O$1289),'Female Data'!$X1075,0))))</f>
        <v>--</v>
      </c>
      <c r="P1075" t="str">
        <f>IF(AND(P$1288=0,P$1289=0),"--",IF(AND(P$1288&gt;0,P$1289=0),IF('Female Data'!P1075&gt;P$1288,'Female Data'!$X1075,0),IF(AND(P$1288=0,P$1289&gt;0),IF('Female Data'!P1075&lt;P$1289,'Female Data'!$X1075,0),IF(AND('Female Data'!P1075&gt;P$1288,'Female Data'!P1075&lt;P$1289),'Female Data'!$X1075,0))))</f>
        <v>--</v>
      </c>
      <c r="Q1075" t="str">
        <f>IF(AND(Q$1288=0,Q$1289=0),"--",IF(AND(Q$1288&gt;0,Q$1289=0),IF('Female Data'!Q1075&gt;Q$1288,'Female Data'!$X1075,0),IF(AND(Q$1288=0,Q$1289&gt;0),IF('Female Data'!Q1075&lt;Q$1289,'Female Data'!$X1075,0),IF(AND('Female Data'!Q1075&gt;Q$1288,'Female Data'!Q1075&lt;Q$1289),'Female Data'!$X1075,0))))</f>
        <v>--</v>
      </c>
      <c r="R1075" t="str">
        <f>IF(AND(R$1288=0,R$1289=0),"--",IF(AND(R$1288&gt;0,R$1289=0),IF('Female Data'!R1075&gt;R$1288,'Female Data'!$X1075,0),IF(AND(R$1288=0,R$1289&gt;0),IF('Female Data'!R1075&lt;R$1289,'Female Data'!$X1075,0),IF(AND('Female Data'!R1075&gt;R$1288,'Female Data'!R1075&lt;R$1289),'Female Data'!$X1075,0))))</f>
        <v>--</v>
      </c>
      <c r="S1075" t="str">
        <f>IF(AND(S$1288=0,S$1289=0),"--",IF(AND(S$1288&gt;0,S$1289=0),IF('Female Data'!S1075&gt;S$1288,'Female Data'!$X1075,0),IF(AND(S$1288=0,S$1289&gt;0),IF('Female Data'!S1075&lt;S$1289,'Female Data'!$X1075,0),IF(AND('Female Data'!S1075&gt;S$1288,'Female Data'!S1075&lt;S$1289),'Female Data'!$X1075,0))))</f>
        <v>--</v>
      </c>
      <c r="T1075" t="str">
        <f>IF(AND(T$1288=0,T$1289=0),"--",IF(AND(T$1288&gt;0,T$1289=0),IF('Female Data'!T1075&gt;T$1288,'Female Data'!$X1075,0),IF(AND(T$1288=0,T$1289&gt;0),IF('Female Data'!T1075&lt;T$1289,'Female Data'!$X1075,0),IF(AND('Female Data'!T1075&gt;T$1288,'Female Data'!T1075&lt;T$1289),'Female Data'!$X1075,0))))</f>
        <v>--</v>
      </c>
      <c r="U1075" t="str">
        <f>IF(AND(U$1288=0,U$1289=0),"--",IF(AND(U$1288&gt;0,U$1289=0),IF('Female Data'!U1075&gt;U$1288,'Female Data'!$X1075,0),IF(AND(U$1288=0,U$1289&gt;0),IF('Female Data'!U1075&lt;U$1289,'Female Data'!$X1075,0),IF(AND('Female Data'!U1075&gt;U$1288,'Female Data'!U1075&lt;U$1289),'Female Data'!$X1075,0))))</f>
        <v>--</v>
      </c>
      <c r="V1075" t="str">
        <f>IF(AND(V$1288=0,V$1289=0),"--",IF(AND(V$1288&gt;0,V$1289=0),IF('Female Data'!V1075&gt;V$1288,'Female Data'!$X1075,0),IF(AND(V$1288=0,V$1289&gt;0),IF('Female Data'!V1075&lt;V$1289,'Female Data'!$X1075,0),IF(AND('Female Data'!V1075&gt;V$1288,'Female Data'!V1075&lt;V$1289),'Female Data'!$X1075,0))))</f>
        <v>--</v>
      </c>
      <c r="W1075" t="str">
        <f>IF(AND(W$1288=0,W$1289=0),"--",IF(AND(W$1288&gt;0,W$1289=0),IF('Female Data'!W1075&gt;W$1288,'Female Data'!$X1075,0),IF(AND(W$1288=0,W$1289&gt;0),IF('Female Data'!W1075&lt;W$1289,'Female Data'!$X1075,0),IF(AND('Female Data'!W1075&gt;W$1288,'Female Data'!W1075&lt;W$1289),'Female Data'!$X1075,0))))</f>
        <v>--</v>
      </c>
      <c r="Y1075">
        <f t="shared" si="32"/>
        <v>0</v>
      </c>
      <c r="Z1075">
        <f>Y1075*'Female Data'!X1075</f>
        <v>0</v>
      </c>
      <c r="AA1075">
        <f t="shared" si="33"/>
        <v>1</v>
      </c>
      <c r="AB1075">
        <f>AA1075*'Female Data'!X1075</f>
        <v>281200</v>
      </c>
    </row>
    <row r="1076" spans="1:28">
      <c r="A1076">
        <f>'Female Data'!A1076</f>
        <v>1075</v>
      </c>
      <c r="B1076" t="str">
        <f>'Female Data'!B1076</f>
        <v>F</v>
      </c>
      <c r="C1076" t="str">
        <f>IF(AND(C$1288=0,C$1289=0),"--",IF(AND(C$1288&gt;0,C$1289=0),IF('Female Data'!C1076&gt;C$1288,'Female Data'!$X1076,0),IF(AND(C$1288=0,C$1289&gt;0),IF('Female Data'!C1076&lt;C$1289,'Female Data'!$X1076,0),IF(AND('Female Data'!C1076&gt;C$1288,'Female Data'!C1076&lt;C$1289),'Female Data'!$X1076,0))))</f>
        <v>--</v>
      </c>
      <c r="D1076" t="str">
        <f>IF(AND(D$1288=0,D$1289=0),"--",IF(AND(D$1288&gt;0,D$1289=0),IF('Female Data'!D1076&gt;D$1288,'Female Data'!$X1076,0),IF(AND(D$1288=0,D$1289&gt;0),IF('Female Data'!D1076&lt;D$1289,'Female Data'!$X1076,0),IF(AND('Female Data'!D1076&gt;D$1288,'Female Data'!D1076&lt;D$1289),'Female Data'!$X1076,0))))</f>
        <v>--</v>
      </c>
      <c r="E1076" t="str">
        <f>IF(AND(E$1288=0,E$1289=0),"--",IF(AND(E$1288&gt;0,E$1289=0),IF('Female Data'!E1076&gt;E$1288,'Female Data'!$X1076,0),IF(AND(E$1288=0,E$1289&gt;0),IF('Female Data'!E1076&lt;E$1289,'Female Data'!$X1076,0),IF(AND('Female Data'!E1076&gt;E$1288,'Female Data'!E1076&lt;E$1289),'Female Data'!$X1076,0))))</f>
        <v>--</v>
      </c>
      <c r="F1076" t="str">
        <f>IF(AND(F$1288=0,F$1289=0),"--",IF(AND(F$1288&gt;0,F$1289=0),IF('Female Data'!F1076&gt;F$1288,'Female Data'!$X1076,0),IF(AND(F$1288=0,F$1289&gt;0),IF('Female Data'!F1076&lt;F$1289,'Female Data'!$X1076,0),IF(AND('Female Data'!F1076&gt;F$1288,'Female Data'!F1076&lt;F$1289),'Female Data'!$X1076,0))))</f>
        <v>--</v>
      </c>
      <c r="G1076" t="str">
        <f>IF(AND(G$1288=0,G$1289=0),"--",IF(AND(G$1288&gt;0,G$1289=0),IF('Female Data'!G1076&gt;G$1288,'Female Data'!$X1076,0),IF(AND(G$1288=0,G$1289&gt;0),IF('Female Data'!G1076&lt;G$1289,'Female Data'!$X1076,0),IF(AND('Female Data'!G1076&gt;G$1288,'Female Data'!G1076&lt;G$1289),'Female Data'!$X1076,0))))</f>
        <v>--</v>
      </c>
      <c r="H1076" t="str">
        <f>IF(AND(H$1288=0,H$1289=0),"--",IF(AND(H$1288&gt;0,H$1289=0),IF('Female Data'!H1076&gt;H$1288,'Female Data'!$X1076,0),IF(AND(H$1288=0,H$1289&gt;0),IF('Female Data'!H1076&lt;H$1289,'Female Data'!$X1076,0),IF(AND('Female Data'!H1076&gt;H$1288,'Female Data'!H1076&lt;H$1289),'Female Data'!$X1076,0))))</f>
        <v>--</v>
      </c>
      <c r="I1076" t="str">
        <f>IF(AND(I$1288=0,I$1289=0),"--",IF(AND(I$1288&gt;0,I$1289=0),IF('Female Data'!I1076&gt;I$1288,'Female Data'!$X1076,0),IF(AND(I$1288=0,I$1289&gt;0),IF('Female Data'!I1076&lt;I$1289,'Female Data'!$X1076,0),IF(AND('Female Data'!I1076&gt;I$1288,'Female Data'!I1076&lt;I$1289),'Female Data'!$X1076,0))))</f>
        <v>--</v>
      </c>
      <c r="J1076" t="str">
        <f>IF(AND(J$1288=0,J$1289=0),"--",IF(AND(J$1288&gt;0,J$1289=0),IF('Female Data'!J1076&gt;J$1288,'Female Data'!$X1076,0),IF(AND(J$1288=0,J$1289&gt;0),IF('Female Data'!J1076&lt;J$1289,'Female Data'!$X1076,0),IF(AND('Female Data'!J1076&gt;J$1288,'Female Data'!J1076&lt;J$1289),'Female Data'!$X1076,0))))</f>
        <v>--</v>
      </c>
      <c r="K1076" t="str">
        <f>IF(AND(K$1288=0,K$1289=0),"--",IF(AND(K$1288&gt;0,K$1289=0),IF('Female Data'!K1076&gt;K$1288,'Female Data'!$X1076,0),IF(AND(K$1288=0,K$1289&gt;0),IF('Female Data'!K1076&lt;K$1289,'Female Data'!$X1076,0),IF(AND('Female Data'!K1076&gt;K$1288,'Female Data'!K1076&lt;K$1289),'Female Data'!$X1076,0))))</f>
        <v>--</v>
      </c>
      <c r="L1076" t="str">
        <f>IF(AND(L$1288=0,L$1289=0),"--",IF(AND(L$1288&gt;0,L$1289=0),IF('Female Data'!L1076&gt;L$1288,'Female Data'!$X1076,0),IF(AND(L$1288=0,L$1289&gt;0),IF('Female Data'!L1076&lt;L$1289,'Female Data'!$X1076,0),IF(AND('Female Data'!L1076&gt;L$1288,'Female Data'!L1076&lt;L$1289),'Female Data'!$X1076,0))))</f>
        <v>--</v>
      </c>
      <c r="M1076" t="str">
        <f>IF(AND(M$1288=0,M$1289=0),"--",IF(AND(M$1288&gt;0,M$1289=0),IF('Female Data'!M1076&gt;M$1288,'Female Data'!$X1076,0),IF(AND(M$1288=0,M$1289&gt;0),IF('Female Data'!M1076&lt;M$1289,'Female Data'!$X1076,0),IF(AND('Female Data'!M1076&gt;M$1288,'Female Data'!M1076&lt;M$1289),'Female Data'!$X1076,0))))</f>
        <v>--</v>
      </c>
      <c r="N1076" t="str">
        <f>IF(AND(N$1288=0,N$1289=0),"--",IF(AND(N$1288&gt;0,N$1289=0),IF('Female Data'!N1076&gt;N$1288,'Female Data'!$X1076,0),IF(AND(N$1288=0,N$1289&gt;0),IF('Female Data'!N1076&lt;N$1289,'Female Data'!$X1076,0),IF(AND('Female Data'!N1076&gt;N$1288,'Female Data'!N1076&lt;N$1289),'Female Data'!$X1076,0))))</f>
        <v>--</v>
      </c>
      <c r="O1076" t="str">
        <f>IF(AND(O$1288=0,O$1289=0),"--",IF(AND(O$1288&gt;0,O$1289=0),IF('Female Data'!O1076&gt;O$1288,'Female Data'!$X1076,0),IF(AND(O$1288=0,O$1289&gt;0),IF('Female Data'!O1076&lt;O$1289,'Female Data'!$X1076,0),IF(AND('Female Data'!O1076&gt;O$1288,'Female Data'!O1076&lt;O$1289),'Female Data'!$X1076,0))))</f>
        <v>--</v>
      </c>
      <c r="P1076" t="str">
        <f>IF(AND(P$1288=0,P$1289=0),"--",IF(AND(P$1288&gt;0,P$1289=0),IF('Female Data'!P1076&gt;P$1288,'Female Data'!$X1076,0),IF(AND(P$1288=0,P$1289&gt;0),IF('Female Data'!P1076&lt;P$1289,'Female Data'!$X1076,0),IF(AND('Female Data'!P1076&gt;P$1288,'Female Data'!P1076&lt;P$1289),'Female Data'!$X1076,0))))</f>
        <v>--</v>
      </c>
      <c r="Q1076" t="str">
        <f>IF(AND(Q$1288=0,Q$1289=0),"--",IF(AND(Q$1288&gt;0,Q$1289=0),IF('Female Data'!Q1076&gt;Q$1288,'Female Data'!$X1076,0),IF(AND(Q$1288=0,Q$1289&gt;0),IF('Female Data'!Q1076&lt;Q$1289,'Female Data'!$X1076,0),IF(AND('Female Data'!Q1076&gt;Q$1288,'Female Data'!Q1076&lt;Q$1289),'Female Data'!$X1076,0))))</f>
        <v>--</v>
      </c>
      <c r="R1076" t="str">
        <f>IF(AND(R$1288=0,R$1289=0),"--",IF(AND(R$1288&gt;0,R$1289=0),IF('Female Data'!R1076&gt;R$1288,'Female Data'!$X1076,0),IF(AND(R$1288=0,R$1289&gt;0),IF('Female Data'!R1076&lt;R$1289,'Female Data'!$X1076,0),IF(AND('Female Data'!R1076&gt;R$1288,'Female Data'!R1076&lt;R$1289),'Female Data'!$X1076,0))))</f>
        <v>--</v>
      </c>
      <c r="S1076" t="str">
        <f>IF(AND(S$1288=0,S$1289=0),"--",IF(AND(S$1288&gt;0,S$1289=0),IF('Female Data'!S1076&gt;S$1288,'Female Data'!$X1076,0),IF(AND(S$1288=0,S$1289&gt;0),IF('Female Data'!S1076&lt;S$1289,'Female Data'!$X1076,0),IF(AND('Female Data'!S1076&gt;S$1288,'Female Data'!S1076&lt;S$1289),'Female Data'!$X1076,0))))</f>
        <v>--</v>
      </c>
      <c r="T1076" t="str">
        <f>IF(AND(T$1288=0,T$1289=0),"--",IF(AND(T$1288&gt;0,T$1289=0),IF('Female Data'!T1076&gt;T$1288,'Female Data'!$X1076,0),IF(AND(T$1288=0,T$1289&gt;0),IF('Female Data'!T1076&lt;T$1289,'Female Data'!$X1076,0),IF(AND('Female Data'!T1076&gt;T$1288,'Female Data'!T1076&lt;T$1289),'Female Data'!$X1076,0))))</f>
        <v>--</v>
      </c>
      <c r="U1076" t="str">
        <f>IF(AND(U$1288=0,U$1289=0),"--",IF(AND(U$1288&gt;0,U$1289=0),IF('Female Data'!U1076&gt;U$1288,'Female Data'!$X1076,0),IF(AND(U$1288=0,U$1289&gt;0),IF('Female Data'!U1076&lt;U$1289,'Female Data'!$X1076,0),IF(AND('Female Data'!U1076&gt;U$1288,'Female Data'!U1076&lt;U$1289),'Female Data'!$X1076,0))))</f>
        <v>--</v>
      </c>
      <c r="V1076" t="str">
        <f>IF(AND(V$1288=0,V$1289=0),"--",IF(AND(V$1288&gt;0,V$1289=0),IF('Female Data'!V1076&gt;V$1288,'Female Data'!$X1076,0),IF(AND(V$1288=0,V$1289&gt;0),IF('Female Data'!V1076&lt;V$1289,'Female Data'!$X1076,0),IF(AND('Female Data'!V1076&gt;V$1288,'Female Data'!V1076&lt;V$1289),'Female Data'!$X1076,0))))</f>
        <v>--</v>
      </c>
      <c r="W1076" t="str">
        <f>IF(AND(W$1288=0,W$1289=0),"--",IF(AND(W$1288&gt;0,W$1289=0),IF('Female Data'!W1076&gt;W$1288,'Female Data'!$X1076,0),IF(AND(W$1288=0,W$1289&gt;0),IF('Female Data'!W1076&lt;W$1289,'Female Data'!$X1076,0),IF(AND('Female Data'!W1076&gt;W$1288,'Female Data'!W1076&lt;W$1289),'Female Data'!$X1076,0))))</f>
        <v>--</v>
      </c>
      <c r="Y1076">
        <f t="shared" si="32"/>
        <v>0</v>
      </c>
      <c r="Z1076">
        <f>Y1076*'Female Data'!X1076</f>
        <v>0</v>
      </c>
      <c r="AA1076">
        <f t="shared" si="33"/>
        <v>1</v>
      </c>
      <c r="AB1076">
        <f>AA1076*'Female Data'!X1076</f>
        <v>284254</v>
      </c>
    </row>
    <row r="1077" spans="1:28">
      <c r="A1077">
        <f>'Female Data'!A1077</f>
        <v>1076</v>
      </c>
      <c r="B1077" t="str">
        <f>'Female Data'!B1077</f>
        <v>F</v>
      </c>
      <c r="C1077" t="str">
        <f>IF(AND(C$1288=0,C$1289=0),"--",IF(AND(C$1288&gt;0,C$1289=0),IF('Female Data'!C1077&gt;C$1288,'Female Data'!$X1077,0),IF(AND(C$1288=0,C$1289&gt;0),IF('Female Data'!C1077&lt;C$1289,'Female Data'!$X1077,0),IF(AND('Female Data'!C1077&gt;C$1288,'Female Data'!C1077&lt;C$1289),'Female Data'!$X1077,0))))</f>
        <v>--</v>
      </c>
      <c r="D1077" t="str">
        <f>IF(AND(D$1288=0,D$1289=0),"--",IF(AND(D$1288&gt;0,D$1289=0),IF('Female Data'!D1077&gt;D$1288,'Female Data'!$X1077,0),IF(AND(D$1288=0,D$1289&gt;0),IF('Female Data'!D1077&lt;D$1289,'Female Data'!$X1077,0),IF(AND('Female Data'!D1077&gt;D$1288,'Female Data'!D1077&lt;D$1289),'Female Data'!$X1077,0))))</f>
        <v>--</v>
      </c>
      <c r="E1077" t="str">
        <f>IF(AND(E$1288=0,E$1289=0),"--",IF(AND(E$1288&gt;0,E$1289=0),IF('Female Data'!E1077&gt;E$1288,'Female Data'!$X1077,0),IF(AND(E$1288=0,E$1289&gt;0),IF('Female Data'!E1077&lt;E$1289,'Female Data'!$X1077,0),IF(AND('Female Data'!E1077&gt;E$1288,'Female Data'!E1077&lt;E$1289),'Female Data'!$X1077,0))))</f>
        <v>--</v>
      </c>
      <c r="F1077" t="str">
        <f>IF(AND(F$1288=0,F$1289=0),"--",IF(AND(F$1288&gt;0,F$1289=0),IF('Female Data'!F1077&gt;F$1288,'Female Data'!$X1077,0),IF(AND(F$1288=0,F$1289&gt;0),IF('Female Data'!F1077&lt;F$1289,'Female Data'!$X1077,0),IF(AND('Female Data'!F1077&gt;F$1288,'Female Data'!F1077&lt;F$1289),'Female Data'!$X1077,0))))</f>
        <v>--</v>
      </c>
      <c r="G1077" t="str">
        <f>IF(AND(G$1288=0,G$1289=0),"--",IF(AND(G$1288&gt;0,G$1289=0),IF('Female Data'!G1077&gt;G$1288,'Female Data'!$X1077,0),IF(AND(G$1288=0,G$1289&gt;0),IF('Female Data'!G1077&lt;G$1289,'Female Data'!$X1077,0),IF(AND('Female Data'!G1077&gt;G$1288,'Female Data'!G1077&lt;G$1289),'Female Data'!$X1077,0))))</f>
        <v>--</v>
      </c>
      <c r="H1077" t="str">
        <f>IF(AND(H$1288=0,H$1289=0),"--",IF(AND(H$1288&gt;0,H$1289=0),IF('Female Data'!H1077&gt;H$1288,'Female Data'!$X1077,0),IF(AND(H$1288=0,H$1289&gt;0),IF('Female Data'!H1077&lt;H$1289,'Female Data'!$X1077,0),IF(AND('Female Data'!H1077&gt;H$1288,'Female Data'!H1077&lt;H$1289),'Female Data'!$X1077,0))))</f>
        <v>--</v>
      </c>
      <c r="I1077" t="str">
        <f>IF(AND(I$1288=0,I$1289=0),"--",IF(AND(I$1288&gt;0,I$1289=0),IF('Female Data'!I1077&gt;I$1288,'Female Data'!$X1077,0),IF(AND(I$1288=0,I$1289&gt;0),IF('Female Data'!I1077&lt;I$1289,'Female Data'!$X1077,0),IF(AND('Female Data'!I1077&gt;I$1288,'Female Data'!I1077&lt;I$1289),'Female Data'!$X1077,0))))</f>
        <v>--</v>
      </c>
      <c r="J1077" t="str">
        <f>IF(AND(J$1288=0,J$1289=0),"--",IF(AND(J$1288&gt;0,J$1289=0),IF('Female Data'!J1077&gt;J$1288,'Female Data'!$X1077,0),IF(AND(J$1288=0,J$1289&gt;0),IF('Female Data'!J1077&lt;J$1289,'Female Data'!$X1077,0),IF(AND('Female Data'!J1077&gt;J$1288,'Female Data'!J1077&lt;J$1289),'Female Data'!$X1077,0))))</f>
        <v>--</v>
      </c>
      <c r="K1077" t="str">
        <f>IF(AND(K$1288=0,K$1289=0),"--",IF(AND(K$1288&gt;0,K$1289=0),IF('Female Data'!K1077&gt;K$1288,'Female Data'!$X1077,0),IF(AND(K$1288=0,K$1289&gt;0),IF('Female Data'!K1077&lt;K$1289,'Female Data'!$X1077,0),IF(AND('Female Data'!K1077&gt;K$1288,'Female Data'!K1077&lt;K$1289),'Female Data'!$X1077,0))))</f>
        <v>--</v>
      </c>
      <c r="L1077" t="str">
        <f>IF(AND(L$1288=0,L$1289=0),"--",IF(AND(L$1288&gt;0,L$1289=0),IF('Female Data'!L1077&gt;L$1288,'Female Data'!$X1077,0),IF(AND(L$1288=0,L$1289&gt;0),IF('Female Data'!L1077&lt;L$1289,'Female Data'!$X1077,0),IF(AND('Female Data'!L1077&gt;L$1288,'Female Data'!L1077&lt;L$1289),'Female Data'!$X1077,0))))</f>
        <v>--</v>
      </c>
      <c r="M1077" t="str">
        <f>IF(AND(M$1288=0,M$1289=0),"--",IF(AND(M$1288&gt;0,M$1289=0),IF('Female Data'!M1077&gt;M$1288,'Female Data'!$X1077,0),IF(AND(M$1288=0,M$1289&gt;0),IF('Female Data'!M1077&lt;M$1289,'Female Data'!$X1077,0),IF(AND('Female Data'!M1077&gt;M$1288,'Female Data'!M1077&lt;M$1289),'Female Data'!$X1077,0))))</f>
        <v>--</v>
      </c>
      <c r="N1077" t="str">
        <f>IF(AND(N$1288=0,N$1289=0),"--",IF(AND(N$1288&gt;0,N$1289=0),IF('Female Data'!N1077&gt;N$1288,'Female Data'!$X1077,0),IF(AND(N$1288=0,N$1289&gt;0),IF('Female Data'!N1077&lt;N$1289,'Female Data'!$X1077,0),IF(AND('Female Data'!N1077&gt;N$1288,'Female Data'!N1077&lt;N$1289),'Female Data'!$X1077,0))))</f>
        <v>--</v>
      </c>
      <c r="O1077" t="str">
        <f>IF(AND(O$1288=0,O$1289=0),"--",IF(AND(O$1288&gt;0,O$1289=0),IF('Female Data'!O1077&gt;O$1288,'Female Data'!$X1077,0),IF(AND(O$1288=0,O$1289&gt;0),IF('Female Data'!O1077&lt;O$1289,'Female Data'!$X1077,0),IF(AND('Female Data'!O1077&gt;O$1288,'Female Data'!O1077&lt;O$1289),'Female Data'!$X1077,0))))</f>
        <v>--</v>
      </c>
      <c r="P1077" t="str">
        <f>IF(AND(P$1288=0,P$1289=0),"--",IF(AND(P$1288&gt;0,P$1289=0),IF('Female Data'!P1077&gt;P$1288,'Female Data'!$X1077,0),IF(AND(P$1288=0,P$1289&gt;0),IF('Female Data'!P1077&lt;P$1289,'Female Data'!$X1077,0),IF(AND('Female Data'!P1077&gt;P$1288,'Female Data'!P1077&lt;P$1289),'Female Data'!$X1077,0))))</f>
        <v>--</v>
      </c>
      <c r="Q1077" t="str">
        <f>IF(AND(Q$1288=0,Q$1289=0),"--",IF(AND(Q$1288&gt;0,Q$1289=0),IF('Female Data'!Q1077&gt;Q$1288,'Female Data'!$X1077,0),IF(AND(Q$1288=0,Q$1289&gt;0),IF('Female Data'!Q1077&lt;Q$1289,'Female Data'!$X1077,0),IF(AND('Female Data'!Q1077&gt;Q$1288,'Female Data'!Q1077&lt;Q$1289),'Female Data'!$X1077,0))))</f>
        <v>--</v>
      </c>
      <c r="R1077" t="str">
        <f>IF(AND(R$1288=0,R$1289=0),"--",IF(AND(R$1288&gt;0,R$1289=0),IF('Female Data'!R1077&gt;R$1288,'Female Data'!$X1077,0),IF(AND(R$1288=0,R$1289&gt;0),IF('Female Data'!R1077&lt;R$1289,'Female Data'!$X1077,0),IF(AND('Female Data'!R1077&gt;R$1288,'Female Data'!R1077&lt;R$1289),'Female Data'!$X1077,0))))</f>
        <v>--</v>
      </c>
      <c r="S1077" t="str">
        <f>IF(AND(S$1288=0,S$1289=0),"--",IF(AND(S$1288&gt;0,S$1289=0),IF('Female Data'!S1077&gt;S$1288,'Female Data'!$X1077,0),IF(AND(S$1288=0,S$1289&gt;0),IF('Female Data'!S1077&lt;S$1289,'Female Data'!$X1077,0),IF(AND('Female Data'!S1077&gt;S$1288,'Female Data'!S1077&lt;S$1289),'Female Data'!$X1077,0))))</f>
        <v>--</v>
      </c>
      <c r="T1077" t="str">
        <f>IF(AND(T$1288=0,T$1289=0),"--",IF(AND(T$1288&gt;0,T$1289=0),IF('Female Data'!T1077&gt;T$1288,'Female Data'!$X1077,0),IF(AND(T$1288=0,T$1289&gt;0),IF('Female Data'!T1077&lt;T$1289,'Female Data'!$X1077,0),IF(AND('Female Data'!T1077&gt;T$1288,'Female Data'!T1077&lt;T$1289),'Female Data'!$X1077,0))))</f>
        <v>--</v>
      </c>
      <c r="U1077" t="str">
        <f>IF(AND(U$1288=0,U$1289=0),"--",IF(AND(U$1288&gt;0,U$1289=0),IF('Female Data'!U1077&gt;U$1288,'Female Data'!$X1077,0),IF(AND(U$1288=0,U$1289&gt;0),IF('Female Data'!U1077&lt;U$1289,'Female Data'!$X1077,0),IF(AND('Female Data'!U1077&gt;U$1288,'Female Data'!U1077&lt;U$1289),'Female Data'!$X1077,0))))</f>
        <v>--</v>
      </c>
      <c r="V1077" t="str">
        <f>IF(AND(V$1288=0,V$1289=0),"--",IF(AND(V$1288&gt;0,V$1289=0),IF('Female Data'!V1077&gt;V$1288,'Female Data'!$X1077,0),IF(AND(V$1288=0,V$1289&gt;0),IF('Female Data'!V1077&lt;V$1289,'Female Data'!$X1077,0),IF(AND('Female Data'!V1077&gt;V$1288,'Female Data'!V1077&lt;V$1289),'Female Data'!$X1077,0))))</f>
        <v>--</v>
      </c>
      <c r="W1077" t="str">
        <f>IF(AND(W$1288=0,W$1289=0),"--",IF(AND(W$1288&gt;0,W$1289=0),IF('Female Data'!W1077&gt;W$1288,'Female Data'!$X1077,0),IF(AND(W$1288=0,W$1289&gt;0),IF('Female Data'!W1077&lt;W$1289,'Female Data'!$X1077,0),IF(AND('Female Data'!W1077&gt;W$1288,'Female Data'!W1077&lt;W$1289),'Female Data'!$X1077,0))))</f>
        <v>--</v>
      </c>
      <c r="Y1077">
        <f t="shared" si="32"/>
        <v>0</v>
      </c>
      <c r="Z1077">
        <f>Y1077*'Female Data'!X1077</f>
        <v>0</v>
      </c>
      <c r="AA1077">
        <f t="shared" si="33"/>
        <v>1</v>
      </c>
      <c r="AB1077">
        <f>AA1077*'Female Data'!X1077</f>
        <v>259372</v>
      </c>
    </row>
    <row r="1078" spans="1:28">
      <c r="A1078">
        <f>'Female Data'!A1078</f>
        <v>1077</v>
      </c>
      <c r="B1078" t="str">
        <f>'Female Data'!B1078</f>
        <v>F</v>
      </c>
      <c r="C1078" t="str">
        <f>IF(AND(C$1288=0,C$1289=0),"--",IF(AND(C$1288&gt;0,C$1289=0),IF('Female Data'!C1078&gt;C$1288,'Female Data'!$X1078,0),IF(AND(C$1288=0,C$1289&gt;0),IF('Female Data'!C1078&lt;C$1289,'Female Data'!$X1078,0),IF(AND('Female Data'!C1078&gt;C$1288,'Female Data'!C1078&lt;C$1289),'Female Data'!$X1078,0))))</f>
        <v>--</v>
      </c>
      <c r="D1078" t="str">
        <f>IF(AND(D$1288=0,D$1289=0),"--",IF(AND(D$1288&gt;0,D$1289=0),IF('Female Data'!D1078&gt;D$1288,'Female Data'!$X1078,0),IF(AND(D$1288=0,D$1289&gt;0),IF('Female Data'!D1078&lt;D$1289,'Female Data'!$X1078,0),IF(AND('Female Data'!D1078&gt;D$1288,'Female Data'!D1078&lt;D$1289),'Female Data'!$X1078,0))))</f>
        <v>--</v>
      </c>
      <c r="E1078" t="str">
        <f>IF(AND(E$1288=0,E$1289=0),"--",IF(AND(E$1288&gt;0,E$1289=0),IF('Female Data'!E1078&gt;E$1288,'Female Data'!$X1078,0),IF(AND(E$1288=0,E$1289&gt;0),IF('Female Data'!E1078&lt;E$1289,'Female Data'!$X1078,0),IF(AND('Female Data'!E1078&gt;E$1288,'Female Data'!E1078&lt;E$1289),'Female Data'!$X1078,0))))</f>
        <v>--</v>
      </c>
      <c r="F1078" t="str">
        <f>IF(AND(F$1288=0,F$1289=0),"--",IF(AND(F$1288&gt;0,F$1289=0),IF('Female Data'!F1078&gt;F$1288,'Female Data'!$X1078,0),IF(AND(F$1288=0,F$1289&gt;0),IF('Female Data'!F1078&lt;F$1289,'Female Data'!$X1078,0),IF(AND('Female Data'!F1078&gt;F$1288,'Female Data'!F1078&lt;F$1289),'Female Data'!$X1078,0))))</f>
        <v>--</v>
      </c>
      <c r="G1078" t="str">
        <f>IF(AND(G$1288=0,G$1289=0),"--",IF(AND(G$1288&gt;0,G$1289=0),IF('Female Data'!G1078&gt;G$1288,'Female Data'!$X1078,0),IF(AND(G$1288=0,G$1289&gt;0),IF('Female Data'!G1078&lt;G$1289,'Female Data'!$X1078,0),IF(AND('Female Data'!G1078&gt;G$1288,'Female Data'!G1078&lt;G$1289),'Female Data'!$X1078,0))))</f>
        <v>--</v>
      </c>
      <c r="H1078" t="str">
        <f>IF(AND(H$1288=0,H$1289=0),"--",IF(AND(H$1288&gt;0,H$1289=0),IF('Female Data'!H1078&gt;H$1288,'Female Data'!$X1078,0),IF(AND(H$1288=0,H$1289&gt;0),IF('Female Data'!H1078&lt;H$1289,'Female Data'!$X1078,0),IF(AND('Female Data'!H1078&gt;H$1288,'Female Data'!H1078&lt;H$1289),'Female Data'!$X1078,0))))</f>
        <v>--</v>
      </c>
      <c r="I1078" t="str">
        <f>IF(AND(I$1288=0,I$1289=0),"--",IF(AND(I$1288&gt;0,I$1289=0),IF('Female Data'!I1078&gt;I$1288,'Female Data'!$X1078,0),IF(AND(I$1288=0,I$1289&gt;0),IF('Female Data'!I1078&lt;I$1289,'Female Data'!$X1078,0),IF(AND('Female Data'!I1078&gt;I$1288,'Female Data'!I1078&lt;I$1289),'Female Data'!$X1078,0))))</f>
        <v>--</v>
      </c>
      <c r="J1078" t="str">
        <f>IF(AND(J$1288=0,J$1289=0),"--",IF(AND(J$1288&gt;0,J$1289=0),IF('Female Data'!J1078&gt;J$1288,'Female Data'!$X1078,0),IF(AND(J$1288=0,J$1289&gt;0),IF('Female Data'!J1078&lt;J$1289,'Female Data'!$X1078,0),IF(AND('Female Data'!J1078&gt;J$1288,'Female Data'!J1078&lt;J$1289),'Female Data'!$X1078,0))))</f>
        <v>--</v>
      </c>
      <c r="K1078" t="str">
        <f>IF(AND(K$1288=0,K$1289=0),"--",IF(AND(K$1288&gt;0,K$1289=0),IF('Female Data'!K1078&gt;K$1288,'Female Data'!$X1078,0),IF(AND(K$1288=0,K$1289&gt;0),IF('Female Data'!K1078&lt;K$1289,'Female Data'!$X1078,0),IF(AND('Female Data'!K1078&gt;K$1288,'Female Data'!K1078&lt;K$1289),'Female Data'!$X1078,0))))</f>
        <v>--</v>
      </c>
      <c r="L1078" t="str">
        <f>IF(AND(L$1288=0,L$1289=0),"--",IF(AND(L$1288&gt;0,L$1289=0),IF('Female Data'!L1078&gt;L$1288,'Female Data'!$X1078,0),IF(AND(L$1288=0,L$1289&gt;0),IF('Female Data'!L1078&lt;L$1289,'Female Data'!$X1078,0),IF(AND('Female Data'!L1078&gt;L$1288,'Female Data'!L1078&lt;L$1289),'Female Data'!$X1078,0))))</f>
        <v>--</v>
      </c>
      <c r="M1078" t="str">
        <f>IF(AND(M$1288=0,M$1289=0),"--",IF(AND(M$1288&gt;0,M$1289=0),IF('Female Data'!M1078&gt;M$1288,'Female Data'!$X1078,0),IF(AND(M$1288=0,M$1289&gt;0),IF('Female Data'!M1078&lt;M$1289,'Female Data'!$X1078,0),IF(AND('Female Data'!M1078&gt;M$1288,'Female Data'!M1078&lt;M$1289),'Female Data'!$X1078,0))))</f>
        <v>--</v>
      </c>
      <c r="N1078" t="str">
        <f>IF(AND(N$1288=0,N$1289=0),"--",IF(AND(N$1288&gt;0,N$1289=0),IF('Female Data'!N1078&gt;N$1288,'Female Data'!$X1078,0),IF(AND(N$1288=0,N$1289&gt;0),IF('Female Data'!N1078&lt;N$1289,'Female Data'!$X1078,0),IF(AND('Female Data'!N1078&gt;N$1288,'Female Data'!N1078&lt;N$1289),'Female Data'!$X1078,0))))</f>
        <v>--</v>
      </c>
      <c r="O1078" t="str">
        <f>IF(AND(O$1288=0,O$1289=0),"--",IF(AND(O$1288&gt;0,O$1289=0),IF('Female Data'!O1078&gt;O$1288,'Female Data'!$X1078,0),IF(AND(O$1288=0,O$1289&gt;0),IF('Female Data'!O1078&lt;O$1289,'Female Data'!$X1078,0),IF(AND('Female Data'!O1078&gt;O$1288,'Female Data'!O1078&lt;O$1289),'Female Data'!$X1078,0))))</f>
        <v>--</v>
      </c>
      <c r="P1078" t="str">
        <f>IF(AND(P$1288=0,P$1289=0),"--",IF(AND(P$1288&gt;0,P$1289=0),IF('Female Data'!P1078&gt;P$1288,'Female Data'!$X1078,0),IF(AND(P$1288=0,P$1289&gt;0),IF('Female Data'!P1078&lt;P$1289,'Female Data'!$X1078,0),IF(AND('Female Data'!P1078&gt;P$1288,'Female Data'!P1078&lt;P$1289),'Female Data'!$X1078,0))))</f>
        <v>--</v>
      </c>
      <c r="Q1078" t="str">
        <f>IF(AND(Q$1288=0,Q$1289=0),"--",IF(AND(Q$1288&gt;0,Q$1289=0),IF('Female Data'!Q1078&gt;Q$1288,'Female Data'!$X1078,0),IF(AND(Q$1288=0,Q$1289&gt;0),IF('Female Data'!Q1078&lt;Q$1289,'Female Data'!$X1078,0),IF(AND('Female Data'!Q1078&gt;Q$1288,'Female Data'!Q1078&lt;Q$1289),'Female Data'!$X1078,0))))</f>
        <v>--</v>
      </c>
      <c r="R1078" t="str">
        <f>IF(AND(R$1288=0,R$1289=0),"--",IF(AND(R$1288&gt;0,R$1289=0),IF('Female Data'!R1078&gt;R$1288,'Female Data'!$X1078,0),IF(AND(R$1288=0,R$1289&gt;0),IF('Female Data'!R1078&lt;R$1289,'Female Data'!$X1078,0),IF(AND('Female Data'!R1078&gt;R$1288,'Female Data'!R1078&lt;R$1289),'Female Data'!$X1078,0))))</f>
        <v>--</v>
      </c>
      <c r="S1078" t="str">
        <f>IF(AND(S$1288=0,S$1289=0),"--",IF(AND(S$1288&gt;0,S$1289=0),IF('Female Data'!S1078&gt;S$1288,'Female Data'!$X1078,0),IF(AND(S$1288=0,S$1289&gt;0),IF('Female Data'!S1078&lt;S$1289,'Female Data'!$X1078,0),IF(AND('Female Data'!S1078&gt;S$1288,'Female Data'!S1078&lt;S$1289),'Female Data'!$X1078,0))))</f>
        <v>--</v>
      </c>
      <c r="T1078" t="str">
        <f>IF(AND(T$1288=0,T$1289=0),"--",IF(AND(T$1288&gt;0,T$1289=0),IF('Female Data'!T1078&gt;T$1288,'Female Data'!$X1078,0),IF(AND(T$1288=0,T$1289&gt;0),IF('Female Data'!T1078&lt;T$1289,'Female Data'!$X1078,0),IF(AND('Female Data'!T1078&gt;T$1288,'Female Data'!T1078&lt;T$1289),'Female Data'!$X1078,0))))</f>
        <v>--</v>
      </c>
      <c r="U1078" t="str">
        <f>IF(AND(U$1288=0,U$1289=0),"--",IF(AND(U$1288&gt;0,U$1289=0),IF('Female Data'!U1078&gt;U$1288,'Female Data'!$X1078,0),IF(AND(U$1288=0,U$1289&gt;0),IF('Female Data'!U1078&lt;U$1289,'Female Data'!$X1078,0),IF(AND('Female Data'!U1078&gt;U$1288,'Female Data'!U1078&lt;U$1289),'Female Data'!$X1078,0))))</f>
        <v>--</v>
      </c>
      <c r="V1078" t="str">
        <f>IF(AND(V$1288=0,V$1289=0),"--",IF(AND(V$1288&gt;0,V$1289=0),IF('Female Data'!V1078&gt;V$1288,'Female Data'!$X1078,0),IF(AND(V$1288=0,V$1289&gt;0),IF('Female Data'!V1078&lt;V$1289,'Female Data'!$X1078,0),IF(AND('Female Data'!V1078&gt;V$1288,'Female Data'!V1078&lt;V$1289),'Female Data'!$X1078,0))))</f>
        <v>--</v>
      </c>
      <c r="W1078" t="str">
        <f>IF(AND(W$1288=0,W$1289=0),"--",IF(AND(W$1288&gt;0,W$1289=0),IF('Female Data'!W1078&gt;W$1288,'Female Data'!$X1078,0),IF(AND(W$1288=0,W$1289&gt;0),IF('Female Data'!W1078&lt;W$1289,'Female Data'!$X1078,0),IF(AND('Female Data'!W1078&gt;W$1288,'Female Data'!W1078&lt;W$1289),'Female Data'!$X1078,0))))</f>
        <v>--</v>
      </c>
      <c r="Y1078">
        <f t="shared" si="32"/>
        <v>0</v>
      </c>
      <c r="Z1078">
        <f>Y1078*'Female Data'!X1078</f>
        <v>0</v>
      </c>
      <c r="AA1078">
        <f t="shared" si="33"/>
        <v>1</v>
      </c>
      <c r="AB1078">
        <f>AA1078*'Female Data'!X1078</f>
        <v>2756</v>
      </c>
    </row>
    <row r="1079" spans="1:28">
      <c r="A1079">
        <f>'Female Data'!A1079</f>
        <v>1078</v>
      </c>
      <c r="B1079" t="str">
        <f>'Female Data'!B1079</f>
        <v>F</v>
      </c>
      <c r="C1079" t="str">
        <f>IF(AND(C$1288=0,C$1289=0),"--",IF(AND(C$1288&gt;0,C$1289=0),IF('Female Data'!C1079&gt;C$1288,'Female Data'!$X1079,0),IF(AND(C$1288=0,C$1289&gt;0),IF('Female Data'!C1079&lt;C$1289,'Female Data'!$X1079,0),IF(AND('Female Data'!C1079&gt;C$1288,'Female Data'!C1079&lt;C$1289),'Female Data'!$X1079,0))))</f>
        <v>--</v>
      </c>
      <c r="D1079" t="str">
        <f>IF(AND(D$1288=0,D$1289=0),"--",IF(AND(D$1288&gt;0,D$1289=0),IF('Female Data'!D1079&gt;D$1288,'Female Data'!$X1079,0),IF(AND(D$1288=0,D$1289&gt;0),IF('Female Data'!D1079&lt;D$1289,'Female Data'!$X1079,0),IF(AND('Female Data'!D1079&gt;D$1288,'Female Data'!D1079&lt;D$1289),'Female Data'!$X1079,0))))</f>
        <v>--</v>
      </c>
      <c r="E1079" t="str">
        <f>IF(AND(E$1288=0,E$1289=0),"--",IF(AND(E$1288&gt;0,E$1289=0),IF('Female Data'!E1079&gt;E$1288,'Female Data'!$X1079,0),IF(AND(E$1288=0,E$1289&gt;0),IF('Female Data'!E1079&lt;E$1289,'Female Data'!$X1079,0),IF(AND('Female Data'!E1079&gt;E$1288,'Female Data'!E1079&lt;E$1289),'Female Data'!$X1079,0))))</f>
        <v>--</v>
      </c>
      <c r="F1079" t="str">
        <f>IF(AND(F$1288=0,F$1289=0),"--",IF(AND(F$1288&gt;0,F$1289=0),IF('Female Data'!F1079&gt;F$1288,'Female Data'!$X1079,0),IF(AND(F$1288=0,F$1289&gt;0),IF('Female Data'!F1079&lt;F$1289,'Female Data'!$X1079,0),IF(AND('Female Data'!F1079&gt;F$1288,'Female Data'!F1079&lt;F$1289),'Female Data'!$X1079,0))))</f>
        <v>--</v>
      </c>
      <c r="G1079" t="str">
        <f>IF(AND(G$1288=0,G$1289=0),"--",IF(AND(G$1288&gt;0,G$1289=0),IF('Female Data'!G1079&gt;G$1288,'Female Data'!$X1079,0),IF(AND(G$1288=0,G$1289&gt;0),IF('Female Data'!G1079&lt;G$1289,'Female Data'!$X1079,0),IF(AND('Female Data'!G1079&gt;G$1288,'Female Data'!G1079&lt;G$1289),'Female Data'!$X1079,0))))</f>
        <v>--</v>
      </c>
      <c r="H1079" t="str">
        <f>IF(AND(H$1288=0,H$1289=0),"--",IF(AND(H$1288&gt;0,H$1289=0),IF('Female Data'!H1079&gt;H$1288,'Female Data'!$X1079,0),IF(AND(H$1288=0,H$1289&gt;0),IF('Female Data'!H1079&lt;H$1289,'Female Data'!$X1079,0),IF(AND('Female Data'!H1079&gt;H$1288,'Female Data'!H1079&lt;H$1289),'Female Data'!$X1079,0))))</f>
        <v>--</v>
      </c>
      <c r="I1079" t="str">
        <f>IF(AND(I$1288=0,I$1289=0),"--",IF(AND(I$1288&gt;0,I$1289=0),IF('Female Data'!I1079&gt;I$1288,'Female Data'!$X1079,0),IF(AND(I$1288=0,I$1289&gt;0),IF('Female Data'!I1079&lt;I$1289,'Female Data'!$X1079,0),IF(AND('Female Data'!I1079&gt;I$1288,'Female Data'!I1079&lt;I$1289),'Female Data'!$X1079,0))))</f>
        <v>--</v>
      </c>
      <c r="J1079" t="str">
        <f>IF(AND(J$1288=0,J$1289=0),"--",IF(AND(J$1288&gt;0,J$1289=0),IF('Female Data'!J1079&gt;J$1288,'Female Data'!$X1079,0),IF(AND(J$1288=0,J$1289&gt;0),IF('Female Data'!J1079&lt;J$1289,'Female Data'!$X1079,0),IF(AND('Female Data'!J1079&gt;J$1288,'Female Data'!J1079&lt;J$1289),'Female Data'!$X1079,0))))</f>
        <v>--</v>
      </c>
      <c r="K1079" t="str">
        <f>IF(AND(K$1288=0,K$1289=0),"--",IF(AND(K$1288&gt;0,K$1289=0),IF('Female Data'!K1079&gt;K$1288,'Female Data'!$X1079,0),IF(AND(K$1288=0,K$1289&gt;0),IF('Female Data'!K1079&lt;K$1289,'Female Data'!$X1079,0),IF(AND('Female Data'!K1079&gt;K$1288,'Female Data'!K1079&lt;K$1289),'Female Data'!$X1079,0))))</f>
        <v>--</v>
      </c>
      <c r="L1079" t="str">
        <f>IF(AND(L$1288=0,L$1289=0),"--",IF(AND(L$1288&gt;0,L$1289=0),IF('Female Data'!L1079&gt;L$1288,'Female Data'!$X1079,0),IF(AND(L$1288=0,L$1289&gt;0),IF('Female Data'!L1079&lt;L$1289,'Female Data'!$X1079,0),IF(AND('Female Data'!L1079&gt;L$1288,'Female Data'!L1079&lt;L$1289),'Female Data'!$X1079,0))))</f>
        <v>--</v>
      </c>
      <c r="M1079" t="str">
        <f>IF(AND(M$1288=0,M$1289=0),"--",IF(AND(M$1288&gt;0,M$1289=0),IF('Female Data'!M1079&gt;M$1288,'Female Data'!$X1079,0),IF(AND(M$1288=0,M$1289&gt;0),IF('Female Data'!M1079&lt;M$1289,'Female Data'!$X1079,0),IF(AND('Female Data'!M1079&gt;M$1288,'Female Data'!M1079&lt;M$1289),'Female Data'!$X1079,0))))</f>
        <v>--</v>
      </c>
      <c r="N1079" t="str">
        <f>IF(AND(N$1288=0,N$1289=0),"--",IF(AND(N$1288&gt;0,N$1289=0),IF('Female Data'!N1079&gt;N$1288,'Female Data'!$X1079,0),IF(AND(N$1288=0,N$1289&gt;0),IF('Female Data'!N1079&lt;N$1289,'Female Data'!$X1079,0),IF(AND('Female Data'!N1079&gt;N$1288,'Female Data'!N1079&lt;N$1289),'Female Data'!$X1079,0))))</f>
        <v>--</v>
      </c>
      <c r="O1079" t="str">
        <f>IF(AND(O$1288=0,O$1289=0),"--",IF(AND(O$1288&gt;0,O$1289=0),IF('Female Data'!O1079&gt;O$1288,'Female Data'!$X1079,0),IF(AND(O$1288=0,O$1289&gt;0),IF('Female Data'!O1079&lt;O$1289,'Female Data'!$X1079,0),IF(AND('Female Data'!O1079&gt;O$1288,'Female Data'!O1079&lt;O$1289),'Female Data'!$X1079,0))))</f>
        <v>--</v>
      </c>
      <c r="P1079" t="str">
        <f>IF(AND(P$1288=0,P$1289=0),"--",IF(AND(P$1288&gt;0,P$1289=0),IF('Female Data'!P1079&gt;P$1288,'Female Data'!$X1079,0),IF(AND(P$1288=0,P$1289&gt;0),IF('Female Data'!P1079&lt;P$1289,'Female Data'!$X1079,0),IF(AND('Female Data'!P1079&gt;P$1288,'Female Data'!P1079&lt;P$1289),'Female Data'!$X1079,0))))</f>
        <v>--</v>
      </c>
      <c r="Q1079" t="str">
        <f>IF(AND(Q$1288=0,Q$1289=0),"--",IF(AND(Q$1288&gt;0,Q$1289=0),IF('Female Data'!Q1079&gt;Q$1288,'Female Data'!$X1079,0),IF(AND(Q$1288=0,Q$1289&gt;0),IF('Female Data'!Q1079&lt;Q$1289,'Female Data'!$X1079,0),IF(AND('Female Data'!Q1079&gt;Q$1288,'Female Data'!Q1079&lt;Q$1289),'Female Data'!$X1079,0))))</f>
        <v>--</v>
      </c>
      <c r="R1079" t="str">
        <f>IF(AND(R$1288=0,R$1289=0),"--",IF(AND(R$1288&gt;0,R$1289=0),IF('Female Data'!R1079&gt;R$1288,'Female Data'!$X1079,0),IF(AND(R$1288=0,R$1289&gt;0),IF('Female Data'!R1079&lt;R$1289,'Female Data'!$X1079,0),IF(AND('Female Data'!R1079&gt;R$1288,'Female Data'!R1079&lt;R$1289),'Female Data'!$X1079,0))))</f>
        <v>--</v>
      </c>
      <c r="S1079" t="str">
        <f>IF(AND(S$1288=0,S$1289=0),"--",IF(AND(S$1288&gt;0,S$1289=0),IF('Female Data'!S1079&gt;S$1288,'Female Data'!$X1079,0),IF(AND(S$1288=0,S$1289&gt;0),IF('Female Data'!S1079&lt;S$1289,'Female Data'!$X1079,0),IF(AND('Female Data'!S1079&gt;S$1288,'Female Data'!S1079&lt;S$1289),'Female Data'!$X1079,0))))</f>
        <v>--</v>
      </c>
      <c r="T1079" t="str">
        <f>IF(AND(T$1288=0,T$1289=0),"--",IF(AND(T$1288&gt;0,T$1289=0),IF('Female Data'!T1079&gt;T$1288,'Female Data'!$X1079,0),IF(AND(T$1288=0,T$1289&gt;0),IF('Female Data'!T1079&lt;T$1289,'Female Data'!$X1079,0),IF(AND('Female Data'!T1079&gt;T$1288,'Female Data'!T1079&lt;T$1289),'Female Data'!$X1079,0))))</f>
        <v>--</v>
      </c>
      <c r="U1079" t="str">
        <f>IF(AND(U$1288=0,U$1289=0),"--",IF(AND(U$1288&gt;0,U$1289=0),IF('Female Data'!U1079&gt;U$1288,'Female Data'!$X1079,0),IF(AND(U$1288=0,U$1289&gt;0),IF('Female Data'!U1079&lt;U$1289,'Female Data'!$X1079,0),IF(AND('Female Data'!U1079&gt;U$1288,'Female Data'!U1079&lt;U$1289),'Female Data'!$X1079,0))))</f>
        <v>--</v>
      </c>
      <c r="V1079" t="str">
        <f>IF(AND(V$1288=0,V$1289=0),"--",IF(AND(V$1288&gt;0,V$1289=0),IF('Female Data'!V1079&gt;V$1288,'Female Data'!$X1079,0),IF(AND(V$1288=0,V$1289&gt;0),IF('Female Data'!V1079&lt;V$1289,'Female Data'!$X1079,0),IF(AND('Female Data'!V1079&gt;V$1288,'Female Data'!V1079&lt;V$1289),'Female Data'!$X1079,0))))</f>
        <v>--</v>
      </c>
      <c r="W1079" t="str">
        <f>IF(AND(W$1288=0,W$1289=0),"--",IF(AND(W$1288&gt;0,W$1289=0),IF('Female Data'!W1079&gt;W$1288,'Female Data'!$X1079,0),IF(AND(W$1288=0,W$1289&gt;0),IF('Female Data'!W1079&lt;W$1289,'Female Data'!$X1079,0),IF(AND('Female Data'!W1079&gt;W$1288,'Female Data'!W1079&lt;W$1289),'Female Data'!$X1079,0))))</f>
        <v>--</v>
      </c>
      <c r="Y1079">
        <f t="shared" si="32"/>
        <v>0</v>
      </c>
      <c r="Z1079">
        <f>Y1079*'Female Data'!X1079</f>
        <v>0</v>
      </c>
      <c r="AA1079">
        <f t="shared" si="33"/>
        <v>1</v>
      </c>
      <c r="AB1079">
        <f>AA1079*'Female Data'!X1079</f>
        <v>39379</v>
      </c>
    </row>
    <row r="1080" spans="1:28">
      <c r="A1080">
        <f>'Female Data'!A1080</f>
        <v>1079</v>
      </c>
      <c r="B1080" t="str">
        <f>'Female Data'!B1080</f>
        <v>F</v>
      </c>
      <c r="C1080" t="str">
        <f>IF(AND(C$1288=0,C$1289=0),"--",IF(AND(C$1288&gt;0,C$1289=0),IF('Female Data'!C1080&gt;C$1288,'Female Data'!$X1080,0),IF(AND(C$1288=0,C$1289&gt;0),IF('Female Data'!C1080&lt;C$1289,'Female Data'!$X1080,0),IF(AND('Female Data'!C1080&gt;C$1288,'Female Data'!C1080&lt;C$1289),'Female Data'!$X1080,0))))</f>
        <v>--</v>
      </c>
      <c r="D1080" t="str">
        <f>IF(AND(D$1288=0,D$1289=0),"--",IF(AND(D$1288&gt;0,D$1289=0),IF('Female Data'!D1080&gt;D$1288,'Female Data'!$X1080,0),IF(AND(D$1288=0,D$1289&gt;0),IF('Female Data'!D1080&lt;D$1289,'Female Data'!$X1080,0),IF(AND('Female Data'!D1080&gt;D$1288,'Female Data'!D1080&lt;D$1289),'Female Data'!$X1080,0))))</f>
        <v>--</v>
      </c>
      <c r="E1080" t="str">
        <f>IF(AND(E$1288=0,E$1289=0),"--",IF(AND(E$1288&gt;0,E$1289=0),IF('Female Data'!E1080&gt;E$1288,'Female Data'!$X1080,0),IF(AND(E$1288=0,E$1289&gt;0),IF('Female Data'!E1080&lt;E$1289,'Female Data'!$X1080,0),IF(AND('Female Data'!E1080&gt;E$1288,'Female Data'!E1080&lt;E$1289),'Female Data'!$X1080,0))))</f>
        <v>--</v>
      </c>
      <c r="F1080" t="str">
        <f>IF(AND(F$1288=0,F$1289=0),"--",IF(AND(F$1288&gt;0,F$1289=0),IF('Female Data'!F1080&gt;F$1288,'Female Data'!$X1080,0),IF(AND(F$1288=0,F$1289&gt;0),IF('Female Data'!F1080&lt;F$1289,'Female Data'!$X1080,0),IF(AND('Female Data'!F1080&gt;F$1288,'Female Data'!F1080&lt;F$1289),'Female Data'!$X1080,0))))</f>
        <v>--</v>
      </c>
      <c r="G1080" t="str">
        <f>IF(AND(G$1288=0,G$1289=0),"--",IF(AND(G$1288&gt;0,G$1289=0),IF('Female Data'!G1080&gt;G$1288,'Female Data'!$X1080,0),IF(AND(G$1288=0,G$1289&gt;0),IF('Female Data'!G1080&lt;G$1289,'Female Data'!$X1080,0),IF(AND('Female Data'!G1080&gt;G$1288,'Female Data'!G1080&lt;G$1289),'Female Data'!$X1080,0))))</f>
        <v>--</v>
      </c>
      <c r="H1080" t="str">
        <f>IF(AND(H$1288=0,H$1289=0),"--",IF(AND(H$1288&gt;0,H$1289=0),IF('Female Data'!H1080&gt;H$1288,'Female Data'!$X1080,0),IF(AND(H$1288=0,H$1289&gt;0),IF('Female Data'!H1080&lt;H$1289,'Female Data'!$X1080,0),IF(AND('Female Data'!H1080&gt;H$1288,'Female Data'!H1080&lt;H$1289),'Female Data'!$X1080,0))))</f>
        <v>--</v>
      </c>
      <c r="I1080" t="str">
        <f>IF(AND(I$1288=0,I$1289=0),"--",IF(AND(I$1288&gt;0,I$1289=0),IF('Female Data'!I1080&gt;I$1288,'Female Data'!$X1080,0),IF(AND(I$1288=0,I$1289&gt;0),IF('Female Data'!I1080&lt;I$1289,'Female Data'!$X1080,0),IF(AND('Female Data'!I1080&gt;I$1288,'Female Data'!I1080&lt;I$1289),'Female Data'!$X1080,0))))</f>
        <v>--</v>
      </c>
      <c r="J1080" t="str">
        <f>IF(AND(J$1288=0,J$1289=0),"--",IF(AND(J$1288&gt;0,J$1289=0),IF('Female Data'!J1080&gt;J$1288,'Female Data'!$X1080,0),IF(AND(J$1288=0,J$1289&gt;0),IF('Female Data'!J1080&lt;J$1289,'Female Data'!$X1080,0),IF(AND('Female Data'!J1080&gt;J$1288,'Female Data'!J1080&lt;J$1289),'Female Data'!$X1080,0))))</f>
        <v>--</v>
      </c>
      <c r="K1080" t="str">
        <f>IF(AND(K$1288=0,K$1289=0),"--",IF(AND(K$1288&gt;0,K$1289=0),IF('Female Data'!K1080&gt;K$1288,'Female Data'!$X1080,0),IF(AND(K$1288=0,K$1289&gt;0),IF('Female Data'!K1080&lt;K$1289,'Female Data'!$X1080,0),IF(AND('Female Data'!K1080&gt;K$1288,'Female Data'!K1080&lt;K$1289),'Female Data'!$X1080,0))))</f>
        <v>--</v>
      </c>
      <c r="L1080" t="str">
        <f>IF(AND(L$1288=0,L$1289=0),"--",IF(AND(L$1288&gt;0,L$1289=0),IF('Female Data'!L1080&gt;L$1288,'Female Data'!$X1080,0),IF(AND(L$1288=0,L$1289&gt;0),IF('Female Data'!L1080&lt;L$1289,'Female Data'!$X1080,0),IF(AND('Female Data'!L1080&gt;L$1288,'Female Data'!L1080&lt;L$1289),'Female Data'!$X1080,0))))</f>
        <v>--</v>
      </c>
      <c r="M1080" t="str">
        <f>IF(AND(M$1288=0,M$1289=0),"--",IF(AND(M$1288&gt;0,M$1289=0),IF('Female Data'!M1080&gt;M$1288,'Female Data'!$X1080,0),IF(AND(M$1288=0,M$1289&gt;0),IF('Female Data'!M1080&lt;M$1289,'Female Data'!$X1080,0),IF(AND('Female Data'!M1080&gt;M$1288,'Female Data'!M1080&lt;M$1289),'Female Data'!$X1080,0))))</f>
        <v>--</v>
      </c>
      <c r="N1080" t="str">
        <f>IF(AND(N$1288=0,N$1289=0),"--",IF(AND(N$1288&gt;0,N$1289=0),IF('Female Data'!N1080&gt;N$1288,'Female Data'!$X1080,0),IF(AND(N$1288=0,N$1289&gt;0),IF('Female Data'!N1080&lt;N$1289,'Female Data'!$X1080,0),IF(AND('Female Data'!N1080&gt;N$1288,'Female Data'!N1080&lt;N$1289),'Female Data'!$X1080,0))))</f>
        <v>--</v>
      </c>
      <c r="O1080" t="str">
        <f>IF(AND(O$1288=0,O$1289=0),"--",IF(AND(O$1288&gt;0,O$1289=0),IF('Female Data'!O1080&gt;O$1288,'Female Data'!$X1080,0),IF(AND(O$1288=0,O$1289&gt;0),IF('Female Data'!O1080&lt;O$1289,'Female Data'!$X1080,0),IF(AND('Female Data'!O1080&gt;O$1288,'Female Data'!O1080&lt;O$1289),'Female Data'!$X1080,0))))</f>
        <v>--</v>
      </c>
      <c r="P1080" t="str">
        <f>IF(AND(P$1288=0,P$1289=0),"--",IF(AND(P$1288&gt;0,P$1289=0),IF('Female Data'!P1080&gt;P$1288,'Female Data'!$X1080,0),IF(AND(P$1288=0,P$1289&gt;0),IF('Female Data'!P1080&lt;P$1289,'Female Data'!$X1080,0),IF(AND('Female Data'!P1080&gt;P$1288,'Female Data'!P1080&lt;P$1289),'Female Data'!$X1080,0))))</f>
        <v>--</v>
      </c>
      <c r="Q1080" t="str">
        <f>IF(AND(Q$1288=0,Q$1289=0),"--",IF(AND(Q$1288&gt;0,Q$1289=0),IF('Female Data'!Q1080&gt;Q$1288,'Female Data'!$X1080,0),IF(AND(Q$1288=0,Q$1289&gt;0),IF('Female Data'!Q1080&lt;Q$1289,'Female Data'!$X1080,0),IF(AND('Female Data'!Q1080&gt;Q$1288,'Female Data'!Q1080&lt;Q$1289),'Female Data'!$X1080,0))))</f>
        <v>--</v>
      </c>
      <c r="R1080" t="str">
        <f>IF(AND(R$1288=0,R$1289=0),"--",IF(AND(R$1288&gt;0,R$1289=0),IF('Female Data'!R1080&gt;R$1288,'Female Data'!$X1080,0),IF(AND(R$1288=0,R$1289&gt;0),IF('Female Data'!R1080&lt;R$1289,'Female Data'!$X1080,0),IF(AND('Female Data'!R1080&gt;R$1288,'Female Data'!R1080&lt;R$1289),'Female Data'!$X1080,0))))</f>
        <v>--</v>
      </c>
      <c r="S1080" t="str">
        <f>IF(AND(S$1288=0,S$1289=0),"--",IF(AND(S$1288&gt;0,S$1289=0),IF('Female Data'!S1080&gt;S$1288,'Female Data'!$X1080,0),IF(AND(S$1288=0,S$1289&gt;0),IF('Female Data'!S1080&lt;S$1289,'Female Data'!$X1080,0),IF(AND('Female Data'!S1080&gt;S$1288,'Female Data'!S1080&lt;S$1289),'Female Data'!$X1080,0))))</f>
        <v>--</v>
      </c>
      <c r="T1080" t="str">
        <f>IF(AND(T$1288=0,T$1289=0),"--",IF(AND(T$1288&gt;0,T$1289=0),IF('Female Data'!T1080&gt;T$1288,'Female Data'!$X1080,0),IF(AND(T$1288=0,T$1289&gt;0),IF('Female Data'!T1080&lt;T$1289,'Female Data'!$X1080,0),IF(AND('Female Data'!T1080&gt;T$1288,'Female Data'!T1080&lt;T$1289),'Female Data'!$X1080,0))))</f>
        <v>--</v>
      </c>
      <c r="U1080" t="str">
        <f>IF(AND(U$1288=0,U$1289=0),"--",IF(AND(U$1288&gt;0,U$1289=0),IF('Female Data'!U1080&gt;U$1288,'Female Data'!$X1080,0),IF(AND(U$1288=0,U$1289&gt;0),IF('Female Data'!U1080&lt;U$1289,'Female Data'!$X1080,0),IF(AND('Female Data'!U1080&gt;U$1288,'Female Data'!U1080&lt;U$1289),'Female Data'!$X1080,0))))</f>
        <v>--</v>
      </c>
      <c r="V1080" t="str">
        <f>IF(AND(V$1288=0,V$1289=0),"--",IF(AND(V$1288&gt;0,V$1289=0),IF('Female Data'!V1080&gt;V$1288,'Female Data'!$X1080,0),IF(AND(V$1288=0,V$1289&gt;0),IF('Female Data'!V1080&lt;V$1289,'Female Data'!$X1080,0),IF(AND('Female Data'!V1080&gt;V$1288,'Female Data'!V1080&lt;V$1289),'Female Data'!$X1080,0))))</f>
        <v>--</v>
      </c>
      <c r="W1080" t="str">
        <f>IF(AND(W$1288=0,W$1289=0),"--",IF(AND(W$1288&gt;0,W$1289=0),IF('Female Data'!W1080&gt;W$1288,'Female Data'!$X1080,0),IF(AND(W$1288=0,W$1289&gt;0),IF('Female Data'!W1080&lt;W$1289,'Female Data'!$X1080,0),IF(AND('Female Data'!W1080&gt;W$1288,'Female Data'!W1080&lt;W$1289),'Female Data'!$X1080,0))))</f>
        <v>--</v>
      </c>
      <c r="Y1080">
        <f t="shared" si="32"/>
        <v>0</v>
      </c>
      <c r="Z1080">
        <f>Y1080*'Female Data'!X1080</f>
        <v>0</v>
      </c>
      <c r="AA1080">
        <f t="shared" si="33"/>
        <v>1</v>
      </c>
      <c r="AB1080">
        <f>AA1080*'Female Data'!X1080</f>
        <v>27291</v>
      </c>
    </row>
    <row r="1081" spans="1:28">
      <c r="A1081">
        <f>'Female Data'!A1081</f>
        <v>1080</v>
      </c>
      <c r="B1081" t="str">
        <f>'Female Data'!B1081</f>
        <v>F</v>
      </c>
      <c r="C1081" t="str">
        <f>IF(AND(C$1288=0,C$1289=0),"--",IF(AND(C$1288&gt;0,C$1289=0),IF('Female Data'!C1081&gt;C$1288,'Female Data'!$X1081,0),IF(AND(C$1288=0,C$1289&gt;0),IF('Female Data'!C1081&lt;C$1289,'Female Data'!$X1081,0),IF(AND('Female Data'!C1081&gt;C$1288,'Female Data'!C1081&lt;C$1289),'Female Data'!$X1081,0))))</f>
        <v>--</v>
      </c>
      <c r="D1081" t="str">
        <f>IF(AND(D$1288=0,D$1289=0),"--",IF(AND(D$1288&gt;0,D$1289=0),IF('Female Data'!D1081&gt;D$1288,'Female Data'!$X1081,0),IF(AND(D$1288=0,D$1289&gt;0),IF('Female Data'!D1081&lt;D$1289,'Female Data'!$X1081,0),IF(AND('Female Data'!D1081&gt;D$1288,'Female Data'!D1081&lt;D$1289),'Female Data'!$X1081,0))))</f>
        <v>--</v>
      </c>
      <c r="E1081" t="str">
        <f>IF(AND(E$1288=0,E$1289=0),"--",IF(AND(E$1288&gt;0,E$1289=0),IF('Female Data'!E1081&gt;E$1288,'Female Data'!$X1081,0),IF(AND(E$1288=0,E$1289&gt;0),IF('Female Data'!E1081&lt;E$1289,'Female Data'!$X1081,0),IF(AND('Female Data'!E1081&gt;E$1288,'Female Data'!E1081&lt;E$1289),'Female Data'!$X1081,0))))</f>
        <v>--</v>
      </c>
      <c r="F1081" t="str">
        <f>IF(AND(F$1288=0,F$1289=0),"--",IF(AND(F$1288&gt;0,F$1289=0),IF('Female Data'!F1081&gt;F$1288,'Female Data'!$X1081,0),IF(AND(F$1288=0,F$1289&gt;0),IF('Female Data'!F1081&lt;F$1289,'Female Data'!$X1081,0),IF(AND('Female Data'!F1081&gt;F$1288,'Female Data'!F1081&lt;F$1289),'Female Data'!$X1081,0))))</f>
        <v>--</v>
      </c>
      <c r="G1081" t="str">
        <f>IF(AND(G$1288=0,G$1289=0),"--",IF(AND(G$1288&gt;0,G$1289=0),IF('Female Data'!G1081&gt;G$1288,'Female Data'!$X1081,0),IF(AND(G$1288=0,G$1289&gt;0),IF('Female Data'!G1081&lt;G$1289,'Female Data'!$X1081,0),IF(AND('Female Data'!G1081&gt;G$1288,'Female Data'!G1081&lt;G$1289),'Female Data'!$X1081,0))))</f>
        <v>--</v>
      </c>
      <c r="H1081" t="str">
        <f>IF(AND(H$1288=0,H$1289=0),"--",IF(AND(H$1288&gt;0,H$1289=0),IF('Female Data'!H1081&gt;H$1288,'Female Data'!$X1081,0),IF(AND(H$1288=0,H$1289&gt;0),IF('Female Data'!H1081&lt;H$1289,'Female Data'!$X1081,0),IF(AND('Female Data'!H1081&gt;H$1288,'Female Data'!H1081&lt;H$1289),'Female Data'!$X1081,0))))</f>
        <v>--</v>
      </c>
      <c r="I1081" t="str">
        <f>IF(AND(I$1288=0,I$1289=0),"--",IF(AND(I$1288&gt;0,I$1289=0),IF('Female Data'!I1081&gt;I$1288,'Female Data'!$X1081,0),IF(AND(I$1288=0,I$1289&gt;0),IF('Female Data'!I1081&lt;I$1289,'Female Data'!$X1081,0),IF(AND('Female Data'!I1081&gt;I$1288,'Female Data'!I1081&lt;I$1289),'Female Data'!$X1081,0))))</f>
        <v>--</v>
      </c>
      <c r="J1081" t="str">
        <f>IF(AND(J$1288=0,J$1289=0),"--",IF(AND(J$1288&gt;0,J$1289=0),IF('Female Data'!J1081&gt;J$1288,'Female Data'!$X1081,0),IF(AND(J$1288=0,J$1289&gt;0),IF('Female Data'!J1081&lt;J$1289,'Female Data'!$X1081,0),IF(AND('Female Data'!J1081&gt;J$1288,'Female Data'!J1081&lt;J$1289),'Female Data'!$X1081,0))))</f>
        <v>--</v>
      </c>
      <c r="K1081" t="str">
        <f>IF(AND(K$1288=0,K$1289=0),"--",IF(AND(K$1288&gt;0,K$1289=0),IF('Female Data'!K1081&gt;K$1288,'Female Data'!$X1081,0),IF(AND(K$1288=0,K$1289&gt;0),IF('Female Data'!K1081&lt;K$1289,'Female Data'!$X1081,0),IF(AND('Female Data'!K1081&gt;K$1288,'Female Data'!K1081&lt;K$1289),'Female Data'!$X1081,0))))</f>
        <v>--</v>
      </c>
      <c r="L1081" t="str">
        <f>IF(AND(L$1288=0,L$1289=0),"--",IF(AND(L$1288&gt;0,L$1289=0),IF('Female Data'!L1081&gt;L$1288,'Female Data'!$X1081,0),IF(AND(L$1288=0,L$1289&gt;0),IF('Female Data'!L1081&lt;L$1289,'Female Data'!$X1081,0),IF(AND('Female Data'!L1081&gt;L$1288,'Female Data'!L1081&lt;L$1289),'Female Data'!$X1081,0))))</f>
        <v>--</v>
      </c>
      <c r="M1081" t="str">
        <f>IF(AND(M$1288=0,M$1289=0),"--",IF(AND(M$1288&gt;0,M$1289=0),IF('Female Data'!M1081&gt;M$1288,'Female Data'!$X1081,0),IF(AND(M$1288=0,M$1289&gt;0),IF('Female Data'!M1081&lt;M$1289,'Female Data'!$X1081,0),IF(AND('Female Data'!M1081&gt;M$1288,'Female Data'!M1081&lt;M$1289),'Female Data'!$X1081,0))))</f>
        <v>--</v>
      </c>
      <c r="N1081" t="str">
        <f>IF(AND(N$1288=0,N$1289=0),"--",IF(AND(N$1288&gt;0,N$1289=0),IF('Female Data'!N1081&gt;N$1288,'Female Data'!$X1081,0),IF(AND(N$1288=0,N$1289&gt;0),IF('Female Data'!N1081&lt;N$1289,'Female Data'!$X1081,0),IF(AND('Female Data'!N1081&gt;N$1288,'Female Data'!N1081&lt;N$1289),'Female Data'!$X1081,0))))</f>
        <v>--</v>
      </c>
      <c r="O1081" t="str">
        <f>IF(AND(O$1288=0,O$1289=0),"--",IF(AND(O$1288&gt;0,O$1289=0),IF('Female Data'!O1081&gt;O$1288,'Female Data'!$X1081,0),IF(AND(O$1288=0,O$1289&gt;0),IF('Female Data'!O1081&lt;O$1289,'Female Data'!$X1081,0),IF(AND('Female Data'!O1081&gt;O$1288,'Female Data'!O1081&lt;O$1289),'Female Data'!$X1081,0))))</f>
        <v>--</v>
      </c>
      <c r="P1081" t="str">
        <f>IF(AND(P$1288=0,P$1289=0),"--",IF(AND(P$1288&gt;0,P$1289=0),IF('Female Data'!P1081&gt;P$1288,'Female Data'!$X1081,0),IF(AND(P$1288=0,P$1289&gt;0),IF('Female Data'!P1081&lt;P$1289,'Female Data'!$X1081,0),IF(AND('Female Data'!P1081&gt;P$1288,'Female Data'!P1081&lt;P$1289),'Female Data'!$X1081,0))))</f>
        <v>--</v>
      </c>
      <c r="Q1081" t="str">
        <f>IF(AND(Q$1288=0,Q$1289=0),"--",IF(AND(Q$1288&gt;0,Q$1289=0),IF('Female Data'!Q1081&gt;Q$1288,'Female Data'!$X1081,0),IF(AND(Q$1288=0,Q$1289&gt;0),IF('Female Data'!Q1081&lt;Q$1289,'Female Data'!$X1081,0),IF(AND('Female Data'!Q1081&gt;Q$1288,'Female Data'!Q1081&lt;Q$1289),'Female Data'!$X1081,0))))</f>
        <v>--</v>
      </c>
      <c r="R1081" t="str">
        <f>IF(AND(R$1288=0,R$1289=0),"--",IF(AND(R$1288&gt;0,R$1289=0),IF('Female Data'!R1081&gt;R$1288,'Female Data'!$X1081,0),IF(AND(R$1288=0,R$1289&gt;0),IF('Female Data'!R1081&lt;R$1289,'Female Data'!$X1081,0),IF(AND('Female Data'!R1081&gt;R$1288,'Female Data'!R1081&lt;R$1289),'Female Data'!$X1081,0))))</f>
        <v>--</v>
      </c>
      <c r="S1081" t="str">
        <f>IF(AND(S$1288=0,S$1289=0),"--",IF(AND(S$1288&gt;0,S$1289=0),IF('Female Data'!S1081&gt;S$1288,'Female Data'!$X1081,0),IF(AND(S$1288=0,S$1289&gt;0),IF('Female Data'!S1081&lt;S$1289,'Female Data'!$X1081,0),IF(AND('Female Data'!S1081&gt;S$1288,'Female Data'!S1081&lt;S$1289),'Female Data'!$X1081,0))))</f>
        <v>--</v>
      </c>
      <c r="T1081" t="str">
        <f>IF(AND(T$1288=0,T$1289=0),"--",IF(AND(T$1288&gt;0,T$1289=0),IF('Female Data'!T1081&gt;T$1288,'Female Data'!$X1081,0),IF(AND(T$1288=0,T$1289&gt;0),IF('Female Data'!T1081&lt;T$1289,'Female Data'!$X1081,0),IF(AND('Female Data'!T1081&gt;T$1288,'Female Data'!T1081&lt;T$1289),'Female Data'!$X1081,0))))</f>
        <v>--</v>
      </c>
      <c r="U1081" t="str">
        <f>IF(AND(U$1288=0,U$1289=0),"--",IF(AND(U$1288&gt;0,U$1289=0),IF('Female Data'!U1081&gt;U$1288,'Female Data'!$X1081,0),IF(AND(U$1288=0,U$1289&gt;0),IF('Female Data'!U1081&lt;U$1289,'Female Data'!$X1081,0),IF(AND('Female Data'!U1081&gt;U$1288,'Female Data'!U1081&lt;U$1289),'Female Data'!$X1081,0))))</f>
        <v>--</v>
      </c>
      <c r="V1081" t="str">
        <f>IF(AND(V$1288=0,V$1289=0),"--",IF(AND(V$1288&gt;0,V$1289=0),IF('Female Data'!V1081&gt;V$1288,'Female Data'!$X1081,0),IF(AND(V$1288=0,V$1289&gt;0),IF('Female Data'!V1081&lt;V$1289,'Female Data'!$X1081,0),IF(AND('Female Data'!V1081&gt;V$1288,'Female Data'!V1081&lt;V$1289),'Female Data'!$X1081,0))))</f>
        <v>--</v>
      </c>
      <c r="W1081" t="str">
        <f>IF(AND(W$1288=0,W$1289=0),"--",IF(AND(W$1288&gt;0,W$1289=0),IF('Female Data'!W1081&gt;W$1288,'Female Data'!$X1081,0),IF(AND(W$1288=0,W$1289&gt;0),IF('Female Data'!W1081&lt;W$1289,'Female Data'!$X1081,0),IF(AND('Female Data'!W1081&gt;W$1288,'Female Data'!W1081&lt;W$1289),'Female Data'!$X1081,0))))</f>
        <v>--</v>
      </c>
      <c r="Y1081">
        <f t="shared" si="32"/>
        <v>0</v>
      </c>
      <c r="Z1081">
        <f>Y1081*'Female Data'!X1081</f>
        <v>0</v>
      </c>
      <c r="AA1081">
        <f t="shared" si="33"/>
        <v>1</v>
      </c>
      <c r="AB1081">
        <f>AA1081*'Female Data'!X1081</f>
        <v>62084</v>
      </c>
    </row>
    <row r="1082" spans="1:28">
      <c r="A1082">
        <f>'Female Data'!A1082</f>
        <v>1081</v>
      </c>
      <c r="B1082" t="str">
        <f>'Female Data'!B1082</f>
        <v>F</v>
      </c>
      <c r="C1082" t="str">
        <f>IF(AND(C$1288=0,C$1289=0),"--",IF(AND(C$1288&gt;0,C$1289=0),IF('Female Data'!C1082&gt;C$1288,'Female Data'!$X1082,0),IF(AND(C$1288=0,C$1289&gt;0),IF('Female Data'!C1082&lt;C$1289,'Female Data'!$X1082,0),IF(AND('Female Data'!C1082&gt;C$1288,'Female Data'!C1082&lt;C$1289),'Female Data'!$X1082,0))))</f>
        <v>--</v>
      </c>
      <c r="D1082" t="str">
        <f>IF(AND(D$1288=0,D$1289=0),"--",IF(AND(D$1288&gt;0,D$1289=0),IF('Female Data'!D1082&gt;D$1288,'Female Data'!$X1082,0),IF(AND(D$1288=0,D$1289&gt;0),IF('Female Data'!D1082&lt;D$1289,'Female Data'!$X1082,0),IF(AND('Female Data'!D1082&gt;D$1288,'Female Data'!D1082&lt;D$1289),'Female Data'!$X1082,0))))</f>
        <v>--</v>
      </c>
      <c r="E1082" t="str">
        <f>IF(AND(E$1288=0,E$1289=0),"--",IF(AND(E$1288&gt;0,E$1289=0),IF('Female Data'!E1082&gt;E$1288,'Female Data'!$X1082,0),IF(AND(E$1288=0,E$1289&gt;0),IF('Female Data'!E1082&lt;E$1289,'Female Data'!$X1082,0),IF(AND('Female Data'!E1082&gt;E$1288,'Female Data'!E1082&lt;E$1289),'Female Data'!$X1082,0))))</f>
        <v>--</v>
      </c>
      <c r="F1082" t="str">
        <f>IF(AND(F$1288=0,F$1289=0),"--",IF(AND(F$1288&gt;0,F$1289=0),IF('Female Data'!F1082&gt;F$1288,'Female Data'!$X1082,0),IF(AND(F$1288=0,F$1289&gt;0),IF('Female Data'!F1082&lt;F$1289,'Female Data'!$X1082,0),IF(AND('Female Data'!F1082&gt;F$1288,'Female Data'!F1082&lt;F$1289),'Female Data'!$X1082,0))))</f>
        <v>--</v>
      </c>
      <c r="G1082" t="str">
        <f>IF(AND(G$1288=0,G$1289=0),"--",IF(AND(G$1288&gt;0,G$1289=0),IF('Female Data'!G1082&gt;G$1288,'Female Data'!$X1082,0),IF(AND(G$1288=0,G$1289&gt;0),IF('Female Data'!G1082&lt;G$1289,'Female Data'!$X1082,0),IF(AND('Female Data'!G1082&gt;G$1288,'Female Data'!G1082&lt;G$1289),'Female Data'!$X1082,0))))</f>
        <v>--</v>
      </c>
      <c r="H1082" t="str">
        <f>IF(AND(H$1288=0,H$1289=0),"--",IF(AND(H$1288&gt;0,H$1289=0),IF('Female Data'!H1082&gt;H$1288,'Female Data'!$X1082,0),IF(AND(H$1288=0,H$1289&gt;0),IF('Female Data'!H1082&lt;H$1289,'Female Data'!$X1082,0),IF(AND('Female Data'!H1082&gt;H$1288,'Female Data'!H1082&lt;H$1289),'Female Data'!$X1082,0))))</f>
        <v>--</v>
      </c>
      <c r="I1082" t="str">
        <f>IF(AND(I$1288=0,I$1289=0),"--",IF(AND(I$1288&gt;0,I$1289=0),IF('Female Data'!I1082&gt;I$1288,'Female Data'!$X1082,0),IF(AND(I$1288=0,I$1289&gt;0),IF('Female Data'!I1082&lt;I$1289,'Female Data'!$X1082,0),IF(AND('Female Data'!I1082&gt;I$1288,'Female Data'!I1082&lt;I$1289),'Female Data'!$X1082,0))))</f>
        <v>--</v>
      </c>
      <c r="J1082" t="str">
        <f>IF(AND(J$1288=0,J$1289=0),"--",IF(AND(J$1288&gt;0,J$1289=0),IF('Female Data'!J1082&gt;J$1288,'Female Data'!$X1082,0),IF(AND(J$1288=0,J$1289&gt;0),IF('Female Data'!J1082&lt;J$1289,'Female Data'!$X1082,0),IF(AND('Female Data'!J1082&gt;J$1288,'Female Data'!J1082&lt;J$1289),'Female Data'!$X1082,0))))</f>
        <v>--</v>
      </c>
      <c r="K1082" t="str">
        <f>IF(AND(K$1288=0,K$1289=0),"--",IF(AND(K$1288&gt;0,K$1289=0),IF('Female Data'!K1082&gt;K$1288,'Female Data'!$X1082,0),IF(AND(K$1288=0,K$1289&gt;0),IF('Female Data'!K1082&lt;K$1289,'Female Data'!$X1082,0),IF(AND('Female Data'!K1082&gt;K$1288,'Female Data'!K1082&lt;K$1289),'Female Data'!$X1082,0))))</f>
        <v>--</v>
      </c>
      <c r="L1082" t="str">
        <f>IF(AND(L$1288=0,L$1289=0),"--",IF(AND(L$1288&gt;0,L$1289=0),IF('Female Data'!L1082&gt;L$1288,'Female Data'!$X1082,0),IF(AND(L$1288=0,L$1289&gt;0),IF('Female Data'!L1082&lt;L$1289,'Female Data'!$X1082,0),IF(AND('Female Data'!L1082&gt;L$1288,'Female Data'!L1082&lt;L$1289),'Female Data'!$X1082,0))))</f>
        <v>--</v>
      </c>
      <c r="M1082" t="str">
        <f>IF(AND(M$1288=0,M$1289=0),"--",IF(AND(M$1288&gt;0,M$1289=0),IF('Female Data'!M1082&gt;M$1288,'Female Data'!$X1082,0),IF(AND(M$1288=0,M$1289&gt;0),IF('Female Data'!M1082&lt;M$1289,'Female Data'!$X1082,0),IF(AND('Female Data'!M1082&gt;M$1288,'Female Data'!M1082&lt;M$1289),'Female Data'!$X1082,0))))</f>
        <v>--</v>
      </c>
      <c r="N1082" t="str">
        <f>IF(AND(N$1288=0,N$1289=0),"--",IF(AND(N$1288&gt;0,N$1289=0),IF('Female Data'!N1082&gt;N$1288,'Female Data'!$X1082,0),IF(AND(N$1288=0,N$1289&gt;0),IF('Female Data'!N1082&lt;N$1289,'Female Data'!$X1082,0),IF(AND('Female Data'!N1082&gt;N$1288,'Female Data'!N1082&lt;N$1289),'Female Data'!$X1082,0))))</f>
        <v>--</v>
      </c>
      <c r="O1082" t="str">
        <f>IF(AND(O$1288=0,O$1289=0),"--",IF(AND(O$1288&gt;0,O$1289=0),IF('Female Data'!O1082&gt;O$1288,'Female Data'!$X1082,0),IF(AND(O$1288=0,O$1289&gt;0),IF('Female Data'!O1082&lt;O$1289,'Female Data'!$X1082,0),IF(AND('Female Data'!O1082&gt;O$1288,'Female Data'!O1082&lt;O$1289),'Female Data'!$X1082,0))))</f>
        <v>--</v>
      </c>
      <c r="P1082" t="str">
        <f>IF(AND(P$1288=0,P$1289=0),"--",IF(AND(P$1288&gt;0,P$1289=0),IF('Female Data'!P1082&gt;P$1288,'Female Data'!$X1082,0),IF(AND(P$1288=0,P$1289&gt;0),IF('Female Data'!P1082&lt;P$1289,'Female Data'!$X1082,0),IF(AND('Female Data'!P1082&gt;P$1288,'Female Data'!P1082&lt;P$1289),'Female Data'!$X1082,0))))</f>
        <v>--</v>
      </c>
      <c r="Q1082" t="str">
        <f>IF(AND(Q$1288=0,Q$1289=0),"--",IF(AND(Q$1288&gt;0,Q$1289=0),IF('Female Data'!Q1082&gt;Q$1288,'Female Data'!$X1082,0),IF(AND(Q$1288=0,Q$1289&gt;0),IF('Female Data'!Q1082&lt;Q$1289,'Female Data'!$X1082,0),IF(AND('Female Data'!Q1082&gt;Q$1288,'Female Data'!Q1082&lt;Q$1289),'Female Data'!$X1082,0))))</f>
        <v>--</v>
      </c>
      <c r="R1082" t="str">
        <f>IF(AND(R$1288=0,R$1289=0),"--",IF(AND(R$1288&gt;0,R$1289=0),IF('Female Data'!R1082&gt;R$1288,'Female Data'!$X1082,0),IF(AND(R$1288=0,R$1289&gt;0),IF('Female Data'!R1082&lt;R$1289,'Female Data'!$X1082,0),IF(AND('Female Data'!R1082&gt;R$1288,'Female Data'!R1082&lt;R$1289),'Female Data'!$X1082,0))))</f>
        <v>--</v>
      </c>
      <c r="S1082" t="str">
        <f>IF(AND(S$1288=0,S$1289=0),"--",IF(AND(S$1288&gt;0,S$1289=0),IF('Female Data'!S1082&gt;S$1288,'Female Data'!$X1082,0),IF(AND(S$1288=0,S$1289&gt;0),IF('Female Data'!S1082&lt;S$1289,'Female Data'!$X1082,0),IF(AND('Female Data'!S1082&gt;S$1288,'Female Data'!S1082&lt;S$1289),'Female Data'!$X1082,0))))</f>
        <v>--</v>
      </c>
      <c r="T1082" t="str">
        <f>IF(AND(T$1288=0,T$1289=0),"--",IF(AND(T$1288&gt;0,T$1289=0),IF('Female Data'!T1082&gt;T$1288,'Female Data'!$X1082,0),IF(AND(T$1288=0,T$1289&gt;0),IF('Female Data'!T1082&lt;T$1289,'Female Data'!$X1082,0),IF(AND('Female Data'!T1082&gt;T$1288,'Female Data'!T1082&lt;T$1289),'Female Data'!$X1082,0))))</f>
        <v>--</v>
      </c>
      <c r="U1082" t="str">
        <f>IF(AND(U$1288=0,U$1289=0),"--",IF(AND(U$1288&gt;0,U$1289=0),IF('Female Data'!U1082&gt;U$1288,'Female Data'!$X1082,0),IF(AND(U$1288=0,U$1289&gt;0),IF('Female Data'!U1082&lt;U$1289,'Female Data'!$X1082,0),IF(AND('Female Data'!U1082&gt;U$1288,'Female Data'!U1082&lt;U$1289),'Female Data'!$X1082,0))))</f>
        <v>--</v>
      </c>
      <c r="V1082" t="str">
        <f>IF(AND(V$1288=0,V$1289=0),"--",IF(AND(V$1288&gt;0,V$1289=0),IF('Female Data'!V1082&gt;V$1288,'Female Data'!$X1082,0),IF(AND(V$1288=0,V$1289&gt;0),IF('Female Data'!V1082&lt;V$1289,'Female Data'!$X1082,0),IF(AND('Female Data'!V1082&gt;V$1288,'Female Data'!V1082&lt;V$1289),'Female Data'!$X1082,0))))</f>
        <v>--</v>
      </c>
      <c r="W1082" t="str">
        <f>IF(AND(W$1288=0,W$1289=0),"--",IF(AND(W$1288&gt;0,W$1289=0),IF('Female Data'!W1082&gt;W$1288,'Female Data'!$X1082,0),IF(AND(W$1288=0,W$1289&gt;0),IF('Female Data'!W1082&lt;W$1289,'Female Data'!$X1082,0),IF(AND('Female Data'!W1082&gt;W$1288,'Female Data'!W1082&lt;W$1289),'Female Data'!$X1082,0))))</f>
        <v>--</v>
      </c>
      <c r="Y1082">
        <f t="shared" si="32"/>
        <v>0</v>
      </c>
      <c r="Z1082">
        <f>Y1082*'Female Data'!X1082</f>
        <v>0</v>
      </c>
      <c r="AA1082">
        <f t="shared" si="33"/>
        <v>1</v>
      </c>
      <c r="AB1082">
        <f>AA1082*'Female Data'!X1082</f>
        <v>282897</v>
      </c>
    </row>
    <row r="1083" spans="1:28">
      <c r="A1083">
        <f>'Female Data'!A1083</f>
        <v>1082</v>
      </c>
      <c r="B1083" t="str">
        <f>'Female Data'!B1083</f>
        <v>F</v>
      </c>
      <c r="C1083" t="str">
        <f>IF(AND(C$1288=0,C$1289=0),"--",IF(AND(C$1288&gt;0,C$1289=0),IF('Female Data'!C1083&gt;C$1288,'Female Data'!$X1083,0),IF(AND(C$1288=0,C$1289&gt;0),IF('Female Data'!C1083&lt;C$1289,'Female Data'!$X1083,0),IF(AND('Female Data'!C1083&gt;C$1288,'Female Data'!C1083&lt;C$1289),'Female Data'!$X1083,0))))</f>
        <v>--</v>
      </c>
      <c r="D1083" t="str">
        <f>IF(AND(D$1288=0,D$1289=0),"--",IF(AND(D$1288&gt;0,D$1289=0),IF('Female Data'!D1083&gt;D$1288,'Female Data'!$X1083,0),IF(AND(D$1288=0,D$1289&gt;0),IF('Female Data'!D1083&lt;D$1289,'Female Data'!$X1083,0),IF(AND('Female Data'!D1083&gt;D$1288,'Female Data'!D1083&lt;D$1289),'Female Data'!$X1083,0))))</f>
        <v>--</v>
      </c>
      <c r="E1083" t="str">
        <f>IF(AND(E$1288=0,E$1289=0),"--",IF(AND(E$1288&gt;0,E$1289=0),IF('Female Data'!E1083&gt;E$1288,'Female Data'!$X1083,0),IF(AND(E$1288=0,E$1289&gt;0),IF('Female Data'!E1083&lt;E$1289,'Female Data'!$X1083,0),IF(AND('Female Data'!E1083&gt;E$1288,'Female Data'!E1083&lt;E$1289),'Female Data'!$X1083,0))))</f>
        <v>--</v>
      </c>
      <c r="F1083" t="str">
        <f>IF(AND(F$1288=0,F$1289=0),"--",IF(AND(F$1288&gt;0,F$1289=0),IF('Female Data'!F1083&gt;F$1288,'Female Data'!$X1083,0),IF(AND(F$1288=0,F$1289&gt;0),IF('Female Data'!F1083&lt;F$1289,'Female Data'!$X1083,0),IF(AND('Female Data'!F1083&gt;F$1288,'Female Data'!F1083&lt;F$1289),'Female Data'!$X1083,0))))</f>
        <v>--</v>
      </c>
      <c r="G1083" t="str">
        <f>IF(AND(G$1288=0,G$1289=0),"--",IF(AND(G$1288&gt;0,G$1289=0),IF('Female Data'!G1083&gt;G$1288,'Female Data'!$X1083,0),IF(AND(G$1288=0,G$1289&gt;0),IF('Female Data'!G1083&lt;G$1289,'Female Data'!$X1083,0),IF(AND('Female Data'!G1083&gt;G$1288,'Female Data'!G1083&lt;G$1289),'Female Data'!$X1083,0))))</f>
        <v>--</v>
      </c>
      <c r="H1083" t="str">
        <f>IF(AND(H$1288=0,H$1289=0),"--",IF(AND(H$1288&gt;0,H$1289=0),IF('Female Data'!H1083&gt;H$1288,'Female Data'!$X1083,0),IF(AND(H$1288=0,H$1289&gt;0),IF('Female Data'!H1083&lt;H$1289,'Female Data'!$X1083,0),IF(AND('Female Data'!H1083&gt;H$1288,'Female Data'!H1083&lt;H$1289),'Female Data'!$X1083,0))))</f>
        <v>--</v>
      </c>
      <c r="I1083" t="str">
        <f>IF(AND(I$1288=0,I$1289=0),"--",IF(AND(I$1288&gt;0,I$1289=0),IF('Female Data'!I1083&gt;I$1288,'Female Data'!$X1083,0),IF(AND(I$1288=0,I$1289&gt;0),IF('Female Data'!I1083&lt;I$1289,'Female Data'!$X1083,0),IF(AND('Female Data'!I1083&gt;I$1288,'Female Data'!I1083&lt;I$1289),'Female Data'!$X1083,0))))</f>
        <v>--</v>
      </c>
      <c r="J1083" t="str">
        <f>IF(AND(J$1288=0,J$1289=0),"--",IF(AND(J$1288&gt;0,J$1289=0),IF('Female Data'!J1083&gt;J$1288,'Female Data'!$X1083,0),IF(AND(J$1288=0,J$1289&gt;0),IF('Female Data'!J1083&lt;J$1289,'Female Data'!$X1083,0),IF(AND('Female Data'!J1083&gt;J$1288,'Female Data'!J1083&lt;J$1289),'Female Data'!$X1083,0))))</f>
        <v>--</v>
      </c>
      <c r="K1083" t="str">
        <f>IF(AND(K$1288=0,K$1289=0),"--",IF(AND(K$1288&gt;0,K$1289=0),IF('Female Data'!K1083&gt;K$1288,'Female Data'!$X1083,0),IF(AND(K$1288=0,K$1289&gt;0),IF('Female Data'!K1083&lt;K$1289,'Female Data'!$X1083,0),IF(AND('Female Data'!K1083&gt;K$1288,'Female Data'!K1083&lt;K$1289),'Female Data'!$X1083,0))))</f>
        <v>--</v>
      </c>
      <c r="L1083" t="str">
        <f>IF(AND(L$1288=0,L$1289=0),"--",IF(AND(L$1288&gt;0,L$1289=0),IF('Female Data'!L1083&gt;L$1288,'Female Data'!$X1083,0),IF(AND(L$1288=0,L$1289&gt;0),IF('Female Data'!L1083&lt;L$1289,'Female Data'!$X1083,0),IF(AND('Female Data'!L1083&gt;L$1288,'Female Data'!L1083&lt;L$1289),'Female Data'!$X1083,0))))</f>
        <v>--</v>
      </c>
      <c r="M1083" t="str">
        <f>IF(AND(M$1288=0,M$1289=0),"--",IF(AND(M$1288&gt;0,M$1289=0),IF('Female Data'!M1083&gt;M$1288,'Female Data'!$X1083,0),IF(AND(M$1288=0,M$1289&gt;0),IF('Female Data'!M1083&lt;M$1289,'Female Data'!$X1083,0),IF(AND('Female Data'!M1083&gt;M$1288,'Female Data'!M1083&lt;M$1289),'Female Data'!$X1083,0))))</f>
        <v>--</v>
      </c>
      <c r="N1083" t="str">
        <f>IF(AND(N$1288=0,N$1289=0),"--",IF(AND(N$1288&gt;0,N$1289=0),IF('Female Data'!N1083&gt;N$1288,'Female Data'!$X1083,0),IF(AND(N$1288=0,N$1289&gt;0),IF('Female Data'!N1083&lt;N$1289,'Female Data'!$X1083,0),IF(AND('Female Data'!N1083&gt;N$1288,'Female Data'!N1083&lt;N$1289),'Female Data'!$X1083,0))))</f>
        <v>--</v>
      </c>
      <c r="O1083" t="str">
        <f>IF(AND(O$1288=0,O$1289=0),"--",IF(AND(O$1288&gt;0,O$1289=0),IF('Female Data'!O1083&gt;O$1288,'Female Data'!$X1083,0),IF(AND(O$1288=0,O$1289&gt;0),IF('Female Data'!O1083&lt;O$1289,'Female Data'!$X1083,0),IF(AND('Female Data'!O1083&gt;O$1288,'Female Data'!O1083&lt;O$1289),'Female Data'!$X1083,0))))</f>
        <v>--</v>
      </c>
      <c r="P1083" t="str">
        <f>IF(AND(P$1288=0,P$1289=0),"--",IF(AND(P$1288&gt;0,P$1289=0),IF('Female Data'!P1083&gt;P$1288,'Female Data'!$X1083,0),IF(AND(P$1288=0,P$1289&gt;0),IF('Female Data'!P1083&lt;P$1289,'Female Data'!$X1083,0),IF(AND('Female Data'!P1083&gt;P$1288,'Female Data'!P1083&lt;P$1289),'Female Data'!$X1083,0))))</f>
        <v>--</v>
      </c>
      <c r="Q1083" t="str">
        <f>IF(AND(Q$1288=0,Q$1289=0),"--",IF(AND(Q$1288&gt;0,Q$1289=0),IF('Female Data'!Q1083&gt;Q$1288,'Female Data'!$X1083,0),IF(AND(Q$1288=0,Q$1289&gt;0),IF('Female Data'!Q1083&lt;Q$1289,'Female Data'!$X1083,0),IF(AND('Female Data'!Q1083&gt;Q$1288,'Female Data'!Q1083&lt;Q$1289),'Female Data'!$X1083,0))))</f>
        <v>--</v>
      </c>
      <c r="R1083" t="str">
        <f>IF(AND(R$1288=0,R$1289=0),"--",IF(AND(R$1288&gt;0,R$1289=0),IF('Female Data'!R1083&gt;R$1288,'Female Data'!$X1083,0),IF(AND(R$1288=0,R$1289&gt;0),IF('Female Data'!R1083&lt;R$1289,'Female Data'!$X1083,0),IF(AND('Female Data'!R1083&gt;R$1288,'Female Data'!R1083&lt;R$1289),'Female Data'!$X1083,0))))</f>
        <v>--</v>
      </c>
      <c r="S1083" t="str">
        <f>IF(AND(S$1288=0,S$1289=0),"--",IF(AND(S$1288&gt;0,S$1289=0),IF('Female Data'!S1083&gt;S$1288,'Female Data'!$X1083,0),IF(AND(S$1288=0,S$1289&gt;0),IF('Female Data'!S1083&lt;S$1289,'Female Data'!$X1083,0),IF(AND('Female Data'!S1083&gt;S$1288,'Female Data'!S1083&lt;S$1289),'Female Data'!$X1083,0))))</f>
        <v>--</v>
      </c>
      <c r="T1083" t="str">
        <f>IF(AND(T$1288=0,T$1289=0),"--",IF(AND(T$1288&gt;0,T$1289=0),IF('Female Data'!T1083&gt;T$1288,'Female Data'!$X1083,0),IF(AND(T$1288=0,T$1289&gt;0),IF('Female Data'!T1083&lt;T$1289,'Female Data'!$X1083,0),IF(AND('Female Data'!T1083&gt;T$1288,'Female Data'!T1083&lt;T$1289),'Female Data'!$X1083,0))))</f>
        <v>--</v>
      </c>
      <c r="U1083" t="str">
        <f>IF(AND(U$1288=0,U$1289=0),"--",IF(AND(U$1288&gt;0,U$1289=0),IF('Female Data'!U1083&gt;U$1288,'Female Data'!$X1083,0),IF(AND(U$1288=0,U$1289&gt;0),IF('Female Data'!U1083&lt;U$1289,'Female Data'!$X1083,0),IF(AND('Female Data'!U1083&gt;U$1288,'Female Data'!U1083&lt;U$1289),'Female Data'!$X1083,0))))</f>
        <v>--</v>
      </c>
      <c r="V1083" t="str">
        <f>IF(AND(V$1288=0,V$1289=0),"--",IF(AND(V$1288&gt;0,V$1289=0),IF('Female Data'!V1083&gt;V$1288,'Female Data'!$X1083,0),IF(AND(V$1288=0,V$1289&gt;0),IF('Female Data'!V1083&lt;V$1289,'Female Data'!$X1083,0),IF(AND('Female Data'!V1083&gt;V$1288,'Female Data'!V1083&lt;V$1289),'Female Data'!$X1083,0))))</f>
        <v>--</v>
      </c>
      <c r="W1083" t="str">
        <f>IF(AND(W$1288=0,W$1289=0),"--",IF(AND(W$1288&gt;0,W$1289=0),IF('Female Data'!W1083&gt;W$1288,'Female Data'!$X1083,0),IF(AND(W$1288=0,W$1289&gt;0),IF('Female Data'!W1083&lt;W$1289,'Female Data'!$X1083,0),IF(AND('Female Data'!W1083&gt;W$1288,'Female Data'!W1083&lt;W$1289),'Female Data'!$X1083,0))))</f>
        <v>--</v>
      </c>
      <c r="Y1083">
        <f t="shared" si="32"/>
        <v>0</v>
      </c>
      <c r="Z1083">
        <f>Y1083*'Female Data'!X1083</f>
        <v>0</v>
      </c>
      <c r="AA1083">
        <f t="shared" si="33"/>
        <v>1</v>
      </c>
      <c r="AB1083">
        <f>AA1083*'Female Data'!X1083</f>
        <v>80013</v>
      </c>
    </row>
    <row r="1084" spans="1:28">
      <c r="A1084">
        <f>'Female Data'!A1084</f>
        <v>1083</v>
      </c>
      <c r="B1084" t="str">
        <f>'Female Data'!B1084</f>
        <v>F</v>
      </c>
      <c r="C1084" t="str">
        <f>IF(AND(C$1288=0,C$1289=0),"--",IF(AND(C$1288&gt;0,C$1289=0),IF('Female Data'!C1084&gt;C$1288,'Female Data'!$X1084,0),IF(AND(C$1288=0,C$1289&gt;0),IF('Female Data'!C1084&lt;C$1289,'Female Data'!$X1084,0),IF(AND('Female Data'!C1084&gt;C$1288,'Female Data'!C1084&lt;C$1289),'Female Data'!$X1084,0))))</f>
        <v>--</v>
      </c>
      <c r="D1084" t="str">
        <f>IF(AND(D$1288=0,D$1289=0),"--",IF(AND(D$1288&gt;0,D$1289=0),IF('Female Data'!D1084&gt;D$1288,'Female Data'!$X1084,0),IF(AND(D$1288=0,D$1289&gt;0),IF('Female Data'!D1084&lt;D$1289,'Female Data'!$X1084,0),IF(AND('Female Data'!D1084&gt;D$1288,'Female Data'!D1084&lt;D$1289),'Female Data'!$X1084,0))))</f>
        <v>--</v>
      </c>
      <c r="E1084" t="str">
        <f>IF(AND(E$1288=0,E$1289=0),"--",IF(AND(E$1288&gt;0,E$1289=0),IF('Female Data'!E1084&gt;E$1288,'Female Data'!$X1084,0),IF(AND(E$1288=0,E$1289&gt;0),IF('Female Data'!E1084&lt;E$1289,'Female Data'!$X1084,0),IF(AND('Female Data'!E1084&gt;E$1288,'Female Data'!E1084&lt;E$1289),'Female Data'!$X1084,0))))</f>
        <v>--</v>
      </c>
      <c r="F1084" t="str">
        <f>IF(AND(F$1288=0,F$1289=0),"--",IF(AND(F$1288&gt;0,F$1289=0),IF('Female Data'!F1084&gt;F$1288,'Female Data'!$X1084,0),IF(AND(F$1288=0,F$1289&gt;0),IF('Female Data'!F1084&lt;F$1289,'Female Data'!$X1084,0),IF(AND('Female Data'!F1084&gt;F$1288,'Female Data'!F1084&lt;F$1289),'Female Data'!$X1084,0))))</f>
        <v>--</v>
      </c>
      <c r="G1084" t="str">
        <f>IF(AND(G$1288=0,G$1289=0),"--",IF(AND(G$1288&gt;0,G$1289=0),IF('Female Data'!G1084&gt;G$1288,'Female Data'!$X1084,0),IF(AND(G$1288=0,G$1289&gt;0),IF('Female Data'!G1084&lt;G$1289,'Female Data'!$X1084,0),IF(AND('Female Data'!G1084&gt;G$1288,'Female Data'!G1084&lt;G$1289),'Female Data'!$X1084,0))))</f>
        <v>--</v>
      </c>
      <c r="H1084" t="str">
        <f>IF(AND(H$1288=0,H$1289=0),"--",IF(AND(H$1288&gt;0,H$1289=0),IF('Female Data'!H1084&gt;H$1288,'Female Data'!$X1084,0),IF(AND(H$1288=0,H$1289&gt;0),IF('Female Data'!H1084&lt;H$1289,'Female Data'!$X1084,0),IF(AND('Female Data'!H1084&gt;H$1288,'Female Data'!H1084&lt;H$1289),'Female Data'!$X1084,0))))</f>
        <v>--</v>
      </c>
      <c r="I1084" t="str">
        <f>IF(AND(I$1288=0,I$1289=0),"--",IF(AND(I$1288&gt;0,I$1289=0),IF('Female Data'!I1084&gt;I$1288,'Female Data'!$X1084,0),IF(AND(I$1288=0,I$1289&gt;0),IF('Female Data'!I1084&lt;I$1289,'Female Data'!$X1084,0),IF(AND('Female Data'!I1084&gt;I$1288,'Female Data'!I1084&lt;I$1289),'Female Data'!$X1084,0))))</f>
        <v>--</v>
      </c>
      <c r="J1084" t="str">
        <f>IF(AND(J$1288=0,J$1289=0),"--",IF(AND(J$1288&gt;0,J$1289=0),IF('Female Data'!J1084&gt;J$1288,'Female Data'!$X1084,0),IF(AND(J$1288=0,J$1289&gt;0),IF('Female Data'!J1084&lt;J$1289,'Female Data'!$X1084,0),IF(AND('Female Data'!J1084&gt;J$1288,'Female Data'!J1084&lt;J$1289),'Female Data'!$X1084,0))))</f>
        <v>--</v>
      </c>
      <c r="K1084" t="str">
        <f>IF(AND(K$1288=0,K$1289=0),"--",IF(AND(K$1288&gt;0,K$1289=0),IF('Female Data'!K1084&gt;K$1288,'Female Data'!$X1084,0),IF(AND(K$1288=0,K$1289&gt;0),IF('Female Data'!K1084&lt;K$1289,'Female Data'!$X1084,0),IF(AND('Female Data'!K1084&gt;K$1288,'Female Data'!K1084&lt;K$1289),'Female Data'!$X1084,0))))</f>
        <v>--</v>
      </c>
      <c r="L1084" t="str">
        <f>IF(AND(L$1288=0,L$1289=0),"--",IF(AND(L$1288&gt;0,L$1289=0),IF('Female Data'!L1084&gt;L$1288,'Female Data'!$X1084,0),IF(AND(L$1288=0,L$1289&gt;0),IF('Female Data'!L1084&lt;L$1289,'Female Data'!$X1084,0),IF(AND('Female Data'!L1084&gt;L$1288,'Female Data'!L1084&lt;L$1289),'Female Data'!$X1084,0))))</f>
        <v>--</v>
      </c>
      <c r="M1084" t="str">
        <f>IF(AND(M$1288=0,M$1289=0),"--",IF(AND(M$1288&gt;0,M$1289=0),IF('Female Data'!M1084&gt;M$1288,'Female Data'!$X1084,0),IF(AND(M$1288=0,M$1289&gt;0),IF('Female Data'!M1084&lt;M$1289,'Female Data'!$X1084,0),IF(AND('Female Data'!M1084&gt;M$1288,'Female Data'!M1084&lt;M$1289),'Female Data'!$X1084,0))))</f>
        <v>--</v>
      </c>
      <c r="N1084" t="str">
        <f>IF(AND(N$1288=0,N$1289=0),"--",IF(AND(N$1288&gt;0,N$1289=0),IF('Female Data'!N1084&gt;N$1288,'Female Data'!$X1084,0),IF(AND(N$1288=0,N$1289&gt;0),IF('Female Data'!N1084&lt;N$1289,'Female Data'!$X1084,0),IF(AND('Female Data'!N1084&gt;N$1288,'Female Data'!N1084&lt;N$1289),'Female Data'!$X1084,0))))</f>
        <v>--</v>
      </c>
      <c r="O1084" t="str">
        <f>IF(AND(O$1288=0,O$1289=0),"--",IF(AND(O$1288&gt;0,O$1289=0),IF('Female Data'!O1084&gt;O$1288,'Female Data'!$X1084,0),IF(AND(O$1288=0,O$1289&gt;0),IF('Female Data'!O1084&lt;O$1289,'Female Data'!$X1084,0),IF(AND('Female Data'!O1084&gt;O$1288,'Female Data'!O1084&lt;O$1289),'Female Data'!$X1084,0))))</f>
        <v>--</v>
      </c>
      <c r="P1084" t="str">
        <f>IF(AND(P$1288=0,P$1289=0),"--",IF(AND(P$1288&gt;0,P$1289=0),IF('Female Data'!P1084&gt;P$1288,'Female Data'!$X1084,0),IF(AND(P$1288=0,P$1289&gt;0),IF('Female Data'!P1084&lt;P$1289,'Female Data'!$X1084,0),IF(AND('Female Data'!P1084&gt;P$1288,'Female Data'!P1084&lt;P$1289),'Female Data'!$X1084,0))))</f>
        <v>--</v>
      </c>
      <c r="Q1084" t="str">
        <f>IF(AND(Q$1288=0,Q$1289=0),"--",IF(AND(Q$1288&gt;0,Q$1289=0),IF('Female Data'!Q1084&gt;Q$1288,'Female Data'!$X1084,0),IF(AND(Q$1288=0,Q$1289&gt;0),IF('Female Data'!Q1084&lt;Q$1289,'Female Data'!$X1084,0),IF(AND('Female Data'!Q1084&gt;Q$1288,'Female Data'!Q1084&lt;Q$1289),'Female Data'!$X1084,0))))</f>
        <v>--</v>
      </c>
      <c r="R1084" t="str">
        <f>IF(AND(R$1288=0,R$1289=0),"--",IF(AND(R$1288&gt;0,R$1289=0),IF('Female Data'!R1084&gt;R$1288,'Female Data'!$X1084,0),IF(AND(R$1288=0,R$1289&gt;0),IF('Female Data'!R1084&lt;R$1289,'Female Data'!$X1084,0),IF(AND('Female Data'!R1084&gt;R$1288,'Female Data'!R1084&lt;R$1289),'Female Data'!$X1084,0))))</f>
        <v>--</v>
      </c>
      <c r="S1084" t="str">
        <f>IF(AND(S$1288=0,S$1289=0),"--",IF(AND(S$1288&gt;0,S$1289=0),IF('Female Data'!S1084&gt;S$1288,'Female Data'!$X1084,0),IF(AND(S$1288=0,S$1289&gt;0),IF('Female Data'!S1084&lt;S$1289,'Female Data'!$X1084,0),IF(AND('Female Data'!S1084&gt;S$1288,'Female Data'!S1084&lt;S$1289),'Female Data'!$X1084,0))))</f>
        <v>--</v>
      </c>
      <c r="T1084" t="str">
        <f>IF(AND(T$1288=0,T$1289=0),"--",IF(AND(T$1288&gt;0,T$1289=0),IF('Female Data'!T1084&gt;T$1288,'Female Data'!$X1084,0),IF(AND(T$1288=0,T$1289&gt;0),IF('Female Data'!T1084&lt;T$1289,'Female Data'!$X1084,0),IF(AND('Female Data'!T1084&gt;T$1288,'Female Data'!T1084&lt;T$1289),'Female Data'!$X1084,0))))</f>
        <v>--</v>
      </c>
      <c r="U1084" t="str">
        <f>IF(AND(U$1288=0,U$1289=0),"--",IF(AND(U$1288&gt;0,U$1289=0),IF('Female Data'!U1084&gt;U$1288,'Female Data'!$X1084,0),IF(AND(U$1288=0,U$1289&gt;0),IF('Female Data'!U1084&lt;U$1289,'Female Data'!$X1084,0),IF(AND('Female Data'!U1084&gt;U$1288,'Female Data'!U1084&lt;U$1289),'Female Data'!$X1084,0))))</f>
        <v>--</v>
      </c>
      <c r="V1084" t="str">
        <f>IF(AND(V$1288=0,V$1289=0),"--",IF(AND(V$1288&gt;0,V$1289=0),IF('Female Data'!V1084&gt;V$1288,'Female Data'!$X1084,0),IF(AND(V$1288=0,V$1289&gt;0),IF('Female Data'!V1084&lt;V$1289,'Female Data'!$X1084,0),IF(AND('Female Data'!V1084&gt;V$1288,'Female Data'!V1084&lt;V$1289),'Female Data'!$X1084,0))))</f>
        <v>--</v>
      </c>
      <c r="W1084" t="str">
        <f>IF(AND(W$1288=0,W$1289=0),"--",IF(AND(W$1288&gt;0,W$1289=0),IF('Female Data'!W1084&gt;W$1288,'Female Data'!$X1084,0),IF(AND(W$1288=0,W$1289&gt;0),IF('Female Data'!W1084&lt;W$1289,'Female Data'!$X1084,0),IF(AND('Female Data'!W1084&gt;W$1288,'Female Data'!W1084&lt;W$1289),'Female Data'!$X1084,0))))</f>
        <v>--</v>
      </c>
      <c r="Y1084">
        <f t="shared" si="32"/>
        <v>0</v>
      </c>
      <c r="Z1084">
        <f>Y1084*'Female Data'!X1084</f>
        <v>0</v>
      </c>
      <c r="AA1084">
        <f t="shared" si="33"/>
        <v>1</v>
      </c>
      <c r="AB1084">
        <f>AA1084*'Female Data'!X1084</f>
        <v>48354</v>
      </c>
    </row>
    <row r="1085" spans="1:28">
      <c r="A1085">
        <f>'Female Data'!A1085</f>
        <v>1084</v>
      </c>
      <c r="B1085" t="str">
        <f>'Female Data'!B1085</f>
        <v>F</v>
      </c>
      <c r="C1085" t="str">
        <f>IF(AND(C$1288=0,C$1289=0),"--",IF(AND(C$1288&gt;0,C$1289=0),IF('Female Data'!C1085&gt;C$1288,'Female Data'!$X1085,0),IF(AND(C$1288=0,C$1289&gt;0),IF('Female Data'!C1085&lt;C$1289,'Female Data'!$X1085,0),IF(AND('Female Data'!C1085&gt;C$1288,'Female Data'!C1085&lt;C$1289),'Female Data'!$X1085,0))))</f>
        <v>--</v>
      </c>
      <c r="D1085" t="str">
        <f>IF(AND(D$1288=0,D$1289=0),"--",IF(AND(D$1288&gt;0,D$1289=0),IF('Female Data'!D1085&gt;D$1288,'Female Data'!$X1085,0),IF(AND(D$1288=0,D$1289&gt;0),IF('Female Data'!D1085&lt;D$1289,'Female Data'!$X1085,0),IF(AND('Female Data'!D1085&gt;D$1288,'Female Data'!D1085&lt;D$1289),'Female Data'!$X1085,0))))</f>
        <v>--</v>
      </c>
      <c r="E1085" t="str">
        <f>IF(AND(E$1288=0,E$1289=0),"--",IF(AND(E$1288&gt;0,E$1289=0),IF('Female Data'!E1085&gt;E$1288,'Female Data'!$X1085,0),IF(AND(E$1288=0,E$1289&gt;0),IF('Female Data'!E1085&lt;E$1289,'Female Data'!$X1085,0),IF(AND('Female Data'!E1085&gt;E$1288,'Female Data'!E1085&lt;E$1289),'Female Data'!$X1085,0))))</f>
        <v>--</v>
      </c>
      <c r="F1085" t="str">
        <f>IF(AND(F$1288=0,F$1289=0),"--",IF(AND(F$1288&gt;0,F$1289=0),IF('Female Data'!F1085&gt;F$1288,'Female Data'!$X1085,0),IF(AND(F$1288=0,F$1289&gt;0),IF('Female Data'!F1085&lt;F$1289,'Female Data'!$X1085,0),IF(AND('Female Data'!F1085&gt;F$1288,'Female Data'!F1085&lt;F$1289),'Female Data'!$X1085,0))))</f>
        <v>--</v>
      </c>
      <c r="G1085" t="str">
        <f>IF(AND(G$1288=0,G$1289=0),"--",IF(AND(G$1288&gt;0,G$1289=0),IF('Female Data'!G1085&gt;G$1288,'Female Data'!$X1085,0),IF(AND(G$1288=0,G$1289&gt;0),IF('Female Data'!G1085&lt;G$1289,'Female Data'!$X1085,0),IF(AND('Female Data'!G1085&gt;G$1288,'Female Data'!G1085&lt;G$1289),'Female Data'!$X1085,0))))</f>
        <v>--</v>
      </c>
      <c r="H1085" t="str">
        <f>IF(AND(H$1288=0,H$1289=0),"--",IF(AND(H$1288&gt;0,H$1289=0),IF('Female Data'!H1085&gt;H$1288,'Female Data'!$X1085,0),IF(AND(H$1288=0,H$1289&gt;0),IF('Female Data'!H1085&lt;H$1289,'Female Data'!$X1085,0),IF(AND('Female Data'!H1085&gt;H$1288,'Female Data'!H1085&lt;H$1289),'Female Data'!$X1085,0))))</f>
        <v>--</v>
      </c>
      <c r="I1085" t="str">
        <f>IF(AND(I$1288=0,I$1289=0),"--",IF(AND(I$1288&gt;0,I$1289=0),IF('Female Data'!I1085&gt;I$1288,'Female Data'!$X1085,0),IF(AND(I$1288=0,I$1289&gt;0),IF('Female Data'!I1085&lt;I$1289,'Female Data'!$X1085,0),IF(AND('Female Data'!I1085&gt;I$1288,'Female Data'!I1085&lt;I$1289),'Female Data'!$X1085,0))))</f>
        <v>--</v>
      </c>
      <c r="J1085" t="str">
        <f>IF(AND(J$1288=0,J$1289=0),"--",IF(AND(J$1288&gt;0,J$1289=0),IF('Female Data'!J1085&gt;J$1288,'Female Data'!$X1085,0),IF(AND(J$1288=0,J$1289&gt;0),IF('Female Data'!J1085&lt;J$1289,'Female Data'!$X1085,0),IF(AND('Female Data'!J1085&gt;J$1288,'Female Data'!J1085&lt;J$1289),'Female Data'!$X1085,0))))</f>
        <v>--</v>
      </c>
      <c r="K1085" t="str">
        <f>IF(AND(K$1288=0,K$1289=0),"--",IF(AND(K$1288&gt;0,K$1289=0),IF('Female Data'!K1085&gt;K$1288,'Female Data'!$X1085,0),IF(AND(K$1288=0,K$1289&gt;0),IF('Female Data'!K1085&lt;K$1289,'Female Data'!$X1085,0),IF(AND('Female Data'!K1085&gt;K$1288,'Female Data'!K1085&lt;K$1289),'Female Data'!$X1085,0))))</f>
        <v>--</v>
      </c>
      <c r="L1085" t="str">
        <f>IF(AND(L$1288=0,L$1289=0),"--",IF(AND(L$1288&gt;0,L$1289=0),IF('Female Data'!L1085&gt;L$1288,'Female Data'!$X1085,0),IF(AND(L$1288=0,L$1289&gt;0),IF('Female Data'!L1085&lt;L$1289,'Female Data'!$X1085,0),IF(AND('Female Data'!L1085&gt;L$1288,'Female Data'!L1085&lt;L$1289),'Female Data'!$X1085,0))))</f>
        <v>--</v>
      </c>
      <c r="M1085" t="str">
        <f>IF(AND(M$1288=0,M$1289=0),"--",IF(AND(M$1288&gt;0,M$1289=0),IF('Female Data'!M1085&gt;M$1288,'Female Data'!$X1085,0),IF(AND(M$1288=0,M$1289&gt;0),IF('Female Data'!M1085&lt;M$1289,'Female Data'!$X1085,0),IF(AND('Female Data'!M1085&gt;M$1288,'Female Data'!M1085&lt;M$1289),'Female Data'!$X1085,0))))</f>
        <v>--</v>
      </c>
      <c r="N1085" t="str">
        <f>IF(AND(N$1288=0,N$1289=0),"--",IF(AND(N$1288&gt;0,N$1289=0),IF('Female Data'!N1085&gt;N$1288,'Female Data'!$X1085,0),IF(AND(N$1288=0,N$1289&gt;0),IF('Female Data'!N1085&lt;N$1289,'Female Data'!$X1085,0),IF(AND('Female Data'!N1085&gt;N$1288,'Female Data'!N1085&lt;N$1289),'Female Data'!$X1085,0))))</f>
        <v>--</v>
      </c>
      <c r="O1085" t="str">
        <f>IF(AND(O$1288=0,O$1289=0),"--",IF(AND(O$1288&gt;0,O$1289=0),IF('Female Data'!O1085&gt;O$1288,'Female Data'!$X1085,0),IF(AND(O$1288=0,O$1289&gt;0),IF('Female Data'!O1085&lt;O$1289,'Female Data'!$X1085,0),IF(AND('Female Data'!O1085&gt;O$1288,'Female Data'!O1085&lt;O$1289),'Female Data'!$X1085,0))))</f>
        <v>--</v>
      </c>
      <c r="P1085" t="str">
        <f>IF(AND(P$1288=0,P$1289=0),"--",IF(AND(P$1288&gt;0,P$1289=0),IF('Female Data'!P1085&gt;P$1288,'Female Data'!$X1085,0),IF(AND(P$1288=0,P$1289&gt;0),IF('Female Data'!P1085&lt;P$1289,'Female Data'!$X1085,0),IF(AND('Female Data'!P1085&gt;P$1288,'Female Data'!P1085&lt;P$1289),'Female Data'!$X1085,0))))</f>
        <v>--</v>
      </c>
      <c r="Q1085" t="str">
        <f>IF(AND(Q$1288=0,Q$1289=0),"--",IF(AND(Q$1288&gt;0,Q$1289=0),IF('Female Data'!Q1085&gt;Q$1288,'Female Data'!$X1085,0),IF(AND(Q$1288=0,Q$1289&gt;0),IF('Female Data'!Q1085&lt;Q$1289,'Female Data'!$X1085,0),IF(AND('Female Data'!Q1085&gt;Q$1288,'Female Data'!Q1085&lt;Q$1289),'Female Data'!$X1085,0))))</f>
        <v>--</v>
      </c>
      <c r="R1085" t="str">
        <f>IF(AND(R$1288=0,R$1289=0),"--",IF(AND(R$1288&gt;0,R$1289=0),IF('Female Data'!R1085&gt;R$1288,'Female Data'!$X1085,0),IF(AND(R$1288=0,R$1289&gt;0),IF('Female Data'!R1085&lt;R$1289,'Female Data'!$X1085,0),IF(AND('Female Data'!R1085&gt;R$1288,'Female Data'!R1085&lt;R$1289),'Female Data'!$X1085,0))))</f>
        <v>--</v>
      </c>
      <c r="S1085" t="str">
        <f>IF(AND(S$1288=0,S$1289=0),"--",IF(AND(S$1288&gt;0,S$1289=0),IF('Female Data'!S1085&gt;S$1288,'Female Data'!$X1085,0),IF(AND(S$1288=0,S$1289&gt;0),IF('Female Data'!S1085&lt;S$1289,'Female Data'!$X1085,0),IF(AND('Female Data'!S1085&gt;S$1288,'Female Data'!S1085&lt;S$1289),'Female Data'!$X1085,0))))</f>
        <v>--</v>
      </c>
      <c r="T1085" t="str">
        <f>IF(AND(T$1288=0,T$1289=0),"--",IF(AND(T$1288&gt;0,T$1289=0),IF('Female Data'!T1085&gt;T$1288,'Female Data'!$X1085,0),IF(AND(T$1288=0,T$1289&gt;0),IF('Female Data'!T1085&lt;T$1289,'Female Data'!$X1085,0),IF(AND('Female Data'!T1085&gt;T$1288,'Female Data'!T1085&lt;T$1289),'Female Data'!$X1085,0))))</f>
        <v>--</v>
      </c>
      <c r="U1085" t="str">
        <f>IF(AND(U$1288=0,U$1289=0),"--",IF(AND(U$1288&gt;0,U$1289=0),IF('Female Data'!U1085&gt;U$1288,'Female Data'!$X1085,0),IF(AND(U$1288=0,U$1289&gt;0),IF('Female Data'!U1085&lt;U$1289,'Female Data'!$X1085,0),IF(AND('Female Data'!U1085&gt;U$1288,'Female Data'!U1085&lt;U$1289),'Female Data'!$X1085,0))))</f>
        <v>--</v>
      </c>
      <c r="V1085" t="str">
        <f>IF(AND(V$1288=0,V$1289=0),"--",IF(AND(V$1288&gt;0,V$1289=0),IF('Female Data'!V1085&gt;V$1288,'Female Data'!$X1085,0),IF(AND(V$1288=0,V$1289&gt;0),IF('Female Data'!V1085&lt;V$1289,'Female Data'!$X1085,0),IF(AND('Female Data'!V1085&gt;V$1288,'Female Data'!V1085&lt;V$1289),'Female Data'!$X1085,0))))</f>
        <v>--</v>
      </c>
      <c r="W1085" t="str">
        <f>IF(AND(W$1288=0,W$1289=0),"--",IF(AND(W$1288&gt;0,W$1289=0),IF('Female Data'!W1085&gt;W$1288,'Female Data'!$X1085,0),IF(AND(W$1288=0,W$1289&gt;0),IF('Female Data'!W1085&lt;W$1289,'Female Data'!$X1085,0),IF(AND('Female Data'!W1085&gt;W$1288,'Female Data'!W1085&lt;W$1289),'Female Data'!$X1085,0))))</f>
        <v>--</v>
      </c>
      <c r="Y1085">
        <f t="shared" si="32"/>
        <v>0</v>
      </c>
      <c r="Z1085">
        <f>Y1085*'Female Data'!X1085</f>
        <v>0</v>
      </c>
      <c r="AA1085">
        <f t="shared" si="33"/>
        <v>1</v>
      </c>
      <c r="AB1085">
        <f>AA1085*'Female Data'!X1085</f>
        <v>59280</v>
      </c>
    </row>
    <row r="1086" spans="1:28">
      <c r="A1086">
        <f>'Female Data'!A1086</f>
        <v>1085</v>
      </c>
      <c r="B1086" t="str">
        <f>'Female Data'!B1086</f>
        <v>F</v>
      </c>
      <c r="C1086" t="str">
        <f>IF(AND(C$1288=0,C$1289=0),"--",IF(AND(C$1288&gt;0,C$1289=0),IF('Female Data'!C1086&gt;C$1288,'Female Data'!$X1086,0),IF(AND(C$1288=0,C$1289&gt;0),IF('Female Data'!C1086&lt;C$1289,'Female Data'!$X1086,0),IF(AND('Female Data'!C1086&gt;C$1288,'Female Data'!C1086&lt;C$1289),'Female Data'!$X1086,0))))</f>
        <v>--</v>
      </c>
      <c r="D1086" t="str">
        <f>IF(AND(D$1288=0,D$1289=0),"--",IF(AND(D$1288&gt;0,D$1289=0),IF('Female Data'!D1086&gt;D$1288,'Female Data'!$X1086,0),IF(AND(D$1288=0,D$1289&gt;0),IF('Female Data'!D1086&lt;D$1289,'Female Data'!$X1086,0),IF(AND('Female Data'!D1086&gt;D$1288,'Female Data'!D1086&lt;D$1289),'Female Data'!$X1086,0))))</f>
        <v>--</v>
      </c>
      <c r="E1086" t="str">
        <f>IF(AND(E$1288=0,E$1289=0),"--",IF(AND(E$1288&gt;0,E$1289=0),IF('Female Data'!E1086&gt;E$1288,'Female Data'!$X1086,0),IF(AND(E$1288=0,E$1289&gt;0),IF('Female Data'!E1086&lt;E$1289,'Female Data'!$X1086,0),IF(AND('Female Data'!E1086&gt;E$1288,'Female Data'!E1086&lt;E$1289),'Female Data'!$X1086,0))))</f>
        <v>--</v>
      </c>
      <c r="F1086" t="str">
        <f>IF(AND(F$1288=0,F$1289=0),"--",IF(AND(F$1288&gt;0,F$1289=0),IF('Female Data'!F1086&gt;F$1288,'Female Data'!$X1086,0),IF(AND(F$1288=0,F$1289&gt;0),IF('Female Data'!F1086&lt;F$1289,'Female Data'!$X1086,0),IF(AND('Female Data'!F1086&gt;F$1288,'Female Data'!F1086&lt;F$1289),'Female Data'!$X1086,0))))</f>
        <v>--</v>
      </c>
      <c r="G1086" t="str">
        <f>IF(AND(G$1288=0,G$1289=0),"--",IF(AND(G$1288&gt;0,G$1289=0),IF('Female Data'!G1086&gt;G$1288,'Female Data'!$X1086,0),IF(AND(G$1288=0,G$1289&gt;0),IF('Female Data'!G1086&lt;G$1289,'Female Data'!$X1086,0),IF(AND('Female Data'!G1086&gt;G$1288,'Female Data'!G1086&lt;G$1289),'Female Data'!$X1086,0))))</f>
        <v>--</v>
      </c>
      <c r="H1086" t="str">
        <f>IF(AND(H$1288=0,H$1289=0),"--",IF(AND(H$1288&gt;0,H$1289=0),IF('Female Data'!H1086&gt;H$1288,'Female Data'!$X1086,0),IF(AND(H$1288=0,H$1289&gt;0),IF('Female Data'!H1086&lt;H$1289,'Female Data'!$X1086,0),IF(AND('Female Data'!H1086&gt;H$1288,'Female Data'!H1086&lt;H$1289),'Female Data'!$X1086,0))))</f>
        <v>--</v>
      </c>
      <c r="I1086" t="str">
        <f>IF(AND(I$1288=0,I$1289=0),"--",IF(AND(I$1288&gt;0,I$1289=0),IF('Female Data'!I1086&gt;I$1288,'Female Data'!$X1086,0),IF(AND(I$1288=0,I$1289&gt;0),IF('Female Data'!I1086&lt;I$1289,'Female Data'!$X1086,0),IF(AND('Female Data'!I1086&gt;I$1288,'Female Data'!I1086&lt;I$1289),'Female Data'!$X1086,0))))</f>
        <v>--</v>
      </c>
      <c r="J1086" t="str">
        <f>IF(AND(J$1288=0,J$1289=0),"--",IF(AND(J$1288&gt;0,J$1289=0),IF('Female Data'!J1086&gt;J$1288,'Female Data'!$X1086,0),IF(AND(J$1288=0,J$1289&gt;0),IF('Female Data'!J1086&lt;J$1289,'Female Data'!$X1086,0),IF(AND('Female Data'!J1086&gt;J$1288,'Female Data'!J1086&lt;J$1289),'Female Data'!$X1086,0))))</f>
        <v>--</v>
      </c>
      <c r="K1086" t="str">
        <f>IF(AND(K$1288=0,K$1289=0),"--",IF(AND(K$1288&gt;0,K$1289=0),IF('Female Data'!K1086&gt;K$1288,'Female Data'!$X1086,0),IF(AND(K$1288=0,K$1289&gt;0),IF('Female Data'!K1086&lt;K$1289,'Female Data'!$X1086,0),IF(AND('Female Data'!K1086&gt;K$1288,'Female Data'!K1086&lt;K$1289),'Female Data'!$X1086,0))))</f>
        <v>--</v>
      </c>
      <c r="L1086" t="str">
        <f>IF(AND(L$1288=0,L$1289=0),"--",IF(AND(L$1288&gt;0,L$1289=0),IF('Female Data'!L1086&gt;L$1288,'Female Data'!$X1086,0),IF(AND(L$1288=0,L$1289&gt;0),IF('Female Data'!L1086&lt;L$1289,'Female Data'!$X1086,0),IF(AND('Female Data'!L1086&gt;L$1288,'Female Data'!L1086&lt;L$1289),'Female Data'!$X1086,0))))</f>
        <v>--</v>
      </c>
      <c r="M1086" t="str">
        <f>IF(AND(M$1288=0,M$1289=0),"--",IF(AND(M$1288&gt;0,M$1289=0),IF('Female Data'!M1086&gt;M$1288,'Female Data'!$X1086,0),IF(AND(M$1288=0,M$1289&gt;0),IF('Female Data'!M1086&lt;M$1289,'Female Data'!$X1086,0),IF(AND('Female Data'!M1086&gt;M$1288,'Female Data'!M1086&lt;M$1289),'Female Data'!$X1086,0))))</f>
        <v>--</v>
      </c>
      <c r="N1086" t="str">
        <f>IF(AND(N$1288=0,N$1289=0),"--",IF(AND(N$1288&gt;0,N$1289=0),IF('Female Data'!N1086&gt;N$1288,'Female Data'!$X1086,0),IF(AND(N$1288=0,N$1289&gt;0),IF('Female Data'!N1086&lt;N$1289,'Female Data'!$X1086,0),IF(AND('Female Data'!N1086&gt;N$1288,'Female Data'!N1086&lt;N$1289),'Female Data'!$X1086,0))))</f>
        <v>--</v>
      </c>
      <c r="O1086" t="str">
        <f>IF(AND(O$1288=0,O$1289=0),"--",IF(AND(O$1288&gt;0,O$1289=0),IF('Female Data'!O1086&gt;O$1288,'Female Data'!$X1086,0),IF(AND(O$1288=0,O$1289&gt;0),IF('Female Data'!O1086&lt;O$1289,'Female Data'!$X1086,0),IF(AND('Female Data'!O1086&gt;O$1288,'Female Data'!O1086&lt;O$1289),'Female Data'!$X1086,0))))</f>
        <v>--</v>
      </c>
      <c r="P1086" t="str">
        <f>IF(AND(P$1288=0,P$1289=0),"--",IF(AND(P$1288&gt;0,P$1289=0),IF('Female Data'!P1086&gt;P$1288,'Female Data'!$X1086,0),IF(AND(P$1288=0,P$1289&gt;0),IF('Female Data'!P1086&lt;P$1289,'Female Data'!$X1086,0),IF(AND('Female Data'!P1086&gt;P$1288,'Female Data'!P1086&lt;P$1289),'Female Data'!$X1086,0))))</f>
        <v>--</v>
      </c>
      <c r="Q1086" t="str">
        <f>IF(AND(Q$1288=0,Q$1289=0),"--",IF(AND(Q$1288&gt;0,Q$1289=0),IF('Female Data'!Q1086&gt;Q$1288,'Female Data'!$X1086,0),IF(AND(Q$1288=0,Q$1289&gt;0),IF('Female Data'!Q1086&lt;Q$1289,'Female Data'!$X1086,0),IF(AND('Female Data'!Q1086&gt;Q$1288,'Female Data'!Q1086&lt;Q$1289),'Female Data'!$X1086,0))))</f>
        <v>--</v>
      </c>
      <c r="R1086" t="str">
        <f>IF(AND(R$1288=0,R$1289=0),"--",IF(AND(R$1288&gt;0,R$1289=0),IF('Female Data'!R1086&gt;R$1288,'Female Data'!$X1086,0),IF(AND(R$1288=0,R$1289&gt;0),IF('Female Data'!R1086&lt;R$1289,'Female Data'!$X1086,0),IF(AND('Female Data'!R1086&gt;R$1288,'Female Data'!R1086&lt;R$1289),'Female Data'!$X1086,0))))</f>
        <v>--</v>
      </c>
      <c r="S1086" t="str">
        <f>IF(AND(S$1288=0,S$1289=0),"--",IF(AND(S$1288&gt;0,S$1289=0),IF('Female Data'!S1086&gt;S$1288,'Female Data'!$X1086,0),IF(AND(S$1288=0,S$1289&gt;0),IF('Female Data'!S1086&lt;S$1289,'Female Data'!$X1086,0),IF(AND('Female Data'!S1086&gt;S$1288,'Female Data'!S1086&lt;S$1289),'Female Data'!$X1086,0))))</f>
        <v>--</v>
      </c>
      <c r="T1086" t="str">
        <f>IF(AND(T$1288=0,T$1289=0),"--",IF(AND(T$1288&gt;0,T$1289=0),IF('Female Data'!T1086&gt;T$1288,'Female Data'!$X1086,0),IF(AND(T$1288=0,T$1289&gt;0),IF('Female Data'!T1086&lt;T$1289,'Female Data'!$X1086,0),IF(AND('Female Data'!T1086&gt;T$1288,'Female Data'!T1086&lt;T$1289),'Female Data'!$X1086,0))))</f>
        <v>--</v>
      </c>
      <c r="U1086" t="str">
        <f>IF(AND(U$1288=0,U$1289=0),"--",IF(AND(U$1288&gt;0,U$1289=0),IF('Female Data'!U1086&gt;U$1288,'Female Data'!$X1086,0),IF(AND(U$1288=0,U$1289&gt;0),IF('Female Data'!U1086&lt;U$1289,'Female Data'!$X1086,0),IF(AND('Female Data'!U1086&gt;U$1288,'Female Data'!U1086&lt;U$1289),'Female Data'!$X1086,0))))</f>
        <v>--</v>
      </c>
      <c r="V1086" t="str">
        <f>IF(AND(V$1288=0,V$1289=0),"--",IF(AND(V$1288&gt;0,V$1289=0),IF('Female Data'!V1086&gt;V$1288,'Female Data'!$X1086,0),IF(AND(V$1288=0,V$1289&gt;0),IF('Female Data'!V1086&lt;V$1289,'Female Data'!$X1086,0),IF(AND('Female Data'!V1086&gt;V$1288,'Female Data'!V1086&lt;V$1289),'Female Data'!$X1086,0))))</f>
        <v>--</v>
      </c>
      <c r="W1086" t="str">
        <f>IF(AND(W$1288=0,W$1289=0),"--",IF(AND(W$1288&gt;0,W$1289=0),IF('Female Data'!W1086&gt;W$1288,'Female Data'!$X1086,0),IF(AND(W$1288=0,W$1289&gt;0),IF('Female Data'!W1086&lt;W$1289,'Female Data'!$X1086,0),IF(AND('Female Data'!W1086&gt;W$1288,'Female Data'!W1086&lt;W$1289),'Female Data'!$X1086,0))))</f>
        <v>--</v>
      </c>
      <c r="Y1086">
        <f t="shared" si="32"/>
        <v>0</v>
      </c>
      <c r="Z1086">
        <f>Y1086*'Female Data'!X1086</f>
        <v>0</v>
      </c>
      <c r="AA1086">
        <f t="shared" si="33"/>
        <v>1</v>
      </c>
      <c r="AB1086">
        <f>AA1086*'Female Data'!X1086</f>
        <v>60338</v>
      </c>
    </row>
    <row r="1087" spans="1:28">
      <c r="A1087">
        <f>'Female Data'!A1087</f>
        <v>1086</v>
      </c>
      <c r="B1087" t="str">
        <f>'Female Data'!B1087</f>
        <v>F</v>
      </c>
      <c r="C1087" t="str">
        <f>IF(AND(C$1288=0,C$1289=0),"--",IF(AND(C$1288&gt;0,C$1289=0),IF('Female Data'!C1087&gt;C$1288,'Female Data'!$X1087,0),IF(AND(C$1288=0,C$1289&gt;0),IF('Female Data'!C1087&lt;C$1289,'Female Data'!$X1087,0),IF(AND('Female Data'!C1087&gt;C$1288,'Female Data'!C1087&lt;C$1289),'Female Data'!$X1087,0))))</f>
        <v>--</v>
      </c>
      <c r="D1087" t="str">
        <f>IF(AND(D$1288=0,D$1289=0),"--",IF(AND(D$1288&gt;0,D$1289=0),IF('Female Data'!D1087&gt;D$1288,'Female Data'!$X1087,0),IF(AND(D$1288=0,D$1289&gt;0),IF('Female Data'!D1087&lt;D$1289,'Female Data'!$X1087,0),IF(AND('Female Data'!D1087&gt;D$1288,'Female Data'!D1087&lt;D$1289),'Female Data'!$X1087,0))))</f>
        <v>--</v>
      </c>
      <c r="E1087" t="str">
        <f>IF(AND(E$1288=0,E$1289=0),"--",IF(AND(E$1288&gt;0,E$1289=0),IF('Female Data'!E1087&gt;E$1288,'Female Data'!$X1087,0),IF(AND(E$1288=0,E$1289&gt;0),IF('Female Data'!E1087&lt;E$1289,'Female Data'!$X1087,0),IF(AND('Female Data'!E1087&gt;E$1288,'Female Data'!E1087&lt;E$1289),'Female Data'!$X1087,0))))</f>
        <v>--</v>
      </c>
      <c r="F1087" t="str">
        <f>IF(AND(F$1288=0,F$1289=0),"--",IF(AND(F$1288&gt;0,F$1289=0),IF('Female Data'!F1087&gt;F$1288,'Female Data'!$X1087,0),IF(AND(F$1288=0,F$1289&gt;0),IF('Female Data'!F1087&lt;F$1289,'Female Data'!$X1087,0),IF(AND('Female Data'!F1087&gt;F$1288,'Female Data'!F1087&lt;F$1289),'Female Data'!$X1087,0))))</f>
        <v>--</v>
      </c>
      <c r="G1087" t="str">
        <f>IF(AND(G$1288=0,G$1289=0),"--",IF(AND(G$1288&gt;0,G$1289=0),IF('Female Data'!G1087&gt;G$1288,'Female Data'!$X1087,0),IF(AND(G$1288=0,G$1289&gt;0),IF('Female Data'!G1087&lt;G$1289,'Female Data'!$X1087,0),IF(AND('Female Data'!G1087&gt;G$1288,'Female Data'!G1087&lt;G$1289),'Female Data'!$X1087,0))))</f>
        <v>--</v>
      </c>
      <c r="H1087" t="str">
        <f>IF(AND(H$1288=0,H$1289=0),"--",IF(AND(H$1288&gt;0,H$1289=0),IF('Female Data'!H1087&gt;H$1288,'Female Data'!$X1087,0),IF(AND(H$1288=0,H$1289&gt;0),IF('Female Data'!H1087&lt;H$1289,'Female Data'!$X1087,0),IF(AND('Female Data'!H1087&gt;H$1288,'Female Data'!H1087&lt;H$1289),'Female Data'!$X1087,0))))</f>
        <v>--</v>
      </c>
      <c r="I1087" t="str">
        <f>IF(AND(I$1288=0,I$1289=0),"--",IF(AND(I$1288&gt;0,I$1289=0),IF('Female Data'!I1087&gt;I$1288,'Female Data'!$X1087,0),IF(AND(I$1288=0,I$1289&gt;0),IF('Female Data'!I1087&lt;I$1289,'Female Data'!$X1087,0),IF(AND('Female Data'!I1087&gt;I$1288,'Female Data'!I1087&lt;I$1289),'Female Data'!$X1087,0))))</f>
        <v>--</v>
      </c>
      <c r="J1087" t="str">
        <f>IF(AND(J$1288=0,J$1289=0),"--",IF(AND(J$1288&gt;0,J$1289=0),IF('Female Data'!J1087&gt;J$1288,'Female Data'!$X1087,0),IF(AND(J$1288=0,J$1289&gt;0),IF('Female Data'!J1087&lt;J$1289,'Female Data'!$X1087,0),IF(AND('Female Data'!J1087&gt;J$1288,'Female Data'!J1087&lt;J$1289),'Female Data'!$X1087,0))))</f>
        <v>--</v>
      </c>
      <c r="K1087" t="str">
        <f>IF(AND(K$1288=0,K$1289=0),"--",IF(AND(K$1288&gt;0,K$1289=0),IF('Female Data'!K1087&gt;K$1288,'Female Data'!$X1087,0),IF(AND(K$1288=0,K$1289&gt;0),IF('Female Data'!K1087&lt;K$1289,'Female Data'!$X1087,0),IF(AND('Female Data'!K1087&gt;K$1288,'Female Data'!K1087&lt;K$1289),'Female Data'!$X1087,0))))</f>
        <v>--</v>
      </c>
      <c r="L1087" t="str">
        <f>IF(AND(L$1288=0,L$1289=0),"--",IF(AND(L$1288&gt;0,L$1289=0),IF('Female Data'!L1087&gt;L$1288,'Female Data'!$X1087,0),IF(AND(L$1288=0,L$1289&gt;0),IF('Female Data'!L1087&lt;L$1289,'Female Data'!$X1087,0),IF(AND('Female Data'!L1087&gt;L$1288,'Female Data'!L1087&lt;L$1289),'Female Data'!$X1087,0))))</f>
        <v>--</v>
      </c>
      <c r="M1087" t="str">
        <f>IF(AND(M$1288=0,M$1289=0),"--",IF(AND(M$1288&gt;0,M$1289=0),IF('Female Data'!M1087&gt;M$1288,'Female Data'!$X1087,0),IF(AND(M$1288=0,M$1289&gt;0),IF('Female Data'!M1087&lt;M$1289,'Female Data'!$X1087,0),IF(AND('Female Data'!M1087&gt;M$1288,'Female Data'!M1087&lt;M$1289),'Female Data'!$X1087,0))))</f>
        <v>--</v>
      </c>
      <c r="N1087" t="str">
        <f>IF(AND(N$1288=0,N$1289=0),"--",IF(AND(N$1288&gt;0,N$1289=0),IF('Female Data'!N1087&gt;N$1288,'Female Data'!$X1087,0),IF(AND(N$1288=0,N$1289&gt;0),IF('Female Data'!N1087&lt;N$1289,'Female Data'!$X1087,0),IF(AND('Female Data'!N1087&gt;N$1288,'Female Data'!N1087&lt;N$1289),'Female Data'!$X1087,0))))</f>
        <v>--</v>
      </c>
      <c r="O1087" t="str">
        <f>IF(AND(O$1288=0,O$1289=0),"--",IF(AND(O$1288&gt;0,O$1289=0),IF('Female Data'!O1087&gt;O$1288,'Female Data'!$X1087,0),IF(AND(O$1288=0,O$1289&gt;0),IF('Female Data'!O1087&lt;O$1289,'Female Data'!$X1087,0),IF(AND('Female Data'!O1087&gt;O$1288,'Female Data'!O1087&lt;O$1289),'Female Data'!$X1087,0))))</f>
        <v>--</v>
      </c>
      <c r="P1087" t="str">
        <f>IF(AND(P$1288=0,P$1289=0),"--",IF(AND(P$1288&gt;0,P$1289=0),IF('Female Data'!P1087&gt;P$1288,'Female Data'!$X1087,0),IF(AND(P$1288=0,P$1289&gt;0),IF('Female Data'!P1087&lt;P$1289,'Female Data'!$X1087,0),IF(AND('Female Data'!P1087&gt;P$1288,'Female Data'!P1087&lt;P$1289),'Female Data'!$X1087,0))))</f>
        <v>--</v>
      </c>
      <c r="Q1087" t="str">
        <f>IF(AND(Q$1288=0,Q$1289=0),"--",IF(AND(Q$1288&gt;0,Q$1289=0),IF('Female Data'!Q1087&gt;Q$1288,'Female Data'!$X1087,0),IF(AND(Q$1288=0,Q$1289&gt;0),IF('Female Data'!Q1087&lt;Q$1289,'Female Data'!$X1087,0),IF(AND('Female Data'!Q1087&gt;Q$1288,'Female Data'!Q1087&lt;Q$1289),'Female Data'!$X1087,0))))</f>
        <v>--</v>
      </c>
      <c r="R1087" t="str">
        <f>IF(AND(R$1288=0,R$1289=0),"--",IF(AND(R$1288&gt;0,R$1289=0),IF('Female Data'!R1087&gt;R$1288,'Female Data'!$X1087,0),IF(AND(R$1288=0,R$1289&gt;0),IF('Female Data'!R1087&lt;R$1289,'Female Data'!$X1087,0),IF(AND('Female Data'!R1087&gt;R$1288,'Female Data'!R1087&lt;R$1289),'Female Data'!$X1087,0))))</f>
        <v>--</v>
      </c>
      <c r="S1087" t="str">
        <f>IF(AND(S$1288=0,S$1289=0),"--",IF(AND(S$1288&gt;0,S$1289=0),IF('Female Data'!S1087&gt;S$1288,'Female Data'!$X1087,0),IF(AND(S$1288=0,S$1289&gt;0),IF('Female Data'!S1087&lt;S$1289,'Female Data'!$X1087,0),IF(AND('Female Data'!S1087&gt;S$1288,'Female Data'!S1087&lt;S$1289),'Female Data'!$X1087,0))))</f>
        <v>--</v>
      </c>
      <c r="T1087" t="str">
        <f>IF(AND(T$1288=0,T$1289=0),"--",IF(AND(T$1288&gt;0,T$1289=0),IF('Female Data'!T1087&gt;T$1288,'Female Data'!$X1087,0),IF(AND(T$1288=0,T$1289&gt;0),IF('Female Data'!T1087&lt;T$1289,'Female Data'!$X1087,0),IF(AND('Female Data'!T1087&gt;T$1288,'Female Data'!T1087&lt;T$1289),'Female Data'!$X1087,0))))</f>
        <v>--</v>
      </c>
      <c r="U1087" t="str">
        <f>IF(AND(U$1288=0,U$1289=0),"--",IF(AND(U$1288&gt;0,U$1289=0),IF('Female Data'!U1087&gt;U$1288,'Female Data'!$X1087,0),IF(AND(U$1288=0,U$1289&gt;0),IF('Female Data'!U1087&lt;U$1289,'Female Data'!$X1087,0),IF(AND('Female Data'!U1087&gt;U$1288,'Female Data'!U1087&lt;U$1289),'Female Data'!$X1087,0))))</f>
        <v>--</v>
      </c>
      <c r="V1087" t="str">
        <f>IF(AND(V$1288=0,V$1289=0),"--",IF(AND(V$1288&gt;0,V$1289=0),IF('Female Data'!V1087&gt;V$1288,'Female Data'!$X1087,0),IF(AND(V$1288=0,V$1289&gt;0),IF('Female Data'!V1087&lt;V$1289,'Female Data'!$X1087,0),IF(AND('Female Data'!V1087&gt;V$1288,'Female Data'!V1087&lt;V$1289),'Female Data'!$X1087,0))))</f>
        <v>--</v>
      </c>
      <c r="W1087" t="str">
        <f>IF(AND(W$1288=0,W$1289=0),"--",IF(AND(W$1288&gt;0,W$1289=0),IF('Female Data'!W1087&gt;W$1288,'Female Data'!$X1087,0),IF(AND(W$1288=0,W$1289&gt;0),IF('Female Data'!W1087&lt;W$1289,'Female Data'!$X1087,0),IF(AND('Female Data'!W1087&gt;W$1288,'Female Data'!W1087&lt;W$1289),'Female Data'!$X1087,0))))</f>
        <v>--</v>
      </c>
      <c r="Y1087">
        <f t="shared" si="32"/>
        <v>0</v>
      </c>
      <c r="Z1087">
        <f>Y1087*'Female Data'!X1087</f>
        <v>0</v>
      </c>
      <c r="AA1087">
        <f t="shared" si="33"/>
        <v>1</v>
      </c>
      <c r="AB1087">
        <f>AA1087*'Female Data'!X1087</f>
        <v>22578</v>
      </c>
    </row>
    <row r="1088" spans="1:28">
      <c r="A1088">
        <f>'Female Data'!A1088</f>
        <v>1087</v>
      </c>
      <c r="B1088" t="str">
        <f>'Female Data'!B1088</f>
        <v>F</v>
      </c>
      <c r="C1088" t="str">
        <f>IF(AND(C$1288=0,C$1289=0),"--",IF(AND(C$1288&gt;0,C$1289=0),IF('Female Data'!C1088&gt;C$1288,'Female Data'!$X1088,0),IF(AND(C$1288=0,C$1289&gt;0),IF('Female Data'!C1088&lt;C$1289,'Female Data'!$X1088,0),IF(AND('Female Data'!C1088&gt;C$1288,'Female Data'!C1088&lt;C$1289),'Female Data'!$X1088,0))))</f>
        <v>--</v>
      </c>
      <c r="D1088" t="str">
        <f>IF(AND(D$1288=0,D$1289=0),"--",IF(AND(D$1288&gt;0,D$1289=0),IF('Female Data'!D1088&gt;D$1288,'Female Data'!$X1088,0),IF(AND(D$1288=0,D$1289&gt;0),IF('Female Data'!D1088&lt;D$1289,'Female Data'!$X1088,0),IF(AND('Female Data'!D1088&gt;D$1288,'Female Data'!D1088&lt;D$1289),'Female Data'!$X1088,0))))</f>
        <v>--</v>
      </c>
      <c r="E1088" t="str">
        <f>IF(AND(E$1288=0,E$1289=0),"--",IF(AND(E$1288&gt;0,E$1289=0),IF('Female Data'!E1088&gt;E$1288,'Female Data'!$X1088,0),IF(AND(E$1288=0,E$1289&gt;0),IF('Female Data'!E1088&lt;E$1289,'Female Data'!$X1088,0),IF(AND('Female Data'!E1088&gt;E$1288,'Female Data'!E1088&lt;E$1289),'Female Data'!$X1088,0))))</f>
        <v>--</v>
      </c>
      <c r="F1088" t="str">
        <f>IF(AND(F$1288=0,F$1289=0),"--",IF(AND(F$1288&gt;0,F$1289=0),IF('Female Data'!F1088&gt;F$1288,'Female Data'!$X1088,0),IF(AND(F$1288=0,F$1289&gt;0),IF('Female Data'!F1088&lt;F$1289,'Female Data'!$X1088,0),IF(AND('Female Data'!F1088&gt;F$1288,'Female Data'!F1088&lt;F$1289),'Female Data'!$X1088,0))))</f>
        <v>--</v>
      </c>
      <c r="G1088" t="str">
        <f>IF(AND(G$1288=0,G$1289=0),"--",IF(AND(G$1288&gt;0,G$1289=0),IF('Female Data'!G1088&gt;G$1288,'Female Data'!$X1088,0),IF(AND(G$1288=0,G$1289&gt;0),IF('Female Data'!G1088&lt;G$1289,'Female Data'!$X1088,0),IF(AND('Female Data'!G1088&gt;G$1288,'Female Data'!G1088&lt;G$1289),'Female Data'!$X1088,0))))</f>
        <v>--</v>
      </c>
      <c r="H1088" t="str">
        <f>IF(AND(H$1288=0,H$1289=0),"--",IF(AND(H$1288&gt;0,H$1289=0),IF('Female Data'!H1088&gt;H$1288,'Female Data'!$X1088,0),IF(AND(H$1288=0,H$1289&gt;0),IF('Female Data'!H1088&lt;H$1289,'Female Data'!$X1088,0),IF(AND('Female Data'!H1088&gt;H$1288,'Female Data'!H1088&lt;H$1289),'Female Data'!$X1088,0))))</f>
        <v>--</v>
      </c>
      <c r="I1088" t="str">
        <f>IF(AND(I$1288=0,I$1289=0),"--",IF(AND(I$1288&gt;0,I$1289=0),IF('Female Data'!I1088&gt;I$1288,'Female Data'!$X1088,0),IF(AND(I$1288=0,I$1289&gt;0),IF('Female Data'!I1088&lt;I$1289,'Female Data'!$X1088,0),IF(AND('Female Data'!I1088&gt;I$1288,'Female Data'!I1088&lt;I$1289),'Female Data'!$X1088,0))))</f>
        <v>--</v>
      </c>
      <c r="J1088" t="str">
        <f>IF(AND(J$1288=0,J$1289=0),"--",IF(AND(J$1288&gt;0,J$1289=0),IF('Female Data'!J1088&gt;J$1288,'Female Data'!$X1088,0),IF(AND(J$1288=0,J$1289&gt;0),IF('Female Data'!J1088&lt;J$1289,'Female Data'!$X1088,0),IF(AND('Female Data'!J1088&gt;J$1288,'Female Data'!J1088&lt;J$1289),'Female Data'!$X1088,0))))</f>
        <v>--</v>
      </c>
      <c r="K1088" t="str">
        <f>IF(AND(K$1288=0,K$1289=0),"--",IF(AND(K$1288&gt;0,K$1289=0),IF('Female Data'!K1088&gt;K$1288,'Female Data'!$X1088,0),IF(AND(K$1288=0,K$1289&gt;0),IF('Female Data'!K1088&lt;K$1289,'Female Data'!$X1088,0),IF(AND('Female Data'!K1088&gt;K$1288,'Female Data'!K1088&lt;K$1289),'Female Data'!$X1088,0))))</f>
        <v>--</v>
      </c>
      <c r="L1088" t="str">
        <f>IF(AND(L$1288=0,L$1289=0),"--",IF(AND(L$1288&gt;0,L$1289=0),IF('Female Data'!L1088&gt;L$1288,'Female Data'!$X1088,0),IF(AND(L$1288=0,L$1289&gt;0),IF('Female Data'!L1088&lt;L$1289,'Female Data'!$X1088,0),IF(AND('Female Data'!L1088&gt;L$1288,'Female Data'!L1088&lt;L$1289),'Female Data'!$X1088,0))))</f>
        <v>--</v>
      </c>
      <c r="M1088" t="str">
        <f>IF(AND(M$1288=0,M$1289=0),"--",IF(AND(M$1288&gt;0,M$1289=0),IF('Female Data'!M1088&gt;M$1288,'Female Data'!$X1088,0),IF(AND(M$1288=0,M$1289&gt;0),IF('Female Data'!M1088&lt;M$1289,'Female Data'!$X1088,0),IF(AND('Female Data'!M1088&gt;M$1288,'Female Data'!M1088&lt;M$1289),'Female Data'!$X1088,0))))</f>
        <v>--</v>
      </c>
      <c r="N1088" t="str">
        <f>IF(AND(N$1288=0,N$1289=0),"--",IF(AND(N$1288&gt;0,N$1289=0),IF('Female Data'!N1088&gt;N$1288,'Female Data'!$X1088,0),IF(AND(N$1288=0,N$1289&gt;0),IF('Female Data'!N1088&lt;N$1289,'Female Data'!$X1088,0),IF(AND('Female Data'!N1088&gt;N$1288,'Female Data'!N1088&lt;N$1289),'Female Data'!$X1088,0))))</f>
        <v>--</v>
      </c>
      <c r="O1088" t="str">
        <f>IF(AND(O$1288=0,O$1289=0),"--",IF(AND(O$1288&gt;0,O$1289=0),IF('Female Data'!O1088&gt;O$1288,'Female Data'!$X1088,0),IF(AND(O$1288=0,O$1289&gt;0),IF('Female Data'!O1088&lt;O$1289,'Female Data'!$X1088,0),IF(AND('Female Data'!O1088&gt;O$1288,'Female Data'!O1088&lt;O$1289),'Female Data'!$X1088,0))))</f>
        <v>--</v>
      </c>
      <c r="P1088" t="str">
        <f>IF(AND(P$1288=0,P$1289=0),"--",IF(AND(P$1288&gt;0,P$1289=0),IF('Female Data'!P1088&gt;P$1288,'Female Data'!$X1088,0),IF(AND(P$1288=0,P$1289&gt;0),IF('Female Data'!P1088&lt;P$1289,'Female Data'!$X1088,0),IF(AND('Female Data'!P1088&gt;P$1288,'Female Data'!P1088&lt;P$1289),'Female Data'!$X1088,0))))</f>
        <v>--</v>
      </c>
      <c r="Q1088" t="str">
        <f>IF(AND(Q$1288=0,Q$1289=0),"--",IF(AND(Q$1288&gt;0,Q$1289=0),IF('Female Data'!Q1088&gt;Q$1288,'Female Data'!$X1088,0),IF(AND(Q$1288=0,Q$1289&gt;0),IF('Female Data'!Q1088&lt;Q$1289,'Female Data'!$X1088,0),IF(AND('Female Data'!Q1088&gt;Q$1288,'Female Data'!Q1088&lt;Q$1289),'Female Data'!$X1088,0))))</f>
        <v>--</v>
      </c>
      <c r="R1088" t="str">
        <f>IF(AND(R$1288=0,R$1289=0),"--",IF(AND(R$1288&gt;0,R$1289=0),IF('Female Data'!R1088&gt;R$1288,'Female Data'!$X1088,0),IF(AND(R$1288=0,R$1289&gt;0),IF('Female Data'!R1088&lt;R$1289,'Female Data'!$X1088,0),IF(AND('Female Data'!R1088&gt;R$1288,'Female Data'!R1088&lt;R$1289),'Female Data'!$X1088,0))))</f>
        <v>--</v>
      </c>
      <c r="S1088" t="str">
        <f>IF(AND(S$1288=0,S$1289=0),"--",IF(AND(S$1288&gt;0,S$1289=0),IF('Female Data'!S1088&gt;S$1288,'Female Data'!$X1088,0),IF(AND(S$1288=0,S$1289&gt;0),IF('Female Data'!S1088&lt;S$1289,'Female Data'!$X1088,0),IF(AND('Female Data'!S1088&gt;S$1288,'Female Data'!S1088&lt;S$1289),'Female Data'!$X1088,0))))</f>
        <v>--</v>
      </c>
      <c r="T1088" t="str">
        <f>IF(AND(T$1288=0,T$1289=0),"--",IF(AND(T$1288&gt;0,T$1289=0),IF('Female Data'!T1088&gt;T$1288,'Female Data'!$X1088,0),IF(AND(T$1288=0,T$1289&gt;0),IF('Female Data'!T1088&lt;T$1289,'Female Data'!$X1088,0),IF(AND('Female Data'!T1088&gt;T$1288,'Female Data'!T1088&lt;T$1289),'Female Data'!$X1088,0))))</f>
        <v>--</v>
      </c>
      <c r="U1088" t="str">
        <f>IF(AND(U$1288=0,U$1289=0),"--",IF(AND(U$1288&gt;0,U$1289=0),IF('Female Data'!U1088&gt;U$1288,'Female Data'!$X1088,0),IF(AND(U$1288=0,U$1289&gt;0),IF('Female Data'!U1088&lt;U$1289,'Female Data'!$X1088,0),IF(AND('Female Data'!U1088&gt;U$1288,'Female Data'!U1088&lt;U$1289),'Female Data'!$X1088,0))))</f>
        <v>--</v>
      </c>
      <c r="V1088" t="str">
        <f>IF(AND(V$1288=0,V$1289=0),"--",IF(AND(V$1288&gt;0,V$1289=0),IF('Female Data'!V1088&gt;V$1288,'Female Data'!$X1088,0),IF(AND(V$1288=0,V$1289&gt;0),IF('Female Data'!V1088&lt;V$1289,'Female Data'!$X1088,0),IF(AND('Female Data'!V1088&gt;V$1288,'Female Data'!V1088&lt;V$1289),'Female Data'!$X1088,0))))</f>
        <v>--</v>
      </c>
      <c r="W1088" t="str">
        <f>IF(AND(W$1288=0,W$1289=0),"--",IF(AND(W$1288&gt;0,W$1289=0),IF('Female Data'!W1088&gt;W$1288,'Female Data'!$X1088,0),IF(AND(W$1288=0,W$1289&gt;0),IF('Female Data'!W1088&lt;W$1289,'Female Data'!$X1088,0),IF(AND('Female Data'!W1088&gt;W$1288,'Female Data'!W1088&lt;W$1289),'Female Data'!$X1088,0))))</f>
        <v>--</v>
      </c>
      <c r="Y1088">
        <f t="shared" si="32"/>
        <v>0</v>
      </c>
      <c r="Z1088">
        <f>Y1088*'Female Data'!X1088</f>
        <v>0</v>
      </c>
      <c r="AA1088">
        <f t="shared" si="33"/>
        <v>1</v>
      </c>
      <c r="AB1088">
        <f>AA1088*'Female Data'!X1088</f>
        <v>259158</v>
      </c>
    </row>
    <row r="1089" spans="1:28">
      <c r="A1089">
        <f>'Female Data'!A1089</f>
        <v>1088</v>
      </c>
      <c r="B1089" t="str">
        <f>'Female Data'!B1089</f>
        <v>F</v>
      </c>
      <c r="C1089" t="str">
        <f>IF(AND(C$1288=0,C$1289=0),"--",IF(AND(C$1288&gt;0,C$1289=0),IF('Female Data'!C1089&gt;C$1288,'Female Data'!$X1089,0),IF(AND(C$1288=0,C$1289&gt;0),IF('Female Data'!C1089&lt;C$1289,'Female Data'!$X1089,0),IF(AND('Female Data'!C1089&gt;C$1288,'Female Data'!C1089&lt;C$1289),'Female Data'!$X1089,0))))</f>
        <v>--</v>
      </c>
      <c r="D1089" t="str">
        <f>IF(AND(D$1288=0,D$1289=0),"--",IF(AND(D$1288&gt;0,D$1289=0),IF('Female Data'!D1089&gt;D$1288,'Female Data'!$X1089,0),IF(AND(D$1288=0,D$1289&gt;0),IF('Female Data'!D1089&lt;D$1289,'Female Data'!$X1089,0),IF(AND('Female Data'!D1089&gt;D$1288,'Female Data'!D1089&lt;D$1289),'Female Data'!$X1089,0))))</f>
        <v>--</v>
      </c>
      <c r="E1089" t="str">
        <f>IF(AND(E$1288=0,E$1289=0),"--",IF(AND(E$1288&gt;0,E$1289=0),IF('Female Data'!E1089&gt;E$1288,'Female Data'!$X1089,0),IF(AND(E$1288=0,E$1289&gt;0),IF('Female Data'!E1089&lt;E$1289,'Female Data'!$X1089,0),IF(AND('Female Data'!E1089&gt;E$1288,'Female Data'!E1089&lt;E$1289),'Female Data'!$X1089,0))))</f>
        <v>--</v>
      </c>
      <c r="F1089" t="str">
        <f>IF(AND(F$1288=0,F$1289=0),"--",IF(AND(F$1288&gt;0,F$1289=0),IF('Female Data'!F1089&gt;F$1288,'Female Data'!$X1089,0),IF(AND(F$1288=0,F$1289&gt;0),IF('Female Data'!F1089&lt;F$1289,'Female Data'!$X1089,0),IF(AND('Female Data'!F1089&gt;F$1288,'Female Data'!F1089&lt;F$1289),'Female Data'!$X1089,0))))</f>
        <v>--</v>
      </c>
      <c r="G1089" t="str">
        <f>IF(AND(G$1288=0,G$1289=0),"--",IF(AND(G$1288&gt;0,G$1289=0),IF('Female Data'!G1089&gt;G$1288,'Female Data'!$X1089,0),IF(AND(G$1288=0,G$1289&gt;0),IF('Female Data'!G1089&lt;G$1289,'Female Data'!$X1089,0),IF(AND('Female Data'!G1089&gt;G$1288,'Female Data'!G1089&lt;G$1289),'Female Data'!$X1089,0))))</f>
        <v>--</v>
      </c>
      <c r="H1089" t="str">
        <f>IF(AND(H$1288=0,H$1289=0),"--",IF(AND(H$1288&gt;0,H$1289=0),IF('Female Data'!H1089&gt;H$1288,'Female Data'!$X1089,0),IF(AND(H$1288=0,H$1289&gt;0),IF('Female Data'!H1089&lt;H$1289,'Female Data'!$X1089,0),IF(AND('Female Data'!H1089&gt;H$1288,'Female Data'!H1089&lt;H$1289),'Female Data'!$X1089,0))))</f>
        <v>--</v>
      </c>
      <c r="I1089" t="str">
        <f>IF(AND(I$1288=0,I$1289=0),"--",IF(AND(I$1288&gt;0,I$1289=0),IF('Female Data'!I1089&gt;I$1288,'Female Data'!$X1089,0),IF(AND(I$1288=0,I$1289&gt;0),IF('Female Data'!I1089&lt;I$1289,'Female Data'!$X1089,0),IF(AND('Female Data'!I1089&gt;I$1288,'Female Data'!I1089&lt;I$1289),'Female Data'!$X1089,0))))</f>
        <v>--</v>
      </c>
      <c r="J1089" t="str">
        <f>IF(AND(J$1288=0,J$1289=0),"--",IF(AND(J$1288&gt;0,J$1289=0),IF('Female Data'!J1089&gt;J$1288,'Female Data'!$X1089,0),IF(AND(J$1288=0,J$1289&gt;0),IF('Female Data'!J1089&lt;J$1289,'Female Data'!$X1089,0),IF(AND('Female Data'!J1089&gt;J$1288,'Female Data'!J1089&lt;J$1289),'Female Data'!$X1089,0))))</f>
        <v>--</v>
      </c>
      <c r="K1089" t="str">
        <f>IF(AND(K$1288=0,K$1289=0),"--",IF(AND(K$1288&gt;0,K$1289=0),IF('Female Data'!K1089&gt;K$1288,'Female Data'!$X1089,0),IF(AND(K$1288=0,K$1289&gt;0),IF('Female Data'!K1089&lt;K$1289,'Female Data'!$X1089,0),IF(AND('Female Data'!K1089&gt;K$1288,'Female Data'!K1089&lt;K$1289),'Female Data'!$X1089,0))))</f>
        <v>--</v>
      </c>
      <c r="L1089" t="str">
        <f>IF(AND(L$1288=0,L$1289=0),"--",IF(AND(L$1288&gt;0,L$1289=0),IF('Female Data'!L1089&gt;L$1288,'Female Data'!$X1089,0),IF(AND(L$1288=0,L$1289&gt;0),IF('Female Data'!L1089&lt;L$1289,'Female Data'!$X1089,0),IF(AND('Female Data'!L1089&gt;L$1288,'Female Data'!L1089&lt;L$1289),'Female Data'!$X1089,0))))</f>
        <v>--</v>
      </c>
      <c r="M1089" t="str">
        <f>IF(AND(M$1288=0,M$1289=0),"--",IF(AND(M$1288&gt;0,M$1289=0),IF('Female Data'!M1089&gt;M$1288,'Female Data'!$X1089,0),IF(AND(M$1288=0,M$1289&gt;0),IF('Female Data'!M1089&lt;M$1289,'Female Data'!$X1089,0),IF(AND('Female Data'!M1089&gt;M$1288,'Female Data'!M1089&lt;M$1289),'Female Data'!$X1089,0))))</f>
        <v>--</v>
      </c>
      <c r="N1089" t="str">
        <f>IF(AND(N$1288=0,N$1289=0),"--",IF(AND(N$1288&gt;0,N$1289=0),IF('Female Data'!N1089&gt;N$1288,'Female Data'!$X1089,0),IF(AND(N$1288=0,N$1289&gt;0),IF('Female Data'!N1089&lt;N$1289,'Female Data'!$X1089,0),IF(AND('Female Data'!N1089&gt;N$1288,'Female Data'!N1089&lt;N$1289),'Female Data'!$X1089,0))))</f>
        <v>--</v>
      </c>
      <c r="O1089" t="str">
        <f>IF(AND(O$1288=0,O$1289=0),"--",IF(AND(O$1288&gt;0,O$1289=0),IF('Female Data'!O1089&gt;O$1288,'Female Data'!$X1089,0),IF(AND(O$1288=0,O$1289&gt;0),IF('Female Data'!O1089&lt;O$1289,'Female Data'!$X1089,0),IF(AND('Female Data'!O1089&gt;O$1288,'Female Data'!O1089&lt;O$1289),'Female Data'!$X1089,0))))</f>
        <v>--</v>
      </c>
      <c r="P1089" t="str">
        <f>IF(AND(P$1288=0,P$1289=0),"--",IF(AND(P$1288&gt;0,P$1289=0),IF('Female Data'!P1089&gt;P$1288,'Female Data'!$X1089,0),IF(AND(P$1288=0,P$1289&gt;0),IF('Female Data'!P1089&lt;P$1289,'Female Data'!$X1089,0),IF(AND('Female Data'!P1089&gt;P$1288,'Female Data'!P1089&lt;P$1289),'Female Data'!$X1089,0))))</f>
        <v>--</v>
      </c>
      <c r="Q1089" t="str">
        <f>IF(AND(Q$1288=0,Q$1289=0),"--",IF(AND(Q$1288&gt;0,Q$1289=0),IF('Female Data'!Q1089&gt;Q$1288,'Female Data'!$X1089,0),IF(AND(Q$1288=0,Q$1289&gt;0),IF('Female Data'!Q1089&lt;Q$1289,'Female Data'!$X1089,0),IF(AND('Female Data'!Q1089&gt;Q$1288,'Female Data'!Q1089&lt;Q$1289),'Female Data'!$X1089,0))))</f>
        <v>--</v>
      </c>
      <c r="R1089" t="str">
        <f>IF(AND(R$1288=0,R$1289=0),"--",IF(AND(R$1288&gt;0,R$1289=0),IF('Female Data'!R1089&gt;R$1288,'Female Data'!$X1089,0),IF(AND(R$1288=0,R$1289&gt;0),IF('Female Data'!R1089&lt;R$1289,'Female Data'!$X1089,0),IF(AND('Female Data'!R1089&gt;R$1288,'Female Data'!R1089&lt;R$1289),'Female Data'!$X1089,0))))</f>
        <v>--</v>
      </c>
      <c r="S1089" t="str">
        <f>IF(AND(S$1288=0,S$1289=0),"--",IF(AND(S$1288&gt;0,S$1289=0),IF('Female Data'!S1089&gt;S$1288,'Female Data'!$X1089,0),IF(AND(S$1288=0,S$1289&gt;0),IF('Female Data'!S1089&lt;S$1289,'Female Data'!$X1089,0),IF(AND('Female Data'!S1089&gt;S$1288,'Female Data'!S1089&lt;S$1289),'Female Data'!$X1089,0))))</f>
        <v>--</v>
      </c>
      <c r="T1089" t="str">
        <f>IF(AND(T$1288=0,T$1289=0),"--",IF(AND(T$1288&gt;0,T$1289=0),IF('Female Data'!T1089&gt;T$1288,'Female Data'!$X1089,0),IF(AND(T$1288=0,T$1289&gt;0),IF('Female Data'!T1089&lt;T$1289,'Female Data'!$X1089,0),IF(AND('Female Data'!T1089&gt;T$1288,'Female Data'!T1089&lt;T$1289),'Female Data'!$X1089,0))))</f>
        <v>--</v>
      </c>
      <c r="U1089" t="str">
        <f>IF(AND(U$1288=0,U$1289=0),"--",IF(AND(U$1288&gt;0,U$1289=0),IF('Female Data'!U1089&gt;U$1288,'Female Data'!$X1089,0),IF(AND(U$1288=0,U$1289&gt;0),IF('Female Data'!U1089&lt;U$1289,'Female Data'!$X1089,0),IF(AND('Female Data'!U1089&gt;U$1288,'Female Data'!U1089&lt;U$1289),'Female Data'!$X1089,0))))</f>
        <v>--</v>
      </c>
      <c r="V1089" t="str">
        <f>IF(AND(V$1288=0,V$1289=0),"--",IF(AND(V$1288&gt;0,V$1289=0),IF('Female Data'!V1089&gt;V$1288,'Female Data'!$X1089,0),IF(AND(V$1288=0,V$1289&gt;0),IF('Female Data'!V1089&lt;V$1289,'Female Data'!$X1089,0),IF(AND('Female Data'!V1089&gt;V$1288,'Female Data'!V1089&lt;V$1289),'Female Data'!$X1089,0))))</f>
        <v>--</v>
      </c>
      <c r="W1089" t="str">
        <f>IF(AND(W$1288=0,W$1289=0),"--",IF(AND(W$1288&gt;0,W$1289=0),IF('Female Data'!W1089&gt;W$1288,'Female Data'!$X1089,0),IF(AND(W$1288=0,W$1289&gt;0),IF('Female Data'!W1089&lt;W$1289,'Female Data'!$X1089,0),IF(AND('Female Data'!W1089&gt;W$1288,'Female Data'!W1089&lt;W$1289),'Female Data'!$X1089,0))))</f>
        <v>--</v>
      </c>
      <c r="Y1089">
        <f t="shared" si="32"/>
        <v>0</v>
      </c>
      <c r="Z1089">
        <f>Y1089*'Female Data'!X1089</f>
        <v>0</v>
      </c>
      <c r="AA1089">
        <f t="shared" si="33"/>
        <v>1</v>
      </c>
      <c r="AB1089">
        <f>AA1089*'Female Data'!X1089</f>
        <v>77842</v>
      </c>
    </row>
    <row r="1090" spans="1:28">
      <c r="A1090">
        <f>'Female Data'!A1090</f>
        <v>1089</v>
      </c>
      <c r="B1090" t="str">
        <f>'Female Data'!B1090</f>
        <v>F</v>
      </c>
      <c r="C1090" t="str">
        <f>IF(AND(C$1288=0,C$1289=0),"--",IF(AND(C$1288&gt;0,C$1289=0),IF('Female Data'!C1090&gt;C$1288,'Female Data'!$X1090,0),IF(AND(C$1288=0,C$1289&gt;0),IF('Female Data'!C1090&lt;C$1289,'Female Data'!$X1090,0),IF(AND('Female Data'!C1090&gt;C$1288,'Female Data'!C1090&lt;C$1289),'Female Data'!$X1090,0))))</f>
        <v>--</v>
      </c>
      <c r="D1090" t="str">
        <f>IF(AND(D$1288=0,D$1289=0),"--",IF(AND(D$1288&gt;0,D$1289=0),IF('Female Data'!D1090&gt;D$1288,'Female Data'!$X1090,0),IF(AND(D$1288=0,D$1289&gt;0),IF('Female Data'!D1090&lt;D$1289,'Female Data'!$X1090,0),IF(AND('Female Data'!D1090&gt;D$1288,'Female Data'!D1090&lt;D$1289),'Female Data'!$X1090,0))))</f>
        <v>--</v>
      </c>
      <c r="E1090" t="str">
        <f>IF(AND(E$1288=0,E$1289=0),"--",IF(AND(E$1288&gt;0,E$1289=0),IF('Female Data'!E1090&gt;E$1288,'Female Data'!$X1090,0),IF(AND(E$1288=0,E$1289&gt;0),IF('Female Data'!E1090&lt;E$1289,'Female Data'!$X1090,0),IF(AND('Female Data'!E1090&gt;E$1288,'Female Data'!E1090&lt;E$1289),'Female Data'!$X1090,0))))</f>
        <v>--</v>
      </c>
      <c r="F1090" t="str">
        <f>IF(AND(F$1288=0,F$1289=0),"--",IF(AND(F$1288&gt;0,F$1289=0),IF('Female Data'!F1090&gt;F$1288,'Female Data'!$X1090,0),IF(AND(F$1288=0,F$1289&gt;0),IF('Female Data'!F1090&lt;F$1289,'Female Data'!$X1090,0),IF(AND('Female Data'!F1090&gt;F$1288,'Female Data'!F1090&lt;F$1289),'Female Data'!$X1090,0))))</f>
        <v>--</v>
      </c>
      <c r="G1090" t="str">
        <f>IF(AND(G$1288=0,G$1289=0),"--",IF(AND(G$1288&gt;0,G$1289=0),IF('Female Data'!G1090&gt;G$1288,'Female Data'!$X1090,0),IF(AND(G$1288=0,G$1289&gt;0),IF('Female Data'!G1090&lt;G$1289,'Female Data'!$X1090,0),IF(AND('Female Data'!G1090&gt;G$1288,'Female Data'!G1090&lt;G$1289),'Female Data'!$X1090,0))))</f>
        <v>--</v>
      </c>
      <c r="H1090" t="str">
        <f>IF(AND(H$1288=0,H$1289=0),"--",IF(AND(H$1288&gt;0,H$1289=0),IF('Female Data'!H1090&gt;H$1288,'Female Data'!$X1090,0),IF(AND(H$1288=0,H$1289&gt;0),IF('Female Data'!H1090&lt;H$1289,'Female Data'!$X1090,0),IF(AND('Female Data'!H1090&gt;H$1288,'Female Data'!H1090&lt;H$1289),'Female Data'!$X1090,0))))</f>
        <v>--</v>
      </c>
      <c r="I1090" t="str">
        <f>IF(AND(I$1288=0,I$1289=0),"--",IF(AND(I$1288&gt;0,I$1289=0),IF('Female Data'!I1090&gt;I$1288,'Female Data'!$X1090,0),IF(AND(I$1288=0,I$1289&gt;0),IF('Female Data'!I1090&lt;I$1289,'Female Data'!$X1090,0),IF(AND('Female Data'!I1090&gt;I$1288,'Female Data'!I1090&lt;I$1289),'Female Data'!$X1090,0))))</f>
        <v>--</v>
      </c>
      <c r="J1090" t="str">
        <f>IF(AND(J$1288=0,J$1289=0),"--",IF(AND(J$1288&gt;0,J$1289=0),IF('Female Data'!J1090&gt;J$1288,'Female Data'!$X1090,0),IF(AND(J$1288=0,J$1289&gt;0),IF('Female Data'!J1090&lt;J$1289,'Female Data'!$X1090,0),IF(AND('Female Data'!J1090&gt;J$1288,'Female Data'!J1090&lt;J$1289),'Female Data'!$X1090,0))))</f>
        <v>--</v>
      </c>
      <c r="K1090" t="str">
        <f>IF(AND(K$1288=0,K$1289=0),"--",IF(AND(K$1288&gt;0,K$1289=0),IF('Female Data'!K1090&gt;K$1288,'Female Data'!$X1090,0),IF(AND(K$1288=0,K$1289&gt;0),IF('Female Data'!K1090&lt;K$1289,'Female Data'!$X1090,0),IF(AND('Female Data'!K1090&gt;K$1288,'Female Data'!K1090&lt;K$1289),'Female Data'!$X1090,0))))</f>
        <v>--</v>
      </c>
      <c r="L1090" t="str">
        <f>IF(AND(L$1288=0,L$1289=0),"--",IF(AND(L$1288&gt;0,L$1289=0),IF('Female Data'!L1090&gt;L$1288,'Female Data'!$X1090,0),IF(AND(L$1288=0,L$1289&gt;0),IF('Female Data'!L1090&lt;L$1289,'Female Data'!$X1090,0),IF(AND('Female Data'!L1090&gt;L$1288,'Female Data'!L1090&lt;L$1289),'Female Data'!$X1090,0))))</f>
        <v>--</v>
      </c>
      <c r="M1090" t="str">
        <f>IF(AND(M$1288=0,M$1289=0),"--",IF(AND(M$1288&gt;0,M$1289=0),IF('Female Data'!M1090&gt;M$1288,'Female Data'!$X1090,0),IF(AND(M$1288=0,M$1289&gt;0),IF('Female Data'!M1090&lt;M$1289,'Female Data'!$X1090,0),IF(AND('Female Data'!M1090&gt;M$1288,'Female Data'!M1090&lt;M$1289),'Female Data'!$X1090,0))))</f>
        <v>--</v>
      </c>
      <c r="N1090" t="str">
        <f>IF(AND(N$1288=0,N$1289=0),"--",IF(AND(N$1288&gt;0,N$1289=0),IF('Female Data'!N1090&gt;N$1288,'Female Data'!$X1090,0),IF(AND(N$1288=0,N$1289&gt;0),IF('Female Data'!N1090&lt;N$1289,'Female Data'!$X1090,0),IF(AND('Female Data'!N1090&gt;N$1288,'Female Data'!N1090&lt;N$1289),'Female Data'!$X1090,0))))</f>
        <v>--</v>
      </c>
      <c r="O1090" t="str">
        <f>IF(AND(O$1288=0,O$1289=0),"--",IF(AND(O$1288&gt;0,O$1289=0),IF('Female Data'!O1090&gt;O$1288,'Female Data'!$X1090,0),IF(AND(O$1288=0,O$1289&gt;0),IF('Female Data'!O1090&lt;O$1289,'Female Data'!$X1090,0),IF(AND('Female Data'!O1090&gt;O$1288,'Female Data'!O1090&lt;O$1289),'Female Data'!$X1090,0))))</f>
        <v>--</v>
      </c>
      <c r="P1090" t="str">
        <f>IF(AND(P$1288=0,P$1289=0),"--",IF(AND(P$1288&gt;0,P$1289=0),IF('Female Data'!P1090&gt;P$1288,'Female Data'!$X1090,0),IF(AND(P$1288=0,P$1289&gt;0),IF('Female Data'!P1090&lt;P$1289,'Female Data'!$X1090,0),IF(AND('Female Data'!P1090&gt;P$1288,'Female Data'!P1090&lt;P$1289),'Female Data'!$X1090,0))))</f>
        <v>--</v>
      </c>
      <c r="Q1090" t="str">
        <f>IF(AND(Q$1288=0,Q$1289=0),"--",IF(AND(Q$1288&gt;0,Q$1289=0),IF('Female Data'!Q1090&gt;Q$1288,'Female Data'!$X1090,0),IF(AND(Q$1288=0,Q$1289&gt;0),IF('Female Data'!Q1090&lt;Q$1289,'Female Data'!$X1090,0),IF(AND('Female Data'!Q1090&gt;Q$1288,'Female Data'!Q1090&lt;Q$1289),'Female Data'!$X1090,0))))</f>
        <v>--</v>
      </c>
      <c r="R1090" t="str">
        <f>IF(AND(R$1288=0,R$1289=0),"--",IF(AND(R$1288&gt;0,R$1289=0),IF('Female Data'!R1090&gt;R$1288,'Female Data'!$X1090,0),IF(AND(R$1288=0,R$1289&gt;0),IF('Female Data'!R1090&lt;R$1289,'Female Data'!$X1090,0),IF(AND('Female Data'!R1090&gt;R$1288,'Female Data'!R1090&lt;R$1289),'Female Data'!$X1090,0))))</f>
        <v>--</v>
      </c>
      <c r="S1090" t="str">
        <f>IF(AND(S$1288=0,S$1289=0),"--",IF(AND(S$1288&gt;0,S$1289=0),IF('Female Data'!S1090&gt;S$1288,'Female Data'!$X1090,0),IF(AND(S$1288=0,S$1289&gt;0),IF('Female Data'!S1090&lt;S$1289,'Female Data'!$X1090,0),IF(AND('Female Data'!S1090&gt;S$1288,'Female Data'!S1090&lt;S$1289),'Female Data'!$X1090,0))))</f>
        <v>--</v>
      </c>
      <c r="T1090" t="str">
        <f>IF(AND(T$1288=0,T$1289=0),"--",IF(AND(T$1288&gt;0,T$1289=0),IF('Female Data'!T1090&gt;T$1288,'Female Data'!$X1090,0),IF(AND(T$1288=0,T$1289&gt;0),IF('Female Data'!T1090&lt;T$1289,'Female Data'!$X1090,0),IF(AND('Female Data'!T1090&gt;T$1288,'Female Data'!T1090&lt;T$1289),'Female Data'!$X1090,0))))</f>
        <v>--</v>
      </c>
      <c r="U1090" t="str">
        <f>IF(AND(U$1288=0,U$1289=0),"--",IF(AND(U$1288&gt;0,U$1289=0),IF('Female Data'!U1090&gt;U$1288,'Female Data'!$X1090,0),IF(AND(U$1288=0,U$1289&gt;0),IF('Female Data'!U1090&lt;U$1289,'Female Data'!$X1090,0),IF(AND('Female Data'!U1090&gt;U$1288,'Female Data'!U1090&lt;U$1289),'Female Data'!$X1090,0))))</f>
        <v>--</v>
      </c>
      <c r="V1090" t="str">
        <f>IF(AND(V$1288=0,V$1289=0),"--",IF(AND(V$1288&gt;0,V$1289=0),IF('Female Data'!V1090&gt;V$1288,'Female Data'!$X1090,0),IF(AND(V$1288=0,V$1289&gt;0),IF('Female Data'!V1090&lt;V$1289,'Female Data'!$X1090,0),IF(AND('Female Data'!V1090&gt;V$1288,'Female Data'!V1090&lt;V$1289),'Female Data'!$X1090,0))))</f>
        <v>--</v>
      </c>
      <c r="W1090" t="str">
        <f>IF(AND(W$1288=0,W$1289=0),"--",IF(AND(W$1288&gt;0,W$1289=0),IF('Female Data'!W1090&gt;W$1288,'Female Data'!$X1090,0),IF(AND(W$1288=0,W$1289&gt;0),IF('Female Data'!W1090&lt;W$1289,'Female Data'!$X1090,0),IF(AND('Female Data'!W1090&gt;W$1288,'Female Data'!W1090&lt;W$1289),'Female Data'!$X1090,0))))</f>
        <v>--</v>
      </c>
      <c r="Y1090">
        <f t="shared" ref="Y1090:Y1153" si="34">COUNT(C1090:W1090)</f>
        <v>0</v>
      </c>
      <c r="Z1090">
        <f>Y1090*'Female Data'!X1090</f>
        <v>0</v>
      </c>
      <c r="AA1090">
        <f t="shared" ref="AA1090:AA1153" si="35">IF(SUM(C1090:W1090)=Z1090,1,0)</f>
        <v>1</v>
      </c>
      <c r="AB1090">
        <f>AA1090*'Female Data'!X1090</f>
        <v>73721</v>
      </c>
    </row>
    <row r="1091" spans="1:28">
      <c r="A1091">
        <f>'Female Data'!A1091</f>
        <v>1090</v>
      </c>
      <c r="B1091" t="str">
        <f>'Female Data'!B1091</f>
        <v>F</v>
      </c>
      <c r="C1091" t="str">
        <f>IF(AND(C$1288=0,C$1289=0),"--",IF(AND(C$1288&gt;0,C$1289=0),IF('Female Data'!C1091&gt;C$1288,'Female Data'!$X1091,0),IF(AND(C$1288=0,C$1289&gt;0),IF('Female Data'!C1091&lt;C$1289,'Female Data'!$X1091,0),IF(AND('Female Data'!C1091&gt;C$1288,'Female Data'!C1091&lt;C$1289),'Female Data'!$X1091,0))))</f>
        <v>--</v>
      </c>
      <c r="D1091" t="str">
        <f>IF(AND(D$1288=0,D$1289=0),"--",IF(AND(D$1288&gt;0,D$1289=0),IF('Female Data'!D1091&gt;D$1288,'Female Data'!$X1091,0),IF(AND(D$1288=0,D$1289&gt;0),IF('Female Data'!D1091&lt;D$1289,'Female Data'!$X1091,0),IF(AND('Female Data'!D1091&gt;D$1288,'Female Data'!D1091&lt;D$1289),'Female Data'!$X1091,0))))</f>
        <v>--</v>
      </c>
      <c r="E1091" t="str">
        <f>IF(AND(E$1288=0,E$1289=0),"--",IF(AND(E$1288&gt;0,E$1289=0),IF('Female Data'!E1091&gt;E$1288,'Female Data'!$X1091,0),IF(AND(E$1288=0,E$1289&gt;0),IF('Female Data'!E1091&lt;E$1289,'Female Data'!$X1091,0),IF(AND('Female Data'!E1091&gt;E$1288,'Female Data'!E1091&lt;E$1289),'Female Data'!$X1091,0))))</f>
        <v>--</v>
      </c>
      <c r="F1091" t="str">
        <f>IF(AND(F$1288=0,F$1289=0),"--",IF(AND(F$1288&gt;0,F$1289=0),IF('Female Data'!F1091&gt;F$1288,'Female Data'!$X1091,0),IF(AND(F$1288=0,F$1289&gt;0),IF('Female Data'!F1091&lt;F$1289,'Female Data'!$X1091,0),IF(AND('Female Data'!F1091&gt;F$1288,'Female Data'!F1091&lt;F$1289),'Female Data'!$X1091,0))))</f>
        <v>--</v>
      </c>
      <c r="G1091" t="str">
        <f>IF(AND(G$1288=0,G$1289=0),"--",IF(AND(G$1288&gt;0,G$1289=0),IF('Female Data'!G1091&gt;G$1288,'Female Data'!$X1091,0),IF(AND(G$1288=0,G$1289&gt;0),IF('Female Data'!G1091&lt;G$1289,'Female Data'!$X1091,0),IF(AND('Female Data'!G1091&gt;G$1288,'Female Data'!G1091&lt;G$1289),'Female Data'!$X1091,0))))</f>
        <v>--</v>
      </c>
      <c r="H1091" t="str">
        <f>IF(AND(H$1288=0,H$1289=0),"--",IF(AND(H$1288&gt;0,H$1289=0),IF('Female Data'!H1091&gt;H$1288,'Female Data'!$X1091,0),IF(AND(H$1288=0,H$1289&gt;0),IF('Female Data'!H1091&lt;H$1289,'Female Data'!$X1091,0),IF(AND('Female Data'!H1091&gt;H$1288,'Female Data'!H1091&lt;H$1289),'Female Data'!$X1091,0))))</f>
        <v>--</v>
      </c>
      <c r="I1091" t="str">
        <f>IF(AND(I$1288=0,I$1289=0),"--",IF(AND(I$1288&gt;0,I$1289=0),IF('Female Data'!I1091&gt;I$1288,'Female Data'!$X1091,0),IF(AND(I$1288=0,I$1289&gt;0),IF('Female Data'!I1091&lt;I$1289,'Female Data'!$X1091,0),IF(AND('Female Data'!I1091&gt;I$1288,'Female Data'!I1091&lt;I$1289),'Female Data'!$X1091,0))))</f>
        <v>--</v>
      </c>
      <c r="J1091" t="str">
        <f>IF(AND(J$1288=0,J$1289=0),"--",IF(AND(J$1288&gt;0,J$1289=0),IF('Female Data'!J1091&gt;J$1288,'Female Data'!$X1091,0),IF(AND(J$1288=0,J$1289&gt;0),IF('Female Data'!J1091&lt;J$1289,'Female Data'!$X1091,0),IF(AND('Female Data'!J1091&gt;J$1288,'Female Data'!J1091&lt;J$1289),'Female Data'!$X1091,0))))</f>
        <v>--</v>
      </c>
      <c r="K1091" t="str">
        <f>IF(AND(K$1288=0,K$1289=0),"--",IF(AND(K$1288&gt;0,K$1289=0),IF('Female Data'!K1091&gt;K$1288,'Female Data'!$X1091,0),IF(AND(K$1288=0,K$1289&gt;0),IF('Female Data'!K1091&lt;K$1289,'Female Data'!$X1091,0),IF(AND('Female Data'!K1091&gt;K$1288,'Female Data'!K1091&lt;K$1289),'Female Data'!$X1091,0))))</f>
        <v>--</v>
      </c>
      <c r="L1091" t="str">
        <f>IF(AND(L$1288=0,L$1289=0),"--",IF(AND(L$1288&gt;0,L$1289=0),IF('Female Data'!L1091&gt;L$1288,'Female Data'!$X1091,0),IF(AND(L$1288=0,L$1289&gt;0),IF('Female Data'!L1091&lt;L$1289,'Female Data'!$X1091,0),IF(AND('Female Data'!L1091&gt;L$1288,'Female Data'!L1091&lt;L$1289),'Female Data'!$X1091,0))))</f>
        <v>--</v>
      </c>
      <c r="M1091" t="str">
        <f>IF(AND(M$1288=0,M$1289=0),"--",IF(AND(M$1288&gt;0,M$1289=0),IF('Female Data'!M1091&gt;M$1288,'Female Data'!$X1091,0),IF(AND(M$1288=0,M$1289&gt;0),IF('Female Data'!M1091&lt;M$1289,'Female Data'!$X1091,0),IF(AND('Female Data'!M1091&gt;M$1288,'Female Data'!M1091&lt;M$1289),'Female Data'!$X1091,0))))</f>
        <v>--</v>
      </c>
      <c r="N1091" t="str">
        <f>IF(AND(N$1288=0,N$1289=0),"--",IF(AND(N$1288&gt;0,N$1289=0),IF('Female Data'!N1091&gt;N$1288,'Female Data'!$X1091,0),IF(AND(N$1288=0,N$1289&gt;0),IF('Female Data'!N1091&lt;N$1289,'Female Data'!$X1091,0),IF(AND('Female Data'!N1091&gt;N$1288,'Female Data'!N1091&lt;N$1289),'Female Data'!$X1091,0))))</f>
        <v>--</v>
      </c>
      <c r="O1091" t="str">
        <f>IF(AND(O$1288=0,O$1289=0),"--",IF(AND(O$1288&gt;0,O$1289=0),IF('Female Data'!O1091&gt;O$1288,'Female Data'!$X1091,0),IF(AND(O$1288=0,O$1289&gt;0),IF('Female Data'!O1091&lt;O$1289,'Female Data'!$X1091,0),IF(AND('Female Data'!O1091&gt;O$1288,'Female Data'!O1091&lt;O$1289),'Female Data'!$X1091,0))))</f>
        <v>--</v>
      </c>
      <c r="P1091" t="str">
        <f>IF(AND(P$1288=0,P$1289=0),"--",IF(AND(P$1288&gt;0,P$1289=0),IF('Female Data'!P1091&gt;P$1288,'Female Data'!$X1091,0),IF(AND(P$1288=0,P$1289&gt;0),IF('Female Data'!P1091&lt;P$1289,'Female Data'!$X1091,0),IF(AND('Female Data'!P1091&gt;P$1288,'Female Data'!P1091&lt;P$1289),'Female Data'!$X1091,0))))</f>
        <v>--</v>
      </c>
      <c r="Q1091" t="str">
        <f>IF(AND(Q$1288=0,Q$1289=0),"--",IF(AND(Q$1288&gt;0,Q$1289=0),IF('Female Data'!Q1091&gt;Q$1288,'Female Data'!$X1091,0),IF(AND(Q$1288=0,Q$1289&gt;0),IF('Female Data'!Q1091&lt;Q$1289,'Female Data'!$X1091,0),IF(AND('Female Data'!Q1091&gt;Q$1288,'Female Data'!Q1091&lt;Q$1289),'Female Data'!$X1091,0))))</f>
        <v>--</v>
      </c>
      <c r="R1091" t="str">
        <f>IF(AND(R$1288=0,R$1289=0),"--",IF(AND(R$1288&gt;0,R$1289=0),IF('Female Data'!R1091&gt;R$1288,'Female Data'!$X1091,0),IF(AND(R$1288=0,R$1289&gt;0),IF('Female Data'!R1091&lt;R$1289,'Female Data'!$X1091,0),IF(AND('Female Data'!R1091&gt;R$1288,'Female Data'!R1091&lt;R$1289),'Female Data'!$X1091,0))))</f>
        <v>--</v>
      </c>
      <c r="S1091" t="str">
        <f>IF(AND(S$1288=0,S$1289=0),"--",IF(AND(S$1288&gt;0,S$1289=0),IF('Female Data'!S1091&gt;S$1288,'Female Data'!$X1091,0),IF(AND(S$1288=0,S$1289&gt;0),IF('Female Data'!S1091&lt;S$1289,'Female Data'!$X1091,0),IF(AND('Female Data'!S1091&gt;S$1288,'Female Data'!S1091&lt;S$1289),'Female Data'!$X1091,0))))</f>
        <v>--</v>
      </c>
      <c r="T1091" t="str">
        <f>IF(AND(T$1288=0,T$1289=0),"--",IF(AND(T$1288&gt;0,T$1289=0),IF('Female Data'!T1091&gt;T$1288,'Female Data'!$X1091,0),IF(AND(T$1288=0,T$1289&gt;0),IF('Female Data'!T1091&lt;T$1289,'Female Data'!$X1091,0),IF(AND('Female Data'!T1091&gt;T$1288,'Female Data'!T1091&lt;T$1289),'Female Data'!$X1091,0))))</f>
        <v>--</v>
      </c>
      <c r="U1091" t="str">
        <f>IF(AND(U$1288=0,U$1289=0),"--",IF(AND(U$1288&gt;0,U$1289=0),IF('Female Data'!U1091&gt;U$1288,'Female Data'!$X1091,0),IF(AND(U$1288=0,U$1289&gt;0),IF('Female Data'!U1091&lt;U$1289,'Female Data'!$X1091,0),IF(AND('Female Data'!U1091&gt;U$1288,'Female Data'!U1091&lt;U$1289),'Female Data'!$X1091,0))))</f>
        <v>--</v>
      </c>
      <c r="V1091" t="str">
        <f>IF(AND(V$1288=0,V$1289=0),"--",IF(AND(V$1288&gt;0,V$1289=0),IF('Female Data'!V1091&gt;V$1288,'Female Data'!$X1091,0),IF(AND(V$1288=0,V$1289&gt;0),IF('Female Data'!V1091&lt;V$1289,'Female Data'!$X1091,0),IF(AND('Female Data'!V1091&gt;V$1288,'Female Data'!V1091&lt;V$1289),'Female Data'!$X1091,0))))</f>
        <v>--</v>
      </c>
      <c r="W1091" t="str">
        <f>IF(AND(W$1288=0,W$1289=0),"--",IF(AND(W$1288&gt;0,W$1289=0),IF('Female Data'!W1091&gt;W$1288,'Female Data'!$X1091,0),IF(AND(W$1288=0,W$1289&gt;0),IF('Female Data'!W1091&lt;W$1289,'Female Data'!$X1091,0),IF(AND('Female Data'!W1091&gt;W$1288,'Female Data'!W1091&lt;W$1289),'Female Data'!$X1091,0))))</f>
        <v>--</v>
      </c>
      <c r="Y1091">
        <f t="shared" si="34"/>
        <v>0</v>
      </c>
      <c r="Z1091">
        <f>Y1091*'Female Data'!X1091</f>
        <v>0</v>
      </c>
      <c r="AA1091">
        <f t="shared" si="35"/>
        <v>1</v>
      </c>
      <c r="AB1091">
        <f>AA1091*'Female Data'!X1091</f>
        <v>44110</v>
      </c>
    </row>
    <row r="1092" spans="1:28">
      <c r="A1092">
        <f>'Female Data'!A1092</f>
        <v>1091</v>
      </c>
      <c r="B1092" t="str">
        <f>'Female Data'!B1092</f>
        <v>F</v>
      </c>
      <c r="C1092" t="str">
        <f>IF(AND(C$1288=0,C$1289=0),"--",IF(AND(C$1288&gt;0,C$1289=0),IF('Female Data'!C1092&gt;C$1288,'Female Data'!$X1092,0),IF(AND(C$1288=0,C$1289&gt;0),IF('Female Data'!C1092&lt;C$1289,'Female Data'!$X1092,0),IF(AND('Female Data'!C1092&gt;C$1288,'Female Data'!C1092&lt;C$1289),'Female Data'!$X1092,0))))</f>
        <v>--</v>
      </c>
      <c r="D1092" t="str">
        <f>IF(AND(D$1288=0,D$1289=0),"--",IF(AND(D$1288&gt;0,D$1289=0),IF('Female Data'!D1092&gt;D$1288,'Female Data'!$X1092,0),IF(AND(D$1288=0,D$1289&gt;0),IF('Female Data'!D1092&lt;D$1289,'Female Data'!$X1092,0),IF(AND('Female Data'!D1092&gt;D$1288,'Female Data'!D1092&lt;D$1289),'Female Data'!$X1092,0))))</f>
        <v>--</v>
      </c>
      <c r="E1092" t="str">
        <f>IF(AND(E$1288=0,E$1289=0),"--",IF(AND(E$1288&gt;0,E$1289=0),IF('Female Data'!E1092&gt;E$1288,'Female Data'!$X1092,0),IF(AND(E$1288=0,E$1289&gt;0),IF('Female Data'!E1092&lt;E$1289,'Female Data'!$X1092,0),IF(AND('Female Data'!E1092&gt;E$1288,'Female Data'!E1092&lt;E$1289),'Female Data'!$X1092,0))))</f>
        <v>--</v>
      </c>
      <c r="F1092" t="str">
        <f>IF(AND(F$1288=0,F$1289=0),"--",IF(AND(F$1288&gt;0,F$1289=0),IF('Female Data'!F1092&gt;F$1288,'Female Data'!$X1092,0),IF(AND(F$1288=0,F$1289&gt;0),IF('Female Data'!F1092&lt;F$1289,'Female Data'!$X1092,0),IF(AND('Female Data'!F1092&gt;F$1288,'Female Data'!F1092&lt;F$1289),'Female Data'!$X1092,0))))</f>
        <v>--</v>
      </c>
      <c r="G1092" t="str">
        <f>IF(AND(G$1288=0,G$1289=0),"--",IF(AND(G$1288&gt;0,G$1289=0),IF('Female Data'!G1092&gt;G$1288,'Female Data'!$X1092,0),IF(AND(G$1288=0,G$1289&gt;0),IF('Female Data'!G1092&lt;G$1289,'Female Data'!$X1092,0),IF(AND('Female Data'!G1092&gt;G$1288,'Female Data'!G1092&lt;G$1289),'Female Data'!$X1092,0))))</f>
        <v>--</v>
      </c>
      <c r="H1092" t="str">
        <f>IF(AND(H$1288=0,H$1289=0),"--",IF(AND(H$1288&gt;0,H$1289=0),IF('Female Data'!H1092&gt;H$1288,'Female Data'!$X1092,0),IF(AND(H$1288=0,H$1289&gt;0),IF('Female Data'!H1092&lt;H$1289,'Female Data'!$X1092,0),IF(AND('Female Data'!H1092&gt;H$1288,'Female Data'!H1092&lt;H$1289),'Female Data'!$X1092,0))))</f>
        <v>--</v>
      </c>
      <c r="I1092" t="str">
        <f>IF(AND(I$1288=0,I$1289=0),"--",IF(AND(I$1288&gt;0,I$1289=0),IF('Female Data'!I1092&gt;I$1288,'Female Data'!$X1092,0),IF(AND(I$1288=0,I$1289&gt;0),IF('Female Data'!I1092&lt;I$1289,'Female Data'!$X1092,0),IF(AND('Female Data'!I1092&gt;I$1288,'Female Data'!I1092&lt;I$1289),'Female Data'!$X1092,0))))</f>
        <v>--</v>
      </c>
      <c r="J1092" t="str">
        <f>IF(AND(J$1288=0,J$1289=0),"--",IF(AND(J$1288&gt;0,J$1289=0),IF('Female Data'!J1092&gt;J$1288,'Female Data'!$X1092,0),IF(AND(J$1288=0,J$1289&gt;0),IF('Female Data'!J1092&lt;J$1289,'Female Data'!$X1092,0),IF(AND('Female Data'!J1092&gt;J$1288,'Female Data'!J1092&lt;J$1289),'Female Data'!$X1092,0))))</f>
        <v>--</v>
      </c>
      <c r="K1092" t="str">
        <f>IF(AND(K$1288=0,K$1289=0),"--",IF(AND(K$1288&gt;0,K$1289=0),IF('Female Data'!K1092&gt;K$1288,'Female Data'!$X1092,0),IF(AND(K$1288=0,K$1289&gt;0),IF('Female Data'!K1092&lt;K$1289,'Female Data'!$X1092,0),IF(AND('Female Data'!K1092&gt;K$1288,'Female Data'!K1092&lt;K$1289),'Female Data'!$X1092,0))))</f>
        <v>--</v>
      </c>
      <c r="L1092" t="str">
        <f>IF(AND(L$1288=0,L$1289=0),"--",IF(AND(L$1288&gt;0,L$1289=0),IF('Female Data'!L1092&gt;L$1288,'Female Data'!$X1092,0),IF(AND(L$1288=0,L$1289&gt;0),IF('Female Data'!L1092&lt;L$1289,'Female Data'!$X1092,0),IF(AND('Female Data'!L1092&gt;L$1288,'Female Data'!L1092&lt;L$1289),'Female Data'!$X1092,0))))</f>
        <v>--</v>
      </c>
      <c r="M1092" t="str">
        <f>IF(AND(M$1288=0,M$1289=0),"--",IF(AND(M$1288&gt;0,M$1289=0),IF('Female Data'!M1092&gt;M$1288,'Female Data'!$X1092,0),IF(AND(M$1288=0,M$1289&gt;0),IF('Female Data'!M1092&lt;M$1289,'Female Data'!$X1092,0),IF(AND('Female Data'!M1092&gt;M$1288,'Female Data'!M1092&lt;M$1289),'Female Data'!$X1092,0))))</f>
        <v>--</v>
      </c>
      <c r="N1092" t="str">
        <f>IF(AND(N$1288=0,N$1289=0),"--",IF(AND(N$1288&gt;0,N$1289=0),IF('Female Data'!N1092&gt;N$1288,'Female Data'!$X1092,0),IF(AND(N$1288=0,N$1289&gt;0),IF('Female Data'!N1092&lt;N$1289,'Female Data'!$X1092,0),IF(AND('Female Data'!N1092&gt;N$1288,'Female Data'!N1092&lt;N$1289),'Female Data'!$X1092,0))))</f>
        <v>--</v>
      </c>
      <c r="O1092" t="str">
        <f>IF(AND(O$1288=0,O$1289=0),"--",IF(AND(O$1288&gt;0,O$1289=0),IF('Female Data'!O1092&gt;O$1288,'Female Data'!$X1092,0),IF(AND(O$1288=0,O$1289&gt;0),IF('Female Data'!O1092&lt;O$1289,'Female Data'!$X1092,0),IF(AND('Female Data'!O1092&gt;O$1288,'Female Data'!O1092&lt;O$1289),'Female Data'!$X1092,0))))</f>
        <v>--</v>
      </c>
      <c r="P1092" t="str">
        <f>IF(AND(P$1288=0,P$1289=0),"--",IF(AND(P$1288&gt;0,P$1289=0),IF('Female Data'!P1092&gt;P$1288,'Female Data'!$X1092,0),IF(AND(P$1288=0,P$1289&gt;0),IF('Female Data'!P1092&lt;P$1289,'Female Data'!$X1092,0),IF(AND('Female Data'!P1092&gt;P$1288,'Female Data'!P1092&lt;P$1289),'Female Data'!$X1092,0))))</f>
        <v>--</v>
      </c>
      <c r="Q1092" t="str">
        <f>IF(AND(Q$1288=0,Q$1289=0),"--",IF(AND(Q$1288&gt;0,Q$1289=0),IF('Female Data'!Q1092&gt;Q$1288,'Female Data'!$X1092,0),IF(AND(Q$1288=0,Q$1289&gt;0),IF('Female Data'!Q1092&lt;Q$1289,'Female Data'!$X1092,0),IF(AND('Female Data'!Q1092&gt;Q$1288,'Female Data'!Q1092&lt;Q$1289),'Female Data'!$X1092,0))))</f>
        <v>--</v>
      </c>
      <c r="R1092" t="str">
        <f>IF(AND(R$1288=0,R$1289=0),"--",IF(AND(R$1288&gt;0,R$1289=0),IF('Female Data'!R1092&gt;R$1288,'Female Data'!$X1092,0),IF(AND(R$1288=0,R$1289&gt;0),IF('Female Data'!R1092&lt;R$1289,'Female Data'!$X1092,0),IF(AND('Female Data'!R1092&gt;R$1288,'Female Data'!R1092&lt;R$1289),'Female Data'!$X1092,0))))</f>
        <v>--</v>
      </c>
      <c r="S1092" t="str">
        <f>IF(AND(S$1288=0,S$1289=0),"--",IF(AND(S$1288&gt;0,S$1289=0),IF('Female Data'!S1092&gt;S$1288,'Female Data'!$X1092,0),IF(AND(S$1288=0,S$1289&gt;0),IF('Female Data'!S1092&lt;S$1289,'Female Data'!$X1092,0),IF(AND('Female Data'!S1092&gt;S$1288,'Female Data'!S1092&lt;S$1289),'Female Data'!$X1092,0))))</f>
        <v>--</v>
      </c>
      <c r="T1092" t="str">
        <f>IF(AND(T$1288=0,T$1289=0),"--",IF(AND(T$1288&gt;0,T$1289=0),IF('Female Data'!T1092&gt;T$1288,'Female Data'!$X1092,0),IF(AND(T$1288=0,T$1289&gt;0),IF('Female Data'!T1092&lt;T$1289,'Female Data'!$X1092,0),IF(AND('Female Data'!T1092&gt;T$1288,'Female Data'!T1092&lt;T$1289),'Female Data'!$X1092,0))))</f>
        <v>--</v>
      </c>
      <c r="U1092" t="str">
        <f>IF(AND(U$1288=0,U$1289=0),"--",IF(AND(U$1288&gt;0,U$1289=0),IF('Female Data'!U1092&gt;U$1288,'Female Data'!$X1092,0),IF(AND(U$1288=0,U$1289&gt;0),IF('Female Data'!U1092&lt;U$1289,'Female Data'!$X1092,0),IF(AND('Female Data'!U1092&gt;U$1288,'Female Data'!U1092&lt;U$1289),'Female Data'!$X1092,0))))</f>
        <v>--</v>
      </c>
      <c r="V1092" t="str">
        <f>IF(AND(V$1288=0,V$1289=0),"--",IF(AND(V$1288&gt;0,V$1289=0),IF('Female Data'!V1092&gt;V$1288,'Female Data'!$X1092,0),IF(AND(V$1288=0,V$1289&gt;0),IF('Female Data'!V1092&lt;V$1289,'Female Data'!$X1092,0),IF(AND('Female Data'!V1092&gt;V$1288,'Female Data'!V1092&lt;V$1289),'Female Data'!$X1092,0))))</f>
        <v>--</v>
      </c>
      <c r="W1092" t="str">
        <f>IF(AND(W$1288=0,W$1289=0),"--",IF(AND(W$1288&gt;0,W$1289=0),IF('Female Data'!W1092&gt;W$1288,'Female Data'!$X1092,0),IF(AND(W$1288=0,W$1289&gt;0),IF('Female Data'!W1092&lt;W$1289,'Female Data'!$X1092,0),IF(AND('Female Data'!W1092&gt;W$1288,'Female Data'!W1092&lt;W$1289),'Female Data'!$X1092,0))))</f>
        <v>--</v>
      </c>
      <c r="Y1092">
        <f t="shared" si="34"/>
        <v>0</v>
      </c>
      <c r="Z1092">
        <f>Y1092*'Female Data'!X1092</f>
        <v>0</v>
      </c>
      <c r="AA1092">
        <f t="shared" si="35"/>
        <v>1</v>
      </c>
      <c r="AB1092">
        <f>AA1092*'Female Data'!X1092</f>
        <v>253311</v>
      </c>
    </row>
    <row r="1093" spans="1:28">
      <c r="A1093">
        <f>'Female Data'!A1093</f>
        <v>1092</v>
      </c>
      <c r="B1093" t="str">
        <f>'Female Data'!B1093</f>
        <v>F</v>
      </c>
      <c r="C1093" t="str">
        <f>IF(AND(C$1288=0,C$1289=0),"--",IF(AND(C$1288&gt;0,C$1289=0),IF('Female Data'!C1093&gt;C$1288,'Female Data'!$X1093,0),IF(AND(C$1288=0,C$1289&gt;0),IF('Female Data'!C1093&lt;C$1289,'Female Data'!$X1093,0),IF(AND('Female Data'!C1093&gt;C$1288,'Female Data'!C1093&lt;C$1289),'Female Data'!$X1093,0))))</f>
        <v>--</v>
      </c>
      <c r="D1093" t="str">
        <f>IF(AND(D$1288=0,D$1289=0),"--",IF(AND(D$1288&gt;0,D$1289=0),IF('Female Data'!D1093&gt;D$1288,'Female Data'!$X1093,0),IF(AND(D$1288=0,D$1289&gt;0),IF('Female Data'!D1093&lt;D$1289,'Female Data'!$X1093,0),IF(AND('Female Data'!D1093&gt;D$1288,'Female Data'!D1093&lt;D$1289),'Female Data'!$X1093,0))))</f>
        <v>--</v>
      </c>
      <c r="E1093" t="str">
        <f>IF(AND(E$1288=0,E$1289=0),"--",IF(AND(E$1288&gt;0,E$1289=0),IF('Female Data'!E1093&gt;E$1288,'Female Data'!$X1093,0),IF(AND(E$1288=0,E$1289&gt;0),IF('Female Data'!E1093&lt;E$1289,'Female Data'!$X1093,0),IF(AND('Female Data'!E1093&gt;E$1288,'Female Data'!E1093&lt;E$1289),'Female Data'!$X1093,0))))</f>
        <v>--</v>
      </c>
      <c r="F1093" t="str">
        <f>IF(AND(F$1288=0,F$1289=0),"--",IF(AND(F$1288&gt;0,F$1289=0),IF('Female Data'!F1093&gt;F$1288,'Female Data'!$X1093,0),IF(AND(F$1288=0,F$1289&gt;0),IF('Female Data'!F1093&lt;F$1289,'Female Data'!$X1093,0),IF(AND('Female Data'!F1093&gt;F$1288,'Female Data'!F1093&lt;F$1289),'Female Data'!$X1093,0))))</f>
        <v>--</v>
      </c>
      <c r="G1093" t="str">
        <f>IF(AND(G$1288=0,G$1289=0),"--",IF(AND(G$1288&gt;0,G$1289=0),IF('Female Data'!G1093&gt;G$1288,'Female Data'!$X1093,0),IF(AND(G$1288=0,G$1289&gt;0),IF('Female Data'!G1093&lt;G$1289,'Female Data'!$X1093,0),IF(AND('Female Data'!G1093&gt;G$1288,'Female Data'!G1093&lt;G$1289),'Female Data'!$X1093,0))))</f>
        <v>--</v>
      </c>
      <c r="H1093" t="str">
        <f>IF(AND(H$1288=0,H$1289=0),"--",IF(AND(H$1288&gt;0,H$1289=0),IF('Female Data'!H1093&gt;H$1288,'Female Data'!$X1093,0),IF(AND(H$1288=0,H$1289&gt;0),IF('Female Data'!H1093&lt;H$1289,'Female Data'!$X1093,0),IF(AND('Female Data'!H1093&gt;H$1288,'Female Data'!H1093&lt;H$1289),'Female Data'!$X1093,0))))</f>
        <v>--</v>
      </c>
      <c r="I1093" t="str">
        <f>IF(AND(I$1288=0,I$1289=0),"--",IF(AND(I$1288&gt;0,I$1289=0),IF('Female Data'!I1093&gt;I$1288,'Female Data'!$X1093,0),IF(AND(I$1288=0,I$1289&gt;0),IF('Female Data'!I1093&lt;I$1289,'Female Data'!$X1093,0),IF(AND('Female Data'!I1093&gt;I$1288,'Female Data'!I1093&lt;I$1289),'Female Data'!$X1093,0))))</f>
        <v>--</v>
      </c>
      <c r="J1093" t="str">
        <f>IF(AND(J$1288=0,J$1289=0),"--",IF(AND(J$1288&gt;0,J$1289=0),IF('Female Data'!J1093&gt;J$1288,'Female Data'!$X1093,0),IF(AND(J$1288=0,J$1289&gt;0),IF('Female Data'!J1093&lt;J$1289,'Female Data'!$X1093,0),IF(AND('Female Data'!J1093&gt;J$1288,'Female Data'!J1093&lt;J$1289),'Female Data'!$X1093,0))))</f>
        <v>--</v>
      </c>
      <c r="K1093" t="str">
        <f>IF(AND(K$1288=0,K$1289=0),"--",IF(AND(K$1288&gt;0,K$1289=0),IF('Female Data'!K1093&gt;K$1288,'Female Data'!$X1093,0),IF(AND(K$1288=0,K$1289&gt;0),IF('Female Data'!K1093&lt;K$1289,'Female Data'!$X1093,0),IF(AND('Female Data'!K1093&gt;K$1288,'Female Data'!K1093&lt;K$1289),'Female Data'!$X1093,0))))</f>
        <v>--</v>
      </c>
      <c r="L1093" t="str">
        <f>IF(AND(L$1288=0,L$1289=0),"--",IF(AND(L$1288&gt;0,L$1289=0),IF('Female Data'!L1093&gt;L$1288,'Female Data'!$X1093,0),IF(AND(L$1288=0,L$1289&gt;0),IF('Female Data'!L1093&lt;L$1289,'Female Data'!$X1093,0),IF(AND('Female Data'!L1093&gt;L$1288,'Female Data'!L1093&lt;L$1289),'Female Data'!$X1093,0))))</f>
        <v>--</v>
      </c>
      <c r="M1093" t="str">
        <f>IF(AND(M$1288=0,M$1289=0),"--",IF(AND(M$1288&gt;0,M$1289=0),IF('Female Data'!M1093&gt;M$1288,'Female Data'!$X1093,0),IF(AND(M$1288=0,M$1289&gt;0),IF('Female Data'!M1093&lt;M$1289,'Female Data'!$X1093,0),IF(AND('Female Data'!M1093&gt;M$1288,'Female Data'!M1093&lt;M$1289),'Female Data'!$X1093,0))))</f>
        <v>--</v>
      </c>
      <c r="N1093" t="str">
        <f>IF(AND(N$1288=0,N$1289=0),"--",IF(AND(N$1288&gt;0,N$1289=0),IF('Female Data'!N1093&gt;N$1288,'Female Data'!$X1093,0),IF(AND(N$1288=0,N$1289&gt;0),IF('Female Data'!N1093&lt;N$1289,'Female Data'!$X1093,0),IF(AND('Female Data'!N1093&gt;N$1288,'Female Data'!N1093&lt;N$1289),'Female Data'!$X1093,0))))</f>
        <v>--</v>
      </c>
      <c r="O1093" t="str">
        <f>IF(AND(O$1288=0,O$1289=0),"--",IF(AND(O$1288&gt;0,O$1289=0),IF('Female Data'!O1093&gt;O$1288,'Female Data'!$X1093,0),IF(AND(O$1288=0,O$1289&gt;0),IF('Female Data'!O1093&lt;O$1289,'Female Data'!$X1093,0),IF(AND('Female Data'!O1093&gt;O$1288,'Female Data'!O1093&lt;O$1289),'Female Data'!$X1093,0))))</f>
        <v>--</v>
      </c>
      <c r="P1093" t="str">
        <f>IF(AND(P$1288=0,P$1289=0),"--",IF(AND(P$1288&gt;0,P$1289=0),IF('Female Data'!P1093&gt;P$1288,'Female Data'!$X1093,0),IF(AND(P$1288=0,P$1289&gt;0),IF('Female Data'!P1093&lt;P$1289,'Female Data'!$X1093,0),IF(AND('Female Data'!P1093&gt;P$1288,'Female Data'!P1093&lt;P$1289),'Female Data'!$X1093,0))))</f>
        <v>--</v>
      </c>
      <c r="Q1093" t="str">
        <f>IF(AND(Q$1288=0,Q$1289=0),"--",IF(AND(Q$1288&gt;0,Q$1289=0),IF('Female Data'!Q1093&gt;Q$1288,'Female Data'!$X1093,0),IF(AND(Q$1288=0,Q$1289&gt;0),IF('Female Data'!Q1093&lt;Q$1289,'Female Data'!$X1093,0),IF(AND('Female Data'!Q1093&gt;Q$1288,'Female Data'!Q1093&lt;Q$1289),'Female Data'!$X1093,0))))</f>
        <v>--</v>
      </c>
      <c r="R1093" t="str">
        <f>IF(AND(R$1288=0,R$1289=0),"--",IF(AND(R$1288&gt;0,R$1289=0),IF('Female Data'!R1093&gt;R$1288,'Female Data'!$X1093,0),IF(AND(R$1288=0,R$1289&gt;0),IF('Female Data'!R1093&lt;R$1289,'Female Data'!$X1093,0),IF(AND('Female Data'!R1093&gt;R$1288,'Female Data'!R1093&lt;R$1289),'Female Data'!$X1093,0))))</f>
        <v>--</v>
      </c>
      <c r="S1093" t="str">
        <f>IF(AND(S$1288=0,S$1289=0),"--",IF(AND(S$1288&gt;0,S$1289=0),IF('Female Data'!S1093&gt;S$1288,'Female Data'!$X1093,0),IF(AND(S$1288=0,S$1289&gt;0),IF('Female Data'!S1093&lt;S$1289,'Female Data'!$X1093,0),IF(AND('Female Data'!S1093&gt;S$1288,'Female Data'!S1093&lt;S$1289),'Female Data'!$X1093,0))))</f>
        <v>--</v>
      </c>
      <c r="T1093" t="str">
        <f>IF(AND(T$1288=0,T$1289=0),"--",IF(AND(T$1288&gt;0,T$1289=0),IF('Female Data'!T1093&gt;T$1288,'Female Data'!$X1093,0),IF(AND(T$1288=0,T$1289&gt;0),IF('Female Data'!T1093&lt;T$1289,'Female Data'!$X1093,0),IF(AND('Female Data'!T1093&gt;T$1288,'Female Data'!T1093&lt;T$1289),'Female Data'!$X1093,0))))</f>
        <v>--</v>
      </c>
      <c r="U1093" t="str">
        <f>IF(AND(U$1288=0,U$1289=0),"--",IF(AND(U$1288&gt;0,U$1289=0),IF('Female Data'!U1093&gt;U$1288,'Female Data'!$X1093,0),IF(AND(U$1288=0,U$1289&gt;0),IF('Female Data'!U1093&lt;U$1289,'Female Data'!$X1093,0),IF(AND('Female Data'!U1093&gt;U$1288,'Female Data'!U1093&lt;U$1289),'Female Data'!$X1093,0))))</f>
        <v>--</v>
      </c>
      <c r="V1093" t="str">
        <f>IF(AND(V$1288=0,V$1289=0),"--",IF(AND(V$1288&gt;0,V$1289=0),IF('Female Data'!V1093&gt;V$1288,'Female Data'!$X1093,0),IF(AND(V$1288=0,V$1289&gt;0),IF('Female Data'!V1093&lt;V$1289,'Female Data'!$X1093,0),IF(AND('Female Data'!V1093&gt;V$1288,'Female Data'!V1093&lt;V$1289),'Female Data'!$X1093,0))))</f>
        <v>--</v>
      </c>
      <c r="W1093" t="str">
        <f>IF(AND(W$1288=0,W$1289=0),"--",IF(AND(W$1288&gt;0,W$1289=0),IF('Female Data'!W1093&gt;W$1288,'Female Data'!$X1093,0),IF(AND(W$1288=0,W$1289&gt;0),IF('Female Data'!W1093&lt;W$1289,'Female Data'!$X1093,0),IF(AND('Female Data'!W1093&gt;W$1288,'Female Data'!W1093&lt;W$1289),'Female Data'!$X1093,0))))</f>
        <v>--</v>
      </c>
      <c r="Y1093">
        <f t="shared" si="34"/>
        <v>0</v>
      </c>
      <c r="Z1093">
        <f>Y1093*'Female Data'!X1093</f>
        <v>0</v>
      </c>
      <c r="AA1093">
        <f t="shared" si="35"/>
        <v>1</v>
      </c>
      <c r="AB1093">
        <f>AA1093*'Female Data'!X1093</f>
        <v>80017</v>
      </c>
    </row>
    <row r="1094" spans="1:28">
      <c r="A1094">
        <f>'Female Data'!A1094</f>
        <v>1093</v>
      </c>
      <c r="B1094" t="str">
        <f>'Female Data'!B1094</f>
        <v>F</v>
      </c>
      <c r="C1094" t="str">
        <f>IF(AND(C$1288=0,C$1289=0),"--",IF(AND(C$1288&gt;0,C$1289=0),IF('Female Data'!C1094&gt;C$1288,'Female Data'!$X1094,0),IF(AND(C$1288=0,C$1289&gt;0),IF('Female Data'!C1094&lt;C$1289,'Female Data'!$X1094,0),IF(AND('Female Data'!C1094&gt;C$1288,'Female Data'!C1094&lt;C$1289),'Female Data'!$X1094,0))))</f>
        <v>--</v>
      </c>
      <c r="D1094" t="str">
        <f>IF(AND(D$1288=0,D$1289=0),"--",IF(AND(D$1288&gt;0,D$1289=0),IF('Female Data'!D1094&gt;D$1288,'Female Data'!$X1094,0),IF(AND(D$1288=0,D$1289&gt;0),IF('Female Data'!D1094&lt;D$1289,'Female Data'!$X1094,0),IF(AND('Female Data'!D1094&gt;D$1288,'Female Data'!D1094&lt;D$1289),'Female Data'!$X1094,0))))</f>
        <v>--</v>
      </c>
      <c r="E1094" t="str">
        <f>IF(AND(E$1288=0,E$1289=0),"--",IF(AND(E$1288&gt;0,E$1289=0),IF('Female Data'!E1094&gt;E$1288,'Female Data'!$X1094,0),IF(AND(E$1288=0,E$1289&gt;0),IF('Female Data'!E1094&lt;E$1289,'Female Data'!$X1094,0),IF(AND('Female Data'!E1094&gt;E$1288,'Female Data'!E1094&lt;E$1289),'Female Data'!$X1094,0))))</f>
        <v>--</v>
      </c>
      <c r="F1094" t="str">
        <f>IF(AND(F$1288=0,F$1289=0),"--",IF(AND(F$1288&gt;0,F$1289=0),IF('Female Data'!F1094&gt;F$1288,'Female Data'!$X1094,0),IF(AND(F$1288=0,F$1289&gt;0),IF('Female Data'!F1094&lt;F$1289,'Female Data'!$X1094,0),IF(AND('Female Data'!F1094&gt;F$1288,'Female Data'!F1094&lt;F$1289),'Female Data'!$X1094,0))))</f>
        <v>--</v>
      </c>
      <c r="G1094" t="str">
        <f>IF(AND(G$1288=0,G$1289=0),"--",IF(AND(G$1288&gt;0,G$1289=0),IF('Female Data'!G1094&gt;G$1288,'Female Data'!$X1094,0),IF(AND(G$1288=0,G$1289&gt;0),IF('Female Data'!G1094&lt;G$1289,'Female Data'!$X1094,0),IF(AND('Female Data'!G1094&gt;G$1288,'Female Data'!G1094&lt;G$1289),'Female Data'!$X1094,0))))</f>
        <v>--</v>
      </c>
      <c r="H1094" t="str">
        <f>IF(AND(H$1288=0,H$1289=0),"--",IF(AND(H$1288&gt;0,H$1289=0),IF('Female Data'!H1094&gt;H$1288,'Female Data'!$X1094,0),IF(AND(H$1288=0,H$1289&gt;0),IF('Female Data'!H1094&lt;H$1289,'Female Data'!$X1094,0),IF(AND('Female Data'!H1094&gt;H$1288,'Female Data'!H1094&lt;H$1289),'Female Data'!$X1094,0))))</f>
        <v>--</v>
      </c>
      <c r="I1094" t="str">
        <f>IF(AND(I$1288=0,I$1289=0),"--",IF(AND(I$1288&gt;0,I$1289=0),IF('Female Data'!I1094&gt;I$1288,'Female Data'!$X1094,0),IF(AND(I$1288=0,I$1289&gt;0),IF('Female Data'!I1094&lt;I$1289,'Female Data'!$X1094,0),IF(AND('Female Data'!I1094&gt;I$1288,'Female Data'!I1094&lt;I$1289),'Female Data'!$X1094,0))))</f>
        <v>--</v>
      </c>
      <c r="J1094" t="str">
        <f>IF(AND(J$1288=0,J$1289=0),"--",IF(AND(J$1288&gt;0,J$1289=0),IF('Female Data'!J1094&gt;J$1288,'Female Data'!$X1094,0),IF(AND(J$1288=0,J$1289&gt;0),IF('Female Data'!J1094&lt;J$1289,'Female Data'!$X1094,0),IF(AND('Female Data'!J1094&gt;J$1288,'Female Data'!J1094&lt;J$1289),'Female Data'!$X1094,0))))</f>
        <v>--</v>
      </c>
      <c r="K1094" t="str">
        <f>IF(AND(K$1288=0,K$1289=0),"--",IF(AND(K$1288&gt;0,K$1289=0),IF('Female Data'!K1094&gt;K$1288,'Female Data'!$X1094,0),IF(AND(K$1288=0,K$1289&gt;0),IF('Female Data'!K1094&lt;K$1289,'Female Data'!$X1094,0),IF(AND('Female Data'!K1094&gt;K$1288,'Female Data'!K1094&lt;K$1289),'Female Data'!$X1094,0))))</f>
        <v>--</v>
      </c>
      <c r="L1094" t="str">
        <f>IF(AND(L$1288=0,L$1289=0),"--",IF(AND(L$1288&gt;0,L$1289=0),IF('Female Data'!L1094&gt;L$1288,'Female Data'!$X1094,0),IF(AND(L$1288=0,L$1289&gt;0),IF('Female Data'!L1094&lt;L$1289,'Female Data'!$X1094,0),IF(AND('Female Data'!L1094&gt;L$1288,'Female Data'!L1094&lt;L$1289),'Female Data'!$X1094,0))))</f>
        <v>--</v>
      </c>
      <c r="M1094" t="str">
        <f>IF(AND(M$1288=0,M$1289=0),"--",IF(AND(M$1288&gt;0,M$1289=0),IF('Female Data'!M1094&gt;M$1288,'Female Data'!$X1094,0),IF(AND(M$1288=0,M$1289&gt;0),IF('Female Data'!M1094&lt;M$1289,'Female Data'!$X1094,0),IF(AND('Female Data'!M1094&gt;M$1288,'Female Data'!M1094&lt;M$1289),'Female Data'!$X1094,0))))</f>
        <v>--</v>
      </c>
      <c r="N1094" t="str">
        <f>IF(AND(N$1288=0,N$1289=0),"--",IF(AND(N$1288&gt;0,N$1289=0),IF('Female Data'!N1094&gt;N$1288,'Female Data'!$X1094,0),IF(AND(N$1288=0,N$1289&gt;0),IF('Female Data'!N1094&lt;N$1289,'Female Data'!$X1094,0),IF(AND('Female Data'!N1094&gt;N$1288,'Female Data'!N1094&lt;N$1289),'Female Data'!$X1094,0))))</f>
        <v>--</v>
      </c>
      <c r="O1094" t="str">
        <f>IF(AND(O$1288=0,O$1289=0),"--",IF(AND(O$1288&gt;0,O$1289=0),IF('Female Data'!O1094&gt;O$1288,'Female Data'!$X1094,0),IF(AND(O$1288=0,O$1289&gt;0),IF('Female Data'!O1094&lt;O$1289,'Female Data'!$X1094,0),IF(AND('Female Data'!O1094&gt;O$1288,'Female Data'!O1094&lt;O$1289),'Female Data'!$X1094,0))))</f>
        <v>--</v>
      </c>
      <c r="P1094" t="str">
        <f>IF(AND(P$1288=0,P$1289=0),"--",IF(AND(P$1288&gt;0,P$1289=0),IF('Female Data'!P1094&gt;P$1288,'Female Data'!$X1094,0),IF(AND(P$1288=0,P$1289&gt;0),IF('Female Data'!P1094&lt;P$1289,'Female Data'!$X1094,0),IF(AND('Female Data'!P1094&gt;P$1288,'Female Data'!P1094&lt;P$1289),'Female Data'!$X1094,0))))</f>
        <v>--</v>
      </c>
      <c r="Q1094" t="str">
        <f>IF(AND(Q$1288=0,Q$1289=0),"--",IF(AND(Q$1288&gt;0,Q$1289=0),IF('Female Data'!Q1094&gt;Q$1288,'Female Data'!$X1094,0),IF(AND(Q$1288=0,Q$1289&gt;0),IF('Female Data'!Q1094&lt;Q$1289,'Female Data'!$X1094,0),IF(AND('Female Data'!Q1094&gt;Q$1288,'Female Data'!Q1094&lt;Q$1289),'Female Data'!$X1094,0))))</f>
        <v>--</v>
      </c>
      <c r="R1094" t="str">
        <f>IF(AND(R$1288=0,R$1289=0),"--",IF(AND(R$1288&gt;0,R$1289=0),IF('Female Data'!R1094&gt;R$1288,'Female Data'!$X1094,0),IF(AND(R$1288=0,R$1289&gt;0),IF('Female Data'!R1094&lt;R$1289,'Female Data'!$X1094,0),IF(AND('Female Data'!R1094&gt;R$1288,'Female Data'!R1094&lt;R$1289),'Female Data'!$X1094,0))))</f>
        <v>--</v>
      </c>
      <c r="S1094" t="str">
        <f>IF(AND(S$1288=0,S$1289=0),"--",IF(AND(S$1288&gt;0,S$1289=0),IF('Female Data'!S1094&gt;S$1288,'Female Data'!$X1094,0),IF(AND(S$1288=0,S$1289&gt;0),IF('Female Data'!S1094&lt;S$1289,'Female Data'!$X1094,0),IF(AND('Female Data'!S1094&gt;S$1288,'Female Data'!S1094&lt;S$1289),'Female Data'!$X1094,0))))</f>
        <v>--</v>
      </c>
      <c r="T1094" t="str">
        <f>IF(AND(T$1288=0,T$1289=0),"--",IF(AND(T$1288&gt;0,T$1289=0),IF('Female Data'!T1094&gt;T$1288,'Female Data'!$X1094,0),IF(AND(T$1288=0,T$1289&gt;0),IF('Female Data'!T1094&lt;T$1289,'Female Data'!$X1094,0),IF(AND('Female Data'!T1094&gt;T$1288,'Female Data'!T1094&lt;T$1289),'Female Data'!$X1094,0))))</f>
        <v>--</v>
      </c>
      <c r="U1094" t="str">
        <f>IF(AND(U$1288=0,U$1289=0),"--",IF(AND(U$1288&gt;0,U$1289=0),IF('Female Data'!U1094&gt;U$1288,'Female Data'!$X1094,0),IF(AND(U$1288=0,U$1289&gt;0),IF('Female Data'!U1094&lt;U$1289,'Female Data'!$X1094,0),IF(AND('Female Data'!U1094&gt;U$1288,'Female Data'!U1094&lt;U$1289),'Female Data'!$X1094,0))))</f>
        <v>--</v>
      </c>
      <c r="V1094" t="str">
        <f>IF(AND(V$1288=0,V$1289=0),"--",IF(AND(V$1288&gt;0,V$1289=0),IF('Female Data'!V1094&gt;V$1288,'Female Data'!$X1094,0),IF(AND(V$1288=0,V$1289&gt;0),IF('Female Data'!V1094&lt;V$1289,'Female Data'!$X1094,0),IF(AND('Female Data'!V1094&gt;V$1288,'Female Data'!V1094&lt;V$1289),'Female Data'!$X1094,0))))</f>
        <v>--</v>
      </c>
      <c r="W1094" t="str">
        <f>IF(AND(W$1288=0,W$1289=0),"--",IF(AND(W$1288&gt;0,W$1289=0),IF('Female Data'!W1094&gt;W$1288,'Female Data'!$X1094,0),IF(AND(W$1288=0,W$1289&gt;0),IF('Female Data'!W1094&lt;W$1289,'Female Data'!$X1094,0),IF(AND('Female Data'!W1094&gt;W$1288,'Female Data'!W1094&lt;W$1289),'Female Data'!$X1094,0))))</f>
        <v>--</v>
      </c>
      <c r="Y1094">
        <f t="shared" si="34"/>
        <v>0</v>
      </c>
      <c r="Z1094">
        <f>Y1094*'Female Data'!X1094</f>
        <v>0</v>
      </c>
      <c r="AA1094">
        <f t="shared" si="35"/>
        <v>1</v>
      </c>
      <c r="AB1094">
        <f>AA1094*'Female Data'!X1094</f>
        <v>154620</v>
      </c>
    </row>
    <row r="1095" spans="1:28">
      <c r="A1095">
        <f>'Female Data'!A1095</f>
        <v>1094</v>
      </c>
      <c r="B1095" t="str">
        <f>'Female Data'!B1095</f>
        <v>F</v>
      </c>
      <c r="C1095" t="str">
        <f>IF(AND(C$1288=0,C$1289=0),"--",IF(AND(C$1288&gt;0,C$1289=0),IF('Female Data'!C1095&gt;C$1288,'Female Data'!$X1095,0),IF(AND(C$1288=0,C$1289&gt;0),IF('Female Data'!C1095&lt;C$1289,'Female Data'!$X1095,0),IF(AND('Female Data'!C1095&gt;C$1288,'Female Data'!C1095&lt;C$1289),'Female Data'!$X1095,0))))</f>
        <v>--</v>
      </c>
      <c r="D1095" t="str">
        <f>IF(AND(D$1288=0,D$1289=0),"--",IF(AND(D$1288&gt;0,D$1289=0),IF('Female Data'!D1095&gt;D$1288,'Female Data'!$X1095,0),IF(AND(D$1288=0,D$1289&gt;0),IF('Female Data'!D1095&lt;D$1289,'Female Data'!$X1095,0),IF(AND('Female Data'!D1095&gt;D$1288,'Female Data'!D1095&lt;D$1289),'Female Data'!$X1095,0))))</f>
        <v>--</v>
      </c>
      <c r="E1095" t="str">
        <f>IF(AND(E$1288=0,E$1289=0),"--",IF(AND(E$1288&gt;0,E$1289=0),IF('Female Data'!E1095&gt;E$1288,'Female Data'!$X1095,0),IF(AND(E$1288=0,E$1289&gt;0),IF('Female Data'!E1095&lt;E$1289,'Female Data'!$X1095,0),IF(AND('Female Data'!E1095&gt;E$1288,'Female Data'!E1095&lt;E$1289),'Female Data'!$X1095,0))))</f>
        <v>--</v>
      </c>
      <c r="F1095" t="str">
        <f>IF(AND(F$1288=0,F$1289=0),"--",IF(AND(F$1288&gt;0,F$1289=0),IF('Female Data'!F1095&gt;F$1288,'Female Data'!$X1095,0),IF(AND(F$1288=0,F$1289&gt;0),IF('Female Data'!F1095&lt;F$1289,'Female Data'!$X1095,0),IF(AND('Female Data'!F1095&gt;F$1288,'Female Data'!F1095&lt;F$1289),'Female Data'!$X1095,0))))</f>
        <v>--</v>
      </c>
      <c r="G1095" t="str">
        <f>IF(AND(G$1288=0,G$1289=0),"--",IF(AND(G$1288&gt;0,G$1289=0),IF('Female Data'!G1095&gt;G$1288,'Female Data'!$X1095,0),IF(AND(G$1288=0,G$1289&gt;0),IF('Female Data'!G1095&lt;G$1289,'Female Data'!$X1095,0),IF(AND('Female Data'!G1095&gt;G$1288,'Female Data'!G1095&lt;G$1289),'Female Data'!$X1095,0))))</f>
        <v>--</v>
      </c>
      <c r="H1095" t="str">
        <f>IF(AND(H$1288=0,H$1289=0),"--",IF(AND(H$1288&gt;0,H$1289=0),IF('Female Data'!H1095&gt;H$1288,'Female Data'!$X1095,0),IF(AND(H$1288=0,H$1289&gt;0),IF('Female Data'!H1095&lt;H$1289,'Female Data'!$X1095,0),IF(AND('Female Data'!H1095&gt;H$1288,'Female Data'!H1095&lt;H$1289),'Female Data'!$X1095,0))))</f>
        <v>--</v>
      </c>
      <c r="I1095" t="str">
        <f>IF(AND(I$1288=0,I$1289=0),"--",IF(AND(I$1288&gt;0,I$1289=0),IF('Female Data'!I1095&gt;I$1288,'Female Data'!$X1095,0),IF(AND(I$1288=0,I$1289&gt;0),IF('Female Data'!I1095&lt;I$1289,'Female Data'!$X1095,0),IF(AND('Female Data'!I1095&gt;I$1288,'Female Data'!I1095&lt;I$1289),'Female Data'!$X1095,0))))</f>
        <v>--</v>
      </c>
      <c r="J1095" t="str">
        <f>IF(AND(J$1288=0,J$1289=0),"--",IF(AND(J$1288&gt;0,J$1289=0),IF('Female Data'!J1095&gt;J$1288,'Female Data'!$X1095,0),IF(AND(J$1288=0,J$1289&gt;0),IF('Female Data'!J1095&lt;J$1289,'Female Data'!$X1095,0),IF(AND('Female Data'!J1095&gt;J$1288,'Female Data'!J1095&lt;J$1289),'Female Data'!$X1095,0))))</f>
        <v>--</v>
      </c>
      <c r="K1095" t="str">
        <f>IF(AND(K$1288=0,K$1289=0),"--",IF(AND(K$1288&gt;0,K$1289=0),IF('Female Data'!K1095&gt;K$1288,'Female Data'!$X1095,0),IF(AND(K$1288=0,K$1289&gt;0),IF('Female Data'!K1095&lt;K$1289,'Female Data'!$X1095,0),IF(AND('Female Data'!K1095&gt;K$1288,'Female Data'!K1095&lt;K$1289),'Female Data'!$X1095,0))))</f>
        <v>--</v>
      </c>
      <c r="L1095" t="str">
        <f>IF(AND(L$1288=0,L$1289=0),"--",IF(AND(L$1288&gt;0,L$1289=0),IF('Female Data'!L1095&gt;L$1288,'Female Data'!$X1095,0),IF(AND(L$1288=0,L$1289&gt;0),IF('Female Data'!L1095&lt;L$1289,'Female Data'!$X1095,0),IF(AND('Female Data'!L1095&gt;L$1288,'Female Data'!L1095&lt;L$1289),'Female Data'!$X1095,0))))</f>
        <v>--</v>
      </c>
      <c r="M1095" t="str">
        <f>IF(AND(M$1288=0,M$1289=0),"--",IF(AND(M$1288&gt;0,M$1289=0),IF('Female Data'!M1095&gt;M$1288,'Female Data'!$X1095,0),IF(AND(M$1288=0,M$1289&gt;0),IF('Female Data'!M1095&lt;M$1289,'Female Data'!$X1095,0),IF(AND('Female Data'!M1095&gt;M$1288,'Female Data'!M1095&lt;M$1289),'Female Data'!$X1095,0))))</f>
        <v>--</v>
      </c>
      <c r="N1095" t="str">
        <f>IF(AND(N$1288=0,N$1289=0),"--",IF(AND(N$1288&gt;0,N$1289=0),IF('Female Data'!N1095&gt;N$1288,'Female Data'!$X1095,0),IF(AND(N$1288=0,N$1289&gt;0),IF('Female Data'!N1095&lt;N$1289,'Female Data'!$X1095,0),IF(AND('Female Data'!N1095&gt;N$1288,'Female Data'!N1095&lt;N$1289),'Female Data'!$X1095,0))))</f>
        <v>--</v>
      </c>
      <c r="O1095" t="str">
        <f>IF(AND(O$1288=0,O$1289=0),"--",IF(AND(O$1288&gt;0,O$1289=0),IF('Female Data'!O1095&gt;O$1288,'Female Data'!$X1095,0),IF(AND(O$1288=0,O$1289&gt;0),IF('Female Data'!O1095&lt;O$1289,'Female Data'!$X1095,0),IF(AND('Female Data'!O1095&gt;O$1288,'Female Data'!O1095&lt;O$1289),'Female Data'!$X1095,0))))</f>
        <v>--</v>
      </c>
      <c r="P1095" t="str">
        <f>IF(AND(P$1288=0,P$1289=0),"--",IF(AND(P$1288&gt;0,P$1289=0),IF('Female Data'!P1095&gt;P$1288,'Female Data'!$X1095,0),IF(AND(P$1288=0,P$1289&gt;0),IF('Female Data'!P1095&lt;P$1289,'Female Data'!$X1095,0),IF(AND('Female Data'!P1095&gt;P$1288,'Female Data'!P1095&lt;P$1289),'Female Data'!$X1095,0))))</f>
        <v>--</v>
      </c>
      <c r="Q1095" t="str">
        <f>IF(AND(Q$1288=0,Q$1289=0),"--",IF(AND(Q$1288&gt;0,Q$1289=0),IF('Female Data'!Q1095&gt;Q$1288,'Female Data'!$X1095,0),IF(AND(Q$1288=0,Q$1289&gt;0),IF('Female Data'!Q1095&lt;Q$1289,'Female Data'!$X1095,0),IF(AND('Female Data'!Q1095&gt;Q$1288,'Female Data'!Q1095&lt;Q$1289),'Female Data'!$X1095,0))))</f>
        <v>--</v>
      </c>
      <c r="R1095" t="str">
        <f>IF(AND(R$1288=0,R$1289=0),"--",IF(AND(R$1288&gt;0,R$1289=0),IF('Female Data'!R1095&gt;R$1288,'Female Data'!$X1095,0),IF(AND(R$1288=0,R$1289&gt;0),IF('Female Data'!R1095&lt;R$1289,'Female Data'!$X1095,0),IF(AND('Female Data'!R1095&gt;R$1288,'Female Data'!R1095&lt;R$1289),'Female Data'!$X1095,0))))</f>
        <v>--</v>
      </c>
      <c r="S1095" t="str">
        <f>IF(AND(S$1288=0,S$1289=0),"--",IF(AND(S$1288&gt;0,S$1289=0),IF('Female Data'!S1095&gt;S$1288,'Female Data'!$X1095,0),IF(AND(S$1288=0,S$1289&gt;0),IF('Female Data'!S1095&lt;S$1289,'Female Data'!$X1095,0),IF(AND('Female Data'!S1095&gt;S$1288,'Female Data'!S1095&lt;S$1289),'Female Data'!$X1095,0))))</f>
        <v>--</v>
      </c>
      <c r="T1095" t="str">
        <f>IF(AND(T$1288=0,T$1289=0),"--",IF(AND(T$1288&gt;0,T$1289=0),IF('Female Data'!T1095&gt;T$1288,'Female Data'!$X1095,0),IF(AND(T$1288=0,T$1289&gt;0),IF('Female Data'!T1095&lt;T$1289,'Female Data'!$X1095,0),IF(AND('Female Data'!T1095&gt;T$1288,'Female Data'!T1095&lt;T$1289),'Female Data'!$X1095,0))))</f>
        <v>--</v>
      </c>
      <c r="U1095" t="str">
        <f>IF(AND(U$1288=0,U$1289=0),"--",IF(AND(U$1288&gt;0,U$1289=0),IF('Female Data'!U1095&gt;U$1288,'Female Data'!$X1095,0),IF(AND(U$1288=0,U$1289&gt;0),IF('Female Data'!U1095&lt;U$1289,'Female Data'!$X1095,0),IF(AND('Female Data'!U1095&gt;U$1288,'Female Data'!U1095&lt;U$1289),'Female Data'!$X1095,0))))</f>
        <v>--</v>
      </c>
      <c r="V1095" t="str">
        <f>IF(AND(V$1288=0,V$1289=0),"--",IF(AND(V$1288&gt;0,V$1289=0),IF('Female Data'!V1095&gt;V$1288,'Female Data'!$X1095,0),IF(AND(V$1288=0,V$1289&gt;0),IF('Female Data'!V1095&lt;V$1289,'Female Data'!$X1095,0),IF(AND('Female Data'!V1095&gt;V$1288,'Female Data'!V1095&lt;V$1289),'Female Data'!$X1095,0))))</f>
        <v>--</v>
      </c>
      <c r="W1095" t="str">
        <f>IF(AND(W$1288=0,W$1289=0),"--",IF(AND(W$1288&gt;0,W$1289=0),IF('Female Data'!W1095&gt;W$1288,'Female Data'!$X1095,0),IF(AND(W$1288=0,W$1289&gt;0),IF('Female Data'!W1095&lt;W$1289,'Female Data'!$X1095,0),IF(AND('Female Data'!W1095&gt;W$1288,'Female Data'!W1095&lt;W$1289),'Female Data'!$X1095,0))))</f>
        <v>--</v>
      </c>
      <c r="Y1095">
        <f t="shared" si="34"/>
        <v>0</v>
      </c>
      <c r="Z1095">
        <f>Y1095*'Female Data'!X1095</f>
        <v>0</v>
      </c>
      <c r="AA1095">
        <f t="shared" si="35"/>
        <v>1</v>
      </c>
      <c r="AB1095">
        <f>AA1095*'Female Data'!X1095</f>
        <v>82282</v>
      </c>
    </row>
    <row r="1096" spans="1:28">
      <c r="A1096">
        <f>'Female Data'!A1096</f>
        <v>1095</v>
      </c>
      <c r="B1096" t="str">
        <f>'Female Data'!B1096</f>
        <v>F</v>
      </c>
      <c r="C1096" t="str">
        <f>IF(AND(C$1288=0,C$1289=0),"--",IF(AND(C$1288&gt;0,C$1289=0),IF('Female Data'!C1096&gt;C$1288,'Female Data'!$X1096,0),IF(AND(C$1288=0,C$1289&gt;0),IF('Female Data'!C1096&lt;C$1289,'Female Data'!$X1096,0),IF(AND('Female Data'!C1096&gt;C$1288,'Female Data'!C1096&lt;C$1289),'Female Data'!$X1096,0))))</f>
        <v>--</v>
      </c>
      <c r="D1096" t="str">
        <f>IF(AND(D$1288=0,D$1289=0),"--",IF(AND(D$1288&gt;0,D$1289=0),IF('Female Data'!D1096&gt;D$1288,'Female Data'!$X1096,0),IF(AND(D$1288=0,D$1289&gt;0),IF('Female Data'!D1096&lt;D$1289,'Female Data'!$X1096,0),IF(AND('Female Data'!D1096&gt;D$1288,'Female Data'!D1096&lt;D$1289),'Female Data'!$X1096,0))))</f>
        <v>--</v>
      </c>
      <c r="E1096" t="str">
        <f>IF(AND(E$1288=0,E$1289=0),"--",IF(AND(E$1288&gt;0,E$1289=0),IF('Female Data'!E1096&gt;E$1288,'Female Data'!$X1096,0),IF(AND(E$1288=0,E$1289&gt;0),IF('Female Data'!E1096&lt;E$1289,'Female Data'!$X1096,0),IF(AND('Female Data'!E1096&gt;E$1288,'Female Data'!E1096&lt;E$1289),'Female Data'!$X1096,0))))</f>
        <v>--</v>
      </c>
      <c r="F1096" t="str">
        <f>IF(AND(F$1288=0,F$1289=0),"--",IF(AND(F$1288&gt;0,F$1289=0),IF('Female Data'!F1096&gt;F$1288,'Female Data'!$X1096,0),IF(AND(F$1288=0,F$1289&gt;0),IF('Female Data'!F1096&lt;F$1289,'Female Data'!$X1096,0),IF(AND('Female Data'!F1096&gt;F$1288,'Female Data'!F1096&lt;F$1289),'Female Data'!$X1096,0))))</f>
        <v>--</v>
      </c>
      <c r="G1096" t="str">
        <f>IF(AND(G$1288=0,G$1289=0),"--",IF(AND(G$1288&gt;0,G$1289=0),IF('Female Data'!G1096&gt;G$1288,'Female Data'!$X1096,0),IF(AND(G$1288=0,G$1289&gt;0),IF('Female Data'!G1096&lt;G$1289,'Female Data'!$X1096,0),IF(AND('Female Data'!G1096&gt;G$1288,'Female Data'!G1096&lt;G$1289),'Female Data'!$X1096,0))))</f>
        <v>--</v>
      </c>
      <c r="H1096" t="str">
        <f>IF(AND(H$1288=0,H$1289=0),"--",IF(AND(H$1288&gt;0,H$1289=0),IF('Female Data'!H1096&gt;H$1288,'Female Data'!$X1096,0),IF(AND(H$1288=0,H$1289&gt;0),IF('Female Data'!H1096&lt;H$1289,'Female Data'!$X1096,0),IF(AND('Female Data'!H1096&gt;H$1288,'Female Data'!H1096&lt;H$1289),'Female Data'!$X1096,0))))</f>
        <v>--</v>
      </c>
      <c r="I1096" t="str">
        <f>IF(AND(I$1288=0,I$1289=0),"--",IF(AND(I$1288&gt;0,I$1289=0),IF('Female Data'!I1096&gt;I$1288,'Female Data'!$X1096,0),IF(AND(I$1288=0,I$1289&gt;0),IF('Female Data'!I1096&lt;I$1289,'Female Data'!$X1096,0),IF(AND('Female Data'!I1096&gt;I$1288,'Female Data'!I1096&lt;I$1289),'Female Data'!$X1096,0))))</f>
        <v>--</v>
      </c>
      <c r="J1096" t="str">
        <f>IF(AND(J$1288=0,J$1289=0),"--",IF(AND(J$1288&gt;0,J$1289=0),IF('Female Data'!J1096&gt;J$1288,'Female Data'!$X1096,0),IF(AND(J$1288=0,J$1289&gt;0),IF('Female Data'!J1096&lt;J$1289,'Female Data'!$X1096,0),IF(AND('Female Data'!J1096&gt;J$1288,'Female Data'!J1096&lt;J$1289),'Female Data'!$X1096,0))))</f>
        <v>--</v>
      </c>
      <c r="K1096" t="str">
        <f>IF(AND(K$1288=0,K$1289=0),"--",IF(AND(K$1288&gt;0,K$1289=0),IF('Female Data'!K1096&gt;K$1288,'Female Data'!$X1096,0),IF(AND(K$1288=0,K$1289&gt;0),IF('Female Data'!K1096&lt;K$1289,'Female Data'!$X1096,0),IF(AND('Female Data'!K1096&gt;K$1288,'Female Data'!K1096&lt;K$1289),'Female Data'!$X1096,0))))</f>
        <v>--</v>
      </c>
      <c r="L1096" t="str">
        <f>IF(AND(L$1288=0,L$1289=0),"--",IF(AND(L$1288&gt;0,L$1289=0),IF('Female Data'!L1096&gt;L$1288,'Female Data'!$X1096,0),IF(AND(L$1288=0,L$1289&gt;0),IF('Female Data'!L1096&lt;L$1289,'Female Data'!$X1096,0),IF(AND('Female Data'!L1096&gt;L$1288,'Female Data'!L1096&lt;L$1289),'Female Data'!$X1096,0))))</f>
        <v>--</v>
      </c>
      <c r="M1096" t="str">
        <f>IF(AND(M$1288=0,M$1289=0),"--",IF(AND(M$1288&gt;0,M$1289=0),IF('Female Data'!M1096&gt;M$1288,'Female Data'!$X1096,0),IF(AND(M$1288=0,M$1289&gt;0),IF('Female Data'!M1096&lt;M$1289,'Female Data'!$X1096,0),IF(AND('Female Data'!M1096&gt;M$1288,'Female Data'!M1096&lt;M$1289),'Female Data'!$X1096,0))))</f>
        <v>--</v>
      </c>
      <c r="N1096" t="str">
        <f>IF(AND(N$1288=0,N$1289=0),"--",IF(AND(N$1288&gt;0,N$1289=0),IF('Female Data'!N1096&gt;N$1288,'Female Data'!$X1096,0),IF(AND(N$1288=0,N$1289&gt;0),IF('Female Data'!N1096&lt;N$1289,'Female Data'!$X1096,0),IF(AND('Female Data'!N1096&gt;N$1288,'Female Data'!N1096&lt;N$1289),'Female Data'!$X1096,0))))</f>
        <v>--</v>
      </c>
      <c r="O1096" t="str">
        <f>IF(AND(O$1288=0,O$1289=0),"--",IF(AND(O$1288&gt;0,O$1289=0),IF('Female Data'!O1096&gt;O$1288,'Female Data'!$X1096,0),IF(AND(O$1288=0,O$1289&gt;0),IF('Female Data'!O1096&lt;O$1289,'Female Data'!$X1096,0),IF(AND('Female Data'!O1096&gt;O$1288,'Female Data'!O1096&lt;O$1289),'Female Data'!$X1096,0))))</f>
        <v>--</v>
      </c>
      <c r="P1096" t="str">
        <f>IF(AND(P$1288=0,P$1289=0),"--",IF(AND(P$1288&gt;0,P$1289=0),IF('Female Data'!P1096&gt;P$1288,'Female Data'!$X1096,0),IF(AND(P$1288=0,P$1289&gt;0),IF('Female Data'!P1096&lt;P$1289,'Female Data'!$X1096,0),IF(AND('Female Data'!P1096&gt;P$1288,'Female Data'!P1096&lt;P$1289),'Female Data'!$X1096,0))))</f>
        <v>--</v>
      </c>
      <c r="Q1096" t="str">
        <f>IF(AND(Q$1288=0,Q$1289=0),"--",IF(AND(Q$1288&gt;0,Q$1289=0),IF('Female Data'!Q1096&gt;Q$1288,'Female Data'!$X1096,0),IF(AND(Q$1288=0,Q$1289&gt;0),IF('Female Data'!Q1096&lt;Q$1289,'Female Data'!$X1096,0),IF(AND('Female Data'!Q1096&gt;Q$1288,'Female Data'!Q1096&lt;Q$1289),'Female Data'!$X1096,0))))</f>
        <v>--</v>
      </c>
      <c r="R1096" t="str">
        <f>IF(AND(R$1288=0,R$1289=0),"--",IF(AND(R$1288&gt;0,R$1289=0),IF('Female Data'!R1096&gt;R$1288,'Female Data'!$X1096,0),IF(AND(R$1288=0,R$1289&gt;0),IF('Female Data'!R1096&lt;R$1289,'Female Data'!$X1096,0),IF(AND('Female Data'!R1096&gt;R$1288,'Female Data'!R1096&lt;R$1289),'Female Data'!$X1096,0))))</f>
        <v>--</v>
      </c>
      <c r="S1096" t="str">
        <f>IF(AND(S$1288=0,S$1289=0),"--",IF(AND(S$1288&gt;0,S$1289=0),IF('Female Data'!S1096&gt;S$1288,'Female Data'!$X1096,0),IF(AND(S$1288=0,S$1289&gt;0),IF('Female Data'!S1096&lt;S$1289,'Female Data'!$X1096,0),IF(AND('Female Data'!S1096&gt;S$1288,'Female Data'!S1096&lt;S$1289),'Female Data'!$X1096,0))))</f>
        <v>--</v>
      </c>
      <c r="T1096" t="str">
        <f>IF(AND(T$1288=0,T$1289=0),"--",IF(AND(T$1288&gt;0,T$1289=0),IF('Female Data'!T1096&gt;T$1288,'Female Data'!$X1096,0),IF(AND(T$1288=0,T$1289&gt;0),IF('Female Data'!T1096&lt;T$1289,'Female Data'!$X1096,0),IF(AND('Female Data'!T1096&gt;T$1288,'Female Data'!T1096&lt;T$1289),'Female Data'!$X1096,0))))</f>
        <v>--</v>
      </c>
      <c r="U1096" t="str">
        <f>IF(AND(U$1288=0,U$1289=0),"--",IF(AND(U$1288&gt;0,U$1289=0),IF('Female Data'!U1096&gt;U$1288,'Female Data'!$X1096,0),IF(AND(U$1288=0,U$1289&gt;0),IF('Female Data'!U1096&lt;U$1289,'Female Data'!$X1096,0),IF(AND('Female Data'!U1096&gt;U$1288,'Female Data'!U1096&lt;U$1289),'Female Data'!$X1096,0))))</f>
        <v>--</v>
      </c>
      <c r="V1096" t="str">
        <f>IF(AND(V$1288=0,V$1289=0),"--",IF(AND(V$1288&gt;0,V$1289=0),IF('Female Data'!V1096&gt;V$1288,'Female Data'!$X1096,0),IF(AND(V$1288=0,V$1289&gt;0),IF('Female Data'!V1096&lt;V$1289,'Female Data'!$X1096,0),IF(AND('Female Data'!V1096&gt;V$1288,'Female Data'!V1096&lt;V$1289),'Female Data'!$X1096,0))))</f>
        <v>--</v>
      </c>
      <c r="W1096" t="str">
        <f>IF(AND(W$1288=0,W$1289=0),"--",IF(AND(W$1288&gt;0,W$1289=0),IF('Female Data'!W1096&gt;W$1288,'Female Data'!$X1096,0),IF(AND(W$1288=0,W$1289&gt;0),IF('Female Data'!W1096&lt;W$1289,'Female Data'!$X1096,0),IF(AND('Female Data'!W1096&gt;W$1288,'Female Data'!W1096&lt;W$1289),'Female Data'!$X1096,0))))</f>
        <v>--</v>
      </c>
      <c r="Y1096">
        <f t="shared" si="34"/>
        <v>0</v>
      </c>
      <c r="Z1096">
        <f>Y1096*'Female Data'!X1096</f>
        <v>0</v>
      </c>
      <c r="AA1096">
        <f t="shared" si="35"/>
        <v>1</v>
      </c>
      <c r="AB1096">
        <f>AA1096*'Female Data'!X1096</f>
        <v>216571</v>
      </c>
    </row>
    <row r="1097" spans="1:28">
      <c r="A1097">
        <f>'Female Data'!A1097</f>
        <v>1096</v>
      </c>
      <c r="B1097" t="str">
        <f>'Female Data'!B1097</f>
        <v>F</v>
      </c>
      <c r="C1097" t="str">
        <f>IF(AND(C$1288=0,C$1289=0),"--",IF(AND(C$1288&gt;0,C$1289=0),IF('Female Data'!C1097&gt;C$1288,'Female Data'!$X1097,0),IF(AND(C$1288=0,C$1289&gt;0),IF('Female Data'!C1097&lt;C$1289,'Female Data'!$X1097,0),IF(AND('Female Data'!C1097&gt;C$1288,'Female Data'!C1097&lt;C$1289),'Female Data'!$X1097,0))))</f>
        <v>--</v>
      </c>
      <c r="D1097" t="str">
        <f>IF(AND(D$1288=0,D$1289=0),"--",IF(AND(D$1288&gt;0,D$1289=0),IF('Female Data'!D1097&gt;D$1288,'Female Data'!$X1097,0),IF(AND(D$1288=0,D$1289&gt;0),IF('Female Data'!D1097&lt;D$1289,'Female Data'!$X1097,0),IF(AND('Female Data'!D1097&gt;D$1288,'Female Data'!D1097&lt;D$1289),'Female Data'!$X1097,0))))</f>
        <v>--</v>
      </c>
      <c r="E1097" t="str">
        <f>IF(AND(E$1288=0,E$1289=0),"--",IF(AND(E$1288&gt;0,E$1289=0),IF('Female Data'!E1097&gt;E$1288,'Female Data'!$X1097,0),IF(AND(E$1288=0,E$1289&gt;0),IF('Female Data'!E1097&lt;E$1289,'Female Data'!$X1097,0),IF(AND('Female Data'!E1097&gt;E$1288,'Female Data'!E1097&lt;E$1289),'Female Data'!$X1097,0))))</f>
        <v>--</v>
      </c>
      <c r="F1097" t="str">
        <f>IF(AND(F$1288=0,F$1289=0),"--",IF(AND(F$1288&gt;0,F$1289=0),IF('Female Data'!F1097&gt;F$1288,'Female Data'!$X1097,0),IF(AND(F$1288=0,F$1289&gt;0),IF('Female Data'!F1097&lt;F$1289,'Female Data'!$X1097,0),IF(AND('Female Data'!F1097&gt;F$1288,'Female Data'!F1097&lt;F$1289),'Female Data'!$X1097,0))))</f>
        <v>--</v>
      </c>
      <c r="G1097" t="str">
        <f>IF(AND(G$1288=0,G$1289=0),"--",IF(AND(G$1288&gt;0,G$1289=0),IF('Female Data'!G1097&gt;G$1288,'Female Data'!$X1097,0),IF(AND(G$1288=0,G$1289&gt;0),IF('Female Data'!G1097&lt;G$1289,'Female Data'!$X1097,0),IF(AND('Female Data'!G1097&gt;G$1288,'Female Data'!G1097&lt;G$1289),'Female Data'!$X1097,0))))</f>
        <v>--</v>
      </c>
      <c r="H1097" t="str">
        <f>IF(AND(H$1288=0,H$1289=0),"--",IF(AND(H$1288&gt;0,H$1289=0),IF('Female Data'!H1097&gt;H$1288,'Female Data'!$X1097,0),IF(AND(H$1288=0,H$1289&gt;0),IF('Female Data'!H1097&lt;H$1289,'Female Data'!$X1097,0),IF(AND('Female Data'!H1097&gt;H$1288,'Female Data'!H1097&lt;H$1289),'Female Data'!$X1097,0))))</f>
        <v>--</v>
      </c>
      <c r="I1097" t="str">
        <f>IF(AND(I$1288=0,I$1289=0),"--",IF(AND(I$1288&gt;0,I$1289=0),IF('Female Data'!I1097&gt;I$1288,'Female Data'!$X1097,0),IF(AND(I$1288=0,I$1289&gt;0),IF('Female Data'!I1097&lt;I$1289,'Female Data'!$X1097,0),IF(AND('Female Data'!I1097&gt;I$1288,'Female Data'!I1097&lt;I$1289),'Female Data'!$X1097,0))))</f>
        <v>--</v>
      </c>
      <c r="J1097" t="str">
        <f>IF(AND(J$1288=0,J$1289=0),"--",IF(AND(J$1288&gt;0,J$1289=0),IF('Female Data'!J1097&gt;J$1288,'Female Data'!$X1097,0),IF(AND(J$1288=0,J$1289&gt;0),IF('Female Data'!J1097&lt;J$1289,'Female Data'!$X1097,0),IF(AND('Female Data'!J1097&gt;J$1288,'Female Data'!J1097&lt;J$1289),'Female Data'!$X1097,0))))</f>
        <v>--</v>
      </c>
      <c r="K1097" t="str">
        <f>IF(AND(K$1288=0,K$1289=0),"--",IF(AND(K$1288&gt;0,K$1289=0),IF('Female Data'!K1097&gt;K$1288,'Female Data'!$X1097,0),IF(AND(K$1288=0,K$1289&gt;0),IF('Female Data'!K1097&lt;K$1289,'Female Data'!$X1097,0),IF(AND('Female Data'!K1097&gt;K$1288,'Female Data'!K1097&lt;K$1289),'Female Data'!$X1097,0))))</f>
        <v>--</v>
      </c>
      <c r="L1097" t="str">
        <f>IF(AND(L$1288=0,L$1289=0),"--",IF(AND(L$1288&gt;0,L$1289=0),IF('Female Data'!L1097&gt;L$1288,'Female Data'!$X1097,0),IF(AND(L$1288=0,L$1289&gt;0),IF('Female Data'!L1097&lt;L$1289,'Female Data'!$X1097,0),IF(AND('Female Data'!L1097&gt;L$1288,'Female Data'!L1097&lt;L$1289),'Female Data'!$X1097,0))))</f>
        <v>--</v>
      </c>
      <c r="M1097" t="str">
        <f>IF(AND(M$1288=0,M$1289=0),"--",IF(AND(M$1288&gt;0,M$1289=0),IF('Female Data'!M1097&gt;M$1288,'Female Data'!$X1097,0),IF(AND(M$1288=0,M$1289&gt;0),IF('Female Data'!M1097&lt;M$1289,'Female Data'!$X1097,0),IF(AND('Female Data'!M1097&gt;M$1288,'Female Data'!M1097&lt;M$1289),'Female Data'!$X1097,0))))</f>
        <v>--</v>
      </c>
      <c r="N1097" t="str">
        <f>IF(AND(N$1288=0,N$1289=0),"--",IF(AND(N$1288&gt;0,N$1289=0),IF('Female Data'!N1097&gt;N$1288,'Female Data'!$X1097,0),IF(AND(N$1288=0,N$1289&gt;0),IF('Female Data'!N1097&lt;N$1289,'Female Data'!$X1097,0),IF(AND('Female Data'!N1097&gt;N$1288,'Female Data'!N1097&lt;N$1289),'Female Data'!$X1097,0))))</f>
        <v>--</v>
      </c>
      <c r="O1097" t="str">
        <f>IF(AND(O$1288=0,O$1289=0),"--",IF(AND(O$1288&gt;0,O$1289=0),IF('Female Data'!O1097&gt;O$1288,'Female Data'!$X1097,0),IF(AND(O$1288=0,O$1289&gt;0),IF('Female Data'!O1097&lt;O$1289,'Female Data'!$X1097,0),IF(AND('Female Data'!O1097&gt;O$1288,'Female Data'!O1097&lt;O$1289),'Female Data'!$X1097,0))))</f>
        <v>--</v>
      </c>
      <c r="P1097" t="str">
        <f>IF(AND(P$1288=0,P$1289=0),"--",IF(AND(P$1288&gt;0,P$1289=0),IF('Female Data'!P1097&gt;P$1288,'Female Data'!$X1097,0),IF(AND(P$1288=0,P$1289&gt;0),IF('Female Data'!P1097&lt;P$1289,'Female Data'!$X1097,0),IF(AND('Female Data'!P1097&gt;P$1288,'Female Data'!P1097&lt;P$1289),'Female Data'!$X1097,0))))</f>
        <v>--</v>
      </c>
      <c r="Q1097" t="str">
        <f>IF(AND(Q$1288=0,Q$1289=0),"--",IF(AND(Q$1288&gt;0,Q$1289=0),IF('Female Data'!Q1097&gt;Q$1288,'Female Data'!$X1097,0),IF(AND(Q$1288=0,Q$1289&gt;0),IF('Female Data'!Q1097&lt;Q$1289,'Female Data'!$X1097,0),IF(AND('Female Data'!Q1097&gt;Q$1288,'Female Data'!Q1097&lt;Q$1289),'Female Data'!$X1097,0))))</f>
        <v>--</v>
      </c>
      <c r="R1097" t="str">
        <f>IF(AND(R$1288=0,R$1289=0),"--",IF(AND(R$1288&gt;0,R$1289=0),IF('Female Data'!R1097&gt;R$1288,'Female Data'!$X1097,0),IF(AND(R$1288=0,R$1289&gt;0),IF('Female Data'!R1097&lt;R$1289,'Female Data'!$X1097,0),IF(AND('Female Data'!R1097&gt;R$1288,'Female Data'!R1097&lt;R$1289),'Female Data'!$X1097,0))))</f>
        <v>--</v>
      </c>
      <c r="S1097" t="str">
        <f>IF(AND(S$1288=0,S$1289=0),"--",IF(AND(S$1288&gt;0,S$1289=0),IF('Female Data'!S1097&gt;S$1288,'Female Data'!$X1097,0),IF(AND(S$1288=0,S$1289&gt;0),IF('Female Data'!S1097&lt;S$1289,'Female Data'!$X1097,0),IF(AND('Female Data'!S1097&gt;S$1288,'Female Data'!S1097&lt;S$1289),'Female Data'!$X1097,0))))</f>
        <v>--</v>
      </c>
      <c r="T1097" t="str">
        <f>IF(AND(T$1288=0,T$1289=0),"--",IF(AND(T$1288&gt;0,T$1289=0),IF('Female Data'!T1097&gt;T$1288,'Female Data'!$X1097,0),IF(AND(T$1288=0,T$1289&gt;0),IF('Female Data'!T1097&lt;T$1289,'Female Data'!$X1097,0),IF(AND('Female Data'!T1097&gt;T$1288,'Female Data'!T1097&lt;T$1289),'Female Data'!$X1097,0))))</f>
        <v>--</v>
      </c>
      <c r="U1097" t="str">
        <f>IF(AND(U$1288=0,U$1289=0),"--",IF(AND(U$1288&gt;0,U$1289=0),IF('Female Data'!U1097&gt;U$1288,'Female Data'!$X1097,0),IF(AND(U$1288=0,U$1289&gt;0),IF('Female Data'!U1097&lt;U$1289,'Female Data'!$X1097,0),IF(AND('Female Data'!U1097&gt;U$1288,'Female Data'!U1097&lt;U$1289),'Female Data'!$X1097,0))))</f>
        <v>--</v>
      </c>
      <c r="V1097" t="str">
        <f>IF(AND(V$1288=0,V$1289=0),"--",IF(AND(V$1288&gt;0,V$1289=0),IF('Female Data'!V1097&gt;V$1288,'Female Data'!$X1097,0),IF(AND(V$1288=0,V$1289&gt;0),IF('Female Data'!V1097&lt;V$1289,'Female Data'!$X1097,0),IF(AND('Female Data'!V1097&gt;V$1288,'Female Data'!V1097&lt;V$1289),'Female Data'!$X1097,0))))</f>
        <v>--</v>
      </c>
      <c r="W1097" t="str">
        <f>IF(AND(W$1288=0,W$1289=0),"--",IF(AND(W$1288&gt;0,W$1289=0),IF('Female Data'!W1097&gt;W$1288,'Female Data'!$X1097,0),IF(AND(W$1288=0,W$1289&gt;0),IF('Female Data'!W1097&lt;W$1289,'Female Data'!$X1097,0),IF(AND('Female Data'!W1097&gt;W$1288,'Female Data'!W1097&lt;W$1289),'Female Data'!$X1097,0))))</f>
        <v>--</v>
      </c>
      <c r="Y1097">
        <f t="shared" si="34"/>
        <v>0</v>
      </c>
      <c r="Z1097">
        <f>Y1097*'Female Data'!X1097</f>
        <v>0</v>
      </c>
      <c r="AA1097">
        <f t="shared" si="35"/>
        <v>1</v>
      </c>
      <c r="AB1097">
        <f>AA1097*'Female Data'!X1097</f>
        <v>121950</v>
      </c>
    </row>
    <row r="1098" spans="1:28">
      <c r="A1098">
        <f>'Female Data'!A1098</f>
        <v>1097</v>
      </c>
      <c r="B1098" t="str">
        <f>'Female Data'!B1098</f>
        <v>F</v>
      </c>
      <c r="C1098" t="str">
        <f>IF(AND(C$1288=0,C$1289=0),"--",IF(AND(C$1288&gt;0,C$1289=0),IF('Female Data'!C1098&gt;C$1288,'Female Data'!$X1098,0),IF(AND(C$1288=0,C$1289&gt;0),IF('Female Data'!C1098&lt;C$1289,'Female Data'!$X1098,0),IF(AND('Female Data'!C1098&gt;C$1288,'Female Data'!C1098&lt;C$1289),'Female Data'!$X1098,0))))</f>
        <v>--</v>
      </c>
      <c r="D1098" t="str">
        <f>IF(AND(D$1288=0,D$1289=0),"--",IF(AND(D$1288&gt;0,D$1289=0),IF('Female Data'!D1098&gt;D$1288,'Female Data'!$X1098,0),IF(AND(D$1288=0,D$1289&gt;0),IF('Female Data'!D1098&lt;D$1289,'Female Data'!$X1098,0),IF(AND('Female Data'!D1098&gt;D$1288,'Female Data'!D1098&lt;D$1289),'Female Data'!$X1098,0))))</f>
        <v>--</v>
      </c>
      <c r="E1098" t="str">
        <f>IF(AND(E$1288=0,E$1289=0),"--",IF(AND(E$1288&gt;0,E$1289=0),IF('Female Data'!E1098&gt;E$1288,'Female Data'!$X1098,0),IF(AND(E$1288=0,E$1289&gt;0),IF('Female Data'!E1098&lt;E$1289,'Female Data'!$X1098,0),IF(AND('Female Data'!E1098&gt;E$1288,'Female Data'!E1098&lt;E$1289),'Female Data'!$X1098,0))))</f>
        <v>--</v>
      </c>
      <c r="F1098" t="str">
        <f>IF(AND(F$1288=0,F$1289=0),"--",IF(AND(F$1288&gt;0,F$1289=0),IF('Female Data'!F1098&gt;F$1288,'Female Data'!$X1098,0),IF(AND(F$1288=0,F$1289&gt;0),IF('Female Data'!F1098&lt;F$1289,'Female Data'!$X1098,0),IF(AND('Female Data'!F1098&gt;F$1288,'Female Data'!F1098&lt;F$1289),'Female Data'!$X1098,0))))</f>
        <v>--</v>
      </c>
      <c r="G1098" t="str">
        <f>IF(AND(G$1288=0,G$1289=0),"--",IF(AND(G$1288&gt;0,G$1289=0),IF('Female Data'!G1098&gt;G$1288,'Female Data'!$X1098,0),IF(AND(G$1288=0,G$1289&gt;0),IF('Female Data'!G1098&lt;G$1289,'Female Data'!$X1098,0),IF(AND('Female Data'!G1098&gt;G$1288,'Female Data'!G1098&lt;G$1289),'Female Data'!$X1098,0))))</f>
        <v>--</v>
      </c>
      <c r="H1098" t="str">
        <f>IF(AND(H$1288=0,H$1289=0),"--",IF(AND(H$1288&gt;0,H$1289=0),IF('Female Data'!H1098&gt;H$1288,'Female Data'!$X1098,0),IF(AND(H$1288=0,H$1289&gt;0),IF('Female Data'!H1098&lt;H$1289,'Female Data'!$X1098,0),IF(AND('Female Data'!H1098&gt;H$1288,'Female Data'!H1098&lt;H$1289),'Female Data'!$X1098,0))))</f>
        <v>--</v>
      </c>
      <c r="I1098" t="str">
        <f>IF(AND(I$1288=0,I$1289=0),"--",IF(AND(I$1288&gt;0,I$1289=0),IF('Female Data'!I1098&gt;I$1288,'Female Data'!$X1098,0),IF(AND(I$1288=0,I$1289&gt;0),IF('Female Data'!I1098&lt;I$1289,'Female Data'!$X1098,0),IF(AND('Female Data'!I1098&gt;I$1288,'Female Data'!I1098&lt;I$1289),'Female Data'!$X1098,0))))</f>
        <v>--</v>
      </c>
      <c r="J1098" t="str">
        <f>IF(AND(J$1288=0,J$1289=0),"--",IF(AND(J$1288&gt;0,J$1289=0),IF('Female Data'!J1098&gt;J$1288,'Female Data'!$X1098,0),IF(AND(J$1288=0,J$1289&gt;0),IF('Female Data'!J1098&lt;J$1289,'Female Data'!$X1098,0),IF(AND('Female Data'!J1098&gt;J$1288,'Female Data'!J1098&lt;J$1289),'Female Data'!$X1098,0))))</f>
        <v>--</v>
      </c>
      <c r="K1098" t="str">
        <f>IF(AND(K$1288=0,K$1289=0),"--",IF(AND(K$1288&gt;0,K$1289=0),IF('Female Data'!K1098&gt;K$1288,'Female Data'!$X1098,0),IF(AND(K$1288=0,K$1289&gt;0),IF('Female Data'!K1098&lt;K$1289,'Female Data'!$X1098,0),IF(AND('Female Data'!K1098&gt;K$1288,'Female Data'!K1098&lt;K$1289),'Female Data'!$X1098,0))))</f>
        <v>--</v>
      </c>
      <c r="L1098" t="str">
        <f>IF(AND(L$1288=0,L$1289=0),"--",IF(AND(L$1288&gt;0,L$1289=0),IF('Female Data'!L1098&gt;L$1288,'Female Data'!$X1098,0),IF(AND(L$1288=0,L$1289&gt;0),IF('Female Data'!L1098&lt;L$1289,'Female Data'!$X1098,0),IF(AND('Female Data'!L1098&gt;L$1288,'Female Data'!L1098&lt;L$1289),'Female Data'!$X1098,0))))</f>
        <v>--</v>
      </c>
      <c r="M1098" t="str">
        <f>IF(AND(M$1288=0,M$1289=0),"--",IF(AND(M$1288&gt;0,M$1289=0),IF('Female Data'!M1098&gt;M$1288,'Female Data'!$X1098,0),IF(AND(M$1288=0,M$1289&gt;0),IF('Female Data'!M1098&lt;M$1289,'Female Data'!$X1098,0),IF(AND('Female Data'!M1098&gt;M$1288,'Female Data'!M1098&lt;M$1289),'Female Data'!$X1098,0))))</f>
        <v>--</v>
      </c>
      <c r="N1098" t="str">
        <f>IF(AND(N$1288=0,N$1289=0),"--",IF(AND(N$1288&gt;0,N$1289=0),IF('Female Data'!N1098&gt;N$1288,'Female Data'!$X1098,0),IF(AND(N$1288=0,N$1289&gt;0),IF('Female Data'!N1098&lt;N$1289,'Female Data'!$X1098,0),IF(AND('Female Data'!N1098&gt;N$1288,'Female Data'!N1098&lt;N$1289),'Female Data'!$X1098,0))))</f>
        <v>--</v>
      </c>
      <c r="O1098" t="str">
        <f>IF(AND(O$1288=0,O$1289=0),"--",IF(AND(O$1288&gt;0,O$1289=0),IF('Female Data'!O1098&gt;O$1288,'Female Data'!$X1098,0),IF(AND(O$1288=0,O$1289&gt;0),IF('Female Data'!O1098&lt;O$1289,'Female Data'!$X1098,0),IF(AND('Female Data'!O1098&gt;O$1288,'Female Data'!O1098&lt;O$1289),'Female Data'!$X1098,0))))</f>
        <v>--</v>
      </c>
      <c r="P1098" t="str">
        <f>IF(AND(P$1288=0,P$1289=0),"--",IF(AND(P$1288&gt;0,P$1289=0),IF('Female Data'!P1098&gt;P$1288,'Female Data'!$X1098,0),IF(AND(P$1288=0,P$1289&gt;0),IF('Female Data'!P1098&lt;P$1289,'Female Data'!$X1098,0),IF(AND('Female Data'!P1098&gt;P$1288,'Female Data'!P1098&lt;P$1289),'Female Data'!$X1098,0))))</f>
        <v>--</v>
      </c>
      <c r="Q1098" t="str">
        <f>IF(AND(Q$1288=0,Q$1289=0),"--",IF(AND(Q$1288&gt;0,Q$1289=0),IF('Female Data'!Q1098&gt;Q$1288,'Female Data'!$X1098,0),IF(AND(Q$1288=0,Q$1289&gt;0),IF('Female Data'!Q1098&lt;Q$1289,'Female Data'!$X1098,0),IF(AND('Female Data'!Q1098&gt;Q$1288,'Female Data'!Q1098&lt;Q$1289),'Female Data'!$X1098,0))))</f>
        <v>--</v>
      </c>
      <c r="R1098" t="str">
        <f>IF(AND(R$1288=0,R$1289=0),"--",IF(AND(R$1288&gt;0,R$1289=0),IF('Female Data'!R1098&gt;R$1288,'Female Data'!$X1098,0),IF(AND(R$1288=0,R$1289&gt;0),IF('Female Data'!R1098&lt;R$1289,'Female Data'!$X1098,0),IF(AND('Female Data'!R1098&gt;R$1288,'Female Data'!R1098&lt;R$1289),'Female Data'!$X1098,0))))</f>
        <v>--</v>
      </c>
      <c r="S1098" t="str">
        <f>IF(AND(S$1288=0,S$1289=0),"--",IF(AND(S$1288&gt;0,S$1289=0),IF('Female Data'!S1098&gt;S$1288,'Female Data'!$X1098,0),IF(AND(S$1288=0,S$1289&gt;0),IF('Female Data'!S1098&lt;S$1289,'Female Data'!$X1098,0),IF(AND('Female Data'!S1098&gt;S$1288,'Female Data'!S1098&lt;S$1289),'Female Data'!$X1098,0))))</f>
        <v>--</v>
      </c>
      <c r="T1098" t="str">
        <f>IF(AND(T$1288=0,T$1289=0),"--",IF(AND(T$1288&gt;0,T$1289=0),IF('Female Data'!T1098&gt;T$1288,'Female Data'!$X1098,0),IF(AND(T$1288=0,T$1289&gt;0),IF('Female Data'!T1098&lt;T$1289,'Female Data'!$X1098,0),IF(AND('Female Data'!T1098&gt;T$1288,'Female Data'!T1098&lt;T$1289),'Female Data'!$X1098,0))))</f>
        <v>--</v>
      </c>
      <c r="U1098" t="str">
        <f>IF(AND(U$1288=0,U$1289=0),"--",IF(AND(U$1288&gt;0,U$1289=0),IF('Female Data'!U1098&gt;U$1288,'Female Data'!$X1098,0),IF(AND(U$1288=0,U$1289&gt;0),IF('Female Data'!U1098&lt;U$1289,'Female Data'!$X1098,0),IF(AND('Female Data'!U1098&gt;U$1288,'Female Data'!U1098&lt;U$1289),'Female Data'!$X1098,0))))</f>
        <v>--</v>
      </c>
      <c r="V1098" t="str">
        <f>IF(AND(V$1288=0,V$1289=0),"--",IF(AND(V$1288&gt;0,V$1289=0),IF('Female Data'!V1098&gt;V$1288,'Female Data'!$X1098,0),IF(AND(V$1288=0,V$1289&gt;0),IF('Female Data'!V1098&lt;V$1289,'Female Data'!$X1098,0),IF(AND('Female Data'!V1098&gt;V$1288,'Female Data'!V1098&lt;V$1289),'Female Data'!$X1098,0))))</f>
        <v>--</v>
      </c>
      <c r="W1098" t="str">
        <f>IF(AND(W$1288=0,W$1289=0),"--",IF(AND(W$1288&gt;0,W$1289=0),IF('Female Data'!W1098&gt;W$1288,'Female Data'!$X1098,0),IF(AND(W$1288=0,W$1289&gt;0),IF('Female Data'!W1098&lt;W$1289,'Female Data'!$X1098,0),IF(AND('Female Data'!W1098&gt;W$1288,'Female Data'!W1098&lt;W$1289),'Female Data'!$X1098,0))))</f>
        <v>--</v>
      </c>
      <c r="Y1098">
        <f t="shared" si="34"/>
        <v>0</v>
      </c>
      <c r="Z1098">
        <f>Y1098*'Female Data'!X1098</f>
        <v>0</v>
      </c>
      <c r="AA1098">
        <f t="shared" si="35"/>
        <v>1</v>
      </c>
      <c r="AB1098">
        <f>AA1098*'Female Data'!X1098</f>
        <v>118266</v>
      </c>
    </row>
    <row r="1099" spans="1:28">
      <c r="A1099">
        <f>'Female Data'!A1099</f>
        <v>1098</v>
      </c>
      <c r="B1099" t="str">
        <f>'Female Data'!B1099</f>
        <v>F</v>
      </c>
      <c r="C1099" t="str">
        <f>IF(AND(C$1288=0,C$1289=0),"--",IF(AND(C$1288&gt;0,C$1289=0),IF('Female Data'!C1099&gt;C$1288,'Female Data'!$X1099,0),IF(AND(C$1288=0,C$1289&gt;0),IF('Female Data'!C1099&lt;C$1289,'Female Data'!$X1099,0),IF(AND('Female Data'!C1099&gt;C$1288,'Female Data'!C1099&lt;C$1289),'Female Data'!$X1099,0))))</f>
        <v>--</v>
      </c>
      <c r="D1099" t="str">
        <f>IF(AND(D$1288=0,D$1289=0),"--",IF(AND(D$1288&gt;0,D$1289=0),IF('Female Data'!D1099&gt;D$1288,'Female Data'!$X1099,0),IF(AND(D$1288=0,D$1289&gt;0),IF('Female Data'!D1099&lt;D$1289,'Female Data'!$X1099,0),IF(AND('Female Data'!D1099&gt;D$1288,'Female Data'!D1099&lt;D$1289),'Female Data'!$X1099,0))))</f>
        <v>--</v>
      </c>
      <c r="E1099" t="str">
        <f>IF(AND(E$1288=0,E$1289=0),"--",IF(AND(E$1288&gt;0,E$1289=0),IF('Female Data'!E1099&gt;E$1288,'Female Data'!$X1099,0),IF(AND(E$1288=0,E$1289&gt;0),IF('Female Data'!E1099&lt;E$1289,'Female Data'!$X1099,0),IF(AND('Female Data'!E1099&gt;E$1288,'Female Data'!E1099&lt;E$1289),'Female Data'!$X1099,0))))</f>
        <v>--</v>
      </c>
      <c r="F1099" t="str">
        <f>IF(AND(F$1288=0,F$1289=0),"--",IF(AND(F$1288&gt;0,F$1289=0),IF('Female Data'!F1099&gt;F$1288,'Female Data'!$X1099,0),IF(AND(F$1288=0,F$1289&gt;0),IF('Female Data'!F1099&lt;F$1289,'Female Data'!$X1099,0),IF(AND('Female Data'!F1099&gt;F$1288,'Female Data'!F1099&lt;F$1289),'Female Data'!$X1099,0))))</f>
        <v>--</v>
      </c>
      <c r="G1099" t="str">
        <f>IF(AND(G$1288=0,G$1289=0),"--",IF(AND(G$1288&gt;0,G$1289=0),IF('Female Data'!G1099&gt;G$1288,'Female Data'!$X1099,0),IF(AND(G$1288=0,G$1289&gt;0),IF('Female Data'!G1099&lt;G$1289,'Female Data'!$X1099,0),IF(AND('Female Data'!G1099&gt;G$1288,'Female Data'!G1099&lt;G$1289),'Female Data'!$X1099,0))))</f>
        <v>--</v>
      </c>
      <c r="H1099" t="str">
        <f>IF(AND(H$1288=0,H$1289=0),"--",IF(AND(H$1288&gt;0,H$1289=0),IF('Female Data'!H1099&gt;H$1288,'Female Data'!$X1099,0),IF(AND(H$1288=0,H$1289&gt;0),IF('Female Data'!H1099&lt;H$1289,'Female Data'!$X1099,0),IF(AND('Female Data'!H1099&gt;H$1288,'Female Data'!H1099&lt;H$1289),'Female Data'!$X1099,0))))</f>
        <v>--</v>
      </c>
      <c r="I1099" t="str">
        <f>IF(AND(I$1288=0,I$1289=0),"--",IF(AND(I$1288&gt;0,I$1289=0),IF('Female Data'!I1099&gt;I$1288,'Female Data'!$X1099,0),IF(AND(I$1288=0,I$1289&gt;0),IF('Female Data'!I1099&lt;I$1289,'Female Data'!$X1099,0),IF(AND('Female Data'!I1099&gt;I$1288,'Female Data'!I1099&lt;I$1289),'Female Data'!$X1099,0))))</f>
        <v>--</v>
      </c>
      <c r="J1099" t="str">
        <f>IF(AND(J$1288=0,J$1289=0),"--",IF(AND(J$1288&gt;0,J$1289=0),IF('Female Data'!J1099&gt;J$1288,'Female Data'!$X1099,0),IF(AND(J$1288=0,J$1289&gt;0),IF('Female Data'!J1099&lt;J$1289,'Female Data'!$X1099,0),IF(AND('Female Data'!J1099&gt;J$1288,'Female Data'!J1099&lt;J$1289),'Female Data'!$X1099,0))))</f>
        <v>--</v>
      </c>
      <c r="K1099" t="str">
        <f>IF(AND(K$1288=0,K$1289=0),"--",IF(AND(K$1288&gt;0,K$1289=0),IF('Female Data'!K1099&gt;K$1288,'Female Data'!$X1099,0),IF(AND(K$1288=0,K$1289&gt;0),IF('Female Data'!K1099&lt;K$1289,'Female Data'!$X1099,0),IF(AND('Female Data'!K1099&gt;K$1288,'Female Data'!K1099&lt;K$1289),'Female Data'!$X1099,0))))</f>
        <v>--</v>
      </c>
      <c r="L1099" t="str">
        <f>IF(AND(L$1288=0,L$1289=0),"--",IF(AND(L$1288&gt;0,L$1289=0),IF('Female Data'!L1099&gt;L$1288,'Female Data'!$X1099,0),IF(AND(L$1288=0,L$1289&gt;0),IF('Female Data'!L1099&lt;L$1289,'Female Data'!$X1099,0),IF(AND('Female Data'!L1099&gt;L$1288,'Female Data'!L1099&lt;L$1289),'Female Data'!$X1099,0))))</f>
        <v>--</v>
      </c>
      <c r="M1099" t="str">
        <f>IF(AND(M$1288=0,M$1289=0),"--",IF(AND(M$1288&gt;0,M$1289=0),IF('Female Data'!M1099&gt;M$1288,'Female Data'!$X1099,0),IF(AND(M$1288=0,M$1289&gt;0),IF('Female Data'!M1099&lt;M$1289,'Female Data'!$X1099,0),IF(AND('Female Data'!M1099&gt;M$1288,'Female Data'!M1099&lt;M$1289),'Female Data'!$X1099,0))))</f>
        <v>--</v>
      </c>
      <c r="N1099" t="str">
        <f>IF(AND(N$1288=0,N$1289=0),"--",IF(AND(N$1288&gt;0,N$1289=0),IF('Female Data'!N1099&gt;N$1288,'Female Data'!$X1099,0),IF(AND(N$1288=0,N$1289&gt;0),IF('Female Data'!N1099&lt;N$1289,'Female Data'!$X1099,0),IF(AND('Female Data'!N1099&gt;N$1288,'Female Data'!N1099&lt;N$1289),'Female Data'!$X1099,0))))</f>
        <v>--</v>
      </c>
      <c r="O1099" t="str">
        <f>IF(AND(O$1288=0,O$1289=0),"--",IF(AND(O$1288&gt;0,O$1289=0),IF('Female Data'!O1099&gt;O$1288,'Female Data'!$X1099,0),IF(AND(O$1288=0,O$1289&gt;0),IF('Female Data'!O1099&lt;O$1289,'Female Data'!$X1099,0),IF(AND('Female Data'!O1099&gt;O$1288,'Female Data'!O1099&lt;O$1289),'Female Data'!$X1099,0))))</f>
        <v>--</v>
      </c>
      <c r="P1099" t="str">
        <f>IF(AND(P$1288=0,P$1289=0),"--",IF(AND(P$1288&gt;0,P$1289=0),IF('Female Data'!P1099&gt;P$1288,'Female Data'!$X1099,0),IF(AND(P$1288=0,P$1289&gt;0),IF('Female Data'!P1099&lt;P$1289,'Female Data'!$X1099,0),IF(AND('Female Data'!P1099&gt;P$1288,'Female Data'!P1099&lt;P$1289),'Female Data'!$X1099,0))))</f>
        <v>--</v>
      </c>
      <c r="Q1099" t="str">
        <f>IF(AND(Q$1288=0,Q$1289=0),"--",IF(AND(Q$1288&gt;0,Q$1289=0),IF('Female Data'!Q1099&gt;Q$1288,'Female Data'!$X1099,0),IF(AND(Q$1288=0,Q$1289&gt;0),IF('Female Data'!Q1099&lt;Q$1289,'Female Data'!$X1099,0),IF(AND('Female Data'!Q1099&gt;Q$1288,'Female Data'!Q1099&lt;Q$1289),'Female Data'!$X1099,0))))</f>
        <v>--</v>
      </c>
      <c r="R1099" t="str">
        <f>IF(AND(R$1288=0,R$1289=0),"--",IF(AND(R$1288&gt;0,R$1289=0),IF('Female Data'!R1099&gt;R$1288,'Female Data'!$X1099,0),IF(AND(R$1288=0,R$1289&gt;0),IF('Female Data'!R1099&lt;R$1289,'Female Data'!$X1099,0),IF(AND('Female Data'!R1099&gt;R$1288,'Female Data'!R1099&lt;R$1289),'Female Data'!$X1099,0))))</f>
        <v>--</v>
      </c>
      <c r="S1099" t="str">
        <f>IF(AND(S$1288=0,S$1289=0),"--",IF(AND(S$1288&gt;0,S$1289=0),IF('Female Data'!S1099&gt;S$1288,'Female Data'!$X1099,0),IF(AND(S$1288=0,S$1289&gt;0),IF('Female Data'!S1099&lt;S$1289,'Female Data'!$X1099,0),IF(AND('Female Data'!S1099&gt;S$1288,'Female Data'!S1099&lt;S$1289),'Female Data'!$X1099,0))))</f>
        <v>--</v>
      </c>
      <c r="T1099" t="str">
        <f>IF(AND(T$1288=0,T$1289=0),"--",IF(AND(T$1288&gt;0,T$1289=0),IF('Female Data'!T1099&gt;T$1288,'Female Data'!$X1099,0),IF(AND(T$1288=0,T$1289&gt;0),IF('Female Data'!T1099&lt;T$1289,'Female Data'!$X1099,0),IF(AND('Female Data'!T1099&gt;T$1288,'Female Data'!T1099&lt;T$1289),'Female Data'!$X1099,0))))</f>
        <v>--</v>
      </c>
      <c r="U1099" t="str">
        <f>IF(AND(U$1288=0,U$1289=0),"--",IF(AND(U$1288&gt;0,U$1289=0),IF('Female Data'!U1099&gt;U$1288,'Female Data'!$X1099,0),IF(AND(U$1288=0,U$1289&gt;0),IF('Female Data'!U1099&lt;U$1289,'Female Data'!$X1099,0),IF(AND('Female Data'!U1099&gt;U$1288,'Female Data'!U1099&lt;U$1289),'Female Data'!$X1099,0))))</f>
        <v>--</v>
      </c>
      <c r="V1099" t="str">
        <f>IF(AND(V$1288=0,V$1289=0),"--",IF(AND(V$1288&gt;0,V$1289=0),IF('Female Data'!V1099&gt;V$1288,'Female Data'!$X1099,0),IF(AND(V$1288=0,V$1289&gt;0),IF('Female Data'!V1099&lt;V$1289,'Female Data'!$X1099,0),IF(AND('Female Data'!V1099&gt;V$1288,'Female Data'!V1099&lt;V$1289),'Female Data'!$X1099,0))))</f>
        <v>--</v>
      </c>
      <c r="W1099" t="str">
        <f>IF(AND(W$1288=0,W$1289=0),"--",IF(AND(W$1288&gt;0,W$1289=0),IF('Female Data'!W1099&gt;W$1288,'Female Data'!$X1099,0),IF(AND(W$1288=0,W$1289&gt;0),IF('Female Data'!W1099&lt;W$1289,'Female Data'!$X1099,0),IF(AND('Female Data'!W1099&gt;W$1288,'Female Data'!W1099&lt;W$1289),'Female Data'!$X1099,0))))</f>
        <v>--</v>
      </c>
      <c r="Y1099">
        <f t="shared" si="34"/>
        <v>0</v>
      </c>
      <c r="Z1099">
        <f>Y1099*'Female Data'!X1099</f>
        <v>0</v>
      </c>
      <c r="AA1099">
        <f t="shared" si="35"/>
        <v>1</v>
      </c>
      <c r="AB1099">
        <f>AA1099*'Female Data'!X1099</f>
        <v>73701</v>
      </c>
    </row>
    <row r="1100" spans="1:28">
      <c r="A1100">
        <f>'Female Data'!A1100</f>
        <v>1099</v>
      </c>
      <c r="B1100" t="str">
        <f>'Female Data'!B1100</f>
        <v>F</v>
      </c>
      <c r="C1100" t="str">
        <f>IF(AND(C$1288=0,C$1289=0),"--",IF(AND(C$1288&gt;0,C$1289=0),IF('Female Data'!C1100&gt;C$1288,'Female Data'!$X1100,0),IF(AND(C$1288=0,C$1289&gt;0),IF('Female Data'!C1100&lt;C$1289,'Female Data'!$X1100,0),IF(AND('Female Data'!C1100&gt;C$1288,'Female Data'!C1100&lt;C$1289),'Female Data'!$X1100,0))))</f>
        <v>--</v>
      </c>
      <c r="D1100" t="str">
        <f>IF(AND(D$1288=0,D$1289=0),"--",IF(AND(D$1288&gt;0,D$1289=0),IF('Female Data'!D1100&gt;D$1288,'Female Data'!$X1100,0),IF(AND(D$1288=0,D$1289&gt;0),IF('Female Data'!D1100&lt;D$1289,'Female Data'!$X1100,0),IF(AND('Female Data'!D1100&gt;D$1288,'Female Data'!D1100&lt;D$1289),'Female Data'!$X1100,0))))</f>
        <v>--</v>
      </c>
      <c r="E1100" t="str">
        <f>IF(AND(E$1288=0,E$1289=0),"--",IF(AND(E$1288&gt;0,E$1289=0),IF('Female Data'!E1100&gt;E$1288,'Female Data'!$X1100,0),IF(AND(E$1288=0,E$1289&gt;0),IF('Female Data'!E1100&lt;E$1289,'Female Data'!$X1100,0),IF(AND('Female Data'!E1100&gt;E$1288,'Female Data'!E1100&lt;E$1289),'Female Data'!$X1100,0))))</f>
        <v>--</v>
      </c>
      <c r="F1100" t="str">
        <f>IF(AND(F$1288=0,F$1289=0),"--",IF(AND(F$1288&gt;0,F$1289=0),IF('Female Data'!F1100&gt;F$1288,'Female Data'!$X1100,0),IF(AND(F$1288=0,F$1289&gt;0),IF('Female Data'!F1100&lt;F$1289,'Female Data'!$X1100,0),IF(AND('Female Data'!F1100&gt;F$1288,'Female Data'!F1100&lt;F$1289),'Female Data'!$X1100,0))))</f>
        <v>--</v>
      </c>
      <c r="G1100" t="str">
        <f>IF(AND(G$1288=0,G$1289=0),"--",IF(AND(G$1288&gt;0,G$1289=0),IF('Female Data'!G1100&gt;G$1288,'Female Data'!$X1100,0),IF(AND(G$1288=0,G$1289&gt;0),IF('Female Data'!G1100&lt;G$1289,'Female Data'!$X1100,0),IF(AND('Female Data'!G1100&gt;G$1288,'Female Data'!G1100&lt;G$1289),'Female Data'!$X1100,0))))</f>
        <v>--</v>
      </c>
      <c r="H1100" t="str">
        <f>IF(AND(H$1288=0,H$1289=0),"--",IF(AND(H$1288&gt;0,H$1289=0),IF('Female Data'!H1100&gt;H$1288,'Female Data'!$X1100,0),IF(AND(H$1288=0,H$1289&gt;0),IF('Female Data'!H1100&lt;H$1289,'Female Data'!$X1100,0),IF(AND('Female Data'!H1100&gt;H$1288,'Female Data'!H1100&lt;H$1289),'Female Data'!$X1100,0))))</f>
        <v>--</v>
      </c>
      <c r="I1100" t="str">
        <f>IF(AND(I$1288=0,I$1289=0),"--",IF(AND(I$1288&gt;0,I$1289=0),IF('Female Data'!I1100&gt;I$1288,'Female Data'!$X1100,0),IF(AND(I$1288=0,I$1289&gt;0),IF('Female Data'!I1100&lt;I$1289,'Female Data'!$X1100,0),IF(AND('Female Data'!I1100&gt;I$1288,'Female Data'!I1100&lt;I$1289),'Female Data'!$X1100,0))))</f>
        <v>--</v>
      </c>
      <c r="J1100" t="str">
        <f>IF(AND(J$1288=0,J$1289=0),"--",IF(AND(J$1288&gt;0,J$1289=0),IF('Female Data'!J1100&gt;J$1288,'Female Data'!$X1100,0),IF(AND(J$1288=0,J$1289&gt;0),IF('Female Data'!J1100&lt;J$1289,'Female Data'!$X1100,0),IF(AND('Female Data'!J1100&gt;J$1288,'Female Data'!J1100&lt;J$1289),'Female Data'!$X1100,0))))</f>
        <v>--</v>
      </c>
      <c r="K1100" t="str">
        <f>IF(AND(K$1288=0,K$1289=0),"--",IF(AND(K$1288&gt;0,K$1289=0),IF('Female Data'!K1100&gt;K$1288,'Female Data'!$X1100,0),IF(AND(K$1288=0,K$1289&gt;0),IF('Female Data'!K1100&lt;K$1289,'Female Data'!$X1100,0),IF(AND('Female Data'!K1100&gt;K$1288,'Female Data'!K1100&lt;K$1289),'Female Data'!$X1100,0))))</f>
        <v>--</v>
      </c>
      <c r="L1100" t="str">
        <f>IF(AND(L$1288=0,L$1289=0),"--",IF(AND(L$1288&gt;0,L$1289=0),IF('Female Data'!L1100&gt;L$1288,'Female Data'!$X1100,0),IF(AND(L$1288=0,L$1289&gt;0),IF('Female Data'!L1100&lt;L$1289,'Female Data'!$X1100,0),IF(AND('Female Data'!L1100&gt;L$1288,'Female Data'!L1100&lt;L$1289),'Female Data'!$X1100,0))))</f>
        <v>--</v>
      </c>
      <c r="M1100" t="str">
        <f>IF(AND(M$1288=0,M$1289=0),"--",IF(AND(M$1288&gt;0,M$1289=0),IF('Female Data'!M1100&gt;M$1288,'Female Data'!$X1100,0),IF(AND(M$1288=0,M$1289&gt;0),IF('Female Data'!M1100&lt;M$1289,'Female Data'!$X1100,0),IF(AND('Female Data'!M1100&gt;M$1288,'Female Data'!M1100&lt;M$1289),'Female Data'!$X1100,0))))</f>
        <v>--</v>
      </c>
      <c r="N1100" t="str">
        <f>IF(AND(N$1288=0,N$1289=0),"--",IF(AND(N$1288&gt;0,N$1289=0),IF('Female Data'!N1100&gt;N$1288,'Female Data'!$X1100,0),IF(AND(N$1288=0,N$1289&gt;0),IF('Female Data'!N1100&lt;N$1289,'Female Data'!$X1100,0),IF(AND('Female Data'!N1100&gt;N$1288,'Female Data'!N1100&lt;N$1289),'Female Data'!$X1100,0))))</f>
        <v>--</v>
      </c>
      <c r="O1100" t="str">
        <f>IF(AND(O$1288=0,O$1289=0),"--",IF(AND(O$1288&gt;0,O$1289=0),IF('Female Data'!O1100&gt;O$1288,'Female Data'!$X1100,0),IF(AND(O$1288=0,O$1289&gt;0),IF('Female Data'!O1100&lt;O$1289,'Female Data'!$X1100,0),IF(AND('Female Data'!O1100&gt;O$1288,'Female Data'!O1100&lt;O$1289),'Female Data'!$X1100,0))))</f>
        <v>--</v>
      </c>
      <c r="P1100" t="str">
        <f>IF(AND(P$1288=0,P$1289=0),"--",IF(AND(P$1288&gt;0,P$1289=0),IF('Female Data'!P1100&gt;P$1288,'Female Data'!$X1100,0),IF(AND(P$1288=0,P$1289&gt;0),IF('Female Data'!P1100&lt;P$1289,'Female Data'!$X1100,0),IF(AND('Female Data'!P1100&gt;P$1288,'Female Data'!P1100&lt;P$1289),'Female Data'!$X1100,0))))</f>
        <v>--</v>
      </c>
      <c r="Q1100" t="str">
        <f>IF(AND(Q$1288=0,Q$1289=0),"--",IF(AND(Q$1288&gt;0,Q$1289=0),IF('Female Data'!Q1100&gt;Q$1288,'Female Data'!$X1100,0),IF(AND(Q$1288=0,Q$1289&gt;0),IF('Female Data'!Q1100&lt;Q$1289,'Female Data'!$X1100,0),IF(AND('Female Data'!Q1100&gt;Q$1288,'Female Data'!Q1100&lt;Q$1289),'Female Data'!$X1100,0))))</f>
        <v>--</v>
      </c>
      <c r="R1100" t="str">
        <f>IF(AND(R$1288=0,R$1289=0),"--",IF(AND(R$1288&gt;0,R$1289=0),IF('Female Data'!R1100&gt;R$1288,'Female Data'!$X1100,0),IF(AND(R$1288=0,R$1289&gt;0),IF('Female Data'!R1100&lt;R$1289,'Female Data'!$X1100,0),IF(AND('Female Data'!R1100&gt;R$1288,'Female Data'!R1100&lt;R$1289),'Female Data'!$X1100,0))))</f>
        <v>--</v>
      </c>
      <c r="S1100" t="str">
        <f>IF(AND(S$1288=0,S$1289=0),"--",IF(AND(S$1288&gt;0,S$1289=0),IF('Female Data'!S1100&gt;S$1288,'Female Data'!$X1100,0),IF(AND(S$1288=0,S$1289&gt;0),IF('Female Data'!S1100&lt;S$1289,'Female Data'!$X1100,0),IF(AND('Female Data'!S1100&gt;S$1288,'Female Data'!S1100&lt;S$1289),'Female Data'!$X1100,0))))</f>
        <v>--</v>
      </c>
      <c r="T1100" t="str">
        <f>IF(AND(T$1288=0,T$1289=0),"--",IF(AND(T$1288&gt;0,T$1289=0),IF('Female Data'!T1100&gt;T$1288,'Female Data'!$X1100,0),IF(AND(T$1288=0,T$1289&gt;0),IF('Female Data'!T1100&lt;T$1289,'Female Data'!$X1100,0),IF(AND('Female Data'!T1100&gt;T$1288,'Female Data'!T1100&lt;T$1289),'Female Data'!$X1100,0))))</f>
        <v>--</v>
      </c>
      <c r="U1100" t="str">
        <f>IF(AND(U$1288=0,U$1289=0),"--",IF(AND(U$1288&gt;0,U$1289=0),IF('Female Data'!U1100&gt;U$1288,'Female Data'!$X1100,0),IF(AND(U$1288=0,U$1289&gt;0),IF('Female Data'!U1100&lt;U$1289,'Female Data'!$X1100,0),IF(AND('Female Data'!U1100&gt;U$1288,'Female Data'!U1100&lt;U$1289),'Female Data'!$X1100,0))))</f>
        <v>--</v>
      </c>
      <c r="V1100" t="str">
        <f>IF(AND(V$1288=0,V$1289=0),"--",IF(AND(V$1288&gt;0,V$1289=0),IF('Female Data'!V1100&gt;V$1288,'Female Data'!$X1100,0),IF(AND(V$1288=0,V$1289&gt;0),IF('Female Data'!V1100&lt;V$1289,'Female Data'!$X1100,0),IF(AND('Female Data'!V1100&gt;V$1288,'Female Data'!V1100&lt;V$1289),'Female Data'!$X1100,0))))</f>
        <v>--</v>
      </c>
      <c r="W1100" t="str">
        <f>IF(AND(W$1288=0,W$1289=0),"--",IF(AND(W$1288&gt;0,W$1289=0),IF('Female Data'!W1100&gt;W$1288,'Female Data'!$X1100,0),IF(AND(W$1288=0,W$1289&gt;0),IF('Female Data'!W1100&lt;W$1289,'Female Data'!$X1100,0),IF(AND('Female Data'!W1100&gt;W$1288,'Female Data'!W1100&lt;W$1289),'Female Data'!$X1100,0))))</f>
        <v>--</v>
      </c>
      <c r="Y1100">
        <f t="shared" si="34"/>
        <v>0</v>
      </c>
      <c r="Z1100">
        <f>Y1100*'Female Data'!X1100</f>
        <v>0</v>
      </c>
      <c r="AA1100">
        <f t="shared" si="35"/>
        <v>1</v>
      </c>
      <c r="AB1100">
        <f>AA1100*'Female Data'!X1100</f>
        <v>97270</v>
      </c>
    </row>
    <row r="1101" spans="1:28">
      <c r="A1101">
        <f>'Female Data'!A1101</f>
        <v>1100</v>
      </c>
      <c r="B1101" t="str">
        <f>'Female Data'!B1101</f>
        <v>F</v>
      </c>
      <c r="C1101" t="str">
        <f>IF(AND(C$1288=0,C$1289=0),"--",IF(AND(C$1288&gt;0,C$1289=0),IF('Female Data'!C1101&gt;C$1288,'Female Data'!$X1101,0),IF(AND(C$1288=0,C$1289&gt;0),IF('Female Data'!C1101&lt;C$1289,'Female Data'!$X1101,0),IF(AND('Female Data'!C1101&gt;C$1288,'Female Data'!C1101&lt;C$1289),'Female Data'!$X1101,0))))</f>
        <v>--</v>
      </c>
      <c r="D1101" t="str">
        <f>IF(AND(D$1288=0,D$1289=0),"--",IF(AND(D$1288&gt;0,D$1289=0),IF('Female Data'!D1101&gt;D$1288,'Female Data'!$X1101,0),IF(AND(D$1288=0,D$1289&gt;0),IF('Female Data'!D1101&lt;D$1289,'Female Data'!$X1101,0),IF(AND('Female Data'!D1101&gt;D$1288,'Female Data'!D1101&lt;D$1289),'Female Data'!$X1101,0))))</f>
        <v>--</v>
      </c>
      <c r="E1101" t="str">
        <f>IF(AND(E$1288=0,E$1289=0),"--",IF(AND(E$1288&gt;0,E$1289=0),IF('Female Data'!E1101&gt;E$1288,'Female Data'!$X1101,0),IF(AND(E$1288=0,E$1289&gt;0),IF('Female Data'!E1101&lt;E$1289,'Female Data'!$X1101,0),IF(AND('Female Data'!E1101&gt;E$1288,'Female Data'!E1101&lt;E$1289),'Female Data'!$X1101,0))))</f>
        <v>--</v>
      </c>
      <c r="F1101" t="str">
        <f>IF(AND(F$1288=0,F$1289=0),"--",IF(AND(F$1288&gt;0,F$1289=0),IF('Female Data'!F1101&gt;F$1288,'Female Data'!$X1101,0),IF(AND(F$1288=0,F$1289&gt;0),IF('Female Data'!F1101&lt;F$1289,'Female Data'!$X1101,0),IF(AND('Female Data'!F1101&gt;F$1288,'Female Data'!F1101&lt;F$1289),'Female Data'!$X1101,0))))</f>
        <v>--</v>
      </c>
      <c r="G1101" t="str">
        <f>IF(AND(G$1288=0,G$1289=0),"--",IF(AND(G$1288&gt;0,G$1289=0),IF('Female Data'!G1101&gt;G$1288,'Female Data'!$X1101,0),IF(AND(G$1288=0,G$1289&gt;0),IF('Female Data'!G1101&lt;G$1289,'Female Data'!$X1101,0),IF(AND('Female Data'!G1101&gt;G$1288,'Female Data'!G1101&lt;G$1289),'Female Data'!$X1101,0))))</f>
        <v>--</v>
      </c>
      <c r="H1101" t="str">
        <f>IF(AND(H$1288=0,H$1289=0),"--",IF(AND(H$1288&gt;0,H$1289=0),IF('Female Data'!H1101&gt;H$1288,'Female Data'!$X1101,0),IF(AND(H$1288=0,H$1289&gt;0),IF('Female Data'!H1101&lt;H$1289,'Female Data'!$X1101,0),IF(AND('Female Data'!H1101&gt;H$1288,'Female Data'!H1101&lt;H$1289),'Female Data'!$X1101,0))))</f>
        <v>--</v>
      </c>
      <c r="I1101" t="str">
        <f>IF(AND(I$1288=0,I$1289=0),"--",IF(AND(I$1288&gt;0,I$1289=0),IF('Female Data'!I1101&gt;I$1288,'Female Data'!$X1101,0),IF(AND(I$1288=0,I$1289&gt;0),IF('Female Data'!I1101&lt;I$1289,'Female Data'!$X1101,0),IF(AND('Female Data'!I1101&gt;I$1288,'Female Data'!I1101&lt;I$1289),'Female Data'!$X1101,0))))</f>
        <v>--</v>
      </c>
      <c r="J1101" t="str">
        <f>IF(AND(J$1288=0,J$1289=0),"--",IF(AND(J$1288&gt;0,J$1289=0),IF('Female Data'!J1101&gt;J$1288,'Female Data'!$X1101,0),IF(AND(J$1288=0,J$1289&gt;0),IF('Female Data'!J1101&lt;J$1289,'Female Data'!$X1101,0),IF(AND('Female Data'!J1101&gt;J$1288,'Female Data'!J1101&lt;J$1289),'Female Data'!$X1101,0))))</f>
        <v>--</v>
      </c>
      <c r="K1101" t="str">
        <f>IF(AND(K$1288=0,K$1289=0),"--",IF(AND(K$1288&gt;0,K$1289=0),IF('Female Data'!K1101&gt;K$1288,'Female Data'!$X1101,0),IF(AND(K$1288=0,K$1289&gt;0),IF('Female Data'!K1101&lt;K$1289,'Female Data'!$X1101,0),IF(AND('Female Data'!K1101&gt;K$1288,'Female Data'!K1101&lt;K$1289),'Female Data'!$X1101,0))))</f>
        <v>--</v>
      </c>
      <c r="L1101" t="str">
        <f>IF(AND(L$1288=0,L$1289=0),"--",IF(AND(L$1288&gt;0,L$1289=0),IF('Female Data'!L1101&gt;L$1288,'Female Data'!$X1101,0),IF(AND(L$1288=0,L$1289&gt;0),IF('Female Data'!L1101&lt;L$1289,'Female Data'!$X1101,0),IF(AND('Female Data'!L1101&gt;L$1288,'Female Data'!L1101&lt;L$1289),'Female Data'!$X1101,0))))</f>
        <v>--</v>
      </c>
      <c r="M1101" t="str">
        <f>IF(AND(M$1288=0,M$1289=0),"--",IF(AND(M$1288&gt;0,M$1289=0),IF('Female Data'!M1101&gt;M$1288,'Female Data'!$X1101,0),IF(AND(M$1288=0,M$1289&gt;0),IF('Female Data'!M1101&lt;M$1289,'Female Data'!$X1101,0),IF(AND('Female Data'!M1101&gt;M$1288,'Female Data'!M1101&lt;M$1289),'Female Data'!$X1101,0))))</f>
        <v>--</v>
      </c>
      <c r="N1101" t="str">
        <f>IF(AND(N$1288=0,N$1289=0),"--",IF(AND(N$1288&gt;0,N$1289=0),IF('Female Data'!N1101&gt;N$1288,'Female Data'!$X1101,0),IF(AND(N$1288=0,N$1289&gt;0),IF('Female Data'!N1101&lt;N$1289,'Female Data'!$X1101,0),IF(AND('Female Data'!N1101&gt;N$1288,'Female Data'!N1101&lt;N$1289),'Female Data'!$X1101,0))))</f>
        <v>--</v>
      </c>
      <c r="O1101" t="str">
        <f>IF(AND(O$1288=0,O$1289=0),"--",IF(AND(O$1288&gt;0,O$1289=0),IF('Female Data'!O1101&gt;O$1288,'Female Data'!$X1101,0),IF(AND(O$1288=0,O$1289&gt;0),IF('Female Data'!O1101&lt;O$1289,'Female Data'!$X1101,0),IF(AND('Female Data'!O1101&gt;O$1288,'Female Data'!O1101&lt;O$1289),'Female Data'!$X1101,0))))</f>
        <v>--</v>
      </c>
      <c r="P1101" t="str">
        <f>IF(AND(P$1288=0,P$1289=0),"--",IF(AND(P$1288&gt;0,P$1289=0),IF('Female Data'!P1101&gt;P$1288,'Female Data'!$X1101,0),IF(AND(P$1288=0,P$1289&gt;0),IF('Female Data'!P1101&lt;P$1289,'Female Data'!$X1101,0),IF(AND('Female Data'!P1101&gt;P$1288,'Female Data'!P1101&lt;P$1289),'Female Data'!$X1101,0))))</f>
        <v>--</v>
      </c>
      <c r="Q1101" t="str">
        <f>IF(AND(Q$1288=0,Q$1289=0),"--",IF(AND(Q$1288&gt;0,Q$1289=0),IF('Female Data'!Q1101&gt;Q$1288,'Female Data'!$X1101,0),IF(AND(Q$1288=0,Q$1289&gt;0),IF('Female Data'!Q1101&lt;Q$1289,'Female Data'!$X1101,0),IF(AND('Female Data'!Q1101&gt;Q$1288,'Female Data'!Q1101&lt;Q$1289),'Female Data'!$X1101,0))))</f>
        <v>--</v>
      </c>
      <c r="R1101" t="str">
        <f>IF(AND(R$1288=0,R$1289=0),"--",IF(AND(R$1288&gt;0,R$1289=0),IF('Female Data'!R1101&gt;R$1288,'Female Data'!$X1101,0),IF(AND(R$1288=0,R$1289&gt;0),IF('Female Data'!R1101&lt;R$1289,'Female Data'!$X1101,0),IF(AND('Female Data'!R1101&gt;R$1288,'Female Data'!R1101&lt;R$1289),'Female Data'!$X1101,0))))</f>
        <v>--</v>
      </c>
      <c r="S1101" t="str">
        <f>IF(AND(S$1288=0,S$1289=0),"--",IF(AND(S$1288&gt;0,S$1289=0),IF('Female Data'!S1101&gt;S$1288,'Female Data'!$X1101,0),IF(AND(S$1288=0,S$1289&gt;0),IF('Female Data'!S1101&lt;S$1289,'Female Data'!$X1101,0),IF(AND('Female Data'!S1101&gt;S$1288,'Female Data'!S1101&lt;S$1289),'Female Data'!$X1101,0))))</f>
        <v>--</v>
      </c>
      <c r="T1101" t="str">
        <f>IF(AND(T$1288=0,T$1289=0),"--",IF(AND(T$1288&gt;0,T$1289=0),IF('Female Data'!T1101&gt;T$1288,'Female Data'!$X1101,0),IF(AND(T$1288=0,T$1289&gt;0),IF('Female Data'!T1101&lt;T$1289,'Female Data'!$X1101,0),IF(AND('Female Data'!T1101&gt;T$1288,'Female Data'!T1101&lt;T$1289),'Female Data'!$X1101,0))))</f>
        <v>--</v>
      </c>
      <c r="U1101" t="str">
        <f>IF(AND(U$1288=0,U$1289=0),"--",IF(AND(U$1288&gt;0,U$1289=0),IF('Female Data'!U1101&gt;U$1288,'Female Data'!$X1101,0),IF(AND(U$1288=0,U$1289&gt;0),IF('Female Data'!U1101&lt;U$1289,'Female Data'!$X1101,0),IF(AND('Female Data'!U1101&gt;U$1288,'Female Data'!U1101&lt;U$1289),'Female Data'!$X1101,0))))</f>
        <v>--</v>
      </c>
      <c r="V1101" t="str">
        <f>IF(AND(V$1288=0,V$1289=0),"--",IF(AND(V$1288&gt;0,V$1289=0),IF('Female Data'!V1101&gt;V$1288,'Female Data'!$X1101,0),IF(AND(V$1288=0,V$1289&gt;0),IF('Female Data'!V1101&lt;V$1289,'Female Data'!$X1101,0),IF(AND('Female Data'!V1101&gt;V$1288,'Female Data'!V1101&lt;V$1289),'Female Data'!$X1101,0))))</f>
        <v>--</v>
      </c>
      <c r="W1101" t="str">
        <f>IF(AND(W$1288=0,W$1289=0),"--",IF(AND(W$1288&gt;0,W$1289=0),IF('Female Data'!W1101&gt;W$1288,'Female Data'!$X1101,0),IF(AND(W$1288=0,W$1289&gt;0),IF('Female Data'!W1101&lt;W$1289,'Female Data'!$X1101,0),IF(AND('Female Data'!W1101&gt;W$1288,'Female Data'!W1101&lt;W$1289),'Female Data'!$X1101,0))))</f>
        <v>--</v>
      </c>
      <c r="Y1101">
        <f t="shared" si="34"/>
        <v>0</v>
      </c>
      <c r="Z1101">
        <f>Y1101*'Female Data'!X1101</f>
        <v>0</v>
      </c>
      <c r="AA1101">
        <f t="shared" si="35"/>
        <v>1</v>
      </c>
      <c r="AB1101">
        <f>AA1101*'Female Data'!X1101</f>
        <v>70490</v>
      </c>
    </row>
    <row r="1102" spans="1:28">
      <c r="A1102">
        <f>'Female Data'!A1102</f>
        <v>1101</v>
      </c>
      <c r="B1102" t="str">
        <f>'Female Data'!B1102</f>
        <v>F</v>
      </c>
      <c r="C1102" t="str">
        <f>IF(AND(C$1288=0,C$1289=0),"--",IF(AND(C$1288&gt;0,C$1289=0),IF('Female Data'!C1102&gt;C$1288,'Female Data'!$X1102,0),IF(AND(C$1288=0,C$1289&gt;0),IF('Female Data'!C1102&lt;C$1289,'Female Data'!$X1102,0),IF(AND('Female Data'!C1102&gt;C$1288,'Female Data'!C1102&lt;C$1289),'Female Data'!$X1102,0))))</f>
        <v>--</v>
      </c>
      <c r="D1102" t="str">
        <f>IF(AND(D$1288=0,D$1289=0),"--",IF(AND(D$1288&gt;0,D$1289=0),IF('Female Data'!D1102&gt;D$1288,'Female Data'!$X1102,0),IF(AND(D$1288=0,D$1289&gt;0),IF('Female Data'!D1102&lt;D$1289,'Female Data'!$X1102,0),IF(AND('Female Data'!D1102&gt;D$1288,'Female Data'!D1102&lt;D$1289),'Female Data'!$X1102,0))))</f>
        <v>--</v>
      </c>
      <c r="E1102" t="str">
        <f>IF(AND(E$1288=0,E$1289=0),"--",IF(AND(E$1288&gt;0,E$1289=0),IF('Female Data'!E1102&gt;E$1288,'Female Data'!$X1102,0),IF(AND(E$1288=0,E$1289&gt;0),IF('Female Data'!E1102&lt;E$1289,'Female Data'!$X1102,0),IF(AND('Female Data'!E1102&gt;E$1288,'Female Data'!E1102&lt;E$1289),'Female Data'!$X1102,0))))</f>
        <v>--</v>
      </c>
      <c r="F1102" t="str">
        <f>IF(AND(F$1288=0,F$1289=0),"--",IF(AND(F$1288&gt;0,F$1289=0),IF('Female Data'!F1102&gt;F$1288,'Female Data'!$X1102,0),IF(AND(F$1288=0,F$1289&gt;0),IF('Female Data'!F1102&lt;F$1289,'Female Data'!$X1102,0),IF(AND('Female Data'!F1102&gt;F$1288,'Female Data'!F1102&lt;F$1289),'Female Data'!$X1102,0))))</f>
        <v>--</v>
      </c>
      <c r="G1102" t="str">
        <f>IF(AND(G$1288=0,G$1289=0),"--",IF(AND(G$1288&gt;0,G$1289=0),IF('Female Data'!G1102&gt;G$1288,'Female Data'!$X1102,0),IF(AND(G$1288=0,G$1289&gt;0),IF('Female Data'!G1102&lt;G$1289,'Female Data'!$X1102,0),IF(AND('Female Data'!G1102&gt;G$1288,'Female Data'!G1102&lt;G$1289),'Female Data'!$X1102,0))))</f>
        <v>--</v>
      </c>
      <c r="H1102" t="str">
        <f>IF(AND(H$1288=0,H$1289=0),"--",IF(AND(H$1288&gt;0,H$1289=0),IF('Female Data'!H1102&gt;H$1288,'Female Data'!$X1102,0),IF(AND(H$1288=0,H$1289&gt;0),IF('Female Data'!H1102&lt;H$1289,'Female Data'!$X1102,0),IF(AND('Female Data'!H1102&gt;H$1288,'Female Data'!H1102&lt;H$1289),'Female Data'!$X1102,0))))</f>
        <v>--</v>
      </c>
      <c r="I1102" t="str">
        <f>IF(AND(I$1288=0,I$1289=0),"--",IF(AND(I$1288&gt;0,I$1289=0),IF('Female Data'!I1102&gt;I$1288,'Female Data'!$X1102,0),IF(AND(I$1288=0,I$1289&gt;0),IF('Female Data'!I1102&lt;I$1289,'Female Data'!$X1102,0),IF(AND('Female Data'!I1102&gt;I$1288,'Female Data'!I1102&lt;I$1289),'Female Data'!$X1102,0))))</f>
        <v>--</v>
      </c>
      <c r="J1102" t="str">
        <f>IF(AND(J$1288=0,J$1289=0),"--",IF(AND(J$1288&gt;0,J$1289=0),IF('Female Data'!J1102&gt;J$1288,'Female Data'!$X1102,0),IF(AND(J$1288=0,J$1289&gt;0),IF('Female Data'!J1102&lt;J$1289,'Female Data'!$X1102,0),IF(AND('Female Data'!J1102&gt;J$1288,'Female Data'!J1102&lt;J$1289),'Female Data'!$X1102,0))))</f>
        <v>--</v>
      </c>
      <c r="K1102" t="str">
        <f>IF(AND(K$1288=0,K$1289=0),"--",IF(AND(K$1288&gt;0,K$1289=0),IF('Female Data'!K1102&gt;K$1288,'Female Data'!$X1102,0),IF(AND(K$1288=0,K$1289&gt;0),IF('Female Data'!K1102&lt;K$1289,'Female Data'!$X1102,0),IF(AND('Female Data'!K1102&gt;K$1288,'Female Data'!K1102&lt;K$1289),'Female Data'!$X1102,0))))</f>
        <v>--</v>
      </c>
      <c r="L1102" t="str">
        <f>IF(AND(L$1288=0,L$1289=0),"--",IF(AND(L$1288&gt;0,L$1289=0),IF('Female Data'!L1102&gt;L$1288,'Female Data'!$X1102,0),IF(AND(L$1288=0,L$1289&gt;0),IF('Female Data'!L1102&lt;L$1289,'Female Data'!$X1102,0),IF(AND('Female Data'!L1102&gt;L$1288,'Female Data'!L1102&lt;L$1289),'Female Data'!$X1102,0))))</f>
        <v>--</v>
      </c>
      <c r="M1102" t="str">
        <f>IF(AND(M$1288=0,M$1289=0),"--",IF(AND(M$1288&gt;0,M$1289=0),IF('Female Data'!M1102&gt;M$1288,'Female Data'!$X1102,0),IF(AND(M$1288=0,M$1289&gt;0),IF('Female Data'!M1102&lt;M$1289,'Female Data'!$X1102,0),IF(AND('Female Data'!M1102&gt;M$1288,'Female Data'!M1102&lt;M$1289),'Female Data'!$X1102,0))))</f>
        <v>--</v>
      </c>
      <c r="N1102" t="str">
        <f>IF(AND(N$1288=0,N$1289=0),"--",IF(AND(N$1288&gt;0,N$1289=0),IF('Female Data'!N1102&gt;N$1288,'Female Data'!$X1102,0),IF(AND(N$1288=0,N$1289&gt;0),IF('Female Data'!N1102&lt;N$1289,'Female Data'!$X1102,0),IF(AND('Female Data'!N1102&gt;N$1288,'Female Data'!N1102&lt;N$1289),'Female Data'!$X1102,0))))</f>
        <v>--</v>
      </c>
      <c r="O1102" t="str">
        <f>IF(AND(O$1288=0,O$1289=0),"--",IF(AND(O$1288&gt;0,O$1289=0),IF('Female Data'!O1102&gt;O$1288,'Female Data'!$X1102,0),IF(AND(O$1288=0,O$1289&gt;0),IF('Female Data'!O1102&lt;O$1289,'Female Data'!$X1102,0),IF(AND('Female Data'!O1102&gt;O$1288,'Female Data'!O1102&lt;O$1289),'Female Data'!$X1102,0))))</f>
        <v>--</v>
      </c>
      <c r="P1102" t="str">
        <f>IF(AND(P$1288=0,P$1289=0),"--",IF(AND(P$1288&gt;0,P$1289=0),IF('Female Data'!P1102&gt;P$1288,'Female Data'!$X1102,0),IF(AND(P$1288=0,P$1289&gt;0),IF('Female Data'!P1102&lt;P$1289,'Female Data'!$X1102,0),IF(AND('Female Data'!P1102&gt;P$1288,'Female Data'!P1102&lt;P$1289),'Female Data'!$X1102,0))))</f>
        <v>--</v>
      </c>
      <c r="Q1102" t="str">
        <f>IF(AND(Q$1288=0,Q$1289=0),"--",IF(AND(Q$1288&gt;0,Q$1289=0),IF('Female Data'!Q1102&gt;Q$1288,'Female Data'!$X1102,0),IF(AND(Q$1288=0,Q$1289&gt;0),IF('Female Data'!Q1102&lt;Q$1289,'Female Data'!$X1102,0),IF(AND('Female Data'!Q1102&gt;Q$1288,'Female Data'!Q1102&lt;Q$1289),'Female Data'!$X1102,0))))</f>
        <v>--</v>
      </c>
      <c r="R1102" t="str">
        <f>IF(AND(R$1288=0,R$1289=0),"--",IF(AND(R$1288&gt;0,R$1289=0),IF('Female Data'!R1102&gt;R$1288,'Female Data'!$X1102,0),IF(AND(R$1288=0,R$1289&gt;0),IF('Female Data'!R1102&lt;R$1289,'Female Data'!$X1102,0),IF(AND('Female Data'!R1102&gt;R$1288,'Female Data'!R1102&lt;R$1289),'Female Data'!$X1102,0))))</f>
        <v>--</v>
      </c>
      <c r="S1102" t="str">
        <f>IF(AND(S$1288=0,S$1289=0),"--",IF(AND(S$1288&gt;0,S$1289=0),IF('Female Data'!S1102&gt;S$1288,'Female Data'!$X1102,0),IF(AND(S$1288=0,S$1289&gt;0),IF('Female Data'!S1102&lt;S$1289,'Female Data'!$X1102,0),IF(AND('Female Data'!S1102&gt;S$1288,'Female Data'!S1102&lt;S$1289),'Female Data'!$X1102,0))))</f>
        <v>--</v>
      </c>
      <c r="T1102" t="str">
        <f>IF(AND(T$1288=0,T$1289=0),"--",IF(AND(T$1288&gt;0,T$1289=0),IF('Female Data'!T1102&gt;T$1288,'Female Data'!$X1102,0),IF(AND(T$1288=0,T$1289&gt;0),IF('Female Data'!T1102&lt;T$1289,'Female Data'!$X1102,0),IF(AND('Female Data'!T1102&gt;T$1288,'Female Data'!T1102&lt;T$1289),'Female Data'!$X1102,0))))</f>
        <v>--</v>
      </c>
      <c r="U1102" t="str">
        <f>IF(AND(U$1288=0,U$1289=0),"--",IF(AND(U$1288&gt;0,U$1289=0),IF('Female Data'!U1102&gt;U$1288,'Female Data'!$X1102,0),IF(AND(U$1288=0,U$1289&gt;0),IF('Female Data'!U1102&lt;U$1289,'Female Data'!$X1102,0),IF(AND('Female Data'!U1102&gt;U$1288,'Female Data'!U1102&lt;U$1289),'Female Data'!$X1102,0))))</f>
        <v>--</v>
      </c>
      <c r="V1102" t="str">
        <f>IF(AND(V$1288=0,V$1289=0),"--",IF(AND(V$1288&gt;0,V$1289=0),IF('Female Data'!V1102&gt;V$1288,'Female Data'!$X1102,0),IF(AND(V$1288=0,V$1289&gt;0),IF('Female Data'!V1102&lt;V$1289,'Female Data'!$X1102,0),IF(AND('Female Data'!V1102&gt;V$1288,'Female Data'!V1102&lt;V$1289),'Female Data'!$X1102,0))))</f>
        <v>--</v>
      </c>
      <c r="W1102" t="str">
        <f>IF(AND(W$1288=0,W$1289=0),"--",IF(AND(W$1288&gt;0,W$1289=0),IF('Female Data'!W1102&gt;W$1288,'Female Data'!$X1102,0),IF(AND(W$1288=0,W$1289&gt;0),IF('Female Data'!W1102&lt;W$1289,'Female Data'!$X1102,0),IF(AND('Female Data'!W1102&gt;W$1288,'Female Data'!W1102&lt;W$1289),'Female Data'!$X1102,0))))</f>
        <v>--</v>
      </c>
      <c r="Y1102">
        <f t="shared" si="34"/>
        <v>0</v>
      </c>
      <c r="Z1102">
        <f>Y1102*'Female Data'!X1102</f>
        <v>0</v>
      </c>
      <c r="AA1102">
        <f t="shared" si="35"/>
        <v>1</v>
      </c>
      <c r="AB1102">
        <f>AA1102*'Female Data'!X1102</f>
        <v>116212</v>
      </c>
    </row>
    <row r="1103" spans="1:28">
      <c r="A1103">
        <f>'Female Data'!A1103</f>
        <v>1102</v>
      </c>
      <c r="B1103" t="str">
        <f>'Female Data'!B1103</f>
        <v>F</v>
      </c>
      <c r="C1103" t="str">
        <f>IF(AND(C$1288=0,C$1289=0),"--",IF(AND(C$1288&gt;0,C$1289=0),IF('Female Data'!C1103&gt;C$1288,'Female Data'!$X1103,0),IF(AND(C$1288=0,C$1289&gt;0),IF('Female Data'!C1103&lt;C$1289,'Female Data'!$X1103,0),IF(AND('Female Data'!C1103&gt;C$1288,'Female Data'!C1103&lt;C$1289),'Female Data'!$X1103,0))))</f>
        <v>--</v>
      </c>
      <c r="D1103" t="str">
        <f>IF(AND(D$1288=0,D$1289=0),"--",IF(AND(D$1288&gt;0,D$1289=0),IF('Female Data'!D1103&gt;D$1288,'Female Data'!$X1103,0),IF(AND(D$1288=0,D$1289&gt;0),IF('Female Data'!D1103&lt;D$1289,'Female Data'!$X1103,0),IF(AND('Female Data'!D1103&gt;D$1288,'Female Data'!D1103&lt;D$1289),'Female Data'!$X1103,0))))</f>
        <v>--</v>
      </c>
      <c r="E1103" t="str">
        <f>IF(AND(E$1288=0,E$1289=0),"--",IF(AND(E$1288&gt;0,E$1289=0),IF('Female Data'!E1103&gt;E$1288,'Female Data'!$X1103,0),IF(AND(E$1288=0,E$1289&gt;0),IF('Female Data'!E1103&lt;E$1289,'Female Data'!$X1103,0),IF(AND('Female Data'!E1103&gt;E$1288,'Female Data'!E1103&lt;E$1289),'Female Data'!$X1103,0))))</f>
        <v>--</v>
      </c>
      <c r="F1103" t="str">
        <f>IF(AND(F$1288=0,F$1289=0),"--",IF(AND(F$1288&gt;0,F$1289=0),IF('Female Data'!F1103&gt;F$1288,'Female Data'!$X1103,0),IF(AND(F$1288=0,F$1289&gt;0),IF('Female Data'!F1103&lt;F$1289,'Female Data'!$X1103,0),IF(AND('Female Data'!F1103&gt;F$1288,'Female Data'!F1103&lt;F$1289),'Female Data'!$X1103,0))))</f>
        <v>--</v>
      </c>
      <c r="G1103" t="str">
        <f>IF(AND(G$1288=0,G$1289=0),"--",IF(AND(G$1288&gt;0,G$1289=0),IF('Female Data'!G1103&gt;G$1288,'Female Data'!$X1103,0),IF(AND(G$1288=0,G$1289&gt;0),IF('Female Data'!G1103&lt;G$1289,'Female Data'!$X1103,0),IF(AND('Female Data'!G1103&gt;G$1288,'Female Data'!G1103&lt;G$1289),'Female Data'!$X1103,0))))</f>
        <v>--</v>
      </c>
      <c r="H1103" t="str">
        <f>IF(AND(H$1288=0,H$1289=0),"--",IF(AND(H$1288&gt;0,H$1289=0),IF('Female Data'!H1103&gt;H$1288,'Female Data'!$X1103,0),IF(AND(H$1288=0,H$1289&gt;0),IF('Female Data'!H1103&lt;H$1289,'Female Data'!$X1103,0),IF(AND('Female Data'!H1103&gt;H$1288,'Female Data'!H1103&lt;H$1289),'Female Data'!$X1103,0))))</f>
        <v>--</v>
      </c>
      <c r="I1103" t="str">
        <f>IF(AND(I$1288=0,I$1289=0),"--",IF(AND(I$1288&gt;0,I$1289=0),IF('Female Data'!I1103&gt;I$1288,'Female Data'!$X1103,0),IF(AND(I$1288=0,I$1289&gt;0),IF('Female Data'!I1103&lt;I$1289,'Female Data'!$X1103,0),IF(AND('Female Data'!I1103&gt;I$1288,'Female Data'!I1103&lt;I$1289),'Female Data'!$X1103,0))))</f>
        <v>--</v>
      </c>
      <c r="J1103" t="str">
        <f>IF(AND(J$1288=0,J$1289=0),"--",IF(AND(J$1288&gt;0,J$1289=0),IF('Female Data'!J1103&gt;J$1288,'Female Data'!$X1103,0),IF(AND(J$1288=0,J$1289&gt;0),IF('Female Data'!J1103&lt;J$1289,'Female Data'!$X1103,0),IF(AND('Female Data'!J1103&gt;J$1288,'Female Data'!J1103&lt;J$1289),'Female Data'!$X1103,0))))</f>
        <v>--</v>
      </c>
      <c r="K1103" t="str">
        <f>IF(AND(K$1288=0,K$1289=0),"--",IF(AND(K$1288&gt;0,K$1289=0),IF('Female Data'!K1103&gt;K$1288,'Female Data'!$X1103,0),IF(AND(K$1288=0,K$1289&gt;0),IF('Female Data'!K1103&lt;K$1289,'Female Data'!$X1103,0),IF(AND('Female Data'!K1103&gt;K$1288,'Female Data'!K1103&lt;K$1289),'Female Data'!$X1103,0))))</f>
        <v>--</v>
      </c>
      <c r="L1103" t="str">
        <f>IF(AND(L$1288=0,L$1289=0),"--",IF(AND(L$1288&gt;0,L$1289=0),IF('Female Data'!L1103&gt;L$1288,'Female Data'!$X1103,0),IF(AND(L$1288=0,L$1289&gt;0),IF('Female Data'!L1103&lt;L$1289,'Female Data'!$X1103,0),IF(AND('Female Data'!L1103&gt;L$1288,'Female Data'!L1103&lt;L$1289),'Female Data'!$X1103,0))))</f>
        <v>--</v>
      </c>
      <c r="M1103" t="str">
        <f>IF(AND(M$1288=0,M$1289=0),"--",IF(AND(M$1288&gt;0,M$1289=0),IF('Female Data'!M1103&gt;M$1288,'Female Data'!$X1103,0),IF(AND(M$1288=0,M$1289&gt;0),IF('Female Data'!M1103&lt;M$1289,'Female Data'!$X1103,0),IF(AND('Female Data'!M1103&gt;M$1288,'Female Data'!M1103&lt;M$1289),'Female Data'!$X1103,0))))</f>
        <v>--</v>
      </c>
      <c r="N1103" t="str">
        <f>IF(AND(N$1288=0,N$1289=0),"--",IF(AND(N$1288&gt;0,N$1289=0),IF('Female Data'!N1103&gt;N$1288,'Female Data'!$X1103,0),IF(AND(N$1288=0,N$1289&gt;0),IF('Female Data'!N1103&lt;N$1289,'Female Data'!$X1103,0),IF(AND('Female Data'!N1103&gt;N$1288,'Female Data'!N1103&lt;N$1289),'Female Data'!$X1103,0))))</f>
        <v>--</v>
      </c>
      <c r="O1103" t="str">
        <f>IF(AND(O$1288=0,O$1289=0),"--",IF(AND(O$1288&gt;0,O$1289=0),IF('Female Data'!O1103&gt;O$1288,'Female Data'!$X1103,0),IF(AND(O$1288=0,O$1289&gt;0),IF('Female Data'!O1103&lt;O$1289,'Female Data'!$X1103,0),IF(AND('Female Data'!O1103&gt;O$1288,'Female Data'!O1103&lt;O$1289),'Female Data'!$X1103,0))))</f>
        <v>--</v>
      </c>
      <c r="P1103" t="str">
        <f>IF(AND(P$1288=0,P$1289=0),"--",IF(AND(P$1288&gt;0,P$1289=0),IF('Female Data'!P1103&gt;P$1288,'Female Data'!$X1103,0),IF(AND(P$1288=0,P$1289&gt;0),IF('Female Data'!P1103&lt;P$1289,'Female Data'!$X1103,0),IF(AND('Female Data'!P1103&gt;P$1288,'Female Data'!P1103&lt;P$1289),'Female Data'!$X1103,0))))</f>
        <v>--</v>
      </c>
      <c r="Q1103" t="str">
        <f>IF(AND(Q$1288=0,Q$1289=0),"--",IF(AND(Q$1288&gt;0,Q$1289=0),IF('Female Data'!Q1103&gt;Q$1288,'Female Data'!$X1103,0),IF(AND(Q$1288=0,Q$1289&gt;0),IF('Female Data'!Q1103&lt;Q$1289,'Female Data'!$X1103,0),IF(AND('Female Data'!Q1103&gt;Q$1288,'Female Data'!Q1103&lt;Q$1289),'Female Data'!$X1103,0))))</f>
        <v>--</v>
      </c>
      <c r="R1103" t="str">
        <f>IF(AND(R$1288=0,R$1289=0),"--",IF(AND(R$1288&gt;0,R$1289=0),IF('Female Data'!R1103&gt;R$1288,'Female Data'!$X1103,0),IF(AND(R$1288=0,R$1289&gt;0),IF('Female Data'!R1103&lt;R$1289,'Female Data'!$X1103,0),IF(AND('Female Data'!R1103&gt;R$1288,'Female Data'!R1103&lt;R$1289),'Female Data'!$X1103,0))))</f>
        <v>--</v>
      </c>
      <c r="S1103" t="str">
        <f>IF(AND(S$1288=0,S$1289=0),"--",IF(AND(S$1288&gt;0,S$1289=0),IF('Female Data'!S1103&gt;S$1288,'Female Data'!$X1103,0),IF(AND(S$1288=0,S$1289&gt;0),IF('Female Data'!S1103&lt;S$1289,'Female Data'!$X1103,0),IF(AND('Female Data'!S1103&gt;S$1288,'Female Data'!S1103&lt;S$1289),'Female Data'!$X1103,0))))</f>
        <v>--</v>
      </c>
      <c r="T1103" t="str">
        <f>IF(AND(T$1288=0,T$1289=0),"--",IF(AND(T$1288&gt;0,T$1289=0),IF('Female Data'!T1103&gt;T$1288,'Female Data'!$X1103,0),IF(AND(T$1288=0,T$1289&gt;0),IF('Female Data'!T1103&lt;T$1289,'Female Data'!$X1103,0),IF(AND('Female Data'!T1103&gt;T$1288,'Female Data'!T1103&lt;T$1289),'Female Data'!$X1103,0))))</f>
        <v>--</v>
      </c>
      <c r="U1103" t="str">
        <f>IF(AND(U$1288=0,U$1289=0),"--",IF(AND(U$1288&gt;0,U$1289=0),IF('Female Data'!U1103&gt;U$1288,'Female Data'!$X1103,0),IF(AND(U$1288=0,U$1289&gt;0),IF('Female Data'!U1103&lt;U$1289,'Female Data'!$X1103,0),IF(AND('Female Data'!U1103&gt;U$1288,'Female Data'!U1103&lt;U$1289),'Female Data'!$X1103,0))))</f>
        <v>--</v>
      </c>
      <c r="V1103" t="str">
        <f>IF(AND(V$1288=0,V$1289=0),"--",IF(AND(V$1288&gt;0,V$1289=0),IF('Female Data'!V1103&gt;V$1288,'Female Data'!$X1103,0),IF(AND(V$1288=0,V$1289&gt;0),IF('Female Data'!V1103&lt;V$1289,'Female Data'!$X1103,0),IF(AND('Female Data'!V1103&gt;V$1288,'Female Data'!V1103&lt;V$1289),'Female Data'!$X1103,0))))</f>
        <v>--</v>
      </c>
      <c r="W1103" t="str">
        <f>IF(AND(W$1288=0,W$1289=0),"--",IF(AND(W$1288&gt;0,W$1289=0),IF('Female Data'!W1103&gt;W$1288,'Female Data'!$X1103,0),IF(AND(W$1288=0,W$1289&gt;0),IF('Female Data'!W1103&lt;W$1289,'Female Data'!$X1103,0),IF(AND('Female Data'!W1103&gt;W$1288,'Female Data'!W1103&lt;W$1289),'Female Data'!$X1103,0))))</f>
        <v>--</v>
      </c>
      <c r="Y1103">
        <f t="shared" si="34"/>
        <v>0</v>
      </c>
      <c r="Z1103">
        <f>Y1103*'Female Data'!X1103</f>
        <v>0</v>
      </c>
      <c r="AA1103">
        <f t="shared" si="35"/>
        <v>1</v>
      </c>
      <c r="AB1103">
        <f>AA1103*'Female Data'!X1103</f>
        <v>21840</v>
      </c>
    </row>
    <row r="1104" spans="1:28">
      <c r="A1104">
        <f>'Female Data'!A1104</f>
        <v>1103</v>
      </c>
      <c r="B1104" t="str">
        <f>'Female Data'!B1104</f>
        <v>F</v>
      </c>
      <c r="C1104" t="str">
        <f>IF(AND(C$1288=0,C$1289=0),"--",IF(AND(C$1288&gt;0,C$1289=0),IF('Female Data'!C1104&gt;C$1288,'Female Data'!$X1104,0),IF(AND(C$1288=0,C$1289&gt;0),IF('Female Data'!C1104&lt;C$1289,'Female Data'!$X1104,0),IF(AND('Female Data'!C1104&gt;C$1288,'Female Data'!C1104&lt;C$1289),'Female Data'!$X1104,0))))</f>
        <v>--</v>
      </c>
      <c r="D1104" t="str">
        <f>IF(AND(D$1288=0,D$1289=0),"--",IF(AND(D$1288&gt;0,D$1289=0),IF('Female Data'!D1104&gt;D$1288,'Female Data'!$X1104,0),IF(AND(D$1288=0,D$1289&gt;0),IF('Female Data'!D1104&lt;D$1289,'Female Data'!$X1104,0),IF(AND('Female Data'!D1104&gt;D$1288,'Female Data'!D1104&lt;D$1289),'Female Data'!$X1104,0))))</f>
        <v>--</v>
      </c>
      <c r="E1104" t="str">
        <f>IF(AND(E$1288=0,E$1289=0),"--",IF(AND(E$1288&gt;0,E$1289=0),IF('Female Data'!E1104&gt;E$1288,'Female Data'!$X1104,0),IF(AND(E$1288=0,E$1289&gt;0),IF('Female Data'!E1104&lt;E$1289,'Female Data'!$X1104,0),IF(AND('Female Data'!E1104&gt;E$1288,'Female Data'!E1104&lt;E$1289),'Female Data'!$X1104,0))))</f>
        <v>--</v>
      </c>
      <c r="F1104" t="str">
        <f>IF(AND(F$1288=0,F$1289=0),"--",IF(AND(F$1288&gt;0,F$1289=0),IF('Female Data'!F1104&gt;F$1288,'Female Data'!$X1104,0),IF(AND(F$1288=0,F$1289&gt;0),IF('Female Data'!F1104&lt;F$1289,'Female Data'!$X1104,0),IF(AND('Female Data'!F1104&gt;F$1288,'Female Data'!F1104&lt;F$1289),'Female Data'!$X1104,0))))</f>
        <v>--</v>
      </c>
      <c r="G1104" t="str">
        <f>IF(AND(G$1288=0,G$1289=0),"--",IF(AND(G$1288&gt;0,G$1289=0),IF('Female Data'!G1104&gt;G$1288,'Female Data'!$X1104,0),IF(AND(G$1288=0,G$1289&gt;0),IF('Female Data'!G1104&lt;G$1289,'Female Data'!$X1104,0),IF(AND('Female Data'!G1104&gt;G$1288,'Female Data'!G1104&lt;G$1289),'Female Data'!$X1104,0))))</f>
        <v>--</v>
      </c>
      <c r="H1104" t="str">
        <f>IF(AND(H$1288=0,H$1289=0),"--",IF(AND(H$1288&gt;0,H$1289=0),IF('Female Data'!H1104&gt;H$1288,'Female Data'!$X1104,0),IF(AND(H$1288=0,H$1289&gt;0),IF('Female Data'!H1104&lt;H$1289,'Female Data'!$X1104,0),IF(AND('Female Data'!H1104&gt;H$1288,'Female Data'!H1104&lt;H$1289),'Female Data'!$X1104,0))))</f>
        <v>--</v>
      </c>
      <c r="I1104" t="str">
        <f>IF(AND(I$1288=0,I$1289=0),"--",IF(AND(I$1288&gt;0,I$1289=0),IF('Female Data'!I1104&gt;I$1288,'Female Data'!$X1104,0),IF(AND(I$1288=0,I$1289&gt;0),IF('Female Data'!I1104&lt;I$1289,'Female Data'!$X1104,0),IF(AND('Female Data'!I1104&gt;I$1288,'Female Data'!I1104&lt;I$1289),'Female Data'!$X1104,0))))</f>
        <v>--</v>
      </c>
      <c r="J1104" t="str">
        <f>IF(AND(J$1288=0,J$1289=0),"--",IF(AND(J$1288&gt;0,J$1289=0),IF('Female Data'!J1104&gt;J$1288,'Female Data'!$X1104,0),IF(AND(J$1288=0,J$1289&gt;0),IF('Female Data'!J1104&lt;J$1289,'Female Data'!$X1104,0),IF(AND('Female Data'!J1104&gt;J$1288,'Female Data'!J1104&lt;J$1289),'Female Data'!$X1104,0))))</f>
        <v>--</v>
      </c>
      <c r="K1104" t="str">
        <f>IF(AND(K$1288=0,K$1289=0),"--",IF(AND(K$1288&gt;0,K$1289=0),IF('Female Data'!K1104&gt;K$1288,'Female Data'!$X1104,0),IF(AND(K$1288=0,K$1289&gt;0),IF('Female Data'!K1104&lt;K$1289,'Female Data'!$X1104,0),IF(AND('Female Data'!K1104&gt;K$1288,'Female Data'!K1104&lt;K$1289),'Female Data'!$X1104,0))))</f>
        <v>--</v>
      </c>
      <c r="L1104" t="str">
        <f>IF(AND(L$1288=0,L$1289=0),"--",IF(AND(L$1288&gt;0,L$1289=0),IF('Female Data'!L1104&gt;L$1288,'Female Data'!$X1104,0),IF(AND(L$1288=0,L$1289&gt;0),IF('Female Data'!L1104&lt;L$1289,'Female Data'!$X1104,0),IF(AND('Female Data'!L1104&gt;L$1288,'Female Data'!L1104&lt;L$1289),'Female Data'!$X1104,0))))</f>
        <v>--</v>
      </c>
      <c r="M1104" t="str">
        <f>IF(AND(M$1288=0,M$1289=0),"--",IF(AND(M$1288&gt;0,M$1289=0),IF('Female Data'!M1104&gt;M$1288,'Female Data'!$X1104,0),IF(AND(M$1288=0,M$1289&gt;0),IF('Female Data'!M1104&lt;M$1289,'Female Data'!$X1104,0),IF(AND('Female Data'!M1104&gt;M$1288,'Female Data'!M1104&lt;M$1289),'Female Data'!$X1104,0))))</f>
        <v>--</v>
      </c>
      <c r="N1104" t="str">
        <f>IF(AND(N$1288=0,N$1289=0),"--",IF(AND(N$1288&gt;0,N$1289=0),IF('Female Data'!N1104&gt;N$1288,'Female Data'!$X1104,0),IF(AND(N$1288=0,N$1289&gt;0),IF('Female Data'!N1104&lt;N$1289,'Female Data'!$X1104,0),IF(AND('Female Data'!N1104&gt;N$1288,'Female Data'!N1104&lt;N$1289),'Female Data'!$X1104,0))))</f>
        <v>--</v>
      </c>
      <c r="O1104" t="str">
        <f>IF(AND(O$1288=0,O$1289=0),"--",IF(AND(O$1288&gt;0,O$1289=0),IF('Female Data'!O1104&gt;O$1288,'Female Data'!$X1104,0),IF(AND(O$1288=0,O$1289&gt;0),IF('Female Data'!O1104&lt;O$1289,'Female Data'!$X1104,0),IF(AND('Female Data'!O1104&gt;O$1288,'Female Data'!O1104&lt;O$1289),'Female Data'!$X1104,0))))</f>
        <v>--</v>
      </c>
      <c r="P1104" t="str">
        <f>IF(AND(P$1288=0,P$1289=0),"--",IF(AND(P$1288&gt;0,P$1289=0),IF('Female Data'!P1104&gt;P$1288,'Female Data'!$X1104,0),IF(AND(P$1288=0,P$1289&gt;0),IF('Female Data'!P1104&lt;P$1289,'Female Data'!$X1104,0),IF(AND('Female Data'!P1104&gt;P$1288,'Female Data'!P1104&lt;P$1289),'Female Data'!$X1104,0))))</f>
        <v>--</v>
      </c>
      <c r="Q1104" t="str">
        <f>IF(AND(Q$1288=0,Q$1289=0),"--",IF(AND(Q$1288&gt;0,Q$1289=0),IF('Female Data'!Q1104&gt;Q$1288,'Female Data'!$X1104,0),IF(AND(Q$1288=0,Q$1289&gt;0),IF('Female Data'!Q1104&lt;Q$1289,'Female Data'!$X1104,0),IF(AND('Female Data'!Q1104&gt;Q$1288,'Female Data'!Q1104&lt;Q$1289),'Female Data'!$X1104,0))))</f>
        <v>--</v>
      </c>
      <c r="R1104" t="str">
        <f>IF(AND(R$1288=0,R$1289=0),"--",IF(AND(R$1288&gt;0,R$1289=0),IF('Female Data'!R1104&gt;R$1288,'Female Data'!$X1104,0),IF(AND(R$1288=0,R$1289&gt;0),IF('Female Data'!R1104&lt;R$1289,'Female Data'!$X1104,0),IF(AND('Female Data'!R1104&gt;R$1288,'Female Data'!R1104&lt;R$1289),'Female Data'!$X1104,0))))</f>
        <v>--</v>
      </c>
      <c r="S1104" t="str">
        <f>IF(AND(S$1288=0,S$1289=0),"--",IF(AND(S$1288&gt;0,S$1289=0),IF('Female Data'!S1104&gt;S$1288,'Female Data'!$X1104,0),IF(AND(S$1288=0,S$1289&gt;0),IF('Female Data'!S1104&lt;S$1289,'Female Data'!$X1104,0),IF(AND('Female Data'!S1104&gt;S$1288,'Female Data'!S1104&lt;S$1289),'Female Data'!$X1104,0))))</f>
        <v>--</v>
      </c>
      <c r="T1104" t="str">
        <f>IF(AND(T$1288=0,T$1289=0),"--",IF(AND(T$1288&gt;0,T$1289=0),IF('Female Data'!T1104&gt;T$1288,'Female Data'!$X1104,0),IF(AND(T$1288=0,T$1289&gt;0),IF('Female Data'!T1104&lt;T$1289,'Female Data'!$X1104,0),IF(AND('Female Data'!T1104&gt;T$1288,'Female Data'!T1104&lt;T$1289),'Female Data'!$X1104,0))))</f>
        <v>--</v>
      </c>
      <c r="U1104" t="str">
        <f>IF(AND(U$1288=0,U$1289=0),"--",IF(AND(U$1288&gt;0,U$1289=0),IF('Female Data'!U1104&gt;U$1288,'Female Data'!$X1104,0),IF(AND(U$1288=0,U$1289&gt;0),IF('Female Data'!U1104&lt;U$1289,'Female Data'!$X1104,0),IF(AND('Female Data'!U1104&gt;U$1288,'Female Data'!U1104&lt;U$1289),'Female Data'!$X1104,0))))</f>
        <v>--</v>
      </c>
      <c r="V1104" t="str">
        <f>IF(AND(V$1288=0,V$1289=0),"--",IF(AND(V$1288&gt;0,V$1289=0),IF('Female Data'!V1104&gt;V$1288,'Female Data'!$X1104,0),IF(AND(V$1288=0,V$1289&gt;0),IF('Female Data'!V1104&lt;V$1289,'Female Data'!$X1104,0),IF(AND('Female Data'!V1104&gt;V$1288,'Female Data'!V1104&lt;V$1289),'Female Data'!$X1104,0))))</f>
        <v>--</v>
      </c>
      <c r="W1104" t="str">
        <f>IF(AND(W$1288=0,W$1289=0),"--",IF(AND(W$1288&gt;0,W$1289=0),IF('Female Data'!W1104&gt;W$1288,'Female Data'!$X1104,0),IF(AND(W$1288=0,W$1289&gt;0),IF('Female Data'!W1104&lt;W$1289,'Female Data'!$X1104,0),IF(AND('Female Data'!W1104&gt;W$1288,'Female Data'!W1104&lt;W$1289),'Female Data'!$X1104,0))))</f>
        <v>--</v>
      </c>
      <c r="Y1104">
        <f t="shared" si="34"/>
        <v>0</v>
      </c>
      <c r="Z1104">
        <f>Y1104*'Female Data'!X1104</f>
        <v>0</v>
      </c>
      <c r="AA1104">
        <f t="shared" si="35"/>
        <v>1</v>
      </c>
      <c r="AB1104">
        <f>AA1104*'Female Data'!X1104</f>
        <v>67251</v>
      </c>
    </row>
    <row r="1105" spans="1:28">
      <c r="A1105">
        <f>'Female Data'!A1105</f>
        <v>1104</v>
      </c>
      <c r="B1105" t="str">
        <f>'Female Data'!B1105</f>
        <v>F</v>
      </c>
      <c r="C1105" t="str">
        <f>IF(AND(C$1288=0,C$1289=0),"--",IF(AND(C$1288&gt;0,C$1289=0),IF('Female Data'!C1105&gt;C$1288,'Female Data'!$X1105,0),IF(AND(C$1288=0,C$1289&gt;0),IF('Female Data'!C1105&lt;C$1289,'Female Data'!$X1105,0),IF(AND('Female Data'!C1105&gt;C$1288,'Female Data'!C1105&lt;C$1289),'Female Data'!$X1105,0))))</f>
        <v>--</v>
      </c>
      <c r="D1105" t="str">
        <f>IF(AND(D$1288=0,D$1289=0),"--",IF(AND(D$1288&gt;0,D$1289=0),IF('Female Data'!D1105&gt;D$1288,'Female Data'!$X1105,0),IF(AND(D$1288=0,D$1289&gt;0),IF('Female Data'!D1105&lt;D$1289,'Female Data'!$X1105,0),IF(AND('Female Data'!D1105&gt;D$1288,'Female Data'!D1105&lt;D$1289),'Female Data'!$X1105,0))))</f>
        <v>--</v>
      </c>
      <c r="E1105" t="str">
        <f>IF(AND(E$1288=0,E$1289=0),"--",IF(AND(E$1288&gt;0,E$1289=0),IF('Female Data'!E1105&gt;E$1288,'Female Data'!$X1105,0),IF(AND(E$1288=0,E$1289&gt;0),IF('Female Data'!E1105&lt;E$1289,'Female Data'!$X1105,0),IF(AND('Female Data'!E1105&gt;E$1288,'Female Data'!E1105&lt;E$1289),'Female Data'!$X1105,0))))</f>
        <v>--</v>
      </c>
      <c r="F1105" t="str">
        <f>IF(AND(F$1288=0,F$1289=0),"--",IF(AND(F$1288&gt;0,F$1289=0),IF('Female Data'!F1105&gt;F$1288,'Female Data'!$X1105,0),IF(AND(F$1288=0,F$1289&gt;0),IF('Female Data'!F1105&lt;F$1289,'Female Data'!$X1105,0),IF(AND('Female Data'!F1105&gt;F$1288,'Female Data'!F1105&lt;F$1289),'Female Data'!$X1105,0))))</f>
        <v>--</v>
      </c>
      <c r="G1105" t="str">
        <f>IF(AND(G$1288=0,G$1289=0),"--",IF(AND(G$1288&gt;0,G$1289=0),IF('Female Data'!G1105&gt;G$1288,'Female Data'!$X1105,0),IF(AND(G$1288=0,G$1289&gt;0),IF('Female Data'!G1105&lt;G$1289,'Female Data'!$X1105,0),IF(AND('Female Data'!G1105&gt;G$1288,'Female Data'!G1105&lt;G$1289),'Female Data'!$X1105,0))))</f>
        <v>--</v>
      </c>
      <c r="H1105" t="str">
        <f>IF(AND(H$1288=0,H$1289=0),"--",IF(AND(H$1288&gt;0,H$1289=0),IF('Female Data'!H1105&gt;H$1288,'Female Data'!$X1105,0),IF(AND(H$1288=0,H$1289&gt;0),IF('Female Data'!H1105&lt;H$1289,'Female Data'!$X1105,0),IF(AND('Female Data'!H1105&gt;H$1288,'Female Data'!H1105&lt;H$1289),'Female Data'!$X1105,0))))</f>
        <v>--</v>
      </c>
      <c r="I1105" t="str">
        <f>IF(AND(I$1288=0,I$1289=0),"--",IF(AND(I$1288&gt;0,I$1289=0),IF('Female Data'!I1105&gt;I$1288,'Female Data'!$X1105,0),IF(AND(I$1288=0,I$1289&gt;0),IF('Female Data'!I1105&lt;I$1289,'Female Data'!$X1105,0),IF(AND('Female Data'!I1105&gt;I$1288,'Female Data'!I1105&lt;I$1289),'Female Data'!$X1105,0))))</f>
        <v>--</v>
      </c>
      <c r="J1105" t="str">
        <f>IF(AND(J$1288=0,J$1289=0),"--",IF(AND(J$1288&gt;0,J$1289=0),IF('Female Data'!J1105&gt;J$1288,'Female Data'!$X1105,0),IF(AND(J$1288=0,J$1289&gt;0),IF('Female Data'!J1105&lt;J$1289,'Female Data'!$X1105,0),IF(AND('Female Data'!J1105&gt;J$1288,'Female Data'!J1105&lt;J$1289),'Female Data'!$X1105,0))))</f>
        <v>--</v>
      </c>
      <c r="K1105" t="str">
        <f>IF(AND(K$1288=0,K$1289=0),"--",IF(AND(K$1288&gt;0,K$1289=0),IF('Female Data'!K1105&gt;K$1288,'Female Data'!$X1105,0),IF(AND(K$1288=0,K$1289&gt;0),IF('Female Data'!K1105&lt;K$1289,'Female Data'!$X1105,0),IF(AND('Female Data'!K1105&gt;K$1288,'Female Data'!K1105&lt;K$1289),'Female Data'!$X1105,0))))</f>
        <v>--</v>
      </c>
      <c r="L1105" t="str">
        <f>IF(AND(L$1288=0,L$1289=0),"--",IF(AND(L$1288&gt;0,L$1289=0),IF('Female Data'!L1105&gt;L$1288,'Female Data'!$X1105,0),IF(AND(L$1288=0,L$1289&gt;0),IF('Female Data'!L1105&lt;L$1289,'Female Data'!$X1105,0),IF(AND('Female Data'!L1105&gt;L$1288,'Female Data'!L1105&lt;L$1289),'Female Data'!$X1105,0))))</f>
        <v>--</v>
      </c>
      <c r="M1105" t="str">
        <f>IF(AND(M$1288=0,M$1289=0),"--",IF(AND(M$1288&gt;0,M$1289=0),IF('Female Data'!M1105&gt;M$1288,'Female Data'!$X1105,0),IF(AND(M$1288=0,M$1289&gt;0),IF('Female Data'!M1105&lt;M$1289,'Female Data'!$X1105,0),IF(AND('Female Data'!M1105&gt;M$1288,'Female Data'!M1105&lt;M$1289),'Female Data'!$X1105,0))))</f>
        <v>--</v>
      </c>
      <c r="N1105" t="str">
        <f>IF(AND(N$1288=0,N$1289=0),"--",IF(AND(N$1288&gt;0,N$1289=0),IF('Female Data'!N1105&gt;N$1288,'Female Data'!$X1105,0),IF(AND(N$1288=0,N$1289&gt;0),IF('Female Data'!N1105&lt;N$1289,'Female Data'!$X1105,0),IF(AND('Female Data'!N1105&gt;N$1288,'Female Data'!N1105&lt;N$1289),'Female Data'!$X1105,0))))</f>
        <v>--</v>
      </c>
      <c r="O1105" t="str">
        <f>IF(AND(O$1288=0,O$1289=0),"--",IF(AND(O$1288&gt;0,O$1289=0),IF('Female Data'!O1105&gt;O$1288,'Female Data'!$X1105,0),IF(AND(O$1288=0,O$1289&gt;0),IF('Female Data'!O1105&lt;O$1289,'Female Data'!$X1105,0),IF(AND('Female Data'!O1105&gt;O$1288,'Female Data'!O1105&lt;O$1289),'Female Data'!$X1105,0))))</f>
        <v>--</v>
      </c>
      <c r="P1105" t="str">
        <f>IF(AND(P$1288=0,P$1289=0),"--",IF(AND(P$1288&gt;0,P$1289=0),IF('Female Data'!P1105&gt;P$1288,'Female Data'!$X1105,0),IF(AND(P$1288=0,P$1289&gt;0),IF('Female Data'!P1105&lt;P$1289,'Female Data'!$X1105,0),IF(AND('Female Data'!P1105&gt;P$1288,'Female Data'!P1105&lt;P$1289),'Female Data'!$X1105,0))))</f>
        <v>--</v>
      </c>
      <c r="Q1105" t="str">
        <f>IF(AND(Q$1288=0,Q$1289=0),"--",IF(AND(Q$1288&gt;0,Q$1289=0),IF('Female Data'!Q1105&gt;Q$1288,'Female Data'!$X1105,0),IF(AND(Q$1288=0,Q$1289&gt;0),IF('Female Data'!Q1105&lt;Q$1289,'Female Data'!$X1105,0),IF(AND('Female Data'!Q1105&gt;Q$1288,'Female Data'!Q1105&lt;Q$1289),'Female Data'!$X1105,0))))</f>
        <v>--</v>
      </c>
      <c r="R1105" t="str">
        <f>IF(AND(R$1288=0,R$1289=0),"--",IF(AND(R$1288&gt;0,R$1289=0),IF('Female Data'!R1105&gt;R$1288,'Female Data'!$X1105,0),IF(AND(R$1288=0,R$1289&gt;0),IF('Female Data'!R1105&lt;R$1289,'Female Data'!$X1105,0),IF(AND('Female Data'!R1105&gt;R$1288,'Female Data'!R1105&lt;R$1289),'Female Data'!$X1105,0))))</f>
        <v>--</v>
      </c>
      <c r="S1105" t="str">
        <f>IF(AND(S$1288=0,S$1289=0),"--",IF(AND(S$1288&gt;0,S$1289=0),IF('Female Data'!S1105&gt;S$1288,'Female Data'!$X1105,0),IF(AND(S$1288=0,S$1289&gt;0),IF('Female Data'!S1105&lt;S$1289,'Female Data'!$X1105,0),IF(AND('Female Data'!S1105&gt;S$1288,'Female Data'!S1105&lt;S$1289),'Female Data'!$X1105,0))))</f>
        <v>--</v>
      </c>
      <c r="T1105" t="str">
        <f>IF(AND(T$1288=0,T$1289=0),"--",IF(AND(T$1288&gt;0,T$1289=0),IF('Female Data'!T1105&gt;T$1288,'Female Data'!$X1105,0),IF(AND(T$1288=0,T$1289&gt;0),IF('Female Data'!T1105&lt;T$1289,'Female Data'!$X1105,0),IF(AND('Female Data'!T1105&gt;T$1288,'Female Data'!T1105&lt;T$1289),'Female Data'!$X1105,0))))</f>
        <v>--</v>
      </c>
      <c r="U1105" t="str">
        <f>IF(AND(U$1288=0,U$1289=0),"--",IF(AND(U$1288&gt;0,U$1289=0),IF('Female Data'!U1105&gt;U$1288,'Female Data'!$X1105,0),IF(AND(U$1288=0,U$1289&gt;0),IF('Female Data'!U1105&lt;U$1289,'Female Data'!$X1105,0),IF(AND('Female Data'!U1105&gt;U$1288,'Female Data'!U1105&lt;U$1289),'Female Data'!$X1105,0))))</f>
        <v>--</v>
      </c>
      <c r="V1105" t="str">
        <f>IF(AND(V$1288=0,V$1289=0),"--",IF(AND(V$1288&gt;0,V$1289=0),IF('Female Data'!V1105&gt;V$1288,'Female Data'!$X1105,0),IF(AND(V$1288=0,V$1289&gt;0),IF('Female Data'!V1105&lt;V$1289,'Female Data'!$X1105,0),IF(AND('Female Data'!V1105&gt;V$1288,'Female Data'!V1105&lt;V$1289),'Female Data'!$X1105,0))))</f>
        <v>--</v>
      </c>
      <c r="W1105" t="str">
        <f>IF(AND(W$1288=0,W$1289=0),"--",IF(AND(W$1288&gt;0,W$1289=0),IF('Female Data'!W1105&gt;W$1288,'Female Data'!$X1105,0),IF(AND(W$1288=0,W$1289&gt;0),IF('Female Data'!W1105&lt;W$1289,'Female Data'!$X1105,0),IF(AND('Female Data'!W1105&gt;W$1288,'Female Data'!W1105&lt;W$1289),'Female Data'!$X1105,0))))</f>
        <v>--</v>
      </c>
      <c r="Y1105">
        <f t="shared" si="34"/>
        <v>0</v>
      </c>
      <c r="Z1105">
        <f>Y1105*'Female Data'!X1105</f>
        <v>0</v>
      </c>
      <c r="AA1105">
        <f t="shared" si="35"/>
        <v>1</v>
      </c>
      <c r="AB1105">
        <f>AA1105*'Female Data'!X1105</f>
        <v>11563</v>
      </c>
    </row>
    <row r="1106" spans="1:28">
      <c r="A1106">
        <f>'Female Data'!A1106</f>
        <v>1105</v>
      </c>
      <c r="B1106" t="str">
        <f>'Female Data'!B1106</f>
        <v>F</v>
      </c>
      <c r="C1106" t="str">
        <f>IF(AND(C$1288=0,C$1289=0),"--",IF(AND(C$1288&gt;0,C$1289=0),IF('Female Data'!C1106&gt;C$1288,'Female Data'!$X1106,0),IF(AND(C$1288=0,C$1289&gt;0),IF('Female Data'!C1106&lt;C$1289,'Female Data'!$X1106,0),IF(AND('Female Data'!C1106&gt;C$1288,'Female Data'!C1106&lt;C$1289),'Female Data'!$X1106,0))))</f>
        <v>--</v>
      </c>
      <c r="D1106" t="str">
        <f>IF(AND(D$1288=0,D$1289=0),"--",IF(AND(D$1288&gt;0,D$1289=0),IF('Female Data'!D1106&gt;D$1288,'Female Data'!$X1106,0),IF(AND(D$1288=0,D$1289&gt;0),IF('Female Data'!D1106&lt;D$1289,'Female Data'!$X1106,0),IF(AND('Female Data'!D1106&gt;D$1288,'Female Data'!D1106&lt;D$1289),'Female Data'!$X1106,0))))</f>
        <v>--</v>
      </c>
      <c r="E1106" t="str">
        <f>IF(AND(E$1288=0,E$1289=0),"--",IF(AND(E$1288&gt;0,E$1289=0),IF('Female Data'!E1106&gt;E$1288,'Female Data'!$X1106,0),IF(AND(E$1288=0,E$1289&gt;0),IF('Female Data'!E1106&lt;E$1289,'Female Data'!$X1106,0),IF(AND('Female Data'!E1106&gt;E$1288,'Female Data'!E1106&lt;E$1289),'Female Data'!$X1106,0))))</f>
        <v>--</v>
      </c>
      <c r="F1106" t="str">
        <f>IF(AND(F$1288=0,F$1289=0),"--",IF(AND(F$1288&gt;0,F$1289=0),IF('Female Data'!F1106&gt;F$1288,'Female Data'!$X1106,0),IF(AND(F$1288=0,F$1289&gt;0),IF('Female Data'!F1106&lt;F$1289,'Female Data'!$X1106,0),IF(AND('Female Data'!F1106&gt;F$1288,'Female Data'!F1106&lt;F$1289),'Female Data'!$X1106,0))))</f>
        <v>--</v>
      </c>
      <c r="G1106" t="str">
        <f>IF(AND(G$1288=0,G$1289=0),"--",IF(AND(G$1288&gt;0,G$1289=0),IF('Female Data'!G1106&gt;G$1288,'Female Data'!$X1106,0),IF(AND(G$1288=0,G$1289&gt;0),IF('Female Data'!G1106&lt;G$1289,'Female Data'!$X1106,0),IF(AND('Female Data'!G1106&gt;G$1288,'Female Data'!G1106&lt;G$1289),'Female Data'!$X1106,0))))</f>
        <v>--</v>
      </c>
      <c r="H1106" t="str">
        <f>IF(AND(H$1288=0,H$1289=0),"--",IF(AND(H$1288&gt;0,H$1289=0),IF('Female Data'!H1106&gt;H$1288,'Female Data'!$X1106,0),IF(AND(H$1288=0,H$1289&gt;0),IF('Female Data'!H1106&lt;H$1289,'Female Data'!$X1106,0),IF(AND('Female Data'!H1106&gt;H$1288,'Female Data'!H1106&lt;H$1289),'Female Data'!$X1106,0))))</f>
        <v>--</v>
      </c>
      <c r="I1106" t="str">
        <f>IF(AND(I$1288=0,I$1289=0),"--",IF(AND(I$1288&gt;0,I$1289=0),IF('Female Data'!I1106&gt;I$1288,'Female Data'!$X1106,0),IF(AND(I$1288=0,I$1289&gt;0),IF('Female Data'!I1106&lt;I$1289,'Female Data'!$X1106,0),IF(AND('Female Data'!I1106&gt;I$1288,'Female Data'!I1106&lt;I$1289),'Female Data'!$X1106,0))))</f>
        <v>--</v>
      </c>
      <c r="J1106" t="str">
        <f>IF(AND(J$1288=0,J$1289=0),"--",IF(AND(J$1288&gt;0,J$1289=0),IF('Female Data'!J1106&gt;J$1288,'Female Data'!$X1106,0),IF(AND(J$1288=0,J$1289&gt;0),IF('Female Data'!J1106&lt;J$1289,'Female Data'!$X1106,0),IF(AND('Female Data'!J1106&gt;J$1288,'Female Data'!J1106&lt;J$1289),'Female Data'!$X1106,0))))</f>
        <v>--</v>
      </c>
      <c r="K1106" t="str">
        <f>IF(AND(K$1288=0,K$1289=0),"--",IF(AND(K$1288&gt;0,K$1289=0),IF('Female Data'!K1106&gt;K$1288,'Female Data'!$X1106,0),IF(AND(K$1288=0,K$1289&gt;0),IF('Female Data'!K1106&lt;K$1289,'Female Data'!$X1106,0),IF(AND('Female Data'!K1106&gt;K$1288,'Female Data'!K1106&lt;K$1289),'Female Data'!$X1106,0))))</f>
        <v>--</v>
      </c>
      <c r="L1106" t="str">
        <f>IF(AND(L$1288=0,L$1289=0),"--",IF(AND(L$1288&gt;0,L$1289=0),IF('Female Data'!L1106&gt;L$1288,'Female Data'!$X1106,0),IF(AND(L$1288=0,L$1289&gt;0),IF('Female Data'!L1106&lt;L$1289,'Female Data'!$X1106,0),IF(AND('Female Data'!L1106&gt;L$1288,'Female Data'!L1106&lt;L$1289),'Female Data'!$X1106,0))))</f>
        <v>--</v>
      </c>
      <c r="M1106" t="str">
        <f>IF(AND(M$1288=0,M$1289=0),"--",IF(AND(M$1288&gt;0,M$1289=0),IF('Female Data'!M1106&gt;M$1288,'Female Data'!$X1106,0),IF(AND(M$1288=0,M$1289&gt;0),IF('Female Data'!M1106&lt;M$1289,'Female Data'!$X1106,0),IF(AND('Female Data'!M1106&gt;M$1288,'Female Data'!M1106&lt;M$1289),'Female Data'!$X1106,0))))</f>
        <v>--</v>
      </c>
      <c r="N1106" t="str">
        <f>IF(AND(N$1288=0,N$1289=0),"--",IF(AND(N$1288&gt;0,N$1289=0),IF('Female Data'!N1106&gt;N$1288,'Female Data'!$X1106,0),IF(AND(N$1288=0,N$1289&gt;0),IF('Female Data'!N1106&lt;N$1289,'Female Data'!$X1106,0),IF(AND('Female Data'!N1106&gt;N$1288,'Female Data'!N1106&lt;N$1289),'Female Data'!$X1106,0))))</f>
        <v>--</v>
      </c>
      <c r="O1106" t="str">
        <f>IF(AND(O$1288=0,O$1289=0),"--",IF(AND(O$1288&gt;0,O$1289=0),IF('Female Data'!O1106&gt;O$1288,'Female Data'!$X1106,0),IF(AND(O$1288=0,O$1289&gt;0),IF('Female Data'!O1106&lt;O$1289,'Female Data'!$X1106,0),IF(AND('Female Data'!O1106&gt;O$1288,'Female Data'!O1106&lt;O$1289),'Female Data'!$X1106,0))))</f>
        <v>--</v>
      </c>
      <c r="P1106" t="str">
        <f>IF(AND(P$1288=0,P$1289=0),"--",IF(AND(P$1288&gt;0,P$1289=0),IF('Female Data'!P1106&gt;P$1288,'Female Data'!$X1106,0),IF(AND(P$1288=0,P$1289&gt;0),IF('Female Data'!P1106&lt;P$1289,'Female Data'!$X1106,0),IF(AND('Female Data'!P1106&gt;P$1288,'Female Data'!P1106&lt;P$1289),'Female Data'!$X1106,0))))</f>
        <v>--</v>
      </c>
      <c r="Q1106" t="str">
        <f>IF(AND(Q$1288=0,Q$1289=0),"--",IF(AND(Q$1288&gt;0,Q$1289=0),IF('Female Data'!Q1106&gt;Q$1288,'Female Data'!$X1106,0),IF(AND(Q$1288=0,Q$1289&gt;0),IF('Female Data'!Q1106&lt;Q$1289,'Female Data'!$X1106,0),IF(AND('Female Data'!Q1106&gt;Q$1288,'Female Data'!Q1106&lt;Q$1289),'Female Data'!$X1106,0))))</f>
        <v>--</v>
      </c>
      <c r="R1106" t="str">
        <f>IF(AND(R$1288=0,R$1289=0),"--",IF(AND(R$1288&gt;0,R$1289=0),IF('Female Data'!R1106&gt;R$1288,'Female Data'!$X1106,0),IF(AND(R$1288=0,R$1289&gt;0),IF('Female Data'!R1106&lt;R$1289,'Female Data'!$X1106,0),IF(AND('Female Data'!R1106&gt;R$1288,'Female Data'!R1106&lt;R$1289),'Female Data'!$X1106,0))))</f>
        <v>--</v>
      </c>
      <c r="S1106" t="str">
        <f>IF(AND(S$1288=0,S$1289=0),"--",IF(AND(S$1288&gt;0,S$1289=0),IF('Female Data'!S1106&gt;S$1288,'Female Data'!$X1106,0),IF(AND(S$1288=0,S$1289&gt;0),IF('Female Data'!S1106&lt;S$1289,'Female Data'!$X1106,0),IF(AND('Female Data'!S1106&gt;S$1288,'Female Data'!S1106&lt;S$1289),'Female Data'!$X1106,0))))</f>
        <v>--</v>
      </c>
      <c r="T1106" t="str">
        <f>IF(AND(T$1288=0,T$1289=0),"--",IF(AND(T$1288&gt;0,T$1289=0),IF('Female Data'!T1106&gt;T$1288,'Female Data'!$X1106,0),IF(AND(T$1288=0,T$1289&gt;0),IF('Female Data'!T1106&lt;T$1289,'Female Data'!$X1106,0),IF(AND('Female Data'!T1106&gt;T$1288,'Female Data'!T1106&lt;T$1289),'Female Data'!$X1106,0))))</f>
        <v>--</v>
      </c>
      <c r="U1106" t="str">
        <f>IF(AND(U$1288=0,U$1289=0),"--",IF(AND(U$1288&gt;0,U$1289=0),IF('Female Data'!U1106&gt;U$1288,'Female Data'!$X1106,0),IF(AND(U$1288=0,U$1289&gt;0),IF('Female Data'!U1106&lt;U$1289,'Female Data'!$X1106,0),IF(AND('Female Data'!U1106&gt;U$1288,'Female Data'!U1106&lt;U$1289),'Female Data'!$X1106,0))))</f>
        <v>--</v>
      </c>
      <c r="V1106" t="str">
        <f>IF(AND(V$1288=0,V$1289=0),"--",IF(AND(V$1288&gt;0,V$1289=0),IF('Female Data'!V1106&gt;V$1288,'Female Data'!$X1106,0),IF(AND(V$1288=0,V$1289&gt;0),IF('Female Data'!V1106&lt;V$1289,'Female Data'!$X1106,0),IF(AND('Female Data'!V1106&gt;V$1288,'Female Data'!V1106&lt;V$1289),'Female Data'!$X1106,0))))</f>
        <v>--</v>
      </c>
      <c r="W1106" t="str">
        <f>IF(AND(W$1288=0,W$1289=0),"--",IF(AND(W$1288&gt;0,W$1289=0),IF('Female Data'!W1106&gt;W$1288,'Female Data'!$X1106,0),IF(AND(W$1288=0,W$1289&gt;0),IF('Female Data'!W1106&lt;W$1289,'Female Data'!$X1106,0),IF(AND('Female Data'!W1106&gt;W$1288,'Female Data'!W1106&lt;W$1289),'Female Data'!$X1106,0))))</f>
        <v>--</v>
      </c>
      <c r="Y1106">
        <f t="shared" si="34"/>
        <v>0</v>
      </c>
      <c r="Z1106">
        <f>Y1106*'Female Data'!X1106</f>
        <v>0</v>
      </c>
      <c r="AA1106">
        <f t="shared" si="35"/>
        <v>1</v>
      </c>
      <c r="AB1106">
        <f>AA1106*'Female Data'!X1106</f>
        <v>93696</v>
      </c>
    </row>
    <row r="1107" spans="1:28">
      <c r="A1107">
        <f>'Female Data'!A1107</f>
        <v>1106</v>
      </c>
      <c r="B1107" t="str">
        <f>'Female Data'!B1107</f>
        <v>F</v>
      </c>
      <c r="C1107" t="str">
        <f>IF(AND(C$1288=0,C$1289=0),"--",IF(AND(C$1288&gt;0,C$1289=0),IF('Female Data'!C1107&gt;C$1288,'Female Data'!$X1107,0),IF(AND(C$1288=0,C$1289&gt;0),IF('Female Data'!C1107&lt;C$1289,'Female Data'!$X1107,0),IF(AND('Female Data'!C1107&gt;C$1288,'Female Data'!C1107&lt;C$1289),'Female Data'!$X1107,0))))</f>
        <v>--</v>
      </c>
      <c r="D1107" t="str">
        <f>IF(AND(D$1288=0,D$1289=0),"--",IF(AND(D$1288&gt;0,D$1289=0),IF('Female Data'!D1107&gt;D$1288,'Female Data'!$X1107,0),IF(AND(D$1288=0,D$1289&gt;0),IF('Female Data'!D1107&lt;D$1289,'Female Data'!$X1107,0),IF(AND('Female Data'!D1107&gt;D$1288,'Female Data'!D1107&lt;D$1289),'Female Data'!$X1107,0))))</f>
        <v>--</v>
      </c>
      <c r="E1107" t="str">
        <f>IF(AND(E$1288=0,E$1289=0),"--",IF(AND(E$1288&gt;0,E$1289=0),IF('Female Data'!E1107&gt;E$1288,'Female Data'!$X1107,0),IF(AND(E$1288=0,E$1289&gt;0),IF('Female Data'!E1107&lt;E$1289,'Female Data'!$X1107,0),IF(AND('Female Data'!E1107&gt;E$1288,'Female Data'!E1107&lt;E$1289),'Female Data'!$X1107,0))))</f>
        <v>--</v>
      </c>
      <c r="F1107" t="str">
        <f>IF(AND(F$1288=0,F$1289=0),"--",IF(AND(F$1288&gt;0,F$1289=0),IF('Female Data'!F1107&gt;F$1288,'Female Data'!$X1107,0),IF(AND(F$1288=0,F$1289&gt;0),IF('Female Data'!F1107&lt;F$1289,'Female Data'!$X1107,0),IF(AND('Female Data'!F1107&gt;F$1288,'Female Data'!F1107&lt;F$1289),'Female Data'!$X1107,0))))</f>
        <v>--</v>
      </c>
      <c r="G1107" t="str">
        <f>IF(AND(G$1288=0,G$1289=0),"--",IF(AND(G$1288&gt;0,G$1289=0),IF('Female Data'!G1107&gt;G$1288,'Female Data'!$X1107,0),IF(AND(G$1288=0,G$1289&gt;0),IF('Female Data'!G1107&lt;G$1289,'Female Data'!$X1107,0),IF(AND('Female Data'!G1107&gt;G$1288,'Female Data'!G1107&lt;G$1289),'Female Data'!$X1107,0))))</f>
        <v>--</v>
      </c>
      <c r="H1107" t="str">
        <f>IF(AND(H$1288=0,H$1289=0),"--",IF(AND(H$1288&gt;0,H$1289=0),IF('Female Data'!H1107&gt;H$1288,'Female Data'!$X1107,0),IF(AND(H$1288=0,H$1289&gt;0),IF('Female Data'!H1107&lt;H$1289,'Female Data'!$X1107,0),IF(AND('Female Data'!H1107&gt;H$1288,'Female Data'!H1107&lt;H$1289),'Female Data'!$X1107,0))))</f>
        <v>--</v>
      </c>
      <c r="I1107" t="str">
        <f>IF(AND(I$1288=0,I$1289=0),"--",IF(AND(I$1288&gt;0,I$1289=0),IF('Female Data'!I1107&gt;I$1288,'Female Data'!$X1107,0),IF(AND(I$1288=0,I$1289&gt;0),IF('Female Data'!I1107&lt;I$1289,'Female Data'!$X1107,0),IF(AND('Female Data'!I1107&gt;I$1288,'Female Data'!I1107&lt;I$1289),'Female Data'!$X1107,0))))</f>
        <v>--</v>
      </c>
      <c r="J1107" t="str">
        <f>IF(AND(J$1288=0,J$1289=0),"--",IF(AND(J$1288&gt;0,J$1289=0),IF('Female Data'!J1107&gt;J$1288,'Female Data'!$X1107,0),IF(AND(J$1288=0,J$1289&gt;0),IF('Female Data'!J1107&lt;J$1289,'Female Data'!$X1107,0),IF(AND('Female Data'!J1107&gt;J$1288,'Female Data'!J1107&lt;J$1289),'Female Data'!$X1107,0))))</f>
        <v>--</v>
      </c>
      <c r="K1107" t="str">
        <f>IF(AND(K$1288=0,K$1289=0),"--",IF(AND(K$1288&gt;0,K$1289=0),IF('Female Data'!K1107&gt;K$1288,'Female Data'!$X1107,0),IF(AND(K$1288=0,K$1289&gt;0),IF('Female Data'!K1107&lt;K$1289,'Female Data'!$X1107,0),IF(AND('Female Data'!K1107&gt;K$1288,'Female Data'!K1107&lt;K$1289),'Female Data'!$X1107,0))))</f>
        <v>--</v>
      </c>
      <c r="L1107" t="str">
        <f>IF(AND(L$1288=0,L$1289=0),"--",IF(AND(L$1288&gt;0,L$1289=0),IF('Female Data'!L1107&gt;L$1288,'Female Data'!$X1107,0),IF(AND(L$1288=0,L$1289&gt;0),IF('Female Data'!L1107&lt;L$1289,'Female Data'!$X1107,0),IF(AND('Female Data'!L1107&gt;L$1288,'Female Data'!L1107&lt;L$1289),'Female Data'!$X1107,0))))</f>
        <v>--</v>
      </c>
      <c r="M1107" t="str">
        <f>IF(AND(M$1288=0,M$1289=0),"--",IF(AND(M$1288&gt;0,M$1289=0),IF('Female Data'!M1107&gt;M$1288,'Female Data'!$X1107,0),IF(AND(M$1288=0,M$1289&gt;0),IF('Female Data'!M1107&lt;M$1289,'Female Data'!$X1107,0),IF(AND('Female Data'!M1107&gt;M$1288,'Female Data'!M1107&lt;M$1289),'Female Data'!$X1107,0))))</f>
        <v>--</v>
      </c>
      <c r="N1107" t="str">
        <f>IF(AND(N$1288=0,N$1289=0),"--",IF(AND(N$1288&gt;0,N$1289=0),IF('Female Data'!N1107&gt;N$1288,'Female Data'!$X1107,0),IF(AND(N$1288=0,N$1289&gt;0),IF('Female Data'!N1107&lt;N$1289,'Female Data'!$X1107,0),IF(AND('Female Data'!N1107&gt;N$1288,'Female Data'!N1107&lt;N$1289),'Female Data'!$X1107,0))))</f>
        <v>--</v>
      </c>
      <c r="O1107" t="str">
        <f>IF(AND(O$1288=0,O$1289=0),"--",IF(AND(O$1288&gt;0,O$1289=0),IF('Female Data'!O1107&gt;O$1288,'Female Data'!$X1107,0),IF(AND(O$1288=0,O$1289&gt;0),IF('Female Data'!O1107&lt;O$1289,'Female Data'!$X1107,0),IF(AND('Female Data'!O1107&gt;O$1288,'Female Data'!O1107&lt;O$1289),'Female Data'!$X1107,0))))</f>
        <v>--</v>
      </c>
      <c r="P1107" t="str">
        <f>IF(AND(P$1288=0,P$1289=0),"--",IF(AND(P$1288&gt;0,P$1289=0),IF('Female Data'!P1107&gt;P$1288,'Female Data'!$X1107,0),IF(AND(P$1288=0,P$1289&gt;0),IF('Female Data'!P1107&lt;P$1289,'Female Data'!$X1107,0),IF(AND('Female Data'!P1107&gt;P$1288,'Female Data'!P1107&lt;P$1289),'Female Data'!$X1107,0))))</f>
        <v>--</v>
      </c>
      <c r="Q1107" t="str">
        <f>IF(AND(Q$1288=0,Q$1289=0),"--",IF(AND(Q$1288&gt;0,Q$1289=0),IF('Female Data'!Q1107&gt;Q$1288,'Female Data'!$X1107,0),IF(AND(Q$1288=0,Q$1289&gt;0),IF('Female Data'!Q1107&lt;Q$1289,'Female Data'!$X1107,0),IF(AND('Female Data'!Q1107&gt;Q$1288,'Female Data'!Q1107&lt;Q$1289),'Female Data'!$X1107,0))))</f>
        <v>--</v>
      </c>
      <c r="R1107" t="str">
        <f>IF(AND(R$1288=0,R$1289=0),"--",IF(AND(R$1288&gt;0,R$1289=0),IF('Female Data'!R1107&gt;R$1288,'Female Data'!$X1107,0),IF(AND(R$1288=0,R$1289&gt;0),IF('Female Data'!R1107&lt;R$1289,'Female Data'!$X1107,0),IF(AND('Female Data'!R1107&gt;R$1288,'Female Data'!R1107&lt;R$1289),'Female Data'!$X1107,0))))</f>
        <v>--</v>
      </c>
      <c r="S1107" t="str">
        <f>IF(AND(S$1288=0,S$1289=0),"--",IF(AND(S$1288&gt;0,S$1289=0),IF('Female Data'!S1107&gt;S$1288,'Female Data'!$X1107,0),IF(AND(S$1288=0,S$1289&gt;0),IF('Female Data'!S1107&lt;S$1289,'Female Data'!$X1107,0),IF(AND('Female Data'!S1107&gt;S$1288,'Female Data'!S1107&lt;S$1289),'Female Data'!$X1107,0))))</f>
        <v>--</v>
      </c>
      <c r="T1107" t="str">
        <f>IF(AND(T$1288=0,T$1289=0),"--",IF(AND(T$1288&gt;0,T$1289=0),IF('Female Data'!T1107&gt;T$1288,'Female Data'!$X1107,0),IF(AND(T$1288=0,T$1289&gt;0),IF('Female Data'!T1107&lt;T$1289,'Female Data'!$X1107,0),IF(AND('Female Data'!T1107&gt;T$1288,'Female Data'!T1107&lt;T$1289),'Female Data'!$X1107,0))))</f>
        <v>--</v>
      </c>
      <c r="U1107" t="str">
        <f>IF(AND(U$1288=0,U$1289=0),"--",IF(AND(U$1288&gt;0,U$1289=0),IF('Female Data'!U1107&gt;U$1288,'Female Data'!$X1107,0),IF(AND(U$1288=0,U$1289&gt;0),IF('Female Data'!U1107&lt;U$1289,'Female Data'!$X1107,0),IF(AND('Female Data'!U1107&gt;U$1288,'Female Data'!U1107&lt;U$1289),'Female Data'!$X1107,0))))</f>
        <v>--</v>
      </c>
      <c r="V1107" t="str">
        <f>IF(AND(V$1288=0,V$1289=0),"--",IF(AND(V$1288&gt;0,V$1289=0),IF('Female Data'!V1107&gt;V$1288,'Female Data'!$X1107,0),IF(AND(V$1288=0,V$1289&gt;0),IF('Female Data'!V1107&lt;V$1289,'Female Data'!$X1107,0),IF(AND('Female Data'!V1107&gt;V$1288,'Female Data'!V1107&lt;V$1289),'Female Data'!$X1107,0))))</f>
        <v>--</v>
      </c>
      <c r="W1107" t="str">
        <f>IF(AND(W$1288=0,W$1289=0),"--",IF(AND(W$1288&gt;0,W$1289=0),IF('Female Data'!W1107&gt;W$1288,'Female Data'!$X1107,0),IF(AND(W$1288=0,W$1289&gt;0),IF('Female Data'!W1107&lt;W$1289,'Female Data'!$X1107,0),IF(AND('Female Data'!W1107&gt;W$1288,'Female Data'!W1107&lt;W$1289),'Female Data'!$X1107,0))))</f>
        <v>--</v>
      </c>
      <c r="Y1107">
        <f t="shared" si="34"/>
        <v>0</v>
      </c>
      <c r="Z1107">
        <f>Y1107*'Female Data'!X1107</f>
        <v>0</v>
      </c>
      <c r="AA1107">
        <f t="shared" si="35"/>
        <v>1</v>
      </c>
      <c r="AB1107">
        <f>AA1107*'Female Data'!X1107</f>
        <v>368249</v>
      </c>
    </row>
    <row r="1108" spans="1:28">
      <c r="A1108">
        <f>'Female Data'!A1108</f>
        <v>1107</v>
      </c>
      <c r="B1108" t="str">
        <f>'Female Data'!B1108</f>
        <v>F</v>
      </c>
      <c r="C1108" t="str">
        <f>IF(AND(C$1288=0,C$1289=0),"--",IF(AND(C$1288&gt;0,C$1289=0),IF('Female Data'!C1108&gt;C$1288,'Female Data'!$X1108,0),IF(AND(C$1288=0,C$1289&gt;0),IF('Female Data'!C1108&lt;C$1289,'Female Data'!$X1108,0),IF(AND('Female Data'!C1108&gt;C$1288,'Female Data'!C1108&lt;C$1289),'Female Data'!$X1108,0))))</f>
        <v>--</v>
      </c>
      <c r="D1108" t="str">
        <f>IF(AND(D$1288=0,D$1289=0),"--",IF(AND(D$1288&gt;0,D$1289=0),IF('Female Data'!D1108&gt;D$1288,'Female Data'!$X1108,0),IF(AND(D$1288=0,D$1289&gt;0),IF('Female Data'!D1108&lt;D$1289,'Female Data'!$X1108,0),IF(AND('Female Data'!D1108&gt;D$1288,'Female Data'!D1108&lt;D$1289),'Female Data'!$X1108,0))))</f>
        <v>--</v>
      </c>
      <c r="E1108" t="str">
        <f>IF(AND(E$1288=0,E$1289=0),"--",IF(AND(E$1288&gt;0,E$1289=0),IF('Female Data'!E1108&gt;E$1288,'Female Data'!$X1108,0),IF(AND(E$1288=0,E$1289&gt;0),IF('Female Data'!E1108&lt;E$1289,'Female Data'!$X1108,0),IF(AND('Female Data'!E1108&gt;E$1288,'Female Data'!E1108&lt;E$1289),'Female Data'!$X1108,0))))</f>
        <v>--</v>
      </c>
      <c r="F1108" t="str">
        <f>IF(AND(F$1288=0,F$1289=0),"--",IF(AND(F$1288&gt;0,F$1289=0),IF('Female Data'!F1108&gt;F$1288,'Female Data'!$X1108,0),IF(AND(F$1288=0,F$1289&gt;0),IF('Female Data'!F1108&lt;F$1289,'Female Data'!$X1108,0),IF(AND('Female Data'!F1108&gt;F$1288,'Female Data'!F1108&lt;F$1289),'Female Data'!$X1108,0))))</f>
        <v>--</v>
      </c>
      <c r="G1108" t="str">
        <f>IF(AND(G$1288=0,G$1289=0),"--",IF(AND(G$1288&gt;0,G$1289=0),IF('Female Data'!G1108&gt;G$1288,'Female Data'!$X1108,0),IF(AND(G$1288=0,G$1289&gt;0),IF('Female Data'!G1108&lt;G$1289,'Female Data'!$X1108,0),IF(AND('Female Data'!G1108&gt;G$1288,'Female Data'!G1108&lt;G$1289),'Female Data'!$X1108,0))))</f>
        <v>--</v>
      </c>
      <c r="H1108" t="str">
        <f>IF(AND(H$1288=0,H$1289=0),"--",IF(AND(H$1288&gt;0,H$1289=0),IF('Female Data'!H1108&gt;H$1288,'Female Data'!$X1108,0),IF(AND(H$1288=0,H$1289&gt;0),IF('Female Data'!H1108&lt;H$1289,'Female Data'!$X1108,0),IF(AND('Female Data'!H1108&gt;H$1288,'Female Data'!H1108&lt;H$1289),'Female Data'!$X1108,0))))</f>
        <v>--</v>
      </c>
      <c r="I1108" t="str">
        <f>IF(AND(I$1288=0,I$1289=0),"--",IF(AND(I$1288&gt;0,I$1289=0),IF('Female Data'!I1108&gt;I$1288,'Female Data'!$X1108,0),IF(AND(I$1288=0,I$1289&gt;0),IF('Female Data'!I1108&lt;I$1289,'Female Data'!$X1108,0),IF(AND('Female Data'!I1108&gt;I$1288,'Female Data'!I1108&lt;I$1289),'Female Data'!$X1108,0))))</f>
        <v>--</v>
      </c>
      <c r="J1108" t="str">
        <f>IF(AND(J$1288=0,J$1289=0),"--",IF(AND(J$1288&gt;0,J$1289=0),IF('Female Data'!J1108&gt;J$1288,'Female Data'!$X1108,0),IF(AND(J$1288=0,J$1289&gt;0),IF('Female Data'!J1108&lt;J$1289,'Female Data'!$X1108,0),IF(AND('Female Data'!J1108&gt;J$1288,'Female Data'!J1108&lt;J$1289),'Female Data'!$X1108,0))))</f>
        <v>--</v>
      </c>
      <c r="K1108" t="str">
        <f>IF(AND(K$1288=0,K$1289=0),"--",IF(AND(K$1288&gt;0,K$1289=0),IF('Female Data'!K1108&gt;K$1288,'Female Data'!$X1108,0),IF(AND(K$1288=0,K$1289&gt;0),IF('Female Data'!K1108&lt;K$1289,'Female Data'!$X1108,0),IF(AND('Female Data'!K1108&gt;K$1288,'Female Data'!K1108&lt;K$1289),'Female Data'!$X1108,0))))</f>
        <v>--</v>
      </c>
      <c r="L1108" t="str">
        <f>IF(AND(L$1288=0,L$1289=0),"--",IF(AND(L$1288&gt;0,L$1289=0),IF('Female Data'!L1108&gt;L$1288,'Female Data'!$X1108,0),IF(AND(L$1288=0,L$1289&gt;0),IF('Female Data'!L1108&lt;L$1289,'Female Data'!$X1108,0),IF(AND('Female Data'!L1108&gt;L$1288,'Female Data'!L1108&lt;L$1289),'Female Data'!$X1108,0))))</f>
        <v>--</v>
      </c>
      <c r="M1108" t="str">
        <f>IF(AND(M$1288=0,M$1289=0),"--",IF(AND(M$1288&gt;0,M$1289=0),IF('Female Data'!M1108&gt;M$1288,'Female Data'!$X1108,0),IF(AND(M$1288=0,M$1289&gt;0),IF('Female Data'!M1108&lt;M$1289,'Female Data'!$X1108,0),IF(AND('Female Data'!M1108&gt;M$1288,'Female Data'!M1108&lt;M$1289),'Female Data'!$X1108,0))))</f>
        <v>--</v>
      </c>
      <c r="N1108" t="str">
        <f>IF(AND(N$1288=0,N$1289=0),"--",IF(AND(N$1288&gt;0,N$1289=0),IF('Female Data'!N1108&gt;N$1288,'Female Data'!$X1108,0),IF(AND(N$1288=0,N$1289&gt;0),IF('Female Data'!N1108&lt;N$1289,'Female Data'!$X1108,0),IF(AND('Female Data'!N1108&gt;N$1288,'Female Data'!N1108&lt;N$1289),'Female Data'!$X1108,0))))</f>
        <v>--</v>
      </c>
      <c r="O1108" t="str">
        <f>IF(AND(O$1288=0,O$1289=0),"--",IF(AND(O$1288&gt;0,O$1289=0),IF('Female Data'!O1108&gt;O$1288,'Female Data'!$X1108,0),IF(AND(O$1288=0,O$1289&gt;0),IF('Female Data'!O1108&lt;O$1289,'Female Data'!$X1108,0),IF(AND('Female Data'!O1108&gt;O$1288,'Female Data'!O1108&lt;O$1289),'Female Data'!$X1108,0))))</f>
        <v>--</v>
      </c>
      <c r="P1108" t="str">
        <f>IF(AND(P$1288=0,P$1289=0),"--",IF(AND(P$1288&gt;0,P$1289=0),IF('Female Data'!P1108&gt;P$1288,'Female Data'!$X1108,0),IF(AND(P$1288=0,P$1289&gt;0),IF('Female Data'!P1108&lt;P$1289,'Female Data'!$X1108,0),IF(AND('Female Data'!P1108&gt;P$1288,'Female Data'!P1108&lt;P$1289),'Female Data'!$X1108,0))))</f>
        <v>--</v>
      </c>
      <c r="Q1108" t="str">
        <f>IF(AND(Q$1288=0,Q$1289=0),"--",IF(AND(Q$1288&gt;0,Q$1289=0),IF('Female Data'!Q1108&gt;Q$1288,'Female Data'!$X1108,0),IF(AND(Q$1288=0,Q$1289&gt;0),IF('Female Data'!Q1108&lt;Q$1289,'Female Data'!$X1108,0),IF(AND('Female Data'!Q1108&gt;Q$1288,'Female Data'!Q1108&lt;Q$1289),'Female Data'!$X1108,0))))</f>
        <v>--</v>
      </c>
      <c r="R1108" t="str">
        <f>IF(AND(R$1288=0,R$1289=0),"--",IF(AND(R$1288&gt;0,R$1289=0),IF('Female Data'!R1108&gt;R$1288,'Female Data'!$X1108,0),IF(AND(R$1288=0,R$1289&gt;0),IF('Female Data'!R1108&lt;R$1289,'Female Data'!$X1108,0),IF(AND('Female Data'!R1108&gt;R$1288,'Female Data'!R1108&lt;R$1289),'Female Data'!$X1108,0))))</f>
        <v>--</v>
      </c>
      <c r="S1108" t="str">
        <f>IF(AND(S$1288=0,S$1289=0),"--",IF(AND(S$1288&gt;0,S$1289=0),IF('Female Data'!S1108&gt;S$1288,'Female Data'!$X1108,0),IF(AND(S$1288=0,S$1289&gt;0),IF('Female Data'!S1108&lt;S$1289,'Female Data'!$X1108,0),IF(AND('Female Data'!S1108&gt;S$1288,'Female Data'!S1108&lt;S$1289),'Female Data'!$X1108,0))))</f>
        <v>--</v>
      </c>
      <c r="T1108" t="str">
        <f>IF(AND(T$1288=0,T$1289=0),"--",IF(AND(T$1288&gt;0,T$1289=0),IF('Female Data'!T1108&gt;T$1288,'Female Data'!$X1108,0),IF(AND(T$1288=0,T$1289&gt;0),IF('Female Data'!T1108&lt;T$1289,'Female Data'!$X1108,0),IF(AND('Female Data'!T1108&gt;T$1288,'Female Data'!T1108&lt;T$1289),'Female Data'!$X1108,0))))</f>
        <v>--</v>
      </c>
      <c r="U1108" t="str">
        <f>IF(AND(U$1288=0,U$1289=0),"--",IF(AND(U$1288&gt;0,U$1289=0),IF('Female Data'!U1108&gt;U$1288,'Female Data'!$X1108,0),IF(AND(U$1288=0,U$1289&gt;0),IF('Female Data'!U1108&lt;U$1289,'Female Data'!$X1108,0),IF(AND('Female Data'!U1108&gt;U$1288,'Female Data'!U1108&lt;U$1289),'Female Data'!$X1108,0))))</f>
        <v>--</v>
      </c>
      <c r="V1108" t="str">
        <f>IF(AND(V$1288=0,V$1289=0),"--",IF(AND(V$1288&gt;0,V$1289=0),IF('Female Data'!V1108&gt;V$1288,'Female Data'!$X1108,0),IF(AND(V$1288=0,V$1289&gt;0),IF('Female Data'!V1108&lt;V$1289,'Female Data'!$X1108,0),IF(AND('Female Data'!V1108&gt;V$1288,'Female Data'!V1108&lt;V$1289),'Female Data'!$X1108,0))))</f>
        <v>--</v>
      </c>
      <c r="W1108" t="str">
        <f>IF(AND(W$1288=0,W$1289=0),"--",IF(AND(W$1288&gt;0,W$1289=0),IF('Female Data'!W1108&gt;W$1288,'Female Data'!$X1108,0),IF(AND(W$1288=0,W$1289&gt;0),IF('Female Data'!W1108&lt;W$1289,'Female Data'!$X1108,0),IF(AND('Female Data'!W1108&gt;W$1288,'Female Data'!W1108&lt;W$1289),'Female Data'!$X1108,0))))</f>
        <v>--</v>
      </c>
      <c r="Y1108">
        <f t="shared" si="34"/>
        <v>0</v>
      </c>
      <c r="Z1108">
        <f>Y1108*'Female Data'!X1108</f>
        <v>0</v>
      </c>
      <c r="AA1108">
        <f t="shared" si="35"/>
        <v>1</v>
      </c>
      <c r="AB1108">
        <f>AA1108*'Female Data'!X1108</f>
        <v>137943</v>
      </c>
    </row>
    <row r="1109" spans="1:28">
      <c r="A1109">
        <f>'Female Data'!A1109</f>
        <v>1108</v>
      </c>
      <c r="B1109" t="str">
        <f>'Female Data'!B1109</f>
        <v>F</v>
      </c>
      <c r="C1109" t="str">
        <f>IF(AND(C$1288=0,C$1289=0),"--",IF(AND(C$1288&gt;0,C$1289=0),IF('Female Data'!C1109&gt;C$1288,'Female Data'!$X1109,0),IF(AND(C$1288=0,C$1289&gt;0),IF('Female Data'!C1109&lt;C$1289,'Female Data'!$X1109,0),IF(AND('Female Data'!C1109&gt;C$1288,'Female Data'!C1109&lt;C$1289),'Female Data'!$X1109,0))))</f>
        <v>--</v>
      </c>
      <c r="D1109" t="str">
        <f>IF(AND(D$1288=0,D$1289=0),"--",IF(AND(D$1288&gt;0,D$1289=0),IF('Female Data'!D1109&gt;D$1288,'Female Data'!$X1109,0),IF(AND(D$1288=0,D$1289&gt;0),IF('Female Data'!D1109&lt;D$1289,'Female Data'!$X1109,0),IF(AND('Female Data'!D1109&gt;D$1288,'Female Data'!D1109&lt;D$1289),'Female Data'!$X1109,0))))</f>
        <v>--</v>
      </c>
      <c r="E1109" t="str">
        <f>IF(AND(E$1288=0,E$1289=0),"--",IF(AND(E$1288&gt;0,E$1289=0),IF('Female Data'!E1109&gt;E$1288,'Female Data'!$X1109,0),IF(AND(E$1288=0,E$1289&gt;0),IF('Female Data'!E1109&lt;E$1289,'Female Data'!$X1109,0),IF(AND('Female Data'!E1109&gt;E$1288,'Female Data'!E1109&lt;E$1289),'Female Data'!$X1109,0))))</f>
        <v>--</v>
      </c>
      <c r="F1109" t="str">
        <f>IF(AND(F$1288=0,F$1289=0),"--",IF(AND(F$1288&gt;0,F$1289=0),IF('Female Data'!F1109&gt;F$1288,'Female Data'!$X1109,0),IF(AND(F$1288=0,F$1289&gt;0),IF('Female Data'!F1109&lt;F$1289,'Female Data'!$X1109,0),IF(AND('Female Data'!F1109&gt;F$1288,'Female Data'!F1109&lt;F$1289),'Female Data'!$X1109,0))))</f>
        <v>--</v>
      </c>
      <c r="G1109" t="str">
        <f>IF(AND(G$1288=0,G$1289=0),"--",IF(AND(G$1288&gt;0,G$1289=0),IF('Female Data'!G1109&gt;G$1288,'Female Data'!$X1109,0),IF(AND(G$1288=0,G$1289&gt;0),IF('Female Data'!G1109&lt;G$1289,'Female Data'!$X1109,0),IF(AND('Female Data'!G1109&gt;G$1288,'Female Data'!G1109&lt;G$1289),'Female Data'!$X1109,0))))</f>
        <v>--</v>
      </c>
      <c r="H1109" t="str">
        <f>IF(AND(H$1288=0,H$1289=0),"--",IF(AND(H$1288&gt;0,H$1289=0),IF('Female Data'!H1109&gt;H$1288,'Female Data'!$X1109,0),IF(AND(H$1288=0,H$1289&gt;0),IF('Female Data'!H1109&lt;H$1289,'Female Data'!$X1109,0),IF(AND('Female Data'!H1109&gt;H$1288,'Female Data'!H1109&lt;H$1289),'Female Data'!$X1109,0))))</f>
        <v>--</v>
      </c>
      <c r="I1109" t="str">
        <f>IF(AND(I$1288=0,I$1289=0),"--",IF(AND(I$1288&gt;0,I$1289=0),IF('Female Data'!I1109&gt;I$1288,'Female Data'!$X1109,0),IF(AND(I$1288=0,I$1289&gt;0),IF('Female Data'!I1109&lt;I$1289,'Female Data'!$X1109,0),IF(AND('Female Data'!I1109&gt;I$1288,'Female Data'!I1109&lt;I$1289),'Female Data'!$X1109,0))))</f>
        <v>--</v>
      </c>
      <c r="J1109" t="str">
        <f>IF(AND(J$1288=0,J$1289=0),"--",IF(AND(J$1288&gt;0,J$1289=0),IF('Female Data'!J1109&gt;J$1288,'Female Data'!$X1109,0),IF(AND(J$1288=0,J$1289&gt;0),IF('Female Data'!J1109&lt;J$1289,'Female Data'!$X1109,0),IF(AND('Female Data'!J1109&gt;J$1288,'Female Data'!J1109&lt;J$1289),'Female Data'!$X1109,0))))</f>
        <v>--</v>
      </c>
      <c r="K1109" t="str">
        <f>IF(AND(K$1288=0,K$1289=0),"--",IF(AND(K$1288&gt;0,K$1289=0),IF('Female Data'!K1109&gt;K$1288,'Female Data'!$X1109,0),IF(AND(K$1288=0,K$1289&gt;0),IF('Female Data'!K1109&lt;K$1289,'Female Data'!$X1109,0),IF(AND('Female Data'!K1109&gt;K$1288,'Female Data'!K1109&lt;K$1289),'Female Data'!$X1109,0))))</f>
        <v>--</v>
      </c>
      <c r="L1109" t="str">
        <f>IF(AND(L$1288=0,L$1289=0),"--",IF(AND(L$1288&gt;0,L$1289=0),IF('Female Data'!L1109&gt;L$1288,'Female Data'!$X1109,0),IF(AND(L$1288=0,L$1289&gt;0),IF('Female Data'!L1109&lt;L$1289,'Female Data'!$X1109,0),IF(AND('Female Data'!L1109&gt;L$1288,'Female Data'!L1109&lt;L$1289),'Female Data'!$X1109,0))))</f>
        <v>--</v>
      </c>
      <c r="M1109" t="str">
        <f>IF(AND(M$1288=0,M$1289=0),"--",IF(AND(M$1288&gt;0,M$1289=0),IF('Female Data'!M1109&gt;M$1288,'Female Data'!$X1109,0),IF(AND(M$1288=0,M$1289&gt;0),IF('Female Data'!M1109&lt;M$1289,'Female Data'!$X1109,0),IF(AND('Female Data'!M1109&gt;M$1288,'Female Data'!M1109&lt;M$1289),'Female Data'!$X1109,0))))</f>
        <v>--</v>
      </c>
      <c r="N1109" t="str">
        <f>IF(AND(N$1288=0,N$1289=0),"--",IF(AND(N$1288&gt;0,N$1289=0),IF('Female Data'!N1109&gt;N$1288,'Female Data'!$X1109,0),IF(AND(N$1288=0,N$1289&gt;0),IF('Female Data'!N1109&lt;N$1289,'Female Data'!$X1109,0),IF(AND('Female Data'!N1109&gt;N$1288,'Female Data'!N1109&lt;N$1289),'Female Data'!$X1109,0))))</f>
        <v>--</v>
      </c>
      <c r="O1109" t="str">
        <f>IF(AND(O$1288=0,O$1289=0),"--",IF(AND(O$1288&gt;0,O$1289=0),IF('Female Data'!O1109&gt;O$1288,'Female Data'!$X1109,0),IF(AND(O$1288=0,O$1289&gt;0),IF('Female Data'!O1109&lt;O$1289,'Female Data'!$X1109,0),IF(AND('Female Data'!O1109&gt;O$1288,'Female Data'!O1109&lt;O$1289),'Female Data'!$X1109,0))))</f>
        <v>--</v>
      </c>
      <c r="P1109" t="str">
        <f>IF(AND(P$1288=0,P$1289=0),"--",IF(AND(P$1288&gt;0,P$1289=0),IF('Female Data'!P1109&gt;P$1288,'Female Data'!$X1109,0),IF(AND(P$1288=0,P$1289&gt;0),IF('Female Data'!P1109&lt;P$1289,'Female Data'!$X1109,0),IF(AND('Female Data'!P1109&gt;P$1288,'Female Data'!P1109&lt;P$1289),'Female Data'!$X1109,0))))</f>
        <v>--</v>
      </c>
      <c r="Q1109" t="str">
        <f>IF(AND(Q$1288=0,Q$1289=0),"--",IF(AND(Q$1288&gt;0,Q$1289=0),IF('Female Data'!Q1109&gt;Q$1288,'Female Data'!$X1109,0),IF(AND(Q$1288=0,Q$1289&gt;0),IF('Female Data'!Q1109&lt;Q$1289,'Female Data'!$X1109,0),IF(AND('Female Data'!Q1109&gt;Q$1288,'Female Data'!Q1109&lt;Q$1289),'Female Data'!$X1109,0))))</f>
        <v>--</v>
      </c>
      <c r="R1109" t="str">
        <f>IF(AND(R$1288=0,R$1289=0),"--",IF(AND(R$1288&gt;0,R$1289=0),IF('Female Data'!R1109&gt;R$1288,'Female Data'!$X1109,0),IF(AND(R$1288=0,R$1289&gt;0),IF('Female Data'!R1109&lt;R$1289,'Female Data'!$X1109,0),IF(AND('Female Data'!R1109&gt;R$1288,'Female Data'!R1109&lt;R$1289),'Female Data'!$X1109,0))))</f>
        <v>--</v>
      </c>
      <c r="S1109" t="str">
        <f>IF(AND(S$1288=0,S$1289=0),"--",IF(AND(S$1288&gt;0,S$1289=0),IF('Female Data'!S1109&gt;S$1288,'Female Data'!$X1109,0),IF(AND(S$1288=0,S$1289&gt;0),IF('Female Data'!S1109&lt;S$1289,'Female Data'!$X1109,0),IF(AND('Female Data'!S1109&gt;S$1288,'Female Data'!S1109&lt;S$1289),'Female Data'!$X1109,0))))</f>
        <v>--</v>
      </c>
      <c r="T1109" t="str">
        <f>IF(AND(T$1288=0,T$1289=0),"--",IF(AND(T$1288&gt;0,T$1289=0),IF('Female Data'!T1109&gt;T$1288,'Female Data'!$X1109,0),IF(AND(T$1288=0,T$1289&gt;0),IF('Female Data'!T1109&lt;T$1289,'Female Data'!$X1109,0),IF(AND('Female Data'!T1109&gt;T$1288,'Female Data'!T1109&lt;T$1289),'Female Data'!$X1109,0))))</f>
        <v>--</v>
      </c>
      <c r="U1109" t="str">
        <f>IF(AND(U$1288=0,U$1289=0),"--",IF(AND(U$1288&gt;0,U$1289=0),IF('Female Data'!U1109&gt;U$1288,'Female Data'!$X1109,0),IF(AND(U$1288=0,U$1289&gt;0),IF('Female Data'!U1109&lt;U$1289,'Female Data'!$X1109,0),IF(AND('Female Data'!U1109&gt;U$1288,'Female Data'!U1109&lt;U$1289),'Female Data'!$X1109,0))))</f>
        <v>--</v>
      </c>
      <c r="V1109" t="str">
        <f>IF(AND(V$1288=0,V$1289=0),"--",IF(AND(V$1288&gt;0,V$1289=0),IF('Female Data'!V1109&gt;V$1288,'Female Data'!$X1109,0),IF(AND(V$1288=0,V$1289&gt;0),IF('Female Data'!V1109&lt;V$1289,'Female Data'!$X1109,0),IF(AND('Female Data'!V1109&gt;V$1288,'Female Data'!V1109&lt;V$1289),'Female Data'!$X1109,0))))</f>
        <v>--</v>
      </c>
      <c r="W1109" t="str">
        <f>IF(AND(W$1288=0,W$1289=0),"--",IF(AND(W$1288&gt;0,W$1289=0),IF('Female Data'!W1109&gt;W$1288,'Female Data'!$X1109,0),IF(AND(W$1288=0,W$1289&gt;0),IF('Female Data'!W1109&lt;W$1289,'Female Data'!$X1109,0),IF(AND('Female Data'!W1109&gt;W$1288,'Female Data'!W1109&lt;W$1289),'Female Data'!$X1109,0))))</f>
        <v>--</v>
      </c>
      <c r="Y1109">
        <f t="shared" si="34"/>
        <v>0</v>
      </c>
      <c r="Z1109">
        <f>Y1109*'Female Data'!X1109</f>
        <v>0</v>
      </c>
      <c r="AA1109">
        <f t="shared" si="35"/>
        <v>1</v>
      </c>
      <c r="AB1109">
        <f>AA1109*'Female Data'!X1109</f>
        <v>225660</v>
      </c>
    </row>
    <row r="1110" spans="1:28">
      <c r="A1110">
        <f>'Female Data'!A1110</f>
        <v>1109</v>
      </c>
      <c r="B1110" t="str">
        <f>'Female Data'!B1110</f>
        <v>F</v>
      </c>
      <c r="C1110" t="str">
        <f>IF(AND(C$1288=0,C$1289=0),"--",IF(AND(C$1288&gt;0,C$1289=0),IF('Female Data'!C1110&gt;C$1288,'Female Data'!$X1110,0),IF(AND(C$1288=0,C$1289&gt;0),IF('Female Data'!C1110&lt;C$1289,'Female Data'!$X1110,0),IF(AND('Female Data'!C1110&gt;C$1288,'Female Data'!C1110&lt;C$1289),'Female Data'!$X1110,0))))</f>
        <v>--</v>
      </c>
      <c r="D1110" t="str">
        <f>IF(AND(D$1288=0,D$1289=0),"--",IF(AND(D$1288&gt;0,D$1289=0),IF('Female Data'!D1110&gt;D$1288,'Female Data'!$X1110,0),IF(AND(D$1288=0,D$1289&gt;0),IF('Female Data'!D1110&lt;D$1289,'Female Data'!$X1110,0),IF(AND('Female Data'!D1110&gt;D$1288,'Female Data'!D1110&lt;D$1289),'Female Data'!$X1110,0))))</f>
        <v>--</v>
      </c>
      <c r="E1110" t="str">
        <f>IF(AND(E$1288=0,E$1289=0),"--",IF(AND(E$1288&gt;0,E$1289=0),IF('Female Data'!E1110&gt;E$1288,'Female Data'!$X1110,0),IF(AND(E$1288=0,E$1289&gt;0),IF('Female Data'!E1110&lt;E$1289,'Female Data'!$X1110,0),IF(AND('Female Data'!E1110&gt;E$1288,'Female Data'!E1110&lt;E$1289),'Female Data'!$X1110,0))))</f>
        <v>--</v>
      </c>
      <c r="F1110" t="str">
        <f>IF(AND(F$1288=0,F$1289=0),"--",IF(AND(F$1288&gt;0,F$1289=0),IF('Female Data'!F1110&gt;F$1288,'Female Data'!$X1110,0),IF(AND(F$1288=0,F$1289&gt;0),IF('Female Data'!F1110&lt;F$1289,'Female Data'!$X1110,0),IF(AND('Female Data'!F1110&gt;F$1288,'Female Data'!F1110&lt;F$1289),'Female Data'!$X1110,0))))</f>
        <v>--</v>
      </c>
      <c r="G1110" t="str">
        <f>IF(AND(G$1288=0,G$1289=0),"--",IF(AND(G$1288&gt;0,G$1289=0),IF('Female Data'!G1110&gt;G$1288,'Female Data'!$X1110,0),IF(AND(G$1288=0,G$1289&gt;0),IF('Female Data'!G1110&lt;G$1289,'Female Data'!$X1110,0),IF(AND('Female Data'!G1110&gt;G$1288,'Female Data'!G1110&lt;G$1289),'Female Data'!$X1110,0))))</f>
        <v>--</v>
      </c>
      <c r="H1110" t="str">
        <f>IF(AND(H$1288=0,H$1289=0),"--",IF(AND(H$1288&gt;0,H$1289=0),IF('Female Data'!H1110&gt;H$1288,'Female Data'!$X1110,0),IF(AND(H$1288=0,H$1289&gt;0),IF('Female Data'!H1110&lt;H$1289,'Female Data'!$X1110,0),IF(AND('Female Data'!H1110&gt;H$1288,'Female Data'!H1110&lt;H$1289),'Female Data'!$X1110,0))))</f>
        <v>--</v>
      </c>
      <c r="I1110" t="str">
        <f>IF(AND(I$1288=0,I$1289=0),"--",IF(AND(I$1288&gt;0,I$1289=0),IF('Female Data'!I1110&gt;I$1288,'Female Data'!$X1110,0),IF(AND(I$1288=0,I$1289&gt;0),IF('Female Data'!I1110&lt;I$1289,'Female Data'!$X1110,0),IF(AND('Female Data'!I1110&gt;I$1288,'Female Data'!I1110&lt;I$1289),'Female Data'!$X1110,0))))</f>
        <v>--</v>
      </c>
      <c r="J1110" t="str">
        <f>IF(AND(J$1288=0,J$1289=0),"--",IF(AND(J$1288&gt;0,J$1289=0),IF('Female Data'!J1110&gt;J$1288,'Female Data'!$X1110,0),IF(AND(J$1288=0,J$1289&gt;0),IF('Female Data'!J1110&lt;J$1289,'Female Data'!$X1110,0),IF(AND('Female Data'!J1110&gt;J$1288,'Female Data'!J1110&lt;J$1289),'Female Data'!$X1110,0))))</f>
        <v>--</v>
      </c>
      <c r="K1110" t="str">
        <f>IF(AND(K$1288=0,K$1289=0),"--",IF(AND(K$1288&gt;0,K$1289=0),IF('Female Data'!K1110&gt;K$1288,'Female Data'!$X1110,0),IF(AND(K$1288=0,K$1289&gt;0),IF('Female Data'!K1110&lt;K$1289,'Female Data'!$X1110,0),IF(AND('Female Data'!K1110&gt;K$1288,'Female Data'!K1110&lt;K$1289),'Female Data'!$X1110,0))))</f>
        <v>--</v>
      </c>
      <c r="L1110" t="str">
        <f>IF(AND(L$1288=0,L$1289=0),"--",IF(AND(L$1288&gt;0,L$1289=0),IF('Female Data'!L1110&gt;L$1288,'Female Data'!$X1110,0),IF(AND(L$1288=0,L$1289&gt;0),IF('Female Data'!L1110&lt;L$1289,'Female Data'!$X1110,0),IF(AND('Female Data'!L1110&gt;L$1288,'Female Data'!L1110&lt;L$1289),'Female Data'!$X1110,0))))</f>
        <v>--</v>
      </c>
      <c r="M1110" t="str">
        <f>IF(AND(M$1288=0,M$1289=0),"--",IF(AND(M$1288&gt;0,M$1289=0),IF('Female Data'!M1110&gt;M$1288,'Female Data'!$X1110,0),IF(AND(M$1288=0,M$1289&gt;0),IF('Female Data'!M1110&lt;M$1289,'Female Data'!$X1110,0),IF(AND('Female Data'!M1110&gt;M$1288,'Female Data'!M1110&lt;M$1289),'Female Data'!$X1110,0))))</f>
        <v>--</v>
      </c>
      <c r="N1110" t="str">
        <f>IF(AND(N$1288=0,N$1289=0),"--",IF(AND(N$1288&gt;0,N$1289=0),IF('Female Data'!N1110&gt;N$1288,'Female Data'!$X1110,0),IF(AND(N$1288=0,N$1289&gt;0),IF('Female Data'!N1110&lt;N$1289,'Female Data'!$X1110,0),IF(AND('Female Data'!N1110&gt;N$1288,'Female Data'!N1110&lt;N$1289),'Female Data'!$X1110,0))))</f>
        <v>--</v>
      </c>
      <c r="O1110" t="str">
        <f>IF(AND(O$1288=0,O$1289=0),"--",IF(AND(O$1288&gt;0,O$1289=0),IF('Female Data'!O1110&gt;O$1288,'Female Data'!$X1110,0),IF(AND(O$1288=0,O$1289&gt;0),IF('Female Data'!O1110&lt;O$1289,'Female Data'!$X1110,0),IF(AND('Female Data'!O1110&gt;O$1288,'Female Data'!O1110&lt;O$1289),'Female Data'!$X1110,0))))</f>
        <v>--</v>
      </c>
      <c r="P1110" t="str">
        <f>IF(AND(P$1288=0,P$1289=0),"--",IF(AND(P$1288&gt;0,P$1289=0),IF('Female Data'!P1110&gt;P$1288,'Female Data'!$X1110,0),IF(AND(P$1288=0,P$1289&gt;0),IF('Female Data'!P1110&lt;P$1289,'Female Data'!$X1110,0),IF(AND('Female Data'!P1110&gt;P$1288,'Female Data'!P1110&lt;P$1289),'Female Data'!$X1110,0))))</f>
        <v>--</v>
      </c>
      <c r="Q1110" t="str">
        <f>IF(AND(Q$1288=0,Q$1289=0),"--",IF(AND(Q$1288&gt;0,Q$1289=0),IF('Female Data'!Q1110&gt;Q$1288,'Female Data'!$X1110,0),IF(AND(Q$1288=0,Q$1289&gt;0),IF('Female Data'!Q1110&lt;Q$1289,'Female Data'!$X1110,0),IF(AND('Female Data'!Q1110&gt;Q$1288,'Female Data'!Q1110&lt;Q$1289),'Female Data'!$X1110,0))))</f>
        <v>--</v>
      </c>
      <c r="R1110" t="str">
        <f>IF(AND(R$1288=0,R$1289=0),"--",IF(AND(R$1288&gt;0,R$1289=0),IF('Female Data'!R1110&gt;R$1288,'Female Data'!$X1110,0),IF(AND(R$1288=0,R$1289&gt;0),IF('Female Data'!R1110&lt;R$1289,'Female Data'!$X1110,0),IF(AND('Female Data'!R1110&gt;R$1288,'Female Data'!R1110&lt;R$1289),'Female Data'!$X1110,0))))</f>
        <v>--</v>
      </c>
      <c r="S1110" t="str">
        <f>IF(AND(S$1288=0,S$1289=0),"--",IF(AND(S$1288&gt;0,S$1289=0),IF('Female Data'!S1110&gt;S$1288,'Female Data'!$X1110,0),IF(AND(S$1288=0,S$1289&gt;0),IF('Female Data'!S1110&lt;S$1289,'Female Data'!$X1110,0),IF(AND('Female Data'!S1110&gt;S$1288,'Female Data'!S1110&lt;S$1289),'Female Data'!$X1110,0))))</f>
        <v>--</v>
      </c>
      <c r="T1110" t="str">
        <f>IF(AND(T$1288=0,T$1289=0),"--",IF(AND(T$1288&gt;0,T$1289=0),IF('Female Data'!T1110&gt;T$1288,'Female Data'!$X1110,0),IF(AND(T$1288=0,T$1289&gt;0),IF('Female Data'!T1110&lt;T$1289,'Female Data'!$X1110,0),IF(AND('Female Data'!T1110&gt;T$1288,'Female Data'!T1110&lt;T$1289),'Female Data'!$X1110,0))))</f>
        <v>--</v>
      </c>
      <c r="U1110" t="str">
        <f>IF(AND(U$1288=0,U$1289=0),"--",IF(AND(U$1288&gt;0,U$1289=0),IF('Female Data'!U1110&gt;U$1288,'Female Data'!$X1110,0),IF(AND(U$1288=0,U$1289&gt;0),IF('Female Data'!U1110&lt;U$1289,'Female Data'!$X1110,0),IF(AND('Female Data'!U1110&gt;U$1288,'Female Data'!U1110&lt;U$1289),'Female Data'!$X1110,0))))</f>
        <v>--</v>
      </c>
      <c r="V1110" t="str">
        <f>IF(AND(V$1288=0,V$1289=0),"--",IF(AND(V$1288&gt;0,V$1289=0),IF('Female Data'!V1110&gt;V$1288,'Female Data'!$X1110,0),IF(AND(V$1288=0,V$1289&gt;0),IF('Female Data'!V1110&lt;V$1289,'Female Data'!$X1110,0),IF(AND('Female Data'!V1110&gt;V$1288,'Female Data'!V1110&lt;V$1289),'Female Data'!$X1110,0))))</f>
        <v>--</v>
      </c>
      <c r="W1110" t="str">
        <f>IF(AND(W$1288=0,W$1289=0),"--",IF(AND(W$1288&gt;0,W$1289=0),IF('Female Data'!W1110&gt;W$1288,'Female Data'!$X1110,0),IF(AND(W$1288=0,W$1289&gt;0),IF('Female Data'!W1110&lt;W$1289,'Female Data'!$X1110,0),IF(AND('Female Data'!W1110&gt;W$1288,'Female Data'!W1110&lt;W$1289),'Female Data'!$X1110,0))))</f>
        <v>--</v>
      </c>
      <c r="Y1110">
        <f t="shared" si="34"/>
        <v>0</v>
      </c>
      <c r="Z1110">
        <f>Y1110*'Female Data'!X1110</f>
        <v>0</v>
      </c>
      <c r="AA1110">
        <f t="shared" si="35"/>
        <v>1</v>
      </c>
      <c r="AB1110">
        <f>AA1110*'Female Data'!X1110</f>
        <v>118900</v>
      </c>
    </row>
    <row r="1111" spans="1:28">
      <c r="A1111">
        <f>'Female Data'!A1111</f>
        <v>1110</v>
      </c>
      <c r="B1111" t="str">
        <f>'Female Data'!B1111</f>
        <v>F</v>
      </c>
      <c r="C1111" t="str">
        <f>IF(AND(C$1288=0,C$1289=0),"--",IF(AND(C$1288&gt;0,C$1289=0),IF('Female Data'!C1111&gt;C$1288,'Female Data'!$X1111,0),IF(AND(C$1288=0,C$1289&gt;0),IF('Female Data'!C1111&lt;C$1289,'Female Data'!$X1111,0),IF(AND('Female Data'!C1111&gt;C$1288,'Female Data'!C1111&lt;C$1289),'Female Data'!$X1111,0))))</f>
        <v>--</v>
      </c>
      <c r="D1111" t="str">
        <f>IF(AND(D$1288=0,D$1289=0),"--",IF(AND(D$1288&gt;0,D$1289=0),IF('Female Data'!D1111&gt;D$1288,'Female Data'!$X1111,0),IF(AND(D$1288=0,D$1289&gt;0),IF('Female Data'!D1111&lt;D$1289,'Female Data'!$X1111,0),IF(AND('Female Data'!D1111&gt;D$1288,'Female Data'!D1111&lt;D$1289),'Female Data'!$X1111,0))))</f>
        <v>--</v>
      </c>
      <c r="E1111" t="str">
        <f>IF(AND(E$1288=0,E$1289=0),"--",IF(AND(E$1288&gt;0,E$1289=0),IF('Female Data'!E1111&gt;E$1288,'Female Data'!$X1111,0),IF(AND(E$1288=0,E$1289&gt;0),IF('Female Data'!E1111&lt;E$1289,'Female Data'!$X1111,0),IF(AND('Female Data'!E1111&gt;E$1288,'Female Data'!E1111&lt;E$1289),'Female Data'!$X1111,0))))</f>
        <v>--</v>
      </c>
      <c r="F1111" t="str">
        <f>IF(AND(F$1288=0,F$1289=0),"--",IF(AND(F$1288&gt;0,F$1289=0),IF('Female Data'!F1111&gt;F$1288,'Female Data'!$X1111,0),IF(AND(F$1288=0,F$1289&gt;0),IF('Female Data'!F1111&lt;F$1289,'Female Data'!$X1111,0),IF(AND('Female Data'!F1111&gt;F$1288,'Female Data'!F1111&lt;F$1289),'Female Data'!$X1111,0))))</f>
        <v>--</v>
      </c>
      <c r="G1111" t="str">
        <f>IF(AND(G$1288=0,G$1289=0),"--",IF(AND(G$1288&gt;0,G$1289=0),IF('Female Data'!G1111&gt;G$1288,'Female Data'!$X1111,0),IF(AND(G$1288=0,G$1289&gt;0),IF('Female Data'!G1111&lt;G$1289,'Female Data'!$X1111,0),IF(AND('Female Data'!G1111&gt;G$1288,'Female Data'!G1111&lt;G$1289),'Female Data'!$X1111,0))))</f>
        <v>--</v>
      </c>
      <c r="H1111" t="str">
        <f>IF(AND(H$1288=0,H$1289=0),"--",IF(AND(H$1288&gt;0,H$1289=0),IF('Female Data'!H1111&gt;H$1288,'Female Data'!$X1111,0),IF(AND(H$1288=0,H$1289&gt;0),IF('Female Data'!H1111&lt;H$1289,'Female Data'!$X1111,0),IF(AND('Female Data'!H1111&gt;H$1288,'Female Data'!H1111&lt;H$1289),'Female Data'!$X1111,0))))</f>
        <v>--</v>
      </c>
      <c r="I1111" t="str">
        <f>IF(AND(I$1288=0,I$1289=0),"--",IF(AND(I$1288&gt;0,I$1289=0),IF('Female Data'!I1111&gt;I$1288,'Female Data'!$X1111,0),IF(AND(I$1288=0,I$1289&gt;0),IF('Female Data'!I1111&lt;I$1289,'Female Data'!$X1111,0),IF(AND('Female Data'!I1111&gt;I$1288,'Female Data'!I1111&lt;I$1289),'Female Data'!$X1111,0))))</f>
        <v>--</v>
      </c>
      <c r="J1111" t="str">
        <f>IF(AND(J$1288=0,J$1289=0),"--",IF(AND(J$1288&gt;0,J$1289=0),IF('Female Data'!J1111&gt;J$1288,'Female Data'!$X1111,0),IF(AND(J$1288=0,J$1289&gt;0),IF('Female Data'!J1111&lt;J$1289,'Female Data'!$X1111,0),IF(AND('Female Data'!J1111&gt;J$1288,'Female Data'!J1111&lt;J$1289),'Female Data'!$X1111,0))))</f>
        <v>--</v>
      </c>
      <c r="K1111" t="str">
        <f>IF(AND(K$1288=0,K$1289=0),"--",IF(AND(K$1288&gt;0,K$1289=0),IF('Female Data'!K1111&gt;K$1288,'Female Data'!$X1111,0),IF(AND(K$1288=0,K$1289&gt;0),IF('Female Data'!K1111&lt;K$1289,'Female Data'!$X1111,0),IF(AND('Female Data'!K1111&gt;K$1288,'Female Data'!K1111&lt;K$1289),'Female Data'!$X1111,0))))</f>
        <v>--</v>
      </c>
      <c r="L1111" t="str">
        <f>IF(AND(L$1288=0,L$1289=0),"--",IF(AND(L$1288&gt;0,L$1289=0),IF('Female Data'!L1111&gt;L$1288,'Female Data'!$X1111,0),IF(AND(L$1288=0,L$1289&gt;0),IF('Female Data'!L1111&lt;L$1289,'Female Data'!$X1111,0),IF(AND('Female Data'!L1111&gt;L$1288,'Female Data'!L1111&lt;L$1289),'Female Data'!$X1111,0))))</f>
        <v>--</v>
      </c>
      <c r="M1111" t="str">
        <f>IF(AND(M$1288=0,M$1289=0),"--",IF(AND(M$1288&gt;0,M$1289=0),IF('Female Data'!M1111&gt;M$1288,'Female Data'!$X1111,0),IF(AND(M$1288=0,M$1289&gt;0),IF('Female Data'!M1111&lt;M$1289,'Female Data'!$X1111,0),IF(AND('Female Data'!M1111&gt;M$1288,'Female Data'!M1111&lt;M$1289),'Female Data'!$X1111,0))))</f>
        <v>--</v>
      </c>
      <c r="N1111" t="str">
        <f>IF(AND(N$1288=0,N$1289=0),"--",IF(AND(N$1288&gt;0,N$1289=0),IF('Female Data'!N1111&gt;N$1288,'Female Data'!$X1111,0),IF(AND(N$1288=0,N$1289&gt;0),IF('Female Data'!N1111&lt;N$1289,'Female Data'!$X1111,0),IF(AND('Female Data'!N1111&gt;N$1288,'Female Data'!N1111&lt;N$1289),'Female Data'!$X1111,0))))</f>
        <v>--</v>
      </c>
      <c r="O1111" t="str">
        <f>IF(AND(O$1288=0,O$1289=0),"--",IF(AND(O$1288&gt;0,O$1289=0),IF('Female Data'!O1111&gt;O$1288,'Female Data'!$X1111,0),IF(AND(O$1288=0,O$1289&gt;0),IF('Female Data'!O1111&lt;O$1289,'Female Data'!$X1111,0),IF(AND('Female Data'!O1111&gt;O$1288,'Female Data'!O1111&lt;O$1289),'Female Data'!$X1111,0))))</f>
        <v>--</v>
      </c>
      <c r="P1111" t="str">
        <f>IF(AND(P$1288=0,P$1289=0),"--",IF(AND(P$1288&gt;0,P$1289=0),IF('Female Data'!P1111&gt;P$1288,'Female Data'!$X1111,0),IF(AND(P$1288=0,P$1289&gt;0),IF('Female Data'!P1111&lt;P$1289,'Female Data'!$X1111,0),IF(AND('Female Data'!P1111&gt;P$1288,'Female Data'!P1111&lt;P$1289),'Female Data'!$X1111,0))))</f>
        <v>--</v>
      </c>
      <c r="Q1111" t="str">
        <f>IF(AND(Q$1288=0,Q$1289=0),"--",IF(AND(Q$1288&gt;0,Q$1289=0),IF('Female Data'!Q1111&gt;Q$1288,'Female Data'!$X1111,0),IF(AND(Q$1288=0,Q$1289&gt;0),IF('Female Data'!Q1111&lt;Q$1289,'Female Data'!$X1111,0),IF(AND('Female Data'!Q1111&gt;Q$1288,'Female Data'!Q1111&lt;Q$1289),'Female Data'!$X1111,0))))</f>
        <v>--</v>
      </c>
      <c r="R1111" t="str">
        <f>IF(AND(R$1288=0,R$1289=0),"--",IF(AND(R$1288&gt;0,R$1289=0),IF('Female Data'!R1111&gt;R$1288,'Female Data'!$X1111,0),IF(AND(R$1288=0,R$1289&gt;0),IF('Female Data'!R1111&lt;R$1289,'Female Data'!$X1111,0),IF(AND('Female Data'!R1111&gt;R$1288,'Female Data'!R1111&lt;R$1289),'Female Data'!$X1111,0))))</f>
        <v>--</v>
      </c>
      <c r="S1111" t="str">
        <f>IF(AND(S$1288=0,S$1289=0),"--",IF(AND(S$1288&gt;0,S$1289=0),IF('Female Data'!S1111&gt;S$1288,'Female Data'!$X1111,0),IF(AND(S$1288=0,S$1289&gt;0),IF('Female Data'!S1111&lt;S$1289,'Female Data'!$X1111,0),IF(AND('Female Data'!S1111&gt;S$1288,'Female Data'!S1111&lt;S$1289),'Female Data'!$X1111,0))))</f>
        <v>--</v>
      </c>
      <c r="T1111" t="str">
        <f>IF(AND(T$1288=0,T$1289=0),"--",IF(AND(T$1288&gt;0,T$1289=0),IF('Female Data'!T1111&gt;T$1288,'Female Data'!$X1111,0),IF(AND(T$1288=0,T$1289&gt;0),IF('Female Data'!T1111&lt;T$1289,'Female Data'!$X1111,0),IF(AND('Female Data'!T1111&gt;T$1288,'Female Data'!T1111&lt;T$1289),'Female Data'!$X1111,0))))</f>
        <v>--</v>
      </c>
      <c r="U1111" t="str">
        <f>IF(AND(U$1288=0,U$1289=0),"--",IF(AND(U$1288&gt;0,U$1289=0),IF('Female Data'!U1111&gt;U$1288,'Female Data'!$X1111,0),IF(AND(U$1288=0,U$1289&gt;0),IF('Female Data'!U1111&lt;U$1289,'Female Data'!$X1111,0),IF(AND('Female Data'!U1111&gt;U$1288,'Female Data'!U1111&lt;U$1289),'Female Data'!$X1111,0))))</f>
        <v>--</v>
      </c>
      <c r="V1111" t="str">
        <f>IF(AND(V$1288=0,V$1289=0),"--",IF(AND(V$1288&gt;0,V$1289=0),IF('Female Data'!V1111&gt;V$1288,'Female Data'!$X1111,0),IF(AND(V$1288=0,V$1289&gt;0),IF('Female Data'!V1111&lt;V$1289,'Female Data'!$X1111,0),IF(AND('Female Data'!V1111&gt;V$1288,'Female Data'!V1111&lt;V$1289),'Female Data'!$X1111,0))))</f>
        <v>--</v>
      </c>
      <c r="W1111" t="str">
        <f>IF(AND(W$1288=0,W$1289=0),"--",IF(AND(W$1288&gt;0,W$1289=0),IF('Female Data'!W1111&gt;W$1288,'Female Data'!$X1111,0),IF(AND(W$1288=0,W$1289&gt;0),IF('Female Data'!W1111&lt;W$1289,'Female Data'!$X1111,0),IF(AND('Female Data'!W1111&gt;W$1288,'Female Data'!W1111&lt;W$1289),'Female Data'!$X1111,0))))</f>
        <v>--</v>
      </c>
      <c r="Y1111">
        <f t="shared" si="34"/>
        <v>0</v>
      </c>
      <c r="Z1111">
        <f>Y1111*'Female Data'!X1111</f>
        <v>0</v>
      </c>
      <c r="AA1111">
        <f t="shared" si="35"/>
        <v>1</v>
      </c>
      <c r="AB1111">
        <f>AA1111*'Female Data'!X1111</f>
        <v>92854</v>
      </c>
    </row>
    <row r="1112" spans="1:28">
      <c r="A1112">
        <f>'Female Data'!A1112</f>
        <v>1111</v>
      </c>
      <c r="B1112" t="str">
        <f>'Female Data'!B1112</f>
        <v>F</v>
      </c>
      <c r="C1112" t="str">
        <f>IF(AND(C$1288=0,C$1289=0),"--",IF(AND(C$1288&gt;0,C$1289=0),IF('Female Data'!C1112&gt;C$1288,'Female Data'!$X1112,0),IF(AND(C$1288=0,C$1289&gt;0),IF('Female Data'!C1112&lt;C$1289,'Female Data'!$X1112,0),IF(AND('Female Data'!C1112&gt;C$1288,'Female Data'!C1112&lt;C$1289),'Female Data'!$X1112,0))))</f>
        <v>--</v>
      </c>
      <c r="D1112" t="str">
        <f>IF(AND(D$1288=0,D$1289=0),"--",IF(AND(D$1288&gt;0,D$1289=0),IF('Female Data'!D1112&gt;D$1288,'Female Data'!$X1112,0),IF(AND(D$1288=0,D$1289&gt;0),IF('Female Data'!D1112&lt;D$1289,'Female Data'!$X1112,0),IF(AND('Female Data'!D1112&gt;D$1288,'Female Data'!D1112&lt;D$1289),'Female Data'!$X1112,0))))</f>
        <v>--</v>
      </c>
      <c r="E1112" t="str">
        <f>IF(AND(E$1288=0,E$1289=0),"--",IF(AND(E$1288&gt;0,E$1289=0),IF('Female Data'!E1112&gt;E$1288,'Female Data'!$X1112,0),IF(AND(E$1288=0,E$1289&gt;0),IF('Female Data'!E1112&lt;E$1289,'Female Data'!$X1112,0),IF(AND('Female Data'!E1112&gt;E$1288,'Female Data'!E1112&lt;E$1289),'Female Data'!$X1112,0))))</f>
        <v>--</v>
      </c>
      <c r="F1112" t="str">
        <f>IF(AND(F$1288=0,F$1289=0),"--",IF(AND(F$1288&gt;0,F$1289=0),IF('Female Data'!F1112&gt;F$1288,'Female Data'!$X1112,0),IF(AND(F$1288=0,F$1289&gt;0),IF('Female Data'!F1112&lt;F$1289,'Female Data'!$X1112,0),IF(AND('Female Data'!F1112&gt;F$1288,'Female Data'!F1112&lt;F$1289),'Female Data'!$X1112,0))))</f>
        <v>--</v>
      </c>
      <c r="G1112" t="str">
        <f>IF(AND(G$1288=0,G$1289=0),"--",IF(AND(G$1288&gt;0,G$1289=0),IF('Female Data'!G1112&gt;G$1288,'Female Data'!$X1112,0),IF(AND(G$1288=0,G$1289&gt;0),IF('Female Data'!G1112&lt;G$1289,'Female Data'!$X1112,0),IF(AND('Female Data'!G1112&gt;G$1288,'Female Data'!G1112&lt;G$1289),'Female Data'!$X1112,0))))</f>
        <v>--</v>
      </c>
      <c r="H1112" t="str">
        <f>IF(AND(H$1288=0,H$1289=0),"--",IF(AND(H$1288&gt;0,H$1289=0),IF('Female Data'!H1112&gt;H$1288,'Female Data'!$X1112,0),IF(AND(H$1288=0,H$1289&gt;0),IF('Female Data'!H1112&lt;H$1289,'Female Data'!$X1112,0),IF(AND('Female Data'!H1112&gt;H$1288,'Female Data'!H1112&lt;H$1289),'Female Data'!$X1112,0))))</f>
        <v>--</v>
      </c>
      <c r="I1112" t="str">
        <f>IF(AND(I$1288=0,I$1289=0),"--",IF(AND(I$1288&gt;0,I$1289=0),IF('Female Data'!I1112&gt;I$1288,'Female Data'!$X1112,0),IF(AND(I$1288=0,I$1289&gt;0),IF('Female Data'!I1112&lt;I$1289,'Female Data'!$X1112,0),IF(AND('Female Data'!I1112&gt;I$1288,'Female Data'!I1112&lt;I$1289),'Female Data'!$X1112,0))))</f>
        <v>--</v>
      </c>
      <c r="J1112" t="str">
        <f>IF(AND(J$1288=0,J$1289=0),"--",IF(AND(J$1288&gt;0,J$1289=0),IF('Female Data'!J1112&gt;J$1288,'Female Data'!$X1112,0),IF(AND(J$1288=0,J$1289&gt;0),IF('Female Data'!J1112&lt;J$1289,'Female Data'!$X1112,0),IF(AND('Female Data'!J1112&gt;J$1288,'Female Data'!J1112&lt;J$1289),'Female Data'!$X1112,0))))</f>
        <v>--</v>
      </c>
      <c r="K1112" t="str">
        <f>IF(AND(K$1288=0,K$1289=0),"--",IF(AND(K$1288&gt;0,K$1289=0),IF('Female Data'!K1112&gt;K$1288,'Female Data'!$X1112,0),IF(AND(K$1288=0,K$1289&gt;0),IF('Female Data'!K1112&lt;K$1289,'Female Data'!$X1112,0),IF(AND('Female Data'!K1112&gt;K$1288,'Female Data'!K1112&lt;K$1289),'Female Data'!$X1112,0))))</f>
        <v>--</v>
      </c>
      <c r="L1112" t="str">
        <f>IF(AND(L$1288=0,L$1289=0),"--",IF(AND(L$1288&gt;0,L$1289=0),IF('Female Data'!L1112&gt;L$1288,'Female Data'!$X1112,0),IF(AND(L$1288=0,L$1289&gt;0),IF('Female Data'!L1112&lt;L$1289,'Female Data'!$X1112,0),IF(AND('Female Data'!L1112&gt;L$1288,'Female Data'!L1112&lt;L$1289),'Female Data'!$X1112,0))))</f>
        <v>--</v>
      </c>
      <c r="M1112" t="str">
        <f>IF(AND(M$1288=0,M$1289=0),"--",IF(AND(M$1288&gt;0,M$1289=0),IF('Female Data'!M1112&gt;M$1288,'Female Data'!$X1112,0),IF(AND(M$1288=0,M$1289&gt;0),IF('Female Data'!M1112&lt;M$1289,'Female Data'!$X1112,0),IF(AND('Female Data'!M1112&gt;M$1288,'Female Data'!M1112&lt;M$1289),'Female Data'!$X1112,0))))</f>
        <v>--</v>
      </c>
      <c r="N1112" t="str">
        <f>IF(AND(N$1288=0,N$1289=0),"--",IF(AND(N$1288&gt;0,N$1289=0),IF('Female Data'!N1112&gt;N$1288,'Female Data'!$X1112,0),IF(AND(N$1288=0,N$1289&gt;0),IF('Female Data'!N1112&lt;N$1289,'Female Data'!$X1112,0),IF(AND('Female Data'!N1112&gt;N$1288,'Female Data'!N1112&lt;N$1289),'Female Data'!$X1112,0))))</f>
        <v>--</v>
      </c>
      <c r="O1112" t="str">
        <f>IF(AND(O$1288=0,O$1289=0),"--",IF(AND(O$1288&gt;0,O$1289=0),IF('Female Data'!O1112&gt;O$1288,'Female Data'!$X1112,0),IF(AND(O$1288=0,O$1289&gt;0),IF('Female Data'!O1112&lt;O$1289,'Female Data'!$X1112,0),IF(AND('Female Data'!O1112&gt;O$1288,'Female Data'!O1112&lt;O$1289),'Female Data'!$X1112,0))))</f>
        <v>--</v>
      </c>
      <c r="P1112" t="str">
        <f>IF(AND(P$1288=0,P$1289=0),"--",IF(AND(P$1288&gt;0,P$1289=0),IF('Female Data'!P1112&gt;P$1288,'Female Data'!$X1112,0),IF(AND(P$1288=0,P$1289&gt;0),IF('Female Data'!P1112&lt;P$1289,'Female Data'!$X1112,0),IF(AND('Female Data'!P1112&gt;P$1288,'Female Data'!P1112&lt;P$1289),'Female Data'!$X1112,0))))</f>
        <v>--</v>
      </c>
      <c r="Q1112" t="str">
        <f>IF(AND(Q$1288=0,Q$1289=0),"--",IF(AND(Q$1288&gt;0,Q$1289=0),IF('Female Data'!Q1112&gt;Q$1288,'Female Data'!$X1112,0),IF(AND(Q$1288=0,Q$1289&gt;0),IF('Female Data'!Q1112&lt;Q$1289,'Female Data'!$X1112,0),IF(AND('Female Data'!Q1112&gt;Q$1288,'Female Data'!Q1112&lt;Q$1289),'Female Data'!$X1112,0))))</f>
        <v>--</v>
      </c>
      <c r="R1112" t="str">
        <f>IF(AND(R$1288=0,R$1289=0),"--",IF(AND(R$1288&gt;0,R$1289=0),IF('Female Data'!R1112&gt;R$1288,'Female Data'!$X1112,0),IF(AND(R$1288=0,R$1289&gt;0),IF('Female Data'!R1112&lt;R$1289,'Female Data'!$X1112,0),IF(AND('Female Data'!R1112&gt;R$1288,'Female Data'!R1112&lt;R$1289),'Female Data'!$X1112,0))))</f>
        <v>--</v>
      </c>
      <c r="S1112" t="str">
        <f>IF(AND(S$1288=0,S$1289=0),"--",IF(AND(S$1288&gt;0,S$1289=0),IF('Female Data'!S1112&gt;S$1288,'Female Data'!$X1112,0),IF(AND(S$1288=0,S$1289&gt;0),IF('Female Data'!S1112&lt;S$1289,'Female Data'!$X1112,0),IF(AND('Female Data'!S1112&gt;S$1288,'Female Data'!S1112&lt;S$1289),'Female Data'!$X1112,0))))</f>
        <v>--</v>
      </c>
      <c r="T1112" t="str">
        <f>IF(AND(T$1288=0,T$1289=0),"--",IF(AND(T$1288&gt;0,T$1289=0),IF('Female Data'!T1112&gt;T$1288,'Female Data'!$X1112,0),IF(AND(T$1288=0,T$1289&gt;0),IF('Female Data'!T1112&lt;T$1289,'Female Data'!$X1112,0),IF(AND('Female Data'!T1112&gt;T$1288,'Female Data'!T1112&lt;T$1289),'Female Data'!$X1112,0))))</f>
        <v>--</v>
      </c>
      <c r="U1112" t="str">
        <f>IF(AND(U$1288=0,U$1289=0),"--",IF(AND(U$1288&gt;0,U$1289=0),IF('Female Data'!U1112&gt;U$1288,'Female Data'!$X1112,0),IF(AND(U$1288=0,U$1289&gt;0),IF('Female Data'!U1112&lt;U$1289,'Female Data'!$X1112,0),IF(AND('Female Data'!U1112&gt;U$1288,'Female Data'!U1112&lt;U$1289),'Female Data'!$X1112,0))))</f>
        <v>--</v>
      </c>
      <c r="V1112" t="str">
        <f>IF(AND(V$1288=0,V$1289=0),"--",IF(AND(V$1288&gt;0,V$1289=0),IF('Female Data'!V1112&gt;V$1288,'Female Data'!$X1112,0),IF(AND(V$1288=0,V$1289&gt;0),IF('Female Data'!V1112&lt;V$1289,'Female Data'!$X1112,0),IF(AND('Female Data'!V1112&gt;V$1288,'Female Data'!V1112&lt;V$1289),'Female Data'!$X1112,0))))</f>
        <v>--</v>
      </c>
      <c r="W1112" t="str">
        <f>IF(AND(W$1288=0,W$1289=0),"--",IF(AND(W$1288&gt;0,W$1289=0),IF('Female Data'!W1112&gt;W$1288,'Female Data'!$X1112,0),IF(AND(W$1288=0,W$1289&gt;0),IF('Female Data'!W1112&lt;W$1289,'Female Data'!$X1112,0),IF(AND('Female Data'!W1112&gt;W$1288,'Female Data'!W1112&lt;W$1289),'Female Data'!$X1112,0))))</f>
        <v>--</v>
      </c>
      <c r="Y1112">
        <f t="shared" si="34"/>
        <v>0</v>
      </c>
      <c r="Z1112">
        <f>Y1112*'Female Data'!X1112</f>
        <v>0</v>
      </c>
      <c r="AA1112">
        <f t="shared" si="35"/>
        <v>1</v>
      </c>
      <c r="AB1112">
        <f>AA1112*'Female Data'!X1112</f>
        <v>260120</v>
      </c>
    </row>
    <row r="1113" spans="1:28">
      <c r="A1113">
        <f>'Female Data'!A1113</f>
        <v>1112</v>
      </c>
      <c r="B1113" t="str">
        <f>'Female Data'!B1113</f>
        <v>F</v>
      </c>
      <c r="C1113" t="str">
        <f>IF(AND(C$1288=0,C$1289=0),"--",IF(AND(C$1288&gt;0,C$1289=0),IF('Female Data'!C1113&gt;C$1288,'Female Data'!$X1113,0),IF(AND(C$1288=0,C$1289&gt;0),IF('Female Data'!C1113&lt;C$1289,'Female Data'!$X1113,0),IF(AND('Female Data'!C1113&gt;C$1288,'Female Data'!C1113&lt;C$1289),'Female Data'!$X1113,0))))</f>
        <v>--</v>
      </c>
      <c r="D1113" t="str">
        <f>IF(AND(D$1288=0,D$1289=0),"--",IF(AND(D$1288&gt;0,D$1289=0),IF('Female Data'!D1113&gt;D$1288,'Female Data'!$X1113,0),IF(AND(D$1288=0,D$1289&gt;0),IF('Female Data'!D1113&lt;D$1289,'Female Data'!$X1113,0),IF(AND('Female Data'!D1113&gt;D$1288,'Female Data'!D1113&lt;D$1289),'Female Data'!$X1113,0))))</f>
        <v>--</v>
      </c>
      <c r="E1113" t="str">
        <f>IF(AND(E$1288=0,E$1289=0),"--",IF(AND(E$1288&gt;0,E$1289=0),IF('Female Data'!E1113&gt;E$1288,'Female Data'!$X1113,0),IF(AND(E$1288=0,E$1289&gt;0),IF('Female Data'!E1113&lt;E$1289,'Female Data'!$X1113,0),IF(AND('Female Data'!E1113&gt;E$1288,'Female Data'!E1113&lt;E$1289),'Female Data'!$X1113,0))))</f>
        <v>--</v>
      </c>
      <c r="F1113" t="str">
        <f>IF(AND(F$1288=0,F$1289=0),"--",IF(AND(F$1288&gt;0,F$1289=0),IF('Female Data'!F1113&gt;F$1288,'Female Data'!$X1113,0),IF(AND(F$1288=0,F$1289&gt;0),IF('Female Data'!F1113&lt;F$1289,'Female Data'!$X1113,0),IF(AND('Female Data'!F1113&gt;F$1288,'Female Data'!F1113&lt;F$1289),'Female Data'!$X1113,0))))</f>
        <v>--</v>
      </c>
      <c r="G1113" t="str">
        <f>IF(AND(G$1288=0,G$1289=0),"--",IF(AND(G$1288&gt;0,G$1289=0),IF('Female Data'!G1113&gt;G$1288,'Female Data'!$X1113,0),IF(AND(G$1288=0,G$1289&gt;0),IF('Female Data'!G1113&lt;G$1289,'Female Data'!$X1113,0),IF(AND('Female Data'!G1113&gt;G$1288,'Female Data'!G1113&lt;G$1289),'Female Data'!$X1113,0))))</f>
        <v>--</v>
      </c>
      <c r="H1113" t="str">
        <f>IF(AND(H$1288=0,H$1289=0),"--",IF(AND(H$1288&gt;0,H$1289=0),IF('Female Data'!H1113&gt;H$1288,'Female Data'!$X1113,0),IF(AND(H$1288=0,H$1289&gt;0),IF('Female Data'!H1113&lt;H$1289,'Female Data'!$X1113,0),IF(AND('Female Data'!H1113&gt;H$1288,'Female Data'!H1113&lt;H$1289),'Female Data'!$X1113,0))))</f>
        <v>--</v>
      </c>
      <c r="I1113" t="str">
        <f>IF(AND(I$1288=0,I$1289=0),"--",IF(AND(I$1288&gt;0,I$1289=0),IF('Female Data'!I1113&gt;I$1288,'Female Data'!$X1113,0),IF(AND(I$1288=0,I$1289&gt;0),IF('Female Data'!I1113&lt;I$1289,'Female Data'!$X1113,0),IF(AND('Female Data'!I1113&gt;I$1288,'Female Data'!I1113&lt;I$1289),'Female Data'!$X1113,0))))</f>
        <v>--</v>
      </c>
      <c r="J1113" t="str">
        <f>IF(AND(J$1288=0,J$1289=0),"--",IF(AND(J$1288&gt;0,J$1289=0),IF('Female Data'!J1113&gt;J$1288,'Female Data'!$X1113,0),IF(AND(J$1288=0,J$1289&gt;0),IF('Female Data'!J1113&lt;J$1289,'Female Data'!$X1113,0),IF(AND('Female Data'!J1113&gt;J$1288,'Female Data'!J1113&lt;J$1289),'Female Data'!$X1113,0))))</f>
        <v>--</v>
      </c>
      <c r="K1113" t="str">
        <f>IF(AND(K$1288=0,K$1289=0),"--",IF(AND(K$1288&gt;0,K$1289=0),IF('Female Data'!K1113&gt;K$1288,'Female Data'!$X1113,0),IF(AND(K$1288=0,K$1289&gt;0),IF('Female Data'!K1113&lt;K$1289,'Female Data'!$X1113,0),IF(AND('Female Data'!K1113&gt;K$1288,'Female Data'!K1113&lt;K$1289),'Female Data'!$X1113,0))))</f>
        <v>--</v>
      </c>
      <c r="L1113" t="str">
        <f>IF(AND(L$1288=0,L$1289=0),"--",IF(AND(L$1288&gt;0,L$1289=0),IF('Female Data'!L1113&gt;L$1288,'Female Data'!$X1113,0),IF(AND(L$1288=0,L$1289&gt;0),IF('Female Data'!L1113&lt;L$1289,'Female Data'!$X1113,0),IF(AND('Female Data'!L1113&gt;L$1288,'Female Data'!L1113&lt;L$1289),'Female Data'!$X1113,0))))</f>
        <v>--</v>
      </c>
      <c r="M1113" t="str">
        <f>IF(AND(M$1288=0,M$1289=0),"--",IF(AND(M$1288&gt;0,M$1289=0),IF('Female Data'!M1113&gt;M$1288,'Female Data'!$X1113,0),IF(AND(M$1288=0,M$1289&gt;0),IF('Female Data'!M1113&lt;M$1289,'Female Data'!$X1113,0),IF(AND('Female Data'!M1113&gt;M$1288,'Female Data'!M1113&lt;M$1289),'Female Data'!$X1113,0))))</f>
        <v>--</v>
      </c>
      <c r="N1113" t="str">
        <f>IF(AND(N$1288=0,N$1289=0),"--",IF(AND(N$1288&gt;0,N$1289=0),IF('Female Data'!N1113&gt;N$1288,'Female Data'!$X1113,0),IF(AND(N$1288=0,N$1289&gt;0),IF('Female Data'!N1113&lt;N$1289,'Female Data'!$X1113,0),IF(AND('Female Data'!N1113&gt;N$1288,'Female Data'!N1113&lt;N$1289),'Female Data'!$X1113,0))))</f>
        <v>--</v>
      </c>
      <c r="O1113" t="str">
        <f>IF(AND(O$1288=0,O$1289=0),"--",IF(AND(O$1288&gt;0,O$1289=0),IF('Female Data'!O1113&gt;O$1288,'Female Data'!$X1113,0),IF(AND(O$1288=0,O$1289&gt;0),IF('Female Data'!O1113&lt;O$1289,'Female Data'!$X1113,0),IF(AND('Female Data'!O1113&gt;O$1288,'Female Data'!O1113&lt;O$1289),'Female Data'!$X1113,0))))</f>
        <v>--</v>
      </c>
      <c r="P1113" t="str">
        <f>IF(AND(P$1288=0,P$1289=0),"--",IF(AND(P$1288&gt;0,P$1289=0),IF('Female Data'!P1113&gt;P$1288,'Female Data'!$X1113,0),IF(AND(P$1288=0,P$1289&gt;0),IF('Female Data'!P1113&lt;P$1289,'Female Data'!$X1113,0),IF(AND('Female Data'!P1113&gt;P$1288,'Female Data'!P1113&lt;P$1289),'Female Data'!$X1113,0))))</f>
        <v>--</v>
      </c>
      <c r="Q1113" t="str">
        <f>IF(AND(Q$1288=0,Q$1289=0),"--",IF(AND(Q$1288&gt;0,Q$1289=0),IF('Female Data'!Q1113&gt;Q$1288,'Female Data'!$X1113,0),IF(AND(Q$1288=0,Q$1289&gt;0),IF('Female Data'!Q1113&lt;Q$1289,'Female Data'!$X1113,0),IF(AND('Female Data'!Q1113&gt;Q$1288,'Female Data'!Q1113&lt;Q$1289),'Female Data'!$X1113,0))))</f>
        <v>--</v>
      </c>
      <c r="R1113" t="str">
        <f>IF(AND(R$1288=0,R$1289=0),"--",IF(AND(R$1288&gt;0,R$1289=0),IF('Female Data'!R1113&gt;R$1288,'Female Data'!$X1113,0),IF(AND(R$1288=0,R$1289&gt;0),IF('Female Data'!R1113&lt;R$1289,'Female Data'!$X1113,0),IF(AND('Female Data'!R1113&gt;R$1288,'Female Data'!R1113&lt;R$1289),'Female Data'!$X1113,0))))</f>
        <v>--</v>
      </c>
      <c r="S1113" t="str">
        <f>IF(AND(S$1288=0,S$1289=0),"--",IF(AND(S$1288&gt;0,S$1289=0),IF('Female Data'!S1113&gt;S$1288,'Female Data'!$X1113,0),IF(AND(S$1288=0,S$1289&gt;0),IF('Female Data'!S1113&lt;S$1289,'Female Data'!$X1113,0),IF(AND('Female Data'!S1113&gt;S$1288,'Female Data'!S1113&lt;S$1289),'Female Data'!$X1113,0))))</f>
        <v>--</v>
      </c>
      <c r="T1113" t="str">
        <f>IF(AND(T$1288=0,T$1289=0),"--",IF(AND(T$1288&gt;0,T$1289=0),IF('Female Data'!T1113&gt;T$1288,'Female Data'!$X1113,0),IF(AND(T$1288=0,T$1289&gt;0),IF('Female Data'!T1113&lt;T$1289,'Female Data'!$X1113,0),IF(AND('Female Data'!T1113&gt;T$1288,'Female Data'!T1113&lt;T$1289),'Female Data'!$X1113,0))))</f>
        <v>--</v>
      </c>
      <c r="U1113" t="str">
        <f>IF(AND(U$1288=0,U$1289=0),"--",IF(AND(U$1288&gt;0,U$1289=0),IF('Female Data'!U1113&gt;U$1288,'Female Data'!$X1113,0),IF(AND(U$1288=0,U$1289&gt;0),IF('Female Data'!U1113&lt;U$1289,'Female Data'!$X1113,0),IF(AND('Female Data'!U1113&gt;U$1288,'Female Data'!U1113&lt;U$1289),'Female Data'!$X1113,0))))</f>
        <v>--</v>
      </c>
      <c r="V1113" t="str">
        <f>IF(AND(V$1288=0,V$1289=0),"--",IF(AND(V$1288&gt;0,V$1289=0),IF('Female Data'!V1113&gt;V$1288,'Female Data'!$X1113,0),IF(AND(V$1288=0,V$1289&gt;0),IF('Female Data'!V1113&lt;V$1289,'Female Data'!$X1113,0),IF(AND('Female Data'!V1113&gt;V$1288,'Female Data'!V1113&lt;V$1289),'Female Data'!$X1113,0))))</f>
        <v>--</v>
      </c>
      <c r="W1113" t="str">
        <f>IF(AND(W$1288=0,W$1289=0),"--",IF(AND(W$1288&gt;0,W$1289=0),IF('Female Data'!W1113&gt;W$1288,'Female Data'!$X1113,0),IF(AND(W$1288=0,W$1289&gt;0),IF('Female Data'!W1113&lt;W$1289,'Female Data'!$X1113,0),IF(AND('Female Data'!W1113&gt;W$1288,'Female Data'!W1113&lt;W$1289),'Female Data'!$X1113,0))))</f>
        <v>--</v>
      </c>
      <c r="Y1113">
        <f t="shared" si="34"/>
        <v>0</v>
      </c>
      <c r="Z1113">
        <f>Y1113*'Female Data'!X1113</f>
        <v>0</v>
      </c>
      <c r="AA1113">
        <f t="shared" si="35"/>
        <v>1</v>
      </c>
      <c r="AB1113">
        <f>AA1113*'Female Data'!X1113</f>
        <v>34467</v>
      </c>
    </row>
    <row r="1114" spans="1:28">
      <c r="A1114">
        <f>'Female Data'!A1114</f>
        <v>1113</v>
      </c>
      <c r="B1114" t="str">
        <f>'Female Data'!B1114</f>
        <v>F</v>
      </c>
      <c r="C1114" t="str">
        <f>IF(AND(C$1288=0,C$1289=0),"--",IF(AND(C$1288&gt;0,C$1289=0),IF('Female Data'!C1114&gt;C$1288,'Female Data'!$X1114,0),IF(AND(C$1288=0,C$1289&gt;0),IF('Female Data'!C1114&lt;C$1289,'Female Data'!$X1114,0),IF(AND('Female Data'!C1114&gt;C$1288,'Female Data'!C1114&lt;C$1289),'Female Data'!$X1114,0))))</f>
        <v>--</v>
      </c>
      <c r="D1114" t="str">
        <f>IF(AND(D$1288=0,D$1289=0),"--",IF(AND(D$1288&gt;0,D$1289=0),IF('Female Data'!D1114&gt;D$1288,'Female Data'!$X1114,0),IF(AND(D$1288=0,D$1289&gt;0),IF('Female Data'!D1114&lt;D$1289,'Female Data'!$X1114,0),IF(AND('Female Data'!D1114&gt;D$1288,'Female Data'!D1114&lt;D$1289),'Female Data'!$X1114,0))))</f>
        <v>--</v>
      </c>
      <c r="E1114" t="str">
        <f>IF(AND(E$1288=0,E$1289=0),"--",IF(AND(E$1288&gt;0,E$1289=0),IF('Female Data'!E1114&gt;E$1288,'Female Data'!$X1114,0),IF(AND(E$1288=0,E$1289&gt;0),IF('Female Data'!E1114&lt;E$1289,'Female Data'!$X1114,0),IF(AND('Female Data'!E1114&gt;E$1288,'Female Data'!E1114&lt;E$1289),'Female Data'!$X1114,0))))</f>
        <v>--</v>
      </c>
      <c r="F1114" t="str">
        <f>IF(AND(F$1288=0,F$1289=0),"--",IF(AND(F$1288&gt;0,F$1289=0),IF('Female Data'!F1114&gt;F$1288,'Female Data'!$X1114,0),IF(AND(F$1288=0,F$1289&gt;0),IF('Female Data'!F1114&lt;F$1289,'Female Data'!$X1114,0),IF(AND('Female Data'!F1114&gt;F$1288,'Female Data'!F1114&lt;F$1289),'Female Data'!$X1114,0))))</f>
        <v>--</v>
      </c>
      <c r="G1114" t="str">
        <f>IF(AND(G$1288=0,G$1289=0),"--",IF(AND(G$1288&gt;0,G$1289=0),IF('Female Data'!G1114&gt;G$1288,'Female Data'!$X1114,0),IF(AND(G$1288=0,G$1289&gt;0),IF('Female Data'!G1114&lt;G$1289,'Female Data'!$X1114,0),IF(AND('Female Data'!G1114&gt;G$1288,'Female Data'!G1114&lt;G$1289),'Female Data'!$X1114,0))))</f>
        <v>--</v>
      </c>
      <c r="H1114" t="str">
        <f>IF(AND(H$1288=0,H$1289=0),"--",IF(AND(H$1288&gt;0,H$1289=0),IF('Female Data'!H1114&gt;H$1288,'Female Data'!$X1114,0),IF(AND(H$1288=0,H$1289&gt;0),IF('Female Data'!H1114&lt;H$1289,'Female Data'!$X1114,0),IF(AND('Female Data'!H1114&gt;H$1288,'Female Data'!H1114&lt;H$1289),'Female Data'!$X1114,0))))</f>
        <v>--</v>
      </c>
      <c r="I1114" t="str">
        <f>IF(AND(I$1288=0,I$1289=0),"--",IF(AND(I$1288&gt;0,I$1289=0),IF('Female Data'!I1114&gt;I$1288,'Female Data'!$X1114,0),IF(AND(I$1288=0,I$1289&gt;0),IF('Female Data'!I1114&lt;I$1289,'Female Data'!$X1114,0),IF(AND('Female Data'!I1114&gt;I$1288,'Female Data'!I1114&lt;I$1289),'Female Data'!$X1114,0))))</f>
        <v>--</v>
      </c>
      <c r="J1114" t="str">
        <f>IF(AND(J$1288=0,J$1289=0),"--",IF(AND(J$1288&gt;0,J$1289=0),IF('Female Data'!J1114&gt;J$1288,'Female Data'!$X1114,0),IF(AND(J$1288=0,J$1289&gt;0),IF('Female Data'!J1114&lt;J$1289,'Female Data'!$X1114,0),IF(AND('Female Data'!J1114&gt;J$1288,'Female Data'!J1114&lt;J$1289),'Female Data'!$X1114,0))))</f>
        <v>--</v>
      </c>
      <c r="K1114" t="str">
        <f>IF(AND(K$1288=0,K$1289=0),"--",IF(AND(K$1288&gt;0,K$1289=0),IF('Female Data'!K1114&gt;K$1288,'Female Data'!$X1114,0),IF(AND(K$1288=0,K$1289&gt;0),IF('Female Data'!K1114&lt;K$1289,'Female Data'!$X1114,0),IF(AND('Female Data'!K1114&gt;K$1288,'Female Data'!K1114&lt;K$1289),'Female Data'!$X1114,0))))</f>
        <v>--</v>
      </c>
      <c r="L1114" t="str">
        <f>IF(AND(L$1288=0,L$1289=0),"--",IF(AND(L$1288&gt;0,L$1289=0),IF('Female Data'!L1114&gt;L$1288,'Female Data'!$X1114,0),IF(AND(L$1288=0,L$1289&gt;0),IF('Female Data'!L1114&lt;L$1289,'Female Data'!$X1114,0),IF(AND('Female Data'!L1114&gt;L$1288,'Female Data'!L1114&lt;L$1289),'Female Data'!$X1114,0))))</f>
        <v>--</v>
      </c>
      <c r="M1114" t="str">
        <f>IF(AND(M$1288=0,M$1289=0),"--",IF(AND(M$1288&gt;0,M$1289=0),IF('Female Data'!M1114&gt;M$1288,'Female Data'!$X1114,0),IF(AND(M$1288=0,M$1289&gt;0),IF('Female Data'!M1114&lt;M$1289,'Female Data'!$X1114,0),IF(AND('Female Data'!M1114&gt;M$1288,'Female Data'!M1114&lt;M$1289),'Female Data'!$X1114,0))))</f>
        <v>--</v>
      </c>
      <c r="N1114" t="str">
        <f>IF(AND(N$1288=0,N$1289=0),"--",IF(AND(N$1288&gt;0,N$1289=0),IF('Female Data'!N1114&gt;N$1288,'Female Data'!$X1114,0),IF(AND(N$1288=0,N$1289&gt;0),IF('Female Data'!N1114&lt;N$1289,'Female Data'!$X1114,0),IF(AND('Female Data'!N1114&gt;N$1288,'Female Data'!N1114&lt;N$1289),'Female Data'!$X1114,0))))</f>
        <v>--</v>
      </c>
      <c r="O1114" t="str">
        <f>IF(AND(O$1288=0,O$1289=0),"--",IF(AND(O$1288&gt;0,O$1289=0),IF('Female Data'!O1114&gt;O$1288,'Female Data'!$X1114,0),IF(AND(O$1288=0,O$1289&gt;0),IF('Female Data'!O1114&lt;O$1289,'Female Data'!$X1114,0),IF(AND('Female Data'!O1114&gt;O$1288,'Female Data'!O1114&lt;O$1289),'Female Data'!$X1114,0))))</f>
        <v>--</v>
      </c>
      <c r="P1114" t="str">
        <f>IF(AND(P$1288=0,P$1289=0),"--",IF(AND(P$1288&gt;0,P$1289=0),IF('Female Data'!P1114&gt;P$1288,'Female Data'!$X1114,0),IF(AND(P$1288=0,P$1289&gt;0),IF('Female Data'!P1114&lt;P$1289,'Female Data'!$X1114,0),IF(AND('Female Data'!P1114&gt;P$1288,'Female Data'!P1114&lt;P$1289),'Female Data'!$X1114,0))))</f>
        <v>--</v>
      </c>
      <c r="Q1114" t="str">
        <f>IF(AND(Q$1288=0,Q$1289=0),"--",IF(AND(Q$1288&gt;0,Q$1289=0),IF('Female Data'!Q1114&gt;Q$1288,'Female Data'!$X1114,0),IF(AND(Q$1288=0,Q$1289&gt;0),IF('Female Data'!Q1114&lt;Q$1289,'Female Data'!$X1114,0),IF(AND('Female Data'!Q1114&gt;Q$1288,'Female Data'!Q1114&lt;Q$1289),'Female Data'!$X1114,0))))</f>
        <v>--</v>
      </c>
      <c r="R1114" t="str">
        <f>IF(AND(R$1288=0,R$1289=0),"--",IF(AND(R$1288&gt;0,R$1289=0),IF('Female Data'!R1114&gt;R$1288,'Female Data'!$X1114,0),IF(AND(R$1288=0,R$1289&gt;0),IF('Female Data'!R1114&lt;R$1289,'Female Data'!$X1114,0),IF(AND('Female Data'!R1114&gt;R$1288,'Female Data'!R1114&lt;R$1289),'Female Data'!$X1114,0))))</f>
        <v>--</v>
      </c>
      <c r="S1114" t="str">
        <f>IF(AND(S$1288=0,S$1289=0),"--",IF(AND(S$1288&gt;0,S$1289=0),IF('Female Data'!S1114&gt;S$1288,'Female Data'!$X1114,0),IF(AND(S$1288=0,S$1289&gt;0),IF('Female Data'!S1114&lt;S$1289,'Female Data'!$X1114,0),IF(AND('Female Data'!S1114&gt;S$1288,'Female Data'!S1114&lt;S$1289),'Female Data'!$X1114,0))))</f>
        <v>--</v>
      </c>
      <c r="T1114" t="str">
        <f>IF(AND(T$1288=0,T$1289=0),"--",IF(AND(T$1288&gt;0,T$1289=0),IF('Female Data'!T1114&gt;T$1288,'Female Data'!$X1114,0),IF(AND(T$1288=0,T$1289&gt;0),IF('Female Data'!T1114&lt;T$1289,'Female Data'!$X1114,0),IF(AND('Female Data'!T1114&gt;T$1288,'Female Data'!T1114&lt;T$1289),'Female Data'!$X1114,0))))</f>
        <v>--</v>
      </c>
      <c r="U1114" t="str">
        <f>IF(AND(U$1288=0,U$1289=0),"--",IF(AND(U$1288&gt;0,U$1289=0),IF('Female Data'!U1114&gt;U$1288,'Female Data'!$X1114,0),IF(AND(U$1288=0,U$1289&gt;0),IF('Female Data'!U1114&lt;U$1289,'Female Data'!$X1114,0),IF(AND('Female Data'!U1114&gt;U$1288,'Female Data'!U1114&lt;U$1289),'Female Data'!$X1114,0))))</f>
        <v>--</v>
      </c>
      <c r="V1114" t="str">
        <f>IF(AND(V$1288=0,V$1289=0),"--",IF(AND(V$1288&gt;0,V$1289=0),IF('Female Data'!V1114&gt;V$1288,'Female Data'!$X1114,0),IF(AND(V$1288=0,V$1289&gt;0),IF('Female Data'!V1114&lt;V$1289,'Female Data'!$X1114,0),IF(AND('Female Data'!V1114&gt;V$1288,'Female Data'!V1114&lt;V$1289),'Female Data'!$X1114,0))))</f>
        <v>--</v>
      </c>
      <c r="W1114" t="str">
        <f>IF(AND(W$1288=0,W$1289=0),"--",IF(AND(W$1288&gt;0,W$1289=0),IF('Female Data'!W1114&gt;W$1288,'Female Data'!$X1114,0),IF(AND(W$1288=0,W$1289&gt;0),IF('Female Data'!W1114&lt;W$1289,'Female Data'!$X1114,0),IF(AND('Female Data'!W1114&gt;W$1288,'Female Data'!W1114&lt;W$1289),'Female Data'!$X1114,0))))</f>
        <v>--</v>
      </c>
      <c r="Y1114">
        <f t="shared" si="34"/>
        <v>0</v>
      </c>
      <c r="Z1114">
        <f>Y1114*'Female Data'!X1114</f>
        <v>0</v>
      </c>
      <c r="AA1114">
        <f t="shared" si="35"/>
        <v>1</v>
      </c>
      <c r="AB1114">
        <f>AA1114*'Female Data'!X1114</f>
        <v>1484</v>
      </c>
    </row>
    <row r="1115" spans="1:28">
      <c r="A1115">
        <f>'Female Data'!A1115</f>
        <v>1114</v>
      </c>
      <c r="B1115" t="str">
        <f>'Female Data'!B1115</f>
        <v>F</v>
      </c>
      <c r="C1115" t="str">
        <f>IF(AND(C$1288=0,C$1289=0),"--",IF(AND(C$1288&gt;0,C$1289=0),IF('Female Data'!C1115&gt;C$1288,'Female Data'!$X1115,0),IF(AND(C$1288=0,C$1289&gt;0),IF('Female Data'!C1115&lt;C$1289,'Female Data'!$X1115,0),IF(AND('Female Data'!C1115&gt;C$1288,'Female Data'!C1115&lt;C$1289),'Female Data'!$X1115,0))))</f>
        <v>--</v>
      </c>
      <c r="D1115" t="str">
        <f>IF(AND(D$1288=0,D$1289=0),"--",IF(AND(D$1288&gt;0,D$1289=0),IF('Female Data'!D1115&gt;D$1288,'Female Data'!$X1115,0),IF(AND(D$1288=0,D$1289&gt;0),IF('Female Data'!D1115&lt;D$1289,'Female Data'!$X1115,0),IF(AND('Female Data'!D1115&gt;D$1288,'Female Data'!D1115&lt;D$1289),'Female Data'!$X1115,0))))</f>
        <v>--</v>
      </c>
      <c r="E1115" t="str">
        <f>IF(AND(E$1288=0,E$1289=0),"--",IF(AND(E$1288&gt;0,E$1289=0),IF('Female Data'!E1115&gt;E$1288,'Female Data'!$X1115,0),IF(AND(E$1288=0,E$1289&gt;0),IF('Female Data'!E1115&lt;E$1289,'Female Data'!$X1115,0),IF(AND('Female Data'!E1115&gt;E$1288,'Female Data'!E1115&lt;E$1289),'Female Data'!$X1115,0))))</f>
        <v>--</v>
      </c>
      <c r="F1115" t="str">
        <f>IF(AND(F$1288=0,F$1289=0),"--",IF(AND(F$1288&gt;0,F$1289=0),IF('Female Data'!F1115&gt;F$1288,'Female Data'!$X1115,0),IF(AND(F$1288=0,F$1289&gt;0),IF('Female Data'!F1115&lt;F$1289,'Female Data'!$X1115,0),IF(AND('Female Data'!F1115&gt;F$1288,'Female Data'!F1115&lt;F$1289),'Female Data'!$X1115,0))))</f>
        <v>--</v>
      </c>
      <c r="G1115" t="str">
        <f>IF(AND(G$1288=0,G$1289=0),"--",IF(AND(G$1288&gt;0,G$1289=0),IF('Female Data'!G1115&gt;G$1288,'Female Data'!$X1115,0),IF(AND(G$1288=0,G$1289&gt;0),IF('Female Data'!G1115&lt;G$1289,'Female Data'!$X1115,0),IF(AND('Female Data'!G1115&gt;G$1288,'Female Data'!G1115&lt;G$1289),'Female Data'!$X1115,0))))</f>
        <v>--</v>
      </c>
      <c r="H1115" t="str">
        <f>IF(AND(H$1288=0,H$1289=0),"--",IF(AND(H$1288&gt;0,H$1289=0),IF('Female Data'!H1115&gt;H$1288,'Female Data'!$X1115,0),IF(AND(H$1288=0,H$1289&gt;0),IF('Female Data'!H1115&lt;H$1289,'Female Data'!$X1115,0),IF(AND('Female Data'!H1115&gt;H$1288,'Female Data'!H1115&lt;H$1289),'Female Data'!$X1115,0))))</f>
        <v>--</v>
      </c>
      <c r="I1115" t="str">
        <f>IF(AND(I$1288=0,I$1289=0),"--",IF(AND(I$1288&gt;0,I$1289=0),IF('Female Data'!I1115&gt;I$1288,'Female Data'!$X1115,0),IF(AND(I$1288=0,I$1289&gt;0),IF('Female Data'!I1115&lt;I$1289,'Female Data'!$X1115,0),IF(AND('Female Data'!I1115&gt;I$1288,'Female Data'!I1115&lt;I$1289),'Female Data'!$X1115,0))))</f>
        <v>--</v>
      </c>
      <c r="J1115" t="str">
        <f>IF(AND(J$1288=0,J$1289=0),"--",IF(AND(J$1288&gt;0,J$1289=0),IF('Female Data'!J1115&gt;J$1288,'Female Data'!$X1115,0),IF(AND(J$1288=0,J$1289&gt;0),IF('Female Data'!J1115&lt;J$1289,'Female Data'!$X1115,0),IF(AND('Female Data'!J1115&gt;J$1288,'Female Data'!J1115&lt;J$1289),'Female Data'!$X1115,0))))</f>
        <v>--</v>
      </c>
      <c r="K1115" t="str">
        <f>IF(AND(K$1288=0,K$1289=0),"--",IF(AND(K$1288&gt;0,K$1289=0),IF('Female Data'!K1115&gt;K$1288,'Female Data'!$X1115,0),IF(AND(K$1288=0,K$1289&gt;0),IF('Female Data'!K1115&lt;K$1289,'Female Data'!$X1115,0),IF(AND('Female Data'!K1115&gt;K$1288,'Female Data'!K1115&lt;K$1289),'Female Data'!$X1115,0))))</f>
        <v>--</v>
      </c>
      <c r="L1115" t="str">
        <f>IF(AND(L$1288=0,L$1289=0),"--",IF(AND(L$1288&gt;0,L$1289=0),IF('Female Data'!L1115&gt;L$1288,'Female Data'!$X1115,0),IF(AND(L$1288=0,L$1289&gt;0),IF('Female Data'!L1115&lt;L$1289,'Female Data'!$X1115,0),IF(AND('Female Data'!L1115&gt;L$1288,'Female Data'!L1115&lt;L$1289),'Female Data'!$X1115,0))))</f>
        <v>--</v>
      </c>
      <c r="M1115" t="str">
        <f>IF(AND(M$1288=0,M$1289=0),"--",IF(AND(M$1288&gt;0,M$1289=0),IF('Female Data'!M1115&gt;M$1288,'Female Data'!$X1115,0),IF(AND(M$1288=0,M$1289&gt;0),IF('Female Data'!M1115&lt;M$1289,'Female Data'!$X1115,0),IF(AND('Female Data'!M1115&gt;M$1288,'Female Data'!M1115&lt;M$1289),'Female Data'!$X1115,0))))</f>
        <v>--</v>
      </c>
      <c r="N1115" t="str">
        <f>IF(AND(N$1288=0,N$1289=0),"--",IF(AND(N$1288&gt;0,N$1289=0),IF('Female Data'!N1115&gt;N$1288,'Female Data'!$X1115,0),IF(AND(N$1288=0,N$1289&gt;0),IF('Female Data'!N1115&lt;N$1289,'Female Data'!$X1115,0),IF(AND('Female Data'!N1115&gt;N$1288,'Female Data'!N1115&lt;N$1289),'Female Data'!$X1115,0))))</f>
        <v>--</v>
      </c>
      <c r="O1115" t="str">
        <f>IF(AND(O$1288=0,O$1289=0),"--",IF(AND(O$1288&gt;0,O$1289=0),IF('Female Data'!O1115&gt;O$1288,'Female Data'!$X1115,0),IF(AND(O$1288=0,O$1289&gt;0),IF('Female Data'!O1115&lt;O$1289,'Female Data'!$X1115,0),IF(AND('Female Data'!O1115&gt;O$1288,'Female Data'!O1115&lt;O$1289),'Female Data'!$X1115,0))))</f>
        <v>--</v>
      </c>
      <c r="P1115" t="str">
        <f>IF(AND(P$1288=0,P$1289=0),"--",IF(AND(P$1288&gt;0,P$1289=0),IF('Female Data'!P1115&gt;P$1288,'Female Data'!$X1115,0),IF(AND(P$1288=0,P$1289&gt;0),IF('Female Data'!P1115&lt;P$1289,'Female Data'!$X1115,0),IF(AND('Female Data'!P1115&gt;P$1288,'Female Data'!P1115&lt;P$1289),'Female Data'!$X1115,0))))</f>
        <v>--</v>
      </c>
      <c r="Q1115" t="str">
        <f>IF(AND(Q$1288=0,Q$1289=0),"--",IF(AND(Q$1288&gt;0,Q$1289=0),IF('Female Data'!Q1115&gt;Q$1288,'Female Data'!$X1115,0),IF(AND(Q$1288=0,Q$1289&gt;0),IF('Female Data'!Q1115&lt;Q$1289,'Female Data'!$X1115,0),IF(AND('Female Data'!Q1115&gt;Q$1288,'Female Data'!Q1115&lt;Q$1289),'Female Data'!$X1115,0))))</f>
        <v>--</v>
      </c>
      <c r="R1115" t="str">
        <f>IF(AND(R$1288=0,R$1289=0),"--",IF(AND(R$1288&gt;0,R$1289=0),IF('Female Data'!R1115&gt;R$1288,'Female Data'!$X1115,0),IF(AND(R$1288=0,R$1289&gt;0),IF('Female Data'!R1115&lt;R$1289,'Female Data'!$X1115,0),IF(AND('Female Data'!R1115&gt;R$1288,'Female Data'!R1115&lt;R$1289),'Female Data'!$X1115,0))))</f>
        <v>--</v>
      </c>
      <c r="S1115" t="str">
        <f>IF(AND(S$1288=0,S$1289=0),"--",IF(AND(S$1288&gt;0,S$1289=0),IF('Female Data'!S1115&gt;S$1288,'Female Data'!$X1115,0),IF(AND(S$1288=0,S$1289&gt;0),IF('Female Data'!S1115&lt;S$1289,'Female Data'!$X1115,0),IF(AND('Female Data'!S1115&gt;S$1288,'Female Data'!S1115&lt;S$1289),'Female Data'!$X1115,0))))</f>
        <v>--</v>
      </c>
      <c r="T1115" t="str">
        <f>IF(AND(T$1288=0,T$1289=0),"--",IF(AND(T$1288&gt;0,T$1289=0),IF('Female Data'!T1115&gt;T$1288,'Female Data'!$X1115,0),IF(AND(T$1288=0,T$1289&gt;0),IF('Female Data'!T1115&lt;T$1289,'Female Data'!$X1115,0),IF(AND('Female Data'!T1115&gt;T$1288,'Female Data'!T1115&lt;T$1289),'Female Data'!$X1115,0))))</f>
        <v>--</v>
      </c>
      <c r="U1115" t="str">
        <f>IF(AND(U$1288=0,U$1289=0),"--",IF(AND(U$1288&gt;0,U$1289=0),IF('Female Data'!U1115&gt;U$1288,'Female Data'!$X1115,0),IF(AND(U$1288=0,U$1289&gt;0),IF('Female Data'!U1115&lt;U$1289,'Female Data'!$X1115,0),IF(AND('Female Data'!U1115&gt;U$1288,'Female Data'!U1115&lt;U$1289),'Female Data'!$X1115,0))))</f>
        <v>--</v>
      </c>
      <c r="V1115" t="str">
        <f>IF(AND(V$1288=0,V$1289=0),"--",IF(AND(V$1288&gt;0,V$1289=0),IF('Female Data'!V1115&gt;V$1288,'Female Data'!$X1115,0),IF(AND(V$1288=0,V$1289&gt;0),IF('Female Data'!V1115&lt;V$1289,'Female Data'!$X1115,0),IF(AND('Female Data'!V1115&gt;V$1288,'Female Data'!V1115&lt;V$1289),'Female Data'!$X1115,0))))</f>
        <v>--</v>
      </c>
      <c r="W1115" t="str">
        <f>IF(AND(W$1288=0,W$1289=0),"--",IF(AND(W$1288&gt;0,W$1289=0),IF('Female Data'!W1115&gt;W$1288,'Female Data'!$X1115,0),IF(AND(W$1288=0,W$1289&gt;0),IF('Female Data'!W1115&lt;W$1289,'Female Data'!$X1115,0),IF(AND('Female Data'!W1115&gt;W$1288,'Female Data'!W1115&lt;W$1289),'Female Data'!$X1115,0))))</f>
        <v>--</v>
      </c>
      <c r="Y1115">
        <f t="shared" si="34"/>
        <v>0</v>
      </c>
      <c r="Z1115">
        <f>Y1115*'Female Data'!X1115</f>
        <v>0</v>
      </c>
      <c r="AA1115">
        <f t="shared" si="35"/>
        <v>1</v>
      </c>
      <c r="AB1115">
        <f>AA1115*'Female Data'!X1115</f>
        <v>246677</v>
      </c>
    </row>
    <row r="1116" spans="1:28">
      <c r="A1116">
        <f>'Female Data'!A1116</f>
        <v>1115</v>
      </c>
      <c r="B1116" t="str">
        <f>'Female Data'!B1116</f>
        <v>F</v>
      </c>
      <c r="C1116" t="str">
        <f>IF(AND(C$1288=0,C$1289=0),"--",IF(AND(C$1288&gt;0,C$1289=0),IF('Female Data'!C1116&gt;C$1288,'Female Data'!$X1116,0),IF(AND(C$1288=0,C$1289&gt;0),IF('Female Data'!C1116&lt;C$1289,'Female Data'!$X1116,0),IF(AND('Female Data'!C1116&gt;C$1288,'Female Data'!C1116&lt;C$1289),'Female Data'!$X1116,0))))</f>
        <v>--</v>
      </c>
      <c r="D1116" t="str">
        <f>IF(AND(D$1288=0,D$1289=0),"--",IF(AND(D$1288&gt;0,D$1289=0),IF('Female Data'!D1116&gt;D$1288,'Female Data'!$X1116,0),IF(AND(D$1288=0,D$1289&gt;0),IF('Female Data'!D1116&lt;D$1289,'Female Data'!$X1116,0),IF(AND('Female Data'!D1116&gt;D$1288,'Female Data'!D1116&lt;D$1289),'Female Data'!$X1116,0))))</f>
        <v>--</v>
      </c>
      <c r="E1116" t="str">
        <f>IF(AND(E$1288=0,E$1289=0),"--",IF(AND(E$1288&gt;0,E$1289=0),IF('Female Data'!E1116&gt;E$1288,'Female Data'!$X1116,0),IF(AND(E$1288=0,E$1289&gt;0),IF('Female Data'!E1116&lt;E$1289,'Female Data'!$X1116,0),IF(AND('Female Data'!E1116&gt;E$1288,'Female Data'!E1116&lt;E$1289),'Female Data'!$X1116,0))))</f>
        <v>--</v>
      </c>
      <c r="F1116" t="str">
        <f>IF(AND(F$1288=0,F$1289=0),"--",IF(AND(F$1288&gt;0,F$1289=0),IF('Female Data'!F1116&gt;F$1288,'Female Data'!$X1116,0),IF(AND(F$1288=0,F$1289&gt;0),IF('Female Data'!F1116&lt;F$1289,'Female Data'!$X1116,0),IF(AND('Female Data'!F1116&gt;F$1288,'Female Data'!F1116&lt;F$1289),'Female Data'!$X1116,0))))</f>
        <v>--</v>
      </c>
      <c r="G1116" t="str">
        <f>IF(AND(G$1288=0,G$1289=0),"--",IF(AND(G$1288&gt;0,G$1289=0),IF('Female Data'!G1116&gt;G$1288,'Female Data'!$X1116,0),IF(AND(G$1288=0,G$1289&gt;0),IF('Female Data'!G1116&lt;G$1289,'Female Data'!$X1116,0),IF(AND('Female Data'!G1116&gt;G$1288,'Female Data'!G1116&lt;G$1289),'Female Data'!$X1116,0))))</f>
        <v>--</v>
      </c>
      <c r="H1116" t="str">
        <f>IF(AND(H$1288=0,H$1289=0),"--",IF(AND(H$1288&gt;0,H$1289=0),IF('Female Data'!H1116&gt;H$1288,'Female Data'!$X1116,0),IF(AND(H$1288=0,H$1289&gt;0),IF('Female Data'!H1116&lt;H$1289,'Female Data'!$X1116,0),IF(AND('Female Data'!H1116&gt;H$1288,'Female Data'!H1116&lt;H$1289),'Female Data'!$X1116,0))))</f>
        <v>--</v>
      </c>
      <c r="I1116" t="str">
        <f>IF(AND(I$1288=0,I$1289=0),"--",IF(AND(I$1288&gt;0,I$1289=0),IF('Female Data'!I1116&gt;I$1288,'Female Data'!$X1116,0),IF(AND(I$1288=0,I$1289&gt;0),IF('Female Data'!I1116&lt;I$1289,'Female Data'!$X1116,0),IF(AND('Female Data'!I1116&gt;I$1288,'Female Data'!I1116&lt;I$1289),'Female Data'!$X1116,0))))</f>
        <v>--</v>
      </c>
      <c r="J1116" t="str">
        <f>IF(AND(J$1288=0,J$1289=0),"--",IF(AND(J$1288&gt;0,J$1289=0),IF('Female Data'!J1116&gt;J$1288,'Female Data'!$X1116,0),IF(AND(J$1288=0,J$1289&gt;0),IF('Female Data'!J1116&lt;J$1289,'Female Data'!$X1116,0),IF(AND('Female Data'!J1116&gt;J$1288,'Female Data'!J1116&lt;J$1289),'Female Data'!$X1116,0))))</f>
        <v>--</v>
      </c>
      <c r="K1116" t="str">
        <f>IF(AND(K$1288=0,K$1289=0),"--",IF(AND(K$1288&gt;0,K$1289=0),IF('Female Data'!K1116&gt;K$1288,'Female Data'!$X1116,0),IF(AND(K$1288=0,K$1289&gt;0),IF('Female Data'!K1116&lt;K$1289,'Female Data'!$X1116,0),IF(AND('Female Data'!K1116&gt;K$1288,'Female Data'!K1116&lt;K$1289),'Female Data'!$X1116,0))))</f>
        <v>--</v>
      </c>
      <c r="L1116" t="str">
        <f>IF(AND(L$1288=0,L$1289=0),"--",IF(AND(L$1288&gt;0,L$1289=0),IF('Female Data'!L1116&gt;L$1288,'Female Data'!$X1116,0),IF(AND(L$1288=0,L$1289&gt;0),IF('Female Data'!L1116&lt;L$1289,'Female Data'!$X1116,0),IF(AND('Female Data'!L1116&gt;L$1288,'Female Data'!L1116&lt;L$1289),'Female Data'!$X1116,0))))</f>
        <v>--</v>
      </c>
      <c r="M1116" t="str">
        <f>IF(AND(M$1288=0,M$1289=0),"--",IF(AND(M$1288&gt;0,M$1289=0),IF('Female Data'!M1116&gt;M$1288,'Female Data'!$X1116,0),IF(AND(M$1288=0,M$1289&gt;0),IF('Female Data'!M1116&lt;M$1289,'Female Data'!$X1116,0),IF(AND('Female Data'!M1116&gt;M$1288,'Female Data'!M1116&lt;M$1289),'Female Data'!$X1116,0))))</f>
        <v>--</v>
      </c>
      <c r="N1116" t="str">
        <f>IF(AND(N$1288=0,N$1289=0),"--",IF(AND(N$1288&gt;0,N$1289=0),IF('Female Data'!N1116&gt;N$1288,'Female Data'!$X1116,0),IF(AND(N$1288=0,N$1289&gt;0),IF('Female Data'!N1116&lt;N$1289,'Female Data'!$X1116,0),IF(AND('Female Data'!N1116&gt;N$1288,'Female Data'!N1116&lt;N$1289),'Female Data'!$X1116,0))))</f>
        <v>--</v>
      </c>
      <c r="O1116" t="str">
        <f>IF(AND(O$1288=0,O$1289=0),"--",IF(AND(O$1288&gt;0,O$1289=0),IF('Female Data'!O1116&gt;O$1288,'Female Data'!$X1116,0),IF(AND(O$1288=0,O$1289&gt;0),IF('Female Data'!O1116&lt;O$1289,'Female Data'!$X1116,0),IF(AND('Female Data'!O1116&gt;O$1288,'Female Data'!O1116&lt;O$1289),'Female Data'!$X1116,0))))</f>
        <v>--</v>
      </c>
      <c r="P1116" t="str">
        <f>IF(AND(P$1288=0,P$1289=0),"--",IF(AND(P$1288&gt;0,P$1289=0),IF('Female Data'!P1116&gt;P$1288,'Female Data'!$X1116,0),IF(AND(P$1288=0,P$1289&gt;0),IF('Female Data'!P1116&lt;P$1289,'Female Data'!$X1116,0),IF(AND('Female Data'!P1116&gt;P$1288,'Female Data'!P1116&lt;P$1289),'Female Data'!$X1116,0))))</f>
        <v>--</v>
      </c>
      <c r="Q1116" t="str">
        <f>IF(AND(Q$1288=0,Q$1289=0),"--",IF(AND(Q$1288&gt;0,Q$1289=0),IF('Female Data'!Q1116&gt;Q$1288,'Female Data'!$X1116,0),IF(AND(Q$1288=0,Q$1289&gt;0),IF('Female Data'!Q1116&lt;Q$1289,'Female Data'!$X1116,0),IF(AND('Female Data'!Q1116&gt;Q$1288,'Female Data'!Q1116&lt;Q$1289),'Female Data'!$X1116,0))))</f>
        <v>--</v>
      </c>
      <c r="R1116" t="str">
        <f>IF(AND(R$1288=0,R$1289=0),"--",IF(AND(R$1288&gt;0,R$1289=0),IF('Female Data'!R1116&gt;R$1288,'Female Data'!$X1116,0),IF(AND(R$1288=0,R$1289&gt;0),IF('Female Data'!R1116&lt;R$1289,'Female Data'!$X1116,0),IF(AND('Female Data'!R1116&gt;R$1288,'Female Data'!R1116&lt;R$1289),'Female Data'!$X1116,0))))</f>
        <v>--</v>
      </c>
      <c r="S1116" t="str">
        <f>IF(AND(S$1288=0,S$1289=0),"--",IF(AND(S$1288&gt;0,S$1289=0),IF('Female Data'!S1116&gt;S$1288,'Female Data'!$X1116,0),IF(AND(S$1288=0,S$1289&gt;0),IF('Female Data'!S1116&lt;S$1289,'Female Data'!$X1116,0),IF(AND('Female Data'!S1116&gt;S$1288,'Female Data'!S1116&lt;S$1289),'Female Data'!$X1116,0))))</f>
        <v>--</v>
      </c>
      <c r="T1116" t="str">
        <f>IF(AND(T$1288=0,T$1289=0),"--",IF(AND(T$1288&gt;0,T$1289=0),IF('Female Data'!T1116&gt;T$1288,'Female Data'!$X1116,0),IF(AND(T$1288=0,T$1289&gt;0),IF('Female Data'!T1116&lt;T$1289,'Female Data'!$X1116,0),IF(AND('Female Data'!T1116&gt;T$1288,'Female Data'!T1116&lt;T$1289),'Female Data'!$X1116,0))))</f>
        <v>--</v>
      </c>
      <c r="U1116" t="str">
        <f>IF(AND(U$1288=0,U$1289=0),"--",IF(AND(U$1288&gt;0,U$1289=0),IF('Female Data'!U1116&gt;U$1288,'Female Data'!$X1116,0),IF(AND(U$1288=0,U$1289&gt;0),IF('Female Data'!U1116&lt;U$1289,'Female Data'!$X1116,0),IF(AND('Female Data'!U1116&gt;U$1288,'Female Data'!U1116&lt;U$1289),'Female Data'!$X1116,0))))</f>
        <v>--</v>
      </c>
      <c r="V1116" t="str">
        <f>IF(AND(V$1288=0,V$1289=0),"--",IF(AND(V$1288&gt;0,V$1289=0),IF('Female Data'!V1116&gt;V$1288,'Female Data'!$X1116,0),IF(AND(V$1288=0,V$1289&gt;0),IF('Female Data'!V1116&lt;V$1289,'Female Data'!$X1116,0),IF(AND('Female Data'!V1116&gt;V$1288,'Female Data'!V1116&lt;V$1289),'Female Data'!$X1116,0))))</f>
        <v>--</v>
      </c>
      <c r="W1116" t="str">
        <f>IF(AND(W$1288=0,W$1289=0),"--",IF(AND(W$1288&gt;0,W$1289=0),IF('Female Data'!W1116&gt;W$1288,'Female Data'!$X1116,0),IF(AND(W$1288=0,W$1289&gt;0),IF('Female Data'!W1116&lt;W$1289,'Female Data'!$X1116,0),IF(AND('Female Data'!W1116&gt;W$1288,'Female Data'!W1116&lt;W$1289),'Female Data'!$X1116,0))))</f>
        <v>--</v>
      </c>
      <c r="Y1116">
        <f t="shared" si="34"/>
        <v>0</v>
      </c>
      <c r="Z1116">
        <f>Y1116*'Female Data'!X1116</f>
        <v>0</v>
      </c>
      <c r="AA1116">
        <f t="shared" si="35"/>
        <v>1</v>
      </c>
      <c r="AB1116">
        <f>AA1116*'Female Data'!X1116</f>
        <v>4705</v>
      </c>
    </row>
    <row r="1117" spans="1:28">
      <c r="A1117">
        <f>'Female Data'!A1117</f>
        <v>1116</v>
      </c>
      <c r="B1117" t="str">
        <f>'Female Data'!B1117</f>
        <v>F</v>
      </c>
      <c r="C1117" t="str">
        <f>IF(AND(C$1288=0,C$1289=0),"--",IF(AND(C$1288&gt;0,C$1289=0),IF('Female Data'!C1117&gt;C$1288,'Female Data'!$X1117,0),IF(AND(C$1288=0,C$1289&gt;0),IF('Female Data'!C1117&lt;C$1289,'Female Data'!$X1117,0),IF(AND('Female Data'!C1117&gt;C$1288,'Female Data'!C1117&lt;C$1289),'Female Data'!$X1117,0))))</f>
        <v>--</v>
      </c>
      <c r="D1117" t="str">
        <f>IF(AND(D$1288=0,D$1289=0),"--",IF(AND(D$1288&gt;0,D$1289=0),IF('Female Data'!D1117&gt;D$1288,'Female Data'!$X1117,0),IF(AND(D$1288=0,D$1289&gt;0),IF('Female Data'!D1117&lt;D$1289,'Female Data'!$X1117,0),IF(AND('Female Data'!D1117&gt;D$1288,'Female Data'!D1117&lt;D$1289),'Female Data'!$X1117,0))))</f>
        <v>--</v>
      </c>
      <c r="E1117" t="str">
        <f>IF(AND(E$1288=0,E$1289=0),"--",IF(AND(E$1288&gt;0,E$1289=0),IF('Female Data'!E1117&gt;E$1288,'Female Data'!$X1117,0),IF(AND(E$1288=0,E$1289&gt;0),IF('Female Data'!E1117&lt;E$1289,'Female Data'!$X1117,0),IF(AND('Female Data'!E1117&gt;E$1288,'Female Data'!E1117&lt;E$1289),'Female Data'!$X1117,0))))</f>
        <v>--</v>
      </c>
      <c r="F1117" t="str">
        <f>IF(AND(F$1288=0,F$1289=0),"--",IF(AND(F$1288&gt;0,F$1289=0),IF('Female Data'!F1117&gt;F$1288,'Female Data'!$X1117,0),IF(AND(F$1288=0,F$1289&gt;0),IF('Female Data'!F1117&lt;F$1289,'Female Data'!$X1117,0),IF(AND('Female Data'!F1117&gt;F$1288,'Female Data'!F1117&lt;F$1289),'Female Data'!$X1117,0))))</f>
        <v>--</v>
      </c>
      <c r="G1117" t="str">
        <f>IF(AND(G$1288=0,G$1289=0),"--",IF(AND(G$1288&gt;0,G$1289=0),IF('Female Data'!G1117&gt;G$1288,'Female Data'!$X1117,0),IF(AND(G$1288=0,G$1289&gt;0),IF('Female Data'!G1117&lt;G$1289,'Female Data'!$X1117,0),IF(AND('Female Data'!G1117&gt;G$1288,'Female Data'!G1117&lt;G$1289),'Female Data'!$X1117,0))))</f>
        <v>--</v>
      </c>
      <c r="H1117" t="str">
        <f>IF(AND(H$1288=0,H$1289=0),"--",IF(AND(H$1288&gt;0,H$1289=0),IF('Female Data'!H1117&gt;H$1288,'Female Data'!$X1117,0),IF(AND(H$1288=0,H$1289&gt;0),IF('Female Data'!H1117&lt;H$1289,'Female Data'!$X1117,0),IF(AND('Female Data'!H1117&gt;H$1288,'Female Data'!H1117&lt;H$1289),'Female Data'!$X1117,0))))</f>
        <v>--</v>
      </c>
      <c r="I1117" t="str">
        <f>IF(AND(I$1288=0,I$1289=0),"--",IF(AND(I$1288&gt;0,I$1289=0),IF('Female Data'!I1117&gt;I$1288,'Female Data'!$X1117,0),IF(AND(I$1288=0,I$1289&gt;0),IF('Female Data'!I1117&lt;I$1289,'Female Data'!$X1117,0),IF(AND('Female Data'!I1117&gt;I$1288,'Female Data'!I1117&lt;I$1289),'Female Data'!$X1117,0))))</f>
        <v>--</v>
      </c>
      <c r="J1117" t="str">
        <f>IF(AND(J$1288=0,J$1289=0),"--",IF(AND(J$1288&gt;0,J$1289=0),IF('Female Data'!J1117&gt;J$1288,'Female Data'!$X1117,0),IF(AND(J$1288=0,J$1289&gt;0),IF('Female Data'!J1117&lt;J$1289,'Female Data'!$X1117,0),IF(AND('Female Data'!J1117&gt;J$1288,'Female Data'!J1117&lt;J$1289),'Female Data'!$X1117,0))))</f>
        <v>--</v>
      </c>
      <c r="K1117" t="str">
        <f>IF(AND(K$1288=0,K$1289=0),"--",IF(AND(K$1288&gt;0,K$1289=0),IF('Female Data'!K1117&gt;K$1288,'Female Data'!$X1117,0),IF(AND(K$1288=0,K$1289&gt;0),IF('Female Data'!K1117&lt;K$1289,'Female Data'!$X1117,0),IF(AND('Female Data'!K1117&gt;K$1288,'Female Data'!K1117&lt;K$1289),'Female Data'!$X1117,0))))</f>
        <v>--</v>
      </c>
      <c r="L1117" t="str">
        <f>IF(AND(L$1288=0,L$1289=0),"--",IF(AND(L$1288&gt;0,L$1289=0),IF('Female Data'!L1117&gt;L$1288,'Female Data'!$X1117,0),IF(AND(L$1288=0,L$1289&gt;0),IF('Female Data'!L1117&lt;L$1289,'Female Data'!$X1117,0),IF(AND('Female Data'!L1117&gt;L$1288,'Female Data'!L1117&lt;L$1289),'Female Data'!$X1117,0))))</f>
        <v>--</v>
      </c>
      <c r="M1117" t="str">
        <f>IF(AND(M$1288=0,M$1289=0),"--",IF(AND(M$1288&gt;0,M$1289=0),IF('Female Data'!M1117&gt;M$1288,'Female Data'!$X1117,0),IF(AND(M$1288=0,M$1289&gt;0),IF('Female Data'!M1117&lt;M$1289,'Female Data'!$X1117,0),IF(AND('Female Data'!M1117&gt;M$1288,'Female Data'!M1117&lt;M$1289),'Female Data'!$X1117,0))))</f>
        <v>--</v>
      </c>
      <c r="N1117" t="str">
        <f>IF(AND(N$1288=0,N$1289=0),"--",IF(AND(N$1288&gt;0,N$1289=0),IF('Female Data'!N1117&gt;N$1288,'Female Data'!$X1117,0),IF(AND(N$1288=0,N$1289&gt;0),IF('Female Data'!N1117&lt;N$1289,'Female Data'!$X1117,0),IF(AND('Female Data'!N1117&gt;N$1288,'Female Data'!N1117&lt;N$1289),'Female Data'!$X1117,0))))</f>
        <v>--</v>
      </c>
      <c r="O1117" t="str">
        <f>IF(AND(O$1288=0,O$1289=0),"--",IF(AND(O$1288&gt;0,O$1289=0),IF('Female Data'!O1117&gt;O$1288,'Female Data'!$X1117,0),IF(AND(O$1288=0,O$1289&gt;0),IF('Female Data'!O1117&lt;O$1289,'Female Data'!$X1117,0),IF(AND('Female Data'!O1117&gt;O$1288,'Female Data'!O1117&lt;O$1289),'Female Data'!$X1117,0))))</f>
        <v>--</v>
      </c>
      <c r="P1117" t="str">
        <f>IF(AND(P$1288=0,P$1289=0),"--",IF(AND(P$1288&gt;0,P$1289=0),IF('Female Data'!P1117&gt;P$1288,'Female Data'!$X1117,0),IF(AND(P$1288=0,P$1289&gt;0),IF('Female Data'!P1117&lt;P$1289,'Female Data'!$X1117,0),IF(AND('Female Data'!P1117&gt;P$1288,'Female Data'!P1117&lt;P$1289),'Female Data'!$X1117,0))))</f>
        <v>--</v>
      </c>
      <c r="Q1117" t="str">
        <f>IF(AND(Q$1288=0,Q$1289=0),"--",IF(AND(Q$1288&gt;0,Q$1289=0),IF('Female Data'!Q1117&gt;Q$1288,'Female Data'!$X1117,0),IF(AND(Q$1288=0,Q$1289&gt;0),IF('Female Data'!Q1117&lt;Q$1289,'Female Data'!$X1117,0),IF(AND('Female Data'!Q1117&gt;Q$1288,'Female Data'!Q1117&lt;Q$1289),'Female Data'!$X1117,0))))</f>
        <v>--</v>
      </c>
      <c r="R1117" t="str">
        <f>IF(AND(R$1288=0,R$1289=0),"--",IF(AND(R$1288&gt;0,R$1289=0),IF('Female Data'!R1117&gt;R$1288,'Female Data'!$X1117,0),IF(AND(R$1288=0,R$1289&gt;0),IF('Female Data'!R1117&lt;R$1289,'Female Data'!$X1117,0),IF(AND('Female Data'!R1117&gt;R$1288,'Female Data'!R1117&lt;R$1289),'Female Data'!$X1117,0))))</f>
        <v>--</v>
      </c>
      <c r="S1117" t="str">
        <f>IF(AND(S$1288=0,S$1289=0),"--",IF(AND(S$1288&gt;0,S$1289=0),IF('Female Data'!S1117&gt;S$1288,'Female Data'!$X1117,0),IF(AND(S$1288=0,S$1289&gt;0),IF('Female Data'!S1117&lt;S$1289,'Female Data'!$X1117,0),IF(AND('Female Data'!S1117&gt;S$1288,'Female Data'!S1117&lt;S$1289),'Female Data'!$X1117,0))))</f>
        <v>--</v>
      </c>
      <c r="T1117" t="str">
        <f>IF(AND(T$1288=0,T$1289=0),"--",IF(AND(T$1288&gt;0,T$1289=0),IF('Female Data'!T1117&gt;T$1288,'Female Data'!$X1117,0),IF(AND(T$1288=0,T$1289&gt;0),IF('Female Data'!T1117&lt;T$1289,'Female Data'!$X1117,0),IF(AND('Female Data'!T1117&gt;T$1288,'Female Data'!T1117&lt;T$1289),'Female Data'!$X1117,0))))</f>
        <v>--</v>
      </c>
      <c r="U1117" t="str">
        <f>IF(AND(U$1288=0,U$1289=0),"--",IF(AND(U$1288&gt;0,U$1289=0),IF('Female Data'!U1117&gt;U$1288,'Female Data'!$X1117,0),IF(AND(U$1288=0,U$1289&gt;0),IF('Female Data'!U1117&lt;U$1289,'Female Data'!$X1117,0),IF(AND('Female Data'!U1117&gt;U$1288,'Female Data'!U1117&lt;U$1289),'Female Data'!$X1117,0))))</f>
        <v>--</v>
      </c>
      <c r="V1117" t="str">
        <f>IF(AND(V$1288=0,V$1289=0),"--",IF(AND(V$1288&gt;0,V$1289=0),IF('Female Data'!V1117&gt;V$1288,'Female Data'!$X1117,0),IF(AND(V$1288=0,V$1289&gt;0),IF('Female Data'!V1117&lt;V$1289,'Female Data'!$X1117,0),IF(AND('Female Data'!V1117&gt;V$1288,'Female Data'!V1117&lt;V$1289),'Female Data'!$X1117,0))))</f>
        <v>--</v>
      </c>
      <c r="W1117" t="str">
        <f>IF(AND(W$1288=0,W$1289=0),"--",IF(AND(W$1288&gt;0,W$1289=0),IF('Female Data'!W1117&gt;W$1288,'Female Data'!$X1117,0),IF(AND(W$1288=0,W$1289&gt;0),IF('Female Data'!W1117&lt;W$1289,'Female Data'!$X1117,0),IF(AND('Female Data'!W1117&gt;W$1288,'Female Data'!W1117&lt;W$1289),'Female Data'!$X1117,0))))</f>
        <v>--</v>
      </c>
      <c r="Y1117">
        <f t="shared" si="34"/>
        <v>0</v>
      </c>
      <c r="Z1117">
        <f>Y1117*'Female Data'!X1117</f>
        <v>0</v>
      </c>
      <c r="AA1117">
        <f t="shared" si="35"/>
        <v>1</v>
      </c>
      <c r="AB1117">
        <f>AA1117*'Female Data'!X1117</f>
        <v>123270</v>
      </c>
    </row>
    <row r="1118" spans="1:28">
      <c r="A1118">
        <f>'Female Data'!A1118</f>
        <v>1117</v>
      </c>
      <c r="B1118" t="str">
        <f>'Female Data'!B1118</f>
        <v>F</v>
      </c>
      <c r="C1118" t="str">
        <f>IF(AND(C$1288=0,C$1289=0),"--",IF(AND(C$1288&gt;0,C$1289=0),IF('Female Data'!C1118&gt;C$1288,'Female Data'!$X1118,0),IF(AND(C$1288=0,C$1289&gt;0),IF('Female Data'!C1118&lt;C$1289,'Female Data'!$X1118,0),IF(AND('Female Data'!C1118&gt;C$1288,'Female Data'!C1118&lt;C$1289),'Female Data'!$X1118,0))))</f>
        <v>--</v>
      </c>
      <c r="D1118" t="str">
        <f>IF(AND(D$1288=0,D$1289=0),"--",IF(AND(D$1288&gt;0,D$1289=0),IF('Female Data'!D1118&gt;D$1288,'Female Data'!$X1118,0),IF(AND(D$1288=0,D$1289&gt;0),IF('Female Data'!D1118&lt;D$1289,'Female Data'!$X1118,0),IF(AND('Female Data'!D1118&gt;D$1288,'Female Data'!D1118&lt;D$1289),'Female Data'!$X1118,0))))</f>
        <v>--</v>
      </c>
      <c r="E1118" t="str">
        <f>IF(AND(E$1288=0,E$1289=0),"--",IF(AND(E$1288&gt;0,E$1289=0),IF('Female Data'!E1118&gt;E$1288,'Female Data'!$X1118,0),IF(AND(E$1288=0,E$1289&gt;0),IF('Female Data'!E1118&lt;E$1289,'Female Data'!$X1118,0),IF(AND('Female Data'!E1118&gt;E$1288,'Female Data'!E1118&lt;E$1289),'Female Data'!$X1118,0))))</f>
        <v>--</v>
      </c>
      <c r="F1118" t="str">
        <f>IF(AND(F$1288=0,F$1289=0),"--",IF(AND(F$1288&gt;0,F$1289=0),IF('Female Data'!F1118&gt;F$1288,'Female Data'!$X1118,0),IF(AND(F$1288=0,F$1289&gt;0),IF('Female Data'!F1118&lt;F$1289,'Female Data'!$X1118,0),IF(AND('Female Data'!F1118&gt;F$1288,'Female Data'!F1118&lt;F$1289),'Female Data'!$X1118,0))))</f>
        <v>--</v>
      </c>
      <c r="G1118" t="str">
        <f>IF(AND(G$1288=0,G$1289=0),"--",IF(AND(G$1288&gt;0,G$1289=0),IF('Female Data'!G1118&gt;G$1288,'Female Data'!$X1118,0),IF(AND(G$1288=0,G$1289&gt;0),IF('Female Data'!G1118&lt;G$1289,'Female Data'!$X1118,0),IF(AND('Female Data'!G1118&gt;G$1288,'Female Data'!G1118&lt;G$1289),'Female Data'!$X1118,0))))</f>
        <v>--</v>
      </c>
      <c r="H1118" t="str">
        <f>IF(AND(H$1288=0,H$1289=0),"--",IF(AND(H$1288&gt;0,H$1289=0),IF('Female Data'!H1118&gt;H$1288,'Female Data'!$X1118,0),IF(AND(H$1288=0,H$1289&gt;0),IF('Female Data'!H1118&lt;H$1289,'Female Data'!$X1118,0),IF(AND('Female Data'!H1118&gt;H$1288,'Female Data'!H1118&lt;H$1289),'Female Data'!$X1118,0))))</f>
        <v>--</v>
      </c>
      <c r="I1118" t="str">
        <f>IF(AND(I$1288=0,I$1289=0),"--",IF(AND(I$1288&gt;0,I$1289=0),IF('Female Data'!I1118&gt;I$1288,'Female Data'!$X1118,0),IF(AND(I$1288=0,I$1289&gt;0),IF('Female Data'!I1118&lt;I$1289,'Female Data'!$X1118,0),IF(AND('Female Data'!I1118&gt;I$1288,'Female Data'!I1118&lt;I$1289),'Female Data'!$X1118,0))))</f>
        <v>--</v>
      </c>
      <c r="J1118" t="str">
        <f>IF(AND(J$1288=0,J$1289=0),"--",IF(AND(J$1288&gt;0,J$1289=0),IF('Female Data'!J1118&gt;J$1288,'Female Data'!$X1118,0),IF(AND(J$1288=0,J$1289&gt;0),IF('Female Data'!J1118&lt;J$1289,'Female Data'!$X1118,0),IF(AND('Female Data'!J1118&gt;J$1288,'Female Data'!J1118&lt;J$1289),'Female Data'!$X1118,0))))</f>
        <v>--</v>
      </c>
      <c r="K1118" t="str">
        <f>IF(AND(K$1288=0,K$1289=0),"--",IF(AND(K$1288&gt;0,K$1289=0),IF('Female Data'!K1118&gt;K$1288,'Female Data'!$X1118,0),IF(AND(K$1288=0,K$1289&gt;0),IF('Female Data'!K1118&lt;K$1289,'Female Data'!$X1118,0),IF(AND('Female Data'!K1118&gt;K$1288,'Female Data'!K1118&lt;K$1289),'Female Data'!$X1118,0))))</f>
        <v>--</v>
      </c>
      <c r="L1118" t="str">
        <f>IF(AND(L$1288=0,L$1289=0),"--",IF(AND(L$1288&gt;0,L$1289=0),IF('Female Data'!L1118&gt;L$1288,'Female Data'!$X1118,0),IF(AND(L$1288=0,L$1289&gt;0),IF('Female Data'!L1118&lt;L$1289,'Female Data'!$X1118,0),IF(AND('Female Data'!L1118&gt;L$1288,'Female Data'!L1118&lt;L$1289),'Female Data'!$X1118,0))))</f>
        <v>--</v>
      </c>
      <c r="M1118" t="str">
        <f>IF(AND(M$1288=0,M$1289=0),"--",IF(AND(M$1288&gt;0,M$1289=0),IF('Female Data'!M1118&gt;M$1288,'Female Data'!$X1118,0),IF(AND(M$1288=0,M$1289&gt;0),IF('Female Data'!M1118&lt;M$1289,'Female Data'!$X1118,0),IF(AND('Female Data'!M1118&gt;M$1288,'Female Data'!M1118&lt;M$1289),'Female Data'!$X1118,0))))</f>
        <v>--</v>
      </c>
      <c r="N1118" t="str">
        <f>IF(AND(N$1288=0,N$1289=0),"--",IF(AND(N$1288&gt;0,N$1289=0),IF('Female Data'!N1118&gt;N$1288,'Female Data'!$X1118,0),IF(AND(N$1288=0,N$1289&gt;0),IF('Female Data'!N1118&lt;N$1289,'Female Data'!$X1118,0),IF(AND('Female Data'!N1118&gt;N$1288,'Female Data'!N1118&lt;N$1289),'Female Data'!$X1118,0))))</f>
        <v>--</v>
      </c>
      <c r="O1118" t="str">
        <f>IF(AND(O$1288=0,O$1289=0),"--",IF(AND(O$1288&gt;0,O$1289=0),IF('Female Data'!O1118&gt;O$1288,'Female Data'!$X1118,0),IF(AND(O$1288=0,O$1289&gt;0),IF('Female Data'!O1118&lt;O$1289,'Female Data'!$X1118,0),IF(AND('Female Data'!O1118&gt;O$1288,'Female Data'!O1118&lt;O$1289),'Female Data'!$X1118,0))))</f>
        <v>--</v>
      </c>
      <c r="P1118" t="str">
        <f>IF(AND(P$1288=0,P$1289=0),"--",IF(AND(P$1288&gt;0,P$1289=0),IF('Female Data'!P1118&gt;P$1288,'Female Data'!$X1118,0),IF(AND(P$1288=0,P$1289&gt;0),IF('Female Data'!P1118&lt;P$1289,'Female Data'!$X1118,0),IF(AND('Female Data'!P1118&gt;P$1288,'Female Data'!P1118&lt;P$1289),'Female Data'!$X1118,0))))</f>
        <v>--</v>
      </c>
      <c r="Q1118" t="str">
        <f>IF(AND(Q$1288=0,Q$1289=0),"--",IF(AND(Q$1288&gt;0,Q$1289=0),IF('Female Data'!Q1118&gt;Q$1288,'Female Data'!$X1118,0),IF(AND(Q$1288=0,Q$1289&gt;0),IF('Female Data'!Q1118&lt;Q$1289,'Female Data'!$X1118,0),IF(AND('Female Data'!Q1118&gt;Q$1288,'Female Data'!Q1118&lt;Q$1289),'Female Data'!$X1118,0))))</f>
        <v>--</v>
      </c>
      <c r="R1118" t="str">
        <f>IF(AND(R$1288=0,R$1289=0),"--",IF(AND(R$1288&gt;0,R$1289=0),IF('Female Data'!R1118&gt;R$1288,'Female Data'!$X1118,0),IF(AND(R$1288=0,R$1289&gt;0),IF('Female Data'!R1118&lt;R$1289,'Female Data'!$X1118,0),IF(AND('Female Data'!R1118&gt;R$1288,'Female Data'!R1118&lt;R$1289),'Female Data'!$X1118,0))))</f>
        <v>--</v>
      </c>
      <c r="S1118" t="str">
        <f>IF(AND(S$1288=0,S$1289=0),"--",IF(AND(S$1288&gt;0,S$1289=0),IF('Female Data'!S1118&gt;S$1288,'Female Data'!$X1118,0),IF(AND(S$1288=0,S$1289&gt;0),IF('Female Data'!S1118&lt;S$1289,'Female Data'!$X1118,0),IF(AND('Female Data'!S1118&gt;S$1288,'Female Data'!S1118&lt;S$1289),'Female Data'!$X1118,0))))</f>
        <v>--</v>
      </c>
      <c r="T1118" t="str">
        <f>IF(AND(T$1288=0,T$1289=0),"--",IF(AND(T$1288&gt;0,T$1289=0),IF('Female Data'!T1118&gt;T$1288,'Female Data'!$X1118,0),IF(AND(T$1288=0,T$1289&gt;0),IF('Female Data'!T1118&lt;T$1289,'Female Data'!$X1118,0),IF(AND('Female Data'!T1118&gt;T$1288,'Female Data'!T1118&lt;T$1289),'Female Data'!$X1118,0))))</f>
        <v>--</v>
      </c>
      <c r="U1118" t="str">
        <f>IF(AND(U$1288=0,U$1289=0),"--",IF(AND(U$1288&gt;0,U$1289=0),IF('Female Data'!U1118&gt;U$1288,'Female Data'!$X1118,0),IF(AND(U$1288=0,U$1289&gt;0),IF('Female Data'!U1118&lt;U$1289,'Female Data'!$X1118,0),IF(AND('Female Data'!U1118&gt;U$1288,'Female Data'!U1118&lt;U$1289),'Female Data'!$X1118,0))))</f>
        <v>--</v>
      </c>
      <c r="V1118" t="str">
        <f>IF(AND(V$1288=0,V$1289=0),"--",IF(AND(V$1288&gt;0,V$1289=0),IF('Female Data'!V1118&gt;V$1288,'Female Data'!$X1118,0),IF(AND(V$1288=0,V$1289&gt;0),IF('Female Data'!V1118&lt;V$1289,'Female Data'!$X1118,0),IF(AND('Female Data'!V1118&gt;V$1288,'Female Data'!V1118&lt;V$1289),'Female Data'!$X1118,0))))</f>
        <v>--</v>
      </c>
      <c r="W1118" t="str">
        <f>IF(AND(W$1288=0,W$1289=0),"--",IF(AND(W$1288&gt;0,W$1289=0),IF('Female Data'!W1118&gt;W$1288,'Female Data'!$X1118,0),IF(AND(W$1288=0,W$1289&gt;0),IF('Female Data'!W1118&lt;W$1289,'Female Data'!$X1118,0),IF(AND('Female Data'!W1118&gt;W$1288,'Female Data'!W1118&lt;W$1289),'Female Data'!$X1118,0))))</f>
        <v>--</v>
      </c>
      <c r="Y1118">
        <f t="shared" si="34"/>
        <v>0</v>
      </c>
      <c r="Z1118">
        <f>Y1118*'Female Data'!X1118</f>
        <v>0</v>
      </c>
      <c r="AA1118">
        <f t="shared" si="35"/>
        <v>1</v>
      </c>
      <c r="AB1118">
        <f>AA1118*'Female Data'!X1118</f>
        <v>262335</v>
      </c>
    </row>
    <row r="1119" spans="1:28">
      <c r="A1119">
        <f>'Female Data'!A1119</f>
        <v>1118</v>
      </c>
      <c r="B1119" t="str">
        <f>'Female Data'!B1119</f>
        <v>F</v>
      </c>
      <c r="C1119" t="str">
        <f>IF(AND(C$1288=0,C$1289=0),"--",IF(AND(C$1288&gt;0,C$1289=0),IF('Female Data'!C1119&gt;C$1288,'Female Data'!$X1119,0),IF(AND(C$1288=0,C$1289&gt;0),IF('Female Data'!C1119&lt;C$1289,'Female Data'!$X1119,0),IF(AND('Female Data'!C1119&gt;C$1288,'Female Data'!C1119&lt;C$1289),'Female Data'!$X1119,0))))</f>
        <v>--</v>
      </c>
      <c r="D1119" t="str">
        <f>IF(AND(D$1288=0,D$1289=0),"--",IF(AND(D$1288&gt;0,D$1289=0),IF('Female Data'!D1119&gt;D$1288,'Female Data'!$X1119,0),IF(AND(D$1288=0,D$1289&gt;0),IF('Female Data'!D1119&lt;D$1289,'Female Data'!$X1119,0),IF(AND('Female Data'!D1119&gt;D$1288,'Female Data'!D1119&lt;D$1289),'Female Data'!$X1119,0))))</f>
        <v>--</v>
      </c>
      <c r="E1119" t="str">
        <f>IF(AND(E$1288=0,E$1289=0),"--",IF(AND(E$1288&gt;0,E$1289=0),IF('Female Data'!E1119&gt;E$1288,'Female Data'!$X1119,0),IF(AND(E$1288=0,E$1289&gt;0),IF('Female Data'!E1119&lt;E$1289,'Female Data'!$X1119,0),IF(AND('Female Data'!E1119&gt;E$1288,'Female Data'!E1119&lt;E$1289),'Female Data'!$X1119,0))))</f>
        <v>--</v>
      </c>
      <c r="F1119" t="str">
        <f>IF(AND(F$1288=0,F$1289=0),"--",IF(AND(F$1288&gt;0,F$1289=0),IF('Female Data'!F1119&gt;F$1288,'Female Data'!$X1119,0),IF(AND(F$1288=0,F$1289&gt;0),IF('Female Data'!F1119&lt;F$1289,'Female Data'!$X1119,0),IF(AND('Female Data'!F1119&gt;F$1288,'Female Data'!F1119&lt;F$1289),'Female Data'!$X1119,0))))</f>
        <v>--</v>
      </c>
      <c r="G1119" t="str">
        <f>IF(AND(G$1288=0,G$1289=0),"--",IF(AND(G$1288&gt;0,G$1289=0),IF('Female Data'!G1119&gt;G$1288,'Female Data'!$X1119,0),IF(AND(G$1288=0,G$1289&gt;0),IF('Female Data'!G1119&lt;G$1289,'Female Data'!$X1119,0),IF(AND('Female Data'!G1119&gt;G$1288,'Female Data'!G1119&lt;G$1289),'Female Data'!$X1119,0))))</f>
        <v>--</v>
      </c>
      <c r="H1119" t="str">
        <f>IF(AND(H$1288=0,H$1289=0),"--",IF(AND(H$1288&gt;0,H$1289=0),IF('Female Data'!H1119&gt;H$1288,'Female Data'!$X1119,0),IF(AND(H$1288=0,H$1289&gt;0),IF('Female Data'!H1119&lt;H$1289,'Female Data'!$X1119,0),IF(AND('Female Data'!H1119&gt;H$1288,'Female Data'!H1119&lt;H$1289),'Female Data'!$X1119,0))))</f>
        <v>--</v>
      </c>
      <c r="I1119" t="str">
        <f>IF(AND(I$1288=0,I$1289=0),"--",IF(AND(I$1288&gt;0,I$1289=0),IF('Female Data'!I1119&gt;I$1288,'Female Data'!$X1119,0),IF(AND(I$1288=0,I$1289&gt;0),IF('Female Data'!I1119&lt;I$1289,'Female Data'!$X1119,0),IF(AND('Female Data'!I1119&gt;I$1288,'Female Data'!I1119&lt;I$1289),'Female Data'!$X1119,0))))</f>
        <v>--</v>
      </c>
      <c r="J1119" t="str">
        <f>IF(AND(J$1288=0,J$1289=0),"--",IF(AND(J$1288&gt;0,J$1289=0),IF('Female Data'!J1119&gt;J$1288,'Female Data'!$X1119,0),IF(AND(J$1288=0,J$1289&gt;0),IF('Female Data'!J1119&lt;J$1289,'Female Data'!$X1119,0),IF(AND('Female Data'!J1119&gt;J$1288,'Female Data'!J1119&lt;J$1289),'Female Data'!$X1119,0))))</f>
        <v>--</v>
      </c>
      <c r="K1119" t="str">
        <f>IF(AND(K$1288=0,K$1289=0),"--",IF(AND(K$1288&gt;0,K$1289=0),IF('Female Data'!K1119&gt;K$1288,'Female Data'!$X1119,0),IF(AND(K$1288=0,K$1289&gt;0),IF('Female Data'!K1119&lt;K$1289,'Female Data'!$X1119,0),IF(AND('Female Data'!K1119&gt;K$1288,'Female Data'!K1119&lt;K$1289),'Female Data'!$X1119,0))))</f>
        <v>--</v>
      </c>
      <c r="L1119" t="str">
        <f>IF(AND(L$1288=0,L$1289=0),"--",IF(AND(L$1288&gt;0,L$1289=0),IF('Female Data'!L1119&gt;L$1288,'Female Data'!$X1119,0),IF(AND(L$1288=0,L$1289&gt;0),IF('Female Data'!L1119&lt;L$1289,'Female Data'!$X1119,0),IF(AND('Female Data'!L1119&gt;L$1288,'Female Data'!L1119&lt;L$1289),'Female Data'!$X1119,0))))</f>
        <v>--</v>
      </c>
      <c r="M1119" t="str">
        <f>IF(AND(M$1288=0,M$1289=0),"--",IF(AND(M$1288&gt;0,M$1289=0),IF('Female Data'!M1119&gt;M$1288,'Female Data'!$X1119,0),IF(AND(M$1288=0,M$1289&gt;0),IF('Female Data'!M1119&lt;M$1289,'Female Data'!$X1119,0),IF(AND('Female Data'!M1119&gt;M$1288,'Female Data'!M1119&lt;M$1289),'Female Data'!$X1119,0))))</f>
        <v>--</v>
      </c>
      <c r="N1119" t="str">
        <f>IF(AND(N$1288=0,N$1289=0),"--",IF(AND(N$1288&gt;0,N$1289=0),IF('Female Data'!N1119&gt;N$1288,'Female Data'!$X1119,0),IF(AND(N$1288=0,N$1289&gt;0),IF('Female Data'!N1119&lt;N$1289,'Female Data'!$X1119,0),IF(AND('Female Data'!N1119&gt;N$1288,'Female Data'!N1119&lt;N$1289),'Female Data'!$X1119,0))))</f>
        <v>--</v>
      </c>
      <c r="O1119" t="str">
        <f>IF(AND(O$1288=0,O$1289=0),"--",IF(AND(O$1288&gt;0,O$1289=0),IF('Female Data'!O1119&gt;O$1288,'Female Data'!$X1119,0),IF(AND(O$1288=0,O$1289&gt;0),IF('Female Data'!O1119&lt;O$1289,'Female Data'!$X1119,0),IF(AND('Female Data'!O1119&gt;O$1288,'Female Data'!O1119&lt;O$1289),'Female Data'!$X1119,0))))</f>
        <v>--</v>
      </c>
      <c r="P1119" t="str">
        <f>IF(AND(P$1288=0,P$1289=0),"--",IF(AND(P$1288&gt;0,P$1289=0),IF('Female Data'!P1119&gt;P$1288,'Female Data'!$X1119,0),IF(AND(P$1288=0,P$1289&gt;0),IF('Female Data'!P1119&lt;P$1289,'Female Data'!$X1119,0),IF(AND('Female Data'!P1119&gt;P$1288,'Female Data'!P1119&lt;P$1289),'Female Data'!$X1119,0))))</f>
        <v>--</v>
      </c>
      <c r="Q1119" t="str">
        <f>IF(AND(Q$1288=0,Q$1289=0),"--",IF(AND(Q$1288&gt;0,Q$1289=0),IF('Female Data'!Q1119&gt;Q$1288,'Female Data'!$X1119,0),IF(AND(Q$1288=0,Q$1289&gt;0),IF('Female Data'!Q1119&lt;Q$1289,'Female Data'!$X1119,0),IF(AND('Female Data'!Q1119&gt;Q$1288,'Female Data'!Q1119&lt;Q$1289),'Female Data'!$X1119,0))))</f>
        <v>--</v>
      </c>
      <c r="R1119" t="str">
        <f>IF(AND(R$1288=0,R$1289=0),"--",IF(AND(R$1288&gt;0,R$1289=0),IF('Female Data'!R1119&gt;R$1288,'Female Data'!$X1119,0),IF(AND(R$1288=0,R$1289&gt;0),IF('Female Data'!R1119&lt;R$1289,'Female Data'!$X1119,0),IF(AND('Female Data'!R1119&gt;R$1288,'Female Data'!R1119&lt;R$1289),'Female Data'!$X1119,0))))</f>
        <v>--</v>
      </c>
      <c r="S1119" t="str">
        <f>IF(AND(S$1288=0,S$1289=0),"--",IF(AND(S$1288&gt;0,S$1289=0),IF('Female Data'!S1119&gt;S$1288,'Female Data'!$X1119,0),IF(AND(S$1288=0,S$1289&gt;0),IF('Female Data'!S1119&lt;S$1289,'Female Data'!$X1119,0),IF(AND('Female Data'!S1119&gt;S$1288,'Female Data'!S1119&lt;S$1289),'Female Data'!$X1119,0))))</f>
        <v>--</v>
      </c>
      <c r="T1119" t="str">
        <f>IF(AND(T$1288=0,T$1289=0),"--",IF(AND(T$1288&gt;0,T$1289=0),IF('Female Data'!T1119&gt;T$1288,'Female Data'!$X1119,0),IF(AND(T$1288=0,T$1289&gt;0),IF('Female Data'!T1119&lt;T$1289,'Female Data'!$X1119,0),IF(AND('Female Data'!T1119&gt;T$1288,'Female Data'!T1119&lt;T$1289),'Female Data'!$X1119,0))))</f>
        <v>--</v>
      </c>
      <c r="U1119" t="str">
        <f>IF(AND(U$1288=0,U$1289=0),"--",IF(AND(U$1288&gt;0,U$1289=0),IF('Female Data'!U1119&gt;U$1288,'Female Data'!$X1119,0),IF(AND(U$1288=0,U$1289&gt;0),IF('Female Data'!U1119&lt;U$1289,'Female Data'!$X1119,0),IF(AND('Female Data'!U1119&gt;U$1288,'Female Data'!U1119&lt;U$1289),'Female Data'!$X1119,0))))</f>
        <v>--</v>
      </c>
      <c r="V1119" t="str">
        <f>IF(AND(V$1288=0,V$1289=0),"--",IF(AND(V$1288&gt;0,V$1289=0),IF('Female Data'!V1119&gt;V$1288,'Female Data'!$X1119,0),IF(AND(V$1288=0,V$1289&gt;0),IF('Female Data'!V1119&lt;V$1289,'Female Data'!$X1119,0),IF(AND('Female Data'!V1119&gt;V$1288,'Female Data'!V1119&lt;V$1289),'Female Data'!$X1119,0))))</f>
        <v>--</v>
      </c>
      <c r="W1119" t="str">
        <f>IF(AND(W$1288=0,W$1289=0),"--",IF(AND(W$1288&gt;0,W$1289=0),IF('Female Data'!W1119&gt;W$1288,'Female Data'!$X1119,0),IF(AND(W$1288=0,W$1289&gt;0),IF('Female Data'!W1119&lt;W$1289,'Female Data'!$X1119,0),IF(AND('Female Data'!W1119&gt;W$1288,'Female Data'!W1119&lt;W$1289),'Female Data'!$X1119,0))))</f>
        <v>--</v>
      </c>
      <c r="Y1119">
        <f t="shared" si="34"/>
        <v>0</v>
      </c>
      <c r="Z1119">
        <f>Y1119*'Female Data'!X1119</f>
        <v>0</v>
      </c>
      <c r="AA1119">
        <f t="shared" si="35"/>
        <v>1</v>
      </c>
      <c r="AB1119">
        <f>AA1119*'Female Data'!X1119</f>
        <v>179683</v>
      </c>
    </row>
    <row r="1120" spans="1:28">
      <c r="A1120">
        <f>'Female Data'!A1120</f>
        <v>1119</v>
      </c>
      <c r="B1120" t="str">
        <f>'Female Data'!B1120</f>
        <v>F</v>
      </c>
      <c r="C1120" t="str">
        <f>IF(AND(C$1288=0,C$1289=0),"--",IF(AND(C$1288&gt;0,C$1289=0),IF('Female Data'!C1120&gt;C$1288,'Female Data'!$X1120,0),IF(AND(C$1288=0,C$1289&gt;0),IF('Female Data'!C1120&lt;C$1289,'Female Data'!$X1120,0),IF(AND('Female Data'!C1120&gt;C$1288,'Female Data'!C1120&lt;C$1289),'Female Data'!$X1120,0))))</f>
        <v>--</v>
      </c>
      <c r="D1120" t="str">
        <f>IF(AND(D$1288=0,D$1289=0),"--",IF(AND(D$1288&gt;0,D$1289=0),IF('Female Data'!D1120&gt;D$1288,'Female Data'!$X1120,0),IF(AND(D$1288=0,D$1289&gt;0),IF('Female Data'!D1120&lt;D$1289,'Female Data'!$X1120,0),IF(AND('Female Data'!D1120&gt;D$1288,'Female Data'!D1120&lt;D$1289),'Female Data'!$X1120,0))))</f>
        <v>--</v>
      </c>
      <c r="E1120" t="str">
        <f>IF(AND(E$1288=0,E$1289=0),"--",IF(AND(E$1288&gt;0,E$1289=0),IF('Female Data'!E1120&gt;E$1288,'Female Data'!$X1120,0),IF(AND(E$1288=0,E$1289&gt;0),IF('Female Data'!E1120&lt;E$1289,'Female Data'!$X1120,0),IF(AND('Female Data'!E1120&gt;E$1288,'Female Data'!E1120&lt;E$1289),'Female Data'!$X1120,0))))</f>
        <v>--</v>
      </c>
      <c r="F1120" t="str">
        <f>IF(AND(F$1288=0,F$1289=0),"--",IF(AND(F$1288&gt;0,F$1289=0),IF('Female Data'!F1120&gt;F$1288,'Female Data'!$X1120,0),IF(AND(F$1288=0,F$1289&gt;0),IF('Female Data'!F1120&lt;F$1289,'Female Data'!$X1120,0),IF(AND('Female Data'!F1120&gt;F$1288,'Female Data'!F1120&lt;F$1289),'Female Data'!$X1120,0))))</f>
        <v>--</v>
      </c>
      <c r="G1120" t="str">
        <f>IF(AND(G$1288=0,G$1289=0),"--",IF(AND(G$1288&gt;0,G$1289=0),IF('Female Data'!G1120&gt;G$1288,'Female Data'!$X1120,0),IF(AND(G$1288=0,G$1289&gt;0),IF('Female Data'!G1120&lt;G$1289,'Female Data'!$X1120,0),IF(AND('Female Data'!G1120&gt;G$1288,'Female Data'!G1120&lt;G$1289),'Female Data'!$X1120,0))))</f>
        <v>--</v>
      </c>
      <c r="H1120" t="str">
        <f>IF(AND(H$1288=0,H$1289=0),"--",IF(AND(H$1288&gt;0,H$1289=0),IF('Female Data'!H1120&gt;H$1288,'Female Data'!$X1120,0),IF(AND(H$1288=0,H$1289&gt;0),IF('Female Data'!H1120&lt;H$1289,'Female Data'!$X1120,0),IF(AND('Female Data'!H1120&gt;H$1288,'Female Data'!H1120&lt;H$1289),'Female Data'!$X1120,0))))</f>
        <v>--</v>
      </c>
      <c r="I1120" t="str">
        <f>IF(AND(I$1288=0,I$1289=0),"--",IF(AND(I$1288&gt;0,I$1289=0),IF('Female Data'!I1120&gt;I$1288,'Female Data'!$X1120,0),IF(AND(I$1288=0,I$1289&gt;0),IF('Female Data'!I1120&lt;I$1289,'Female Data'!$X1120,0),IF(AND('Female Data'!I1120&gt;I$1288,'Female Data'!I1120&lt;I$1289),'Female Data'!$X1120,0))))</f>
        <v>--</v>
      </c>
      <c r="J1120" t="str">
        <f>IF(AND(J$1288=0,J$1289=0),"--",IF(AND(J$1288&gt;0,J$1289=0),IF('Female Data'!J1120&gt;J$1288,'Female Data'!$X1120,0),IF(AND(J$1288=0,J$1289&gt;0),IF('Female Data'!J1120&lt;J$1289,'Female Data'!$X1120,0),IF(AND('Female Data'!J1120&gt;J$1288,'Female Data'!J1120&lt;J$1289),'Female Data'!$X1120,0))))</f>
        <v>--</v>
      </c>
      <c r="K1120" t="str">
        <f>IF(AND(K$1288=0,K$1289=0),"--",IF(AND(K$1288&gt;0,K$1289=0),IF('Female Data'!K1120&gt;K$1288,'Female Data'!$X1120,0),IF(AND(K$1288=0,K$1289&gt;0),IF('Female Data'!K1120&lt;K$1289,'Female Data'!$X1120,0),IF(AND('Female Data'!K1120&gt;K$1288,'Female Data'!K1120&lt;K$1289),'Female Data'!$X1120,0))))</f>
        <v>--</v>
      </c>
      <c r="L1120" t="str">
        <f>IF(AND(L$1288=0,L$1289=0),"--",IF(AND(L$1288&gt;0,L$1289=0),IF('Female Data'!L1120&gt;L$1288,'Female Data'!$X1120,0),IF(AND(L$1288=0,L$1289&gt;0),IF('Female Data'!L1120&lt;L$1289,'Female Data'!$X1120,0),IF(AND('Female Data'!L1120&gt;L$1288,'Female Data'!L1120&lt;L$1289),'Female Data'!$X1120,0))))</f>
        <v>--</v>
      </c>
      <c r="M1120" t="str">
        <f>IF(AND(M$1288=0,M$1289=0),"--",IF(AND(M$1288&gt;0,M$1289=0),IF('Female Data'!M1120&gt;M$1288,'Female Data'!$X1120,0),IF(AND(M$1288=0,M$1289&gt;0),IF('Female Data'!M1120&lt;M$1289,'Female Data'!$X1120,0),IF(AND('Female Data'!M1120&gt;M$1288,'Female Data'!M1120&lt;M$1289),'Female Data'!$X1120,0))))</f>
        <v>--</v>
      </c>
      <c r="N1120" t="str">
        <f>IF(AND(N$1288=0,N$1289=0),"--",IF(AND(N$1288&gt;0,N$1289=0),IF('Female Data'!N1120&gt;N$1288,'Female Data'!$X1120,0),IF(AND(N$1288=0,N$1289&gt;0),IF('Female Data'!N1120&lt;N$1289,'Female Data'!$X1120,0),IF(AND('Female Data'!N1120&gt;N$1288,'Female Data'!N1120&lt;N$1289),'Female Data'!$X1120,0))))</f>
        <v>--</v>
      </c>
      <c r="O1120" t="str">
        <f>IF(AND(O$1288=0,O$1289=0),"--",IF(AND(O$1288&gt;0,O$1289=0),IF('Female Data'!O1120&gt;O$1288,'Female Data'!$X1120,0),IF(AND(O$1288=0,O$1289&gt;0),IF('Female Data'!O1120&lt;O$1289,'Female Data'!$X1120,0),IF(AND('Female Data'!O1120&gt;O$1288,'Female Data'!O1120&lt;O$1289),'Female Data'!$X1120,0))))</f>
        <v>--</v>
      </c>
      <c r="P1120" t="str">
        <f>IF(AND(P$1288=0,P$1289=0),"--",IF(AND(P$1288&gt;0,P$1289=0),IF('Female Data'!P1120&gt;P$1288,'Female Data'!$X1120,0),IF(AND(P$1288=0,P$1289&gt;0),IF('Female Data'!P1120&lt;P$1289,'Female Data'!$X1120,0),IF(AND('Female Data'!P1120&gt;P$1288,'Female Data'!P1120&lt;P$1289),'Female Data'!$X1120,0))))</f>
        <v>--</v>
      </c>
      <c r="Q1120" t="str">
        <f>IF(AND(Q$1288=0,Q$1289=0),"--",IF(AND(Q$1288&gt;0,Q$1289=0),IF('Female Data'!Q1120&gt;Q$1288,'Female Data'!$X1120,0),IF(AND(Q$1288=0,Q$1289&gt;0),IF('Female Data'!Q1120&lt;Q$1289,'Female Data'!$X1120,0),IF(AND('Female Data'!Q1120&gt;Q$1288,'Female Data'!Q1120&lt;Q$1289),'Female Data'!$X1120,0))))</f>
        <v>--</v>
      </c>
      <c r="R1120" t="str">
        <f>IF(AND(R$1288=0,R$1289=0),"--",IF(AND(R$1288&gt;0,R$1289=0),IF('Female Data'!R1120&gt;R$1288,'Female Data'!$X1120,0),IF(AND(R$1288=0,R$1289&gt;0),IF('Female Data'!R1120&lt;R$1289,'Female Data'!$X1120,0),IF(AND('Female Data'!R1120&gt;R$1288,'Female Data'!R1120&lt;R$1289),'Female Data'!$X1120,0))))</f>
        <v>--</v>
      </c>
      <c r="S1120" t="str">
        <f>IF(AND(S$1288=0,S$1289=0),"--",IF(AND(S$1288&gt;0,S$1289=0),IF('Female Data'!S1120&gt;S$1288,'Female Data'!$X1120,0),IF(AND(S$1288=0,S$1289&gt;0),IF('Female Data'!S1120&lt;S$1289,'Female Data'!$X1120,0),IF(AND('Female Data'!S1120&gt;S$1288,'Female Data'!S1120&lt;S$1289),'Female Data'!$X1120,0))))</f>
        <v>--</v>
      </c>
      <c r="T1120" t="str">
        <f>IF(AND(T$1288=0,T$1289=0),"--",IF(AND(T$1288&gt;0,T$1289=0),IF('Female Data'!T1120&gt;T$1288,'Female Data'!$X1120,0),IF(AND(T$1288=0,T$1289&gt;0),IF('Female Data'!T1120&lt;T$1289,'Female Data'!$X1120,0),IF(AND('Female Data'!T1120&gt;T$1288,'Female Data'!T1120&lt;T$1289),'Female Data'!$X1120,0))))</f>
        <v>--</v>
      </c>
      <c r="U1120" t="str">
        <f>IF(AND(U$1288=0,U$1289=0),"--",IF(AND(U$1288&gt;0,U$1289=0),IF('Female Data'!U1120&gt;U$1288,'Female Data'!$X1120,0),IF(AND(U$1288=0,U$1289&gt;0),IF('Female Data'!U1120&lt;U$1289,'Female Data'!$X1120,0),IF(AND('Female Data'!U1120&gt;U$1288,'Female Data'!U1120&lt;U$1289),'Female Data'!$X1120,0))))</f>
        <v>--</v>
      </c>
      <c r="V1120" t="str">
        <f>IF(AND(V$1288=0,V$1289=0),"--",IF(AND(V$1288&gt;0,V$1289=0),IF('Female Data'!V1120&gt;V$1288,'Female Data'!$X1120,0),IF(AND(V$1288=0,V$1289&gt;0),IF('Female Data'!V1120&lt;V$1289,'Female Data'!$X1120,0),IF(AND('Female Data'!V1120&gt;V$1288,'Female Data'!V1120&lt;V$1289),'Female Data'!$X1120,0))))</f>
        <v>--</v>
      </c>
      <c r="W1120" t="str">
        <f>IF(AND(W$1288=0,W$1289=0),"--",IF(AND(W$1288&gt;0,W$1289=0),IF('Female Data'!W1120&gt;W$1288,'Female Data'!$X1120,0),IF(AND(W$1288=0,W$1289&gt;0),IF('Female Data'!W1120&lt;W$1289,'Female Data'!$X1120,0),IF(AND('Female Data'!W1120&gt;W$1288,'Female Data'!W1120&lt;W$1289),'Female Data'!$X1120,0))))</f>
        <v>--</v>
      </c>
      <c r="Y1120">
        <f t="shared" si="34"/>
        <v>0</v>
      </c>
      <c r="Z1120">
        <f>Y1120*'Female Data'!X1120</f>
        <v>0</v>
      </c>
      <c r="AA1120">
        <f t="shared" si="35"/>
        <v>1</v>
      </c>
      <c r="AB1120">
        <f>AA1120*'Female Data'!X1120</f>
        <v>221939</v>
      </c>
    </row>
    <row r="1121" spans="1:28">
      <c r="A1121">
        <f>'Female Data'!A1121</f>
        <v>1120</v>
      </c>
      <c r="B1121" t="str">
        <f>'Female Data'!B1121</f>
        <v>F</v>
      </c>
      <c r="C1121" t="str">
        <f>IF(AND(C$1288=0,C$1289=0),"--",IF(AND(C$1288&gt;0,C$1289=0),IF('Female Data'!C1121&gt;C$1288,'Female Data'!$X1121,0),IF(AND(C$1288=0,C$1289&gt;0),IF('Female Data'!C1121&lt;C$1289,'Female Data'!$X1121,0),IF(AND('Female Data'!C1121&gt;C$1288,'Female Data'!C1121&lt;C$1289),'Female Data'!$X1121,0))))</f>
        <v>--</v>
      </c>
      <c r="D1121" t="str">
        <f>IF(AND(D$1288=0,D$1289=0),"--",IF(AND(D$1288&gt;0,D$1289=0),IF('Female Data'!D1121&gt;D$1288,'Female Data'!$X1121,0),IF(AND(D$1288=0,D$1289&gt;0),IF('Female Data'!D1121&lt;D$1289,'Female Data'!$X1121,0),IF(AND('Female Data'!D1121&gt;D$1288,'Female Data'!D1121&lt;D$1289),'Female Data'!$X1121,0))))</f>
        <v>--</v>
      </c>
      <c r="E1121" t="str">
        <f>IF(AND(E$1288=0,E$1289=0),"--",IF(AND(E$1288&gt;0,E$1289=0),IF('Female Data'!E1121&gt;E$1288,'Female Data'!$X1121,0),IF(AND(E$1288=0,E$1289&gt;0),IF('Female Data'!E1121&lt;E$1289,'Female Data'!$X1121,0),IF(AND('Female Data'!E1121&gt;E$1288,'Female Data'!E1121&lt;E$1289),'Female Data'!$X1121,0))))</f>
        <v>--</v>
      </c>
      <c r="F1121" t="str">
        <f>IF(AND(F$1288=0,F$1289=0),"--",IF(AND(F$1288&gt;0,F$1289=0),IF('Female Data'!F1121&gt;F$1288,'Female Data'!$X1121,0),IF(AND(F$1288=0,F$1289&gt;0),IF('Female Data'!F1121&lt;F$1289,'Female Data'!$X1121,0),IF(AND('Female Data'!F1121&gt;F$1288,'Female Data'!F1121&lt;F$1289),'Female Data'!$X1121,0))))</f>
        <v>--</v>
      </c>
      <c r="G1121" t="str">
        <f>IF(AND(G$1288=0,G$1289=0),"--",IF(AND(G$1288&gt;0,G$1289=0),IF('Female Data'!G1121&gt;G$1288,'Female Data'!$X1121,0),IF(AND(G$1288=0,G$1289&gt;0),IF('Female Data'!G1121&lt;G$1289,'Female Data'!$X1121,0),IF(AND('Female Data'!G1121&gt;G$1288,'Female Data'!G1121&lt;G$1289),'Female Data'!$X1121,0))))</f>
        <v>--</v>
      </c>
      <c r="H1121" t="str">
        <f>IF(AND(H$1288=0,H$1289=0),"--",IF(AND(H$1288&gt;0,H$1289=0),IF('Female Data'!H1121&gt;H$1288,'Female Data'!$X1121,0),IF(AND(H$1288=0,H$1289&gt;0),IF('Female Data'!H1121&lt;H$1289,'Female Data'!$X1121,0),IF(AND('Female Data'!H1121&gt;H$1288,'Female Data'!H1121&lt;H$1289),'Female Data'!$X1121,0))))</f>
        <v>--</v>
      </c>
      <c r="I1121" t="str">
        <f>IF(AND(I$1288=0,I$1289=0),"--",IF(AND(I$1288&gt;0,I$1289=0),IF('Female Data'!I1121&gt;I$1288,'Female Data'!$X1121,0),IF(AND(I$1288=0,I$1289&gt;0),IF('Female Data'!I1121&lt;I$1289,'Female Data'!$X1121,0),IF(AND('Female Data'!I1121&gt;I$1288,'Female Data'!I1121&lt;I$1289),'Female Data'!$X1121,0))))</f>
        <v>--</v>
      </c>
      <c r="J1121" t="str">
        <f>IF(AND(J$1288=0,J$1289=0),"--",IF(AND(J$1288&gt;0,J$1289=0),IF('Female Data'!J1121&gt;J$1288,'Female Data'!$X1121,0),IF(AND(J$1288=0,J$1289&gt;0),IF('Female Data'!J1121&lt;J$1289,'Female Data'!$X1121,0),IF(AND('Female Data'!J1121&gt;J$1288,'Female Data'!J1121&lt;J$1289),'Female Data'!$X1121,0))))</f>
        <v>--</v>
      </c>
      <c r="K1121" t="str">
        <f>IF(AND(K$1288=0,K$1289=0),"--",IF(AND(K$1288&gt;0,K$1289=0),IF('Female Data'!K1121&gt;K$1288,'Female Data'!$X1121,0),IF(AND(K$1288=0,K$1289&gt;0),IF('Female Data'!K1121&lt;K$1289,'Female Data'!$X1121,0),IF(AND('Female Data'!K1121&gt;K$1288,'Female Data'!K1121&lt;K$1289),'Female Data'!$X1121,0))))</f>
        <v>--</v>
      </c>
      <c r="L1121" t="str">
        <f>IF(AND(L$1288=0,L$1289=0),"--",IF(AND(L$1288&gt;0,L$1289=0),IF('Female Data'!L1121&gt;L$1288,'Female Data'!$X1121,0),IF(AND(L$1288=0,L$1289&gt;0),IF('Female Data'!L1121&lt;L$1289,'Female Data'!$X1121,0),IF(AND('Female Data'!L1121&gt;L$1288,'Female Data'!L1121&lt;L$1289),'Female Data'!$X1121,0))))</f>
        <v>--</v>
      </c>
      <c r="M1121" t="str">
        <f>IF(AND(M$1288=0,M$1289=0),"--",IF(AND(M$1288&gt;0,M$1289=0),IF('Female Data'!M1121&gt;M$1288,'Female Data'!$X1121,0),IF(AND(M$1288=0,M$1289&gt;0),IF('Female Data'!M1121&lt;M$1289,'Female Data'!$X1121,0),IF(AND('Female Data'!M1121&gt;M$1288,'Female Data'!M1121&lt;M$1289),'Female Data'!$X1121,0))))</f>
        <v>--</v>
      </c>
      <c r="N1121" t="str">
        <f>IF(AND(N$1288=0,N$1289=0),"--",IF(AND(N$1288&gt;0,N$1289=0),IF('Female Data'!N1121&gt;N$1288,'Female Data'!$X1121,0),IF(AND(N$1288=0,N$1289&gt;0),IF('Female Data'!N1121&lt;N$1289,'Female Data'!$X1121,0),IF(AND('Female Data'!N1121&gt;N$1288,'Female Data'!N1121&lt;N$1289),'Female Data'!$X1121,0))))</f>
        <v>--</v>
      </c>
      <c r="O1121" t="str">
        <f>IF(AND(O$1288=0,O$1289=0),"--",IF(AND(O$1288&gt;0,O$1289=0),IF('Female Data'!O1121&gt;O$1288,'Female Data'!$X1121,0),IF(AND(O$1288=0,O$1289&gt;0),IF('Female Data'!O1121&lt;O$1289,'Female Data'!$X1121,0),IF(AND('Female Data'!O1121&gt;O$1288,'Female Data'!O1121&lt;O$1289),'Female Data'!$X1121,0))))</f>
        <v>--</v>
      </c>
      <c r="P1121" t="str">
        <f>IF(AND(P$1288=0,P$1289=0),"--",IF(AND(P$1288&gt;0,P$1289=0),IF('Female Data'!P1121&gt;P$1288,'Female Data'!$X1121,0),IF(AND(P$1288=0,P$1289&gt;0),IF('Female Data'!P1121&lt;P$1289,'Female Data'!$X1121,0),IF(AND('Female Data'!P1121&gt;P$1288,'Female Data'!P1121&lt;P$1289),'Female Data'!$X1121,0))))</f>
        <v>--</v>
      </c>
      <c r="Q1121" t="str">
        <f>IF(AND(Q$1288=0,Q$1289=0),"--",IF(AND(Q$1288&gt;0,Q$1289=0),IF('Female Data'!Q1121&gt;Q$1288,'Female Data'!$X1121,0),IF(AND(Q$1288=0,Q$1289&gt;0),IF('Female Data'!Q1121&lt;Q$1289,'Female Data'!$X1121,0),IF(AND('Female Data'!Q1121&gt;Q$1288,'Female Data'!Q1121&lt;Q$1289),'Female Data'!$X1121,0))))</f>
        <v>--</v>
      </c>
      <c r="R1121" t="str">
        <f>IF(AND(R$1288=0,R$1289=0),"--",IF(AND(R$1288&gt;0,R$1289=0),IF('Female Data'!R1121&gt;R$1288,'Female Data'!$X1121,0),IF(AND(R$1288=0,R$1289&gt;0),IF('Female Data'!R1121&lt;R$1289,'Female Data'!$X1121,0),IF(AND('Female Data'!R1121&gt;R$1288,'Female Data'!R1121&lt;R$1289),'Female Data'!$X1121,0))))</f>
        <v>--</v>
      </c>
      <c r="S1121" t="str">
        <f>IF(AND(S$1288=0,S$1289=0),"--",IF(AND(S$1288&gt;0,S$1289=0),IF('Female Data'!S1121&gt;S$1288,'Female Data'!$X1121,0),IF(AND(S$1288=0,S$1289&gt;0),IF('Female Data'!S1121&lt;S$1289,'Female Data'!$X1121,0),IF(AND('Female Data'!S1121&gt;S$1288,'Female Data'!S1121&lt;S$1289),'Female Data'!$X1121,0))))</f>
        <v>--</v>
      </c>
      <c r="T1121" t="str">
        <f>IF(AND(T$1288=0,T$1289=0),"--",IF(AND(T$1288&gt;0,T$1289=0),IF('Female Data'!T1121&gt;T$1288,'Female Data'!$X1121,0),IF(AND(T$1288=0,T$1289&gt;0),IF('Female Data'!T1121&lt;T$1289,'Female Data'!$X1121,0),IF(AND('Female Data'!T1121&gt;T$1288,'Female Data'!T1121&lt;T$1289),'Female Data'!$X1121,0))))</f>
        <v>--</v>
      </c>
      <c r="U1121" t="str">
        <f>IF(AND(U$1288=0,U$1289=0),"--",IF(AND(U$1288&gt;0,U$1289=0),IF('Female Data'!U1121&gt;U$1288,'Female Data'!$X1121,0),IF(AND(U$1288=0,U$1289&gt;0),IF('Female Data'!U1121&lt;U$1289,'Female Data'!$X1121,0),IF(AND('Female Data'!U1121&gt;U$1288,'Female Data'!U1121&lt;U$1289),'Female Data'!$X1121,0))))</f>
        <v>--</v>
      </c>
      <c r="V1121" t="str">
        <f>IF(AND(V$1288=0,V$1289=0),"--",IF(AND(V$1288&gt;0,V$1289=0),IF('Female Data'!V1121&gt;V$1288,'Female Data'!$X1121,0),IF(AND(V$1288=0,V$1289&gt;0),IF('Female Data'!V1121&lt;V$1289,'Female Data'!$X1121,0),IF(AND('Female Data'!V1121&gt;V$1288,'Female Data'!V1121&lt;V$1289),'Female Data'!$X1121,0))))</f>
        <v>--</v>
      </c>
      <c r="W1121" t="str">
        <f>IF(AND(W$1288=0,W$1289=0),"--",IF(AND(W$1288&gt;0,W$1289=0),IF('Female Data'!W1121&gt;W$1288,'Female Data'!$X1121,0),IF(AND(W$1288=0,W$1289&gt;0),IF('Female Data'!W1121&lt;W$1289,'Female Data'!$X1121,0),IF(AND('Female Data'!W1121&gt;W$1288,'Female Data'!W1121&lt;W$1289),'Female Data'!$X1121,0))))</f>
        <v>--</v>
      </c>
      <c r="Y1121">
        <f t="shared" si="34"/>
        <v>0</v>
      </c>
      <c r="Z1121">
        <f>Y1121*'Female Data'!X1121</f>
        <v>0</v>
      </c>
      <c r="AA1121">
        <f t="shared" si="35"/>
        <v>1</v>
      </c>
      <c r="AB1121">
        <f>AA1121*'Female Data'!X1121</f>
        <v>119721</v>
      </c>
    </row>
    <row r="1122" spans="1:28">
      <c r="A1122">
        <f>'Female Data'!A1122</f>
        <v>1121</v>
      </c>
      <c r="B1122" t="str">
        <f>'Female Data'!B1122</f>
        <v>F</v>
      </c>
      <c r="C1122" t="str">
        <f>IF(AND(C$1288=0,C$1289=0),"--",IF(AND(C$1288&gt;0,C$1289=0),IF('Female Data'!C1122&gt;C$1288,'Female Data'!$X1122,0),IF(AND(C$1288=0,C$1289&gt;0),IF('Female Data'!C1122&lt;C$1289,'Female Data'!$X1122,0),IF(AND('Female Data'!C1122&gt;C$1288,'Female Data'!C1122&lt;C$1289),'Female Data'!$X1122,0))))</f>
        <v>--</v>
      </c>
      <c r="D1122" t="str">
        <f>IF(AND(D$1288=0,D$1289=0),"--",IF(AND(D$1288&gt;0,D$1289=0),IF('Female Data'!D1122&gt;D$1288,'Female Data'!$X1122,0),IF(AND(D$1288=0,D$1289&gt;0),IF('Female Data'!D1122&lt;D$1289,'Female Data'!$X1122,0),IF(AND('Female Data'!D1122&gt;D$1288,'Female Data'!D1122&lt;D$1289),'Female Data'!$X1122,0))))</f>
        <v>--</v>
      </c>
      <c r="E1122" t="str">
        <f>IF(AND(E$1288=0,E$1289=0),"--",IF(AND(E$1288&gt;0,E$1289=0),IF('Female Data'!E1122&gt;E$1288,'Female Data'!$X1122,0),IF(AND(E$1288=0,E$1289&gt;0),IF('Female Data'!E1122&lt;E$1289,'Female Data'!$X1122,0),IF(AND('Female Data'!E1122&gt;E$1288,'Female Data'!E1122&lt;E$1289),'Female Data'!$X1122,0))))</f>
        <v>--</v>
      </c>
      <c r="F1122" t="str">
        <f>IF(AND(F$1288=0,F$1289=0),"--",IF(AND(F$1288&gt;0,F$1289=0),IF('Female Data'!F1122&gt;F$1288,'Female Data'!$X1122,0),IF(AND(F$1288=0,F$1289&gt;0),IF('Female Data'!F1122&lt;F$1289,'Female Data'!$X1122,0),IF(AND('Female Data'!F1122&gt;F$1288,'Female Data'!F1122&lt;F$1289),'Female Data'!$X1122,0))))</f>
        <v>--</v>
      </c>
      <c r="G1122" t="str">
        <f>IF(AND(G$1288=0,G$1289=0),"--",IF(AND(G$1288&gt;0,G$1289=0),IF('Female Data'!G1122&gt;G$1288,'Female Data'!$X1122,0),IF(AND(G$1288=0,G$1289&gt;0),IF('Female Data'!G1122&lt;G$1289,'Female Data'!$X1122,0),IF(AND('Female Data'!G1122&gt;G$1288,'Female Data'!G1122&lt;G$1289),'Female Data'!$X1122,0))))</f>
        <v>--</v>
      </c>
      <c r="H1122" t="str">
        <f>IF(AND(H$1288=0,H$1289=0),"--",IF(AND(H$1288&gt;0,H$1289=0),IF('Female Data'!H1122&gt;H$1288,'Female Data'!$X1122,0),IF(AND(H$1288=0,H$1289&gt;0),IF('Female Data'!H1122&lt;H$1289,'Female Data'!$X1122,0),IF(AND('Female Data'!H1122&gt;H$1288,'Female Data'!H1122&lt;H$1289),'Female Data'!$X1122,0))))</f>
        <v>--</v>
      </c>
      <c r="I1122" t="str">
        <f>IF(AND(I$1288=0,I$1289=0),"--",IF(AND(I$1288&gt;0,I$1289=0),IF('Female Data'!I1122&gt;I$1288,'Female Data'!$X1122,0),IF(AND(I$1288=0,I$1289&gt;0),IF('Female Data'!I1122&lt;I$1289,'Female Data'!$X1122,0),IF(AND('Female Data'!I1122&gt;I$1288,'Female Data'!I1122&lt;I$1289),'Female Data'!$X1122,0))))</f>
        <v>--</v>
      </c>
      <c r="J1122" t="str">
        <f>IF(AND(J$1288=0,J$1289=0),"--",IF(AND(J$1288&gt;0,J$1289=0),IF('Female Data'!J1122&gt;J$1288,'Female Data'!$X1122,0),IF(AND(J$1288=0,J$1289&gt;0),IF('Female Data'!J1122&lt;J$1289,'Female Data'!$X1122,0),IF(AND('Female Data'!J1122&gt;J$1288,'Female Data'!J1122&lt;J$1289),'Female Data'!$X1122,0))))</f>
        <v>--</v>
      </c>
      <c r="K1122" t="str">
        <f>IF(AND(K$1288=0,K$1289=0),"--",IF(AND(K$1288&gt;0,K$1289=0),IF('Female Data'!K1122&gt;K$1288,'Female Data'!$X1122,0),IF(AND(K$1288=0,K$1289&gt;0),IF('Female Data'!K1122&lt;K$1289,'Female Data'!$X1122,0),IF(AND('Female Data'!K1122&gt;K$1288,'Female Data'!K1122&lt;K$1289),'Female Data'!$X1122,0))))</f>
        <v>--</v>
      </c>
      <c r="L1122" t="str">
        <f>IF(AND(L$1288=0,L$1289=0),"--",IF(AND(L$1288&gt;0,L$1289=0),IF('Female Data'!L1122&gt;L$1288,'Female Data'!$X1122,0),IF(AND(L$1288=0,L$1289&gt;0),IF('Female Data'!L1122&lt;L$1289,'Female Data'!$X1122,0),IF(AND('Female Data'!L1122&gt;L$1288,'Female Data'!L1122&lt;L$1289),'Female Data'!$X1122,0))))</f>
        <v>--</v>
      </c>
      <c r="M1122" t="str">
        <f>IF(AND(M$1288=0,M$1289=0),"--",IF(AND(M$1288&gt;0,M$1289=0),IF('Female Data'!M1122&gt;M$1288,'Female Data'!$X1122,0),IF(AND(M$1288=0,M$1289&gt;0),IF('Female Data'!M1122&lt;M$1289,'Female Data'!$X1122,0),IF(AND('Female Data'!M1122&gt;M$1288,'Female Data'!M1122&lt;M$1289),'Female Data'!$X1122,0))))</f>
        <v>--</v>
      </c>
      <c r="N1122" t="str">
        <f>IF(AND(N$1288=0,N$1289=0),"--",IF(AND(N$1288&gt;0,N$1289=0),IF('Female Data'!N1122&gt;N$1288,'Female Data'!$X1122,0),IF(AND(N$1288=0,N$1289&gt;0),IF('Female Data'!N1122&lt;N$1289,'Female Data'!$X1122,0),IF(AND('Female Data'!N1122&gt;N$1288,'Female Data'!N1122&lt;N$1289),'Female Data'!$X1122,0))))</f>
        <v>--</v>
      </c>
      <c r="O1122" t="str">
        <f>IF(AND(O$1288=0,O$1289=0),"--",IF(AND(O$1288&gt;0,O$1289=0),IF('Female Data'!O1122&gt;O$1288,'Female Data'!$X1122,0),IF(AND(O$1288=0,O$1289&gt;0),IF('Female Data'!O1122&lt;O$1289,'Female Data'!$X1122,0),IF(AND('Female Data'!O1122&gt;O$1288,'Female Data'!O1122&lt;O$1289),'Female Data'!$X1122,0))))</f>
        <v>--</v>
      </c>
      <c r="P1122" t="str">
        <f>IF(AND(P$1288=0,P$1289=0),"--",IF(AND(P$1288&gt;0,P$1289=0),IF('Female Data'!P1122&gt;P$1288,'Female Data'!$X1122,0),IF(AND(P$1288=0,P$1289&gt;0),IF('Female Data'!P1122&lt;P$1289,'Female Data'!$X1122,0),IF(AND('Female Data'!P1122&gt;P$1288,'Female Data'!P1122&lt;P$1289),'Female Data'!$X1122,0))))</f>
        <v>--</v>
      </c>
      <c r="Q1122" t="str">
        <f>IF(AND(Q$1288=0,Q$1289=0),"--",IF(AND(Q$1288&gt;0,Q$1289=0),IF('Female Data'!Q1122&gt;Q$1288,'Female Data'!$X1122,0),IF(AND(Q$1288=0,Q$1289&gt;0),IF('Female Data'!Q1122&lt;Q$1289,'Female Data'!$X1122,0),IF(AND('Female Data'!Q1122&gt;Q$1288,'Female Data'!Q1122&lt;Q$1289),'Female Data'!$X1122,0))))</f>
        <v>--</v>
      </c>
      <c r="R1122" t="str">
        <f>IF(AND(R$1288=0,R$1289=0),"--",IF(AND(R$1288&gt;0,R$1289=0),IF('Female Data'!R1122&gt;R$1288,'Female Data'!$X1122,0),IF(AND(R$1288=0,R$1289&gt;0),IF('Female Data'!R1122&lt;R$1289,'Female Data'!$X1122,0),IF(AND('Female Data'!R1122&gt;R$1288,'Female Data'!R1122&lt;R$1289),'Female Data'!$X1122,0))))</f>
        <v>--</v>
      </c>
      <c r="S1122" t="str">
        <f>IF(AND(S$1288=0,S$1289=0),"--",IF(AND(S$1288&gt;0,S$1289=0),IF('Female Data'!S1122&gt;S$1288,'Female Data'!$X1122,0),IF(AND(S$1288=0,S$1289&gt;0),IF('Female Data'!S1122&lt;S$1289,'Female Data'!$X1122,0),IF(AND('Female Data'!S1122&gt;S$1288,'Female Data'!S1122&lt;S$1289),'Female Data'!$X1122,0))))</f>
        <v>--</v>
      </c>
      <c r="T1122" t="str">
        <f>IF(AND(T$1288=0,T$1289=0),"--",IF(AND(T$1288&gt;0,T$1289=0),IF('Female Data'!T1122&gt;T$1288,'Female Data'!$X1122,0),IF(AND(T$1288=0,T$1289&gt;0),IF('Female Data'!T1122&lt;T$1289,'Female Data'!$X1122,0),IF(AND('Female Data'!T1122&gt;T$1288,'Female Data'!T1122&lt;T$1289),'Female Data'!$X1122,0))))</f>
        <v>--</v>
      </c>
      <c r="U1122" t="str">
        <f>IF(AND(U$1288=0,U$1289=0),"--",IF(AND(U$1288&gt;0,U$1289=0),IF('Female Data'!U1122&gt;U$1288,'Female Data'!$X1122,0),IF(AND(U$1288=0,U$1289&gt;0),IF('Female Data'!U1122&lt;U$1289,'Female Data'!$X1122,0),IF(AND('Female Data'!U1122&gt;U$1288,'Female Data'!U1122&lt;U$1289),'Female Data'!$X1122,0))))</f>
        <v>--</v>
      </c>
      <c r="V1122" t="str">
        <f>IF(AND(V$1288=0,V$1289=0),"--",IF(AND(V$1288&gt;0,V$1289=0),IF('Female Data'!V1122&gt;V$1288,'Female Data'!$X1122,0),IF(AND(V$1288=0,V$1289&gt;0),IF('Female Data'!V1122&lt;V$1289,'Female Data'!$X1122,0),IF(AND('Female Data'!V1122&gt;V$1288,'Female Data'!V1122&lt;V$1289),'Female Data'!$X1122,0))))</f>
        <v>--</v>
      </c>
      <c r="W1122" t="str">
        <f>IF(AND(W$1288=0,W$1289=0),"--",IF(AND(W$1288&gt;0,W$1289=0),IF('Female Data'!W1122&gt;W$1288,'Female Data'!$X1122,0),IF(AND(W$1288=0,W$1289&gt;0),IF('Female Data'!W1122&lt;W$1289,'Female Data'!$X1122,0),IF(AND('Female Data'!W1122&gt;W$1288,'Female Data'!W1122&lt;W$1289),'Female Data'!$X1122,0))))</f>
        <v>--</v>
      </c>
      <c r="Y1122">
        <f t="shared" si="34"/>
        <v>0</v>
      </c>
      <c r="Z1122">
        <f>Y1122*'Female Data'!X1122</f>
        <v>0</v>
      </c>
      <c r="AA1122">
        <f t="shared" si="35"/>
        <v>1</v>
      </c>
      <c r="AB1122">
        <f>AA1122*'Female Data'!X1122</f>
        <v>26607</v>
      </c>
    </row>
    <row r="1123" spans="1:28">
      <c r="A1123">
        <f>'Female Data'!A1123</f>
        <v>1122</v>
      </c>
      <c r="B1123" t="str">
        <f>'Female Data'!B1123</f>
        <v>F</v>
      </c>
      <c r="C1123" t="str">
        <f>IF(AND(C$1288=0,C$1289=0),"--",IF(AND(C$1288&gt;0,C$1289=0),IF('Female Data'!C1123&gt;C$1288,'Female Data'!$X1123,0),IF(AND(C$1288=0,C$1289&gt;0),IF('Female Data'!C1123&lt;C$1289,'Female Data'!$X1123,0),IF(AND('Female Data'!C1123&gt;C$1288,'Female Data'!C1123&lt;C$1289),'Female Data'!$X1123,0))))</f>
        <v>--</v>
      </c>
      <c r="D1123" t="str">
        <f>IF(AND(D$1288=0,D$1289=0),"--",IF(AND(D$1288&gt;0,D$1289=0),IF('Female Data'!D1123&gt;D$1288,'Female Data'!$X1123,0),IF(AND(D$1288=0,D$1289&gt;0),IF('Female Data'!D1123&lt;D$1289,'Female Data'!$X1123,0),IF(AND('Female Data'!D1123&gt;D$1288,'Female Data'!D1123&lt;D$1289),'Female Data'!$X1123,0))))</f>
        <v>--</v>
      </c>
      <c r="E1123" t="str">
        <f>IF(AND(E$1288=0,E$1289=0),"--",IF(AND(E$1288&gt;0,E$1289=0),IF('Female Data'!E1123&gt;E$1288,'Female Data'!$X1123,0),IF(AND(E$1288=0,E$1289&gt;0),IF('Female Data'!E1123&lt;E$1289,'Female Data'!$X1123,0),IF(AND('Female Data'!E1123&gt;E$1288,'Female Data'!E1123&lt;E$1289),'Female Data'!$X1123,0))))</f>
        <v>--</v>
      </c>
      <c r="F1123" t="str">
        <f>IF(AND(F$1288=0,F$1289=0),"--",IF(AND(F$1288&gt;0,F$1289=0),IF('Female Data'!F1123&gt;F$1288,'Female Data'!$X1123,0),IF(AND(F$1288=0,F$1289&gt;0),IF('Female Data'!F1123&lt;F$1289,'Female Data'!$X1123,0),IF(AND('Female Data'!F1123&gt;F$1288,'Female Data'!F1123&lt;F$1289),'Female Data'!$X1123,0))))</f>
        <v>--</v>
      </c>
      <c r="G1123" t="str">
        <f>IF(AND(G$1288=0,G$1289=0),"--",IF(AND(G$1288&gt;0,G$1289=0),IF('Female Data'!G1123&gt;G$1288,'Female Data'!$X1123,0),IF(AND(G$1288=0,G$1289&gt;0),IF('Female Data'!G1123&lt;G$1289,'Female Data'!$X1123,0),IF(AND('Female Data'!G1123&gt;G$1288,'Female Data'!G1123&lt;G$1289),'Female Data'!$X1123,0))))</f>
        <v>--</v>
      </c>
      <c r="H1123" t="str">
        <f>IF(AND(H$1288=0,H$1289=0),"--",IF(AND(H$1288&gt;0,H$1289=0),IF('Female Data'!H1123&gt;H$1288,'Female Data'!$X1123,0),IF(AND(H$1288=0,H$1289&gt;0),IF('Female Data'!H1123&lt;H$1289,'Female Data'!$X1123,0),IF(AND('Female Data'!H1123&gt;H$1288,'Female Data'!H1123&lt;H$1289),'Female Data'!$X1123,0))))</f>
        <v>--</v>
      </c>
      <c r="I1123" t="str">
        <f>IF(AND(I$1288=0,I$1289=0),"--",IF(AND(I$1288&gt;0,I$1289=0),IF('Female Data'!I1123&gt;I$1288,'Female Data'!$X1123,0),IF(AND(I$1288=0,I$1289&gt;0),IF('Female Data'!I1123&lt;I$1289,'Female Data'!$X1123,0),IF(AND('Female Data'!I1123&gt;I$1288,'Female Data'!I1123&lt;I$1289),'Female Data'!$X1123,0))))</f>
        <v>--</v>
      </c>
      <c r="J1123" t="str">
        <f>IF(AND(J$1288=0,J$1289=0),"--",IF(AND(J$1288&gt;0,J$1289=0),IF('Female Data'!J1123&gt;J$1288,'Female Data'!$X1123,0),IF(AND(J$1288=0,J$1289&gt;0),IF('Female Data'!J1123&lt;J$1289,'Female Data'!$X1123,0),IF(AND('Female Data'!J1123&gt;J$1288,'Female Data'!J1123&lt;J$1289),'Female Data'!$X1123,0))))</f>
        <v>--</v>
      </c>
      <c r="K1123" t="str">
        <f>IF(AND(K$1288=0,K$1289=0),"--",IF(AND(K$1288&gt;0,K$1289=0),IF('Female Data'!K1123&gt;K$1288,'Female Data'!$X1123,0),IF(AND(K$1288=0,K$1289&gt;0),IF('Female Data'!K1123&lt;K$1289,'Female Data'!$X1123,0),IF(AND('Female Data'!K1123&gt;K$1288,'Female Data'!K1123&lt;K$1289),'Female Data'!$X1123,0))))</f>
        <v>--</v>
      </c>
      <c r="L1123" t="str">
        <f>IF(AND(L$1288=0,L$1289=0),"--",IF(AND(L$1288&gt;0,L$1289=0),IF('Female Data'!L1123&gt;L$1288,'Female Data'!$X1123,0),IF(AND(L$1288=0,L$1289&gt;0),IF('Female Data'!L1123&lt;L$1289,'Female Data'!$X1123,0),IF(AND('Female Data'!L1123&gt;L$1288,'Female Data'!L1123&lt;L$1289),'Female Data'!$X1123,0))))</f>
        <v>--</v>
      </c>
      <c r="M1123" t="str">
        <f>IF(AND(M$1288=0,M$1289=0),"--",IF(AND(M$1288&gt;0,M$1289=0),IF('Female Data'!M1123&gt;M$1288,'Female Data'!$X1123,0),IF(AND(M$1288=0,M$1289&gt;0),IF('Female Data'!M1123&lt;M$1289,'Female Data'!$X1123,0),IF(AND('Female Data'!M1123&gt;M$1288,'Female Data'!M1123&lt;M$1289),'Female Data'!$X1123,0))))</f>
        <v>--</v>
      </c>
      <c r="N1123" t="str">
        <f>IF(AND(N$1288=0,N$1289=0),"--",IF(AND(N$1288&gt;0,N$1289=0),IF('Female Data'!N1123&gt;N$1288,'Female Data'!$X1123,0),IF(AND(N$1288=0,N$1289&gt;0),IF('Female Data'!N1123&lt;N$1289,'Female Data'!$X1123,0),IF(AND('Female Data'!N1123&gt;N$1288,'Female Data'!N1123&lt;N$1289),'Female Data'!$X1123,0))))</f>
        <v>--</v>
      </c>
      <c r="O1123" t="str">
        <f>IF(AND(O$1288=0,O$1289=0),"--",IF(AND(O$1288&gt;0,O$1289=0),IF('Female Data'!O1123&gt;O$1288,'Female Data'!$X1123,0),IF(AND(O$1288=0,O$1289&gt;0),IF('Female Data'!O1123&lt;O$1289,'Female Data'!$X1123,0),IF(AND('Female Data'!O1123&gt;O$1288,'Female Data'!O1123&lt;O$1289),'Female Data'!$X1123,0))))</f>
        <v>--</v>
      </c>
      <c r="P1123" t="str">
        <f>IF(AND(P$1288=0,P$1289=0),"--",IF(AND(P$1288&gt;0,P$1289=0),IF('Female Data'!P1123&gt;P$1288,'Female Data'!$X1123,0),IF(AND(P$1288=0,P$1289&gt;0),IF('Female Data'!P1123&lt;P$1289,'Female Data'!$X1123,0),IF(AND('Female Data'!P1123&gt;P$1288,'Female Data'!P1123&lt;P$1289),'Female Data'!$X1123,0))))</f>
        <v>--</v>
      </c>
      <c r="Q1123" t="str">
        <f>IF(AND(Q$1288=0,Q$1289=0),"--",IF(AND(Q$1288&gt;0,Q$1289=0),IF('Female Data'!Q1123&gt;Q$1288,'Female Data'!$X1123,0),IF(AND(Q$1288=0,Q$1289&gt;0),IF('Female Data'!Q1123&lt;Q$1289,'Female Data'!$X1123,0),IF(AND('Female Data'!Q1123&gt;Q$1288,'Female Data'!Q1123&lt;Q$1289),'Female Data'!$X1123,0))))</f>
        <v>--</v>
      </c>
      <c r="R1123" t="str">
        <f>IF(AND(R$1288=0,R$1289=0),"--",IF(AND(R$1288&gt;0,R$1289=0),IF('Female Data'!R1123&gt;R$1288,'Female Data'!$X1123,0),IF(AND(R$1288=0,R$1289&gt;0),IF('Female Data'!R1123&lt;R$1289,'Female Data'!$X1123,0),IF(AND('Female Data'!R1123&gt;R$1288,'Female Data'!R1123&lt;R$1289),'Female Data'!$X1123,0))))</f>
        <v>--</v>
      </c>
      <c r="S1123" t="str">
        <f>IF(AND(S$1288=0,S$1289=0),"--",IF(AND(S$1288&gt;0,S$1289=0),IF('Female Data'!S1123&gt;S$1288,'Female Data'!$X1123,0),IF(AND(S$1288=0,S$1289&gt;0),IF('Female Data'!S1123&lt;S$1289,'Female Data'!$X1123,0),IF(AND('Female Data'!S1123&gt;S$1288,'Female Data'!S1123&lt;S$1289),'Female Data'!$X1123,0))))</f>
        <v>--</v>
      </c>
      <c r="T1123" t="str">
        <f>IF(AND(T$1288=0,T$1289=0),"--",IF(AND(T$1288&gt;0,T$1289=0),IF('Female Data'!T1123&gt;T$1288,'Female Data'!$X1123,0),IF(AND(T$1288=0,T$1289&gt;0),IF('Female Data'!T1123&lt;T$1289,'Female Data'!$X1123,0),IF(AND('Female Data'!T1123&gt;T$1288,'Female Data'!T1123&lt;T$1289),'Female Data'!$X1123,0))))</f>
        <v>--</v>
      </c>
      <c r="U1123" t="str">
        <f>IF(AND(U$1288=0,U$1289=0),"--",IF(AND(U$1288&gt;0,U$1289=0),IF('Female Data'!U1123&gt;U$1288,'Female Data'!$X1123,0),IF(AND(U$1288=0,U$1289&gt;0),IF('Female Data'!U1123&lt;U$1289,'Female Data'!$X1123,0),IF(AND('Female Data'!U1123&gt;U$1288,'Female Data'!U1123&lt;U$1289),'Female Data'!$X1123,0))))</f>
        <v>--</v>
      </c>
      <c r="V1123" t="str">
        <f>IF(AND(V$1288=0,V$1289=0),"--",IF(AND(V$1288&gt;0,V$1289=0),IF('Female Data'!V1123&gt;V$1288,'Female Data'!$X1123,0),IF(AND(V$1288=0,V$1289&gt;0),IF('Female Data'!V1123&lt;V$1289,'Female Data'!$X1123,0),IF(AND('Female Data'!V1123&gt;V$1288,'Female Data'!V1123&lt;V$1289),'Female Data'!$X1123,0))))</f>
        <v>--</v>
      </c>
      <c r="W1123" t="str">
        <f>IF(AND(W$1288=0,W$1289=0),"--",IF(AND(W$1288&gt;0,W$1289=0),IF('Female Data'!W1123&gt;W$1288,'Female Data'!$X1123,0),IF(AND(W$1288=0,W$1289&gt;0),IF('Female Data'!W1123&lt;W$1289,'Female Data'!$X1123,0),IF(AND('Female Data'!W1123&gt;W$1288,'Female Data'!W1123&lt;W$1289),'Female Data'!$X1123,0))))</f>
        <v>--</v>
      </c>
      <c r="Y1123">
        <f t="shared" si="34"/>
        <v>0</v>
      </c>
      <c r="Z1123">
        <f>Y1123*'Female Data'!X1123</f>
        <v>0</v>
      </c>
      <c r="AA1123">
        <f t="shared" si="35"/>
        <v>1</v>
      </c>
      <c r="AB1123">
        <f>AA1123*'Female Data'!X1123</f>
        <v>50514</v>
      </c>
    </row>
    <row r="1124" spans="1:28">
      <c r="A1124">
        <f>'Female Data'!A1124</f>
        <v>1123</v>
      </c>
      <c r="B1124" t="str">
        <f>'Female Data'!B1124</f>
        <v>F</v>
      </c>
      <c r="C1124" t="str">
        <f>IF(AND(C$1288=0,C$1289=0),"--",IF(AND(C$1288&gt;0,C$1289=0),IF('Female Data'!C1124&gt;C$1288,'Female Data'!$X1124,0),IF(AND(C$1288=0,C$1289&gt;0),IF('Female Data'!C1124&lt;C$1289,'Female Data'!$X1124,0),IF(AND('Female Data'!C1124&gt;C$1288,'Female Data'!C1124&lt;C$1289),'Female Data'!$X1124,0))))</f>
        <v>--</v>
      </c>
      <c r="D1124" t="str">
        <f>IF(AND(D$1288=0,D$1289=0),"--",IF(AND(D$1288&gt;0,D$1289=0),IF('Female Data'!D1124&gt;D$1288,'Female Data'!$X1124,0),IF(AND(D$1288=0,D$1289&gt;0),IF('Female Data'!D1124&lt;D$1289,'Female Data'!$X1124,0),IF(AND('Female Data'!D1124&gt;D$1288,'Female Data'!D1124&lt;D$1289),'Female Data'!$X1124,0))))</f>
        <v>--</v>
      </c>
      <c r="E1124" t="str">
        <f>IF(AND(E$1288=0,E$1289=0),"--",IF(AND(E$1288&gt;0,E$1289=0),IF('Female Data'!E1124&gt;E$1288,'Female Data'!$X1124,0),IF(AND(E$1288=0,E$1289&gt;0),IF('Female Data'!E1124&lt;E$1289,'Female Data'!$X1124,0),IF(AND('Female Data'!E1124&gt;E$1288,'Female Data'!E1124&lt;E$1289),'Female Data'!$X1124,0))))</f>
        <v>--</v>
      </c>
      <c r="F1124" t="str">
        <f>IF(AND(F$1288=0,F$1289=0),"--",IF(AND(F$1288&gt;0,F$1289=0),IF('Female Data'!F1124&gt;F$1288,'Female Data'!$X1124,0),IF(AND(F$1288=0,F$1289&gt;0),IF('Female Data'!F1124&lt;F$1289,'Female Data'!$X1124,0),IF(AND('Female Data'!F1124&gt;F$1288,'Female Data'!F1124&lt;F$1289),'Female Data'!$X1124,0))))</f>
        <v>--</v>
      </c>
      <c r="G1124" t="str">
        <f>IF(AND(G$1288=0,G$1289=0),"--",IF(AND(G$1288&gt;0,G$1289=0),IF('Female Data'!G1124&gt;G$1288,'Female Data'!$X1124,0),IF(AND(G$1288=0,G$1289&gt;0),IF('Female Data'!G1124&lt;G$1289,'Female Data'!$X1124,0),IF(AND('Female Data'!G1124&gt;G$1288,'Female Data'!G1124&lt;G$1289),'Female Data'!$X1124,0))))</f>
        <v>--</v>
      </c>
      <c r="H1124" t="str">
        <f>IF(AND(H$1288=0,H$1289=0),"--",IF(AND(H$1288&gt;0,H$1289=0),IF('Female Data'!H1124&gt;H$1288,'Female Data'!$X1124,0),IF(AND(H$1288=0,H$1289&gt;0),IF('Female Data'!H1124&lt;H$1289,'Female Data'!$X1124,0),IF(AND('Female Data'!H1124&gt;H$1288,'Female Data'!H1124&lt;H$1289),'Female Data'!$X1124,0))))</f>
        <v>--</v>
      </c>
      <c r="I1124" t="str">
        <f>IF(AND(I$1288=0,I$1289=0),"--",IF(AND(I$1288&gt;0,I$1289=0),IF('Female Data'!I1124&gt;I$1288,'Female Data'!$X1124,0),IF(AND(I$1288=0,I$1289&gt;0),IF('Female Data'!I1124&lt;I$1289,'Female Data'!$X1124,0),IF(AND('Female Data'!I1124&gt;I$1288,'Female Data'!I1124&lt;I$1289),'Female Data'!$X1124,0))))</f>
        <v>--</v>
      </c>
      <c r="J1124" t="str">
        <f>IF(AND(J$1288=0,J$1289=0),"--",IF(AND(J$1288&gt;0,J$1289=0),IF('Female Data'!J1124&gt;J$1288,'Female Data'!$X1124,0),IF(AND(J$1288=0,J$1289&gt;0),IF('Female Data'!J1124&lt;J$1289,'Female Data'!$X1124,0),IF(AND('Female Data'!J1124&gt;J$1288,'Female Data'!J1124&lt;J$1289),'Female Data'!$X1124,0))))</f>
        <v>--</v>
      </c>
      <c r="K1124" t="str">
        <f>IF(AND(K$1288=0,K$1289=0),"--",IF(AND(K$1288&gt;0,K$1289=0),IF('Female Data'!K1124&gt;K$1288,'Female Data'!$X1124,0),IF(AND(K$1288=0,K$1289&gt;0),IF('Female Data'!K1124&lt;K$1289,'Female Data'!$X1124,0),IF(AND('Female Data'!K1124&gt;K$1288,'Female Data'!K1124&lt;K$1289),'Female Data'!$X1124,0))))</f>
        <v>--</v>
      </c>
      <c r="L1124" t="str">
        <f>IF(AND(L$1288=0,L$1289=0),"--",IF(AND(L$1288&gt;0,L$1289=0),IF('Female Data'!L1124&gt;L$1288,'Female Data'!$X1124,0),IF(AND(L$1288=0,L$1289&gt;0),IF('Female Data'!L1124&lt;L$1289,'Female Data'!$X1124,0),IF(AND('Female Data'!L1124&gt;L$1288,'Female Data'!L1124&lt;L$1289),'Female Data'!$X1124,0))))</f>
        <v>--</v>
      </c>
      <c r="M1124" t="str">
        <f>IF(AND(M$1288=0,M$1289=0),"--",IF(AND(M$1288&gt;0,M$1289=0),IF('Female Data'!M1124&gt;M$1288,'Female Data'!$X1124,0),IF(AND(M$1288=0,M$1289&gt;0),IF('Female Data'!M1124&lt;M$1289,'Female Data'!$X1124,0),IF(AND('Female Data'!M1124&gt;M$1288,'Female Data'!M1124&lt;M$1289),'Female Data'!$X1124,0))))</f>
        <v>--</v>
      </c>
      <c r="N1124" t="str">
        <f>IF(AND(N$1288=0,N$1289=0),"--",IF(AND(N$1288&gt;0,N$1289=0),IF('Female Data'!N1124&gt;N$1288,'Female Data'!$X1124,0),IF(AND(N$1288=0,N$1289&gt;0),IF('Female Data'!N1124&lt;N$1289,'Female Data'!$X1124,0),IF(AND('Female Data'!N1124&gt;N$1288,'Female Data'!N1124&lt;N$1289),'Female Data'!$X1124,0))))</f>
        <v>--</v>
      </c>
      <c r="O1124" t="str">
        <f>IF(AND(O$1288=0,O$1289=0),"--",IF(AND(O$1288&gt;0,O$1289=0),IF('Female Data'!O1124&gt;O$1288,'Female Data'!$X1124,0),IF(AND(O$1288=0,O$1289&gt;0),IF('Female Data'!O1124&lt;O$1289,'Female Data'!$X1124,0),IF(AND('Female Data'!O1124&gt;O$1288,'Female Data'!O1124&lt;O$1289),'Female Data'!$X1124,0))))</f>
        <v>--</v>
      </c>
      <c r="P1124" t="str">
        <f>IF(AND(P$1288=0,P$1289=0),"--",IF(AND(P$1288&gt;0,P$1289=0),IF('Female Data'!P1124&gt;P$1288,'Female Data'!$X1124,0),IF(AND(P$1288=0,P$1289&gt;0),IF('Female Data'!P1124&lt;P$1289,'Female Data'!$X1124,0),IF(AND('Female Data'!P1124&gt;P$1288,'Female Data'!P1124&lt;P$1289),'Female Data'!$X1124,0))))</f>
        <v>--</v>
      </c>
      <c r="Q1124" t="str">
        <f>IF(AND(Q$1288=0,Q$1289=0),"--",IF(AND(Q$1288&gt;0,Q$1289=0),IF('Female Data'!Q1124&gt;Q$1288,'Female Data'!$X1124,0),IF(AND(Q$1288=0,Q$1289&gt;0),IF('Female Data'!Q1124&lt;Q$1289,'Female Data'!$X1124,0),IF(AND('Female Data'!Q1124&gt;Q$1288,'Female Data'!Q1124&lt;Q$1289),'Female Data'!$X1124,0))))</f>
        <v>--</v>
      </c>
      <c r="R1124" t="str">
        <f>IF(AND(R$1288=0,R$1289=0),"--",IF(AND(R$1288&gt;0,R$1289=0),IF('Female Data'!R1124&gt;R$1288,'Female Data'!$X1124,0),IF(AND(R$1288=0,R$1289&gt;0),IF('Female Data'!R1124&lt;R$1289,'Female Data'!$X1124,0),IF(AND('Female Data'!R1124&gt;R$1288,'Female Data'!R1124&lt;R$1289),'Female Data'!$X1124,0))))</f>
        <v>--</v>
      </c>
      <c r="S1124" t="str">
        <f>IF(AND(S$1288=0,S$1289=0),"--",IF(AND(S$1288&gt;0,S$1289=0),IF('Female Data'!S1124&gt;S$1288,'Female Data'!$X1124,0),IF(AND(S$1288=0,S$1289&gt;0),IF('Female Data'!S1124&lt;S$1289,'Female Data'!$X1124,0),IF(AND('Female Data'!S1124&gt;S$1288,'Female Data'!S1124&lt;S$1289),'Female Data'!$X1124,0))))</f>
        <v>--</v>
      </c>
      <c r="T1124" t="str">
        <f>IF(AND(T$1288=0,T$1289=0),"--",IF(AND(T$1288&gt;0,T$1289=0),IF('Female Data'!T1124&gt;T$1288,'Female Data'!$X1124,0),IF(AND(T$1288=0,T$1289&gt;0),IF('Female Data'!T1124&lt;T$1289,'Female Data'!$X1124,0),IF(AND('Female Data'!T1124&gt;T$1288,'Female Data'!T1124&lt;T$1289),'Female Data'!$X1124,0))))</f>
        <v>--</v>
      </c>
      <c r="U1124" t="str">
        <f>IF(AND(U$1288=0,U$1289=0),"--",IF(AND(U$1288&gt;0,U$1289=0),IF('Female Data'!U1124&gt;U$1288,'Female Data'!$X1124,0),IF(AND(U$1288=0,U$1289&gt;0),IF('Female Data'!U1124&lt;U$1289,'Female Data'!$X1124,0),IF(AND('Female Data'!U1124&gt;U$1288,'Female Data'!U1124&lt;U$1289),'Female Data'!$X1124,0))))</f>
        <v>--</v>
      </c>
      <c r="V1124" t="str">
        <f>IF(AND(V$1288=0,V$1289=0),"--",IF(AND(V$1288&gt;0,V$1289=0),IF('Female Data'!V1124&gt;V$1288,'Female Data'!$X1124,0),IF(AND(V$1288=0,V$1289&gt;0),IF('Female Data'!V1124&lt;V$1289,'Female Data'!$X1124,0),IF(AND('Female Data'!V1124&gt;V$1288,'Female Data'!V1124&lt;V$1289),'Female Data'!$X1124,0))))</f>
        <v>--</v>
      </c>
      <c r="W1124" t="str">
        <f>IF(AND(W$1288=0,W$1289=0),"--",IF(AND(W$1288&gt;0,W$1289=0),IF('Female Data'!W1124&gt;W$1288,'Female Data'!$X1124,0),IF(AND(W$1288=0,W$1289&gt;0),IF('Female Data'!W1124&lt;W$1289,'Female Data'!$X1124,0),IF(AND('Female Data'!W1124&gt;W$1288,'Female Data'!W1124&lt;W$1289),'Female Data'!$X1124,0))))</f>
        <v>--</v>
      </c>
      <c r="Y1124">
        <f t="shared" si="34"/>
        <v>0</v>
      </c>
      <c r="Z1124">
        <f>Y1124*'Female Data'!X1124</f>
        <v>0</v>
      </c>
      <c r="AA1124">
        <f t="shared" si="35"/>
        <v>1</v>
      </c>
      <c r="AB1124">
        <f>AA1124*'Female Data'!X1124</f>
        <v>492062</v>
      </c>
    </row>
    <row r="1125" spans="1:28">
      <c r="A1125">
        <f>'Female Data'!A1125</f>
        <v>1124</v>
      </c>
      <c r="B1125" t="str">
        <f>'Female Data'!B1125</f>
        <v>F</v>
      </c>
      <c r="C1125" t="str">
        <f>IF(AND(C$1288=0,C$1289=0),"--",IF(AND(C$1288&gt;0,C$1289=0),IF('Female Data'!C1125&gt;C$1288,'Female Data'!$X1125,0),IF(AND(C$1288=0,C$1289&gt;0),IF('Female Data'!C1125&lt;C$1289,'Female Data'!$X1125,0),IF(AND('Female Data'!C1125&gt;C$1288,'Female Data'!C1125&lt;C$1289),'Female Data'!$X1125,0))))</f>
        <v>--</v>
      </c>
      <c r="D1125" t="str">
        <f>IF(AND(D$1288=0,D$1289=0),"--",IF(AND(D$1288&gt;0,D$1289=0),IF('Female Data'!D1125&gt;D$1288,'Female Data'!$X1125,0),IF(AND(D$1288=0,D$1289&gt;0),IF('Female Data'!D1125&lt;D$1289,'Female Data'!$X1125,0),IF(AND('Female Data'!D1125&gt;D$1288,'Female Data'!D1125&lt;D$1289),'Female Data'!$X1125,0))))</f>
        <v>--</v>
      </c>
      <c r="E1125" t="str">
        <f>IF(AND(E$1288=0,E$1289=0),"--",IF(AND(E$1288&gt;0,E$1289=0),IF('Female Data'!E1125&gt;E$1288,'Female Data'!$X1125,0),IF(AND(E$1288=0,E$1289&gt;0),IF('Female Data'!E1125&lt;E$1289,'Female Data'!$X1125,0),IF(AND('Female Data'!E1125&gt;E$1288,'Female Data'!E1125&lt;E$1289),'Female Data'!$X1125,0))))</f>
        <v>--</v>
      </c>
      <c r="F1125" t="str">
        <f>IF(AND(F$1288=0,F$1289=0),"--",IF(AND(F$1288&gt;0,F$1289=0),IF('Female Data'!F1125&gt;F$1288,'Female Data'!$X1125,0),IF(AND(F$1288=0,F$1289&gt;0),IF('Female Data'!F1125&lt;F$1289,'Female Data'!$X1125,0),IF(AND('Female Data'!F1125&gt;F$1288,'Female Data'!F1125&lt;F$1289),'Female Data'!$X1125,0))))</f>
        <v>--</v>
      </c>
      <c r="G1125" t="str">
        <f>IF(AND(G$1288=0,G$1289=0),"--",IF(AND(G$1288&gt;0,G$1289=0),IF('Female Data'!G1125&gt;G$1288,'Female Data'!$X1125,0),IF(AND(G$1288=0,G$1289&gt;0),IF('Female Data'!G1125&lt;G$1289,'Female Data'!$X1125,0),IF(AND('Female Data'!G1125&gt;G$1288,'Female Data'!G1125&lt;G$1289),'Female Data'!$X1125,0))))</f>
        <v>--</v>
      </c>
      <c r="H1125" t="str">
        <f>IF(AND(H$1288=0,H$1289=0),"--",IF(AND(H$1288&gt;0,H$1289=0),IF('Female Data'!H1125&gt;H$1288,'Female Data'!$X1125,0),IF(AND(H$1288=0,H$1289&gt;0),IF('Female Data'!H1125&lt;H$1289,'Female Data'!$X1125,0),IF(AND('Female Data'!H1125&gt;H$1288,'Female Data'!H1125&lt;H$1289),'Female Data'!$X1125,0))))</f>
        <v>--</v>
      </c>
      <c r="I1125" t="str">
        <f>IF(AND(I$1288=0,I$1289=0),"--",IF(AND(I$1288&gt;0,I$1289=0),IF('Female Data'!I1125&gt;I$1288,'Female Data'!$X1125,0),IF(AND(I$1288=0,I$1289&gt;0),IF('Female Data'!I1125&lt;I$1289,'Female Data'!$X1125,0),IF(AND('Female Data'!I1125&gt;I$1288,'Female Data'!I1125&lt;I$1289),'Female Data'!$X1125,0))))</f>
        <v>--</v>
      </c>
      <c r="J1125" t="str">
        <f>IF(AND(J$1288=0,J$1289=0),"--",IF(AND(J$1288&gt;0,J$1289=0),IF('Female Data'!J1125&gt;J$1288,'Female Data'!$X1125,0),IF(AND(J$1288=0,J$1289&gt;0),IF('Female Data'!J1125&lt;J$1289,'Female Data'!$X1125,0),IF(AND('Female Data'!J1125&gt;J$1288,'Female Data'!J1125&lt;J$1289),'Female Data'!$X1125,0))))</f>
        <v>--</v>
      </c>
      <c r="K1125" t="str">
        <f>IF(AND(K$1288=0,K$1289=0),"--",IF(AND(K$1288&gt;0,K$1289=0),IF('Female Data'!K1125&gt;K$1288,'Female Data'!$X1125,0),IF(AND(K$1288=0,K$1289&gt;0),IF('Female Data'!K1125&lt;K$1289,'Female Data'!$X1125,0),IF(AND('Female Data'!K1125&gt;K$1288,'Female Data'!K1125&lt;K$1289),'Female Data'!$X1125,0))))</f>
        <v>--</v>
      </c>
      <c r="L1125" t="str">
        <f>IF(AND(L$1288=0,L$1289=0),"--",IF(AND(L$1288&gt;0,L$1289=0),IF('Female Data'!L1125&gt;L$1288,'Female Data'!$X1125,0),IF(AND(L$1288=0,L$1289&gt;0),IF('Female Data'!L1125&lt;L$1289,'Female Data'!$X1125,0),IF(AND('Female Data'!L1125&gt;L$1288,'Female Data'!L1125&lt;L$1289),'Female Data'!$X1125,0))))</f>
        <v>--</v>
      </c>
      <c r="M1125" t="str">
        <f>IF(AND(M$1288=0,M$1289=0),"--",IF(AND(M$1288&gt;0,M$1289=0),IF('Female Data'!M1125&gt;M$1288,'Female Data'!$X1125,0),IF(AND(M$1288=0,M$1289&gt;0),IF('Female Data'!M1125&lt;M$1289,'Female Data'!$X1125,0),IF(AND('Female Data'!M1125&gt;M$1288,'Female Data'!M1125&lt;M$1289),'Female Data'!$X1125,0))))</f>
        <v>--</v>
      </c>
      <c r="N1125" t="str">
        <f>IF(AND(N$1288=0,N$1289=0),"--",IF(AND(N$1288&gt;0,N$1289=0),IF('Female Data'!N1125&gt;N$1288,'Female Data'!$X1125,0),IF(AND(N$1288=0,N$1289&gt;0),IF('Female Data'!N1125&lt;N$1289,'Female Data'!$X1125,0),IF(AND('Female Data'!N1125&gt;N$1288,'Female Data'!N1125&lt;N$1289),'Female Data'!$X1125,0))))</f>
        <v>--</v>
      </c>
      <c r="O1125" t="str">
        <f>IF(AND(O$1288=0,O$1289=0),"--",IF(AND(O$1288&gt;0,O$1289=0),IF('Female Data'!O1125&gt;O$1288,'Female Data'!$X1125,0),IF(AND(O$1288=0,O$1289&gt;0),IF('Female Data'!O1125&lt;O$1289,'Female Data'!$X1125,0),IF(AND('Female Data'!O1125&gt;O$1288,'Female Data'!O1125&lt;O$1289),'Female Data'!$X1125,0))))</f>
        <v>--</v>
      </c>
      <c r="P1125" t="str">
        <f>IF(AND(P$1288=0,P$1289=0),"--",IF(AND(P$1288&gt;0,P$1289=0),IF('Female Data'!P1125&gt;P$1288,'Female Data'!$X1125,0),IF(AND(P$1288=0,P$1289&gt;0),IF('Female Data'!P1125&lt;P$1289,'Female Data'!$X1125,0),IF(AND('Female Data'!P1125&gt;P$1288,'Female Data'!P1125&lt;P$1289),'Female Data'!$X1125,0))))</f>
        <v>--</v>
      </c>
      <c r="Q1125" t="str">
        <f>IF(AND(Q$1288=0,Q$1289=0),"--",IF(AND(Q$1288&gt;0,Q$1289=0),IF('Female Data'!Q1125&gt;Q$1288,'Female Data'!$X1125,0),IF(AND(Q$1288=0,Q$1289&gt;0),IF('Female Data'!Q1125&lt;Q$1289,'Female Data'!$X1125,0),IF(AND('Female Data'!Q1125&gt;Q$1288,'Female Data'!Q1125&lt;Q$1289),'Female Data'!$X1125,0))))</f>
        <v>--</v>
      </c>
      <c r="R1125" t="str">
        <f>IF(AND(R$1288=0,R$1289=0),"--",IF(AND(R$1288&gt;0,R$1289=0),IF('Female Data'!R1125&gt;R$1288,'Female Data'!$X1125,0),IF(AND(R$1288=0,R$1289&gt;0),IF('Female Data'!R1125&lt;R$1289,'Female Data'!$X1125,0),IF(AND('Female Data'!R1125&gt;R$1288,'Female Data'!R1125&lt;R$1289),'Female Data'!$X1125,0))))</f>
        <v>--</v>
      </c>
      <c r="S1125" t="str">
        <f>IF(AND(S$1288=0,S$1289=0),"--",IF(AND(S$1288&gt;0,S$1289=0),IF('Female Data'!S1125&gt;S$1288,'Female Data'!$X1125,0),IF(AND(S$1288=0,S$1289&gt;0),IF('Female Data'!S1125&lt;S$1289,'Female Data'!$X1125,0),IF(AND('Female Data'!S1125&gt;S$1288,'Female Data'!S1125&lt;S$1289),'Female Data'!$X1125,0))))</f>
        <v>--</v>
      </c>
      <c r="T1125" t="str">
        <f>IF(AND(T$1288=0,T$1289=0),"--",IF(AND(T$1288&gt;0,T$1289=0),IF('Female Data'!T1125&gt;T$1288,'Female Data'!$X1125,0),IF(AND(T$1288=0,T$1289&gt;0),IF('Female Data'!T1125&lt;T$1289,'Female Data'!$X1125,0),IF(AND('Female Data'!T1125&gt;T$1288,'Female Data'!T1125&lt;T$1289),'Female Data'!$X1125,0))))</f>
        <v>--</v>
      </c>
      <c r="U1125" t="str">
        <f>IF(AND(U$1288=0,U$1289=0),"--",IF(AND(U$1288&gt;0,U$1289=0),IF('Female Data'!U1125&gt;U$1288,'Female Data'!$X1125,0),IF(AND(U$1288=0,U$1289&gt;0),IF('Female Data'!U1125&lt;U$1289,'Female Data'!$X1125,0),IF(AND('Female Data'!U1125&gt;U$1288,'Female Data'!U1125&lt;U$1289),'Female Data'!$X1125,0))))</f>
        <v>--</v>
      </c>
      <c r="V1125" t="str">
        <f>IF(AND(V$1288=0,V$1289=0),"--",IF(AND(V$1288&gt;0,V$1289=0),IF('Female Data'!V1125&gt;V$1288,'Female Data'!$X1125,0),IF(AND(V$1288=0,V$1289&gt;0),IF('Female Data'!V1125&lt;V$1289,'Female Data'!$X1125,0),IF(AND('Female Data'!V1125&gt;V$1288,'Female Data'!V1125&lt;V$1289),'Female Data'!$X1125,0))))</f>
        <v>--</v>
      </c>
      <c r="W1125" t="str">
        <f>IF(AND(W$1288=0,W$1289=0),"--",IF(AND(W$1288&gt;0,W$1289=0),IF('Female Data'!W1125&gt;W$1288,'Female Data'!$X1125,0),IF(AND(W$1288=0,W$1289&gt;0),IF('Female Data'!W1125&lt;W$1289,'Female Data'!$X1125,0),IF(AND('Female Data'!W1125&gt;W$1288,'Female Data'!W1125&lt;W$1289),'Female Data'!$X1125,0))))</f>
        <v>--</v>
      </c>
      <c r="Y1125">
        <f t="shared" si="34"/>
        <v>0</v>
      </c>
      <c r="Z1125">
        <f>Y1125*'Female Data'!X1125</f>
        <v>0</v>
      </c>
      <c r="AA1125">
        <f t="shared" si="35"/>
        <v>1</v>
      </c>
      <c r="AB1125">
        <f>AA1125*'Female Data'!X1125</f>
        <v>154818</v>
      </c>
    </row>
    <row r="1126" spans="1:28">
      <c r="A1126">
        <f>'Female Data'!A1126</f>
        <v>1125</v>
      </c>
      <c r="B1126" t="str">
        <f>'Female Data'!B1126</f>
        <v>F</v>
      </c>
      <c r="C1126" t="str">
        <f>IF(AND(C$1288=0,C$1289=0),"--",IF(AND(C$1288&gt;0,C$1289=0),IF('Female Data'!C1126&gt;C$1288,'Female Data'!$X1126,0),IF(AND(C$1288=0,C$1289&gt;0),IF('Female Data'!C1126&lt;C$1289,'Female Data'!$X1126,0),IF(AND('Female Data'!C1126&gt;C$1288,'Female Data'!C1126&lt;C$1289),'Female Data'!$X1126,0))))</f>
        <v>--</v>
      </c>
      <c r="D1126" t="str">
        <f>IF(AND(D$1288=0,D$1289=0),"--",IF(AND(D$1288&gt;0,D$1289=0),IF('Female Data'!D1126&gt;D$1288,'Female Data'!$X1126,0),IF(AND(D$1288=0,D$1289&gt;0),IF('Female Data'!D1126&lt;D$1289,'Female Data'!$X1126,0),IF(AND('Female Data'!D1126&gt;D$1288,'Female Data'!D1126&lt;D$1289),'Female Data'!$X1126,0))))</f>
        <v>--</v>
      </c>
      <c r="E1126" t="str">
        <f>IF(AND(E$1288=0,E$1289=0),"--",IF(AND(E$1288&gt;0,E$1289=0),IF('Female Data'!E1126&gt;E$1288,'Female Data'!$X1126,0),IF(AND(E$1288=0,E$1289&gt;0),IF('Female Data'!E1126&lt;E$1289,'Female Data'!$X1126,0),IF(AND('Female Data'!E1126&gt;E$1288,'Female Data'!E1126&lt;E$1289),'Female Data'!$X1126,0))))</f>
        <v>--</v>
      </c>
      <c r="F1126" t="str">
        <f>IF(AND(F$1288=0,F$1289=0),"--",IF(AND(F$1288&gt;0,F$1289=0),IF('Female Data'!F1126&gt;F$1288,'Female Data'!$X1126,0),IF(AND(F$1288=0,F$1289&gt;0),IF('Female Data'!F1126&lt;F$1289,'Female Data'!$X1126,0),IF(AND('Female Data'!F1126&gt;F$1288,'Female Data'!F1126&lt;F$1289),'Female Data'!$X1126,0))))</f>
        <v>--</v>
      </c>
      <c r="G1126" t="str">
        <f>IF(AND(G$1288=0,G$1289=0),"--",IF(AND(G$1288&gt;0,G$1289=0),IF('Female Data'!G1126&gt;G$1288,'Female Data'!$X1126,0),IF(AND(G$1288=0,G$1289&gt;0),IF('Female Data'!G1126&lt;G$1289,'Female Data'!$X1126,0),IF(AND('Female Data'!G1126&gt;G$1288,'Female Data'!G1126&lt;G$1289),'Female Data'!$X1126,0))))</f>
        <v>--</v>
      </c>
      <c r="H1126" t="str">
        <f>IF(AND(H$1288=0,H$1289=0),"--",IF(AND(H$1288&gt;0,H$1289=0),IF('Female Data'!H1126&gt;H$1288,'Female Data'!$X1126,0),IF(AND(H$1288=0,H$1289&gt;0),IF('Female Data'!H1126&lt;H$1289,'Female Data'!$X1126,0),IF(AND('Female Data'!H1126&gt;H$1288,'Female Data'!H1126&lt;H$1289),'Female Data'!$X1126,0))))</f>
        <v>--</v>
      </c>
      <c r="I1126" t="str">
        <f>IF(AND(I$1288=0,I$1289=0),"--",IF(AND(I$1288&gt;0,I$1289=0),IF('Female Data'!I1126&gt;I$1288,'Female Data'!$X1126,0),IF(AND(I$1288=0,I$1289&gt;0),IF('Female Data'!I1126&lt;I$1289,'Female Data'!$X1126,0),IF(AND('Female Data'!I1126&gt;I$1288,'Female Data'!I1126&lt;I$1289),'Female Data'!$X1126,0))))</f>
        <v>--</v>
      </c>
      <c r="J1126" t="str">
        <f>IF(AND(J$1288=0,J$1289=0),"--",IF(AND(J$1288&gt;0,J$1289=0),IF('Female Data'!J1126&gt;J$1288,'Female Data'!$X1126,0),IF(AND(J$1288=0,J$1289&gt;0),IF('Female Data'!J1126&lt;J$1289,'Female Data'!$X1126,0),IF(AND('Female Data'!J1126&gt;J$1288,'Female Data'!J1126&lt;J$1289),'Female Data'!$X1126,0))))</f>
        <v>--</v>
      </c>
      <c r="K1126" t="str">
        <f>IF(AND(K$1288=0,K$1289=0),"--",IF(AND(K$1288&gt;0,K$1289=0),IF('Female Data'!K1126&gt;K$1288,'Female Data'!$X1126,0),IF(AND(K$1288=0,K$1289&gt;0),IF('Female Data'!K1126&lt;K$1289,'Female Data'!$X1126,0),IF(AND('Female Data'!K1126&gt;K$1288,'Female Data'!K1126&lt;K$1289),'Female Data'!$X1126,0))))</f>
        <v>--</v>
      </c>
      <c r="L1126" t="str">
        <f>IF(AND(L$1288=0,L$1289=0),"--",IF(AND(L$1288&gt;0,L$1289=0),IF('Female Data'!L1126&gt;L$1288,'Female Data'!$X1126,0),IF(AND(L$1288=0,L$1289&gt;0),IF('Female Data'!L1126&lt;L$1289,'Female Data'!$X1126,0),IF(AND('Female Data'!L1126&gt;L$1288,'Female Data'!L1126&lt;L$1289),'Female Data'!$X1126,0))))</f>
        <v>--</v>
      </c>
      <c r="M1126" t="str">
        <f>IF(AND(M$1288=0,M$1289=0),"--",IF(AND(M$1288&gt;0,M$1289=0),IF('Female Data'!M1126&gt;M$1288,'Female Data'!$X1126,0),IF(AND(M$1288=0,M$1289&gt;0),IF('Female Data'!M1126&lt;M$1289,'Female Data'!$X1126,0),IF(AND('Female Data'!M1126&gt;M$1288,'Female Data'!M1126&lt;M$1289),'Female Data'!$X1126,0))))</f>
        <v>--</v>
      </c>
      <c r="N1126" t="str">
        <f>IF(AND(N$1288=0,N$1289=0),"--",IF(AND(N$1288&gt;0,N$1289=0),IF('Female Data'!N1126&gt;N$1288,'Female Data'!$X1126,0),IF(AND(N$1288=0,N$1289&gt;0),IF('Female Data'!N1126&lt;N$1289,'Female Data'!$X1126,0),IF(AND('Female Data'!N1126&gt;N$1288,'Female Data'!N1126&lt;N$1289),'Female Data'!$X1126,0))))</f>
        <v>--</v>
      </c>
      <c r="O1126" t="str">
        <f>IF(AND(O$1288=0,O$1289=0),"--",IF(AND(O$1288&gt;0,O$1289=0),IF('Female Data'!O1126&gt;O$1288,'Female Data'!$X1126,0),IF(AND(O$1288=0,O$1289&gt;0),IF('Female Data'!O1126&lt;O$1289,'Female Data'!$X1126,0),IF(AND('Female Data'!O1126&gt;O$1288,'Female Data'!O1126&lt;O$1289),'Female Data'!$X1126,0))))</f>
        <v>--</v>
      </c>
      <c r="P1126" t="str">
        <f>IF(AND(P$1288=0,P$1289=0),"--",IF(AND(P$1288&gt;0,P$1289=0),IF('Female Data'!P1126&gt;P$1288,'Female Data'!$X1126,0),IF(AND(P$1288=0,P$1289&gt;0),IF('Female Data'!P1126&lt;P$1289,'Female Data'!$X1126,0),IF(AND('Female Data'!P1126&gt;P$1288,'Female Data'!P1126&lt;P$1289),'Female Data'!$X1126,0))))</f>
        <v>--</v>
      </c>
      <c r="Q1126" t="str">
        <f>IF(AND(Q$1288=0,Q$1289=0),"--",IF(AND(Q$1288&gt;0,Q$1289=0),IF('Female Data'!Q1126&gt;Q$1288,'Female Data'!$X1126,0),IF(AND(Q$1288=0,Q$1289&gt;0),IF('Female Data'!Q1126&lt;Q$1289,'Female Data'!$X1126,0),IF(AND('Female Data'!Q1126&gt;Q$1288,'Female Data'!Q1126&lt;Q$1289),'Female Data'!$X1126,0))))</f>
        <v>--</v>
      </c>
      <c r="R1126" t="str">
        <f>IF(AND(R$1288=0,R$1289=0),"--",IF(AND(R$1288&gt;0,R$1289=0),IF('Female Data'!R1126&gt;R$1288,'Female Data'!$X1126,0),IF(AND(R$1288=0,R$1289&gt;0),IF('Female Data'!R1126&lt;R$1289,'Female Data'!$X1126,0),IF(AND('Female Data'!R1126&gt;R$1288,'Female Data'!R1126&lt;R$1289),'Female Data'!$X1126,0))))</f>
        <v>--</v>
      </c>
      <c r="S1126" t="str">
        <f>IF(AND(S$1288=0,S$1289=0),"--",IF(AND(S$1288&gt;0,S$1289=0),IF('Female Data'!S1126&gt;S$1288,'Female Data'!$X1126,0),IF(AND(S$1288=0,S$1289&gt;0),IF('Female Data'!S1126&lt;S$1289,'Female Data'!$X1126,0),IF(AND('Female Data'!S1126&gt;S$1288,'Female Data'!S1126&lt;S$1289),'Female Data'!$X1126,0))))</f>
        <v>--</v>
      </c>
      <c r="T1126" t="str">
        <f>IF(AND(T$1288=0,T$1289=0),"--",IF(AND(T$1288&gt;0,T$1289=0),IF('Female Data'!T1126&gt;T$1288,'Female Data'!$X1126,0),IF(AND(T$1288=0,T$1289&gt;0),IF('Female Data'!T1126&lt;T$1289,'Female Data'!$X1126,0),IF(AND('Female Data'!T1126&gt;T$1288,'Female Data'!T1126&lt;T$1289),'Female Data'!$X1126,0))))</f>
        <v>--</v>
      </c>
      <c r="U1126" t="str">
        <f>IF(AND(U$1288=0,U$1289=0),"--",IF(AND(U$1288&gt;0,U$1289=0),IF('Female Data'!U1126&gt;U$1288,'Female Data'!$X1126,0),IF(AND(U$1288=0,U$1289&gt;0),IF('Female Data'!U1126&lt;U$1289,'Female Data'!$X1126,0),IF(AND('Female Data'!U1126&gt;U$1288,'Female Data'!U1126&lt;U$1289),'Female Data'!$X1126,0))))</f>
        <v>--</v>
      </c>
      <c r="V1126" t="str">
        <f>IF(AND(V$1288=0,V$1289=0),"--",IF(AND(V$1288&gt;0,V$1289=0),IF('Female Data'!V1126&gt;V$1288,'Female Data'!$X1126,0),IF(AND(V$1288=0,V$1289&gt;0),IF('Female Data'!V1126&lt;V$1289,'Female Data'!$X1126,0),IF(AND('Female Data'!V1126&gt;V$1288,'Female Data'!V1126&lt;V$1289),'Female Data'!$X1126,0))))</f>
        <v>--</v>
      </c>
      <c r="W1126" t="str">
        <f>IF(AND(W$1288=0,W$1289=0),"--",IF(AND(W$1288&gt;0,W$1289=0),IF('Female Data'!W1126&gt;W$1288,'Female Data'!$X1126,0),IF(AND(W$1288=0,W$1289&gt;0),IF('Female Data'!W1126&lt;W$1289,'Female Data'!$X1126,0),IF(AND('Female Data'!W1126&gt;W$1288,'Female Data'!W1126&lt;W$1289),'Female Data'!$X1126,0))))</f>
        <v>--</v>
      </c>
      <c r="Y1126">
        <f t="shared" si="34"/>
        <v>0</v>
      </c>
      <c r="Z1126">
        <f>Y1126*'Female Data'!X1126</f>
        <v>0</v>
      </c>
      <c r="AA1126">
        <f t="shared" si="35"/>
        <v>1</v>
      </c>
      <c r="AB1126">
        <f>AA1126*'Female Data'!X1126</f>
        <v>171569</v>
      </c>
    </row>
    <row r="1127" spans="1:28">
      <c r="A1127">
        <f>'Female Data'!A1127</f>
        <v>1126</v>
      </c>
      <c r="B1127" t="str">
        <f>'Female Data'!B1127</f>
        <v>F</v>
      </c>
      <c r="C1127" t="str">
        <f>IF(AND(C$1288=0,C$1289=0),"--",IF(AND(C$1288&gt;0,C$1289=0),IF('Female Data'!C1127&gt;C$1288,'Female Data'!$X1127,0),IF(AND(C$1288=0,C$1289&gt;0),IF('Female Data'!C1127&lt;C$1289,'Female Data'!$X1127,0),IF(AND('Female Data'!C1127&gt;C$1288,'Female Data'!C1127&lt;C$1289),'Female Data'!$X1127,0))))</f>
        <v>--</v>
      </c>
      <c r="D1127" t="str">
        <f>IF(AND(D$1288=0,D$1289=0),"--",IF(AND(D$1288&gt;0,D$1289=0),IF('Female Data'!D1127&gt;D$1288,'Female Data'!$X1127,0),IF(AND(D$1288=0,D$1289&gt;0),IF('Female Data'!D1127&lt;D$1289,'Female Data'!$X1127,0),IF(AND('Female Data'!D1127&gt;D$1288,'Female Data'!D1127&lt;D$1289),'Female Data'!$X1127,0))))</f>
        <v>--</v>
      </c>
      <c r="E1127" t="str">
        <f>IF(AND(E$1288=0,E$1289=0),"--",IF(AND(E$1288&gt;0,E$1289=0),IF('Female Data'!E1127&gt;E$1288,'Female Data'!$X1127,0),IF(AND(E$1288=0,E$1289&gt;0),IF('Female Data'!E1127&lt;E$1289,'Female Data'!$X1127,0),IF(AND('Female Data'!E1127&gt;E$1288,'Female Data'!E1127&lt;E$1289),'Female Data'!$X1127,0))))</f>
        <v>--</v>
      </c>
      <c r="F1127" t="str">
        <f>IF(AND(F$1288=0,F$1289=0),"--",IF(AND(F$1288&gt;0,F$1289=0),IF('Female Data'!F1127&gt;F$1288,'Female Data'!$X1127,0),IF(AND(F$1288=0,F$1289&gt;0),IF('Female Data'!F1127&lt;F$1289,'Female Data'!$X1127,0),IF(AND('Female Data'!F1127&gt;F$1288,'Female Data'!F1127&lt;F$1289),'Female Data'!$X1127,0))))</f>
        <v>--</v>
      </c>
      <c r="G1127" t="str">
        <f>IF(AND(G$1288=0,G$1289=0),"--",IF(AND(G$1288&gt;0,G$1289=0),IF('Female Data'!G1127&gt;G$1288,'Female Data'!$X1127,0),IF(AND(G$1288=0,G$1289&gt;0),IF('Female Data'!G1127&lt;G$1289,'Female Data'!$X1127,0),IF(AND('Female Data'!G1127&gt;G$1288,'Female Data'!G1127&lt;G$1289),'Female Data'!$X1127,0))))</f>
        <v>--</v>
      </c>
      <c r="H1127" t="str">
        <f>IF(AND(H$1288=0,H$1289=0),"--",IF(AND(H$1288&gt;0,H$1289=0),IF('Female Data'!H1127&gt;H$1288,'Female Data'!$X1127,0),IF(AND(H$1288=0,H$1289&gt;0),IF('Female Data'!H1127&lt;H$1289,'Female Data'!$X1127,0),IF(AND('Female Data'!H1127&gt;H$1288,'Female Data'!H1127&lt;H$1289),'Female Data'!$X1127,0))))</f>
        <v>--</v>
      </c>
      <c r="I1127" t="str">
        <f>IF(AND(I$1288=0,I$1289=0),"--",IF(AND(I$1288&gt;0,I$1289=0),IF('Female Data'!I1127&gt;I$1288,'Female Data'!$X1127,0),IF(AND(I$1288=0,I$1289&gt;0),IF('Female Data'!I1127&lt;I$1289,'Female Data'!$X1127,0),IF(AND('Female Data'!I1127&gt;I$1288,'Female Data'!I1127&lt;I$1289),'Female Data'!$X1127,0))))</f>
        <v>--</v>
      </c>
      <c r="J1127" t="str">
        <f>IF(AND(J$1288=0,J$1289=0),"--",IF(AND(J$1288&gt;0,J$1289=0),IF('Female Data'!J1127&gt;J$1288,'Female Data'!$X1127,0),IF(AND(J$1288=0,J$1289&gt;0),IF('Female Data'!J1127&lt;J$1289,'Female Data'!$X1127,0),IF(AND('Female Data'!J1127&gt;J$1288,'Female Data'!J1127&lt;J$1289),'Female Data'!$X1127,0))))</f>
        <v>--</v>
      </c>
      <c r="K1127" t="str">
        <f>IF(AND(K$1288=0,K$1289=0),"--",IF(AND(K$1288&gt;0,K$1289=0),IF('Female Data'!K1127&gt;K$1288,'Female Data'!$X1127,0),IF(AND(K$1288=0,K$1289&gt;0),IF('Female Data'!K1127&lt;K$1289,'Female Data'!$X1127,0),IF(AND('Female Data'!K1127&gt;K$1288,'Female Data'!K1127&lt;K$1289),'Female Data'!$X1127,0))))</f>
        <v>--</v>
      </c>
      <c r="L1127" t="str">
        <f>IF(AND(L$1288=0,L$1289=0),"--",IF(AND(L$1288&gt;0,L$1289=0),IF('Female Data'!L1127&gt;L$1288,'Female Data'!$X1127,0),IF(AND(L$1288=0,L$1289&gt;0),IF('Female Data'!L1127&lt;L$1289,'Female Data'!$X1127,0),IF(AND('Female Data'!L1127&gt;L$1288,'Female Data'!L1127&lt;L$1289),'Female Data'!$X1127,0))))</f>
        <v>--</v>
      </c>
      <c r="M1127" t="str">
        <f>IF(AND(M$1288=0,M$1289=0),"--",IF(AND(M$1288&gt;0,M$1289=0),IF('Female Data'!M1127&gt;M$1288,'Female Data'!$X1127,0),IF(AND(M$1288=0,M$1289&gt;0),IF('Female Data'!M1127&lt;M$1289,'Female Data'!$X1127,0),IF(AND('Female Data'!M1127&gt;M$1288,'Female Data'!M1127&lt;M$1289),'Female Data'!$X1127,0))))</f>
        <v>--</v>
      </c>
      <c r="N1127" t="str">
        <f>IF(AND(N$1288=0,N$1289=0),"--",IF(AND(N$1288&gt;0,N$1289=0),IF('Female Data'!N1127&gt;N$1288,'Female Data'!$X1127,0),IF(AND(N$1288=0,N$1289&gt;0),IF('Female Data'!N1127&lt;N$1289,'Female Data'!$X1127,0),IF(AND('Female Data'!N1127&gt;N$1288,'Female Data'!N1127&lt;N$1289),'Female Data'!$X1127,0))))</f>
        <v>--</v>
      </c>
      <c r="O1127" t="str">
        <f>IF(AND(O$1288=0,O$1289=0),"--",IF(AND(O$1288&gt;0,O$1289=0),IF('Female Data'!O1127&gt;O$1288,'Female Data'!$X1127,0),IF(AND(O$1288=0,O$1289&gt;0),IF('Female Data'!O1127&lt;O$1289,'Female Data'!$X1127,0),IF(AND('Female Data'!O1127&gt;O$1288,'Female Data'!O1127&lt;O$1289),'Female Data'!$X1127,0))))</f>
        <v>--</v>
      </c>
      <c r="P1127" t="str">
        <f>IF(AND(P$1288=0,P$1289=0),"--",IF(AND(P$1288&gt;0,P$1289=0),IF('Female Data'!P1127&gt;P$1288,'Female Data'!$X1127,0),IF(AND(P$1288=0,P$1289&gt;0),IF('Female Data'!P1127&lt;P$1289,'Female Data'!$X1127,0),IF(AND('Female Data'!P1127&gt;P$1288,'Female Data'!P1127&lt;P$1289),'Female Data'!$X1127,0))))</f>
        <v>--</v>
      </c>
      <c r="Q1127" t="str">
        <f>IF(AND(Q$1288=0,Q$1289=0),"--",IF(AND(Q$1288&gt;0,Q$1289=0),IF('Female Data'!Q1127&gt;Q$1288,'Female Data'!$X1127,0),IF(AND(Q$1288=0,Q$1289&gt;0),IF('Female Data'!Q1127&lt;Q$1289,'Female Data'!$X1127,0),IF(AND('Female Data'!Q1127&gt;Q$1288,'Female Data'!Q1127&lt;Q$1289),'Female Data'!$X1127,0))))</f>
        <v>--</v>
      </c>
      <c r="R1127" t="str">
        <f>IF(AND(R$1288=0,R$1289=0),"--",IF(AND(R$1288&gt;0,R$1289=0),IF('Female Data'!R1127&gt;R$1288,'Female Data'!$X1127,0),IF(AND(R$1288=0,R$1289&gt;0),IF('Female Data'!R1127&lt;R$1289,'Female Data'!$X1127,0),IF(AND('Female Data'!R1127&gt;R$1288,'Female Data'!R1127&lt;R$1289),'Female Data'!$X1127,0))))</f>
        <v>--</v>
      </c>
      <c r="S1127" t="str">
        <f>IF(AND(S$1288=0,S$1289=0),"--",IF(AND(S$1288&gt;0,S$1289=0),IF('Female Data'!S1127&gt;S$1288,'Female Data'!$X1127,0),IF(AND(S$1288=0,S$1289&gt;0),IF('Female Data'!S1127&lt;S$1289,'Female Data'!$X1127,0),IF(AND('Female Data'!S1127&gt;S$1288,'Female Data'!S1127&lt;S$1289),'Female Data'!$X1127,0))))</f>
        <v>--</v>
      </c>
      <c r="T1127" t="str">
        <f>IF(AND(T$1288=0,T$1289=0),"--",IF(AND(T$1288&gt;0,T$1289=0),IF('Female Data'!T1127&gt;T$1288,'Female Data'!$X1127,0),IF(AND(T$1288=0,T$1289&gt;0),IF('Female Data'!T1127&lt;T$1289,'Female Data'!$X1127,0),IF(AND('Female Data'!T1127&gt;T$1288,'Female Data'!T1127&lt;T$1289),'Female Data'!$X1127,0))))</f>
        <v>--</v>
      </c>
      <c r="U1127" t="str">
        <f>IF(AND(U$1288=0,U$1289=0),"--",IF(AND(U$1288&gt;0,U$1289=0),IF('Female Data'!U1127&gt;U$1288,'Female Data'!$X1127,0),IF(AND(U$1288=0,U$1289&gt;0),IF('Female Data'!U1127&lt;U$1289,'Female Data'!$X1127,0),IF(AND('Female Data'!U1127&gt;U$1288,'Female Data'!U1127&lt;U$1289),'Female Data'!$X1127,0))))</f>
        <v>--</v>
      </c>
      <c r="V1127" t="str">
        <f>IF(AND(V$1288=0,V$1289=0),"--",IF(AND(V$1288&gt;0,V$1289=0),IF('Female Data'!V1127&gt;V$1288,'Female Data'!$X1127,0),IF(AND(V$1288=0,V$1289&gt;0),IF('Female Data'!V1127&lt;V$1289,'Female Data'!$X1127,0),IF(AND('Female Data'!V1127&gt;V$1288,'Female Data'!V1127&lt;V$1289),'Female Data'!$X1127,0))))</f>
        <v>--</v>
      </c>
      <c r="W1127" t="str">
        <f>IF(AND(W$1288=0,W$1289=0),"--",IF(AND(W$1288&gt;0,W$1289=0),IF('Female Data'!W1127&gt;W$1288,'Female Data'!$X1127,0),IF(AND(W$1288=0,W$1289&gt;0),IF('Female Data'!W1127&lt;W$1289,'Female Data'!$X1127,0),IF(AND('Female Data'!W1127&gt;W$1288,'Female Data'!W1127&lt;W$1289),'Female Data'!$X1127,0))))</f>
        <v>--</v>
      </c>
      <c r="Y1127">
        <f t="shared" si="34"/>
        <v>0</v>
      </c>
      <c r="Z1127">
        <f>Y1127*'Female Data'!X1127</f>
        <v>0</v>
      </c>
      <c r="AA1127">
        <f t="shared" si="35"/>
        <v>1</v>
      </c>
      <c r="AB1127">
        <f>AA1127*'Female Data'!X1127</f>
        <v>78664</v>
      </c>
    </row>
    <row r="1128" spans="1:28">
      <c r="A1128">
        <f>'Female Data'!A1128</f>
        <v>1127</v>
      </c>
      <c r="B1128" t="str">
        <f>'Female Data'!B1128</f>
        <v>F</v>
      </c>
      <c r="C1128" t="str">
        <f>IF(AND(C$1288=0,C$1289=0),"--",IF(AND(C$1288&gt;0,C$1289=0),IF('Female Data'!C1128&gt;C$1288,'Female Data'!$X1128,0),IF(AND(C$1288=0,C$1289&gt;0),IF('Female Data'!C1128&lt;C$1289,'Female Data'!$X1128,0),IF(AND('Female Data'!C1128&gt;C$1288,'Female Data'!C1128&lt;C$1289),'Female Data'!$X1128,0))))</f>
        <v>--</v>
      </c>
      <c r="D1128" t="str">
        <f>IF(AND(D$1288=0,D$1289=0),"--",IF(AND(D$1288&gt;0,D$1289=0),IF('Female Data'!D1128&gt;D$1288,'Female Data'!$X1128,0),IF(AND(D$1288=0,D$1289&gt;0),IF('Female Data'!D1128&lt;D$1289,'Female Data'!$X1128,0),IF(AND('Female Data'!D1128&gt;D$1288,'Female Data'!D1128&lt;D$1289),'Female Data'!$X1128,0))))</f>
        <v>--</v>
      </c>
      <c r="E1128" t="str">
        <f>IF(AND(E$1288=0,E$1289=0),"--",IF(AND(E$1288&gt;0,E$1289=0),IF('Female Data'!E1128&gt;E$1288,'Female Data'!$X1128,0),IF(AND(E$1288=0,E$1289&gt;0),IF('Female Data'!E1128&lt;E$1289,'Female Data'!$X1128,0),IF(AND('Female Data'!E1128&gt;E$1288,'Female Data'!E1128&lt;E$1289),'Female Data'!$X1128,0))))</f>
        <v>--</v>
      </c>
      <c r="F1128" t="str">
        <f>IF(AND(F$1288=0,F$1289=0),"--",IF(AND(F$1288&gt;0,F$1289=0),IF('Female Data'!F1128&gt;F$1288,'Female Data'!$X1128,0),IF(AND(F$1288=0,F$1289&gt;0),IF('Female Data'!F1128&lt;F$1289,'Female Data'!$X1128,0),IF(AND('Female Data'!F1128&gt;F$1288,'Female Data'!F1128&lt;F$1289),'Female Data'!$X1128,0))))</f>
        <v>--</v>
      </c>
      <c r="G1128" t="str">
        <f>IF(AND(G$1288=0,G$1289=0),"--",IF(AND(G$1288&gt;0,G$1289=0),IF('Female Data'!G1128&gt;G$1288,'Female Data'!$X1128,0),IF(AND(G$1288=0,G$1289&gt;0),IF('Female Data'!G1128&lt;G$1289,'Female Data'!$X1128,0),IF(AND('Female Data'!G1128&gt;G$1288,'Female Data'!G1128&lt;G$1289),'Female Data'!$X1128,0))))</f>
        <v>--</v>
      </c>
      <c r="H1128" t="str">
        <f>IF(AND(H$1288=0,H$1289=0),"--",IF(AND(H$1288&gt;0,H$1289=0),IF('Female Data'!H1128&gt;H$1288,'Female Data'!$X1128,0),IF(AND(H$1288=0,H$1289&gt;0),IF('Female Data'!H1128&lt;H$1289,'Female Data'!$X1128,0),IF(AND('Female Data'!H1128&gt;H$1288,'Female Data'!H1128&lt;H$1289),'Female Data'!$X1128,0))))</f>
        <v>--</v>
      </c>
      <c r="I1128" t="str">
        <f>IF(AND(I$1288=0,I$1289=0),"--",IF(AND(I$1288&gt;0,I$1289=0),IF('Female Data'!I1128&gt;I$1288,'Female Data'!$X1128,0),IF(AND(I$1288=0,I$1289&gt;0),IF('Female Data'!I1128&lt;I$1289,'Female Data'!$X1128,0),IF(AND('Female Data'!I1128&gt;I$1288,'Female Data'!I1128&lt;I$1289),'Female Data'!$X1128,0))))</f>
        <v>--</v>
      </c>
      <c r="J1128" t="str">
        <f>IF(AND(J$1288=0,J$1289=0),"--",IF(AND(J$1288&gt;0,J$1289=0),IF('Female Data'!J1128&gt;J$1288,'Female Data'!$X1128,0),IF(AND(J$1288=0,J$1289&gt;0),IF('Female Data'!J1128&lt;J$1289,'Female Data'!$X1128,0),IF(AND('Female Data'!J1128&gt;J$1288,'Female Data'!J1128&lt;J$1289),'Female Data'!$X1128,0))))</f>
        <v>--</v>
      </c>
      <c r="K1128" t="str">
        <f>IF(AND(K$1288=0,K$1289=0),"--",IF(AND(K$1288&gt;0,K$1289=0),IF('Female Data'!K1128&gt;K$1288,'Female Data'!$X1128,0),IF(AND(K$1288=0,K$1289&gt;0),IF('Female Data'!K1128&lt;K$1289,'Female Data'!$X1128,0),IF(AND('Female Data'!K1128&gt;K$1288,'Female Data'!K1128&lt;K$1289),'Female Data'!$X1128,0))))</f>
        <v>--</v>
      </c>
      <c r="L1128" t="str">
        <f>IF(AND(L$1288=0,L$1289=0),"--",IF(AND(L$1288&gt;0,L$1289=0),IF('Female Data'!L1128&gt;L$1288,'Female Data'!$X1128,0),IF(AND(L$1288=0,L$1289&gt;0),IF('Female Data'!L1128&lt;L$1289,'Female Data'!$X1128,0),IF(AND('Female Data'!L1128&gt;L$1288,'Female Data'!L1128&lt;L$1289),'Female Data'!$X1128,0))))</f>
        <v>--</v>
      </c>
      <c r="M1128" t="str">
        <f>IF(AND(M$1288=0,M$1289=0),"--",IF(AND(M$1288&gt;0,M$1289=0),IF('Female Data'!M1128&gt;M$1288,'Female Data'!$X1128,0),IF(AND(M$1288=0,M$1289&gt;0),IF('Female Data'!M1128&lt;M$1289,'Female Data'!$X1128,0),IF(AND('Female Data'!M1128&gt;M$1288,'Female Data'!M1128&lt;M$1289),'Female Data'!$X1128,0))))</f>
        <v>--</v>
      </c>
      <c r="N1128" t="str">
        <f>IF(AND(N$1288=0,N$1289=0),"--",IF(AND(N$1288&gt;0,N$1289=0),IF('Female Data'!N1128&gt;N$1288,'Female Data'!$X1128,0),IF(AND(N$1288=0,N$1289&gt;0),IF('Female Data'!N1128&lt;N$1289,'Female Data'!$X1128,0),IF(AND('Female Data'!N1128&gt;N$1288,'Female Data'!N1128&lt;N$1289),'Female Data'!$X1128,0))))</f>
        <v>--</v>
      </c>
      <c r="O1128" t="str">
        <f>IF(AND(O$1288=0,O$1289=0),"--",IF(AND(O$1288&gt;0,O$1289=0),IF('Female Data'!O1128&gt;O$1288,'Female Data'!$X1128,0),IF(AND(O$1288=0,O$1289&gt;0),IF('Female Data'!O1128&lt;O$1289,'Female Data'!$X1128,0),IF(AND('Female Data'!O1128&gt;O$1288,'Female Data'!O1128&lt;O$1289),'Female Data'!$X1128,0))))</f>
        <v>--</v>
      </c>
      <c r="P1128" t="str">
        <f>IF(AND(P$1288=0,P$1289=0),"--",IF(AND(P$1288&gt;0,P$1289=0),IF('Female Data'!P1128&gt;P$1288,'Female Data'!$X1128,0),IF(AND(P$1288=0,P$1289&gt;0),IF('Female Data'!P1128&lt;P$1289,'Female Data'!$X1128,0),IF(AND('Female Data'!P1128&gt;P$1288,'Female Data'!P1128&lt;P$1289),'Female Data'!$X1128,0))))</f>
        <v>--</v>
      </c>
      <c r="Q1128" t="str">
        <f>IF(AND(Q$1288=0,Q$1289=0),"--",IF(AND(Q$1288&gt;0,Q$1289=0),IF('Female Data'!Q1128&gt;Q$1288,'Female Data'!$X1128,0),IF(AND(Q$1288=0,Q$1289&gt;0),IF('Female Data'!Q1128&lt;Q$1289,'Female Data'!$X1128,0),IF(AND('Female Data'!Q1128&gt;Q$1288,'Female Data'!Q1128&lt;Q$1289),'Female Data'!$X1128,0))))</f>
        <v>--</v>
      </c>
      <c r="R1128" t="str">
        <f>IF(AND(R$1288=0,R$1289=0),"--",IF(AND(R$1288&gt;0,R$1289=0),IF('Female Data'!R1128&gt;R$1288,'Female Data'!$X1128,0),IF(AND(R$1288=0,R$1289&gt;0),IF('Female Data'!R1128&lt;R$1289,'Female Data'!$X1128,0),IF(AND('Female Data'!R1128&gt;R$1288,'Female Data'!R1128&lt;R$1289),'Female Data'!$X1128,0))))</f>
        <v>--</v>
      </c>
      <c r="S1128" t="str">
        <f>IF(AND(S$1288=0,S$1289=0),"--",IF(AND(S$1288&gt;0,S$1289=0),IF('Female Data'!S1128&gt;S$1288,'Female Data'!$X1128,0),IF(AND(S$1288=0,S$1289&gt;0),IF('Female Data'!S1128&lt;S$1289,'Female Data'!$X1128,0),IF(AND('Female Data'!S1128&gt;S$1288,'Female Data'!S1128&lt;S$1289),'Female Data'!$X1128,0))))</f>
        <v>--</v>
      </c>
      <c r="T1128" t="str">
        <f>IF(AND(T$1288=0,T$1289=0),"--",IF(AND(T$1288&gt;0,T$1289=0),IF('Female Data'!T1128&gt;T$1288,'Female Data'!$X1128,0),IF(AND(T$1288=0,T$1289&gt;0),IF('Female Data'!T1128&lt;T$1289,'Female Data'!$X1128,0),IF(AND('Female Data'!T1128&gt;T$1288,'Female Data'!T1128&lt;T$1289),'Female Data'!$X1128,0))))</f>
        <v>--</v>
      </c>
      <c r="U1128" t="str">
        <f>IF(AND(U$1288=0,U$1289=0),"--",IF(AND(U$1288&gt;0,U$1289=0),IF('Female Data'!U1128&gt;U$1288,'Female Data'!$X1128,0),IF(AND(U$1288=0,U$1289&gt;0),IF('Female Data'!U1128&lt;U$1289,'Female Data'!$X1128,0),IF(AND('Female Data'!U1128&gt;U$1288,'Female Data'!U1128&lt;U$1289),'Female Data'!$X1128,0))))</f>
        <v>--</v>
      </c>
      <c r="V1128" t="str">
        <f>IF(AND(V$1288=0,V$1289=0),"--",IF(AND(V$1288&gt;0,V$1289=0),IF('Female Data'!V1128&gt;V$1288,'Female Data'!$X1128,0),IF(AND(V$1288=0,V$1289&gt;0),IF('Female Data'!V1128&lt;V$1289,'Female Data'!$X1128,0),IF(AND('Female Data'!V1128&gt;V$1288,'Female Data'!V1128&lt;V$1289),'Female Data'!$X1128,0))))</f>
        <v>--</v>
      </c>
      <c r="W1128" t="str">
        <f>IF(AND(W$1288=0,W$1289=0),"--",IF(AND(W$1288&gt;0,W$1289=0),IF('Female Data'!W1128&gt;W$1288,'Female Data'!$X1128,0),IF(AND(W$1288=0,W$1289&gt;0),IF('Female Data'!W1128&lt;W$1289,'Female Data'!$X1128,0),IF(AND('Female Data'!W1128&gt;W$1288,'Female Data'!W1128&lt;W$1289),'Female Data'!$X1128,0))))</f>
        <v>--</v>
      </c>
      <c r="Y1128">
        <f t="shared" si="34"/>
        <v>0</v>
      </c>
      <c r="Z1128">
        <f>Y1128*'Female Data'!X1128</f>
        <v>0</v>
      </c>
      <c r="AA1128">
        <f t="shared" si="35"/>
        <v>1</v>
      </c>
      <c r="AB1128">
        <f>AA1128*'Female Data'!X1128</f>
        <v>462169</v>
      </c>
    </row>
    <row r="1129" spans="1:28">
      <c r="A1129">
        <f>'Female Data'!A1129</f>
        <v>1128</v>
      </c>
      <c r="B1129" t="str">
        <f>'Female Data'!B1129</f>
        <v>F</v>
      </c>
      <c r="C1129" t="str">
        <f>IF(AND(C$1288=0,C$1289=0),"--",IF(AND(C$1288&gt;0,C$1289=0),IF('Female Data'!C1129&gt;C$1288,'Female Data'!$X1129,0),IF(AND(C$1288=0,C$1289&gt;0),IF('Female Data'!C1129&lt;C$1289,'Female Data'!$X1129,0),IF(AND('Female Data'!C1129&gt;C$1288,'Female Data'!C1129&lt;C$1289),'Female Data'!$X1129,0))))</f>
        <v>--</v>
      </c>
      <c r="D1129" t="str">
        <f>IF(AND(D$1288=0,D$1289=0),"--",IF(AND(D$1288&gt;0,D$1289=0),IF('Female Data'!D1129&gt;D$1288,'Female Data'!$X1129,0),IF(AND(D$1288=0,D$1289&gt;0),IF('Female Data'!D1129&lt;D$1289,'Female Data'!$X1129,0),IF(AND('Female Data'!D1129&gt;D$1288,'Female Data'!D1129&lt;D$1289),'Female Data'!$X1129,0))))</f>
        <v>--</v>
      </c>
      <c r="E1129" t="str">
        <f>IF(AND(E$1288=0,E$1289=0),"--",IF(AND(E$1288&gt;0,E$1289=0),IF('Female Data'!E1129&gt;E$1288,'Female Data'!$X1129,0),IF(AND(E$1288=0,E$1289&gt;0),IF('Female Data'!E1129&lt;E$1289,'Female Data'!$X1129,0),IF(AND('Female Data'!E1129&gt;E$1288,'Female Data'!E1129&lt;E$1289),'Female Data'!$X1129,0))))</f>
        <v>--</v>
      </c>
      <c r="F1129" t="str">
        <f>IF(AND(F$1288=0,F$1289=0),"--",IF(AND(F$1288&gt;0,F$1289=0),IF('Female Data'!F1129&gt;F$1288,'Female Data'!$X1129,0),IF(AND(F$1288=0,F$1289&gt;0),IF('Female Data'!F1129&lt;F$1289,'Female Data'!$X1129,0),IF(AND('Female Data'!F1129&gt;F$1288,'Female Data'!F1129&lt;F$1289),'Female Data'!$X1129,0))))</f>
        <v>--</v>
      </c>
      <c r="G1129" t="str">
        <f>IF(AND(G$1288=0,G$1289=0),"--",IF(AND(G$1288&gt;0,G$1289=0),IF('Female Data'!G1129&gt;G$1288,'Female Data'!$X1129,0),IF(AND(G$1288=0,G$1289&gt;0),IF('Female Data'!G1129&lt;G$1289,'Female Data'!$X1129,0),IF(AND('Female Data'!G1129&gt;G$1288,'Female Data'!G1129&lt;G$1289),'Female Data'!$X1129,0))))</f>
        <v>--</v>
      </c>
      <c r="H1129" t="str">
        <f>IF(AND(H$1288=0,H$1289=0),"--",IF(AND(H$1288&gt;0,H$1289=0),IF('Female Data'!H1129&gt;H$1288,'Female Data'!$X1129,0),IF(AND(H$1288=0,H$1289&gt;0),IF('Female Data'!H1129&lt;H$1289,'Female Data'!$X1129,0),IF(AND('Female Data'!H1129&gt;H$1288,'Female Data'!H1129&lt;H$1289),'Female Data'!$X1129,0))))</f>
        <v>--</v>
      </c>
      <c r="I1129" t="str">
        <f>IF(AND(I$1288=0,I$1289=0),"--",IF(AND(I$1288&gt;0,I$1289=0),IF('Female Data'!I1129&gt;I$1288,'Female Data'!$X1129,0),IF(AND(I$1288=0,I$1289&gt;0),IF('Female Data'!I1129&lt;I$1289,'Female Data'!$X1129,0),IF(AND('Female Data'!I1129&gt;I$1288,'Female Data'!I1129&lt;I$1289),'Female Data'!$X1129,0))))</f>
        <v>--</v>
      </c>
      <c r="J1129" t="str">
        <f>IF(AND(J$1288=0,J$1289=0),"--",IF(AND(J$1288&gt;0,J$1289=0),IF('Female Data'!J1129&gt;J$1288,'Female Data'!$X1129,0),IF(AND(J$1288=0,J$1289&gt;0),IF('Female Data'!J1129&lt;J$1289,'Female Data'!$X1129,0),IF(AND('Female Data'!J1129&gt;J$1288,'Female Data'!J1129&lt;J$1289),'Female Data'!$X1129,0))))</f>
        <v>--</v>
      </c>
      <c r="K1129" t="str">
        <f>IF(AND(K$1288=0,K$1289=0),"--",IF(AND(K$1288&gt;0,K$1289=0),IF('Female Data'!K1129&gt;K$1288,'Female Data'!$X1129,0),IF(AND(K$1288=0,K$1289&gt;0),IF('Female Data'!K1129&lt;K$1289,'Female Data'!$X1129,0),IF(AND('Female Data'!K1129&gt;K$1288,'Female Data'!K1129&lt;K$1289),'Female Data'!$X1129,0))))</f>
        <v>--</v>
      </c>
      <c r="L1129" t="str">
        <f>IF(AND(L$1288=0,L$1289=0),"--",IF(AND(L$1288&gt;0,L$1289=0),IF('Female Data'!L1129&gt;L$1288,'Female Data'!$X1129,0),IF(AND(L$1288=0,L$1289&gt;0),IF('Female Data'!L1129&lt;L$1289,'Female Data'!$X1129,0),IF(AND('Female Data'!L1129&gt;L$1288,'Female Data'!L1129&lt;L$1289),'Female Data'!$X1129,0))))</f>
        <v>--</v>
      </c>
      <c r="M1129" t="str">
        <f>IF(AND(M$1288=0,M$1289=0),"--",IF(AND(M$1288&gt;0,M$1289=0),IF('Female Data'!M1129&gt;M$1288,'Female Data'!$X1129,0),IF(AND(M$1288=0,M$1289&gt;0),IF('Female Data'!M1129&lt;M$1289,'Female Data'!$X1129,0),IF(AND('Female Data'!M1129&gt;M$1288,'Female Data'!M1129&lt;M$1289),'Female Data'!$X1129,0))))</f>
        <v>--</v>
      </c>
      <c r="N1129" t="str">
        <f>IF(AND(N$1288=0,N$1289=0),"--",IF(AND(N$1288&gt;0,N$1289=0),IF('Female Data'!N1129&gt;N$1288,'Female Data'!$X1129,0),IF(AND(N$1288=0,N$1289&gt;0),IF('Female Data'!N1129&lt;N$1289,'Female Data'!$X1129,0),IF(AND('Female Data'!N1129&gt;N$1288,'Female Data'!N1129&lt;N$1289),'Female Data'!$X1129,0))))</f>
        <v>--</v>
      </c>
      <c r="O1129" t="str">
        <f>IF(AND(O$1288=0,O$1289=0),"--",IF(AND(O$1288&gt;0,O$1289=0),IF('Female Data'!O1129&gt;O$1288,'Female Data'!$X1129,0),IF(AND(O$1288=0,O$1289&gt;0),IF('Female Data'!O1129&lt;O$1289,'Female Data'!$X1129,0),IF(AND('Female Data'!O1129&gt;O$1288,'Female Data'!O1129&lt;O$1289),'Female Data'!$X1129,0))))</f>
        <v>--</v>
      </c>
      <c r="P1129" t="str">
        <f>IF(AND(P$1288=0,P$1289=0),"--",IF(AND(P$1288&gt;0,P$1289=0),IF('Female Data'!P1129&gt;P$1288,'Female Data'!$X1129,0),IF(AND(P$1288=0,P$1289&gt;0),IF('Female Data'!P1129&lt;P$1289,'Female Data'!$X1129,0),IF(AND('Female Data'!P1129&gt;P$1288,'Female Data'!P1129&lt;P$1289),'Female Data'!$X1129,0))))</f>
        <v>--</v>
      </c>
      <c r="Q1129" t="str">
        <f>IF(AND(Q$1288=0,Q$1289=0),"--",IF(AND(Q$1288&gt;0,Q$1289=0),IF('Female Data'!Q1129&gt;Q$1288,'Female Data'!$X1129,0),IF(AND(Q$1288=0,Q$1289&gt;0),IF('Female Data'!Q1129&lt;Q$1289,'Female Data'!$X1129,0),IF(AND('Female Data'!Q1129&gt;Q$1288,'Female Data'!Q1129&lt;Q$1289),'Female Data'!$X1129,0))))</f>
        <v>--</v>
      </c>
      <c r="R1129" t="str">
        <f>IF(AND(R$1288=0,R$1289=0),"--",IF(AND(R$1288&gt;0,R$1289=0),IF('Female Data'!R1129&gt;R$1288,'Female Data'!$X1129,0),IF(AND(R$1288=0,R$1289&gt;0),IF('Female Data'!R1129&lt;R$1289,'Female Data'!$X1129,0),IF(AND('Female Data'!R1129&gt;R$1288,'Female Data'!R1129&lt;R$1289),'Female Data'!$X1129,0))))</f>
        <v>--</v>
      </c>
      <c r="S1129" t="str">
        <f>IF(AND(S$1288=0,S$1289=0),"--",IF(AND(S$1288&gt;0,S$1289=0),IF('Female Data'!S1129&gt;S$1288,'Female Data'!$X1129,0),IF(AND(S$1288=0,S$1289&gt;0),IF('Female Data'!S1129&lt;S$1289,'Female Data'!$X1129,0),IF(AND('Female Data'!S1129&gt;S$1288,'Female Data'!S1129&lt;S$1289),'Female Data'!$X1129,0))))</f>
        <v>--</v>
      </c>
      <c r="T1129" t="str">
        <f>IF(AND(T$1288=0,T$1289=0),"--",IF(AND(T$1288&gt;0,T$1289=0),IF('Female Data'!T1129&gt;T$1288,'Female Data'!$X1129,0),IF(AND(T$1288=0,T$1289&gt;0),IF('Female Data'!T1129&lt;T$1289,'Female Data'!$X1129,0),IF(AND('Female Data'!T1129&gt;T$1288,'Female Data'!T1129&lt;T$1289),'Female Data'!$X1129,0))))</f>
        <v>--</v>
      </c>
      <c r="U1129" t="str">
        <f>IF(AND(U$1288=0,U$1289=0),"--",IF(AND(U$1288&gt;0,U$1289=0),IF('Female Data'!U1129&gt;U$1288,'Female Data'!$X1129,0),IF(AND(U$1288=0,U$1289&gt;0),IF('Female Data'!U1129&lt;U$1289,'Female Data'!$X1129,0),IF(AND('Female Data'!U1129&gt;U$1288,'Female Data'!U1129&lt;U$1289),'Female Data'!$X1129,0))))</f>
        <v>--</v>
      </c>
      <c r="V1129" t="str">
        <f>IF(AND(V$1288=0,V$1289=0),"--",IF(AND(V$1288&gt;0,V$1289=0),IF('Female Data'!V1129&gt;V$1288,'Female Data'!$X1129,0),IF(AND(V$1288=0,V$1289&gt;0),IF('Female Data'!V1129&lt;V$1289,'Female Data'!$X1129,0),IF(AND('Female Data'!V1129&gt;V$1288,'Female Data'!V1129&lt;V$1289),'Female Data'!$X1129,0))))</f>
        <v>--</v>
      </c>
      <c r="W1129" t="str">
        <f>IF(AND(W$1288=0,W$1289=0),"--",IF(AND(W$1288&gt;0,W$1289=0),IF('Female Data'!W1129&gt;W$1288,'Female Data'!$X1129,0),IF(AND(W$1288=0,W$1289&gt;0),IF('Female Data'!W1129&lt;W$1289,'Female Data'!$X1129,0),IF(AND('Female Data'!W1129&gt;W$1288,'Female Data'!W1129&lt;W$1289),'Female Data'!$X1129,0))))</f>
        <v>--</v>
      </c>
      <c r="Y1129">
        <f t="shared" si="34"/>
        <v>0</v>
      </c>
      <c r="Z1129">
        <f>Y1129*'Female Data'!X1129</f>
        <v>0</v>
      </c>
      <c r="AA1129">
        <f t="shared" si="35"/>
        <v>1</v>
      </c>
      <c r="AB1129">
        <f>AA1129*'Female Data'!X1129</f>
        <v>56993</v>
      </c>
    </row>
    <row r="1130" spans="1:28">
      <c r="A1130">
        <f>'Female Data'!A1130</f>
        <v>1129</v>
      </c>
      <c r="B1130" t="str">
        <f>'Female Data'!B1130</f>
        <v>F</v>
      </c>
      <c r="C1130" t="str">
        <f>IF(AND(C$1288=0,C$1289=0),"--",IF(AND(C$1288&gt;0,C$1289=0),IF('Female Data'!C1130&gt;C$1288,'Female Data'!$X1130,0),IF(AND(C$1288=0,C$1289&gt;0),IF('Female Data'!C1130&lt;C$1289,'Female Data'!$X1130,0),IF(AND('Female Data'!C1130&gt;C$1288,'Female Data'!C1130&lt;C$1289),'Female Data'!$X1130,0))))</f>
        <v>--</v>
      </c>
      <c r="D1130" t="str">
        <f>IF(AND(D$1288=0,D$1289=0),"--",IF(AND(D$1288&gt;0,D$1289=0),IF('Female Data'!D1130&gt;D$1288,'Female Data'!$X1130,0),IF(AND(D$1288=0,D$1289&gt;0),IF('Female Data'!D1130&lt;D$1289,'Female Data'!$X1130,0),IF(AND('Female Data'!D1130&gt;D$1288,'Female Data'!D1130&lt;D$1289),'Female Data'!$X1130,0))))</f>
        <v>--</v>
      </c>
      <c r="E1130" t="str">
        <f>IF(AND(E$1288=0,E$1289=0),"--",IF(AND(E$1288&gt;0,E$1289=0),IF('Female Data'!E1130&gt;E$1288,'Female Data'!$X1130,0),IF(AND(E$1288=0,E$1289&gt;0),IF('Female Data'!E1130&lt;E$1289,'Female Data'!$X1130,0),IF(AND('Female Data'!E1130&gt;E$1288,'Female Data'!E1130&lt;E$1289),'Female Data'!$X1130,0))))</f>
        <v>--</v>
      </c>
      <c r="F1130" t="str">
        <f>IF(AND(F$1288=0,F$1289=0),"--",IF(AND(F$1288&gt;0,F$1289=0),IF('Female Data'!F1130&gt;F$1288,'Female Data'!$X1130,0),IF(AND(F$1288=0,F$1289&gt;0),IF('Female Data'!F1130&lt;F$1289,'Female Data'!$X1130,0),IF(AND('Female Data'!F1130&gt;F$1288,'Female Data'!F1130&lt;F$1289),'Female Data'!$X1130,0))))</f>
        <v>--</v>
      </c>
      <c r="G1130" t="str">
        <f>IF(AND(G$1288=0,G$1289=0),"--",IF(AND(G$1288&gt;0,G$1289=0),IF('Female Data'!G1130&gt;G$1288,'Female Data'!$X1130,0),IF(AND(G$1288=0,G$1289&gt;0),IF('Female Data'!G1130&lt;G$1289,'Female Data'!$X1130,0),IF(AND('Female Data'!G1130&gt;G$1288,'Female Data'!G1130&lt;G$1289),'Female Data'!$X1130,0))))</f>
        <v>--</v>
      </c>
      <c r="H1130" t="str">
        <f>IF(AND(H$1288=0,H$1289=0),"--",IF(AND(H$1288&gt;0,H$1289=0),IF('Female Data'!H1130&gt;H$1288,'Female Data'!$X1130,0),IF(AND(H$1288=0,H$1289&gt;0),IF('Female Data'!H1130&lt;H$1289,'Female Data'!$X1130,0),IF(AND('Female Data'!H1130&gt;H$1288,'Female Data'!H1130&lt;H$1289),'Female Data'!$X1130,0))))</f>
        <v>--</v>
      </c>
      <c r="I1130" t="str">
        <f>IF(AND(I$1288=0,I$1289=0),"--",IF(AND(I$1288&gt;0,I$1289=0),IF('Female Data'!I1130&gt;I$1288,'Female Data'!$X1130,0),IF(AND(I$1288=0,I$1289&gt;0),IF('Female Data'!I1130&lt;I$1289,'Female Data'!$X1130,0),IF(AND('Female Data'!I1130&gt;I$1288,'Female Data'!I1130&lt;I$1289),'Female Data'!$X1130,0))))</f>
        <v>--</v>
      </c>
      <c r="J1130" t="str">
        <f>IF(AND(J$1288=0,J$1289=0),"--",IF(AND(J$1288&gt;0,J$1289=0),IF('Female Data'!J1130&gt;J$1288,'Female Data'!$X1130,0),IF(AND(J$1288=0,J$1289&gt;0),IF('Female Data'!J1130&lt;J$1289,'Female Data'!$X1130,0),IF(AND('Female Data'!J1130&gt;J$1288,'Female Data'!J1130&lt;J$1289),'Female Data'!$X1130,0))))</f>
        <v>--</v>
      </c>
      <c r="K1130" t="str">
        <f>IF(AND(K$1288=0,K$1289=0),"--",IF(AND(K$1288&gt;0,K$1289=0),IF('Female Data'!K1130&gt;K$1288,'Female Data'!$X1130,0),IF(AND(K$1288=0,K$1289&gt;0),IF('Female Data'!K1130&lt;K$1289,'Female Data'!$X1130,0),IF(AND('Female Data'!K1130&gt;K$1288,'Female Data'!K1130&lt;K$1289),'Female Data'!$X1130,0))))</f>
        <v>--</v>
      </c>
      <c r="L1130" t="str">
        <f>IF(AND(L$1288=0,L$1289=0),"--",IF(AND(L$1288&gt;0,L$1289=0),IF('Female Data'!L1130&gt;L$1288,'Female Data'!$X1130,0),IF(AND(L$1288=0,L$1289&gt;0),IF('Female Data'!L1130&lt;L$1289,'Female Data'!$X1130,0),IF(AND('Female Data'!L1130&gt;L$1288,'Female Data'!L1130&lt;L$1289),'Female Data'!$X1130,0))))</f>
        <v>--</v>
      </c>
      <c r="M1130" t="str">
        <f>IF(AND(M$1288=0,M$1289=0),"--",IF(AND(M$1288&gt;0,M$1289=0),IF('Female Data'!M1130&gt;M$1288,'Female Data'!$X1130,0),IF(AND(M$1288=0,M$1289&gt;0),IF('Female Data'!M1130&lt;M$1289,'Female Data'!$X1130,0),IF(AND('Female Data'!M1130&gt;M$1288,'Female Data'!M1130&lt;M$1289),'Female Data'!$X1130,0))))</f>
        <v>--</v>
      </c>
      <c r="N1130" t="str">
        <f>IF(AND(N$1288=0,N$1289=0),"--",IF(AND(N$1288&gt;0,N$1289=0),IF('Female Data'!N1130&gt;N$1288,'Female Data'!$X1130,0),IF(AND(N$1288=0,N$1289&gt;0),IF('Female Data'!N1130&lt;N$1289,'Female Data'!$X1130,0),IF(AND('Female Data'!N1130&gt;N$1288,'Female Data'!N1130&lt;N$1289),'Female Data'!$X1130,0))))</f>
        <v>--</v>
      </c>
      <c r="O1130" t="str">
        <f>IF(AND(O$1288=0,O$1289=0),"--",IF(AND(O$1288&gt;0,O$1289=0),IF('Female Data'!O1130&gt;O$1288,'Female Data'!$X1130,0),IF(AND(O$1288=0,O$1289&gt;0),IF('Female Data'!O1130&lt;O$1289,'Female Data'!$X1130,0),IF(AND('Female Data'!O1130&gt;O$1288,'Female Data'!O1130&lt;O$1289),'Female Data'!$X1130,0))))</f>
        <v>--</v>
      </c>
      <c r="P1130" t="str">
        <f>IF(AND(P$1288=0,P$1289=0),"--",IF(AND(P$1288&gt;0,P$1289=0),IF('Female Data'!P1130&gt;P$1288,'Female Data'!$X1130,0),IF(AND(P$1288=0,P$1289&gt;0),IF('Female Data'!P1130&lt;P$1289,'Female Data'!$X1130,0),IF(AND('Female Data'!P1130&gt;P$1288,'Female Data'!P1130&lt;P$1289),'Female Data'!$X1130,0))))</f>
        <v>--</v>
      </c>
      <c r="Q1130" t="str">
        <f>IF(AND(Q$1288=0,Q$1289=0),"--",IF(AND(Q$1288&gt;0,Q$1289=0),IF('Female Data'!Q1130&gt;Q$1288,'Female Data'!$X1130,0),IF(AND(Q$1288=0,Q$1289&gt;0),IF('Female Data'!Q1130&lt;Q$1289,'Female Data'!$X1130,0),IF(AND('Female Data'!Q1130&gt;Q$1288,'Female Data'!Q1130&lt;Q$1289),'Female Data'!$X1130,0))))</f>
        <v>--</v>
      </c>
      <c r="R1130" t="str">
        <f>IF(AND(R$1288=0,R$1289=0),"--",IF(AND(R$1288&gt;0,R$1289=0),IF('Female Data'!R1130&gt;R$1288,'Female Data'!$X1130,0),IF(AND(R$1288=0,R$1289&gt;0),IF('Female Data'!R1130&lt;R$1289,'Female Data'!$X1130,0),IF(AND('Female Data'!R1130&gt;R$1288,'Female Data'!R1130&lt;R$1289),'Female Data'!$X1130,0))))</f>
        <v>--</v>
      </c>
      <c r="S1130" t="str">
        <f>IF(AND(S$1288=0,S$1289=0),"--",IF(AND(S$1288&gt;0,S$1289=0),IF('Female Data'!S1130&gt;S$1288,'Female Data'!$X1130,0),IF(AND(S$1288=0,S$1289&gt;0),IF('Female Data'!S1130&lt;S$1289,'Female Data'!$X1130,0),IF(AND('Female Data'!S1130&gt;S$1288,'Female Data'!S1130&lt;S$1289),'Female Data'!$X1130,0))))</f>
        <v>--</v>
      </c>
      <c r="T1130" t="str">
        <f>IF(AND(T$1288=0,T$1289=0),"--",IF(AND(T$1288&gt;0,T$1289=0),IF('Female Data'!T1130&gt;T$1288,'Female Data'!$X1130,0),IF(AND(T$1288=0,T$1289&gt;0),IF('Female Data'!T1130&lt;T$1289,'Female Data'!$X1130,0),IF(AND('Female Data'!T1130&gt;T$1288,'Female Data'!T1130&lt;T$1289),'Female Data'!$X1130,0))))</f>
        <v>--</v>
      </c>
      <c r="U1130" t="str">
        <f>IF(AND(U$1288=0,U$1289=0),"--",IF(AND(U$1288&gt;0,U$1289=0),IF('Female Data'!U1130&gt;U$1288,'Female Data'!$X1130,0),IF(AND(U$1288=0,U$1289&gt;0),IF('Female Data'!U1130&lt;U$1289,'Female Data'!$X1130,0),IF(AND('Female Data'!U1130&gt;U$1288,'Female Data'!U1130&lt;U$1289),'Female Data'!$X1130,0))))</f>
        <v>--</v>
      </c>
      <c r="V1130" t="str">
        <f>IF(AND(V$1288=0,V$1289=0),"--",IF(AND(V$1288&gt;0,V$1289=0),IF('Female Data'!V1130&gt;V$1288,'Female Data'!$X1130,0),IF(AND(V$1288=0,V$1289&gt;0),IF('Female Data'!V1130&lt;V$1289,'Female Data'!$X1130,0),IF(AND('Female Data'!V1130&gt;V$1288,'Female Data'!V1130&lt;V$1289),'Female Data'!$X1130,0))))</f>
        <v>--</v>
      </c>
      <c r="W1130" t="str">
        <f>IF(AND(W$1288=0,W$1289=0),"--",IF(AND(W$1288&gt;0,W$1289=0),IF('Female Data'!W1130&gt;W$1288,'Female Data'!$X1130,0),IF(AND(W$1288=0,W$1289&gt;0),IF('Female Data'!W1130&lt;W$1289,'Female Data'!$X1130,0),IF(AND('Female Data'!W1130&gt;W$1288,'Female Data'!W1130&lt;W$1289),'Female Data'!$X1130,0))))</f>
        <v>--</v>
      </c>
      <c r="Y1130">
        <f t="shared" si="34"/>
        <v>0</v>
      </c>
      <c r="Z1130">
        <f>Y1130*'Female Data'!X1130</f>
        <v>0</v>
      </c>
      <c r="AA1130">
        <f t="shared" si="35"/>
        <v>1</v>
      </c>
      <c r="AB1130">
        <f>AA1130*'Female Data'!X1130</f>
        <v>77038</v>
      </c>
    </row>
    <row r="1131" spans="1:28">
      <c r="A1131">
        <f>'Female Data'!A1131</f>
        <v>1130</v>
      </c>
      <c r="B1131" t="str">
        <f>'Female Data'!B1131</f>
        <v>F</v>
      </c>
      <c r="C1131" t="str">
        <f>IF(AND(C$1288=0,C$1289=0),"--",IF(AND(C$1288&gt;0,C$1289=0),IF('Female Data'!C1131&gt;C$1288,'Female Data'!$X1131,0),IF(AND(C$1288=0,C$1289&gt;0),IF('Female Data'!C1131&lt;C$1289,'Female Data'!$X1131,0),IF(AND('Female Data'!C1131&gt;C$1288,'Female Data'!C1131&lt;C$1289),'Female Data'!$X1131,0))))</f>
        <v>--</v>
      </c>
      <c r="D1131" t="str">
        <f>IF(AND(D$1288=0,D$1289=0),"--",IF(AND(D$1288&gt;0,D$1289=0),IF('Female Data'!D1131&gt;D$1288,'Female Data'!$X1131,0),IF(AND(D$1288=0,D$1289&gt;0),IF('Female Data'!D1131&lt;D$1289,'Female Data'!$X1131,0),IF(AND('Female Data'!D1131&gt;D$1288,'Female Data'!D1131&lt;D$1289),'Female Data'!$X1131,0))))</f>
        <v>--</v>
      </c>
      <c r="E1131" t="str">
        <f>IF(AND(E$1288=0,E$1289=0),"--",IF(AND(E$1288&gt;0,E$1289=0),IF('Female Data'!E1131&gt;E$1288,'Female Data'!$X1131,0),IF(AND(E$1288=0,E$1289&gt;0),IF('Female Data'!E1131&lt;E$1289,'Female Data'!$X1131,0),IF(AND('Female Data'!E1131&gt;E$1288,'Female Data'!E1131&lt;E$1289),'Female Data'!$X1131,0))))</f>
        <v>--</v>
      </c>
      <c r="F1131" t="str">
        <f>IF(AND(F$1288=0,F$1289=0),"--",IF(AND(F$1288&gt;0,F$1289=0),IF('Female Data'!F1131&gt;F$1288,'Female Data'!$X1131,0),IF(AND(F$1288=0,F$1289&gt;0),IF('Female Data'!F1131&lt;F$1289,'Female Data'!$X1131,0),IF(AND('Female Data'!F1131&gt;F$1288,'Female Data'!F1131&lt;F$1289),'Female Data'!$X1131,0))))</f>
        <v>--</v>
      </c>
      <c r="G1131" t="str">
        <f>IF(AND(G$1288=0,G$1289=0),"--",IF(AND(G$1288&gt;0,G$1289=0),IF('Female Data'!G1131&gt;G$1288,'Female Data'!$X1131,0),IF(AND(G$1288=0,G$1289&gt;0),IF('Female Data'!G1131&lt;G$1289,'Female Data'!$X1131,0),IF(AND('Female Data'!G1131&gt;G$1288,'Female Data'!G1131&lt;G$1289),'Female Data'!$X1131,0))))</f>
        <v>--</v>
      </c>
      <c r="H1131" t="str">
        <f>IF(AND(H$1288=0,H$1289=0),"--",IF(AND(H$1288&gt;0,H$1289=0),IF('Female Data'!H1131&gt;H$1288,'Female Data'!$X1131,0),IF(AND(H$1288=0,H$1289&gt;0),IF('Female Data'!H1131&lt;H$1289,'Female Data'!$X1131,0),IF(AND('Female Data'!H1131&gt;H$1288,'Female Data'!H1131&lt;H$1289),'Female Data'!$X1131,0))))</f>
        <v>--</v>
      </c>
      <c r="I1131" t="str">
        <f>IF(AND(I$1288=0,I$1289=0),"--",IF(AND(I$1288&gt;0,I$1289=0),IF('Female Data'!I1131&gt;I$1288,'Female Data'!$X1131,0),IF(AND(I$1288=0,I$1289&gt;0),IF('Female Data'!I1131&lt;I$1289,'Female Data'!$X1131,0),IF(AND('Female Data'!I1131&gt;I$1288,'Female Data'!I1131&lt;I$1289),'Female Data'!$X1131,0))))</f>
        <v>--</v>
      </c>
      <c r="J1131" t="str">
        <f>IF(AND(J$1288=0,J$1289=0),"--",IF(AND(J$1288&gt;0,J$1289=0),IF('Female Data'!J1131&gt;J$1288,'Female Data'!$X1131,0),IF(AND(J$1288=0,J$1289&gt;0),IF('Female Data'!J1131&lt;J$1289,'Female Data'!$X1131,0),IF(AND('Female Data'!J1131&gt;J$1288,'Female Data'!J1131&lt;J$1289),'Female Data'!$X1131,0))))</f>
        <v>--</v>
      </c>
      <c r="K1131" t="str">
        <f>IF(AND(K$1288=0,K$1289=0),"--",IF(AND(K$1288&gt;0,K$1289=0),IF('Female Data'!K1131&gt;K$1288,'Female Data'!$X1131,0),IF(AND(K$1288=0,K$1289&gt;0),IF('Female Data'!K1131&lt;K$1289,'Female Data'!$X1131,0),IF(AND('Female Data'!K1131&gt;K$1288,'Female Data'!K1131&lt;K$1289),'Female Data'!$X1131,0))))</f>
        <v>--</v>
      </c>
      <c r="L1131" t="str">
        <f>IF(AND(L$1288=0,L$1289=0),"--",IF(AND(L$1288&gt;0,L$1289=0),IF('Female Data'!L1131&gt;L$1288,'Female Data'!$X1131,0),IF(AND(L$1288=0,L$1289&gt;0),IF('Female Data'!L1131&lt;L$1289,'Female Data'!$X1131,0),IF(AND('Female Data'!L1131&gt;L$1288,'Female Data'!L1131&lt;L$1289),'Female Data'!$X1131,0))))</f>
        <v>--</v>
      </c>
      <c r="M1131" t="str">
        <f>IF(AND(M$1288=0,M$1289=0),"--",IF(AND(M$1288&gt;0,M$1289=0),IF('Female Data'!M1131&gt;M$1288,'Female Data'!$X1131,0),IF(AND(M$1288=0,M$1289&gt;0),IF('Female Data'!M1131&lt;M$1289,'Female Data'!$X1131,0),IF(AND('Female Data'!M1131&gt;M$1288,'Female Data'!M1131&lt;M$1289),'Female Data'!$X1131,0))))</f>
        <v>--</v>
      </c>
      <c r="N1131" t="str">
        <f>IF(AND(N$1288=0,N$1289=0),"--",IF(AND(N$1288&gt;0,N$1289=0),IF('Female Data'!N1131&gt;N$1288,'Female Data'!$X1131,0),IF(AND(N$1288=0,N$1289&gt;0),IF('Female Data'!N1131&lt;N$1289,'Female Data'!$X1131,0),IF(AND('Female Data'!N1131&gt;N$1288,'Female Data'!N1131&lt;N$1289),'Female Data'!$X1131,0))))</f>
        <v>--</v>
      </c>
      <c r="O1131" t="str">
        <f>IF(AND(O$1288=0,O$1289=0),"--",IF(AND(O$1288&gt;0,O$1289=0),IF('Female Data'!O1131&gt;O$1288,'Female Data'!$X1131,0),IF(AND(O$1288=0,O$1289&gt;0),IF('Female Data'!O1131&lt;O$1289,'Female Data'!$X1131,0),IF(AND('Female Data'!O1131&gt;O$1288,'Female Data'!O1131&lt;O$1289),'Female Data'!$X1131,0))))</f>
        <v>--</v>
      </c>
      <c r="P1131" t="str">
        <f>IF(AND(P$1288=0,P$1289=0),"--",IF(AND(P$1288&gt;0,P$1289=0),IF('Female Data'!P1131&gt;P$1288,'Female Data'!$X1131,0),IF(AND(P$1288=0,P$1289&gt;0),IF('Female Data'!P1131&lt;P$1289,'Female Data'!$X1131,0),IF(AND('Female Data'!P1131&gt;P$1288,'Female Data'!P1131&lt;P$1289),'Female Data'!$X1131,0))))</f>
        <v>--</v>
      </c>
      <c r="Q1131" t="str">
        <f>IF(AND(Q$1288=0,Q$1289=0),"--",IF(AND(Q$1288&gt;0,Q$1289=0),IF('Female Data'!Q1131&gt;Q$1288,'Female Data'!$X1131,0),IF(AND(Q$1288=0,Q$1289&gt;0),IF('Female Data'!Q1131&lt;Q$1289,'Female Data'!$X1131,0),IF(AND('Female Data'!Q1131&gt;Q$1288,'Female Data'!Q1131&lt;Q$1289),'Female Data'!$X1131,0))))</f>
        <v>--</v>
      </c>
      <c r="R1131" t="str">
        <f>IF(AND(R$1288=0,R$1289=0),"--",IF(AND(R$1288&gt;0,R$1289=0),IF('Female Data'!R1131&gt;R$1288,'Female Data'!$X1131,0),IF(AND(R$1288=0,R$1289&gt;0),IF('Female Data'!R1131&lt;R$1289,'Female Data'!$X1131,0),IF(AND('Female Data'!R1131&gt;R$1288,'Female Data'!R1131&lt;R$1289),'Female Data'!$X1131,0))))</f>
        <v>--</v>
      </c>
      <c r="S1131" t="str">
        <f>IF(AND(S$1288=0,S$1289=0),"--",IF(AND(S$1288&gt;0,S$1289=0),IF('Female Data'!S1131&gt;S$1288,'Female Data'!$X1131,0),IF(AND(S$1288=0,S$1289&gt;0),IF('Female Data'!S1131&lt;S$1289,'Female Data'!$X1131,0),IF(AND('Female Data'!S1131&gt;S$1288,'Female Data'!S1131&lt;S$1289),'Female Data'!$X1131,0))))</f>
        <v>--</v>
      </c>
      <c r="T1131" t="str">
        <f>IF(AND(T$1288=0,T$1289=0),"--",IF(AND(T$1288&gt;0,T$1289=0),IF('Female Data'!T1131&gt;T$1288,'Female Data'!$X1131,0),IF(AND(T$1288=0,T$1289&gt;0),IF('Female Data'!T1131&lt;T$1289,'Female Data'!$X1131,0),IF(AND('Female Data'!T1131&gt;T$1288,'Female Data'!T1131&lt;T$1289),'Female Data'!$X1131,0))))</f>
        <v>--</v>
      </c>
      <c r="U1131" t="str">
        <f>IF(AND(U$1288=0,U$1289=0),"--",IF(AND(U$1288&gt;0,U$1289=0),IF('Female Data'!U1131&gt;U$1288,'Female Data'!$X1131,0),IF(AND(U$1288=0,U$1289&gt;0),IF('Female Data'!U1131&lt;U$1289,'Female Data'!$X1131,0),IF(AND('Female Data'!U1131&gt;U$1288,'Female Data'!U1131&lt;U$1289),'Female Data'!$X1131,0))))</f>
        <v>--</v>
      </c>
      <c r="V1131" t="str">
        <f>IF(AND(V$1288=0,V$1289=0),"--",IF(AND(V$1288&gt;0,V$1289=0),IF('Female Data'!V1131&gt;V$1288,'Female Data'!$X1131,0),IF(AND(V$1288=0,V$1289&gt;0),IF('Female Data'!V1131&lt;V$1289,'Female Data'!$X1131,0),IF(AND('Female Data'!V1131&gt;V$1288,'Female Data'!V1131&lt;V$1289),'Female Data'!$X1131,0))))</f>
        <v>--</v>
      </c>
      <c r="W1131" t="str">
        <f>IF(AND(W$1288=0,W$1289=0),"--",IF(AND(W$1288&gt;0,W$1289=0),IF('Female Data'!W1131&gt;W$1288,'Female Data'!$X1131,0),IF(AND(W$1288=0,W$1289&gt;0),IF('Female Data'!W1131&lt;W$1289,'Female Data'!$X1131,0),IF(AND('Female Data'!W1131&gt;W$1288,'Female Data'!W1131&lt;W$1289),'Female Data'!$X1131,0))))</f>
        <v>--</v>
      </c>
      <c r="Y1131">
        <f t="shared" si="34"/>
        <v>0</v>
      </c>
      <c r="Z1131">
        <f>Y1131*'Female Data'!X1131</f>
        <v>0</v>
      </c>
      <c r="AA1131">
        <f t="shared" si="35"/>
        <v>1</v>
      </c>
      <c r="AB1131">
        <f>AA1131*'Female Data'!X1131</f>
        <v>126220</v>
      </c>
    </row>
    <row r="1132" spans="1:28">
      <c r="A1132">
        <f>'Female Data'!A1132</f>
        <v>1131</v>
      </c>
      <c r="B1132" t="str">
        <f>'Female Data'!B1132</f>
        <v>F</v>
      </c>
      <c r="C1132" t="str">
        <f>IF(AND(C$1288=0,C$1289=0),"--",IF(AND(C$1288&gt;0,C$1289=0),IF('Female Data'!C1132&gt;C$1288,'Female Data'!$X1132,0),IF(AND(C$1288=0,C$1289&gt;0),IF('Female Data'!C1132&lt;C$1289,'Female Data'!$X1132,0),IF(AND('Female Data'!C1132&gt;C$1288,'Female Data'!C1132&lt;C$1289),'Female Data'!$X1132,0))))</f>
        <v>--</v>
      </c>
      <c r="D1132" t="str">
        <f>IF(AND(D$1288=0,D$1289=0),"--",IF(AND(D$1288&gt;0,D$1289=0),IF('Female Data'!D1132&gt;D$1288,'Female Data'!$X1132,0),IF(AND(D$1288=0,D$1289&gt;0),IF('Female Data'!D1132&lt;D$1289,'Female Data'!$X1132,0),IF(AND('Female Data'!D1132&gt;D$1288,'Female Data'!D1132&lt;D$1289),'Female Data'!$X1132,0))))</f>
        <v>--</v>
      </c>
      <c r="E1132" t="str">
        <f>IF(AND(E$1288=0,E$1289=0),"--",IF(AND(E$1288&gt;0,E$1289=0),IF('Female Data'!E1132&gt;E$1288,'Female Data'!$X1132,0),IF(AND(E$1288=0,E$1289&gt;0),IF('Female Data'!E1132&lt;E$1289,'Female Data'!$X1132,0),IF(AND('Female Data'!E1132&gt;E$1288,'Female Data'!E1132&lt;E$1289),'Female Data'!$X1132,0))))</f>
        <v>--</v>
      </c>
      <c r="F1132" t="str">
        <f>IF(AND(F$1288=0,F$1289=0),"--",IF(AND(F$1288&gt;0,F$1289=0),IF('Female Data'!F1132&gt;F$1288,'Female Data'!$X1132,0),IF(AND(F$1288=0,F$1289&gt;0),IF('Female Data'!F1132&lt;F$1289,'Female Data'!$X1132,0),IF(AND('Female Data'!F1132&gt;F$1288,'Female Data'!F1132&lt;F$1289),'Female Data'!$X1132,0))))</f>
        <v>--</v>
      </c>
      <c r="G1132" t="str">
        <f>IF(AND(G$1288=0,G$1289=0),"--",IF(AND(G$1288&gt;0,G$1289=0),IF('Female Data'!G1132&gt;G$1288,'Female Data'!$X1132,0),IF(AND(G$1288=0,G$1289&gt;0),IF('Female Data'!G1132&lt;G$1289,'Female Data'!$X1132,0),IF(AND('Female Data'!G1132&gt;G$1288,'Female Data'!G1132&lt;G$1289),'Female Data'!$X1132,0))))</f>
        <v>--</v>
      </c>
      <c r="H1132" t="str">
        <f>IF(AND(H$1288=0,H$1289=0),"--",IF(AND(H$1288&gt;0,H$1289=0),IF('Female Data'!H1132&gt;H$1288,'Female Data'!$X1132,0),IF(AND(H$1288=0,H$1289&gt;0),IF('Female Data'!H1132&lt;H$1289,'Female Data'!$X1132,0),IF(AND('Female Data'!H1132&gt;H$1288,'Female Data'!H1132&lt;H$1289),'Female Data'!$X1132,0))))</f>
        <v>--</v>
      </c>
      <c r="I1132" t="str">
        <f>IF(AND(I$1288=0,I$1289=0),"--",IF(AND(I$1288&gt;0,I$1289=0),IF('Female Data'!I1132&gt;I$1288,'Female Data'!$X1132,0),IF(AND(I$1288=0,I$1289&gt;0),IF('Female Data'!I1132&lt;I$1289,'Female Data'!$X1132,0),IF(AND('Female Data'!I1132&gt;I$1288,'Female Data'!I1132&lt;I$1289),'Female Data'!$X1132,0))))</f>
        <v>--</v>
      </c>
      <c r="J1132" t="str">
        <f>IF(AND(J$1288=0,J$1289=0),"--",IF(AND(J$1288&gt;0,J$1289=0),IF('Female Data'!J1132&gt;J$1288,'Female Data'!$X1132,0),IF(AND(J$1288=0,J$1289&gt;0),IF('Female Data'!J1132&lt;J$1289,'Female Data'!$X1132,0),IF(AND('Female Data'!J1132&gt;J$1288,'Female Data'!J1132&lt;J$1289),'Female Data'!$X1132,0))))</f>
        <v>--</v>
      </c>
      <c r="K1132" t="str">
        <f>IF(AND(K$1288=0,K$1289=0),"--",IF(AND(K$1288&gt;0,K$1289=0),IF('Female Data'!K1132&gt;K$1288,'Female Data'!$X1132,0),IF(AND(K$1288=0,K$1289&gt;0),IF('Female Data'!K1132&lt;K$1289,'Female Data'!$X1132,0),IF(AND('Female Data'!K1132&gt;K$1288,'Female Data'!K1132&lt;K$1289),'Female Data'!$X1132,0))))</f>
        <v>--</v>
      </c>
      <c r="L1132" t="str">
        <f>IF(AND(L$1288=0,L$1289=0),"--",IF(AND(L$1288&gt;0,L$1289=0),IF('Female Data'!L1132&gt;L$1288,'Female Data'!$X1132,0),IF(AND(L$1288=0,L$1289&gt;0),IF('Female Data'!L1132&lt;L$1289,'Female Data'!$X1132,0),IF(AND('Female Data'!L1132&gt;L$1288,'Female Data'!L1132&lt;L$1289),'Female Data'!$X1132,0))))</f>
        <v>--</v>
      </c>
      <c r="M1132" t="str">
        <f>IF(AND(M$1288=0,M$1289=0),"--",IF(AND(M$1288&gt;0,M$1289=0),IF('Female Data'!M1132&gt;M$1288,'Female Data'!$X1132,0),IF(AND(M$1288=0,M$1289&gt;0),IF('Female Data'!M1132&lt;M$1289,'Female Data'!$X1132,0),IF(AND('Female Data'!M1132&gt;M$1288,'Female Data'!M1132&lt;M$1289),'Female Data'!$X1132,0))))</f>
        <v>--</v>
      </c>
      <c r="N1132" t="str">
        <f>IF(AND(N$1288=0,N$1289=0),"--",IF(AND(N$1288&gt;0,N$1289=0),IF('Female Data'!N1132&gt;N$1288,'Female Data'!$X1132,0),IF(AND(N$1288=0,N$1289&gt;0),IF('Female Data'!N1132&lt;N$1289,'Female Data'!$X1132,0),IF(AND('Female Data'!N1132&gt;N$1288,'Female Data'!N1132&lt;N$1289),'Female Data'!$X1132,0))))</f>
        <v>--</v>
      </c>
      <c r="O1132" t="str">
        <f>IF(AND(O$1288=0,O$1289=0),"--",IF(AND(O$1288&gt;0,O$1289=0),IF('Female Data'!O1132&gt;O$1288,'Female Data'!$X1132,0),IF(AND(O$1288=0,O$1289&gt;0),IF('Female Data'!O1132&lt;O$1289,'Female Data'!$X1132,0),IF(AND('Female Data'!O1132&gt;O$1288,'Female Data'!O1132&lt;O$1289),'Female Data'!$X1132,0))))</f>
        <v>--</v>
      </c>
      <c r="P1132" t="str">
        <f>IF(AND(P$1288=0,P$1289=0),"--",IF(AND(P$1288&gt;0,P$1289=0),IF('Female Data'!P1132&gt;P$1288,'Female Data'!$X1132,0),IF(AND(P$1288=0,P$1289&gt;0),IF('Female Data'!P1132&lt;P$1289,'Female Data'!$X1132,0),IF(AND('Female Data'!P1132&gt;P$1288,'Female Data'!P1132&lt;P$1289),'Female Data'!$X1132,0))))</f>
        <v>--</v>
      </c>
      <c r="Q1132" t="str">
        <f>IF(AND(Q$1288=0,Q$1289=0),"--",IF(AND(Q$1288&gt;0,Q$1289=0),IF('Female Data'!Q1132&gt;Q$1288,'Female Data'!$X1132,0),IF(AND(Q$1288=0,Q$1289&gt;0),IF('Female Data'!Q1132&lt;Q$1289,'Female Data'!$X1132,0),IF(AND('Female Data'!Q1132&gt;Q$1288,'Female Data'!Q1132&lt;Q$1289),'Female Data'!$X1132,0))))</f>
        <v>--</v>
      </c>
      <c r="R1132" t="str">
        <f>IF(AND(R$1288=0,R$1289=0),"--",IF(AND(R$1288&gt;0,R$1289=0),IF('Female Data'!R1132&gt;R$1288,'Female Data'!$X1132,0),IF(AND(R$1288=0,R$1289&gt;0),IF('Female Data'!R1132&lt;R$1289,'Female Data'!$X1132,0),IF(AND('Female Data'!R1132&gt;R$1288,'Female Data'!R1132&lt;R$1289),'Female Data'!$X1132,0))))</f>
        <v>--</v>
      </c>
      <c r="S1132" t="str">
        <f>IF(AND(S$1288=0,S$1289=0),"--",IF(AND(S$1288&gt;0,S$1289=0),IF('Female Data'!S1132&gt;S$1288,'Female Data'!$X1132,0),IF(AND(S$1288=0,S$1289&gt;0),IF('Female Data'!S1132&lt;S$1289,'Female Data'!$X1132,0),IF(AND('Female Data'!S1132&gt;S$1288,'Female Data'!S1132&lt;S$1289),'Female Data'!$X1132,0))))</f>
        <v>--</v>
      </c>
      <c r="T1132" t="str">
        <f>IF(AND(T$1288=0,T$1289=0),"--",IF(AND(T$1288&gt;0,T$1289=0),IF('Female Data'!T1132&gt;T$1288,'Female Data'!$X1132,0),IF(AND(T$1288=0,T$1289&gt;0),IF('Female Data'!T1132&lt;T$1289,'Female Data'!$X1132,0),IF(AND('Female Data'!T1132&gt;T$1288,'Female Data'!T1132&lt;T$1289),'Female Data'!$X1132,0))))</f>
        <v>--</v>
      </c>
      <c r="U1132" t="str">
        <f>IF(AND(U$1288=0,U$1289=0),"--",IF(AND(U$1288&gt;0,U$1289=0),IF('Female Data'!U1132&gt;U$1288,'Female Data'!$X1132,0),IF(AND(U$1288=0,U$1289&gt;0),IF('Female Data'!U1132&lt;U$1289,'Female Data'!$X1132,0),IF(AND('Female Data'!U1132&gt;U$1288,'Female Data'!U1132&lt;U$1289),'Female Data'!$X1132,0))))</f>
        <v>--</v>
      </c>
      <c r="V1132" t="str">
        <f>IF(AND(V$1288=0,V$1289=0),"--",IF(AND(V$1288&gt;0,V$1289=0),IF('Female Data'!V1132&gt;V$1288,'Female Data'!$X1132,0),IF(AND(V$1288=0,V$1289&gt;0),IF('Female Data'!V1132&lt;V$1289,'Female Data'!$X1132,0),IF(AND('Female Data'!V1132&gt;V$1288,'Female Data'!V1132&lt;V$1289),'Female Data'!$X1132,0))))</f>
        <v>--</v>
      </c>
      <c r="W1132" t="str">
        <f>IF(AND(W$1288=0,W$1289=0),"--",IF(AND(W$1288&gt;0,W$1289=0),IF('Female Data'!W1132&gt;W$1288,'Female Data'!$X1132,0),IF(AND(W$1288=0,W$1289&gt;0),IF('Female Data'!W1132&lt;W$1289,'Female Data'!$X1132,0),IF(AND('Female Data'!W1132&gt;W$1288,'Female Data'!W1132&lt;W$1289),'Female Data'!$X1132,0))))</f>
        <v>--</v>
      </c>
      <c r="Y1132">
        <f t="shared" si="34"/>
        <v>0</v>
      </c>
      <c r="Z1132">
        <f>Y1132*'Female Data'!X1132</f>
        <v>0</v>
      </c>
      <c r="AA1132">
        <f t="shared" si="35"/>
        <v>1</v>
      </c>
      <c r="AB1132">
        <f>AA1132*'Female Data'!X1132</f>
        <v>33916</v>
      </c>
    </row>
    <row r="1133" spans="1:28">
      <c r="A1133">
        <f>'Female Data'!A1133</f>
        <v>1132</v>
      </c>
      <c r="B1133" t="str">
        <f>'Female Data'!B1133</f>
        <v>F</v>
      </c>
      <c r="C1133" t="str">
        <f>IF(AND(C$1288=0,C$1289=0),"--",IF(AND(C$1288&gt;0,C$1289=0),IF('Female Data'!C1133&gt;C$1288,'Female Data'!$X1133,0),IF(AND(C$1288=0,C$1289&gt;0),IF('Female Data'!C1133&lt;C$1289,'Female Data'!$X1133,0),IF(AND('Female Data'!C1133&gt;C$1288,'Female Data'!C1133&lt;C$1289),'Female Data'!$X1133,0))))</f>
        <v>--</v>
      </c>
      <c r="D1133" t="str">
        <f>IF(AND(D$1288=0,D$1289=0),"--",IF(AND(D$1288&gt;0,D$1289=0),IF('Female Data'!D1133&gt;D$1288,'Female Data'!$X1133,0),IF(AND(D$1288=0,D$1289&gt;0),IF('Female Data'!D1133&lt;D$1289,'Female Data'!$X1133,0),IF(AND('Female Data'!D1133&gt;D$1288,'Female Data'!D1133&lt;D$1289),'Female Data'!$X1133,0))))</f>
        <v>--</v>
      </c>
      <c r="E1133" t="str">
        <f>IF(AND(E$1288=0,E$1289=0),"--",IF(AND(E$1288&gt;0,E$1289=0),IF('Female Data'!E1133&gt;E$1288,'Female Data'!$X1133,0),IF(AND(E$1288=0,E$1289&gt;0),IF('Female Data'!E1133&lt;E$1289,'Female Data'!$X1133,0),IF(AND('Female Data'!E1133&gt;E$1288,'Female Data'!E1133&lt;E$1289),'Female Data'!$X1133,0))))</f>
        <v>--</v>
      </c>
      <c r="F1133" t="str">
        <f>IF(AND(F$1288=0,F$1289=0),"--",IF(AND(F$1288&gt;0,F$1289=0),IF('Female Data'!F1133&gt;F$1288,'Female Data'!$X1133,0),IF(AND(F$1288=0,F$1289&gt;0),IF('Female Data'!F1133&lt;F$1289,'Female Data'!$X1133,0),IF(AND('Female Data'!F1133&gt;F$1288,'Female Data'!F1133&lt;F$1289),'Female Data'!$X1133,0))))</f>
        <v>--</v>
      </c>
      <c r="G1133" t="str">
        <f>IF(AND(G$1288=0,G$1289=0),"--",IF(AND(G$1288&gt;0,G$1289=0),IF('Female Data'!G1133&gt;G$1288,'Female Data'!$X1133,0),IF(AND(G$1288=0,G$1289&gt;0),IF('Female Data'!G1133&lt;G$1289,'Female Data'!$X1133,0),IF(AND('Female Data'!G1133&gt;G$1288,'Female Data'!G1133&lt;G$1289),'Female Data'!$X1133,0))))</f>
        <v>--</v>
      </c>
      <c r="H1133" t="str">
        <f>IF(AND(H$1288=0,H$1289=0),"--",IF(AND(H$1288&gt;0,H$1289=0),IF('Female Data'!H1133&gt;H$1288,'Female Data'!$X1133,0),IF(AND(H$1288=0,H$1289&gt;0),IF('Female Data'!H1133&lt;H$1289,'Female Data'!$X1133,0),IF(AND('Female Data'!H1133&gt;H$1288,'Female Data'!H1133&lt;H$1289),'Female Data'!$X1133,0))))</f>
        <v>--</v>
      </c>
      <c r="I1133" t="str">
        <f>IF(AND(I$1288=0,I$1289=0),"--",IF(AND(I$1288&gt;0,I$1289=0),IF('Female Data'!I1133&gt;I$1288,'Female Data'!$X1133,0),IF(AND(I$1288=0,I$1289&gt;0),IF('Female Data'!I1133&lt;I$1289,'Female Data'!$X1133,0),IF(AND('Female Data'!I1133&gt;I$1288,'Female Data'!I1133&lt;I$1289),'Female Data'!$X1133,0))))</f>
        <v>--</v>
      </c>
      <c r="J1133" t="str">
        <f>IF(AND(J$1288=0,J$1289=0),"--",IF(AND(J$1288&gt;0,J$1289=0),IF('Female Data'!J1133&gt;J$1288,'Female Data'!$X1133,0),IF(AND(J$1288=0,J$1289&gt;0),IF('Female Data'!J1133&lt;J$1289,'Female Data'!$X1133,0),IF(AND('Female Data'!J1133&gt;J$1288,'Female Data'!J1133&lt;J$1289),'Female Data'!$X1133,0))))</f>
        <v>--</v>
      </c>
      <c r="K1133" t="str">
        <f>IF(AND(K$1288=0,K$1289=0),"--",IF(AND(K$1288&gt;0,K$1289=0),IF('Female Data'!K1133&gt;K$1288,'Female Data'!$X1133,0),IF(AND(K$1288=0,K$1289&gt;0),IF('Female Data'!K1133&lt;K$1289,'Female Data'!$X1133,0),IF(AND('Female Data'!K1133&gt;K$1288,'Female Data'!K1133&lt;K$1289),'Female Data'!$X1133,0))))</f>
        <v>--</v>
      </c>
      <c r="L1133" t="str">
        <f>IF(AND(L$1288=0,L$1289=0),"--",IF(AND(L$1288&gt;0,L$1289=0),IF('Female Data'!L1133&gt;L$1288,'Female Data'!$X1133,0),IF(AND(L$1288=0,L$1289&gt;0),IF('Female Data'!L1133&lt;L$1289,'Female Data'!$X1133,0),IF(AND('Female Data'!L1133&gt;L$1288,'Female Data'!L1133&lt;L$1289),'Female Data'!$X1133,0))))</f>
        <v>--</v>
      </c>
      <c r="M1133" t="str">
        <f>IF(AND(M$1288=0,M$1289=0),"--",IF(AND(M$1288&gt;0,M$1289=0),IF('Female Data'!M1133&gt;M$1288,'Female Data'!$X1133,0),IF(AND(M$1288=0,M$1289&gt;0),IF('Female Data'!M1133&lt;M$1289,'Female Data'!$X1133,0),IF(AND('Female Data'!M1133&gt;M$1288,'Female Data'!M1133&lt;M$1289),'Female Data'!$X1133,0))))</f>
        <v>--</v>
      </c>
      <c r="N1133" t="str">
        <f>IF(AND(N$1288=0,N$1289=0),"--",IF(AND(N$1288&gt;0,N$1289=0),IF('Female Data'!N1133&gt;N$1288,'Female Data'!$X1133,0),IF(AND(N$1288=0,N$1289&gt;0),IF('Female Data'!N1133&lt;N$1289,'Female Data'!$X1133,0),IF(AND('Female Data'!N1133&gt;N$1288,'Female Data'!N1133&lt;N$1289),'Female Data'!$X1133,0))))</f>
        <v>--</v>
      </c>
      <c r="O1133" t="str">
        <f>IF(AND(O$1288=0,O$1289=0),"--",IF(AND(O$1288&gt;0,O$1289=0),IF('Female Data'!O1133&gt;O$1288,'Female Data'!$X1133,0),IF(AND(O$1288=0,O$1289&gt;0),IF('Female Data'!O1133&lt;O$1289,'Female Data'!$X1133,0),IF(AND('Female Data'!O1133&gt;O$1288,'Female Data'!O1133&lt;O$1289),'Female Data'!$X1133,0))))</f>
        <v>--</v>
      </c>
      <c r="P1133" t="str">
        <f>IF(AND(P$1288=0,P$1289=0),"--",IF(AND(P$1288&gt;0,P$1289=0),IF('Female Data'!P1133&gt;P$1288,'Female Data'!$X1133,0),IF(AND(P$1288=0,P$1289&gt;0),IF('Female Data'!P1133&lt;P$1289,'Female Data'!$X1133,0),IF(AND('Female Data'!P1133&gt;P$1288,'Female Data'!P1133&lt;P$1289),'Female Data'!$X1133,0))))</f>
        <v>--</v>
      </c>
      <c r="Q1133" t="str">
        <f>IF(AND(Q$1288=0,Q$1289=0),"--",IF(AND(Q$1288&gt;0,Q$1289=0),IF('Female Data'!Q1133&gt;Q$1288,'Female Data'!$X1133,0),IF(AND(Q$1288=0,Q$1289&gt;0),IF('Female Data'!Q1133&lt;Q$1289,'Female Data'!$X1133,0),IF(AND('Female Data'!Q1133&gt;Q$1288,'Female Data'!Q1133&lt;Q$1289),'Female Data'!$X1133,0))))</f>
        <v>--</v>
      </c>
      <c r="R1133" t="str">
        <f>IF(AND(R$1288=0,R$1289=0),"--",IF(AND(R$1288&gt;0,R$1289=0),IF('Female Data'!R1133&gt;R$1288,'Female Data'!$X1133,0),IF(AND(R$1288=0,R$1289&gt;0),IF('Female Data'!R1133&lt;R$1289,'Female Data'!$X1133,0),IF(AND('Female Data'!R1133&gt;R$1288,'Female Data'!R1133&lt;R$1289),'Female Data'!$X1133,0))))</f>
        <v>--</v>
      </c>
      <c r="S1133" t="str">
        <f>IF(AND(S$1288=0,S$1289=0),"--",IF(AND(S$1288&gt;0,S$1289=0),IF('Female Data'!S1133&gt;S$1288,'Female Data'!$X1133,0),IF(AND(S$1288=0,S$1289&gt;0),IF('Female Data'!S1133&lt;S$1289,'Female Data'!$X1133,0),IF(AND('Female Data'!S1133&gt;S$1288,'Female Data'!S1133&lt;S$1289),'Female Data'!$X1133,0))))</f>
        <v>--</v>
      </c>
      <c r="T1133" t="str">
        <f>IF(AND(T$1288=0,T$1289=0),"--",IF(AND(T$1288&gt;0,T$1289=0),IF('Female Data'!T1133&gt;T$1288,'Female Data'!$X1133,0),IF(AND(T$1288=0,T$1289&gt;0),IF('Female Data'!T1133&lt;T$1289,'Female Data'!$X1133,0),IF(AND('Female Data'!T1133&gt;T$1288,'Female Data'!T1133&lt;T$1289),'Female Data'!$X1133,0))))</f>
        <v>--</v>
      </c>
      <c r="U1133" t="str">
        <f>IF(AND(U$1288=0,U$1289=0),"--",IF(AND(U$1288&gt;0,U$1289=0),IF('Female Data'!U1133&gt;U$1288,'Female Data'!$X1133,0),IF(AND(U$1288=0,U$1289&gt;0),IF('Female Data'!U1133&lt;U$1289,'Female Data'!$X1133,0),IF(AND('Female Data'!U1133&gt;U$1288,'Female Data'!U1133&lt;U$1289),'Female Data'!$X1133,0))))</f>
        <v>--</v>
      </c>
      <c r="V1133" t="str">
        <f>IF(AND(V$1288=0,V$1289=0),"--",IF(AND(V$1288&gt;0,V$1289=0),IF('Female Data'!V1133&gt;V$1288,'Female Data'!$X1133,0),IF(AND(V$1288=0,V$1289&gt;0),IF('Female Data'!V1133&lt;V$1289,'Female Data'!$X1133,0),IF(AND('Female Data'!V1133&gt;V$1288,'Female Data'!V1133&lt;V$1289),'Female Data'!$X1133,0))))</f>
        <v>--</v>
      </c>
      <c r="W1133" t="str">
        <f>IF(AND(W$1288=0,W$1289=0),"--",IF(AND(W$1288&gt;0,W$1289=0),IF('Female Data'!W1133&gt;W$1288,'Female Data'!$X1133,0),IF(AND(W$1288=0,W$1289&gt;0),IF('Female Data'!W1133&lt;W$1289,'Female Data'!$X1133,0),IF(AND('Female Data'!W1133&gt;W$1288,'Female Data'!W1133&lt;W$1289),'Female Data'!$X1133,0))))</f>
        <v>--</v>
      </c>
      <c r="Y1133">
        <f t="shared" si="34"/>
        <v>0</v>
      </c>
      <c r="Z1133">
        <f>Y1133*'Female Data'!X1133</f>
        <v>0</v>
      </c>
      <c r="AA1133">
        <f t="shared" si="35"/>
        <v>1</v>
      </c>
      <c r="AB1133">
        <f>AA1133*'Female Data'!X1133</f>
        <v>161358</v>
      </c>
    </row>
    <row r="1134" spans="1:28">
      <c r="A1134">
        <f>'Female Data'!A1134</f>
        <v>1133</v>
      </c>
      <c r="B1134" t="str">
        <f>'Female Data'!B1134</f>
        <v>F</v>
      </c>
      <c r="C1134" t="str">
        <f>IF(AND(C$1288=0,C$1289=0),"--",IF(AND(C$1288&gt;0,C$1289=0),IF('Female Data'!C1134&gt;C$1288,'Female Data'!$X1134,0),IF(AND(C$1288=0,C$1289&gt;0),IF('Female Data'!C1134&lt;C$1289,'Female Data'!$X1134,0),IF(AND('Female Data'!C1134&gt;C$1288,'Female Data'!C1134&lt;C$1289),'Female Data'!$X1134,0))))</f>
        <v>--</v>
      </c>
      <c r="D1134" t="str">
        <f>IF(AND(D$1288=0,D$1289=0),"--",IF(AND(D$1288&gt;0,D$1289=0),IF('Female Data'!D1134&gt;D$1288,'Female Data'!$X1134,0),IF(AND(D$1288=0,D$1289&gt;0),IF('Female Data'!D1134&lt;D$1289,'Female Data'!$X1134,0),IF(AND('Female Data'!D1134&gt;D$1288,'Female Data'!D1134&lt;D$1289),'Female Data'!$X1134,0))))</f>
        <v>--</v>
      </c>
      <c r="E1134" t="str">
        <f>IF(AND(E$1288=0,E$1289=0),"--",IF(AND(E$1288&gt;0,E$1289=0),IF('Female Data'!E1134&gt;E$1288,'Female Data'!$X1134,0),IF(AND(E$1288=0,E$1289&gt;0),IF('Female Data'!E1134&lt;E$1289,'Female Data'!$X1134,0),IF(AND('Female Data'!E1134&gt;E$1288,'Female Data'!E1134&lt;E$1289),'Female Data'!$X1134,0))))</f>
        <v>--</v>
      </c>
      <c r="F1134" t="str">
        <f>IF(AND(F$1288=0,F$1289=0),"--",IF(AND(F$1288&gt;0,F$1289=0),IF('Female Data'!F1134&gt;F$1288,'Female Data'!$X1134,0),IF(AND(F$1288=0,F$1289&gt;0),IF('Female Data'!F1134&lt;F$1289,'Female Data'!$X1134,0),IF(AND('Female Data'!F1134&gt;F$1288,'Female Data'!F1134&lt;F$1289),'Female Data'!$X1134,0))))</f>
        <v>--</v>
      </c>
      <c r="G1134" t="str">
        <f>IF(AND(G$1288=0,G$1289=0),"--",IF(AND(G$1288&gt;0,G$1289=0),IF('Female Data'!G1134&gt;G$1288,'Female Data'!$X1134,0),IF(AND(G$1288=0,G$1289&gt;0),IF('Female Data'!G1134&lt;G$1289,'Female Data'!$X1134,0),IF(AND('Female Data'!G1134&gt;G$1288,'Female Data'!G1134&lt;G$1289),'Female Data'!$X1134,0))))</f>
        <v>--</v>
      </c>
      <c r="H1134" t="str">
        <f>IF(AND(H$1288=0,H$1289=0),"--",IF(AND(H$1288&gt;0,H$1289=0),IF('Female Data'!H1134&gt;H$1288,'Female Data'!$X1134,0),IF(AND(H$1288=0,H$1289&gt;0),IF('Female Data'!H1134&lt;H$1289,'Female Data'!$X1134,0),IF(AND('Female Data'!H1134&gt;H$1288,'Female Data'!H1134&lt;H$1289),'Female Data'!$X1134,0))))</f>
        <v>--</v>
      </c>
      <c r="I1134" t="str">
        <f>IF(AND(I$1288=0,I$1289=0),"--",IF(AND(I$1288&gt;0,I$1289=0),IF('Female Data'!I1134&gt;I$1288,'Female Data'!$X1134,0),IF(AND(I$1288=0,I$1289&gt;0),IF('Female Data'!I1134&lt;I$1289,'Female Data'!$X1134,0),IF(AND('Female Data'!I1134&gt;I$1288,'Female Data'!I1134&lt;I$1289),'Female Data'!$X1134,0))))</f>
        <v>--</v>
      </c>
      <c r="J1134" t="str">
        <f>IF(AND(J$1288=0,J$1289=0),"--",IF(AND(J$1288&gt;0,J$1289=0),IF('Female Data'!J1134&gt;J$1288,'Female Data'!$X1134,0),IF(AND(J$1288=0,J$1289&gt;0),IF('Female Data'!J1134&lt;J$1289,'Female Data'!$X1134,0),IF(AND('Female Data'!J1134&gt;J$1288,'Female Data'!J1134&lt;J$1289),'Female Data'!$X1134,0))))</f>
        <v>--</v>
      </c>
      <c r="K1134" t="str">
        <f>IF(AND(K$1288=0,K$1289=0),"--",IF(AND(K$1288&gt;0,K$1289=0),IF('Female Data'!K1134&gt;K$1288,'Female Data'!$X1134,0),IF(AND(K$1288=0,K$1289&gt;0),IF('Female Data'!K1134&lt;K$1289,'Female Data'!$X1134,0),IF(AND('Female Data'!K1134&gt;K$1288,'Female Data'!K1134&lt;K$1289),'Female Data'!$X1134,0))))</f>
        <v>--</v>
      </c>
      <c r="L1134" t="str">
        <f>IF(AND(L$1288=0,L$1289=0),"--",IF(AND(L$1288&gt;0,L$1289=0),IF('Female Data'!L1134&gt;L$1288,'Female Data'!$X1134,0),IF(AND(L$1288=0,L$1289&gt;0),IF('Female Data'!L1134&lt;L$1289,'Female Data'!$X1134,0),IF(AND('Female Data'!L1134&gt;L$1288,'Female Data'!L1134&lt;L$1289),'Female Data'!$X1134,0))))</f>
        <v>--</v>
      </c>
      <c r="M1134" t="str">
        <f>IF(AND(M$1288=0,M$1289=0),"--",IF(AND(M$1288&gt;0,M$1289=0),IF('Female Data'!M1134&gt;M$1288,'Female Data'!$X1134,0),IF(AND(M$1288=0,M$1289&gt;0),IF('Female Data'!M1134&lt;M$1289,'Female Data'!$X1134,0),IF(AND('Female Data'!M1134&gt;M$1288,'Female Data'!M1134&lt;M$1289),'Female Data'!$X1134,0))))</f>
        <v>--</v>
      </c>
      <c r="N1134" t="str">
        <f>IF(AND(N$1288=0,N$1289=0),"--",IF(AND(N$1288&gt;0,N$1289=0),IF('Female Data'!N1134&gt;N$1288,'Female Data'!$X1134,0),IF(AND(N$1288=0,N$1289&gt;0),IF('Female Data'!N1134&lt;N$1289,'Female Data'!$X1134,0),IF(AND('Female Data'!N1134&gt;N$1288,'Female Data'!N1134&lt;N$1289),'Female Data'!$X1134,0))))</f>
        <v>--</v>
      </c>
      <c r="O1134" t="str">
        <f>IF(AND(O$1288=0,O$1289=0),"--",IF(AND(O$1288&gt;0,O$1289=0),IF('Female Data'!O1134&gt;O$1288,'Female Data'!$X1134,0),IF(AND(O$1288=0,O$1289&gt;0),IF('Female Data'!O1134&lt;O$1289,'Female Data'!$X1134,0),IF(AND('Female Data'!O1134&gt;O$1288,'Female Data'!O1134&lt;O$1289),'Female Data'!$X1134,0))))</f>
        <v>--</v>
      </c>
      <c r="P1134" t="str">
        <f>IF(AND(P$1288=0,P$1289=0),"--",IF(AND(P$1288&gt;0,P$1289=0),IF('Female Data'!P1134&gt;P$1288,'Female Data'!$X1134,0),IF(AND(P$1288=0,P$1289&gt;0),IF('Female Data'!P1134&lt;P$1289,'Female Data'!$X1134,0),IF(AND('Female Data'!P1134&gt;P$1288,'Female Data'!P1134&lt;P$1289),'Female Data'!$X1134,0))))</f>
        <v>--</v>
      </c>
      <c r="Q1134" t="str">
        <f>IF(AND(Q$1288=0,Q$1289=0),"--",IF(AND(Q$1288&gt;0,Q$1289=0),IF('Female Data'!Q1134&gt;Q$1288,'Female Data'!$X1134,0),IF(AND(Q$1288=0,Q$1289&gt;0),IF('Female Data'!Q1134&lt;Q$1289,'Female Data'!$X1134,0),IF(AND('Female Data'!Q1134&gt;Q$1288,'Female Data'!Q1134&lt;Q$1289),'Female Data'!$X1134,0))))</f>
        <v>--</v>
      </c>
      <c r="R1134" t="str">
        <f>IF(AND(R$1288=0,R$1289=0),"--",IF(AND(R$1288&gt;0,R$1289=0),IF('Female Data'!R1134&gt;R$1288,'Female Data'!$X1134,0),IF(AND(R$1288=0,R$1289&gt;0),IF('Female Data'!R1134&lt;R$1289,'Female Data'!$X1134,0),IF(AND('Female Data'!R1134&gt;R$1288,'Female Data'!R1134&lt;R$1289),'Female Data'!$X1134,0))))</f>
        <v>--</v>
      </c>
      <c r="S1134" t="str">
        <f>IF(AND(S$1288=0,S$1289=0),"--",IF(AND(S$1288&gt;0,S$1289=0),IF('Female Data'!S1134&gt;S$1288,'Female Data'!$X1134,0),IF(AND(S$1288=0,S$1289&gt;0),IF('Female Data'!S1134&lt;S$1289,'Female Data'!$X1134,0),IF(AND('Female Data'!S1134&gt;S$1288,'Female Data'!S1134&lt;S$1289),'Female Data'!$X1134,0))))</f>
        <v>--</v>
      </c>
      <c r="T1134" t="str">
        <f>IF(AND(T$1288=0,T$1289=0),"--",IF(AND(T$1288&gt;0,T$1289=0),IF('Female Data'!T1134&gt;T$1288,'Female Data'!$X1134,0),IF(AND(T$1288=0,T$1289&gt;0),IF('Female Data'!T1134&lt;T$1289,'Female Data'!$X1134,0),IF(AND('Female Data'!T1134&gt;T$1288,'Female Data'!T1134&lt;T$1289),'Female Data'!$X1134,0))))</f>
        <v>--</v>
      </c>
      <c r="U1134" t="str">
        <f>IF(AND(U$1288=0,U$1289=0),"--",IF(AND(U$1288&gt;0,U$1289=0),IF('Female Data'!U1134&gt;U$1288,'Female Data'!$X1134,0),IF(AND(U$1288=0,U$1289&gt;0),IF('Female Data'!U1134&lt;U$1289,'Female Data'!$X1134,0),IF(AND('Female Data'!U1134&gt;U$1288,'Female Data'!U1134&lt;U$1289),'Female Data'!$X1134,0))))</f>
        <v>--</v>
      </c>
      <c r="V1134" t="str">
        <f>IF(AND(V$1288=0,V$1289=0),"--",IF(AND(V$1288&gt;0,V$1289=0),IF('Female Data'!V1134&gt;V$1288,'Female Data'!$X1134,0),IF(AND(V$1288=0,V$1289&gt;0),IF('Female Data'!V1134&lt;V$1289,'Female Data'!$X1134,0),IF(AND('Female Data'!V1134&gt;V$1288,'Female Data'!V1134&lt;V$1289),'Female Data'!$X1134,0))))</f>
        <v>--</v>
      </c>
      <c r="W1134" t="str">
        <f>IF(AND(W$1288=0,W$1289=0),"--",IF(AND(W$1288&gt;0,W$1289=0),IF('Female Data'!W1134&gt;W$1288,'Female Data'!$X1134,0),IF(AND(W$1288=0,W$1289&gt;0),IF('Female Data'!W1134&lt;W$1289,'Female Data'!$X1134,0),IF(AND('Female Data'!W1134&gt;W$1288,'Female Data'!W1134&lt;W$1289),'Female Data'!$X1134,0))))</f>
        <v>--</v>
      </c>
      <c r="Y1134">
        <f t="shared" si="34"/>
        <v>0</v>
      </c>
      <c r="Z1134">
        <f>Y1134*'Female Data'!X1134</f>
        <v>0</v>
      </c>
      <c r="AA1134">
        <f t="shared" si="35"/>
        <v>1</v>
      </c>
      <c r="AB1134">
        <f>AA1134*'Female Data'!X1134</f>
        <v>125547</v>
      </c>
    </row>
    <row r="1135" spans="1:28">
      <c r="A1135">
        <f>'Female Data'!A1135</f>
        <v>1134</v>
      </c>
      <c r="B1135" t="str">
        <f>'Female Data'!B1135</f>
        <v>F</v>
      </c>
      <c r="C1135" t="str">
        <f>IF(AND(C$1288=0,C$1289=0),"--",IF(AND(C$1288&gt;0,C$1289=0),IF('Female Data'!C1135&gt;C$1288,'Female Data'!$X1135,0),IF(AND(C$1288=0,C$1289&gt;0),IF('Female Data'!C1135&lt;C$1289,'Female Data'!$X1135,0),IF(AND('Female Data'!C1135&gt;C$1288,'Female Data'!C1135&lt;C$1289),'Female Data'!$X1135,0))))</f>
        <v>--</v>
      </c>
      <c r="D1135" t="str">
        <f>IF(AND(D$1288=0,D$1289=0),"--",IF(AND(D$1288&gt;0,D$1289=0),IF('Female Data'!D1135&gt;D$1288,'Female Data'!$X1135,0),IF(AND(D$1288=0,D$1289&gt;0),IF('Female Data'!D1135&lt;D$1289,'Female Data'!$X1135,0),IF(AND('Female Data'!D1135&gt;D$1288,'Female Data'!D1135&lt;D$1289),'Female Data'!$X1135,0))))</f>
        <v>--</v>
      </c>
      <c r="E1135" t="str">
        <f>IF(AND(E$1288=0,E$1289=0),"--",IF(AND(E$1288&gt;0,E$1289=0),IF('Female Data'!E1135&gt;E$1288,'Female Data'!$X1135,0),IF(AND(E$1288=0,E$1289&gt;0),IF('Female Data'!E1135&lt;E$1289,'Female Data'!$X1135,0),IF(AND('Female Data'!E1135&gt;E$1288,'Female Data'!E1135&lt;E$1289),'Female Data'!$X1135,0))))</f>
        <v>--</v>
      </c>
      <c r="F1135" t="str">
        <f>IF(AND(F$1288=0,F$1289=0),"--",IF(AND(F$1288&gt;0,F$1289=0),IF('Female Data'!F1135&gt;F$1288,'Female Data'!$X1135,0),IF(AND(F$1288=0,F$1289&gt;0),IF('Female Data'!F1135&lt;F$1289,'Female Data'!$X1135,0),IF(AND('Female Data'!F1135&gt;F$1288,'Female Data'!F1135&lt;F$1289),'Female Data'!$X1135,0))))</f>
        <v>--</v>
      </c>
      <c r="G1135" t="str">
        <f>IF(AND(G$1288=0,G$1289=0),"--",IF(AND(G$1288&gt;0,G$1289=0),IF('Female Data'!G1135&gt;G$1288,'Female Data'!$X1135,0),IF(AND(G$1288=0,G$1289&gt;0),IF('Female Data'!G1135&lt;G$1289,'Female Data'!$X1135,0),IF(AND('Female Data'!G1135&gt;G$1288,'Female Data'!G1135&lt;G$1289),'Female Data'!$X1135,0))))</f>
        <v>--</v>
      </c>
      <c r="H1135" t="str">
        <f>IF(AND(H$1288=0,H$1289=0),"--",IF(AND(H$1288&gt;0,H$1289=0),IF('Female Data'!H1135&gt;H$1288,'Female Data'!$X1135,0),IF(AND(H$1288=0,H$1289&gt;0),IF('Female Data'!H1135&lt;H$1289,'Female Data'!$X1135,0),IF(AND('Female Data'!H1135&gt;H$1288,'Female Data'!H1135&lt;H$1289),'Female Data'!$X1135,0))))</f>
        <v>--</v>
      </c>
      <c r="I1135" t="str">
        <f>IF(AND(I$1288=0,I$1289=0),"--",IF(AND(I$1288&gt;0,I$1289=0),IF('Female Data'!I1135&gt;I$1288,'Female Data'!$X1135,0),IF(AND(I$1288=0,I$1289&gt;0),IF('Female Data'!I1135&lt;I$1289,'Female Data'!$X1135,0),IF(AND('Female Data'!I1135&gt;I$1288,'Female Data'!I1135&lt;I$1289),'Female Data'!$X1135,0))))</f>
        <v>--</v>
      </c>
      <c r="J1135" t="str">
        <f>IF(AND(J$1288=0,J$1289=0),"--",IF(AND(J$1288&gt;0,J$1289=0),IF('Female Data'!J1135&gt;J$1288,'Female Data'!$X1135,0),IF(AND(J$1288=0,J$1289&gt;0),IF('Female Data'!J1135&lt;J$1289,'Female Data'!$X1135,0),IF(AND('Female Data'!J1135&gt;J$1288,'Female Data'!J1135&lt;J$1289),'Female Data'!$X1135,0))))</f>
        <v>--</v>
      </c>
      <c r="K1135" t="str">
        <f>IF(AND(K$1288=0,K$1289=0),"--",IF(AND(K$1288&gt;0,K$1289=0),IF('Female Data'!K1135&gt;K$1288,'Female Data'!$X1135,0),IF(AND(K$1288=0,K$1289&gt;0),IF('Female Data'!K1135&lt;K$1289,'Female Data'!$X1135,0),IF(AND('Female Data'!K1135&gt;K$1288,'Female Data'!K1135&lt;K$1289),'Female Data'!$X1135,0))))</f>
        <v>--</v>
      </c>
      <c r="L1135" t="str">
        <f>IF(AND(L$1288=0,L$1289=0),"--",IF(AND(L$1288&gt;0,L$1289=0),IF('Female Data'!L1135&gt;L$1288,'Female Data'!$X1135,0),IF(AND(L$1288=0,L$1289&gt;0),IF('Female Data'!L1135&lt;L$1289,'Female Data'!$X1135,0),IF(AND('Female Data'!L1135&gt;L$1288,'Female Data'!L1135&lt;L$1289),'Female Data'!$X1135,0))))</f>
        <v>--</v>
      </c>
      <c r="M1135" t="str">
        <f>IF(AND(M$1288=0,M$1289=0),"--",IF(AND(M$1288&gt;0,M$1289=0),IF('Female Data'!M1135&gt;M$1288,'Female Data'!$X1135,0),IF(AND(M$1288=0,M$1289&gt;0),IF('Female Data'!M1135&lt;M$1289,'Female Data'!$X1135,0),IF(AND('Female Data'!M1135&gt;M$1288,'Female Data'!M1135&lt;M$1289),'Female Data'!$X1135,0))))</f>
        <v>--</v>
      </c>
      <c r="N1135" t="str">
        <f>IF(AND(N$1288=0,N$1289=0),"--",IF(AND(N$1288&gt;0,N$1289=0),IF('Female Data'!N1135&gt;N$1288,'Female Data'!$X1135,0),IF(AND(N$1288=0,N$1289&gt;0),IF('Female Data'!N1135&lt;N$1289,'Female Data'!$X1135,0),IF(AND('Female Data'!N1135&gt;N$1288,'Female Data'!N1135&lt;N$1289),'Female Data'!$X1135,0))))</f>
        <v>--</v>
      </c>
      <c r="O1135" t="str">
        <f>IF(AND(O$1288=0,O$1289=0),"--",IF(AND(O$1288&gt;0,O$1289=0),IF('Female Data'!O1135&gt;O$1288,'Female Data'!$X1135,0),IF(AND(O$1288=0,O$1289&gt;0),IF('Female Data'!O1135&lt;O$1289,'Female Data'!$X1135,0),IF(AND('Female Data'!O1135&gt;O$1288,'Female Data'!O1135&lt;O$1289),'Female Data'!$X1135,0))))</f>
        <v>--</v>
      </c>
      <c r="P1135" t="str">
        <f>IF(AND(P$1288=0,P$1289=0),"--",IF(AND(P$1288&gt;0,P$1289=0),IF('Female Data'!P1135&gt;P$1288,'Female Data'!$X1135,0),IF(AND(P$1288=0,P$1289&gt;0),IF('Female Data'!P1135&lt;P$1289,'Female Data'!$X1135,0),IF(AND('Female Data'!P1135&gt;P$1288,'Female Data'!P1135&lt;P$1289),'Female Data'!$X1135,0))))</f>
        <v>--</v>
      </c>
      <c r="Q1135" t="str">
        <f>IF(AND(Q$1288=0,Q$1289=0),"--",IF(AND(Q$1288&gt;0,Q$1289=0),IF('Female Data'!Q1135&gt;Q$1288,'Female Data'!$X1135,0),IF(AND(Q$1288=0,Q$1289&gt;0),IF('Female Data'!Q1135&lt;Q$1289,'Female Data'!$X1135,0),IF(AND('Female Data'!Q1135&gt;Q$1288,'Female Data'!Q1135&lt;Q$1289),'Female Data'!$X1135,0))))</f>
        <v>--</v>
      </c>
      <c r="R1135" t="str">
        <f>IF(AND(R$1288=0,R$1289=0),"--",IF(AND(R$1288&gt;0,R$1289=0),IF('Female Data'!R1135&gt;R$1288,'Female Data'!$X1135,0),IF(AND(R$1288=0,R$1289&gt;0),IF('Female Data'!R1135&lt;R$1289,'Female Data'!$X1135,0),IF(AND('Female Data'!R1135&gt;R$1288,'Female Data'!R1135&lt;R$1289),'Female Data'!$X1135,0))))</f>
        <v>--</v>
      </c>
      <c r="S1135" t="str">
        <f>IF(AND(S$1288=0,S$1289=0),"--",IF(AND(S$1288&gt;0,S$1289=0),IF('Female Data'!S1135&gt;S$1288,'Female Data'!$X1135,0),IF(AND(S$1288=0,S$1289&gt;0),IF('Female Data'!S1135&lt;S$1289,'Female Data'!$X1135,0),IF(AND('Female Data'!S1135&gt;S$1288,'Female Data'!S1135&lt;S$1289),'Female Data'!$X1135,0))))</f>
        <v>--</v>
      </c>
      <c r="T1135" t="str">
        <f>IF(AND(T$1288=0,T$1289=0),"--",IF(AND(T$1288&gt;0,T$1289=0),IF('Female Data'!T1135&gt;T$1288,'Female Data'!$X1135,0),IF(AND(T$1288=0,T$1289&gt;0),IF('Female Data'!T1135&lt;T$1289,'Female Data'!$X1135,0),IF(AND('Female Data'!T1135&gt;T$1288,'Female Data'!T1135&lt;T$1289),'Female Data'!$X1135,0))))</f>
        <v>--</v>
      </c>
      <c r="U1135" t="str">
        <f>IF(AND(U$1288=0,U$1289=0),"--",IF(AND(U$1288&gt;0,U$1289=0),IF('Female Data'!U1135&gt;U$1288,'Female Data'!$X1135,0),IF(AND(U$1288=0,U$1289&gt;0),IF('Female Data'!U1135&lt;U$1289,'Female Data'!$X1135,0),IF(AND('Female Data'!U1135&gt;U$1288,'Female Data'!U1135&lt;U$1289),'Female Data'!$X1135,0))))</f>
        <v>--</v>
      </c>
      <c r="V1135" t="str">
        <f>IF(AND(V$1288=0,V$1289=0),"--",IF(AND(V$1288&gt;0,V$1289=0),IF('Female Data'!V1135&gt;V$1288,'Female Data'!$X1135,0),IF(AND(V$1288=0,V$1289&gt;0),IF('Female Data'!V1135&lt;V$1289,'Female Data'!$X1135,0),IF(AND('Female Data'!V1135&gt;V$1288,'Female Data'!V1135&lt;V$1289),'Female Data'!$X1135,0))))</f>
        <v>--</v>
      </c>
      <c r="W1135" t="str">
        <f>IF(AND(W$1288=0,W$1289=0),"--",IF(AND(W$1288&gt;0,W$1289=0),IF('Female Data'!W1135&gt;W$1288,'Female Data'!$X1135,0),IF(AND(W$1288=0,W$1289&gt;0),IF('Female Data'!W1135&lt;W$1289,'Female Data'!$X1135,0),IF(AND('Female Data'!W1135&gt;W$1288,'Female Data'!W1135&lt;W$1289),'Female Data'!$X1135,0))))</f>
        <v>--</v>
      </c>
      <c r="Y1135">
        <f t="shared" si="34"/>
        <v>0</v>
      </c>
      <c r="Z1135">
        <f>Y1135*'Female Data'!X1135</f>
        <v>0</v>
      </c>
      <c r="AA1135">
        <f t="shared" si="35"/>
        <v>1</v>
      </c>
      <c r="AB1135">
        <f>AA1135*'Female Data'!X1135</f>
        <v>32889</v>
      </c>
    </row>
    <row r="1136" spans="1:28">
      <c r="A1136">
        <f>'Female Data'!A1136</f>
        <v>1135</v>
      </c>
      <c r="B1136" t="str">
        <f>'Female Data'!B1136</f>
        <v>F</v>
      </c>
      <c r="C1136" t="str">
        <f>IF(AND(C$1288=0,C$1289=0),"--",IF(AND(C$1288&gt;0,C$1289=0),IF('Female Data'!C1136&gt;C$1288,'Female Data'!$X1136,0),IF(AND(C$1288=0,C$1289&gt;0),IF('Female Data'!C1136&lt;C$1289,'Female Data'!$X1136,0),IF(AND('Female Data'!C1136&gt;C$1288,'Female Data'!C1136&lt;C$1289),'Female Data'!$X1136,0))))</f>
        <v>--</v>
      </c>
      <c r="D1136" t="str">
        <f>IF(AND(D$1288=0,D$1289=0),"--",IF(AND(D$1288&gt;0,D$1289=0),IF('Female Data'!D1136&gt;D$1288,'Female Data'!$X1136,0),IF(AND(D$1288=0,D$1289&gt;0),IF('Female Data'!D1136&lt;D$1289,'Female Data'!$X1136,0),IF(AND('Female Data'!D1136&gt;D$1288,'Female Data'!D1136&lt;D$1289),'Female Data'!$X1136,0))))</f>
        <v>--</v>
      </c>
      <c r="E1136" t="str">
        <f>IF(AND(E$1288=0,E$1289=0),"--",IF(AND(E$1288&gt;0,E$1289=0),IF('Female Data'!E1136&gt;E$1288,'Female Data'!$X1136,0),IF(AND(E$1288=0,E$1289&gt;0),IF('Female Data'!E1136&lt;E$1289,'Female Data'!$X1136,0),IF(AND('Female Data'!E1136&gt;E$1288,'Female Data'!E1136&lt;E$1289),'Female Data'!$X1136,0))))</f>
        <v>--</v>
      </c>
      <c r="F1136" t="str">
        <f>IF(AND(F$1288=0,F$1289=0),"--",IF(AND(F$1288&gt;0,F$1289=0),IF('Female Data'!F1136&gt;F$1288,'Female Data'!$X1136,0),IF(AND(F$1288=0,F$1289&gt;0),IF('Female Data'!F1136&lt;F$1289,'Female Data'!$X1136,0),IF(AND('Female Data'!F1136&gt;F$1288,'Female Data'!F1136&lt;F$1289),'Female Data'!$X1136,0))))</f>
        <v>--</v>
      </c>
      <c r="G1136" t="str">
        <f>IF(AND(G$1288=0,G$1289=0),"--",IF(AND(G$1288&gt;0,G$1289=0),IF('Female Data'!G1136&gt;G$1288,'Female Data'!$X1136,0),IF(AND(G$1288=0,G$1289&gt;0),IF('Female Data'!G1136&lt;G$1289,'Female Data'!$X1136,0),IF(AND('Female Data'!G1136&gt;G$1288,'Female Data'!G1136&lt;G$1289),'Female Data'!$X1136,0))))</f>
        <v>--</v>
      </c>
      <c r="H1136" t="str">
        <f>IF(AND(H$1288=0,H$1289=0),"--",IF(AND(H$1288&gt;0,H$1289=0),IF('Female Data'!H1136&gt;H$1288,'Female Data'!$X1136,0),IF(AND(H$1288=0,H$1289&gt;0),IF('Female Data'!H1136&lt;H$1289,'Female Data'!$X1136,0),IF(AND('Female Data'!H1136&gt;H$1288,'Female Data'!H1136&lt;H$1289),'Female Data'!$X1136,0))))</f>
        <v>--</v>
      </c>
      <c r="I1136" t="str">
        <f>IF(AND(I$1288=0,I$1289=0),"--",IF(AND(I$1288&gt;0,I$1289=0),IF('Female Data'!I1136&gt;I$1288,'Female Data'!$X1136,0),IF(AND(I$1288=0,I$1289&gt;0),IF('Female Data'!I1136&lt;I$1289,'Female Data'!$X1136,0),IF(AND('Female Data'!I1136&gt;I$1288,'Female Data'!I1136&lt;I$1289),'Female Data'!$X1136,0))))</f>
        <v>--</v>
      </c>
      <c r="J1136" t="str">
        <f>IF(AND(J$1288=0,J$1289=0),"--",IF(AND(J$1288&gt;0,J$1289=0),IF('Female Data'!J1136&gt;J$1288,'Female Data'!$X1136,0),IF(AND(J$1288=0,J$1289&gt;0),IF('Female Data'!J1136&lt;J$1289,'Female Data'!$X1136,0),IF(AND('Female Data'!J1136&gt;J$1288,'Female Data'!J1136&lt;J$1289),'Female Data'!$X1136,0))))</f>
        <v>--</v>
      </c>
      <c r="K1136" t="str">
        <f>IF(AND(K$1288=0,K$1289=0),"--",IF(AND(K$1288&gt;0,K$1289=0),IF('Female Data'!K1136&gt;K$1288,'Female Data'!$X1136,0),IF(AND(K$1288=0,K$1289&gt;0),IF('Female Data'!K1136&lt;K$1289,'Female Data'!$X1136,0),IF(AND('Female Data'!K1136&gt;K$1288,'Female Data'!K1136&lt;K$1289),'Female Data'!$X1136,0))))</f>
        <v>--</v>
      </c>
      <c r="L1136" t="str">
        <f>IF(AND(L$1288=0,L$1289=0),"--",IF(AND(L$1288&gt;0,L$1289=0),IF('Female Data'!L1136&gt;L$1288,'Female Data'!$X1136,0),IF(AND(L$1288=0,L$1289&gt;0),IF('Female Data'!L1136&lt;L$1289,'Female Data'!$X1136,0),IF(AND('Female Data'!L1136&gt;L$1288,'Female Data'!L1136&lt;L$1289),'Female Data'!$X1136,0))))</f>
        <v>--</v>
      </c>
      <c r="M1136" t="str">
        <f>IF(AND(M$1288=0,M$1289=0),"--",IF(AND(M$1288&gt;0,M$1289=0),IF('Female Data'!M1136&gt;M$1288,'Female Data'!$X1136,0),IF(AND(M$1288=0,M$1289&gt;0),IF('Female Data'!M1136&lt;M$1289,'Female Data'!$X1136,0),IF(AND('Female Data'!M1136&gt;M$1288,'Female Data'!M1136&lt;M$1289),'Female Data'!$X1136,0))))</f>
        <v>--</v>
      </c>
      <c r="N1136" t="str">
        <f>IF(AND(N$1288=0,N$1289=0),"--",IF(AND(N$1288&gt;0,N$1289=0),IF('Female Data'!N1136&gt;N$1288,'Female Data'!$X1136,0),IF(AND(N$1288=0,N$1289&gt;0),IF('Female Data'!N1136&lt;N$1289,'Female Data'!$X1136,0),IF(AND('Female Data'!N1136&gt;N$1288,'Female Data'!N1136&lt;N$1289),'Female Data'!$X1136,0))))</f>
        <v>--</v>
      </c>
      <c r="O1136" t="str">
        <f>IF(AND(O$1288=0,O$1289=0),"--",IF(AND(O$1288&gt;0,O$1289=0),IF('Female Data'!O1136&gt;O$1288,'Female Data'!$X1136,0),IF(AND(O$1288=0,O$1289&gt;0),IF('Female Data'!O1136&lt;O$1289,'Female Data'!$X1136,0),IF(AND('Female Data'!O1136&gt;O$1288,'Female Data'!O1136&lt;O$1289),'Female Data'!$X1136,0))))</f>
        <v>--</v>
      </c>
      <c r="P1136" t="str">
        <f>IF(AND(P$1288=0,P$1289=0),"--",IF(AND(P$1288&gt;0,P$1289=0),IF('Female Data'!P1136&gt;P$1288,'Female Data'!$X1136,0),IF(AND(P$1288=0,P$1289&gt;0),IF('Female Data'!P1136&lt;P$1289,'Female Data'!$X1136,0),IF(AND('Female Data'!P1136&gt;P$1288,'Female Data'!P1136&lt;P$1289),'Female Data'!$X1136,0))))</f>
        <v>--</v>
      </c>
      <c r="Q1136" t="str">
        <f>IF(AND(Q$1288=0,Q$1289=0),"--",IF(AND(Q$1288&gt;0,Q$1289=0),IF('Female Data'!Q1136&gt;Q$1288,'Female Data'!$X1136,0),IF(AND(Q$1288=0,Q$1289&gt;0),IF('Female Data'!Q1136&lt;Q$1289,'Female Data'!$X1136,0),IF(AND('Female Data'!Q1136&gt;Q$1288,'Female Data'!Q1136&lt;Q$1289),'Female Data'!$X1136,0))))</f>
        <v>--</v>
      </c>
      <c r="R1136" t="str">
        <f>IF(AND(R$1288=0,R$1289=0),"--",IF(AND(R$1288&gt;0,R$1289=0),IF('Female Data'!R1136&gt;R$1288,'Female Data'!$X1136,0),IF(AND(R$1288=0,R$1289&gt;0),IF('Female Data'!R1136&lt;R$1289,'Female Data'!$X1136,0),IF(AND('Female Data'!R1136&gt;R$1288,'Female Data'!R1136&lt;R$1289),'Female Data'!$X1136,0))))</f>
        <v>--</v>
      </c>
      <c r="S1136" t="str">
        <f>IF(AND(S$1288=0,S$1289=0),"--",IF(AND(S$1288&gt;0,S$1289=0),IF('Female Data'!S1136&gt;S$1288,'Female Data'!$X1136,0),IF(AND(S$1288=0,S$1289&gt;0),IF('Female Data'!S1136&lt;S$1289,'Female Data'!$X1136,0),IF(AND('Female Data'!S1136&gt;S$1288,'Female Data'!S1136&lt;S$1289),'Female Data'!$X1136,0))))</f>
        <v>--</v>
      </c>
      <c r="T1136" t="str">
        <f>IF(AND(T$1288=0,T$1289=0),"--",IF(AND(T$1288&gt;0,T$1289=0),IF('Female Data'!T1136&gt;T$1288,'Female Data'!$X1136,0),IF(AND(T$1288=0,T$1289&gt;0),IF('Female Data'!T1136&lt;T$1289,'Female Data'!$X1136,0),IF(AND('Female Data'!T1136&gt;T$1288,'Female Data'!T1136&lt;T$1289),'Female Data'!$X1136,0))))</f>
        <v>--</v>
      </c>
      <c r="U1136" t="str">
        <f>IF(AND(U$1288=0,U$1289=0),"--",IF(AND(U$1288&gt;0,U$1289=0),IF('Female Data'!U1136&gt;U$1288,'Female Data'!$X1136,0),IF(AND(U$1288=0,U$1289&gt;0),IF('Female Data'!U1136&lt;U$1289,'Female Data'!$X1136,0),IF(AND('Female Data'!U1136&gt;U$1288,'Female Data'!U1136&lt;U$1289),'Female Data'!$X1136,0))))</f>
        <v>--</v>
      </c>
      <c r="V1136" t="str">
        <f>IF(AND(V$1288=0,V$1289=0),"--",IF(AND(V$1288&gt;0,V$1289=0),IF('Female Data'!V1136&gt;V$1288,'Female Data'!$X1136,0),IF(AND(V$1288=0,V$1289&gt;0),IF('Female Data'!V1136&lt;V$1289,'Female Data'!$X1136,0),IF(AND('Female Data'!V1136&gt;V$1288,'Female Data'!V1136&lt;V$1289),'Female Data'!$X1136,0))))</f>
        <v>--</v>
      </c>
      <c r="W1136" t="str">
        <f>IF(AND(W$1288=0,W$1289=0),"--",IF(AND(W$1288&gt;0,W$1289=0),IF('Female Data'!W1136&gt;W$1288,'Female Data'!$X1136,0),IF(AND(W$1288=0,W$1289&gt;0),IF('Female Data'!W1136&lt;W$1289,'Female Data'!$X1136,0),IF(AND('Female Data'!W1136&gt;W$1288,'Female Data'!W1136&lt;W$1289),'Female Data'!$X1136,0))))</f>
        <v>--</v>
      </c>
      <c r="Y1136">
        <f t="shared" si="34"/>
        <v>0</v>
      </c>
      <c r="Z1136">
        <f>Y1136*'Female Data'!X1136</f>
        <v>0</v>
      </c>
      <c r="AA1136">
        <f t="shared" si="35"/>
        <v>1</v>
      </c>
      <c r="AB1136">
        <f>AA1136*'Female Data'!X1136</f>
        <v>42043</v>
      </c>
    </row>
    <row r="1137" spans="1:28">
      <c r="A1137">
        <f>'Female Data'!A1137</f>
        <v>1136</v>
      </c>
      <c r="B1137" t="str">
        <f>'Female Data'!B1137</f>
        <v>F</v>
      </c>
      <c r="C1137" t="str">
        <f>IF(AND(C$1288=0,C$1289=0),"--",IF(AND(C$1288&gt;0,C$1289=0),IF('Female Data'!C1137&gt;C$1288,'Female Data'!$X1137,0),IF(AND(C$1288=0,C$1289&gt;0),IF('Female Data'!C1137&lt;C$1289,'Female Data'!$X1137,0),IF(AND('Female Data'!C1137&gt;C$1288,'Female Data'!C1137&lt;C$1289),'Female Data'!$X1137,0))))</f>
        <v>--</v>
      </c>
      <c r="D1137" t="str">
        <f>IF(AND(D$1288=0,D$1289=0),"--",IF(AND(D$1288&gt;0,D$1289=0),IF('Female Data'!D1137&gt;D$1288,'Female Data'!$X1137,0),IF(AND(D$1288=0,D$1289&gt;0),IF('Female Data'!D1137&lt;D$1289,'Female Data'!$X1137,0),IF(AND('Female Data'!D1137&gt;D$1288,'Female Data'!D1137&lt;D$1289),'Female Data'!$X1137,0))))</f>
        <v>--</v>
      </c>
      <c r="E1137" t="str">
        <f>IF(AND(E$1288=0,E$1289=0),"--",IF(AND(E$1288&gt;0,E$1289=0),IF('Female Data'!E1137&gt;E$1288,'Female Data'!$X1137,0),IF(AND(E$1288=0,E$1289&gt;0),IF('Female Data'!E1137&lt;E$1289,'Female Data'!$X1137,0),IF(AND('Female Data'!E1137&gt;E$1288,'Female Data'!E1137&lt;E$1289),'Female Data'!$X1137,0))))</f>
        <v>--</v>
      </c>
      <c r="F1137" t="str">
        <f>IF(AND(F$1288=0,F$1289=0),"--",IF(AND(F$1288&gt;0,F$1289=0),IF('Female Data'!F1137&gt;F$1288,'Female Data'!$X1137,0),IF(AND(F$1288=0,F$1289&gt;0),IF('Female Data'!F1137&lt;F$1289,'Female Data'!$X1137,0),IF(AND('Female Data'!F1137&gt;F$1288,'Female Data'!F1137&lt;F$1289),'Female Data'!$X1137,0))))</f>
        <v>--</v>
      </c>
      <c r="G1137" t="str">
        <f>IF(AND(G$1288=0,G$1289=0),"--",IF(AND(G$1288&gt;0,G$1289=0),IF('Female Data'!G1137&gt;G$1288,'Female Data'!$X1137,0),IF(AND(G$1288=0,G$1289&gt;0),IF('Female Data'!G1137&lt;G$1289,'Female Data'!$X1137,0),IF(AND('Female Data'!G1137&gt;G$1288,'Female Data'!G1137&lt;G$1289),'Female Data'!$X1137,0))))</f>
        <v>--</v>
      </c>
      <c r="H1137" t="str">
        <f>IF(AND(H$1288=0,H$1289=0),"--",IF(AND(H$1288&gt;0,H$1289=0),IF('Female Data'!H1137&gt;H$1288,'Female Data'!$X1137,0),IF(AND(H$1288=0,H$1289&gt;0),IF('Female Data'!H1137&lt;H$1289,'Female Data'!$X1137,0),IF(AND('Female Data'!H1137&gt;H$1288,'Female Data'!H1137&lt;H$1289),'Female Data'!$X1137,0))))</f>
        <v>--</v>
      </c>
      <c r="I1137" t="str">
        <f>IF(AND(I$1288=0,I$1289=0),"--",IF(AND(I$1288&gt;0,I$1289=0),IF('Female Data'!I1137&gt;I$1288,'Female Data'!$X1137,0),IF(AND(I$1288=0,I$1289&gt;0),IF('Female Data'!I1137&lt;I$1289,'Female Data'!$X1137,0),IF(AND('Female Data'!I1137&gt;I$1288,'Female Data'!I1137&lt;I$1289),'Female Data'!$X1137,0))))</f>
        <v>--</v>
      </c>
      <c r="J1137" t="str">
        <f>IF(AND(J$1288=0,J$1289=0),"--",IF(AND(J$1288&gt;0,J$1289=0),IF('Female Data'!J1137&gt;J$1288,'Female Data'!$X1137,0),IF(AND(J$1288=0,J$1289&gt;0),IF('Female Data'!J1137&lt;J$1289,'Female Data'!$X1137,0),IF(AND('Female Data'!J1137&gt;J$1288,'Female Data'!J1137&lt;J$1289),'Female Data'!$X1137,0))))</f>
        <v>--</v>
      </c>
      <c r="K1137" t="str">
        <f>IF(AND(K$1288=0,K$1289=0),"--",IF(AND(K$1288&gt;0,K$1289=0),IF('Female Data'!K1137&gt;K$1288,'Female Data'!$X1137,0),IF(AND(K$1288=0,K$1289&gt;0),IF('Female Data'!K1137&lt;K$1289,'Female Data'!$X1137,0),IF(AND('Female Data'!K1137&gt;K$1288,'Female Data'!K1137&lt;K$1289),'Female Data'!$X1137,0))))</f>
        <v>--</v>
      </c>
      <c r="L1137" t="str">
        <f>IF(AND(L$1288=0,L$1289=0),"--",IF(AND(L$1288&gt;0,L$1289=0),IF('Female Data'!L1137&gt;L$1288,'Female Data'!$X1137,0),IF(AND(L$1288=0,L$1289&gt;0),IF('Female Data'!L1137&lt;L$1289,'Female Data'!$X1137,0),IF(AND('Female Data'!L1137&gt;L$1288,'Female Data'!L1137&lt;L$1289),'Female Data'!$X1137,0))))</f>
        <v>--</v>
      </c>
      <c r="M1137" t="str">
        <f>IF(AND(M$1288=0,M$1289=0),"--",IF(AND(M$1288&gt;0,M$1289=0),IF('Female Data'!M1137&gt;M$1288,'Female Data'!$X1137,0),IF(AND(M$1288=0,M$1289&gt;0),IF('Female Data'!M1137&lt;M$1289,'Female Data'!$X1137,0),IF(AND('Female Data'!M1137&gt;M$1288,'Female Data'!M1137&lt;M$1289),'Female Data'!$X1137,0))))</f>
        <v>--</v>
      </c>
      <c r="N1137" t="str">
        <f>IF(AND(N$1288=0,N$1289=0),"--",IF(AND(N$1288&gt;0,N$1289=0),IF('Female Data'!N1137&gt;N$1288,'Female Data'!$X1137,0),IF(AND(N$1288=0,N$1289&gt;0),IF('Female Data'!N1137&lt;N$1289,'Female Data'!$X1137,0),IF(AND('Female Data'!N1137&gt;N$1288,'Female Data'!N1137&lt;N$1289),'Female Data'!$X1137,0))))</f>
        <v>--</v>
      </c>
      <c r="O1137" t="str">
        <f>IF(AND(O$1288=0,O$1289=0),"--",IF(AND(O$1288&gt;0,O$1289=0),IF('Female Data'!O1137&gt;O$1288,'Female Data'!$X1137,0),IF(AND(O$1288=0,O$1289&gt;0),IF('Female Data'!O1137&lt;O$1289,'Female Data'!$X1137,0),IF(AND('Female Data'!O1137&gt;O$1288,'Female Data'!O1137&lt;O$1289),'Female Data'!$X1137,0))))</f>
        <v>--</v>
      </c>
      <c r="P1137" t="str">
        <f>IF(AND(P$1288=0,P$1289=0),"--",IF(AND(P$1288&gt;0,P$1289=0),IF('Female Data'!P1137&gt;P$1288,'Female Data'!$X1137,0),IF(AND(P$1288=0,P$1289&gt;0),IF('Female Data'!P1137&lt;P$1289,'Female Data'!$X1137,0),IF(AND('Female Data'!P1137&gt;P$1288,'Female Data'!P1137&lt;P$1289),'Female Data'!$X1137,0))))</f>
        <v>--</v>
      </c>
      <c r="Q1137" t="str">
        <f>IF(AND(Q$1288=0,Q$1289=0),"--",IF(AND(Q$1288&gt;0,Q$1289=0),IF('Female Data'!Q1137&gt;Q$1288,'Female Data'!$X1137,0),IF(AND(Q$1288=0,Q$1289&gt;0),IF('Female Data'!Q1137&lt;Q$1289,'Female Data'!$X1137,0),IF(AND('Female Data'!Q1137&gt;Q$1288,'Female Data'!Q1137&lt;Q$1289),'Female Data'!$X1137,0))))</f>
        <v>--</v>
      </c>
      <c r="R1137" t="str">
        <f>IF(AND(R$1288=0,R$1289=0),"--",IF(AND(R$1288&gt;0,R$1289=0),IF('Female Data'!R1137&gt;R$1288,'Female Data'!$X1137,0),IF(AND(R$1288=0,R$1289&gt;0),IF('Female Data'!R1137&lt;R$1289,'Female Data'!$X1137,0),IF(AND('Female Data'!R1137&gt;R$1288,'Female Data'!R1137&lt;R$1289),'Female Data'!$X1137,0))))</f>
        <v>--</v>
      </c>
      <c r="S1137" t="str">
        <f>IF(AND(S$1288=0,S$1289=0),"--",IF(AND(S$1288&gt;0,S$1289=0),IF('Female Data'!S1137&gt;S$1288,'Female Data'!$X1137,0),IF(AND(S$1288=0,S$1289&gt;0),IF('Female Data'!S1137&lt;S$1289,'Female Data'!$X1137,0),IF(AND('Female Data'!S1137&gt;S$1288,'Female Data'!S1137&lt;S$1289),'Female Data'!$X1137,0))))</f>
        <v>--</v>
      </c>
      <c r="T1137" t="str">
        <f>IF(AND(T$1288=0,T$1289=0),"--",IF(AND(T$1288&gt;0,T$1289=0),IF('Female Data'!T1137&gt;T$1288,'Female Data'!$X1137,0),IF(AND(T$1288=0,T$1289&gt;0),IF('Female Data'!T1137&lt;T$1289,'Female Data'!$X1137,0),IF(AND('Female Data'!T1137&gt;T$1288,'Female Data'!T1137&lt;T$1289),'Female Data'!$X1137,0))))</f>
        <v>--</v>
      </c>
      <c r="U1137" t="str">
        <f>IF(AND(U$1288=0,U$1289=0),"--",IF(AND(U$1288&gt;0,U$1289=0),IF('Female Data'!U1137&gt;U$1288,'Female Data'!$X1137,0),IF(AND(U$1288=0,U$1289&gt;0),IF('Female Data'!U1137&lt;U$1289,'Female Data'!$X1137,0),IF(AND('Female Data'!U1137&gt;U$1288,'Female Data'!U1137&lt;U$1289),'Female Data'!$X1137,0))))</f>
        <v>--</v>
      </c>
      <c r="V1137" t="str">
        <f>IF(AND(V$1288=0,V$1289=0),"--",IF(AND(V$1288&gt;0,V$1289=0),IF('Female Data'!V1137&gt;V$1288,'Female Data'!$X1137,0),IF(AND(V$1288=0,V$1289&gt;0),IF('Female Data'!V1137&lt;V$1289,'Female Data'!$X1137,0),IF(AND('Female Data'!V1137&gt;V$1288,'Female Data'!V1137&lt;V$1289),'Female Data'!$X1137,0))))</f>
        <v>--</v>
      </c>
      <c r="W1137" t="str">
        <f>IF(AND(W$1288=0,W$1289=0),"--",IF(AND(W$1288&gt;0,W$1289=0),IF('Female Data'!W1137&gt;W$1288,'Female Data'!$X1137,0),IF(AND(W$1288=0,W$1289&gt;0),IF('Female Data'!W1137&lt;W$1289,'Female Data'!$X1137,0),IF(AND('Female Data'!W1137&gt;W$1288,'Female Data'!W1137&lt;W$1289),'Female Data'!$X1137,0))))</f>
        <v>--</v>
      </c>
      <c r="Y1137">
        <f t="shared" si="34"/>
        <v>0</v>
      </c>
      <c r="Z1137">
        <f>Y1137*'Female Data'!X1137</f>
        <v>0</v>
      </c>
      <c r="AA1137">
        <f t="shared" si="35"/>
        <v>1</v>
      </c>
      <c r="AB1137">
        <f>AA1137*'Female Data'!X1137</f>
        <v>387423</v>
      </c>
    </row>
    <row r="1138" spans="1:28">
      <c r="A1138">
        <f>'Female Data'!A1138</f>
        <v>1137</v>
      </c>
      <c r="B1138" t="str">
        <f>'Female Data'!B1138</f>
        <v>F</v>
      </c>
      <c r="C1138" t="str">
        <f>IF(AND(C$1288=0,C$1289=0),"--",IF(AND(C$1288&gt;0,C$1289=0),IF('Female Data'!C1138&gt;C$1288,'Female Data'!$X1138,0),IF(AND(C$1288=0,C$1289&gt;0),IF('Female Data'!C1138&lt;C$1289,'Female Data'!$X1138,0),IF(AND('Female Data'!C1138&gt;C$1288,'Female Data'!C1138&lt;C$1289),'Female Data'!$X1138,0))))</f>
        <v>--</v>
      </c>
      <c r="D1138" t="str">
        <f>IF(AND(D$1288=0,D$1289=0),"--",IF(AND(D$1288&gt;0,D$1289=0),IF('Female Data'!D1138&gt;D$1288,'Female Data'!$X1138,0),IF(AND(D$1288=0,D$1289&gt;0),IF('Female Data'!D1138&lt;D$1289,'Female Data'!$X1138,0),IF(AND('Female Data'!D1138&gt;D$1288,'Female Data'!D1138&lt;D$1289),'Female Data'!$X1138,0))))</f>
        <v>--</v>
      </c>
      <c r="E1138" t="str">
        <f>IF(AND(E$1288=0,E$1289=0),"--",IF(AND(E$1288&gt;0,E$1289=0),IF('Female Data'!E1138&gt;E$1288,'Female Data'!$X1138,0),IF(AND(E$1288=0,E$1289&gt;0),IF('Female Data'!E1138&lt;E$1289,'Female Data'!$X1138,0),IF(AND('Female Data'!E1138&gt;E$1288,'Female Data'!E1138&lt;E$1289),'Female Data'!$X1138,0))))</f>
        <v>--</v>
      </c>
      <c r="F1138" t="str">
        <f>IF(AND(F$1288=0,F$1289=0),"--",IF(AND(F$1288&gt;0,F$1289=0),IF('Female Data'!F1138&gt;F$1288,'Female Data'!$X1138,0),IF(AND(F$1288=0,F$1289&gt;0),IF('Female Data'!F1138&lt;F$1289,'Female Data'!$X1138,0),IF(AND('Female Data'!F1138&gt;F$1288,'Female Data'!F1138&lt;F$1289),'Female Data'!$X1138,0))))</f>
        <v>--</v>
      </c>
      <c r="G1138" t="str">
        <f>IF(AND(G$1288=0,G$1289=0),"--",IF(AND(G$1288&gt;0,G$1289=0),IF('Female Data'!G1138&gt;G$1288,'Female Data'!$X1138,0),IF(AND(G$1288=0,G$1289&gt;0),IF('Female Data'!G1138&lt;G$1289,'Female Data'!$X1138,0),IF(AND('Female Data'!G1138&gt;G$1288,'Female Data'!G1138&lt;G$1289),'Female Data'!$X1138,0))))</f>
        <v>--</v>
      </c>
      <c r="H1138" t="str">
        <f>IF(AND(H$1288=0,H$1289=0),"--",IF(AND(H$1288&gt;0,H$1289=0),IF('Female Data'!H1138&gt;H$1288,'Female Data'!$X1138,0),IF(AND(H$1288=0,H$1289&gt;0),IF('Female Data'!H1138&lt;H$1289,'Female Data'!$X1138,0),IF(AND('Female Data'!H1138&gt;H$1288,'Female Data'!H1138&lt;H$1289),'Female Data'!$X1138,0))))</f>
        <v>--</v>
      </c>
      <c r="I1138" t="str">
        <f>IF(AND(I$1288=0,I$1289=0),"--",IF(AND(I$1288&gt;0,I$1289=0),IF('Female Data'!I1138&gt;I$1288,'Female Data'!$X1138,0),IF(AND(I$1288=0,I$1289&gt;0),IF('Female Data'!I1138&lt;I$1289,'Female Data'!$X1138,0),IF(AND('Female Data'!I1138&gt;I$1288,'Female Data'!I1138&lt;I$1289),'Female Data'!$X1138,0))))</f>
        <v>--</v>
      </c>
      <c r="J1138" t="str">
        <f>IF(AND(J$1288=0,J$1289=0),"--",IF(AND(J$1288&gt;0,J$1289=0),IF('Female Data'!J1138&gt;J$1288,'Female Data'!$X1138,0),IF(AND(J$1288=0,J$1289&gt;0),IF('Female Data'!J1138&lt;J$1289,'Female Data'!$X1138,0),IF(AND('Female Data'!J1138&gt;J$1288,'Female Data'!J1138&lt;J$1289),'Female Data'!$X1138,0))))</f>
        <v>--</v>
      </c>
      <c r="K1138" t="str">
        <f>IF(AND(K$1288=0,K$1289=0),"--",IF(AND(K$1288&gt;0,K$1289=0),IF('Female Data'!K1138&gt;K$1288,'Female Data'!$X1138,0),IF(AND(K$1288=0,K$1289&gt;0),IF('Female Data'!K1138&lt;K$1289,'Female Data'!$X1138,0),IF(AND('Female Data'!K1138&gt;K$1288,'Female Data'!K1138&lt;K$1289),'Female Data'!$X1138,0))))</f>
        <v>--</v>
      </c>
      <c r="L1138" t="str">
        <f>IF(AND(L$1288=0,L$1289=0),"--",IF(AND(L$1288&gt;0,L$1289=0),IF('Female Data'!L1138&gt;L$1288,'Female Data'!$X1138,0),IF(AND(L$1288=0,L$1289&gt;0),IF('Female Data'!L1138&lt;L$1289,'Female Data'!$X1138,0),IF(AND('Female Data'!L1138&gt;L$1288,'Female Data'!L1138&lt;L$1289),'Female Data'!$X1138,0))))</f>
        <v>--</v>
      </c>
      <c r="M1138" t="str">
        <f>IF(AND(M$1288=0,M$1289=0),"--",IF(AND(M$1288&gt;0,M$1289=0),IF('Female Data'!M1138&gt;M$1288,'Female Data'!$X1138,0),IF(AND(M$1288=0,M$1289&gt;0),IF('Female Data'!M1138&lt;M$1289,'Female Data'!$X1138,0),IF(AND('Female Data'!M1138&gt;M$1288,'Female Data'!M1138&lt;M$1289),'Female Data'!$X1138,0))))</f>
        <v>--</v>
      </c>
      <c r="N1138" t="str">
        <f>IF(AND(N$1288=0,N$1289=0),"--",IF(AND(N$1288&gt;0,N$1289=0),IF('Female Data'!N1138&gt;N$1288,'Female Data'!$X1138,0),IF(AND(N$1288=0,N$1289&gt;0),IF('Female Data'!N1138&lt;N$1289,'Female Data'!$X1138,0),IF(AND('Female Data'!N1138&gt;N$1288,'Female Data'!N1138&lt;N$1289),'Female Data'!$X1138,0))))</f>
        <v>--</v>
      </c>
      <c r="O1138" t="str">
        <f>IF(AND(O$1288=0,O$1289=0),"--",IF(AND(O$1288&gt;0,O$1289=0),IF('Female Data'!O1138&gt;O$1288,'Female Data'!$X1138,0),IF(AND(O$1288=0,O$1289&gt;0),IF('Female Data'!O1138&lt;O$1289,'Female Data'!$X1138,0),IF(AND('Female Data'!O1138&gt;O$1288,'Female Data'!O1138&lt;O$1289),'Female Data'!$X1138,0))))</f>
        <v>--</v>
      </c>
      <c r="P1138" t="str">
        <f>IF(AND(P$1288=0,P$1289=0),"--",IF(AND(P$1288&gt;0,P$1289=0),IF('Female Data'!P1138&gt;P$1288,'Female Data'!$X1138,0),IF(AND(P$1288=0,P$1289&gt;0),IF('Female Data'!P1138&lt;P$1289,'Female Data'!$X1138,0),IF(AND('Female Data'!P1138&gt;P$1288,'Female Data'!P1138&lt;P$1289),'Female Data'!$X1138,0))))</f>
        <v>--</v>
      </c>
      <c r="Q1138" t="str">
        <f>IF(AND(Q$1288=0,Q$1289=0),"--",IF(AND(Q$1288&gt;0,Q$1289=0),IF('Female Data'!Q1138&gt;Q$1288,'Female Data'!$X1138,0),IF(AND(Q$1288=0,Q$1289&gt;0),IF('Female Data'!Q1138&lt;Q$1289,'Female Data'!$X1138,0),IF(AND('Female Data'!Q1138&gt;Q$1288,'Female Data'!Q1138&lt;Q$1289),'Female Data'!$X1138,0))))</f>
        <v>--</v>
      </c>
      <c r="R1138" t="str">
        <f>IF(AND(R$1288=0,R$1289=0),"--",IF(AND(R$1288&gt;0,R$1289=0),IF('Female Data'!R1138&gt;R$1288,'Female Data'!$X1138,0),IF(AND(R$1288=0,R$1289&gt;0),IF('Female Data'!R1138&lt;R$1289,'Female Data'!$X1138,0),IF(AND('Female Data'!R1138&gt;R$1288,'Female Data'!R1138&lt;R$1289),'Female Data'!$X1138,0))))</f>
        <v>--</v>
      </c>
      <c r="S1138" t="str">
        <f>IF(AND(S$1288=0,S$1289=0),"--",IF(AND(S$1288&gt;0,S$1289=0),IF('Female Data'!S1138&gt;S$1288,'Female Data'!$X1138,0),IF(AND(S$1288=0,S$1289&gt;0),IF('Female Data'!S1138&lt;S$1289,'Female Data'!$X1138,0),IF(AND('Female Data'!S1138&gt;S$1288,'Female Data'!S1138&lt;S$1289),'Female Data'!$X1138,0))))</f>
        <v>--</v>
      </c>
      <c r="T1138" t="str">
        <f>IF(AND(T$1288=0,T$1289=0),"--",IF(AND(T$1288&gt;0,T$1289=0),IF('Female Data'!T1138&gt;T$1288,'Female Data'!$X1138,0),IF(AND(T$1288=0,T$1289&gt;0),IF('Female Data'!T1138&lt;T$1289,'Female Data'!$X1138,0),IF(AND('Female Data'!T1138&gt;T$1288,'Female Data'!T1138&lt;T$1289),'Female Data'!$X1138,0))))</f>
        <v>--</v>
      </c>
      <c r="U1138" t="str">
        <f>IF(AND(U$1288=0,U$1289=0),"--",IF(AND(U$1288&gt;0,U$1289=0),IF('Female Data'!U1138&gt;U$1288,'Female Data'!$X1138,0),IF(AND(U$1288=0,U$1289&gt;0),IF('Female Data'!U1138&lt;U$1289,'Female Data'!$X1138,0),IF(AND('Female Data'!U1138&gt;U$1288,'Female Data'!U1138&lt;U$1289),'Female Data'!$X1138,0))))</f>
        <v>--</v>
      </c>
      <c r="V1138" t="str">
        <f>IF(AND(V$1288=0,V$1289=0),"--",IF(AND(V$1288&gt;0,V$1289=0),IF('Female Data'!V1138&gt;V$1288,'Female Data'!$X1138,0),IF(AND(V$1288=0,V$1289&gt;0),IF('Female Data'!V1138&lt;V$1289,'Female Data'!$X1138,0),IF(AND('Female Data'!V1138&gt;V$1288,'Female Data'!V1138&lt;V$1289),'Female Data'!$X1138,0))))</f>
        <v>--</v>
      </c>
      <c r="W1138" t="str">
        <f>IF(AND(W$1288=0,W$1289=0),"--",IF(AND(W$1288&gt;0,W$1289=0),IF('Female Data'!W1138&gt;W$1288,'Female Data'!$X1138,0),IF(AND(W$1288=0,W$1289&gt;0),IF('Female Data'!W1138&lt;W$1289,'Female Data'!$X1138,0),IF(AND('Female Data'!W1138&gt;W$1288,'Female Data'!W1138&lt;W$1289),'Female Data'!$X1138,0))))</f>
        <v>--</v>
      </c>
      <c r="Y1138">
        <f t="shared" si="34"/>
        <v>0</v>
      </c>
      <c r="Z1138">
        <f>Y1138*'Female Data'!X1138</f>
        <v>0</v>
      </c>
      <c r="AA1138">
        <f t="shared" si="35"/>
        <v>1</v>
      </c>
      <c r="AB1138">
        <f>AA1138*'Female Data'!X1138</f>
        <v>21105</v>
      </c>
    </row>
    <row r="1139" spans="1:28">
      <c r="A1139">
        <f>'Female Data'!A1139</f>
        <v>1138</v>
      </c>
      <c r="B1139" t="str">
        <f>'Female Data'!B1139</f>
        <v>F</v>
      </c>
      <c r="C1139" t="str">
        <f>IF(AND(C$1288=0,C$1289=0),"--",IF(AND(C$1288&gt;0,C$1289=0),IF('Female Data'!C1139&gt;C$1288,'Female Data'!$X1139,0),IF(AND(C$1288=0,C$1289&gt;0),IF('Female Data'!C1139&lt;C$1289,'Female Data'!$X1139,0),IF(AND('Female Data'!C1139&gt;C$1288,'Female Data'!C1139&lt;C$1289),'Female Data'!$X1139,0))))</f>
        <v>--</v>
      </c>
      <c r="D1139" t="str">
        <f>IF(AND(D$1288=0,D$1289=0),"--",IF(AND(D$1288&gt;0,D$1289=0),IF('Female Data'!D1139&gt;D$1288,'Female Data'!$X1139,0),IF(AND(D$1288=0,D$1289&gt;0),IF('Female Data'!D1139&lt;D$1289,'Female Data'!$X1139,0),IF(AND('Female Data'!D1139&gt;D$1288,'Female Data'!D1139&lt;D$1289),'Female Data'!$X1139,0))))</f>
        <v>--</v>
      </c>
      <c r="E1139" t="str">
        <f>IF(AND(E$1288=0,E$1289=0),"--",IF(AND(E$1288&gt;0,E$1289=0),IF('Female Data'!E1139&gt;E$1288,'Female Data'!$X1139,0),IF(AND(E$1288=0,E$1289&gt;0),IF('Female Data'!E1139&lt;E$1289,'Female Data'!$X1139,0),IF(AND('Female Data'!E1139&gt;E$1288,'Female Data'!E1139&lt;E$1289),'Female Data'!$X1139,0))))</f>
        <v>--</v>
      </c>
      <c r="F1139" t="str">
        <f>IF(AND(F$1288=0,F$1289=0),"--",IF(AND(F$1288&gt;0,F$1289=0),IF('Female Data'!F1139&gt;F$1288,'Female Data'!$X1139,0),IF(AND(F$1288=0,F$1289&gt;0),IF('Female Data'!F1139&lt;F$1289,'Female Data'!$X1139,0),IF(AND('Female Data'!F1139&gt;F$1288,'Female Data'!F1139&lt;F$1289),'Female Data'!$X1139,0))))</f>
        <v>--</v>
      </c>
      <c r="G1139" t="str">
        <f>IF(AND(G$1288=0,G$1289=0),"--",IF(AND(G$1288&gt;0,G$1289=0),IF('Female Data'!G1139&gt;G$1288,'Female Data'!$X1139,0),IF(AND(G$1288=0,G$1289&gt;0),IF('Female Data'!G1139&lt;G$1289,'Female Data'!$X1139,0),IF(AND('Female Data'!G1139&gt;G$1288,'Female Data'!G1139&lt;G$1289),'Female Data'!$X1139,0))))</f>
        <v>--</v>
      </c>
      <c r="H1139" t="str">
        <f>IF(AND(H$1288=0,H$1289=0),"--",IF(AND(H$1288&gt;0,H$1289=0),IF('Female Data'!H1139&gt;H$1288,'Female Data'!$X1139,0),IF(AND(H$1288=0,H$1289&gt;0),IF('Female Data'!H1139&lt;H$1289,'Female Data'!$X1139,0),IF(AND('Female Data'!H1139&gt;H$1288,'Female Data'!H1139&lt;H$1289),'Female Data'!$X1139,0))))</f>
        <v>--</v>
      </c>
      <c r="I1139" t="str">
        <f>IF(AND(I$1288=0,I$1289=0),"--",IF(AND(I$1288&gt;0,I$1289=0),IF('Female Data'!I1139&gt;I$1288,'Female Data'!$X1139,0),IF(AND(I$1288=0,I$1289&gt;0),IF('Female Data'!I1139&lt;I$1289,'Female Data'!$X1139,0),IF(AND('Female Data'!I1139&gt;I$1288,'Female Data'!I1139&lt;I$1289),'Female Data'!$X1139,0))))</f>
        <v>--</v>
      </c>
      <c r="J1139" t="str">
        <f>IF(AND(J$1288=0,J$1289=0),"--",IF(AND(J$1288&gt;0,J$1289=0),IF('Female Data'!J1139&gt;J$1288,'Female Data'!$X1139,0),IF(AND(J$1288=0,J$1289&gt;0),IF('Female Data'!J1139&lt;J$1289,'Female Data'!$X1139,0),IF(AND('Female Data'!J1139&gt;J$1288,'Female Data'!J1139&lt;J$1289),'Female Data'!$X1139,0))))</f>
        <v>--</v>
      </c>
      <c r="K1139" t="str">
        <f>IF(AND(K$1288=0,K$1289=0),"--",IF(AND(K$1288&gt;0,K$1289=0),IF('Female Data'!K1139&gt;K$1288,'Female Data'!$X1139,0),IF(AND(K$1288=0,K$1289&gt;0),IF('Female Data'!K1139&lt;K$1289,'Female Data'!$X1139,0),IF(AND('Female Data'!K1139&gt;K$1288,'Female Data'!K1139&lt;K$1289),'Female Data'!$X1139,0))))</f>
        <v>--</v>
      </c>
      <c r="L1139" t="str">
        <f>IF(AND(L$1288=0,L$1289=0),"--",IF(AND(L$1288&gt;0,L$1289=0),IF('Female Data'!L1139&gt;L$1288,'Female Data'!$X1139,0),IF(AND(L$1288=0,L$1289&gt;0),IF('Female Data'!L1139&lt;L$1289,'Female Data'!$X1139,0),IF(AND('Female Data'!L1139&gt;L$1288,'Female Data'!L1139&lt;L$1289),'Female Data'!$X1139,0))))</f>
        <v>--</v>
      </c>
      <c r="M1139" t="str">
        <f>IF(AND(M$1288=0,M$1289=0),"--",IF(AND(M$1288&gt;0,M$1289=0),IF('Female Data'!M1139&gt;M$1288,'Female Data'!$X1139,0),IF(AND(M$1288=0,M$1289&gt;0),IF('Female Data'!M1139&lt;M$1289,'Female Data'!$X1139,0),IF(AND('Female Data'!M1139&gt;M$1288,'Female Data'!M1139&lt;M$1289),'Female Data'!$X1139,0))))</f>
        <v>--</v>
      </c>
      <c r="N1139" t="str">
        <f>IF(AND(N$1288=0,N$1289=0),"--",IF(AND(N$1288&gt;0,N$1289=0),IF('Female Data'!N1139&gt;N$1288,'Female Data'!$X1139,0),IF(AND(N$1288=0,N$1289&gt;0),IF('Female Data'!N1139&lt;N$1289,'Female Data'!$X1139,0),IF(AND('Female Data'!N1139&gt;N$1288,'Female Data'!N1139&lt;N$1289),'Female Data'!$X1139,0))))</f>
        <v>--</v>
      </c>
      <c r="O1139" t="str">
        <f>IF(AND(O$1288=0,O$1289=0),"--",IF(AND(O$1288&gt;0,O$1289=0),IF('Female Data'!O1139&gt;O$1288,'Female Data'!$X1139,0),IF(AND(O$1288=0,O$1289&gt;0),IF('Female Data'!O1139&lt;O$1289,'Female Data'!$X1139,0),IF(AND('Female Data'!O1139&gt;O$1288,'Female Data'!O1139&lt;O$1289),'Female Data'!$X1139,0))))</f>
        <v>--</v>
      </c>
      <c r="P1139" t="str">
        <f>IF(AND(P$1288=0,P$1289=0),"--",IF(AND(P$1288&gt;0,P$1289=0),IF('Female Data'!P1139&gt;P$1288,'Female Data'!$X1139,0),IF(AND(P$1288=0,P$1289&gt;0),IF('Female Data'!P1139&lt;P$1289,'Female Data'!$X1139,0),IF(AND('Female Data'!P1139&gt;P$1288,'Female Data'!P1139&lt;P$1289),'Female Data'!$X1139,0))))</f>
        <v>--</v>
      </c>
      <c r="Q1139" t="str">
        <f>IF(AND(Q$1288=0,Q$1289=0),"--",IF(AND(Q$1288&gt;0,Q$1289=0),IF('Female Data'!Q1139&gt;Q$1288,'Female Data'!$X1139,0),IF(AND(Q$1288=0,Q$1289&gt;0),IF('Female Data'!Q1139&lt;Q$1289,'Female Data'!$X1139,0),IF(AND('Female Data'!Q1139&gt;Q$1288,'Female Data'!Q1139&lt;Q$1289),'Female Data'!$X1139,0))))</f>
        <v>--</v>
      </c>
      <c r="R1139" t="str">
        <f>IF(AND(R$1288=0,R$1289=0),"--",IF(AND(R$1288&gt;0,R$1289=0),IF('Female Data'!R1139&gt;R$1288,'Female Data'!$X1139,0),IF(AND(R$1288=0,R$1289&gt;0),IF('Female Data'!R1139&lt;R$1289,'Female Data'!$X1139,0),IF(AND('Female Data'!R1139&gt;R$1288,'Female Data'!R1139&lt;R$1289),'Female Data'!$X1139,0))))</f>
        <v>--</v>
      </c>
      <c r="S1139" t="str">
        <f>IF(AND(S$1288=0,S$1289=0),"--",IF(AND(S$1288&gt;0,S$1289=0),IF('Female Data'!S1139&gt;S$1288,'Female Data'!$X1139,0),IF(AND(S$1288=0,S$1289&gt;0),IF('Female Data'!S1139&lt;S$1289,'Female Data'!$X1139,0),IF(AND('Female Data'!S1139&gt;S$1288,'Female Data'!S1139&lt;S$1289),'Female Data'!$X1139,0))))</f>
        <v>--</v>
      </c>
      <c r="T1139" t="str">
        <f>IF(AND(T$1288=0,T$1289=0),"--",IF(AND(T$1288&gt;0,T$1289=0),IF('Female Data'!T1139&gt;T$1288,'Female Data'!$X1139,0),IF(AND(T$1288=0,T$1289&gt;0),IF('Female Data'!T1139&lt;T$1289,'Female Data'!$X1139,0),IF(AND('Female Data'!T1139&gt;T$1288,'Female Data'!T1139&lt;T$1289),'Female Data'!$X1139,0))))</f>
        <v>--</v>
      </c>
      <c r="U1139" t="str">
        <f>IF(AND(U$1288=0,U$1289=0),"--",IF(AND(U$1288&gt;0,U$1289=0),IF('Female Data'!U1139&gt;U$1288,'Female Data'!$X1139,0),IF(AND(U$1288=0,U$1289&gt;0),IF('Female Data'!U1139&lt;U$1289,'Female Data'!$X1139,0),IF(AND('Female Data'!U1139&gt;U$1288,'Female Data'!U1139&lt;U$1289),'Female Data'!$X1139,0))))</f>
        <v>--</v>
      </c>
      <c r="V1139" t="str">
        <f>IF(AND(V$1288=0,V$1289=0),"--",IF(AND(V$1288&gt;0,V$1289=0),IF('Female Data'!V1139&gt;V$1288,'Female Data'!$X1139,0),IF(AND(V$1288=0,V$1289&gt;0),IF('Female Data'!V1139&lt;V$1289,'Female Data'!$X1139,0),IF(AND('Female Data'!V1139&gt;V$1288,'Female Data'!V1139&lt;V$1289),'Female Data'!$X1139,0))))</f>
        <v>--</v>
      </c>
      <c r="W1139" t="str">
        <f>IF(AND(W$1288=0,W$1289=0),"--",IF(AND(W$1288&gt;0,W$1289=0),IF('Female Data'!W1139&gt;W$1288,'Female Data'!$X1139,0),IF(AND(W$1288=0,W$1289&gt;0),IF('Female Data'!W1139&lt;W$1289,'Female Data'!$X1139,0),IF(AND('Female Data'!W1139&gt;W$1288,'Female Data'!W1139&lt;W$1289),'Female Data'!$X1139,0))))</f>
        <v>--</v>
      </c>
      <c r="Y1139">
        <f t="shared" si="34"/>
        <v>0</v>
      </c>
      <c r="Z1139">
        <f>Y1139*'Female Data'!X1139</f>
        <v>0</v>
      </c>
      <c r="AA1139">
        <f t="shared" si="35"/>
        <v>1</v>
      </c>
      <c r="AB1139">
        <f>AA1139*'Female Data'!X1139</f>
        <v>297582</v>
      </c>
    </row>
    <row r="1140" spans="1:28">
      <c r="A1140">
        <f>'Female Data'!A1140</f>
        <v>1139</v>
      </c>
      <c r="B1140" t="str">
        <f>'Female Data'!B1140</f>
        <v>F</v>
      </c>
      <c r="C1140" t="str">
        <f>IF(AND(C$1288=0,C$1289=0),"--",IF(AND(C$1288&gt;0,C$1289=0),IF('Female Data'!C1140&gt;C$1288,'Female Data'!$X1140,0),IF(AND(C$1288=0,C$1289&gt;0),IF('Female Data'!C1140&lt;C$1289,'Female Data'!$X1140,0),IF(AND('Female Data'!C1140&gt;C$1288,'Female Data'!C1140&lt;C$1289),'Female Data'!$X1140,0))))</f>
        <v>--</v>
      </c>
      <c r="D1140" t="str">
        <f>IF(AND(D$1288=0,D$1289=0),"--",IF(AND(D$1288&gt;0,D$1289=0),IF('Female Data'!D1140&gt;D$1288,'Female Data'!$X1140,0),IF(AND(D$1288=0,D$1289&gt;0),IF('Female Data'!D1140&lt;D$1289,'Female Data'!$X1140,0),IF(AND('Female Data'!D1140&gt;D$1288,'Female Data'!D1140&lt;D$1289),'Female Data'!$X1140,0))))</f>
        <v>--</v>
      </c>
      <c r="E1140" t="str">
        <f>IF(AND(E$1288=0,E$1289=0),"--",IF(AND(E$1288&gt;0,E$1289=0),IF('Female Data'!E1140&gt;E$1288,'Female Data'!$X1140,0),IF(AND(E$1288=0,E$1289&gt;0),IF('Female Data'!E1140&lt;E$1289,'Female Data'!$X1140,0),IF(AND('Female Data'!E1140&gt;E$1288,'Female Data'!E1140&lt;E$1289),'Female Data'!$X1140,0))))</f>
        <v>--</v>
      </c>
      <c r="F1140" t="str">
        <f>IF(AND(F$1288=0,F$1289=0),"--",IF(AND(F$1288&gt;0,F$1289=0),IF('Female Data'!F1140&gt;F$1288,'Female Data'!$X1140,0),IF(AND(F$1288=0,F$1289&gt;0),IF('Female Data'!F1140&lt;F$1289,'Female Data'!$X1140,0),IF(AND('Female Data'!F1140&gt;F$1288,'Female Data'!F1140&lt;F$1289),'Female Data'!$X1140,0))))</f>
        <v>--</v>
      </c>
      <c r="G1140" t="str">
        <f>IF(AND(G$1288=0,G$1289=0),"--",IF(AND(G$1288&gt;0,G$1289=0),IF('Female Data'!G1140&gt;G$1288,'Female Data'!$X1140,0),IF(AND(G$1288=0,G$1289&gt;0),IF('Female Data'!G1140&lt;G$1289,'Female Data'!$X1140,0),IF(AND('Female Data'!G1140&gt;G$1288,'Female Data'!G1140&lt;G$1289),'Female Data'!$X1140,0))))</f>
        <v>--</v>
      </c>
      <c r="H1140" t="str">
        <f>IF(AND(H$1288=0,H$1289=0),"--",IF(AND(H$1288&gt;0,H$1289=0),IF('Female Data'!H1140&gt;H$1288,'Female Data'!$X1140,0),IF(AND(H$1288=0,H$1289&gt;0),IF('Female Data'!H1140&lt;H$1289,'Female Data'!$X1140,0),IF(AND('Female Data'!H1140&gt;H$1288,'Female Data'!H1140&lt;H$1289),'Female Data'!$X1140,0))))</f>
        <v>--</v>
      </c>
      <c r="I1140" t="str">
        <f>IF(AND(I$1288=0,I$1289=0),"--",IF(AND(I$1288&gt;0,I$1289=0),IF('Female Data'!I1140&gt;I$1288,'Female Data'!$X1140,0),IF(AND(I$1288=0,I$1289&gt;0),IF('Female Data'!I1140&lt;I$1289,'Female Data'!$X1140,0),IF(AND('Female Data'!I1140&gt;I$1288,'Female Data'!I1140&lt;I$1289),'Female Data'!$X1140,0))))</f>
        <v>--</v>
      </c>
      <c r="J1140" t="str">
        <f>IF(AND(J$1288=0,J$1289=0),"--",IF(AND(J$1288&gt;0,J$1289=0),IF('Female Data'!J1140&gt;J$1288,'Female Data'!$X1140,0),IF(AND(J$1288=0,J$1289&gt;0),IF('Female Data'!J1140&lt;J$1289,'Female Data'!$X1140,0),IF(AND('Female Data'!J1140&gt;J$1288,'Female Data'!J1140&lt;J$1289),'Female Data'!$X1140,0))))</f>
        <v>--</v>
      </c>
      <c r="K1140" t="str">
        <f>IF(AND(K$1288=0,K$1289=0),"--",IF(AND(K$1288&gt;0,K$1289=0),IF('Female Data'!K1140&gt;K$1288,'Female Data'!$X1140,0),IF(AND(K$1288=0,K$1289&gt;0),IF('Female Data'!K1140&lt;K$1289,'Female Data'!$X1140,0),IF(AND('Female Data'!K1140&gt;K$1288,'Female Data'!K1140&lt;K$1289),'Female Data'!$X1140,0))))</f>
        <v>--</v>
      </c>
      <c r="L1140" t="str">
        <f>IF(AND(L$1288=0,L$1289=0),"--",IF(AND(L$1288&gt;0,L$1289=0),IF('Female Data'!L1140&gt;L$1288,'Female Data'!$X1140,0),IF(AND(L$1288=0,L$1289&gt;0),IF('Female Data'!L1140&lt;L$1289,'Female Data'!$X1140,0),IF(AND('Female Data'!L1140&gt;L$1288,'Female Data'!L1140&lt;L$1289),'Female Data'!$X1140,0))))</f>
        <v>--</v>
      </c>
      <c r="M1140" t="str">
        <f>IF(AND(M$1288=0,M$1289=0),"--",IF(AND(M$1288&gt;0,M$1289=0),IF('Female Data'!M1140&gt;M$1288,'Female Data'!$X1140,0),IF(AND(M$1288=0,M$1289&gt;0),IF('Female Data'!M1140&lt;M$1289,'Female Data'!$X1140,0),IF(AND('Female Data'!M1140&gt;M$1288,'Female Data'!M1140&lt;M$1289),'Female Data'!$X1140,0))))</f>
        <v>--</v>
      </c>
      <c r="N1140" t="str">
        <f>IF(AND(N$1288=0,N$1289=0),"--",IF(AND(N$1288&gt;0,N$1289=0),IF('Female Data'!N1140&gt;N$1288,'Female Data'!$X1140,0),IF(AND(N$1288=0,N$1289&gt;0),IF('Female Data'!N1140&lt;N$1289,'Female Data'!$X1140,0),IF(AND('Female Data'!N1140&gt;N$1288,'Female Data'!N1140&lt;N$1289),'Female Data'!$X1140,0))))</f>
        <v>--</v>
      </c>
      <c r="O1140" t="str">
        <f>IF(AND(O$1288=0,O$1289=0),"--",IF(AND(O$1288&gt;0,O$1289=0),IF('Female Data'!O1140&gt;O$1288,'Female Data'!$X1140,0),IF(AND(O$1288=0,O$1289&gt;0),IF('Female Data'!O1140&lt;O$1289,'Female Data'!$X1140,0),IF(AND('Female Data'!O1140&gt;O$1288,'Female Data'!O1140&lt;O$1289),'Female Data'!$X1140,0))))</f>
        <v>--</v>
      </c>
      <c r="P1140" t="str">
        <f>IF(AND(P$1288=0,P$1289=0),"--",IF(AND(P$1288&gt;0,P$1289=0),IF('Female Data'!P1140&gt;P$1288,'Female Data'!$X1140,0),IF(AND(P$1288=0,P$1289&gt;0),IF('Female Data'!P1140&lt;P$1289,'Female Data'!$X1140,0),IF(AND('Female Data'!P1140&gt;P$1288,'Female Data'!P1140&lt;P$1289),'Female Data'!$X1140,0))))</f>
        <v>--</v>
      </c>
      <c r="Q1140" t="str">
        <f>IF(AND(Q$1288=0,Q$1289=0),"--",IF(AND(Q$1288&gt;0,Q$1289=0),IF('Female Data'!Q1140&gt;Q$1288,'Female Data'!$X1140,0),IF(AND(Q$1288=0,Q$1289&gt;0),IF('Female Data'!Q1140&lt;Q$1289,'Female Data'!$X1140,0),IF(AND('Female Data'!Q1140&gt;Q$1288,'Female Data'!Q1140&lt;Q$1289),'Female Data'!$X1140,0))))</f>
        <v>--</v>
      </c>
      <c r="R1140" t="str">
        <f>IF(AND(R$1288=0,R$1289=0),"--",IF(AND(R$1288&gt;0,R$1289=0),IF('Female Data'!R1140&gt;R$1288,'Female Data'!$X1140,0),IF(AND(R$1288=0,R$1289&gt;0),IF('Female Data'!R1140&lt;R$1289,'Female Data'!$X1140,0),IF(AND('Female Data'!R1140&gt;R$1288,'Female Data'!R1140&lt;R$1289),'Female Data'!$X1140,0))))</f>
        <v>--</v>
      </c>
      <c r="S1140" t="str">
        <f>IF(AND(S$1288=0,S$1289=0),"--",IF(AND(S$1288&gt;0,S$1289=0),IF('Female Data'!S1140&gt;S$1288,'Female Data'!$X1140,0),IF(AND(S$1288=0,S$1289&gt;0),IF('Female Data'!S1140&lt;S$1289,'Female Data'!$X1140,0),IF(AND('Female Data'!S1140&gt;S$1288,'Female Data'!S1140&lt;S$1289),'Female Data'!$X1140,0))))</f>
        <v>--</v>
      </c>
      <c r="T1140" t="str">
        <f>IF(AND(T$1288=0,T$1289=0),"--",IF(AND(T$1288&gt;0,T$1289=0),IF('Female Data'!T1140&gt;T$1288,'Female Data'!$X1140,0),IF(AND(T$1288=0,T$1289&gt;0),IF('Female Data'!T1140&lt;T$1289,'Female Data'!$X1140,0),IF(AND('Female Data'!T1140&gt;T$1288,'Female Data'!T1140&lt;T$1289),'Female Data'!$X1140,0))))</f>
        <v>--</v>
      </c>
      <c r="U1140" t="str">
        <f>IF(AND(U$1288=0,U$1289=0),"--",IF(AND(U$1288&gt;0,U$1289=0),IF('Female Data'!U1140&gt;U$1288,'Female Data'!$X1140,0),IF(AND(U$1288=0,U$1289&gt;0),IF('Female Data'!U1140&lt;U$1289,'Female Data'!$X1140,0),IF(AND('Female Data'!U1140&gt;U$1288,'Female Data'!U1140&lt;U$1289),'Female Data'!$X1140,0))))</f>
        <v>--</v>
      </c>
      <c r="V1140" t="str">
        <f>IF(AND(V$1288=0,V$1289=0),"--",IF(AND(V$1288&gt;0,V$1289=0),IF('Female Data'!V1140&gt;V$1288,'Female Data'!$X1140,0),IF(AND(V$1288=0,V$1289&gt;0),IF('Female Data'!V1140&lt;V$1289,'Female Data'!$X1140,0),IF(AND('Female Data'!V1140&gt;V$1288,'Female Data'!V1140&lt;V$1289),'Female Data'!$X1140,0))))</f>
        <v>--</v>
      </c>
      <c r="W1140" t="str">
        <f>IF(AND(W$1288=0,W$1289=0),"--",IF(AND(W$1288&gt;0,W$1289=0),IF('Female Data'!W1140&gt;W$1288,'Female Data'!$X1140,0),IF(AND(W$1288=0,W$1289&gt;0),IF('Female Data'!W1140&lt;W$1289,'Female Data'!$X1140,0),IF(AND('Female Data'!W1140&gt;W$1288,'Female Data'!W1140&lt;W$1289),'Female Data'!$X1140,0))))</f>
        <v>--</v>
      </c>
      <c r="Y1140">
        <f t="shared" si="34"/>
        <v>0</v>
      </c>
      <c r="Z1140">
        <f>Y1140*'Female Data'!X1140</f>
        <v>0</v>
      </c>
      <c r="AA1140">
        <f t="shared" si="35"/>
        <v>1</v>
      </c>
      <c r="AB1140">
        <f>AA1140*'Female Data'!X1140</f>
        <v>195524</v>
      </c>
    </row>
    <row r="1141" spans="1:28">
      <c r="A1141">
        <f>'Female Data'!A1141</f>
        <v>1140</v>
      </c>
      <c r="B1141" t="str">
        <f>'Female Data'!B1141</f>
        <v>F</v>
      </c>
      <c r="C1141" t="str">
        <f>IF(AND(C$1288=0,C$1289=0),"--",IF(AND(C$1288&gt;0,C$1289=0),IF('Female Data'!C1141&gt;C$1288,'Female Data'!$X1141,0),IF(AND(C$1288=0,C$1289&gt;0),IF('Female Data'!C1141&lt;C$1289,'Female Data'!$X1141,0),IF(AND('Female Data'!C1141&gt;C$1288,'Female Data'!C1141&lt;C$1289),'Female Data'!$X1141,0))))</f>
        <v>--</v>
      </c>
      <c r="D1141" t="str">
        <f>IF(AND(D$1288=0,D$1289=0),"--",IF(AND(D$1288&gt;0,D$1289=0),IF('Female Data'!D1141&gt;D$1288,'Female Data'!$X1141,0),IF(AND(D$1288=0,D$1289&gt;0),IF('Female Data'!D1141&lt;D$1289,'Female Data'!$X1141,0),IF(AND('Female Data'!D1141&gt;D$1288,'Female Data'!D1141&lt;D$1289),'Female Data'!$X1141,0))))</f>
        <v>--</v>
      </c>
      <c r="E1141" t="str">
        <f>IF(AND(E$1288=0,E$1289=0),"--",IF(AND(E$1288&gt;0,E$1289=0),IF('Female Data'!E1141&gt;E$1288,'Female Data'!$X1141,0),IF(AND(E$1288=0,E$1289&gt;0),IF('Female Data'!E1141&lt;E$1289,'Female Data'!$X1141,0),IF(AND('Female Data'!E1141&gt;E$1288,'Female Data'!E1141&lt;E$1289),'Female Data'!$X1141,0))))</f>
        <v>--</v>
      </c>
      <c r="F1141" t="str">
        <f>IF(AND(F$1288=0,F$1289=0),"--",IF(AND(F$1288&gt;0,F$1289=0),IF('Female Data'!F1141&gt;F$1288,'Female Data'!$X1141,0),IF(AND(F$1288=0,F$1289&gt;0),IF('Female Data'!F1141&lt;F$1289,'Female Data'!$X1141,0),IF(AND('Female Data'!F1141&gt;F$1288,'Female Data'!F1141&lt;F$1289),'Female Data'!$X1141,0))))</f>
        <v>--</v>
      </c>
      <c r="G1141" t="str">
        <f>IF(AND(G$1288=0,G$1289=0),"--",IF(AND(G$1288&gt;0,G$1289=0),IF('Female Data'!G1141&gt;G$1288,'Female Data'!$X1141,0),IF(AND(G$1288=0,G$1289&gt;0),IF('Female Data'!G1141&lt;G$1289,'Female Data'!$X1141,0),IF(AND('Female Data'!G1141&gt;G$1288,'Female Data'!G1141&lt;G$1289),'Female Data'!$X1141,0))))</f>
        <v>--</v>
      </c>
      <c r="H1141" t="str">
        <f>IF(AND(H$1288=0,H$1289=0),"--",IF(AND(H$1288&gt;0,H$1289=0),IF('Female Data'!H1141&gt;H$1288,'Female Data'!$X1141,0),IF(AND(H$1288=0,H$1289&gt;0),IF('Female Data'!H1141&lt;H$1289,'Female Data'!$X1141,0),IF(AND('Female Data'!H1141&gt;H$1288,'Female Data'!H1141&lt;H$1289),'Female Data'!$X1141,0))))</f>
        <v>--</v>
      </c>
      <c r="I1141" t="str">
        <f>IF(AND(I$1288=0,I$1289=0),"--",IF(AND(I$1288&gt;0,I$1289=0),IF('Female Data'!I1141&gt;I$1288,'Female Data'!$X1141,0),IF(AND(I$1288=0,I$1289&gt;0),IF('Female Data'!I1141&lt;I$1289,'Female Data'!$X1141,0),IF(AND('Female Data'!I1141&gt;I$1288,'Female Data'!I1141&lt;I$1289),'Female Data'!$X1141,0))))</f>
        <v>--</v>
      </c>
      <c r="J1141" t="str">
        <f>IF(AND(J$1288=0,J$1289=0),"--",IF(AND(J$1288&gt;0,J$1289=0),IF('Female Data'!J1141&gt;J$1288,'Female Data'!$X1141,0),IF(AND(J$1288=0,J$1289&gt;0),IF('Female Data'!J1141&lt;J$1289,'Female Data'!$X1141,0),IF(AND('Female Data'!J1141&gt;J$1288,'Female Data'!J1141&lt;J$1289),'Female Data'!$X1141,0))))</f>
        <v>--</v>
      </c>
      <c r="K1141" t="str">
        <f>IF(AND(K$1288=0,K$1289=0),"--",IF(AND(K$1288&gt;0,K$1289=0),IF('Female Data'!K1141&gt;K$1288,'Female Data'!$X1141,0),IF(AND(K$1288=0,K$1289&gt;0),IF('Female Data'!K1141&lt;K$1289,'Female Data'!$X1141,0),IF(AND('Female Data'!K1141&gt;K$1288,'Female Data'!K1141&lt;K$1289),'Female Data'!$X1141,0))))</f>
        <v>--</v>
      </c>
      <c r="L1141" t="str">
        <f>IF(AND(L$1288=0,L$1289=0),"--",IF(AND(L$1288&gt;0,L$1289=0),IF('Female Data'!L1141&gt;L$1288,'Female Data'!$X1141,0),IF(AND(L$1288=0,L$1289&gt;0),IF('Female Data'!L1141&lt;L$1289,'Female Data'!$X1141,0),IF(AND('Female Data'!L1141&gt;L$1288,'Female Data'!L1141&lt;L$1289),'Female Data'!$X1141,0))))</f>
        <v>--</v>
      </c>
      <c r="M1141" t="str">
        <f>IF(AND(M$1288=0,M$1289=0),"--",IF(AND(M$1288&gt;0,M$1289=0),IF('Female Data'!M1141&gt;M$1288,'Female Data'!$X1141,0),IF(AND(M$1288=0,M$1289&gt;0),IF('Female Data'!M1141&lt;M$1289,'Female Data'!$X1141,0),IF(AND('Female Data'!M1141&gt;M$1288,'Female Data'!M1141&lt;M$1289),'Female Data'!$X1141,0))))</f>
        <v>--</v>
      </c>
      <c r="N1141" t="str">
        <f>IF(AND(N$1288=0,N$1289=0),"--",IF(AND(N$1288&gt;0,N$1289=0),IF('Female Data'!N1141&gt;N$1288,'Female Data'!$X1141,0),IF(AND(N$1288=0,N$1289&gt;0),IF('Female Data'!N1141&lt;N$1289,'Female Data'!$X1141,0),IF(AND('Female Data'!N1141&gt;N$1288,'Female Data'!N1141&lt;N$1289),'Female Data'!$X1141,0))))</f>
        <v>--</v>
      </c>
      <c r="O1141" t="str">
        <f>IF(AND(O$1288=0,O$1289=0),"--",IF(AND(O$1288&gt;0,O$1289=0),IF('Female Data'!O1141&gt;O$1288,'Female Data'!$X1141,0),IF(AND(O$1288=0,O$1289&gt;0),IF('Female Data'!O1141&lt;O$1289,'Female Data'!$X1141,0),IF(AND('Female Data'!O1141&gt;O$1288,'Female Data'!O1141&lt;O$1289),'Female Data'!$X1141,0))))</f>
        <v>--</v>
      </c>
      <c r="P1141" t="str">
        <f>IF(AND(P$1288=0,P$1289=0),"--",IF(AND(P$1288&gt;0,P$1289=0),IF('Female Data'!P1141&gt;P$1288,'Female Data'!$X1141,0),IF(AND(P$1288=0,P$1289&gt;0),IF('Female Data'!P1141&lt;P$1289,'Female Data'!$X1141,0),IF(AND('Female Data'!P1141&gt;P$1288,'Female Data'!P1141&lt;P$1289),'Female Data'!$X1141,0))))</f>
        <v>--</v>
      </c>
      <c r="Q1141" t="str">
        <f>IF(AND(Q$1288=0,Q$1289=0),"--",IF(AND(Q$1288&gt;0,Q$1289=0),IF('Female Data'!Q1141&gt;Q$1288,'Female Data'!$X1141,0),IF(AND(Q$1288=0,Q$1289&gt;0),IF('Female Data'!Q1141&lt;Q$1289,'Female Data'!$X1141,0),IF(AND('Female Data'!Q1141&gt;Q$1288,'Female Data'!Q1141&lt;Q$1289),'Female Data'!$X1141,0))))</f>
        <v>--</v>
      </c>
      <c r="R1141" t="str">
        <f>IF(AND(R$1288=0,R$1289=0),"--",IF(AND(R$1288&gt;0,R$1289=0),IF('Female Data'!R1141&gt;R$1288,'Female Data'!$X1141,0),IF(AND(R$1288=0,R$1289&gt;0),IF('Female Data'!R1141&lt;R$1289,'Female Data'!$X1141,0),IF(AND('Female Data'!R1141&gt;R$1288,'Female Data'!R1141&lt;R$1289),'Female Data'!$X1141,0))))</f>
        <v>--</v>
      </c>
      <c r="S1141" t="str">
        <f>IF(AND(S$1288=0,S$1289=0),"--",IF(AND(S$1288&gt;0,S$1289=0),IF('Female Data'!S1141&gt;S$1288,'Female Data'!$X1141,0),IF(AND(S$1288=0,S$1289&gt;0),IF('Female Data'!S1141&lt;S$1289,'Female Data'!$X1141,0),IF(AND('Female Data'!S1141&gt;S$1288,'Female Data'!S1141&lt;S$1289),'Female Data'!$X1141,0))))</f>
        <v>--</v>
      </c>
      <c r="T1141" t="str">
        <f>IF(AND(T$1288=0,T$1289=0),"--",IF(AND(T$1288&gt;0,T$1289=0),IF('Female Data'!T1141&gt;T$1288,'Female Data'!$X1141,0),IF(AND(T$1288=0,T$1289&gt;0),IF('Female Data'!T1141&lt;T$1289,'Female Data'!$X1141,0),IF(AND('Female Data'!T1141&gt;T$1288,'Female Data'!T1141&lt;T$1289),'Female Data'!$X1141,0))))</f>
        <v>--</v>
      </c>
      <c r="U1141" t="str">
        <f>IF(AND(U$1288=0,U$1289=0),"--",IF(AND(U$1288&gt;0,U$1289=0),IF('Female Data'!U1141&gt;U$1288,'Female Data'!$X1141,0),IF(AND(U$1288=0,U$1289&gt;0),IF('Female Data'!U1141&lt;U$1289,'Female Data'!$X1141,0),IF(AND('Female Data'!U1141&gt;U$1288,'Female Data'!U1141&lt;U$1289),'Female Data'!$X1141,0))))</f>
        <v>--</v>
      </c>
      <c r="V1141" t="str">
        <f>IF(AND(V$1288=0,V$1289=0),"--",IF(AND(V$1288&gt;0,V$1289=0),IF('Female Data'!V1141&gt;V$1288,'Female Data'!$X1141,0),IF(AND(V$1288=0,V$1289&gt;0),IF('Female Data'!V1141&lt;V$1289,'Female Data'!$X1141,0),IF(AND('Female Data'!V1141&gt;V$1288,'Female Data'!V1141&lt;V$1289),'Female Data'!$X1141,0))))</f>
        <v>--</v>
      </c>
      <c r="W1141" t="str">
        <f>IF(AND(W$1288=0,W$1289=0),"--",IF(AND(W$1288&gt;0,W$1289=0),IF('Female Data'!W1141&gt;W$1288,'Female Data'!$X1141,0),IF(AND(W$1288=0,W$1289&gt;0),IF('Female Data'!W1141&lt;W$1289,'Female Data'!$X1141,0),IF(AND('Female Data'!W1141&gt;W$1288,'Female Data'!W1141&lt;W$1289),'Female Data'!$X1141,0))))</f>
        <v>--</v>
      </c>
      <c r="Y1141">
        <f t="shared" si="34"/>
        <v>0</v>
      </c>
      <c r="Z1141">
        <f>Y1141*'Female Data'!X1141</f>
        <v>0</v>
      </c>
      <c r="AA1141">
        <f t="shared" si="35"/>
        <v>1</v>
      </c>
      <c r="AB1141">
        <f>AA1141*'Female Data'!X1141</f>
        <v>135190</v>
      </c>
    </row>
    <row r="1142" spans="1:28">
      <c r="A1142">
        <f>'Female Data'!A1142</f>
        <v>1141</v>
      </c>
      <c r="B1142" t="str">
        <f>'Female Data'!B1142</f>
        <v>F</v>
      </c>
      <c r="C1142" t="str">
        <f>IF(AND(C$1288=0,C$1289=0),"--",IF(AND(C$1288&gt;0,C$1289=0),IF('Female Data'!C1142&gt;C$1288,'Female Data'!$X1142,0),IF(AND(C$1288=0,C$1289&gt;0),IF('Female Data'!C1142&lt;C$1289,'Female Data'!$X1142,0),IF(AND('Female Data'!C1142&gt;C$1288,'Female Data'!C1142&lt;C$1289),'Female Data'!$X1142,0))))</f>
        <v>--</v>
      </c>
      <c r="D1142" t="str">
        <f>IF(AND(D$1288=0,D$1289=0),"--",IF(AND(D$1288&gt;0,D$1289=0),IF('Female Data'!D1142&gt;D$1288,'Female Data'!$X1142,0),IF(AND(D$1288=0,D$1289&gt;0),IF('Female Data'!D1142&lt;D$1289,'Female Data'!$X1142,0),IF(AND('Female Data'!D1142&gt;D$1288,'Female Data'!D1142&lt;D$1289),'Female Data'!$X1142,0))))</f>
        <v>--</v>
      </c>
      <c r="E1142" t="str">
        <f>IF(AND(E$1288=0,E$1289=0),"--",IF(AND(E$1288&gt;0,E$1289=0),IF('Female Data'!E1142&gt;E$1288,'Female Data'!$X1142,0),IF(AND(E$1288=0,E$1289&gt;0),IF('Female Data'!E1142&lt;E$1289,'Female Data'!$X1142,0),IF(AND('Female Data'!E1142&gt;E$1288,'Female Data'!E1142&lt;E$1289),'Female Data'!$X1142,0))))</f>
        <v>--</v>
      </c>
      <c r="F1142" t="str">
        <f>IF(AND(F$1288=0,F$1289=0),"--",IF(AND(F$1288&gt;0,F$1289=0),IF('Female Data'!F1142&gt;F$1288,'Female Data'!$X1142,0),IF(AND(F$1288=0,F$1289&gt;0),IF('Female Data'!F1142&lt;F$1289,'Female Data'!$X1142,0),IF(AND('Female Data'!F1142&gt;F$1288,'Female Data'!F1142&lt;F$1289),'Female Data'!$X1142,0))))</f>
        <v>--</v>
      </c>
      <c r="G1142" t="str">
        <f>IF(AND(G$1288=0,G$1289=0),"--",IF(AND(G$1288&gt;0,G$1289=0),IF('Female Data'!G1142&gt;G$1288,'Female Data'!$X1142,0),IF(AND(G$1288=0,G$1289&gt;0),IF('Female Data'!G1142&lt;G$1289,'Female Data'!$X1142,0),IF(AND('Female Data'!G1142&gt;G$1288,'Female Data'!G1142&lt;G$1289),'Female Data'!$X1142,0))))</f>
        <v>--</v>
      </c>
      <c r="H1142" t="str">
        <f>IF(AND(H$1288=0,H$1289=0),"--",IF(AND(H$1288&gt;0,H$1289=0),IF('Female Data'!H1142&gt;H$1288,'Female Data'!$X1142,0),IF(AND(H$1288=0,H$1289&gt;0),IF('Female Data'!H1142&lt;H$1289,'Female Data'!$X1142,0),IF(AND('Female Data'!H1142&gt;H$1288,'Female Data'!H1142&lt;H$1289),'Female Data'!$X1142,0))))</f>
        <v>--</v>
      </c>
      <c r="I1142" t="str">
        <f>IF(AND(I$1288=0,I$1289=0),"--",IF(AND(I$1288&gt;0,I$1289=0),IF('Female Data'!I1142&gt;I$1288,'Female Data'!$X1142,0),IF(AND(I$1288=0,I$1289&gt;0),IF('Female Data'!I1142&lt;I$1289,'Female Data'!$X1142,0),IF(AND('Female Data'!I1142&gt;I$1288,'Female Data'!I1142&lt;I$1289),'Female Data'!$X1142,0))))</f>
        <v>--</v>
      </c>
      <c r="J1142" t="str">
        <f>IF(AND(J$1288=0,J$1289=0),"--",IF(AND(J$1288&gt;0,J$1289=0),IF('Female Data'!J1142&gt;J$1288,'Female Data'!$X1142,0),IF(AND(J$1288=0,J$1289&gt;0),IF('Female Data'!J1142&lt;J$1289,'Female Data'!$X1142,0),IF(AND('Female Data'!J1142&gt;J$1288,'Female Data'!J1142&lt;J$1289),'Female Data'!$X1142,0))))</f>
        <v>--</v>
      </c>
      <c r="K1142" t="str">
        <f>IF(AND(K$1288=0,K$1289=0),"--",IF(AND(K$1288&gt;0,K$1289=0),IF('Female Data'!K1142&gt;K$1288,'Female Data'!$X1142,0),IF(AND(K$1288=0,K$1289&gt;0),IF('Female Data'!K1142&lt;K$1289,'Female Data'!$X1142,0),IF(AND('Female Data'!K1142&gt;K$1288,'Female Data'!K1142&lt;K$1289),'Female Data'!$X1142,0))))</f>
        <v>--</v>
      </c>
      <c r="L1142" t="str">
        <f>IF(AND(L$1288=0,L$1289=0),"--",IF(AND(L$1288&gt;0,L$1289=0),IF('Female Data'!L1142&gt;L$1288,'Female Data'!$X1142,0),IF(AND(L$1288=0,L$1289&gt;0),IF('Female Data'!L1142&lt;L$1289,'Female Data'!$X1142,0),IF(AND('Female Data'!L1142&gt;L$1288,'Female Data'!L1142&lt;L$1289),'Female Data'!$X1142,0))))</f>
        <v>--</v>
      </c>
      <c r="M1142" t="str">
        <f>IF(AND(M$1288=0,M$1289=0),"--",IF(AND(M$1288&gt;0,M$1289=0),IF('Female Data'!M1142&gt;M$1288,'Female Data'!$X1142,0),IF(AND(M$1288=0,M$1289&gt;0),IF('Female Data'!M1142&lt;M$1289,'Female Data'!$X1142,0),IF(AND('Female Data'!M1142&gt;M$1288,'Female Data'!M1142&lt;M$1289),'Female Data'!$X1142,0))))</f>
        <v>--</v>
      </c>
      <c r="N1142" t="str">
        <f>IF(AND(N$1288=0,N$1289=0),"--",IF(AND(N$1288&gt;0,N$1289=0),IF('Female Data'!N1142&gt;N$1288,'Female Data'!$X1142,0),IF(AND(N$1288=0,N$1289&gt;0),IF('Female Data'!N1142&lt;N$1289,'Female Data'!$X1142,0),IF(AND('Female Data'!N1142&gt;N$1288,'Female Data'!N1142&lt;N$1289),'Female Data'!$X1142,0))))</f>
        <v>--</v>
      </c>
      <c r="O1142" t="str">
        <f>IF(AND(O$1288=0,O$1289=0),"--",IF(AND(O$1288&gt;0,O$1289=0),IF('Female Data'!O1142&gt;O$1288,'Female Data'!$X1142,0),IF(AND(O$1288=0,O$1289&gt;0),IF('Female Data'!O1142&lt;O$1289,'Female Data'!$X1142,0),IF(AND('Female Data'!O1142&gt;O$1288,'Female Data'!O1142&lt;O$1289),'Female Data'!$X1142,0))))</f>
        <v>--</v>
      </c>
      <c r="P1142" t="str">
        <f>IF(AND(P$1288=0,P$1289=0),"--",IF(AND(P$1288&gt;0,P$1289=0),IF('Female Data'!P1142&gt;P$1288,'Female Data'!$X1142,0),IF(AND(P$1288=0,P$1289&gt;0),IF('Female Data'!P1142&lt;P$1289,'Female Data'!$X1142,0),IF(AND('Female Data'!P1142&gt;P$1288,'Female Data'!P1142&lt;P$1289),'Female Data'!$X1142,0))))</f>
        <v>--</v>
      </c>
      <c r="Q1142" t="str">
        <f>IF(AND(Q$1288=0,Q$1289=0),"--",IF(AND(Q$1288&gt;0,Q$1289=0),IF('Female Data'!Q1142&gt;Q$1288,'Female Data'!$X1142,0),IF(AND(Q$1288=0,Q$1289&gt;0),IF('Female Data'!Q1142&lt;Q$1289,'Female Data'!$X1142,0),IF(AND('Female Data'!Q1142&gt;Q$1288,'Female Data'!Q1142&lt;Q$1289),'Female Data'!$X1142,0))))</f>
        <v>--</v>
      </c>
      <c r="R1142" t="str">
        <f>IF(AND(R$1288=0,R$1289=0),"--",IF(AND(R$1288&gt;0,R$1289=0),IF('Female Data'!R1142&gt;R$1288,'Female Data'!$X1142,0),IF(AND(R$1288=0,R$1289&gt;0),IF('Female Data'!R1142&lt;R$1289,'Female Data'!$X1142,0),IF(AND('Female Data'!R1142&gt;R$1288,'Female Data'!R1142&lt;R$1289),'Female Data'!$X1142,0))))</f>
        <v>--</v>
      </c>
      <c r="S1142" t="str">
        <f>IF(AND(S$1288=0,S$1289=0),"--",IF(AND(S$1288&gt;0,S$1289=0),IF('Female Data'!S1142&gt;S$1288,'Female Data'!$X1142,0),IF(AND(S$1288=0,S$1289&gt;0),IF('Female Data'!S1142&lt;S$1289,'Female Data'!$X1142,0),IF(AND('Female Data'!S1142&gt;S$1288,'Female Data'!S1142&lt;S$1289),'Female Data'!$X1142,0))))</f>
        <v>--</v>
      </c>
      <c r="T1142" t="str">
        <f>IF(AND(T$1288=0,T$1289=0),"--",IF(AND(T$1288&gt;0,T$1289=0),IF('Female Data'!T1142&gt;T$1288,'Female Data'!$X1142,0),IF(AND(T$1288=0,T$1289&gt;0),IF('Female Data'!T1142&lt;T$1289,'Female Data'!$X1142,0),IF(AND('Female Data'!T1142&gt;T$1288,'Female Data'!T1142&lt;T$1289),'Female Data'!$X1142,0))))</f>
        <v>--</v>
      </c>
      <c r="U1142" t="str">
        <f>IF(AND(U$1288=0,U$1289=0),"--",IF(AND(U$1288&gt;0,U$1289=0),IF('Female Data'!U1142&gt;U$1288,'Female Data'!$X1142,0),IF(AND(U$1288=0,U$1289&gt;0),IF('Female Data'!U1142&lt;U$1289,'Female Data'!$X1142,0),IF(AND('Female Data'!U1142&gt;U$1288,'Female Data'!U1142&lt;U$1289),'Female Data'!$X1142,0))))</f>
        <v>--</v>
      </c>
      <c r="V1142" t="str">
        <f>IF(AND(V$1288=0,V$1289=0),"--",IF(AND(V$1288&gt;0,V$1289=0),IF('Female Data'!V1142&gt;V$1288,'Female Data'!$X1142,0),IF(AND(V$1288=0,V$1289&gt;0),IF('Female Data'!V1142&lt;V$1289,'Female Data'!$X1142,0),IF(AND('Female Data'!V1142&gt;V$1288,'Female Data'!V1142&lt;V$1289),'Female Data'!$X1142,0))))</f>
        <v>--</v>
      </c>
      <c r="W1142" t="str">
        <f>IF(AND(W$1288=0,W$1289=0),"--",IF(AND(W$1288&gt;0,W$1289=0),IF('Female Data'!W1142&gt;W$1288,'Female Data'!$X1142,0),IF(AND(W$1288=0,W$1289&gt;0),IF('Female Data'!W1142&lt;W$1289,'Female Data'!$X1142,0),IF(AND('Female Data'!W1142&gt;W$1288,'Female Data'!W1142&lt;W$1289),'Female Data'!$X1142,0))))</f>
        <v>--</v>
      </c>
      <c r="Y1142">
        <f t="shared" si="34"/>
        <v>0</v>
      </c>
      <c r="Z1142">
        <f>Y1142*'Female Data'!X1142</f>
        <v>0</v>
      </c>
      <c r="AA1142">
        <f t="shared" si="35"/>
        <v>1</v>
      </c>
      <c r="AB1142">
        <f>AA1142*'Female Data'!X1142</f>
        <v>109592</v>
      </c>
    </row>
    <row r="1143" spans="1:28">
      <c r="A1143">
        <f>'Female Data'!A1143</f>
        <v>1142</v>
      </c>
      <c r="B1143" t="str">
        <f>'Female Data'!B1143</f>
        <v>F</v>
      </c>
      <c r="C1143" t="str">
        <f>IF(AND(C$1288=0,C$1289=0),"--",IF(AND(C$1288&gt;0,C$1289=0),IF('Female Data'!C1143&gt;C$1288,'Female Data'!$X1143,0),IF(AND(C$1288=0,C$1289&gt;0),IF('Female Data'!C1143&lt;C$1289,'Female Data'!$X1143,0),IF(AND('Female Data'!C1143&gt;C$1288,'Female Data'!C1143&lt;C$1289),'Female Data'!$X1143,0))))</f>
        <v>--</v>
      </c>
      <c r="D1143" t="str">
        <f>IF(AND(D$1288=0,D$1289=0),"--",IF(AND(D$1288&gt;0,D$1289=0),IF('Female Data'!D1143&gt;D$1288,'Female Data'!$X1143,0),IF(AND(D$1288=0,D$1289&gt;0),IF('Female Data'!D1143&lt;D$1289,'Female Data'!$X1143,0),IF(AND('Female Data'!D1143&gt;D$1288,'Female Data'!D1143&lt;D$1289),'Female Data'!$X1143,0))))</f>
        <v>--</v>
      </c>
      <c r="E1143" t="str">
        <f>IF(AND(E$1288=0,E$1289=0),"--",IF(AND(E$1288&gt;0,E$1289=0),IF('Female Data'!E1143&gt;E$1288,'Female Data'!$X1143,0),IF(AND(E$1288=0,E$1289&gt;0),IF('Female Data'!E1143&lt;E$1289,'Female Data'!$X1143,0),IF(AND('Female Data'!E1143&gt;E$1288,'Female Data'!E1143&lt;E$1289),'Female Data'!$X1143,0))))</f>
        <v>--</v>
      </c>
      <c r="F1143" t="str">
        <f>IF(AND(F$1288=0,F$1289=0),"--",IF(AND(F$1288&gt;0,F$1289=0),IF('Female Data'!F1143&gt;F$1288,'Female Data'!$X1143,0),IF(AND(F$1288=0,F$1289&gt;0),IF('Female Data'!F1143&lt;F$1289,'Female Data'!$X1143,0),IF(AND('Female Data'!F1143&gt;F$1288,'Female Data'!F1143&lt;F$1289),'Female Data'!$X1143,0))))</f>
        <v>--</v>
      </c>
      <c r="G1143" t="str">
        <f>IF(AND(G$1288=0,G$1289=0),"--",IF(AND(G$1288&gt;0,G$1289=0),IF('Female Data'!G1143&gt;G$1288,'Female Data'!$X1143,0),IF(AND(G$1288=0,G$1289&gt;0),IF('Female Data'!G1143&lt;G$1289,'Female Data'!$X1143,0),IF(AND('Female Data'!G1143&gt;G$1288,'Female Data'!G1143&lt;G$1289),'Female Data'!$X1143,0))))</f>
        <v>--</v>
      </c>
      <c r="H1143" t="str">
        <f>IF(AND(H$1288=0,H$1289=0),"--",IF(AND(H$1288&gt;0,H$1289=0),IF('Female Data'!H1143&gt;H$1288,'Female Data'!$X1143,0),IF(AND(H$1288=0,H$1289&gt;0),IF('Female Data'!H1143&lt;H$1289,'Female Data'!$X1143,0),IF(AND('Female Data'!H1143&gt;H$1288,'Female Data'!H1143&lt;H$1289),'Female Data'!$X1143,0))))</f>
        <v>--</v>
      </c>
      <c r="I1143" t="str">
        <f>IF(AND(I$1288=0,I$1289=0),"--",IF(AND(I$1288&gt;0,I$1289=0),IF('Female Data'!I1143&gt;I$1288,'Female Data'!$X1143,0),IF(AND(I$1288=0,I$1289&gt;0),IF('Female Data'!I1143&lt;I$1289,'Female Data'!$X1143,0),IF(AND('Female Data'!I1143&gt;I$1288,'Female Data'!I1143&lt;I$1289),'Female Data'!$X1143,0))))</f>
        <v>--</v>
      </c>
      <c r="J1143" t="str">
        <f>IF(AND(J$1288=0,J$1289=0),"--",IF(AND(J$1288&gt;0,J$1289=0),IF('Female Data'!J1143&gt;J$1288,'Female Data'!$X1143,0),IF(AND(J$1288=0,J$1289&gt;0),IF('Female Data'!J1143&lt;J$1289,'Female Data'!$X1143,0),IF(AND('Female Data'!J1143&gt;J$1288,'Female Data'!J1143&lt;J$1289),'Female Data'!$X1143,0))))</f>
        <v>--</v>
      </c>
      <c r="K1143" t="str">
        <f>IF(AND(K$1288=0,K$1289=0),"--",IF(AND(K$1288&gt;0,K$1289=0),IF('Female Data'!K1143&gt;K$1288,'Female Data'!$X1143,0),IF(AND(K$1288=0,K$1289&gt;0),IF('Female Data'!K1143&lt;K$1289,'Female Data'!$X1143,0),IF(AND('Female Data'!K1143&gt;K$1288,'Female Data'!K1143&lt;K$1289),'Female Data'!$X1143,0))))</f>
        <v>--</v>
      </c>
      <c r="L1143" t="str">
        <f>IF(AND(L$1288=0,L$1289=0),"--",IF(AND(L$1288&gt;0,L$1289=0),IF('Female Data'!L1143&gt;L$1288,'Female Data'!$X1143,0),IF(AND(L$1288=0,L$1289&gt;0),IF('Female Data'!L1143&lt;L$1289,'Female Data'!$X1143,0),IF(AND('Female Data'!L1143&gt;L$1288,'Female Data'!L1143&lt;L$1289),'Female Data'!$X1143,0))))</f>
        <v>--</v>
      </c>
      <c r="M1143" t="str">
        <f>IF(AND(M$1288=0,M$1289=0),"--",IF(AND(M$1288&gt;0,M$1289=0),IF('Female Data'!M1143&gt;M$1288,'Female Data'!$X1143,0),IF(AND(M$1288=0,M$1289&gt;0),IF('Female Data'!M1143&lt;M$1289,'Female Data'!$X1143,0),IF(AND('Female Data'!M1143&gt;M$1288,'Female Data'!M1143&lt;M$1289),'Female Data'!$X1143,0))))</f>
        <v>--</v>
      </c>
      <c r="N1143" t="str">
        <f>IF(AND(N$1288=0,N$1289=0),"--",IF(AND(N$1288&gt;0,N$1289=0),IF('Female Data'!N1143&gt;N$1288,'Female Data'!$X1143,0),IF(AND(N$1288=0,N$1289&gt;0),IF('Female Data'!N1143&lt;N$1289,'Female Data'!$X1143,0),IF(AND('Female Data'!N1143&gt;N$1288,'Female Data'!N1143&lt;N$1289),'Female Data'!$X1143,0))))</f>
        <v>--</v>
      </c>
      <c r="O1143" t="str">
        <f>IF(AND(O$1288=0,O$1289=0),"--",IF(AND(O$1288&gt;0,O$1289=0),IF('Female Data'!O1143&gt;O$1288,'Female Data'!$X1143,0),IF(AND(O$1288=0,O$1289&gt;0),IF('Female Data'!O1143&lt;O$1289,'Female Data'!$X1143,0),IF(AND('Female Data'!O1143&gt;O$1288,'Female Data'!O1143&lt;O$1289),'Female Data'!$X1143,0))))</f>
        <v>--</v>
      </c>
      <c r="P1143" t="str">
        <f>IF(AND(P$1288=0,P$1289=0),"--",IF(AND(P$1288&gt;0,P$1289=0),IF('Female Data'!P1143&gt;P$1288,'Female Data'!$X1143,0),IF(AND(P$1288=0,P$1289&gt;0),IF('Female Data'!P1143&lt;P$1289,'Female Data'!$X1143,0),IF(AND('Female Data'!P1143&gt;P$1288,'Female Data'!P1143&lt;P$1289),'Female Data'!$X1143,0))))</f>
        <v>--</v>
      </c>
      <c r="Q1143" t="str">
        <f>IF(AND(Q$1288=0,Q$1289=0),"--",IF(AND(Q$1288&gt;0,Q$1289=0),IF('Female Data'!Q1143&gt;Q$1288,'Female Data'!$X1143,0),IF(AND(Q$1288=0,Q$1289&gt;0),IF('Female Data'!Q1143&lt;Q$1289,'Female Data'!$X1143,0),IF(AND('Female Data'!Q1143&gt;Q$1288,'Female Data'!Q1143&lt;Q$1289),'Female Data'!$X1143,0))))</f>
        <v>--</v>
      </c>
      <c r="R1143" t="str">
        <f>IF(AND(R$1288=0,R$1289=0),"--",IF(AND(R$1288&gt;0,R$1289=0),IF('Female Data'!R1143&gt;R$1288,'Female Data'!$X1143,0),IF(AND(R$1288=0,R$1289&gt;0),IF('Female Data'!R1143&lt;R$1289,'Female Data'!$X1143,0),IF(AND('Female Data'!R1143&gt;R$1288,'Female Data'!R1143&lt;R$1289),'Female Data'!$X1143,0))))</f>
        <v>--</v>
      </c>
      <c r="S1143" t="str">
        <f>IF(AND(S$1288=0,S$1289=0),"--",IF(AND(S$1288&gt;0,S$1289=0),IF('Female Data'!S1143&gt;S$1288,'Female Data'!$X1143,0),IF(AND(S$1288=0,S$1289&gt;0),IF('Female Data'!S1143&lt;S$1289,'Female Data'!$X1143,0),IF(AND('Female Data'!S1143&gt;S$1288,'Female Data'!S1143&lt;S$1289),'Female Data'!$X1143,0))))</f>
        <v>--</v>
      </c>
      <c r="T1143" t="str">
        <f>IF(AND(T$1288=0,T$1289=0),"--",IF(AND(T$1288&gt;0,T$1289=0),IF('Female Data'!T1143&gt;T$1288,'Female Data'!$X1143,0),IF(AND(T$1288=0,T$1289&gt;0),IF('Female Data'!T1143&lt;T$1289,'Female Data'!$X1143,0),IF(AND('Female Data'!T1143&gt;T$1288,'Female Data'!T1143&lt;T$1289),'Female Data'!$X1143,0))))</f>
        <v>--</v>
      </c>
      <c r="U1143" t="str">
        <f>IF(AND(U$1288=0,U$1289=0),"--",IF(AND(U$1288&gt;0,U$1289=0),IF('Female Data'!U1143&gt;U$1288,'Female Data'!$X1143,0),IF(AND(U$1288=0,U$1289&gt;0),IF('Female Data'!U1143&lt;U$1289,'Female Data'!$X1143,0),IF(AND('Female Data'!U1143&gt;U$1288,'Female Data'!U1143&lt;U$1289),'Female Data'!$X1143,0))))</f>
        <v>--</v>
      </c>
      <c r="V1143" t="str">
        <f>IF(AND(V$1288=0,V$1289=0),"--",IF(AND(V$1288&gt;0,V$1289=0),IF('Female Data'!V1143&gt;V$1288,'Female Data'!$X1143,0),IF(AND(V$1288=0,V$1289&gt;0),IF('Female Data'!V1143&lt;V$1289,'Female Data'!$X1143,0),IF(AND('Female Data'!V1143&gt;V$1288,'Female Data'!V1143&lt;V$1289),'Female Data'!$X1143,0))))</f>
        <v>--</v>
      </c>
      <c r="W1143" t="str">
        <f>IF(AND(W$1288=0,W$1289=0),"--",IF(AND(W$1288&gt;0,W$1289=0),IF('Female Data'!W1143&gt;W$1288,'Female Data'!$X1143,0),IF(AND(W$1288=0,W$1289&gt;0),IF('Female Data'!W1143&lt;W$1289,'Female Data'!$X1143,0),IF(AND('Female Data'!W1143&gt;W$1288,'Female Data'!W1143&lt;W$1289),'Female Data'!$X1143,0))))</f>
        <v>--</v>
      </c>
      <c r="Y1143">
        <f t="shared" si="34"/>
        <v>0</v>
      </c>
      <c r="Z1143">
        <f>Y1143*'Female Data'!X1143</f>
        <v>0</v>
      </c>
      <c r="AA1143">
        <f t="shared" si="35"/>
        <v>1</v>
      </c>
      <c r="AB1143">
        <f>AA1143*'Female Data'!X1143</f>
        <v>88556</v>
      </c>
    </row>
    <row r="1144" spans="1:28">
      <c r="A1144">
        <f>'Female Data'!A1144</f>
        <v>1143</v>
      </c>
      <c r="B1144" t="str">
        <f>'Female Data'!B1144</f>
        <v>F</v>
      </c>
      <c r="C1144" t="str">
        <f>IF(AND(C$1288=0,C$1289=0),"--",IF(AND(C$1288&gt;0,C$1289=0),IF('Female Data'!C1144&gt;C$1288,'Female Data'!$X1144,0),IF(AND(C$1288=0,C$1289&gt;0),IF('Female Data'!C1144&lt;C$1289,'Female Data'!$X1144,0),IF(AND('Female Data'!C1144&gt;C$1288,'Female Data'!C1144&lt;C$1289),'Female Data'!$X1144,0))))</f>
        <v>--</v>
      </c>
      <c r="D1144" t="str">
        <f>IF(AND(D$1288=0,D$1289=0),"--",IF(AND(D$1288&gt;0,D$1289=0),IF('Female Data'!D1144&gt;D$1288,'Female Data'!$X1144,0),IF(AND(D$1288=0,D$1289&gt;0),IF('Female Data'!D1144&lt;D$1289,'Female Data'!$X1144,0),IF(AND('Female Data'!D1144&gt;D$1288,'Female Data'!D1144&lt;D$1289),'Female Data'!$X1144,0))))</f>
        <v>--</v>
      </c>
      <c r="E1144" t="str">
        <f>IF(AND(E$1288=0,E$1289=0),"--",IF(AND(E$1288&gt;0,E$1289=0),IF('Female Data'!E1144&gt;E$1288,'Female Data'!$X1144,0),IF(AND(E$1288=0,E$1289&gt;0),IF('Female Data'!E1144&lt;E$1289,'Female Data'!$X1144,0),IF(AND('Female Data'!E1144&gt;E$1288,'Female Data'!E1144&lt;E$1289),'Female Data'!$X1144,0))))</f>
        <v>--</v>
      </c>
      <c r="F1144" t="str">
        <f>IF(AND(F$1288=0,F$1289=0),"--",IF(AND(F$1288&gt;0,F$1289=0),IF('Female Data'!F1144&gt;F$1288,'Female Data'!$X1144,0),IF(AND(F$1288=0,F$1289&gt;0),IF('Female Data'!F1144&lt;F$1289,'Female Data'!$X1144,0),IF(AND('Female Data'!F1144&gt;F$1288,'Female Data'!F1144&lt;F$1289),'Female Data'!$X1144,0))))</f>
        <v>--</v>
      </c>
      <c r="G1144" t="str">
        <f>IF(AND(G$1288=0,G$1289=0),"--",IF(AND(G$1288&gt;0,G$1289=0),IF('Female Data'!G1144&gt;G$1288,'Female Data'!$X1144,0),IF(AND(G$1288=0,G$1289&gt;0),IF('Female Data'!G1144&lt;G$1289,'Female Data'!$X1144,0),IF(AND('Female Data'!G1144&gt;G$1288,'Female Data'!G1144&lt;G$1289),'Female Data'!$X1144,0))))</f>
        <v>--</v>
      </c>
      <c r="H1144" t="str">
        <f>IF(AND(H$1288=0,H$1289=0),"--",IF(AND(H$1288&gt;0,H$1289=0),IF('Female Data'!H1144&gt;H$1288,'Female Data'!$X1144,0),IF(AND(H$1288=0,H$1289&gt;0),IF('Female Data'!H1144&lt;H$1289,'Female Data'!$X1144,0),IF(AND('Female Data'!H1144&gt;H$1288,'Female Data'!H1144&lt;H$1289),'Female Data'!$X1144,0))))</f>
        <v>--</v>
      </c>
      <c r="I1144" t="str">
        <f>IF(AND(I$1288=0,I$1289=0),"--",IF(AND(I$1288&gt;0,I$1289=0),IF('Female Data'!I1144&gt;I$1288,'Female Data'!$X1144,0),IF(AND(I$1288=0,I$1289&gt;0),IF('Female Data'!I1144&lt;I$1289,'Female Data'!$X1144,0),IF(AND('Female Data'!I1144&gt;I$1288,'Female Data'!I1144&lt;I$1289),'Female Data'!$X1144,0))))</f>
        <v>--</v>
      </c>
      <c r="J1144" t="str">
        <f>IF(AND(J$1288=0,J$1289=0),"--",IF(AND(J$1288&gt;0,J$1289=0),IF('Female Data'!J1144&gt;J$1288,'Female Data'!$X1144,0),IF(AND(J$1288=0,J$1289&gt;0),IF('Female Data'!J1144&lt;J$1289,'Female Data'!$X1144,0),IF(AND('Female Data'!J1144&gt;J$1288,'Female Data'!J1144&lt;J$1289),'Female Data'!$X1144,0))))</f>
        <v>--</v>
      </c>
      <c r="K1144" t="str">
        <f>IF(AND(K$1288=0,K$1289=0),"--",IF(AND(K$1288&gt;0,K$1289=0),IF('Female Data'!K1144&gt;K$1288,'Female Data'!$X1144,0),IF(AND(K$1288=0,K$1289&gt;0),IF('Female Data'!K1144&lt;K$1289,'Female Data'!$X1144,0),IF(AND('Female Data'!K1144&gt;K$1288,'Female Data'!K1144&lt;K$1289),'Female Data'!$X1144,0))))</f>
        <v>--</v>
      </c>
      <c r="L1144" t="str">
        <f>IF(AND(L$1288=0,L$1289=0),"--",IF(AND(L$1288&gt;0,L$1289=0),IF('Female Data'!L1144&gt;L$1288,'Female Data'!$X1144,0),IF(AND(L$1288=0,L$1289&gt;0),IF('Female Data'!L1144&lt;L$1289,'Female Data'!$X1144,0),IF(AND('Female Data'!L1144&gt;L$1288,'Female Data'!L1144&lt;L$1289),'Female Data'!$X1144,0))))</f>
        <v>--</v>
      </c>
      <c r="M1144" t="str">
        <f>IF(AND(M$1288=0,M$1289=0),"--",IF(AND(M$1288&gt;0,M$1289=0),IF('Female Data'!M1144&gt;M$1288,'Female Data'!$X1144,0),IF(AND(M$1288=0,M$1289&gt;0),IF('Female Data'!M1144&lt;M$1289,'Female Data'!$X1144,0),IF(AND('Female Data'!M1144&gt;M$1288,'Female Data'!M1144&lt;M$1289),'Female Data'!$X1144,0))))</f>
        <v>--</v>
      </c>
      <c r="N1144" t="str">
        <f>IF(AND(N$1288=0,N$1289=0),"--",IF(AND(N$1288&gt;0,N$1289=0),IF('Female Data'!N1144&gt;N$1288,'Female Data'!$X1144,0),IF(AND(N$1288=0,N$1289&gt;0),IF('Female Data'!N1144&lt;N$1289,'Female Data'!$X1144,0),IF(AND('Female Data'!N1144&gt;N$1288,'Female Data'!N1144&lt;N$1289),'Female Data'!$X1144,0))))</f>
        <v>--</v>
      </c>
      <c r="O1144" t="str">
        <f>IF(AND(O$1288=0,O$1289=0),"--",IF(AND(O$1288&gt;0,O$1289=0),IF('Female Data'!O1144&gt;O$1288,'Female Data'!$X1144,0),IF(AND(O$1288=0,O$1289&gt;0),IF('Female Data'!O1144&lt;O$1289,'Female Data'!$X1144,0),IF(AND('Female Data'!O1144&gt;O$1288,'Female Data'!O1144&lt;O$1289),'Female Data'!$X1144,0))))</f>
        <v>--</v>
      </c>
      <c r="P1144" t="str">
        <f>IF(AND(P$1288=0,P$1289=0),"--",IF(AND(P$1288&gt;0,P$1289=0),IF('Female Data'!P1144&gt;P$1288,'Female Data'!$X1144,0),IF(AND(P$1288=0,P$1289&gt;0),IF('Female Data'!P1144&lt;P$1289,'Female Data'!$X1144,0),IF(AND('Female Data'!P1144&gt;P$1288,'Female Data'!P1144&lt;P$1289),'Female Data'!$X1144,0))))</f>
        <v>--</v>
      </c>
      <c r="Q1144" t="str">
        <f>IF(AND(Q$1288=0,Q$1289=0),"--",IF(AND(Q$1288&gt;0,Q$1289=0),IF('Female Data'!Q1144&gt;Q$1288,'Female Data'!$X1144,0),IF(AND(Q$1288=0,Q$1289&gt;0),IF('Female Data'!Q1144&lt;Q$1289,'Female Data'!$X1144,0),IF(AND('Female Data'!Q1144&gt;Q$1288,'Female Data'!Q1144&lt;Q$1289),'Female Data'!$X1144,0))))</f>
        <v>--</v>
      </c>
      <c r="R1144" t="str">
        <f>IF(AND(R$1288=0,R$1289=0),"--",IF(AND(R$1288&gt;0,R$1289=0),IF('Female Data'!R1144&gt;R$1288,'Female Data'!$X1144,0),IF(AND(R$1288=0,R$1289&gt;0),IF('Female Data'!R1144&lt;R$1289,'Female Data'!$X1144,0),IF(AND('Female Data'!R1144&gt;R$1288,'Female Data'!R1144&lt;R$1289),'Female Data'!$X1144,0))))</f>
        <v>--</v>
      </c>
      <c r="S1144" t="str">
        <f>IF(AND(S$1288=0,S$1289=0),"--",IF(AND(S$1288&gt;0,S$1289=0),IF('Female Data'!S1144&gt;S$1288,'Female Data'!$X1144,0),IF(AND(S$1288=0,S$1289&gt;0),IF('Female Data'!S1144&lt;S$1289,'Female Data'!$X1144,0),IF(AND('Female Data'!S1144&gt;S$1288,'Female Data'!S1144&lt;S$1289),'Female Data'!$X1144,0))))</f>
        <v>--</v>
      </c>
      <c r="T1144" t="str">
        <f>IF(AND(T$1288=0,T$1289=0),"--",IF(AND(T$1288&gt;0,T$1289=0),IF('Female Data'!T1144&gt;T$1288,'Female Data'!$X1144,0),IF(AND(T$1288=0,T$1289&gt;0),IF('Female Data'!T1144&lt;T$1289,'Female Data'!$X1144,0),IF(AND('Female Data'!T1144&gt;T$1288,'Female Data'!T1144&lt;T$1289),'Female Data'!$X1144,0))))</f>
        <v>--</v>
      </c>
      <c r="U1144" t="str">
        <f>IF(AND(U$1288=0,U$1289=0),"--",IF(AND(U$1288&gt;0,U$1289=0),IF('Female Data'!U1144&gt;U$1288,'Female Data'!$X1144,0),IF(AND(U$1288=0,U$1289&gt;0),IF('Female Data'!U1144&lt;U$1289,'Female Data'!$X1144,0),IF(AND('Female Data'!U1144&gt;U$1288,'Female Data'!U1144&lt;U$1289),'Female Data'!$X1144,0))))</f>
        <v>--</v>
      </c>
      <c r="V1144" t="str">
        <f>IF(AND(V$1288=0,V$1289=0),"--",IF(AND(V$1288&gt;0,V$1289=0),IF('Female Data'!V1144&gt;V$1288,'Female Data'!$X1144,0),IF(AND(V$1288=0,V$1289&gt;0),IF('Female Data'!V1144&lt;V$1289,'Female Data'!$X1144,0),IF(AND('Female Data'!V1144&gt;V$1288,'Female Data'!V1144&lt;V$1289),'Female Data'!$X1144,0))))</f>
        <v>--</v>
      </c>
      <c r="W1144" t="str">
        <f>IF(AND(W$1288=0,W$1289=0),"--",IF(AND(W$1288&gt;0,W$1289=0),IF('Female Data'!W1144&gt;W$1288,'Female Data'!$X1144,0),IF(AND(W$1288=0,W$1289&gt;0),IF('Female Data'!W1144&lt;W$1289,'Female Data'!$X1144,0),IF(AND('Female Data'!W1144&gt;W$1288,'Female Data'!W1144&lt;W$1289),'Female Data'!$X1144,0))))</f>
        <v>--</v>
      </c>
      <c r="Y1144">
        <f t="shared" si="34"/>
        <v>0</v>
      </c>
      <c r="Z1144">
        <f>Y1144*'Female Data'!X1144</f>
        <v>0</v>
      </c>
      <c r="AA1144">
        <f t="shared" si="35"/>
        <v>1</v>
      </c>
      <c r="AB1144">
        <f>AA1144*'Female Data'!X1144</f>
        <v>64016</v>
      </c>
    </row>
    <row r="1145" spans="1:28">
      <c r="A1145">
        <f>'Female Data'!A1145</f>
        <v>1144</v>
      </c>
      <c r="B1145" t="str">
        <f>'Female Data'!B1145</f>
        <v>F</v>
      </c>
      <c r="C1145" t="str">
        <f>IF(AND(C$1288=0,C$1289=0),"--",IF(AND(C$1288&gt;0,C$1289=0),IF('Female Data'!C1145&gt;C$1288,'Female Data'!$X1145,0),IF(AND(C$1288=0,C$1289&gt;0),IF('Female Data'!C1145&lt;C$1289,'Female Data'!$X1145,0),IF(AND('Female Data'!C1145&gt;C$1288,'Female Data'!C1145&lt;C$1289),'Female Data'!$X1145,0))))</f>
        <v>--</v>
      </c>
      <c r="D1145" t="str">
        <f>IF(AND(D$1288=0,D$1289=0),"--",IF(AND(D$1288&gt;0,D$1289=0),IF('Female Data'!D1145&gt;D$1288,'Female Data'!$X1145,0),IF(AND(D$1288=0,D$1289&gt;0),IF('Female Data'!D1145&lt;D$1289,'Female Data'!$X1145,0),IF(AND('Female Data'!D1145&gt;D$1288,'Female Data'!D1145&lt;D$1289),'Female Data'!$X1145,0))))</f>
        <v>--</v>
      </c>
      <c r="E1145" t="str">
        <f>IF(AND(E$1288=0,E$1289=0),"--",IF(AND(E$1288&gt;0,E$1289=0),IF('Female Data'!E1145&gt;E$1288,'Female Data'!$X1145,0),IF(AND(E$1288=0,E$1289&gt;0),IF('Female Data'!E1145&lt;E$1289,'Female Data'!$X1145,0),IF(AND('Female Data'!E1145&gt;E$1288,'Female Data'!E1145&lt;E$1289),'Female Data'!$X1145,0))))</f>
        <v>--</v>
      </c>
      <c r="F1145" t="str">
        <f>IF(AND(F$1288=0,F$1289=0),"--",IF(AND(F$1288&gt;0,F$1289=0),IF('Female Data'!F1145&gt;F$1288,'Female Data'!$X1145,0),IF(AND(F$1288=0,F$1289&gt;0),IF('Female Data'!F1145&lt;F$1289,'Female Data'!$X1145,0),IF(AND('Female Data'!F1145&gt;F$1288,'Female Data'!F1145&lt;F$1289),'Female Data'!$X1145,0))))</f>
        <v>--</v>
      </c>
      <c r="G1145" t="str">
        <f>IF(AND(G$1288=0,G$1289=0),"--",IF(AND(G$1288&gt;0,G$1289=0),IF('Female Data'!G1145&gt;G$1288,'Female Data'!$X1145,0),IF(AND(G$1288=0,G$1289&gt;0),IF('Female Data'!G1145&lt;G$1289,'Female Data'!$X1145,0),IF(AND('Female Data'!G1145&gt;G$1288,'Female Data'!G1145&lt;G$1289),'Female Data'!$X1145,0))))</f>
        <v>--</v>
      </c>
      <c r="H1145" t="str">
        <f>IF(AND(H$1288=0,H$1289=0),"--",IF(AND(H$1288&gt;0,H$1289=0),IF('Female Data'!H1145&gt;H$1288,'Female Data'!$X1145,0),IF(AND(H$1288=0,H$1289&gt;0),IF('Female Data'!H1145&lt;H$1289,'Female Data'!$X1145,0),IF(AND('Female Data'!H1145&gt;H$1288,'Female Data'!H1145&lt;H$1289),'Female Data'!$X1145,0))))</f>
        <v>--</v>
      </c>
      <c r="I1145" t="str">
        <f>IF(AND(I$1288=0,I$1289=0),"--",IF(AND(I$1288&gt;0,I$1289=0),IF('Female Data'!I1145&gt;I$1288,'Female Data'!$X1145,0),IF(AND(I$1288=0,I$1289&gt;0),IF('Female Data'!I1145&lt;I$1289,'Female Data'!$X1145,0),IF(AND('Female Data'!I1145&gt;I$1288,'Female Data'!I1145&lt;I$1289),'Female Data'!$X1145,0))))</f>
        <v>--</v>
      </c>
      <c r="J1145" t="str">
        <f>IF(AND(J$1288=0,J$1289=0),"--",IF(AND(J$1288&gt;0,J$1289=0),IF('Female Data'!J1145&gt;J$1288,'Female Data'!$X1145,0),IF(AND(J$1288=0,J$1289&gt;0),IF('Female Data'!J1145&lt;J$1289,'Female Data'!$X1145,0),IF(AND('Female Data'!J1145&gt;J$1288,'Female Data'!J1145&lt;J$1289),'Female Data'!$X1145,0))))</f>
        <v>--</v>
      </c>
      <c r="K1145" t="str">
        <f>IF(AND(K$1288=0,K$1289=0),"--",IF(AND(K$1288&gt;0,K$1289=0),IF('Female Data'!K1145&gt;K$1288,'Female Data'!$X1145,0),IF(AND(K$1288=0,K$1289&gt;0),IF('Female Data'!K1145&lt;K$1289,'Female Data'!$X1145,0),IF(AND('Female Data'!K1145&gt;K$1288,'Female Data'!K1145&lt;K$1289),'Female Data'!$X1145,0))))</f>
        <v>--</v>
      </c>
      <c r="L1145" t="str">
        <f>IF(AND(L$1288=0,L$1289=0),"--",IF(AND(L$1288&gt;0,L$1289=0),IF('Female Data'!L1145&gt;L$1288,'Female Data'!$X1145,0),IF(AND(L$1288=0,L$1289&gt;0),IF('Female Data'!L1145&lt;L$1289,'Female Data'!$X1145,0),IF(AND('Female Data'!L1145&gt;L$1288,'Female Data'!L1145&lt;L$1289),'Female Data'!$X1145,0))))</f>
        <v>--</v>
      </c>
      <c r="M1145" t="str">
        <f>IF(AND(M$1288=0,M$1289=0),"--",IF(AND(M$1288&gt;0,M$1289=0),IF('Female Data'!M1145&gt;M$1288,'Female Data'!$X1145,0),IF(AND(M$1288=0,M$1289&gt;0),IF('Female Data'!M1145&lt;M$1289,'Female Data'!$X1145,0),IF(AND('Female Data'!M1145&gt;M$1288,'Female Data'!M1145&lt;M$1289),'Female Data'!$X1145,0))))</f>
        <v>--</v>
      </c>
      <c r="N1145" t="str">
        <f>IF(AND(N$1288=0,N$1289=0),"--",IF(AND(N$1288&gt;0,N$1289=0),IF('Female Data'!N1145&gt;N$1288,'Female Data'!$X1145,0),IF(AND(N$1288=0,N$1289&gt;0),IF('Female Data'!N1145&lt;N$1289,'Female Data'!$X1145,0),IF(AND('Female Data'!N1145&gt;N$1288,'Female Data'!N1145&lt;N$1289),'Female Data'!$X1145,0))))</f>
        <v>--</v>
      </c>
      <c r="O1145" t="str">
        <f>IF(AND(O$1288=0,O$1289=0),"--",IF(AND(O$1288&gt;0,O$1289=0),IF('Female Data'!O1145&gt;O$1288,'Female Data'!$X1145,0),IF(AND(O$1288=0,O$1289&gt;0),IF('Female Data'!O1145&lt;O$1289,'Female Data'!$X1145,0),IF(AND('Female Data'!O1145&gt;O$1288,'Female Data'!O1145&lt;O$1289),'Female Data'!$X1145,0))))</f>
        <v>--</v>
      </c>
      <c r="P1145" t="str">
        <f>IF(AND(P$1288=0,P$1289=0),"--",IF(AND(P$1288&gt;0,P$1289=0),IF('Female Data'!P1145&gt;P$1288,'Female Data'!$X1145,0),IF(AND(P$1288=0,P$1289&gt;0),IF('Female Data'!P1145&lt;P$1289,'Female Data'!$X1145,0),IF(AND('Female Data'!P1145&gt;P$1288,'Female Data'!P1145&lt;P$1289),'Female Data'!$X1145,0))))</f>
        <v>--</v>
      </c>
      <c r="Q1145" t="str">
        <f>IF(AND(Q$1288=0,Q$1289=0),"--",IF(AND(Q$1288&gt;0,Q$1289=0),IF('Female Data'!Q1145&gt;Q$1288,'Female Data'!$X1145,0),IF(AND(Q$1288=0,Q$1289&gt;0),IF('Female Data'!Q1145&lt;Q$1289,'Female Data'!$X1145,0),IF(AND('Female Data'!Q1145&gt;Q$1288,'Female Data'!Q1145&lt;Q$1289),'Female Data'!$X1145,0))))</f>
        <v>--</v>
      </c>
      <c r="R1145" t="str">
        <f>IF(AND(R$1288=0,R$1289=0),"--",IF(AND(R$1288&gt;0,R$1289=0),IF('Female Data'!R1145&gt;R$1288,'Female Data'!$X1145,0),IF(AND(R$1288=0,R$1289&gt;0),IF('Female Data'!R1145&lt;R$1289,'Female Data'!$X1145,0),IF(AND('Female Data'!R1145&gt;R$1288,'Female Data'!R1145&lt;R$1289),'Female Data'!$X1145,0))))</f>
        <v>--</v>
      </c>
      <c r="S1145" t="str">
        <f>IF(AND(S$1288=0,S$1289=0),"--",IF(AND(S$1288&gt;0,S$1289=0),IF('Female Data'!S1145&gt;S$1288,'Female Data'!$X1145,0),IF(AND(S$1288=0,S$1289&gt;0),IF('Female Data'!S1145&lt;S$1289,'Female Data'!$X1145,0),IF(AND('Female Data'!S1145&gt;S$1288,'Female Data'!S1145&lt;S$1289),'Female Data'!$X1145,0))))</f>
        <v>--</v>
      </c>
      <c r="T1145" t="str">
        <f>IF(AND(T$1288=0,T$1289=0),"--",IF(AND(T$1288&gt;0,T$1289=0),IF('Female Data'!T1145&gt;T$1288,'Female Data'!$X1145,0),IF(AND(T$1288=0,T$1289&gt;0),IF('Female Data'!T1145&lt;T$1289,'Female Data'!$X1145,0),IF(AND('Female Data'!T1145&gt;T$1288,'Female Data'!T1145&lt;T$1289),'Female Data'!$X1145,0))))</f>
        <v>--</v>
      </c>
      <c r="U1145" t="str">
        <f>IF(AND(U$1288=0,U$1289=0),"--",IF(AND(U$1288&gt;0,U$1289=0),IF('Female Data'!U1145&gt;U$1288,'Female Data'!$X1145,0),IF(AND(U$1288=0,U$1289&gt;0),IF('Female Data'!U1145&lt;U$1289,'Female Data'!$X1145,0),IF(AND('Female Data'!U1145&gt;U$1288,'Female Data'!U1145&lt;U$1289),'Female Data'!$X1145,0))))</f>
        <v>--</v>
      </c>
      <c r="V1145" t="str">
        <f>IF(AND(V$1288=0,V$1289=0),"--",IF(AND(V$1288&gt;0,V$1289=0),IF('Female Data'!V1145&gt;V$1288,'Female Data'!$X1145,0),IF(AND(V$1288=0,V$1289&gt;0),IF('Female Data'!V1145&lt;V$1289,'Female Data'!$X1145,0),IF(AND('Female Data'!V1145&gt;V$1288,'Female Data'!V1145&lt;V$1289),'Female Data'!$X1145,0))))</f>
        <v>--</v>
      </c>
      <c r="W1145" t="str">
        <f>IF(AND(W$1288=0,W$1289=0),"--",IF(AND(W$1288&gt;0,W$1289=0),IF('Female Data'!W1145&gt;W$1288,'Female Data'!$X1145,0),IF(AND(W$1288=0,W$1289&gt;0),IF('Female Data'!W1145&lt;W$1289,'Female Data'!$X1145,0),IF(AND('Female Data'!W1145&gt;W$1288,'Female Data'!W1145&lt;W$1289),'Female Data'!$X1145,0))))</f>
        <v>--</v>
      </c>
      <c r="Y1145">
        <f t="shared" si="34"/>
        <v>0</v>
      </c>
      <c r="Z1145">
        <f>Y1145*'Female Data'!X1145</f>
        <v>0</v>
      </c>
      <c r="AA1145">
        <f t="shared" si="35"/>
        <v>1</v>
      </c>
      <c r="AB1145">
        <f>AA1145*'Female Data'!X1145</f>
        <v>215029</v>
      </c>
    </row>
    <row r="1146" spans="1:28">
      <c r="A1146">
        <f>'Female Data'!A1146</f>
        <v>1145</v>
      </c>
      <c r="B1146" t="str">
        <f>'Female Data'!B1146</f>
        <v>F</v>
      </c>
      <c r="C1146" t="str">
        <f>IF(AND(C$1288=0,C$1289=0),"--",IF(AND(C$1288&gt;0,C$1289=0),IF('Female Data'!C1146&gt;C$1288,'Female Data'!$X1146,0),IF(AND(C$1288=0,C$1289&gt;0),IF('Female Data'!C1146&lt;C$1289,'Female Data'!$X1146,0),IF(AND('Female Data'!C1146&gt;C$1288,'Female Data'!C1146&lt;C$1289),'Female Data'!$X1146,0))))</f>
        <v>--</v>
      </c>
      <c r="D1146" t="str">
        <f>IF(AND(D$1288=0,D$1289=0),"--",IF(AND(D$1288&gt;0,D$1289=0),IF('Female Data'!D1146&gt;D$1288,'Female Data'!$X1146,0),IF(AND(D$1288=0,D$1289&gt;0),IF('Female Data'!D1146&lt;D$1289,'Female Data'!$X1146,0),IF(AND('Female Data'!D1146&gt;D$1288,'Female Data'!D1146&lt;D$1289),'Female Data'!$X1146,0))))</f>
        <v>--</v>
      </c>
      <c r="E1146" t="str">
        <f>IF(AND(E$1288=0,E$1289=0),"--",IF(AND(E$1288&gt;0,E$1289=0),IF('Female Data'!E1146&gt;E$1288,'Female Data'!$X1146,0),IF(AND(E$1288=0,E$1289&gt;0),IF('Female Data'!E1146&lt;E$1289,'Female Data'!$X1146,0),IF(AND('Female Data'!E1146&gt;E$1288,'Female Data'!E1146&lt;E$1289),'Female Data'!$X1146,0))))</f>
        <v>--</v>
      </c>
      <c r="F1146" t="str">
        <f>IF(AND(F$1288=0,F$1289=0),"--",IF(AND(F$1288&gt;0,F$1289=0),IF('Female Data'!F1146&gt;F$1288,'Female Data'!$X1146,0),IF(AND(F$1288=0,F$1289&gt;0),IF('Female Data'!F1146&lt;F$1289,'Female Data'!$X1146,0),IF(AND('Female Data'!F1146&gt;F$1288,'Female Data'!F1146&lt;F$1289),'Female Data'!$X1146,0))))</f>
        <v>--</v>
      </c>
      <c r="G1146" t="str">
        <f>IF(AND(G$1288=0,G$1289=0),"--",IF(AND(G$1288&gt;0,G$1289=0),IF('Female Data'!G1146&gt;G$1288,'Female Data'!$X1146,0),IF(AND(G$1288=0,G$1289&gt;0),IF('Female Data'!G1146&lt;G$1289,'Female Data'!$X1146,0),IF(AND('Female Data'!G1146&gt;G$1288,'Female Data'!G1146&lt;G$1289),'Female Data'!$X1146,0))))</f>
        <v>--</v>
      </c>
      <c r="H1146" t="str">
        <f>IF(AND(H$1288=0,H$1289=0),"--",IF(AND(H$1288&gt;0,H$1289=0),IF('Female Data'!H1146&gt;H$1288,'Female Data'!$X1146,0),IF(AND(H$1288=0,H$1289&gt;0),IF('Female Data'!H1146&lt;H$1289,'Female Data'!$X1146,0),IF(AND('Female Data'!H1146&gt;H$1288,'Female Data'!H1146&lt;H$1289),'Female Data'!$X1146,0))))</f>
        <v>--</v>
      </c>
      <c r="I1146" t="str">
        <f>IF(AND(I$1288=0,I$1289=0),"--",IF(AND(I$1288&gt;0,I$1289=0),IF('Female Data'!I1146&gt;I$1288,'Female Data'!$X1146,0),IF(AND(I$1288=0,I$1289&gt;0),IF('Female Data'!I1146&lt;I$1289,'Female Data'!$X1146,0),IF(AND('Female Data'!I1146&gt;I$1288,'Female Data'!I1146&lt;I$1289),'Female Data'!$X1146,0))))</f>
        <v>--</v>
      </c>
      <c r="J1146" t="str">
        <f>IF(AND(J$1288=0,J$1289=0),"--",IF(AND(J$1288&gt;0,J$1289=0),IF('Female Data'!J1146&gt;J$1288,'Female Data'!$X1146,0),IF(AND(J$1288=0,J$1289&gt;0),IF('Female Data'!J1146&lt;J$1289,'Female Data'!$X1146,0),IF(AND('Female Data'!J1146&gt;J$1288,'Female Data'!J1146&lt;J$1289),'Female Data'!$X1146,0))))</f>
        <v>--</v>
      </c>
      <c r="K1146" t="str">
        <f>IF(AND(K$1288=0,K$1289=0),"--",IF(AND(K$1288&gt;0,K$1289=0),IF('Female Data'!K1146&gt;K$1288,'Female Data'!$X1146,0),IF(AND(K$1288=0,K$1289&gt;0),IF('Female Data'!K1146&lt;K$1289,'Female Data'!$X1146,0),IF(AND('Female Data'!K1146&gt;K$1288,'Female Data'!K1146&lt;K$1289),'Female Data'!$X1146,0))))</f>
        <v>--</v>
      </c>
      <c r="L1146" t="str">
        <f>IF(AND(L$1288=0,L$1289=0),"--",IF(AND(L$1288&gt;0,L$1289=0),IF('Female Data'!L1146&gt;L$1288,'Female Data'!$X1146,0),IF(AND(L$1288=0,L$1289&gt;0),IF('Female Data'!L1146&lt;L$1289,'Female Data'!$X1146,0),IF(AND('Female Data'!L1146&gt;L$1288,'Female Data'!L1146&lt;L$1289),'Female Data'!$X1146,0))))</f>
        <v>--</v>
      </c>
      <c r="M1146" t="str">
        <f>IF(AND(M$1288=0,M$1289=0),"--",IF(AND(M$1288&gt;0,M$1289=0),IF('Female Data'!M1146&gt;M$1288,'Female Data'!$X1146,0),IF(AND(M$1288=0,M$1289&gt;0),IF('Female Data'!M1146&lt;M$1289,'Female Data'!$X1146,0),IF(AND('Female Data'!M1146&gt;M$1288,'Female Data'!M1146&lt;M$1289),'Female Data'!$X1146,0))))</f>
        <v>--</v>
      </c>
      <c r="N1146" t="str">
        <f>IF(AND(N$1288=0,N$1289=0),"--",IF(AND(N$1288&gt;0,N$1289=0),IF('Female Data'!N1146&gt;N$1288,'Female Data'!$X1146,0),IF(AND(N$1288=0,N$1289&gt;0),IF('Female Data'!N1146&lt;N$1289,'Female Data'!$X1146,0),IF(AND('Female Data'!N1146&gt;N$1288,'Female Data'!N1146&lt;N$1289),'Female Data'!$X1146,0))))</f>
        <v>--</v>
      </c>
      <c r="O1146" t="str">
        <f>IF(AND(O$1288=0,O$1289=0),"--",IF(AND(O$1288&gt;0,O$1289=0),IF('Female Data'!O1146&gt;O$1288,'Female Data'!$X1146,0),IF(AND(O$1288=0,O$1289&gt;0),IF('Female Data'!O1146&lt;O$1289,'Female Data'!$X1146,0),IF(AND('Female Data'!O1146&gt;O$1288,'Female Data'!O1146&lt;O$1289),'Female Data'!$X1146,0))))</f>
        <v>--</v>
      </c>
      <c r="P1146" t="str">
        <f>IF(AND(P$1288=0,P$1289=0),"--",IF(AND(P$1288&gt;0,P$1289=0),IF('Female Data'!P1146&gt;P$1288,'Female Data'!$X1146,0),IF(AND(P$1288=0,P$1289&gt;0),IF('Female Data'!P1146&lt;P$1289,'Female Data'!$X1146,0),IF(AND('Female Data'!P1146&gt;P$1288,'Female Data'!P1146&lt;P$1289),'Female Data'!$X1146,0))))</f>
        <v>--</v>
      </c>
      <c r="Q1146" t="str">
        <f>IF(AND(Q$1288=0,Q$1289=0),"--",IF(AND(Q$1288&gt;0,Q$1289=0),IF('Female Data'!Q1146&gt;Q$1288,'Female Data'!$X1146,0),IF(AND(Q$1288=0,Q$1289&gt;0),IF('Female Data'!Q1146&lt;Q$1289,'Female Data'!$X1146,0),IF(AND('Female Data'!Q1146&gt;Q$1288,'Female Data'!Q1146&lt;Q$1289),'Female Data'!$X1146,0))))</f>
        <v>--</v>
      </c>
      <c r="R1146" t="str">
        <f>IF(AND(R$1288=0,R$1289=0),"--",IF(AND(R$1288&gt;0,R$1289=0),IF('Female Data'!R1146&gt;R$1288,'Female Data'!$X1146,0),IF(AND(R$1288=0,R$1289&gt;0),IF('Female Data'!R1146&lt;R$1289,'Female Data'!$X1146,0),IF(AND('Female Data'!R1146&gt;R$1288,'Female Data'!R1146&lt;R$1289),'Female Data'!$X1146,0))))</f>
        <v>--</v>
      </c>
      <c r="S1146" t="str">
        <f>IF(AND(S$1288=0,S$1289=0),"--",IF(AND(S$1288&gt;0,S$1289=0),IF('Female Data'!S1146&gt;S$1288,'Female Data'!$X1146,0),IF(AND(S$1288=0,S$1289&gt;0),IF('Female Data'!S1146&lt;S$1289,'Female Data'!$X1146,0),IF(AND('Female Data'!S1146&gt;S$1288,'Female Data'!S1146&lt;S$1289),'Female Data'!$X1146,0))))</f>
        <v>--</v>
      </c>
      <c r="T1146" t="str">
        <f>IF(AND(T$1288=0,T$1289=0),"--",IF(AND(T$1288&gt;0,T$1289=0),IF('Female Data'!T1146&gt;T$1288,'Female Data'!$X1146,0),IF(AND(T$1288=0,T$1289&gt;0),IF('Female Data'!T1146&lt;T$1289,'Female Data'!$X1146,0),IF(AND('Female Data'!T1146&gt;T$1288,'Female Data'!T1146&lt;T$1289),'Female Data'!$X1146,0))))</f>
        <v>--</v>
      </c>
      <c r="U1146" t="str">
        <f>IF(AND(U$1288=0,U$1289=0),"--",IF(AND(U$1288&gt;0,U$1289=0),IF('Female Data'!U1146&gt;U$1288,'Female Data'!$X1146,0),IF(AND(U$1288=0,U$1289&gt;0),IF('Female Data'!U1146&lt;U$1289,'Female Data'!$X1146,0),IF(AND('Female Data'!U1146&gt;U$1288,'Female Data'!U1146&lt;U$1289),'Female Data'!$X1146,0))))</f>
        <v>--</v>
      </c>
      <c r="V1146" t="str">
        <f>IF(AND(V$1288=0,V$1289=0),"--",IF(AND(V$1288&gt;0,V$1289=0),IF('Female Data'!V1146&gt;V$1288,'Female Data'!$X1146,0),IF(AND(V$1288=0,V$1289&gt;0),IF('Female Data'!V1146&lt;V$1289,'Female Data'!$X1146,0),IF(AND('Female Data'!V1146&gt;V$1288,'Female Data'!V1146&lt;V$1289),'Female Data'!$X1146,0))))</f>
        <v>--</v>
      </c>
      <c r="W1146" t="str">
        <f>IF(AND(W$1288=0,W$1289=0),"--",IF(AND(W$1288&gt;0,W$1289=0),IF('Female Data'!W1146&gt;W$1288,'Female Data'!$X1146,0),IF(AND(W$1288=0,W$1289&gt;0),IF('Female Data'!W1146&lt;W$1289,'Female Data'!$X1146,0),IF(AND('Female Data'!W1146&gt;W$1288,'Female Data'!W1146&lt;W$1289),'Female Data'!$X1146,0))))</f>
        <v>--</v>
      </c>
      <c r="Y1146">
        <f t="shared" si="34"/>
        <v>0</v>
      </c>
      <c r="Z1146">
        <f>Y1146*'Female Data'!X1146</f>
        <v>0</v>
      </c>
      <c r="AA1146">
        <f t="shared" si="35"/>
        <v>1</v>
      </c>
      <c r="AB1146">
        <f>AA1146*'Female Data'!X1146</f>
        <v>48115</v>
      </c>
    </row>
    <row r="1147" spans="1:28">
      <c r="A1147">
        <f>'Female Data'!A1147</f>
        <v>1146</v>
      </c>
      <c r="B1147" t="str">
        <f>'Female Data'!B1147</f>
        <v>F</v>
      </c>
      <c r="C1147" t="str">
        <f>IF(AND(C$1288=0,C$1289=0),"--",IF(AND(C$1288&gt;0,C$1289=0),IF('Female Data'!C1147&gt;C$1288,'Female Data'!$X1147,0),IF(AND(C$1288=0,C$1289&gt;0),IF('Female Data'!C1147&lt;C$1289,'Female Data'!$X1147,0),IF(AND('Female Data'!C1147&gt;C$1288,'Female Data'!C1147&lt;C$1289),'Female Data'!$X1147,0))))</f>
        <v>--</v>
      </c>
      <c r="D1147" t="str">
        <f>IF(AND(D$1288=0,D$1289=0),"--",IF(AND(D$1288&gt;0,D$1289=0),IF('Female Data'!D1147&gt;D$1288,'Female Data'!$X1147,0),IF(AND(D$1288=0,D$1289&gt;0),IF('Female Data'!D1147&lt;D$1289,'Female Data'!$X1147,0),IF(AND('Female Data'!D1147&gt;D$1288,'Female Data'!D1147&lt;D$1289),'Female Data'!$X1147,0))))</f>
        <v>--</v>
      </c>
      <c r="E1147" t="str">
        <f>IF(AND(E$1288=0,E$1289=0),"--",IF(AND(E$1288&gt;0,E$1289=0),IF('Female Data'!E1147&gt;E$1288,'Female Data'!$X1147,0),IF(AND(E$1288=0,E$1289&gt;0),IF('Female Data'!E1147&lt;E$1289,'Female Data'!$X1147,0),IF(AND('Female Data'!E1147&gt;E$1288,'Female Data'!E1147&lt;E$1289),'Female Data'!$X1147,0))))</f>
        <v>--</v>
      </c>
      <c r="F1147" t="str">
        <f>IF(AND(F$1288=0,F$1289=0),"--",IF(AND(F$1288&gt;0,F$1289=0),IF('Female Data'!F1147&gt;F$1288,'Female Data'!$X1147,0),IF(AND(F$1288=0,F$1289&gt;0),IF('Female Data'!F1147&lt;F$1289,'Female Data'!$X1147,0),IF(AND('Female Data'!F1147&gt;F$1288,'Female Data'!F1147&lt;F$1289),'Female Data'!$X1147,0))))</f>
        <v>--</v>
      </c>
      <c r="G1147" t="str">
        <f>IF(AND(G$1288=0,G$1289=0),"--",IF(AND(G$1288&gt;0,G$1289=0),IF('Female Data'!G1147&gt;G$1288,'Female Data'!$X1147,0),IF(AND(G$1288=0,G$1289&gt;0),IF('Female Data'!G1147&lt;G$1289,'Female Data'!$X1147,0),IF(AND('Female Data'!G1147&gt;G$1288,'Female Data'!G1147&lt;G$1289),'Female Data'!$X1147,0))))</f>
        <v>--</v>
      </c>
      <c r="H1147" t="str">
        <f>IF(AND(H$1288=0,H$1289=0),"--",IF(AND(H$1288&gt;0,H$1289=0),IF('Female Data'!H1147&gt;H$1288,'Female Data'!$X1147,0),IF(AND(H$1288=0,H$1289&gt;0),IF('Female Data'!H1147&lt;H$1289,'Female Data'!$X1147,0),IF(AND('Female Data'!H1147&gt;H$1288,'Female Data'!H1147&lt;H$1289),'Female Data'!$X1147,0))))</f>
        <v>--</v>
      </c>
      <c r="I1147" t="str">
        <f>IF(AND(I$1288=0,I$1289=0),"--",IF(AND(I$1288&gt;0,I$1289=0),IF('Female Data'!I1147&gt;I$1288,'Female Data'!$X1147,0),IF(AND(I$1288=0,I$1289&gt;0),IF('Female Data'!I1147&lt;I$1289,'Female Data'!$X1147,0),IF(AND('Female Data'!I1147&gt;I$1288,'Female Data'!I1147&lt;I$1289),'Female Data'!$X1147,0))))</f>
        <v>--</v>
      </c>
      <c r="J1147" t="str">
        <f>IF(AND(J$1288=0,J$1289=0),"--",IF(AND(J$1288&gt;0,J$1289=0),IF('Female Data'!J1147&gt;J$1288,'Female Data'!$X1147,0),IF(AND(J$1288=0,J$1289&gt;0),IF('Female Data'!J1147&lt;J$1289,'Female Data'!$X1147,0),IF(AND('Female Data'!J1147&gt;J$1288,'Female Data'!J1147&lt;J$1289),'Female Data'!$X1147,0))))</f>
        <v>--</v>
      </c>
      <c r="K1147" t="str">
        <f>IF(AND(K$1288=0,K$1289=0),"--",IF(AND(K$1288&gt;0,K$1289=0),IF('Female Data'!K1147&gt;K$1288,'Female Data'!$X1147,0),IF(AND(K$1288=0,K$1289&gt;0),IF('Female Data'!K1147&lt;K$1289,'Female Data'!$X1147,0),IF(AND('Female Data'!K1147&gt;K$1288,'Female Data'!K1147&lt;K$1289),'Female Data'!$X1147,0))))</f>
        <v>--</v>
      </c>
      <c r="L1147" t="str">
        <f>IF(AND(L$1288=0,L$1289=0),"--",IF(AND(L$1288&gt;0,L$1289=0),IF('Female Data'!L1147&gt;L$1288,'Female Data'!$X1147,0),IF(AND(L$1288=0,L$1289&gt;0),IF('Female Data'!L1147&lt;L$1289,'Female Data'!$X1147,0),IF(AND('Female Data'!L1147&gt;L$1288,'Female Data'!L1147&lt;L$1289),'Female Data'!$X1147,0))))</f>
        <v>--</v>
      </c>
      <c r="M1147" t="str">
        <f>IF(AND(M$1288=0,M$1289=0),"--",IF(AND(M$1288&gt;0,M$1289=0),IF('Female Data'!M1147&gt;M$1288,'Female Data'!$X1147,0),IF(AND(M$1288=0,M$1289&gt;0),IF('Female Data'!M1147&lt;M$1289,'Female Data'!$X1147,0),IF(AND('Female Data'!M1147&gt;M$1288,'Female Data'!M1147&lt;M$1289),'Female Data'!$X1147,0))))</f>
        <v>--</v>
      </c>
      <c r="N1147" t="str">
        <f>IF(AND(N$1288=0,N$1289=0),"--",IF(AND(N$1288&gt;0,N$1289=0),IF('Female Data'!N1147&gt;N$1288,'Female Data'!$X1147,0),IF(AND(N$1288=0,N$1289&gt;0),IF('Female Data'!N1147&lt;N$1289,'Female Data'!$X1147,0),IF(AND('Female Data'!N1147&gt;N$1288,'Female Data'!N1147&lt;N$1289),'Female Data'!$X1147,0))))</f>
        <v>--</v>
      </c>
      <c r="O1147" t="str">
        <f>IF(AND(O$1288=0,O$1289=0),"--",IF(AND(O$1288&gt;0,O$1289=0),IF('Female Data'!O1147&gt;O$1288,'Female Data'!$X1147,0),IF(AND(O$1288=0,O$1289&gt;0),IF('Female Data'!O1147&lt;O$1289,'Female Data'!$X1147,0),IF(AND('Female Data'!O1147&gt;O$1288,'Female Data'!O1147&lt;O$1289),'Female Data'!$X1147,0))))</f>
        <v>--</v>
      </c>
      <c r="P1147" t="str">
        <f>IF(AND(P$1288=0,P$1289=0),"--",IF(AND(P$1288&gt;0,P$1289=0),IF('Female Data'!P1147&gt;P$1288,'Female Data'!$X1147,0),IF(AND(P$1288=0,P$1289&gt;0),IF('Female Data'!P1147&lt;P$1289,'Female Data'!$X1147,0),IF(AND('Female Data'!P1147&gt;P$1288,'Female Data'!P1147&lt;P$1289),'Female Data'!$X1147,0))))</f>
        <v>--</v>
      </c>
      <c r="Q1147" t="str">
        <f>IF(AND(Q$1288=0,Q$1289=0),"--",IF(AND(Q$1288&gt;0,Q$1289=0),IF('Female Data'!Q1147&gt;Q$1288,'Female Data'!$X1147,0),IF(AND(Q$1288=0,Q$1289&gt;0),IF('Female Data'!Q1147&lt;Q$1289,'Female Data'!$X1147,0),IF(AND('Female Data'!Q1147&gt;Q$1288,'Female Data'!Q1147&lt;Q$1289),'Female Data'!$X1147,0))))</f>
        <v>--</v>
      </c>
      <c r="R1147" t="str">
        <f>IF(AND(R$1288=0,R$1289=0),"--",IF(AND(R$1288&gt;0,R$1289=0),IF('Female Data'!R1147&gt;R$1288,'Female Data'!$X1147,0),IF(AND(R$1288=0,R$1289&gt;0),IF('Female Data'!R1147&lt;R$1289,'Female Data'!$X1147,0),IF(AND('Female Data'!R1147&gt;R$1288,'Female Data'!R1147&lt;R$1289),'Female Data'!$X1147,0))))</f>
        <v>--</v>
      </c>
      <c r="S1147" t="str">
        <f>IF(AND(S$1288=0,S$1289=0),"--",IF(AND(S$1288&gt;0,S$1289=0),IF('Female Data'!S1147&gt;S$1288,'Female Data'!$X1147,0),IF(AND(S$1288=0,S$1289&gt;0),IF('Female Data'!S1147&lt;S$1289,'Female Data'!$X1147,0),IF(AND('Female Data'!S1147&gt;S$1288,'Female Data'!S1147&lt;S$1289),'Female Data'!$X1147,0))))</f>
        <v>--</v>
      </c>
      <c r="T1147" t="str">
        <f>IF(AND(T$1288=0,T$1289=0),"--",IF(AND(T$1288&gt;0,T$1289=0),IF('Female Data'!T1147&gt;T$1288,'Female Data'!$X1147,0),IF(AND(T$1288=0,T$1289&gt;0),IF('Female Data'!T1147&lt;T$1289,'Female Data'!$X1147,0),IF(AND('Female Data'!T1147&gt;T$1288,'Female Data'!T1147&lt;T$1289),'Female Data'!$X1147,0))))</f>
        <v>--</v>
      </c>
      <c r="U1147" t="str">
        <f>IF(AND(U$1288=0,U$1289=0),"--",IF(AND(U$1288&gt;0,U$1289=0),IF('Female Data'!U1147&gt;U$1288,'Female Data'!$X1147,0),IF(AND(U$1288=0,U$1289&gt;0),IF('Female Data'!U1147&lt;U$1289,'Female Data'!$X1147,0),IF(AND('Female Data'!U1147&gt;U$1288,'Female Data'!U1147&lt;U$1289),'Female Data'!$X1147,0))))</f>
        <v>--</v>
      </c>
      <c r="V1147" t="str">
        <f>IF(AND(V$1288=0,V$1289=0),"--",IF(AND(V$1288&gt;0,V$1289=0),IF('Female Data'!V1147&gt;V$1288,'Female Data'!$X1147,0),IF(AND(V$1288=0,V$1289&gt;0),IF('Female Data'!V1147&lt;V$1289,'Female Data'!$X1147,0),IF(AND('Female Data'!V1147&gt;V$1288,'Female Data'!V1147&lt;V$1289),'Female Data'!$X1147,0))))</f>
        <v>--</v>
      </c>
      <c r="W1147" t="str">
        <f>IF(AND(W$1288=0,W$1289=0),"--",IF(AND(W$1288&gt;0,W$1289=0),IF('Female Data'!W1147&gt;W$1288,'Female Data'!$X1147,0),IF(AND(W$1288=0,W$1289&gt;0),IF('Female Data'!W1147&lt;W$1289,'Female Data'!$X1147,0),IF(AND('Female Data'!W1147&gt;W$1288,'Female Data'!W1147&lt;W$1289),'Female Data'!$X1147,0))))</f>
        <v>--</v>
      </c>
      <c r="Y1147">
        <f t="shared" si="34"/>
        <v>0</v>
      </c>
      <c r="Z1147">
        <f>Y1147*'Female Data'!X1147</f>
        <v>0</v>
      </c>
      <c r="AA1147">
        <f t="shared" si="35"/>
        <v>1</v>
      </c>
      <c r="AB1147">
        <f>AA1147*'Female Data'!X1147</f>
        <v>107410</v>
      </c>
    </row>
    <row r="1148" spans="1:28">
      <c r="A1148">
        <f>'Female Data'!A1148</f>
        <v>1147</v>
      </c>
      <c r="B1148" t="str">
        <f>'Female Data'!B1148</f>
        <v>F</v>
      </c>
      <c r="C1148" t="str">
        <f>IF(AND(C$1288=0,C$1289=0),"--",IF(AND(C$1288&gt;0,C$1289=0),IF('Female Data'!C1148&gt;C$1288,'Female Data'!$X1148,0),IF(AND(C$1288=0,C$1289&gt;0),IF('Female Data'!C1148&lt;C$1289,'Female Data'!$X1148,0),IF(AND('Female Data'!C1148&gt;C$1288,'Female Data'!C1148&lt;C$1289),'Female Data'!$X1148,0))))</f>
        <v>--</v>
      </c>
      <c r="D1148" t="str">
        <f>IF(AND(D$1288=0,D$1289=0),"--",IF(AND(D$1288&gt;0,D$1289=0),IF('Female Data'!D1148&gt;D$1288,'Female Data'!$X1148,0),IF(AND(D$1288=0,D$1289&gt;0),IF('Female Data'!D1148&lt;D$1289,'Female Data'!$X1148,0),IF(AND('Female Data'!D1148&gt;D$1288,'Female Data'!D1148&lt;D$1289),'Female Data'!$X1148,0))))</f>
        <v>--</v>
      </c>
      <c r="E1148" t="str">
        <f>IF(AND(E$1288=0,E$1289=0),"--",IF(AND(E$1288&gt;0,E$1289=0),IF('Female Data'!E1148&gt;E$1288,'Female Data'!$X1148,0),IF(AND(E$1288=0,E$1289&gt;0),IF('Female Data'!E1148&lt;E$1289,'Female Data'!$X1148,0),IF(AND('Female Data'!E1148&gt;E$1288,'Female Data'!E1148&lt;E$1289),'Female Data'!$X1148,0))))</f>
        <v>--</v>
      </c>
      <c r="F1148" t="str">
        <f>IF(AND(F$1288=0,F$1289=0),"--",IF(AND(F$1288&gt;0,F$1289=0),IF('Female Data'!F1148&gt;F$1288,'Female Data'!$X1148,0),IF(AND(F$1288=0,F$1289&gt;0),IF('Female Data'!F1148&lt;F$1289,'Female Data'!$X1148,0),IF(AND('Female Data'!F1148&gt;F$1288,'Female Data'!F1148&lt;F$1289),'Female Data'!$X1148,0))))</f>
        <v>--</v>
      </c>
      <c r="G1148" t="str">
        <f>IF(AND(G$1288=0,G$1289=0),"--",IF(AND(G$1288&gt;0,G$1289=0),IF('Female Data'!G1148&gt;G$1288,'Female Data'!$X1148,0),IF(AND(G$1288=0,G$1289&gt;0),IF('Female Data'!G1148&lt;G$1289,'Female Data'!$X1148,0),IF(AND('Female Data'!G1148&gt;G$1288,'Female Data'!G1148&lt;G$1289),'Female Data'!$X1148,0))))</f>
        <v>--</v>
      </c>
      <c r="H1148" t="str">
        <f>IF(AND(H$1288=0,H$1289=0),"--",IF(AND(H$1288&gt;0,H$1289=0),IF('Female Data'!H1148&gt;H$1288,'Female Data'!$X1148,0),IF(AND(H$1288=0,H$1289&gt;0),IF('Female Data'!H1148&lt;H$1289,'Female Data'!$X1148,0),IF(AND('Female Data'!H1148&gt;H$1288,'Female Data'!H1148&lt;H$1289),'Female Data'!$X1148,0))))</f>
        <v>--</v>
      </c>
      <c r="I1148" t="str">
        <f>IF(AND(I$1288=0,I$1289=0),"--",IF(AND(I$1288&gt;0,I$1289=0),IF('Female Data'!I1148&gt;I$1288,'Female Data'!$X1148,0),IF(AND(I$1288=0,I$1289&gt;0),IF('Female Data'!I1148&lt;I$1289,'Female Data'!$X1148,0),IF(AND('Female Data'!I1148&gt;I$1288,'Female Data'!I1148&lt;I$1289),'Female Data'!$X1148,0))))</f>
        <v>--</v>
      </c>
      <c r="J1148" t="str">
        <f>IF(AND(J$1288=0,J$1289=0),"--",IF(AND(J$1288&gt;0,J$1289=0),IF('Female Data'!J1148&gt;J$1288,'Female Data'!$X1148,0),IF(AND(J$1288=0,J$1289&gt;0),IF('Female Data'!J1148&lt;J$1289,'Female Data'!$X1148,0),IF(AND('Female Data'!J1148&gt;J$1288,'Female Data'!J1148&lt;J$1289),'Female Data'!$X1148,0))))</f>
        <v>--</v>
      </c>
      <c r="K1148" t="str">
        <f>IF(AND(K$1288=0,K$1289=0),"--",IF(AND(K$1288&gt;0,K$1289=0),IF('Female Data'!K1148&gt;K$1288,'Female Data'!$X1148,0),IF(AND(K$1288=0,K$1289&gt;0),IF('Female Data'!K1148&lt;K$1289,'Female Data'!$X1148,0),IF(AND('Female Data'!K1148&gt;K$1288,'Female Data'!K1148&lt;K$1289),'Female Data'!$X1148,0))))</f>
        <v>--</v>
      </c>
      <c r="L1148" t="str">
        <f>IF(AND(L$1288=0,L$1289=0),"--",IF(AND(L$1288&gt;0,L$1289=0),IF('Female Data'!L1148&gt;L$1288,'Female Data'!$X1148,0),IF(AND(L$1288=0,L$1289&gt;0),IF('Female Data'!L1148&lt;L$1289,'Female Data'!$X1148,0),IF(AND('Female Data'!L1148&gt;L$1288,'Female Data'!L1148&lt;L$1289),'Female Data'!$X1148,0))))</f>
        <v>--</v>
      </c>
      <c r="M1148" t="str">
        <f>IF(AND(M$1288=0,M$1289=0),"--",IF(AND(M$1288&gt;0,M$1289=0),IF('Female Data'!M1148&gt;M$1288,'Female Data'!$X1148,0),IF(AND(M$1288=0,M$1289&gt;0),IF('Female Data'!M1148&lt;M$1289,'Female Data'!$X1148,0),IF(AND('Female Data'!M1148&gt;M$1288,'Female Data'!M1148&lt;M$1289),'Female Data'!$X1148,0))))</f>
        <v>--</v>
      </c>
      <c r="N1148" t="str">
        <f>IF(AND(N$1288=0,N$1289=0),"--",IF(AND(N$1288&gt;0,N$1289=0),IF('Female Data'!N1148&gt;N$1288,'Female Data'!$X1148,0),IF(AND(N$1288=0,N$1289&gt;0),IF('Female Data'!N1148&lt;N$1289,'Female Data'!$X1148,0),IF(AND('Female Data'!N1148&gt;N$1288,'Female Data'!N1148&lt;N$1289),'Female Data'!$X1148,0))))</f>
        <v>--</v>
      </c>
      <c r="O1148" t="str">
        <f>IF(AND(O$1288=0,O$1289=0),"--",IF(AND(O$1288&gt;0,O$1289=0),IF('Female Data'!O1148&gt;O$1288,'Female Data'!$X1148,0),IF(AND(O$1288=0,O$1289&gt;0),IF('Female Data'!O1148&lt;O$1289,'Female Data'!$X1148,0),IF(AND('Female Data'!O1148&gt;O$1288,'Female Data'!O1148&lt;O$1289),'Female Data'!$X1148,0))))</f>
        <v>--</v>
      </c>
      <c r="P1148" t="str">
        <f>IF(AND(P$1288=0,P$1289=0),"--",IF(AND(P$1288&gt;0,P$1289=0),IF('Female Data'!P1148&gt;P$1288,'Female Data'!$X1148,0),IF(AND(P$1288=0,P$1289&gt;0),IF('Female Data'!P1148&lt;P$1289,'Female Data'!$X1148,0),IF(AND('Female Data'!P1148&gt;P$1288,'Female Data'!P1148&lt;P$1289),'Female Data'!$X1148,0))))</f>
        <v>--</v>
      </c>
      <c r="Q1148" t="str">
        <f>IF(AND(Q$1288=0,Q$1289=0),"--",IF(AND(Q$1288&gt;0,Q$1289=0),IF('Female Data'!Q1148&gt;Q$1288,'Female Data'!$X1148,0),IF(AND(Q$1288=0,Q$1289&gt;0),IF('Female Data'!Q1148&lt;Q$1289,'Female Data'!$X1148,0),IF(AND('Female Data'!Q1148&gt;Q$1288,'Female Data'!Q1148&lt;Q$1289),'Female Data'!$X1148,0))))</f>
        <v>--</v>
      </c>
      <c r="R1148" t="str">
        <f>IF(AND(R$1288=0,R$1289=0),"--",IF(AND(R$1288&gt;0,R$1289=0),IF('Female Data'!R1148&gt;R$1288,'Female Data'!$X1148,0),IF(AND(R$1288=0,R$1289&gt;0),IF('Female Data'!R1148&lt;R$1289,'Female Data'!$X1148,0),IF(AND('Female Data'!R1148&gt;R$1288,'Female Data'!R1148&lt;R$1289),'Female Data'!$X1148,0))))</f>
        <v>--</v>
      </c>
      <c r="S1148" t="str">
        <f>IF(AND(S$1288=0,S$1289=0),"--",IF(AND(S$1288&gt;0,S$1289=0),IF('Female Data'!S1148&gt;S$1288,'Female Data'!$X1148,0),IF(AND(S$1288=0,S$1289&gt;0),IF('Female Data'!S1148&lt;S$1289,'Female Data'!$X1148,0),IF(AND('Female Data'!S1148&gt;S$1288,'Female Data'!S1148&lt;S$1289),'Female Data'!$X1148,0))))</f>
        <v>--</v>
      </c>
      <c r="T1148" t="str">
        <f>IF(AND(T$1288=0,T$1289=0),"--",IF(AND(T$1288&gt;0,T$1289=0),IF('Female Data'!T1148&gt;T$1288,'Female Data'!$X1148,0),IF(AND(T$1288=0,T$1289&gt;0),IF('Female Data'!T1148&lt;T$1289,'Female Data'!$X1148,0),IF(AND('Female Data'!T1148&gt;T$1288,'Female Data'!T1148&lt;T$1289),'Female Data'!$X1148,0))))</f>
        <v>--</v>
      </c>
      <c r="U1148" t="str">
        <f>IF(AND(U$1288=0,U$1289=0),"--",IF(AND(U$1288&gt;0,U$1289=0),IF('Female Data'!U1148&gt;U$1288,'Female Data'!$X1148,0),IF(AND(U$1288=0,U$1289&gt;0),IF('Female Data'!U1148&lt;U$1289,'Female Data'!$X1148,0),IF(AND('Female Data'!U1148&gt;U$1288,'Female Data'!U1148&lt;U$1289),'Female Data'!$X1148,0))))</f>
        <v>--</v>
      </c>
      <c r="V1148" t="str">
        <f>IF(AND(V$1288=0,V$1289=0),"--",IF(AND(V$1288&gt;0,V$1289=0),IF('Female Data'!V1148&gt;V$1288,'Female Data'!$X1148,0),IF(AND(V$1288=0,V$1289&gt;0),IF('Female Data'!V1148&lt;V$1289,'Female Data'!$X1148,0),IF(AND('Female Data'!V1148&gt;V$1288,'Female Data'!V1148&lt;V$1289),'Female Data'!$X1148,0))))</f>
        <v>--</v>
      </c>
      <c r="W1148" t="str">
        <f>IF(AND(W$1288=0,W$1289=0),"--",IF(AND(W$1288&gt;0,W$1289=0),IF('Female Data'!W1148&gt;W$1288,'Female Data'!$X1148,0),IF(AND(W$1288=0,W$1289&gt;0),IF('Female Data'!W1148&lt;W$1289,'Female Data'!$X1148,0),IF(AND('Female Data'!W1148&gt;W$1288,'Female Data'!W1148&lt;W$1289),'Female Data'!$X1148,0))))</f>
        <v>--</v>
      </c>
      <c r="Y1148">
        <f t="shared" si="34"/>
        <v>0</v>
      </c>
      <c r="Z1148">
        <f>Y1148*'Female Data'!X1148</f>
        <v>0</v>
      </c>
      <c r="AA1148">
        <f t="shared" si="35"/>
        <v>1</v>
      </c>
      <c r="AB1148">
        <f>AA1148*'Female Data'!X1148</f>
        <v>25163</v>
      </c>
    </row>
    <row r="1149" spans="1:28">
      <c r="A1149">
        <f>'Female Data'!A1149</f>
        <v>1148</v>
      </c>
      <c r="B1149" t="str">
        <f>'Female Data'!B1149</f>
        <v>F</v>
      </c>
      <c r="C1149" t="str">
        <f>IF(AND(C$1288=0,C$1289=0),"--",IF(AND(C$1288&gt;0,C$1289=0),IF('Female Data'!C1149&gt;C$1288,'Female Data'!$X1149,0),IF(AND(C$1288=0,C$1289&gt;0),IF('Female Data'!C1149&lt;C$1289,'Female Data'!$X1149,0),IF(AND('Female Data'!C1149&gt;C$1288,'Female Data'!C1149&lt;C$1289),'Female Data'!$X1149,0))))</f>
        <v>--</v>
      </c>
      <c r="D1149" t="str">
        <f>IF(AND(D$1288=0,D$1289=0),"--",IF(AND(D$1288&gt;0,D$1289=0),IF('Female Data'!D1149&gt;D$1288,'Female Data'!$X1149,0),IF(AND(D$1288=0,D$1289&gt;0),IF('Female Data'!D1149&lt;D$1289,'Female Data'!$X1149,0),IF(AND('Female Data'!D1149&gt;D$1288,'Female Data'!D1149&lt;D$1289),'Female Data'!$X1149,0))))</f>
        <v>--</v>
      </c>
      <c r="E1149" t="str">
        <f>IF(AND(E$1288=0,E$1289=0),"--",IF(AND(E$1288&gt;0,E$1289=0),IF('Female Data'!E1149&gt;E$1288,'Female Data'!$X1149,0),IF(AND(E$1288=0,E$1289&gt;0),IF('Female Data'!E1149&lt;E$1289,'Female Data'!$X1149,0),IF(AND('Female Data'!E1149&gt;E$1288,'Female Data'!E1149&lt;E$1289),'Female Data'!$X1149,0))))</f>
        <v>--</v>
      </c>
      <c r="F1149" t="str">
        <f>IF(AND(F$1288=0,F$1289=0),"--",IF(AND(F$1288&gt;0,F$1289=0),IF('Female Data'!F1149&gt;F$1288,'Female Data'!$X1149,0),IF(AND(F$1288=0,F$1289&gt;0),IF('Female Data'!F1149&lt;F$1289,'Female Data'!$X1149,0),IF(AND('Female Data'!F1149&gt;F$1288,'Female Data'!F1149&lt;F$1289),'Female Data'!$X1149,0))))</f>
        <v>--</v>
      </c>
      <c r="G1149" t="str">
        <f>IF(AND(G$1288=0,G$1289=0),"--",IF(AND(G$1288&gt;0,G$1289=0),IF('Female Data'!G1149&gt;G$1288,'Female Data'!$X1149,0),IF(AND(G$1288=0,G$1289&gt;0),IF('Female Data'!G1149&lt;G$1289,'Female Data'!$X1149,0),IF(AND('Female Data'!G1149&gt;G$1288,'Female Data'!G1149&lt;G$1289),'Female Data'!$X1149,0))))</f>
        <v>--</v>
      </c>
      <c r="H1149" t="str">
        <f>IF(AND(H$1288=0,H$1289=0),"--",IF(AND(H$1288&gt;0,H$1289=0),IF('Female Data'!H1149&gt;H$1288,'Female Data'!$X1149,0),IF(AND(H$1288=0,H$1289&gt;0),IF('Female Data'!H1149&lt;H$1289,'Female Data'!$X1149,0),IF(AND('Female Data'!H1149&gt;H$1288,'Female Data'!H1149&lt;H$1289),'Female Data'!$X1149,0))))</f>
        <v>--</v>
      </c>
      <c r="I1149" t="str">
        <f>IF(AND(I$1288=0,I$1289=0),"--",IF(AND(I$1288&gt;0,I$1289=0),IF('Female Data'!I1149&gt;I$1288,'Female Data'!$X1149,0),IF(AND(I$1288=0,I$1289&gt;0),IF('Female Data'!I1149&lt;I$1289,'Female Data'!$X1149,0),IF(AND('Female Data'!I1149&gt;I$1288,'Female Data'!I1149&lt;I$1289),'Female Data'!$X1149,0))))</f>
        <v>--</v>
      </c>
      <c r="J1149" t="str">
        <f>IF(AND(J$1288=0,J$1289=0),"--",IF(AND(J$1288&gt;0,J$1289=0),IF('Female Data'!J1149&gt;J$1288,'Female Data'!$X1149,0),IF(AND(J$1288=0,J$1289&gt;0),IF('Female Data'!J1149&lt;J$1289,'Female Data'!$X1149,0),IF(AND('Female Data'!J1149&gt;J$1288,'Female Data'!J1149&lt;J$1289),'Female Data'!$X1149,0))))</f>
        <v>--</v>
      </c>
      <c r="K1149" t="str">
        <f>IF(AND(K$1288=0,K$1289=0),"--",IF(AND(K$1288&gt;0,K$1289=0),IF('Female Data'!K1149&gt;K$1288,'Female Data'!$X1149,0),IF(AND(K$1288=0,K$1289&gt;0),IF('Female Data'!K1149&lt;K$1289,'Female Data'!$X1149,0),IF(AND('Female Data'!K1149&gt;K$1288,'Female Data'!K1149&lt;K$1289),'Female Data'!$X1149,0))))</f>
        <v>--</v>
      </c>
      <c r="L1149" t="str">
        <f>IF(AND(L$1288=0,L$1289=0),"--",IF(AND(L$1288&gt;0,L$1289=0),IF('Female Data'!L1149&gt;L$1288,'Female Data'!$X1149,0),IF(AND(L$1288=0,L$1289&gt;0),IF('Female Data'!L1149&lt;L$1289,'Female Data'!$X1149,0),IF(AND('Female Data'!L1149&gt;L$1288,'Female Data'!L1149&lt;L$1289),'Female Data'!$X1149,0))))</f>
        <v>--</v>
      </c>
      <c r="M1149" t="str">
        <f>IF(AND(M$1288=0,M$1289=0),"--",IF(AND(M$1288&gt;0,M$1289=0),IF('Female Data'!M1149&gt;M$1288,'Female Data'!$X1149,0),IF(AND(M$1288=0,M$1289&gt;0),IF('Female Data'!M1149&lt;M$1289,'Female Data'!$X1149,0),IF(AND('Female Data'!M1149&gt;M$1288,'Female Data'!M1149&lt;M$1289),'Female Data'!$X1149,0))))</f>
        <v>--</v>
      </c>
      <c r="N1149" t="str">
        <f>IF(AND(N$1288=0,N$1289=0),"--",IF(AND(N$1288&gt;0,N$1289=0),IF('Female Data'!N1149&gt;N$1288,'Female Data'!$X1149,0),IF(AND(N$1288=0,N$1289&gt;0),IF('Female Data'!N1149&lt;N$1289,'Female Data'!$X1149,0),IF(AND('Female Data'!N1149&gt;N$1288,'Female Data'!N1149&lt;N$1289),'Female Data'!$X1149,0))))</f>
        <v>--</v>
      </c>
      <c r="O1149" t="str">
        <f>IF(AND(O$1288=0,O$1289=0),"--",IF(AND(O$1288&gt;0,O$1289=0),IF('Female Data'!O1149&gt;O$1288,'Female Data'!$X1149,0),IF(AND(O$1288=0,O$1289&gt;0),IF('Female Data'!O1149&lt;O$1289,'Female Data'!$X1149,0),IF(AND('Female Data'!O1149&gt;O$1288,'Female Data'!O1149&lt;O$1289),'Female Data'!$X1149,0))))</f>
        <v>--</v>
      </c>
      <c r="P1149" t="str">
        <f>IF(AND(P$1288=0,P$1289=0),"--",IF(AND(P$1288&gt;0,P$1289=0),IF('Female Data'!P1149&gt;P$1288,'Female Data'!$X1149,0),IF(AND(P$1288=0,P$1289&gt;0),IF('Female Data'!P1149&lt;P$1289,'Female Data'!$X1149,0),IF(AND('Female Data'!P1149&gt;P$1288,'Female Data'!P1149&lt;P$1289),'Female Data'!$X1149,0))))</f>
        <v>--</v>
      </c>
      <c r="Q1149" t="str">
        <f>IF(AND(Q$1288=0,Q$1289=0),"--",IF(AND(Q$1288&gt;0,Q$1289=0),IF('Female Data'!Q1149&gt;Q$1288,'Female Data'!$X1149,0),IF(AND(Q$1288=0,Q$1289&gt;0),IF('Female Data'!Q1149&lt;Q$1289,'Female Data'!$X1149,0),IF(AND('Female Data'!Q1149&gt;Q$1288,'Female Data'!Q1149&lt;Q$1289),'Female Data'!$X1149,0))))</f>
        <v>--</v>
      </c>
      <c r="R1149" t="str">
        <f>IF(AND(R$1288=0,R$1289=0),"--",IF(AND(R$1288&gt;0,R$1289=0),IF('Female Data'!R1149&gt;R$1288,'Female Data'!$X1149,0),IF(AND(R$1288=0,R$1289&gt;0),IF('Female Data'!R1149&lt;R$1289,'Female Data'!$X1149,0),IF(AND('Female Data'!R1149&gt;R$1288,'Female Data'!R1149&lt;R$1289),'Female Data'!$X1149,0))))</f>
        <v>--</v>
      </c>
      <c r="S1149" t="str">
        <f>IF(AND(S$1288=0,S$1289=0),"--",IF(AND(S$1288&gt;0,S$1289=0),IF('Female Data'!S1149&gt;S$1288,'Female Data'!$X1149,0),IF(AND(S$1288=0,S$1289&gt;0),IF('Female Data'!S1149&lt;S$1289,'Female Data'!$X1149,0),IF(AND('Female Data'!S1149&gt;S$1288,'Female Data'!S1149&lt;S$1289),'Female Data'!$X1149,0))))</f>
        <v>--</v>
      </c>
      <c r="T1149" t="str">
        <f>IF(AND(T$1288=0,T$1289=0),"--",IF(AND(T$1288&gt;0,T$1289=0),IF('Female Data'!T1149&gt;T$1288,'Female Data'!$X1149,0),IF(AND(T$1288=0,T$1289&gt;0),IF('Female Data'!T1149&lt;T$1289,'Female Data'!$X1149,0),IF(AND('Female Data'!T1149&gt;T$1288,'Female Data'!T1149&lt;T$1289),'Female Data'!$X1149,0))))</f>
        <v>--</v>
      </c>
      <c r="U1149" t="str">
        <f>IF(AND(U$1288=0,U$1289=0),"--",IF(AND(U$1288&gt;0,U$1289=0),IF('Female Data'!U1149&gt;U$1288,'Female Data'!$X1149,0),IF(AND(U$1288=0,U$1289&gt;0),IF('Female Data'!U1149&lt;U$1289,'Female Data'!$X1149,0),IF(AND('Female Data'!U1149&gt;U$1288,'Female Data'!U1149&lt;U$1289),'Female Data'!$X1149,0))))</f>
        <v>--</v>
      </c>
      <c r="V1149" t="str">
        <f>IF(AND(V$1288=0,V$1289=0),"--",IF(AND(V$1288&gt;0,V$1289=0),IF('Female Data'!V1149&gt;V$1288,'Female Data'!$X1149,0),IF(AND(V$1288=0,V$1289&gt;0),IF('Female Data'!V1149&lt;V$1289,'Female Data'!$X1149,0),IF(AND('Female Data'!V1149&gt;V$1288,'Female Data'!V1149&lt;V$1289),'Female Data'!$X1149,0))))</f>
        <v>--</v>
      </c>
      <c r="W1149" t="str">
        <f>IF(AND(W$1288=0,W$1289=0),"--",IF(AND(W$1288&gt;0,W$1289=0),IF('Female Data'!W1149&gt;W$1288,'Female Data'!$X1149,0),IF(AND(W$1288=0,W$1289&gt;0),IF('Female Data'!W1149&lt;W$1289,'Female Data'!$X1149,0),IF(AND('Female Data'!W1149&gt;W$1288,'Female Data'!W1149&lt;W$1289),'Female Data'!$X1149,0))))</f>
        <v>--</v>
      </c>
      <c r="Y1149">
        <f t="shared" si="34"/>
        <v>0</v>
      </c>
      <c r="Z1149">
        <f>Y1149*'Female Data'!X1149</f>
        <v>0</v>
      </c>
      <c r="AA1149">
        <f t="shared" si="35"/>
        <v>1</v>
      </c>
      <c r="AB1149">
        <f>AA1149*'Female Data'!X1149</f>
        <v>197360</v>
      </c>
    </row>
    <row r="1150" spans="1:28">
      <c r="A1150">
        <f>'Female Data'!A1150</f>
        <v>1149</v>
      </c>
      <c r="B1150" t="str">
        <f>'Female Data'!B1150</f>
        <v>F</v>
      </c>
      <c r="C1150" t="str">
        <f>IF(AND(C$1288=0,C$1289=0),"--",IF(AND(C$1288&gt;0,C$1289=0),IF('Female Data'!C1150&gt;C$1288,'Female Data'!$X1150,0),IF(AND(C$1288=0,C$1289&gt;0),IF('Female Data'!C1150&lt;C$1289,'Female Data'!$X1150,0),IF(AND('Female Data'!C1150&gt;C$1288,'Female Data'!C1150&lt;C$1289),'Female Data'!$X1150,0))))</f>
        <v>--</v>
      </c>
      <c r="D1150" t="str">
        <f>IF(AND(D$1288=0,D$1289=0),"--",IF(AND(D$1288&gt;0,D$1289=0),IF('Female Data'!D1150&gt;D$1288,'Female Data'!$X1150,0),IF(AND(D$1288=0,D$1289&gt;0),IF('Female Data'!D1150&lt;D$1289,'Female Data'!$X1150,0),IF(AND('Female Data'!D1150&gt;D$1288,'Female Data'!D1150&lt;D$1289),'Female Data'!$X1150,0))))</f>
        <v>--</v>
      </c>
      <c r="E1150" t="str">
        <f>IF(AND(E$1288=0,E$1289=0),"--",IF(AND(E$1288&gt;0,E$1289=0),IF('Female Data'!E1150&gt;E$1288,'Female Data'!$X1150,0),IF(AND(E$1288=0,E$1289&gt;0),IF('Female Data'!E1150&lt;E$1289,'Female Data'!$X1150,0),IF(AND('Female Data'!E1150&gt;E$1288,'Female Data'!E1150&lt;E$1289),'Female Data'!$X1150,0))))</f>
        <v>--</v>
      </c>
      <c r="F1150" t="str">
        <f>IF(AND(F$1288=0,F$1289=0),"--",IF(AND(F$1288&gt;0,F$1289=0),IF('Female Data'!F1150&gt;F$1288,'Female Data'!$X1150,0),IF(AND(F$1288=0,F$1289&gt;0),IF('Female Data'!F1150&lt;F$1289,'Female Data'!$X1150,0),IF(AND('Female Data'!F1150&gt;F$1288,'Female Data'!F1150&lt;F$1289),'Female Data'!$X1150,0))))</f>
        <v>--</v>
      </c>
      <c r="G1150" t="str">
        <f>IF(AND(G$1288=0,G$1289=0),"--",IF(AND(G$1288&gt;0,G$1289=0),IF('Female Data'!G1150&gt;G$1288,'Female Data'!$X1150,0),IF(AND(G$1288=0,G$1289&gt;0),IF('Female Data'!G1150&lt;G$1289,'Female Data'!$X1150,0),IF(AND('Female Data'!G1150&gt;G$1288,'Female Data'!G1150&lt;G$1289),'Female Data'!$X1150,0))))</f>
        <v>--</v>
      </c>
      <c r="H1150" t="str">
        <f>IF(AND(H$1288=0,H$1289=0),"--",IF(AND(H$1288&gt;0,H$1289=0),IF('Female Data'!H1150&gt;H$1288,'Female Data'!$X1150,0),IF(AND(H$1288=0,H$1289&gt;0),IF('Female Data'!H1150&lt;H$1289,'Female Data'!$X1150,0),IF(AND('Female Data'!H1150&gt;H$1288,'Female Data'!H1150&lt;H$1289),'Female Data'!$X1150,0))))</f>
        <v>--</v>
      </c>
      <c r="I1150" t="str">
        <f>IF(AND(I$1288=0,I$1289=0),"--",IF(AND(I$1288&gt;0,I$1289=0),IF('Female Data'!I1150&gt;I$1288,'Female Data'!$X1150,0),IF(AND(I$1288=0,I$1289&gt;0),IF('Female Data'!I1150&lt;I$1289,'Female Data'!$X1150,0),IF(AND('Female Data'!I1150&gt;I$1288,'Female Data'!I1150&lt;I$1289),'Female Data'!$X1150,0))))</f>
        <v>--</v>
      </c>
      <c r="J1150" t="str">
        <f>IF(AND(J$1288=0,J$1289=0),"--",IF(AND(J$1288&gt;0,J$1289=0),IF('Female Data'!J1150&gt;J$1288,'Female Data'!$X1150,0),IF(AND(J$1288=0,J$1289&gt;0),IF('Female Data'!J1150&lt;J$1289,'Female Data'!$X1150,0),IF(AND('Female Data'!J1150&gt;J$1288,'Female Data'!J1150&lt;J$1289),'Female Data'!$X1150,0))))</f>
        <v>--</v>
      </c>
      <c r="K1150" t="str">
        <f>IF(AND(K$1288=0,K$1289=0),"--",IF(AND(K$1288&gt;0,K$1289=0),IF('Female Data'!K1150&gt;K$1288,'Female Data'!$X1150,0),IF(AND(K$1288=0,K$1289&gt;0),IF('Female Data'!K1150&lt;K$1289,'Female Data'!$X1150,0),IF(AND('Female Data'!K1150&gt;K$1288,'Female Data'!K1150&lt;K$1289),'Female Data'!$X1150,0))))</f>
        <v>--</v>
      </c>
      <c r="L1150" t="str">
        <f>IF(AND(L$1288=0,L$1289=0),"--",IF(AND(L$1288&gt;0,L$1289=0),IF('Female Data'!L1150&gt;L$1288,'Female Data'!$X1150,0),IF(AND(L$1288=0,L$1289&gt;0),IF('Female Data'!L1150&lt;L$1289,'Female Data'!$X1150,0),IF(AND('Female Data'!L1150&gt;L$1288,'Female Data'!L1150&lt;L$1289),'Female Data'!$X1150,0))))</f>
        <v>--</v>
      </c>
      <c r="M1150" t="str">
        <f>IF(AND(M$1288=0,M$1289=0),"--",IF(AND(M$1288&gt;0,M$1289=0),IF('Female Data'!M1150&gt;M$1288,'Female Data'!$X1150,0),IF(AND(M$1288=0,M$1289&gt;0),IF('Female Data'!M1150&lt;M$1289,'Female Data'!$X1150,0),IF(AND('Female Data'!M1150&gt;M$1288,'Female Data'!M1150&lt;M$1289),'Female Data'!$X1150,0))))</f>
        <v>--</v>
      </c>
      <c r="N1150" t="str">
        <f>IF(AND(N$1288=0,N$1289=0),"--",IF(AND(N$1288&gt;0,N$1289=0),IF('Female Data'!N1150&gt;N$1288,'Female Data'!$X1150,0),IF(AND(N$1288=0,N$1289&gt;0),IF('Female Data'!N1150&lt;N$1289,'Female Data'!$X1150,0),IF(AND('Female Data'!N1150&gt;N$1288,'Female Data'!N1150&lt;N$1289),'Female Data'!$X1150,0))))</f>
        <v>--</v>
      </c>
      <c r="O1150" t="str">
        <f>IF(AND(O$1288=0,O$1289=0),"--",IF(AND(O$1288&gt;0,O$1289=0),IF('Female Data'!O1150&gt;O$1288,'Female Data'!$X1150,0),IF(AND(O$1288=0,O$1289&gt;0),IF('Female Data'!O1150&lt;O$1289,'Female Data'!$X1150,0),IF(AND('Female Data'!O1150&gt;O$1288,'Female Data'!O1150&lt;O$1289),'Female Data'!$X1150,0))))</f>
        <v>--</v>
      </c>
      <c r="P1150" t="str">
        <f>IF(AND(P$1288=0,P$1289=0),"--",IF(AND(P$1288&gt;0,P$1289=0),IF('Female Data'!P1150&gt;P$1288,'Female Data'!$X1150,0),IF(AND(P$1288=0,P$1289&gt;0),IF('Female Data'!P1150&lt;P$1289,'Female Data'!$X1150,0),IF(AND('Female Data'!P1150&gt;P$1288,'Female Data'!P1150&lt;P$1289),'Female Data'!$X1150,0))))</f>
        <v>--</v>
      </c>
      <c r="Q1150" t="str">
        <f>IF(AND(Q$1288=0,Q$1289=0),"--",IF(AND(Q$1288&gt;0,Q$1289=0),IF('Female Data'!Q1150&gt;Q$1288,'Female Data'!$X1150,0),IF(AND(Q$1288=0,Q$1289&gt;0),IF('Female Data'!Q1150&lt;Q$1289,'Female Data'!$X1150,0),IF(AND('Female Data'!Q1150&gt;Q$1288,'Female Data'!Q1150&lt;Q$1289),'Female Data'!$X1150,0))))</f>
        <v>--</v>
      </c>
      <c r="R1150" t="str">
        <f>IF(AND(R$1288=0,R$1289=0),"--",IF(AND(R$1288&gt;0,R$1289=0),IF('Female Data'!R1150&gt;R$1288,'Female Data'!$X1150,0),IF(AND(R$1288=0,R$1289&gt;0),IF('Female Data'!R1150&lt;R$1289,'Female Data'!$X1150,0),IF(AND('Female Data'!R1150&gt;R$1288,'Female Data'!R1150&lt;R$1289),'Female Data'!$X1150,0))))</f>
        <v>--</v>
      </c>
      <c r="S1150" t="str">
        <f>IF(AND(S$1288=0,S$1289=0),"--",IF(AND(S$1288&gt;0,S$1289=0),IF('Female Data'!S1150&gt;S$1288,'Female Data'!$X1150,0),IF(AND(S$1288=0,S$1289&gt;0),IF('Female Data'!S1150&lt;S$1289,'Female Data'!$X1150,0),IF(AND('Female Data'!S1150&gt;S$1288,'Female Data'!S1150&lt;S$1289),'Female Data'!$X1150,0))))</f>
        <v>--</v>
      </c>
      <c r="T1150" t="str">
        <f>IF(AND(T$1288=0,T$1289=0),"--",IF(AND(T$1288&gt;0,T$1289=0),IF('Female Data'!T1150&gt;T$1288,'Female Data'!$X1150,0),IF(AND(T$1288=0,T$1289&gt;0),IF('Female Data'!T1150&lt;T$1289,'Female Data'!$X1150,0),IF(AND('Female Data'!T1150&gt;T$1288,'Female Data'!T1150&lt;T$1289),'Female Data'!$X1150,0))))</f>
        <v>--</v>
      </c>
      <c r="U1150" t="str">
        <f>IF(AND(U$1288=0,U$1289=0),"--",IF(AND(U$1288&gt;0,U$1289=0),IF('Female Data'!U1150&gt;U$1288,'Female Data'!$X1150,0),IF(AND(U$1288=0,U$1289&gt;0),IF('Female Data'!U1150&lt;U$1289,'Female Data'!$X1150,0),IF(AND('Female Data'!U1150&gt;U$1288,'Female Data'!U1150&lt;U$1289),'Female Data'!$X1150,0))))</f>
        <v>--</v>
      </c>
      <c r="V1150" t="str">
        <f>IF(AND(V$1288=0,V$1289=0),"--",IF(AND(V$1288&gt;0,V$1289=0),IF('Female Data'!V1150&gt;V$1288,'Female Data'!$X1150,0),IF(AND(V$1288=0,V$1289&gt;0),IF('Female Data'!V1150&lt;V$1289,'Female Data'!$X1150,0),IF(AND('Female Data'!V1150&gt;V$1288,'Female Data'!V1150&lt;V$1289),'Female Data'!$X1150,0))))</f>
        <v>--</v>
      </c>
      <c r="W1150" t="str">
        <f>IF(AND(W$1288=0,W$1289=0),"--",IF(AND(W$1288&gt;0,W$1289=0),IF('Female Data'!W1150&gt;W$1288,'Female Data'!$X1150,0),IF(AND(W$1288=0,W$1289&gt;0),IF('Female Data'!W1150&lt;W$1289,'Female Data'!$X1150,0),IF(AND('Female Data'!W1150&gt;W$1288,'Female Data'!W1150&lt;W$1289),'Female Data'!$X1150,0))))</f>
        <v>--</v>
      </c>
      <c r="Y1150">
        <f t="shared" si="34"/>
        <v>0</v>
      </c>
      <c r="Z1150">
        <f>Y1150*'Female Data'!X1150</f>
        <v>0</v>
      </c>
      <c r="AA1150">
        <f t="shared" si="35"/>
        <v>1</v>
      </c>
      <c r="AB1150">
        <f>AA1150*'Female Data'!X1150</f>
        <v>492062</v>
      </c>
    </row>
    <row r="1151" spans="1:28">
      <c r="A1151">
        <f>'Female Data'!A1151</f>
        <v>1150</v>
      </c>
      <c r="B1151" t="str">
        <f>'Female Data'!B1151</f>
        <v>F</v>
      </c>
      <c r="C1151" t="str">
        <f>IF(AND(C$1288=0,C$1289=0),"--",IF(AND(C$1288&gt;0,C$1289=0),IF('Female Data'!C1151&gt;C$1288,'Female Data'!$X1151,0),IF(AND(C$1288=0,C$1289&gt;0),IF('Female Data'!C1151&lt;C$1289,'Female Data'!$X1151,0),IF(AND('Female Data'!C1151&gt;C$1288,'Female Data'!C1151&lt;C$1289),'Female Data'!$X1151,0))))</f>
        <v>--</v>
      </c>
      <c r="D1151" t="str">
        <f>IF(AND(D$1288=0,D$1289=0),"--",IF(AND(D$1288&gt;0,D$1289=0),IF('Female Data'!D1151&gt;D$1288,'Female Data'!$X1151,0),IF(AND(D$1288=0,D$1289&gt;0),IF('Female Data'!D1151&lt;D$1289,'Female Data'!$X1151,0),IF(AND('Female Data'!D1151&gt;D$1288,'Female Data'!D1151&lt;D$1289),'Female Data'!$X1151,0))))</f>
        <v>--</v>
      </c>
      <c r="E1151" t="str">
        <f>IF(AND(E$1288=0,E$1289=0),"--",IF(AND(E$1288&gt;0,E$1289=0),IF('Female Data'!E1151&gt;E$1288,'Female Data'!$X1151,0),IF(AND(E$1288=0,E$1289&gt;0),IF('Female Data'!E1151&lt;E$1289,'Female Data'!$X1151,0),IF(AND('Female Data'!E1151&gt;E$1288,'Female Data'!E1151&lt;E$1289),'Female Data'!$X1151,0))))</f>
        <v>--</v>
      </c>
      <c r="F1151" t="str">
        <f>IF(AND(F$1288=0,F$1289=0),"--",IF(AND(F$1288&gt;0,F$1289=0),IF('Female Data'!F1151&gt;F$1288,'Female Data'!$X1151,0),IF(AND(F$1288=0,F$1289&gt;0),IF('Female Data'!F1151&lt;F$1289,'Female Data'!$X1151,0),IF(AND('Female Data'!F1151&gt;F$1288,'Female Data'!F1151&lt;F$1289),'Female Data'!$X1151,0))))</f>
        <v>--</v>
      </c>
      <c r="G1151" t="str">
        <f>IF(AND(G$1288=0,G$1289=0),"--",IF(AND(G$1288&gt;0,G$1289=0),IF('Female Data'!G1151&gt;G$1288,'Female Data'!$X1151,0),IF(AND(G$1288=0,G$1289&gt;0),IF('Female Data'!G1151&lt;G$1289,'Female Data'!$X1151,0),IF(AND('Female Data'!G1151&gt;G$1288,'Female Data'!G1151&lt;G$1289),'Female Data'!$X1151,0))))</f>
        <v>--</v>
      </c>
      <c r="H1151" t="str">
        <f>IF(AND(H$1288=0,H$1289=0),"--",IF(AND(H$1288&gt;0,H$1289=0),IF('Female Data'!H1151&gt;H$1288,'Female Data'!$X1151,0),IF(AND(H$1288=0,H$1289&gt;0),IF('Female Data'!H1151&lt;H$1289,'Female Data'!$X1151,0),IF(AND('Female Data'!H1151&gt;H$1288,'Female Data'!H1151&lt;H$1289),'Female Data'!$X1151,0))))</f>
        <v>--</v>
      </c>
      <c r="I1151" t="str">
        <f>IF(AND(I$1288=0,I$1289=0),"--",IF(AND(I$1288&gt;0,I$1289=0),IF('Female Data'!I1151&gt;I$1288,'Female Data'!$X1151,0),IF(AND(I$1288=0,I$1289&gt;0),IF('Female Data'!I1151&lt;I$1289,'Female Data'!$X1151,0),IF(AND('Female Data'!I1151&gt;I$1288,'Female Data'!I1151&lt;I$1289),'Female Data'!$X1151,0))))</f>
        <v>--</v>
      </c>
      <c r="J1151" t="str">
        <f>IF(AND(J$1288=0,J$1289=0),"--",IF(AND(J$1288&gt;0,J$1289=0),IF('Female Data'!J1151&gt;J$1288,'Female Data'!$X1151,0),IF(AND(J$1288=0,J$1289&gt;0),IF('Female Data'!J1151&lt;J$1289,'Female Data'!$X1151,0),IF(AND('Female Data'!J1151&gt;J$1288,'Female Data'!J1151&lt;J$1289),'Female Data'!$X1151,0))))</f>
        <v>--</v>
      </c>
      <c r="K1151" t="str">
        <f>IF(AND(K$1288=0,K$1289=0),"--",IF(AND(K$1288&gt;0,K$1289=0),IF('Female Data'!K1151&gt;K$1288,'Female Data'!$X1151,0),IF(AND(K$1288=0,K$1289&gt;0),IF('Female Data'!K1151&lt;K$1289,'Female Data'!$X1151,0),IF(AND('Female Data'!K1151&gt;K$1288,'Female Data'!K1151&lt;K$1289),'Female Data'!$X1151,0))))</f>
        <v>--</v>
      </c>
      <c r="L1151" t="str">
        <f>IF(AND(L$1288=0,L$1289=0),"--",IF(AND(L$1288&gt;0,L$1289=0),IF('Female Data'!L1151&gt;L$1288,'Female Data'!$X1151,0),IF(AND(L$1288=0,L$1289&gt;0),IF('Female Data'!L1151&lt;L$1289,'Female Data'!$X1151,0),IF(AND('Female Data'!L1151&gt;L$1288,'Female Data'!L1151&lt;L$1289),'Female Data'!$X1151,0))))</f>
        <v>--</v>
      </c>
      <c r="M1151" t="str">
        <f>IF(AND(M$1288=0,M$1289=0),"--",IF(AND(M$1288&gt;0,M$1289=0),IF('Female Data'!M1151&gt;M$1288,'Female Data'!$X1151,0),IF(AND(M$1288=0,M$1289&gt;0),IF('Female Data'!M1151&lt;M$1289,'Female Data'!$X1151,0),IF(AND('Female Data'!M1151&gt;M$1288,'Female Data'!M1151&lt;M$1289),'Female Data'!$X1151,0))))</f>
        <v>--</v>
      </c>
      <c r="N1151" t="str">
        <f>IF(AND(N$1288=0,N$1289=0),"--",IF(AND(N$1288&gt;0,N$1289=0),IF('Female Data'!N1151&gt;N$1288,'Female Data'!$X1151,0),IF(AND(N$1288=0,N$1289&gt;0),IF('Female Data'!N1151&lt;N$1289,'Female Data'!$X1151,0),IF(AND('Female Data'!N1151&gt;N$1288,'Female Data'!N1151&lt;N$1289),'Female Data'!$X1151,0))))</f>
        <v>--</v>
      </c>
      <c r="O1151" t="str">
        <f>IF(AND(O$1288=0,O$1289=0),"--",IF(AND(O$1288&gt;0,O$1289=0),IF('Female Data'!O1151&gt;O$1288,'Female Data'!$X1151,0),IF(AND(O$1288=0,O$1289&gt;0),IF('Female Data'!O1151&lt;O$1289,'Female Data'!$X1151,0),IF(AND('Female Data'!O1151&gt;O$1288,'Female Data'!O1151&lt;O$1289),'Female Data'!$X1151,0))))</f>
        <v>--</v>
      </c>
      <c r="P1151" t="str">
        <f>IF(AND(P$1288=0,P$1289=0),"--",IF(AND(P$1288&gt;0,P$1289=0),IF('Female Data'!P1151&gt;P$1288,'Female Data'!$X1151,0),IF(AND(P$1288=0,P$1289&gt;0),IF('Female Data'!P1151&lt;P$1289,'Female Data'!$X1151,0),IF(AND('Female Data'!P1151&gt;P$1288,'Female Data'!P1151&lt;P$1289),'Female Data'!$X1151,0))))</f>
        <v>--</v>
      </c>
      <c r="Q1151" t="str">
        <f>IF(AND(Q$1288=0,Q$1289=0),"--",IF(AND(Q$1288&gt;0,Q$1289=0),IF('Female Data'!Q1151&gt;Q$1288,'Female Data'!$X1151,0),IF(AND(Q$1288=0,Q$1289&gt;0),IF('Female Data'!Q1151&lt;Q$1289,'Female Data'!$X1151,0),IF(AND('Female Data'!Q1151&gt;Q$1288,'Female Data'!Q1151&lt;Q$1289),'Female Data'!$X1151,0))))</f>
        <v>--</v>
      </c>
      <c r="R1151" t="str">
        <f>IF(AND(R$1288=0,R$1289=0),"--",IF(AND(R$1288&gt;0,R$1289=0),IF('Female Data'!R1151&gt;R$1288,'Female Data'!$X1151,0),IF(AND(R$1288=0,R$1289&gt;0),IF('Female Data'!R1151&lt;R$1289,'Female Data'!$X1151,0),IF(AND('Female Data'!R1151&gt;R$1288,'Female Data'!R1151&lt;R$1289),'Female Data'!$X1151,0))))</f>
        <v>--</v>
      </c>
      <c r="S1151" t="str">
        <f>IF(AND(S$1288=0,S$1289=0),"--",IF(AND(S$1288&gt;0,S$1289=0),IF('Female Data'!S1151&gt;S$1288,'Female Data'!$X1151,0),IF(AND(S$1288=0,S$1289&gt;0),IF('Female Data'!S1151&lt;S$1289,'Female Data'!$X1151,0),IF(AND('Female Data'!S1151&gt;S$1288,'Female Data'!S1151&lt;S$1289),'Female Data'!$X1151,0))))</f>
        <v>--</v>
      </c>
      <c r="T1151" t="str">
        <f>IF(AND(T$1288=0,T$1289=0),"--",IF(AND(T$1288&gt;0,T$1289=0),IF('Female Data'!T1151&gt;T$1288,'Female Data'!$X1151,0),IF(AND(T$1288=0,T$1289&gt;0),IF('Female Data'!T1151&lt;T$1289,'Female Data'!$X1151,0),IF(AND('Female Data'!T1151&gt;T$1288,'Female Data'!T1151&lt;T$1289),'Female Data'!$X1151,0))))</f>
        <v>--</v>
      </c>
      <c r="U1151" t="str">
        <f>IF(AND(U$1288=0,U$1289=0),"--",IF(AND(U$1288&gt;0,U$1289=0),IF('Female Data'!U1151&gt;U$1288,'Female Data'!$X1151,0),IF(AND(U$1288=0,U$1289&gt;0),IF('Female Data'!U1151&lt;U$1289,'Female Data'!$X1151,0),IF(AND('Female Data'!U1151&gt;U$1288,'Female Data'!U1151&lt;U$1289),'Female Data'!$X1151,0))))</f>
        <v>--</v>
      </c>
      <c r="V1151" t="str">
        <f>IF(AND(V$1288=0,V$1289=0),"--",IF(AND(V$1288&gt;0,V$1289=0),IF('Female Data'!V1151&gt;V$1288,'Female Data'!$X1151,0),IF(AND(V$1288=0,V$1289&gt;0),IF('Female Data'!V1151&lt;V$1289,'Female Data'!$X1151,0),IF(AND('Female Data'!V1151&gt;V$1288,'Female Data'!V1151&lt;V$1289),'Female Data'!$X1151,0))))</f>
        <v>--</v>
      </c>
      <c r="W1151" t="str">
        <f>IF(AND(W$1288=0,W$1289=0),"--",IF(AND(W$1288&gt;0,W$1289=0),IF('Female Data'!W1151&gt;W$1288,'Female Data'!$X1151,0),IF(AND(W$1288=0,W$1289&gt;0),IF('Female Data'!W1151&lt;W$1289,'Female Data'!$X1151,0),IF(AND('Female Data'!W1151&gt;W$1288,'Female Data'!W1151&lt;W$1289),'Female Data'!$X1151,0))))</f>
        <v>--</v>
      </c>
      <c r="Y1151">
        <f t="shared" si="34"/>
        <v>0</v>
      </c>
      <c r="Z1151">
        <f>Y1151*'Female Data'!X1151</f>
        <v>0</v>
      </c>
      <c r="AA1151">
        <f t="shared" si="35"/>
        <v>1</v>
      </c>
      <c r="AB1151">
        <f>AA1151*'Female Data'!X1151</f>
        <v>402601</v>
      </c>
    </row>
    <row r="1152" spans="1:28">
      <c r="A1152">
        <f>'Female Data'!A1152</f>
        <v>1151</v>
      </c>
      <c r="B1152" t="str">
        <f>'Female Data'!B1152</f>
        <v>F</v>
      </c>
      <c r="C1152" t="str">
        <f>IF(AND(C$1288=0,C$1289=0),"--",IF(AND(C$1288&gt;0,C$1289=0),IF('Female Data'!C1152&gt;C$1288,'Female Data'!$X1152,0),IF(AND(C$1288=0,C$1289&gt;0),IF('Female Data'!C1152&lt;C$1289,'Female Data'!$X1152,0),IF(AND('Female Data'!C1152&gt;C$1288,'Female Data'!C1152&lt;C$1289),'Female Data'!$X1152,0))))</f>
        <v>--</v>
      </c>
      <c r="D1152" t="str">
        <f>IF(AND(D$1288=0,D$1289=0),"--",IF(AND(D$1288&gt;0,D$1289=0),IF('Female Data'!D1152&gt;D$1288,'Female Data'!$X1152,0),IF(AND(D$1288=0,D$1289&gt;0),IF('Female Data'!D1152&lt;D$1289,'Female Data'!$X1152,0),IF(AND('Female Data'!D1152&gt;D$1288,'Female Data'!D1152&lt;D$1289),'Female Data'!$X1152,0))))</f>
        <v>--</v>
      </c>
      <c r="E1152" t="str">
        <f>IF(AND(E$1288=0,E$1289=0),"--",IF(AND(E$1288&gt;0,E$1289=0),IF('Female Data'!E1152&gt;E$1288,'Female Data'!$X1152,0),IF(AND(E$1288=0,E$1289&gt;0),IF('Female Data'!E1152&lt;E$1289,'Female Data'!$X1152,0),IF(AND('Female Data'!E1152&gt;E$1288,'Female Data'!E1152&lt;E$1289),'Female Data'!$X1152,0))))</f>
        <v>--</v>
      </c>
      <c r="F1152" t="str">
        <f>IF(AND(F$1288=0,F$1289=0),"--",IF(AND(F$1288&gt;0,F$1289=0),IF('Female Data'!F1152&gt;F$1288,'Female Data'!$X1152,0),IF(AND(F$1288=0,F$1289&gt;0),IF('Female Data'!F1152&lt;F$1289,'Female Data'!$X1152,0),IF(AND('Female Data'!F1152&gt;F$1288,'Female Data'!F1152&lt;F$1289),'Female Data'!$X1152,0))))</f>
        <v>--</v>
      </c>
      <c r="G1152" t="str">
        <f>IF(AND(G$1288=0,G$1289=0),"--",IF(AND(G$1288&gt;0,G$1289=0),IF('Female Data'!G1152&gt;G$1288,'Female Data'!$X1152,0),IF(AND(G$1288=0,G$1289&gt;0),IF('Female Data'!G1152&lt;G$1289,'Female Data'!$X1152,0),IF(AND('Female Data'!G1152&gt;G$1288,'Female Data'!G1152&lt;G$1289),'Female Data'!$X1152,0))))</f>
        <v>--</v>
      </c>
      <c r="H1152" t="str">
        <f>IF(AND(H$1288=0,H$1289=0),"--",IF(AND(H$1288&gt;0,H$1289=0),IF('Female Data'!H1152&gt;H$1288,'Female Data'!$X1152,0),IF(AND(H$1288=0,H$1289&gt;0),IF('Female Data'!H1152&lt;H$1289,'Female Data'!$X1152,0),IF(AND('Female Data'!H1152&gt;H$1288,'Female Data'!H1152&lt;H$1289),'Female Data'!$X1152,0))))</f>
        <v>--</v>
      </c>
      <c r="I1152" t="str">
        <f>IF(AND(I$1288=0,I$1289=0),"--",IF(AND(I$1288&gt;0,I$1289=0),IF('Female Data'!I1152&gt;I$1288,'Female Data'!$X1152,0),IF(AND(I$1288=0,I$1289&gt;0),IF('Female Data'!I1152&lt;I$1289,'Female Data'!$X1152,0),IF(AND('Female Data'!I1152&gt;I$1288,'Female Data'!I1152&lt;I$1289),'Female Data'!$X1152,0))))</f>
        <v>--</v>
      </c>
      <c r="J1152" t="str">
        <f>IF(AND(J$1288=0,J$1289=0),"--",IF(AND(J$1288&gt;0,J$1289=0),IF('Female Data'!J1152&gt;J$1288,'Female Data'!$X1152,0),IF(AND(J$1288=0,J$1289&gt;0),IF('Female Data'!J1152&lt;J$1289,'Female Data'!$X1152,0),IF(AND('Female Data'!J1152&gt;J$1288,'Female Data'!J1152&lt;J$1289),'Female Data'!$X1152,0))))</f>
        <v>--</v>
      </c>
      <c r="K1152" t="str">
        <f>IF(AND(K$1288=0,K$1289=0),"--",IF(AND(K$1288&gt;0,K$1289=0),IF('Female Data'!K1152&gt;K$1288,'Female Data'!$X1152,0),IF(AND(K$1288=0,K$1289&gt;0),IF('Female Data'!K1152&lt;K$1289,'Female Data'!$X1152,0),IF(AND('Female Data'!K1152&gt;K$1288,'Female Data'!K1152&lt;K$1289),'Female Data'!$X1152,0))))</f>
        <v>--</v>
      </c>
      <c r="L1152" t="str">
        <f>IF(AND(L$1288=0,L$1289=0),"--",IF(AND(L$1288&gt;0,L$1289=0),IF('Female Data'!L1152&gt;L$1288,'Female Data'!$X1152,0),IF(AND(L$1288=0,L$1289&gt;0),IF('Female Data'!L1152&lt;L$1289,'Female Data'!$X1152,0),IF(AND('Female Data'!L1152&gt;L$1288,'Female Data'!L1152&lt;L$1289),'Female Data'!$X1152,0))))</f>
        <v>--</v>
      </c>
      <c r="M1152" t="str">
        <f>IF(AND(M$1288=0,M$1289=0),"--",IF(AND(M$1288&gt;0,M$1289=0),IF('Female Data'!M1152&gt;M$1288,'Female Data'!$X1152,0),IF(AND(M$1288=0,M$1289&gt;0),IF('Female Data'!M1152&lt;M$1289,'Female Data'!$X1152,0),IF(AND('Female Data'!M1152&gt;M$1288,'Female Data'!M1152&lt;M$1289),'Female Data'!$X1152,0))))</f>
        <v>--</v>
      </c>
      <c r="N1152" t="str">
        <f>IF(AND(N$1288=0,N$1289=0),"--",IF(AND(N$1288&gt;0,N$1289=0),IF('Female Data'!N1152&gt;N$1288,'Female Data'!$X1152,0),IF(AND(N$1288=0,N$1289&gt;0),IF('Female Data'!N1152&lt;N$1289,'Female Data'!$X1152,0),IF(AND('Female Data'!N1152&gt;N$1288,'Female Data'!N1152&lt;N$1289),'Female Data'!$X1152,0))))</f>
        <v>--</v>
      </c>
      <c r="O1152" t="str">
        <f>IF(AND(O$1288=0,O$1289=0),"--",IF(AND(O$1288&gt;0,O$1289=0),IF('Female Data'!O1152&gt;O$1288,'Female Data'!$X1152,0),IF(AND(O$1288=0,O$1289&gt;0),IF('Female Data'!O1152&lt;O$1289,'Female Data'!$X1152,0),IF(AND('Female Data'!O1152&gt;O$1288,'Female Data'!O1152&lt;O$1289),'Female Data'!$X1152,0))))</f>
        <v>--</v>
      </c>
      <c r="P1152" t="str">
        <f>IF(AND(P$1288=0,P$1289=0),"--",IF(AND(P$1288&gt;0,P$1289=0),IF('Female Data'!P1152&gt;P$1288,'Female Data'!$X1152,0),IF(AND(P$1288=0,P$1289&gt;0),IF('Female Data'!P1152&lt;P$1289,'Female Data'!$X1152,0),IF(AND('Female Data'!P1152&gt;P$1288,'Female Data'!P1152&lt;P$1289),'Female Data'!$X1152,0))))</f>
        <v>--</v>
      </c>
      <c r="Q1152" t="str">
        <f>IF(AND(Q$1288=0,Q$1289=0),"--",IF(AND(Q$1288&gt;0,Q$1289=0),IF('Female Data'!Q1152&gt;Q$1288,'Female Data'!$X1152,0),IF(AND(Q$1288=0,Q$1289&gt;0),IF('Female Data'!Q1152&lt;Q$1289,'Female Data'!$X1152,0),IF(AND('Female Data'!Q1152&gt;Q$1288,'Female Data'!Q1152&lt;Q$1289),'Female Data'!$X1152,0))))</f>
        <v>--</v>
      </c>
      <c r="R1152" t="str">
        <f>IF(AND(R$1288=0,R$1289=0),"--",IF(AND(R$1288&gt;0,R$1289=0),IF('Female Data'!R1152&gt;R$1288,'Female Data'!$X1152,0),IF(AND(R$1288=0,R$1289&gt;0),IF('Female Data'!R1152&lt;R$1289,'Female Data'!$X1152,0),IF(AND('Female Data'!R1152&gt;R$1288,'Female Data'!R1152&lt;R$1289),'Female Data'!$X1152,0))))</f>
        <v>--</v>
      </c>
      <c r="S1152" t="str">
        <f>IF(AND(S$1288=0,S$1289=0),"--",IF(AND(S$1288&gt;0,S$1289=0),IF('Female Data'!S1152&gt;S$1288,'Female Data'!$X1152,0),IF(AND(S$1288=0,S$1289&gt;0),IF('Female Data'!S1152&lt;S$1289,'Female Data'!$X1152,0),IF(AND('Female Data'!S1152&gt;S$1288,'Female Data'!S1152&lt;S$1289),'Female Data'!$X1152,0))))</f>
        <v>--</v>
      </c>
      <c r="T1152" t="str">
        <f>IF(AND(T$1288=0,T$1289=0),"--",IF(AND(T$1288&gt;0,T$1289=0),IF('Female Data'!T1152&gt;T$1288,'Female Data'!$X1152,0),IF(AND(T$1288=0,T$1289&gt;0),IF('Female Data'!T1152&lt;T$1289,'Female Data'!$X1152,0),IF(AND('Female Data'!T1152&gt;T$1288,'Female Data'!T1152&lt;T$1289),'Female Data'!$X1152,0))))</f>
        <v>--</v>
      </c>
      <c r="U1152" t="str">
        <f>IF(AND(U$1288=0,U$1289=0),"--",IF(AND(U$1288&gt;0,U$1289=0),IF('Female Data'!U1152&gt;U$1288,'Female Data'!$X1152,0),IF(AND(U$1288=0,U$1289&gt;0),IF('Female Data'!U1152&lt;U$1289,'Female Data'!$X1152,0),IF(AND('Female Data'!U1152&gt;U$1288,'Female Data'!U1152&lt;U$1289),'Female Data'!$X1152,0))))</f>
        <v>--</v>
      </c>
      <c r="V1152" t="str">
        <f>IF(AND(V$1288=0,V$1289=0),"--",IF(AND(V$1288&gt;0,V$1289=0),IF('Female Data'!V1152&gt;V$1288,'Female Data'!$X1152,0),IF(AND(V$1288=0,V$1289&gt;0),IF('Female Data'!V1152&lt;V$1289,'Female Data'!$X1152,0),IF(AND('Female Data'!V1152&gt;V$1288,'Female Data'!V1152&lt;V$1289),'Female Data'!$X1152,0))))</f>
        <v>--</v>
      </c>
      <c r="W1152" t="str">
        <f>IF(AND(W$1288=0,W$1289=0),"--",IF(AND(W$1288&gt;0,W$1289=0),IF('Female Data'!W1152&gt;W$1288,'Female Data'!$X1152,0),IF(AND(W$1288=0,W$1289&gt;0),IF('Female Data'!W1152&lt;W$1289,'Female Data'!$X1152,0),IF(AND('Female Data'!W1152&gt;W$1288,'Female Data'!W1152&lt;W$1289),'Female Data'!$X1152,0))))</f>
        <v>--</v>
      </c>
      <c r="Y1152">
        <f t="shared" si="34"/>
        <v>0</v>
      </c>
      <c r="Z1152">
        <f>Y1152*'Female Data'!X1152</f>
        <v>0</v>
      </c>
      <c r="AA1152">
        <f t="shared" si="35"/>
        <v>1</v>
      </c>
      <c r="AB1152">
        <f>AA1152*'Female Data'!X1152</f>
        <v>8162</v>
      </c>
    </row>
    <row r="1153" spans="1:28">
      <c r="A1153">
        <f>'Female Data'!A1153</f>
        <v>1152</v>
      </c>
      <c r="B1153" t="str">
        <f>'Female Data'!B1153</f>
        <v>F</v>
      </c>
      <c r="C1153" t="str">
        <f>IF(AND(C$1288=0,C$1289=0),"--",IF(AND(C$1288&gt;0,C$1289=0),IF('Female Data'!C1153&gt;C$1288,'Female Data'!$X1153,0),IF(AND(C$1288=0,C$1289&gt;0),IF('Female Data'!C1153&lt;C$1289,'Female Data'!$X1153,0),IF(AND('Female Data'!C1153&gt;C$1288,'Female Data'!C1153&lt;C$1289),'Female Data'!$X1153,0))))</f>
        <v>--</v>
      </c>
      <c r="D1153" t="str">
        <f>IF(AND(D$1288=0,D$1289=0),"--",IF(AND(D$1288&gt;0,D$1289=0),IF('Female Data'!D1153&gt;D$1288,'Female Data'!$X1153,0),IF(AND(D$1288=0,D$1289&gt;0),IF('Female Data'!D1153&lt;D$1289,'Female Data'!$X1153,0),IF(AND('Female Data'!D1153&gt;D$1288,'Female Data'!D1153&lt;D$1289),'Female Data'!$X1153,0))))</f>
        <v>--</v>
      </c>
      <c r="E1153" t="str">
        <f>IF(AND(E$1288=0,E$1289=0),"--",IF(AND(E$1288&gt;0,E$1289=0),IF('Female Data'!E1153&gt;E$1288,'Female Data'!$X1153,0),IF(AND(E$1288=0,E$1289&gt;0),IF('Female Data'!E1153&lt;E$1289,'Female Data'!$X1153,0),IF(AND('Female Data'!E1153&gt;E$1288,'Female Data'!E1153&lt;E$1289),'Female Data'!$X1153,0))))</f>
        <v>--</v>
      </c>
      <c r="F1153" t="str">
        <f>IF(AND(F$1288=0,F$1289=0),"--",IF(AND(F$1288&gt;0,F$1289=0),IF('Female Data'!F1153&gt;F$1288,'Female Data'!$X1153,0),IF(AND(F$1288=0,F$1289&gt;0),IF('Female Data'!F1153&lt;F$1289,'Female Data'!$X1153,0),IF(AND('Female Data'!F1153&gt;F$1288,'Female Data'!F1153&lt;F$1289),'Female Data'!$X1153,0))))</f>
        <v>--</v>
      </c>
      <c r="G1153" t="str">
        <f>IF(AND(G$1288=0,G$1289=0),"--",IF(AND(G$1288&gt;0,G$1289=0),IF('Female Data'!G1153&gt;G$1288,'Female Data'!$X1153,0),IF(AND(G$1288=0,G$1289&gt;0),IF('Female Data'!G1153&lt;G$1289,'Female Data'!$X1153,0),IF(AND('Female Data'!G1153&gt;G$1288,'Female Data'!G1153&lt;G$1289),'Female Data'!$X1153,0))))</f>
        <v>--</v>
      </c>
      <c r="H1153" t="str">
        <f>IF(AND(H$1288=0,H$1289=0),"--",IF(AND(H$1288&gt;0,H$1289=0),IF('Female Data'!H1153&gt;H$1288,'Female Data'!$X1153,0),IF(AND(H$1288=0,H$1289&gt;0),IF('Female Data'!H1153&lt;H$1289,'Female Data'!$X1153,0),IF(AND('Female Data'!H1153&gt;H$1288,'Female Data'!H1153&lt;H$1289),'Female Data'!$X1153,0))))</f>
        <v>--</v>
      </c>
      <c r="I1153" t="str">
        <f>IF(AND(I$1288=0,I$1289=0),"--",IF(AND(I$1288&gt;0,I$1289=0),IF('Female Data'!I1153&gt;I$1288,'Female Data'!$X1153,0),IF(AND(I$1288=0,I$1289&gt;0),IF('Female Data'!I1153&lt;I$1289,'Female Data'!$X1153,0),IF(AND('Female Data'!I1153&gt;I$1288,'Female Data'!I1153&lt;I$1289),'Female Data'!$X1153,0))))</f>
        <v>--</v>
      </c>
      <c r="J1153" t="str">
        <f>IF(AND(J$1288=0,J$1289=0),"--",IF(AND(J$1288&gt;0,J$1289=0),IF('Female Data'!J1153&gt;J$1288,'Female Data'!$X1153,0),IF(AND(J$1288=0,J$1289&gt;0),IF('Female Data'!J1153&lt;J$1289,'Female Data'!$X1153,0),IF(AND('Female Data'!J1153&gt;J$1288,'Female Data'!J1153&lt;J$1289),'Female Data'!$X1153,0))))</f>
        <v>--</v>
      </c>
      <c r="K1153" t="str">
        <f>IF(AND(K$1288=0,K$1289=0),"--",IF(AND(K$1288&gt;0,K$1289=0),IF('Female Data'!K1153&gt;K$1288,'Female Data'!$X1153,0),IF(AND(K$1288=0,K$1289&gt;0),IF('Female Data'!K1153&lt;K$1289,'Female Data'!$X1153,0),IF(AND('Female Data'!K1153&gt;K$1288,'Female Data'!K1153&lt;K$1289),'Female Data'!$X1153,0))))</f>
        <v>--</v>
      </c>
      <c r="L1153" t="str">
        <f>IF(AND(L$1288=0,L$1289=0),"--",IF(AND(L$1288&gt;0,L$1289=0),IF('Female Data'!L1153&gt;L$1288,'Female Data'!$X1153,0),IF(AND(L$1288=0,L$1289&gt;0),IF('Female Data'!L1153&lt;L$1289,'Female Data'!$X1153,0),IF(AND('Female Data'!L1153&gt;L$1288,'Female Data'!L1153&lt;L$1289),'Female Data'!$X1153,0))))</f>
        <v>--</v>
      </c>
      <c r="M1153" t="str">
        <f>IF(AND(M$1288=0,M$1289=0),"--",IF(AND(M$1288&gt;0,M$1289=0),IF('Female Data'!M1153&gt;M$1288,'Female Data'!$X1153,0),IF(AND(M$1288=0,M$1289&gt;0),IF('Female Data'!M1153&lt;M$1289,'Female Data'!$X1153,0),IF(AND('Female Data'!M1153&gt;M$1288,'Female Data'!M1153&lt;M$1289),'Female Data'!$X1153,0))))</f>
        <v>--</v>
      </c>
      <c r="N1153" t="str">
        <f>IF(AND(N$1288=0,N$1289=0),"--",IF(AND(N$1288&gt;0,N$1289=0),IF('Female Data'!N1153&gt;N$1288,'Female Data'!$X1153,0),IF(AND(N$1288=0,N$1289&gt;0),IF('Female Data'!N1153&lt;N$1289,'Female Data'!$X1153,0),IF(AND('Female Data'!N1153&gt;N$1288,'Female Data'!N1153&lt;N$1289),'Female Data'!$X1153,0))))</f>
        <v>--</v>
      </c>
      <c r="O1153" t="str">
        <f>IF(AND(O$1288=0,O$1289=0),"--",IF(AND(O$1288&gt;0,O$1289=0),IF('Female Data'!O1153&gt;O$1288,'Female Data'!$X1153,0),IF(AND(O$1288=0,O$1289&gt;0),IF('Female Data'!O1153&lt;O$1289,'Female Data'!$X1153,0),IF(AND('Female Data'!O1153&gt;O$1288,'Female Data'!O1153&lt;O$1289),'Female Data'!$X1153,0))))</f>
        <v>--</v>
      </c>
      <c r="P1153" t="str">
        <f>IF(AND(P$1288=0,P$1289=0),"--",IF(AND(P$1288&gt;0,P$1289=0),IF('Female Data'!P1153&gt;P$1288,'Female Data'!$X1153,0),IF(AND(P$1288=0,P$1289&gt;0),IF('Female Data'!P1153&lt;P$1289,'Female Data'!$X1153,0),IF(AND('Female Data'!P1153&gt;P$1288,'Female Data'!P1153&lt;P$1289),'Female Data'!$X1153,0))))</f>
        <v>--</v>
      </c>
      <c r="Q1153" t="str">
        <f>IF(AND(Q$1288=0,Q$1289=0),"--",IF(AND(Q$1288&gt;0,Q$1289=0),IF('Female Data'!Q1153&gt;Q$1288,'Female Data'!$X1153,0),IF(AND(Q$1288=0,Q$1289&gt;0),IF('Female Data'!Q1153&lt;Q$1289,'Female Data'!$X1153,0),IF(AND('Female Data'!Q1153&gt;Q$1288,'Female Data'!Q1153&lt;Q$1289),'Female Data'!$X1153,0))))</f>
        <v>--</v>
      </c>
      <c r="R1153" t="str">
        <f>IF(AND(R$1288=0,R$1289=0),"--",IF(AND(R$1288&gt;0,R$1289=0),IF('Female Data'!R1153&gt;R$1288,'Female Data'!$X1153,0),IF(AND(R$1288=0,R$1289&gt;0),IF('Female Data'!R1153&lt;R$1289,'Female Data'!$X1153,0),IF(AND('Female Data'!R1153&gt;R$1288,'Female Data'!R1153&lt;R$1289),'Female Data'!$X1153,0))))</f>
        <v>--</v>
      </c>
      <c r="S1153" t="str">
        <f>IF(AND(S$1288=0,S$1289=0),"--",IF(AND(S$1288&gt;0,S$1289=0),IF('Female Data'!S1153&gt;S$1288,'Female Data'!$X1153,0),IF(AND(S$1288=0,S$1289&gt;0),IF('Female Data'!S1153&lt;S$1289,'Female Data'!$X1153,0),IF(AND('Female Data'!S1153&gt;S$1288,'Female Data'!S1153&lt;S$1289),'Female Data'!$X1153,0))))</f>
        <v>--</v>
      </c>
      <c r="T1153" t="str">
        <f>IF(AND(T$1288=0,T$1289=0),"--",IF(AND(T$1288&gt;0,T$1289=0),IF('Female Data'!T1153&gt;T$1288,'Female Data'!$X1153,0),IF(AND(T$1288=0,T$1289&gt;0),IF('Female Data'!T1153&lt;T$1289,'Female Data'!$X1153,0),IF(AND('Female Data'!T1153&gt;T$1288,'Female Data'!T1153&lt;T$1289),'Female Data'!$X1153,0))))</f>
        <v>--</v>
      </c>
      <c r="U1153" t="str">
        <f>IF(AND(U$1288=0,U$1289=0),"--",IF(AND(U$1288&gt;0,U$1289=0),IF('Female Data'!U1153&gt;U$1288,'Female Data'!$X1153,0),IF(AND(U$1288=0,U$1289&gt;0),IF('Female Data'!U1153&lt;U$1289,'Female Data'!$X1153,0),IF(AND('Female Data'!U1153&gt;U$1288,'Female Data'!U1153&lt;U$1289),'Female Data'!$X1153,0))))</f>
        <v>--</v>
      </c>
      <c r="V1153" t="str">
        <f>IF(AND(V$1288=0,V$1289=0),"--",IF(AND(V$1288&gt;0,V$1289=0),IF('Female Data'!V1153&gt;V$1288,'Female Data'!$X1153,0),IF(AND(V$1288=0,V$1289&gt;0),IF('Female Data'!V1153&lt;V$1289,'Female Data'!$X1153,0),IF(AND('Female Data'!V1153&gt;V$1288,'Female Data'!V1153&lt;V$1289),'Female Data'!$X1153,0))))</f>
        <v>--</v>
      </c>
      <c r="W1153" t="str">
        <f>IF(AND(W$1288=0,W$1289=0),"--",IF(AND(W$1288&gt;0,W$1289=0),IF('Female Data'!W1153&gt;W$1288,'Female Data'!$X1153,0),IF(AND(W$1288=0,W$1289&gt;0),IF('Female Data'!W1153&lt;W$1289,'Female Data'!$X1153,0),IF(AND('Female Data'!W1153&gt;W$1288,'Female Data'!W1153&lt;W$1289),'Female Data'!$X1153,0))))</f>
        <v>--</v>
      </c>
      <c r="Y1153">
        <f t="shared" si="34"/>
        <v>0</v>
      </c>
      <c r="Z1153">
        <f>Y1153*'Female Data'!X1153</f>
        <v>0</v>
      </c>
      <c r="AA1153">
        <f t="shared" si="35"/>
        <v>1</v>
      </c>
      <c r="AB1153">
        <f>AA1153*'Female Data'!X1153</f>
        <v>256307</v>
      </c>
    </row>
    <row r="1154" spans="1:28">
      <c r="A1154">
        <f>'Female Data'!A1154</f>
        <v>1153</v>
      </c>
      <c r="B1154" t="str">
        <f>'Female Data'!B1154</f>
        <v>F</v>
      </c>
      <c r="C1154" t="str">
        <f>IF(AND(C$1288=0,C$1289=0),"--",IF(AND(C$1288&gt;0,C$1289=0),IF('Female Data'!C1154&gt;C$1288,'Female Data'!$X1154,0),IF(AND(C$1288=0,C$1289&gt;0),IF('Female Data'!C1154&lt;C$1289,'Female Data'!$X1154,0),IF(AND('Female Data'!C1154&gt;C$1288,'Female Data'!C1154&lt;C$1289),'Female Data'!$X1154,0))))</f>
        <v>--</v>
      </c>
      <c r="D1154" t="str">
        <f>IF(AND(D$1288=0,D$1289=0),"--",IF(AND(D$1288&gt;0,D$1289=0),IF('Female Data'!D1154&gt;D$1288,'Female Data'!$X1154,0),IF(AND(D$1288=0,D$1289&gt;0),IF('Female Data'!D1154&lt;D$1289,'Female Data'!$X1154,0),IF(AND('Female Data'!D1154&gt;D$1288,'Female Data'!D1154&lt;D$1289),'Female Data'!$X1154,0))))</f>
        <v>--</v>
      </c>
      <c r="E1154" t="str">
        <f>IF(AND(E$1288=0,E$1289=0),"--",IF(AND(E$1288&gt;0,E$1289=0),IF('Female Data'!E1154&gt;E$1288,'Female Data'!$X1154,0),IF(AND(E$1288=0,E$1289&gt;0),IF('Female Data'!E1154&lt;E$1289,'Female Data'!$X1154,0),IF(AND('Female Data'!E1154&gt;E$1288,'Female Data'!E1154&lt;E$1289),'Female Data'!$X1154,0))))</f>
        <v>--</v>
      </c>
      <c r="F1154" t="str">
        <f>IF(AND(F$1288=0,F$1289=0),"--",IF(AND(F$1288&gt;0,F$1289=0),IF('Female Data'!F1154&gt;F$1288,'Female Data'!$X1154,0),IF(AND(F$1288=0,F$1289&gt;0),IF('Female Data'!F1154&lt;F$1289,'Female Data'!$X1154,0),IF(AND('Female Data'!F1154&gt;F$1288,'Female Data'!F1154&lt;F$1289),'Female Data'!$X1154,0))))</f>
        <v>--</v>
      </c>
      <c r="G1154" t="str">
        <f>IF(AND(G$1288=0,G$1289=0),"--",IF(AND(G$1288&gt;0,G$1289=0),IF('Female Data'!G1154&gt;G$1288,'Female Data'!$X1154,0),IF(AND(G$1288=0,G$1289&gt;0),IF('Female Data'!G1154&lt;G$1289,'Female Data'!$X1154,0),IF(AND('Female Data'!G1154&gt;G$1288,'Female Data'!G1154&lt;G$1289),'Female Data'!$X1154,0))))</f>
        <v>--</v>
      </c>
      <c r="H1154" t="str">
        <f>IF(AND(H$1288=0,H$1289=0),"--",IF(AND(H$1288&gt;0,H$1289=0),IF('Female Data'!H1154&gt;H$1288,'Female Data'!$X1154,0),IF(AND(H$1288=0,H$1289&gt;0),IF('Female Data'!H1154&lt;H$1289,'Female Data'!$X1154,0),IF(AND('Female Data'!H1154&gt;H$1288,'Female Data'!H1154&lt;H$1289),'Female Data'!$X1154,0))))</f>
        <v>--</v>
      </c>
      <c r="I1154" t="str">
        <f>IF(AND(I$1288=0,I$1289=0),"--",IF(AND(I$1288&gt;0,I$1289=0),IF('Female Data'!I1154&gt;I$1288,'Female Data'!$X1154,0),IF(AND(I$1288=0,I$1289&gt;0),IF('Female Data'!I1154&lt;I$1289,'Female Data'!$X1154,0),IF(AND('Female Data'!I1154&gt;I$1288,'Female Data'!I1154&lt;I$1289),'Female Data'!$X1154,0))))</f>
        <v>--</v>
      </c>
      <c r="J1154" t="str">
        <f>IF(AND(J$1288=0,J$1289=0),"--",IF(AND(J$1288&gt;0,J$1289=0),IF('Female Data'!J1154&gt;J$1288,'Female Data'!$X1154,0),IF(AND(J$1288=0,J$1289&gt;0),IF('Female Data'!J1154&lt;J$1289,'Female Data'!$X1154,0),IF(AND('Female Data'!J1154&gt;J$1288,'Female Data'!J1154&lt;J$1289),'Female Data'!$X1154,0))))</f>
        <v>--</v>
      </c>
      <c r="K1154" t="str">
        <f>IF(AND(K$1288=0,K$1289=0),"--",IF(AND(K$1288&gt;0,K$1289=0),IF('Female Data'!K1154&gt;K$1288,'Female Data'!$X1154,0),IF(AND(K$1288=0,K$1289&gt;0),IF('Female Data'!K1154&lt;K$1289,'Female Data'!$X1154,0),IF(AND('Female Data'!K1154&gt;K$1288,'Female Data'!K1154&lt;K$1289),'Female Data'!$X1154,0))))</f>
        <v>--</v>
      </c>
      <c r="L1154" t="str">
        <f>IF(AND(L$1288=0,L$1289=0),"--",IF(AND(L$1288&gt;0,L$1289=0),IF('Female Data'!L1154&gt;L$1288,'Female Data'!$X1154,0),IF(AND(L$1288=0,L$1289&gt;0),IF('Female Data'!L1154&lt;L$1289,'Female Data'!$X1154,0),IF(AND('Female Data'!L1154&gt;L$1288,'Female Data'!L1154&lt;L$1289),'Female Data'!$X1154,0))))</f>
        <v>--</v>
      </c>
      <c r="M1154" t="str">
        <f>IF(AND(M$1288=0,M$1289=0),"--",IF(AND(M$1288&gt;0,M$1289=0),IF('Female Data'!M1154&gt;M$1288,'Female Data'!$X1154,0),IF(AND(M$1288=0,M$1289&gt;0),IF('Female Data'!M1154&lt;M$1289,'Female Data'!$X1154,0),IF(AND('Female Data'!M1154&gt;M$1288,'Female Data'!M1154&lt;M$1289),'Female Data'!$X1154,0))))</f>
        <v>--</v>
      </c>
      <c r="N1154" t="str">
        <f>IF(AND(N$1288=0,N$1289=0),"--",IF(AND(N$1288&gt;0,N$1289=0),IF('Female Data'!N1154&gt;N$1288,'Female Data'!$X1154,0),IF(AND(N$1288=0,N$1289&gt;0),IF('Female Data'!N1154&lt;N$1289,'Female Data'!$X1154,0),IF(AND('Female Data'!N1154&gt;N$1288,'Female Data'!N1154&lt;N$1289),'Female Data'!$X1154,0))))</f>
        <v>--</v>
      </c>
      <c r="O1154" t="str">
        <f>IF(AND(O$1288=0,O$1289=0),"--",IF(AND(O$1288&gt;0,O$1289=0),IF('Female Data'!O1154&gt;O$1288,'Female Data'!$X1154,0),IF(AND(O$1288=0,O$1289&gt;0),IF('Female Data'!O1154&lt;O$1289,'Female Data'!$X1154,0),IF(AND('Female Data'!O1154&gt;O$1288,'Female Data'!O1154&lt;O$1289),'Female Data'!$X1154,0))))</f>
        <v>--</v>
      </c>
      <c r="P1154" t="str">
        <f>IF(AND(P$1288=0,P$1289=0),"--",IF(AND(P$1288&gt;0,P$1289=0),IF('Female Data'!P1154&gt;P$1288,'Female Data'!$X1154,0),IF(AND(P$1288=0,P$1289&gt;0),IF('Female Data'!P1154&lt;P$1289,'Female Data'!$X1154,0),IF(AND('Female Data'!P1154&gt;P$1288,'Female Data'!P1154&lt;P$1289),'Female Data'!$X1154,0))))</f>
        <v>--</v>
      </c>
      <c r="Q1154" t="str">
        <f>IF(AND(Q$1288=0,Q$1289=0),"--",IF(AND(Q$1288&gt;0,Q$1289=0),IF('Female Data'!Q1154&gt;Q$1288,'Female Data'!$X1154,0),IF(AND(Q$1288=0,Q$1289&gt;0),IF('Female Data'!Q1154&lt;Q$1289,'Female Data'!$X1154,0),IF(AND('Female Data'!Q1154&gt;Q$1288,'Female Data'!Q1154&lt;Q$1289),'Female Data'!$X1154,0))))</f>
        <v>--</v>
      </c>
      <c r="R1154" t="str">
        <f>IF(AND(R$1288=0,R$1289=0),"--",IF(AND(R$1288&gt;0,R$1289=0),IF('Female Data'!R1154&gt;R$1288,'Female Data'!$X1154,0),IF(AND(R$1288=0,R$1289&gt;0),IF('Female Data'!R1154&lt;R$1289,'Female Data'!$X1154,0),IF(AND('Female Data'!R1154&gt;R$1288,'Female Data'!R1154&lt;R$1289),'Female Data'!$X1154,0))))</f>
        <v>--</v>
      </c>
      <c r="S1154" t="str">
        <f>IF(AND(S$1288=0,S$1289=0),"--",IF(AND(S$1288&gt;0,S$1289=0),IF('Female Data'!S1154&gt;S$1288,'Female Data'!$X1154,0),IF(AND(S$1288=0,S$1289&gt;0),IF('Female Data'!S1154&lt;S$1289,'Female Data'!$X1154,0),IF(AND('Female Data'!S1154&gt;S$1288,'Female Data'!S1154&lt;S$1289),'Female Data'!$X1154,0))))</f>
        <v>--</v>
      </c>
      <c r="T1154" t="str">
        <f>IF(AND(T$1288=0,T$1289=0),"--",IF(AND(T$1288&gt;0,T$1289=0),IF('Female Data'!T1154&gt;T$1288,'Female Data'!$X1154,0),IF(AND(T$1288=0,T$1289&gt;0),IF('Female Data'!T1154&lt;T$1289,'Female Data'!$X1154,0),IF(AND('Female Data'!T1154&gt;T$1288,'Female Data'!T1154&lt;T$1289),'Female Data'!$X1154,0))))</f>
        <v>--</v>
      </c>
      <c r="U1154" t="str">
        <f>IF(AND(U$1288=0,U$1289=0),"--",IF(AND(U$1288&gt;0,U$1289=0),IF('Female Data'!U1154&gt;U$1288,'Female Data'!$X1154,0),IF(AND(U$1288=0,U$1289&gt;0),IF('Female Data'!U1154&lt;U$1289,'Female Data'!$X1154,0),IF(AND('Female Data'!U1154&gt;U$1288,'Female Data'!U1154&lt;U$1289),'Female Data'!$X1154,0))))</f>
        <v>--</v>
      </c>
      <c r="V1154" t="str">
        <f>IF(AND(V$1288=0,V$1289=0),"--",IF(AND(V$1288&gt;0,V$1289=0),IF('Female Data'!V1154&gt;V$1288,'Female Data'!$X1154,0),IF(AND(V$1288=0,V$1289&gt;0),IF('Female Data'!V1154&lt;V$1289,'Female Data'!$X1154,0),IF(AND('Female Data'!V1154&gt;V$1288,'Female Data'!V1154&lt;V$1289),'Female Data'!$X1154,0))))</f>
        <v>--</v>
      </c>
      <c r="W1154" t="str">
        <f>IF(AND(W$1288=0,W$1289=0),"--",IF(AND(W$1288&gt;0,W$1289=0),IF('Female Data'!W1154&gt;W$1288,'Female Data'!$X1154,0),IF(AND(W$1288=0,W$1289&gt;0),IF('Female Data'!W1154&lt;W$1289,'Female Data'!$X1154,0),IF(AND('Female Data'!W1154&gt;W$1288,'Female Data'!W1154&lt;W$1289),'Female Data'!$X1154,0))))</f>
        <v>--</v>
      </c>
      <c r="Y1154">
        <f t="shared" ref="Y1154:Y1217" si="36">COUNT(C1154:W1154)</f>
        <v>0</v>
      </c>
      <c r="Z1154">
        <f>Y1154*'Female Data'!X1154</f>
        <v>0</v>
      </c>
      <c r="AA1154">
        <f t="shared" ref="AA1154:AA1217" si="37">IF(SUM(C1154:W1154)=Z1154,1,0)</f>
        <v>1</v>
      </c>
      <c r="AB1154">
        <f>AA1154*'Female Data'!X1154</f>
        <v>379099</v>
      </c>
    </row>
    <row r="1155" spans="1:28">
      <c r="A1155">
        <f>'Female Data'!A1155</f>
        <v>1154</v>
      </c>
      <c r="B1155" t="str">
        <f>'Female Data'!B1155</f>
        <v>F</v>
      </c>
      <c r="C1155" t="str">
        <f>IF(AND(C$1288=0,C$1289=0),"--",IF(AND(C$1288&gt;0,C$1289=0),IF('Female Data'!C1155&gt;C$1288,'Female Data'!$X1155,0),IF(AND(C$1288=0,C$1289&gt;0),IF('Female Data'!C1155&lt;C$1289,'Female Data'!$X1155,0),IF(AND('Female Data'!C1155&gt;C$1288,'Female Data'!C1155&lt;C$1289),'Female Data'!$X1155,0))))</f>
        <v>--</v>
      </c>
      <c r="D1155" t="str">
        <f>IF(AND(D$1288=0,D$1289=0),"--",IF(AND(D$1288&gt;0,D$1289=0),IF('Female Data'!D1155&gt;D$1288,'Female Data'!$X1155,0),IF(AND(D$1288=0,D$1289&gt;0),IF('Female Data'!D1155&lt;D$1289,'Female Data'!$X1155,0),IF(AND('Female Data'!D1155&gt;D$1288,'Female Data'!D1155&lt;D$1289),'Female Data'!$X1155,0))))</f>
        <v>--</v>
      </c>
      <c r="E1155" t="str">
        <f>IF(AND(E$1288=0,E$1289=0),"--",IF(AND(E$1288&gt;0,E$1289=0),IF('Female Data'!E1155&gt;E$1288,'Female Data'!$X1155,0),IF(AND(E$1288=0,E$1289&gt;0),IF('Female Data'!E1155&lt;E$1289,'Female Data'!$X1155,0),IF(AND('Female Data'!E1155&gt;E$1288,'Female Data'!E1155&lt;E$1289),'Female Data'!$X1155,0))))</f>
        <v>--</v>
      </c>
      <c r="F1155" t="str">
        <f>IF(AND(F$1288=0,F$1289=0),"--",IF(AND(F$1288&gt;0,F$1289=0),IF('Female Data'!F1155&gt;F$1288,'Female Data'!$X1155,0),IF(AND(F$1288=0,F$1289&gt;0),IF('Female Data'!F1155&lt;F$1289,'Female Data'!$X1155,0),IF(AND('Female Data'!F1155&gt;F$1288,'Female Data'!F1155&lt;F$1289),'Female Data'!$X1155,0))))</f>
        <v>--</v>
      </c>
      <c r="G1155" t="str">
        <f>IF(AND(G$1288=0,G$1289=0),"--",IF(AND(G$1288&gt;0,G$1289=0),IF('Female Data'!G1155&gt;G$1288,'Female Data'!$X1155,0),IF(AND(G$1288=0,G$1289&gt;0),IF('Female Data'!G1155&lt;G$1289,'Female Data'!$X1155,0),IF(AND('Female Data'!G1155&gt;G$1288,'Female Data'!G1155&lt;G$1289),'Female Data'!$X1155,0))))</f>
        <v>--</v>
      </c>
      <c r="H1155" t="str">
        <f>IF(AND(H$1288=0,H$1289=0),"--",IF(AND(H$1288&gt;0,H$1289=0),IF('Female Data'!H1155&gt;H$1288,'Female Data'!$X1155,0),IF(AND(H$1288=0,H$1289&gt;0),IF('Female Data'!H1155&lt;H$1289,'Female Data'!$X1155,0),IF(AND('Female Data'!H1155&gt;H$1288,'Female Data'!H1155&lt;H$1289),'Female Data'!$X1155,0))))</f>
        <v>--</v>
      </c>
      <c r="I1155" t="str">
        <f>IF(AND(I$1288=0,I$1289=0),"--",IF(AND(I$1288&gt;0,I$1289=0),IF('Female Data'!I1155&gt;I$1288,'Female Data'!$X1155,0),IF(AND(I$1288=0,I$1289&gt;0),IF('Female Data'!I1155&lt;I$1289,'Female Data'!$X1155,0),IF(AND('Female Data'!I1155&gt;I$1288,'Female Data'!I1155&lt;I$1289),'Female Data'!$X1155,0))))</f>
        <v>--</v>
      </c>
      <c r="J1155" t="str">
        <f>IF(AND(J$1288=0,J$1289=0),"--",IF(AND(J$1288&gt;0,J$1289=0),IF('Female Data'!J1155&gt;J$1288,'Female Data'!$X1155,0),IF(AND(J$1288=0,J$1289&gt;0),IF('Female Data'!J1155&lt;J$1289,'Female Data'!$X1155,0),IF(AND('Female Data'!J1155&gt;J$1288,'Female Data'!J1155&lt;J$1289),'Female Data'!$X1155,0))))</f>
        <v>--</v>
      </c>
      <c r="K1155" t="str">
        <f>IF(AND(K$1288=0,K$1289=0),"--",IF(AND(K$1288&gt;0,K$1289=0),IF('Female Data'!K1155&gt;K$1288,'Female Data'!$X1155,0),IF(AND(K$1288=0,K$1289&gt;0),IF('Female Data'!K1155&lt;K$1289,'Female Data'!$X1155,0),IF(AND('Female Data'!K1155&gt;K$1288,'Female Data'!K1155&lt;K$1289),'Female Data'!$X1155,0))))</f>
        <v>--</v>
      </c>
      <c r="L1155" t="str">
        <f>IF(AND(L$1288=0,L$1289=0),"--",IF(AND(L$1288&gt;0,L$1289=0),IF('Female Data'!L1155&gt;L$1288,'Female Data'!$X1155,0),IF(AND(L$1288=0,L$1289&gt;0),IF('Female Data'!L1155&lt;L$1289,'Female Data'!$X1155,0),IF(AND('Female Data'!L1155&gt;L$1288,'Female Data'!L1155&lt;L$1289),'Female Data'!$X1155,0))))</f>
        <v>--</v>
      </c>
      <c r="M1155" t="str">
        <f>IF(AND(M$1288=0,M$1289=0),"--",IF(AND(M$1288&gt;0,M$1289=0),IF('Female Data'!M1155&gt;M$1288,'Female Data'!$X1155,0),IF(AND(M$1288=0,M$1289&gt;0),IF('Female Data'!M1155&lt;M$1289,'Female Data'!$X1155,0),IF(AND('Female Data'!M1155&gt;M$1288,'Female Data'!M1155&lt;M$1289),'Female Data'!$X1155,0))))</f>
        <v>--</v>
      </c>
      <c r="N1155" t="str">
        <f>IF(AND(N$1288=0,N$1289=0),"--",IF(AND(N$1288&gt;0,N$1289=0),IF('Female Data'!N1155&gt;N$1288,'Female Data'!$X1155,0),IF(AND(N$1288=0,N$1289&gt;0),IF('Female Data'!N1155&lt;N$1289,'Female Data'!$X1155,0),IF(AND('Female Data'!N1155&gt;N$1288,'Female Data'!N1155&lt;N$1289),'Female Data'!$X1155,0))))</f>
        <v>--</v>
      </c>
      <c r="O1155" t="str">
        <f>IF(AND(O$1288=0,O$1289=0),"--",IF(AND(O$1288&gt;0,O$1289=0),IF('Female Data'!O1155&gt;O$1288,'Female Data'!$X1155,0),IF(AND(O$1288=0,O$1289&gt;0),IF('Female Data'!O1155&lt;O$1289,'Female Data'!$X1155,0),IF(AND('Female Data'!O1155&gt;O$1288,'Female Data'!O1155&lt;O$1289),'Female Data'!$X1155,0))))</f>
        <v>--</v>
      </c>
      <c r="P1155" t="str">
        <f>IF(AND(P$1288=0,P$1289=0),"--",IF(AND(P$1288&gt;0,P$1289=0),IF('Female Data'!P1155&gt;P$1288,'Female Data'!$X1155,0),IF(AND(P$1288=0,P$1289&gt;0),IF('Female Data'!P1155&lt;P$1289,'Female Data'!$X1155,0),IF(AND('Female Data'!P1155&gt;P$1288,'Female Data'!P1155&lt;P$1289),'Female Data'!$X1155,0))))</f>
        <v>--</v>
      </c>
      <c r="Q1155" t="str">
        <f>IF(AND(Q$1288=0,Q$1289=0),"--",IF(AND(Q$1288&gt;0,Q$1289=0),IF('Female Data'!Q1155&gt;Q$1288,'Female Data'!$X1155,0),IF(AND(Q$1288=0,Q$1289&gt;0),IF('Female Data'!Q1155&lt;Q$1289,'Female Data'!$X1155,0),IF(AND('Female Data'!Q1155&gt;Q$1288,'Female Data'!Q1155&lt;Q$1289),'Female Data'!$X1155,0))))</f>
        <v>--</v>
      </c>
      <c r="R1155" t="str">
        <f>IF(AND(R$1288=0,R$1289=0),"--",IF(AND(R$1288&gt;0,R$1289=0),IF('Female Data'!R1155&gt;R$1288,'Female Data'!$X1155,0),IF(AND(R$1288=0,R$1289&gt;0),IF('Female Data'!R1155&lt;R$1289,'Female Data'!$X1155,0),IF(AND('Female Data'!R1155&gt;R$1288,'Female Data'!R1155&lt;R$1289),'Female Data'!$X1155,0))))</f>
        <v>--</v>
      </c>
      <c r="S1155" t="str">
        <f>IF(AND(S$1288=0,S$1289=0),"--",IF(AND(S$1288&gt;0,S$1289=0),IF('Female Data'!S1155&gt;S$1288,'Female Data'!$X1155,0),IF(AND(S$1288=0,S$1289&gt;0),IF('Female Data'!S1155&lt;S$1289,'Female Data'!$X1155,0),IF(AND('Female Data'!S1155&gt;S$1288,'Female Data'!S1155&lt;S$1289),'Female Data'!$X1155,0))))</f>
        <v>--</v>
      </c>
      <c r="T1155" t="str">
        <f>IF(AND(T$1288=0,T$1289=0),"--",IF(AND(T$1288&gt;0,T$1289=0),IF('Female Data'!T1155&gt;T$1288,'Female Data'!$X1155,0),IF(AND(T$1288=0,T$1289&gt;0),IF('Female Data'!T1155&lt;T$1289,'Female Data'!$X1155,0),IF(AND('Female Data'!T1155&gt;T$1288,'Female Data'!T1155&lt;T$1289),'Female Data'!$X1155,0))))</f>
        <v>--</v>
      </c>
      <c r="U1155" t="str">
        <f>IF(AND(U$1288=0,U$1289=0),"--",IF(AND(U$1288&gt;0,U$1289=0),IF('Female Data'!U1155&gt;U$1288,'Female Data'!$X1155,0),IF(AND(U$1288=0,U$1289&gt;0),IF('Female Data'!U1155&lt;U$1289,'Female Data'!$X1155,0),IF(AND('Female Data'!U1155&gt;U$1288,'Female Data'!U1155&lt;U$1289),'Female Data'!$X1155,0))))</f>
        <v>--</v>
      </c>
      <c r="V1155" t="str">
        <f>IF(AND(V$1288=0,V$1289=0),"--",IF(AND(V$1288&gt;0,V$1289=0),IF('Female Data'!V1155&gt;V$1288,'Female Data'!$X1155,0),IF(AND(V$1288=0,V$1289&gt;0),IF('Female Data'!V1155&lt;V$1289,'Female Data'!$X1155,0),IF(AND('Female Data'!V1155&gt;V$1288,'Female Data'!V1155&lt;V$1289),'Female Data'!$X1155,0))))</f>
        <v>--</v>
      </c>
      <c r="W1155" t="str">
        <f>IF(AND(W$1288=0,W$1289=0),"--",IF(AND(W$1288&gt;0,W$1289=0),IF('Female Data'!W1155&gt;W$1288,'Female Data'!$X1155,0),IF(AND(W$1288=0,W$1289&gt;0),IF('Female Data'!W1155&lt;W$1289,'Female Data'!$X1155,0),IF(AND('Female Data'!W1155&gt;W$1288,'Female Data'!W1155&lt;W$1289),'Female Data'!$X1155,0))))</f>
        <v>--</v>
      </c>
      <c r="Y1155">
        <f t="shared" si="36"/>
        <v>0</v>
      </c>
      <c r="Z1155">
        <f>Y1155*'Female Data'!X1155</f>
        <v>0</v>
      </c>
      <c r="AA1155">
        <f t="shared" si="37"/>
        <v>1</v>
      </c>
      <c r="AB1155">
        <f>AA1155*'Female Data'!X1155</f>
        <v>171778</v>
      </c>
    </row>
    <row r="1156" spans="1:28">
      <c r="A1156">
        <f>'Female Data'!A1156</f>
        <v>1155</v>
      </c>
      <c r="B1156" t="str">
        <f>'Female Data'!B1156</f>
        <v>F</v>
      </c>
      <c r="C1156" t="str">
        <f>IF(AND(C$1288=0,C$1289=0),"--",IF(AND(C$1288&gt;0,C$1289=0),IF('Female Data'!C1156&gt;C$1288,'Female Data'!$X1156,0),IF(AND(C$1288=0,C$1289&gt;0),IF('Female Data'!C1156&lt;C$1289,'Female Data'!$X1156,0),IF(AND('Female Data'!C1156&gt;C$1288,'Female Data'!C1156&lt;C$1289),'Female Data'!$X1156,0))))</f>
        <v>--</v>
      </c>
      <c r="D1156" t="str">
        <f>IF(AND(D$1288=0,D$1289=0),"--",IF(AND(D$1288&gt;0,D$1289=0),IF('Female Data'!D1156&gt;D$1288,'Female Data'!$X1156,0),IF(AND(D$1288=0,D$1289&gt;0),IF('Female Data'!D1156&lt;D$1289,'Female Data'!$X1156,0),IF(AND('Female Data'!D1156&gt;D$1288,'Female Data'!D1156&lt;D$1289),'Female Data'!$X1156,0))))</f>
        <v>--</v>
      </c>
      <c r="E1156" t="str">
        <f>IF(AND(E$1288=0,E$1289=0),"--",IF(AND(E$1288&gt;0,E$1289=0),IF('Female Data'!E1156&gt;E$1288,'Female Data'!$X1156,0),IF(AND(E$1288=0,E$1289&gt;0),IF('Female Data'!E1156&lt;E$1289,'Female Data'!$X1156,0),IF(AND('Female Data'!E1156&gt;E$1288,'Female Data'!E1156&lt;E$1289),'Female Data'!$X1156,0))))</f>
        <v>--</v>
      </c>
      <c r="F1156" t="str">
        <f>IF(AND(F$1288=0,F$1289=0),"--",IF(AND(F$1288&gt;0,F$1289=0),IF('Female Data'!F1156&gt;F$1288,'Female Data'!$X1156,0),IF(AND(F$1288=0,F$1289&gt;0),IF('Female Data'!F1156&lt;F$1289,'Female Data'!$X1156,0),IF(AND('Female Data'!F1156&gt;F$1288,'Female Data'!F1156&lt;F$1289),'Female Data'!$X1156,0))))</f>
        <v>--</v>
      </c>
      <c r="G1156" t="str">
        <f>IF(AND(G$1288=0,G$1289=0),"--",IF(AND(G$1288&gt;0,G$1289=0),IF('Female Data'!G1156&gt;G$1288,'Female Data'!$X1156,0),IF(AND(G$1288=0,G$1289&gt;0),IF('Female Data'!G1156&lt;G$1289,'Female Data'!$X1156,0),IF(AND('Female Data'!G1156&gt;G$1288,'Female Data'!G1156&lt;G$1289),'Female Data'!$X1156,0))))</f>
        <v>--</v>
      </c>
      <c r="H1156" t="str">
        <f>IF(AND(H$1288=0,H$1289=0),"--",IF(AND(H$1288&gt;0,H$1289=0),IF('Female Data'!H1156&gt;H$1288,'Female Data'!$X1156,0),IF(AND(H$1288=0,H$1289&gt;0),IF('Female Data'!H1156&lt;H$1289,'Female Data'!$X1156,0),IF(AND('Female Data'!H1156&gt;H$1288,'Female Data'!H1156&lt;H$1289),'Female Data'!$X1156,0))))</f>
        <v>--</v>
      </c>
      <c r="I1156" t="str">
        <f>IF(AND(I$1288=0,I$1289=0),"--",IF(AND(I$1288&gt;0,I$1289=0),IF('Female Data'!I1156&gt;I$1288,'Female Data'!$X1156,0),IF(AND(I$1288=0,I$1289&gt;0),IF('Female Data'!I1156&lt;I$1289,'Female Data'!$X1156,0),IF(AND('Female Data'!I1156&gt;I$1288,'Female Data'!I1156&lt;I$1289),'Female Data'!$X1156,0))))</f>
        <v>--</v>
      </c>
      <c r="J1156" t="str">
        <f>IF(AND(J$1288=0,J$1289=0),"--",IF(AND(J$1288&gt;0,J$1289=0),IF('Female Data'!J1156&gt;J$1288,'Female Data'!$X1156,0),IF(AND(J$1288=0,J$1289&gt;0),IF('Female Data'!J1156&lt;J$1289,'Female Data'!$X1156,0),IF(AND('Female Data'!J1156&gt;J$1288,'Female Data'!J1156&lt;J$1289),'Female Data'!$X1156,0))))</f>
        <v>--</v>
      </c>
      <c r="K1156" t="str">
        <f>IF(AND(K$1288=0,K$1289=0),"--",IF(AND(K$1288&gt;0,K$1289=0),IF('Female Data'!K1156&gt;K$1288,'Female Data'!$X1156,0),IF(AND(K$1288=0,K$1289&gt;0),IF('Female Data'!K1156&lt;K$1289,'Female Data'!$X1156,0),IF(AND('Female Data'!K1156&gt;K$1288,'Female Data'!K1156&lt;K$1289),'Female Data'!$X1156,0))))</f>
        <v>--</v>
      </c>
      <c r="L1156" t="str">
        <f>IF(AND(L$1288=0,L$1289=0),"--",IF(AND(L$1288&gt;0,L$1289=0),IF('Female Data'!L1156&gt;L$1288,'Female Data'!$X1156,0),IF(AND(L$1288=0,L$1289&gt;0),IF('Female Data'!L1156&lt;L$1289,'Female Data'!$X1156,0),IF(AND('Female Data'!L1156&gt;L$1288,'Female Data'!L1156&lt;L$1289),'Female Data'!$X1156,0))))</f>
        <v>--</v>
      </c>
      <c r="M1156" t="str">
        <f>IF(AND(M$1288=0,M$1289=0),"--",IF(AND(M$1288&gt;0,M$1289=0),IF('Female Data'!M1156&gt;M$1288,'Female Data'!$X1156,0),IF(AND(M$1288=0,M$1289&gt;0),IF('Female Data'!M1156&lt;M$1289,'Female Data'!$X1156,0),IF(AND('Female Data'!M1156&gt;M$1288,'Female Data'!M1156&lt;M$1289),'Female Data'!$X1156,0))))</f>
        <v>--</v>
      </c>
      <c r="N1156" t="str">
        <f>IF(AND(N$1288=0,N$1289=0),"--",IF(AND(N$1288&gt;0,N$1289=0),IF('Female Data'!N1156&gt;N$1288,'Female Data'!$X1156,0),IF(AND(N$1288=0,N$1289&gt;0),IF('Female Data'!N1156&lt;N$1289,'Female Data'!$X1156,0),IF(AND('Female Data'!N1156&gt;N$1288,'Female Data'!N1156&lt;N$1289),'Female Data'!$X1156,0))))</f>
        <v>--</v>
      </c>
      <c r="O1156" t="str">
        <f>IF(AND(O$1288=0,O$1289=0),"--",IF(AND(O$1288&gt;0,O$1289=0),IF('Female Data'!O1156&gt;O$1288,'Female Data'!$X1156,0),IF(AND(O$1288=0,O$1289&gt;0),IF('Female Data'!O1156&lt;O$1289,'Female Data'!$X1156,0),IF(AND('Female Data'!O1156&gt;O$1288,'Female Data'!O1156&lt;O$1289),'Female Data'!$X1156,0))))</f>
        <v>--</v>
      </c>
      <c r="P1156" t="str">
        <f>IF(AND(P$1288=0,P$1289=0),"--",IF(AND(P$1288&gt;0,P$1289=0),IF('Female Data'!P1156&gt;P$1288,'Female Data'!$X1156,0),IF(AND(P$1288=0,P$1289&gt;0),IF('Female Data'!P1156&lt;P$1289,'Female Data'!$X1156,0),IF(AND('Female Data'!P1156&gt;P$1288,'Female Data'!P1156&lt;P$1289),'Female Data'!$X1156,0))))</f>
        <v>--</v>
      </c>
      <c r="Q1156" t="str">
        <f>IF(AND(Q$1288=0,Q$1289=0),"--",IF(AND(Q$1288&gt;0,Q$1289=0),IF('Female Data'!Q1156&gt;Q$1288,'Female Data'!$X1156,0),IF(AND(Q$1288=0,Q$1289&gt;0),IF('Female Data'!Q1156&lt;Q$1289,'Female Data'!$X1156,0),IF(AND('Female Data'!Q1156&gt;Q$1288,'Female Data'!Q1156&lt;Q$1289),'Female Data'!$X1156,0))))</f>
        <v>--</v>
      </c>
      <c r="R1156" t="str">
        <f>IF(AND(R$1288=0,R$1289=0),"--",IF(AND(R$1288&gt;0,R$1289=0),IF('Female Data'!R1156&gt;R$1288,'Female Data'!$X1156,0),IF(AND(R$1288=0,R$1289&gt;0),IF('Female Data'!R1156&lt;R$1289,'Female Data'!$X1156,0),IF(AND('Female Data'!R1156&gt;R$1288,'Female Data'!R1156&lt;R$1289),'Female Data'!$X1156,0))))</f>
        <v>--</v>
      </c>
      <c r="S1156" t="str">
        <f>IF(AND(S$1288=0,S$1289=0),"--",IF(AND(S$1288&gt;0,S$1289=0),IF('Female Data'!S1156&gt;S$1288,'Female Data'!$X1156,0),IF(AND(S$1288=0,S$1289&gt;0),IF('Female Data'!S1156&lt;S$1289,'Female Data'!$X1156,0),IF(AND('Female Data'!S1156&gt;S$1288,'Female Data'!S1156&lt;S$1289),'Female Data'!$X1156,0))))</f>
        <v>--</v>
      </c>
      <c r="T1156" t="str">
        <f>IF(AND(T$1288=0,T$1289=0),"--",IF(AND(T$1288&gt;0,T$1289=0),IF('Female Data'!T1156&gt;T$1288,'Female Data'!$X1156,0),IF(AND(T$1288=0,T$1289&gt;0),IF('Female Data'!T1156&lt;T$1289,'Female Data'!$X1156,0),IF(AND('Female Data'!T1156&gt;T$1288,'Female Data'!T1156&lt;T$1289),'Female Data'!$X1156,0))))</f>
        <v>--</v>
      </c>
      <c r="U1156" t="str">
        <f>IF(AND(U$1288=0,U$1289=0),"--",IF(AND(U$1288&gt;0,U$1289=0),IF('Female Data'!U1156&gt;U$1288,'Female Data'!$X1156,0),IF(AND(U$1288=0,U$1289&gt;0),IF('Female Data'!U1156&lt;U$1289,'Female Data'!$X1156,0),IF(AND('Female Data'!U1156&gt;U$1288,'Female Data'!U1156&lt;U$1289),'Female Data'!$X1156,0))))</f>
        <v>--</v>
      </c>
      <c r="V1156" t="str">
        <f>IF(AND(V$1288=0,V$1289=0),"--",IF(AND(V$1288&gt;0,V$1289=0),IF('Female Data'!V1156&gt;V$1288,'Female Data'!$X1156,0),IF(AND(V$1288=0,V$1289&gt;0),IF('Female Data'!V1156&lt;V$1289,'Female Data'!$X1156,0),IF(AND('Female Data'!V1156&gt;V$1288,'Female Data'!V1156&lt;V$1289),'Female Data'!$X1156,0))))</f>
        <v>--</v>
      </c>
      <c r="W1156" t="str">
        <f>IF(AND(W$1288=0,W$1289=0),"--",IF(AND(W$1288&gt;0,W$1289=0),IF('Female Data'!W1156&gt;W$1288,'Female Data'!$X1156,0),IF(AND(W$1288=0,W$1289&gt;0),IF('Female Data'!W1156&lt;W$1289,'Female Data'!$X1156,0),IF(AND('Female Data'!W1156&gt;W$1288,'Female Data'!W1156&lt;W$1289),'Female Data'!$X1156,0))))</f>
        <v>--</v>
      </c>
      <c r="Y1156">
        <f t="shared" si="36"/>
        <v>0</v>
      </c>
      <c r="Z1156">
        <f>Y1156*'Female Data'!X1156</f>
        <v>0</v>
      </c>
      <c r="AA1156">
        <f t="shared" si="37"/>
        <v>1</v>
      </c>
      <c r="AB1156">
        <f>AA1156*'Female Data'!X1156</f>
        <v>187527</v>
      </c>
    </row>
    <row r="1157" spans="1:28">
      <c r="A1157">
        <f>'Female Data'!A1157</f>
        <v>1156</v>
      </c>
      <c r="B1157" t="str">
        <f>'Female Data'!B1157</f>
        <v>F</v>
      </c>
      <c r="C1157" t="str">
        <f>IF(AND(C$1288=0,C$1289=0),"--",IF(AND(C$1288&gt;0,C$1289=0),IF('Female Data'!C1157&gt;C$1288,'Female Data'!$X1157,0),IF(AND(C$1288=0,C$1289&gt;0),IF('Female Data'!C1157&lt;C$1289,'Female Data'!$X1157,0),IF(AND('Female Data'!C1157&gt;C$1288,'Female Data'!C1157&lt;C$1289),'Female Data'!$X1157,0))))</f>
        <v>--</v>
      </c>
      <c r="D1157" t="str">
        <f>IF(AND(D$1288=0,D$1289=0),"--",IF(AND(D$1288&gt;0,D$1289=0),IF('Female Data'!D1157&gt;D$1288,'Female Data'!$X1157,0),IF(AND(D$1288=0,D$1289&gt;0),IF('Female Data'!D1157&lt;D$1289,'Female Data'!$X1157,0),IF(AND('Female Data'!D1157&gt;D$1288,'Female Data'!D1157&lt;D$1289),'Female Data'!$X1157,0))))</f>
        <v>--</v>
      </c>
      <c r="E1157" t="str">
        <f>IF(AND(E$1288=0,E$1289=0),"--",IF(AND(E$1288&gt;0,E$1289=0),IF('Female Data'!E1157&gt;E$1288,'Female Data'!$X1157,0),IF(AND(E$1288=0,E$1289&gt;0),IF('Female Data'!E1157&lt;E$1289,'Female Data'!$X1157,0),IF(AND('Female Data'!E1157&gt;E$1288,'Female Data'!E1157&lt;E$1289),'Female Data'!$X1157,0))))</f>
        <v>--</v>
      </c>
      <c r="F1157" t="str">
        <f>IF(AND(F$1288=0,F$1289=0),"--",IF(AND(F$1288&gt;0,F$1289=0),IF('Female Data'!F1157&gt;F$1288,'Female Data'!$X1157,0),IF(AND(F$1288=0,F$1289&gt;0),IF('Female Data'!F1157&lt;F$1289,'Female Data'!$X1157,0),IF(AND('Female Data'!F1157&gt;F$1288,'Female Data'!F1157&lt;F$1289),'Female Data'!$X1157,0))))</f>
        <v>--</v>
      </c>
      <c r="G1157" t="str">
        <f>IF(AND(G$1288=0,G$1289=0),"--",IF(AND(G$1288&gt;0,G$1289=0),IF('Female Data'!G1157&gt;G$1288,'Female Data'!$X1157,0),IF(AND(G$1288=0,G$1289&gt;0),IF('Female Data'!G1157&lt;G$1289,'Female Data'!$X1157,0),IF(AND('Female Data'!G1157&gt;G$1288,'Female Data'!G1157&lt;G$1289),'Female Data'!$X1157,0))))</f>
        <v>--</v>
      </c>
      <c r="H1157" t="str">
        <f>IF(AND(H$1288=0,H$1289=0),"--",IF(AND(H$1288&gt;0,H$1289=0),IF('Female Data'!H1157&gt;H$1288,'Female Data'!$X1157,0),IF(AND(H$1288=0,H$1289&gt;0),IF('Female Data'!H1157&lt;H$1289,'Female Data'!$X1157,0),IF(AND('Female Data'!H1157&gt;H$1288,'Female Data'!H1157&lt;H$1289),'Female Data'!$X1157,0))))</f>
        <v>--</v>
      </c>
      <c r="I1157" t="str">
        <f>IF(AND(I$1288=0,I$1289=0),"--",IF(AND(I$1288&gt;0,I$1289=0),IF('Female Data'!I1157&gt;I$1288,'Female Data'!$X1157,0),IF(AND(I$1288=0,I$1289&gt;0),IF('Female Data'!I1157&lt;I$1289,'Female Data'!$X1157,0),IF(AND('Female Data'!I1157&gt;I$1288,'Female Data'!I1157&lt;I$1289),'Female Data'!$X1157,0))))</f>
        <v>--</v>
      </c>
      <c r="J1157" t="str">
        <f>IF(AND(J$1288=0,J$1289=0),"--",IF(AND(J$1288&gt;0,J$1289=0),IF('Female Data'!J1157&gt;J$1288,'Female Data'!$X1157,0),IF(AND(J$1288=0,J$1289&gt;0),IF('Female Data'!J1157&lt;J$1289,'Female Data'!$X1157,0),IF(AND('Female Data'!J1157&gt;J$1288,'Female Data'!J1157&lt;J$1289),'Female Data'!$X1157,0))))</f>
        <v>--</v>
      </c>
      <c r="K1157" t="str">
        <f>IF(AND(K$1288=0,K$1289=0),"--",IF(AND(K$1288&gt;0,K$1289=0),IF('Female Data'!K1157&gt;K$1288,'Female Data'!$X1157,0),IF(AND(K$1288=0,K$1289&gt;0),IF('Female Data'!K1157&lt;K$1289,'Female Data'!$X1157,0),IF(AND('Female Data'!K1157&gt;K$1288,'Female Data'!K1157&lt;K$1289),'Female Data'!$X1157,0))))</f>
        <v>--</v>
      </c>
      <c r="L1157" t="str">
        <f>IF(AND(L$1288=0,L$1289=0),"--",IF(AND(L$1288&gt;0,L$1289=0),IF('Female Data'!L1157&gt;L$1288,'Female Data'!$X1157,0),IF(AND(L$1288=0,L$1289&gt;0),IF('Female Data'!L1157&lt;L$1289,'Female Data'!$X1157,0),IF(AND('Female Data'!L1157&gt;L$1288,'Female Data'!L1157&lt;L$1289),'Female Data'!$X1157,0))))</f>
        <v>--</v>
      </c>
      <c r="M1157" t="str">
        <f>IF(AND(M$1288=0,M$1289=0),"--",IF(AND(M$1288&gt;0,M$1289=0),IF('Female Data'!M1157&gt;M$1288,'Female Data'!$X1157,0),IF(AND(M$1288=0,M$1289&gt;0),IF('Female Data'!M1157&lt;M$1289,'Female Data'!$X1157,0),IF(AND('Female Data'!M1157&gt;M$1288,'Female Data'!M1157&lt;M$1289),'Female Data'!$X1157,0))))</f>
        <v>--</v>
      </c>
      <c r="N1157" t="str">
        <f>IF(AND(N$1288=0,N$1289=0),"--",IF(AND(N$1288&gt;0,N$1289=0),IF('Female Data'!N1157&gt;N$1288,'Female Data'!$X1157,0),IF(AND(N$1288=0,N$1289&gt;0),IF('Female Data'!N1157&lt;N$1289,'Female Data'!$X1157,0),IF(AND('Female Data'!N1157&gt;N$1288,'Female Data'!N1157&lt;N$1289),'Female Data'!$X1157,0))))</f>
        <v>--</v>
      </c>
      <c r="O1157" t="str">
        <f>IF(AND(O$1288=0,O$1289=0),"--",IF(AND(O$1288&gt;0,O$1289=0),IF('Female Data'!O1157&gt;O$1288,'Female Data'!$X1157,0),IF(AND(O$1288=0,O$1289&gt;0),IF('Female Data'!O1157&lt;O$1289,'Female Data'!$X1157,0),IF(AND('Female Data'!O1157&gt;O$1288,'Female Data'!O1157&lt;O$1289),'Female Data'!$X1157,0))))</f>
        <v>--</v>
      </c>
      <c r="P1157" t="str">
        <f>IF(AND(P$1288=0,P$1289=0),"--",IF(AND(P$1288&gt;0,P$1289=0),IF('Female Data'!P1157&gt;P$1288,'Female Data'!$X1157,0),IF(AND(P$1288=0,P$1289&gt;0),IF('Female Data'!P1157&lt;P$1289,'Female Data'!$X1157,0),IF(AND('Female Data'!P1157&gt;P$1288,'Female Data'!P1157&lt;P$1289),'Female Data'!$X1157,0))))</f>
        <v>--</v>
      </c>
      <c r="Q1157" t="str">
        <f>IF(AND(Q$1288=0,Q$1289=0),"--",IF(AND(Q$1288&gt;0,Q$1289=0),IF('Female Data'!Q1157&gt;Q$1288,'Female Data'!$X1157,0),IF(AND(Q$1288=0,Q$1289&gt;0),IF('Female Data'!Q1157&lt;Q$1289,'Female Data'!$X1157,0),IF(AND('Female Data'!Q1157&gt;Q$1288,'Female Data'!Q1157&lt;Q$1289),'Female Data'!$X1157,0))))</f>
        <v>--</v>
      </c>
      <c r="R1157" t="str">
        <f>IF(AND(R$1288=0,R$1289=0),"--",IF(AND(R$1288&gt;0,R$1289=0),IF('Female Data'!R1157&gt;R$1288,'Female Data'!$X1157,0),IF(AND(R$1288=0,R$1289&gt;0),IF('Female Data'!R1157&lt;R$1289,'Female Data'!$X1157,0),IF(AND('Female Data'!R1157&gt;R$1288,'Female Data'!R1157&lt;R$1289),'Female Data'!$X1157,0))))</f>
        <v>--</v>
      </c>
      <c r="S1157" t="str">
        <f>IF(AND(S$1288=0,S$1289=0),"--",IF(AND(S$1288&gt;0,S$1289=0),IF('Female Data'!S1157&gt;S$1288,'Female Data'!$X1157,0),IF(AND(S$1288=0,S$1289&gt;0),IF('Female Data'!S1157&lt;S$1289,'Female Data'!$X1157,0),IF(AND('Female Data'!S1157&gt;S$1288,'Female Data'!S1157&lt;S$1289),'Female Data'!$X1157,0))))</f>
        <v>--</v>
      </c>
      <c r="T1157" t="str">
        <f>IF(AND(T$1288=0,T$1289=0),"--",IF(AND(T$1288&gt;0,T$1289=0),IF('Female Data'!T1157&gt;T$1288,'Female Data'!$X1157,0),IF(AND(T$1288=0,T$1289&gt;0),IF('Female Data'!T1157&lt;T$1289,'Female Data'!$X1157,0),IF(AND('Female Data'!T1157&gt;T$1288,'Female Data'!T1157&lt;T$1289),'Female Data'!$X1157,0))))</f>
        <v>--</v>
      </c>
      <c r="U1157" t="str">
        <f>IF(AND(U$1288=0,U$1289=0),"--",IF(AND(U$1288&gt;0,U$1289=0),IF('Female Data'!U1157&gt;U$1288,'Female Data'!$X1157,0),IF(AND(U$1288=0,U$1289&gt;0),IF('Female Data'!U1157&lt;U$1289,'Female Data'!$X1157,0),IF(AND('Female Data'!U1157&gt;U$1288,'Female Data'!U1157&lt;U$1289),'Female Data'!$X1157,0))))</f>
        <v>--</v>
      </c>
      <c r="V1157" t="str">
        <f>IF(AND(V$1288=0,V$1289=0),"--",IF(AND(V$1288&gt;0,V$1289=0),IF('Female Data'!V1157&gt;V$1288,'Female Data'!$X1157,0),IF(AND(V$1288=0,V$1289&gt;0),IF('Female Data'!V1157&lt;V$1289,'Female Data'!$X1157,0),IF(AND('Female Data'!V1157&gt;V$1288,'Female Data'!V1157&lt;V$1289),'Female Data'!$X1157,0))))</f>
        <v>--</v>
      </c>
      <c r="W1157" t="str">
        <f>IF(AND(W$1288=0,W$1289=0),"--",IF(AND(W$1288&gt;0,W$1289=0),IF('Female Data'!W1157&gt;W$1288,'Female Data'!$X1157,0),IF(AND(W$1288=0,W$1289&gt;0),IF('Female Data'!W1157&lt;W$1289,'Female Data'!$X1157,0),IF(AND('Female Data'!W1157&gt;W$1288,'Female Data'!W1157&lt;W$1289),'Female Data'!$X1157,0))))</f>
        <v>--</v>
      </c>
      <c r="Y1157">
        <f t="shared" si="36"/>
        <v>0</v>
      </c>
      <c r="Z1157">
        <f>Y1157*'Female Data'!X1157</f>
        <v>0</v>
      </c>
      <c r="AA1157">
        <f t="shared" si="37"/>
        <v>1</v>
      </c>
      <c r="AB1157">
        <f>AA1157*'Female Data'!X1157</f>
        <v>223650</v>
      </c>
    </row>
    <row r="1158" spans="1:28">
      <c r="A1158">
        <f>'Female Data'!A1158</f>
        <v>1157</v>
      </c>
      <c r="B1158" t="str">
        <f>'Female Data'!B1158</f>
        <v>F</v>
      </c>
      <c r="C1158" t="str">
        <f>IF(AND(C$1288=0,C$1289=0),"--",IF(AND(C$1288&gt;0,C$1289=0),IF('Female Data'!C1158&gt;C$1288,'Female Data'!$X1158,0),IF(AND(C$1288=0,C$1289&gt;0),IF('Female Data'!C1158&lt;C$1289,'Female Data'!$X1158,0),IF(AND('Female Data'!C1158&gt;C$1288,'Female Data'!C1158&lt;C$1289),'Female Data'!$X1158,0))))</f>
        <v>--</v>
      </c>
      <c r="D1158" t="str">
        <f>IF(AND(D$1288=0,D$1289=0),"--",IF(AND(D$1288&gt;0,D$1289=0),IF('Female Data'!D1158&gt;D$1288,'Female Data'!$X1158,0),IF(AND(D$1288=0,D$1289&gt;0),IF('Female Data'!D1158&lt;D$1289,'Female Data'!$X1158,0),IF(AND('Female Data'!D1158&gt;D$1288,'Female Data'!D1158&lt;D$1289),'Female Data'!$X1158,0))))</f>
        <v>--</v>
      </c>
      <c r="E1158" t="str">
        <f>IF(AND(E$1288=0,E$1289=0),"--",IF(AND(E$1288&gt;0,E$1289=0),IF('Female Data'!E1158&gt;E$1288,'Female Data'!$X1158,0),IF(AND(E$1288=0,E$1289&gt;0),IF('Female Data'!E1158&lt;E$1289,'Female Data'!$X1158,0),IF(AND('Female Data'!E1158&gt;E$1288,'Female Data'!E1158&lt;E$1289),'Female Data'!$X1158,0))))</f>
        <v>--</v>
      </c>
      <c r="F1158" t="str">
        <f>IF(AND(F$1288=0,F$1289=0),"--",IF(AND(F$1288&gt;0,F$1289=0),IF('Female Data'!F1158&gt;F$1288,'Female Data'!$X1158,0),IF(AND(F$1288=0,F$1289&gt;0),IF('Female Data'!F1158&lt;F$1289,'Female Data'!$X1158,0),IF(AND('Female Data'!F1158&gt;F$1288,'Female Data'!F1158&lt;F$1289),'Female Data'!$X1158,0))))</f>
        <v>--</v>
      </c>
      <c r="G1158" t="str">
        <f>IF(AND(G$1288=0,G$1289=0),"--",IF(AND(G$1288&gt;0,G$1289=0),IF('Female Data'!G1158&gt;G$1288,'Female Data'!$X1158,0),IF(AND(G$1288=0,G$1289&gt;0),IF('Female Data'!G1158&lt;G$1289,'Female Data'!$X1158,0),IF(AND('Female Data'!G1158&gt;G$1288,'Female Data'!G1158&lt;G$1289),'Female Data'!$X1158,0))))</f>
        <v>--</v>
      </c>
      <c r="H1158" t="str">
        <f>IF(AND(H$1288=0,H$1289=0),"--",IF(AND(H$1288&gt;0,H$1289=0),IF('Female Data'!H1158&gt;H$1288,'Female Data'!$X1158,0),IF(AND(H$1288=0,H$1289&gt;0),IF('Female Data'!H1158&lt;H$1289,'Female Data'!$X1158,0),IF(AND('Female Data'!H1158&gt;H$1288,'Female Data'!H1158&lt;H$1289),'Female Data'!$X1158,0))))</f>
        <v>--</v>
      </c>
      <c r="I1158" t="str">
        <f>IF(AND(I$1288=0,I$1289=0),"--",IF(AND(I$1288&gt;0,I$1289=0),IF('Female Data'!I1158&gt;I$1288,'Female Data'!$X1158,0),IF(AND(I$1288=0,I$1289&gt;0),IF('Female Data'!I1158&lt;I$1289,'Female Data'!$X1158,0),IF(AND('Female Data'!I1158&gt;I$1288,'Female Data'!I1158&lt;I$1289),'Female Data'!$X1158,0))))</f>
        <v>--</v>
      </c>
      <c r="J1158" t="str">
        <f>IF(AND(J$1288=0,J$1289=0),"--",IF(AND(J$1288&gt;0,J$1289=0),IF('Female Data'!J1158&gt;J$1288,'Female Data'!$X1158,0),IF(AND(J$1288=0,J$1289&gt;0),IF('Female Data'!J1158&lt;J$1289,'Female Data'!$X1158,0),IF(AND('Female Data'!J1158&gt;J$1288,'Female Data'!J1158&lt;J$1289),'Female Data'!$X1158,0))))</f>
        <v>--</v>
      </c>
      <c r="K1158" t="str">
        <f>IF(AND(K$1288=0,K$1289=0),"--",IF(AND(K$1288&gt;0,K$1289=0),IF('Female Data'!K1158&gt;K$1288,'Female Data'!$X1158,0),IF(AND(K$1288=0,K$1289&gt;0),IF('Female Data'!K1158&lt;K$1289,'Female Data'!$X1158,0),IF(AND('Female Data'!K1158&gt;K$1288,'Female Data'!K1158&lt;K$1289),'Female Data'!$X1158,0))))</f>
        <v>--</v>
      </c>
      <c r="L1158" t="str">
        <f>IF(AND(L$1288=0,L$1289=0),"--",IF(AND(L$1288&gt;0,L$1289=0),IF('Female Data'!L1158&gt;L$1288,'Female Data'!$X1158,0),IF(AND(L$1288=0,L$1289&gt;0),IF('Female Data'!L1158&lt;L$1289,'Female Data'!$X1158,0),IF(AND('Female Data'!L1158&gt;L$1288,'Female Data'!L1158&lt;L$1289),'Female Data'!$X1158,0))))</f>
        <v>--</v>
      </c>
      <c r="M1158" t="str">
        <f>IF(AND(M$1288=0,M$1289=0),"--",IF(AND(M$1288&gt;0,M$1289=0),IF('Female Data'!M1158&gt;M$1288,'Female Data'!$X1158,0),IF(AND(M$1288=0,M$1289&gt;0),IF('Female Data'!M1158&lt;M$1289,'Female Data'!$X1158,0),IF(AND('Female Data'!M1158&gt;M$1288,'Female Data'!M1158&lt;M$1289),'Female Data'!$X1158,0))))</f>
        <v>--</v>
      </c>
      <c r="N1158" t="str">
        <f>IF(AND(N$1288=0,N$1289=0),"--",IF(AND(N$1288&gt;0,N$1289=0),IF('Female Data'!N1158&gt;N$1288,'Female Data'!$X1158,0),IF(AND(N$1288=0,N$1289&gt;0),IF('Female Data'!N1158&lt;N$1289,'Female Data'!$X1158,0),IF(AND('Female Data'!N1158&gt;N$1288,'Female Data'!N1158&lt;N$1289),'Female Data'!$X1158,0))))</f>
        <v>--</v>
      </c>
      <c r="O1158" t="str">
        <f>IF(AND(O$1288=0,O$1289=0),"--",IF(AND(O$1288&gt;0,O$1289=0),IF('Female Data'!O1158&gt;O$1288,'Female Data'!$X1158,0),IF(AND(O$1288=0,O$1289&gt;0),IF('Female Data'!O1158&lt;O$1289,'Female Data'!$X1158,0),IF(AND('Female Data'!O1158&gt;O$1288,'Female Data'!O1158&lt;O$1289),'Female Data'!$X1158,0))))</f>
        <v>--</v>
      </c>
      <c r="P1158" t="str">
        <f>IF(AND(P$1288=0,P$1289=0),"--",IF(AND(P$1288&gt;0,P$1289=0),IF('Female Data'!P1158&gt;P$1288,'Female Data'!$X1158,0),IF(AND(P$1288=0,P$1289&gt;0),IF('Female Data'!P1158&lt;P$1289,'Female Data'!$X1158,0),IF(AND('Female Data'!P1158&gt;P$1288,'Female Data'!P1158&lt;P$1289),'Female Data'!$X1158,0))))</f>
        <v>--</v>
      </c>
      <c r="Q1158" t="str">
        <f>IF(AND(Q$1288=0,Q$1289=0),"--",IF(AND(Q$1288&gt;0,Q$1289=0),IF('Female Data'!Q1158&gt;Q$1288,'Female Data'!$X1158,0),IF(AND(Q$1288=0,Q$1289&gt;0),IF('Female Data'!Q1158&lt;Q$1289,'Female Data'!$X1158,0),IF(AND('Female Data'!Q1158&gt;Q$1288,'Female Data'!Q1158&lt;Q$1289),'Female Data'!$X1158,0))))</f>
        <v>--</v>
      </c>
      <c r="R1158" t="str">
        <f>IF(AND(R$1288=0,R$1289=0),"--",IF(AND(R$1288&gt;0,R$1289=0),IF('Female Data'!R1158&gt;R$1288,'Female Data'!$X1158,0),IF(AND(R$1288=0,R$1289&gt;0),IF('Female Data'!R1158&lt;R$1289,'Female Data'!$X1158,0),IF(AND('Female Data'!R1158&gt;R$1288,'Female Data'!R1158&lt;R$1289),'Female Data'!$X1158,0))))</f>
        <v>--</v>
      </c>
      <c r="S1158" t="str">
        <f>IF(AND(S$1288=0,S$1289=0),"--",IF(AND(S$1288&gt;0,S$1289=0),IF('Female Data'!S1158&gt;S$1288,'Female Data'!$X1158,0),IF(AND(S$1288=0,S$1289&gt;0),IF('Female Data'!S1158&lt;S$1289,'Female Data'!$X1158,0),IF(AND('Female Data'!S1158&gt;S$1288,'Female Data'!S1158&lt;S$1289),'Female Data'!$X1158,0))))</f>
        <v>--</v>
      </c>
      <c r="T1158" t="str">
        <f>IF(AND(T$1288=0,T$1289=0),"--",IF(AND(T$1288&gt;0,T$1289=0),IF('Female Data'!T1158&gt;T$1288,'Female Data'!$X1158,0),IF(AND(T$1288=0,T$1289&gt;0),IF('Female Data'!T1158&lt;T$1289,'Female Data'!$X1158,0),IF(AND('Female Data'!T1158&gt;T$1288,'Female Data'!T1158&lt;T$1289),'Female Data'!$X1158,0))))</f>
        <v>--</v>
      </c>
      <c r="U1158" t="str">
        <f>IF(AND(U$1288=0,U$1289=0),"--",IF(AND(U$1288&gt;0,U$1289=0),IF('Female Data'!U1158&gt;U$1288,'Female Data'!$X1158,0),IF(AND(U$1288=0,U$1289&gt;0),IF('Female Data'!U1158&lt;U$1289,'Female Data'!$X1158,0),IF(AND('Female Data'!U1158&gt;U$1288,'Female Data'!U1158&lt;U$1289),'Female Data'!$X1158,0))))</f>
        <v>--</v>
      </c>
      <c r="V1158" t="str">
        <f>IF(AND(V$1288=0,V$1289=0),"--",IF(AND(V$1288&gt;0,V$1289=0),IF('Female Data'!V1158&gt;V$1288,'Female Data'!$X1158,0),IF(AND(V$1288=0,V$1289&gt;0),IF('Female Data'!V1158&lt;V$1289,'Female Data'!$X1158,0),IF(AND('Female Data'!V1158&gt;V$1288,'Female Data'!V1158&lt;V$1289),'Female Data'!$X1158,0))))</f>
        <v>--</v>
      </c>
      <c r="W1158" t="str">
        <f>IF(AND(W$1288=0,W$1289=0),"--",IF(AND(W$1288&gt;0,W$1289=0),IF('Female Data'!W1158&gt;W$1288,'Female Data'!$X1158,0),IF(AND(W$1288=0,W$1289&gt;0),IF('Female Data'!W1158&lt;W$1289,'Female Data'!$X1158,0),IF(AND('Female Data'!W1158&gt;W$1288,'Female Data'!W1158&lt;W$1289),'Female Data'!$X1158,0))))</f>
        <v>--</v>
      </c>
      <c r="Y1158">
        <f t="shared" si="36"/>
        <v>0</v>
      </c>
      <c r="Z1158">
        <f>Y1158*'Female Data'!X1158</f>
        <v>0</v>
      </c>
      <c r="AA1158">
        <f t="shared" si="37"/>
        <v>1</v>
      </c>
      <c r="AB1158">
        <f>AA1158*'Female Data'!X1158</f>
        <v>51591</v>
      </c>
    </row>
    <row r="1159" spans="1:28">
      <c r="A1159">
        <f>'Female Data'!A1159</f>
        <v>1158</v>
      </c>
      <c r="B1159" t="str">
        <f>'Female Data'!B1159</f>
        <v>F</v>
      </c>
      <c r="C1159" t="str">
        <f>IF(AND(C$1288=0,C$1289=0),"--",IF(AND(C$1288&gt;0,C$1289=0),IF('Female Data'!C1159&gt;C$1288,'Female Data'!$X1159,0),IF(AND(C$1288=0,C$1289&gt;0),IF('Female Data'!C1159&lt;C$1289,'Female Data'!$X1159,0),IF(AND('Female Data'!C1159&gt;C$1288,'Female Data'!C1159&lt;C$1289),'Female Data'!$X1159,0))))</f>
        <v>--</v>
      </c>
      <c r="D1159" t="str">
        <f>IF(AND(D$1288=0,D$1289=0),"--",IF(AND(D$1288&gt;0,D$1289=0),IF('Female Data'!D1159&gt;D$1288,'Female Data'!$X1159,0),IF(AND(D$1288=0,D$1289&gt;0),IF('Female Data'!D1159&lt;D$1289,'Female Data'!$X1159,0),IF(AND('Female Data'!D1159&gt;D$1288,'Female Data'!D1159&lt;D$1289),'Female Data'!$X1159,0))))</f>
        <v>--</v>
      </c>
      <c r="E1159" t="str">
        <f>IF(AND(E$1288=0,E$1289=0),"--",IF(AND(E$1288&gt;0,E$1289=0),IF('Female Data'!E1159&gt;E$1288,'Female Data'!$X1159,0),IF(AND(E$1288=0,E$1289&gt;0),IF('Female Data'!E1159&lt;E$1289,'Female Data'!$X1159,0),IF(AND('Female Data'!E1159&gt;E$1288,'Female Data'!E1159&lt;E$1289),'Female Data'!$X1159,0))))</f>
        <v>--</v>
      </c>
      <c r="F1159" t="str">
        <f>IF(AND(F$1288=0,F$1289=0),"--",IF(AND(F$1288&gt;0,F$1289=0),IF('Female Data'!F1159&gt;F$1288,'Female Data'!$X1159,0),IF(AND(F$1288=0,F$1289&gt;0),IF('Female Data'!F1159&lt;F$1289,'Female Data'!$X1159,0),IF(AND('Female Data'!F1159&gt;F$1288,'Female Data'!F1159&lt;F$1289),'Female Data'!$X1159,0))))</f>
        <v>--</v>
      </c>
      <c r="G1159" t="str">
        <f>IF(AND(G$1288=0,G$1289=0),"--",IF(AND(G$1288&gt;0,G$1289=0),IF('Female Data'!G1159&gt;G$1288,'Female Data'!$X1159,0),IF(AND(G$1288=0,G$1289&gt;0),IF('Female Data'!G1159&lt;G$1289,'Female Data'!$X1159,0),IF(AND('Female Data'!G1159&gt;G$1288,'Female Data'!G1159&lt;G$1289),'Female Data'!$X1159,0))))</f>
        <v>--</v>
      </c>
      <c r="H1159" t="str">
        <f>IF(AND(H$1288=0,H$1289=0),"--",IF(AND(H$1288&gt;0,H$1289=0),IF('Female Data'!H1159&gt;H$1288,'Female Data'!$X1159,0),IF(AND(H$1288=0,H$1289&gt;0),IF('Female Data'!H1159&lt;H$1289,'Female Data'!$X1159,0),IF(AND('Female Data'!H1159&gt;H$1288,'Female Data'!H1159&lt;H$1289),'Female Data'!$X1159,0))))</f>
        <v>--</v>
      </c>
      <c r="I1159" t="str">
        <f>IF(AND(I$1288=0,I$1289=0),"--",IF(AND(I$1288&gt;0,I$1289=0),IF('Female Data'!I1159&gt;I$1288,'Female Data'!$X1159,0),IF(AND(I$1288=0,I$1289&gt;0),IF('Female Data'!I1159&lt;I$1289,'Female Data'!$X1159,0),IF(AND('Female Data'!I1159&gt;I$1288,'Female Data'!I1159&lt;I$1289),'Female Data'!$X1159,0))))</f>
        <v>--</v>
      </c>
      <c r="J1159" t="str">
        <f>IF(AND(J$1288=0,J$1289=0),"--",IF(AND(J$1288&gt;0,J$1289=0),IF('Female Data'!J1159&gt;J$1288,'Female Data'!$X1159,0),IF(AND(J$1288=0,J$1289&gt;0),IF('Female Data'!J1159&lt;J$1289,'Female Data'!$X1159,0),IF(AND('Female Data'!J1159&gt;J$1288,'Female Data'!J1159&lt;J$1289),'Female Data'!$X1159,0))))</f>
        <v>--</v>
      </c>
      <c r="K1159" t="str">
        <f>IF(AND(K$1288=0,K$1289=0),"--",IF(AND(K$1288&gt;0,K$1289=0),IF('Female Data'!K1159&gt;K$1288,'Female Data'!$X1159,0),IF(AND(K$1288=0,K$1289&gt;0),IF('Female Data'!K1159&lt;K$1289,'Female Data'!$X1159,0),IF(AND('Female Data'!K1159&gt;K$1288,'Female Data'!K1159&lt;K$1289),'Female Data'!$X1159,0))))</f>
        <v>--</v>
      </c>
      <c r="L1159" t="str">
        <f>IF(AND(L$1288=0,L$1289=0),"--",IF(AND(L$1288&gt;0,L$1289=0),IF('Female Data'!L1159&gt;L$1288,'Female Data'!$X1159,0),IF(AND(L$1288=0,L$1289&gt;0),IF('Female Data'!L1159&lt;L$1289,'Female Data'!$X1159,0),IF(AND('Female Data'!L1159&gt;L$1288,'Female Data'!L1159&lt;L$1289),'Female Data'!$X1159,0))))</f>
        <v>--</v>
      </c>
      <c r="M1159" t="str">
        <f>IF(AND(M$1288=0,M$1289=0),"--",IF(AND(M$1288&gt;0,M$1289=0),IF('Female Data'!M1159&gt;M$1288,'Female Data'!$X1159,0),IF(AND(M$1288=0,M$1289&gt;0),IF('Female Data'!M1159&lt;M$1289,'Female Data'!$X1159,0),IF(AND('Female Data'!M1159&gt;M$1288,'Female Data'!M1159&lt;M$1289),'Female Data'!$X1159,0))))</f>
        <v>--</v>
      </c>
      <c r="N1159" t="str">
        <f>IF(AND(N$1288=0,N$1289=0),"--",IF(AND(N$1288&gt;0,N$1289=0),IF('Female Data'!N1159&gt;N$1288,'Female Data'!$X1159,0),IF(AND(N$1288=0,N$1289&gt;0),IF('Female Data'!N1159&lt;N$1289,'Female Data'!$X1159,0),IF(AND('Female Data'!N1159&gt;N$1288,'Female Data'!N1159&lt;N$1289),'Female Data'!$X1159,0))))</f>
        <v>--</v>
      </c>
      <c r="O1159" t="str">
        <f>IF(AND(O$1288=0,O$1289=0),"--",IF(AND(O$1288&gt;0,O$1289=0),IF('Female Data'!O1159&gt;O$1288,'Female Data'!$X1159,0),IF(AND(O$1288=0,O$1289&gt;0),IF('Female Data'!O1159&lt;O$1289,'Female Data'!$X1159,0),IF(AND('Female Data'!O1159&gt;O$1288,'Female Data'!O1159&lt;O$1289),'Female Data'!$X1159,0))))</f>
        <v>--</v>
      </c>
      <c r="P1159" t="str">
        <f>IF(AND(P$1288=0,P$1289=0),"--",IF(AND(P$1288&gt;0,P$1289=0),IF('Female Data'!P1159&gt;P$1288,'Female Data'!$X1159,0),IF(AND(P$1288=0,P$1289&gt;0),IF('Female Data'!P1159&lt;P$1289,'Female Data'!$X1159,0),IF(AND('Female Data'!P1159&gt;P$1288,'Female Data'!P1159&lt;P$1289),'Female Data'!$X1159,0))))</f>
        <v>--</v>
      </c>
      <c r="Q1159" t="str">
        <f>IF(AND(Q$1288=0,Q$1289=0),"--",IF(AND(Q$1288&gt;0,Q$1289=0),IF('Female Data'!Q1159&gt;Q$1288,'Female Data'!$X1159,0),IF(AND(Q$1288=0,Q$1289&gt;0),IF('Female Data'!Q1159&lt;Q$1289,'Female Data'!$X1159,0),IF(AND('Female Data'!Q1159&gt;Q$1288,'Female Data'!Q1159&lt;Q$1289),'Female Data'!$X1159,0))))</f>
        <v>--</v>
      </c>
      <c r="R1159" t="str">
        <f>IF(AND(R$1288=0,R$1289=0),"--",IF(AND(R$1288&gt;0,R$1289=0),IF('Female Data'!R1159&gt;R$1288,'Female Data'!$X1159,0),IF(AND(R$1288=0,R$1289&gt;0),IF('Female Data'!R1159&lt;R$1289,'Female Data'!$X1159,0),IF(AND('Female Data'!R1159&gt;R$1288,'Female Data'!R1159&lt;R$1289),'Female Data'!$X1159,0))))</f>
        <v>--</v>
      </c>
      <c r="S1159" t="str">
        <f>IF(AND(S$1288=0,S$1289=0),"--",IF(AND(S$1288&gt;0,S$1289=0),IF('Female Data'!S1159&gt;S$1288,'Female Data'!$X1159,0),IF(AND(S$1288=0,S$1289&gt;0),IF('Female Data'!S1159&lt;S$1289,'Female Data'!$X1159,0),IF(AND('Female Data'!S1159&gt;S$1288,'Female Data'!S1159&lt;S$1289),'Female Data'!$X1159,0))))</f>
        <v>--</v>
      </c>
      <c r="T1159" t="str">
        <f>IF(AND(T$1288=0,T$1289=0),"--",IF(AND(T$1288&gt;0,T$1289=0),IF('Female Data'!T1159&gt;T$1288,'Female Data'!$X1159,0),IF(AND(T$1288=0,T$1289&gt;0),IF('Female Data'!T1159&lt;T$1289,'Female Data'!$X1159,0),IF(AND('Female Data'!T1159&gt;T$1288,'Female Data'!T1159&lt;T$1289),'Female Data'!$X1159,0))))</f>
        <v>--</v>
      </c>
      <c r="U1159" t="str">
        <f>IF(AND(U$1288=0,U$1289=0),"--",IF(AND(U$1288&gt;0,U$1289=0),IF('Female Data'!U1159&gt;U$1288,'Female Data'!$X1159,0),IF(AND(U$1288=0,U$1289&gt;0),IF('Female Data'!U1159&lt;U$1289,'Female Data'!$X1159,0),IF(AND('Female Data'!U1159&gt;U$1288,'Female Data'!U1159&lt;U$1289),'Female Data'!$X1159,0))))</f>
        <v>--</v>
      </c>
      <c r="V1159" t="str">
        <f>IF(AND(V$1288=0,V$1289=0),"--",IF(AND(V$1288&gt;0,V$1289=0),IF('Female Data'!V1159&gt;V$1288,'Female Data'!$X1159,0),IF(AND(V$1288=0,V$1289&gt;0),IF('Female Data'!V1159&lt;V$1289,'Female Data'!$X1159,0),IF(AND('Female Data'!V1159&gt;V$1288,'Female Data'!V1159&lt;V$1289),'Female Data'!$X1159,0))))</f>
        <v>--</v>
      </c>
      <c r="W1159" t="str">
        <f>IF(AND(W$1288=0,W$1289=0),"--",IF(AND(W$1288&gt;0,W$1289=0),IF('Female Data'!W1159&gt;W$1288,'Female Data'!$X1159,0),IF(AND(W$1288=0,W$1289&gt;0),IF('Female Data'!W1159&lt;W$1289,'Female Data'!$X1159,0),IF(AND('Female Data'!W1159&gt;W$1288,'Female Data'!W1159&lt;W$1289),'Female Data'!$X1159,0))))</f>
        <v>--</v>
      </c>
      <c r="Y1159">
        <f t="shared" si="36"/>
        <v>0</v>
      </c>
      <c r="Z1159">
        <f>Y1159*'Female Data'!X1159</f>
        <v>0</v>
      </c>
      <c r="AA1159">
        <f t="shared" si="37"/>
        <v>1</v>
      </c>
      <c r="AB1159">
        <f>AA1159*'Female Data'!X1159</f>
        <v>136206</v>
      </c>
    </row>
    <row r="1160" spans="1:28">
      <c r="A1160">
        <f>'Female Data'!A1160</f>
        <v>1159</v>
      </c>
      <c r="B1160" t="str">
        <f>'Female Data'!B1160</f>
        <v>F</v>
      </c>
      <c r="C1160" t="str">
        <f>IF(AND(C$1288=0,C$1289=0),"--",IF(AND(C$1288&gt;0,C$1289=0),IF('Female Data'!C1160&gt;C$1288,'Female Data'!$X1160,0),IF(AND(C$1288=0,C$1289&gt;0),IF('Female Data'!C1160&lt;C$1289,'Female Data'!$X1160,0),IF(AND('Female Data'!C1160&gt;C$1288,'Female Data'!C1160&lt;C$1289),'Female Data'!$X1160,0))))</f>
        <v>--</v>
      </c>
      <c r="D1160" t="str">
        <f>IF(AND(D$1288=0,D$1289=0),"--",IF(AND(D$1288&gt;0,D$1289=0),IF('Female Data'!D1160&gt;D$1288,'Female Data'!$X1160,0),IF(AND(D$1288=0,D$1289&gt;0),IF('Female Data'!D1160&lt;D$1289,'Female Data'!$X1160,0),IF(AND('Female Data'!D1160&gt;D$1288,'Female Data'!D1160&lt;D$1289),'Female Data'!$X1160,0))))</f>
        <v>--</v>
      </c>
      <c r="E1160" t="str">
        <f>IF(AND(E$1288=0,E$1289=0),"--",IF(AND(E$1288&gt;0,E$1289=0),IF('Female Data'!E1160&gt;E$1288,'Female Data'!$X1160,0),IF(AND(E$1288=0,E$1289&gt;0),IF('Female Data'!E1160&lt;E$1289,'Female Data'!$X1160,0),IF(AND('Female Data'!E1160&gt;E$1288,'Female Data'!E1160&lt;E$1289),'Female Data'!$X1160,0))))</f>
        <v>--</v>
      </c>
      <c r="F1160" t="str">
        <f>IF(AND(F$1288=0,F$1289=0),"--",IF(AND(F$1288&gt;0,F$1289=0),IF('Female Data'!F1160&gt;F$1288,'Female Data'!$X1160,0),IF(AND(F$1288=0,F$1289&gt;0),IF('Female Data'!F1160&lt;F$1289,'Female Data'!$X1160,0),IF(AND('Female Data'!F1160&gt;F$1288,'Female Data'!F1160&lt;F$1289),'Female Data'!$X1160,0))))</f>
        <v>--</v>
      </c>
      <c r="G1160" t="str">
        <f>IF(AND(G$1288=0,G$1289=0),"--",IF(AND(G$1288&gt;0,G$1289=0),IF('Female Data'!G1160&gt;G$1288,'Female Data'!$X1160,0),IF(AND(G$1288=0,G$1289&gt;0),IF('Female Data'!G1160&lt;G$1289,'Female Data'!$X1160,0),IF(AND('Female Data'!G1160&gt;G$1288,'Female Data'!G1160&lt;G$1289),'Female Data'!$X1160,0))))</f>
        <v>--</v>
      </c>
      <c r="H1160" t="str">
        <f>IF(AND(H$1288=0,H$1289=0),"--",IF(AND(H$1288&gt;0,H$1289=0),IF('Female Data'!H1160&gt;H$1288,'Female Data'!$X1160,0),IF(AND(H$1288=0,H$1289&gt;0),IF('Female Data'!H1160&lt;H$1289,'Female Data'!$X1160,0),IF(AND('Female Data'!H1160&gt;H$1288,'Female Data'!H1160&lt;H$1289),'Female Data'!$X1160,0))))</f>
        <v>--</v>
      </c>
      <c r="I1160" t="str">
        <f>IF(AND(I$1288=0,I$1289=0),"--",IF(AND(I$1288&gt;0,I$1289=0),IF('Female Data'!I1160&gt;I$1288,'Female Data'!$X1160,0),IF(AND(I$1288=0,I$1289&gt;0),IF('Female Data'!I1160&lt;I$1289,'Female Data'!$X1160,0),IF(AND('Female Data'!I1160&gt;I$1288,'Female Data'!I1160&lt;I$1289),'Female Data'!$X1160,0))))</f>
        <v>--</v>
      </c>
      <c r="J1160" t="str">
        <f>IF(AND(J$1288=0,J$1289=0),"--",IF(AND(J$1288&gt;0,J$1289=0),IF('Female Data'!J1160&gt;J$1288,'Female Data'!$X1160,0),IF(AND(J$1288=0,J$1289&gt;0),IF('Female Data'!J1160&lt;J$1289,'Female Data'!$X1160,0),IF(AND('Female Data'!J1160&gt;J$1288,'Female Data'!J1160&lt;J$1289),'Female Data'!$X1160,0))))</f>
        <v>--</v>
      </c>
      <c r="K1160" t="str">
        <f>IF(AND(K$1288=0,K$1289=0),"--",IF(AND(K$1288&gt;0,K$1289=0),IF('Female Data'!K1160&gt;K$1288,'Female Data'!$X1160,0),IF(AND(K$1288=0,K$1289&gt;0),IF('Female Data'!K1160&lt;K$1289,'Female Data'!$X1160,0),IF(AND('Female Data'!K1160&gt;K$1288,'Female Data'!K1160&lt;K$1289),'Female Data'!$X1160,0))))</f>
        <v>--</v>
      </c>
      <c r="L1160" t="str">
        <f>IF(AND(L$1288=0,L$1289=0),"--",IF(AND(L$1288&gt;0,L$1289=0),IF('Female Data'!L1160&gt;L$1288,'Female Data'!$X1160,0),IF(AND(L$1288=0,L$1289&gt;0),IF('Female Data'!L1160&lt;L$1289,'Female Data'!$X1160,0),IF(AND('Female Data'!L1160&gt;L$1288,'Female Data'!L1160&lt;L$1289),'Female Data'!$X1160,0))))</f>
        <v>--</v>
      </c>
      <c r="M1160" t="str">
        <f>IF(AND(M$1288=0,M$1289=0),"--",IF(AND(M$1288&gt;0,M$1289=0),IF('Female Data'!M1160&gt;M$1288,'Female Data'!$X1160,0),IF(AND(M$1288=0,M$1289&gt;0),IF('Female Data'!M1160&lt;M$1289,'Female Data'!$X1160,0),IF(AND('Female Data'!M1160&gt;M$1288,'Female Data'!M1160&lt;M$1289),'Female Data'!$X1160,0))))</f>
        <v>--</v>
      </c>
      <c r="N1160" t="str">
        <f>IF(AND(N$1288=0,N$1289=0),"--",IF(AND(N$1288&gt;0,N$1289=0),IF('Female Data'!N1160&gt;N$1288,'Female Data'!$X1160,0),IF(AND(N$1288=0,N$1289&gt;0),IF('Female Data'!N1160&lt;N$1289,'Female Data'!$X1160,0),IF(AND('Female Data'!N1160&gt;N$1288,'Female Data'!N1160&lt;N$1289),'Female Data'!$X1160,0))))</f>
        <v>--</v>
      </c>
      <c r="O1160" t="str">
        <f>IF(AND(O$1288=0,O$1289=0),"--",IF(AND(O$1288&gt;0,O$1289=0),IF('Female Data'!O1160&gt;O$1288,'Female Data'!$X1160,0),IF(AND(O$1288=0,O$1289&gt;0),IF('Female Data'!O1160&lt;O$1289,'Female Data'!$X1160,0),IF(AND('Female Data'!O1160&gt;O$1288,'Female Data'!O1160&lt;O$1289),'Female Data'!$X1160,0))))</f>
        <v>--</v>
      </c>
      <c r="P1160" t="str">
        <f>IF(AND(P$1288=0,P$1289=0),"--",IF(AND(P$1288&gt;0,P$1289=0),IF('Female Data'!P1160&gt;P$1288,'Female Data'!$X1160,0),IF(AND(P$1288=0,P$1289&gt;0),IF('Female Data'!P1160&lt;P$1289,'Female Data'!$X1160,0),IF(AND('Female Data'!P1160&gt;P$1288,'Female Data'!P1160&lt;P$1289),'Female Data'!$X1160,0))))</f>
        <v>--</v>
      </c>
      <c r="Q1160" t="str">
        <f>IF(AND(Q$1288=0,Q$1289=0),"--",IF(AND(Q$1288&gt;0,Q$1289=0),IF('Female Data'!Q1160&gt;Q$1288,'Female Data'!$X1160,0),IF(AND(Q$1288=0,Q$1289&gt;0),IF('Female Data'!Q1160&lt;Q$1289,'Female Data'!$X1160,0),IF(AND('Female Data'!Q1160&gt;Q$1288,'Female Data'!Q1160&lt;Q$1289),'Female Data'!$X1160,0))))</f>
        <v>--</v>
      </c>
      <c r="R1160" t="str">
        <f>IF(AND(R$1288=0,R$1289=0),"--",IF(AND(R$1288&gt;0,R$1289=0),IF('Female Data'!R1160&gt;R$1288,'Female Data'!$X1160,0),IF(AND(R$1288=0,R$1289&gt;0),IF('Female Data'!R1160&lt;R$1289,'Female Data'!$X1160,0),IF(AND('Female Data'!R1160&gt;R$1288,'Female Data'!R1160&lt;R$1289),'Female Data'!$X1160,0))))</f>
        <v>--</v>
      </c>
      <c r="S1160" t="str">
        <f>IF(AND(S$1288=0,S$1289=0),"--",IF(AND(S$1288&gt;0,S$1289=0),IF('Female Data'!S1160&gt;S$1288,'Female Data'!$X1160,0),IF(AND(S$1288=0,S$1289&gt;0),IF('Female Data'!S1160&lt;S$1289,'Female Data'!$X1160,0),IF(AND('Female Data'!S1160&gt;S$1288,'Female Data'!S1160&lt;S$1289),'Female Data'!$X1160,0))))</f>
        <v>--</v>
      </c>
      <c r="T1160" t="str">
        <f>IF(AND(T$1288=0,T$1289=0),"--",IF(AND(T$1288&gt;0,T$1289=0),IF('Female Data'!T1160&gt;T$1288,'Female Data'!$X1160,0),IF(AND(T$1288=0,T$1289&gt;0),IF('Female Data'!T1160&lt;T$1289,'Female Data'!$X1160,0),IF(AND('Female Data'!T1160&gt;T$1288,'Female Data'!T1160&lt;T$1289),'Female Data'!$X1160,0))))</f>
        <v>--</v>
      </c>
      <c r="U1160" t="str">
        <f>IF(AND(U$1288=0,U$1289=0),"--",IF(AND(U$1288&gt;0,U$1289=0),IF('Female Data'!U1160&gt;U$1288,'Female Data'!$X1160,0),IF(AND(U$1288=0,U$1289&gt;0),IF('Female Data'!U1160&lt;U$1289,'Female Data'!$X1160,0),IF(AND('Female Data'!U1160&gt;U$1288,'Female Data'!U1160&lt;U$1289),'Female Data'!$X1160,0))))</f>
        <v>--</v>
      </c>
      <c r="V1160" t="str">
        <f>IF(AND(V$1288=0,V$1289=0),"--",IF(AND(V$1288&gt;0,V$1289=0),IF('Female Data'!V1160&gt;V$1288,'Female Data'!$X1160,0),IF(AND(V$1288=0,V$1289&gt;0),IF('Female Data'!V1160&lt;V$1289,'Female Data'!$X1160,0),IF(AND('Female Data'!V1160&gt;V$1288,'Female Data'!V1160&lt;V$1289),'Female Data'!$X1160,0))))</f>
        <v>--</v>
      </c>
      <c r="W1160" t="str">
        <f>IF(AND(W$1288=0,W$1289=0),"--",IF(AND(W$1288&gt;0,W$1289=0),IF('Female Data'!W1160&gt;W$1288,'Female Data'!$X1160,0),IF(AND(W$1288=0,W$1289&gt;0),IF('Female Data'!W1160&lt;W$1289,'Female Data'!$X1160,0),IF(AND('Female Data'!W1160&gt;W$1288,'Female Data'!W1160&lt;W$1289),'Female Data'!$X1160,0))))</f>
        <v>--</v>
      </c>
      <c r="Y1160">
        <f t="shared" si="36"/>
        <v>0</v>
      </c>
      <c r="Z1160">
        <f>Y1160*'Female Data'!X1160</f>
        <v>0</v>
      </c>
      <c r="AA1160">
        <f t="shared" si="37"/>
        <v>1</v>
      </c>
      <c r="AB1160">
        <f>AA1160*'Female Data'!X1160</f>
        <v>40248</v>
      </c>
    </row>
    <row r="1161" spans="1:28">
      <c r="A1161">
        <f>'Female Data'!A1161</f>
        <v>1160</v>
      </c>
      <c r="B1161" t="str">
        <f>'Female Data'!B1161</f>
        <v>F</v>
      </c>
      <c r="C1161" t="str">
        <f>IF(AND(C$1288=0,C$1289=0),"--",IF(AND(C$1288&gt;0,C$1289=0),IF('Female Data'!C1161&gt;C$1288,'Female Data'!$X1161,0),IF(AND(C$1288=0,C$1289&gt;0),IF('Female Data'!C1161&lt;C$1289,'Female Data'!$X1161,0),IF(AND('Female Data'!C1161&gt;C$1288,'Female Data'!C1161&lt;C$1289),'Female Data'!$X1161,0))))</f>
        <v>--</v>
      </c>
      <c r="D1161" t="str">
        <f>IF(AND(D$1288=0,D$1289=0),"--",IF(AND(D$1288&gt;0,D$1289=0),IF('Female Data'!D1161&gt;D$1288,'Female Data'!$X1161,0),IF(AND(D$1288=0,D$1289&gt;0),IF('Female Data'!D1161&lt;D$1289,'Female Data'!$X1161,0),IF(AND('Female Data'!D1161&gt;D$1288,'Female Data'!D1161&lt;D$1289),'Female Data'!$X1161,0))))</f>
        <v>--</v>
      </c>
      <c r="E1161" t="str">
        <f>IF(AND(E$1288=0,E$1289=0),"--",IF(AND(E$1288&gt;0,E$1289=0),IF('Female Data'!E1161&gt;E$1288,'Female Data'!$X1161,0),IF(AND(E$1288=0,E$1289&gt;0),IF('Female Data'!E1161&lt;E$1289,'Female Data'!$X1161,0),IF(AND('Female Data'!E1161&gt;E$1288,'Female Data'!E1161&lt;E$1289),'Female Data'!$X1161,0))))</f>
        <v>--</v>
      </c>
      <c r="F1161" t="str">
        <f>IF(AND(F$1288=0,F$1289=0),"--",IF(AND(F$1288&gt;0,F$1289=0),IF('Female Data'!F1161&gt;F$1288,'Female Data'!$X1161,0),IF(AND(F$1288=0,F$1289&gt;0),IF('Female Data'!F1161&lt;F$1289,'Female Data'!$X1161,0),IF(AND('Female Data'!F1161&gt;F$1288,'Female Data'!F1161&lt;F$1289),'Female Data'!$X1161,0))))</f>
        <v>--</v>
      </c>
      <c r="G1161" t="str">
        <f>IF(AND(G$1288=0,G$1289=0),"--",IF(AND(G$1288&gt;0,G$1289=0),IF('Female Data'!G1161&gt;G$1288,'Female Data'!$X1161,0),IF(AND(G$1288=0,G$1289&gt;0),IF('Female Data'!G1161&lt;G$1289,'Female Data'!$X1161,0),IF(AND('Female Data'!G1161&gt;G$1288,'Female Data'!G1161&lt;G$1289),'Female Data'!$X1161,0))))</f>
        <v>--</v>
      </c>
      <c r="H1161" t="str">
        <f>IF(AND(H$1288=0,H$1289=0),"--",IF(AND(H$1288&gt;0,H$1289=0),IF('Female Data'!H1161&gt;H$1288,'Female Data'!$X1161,0),IF(AND(H$1288=0,H$1289&gt;0),IF('Female Data'!H1161&lt;H$1289,'Female Data'!$X1161,0),IF(AND('Female Data'!H1161&gt;H$1288,'Female Data'!H1161&lt;H$1289),'Female Data'!$X1161,0))))</f>
        <v>--</v>
      </c>
      <c r="I1161" t="str">
        <f>IF(AND(I$1288=0,I$1289=0),"--",IF(AND(I$1288&gt;0,I$1289=0),IF('Female Data'!I1161&gt;I$1288,'Female Data'!$X1161,0),IF(AND(I$1288=0,I$1289&gt;0),IF('Female Data'!I1161&lt;I$1289,'Female Data'!$X1161,0),IF(AND('Female Data'!I1161&gt;I$1288,'Female Data'!I1161&lt;I$1289),'Female Data'!$X1161,0))))</f>
        <v>--</v>
      </c>
      <c r="J1161" t="str">
        <f>IF(AND(J$1288=0,J$1289=0),"--",IF(AND(J$1288&gt;0,J$1289=0),IF('Female Data'!J1161&gt;J$1288,'Female Data'!$X1161,0),IF(AND(J$1288=0,J$1289&gt;0),IF('Female Data'!J1161&lt;J$1289,'Female Data'!$X1161,0),IF(AND('Female Data'!J1161&gt;J$1288,'Female Data'!J1161&lt;J$1289),'Female Data'!$X1161,0))))</f>
        <v>--</v>
      </c>
      <c r="K1161" t="str">
        <f>IF(AND(K$1288=0,K$1289=0),"--",IF(AND(K$1288&gt;0,K$1289=0),IF('Female Data'!K1161&gt;K$1288,'Female Data'!$X1161,0),IF(AND(K$1288=0,K$1289&gt;0),IF('Female Data'!K1161&lt;K$1289,'Female Data'!$X1161,0),IF(AND('Female Data'!K1161&gt;K$1288,'Female Data'!K1161&lt;K$1289),'Female Data'!$X1161,0))))</f>
        <v>--</v>
      </c>
      <c r="L1161" t="str">
        <f>IF(AND(L$1288=0,L$1289=0),"--",IF(AND(L$1288&gt;0,L$1289=0),IF('Female Data'!L1161&gt;L$1288,'Female Data'!$X1161,0),IF(AND(L$1288=0,L$1289&gt;0),IF('Female Data'!L1161&lt;L$1289,'Female Data'!$X1161,0),IF(AND('Female Data'!L1161&gt;L$1288,'Female Data'!L1161&lt;L$1289),'Female Data'!$X1161,0))))</f>
        <v>--</v>
      </c>
      <c r="M1161" t="str">
        <f>IF(AND(M$1288=0,M$1289=0),"--",IF(AND(M$1288&gt;0,M$1289=0),IF('Female Data'!M1161&gt;M$1288,'Female Data'!$X1161,0),IF(AND(M$1288=0,M$1289&gt;0),IF('Female Data'!M1161&lt;M$1289,'Female Data'!$X1161,0),IF(AND('Female Data'!M1161&gt;M$1288,'Female Data'!M1161&lt;M$1289),'Female Data'!$X1161,0))))</f>
        <v>--</v>
      </c>
      <c r="N1161" t="str">
        <f>IF(AND(N$1288=0,N$1289=0),"--",IF(AND(N$1288&gt;0,N$1289=0),IF('Female Data'!N1161&gt;N$1288,'Female Data'!$X1161,0),IF(AND(N$1288=0,N$1289&gt;0),IF('Female Data'!N1161&lt;N$1289,'Female Data'!$X1161,0),IF(AND('Female Data'!N1161&gt;N$1288,'Female Data'!N1161&lt;N$1289),'Female Data'!$X1161,0))))</f>
        <v>--</v>
      </c>
      <c r="O1161" t="str">
        <f>IF(AND(O$1288=0,O$1289=0),"--",IF(AND(O$1288&gt;0,O$1289=0),IF('Female Data'!O1161&gt;O$1288,'Female Data'!$X1161,0),IF(AND(O$1288=0,O$1289&gt;0),IF('Female Data'!O1161&lt;O$1289,'Female Data'!$X1161,0),IF(AND('Female Data'!O1161&gt;O$1288,'Female Data'!O1161&lt;O$1289),'Female Data'!$X1161,0))))</f>
        <v>--</v>
      </c>
      <c r="P1161" t="str">
        <f>IF(AND(P$1288=0,P$1289=0),"--",IF(AND(P$1288&gt;0,P$1289=0),IF('Female Data'!P1161&gt;P$1288,'Female Data'!$X1161,0),IF(AND(P$1288=0,P$1289&gt;0),IF('Female Data'!P1161&lt;P$1289,'Female Data'!$X1161,0),IF(AND('Female Data'!P1161&gt;P$1288,'Female Data'!P1161&lt;P$1289),'Female Data'!$X1161,0))))</f>
        <v>--</v>
      </c>
      <c r="Q1161" t="str">
        <f>IF(AND(Q$1288=0,Q$1289=0),"--",IF(AND(Q$1288&gt;0,Q$1289=0),IF('Female Data'!Q1161&gt;Q$1288,'Female Data'!$X1161,0),IF(AND(Q$1288=0,Q$1289&gt;0),IF('Female Data'!Q1161&lt;Q$1289,'Female Data'!$X1161,0),IF(AND('Female Data'!Q1161&gt;Q$1288,'Female Data'!Q1161&lt;Q$1289),'Female Data'!$X1161,0))))</f>
        <v>--</v>
      </c>
      <c r="R1161" t="str">
        <f>IF(AND(R$1288=0,R$1289=0),"--",IF(AND(R$1288&gt;0,R$1289=0),IF('Female Data'!R1161&gt;R$1288,'Female Data'!$X1161,0),IF(AND(R$1288=0,R$1289&gt;0),IF('Female Data'!R1161&lt;R$1289,'Female Data'!$X1161,0),IF(AND('Female Data'!R1161&gt;R$1288,'Female Data'!R1161&lt;R$1289),'Female Data'!$X1161,0))))</f>
        <v>--</v>
      </c>
      <c r="S1161" t="str">
        <f>IF(AND(S$1288=0,S$1289=0),"--",IF(AND(S$1288&gt;0,S$1289=0),IF('Female Data'!S1161&gt;S$1288,'Female Data'!$X1161,0),IF(AND(S$1288=0,S$1289&gt;0),IF('Female Data'!S1161&lt;S$1289,'Female Data'!$X1161,0),IF(AND('Female Data'!S1161&gt;S$1288,'Female Data'!S1161&lt;S$1289),'Female Data'!$X1161,0))))</f>
        <v>--</v>
      </c>
      <c r="T1161" t="str">
        <f>IF(AND(T$1288=0,T$1289=0),"--",IF(AND(T$1288&gt;0,T$1289=0),IF('Female Data'!T1161&gt;T$1288,'Female Data'!$X1161,0),IF(AND(T$1288=0,T$1289&gt;0),IF('Female Data'!T1161&lt;T$1289,'Female Data'!$X1161,0),IF(AND('Female Data'!T1161&gt;T$1288,'Female Data'!T1161&lt;T$1289),'Female Data'!$X1161,0))))</f>
        <v>--</v>
      </c>
      <c r="U1161" t="str">
        <f>IF(AND(U$1288=0,U$1289=0),"--",IF(AND(U$1288&gt;0,U$1289=0),IF('Female Data'!U1161&gt;U$1288,'Female Data'!$X1161,0),IF(AND(U$1288=0,U$1289&gt;0),IF('Female Data'!U1161&lt;U$1289,'Female Data'!$X1161,0),IF(AND('Female Data'!U1161&gt;U$1288,'Female Data'!U1161&lt;U$1289),'Female Data'!$X1161,0))))</f>
        <v>--</v>
      </c>
      <c r="V1161" t="str">
        <f>IF(AND(V$1288=0,V$1289=0),"--",IF(AND(V$1288&gt;0,V$1289=0),IF('Female Data'!V1161&gt;V$1288,'Female Data'!$X1161,0),IF(AND(V$1288=0,V$1289&gt;0),IF('Female Data'!V1161&lt;V$1289,'Female Data'!$X1161,0),IF(AND('Female Data'!V1161&gt;V$1288,'Female Data'!V1161&lt;V$1289),'Female Data'!$X1161,0))))</f>
        <v>--</v>
      </c>
      <c r="W1161" t="str">
        <f>IF(AND(W$1288=0,W$1289=0),"--",IF(AND(W$1288&gt;0,W$1289=0),IF('Female Data'!W1161&gt;W$1288,'Female Data'!$X1161,0),IF(AND(W$1288=0,W$1289&gt;0),IF('Female Data'!W1161&lt;W$1289,'Female Data'!$X1161,0),IF(AND('Female Data'!W1161&gt;W$1288,'Female Data'!W1161&lt;W$1289),'Female Data'!$X1161,0))))</f>
        <v>--</v>
      </c>
      <c r="Y1161">
        <f t="shared" si="36"/>
        <v>0</v>
      </c>
      <c r="Z1161">
        <f>Y1161*'Female Data'!X1161</f>
        <v>0</v>
      </c>
      <c r="AA1161">
        <f t="shared" si="37"/>
        <v>1</v>
      </c>
      <c r="AB1161">
        <f>AA1161*'Female Data'!X1161</f>
        <v>372008</v>
      </c>
    </row>
    <row r="1162" spans="1:28">
      <c r="A1162">
        <f>'Female Data'!A1162</f>
        <v>1161</v>
      </c>
      <c r="B1162" t="str">
        <f>'Female Data'!B1162</f>
        <v>F</v>
      </c>
      <c r="C1162" t="str">
        <f>IF(AND(C$1288=0,C$1289=0),"--",IF(AND(C$1288&gt;0,C$1289=0),IF('Female Data'!C1162&gt;C$1288,'Female Data'!$X1162,0),IF(AND(C$1288=0,C$1289&gt;0),IF('Female Data'!C1162&lt;C$1289,'Female Data'!$X1162,0),IF(AND('Female Data'!C1162&gt;C$1288,'Female Data'!C1162&lt;C$1289),'Female Data'!$X1162,0))))</f>
        <v>--</v>
      </c>
      <c r="D1162" t="str">
        <f>IF(AND(D$1288=0,D$1289=0),"--",IF(AND(D$1288&gt;0,D$1289=0),IF('Female Data'!D1162&gt;D$1288,'Female Data'!$X1162,0),IF(AND(D$1288=0,D$1289&gt;0),IF('Female Data'!D1162&lt;D$1289,'Female Data'!$X1162,0),IF(AND('Female Data'!D1162&gt;D$1288,'Female Data'!D1162&lt;D$1289),'Female Data'!$X1162,0))))</f>
        <v>--</v>
      </c>
      <c r="E1162" t="str">
        <f>IF(AND(E$1288=0,E$1289=0),"--",IF(AND(E$1288&gt;0,E$1289=0),IF('Female Data'!E1162&gt;E$1288,'Female Data'!$X1162,0),IF(AND(E$1288=0,E$1289&gt;0),IF('Female Data'!E1162&lt;E$1289,'Female Data'!$X1162,0),IF(AND('Female Data'!E1162&gt;E$1288,'Female Data'!E1162&lt;E$1289),'Female Data'!$X1162,0))))</f>
        <v>--</v>
      </c>
      <c r="F1162" t="str">
        <f>IF(AND(F$1288=0,F$1289=0),"--",IF(AND(F$1288&gt;0,F$1289=0),IF('Female Data'!F1162&gt;F$1288,'Female Data'!$X1162,0),IF(AND(F$1288=0,F$1289&gt;0),IF('Female Data'!F1162&lt;F$1289,'Female Data'!$X1162,0),IF(AND('Female Data'!F1162&gt;F$1288,'Female Data'!F1162&lt;F$1289),'Female Data'!$X1162,0))))</f>
        <v>--</v>
      </c>
      <c r="G1162" t="str">
        <f>IF(AND(G$1288=0,G$1289=0),"--",IF(AND(G$1288&gt;0,G$1289=0),IF('Female Data'!G1162&gt;G$1288,'Female Data'!$X1162,0),IF(AND(G$1288=0,G$1289&gt;0),IF('Female Data'!G1162&lt;G$1289,'Female Data'!$X1162,0),IF(AND('Female Data'!G1162&gt;G$1288,'Female Data'!G1162&lt;G$1289),'Female Data'!$X1162,0))))</f>
        <v>--</v>
      </c>
      <c r="H1162" t="str">
        <f>IF(AND(H$1288=0,H$1289=0),"--",IF(AND(H$1288&gt;0,H$1289=0),IF('Female Data'!H1162&gt;H$1288,'Female Data'!$X1162,0),IF(AND(H$1288=0,H$1289&gt;0),IF('Female Data'!H1162&lt;H$1289,'Female Data'!$X1162,0),IF(AND('Female Data'!H1162&gt;H$1288,'Female Data'!H1162&lt;H$1289),'Female Data'!$X1162,0))))</f>
        <v>--</v>
      </c>
      <c r="I1162" t="str">
        <f>IF(AND(I$1288=0,I$1289=0),"--",IF(AND(I$1288&gt;0,I$1289=0),IF('Female Data'!I1162&gt;I$1288,'Female Data'!$X1162,0),IF(AND(I$1288=0,I$1289&gt;0),IF('Female Data'!I1162&lt;I$1289,'Female Data'!$X1162,0),IF(AND('Female Data'!I1162&gt;I$1288,'Female Data'!I1162&lt;I$1289),'Female Data'!$X1162,0))))</f>
        <v>--</v>
      </c>
      <c r="J1162" t="str">
        <f>IF(AND(J$1288=0,J$1289=0),"--",IF(AND(J$1288&gt;0,J$1289=0),IF('Female Data'!J1162&gt;J$1288,'Female Data'!$X1162,0),IF(AND(J$1288=0,J$1289&gt;0),IF('Female Data'!J1162&lt;J$1289,'Female Data'!$X1162,0),IF(AND('Female Data'!J1162&gt;J$1288,'Female Data'!J1162&lt;J$1289),'Female Data'!$X1162,0))))</f>
        <v>--</v>
      </c>
      <c r="K1162" t="str">
        <f>IF(AND(K$1288=0,K$1289=0),"--",IF(AND(K$1288&gt;0,K$1289=0),IF('Female Data'!K1162&gt;K$1288,'Female Data'!$X1162,0),IF(AND(K$1288=0,K$1289&gt;0),IF('Female Data'!K1162&lt;K$1289,'Female Data'!$X1162,0),IF(AND('Female Data'!K1162&gt;K$1288,'Female Data'!K1162&lt;K$1289),'Female Data'!$X1162,0))))</f>
        <v>--</v>
      </c>
      <c r="L1162" t="str">
        <f>IF(AND(L$1288=0,L$1289=0),"--",IF(AND(L$1288&gt;0,L$1289=0),IF('Female Data'!L1162&gt;L$1288,'Female Data'!$X1162,0),IF(AND(L$1288=0,L$1289&gt;0),IF('Female Data'!L1162&lt;L$1289,'Female Data'!$X1162,0),IF(AND('Female Data'!L1162&gt;L$1288,'Female Data'!L1162&lt;L$1289),'Female Data'!$X1162,0))))</f>
        <v>--</v>
      </c>
      <c r="M1162" t="str">
        <f>IF(AND(M$1288=0,M$1289=0),"--",IF(AND(M$1288&gt;0,M$1289=0),IF('Female Data'!M1162&gt;M$1288,'Female Data'!$X1162,0),IF(AND(M$1288=0,M$1289&gt;0),IF('Female Data'!M1162&lt;M$1289,'Female Data'!$X1162,0),IF(AND('Female Data'!M1162&gt;M$1288,'Female Data'!M1162&lt;M$1289),'Female Data'!$X1162,0))))</f>
        <v>--</v>
      </c>
      <c r="N1162" t="str">
        <f>IF(AND(N$1288=0,N$1289=0),"--",IF(AND(N$1288&gt;0,N$1289=0),IF('Female Data'!N1162&gt;N$1288,'Female Data'!$X1162,0),IF(AND(N$1288=0,N$1289&gt;0),IF('Female Data'!N1162&lt;N$1289,'Female Data'!$X1162,0),IF(AND('Female Data'!N1162&gt;N$1288,'Female Data'!N1162&lt;N$1289),'Female Data'!$X1162,0))))</f>
        <v>--</v>
      </c>
      <c r="O1162" t="str">
        <f>IF(AND(O$1288=0,O$1289=0),"--",IF(AND(O$1288&gt;0,O$1289=0),IF('Female Data'!O1162&gt;O$1288,'Female Data'!$X1162,0),IF(AND(O$1288=0,O$1289&gt;0),IF('Female Data'!O1162&lt;O$1289,'Female Data'!$X1162,0),IF(AND('Female Data'!O1162&gt;O$1288,'Female Data'!O1162&lt;O$1289),'Female Data'!$X1162,0))))</f>
        <v>--</v>
      </c>
      <c r="P1162" t="str">
        <f>IF(AND(P$1288=0,P$1289=0),"--",IF(AND(P$1288&gt;0,P$1289=0),IF('Female Data'!P1162&gt;P$1288,'Female Data'!$X1162,0),IF(AND(P$1288=0,P$1289&gt;0),IF('Female Data'!P1162&lt;P$1289,'Female Data'!$X1162,0),IF(AND('Female Data'!P1162&gt;P$1288,'Female Data'!P1162&lt;P$1289),'Female Data'!$X1162,0))))</f>
        <v>--</v>
      </c>
      <c r="Q1162" t="str">
        <f>IF(AND(Q$1288=0,Q$1289=0),"--",IF(AND(Q$1288&gt;0,Q$1289=0),IF('Female Data'!Q1162&gt;Q$1288,'Female Data'!$X1162,0),IF(AND(Q$1288=0,Q$1289&gt;0),IF('Female Data'!Q1162&lt;Q$1289,'Female Data'!$X1162,0),IF(AND('Female Data'!Q1162&gt;Q$1288,'Female Data'!Q1162&lt;Q$1289),'Female Data'!$X1162,0))))</f>
        <v>--</v>
      </c>
      <c r="R1162" t="str">
        <f>IF(AND(R$1288=0,R$1289=0),"--",IF(AND(R$1288&gt;0,R$1289=0),IF('Female Data'!R1162&gt;R$1288,'Female Data'!$X1162,0),IF(AND(R$1288=0,R$1289&gt;0),IF('Female Data'!R1162&lt;R$1289,'Female Data'!$X1162,0),IF(AND('Female Data'!R1162&gt;R$1288,'Female Data'!R1162&lt;R$1289),'Female Data'!$X1162,0))))</f>
        <v>--</v>
      </c>
      <c r="S1162" t="str">
        <f>IF(AND(S$1288=0,S$1289=0),"--",IF(AND(S$1288&gt;0,S$1289=0),IF('Female Data'!S1162&gt;S$1288,'Female Data'!$X1162,0),IF(AND(S$1288=0,S$1289&gt;0),IF('Female Data'!S1162&lt;S$1289,'Female Data'!$X1162,0),IF(AND('Female Data'!S1162&gt;S$1288,'Female Data'!S1162&lt;S$1289),'Female Data'!$X1162,0))))</f>
        <v>--</v>
      </c>
      <c r="T1162" t="str">
        <f>IF(AND(T$1288=0,T$1289=0),"--",IF(AND(T$1288&gt;0,T$1289=0),IF('Female Data'!T1162&gt;T$1288,'Female Data'!$X1162,0),IF(AND(T$1288=0,T$1289&gt;0),IF('Female Data'!T1162&lt;T$1289,'Female Data'!$X1162,0),IF(AND('Female Data'!T1162&gt;T$1288,'Female Data'!T1162&lt;T$1289),'Female Data'!$X1162,0))))</f>
        <v>--</v>
      </c>
      <c r="U1162" t="str">
        <f>IF(AND(U$1288=0,U$1289=0),"--",IF(AND(U$1288&gt;0,U$1289=0),IF('Female Data'!U1162&gt;U$1288,'Female Data'!$X1162,0),IF(AND(U$1288=0,U$1289&gt;0),IF('Female Data'!U1162&lt;U$1289,'Female Data'!$X1162,0),IF(AND('Female Data'!U1162&gt;U$1288,'Female Data'!U1162&lt;U$1289),'Female Data'!$X1162,0))))</f>
        <v>--</v>
      </c>
      <c r="V1162" t="str">
        <f>IF(AND(V$1288=0,V$1289=0),"--",IF(AND(V$1288&gt;0,V$1289=0),IF('Female Data'!V1162&gt;V$1288,'Female Data'!$X1162,0),IF(AND(V$1288=0,V$1289&gt;0),IF('Female Data'!V1162&lt;V$1289,'Female Data'!$X1162,0),IF(AND('Female Data'!V1162&gt;V$1288,'Female Data'!V1162&lt;V$1289),'Female Data'!$X1162,0))))</f>
        <v>--</v>
      </c>
      <c r="W1162" t="str">
        <f>IF(AND(W$1288=0,W$1289=0),"--",IF(AND(W$1288&gt;0,W$1289=0),IF('Female Data'!W1162&gt;W$1288,'Female Data'!$X1162,0),IF(AND(W$1288=0,W$1289&gt;0),IF('Female Data'!W1162&lt;W$1289,'Female Data'!$X1162,0),IF(AND('Female Data'!W1162&gt;W$1288,'Female Data'!W1162&lt;W$1289),'Female Data'!$X1162,0))))</f>
        <v>--</v>
      </c>
      <c r="Y1162">
        <f t="shared" si="36"/>
        <v>0</v>
      </c>
      <c r="Z1162">
        <f>Y1162*'Female Data'!X1162</f>
        <v>0</v>
      </c>
      <c r="AA1162">
        <f t="shared" si="37"/>
        <v>1</v>
      </c>
      <c r="AB1162">
        <f>AA1162*'Female Data'!X1162</f>
        <v>162388</v>
      </c>
    </row>
    <row r="1163" spans="1:28">
      <c r="A1163">
        <f>'Female Data'!A1163</f>
        <v>1162</v>
      </c>
      <c r="B1163" t="str">
        <f>'Female Data'!B1163</f>
        <v>F</v>
      </c>
      <c r="C1163" t="str">
        <f>IF(AND(C$1288=0,C$1289=0),"--",IF(AND(C$1288&gt;0,C$1289=0),IF('Female Data'!C1163&gt;C$1288,'Female Data'!$X1163,0),IF(AND(C$1288=0,C$1289&gt;0),IF('Female Data'!C1163&lt;C$1289,'Female Data'!$X1163,0),IF(AND('Female Data'!C1163&gt;C$1288,'Female Data'!C1163&lt;C$1289),'Female Data'!$X1163,0))))</f>
        <v>--</v>
      </c>
      <c r="D1163" t="str">
        <f>IF(AND(D$1288=0,D$1289=0),"--",IF(AND(D$1288&gt;0,D$1289=0),IF('Female Data'!D1163&gt;D$1288,'Female Data'!$X1163,0),IF(AND(D$1288=0,D$1289&gt;0),IF('Female Data'!D1163&lt;D$1289,'Female Data'!$X1163,0),IF(AND('Female Data'!D1163&gt;D$1288,'Female Data'!D1163&lt;D$1289),'Female Data'!$X1163,0))))</f>
        <v>--</v>
      </c>
      <c r="E1163" t="str">
        <f>IF(AND(E$1288=0,E$1289=0),"--",IF(AND(E$1288&gt;0,E$1289=0),IF('Female Data'!E1163&gt;E$1288,'Female Data'!$X1163,0),IF(AND(E$1288=0,E$1289&gt;0),IF('Female Data'!E1163&lt;E$1289,'Female Data'!$X1163,0),IF(AND('Female Data'!E1163&gt;E$1288,'Female Data'!E1163&lt;E$1289),'Female Data'!$X1163,0))))</f>
        <v>--</v>
      </c>
      <c r="F1163" t="str">
        <f>IF(AND(F$1288=0,F$1289=0),"--",IF(AND(F$1288&gt;0,F$1289=0),IF('Female Data'!F1163&gt;F$1288,'Female Data'!$X1163,0),IF(AND(F$1288=0,F$1289&gt;0),IF('Female Data'!F1163&lt;F$1289,'Female Data'!$X1163,0),IF(AND('Female Data'!F1163&gt;F$1288,'Female Data'!F1163&lt;F$1289),'Female Data'!$X1163,0))))</f>
        <v>--</v>
      </c>
      <c r="G1163" t="str">
        <f>IF(AND(G$1288=0,G$1289=0),"--",IF(AND(G$1288&gt;0,G$1289=0),IF('Female Data'!G1163&gt;G$1288,'Female Data'!$X1163,0),IF(AND(G$1288=0,G$1289&gt;0),IF('Female Data'!G1163&lt;G$1289,'Female Data'!$X1163,0),IF(AND('Female Data'!G1163&gt;G$1288,'Female Data'!G1163&lt;G$1289),'Female Data'!$X1163,0))))</f>
        <v>--</v>
      </c>
      <c r="H1163" t="str">
        <f>IF(AND(H$1288=0,H$1289=0),"--",IF(AND(H$1288&gt;0,H$1289=0),IF('Female Data'!H1163&gt;H$1288,'Female Data'!$X1163,0),IF(AND(H$1288=0,H$1289&gt;0),IF('Female Data'!H1163&lt;H$1289,'Female Data'!$X1163,0),IF(AND('Female Data'!H1163&gt;H$1288,'Female Data'!H1163&lt;H$1289),'Female Data'!$X1163,0))))</f>
        <v>--</v>
      </c>
      <c r="I1163" t="str">
        <f>IF(AND(I$1288=0,I$1289=0),"--",IF(AND(I$1288&gt;0,I$1289=0),IF('Female Data'!I1163&gt;I$1288,'Female Data'!$X1163,0),IF(AND(I$1288=0,I$1289&gt;0),IF('Female Data'!I1163&lt;I$1289,'Female Data'!$X1163,0),IF(AND('Female Data'!I1163&gt;I$1288,'Female Data'!I1163&lt;I$1289),'Female Data'!$X1163,0))))</f>
        <v>--</v>
      </c>
      <c r="J1163" t="str">
        <f>IF(AND(J$1288=0,J$1289=0),"--",IF(AND(J$1288&gt;0,J$1289=0),IF('Female Data'!J1163&gt;J$1288,'Female Data'!$X1163,0),IF(AND(J$1288=0,J$1289&gt;0),IF('Female Data'!J1163&lt;J$1289,'Female Data'!$X1163,0),IF(AND('Female Data'!J1163&gt;J$1288,'Female Data'!J1163&lt;J$1289),'Female Data'!$X1163,0))))</f>
        <v>--</v>
      </c>
      <c r="K1163" t="str">
        <f>IF(AND(K$1288=0,K$1289=0),"--",IF(AND(K$1288&gt;0,K$1289=0),IF('Female Data'!K1163&gt;K$1288,'Female Data'!$X1163,0),IF(AND(K$1288=0,K$1289&gt;0),IF('Female Data'!K1163&lt;K$1289,'Female Data'!$X1163,0),IF(AND('Female Data'!K1163&gt;K$1288,'Female Data'!K1163&lt;K$1289),'Female Data'!$X1163,0))))</f>
        <v>--</v>
      </c>
      <c r="L1163" t="str">
        <f>IF(AND(L$1288=0,L$1289=0),"--",IF(AND(L$1288&gt;0,L$1289=0),IF('Female Data'!L1163&gt;L$1288,'Female Data'!$X1163,0),IF(AND(L$1288=0,L$1289&gt;0),IF('Female Data'!L1163&lt;L$1289,'Female Data'!$X1163,0),IF(AND('Female Data'!L1163&gt;L$1288,'Female Data'!L1163&lt;L$1289),'Female Data'!$X1163,0))))</f>
        <v>--</v>
      </c>
      <c r="M1163" t="str">
        <f>IF(AND(M$1288=0,M$1289=0),"--",IF(AND(M$1288&gt;0,M$1289=0),IF('Female Data'!M1163&gt;M$1288,'Female Data'!$X1163,0),IF(AND(M$1288=0,M$1289&gt;0),IF('Female Data'!M1163&lt;M$1289,'Female Data'!$X1163,0),IF(AND('Female Data'!M1163&gt;M$1288,'Female Data'!M1163&lt;M$1289),'Female Data'!$X1163,0))))</f>
        <v>--</v>
      </c>
      <c r="N1163" t="str">
        <f>IF(AND(N$1288=0,N$1289=0),"--",IF(AND(N$1288&gt;0,N$1289=0),IF('Female Data'!N1163&gt;N$1288,'Female Data'!$X1163,0),IF(AND(N$1288=0,N$1289&gt;0),IF('Female Data'!N1163&lt;N$1289,'Female Data'!$X1163,0),IF(AND('Female Data'!N1163&gt;N$1288,'Female Data'!N1163&lt;N$1289),'Female Data'!$X1163,0))))</f>
        <v>--</v>
      </c>
      <c r="O1163" t="str">
        <f>IF(AND(O$1288=0,O$1289=0),"--",IF(AND(O$1288&gt;0,O$1289=0),IF('Female Data'!O1163&gt;O$1288,'Female Data'!$X1163,0),IF(AND(O$1288=0,O$1289&gt;0),IF('Female Data'!O1163&lt;O$1289,'Female Data'!$X1163,0),IF(AND('Female Data'!O1163&gt;O$1288,'Female Data'!O1163&lt;O$1289),'Female Data'!$X1163,0))))</f>
        <v>--</v>
      </c>
      <c r="P1163" t="str">
        <f>IF(AND(P$1288=0,P$1289=0),"--",IF(AND(P$1288&gt;0,P$1289=0),IF('Female Data'!P1163&gt;P$1288,'Female Data'!$X1163,0),IF(AND(P$1288=0,P$1289&gt;0),IF('Female Data'!P1163&lt;P$1289,'Female Data'!$X1163,0),IF(AND('Female Data'!P1163&gt;P$1288,'Female Data'!P1163&lt;P$1289),'Female Data'!$X1163,0))))</f>
        <v>--</v>
      </c>
      <c r="Q1163" t="str">
        <f>IF(AND(Q$1288=0,Q$1289=0),"--",IF(AND(Q$1288&gt;0,Q$1289=0),IF('Female Data'!Q1163&gt;Q$1288,'Female Data'!$X1163,0),IF(AND(Q$1288=0,Q$1289&gt;0),IF('Female Data'!Q1163&lt;Q$1289,'Female Data'!$X1163,0),IF(AND('Female Data'!Q1163&gt;Q$1288,'Female Data'!Q1163&lt;Q$1289),'Female Data'!$X1163,0))))</f>
        <v>--</v>
      </c>
      <c r="R1163" t="str">
        <f>IF(AND(R$1288=0,R$1289=0),"--",IF(AND(R$1288&gt;0,R$1289=0),IF('Female Data'!R1163&gt;R$1288,'Female Data'!$X1163,0),IF(AND(R$1288=0,R$1289&gt;0),IF('Female Data'!R1163&lt;R$1289,'Female Data'!$X1163,0),IF(AND('Female Data'!R1163&gt;R$1288,'Female Data'!R1163&lt;R$1289),'Female Data'!$X1163,0))))</f>
        <v>--</v>
      </c>
      <c r="S1163" t="str">
        <f>IF(AND(S$1288=0,S$1289=0),"--",IF(AND(S$1288&gt;0,S$1289=0),IF('Female Data'!S1163&gt;S$1288,'Female Data'!$X1163,0),IF(AND(S$1288=0,S$1289&gt;0),IF('Female Data'!S1163&lt;S$1289,'Female Data'!$X1163,0),IF(AND('Female Data'!S1163&gt;S$1288,'Female Data'!S1163&lt;S$1289),'Female Data'!$X1163,0))))</f>
        <v>--</v>
      </c>
      <c r="T1163" t="str">
        <f>IF(AND(T$1288=0,T$1289=0),"--",IF(AND(T$1288&gt;0,T$1289=0),IF('Female Data'!T1163&gt;T$1288,'Female Data'!$X1163,0),IF(AND(T$1288=0,T$1289&gt;0),IF('Female Data'!T1163&lt;T$1289,'Female Data'!$X1163,0),IF(AND('Female Data'!T1163&gt;T$1288,'Female Data'!T1163&lt;T$1289),'Female Data'!$X1163,0))))</f>
        <v>--</v>
      </c>
      <c r="U1163" t="str">
        <f>IF(AND(U$1288=0,U$1289=0),"--",IF(AND(U$1288&gt;0,U$1289=0),IF('Female Data'!U1163&gt;U$1288,'Female Data'!$X1163,0),IF(AND(U$1288=0,U$1289&gt;0),IF('Female Data'!U1163&lt;U$1289,'Female Data'!$X1163,0),IF(AND('Female Data'!U1163&gt;U$1288,'Female Data'!U1163&lt;U$1289),'Female Data'!$X1163,0))))</f>
        <v>--</v>
      </c>
      <c r="V1163" t="str">
        <f>IF(AND(V$1288=0,V$1289=0),"--",IF(AND(V$1288&gt;0,V$1289=0),IF('Female Data'!V1163&gt;V$1288,'Female Data'!$X1163,0),IF(AND(V$1288=0,V$1289&gt;0),IF('Female Data'!V1163&lt;V$1289,'Female Data'!$X1163,0),IF(AND('Female Data'!V1163&gt;V$1288,'Female Data'!V1163&lt;V$1289),'Female Data'!$X1163,0))))</f>
        <v>--</v>
      </c>
      <c r="W1163" t="str">
        <f>IF(AND(W$1288=0,W$1289=0),"--",IF(AND(W$1288&gt;0,W$1289=0),IF('Female Data'!W1163&gt;W$1288,'Female Data'!$X1163,0),IF(AND(W$1288=0,W$1289&gt;0),IF('Female Data'!W1163&lt;W$1289,'Female Data'!$X1163,0),IF(AND('Female Data'!W1163&gt;W$1288,'Female Data'!W1163&lt;W$1289),'Female Data'!$X1163,0))))</f>
        <v>--</v>
      </c>
      <c r="Y1163">
        <f t="shared" si="36"/>
        <v>0</v>
      </c>
      <c r="Z1163">
        <f>Y1163*'Female Data'!X1163</f>
        <v>0</v>
      </c>
      <c r="AA1163">
        <f t="shared" si="37"/>
        <v>1</v>
      </c>
      <c r="AB1163">
        <f>AA1163*'Female Data'!X1163</f>
        <v>301094</v>
      </c>
    </row>
    <row r="1164" spans="1:28">
      <c r="A1164">
        <f>'Female Data'!A1164</f>
        <v>1163</v>
      </c>
      <c r="B1164" t="str">
        <f>'Female Data'!B1164</f>
        <v>F</v>
      </c>
      <c r="C1164" t="str">
        <f>IF(AND(C$1288=0,C$1289=0),"--",IF(AND(C$1288&gt;0,C$1289=0),IF('Female Data'!C1164&gt;C$1288,'Female Data'!$X1164,0),IF(AND(C$1288=0,C$1289&gt;0),IF('Female Data'!C1164&lt;C$1289,'Female Data'!$X1164,0),IF(AND('Female Data'!C1164&gt;C$1288,'Female Data'!C1164&lt;C$1289),'Female Data'!$X1164,0))))</f>
        <v>--</v>
      </c>
      <c r="D1164" t="str">
        <f>IF(AND(D$1288=0,D$1289=0),"--",IF(AND(D$1288&gt;0,D$1289=0),IF('Female Data'!D1164&gt;D$1288,'Female Data'!$X1164,0),IF(AND(D$1288=0,D$1289&gt;0),IF('Female Data'!D1164&lt;D$1289,'Female Data'!$X1164,0),IF(AND('Female Data'!D1164&gt;D$1288,'Female Data'!D1164&lt;D$1289),'Female Data'!$X1164,0))))</f>
        <v>--</v>
      </c>
      <c r="E1164" t="str">
        <f>IF(AND(E$1288=0,E$1289=0),"--",IF(AND(E$1288&gt;0,E$1289=0),IF('Female Data'!E1164&gt;E$1288,'Female Data'!$X1164,0),IF(AND(E$1288=0,E$1289&gt;0),IF('Female Data'!E1164&lt;E$1289,'Female Data'!$X1164,0),IF(AND('Female Data'!E1164&gt;E$1288,'Female Data'!E1164&lt;E$1289),'Female Data'!$X1164,0))))</f>
        <v>--</v>
      </c>
      <c r="F1164" t="str">
        <f>IF(AND(F$1288=0,F$1289=0),"--",IF(AND(F$1288&gt;0,F$1289=0),IF('Female Data'!F1164&gt;F$1288,'Female Data'!$X1164,0),IF(AND(F$1288=0,F$1289&gt;0),IF('Female Data'!F1164&lt;F$1289,'Female Data'!$X1164,0),IF(AND('Female Data'!F1164&gt;F$1288,'Female Data'!F1164&lt;F$1289),'Female Data'!$X1164,0))))</f>
        <v>--</v>
      </c>
      <c r="G1164" t="str">
        <f>IF(AND(G$1288=0,G$1289=0),"--",IF(AND(G$1288&gt;0,G$1289=0),IF('Female Data'!G1164&gt;G$1288,'Female Data'!$X1164,0),IF(AND(G$1288=0,G$1289&gt;0),IF('Female Data'!G1164&lt;G$1289,'Female Data'!$X1164,0),IF(AND('Female Data'!G1164&gt;G$1288,'Female Data'!G1164&lt;G$1289),'Female Data'!$X1164,0))))</f>
        <v>--</v>
      </c>
      <c r="H1164" t="str">
        <f>IF(AND(H$1288=0,H$1289=0),"--",IF(AND(H$1288&gt;0,H$1289=0),IF('Female Data'!H1164&gt;H$1288,'Female Data'!$X1164,0),IF(AND(H$1288=0,H$1289&gt;0),IF('Female Data'!H1164&lt;H$1289,'Female Data'!$X1164,0),IF(AND('Female Data'!H1164&gt;H$1288,'Female Data'!H1164&lt;H$1289),'Female Data'!$X1164,0))))</f>
        <v>--</v>
      </c>
      <c r="I1164" t="str">
        <f>IF(AND(I$1288=0,I$1289=0),"--",IF(AND(I$1288&gt;0,I$1289=0),IF('Female Data'!I1164&gt;I$1288,'Female Data'!$X1164,0),IF(AND(I$1288=0,I$1289&gt;0),IF('Female Data'!I1164&lt;I$1289,'Female Data'!$X1164,0),IF(AND('Female Data'!I1164&gt;I$1288,'Female Data'!I1164&lt;I$1289),'Female Data'!$X1164,0))))</f>
        <v>--</v>
      </c>
      <c r="J1164" t="str">
        <f>IF(AND(J$1288=0,J$1289=0),"--",IF(AND(J$1288&gt;0,J$1289=0),IF('Female Data'!J1164&gt;J$1288,'Female Data'!$X1164,0),IF(AND(J$1288=0,J$1289&gt;0),IF('Female Data'!J1164&lt;J$1289,'Female Data'!$X1164,0),IF(AND('Female Data'!J1164&gt;J$1288,'Female Data'!J1164&lt;J$1289),'Female Data'!$X1164,0))))</f>
        <v>--</v>
      </c>
      <c r="K1164" t="str">
        <f>IF(AND(K$1288=0,K$1289=0),"--",IF(AND(K$1288&gt;0,K$1289=0),IF('Female Data'!K1164&gt;K$1288,'Female Data'!$X1164,0),IF(AND(K$1288=0,K$1289&gt;0),IF('Female Data'!K1164&lt;K$1289,'Female Data'!$X1164,0),IF(AND('Female Data'!K1164&gt;K$1288,'Female Data'!K1164&lt;K$1289),'Female Data'!$X1164,0))))</f>
        <v>--</v>
      </c>
      <c r="L1164" t="str">
        <f>IF(AND(L$1288=0,L$1289=0),"--",IF(AND(L$1288&gt;0,L$1289=0),IF('Female Data'!L1164&gt;L$1288,'Female Data'!$X1164,0),IF(AND(L$1288=0,L$1289&gt;0),IF('Female Data'!L1164&lt;L$1289,'Female Data'!$X1164,0),IF(AND('Female Data'!L1164&gt;L$1288,'Female Data'!L1164&lt;L$1289),'Female Data'!$X1164,0))))</f>
        <v>--</v>
      </c>
      <c r="M1164" t="str">
        <f>IF(AND(M$1288=0,M$1289=0),"--",IF(AND(M$1288&gt;0,M$1289=0),IF('Female Data'!M1164&gt;M$1288,'Female Data'!$X1164,0),IF(AND(M$1288=0,M$1289&gt;0),IF('Female Data'!M1164&lt;M$1289,'Female Data'!$X1164,0),IF(AND('Female Data'!M1164&gt;M$1288,'Female Data'!M1164&lt;M$1289),'Female Data'!$X1164,0))))</f>
        <v>--</v>
      </c>
      <c r="N1164" t="str">
        <f>IF(AND(N$1288=0,N$1289=0),"--",IF(AND(N$1288&gt;0,N$1289=0),IF('Female Data'!N1164&gt;N$1288,'Female Data'!$X1164,0),IF(AND(N$1288=0,N$1289&gt;0),IF('Female Data'!N1164&lt;N$1289,'Female Data'!$X1164,0),IF(AND('Female Data'!N1164&gt;N$1288,'Female Data'!N1164&lt;N$1289),'Female Data'!$X1164,0))))</f>
        <v>--</v>
      </c>
      <c r="O1164" t="str">
        <f>IF(AND(O$1288=0,O$1289=0),"--",IF(AND(O$1288&gt;0,O$1289=0),IF('Female Data'!O1164&gt;O$1288,'Female Data'!$X1164,0),IF(AND(O$1288=0,O$1289&gt;0),IF('Female Data'!O1164&lt;O$1289,'Female Data'!$X1164,0),IF(AND('Female Data'!O1164&gt;O$1288,'Female Data'!O1164&lt;O$1289),'Female Data'!$X1164,0))))</f>
        <v>--</v>
      </c>
      <c r="P1164" t="str">
        <f>IF(AND(P$1288=0,P$1289=0),"--",IF(AND(P$1288&gt;0,P$1289=0),IF('Female Data'!P1164&gt;P$1288,'Female Data'!$X1164,0),IF(AND(P$1288=0,P$1289&gt;0),IF('Female Data'!P1164&lt;P$1289,'Female Data'!$X1164,0),IF(AND('Female Data'!P1164&gt;P$1288,'Female Data'!P1164&lt;P$1289),'Female Data'!$X1164,0))))</f>
        <v>--</v>
      </c>
      <c r="Q1164" t="str">
        <f>IF(AND(Q$1288=0,Q$1289=0),"--",IF(AND(Q$1288&gt;0,Q$1289=0),IF('Female Data'!Q1164&gt;Q$1288,'Female Data'!$X1164,0),IF(AND(Q$1288=0,Q$1289&gt;0),IF('Female Data'!Q1164&lt;Q$1289,'Female Data'!$X1164,0),IF(AND('Female Data'!Q1164&gt;Q$1288,'Female Data'!Q1164&lt;Q$1289),'Female Data'!$X1164,0))))</f>
        <v>--</v>
      </c>
      <c r="R1164" t="str">
        <f>IF(AND(R$1288=0,R$1289=0),"--",IF(AND(R$1288&gt;0,R$1289=0),IF('Female Data'!R1164&gt;R$1288,'Female Data'!$X1164,0),IF(AND(R$1288=0,R$1289&gt;0),IF('Female Data'!R1164&lt;R$1289,'Female Data'!$X1164,0),IF(AND('Female Data'!R1164&gt;R$1288,'Female Data'!R1164&lt;R$1289),'Female Data'!$X1164,0))))</f>
        <v>--</v>
      </c>
      <c r="S1164" t="str">
        <f>IF(AND(S$1288=0,S$1289=0),"--",IF(AND(S$1288&gt;0,S$1289=0),IF('Female Data'!S1164&gt;S$1288,'Female Data'!$X1164,0),IF(AND(S$1288=0,S$1289&gt;0),IF('Female Data'!S1164&lt;S$1289,'Female Data'!$X1164,0),IF(AND('Female Data'!S1164&gt;S$1288,'Female Data'!S1164&lt;S$1289),'Female Data'!$X1164,0))))</f>
        <v>--</v>
      </c>
      <c r="T1164" t="str">
        <f>IF(AND(T$1288=0,T$1289=0),"--",IF(AND(T$1288&gt;0,T$1289=0),IF('Female Data'!T1164&gt;T$1288,'Female Data'!$X1164,0),IF(AND(T$1288=0,T$1289&gt;0),IF('Female Data'!T1164&lt;T$1289,'Female Data'!$X1164,0),IF(AND('Female Data'!T1164&gt;T$1288,'Female Data'!T1164&lt;T$1289),'Female Data'!$X1164,0))))</f>
        <v>--</v>
      </c>
      <c r="U1164" t="str">
        <f>IF(AND(U$1288=0,U$1289=0),"--",IF(AND(U$1288&gt;0,U$1289=0),IF('Female Data'!U1164&gt;U$1288,'Female Data'!$X1164,0),IF(AND(U$1288=0,U$1289&gt;0),IF('Female Data'!U1164&lt;U$1289,'Female Data'!$X1164,0),IF(AND('Female Data'!U1164&gt;U$1288,'Female Data'!U1164&lt;U$1289),'Female Data'!$X1164,0))))</f>
        <v>--</v>
      </c>
      <c r="V1164" t="str">
        <f>IF(AND(V$1288=0,V$1289=0),"--",IF(AND(V$1288&gt;0,V$1289=0),IF('Female Data'!V1164&gt;V$1288,'Female Data'!$X1164,0),IF(AND(V$1288=0,V$1289&gt;0),IF('Female Data'!V1164&lt;V$1289,'Female Data'!$X1164,0),IF(AND('Female Data'!V1164&gt;V$1288,'Female Data'!V1164&lt;V$1289),'Female Data'!$X1164,0))))</f>
        <v>--</v>
      </c>
      <c r="W1164" t="str">
        <f>IF(AND(W$1288=0,W$1289=0),"--",IF(AND(W$1288&gt;0,W$1289=0),IF('Female Data'!W1164&gt;W$1288,'Female Data'!$X1164,0),IF(AND(W$1288=0,W$1289&gt;0),IF('Female Data'!W1164&lt;W$1289,'Female Data'!$X1164,0),IF(AND('Female Data'!W1164&gt;W$1288,'Female Data'!W1164&lt;W$1289),'Female Data'!$X1164,0))))</f>
        <v>--</v>
      </c>
      <c r="Y1164">
        <f t="shared" si="36"/>
        <v>0</v>
      </c>
      <c r="Z1164">
        <f>Y1164*'Female Data'!X1164</f>
        <v>0</v>
      </c>
      <c r="AA1164">
        <f t="shared" si="37"/>
        <v>1</v>
      </c>
      <c r="AB1164">
        <f>AA1164*'Female Data'!X1164</f>
        <v>422471</v>
      </c>
    </row>
    <row r="1165" spans="1:28">
      <c r="A1165">
        <f>'Female Data'!A1165</f>
        <v>1164</v>
      </c>
      <c r="B1165" t="str">
        <f>'Female Data'!B1165</f>
        <v>F</v>
      </c>
      <c r="C1165" t="str">
        <f>IF(AND(C$1288=0,C$1289=0),"--",IF(AND(C$1288&gt;0,C$1289=0),IF('Female Data'!C1165&gt;C$1288,'Female Data'!$X1165,0),IF(AND(C$1288=0,C$1289&gt;0),IF('Female Data'!C1165&lt;C$1289,'Female Data'!$X1165,0),IF(AND('Female Data'!C1165&gt;C$1288,'Female Data'!C1165&lt;C$1289),'Female Data'!$X1165,0))))</f>
        <v>--</v>
      </c>
      <c r="D1165" t="str">
        <f>IF(AND(D$1288=0,D$1289=0),"--",IF(AND(D$1288&gt;0,D$1289=0),IF('Female Data'!D1165&gt;D$1288,'Female Data'!$X1165,0),IF(AND(D$1288=0,D$1289&gt;0),IF('Female Data'!D1165&lt;D$1289,'Female Data'!$X1165,0),IF(AND('Female Data'!D1165&gt;D$1288,'Female Data'!D1165&lt;D$1289),'Female Data'!$X1165,0))))</f>
        <v>--</v>
      </c>
      <c r="E1165" t="str">
        <f>IF(AND(E$1288=0,E$1289=0),"--",IF(AND(E$1288&gt;0,E$1289=0),IF('Female Data'!E1165&gt;E$1288,'Female Data'!$X1165,0),IF(AND(E$1288=0,E$1289&gt;0),IF('Female Data'!E1165&lt;E$1289,'Female Data'!$X1165,0),IF(AND('Female Data'!E1165&gt;E$1288,'Female Data'!E1165&lt;E$1289),'Female Data'!$X1165,0))))</f>
        <v>--</v>
      </c>
      <c r="F1165" t="str">
        <f>IF(AND(F$1288=0,F$1289=0),"--",IF(AND(F$1288&gt;0,F$1289=0),IF('Female Data'!F1165&gt;F$1288,'Female Data'!$X1165,0),IF(AND(F$1288=0,F$1289&gt;0),IF('Female Data'!F1165&lt;F$1289,'Female Data'!$X1165,0),IF(AND('Female Data'!F1165&gt;F$1288,'Female Data'!F1165&lt;F$1289),'Female Data'!$X1165,0))))</f>
        <v>--</v>
      </c>
      <c r="G1165" t="str">
        <f>IF(AND(G$1288=0,G$1289=0),"--",IF(AND(G$1288&gt;0,G$1289=0),IF('Female Data'!G1165&gt;G$1288,'Female Data'!$X1165,0),IF(AND(G$1288=0,G$1289&gt;0),IF('Female Data'!G1165&lt;G$1289,'Female Data'!$X1165,0),IF(AND('Female Data'!G1165&gt;G$1288,'Female Data'!G1165&lt;G$1289),'Female Data'!$X1165,0))))</f>
        <v>--</v>
      </c>
      <c r="H1165" t="str">
        <f>IF(AND(H$1288=0,H$1289=0),"--",IF(AND(H$1288&gt;0,H$1289=0),IF('Female Data'!H1165&gt;H$1288,'Female Data'!$X1165,0),IF(AND(H$1288=0,H$1289&gt;0),IF('Female Data'!H1165&lt;H$1289,'Female Data'!$X1165,0),IF(AND('Female Data'!H1165&gt;H$1288,'Female Data'!H1165&lt;H$1289),'Female Data'!$X1165,0))))</f>
        <v>--</v>
      </c>
      <c r="I1165" t="str">
        <f>IF(AND(I$1288=0,I$1289=0),"--",IF(AND(I$1288&gt;0,I$1289=0),IF('Female Data'!I1165&gt;I$1288,'Female Data'!$X1165,0),IF(AND(I$1288=0,I$1289&gt;0),IF('Female Data'!I1165&lt;I$1289,'Female Data'!$X1165,0),IF(AND('Female Data'!I1165&gt;I$1288,'Female Data'!I1165&lt;I$1289),'Female Data'!$X1165,0))))</f>
        <v>--</v>
      </c>
      <c r="J1165" t="str">
        <f>IF(AND(J$1288=0,J$1289=0),"--",IF(AND(J$1288&gt;0,J$1289=0),IF('Female Data'!J1165&gt;J$1288,'Female Data'!$X1165,0),IF(AND(J$1288=0,J$1289&gt;0),IF('Female Data'!J1165&lt;J$1289,'Female Data'!$X1165,0),IF(AND('Female Data'!J1165&gt;J$1288,'Female Data'!J1165&lt;J$1289),'Female Data'!$X1165,0))))</f>
        <v>--</v>
      </c>
      <c r="K1165" t="str">
        <f>IF(AND(K$1288=0,K$1289=0),"--",IF(AND(K$1288&gt;0,K$1289=0),IF('Female Data'!K1165&gt;K$1288,'Female Data'!$X1165,0),IF(AND(K$1288=0,K$1289&gt;0),IF('Female Data'!K1165&lt;K$1289,'Female Data'!$X1165,0),IF(AND('Female Data'!K1165&gt;K$1288,'Female Data'!K1165&lt;K$1289),'Female Data'!$X1165,0))))</f>
        <v>--</v>
      </c>
      <c r="L1165" t="str">
        <f>IF(AND(L$1288=0,L$1289=0),"--",IF(AND(L$1288&gt;0,L$1289=0),IF('Female Data'!L1165&gt;L$1288,'Female Data'!$X1165,0),IF(AND(L$1288=0,L$1289&gt;0),IF('Female Data'!L1165&lt;L$1289,'Female Data'!$X1165,0),IF(AND('Female Data'!L1165&gt;L$1288,'Female Data'!L1165&lt;L$1289),'Female Data'!$X1165,0))))</f>
        <v>--</v>
      </c>
      <c r="M1165" t="str">
        <f>IF(AND(M$1288=0,M$1289=0),"--",IF(AND(M$1288&gt;0,M$1289=0),IF('Female Data'!M1165&gt;M$1288,'Female Data'!$X1165,0),IF(AND(M$1288=0,M$1289&gt;0),IF('Female Data'!M1165&lt;M$1289,'Female Data'!$X1165,0),IF(AND('Female Data'!M1165&gt;M$1288,'Female Data'!M1165&lt;M$1289),'Female Data'!$X1165,0))))</f>
        <v>--</v>
      </c>
      <c r="N1165" t="str">
        <f>IF(AND(N$1288=0,N$1289=0),"--",IF(AND(N$1288&gt;0,N$1289=0),IF('Female Data'!N1165&gt;N$1288,'Female Data'!$X1165,0),IF(AND(N$1288=0,N$1289&gt;0),IF('Female Data'!N1165&lt;N$1289,'Female Data'!$X1165,0),IF(AND('Female Data'!N1165&gt;N$1288,'Female Data'!N1165&lt;N$1289),'Female Data'!$X1165,0))))</f>
        <v>--</v>
      </c>
      <c r="O1165" t="str">
        <f>IF(AND(O$1288=0,O$1289=0),"--",IF(AND(O$1288&gt;0,O$1289=0),IF('Female Data'!O1165&gt;O$1288,'Female Data'!$X1165,0),IF(AND(O$1288=0,O$1289&gt;0),IF('Female Data'!O1165&lt;O$1289,'Female Data'!$X1165,0),IF(AND('Female Data'!O1165&gt;O$1288,'Female Data'!O1165&lt;O$1289),'Female Data'!$X1165,0))))</f>
        <v>--</v>
      </c>
      <c r="P1165" t="str">
        <f>IF(AND(P$1288=0,P$1289=0),"--",IF(AND(P$1288&gt;0,P$1289=0),IF('Female Data'!P1165&gt;P$1288,'Female Data'!$X1165,0),IF(AND(P$1288=0,P$1289&gt;0),IF('Female Data'!P1165&lt;P$1289,'Female Data'!$X1165,0),IF(AND('Female Data'!P1165&gt;P$1288,'Female Data'!P1165&lt;P$1289),'Female Data'!$X1165,0))))</f>
        <v>--</v>
      </c>
      <c r="Q1165" t="str">
        <f>IF(AND(Q$1288=0,Q$1289=0),"--",IF(AND(Q$1288&gt;0,Q$1289=0),IF('Female Data'!Q1165&gt;Q$1288,'Female Data'!$X1165,0),IF(AND(Q$1288=0,Q$1289&gt;0),IF('Female Data'!Q1165&lt;Q$1289,'Female Data'!$X1165,0),IF(AND('Female Data'!Q1165&gt;Q$1288,'Female Data'!Q1165&lt;Q$1289),'Female Data'!$X1165,0))))</f>
        <v>--</v>
      </c>
      <c r="R1165" t="str">
        <f>IF(AND(R$1288=0,R$1289=0),"--",IF(AND(R$1288&gt;0,R$1289=0),IF('Female Data'!R1165&gt;R$1288,'Female Data'!$X1165,0),IF(AND(R$1288=0,R$1289&gt;0),IF('Female Data'!R1165&lt;R$1289,'Female Data'!$X1165,0),IF(AND('Female Data'!R1165&gt;R$1288,'Female Data'!R1165&lt;R$1289),'Female Data'!$X1165,0))))</f>
        <v>--</v>
      </c>
      <c r="S1165" t="str">
        <f>IF(AND(S$1288=0,S$1289=0),"--",IF(AND(S$1288&gt;0,S$1289=0),IF('Female Data'!S1165&gt;S$1288,'Female Data'!$X1165,0),IF(AND(S$1288=0,S$1289&gt;0),IF('Female Data'!S1165&lt;S$1289,'Female Data'!$X1165,0),IF(AND('Female Data'!S1165&gt;S$1288,'Female Data'!S1165&lt;S$1289),'Female Data'!$X1165,0))))</f>
        <v>--</v>
      </c>
      <c r="T1165" t="str">
        <f>IF(AND(T$1288=0,T$1289=0),"--",IF(AND(T$1288&gt;0,T$1289=0),IF('Female Data'!T1165&gt;T$1288,'Female Data'!$X1165,0),IF(AND(T$1288=0,T$1289&gt;0),IF('Female Data'!T1165&lt;T$1289,'Female Data'!$X1165,0),IF(AND('Female Data'!T1165&gt;T$1288,'Female Data'!T1165&lt;T$1289),'Female Data'!$X1165,0))))</f>
        <v>--</v>
      </c>
      <c r="U1165" t="str">
        <f>IF(AND(U$1288=0,U$1289=0),"--",IF(AND(U$1288&gt;0,U$1289=0),IF('Female Data'!U1165&gt;U$1288,'Female Data'!$X1165,0),IF(AND(U$1288=0,U$1289&gt;0),IF('Female Data'!U1165&lt;U$1289,'Female Data'!$X1165,0),IF(AND('Female Data'!U1165&gt;U$1288,'Female Data'!U1165&lt;U$1289),'Female Data'!$X1165,0))))</f>
        <v>--</v>
      </c>
      <c r="V1165" t="str">
        <f>IF(AND(V$1288=0,V$1289=0),"--",IF(AND(V$1288&gt;0,V$1289=0),IF('Female Data'!V1165&gt;V$1288,'Female Data'!$X1165,0),IF(AND(V$1288=0,V$1289&gt;0),IF('Female Data'!V1165&lt;V$1289,'Female Data'!$X1165,0),IF(AND('Female Data'!V1165&gt;V$1288,'Female Data'!V1165&lt;V$1289),'Female Data'!$X1165,0))))</f>
        <v>--</v>
      </c>
      <c r="W1165" t="str">
        <f>IF(AND(W$1288=0,W$1289=0),"--",IF(AND(W$1288&gt;0,W$1289=0),IF('Female Data'!W1165&gt;W$1288,'Female Data'!$X1165,0),IF(AND(W$1288=0,W$1289&gt;0),IF('Female Data'!W1165&lt;W$1289,'Female Data'!$X1165,0),IF(AND('Female Data'!W1165&gt;W$1288,'Female Data'!W1165&lt;W$1289),'Female Data'!$X1165,0))))</f>
        <v>--</v>
      </c>
      <c r="Y1165">
        <f t="shared" si="36"/>
        <v>0</v>
      </c>
      <c r="Z1165">
        <f>Y1165*'Female Data'!X1165</f>
        <v>0</v>
      </c>
      <c r="AA1165">
        <f t="shared" si="37"/>
        <v>1</v>
      </c>
      <c r="AB1165">
        <f>AA1165*'Female Data'!X1165</f>
        <v>57911</v>
      </c>
    </row>
    <row r="1166" spans="1:28">
      <c r="A1166">
        <f>'Female Data'!A1166</f>
        <v>1165</v>
      </c>
      <c r="B1166" t="str">
        <f>'Female Data'!B1166</f>
        <v>F</v>
      </c>
      <c r="C1166" t="str">
        <f>IF(AND(C$1288=0,C$1289=0),"--",IF(AND(C$1288&gt;0,C$1289=0),IF('Female Data'!C1166&gt;C$1288,'Female Data'!$X1166,0),IF(AND(C$1288=0,C$1289&gt;0),IF('Female Data'!C1166&lt;C$1289,'Female Data'!$X1166,0),IF(AND('Female Data'!C1166&gt;C$1288,'Female Data'!C1166&lt;C$1289),'Female Data'!$X1166,0))))</f>
        <v>--</v>
      </c>
      <c r="D1166" t="str">
        <f>IF(AND(D$1288=0,D$1289=0),"--",IF(AND(D$1288&gt;0,D$1289=0),IF('Female Data'!D1166&gt;D$1288,'Female Data'!$X1166,0),IF(AND(D$1288=0,D$1289&gt;0),IF('Female Data'!D1166&lt;D$1289,'Female Data'!$X1166,0),IF(AND('Female Data'!D1166&gt;D$1288,'Female Data'!D1166&lt;D$1289),'Female Data'!$X1166,0))))</f>
        <v>--</v>
      </c>
      <c r="E1166" t="str">
        <f>IF(AND(E$1288=0,E$1289=0),"--",IF(AND(E$1288&gt;0,E$1289=0),IF('Female Data'!E1166&gt;E$1288,'Female Data'!$X1166,0),IF(AND(E$1288=0,E$1289&gt;0),IF('Female Data'!E1166&lt;E$1289,'Female Data'!$X1166,0),IF(AND('Female Data'!E1166&gt;E$1288,'Female Data'!E1166&lt;E$1289),'Female Data'!$X1166,0))))</f>
        <v>--</v>
      </c>
      <c r="F1166" t="str">
        <f>IF(AND(F$1288=0,F$1289=0),"--",IF(AND(F$1288&gt;0,F$1289=0),IF('Female Data'!F1166&gt;F$1288,'Female Data'!$X1166,0),IF(AND(F$1288=0,F$1289&gt;0),IF('Female Data'!F1166&lt;F$1289,'Female Data'!$X1166,0),IF(AND('Female Data'!F1166&gt;F$1288,'Female Data'!F1166&lt;F$1289),'Female Data'!$X1166,0))))</f>
        <v>--</v>
      </c>
      <c r="G1166" t="str">
        <f>IF(AND(G$1288=0,G$1289=0),"--",IF(AND(G$1288&gt;0,G$1289=0),IF('Female Data'!G1166&gt;G$1288,'Female Data'!$X1166,0),IF(AND(G$1288=0,G$1289&gt;0),IF('Female Data'!G1166&lt;G$1289,'Female Data'!$X1166,0),IF(AND('Female Data'!G1166&gt;G$1288,'Female Data'!G1166&lt;G$1289),'Female Data'!$X1166,0))))</f>
        <v>--</v>
      </c>
      <c r="H1166" t="str">
        <f>IF(AND(H$1288=0,H$1289=0),"--",IF(AND(H$1288&gt;0,H$1289=0),IF('Female Data'!H1166&gt;H$1288,'Female Data'!$X1166,0),IF(AND(H$1288=0,H$1289&gt;0),IF('Female Data'!H1166&lt;H$1289,'Female Data'!$X1166,0),IF(AND('Female Data'!H1166&gt;H$1288,'Female Data'!H1166&lt;H$1289),'Female Data'!$X1166,0))))</f>
        <v>--</v>
      </c>
      <c r="I1166" t="str">
        <f>IF(AND(I$1288=0,I$1289=0),"--",IF(AND(I$1288&gt;0,I$1289=0),IF('Female Data'!I1166&gt;I$1288,'Female Data'!$X1166,0),IF(AND(I$1288=0,I$1289&gt;0),IF('Female Data'!I1166&lt;I$1289,'Female Data'!$X1166,0),IF(AND('Female Data'!I1166&gt;I$1288,'Female Data'!I1166&lt;I$1289),'Female Data'!$X1166,0))))</f>
        <v>--</v>
      </c>
      <c r="J1166" t="str">
        <f>IF(AND(J$1288=0,J$1289=0),"--",IF(AND(J$1288&gt;0,J$1289=0),IF('Female Data'!J1166&gt;J$1288,'Female Data'!$X1166,0),IF(AND(J$1288=0,J$1289&gt;0),IF('Female Data'!J1166&lt;J$1289,'Female Data'!$X1166,0),IF(AND('Female Data'!J1166&gt;J$1288,'Female Data'!J1166&lt;J$1289),'Female Data'!$X1166,0))))</f>
        <v>--</v>
      </c>
      <c r="K1166" t="str">
        <f>IF(AND(K$1288=0,K$1289=0),"--",IF(AND(K$1288&gt;0,K$1289=0),IF('Female Data'!K1166&gt;K$1288,'Female Data'!$X1166,0),IF(AND(K$1288=0,K$1289&gt;0),IF('Female Data'!K1166&lt;K$1289,'Female Data'!$X1166,0),IF(AND('Female Data'!K1166&gt;K$1288,'Female Data'!K1166&lt;K$1289),'Female Data'!$X1166,0))))</f>
        <v>--</v>
      </c>
      <c r="L1166" t="str">
        <f>IF(AND(L$1288=0,L$1289=0),"--",IF(AND(L$1288&gt;0,L$1289=0),IF('Female Data'!L1166&gt;L$1288,'Female Data'!$X1166,0),IF(AND(L$1288=0,L$1289&gt;0),IF('Female Data'!L1166&lt;L$1289,'Female Data'!$X1166,0),IF(AND('Female Data'!L1166&gt;L$1288,'Female Data'!L1166&lt;L$1289),'Female Data'!$X1166,0))))</f>
        <v>--</v>
      </c>
      <c r="M1166" t="str">
        <f>IF(AND(M$1288=0,M$1289=0),"--",IF(AND(M$1288&gt;0,M$1289=0),IF('Female Data'!M1166&gt;M$1288,'Female Data'!$X1166,0),IF(AND(M$1288=0,M$1289&gt;0),IF('Female Data'!M1166&lt;M$1289,'Female Data'!$X1166,0),IF(AND('Female Data'!M1166&gt;M$1288,'Female Data'!M1166&lt;M$1289),'Female Data'!$X1166,0))))</f>
        <v>--</v>
      </c>
      <c r="N1166" t="str">
        <f>IF(AND(N$1288=0,N$1289=0),"--",IF(AND(N$1288&gt;0,N$1289=0),IF('Female Data'!N1166&gt;N$1288,'Female Data'!$X1166,0),IF(AND(N$1288=0,N$1289&gt;0),IF('Female Data'!N1166&lt;N$1289,'Female Data'!$X1166,0),IF(AND('Female Data'!N1166&gt;N$1288,'Female Data'!N1166&lt;N$1289),'Female Data'!$X1166,0))))</f>
        <v>--</v>
      </c>
      <c r="O1166" t="str">
        <f>IF(AND(O$1288=0,O$1289=0),"--",IF(AND(O$1288&gt;0,O$1289=0),IF('Female Data'!O1166&gt;O$1288,'Female Data'!$X1166,0),IF(AND(O$1288=0,O$1289&gt;0),IF('Female Data'!O1166&lt;O$1289,'Female Data'!$X1166,0),IF(AND('Female Data'!O1166&gt;O$1288,'Female Data'!O1166&lt;O$1289),'Female Data'!$X1166,0))))</f>
        <v>--</v>
      </c>
      <c r="P1166" t="str">
        <f>IF(AND(P$1288=0,P$1289=0),"--",IF(AND(P$1288&gt;0,P$1289=0),IF('Female Data'!P1166&gt;P$1288,'Female Data'!$X1166,0),IF(AND(P$1288=0,P$1289&gt;0),IF('Female Data'!P1166&lt;P$1289,'Female Data'!$X1166,0),IF(AND('Female Data'!P1166&gt;P$1288,'Female Data'!P1166&lt;P$1289),'Female Data'!$X1166,0))))</f>
        <v>--</v>
      </c>
      <c r="Q1166" t="str">
        <f>IF(AND(Q$1288=0,Q$1289=0),"--",IF(AND(Q$1288&gt;0,Q$1289=0),IF('Female Data'!Q1166&gt;Q$1288,'Female Data'!$X1166,0),IF(AND(Q$1288=0,Q$1289&gt;0),IF('Female Data'!Q1166&lt;Q$1289,'Female Data'!$X1166,0),IF(AND('Female Data'!Q1166&gt;Q$1288,'Female Data'!Q1166&lt;Q$1289),'Female Data'!$X1166,0))))</f>
        <v>--</v>
      </c>
      <c r="R1166" t="str">
        <f>IF(AND(R$1288=0,R$1289=0),"--",IF(AND(R$1288&gt;0,R$1289=0),IF('Female Data'!R1166&gt;R$1288,'Female Data'!$X1166,0),IF(AND(R$1288=0,R$1289&gt;0),IF('Female Data'!R1166&lt;R$1289,'Female Data'!$X1166,0),IF(AND('Female Data'!R1166&gt;R$1288,'Female Data'!R1166&lt;R$1289),'Female Data'!$X1166,0))))</f>
        <v>--</v>
      </c>
      <c r="S1166" t="str">
        <f>IF(AND(S$1288=0,S$1289=0),"--",IF(AND(S$1288&gt;0,S$1289=0),IF('Female Data'!S1166&gt;S$1288,'Female Data'!$X1166,0),IF(AND(S$1288=0,S$1289&gt;0),IF('Female Data'!S1166&lt;S$1289,'Female Data'!$X1166,0),IF(AND('Female Data'!S1166&gt;S$1288,'Female Data'!S1166&lt;S$1289),'Female Data'!$X1166,0))))</f>
        <v>--</v>
      </c>
      <c r="T1166" t="str">
        <f>IF(AND(T$1288=0,T$1289=0),"--",IF(AND(T$1288&gt;0,T$1289=0),IF('Female Data'!T1166&gt;T$1288,'Female Data'!$X1166,0),IF(AND(T$1288=0,T$1289&gt;0),IF('Female Data'!T1166&lt;T$1289,'Female Data'!$X1166,0),IF(AND('Female Data'!T1166&gt;T$1288,'Female Data'!T1166&lt;T$1289),'Female Data'!$X1166,0))))</f>
        <v>--</v>
      </c>
      <c r="U1166" t="str">
        <f>IF(AND(U$1288=0,U$1289=0),"--",IF(AND(U$1288&gt;0,U$1289=0),IF('Female Data'!U1166&gt;U$1288,'Female Data'!$X1166,0),IF(AND(U$1288=0,U$1289&gt;0),IF('Female Data'!U1166&lt;U$1289,'Female Data'!$X1166,0),IF(AND('Female Data'!U1166&gt;U$1288,'Female Data'!U1166&lt;U$1289),'Female Data'!$X1166,0))))</f>
        <v>--</v>
      </c>
      <c r="V1166" t="str">
        <f>IF(AND(V$1288=0,V$1289=0),"--",IF(AND(V$1288&gt;0,V$1289=0),IF('Female Data'!V1166&gt;V$1288,'Female Data'!$X1166,0),IF(AND(V$1288=0,V$1289&gt;0),IF('Female Data'!V1166&lt;V$1289,'Female Data'!$X1166,0),IF(AND('Female Data'!V1166&gt;V$1288,'Female Data'!V1166&lt;V$1289),'Female Data'!$X1166,0))))</f>
        <v>--</v>
      </c>
      <c r="W1166" t="str">
        <f>IF(AND(W$1288=0,W$1289=0),"--",IF(AND(W$1288&gt;0,W$1289=0),IF('Female Data'!W1166&gt;W$1288,'Female Data'!$X1166,0),IF(AND(W$1288=0,W$1289&gt;0),IF('Female Data'!W1166&lt;W$1289,'Female Data'!$X1166,0),IF(AND('Female Data'!W1166&gt;W$1288,'Female Data'!W1166&lt;W$1289),'Female Data'!$X1166,0))))</f>
        <v>--</v>
      </c>
      <c r="Y1166">
        <f t="shared" si="36"/>
        <v>0</v>
      </c>
      <c r="Z1166">
        <f>Y1166*'Female Data'!X1166</f>
        <v>0</v>
      </c>
      <c r="AA1166">
        <f t="shared" si="37"/>
        <v>1</v>
      </c>
      <c r="AB1166">
        <f>AA1166*'Female Data'!X1166</f>
        <v>256176</v>
      </c>
    </row>
    <row r="1167" spans="1:28">
      <c r="A1167">
        <f>'Female Data'!A1167</f>
        <v>1166</v>
      </c>
      <c r="B1167" t="str">
        <f>'Female Data'!B1167</f>
        <v>F</v>
      </c>
      <c r="C1167" t="str">
        <f>IF(AND(C$1288=0,C$1289=0),"--",IF(AND(C$1288&gt;0,C$1289=0),IF('Female Data'!C1167&gt;C$1288,'Female Data'!$X1167,0),IF(AND(C$1288=0,C$1289&gt;0),IF('Female Data'!C1167&lt;C$1289,'Female Data'!$X1167,0),IF(AND('Female Data'!C1167&gt;C$1288,'Female Data'!C1167&lt;C$1289),'Female Data'!$X1167,0))))</f>
        <v>--</v>
      </c>
      <c r="D1167" t="str">
        <f>IF(AND(D$1288=0,D$1289=0),"--",IF(AND(D$1288&gt;0,D$1289=0),IF('Female Data'!D1167&gt;D$1288,'Female Data'!$X1167,0),IF(AND(D$1288=0,D$1289&gt;0),IF('Female Data'!D1167&lt;D$1289,'Female Data'!$X1167,0),IF(AND('Female Data'!D1167&gt;D$1288,'Female Data'!D1167&lt;D$1289),'Female Data'!$X1167,0))))</f>
        <v>--</v>
      </c>
      <c r="E1167" t="str">
        <f>IF(AND(E$1288=0,E$1289=0),"--",IF(AND(E$1288&gt;0,E$1289=0),IF('Female Data'!E1167&gt;E$1288,'Female Data'!$X1167,0),IF(AND(E$1288=0,E$1289&gt;0),IF('Female Data'!E1167&lt;E$1289,'Female Data'!$X1167,0),IF(AND('Female Data'!E1167&gt;E$1288,'Female Data'!E1167&lt;E$1289),'Female Data'!$X1167,0))))</f>
        <v>--</v>
      </c>
      <c r="F1167" t="str">
        <f>IF(AND(F$1288=0,F$1289=0),"--",IF(AND(F$1288&gt;0,F$1289=0),IF('Female Data'!F1167&gt;F$1288,'Female Data'!$X1167,0),IF(AND(F$1288=0,F$1289&gt;0),IF('Female Data'!F1167&lt;F$1289,'Female Data'!$X1167,0),IF(AND('Female Data'!F1167&gt;F$1288,'Female Data'!F1167&lt;F$1289),'Female Data'!$X1167,0))))</f>
        <v>--</v>
      </c>
      <c r="G1167" t="str">
        <f>IF(AND(G$1288=0,G$1289=0),"--",IF(AND(G$1288&gt;0,G$1289=0),IF('Female Data'!G1167&gt;G$1288,'Female Data'!$X1167,0),IF(AND(G$1288=0,G$1289&gt;0),IF('Female Data'!G1167&lt;G$1289,'Female Data'!$X1167,0),IF(AND('Female Data'!G1167&gt;G$1288,'Female Data'!G1167&lt;G$1289),'Female Data'!$X1167,0))))</f>
        <v>--</v>
      </c>
      <c r="H1167" t="str">
        <f>IF(AND(H$1288=0,H$1289=0),"--",IF(AND(H$1288&gt;0,H$1289=0),IF('Female Data'!H1167&gt;H$1288,'Female Data'!$X1167,0),IF(AND(H$1288=0,H$1289&gt;0),IF('Female Data'!H1167&lt;H$1289,'Female Data'!$X1167,0),IF(AND('Female Data'!H1167&gt;H$1288,'Female Data'!H1167&lt;H$1289),'Female Data'!$X1167,0))))</f>
        <v>--</v>
      </c>
      <c r="I1167" t="str">
        <f>IF(AND(I$1288=0,I$1289=0),"--",IF(AND(I$1288&gt;0,I$1289=0),IF('Female Data'!I1167&gt;I$1288,'Female Data'!$X1167,0),IF(AND(I$1288=0,I$1289&gt;0),IF('Female Data'!I1167&lt;I$1289,'Female Data'!$X1167,0),IF(AND('Female Data'!I1167&gt;I$1288,'Female Data'!I1167&lt;I$1289),'Female Data'!$X1167,0))))</f>
        <v>--</v>
      </c>
      <c r="J1167" t="str">
        <f>IF(AND(J$1288=0,J$1289=0),"--",IF(AND(J$1288&gt;0,J$1289=0),IF('Female Data'!J1167&gt;J$1288,'Female Data'!$X1167,0),IF(AND(J$1288=0,J$1289&gt;0),IF('Female Data'!J1167&lt;J$1289,'Female Data'!$X1167,0),IF(AND('Female Data'!J1167&gt;J$1288,'Female Data'!J1167&lt;J$1289),'Female Data'!$X1167,0))))</f>
        <v>--</v>
      </c>
      <c r="K1167" t="str">
        <f>IF(AND(K$1288=0,K$1289=0),"--",IF(AND(K$1288&gt;0,K$1289=0),IF('Female Data'!K1167&gt;K$1288,'Female Data'!$X1167,0),IF(AND(K$1288=0,K$1289&gt;0),IF('Female Data'!K1167&lt;K$1289,'Female Data'!$X1167,0),IF(AND('Female Data'!K1167&gt;K$1288,'Female Data'!K1167&lt;K$1289),'Female Data'!$X1167,0))))</f>
        <v>--</v>
      </c>
      <c r="L1167" t="str">
        <f>IF(AND(L$1288=0,L$1289=0),"--",IF(AND(L$1288&gt;0,L$1289=0),IF('Female Data'!L1167&gt;L$1288,'Female Data'!$X1167,0),IF(AND(L$1288=0,L$1289&gt;0),IF('Female Data'!L1167&lt;L$1289,'Female Data'!$X1167,0),IF(AND('Female Data'!L1167&gt;L$1288,'Female Data'!L1167&lt;L$1289),'Female Data'!$X1167,0))))</f>
        <v>--</v>
      </c>
      <c r="M1167" t="str">
        <f>IF(AND(M$1288=0,M$1289=0),"--",IF(AND(M$1288&gt;0,M$1289=0),IF('Female Data'!M1167&gt;M$1288,'Female Data'!$X1167,0),IF(AND(M$1288=0,M$1289&gt;0),IF('Female Data'!M1167&lt;M$1289,'Female Data'!$X1167,0),IF(AND('Female Data'!M1167&gt;M$1288,'Female Data'!M1167&lt;M$1289),'Female Data'!$X1167,0))))</f>
        <v>--</v>
      </c>
      <c r="N1167" t="str">
        <f>IF(AND(N$1288=0,N$1289=0),"--",IF(AND(N$1288&gt;0,N$1289=0),IF('Female Data'!N1167&gt;N$1288,'Female Data'!$X1167,0),IF(AND(N$1288=0,N$1289&gt;0),IF('Female Data'!N1167&lt;N$1289,'Female Data'!$X1167,0),IF(AND('Female Data'!N1167&gt;N$1288,'Female Data'!N1167&lt;N$1289),'Female Data'!$X1167,0))))</f>
        <v>--</v>
      </c>
      <c r="O1167" t="str">
        <f>IF(AND(O$1288=0,O$1289=0),"--",IF(AND(O$1288&gt;0,O$1289=0),IF('Female Data'!O1167&gt;O$1288,'Female Data'!$X1167,0),IF(AND(O$1288=0,O$1289&gt;0),IF('Female Data'!O1167&lt;O$1289,'Female Data'!$X1167,0),IF(AND('Female Data'!O1167&gt;O$1288,'Female Data'!O1167&lt;O$1289),'Female Data'!$X1167,0))))</f>
        <v>--</v>
      </c>
      <c r="P1167" t="str">
        <f>IF(AND(P$1288=0,P$1289=0),"--",IF(AND(P$1288&gt;0,P$1289=0),IF('Female Data'!P1167&gt;P$1288,'Female Data'!$X1167,0),IF(AND(P$1288=0,P$1289&gt;0),IF('Female Data'!P1167&lt;P$1289,'Female Data'!$X1167,0),IF(AND('Female Data'!P1167&gt;P$1288,'Female Data'!P1167&lt;P$1289),'Female Data'!$X1167,0))))</f>
        <v>--</v>
      </c>
      <c r="Q1167" t="str">
        <f>IF(AND(Q$1288=0,Q$1289=0),"--",IF(AND(Q$1288&gt;0,Q$1289=0),IF('Female Data'!Q1167&gt;Q$1288,'Female Data'!$X1167,0),IF(AND(Q$1288=0,Q$1289&gt;0),IF('Female Data'!Q1167&lt;Q$1289,'Female Data'!$X1167,0),IF(AND('Female Data'!Q1167&gt;Q$1288,'Female Data'!Q1167&lt;Q$1289),'Female Data'!$X1167,0))))</f>
        <v>--</v>
      </c>
      <c r="R1167" t="str">
        <f>IF(AND(R$1288=0,R$1289=0),"--",IF(AND(R$1288&gt;0,R$1289=0),IF('Female Data'!R1167&gt;R$1288,'Female Data'!$X1167,0),IF(AND(R$1288=0,R$1289&gt;0),IF('Female Data'!R1167&lt;R$1289,'Female Data'!$X1167,0),IF(AND('Female Data'!R1167&gt;R$1288,'Female Data'!R1167&lt;R$1289),'Female Data'!$X1167,0))))</f>
        <v>--</v>
      </c>
      <c r="S1167" t="str">
        <f>IF(AND(S$1288=0,S$1289=0),"--",IF(AND(S$1288&gt;0,S$1289=0),IF('Female Data'!S1167&gt;S$1288,'Female Data'!$X1167,0),IF(AND(S$1288=0,S$1289&gt;0),IF('Female Data'!S1167&lt;S$1289,'Female Data'!$X1167,0),IF(AND('Female Data'!S1167&gt;S$1288,'Female Data'!S1167&lt;S$1289),'Female Data'!$X1167,0))))</f>
        <v>--</v>
      </c>
      <c r="T1167" t="str">
        <f>IF(AND(T$1288=0,T$1289=0),"--",IF(AND(T$1288&gt;0,T$1289=0),IF('Female Data'!T1167&gt;T$1288,'Female Data'!$X1167,0),IF(AND(T$1288=0,T$1289&gt;0),IF('Female Data'!T1167&lt;T$1289,'Female Data'!$X1167,0),IF(AND('Female Data'!T1167&gt;T$1288,'Female Data'!T1167&lt;T$1289),'Female Data'!$X1167,0))))</f>
        <v>--</v>
      </c>
      <c r="U1167" t="str">
        <f>IF(AND(U$1288=0,U$1289=0),"--",IF(AND(U$1288&gt;0,U$1289=0),IF('Female Data'!U1167&gt;U$1288,'Female Data'!$X1167,0),IF(AND(U$1288=0,U$1289&gt;0),IF('Female Data'!U1167&lt;U$1289,'Female Data'!$X1167,0),IF(AND('Female Data'!U1167&gt;U$1288,'Female Data'!U1167&lt;U$1289),'Female Data'!$X1167,0))))</f>
        <v>--</v>
      </c>
      <c r="V1167" t="str">
        <f>IF(AND(V$1288=0,V$1289=0),"--",IF(AND(V$1288&gt;0,V$1289=0),IF('Female Data'!V1167&gt;V$1288,'Female Data'!$X1167,0),IF(AND(V$1288=0,V$1289&gt;0),IF('Female Data'!V1167&lt;V$1289,'Female Data'!$X1167,0),IF(AND('Female Data'!V1167&gt;V$1288,'Female Data'!V1167&lt;V$1289),'Female Data'!$X1167,0))))</f>
        <v>--</v>
      </c>
      <c r="W1167" t="str">
        <f>IF(AND(W$1288=0,W$1289=0),"--",IF(AND(W$1288&gt;0,W$1289=0),IF('Female Data'!W1167&gt;W$1288,'Female Data'!$X1167,0),IF(AND(W$1288=0,W$1289&gt;0),IF('Female Data'!W1167&lt;W$1289,'Female Data'!$X1167,0),IF(AND('Female Data'!W1167&gt;W$1288,'Female Data'!W1167&lt;W$1289),'Female Data'!$X1167,0))))</f>
        <v>--</v>
      </c>
      <c r="Y1167">
        <f t="shared" si="36"/>
        <v>0</v>
      </c>
      <c r="Z1167">
        <f>Y1167*'Female Data'!X1167</f>
        <v>0</v>
      </c>
      <c r="AA1167">
        <f t="shared" si="37"/>
        <v>1</v>
      </c>
      <c r="AB1167">
        <f>AA1167*'Female Data'!X1167</f>
        <v>29802</v>
      </c>
    </row>
    <row r="1168" spans="1:28">
      <c r="A1168">
        <f>'Female Data'!A1168</f>
        <v>1167</v>
      </c>
      <c r="B1168" t="str">
        <f>'Female Data'!B1168</f>
        <v>F</v>
      </c>
      <c r="C1168" t="str">
        <f>IF(AND(C$1288=0,C$1289=0),"--",IF(AND(C$1288&gt;0,C$1289=0),IF('Female Data'!C1168&gt;C$1288,'Female Data'!$X1168,0),IF(AND(C$1288=0,C$1289&gt;0),IF('Female Data'!C1168&lt;C$1289,'Female Data'!$X1168,0),IF(AND('Female Data'!C1168&gt;C$1288,'Female Data'!C1168&lt;C$1289),'Female Data'!$X1168,0))))</f>
        <v>--</v>
      </c>
      <c r="D1168" t="str">
        <f>IF(AND(D$1288=0,D$1289=0),"--",IF(AND(D$1288&gt;0,D$1289=0),IF('Female Data'!D1168&gt;D$1288,'Female Data'!$X1168,0),IF(AND(D$1288=0,D$1289&gt;0),IF('Female Data'!D1168&lt;D$1289,'Female Data'!$X1168,0),IF(AND('Female Data'!D1168&gt;D$1288,'Female Data'!D1168&lt;D$1289),'Female Data'!$X1168,0))))</f>
        <v>--</v>
      </c>
      <c r="E1168" t="str">
        <f>IF(AND(E$1288=0,E$1289=0),"--",IF(AND(E$1288&gt;0,E$1289=0),IF('Female Data'!E1168&gt;E$1288,'Female Data'!$X1168,0),IF(AND(E$1288=0,E$1289&gt;0),IF('Female Data'!E1168&lt;E$1289,'Female Data'!$X1168,0),IF(AND('Female Data'!E1168&gt;E$1288,'Female Data'!E1168&lt;E$1289),'Female Data'!$X1168,0))))</f>
        <v>--</v>
      </c>
      <c r="F1168" t="str">
        <f>IF(AND(F$1288=0,F$1289=0),"--",IF(AND(F$1288&gt;0,F$1289=0),IF('Female Data'!F1168&gt;F$1288,'Female Data'!$X1168,0),IF(AND(F$1288=0,F$1289&gt;0),IF('Female Data'!F1168&lt;F$1289,'Female Data'!$X1168,0),IF(AND('Female Data'!F1168&gt;F$1288,'Female Data'!F1168&lt;F$1289),'Female Data'!$X1168,0))))</f>
        <v>--</v>
      </c>
      <c r="G1168" t="str">
        <f>IF(AND(G$1288=0,G$1289=0),"--",IF(AND(G$1288&gt;0,G$1289=0),IF('Female Data'!G1168&gt;G$1288,'Female Data'!$X1168,0),IF(AND(G$1288=0,G$1289&gt;0),IF('Female Data'!G1168&lt;G$1289,'Female Data'!$X1168,0),IF(AND('Female Data'!G1168&gt;G$1288,'Female Data'!G1168&lt;G$1289),'Female Data'!$X1168,0))))</f>
        <v>--</v>
      </c>
      <c r="H1168" t="str">
        <f>IF(AND(H$1288=0,H$1289=0),"--",IF(AND(H$1288&gt;0,H$1289=0),IF('Female Data'!H1168&gt;H$1288,'Female Data'!$X1168,0),IF(AND(H$1288=0,H$1289&gt;0),IF('Female Data'!H1168&lt;H$1289,'Female Data'!$X1168,0),IF(AND('Female Data'!H1168&gt;H$1288,'Female Data'!H1168&lt;H$1289),'Female Data'!$X1168,0))))</f>
        <v>--</v>
      </c>
      <c r="I1168" t="str">
        <f>IF(AND(I$1288=0,I$1289=0),"--",IF(AND(I$1288&gt;0,I$1289=0),IF('Female Data'!I1168&gt;I$1288,'Female Data'!$X1168,0),IF(AND(I$1288=0,I$1289&gt;0),IF('Female Data'!I1168&lt;I$1289,'Female Data'!$X1168,0),IF(AND('Female Data'!I1168&gt;I$1288,'Female Data'!I1168&lt;I$1289),'Female Data'!$X1168,0))))</f>
        <v>--</v>
      </c>
      <c r="J1168" t="str">
        <f>IF(AND(J$1288=0,J$1289=0),"--",IF(AND(J$1288&gt;0,J$1289=0),IF('Female Data'!J1168&gt;J$1288,'Female Data'!$X1168,0),IF(AND(J$1288=0,J$1289&gt;0),IF('Female Data'!J1168&lt;J$1289,'Female Data'!$X1168,0),IF(AND('Female Data'!J1168&gt;J$1288,'Female Data'!J1168&lt;J$1289),'Female Data'!$X1168,0))))</f>
        <v>--</v>
      </c>
      <c r="K1168" t="str">
        <f>IF(AND(K$1288=0,K$1289=0),"--",IF(AND(K$1288&gt;0,K$1289=0),IF('Female Data'!K1168&gt;K$1288,'Female Data'!$X1168,0),IF(AND(K$1288=0,K$1289&gt;0),IF('Female Data'!K1168&lt;K$1289,'Female Data'!$X1168,0),IF(AND('Female Data'!K1168&gt;K$1288,'Female Data'!K1168&lt;K$1289),'Female Data'!$X1168,0))))</f>
        <v>--</v>
      </c>
      <c r="L1168" t="str">
        <f>IF(AND(L$1288=0,L$1289=0),"--",IF(AND(L$1288&gt;0,L$1289=0),IF('Female Data'!L1168&gt;L$1288,'Female Data'!$X1168,0),IF(AND(L$1288=0,L$1289&gt;0),IF('Female Data'!L1168&lt;L$1289,'Female Data'!$X1168,0),IF(AND('Female Data'!L1168&gt;L$1288,'Female Data'!L1168&lt;L$1289),'Female Data'!$X1168,0))))</f>
        <v>--</v>
      </c>
      <c r="M1168" t="str">
        <f>IF(AND(M$1288=0,M$1289=0),"--",IF(AND(M$1288&gt;0,M$1289=0),IF('Female Data'!M1168&gt;M$1288,'Female Data'!$X1168,0),IF(AND(M$1288=0,M$1289&gt;0),IF('Female Data'!M1168&lt;M$1289,'Female Data'!$X1168,0),IF(AND('Female Data'!M1168&gt;M$1288,'Female Data'!M1168&lt;M$1289),'Female Data'!$X1168,0))))</f>
        <v>--</v>
      </c>
      <c r="N1168" t="str">
        <f>IF(AND(N$1288=0,N$1289=0),"--",IF(AND(N$1288&gt;0,N$1289=0),IF('Female Data'!N1168&gt;N$1288,'Female Data'!$X1168,0),IF(AND(N$1288=0,N$1289&gt;0),IF('Female Data'!N1168&lt;N$1289,'Female Data'!$X1168,0),IF(AND('Female Data'!N1168&gt;N$1288,'Female Data'!N1168&lt;N$1289),'Female Data'!$X1168,0))))</f>
        <v>--</v>
      </c>
      <c r="O1168" t="str">
        <f>IF(AND(O$1288=0,O$1289=0),"--",IF(AND(O$1288&gt;0,O$1289=0),IF('Female Data'!O1168&gt;O$1288,'Female Data'!$X1168,0),IF(AND(O$1288=0,O$1289&gt;0),IF('Female Data'!O1168&lt;O$1289,'Female Data'!$X1168,0),IF(AND('Female Data'!O1168&gt;O$1288,'Female Data'!O1168&lt;O$1289),'Female Data'!$X1168,0))))</f>
        <v>--</v>
      </c>
      <c r="P1168" t="str">
        <f>IF(AND(P$1288=0,P$1289=0),"--",IF(AND(P$1288&gt;0,P$1289=0),IF('Female Data'!P1168&gt;P$1288,'Female Data'!$X1168,0),IF(AND(P$1288=0,P$1289&gt;0),IF('Female Data'!P1168&lt;P$1289,'Female Data'!$X1168,0),IF(AND('Female Data'!P1168&gt;P$1288,'Female Data'!P1168&lt;P$1289),'Female Data'!$X1168,0))))</f>
        <v>--</v>
      </c>
      <c r="Q1168" t="str">
        <f>IF(AND(Q$1288=0,Q$1289=0),"--",IF(AND(Q$1288&gt;0,Q$1289=0),IF('Female Data'!Q1168&gt;Q$1288,'Female Data'!$X1168,0),IF(AND(Q$1288=0,Q$1289&gt;0),IF('Female Data'!Q1168&lt;Q$1289,'Female Data'!$X1168,0),IF(AND('Female Data'!Q1168&gt;Q$1288,'Female Data'!Q1168&lt;Q$1289),'Female Data'!$X1168,0))))</f>
        <v>--</v>
      </c>
      <c r="R1168" t="str">
        <f>IF(AND(R$1288=0,R$1289=0),"--",IF(AND(R$1288&gt;0,R$1289=0),IF('Female Data'!R1168&gt;R$1288,'Female Data'!$X1168,0),IF(AND(R$1288=0,R$1289&gt;0),IF('Female Data'!R1168&lt;R$1289,'Female Data'!$X1168,0),IF(AND('Female Data'!R1168&gt;R$1288,'Female Data'!R1168&lt;R$1289),'Female Data'!$X1168,0))))</f>
        <v>--</v>
      </c>
      <c r="S1168" t="str">
        <f>IF(AND(S$1288=0,S$1289=0),"--",IF(AND(S$1288&gt;0,S$1289=0),IF('Female Data'!S1168&gt;S$1288,'Female Data'!$X1168,0),IF(AND(S$1288=0,S$1289&gt;0),IF('Female Data'!S1168&lt;S$1289,'Female Data'!$X1168,0),IF(AND('Female Data'!S1168&gt;S$1288,'Female Data'!S1168&lt;S$1289),'Female Data'!$X1168,0))))</f>
        <v>--</v>
      </c>
      <c r="T1168" t="str">
        <f>IF(AND(T$1288=0,T$1289=0),"--",IF(AND(T$1288&gt;0,T$1289=0),IF('Female Data'!T1168&gt;T$1288,'Female Data'!$X1168,0),IF(AND(T$1288=0,T$1289&gt;0),IF('Female Data'!T1168&lt;T$1289,'Female Data'!$X1168,0),IF(AND('Female Data'!T1168&gt;T$1288,'Female Data'!T1168&lt;T$1289),'Female Data'!$X1168,0))))</f>
        <v>--</v>
      </c>
      <c r="U1168" t="str">
        <f>IF(AND(U$1288=0,U$1289=0),"--",IF(AND(U$1288&gt;0,U$1289=0),IF('Female Data'!U1168&gt;U$1288,'Female Data'!$X1168,0),IF(AND(U$1288=0,U$1289&gt;0),IF('Female Data'!U1168&lt;U$1289,'Female Data'!$X1168,0),IF(AND('Female Data'!U1168&gt;U$1288,'Female Data'!U1168&lt;U$1289),'Female Data'!$X1168,0))))</f>
        <v>--</v>
      </c>
      <c r="V1168" t="str">
        <f>IF(AND(V$1288=0,V$1289=0),"--",IF(AND(V$1288&gt;0,V$1289=0),IF('Female Data'!V1168&gt;V$1288,'Female Data'!$X1168,0),IF(AND(V$1288=0,V$1289&gt;0),IF('Female Data'!V1168&lt;V$1289,'Female Data'!$X1168,0),IF(AND('Female Data'!V1168&gt;V$1288,'Female Data'!V1168&lt;V$1289),'Female Data'!$X1168,0))))</f>
        <v>--</v>
      </c>
      <c r="W1168" t="str">
        <f>IF(AND(W$1288=0,W$1289=0),"--",IF(AND(W$1288&gt;0,W$1289=0),IF('Female Data'!W1168&gt;W$1288,'Female Data'!$X1168,0),IF(AND(W$1288=0,W$1289&gt;0),IF('Female Data'!W1168&lt;W$1289,'Female Data'!$X1168,0),IF(AND('Female Data'!W1168&gt;W$1288,'Female Data'!W1168&lt;W$1289),'Female Data'!$X1168,0))))</f>
        <v>--</v>
      </c>
      <c r="Y1168">
        <f t="shared" si="36"/>
        <v>0</v>
      </c>
      <c r="Z1168">
        <f>Y1168*'Female Data'!X1168</f>
        <v>0</v>
      </c>
      <c r="AA1168">
        <f t="shared" si="37"/>
        <v>1</v>
      </c>
      <c r="AB1168">
        <f>AA1168*'Female Data'!X1168</f>
        <v>17554</v>
      </c>
    </row>
    <row r="1169" spans="1:28">
      <c r="A1169">
        <f>'Female Data'!A1169</f>
        <v>1168</v>
      </c>
      <c r="B1169" t="str">
        <f>'Female Data'!B1169</f>
        <v>F</v>
      </c>
      <c r="C1169" t="str">
        <f>IF(AND(C$1288=0,C$1289=0),"--",IF(AND(C$1288&gt;0,C$1289=0),IF('Female Data'!C1169&gt;C$1288,'Female Data'!$X1169,0),IF(AND(C$1288=0,C$1289&gt;0),IF('Female Data'!C1169&lt;C$1289,'Female Data'!$X1169,0),IF(AND('Female Data'!C1169&gt;C$1288,'Female Data'!C1169&lt;C$1289),'Female Data'!$X1169,0))))</f>
        <v>--</v>
      </c>
      <c r="D1169" t="str">
        <f>IF(AND(D$1288=0,D$1289=0),"--",IF(AND(D$1288&gt;0,D$1289=0),IF('Female Data'!D1169&gt;D$1288,'Female Data'!$X1169,0),IF(AND(D$1288=0,D$1289&gt;0),IF('Female Data'!D1169&lt;D$1289,'Female Data'!$X1169,0),IF(AND('Female Data'!D1169&gt;D$1288,'Female Data'!D1169&lt;D$1289),'Female Data'!$X1169,0))))</f>
        <v>--</v>
      </c>
      <c r="E1169" t="str">
        <f>IF(AND(E$1288=0,E$1289=0),"--",IF(AND(E$1288&gt;0,E$1289=0),IF('Female Data'!E1169&gt;E$1288,'Female Data'!$X1169,0),IF(AND(E$1288=0,E$1289&gt;0),IF('Female Data'!E1169&lt;E$1289,'Female Data'!$X1169,0),IF(AND('Female Data'!E1169&gt;E$1288,'Female Data'!E1169&lt;E$1289),'Female Data'!$X1169,0))))</f>
        <v>--</v>
      </c>
      <c r="F1169" t="str">
        <f>IF(AND(F$1288=0,F$1289=0),"--",IF(AND(F$1288&gt;0,F$1289=0),IF('Female Data'!F1169&gt;F$1288,'Female Data'!$X1169,0),IF(AND(F$1288=0,F$1289&gt;0),IF('Female Data'!F1169&lt;F$1289,'Female Data'!$X1169,0),IF(AND('Female Data'!F1169&gt;F$1288,'Female Data'!F1169&lt;F$1289),'Female Data'!$X1169,0))))</f>
        <v>--</v>
      </c>
      <c r="G1169" t="str">
        <f>IF(AND(G$1288=0,G$1289=0),"--",IF(AND(G$1288&gt;0,G$1289=0),IF('Female Data'!G1169&gt;G$1288,'Female Data'!$X1169,0),IF(AND(G$1288=0,G$1289&gt;0),IF('Female Data'!G1169&lt;G$1289,'Female Data'!$X1169,0),IF(AND('Female Data'!G1169&gt;G$1288,'Female Data'!G1169&lt;G$1289),'Female Data'!$X1169,0))))</f>
        <v>--</v>
      </c>
      <c r="H1169" t="str">
        <f>IF(AND(H$1288=0,H$1289=0),"--",IF(AND(H$1288&gt;0,H$1289=0),IF('Female Data'!H1169&gt;H$1288,'Female Data'!$X1169,0),IF(AND(H$1288=0,H$1289&gt;0),IF('Female Data'!H1169&lt;H$1289,'Female Data'!$X1169,0),IF(AND('Female Data'!H1169&gt;H$1288,'Female Data'!H1169&lt;H$1289),'Female Data'!$X1169,0))))</f>
        <v>--</v>
      </c>
      <c r="I1169" t="str">
        <f>IF(AND(I$1288=0,I$1289=0),"--",IF(AND(I$1288&gt;0,I$1289=0),IF('Female Data'!I1169&gt;I$1288,'Female Data'!$X1169,0),IF(AND(I$1288=0,I$1289&gt;0),IF('Female Data'!I1169&lt;I$1289,'Female Data'!$X1169,0),IF(AND('Female Data'!I1169&gt;I$1288,'Female Data'!I1169&lt;I$1289),'Female Data'!$X1169,0))))</f>
        <v>--</v>
      </c>
      <c r="J1169" t="str">
        <f>IF(AND(J$1288=0,J$1289=0),"--",IF(AND(J$1288&gt;0,J$1289=0),IF('Female Data'!J1169&gt;J$1288,'Female Data'!$X1169,0),IF(AND(J$1288=0,J$1289&gt;0),IF('Female Data'!J1169&lt;J$1289,'Female Data'!$X1169,0),IF(AND('Female Data'!J1169&gt;J$1288,'Female Data'!J1169&lt;J$1289),'Female Data'!$X1169,0))))</f>
        <v>--</v>
      </c>
      <c r="K1169" t="str">
        <f>IF(AND(K$1288=0,K$1289=0),"--",IF(AND(K$1288&gt;0,K$1289=0),IF('Female Data'!K1169&gt;K$1288,'Female Data'!$X1169,0),IF(AND(K$1288=0,K$1289&gt;0),IF('Female Data'!K1169&lt;K$1289,'Female Data'!$X1169,0),IF(AND('Female Data'!K1169&gt;K$1288,'Female Data'!K1169&lt;K$1289),'Female Data'!$X1169,0))))</f>
        <v>--</v>
      </c>
      <c r="L1169" t="str">
        <f>IF(AND(L$1288=0,L$1289=0),"--",IF(AND(L$1288&gt;0,L$1289=0),IF('Female Data'!L1169&gt;L$1288,'Female Data'!$X1169,0),IF(AND(L$1288=0,L$1289&gt;0),IF('Female Data'!L1169&lt;L$1289,'Female Data'!$X1169,0),IF(AND('Female Data'!L1169&gt;L$1288,'Female Data'!L1169&lt;L$1289),'Female Data'!$X1169,0))))</f>
        <v>--</v>
      </c>
      <c r="M1169" t="str">
        <f>IF(AND(M$1288=0,M$1289=0),"--",IF(AND(M$1288&gt;0,M$1289=0),IF('Female Data'!M1169&gt;M$1288,'Female Data'!$X1169,0),IF(AND(M$1288=0,M$1289&gt;0),IF('Female Data'!M1169&lt;M$1289,'Female Data'!$X1169,0),IF(AND('Female Data'!M1169&gt;M$1288,'Female Data'!M1169&lt;M$1289),'Female Data'!$X1169,0))))</f>
        <v>--</v>
      </c>
      <c r="N1169" t="str">
        <f>IF(AND(N$1288=0,N$1289=0),"--",IF(AND(N$1288&gt;0,N$1289=0),IF('Female Data'!N1169&gt;N$1288,'Female Data'!$X1169,0),IF(AND(N$1288=0,N$1289&gt;0),IF('Female Data'!N1169&lt;N$1289,'Female Data'!$X1169,0),IF(AND('Female Data'!N1169&gt;N$1288,'Female Data'!N1169&lt;N$1289),'Female Data'!$X1169,0))))</f>
        <v>--</v>
      </c>
      <c r="O1169" t="str">
        <f>IF(AND(O$1288=0,O$1289=0),"--",IF(AND(O$1288&gt;0,O$1289=0),IF('Female Data'!O1169&gt;O$1288,'Female Data'!$X1169,0),IF(AND(O$1288=0,O$1289&gt;0),IF('Female Data'!O1169&lt;O$1289,'Female Data'!$X1169,0),IF(AND('Female Data'!O1169&gt;O$1288,'Female Data'!O1169&lt;O$1289),'Female Data'!$X1169,0))))</f>
        <v>--</v>
      </c>
      <c r="P1169" t="str">
        <f>IF(AND(P$1288=0,P$1289=0),"--",IF(AND(P$1288&gt;0,P$1289=0),IF('Female Data'!P1169&gt;P$1288,'Female Data'!$X1169,0),IF(AND(P$1288=0,P$1289&gt;0),IF('Female Data'!P1169&lt;P$1289,'Female Data'!$X1169,0),IF(AND('Female Data'!P1169&gt;P$1288,'Female Data'!P1169&lt;P$1289),'Female Data'!$X1169,0))))</f>
        <v>--</v>
      </c>
      <c r="Q1169" t="str">
        <f>IF(AND(Q$1288=0,Q$1289=0),"--",IF(AND(Q$1288&gt;0,Q$1289=0),IF('Female Data'!Q1169&gt;Q$1288,'Female Data'!$X1169,0),IF(AND(Q$1288=0,Q$1289&gt;0),IF('Female Data'!Q1169&lt;Q$1289,'Female Data'!$X1169,0),IF(AND('Female Data'!Q1169&gt;Q$1288,'Female Data'!Q1169&lt;Q$1289),'Female Data'!$X1169,0))))</f>
        <v>--</v>
      </c>
      <c r="R1169" t="str">
        <f>IF(AND(R$1288=0,R$1289=0),"--",IF(AND(R$1288&gt;0,R$1289=0),IF('Female Data'!R1169&gt;R$1288,'Female Data'!$X1169,0),IF(AND(R$1288=0,R$1289&gt;0),IF('Female Data'!R1169&lt;R$1289,'Female Data'!$X1169,0),IF(AND('Female Data'!R1169&gt;R$1288,'Female Data'!R1169&lt;R$1289),'Female Data'!$X1169,0))))</f>
        <v>--</v>
      </c>
      <c r="S1169" t="str">
        <f>IF(AND(S$1288=0,S$1289=0),"--",IF(AND(S$1288&gt;0,S$1289=0),IF('Female Data'!S1169&gt;S$1288,'Female Data'!$X1169,0),IF(AND(S$1288=0,S$1289&gt;0),IF('Female Data'!S1169&lt;S$1289,'Female Data'!$X1169,0),IF(AND('Female Data'!S1169&gt;S$1288,'Female Data'!S1169&lt;S$1289),'Female Data'!$X1169,0))))</f>
        <v>--</v>
      </c>
      <c r="T1169" t="str">
        <f>IF(AND(T$1288=0,T$1289=0),"--",IF(AND(T$1288&gt;0,T$1289=0),IF('Female Data'!T1169&gt;T$1288,'Female Data'!$X1169,0),IF(AND(T$1288=0,T$1289&gt;0),IF('Female Data'!T1169&lt;T$1289,'Female Data'!$X1169,0),IF(AND('Female Data'!T1169&gt;T$1288,'Female Data'!T1169&lt;T$1289),'Female Data'!$X1169,0))))</f>
        <v>--</v>
      </c>
      <c r="U1169" t="str">
        <f>IF(AND(U$1288=0,U$1289=0),"--",IF(AND(U$1288&gt;0,U$1289=0),IF('Female Data'!U1169&gt;U$1288,'Female Data'!$X1169,0),IF(AND(U$1288=0,U$1289&gt;0),IF('Female Data'!U1169&lt;U$1289,'Female Data'!$X1169,0),IF(AND('Female Data'!U1169&gt;U$1288,'Female Data'!U1169&lt;U$1289),'Female Data'!$X1169,0))))</f>
        <v>--</v>
      </c>
      <c r="V1169" t="str">
        <f>IF(AND(V$1288=0,V$1289=0),"--",IF(AND(V$1288&gt;0,V$1289=0),IF('Female Data'!V1169&gt;V$1288,'Female Data'!$X1169,0),IF(AND(V$1288=0,V$1289&gt;0),IF('Female Data'!V1169&lt;V$1289,'Female Data'!$X1169,0),IF(AND('Female Data'!V1169&gt;V$1288,'Female Data'!V1169&lt;V$1289),'Female Data'!$X1169,0))))</f>
        <v>--</v>
      </c>
      <c r="W1169" t="str">
        <f>IF(AND(W$1288=0,W$1289=0),"--",IF(AND(W$1288&gt;0,W$1289=0),IF('Female Data'!W1169&gt;W$1288,'Female Data'!$X1169,0),IF(AND(W$1288=0,W$1289&gt;0),IF('Female Data'!W1169&lt;W$1289,'Female Data'!$X1169,0),IF(AND('Female Data'!W1169&gt;W$1288,'Female Data'!W1169&lt;W$1289),'Female Data'!$X1169,0))))</f>
        <v>--</v>
      </c>
      <c r="Y1169">
        <f t="shared" si="36"/>
        <v>0</v>
      </c>
      <c r="Z1169">
        <f>Y1169*'Female Data'!X1169</f>
        <v>0</v>
      </c>
      <c r="AA1169">
        <f t="shared" si="37"/>
        <v>1</v>
      </c>
      <c r="AB1169">
        <f>AA1169*'Female Data'!X1169</f>
        <v>60709</v>
      </c>
    </row>
    <row r="1170" spans="1:28">
      <c r="A1170">
        <f>'Female Data'!A1170</f>
        <v>1169</v>
      </c>
      <c r="B1170" t="str">
        <f>'Female Data'!B1170</f>
        <v>F</v>
      </c>
      <c r="C1170" t="str">
        <f>IF(AND(C$1288=0,C$1289=0),"--",IF(AND(C$1288&gt;0,C$1289=0),IF('Female Data'!C1170&gt;C$1288,'Female Data'!$X1170,0),IF(AND(C$1288=0,C$1289&gt;0),IF('Female Data'!C1170&lt;C$1289,'Female Data'!$X1170,0),IF(AND('Female Data'!C1170&gt;C$1288,'Female Data'!C1170&lt;C$1289),'Female Data'!$X1170,0))))</f>
        <v>--</v>
      </c>
      <c r="D1170" t="str">
        <f>IF(AND(D$1288=0,D$1289=0),"--",IF(AND(D$1288&gt;0,D$1289=0),IF('Female Data'!D1170&gt;D$1288,'Female Data'!$X1170,0),IF(AND(D$1288=0,D$1289&gt;0),IF('Female Data'!D1170&lt;D$1289,'Female Data'!$X1170,0),IF(AND('Female Data'!D1170&gt;D$1288,'Female Data'!D1170&lt;D$1289),'Female Data'!$X1170,0))))</f>
        <v>--</v>
      </c>
      <c r="E1170" t="str">
        <f>IF(AND(E$1288=0,E$1289=0),"--",IF(AND(E$1288&gt;0,E$1289=0),IF('Female Data'!E1170&gt;E$1288,'Female Data'!$X1170,0),IF(AND(E$1288=0,E$1289&gt;0),IF('Female Data'!E1170&lt;E$1289,'Female Data'!$X1170,0),IF(AND('Female Data'!E1170&gt;E$1288,'Female Data'!E1170&lt;E$1289),'Female Data'!$X1170,0))))</f>
        <v>--</v>
      </c>
      <c r="F1170" t="str">
        <f>IF(AND(F$1288=0,F$1289=0),"--",IF(AND(F$1288&gt;0,F$1289=0),IF('Female Data'!F1170&gt;F$1288,'Female Data'!$X1170,0),IF(AND(F$1288=0,F$1289&gt;0),IF('Female Data'!F1170&lt;F$1289,'Female Data'!$X1170,0),IF(AND('Female Data'!F1170&gt;F$1288,'Female Data'!F1170&lt;F$1289),'Female Data'!$X1170,0))))</f>
        <v>--</v>
      </c>
      <c r="G1170" t="str">
        <f>IF(AND(G$1288=0,G$1289=0),"--",IF(AND(G$1288&gt;0,G$1289=0),IF('Female Data'!G1170&gt;G$1288,'Female Data'!$X1170,0),IF(AND(G$1288=0,G$1289&gt;0),IF('Female Data'!G1170&lt;G$1289,'Female Data'!$X1170,0),IF(AND('Female Data'!G1170&gt;G$1288,'Female Data'!G1170&lt;G$1289),'Female Data'!$X1170,0))))</f>
        <v>--</v>
      </c>
      <c r="H1170" t="str">
        <f>IF(AND(H$1288=0,H$1289=0),"--",IF(AND(H$1288&gt;0,H$1289=0),IF('Female Data'!H1170&gt;H$1288,'Female Data'!$X1170,0),IF(AND(H$1288=0,H$1289&gt;0),IF('Female Data'!H1170&lt;H$1289,'Female Data'!$X1170,0),IF(AND('Female Data'!H1170&gt;H$1288,'Female Data'!H1170&lt;H$1289),'Female Data'!$X1170,0))))</f>
        <v>--</v>
      </c>
      <c r="I1170" t="str">
        <f>IF(AND(I$1288=0,I$1289=0),"--",IF(AND(I$1288&gt;0,I$1289=0),IF('Female Data'!I1170&gt;I$1288,'Female Data'!$X1170,0),IF(AND(I$1288=0,I$1289&gt;0),IF('Female Data'!I1170&lt;I$1289,'Female Data'!$X1170,0),IF(AND('Female Data'!I1170&gt;I$1288,'Female Data'!I1170&lt;I$1289),'Female Data'!$X1170,0))))</f>
        <v>--</v>
      </c>
      <c r="J1170" t="str">
        <f>IF(AND(J$1288=0,J$1289=0),"--",IF(AND(J$1288&gt;0,J$1289=0),IF('Female Data'!J1170&gt;J$1288,'Female Data'!$X1170,0),IF(AND(J$1288=0,J$1289&gt;0),IF('Female Data'!J1170&lt;J$1289,'Female Data'!$X1170,0),IF(AND('Female Data'!J1170&gt;J$1288,'Female Data'!J1170&lt;J$1289),'Female Data'!$X1170,0))))</f>
        <v>--</v>
      </c>
      <c r="K1170" t="str">
        <f>IF(AND(K$1288=0,K$1289=0),"--",IF(AND(K$1288&gt;0,K$1289=0),IF('Female Data'!K1170&gt;K$1288,'Female Data'!$X1170,0),IF(AND(K$1288=0,K$1289&gt;0),IF('Female Data'!K1170&lt;K$1289,'Female Data'!$X1170,0),IF(AND('Female Data'!K1170&gt;K$1288,'Female Data'!K1170&lt;K$1289),'Female Data'!$X1170,0))))</f>
        <v>--</v>
      </c>
      <c r="L1170" t="str">
        <f>IF(AND(L$1288=0,L$1289=0),"--",IF(AND(L$1288&gt;0,L$1289=0),IF('Female Data'!L1170&gt;L$1288,'Female Data'!$X1170,0),IF(AND(L$1288=0,L$1289&gt;0),IF('Female Data'!L1170&lt;L$1289,'Female Data'!$X1170,0),IF(AND('Female Data'!L1170&gt;L$1288,'Female Data'!L1170&lt;L$1289),'Female Data'!$X1170,0))))</f>
        <v>--</v>
      </c>
      <c r="M1170" t="str">
        <f>IF(AND(M$1288=0,M$1289=0),"--",IF(AND(M$1288&gt;0,M$1289=0),IF('Female Data'!M1170&gt;M$1288,'Female Data'!$X1170,0),IF(AND(M$1288=0,M$1289&gt;0),IF('Female Data'!M1170&lt;M$1289,'Female Data'!$X1170,0),IF(AND('Female Data'!M1170&gt;M$1288,'Female Data'!M1170&lt;M$1289),'Female Data'!$X1170,0))))</f>
        <v>--</v>
      </c>
      <c r="N1170" t="str">
        <f>IF(AND(N$1288=0,N$1289=0),"--",IF(AND(N$1288&gt;0,N$1289=0),IF('Female Data'!N1170&gt;N$1288,'Female Data'!$X1170,0),IF(AND(N$1288=0,N$1289&gt;0),IF('Female Data'!N1170&lt;N$1289,'Female Data'!$X1170,0),IF(AND('Female Data'!N1170&gt;N$1288,'Female Data'!N1170&lt;N$1289),'Female Data'!$X1170,0))))</f>
        <v>--</v>
      </c>
      <c r="O1170" t="str">
        <f>IF(AND(O$1288=0,O$1289=0),"--",IF(AND(O$1288&gt;0,O$1289=0),IF('Female Data'!O1170&gt;O$1288,'Female Data'!$X1170,0),IF(AND(O$1288=0,O$1289&gt;0),IF('Female Data'!O1170&lt;O$1289,'Female Data'!$X1170,0),IF(AND('Female Data'!O1170&gt;O$1288,'Female Data'!O1170&lt;O$1289),'Female Data'!$X1170,0))))</f>
        <v>--</v>
      </c>
      <c r="P1170" t="str">
        <f>IF(AND(P$1288=0,P$1289=0),"--",IF(AND(P$1288&gt;0,P$1289=0),IF('Female Data'!P1170&gt;P$1288,'Female Data'!$X1170,0),IF(AND(P$1288=0,P$1289&gt;0),IF('Female Data'!P1170&lt;P$1289,'Female Data'!$X1170,0),IF(AND('Female Data'!P1170&gt;P$1288,'Female Data'!P1170&lt;P$1289),'Female Data'!$X1170,0))))</f>
        <v>--</v>
      </c>
      <c r="Q1170" t="str">
        <f>IF(AND(Q$1288=0,Q$1289=0),"--",IF(AND(Q$1288&gt;0,Q$1289=0),IF('Female Data'!Q1170&gt;Q$1288,'Female Data'!$X1170,0),IF(AND(Q$1288=0,Q$1289&gt;0),IF('Female Data'!Q1170&lt;Q$1289,'Female Data'!$X1170,0),IF(AND('Female Data'!Q1170&gt;Q$1288,'Female Data'!Q1170&lt;Q$1289),'Female Data'!$X1170,0))))</f>
        <v>--</v>
      </c>
      <c r="R1170" t="str">
        <f>IF(AND(R$1288=0,R$1289=0),"--",IF(AND(R$1288&gt;0,R$1289=0),IF('Female Data'!R1170&gt;R$1288,'Female Data'!$X1170,0),IF(AND(R$1288=0,R$1289&gt;0),IF('Female Data'!R1170&lt;R$1289,'Female Data'!$X1170,0),IF(AND('Female Data'!R1170&gt;R$1288,'Female Data'!R1170&lt;R$1289),'Female Data'!$X1170,0))))</f>
        <v>--</v>
      </c>
      <c r="S1170" t="str">
        <f>IF(AND(S$1288=0,S$1289=0),"--",IF(AND(S$1288&gt;0,S$1289=0),IF('Female Data'!S1170&gt;S$1288,'Female Data'!$X1170,0),IF(AND(S$1288=0,S$1289&gt;0),IF('Female Data'!S1170&lt;S$1289,'Female Data'!$X1170,0),IF(AND('Female Data'!S1170&gt;S$1288,'Female Data'!S1170&lt;S$1289),'Female Data'!$X1170,0))))</f>
        <v>--</v>
      </c>
      <c r="T1170" t="str">
        <f>IF(AND(T$1288=0,T$1289=0),"--",IF(AND(T$1288&gt;0,T$1289=0),IF('Female Data'!T1170&gt;T$1288,'Female Data'!$X1170,0),IF(AND(T$1288=0,T$1289&gt;0),IF('Female Data'!T1170&lt;T$1289,'Female Data'!$X1170,0),IF(AND('Female Data'!T1170&gt;T$1288,'Female Data'!T1170&lt;T$1289),'Female Data'!$X1170,0))))</f>
        <v>--</v>
      </c>
      <c r="U1170" t="str">
        <f>IF(AND(U$1288=0,U$1289=0),"--",IF(AND(U$1288&gt;0,U$1289=0),IF('Female Data'!U1170&gt;U$1288,'Female Data'!$X1170,0),IF(AND(U$1288=0,U$1289&gt;0),IF('Female Data'!U1170&lt;U$1289,'Female Data'!$X1170,0),IF(AND('Female Data'!U1170&gt;U$1288,'Female Data'!U1170&lt;U$1289),'Female Data'!$X1170,0))))</f>
        <v>--</v>
      </c>
      <c r="V1170" t="str">
        <f>IF(AND(V$1288=0,V$1289=0),"--",IF(AND(V$1288&gt;0,V$1289=0),IF('Female Data'!V1170&gt;V$1288,'Female Data'!$X1170,0),IF(AND(V$1288=0,V$1289&gt;0),IF('Female Data'!V1170&lt;V$1289,'Female Data'!$X1170,0),IF(AND('Female Data'!V1170&gt;V$1288,'Female Data'!V1170&lt;V$1289),'Female Data'!$X1170,0))))</f>
        <v>--</v>
      </c>
      <c r="W1170" t="str">
        <f>IF(AND(W$1288=0,W$1289=0),"--",IF(AND(W$1288&gt;0,W$1289=0),IF('Female Data'!W1170&gt;W$1288,'Female Data'!$X1170,0),IF(AND(W$1288=0,W$1289&gt;0),IF('Female Data'!W1170&lt;W$1289,'Female Data'!$X1170,0),IF(AND('Female Data'!W1170&gt;W$1288,'Female Data'!W1170&lt;W$1289),'Female Data'!$X1170,0))))</f>
        <v>--</v>
      </c>
      <c r="Y1170">
        <f t="shared" si="36"/>
        <v>0</v>
      </c>
      <c r="Z1170">
        <f>Y1170*'Female Data'!X1170</f>
        <v>0</v>
      </c>
      <c r="AA1170">
        <f t="shared" si="37"/>
        <v>1</v>
      </c>
      <c r="AB1170">
        <f>AA1170*'Female Data'!X1170</f>
        <v>147597</v>
      </c>
    </row>
    <row r="1171" spans="1:28">
      <c r="A1171">
        <f>'Female Data'!A1171</f>
        <v>1170</v>
      </c>
      <c r="B1171" t="str">
        <f>'Female Data'!B1171</f>
        <v>F</v>
      </c>
      <c r="C1171" t="str">
        <f>IF(AND(C$1288=0,C$1289=0),"--",IF(AND(C$1288&gt;0,C$1289=0),IF('Female Data'!C1171&gt;C$1288,'Female Data'!$X1171,0),IF(AND(C$1288=0,C$1289&gt;0),IF('Female Data'!C1171&lt;C$1289,'Female Data'!$X1171,0),IF(AND('Female Data'!C1171&gt;C$1288,'Female Data'!C1171&lt;C$1289),'Female Data'!$X1171,0))))</f>
        <v>--</v>
      </c>
      <c r="D1171" t="str">
        <f>IF(AND(D$1288=0,D$1289=0),"--",IF(AND(D$1288&gt;0,D$1289=0),IF('Female Data'!D1171&gt;D$1288,'Female Data'!$X1171,0),IF(AND(D$1288=0,D$1289&gt;0),IF('Female Data'!D1171&lt;D$1289,'Female Data'!$X1171,0),IF(AND('Female Data'!D1171&gt;D$1288,'Female Data'!D1171&lt;D$1289),'Female Data'!$X1171,0))))</f>
        <v>--</v>
      </c>
      <c r="E1171" t="str">
        <f>IF(AND(E$1288=0,E$1289=0),"--",IF(AND(E$1288&gt;0,E$1289=0),IF('Female Data'!E1171&gt;E$1288,'Female Data'!$X1171,0),IF(AND(E$1288=0,E$1289&gt;0),IF('Female Data'!E1171&lt;E$1289,'Female Data'!$X1171,0),IF(AND('Female Data'!E1171&gt;E$1288,'Female Data'!E1171&lt;E$1289),'Female Data'!$X1171,0))))</f>
        <v>--</v>
      </c>
      <c r="F1171" t="str">
        <f>IF(AND(F$1288=0,F$1289=0),"--",IF(AND(F$1288&gt;0,F$1289=0),IF('Female Data'!F1171&gt;F$1288,'Female Data'!$X1171,0),IF(AND(F$1288=0,F$1289&gt;0),IF('Female Data'!F1171&lt;F$1289,'Female Data'!$X1171,0),IF(AND('Female Data'!F1171&gt;F$1288,'Female Data'!F1171&lt;F$1289),'Female Data'!$X1171,0))))</f>
        <v>--</v>
      </c>
      <c r="G1171" t="str">
        <f>IF(AND(G$1288=0,G$1289=0),"--",IF(AND(G$1288&gt;0,G$1289=0),IF('Female Data'!G1171&gt;G$1288,'Female Data'!$X1171,0),IF(AND(G$1288=0,G$1289&gt;0),IF('Female Data'!G1171&lt;G$1289,'Female Data'!$X1171,0),IF(AND('Female Data'!G1171&gt;G$1288,'Female Data'!G1171&lt;G$1289),'Female Data'!$X1171,0))))</f>
        <v>--</v>
      </c>
      <c r="H1171" t="str">
        <f>IF(AND(H$1288=0,H$1289=0),"--",IF(AND(H$1288&gt;0,H$1289=0),IF('Female Data'!H1171&gt;H$1288,'Female Data'!$X1171,0),IF(AND(H$1288=0,H$1289&gt;0),IF('Female Data'!H1171&lt;H$1289,'Female Data'!$X1171,0),IF(AND('Female Data'!H1171&gt;H$1288,'Female Data'!H1171&lt;H$1289),'Female Data'!$X1171,0))))</f>
        <v>--</v>
      </c>
      <c r="I1171" t="str">
        <f>IF(AND(I$1288=0,I$1289=0),"--",IF(AND(I$1288&gt;0,I$1289=0),IF('Female Data'!I1171&gt;I$1288,'Female Data'!$X1171,0),IF(AND(I$1288=0,I$1289&gt;0),IF('Female Data'!I1171&lt;I$1289,'Female Data'!$X1171,0),IF(AND('Female Data'!I1171&gt;I$1288,'Female Data'!I1171&lt;I$1289),'Female Data'!$X1171,0))))</f>
        <v>--</v>
      </c>
      <c r="J1171" t="str">
        <f>IF(AND(J$1288=0,J$1289=0),"--",IF(AND(J$1288&gt;0,J$1289=0),IF('Female Data'!J1171&gt;J$1288,'Female Data'!$X1171,0),IF(AND(J$1288=0,J$1289&gt;0),IF('Female Data'!J1171&lt;J$1289,'Female Data'!$X1171,0),IF(AND('Female Data'!J1171&gt;J$1288,'Female Data'!J1171&lt;J$1289),'Female Data'!$X1171,0))))</f>
        <v>--</v>
      </c>
      <c r="K1171" t="str">
        <f>IF(AND(K$1288=0,K$1289=0),"--",IF(AND(K$1288&gt;0,K$1289=0),IF('Female Data'!K1171&gt;K$1288,'Female Data'!$X1171,0),IF(AND(K$1288=0,K$1289&gt;0),IF('Female Data'!K1171&lt;K$1289,'Female Data'!$X1171,0),IF(AND('Female Data'!K1171&gt;K$1288,'Female Data'!K1171&lt;K$1289),'Female Data'!$X1171,0))))</f>
        <v>--</v>
      </c>
      <c r="L1171" t="str">
        <f>IF(AND(L$1288=0,L$1289=0),"--",IF(AND(L$1288&gt;0,L$1289=0),IF('Female Data'!L1171&gt;L$1288,'Female Data'!$X1171,0),IF(AND(L$1288=0,L$1289&gt;0),IF('Female Data'!L1171&lt;L$1289,'Female Data'!$X1171,0),IF(AND('Female Data'!L1171&gt;L$1288,'Female Data'!L1171&lt;L$1289),'Female Data'!$X1171,0))))</f>
        <v>--</v>
      </c>
      <c r="M1171" t="str">
        <f>IF(AND(M$1288=0,M$1289=0),"--",IF(AND(M$1288&gt;0,M$1289=0),IF('Female Data'!M1171&gt;M$1288,'Female Data'!$X1171,0),IF(AND(M$1288=0,M$1289&gt;0),IF('Female Data'!M1171&lt;M$1289,'Female Data'!$X1171,0),IF(AND('Female Data'!M1171&gt;M$1288,'Female Data'!M1171&lt;M$1289),'Female Data'!$X1171,0))))</f>
        <v>--</v>
      </c>
      <c r="N1171" t="str">
        <f>IF(AND(N$1288=0,N$1289=0),"--",IF(AND(N$1288&gt;0,N$1289=0),IF('Female Data'!N1171&gt;N$1288,'Female Data'!$X1171,0),IF(AND(N$1288=0,N$1289&gt;0),IF('Female Data'!N1171&lt;N$1289,'Female Data'!$X1171,0),IF(AND('Female Data'!N1171&gt;N$1288,'Female Data'!N1171&lt;N$1289),'Female Data'!$X1171,0))))</f>
        <v>--</v>
      </c>
      <c r="O1171" t="str">
        <f>IF(AND(O$1288=0,O$1289=0),"--",IF(AND(O$1288&gt;0,O$1289=0),IF('Female Data'!O1171&gt;O$1288,'Female Data'!$X1171,0),IF(AND(O$1288=0,O$1289&gt;0),IF('Female Data'!O1171&lt;O$1289,'Female Data'!$X1171,0),IF(AND('Female Data'!O1171&gt;O$1288,'Female Data'!O1171&lt;O$1289),'Female Data'!$X1171,0))))</f>
        <v>--</v>
      </c>
      <c r="P1171" t="str">
        <f>IF(AND(P$1288=0,P$1289=0),"--",IF(AND(P$1288&gt;0,P$1289=0),IF('Female Data'!P1171&gt;P$1288,'Female Data'!$X1171,0),IF(AND(P$1288=0,P$1289&gt;0),IF('Female Data'!P1171&lt;P$1289,'Female Data'!$X1171,0),IF(AND('Female Data'!P1171&gt;P$1288,'Female Data'!P1171&lt;P$1289),'Female Data'!$X1171,0))))</f>
        <v>--</v>
      </c>
      <c r="Q1171" t="str">
        <f>IF(AND(Q$1288=0,Q$1289=0),"--",IF(AND(Q$1288&gt;0,Q$1289=0),IF('Female Data'!Q1171&gt;Q$1288,'Female Data'!$X1171,0),IF(AND(Q$1288=0,Q$1289&gt;0),IF('Female Data'!Q1171&lt;Q$1289,'Female Data'!$X1171,0),IF(AND('Female Data'!Q1171&gt;Q$1288,'Female Data'!Q1171&lt;Q$1289),'Female Data'!$X1171,0))))</f>
        <v>--</v>
      </c>
      <c r="R1171" t="str">
        <f>IF(AND(R$1288=0,R$1289=0),"--",IF(AND(R$1288&gt;0,R$1289=0),IF('Female Data'!R1171&gt;R$1288,'Female Data'!$X1171,0),IF(AND(R$1288=0,R$1289&gt;0),IF('Female Data'!R1171&lt;R$1289,'Female Data'!$X1171,0),IF(AND('Female Data'!R1171&gt;R$1288,'Female Data'!R1171&lt;R$1289),'Female Data'!$X1171,0))))</f>
        <v>--</v>
      </c>
      <c r="S1171" t="str">
        <f>IF(AND(S$1288=0,S$1289=0),"--",IF(AND(S$1288&gt;0,S$1289=0),IF('Female Data'!S1171&gt;S$1288,'Female Data'!$X1171,0),IF(AND(S$1288=0,S$1289&gt;0),IF('Female Data'!S1171&lt;S$1289,'Female Data'!$X1171,0),IF(AND('Female Data'!S1171&gt;S$1288,'Female Data'!S1171&lt;S$1289),'Female Data'!$X1171,0))))</f>
        <v>--</v>
      </c>
      <c r="T1171" t="str">
        <f>IF(AND(T$1288=0,T$1289=0),"--",IF(AND(T$1288&gt;0,T$1289=0),IF('Female Data'!T1171&gt;T$1288,'Female Data'!$X1171,0),IF(AND(T$1288=0,T$1289&gt;0),IF('Female Data'!T1171&lt;T$1289,'Female Data'!$X1171,0),IF(AND('Female Data'!T1171&gt;T$1288,'Female Data'!T1171&lt;T$1289),'Female Data'!$X1171,0))))</f>
        <v>--</v>
      </c>
      <c r="U1171" t="str">
        <f>IF(AND(U$1288=0,U$1289=0),"--",IF(AND(U$1288&gt;0,U$1289=0),IF('Female Data'!U1171&gt;U$1288,'Female Data'!$X1171,0),IF(AND(U$1288=0,U$1289&gt;0),IF('Female Data'!U1171&lt;U$1289,'Female Data'!$X1171,0),IF(AND('Female Data'!U1171&gt;U$1288,'Female Data'!U1171&lt;U$1289),'Female Data'!$X1171,0))))</f>
        <v>--</v>
      </c>
      <c r="V1171" t="str">
        <f>IF(AND(V$1288=0,V$1289=0),"--",IF(AND(V$1288&gt;0,V$1289=0),IF('Female Data'!V1171&gt;V$1288,'Female Data'!$X1171,0),IF(AND(V$1288=0,V$1289&gt;0),IF('Female Data'!V1171&lt;V$1289,'Female Data'!$X1171,0),IF(AND('Female Data'!V1171&gt;V$1288,'Female Data'!V1171&lt;V$1289),'Female Data'!$X1171,0))))</f>
        <v>--</v>
      </c>
      <c r="W1171" t="str">
        <f>IF(AND(W$1288=0,W$1289=0),"--",IF(AND(W$1288&gt;0,W$1289=0),IF('Female Data'!W1171&gt;W$1288,'Female Data'!$X1171,0),IF(AND(W$1288=0,W$1289&gt;0),IF('Female Data'!W1171&lt;W$1289,'Female Data'!$X1171,0),IF(AND('Female Data'!W1171&gt;W$1288,'Female Data'!W1171&lt;W$1289),'Female Data'!$X1171,0))))</f>
        <v>--</v>
      </c>
      <c r="Y1171">
        <f t="shared" si="36"/>
        <v>0</v>
      </c>
      <c r="Z1171">
        <f>Y1171*'Female Data'!X1171</f>
        <v>0</v>
      </c>
      <c r="AA1171">
        <f t="shared" si="37"/>
        <v>1</v>
      </c>
      <c r="AB1171">
        <f>AA1171*'Female Data'!X1171</f>
        <v>181851</v>
      </c>
    </row>
    <row r="1172" spans="1:28">
      <c r="A1172">
        <f>'Female Data'!A1172</f>
        <v>1171</v>
      </c>
      <c r="B1172" t="str">
        <f>'Female Data'!B1172</f>
        <v>F</v>
      </c>
      <c r="C1172" t="str">
        <f>IF(AND(C$1288=0,C$1289=0),"--",IF(AND(C$1288&gt;0,C$1289=0),IF('Female Data'!C1172&gt;C$1288,'Female Data'!$X1172,0),IF(AND(C$1288=0,C$1289&gt;0),IF('Female Data'!C1172&lt;C$1289,'Female Data'!$X1172,0),IF(AND('Female Data'!C1172&gt;C$1288,'Female Data'!C1172&lt;C$1289),'Female Data'!$X1172,0))))</f>
        <v>--</v>
      </c>
      <c r="D1172" t="str">
        <f>IF(AND(D$1288=0,D$1289=0),"--",IF(AND(D$1288&gt;0,D$1289=0),IF('Female Data'!D1172&gt;D$1288,'Female Data'!$X1172,0),IF(AND(D$1288=0,D$1289&gt;0),IF('Female Data'!D1172&lt;D$1289,'Female Data'!$X1172,0),IF(AND('Female Data'!D1172&gt;D$1288,'Female Data'!D1172&lt;D$1289),'Female Data'!$X1172,0))))</f>
        <v>--</v>
      </c>
      <c r="E1172" t="str">
        <f>IF(AND(E$1288=0,E$1289=0),"--",IF(AND(E$1288&gt;0,E$1289=0),IF('Female Data'!E1172&gt;E$1288,'Female Data'!$X1172,0),IF(AND(E$1288=0,E$1289&gt;0),IF('Female Data'!E1172&lt;E$1289,'Female Data'!$X1172,0),IF(AND('Female Data'!E1172&gt;E$1288,'Female Data'!E1172&lt;E$1289),'Female Data'!$X1172,0))))</f>
        <v>--</v>
      </c>
      <c r="F1172" t="str">
        <f>IF(AND(F$1288=0,F$1289=0),"--",IF(AND(F$1288&gt;0,F$1289=0),IF('Female Data'!F1172&gt;F$1288,'Female Data'!$X1172,0),IF(AND(F$1288=0,F$1289&gt;0),IF('Female Data'!F1172&lt;F$1289,'Female Data'!$X1172,0),IF(AND('Female Data'!F1172&gt;F$1288,'Female Data'!F1172&lt;F$1289),'Female Data'!$X1172,0))))</f>
        <v>--</v>
      </c>
      <c r="G1172" t="str">
        <f>IF(AND(G$1288=0,G$1289=0),"--",IF(AND(G$1288&gt;0,G$1289=0),IF('Female Data'!G1172&gt;G$1288,'Female Data'!$X1172,0),IF(AND(G$1288=0,G$1289&gt;0),IF('Female Data'!G1172&lt;G$1289,'Female Data'!$X1172,0),IF(AND('Female Data'!G1172&gt;G$1288,'Female Data'!G1172&lt;G$1289),'Female Data'!$X1172,0))))</f>
        <v>--</v>
      </c>
      <c r="H1172" t="str">
        <f>IF(AND(H$1288=0,H$1289=0),"--",IF(AND(H$1288&gt;0,H$1289=0),IF('Female Data'!H1172&gt;H$1288,'Female Data'!$X1172,0),IF(AND(H$1288=0,H$1289&gt;0),IF('Female Data'!H1172&lt;H$1289,'Female Data'!$X1172,0),IF(AND('Female Data'!H1172&gt;H$1288,'Female Data'!H1172&lt;H$1289),'Female Data'!$X1172,0))))</f>
        <v>--</v>
      </c>
      <c r="I1172" t="str">
        <f>IF(AND(I$1288=0,I$1289=0),"--",IF(AND(I$1288&gt;0,I$1289=0),IF('Female Data'!I1172&gt;I$1288,'Female Data'!$X1172,0),IF(AND(I$1288=0,I$1289&gt;0),IF('Female Data'!I1172&lt;I$1289,'Female Data'!$X1172,0),IF(AND('Female Data'!I1172&gt;I$1288,'Female Data'!I1172&lt;I$1289),'Female Data'!$X1172,0))))</f>
        <v>--</v>
      </c>
      <c r="J1172" t="str">
        <f>IF(AND(J$1288=0,J$1289=0),"--",IF(AND(J$1288&gt;0,J$1289=0),IF('Female Data'!J1172&gt;J$1288,'Female Data'!$X1172,0),IF(AND(J$1288=0,J$1289&gt;0),IF('Female Data'!J1172&lt;J$1289,'Female Data'!$X1172,0),IF(AND('Female Data'!J1172&gt;J$1288,'Female Data'!J1172&lt;J$1289),'Female Data'!$X1172,0))))</f>
        <v>--</v>
      </c>
      <c r="K1172" t="str">
        <f>IF(AND(K$1288=0,K$1289=0),"--",IF(AND(K$1288&gt;0,K$1289=0),IF('Female Data'!K1172&gt;K$1288,'Female Data'!$X1172,0),IF(AND(K$1288=0,K$1289&gt;0),IF('Female Data'!K1172&lt;K$1289,'Female Data'!$X1172,0),IF(AND('Female Data'!K1172&gt;K$1288,'Female Data'!K1172&lt;K$1289),'Female Data'!$X1172,0))))</f>
        <v>--</v>
      </c>
      <c r="L1172" t="str">
        <f>IF(AND(L$1288=0,L$1289=0),"--",IF(AND(L$1288&gt;0,L$1289=0),IF('Female Data'!L1172&gt;L$1288,'Female Data'!$X1172,0),IF(AND(L$1288=0,L$1289&gt;0),IF('Female Data'!L1172&lt;L$1289,'Female Data'!$X1172,0),IF(AND('Female Data'!L1172&gt;L$1288,'Female Data'!L1172&lt;L$1289),'Female Data'!$X1172,0))))</f>
        <v>--</v>
      </c>
      <c r="M1172" t="str">
        <f>IF(AND(M$1288=0,M$1289=0),"--",IF(AND(M$1288&gt;0,M$1289=0),IF('Female Data'!M1172&gt;M$1288,'Female Data'!$X1172,0),IF(AND(M$1288=0,M$1289&gt;0),IF('Female Data'!M1172&lt;M$1289,'Female Data'!$X1172,0),IF(AND('Female Data'!M1172&gt;M$1288,'Female Data'!M1172&lt;M$1289),'Female Data'!$X1172,0))))</f>
        <v>--</v>
      </c>
      <c r="N1172" t="str">
        <f>IF(AND(N$1288=0,N$1289=0),"--",IF(AND(N$1288&gt;0,N$1289=0),IF('Female Data'!N1172&gt;N$1288,'Female Data'!$X1172,0),IF(AND(N$1288=0,N$1289&gt;0),IF('Female Data'!N1172&lt;N$1289,'Female Data'!$X1172,0),IF(AND('Female Data'!N1172&gt;N$1288,'Female Data'!N1172&lt;N$1289),'Female Data'!$X1172,0))))</f>
        <v>--</v>
      </c>
      <c r="O1172" t="str">
        <f>IF(AND(O$1288=0,O$1289=0),"--",IF(AND(O$1288&gt;0,O$1289=0),IF('Female Data'!O1172&gt;O$1288,'Female Data'!$X1172,0),IF(AND(O$1288=0,O$1289&gt;0),IF('Female Data'!O1172&lt;O$1289,'Female Data'!$X1172,0),IF(AND('Female Data'!O1172&gt;O$1288,'Female Data'!O1172&lt;O$1289),'Female Data'!$X1172,0))))</f>
        <v>--</v>
      </c>
      <c r="P1172" t="str">
        <f>IF(AND(P$1288=0,P$1289=0),"--",IF(AND(P$1288&gt;0,P$1289=0),IF('Female Data'!P1172&gt;P$1288,'Female Data'!$X1172,0),IF(AND(P$1288=0,P$1289&gt;0),IF('Female Data'!P1172&lt;P$1289,'Female Data'!$X1172,0),IF(AND('Female Data'!P1172&gt;P$1288,'Female Data'!P1172&lt;P$1289),'Female Data'!$X1172,0))))</f>
        <v>--</v>
      </c>
      <c r="Q1172" t="str">
        <f>IF(AND(Q$1288=0,Q$1289=0),"--",IF(AND(Q$1288&gt;0,Q$1289=0),IF('Female Data'!Q1172&gt;Q$1288,'Female Data'!$X1172,0),IF(AND(Q$1288=0,Q$1289&gt;0),IF('Female Data'!Q1172&lt;Q$1289,'Female Data'!$X1172,0),IF(AND('Female Data'!Q1172&gt;Q$1288,'Female Data'!Q1172&lt;Q$1289),'Female Data'!$X1172,0))))</f>
        <v>--</v>
      </c>
      <c r="R1172" t="str">
        <f>IF(AND(R$1288=0,R$1289=0),"--",IF(AND(R$1288&gt;0,R$1289=0),IF('Female Data'!R1172&gt;R$1288,'Female Data'!$X1172,0),IF(AND(R$1288=0,R$1289&gt;0),IF('Female Data'!R1172&lt;R$1289,'Female Data'!$X1172,0),IF(AND('Female Data'!R1172&gt;R$1288,'Female Data'!R1172&lt;R$1289),'Female Data'!$X1172,0))))</f>
        <v>--</v>
      </c>
      <c r="S1172" t="str">
        <f>IF(AND(S$1288=0,S$1289=0),"--",IF(AND(S$1288&gt;0,S$1289=0),IF('Female Data'!S1172&gt;S$1288,'Female Data'!$X1172,0),IF(AND(S$1288=0,S$1289&gt;0),IF('Female Data'!S1172&lt;S$1289,'Female Data'!$X1172,0),IF(AND('Female Data'!S1172&gt;S$1288,'Female Data'!S1172&lt;S$1289),'Female Data'!$X1172,0))))</f>
        <v>--</v>
      </c>
      <c r="T1172" t="str">
        <f>IF(AND(T$1288=0,T$1289=0),"--",IF(AND(T$1288&gt;0,T$1289=0),IF('Female Data'!T1172&gt;T$1288,'Female Data'!$X1172,0),IF(AND(T$1288=0,T$1289&gt;0),IF('Female Data'!T1172&lt;T$1289,'Female Data'!$X1172,0),IF(AND('Female Data'!T1172&gt;T$1288,'Female Data'!T1172&lt;T$1289),'Female Data'!$X1172,0))))</f>
        <v>--</v>
      </c>
      <c r="U1172" t="str">
        <f>IF(AND(U$1288=0,U$1289=0),"--",IF(AND(U$1288&gt;0,U$1289=0),IF('Female Data'!U1172&gt;U$1288,'Female Data'!$X1172,0),IF(AND(U$1288=0,U$1289&gt;0),IF('Female Data'!U1172&lt;U$1289,'Female Data'!$X1172,0),IF(AND('Female Data'!U1172&gt;U$1288,'Female Data'!U1172&lt;U$1289),'Female Data'!$X1172,0))))</f>
        <v>--</v>
      </c>
      <c r="V1172" t="str">
        <f>IF(AND(V$1288=0,V$1289=0),"--",IF(AND(V$1288&gt;0,V$1289=0),IF('Female Data'!V1172&gt;V$1288,'Female Data'!$X1172,0),IF(AND(V$1288=0,V$1289&gt;0),IF('Female Data'!V1172&lt;V$1289,'Female Data'!$X1172,0),IF(AND('Female Data'!V1172&gt;V$1288,'Female Data'!V1172&lt;V$1289),'Female Data'!$X1172,0))))</f>
        <v>--</v>
      </c>
      <c r="W1172" t="str">
        <f>IF(AND(W$1288=0,W$1289=0),"--",IF(AND(W$1288&gt;0,W$1289=0),IF('Female Data'!W1172&gt;W$1288,'Female Data'!$X1172,0),IF(AND(W$1288=0,W$1289&gt;0),IF('Female Data'!W1172&lt;W$1289,'Female Data'!$X1172,0),IF(AND('Female Data'!W1172&gt;W$1288,'Female Data'!W1172&lt;W$1289),'Female Data'!$X1172,0))))</f>
        <v>--</v>
      </c>
      <c r="Y1172">
        <f t="shared" si="36"/>
        <v>0</v>
      </c>
      <c r="Z1172">
        <f>Y1172*'Female Data'!X1172</f>
        <v>0</v>
      </c>
      <c r="AA1172">
        <f t="shared" si="37"/>
        <v>1</v>
      </c>
      <c r="AB1172">
        <f>AA1172*'Female Data'!X1172</f>
        <v>85703</v>
      </c>
    </row>
    <row r="1173" spans="1:28">
      <c r="A1173">
        <f>'Female Data'!A1173</f>
        <v>1172</v>
      </c>
      <c r="B1173" t="str">
        <f>'Female Data'!B1173</f>
        <v>F</v>
      </c>
      <c r="C1173" t="str">
        <f>IF(AND(C$1288=0,C$1289=0),"--",IF(AND(C$1288&gt;0,C$1289=0),IF('Female Data'!C1173&gt;C$1288,'Female Data'!$X1173,0),IF(AND(C$1288=0,C$1289&gt;0),IF('Female Data'!C1173&lt;C$1289,'Female Data'!$X1173,0),IF(AND('Female Data'!C1173&gt;C$1288,'Female Data'!C1173&lt;C$1289),'Female Data'!$X1173,0))))</f>
        <v>--</v>
      </c>
      <c r="D1173" t="str">
        <f>IF(AND(D$1288=0,D$1289=0),"--",IF(AND(D$1288&gt;0,D$1289=0),IF('Female Data'!D1173&gt;D$1288,'Female Data'!$X1173,0),IF(AND(D$1288=0,D$1289&gt;0),IF('Female Data'!D1173&lt;D$1289,'Female Data'!$X1173,0),IF(AND('Female Data'!D1173&gt;D$1288,'Female Data'!D1173&lt;D$1289),'Female Data'!$X1173,0))))</f>
        <v>--</v>
      </c>
      <c r="E1173" t="str">
        <f>IF(AND(E$1288=0,E$1289=0),"--",IF(AND(E$1288&gt;0,E$1289=0),IF('Female Data'!E1173&gt;E$1288,'Female Data'!$X1173,0),IF(AND(E$1288=0,E$1289&gt;0),IF('Female Data'!E1173&lt;E$1289,'Female Data'!$X1173,0),IF(AND('Female Data'!E1173&gt;E$1288,'Female Data'!E1173&lt;E$1289),'Female Data'!$X1173,0))))</f>
        <v>--</v>
      </c>
      <c r="F1173" t="str">
        <f>IF(AND(F$1288=0,F$1289=0),"--",IF(AND(F$1288&gt;0,F$1289=0),IF('Female Data'!F1173&gt;F$1288,'Female Data'!$X1173,0),IF(AND(F$1288=0,F$1289&gt;0),IF('Female Data'!F1173&lt;F$1289,'Female Data'!$X1173,0),IF(AND('Female Data'!F1173&gt;F$1288,'Female Data'!F1173&lt;F$1289),'Female Data'!$X1173,0))))</f>
        <v>--</v>
      </c>
      <c r="G1173" t="str">
        <f>IF(AND(G$1288=0,G$1289=0),"--",IF(AND(G$1288&gt;0,G$1289=0),IF('Female Data'!G1173&gt;G$1288,'Female Data'!$X1173,0),IF(AND(G$1288=0,G$1289&gt;0),IF('Female Data'!G1173&lt;G$1289,'Female Data'!$X1173,0),IF(AND('Female Data'!G1173&gt;G$1288,'Female Data'!G1173&lt;G$1289),'Female Data'!$X1173,0))))</f>
        <v>--</v>
      </c>
      <c r="H1173" t="str">
        <f>IF(AND(H$1288=0,H$1289=0),"--",IF(AND(H$1288&gt;0,H$1289=0),IF('Female Data'!H1173&gt;H$1288,'Female Data'!$X1173,0),IF(AND(H$1288=0,H$1289&gt;0),IF('Female Data'!H1173&lt;H$1289,'Female Data'!$X1173,0),IF(AND('Female Data'!H1173&gt;H$1288,'Female Data'!H1173&lt;H$1289),'Female Data'!$X1173,0))))</f>
        <v>--</v>
      </c>
      <c r="I1173" t="str">
        <f>IF(AND(I$1288=0,I$1289=0),"--",IF(AND(I$1288&gt;0,I$1289=0),IF('Female Data'!I1173&gt;I$1288,'Female Data'!$X1173,0),IF(AND(I$1288=0,I$1289&gt;0),IF('Female Data'!I1173&lt;I$1289,'Female Data'!$X1173,0),IF(AND('Female Data'!I1173&gt;I$1288,'Female Data'!I1173&lt;I$1289),'Female Data'!$X1173,0))))</f>
        <v>--</v>
      </c>
      <c r="J1173" t="str">
        <f>IF(AND(J$1288=0,J$1289=0),"--",IF(AND(J$1288&gt;0,J$1289=0),IF('Female Data'!J1173&gt;J$1288,'Female Data'!$X1173,0),IF(AND(J$1288=0,J$1289&gt;0),IF('Female Data'!J1173&lt;J$1289,'Female Data'!$X1173,0),IF(AND('Female Data'!J1173&gt;J$1288,'Female Data'!J1173&lt;J$1289),'Female Data'!$X1173,0))))</f>
        <v>--</v>
      </c>
      <c r="K1173" t="str">
        <f>IF(AND(K$1288=0,K$1289=0),"--",IF(AND(K$1288&gt;0,K$1289=0),IF('Female Data'!K1173&gt;K$1288,'Female Data'!$X1173,0),IF(AND(K$1288=0,K$1289&gt;0),IF('Female Data'!K1173&lt;K$1289,'Female Data'!$X1173,0),IF(AND('Female Data'!K1173&gt;K$1288,'Female Data'!K1173&lt;K$1289),'Female Data'!$X1173,0))))</f>
        <v>--</v>
      </c>
      <c r="L1173" t="str">
        <f>IF(AND(L$1288=0,L$1289=0),"--",IF(AND(L$1288&gt;0,L$1289=0),IF('Female Data'!L1173&gt;L$1288,'Female Data'!$X1173,0),IF(AND(L$1288=0,L$1289&gt;0),IF('Female Data'!L1173&lt;L$1289,'Female Data'!$X1173,0),IF(AND('Female Data'!L1173&gt;L$1288,'Female Data'!L1173&lt;L$1289),'Female Data'!$X1173,0))))</f>
        <v>--</v>
      </c>
      <c r="M1173" t="str">
        <f>IF(AND(M$1288=0,M$1289=0),"--",IF(AND(M$1288&gt;0,M$1289=0),IF('Female Data'!M1173&gt;M$1288,'Female Data'!$X1173,0),IF(AND(M$1288=0,M$1289&gt;0),IF('Female Data'!M1173&lt;M$1289,'Female Data'!$X1173,0),IF(AND('Female Data'!M1173&gt;M$1288,'Female Data'!M1173&lt;M$1289),'Female Data'!$X1173,0))))</f>
        <v>--</v>
      </c>
      <c r="N1173" t="str">
        <f>IF(AND(N$1288=0,N$1289=0),"--",IF(AND(N$1288&gt;0,N$1289=0),IF('Female Data'!N1173&gt;N$1288,'Female Data'!$X1173,0),IF(AND(N$1288=0,N$1289&gt;0),IF('Female Data'!N1173&lt;N$1289,'Female Data'!$X1173,0),IF(AND('Female Data'!N1173&gt;N$1288,'Female Data'!N1173&lt;N$1289),'Female Data'!$X1173,0))))</f>
        <v>--</v>
      </c>
      <c r="O1173" t="str">
        <f>IF(AND(O$1288=0,O$1289=0),"--",IF(AND(O$1288&gt;0,O$1289=0),IF('Female Data'!O1173&gt;O$1288,'Female Data'!$X1173,0),IF(AND(O$1288=0,O$1289&gt;0),IF('Female Data'!O1173&lt;O$1289,'Female Data'!$X1173,0),IF(AND('Female Data'!O1173&gt;O$1288,'Female Data'!O1173&lt;O$1289),'Female Data'!$X1173,0))))</f>
        <v>--</v>
      </c>
      <c r="P1173" t="str">
        <f>IF(AND(P$1288=0,P$1289=0),"--",IF(AND(P$1288&gt;0,P$1289=0),IF('Female Data'!P1173&gt;P$1288,'Female Data'!$X1173,0),IF(AND(P$1288=0,P$1289&gt;0),IF('Female Data'!P1173&lt;P$1289,'Female Data'!$X1173,0),IF(AND('Female Data'!P1173&gt;P$1288,'Female Data'!P1173&lt;P$1289),'Female Data'!$X1173,0))))</f>
        <v>--</v>
      </c>
      <c r="Q1173" t="str">
        <f>IF(AND(Q$1288=0,Q$1289=0),"--",IF(AND(Q$1288&gt;0,Q$1289=0),IF('Female Data'!Q1173&gt;Q$1288,'Female Data'!$X1173,0),IF(AND(Q$1288=0,Q$1289&gt;0),IF('Female Data'!Q1173&lt;Q$1289,'Female Data'!$X1173,0),IF(AND('Female Data'!Q1173&gt;Q$1288,'Female Data'!Q1173&lt;Q$1289),'Female Data'!$X1173,0))))</f>
        <v>--</v>
      </c>
      <c r="R1173" t="str">
        <f>IF(AND(R$1288=0,R$1289=0),"--",IF(AND(R$1288&gt;0,R$1289=0),IF('Female Data'!R1173&gt;R$1288,'Female Data'!$X1173,0),IF(AND(R$1288=0,R$1289&gt;0),IF('Female Data'!R1173&lt;R$1289,'Female Data'!$X1173,0),IF(AND('Female Data'!R1173&gt;R$1288,'Female Data'!R1173&lt;R$1289),'Female Data'!$X1173,0))))</f>
        <v>--</v>
      </c>
      <c r="S1173" t="str">
        <f>IF(AND(S$1288=0,S$1289=0),"--",IF(AND(S$1288&gt;0,S$1289=0),IF('Female Data'!S1173&gt;S$1288,'Female Data'!$X1173,0),IF(AND(S$1288=0,S$1289&gt;0),IF('Female Data'!S1173&lt;S$1289,'Female Data'!$X1173,0),IF(AND('Female Data'!S1173&gt;S$1288,'Female Data'!S1173&lt;S$1289),'Female Data'!$X1173,0))))</f>
        <v>--</v>
      </c>
      <c r="T1173" t="str">
        <f>IF(AND(T$1288=0,T$1289=0),"--",IF(AND(T$1288&gt;0,T$1289=0),IF('Female Data'!T1173&gt;T$1288,'Female Data'!$X1173,0),IF(AND(T$1288=0,T$1289&gt;0),IF('Female Data'!T1173&lt;T$1289,'Female Data'!$X1173,0),IF(AND('Female Data'!T1173&gt;T$1288,'Female Data'!T1173&lt;T$1289),'Female Data'!$X1173,0))))</f>
        <v>--</v>
      </c>
      <c r="U1173" t="str">
        <f>IF(AND(U$1288=0,U$1289=0),"--",IF(AND(U$1288&gt;0,U$1289=0),IF('Female Data'!U1173&gt;U$1288,'Female Data'!$X1173,0),IF(AND(U$1288=0,U$1289&gt;0),IF('Female Data'!U1173&lt;U$1289,'Female Data'!$X1173,0),IF(AND('Female Data'!U1173&gt;U$1288,'Female Data'!U1173&lt;U$1289),'Female Data'!$X1173,0))))</f>
        <v>--</v>
      </c>
      <c r="V1173" t="str">
        <f>IF(AND(V$1288=0,V$1289=0),"--",IF(AND(V$1288&gt;0,V$1289=0),IF('Female Data'!V1173&gt;V$1288,'Female Data'!$X1173,0),IF(AND(V$1288=0,V$1289&gt;0),IF('Female Data'!V1173&lt;V$1289,'Female Data'!$X1173,0),IF(AND('Female Data'!V1173&gt;V$1288,'Female Data'!V1173&lt;V$1289),'Female Data'!$X1173,0))))</f>
        <v>--</v>
      </c>
      <c r="W1173" t="str">
        <f>IF(AND(W$1288=0,W$1289=0),"--",IF(AND(W$1288&gt;0,W$1289=0),IF('Female Data'!W1173&gt;W$1288,'Female Data'!$X1173,0),IF(AND(W$1288=0,W$1289&gt;0),IF('Female Data'!W1173&lt;W$1289,'Female Data'!$X1173,0),IF(AND('Female Data'!W1173&gt;W$1288,'Female Data'!W1173&lt;W$1289),'Female Data'!$X1173,0))))</f>
        <v>--</v>
      </c>
      <c r="Y1173">
        <f t="shared" si="36"/>
        <v>0</v>
      </c>
      <c r="Z1173">
        <f>Y1173*'Female Data'!X1173</f>
        <v>0</v>
      </c>
      <c r="AA1173">
        <f t="shared" si="37"/>
        <v>1</v>
      </c>
      <c r="AB1173">
        <f>AA1173*'Female Data'!X1173</f>
        <v>215883</v>
      </c>
    </row>
    <row r="1174" spans="1:28">
      <c r="A1174">
        <f>'Female Data'!A1174</f>
        <v>1173</v>
      </c>
      <c r="B1174" t="str">
        <f>'Female Data'!B1174</f>
        <v>F</v>
      </c>
      <c r="C1174" t="str">
        <f>IF(AND(C$1288=0,C$1289=0),"--",IF(AND(C$1288&gt;0,C$1289=0),IF('Female Data'!C1174&gt;C$1288,'Female Data'!$X1174,0),IF(AND(C$1288=0,C$1289&gt;0),IF('Female Data'!C1174&lt;C$1289,'Female Data'!$X1174,0),IF(AND('Female Data'!C1174&gt;C$1288,'Female Data'!C1174&lt;C$1289),'Female Data'!$X1174,0))))</f>
        <v>--</v>
      </c>
      <c r="D1174" t="str">
        <f>IF(AND(D$1288=0,D$1289=0),"--",IF(AND(D$1288&gt;0,D$1289=0),IF('Female Data'!D1174&gt;D$1288,'Female Data'!$X1174,0),IF(AND(D$1288=0,D$1289&gt;0),IF('Female Data'!D1174&lt;D$1289,'Female Data'!$X1174,0),IF(AND('Female Data'!D1174&gt;D$1288,'Female Data'!D1174&lt;D$1289),'Female Data'!$X1174,0))))</f>
        <v>--</v>
      </c>
      <c r="E1174" t="str">
        <f>IF(AND(E$1288=0,E$1289=0),"--",IF(AND(E$1288&gt;0,E$1289=0),IF('Female Data'!E1174&gt;E$1288,'Female Data'!$X1174,0),IF(AND(E$1288=0,E$1289&gt;0),IF('Female Data'!E1174&lt;E$1289,'Female Data'!$X1174,0),IF(AND('Female Data'!E1174&gt;E$1288,'Female Data'!E1174&lt;E$1289),'Female Data'!$X1174,0))))</f>
        <v>--</v>
      </c>
      <c r="F1174" t="str">
        <f>IF(AND(F$1288=0,F$1289=0),"--",IF(AND(F$1288&gt;0,F$1289=0),IF('Female Data'!F1174&gt;F$1288,'Female Data'!$X1174,0),IF(AND(F$1288=0,F$1289&gt;0),IF('Female Data'!F1174&lt;F$1289,'Female Data'!$X1174,0),IF(AND('Female Data'!F1174&gt;F$1288,'Female Data'!F1174&lt;F$1289),'Female Data'!$X1174,0))))</f>
        <v>--</v>
      </c>
      <c r="G1174" t="str">
        <f>IF(AND(G$1288=0,G$1289=0),"--",IF(AND(G$1288&gt;0,G$1289=0),IF('Female Data'!G1174&gt;G$1288,'Female Data'!$X1174,0),IF(AND(G$1288=0,G$1289&gt;0),IF('Female Data'!G1174&lt;G$1289,'Female Data'!$X1174,0),IF(AND('Female Data'!G1174&gt;G$1288,'Female Data'!G1174&lt;G$1289),'Female Data'!$X1174,0))))</f>
        <v>--</v>
      </c>
      <c r="H1174" t="str">
        <f>IF(AND(H$1288=0,H$1289=0),"--",IF(AND(H$1288&gt;0,H$1289=0),IF('Female Data'!H1174&gt;H$1288,'Female Data'!$X1174,0),IF(AND(H$1288=0,H$1289&gt;0),IF('Female Data'!H1174&lt;H$1289,'Female Data'!$X1174,0),IF(AND('Female Data'!H1174&gt;H$1288,'Female Data'!H1174&lt;H$1289),'Female Data'!$X1174,0))))</f>
        <v>--</v>
      </c>
      <c r="I1174" t="str">
        <f>IF(AND(I$1288=0,I$1289=0),"--",IF(AND(I$1288&gt;0,I$1289=0),IF('Female Data'!I1174&gt;I$1288,'Female Data'!$X1174,0),IF(AND(I$1288=0,I$1289&gt;0),IF('Female Data'!I1174&lt;I$1289,'Female Data'!$X1174,0),IF(AND('Female Data'!I1174&gt;I$1288,'Female Data'!I1174&lt;I$1289),'Female Data'!$X1174,0))))</f>
        <v>--</v>
      </c>
      <c r="J1174" t="str">
        <f>IF(AND(J$1288=0,J$1289=0),"--",IF(AND(J$1288&gt;0,J$1289=0),IF('Female Data'!J1174&gt;J$1288,'Female Data'!$X1174,0),IF(AND(J$1288=0,J$1289&gt;0),IF('Female Data'!J1174&lt;J$1289,'Female Data'!$X1174,0),IF(AND('Female Data'!J1174&gt;J$1288,'Female Data'!J1174&lt;J$1289),'Female Data'!$X1174,0))))</f>
        <v>--</v>
      </c>
      <c r="K1174" t="str">
        <f>IF(AND(K$1288=0,K$1289=0),"--",IF(AND(K$1288&gt;0,K$1289=0),IF('Female Data'!K1174&gt;K$1288,'Female Data'!$X1174,0),IF(AND(K$1288=0,K$1289&gt;0),IF('Female Data'!K1174&lt;K$1289,'Female Data'!$X1174,0),IF(AND('Female Data'!K1174&gt;K$1288,'Female Data'!K1174&lt;K$1289),'Female Data'!$X1174,0))))</f>
        <v>--</v>
      </c>
      <c r="L1174" t="str">
        <f>IF(AND(L$1288=0,L$1289=0),"--",IF(AND(L$1288&gt;0,L$1289=0),IF('Female Data'!L1174&gt;L$1288,'Female Data'!$X1174,0),IF(AND(L$1288=0,L$1289&gt;0),IF('Female Data'!L1174&lt;L$1289,'Female Data'!$X1174,0),IF(AND('Female Data'!L1174&gt;L$1288,'Female Data'!L1174&lt;L$1289),'Female Data'!$X1174,0))))</f>
        <v>--</v>
      </c>
      <c r="M1174" t="str">
        <f>IF(AND(M$1288=0,M$1289=0),"--",IF(AND(M$1288&gt;0,M$1289=0),IF('Female Data'!M1174&gt;M$1288,'Female Data'!$X1174,0),IF(AND(M$1288=0,M$1289&gt;0),IF('Female Data'!M1174&lt;M$1289,'Female Data'!$X1174,0),IF(AND('Female Data'!M1174&gt;M$1288,'Female Data'!M1174&lt;M$1289),'Female Data'!$X1174,0))))</f>
        <v>--</v>
      </c>
      <c r="N1174" t="str">
        <f>IF(AND(N$1288=0,N$1289=0),"--",IF(AND(N$1288&gt;0,N$1289=0),IF('Female Data'!N1174&gt;N$1288,'Female Data'!$X1174,0),IF(AND(N$1288=0,N$1289&gt;0),IF('Female Data'!N1174&lt;N$1289,'Female Data'!$X1174,0),IF(AND('Female Data'!N1174&gt;N$1288,'Female Data'!N1174&lt;N$1289),'Female Data'!$X1174,0))))</f>
        <v>--</v>
      </c>
      <c r="O1174" t="str">
        <f>IF(AND(O$1288=0,O$1289=0),"--",IF(AND(O$1288&gt;0,O$1289=0),IF('Female Data'!O1174&gt;O$1288,'Female Data'!$X1174,0),IF(AND(O$1288=0,O$1289&gt;0),IF('Female Data'!O1174&lt;O$1289,'Female Data'!$X1174,0),IF(AND('Female Data'!O1174&gt;O$1288,'Female Data'!O1174&lt;O$1289),'Female Data'!$X1174,0))))</f>
        <v>--</v>
      </c>
      <c r="P1174" t="str">
        <f>IF(AND(P$1288=0,P$1289=0),"--",IF(AND(P$1288&gt;0,P$1289=0),IF('Female Data'!P1174&gt;P$1288,'Female Data'!$X1174,0),IF(AND(P$1288=0,P$1289&gt;0),IF('Female Data'!P1174&lt;P$1289,'Female Data'!$X1174,0),IF(AND('Female Data'!P1174&gt;P$1288,'Female Data'!P1174&lt;P$1289),'Female Data'!$X1174,0))))</f>
        <v>--</v>
      </c>
      <c r="Q1174" t="str">
        <f>IF(AND(Q$1288=0,Q$1289=0),"--",IF(AND(Q$1288&gt;0,Q$1289=0),IF('Female Data'!Q1174&gt;Q$1288,'Female Data'!$X1174,0),IF(AND(Q$1288=0,Q$1289&gt;0),IF('Female Data'!Q1174&lt;Q$1289,'Female Data'!$X1174,0),IF(AND('Female Data'!Q1174&gt;Q$1288,'Female Data'!Q1174&lt;Q$1289),'Female Data'!$X1174,0))))</f>
        <v>--</v>
      </c>
      <c r="R1174" t="str">
        <f>IF(AND(R$1288=0,R$1289=0),"--",IF(AND(R$1288&gt;0,R$1289=0),IF('Female Data'!R1174&gt;R$1288,'Female Data'!$X1174,0),IF(AND(R$1288=0,R$1289&gt;0),IF('Female Data'!R1174&lt;R$1289,'Female Data'!$X1174,0),IF(AND('Female Data'!R1174&gt;R$1288,'Female Data'!R1174&lt;R$1289),'Female Data'!$X1174,0))))</f>
        <v>--</v>
      </c>
      <c r="S1174" t="str">
        <f>IF(AND(S$1288=0,S$1289=0),"--",IF(AND(S$1288&gt;0,S$1289=0),IF('Female Data'!S1174&gt;S$1288,'Female Data'!$X1174,0),IF(AND(S$1288=0,S$1289&gt;0),IF('Female Data'!S1174&lt;S$1289,'Female Data'!$X1174,0),IF(AND('Female Data'!S1174&gt;S$1288,'Female Data'!S1174&lt;S$1289),'Female Data'!$X1174,0))))</f>
        <v>--</v>
      </c>
      <c r="T1174" t="str">
        <f>IF(AND(T$1288=0,T$1289=0),"--",IF(AND(T$1288&gt;0,T$1289=0),IF('Female Data'!T1174&gt;T$1288,'Female Data'!$X1174,0),IF(AND(T$1288=0,T$1289&gt;0),IF('Female Data'!T1174&lt;T$1289,'Female Data'!$X1174,0),IF(AND('Female Data'!T1174&gt;T$1288,'Female Data'!T1174&lt;T$1289),'Female Data'!$X1174,0))))</f>
        <v>--</v>
      </c>
      <c r="U1174" t="str">
        <f>IF(AND(U$1288=0,U$1289=0),"--",IF(AND(U$1288&gt;0,U$1289=0),IF('Female Data'!U1174&gt;U$1288,'Female Data'!$X1174,0),IF(AND(U$1288=0,U$1289&gt;0),IF('Female Data'!U1174&lt;U$1289,'Female Data'!$X1174,0),IF(AND('Female Data'!U1174&gt;U$1288,'Female Data'!U1174&lt;U$1289),'Female Data'!$X1174,0))))</f>
        <v>--</v>
      </c>
      <c r="V1174" t="str">
        <f>IF(AND(V$1288=0,V$1289=0),"--",IF(AND(V$1288&gt;0,V$1289=0),IF('Female Data'!V1174&gt;V$1288,'Female Data'!$X1174,0),IF(AND(V$1288=0,V$1289&gt;0),IF('Female Data'!V1174&lt;V$1289,'Female Data'!$X1174,0),IF(AND('Female Data'!V1174&gt;V$1288,'Female Data'!V1174&lt;V$1289),'Female Data'!$X1174,0))))</f>
        <v>--</v>
      </c>
      <c r="W1174" t="str">
        <f>IF(AND(W$1288=0,W$1289=0),"--",IF(AND(W$1288&gt;0,W$1289=0),IF('Female Data'!W1174&gt;W$1288,'Female Data'!$X1174,0),IF(AND(W$1288=0,W$1289&gt;0),IF('Female Data'!W1174&lt;W$1289,'Female Data'!$X1174,0),IF(AND('Female Data'!W1174&gt;W$1288,'Female Data'!W1174&lt;W$1289),'Female Data'!$X1174,0))))</f>
        <v>--</v>
      </c>
      <c r="Y1174">
        <f t="shared" si="36"/>
        <v>0</v>
      </c>
      <c r="Z1174">
        <f>Y1174*'Female Data'!X1174</f>
        <v>0</v>
      </c>
      <c r="AA1174">
        <f t="shared" si="37"/>
        <v>1</v>
      </c>
      <c r="AB1174">
        <f>AA1174*'Female Data'!X1174</f>
        <v>83880</v>
      </c>
    </row>
    <row r="1175" spans="1:28">
      <c r="A1175">
        <f>'Female Data'!A1175</f>
        <v>1174</v>
      </c>
      <c r="B1175" t="str">
        <f>'Female Data'!B1175</f>
        <v>F</v>
      </c>
      <c r="C1175" t="str">
        <f>IF(AND(C$1288=0,C$1289=0),"--",IF(AND(C$1288&gt;0,C$1289=0),IF('Female Data'!C1175&gt;C$1288,'Female Data'!$X1175,0),IF(AND(C$1288=0,C$1289&gt;0),IF('Female Data'!C1175&lt;C$1289,'Female Data'!$X1175,0),IF(AND('Female Data'!C1175&gt;C$1288,'Female Data'!C1175&lt;C$1289),'Female Data'!$X1175,0))))</f>
        <v>--</v>
      </c>
      <c r="D1175" t="str">
        <f>IF(AND(D$1288=0,D$1289=0),"--",IF(AND(D$1288&gt;0,D$1289=0),IF('Female Data'!D1175&gt;D$1288,'Female Data'!$X1175,0),IF(AND(D$1288=0,D$1289&gt;0),IF('Female Data'!D1175&lt;D$1289,'Female Data'!$X1175,0),IF(AND('Female Data'!D1175&gt;D$1288,'Female Data'!D1175&lt;D$1289),'Female Data'!$X1175,0))))</f>
        <v>--</v>
      </c>
      <c r="E1175" t="str">
        <f>IF(AND(E$1288=0,E$1289=0),"--",IF(AND(E$1288&gt;0,E$1289=0),IF('Female Data'!E1175&gt;E$1288,'Female Data'!$X1175,0),IF(AND(E$1288=0,E$1289&gt;0),IF('Female Data'!E1175&lt;E$1289,'Female Data'!$X1175,0),IF(AND('Female Data'!E1175&gt;E$1288,'Female Data'!E1175&lt;E$1289),'Female Data'!$X1175,0))))</f>
        <v>--</v>
      </c>
      <c r="F1175" t="str">
        <f>IF(AND(F$1288=0,F$1289=0),"--",IF(AND(F$1288&gt;0,F$1289=0),IF('Female Data'!F1175&gt;F$1288,'Female Data'!$X1175,0),IF(AND(F$1288=0,F$1289&gt;0),IF('Female Data'!F1175&lt;F$1289,'Female Data'!$X1175,0),IF(AND('Female Data'!F1175&gt;F$1288,'Female Data'!F1175&lt;F$1289),'Female Data'!$X1175,0))))</f>
        <v>--</v>
      </c>
      <c r="G1175" t="str">
        <f>IF(AND(G$1288=0,G$1289=0),"--",IF(AND(G$1288&gt;0,G$1289=0),IF('Female Data'!G1175&gt;G$1288,'Female Data'!$X1175,0),IF(AND(G$1288=0,G$1289&gt;0),IF('Female Data'!G1175&lt;G$1289,'Female Data'!$X1175,0),IF(AND('Female Data'!G1175&gt;G$1288,'Female Data'!G1175&lt;G$1289),'Female Data'!$X1175,0))))</f>
        <v>--</v>
      </c>
      <c r="H1175" t="str">
        <f>IF(AND(H$1288=0,H$1289=0),"--",IF(AND(H$1288&gt;0,H$1289=0),IF('Female Data'!H1175&gt;H$1288,'Female Data'!$X1175,0),IF(AND(H$1288=0,H$1289&gt;0),IF('Female Data'!H1175&lt;H$1289,'Female Data'!$X1175,0),IF(AND('Female Data'!H1175&gt;H$1288,'Female Data'!H1175&lt;H$1289),'Female Data'!$X1175,0))))</f>
        <v>--</v>
      </c>
      <c r="I1175" t="str">
        <f>IF(AND(I$1288=0,I$1289=0),"--",IF(AND(I$1288&gt;0,I$1289=0),IF('Female Data'!I1175&gt;I$1288,'Female Data'!$X1175,0),IF(AND(I$1288=0,I$1289&gt;0),IF('Female Data'!I1175&lt;I$1289,'Female Data'!$X1175,0),IF(AND('Female Data'!I1175&gt;I$1288,'Female Data'!I1175&lt;I$1289),'Female Data'!$X1175,0))))</f>
        <v>--</v>
      </c>
      <c r="J1175" t="str">
        <f>IF(AND(J$1288=0,J$1289=0),"--",IF(AND(J$1288&gt;0,J$1289=0),IF('Female Data'!J1175&gt;J$1288,'Female Data'!$X1175,0),IF(AND(J$1288=0,J$1289&gt;0),IF('Female Data'!J1175&lt;J$1289,'Female Data'!$X1175,0),IF(AND('Female Data'!J1175&gt;J$1288,'Female Data'!J1175&lt;J$1289),'Female Data'!$X1175,0))))</f>
        <v>--</v>
      </c>
      <c r="K1175" t="str">
        <f>IF(AND(K$1288=0,K$1289=0),"--",IF(AND(K$1288&gt;0,K$1289=0),IF('Female Data'!K1175&gt;K$1288,'Female Data'!$X1175,0),IF(AND(K$1288=0,K$1289&gt;0),IF('Female Data'!K1175&lt;K$1289,'Female Data'!$X1175,0),IF(AND('Female Data'!K1175&gt;K$1288,'Female Data'!K1175&lt;K$1289),'Female Data'!$X1175,0))))</f>
        <v>--</v>
      </c>
      <c r="L1175" t="str">
        <f>IF(AND(L$1288=0,L$1289=0),"--",IF(AND(L$1288&gt;0,L$1289=0),IF('Female Data'!L1175&gt;L$1288,'Female Data'!$X1175,0),IF(AND(L$1288=0,L$1289&gt;0),IF('Female Data'!L1175&lt;L$1289,'Female Data'!$X1175,0),IF(AND('Female Data'!L1175&gt;L$1288,'Female Data'!L1175&lt;L$1289),'Female Data'!$X1175,0))))</f>
        <v>--</v>
      </c>
      <c r="M1175" t="str">
        <f>IF(AND(M$1288=0,M$1289=0),"--",IF(AND(M$1288&gt;0,M$1289=0),IF('Female Data'!M1175&gt;M$1288,'Female Data'!$X1175,0),IF(AND(M$1288=0,M$1289&gt;0),IF('Female Data'!M1175&lt;M$1289,'Female Data'!$X1175,0),IF(AND('Female Data'!M1175&gt;M$1288,'Female Data'!M1175&lt;M$1289),'Female Data'!$X1175,0))))</f>
        <v>--</v>
      </c>
      <c r="N1175" t="str">
        <f>IF(AND(N$1288=0,N$1289=0),"--",IF(AND(N$1288&gt;0,N$1289=0),IF('Female Data'!N1175&gt;N$1288,'Female Data'!$X1175,0),IF(AND(N$1288=0,N$1289&gt;0),IF('Female Data'!N1175&lt;N$1289,'Female Data'!$X1175,0),IF(AND('Female Data'!N1175&gt;N$1288,'Female Data'!N1175&lt;N$1289),'Female Data'!$X1175,0))))</f>
        <v>--</v>
      </c>
      <c r="O1175" t="str">
        <f>IF(AND(O$1288=0,O$1289=0),"--",IF(AND(O$1288&gt;0,O$1289=0),IF('Female Data'!O1175&gt;O$1288,'Female Data'!$X1175,0),IF(AND(O$1288=0,O$1289&gt;0),IF('Female Data'!O1175&lt;O$1289,'Female Data'!$X1175,0),IF(AND('Female Data'!O1175&gt;O$1288,'Female Data'!O1175&lt;O$1289),'Female Data'!$X1175,0))))</f>
        <v>--</v>
      </c>
      <c r="P1175" t="str">
        <f>IF(AND(P$1288=0,P$1289=0),"--",IF(AND(P$1288&gt;0,P$1289=0),IF('Female Data'!P1175&gt;P$1288,'Female Data'!$X1175,0),IF(AND(P$1288=0,P$1289&gt;0),IF('Female Data'!P1175&lt;P$1289,'Female Data'!$X1175,0),IF(AND('Female Data'!P1175&gt;P$1288,'Female Data'!P1175&lt;P$1289),'Female Data'!$X1175,0))))</f>
        <v>--</v>
      </c>
      <c r="Q1175" t="str">
        <f>IF(AND(Q$1288=0,Q$1289=0),"--",IF(AND(Q$1288&gt;0,Q$1289=0),IF('Female Data'!Q1175&gt;Q$1288,'Female Data'!$X1175,0),IF(AND(Q$1288=0,Q$1289&gt;0),IF('Female Data'!Q1175&lt;Q$1289,'Female Data'!$X1175,0),IF(AND('Female Data'!Q1175&gt;Q$1288,'Female Data'!Q1175&lt;Q$1289),'Female Data'!$X1175,0))))</f>
        <v>--</v>
      </c>
      <c r="R1175" t="str">
        <f>IF(AND(R$1288=0,R$1289=0),"--",IF(AND(R$1288&gt;0,R$1289=0),IF('Female Data'!R1175&gt;R$1288,'Female Data'!$X1175,0),IF(AND(R$1288=0,R$1289&gt;0),IF('Female Data'!R1175&lt;R$1289,'Female Data'!$X1175,0),IF(AND('Female Data'!R1175&gt;R$1288,'Female Data'!R1175&lt;R$1289),'Female Data'!$X1175,0))))</f>
        <v>--</v>
      </c>
      <c r="S1175" t="str">
        <f>IF(AND(S$1288=0,S$1289=0),"--",IF(AND(S$1288&gt;0,S$1289=0),IF('Female Data'!S1175&gt;S$1288,'Female Data'!$X1175,0),IF(AND(S$1288=0,S$1289&gt;0),IF('Female Data'!S1175&lt;S$1289,'Female Data'!$X1175,0),IF(AND('Female Data'!S1175&gt;S$1288,'Female Data'!S1175&lt;S$1289),'Female Data'!$X1175,0))))</f>
        <v>--</v>
      </c>
      <c r="T1175" t="str">
        <f>IF(AND(T$1288=0,T$1289=0),"--",IF(AND(T$1288&gt;0,T$1289=0),IF('Female Data'!T1175&gt;T$1288,'Female Data'!$X1175,0),IF(AND(T$1288=0,T$1289&gt;0),IF('Female Data'!T1175&lt;T$1289,'Female Data'!$X1175,0),IF(AND('Female Data'!T1175&gt;T$1288,'Female Data'!T1175&lt;T$1289),'Female Data'!$X1175,0))))</f>
        <v>--</v>
      </c>
      <c r="U1175" t="str">
        <f>IF(AND(U$1288=0,U$1289=0),"--",IF(AND(U$1288&gt;0,U$1289=0),IF('Female Data'!U1175&gt;U$1288,'Female Data'!$X1175,0),IF(AND(U$1288=0,U$1289&gt;0),IF('Female Data'!U1175&lt;U$1289,'Female Data'!$X1175,0),IF(AND('Female Data'!U1175&gt;U$1288,'Female Data'!U1175&lt;U$1289),'Female Data'!$X1175,0))))</f>
        <v>--</v>
      </c>
      <c r="V1175" t="str">
        <f>IF(AND(V$1288=0,V$1289=0),"--",IF(AND(V$1288&gt;0,V$1289=0),IF('Female Data'!V1175&gt;V$1288,'Female Data'!$X1175,0),IF(AND(V$1288=0,V$1289&gt;0),IF('Female Data'!V1175&lt;V$1289,'Female Data'!$X1175,0),IF(AND('Female Data'!V1175&gt;V$1288,'Female Data'!V1175&lt;V$1289),'Female Data'!$X1175,0))))</f>
        <v>--</v>
      </c>
      <c r="W1175" t="str">
        <f>IF(AND(W$1288=0,W$1289=0),"--",IF(AND(W$1288&gt;0,W$1289=0),IF('Female Data'!W1175&gt;W$1288,'Female Data'!$X1175,0),IF(AND(W$1288=0,W$1289&gt;0),IF('Female Data'!W1175&lt;W$1289,'Female Data'!$X1175,0),IF(AND('Female Data'!W1175&gt;W$1288,'Female Data'!W1175&lt;W$1289),'Female Data'!$X1175,0))))</f>
        <v>--</v>
      </c>
      <c r="Y1175">
        <f t="shared" si="36"/>
        <v>0</v>
      </c>
      <c r="Z1175">
        <f>Y1175*'Female Data'!X1175</f>
        <v>0</v>
      </c>
      <c r="AA1175">
        <f t="shared" si="37"/>
        <v>1</v>
      </c>
      <c r="AB1175">
        <f>AA1175*'Female Data'!X1175</f>
        <v>80815</v>
      </c>
    </row>
    <row r="1176" spans="1:28">
      <c r="A1176">
        <f>'Female Data'!A1176</f>
        <v>1175</v>
      </c>
      <c r="B1176" t="str">
        <f>'Female Data'!B1176</f>
        <v>F</v>
      </c>
      <c r="C1176" t="str">
        <f>IF(AND(C$1288=0,C$1289=0),"--",IF(AND(C$1288&gt;0,C$1289=0),IF('Female Data'!C1176&gt;C$1288,'Female Data'!$X1176,0),IF(AND(C$1288=0,C$1289&gt;0),IF('Female Data'!C1176&lt;C$1289,'Female Data'!$X1176,0),IF(AND('Female Data'!C1176&gt;C$1288,'Female Data'!C1176&lt;C$1289),'Female Data'!$X1176,0))))</f>
        <v>--</v>
      </c>
      <c r="D1176" t="str">
        <f>IF(AND(D$1288=0,D$1289=0),"--",IF(AND(D$1288&gt;0,D$1289=0),IF('Female Data'!D1176&gt;D$1288,'Female Data'!$X1176,0),IF(AND(D$1288=0,D$1289&gt;0),IF('Female Data'!D1176&lt;D$1289,'Female Data'!$X1176,0),IF(AND('Female Data'!D1176&gt;D$1288,'Female Data'!D1176&lt;D$1289),'Female Data'!$X1176,0))))</f>
        <v>--</v>
      </c>
      <c r="E1176" t="str">
        <f>IF(AND(E$1288=0,E$1289=0),"--",IF(AND(E$1288&gt;0,E$1289=0),IF('Female Data'!E1176&gt;E$1288,'Female Data'!$X1176,0),IF(AND(E$1288=0,E$1289&gt;0),IF('Female Data'!E1176&lt;E$1289,'Female Data'!$X1176,0),IF(AND('Female Data'!E1176&gt;E$1288,'Female Data'!E1176&lt;E$1289),'Female Data'!$X1176,0))))</f>
        <v>--</v>
      </c>
      <c r="F1176" t="str">
        <f>IF(AND(F$1288=0,F$1289=0),"--",IF(AND(F$1288&gt;0,F$1289=0),IF('Female Data'!F1176&gt;F$1288,'Female Data'!$X1176,0),IF(AND(F$1288=0,F$1289&gt;0),IF('Female Data'!F1176&lt;F$1289,'Female Data'!$X1176,0),IF(AND('Female Data'!F1176&gt;F$1288,'Female Data'!F1176&lt;F$1289),'Female Data'!$X1176,0))))</f>
        <v>--</v>
      </c>
      <c r="G1176" t="str">
        <f>IF(AND(G$1288=0,G$1289=0),"--",IF(AND(G$1288&gt;0,G$1289=0),IF('Female Data'!G1176&gt;G$1288,'Female Data'!$X1176,0),IF(AND(G$1288=0,G$1289&gt;0),IF('Female Data'!G1176&lt;G$1289,'Female Data'!$X1176,0),IF(AND('Female Data'!G1176&gt;G$1288,'Female Data'!G1176&lt;G$1289),'Female Data'!$X1176,0))))</f>
        <v>--</v>
      </c>
      <c r="H1176" t="str">
        <f>IF(AND(H$1288=0,H$1289=0),"--",IF(AND(H$1288&gt;0,H$1289=0),IF('Female Data'!H1176&gt;H$1288,'Female Data'!$X1176,0),IF(AND(H$1288=0,H$1289&gt;0),IF('Female Data'!H1176&lt;H$1289,'Female Data'!$X1176,0),IF(AND('Female Data'!H1176&gt;H$1288,'Female Data'!H1176&lt;H$1289),'Female Data'!$X1176,0))))</f>
        <v>--</v>
      </c>
      <c r="I1176" t="str">
        <f>IF(AND(I$1288=0,I$1289=0),"--",IF(AND(I$1288&gt;0,I$1289=0),IF('Female Data'!I1176&gt;I$1288,'Female Data'!$X1176,0),IF(AND(I$1288=0,I$1289&gt;0),IF('Female Data'!I1176&lt;I$1289,'Female Data'!$X1176,0),IF(AND('Female Data'!I1176&gt;I$1288,'Female Data'!I1176&lt;I$1289),'Female Data'!$X1176,0))))</f>
        <v>--</v>
      </c>
      <c r="J1176" t="str">
        <f>IF(AND(J$1288=0,J$1289=0),"--",IF(AND(J$1288&gt;0,J$1289=0),IF('Female Data'!J1176&gt;J$1288,'Female Data'!$X1176,0),IF(AND(J$1288=0,J$1289&gt;0),IF('Female Data'!J1176&lt;J$1289,'Female Data'!$X1176,0),IF(AND('Female Data'!J1176&gt;J$1288,'Female Data'!J1176&lt;J$1289),'Female Data'!$X1176,0))))</f>
        <v>--</v>
      </c>
      <c r="K1176" t="str">
        <f>IF(AND(K$1288=0,K$1289=0),"--",IF(AND(K$1288&gt;0,K$1289=0),IF('Female Data'!K1176&gt;K$1288,'Female Data'!$X1176,0),IF(AND(K$1288=0,K$1289&gt;0),IF('Female Data'!K1176&lt;K$1289,'Female Data'!$X1176,0),IF(AND('Female Data'!K1176&gt;K$1288,'Female Data'!K1176&lt;K$1289),'Female Data'!$X1176,0))))</f>
        <v>--</v>
      </c>
      <c r="L1176" t="str">
        <f>IF(AND(L$1288=0,L$1289=0),"--",IF(AND(L$1288&gt;0,L$1289=0),IF('Female Data'!L1176&gt;L$1288,'Female Data'!$X1176,0),IF(AND(L$1288=0,L$1289&gt;0),IF('Female Data'!L1176&lt;L$1289,'Female Data'!$X1176,0),IF(AND('Female Data'!L1176&gt;L$1288,'Female Data'!L1176&lt;L$1289),'Female Data'!$X1176,0))))</f>
        <v>--</v>
      </c>
      <c r="M1176" t="str">
        <f>IF(AND(M$1288=0,M$1289=0),"--",IF(AND(M$1288&gt;0,M$1289=0),IF('Female Data'!M1176&gt;M$1288,'Female Data'!$X1176,0),IF(AND(M$1288=0,M$1289&gt;0),IF('Female Data'!M1176&lt;M$1289,'Female Data'!$X1176,0),IF(AND('Female Data'!M1176&gt;M$1288,'Female Data'!M1176&lt;M$1289),'Female Data'!$X1176,0))))</f>
        <v>--</v>
      </c>
      <c r="N1176" t="str">
        <f>IF(AND(N$1288=0,N$1289=0),"--",IF(AND(N$1288&gt;0,N$1289=0),IF('Female Data'!N1176&gt;N$1288,'Female Data'!$X1176,0),IF(AND(N$1288=0,N$1289&gt;0),IF('Female Data'!N1176&lt;N$1289,'Female Data'!$X1176,0),IF(AND('Female Data'!N1176&gt;N$1288,'Female Data'!N1176&lt;N$1289),'Female Data'!$X1176,0))))</f>
        <v>--</v>
      </c>
      <c r="O1176" t="str">
        <f>IF(AND(O$1288=0,O$1289=0),"--",IF(AND(O$1288&gt;0,O$1289=0),IF('Female Data'!O1176&gt;O$1288,'Female Data'!$X1176,0),IF(AND(O$1288=0,O$1289&gt;0),IF('Female Data'!O1176&lt;O$1289,'Female Data'!$X1176,0),IF(AND('Female Data'!O1176&gt;O$1288,'Female Data'!O1176&lt;O$1289),'Female Data'!$X1176,0))))</f>
        <v>--</v>
      </c>
      <c r="P1176" t="str">
        <f>IF(AND(P$1288=0,P$1289=0),"--",IF(AND(P$1288&gt;0,P$1289=0),IF('Female Data'!P1176&gt;P$1288,'Female Data'!$X1176,0),IF(AND(P$1288=0,P$1289&gt;0),IF('Female Data'!P1176&lt;P$1289,'Female Data'!$X1176,0),IF(AND('Female Data'!P1176&gt;P$1288,'Female Data'!P1176&lt;P$1289),'Female Data'!$X1176,0))))</f>
        <v>--</v>
      </c>
      <c r="Q1176" t="str">
        <f>IF(AND(Q$1288=0,Q$1289=0),"--",IF(AND(Q$1288&gt;0,Q$1289=0),IF('Female Data'!Q1176&gt;Q$1288,'Female Data'!$X1176,0),IF(AND(Q$1288=0,Q$1289&gt;0),IF('Female Data'!Q1176&lt;Q$1289,'Female Data'!$X1176,0),IF(AND('Female Data'!Q1176&gt;Q$1288,'Female Data'!Q1176&lt;Q$1289),'Female Data'!$X1176,0))))</f>
        <v>--</v>
      </c>
      <c r="R1176" t="str">
        <f>IF(AND(R$1288=0,R$1289=0),"--",IF(AND(R$1288&gt;0,R$1289=0),IF('Female Data'!R1176&gt;R$1288,'Female Data'!$X1176,0),IF(AND(R$1288=0,R$1289&gt;0),IF('Female Data'!R1176&lt;R$1289,'Female Data'!$X1176,0),IF(AND('Female Data'!R1176&gt;R$1288,'Female Data'!R1176&lt;R$1289),'Female Data'!$X1176,0))))</f>
        <v>--</v>
      </c>
      <c r="S1176" t="str">
        <f>IF(AND(S$1288=0,S$1289=0),"--",IF(AND(S$1288&gt;0,S$1289=0),IF('Female Data'!S1176&gt;S$1288,'Female Data'!$X1176,0),IF(AND(S$1288=0,S$1289&gt;0),IF('Female Data'!S1176&lt;S$1289,'Female Data'!$X1176,0),IF(AND('Female Data'!S1176&gt;S$1288,'Female Data'!S1176&lt;S$1289),'Female Data'!$X1176,0))))</f>
        <v>--</v>
      </c>
      <c r="T1176" t="str">
        <f>IF(AND(T$1288=0,T$1289=0),"--",IF(AND(T$1288&gt;0,T$1289=0),IF('Female Data'!T1176&gt;T$1288,'Female Data'!$X1176,0),IF(AND(T$1288=0,T$1289&gt;0),IF('Female Data'!T1176&lt;T$1289,'Female Data'!$X1176,0),IF(AND('Female Data'!T1176&gt;T$1288,'Female Data'!T1176&lt;T$1289),'Female Data'!$X1176,0))))</f>
        <v>--</v>
      </c>
      <c r="U1176" t="str">
        <f>IF(AND(U$1288=0,U$1289=0),"--",IF(AND(U$1288&gt;0,U$1289=0),IF('Female Data'!U1176&gt;U$1288,'Female Data'!$X1176,0),IF(AND(U$1288=0,U$1289&gt;0),IF('Female Data'!U1176&lt;U$1289,'Female Data'!$X1176,0),IF(AND('Female Data'!U1176&gt;U$1288,'Female Data'!U1176&lt;U$1289),'Female Data'!$X1176,0))))</f>
        <v>--</v>
      </c>
      <c r="V1176" t="str">
        <f>IF(AND(V$1288=0,V$1289=0),"--",IF(AND(V$1288&gt;0,V$1289=0),IF('Female Data'!V1176&gt;V$1288,'Female Data'!$X1176,0),IF(AND(V$1288=0,V$1289&gt;0),IF('Female Data'!V1176&lt;V$1289,'Female Data'!$X1176,0),IF(AND('Female Data'!V1176&gt;V$1288,'Female Data'!V1176&lt;V$1289),'Female Data'!$X1176,0))))</f>
        <v>--</v>
      </c>
      <c r="W1176" t="str">
        <f>IF(AND(W$1288=0,W$1289=0),"--",IF(AND(W$1288&gt;0,W$1289=0),IF('Female Data'!W1176&gt;W$1288,'Female Data'!$X1176,0),IF(AND(W$1288=0,W$1289&gt;0),IF('Female Data'!W1176&lt;W$1289,'Female Data'!$X1176,0),IF(AND('Female Data'!W1176&gt;W$1288,'Female Data'!W1176&lt;W$1289),'Female Data'!$X1176,0))))</f>
        <v>--</v>
      </c>
      <c r="Y1176">
        <f t="shared" si="36"/>
        <v>0</v>
      </c>
      <c r="Z1176">
        <f>Y1176*'Female Data'!X1176</f>
        <v>0</v>
      </c>
      <c r="AA1176">
        <f t="shared" si="37"/>
        <v>1</v>
      </c>
      <c r="AB1176">
        <f>AA1176*'Female Data'!X1176</f>
        <v>124377</v>
      </c>
    </row>
    <row r="1177" spans="1:28">
      <c r="A1177">
        <f>'Female Data'!A1177</f>
        <v>1176</v>
      </c>
      <c r="B1177" t="str">
        <f>'Female Data'!B1177</f>
        <v>F</v>
      </c>
      <c r="C1177" t="str">
        <f>IF(AND(C$1288=0,C$1289=0),"--",IF(AND(C$1288&gt;0,C$1289=0),IF('Female Data'!C1177&gt;C$1288,'Female Data'!$X1177,0),IF(AND(C$1288=0,C$1289&gt;0),IF('Female Data'!C1177&lt;C$1289,'Female Data'!$X1177,0),IF(AND('Female Data'!C1177&gt;C$1288,'Female Data'!C1177&lt;C$1289),'Female Data'!$X1177,0))))</f>
        <v>--</v>
      </c>
      <c r="D1177" t="str">
        <f>IF(AND(D$1288=0,D$1289=0),"--",IF(AND(D$1288&gt;0,D$1289=0),IF('Female Data'!D1177&gt;D$1288,'Female Data'!$X1177,0),IF(AND(D$1288=0,D$1289&gt;0),IF('Female Data'!D1177&lt;D$1289,'Female Data'!$X1177,0),IF(AND('Female Data'!D1177&gt;D$1288,'Female Data'!D1177&lt;D$1289),'Female Data'!$X1177,0))))</f>
        <v>--</v>
      </c>
      <c r="E1177" t="str">
        <f>IF(AND(E$1288=0,E$1289=0),"--",IF(AND(E$1288&gt;0,E$1289=0),IF('Female Data'!E1177&gt;E$1288,'Female Data'!$X1177,0),IF(AND(E$1288=0,E$1289&gt;0),IF('Female Data'!E1177&lt;E$1289,'Female Data'!$X1177,0),IF(AND('Female Data'!E1177&gt;E$1288,'Female Data'!E1177&lt;E$1289),'Female Data'!$X1177,0))))</f>
        <v>--</v>
      </c>
      <c r="F1177" t="str">
        <f>IF(AND(F$1288=0,F$1289=0),"--",IF(AND(F$1288&gt;0,F$1289=0),IF('Female Data'!F1177&gt;F$1288,'Female Data'!$X1177,0),IF(AND(F$1288=0,F$1289&gt;0),IF('Female Data'!F1177&lt;F$1289,'Female Data'!$X1177,0),IF(AND('Female Data'!F1177&gt;F$1288,'Female Data'!F1177&lt;F$1289),'Female Data'!$X1177,0))))</f>
        <v>--</v>
      </c>
      <c r="G1177" t="str">
        <f>IF(AND(G$1288=0,G$1289=0),"--",IF(AND(G$1288&gt;0,G$1289=0),IF('Female Data'!G1177&gt;G$1288,'Female Data'!$X1177,0),IF(AND(G$1288=0,G$1289&gt;0),IF('Female Data'!G1177&lt;G$1289,'Female Data'!$X1177,0),IF(AND('Female Data'!G1177&gt;G$1288,'Female Data'!G1177&lt;G$1289),'Female Data'!$X1177,0))))</f>
        <v>--</v>
      </c>
      <c r="H1177" t="str">
        <f>IF(AND(H$1288=0,H$1289=0),"--",IF(AND(H$1288&gt;0,H$1289=0),IF('Female Data'!H1177&gt;H$1288,'Female Data'!$X1177,0),IF(AND(H$1288=0,H$1289&gt;0),IF('Female Data'!H1177&lt;H$1289,'Female Data'!$X1177,0),IF(AND('Female Data'!H1177&gt;H$1288,'Female Data'!H1177&lt;H$1289),'Female Data'!$X1177,0))))</f>
        <v>--</v>
      </c>
      <c r="I1177" t="str">
        <f>IF(AND(I$1288=0,I$1289=0),"--",IF(AND(I$1288&gt;0,I$1289=0),IF('Female Data'!I1177&gt;I$1288,'Female Data'!$X1177,0),IF(AND(I$1288=0,I$1289&gt;0),IF('Female Data'!I1177&lt;I$1289,'Female Data'!$X1177,0),IF(AND('Female Data'!I1177&gt;I$1288,'Female Data'!I1177&lt;I$1289),'Female Data'!$X1177,0))))</f>
        <v>--</v>
      </c>
      <c r="J1177" t="str">
        <f>IF(AND(J$1288=0,J$1289=0),"--",IF(AND(J$1288&gt;0,J$1289=0),IF('Female Data'!J1177&gt;J$1288,'Female Data'!$X1177,0),IF(AND(J$1288=0,J$1289&gt;0),IF('Female Data'!J1177&lt;J$1289,'Female Data'!$X1177,0),IF(AND('Female Data'!J1177&gt;J$1288,'Female Data'!J1177&lt;J$1289),'Female Data'!$X1177,0))))</f>
        <v>--</v>
      </c>
      <c r="K1177" t="str">
        <f>IF(AND(K$1288=0,K$1289=0),"--",IF(AND(K$1288&gt;0,K$1289=0),IF('Female Data'!K1177&gt;K$1288,'Female Data'!$X1177,0),IF(AND(K$1288=0,K$1289&gt;0),IF('Female Data'!K1177&lt;K$1289,'Female Data'!$X1177,0),IF(AND('Female Data'!K1177&gt;K$1288,'Female Data'!K1177&lt;K$1289),'Female Data'!$X1177,0))))</f>
        <v>--</v>
      </c>
      <c r="L1177" t="str">
        <f>IF(AND(L$1288=0,L$1289=0),"--",IF(AND(L$1288&gt;0,L$1289=0),IF('Female Data'!L1177&gt;L$1288,'Female Data'!$X1177,0),IF(AND(L$1288=0,L$1289&gt;0),IF('Female Data'!L1177&lt;L$1289,'Female Data'!$X1177,0),IF(AND('Female Data'!L1177&gt;L$1288,'Female Data'!L1177&lt;L$1289),'Female Data'!$X1177,0))))</f>
        <v>--</v>
      </c>
      <c r="M1177" t="str">
        <f>IF(AND(M$1288=0,M$1289=0),"--",IF(AND(M$1288&gt;0,M$1289=0),IF('Female Data'!M1177&gt;M$1288,'Female Data'!$X1177,0),IF(AND(M$1288=0,M$1289&gt;0),IF('Female Data'!M1177&lt;M$1289,'Female Data'!$X1177,0),IF(AND('Female Data'!M1177&gt;M$1288,'Female Data'!M1177&lt;M$1289),'Female Data'!$X1177,0))))</f>
        <v>--</v>
      </c>
      <c r="N1177" t="str">
        <f>IF(AND(N$1288=0,N$1289=0),"--",IF(AND(N$1288&gt;0,N$1289=0),IF('Female Data'!N1177&gt;N$1288,'Female Data'!$X1177,0),IF(AND(N$1288=0,N$1289&gt;0),IF('Female Data'!N1177&lt;N$1289,'Female Data'!$X1177,0),IF(AND('Female Data'!N1177&gt;N$1288,'Female Data'!N1177&lt;N$1289),'Female Data'!$X1177,0))))</f>
        <v>--</v>
      </c>
      <c r="O1177" t="str">
        <f>IF(AND(O$1288=0,O$1289=0),"--",IF(AND(O$1288&gt;0,O$1289=0),IF('Female Data'!O1177&gt;O$1288,'Female Data'!$X1177,0),IF(AND(O$1288=0,O$1289&gt;0),IF('Female Data'!O1177&lt;O$1289,'Female Data'!$X1177,0),IF(AND('Female Data'!O1177&gt;O$1288,'Female Data'!O1177&lt;O$1289),'Female Data'!$X1177,0))))</f>
        <v>--</v>
      </c>
      <c r="P1177" t="str">
        <f>IF(AND(P$1288=0,P$1289=0),"--",IF(AND(P$1288&gt;0,P$1289=0),IF('Female Data'!P1177&gt;P$1288,'Female Data'!$X1177,0),IF(AND(P$1288=0,P$1289&gt;0),IF('Female Data'!P1177&lt;P$1289,'Female Data'!$X1177,0),IF(AND('Female Data'!P1177&gt;P$1288,'Female Data'!P1177&lt;P$1289),'Female Data'!$X1177,0))))</f>
        <v>--</v>
      </c>
      <c r="Q1177" t="str">
        <f>IF(AND(Q$1288=0,Q$1289=0),"--",IF(AND(Q$1288&gt;0,Q$1289=0),IF('Female Data'!Q1177&gt;Q$1288,'Female Data'!$X1177,0),IF(AND(Q$1288=0,Q$1289&gt;0),IF('Female Data'!Q1177&lt;Q$1289,'Female Data'!$X1177,0),IF(AND('Female Data'!Q1177&gt;Q$1288,'Female Data'!Q1177&lt;Q$1289),'Female Data'!$X1177,0))))</f>
        <v>--</v>
      </c>
      <c r="R1177" t="str">
        <f>IF(AND(R$1288=0,R$1289=0),"--",IF(AND(R$1288&gt;0,R$1289=0),IF('Female Data'!R1177&gt;R$1288,'Female Data'!$X1177,0),IF(AND(R$1288=0,R$1289&gt;0),IF('Female Data'!R1177&lt;R$1289,'Female Data'!$X1177,0),IF(AND('Female Data'!R1177&gt;R$1288,'Female Data'!R1177&lt;R$1289),'Female Data'!$X1177,0))))</f>
        <v>--</v>
      </c>
      <c r="S1177" t="str">
        <f>IF(AND(S$1288=0,S$1289=0),"--",IF(AND(S$1288&gt;0,S$1289=0),IF('Female Data'!S1177&gt;S$1288,'Female Data'!$X1177,0),IF(AND(S$1288=0,S$1289&gt;0),IF('Female Data'!S1177&lt;S$1289,'Female Data'!$X1177,0),IF(AND('Female Data'!S1177&gt;S$1288,'Female Data'!S1177&lt;S$1289),'Female Data'!$X1177,0))))</f>
        <v>--</v>
      </c>
      <c r="T1177" t="str">
        <f>IF(AND(T$1288=0,T$1289=0),"--",IF(AND(T$1288&gt;0,T$1289=0),IF('Female Data'!T1177&gt;T$1288,'Female Data'!$X1177,0),IF(AND(T$1288=0,T$1289&gt;0),IF('Female Data'!T1177&lt;T$1289,'Female Data'!$X1177,0),IF(AND('Female Data'!T1177&gt;T$1288,'Female Data'!T1177&lt;T$1289),'Female Data'!$X1177,0))))</f>
        <v>--</v>
      </c>
      <c r="U1177" t="str">
        <f>IF(AND(U$1288=0,U$1289=0),"--",IF(AND(U$1288&gt;0,U$1289=0),IF('Female Data'!U1177&gt;U$1288,'Female Data'!$X1177,0),IF(AND(U$1288=0,U$1289&gt;0),IF('Female Data'!U1177&lt;U$1289,'Female Data'!$X1177,0),IF(AND('Female Data'!U1177&gt;U$1288,'Female Data'!U1177&lt;U$1289),'Female Data'!$X1177,0))))</f>
        <v>--</v>
      </c>
      <c r="V1177" t="str">
        <f>IF(AND(V$1288=0,V$1289=0),"--",IF(AND(V$1288&gt;0,V$1289=0),IF('Female Data'!V1177&gt;V$1288,'Female Data'!$X1177,0),IF(AND(V$1288=0,V$1289&gt;0),IF('Female Data'!V1177&lt;V$1289,'Female Data'!$X1177,0),IF(AND('Female Data'!V1177&gt;V$1288,'Female Data'!V1177&lt;V$1289),'Female Data'!$X1177,0))))</f>
        <v>--</v>
      </c>
      <c r="W1177" t="str">
        <f>IF(AND(W$1288=0,W$1289=0),"--",IF(AND(W$1288&gt;0,W$1289=0),IF('Female Data'!W1177&gt;W$1288,'Female Data'!$X1177,0),IF(AND(W$1288=0,W$1289&gt;0),IF('Female Data'!W1177&lt;W$1289,'Female Data'!$X1177,0),IF(AND('Female Data'!W1177&gt;W$1288,'Female Data'!W1177&lt;W$1289),'Female Data'!$X1177,0))))</f>
        <v>--</v>
      </c>
      <c r="Y1177">
        <f t="shared" si="36"/>
        <v>0</v>
      </c>
      <c r="Z1177">
        <f>Y1177*'Female Data'!X1177</f>
        <v>0</v>
      </c>
      <c r="AA1177">
        <f t="shared" si="37"/>
        <v>1</v>
      </c>
      <c r="AB1177">
        <f>AA1177*'Female Data'!X1177</f>
        <v>25163</v>
      </c>
    </row>
    <row r="1178" spans="1:28">
      <c r="A1178">
        <f>'Female Data'!A1178</f>
        <v>1177</v>
      </c>
      <c r="B1178" t="str">
        <f>'Female Data'!B1178</f>
        <v>F</v>
      </c>
      <c r="C1178" t="str">
        <f>IF(AND(C$1288=0,C$1289=0),"--",IF(AND(C$1288&gt;0,C$1289=0),IF('Female Data'!C1178&gt;C$1288,'Female Data'!$X1178,0),IF(AND(C$1288=0,C$1289&gt;0),IF('Female Data'!C1178&lt;C$1289,'Female Data'!$X1178,0),IF(AND('Female Data'!C1178&gt;C$1288,'Female Data'!C1178&lt;C$1289),'Female Data'!$X1178,0))))</f>
        <v>--</v>
      </c>
      <c r="D1178" t="str">
        <f>IF(AND(D$1288=0,D$1289=0),"--",IF(AND(D$1288&gt;0,D$1289=0),IF('Female Data'!D1178&gt;D$1288,'Female Data'!$X1178,0),IF(AND(D$1288=0,D$1289&gt;0),IF('Female Data'!D1178&lt;D$1289,'Female Data'!$X1178,0),IF(AND('Female Data'!D1178&gt;D$1288,'Female Data'!D1178&lt;D$1289),'Female Data'!$X1178,0))))</f>
        <v>--</v>
      </c>
      <c r="E1178" t="str">
        <f>IF(AND(E$1288=0,E$1289=0),"--",IF(AND(E$1288&gt;0,E$1289=0),IF('Female Data'!E1178&gt;E$1288,'Female Data'!$X1178,0),IF(AND(E$1288=0,E$1289&gt;0),IF('Female Data'!E1178&lt;E$1289,'Female Data'!$X1178,0),IF(AND('Female Data'!E1178&gt;E$1288,'Female Data'!E1178&lt;E$1289),'Female Data'!$X1178,0))))</f>
        <v>--</v>
      </c>
      <c r="F1178" t="str">
        <f>IF(AND(F$1288=0,F$1289=0),"--",IF(AND(F$1288&gt;0,F$1289=0),IF('Female Data'!F1178&gt;F$1288,'Female Data'!$X1178,0),IF(AND(F$1288=0,F$1289&gt;0),IF('Female Data'!F1178&lt;F$1289,'Female Data'!$X1178,0),IF(AND('Female Data'!F1178&gt;F$1288,'Female Data'!F1178&lt;F$1289),'Female Data'!$X1178,0))))</f>
        <v>--</v>
      </c>
      <c r="G1178" t="str">
        <f>IF(AND(G$1288=0,G$1289=0),"--",IF(AND(G$1288&gt;0,G$1289=0),IF('Female Data'!G1178&gt;G$1288,'Female Data'!$X1178,0),IF(AND(G$1288=0,G$1289&gt;0),IF('Female Data'!G1178&lt;G$1289,'Female Data'!$X1178,0),IF(AND('Female Data'!G1178&gt;G$1288,'Female Data'!G1178&lt;G$1289),'Female Data'!$X1178,0))))</f>
        <v>--</v>
      </c>
      <c r="H1178" t="str">
        <f>IF(AND(H$1288=0,H$1289=0),"--",IF(AND(H$1288&gt;0,H$1289=0),IF('Female Data'!H1178&gt;H$1288,'Female Data'!$X1178,0),IF(AND(H$1288=0,H$1289&gt;0),IF('Female Data'!H1178&lt;H$1289,'Female Data'!$X1178,0),IF(AND('Female Data'!H1178&gt;H$1288,'Female Data'!H1178&lt;H$1289),'Female Data'!$X1178,0))))</f>
        <v>--</v>
      </c>
      <c r="I1178" t="str">
        <f>IF(AND(I$1288=0,I$1289=0),"--",IF(AND(I$1288&gt;0,I$1289=0),IF('Female Data'!I1178&gt;I$1288,'Female Data'!$X1178,0),IF(AND(I$1288=0,I$1289&gt;0),IF('Female Data'!I1178&lt;I$1289,'Female Data'!$X1178,0),IF(AND('Female Data'!I1178&gt;I$1288,'Female Data'!I1178&lt;I$1289),'Female Data'!$X1178,0))))</f>
        <v>--</v>
      </c>
      <c r="J1178" t="str">
        <f>IF(AND(J$1288=0,J$1289=0),"--",IF(AND(J$1288&gt;0,J$1289=0),IF('Female Data'!J1178&gt;J$1288,'Female Data'!$X1178,0),IF(AND(J$1288=0,J$1289&gt;0),IF('Female Data'!J1178&lt;J$1289,'Female Data'!$X1178,0),IF(AND('Female Data'!J1178&gt;J$1288,'Female Data'!J1178&lt;J$1289),'Female Data'!$X1178,0))))</f>
        <v>--</v>
      </c>
      <c r="K1178" t="str">
        <f>IF(AND(K$1288=0,K$1289=0),"--",IF(AND(K$1288&gt;0,K$1289=0),IF('Female Data'!K1178&gt;K$1288,'Female Data'!$X1178,0),IF(AND(K$1288=0,K$1289&gt;0),IF('Female Data'!K1178&lt;K$1289,'Female Data'!$X1178,0),IF(AND('Female Data'!K1178&gt;K$1288,'Female Data'!K1178&lt;K$1289),'Female Data'!$X1178,0))))</f>
        <v>--</v>
      </c>
      <c r="L1178" t="str">
        <f>IF(AND(L$1288=0,L$1289=0),"--",IF(AND(L$1288&gt;0,L$1289=0),IF('Female Data'!L1178&gt;L$1288,'Female Data'!$X1178,0),IF(AND(L$1288=0,L$1289&gt;0),IF('Female Data'!L1178&lt;L$1289,'Female Data'!$X1178,0),IF(AND('Female Data'!L1178&gt;L$1288,'Female Data'!L1178&lt;L$1289),'Female Data'!$X1178,0))))</f>
        <v>--</v>
      </c>
      <c r="M1178" t="str">
        <f>IF(AND(M$1288=0,M$1289=0),"--",IF(AND(M$1288&gt;0,M$1289=0),IF('Female Data'!M1178&gt;M$1288,'Female Data'!$X1178,0),IF(AND(M$1288=0,M$1289&gt;0),IF('Female Data'!M1178&lt;M$1289,'Female Data'!$X1178,0),IF(AND('Female Data'!M1178&gt;M$1288,'Female Data'!M1178&lt;M$1289),'Female Data'!$X1178,0))))</f>
        <v>--</v>
      </c>
      <c r="N1178" t="str">
        <f>IF(AND(N$1288=0,N$1289=0),"--",IF(AND(N$1288&gt;0,N$1289=0),IF('Female Data'!N1178&gt;N$1288,'Female Data'!$X1178,0),IF(AND(N$1288=0,N$1289&gt;0),IF('Female Data'!N1178&lt;N$1289,'Female Data'!$X1178,0),IF(AND('Female Data'!N1178&gt;N$1288,'Female Data'!N1178&lt;N$1289),'Female Data'!$X1178,0))))</f>
        <v>--</v>
      </c>
      <c r="O1178" t="str">
        <f>IF(AND(O$1288=0,O$1289=0),"--",IF(AND(O$1288&gt;0,O$1289=0),IF('Female Data'!O1178&gt;O$1288,'Female Data'!$X1178,0),IF(AND(O$1288=0,O$1289&gt;0),IF('Female Data'!O1178&lt;O$1289,'Female Data'!$X1178,0),IF(AND('Female Data'!O1178&gt;O$1288,'Female Data'!O1178&lt;O$1289),'Female Data'!$X1178,0))))</f>
        <v>--</v>
      </c>
      <c r="P1178" t="str">
        <f>IF(AND(P$1288=0,P$1289=0),"--",IF(AND(P$1288&gt;0,P$1289=0),IF('Female Data'!P1178&gt;P$1288,'Female Data'!$X1178,0),IF(AND(P$1288=0,P$1289&gt;0),IF('Female Data'!P1178&lt;P$1289,'Female Data'!$X1178,0),IF(AND('Female Data'!P1178&gt;P$1288,'Female Data'!P1178&lt;P$1289),'Female Data'!$X1178,0))))</f>
        <v>--</v>
      </c>
      <c r="Q1178" t="str">
        <f>IF(AND(Q$1288=0,Q$1289=0),"--",IF(AND(Q$1288&gt;0,Q$1289=0),IF('Female Data'!Q1178&gt;Q$1288,'Female Data'!$X1178,0),IF(AND(Q$1288=0,Q$1289&gt;0),IF('Female Data'!Q1178&lt;Q$1289,'Female Data'!$X1178,0),IF(AND('Female Data'!Q1178&gt;Q$1288,'Female Data'!Q1178&lt;Q$1289),'Female Data'!$X1178,0))))</f>
        <v>--</v>
      </c>
      <c r="R1178" t="str">
        <f>IF(AND(R$1288=0,R$1289=0),"--",IF(AND(R$1288&gt;0,R$1289=0),IF('Female Data'!R1178&gt;R$1288,'Female Data'!$X1178,0),IF(AND(R$1288=0,R$1289&gt;0),IF('Female Data'!R1178&lt;R$1289,'Female Data'!$X1178,0),IF(AND('Female Data'!R1178&gt;R$1288,'Female Data'!R1178&lt;R$1289),'Female Data'!$X1178,0))))</f>
        <v>--</v>
      </c>
      <c r="S1178" t="str">
        <f>IF(AND(S$1288=0,S$1289=0),"--",IF(AND(S$1288&gt;0,S$1289=0),IF('Female Data'!S1178&gt;S$1288,'Female Data'!$X1178,0),IF(AND(S$1288=0,S$1289&gt;0),IF('Female Data'!S1178&lt;S$1289,'Female Data'!$X1178,0),IF(AND('Female Data'!S1178&gt;S$1288,'Female Data'!S1178&lt;S$1289),'Female Data'!$X1178,0))))</f>
        <v>--</v>
      </c>
      <c r="T1178" t="str">
        <f>IF(AND(T$1288=0,T$1289=0),"--",IF(AND(T$1288&gt;0,T$1289=0),IF('Female Data'!T1178&gt;T$1288,'Female Data'!$X1178,0),IF(AND(T$1288=0,T$1289&gt;0),IF('Female Data'!T1178&lt;T$1289,'Female Data'!$X1178,0),IF(AND('Female Data'!T1178&gt;T$1288,'Female Data'!T1178&lt;T$1289),'Female Data'!$X1178,0))))</f>
        <v>--</v>
      </c>
      <c r="U1178" t="str">
        <f>IF(AND(U$1288=0,U$1289=0),"--",IF(AND(U$1288&gt;0,U$1289=0),IF('Female Data'!U1178&gt;U$1288,'Female Data'!$X1178,0),IF(AND(U$1288=0,U$1289&gt;0),IF('Female Data'!U1178&lt;U$1289,'Female Data'!$X1178,0),IF(AND('Female Data'!U1178&gt;U$1288,'Female Data'!U1178&lt;U$1289),'Female Data'!$X1178,0))))</f>
        <v>--</v>
      </c>
      <c r="V1178" t="str">
        <f>IF(AND(V$1288=0,V$1289=0),"--",IF(AND(V$1288&gt;0,V$1289=0),IF('Female Data'!V1178&gt;V$1288,'Female Data'!$X1178,0),IF(AND(V$1288=0,V$1289&gt;0),IF('Female Data'!V1178&lt;V$1289,'Female Data'!$X1178,0),IF(AND('Female Data'!V1178&gt;V$1288,'Female Data'!V1178&lt;V$1289),'Female Data'!$X1178,0))))</f>
        <v>--</v>
      </c>
      <c r="W1178" t="str">
        <f>IF(AND(W$1288=0,W$1289=0),"--",IF(AND(W$1288&gt;0,W$1289=0),IF('Female Data'!W1178&gt;W$1288,'Female Data'!$X1178,0),IF(AND(W$1288=0,W$1289&gt;0),IF('Female Data'!W1178&lt;W$1289,'Female Data'!$X1178,0),IF(AND('Female Data'!W1178&gt;W$1288,'Female Data'!W1178&lt;W$1289),'Female Data'!$X1178,0))))</f>
        <v>--</v>
      </c>
      <c r="Y1178">
        <f t="shared" si="36"/>
        <v>0</v>
      </c>
      <c r="Z1178">
        <f>Y1178*'Female Data'!X1178</f>
        <v>0</v>
      </c>
      <c r="AA1178">
        <f t="shared" si="37"/>
        <v>1</v>
      </c>
      <c r="AB1178">
        <f>AA1178*'Female Data'!X1178</f>
        <v>378783</v>
      </c>
    </row>
    <row r="1179" spans="1:28">
      <c r="A1179">
        <f>'Female Data'!A1179</f>
        <v>1178</v>
      </c>
      <c r="B1179" t="str">
        <f>'Female Data'!B1179</f>
        <v>F</v>
      </c>
      <c r="C1179" t="str">
        <f>IF(AND(C$1288=0,C$1289=0),"--",IF(AND(C$1288&gt;0,C$1289=0),IF('Female Data'!C1179&gt;C$1288,'Female Data'!$X1179,0),IF(AND(C$1288=0,C$1289&gt;0),IF('Female Data'!C1179&lt;C$1289,'Female Data'!$X1179,0),IF(AND('Female Data'!C1179&gt;C$1288,'Female Data'!C1179&lt;C$1289),'Female Data'!$X1179,0))))</f>
        <v>--</v>
      </c>
      <c r="D1179" t="str">
        <f>IF(AND(D$1288=0,D$1289=0),"--",IF(AND(D$1288&gt;0,D$1289=0),IF('Female Data'!D1179&gt;D$1288,'Female Data'!$X1179,0),IF(AND(D$1288=0,D$1289&gt;0),IF('Female Data'!D1179&lt;D$1289,'Female Data'!$X1179,0),IF(AND('Female Data'!D1179&gt;D$1288,'Female Data'!D1179&lt;D$1289),'Female Data'!$X1179,0))))</f>
        <v>--</v>
      </c>
      <c r="E1179" t="str">
        <f>IF(AND(E$1288=0,E$1289=0),"--",IF(AND(E$1288&gt;0,E$1289=0),IF('Female Data'!E1179&gt;E$1288,'Female Data'!$X1179,0),IF(AND(E$1288=0,E$1289&gt;0),IF('Female Data'!E1179&lt;E$1289,'Female Data'!$X1179,0),IF(AND('Female Data'!E1179&gt;E$1288,'Female Data'!E1179&lt;E$1289),'Female Data'!$X1179,0))))</f>
        <v>--</v>
      </c>
      <c r="F1179" t="str">
        <f>IF(AND(F$1288=0,F$1289=0),"--",IF(AND(F$1288&gt;0,F$1289=0),IF('Female Data'!F1179&gt;F$1288,'Female Data'!$X1179,0),IF(AND(F$1288=0,F$1289&gt;0),IF('Female Data'!F1179&lt;F$1289,'Female Data'!$X1179,0),IF(AND('Female Data'!F1179&gt;F$1288,'Female Data'!F1179&lt;F$1289),'Female Data'!$X1179,0))))</f>
        <v>--</v>
      </c>
      <c r="G1179" t="str">
        <f>IF(AND(G$1288=0,G$1289=0),"--",IF(AND(G$1288&gt;0,G$1289=0),IF('Female Data'!G1179&gt;G$1288,'Female Data'!$X1179,0),IF(AND(G$1288=0,G$1289&gt;0),IF('Female Data'!G1179&lt;G$1289,'Female Data'!$X1179,0),IF(AND('Female Data'!G1179&gt;G$1288,'Female Data'!G1179&lt;G$1289),'Female Data'!$X1179,0))))</f>
        <v>--</v>
      </c>
      <c r="H1179" t="str">
        <f>IF(AND(H$1288=0,H$1289=0),"--",IF(AND(H$1288&gt;0,H$1289=0),IF('Female Data'!H1179&gt;H$1288,'Female Data'!$X1179,0),IF(AND(H$1288=0,H$1289&gt;0),IF('Female Data'!H1179&lt;H$1289,'Female Data'!$X1179,0),IF(AND('Female Data'!H1179&gt;H$1288,'Female Data'!H1179&lt;H$1289),'Female Data'!$X1179,0))))</f>
        <v>--</v>
      </c>
      <c r="I1179" t="str">
        <f>IF(AND(I$1288=0,I$1289=0),"--",IF(AND(I$1288&gt;0,I$1289=0),IF('Female Data'!I1179&gt;I$1288,'Female Data'!$X1179,0),IF(AND(I$1288=0,I$1289&gt;0),IF('Female Data'!I1179&lt;I$1289,'Female Data'!$X1179,0),IF(AND('Female Data'!I1179&gt;I$1288,'Female Data'!I1179&lt;I$1289),'Female Data'!$X1179,0))))</f>
        <v>--</v>
      </c>
      <c r="J1179" t="str">
        <f>IF(AND(J$1288=0,J$1289=0),"--",IF(AND(J$1288&gt;0,J$1289=0),IF('Female Data'!J1179&gt;J$1288,'Female Data'!$X1179,0),IF(AND(J$1288=0,J$1289&gt;0),IF('Female Data'!J1179&lt;J$1289,'Female Data'!$X1179,0),IF(AND('Female Data'!J1179&gt;J$1288,'Female Data'!J1179&lt;J$1289),'Female Data'!$X1179,0))))</f>
        <v>--</v>
      </c>
      <c r="K1179" t="str">
        <f>IF(AND(K$1288=0,K$1289=0),"--",IF(AND(K$1288&gt;0,K$1289=0),IF('Female Data'!K1179&gt;K$1288,'Female Data'!$X1179,0),IF(AND(K$1288=0,K$1289&gt;0),IF('Female Data'!K1179&lt;K$1289,'Female Data'!$X1179,0),IF(AND('Female Data'!K1179&gt;K$1288,'Female Data'!K1179&lt;K$1289),'Female Data'!$X1179,0))))</f>
        <v>--</v>
      </c>
      <c r="L1179" t="str">
        <f>IF(AND(L$1288=0,L$1289=0),"--",IF(AND(L$1288&gt;0,L$1289=0),IF('Female Data'!L1179&gt;L$1288,'Female Data'!$X1179,0),IF(AND(L$1288=0,L$1289&gt;0),IF('Female Data'!L1179&lt;L$1289,'Female Data'!$X1179,0),IF(AND('Female Data'!L1179&gt;L$1288,'Female Data'!L1179&lt;L$1289),'Female Data'!$X1179,0))))</f>
        <v>--</v>
      </c>
      <c r="M1179" t="str">
        <f>IF(AND(M$1288=0,M$1289=0),"--",IF(AND(M$1288&gt;0,M$1289=0),IF('Female Data'!M1179&gt;M$1288,'Female Data'!$X1179,0),IF(AND(M$1288=0,M$1289&gt;0),IF('Female Data'!M1179&lt;M$1289,'Female Data'!$X1179,0),IF(AND('Female Data'!M1179&gt;M$1288,'Female Data'!M1179&lt;M$1289),'Female Data'!$X1179,0))))</f>
        <v>--</v>
      </c>
      <c r="N1179" t="str">
        <f>IF(AND(N$1288=0,N$1289=0),"--",IF(AND(N$1288&gt;0,N$1289=0),IF('Female Data'!N1179&gt;N$1288,'Female Data'!$X1179,0),IF(AND(N$1288=0,N$1289&gt;0),IF('Female Data'!N1179&lt;N$1289,'Female Data'!$X1179,0),IF(AND('Female Data'!N1179&gt;N$1288,'Female Data'!N1179&lt;N$1289),'Female Data'!$X1179,0))))</f>
        <v>--</v>
      </c>
      <c r="O1179" t="str">
        <f>IF(AND(O$1288=0,O$1289=0),"--",IF(AND(O$1288&gt;0,O$1289=0),IF('Female Data'!O1179&gt;O$1288,'Female Data'!$X1179,0),IF(AND(O$1288=0,O$1289&gt;0),IF('Female Data'!O1179&lt;O$1289,'Female Data'!$X1179,0),IF(AND('Female Data'!O1179&gt;O$1288,'Female Data'!O1179&lt;O$1289),'Female Data'!$X1179,0))))</f>
        <v>--</v>
      </c>
      <c r="P1179" t="str">
        <f>IF(AND(P$1288=0,P$1289=0),"--",IF(AND(P$1288&gt;0,P$1289=0),IF('Female Data'!P1179&gt;P$1288,'Female Data'!$X1179,0),IF(AND(P$1288=0,P$1289&gt;0),IF('Female Data'!P1179&lt;P$1289,'Female Data'!$X1179,0),IF(AND('Female Data'!P1179&gt;P$1288,'Female Data'!P1179&lt;P$1289),'Female Data'!$X1179,0))))</f>
        <v>--</v>
      </c>
      <c r="Q1179" t="str">
        <f>IF(AND(Q$1288=0,Q$1289=0),"--",IF(AND(Q$1288&gt;0,Q$1289=0),IF('Female Data'!Q1179&gt;Q$1288,'Female Data'!$X1179,0),IF(AND(Q$1288=0,Q$1289&gt;0),IF('Female Data'!Q1179&lt;Q$1289,'Female Data'!$X1179,0),IF(AND('Female Data'!Q1179&gt;Q$1288,'Female Data'!Q1179&lt;Q$1289),'Female Data'!$X1179,0))))</f>
        <v>--</v>
      </c>
      <c r="R1179" t="str">
        <f>IF(AND(R$1288=0,R$1289=0),"--",IF(AND(R$1288&gt;0,R$1289=0),IF('Female Data'!R1179&gt;R$1288,'Female Data'!$X1179,0),IF(AND(R$1288=0,R$1289&gt;0),IF('Female Data'!R1179&lt;R$1289,'Female Data'!$X1179,0),IF(AND('Female Data'!R1179&gt;R$1288,'Female Data'!R1179&lt;R$1289),'Female Data'!$X1179,0))))</f>
        <v>--</v>
      </c>
      <c r="S1179" t="str">
        <f>IF(AND(S$1288=0,S$1289=0),"--",IF(AND(S$1288&gt;0,S$1289=0),IF('Female Data'!S1179&gt;S$1288,'Female Data'!$X1179,0),IF(AND(S$1288=0,S$1289&gt;0),IF('Female Data'!S1179&lt;S$1289,'Female Data'!$X1179,0),IF(AND('Female Data'!S1179&gt;S$1288,'Female Data'!S1179&lt;S$1289),'Female Data'!$X1179,0))))</f>
        <v>--</v>
      </c>
      <c r="T1179" t="str">
        <f>IF(AND(T$1288=0,T$1289=0),"--",IF(AND(T$1288&gt;0,T$1289=0),IF('Female Data'!T1179&gt;T$1288,'Female Data'!$X1179,0),IF(AND(T$1288=0,T$1289&gt;0),IF('Female Data'!T1179&lt;T$1289,'Female Data'!$X1179,0),IF(AND('Female Data'!T1179&gt;T$1288,'Female Data'!T1179&lt;T$1289),'Female Data'!$X1179,0))))</f>
        <v>--</v>
      </c>
      <c r="U1179" t="str">
        <f>IF(AND(U$1288=0,U$1289=0),"--",IF(AND(U$1288&gt;0,U$1289=0),IF('Female Data'!U1179&gt;U$1288,'Female Data'!$X1179,0),IF(AND(U$1288=0,U$1289&gt;0),IF('Female Data'!U1179&lt;U$1289,'Female Data'!$X1179,0),IF(AND('Female Data'!U1179&gt;U$1288,'Female Data'!U1179&lt;U$1289),'Female Data'!$X1179,0))))</f>
        <v>--</v>
      </c>
      <c r="V1179" t="str">
        <f>IF(AND(V$1288=0,V$1289=0),"--",IF(AND(V$1288&gt;0,V$1289=0),IF('Female Data'!V1179&gt;V$1288,'Female Data'!$X1179,0),IF(AND(V$1288=0,V$1289&gt;0),IF('Female Data'!V1179&lt;V$1289,'Female Data'!$X1179,0),IF(AND('Female Data'!V1179&gt;V$1288,'Female Data'!V1179&lt;V$1289),'Female Data'!$X1179,0))))</f>
        <v>--</v>
      </c>
      <c r="W1179" t="str">
        <f>IF(AND(W$1288=0,W$1289=0),"--",IF(AND(W$1288&gt;0,W$1289=0),IF('Female Data'!W1179&gt;W$1288,'Female Data'!$X1179,0),IF(AND(W$1288=0,W$1289&gt;0),IF('Female Data'!W1179&lt;W$1289,'Female Data'!$X1179,0),IF(AND('Female Data'!W1179&gt;W$1288,'Female Data'!W1179&lt;W$1289),'Female Data'!$X1179,0))))</f>
        <v>--</v>
      </c>
      <c r="Y1179">
        <f t="shared" si="36"/>
        <v>0</v>
      </c>
      <c r="Z1179">
        <f>Y1179*'Female Data'!X1179</f>
        <v>0</v>
      </c>
      <c r="AA1179">
        <f t="shared" si="37"/>
        <v>1</v>
      </c>
      <c r="AB1179">
        <f>AA1179*'Female Data'!X1179</f>
        <v>75729</v>
      </c>
    </row>
    <row r="1180" spans="1:28">
      <c r="A1180">
        <f>'Female Data'!A1180</f>
        <v>1179</v>
      </c>
      <c r="B1180" t="str">
        <f>'Female Data'!B1180</f>
        <v>F</v>
      </c>
      <c r="C1180" t="str">
        <f>IF(AND(C$1288=0,C$1289=0),"--",IF(AND(C$1288&gt;0,C$1289=0),IF('Female Data'!C1180&gt;C$1288,'Female Data'!$X1180,0),IF(AND(C$1288=0,C$1289&gt;0),IF('Female Data'!C1180&lt;C$1289,'Female Data'!$X1180,0),IF(AND('Female Data'!C1180&gt;C$1288,'Female Data'!C1180&lt;C$1289),'Female Data'!$X1180,0))))</f>
        <v>--</v>
      </c>
      <c r="D1180" t="str">
        <f>IF(AND(D$1288=0,D$1289=0),"--",IF(AND(D$1288&gt;0,D$1289=0),IF('Female Data'!D1180&gt;D$1288,'Female Data'!$X1180,0),IF(AND(D$1288=0,D$1289&gt;0),IF('Female Data'!D1180&lt;D$1289,'Female Data'!$X1180,0),IF(AND('Female Data'!D1180&gt;D$1288,'Female Data'!D1180&lt;D$1289),'Female Data'!$X1180,0))))</f>
        <v>--</v>
      </c>
      <c r="E1180" t="str">
        <f>IF(AND(E$1288=0,E$1289=0),"--",IF(AND(E$1288&gt;0,E$1289=0),IF('Female Data'!E1180&gt;E$1288,'Female Data'!$X1180,0),IF(AND(E$1288=0,E$1289&gt;0),IF('Female Data'!E1180&lt;E$1289,'Female Data'!$X1180,0),IF(AND('Female Data'!E1180&gt;E$1288,'Female Data'!E1180&lt;E$1289),'Female Data'!$X1180,0))))</f>
        <v>--</v>
      </c>
      <c r="F1180" t="str">
        <f>IF(AND(F$1288=0,F$1289=0),"--",IF(AND(F$1288&gt;0,F$1289=0),IF('Female Data'!F1180&gt;F$1288,'Female Data'!$X1180,0),IF(AND(F$1288=0,F$1289&gt;0),IF('Female Data'!F1180&lt;F$1289,'Female Data'!$X1180,0),IF(AND('Female Data'!F1180&gt;F$1288,'Female Data'!F1180&lt;F$1289),'Female Data'!$X1180,0))))</f>
        <v>--</v>
      </c>
      <c r="G1180" t="str">
        <f>IF(AND(G$1288=0,G$1289=0),"--",IF(AND(G$1288&gt;0,G$1289=0),IF('Female Data'!G1180&gt;G$1288,'Female Data'!$X1180,0),IF(AND(G$1288=0,G$1289&gt;0),IF('Female Data'!G1180&lt;G$1289,'Female Data'!$X1180,0),IF(AND('Female Data'!G1180&gt;G$1288,'Female Data'!G1180&lt;G$1289),'Female Data'!$X1180,0))))</f>
        <v>--</v>
      </c>
      <c r="H1180" t="str">
        <f>IF(AND(H$1288=0,H$1289=0),"--",IF(AND(H$1288&gt;0,H$1289=0),IF('Female Data'!H1180&gt;H$1288,'Female Data'!$X1180,0),IF(AND(H$1288=0,H$1289&gt;0),IF('Female Data'!H1180&lt;H$1289,'Female Data'!$X1180,0),IF(AND('Female Data'!H1180&gt;H$1288,'Female Data'!H1180&lt;H$1289),'Female Data'!$X1180,0))))</f>
        <v>--</v>
      </c>
      <c r="I1180" t="str">
        <f>IF(AND(I$1288=0,I$1289=0),"--",IF(AND(I$1288&gt;0,I$1289=0),IF('Female Data'!I1180&gt;I$1288,'Female Data'!$X1180,0),IF(AND(I$1288=0,I$1289&gt;0),IF('Female Data'!I1180&lt;I$1289,'Female Data'!$X1180,0),IF(AND('Female Data'!I1180&gt;I$1288,'Female Data'!I1180&lt;I$1289),'Female Data'!$X1180,0))))</f>
        <v>--</v>
      </c>
      <c r="J1180" t="str">
        <f>IF(AND(J$1288=0,J$1289=0),"--",IF(AND(J$1288&gt;0,J$1289=0),IF('Female Data'!J1180&gt;J$1288,'Female Data'!$X1180,0),IF(AND(J$1288=0,J$1289&gt;0),IF('Female Data'!J1180&lt;J$1289,'Female Data'!$X1180,0),IF(AND('Female Data'!J1180&gt;J$1288,'Female Data'!J1180&lt;J$1289),'Female Data'!$X1180,0))))</f>
        <v>--</v>
      </c>
      <c r="K1180" t="str">
        <f>IF(AND(K$1288=0,K$1289=0),"--",IF(AND(K$1288&gt;0,K$1289=0),IF('Female Data'!K1180&gt;K$1288,'Female Data'!$X1180,0),IF(AND(K$1288=0,K$1289&gt;0),IF('Female Data'!K1180&lt;K$1289,'Female Data'!$X1180,0),IF(AND('Female Data'!K1180&gt;K$1288,'Female Data'!K1180&lt;K$1289),'Female Data'!$X1180,0))))</f>
        <v>--</v>
      </c>
      <c r="L1180" t="str">
        <f>IF(AND(L$1288=0,L$1289=0),"--",IF(AND(L$1288&gt;0,L$1289=0),IF('Female Data'!L1180&gt;L$1288,'Female Data'!$X1180,0),IF(AND(L$1288=0,L$1289&gt;0),IF('Female Data'!L1180&lt;L$1289,'Female Data'!$X1180,0),IF(AND('Female Data'!L1180&gt;L$1288,'Female Data'!L1180&lt;L$1289),'Female Data'!$X1180,0))))</f>
        <v>--</v>
      </c>
      <c r="M1180" t="str">
        <f>IF(AND(M$1288=0,M$1289=0),"--",IF(AND(M$1288&gt;0,M$1289=0),IF('Female Data'!M1180&gt;M$1288,'Female Data'!$X1180,0),IF(AND(M$1288=0,M$1289&gt;0),IF('Female Data'!M1180&lt;M$1289,'Female Data'!$X1180,0),IF(AND('Female Data'!M1180&gt;M$1288,'Female Data'!M1180&lt;M$1289),'Female Data'!$X1180,0))))</f>
        <v>--</v>
      </c>
      <c r="N1180" t="str">
        <f>IF(AND(N$1288=0,N$1289=0),"--",IF(AND(N$1288&gt;0,N$1289=0),IF('Female Data'!N1180&gt;N$1288,'Female Data'!$X1180,0),IF(AND(N$1288=0,N$1289&gt;0),IF('Female Data'!N1180&lt;N$1289,'Female Data'!$X1180,0),IF(AND('Female Data'!N1180&gt;N$1288,'Female Data'!N1180&lt;N$1289),'Female Data'!$X1180,0))))</f>
        <v>--</v>
      </c>
      <c r="O1180" t="str">
        <f>IF(AND(O$1288=0,O$1289=0),"--",IF(AND(O$1288&gt;0,O$1289=0),IF('Female Data'!O1180&gt;O$1288,'Female Data'!$X1180,0),IF(AND(O$1288=0,O$1289&gt;0),IF('Female Data'!O1180&lt;O$1289,'Female Data'!$X1180,0),IF(AND('Female Data'!O1180&gt;O$1288,'Female Data'!O1180&lt;O$1289),'Female Data'!$X1180,0))))</f>
        <v>--</v>
      </c>
      <c r="P1180" t="str">
        <f>IF(AND(P$1288=0,P$1289=0),"--",IF(AND(P$1288&gt;0,P$1289=0),IF('Female Data'!P1180&gt;P$1288,'Female Data'!$X1180,0),IF(AND(P$1288=0,P$1289&gt;0),IF('Female Data'!P1180&lt;P$1289,'Female Data'!$X1180,0),IF(AND('Female Data'!P1180&gt;P$1288,'Female Data'!P1180&lt;P$1289),'Female Data'!$X1180,0))))</f>
        <v>--</v>
      </c>
      <c r="Q1180" t="str">
        <f>IF(AND(Q$1288=0,Q$1289=0),"--",IF(AND(Q$1288&gt;0,Q$1289=0),IF('Female Data'!Q1180&gt;Q$1288,'Female Data'!$X1180,0),IF(AND(Q$1288=0,Q$1289&gt;0),IF('Female Data'!Q1180&lt;Q$1289,'Female Data'!$X1180,0),IF(AND('Female Data'!Q1180&gt;Q$1288,'Female Data'!Q1180&lt;Q$1289),'Female Data'!$X1180,0))))</f>
        <v>--</v>
      </c>
      <c r="R1180" t="str">
        <f>IF(AND(R$1288=0,R$1289=0),"--",IF(AND(R$1288&gt;0,R$1289=0),IF('Female Data'!R1180&gt;R$1288,'Female Data'!$X1180,0),IF(AND(R$1288=0,R$1289&gt;0),IF('Female Data'!R1180&lt;R$1289,'Female Data'!$X1180,0),IF(AND('Female Data'!R1180&gt;R$1288,'Female Data'!R1180&lt;R$1289),'Female Data'!$X1180,0))))</f>
        <v>--</v>
      </c>
      <c r="S1180" t="str">
        <f>IF(AND(S$1288=0,S$1289=0),"--",IF(AND(S$1288&gt;0,S$1289=0),IF('Female Data'!S1180&gt;S$1288,'Female Data'!$X1180,0),IF(AND(S$1288=0,S$1289&gt;0),IF('Female Data'!S1180&lt;S$1289,'Female Data'!$X1180,0),IF(AND('Female Data'!S1180&gt;S$1288,'Female Data'!S1180&lt;S$1289),'Female Data'!$X1180,0))))</f>
        <v>--</v>
      </c>
      <c r="T1180" t="str">
        <f>IF(AND(T$1288=0,T$1289=0),"--",IF(AND(T$1288&gt;0,T$1289=0),IF('Female Data'!T1180&gt;T$1288,'Female Data'!$X1180,0),IF(AND(T$1288=0,T$1289&gt;0),IF('Female Data'!T1180&lt;T$1289,'Female Data'!$X1180,0),IF(AND('Female Data'!T1180&gt;T$1288,'Female Data'!T1180&lt;T$1289),'Female Data'!$X1180,0))))</f>
        <v>--</v>
      </c>
      <c r="U1180" t="str">
        <f>IF(AND(U$1288=0,U$1289=0),"--",IF(AND(U$1288&gt;0,U$1289=0),IF('Female Data'!U1180&gt;U$1288,'Female Data'!$X1180,0),IF(AND(U$1288=0,U$1289&gt;0),IF('Female Data'!U1180&lt;U$1289,'Female Data'!$X1180,0),IF(AND('Female Data'!U1180&gt;U$1288,'Female Data'!U1180&lt;U$1289),'Female Data'!$X1180,0))))</f>
        <v>--</v>
      </c>
      <c r="V1180" t="str">
        <f>IF(AND(V$1288=0,V$1289=0),"--",IF(AND(V$1288&gt;0,V$1289=0),IF('Female Data'!V1180&gt;V$1288,'Female Data'!$X1180,0),IF(AND(V$1288=0,V$1289&gt;0),IF('Female Data'!V1180&lt;V$1289,'Female Data'!$X1180,0),IF(AND('Female Data'!V1180&gt;V$1288,'Female Data'!V1180&lt;V$1289),'Female Data'!$X1180,0))))</f>
        <v>--</v>
      </c>
      <c r="W1180" t="str">
        <f>IF(AND(W$1288=0,W$1289=0),"--",IF(AND(W$1288&gt;0,W$1289=0),IF('Female Data'!W1180&gt;W$1288,'Female Data'!$X1180,0),IF(AND(W$1288=0,W$1289&gt;0),IF('Female Data'!W1180&lt;W$1289,'Female Data'!$X1180,0),IF(AND('Female Data'!W1180&gt;W$1288,'Female Data'!W1180&lt;W$1289),'Female Data'!$X1180,0))))</f>
        <v>--</v>
      </c>
      <c r="Y1180">
        <f t="shared" si="36"/>
        <v>0</v>
      </c>
      <c r="Z1180">
        <f>Y1180*'Female Data'!X1180</f>
        <v>0</v>
      </c>
      <c r="AA1180">
        <f t="shared" si="37"/>
        <v>1</v>
      </c>
      <c r="AB1180">
        <f>AA1180*'Female Data'!X1180</f>
        <v>242645</v>
      </c>
    </row>
    <row r="1181" spans="1:28">
      <c r="A1181">
        <f>'Female Data'!A1181</f>
        <v>1180</v>
      </c>
      <c r="B1181" t="str">
        <f>'Female Data'!B1181</f>
        <v>F</v>
      </c>
      <c r="C1181" t="str">
        <f>IF(AND(C$1288=0,C$1289=0),"--",IF(AND(C$1288&gt;0,C$1289=0),IF('Female Data'!C1181&gt;C$1288,'Female Data'!$X1181,0),IF(AND(C$1288=0,C$1289&gt;0),IF('Female Data'!C1181&lt;C$1289,'Female Data'!$X1181,0),IF(AND('Female Data'!C1181&gt;C$1288,'Female Data'!C1181&lt;C$1289),'Female Data'!$X1181,0))))</f>
        <v>--</v>
      </c>
      <c r="D1181" t="str">
        <f>IF(AND(D$1288=0,D$1289=0),"--",IF(AND(D$1288&gt;0,D$1289=0),IF('Female Data'!D1181&gt;D$1288,'Female Data'!$X1181,0),IF(AND(D$1288=0,D$1289&gt;0),IF('Female Data'!D1181&lt;D$1289,'Female Data'!$X1181,0),IF(AND('Female Data'!D1181&gt;D$1288,'Female Data'!D1181&lt;D$1289),'Female Data'!$X1181,0))))</f>
        <v>--</v>
      </c>
      <c r="E1181" t="str">
        <f>IF(AND(E$1288=0,E$1289=0),"--",IF(AND(E$1288&gt;0,E$1289=0),IF('Female Data'!E1181&gt;E$1288,'Female Data'!$X1181,0),IF(AND(E$1288=0,E$1289&gt;0),IF('Female Data'!E1181&lt;E$1289,'Female Data'!$X1181,0),IF(AND('Female Data'!E1181&gt;E$1288,'Female Data'!E1181&lt;E$1289),'Female Data'!$X1181,0))))</f>
        <v>--</v>
      </c>
      <c r="F1181" t="str">
        <f>IF(AND(F$1288=0,F$1289=0),"--",IF(AND(F$1288&gt;0,F$1289=0),IF('Female Data'!F1181&gt;F$1288,'Female Data'!$X1181,0),IF(AND(F$1288=0,F$1289&gt;0),IF('Female Data'!F1181&lt;F$1289,'Female Data'!$X1181,0),IF(AND('Female Data'!F1181&gt;F$1288,'Female Data'!F1181&lt;F$1289),'Female Data'!$X1181,0))))</f>
        <v>--</v>
      </c>
      <c r="G1181" t="str">
        <f>IF(AND(G$1288=0,G$1289=0),"--",IF(AND(G$1288&gt;0,G$1289=0),IF('Female Data'!G1181&gt;G$1288,'Female Data'!$X1181,0),IF(AND(G$1288=0,G$1289&gt;0),IF('Female Data'!G1181&lt;G$1289,'Female Data'!$X1181,0),IF(AND('Female Data'!G1181&gt;G$1288,'Female Data'!G1181&lt;G$1289),'Female Data'!$X1181,0))))</f>
        <v>--</v>
      </c>
      <c r="H1181" t="str">
        <f>IF(AND(H$1288=0,H$1289=0),"--",IF(AND(H$1288&gt;0,H$1289=0),IF('Female Data'!H1181&gt;H$1288,'Female Data'!$X1181,0),IF(AND(H$1288=0,H$1289&gt;0),IF('Female Data'!H1181&lt;H$1289,'Female Data'!$X1181,0),IF(AND('Female Data'!H1181&gt;H$1288,'Female Data'!H1181&lt;H$1289),'Female Data'!$X1181,0))))</f>
        <v>--</v>
      </c>
      <c r="I1181" t="str">
        <f>IF(AND(I$1288=0,I$1289=0),"--",IF(AND(I$1288&gt;0,I$1289=0),IF('Female Data'!I1181&gt;I$1288,'Female Data'!$X1181,0),IF(AND(I$1288=0,I$1289&gt;0),IF('Female Data'!I1181&lt;I$1289,'Female Data'!$X1181,0),IF(AND('Female Data'!I1181&gt;I$1288,'Female Data'!I1181&lt;I$1289),'Female Data'!$X1181,0))))</f>
        <v>--</v>
      </c>
      <c r="J1181" t="str">
        <f>IF(AND(J$1288=0,J$1289=0),"--",IF(AND(J$1288&gt;0,J$1289=0),IF('Female Data'!J1181&gt;J$1288,'Female Data'!$X1181,0),IF(AND(J$1288=0,J$1289&gt;0),IF('Female Data'!J1181&lt;J$1289,'Female Data'!$X1181,0),IF(AND('Female Data'!J1181&gt;J$1288,'Female Data'!J1181&lt;J$1289),'Female Data'!$X1181,0))))</f>
        <v>--</v>
      </c>
      <c r="K1181" t="str">
        <f>IF(AND(K$1288=0,K$1289=0),"--",IF(AND(K$1288&gt;0,K$1289=0),IF('Female Data'!K1181&gt;K$1288,'Female Data'!$X1181,0),IF(AND(K$1288=0,K$1289&gt;0),IF('Female Data'!K1181&lt;K$1289,'Female Data'!$X1181,0),IF(AND('Female Data'!K1181&gt;K$1288,'Female Data'!K1181&lt;K$1289),'Female Data'!$X1181,0))))</f>
        <v>--</v>
      </c>
      <c r="L1181" t="str">
        <f>IF(AND(L$1288=0,L$1289=0),"--",IF(AND(L$1288&gt;0,L$1289=0),IF('Female Data'!L1181&gt;L$1288,'Female Data'!$X1181,0),IF(AND(L$1288=0,L$1289&gt;0),IF('Female Data'!L1181&lt;L$1289,'Female Data'!$X1181,0),IF(AND('Female Data'!L1181&gt;L$1288,'Female Data'!L1181&lt;L$1289),'Female Data'!$X1181,0))))</f>
        <v>--</v>
      </c>
      <c r="M1181" t="str">
        <f>IF(AND(M$1288=0,M$1289=0),"--",IF(AND(M$1288&gt;0,M$1289=0),IF('Female Data'!M1181&gt;M$1288,'Female Data'!$X1181,0),IF(AND(M$1288=0,M$1289&gt;0),IF('Female Data'!M1181&lt;M$1289,'Female Data'!$X1181,0),IF(AND('Female Data'!M1181&gt;M$1288,'Female Data'!M1181&lt;M$1289),'Female Data'!$X1181,0))))</f>
        <v>--</v>
      </c>
      <c r="N1181" t="str">
        <f>IF(AND(N$1288=0,N$1289=0),"--",IF(AND(N$1288&gt;0,N$1289=0),IF('Female Data'!N1181&gt;N$1288,'Female Data'!$X1181,0),IF(AND(N$1288=0,N$1289&gt;0),IF('Female Data'!N1181&lt;N$1289,'Female Data'!$X1181,0),IF(AND('Female Data'!N1181&gt;N$1288,'Female Data'!N1181&lt;N$1289),'Female Data'!$X1181,0))))</f>
        <v>--</v>
      </c>
      <c r="O1181" t="str">
        <f>IF(AND(O$1288=0,O$1289=0),"--",IF(AND(O$1288&gt;0,O$1289=0),IF('Female Data'!O1181&gt;O$1288,'Female Data'!$X1181,0),IF(AND(O$1288=0,O$1289&gt;0),IF('Female Data'!O1181&lt;O$1289,'Female Data'!$X1181,0),IF(AND('Female Data'!O1181&gt;O$1288,'Female Data'!O1181&lt;O$1289),'Female Data'!$X1181,0))))</f>
        <v>--</v>
      </c>
      <c r="P1181" t="str">
        <f>IF(AND(P$1288=0,P$1289=0),"--",IF(AND(P$1288&gt;0,P$1289=0),IF('Female Data'!P1181&gt;P$1288,'Female Data'!$X1181,0),IF(AND(P$1288=0,P$1289&gt;0),IF('Female Data'!P1181&lt;P$1289,'Female Data'!$X1181,0),IF(AND('Female Data'!P1181&gt;P$1288,'Female Data'!P1181&lt;P$1289),'Female Data'!$X1181,0))))</f>
        <v>--</v>
      </c>
      <c r="Q1181" t="str">
        <f>IF(AND(Q$1288=0,Q$1289=0),"--",IF(AND(Q$1288&gt;0,Q$1289=0),IF('Female Data'!Q1181&gt;Q$1288,'Female Data'!$X1181,0),IF(AND(Q$1288=0,Q$1289&gt;0),IF('Female Data'!Q1181&lt;Q$1289,'Female Data'!$X1181,0),IF(AND('Female Data'!Q1181&gt;Q$1288,'Female Data'!Q1181&lt;Q$1289),'Female Data'!$X1181,0))))</f>
        <v>--</v>
      </c>
      <c r="R1181" t="str">
        <f>IF(AND(R$1288=0,R$1289=0),"--",IF(AND(R$1288&gt;0,R$1289=0),IF('Female Data'!R1181&gt;R$1288,'Female Data'!$X1181,0),IF(AND(R$1288=0,R$1289&gt;0),IF('Female Data'!R1181&lt;R$1289,'Female Data'!$X1181,0),IF(AND('Female Data'!R1181&gt;R$1288,'Female Data'!R1181&lt;R$1289),'Female Data'!$X1181,0))))</f>
        <v>--</v>
      </c>
      <c r="S1181" t="str">
        <f>IF(AND(S$1288=0,S$1289=0),"--",IF(AND(S$1288&gt;0,S$1289=0),IF('Female Data'!S1181&gt;S$1288,'Female Data'!$X1181,0),IF(AND(S$1288=0,S$1289&gt;0),IF('Female Data'!S1181&lt;S$1289,'Female Data'!$X1181,0),IF(AND('Female Data'!S1181&gt;S$1288,'Female Data'!S1181&lt;S$1289),'Female Data'!$X1181,0))))</f>
        <v>--</v>
      </c>
      <c r="T1181" t="str">
        <f>IF(AND(T$1288=0,T$1289=0),"--",IF(AND(T$1288&gt;0,T$1289=0),IF('Female Data'!T1181&gt;T$1288,'Female Data'!$X1181,0),IF(AND(T$1288=0,T$1289&gt;0),IF('Female Data'!T1181&lt;T$1289,'Female Data'!$X1181,0),IF(AND('Female Data'!T1181&gt;T$1288,'Female Data'!T1181&lt;T$1289),'Female Data'!$X1181,0))))</f>
        <v>--</v>
      </c>
      <c r="U1181" t="str">
        <f>IF(AND(U$1288=0,U$1289=0),"--",IF(AND(U$1288&gt;0,U$1289=0),IF('Female Data'!U1181&gt;U$1288,'Female Data'!$X1181,0),IF(AND(U$1288=0,U$1289&gt;0),IF('Female Data'!U1181&lt;U$1289,'Female Data'!$X1181,0),IF(AND('Female Data'!U1181&gt;U$1288,'Female Data'!U1181&lt;U$1289),'Female Data'!$X1181,0))))</f>
        <v>--</v>
      </c>
      <c r="V1181" t="str">
        <f>IF(AND(V$1288=0,V$1289=0),"--",IF(AND(V$1288&gt;0,V$1289=0),IF('Female Data'!V1181&gt;V$1288,'Female Data'!$X1181,0),IF(AND(V$1288=0,V$1289&gt;0),IF('Female Data'!V1181&lt;V$1289,'Female Data'!$X1181,0),IF(AND('Female Data'!V1181&gt;V$1288,'Female Data'!V1181&lt;V$1289),'Female Data'!$X1181,0))))</f>
        <v>--</v>
      </c>
      <c r="W1181" t="str">
        <f>IF(AND(W$1288=0,W$1289=0),"--",IF(AND(W$1288&gt;0,W$1289=0),IF('Female Data'!W1181&gt;W$1288,'Female Data'!$X1181,0),IF(AND(W$1288=0,W$1289&gt;0),IF('Female Data'!W1181&lt;W$1289,'Female Data'!$X1181,0),IF(AND('Female Data'!W1181&gt;W$1288,'Female Data'!W1181&lt;W$1289),'Female Data'!$X1181,0))))</f>
        <v>--</v>
      </c>
      <c r="Y1181">
        <f t="shared" si="36"/>
        <v>0</v>
      </c>
      <c r="Z1181">
        <f>Y1181*'Female Data'!X1181</f>
        <v>0</v>
      </c>
      <c r="AA1181">
        <f t="shared" si="37"/>
        <v>1</v>
      </c>
      <c r="AB1181">
        <f>AA1181*'Female Data'!X1181</f>
        <v>321888</v>
      </c>
    </row>
    <row r="1182" spans="1:28">
      <c r="A1182">
        <f>'Female Data'!A1182</f>
        <v>1181</v>
      </c>
      <c r="B1182" t="str">
        <f>'Female Data'!B1182</f>
        <v>F</v>
      </c>
      <c r="C1182" t="str">
        <f>IF(AND(C$1288=0,C$1289=0),"--",IF(AND(C$1288&gt;0,C$1289=0),IF('Female Data'!C1182&gt;C$1288,'Female Data'!$X1182,0),IF(AND(C$1288=0,C$1289&gt;0),IF('Female Data'!C1182&lt;C$1289,'Female Data'!$X1182,0),IF(AND('Female Data'!C1182&gt;C$1288,'Female Data'!C1182&lt;C$1289),'Female Data'!$X1182,0))))</f>
        <v>--</v>
      </c>
      <c r="D1182" t="str">
        <f>IF(AND(D$1288=0,D$1289=0),"--",IF(AND(D$1288&gt;0,D$1289=0),IF('Female Data'!D1182&gt;D$1288,'Female Data'!$X1182,0),IF(AND(D$1288=0,D$1289&gt;0),IF('Female Data'!D1182&lt;D$1289,'Female Data'!$X1182,0),IF(AND('Female Data'!D1182&gt;D$1288,'Female Data'!D1182&lt;D$1289),'Female Data'!$X1182,0))))</f>
        <v>--</v>
      </c>
      <c r="E1182" t="str">
        <f>IF(AND(E$1288=0,E$1289=0),"--",IF(AND(E$1288&gt;0,E$1289=0),IF('Female Data'!E1182&gt;E$1288,'Female Data'!$X1182,0),IF(AND(E$1288=0,E$1289&gt;0),IF('Female Data'!E1182&lt;E$1289,'Female Data'!$X1182,0),IF(AND('Female Data'!E1182&gt;E$1288,'Female Data'!E1182&lt;E$1289),'Female Data'!$X1182,0))))</f>
        <v>--</v>
      </c>
      <c r="F1182" t="str">
        <f>IF(AND(F$1288=0,F$1289=0),"--",IF(AND(F$1288&gt;0,F$1289=0),IF('Female Data'!F1182&gt;F$1288,'Female Data'!$X1182,0),IF(AND(F$1288=0,F$1289&gt;0),IF('Female Data'!F1182&lt;F$1289,'Female Data'!$X1182,0),IF(AND('Female Data'!F1182&gt;F$1288,'Female Data'!F1182&lt;F$1289),'Female Data'!$X1182,0))))</f>
        <v>--</v>
      </c>
      <c r="G1182" t="str">
        <f>IF(AND(G$1288=0,G$1289=0),"--",IF(AND(G$1288&gt;0,G$1289=0),IF('Female Data'!G1182&gt;G$1288,'Female Data'!$X1182,0),IF(AND(G$1288=0,G$1289&gt;0),IF('Female Data'!G1182&lt;G$1289,'Female Data'!$X1182,0),IF(AND('Female Data'!G1182&gt;G$1288,'Female Data'!G1182&lt;G$1289),'Female Data'!$X1182,0))))</f>
        <v>--</v>
      </c>
      <c r="H1182" t="str">
        <f>IF(AND(H$1288=0,H$1289=0),"--",IF(AND(H$1288&gt;0,H$1289=0),IF('Female Data'!H1182&gt;H$1288,'Female Data'!$X1182,0),IF(AND(H$1288=0,H$1289&gt;0),IF('Female Data'!H1182&lt;H$1289,'Female Data'!$X1182,0),IF(AND('Female Data'!H1182&gt;H$1288,'Female Data'!H1182&lt;H$1289),'Female Data'!$X1182,0))))</f>
        <v>--</v>
      </c>
      <c r="I1182" t="str">
        <f>IF(AND(I$1288=0,I$1289=0),"--",IF(AND(I$1288&gt;0,I$1289=0),IF('Female Data'!I1182&gt;I$1288,'Female Data'!$X1182,0),IF(AND(I$1288=0,I$1289&gt;0),IF('Female Data'!I1182&lt;I$1289,'Female Data'!$X1182,0),IF(AND('Female Data'!I1182&gt;I$1288,'Female Data'!I1182&lt;I$1289),'Female Data'!$X1182,0))))</f>
        <v>--</v>
      </c>
      <c r="J1182" t="str">
        <f>IF(AND(J$1288=0,J$1289=0),"--",IF(AND(J$1288&gt;0,J$1289=0),IF('Female Data'!J1182&gt;J$1288,'Female Data'!$X1182,0),IF(AND(J$1288=0,J$1289&gt;0),IF('Female Data'!J1182&lt;J$1289,'Female Data'!$X1182,0),IF(AND('Female Data'!J1182&gt;J$1288,'Female Data'!J1182&lt;J$1289),'Female Data'!$X1182,0))))</f>
        <v>--</v>
      </c>
      <c r="K1182" t="str">
        <f>IF(AND(K$1288=0,K$1289=0),"--",IF(AND(K$1288&gt;0,K$1289=0),IF('Female Data'!K1182&gt;K$1288,'Female Data'!$X1182,0),IF(AND(K$1288=0,K$1289&gt;0),IF('Female Data'!K1182&lt;K$1289,'Female Data'!$X1182,0),IF(AND('Female Data'!K1182&gt;K$1288,'Female Data'!K1182&lt;K$1289),'Female Data'!$X1182,0))))</f>
        <v>--</v>
      </c>
      <c r="L1182" t="str">
        <f>IF(AND(L$1288=0,L$1289=0),"--",IF(AND(L$1288&gt;0,L$1289=0),IF('Female Data'!L1182&gt;L$1288,'Female Data'!$X1182,0),IF(AND(L$1288=0,L$1289&gt;0),IF('Female Data'!L1182&lt;L$1289,'Female Data'!$X1182,0),IF(AND('Female Data'!L1182&gt;L$1288,'Female Data'!L1182&lt;L$1289),'Female Data'!$X1182,0))))</f>
        <v>--</v>
      </c>
      <c r="M1182" t="str">
        <f>IF(AND(M$1288=0,M$1289=0),"--",IF(AND(M$1288&gt;0,M$1289=0),IF('Female Data'!M1182&gt;M$1288,'Female Data'!$X1182,0),IF(AND(M$1288=0,M$1289&gt;0),IF('Female Data'!M1182&lt;M$1289,'Female Data'!$X1182,0),IF(AND('Female Data'!M1182&gt;M$1288,'Female Data'!M1182&lt;M$1289),'Female Data'!$X1182,0))))</f>
        <v>--</v>
      </c>
      <c r="N1182" t="str">
        <f>IF(AND(N$1288=0,N$1289=0),"--",IF(AND(N$1288&gt;0,N$1289=0),IF('Female Data'!N1182&gt;N$1288,'Female Data'!$X1182,0),IF(AND(N$1288=0,N$1289&gt;0),IF('Female Data'!N1182&lt;N$1289,'Female Data'!$X1182,0),IF(AND('Female Data'!N1182&gt;N$1288,'Female Data'!N1182&lt;N$1289),'Female Data'!$X1182,0))))</f>
        <v>--</v>
      </c>
      <c r="O1182" t="str">
        <f>IF(AND(O$1288=0,O$1289=0),"--",IF(AND(O$1288&gt;0,O$1289=0),IF('Female Data'!O1182&gt;O$1288,'Female Data'!$X1182,0),IF(AND(O$1288=0,O$1289&gt;0),IF('Female Data'!O1182&lt;O$1289,'Female Data'!$X1182,0),IF(AND('Female Data'!O1182&gt;O$1288,'Female Data'!O1182&lt;O$1289),'Female Data'!$X1182,0))))</f>
        <v>--</v>
      </c>
      <c r="P1182" t="str">
        <f>IF(AND(P$1288=0,P$1289=0),"--",IF(AND(P$1288&gt;0,P$1289=0),IF('Female Data'!P1182&gt;P$1288,'Female Data'!$X1182,0),IF(AND(P$1288=0,P$1289&gt;0),IF('Female Data'!P1182&lt;P$1289,'Female Data'!$X1182,0),IF(AND('Female Data'!P1182&gt;P$1288,'Female Data'!P1182&lt;P$1289),'Female Data'!$X1182,0))))</f>
        <v>--</v>
      </c>
      <c r="Q1182" t="str">
        <f>IF(AND(Q$1288=0,Q$1289=0),"--",IF(AND(Q$1288&gt;0,Q$1289=0),IF('Female Data'!Q1182&gt;Q$1288,'Female Data'!$X1182,0),IF(AND(Q$1288=0,Q$1289&gt;0),IF('Female Data'!Q1182&lt;Q$1289,'Female Data'!$X1182,0),IF(AND('Female Data'!Q1182&gt;Q$1288,'Female Data'!Q1182&lt;Q$1289),'Female Data'!$X1182,0))))</f>
        <v>--</v>
      </c>
      <c r="R1182" t="str">
        <f>IF(AND(R$1288=0,R$1289=0),"--",IF(AND(R$1288&gt;0,R$1289=0),IF('Female Data'!R1182&gt;R$1288,'Female Data'!$X1182,0),IF(AND(R$1288=0,R$1289&gt;0),IF('Female Data'!R1182&lt;R$1289,'Female Data'!$X1182,0),IF(AND('Female Data'!R1182&gt;R$1288,'Female Data'!R1182&lt;R$1289),'Female Data'!$X1182,0))))</f>
        <v>--</v>
      </c>
      <c r="S1182" t="str">
        <f>IF(AND(S$1288=0,S$1289=0),"--",IF(AND(S$1288&gt;0,S$1289=0),IF('Female Data'!S1182&gt;S$1288,'Female Data'!$X1182,0),IF(AND(S$1288=0,S$1289&gt;0),IF('Female Data'!S1182&lt;S$1289,'Female Data'!$X1182,0),IF(AND('Female Data'!S1182&gt;S$1288,'Female Data'!S1182&lt;S$1289),'Female Data'!$X1182,0))))</f>
        <v>--</v>
      </c>
      <c r="T1182" t="str">
        <f>IF(AND(T$1288=0,T$1289=0),"--",IF(AND(T$1288&gt;0,T$1289=0),IF('Female Data'!T1182&gt;T$1288,'Female Data'!$X1182,0),IF(AND(T$1288=0,T$1289&gt;0),IF('Female Data'!T1182&lt;T$1289,'Female Data'!$X1182,0),IF(AND('Female Data'!T1182&gt;T$1288,'Female Data'!T1182&lt;T$1289),'Female Data'!$X1182,0))))</f>
        <v>--</v>
      </c>
      <c r="U1182" t="str">
        <f>IF(AND(U$1288=0,U$1289=0),"--",IF(AND(U$1288&gt;0,U$1289=0),IF('Female Data'!U1182&gt;U$1288,'Female Data'!$X1182,0),IF(AND(U$1288=0,U$1289&gt;0),IF('Female Data'!U1182&lt;U$1289,'Female Data'!$X1182,0),IF(AND('Female Data'!U1182&gt;U$1288,'Female Data'!U1182&lt;U$1289),'Female Data'!$X1182,0))))</f>
        <v>--</v>
      </c>
      <c r="V1182" t="str">
        <f>IF(AND(V$1288=0,V$1289=0),"--",IF(AND(V$1288&gt;0,V$1289=0),IF('Female Data'!V1182&gt;V$1288,'Female Data'!$X1182,0),IF(AND(V$1288=0,V$1289&gt;0),IF('Female Data'!V1182&lt;V$1289,'Female Data'!$X1182,0),IF(AND('Female Data'!V1182&gt;V$1288,'Female Data'!V1182&lt;V$1289),'Female Data'!$X1182,0))))</f>
        <v>--</v>
      </c>
      <c r="W1182" t="str">
        <f>IF(AND(W$1288=0,W$1289=0),"--",IF(AND(W$1288&gt;0,W$1289=0),IF('Female Data'!W1182&gt;W$1288,'Female Data'!$X1182,0),IF(AND(W$1288=0,W$1289&gt;0),IF('Female Data'!W1182&lt;W$1289,'Female Data'!$X1182,0),IF(AND('Female Data'!W1182&gt;W$1288,'Female Data'!W1182&lt;W$1289),'Female Data'!$X1182,0))))</f>
        <v>--</v>
      </c>
      <c r="Y1182">
        <f t="shared" si="36"/>
        <v>0</v>
      </c>
      <c r="Z1182">
        <f>Y1182*'Female Data'!X1182</f>
        <v>0</v>
      </c>
      <c r="AA1182">
        <f t="shared" si="37"/>
        <v>1</v>
      </c>
      <c r="AB1182">
        <f>AA1182*'Female Data'!X1182</f>
        <v>51294</v>
      </c>
    </row>
    <row r="1183" spans="1:28">
      <c r="A1183">
        <f>'Female Data'!A1183</f>
        <v>1182</v>
      </c>
      <c r="B1183" t="str">
        <f>'Female Data'!B1183</f>
        <v>F</v>
      </c>
      <c r="C1183" t="str">
        <f>IF(AND(C$1288=0,C$1289=0),"--",IF(AND(C$1288&gt;0,C$1289=0),IF('Female Data'!C1183&gt;C$1288,'Female Data'!$X1183,0),IF(AND(C$1288=0,C$1289&gt;0),IF('Female Data'!C1183&lt;C$1289,'Female Data'!$X1183,0),IF(AND('Female Data'!C1183&gt;C$1288,'Female Data'!C1183&lt;C$1289),'Female Data'!$X1183,0))))</f>
        <v>--</v>
      </c>
      <c r="D1183" t="str">
        <f>IF(AND(D$1288=0,D$1289=0),"--",IF(AND(D$1288&gt;0,D$1289=0),IF('Female Data'!D1183&gt;D$1288,'Female Data'!$X1183,0),IF(AND(D$1288=0,D$1289&gt;0),IF('Female Data'!D1183&lt;D$1289,'Female Data'!$X1183,0),IF(AND('Female Data'!D1183&gt;D$1288,'Female Data'!D1183&lt;D$1289),'Female Data'!$X1183,0))))</f>
        <v>--</v>
      </c>
      <c r="E1183" t="str">
        <f>IF(AND(E$1288=0,E$1289=0),"--",IF(AND(E$1288&gt;0,E$1289=0),IF('Female Data'!E1183&gt;E$1288,'Female Data'!$X1183,0),IF(AND(E$1288=0,E$1289&gt;0),IF('Female Data'!E1183&lt;E$1289,'Female Data'!$X1183,0),IF(AND('Female Data'!E1183&gt;E$1288,'Female Data'!E1183&lt;E$1289),'Female Data'!$X1183,0))))</f>
        <v>--</v>
      </c>
      <c r="F1183" t="str">
        <f>IF(AND(F$1288=0,F$1289=0),"--",IF(AND(F$1288&gt;0,F$1289=0),IF('Female Data'!F1183&gt;F$1288,'Female Data'!$X1183,0),IF(AND(F$1288=0,F$1289&gt;0),IF('Female Data'!F1183&lt;F$1289,'Female Data'!$X1183,0),IF(AND('Female Data'!F1183&gt;F$1288,'Female Data'!F1183&lt;F$1289),'Female Data'!$X1183,0))))</f>
        <v>--</v>
      </c>
      <c r="G1183" t="str">
        <f>IF(AND(G$1288=0,G$1289=0),"--",IF(AND(G$1288&gt;0,G$1289=0),IF('Female Data'!G1183&gt;G$1288,'Female Data'!$X1183,0),IF(AND(G$1288=0,G$1289&gt;0),IF('Female Data'!G1183&lt;G$1289,'Female Data'!$X1183,0),IF(AND('Female Data'!G1183&gt;G$1288,'Female Data'!G1183&lt;G$1289),'Female Data'!$X1183,0))))</f>
        <v>--</v>
      </c>
      <c r="H1183" t="str">
        <f>IF(AND(H$1288=0,H$1289=0),"--",IF(AND(H$1288&gt;0,H$1289=0),IF('Female Data'!H1183&gt;H$1288,'Female Data'!$X1183,0),IF(AND(H$1288=0,H$1289&gt;0),IF('Female Data'!H1183&lt;H$1289,'Female Data'!$X1183,0),IF(AND('Female Data'!H1183&gt;H$1288,'Female Data'!H1183&lt;H$1289),'Female Data'!$X1183,0))))</f>
        <v>--</v>
      </c>
      <c r="I1183" t="str">
        <f>IF(AND(I$1288=0,I$1289=0),"--",IF(AND(I$1288&gt;0,I$1289=0),IF('Female Data'!I1183&gt;I$1288,'Female Data'!$X1183,0),IF(AND(I$1288=0,I$1289&gt;0),IF('Female Data'!I1183&lt;I$1289,'Female Data'!$X1183,0),IF(AND('Female Data'!I1183&gt;I$1288,'Female Data'!I1183&lt;I$1289),'Female Data'!$X1183,0))))</f>
        <v>--</v>
      </c>
      <c r="J1183" t="str">
        <f>IF(AND(J$1288=0,J$1289=0),"--",IF(AND(J$1288&gt;0,J$1289=0),IF('Female Data'!J1183&gt;J$1288,'Female Data'!$X1183,0),IF(AND(J$1288=0,J$1289&gt;0),IF('Female Data'!J1183&lt;J$1289,'Female Data'!$X1183,0),IF(AND('Female Data'!J1183&gt;J$1288,'Female Data'!J1183&lt;J$1289),'Female Data'!$X1183,0))))</f>
        <v>--</v>
      </c>
      <c r="K1183" t="str">
        <f>IF(AND(K$1288=0,K$1289=0),"--",IF(AND(K$1288&gt;0,K$1289=0),IF('Female Data'!K1183&gt;K$1288,'Female Data'!$X1183,0),IF(AND(K$1288=0,K$1289&gt;0),IF('Female Data'!K1183&lt;K$1289,'Female Data'!$X1183,0),IF(AND('Female Data'!K1183&gt;K$1288,'Female Data'!K1183&lt;K$1289),'Female Data'!$X1183,0))))</f>
        <v>--</v>
      </c>
      <c r="L1183" t="str">
        <f>IF(AND(L$1288=0,L$1289=0),"--",IF(AND(L$1288&gt;0,L$1289=0),IF('Female Data'!L1183&gt;L$1288,'Female Data'!$X1183,0),IF(AND(L$1288=0,L$1289&gt;0),IF('Female Data'!L1183&lt;L$1289,'Female Data'!$X1183,0),IF(AND('Female Data'!L1183&gt;L$1288,'Female Data'!L1183&lt;L$1289),'Female Data'!$X1183,0))))</f>
        <v>--</v>
      </c>
      <c r="M1183" t="str">
        <f>IF(AND(M$1288=0,M$1289=0),"--",IF(AND(M$1288&gt;0,M$1289=0),IF('Female Data'!M1183&gt;M$1288,'Female Data'!$X1183,0),IF(AND(M$1288=0,M$1289&gt;0),IF('Female Data'!M1183&lt;M$1289,'Female Data'!$X1183,0),IF(AND('Female Data'!M1183&gt;M$1288,'Female Data'!M1183&lt;M$1289),'Female Data'!$X1183,0))))</f>
        <v>--</v>
      </c>
      <c r="N1183" t="str">
        <f>IF(AND(N$1288=0,N$1289=0),"--",IF(AND(N$1288&gt;0,N$1289=0),IF('Female Data'!N1183&gt;N$1288,'Female Data'!$X1183,0),IF(AND(N$1288=0,N$1289&gt;0),IF('Female Data'!N1183&lt;N$1289,'Female Data'!$X1183,0),IF(AND('Female Data'!N1183&gt;N$1288,'Female Data'!N1183&lt;N$1289),'Female Data'!$X1183,0))))</f>
        <v>--</v>
      </c>
      <c r="O1183" t="str">
        <f>IF(AND(O$1288=0,O$1289=0),"--",IF(AND(O$1288&gt;0,O$1289=0),IF('Female Data'!O1183&gt;O$1288,'Female Data'!$X1183,0),IF(AND(O$1288=0,O$1289&gt;0),IF('Female Data'!O1183&lt;O$1289,'Female Data'!$X1183,0),IF(AND('Female Data'!O1183&gt;O$1288,'Female Data'!O1183&lt;O$1289),'Female Data'!$X1183,0))))</f>
        <v>--</v>
      </c>
      <c r="P1183" t="str">
        <f>IF(AND(P$1288=0,P$1289=0),"--",IF(AND(P$1288&gt;0,P$1289=0),IF('Female Data'!P1183&gt;P$1288,'Female Data'!$X1183,0),IF(AND(P$1288=0,P$1289&gt;0),IF('Female Data'!P1183&lt;P$1289,'Female Data'!$X1183,0),IF(AND('Female Data'!P1183&gt;P$1288,'Female Data'!P1183&lt;P$1289),'Female Data'!$X1183,0))))</f>
        <v>--</v>
      </c>
      <c r="Q1183" t="str">
        <f>IF(AND(Q$1288=0,Q$1289=0),"--",IF(AND(Q$1288&gt;0,Q$1289=0),IF('Female Data'!Q1183&gt;Q$1288,'Female Data'!$X1183,0),IF(AND(Q$1288=0,Q$1289&gt;0),IF('Female Data'!Q1183&lt;Q$1289,'Female Data'!$X1183,0),IF(AND('Female Data'!Q1183&gt;Q$1288,'Female Data'!Q1183&lt;Q$1289),'Female Data'!$X1183,0))))</f>
        <v>--</v>
      </c>
      <c r="R1183" t="str">
        <f>IF(AND(R$1288=0,R$1289=0),"--",IF(AND(R$1288&gt;0,R$1289=0),IF('Female Data'!R1183&gt;R$1288,'Female Data'!$X1183,0),IF(AND(R$1288=0,R$1289&gt;0),IF('Female Data'!R1183&lt;R$1289,'Female Data'!$X1183,0),IF(AND('Female Data'!R1183&gt;R$1288,'Female Data'!R1183&lt;R$1289),'Female Data'!$X1183,0))))</f>
        <v>--</v>
      </c>
      <c r="S1183" t="str">
        <f>IF(AND(S$1288=0,S$1289=0),"--",IF(AND(S$1288&gt;0,S$1289=0),IF('Female Data'!S1183&gt;S$1288,'Female Data'!$X1183,0),IF(AND(S$1288=0,S$1289&gt;0),IF('Female Data'!S1183&lt;S$1289,'Female Data'!$X1183,0),IF(AND('Female Data'!S1183&gt;S$1288,'Female Data'!S1183&lt;S$1289),'Female Data'!$X1183,0))))</f>
        <v>--</v>
      </c>
      <c r="T1183" t="str">
        <f>IF(AND(T$1288=0,T$1289=0),"--",IF(AND(T$1288&gt;0,T$1289=0),IF('Female Data'!T1183&gt;T$1288,'Female Data'!$X1183,0),IF(AND(T$1288=0,T$1289&gt;0),IF('Female Data'!T1183&lt;T$1289,'Female Data'!$X1183,0),IF(AND('Female Data'!T1183&gt;T$1288,'Female Data'!T1183&lt;T$1289),'Female Data'!$X1183,0))))</f>
        <v>--</v>
      </c>
      <c r="U1183" t="str">
        <f>IF(AND(U$1288=0,U$1289=0),"--",IF(AND(U$1288&gt;0,U$1289=0),IF('Female Data'!U1183&gt;U$1288,'Female Data'!$X1183,0),IF(AND(U$1288=0,U$1289&gt;0),IF('Female Data'!U1183&lt;U$1289,'Female Data'!$X1183,0),IF(AND('Female Data'!U1183&gt;U$1288,'Female Data'!U1183&lt;U$1289),'Female Data'!$X1183,0))))</f>
        <v>--</v>
      </c>
      <c r="V1183" t="str">
        <f>IF(AND(V$1288=0,V$1289=0),"--",IF(AND(V$1288&gt;0,V$1289=0),IF('Female Data'!V1183&gt;V$1288,'Female Data'!$X1183,0),IF(AND(V$1288=0,V$1289&gt;0),IF('Female Data'!V1183&lt;V$1289,'Female Data'!$X1183,0),IF(AND('Female Data'!V1183&gt;V$1288,'Female Data'!V1183&lt;V$1289),'Female Data'!$X1183,0))))</f>
        <v>--</v>
      </c>
      <c r="W1183" t="str">
        <f>IF(AND(W$1288=0,W$1289=0),"--",IF(AND(W$1288&gt;0,W$1289=0),IF('Female Data'!W1183&gt;W$1288,'Female Data'!$X1183,0),IF(AND(W$1288=0,W$1289&gt;0),IF('Female Data'!W1183&lt;W$1289,'Female Data'!$X1183,0),IF(AND('Female Data'!W1183&gt;W$1288,'Female Data'!W1183&lt;W$1289),'Female Data'!$X1183,0))))</f>
        <v>--</v>
      </c>
      <c r="Y1183">
        <f t="shared" si="36"/>
        <v>0</v>
      </c>
      <c r="Z1183">
        <f>Y1183*'Female Data'!X1183</f>
        <v>0</v>
      </c>
      <c r="AA1183">
        <f t="shared" si="37"/>
        <v>1</v>
      </c>
      <c r="AB1183">
        <f>AA1183*'Female Data'!X1183</f>
        <v>188846</v>
      </c>
    </row>
    <row r="1184" spans="1:28">
      <c r="A1184">
        <f>'Female Data'!A1184</f>
        <v>1183</v>
      </c>
      <c r="B1184" t="str">
        <f>'Female Data'!B1184</f>
        <v>F</v>
      </c>
      <c r="C1184" t="str">
        <f>IF(AND(C$1288=0,C$1289=0),"--",IF(AND(C$1288&gt;0,C$1289=0),IF('Female Data'!C1184&gt;C$1288,'Female Data'!$X1184,0),IF(AND(C$1288=0,C$1289&gt;0),IF('Female Data'!C1184&lt;C$1289,'Female Data'!$X1184,0),IF(AND('Female Data'!C1184&gt;C$1288,'Female Data'!C1184&lt;C$1289),'Female Data'!$X1184,0))))</f>
        <v>--</v>
      </c>
      <c r="D1184" t="str">
        <f>IF(AND(D$1288=0,D$1289=0),"--",IF(AND(D$1288&gt;0,D$1289=0),IF('Female Data'!D1184&gt;D$1288,'Female Data'!$X1184,0),IF(AND(D$1288=0,D$1289&gt;0),IF('Female Data'!D1184&lt;D$1289,'Female Data'!$X1184,0),IF(AND('Female Data'!D1184&gt;D$1288,'Female Data'!D1184&lt;D$1289),'Female Data'!$X1184,0))))</f>
        <v>--</v>
      </c>
      <c r="E1184" t="str">
        <f>IF(AND(E$1288=0,E$1289=0),"--",IF(AND(E$1288&gt;0,E$1289=0),IF('Female Data'!E1184&gt;E$1288,'Female Data'!$X1184,0),IF(AND(E$1288=0,E$1289&gt;0),IF('Female Data'!E1184&lt;E$1289,'Female Data'!$X1184,0),IF(AND('Female Data'!E1184&gt;E$1288,'Female Data'!E1184&lt;E$1289),'Female Data'!$X1184,0))))</f>
        <v>--</v>
      </c>
      <c r="F1184" t="str">
        <f>IF(AND(F$1288=0,F$1289=0),"--",IF(AND(F$1288&gt;0,F$1289=0),IF('Female Data'!F1184&gt;F$1288,'Female Data'!$X1184,0),IF(AND(F$1288=0,F$1289&gt;0),IF('Female Data'!F1184&lt;F$1289,'Female Data'!$X1184,0),IF(AND('Female Data'!F1184&gt;F$1288,'Female Data'!F1184&lt;F$1289),'Female Data'!$X1184,0))))</f>
        <v>--</v>
      </c>
      <c r="G1184" t="str">
        <f>IF(AND(G$1288=0,G$1289=0),"--",IF(AND(G$1288&gt;0,G$1289=0),IF('Female Data'!G1184&gt;G$1288,'Female Data'!$X1184,0),IF(AND(G$1288=0,G$1289&gt;0),IF('Female Data'!G1184&lt;G$1289,'Female Data'!$X1184,0),IF(AND('Female Data'!G1184&gt;G$1288,'Female Data'!G1184&lt;G$1289),'Female Data'!$X1184,0))))</f>
        <v>--</v>
      </c>
      <c r="H1184" t="str">
        <f>IF(AND(H$1288=0,H$1289=0),"--",IF(AND(H$1288&gt;0,H$1289=0),IF('Female Data'!H1184&gt;H$1288,'Female Data'!$X1184,0),IF(AND(H$1288=0,H$1289&gt;0),IF('Female Data'!H1184&lt;H$1289,'Female Data'!$X1184,0),IF(AND('Female Data'!H1184&gt;H$1288,'Female Data'!H1184&lt;H$1289),'Female Data'!$X1184,0))))</f>
        <v>--</v>
      </c>
      <c r="I1184" t="str">
        <f>IF(AND(I$1288=0,I$1289=0),"--",IF(AND(I$1288&gt;0,I$1289=0),IF('Female Data'!I1184&gt;I$1288,'Female Data'!$X1184,0),IF(AND(I$1288=0,I$1289&gt;0),IF('Female Data'!I1184&lt;I$1289,'Female Data'!$X1184,0),IF(AND('Female Data'!I1184&gt;I$1288,'Female Data'!I1184&lt;I$1289),'Female Data'!$X1184,0))))</f>
        <v>--</v>
      </c>
      <c r="J1184" t="str">
        <f>IF(AND(J$1288=0,J$1289=0),"--",IF(AND(J$1288&gt;0,J$1289=0),IF('Female Data'!J1184&gt;J$1288,'Female Data'!$X1184,0),IF(AND(J$1288=0,J$1289&gt;0),IF('Female Data'!J1184&lt;J$1289,'Female Data'!$X1184,0),IF(AND('Female Data'!J1184&gt;J$1288,'Female Data'!J1184&lt;J$1289),'Female Data'!$X1184,0))))</f>
        <v>--</v>
      </c>
      <c r="K1184" t="str">
        <f>IF(AND(K$1288=0,K$1289=0),"--",IF(AND(K$1288&gt;0,K$1289=0),IF('Female Data'!K1184&gt;K$1288,'Female Data'!$X1184,0),IF(AND(K$1288=0,K$1289&gt;0),IF('Female Data'!K1184&lt;K$1289,'Female Data'!$X1184,0),IF(AND('Female Data'!K1184&gt;K$1288,'Female Data'!K1184&lt;K$1289),'Female Data'!$X1184,0))))</f>
        <v>--</v>
      </c>
      <c r="L1184" t="str">
        <f>IF(AND(L$1288=0,L$1289=0),"--",IF(AND(L$1288&gt;0,L$1289=0),IF('Female Data'!L1184&gt;L$1288,'Female Data'!$X1184,0),IF(AND(L$1288=0,L$1289&gt;0),IF('Female Data'!L1184&lt;L$1289,'Female Data'!$X1184,0),IF(AND('Female Data'!L1184&gt;L$1288,'Female Data'!L1184&lt;L$1289),'Female Data'!$X1184,0))))</f>
        <v>--</v>
      </c>
      <c r="M1184" t="str">
        <f>IF(AND(M$1288=0,M$1289=0),"--",IF(AND(M$1288&gt;0,M$1289=0),IF('Female Data'!M1184&gt;M$1288,'Female Data'!$X1184,0),IF(AND(M$1288=0,M$1289&gt;0),IF('Female Data'!M1184&lt;M$1289,'Female Data'!$X1184,0),IF(AND('Female Data'!M1184&gt;M$1288,'Female Data'!M1184&lt;M$1289),'Female Data'!$X1184,0))))</f>
        <v>--</v>
      </c>
      <c r="N1184" t="str">
        <f>IF(AND(N$1288=0,N$1289=0),"--",IF(AND(N$1288&gt;0,N$1289=0),IF('Female Data'!N1184&gt;N$1288,'Female Data'!$X1184,0),IF(AND(N$1288=0,N$1289&gt;0),IF('Female Data'!N1184&lt;N$1289,'Female Data'!$X1184,0),IF(AND('Female Data'!N1184&gt;N$1288,'Female Data'!N1184&lt;N$1289),'Female Data'!$X1184,0))))</f>
        <v>--</v>
      </c>
      <c r="O1184" t="str">
        <f>IF(AND(O$1288=0,O$1289=0),"--",IF(AND(O$1288&gt;0,O$1289=0),IF('Female Data'!O1184&gt;O$1288,'Female Data'!$X1184,0),IF(AND(O$1288=0,O$1289&gt;0),IF('Female Data'!O1184&lt;O$1289,'Female Data'!$X1184,0),IF(AND('Female Data'!O1184&gt;O$1288,'Female Data'!O1184&lt;O$1289),'Female Data'!$X1184,0))))</f>
        <v>--</v>
      </c>
      <c r="P1184" t="str">
        <f>IF(AND(P$1288=0,P$1289=0),"--",IF(AND(P$1288&gt;0,P$1289=0),IF('Female Data'!P1184&gt;P$1288,'Female Data'!$X1184,0),IF(AND(P$1288=0,P$1289&gt;0),IF('Female Data'!P1184&lt;P$1289,'Female Data'!$X1184,0),IF(AND('Female Data'!P1184&gt;P$1288,'Female Data'!P1184&lt;P$1289),'Female Data'!$X1184,0))))</f>
        <v>--</v>
      </c>
      <c r="Q1184" t="str">
        <f>IF(AND(Q$1288=0,Q$1289=0),"--",IF(AND(Q$1288&gt;0,Q$1289=0),IF('Female Data'!Q1184&gt;Q$1288,'Female Data'!$X1184,0),IF(AND(Q$1288=0,Q$1289&gt;0),IF('Female Data'!Q1184&lt;Q$1289,'Female Data'!$X1184,0),IF(AND('Female Data'!Q1184&gt;Q$1288,'Female Data'!Q1184&lt;Q$1289),'Female Data'!$X1184,0))))</f>
        <v>--</v>
      </c>
      <c r="R1184" t="str">
        <f>IF(AND(R$1288=0,R$1289=0),"--",IF(AND(R$1288&gt;0,R$1289=0),IF('Female Data'!R1184&gt;R$1288,'Female Data'!$X1184,0),IF(AND(R$1288=0,R$1289&gt;0),IF('Female Data'!R1184&lt;R$1289,'Female Data'!$X1184,0),IF(AND('Female Data'!R1184&gt;R$1288,'Female Data'!R1184&lt;R$1289),'Female Data'!$X1184,0))))</f>
        <v>--</v>
      </c>
      <c r="S1184" t="str">
        <f>IF(AND(S$1288=0,S$1289=0),"--",IF(AND(S$1288&gt;0,S$1289=0),IF('Female Data'!S1184&gt;S$1288,'Female Data'!$X1184,0),IF(AND(S$1288=0,S$1289&gt;0),IF('Female Data'!S1184&lt;S$1289,'Female Data'!$X1184,0),IF(AND('Female Data'!S1184&gt;S$1288,'Female Data'!S1184&lt;S$1289),'Female Data'!$X1184,0))))</f>
        <v>--</v>
      </c>
      <c r="T1184" t="str">
        <f>IF(AND(T$1288=0,T$1289=0),"--",IF(AND(T$1288&gt;0,T$1289=0),IF('Female Data'!T1184&gt;T$1288,'Female Data'!$X1184,0),IF(AND(T$1288=0,T$1289&gt;0),IF('Female Data'!T1184&lt;T$1289,'Female Data'!$X1184,0),IF(AND('Female Data'!T1184&gt;T$1288,'Female Data'!T1184&lt;T$1289),'Female Data'!$X1184,0))))</f>
        <v>--</v>
      </c>
      <c r="U1184" t="str">
        <f>IF(AND(U$1288=0,U$1289=0),"--",IF(AND(U$1288&gt;0,U$1289=0),IF('Female Data'!U1184&gt;U$1288,'Female Data'!$X1184,0),IF(AND(U$1288=0,U$1289&gt;0),IF('Female Data'!U1184&lt;U$1289,'Female Data'!$X1184,0),IF(AND('Female Data'!U1184&gt;U$1288,'Female Data'!U1184&lt;U$1289),'Female Data'!$X1184,0))))</f>
        <v>--</v>
      </c>
      <c r="V1184" t="str">
        <f>IF(AND(V$1288=0,V$1289=0),"--",IF(AND(V$1288&gt;0,V$1289=0),IF('Female Data'!V1184&gt;V$1288,'Female Data'!$X1184,0),IF(AND(V$1288=0,V$1289&gt;0),IF('Female Data'!V1184&lt;V$1289,'Female Data'!$X1184,0),IF(AND('Female Data'!V1184&gt;V$1288,'Female Data'!V1184&lt;V$1289),'Female Data'!$X1184,0))))</f>
        <v>--</v>
      </c>
      <c r="W1184" t="str">
        <f>IF(AND(W$1288=0,W$1289=0),"--",IF(AND(W$1288&gt;0,W$1289=0),IF('Female Data'!W1184&gt;W$1288,'Female Data'!$X1184,0),IF(AND(W$1288=0,W$1289&gt;0),IF('Female Data'!W1184&lt;W$1289,'Female Data'!$X1184,0),IF(AND('Female Data'!W1184&gt;W$1288,'Female Data'!W1184&lt;W$1289),'Female Data'!$X1184,0))))</f>
        <v>--</v>
      </c>
      <c r="Y1184">
        <f t="shared" si="36"/>
        <v>0</v>
      </c>
      <c r="Z1184">
        <f>Y1184*'Female Data'!X1184</f>
        <v>0</v>
      </c>
      <c r="AA1184">
        <f t="shared" si="37"/>
        <v>1</v>
      </c>
      <c r="AB1184">
        <f>AA1184*'Female Data'!X1184</f>
        <v>485971</v>
      </c>
    </row>
    <row r="1185" spans="1:28">
      <c r="A1185">
        <f>'Female Data'!A1185</f>
        <v>1184</v>
      </c>
      <c r="B1185" t="str">
        <f>'Female Data'!B1185</f>
        <v>F</v>
      </c>
      <c r="C1185" t="str">
        <f>IF(AND(C$1288=0,C$1289=0),"--",IF(AND(C$1288&gt;0,C$1289=0),IF('Female Data'!C1185&gt;C$1288,'Female Data'!$X1185,0),IF(AND(C$1288=0,C$1289&gt;0),IF('Female Data'!C1185&lt;C$1289,'Female Data'!$X1185,0),IF(AND('Female Data'!C1185&gt;C$1288,'Female Data'!C1185&lt;C$1289),'Female Data'!$X1185,0))))</f>
        <v>--</v>
      </c>
      <c r="D1185" t="str">
        <f>IF(AND(D$1288=0,D$1289=0),"--",IF(AND(D$1288&gt;0,D$1289=0),IF('Female Data'!D1185&gt;D$1288,'Female Data'!$X1185,0),IF(AND(D$1288=0,D$1289&gt;0),IF('Female Data'!D1185&lt;D$1289,'Female Data'!$X1185,0),IF(AND('Female Data'!D1185&gt;D$1288,'Female Data'!D1185&lt;D$1289),'Female Data'!$X1185,0))))</f>
        <v>--</v>
      </c>
      <c r="E1185" t="str">
        <f>IF(AND(E$1288=0,E$1289=0),"--",IF(AND(E$1288&gt;0,E$1289=0),IF('Female Data'!E1185&gt;E$1288,'Female Data'!$X1185,0),IF(AND(E$1288=0,E$1289&gt;0),IF('Female Data'!E1185&lt;E$1289,'Female Data'!$X1185,0),IF(AND('Female Data'!E1185&gt;E$1288,'Female Data'!E1185&lt;E$1289),'Female Data'!$X1185,0))))</f>
        <v>--</v>
      </c>
      <c r="F1185" t="str">
        <f>IF(AND(F$1288=0,F$1289=0),"--",IF(AND(F$1288&gt;0,F$1289=0),IF('Female Data'!F1185&gt;F$1288,'Female Data'!$X1185,0),IF(AND(F$1288=0,F$1289&gt;0),IF('Female Data'!F1185&lt;F$1289,'Female Data'!$X1185,0),IF(AND('Female Data'!F1185&gt;F$1288,'Female Data'!F1185&lt;F$1289),'Female Data'!$X1185,0))))</f>
        <v>--</v>
      </c>
      <c r="G1185" t="str">
        <f>IF(AND(G$1288=0,G$1289=0),"--",IF(AND(G$1288&gt;0,G$1289=0),IF('Female Data'!G1185&gt;G$1288,'Female Data'!$X1185,0),IF(AND(G$1288=0,G$1289&gt;0),IF('Female Data'!G1185&lt;G$1289,'Female Data'!$X1185,0),IF(AND('Female Data'!G1185&gt;G$1288,'Female Data'!G1185&lt;G$1289),'Female Data'!$X1185,0))))</f>
        <v>--</v>
      </c>
      <c r="H1185" t="str">
        <f>IF(AND(H$1288=0,H$1289=0),"--",IF(AND(H$1288&gt;0,H$1289=0),IF('Female Data'!H1185&gt;H$1288,'Female Data'!$X1185,0),IF(AND(H$1288=0,H$1289&gt;0),IF('Female Data'!H1185&lt;H$1289,'Female Data'!$X1185,0),IF(AND('Female Data'!H1185&gt;H$1288,'Female Data'!H1185&lt;H$1289),'Female Data'!$X1185,0))))</f>
        <v>--</v>
      </c>
      <c r="I1185" t="str">
        <f>IF(AND(I$1288=0,I$1289=0),"--",IF(AND(I$1288&gt;0,I$1289=0),IF('Female Data'!I1185&gt;I$1288,'Female Data'!$X1185,0),IF(AND(I$1288=0,I$1289&gt;0),IF('Female Data'!I1185&lt;I$1289,'Female Data'!$X1185,0),IF(AND('Female Data'!I1185&gt;I$1288,'Female Data'!I1185&lt;I$1289),'Female Data'!$X1185,0))))</f>
        <v>--</v>
      </c>
      <c r="J1185" t="str">
        <f>IF(AND(J$1288=0,J$1289=0),"--",IF(AND(J$1288&gt;0,J$1289=0),IF('Female Data'!J1185&gt;J$1288,'Female Data'!$X1185,0),IF(AND(J$1288=0,J$1289&gt;0),IF('Female Data'!J1185&lt;J$1289,'Female Data'!$X1185,0),IF(AND('Female Data'!J1185&gt;J$1288,'Female Data'!J1185&lt;J$1289),'Female Data'!$X1185,0))))</f>
        <v>--</v>
      </c>
      <c r="K1185" t="str">
        <f>IF(AND(K$1288=0,K$1289=0),"--",IF(AND(K$1288&gt;0,K$1289=0),IF('Female Data'!K1185&gt;K$1288,'Female Data'!$X1185,0),IF(AND(K$1288=0,K$1289&gt;0),IF('Female Data'!K1185&lt;K$1289,'Female Data'!$X1185,0),IF(AND('Female Data'!K1185&gt;K$1288,'Female Data'!K1185&lt;K$1289),'Female Data'!$X1185,0))))</f>
        <v>--</v>
      </c>
      <c r="L1185" t="str">
        <f>IF(AND(L$1288=0,L$1289=0),"--",IF(AND(L$1288&gt;0,L$1289=0),IF('Female Data'!L1185&gt;L$1288,'Female Data'!$X1185,0),IF(AND(L$1288=0,L$1289&gt;0),IF('Female Data'!L1185&lt;L$1289,'Female Data'!$X1185,0),IF(AND('Female Data'!L1185&gt;L$1288,'Female Data'!L1185&lt;L$1289),'Female Data'!$X1185,0))))</f>
        <v>--</v>
      </c>
      <c r="M1185" t="str">
        <f>IF(AND(M$1288=0,M$1289=0),"--",IF(AND(M$1288&gt;0,M$1289=0),IF('Female Data'!M1185&gt;M$1288,'Female Data'!$X1185,0),IF(AND(M$1288=0,M$1289&gt;0),IF('Female Data'!M1185&lt;M$1289,'Female Data'!$X1185,0),IF(AND('Female Data'!M1185&gt;M$1288,'Female Data'!M1185&lt;M$1289),'Female Data'!$X1185,0))))</f>
        <v>--</v>
      </c>
      <c r="N1185" t="str">
        <f>IF(AND(N$1288=0,N$1289=0),"--",IF(AND(N$1288&gt;0,N$1289=0),IF('Female Data'!N1185&gt;N$1288,'Female Data'!$X1185,0),IF(AND(N$1288=0,N$1289&gt;0),IF('Female Data'!N1185&lt;N$1289,'Female Data'!$X1185,0),IF(AND('Female Data'!N1185&gt;N$1288,'Female Data'!N1185&lt;N$1289),'Female Data'!$X1185,0))))</f>
        <v>--</v>
      </c>
      <c r="O1185" t="str">
        <f>IF(AND(O$1288=0,O$1289=0),"--",IF(AND(O$1288&gt;0,O$1289=0),IF('Female Data'!O1185&gt;O$1288,'Female Data'!$X1185,0),IF(AND(O$1288=0,O$1289&gt;0),IF('Female Data'!O1185&lt;O$1289,'Female Data'!$X1185,0),IF(AND('Female Data'!O1185&gt;O$1288,'Female Data'!O1185&lt;O$1289),'Female Data'!$X1185,0))))</f>
        <v>--</v>
      </c>
      <c r="P1185" t="str">
        <f>IF(AND(P$1288=0,P$1289=0),"--",IF(AND(P$1288&gt;0,P$1289=0),IF('Female Data'!P1185&gt;P$1288,'Female Data'!$X1185,0),IF(AND(P$1288=0,P$1289&gt;0),IF('Female Data'!P1185&lt;P$1289,'Female Data'!$X1185,0),IF(AND('Female Data'!P1185&gt;P$1288,'Female Data'!P1185&lt;P$1289),'Female Data'!$X1185,0))))</f>
        <v>--</v>
      </c>
      <c r="Q1185" t="str">
        <f>IF(AND(Q$1288=0,Q$1289=0),"--",IF(AND(Q$1288&gt;0,Q$1289=0),IF('Female Data'!Q1185&gt;Q$1288,'Female Data'!$X1185,0),IF(AND(Q$1288=0,Q$1289&gt;0),IF('Female Data'!Q1185&lt;Q$1289,'Female Data'!$X1185,0),IF(AND('Female Data'!Q1185&gt;Q$1288,'Female Data'!Q1185&lt;Q$1289),'Female Data'!$X1185,0))))</f>
        <v>--</v>
      </c>
      <c r="R1185" t="str">
        <f>IF(AND(R$1288=0,R$1289=0),"--",IF(AND(R$1288&gt;0,R$1289=0),IF('Female Data'!R1185&gt;R$1288,'Female Data'!$X1185,0),IF(AND(R$1288=0,R$1289&gt;0),IF('Female Data'!R1185&lt;R$1289,'Female Data'!$X1185,0),IF(AND('Female Data'!R1185&gt;R$1288,'Female Data'!R1185&lt;R$1289),'Female Data'!$X1185,0))))</f>
        <v>--</v>
      </c>
      <c r="S1185" t="str">
        <f>IF(AND(S$1288=0,S$1289=0),"--",IF(AND(S$1288&gt;0,S$1289=0),IF('Female Data'!S1185&gt;S$1288,'Female Data'!$X1185,0),IF(AND(S$1288=0,S$1289&gt;0),IF('Female Data'!S1185&lt;S$1289,'Female Data'!$X1185,0),IF(AND('Female Data'!S1185&gt;S$1288,'Female Data'!S1185&lt;S$1289),'Female Data'!$X1185,0))))</f>
        <v>--</v>
      </c>
      <c r="T1185" t="str">
        <f>IF(AND(T$1288=0,T$1289=0),"--",IF(AND(T$1288&gt;0,T$1289=0),IF('Female Data'!T1185&gt;T$1288,'Female Data'!$X1185,0),IF(AND(T$1288=0,T$1289&gt;0),IF('Female Data'!T1185&lt;T$1289,'Female Data'!$X1185,0),IF(AND('Female Data'!T1185&gt;T$1288,'Female Data'!T1185&lt;T$1289),'Female Data'!$X1185,0))))</f>
        <v>--</v>
      </c>
      <c r="U1185" t="str">
        <f>IF(AND(U$1288=0,U$1289=0),"--",IF(AND(U$1288&gt;0,U$1289=0),IF('Female Data'!U1185&gt;U$1288,'Female Data'!$X1185,0),IF(AND(U$1288=0,U$1289&gt;0),IF('Female Data'!U1185&lt;U$1289,'Female Data'!$X1185,0),IF(AND('Female Data'!U1185&gt;U$1288,'Female Data'!U1185&lt;U$1289),'Female Data'!$X1185,0))))</f>
        <v>--</v>
      </c>
      <c r="V1185" t="str">
        <f>IF(AND(V$1288=0,V$1289=0),"--",IF(AND(V$1288&gt;0,V$1289=0),IF('Female Data'!V1185&gt;V$1288,'Female Data'!$X1185,0),IF(AND(V$1288=0,V$1289&gt;0),IF('Female Data'!V1185&lt;V$1289,'Female Data'!$X1185,0),IF(AND('Female Data'!V1185&gt;V$1288,'Female Data'!V1185&lt;V$1289),'Female Data'!$X1185,0))))</f>
        <v>--</v>
      </c>
      <c r="W1185" t="str">
        <f>IF(AND(W$1288=0,W$1289=0),"--",IF(AND(W$1288&gt;0,W$1289=0),IF('Female Data'!W1185&gt;W$1288,'Female Data'!$X1185,0),IF(AND(W$1288=0,W$1289&gt;0),IF('Female Data'!W1185&lt;W$1289,'Female Data'!$X1185,0),IF(AND('Female Data'!W1185&gt;W$1288,'Female Data'!W1185&lt;W$1289),'Female Data'!$X1185,0))))</f>
        <v>--</v>
      </c>
      <c r="Y1185">
        <f t="shared" si="36"/>
        <v>0</v>
      </c>
      <c r="Z1185">
        <f>Y1185*'Female Data'!X1185</f>
        <v>0</v>
      </c>
      <c r="AA1185">
        <f t="shared" si="37"/>
        <v>1</v>
      </c>
      <c r="AB1185">
        <f>AA1185*'Female Data'!X1185</f>
        <v>111374</v>
      </c>
    </row>
    <row r="1186" spans="1:28">
      <c r="A1186">
        <f>'Female Data'!A1186</f>
        <v>1185</v>
      </c>
      <c r="B1186" t="str">
        <f>'Female Data'!B1186</f>
        <v>F</v>
      </c>
      <c r="C1186" t="str">
        <f>IF(AND(C$1288=0,C$1289=0),"--",IF(AND(C$1288&gt;0,C$1289=0),IF('Female Data'!C1186&gt;C$1288,'Female Data'!$X1186,0),IF(AND(C$1288=0,C$1289&gt;0),IF('Female Data'!C1186&lt;C$1289,'Female Data'!$X1186,0),IF(AND('Female Data'!C1186&gt;C$1288,'Female Data'!C1186&lt;C$1289),'Female Data'!$X1186,0))))</f>
        <v>--</v>
      </c>
      <c r="D1186" t="str">
        <f>IF(AND(D$1288=0,D$1289=0),"--",IF(AND(D$1288&gt;0,D$1289=0),IF('Female Data'!D1186&gt;D$1288,'Female Data'!$X1186,0),IF(AND(D$1288=0,D$1289&gt;0),IF('Female Data'!D1186&lt;D$1289,'Female Data'!$X1186,0),IF(AND('Female Data'!D1186&gt;D$1288,'Female Data'!D1186&lt;D$1289),'Female Data'!$X1186,0))))</f>
        <v>--</v>
      </c>
      <c r="E1186" t="str">
        <f>IF(AND(E$1288=0,E$1289=0),"--",IF(AND(E$1288&gt;0,E$1289=0),IF('Female Data'!E1186&gt;E$1288,'Female Data'!$X1186,0),IF(AND(E$1288=0,E$1289&gt;0),IF('Female Data'!E1186&lt;E$1289,'Female Data'!$X1186,0),IF(AND('Female Data'!E1186&gt;E$1288,'Female Data'!E1186&lt;E$1289),'Female Data'!$X1186,0))))</f>
        <v>--</v>
      </c>
      <c r="F1186" t="str">
        <f>IF(AND(F$1288=0,F$1289=0),"--",IF(AND(F$1288&gt;0,F$1289=0),IF('Female Data'!F1186&gt;F$1288,'Female Data'!$X1186,0),IF(AND(F$1288=0,F$1289&gt;0),IF('Female Data'!F1186&lt;F$1289,'Female Data'!$X1186,0),IF(AND('Female Data'!F1186&gt;F$1288,'Female Data'!F1186&lt;F$1289),'Female Data'!$X1186,0))))</f>
        <v>--</v>
      </c>
      <c r="G1186" t="str">
        <f>IF(AND(G$1288=0,G$1289=0),"--",IF(AND(G$1288&gt;0,G$1289=0),IF('Female Data'!G1186&gt;G$1288,'Female Data'!$X1186,0),IF(AND(G$1288=0,G$1289&gt;0),IF('Female Data'!G1186&lt;G$1289,'Female Data'!$X1186,0),IF(AND('Female Data'!G1186&gt;G$1288,'Female Data'!G1186&lt;G$1289),'Female Data'!$X1186,0))))</f>
        <v>--</v>
      </c>
      <c r="H1186" t="str">
        <f>IF(AND(H$1288=0,H$1289=0),"--",IF(AND(H$1288&gt;0,H$1289=0),IF('Female Data'!H1186&gt;H$1288,'Female Data'!$X1186,0),IF(AND(H$1288=0,H$1289&gt;0),IF('Female Data'!H1186&lt;H$1289,'Female Data'!$X1186,0),IF(AND('Female Data'!H1186&gt;H$1288,'Female Data'!H1186&lt;H$1289),'Female Data'!$X1186,0))))</f>
        <v>--</v>
      </c>
      <c r="I1186" t="str">
        <f>IF(AND(I$1288=0,I$1289=0),"--",IF(AND(I$1288&gt;0,I$1289=0),IF('Female Data'!I1186&gt;I$1288,'Female Data'!$X1186,0),IF(AND(I$1288=0,I$1289&gt;0),IF('Female Data'!I1186&lt;I$1289,'Female Data'!$X1186,0),IF(AND('Female Data'!I1186&gt;I$1288,'Female Data'!I1186&lt;I$1289),'Female Data'!$X1186,0))))</f>
        <v>--</v>
      </c>
      <c r="J1186" t="str">
        <f>IF(AND(J$1288=0,J$1289=0),"--",IF(AND(J$1288&gt;0,J$1289=0),IF('Female Data'!J1186&gt;J$1288,'Female Data'!$X1186,0),IF(AND(J$1288=0,J$1289&gt;0),IF('Female Data'!J1186&lt;J$1289,'Female Data'!$X1186,0),IF(AND('Female Data'!J1186&gt;J$1288,'Female Data'!J1186&lt;J$1289),'Female Data'!$X1186,0))))</f>
        <v>--</v>
      </c>
      <c r="K1186" t="str">
        <f>IF(AND(K$1288=0,K$1289=0),"--",IF(AND(K$1288&gt;0,K$1289=0),IF('Female Data'!K1186&gt;K$1288,'Female Data'!$X1186,0),IF(AND(K$1288=0,K$1289&gt;0),IF('Female Data'!K1186&lt;K$1289,'Female Data'!$X1186,0),IF(AND('Female Data'!K1186&gt;K$1288,'Female Data'!K1186&lt;K$1289),'Female Data'!$X1186,0))))</f>
        <v>--</v>
      </c>
      <c r="L1186" t="str">
        <f>IF(AND(L$1288=0,L$1289=0),"--",IF(AND(L$1288&gt;0,L$1289=0),IF('Female Data'!L1186&gt;L$1288,'Female Data'!$X1186,0),IF(AND(L$1288=0,L$1289&gt;0),IF('Female Data'!L1186&lt;L$1289,'Female Data'!$X1186,0),IF(AND('Female Data'!L1186&gt;L$1288,'Female Data'!L1186&lt;L$1289),'Female Data'!$X1186,0))))</f>
        <v>--</v>
      </c>
      <c r="M1186" t="str">
        <f>IF(AND(M$1288=0,M$1289=0),"--",IF(AND(M$1288&gt;0,M$1289=0),IF('Female Data'!M1186&gt;M$1288,'Female Data'!$X1186,0),IF(AND(M$1288=0,M$1289&gt;0),IF('Female Data'!M1186&lt;M$1289,'Female Data'!$X1186,0),IF(AND('Female Data'!M1186&gt;M$1288,'Female Data'!M1186&lt;M$1289),'Female Data'!$X1186,0))))</f>
        <v>--</v>
      </c>
      <c r="N1186" t="str">
        <f>IF(AND(N$1288=0,N$1289=0),"--",IF(AND(N$1288&gt;0,N$1289=0),IF('Female Data'!N1186&gt;N$1288,'Female Data'!$X1186,0),IF(AND(N$1288=0,N$1289&gt;0),IF('Female Data'!N1186&lt;N$1289,'Female Data'!$X1186,0),IF(AND('Female Data'!N1186&gt;N$1288,'Female Data'!N1186&lt;N$1289),'Female Data'!$X1186,0))))</f>
        <v>--</v>
      </c>
      <c r="O1186" t="str">
        <f>IF(AND(O$1288=0,O$1289=0),"--",IF(AND(O$1288&gt;0,O$1289=0),IF('Female Data'!O1186&gt;O$1288,'Female Data'!$X1186,0),IF(AND(O$1288=0,O$1289&gt;0),IF('Female Data'!O1186&lt;O$1289,'Female Data'!$X1186,0),IF(AND('Female Data'!O1186&gt;O$1288,'Female Data'!O1186&lt;O$1289),'Female Data'!$X1186,0))))</f>
        <v>--</v>
      </c>
      <c r="P1186" t="str">
        <f>IF(AND(P$1288=0,P$1289=0),"--",IF(AND(P$1288&gt;0,P$1289=0),IF('Female Data'!P1186&gt;P$1288,'Female Data'!$X1186,0),IF(AND(P$1288=0,P$1289&gt;0),IF('Female Data'!P1186&lt;P$1289,'Female Data'!$X1186,0),IF(AND('Female Data'!P1186&gt;P$1288,'Female Data'!P1186&lt;P$1289),'Female Data'!$X1186,0))))</f>
        <v>--</v>
      </c>
      <c r="Q1186" t="str">
        <f>IF(AND(Q$1288=0,Q$1289=0),"--",IF(AND(Q$1288&gt;0,Q$1289=0),IF('Female Data'!Q1186&gt;Q$1288,'Female Data'!$X1186,0),IF(AND(Q$1288=0,Q$1289&gt;0),IF('Female Data'!Q1186&lt;Q$1289,'Female Data'!$X1186,0),IF(AND('Female Data'!Q1186&gt;Q$1288,'Female Data'!Q1186&lt;Q$1289),'Female Data'!$X1186,0))))</f>
        <v>--</v>
      </c>
      <c r="R1186" t="str">
        <f>IF(AND(R$1288=0,R$1289=0),"--",IF(AND(R$1288&gt;0,R$1289=0),IF('Female Data'!R1186&gt;R$1288,'Female Data'!$X1186,0),IF(AND(R$1288=0,R$1289&gt;0),IF('Female Data'!R1186&lt;R$1289,'Female Data'!$X1186,0),IF(AND('Female Data'!R1186&gt;R$1288,'Female Data'!R1186&lt;R$1289),'Female Data'!$X1186,0))))</f>
        <v>--</v>
      </c>
      <c r="S1186" t="str">
        <f>IF(AND(S$1288=0,S$1289=0),"--",IF(AND(S$1288&gt;0,S$1289=0),IF('Female Data'!S1186&gt;S$1288,'Female Data'!$X1186,0),IF(AND(S$1288=0,S$1289&gt;0),IF('Female Data'!S1186&lt;S$1289,'Female Data'!$X1186,0),IF(AND('Female Data'!S1186&gt;S$1288,'Female Data'!S1186&lt;S$1289),'Female Data'!$X1186,0))))</f>
        <v>--</v>
      </c>
      <c r="T1186" t="str">
        <f>IF(AND(T$1288=0,T$1289=0),"--",IF(AND(T$1288&gt;0,T$1289=0),IF('Female Data'!T1186&gt;T$1288,'Female Data'!$X1186,0),IF(AND(T$1288=0,T$1289&gt;0),IF('Female Data'!T1186&lt;T$1289,'Female Data'!$X1186,0),IF(AND('Female Data'!T1186&gt;T$1288,'Female Data'!T1186&lt;T$1289),'Female Data'!$X1186,0))))</f>
        <v>--</v>
      </c>
      <c r="U1186" t="str">
        <f>IF(AND(U$1288=0,U$1289=0),"--",IF(AND(U$1288&gt;0,U$1289=0),IF('Female Data'!U1186&gt;U$1288,'Female Data'!$X1186,0),IF(AND(U$1288=0,U$1289&gt;0),IF('Female Data'!U1186&lt;U$1289,'Female Data'!$X1186,0),IF(AND('Female Data'!U1186&gt;U$1288,'Female Data'!U1186&lt;U$1289),'Female Data'!$X1186,0))))</f>
        <v>--</v>
      </c>
      <c r="V1186" t="str">
        <f>IF(AND(V$1288=0,V$1289=0),"--",IF(AND(V$1288&gt;0,V$1289=0),IF('Female Data'!V1186&gt;V$1288,'Female Data'!$X1186,0),IF(AND(V$1288=0,V$1289&gt;0),IF('Female Data'!V1186&lt;V$1289,'Female Data'!$X1186,0),IF(AND('Female Data'!V1186&gt;V$1288,'Female Data'!V1186&lt;V$1289),'Female Data'!$X1186,0))))</f>
        <v>--</v>
      </c>
      <c r="W1186" t="str">
        <f>IF(AND(W$1288=0,W$1289=0),"--",IF(AND(W$1288&gt;0,W$1289=0),IF('Female Data'!W1186&gt;W$1288,'Female Data'!$X1186,0),IF(AND(W$1288=0,W$1289&gt;0),IF('Female Data'!W1186&lt;W$1289,'Female Data'!$X1186,0),IF(AND('Female Data'!W1186&gt;W$1288,'Female Data'!W1186&lt;W$1289),'Female Data'!$X1186,0))))</f>
        <v>--</v>
      </c>
      <c r="Y1186">
        <f t="shared" si="36"/>
        <v>0</v>
      </c>
      <c r="Z1186">
        <f>Y1186*'Female Data'!X1186</f>
        <v>0</v>
      </c>
      <c r="AA1186">
        <f t="shared" si="37"/>
        <v>1</v>
      </c>
      <c r="AB1186">
        <f>AA1186*'Female Data'!X1186</f>
        <v>241612</v>
      </c>
    </row>
    <row r="1187" spans="1:28">
      <c r="A1187">
        <f>'Female Data'!A1187</f>
        <v>1186</v>
      </c>
      <c r="B1187" t="str">
        <f>'Female Data'!B1187</f>
        <v>F</v>
      </c>
      <c r="C1187" t="str">
        <f>IF(AND(C$1288=0,C$1289=0),"--",IF(AND(C$1288&gt;0,C$1289=0),IF('Female Data'!C1187&gt;C$1288,'Female Data'!$X1187,0),IF(AND(C$1288=0,C$1289&gt;0),IF('Female Data'!C1187&lt;C$1289,'Female Data'!$X1187,0),IF(AND('Female Data'!C1187&gt;C$1288,'Female Data'!C1187&lt;C$1289),'Female Data'!$X1187,0))))</f>
        <v>--</v>
      </c>
      <c r="D1187" t="str">
        <f>IF(AND(D$1288=0,D$1289=0),"--",IF(AND(D$1288&gt;0,D$1289=0),IF('Female Data'!D1187&gt;D$1288,'Female Data'!$X1187,0),IF(AND(D$1288=0,D$1289&gt;0),IF('Female Data'!D1187&lt;D$1289,'Female Data'!$X1187,0),IF(AND('Female Data'!D1187&gt;D$1288,'Female Data'!D1187&lt;D$1289),'Female Data'!$X1187,0))))</f>
        <v>--</v>
      </c>
      <c r="E1187" t="str">
        <f>IF(AND(E$1288=0,E$1289=0),"--",IF(AND(E$1288&gt;0,E$1289=0),IF('Female Data'!E1187&gt;E$1288,'Female Data'!$X1187,0),IF(AND(E$1288=0,E$1289&gt;0),IF('Female Data'!E1187&lt;E$1289,'Female Data'!$X1187,0),IF(AND('Female Data'!E1187&gt;E$1288,'Female Data'!E1187&lt;E$1289),'Female Data'!$X1187,0))))</f>
        <v>--</v>
      </c>
      <c r="F1187" t="str">
        <f>IF(AND(F$1288=0,F$1289=0),"--",IF(AND(F$1288&gt;0,F$1289=0),IF('Female Data'!F1187&gt;F$1288,'Female Data'!$X1187,0),IF(AND(F$1288=0,F$1289&gt;0),IF('Female Data'!F1187&lt;F$1289,'Female Data'!$X1187,0),IF(AND('Female Data'!F1187&gt;F$1288,'Female Data'!F1187&lt;F$1289),'Female Data'!$X1187,0))))</f>
        <v>--</v>
      </c>
      <c r="G1187" t="str">
        <f>IF(AND(G$1288=0,G$1289=0),"--",IF(AND(G$1288&gt;0,G$1289=0),IF('Female Data'!G1187&gt;G$1288,'Female Data'!$X1187,0),IF(AND(G$1288=0,G$1289&gt;0),IF('Female Data'!G1187&lt;G$1289,'Female Data'!$X1187,0),IF(AND('Female Data'!G1187&gt;G$1288,'Female Data'!G1187&lt;G$1289),'Female Data'!$X1187,0))))</f>
        <v>--</v>
      </c>
      <c r="H1187" t="str">
        <f>IF(AND(H$1288=0,H$1289=0),"--",IF(AND(H$1288&gt;0,H$1289=0),IF('Female Data'!H1187&gt;H$1288,'Female Data'!$X1187,0),IF(AND(H$1288=0,H$1289&gt;0),IF('Female Data'!H1187&lt;H$1289,'Female Data'!$X1187,0),IF(AND('Female Data'!H1187&gt;H$1288,'Female Data'!H1187&lt;H$1289),'Female Data'!$X1187,0))))</f>
        <v>--</v>
      </c>
      <c r="I1187" t="str">
        <f>IF(AND(I$1288=0,I$1289=0),"--",IF(AND(I$1288&gt;0,I$1289=0),IF('Female Data'!I1187&gt;I$1288,'Female Data'!$X1187,0),IF(AND(I$1288=0,I$1289&gt;0),IF('Female Data'!I1187&lt;I$1289,'Female Data'!$X1187,0),IF(AND('Female Data'!I1187&gt;I$1288,'Female Data'!I1187&lt;I$1289),'Female Data'!$X1187,0))))</f>
        <v>--</v>
      </c>
      <c r="J1187" t="str">
        <f>IF(AND(J$1288=0,J$1289=0),"--",IF(AND(J$1288&gt;0,J$1289=0),IF('Female Data'!J1187&gt;J$1288,'Female Data'!$X1187,0),IF(AND(J$1288=0,J$1289&gt;0),IF('Female Data'!J1187&lt;J$1289,'Female Data'!$X1187,0),IF(AND('Female Data'!J1187&gt;J$1288,'Female Data'!J1187&lt;J$1289),'Female Data'!$X1187,0))))</f>
        <v>--</v>
      </c>
      <c r="K1187" t="str">
        <f>IF(AND(K$1288=0,K$1289=0),"--",IF(AND(K$1288&gt;0,K$1289=0),IF('Female Data'!K1187&gt;K$1288,'Female Data'!$X1187,0),IF(AND(K$1288=0,K$1289&gt;0),IF('Female Data'!K1187&lt;K$1289,'Female Data'!$X1187,0),IF(AND('Female Data'!K1187&gt;K$1288,'Female Data'!K1187&lt;K$1289),'Female Data'!$X1187,0))))</f>
        <v>--</v>
      </c>
      <c r="L1187" t="str">
        <f>IF(AND(L$1288=0,L$1289=0),"--",IF(AND(L$1288&gt;0,L$1289=0),IF('Female Data'!L1187&gt;L$1288,'Female Data'!$X1187,0),IF(AND(L$1288=0,L$1289&gt;0),IF('Female Data'!L1187&lt;L$1289,'Female Data'!$X1187,0),IF(AND('Female Data'!L1187&gt;L$1288,'Female Data'!L1187&lt;L$1289),'Female Data'!$X1187,0))))</f>
        <v>--</v>
      </c>
      <c r="M1187" t="str">
        <f>IF(AND(M$1288=0,M$1289=0),"--",IF(AND(M$1288&gt;0,M$1289=0),IF('Female Data'!M1187&gt;M$1288,'Female Data'!$X1187,0),IF(AND(M$1288=0,M$1289&gt;0),IF('Female Data'!M1187&lt;M$1289,'Female Data'!$X1187,0),IF(AND('Female Data'!M1187&gt;M$1288,'Female Data'!M1187&lt;M$1289),'Female Data'!$X1187,0))))</f>
        <v>--</v>
      </c>
      <c r="N1187" t="str">
        <f>IF(AND(N$1288=0,N$1289=0),"--",IF(AND(N$1288&gt;0,N$1289=0),IF('Female Data'!N1187&gt;N$1288,'Female Data'!$X1187,0),IF(AND(N$1288=0,N$1289&gt;0),IF('Female Data'!N1187&lt;N$1289,'Female Data'!$X1187,0),IF(AND('Female Data'!N1187&gt;N$1288,'Female Data'!N1187&lt;N$1289),'Female Data'!$X1187,0))))</f>
        <v>--</v>
      </c>
      <c r="O1187" t="str">
        <f>IF(AND(O$1288=0,O$1289=0),"--",IF(AND(O$1288&gt;0,O$1289=0),IF('Female Data'!O1187&gt;O$1288,'Female Data'!$X1187,0),IF(AND(O$1288=0,O$1289&gt;0),IF('Female Data'!O1187&lt;O$1289,'Female Data'!$X1187,0),IF(AND('Female Data'!O1187&gt;O$1288,'Female Data'!O1187&lt;O$1289),'Female Data'!$X1187,0))))</f>
        <v>--</v>
      </c>
      <c r="P1187" t="str">
        <f>IF(AND(P$1288=0,P$1289=0),"--",IF(AND(P$1288&gt;0,P$1289=0),IF('Female Data'!P1187&gt;P$1288,'Female Data'!$X1187,0),IF(AND(P$1288=0,P$1289&gt;0),IF('Female Data'!P1187&lt;P$1289,'Female Data'!$X1187,0),IF(AND('Female Data'!P1187&gt;P$1288,'Female Data'!P1187&lt;P$1289),'Female Data'!$X1187,0))))</f>
        <v>--</v>
      </c>
      <c r="Q1187" t="str">
        <f>IF(AND(Q$1288=0,Q$1289=0),"--",IF(AND(Q$1288&gt;0,Q$1289=0),IF('Female Data'!Q1187&gt;Q$1288,'Female Data'!$X1187,0),IF(AND(Q$1288=0,Q$1289&gt;0),IF('Female Data'!Q1187&lt;Q$1289,'Female Data'!$X1187,0),IF(AND('Female Data'!Q1187&gt;Q$1288,'Female Data'!Q1187&lt;Q$1289),'Female Data'!$X1187,0))))</f>
        <v>--</v>
      </c>
      <c r="R1187" t="str">
        <f>IF(AND(R$1288=0,R$1289=0),"--",IF(AND(R$1288&gt;0,R$1289=0),IF('Female Data'!R1187&gt;R$1288,'Female Data'!$X1187,0),IF(AND(R$1288=0,R$1289&gt;0),IF('Female Data'!R1187&lt;R$1289,'Female Data'!$X1187,0),IF(AND('Female Data'!R1187&gt;R$1288,'Female Data'!R1187&lt;R$1289),'Female Data'!$X1187,0))))</f>
        <v>--</v>
      </c>
      <c r="S1187" t="str">
        <f>IF(AND(S$1288=0,S$1289=0),"--",IF(AND(S$1288&gt;0,S$1289=0),IF('Female Data'!S1187&gt;S$1288,'Female Data'!$X1187,0),IF(AND(S$1288=0,S$1289&gt;0),IF('Female Data'!S1187&lt;S$1289,'Female Data'!$X1187,0),IF(AND('Female Data'!S1187&gt;S$1288,'Female Data'!S1187&lt;S$1289),'Female Data'!$X1187,0))))</f>
        <v>--</v>
      </c>
      <c r="T1187" t="str">
        <f>IF(AND(T$1288=0,T$1289=0),"--",IF(AND(T$1288&gt;0,T$1289=0),IF('Female Data'!T1187&gt;T$1288,'Female Data'!$X1187,0),IF(AND(T$1288=0,T$1289&gt;0),IF('Female Data'!T1187&lt;T$1289,'Female Data'!$X1187,0),IF(AND('Female Data'!T1187&gt;T$1288,'Female Data'!T1187&lt;T$1289),'Female Data'!$X1187,0))))</f>
        <v>--</v>
      </c>
      <c r="U1187" t="str">
        <f>IF(AND(U$1288=0,U$1289=0),"--",IF(AND(U$1288&gt;0,U$1289=0),IF('Female Data'!U1187&gt;U$1288,'Female Data'!$X1187,0),IF(AND(U$1288=0,U$1289&gt;0),IF('Female Data'!U1187&lt;U$1289,'Female Data'!$X1187,0),IF(AND('Female Data'!U1187&gt;U$1288,'Female Data'!U1187&lt;U$1289),'Female Data'!$X1187,0))))</f>
        <v>--</v>
      </c>
      <c r="V1187" t="str">
        <f>IF(AND(V$1288=0,V$1289=0),"--",IF(AND(V$1288&gt;0,V$1289=0),IF('Female Data'!V1187&gt;V$1288,'Female Data'!$X1187,0),IF(AND(V$1288=0,V$1289&gt;0),IF('Female Data'!V1187&lt;V$1289,'Female Data'!$X1187,0),IF(AND('Female Data'!V1187&gt;V$1288,'Female Data'!V1187&lt;V$1289),'Female Data'!$X1187,0))))</f>
        <v>--</v>
      </c>
      <c r="W1187" t="str">
        <f>IF(AND(W$1288=0,W$1289=0),"--",IF(AND(W$1288&gt;0,W$1289=0),IF('Female Data'!W1187&gt;W$1288,'Female Data'!$X1187,0),IF(AND(W$1288=0,W$1289&gt;0),IF('Female Data'!W1187&lt;W$1289,'Female Data'!$X1187,0),IF(AND('Female Data'!W1187&gt;W$1288,'Female Data'!W1187&lt;W$1289),'Female Data'!$X1187,0))))</f>
        <v>--</v>
      </c>
      <c r="Y1187">
        <f t="shared" si="36"/>
        <v>0</v>
      </c>
      <c r="Z1187">
        <f>Y1187*'Female Data'!X1187</f>
        <v>0</v>
      </c>
      <c r="AA1187">
        <f t="shared" si="37"/>
        <v>1</v>
      </c>
      <c r="AB1187">
        <f>AA1187*'Female Data'!X1187</f>
        <v>107549</v>
      </c>
    </row>
    <row r="1188" spans="1:28">
      <c r="A1188">
        <f>'Female Data'!A1188</f>
        <v>1187</v>
      </c>
      <c r="B1188" t="str">
        <f>'Female Data'!B1188</f>
        <v>F</v>
      </c>
      <c r="C1188" t="str">
        <f>IF(AND(C$1288=0,C$1289=0),"--",IF(AND(C$1288&gt;0,C$1289=0),IF('Female Data'!C1188&gt;C$1288,'Female Data'!$X1188,0),IF(AND(C$1288=0,C$1289&gt;0),IF('Female Data'!C1188&lt;C$1289,'Female Data'!$X1188,0),IF(AND('Female Data'!C1188&gt;C$1288,'Female Data'!C1188&lt;C$1289),'Female Data'!$X1188,0))))</f>
        <v>--</v>
      </c>
      <c r="D1188" t="str">
        <f>IF(AND(D$1288=0,D$1289=0),"--",IF(AND(D$1288&gt;0,D$1289=0),IF('Female Data'!D1188&gt;D$1288,'Female Data'!$X1188,0),IF(AND(D$1288=0,D$1289&gt;0),IF('Female Data'!D1188&lt;D$1289,'Female Data'!$X1188,0),IF(AND('Female Data'!D1188&gt;D$1288,'Female Data'!D1188&lt;D$1289),'Female Data'!$X1188,0))))</f>
        <v>--</v>
      </c>
      <c r="E1188" t="str">
        <f>IF(AND(E$1288=0,E$1289=0),"--",IF(AND(E$1288&gt;0,E$1289=0),IF('Female Data'!E1188&gt;E$1288,'Female Data'!$X1188,0),IF(AND(E$1288=0,E$1289&gt;0),IF('Female Data'!E1188&lt;E$1289,'Female Data'!$X1188,0),IF(AND('Female Data'!E1188&gt;E$1288,'Female Data'!E1188&lt;E$1289),'Female Data'!$X1188,0))))</f>
        <v>--</v>
      </c>
      <c r="F1188" t="str">
        <f>IF(AND(F$1288=0,F$1289=0),"--",IF(AND(F$1288&gt;0,F$1289=0),IF('Female Data'!F1188&gt;F$1288,'Female Data'!$X1188,0),IF(AND(F$1288=0,F$1289&gt;0),IF('Female Data'!F1188&lt;F$1289,'Female Data'!$X1188,0),IF(AND('Female Data'!F1188&gt;F$1288,'Female Data'!F1188&lt;F$1289),'Female Data'!$X1188,0))))</f>
        <v>--</v>
      </c>
      <c r="G1188" t="str">
        <f>IF(AND(G$1288=0,G$1289=0),"--",IF(AND(G$1288&gt;0,G$1289=0),IF('Female Data'!G1188&gt;G$1288,'Female Data'!$X1188,0),IF(AND(G$1288=0,G$1289&gt;0),IF('Female Data'!G1188&lt;G$1289,'Female Data'!$X1188,0),IF(AND('Female Data'!G1188&gt;G$1288,'Female Data'!G1188&lt;G$1289),'Female Data'!$X1188,0))))</f>
        <v>--</v>
      </c>
      <c r="H1188" t="str">
        <f>IF(AND(H$1288=0,H$1289=0),"--",IF(AND(H$1288&gt;0,H$1289=0),IF('Female Data'!H1188&gt;H$1288,'Female Data'!$X1188,0),IF(AND(H$1288=0,H$1289&gt;0),IF('Female Data'!H1188&lt;H$1289,'Female Data'!$X1188,0),IF(AND('Female Data'!H1188&gt;H$1288,'Female Data'!H1188&lt;H$1289),'Female Data'!$X1188,0))))</f>
        <v>--</v>
      </c>
      <c r="I1188" t="str">
        <f>IF(AND(I$1288=0,I$1289=0),"--",IF(AND(I$1288&gt;0,I$1289=0),IF('Female Data'!I1188&gt;I$1288,'Female Data'!$X1188,0),IF(AND(I$1288=0,I$1289&gt;0),IF('Female Data'!I1188&lt;I$1289,'Female Data'!$X1188,0),IF(AND('Female Data'!I1188&gt;I$1288,'Female Data'!I1188&lt;I$1289),'Female Data'!$X1188,0))))</f>
        <v>--</v>
      </c>
      <c r="J1188" t="str">
        <f>IF(AND(J$1288=0,J$1289=0),"--",IF(AND(J$1288&gt;0,J$1289=0),IF('Female Data'!J1188&gt;J$1288,'Female Data'!$X1188,0),IF(AND(J$1288=0,J$1289&gt;0),IF('Female Data'!J1188&lt;J$1289,'Female Data'!$X1188,0),IF(AND('Female Data'!J1188&gt;J$1288,'Female Data'!J1188&lt;J$1289),'Female Data'!$X1188,0))))</f>
        <v>--</v>
      </c>
      <c r="K1188" t="str">
        <f>IF(AND(K$1288=0,K$1289=0),"--",IF(AND(K$1288&gt;0,K$1289=0),IF('Female Data'!K1188&gt;K$1288,'Female Data'!$X1188,0),IF(AND(K$1288=0,K$1289&gt;0),IF('Female Data'!K1188&lt;K$1289,'Female Data'!$X1188,0),IF(AND('Female Data'!K1188&gt;K$1288,'Female Data'!K1188&lt;K$1289),'Female Data'!$X1188,0))))</f>
        <v>--</v>
      </c>
      <c r="L1188" t="str">
        <f>IF(AND(L$1288=0,L$1289=0),"--",IF(AND(L$1288&gt;0,L$1289=0),IF('Female Data'!L1188&gt;L$1288,'Female Data'!$X1188,0),IF(AND(L$1288=0,L$1289&gt;0),IF('Female Data'!L1188&lt;L$1289,'Female Data'!$X1188,0),IF(AND('Female Data'!L1188&gt;L$1288,'Female Data'!L1188&lt;L$1289),'Female Data'!$X1188,0))))</f>
        <v>--</v>
      </c>
      <c r="M1188" t="str">
        <f>IF(AND(M$1288=0,M$1289=0),"--",IF(AND(M$1288&gt;0,M$1289=0),IF('Female Data'!M1188&gt;M$1288,'Female Data'!$X1188,0),IF(AND(M$1288=0,M$1289&gt;0),IF('Female Data'!M1188&lt;M$1289,'Female Data'!$X1188,0),IF(AND('Female Data'!M1188&gt;M$1288,'Female Data'!M1188&lt;M$1289),'Female Data'!$X1188,0))))</f>
        <v>--</v>
      </c>
      <c r="N1188" t="str">
        <f>IF(AND(N$1288=0,N$1289=0),"--",IF(AND(N$1288&gt;0,N$1289=0),IF('Female Data'!N1188&gt;N$1288,'Female Data'!$X1188,0),IF(AND(N$1288=0,N$1289&gt;0),IF('Female Data'!N1188&lt;N$1289,'Female Data'!$X1188,0),IF(AND('Female Data'!N1188&gt;N$1288,'Female Data'!N1188&lt;N$1289),'Female Data'!$X1188,0))))</f>
        <v>--</v>
      </c>
      <c r="O1188" t="str">
        <f>IF(AND(O$1288=0,O$1289=0),"--",IF(AND(O$1288&gt;0,O$1289=0),IF('Female Data'!O1188&gt;O$1288,'Female Data'!$X1188,0),IF(AND(O$1288=0,O$1289&gt;0),IF('Female Data'!O1188&lt;O$1289,'Female Data'!$X1188,0),IF(AND('Female Data'!O1188&gt;O$1288,'Female Data'!O1188&lt;O$1289),'Female Data'!$X1188,0))))</f>
        <v>--</v>
      </c>
      <c r="P1188" t="str">
        <f>IF(AND(P$1288=0,P$1289=0),"--",IF(AND(P$1288&gt;0,P$1289=0),IF('Female Data'!P1188&gt;P$1288,'Female Data'!$X1188,0),IF(AND(P$1288=0,P$1289&gt;0),IF('Female Data'!P1188&lt;P$1289,'Female Data'!$X1188,0),IF(AND('Female Data'!P1188&gt;P$1288,'Female Data'!P1188&lt;P$1289),'Female Data'!$X1188,0))))</f>
        <v>--</v>
      </c>
      <c r="Q1188" t="str">
        <f>IF(AND(Q$1288=0,Q$1289=0),"--",IF(AND(Q$1288&gt;0,Q$1289=0),IF('Female Data'!Q1188&gt;Q$1288,'Female Data'!$X1188,0),IF(AND(Q$1288=0,Q$1289&gt;0),IF('Female Data'!Q1188&lt;Q$1289,'Female Data'!$X1188,0),IF(AND('Female Data'!Q1188&gt;Q$1288,'Female Data'!Q1188&lt;Q$1289),'Female Data'!$X1188,0))))</f>
        <v>--</v>
      </c>
      <c r="R1188" t="str">
        <f>IF(AND(R$1288=0,R$1289=0),"--",IF(AND(R$1288&gt;0,R$1289=0),IF('Female Data'!R1188&gt;R$1288,'Female Data'!$X1188,0),IF(AND(R$1288=0,R$1289&gt;0),IF('Female Data'!R1188&lt;R$1289,'Female Data'!$X1188,0),IF(AND('Female Data'!R1188&gt;R$1288,'Female Data'!R1188&lt;R$1289),'Female Data'!$X1188,0))))</f>
        <v>--</v>
      </c>
      <c r="S1188" t="str">
        <f>IF(AND(S$1288=0,S$1289=0),"--",IF(AND(S$1288&gt;0,S$1289=0),IF('Female Data'!S1188&gt;S$1288,'Female Data'!$X1188,0),IF(AND(S$1288=0,S$1289&gt;0),IF('Female Data'!S1188&lt;S$1289,'Female Data'!$X1188,0),IF(AND('Female Data'!S1188&gt;S$1288,'Female Data'!S1188&lt;S$1289),'Female Data'!$X1188,0))))</f>
        <v>--</v>
      </c>
      <c r="T1188" t="str">
        <f>IF(AND(T$1288=0,T$1289=0),"--",IF(AND(T$1288&gt;0,T$1289=0),IF('Female Data'!T1188&gt;T$1288,'Female Data'!$X1188,0),IF(AND(T$1288=0,T$1289&gt;0),IF('Female Data'!T1188&lt;T$1289,'Female Data'!$X1188,0),IF(AND('Female Data'!T1188&gt;T$1288,'Female Data'!T1188&lt;T$1289),'Female Data'!$X1188,0))))</f>
        <v>--</v>
      </c>
      <c r="U1188" t="str">
        <f>IF(AND(U$1288=0,U$1289=0),"--",IF(AND(U$1288&gt;0,U$1289=0),IF('Female Data'!U1188&gt;U$1288,'Female Data'!$X1188,0),IF(AND(U$1288=0,U$1289&gt;0),IF('Female Data'!U1188&lt;U$1289,'Female Data'!$X1188,0),IF(AND('Female Data'!U1188&gt;U$1288,'Female Data'!U1188&lt;U$1289),'Female Data'!$X1188,0))))</f>
        <v>--</v>
      </c>
      <c r="V1188" t="str">
        <f>IF(AND(V$1288=0,V$1289=0),"--",IF(AND(V$1288&gt;0,V$1289=0),IF('Female Data'!V1188&gt;V$1288,'Female Data'!$X1188,0),IF(AND(V$1288=0,V$1289&gt;0),IF('Female Data'!V1188&lt;V$1289,'Female Data'!$X1188,0),IF(AND('Female Data'!V1188&gt;V$1288,'Female Data'!V1188&lt;V$1289),'Female Data'!$X1188,0))))</f>
        <v>--</v>
      </c>
      <c r="W1188" t="str">
        <f>IF(AND(W$1288=0,W$1289=0),"--",IF(AND(W$1288&gt;0,W$1289=0),IF('Female Data'!W1188&gt;W$1288,'Female Data'!$X1188,0),IF(AND(W$1288=0,W$1289&gt;0),IF('Female Data'!W1188&lt;W$1289,'Female Data'!$X1188,0),IF(AND('Female Data'!W1188&gt;W$1288,'Female Data'!W1188&lt;W$1289),'Female Data'!$X1188,0))))</f>
        <v>--</v>
      </c>
      <c r="Y1188">
        <f t="shared" si="36"/>
        <v>0</v>
      </c>
      <c r="Z1188">
        <f>Y1188*'Female Data'!X1188</f>
        <v>0</v>
      </c>
      <c r="AA1188">
        <f t="shared" si="37"/>
        <v>1</v>
      </c>
      <c r="AB1188">
        <f>AA1188*'Female Data'!X1188</f>
        <v>155807</v>
      </c>
    </row>
    <row r="1189" spans="1:28">
      <c r="A1189">
        <f>'Female Data'!A1189</f>
        <v>1188</v>
      </c>
      <c r="B1189" t="str">
        <f>'Female Data'!B1189</f>
        <v>F</v>
      </c>
      <c r="C1189" t="str">
        <f>IF(AND(C$1288=0,C$1289=0),"--",IF(AND(C$1288&gt;0,C$1289=0),IF('Female Data'!C1189&gt;C$1288,'Female Data'!$X1189,0),IF(AND(C$1288=0,C$1289&gt;0),IF('Female Data'!C1189&lt;C$1289,'Female Data'!$X1189,0),IF(AND('Female Data'!C1189&gt;C$1288,'Female Data'!C1189&lt;C$1289),'Female Data'!$X1189,0))))</f>
        <v>--</v>
      </c>
      <c r="D1189" t="str">
        <f>IF(AND(D$1288=0,D$1289=0),"--",IF(AND(D$1288&gt;0,D$1289=0),IF('Female Data'!D1189&gt;D$1288,'Female Data'!$X1189,0),IF(AND(D$1288=0,D$1289&gt;0),IF('Female Data'!D1189&lt;D$1289,'Female Data'!$X1189,0),IF(AND('Female Data'!D1189&gt;D$1288,'Female Data'!D1189&lt;D$1289),'Female Data'!$X1189,0))))</f>
        <v>--</v>
      </c>
      <c r="E1189" t="str">
        <f>IF(AND(E$1288=0,E$1289=0),"--",IF(AND(E$1288&gt;0,E$1289=0),IF('Female Data'!E1189&gt;E$1288,'Female Data'!$X1189,0),IF(AND(E$1288=0,E$1289&gt;0),IF('Female Data'!E1189&lt;E$1289,'Female Data'!$X1189,0),IF(AND('Female Data'!E1189&gt;E$1288,'Female Data'!E1189&lt;E$1289),'Female Data'!$X1189,0))))</f>
        <v>--</v>
      </c>
      <c r="F1189" t="str">
        <f>IF(AND(F$1288=0,F$1289=0),"--",IF(AND(F$1288&gt;0,F$1289=0),IF('Female Data'!F1189&gt;F$1288,'Female Data'!$X1189,0),IF(AND(F$1288=0,F$1289&gt;0),IF('Female Data'!F1189&lt;F$1289,'Female Data'!$X1189,0),IF(AND('Female Data'!F1189&gt;F$1288,'Female Data'!F1189&lt;F$1289),'Female Data'!$X1189,0))))</f>
        <v>--</v>
      </c>
      <c r="G1189" t="str">
        <f>IF(AND(G$1288=0,G$1289=0),"--",IF(AND(G$1288&gt;0,G$1289=0),IF('Female Data'!G1189&gt;G$1288,'Female Data'!$X1189,0),IF(AND(G$1288=0,G$1289&gt;0),IF('Female Data'!G1189&lt;G$1289,'Female Data'!$X1189,0),IF(AND('Female Data'!G1189&gt;G$1288,'Female Data'!G1189&lt;G$1289),'Female Data'!$X1189,0))))</f>
        <v>--</v>
      </c>
      <c r="H1189" t="str">
        <f>IF(AND(H$1288=0,H$1289=0),"--",IF(AND(H$1288&gt;0,H$1289=0),IF('Female Data'!H1189&gt;H$1288,'Female Data'!$X1189,0),IF(AND(H$1288=0,H$1289&gt;0),IF('Female Data'!H1189&lt;H$1289,'Female Data'!$X1189,0),IF(AND('Female Data'!H1189&gt;H$1288,'Female Data'!H1189&lt;H$1289),'Female Data'!$X1189,0))))</f>
        <v>--</v>
      </c>
      <c r="I1189" t="str">
        <f>IF(AND(I$1288=0,I$1289=0),"--",IF(AND(I$1288&gt;0,I$1289=0),IF('Female Data'!I1189&gt;I$1288,'Female Data'!$X1189,0),IF(AND(I$1288=0,I$1289&gt;0),IF('Female Data'!I1189&lt;I$1289,'Female Data'!$X1189,0),IF(AND('Female Data'!I1189&gt;I$1288,'Female Data'!I1189&lt;I$1289),'Female Data'!$X1189,0))))</f>
        <v>--</v>
      </c>
      <c r="J1189" t="str">
        <f>IF(AND(J$1288=0,J$1289=0),"--",IF(AND(J$1288&gt;0,J$1289=0),IF('Female Data'!J1189&gt;J$1288,'Female Data'!$X1189,0),IF(AND(J$1288=0,J$1289&gt;0),IF('Female Data'!J1189&lt;J$1289,'Female Data'!$X1189,0),IF(AND('Female Data'!J1189&gt;J$1288,'Female Data'!J1189&lt;J$1289),'Female Data'!$X1189,0))))</f>
        <v>--</v>
      </c>
      <c r="K1189" t="str">
        <f>IF(AND(K$1288=0,K$1289=0),"--",IF(AND(K$1288&gt;0,K$1289=0),IF('Female Data'!K1189&gt;K$1288,'Female Data'!$X1189,0),IF(AND(K$1288=0,K$1289&gt;0),IF('Female Data'!K1189&lt;K$1289,'Female Data'!$X1189,0),IF(AND('Female Data'!K1189&gt;K$1288,'Female Data'!K1189&lt;K$1289),'Female Data'!$X1189,0))))</f>
        <v>--</v>
      </c>
      <c r="L1189" t="str">
        <f>IF(AND(L$1288=0,L$1289=0),"--",IF(AND(L$1288&gt;0,L$1289=0),IF('Female Data'!L1189&gt;L$1288,'Female Data'!$X1189,0),IF(AND(L$1288=0,L$1289&gt;0),IF('Female Data'!L1189&lt;L$1289,'Female Data'!$X1189,0),IF(AND('Female Data'!L1189&gt;L$1288,'Female Data'!L1189&lt;L$1289),'Female Data'!$X1189,0))))</f>
        <v>--</v>
      </c>
      <c r="M1189" t="str">
        <f>IF(AND(M$1288=0,M$1289=0),"--",IF(AND(M$1288&gt;0,M$1289=0),IF('Female Data'!M1189&gt;M$1288,'Female Data'!$X1189,0),IF(AND(M$1288=0,M$1289&gt;0),IF('Female Data'!M1189&lt;M$1289,'Female Data'!$X1189,0),IF(AND('Female Data'!M1189&gt;M$1288,'Female Data'!M1189&lt;M$1289),'Female Data'!$X1189,0))))</f>
        <v>--</v>
      </c>
      <c r="N1189" t="str">
        <f>IF(AND(N$1288=0,N$1289=0),"--",IF(AND(N$1288&gt;0,N$1289=0),IF('Female Data'!N1189&gt;N$1288,'Female Data'!$X1189,0),IF(AND(N$1288=0,N$1289&gt;0),IF('Female Data'!N1189&lt;N$1289,'Female Data'!$X1189,0),IF(AND('Female Data'!N1189&gt;N$1288,'Female Data'!N1189&lt;N$1289),'Female Data'!$X1189,0))))</f>
        <v>--</v>
      </c>
      <c r="O1189" t="str">
        <f>IF(AND(O$1288=0,O$1289=0),"--",IF(AND(O$1288&gt;0,O$1289=0),IF('Female Data'!O1189&gt;O$1288,'Female Data'!$X1189,0),IF(AND(O$1288=0,O$1289&gt;0),IF('Female Data'!O1189&lt;O$1289,'Female Data'!$X1189,0),IF(AND('Female Data'!O1189&gt;O$1288,'Female Data'!O1189&lt;O$1289),'Female Data'!$X1189,0))))</f>
        <v>--</v>
      </c>
      <c r="P1189" t="str">
        <f>IF(AND(P$1288=0,P$1289=0),"--",IF(AND(P$1288&gt;0,P$1289=0),IF('Female Data'!P1189&gt;P$1288,'Female Data'!$X1189,0),IF(AND(P$1288=0,P$1289&gt;0),IF('Female Data'!P1189&lt;P$1289,'Female Data'!$X1189,0),IF(AND('Female Data'!P1189&gt;P$1288,'Female Data'!P1189&lt;P$1289),'Female Data'!$X1189,0))))</f>
        <v>--</v>
      </c>
      <c r="Q1189" t="str">
        <f>IF(AND(Q$1288=0,Q$1289=0),"--",IF(AND(Q$1288&gt;0,Q$1289=0),IF('Female Data'!Q1189&gt;Q$1288,'Female Data'!$X1189,0),IF(AND(Q$1288=0,Q$1289&gt;0),IF('Female Data'!Q1189&lt;Q$1289,'Female Data'!$X1189,0),IF(AND('Female Data'!Q1189&gt;Q$1288,'Female Data'!Q1189&lt;Q$1289),'Female Data'!$X1189,0))))</f>
        <v>--</v>
      </c>
      <c r="R1189" t="str">
        <f>IF(AND(R$1288=0,R$1289=0),"--",IF(AND(R$1288&gt;0,R$1289=0),IF('Female Data'!R1189&gt;R$1288,'Female Data'!$X1189,0),IF(AND(R$1288=0,R$1289&gt;0),IF('Female Data'!R1189&lt;R$1289,'Female Data'!$X1189,0),IF(AND('Female Data'!R1189&gt;R$1288,'Female Data'!R1189&lt;R$1289),'Female Data'!$X1189,0))))</f>
        <v>--</v>
      </c>
      <c r="S1189" t="str">
        <f>IF(AND(S$1288=0,S$1289=0),"--",IF(AND(S$1288&gt;0,S$1289=0),IF('Female Data'!S1189&gt;S$1288,'Female Data'!$X1189,0),IF(AND(S$1288=0,S$1289&gt;0),IF('Female Data'!S1189&lt;S$1289,'Female Data'!$X1189,0),IF(AND('Female Data'!S1189&gt;S$1288,'Female Data'!S1189&lt;S$1289),'Female Data'!$X1189,0))))</f>
        <v>--</v>
      </c>
      <c r="T1189" t="str">
        <f>IF(AND(T$1288=0,T$1289=0),"--",IF(AND(T$1288&gt;0,T$1289=0),IF('Female Data'!T1189&gt;T$1288,'Female Data'!$X1189,0),IF(AND(T$1288=0,T$1289&gt;0),IF('Female Data'!T1189&lt;T$1289,'Female Data'!$X1189,0),IF(AND('Female Data'!T1189&gt;T$1288,'Female Data'!T1189&lt;T$1289),'Female Data'!$X1189,0))))</f>
        <v>--</v>
      </c>
      <c r="U1189" t="str">
        <f>IF(AND(U$1288=0,U$1289=0),"--",IF(AND(U$1288&gt;0,U$1289=0),IF('Female Data'!U1189&gt;U$1288,'Female Data'!$X1189,0),IF(AND(U$1288=0,U$1289&gt;0),IF('Female Data'!U1189&lt;U$1289,'Female Data'!$X1189,0),IF(AND('Female Data'!U1189&gt;U$1288,'Female Data'!U1189&lt;U$1289),'Female Data'!$X1189,0))))</f>
        <v>--</v>
      </c>
      <c r="V1189" t="str">
        <f>IF(AND(V$1288=0,V$1289=0),"--",IF(AND(V$1288&gt;0,V$1289=0),IF('Female Data'!V1189&gt;V$1288,'Female Data'!$X1189,0),IF(AND(V$1288=0,V$1289&gt;0),IF('Female Data'!V1189&lt;V$1289,'Female Data'!$X1189,0),IF(AND('Female Data'!V1189&gt;V$1288,'Female Data'!V1189&lt;V$1289),'Female Data'!$X1189,0))))</f>
        <v>--</v>
      </c>
      <c r="W1189" t="str">
        <f>IF(AND(W$1288=0,W$1289=0),"--",IF(AND(W$1288&gt;0,W$1289=0),IF('Female Data'!W1189&gt;W$1288,'Female Data'!$X1189,0),IF(AND(W$1288=0,W$1289&gt;0),IF('Female Data'!W1189&lt;W$1289,'Female Data'!$X1189,0),IF(AND('Female Data'!W1189&gt;W$1288,'Female Data'!W1189&lt;W$1289),'Female Data'!$X1189,0))))</f>
        <v>--</v>
      </c>
      <c r="Y1189">
        <f t="shared" si="36"/>
        <v>0</v>
      </c>
      <c r="Z1189">
        <f>Y1189*'Female Data'!X1189</f>
        <v>0</v>
      </c>
      <c r="AA1189">
        <f t="shared" si="37"/>
        <v>1</v>
      </c>
      <c r="AB1189">
        <f>AA1189*'Female Data'!X1189</f>
        <v>132304</v>
      </c>
    </row>
    <row r="1190" spans="1:28">
      <c r="A1190">
        <f>'Female Data'!A1190</f>
        <v>1189</v>
      </c>
      <c r="B1190" t="str">
        <f>'Female Data'!B1190</f>
        <v>F</v>
      </c>
      <c r="C1190" t="str">
        <f>IF(AND(C$1288=0,C$1289=0),"--",IF(AND(C$1288&gt;0,C$1289=0),IF('Female Data'!C1190&gt;C$1288,'Female Data'!$X1190,0),IF(AND(C$1288=0,C$1289&gt;0),IF('Female Data'!C1190&lt;C$1289,'Female Data'!$X1190,0),IF(AND('Female Data'!C1190&gt;C$1288,'Female Data'!C1190&lt;C$1289),'Female Data'!$X1190,0))))</f>
        <v>--</v>
      </c>
      <c r="D1190" t="str">
        <f>IF(AND(D$1288=0,D$1289=0),"--",IF(AND(D$1288&gt;0,D$1289=0),IF('Female Data'!D1190&gt;D$1288,'Female Data'!$X1190,0),IF(AND(D$1288=0,D$1289&gt;0),IF('Female Data'!D1190&lt;D$1289,'Female Data'!$X1190,0),IF(AND('Female Data'!D1190&gt;D$1288,'Female Data'!D1190&lt;D$1289),'Female Data'!$X1190,0))))</f>
        <v>--</v>
      </c>
      <c r="E1190" t="str">
        <f>IF(AND(E$1288=0,E$1289=0),"--",IF(AND(E$1288&gt;0,E$1289=0),IF('Female Data'!E1190&gt;E$1288,'Female Data'!$X1190,0),IF(AND(E$1288=0,E$1289&gt;0),IF('Female Data'!E1190&lt;E$1289,'Female Data'!$X1190,0),IF(AND('Female Data'!E1190&gt;E$1288,'Female Data'!E1190&lt;E$1289),'Female Data'!$X1190,0))))</f>
        <v>--</v>
      </c>
      <c r="F1190" t="str">
        <f>IF(AND(F$1288=0,F$1289=0),"--",IF(AND(F$1288&gt;0,F$1289=0),IF('Female Data'!F1190&gt;F$1288,'Female Data'!$X1190,0),IF(AND(F$1288=0,F$1289&gt;0),IF('Female Data'!F1190&lt;F$1289,'Female Data'!$X1190,0),IF(AND('Female Data'!F1190&gt;F$1288,'Female Data'!F1190&lt;F$1289),'Female Data'!$X1190,0))))</f>
        <v>--</v>
      </c>
      <c r="G1190" t="str">
        <f>IF(AND(G$1288=0,G$1289=0),"--",IF(AND(G$1288&gt;0,G$1289=0),IF('Female Data'!G1190&gt;G$1288,'Female Data'!$X1190,0),IF(AND(G$1288=0,G$1289&gt;0),IF('Female Data'!G1190&lt;G$1289,'Female Data'!$X1190,0),IF(AND('Female Data'!G1190&gt;G$1288,'Female Data'!G1190&lt;G$1289),'Female Data'!$X1190,0))))</f>
        <v>--</v>
      </c>
      <c r="H1190" t="str">
        <f>IF(AND(H$1288=0,H$1289=0),"--",IF(AND(H$1288&gt;0,H$1289=0),IF('Female Data'!H1190&gt;H$1288,'Female Data'!$X1190,0),IF(AND(H$1288=0,H$1289&gt;0),IF('Female Data'!H1190&lt;H$1289,'Female Data'!$X1190,0),IF(AND('Female Data'!H1190&gt;H$1288,'Female Data'!H1190&lt;H$1289),'Female Data'!$X1190,0))))</f>
        <v>--</v>
      </c>
      <c r="I1190" t="str">
        <f>IF(AND(I$1288=0,I$1289=0),"--",IF(AND(I$1288&gt;0,I$1289=0),IF('Female Data'!I1190&gt;I$1288,'Female Data'!$X1190,0),IF(AND(I$1288=0,I$1289&gt;0),IF('Female Data'!I1190&lt;I$1289,'Female Data'!$X1190,0),IF(AND('Female Data'!I1190&gt;I$1288,'Female Data'!I1190&lt;I$1289),'Female Data'!$X1190,0))))</f>
        <v>--</v>
      </c>
      <c r="J1190" t="str">
        <f>IF(AND(J$1288=0,J$1289=0),"--",IF(AND(J$1288&gt;0,J$1289=0),IF('Female Data'!J1190&gt;J$1288,'Female Data'!$X1190,0),IF(AND(J$1288=0,J$1289&gt;0),IF('Female Data'!J1190&lt;J$1289,'Female Data'!$X1190,0),IF(AND('Female Data'!J1190&gt;J$1288,'Female Data'!J1190&lt;J$1289),'Female Data'!$X1190,0))))</f>
        <v>--</v>
      </c>
      <c r="K1190" t="str">
        <f>IF(AND(K$1288=0,K$1289=0),"--",IF(AND(K$1288&gt;0,K$1289=0),IF('Female Data'!K1190&gt;K$1288,'Female Data'!$X1190,0),IF(AND(K$1288=0,K$1289&gt;0),IF('Female Data'!K1190&lt;K$1289,'Female Data'!$X1190,0),IF(AND('Female Data'!K1190&gt;K$1288,'Female Data'!K1190&lt;K$1289),'Female Data'!$X1190,0))))</f>
        <v>--</v>
      </c>
      <c r="L1190" t="str">
        <f>IF(AND(L$1288=0,L$1289=0),"--",IF(AND(L$1288&gt;0,L$1289=0),IF('Female Data'!L1190&gt;L$1288,'Female Data'!$X1190,0),IF(AND(L$1288=0,L$1289&gt;0),IF('Female Data'!L1190&lt;L$1289,'Female Data'!$X1190,0),IF(AND('Female Data'!L1190&gt;L$1288,'Female Data'!L1190&lt;L$1289),'Female Data'!$X1190,0))))</f>
        <v>--</v>
      </c>
      <c r="M1190" t="str">
        <f>IF(AND(M$1288=0,M$1289=0),"--",IF(AND(M$1288&gt;0,M$1289=0),IF('Female Data'!M1190&gt;M$1288,'Female Data'!$X1190,0),IF(AND(M$1288=0,M$1289&gt;0),IF('Female Data'!M1190&lt;M$1289,'Female Data'!$X1190,0),IF(AND('Female Data'!M1190&gt;M$1288,'Female Data'!M1190&lt;M$1289),'Female Data'!$X1190,0))))</f>
        <v>--</v>
      </c>
      <c r="N1190" t="str">
        <f>IF(AND(N$1288=0,N$1289=0),"--",IF(AND(N$1288&gt;0,N$1289=0),IF('Female Data'!N1190&gt;N$1288,'Female Data'!$X1190,0),IF(AND(N$1288=0,N$1289&gt;0),IF('Female Data'!N1190&lt;N$1289,'Female Data'!$X1190,0),IF(AND('Female Data'!N1190&gt;N$1288,'Female Data'!N1190&lt;N$1289),'Female Data'!$X1190,0))))</f>
        <v>--</v>
      </c>
      <c r="O1190" t="str">
        <f>IF(AND(O$1288=0,O$1289=0),"--",IF(AND(O$1288&gt;0,O$1289=0),IF('Female Data'!O1190&gt;O$1288,'Female Data'!$X1190,0),IF(AND(O$1288=0,O$1289&gt;0),IF('Female Data'!O1190&lt;O$1289,'Female Data'!$X1190,0),IF(AND('Female Data'!O1190&gt;O$1288,'Female Data'!O1190&lt;O$1289),'Female Data'!$X1190,0))))</f>
        <v>--</v>
      </c>
      <c r="P1190" t="str">
        <f>IF(AND(P$1288=0,P$1289=0),"--",IF(AND(P$1288&gt;0,P$1289=0),IF('Female Data'!P1190&gt;P$1288,'Female Data'!$X1190,0),IF(AND(P$1288=0,P$1289&gt;0),IF('Female Data'!P1190&lt;P$1289,'Female Data'!$X1190,0),IF(AND('Female Data'!P1190&gt;P$1288,'Female Data'!P1190&lt;P$1289),'Female Data'!$X1190,0))))</f>
        <v>--</v>
      </c>
      <c r="Q1190" t="str">
        <f>IF(AND(Q$1288=0,Q$1289=0),"--",IF(AND(Q$1288&gt;0,Q$1289=0),IF('Female Data'!Q1190&gt;Q$1288,'Female Data'!$X1190,0),IF(AND(Q$1288=0,Q$1289&gt;0),IF('Female Data'!Q1190&lt;Q$1289,'Female Data'!$X1190,0),IF(AND('Female Data'!Q1190&gt;Q$1288,'Female Data'!Q1190&lt;Q$1289),'Female Data'!$X1190,0))))</f>
        <v>--</v>
      </c>
      <c r="R1190" t="str">
        <f>IF(AND(R$1288=0,R$1289=0),"--",IF(AND(R$1288&gt;0,R$1289=0),IF('Female Data'!R1190&gt;R$1288,'Female Data'!$X1190,0),IF(AND(R$1288=0,R$1289&gt;0),IF('Female Data'!R1190&lt;R$1289,'Female Data'!$X1190,0),IF(AND('Female Data'!R1190&gt;R$1288,'Female Data'!R1190&lt;R$1289),'Female Data'!$X1190,0))))</f>
        <v>--</v>
      </c>
      <c r="S1190" t="str">
        <f>IF(AND(S$1288=0,S$1289=0),"--",IF(AND(S$1288&gt;0,S$1289=0),IF('Female Data'!S1190&gt;S$1288,'Female Data'!$X1190,0),IF(AND(S$1288=0,S$1289&gt;0),IF('Female Data'!S1190&lt;S$1289,'Female Data'!$X1190,0),IF(AND('Female Data'!S1190&gt;S$1288,'Female Data'!S1190&lt;S$1289),'Female Data'!$X1190,0))))</f>
        <v>--</v>
      </c>
      <c r="T1190" t="str">
        <f>IF(AND(T$1288=0,T$1289=0),"--",IF(AND(T$1288&gt;0,T$1289=0),IF('Female Data'!T1190&gt;T$1288,'Female Data'!$X1190,0),IF(AND(T$1288=0,T$1289&gt;0),IF('Female Data'!T1190&lt;T$1289,'Female Data'!$X1190,0),IF(AND('Female Data'!T1190&gt;T$1288,'Female Data'!T1190&lt;T$1289),'Female Data'!$X1190,0))))</f>
        <v>--</v>
      </c>
      <c r="U1190" t="str">
        <f>IF(AND(U$1288=0,U$1289=0),"--",IF(AND(U$1288&gt;0,U$1289=0),IF('Female Data'!U1190&gt;U$1288,'Female Data'!$X1190,0),IF(AND(U$1288=0,U$1289&gt;0),IF('Female Data'!U1190&lt;U$1289,'Female Data'!$X1190,0),IF(AND('Female Data'!U1190&gt;U$1288,'Female Data'!U1190&lt;U$1289),'Female Data'!$X1190,0))))</f>
        <v>--</v>
      </c>
      <c r="V1190" t="str">
        <f>IF(AND(V$1288=0,V$1289=0),"--",IF(AND(V$1288&gt;0,V$1289=0),IF('Female Data'!V1190&gt;V$1288,'Female Data'!$X1190,0),IF(AND(V$1288=0,V$1289&gt;0),IF('Female Data'!V1190&lt;V$1289,'Female Data'!$X1190,0),IF(AND('Female Data'!V1190&gt;V$1288,'Female Data'!V1190&lt;V$1289),'Female Data'!$X1190,0))))</f>
        <v>--</v>
      </c>
      <c r="W1190" t="str">
        <f>IF(AND(W$1288=0,W$1289=0),"--",IF(AND(W$1288&gt;0,W$1289=0),IF('Female Data'!W1190&gt;W$1288,'Female Data'!$X1190,0),IF(AND(W$1288=0,W$1289&gt;0),IF('Female Data'!W1190&lt;W$1289,'Female Data'!$X1190,0),IF(AND('Female Data'!W1190&gt;W$1288,'Female Data'!W1190&lt;W$1289),'Female Data'!$X1190,0))))</f>
        <v>--</v>
      </c>
      <c r="Y1190">
        <f t="shared" si="36"/>
        <v>0</v>
      </c>
      <c r="Z1190">
        <f>Y1190*'Female Data'!X1190</f>
        <v>0</v>
      </c>
      <c r="AA1190">
        <f t="shared" si="37"/>
        <v>1</v>
      </c>
      <c r="AB1190">
        <f>AA1190*'Female Data'!X1190</f>
        <v>38861</v>
      </c>
    </row>
    <row r="1191" spans="1:28">
      <c r="A1191">
        <f>'Female Data'!A1191</f>
        <v>1190</v>
      </c>
      <c r="B1191" t="str">
        <f>'Female Data'!B1191</f>
        <v>F</v>
      </c>
      <c r="C1191" t="str">
        <f>IF(AND(C$1288=0,C$1289=0),"--",IF(AND(C$1288&gt;0,C$1289=0),IF('Female Data'!C1191&gt;C$1288,'Female Data'!$X1191,0),IF(AND(C$1288=0,C$1289&gt;0),IF('Female Data'!C1191&lt;C$1289,'Female Data'!$X1191,0),IF(AND('Female Data'!C1191&gt;C$1288,'Female Data'!C1191&lt;C$1289),'Female Data'!$X1191,0))))</f>
        <v>--</v>
      </c>
      <c r="D1191" t="str">
        <f>IF(AND(D$1288=0,D$1289=0),"--",IF(AND(D$1288&gt;0,D$1289=0),IF('Female Data'!D1191&gt;D$1288,'Female Data'!$X1191,0),IF(AND(D$1288=0,D$1289&gt;0),IF('Female Data'!D1191&lt;D$1289,'Female Data'!$X1191,0),IF(AND('Female Data'!D1191&gt;D$1288,'Female Data'!D1191&lt;D$1289),'Female Data'!$X1191,0))))</f>
        <v>--</v>
      </c>
      <c r="E1191" t="str">
        <f>IF(AND(E$1288=0,E$1289=0),"--",IF(AND(E$1288&gt;0,E$1289=0),IF('Female Data'!E1191&gt;E$1288,'Female Data'!$X1191,0),IF(AND(E$1288=0,E$1289&gt;0),IF('Female Data'!E1191&lt;E$1289,'Female Data'!$X1191,0),IF(AND('Female Data'!E1191&gt;E$1288,'Female Data'!E1191&lt;E$1289),'Female Data'!$X1191,0))))</f>
        <v>--</v>
      </c>
      <c r="F1191" t="str">
        <f>IF(AND(F$1288=0,F$1289=0),"--",IF(AND(F$1288&gt;0,F$1289=0),IF('Female Data'!F1191&gt;F$1288,'Female Data'!$X1191,0),IF(AND(F$1288=0,F$1289&gt;0),IF('Female Data'!F1191&lt;F$1289,'Female Data'!$X1191,0),IF(AND('Female Data'!F1191&gt;F$1288,'Female Data'!F1191&lt;F$1289),'Female Data'!$X1191,0))))</f>
        <v>--</v>
      </c>
      <c r="G1191" t="str">
        <f>IF(AND(G$1288=0,G$1289=0),"--",IF(AND(G$1288&gt;0,G$1289=0),IF('Female Data'!G1191&gt;G$1288,'Female Data'!$X1191,0),IF(AND(G$1288=0,G$1289&gt;0),IF('Female Data'!G1191&lt;G$1289,'Female Data'!$X1191,0),IF(AND('Female Data'!G1191&gt;G$1288,'Female Data'!G1191&lt;G$1289),'Female Data'!$X1191,0))))</f>
        <v>--</v>
      </c>
      <c r="H1191" t="str">
        <f>IF(AND(H$1288=0,H$1289=0),"--",IF(AND(H$1288&gt;0,H$1289=0),IF('Female Data'!H1191&gt;H$1288,'Female Data'!$X1191,0),IF(AND(H$1288=0,H$1289&gt;0),IF('Female Data'!H1191&lt;H$1289,'Female Data'!$X1191,0),IF(AND('Female Data'!H1191&gt;H$1288,'Female Data'!H1191&lt;H$1289),'Female Data'!$X1191,0))))</f>
        <v>--</v>
      </c>
      <c r="I1191" t="str">
        <f>IF(AND(I$1288=0,I$1289=0),"--",IF(AND(I$1288&gt;0,I$1289=0),IF('Female Data'!I1191&gt;I$1288,'Female Data'!$X1191,0),IF(AND(I$1288=0,I$1289&gt;0),IF('Female Data'!I1191&lt;I$1289,'Female Data'!$X1191,0),IF(AND('Female Data'!I1191&gt;I$1288,'Female Data'!I1191&lt;I$1289),'Female Data'!$X1191,0))))</f>
        <v>--</v>
      </c>
      <c r="J1191" t="str">
        <f>IF(AND(J$1288=0,J$1289=0),"--",IF(AND(J$1288&gt;0,J$1289=0),IF('Female Data'!J1191&gt;J$1288,'Female Data'!$X1191,0),IF(AND(J$1288=0,J$1289&gt;0),IF('Female Data'!J1191&lt;J$1289,'Female Data'!$X1191,0),IF(AND('Female Data'!J1191&gt;J$1288,'Female Data'!J1191&lt;J$1289),'Female Data'!$X1191,0))))</f>
        <v>--</v>
      </c>
      <c r="K1191" t="str">
        <f>IF(AND(K$1288=0,K$1289=0),"--",IF(AND(K$1288&gt;0,K$1289=0),IF('Female Data'!K1191&gt;K$1288,'Female Data'!$X1191,0),IF(AND(K$1288=0,K$1289&gt;0),IF('Female Data'!K1191&lt;K$1289,'Female Data'!$X1191,0),IF(AND('Female Data'!K1191&gt;K$1288,'Female Data'!K1191&lt;K$1289),'Female Data'!$X1191,0))))</f>
        <v>--</v>
      </c>
      <c r="L1191" t="str">
        <f>IF(AND(L$1288=0,L$1289=0),"--",IF(AND(L$1288&gt;0,L$1289=0),IF('Female Data'!L1191&gt;L$1288,'Female Data'!$X1191,0),IF(AND(L$1288=0,L$1289&gt;0),IF('Female Data'!L1191&lt;L$1289,'Female Data'!$X1191,0),IF(AND('Female Data'!L1191&gt;L$1288,'Female Data'!L1191&lt;L$1289),'Female Data'!$X1191,0))))</f>
        <v>--</v>
      </c>
      <c r="M1191" t="str">
        <f>IF(AND(M$1288=0,M$1289=0),"--",IF(AND(M$1288&gt;0,M$1289=0),IF('Female Data'!M1191&gt;M$1288,'Female Data'!$X1191,0),IF(AND(M$1288=0,M$1289&gt;0),IF('Female Data'!M1191&lt;M$1289,'Female Data'!$X1191,0),IF(AND('Female Data'!M1191&gt;M$1288,'Female Data'!M1191&lt;M$1289),'Female Data'!$X1191,0))))</f>
        <v>--</v>
      </c>
      <c r="N1191" t="str">
        <f>IF(AND(N$1288=0,N$1289=0),"--",IF(AND(N$1288&gt;0,N$1289=0),IF('Female Data'!N1191&gt;N$1288,'Female Data'!$X1191,0),IF(AND(N$1288=0,N$1289&gt;0),IF('Female Data'!N1191&lt;N$1289,'Female Data'!$X1191,0),IF(AND('Female Data'!N1191&gt;N$1288,'Female Data'!N1191&lt;N$1289),'Female Data'!$X1191,0))))</f>
        <v>--</v>
      </c>
      <c r="O1191" t="str">
        <f>IF(AND(O$1288=0,O$1289=0),"--",IF(AND(O$1288&gt;0,O$1289=0),IF('Female Data'!O1191&gt;O$1288,'Female Data'!$X1191,0),IF(AND(O$1288=0,O$1289&gt;0),IF('Female Data'!O1191&lt;O$1289,'Female Data'!$X1191,0),IF(AND('Female Data'!O1191&gt;O$1288,'Female Data'!O1191&lt;O$1289),'Female Data'!$X1191,0))))</f>
        <v>--</v>
      </c>
      <c r="P1191" t="str">
        <f>IF(AND(P$1288=0,P$1289=0),"--",IF(AND(P$1288&gt;0,P$1289=0),IF('Female Data'!P1191&gt;P$1288,'Female Data'!$X1191,0),IF(AND(P$1288=0,P$1289&gt;0),IF('Female Data'!P1191&lt;P$1289,'Female Data'!$X1191,0),IF(AND('Female Data'!P1191&gt;P$1288,'Female Data'!P1191&lt;P$1289),'Female Data'!$X1191,0))))</f>
        <v>--</v>
      </c>
      <c r="Q1191" t="str">
        <f>IF(AND(Q$1288=0,Q$1289=0),"--",IF(AND(Q$1288&gt;0,Q$1289=0),IF('Female Data'!Q1191&gt;Q$1288,'Female Data'!$X1191,0),IF(AND(Q$1288=0,Q$1289&gt;0),IF('Female Data'!Q1191&lt;Q$1289,'Female Data'!$X1191,0),IF(AND('Female Data'!Q1191&gt;Q$1288,'Female Data'!Q1191&lt;Q$1289),'Female Data'!$X1191,0))))</f>
        <v>--</v>
      </c>
      <c r="R1191" t="str">
        <f>IF(AND(R$1288=0,R$1289=0),"--",IF(AND(R$1288&gt;0,R$1289=0),IF('Female Data'!R1191&gt;R$1288,'Female Data'!$X1191,0),IF(AND(R$1288=0,R$1289&gt;0),IF('Female Data'!R1191&lt;R$1289,'Female Data'!$X1191,0),IF(AND('Female Data'!R1191&gt;R$1288,'Female Data'!R1191&lt;R$1289),'Female Data'!$X1191,0))))</f>
        <v>--</v>
      </c>
      <c r="S1191" t="str">
        <f>IF(AND(S$1288=0,S$1289=0),"--",IF(AND(S$1288&gt;0,S$1289=0),IF('Female Data'!S1191&gt;S$1288,'Female Data'!$X1191,0),IF(AND(S$1288=0,S$1289&gt;0),IF('Female Data'!S1191&lt;S$1289,'Female Data'!$X1191,0),IF(AND('Female Data'!S1191&gt;S$1288,'Female Data'!S1191&lt;S$1289),'Female Data'!$X1191,0))))</f>
        <v>--</v>
      </c>
      <c r="T1191" t="str">
        <f>IF(AND(T$1288=0,T$1289=0),"--",IF(AND(T$1288&gt;0,T$1289=0),IF('Female Data'!T1191&gt;T$1288,'Female Data'!$X1191,0),IF(AND(T$1288=0,T$1289&gt;0),IF('Female Data'!T1191&lt;T$1289,'Female Data'!$X1191,0),IF(AND('Female Data'!T1191&gt;T$1288,'Female Data'!T1191&lt;T$1289),'Female Data'!$X1191,0))))</f>
        <v>--</v>
      </c>
      <c r="U1191" t="str">
        <f>IF(AND(U$1288=0,U$1289=0),"--",IF(AND(U$1288&gt;0,U$1289=0),IF('Female Data'!U1191&gt;U$1288,'Female Data'!$X1191,0),IF(AND(U$1288=0,U$1289&gt;0),IF('Female Data'!U1191&lt;U$1289,'Female Data'!$X1191,0),IF(AND('Female Data'!U1191&gt;U$1288,'Female Data'!U1191&lt;U$1289),'Female Data'!$X1191,0))))</f>
        <v>--</v>
      </c>
      <c r="V1191" t="str">
        <f>IF(AND(V$1288=0,V$1289=0),"--",IF(AND(V$1288&gt;0,V$1289=0),IF('Female Data'!V1191&gt;V$1288,'Female Data'!$X1191,0),IF(AND(V$1288=0,V$1289&gt;0),IF('Female Data'!V1191&lt;V$1289,'Female Data'!$X1191,0),IF(AND('Female Data'!V1191&gt;V$1288,'Female Data'!V1191&lt;V$1289),'Female Data'!$X1191,0))))</f>
        <v>--</v>
      </c>
      <c r="W1191" t="str">
        <f>IF(AND(W$1288=0,W$1289=0),"--",IF(AND(W$1288&gt;0,W$1289=0),IF('Female Data'!W1191&gt;W$1288,'Female Data'!$X1191,0),IF(AND(W$1288=0,W$1289&gt;0),IF('Female Data'!W1191&lt;W$1289,'Female Data'!$X1191,0),IF(AND('Female Data'!W1191&gt;W$1288,'Female Data'!W1191&lt;W$1289),'Female Data'!$X1191,0))))</f>
        <v>--</v>
      </c>
      <c r="Y1191">
        <f t="shared" si="36"/>
        <v>0</v>
      </c>
      <c r="Z1191">
        <f>Y1191*'Female Data'!X1191</f>
        <v>0</v>
      </c>
      <c r="AA1191">
        <f t="shared" si="37"/>
        <v>1</v>
      </c>
      <c r="AB1191">
        <f>AA1191*'Female Data'!X1191</f>
        <v>77119</v>
      </c>
    </row>
    <row r="1192" spans="1:28">
      <c r="A1192">
        <f>'Female Data'!A1192</f>
        <v>1191</v>
      </c>
      <c r="B1192" t="str">
        <f>'Female Data'!B1192</f>
        <v>F</v>
      </c>
      <c r="C1192" t="str">
        <f>IF(AND(C$1288=0,C$1289=0),"--",IF(AND(C$1288&gt;0,C$1289=0),IF('Female Data'!C1192&gt;C$1288,'Female Data'!$X1192,0),IF(AND(C$1288=0,C$1289&gt;0),IF('Female Data'!C1192&lt;C$1289,'Female Data'!$X1192,0),IF(AND('Female Data'!C1192&gt;C$1288,'Female Data'!C1192&lt;C$1289),'Female Data'!$X1192,0))))</f>
        <v>--</v>
      </c>
      <c r="D1192" t="str">
        <f>IF(AND(D$1288=0,D$1289=0),"--",IF(AND(D$1288&gt;0,D$1289=0),IF('Female Data'!D1192&gt;D$1288,'Female Data'!$X1192,0),IF(AND(D$1288=0,D$1289&gt;0),IF('Female Data'!D1192&lt;D$1289,'Female Data'!$X1192,0),IF(AND('Female Data'!D1192&gt;D$1288,'Female Data'!D1192&lt;D$1289),'Female Data'!$X1192,0))))</f>
        <v>--</v>
      </c>
      <c r="E1192" t="str">
        <f>IF(AND(E$1288=0,E$1289=0),"--",IF(AND(E$1288&gt;0,E$1289=0),IF('Female Data'!E1192&gt;E$1288,'Female Data'!$X1192,0),IF(AND(E$1288=0,E$1289&gt;0),IF('Female Data'!E1192&lt;E$1289,'Female Data'!$X1192,0),IF(AND('Female Data'!E1192&gt;E$1288,'Female Data'!E1192&lt;E$1289),'Female Data'!$X1192,0))))</f>
        <v>--</v>
      </c>
      <c r="F1192" t="str">
        <f>IF(AND(F$1288=0,F$1289=0),"--",IF(AND(F$1288&gt;0,F$1289=0),IF('Female Data'!F1192&gt;F$1288,'Female Data'!$X1192,0),IF(AND(F$1288=0,F$1289&gt;0),IF('Female Data'!F1192&lt;F$1289,'Female Data'!$X1192,0),IF(AND('Female Data'!F1192&gt;F$1288,'Female Data'!F1192&lt;F$1289),'Female Data'!$X1192,0))))</f>
        <v>--</v>
      </c>
      <c r="G1192" t="str">
        <f>IF(AND(G$1288=0,G$1289=0),"--",IF(AND(G$1288&gt;0,G$1289=0),IF('Female Data'!G1192&gt;G$1288,'Female Data'!$X1192,0),IF(AND(G$1288=0,G$1289&gt;0),IF('Female Data'!G1192&lt;G$1289,'Female Data'!$X1192,0),IF(AND('Female Data'!G1192&gt;G$1288,'Female Data'!G1192&lt;G$1289),'Female Data'!$X1192,0))))</f>
        <v>--</v>
      </c>
      <c r="H1192" t="str">
        <f>IF(AND(H$1288=0,H$1289=0),"--",IF(AND(H$1288&gt;0,H$1289=0),IF('Female Data'!H1192&gt;H$1288,'Female Data'!$X1192,0),IF(AND(H$1288=0,H$1289&gt;0),IF('Female Data'!H1192&lt;H$1289,'Female Data'!$X1192,0),IF(AND('Female Data'!H1192&gt;H$1288,'Female Data'!H1192&lt;H$1289),'Female Data'!$X1192,0))))</f>
        <v>--</v>
      </c>
      <c r="I1192" t="str">
        <f>IF(AND(I$1288=0,I$1289=0),"--",IF(AND(I$1288&gt;0,I$1289=0),IF('Female Data'!I1192&gt;I$1288,'Female Data'!$X1192,0),IF(AND(I$1288=0,I$1289&gt;0),IF('Female Data'!I1192&lt;I$1289,'Female Data'!$X1192,0),IF(AND('Female Data'!I1192&gt;I$1288,'Female Data'!I1192&lt;I$1289),'Female Data'!$X1192,0))))</f>
        <v>--</v>
      </c>
      <c r="J1192" t="str">
        <f>IF(AND(J$1288=0,J$1289=0),"--",IF(AND(J$1288&gt;0,J$1289=0),IF('Female Data'!J1192&gt;J$1288,'Female Data'!$X1192,0),IF(AND(J$1288=0,J$1289&gt;0),IF('Female Data'!J1192&lt;J$1289,'Female Data'!$X1192,0),IF(AND('Female Data'!J1192&gt;J$1288,'Female Data'!J1192&lt;J$1289),'Female Data'!$X1192,0))))</f>
        <v>--</v>
      </c>
      <c r="K1192" t="str">
        <f>IF(AND(K$1288=0,K$1289=0),"--",IF(AND(K$1288&gt;0,K$1289=0),IF('Female Data'!K1192&gt;K$1288,'Female Data'!$X1192,0),IF(AND(K$1288=0,K$1289&gt;0),IF('Female Data'!K1192&lt;K$1289,'Female Data'!$X1192,0),IF(AND('Female Data'!K1192&gt;K$1288,'Female Data'!K1192&lt;K$1289),'Female Data'!$X1192,0))))</f>
        <v>--</v>
      </c>
      <c r="L1192" t="str">
        <f>IF(AND(L$1288=0,L$1289=0),"--",IF(AND(L$1288&gt;0,L$1289=0),IF('Female Data'!L1192&gt;L$1288,'Female Data'!$X1192,0),IF(AND(L$1288=0,L$1289&gt;0),IF('Female Data'!L1192&lt;L$1289,'Female Data'!$X1192,0),IF(AND('Female Data'!L1192&gt;L$1288,'Female Data'!L1192&lt;L$1289),'Female Data'!$X1192,0))))</f>
        <v>--</v>
      </c>
      <c r="M1192" t="str">
        <f>IF(AND(M$1288=0,M$1289=0),"--",IF(AND(M$1288&gt;0,M$1289=0),IF('Female Data'!M1192&gt;M$1288,'Female Data'!$X1192,0),IF(AND(M$1288=0,M$1289&gt;0),IF('Female Data'!M1192&lt;M$1289,'Female Data'!$X1192,0),IF(AND('Female Data'!M1192&gt;M$1288,'Female Data'!M1192&lt;M$1289),'Female Data'!$X1192,0))))</f>
        <v>--</v>
      </c>
      <c r="N1192" t="str">
        <f>IF(AND(N$1288=0,N$1289=0),"--",IF(AND(N$1288&gt;0,N$1289=0),IF('Female Data'!N1192&gt;N$1288,'Female Data'!$X1192,0),IF(AND(N$1288=0,N$1289&gt;0),IF('Female Data'!N1192&lt;N$1289,'Female Data'!$X1192,0),IF(AND('Female Data'!N1192&gt;N$1288,'Female Data'!N1192&lt;N$1289),'Female Data'!$X1192,0))))</f>
        <v>--</v>
      </c>
      <c r="O1192" t="str">
        <f>IF(AND(O$1288=0,O$1289=0),"--",IF(AND(O$1288&gt;0,O$1289=0),IF('Female Data'!O1192&gt;O$1288,'Female Data'!$X1192,0),IF(AND(O$1288=0,O$1289&gt;0),IF('Female Data'!O1192&lt;O$1289,'Female Data'!$X1192,0),IF(AND('Female Data'!O1192&gt;O$1288,'Female Data'!O1192&lt;O$1289),'Female Data'!$X1192,0))))</f>
        <v>--</v>
      </c>
      <c r="P1192" t="str">
        <f>IF(AND(P$1288=0,P$1289=0),"--",IF(AND(P$1288&gt;0,P$1289=0),IF('Female Data'!P1192&gt;P$1288,'Female Data'!$X1192,0),IF(AND(P$1288=0,P$1289&gt;0),IF('Female Data'!P1192&lt;P$1289,'Female Data'!$X1192,0),IF(AND('Female Data'!P1192&gt;P$1288,'Female Data'!P1192&lt;P$1289),'Female Data'!$X1192,0))))</f>
        <v>--</v>
      </c>
      <c r="Q1192" t="str">
        <f>IF(AND(Q$1288=0,Q$1289=0),"--",IF(AND(Q$1288&gt;0,Q$1289=0),IF('Female Data'!Q1192&gt;Q$1288,'Female Data'!$X1192,0),IF(AND(Q$1288=0,Q$1289&gt;0),IF('Female Data'!Q1192&lt;Q$1289,'Female Data'!$X1192,0),IF(AND('Female Data'!Q1192&gt;Q$1288,'Female Data'!Q1192&lt;Q$1289),'Female Data'!$X1192,0))))</f>
        <v>--</v>
      </c>
      <c r="R1192" t="str">
        <f>IF(AND(R$1288=0,R$1289=0),"--",IF(AND(R$1288&gt;0,R$1289=0),IF('Female Data'!R1192&gt;R$1288,'Female Data'!$X1192,0),IF(AND(R$1288=0,R$1289&gt;0),IF('Female Data'!R1192&lt;R$1289,'Female Data'!$X1192,0),IF(AND('Female Data'!R1192&gt;R$1288,'Female Data'!R1192&lt;R$1289),'Female Data'!$X1192,0))))</f>
        <v>--</v>
      </c>
      <c r="S1192" t="str">
        <f>IF(AND(S$1288=0,S$1289=0),"--",IF(AND(S$1288&gt;0,S$1289=0),IF('Female Data'!S1192&gt;S$1288,'Female Data'!$X1192,0),IF(AND(S$1288=0,S$1289&gt;0),IF('Female Data'!S1192&lt;S$1289,'Female Data'!$X1192,0),IF(AND('Female Data'!S1192&gt;S$1288,'Female Data'!S1192&lt;S$1289),'Female Data'!$X1192,0))))</f>
        <v>--</v>
      </c>
      <c r="T1192" t="str">
        <f>IF(AND(T$1288=0,T$1289=0),"--",IF(AND(T$1288&gt;0,T$1289=0),IF('Female Data'!T1192&gt;T$1288,'Female Data'!$X1192,0),IF(AND(T$1288=0,T$1289&gt;0),IF('Female Data'!T1192&lt;T$1289,'Female Data'!$X1192,0),IF(AND('Female Data'!T1192&gt;T$1288,'Female Data'!T1192&lt;T$1289),'Female Data'!$X1192,0))))</f>
        <v>--</v>
      </c>
      <c r="U1192" t="str">
        <f>IF(AND(U$1288=0,U$1289=0),"--",IF(AND(U$1288&gt;0,U$1289=0),IF('Female Data'!U1192&gt;U$1288,'Female Data'!$X1192,0),IF(AND(U$1288=0,U$1289&gt;0),IF('Female Data'!U1192&lt;U$1289,'Female Data'!$X1192,0),IF(AND('Female Data'!U1192&gt;U$1288,'Female Data'!U1192&lt;U$1289),'Female Data'!$X1192,0))))</f>
        <v>--</v>
      </c>
      <c r="V1192" t="str">
        <f>IF(AND(V$1288=0,V$1289=0),"--",IF(AND(V$1288&gt;0,V$1289=0),IF('Female Data'!V1192&gt;V$1288,'Female Data'!$X1192,0),IF(AND(V$1288=0,V$1289&gt;0),IF('Female Data'!V1192&lt;V$1289,'Female Data'!$X1192,0),IF(AND('Female Data'!V1192&gt;V$1288,'Female Data'!V1192&lt;V$1289),'Female Data'!$X1192,0))))</f>
        <v>--</v>
      </c>
      <c r="W1192" t="str">
        <f>IF(AND(W$1288=0,W$1289=0),"--",IF(AND(W$1288&gt;0,W$1289=0),IF('Female Data'!W1192&gt;W$1288,'Female Data'!$X1192,0),IF(AND(W$1288=0,W$1289&gt;0),IF('Female Data'!W1192&lt;W$1289,'Female Data'!$X1192,0),IF(AND('Female Data'!W1192&gt;W$1288,'Female Data'!W1192&lt;W$1289),'Female Data'!$X1192,0))))</f>
        <v>--</v>
      </c>
      <c r="Y1192">
        <f t="shared" si="36"/>
        <v>0</v>
      </c>
      <c r="Z1192">
        <f>Y1192*'Female Data'!X1192</f>
        <v>0</v>
      </c>
      <c r="AA1192">
        <f t="shared" si="37"/>
        <v>1</v>
      </c>
      <c r="AB1192">
        <f>AA1192*'Female Data'!X1192</f>
        <v>117276</v>
      </c>
    </row>
    <row r="1193" spans="1:28">
      <c r="A1193">
        <f>'Female Data'!A1193</f>
        <v>1192</v>
      </c>
      <c r="B1193" t="str">
        <f>'Female Data'!B1193</f>
        <v>F</v>
      </c>
      <c r="C1193" t="str">
        <f>IF(AND(C$1288=0,C$1289=0),"--",IF(AND(C$1288&gt;0,C$1289=0),IF('Female Data'!C1193&gt;C$1288,'Female Data'!$X1193,0),IF(AND(C$1288=0,C$1289&gt;0),IF('Female Data'!C1193&lt;C$1289,'Female Data'!$X1193,0),IF(AND('Female Data'!C1193&gt;C$1288,'Female Data'!C1193&lt;C$1289),'Female Data'!$X1193,0))))</f>
        <v>--</v>
      </c>
      <c r="D1193" t="str">
        <f>IF(AND(D$1288=0,D$1289=0),"--",IF(AND(D$1288&gt;0,D$1289=0),IF('Female Data'!D1193&gt;D$1288,'Female Data'!$X1193,0),IF(AND(D$1288=0,D$1289&gt;0),IF('Female Data'!D1193&lt;D$1289,'Female Data'!$X1193,0),IF(AND('Female Data'!D1193&gt;D$1288,'Female Data'!D1193&lt;D$1289),'Female Data'!$X1193,0))))</f>
        <v>--</v>
      </c>
      <c r="E1193" t="str">
        <f>IF(AND(E$1288=0,E$1289=0),"--",IF(AND(E$1288&gt;0,E$1289=0),IF('Female Data'!E1193&gt;E$1288,'Female Data'!$X1193,0),IF(AND(E$1288=0,E$1289&gt;0),IF('Female Data'!E1193&lt;E$1289,'Female Data'!$X1193,0),IF(AND('Female Data'!E1193&gt;E$1288,'Female Data'!E1193&lt;E$1289),'Female Data'!$X1193,0))))</f>
        <v>--</v>
      </c>
      <c r="F1193" t="str">
        <f>IF(AND(F$1288=0,F$1289=0),"--",IF(AND(F$1288&gt;0,F$1289=0),IF('Female Data'!F1193&gt;F$1288,'Female Data'!$X1193,0),IF(AND(F$1288=0,F$1289&gt;0),IF('Female Data'!F1193&lt;F$1289,'Female Data'!$X1193,0),IF(AND('Female Data'!F1193&gt;F$1288,'Female Data'!F1193&lt;F$1289),'Female Data'!$X1193,0))))</f>
        <v>--</v>
      </c>
      <c r="G1193" t="str">
        <f>IF(AND(G$1288=0,G$1289=0),"--",IF(AND(G$1288&gt;0,G$1289=0),IF('Female Data'!G1193&gt;G$1288,'Female Data'!$X1193,0),IF(AND(G$1288=0,G$1289&gt;0),IF('Female Data'!G1193&lt;G$1289,'Female Data'!$X1193,0),IF(AND('Female Data'!G1193&gt;G$1288,'Female Data'!G1193&lt;G$1289),'Female Data'!$X1193,0))))</f>
        <v>--</v>
      </c>
      <c r="H1193" t="str">
        <f>IF(AND(H$1288=0,H$1289=0),"--",IF(AND(H$1288&gt;0,H$1289=0),IF('Female Data'!H1193&gt;H$1288,'Female Data'!$X1193,0),IF(AND(H$1288=0,H$1289&gt;0),IF('Female Data'!H1193&lt;H$1289,'Female Data'!$X1193,0),IF(AND('Female Data'!H1193&gt;H$1288,'Female Data'!H1193&lt;H$1289),'Female Data'!$X1193,0))))</f>
        <v>--</v>
      </c>
      <c r="I1193" t="str">
        <f>IF(AND(I$1288=0,I$1289=0),"--",IF(AND(I$1288&gt;0,I$1289=0),IF('Female Data'!I1193&gt;I$1288,'Female Data'!$X1193,0),IF(AND(I$1288=0,I$1289&gt;0),IF('Female Data'!I1193&lt;I$1289,'Female Data'!$X1193,0),IF(AND('Female Data'!I1193&gt;I$1288,'Female Data'!I1193&lt;I$1289),'Female Data'!$X1193,0))))</f>
        <v>--</v>
      </c>
      <c r="J1193" t="str">
        <f>IF(AND(J$1288=0,J$1289=0),"--",IF(AND(J$1288&gt;0,J$1289=0),IF('Female Data'!J1193&gt;J$1288,'Female Data'!$X1193,0),IF(AND(J$1288=0,J$1289&gt;0),IF('Female Data'!J1193&lt;J$1289,'Female Data'!$X1193,0),IF(AND('Female Data'!J1193&gt;J$1288,'Female Data'!J1193&lt;J$1289),'Female Data'!$X1193,0))))</f>
        <v>--</v>
      </c>
      <c r="K1193" t="str">
        <f>IF(AND(K$1288=0,K$1289=0),"--",IF(AND(K$1288&gt;0,K$1289=0),IF('Female Data'!K1193&gt;K$1288,'Female Data'!$X1193,0),IF(AND(K$1288=0,K$1289&gt;0),IF('Female Data'!K1193&lt;K$1289,'Female Data'!$X1193,0),IF(AND('Female Data'!K1193&gt;K$1288,'Female Data'!K1193&lt;K$1289),'Female Data'!$X1193,0))))</f>
        <v>--</v>
      </c>
      <c r="L1193" t="str">
        <f>IF(AND(L$1288=0,L$1289=0),"--",IF(AND(L$1288&gt;0,L$1289=0),IF('Female Data'!L1193&gt;L$1288,'Female Data'!$X1193,0),IF(AND(L$1288=0,L$1289&gt;0),IF('Female Data'!L1193&lt;L$1289,'Female Data'!$X1193,0),IF(AND('Female Data'!L1193&gt;L$1288,'Female Data'!L1193&lt;L$1289),'Female Data'!$X1193,0))))</f>
        <v>--</v>
      </c>
      <c r="M1193" t="str">
        <f>IF(AND(M$1288=0,M$1289=0),"--",IF(AND(M$1288&gt;0,M$1289=0),IF('Female Data'!M1193&gt;M$1288,'Female Data'!$X1193,0),IF(AND(M$1288=0,M$1289&gt;0),IF('Female Data'!M1193&lt;M$1289,'Female Data'!$X1193,0),IF(AND('Female Data'!M1193&gt;M$1288,'Female Data'!M1193&lt;M$1289),'Female Data'!$X1193,0))))</f>
        <v>--</v>
      </c>
      <c r="N1193" t="str">
        <f>IF(AND(N$1288=0,N$1289=0),"--",IF(AND(N$1288&gt;0,N$1289=0),IF('Female Data'!N1193&gt;N$1288,'Female Data'!$X1193,0),IF(AND(N$1288=0,N$1289&gt;0),IF('Female Data'!N1193&lt;N$1289,'Female Data'!$X1193,0),IF(AND('Female Data'!N1193&gt;N$1288,'Female Data'!N1193&lt;N$1289),'Female Data'!$X1193,0))))</f>
        <v>--</v>
      </c>
      <c r="O1193" t="str">
        <f>IF(AND(O$1288=0,O$1289=0),"--",IF(AND(O$1288&gt;0,O$1289=0),IF('Female Data'!O1193&gt;O$1288,'Female Data'!$X1193,0),IF(AND(O$1288=0,O$1289&gt;0),IF('Female Data'!O1193&lt;O$1289,'Female Data'!$X1193,0),IF(AND('Female Data'!O1193&gt;O$1288,'Female Data'!O1193&lt;O$1289),'Female Data'!$X1193,0))))</f>
        <v>--</v>
      </c>
      <c r="P1193" t="str">
        <f>IF(AND(P$1288=0,P$1289=0),"--",IF(AND(P$1288&gt;0,P$1289=0),IF('Female Data'!P1193&gt;P$1288,'Female Data'!$X1193,0),IF(AND(P$1288=0,P$1289&gt;0),IF('Female Data'!P1193&lt;P$1289,'Female Data'!$X1193,0),IF(AND('Female Data'!P1193&gt;P$1288,'Female Data'!P1193&lt;P$1289),'Female Data'!$X1193,0))))</f>
        <v>--</v>
      </c>
      <c r="Q1193" t="str">
        <f>IF(AND(Q$1288=0,Q$1289=0),"--",IF(AND(Q$1288&gt;0,Q$1289=0),IF('Female Data'!Q1193&gt;Q$1288,'Female Data'!$X1193,0),IF(AND(Q$1288=0,Q$1289&gt;0),IF('Female Data'!Q1193&lt;Q$1289,'Female Data'!$X1193,0),IF(AND('Female Data'!Q1193&gt;Q$1288,'Female Data'!Q1193&lt;Q$1289),'Female Data'!$X1193,0))))</f>
        <v>--</v>
      </c>
      <c r="R1193" t="str">
        <f>IF(AND(R$1288=0,R$1289=0),"--",IF(AND(R$1288&gt;0,R$1289=0),IF('Female Data'!R1193&gt;R$1288,'Female Data'!$X1193,0),IF(AND(R$1288=0,R$1289&gt;0),IF('Female Data'!R1193&lt;R$1289,'Female Data'!$X1193,0),IF(AND('Female Data'!R1193&gt;R$1288,'Female Data'!R1193&lt;R$1289),'Female Data'!$X1193,0))))</f>
        <v>--</v>
      </c>
      <c r="S1193" t="str">
        <f>IF(AND(S$1288=0,S$1289=0),"--",IF(AND(S$1288&gt;0,S$1289=0),IF('Female Data'!S1193&gt;S$1288,'Female Data'!$X1193,0),IF(AND(S$1288=0,S$1289&gt;0),IF('Female Data'!S1193&lt;S$1289,'Female Data'!$X1193,0),IF(AND('Female Data'!S1193&gt;S$1288,'Female Data'!S1193&lt;S$1289),'Female Data'!$X1193,0))))</f>
        <v>--</v>
      </c>
      <c r="T1193" t="str">
        <f>IF(AND(T$1288=0,T$1289=0),"--",IF(AND(T$1288&gt;0,T$1289=0),IF('Female Data'!T1193&gt;T$1288,'Female Data'!$X1193,0),IF(AND(T$1288=0,T$1289&gt;0),IF('Female Data'!T1193&lt;T$1289,'Female Data'!$X1193,0),IF(AND('Female Data'!T1193&gt;T$1288,'Female Data'!T1193&lt;T$1289),'Female Data'!$X1193,0))))</f>
        <v>--</v>
      </c>
      <c r="U1193" t="str">
        <f>IF(AND(U$1288=0,U$1289=0),"--",IF(AND(U$1288&gt;0,U$1289=0),IF('Female Data'!U1193&gt;U$1288,'Female Data'!$X1193,0),IF(AND(U$1288=0,U$1289&gt;0),IF('Female Data'!U1193&lt;U$1289,'Female Data'!$X1193,0),IF(AND('Female Data'!U1193&gt;U$1288,'Female Data'!U1193&lt;U$1289),'Female Data'!$X1193,0))))</f>
        <v>--</v>
      </c>
      <c r="V1193" t="str">
        <f>IF(AND(V$1288=0,V$1289=0),"--",IF(AND(V$1288&gt;0,V$1289=0),IF('Female Data'!V1193&gt;V$1288,'Female Data'!$X1193,0),IF(AND(V$1288=0,V$1289&gt;0),IF('Female Data'!V1193&lt;V$1289,'Female Data'!$X1193,0),IF(AND('Female Data'!V1193&gt;V$1288,'Female Data'!V1193&lt;V$1289),'Female Data'!$X1193,0))))</f>
        <v>--</v>
      </c>
      <c r="W1193" t="str">
        <f>IF(AND(W$1288=0,W$1289=0),"--",IF(AND(W$1288&gt;0,W$1289=0),IF('Female Data'!W1193&gt;W$1288,'Female Data'!$X1193,0),IF(AND(W$1288=0,W$1289&gt;0),IF('Female Data'!W1193&lt;W$1289,'Female Data'!$X1193,0),IF(AND('Female Data'!W1193&gt;W$1288,'Female Data'!W1193&lt;W$1289),'Female Data'!$X1193,0))))</f>
        <v>--</v>
      </c>
      <c r="Y1193">
        <f t="shared" si="36"/>
        <v>0</v>
      </c>
      <c r="Z1193">
        <f>Y1193*'Female Data'!X1193</f>
        <v>0</v>
      </c>
      <c r="AA1193">
        <f t="shared" si="37"/>
        <v>1</v>
      </c>
      <c r="AB1193">
        <f>AA1193*'Female Data'!X1193</f>
        <v>19461</v>
      </c>
    </row>
    <row r="1194" spans="1:28">
      <c r="A1194">
        <f>'Female Data'!A1194</f>
        <v>1193</v>
      </c>
      <c r="B1194" t="str">
        <f>'Female Data'!B1194</f>
        <v>F</v>
      </c>
      <c r="C1194" t="str">
        <f>IF(AND(C$1288=0,C$1289=0),"--",IF(AND(C$1288&gt;0,C$1289=0),IF('Female Data'!C1194&gt;C$1288,'Female Data'!$X1194,0),IF(AND(C$1288=0,C$1289&gt;0),IF('Female Data'!C1194&lt;C$1289,'Female Data'!$X1194,0),IF(AND('Female Data'!C1194&gt;C$1288,'Female Data'!C1194&lt;C$1289),'Female Data'!$X1194,0))))</f>
        <v>--</v>
      </c>
      <c r="D1194" t="str">
        <f>IF(AND(D$1288=0,D$1289=0),"--",IF(AND(D$1288&gt;0,D$1289=0),IF('Female Data'!D1194&gt;D$1288,'Female Data'!$X1194,0),IF(AND(D$1288=0,D$1289&gt;0),IF('Female Data'!D1194&lt;D$1289,'Female Data'!$X1194,0),IF(AND('Female Data'!D1194&gt;D$1288,'Female Data'!D1194&lt;D$1289),'Female Data'!$X1194,0))))</f>
        <v>--</v>
      </c>
      <c r="E1194" t="str">
        <f>IF(AND(E$1288=0,E$1289=0),"--",IF(AND(E$1288&gt;0,E$1289=0),IF('Female Data'!E1194&gt;E$1288,'Female Data'!$X1194,0),IF(AND(E$1288=0,E$1289&gt;0),IF('Female Data'!E1194&lt;E$1289,'Female Data'!$X1194,0),IF(AND('Female Data'!E1194&gt;E$1288,'Female Data'!E1194&lt;E$1289),'Female Data'!$X1194,0))))</f>
        <v>--</v>
      </c>
      <c r="F1194" t="str">
        <f>IF(AND(F$1288=0,F$1289=0),"--",IF(AND(F$1288&gt;0,F$1289=0),IF('Female Data'!F1194&gt;F$1288,'Female Data'!$X1194,0),IF(AND(F$1288=0,F$1289&gt;0),IF('Female Data'!F1194&lt;F$1289,'Female Data'!$X1194,0),IF(AND('Female Data'!F1194&gt;F$1288,'Female Data'!F1194&lt;F$1289),'Female Data'!$X1194,0))))</f>
        <v>--</v>
      </c>
      <c r="G1194" t="str">
        <f>IF(AND(G$1288=0,G$1289=0),"--",IF(AND(G$1288&gt;0,G$1289=0),IF('Female Data'!G1194&gt;G$1288,'Female Data'!$X1194,0),IF(AND(G$1288=0,G$1289&gt;0),IF('Female Data'!G1194&lt;G$1289,'Female Data'!$X1194,0),IF(AND('Female Data'!G1194&gt;G$1288,'Female Data'!G1194&lt;G$1289),'Female Data'!$X1194,0))))</f>
        <v>--</v>
      </c>
      <c r="H1194" t="str">
        <f>IF(AND(H$1288=0,H$1289=0),"--",IF(AND(H$1288&gt;0,H$1289=0),IF('Female Data'!H1194&gt;H$1288,'Female Data'!$X1194,0),IF(AND(H$1288=0,H$1289&gt;0),IF('Female Data'!H1194&lt;H$1289,'Female Data'!$X1194,0),IF(AND('Female Data'!H1194&gt;H$1288,'Female Data'!H1194&lt;H$1289),'Female Data'!$X1194,0))))</f>
        <v>--</v>
      </c>
      <c r="I1194" t="str">
        <f>IF(AND(I$1288=0,I$1289=0),"--",IF(AND(I$1288&gt;0,I$1289=0),IF('Female Data'!I1194&gt;I$1288,'Female Data'!$X1194,0),IF(AND(I$1288=0,I$1289&gt;0),IF('Female Data'!I1194&lt;I$1289,'Female Data'!$X1194,0),IF(AND('Female Data'!I1194&gt;I$1288,'Female Data'!I1194&lt;I$1289),'Female Data'!$X1194,0))))</f>
        <v>--</v>
      </c>
      <c r="J1194" t="str">
        <f>IF(AND(J$1288=0,J$1289=0),"--",IF(AND(J$1288&gt;0,J$1289=0),IF('Female Data'!J1194&gt;J$1288,'Female Data'!$X1194,0),IF(AND(J$1288=0,J$1289&gt;0),IF('Female Data'!J1194&lt;J$1289,'Female Data'!$X1194,0),IF(AND('Female Data'!J1194&gt;J$1288,'Female Data'!J1194&lt;J$1289),'Female Data'!$X1194,0))))</f>
        <v>--</v>
      </c>
      <c r="K1194" t="str">
        <f>IF(AND(K$1288=0,K$1289=0),"--",IF(AND(K$1288&gt;0,K$1289=0),IF('Female Data'!K1194&gt;K$1288,'Female Data'!$X1194,0),IF(AND(K$1288=0,K$1289&gt;0),IF('Female Data'!K1194&lt;K$1289,'Female Data'!$X1194,0),IF(AND('Female Data'!K1194&gt;K$1288,'Female Data'!K1194&lt;K$1289),'Female Data'!$X1194,0))))</f>
        <v>--</v>
      </c>
      <c r="L1194" t="str">
        <f>IF(AND(L$1288=0,L$1289=0),"--",IF(AND(L$1288&gt;0,L$1289=0),IF('Female Data'!L1194&gt;L$1288,'Female Data'!$X1194,0),IF(AND(L$1288=0,L$1289&gt;0),IF('Female Data'!L1194&lt;L$1289,'Female Data'!$X1194,0),IF(AND('Female Data'!L1194&gt;L$1288,'Female Data'!L1194&lt;L$1289),'Female Data'!$X1194,0))))</f>
        <v>--</v>
      </c>
      <c r="M1194" t="str">
        <f>IF(AND(M$1288=0,M$1289=0),"--",IF(AND(M$1288&gt;0,M$1289=0),IF('Female Data'!M1194&gt;M$1288,'Female Data'!$X1194,0),IF(AND(M$1288=0,M$1289&gt;0),IF('Female Data'!M1194&lt;M$1289,'Female Data'!$X1194,0),IF(AND('Female Data'!M1194&gt;M$1288,'Female Data'!M1194&lt;M$1289),'Female Data'!$X1194,0))))</f>
        <v>--</v>
      </c>
      <c r="N1194" t="str">
        <f>IF(AND(N$1288=0,N$1289=0),"--",IF(AND(N$1288&gt;0,N$1289=0),IF('Female Data'!N1194&gt;N$1288,'Female Data'!$X1194,0),IF(AND(N$1288=0,N$1289&gt;0),IF('Female Data'!N1194&lt;N$1289,'Female Data'!$X1194,0),IF(AND('Female Data'!N1194&gt;N$1288,'Female Data'!N1194&lt;N$1289),'Female Data'!$X1194,0))))</f>
        <v>--</v>
      </c>
      <c r="O1194" t="str">
        <f>IF(AND(O$1288=0,O$1289=0),"--",IF(AND(O$1288&gt;0,O$1289=0),IF('Female Data'!O1194&gt;O$1288,'Female Data'!$X1194,0),IF(AND(O$1288=0,O$1289&gt;0),IF('Female Data'!O1194&lt;O$1289,'Female Data'!$X1194,0),IF(AND('Female Data'!O1194&gt;O$1288,'Female Data'!O1194&lt;O$1289),'Female Data'!$X1194,0))))</f>
        <v>--</v>
      </c>
      <c r="P1194" t="str">
        <f>IF(AND(P$1288=0,P$1289=0),"--",IF(AND(P$1288&gt;0,P$1289=0),IF('Female Data'!P1194&gt;P$1288,'Female Data'!$X1194,0),IF(AND(P$1288=0,P$1289&gt;0),IF('Female Data'!P1194&lt;P$1289,'Female Data'!$X1194,0),IF(AND('Female Data'!P1194&gt;P$1288,'Female Data'!P1194&lt;P$1289),'Female Data'!$X1194,0))))</f>
        <v>--</v>
      </c>
      <c r="Q1194" t="str">
        <f>IF(AND(Q$1288=0,Q$1289=0),"--",IF(AND(Q$1288&gt;0,Q$1289=0),IF('Female Data'!Q1194&gt;Q$1288,'Female Data'!$X1194,0),IF(AND(Q$1288=0,Q$1289&gt;0),IF('Female Data'!Q1194&lt;Q$1289,'Female Data'!$X1194,0),IF(AND('Female Data'!Q1194&gt;Q$1288,'Female Data'!Q1194&lt;Q$1289),'Female Data'!$X1194,0))))</f>
        <v>--</v>
      </c>
      <c r="R1194" t="str">
        <f>IF(AND(R$1288=0,R$1289=0),"--",IF(AND(R$1288&gt;0,R$1289=0),IF('Female Data'!R1194&gt;R$1288,'Female Data'!$X1194,0),IF(AND(R$1288=0,R$1289&gt;0),IF('Female Data'!R1194&lt;R$1289,'Female Data'!$X1194,0),IF(AND('Female Data'!R1194&gt;R$1288,'Female Data'!R1194&lt;R$1289),'Female Data'!$X1194,0))))</f>
        <v>--</v>
      </c>
      <c r="S1194" t="str">
        <f>IF(AND(S$1288=0,S$1289=0),"--",IF(AND(S$1288&gt;0,S$1289=0),IF('Female Data'!S1194&gt;S$1288,'Female Data'!$X1194,0),IF(AND(S$1288=0,S$1289&gt;0),IF('Female Data'!S1194&lt;S$1289,'Female Data'!$X1194,0),IF(AND('Female Data'!S1194&gt;S$1288,'Female Data'!S1194&lt;S$1289),'Female Data'!$X1194,0))))</f>
        <v>--</v>
      </c>
      <c r="T1194" t="str">
        <f>IF(AND(T$1288=0,T$1289=0),"--",IF(AND(T$1288&gt;0,T$1289=0),IF('Female Data'!T1194&gt;T$1288,'Female Data'!$X1194,0),IF(AND(T$1288=0,T$1289&gt;0),IF('Female Data'!T1194&lt;T$1289,'Female Data'!$X1194,0),IF(AND('Female Data'!T1194&gt;T$1288,'Female Data'!T1194&lt;T$1289),'Female Data'!$X1194,0))))</f>
        <v>--</v>
      </c>
      <c r="U1194" t="str">
        <f>IF(AND(U$1288=0,U$1289=0),"--",IF(AND(U$1288&gt;0,U$1289=0),IF('Female Data'!U1194&gt;U$1288,'Female Data'!$X1194,0),IF(AND(U$1288=0,U$1289&gt;0),IF('Female Data'!U1194&lt;U$1289,'Female Data'!$X1194,0),IF(AND('Female Data'!U1194&gt;U$1288,'Female Data'!U1194&lt;U$1289),'Female Data'!$X1194,0))))</f>
        <v>--</v>
      </c>
      <c r="V1194" t="str">
        <f>IF(AND(V$1288=0,V$1289=0),"--",IF(AND(V$1288&gt;0,V$1289=0),IF('Female Data'!V1194&gt;V$1288,'Female Data'!$X1194,0),IF(AND(V$1288=0,V$1289&gt;0),IF('Female Data'!V1194&lt;V$1289,'Female Data'!$X1194,0),IF(AND('Female Data'!V1194&gt;V$1288,'Female Data'!V1194&lt;V$1289),'Female Data'!$X1194,0))))</f>
        <v>--</v>
      </c>
      <c r="W1194" t="str">
        <f>IF(AND(W$1288=0,W$1289=0),"--",IF(AND(W$1288&gt;0,W$1289=0),IF('Female Data'!W1194&gt;W$1288,'Female Data'!$X1194,0),IF(AND(W$1288=0,W$1289&gt;0),IF('Female Data'!W1194&lt;W$1289,'Female Data'!$X1194,0),IF(AND('Female Data'!W1194&gt;W$1288,'Female Data'!W1194&lt;W$1289),'Female Data'!$X1194,0))))</f>
        <v>--</v>
      </c>
      <c r="Y1194">
        <f t="shared" si="36"/>
        <v>0</v>
      </c>
      <c r="Z1194">
        <f>Y1194*'Female Data'!X1194</f>
        <v>0</v>
      </c>
      <c r="AA1194">
        <f t="shared" si="37"/>
        <v>1</v>
      </c>
      <c r="AB1194">
        <f>AA1194*'Female Data'!X1194</f>
        <v>50920</v>
      </c>
    </row>
    <row r="1195" spans="1:28">
      <c r="A1195">
        <f>'Female Data'!A1195</f>
        <v>1194</v>
      </c>
      <c r="B1195" t="str">
        <f>'Female Data'!B1195</f>
        <v>F</v>
      </c>
      <c r="C1195" t="str">
        <f>IF(AND(C$1288=0,C$1289=0),"--",IF(AND(C$1288&gt;0,C$1289=0),IF('Female Data'!C1195&gt;C$1288,'Female Data'!$X1195,0),IF(AND(C$1288=0,C$1289&gt;0),IF('Female Data'!C1195&lt;C$1289,'Female Data'!$X1195,0),IF(AND('Female Data'!C1195&gt;C$1288,'Female Data'!C1195&lt;C$1289),'Female Data'!$X1195,0))))</f>
        <v>--</v>
      </c>
      <c r="D1195" t="str">
        <f>IF(AND(D$1288=0,D$1289=0),"--",IF(AND(D$1288&gt;0,D$1289=0),IF('Female Data'!D1195&gt;D$1288,'Female Data'!$X1195,0),IF(AND(D$1288=0,D$1289&gt;0),IF('Female Data'!D1195&lt;D$1289,'Female Data'!$X1195,0),IF(AND('Female Data'!D1195&gt;D$1288,'Female Data'!D1195&lt;D$1289),'Female Data'!$X1195,0))))</f>
        <v>--</v>
      </c>
      <c r="E1195" t="str">
        <f>IF(AND(E$1288=0,E$1289=0),"--",IF(AND(E$1288&gt;0,E$1289=0),IF('Female Data'!E1195&gt;E$1288,'Female Data'!$X1195,0),IF(AND(E$1288=0,E$1289&gt;0),IF('Female Data'!E1195&lt;E$1289,'Female Data'!$X1195,0),IF(AND('Female Data'!E1195&gt;E$1288,'Female Data'!E1195&lt;E$1289),'Female Data'!$X1195,0))))</f>
        <v>--</v>
      </c>
      <c r="F1195" t="str">
        <f>IF(AND(F$1288=0,F$1289=0),"--",IF(AND(F$1288&gt;0,F$1289=0),IF('Female Data'!F1195&gt;F$1288,'Female Data'!$X1195,0),IF(AND(F$1288=0,F$1289&gt;0),IF('Female Data'!F1195&lt;F$1289,'Female Data'!$X1195,0),IF(AND('Female Data'!F1195&gt;F$1288,'Female Data'!F1195&lt;F$1289),'Female Data'!$X1195,0))))</f>
        <v>--</v>
      </c>
      <c r="G1195" t="str">
        <f>IF(AND(G$1288=0,G$1289=0),"--",IF(AND(G$1288&gt;0,G$1289=0),IF('Female Data'!G1195&gt;G$1288,'Female Data'!$X1195,0),IF(AND(G$1288=0,G$1289&gt;0),IF('Female Data'!G1195&lt;G$1289,'Female Data'!$X1195,0),IF(AND('Female Data'!G1195&gt;G$1288,'Female Data'!G1195&lt;G$1289),'Female Data'!$X1195,0))))</f>
        <v>--</v>
      </c>
      <c r="H1195" t="str">
        <f>IF(AND(H$1288=0,H$1289=0),"--",IF(AND(H$1288&gt;0,H$1289=0),IF('Female Data'!H1195&gt;H$1288,'Female Data'!$X1195,0),IF(AND(H$1288=0,H$1289&gt;0),IF('Female Data'!H1195&lt;H$1289,'Female Data'!$X1195,0),IF(AND('Female Data'!H1195&gt;H$1288,'Female Data'!H1195&lt;H$1289),'Female Data'!$X1195,0))))</f>
        <v>--</v>
      </c>
      <c r="I1195" t="str">
        <f>IF(AND(I$1288=0,I$1289=0),"--",IF(AND(I$1288&gt;0,I$1289=0),IF('Female Data'!I1195&gt;I$1288,'Female Data'!$X1195,0),IF(AND(I$1288=0,I$1289&gt;0),IF('Female Data'!I1195&lt;I$1289,'Female Data'!$X1195,0),IF(AND('Female Data'!I1195&gt;I$1288,'Female Data'!I1195&lt;I$1289),'Female Data'!$X1195,0))))</f>
        <v>--</v>
      </c>
      <c r="J1195" t="str">
        <f>IF(AND(J$1288=0,J$1289=0),"--",IF(AND(J$1288&gt;0,J$1289=0),IF('Female Data'!J1195&gt;J$1288,'Female Data'!$X1195,0),IF(AND(J$1288=0,J$1289&gt;0),IF('Female Data'!J1195&lt;J$1289,'Female Data'!$X1195,0),IF(AND('Female Data'!J1195&gt;J$1288,'Female Data'!J1195&lt;J$1289),'Female Data'!$X1195,0))))</f>
        <v>--</v>
      </c>
      <c r="K1195" t="str">
        <f>IF(AND(K$1288=0,K$1289=0),"--",IF(AND(K$1288&gt;0,K$1289=0),IF('Female Data'!K1195&gt;K$1288,'Female Data'!$X1195,0),IF(AND(K$1288=0,K$1289&gt;0),IF('Female Data'!K1195&lt;K$1289,'Female Data'!$X1195,0),IF(AND('Female Data'!K1195&gt;K$1288,'Female Data'!K1195&lt;K$1289),'Female Data'!$X1195,0))))</f>
        <v>--</v>
      </c>
      <c r="L1195" t="str">
        <f>IF(AND(L$1288=0,L$1289=0),"--",IF(AND(L$1288&gt;0,L$1289=0),IF('Female Data'!L1195&gt;L$1288,'Female Data'!$X1195,0),IF(AND(L$1288=0,L$1289&gt;0),IF('Female Data'!L1195&lt;L$1289,'Female Data'!$X1195,0),IF(AND('Female Data'!L1195&gt;L$1288,'Female Data'!L1195&lt;L$1289),'Female Data'!$X1195,0))))</f>
        <v>--</v>
      </c>
      <c r="M1195" t="str">
        <f>IF(AND(M$1288=0,M$1289=0),"--",IF(AND(M$1288&gt;0,M$1289=0),IF('Female Data'!M1195&gt;M$1288,'Female Data'!$X1195,0),IF(AND(M$1288=0,M$1289&gt;0),IF('Female Data'!M1195&lt;M$1289,'Female Data'!$X1195,0),IF(AND('Female Data'!M1195&gt;M$1288,'Female Data'!M1195&lt;M$1289),'Female Data'!$X1195,0))))</f>
        <v>--</v>
      </c>
      <c r="N1195" t="str">
        <f>IF(AND(N$1288=0,N$1289=0),"--",IF(AND(N$1288&gt;0,N$1289=0),IF('Female Data'!N1195&gt;N$1288,'Female Data'!$X1195,0),IF(AND(N$1288=0,N$1289&gt;0),IF('Female Data'!N1195&lt;N$1289,'Female Data'!$X1195,0),IF(AND('Female Data'!N1195&gt;N$1288,'Female Data'!N1195&lt;N$1289),'Female Data'!$X1195,0))))</f>
        <v>--</v>
      </c>
      <c r="O1195" t="str">
        <f>IF(AND(O$1288=0,O$1289=0),"--",IF(AND(O$1288&gt;0,O$1289=0),IF('Female Data'!O1195&gt;O$1288,'Female Data'!$X1195,0),IF(AND(O$1288=0,O$1289&gt;0),IF('Female Data'!O1195&lt;O$1289,'Female Data'!$X1195,0),IF(AND('Female Data'!O1195&gt;O$1288,'Female Data'!O1195&lt;O$1289),'Female Data'!$X1195,0))))</f>
        <v>--</v>
      </c>
      <c r="P1195" t="str">
        <f>IF(AND(P$1288=0,P$1289=0),"--",IF(AND(P$1288&gt;0,P$1289=0),IF('Female Data'!P1195&gt;P$1288,'Female Data'!$X1195,0),IF(AND(P$1288=0,P$1289&gt;0),IF('Female Data'!P1195&lt;P$1289,'Female Data'!$X1195,0),IF(AND('Female Data'!P1195&gt;P$1288,'Female Data'!P1195&lt;P$1289),'Female Data'!$X1195,0))))</f>
        <v>--</v>
      </c>
      <c r="Q1195" t="str">
        <f>IF(AND(Q$1288=0,Q$1289=0),"--",IF(AND(Q$1288&gt;0,Q$1289=0),IF('Female Data'!Q1195&gt;Q$1288,'Female Data'!$X1195,0),IF(AND(Q$1288=0,Q$1289&gt;0),IF('Female Data'!Q1195&lt;Q$1289,'Female Data'!$X1195,0),IF(AND('Female Data'!Q1195&gt;Q$1288,'Female Data'!Q1195&lt;Q$1289),'Female Data'!$X1195,0))))</f>
        <v>--</v>
      </c>
      <c r="R1195" t="str">
        <f>IF(AND(R$1288=0,R$1289=0),"--",IF(AND(R$1288&gt;0,R$1289=0),IF('Female Data'!R1195&gt;R$1288,'Female Data'!$X1195,0),IF(AND(R$1288=0,R$1289&gt;0),IF('Female Data'!R1195&lt;R$1289,'Female Data'!$X1195,0),IF(AND('Female Data'!R1195&gt;R$1288,'Female Data'!R1195&lt;R$1289),'Female Data'!$X1195,0))))</f>
        <v>--</v>
      </c>
      <c r="S1195" t="str">
        <f>IF(AND(S$1288=0,S$1289=0),"--",IF(AND(S$1288&gt;0,S$1289=0),IF('Female Data'!S1195&gt;S$1288,'Female Data'!$X1195,0),IF(AND(S$1288=0,S$1289&gt;0),IF('Female Data'!S1195&lt;S$1289,'Female Data'!$X1195,0),IF(AND('Female Data'!S1195&gt;S$1288,'Female Data'!S1195&lt;S$1289),'Female Data'!$X1195,0))))</f>
        <v>--</v>
      </c>
      <c r="T1195" t="str">
        <f>IF(AND(T$1288=0,T$1289=0),"--",IF(AND(T$1288&gt;0,T$1289=0),IF('Female Data'!T1195&gt;T$1288,'Female Data'!$X1195,0),IF(AND(T$1288=0,T$1289&gt;0),IF('Female Data'!T1195&lt;T$1289,'Female Data'!$X1195,0),IF(AND('Female Data'!T1195&gt;T$1288,'Female Data'!T1195&lt;T$1289),'Female Data'!$X1195,0))))</f>
        <v>--</v>
      </c>
      <c r="U1195" t="str">
        <f>IF(AND(U$1288=0,U$1289=0),"--",IF(AND(U$1288&gt;0,U$1289=0),IF('Female Data'!U1195&gt;U$1288,'Female Data'!$X1195,0),IF(AND(U$1288=0,U$1289&gt;0),IF('Female Data'!U1195&lt;U$1289,'Female Data'!$X1195,0),IF(AND('Female Data'!U1195&gt;U$1288,'Female Data'!U1195&lt;U$1289),'Female Data'!$X1195,0))))</f>
        <v>--</v>
      </c>
      <c r="V1195" t="str">
        <f>IF(AND(V$1288=0,V$1289=0),"--",IF(AND(V$1288&gt;0,V$1289=0),IF('Female Data'!V1195&gt;V$1288,'Female Data'!$X1195,0),IF(AND(V$1288=0,V$1289&gt;0),IF('Female Data'!V1195&lt;V$1289,'Female Data'!$X1195,0),IF(AND('Female Data'!V1195&gt;V$1288,'Female Data'!V1195&lt;V$1289),'Female Data'!$X1195,0))))</f>
        <v>--</v>
      </c>
      <c r="W1195" t="str">
        <f>IF(AND(W$1288=0,W$1289=0),"--",IF(AND(W$1288&gt;0,W$1289=0),IF('Female Data'!W1195&gt;W$1288,'Female Data'!$X1195,0),IF(AND(W$1288=0,W$1289&gt;0),IF('Female Data'!W1195&lt;W$1289,'Female Data'!$X1195,0),IF(AND('Female Data'!W1195&gt;W$1288,'Female Data'!W1195&lt;W$1289),'Female Data'!$X1195,0))))</f>
        <v>--</v>
      </c>
      <c r="Y1195">
        <f t="shared" si="36"/>
        <v>0</v>
      </c>
      <c r="Z1195">
        <f>Y1195*'Female Data'!X1195</f>
        <v>0</v>
      </c>
      <c r="AA1195">
        <f t="shared" si="37"/>
        <v>1</v>
      </c>
      <c r="AB1195">
        <f>AA1195*'Female Data'!X1195</f>
        <v>50564</v>
      </c>
    </row>
    <row r="1196" spans="1:28">
      <c r="A1196">
        <f>'Female Data'!A1196</f>
        <v>1195</v>
      </c>
      <c r="B1196" t="str">
        <f>'Female Data'!B1196</f>
        <v>F</v>
      </c>
      <c r="C1196" t="str">
        <f>IF(AND(C$1288=0,C$1289=0),"--",IF(AND(C$1288&gt;0,C$1289=0),IF('Female Data'!C1196&gt;C$1288,'Female Data'!$X1196,0),IF(AND(C$1288=0,C$1289&gt;0),IF('Female Data'!C1196&lt;C$1289,'Female Data'!$X1196,0),IF(AND('Female Data'!C1196&gt;C$1288,'Female Data'!C1196&lt;C$1289),'Female Data'!$X1196,0))))</f>
        <v>--</v>
      </c>
      <c r="D1196" t="str">
        <f>IF(AND(D$1288=0,D$1289=0),"--",IF(AND(D$1288&gt;0,D$1289=0),IF('Female Data'!D1196&gt;D$1288,'Female Data'!$X1196,0),IF(AND(D$1288=0,D$1289&gt;0),IF('Female Data'!D1196&lt;D$1289,'Female Data'!$X1196,0),IF(AND('Female Data'!D1196&gt;D$1288,'Female Data'!D1196&lt;D$1289),'Female Data'!$X1196,0))))</f>
        <v>--</v>
      </c>
      <c r="E1196" t="str">
        <f>IF(AND(E$1288=0,E$1289=0),"--",IF(AND(E$1288&gt;0,E$1289=0),IF('Female Data'!E1196&gt;E$1288,'Female Data'!$X1196,0),IF(AND(E$1288=0,E$1289&gt;0),IF('Female Data'!E1196&lt;E$1289,'Female Data'!$X1196,0),IF(AND('Female Data'!E1196&gt;E$1288,'Female Data'!E1196&lt;E$1289),'Female Data'!$X1196,0))))</f>
        <v>--</v>
      </c>
      <c r="F1196" t="str">
        <f>IF(AND(F$1288=0,F$1289=0),"--",IF(AND(F$1288&gt;0,F$1289=0),IF('Female Data'!F1196&gt;F$1288,'Female Data'!$X1196,0),IF(AND(F$1288=0,F$1289&gt;0),IF('Female Data'!F1196&lt;F$1289,'Female Data'!$X1196,0),IF(AND('Female Data'!F1196&gt;F$1288,'Female Data'!F1196&lt;F$1289),'Female Data'!$X1196,0))))</f>
        <v>--</v>
      </c>
      <c r="G1196" t="str">
        <f>IF(AND(G$1288=0,G$1289=0),"--",IF(AND(G$1288&gt;0,G$1289=0),IF('Female Data'!G1196&gt;G$1288,'Female Data'!$X1196,0),IF(AND(G$1288=0,G$1289&gt;0),IF('Female Data'!G1196&lt;G$1289,'Female Data'!$X1196,0),IF(AND('Female Data'!G1196&gt;G$1288,'Female Data'!G1196&lt;G$1289),'Female Data'!$X1196,0))))</f>
        <v>--</v>
      </c>
      <c r="H1196" t="str">
        <f>IF(AND(H$1288=0,H$1289=0),"--",IF(AND(H$1288&gt;0,H$1289=0),IF('Female Data'!H1196&gt;H$1288,'Female Data'!$X1196,0),IF(AND(H$1288=0,H$1289&gt;0),IF('Female Data'!H1196&lt;H$1289,'Female Data'!$X1196,0),IF(AND('Female Data'!H1196&gt;H$1288,'Female Data'!H1196&lt;H$1289),'Female Data'!$X1196,0))))</f>
        <v>--</v>
      </c>
      <c r="I1196" t="str">
        <f>IF(AND(I$1288=0,I$1289=0),"--",IF(AND(I$1288&gt;0,I$1289=0),IF('Female Data'!I1196&gt;I$1288,'Female Data'!$X1196,0),IF(AND(I$1288=0,I$1289&gt;0),IF('Female Data'!I1196&lt;I$1289,'Female Data'!$X1196,0),IF(AND('Female Data'!I1196&gt;I$1288,'Female Data'!I1196&lt;I$1289),'Female Data'!$X1196,0))))</f>
        <v>--</v>
      </c>
      <c r="J1196" t="str">
        <f>IF(AND(J$1288=0,J$1289=0),"--",IF(AND(J$1288&gt;0,J$1289=0),IF('Female Data'!J1196&gt;J$1288,'Female Data'!$X1196,0),IF(AND(J$1288=0,J$1289&gt;0),IF('Female Data'!J1196&lt;J$1289,'Female Data'!$X1196,0),IF(AND('Female Data'!J1196&gt;J$1288,'Female Data'!J1196&lt;J$1289),'Female Data'!$X1196,0))))</f>
        <v>--</v>
      </c>
      <c r="K1196" t="str">
        <f>IF(AND(K$1288=0,K$1289=0),"--",IF(AND(K$1288&gt;0,K$1289=0),IF('Female Data'!K1196&gt;K$1288,'Female Data'!$X1196,0),IF(AND(K$1288=0,K$1289&gt;0),IF('Female Data'!K1196&lt;K$1289,'Female Data'!$X1196,0),IF(AND('Female Data'!K1196&gt;K$1288,'Female Data'!K1196&lt;K$1289),'Female Data'!$X1196,0))))</f>
        <v>--</v>
      </c>
      <c r="L1196" t="str">
        <f>IF(AND(L$1288=0,L$1289=0),"--",IF(AND(L$1288&gt;0,L$1289=0),IF('Female Data'!L1196&gt;L$1288,'Female Data'!$X1196,0),IF(AND(L$1288=0,L$1289&gt;0),IF('Female Data'!L1196&lt;L$1289,'Female Data'!$X1196,0),IF(AND('Female Data'!L1196&gt;L$1288,'Female Data'!L1196&lt;L$1289),'Female Data'!$X1196,0))))</f>
        <v>--</v>
      </c>
      <c r="M1196" t="str">
        <f>IF(AND(M$1288=0,M$1289=0),"--",IF(AND(M$1288&gt;0,M$1289=0),IF('Female Data'!M1196&gt;M$1288,'Female Data'!$X1196,0),IF(AND(M$1288=0,M$1289&gt;0),IF('Female Data'!M1196&lt;M$1289,'Female Data'!$X1196,0),IF(AND('Female Data'!M1196&gt;M$1288,'Female Data'!M1196&lt;M$1289),'Female Data'!$X1196,0))))</f>
        <v>--</v>
      </c>
      <c r="N1196" t="str">
        <f>IF(AND(N$1288=0,N$1289=0),"--",IF(AND(N$1288&gt;0,N$1289=0),IF('Female Data'!N1196&gt;N$1288,'Female Data'!$X1196,0),IF(AND(N$1288=0,N$1289&gt;0),IF('Female Data'!N1196&lt;N$1289,'Female Data'!$X1196,0),IF(AND('Female Data'!N1196&gt;N$1288,'Female Data'!N1196&lt;N$1289),'Female Data'!$X1196,0))))</f>
        <v>--</v>
      </c>
      <c r="O1196" t="str">
        <f>IF(AND(O$1288=0,O$1289=0),"--",IF(AND(O$1288&gt;0,O$1289=0),IF('Female Data'!O1196&gt;O$1288,'Female Data'!$X1196,0),IF(AND(O$1288=0,O$1289&gt;0),IF('Female Data'!O1196&lt;O$1289,'Female Data'!$X1196,0),IF(AND('Female Data'!O1196&gt;O$1288,'Female Data'!O1196&lt;O$1289),'Female Data'!$X1196,0))))</f>
        <v>--</v>
      </c>
      <c r="P1196" t="str">
        <f>IF(AND(P$1288=0,P$1289=0),"--",IF(AND(P$1288&gt;0,P$1289=0),IF('Female Data'!P1196&gt;P$1288,'Female Data'!$X1196,0),IF(AND(P$1288=0,P$1289&gt;0),IF('Female Data'!P1196&lt;P$1289,'Female Data'!$X1196,0),IF(AND('Female Data'!P1196&gt;P$1288,'Female Data'!P1196&lt;P$1289),'Female Data'!$X1196,0))))</f>
        <v>--</v>
      </c>
      <c r="Q1196" t="str">
        <f>IF(AND(Q$1288=0,Q$1289=0),"--",IF(AND(Q$1288&gt;0,Q$1289=0),IF('Female Data'!Q1196&gt;Q$1288,'Female Data'!$X1196,0),IF(AND(Q$1288=0,Q$1289&gt;0),IF('Female Data'!Q1196&lt;Q$1289,'Female Data'!$X1196,0),IF(AND('Female Data'!Q1196&gt;Q$1288,'Female Data'!Q1196&lt;Q$1289),'Female Data'!$X1196,0))))</f>
        <v>--</v>
      </c>
      <c r="R1196" t="str">
        <f>IF(AND(R$1288=0,R$1289=0),"--",IF(AND(R$1288&gt;0,R$1289=0),IF('Female Data'!R1196&gt;R$1288,'Female Data'!$X1196,0),IF(AND(R$1288=0,R$1289&gt;0),IF('Female Data'!R1196&lt;R$1289,'Female Data'!$X1196,0),IF(AND('Female Data'!R1196&gt;R$1288,'Female Data'!R1196&lt;R$1289),'Female Data'!$X1196,0))))</f>
        <v>--</v>
      </c>
      <c r="S1196" t="str">
        <f>IF(AND(S$1288=0,S$1289=0),"--",IF(AND(S$1288&gt;0,S$1289=0),IF('Female Data'!S1196&gt;S$1288,'Female Data'!$X1196,0),IF(AND(S$1288=0,S$1289&gt;0),IF('Female Data'!S1196&lt;S$1289,'Female Data'!$X1196,0),IF(AND('Female Data'!S1196&gt;S$1288,'Female Data'!S1196&lt;S$1289),'Female Data'!$X1196,0))))</f>
        <v>--</v>
      </c>
      <c r="T1196" t="str">
        <f>IF(AND(T$1288=0,T$1289=0),"--",IF(AND(T$1288&gt;0,T$1289=0),IF('Female Data'!T1196&gt;T$1288,'Female Data'!$X1196,0),IF(AND(T$1288=0,T$1289&gt;0),IF('Female Data'!T1196&lt;T$1289,'Female Data'!$X1196,0),IF(AND('Female Data'!T1196&gt;T$1288,'Female Data'!T1196&lt;T$1289),'Female Data'!$X1196,0))))</f>
        <v>--</v>
      </c>
      <c r="U1196" t="str">
        <f>IF(AND(U$1288=0,U$1289=0),"--",IF(AND(U$1288&gt;0,U$1289=0),IF('Female Data'!U1196&gt;U$1288,'Female Data'!$X1196,0),IF(AND(U$1288=0,U$1289&gt;0),IF('Female Data'!U1196&lt;U$1289,'Female Data'!$X1196,0),IF(AND('Female Data'!U1196&gt;U$1288,'Female Data'!U1196&lt;U$1289),'Female Data'!$X1196,0))))</f>
        <v>--</v>
      </c>
      <c r="V1196" t="str">
        <f>IF(AND(V$1288=0,V$1289=0),"--",IF(AND(V$1288&gt;0,V$1289=0),IF('Female Data'!V1196&gt;V$1288,'Female Data'!$X1196,0),IF(AND(V$1288=0,V$1289&gt;0),IF('Female Data'!V1196&lt;V$1289,'Female Data'!$X1196,0),IF(AND('Female Data'!V1196&gt;V$1288,'Female Data'!V1196&lt;V$1289),'Female Data'!$X1196,0))))</f>
        <v>--</v>
      </c>
      <c r="W1196" t="str">
        <f>IF(AND(W$1288=0,W$1289=0),"--",IF(AND(W$1288&gt;0,W$1289=0),IF('Female Data'!W1196&gt;W$1288,'Female Data'!$X1196,0),IF(AND(W$1288=0,W$1289&gt;0),IF('Female Data'!W1196&lt;W$1289,'Female Data'!$X1196,0),IF(AND('Female Data'!W1196&gt;W$1288,'Female Data'!W1196&lt;W$1289),'Female Data'!$X1196,0))))</f>
        <v>--</v>
      </c>
      <c r="Y1196">
        <f t="shared" si="36"/>
        <v>0</v>
      </c>
      <c r="Z1196">
        <f>Y1196*'Female Data'!X1196</f>
        <v>0</v>
      </c>
      <c r="AA1196">
        <f t="shared" si="37"/>
        <v>1</v>
      </c>
      <c r="AB1196">
        <f>AA1196*'Female Data'!X1196</f>
        <v>29832</v>
      </c>
    </row>
    <row r="1197" spans="1:28">
      <c r="A1197">
        <f>'Female Data'!A1197</f>
        <v>1196</v>
      </c>
      <c r="B1197" t="str">
        <f>'Female Data'!B1197</f>
        <v>F</v>
      </c>
      <c r="C1197" t="str">
        <f>IF(AND(C$1288=0,C$1289=0),"--",IF(AND(C$1288&gt;0,C$1289=0),IF('Female Data'!C1197&gt;C$1288,'Female Data'!$X1197,0),IF(AND(C$1288=0,C$1289&gt;0),IF('Female Data'!C1197&lt;C$1289,'Female Data'!$X1197,0),IF(AND('Female Data'!C1197&gt;C$1288,'Female Data'!C1197&lt;C$1289),'Female Data'!$X1197,0))))</f>
        <v>--</v>
      </c>
      <c r="D1197" t="str">
        <f>IF(AND(D$1288=0,D$1289=0),"--",IF(AND(D$1288&gt;0,D$1289=0),IF('Female Data'!D1197&gt;D$1288,'Female Data'!$X1197,0),IF(AND(D$1288=0,D$1289&gt;0),IF('Female Data'!D1197&lt;D$1289,'Female Data'!$X1197,0),IF(AND('Female Data'!D1197&gt;D$1288,'Female Data'!D1197&lt;D$1289),'Female Data'!$X1197,0))))</f>
        <v>--</v>
      </c>
      <c r="E1197" t="str">
        <f>IF(AND(E$1288=0,E$1289=0),"--",IF(AND(E$1288&gt;0,E$1289=0),IF('Female Data'!E1197&gt;E$1288,'Female Data'!$X1197,0),IF(AND(E$1288=0,E$1289&gt;0),IF('Female Data'!E1197&lt;E$1289,'Female Data'!$X1197,0),IF(AND('Female Data'!E1197&gt;E$1288,'Female Data'!E1197&lt;E$1289),'Female Data'!$X1197,0))))</f>
        <v>--</v>
      </c>
      <c r="F1197" t="str">
        <f>IF(AND(F$1288=0,F$1289=0),"--",IF(AND(F$1288&gt;0,F$1289=0),IF('Female Data'!F1197&gt;F$1288,'Female Data'!$X1197,0),IF(AND(F$1288=0,F$1289&gt;0),IF('Female Data'!F1197&lt;F$1289,'Female Data'!$X1197,0),IF(AND('Female Data'!F1197&gt;F$1288,'Female Data'!F1197&lt;F$1289),'Female Data'!$X1197,0))))</f>
        <v>--</v>
      </c>
      <c r="G1197" t="str">
        <f>IF(AND(G$1288=0,G$1289=0),"--",IF(AND(G$1288&gt;0,G$1289=0),IF('Female Data'!G1197&gt;G$1288,'Female Data'!$X1197,0),IF(AND(G$1288=0,G$1289&gt;0),IF('Female Data'!G1197&lt;G$1289,'Female Data'!$X1197,0),IF(AND('Female Data'!G1197&gt;G$1288,'Female Data'!G1197&lt;G$1289),'Female Data'!$X1197,0))))</f>
        <v>--</v>
      </c>
      <c r="H1197" t="str">
        <f>IF(AND(H$1288=0,H$1289=0),"--",IF(AND(H$1288&gt;0,H$1289=0),IF('Female Data'!H1197&gt;H$1288,'Female Data'!$X1197,0),IF(AND(H$1288=0,H$1289&gt;0),IF('Female Data'!H1197&lt;H$1289,'Female Data'!$X1197,0),IF(AND('Female Data'!H1197&gt;H$1288,'Female Data'!H1197&lt;H$1289),'Female Data'!$X1197,0))))</f>
        <v>--</v>
      </c>
      <c r="I1197" t="str">
        <f>IF(AND(I$1288=0,I$1289=0),"--",IF(AND(I$1288&gt;0,I$1289=0),IF('Female Data'!I1197&gt;I$1288,'Female Data'!$X1197,0),IF(AND(I$1288=0,I$1289&gt;0),IF('Female Data'!I1197&lt;I$1289,'Female Data'!$X1197,0),IF(AND('Female Data'!I1197&gt;I$1288,'Female Data'!I1197&lt;I$1289),'Female Data'!$X1197,0))))</f>
        <v>--</v>
      </c>
      <c r="J1197" t="str">
        <f>IF(AND(J$1288=0,J$1289=0),"--",IF(AND(J$1288&gt;0,J$1289=0),IF('Female Data'!J1197&gt;J$1288,'Female Data'!$X1197,0),IF(AND(J$1288=0,J$1289&gt;0),IF('Female Data'!J1197&lt;J$1289,'Female Data'!$X1197,0),IF(AND('Female Data'!J1197&gt;J$1288,'Female Data'!J1197&lt;J$1289),'Female Data'!$X1197,0))))</f>
        <v>--</v>
      </c>
      <c r="K1197" t="str">
        <f>IF(AND(K$1288=0,K$1289=0),"--",IF(AND(K$1288&gt;0,K$1289=0),IF('Female Data'!K1197&gt;K$1288,'Female Data'!$X1197,0),IF(AND(K$1288=0,K$1289&gt;0),IF('Female Data'!K1197&lt;K$1289,'Female Data'!$X1197,0),IF(AND('Female Data'!K1197&gt;K$1288,'Female Data'!K1197&lt;K$1289),'Female Data'!$X1197,0))))</f>
        <v>--</v>
      </c>
      <c r="L1197" t="str">
        <f>IF(AND(L$1288=0,L$1289=0),"--",IF(AND(L$1288&gt;0,L$1289=0),IF('Female Data'!L1197&gt;L$1288,'Female Data'!$X1197,0),IF(AND(L$1288=0,L$1289&gt;0),IF('Female Data'!L1197&lt;L$1289,'Female Data'!$X1197,0),IF(AND('Female Data'!L1197&gt;L$1288,'Female Data'!L1197&lt;L$1289),'Female Data'!$X1197,0))))</f>
        <v>--</v>
      </c>
      <c r="M1197" t="str">
        <f>IF(AND(M$1288=0,M$1289=0),"--",IF(AND(M$1288&gt;0,M$1289=0),IF('Female Data'!M1197&gt;M$1288,'Female Data'!$X1197,0),IF(AND(M$1288=0,M$1289&gt;0),IF('Female Data'!M1197&lt;M$1289,'Female Data'!$X1197,0),IF(AND('Female Data'!M1197&gt;M$1288,'Female Data'!M1197&lt;M$1289),'Female Data'!$X1197,0))))</f>
        <v>--</v>
      </c>
      <c r="N1197" t="str">
        <f>IF(AND(N$1288=0,N$1289=0),"--",IF(AND(N$1288&gt;0,N$1289=0),IF('Female Data'!N1197&gt;N$1288,'Female Data'!$X1197,0),IF(AND(N$1288=0,N$1289&gt;0),IF('Female Data'!N1197&lt;N$1289,'Female Data'!$X1197,0),IF(AND('Female Data'!N1197&gt;N$1288,'Female Data'!N1197&lt;N$1289),'Female Data'!$X1197,0))))</f>
        <v>--</v>
      </c>
      <c r="O1197" t="str">
        <f>IF(AND(O$1288=0,O$1289=0),"--",IF(AND(O$1288&gt;0,O$1289=0),IF('Female Data'!O1197&gt;O$1288,'Female Data'!$X1197,0),IF(AND(O$1288=0,O$1289&gt;0),IF('Female Data'!O1197&lt;O$1289,'Female Data'!$X1197,0),IF(AND('Female Data'!O1197&gt;O$1288,'Female Data'!O1197&lt;O$1289),'Female Data'!$X1197,0))))</f>
        <v>--</v>
      </c>
      <c r="P1197" t="str">
        <f>IF(AND(P$1288=0,P$1289=0),"--",IF(AND(P$1288&gt;0,P$1289=0),IF('Female Data'!P1197&gt;P$1288,'Female Data'!$X1197,0),IF(AND(P$1288=0,P$1289&gt;0),IF('Female Data'!P1197&lt;P$1289,'Female Data'!$X1197,0),IF(AND('Female Data'!P1197&gt;P$1288,'Female Data'!P1197&lt;P$1289),'Female Data'!$X1197,0))))</f>
        <v>--</v>
      </c>
      <c r="Q1197" t="str">
        <f>IF(AND(Q$1288=0,Q$1289=0),"--",IF(AND(Q$1288&gt;0,Q$1289=0),IF('Female Data'!Q1197&gt;Q$1288,'Female Data'!$X1197,0),IF(AND(Q$1288=0,Q$1289&gt;0),IF('Female Data'!Q1197&lt;Q$1289,'Female Data'!$X1197,0),IF(AND('Female Data'!Q1197&gt;Q$1288,'Female Data'!Q1197&lt;Q$1289),'Female Data'!$X1197,0))))</f>
        <v>--</v>
      </c>
      <c r="R1197" t="str">
        <f>IF(AND(R$1288=0,R$1289=0),"--",IF(AND(R$1288&gt;0,R$1289=0),IF('Female Data'!R1197&gt;R$1288,'Female Data'!$X1197,0),IF(AND(R$1288=0,R$1289&gt;0),IF('Female Data'!R1197&lt;R$1289,'Female Data'!$X1197,0),IF(AND('Female Data'!R1197&gt;R$1288,'Female Data'!R1197&lt;R$1289),'Female Data'!$X1197,0))))</f>
        <v>--</v>
      </c>
      <c r="S1197" t="str">
        <f>IF(AND(S$1288=0,S$1289=0),"--",IF(AND(S$1288&gt;0,S$1289=0),IF('Female Data'!S1197&gt;S$1288,'Female Data'!$X1197,0),IF(AND(S$1288=0,S$1289&gt;0),IF('Female Data'!S1197&lt;S$1289,'Female Data'!$X1197,0),IF(AND('Female Data'!S1197&gt;S$1288,'Female Data'!S1197&lt;S$1289),'Female Data'!$X1197,0))))</f>
        <v>--</v>
      </c>
      <c r="T1197" t="str">
        <f>IF(AND(T$1288=0,T$1289=0),"--",IF(AND(T$1288&gt;0,T$1289=0),IF('Female Data'!T1197&gt;T$1288,'Female Data'!$X1197,0),IF(AND(T$1288=0,T$1289&gt;0),IF('Female Data'!T1197&lt;T$1289,'Female Data'!$X1197,0),IF(AND('Female Data'!T1197&gt;T$1288,'Female Data'!T1197&lt;T$1289),'Female Data'!$X1197,0))))</f>
        <v>--</v>
      </c>
      <c r="U1197" t="str">
        <f>IF(AND(U$1288=0,U$1289=0),"--",IF(AND(U$1288&gt;0,U$1289=0),IF('Female Data'!U1197&gt;U$1288,'Female Data'!$X1197,0),IF(AND(U$1288=0,U$1289&gt;0),IF('Female Data'!U1197&lt;U$1289,'Female Data'!$X1197,0),IF(AND('Female Data'!U1197&gt;U$1288,'Female Data'!U1197&lt;U$1289),'Female Data'!$X1197,0))))</f>
        <v>--</v>
      </c>
      <c r="V1197" t="str">
        <f>IF(AND(V$1288=0,V$1289=0),"--",IF(AND(V$1288&gt;0,V$1289=0),IF('Female Data'!V1197&gt;V$1288,'Female Data'!$X1197,0),IF(AND(V$1288=0,V$1289&gt;0),IF('Female Data'!V1197&lt;V$1289,'Female Data'!$X1197,0),IF(AND('Female Data'!V1197&gt;V$1288,'Female Data'!V1197&lt;V$1289),'Female Data'!$X1197,0))))</f>
        <v>--</v>
      </c>
      <c r="W1197" t="str">
        <f>IF(AND(W$1288=0,W$1289=0),"--",IF(AND(W$1288&gt;0,W$1289=0),IF('Female Data'!W1197&gt;W$1288,'Female Data'!$X1197,0),IF(AND(W$1288=0,W$1289&gt;0),IF('Female Data'!W1197&lt;W$1289,'Female Data'!$X1197,0),IF(AND('Female Data'!W1197&gt;W$1288,'Female Data'!W1197&lt;W$1289),'Female Data'!$X1197,0))))</f>
        <v>--</v>
      </c>
      <c r="Y1197">
        <f t="shared" si="36"/>
        <v>0</v>
      </c>
      <c r="Z1197">
        <f>Y1197*'Female Data'!X1197</f>
        <v>0</v>
      </c>
      <c r="AA1197">
        <f t="shared" si="37"/>
        <v>1</v>
      </c>
      <c r="AB1197">
        <f>AA1197*'Female Data'!X1197</f>
        <v>212388</v>
      </c>
    </row>
    <row r="1198" spans="1:28">
      <c r="A1198">
        <f>'Female Data'!A1198</f>
        <v>1197</v>
      </c>
      <c r="B1198" t="str">
        <f>'Female Data'!B1198</f>
        <v>F</v>
      </c>
      <c r="C1198" t="str">
        <f>IF(AND(C$1288=0,C$1289=0),"--",IF(AND(C$1288&gt;0,C$1289=0),IF('Female Data'!C1198&gt;C$1288,'Female Data'!$X1198,0),IF(AND(C$1288=0,C$1289&gt;0),IF('Female Data'!C1198&lt;C$1289,'Female Data'!$X1198,0),IF(AND('Female Data'!C1198&gt;C$1288,'Female Data'!C1198&lt;C$1289),'Female Data'!$X1198,0))))</f>
        <v>--</v>
      </c>
      <c r="D1198" t="str">
        <f>IF(AND(D$1288=0,D$1289=0),"--",IF(AND(D$1288&gt;0,D$1289=0),IF('Female Data'!D1198&gt;D$1288,'Female Data'!$X1198,0),IF(AND(D$1288=0,D$1289&gt;0),IF('Female Data'!D1198&lt;D$1289,'Female Data'!$X1198,0),IF(AND('Female Data'!D1198&gt;D$1288,'Female Data'!D1198&lt;D$1289),'Female Data'!$X1198,0))))</f>
        <v>--</v>
      </c>
      <c r="E1198" t="str">
        <f>IF(AND(E$1288=0,E$1289=0),"--",IF(AND(E$1288&gt;0,E$1289=0),IF('Female Data'!E1198&gt;E$1288,'Female Data'!$X1198,0),IF(AND(E$1288=0,E$1289&gt;0),IF('Female Data'!E1198&lt;E$1289,'Female Data'!$X1198,0),IF(AND('Female Data'!E1198&gt;E$1288,'Female Data'!E1198&lt;E$1289),'Female Data'!$X1198,0))))</f>
        <v>--</v>
      </c>
      <c r="F1198" t="str">
        <f>IF(AND(F$1288=0,F$1289=0),"--",IF(AND(F$1288&gt;0,F$1289=0),IF('Female Data'!F1198&gt;F$1288,'Female Data'!$X1198,0),IF(AND(F$1288=0,F$1289&gt;0),IF('Female Data'!F1198&lt;F$1289,'Female Data'!$X1198,0),IF(AND('Female Data'!F1198&gt;F$1288,'Female Data'!F1198&lt;F$1289),'Female Data'!$X1198,0))))</f>
        <v>--</v>
      </c>
      <c r="G1198" t="str">
        <f>IF(AND(G$1288=0,G$1289=0),"--",IF(AND(G$1288&gt;0,G$1289=0),IF('Female Data'!G1198&gt;G$1288,'Female Data'!$X1198,0),IF(AND(G$1288=0,G$1289&gt;0),IF('Female Data'!G1198&lt;G$1289,'Female Data'!$X1198,0),IF(AND('Female Data'!G1198&gt;G$1288,'Female Data'!G1198&lt;G$1289),'Female Data'!$X1198,0))))</f>
        <v>--</v>
      </c>
      <c r="H1198" t="str">
        <f>IF(AND(H$1288=0,H$1289=0),"--",IF(AND(H$1288&gt;0,H$1289=0),IF('Female Data'!H1198&gt;H$1288,'Female Data'!$X1198,0),IF(AND(H$1288=0,H$1289&gt;0),IF('Female Data'!H1198&lt;H$1289,'Female Data'!$X1198,0),IF(AND('Female Data'!H1198&gt;H$1288,'Female Data'!H1198&lt;H$1289),'Female Data'!$X1198,0))))</f>
        <v>--</v>
      </c>
      <c r="I1198" t="str">
        <f>IF(AND(I$1288=0,I$1289=0),"--",IF(AND(I$1288&gt;0,I$1289=0),IF('Female Data'!I1198&gt;I$1288,'Female Data'!$X1198,0),IF(AND(I$1288=0,I$1289&gt;0),IF('Female Data'!I1198&lt;I$1289,'Female Data'!$X1198,0),IF(AND('Female Data'!I1198&gt;I$1288,'Female Data'!I1198&lt;I$1289),'Female Data'!$X1198,0))))</f>
        <v>--</v>
      </c>
      <c r="J1198" t="str">
        <f>IF(AND(J$1288=0,J$1289=0),"--",IF(AND(J$1288&gt;0,J$1289=0),IF('Female Data'!J1198&gt;J$1288,'Female Data'!$X1198,0),IF(AND(J$1288=0,J$1289&gt;0),IF('Female Data'!J1198&lt;J$1289,'Female Data'!$X1198,0),IF(AND('Female Data'!J1198&gt;J$1288,'Female Data'!J1198&lt;J$1289),'Female Data'!$X1198,0))))</f>
        <v>--</v>
      </c>
      <c r="K1198" t="str">
        <f>IF(AND(K$1288=0,K$1289=0),"--",IF(AND(K$1288&gt;0,K$1289=0),IF('Female Data'!K1198&gt;K$1288,'Female Data'!$X1198,0),IF(AND(K$1288=0,K$1289&gt;0),IF('Female Data'!K1198&lt;K$1289,'Female Data'!$X1198,0),IF(AND('Female Data'!K1198&gt;K$1288,'Female Data'!K1198&lt;K$1289),'Female Data'!$X1198,0))))</f>
        <v>--</v>
      </c>
      <c r="L1198" t="str">
        <f>IF(AND(L$1288=0,L$1289=0),"--",IF(AND(L$1288&gt;0,L$1289=0),IF('Female Data'!L1198&gt;L$1288,'Female Data'!$X1198,0),IF(AND(L$1288=0,L$1289&gt;0),IF('Female Data'!L1198&lt;L$1289,'Female Data'!$X1198,0),IF(AND('Female Data'!L1198&gt;L$1288,'Female Data'!L1198&lt;L$1289),'Female Data'!$X1198,0))))</f>
        <v>--</v>
      </c>
      <c r="M1198" t="str">
        <f>IF(AND(M$1288=0,M$1289=0),"--",IF(AND(M$1288&gt;0,M$1289=0),IF('Female Data'!M1198&gt;M$1288,'Female Data'!$X1198,0),IF(AND(M$1288=0,M$1289&gt;0),IF('Female Data'!M1198&lt;M$1289,'Female Data'!$X1198,0),IF(AND('Female Data'!M1198&gt;M$1288,'Female Data'!M1198&lt;M$1289),'Female Data'!$X1198,0))))</f>
        <v>--</v>
      </c>
      <c r="N1198" t="str">
        <f>IF(AND(N$1288=0,N$1289=0),"--",IF(AND(N$1288&gt;0,N$1289=0),IF('Female Data'!N1198&gt;N$1288,'Female Data'!$X1198,0),IF(AND(N$1288=0,N$1289&gt;0),IF('Female Data'!N1198&lt;N$1289,'Female Data'!$X1198,0),IF(AND('Female Data'!N1198&gt;N$1288,'Female Data'!N1198&lt;N$1289),'Female Data'!$X1198,0))))</f>
        <v>--</v>
      </c>
      <c r="O1198" t="str">
        <f>IF(AND(O$1288=0,O$1289=0),"--",IF(AND(O$1288&gt;0,O$1289=0),IF('Female Data'!O1198&gt;O$1288,'Female Data'!$X1198,0),IF(AND(O$1288=0,O$1289&gt;0),IF('Female Data'!O1198&lt;O$1289,'Female Data'!$X1198,0),IF(AND('Female Data'!O1198&gt;O$1288,'Female Data'!O1198&lt;O$1289),'Female Data'!$X1198,0))))</f>
        <v>--</v>
      </c>
      <c r="P1198" t="str">
        <f>IF(AND(P$1288=0,P$1289=0),"--",IF(AND(P$1288&gt;0,P$1289=0),IF('Female Data'!P1198&gt;P$1288,'Female Data'!$X1198,0),IF(AND(P$1288=0,P$1289&gt;0),IF('Female Data'!P1198&lt;P$1289,'Female Data'!$X1198,0),IF(AND('Female Data'!P1198&gt;P$1288,'Female Data'!P1198&lt;P$1289),'Female Data'!$X1198,0))))</f>
        <v>--</v>
      </c>
      <c r="Q1198" t="str">
        <f>IF(AND(Q$1288=0,Q$1289=0),"--",IF(AND(Q$1288&gt;0,Q$1289=0),IF('Female Data'!Q1198&gt;Q$1288,'Female Data'!$X1198,0),IF(AND(Q$1288=0,Q$1289&gt;0),IF('Female Data'!Q1198&lt;Q$1289,'Female Data'!$X1198,0),IF(AND('Female Data'!Q1198&gt;Q$1288,'Female Data'!Q1198&lt;Q$1289),'Female Data'!$X1198,0))))</f>
        <v>--</v>
      </c>
      <c r="R1198" t="str">
        <f>IF(AND(R$1288=0,R$1289=0),"--",IF(AND(R$1288&gt;0,R$1289=0),IF('Female Data'!R1198&gt;R$1288,'Female Data'!$X1198,0),IF(AND(R$1288=0,R$1289&gt;0),IF('Female Data'!R1198&lt;R$1289,'Female Data'!$X1198,0),IF(AND('Female Data'!R1198&gt;R$1288,'Female Data'!R1198&lt;R$1289),'Female Data'!$X1198,0))))</f>
        <v>--</v>
      </c>
      <c r="S1198" t="str">
        <f>IF(AND(S$1288=0,S$1289=0),"--",IF(AND(S$1288&gt;0,S$1289=0),IF('Female Data'!S1198&gt;S$1288,'Female Data'!$X1198,0),IF(AND(S$1288=0,S$1289&gt;0),IF('Female Data'!S1198&lt;S$1289,'Female Data'!$X1198,0),IF(AND('Female Data'!S1198&gt;S$1288,'Female Data'!S1198&lt;S$1289),'Female Data'!$X1198,0))))</f>
        <v>--</v>
      </c>
      <c r="T1198" t="str">
        <f>IF(AND(T$1288=0,T$1289=0),"--",IF(AND(T$1288&gt;0,T$1289=0),IF('Female Data'!T1198&gt;T$1288,'Female Data'!$X1198,0),IF(AND(T$1288=0,T$1289&gt;0),IF('Female Data'!T1198&lt;T$1289,'Female Data'!$X1198,0),IF(AND('Female Data'!T1198&gt;T$1288,'Female Data'!T1198&lt;T$1289),'Female Data'!$X1198,0))))</f>
        <v>--</v>
      </c>
      <c r="U1198" t="str">
        <f>IF(AND(U$1288=0,U$1289=0),"--",IF(AND(U$1288&gt;0,U$1289=0),IF('Female Data'!U1198&gt;U$1288,'Female Data'!$X1198,0),IF(AND(U$1288=0,U$1289&gt;0),IF('Female Data'!U1198&lt;U$1289,'Female Data'!$X1198,0),IF(AND('Female Data'!U1198&gt;U$1288,'Female Data'!U1198&lt;U$1289),'Female Data'!$X1198,0))))</f>
        <v>--</v>
      </c>
      <c r="V1198" t="str">
        <f>IF(AND(V$1288=0,V$1289=0),"--",IF(AND(V$1288&gt;0,V$1289=0),IF('Female Data'!V1198&gt;V$1288,'Female Data'!$X1198,0),IF(AND(V$1288=0,V$1289&gt;0),IF('Female Data'!V1198&lt;V$1289,'Female Data'!$X1198,0),IF(AND('Female Data'!V1198&gt;V$1288,'Female Data'!V1198&lt;V$1289),'Female Data'!$X1198,0))))</f>
        <v>--</v>
      </c>
      <c r="W1198" t="str">
        <f>IF(AND(W$1288=0,W$1289=0),"--",IF(AND(W$1288&gt;0,W$1289=0),IF('Female Data'!W1198&gt;W$1288,'Female Data'!$X1198,0),IF(AND(W$1288=0,W$1289&gt;0),IF('Female Data'!W1198&lt;W$1289,'Female Data'!$X1198,0),IF(AND('Female Data'!W1198&gt;W$1288,'Female Data'!W1198&lt;W$1289),'Female Data'!$X1198,0))))</f>
        <v>--</v>
      </c>
      <c r="Y1198">
        <f t="shared" si="36"/>
        <v>0</v>
      </c>
      <c r="Z1198">
        <f>Y1198*'Female Data'!X1198</f>
        <v>0</v>
      </c>
      <c r="AA1198">
        <f t="shared" si="37"/>
        <v>1</v>
      </c>
      <c r="AB1198">
        <f>AA1198*'Female Data'!X1198</f>
        <v>89534</v>
      </c>
    </row>
    <row r="1199" spans="1:28">
      <c r="A1199">
        <f>'Female Data'!A1199</f>
        <v>1198</v>
      </c>
      <c r="B1199" t="str">
        <f>'Female Data'!B1199</f>
        <v>F</v>
      </c>
      <c r="C1199" t="str">
        <f>IF(AND(C$1288=0,C$1289=0),"--",IF(AND(C$1288&gt;0,C$1289=0),IF('Female Data'!C1199&gt;C$1288,'Female Data'!$X1199,0),IF(AND(C$1288=0,C$1289&gt;0),IF('Female Data'!C1199&lt;C$1289,'Female Data'!$X1199,0),IF(AND('Female Data'!C1199&gt;C$1288,'Female Data'!C1199&lt;C$1289),'Female Data'!$X1199,0))))</f>
        <v>--</v>
      </c>
      <c r="D1199" t="str">
        <f>IF(AND(D$1288=0,D$1289=0),"--",IF(AND(D$1288&gt;0,D$1289=0),IF('Female Data'!D1199&gt;D$1288,'Female Data'!$X1199,0),IF(AND(D$1288=0,D$1289&gt;0),IF('Female Data'!D1199&lt;D$1289,'Female Data'!$X1199,0),IF(AND('Female Data'!D1199&gt;D$1288,'Female Data'!D1199&lt;D$1289),'Female Data'!$X1199,0))))</f>
        <v>--</v>
      </c>
      <c r="E1199" t="str">
        <f>IF(AND(E$1288=0,E$1289=0),"--",IF(AND(E$1288&gt;0,E$1289=0),IF('Female Data'!E1199&gt;E$1288,'Female Data'!$X1199,0),IF(AND(E$1288=0,E$1289&gt;0),IF('Female Data'!E1199&lt;E$1289,'Female Data'!$X1199,0),IF(AND('Female Data'!E1199&gt;E$1288,'Female Data'!E1199&lt;E$1289),'Female Data'!$X1199,0))))</f>
        <v>--</v>
      </c>
      <c r="F1199" t="str">
        <f>IF(AND(F$1288=0,F$1289=0),"--",IF(AND(F$1288&gt;0,F$1289=0),IF('Female Data'!F1199&gt;F$1288,'Female Data'!$X1199,0),IF(AND(F$1288=0,F$1289&gt;0),IF('Female Data'!F1199&lt;F$1289,'Female Data'!$X1199,0),IF(AND('Female Data'!F1199&gt;F$1288,'Female Data'!F1199&lt;F$1289),'Female Data'!$X1199,0))))</f>
        <v>--</v>
      </c>
      <c r="G1199" t="str">
        <f>IF(AND(G$1288=0,G$1289=0),"--",IF(AND(G$1288&gt;0,G$1289=0),IF('Female Data'!G1199&gt;G$1288,'Female Data'!$X1199,0),IF(AND(G$1288=0,G$1289&gt;0),IF('Female Data'!G1199&lt;G$1289,'Female Data'!$X1199,0),IF(AND('Female Data'!G1199&gt;G$1288,'Female Data'!G1199&lt;G$1289),'Female Data'!$X1199,0))))</f>
        <v>--</v>
      </c>
      <c r="H1199" t="str">
        <f>IF(AND(H$1288=0,H$1289=0),"--",IF(AND(H$1288&gt;0,H$1289=0),IF('Female Data'!H1199&gt;H$1288,'Female Data'!$X1199,0),IF(AND(H$1288=0,H$1289&gt;0),IF('Female Data'!H1199&lt;H$1289,'Female Data'!$X1199,0),IF(AND('Female Data'!H1199&gt;H$1288,'Female Data'!H1199&lt;H$1289),'Female Data'!$X1199,0))))</f>
        <v>--</v>
      </c>
      <c r="I1199" t="str">
        <f>IF(AND(I$1288=0,I$1289=0),"--",IF(AND(I$1288&gt;0,I$1289=0),IF('Female Data'!I1199&gt;I$1288,'Female Data'!$X1199,0),IF(AND(I$1288=0,I$1289&gt;0),IF('Female Data'!I1199&lt;I$1289,'Female Data'!$X1199,0),IF(AND('Female Data'!I1199&gt;I$1288,'Female Data'!I1199&lt;I$1289),'Female Data'!$X1199,0))))</f>
        <v>--</v>
      </c>
      <c r="J1199" t="str">
        <f>IF(AND(J$1288=0,J$1289=0),"--",IF(AND(J$1288&gt;0,J$1289=0),IF('Female Data'!J1199&gt;J$1288,'Female Data'!$X1199,0),IF(AND(J$1288=0,J$1289&gt;0),IF('Female Data'!J1199&lt;J$1289,'Female Data'!$X1199,0),IF(AND('Female Data'!J1199&gt;J$1288,'Female Data'!J1199&lt;J$1289),'Female Data'!$X1199,0))))</f>
        <v>--</v>
      </c>
      <c r="K1199" t="str">
        <f>IF(AND(K$1288=0,K$1289=0),"--",IF(AND(K$1288&gt;0,K$1289=0),IF('Female Data'!K1199&gt;K$1288,'Female Data'!$X1199,0),IF(AND(K$1288=0,K$1289&gt;0),IF('Female Data'!K1199&lt;K$1289,'Female Data'!$X1199,0),IF(AND('Female Data'!K1199&gt;K$1288,'Female Data'!K1199&lt;K$1289),'Female Data'!$X1199,0))))</f>
        <v>--</v>
      </c>
      <c r="L1199" t="str">
        <f>IF(AND(L$1288=0,L$1289=0),"--",IF(AND(L$1288&gt;0,L$1289=0),IF('Female Data'!L1199&gt;L$1288,'Female Data'!$X1199,0),IF(AND(L$1288=0,L$1289&gt;0),IF('Female Data'!L1199&lt;L$1289,'Female Data'!$X1199,0),IF(AND('Female Data'!L1199&gt;L$1288,'Female Data'!L1199&lt;L$1289),'Female Data'!$X1199,0))))</f>
        <v>--</v>
      </c>
      <c r="M1199" t="str">
        <f>IF(AND(M$1288=0,M$1289=0),"--",IF(AND(M$1288&gt;0,M$1289=0),IF('Female Data'!M1199&gt;M$1288,'Female Data'!$X1199,0),IF(AND(M$1288=0,M$1289&gt;0),IF('Female Data'!M1199&lt;M$1289,'Female Data'!$X1199,0),IF(AND('Female Data'!M1199&gt;M$1288,'Female Data'!M1199&lt;M$1289),'Female Data'!$X1199,0))))</f>
        <v>--</v>
      </c>
      <c r="N1199" t="str">
        <f>IF(AND(N$1288=0,N$1289=0),"--",IF(AND(N$1288&gt;0,N$1289=0),IF('Female Data'!N1199&gt;N$1288,'Female Data'!$X1199,0),IF(AND(N$1288=0,N$1289&gt;0),IF('Female Data'!N1199&lt;N$1289,'Female Data'!$X1199,0),IF(AND('Female Data'!N1199&gt;N$1288,'Female Data'!N1199&lt;N$1289),'Female Data'!$X1199,0))))</f>
        <v>--</v>
      </c>
      <c r="O1199" t="str">
        <f>IF(AND(O$1288=0,O$1289=0),"--",IF(AND(O$1288&gt;0,O$1289=0),IF('Female Data'!O1199&gt;O$1288,'Female Data'!$X1199,0),IF(AND(O$1288=0,O$1289&gt;0),IF('Female Data'!O1199&lt;O$1289,'Female Data'!$X1199,0),IF(AND('Female Data'!O1199&gt;O$1288,'Female Data'!O1199&lt;O$1289),'Female Data'!$X1199,0))))</f>
        <v>--</v>
      </c>
      <c r="P1199" t="str">
        <f>IF(AND(P$1288=0,P$1289=0),"--",IF(AND(P$1288&gt;0,P$1289=0),IF('Female Data'!P1199&gt;P$1288,'Female Data'!$X1199,0),IF(AND(P$1288=0,P$1289&gt;0),IF('Female Data'!P1199&lt;P$1289,'Female Data'!$X1199,0),IF(AND('Female Data'!P1199&gt;P$1288,'Female Data'!P1199&lt;P$1289),'Female Data'!$X1199,0))))</f>
        <v>--</v>
      </c>
      <c r="Q1199" t="str">
        <f>IF(AND(Q$1288=0,Q$1289=0),"--",IF(AND(Q$1288&gt;0,Q$1289=0),IF('Female Data'!Q1199&gt;Q$1288,'Female Data'!$X1199,0),IF(AND(Q$1288=0,Q$1289&gt;0),IF('Female Data'!Q1199&lt;Q$1289,'Female Data'!$X1199,0),IF(AND('Female Data'!Q1199&gt;Q$1288,'Female Data'!Q1199&lt;Q$1289),'Female Data'!$X1199,0))))</f>
        <v>--</v>
      </c>
      <c r="R1199" t="str">
        <f>IF(AND(R$1288=0,R$1289=0),"--",IF(AND(R$1288&gt;0,R$1289=0),IF('Female Data'!R1199&gt;R$1288,'Female Data'!$X1199,0),IF(AND(R$1288=0,R$1289&gt;0),IF('Female Data'!R1199&lt;R$1289,'Female Data'!$X1199,0),IF(AND('Female Data'!R1199&gt;R$1288,'Female Data'!R1199&lt;R$1289),'Female Data'!$X1199,0))))</f>
        <v>--</v>
      </c>
      <c r="S1199" t="str">
        <f>IF(AND(S$1288=0,S$1289=0),"--",IF(AND(S$1288&gt;0,S$1289=0),IF('Female Data'!S1199&gt;S$1288,'Female Data'!$X1199,0),IF(AND(S$1288=0,S$1289&gt;0),IF('Female Data'!S1199&lt;S$1289,'Female Data'!$X1199,0),IF(AND('Female Data'!S1199&gt;S$1288,'Female Data'!S1199&lt;S$1289),'Female Data'!$X1199,0))))</f>
        <v>--</v>
      </c>
      <c r="T1199" t="str">
        <f>IF(AND(T$1288=0,T$1289=0),"--",IF(AND(T$1288&gt;0,T$1289=0),IF('Female Data'!T1199&gt;T$1288,'Female Data'!$X1199,0),IF(AND(T$1288=0,T$1289&gt;0),IF('Female Data'!T1199&lt;T$1289,'Female Data'!$X1199,0),IF(AND('Female Data'!T1199&gt;T$1288,'Female Data'!T1199&lt;T$1289),'Female Data'!$X1199,0))))</f>
        <v>--</v>
      </c>
      <c r="U1199" t="str">
        <f>IF(AND(U$1288=0,U$1289=0),"--",IF(AND(U$1288&gt;0,U$1289=0),IF('Female Data'!U1199&gt;U$1288,'Female Data'!$X1199,0),IF(AND(U$1288=0,U$1289&gt;0),IF('Female Data'!U1199&lt;U$1289,'Female Data'!$X1199,0),IF(AND('Female Data'!U1199&gt;U$1288,'Female Data'!U1199&lt;U$1289),'Female Data'!$X1199,0))))</f>
        <v>--</v>
      </c>
      <c r="V1199" t="str">
        <f>IF(AND(V$1288=0,V$1289=0),"--",IF(AND(V$1288&gt;0,V$1289=0),IF('Female Data'!V1199&gt;V$1288,'Female Data'!$X1199,0),IF(AND(V$1288=0,V$1289&gt;0),IF('Female Data'!V1199&lt;V$1289,'Female Data'!$X1199,0),IF(AND('Female Data'!V1199&gt;V$1288,'Female Data'!V1199&lt;V$1289),'Female Data'!$X1199,0))))</f>
        <v>--</v>
      </c>
      <c r="W1199" t="str">
        <f>IF(AND(W$1288=0,W$1289=0),"--",IF(AND(W$1288&gt;0,W$1289=0),IF('Female Data'!W1199&gt;W$1288,'Female Data'!$X1199,0),IF(AND(W$1288=0,W$1289&gt;0),IF('Female Data'!W1199&lt;W$1289,'Female Data'!$X1199,0),IF(AND('Female Data'!W1199&gt;W$1288,'Female Data'!W1199&lt;W$1289),'Female Data'!$X1199,0))))</f>
        <v>--</v>
      </c>
      <c r="Y1199">
        <f t="shared" si="36"/>
        <v>0</v>
      </c>
      <c r="Z1199">
        <f>Y1199*'Female Data'!X1199</f>
        <v>0</v>
      </c>
      <c r="AA1199">
        <f t="shared" si="37"/>
        <v>1</v>
      </c>
      <c r="AB1199">
        <f>AA1199*'Female Data'!X1199</f>
        <v>70691</v>
      </c>
    </row>
    <row r="1200" spans="1:28">
      <c r="A1200">
        <f>'Female Data'!A1200</f>
        <v>1199</v>
      </c>
      <c r="B1200" t="str">
        <f>'Female Data'!B1200</f>
        <v>F</v>
      </c>
      <c r="C1200" t="str">
        <f>IF(AND(C$1288=0,C$1289=0),"--",IF(AND(C$1288&gt;0,C$1289=0),IF('Female Data'!C1200&gt;C$1288,'Female Data'!$X1200,0),IF(AND(C$1288=0,C$1289&gt;0),IF('Female Data'!C1200&lt;C$1289,'Female Data'!$X1200,0),IF(AND('Female Data'!C1200&gt;C$1288,'Female Data'!C1200&lt;C$1289),'Female Data'!$X1200,0))))</f>
        <v>--</v>
      </c>
      <c r="D1200" t="str">
        <f>IF(AND(D$1288=0,D$1289=0),"--",IF(AND(D$1288&gt;0,D$1289=0),IF('Female Data'!D1200&gt;D$1288,'Female Data'!$X1200,0),IF(AND(D$1288=0,D$1289&gt;0),IF('Female Data'!D1200&lt;D$1289,'Female Data'!$X1200,0),IF(AND('Female Data'!D1200&gt;D$1288,'Female Data'!D1200&lt;D$1289),'Female Data'!$X1200,0))))</f>
        <v>--</v>
      </c>
      <c r="E1200" t="str">
        <f>IF(AND(E$1288=0,E$1289=0),"--",IF(AND(E$1288&gt;0,E$1289=0),IF('Female Data'!E1200&gt;E$1288,'Female Data'!$X1200,0),IF(AND(E$1288=0,E$1289&gt;0),IF('Female Data'!E1200&lt;E$1289,'Female Data'!$X1200,0),IF(AND('Female Data'!E1200&gt;E$1288,'Female Data'!E1200&lt;E$1289),'Female Data'!$X1200,0))))</f>
        <v>--</v>
      </c>
      <c r="F1200" t="str">
        <f>IF(AND(F$1288=0,F$1289=0),"--",IF(AND(F$1288&gt;0,F$1289=0),IF('Female Data'!F1200&gt;F$1288,'Female Data'!$X1200,0),IF(AND(F$1288=0,F$1289&gt;0),IF('Female Data'!F1200&lt;F$1289,'Female Data'!$X1200,0),IF(AND('Female Data'!F1200&gt;F$1288,'Female Data'!F1200&lt;F$1289),'Female Data'!$X1200,0))))</f>
        <v>--</v>
      </c>
      <c r="G1200" t="str">
        <f>IF(AND(G$1288=0,G$1289=0),"--",IF(AND(G$1288&gt;0,G$1289=0),IF('Female Data'!G1200&gt;G$1288,'Female Data'!$X1200,0),IF(AND(G$1288=0,G$1289&gt;0),IF('Female Data'!G1200&lt;G$1289,'Female Data'!$X1200,0),IF(AND('Female Data'!G1200&gt;G$1288,'Female Data'!G1200&lt;G$1289),'Female Data'!$X1200,0))))</f>
        <v>--</v>
      </c>
      <c r="H1200" t="str">
        <f>IF(AND(H$1288=0,H$1289=0),"--",IF(AND(H$1288&gt;0,H$1289=0),IF('Female Data'!H1200&gt;H$1288,'Female Data'!$X1200,0),IF(AND(H$1288=0,H$1289&gt;0),IF('Female Data'!H1200&lt;H$1289,'Female Data'!$X1200,0),IF(AND('Female Data'!H1200&gt;H$1288,'Female Data'!H1200&lt;H$1289),'Female Data'!$X1200,0))))</f>
        <v>--</v>
      </c>
      <c r="I1200" t="str">
        <f>IF(AND(I$1288=0,I$1289=0),"--",IF(AND(I$1288&gt;0,I$1289=0),IF('Female Data'!I1200&gt;I$1288,'Female Data'!$X1200,0),IF(AND(I$1288=0,I$1289&gt;0),IF('Female Data'!I1200&lt;I$1289,'Female Data'!$X1200,0),IF(AND('Female Data'!I1200&gt;I$1288,'Female Data'!I1200&lt;I$1289),'Female Data'!$X1200,0))))</f>
        <v>--</v>
      </c>
      <c r="J1200" t="str">
        <f>IF(AND(J$1288=0,J$1289=0),"--",IF(AND(J$1288&gt;0,J$1289=0),IF('Female Data'!J1200&gt;J$1288,'Female Data'!$X1200,0),IF(AND(J$1288=0,J$1289&gt;0),IF('Female Data'!J1200&lt;J$1289,'Female Data'!$X1200,0),IF(AND('Female Data'!J1200&gt;J$1288,'Female Data'!J1200&lt;J$1289),'Female Data'!$X1200,0))))</f>
        <v>--</v>
      </c>
      <c r="K1200" t="str">
        <f>IF(AND(K$1288=0,K$1289=0),"--",IF(AND(K$1288&gt;0,K$1289=0),IF('Female Data'!K1200&gt;K$1288,'Female Data'!$X1200,0),IF(AND(K$1288=0,K$1289&gt;0),IF('Female Data'!K1200&lt;K$1289,'Female Data'!$X1200,0),IF(AND('Female Data'!K1200&gt;K$1288,'Female Data'!K1200&lt;K$1289),'Female Data'!$X1200,0))))</f>
        <v>--</v>
      </c>
      <c r="L1200" t="str">
        <f>IF(AND(L$1288=0,L$1289=0),"--",IF(AND(L$1288&gt;0,L$1289=0),IF('Female Data'!L1200&gt;L$1288,'Female Data'!$X1200,0),IF(AND(L$1288=0,L$1289&gt;0),IF('Female Data'!L1200&lt;L$1289,'Female Data'!$X1200,0),IF(AND('Female Data'!L1200&gt;L$1288,'Female Data'!L1200&lt;L$1289),'Female Data'!$X1200,0))))</f>
        <v>--</v>
      </c>
      <c r="M1200" t="str">
        <f>IF(AND(M$1288=0,M$1289=0),"--",IF(AND(M$1288&gt;0,M$1289=0),IF('Female Data'!M1200&gt;M$1288,'Female Data'!$X1200,0),IF(AND(M$1288=0,M$1289&gt;0),IF('Female Data'!M1200&lt;M$1289,'Female Data'!$X1200,0),IF(AND('Female Data'!M1200&gt;M$1288,'Female Data'!M1200&lt;M$1289),'Female Data'!$X1200,0))))</f>
        <v>--</v>
      </c>
      <c r="N1200" t="str">
        <f>IF(AND(N$1288=0,N$1289=0),"--",IF(AND(N$1288&gt;0,N$1289=0),IF('Female Data'!N1200&gt;N$1288,'Female Data'!$X1200,0),IF(AND(N$1288=0,N$1289&gt;0),IF('Female Data'!N1200&lt;N$1289,'Female Data'!$X1200,0),IF(AND('Female Data'!N1200&gt;N$1288,'Female Data'!N1200&lt;N$1289),'Female Data'!$X1200,0))))</f>
        <v>--</v>
      </c>
      <c r="O1200" t="str">
        <f>IF(AND(O$1288=0,O$1289=0),"--",IF(AND(O$1288&gt;0,O$1289=0),IF('Female Data'!O1200&gt;O$1288,'Female Data'!$X1200,0),IF(AND(O$1288=0,O$1289&gt;0),IF('Female Data'!O1200&lt;O$1289,'Female Data'!$X1200,0),IF(AND('Female Data'!O1200&gt;O$1288,'Female Data'!O1200&lt;O$1289),'Female Data'!$X1200,0))))</f>
        <v>--</v>
      </c>
      <c r="P1200" t="str">
        <f>IF(AND(P$1288=0,P$1289=0),"--",IF(AND(P$1288&gt;0,P$1289=0),IF('Female Data'!P1200&gt;P$1288,'Female Data'!$X1200,0),IF(AND(P$1288=0,P$1289&gt;0),IF('Female Data'!P1200&lt;P$1289,'Female Data'!$X1200,0),IF(AND('Female Data'!P1200&gt;P$1288,'Female Data'!P1200&lt;P$1289),'Female Data'!$X1200,0))))</f>
        <v>--</v>
      </c>
      <c r="Q1200" t="str">
        <f>IF(AND(Q$1288=0,Q$1289=0),"--",IF(AND(Q$1288&gt;0,Q$1289=0),IF('Female Data'!Q1200&gt;Q$1288,'Female Data'!$X1200,0),IF(AND(Q$1288=0,Q$1289&gt;0),IF('Female Data'!Q1200&lt;Q$1289,'Female Data'!$X1200,0),IF(AND('Female Data'!Q1200&gt;Q$1288,'Female Data'!Q1200&lt;Q$1289),'Female Data'!$X1200,0))))</f>
        <v>--</v>
      </c>
      <c r="R1200" t="str">
        <f>IF(AND(R$1288=0,R$1289=0),"--",IF(AND(R$1288&gt;0,R$1289=0),IF('Female Data'!R1200&gt;R$1288,'Female Data'!$X1200,0),IF(AND(R$1288=0,R$1289&gt;0),IF('Female Data'!R1200&lt;R$1289,'Female Data'!$X1200,0),IF(AND('Female Data'!R1200&gt;R$1288,'Female Data'!R1200&lt;R$1289),'Female Data'!$X1200,0))))</f>
        <v>--</v>
      </c>
      <c r="S1200" t="str">
        <f>IF(AND(S$1288=0,S$1289=0),"--",IF(AND(S$1288&gt;0,S$1289=0),IF('Female Data'!S1200&gt;S$1288,'Female Data'!$X1200,0),IF(AND(S$1288=0,S$1289&gt;0),IF('Female Data'!S1200&lt;S$1289,'Female Data'!$X1200,0),IF(AND('Female Data'!S1200&gt;S$1288,'Female Data'!S1200&lt;S$1289),'Female Data'!$X1200,0))))</f>
        <v>--</v>
      </c>
      <c r="T1200" t="str">
        <f>IF(AND(T$1288=0,T$1289=0),"--",IF(AND(T$1288&gt;0,T$1289=0),IF('Female Data'!T1200&gt;T$1288,'Female Data'!$X1200,0),IF(AND(T$1288=0,T$1289&gt;0),IF('Female Data'!T1200&lt;T$1289,'Female Data'!$X1200,0),IF(AND('Female Data'!T1200&gt;T$1288,'Female Data'!T1200&lt;T$1289),'Female Data'!$X1200,0))))</f>
        <v>--</v>
      </c>
      <c r="U1200" t="str">
        <f>IF(AND(U$1288=0,U$1289=0),"--",IF(AND(U$1288&gt;0,U$1289=0),IF('Female Data'!U1200&gt;U$1288,'Female Data'!$X1200,0),IF(AND(U$1288=0,U$1289&gt;0),IF('Female Data'!U1200&lt;U$1289,'Female Data'!$X1200,0),IF(AND('Female Data'!U1200&gt;U$1288,'Female Data'!U1200&lt;U$1289),'Female Data'!$X1200,0))))</f>
        <v>--</v>
      </c>
      <c r="V1200" t="str">
        <f>IF(AND(V$1288=0,V$1289=0),"--",IF(AND(V$1288&gt;0,V$1289=0),IF('Female Data'!V1200&gt;V$1288,'Female Data'!$X1200,0),IF(AND(V$1288=0,V$1289&gt;0),IF('Female Data'!V1200&lt;V$1289,'Female Data'!$X1200,0),IF(AND('Female Data'!V1200&gt;V$1288,'Female Data'!V1200&lt;V$1289),'Female Data'!$X1200,0))))</f>
        <v>--</v>
      </c>
      <c r="W1200" t="str">
        <f>IF(AND(W$1288=0,W$1289=0),"--",IF(AND(W$1288&gt;0,W$1289=0),IF('Female Data'!W1200&gt;W$1288,'Female Data'!$X1200,0),IF(AND(W$1288=0,W$1289&gt;0),IF('Female Data'!W1200&lt;W$1289,'Female Data'!$X1200,0),IF(AND('Female Data'!W1200&gt;W$1288,'Female Data'!W1200&lt;W$1289),'Female Data'!$X1200,0))))</f>
        <v>--</v>
      </c>
      <c r="Y1200">
        <f t="shared" si="36"/>
        <v>0</v>
      </c>
      <c r="Z1200">
        <f>Y1200*'Female Data'!X1200</f>
        <v>0</v>
      </c>
      <c r="AA1200">
        <f t="shared" si="37"/>
        <v>1</v>
      </c>
      <c r="AB1200">
        <f>AA1200*'Female Data'!X1200</f>
        <v>12230</v>
      </c>
    </row>
    <row r="1201" spans="1:28">
      <c r="A1201">
        <f>'Female Data'!A1201</f>
        <v>1200</v>
      </c>
      <c r="B1201" t="str">
        <f>'Female Data'!B1201</f>
        <v>F</v>
      </c>
      <c r="C1201" t="str">
        <f>IF(AND(C$1288=0,C$1289=0),"--",IF(AND(C$1288&gt;0,C$1289=0),IF('Female Data'!C1201&gt;C$1288,'Female Data'!$X1201,0),IF(AND(C$1288=0,C$1289&gt;0),IF('Female Data'!C1201&lt;C$1289,'Female Data'!$X1201,0),IF(AND('Female Data'!C1201&gt;C$1288,'Female Data'!C1201&lt;C$1289),'Female Data'!$X1201,0))))</f>
        <v>--</v>
      </c>
      <c r="D1201" t="str">
        <f>IF(AND(D$1288=0,D$1289=0),"--",IF(AND(D$1288&gt;0,D$1289=0),IF('Female Data'!D1201&gt;D$1288,'Female Data'!$X1201,0),IF(AND(D$1288=0,D$1289&gt;0),IF('Female Data'!D1201&lt;D$1289,'Female Data'!$X1201,0),IF(AND('Female Data'!D1201&gt;D$1288,'Female Data'!D1201&lt;D$1289),'Female Data'!$X1201,0))))</f>
        <v>--</v>
      </c>
      <c r="E1201" t="str">
        <f>IF(AND(E$1288=0,E$1289=0),"--",IF(AND(E$1288&gt;0,E$1289=0),IF('Female Data'!E1201&gt;E$1288,'Female Data'!$X1201,0),IF(AND(E$1288=0,E$1289&gt;0),IF('Female Data'!E1201&lt;E$1289,'Female Data'!$X1201,0),IF(AND('Female Data'!E1201&gt;E$1288,'Female Data'!E1201&lt;E$1289),'Female Data'!$X1201,0))))</f>
        <v>--</v>
      </c>
      <c r="F1201" t="str">
        <f>IF(AND(F$1288=0,F$1289=0),"--",IF(AND(F$1288&gt;0,F$1289=0),IF('Female Data'!F1201&gt;F$1288,'Female Data'!$X1201,0),IF(AND(F$1288=0,F$1289&gt;0),IF('Female Data'!F1201&lt;F$1289,'Female Data'!$X1201,0),IF(AND('Female Data'!F1201&gt;F$1288,'Female Data'!F1201&lt;F$1289),'Female Data'!$X1201,0))))</f>
        <v>--</v>
      </c>
      <c r="G1201" t="str">
        <f>IF(AND(G$1288=0,G$1289=0),"--",IF(AND(G$1288&gt;0,G$1289=0),IF('Female Data'!G1201&gt;G$1288,'Female Data'!$X1201,0),IF(AND(G$1288=0,G$1289&gt;0),IF('Female Data'!G1201&lt;G$1289,'Female Data'!$X1201,0),IF(AND('Female Data'!G1201&gt;G$1288,'Female Data'!G1201&lt;G$1289),'Female Data'!$X1201,0))))</f>
        <v>--</v>
      </c>
      <c r="H1201" t="str">
        <f>IF(AND(H$1288=0,H$1289=0),"--",IF(AND(H$1288&gt;0,H$1289=0),IF('Female Data'!H1201&gt;H$1288,'Female Data'!$X1201,0),IF(AND(H$1288=0,H$1289&gt;0),IF('Female Data'!H1201&lt;H$1289,'Female Data'!$X1201,0),IF(AND('Female Data'!H1201&gt;H$1288,'Female Data'!H1201&lt;H$1289),'Female Data'!$X1201,0))))</f>
        <v>--</v>
      </c>
      <c r="I1201" t="str">
        <f>IF(AND(I$1288=0,I$1289=0),"--",IF(AND(I$1288&gt;0,I$1289=0),IF('Female Data'!I1201&gt;I$1288,'Female Data'!$X1201,0),IF(AND(I$1288=0,I$1289&gt;0),IF('Female Data'!I1201&lt;I$1289,'Female Data'!$X1201,0),IF(AND('Female Data'!I1201&gt;I$1288,'Female Data'!I1201&lt;I$1289),'Female Data'!$X1201,0))))</f>
        <v>--</v>
      </c>
      <c r="J1201" t="str">
        <f>IF(AND(J$1288=0,J$1289=0),"--",IF(AND(J$1288&gt;0,J$1289=0),IF('Female Data'!J1201&gt;J$1288,'Female Data'!$X1201,0),IF(AND(J$1288=0,J$1289&gt;0),IF('Female Data'!J1201&lt;J$1289,'Female Data'!$X1201,0),IF(AND('Female Data'!J1201&gt;J$1288,'Female Data'!J1201&lt;J$1289),'Female Data'!$X1201,0))))</f>
        <v>--</v>
      </c>
      <c r="K1201" t="str">
        <f>IF(AND(K$1288=0,K$1289=0),"--",IF(AND(K$1288&gt;0,K$1289=0),IF('Female Data'!K1201&gt;K$1288,'Female Data'!$X1201,0),IF(AND(K$1288=0,K$1289&gt;0),IF('Female Data'!K1201&lt;K$1289,'Female Data'!$X1201,0),IF(AND('Female Data'!K1201&gt;K$1288,'Female Data'!K1201&lt;K$1289),'Female Data'!$X1201,0))))</f>
        <v>--</v>
      </c>
      <c r="L1201" t="str">
        <f>IF(AND(L$1288=0,L$1289=0),"--",IF(AND(L$1288&gt;0,L$1289=0),IF('Female Data'!L1201&gt;L$1288,'Female Data'!$X1201,0),IF(AND(L$1288=0,L$1289&gt;0),IF('Female Data'!L1201&lt;L$1289,'Female Data'!$X1201,0),IF(AND('Female Data'!L1201&gt;L$1288,'Female Data'!L1201&lt;L$1289),'Female Data'!$X1201,0))))</f>
        <v>--</v>
      </c>
      <c r="M1201" t="str">
        <f>IF(AND(M$1288=0,M$1289=0),"--",IF(AND(M$1288&gt;0,M$1289=0),IF('Female Data'!M1201&gt;M$1288,'Female Data'!$X1201,0),IF(AND(M$1288=0,M$1289&gt;0),IF('Female Data'!M1201&lt;M$1289,'Female Data'!$X1201,0),IF(AND('Female Data'!M1201&gt;M$1288,'Female Data'!M1201&lt;M$1289),'Female Data'!$X1201,0))))</f>
        <v>--</v>
      </c>
      <c r="N1201" t="str">
        <f>IF(AND(N$1288=0,N$1289=0),"--",IF(AND(N$1288&gt;0,N$1289=0),IF('Female Data'!N1201&gt;N$1288,'Female Data'!$X1201,0),IF(AND(N$1288=0,N$1289&gt;0),IF('Female Data'!N1201&lt;N$1289,'Female Data'!$X1201,0),IF(AND('Female Data'!N1201&gt;N$1288,'Female Data'!N1201&lt;N$1289),'Female Data'!$X1201,0))))</f>
        <v>--</v>
      </c>
      <c r="O1201" t="str">
        <f>IF(AND(O$1288=0,O$1289=0),"--",IF(AND(O$1288&gt;0,O$1289=0),IF('Female Data'!O1201&gt;O$1288,'Female Data'!$X1201,0),IF(AND(O$1288=0,O$1289&gt;0),IF('Female Data'!O1201&lt;O$1289,'Female Data'!$X1201,0),IF(AND('Female Data'!O1201&gt;O$1288,'Female Data'!O1201&lt;O$1289),'Female Data'!$X1201,0))))</f>
        <v>--</v>
      </c>
      <c r="P1201" t="str">
        <f>IF(AND(P$1288=0,P$1289=0),"--",IF(AND(P$1288&gt;0,P$1289=0),IF('Female Data'!P1201&gt;P$1288,'Female Data'!$X1201,0),IF(AND(P$1288=0,P$1289&gt;0),IF('Female Data'!P1201&lt;P$1289,'Female Data'!$X1201,0),IF(AND('Female Data'!P1201&gt;P$1288,'Female Data'!P1201&lt;P$1289),'Female Data'!$X1201,0))))</f>
        <v>--</v>
      </c>
      <c r="Q1201" t="str">
        <f>IF(AND(Q$1288=0,Q$1289=0),"--",IF(AND(Q$1288&gt;0,Q$1289=0),IF('Female Data'!Q1201&gt;Q$1288,'Female Data'!$X1201,0),IF(AND(Q$1288=0,Q$1289&gt;0),IF('Female Data'!Q1201&lt;Q$1289,'Female Data'!$X1201,0),IF(AND('Female Data'!Q1201&gt;Q$1288,'Female Data'!Q1201&lt;Q$1289),'Female Data'!$X1201,0))))</f>
        <v>--</v>
      </c>
      <c r="R1201" t="str">
        <f>IF(AND(R$1288=0,R$1289=0),"--",IF(AND(R$1288&gt;0,R$1289=0),IF('Female Data'!R1201&gt;R$1288,'Female Data'!$X1201,0),IF(AND(R$1288=0,R$1289&gt;0),IF('Female Data'!R1201&lt;R$1289,'Female Data'!$X1201,0),IF(AND('Female Data'!R1201&gt;R$1288,'Female Data'!R1201&lt;R$1289),'Female Data'!$X1201,0))))</f>
        <v>--</v>
      </c>
      <c r="S1201" t="str">
        <f>IF(AND(S$1288=0,S$1289=0),"--",IF(AND(S$1288&gt;0,S$1289=0),IF('Female Data'!S1201&gt;S$1288,'Female Data'!$X1201,0),IF(AND(S$1288=0,S$1289&gt;0),IF('Female Data'!S1201&lt;S$1289,'Female Data'!$X1201,0),IF(AND('Female Data'!S1201&gt;S$1288,'Female Data'!S1201&lt;S$1289),'Female Data'!$X1201,0))))</f>
        <v>--</v>
      </c>
      <c r="T1201" t="str">
        <f>IF(AND(T$1288=0,T$1289=0),"--",IF(AND(T$1288&gt;0,T$1289=0),IF('Female Data'!T1201&gt;T$1288,'Female Data'!$X1201,0),IF(AND(T$1288=0,T$1289&gt;0),IF('Female Data'!T1201&lt;T$1289,'Female Data'!$X1201,0),IF(AND('Female Data'!T1201&gt;T$1288,'Female Data'!T1201&lt;T$1289),'Female Data'!$X1201,0))))</f>
        <v>--</v>
      </c>
      <c r="U1201" t="str">
        <f>IF(AND(U$1288=0,U$1289=0),"--",IF(AND(U$1288&gt;0,U$1289=0),IF('Female Data'!U1201&gt;U$1288,'Female Data'!$X1201,0),IF(AND(U$1288=0,U$1289&gt;0),IF('Female Data'!U1201&lt;U$1289,'Female Data'!$X1201,0),IF(AND('Female Data'!U1201&gt;U$1288,'Female Data'!U1201&lt;U$1289),'Female Data'!$X1201,0))))</f>
        <v>--</v>
      </c>
      <c r="V1201" t="str">
        <f>IF(AND(V$1288=0,V$1289=0),"--",IF(AND(V$1288&gt;0,V$1289=0),IF('Female Data'!V1201&gt;V$1288,'Female Data'!$X1201,0),IF(AND(V$1288=0,V$1289&gt;0),IF('Female Data'!V1201&lt;V$1289,'Female Data'!$X1201,0),IF(AND('Female Data'!V1201&gt;V$1288,'Female Data'!V1201&lt;V$1289),'Female Data'!$X1201,0))))</f>
        <v>--</v>
      </c>
      <c r="W1201" t="str">
        <f>IF(AND(W$1288=0,W$1289=0),"--",IF(AND(W$1288&gt;0,W$1289=0),IF('Female Data'!W1201&gt;W$1288,'Female Data'!$X1201,0),IF(AND(W$1288=0,W$1289&gt;0),IF('Female Data'!W1201&lt;W$1289,'Female Data'!$X1201,0),IF(AND('Female Data'!W1201&gt;W$1288,'Female Data'!W1201&lt;W$1289),'Female Data'!$X1201,0))))</f>
        <v>--</v>
      </c>
      <c r="Y1201">
        <f t="shared" si="36"/>
        <v>0</v>
      </c>
      <c r="Z1201">
        <f>Y1201*'Female Data'!X1201</f>
        <v>0</v>
      </c>
      <c r="AA1201">
        <f t="shared" si="37"/>
        <v>1</v>
      </c>
      <c r="AB1201">
        <f>AA1201*'Female Data'!X1201</f>
        <v>113120</v>
      </c>
    </row>
    <row r="1202" spans="1:28">
      <c r="A1202">
        <f>'Female Data'!A1202</f>
        <v>1201</v>
      </c>
      <c r="B1202" t="str">
        <f>'Female Data'!B1202</f>
        <v>F</v>
      </c>
      <c r="C1202" t="str">
        <f>IF(AND(C$1288=0,C$1289=0),"--",IF(AND(C$1288&gt;0,C$1289=0),IF('Female Data'!C1202&gt;C$1288,'Female Data'!$X1202,0),IF(AND(C$1288=0,C$1289&gt;0),IF('Female Data'!C1202&lt;C$1289,'Female Data'!$X1202,0),IF(AND('Female Data'!C1202&gt;C$1288,'Female Data'!C1202&lt;C$1289),'Female Data'!$X1202,0))))</f>
        <v>--</v>
      </c>
      <c r="D1202" t="str">
        <f>IF(AND(D$1288=0,D$1289=0),"--",IF(AND(D$1288&gt;0,D$1289=0),IF('Female Data'!D1202&gt;D$1288,'Female Data'!$X1202,0),IF(AND(D$1288=0,D$1289&gt;0),IF('Female Data'!D1202&lt;D$1289,'Female Data'!$X1202,0),IF(AND('Female Data'!D1202&gt;D$1288,'Female Data'!D1202&lt;D$1289),'Female Data'!$X1202,0))))</f>
        <v>--</v>
      </c>
      <c r="E1202" t="str">
        <f>IF(AND(E$1288=0,E$1289=0),"--",IF(AND(E$1288&gt;0,E$1289=0),IF('Female Data'!E1202&gt;E$1288,'Female Data'!$X1202,0),IF(AND(E$1288=0,E$1289&gt;0),IF('Female Data'!E1202&lt;E$1289,'Female Data'!$X1202,0),IF(AND('Female Data'!E1202&gt;E$1288,'Female Data'!E1202&lt;E$1289),'Female Data'!$X1202,0))))</f>
        <v>--</v>
      </c>
      <c r="F1202" t="str">
        <f>IF(AND(F$1288=0,F$1289=0),"--",IF(AND(F$1288&gt;0,F$1289=0),IF('Female Data'!F1202&gt;F$1288,'Female Data'!$X1202,0),IF(AND(F$1288=0,F$1289&gt;0),IF('Female Data'!F1202&lt;F$1289,'Female Data'!$X1202,0),IF(AND('Female Data'!F1202&gt;F$1288,'Female Data'!F1202&lt;F$1289),'Female Data'!$X1202,0))))</f>
        <v>--</v>
      </c>
      <c r="G1202" t="str">
        <f>IF(AND(G$1288=0,G$1289=0),"--",IF(AND(G$1288&gt;0,G$1289=0),IF('Female Data'!G1202&gt;G$1288,'Female Data'!$X1202,0),IF(AND(G$1288=0,G$1289&gt;0),IF('Female Data'!G1202&lt;G$1289,'Female Data'!$X1202,0),IF(AND('Female Data'!G1202&gt;G$1288,'Female Data'!G1202&lt;G$1289),'Female Data'!$X1202,0))))</f>
        <v>--</v>
      </c>
      <c r="H1202" t="str">
        <f>IF(AND(H$1288=0,H$1289=0),"--",IF(AND(H$1288&gt;0,H$1289=0),IF('Female Data'!H1202&gt;H$1288,'Female Data'!$X1202,0),IF(AND(H$1288=0,H$1289&gt;0),IF('Female Data'!H1202&lt;H$1289,'Female Data'!$X1202,0),IF(AND('Female Data'!H1202&gt;H$1288,'Female Data'!H1202&lt;H$1289),'Female Data'!$X1202,0))))</f>
        <v>--</v>
      </c>
      <c r="I1202" t="str">
        <f>IF(AND(I$1288=0,I$1289=0),"--",IF(AND(I$1288&gt;0,I$1289=0),IF('Female Data'!I1202&gt;I$1288,'Female Data'!$X1202,0),IF(AND(I$1288=0,I$1289&gt;0),IF('Female Data'!I1202&lt;I$1289,'Female Data'!$X1202,0),IF(AND('Female Data'!I1202&gt;I$1288,'Female Data'!I1202&lt;I$1289),'Female Data'!$X1202,0))))</f>
        <v>--</v>
      </c>
      <c r="J1202" t="str">
        <f>IF(AND(J$1288=0,J$1289=0),"--",IF(AND(J$1288&gt;0,J$1289=0),IF('Female Data'!J1202&gt;J$1288,'Female Data'!$X1202,0),IF(AND(J$1288=0,J$1289&gt;0),IF('Female Data'!J1202&lt;J$1289,'Female Data'!$X1202,0),IF(AND('Female Data'!J1202&gt;J$1288,'Female Data'!J1202&lt;J$1289),'Female Data'!$X1202,0))))</f>
        <v>--</v>
      </c>
      <c r="K1202" t="str">
        <f>IF(AND(K$1288=0,K$1289=0),"--",IF(AND(K$1288&gt;0,K$1289=0),IF('Female Data'!K1202&gt;K$1288,'Female Data'!$X1202,0),IF(AND(K$1288=0,K$1289&gt;0),IF('Female Data'!K1202&lt;K$1289,'Female Data'!$X1202,0),IF(AND('Female Data'!K1202&gt;K$1288,'Female Data'!K1202&lt;K$1289),'Female Data'!$X1202,0))))</f>
        <v>--</v>
      </c>
      <c r="L1202" t="str">
        <f>IF(AND(L$1288=0,L$1289=0),"--",IF(AND(L$1288&gt;0,L$1289=0),IF('Female Data'!L1202&gt;L$1288,'Female Data'!$X1202,0),IF(AND(L$1288=0,L$1289&gt;0),IF('Female Data'!L1202&lt;L$1289,'Female Data'!$X1202,0),IF(AND('Female Data'!L1202&gt;L$1288,'Female Data'!L1202&lt;L$1289),'Female Data'!$X1202,0))))</f>
        <v>--</v>
      </c>
      <c r="M1202" t="str">
        <f>IF(AND(M$1288=0,M$1289=0),"--",IF(AND(M$1288&gt;0,M$1289=0),IF('Female Data'!M1202&gt;M$1288,'Female Data'!$X1202,0),IF(AND(M$1288=0,M$1289&gt;0),IF('Female Data'!M1202&lt;M$1289,'Female Data'!$X1202,0),IF(AND('Female Data'!M1202&gt;M$1288,'Female Data'!M1202&lt;M$1289),'Female Data'!$X1202,0))))</f>
        <v>--</v>
      </c>
      <c r="N1202" t="str">
        <f>IF(AND(N$1288=0,N$1289=0),"--",IF(AND(N$1288&gt;0,N$1289=0),IF('Female Data'!N1202&gt;N$1288,'Female Data'!$X1202,0),IF(AND(N$1288=0,N$1289&gt;0),IF('Female Data'!N1202&lt;N$1289,'Female Data'!$X1202,0),IF(AND('Female Data'!N1202&gt;N$1288,'Female Data'!N1202&lt;N$1289),'Female Data'!$X1202,0))))</f>
        <v>--</v>
      </c>
      <c r="O1202" t="str">
        <f>IF(AND(O$1288=0,O$1289=0),"--",IF(AND(O$1288&gt;0,O$1289=0),IF('Female Data'!O1202&gt;O$1288,'Female Data'!$X1202,0),IF(AND(O$1288=0,O$1289&gt;0),IF('Female Data'!O1202&lt;O$1289,'Female Data'!$X1202,0),IF(AND('Female Data'!O1202&gt;O$1288,'Female Data'!O1202&lt;O$1289),'Female Data'!$X1202,0))))</f>
        <v>--</v>
      </c>
      <c r="P1202" t="str">
        <f>IF(AND(P$1288=0,P$1289=0),"--",IF(AND(P$1288&gt;0,P$1289=0),IF('Female Data'!P1202&gt;P$1288,'Female Data'!$X1202,0),IF(AND(P$1288=0,P$1289&gt;0),IF('Female Data'!P1202&lt;P$1289,'Female Data'!$X1202,0),IF(AND('Female Data'!P1202&gt;P$1288,'Female Data'!P1202&lt;P$1289),'Female Data'!$X1202,0))))</f>
        <v>--</v>
      </c>
      <c r="Q1202" t="str">
        <f>IF(AND(Q$1288=0,Q$1289=0),"--",IF(AND(Q$1288&gt;0,Q$1289=0),IF('Female Data'!Q1202&gt;Q$1288,'Female Data'!$X1202,0),IF(AND(Q$1288=0,Q$1289&gt;0),IF('Female Data'!Q1202&lt;Q$1289,'Female Data'!$X1202,0),IF(AND('Female Data'!Q1202&gt;Q$1288,'Female Data'!Q1202&lt;Q$1289),'Female Data'!$X1202,0))))</f>
        <v>--</v>
      </c>
      <c r="R1202" t="str">
        <f>IF(AND(R$1288=0,R$1289=0),"--",IF(AND(R$1288&gt;0,R$1289=0),IF('Female Data'!R1202&gt;R$1288,'Female Data'!$X1202,0),IF(AND(R$1288=0,R$1289&gt;0),IF('Female Data'!R1202&lt;R$1289,'Female Data'!$X1202,0),IF(AND('Female Data'!R1202&gt;R$1288,'Female Data'!R1202&lt;R$1289),'Female Data'!$X1202,0))))</f>
        <v>--</v>
      </c>
      <c r="S1202" t="str">
        <f>IF(AND(S$1288=0,S$1289=0),"--",IF(AND(S$1288&gt;0,S$1289=0),IF('Female Data'!S1202&gt;S$1288,'Female Data'!$X1202,0),IF(AND(S$1288=0,S$1289&gt;0),IF('Female Data'!S1202&lt;S$1289,'Female Data'!$X1202,0),IF(AND('Female Data'!S1202&gt;S$1288,'Female Data'!S1202&lt;S$1289),'Female Data'!$X1202,0))))</f>
        <v>--</v>
      </c>
      <c r="T1202" t="str">
        <f>IF(AND(T$1288=0,T$1289=0),"--",IF(AND(T$1288&gt;0,T$1289=0),IF('Female Data'!T1202&gt;T$1288,'Female Data'!$X1202,0),IF(AND(T$1288=0,T$1289&gt;0),IF('Female Data'!T1202&lt;T$1289,'Female Data'!$X1202,0),IF(AND('Female Data'!T1202&gt;T$1288,'Female Data'!T1202&lt;T$1289),'Female Data'!$X1202,0))))</f>
        <v>--</v>
      </c>
      <c r="U1202" t="str">
        <f>IF(AND(U$1288=0,U$1289=0),"--",IF(AND(U$1288&gt;0,U$1289=0),IF('Female Data'!U1202&gt;U$1288,'Female Data'!$X1202,0),IF(AND(U$1288=0,U$1289&gt;0),IF('Female Data'!U1202&lt;U$1289,'Female Data'!$X1202,0),IF(AND('Female Data'!U1202&gt;U$1288,'Female Data'!U1202&lt;U$1289),'Female Data'!$X1202,0))))</f>
        <v>--</v>
      </c>
      <c r="V1202" t="str">
        <f>IF(AND(V$1288=0,V$1289=0),"--",IF(AND(V$1288&gt;0,V$1289=0),IF('Female Data'!V1202&gt;V$1288,'Female Data'!$X1202,0),IF(AND(V$1288=0,V$1289&gt;0),IF('Female Data'!V1202&lt;V$1289,'Female Data'!$X1202,0),IF(AND('Female Data'!V1202&gt;V$1288,'Female Data'!V1202&lt;V$1289),'Female Data'!$X1202,0))))</f>
        <v>--</v>
      </c>
      <c r="W1202" t="str">
        <f>IF(AND(W$1288=0,W$1289=0),"--",IF(AND(W$1288&gt;0,W$1289=0),IF('Female Data'!W1202&gt;W$1288,'Female Data'!$X1202,0),IF(AND(W$1288=0,W$1289&gt;0),IF('Female Data'!W1202&lt;W$1289,'Female Data'!$X1202,0),IF(AND('Female Data'!W1202&gt;W$1288,'Female Data'!W1202&lt;W$1289),'Female Data'!$X1202,0))))</f>
        <v>--</v>
      </c>
      <c r="Y1202">
        <f t="shared" si="36"/>
        <v>0</v>
      </c>
      <c r="Z1202">
        <f>Y1202*'Female Data'!X1202</f>
        <v>0</v>
      </c>
      <c r="AA1202">
        <f t="shared" si="37"/>
        <v>1</v>
      </c>
      <c r="AB1202">
        <f>AA1202*'Female Data'!X1202</f>
        <v>159167</v>
      </c>
    </row>
    <row r="1203" spans="1:28">
      <c r="A1203">
        <f>'Female Data'!A1203</f>
        <v>1202</v>
      </c>
      <c r="B1203" t="str">
        <f>'Female Data'!B1203</f>
        <v>F</v>
      </c>
      <c r="C1203" t="str">
        <f>IF(AND(C$1288=0,C$1289=0),"--",IF(AND(C$1288&gt;0,C$1289=0),IF('Female Data'!C1203&gt;C$1288,'Female Data'!$X1203,0),IF(AND(C$1288=0,C$1289&gt;0),IF('Female Data'!C1203&lt;C$1289,'Female Data'!$X1203,0),IF(AND('Female Data'!C1203&gt;C$1288,'Female Data'!C1203&lt;C$1289),'Female Data'!$X1203,0))))</f>
        <v>--</v>
      </c>
      <c r="D1203" t="str">
        <f>IF(AND(D$1288=0,D$1289=0),"--",IF(AND(D$1288&gt;0,D$1289=0),IF('Female Data'!D1203&gt;D$1288,'Female Data'!$X1203,0),IF(AND(D$1288=0,D$1289&gt;0),IF('Female Data'!D1203&lt;D$1289,'Female Data'!$X1203,0),IF(AND('Female Data'!D1203&gt;D$1288,'Female Data'!D1203&lt;D$1289),'Female Data'!$X1203,0))))</f>
        <v>--</v>
      </c>
      <c r="E1203" t="str">
        <f>IF(AND(E$1288=0,E$1289=0),"--",IF(AND(E$1288&gt;0,E$1289=0),IF('Female Data'!E1203&gt;E$1288,'Female Data'!$X1203,0),IF(AND(E$1288=0,E$1289&gt;0),IF('Female Data'!E1203&lt;E$1289,'Female Data'!$X1203,0),IF(AND('Female Data'!E1203&gt;E$1288,'Female Data'!E1203&lt;E$1289),'Female Data'!$X1203,0))))</f>
        <v>--</v>
      </c>
      <c r="F1203" t="str">
        <f>IF(AND(F$1288=0,F$1289=0),"--",IF(AND(F$1288&gt;0,F$1289=0),IF('Female Data'!F1203&gt;F$1288,'Female Data'!$X1203,0),IF(AND(F$1288=0,F$1289&gt;0),IF('Female Data'!F1203&lt;F$1289,'Female Data'!$X1203,0),IF(AND('Female Data'!F1203&gt;F$1288,'Female Data'!F1203&lt;F$1289),'Female Data'!$X1203,0))))</f>
        <v>--</v>
      </c>
      <c r="G1203" t="str">
        <f>IF(AND(G$1288=0,G$1289=0),"--",IF(AND(G$1288&gt;0,G$1289=0),IF('Female Data'!G1203&gt;G$1288,'Female Data'!$X1203,0),IF(AND(G$1288=0,G$1289&gt;0),IF('Female Data'!G1203&lt;G$1289,'Female Data'!$X1203,0),IF(AND('Female Data'!G1203&gt;G$1288,'Female Data'!G1203&lt;G$1289),'Female Data'!$X1203,0))))</f>
        <v>--</v>
      </c>
      <c r="H1203" t="str">
        <f>IF(AND(H$1288=0,H$1289=0),"--",IF(AND(H$1288&gt;0,H$1289=0),IF('Female Data'!H1203&gt;H$1288,'Female Data'!$X1203,0),IF(AND(H$1288=0,H$1289&gt;0),IF('Female Data'!H1203&lt;H$1289,'Female Data'!$X1203,0),IF(AND('Female Data'!H1203&gt;H$1288,'Female Data'!H1203&lt;H$1289),'Female Data'!$X1203,0))))</f>
        <v>--</v>
      </c>
      <c r="I1203" t="str">
        <f>IF(AND(I$1288=0,I$1289=0),"--",IF(AND(I$1288&gt;0,I$1289=0),IF('Female Data'!I1203&gt;I$1288,'Female Data'!$X1203,0),IF(AND(I$1288=0,I$1289&gt;0),IF('Female Data'!I1203&lt;I$1289,'Female Data'!$X1203,0),IF(AND('Female Data'!I1203&gt;I$1288,'Female Data'!I1203&lt;I$1289),'Female Data'!$X1203,0))))</f>
        <v>--</v>
      </c>
      <c r="J1203" t="str">
        <f>IF(AND(J$1288=0,J$1289=0),"--",IF(AND(J$1288&gt;0,J$1289=0),IF('Female Data'!J1203&gt;J$1288,'Female Data'!$X1203,0),IF(AND(J$1288=0,J$1289&gt;0),IF('Female Data'!J1203&lt;J$1289,'Female Data'!$X1203,0),IF(AND('Female Data'!J1203&gt;J$1288,'Female Data'!J1203&lt;J$1289),'Female Data'!$X1203,0))))</f>
        <v>--</v>
      </c>
      <c r="K1203" t="str">
        <f>IF(AND(K$1288=0,K$1289=0),"--",IF(AND(K$1288&gt;0,K$1289=0),IF('Female Data'!K1203&gt;K$1288,'Female Data'!$X1203,0),IF(AND(K$1288=0,K$1289&gt;0),IF('Female Data'!K1203&lt;K$1289,'Female Data'!$X1203,0),IF(AND('Female Data'!K1203&gt;K$1288,'Female Data'!K1203&lt;K$1289),'Female Data'!$X1203,0))))</f>
        <v>--</v>
      </c>
      <c r="L1203" t="str">
        <f>IF(AND(L$1288=0,L$1289=0),"--",IF(AND(L$1288&gt;0,L$1289=0),IF('Female Data'!L1203&gt;L$1288,'Female Data'!$X1203,0),IF(AND(L$1288=0,L$1289&gt;0),IF('Female Data'!L1203&lt;L$1289,'Female Data'!$X1203,0),IF(AND('Female Data'!L1203&gt;L$1288,'Female Data'!L1203&lt;L$1289),'Female Data'!$X1203,0))))</f>
        <v>--</v>
      </c>
      <c r="M1203" t="str">
        <f>IF(AND(M$1288=0,M$1289=0),"--",IF(AND(M$1288&gt;0,M$1289=0),IF('Female Data'!M1203&gt;M$1288,'Female Data'!$X1203,0),IF(AND(M$1288=0,M$1289&gt;0),IF('Female Data'!M1203&lt;M$1289,'Female Data'!$X1203,0),IF(AND('Female Data'!M1203&gt;M$1288,'Female Data'!M1203&lt;M$1289),'Female Data'!$X1203,0))))</f>
        <v>--</v>
      </c>
      <c r="N1203" t="str">
        <f>IF(AND(N$1288=0,N$1289=0),"--",IF(AND(N$1288&gt;0,N$1289=0),IF('Female Data'!N1203&gt;N$1288,'Female Data'!$X1203,0),IF(AND(N$1288=0,N$1289&gt;0),IF('Female Data'!N1203&lt;N$1289,'Female Data'!$X1203,0),IF(AND('Female Data'!N1203&gt;N$1288,'Female Data'!N1203&lt;N$1289),'Female Data'!$X1203,0))))</f>
        <v>--</v>
      </c>
      <c r="O1203" t="str">
        <f>IF(AND(O$1288=0,O$1289=0),"--",IF(AND(O$1288&gt;0,O$1289=0),IF('Female Data'!O1203&gt;O$1288,'Female Data'!$X1203,0),IF(AND(O$1288=0,O$1289&gt;0),IF('Female Data'!O1203&lt;O$1289,'Female Data'!$X1203,0),IF(AND('Female Data'!O1203&gt;O$1288,'Female Data'!O1203&lt;O$1289),'Female Data'!$X1203,0))))</f>
        <v>--</v>
      </c>
      <c r="P1203" t="str">
        <f>IF(AND(P$1288=0,P$1289=0),"--",IF(AND(P$1288&gt;0,P$1289=0),IF('Female Data'!P1203&gt;P$1288,'Female Data'!$X1203,0),IF(AND(P$1288=0,P$1289&gt;0),IF('Female Data'!P1203&lt;P$1289,'Female Data'!$X1203,0),IF(AND('Female Data'!P1203&gt;P$1288,'Female Data'!P1203&lt;P$1289),'Female Data'!$X1203,0))))</f>
        <v>--</v>
      </c>
      <c r="Q1203" t="str">
        <f>IF(AND(Q$1288=0,Q$1289=0),"--",IF(AND(Q$1288&gt;0,Q$1289=0),IF('Female Data'!Q1203&gt;Q$1288,'Female Data'!$X1203,0),IF(AND(Q$1288=0,Q$1289&gt;0),IF('Female Data'!Q1203&lt;Q$1289,'Female Data'!$X1203,0),IF(AND('Female Data'!Q1203&gt;Q$1288,'Female Data'!Q1203&lt;Q$1289),'Female Data'!$X1203,0))))</f>
        <v>--</v>
      </c>
      <c r="R1203" t="str">
        <f>IF(AND(R$1288=0,R$1289=0),"--",IF(AND(R$1288&gt;0,R$1289=0),IF('Female Data'!R1203&gt;R$1288,'Female Data'!$X1203,0),IF(AND(R$1288=0,R$1289&gt;0),IF('Female Data'!R1203&lt;R$1289,'Female Data'!$X1203,0),IF(AND('Female Data'!R1203&gt;R$1288,'Female Data'!R1203&lt;R$1289),'Female Data'!$X1203,0))))</f>
        <v>--</v>
      </c>
      <c r="S1203" t="str">
        <f>IF(AND(S$1288=0,S$1289=0),"--",IF(AND(S$1288&gt;0,S$1289=0),IF('Female Data'!S1203&gt;S$1288,'Female Data'!$X1203,0),IF(AND(S$1288=0,S$1289&gt;0),IF('Female Data'!S1203&lt;S$1289,'Female Data'!$X1203,0),IF(AND('Female Data'!S1203&gt;S$1288,'Female Data'!S1203&lt;S$1289),'Female Data'!$X1203,0))))</f>
        <v>--</v>
      </c>
      <c r="T1203" t="str">
        <f>IF(AND(T$1288=0,T$1289=0),"--",IF(AND(T$1288&gt;0,T$1289=0),IF('Female Data'!T1203&gt;T$1288,'Female Data'!$X1203,0),IF(AND(T$1288=0,T$1289&gt;0),IF('Female Data'!T1203&lt;T$1289,'Female Data'!$X1203,0),IF(AND('Female Data'!T1203&gt;T$1288,'Female Data'!T1203&lt;T$1289),'Female Data'!$X1203,0))))</f>
        <v>--</v>
      </c>
      <c r="U1203" t="str">
        <f>IF(AND(U$1288=0,U$1289=0),"--",IF(AND(U$1288&gt;0,U$1289=0),IF('Female Data'!U1203&gt;U$1288,'Female Data'!$X1203,0),IF(AND(U$1288=0,U$1289&gt;0),IF('Female Data'!U1203&lt;U$1289,'Female Data'!$X1203,0),IF(AND('Female Data'!U1203&gt;U$1288,'Female Data'!U1203&lt;U$1289),'Female Data'!$X1203,0))))</f>
        <v>--</v>
      </c>
      <c r="V1203" t="str">
        <f>IF(AND(V$1288=0,V$1289=0),"--",IF(AND(V$1288&gt;0,V$1289=0),IF('Female Data'!V1203&gt;V$1288,'Female Data'!$X1203,0),IF(AND(V$1288=0,V$1289&gt;0),IF('Female Data'!V1203&lt;V$1289,'Female Data'!$X1203,0),IF(AND('Female Data'!V1203&gt;V$1288,'Female Data'!V1203&lt;V$1289),'Female Data'!$X1203,0))))</f>
        <v>--</v>
      </c>
      <c r="W1203" t="str">
        <f>IF(AND(W$1288=0,W$1289=0),"--",IF(AND(W$1288&gt;0,W$1289=0),IF('Female Data'!W1203&gt;W$1288,'Female Data'!$X1203,0),IF(AND(W$1288=0,W$1289&gt;0),IF('Female Data'!W1203&lt;W$1289,'Female Data'!$X1203,0),IF(AND('Female Data'!W1203&gt;W$1288,'Female Data'!W1203&lt;W$1289),'Female Data'!$X1203,0))))</f>
        <v>--</v>
      </c>
      <c r="Y1203">
        <f t="shared" si="36"/>
        <v>0</v>
      </c>
      <c r="Z1203">
        <f>Y1203*'Female Data'!X1203</f>
        <v>0</v>
      </c>
      <c r="AA1203">
        <f t="shared" si="37"/>
        <v>1</v>
      </c>
      <c r="AB1203">
        <f>AA1203*'Female Data'!X1203</f>
        <v>1484</v>
      </c>
    </row>
    <row r="1204" spans="1:28">
      <c r="A1204">
        <f>'Female Data'!A1204</f>
        <v>1203</v>
      </c>
      <c r="B1204" t="str">
        <f>'Female Data'!B1204</f>
        <v>F</v>
      </c>
      <c r="C1204" t="str">
        <f>IF(AND(C$1288=0,C$1289=0),"--",IF(AND(C$1288&gt;0,C$1289=0),IF('Female Data'!C1204&gt;C$1288,'Female Data'!$X1204,0),IF(AND(C$1288=0,C$1289&gt;0),IF('Female Data'!C1204&lt;C$1289,'Female Data'!$X1204,0),IF(AND('Female Data'!C1204&gt;C$1288,'Female Data'!C1204&lt;C$1289),'Female Data'!$X1204,0))))</f>
        <v>--</v>
      </c>
      <c r="D1204" t="str">
        <f>IF(AND(D$1288=0,D$1289=0),"--",IF(AND(D$1288&gt;0,D$1289=0),IF('Female Data'!D1204&gt;D$1288,'Female Data'!$X1204,0),IF(AND(D$1288=0,D$1289&gt;0),IF('Female Data'!D1204&lt;D$1289,'Female Data'!$X1204,0),IF(AND('Female Data'!D1204&gt;D$1288,'Female Data'!D1204&lt;D$1289),'Female Data'!$X1204,0))))</f>
        <v>--</v>
      </c>
      <c r="E1204" t="str">
        <f>IF(AND(E$1288=0,E$1289=0),"--",IF(AND(E$1288&gt;0,E$1289=0),IF('Female Data'!E1204&gt;E$1288,'Female Data'!$X1204,0),IF(AND(E$1288=0,E$1289&gt;0),IF('Female Data'!E1204&lt;E$1289,'Female Data'!$X1204,0),IF(AND('Female Data'!E1204&gt;E$1288,'Female Data'!E1204&lt;E$1289),'Female Data'!$X1204,0))))</f>
        <v>--</v>
      </c>
      <c r="F1204" t="str">
        <f>IF(AND(F$1288=0,F$1289=0),"--",IF(AND(F$1288&gt;0,F$1289=0),IF('Female Data'!F1204&gt;F$1288,'Female Data'!$X1204,0),IF(AND(F$1288=0,F$1289&gt;0),IF('Female Data'!F1204&lt;F$1289,'Female Data'!$X1204,0),IF(AND('Female Data'!F1204&gt;F$1288,'Female Data'!F1204&lt;F$1289),'Female Data'!$X1204,0))))</f>
        <v>--</v>
      </c>
      <c r="G1204" t="str">
        <f>IF(AND(G$1288=0,G$1289=0),"--",IF(AND(G$1288&gt;0,G$1289=0),IF('Female Data'!G1204&gt;G$1288,'Female Data'!$X1204,0),IF(AND(G$1288=0,G$1289&gt;0),IF('Female Data'!G1204&lt;G$1289,'Female Data'!$X1204,0),IF(AND('Female Data'!G1204&gt;G$1288,'Female Data'!G1204&lt;G$1289),'Female Data'!$X1204,0))))</f>
        <v>--</v>
      </c>
      <c r="H1204" t="str">
        <f>IF(AND(H$1288=0,H$1289=0),"--",IF(AND(H$1288&gt;0,H$1289=0),IF('Female Data'!H1204&gt;H$1288,'Female Data'!$X1204,0),IF(AND(H$1288=0,H$1289&gt;0),IF('Female Data'!H1204&lt;H$1289,'Female Data'!$X1204,0),IF(AND('Female Data'!H1204&gt;H$1288,'Female Data'!H1204&lt;H$1289),'Female Data'!$X1204,0))))</f>
        <v>--</v>
      </c>
      <c r="I1204" t="str">
        <f>IF(AND(I$1288=0,I$1289=0),"--",IF(AND(I$1288&gt;0,I$1289=0),IF('Female Data'!I1204&gt;I$1288,'Female Data'!$X1204,0),IF(AND(I$1288=0,I$1289&gt;0),IF('Female Data'!I1204&lt;I$1289,'Female Data'!$X1204,0),IF(AND('Female Data'!I1204&gt;I$1288,'Female Data'!I1204&lt;I$1289),'Female Data'!$X1204,0))))</f>
        <v>--</v>
      </c>
      <c r="J1204" t="str">
        <f>IF(AND(J$1288=0,J$1289=0),"--",IF(AND(J$1288&gt;0,J$1289=0),IF('Female Data'!J1204&gt;J$1288,'Female Data'!$X1204,0),IF(AND(J$1288=0,J$1289&gt;0),IF('Female Data'!J1204&lt;J$1289,'Female Data'!$X1204,0),IF(AND('Female Data'!J1204&gt;J$1288,'Female Data'!J1204&lt;J$1289),'Female Data'!$X1204,0))))</f>
        <v>--</v>
      </c>
      <c r="K1204" t="str">
        <f>IF(AND(K$1288=0,K$1289=0),"--",IF(AND(K$1288&gt;0,K$1289=0),IF('Female Data'!K1204&gt;K$1288,'Female Data'!$X1204,0),IF(AND(K$1288=0,K$1289&gt;0),IF('Female Data'!K1204&lt;K$1289,'Female Data'!$X1204,0),IF(AND('Female Data'!K1204&gt;K$1288,'Female Data'!K1204&lt;K$1289),'Female Data'!$X1204,0))))</f>
        <v>--</v>
      </c>
      <c r="L1204" t="str">
        <f>IF(AND(L$1288=0,L$1289=0),"--",IF(AND(L$1288&gt;0,L$1289=0),IF('Female Data'!L1204&gt;L$1288,'Female Data'!$X1204,0),IF(AND(L$1288=0,L$1289&gt;0),IF('Female Data'!L1204&lt;L$1289,'Female Data'!$X1204,0),IF(AND('Female Data'!L1204&gt;L$1288,'Female Data'!L1204&lt;L$1289),'Female Data'!$X1204,0))))</f>
        <v>--</v>
      </c>
      <c r="M1204" t="str">
        <f>IF(AND(M$1288=0,M$1289=0),"--",IF(AND(M$1288&gt;0,M$1289=0),IF('Female Data'!M1204&gt;M$1288,'Female Data'!$X1204,0),IF(AND(M$1288=0,M$1289&gt;0),IF('Female Data'!M1204&lt;M$1289,'Female Data'!$X1204,0),IF(AND('Female Data'!M1204&gt;M$1288,'Female Data'!M1204&lt;M$1289),'Female Data'!$X1204,0))))</f>
        <v>--</v>
      </c>
      <c r="N1204" t="str">
        <f>IF(AND(N$1288=0,N$1289=0),"--",IF(AND(N$1288&gt;0,N$1289=0),IF('Female Data'!N1204&gt;N$1288,'Female Data'!$X1204,0),IF(AND(N$1288=0,N$1289&gt;0),IF('Female Data'!N1204&lt;N$1289,'Female Data'!$X1204,0),IF(AND('Female Data'!N1204&gt;N$1288,'Female Data'!N1204&lt;N$1289),'Female Data'!$X1204,0))))</f>
        <v>--</v>
      </c>
      <c r="O1204" t="str">
        <f>IF(AND(O$1288=0,O$1289=0),"--",IF(AND(O$1288&gt;0,O$1289=0),IF('Female Data'!O1204&gt;O$1288,'Female Data'!$X1204,0),IF(AND(O$1288=0,O$1289&gt;0),IF('Female Data'!O1204&lt;O$1289,'Female Data'!$X1204,0),IF(AND('Female Data'!O1204&gt;O$1288,'Female Data'!O1204&lt;O$1289),'Female Data'!$X1204,0))))</f>
        <v>--</v>
      </c>
      <c r="P1204" t="str">
        <f>IF(AND(P$1288=0,P$1289=0),"--",IF(AND(P$1288&gt;0,P$1289=0),IF('Female Data'!P1204&gt;P$1288,'Female Data'!$X1204,0),IF(AND(P$1288=0,P$1289&gt;0),IF('Female Data'!P1204&lt;P$1289,'Female Data'!$X1204,0),IF(AND('Female Data'!P1204&gt;P$1288,'Female Data'!P1204&lt;P$1289),'Female Data'!$X1204,0))))</f>
        <v>--</v>
      </c>
      <c r="Q1204" t="str">
        <f>IF(AND(Q$1288=0,Q$1289=0),"--",IF(AND(Q$1288&gt;0,Q$1289=0),IF('Female Data'!Q1204&gt;Q$1288,'Female Data'!$X1204,0),IF(AND(Q$1288=0,Q$1289&gt;0),IF('Female Data'!Q1204&lt;Q$1289,'Female Data'!$X1204,0),IF(AND('Female Data'!Q1204&gt;Q$1288,'Female Data'!Q1204&lt;Q$1289),'Female Data'!$X1204,0))))</f>
        <v>--</v>
      </c>
      <c r="R1204" t="str">
        <f>IF(AND(R$1288=0,R$1289=0),"--",IF(AND(R$1288&gt;0,R$1289=0),IF('Female Data'!R1204&gt;R$1288,'Female Data'!$X1204,0),IF(AND(R$1288=0,R$1289&gt;0),IF('Female Data'!R1204&lt;R$1289,'Female Data'!$X1204,0),IF(AND('Female Data'!R1204&gt;R$1288,'Female Data'!R1204&lt;R$1289),'Female Data'!$X1204,0))))</f>
        <v>--</v>
      </c>
      <c r="S1204" t="str">
        <f>IF(AND(S$1288=0,S$1289=0),"--",IF(AND(S$1288&gt;0,S$1289=0),IF('Female Data'!S1204&gt;S$1288,'Female Data'!$X1204,0),IF(AND(S$1288=0,S$1289&gt;0),IF('Female Data'!S1204&lt;S$1289,'Female Data'!$X1204,0),IF(AND('Female Data'!S1204&gt;S$1288,'Female Data'!S1204&lt;S$1289),'Female Data'!$X1204,0))))</f>
        <v>--</v>
      </c>
      <c r="T1204" t="str">
        <f>IF(AND(T$1288=0,T$1289=0),"--",IF(AND(T$1288&gt;0,T$1289=0),IF('Female Data'!T1204&gt;T$1288,'Female Data'!$X1204,0),IF(AND(T$1288=0,T$1289&gt;0),IF('Female Data'!T1204&lt;T$1289,'Female Data'!$X1204,0),IF(AND('Female Data'!T1204&gt;T$1288,'Female Data'!T1204&lt;T$1289),'Female Data'!$X1204,0))))</f>
        <v>--</v>
      </c>
      <c r="U1204" t="str">
        <f>IF(AND(U$1288=0,U$1289=0),"--",IF(AND(U$1288&gt;0,U$1289=0),IF('Female Data'!U1204&gt;U$1288,'Female Data'!$X1204,0),IF(AND(U$1288=0,U$1289&gt;0),IF('Female Data'!U1204&lt;U$1289,'Female Data'!$X1204,0),IF(AND('Female Data'!U1204&gt;U$1288,'Female Data'!U1204&lt;U$1289),'Female Data'!$X1204,0))))</f>
        <v>--</v>
      </c>
      <c r="V1204" t="str">
        <f>IF(AND(V$1288=0,V$1289=0),"--",IF(AND(V$1288&gt;0,V$1289=0),IF('Female Data'!V1204&gt;V$1288,'Female Data'!$X1204,0),IF(AND(V$1288=0,V$1289&gt;0),IF('Female Data'!V1204&lt;V$1289,'Female Data'!$X1204,0),IF(AND('Female Data'!V1204&gt;V$1288,'Female Data'!V1204&lt;V$1289),'Female Data'!$X1204,0))))</f>
        <v>--</v>
      </c>
      <c r="W1204" t="str">
        <f>IF(AND(W$1288=0,W$1289=0),"--",IF(AND(W$1288&gt;0,W$1289=0),IF('Female Data'!W1204&gt;W$1288,'Female Data'!$X1204,0),IF(AND(W$1288=0,W$1289&gt;0),IF('Female Data'!W1204&lt;W$1289,'Female Data'!$X1204,0),IF(AND('Female Data'!W1204&gt;W$1288,'Female Data'!W1204&lt;W$1289),'Female Data'!$X1204,0))))</f>
        <v>--</v>
      </c>
      <c r="Y1204">
        <f t="shared" si="36"/>
        <v>0</v>
      </c>
      <c r="Z1204">
        <f>Y1204*'Female Data'!X1204</f>
        <v>0</v>
      </c>
      <c r="AA1204">
        <f t="shared" si="37"/>
        <v>1</v>
      </c>
      <c r="AB1204">
        <f>AA1204*'Female Data'!X1204</f>
        <v>60275</v>
      </c>
    </row>
    <row r="1205" spans="1:28">
      <c r="A1205">
        <f>'Female Data'!A1205</f>
        <v>1204</v>
      </c>
      <c r="B1205" t="str">
        <f>'Female Data'!B1205</f>
        <v>F</v>
      </c>
      <c r="C1205" t="str">
        <f>IF(AND(C$1288=0,C$1289=0),"--",IF(AND(C$1288&gt;0,C$1289=0),IF('Female Data'!C1205&gt;C$1288,'Female Data'!$X1205,0),IF(AND(C$1288=0,C$1289&gt;0),IF('Female Data'!C1205&lt;C$1289,'Female Data'!$X1205,0),IF(AND('Female Data'!C1205&gt;C$1288,'Female Data'!C1205&lt;C$1289),'Female Data'!$X1205,0))))</f>
        <v>--</v>
      </c>
      <c r="D1205" t="str">
        <f>IF(AND(D$1288=0,D$1289=0),"--",IF(AND(D$1288&gt;0,D$1289=0),IF('Female Data'!D1205&gt;D$1288,'Female Data'!$X1205,0),IF(AND(D$1288=0,D$1289&gt;0),IF('Female Data'!D1205&lt;D$1289,'Female Data'!$X1205,0),IF(AND('Female Data'!D1205&gt;D$1288,'Female Data'!D1205&lt;D$1289),'Female Data'!$X1205,0))))</f>
        <v>--</v>
      </c>
      <c r="E1205" t="str">
        <f>IF(AND(E$1288=0,E$1289=0),"--",IF(AND(E$1288&gt;0,E$1289=0),IF('Female Data'!E1205&gt;E$1288,'Female Data'!$X1205,0),IF(AND(E$1288=0,E$1289&gt;0),IF('Female Data'!E1205&lt;E$1289,'Female Data'!$X1205,0),IF(AND('Female Data'!E1205&gt;E$1288,'Female Data'!E1205&lt;E$1289),'Female Data'!$X1205,0))))</f>
        <v>--</v>
      </c>
      <c r="F1205" t="str">
        <f>IF(AND(F$1288=0,F$1289=0),"--",IF(AND(F$1288&gt;0,F$1289=0),IF('Female Data'!F1205&gt;F$1288,'Female Data'!$X1205,0),IF(AND(F$1288=0,F$1289&gt;0),IF('Female Data'!F1205&lt;F$1289,'Female Data'!$X1205,0),IF(AND('Female Data'!F1205&gt;F$1288,'Female Data'!F1205&lt;F$1289),'Female Data'!$X1205,0))))</f>
        <v>--</v>
      </c>
      <c r="G1205" t="str">
        <f>IF(AND(G$1288=0,G$1289=0),"--",IF(AND(G$1288&gt;0,G$1289=0),IF('Female Data'!G1205&gt;G$1288,'Female Data'!$X1205,0),IF(AND(G$1288=0,G$1289&gt;0),IF('Female Data'!G1205&lt;G$1289,'Female Data'!$X1205,0),IF(AND('Female Data'!G1205&gt;G$1288,'Female Data'!G1205&lt;G$1289),'Female Data'!$X1205,0))))</f>
        <v>--</v>
      </c>
      <c r="H1205" t="str">
        <f>IF(AND(H$1288=0,H$1289=0),"--",IF(AND(H$1288&gt;0,H$1289=0),IF('Female Data'!H1205&gt;H$1288,'Female Data'!$X1205,0),IF(AND(H$1288=0,H$1289&gt;0),IF('Female Data'!H1205&lt;H$1289,'Female Data'!$X1205,0),IF(AND('Female Data'!H1205&gt;H$1288,'Female Data'!H1205&lt;H$1289),'Female Data'!$X1205,0))))</f>
        <v>--</v>
      </c>
      <c r="I1205" t="str">
        <f>IF(AND(I$1288=0,I$1289=0),"--",IF(AND(I$1288&gt;0,I$1289=0),IF('Female Data'!I1205&gt;I$1288,'Female Data'!$X1205,0),IF(AND(I$1288=0,I$1289&gt;0),IF('Female Data'!I1205&lt;I$1289,'Female Data'!$X1205,0),IF(AND('Female Data'!I1205&gt;I$1288,'Female Data'!I1205&lt;I$1289),'Female Data'!$X1205,0))))</f>
        <v>--</v>
      </c>
      <c r="J1205" t="str">
        <f>IF(AND(J$1288=0,J$1289=0),"--",IF(AND(J$1288&gt;0,J$1289=0),IF('Female Data'!J1205&gt;J$1288,'Female Data'!$X1205,0),IF(AND(J$1288=0,J$1289&gt;0),IF('Female Data'!J1205&lt;J$1289,'Female Data'!$X1205,0),IF(AND('Female Data'!J1205&gt;J$1288,'Female Data'!J1205&lt;J$1289),'Female Data'!$X1205,0))))</f>
        <v>--</v>
      </c>
      <c r="K1205" t="str">
        <f>IF(AND(K$1288=0,K$1289=0),"--",IF(AND(K$1288&gt;0,K$1289=0),IF('Female Data'!K1205&gt;K$1288,'Female Data'!$X1205,0),IF(AND(K$1288=0,K$1289&gt;0),IF('Female Data'!K1205&lt;K$1289,'Female Data'!$X1205,0),IF(AND('Female Data'!K1205&gt;K$1288,'Female Data'!K1205&lt;K$1289),'Female Data'!$X1205,0))))</f>
        <v>--</v>
      </c>
      <c r="L1205" t="str">
        <f>IF(AND(L$1288=0,L$1289=0),"--",IF(AND(L$1288&gt;0,L$1289=0),IF('Female Data'!L1205&gt;L$1288,'Female Data'!$X1205,0),IF(AND(L$1288=0,L$1289&gt;0),IF('Female Data'!L1205&lt;L$1289,'Female Data'!$X1205,0),IF(AND('Female Data'!L1205&gt;L$1288,'Female Data'!L1205&lt;L$1289),'Female Data'!$X1205,0))))</f>
        <v>--</v>
      </c>
      <c r="M1205" t="str">
        <f>IF(AND(M$1288=0,M$1289=0),"--",IF(AND(M$1288&gt;0,M$1289=0),IF('Female Data'!M1205&gt;M$1288,'Female Data'!$X1205,0),IF(AND(M$1288=0,M$1289&gt;0),IF('Female Data'!M1205&lt;M$1289,'Female Data'!$X1205,0),IF(AND('Female Data'!M1205&gt;M$1288,'Female Data'!M1205&lt;M$1289),'Female Data'!$X1205,0))))</f>
        <v>--</v>
      </c>
      <c r="N1205" t="str">
        <f>IF(AND(N$1288=0,N$1289=0),"--",IF(AND(N$1288&gt;0,N$1289=0),IF('Female Data'!N1205&gt;N$1288,'Female Data'!$X1205,0),IF(AND(N$1288=0,N$1289&gt;0),IF('Female Data'!N1205&lt;N$1289,'Female Data'!$X1205,0),IF(AND('Female Data'!N1205&gt;N$1288,'Female Data'!N1205&lt;N$1289),'Female Data'!$X1205,0))))</f>
        <v>--</v>
      </c>
      <c r="O1205" t="str">
        <f>IF(AND(O$1288=0,O$1289=0),"--",IF(AND(O$1288&gt;0,O$1289=0),IF('Female Data'!O1205&gt;O$1288,'Female Data'!$X1205,0),IF(AND(O$1288=0,O$1289&gt;0),IF('Female Data'!O1205&lt;O$1289,'Female Data'!$X1205,0),IF(AND('Female Data'!O1205&gt;O$1288,'Female Data'!O1205&lt;O$1289),'Female Data'!$X1205,0))))</f>
        <v>--</v>
      </c>
      <c r="P1205" t="str">
        <f>IF(AND(P$1288=0,P$1289=0),"--",IF(AND(P$1288&gt;0,P$1289=0),IF('Female Data'!P1205&gt;P$1288,'Female Data'!$X1205,0),IF(AND(P$1288=0,P$1289&gt;0),IF('Female Data'!P1205&lt;P$1289,'Female Data'!$X1205,0),IF(AND('Female Data'!P1205&gt;P$1288,'Female Data'!P1205&lt;P$1289),'Female Data'!$X1205,0))))</f>
        <v>--</v>
      </c>
      <c r="Q1205" t="str">
        <f>IF(AND(Q$1288=0,Q$1289=0),"--",IF(AND(Q$1288&gt;0,Q$1289=0),IF('Female Data'!Q1205&gt;Q$1288,'Female Data'!$X1205,0),IF(AND(Q$1288=0,Q$1289&gt;0),IF('Female Data'!Q1205&lt;Q$1289,'Female Data'!$X1205,0),IF(AND('Female Data'!Q1205&gt;Q$1288,'Female Data'!Q1205&lt;Q$1289),'Female Data'!$X1205,0))))</f>
        <v>--</v>
      </c>
      <c r="R1205" t="str">
        <f>IF(AND(R$1288=0,R$1289=0),"--",IF(AND(R$1288&gt;0,R$1289=0),IF('Female Data'!R1205&gt;R$1288,'Female Data'!$X1205,0),IF(AND(R$1288=0,R$1289&gt;0),IF('Female Data'!R1205&lt;R$1289,'Female Data'!$X1205,0),IF(AND('Female Data'!R1205&gt;R$1288,'Female Data'!R1205&lt;R$1289),'Female Data'!$X1205,0))))</f>
        <v>--</v>
      </c>
      <c r="S1205" t="str">
        <f>IF(AND(S$1288=0,S$1289=0),"--",IF(AND(S$1288&gt;0,S$1289=0),IF('Female Data'!S1205&gt;S$1288,'Female Data'!$X1205,0),IF(AND(S$1288=0,S$1289&gt;0),IF('Female Data'!S1205&lt;S$1289,'Female Data'!$X1205,0),IF(AND('Female Data'!S1205&gt;S$1288,'Female Data'!S1205&lt;S$1289),'Female Data'!$X1205,0))))</f>
        <v>--</v>
      </c>
      <c r="T1205" t="str">
        <f>IF(AND(T$1288=0,T$1289=0),"--",IF(AND(T$1288&gt;0,T$1289=0),IF('Female Data'!T1205&gt;T$1288,'Female Data'!$X1205,0),IF(AND(T$1288=0,T$1289&gt;0),IF('Female Data'!T1205&lt;T$1289,'Female Data'!$X1205,0),IF(AND('Female Data'!T1205&gt;T$1288,'Female Data'!T1205&lt;T$1289),'Female Data'!$X1205,0))))</f>
        <v>--</v>
      </c>
      <c r="U1205" t="str">
        <f>IF(AND(U$1288=0,U$1289=0),"--",IF(AND(U$1288&gt;0,U$1289=0),IF('Female Data'!U1205&gt;U$1288,'Female Data'!$X1205,0),IF(AND(U$1288=0,U$1289&gt;0),IF('Female Data'!U1205&lt;U$1289,'Female Data'!$X1205,0),IF(AND('Female Data'!U1205&gt;U$1288,'Female Data'!U1205&lt;U$1289),'Female Data'!$X1205,0))))</f>
        <v>--</v>
      </c>
      <c r="V1205" t="str">
        <f>IF(AND(V$1288=0,V$1289=0),"--",IF(AND(V$1288&gt;0,V$1289=0),IF('Female Data'!V1205&gt;V$1288,'Female Data'!$X1205,0),IF(AND(V$1288=0,V$1289&gt;0),IF('Female Data'!V1205&lt;V$1289,'Female Data'!$X1205,0),IF(AND('Female Data'!V1205&gt;V$1288,'Female Data'!V1205&lt;V$1289),'Female Data'!$X1205,0))))</f>
        <v>--</v>
      </c>
      <c r="W1205" t="str">
        <f>IF(AND(W$1288=0,W$1289=0),"--",IF(AND(W$1288&gt;0,W$1289=0),IF('Female Data'!W1205&gt;W$1288,'Female Data'!$X1205,0),IF(AND(W$1288=0,W$1289&gt;0),IF('Female Data'!W1205&lt;W$1289,'Female Data'!$X1205,0),IF(AND('Female Data'!W1205&gt;W$1288,'Female Data'!W1205&lt;W$1289),'Female Data'!$X1205,0))))</f>
        <v>--</v>
      </c>
      <c r="Y1205">
        <f t="shared" si="36"/>
        <v>0</v>
      </c>
      <c r="Z1205">
        <f>Y1205*'Female Data'!X1205</f>
        <v>0</v>
      </c>
      <c r="AA1205">
        <f t="shared" si="37"/>
        <v>1</v>
      </c>
      <c r="AB1205">
        <f>AA1205*'Female Data'!X1205</f>
        <v>212294</v>
      </c>
    </row>
    <row r="1206" spans="1:28">
      <c r="A1206">
        <f>'Female Data'!A1206</f>
        <v>1205</v>
      </c>
      <c r="B1206" t="str">
        <f>'Female Data'!B1206</f>
        <v>F</v>
      </c>
      <c r="C1206" t="str">
        <f>IF(AND(C$1288=0,C$1289=0),"--",IF(AND(C$1288&gt;0,C$1289=0),IF('Female Data'!C1206&gt;C$1288,'Female Data'!$X1206,0),IF(AND(C$1288=0,C$1289&gt;0),IF('Female Data'!C1206&lt;C$1289,'Female Data'!$X1206,0),IF(AND('Female Data'!C1206&gt;C$1288,'Female Data'!C1206&lt;C$1289),'Female Data'!$X1206,0))))</f>
        <v>--</v>
      </c>
      <c r="D1206" t="str">
        <f>IF(AND(D$1288=0,D$1289=0),"--",IF(AND(D$1288&gt;0,D$1289=0),IF('Female Data'!D1206&gt;D$1288,'Female Data'!$X1206,0),IF(AND(D$1288=0,D$1289&gt;0),IF('Female Data'!D1206&lt;D$1289,'Female Data'!$X1206,0),IF(AND('Female Data'!D1206&gt;D$1288,'Female Data'!D1206&lt;D$1289),'Female Data'!$X1206,0))))</f>
        <v>--</v>
      </c>
      <c r="E1206" t="str">
        <f>IF(AND(E$1288=0,E$1289=0),"--",IF(AND(E$1288&gt;0,E$1289=0),IF('Female Data'!E1206&gt;E$1288,'Female Data'!$X1206,0),IF(AND(E$1288=0,E$1289&gt;0),IF('Female Data'!E1206&lt;E$1289,'Female Data'!$X1206,0),IF(AND('Female Data'!E1206&gt;E$1288,'Female Data'!E1206&lt;E$1289),'Female Data'!$X1206,0))))</f>
        <v>--</v>
      </c>
      <c r="F1206" t="str">
        <f>IF(AND(F$1288=0,F$1289=0),"--",IF(AND(F$1288&gt;0,F$1289=0),IF('Female Data'!F1206&gt;F$1288,'Female Data'!$X1206,0),IF(AND(F$1288=0,F$1289&gt;0),IF('Female Data'!F1206&lt;F$1289,'Female Data'!$X1206,0),IF(AND('Female Data'!F1206&gt;F$1288,'Female Data'!F1206&lt;F$1289),'Female Data'!$X1206,0))))</f>
        <v>--</v>
      </c>
      <c r="G1206" t="str">
        <f>IF(AND(G$1288=0,G$1289=0),"--",IF(AND(G$1288&gt;0,G$1289=0),IF('Female Data'!G1206&gt;G$1288,'Female Data'!$X1206,0),IF(AND(G$1288=0,G$1289&gt;0),IF('Female Data'!G1206&lt;G$1289,'Female Data'!$X1206,0),IF(AND('Female Data'!G1206&gt;G$1288,'Female Data'!G1206&lt;G$1289),'Female Data'!$X1206,0))))</f>
        <v>--</v>
      </c>
      <c r="H1206" t="str">
        <f>IF(AND(H$1288=0,H$1289=0),"--",IF(AND(H$1288&gt;0,H$1289=0),IF('Female Data'!H1206&gt;H$1288,'Female Data'!$X1206,0),IF(AND(H$1288=0,H$1289&gt;0),IF('Female Data'!H1206&lt;H$1289,'Female Data'!$X1206,0),IF(AND('Female Data'!H1206&gt;H$1288,'Female Data'!H1206&lt;H$1289),'Female Data'!$X1206,0))))</f>
        <v>--</v>
      </c>
      <c r="I1206" t="str">
        <f>IF(AND(I$1288=0,I$1289=0),"--",IF(AND(I$1288&gt;0,I$1289=0),IF('Female Data'!I1206&gt;I$1288,'Female Data'!$X1206,0),IF(AND(I$1288=0,I$1289&gt;0),IF('Female Data'!I1206&lt;I$1289,'Female Data'!$X1206,0),IF(AND('Female Data'!I1206&gt;I$1288,'Female Data'!I1206&lt;I$1289),'Female Data'!$X1206,0))))</f>
        <v>--</v>
      </c>
      <c r="J1206" t="str">
        <f>IF(AND(J$1288=0,J$1289=0),"--",IF(AND(J$1288&gt;0,J$1289=0),IF('Female Data'!J1206&gt;J$1288,'Female Data'!$X1206,0),IF(AND(J$1288=0,J$1289&gt;0),IF('Female Data'!J1206&lt;J$1289,'Female Data'!$X1206,0),IF(AND('Female Data'!J1206&gt;J$1288,'Female Data'!J1206&lt;J$1289),'Female Data'!$X1206,0))))</f>
        <v>--</v>
      </c>
      <c r="K1206" t="str">
        <f>IF(AND(K$1288=0,K$1289=0),"--",IF(AND(K$1288&gt;0,K$1289=0),IF('Female Data'!K1206&gt;K$1288,'Female Data'!$X1206,0),IF(AND(K$1288=0,K$1289&gt;0),IF('Female Data'!K1206&lt;K$1289,'Female Data'!$X1206,0),IF(AND('Female Data'!K1206&gt;K$1288,'Female Data'!K1206&lt;K$1289),'Female Data'!$X1206,0))))</f>
        <v>--</v>
      </c>
      <c r="L1206" t="str">
        <f>IF(AND(L$1288=0,L$1289=0),"--",IF(AND(L$1288&gt;0,L$1289=0),IF('Female Data'!L1206&gt;L$1288,'Female Data'!$X1206,0),IF(AND(L$1288=0,L$1289&gt;0),IF('Female Data'!L1206&lt;L$1289,'Female Data'!$X1206,0),IF(AND('Female Data'!L1206&gt;L$1288,'Female Data'!L1206&lt;L$1289),'Female Data'!$X1206,0))))</f>
        <v>--</v>
      </c>
      <c r="M1206" t="str">
        <f>IF(AND(M$1288=0,M$1289=0),"--",IF(AND(M$1288&gt;0,M$1289=0),IF('Female Data'!M1206&gt;M$1288,'Female Data'!$X1206,0),IF(AND(M$1288=0,M$1289&gt;0),IF('Female Data'!M1206&lt;M$1289,'Female Data'!$X1206,0),IF(AND('Female Data'!M1206&gt;M$1288,'Female Data'!M1206&lt;M$1289),'Female Data'!$X1206,0))))</f>
        <v>--</v>
      </c>
      <c r="N1206" t="str">
        <f>IF(AND(N$1288=0,N$1289=0),"--",IF(AND(N$1288&gt;0,N$1289=0),IF('Female Data'!N1206&gt;N$1288,'Female Data'!$X1206,0),IF(AND(N$1288=0,N$1289&gt;0),IF('Female Data'!N1206&lt;N$1289,'Female Data'!$X1206,0),IF(AND('Female Data'!N1206&gt;N$1288,'Female Data'!N1206&lt;N$1289),'Female Data'!$X1206,0))))</f>
        <v>--</v>
      </c>
      <c r="O1206" t="str">
        <f>IF(AND(O$1288=0,O$1289=0),"--",IF(AND(O$1288&gt;0,O$1289=0),IF('Female Data'!O1206&gt;O$1288,'Female Data'!$X1206,0),IF(AND(O$1288=0,O$1289&gt;0),IF('Female Data'!O1206&lt;O$1289,'Female Data'!$X1206,0),IF(AND('Female Data'!O1206&gt;O$1288,'Female Data'!O1206&lt;O$1289),'Female Data'!$X1206,0))))</f>
        <v>--</v>
      </c>
      <c r="P1206" t="str">
        <f>IF(AND(P$1288=0,P$1289=0),"--",IF(AND(P$1288&gt;0,P$1289=0),IF('Female Data'!P1206&gt;P$1288,'Female Data'!$X1206,0),IF(AND(P$1288=0,P$1289&gt;0),IF('Female Data'!P1206&lt;P$1289,'Female Data'!$X1206,0),IF(AND('Female Data'!P1206&gt;P$1288,'Female Data'!P1206&lt;P$1289),'Female Data'!$X1206,0))))</f>
        <v>--</v>
      </c>
      <c r="Q1206" t="str">
        <f>IF(AND(Q$1288=0,Q$1289=0),"--",IF(AND(Q$1288&gt;0,Q$1289=0),IF('Female Data'!Q1206&gt;Q$1288,'Female Data'!$X1206,0),IF(AND(Q$1288=0,Q$1289&gt;0),IF('Female Data'!Q1206&lt;Q$1289,'Female Data'!$X1206,0),IF(AND('Female Data'!Q1206&gt;Q$1288,'Female Data'!Q1206&lt;Q$1289),'Female Data'!$X1206,0))))</f>
        <v>--</v>
      </c>
      <c r="R1206" t="str">
        <f>IF(AND(R$1288=0,R$1289=0),"--",IF(AND(R$1288&gt;0,R$1289=0),IF('Female Data'!R1206&gt;R$1288,'Female Data'!$X1206,0),IF(AND(R$1288=0,R$1289&gt;0),IF('Female Data'!R1206&lt;R$1289,'Female Data'!$X1206,0),IF(AND('Female Data'!R1206&gt;R$1288,'Female Data'!R1206&lt;R$1289),'Female Data'!$X1206,0))))</f>
        <v>--</v>
      </c>
      <c r="S1206" t="str">
        <f>IF(AND(S$1288=0,S$1289=0),"--",IF(AND(S$1288&gt;0,S$1289=0),IF('Female Data'!S1206&gt;S$1288,'Female Data'!$X1206,0),IF(AND(S$1288=0,S$1289&gt;0),IF('Female Data'!S1206&lt;S$1289,'Female Data'!$X1206,0),IF(AND('Female Data'!S1206&gt;S$1288,'Female Data'!S1206&lt;S$1289),'Female Data'!$X1206,0))))</f>
        <v>--</v>
      </c>
      <c r="T1206" t="str">
        <f>IF(AND(T$1288=0,T$1289=0),"--",IF(AND(T$1288&gt;0,T$1289=0),IF('Female Data'!T1206&gt;T$1288,'Female Data'!$X1206,0),IF(AND(T$1288=0,T$1289&gt;0),IF('Female Data'!T1206&lt;T$1289,'Female Data'!$X1206,0),IF(AND('Female Data'!T1206&gt;T$1288,'Female Data'!T1206&lt;T$1289),'Female Data'!$X1206,0))))</f>
        <v>--</v>
      </c>
      <c r="U1206" t="str">
        <f>IF(AND(U$1288=0,U$1289=0),"--",IF(AND(U$1288&gt;0,U$1289=0),IF('Female Data'!U1206&gt;U$1288,'Female Data'!$X1206,0),IF(AND(U$1288=0,U$1289&gt;0),IF('Female Data'!U1206&lt;U$1289,'Female Data'!$X1206,0),IF(AND('Female Data'!U1206&gt;U$1288,'Female Data'!U1206&lt;U$1289),'Female Data'!$X1206,0))))</f>
        <v>--</v>
      </c>
      <c r="V1206" t="str">
        <f>IF(AND(V$1288=0,V$1289=0),"--",IF(AND(V$1288&gt;0,V$1289=0),IF('Female Data'!V1206&gt;V$1288,'Female Data'!$X1206,0),IF(AND(V$1288=0,V$1289&gt;0),IF('Female Data'!V1206&lt;V$1289,'Female Data'!$X1206,0),IF(AND('Female Data'!V1206&gt;V$1288,'Female Data'!V1206&lt;V$1289),'Female Data'!$X1206,0))))</f>
        <v>--</v>
      </c>
      <c r="W1206" t="str">
        <f>IF(AND(W$1288=0,W$1289=0),"--",IF(AND(W$1288&gt;0,W$1289=0),IF('Female Data'!W1206&gt;W$1288,'Female Data'!$X1206,0),IF(AND(W$1288=0,W$1289&gt;0),IF('Female Data'!W1206&lt;W$1289,'Female Data'!$X1206,0),IF(AND('Female Data'!W1206&gt;W$1288,'Female Data'!W1206&lt;W$1289),'Female Data'!$X1206,0))))</f>
        <v>--</v>
      </c>
      <c r="Y1206">
        <f t="shared" si="36"/>
        <v>0</v>
      </c>
      <c r="Z1206">
        <f>Y1206*'Female Data'!X1206</f>
        <v>0</v>
      </c>
      <c r="AA1206">
        <f t="shared" si="37"/>
        <v>1</v>
      </c>
      <c r="AB1206">
        <f>AA1206*'Female Data'!X1206</f>
        <v>255006</v>
      </c>
    </row>
    <row r="1207" spans="1:28">
      <c r="A1207">
        <f>'Female Data'!A1207</f>
        <v>1206</v>
      </c>
      <c r="B1207" t="str">
        <f>'Female Data'!B1207</f>
        <v>F</v>
      </c>
      <c r="C1207" t="str">
        <f>IF(AND(C$1288=0,C$1289=0),"--",IF(AND(C$1288&gt;0,C$1289=0),IF('Female Data'!C1207&gt;C$1288,'Female Data'!$X1207,0),IF(AND(C$1288=0,C$1289&gt;0),IF('Female Data'!C1207&lt;C$1289,'Female Data'!$X1207,0),IF(AND('Female Data'!C1207&gt;C$1288,'Female Data'!C1207&lt;C$1289),'Female Data'!$X1207,0))))</f>
        <v>--</v>
      </c>
      <c r="D1207" t="str">
        <f>IF(AND(D$1288=0,D$1289=0),"--",IF(AND(D$1288&gt;0,D$1289=0),IF('Female Data'!D1207&gt;D$1288,'Female Data'!$X1207,0),IF(AND(D$1288=0,D$1289&gt;0),IF('Female Data'!D1207&lt;D$1289,'Female Data'!$X1207,0),IF(AND('Female Data'!D1207&gt;D$1288,'Female Data'!D1207&lt;D$1289),'Female Data'!$X1207,0))))</f>
        <v>--</v>
      </c>
      <c r="E1207" t="str">
        <f>IF(AND(E$1288=0,E$1289=0),"--",IF(AND(E$1288&gt;0,E$1289=0),IF('Female Data'!E1207&gt;E$1288,'Female Data'!$X1207,0),IF(AND(E$1288=0,E$1289&gt;0),IF('Female Data'!E1207&lt;E$1289,'Female Data'!$X1207,0),IF(AND('Female Data'!E1207&gt;E$1288,'Female Data'!E1207&lt;E$1289),'Female Data'!$X1207,0))))</f>
        <v>--</v>
      </c>
      <c r="F1207" t="str">
        <f>IF(AND(F$1288=0,F$1289=0),"--",IF(AND(F$1288&gt;0,F$1289=0),IF('Female Data'!F1207&gt;F$1288,'Female Data'!$X1207,0),IF(AND(F$1288=0,F$1289&gt;0),IF('Female Data'!F1207&lt;F$1289,'Female Data'!$X1207,0),IF(AND('Female Data'!F1207&gt;F$1288,'Female Data'!F1207&lt;F$1289),'Female Data'!$X1207,0))))</f>
        <v>--</v>
      </c>
      <c r="G1207" t="str">
        <f>IF(AND(G$1288=0,G$1289=0),"--",IF(AND(G$1288&gt;0,G$1289=0),IF('Female Data'!G1207&gt;G$1288,'Female Data'!$X1207,0),IF(AND(G$1288=0,G$1289&gt;0),IF('Female Data'!G1207&lt;G$1289,'Female Data'!$X1207,0),IF(AND('Female Data'!G1207&gt;G$1288,'Female Data'!G1207&lt;G$1289),'Female Data'!$X1207,0))))</f>
        <v>--</v>
      </c>
      <c r="H1207" t="str">
        <f>IF(AND(H$1288=0,H$1289=0),"--",IF(AND(H$1288&gt;0,H$1289=0),IF('Female Data'!H1207&gt;H$1288,'Female Data'!$X1207,0),IF(AND(H$1288=0,H$1289&gt;0),IF('Female Data'!H1207&lt;H$1289,'Female Data'!$X1207,0),IF(AND('Female Data'!H1207&gt;H$1288,'Female Data'!H1207&lt;H$1289),'Female Data'!$X1207,0))))</f>
        <v>--</v>
      </c>
      <c r="I1207" t="str">
        <f>IF(AND(I$1288=0,I$1289=0),"--",IF(AND(I$1288&gt;0,I$1289=0),IF('Female Data'!I1207&gt;I$1288,'Female Data'!$X1207,0),IF(AND(I$1288=0,I$1289&gt;0),IF('Female Data'!I1207&lt;I$1289,'Female Data'!$X1207,0),IF(AND('Female Data'!I1207&gt;I$1288,'Female Data'!I1207&lt;I$1289),'Female Data'!$X1207,0))))</f>
        <v>--</v>
      </c>
      <c r="J1207" t="str">
        <f>IF(AND(J$1288=0,J$1289=0),"--",IF(AND(J$1288&gt;0,J$1289=0),IF('Female Data'!J1207&gt;J$1288,'Female Data'!$X1207,0),IF(AND(J$1288=0,J$1289&gt;0),IF('Female Data'!J1207&lt;J$1289,'Female Data'!$X1207,0),IF(AND('Female Data'!J1207&gt;J$1288,'Female Data'!J1207&lt;J$1289),'Female Data'!$X1207,0))))</f>
        <v>--</v>
      </c>
      <c r="K1207" t="str">
        <f>IF(AND(K$1288=0,K$1289=0),"--",IF(AND(K$1288&gt;0,K$1289=0),IF('Female Data'!K1207&gt;K$1288,'Female Data'!$X1207,0),IF(AND(K$1288=0,K$1289&gt;0),IF('Female Data'!K1207&lt;K$1289,'Female Data'!$X1207,0),IF(AND('Female Data'!K1207&gt;K$1288,'Female Data'!K1207&lt;K$1289),'Female Data'!$X1207,0))))</f>
        <v>--</v>
      </c>
      <c r="L1207" t="str">
        <f>IF(AND(L$1288=0,L$1289=0),"--",IF(AND(L$1288&gt;0,L$1289=0),IF('Female Data'!L1207&gt;L$1288,'Female Data'!$X1207,0),IF(AND(L$1288=0,L$1289&gt;0),IF('Female Data'!L1207&lt;L$1289,'Female Data'!$X1207,0),IF(AND('Female Data'!L1207&gt;L$1288,'Female Data'!L1207&lt;L$1289),'Female Data'!$X1207,0))))</f>
        <v>--</v>
      </c>
      <c r="M1207" t="str">
        <f>IF(AND(M$1288=0,M$1289=0),"--",IF(AND(M$1288&gt;0,M$1289=0),IF('Female Data'!M1207&gt;M$1288,'Female Data'!$X1207,0),IF(AND(M$1288=0,M$1289&gt;0),IF('Female Data'!M1207&lt;M$1289,'Female Data'!$X1207,0),IF(AND('Female Data'!M1207&gt;M$1288,'Female Data'!M1207&lt;M$1289),'Female Data'!$X1207,0))))</f>
        <v>--</v>
      </c>
      <c r="N1207" t="str">
        <f>IF(AND(N$1288=0,N$1289=0),"--",IF(AND(N$1288&gt;0,N$1289=0),IF('Female Data'!N1207&gt;N$1288,'Female Data'!$X1207,0),IF(AND(N$1288=0,N$1289&gt;0),IF('Female Data'!N1207&lt;N$1289,'Female Data'!$X1207,0),IF(AND('Female Data'!N1207&gt;N$1288,'Female Data'!N1207&lt;N$1289),'Female Data'!$X1207,0))))</f>
        <v>--</v>
      </c>
      <c r="O1207" t="str">
        <f>IF(AND(O$1288=0,O$1289=0),"--",IF(AND(O$1288&gt;0,O$1289=0),IF('Female Data'!O1207&gt;O$1288,'Female Data'!$X1207,0),IF(AND(O$1288=0,O$1289&gt;0),IF('Female Data'!O1207&lt;O$1289,'Female Data'!$X1207,0),IF(AND('Female Data'!O1207&gt;O$1288,'Female Data'!O1207&lt;O$1289),'Female Data'!$X1207,0))))</f>
        <v>--</v>
      </c>
      <c r="P1207" t="str">
        <f>IF(AND(P$1288=0,P$1289=0),"--",IF(AND(P$1288&gt;0,P$1289=0),IF('Female Data'!P1207&gt;P$1288,'Female Data'!$X1207,0),IF(AND(P$1288=0,P$1289&gt;0),IF('Female Data'!P1207&lt;P$1289,'Female Data'!$X1207,0),IF(AND('Female Data'!P1207&gt;P$1288,'Female Data'!P1207&lt;P$1289),'Female Data'!$X1207,0))))</f>
        <v>--</v>
      </c>
      <c r="Q1207" t="str">
        <f>IF(AND(Q$1288=0,Q$1289=0),"--",IF(AND(Q$1288&gt;0,Q$1289=0),IF('Female Data'!Q1207&gt;Q$1288,'Female Data'!$X1207,0),IF(AND(Q$1288=0,Q$1289&gt;0),IF('Female Data'!Q1207&lt;Q$1289,'Female Data'!$X1207,0),IF(AND('Female Data'!Q1207&gt;Q$1288,'Female Data'!Q1207&lt;Q$1289),'Female Data'!$X1207,0))))</f>
        <v>--</v>
      </c>
      <c r="R1207" t="str">
        <f>IF(AND(R$1288=0,R$1289=0),"--",IF(AND(R$1288&gt;0,R$1289=0),IF('Female Data'!R1207&gt;R$1288,'Female Data'!$X1207,0),IF(AND(R$1288=0,R$1289&gt;0),IF('Female Data'!R1207&lt;R$1289,'Female Data'!$X1207,0),IF(AND('Female Data'!R1207&gt;R$1288,'Female Data'!R1207&lt;R$1289),'Female Data'!$X1207,0))))</f>
        <v>--</v>
      </c>
      <c r="S1207" t="str">
        <f>IF(AND(S$1288=0,S$1289=0),"--",IF(AND(S$1288&gt;0,S$1289=0),IF('Female Data'!S1207&gt;S$1288,'Female Data'!$X1207,0),IF(AND(S$1288=0,S$1289&gt;0),IF('Female Data'!S1207&lt;S$1289,'Female Data'!$X1207,0),IF(AND('Female Data'!S1207&gt;S$1288,'Female Data'!S1207&lt;S$1289),'Female Data'!$X1207,0))))</f>
        <v>--</v>
      </c>
      <c r="T1207" t="str">
        <f>IF(AND(T$1288=0,T$1289=0),"--",IF(AND(T$1288&gt;0,T$1289=0),IF('Female Data'!T1207&gt;T$1288,'Female Data'!$X1207,0),IF(AND(T$1288=0,T$1289&gt;0),IF('Female Data'!T1207&lt;T$1289,'Female Data'!$X1207,0),IF(AND('Female Data'!T1207&gt;T$1288,'Female Data'!T1207&lt;T$1289),'Female Data'!$X1207,0))))</f>
        <v>--</v>
      </c>
      <c r="U1207" t="str">
        <f>IF(AND(U$1288=0,U$1289=0),"--",IF(AND(U$1288&gt;0,U$1289=0),IF('Female Data'!U1207&gt;U$1288,'Female Data'!$X1207,0),IF(AND(U$1288=0,U$1289&gt;0),IF('Female Data'!U1207&lt;U$1289,'Female Data'!$X1207,0),IF(AND('Female Data'!U1207&gt;U$1288,'Female Data'!U1207&lt;U$1289),'Female Data'!$X1207,0))))</f>
        <v>--</v>
      </c>
      <c r="V1207" t="str">
        <f>IF(AND(V$1288=0,V$1289=0),"--",IF(AND(V$1288&gt;0,V$1289=0),IF('Female Data'!V1207&gt;V$1288,'Female Data'!$X1207,0),IF(AND(V$1288=0,V$1289&gt;0),IF('Female Data'!V1207&lt;V$1289,'Female Data'!$X1207,0),IF(AND('Female Data'!V1207&gt;V$1288,'Female Data'!V1207&lt;V$1289),'Female Data'!$X1207,0))))</f>
        <v>--</v>
      </c>
      <c r="W1207" t="str">
        <f>IF(AND(W$1288=0,W$1289=0),"--",IF(AND(W$1288&gt;0,W$1289=0),IF('Female Data'!W1207&gt;W$1288,'Female Data'!$X1207,0),IF(AND(W$1288=0,W$1289&gt;0),IF('Female Data'!W1207&lt;W$1289,'Female Data'!$X1207,0),IF(AND('Female Data'!W1207&gt;W$1288,'Female Data'!W1207&lt;W$1289),'Female Data'!$X1207,0))))</f>
        <v>--</v>
      </c>
      <c r="Y1207">
        <f t="shared" si="36"/>
        <v>0</v>
      </c>
      <c r="Z1207">
        <f>Y1207*'Female Data'!X1207</f>
        <v>0</v>
      </c>
      <c r="AA1207">
        <f t="shared" si="37"/>
        <v>1</v>
      </c>
      <c r="AB1207">
        <f>AA1207*'Female Data'!X1207</f>
        <v>167186</v>
      </c>
    </row>
    <row r="1208" spans="1:28">
      <c r="A1208">
        <f>'Female Data'!A1208</f>
        <v>1207</v>
      </c>
      <c r="B1208" t="str">
        <f>'Female Data'!B1208</f>
        <v>F</v>
      </c>
      <c r="C1208" t="str">
        <f>IF(AND(C$1288=0,C$1289=0),"--",IF(AND(C$1288&gt;0,C$1289=0),IF('Female Data'!C1208&gt;C$1288,'Female Data'!$X1208,0),IF(AND(C$1288=0,C$1289&gt;0),IF('Female Data'!C1208&lt;C$1289,'Female Data'!$X1208,0),IF(AND('Female Data'!C1208&gt;C$1288,'Female Data'!C1208&lt;C$1289),'Female Data'!$X1208,0))))</f>
        <v>--</v>
      </c>
      <c r="D1208" t="str">
        <f>IF(AND(D$1288=0,D$1289=0),"--",IF(AND(D$1288&gt;0,D$1289=0),IF('Female Data'!D1208&gt;D$1288,'Female Data'!$X1208,0),IF(AND(D$1288=0,D$1289&gt;0),IF('Female Data'!D1208&lt;D$1289,'Female Data'!$X1208,0),IF(AND('Female Data'!D1208&gt;D$1288,'Female Data'!D1208&lt;D$1289),'Female Data'!$X1208,0))))</f>
        <v>--</v>
      </c>
      <c r="E1208" t="str">
        <f>IF(AND(E$1288=0,E$1289=0),"--",IF(AND(E$1288&gt;0,E$1289=0),IF('Female Data'!E1208&gt;E$1288,'Female Data'!$X1208,0),IF(AND(E$1288=0,E$1289&gt;0),IF('Female Data'!E1208&lt;E$1289,'Female Data'!$X1208,0),IF(AND('Female Data'!E1208&gt;E$1288,'Female Data'!E1208&lt;E$1289),'Female Data'!$X1208,0))))</f>
        <v>--</v>
      </c>
      <c r="F1208" t="str">
        <f>IF(AND(F$1288=0,F$1289=0),"--",IF(AND(F$1288&gt;0,F$1289=0),IF('Female Data'!F1208&gt;F$1288,'Female Data'!$X1208,0),IF(AND(F$1288=0,F$1289&gt;0),IF('Female Data'!F1208&lt;F$1289,'Female Data'!$X1208,0),IF(AND('Female Data'!F1208&gt;F$1288,'Female Data'!F1208&lt;F$1289),'Female Data'!$X1208,0))))</f>
        <v>--</v>
      </c>
      <c r="G1208" t="str">
        <f>IF(AND(G$1288=0,G$1289=0),"--",IF(AND(G$1288&gt;0,G$1289=0),IF('Female Data'!G1208&gt;G$1288,'Female Data'!$X1208,0),IF(AND(G$1288=0,G$1289&gt;0),IF('Female Data'!G1208&lt;G$1289,'Female Data'!$X1208,0),IF(AND('Female Data'!G1208&gt;G$1288,'Female Data'!G1208&lt;G$1289),'Female Data'!$X1208,0))))</f>
        <v>--</v>
      </c>
      <c r="H1208" t="str">
        <f>IF(AND(H$1288=0,H$1289=0),"--",IF(AND(H$1288&gt;0,H$1289=0),IF('Female Data'!H1208&gt;H$1288,'Female Data'!$X1208,0),IF(AND(H$1288=0,H$1289&gt;0),IF('Female Data'!H1208&lt;H$1289,'Female Data'!$X1208,0),IF(AND('Female Data'!H1208&gt;H$1288,'Female Data'!H1208&lt;H$1289),'Female Data'!$X1208,0))))</f>
        <v>--</v>
      </c>
      <c r="I1208" t="str">
        <f>IF(AND(I$1288=0,I$1289=0),"--",IF(AND(I$1288&gt;0,I$1289=0),IF('Female Data'!I1208&gt;I$1288,'Female Data'!$X1208,0),IF(AND(I$1288=0,I$1289&gt;0),IF('Female Data'!I1208&lt;I$1289,'Female Data'!$X1208,0),IF(AND('Female Data'!I1208&gt;I$1288,'Female Data'!I1208&lt;I$1289),'Female Data'!$X1208,0))))</f>
        <v>--</v>
      </c>
      <c r="J1208" t="str">
        <f>IF(AND(J$1288=0,J$1289=0),"--",IF(AND(J$1288&gt;0,J$1289=0),IF('Female Data'!J1208&gt;J$1288,'Female Data'!$X1208,0),IF(AND(J$1288=0,J$1289&gt;0),IF('Female Data'!J1208&lt;J$1289,'Female Data'!$X1208,0),IF(AND('Female Data'!J1208&gt;J$1288,'Female Data'!J1208&lt;J$1289),'Female Data'!$X1208,0))))</f>
        <v>--</v>
      </c>
      <c r="K1208" t="str">
        <f>IF(AND(K$1288=0,K$1289=0),"--",IF(AND(K$1288&gt;0,K$1289=0),IF('Female Data'!K1208&gt;K$1288,'Female Data'!$X1208,0),IF(AND(K$1288=0,K$1289&gt;0),IF('Female Data'!K1208&lt;K$1289,'Female Data'!$X1208,0),IF(AND('Female Data'!K1208&gt;K$1288,'Female Data'!K1208&lt;K$1289),'Female Data'!$X1208,0))))</f>
        <v>--</v>
      </c>
      <c r="L1208" t="str">
        <f>IF(AND(L$1288=0,L$1289=0),"--",IF(AND(L$1288&gt;0,L$1289=0),IF('Female Data'!L1208&gt;L$1288,'Female Data'!$X1208,0),IF(AND(L$1288=0,L$1289&gt;0),IF('Female Data'!L1208&lt;L$1289,'Female Data'!$X1208,0),IF(AND('Female Data'!L1208&gt;L$1288,'Female Data'!L1208&lt;L$1289),'Female Data'!$X1208,0))))</f>
        <v>--</v>
      </c>
      <c r="M1208" t="str">
        <f>IF(AND(M$1288=0,M$1289=0),"--",IF(AND(M$1288&gt;0,M$1289=0),IF('Female Data'!M1208&gt;M$1288,'Female Data'!$X1208,0),IF(AND(M$1288=0,M$1289&gt;0),IF('Female Data'!M1208&lt;M$1289,'Female Data'!$X1208,0),IF(AND('Female Data'!M1208&gt;M$1288,'Female Data'!M1208&lt;M$1289),'Female Data'!$X1208,0))))</f>
        <v>--</v>
      </c>
      <c r="N1208" t="str">
        <f>IF(AND(N$1288=0,N$1289=0),"--",IF(AND(N$1288&gt;0,N$1289=0),IF('Female Data'!N1208&gt;N$1288,'Female Data'!$X1208,0),IF(AND(N$1288=0,N$1289&gt;0),IF('Female Data'!N1208&lt;N$1289,'Female Data'!$X1208,0),IF(AND('Female Data'!N1208&gt;N$1288,'Female Data'!N1208&lt;N$1289),'Female Data'!$X1208,0))))</f>
        <v>--</v>
      </c>
      <c r="O1208" t="str">
        <f>IF(AND(O$1288=0,O$1289=0),"--",IF(AND(O$1288&gt;0,O$1289=0),IF('Female Data'!O1208&gt;O$1288,'Female Data'!$X1208,0),IF(AND(O$1288=0,O$1289&gt;0),IF('Female Data'!O1208&lt;O$1289,'Female Data'!$X1208,0),IF(AND('Female Data'!O1208&gt;O$1288,'Female Data'!O1208&lt;O$1289),'Female Data'!$X1208,0))))</f>
        <v>--</v>
      </c>
      <c r="P1208" t="str">
        <f>IF(AND(P$1288=0,P$1289=0),"--",IF(AND(P$1288&gt;0,P$1289=0),IF('Female Data'!P1208&gt;P$1288,'Female Data'!$X1208,0),IF(AND(P$1288=0,P$1289&gt;0),IF('Female Data'!P1208&lt;P$1289,'Female Data'!$X1208,0),IF(AND('Female Data'!P1208&gt;P$1288,'Female Data'!P1208&lt;P$1289),'Female Data'!$X1208,0))))</f>
        <v>--</v>
      </c>
      <c r="Q1208" t="str">
        <f>IF(AND(Q$1288=0,Q$1289=0),"--",IF(AND(Q$1288&gt;0,Q$1289=0),IF('Female Data'!Q1208&gt;Q$1288,'Female Data'!$X1208,0),IF(AND(Q$1288=0,Q$1289&gt;0),IF('Female Data'!Q1208&lt;Q$1289,'Female Data'!$X1208,0),IF(AND('Female Data'!Q1208&gt;Q$1288,'Female Data'!Q1208&lt;Q$1289),'Female Data'!$X1208,0))))</f>
        <v>--</v>
      </c>
      <c r="R1208" t="str">
        <f>IF(AND(R$1288=0,R$1289=0),"--",IF(AND(R$1288&gt;0,R$1289=0),IF('Female Data'!R1208&gt;R$1288,'Female Data'!$X1208,0),IF(AND(R$1288=0,R$1289&gt;0),IF('Female Data'!R1208&lt;R$1289,'Female Data'!$X1208,0),IF(AND('Female Data'!R1208&gt;R$1288,'Female Data'!R1208&lt;R$1289),'Female Data'!$X1208,0))))</f>
        <v>--</v>
      </c>
      <c r="S1208" t="str">
        <f>IF(AND(S$1288=0,S$1289=0),"--",IF(AND(S$1288&gt;0,S$1289=0),IF('Female Data'!S1208&gt;S$1288,'Female Data'!$X1208,0),IF(AND(S$1288=0,S$1289&gt;0),IF('Female Data'!S1208&lt;S$1289,'Female Data'!$X1208,0),IF(AND('Female Data'!S1208&gt;S$1288,'Female Data'!S1208&lt;S$1289),'Female Data'!$X1208,0))))</f>
        <v>--</v>
      </c>
      <c r="T1208" t="str">
        <f>IF(AND(T$1288=0,T$1289=0),"--",IF(AND(T$1288&gt;0,T$1289=0),IF('Female Data'!T1208&gt;T$1288,'Female Data'!$X1208,0),IF(AND(T$1288=0,T$1289&gt;0),IF('Female Data'!T1208&lt;T$1289,'Female Data'!$X1208,0),IF(AND('Female Data'!T1208&gt;T$1288,'Female Data'!T1208&lt;T$1289),'Female Data'!$X1208,0))))</f>
        <v>--</v>
      </c>
      <c r="U1208" t="str">
        <f>IF(AND(U$1288=0,U$1289=0),"--",IF(AND(U$1288&gt;0,U$1289=0),IF('Female Data'!U1208&gt;U$1288,'Female Data'!$X1208,0),IF(AND(U$1288=0,U$1289&gt;0),IF('Female Data'!U1208&lt;U$1289,'Female Data'!$X1208,0),IF(AND('Female Data'!U1208&gt;U$1288,'Female Data'!U1208&lt;U$1289),'Female Data'!$X1208,0))))</f>
        <v>--</v>
      </c>
      <c r="V1208" t="str">
        <f>IF(AND(V$1288=0,V$1289=0),"--",IF(AND(V$1288&gt;0,V$1289=0),IF('Female Data'!V1208&gt;V$1288,'Female Data'!$X1208,0),IF(AND(V$1288=0,V$1289&gt;0),IF('Female Data'!V1208&lt;V$1289,'Female Data'!$X1208,0),IF(AND('Female Data'!V1208&gt;V$1288,'Female Data'!V1208&lt;V$1289),'Female Data'!$X1208,0))))</f>
        <v>--</v>
      </c>
      <c r="W1208" t="str">
        <f>IF(AND(W$1288=0,W$1289=0),"--",IF(AND(W$1288&gt;0,W$1289=0),IF('Female Data'!W1208&gt;W$1288,'Female Data'!$X1208,0),IF(AND(W$1288=0,W$1289&gt;0),IF('Female Data'!W1208&lt;W$1289,'Female Data'!$X1208,0),IF(AND('Female Data'!W1208&gt;W$1288,'Female Data'!W1208&lt;W$1289),'Female Data'!$X1208,0))))</f>
        <v>--</v>
      </c>
      <c r="Y1208">
        <f t="shared" si="36"/>
        <v>0</v>
      </c>
      <c r="Z1208">
        <f>Y1208*'Female Data'!X1208</f>
        <v>0</v>
      </c>
      <c r="AA1208">
        <f t="shared" si="37"/>
        <v>1</v>
      </c>
      <c r="AB1208">
        <f>AA1208*'Female Data'!X1208</f>
        <v>15493</v>
      </c>
    </row>
    <row r="1209" spans="1:28">
      <c r="A1209">
        <f>'Female Data'!A1209</f>
        <v>1208</v>
      </c>
      <c r="B1209" t="str">
        <f>'Female Data'!B1209</f>
        <v>F</v>
      </c>
      <c r="C1209" t="str">
        <f>IF(AND(C$1288=0,C$1289=0),"--",IF(AND(C$1288&gt;0,C$1289=0),IF('Female Data'!C1209&gt;C$1288,'Female Data'!$X1209,0),IF(AND(C$1288=0,C$1289&gt;0),IF('Female Data'!C1209&lt;C$1289,'Female Data'!$X1209,0),IF(AND('Female Data'!C1209&gt;C$1288,'Female Data'!C1209&lt;C$1289),'Female Data'!$X1209,0))))</f>
        <v>--</v>
      </c>
      <c r="D1209" t="str">
        <f>IF(AND(D$1288=0,D$1289=0),"--",IF(AND(D$1288&gt;0,D$1289=0),IF('Female Data'!D1209&gt;D$1288,'Female Data'!$X1209,0),IF(AND(D$1288=0,D$1289&gt;0),IF('Female Data'!D1209&lt;D$1289,'Female Data'!$X1209,0),IF(AND('Female Data'!D1209&gt;D$1288,'Female Data'!D1209&lt;D$1289),'Female Data'!$X1209,0))))</f>
        <v>--</v>
      </c>
      <c r="E1209" t="str">
        <f>IF(AND(E$1288=0,E$1289=0),"--",IF(AND(E$1288&gt;0,E$1289=0),IF('Female Data'!E1209&gt;E$1288,'Female Data'!$X1209,0),IF(AND(E$1288=0,E$1289&gt;0),IF('Female Data'!E1209&lt;E$1289,'Female Data'!$X1209,0),IF(AND('Female Data'!E1209&gt;E$1288,'Female Data'!E1209&lt;E$1289),'Female Data'!$X1209,0))))</f>
        <v>--</v>
      </c>
      <c r="F1209" t="str">
        <f>IF(AND(F$1288=0,F$1289=0),"--",IF(AND(F$1288&gt;0,F$1289=0),IF('Female Data'!F1209&gt;F$1288,'Female Data'!$X1209,0),IF(AND(F$1288=0,F$1289&gt;0),IF('Female Data'!F1209&lt;F$1289,'Female Data'!$X1209,0),IF(AND('Female Data'!F1209&gt;F$1288,'Female Data'!F1209&lt;F$1289),'Female Data'!$X1209,0))))</f>
        <v>--</v>
      </c>
      <c r="G1209" t="str">
        <f>IF(AND(G$1288=0,G$1289=0),"--",IF(AND(G$1288&gt;0,G$1289=0),IF('Female Data'!G1209&gt;G$1288,'Female Data'!$X1209,0),IF(AND(G$1288=0,G$1289&gt;0),IF('Female Data'!G1209&lt;G$1289,'Female Data'!$X1209,0),IF(AND('Female Data'!G1209&gt;G$1288,'Female Data'!G1209&lt;G$1289),'Female Data'!$X1209,0))))</f>
        <v>--</v>
      </c>
      <c r="H1209" t="str">
        <f>IF(AND(H$1288=0,H$1289=0),"--",IF(AND(H$1288&gt;0,H$1289=0),IF('Female Data'!H1209&gt;H$1288,'Female Data'!$X1209,0),IF(AND(H$1288=0,H$1289&gt;0),IF('Female Data'!H1209&lt;H$1289,'Female Data'!$X1209,0),IF(AND('Female Data'!H1209&gt;H$1288,'Female Data'!H1209&lt;H$1289),'Female Data'!$X1209,0))))</f>
        <v>--</v>
      </c>
      <c r="I1209" t="str">
        <f>IF(AND(I$1288=0,I$1289=0),"--",IF(AND(I$1288&gt;0,I$1289=0),IF('Female Data'!I1209&gt;I$1288,'Female Data'!$X1209,0),IF(AND(I$1288=0,I$1289&gt;0),IF('Female Data'!I1209&lt;I$1289,'Female Data'!$X1209,0),IF(AND('Female Data'!I1209&gt;I$1288,'Female Data'!I1209&lt;I$1289),'Female Data'!$X1209,0))))</f>
        <v>--</v>
      </c>
      <c r="J1209" t="str">
        <f>IF(AND(J$1288=0,J$1289=0),"--",IF(AND(J$1288&gt;0,J$1289=0),IF('Female Data'!J1209&gt;J$1288,'Female Data'!$X1209,0),IF(AND(J$1288=0,J$1289&gt;0),IF('Female Data'!J1209&lt;J$1289,'Female Data'!$X1209,0),IF(AND('Female Data'!J1209&gt;J$1288,'Female Data'!J1209&lt;J$1289),'Female Data'!$X1209,0))))</f>
        <v>--</v>
      </c>
      <c r="K1209" t="str">
        <f>IF(AND(K$1288=0,K$1289=0),"--",IF(AND(K$1288&gt;0,K$1289=0),IF('Female Data'!K1209&gt;K$1288,'Female Data'!$X1209,0),IF(AND(K$1288=0,K$1289&gt;0),IF('Female Data'!K1209&lt;K$1289,'Female Data'!$X1209,0),IF(AND('Female Data'!K1209&gt;K$1288,'Female Data'!K1209&lt;K$1289),'Female Data'!$X1209,0))))</f>
        <v>--</v>
      </c>
      <c r="L1209" t="str">
        <f>IF(AND(L$1288=0,L$1289=0),"--",IF(AND(L$1288&gt;0,L$1289=0),IF('Female Data'!L1209&gt;L$1288,'Female Data'!$X1209,0),IF(AND(L$1288=0,L$1289&gt;0),IF('Female Data'!L1209&lt;L$1289,'Female Data'!$X1209,0),IF(AND('Female Data'!L1209&gt;L$1288,'Female Data'!L1209&lt;L$1289),'Female Data'!$X1209,0))))</f>
        <v>--</v>
      </c>
      <c r="M1209" t="str">
        <f>IF(AND(M$1288=0,M$1289=0),"--",IF(AND(M$1288&gt;0,M$1289=0),IF('Female Data'!M1209&gt;M$1288,'Female Data'!$X1209,0),IF(AND(M$1288=0,M$1289&gt;0),IF('Female Data'!M1209&lt;M$1289,'Female Data'!$X1209,0),IF(AND('Female Data'!M1209&gt;M$1288,'Female Data'!M1209&lt;M$1289),'Female Data'!$X1209,0))))</f>
        <v>--</v>
      </c>
      <c r="N1209" t="str">
        <f>IF(AND(N$1288=0,N$1289=0),"--",IF(AND(N$1288&gt;0,N$1289=0),IF('Female Data'!N1209&gt;N$1288,'Female Data'!$X1209,0),IF(AND(N$1288=0,N$1289&gt;0),IF('Female Data'!N1209&lt;N$1289,'Female Data'!$X1209,0),IF(AND('Female Data'!N1209&gt;N$1288,'Female Data'!N1209&lt;N$1289),'Female Data'!$X1209,0))))</f>
        <v>--</v>
      </c>
      <c r="O1209" t="str">
        <f>IF(AND(O$1288=0,O$1289=0),"--",IF(AND(O$1288&gt;0,O$1289=0),IF('Female Data'!O1209&gt;O$1288,'Female Data'!$X1209,0),IF(AND(O$1288=0,O$1289&gt;0),IF('Female Data'!O1209&lt;O$1289,'Female Data'!$X1209,0),IF(AND('Female Data'!O1209&gt;O$1288,'Female Data'!O1209&lt;O$1289),'Female Data'!$X1209,0))))</f>
        <v>--</v>
      </c>
      <c r="P1209" t="str">
        <f>IF(AND(P$1288=0,P$1289=0),"--",IF(AND(P$1288&gt;0,P$1289=0),IF('Female Data'!P1209&gt;P$1288,'Female Data'!$X1209,0),IF(AND(P$1288=0,P$1289&gt;0),IF('Female Data'!P1209&lt;P$1289,'Female Data'!$X1209,0),IF(AND('Female Data'!P1209&gt;P$1288,'Female Data'!P1209&lt;P$1289),'Female Data'!$X1209,0))))</f>
        <v>--</v>
      </c>
      <c r="Q1209" t="str">
        <f>IF(AND(Q$1288=0,Q$1289=0),"--",IF(AND(Q$1288&gt;0,Q$1289=0),IF('Female Data'!Q1209&gt;Q$1288,'Female Data'!$X1209,0),IF(AND(Q$1288=0,Q$1289&gt;0),IF('Female Data'!Q1209&lt;Q$1289,'Female Data'!$X1209,0),IF(AND('Female Data'!Q1209&gt;Q$1288,'Female Data'!Q1209&lt;Q$1289),'Female Data'!$X1209,0))))</f>
        <v>--</v>
      </c>
      <c r="R1209" t="str">
        <f>IF(AND(R$1288=0,R$1289=0),"--",IF(AND(R$1288&gt;0,R$1289=0),IF('Female Data'!R1209&gt;R$1288,'Female Data'!$X1209,0),IF(AND(R$1288=0,R$1289&gt;0),IF('Female Data'!R1209&lt;R$1289,'Female Data'!$X1209,0),IF(AND('Female Data'!R1209&gt;R$1288,'Female Data'!R1209&lt;R$1289),'Female Data'!$X1209,0))))</f>
        <v>--</v>
      </c>
      <c r="S1209" t="str">
        <f>IF(AND(S$1288=0,S$1289=0),"--",IF(AND(S$1288&gt;0,S$1289=0),IF('Female Data'!S1209&gt;S$1288,'Female Data'!$X1209,0),IF(AND(S$1288=0,S$1289&gt;0),IF('Female Data'!S1209&lt;S$1289,'Female Data'!$X1209,0),IF(AND('Female Data'!S1209&gt;S$1288,'Female Data'!S1209&lt;S$1289),'Female Data'!$X1209,0))))</f>
        <v>--</v>
      </c>
      <c r="T1209" t="str">
        <f>IF(AND(T$1288=0,T$1289=0),"--",IF(AND(T$1288&gt;0,T$1289=0),IF('Female Data'!T1209&gt;T$1288,'Female Data'!$X1209,0),IF(AND(T$1288=0,T$1289&gt;0),IF('Female Data'!T1209&lt;T$1289,'Female Data'!$X1209,0),IF(AND('Female Data'!T1209&gt;T$1288,'Female Data'!T1209&lt;T$1289),'Female Data'!$X1209,0))))</f>
        <v>--</v>
      </c>
      <c r="U1209" t="str">
        <f>IF(AND(U$1288=0,U$1289=0),"--",IF(AND(U$1288&gt;0,U$1289=0),IF('Female Data'!U1209&gt;U$1288,'Female Data'!$X1209,0),IF(AND(U$1288=0,U$1289&gt;0),IF('Female Data'!U1209&lt;U$1289,'Female Data'!$X1209,0),IF(AND('Female Data'!U1209&gt;U$1288,'Female Data'!U1209&lt;U$1289),'Female Data'!$X1209,0))))</f>
        <v>--</v>
      </c>
      <c r="V1209" t="str">
        <f>IF(AND(V$1288=0,V$1289=0),"--",IF(AND(V$1288&gt;0,V$1289=0),IF('Female Data'!V1209&gt;V$1288,'Female Data'!$X1209,0),IF(AND(V$1288=0,V$1289&gt;0),IF('Female Data'!V1209&lt;V$1289,'Female Data'!$X1209,0),IF(AND('Female Data'!V1209&gt;V$1288,'Female Data'!V1209&lt;V$1289),'Female Data'!$X1209,0))))</f>
        <v>--</v>
      </c>
      <c r="W1209" t="str">
        <f>IF(AND(W$1288=0,W$1289=0),"--",IF(AND(W$1288&gt;0,W$1289=0),IF('Female Data'!W1209&gt;W$1288,'Female Data'!$X1209,0),IF(AND(W$1288=0,W$1289&gt;0),IF('Female Data'!W1209&lt;W$1289,'Female Data'!$X1209,0),IF(AND('Female Data'!W1209&gt;W$1288,'Female Data'!W1209&lt;W$1289),'Female Data'!$X1209,0))))</f>
        <v>--</v>
      </c>
      <c r="Y1209">
        <f t="shared" si="36"/>
        <v>0</v>
      </c>
      <c r="Z1209">
        <f>Y1209*'Female Data'!X1209</f>
        <v>0</v>
      </c>
      <c r="AA1209">
        <f t="shared" si="37"/>
        <v>1</v>
      </c>
      <c r="AB1209">
        <f>AA1209*'Female Data'!X1209</f>
        <v>15763</v>
      </c>
    </row>
    <row r="1210" spans="1:28">
      <c r="A1210">
        <f>'Female Data'!A1210</f>
        <v>1209</v>
      </c>
      <c r="B1210" t="str">
        <f>'Female Data'!B1210</f>
        <v>F</v>
      </c>
      <c r="C1210" t="str">
        <f>IF(AND(C$1288=0,C$1289=0),"--",IF(AND(C$1288&gt;0,C$1289=0),IF('Female Data'!C1210&gt;C$1288,'Female Data'!$X1210,0),IF(AND(C$1288=0,C$1289&gt;0),IF('Female Data'!C1210&lt;C$1289,'Female Data'!$X1210,0),IF(AND('Female Data'!C1210&gt;C$1288,'Female Data'!C1210&lt;C$1289),'Female Data'!$X1210,0))))</f>
        <v>--</v>
      </c>
      <c r="D1210" t="str">
        <f>IF(AND(D$1288=0,D$1289=0),"--",IF(AND(D$1288&gt;0,D$1289=0),IF('Female Data'!D1210&gt;D$1288,'Female Data'!$X1210,0),IF(AND(D$1288=0,D$1289&gt;0),IF('Female Data'!D1210&lt;D$1289,'Female Data'!$X1210,0),IF(AND('Female Data'!D1210&gt;D$1288,'Female Data'!D1210&lt;D$1289),'Female Data'!$X1210,0))))</f>
        <v>--</v>
      </c>
      <c r="E1210" t="str">
        <f>IF(AND(E$1288=0,E$1289=0),"--",IF(AND(E$1288&gt;0,E$1289=0),IF('Female Data'!E1210&gt;E$1288,'Female Data'!$X1210,0),IF(AND(E$1288=0,E$1289&gt;0),IF('Female Data'!E1210&lt;E$1289,'Female Data'!$X1210,0),IF(AND('Female Data'!E1210&gt;E$1288,'Female Data'!E1210&lt;E$1289),'Female Data'!$X1210,0))))</f>
        <v>--</v>
      </c>
      <c r="F1210" t="str">
        <f>IF(AND(F$1288=0,F$1289=0),"--",IF(AND(F$1288&gt;0,F$1289=0),IF('Female Data'!F1210&gt;F$1288,'Female Data'!$X1210,0),IF(AND(F$1288=0,F$1289&gt;0),IF('Female Data'!F1210&lt;F$1289,'Female Data'!$X1210,0),IF(AND('Female Data'!F1210&gt;F$1288,'Female Data'!F1210&lt;F$1289),'Female Data'!$X1210,0))))</f>
        <v>--</v>
      </c>
      <c r="G1210" t="str">
        <f>IF(AND(G$1288=0,G$1289=0),"--",IF(AND(G$1288&gt;0,G$1289=0),IF('Female Data'!G1210&gt;G$1288,'Female Data'!$X1210,0),IF(AND(G$1288=0,G$1289&gt;0),IF('Female Data'!G1210&lt;G$1289,'Female Data'!$X1210,0),IF(AND('Female Data'!G1210&gt;G$1288,'Female Data'!G1210&lt;G$1289),'Female Data'!$X1210,0))))</f>
        <v>--</v>
      </c>
      <c r="H1210" t="str">
        <f>IF(AND(H$1288=0,H$1289=0),"--",IF(AND(H$1288&gt;0,H$1289=0),IF('Female Data'!H1210&gt;H$1288,'Female Data'!$X1210,0),IF(AND(H$1288=0,H$1289&gt;0),IF('Female Data'!H1210&lt;H$1289,'Female Data'!$X1210,0),IF(AND('Female Data'!H1210&gt;H$1288,'Female Data'!H1210&lt;H$1289),'Female Data'!$X1210,0))))</f>
        <v>--</v>
      </c>
      <c r="I1210" t="str">
        <f>IF(AND(I$1288=0,I$1289=0),"--",IF(AND(I$1288&gt;0,I$1289=0),IF('Female Data'!I1210&gt;I$1288,'Female Data'!$X1210,0),IF(AND(I$1288=0,I$1289&gt;0),IF('Female Data'!I1210&lt;I$1289,'Female Data'!$X1210,0),IF(AND('Female Data'!I1210&gt;I$1288,'Female Data'!I1210&lt;I$1289),'Female Data'!$X1210,0))))</f>
        <v>--</v>
      </c>
      <c r="J1210" t="str">
        <f>IF(AND(J$1288=0,J$1289=0),"--",IF(AND(J$1288&gt;0,J$1289=0),IF('Female Data'!J1210&gt;J$1288,'Female Data'!$X1210,0),IF(AND(J$1288=0,J$1289&gt;0),IF('Female Data'!J1210&lt;J$1289,'Female Data'!$X1210,0),IF(AND('Female Data'!J1210&gt;J$1288,'Female Data'!J1210&lt;J$1289),'Female Data'!$X1210,0))))</f>
        <v>--</v>
      </c>
      <c r="K1210" t="str">
        <f>IF(AND(K$1288=0,K$1289=0),"--",IF(AND(K$1288&gt;0,K$1289=0),IF('Female Data'!K1210&gt;K$1288,'Female Data'!$X1210,0),IF(AND(K$1288=0,K$1289&gt;0),IF('Female Data'!K1210&lt;K$1289,'Female Data'!$X1210,0),IF(AND('Female Data'!K1210&gt;K$1288,'Female Data'!K1210&lt;K$1289),'Female Data'!$X1210,0))))</f>
        <v>--</v>
      </c>
      <c r="L1210" t="str">
        <f>IF(AND(L$1288=0,L$1289=0),"--",IF(AND(L$1288&gt;0,L$1289=0),IF('Female Data'!L1210&gt;L$1288,'Female Data'!$X1210,0),IF(AND(L$1288=0,L$1289&gt;0),IF('Female Data'!L1210&lt;L$1289,'Female Data'!$X1210,0),IF(AND('Female Data'!L1210&gt;L$1288,'Female Data'!L1210&lt;L$1289),'Female Data'!$X1210,0))))</f>
        <v>--</v>
      </c>
      <c r="M1210" t="str">
        <f>IF(AND(M$1288=0,M$1289=0),"--",IF(AND(M$1288&gt;0,M$1289=0),IF('Female Data'!M1210&gt;M$1288,'Female Data'!$X1210,0),IF(AND(M$1288=0,M$1289&gt;0),IF('Female Data'!M1210&lt;M$1289,'Female Data'!$X1210,0),IF(AND('Female Data'!M1210&gt;M$1288,'Female Data'!M1210&lt;M$1289),'Female Data'!$X1210,0))))</f>
        <v>--</v>
      </c>
      <c r="N1210" t="str">
        <f>IF(AND(N$1288=0,N$1289=0),"--",IF(AND(N$1288&gt;0,N$1289=0),IF('Female Data'!N1210&gt;N$1288,'Female Data'!$X1210,0),IF(AND(N$1288=0,N$1289&gt;0),IF('Female Data'!N1210&lt;N$1289,'Female Data'!$X1210,0),IF(AND('Female Data'!N1210&gt;N$1288,'Female Data'!N1210&lt;N$1289),'Female Data'!$X1210,0))))</f>
        <v>--</v>
      </c>
      <c r="O1210" t="str">
        <f>IF(AND(O$1288=0,O$1289=0),"--",IF(AND(O$1288&gt;0,O$1289=0),IF('Female Data'!O1210&gt;O$1288,'Female Data'!$X1210,0),IF(AND(O$1288=0,O$1289&gt;0),IF('Female Data'!O1210&lt;O$1289,'Female Data'!$X1210,0),IF(AND('Female Data'!O1210&gt;O$1288,'Female Data'!O1210&lt;O$1289),'Female Data'!$X1210,0))))</f>
        <v>--</v>
      </c>
      <c r="P1210" t="str">
        <f>IF(AND(P$1288=0,P$1289=0),"--",IF(AND(P$1288&gt;0,P$1289=0),IF('Female Data'!P1210&gt;P$1288,'Female Data'!$X1210,0),IF(AND(P$1288=0,P$1289&gt;0),IF('Female Data'!P1210&lt;P$1289,'Female Data'!$X1210,0),IF(AND('Female Data'!P1210&gt;P$1288,'Female Data'!P1210&lt;P$1289),'Female Data'!$X1210,0))))</f>
        <v>--</v>
      </c>
      <c r="Q1210" t="str">
        <f>IF(AND(Q$1288=0,Q$1289=0),"--",IF(AND(Q$1288&gt;0,Q$1289=0),IF('Female Data'!Q1210&gt;Q$1288,'Female Data'!$X1210,0),IF(AND(Q$1288=0,Q$1289&gt;0),IF('Female Data'!Q1210&lt;Q$1289,'Female Data'!$X1210,0),IF(AND('Female Data'!Q1210&gt;Q$1288,'Female Data'!Q1210&lt;Q$1289),'Female Data'!$X1210,0))))</f>
        <v>--</v>
      </c>
      <c r="R1210" t="str">
        <f>IF(AND(R$1288=0,R$1289=0),"--",IF(AND(R$1288&gt;0,R$1289=0),IF('Female Data'!R1210&gt;R$1288,'Female Data'!$X1210,0),IF(AND(R$1288=0,R$1289&gt;0),IF('Female Data'!R1210&lt;R$1289,'Female Data'!$X1210,0),IF(AND('Female Data'!R1210&gt;R$1288,'Female Data'!R1210&lt;R$1289),'Female Data'!$X1210,0))))</f>
        <v>--</v>
      </c>
      <c r="S1210" t="str">
        <f>IF(AND(S$1288=0,S$1289=0),"--",IF(AND(S$1288&gt;0,S$1289=0),IF('Female Data'!S1210&gt;S$1288,'Female Data'!$X1210,0),IF(AND(S$1288=0,S$1289&gt;0),IF('Female Data'!S1210&lt;S$1289,'Female Data'!$X1210,0),IF(AND('Female Data'!S1210&gt;S$1288,'Female Data'!S1210&lt;S$1289),'Female Data'!$X1210,0))))</f>
        <v>--</v>
      </c>
      <c r="T1210" t="str">
        <f>IF(AND(T$1288=0,T$1289=0),"--",IF(AND(T$1288&gt;0,T$1289=0),IF('Female Data'!T1210&gt;T$1288,'Female Data'!$X1210,0),IF(AND(T$1288=0,T$1289&gt;0),IF('Female Data'!T1210&lt;T$1289,'Female Data'!$X1210,0),IF(AND('Female Data'!T1210&gt;T$1288,'Female Data'!T1210&lt;T$1289),'Female Data'!$X1210,0))))</f>
        <v>--</v>
      </c>
      <c r="U1210" t="str">
        <f>IF(AND(U$1288=0,U$1289=0),"--",IF(AND(U$1288&gt;0,U$1289=0),IF('Female Data'!U1210&gt;U$1288,'Female Data'!$X1210,0),IF(AND(U$1288=0,U$1289&gt;0),IF('Female Data'!U1210&lt;U$1289,'Female Data'!$X1210,0),IF(AND('Female Data'!U1210&gt;U$1288,'Female Data'!U1210&lt;U$1289),'Female Data'!$X1210,0))))</f>
        <v>--</v>
      </c>
      <c r="V1210" t="str">
        <f>IF(AND(V$1288=0,V$1289=0),"--",IF(AND(V$1288&gt;0,V$1289=0),IF('Female Data'!V1210&gt;V$1288,'Female Data'!$X1210,0),IF(AND(V$1288=0,V$1289&gt;0),IF('Female Data'!V1210&lt;V$1289,'Female Data'!$X1210,0),IF(AND('Female Data'!V1210&gt;V$1288,'Female Data'!V1210&lt;V$1289),'Female Data'!$X1210,0))))</f>
        <v>--</v>
      </c>
      <c r="W1210" t="str">
        <f>IF(AND(W$1288=0,W$1289=0),"--",IF(AND(W$1288&gt;0,W$1289=0),IF('Female Data'!W1210&gt;W$1288,'Female Data'!$X1210,0),IF(AND(W$1288=0,W$1289&gt;0),IF('Female Data'!W1210&lt;W$1289,'Female Data'!$X1210,0),IF(AND('Female Data'!W1210&gt;W$1288,'Female Data'!W1210&lt;W$1289),'Female Data'!$X1210,0))))</f>
        <v>--</v>
      </c>
      <c r="Y1210">
        <f t="shared" si="36"/>
        <v>0</v>
      </c>
      <c r="Z1210">
        <f>Y1210*'Female Data'!X1210</f>
        <v>0</v>
      </c>
      <c r="AA1210">
        <f t="shared" si="37"/>
        <v>1</v>
      </c>
      <c r="AB1210">
        <f>AA1210*'Female Data'!X1210</f>
        <v>492062</v>
      </c>
    </row>
    <row r="1211" spans="1:28">
      <c r="A1211">
        <f>'Female Data'!A1211</f>
        <v>1210</v>
      </c>
      <c r="B1211" t="str">
        <f>'Female Data'!B1211</f>
        <v>F</v>
      </c>
      <c r="C1211" t="str">
        <f>IF(AND(C$1288=0,C$1289=0),"--",IF(AND(C$1288&gt;0,C$1289=0),IF('Female Data'!C1211&gt;C$1288,'Female Data'!$X1211,0),IF(AND(C$1288=0,C$1289&gt;0),IF('Female Data'!C1211&lt;C$1289,'Female Data'!$X1211,0),IF(AND('Female Data'!C1211&gt;C$1288,'Female Data'!C1211&lt;C$1289),'Female Data'!$X1211,0))))</f>
        <v>--</v>
      </c>
      <c r="D1211" t="str">
        <f>IF(AND(D$1288=0,D$1289=0),"--",IF(AND(D$1288&gt;0,D$1289=0),IF('Female Data'!D1211&gt;D$1288,'Female Data'!$X1211,0),IF(AND(D$1288=0,D$1289&gt;0),IF('Female Data'!D1211&lt;D$1289,'Female Data'!$X1211,0),IF(AND('Female Data'!D1211&gt;D$1288,'Female Data'!D1211&lt;D$1289),'Female Data'!$X1211,0))))</f>
        <v>--</v>
      </c>
      <c r="E1211" t="str">
        <f>IF(AND(E$1288=0,E$1289=0),"--",IF(AND(E$1288&gt;0,E$1289=0),IF('Female Data'!E1211&gt;E$1288,'Female Data'!$X1211,0),IF(AND(E$1288=0,E$1289&gt;0),IF('Female Data'!E1211&lt;E$1289,'Female Data'!$X1211,0),IF(AND('Female Data'!E1211&gt;E$1288,'Female Data'!E1211&lt;E$1289),'Female Data'!$X1211,0))))</f>
        <v>--</v>
      </c>
      <c r="F1211" t="str">
        <f>IF(AND(F$1288=0,F$1289=0),"--",IF(AND(F$1288&gt;0,F$1289=0),IF('Female Data'!F1211&gt;F$1288,'Female Data'!$X1211,0),IF(AND(F$1288=0,F$1289&gt;0),IF('Female Data'!F1211&lt;F$1289,'Female Data'!$X1211,0),IF(AND('Female Data'!F1211&gt;F$1288,'Female Data'!F1211&lt;F$1289),'Female Data'!$X1211,0))))</f>
        <v>--</v>
      </c>
      <c r="G1211" t="str">
        <f>IF(AND(G$1288=0,G$1289=0),"--",IF(AND(G$1288&gt;0,G$1289=0),IF('Female Data'!G1211&gt;G$1288,'Female Data'!$X1211,0),IF(AND(G$1288=0,G$1289&gt;0),IF('Female Data'!G1211&lt;G$1289,'Female Data'!$X1211,0),IF(AND('Female Data'!G1211&gt;G$1288,'Female Data'!G1211&lt;G$1289),'Female Data'!$X1211,0))))</f>
        <v>--</v>
      </c>
      <c r="H1211" t="str">
        <f>IF(AND(H$1288=0,H$1289=0),"--",IF(AND(H$1288&gt;0,H$1289=0),IF('Female Data'!H1211&gt;H$1288,'Female Data'!$X1211,0),IF(AND(H$1288=0,H$1289&gt;0),IF('Female Data'!H1211&lt;H$1289,'Female Data'!$X1211,0),IF(AND('Female Data'!H1211&gt;H$1288,'Female Data'!H1211&lt;H$1289),'Female Data'!$X1211,0))))</f>
        <v>--</v>
      </c>
      <c r="I1211" t="str">
        <f>IF(AND(I$1288=0,I$1289=0),"--",IF(AND(I$1288&gt;0,I$1289=0),IF('Female Data'!I1211&gt;I$1288,'Female Data'!$X1211,0),IF(AND(I$1288=0,I$1289&gt;0),IF('Female Data'!I1211&lt;I$1289,'Female Data'!$X1211,0),IF(AND('Female Data'!I1211&gt;I$1288,'Female Data'!I1211&lt;I$1289),'Female Data'!$X1211,0))))</f>
        <v>--</v>
      </c>
      <c r="J1211" t="str">
        <f>IF(AND(J$1288=0,J$1289=0),"--",IF(AND(J$1288&gt;0,J$1289=0),IF('Female Data'!J1211&gt;J$1288,'Female Data'!$X1211,0),IF(AND(J$1288=0,J$1289&gt;0),IF('Female Data'!J1211&lt;J$1289,'Female Data'!$X1211,0),IF(AND('Female Data'!J1211&gt;J$1288,'Female Data'!J1211&lt;J$1289),'Female Data'!$X1211,0))))</f>
        <v>--</v>
      </c>
      <c r="K1211" t="str">
        <f>IF(AND(K$1288=0,K$1289=0),"--",IF(AND(K$1288&gt;0,K$1289=0),IF('Female Data'!K1211&gt;K$1288,'Female Data'!$X1211,0),IF(AND(K$1288=0,K$1289&gt;0),IF('Female Data'!K1211&lt;K$1289,'Female Data'!$X1211,0),IF(AND('Female Data'!K1211&gt;K$1288,'Female Data'!K1211&lt;K$1289),'Female Data'!$X1211,0))))</f>
        <v>--</v>
      </c>
      <c r="L1211" t="str">
        <f>IF(AND(L$1288=0,L$1289=0),"--",IF(AND(L$1288&gt;0,L$1289=0),IF('Female Data'!L1211&gt;L$1288,'Female Data'!$X1211,0),IF(AND(L$1288=0,L$1289&gt;0),IF('Female Data'!L1211&lt;L$1289,'Female Data'!$X1211,0),IF(AND('Female Data'!L1211&gt;L$1288,'Female Data'!L1211&lt;L$1289),'Female Data'!$X1211,0))))</f>
        <v>--</v>
      </c>
      <c r="M1211" t="str">
        <f>IF(AND(M$1288=0,M$1289=0),"--",IF(AND(M$1288&gt;0,M$1289=0),IF('Female Data'!M1211&gt;M$1288,'Female Data'!$X1211,0),IF(AND(M$1288=0,M$1289&gt;0),IF('Female Data'!M1211&lt;M$1289,'Female Data'!$X1211,0),IF(AND('Female Data'!M1211&gt;M$1288,'Female Data'!M1211&lt;M$1289),'Female Data'!$X1211,0))))</f>
        <v>--</v>
      </c>
      <c r="N1211" t="str">
        <f>IF(AND(N$1288=0,N$1289=0),"--",IF(AND(N$1288&gt;0,N$1289=0),IF('Female Data'!N1211&gt;N$1288,'Female Data'!$X1211,0),IF(AND(N$1288=0,N$1289&gt;0),IF('Female Data'!N1211&lt;N$1289,'Female Data'!$X1211,0),IF(AND('Female Data'!N1211&gt;N$1288,'Female Data'!N1211&lt;N$1289),'Female Data'!$X1211,0))))</f>
        <v>--</v>
      </c>
      <c r="O1211" t="str">
        <f>IF(AND(O$1288=0,O$1289=0),"--",IF(AND(O$1288&gt;0,O$1289=0),IF('Female Data'!O1211&gt;O$1288,'Female Data'!$X1211,0),IF(AND(O$1288=0,O$1289&gt;0),IF('Female Data'!O1211&lt;O$1289,'Female Data'!$X1211,0),IF(AND('Female Data'!O1211&gt;O$1288,'Female Data'!O1211&lt;O$1289),'Female Data'!$X1211,0))))</f>
        <v>--</v>
      </c>
      <c r="P1211" t="str">
        <f>IF(AND(P$1288=0,P$1289=0),"--",IF(AND(P$1288&gt;0,P$1289=0),IF('Female Data'!P1211&gt;P$1288,'Female Data'!$X1211,0),IF(AND(P$1288=0,P$1289&gt;0),IF('Female Data'!P1211&lt;P$1289,'Female Data'!$X1211,0),IF(AND('Female Data'!P1211&gt;P$1288,'Female Data'!P1211&lt;P$1289),'Female Data'!$X1211,0))))</f>
        <v>--</v>
      </c>
      <c r="Q1211" t="str">
        <f>IF(AND(Q$1288=0,Q$1289=0),"--",IF(AND(Q$1288&gt;0,Q$1289=0),IF('Female Data'!Q1211&gt;Q$1288,'Female Data'!$X1211,0),IF(AND(Q$1288=0,Q$1289&gt;0),IF('Female Data'!Q1211&lt;Q$1289,'Female Data'!$X1211,0),IF(AND('Female Data'!Q1211&gt;Q$1288,'Female Data'!Q1211&lt;Q$1289),'Female Data'!$X1211,0))))</f>
        <v>--</v>
      </c>
      <c r="R1211" t="str">
        <f>IF(AND(R$1288=0,R$1289=0),"--",IF(AND(R$1288&gt;0,R$1289=0),IF('Female Data'!R1211&gt;R$1288,'Female Data'!$X1211,0),IF(AND(R$1288=0,R$1289&gt;0),IF('Female Data'!R1211&lt;R$1289,'Female Data'!$X1211,0),IF(AND('Female Data'!R1211&gt;R$1288,'Female Data'!R1211&lt;R$1289),'Female Data'!$X1211,0))))</f>
        <v>--</v>
      </c>
      <c r="S1211" t="str">
        <f>IF(AND(S$1288=0,S$1289=0),"--",IF(AND(S$1288&gt;0,S$1289=0),IF('Female Data'!S1211&gt;S$1288,'Female Data'!$X1211,0),IF(AND(S$1288=0,S$1289&gt;0),IF('Female Data'!S1211&lt;S$1289,'Female Data'!$X1211,0),IF(AND('Female Data'!S1211&gt;S$1288,'Female Data'!S1211&lt;S$1289),'Female Data'!$X1211,0))))</f>
        <v>--</v>
      </c>
      <c r="T1211" t="str">
        <f>IF(AND(T$1288=0,T$1289=0),"--",IF(AND(T$1288&gt;0,T$1289=0),IF('Female Data'!T1211&gt;T$1288,'Female Data'!$X1211,0),IF(AND(T$1288=0,T$1289&gt;0),IF('Female Data'!T1211&lt;T$1289,'Female Data'!$X1211,0),IF(AND('Female Data'!T1211&gt;T$1288,'Female Data'!T1211&lt;T$1289),'Female Data'!$X1211,0))))</f>
        <v>--</v>
      </c>
      <c r="U1211" t="str">
        <f>IF(AND(U$1288=0,U$1289=0),"--",IF(AND(U$1288&gt;0,U$1289=0),IF('Female Data'!U1211&gt;U$1288,'Female Data'!$X1211,0),IF(AND(U$1288=0,U$1289&gt;0),IF('Female Data'!U1211&lt;U$1289,'Female Data'!$X1211,0),IF(AND('Female Data'!U1211&gt;U$1288,'Female Data'!U1211&lt;U$1289),'Female Data'!$X1211,0))))</f>
        <v>--</v>
      </c>
      <c r="V1211" t="str">
        <f>IF(AND(V$1288=0,V$1289=0),"--",IF(AND(V$1288&gt;0,V$1289=0),IF('Female Data'!V1211&gt;V$1288,'Female Data'!$X1211,0),IF(AND(V$1288=0,V$1289&gt;0),IF('Female Data'!V1211&lt;V$1289,'Female Data'!$X1211,0),IF(AND('Female Data'!V1211&gt;V$1288,'Female Data'!V1211&lt;V$1289),'Female Data'!$X1211,0))))</f>
        <v>--</v>
      </c>
      <c r="W1211" t="str">
        <f>IF(AND(W$1288=0,W$1289=0),"--",IF(AND(W$1288&gt;0,W$1289=0),IF('Female Data'!W1211&gt;W$1288,'Female Data'!$X1211,0),IF(AND(W$1288=0,W$1289&gt;0),IF('Female Data'!W1211&lt;W$1289,'Female Data'!$X1211,0),IF(AND('Female Data'!W1211&gt;W$1288,'Female Data'!W1211&lt;W$1289),'Female Data'!$X1211,0))))</f>
        <v>--</v>
      </c>
      <c r="Y1211">
        <f t="shared" si="36"/>
        <v>0</v>
      </c>
      <c r="Z1211">
        <f>Y1211*'Female Data'!X1211</f>
        <v>0</v>
      </c>
      <c r="AA1211">
        <f t="shared" si="37"/>
        <v>1</v>
      </c>
      <c r="AB1211">
        <f>AA1211*'Female Data'!X1211</f>
        <v>138647</v>
      </c>
    </row>
    <row r="1212" spans="1:28">
      <c r="A1212">
        <f>'Female Data'!A1212</f>
        <v>1211</v>
      </c>
      <c r="B1212" t="str">
        <f>'Female Data'!B1212</f>
        <v>F</v>
      </c>
      <c r="C1212" t="str">
        <f>IF(AND(C$1288=0,C$1289=0),"--",IF(AND(C$1288&gt;0,C$1289=0),IF('Female Data'!C1212&gt;C$1288,'Female Data'!$X1212,0),IF(AND(C$1288=0,C$1289&gt;0),IF('Female Data'!C1212&lt;C$1289,'Female Data'!$X1212,0),IF(AND('Female Data'!C1212&gt;C$1288,'Female Data'!C1212&lt;C$1289),'Female Data'!$X1212,0))))</f>
        <v>--</v>
      </c>
      <c r="D1212" t="str">
        <f>IF(AND(D$1288=0,D$1289=0),"--",IF(AND(D$1288&gt;0,D$1289=0),IF('Female Data'!D1212&gt;D$1288,'Female Data'!$X1212,0),IF(AND(D$1288=0,D$1289&gt;0),IF('Female Data'!D1212&lt;D$1289,'Female Data'!$X1212,0),IF(AND('Female Data'!D1212&gt;D$1288,'Female Data'!D1212&lt;D$1289),'Female Data'!$X1212,0))))</f>
        <v>--</v>
      </c>
      <c r="E1212" t="str">
        <f>IF(AND(E$1288=0,E$1289=0),"--",IF(AND(E$1288&gt;0,E$1289=0),IF('Female Data'!E1212&gt;E$1288,'Female Data'!$X1212,0),IF(AND(E$1288=0,E$1289&gt;0),IF('Female Data'!E1212&lt;E$1289,'Female Data'!$X1212,0),IF(AND('Female Data'!E1212&gt;E$1288,'Female Data'!E1212&lt;E$1289),'Female Data'!$X1212,0))))</f>
        <v>--</v>
      </c>
      <c r="F1212" t="str">
        <f>IF(AND(F$1288=0,F$1289=0),"--",IF(AND(F$1288&gt;0,F$1289=0),IF('Female Data'!F1212&gt;F$1288,'Female Data'!$X1212,0),IF(AND(F$1288=0,F$1289&gt;0),IF('Female Data'!F1212&lt;F$1289,'Female Data'!$X1212,0),IF(AND('Female Data'!F1212&gt;F$1288,'Female Data'!F1212&lt;F$1289),'Female Data'!$X1212,0))))</f>
        <v>--</v>
      </c>
      <c r="G1212" t="str">
        <f>IF(AND(G$1288=0,G$1289=0),"--",IF(AND(G$1288&gt;0,G$1289=0),IF('Female Data'!G1212&gt;G$1288,'Female Data'!$X1212,0),IF(AND(G$1288=0,G$1289&gt;0),IF('Female Data'!G1212&lt;G$1289,'Female Data'!$X1212,0),IF(AND('Female Data'!G1212&gt;G$1288,'Female Data'!G1212&lt;G$1289),'Female Data'!$X1212,0))))</f>
        <v>--</v>
      </c>
      <c r="H1212" t="str">
        <f>IF(AND(H$1288=0,H$1289=0),"--",IF(AND(H$1288&gt;0,H$1289=0),IF('Female Data'!H1212&gt;H$1288,'Female Data'!$X1212,0),IF(AND(H$1288=0,H$1289&gt;0),IF('Female Data'!H1212&lt;H$1289,'Female Data'!$X1212,0),IF(AND('Female Data'!H1212&gt;H$1288,'Female Data'!H1212&lt;H$1289),'Female Data'!$X1212,0))))</f>
        <v>--</v>
      </c>
      <c r="I1212" t="str">
        <f>IF(AND(I$1288=0,I$1289=0),"--",IF(AND(I$1288&gt;0,I$1289=0),IF('Female Data'!I1212&gt;I$1288,'Female Data'!$X1212,0),IF(AND(I$1288=0,I$1289&gt;0),IF('Female Data'!I1212&lt;I$1289,'Female Data'!$X1212,0),IF(AND('Female Data'!I1212&gt;I$1288,'Female Data'!I1212&lt;I$1289),'Female Data'!$X1212,0))))</f>
        <v>--</v>
      </c>
      <c r="J1212" t="str">
        <f>IF(AND(J$1288=0,J$1289=0),"--",IF(AND(J$1288&gt;0,J$1289=0),IF('Female Data'!J1212&gt;J$1288,'Female Data'!$X1212,0),IF(AND(J$1288=0,J$1289&gt;0),IF('Female Data'!J1212&lt;J$1289,'Female Data'!$X1212,0),IF(AND('Female Data'!J1212&gt;J$1288,'Female Data'!J1212&lt;J$1289),'Female Data'!$X1212,0))))</f>
        <v>--</v>
      </c>
      <c r="K1212" t="str">
        <f>IF(AND(K$1288=0,K$1289=0),"--",IF(AND(K$1288&gt;0,K$1289=0),IF('Female Data'!K1212&gt;K$1288,'Female Data'!$X1212,0),IF(AND(K$1288=0,K$1289&gt;0),IF('Female Data'!K1212&lt;K$1289,'Female Data'!$X1212,0),IF(AND('Female Data'!K1212&gt;K$1288,'Female Data'!K1212&lt;K$1289),'Female Data'!$X1212,0))))</f>
        <v>--</v>
      </c>
      <c r="L1212" t="str">
        <f>IF(AND(L$1288=0,L$1289=0),"--",IF(AND(L$1288&gt;0,L$1289=0),IF('Female Data'!L1212&gt;L$1288,'Female Data'!$X1212,0),IF(AND(L$1288=0,L$1289&gt;0),IF('Female Data'!L1212&lt;L$1289,'Female Data'!$X1212,0),IF(AND('Female Data'!L1212&gt;L$1288,'Female Data'!L1212&lt;L$1289),'Female Data'!$X1212,0))))</f>
        <v>--</v>
      </c>
      <c r="M1212" t="str">
        <f>IF(AND(M$1288=0,M$1289=0),"--",IF(AND(M$1288&gt;0,M$1289=0),IF('Female Data'!M1212&gt;M$1288,'Female Data'!$X1212,0),IF(AND(M$1288=0,M$1289&gt;0),IF('Female Data'!M1212&lt;M$1289,'Female Data'!$X1212,0),IF(AND('Female Data'!M1212&gt;M$1288,'Female Data'!M1212&lt;M$1289),'Female Data'!$X1212,0))))</f>
        <v>--</v>
      </c>
      <c r="N1212" t="str">
        <f>IF(AND(N$1288=0,N$1289=0),"--",IF(AND(N$1288&gt;0,N$1289=0),IF('Female Data'!N1212&gt;N$1288,'Female Data'!$X1212,0),IF(AND(N$1288=0,N$1289&gt;0),IF('Female Data'!N1212&lt;N$1289,'Female Data'!$X1212,0),IF(AND('Female Data'!N1212&gt;N$1288,'Female Data'!N1212&lt;N$1289),'Female Data'!$X1212,0))))</f>
        <v>--</v>
      </c>
      <c r="O1212" t="str">
        <f>IF(AND(O$1288=0,O$1289=0),"--",IF(AND(O$1288&gt;0,O$1289=0),IF('Female Data'!O1212&gt;O$1288,'Female Data'!$X1212,0),IF(AND(O$1288=0,O$1289&gt;0),IF('Female Data'!O1212&lt;O$1289,'Female Data'!$X1212,0),IF(AND('Female Data'!O1212&gt;O$1288,'Female Data'!O1212&lt;O$1289),'Female Data'!$X1212,0))))</f>
        <v>--</v>
      </c>
      <c r="P1212" t="str">
        <f>IF(AND(P$1288=0,P$1289=0),"--",IF(AND(P$1288&gt;0,P$1289=0),IF('Female Data'!P1212&gt;P$1288,'Female Data'!$X1212,0),IF(AND(P$1288=0,P$1289&gt;0),IF('Female Data'!P1212&lt;P$1289,'Female Data'!$X1212,0),IF(AND('Female Data'!P1212&gt;P$1288,'Female Data'!P1212&lt;P$1289),'Female Data'!$X1212,0))))</f>
        <v>--</v>
      </c>
      <c r="Q1212" t="str">
        <f>IF(AND(Q$1288=0,Q$1289=0),"--",IF(AND(Q$1288&gt;0,Q$1289=0),IF('Female Data'!Q1212&gt;Q$1288,'Female Data'!$X1212,0),IF(AND(Q$1288=0,Q$1289&gt;0),IF('Female Data'!Q1212&lt;Q$1289,'Female Data'!$X1212,0),IF(AND('Female Data'!Q1212&gt;Q$1288,'Female Data'!Q1212&lt;Q$1289),'Female Data'!$X1212,0))))</f>
        <v>--</v>
      </c>
      <c r="R1212" t="str">
        <f>IF(AND(R$1288=0,R$1289=0),"--",IF(AND(R$1288&gt;0,R$1289=0),IF('Female Data'!R1212&gt;R$1288,'Female Data'!$X1212,0),IF(AND(R$1288=0,R$1289&gt;0),IF('Female Data'!R1212&lt;R$1289,'Female Data'!$X1212,0),IF(AND('Female Data'!R1212&gt;R$1288,'Female Data'!R1212&lt;R$1289),'Female Data'!$X1212,0))))</f>
        <v>--</v>
      </c>
      <c r="S1212" t="str">
        <f>IF(AND(S$1288=0,S$1289=0),"--",IF(AND(S$1288&gt;0,S$1289=0),IF('Female Data'!S1212&gt;S$1288,'Female Data'!$X1212,0),IF(AND(S$1288=0,S$1289&gt;0),IF('Female Data'!S1212&lt;S$1289,'Female Data'!$X1212,0),IF(AND('Female Data'!S1212&gt;S$1288,'Female Data'!S1212&lt;S$1289),'Female Data'!$X1212,0))))</f>
        <v>--</v>
      </c>
      <c r="T1212" t="str">
        <f>IF(AND(T$1288=0,T$1289=0),"--",IF(AND(T$1288&gt;0,T$1289=0),IF('Female Data'!T1212&gt;T$1288,'Female Data'!$X1212,0),IF(AND(T$1288=0,T$1289&gt;0),IF('Female Data'!T1212&lt;T$1289,'Female Data'!$X1212,0),IF(AND('Female Data'!T1212&gt;T$1288,'Female Data'!T1212&lt;T$1289),'Female Data'!$X1212,0))))</f>
        <v>--</v>
      </c>
      <c r="U1212" t="str">
        <f>IF(AND(U$1288=0,U$1289=0),"--",IF(AND(U$1288&gt;0,U$1289=0),IF('Female Data'!U1212&gt;U$1288,'Female Data'!$X1212,0),IF(AND(U$1288=0,U$1289&gt;0),IF('Female Data'!U1212&lt;U$1289,'Female Data'!$X1212,0),IF(AND('Female Data'!U1212&gt;U$1288,'Female Data'!U1212&lt;U$1289),'Female Data'!$X1212,0))))</f>
        <v>--</v>
      </c>
      <c r="V1212" t="str">
        <f>IF(AND(V$1288=0,V$1289=0),"--",IF(AND(V$1288&gt;0,V$1289=0),IF('Female Data'!V1212&gt;V$1288,'Female Data'!$X1212,0),IF(AND(V$1288=0,V$1289&gt;0),IF('Female Data'!V1212&lt;V$1289,'Female Data'!$X1212,0),IF(AND('Female Data'!V1212&gt;V$1288,'Female Data'!V1212&lt;V$1289),'Female Data'!$X1212,0))))</f>
        <v>--</v>
      </c>
      <c r="W1212" t="str">
        <f>IF(AND(W$1288=0,W$1289=0),"--",IF(AND(W$1288&gt;0,W$1289=0),IF('Female Data'!W1212&gt;W$1288,'Female Data'!$X1212,0),IF(AND(W$1288=0,W$1289&gt;0),IF('Female Data'!W1212&lt;W$1289,'Female Data'!$X1212,0),IF(AND('Female Data'!W1212&gt;W$1288,'Female Data'!W1212&lt;W$1289),'Female Data'!$X1212,0))))</f>
        <v>--</v>
      </c>
      <c r="Y1212">
        <f t="shared" si="36"/>
        <v>0</v>
      </c>
      <c r="Z1212">
        <f>Y1212*'Female Data'!X1212</f>
        <v>0</v>
      </c>
      <c r="AA1212">
        <f t="shared" si="37"/>
        <v>1</v>
      </c>
      <c r="AB1212">
        <f>AA1212*'Female Data'!X1212</f>
        <v>88208</v>
      </c>
    </row>
    <row r="1213" spans="1:28">
      <c r="A1213">
        <f>'Female Data'!A1213</f>
        <v>1212</v>
      </c>
      <c r="B1213" t="str">
        <f>'Female Data'!B1213</f>
        <v>F</v>
      </c>
      <c r="C1213" t="str">
        <f>IF(AND(C$1288=0,C$1289=0),"--",IF(AND(C$1288&gt;0,C$1289=0),IF('Female Data'!C1213&gt;C$1288,'Female Data'!$X1213,0),IF(AND(C$1288=0,C$1289&gt;0),IF('Female Data'!C1213&lt;C$1289,'Female Data'!$X1213,0),IF(AND('Female Data'!C1213&gt;C$1288,'Female Data'!C1213&lt;C$1289),'Female Data'!$X1213,0))))</f>
        <v>--</v>
      </c>
      <c r="D1213" t="str">
        <f>IF(AND(D$1288=0,D$1289=0),"--",IF(AND(D$1288&gt;0,D$1289=0),IF('Female Data'!D1213&gt;D$1288,'Female Data'!$X1213,0),IF(AND(D$1288=0,D$1289&gt;0),IF('Female Data'!D1213&lt;D$1289,'Female Data'!$X1213,0),IF(AND('Female Data'!D1213&gt;D$1288,'Female Data'!D1213&lt;D$1289),'Female Data'!$X1213,0))))</f>
        <v>--</v>
      </c>
      <c r="E1213" t="str">
        <f>IF(AND(E$1288=0,E$1289=0),"--",IF(AND(E$1288&gt;0,E$1289=0),IF('Female Data'!E1213&gt;E$1288,'Female Data'!$X1213,0),IF(AND(E$1288=0,E$1289&gt;0),IF('Female Data'!E1213&lt;E$1289,'Female Data'!$X1213,0),IF(AND('Female Data'!E1213&gt;E$1288,'Female Data'!E1213&lt;E$1289),'Female Data'!$X1213,0))))</f>
        <v>--</v>
      </c>
      <c r="F1213" t="str">
        <f>IF(AND(F$1288=0,F$1289=0),"--",IF(AND(F$1288&gt;0,F$1289=0),IF('Female Data'!F1213&gt;F$1288,'Female Data'!$X1213,0),IF(AND(F$1288=0,F$1289&gt;0),IF('Female Data'!F1213&lt;F$1289,'Female Data'!$X1213,0),IF(AND('Female Data'!F1213&gt;F$1288,'Female Data'!F1213&lt;F$1289),'Female Data'!$X1213,0))))</f>
        <v>--</v>
      </c>
      <c r="G1213" t="str">
        <f>IF(AND(G$1288=0,G$1289=0),"--",IF(AND(G$1288&gt;0,G$1289=0),IF('Female Data'!G1213&gt;G$1288,'Female Data'!$X1213,0),IF(AND(G$1288=0,G$1289&gt;0),IF('Female Data'!G1213&lt;G$1289,'Female Data'!$X1213,0),IF(AND('Female Data'!G1213&gt;G$1288,'Female Data'!G1213&lt;G$1289),'Female Data'!$X1213,0))))</f>
        <v>--</v>
      </c>
      <c r="H1213" t="str">
        <f>IF(AND(H$1288=0,H$1289=0),"--",IF(AND(H$1288&gt;0,H$1289=0),IF('Female Data'!H1213&gt;H$1288,'Female Data'!$X1213,0),IF(AND(H$1288=0,H$1289&gt;0),IF('Female Data'!H1213&lt;H$1289,'Female Data'!$X1213,0),IF(AND('Female Data'!H1213&gt;H$1288,'Female Data'!H1213&lt;H$1289),'Female Data'!$X1213,0))))</f>
        <v>--</v>
      </c>
      <c r="I1213" t="str">
        <f>IF(AND(I$1288=0,I$1289=0),"--",IF(AND(I$1288&gt;0,I$1289=0),IF('Female Data'!I1213&gt;I$1288,'Female Data'!$X1213,0),IF(AND(I$1288=0,I$1289&gt;0),IF('Female Data'!I1213&lt;I$1289,'Female Data'!$X1213,0),IF(AND('Female Data'!I1213&gt;I$1288,'Female Data'!I1213&lt;I$1289),'Female Data'!$X1213,0))))</f>
        <v>--</v>
      </c>
      <c r="J1213" t="str">
        <f>IF(AND(J$1288=0,J$1289=0),"--",IF(AND(J$1288&gt;0,J$1289=0),IF('Female Data'!J1213&gt;J$1288,'Female Data'!$X1213,0),IF(AND(J$1288=0,J$1289&gt;0),IF('Female Data'!J1213&lt;J$1289,'Female Data'!$X1213,0),IF(AND('Female Data'!J1213&gt;J$1288,'Female Data'!J1213&lt;J$1289),'Female Data'!$X1213,0))))</f>
        <v>--</v>
      </c>
      <c r="K1213" t="str">
        <f>IF(AND(K$1288=0,K$1289=0),"--",IF(AND(K$1288&gt;0,K$1289=0),IF('Female Data'!K1213&gt;K$1288,'Female Data'!$X1213,0),IF(AND(K$1288=0,K$1289&gt;0),IF('Female Data'!K1213&lt;K$1289,'Female Data'!$X1213,0),IF(AND('Female Data'!K1213&gt;K$1288,'Female Data'!K1213&lt;K$1289),'Female Data'!$X1213,0))))</f>
        <v>--</v>
      </c>
      <c r="L1213" t="str">
        <f>IF(AND(L$1288=0,L$1289=0),"--",IF(AND(L$1288&gt;0,L$1289=0),IF('Female Data'!L1213&gt;L$1288,'Female Data'!$X1213,0),IF(AND(L$1288=0,L$1289&gt;0),IF('Female Data'!L1213&lt;L$1289,'Female Data'!$X1213,0),IF(AND('Female Data'!L1213&gt;L$1288,'Female Data'!L1213&lt;L$1289),'Female Data'!$X1213,0))))</f>
        <v>--</v>
      </c>
      <c r="M1213" t="str">
        <f>IF(AND(M$1288=0,M$1289=0),"--",IF(AND(M$1288&gt;0,M$1289=0),IF('Female Data'!M1213&gt;M$1288,'Female Data'!$X1213,0),IF(AND(M$1288=0,M$1289&gt;0),IF('Female Data'!M1213&lt;M$1289,'Female Data'!$X1213,0),IF(AND('Female Data'!M1213&gt;M$1288,'Female Data'!M1213&lt;M$1289),'Female Data'!$X1213,0))))</f>
        <v>--</v>
      </c>
      <c r="N1213" t="str">
        <f>IF(AND(N$1288=0,N$1289=0),"--",IF(AND(N$1288&gt;0,N$1289=0),IF('Female Data'!N1213&gt;N$1288,'Female Data'!$X1213,0),IF(AND(N$1288=0,N$1289&gt;0),IF('Female Data'!N1213&lt;N$1289,'Female Data'!$X1213,0),IF(AND('Female Data'!N1213&gt;N$1288,'Female Data'!N1213&lt;N$1289),'Female Data'!$X1213,0))))</f>
        <v>--</v>
      </c>
      <c r="O1213" t="str">
        <f>IF(AND(O$1288=0,O$1289=0),"--",IF(AND(O$1288&gt;0,O$1289=0),IF('Female Data'!O1213&gt;O$1288,'Female Data'!$X1213,0),IF(AND(O$1288=0,O$1289&gt;0),IF('Female Data'!O1213&lt;O$1289,'Female Data'!$X1213,0),IF(AND('Female Data'!O1213&gt;O$1288,'Female Data'!O1213&lt;O$1289),'Female Data'!$X1213,0))))</f>
        <v>--</v>
      </c>
      <c r="P1213" t="str">
        <f>IF(AND(P$1288=0,P$1289=0),"--",IF(AND(P$1288&gt;0,P$1289=0),IF('Female Data'!P1213&gt;P$1288,'Female Data'!$X1213,0),IF(AND(P$1288=0,P$1289&gt;0),IF('Female Data'!P1213&lt;P$1289,'Female Data'!$X1213,0),IF(AND('Female Data'!P1213&gt;P$1288,'Female Data'!P1213&lt;P$1289),'Female Data'!$X1213,0))))</f>
        <v>--</v>
      </c>
      <c r="Q1213" t="str">
        <f>IF(AND(Q$1288=0,Q$1289=0),"--",IF(AND(Q$1288&gt;0,Q$1289=0),IF('Female Data'!Q1213&gt;Q$1288,'Female Data'!$X1213,0),IF(AND(Q$1288=0,Q$1289&gt;0),IF('Female Data'!Q1213&lt;Q$1289,'Female Data'!$X1213,0),IF(AND('Female Data'!Q1213&gt;Q$1288,'Female Data'!Q1213&lt;Q$1289),'Female Data'!$X1213,0))))</f>
        <v>--</v>
      </c>
      <c r="R1213" t="str">
        <f>IF(AND(R$1288=0,R$1289=0),"--",IF(AND(R$1288&gt;0,R$1289=0),IF('Female Data'!R1213&gt;R$1288,'Female Data'!$X1213,0),IF(AND(R$1288=0,R$1289&gt;0),IF('Female Data'!R1213&lt;R$1289,'Female Data'!$X1213,0),IF(AND('Female Data'!R1213&gt;R$1288,'Female Data'!R1213&lt;R$1289),'Female Data'!$X1213,0))))</f>
        <v>--</v>
      </c>
      <c r="S1213" t="str">
        <f>IF(AND(S$1288=0,S$1289=0),"--",IF(AND(S$1288&gt;0,S$1289=0),IF('Female Data'!S1213&gt;S$1288,'Female Data'!$X1213,0),IF(AND(S$1288=0,S$1289&gt;0),IF('Female Data'!S1213&lt;S$1289,'Female Data'!$X1213,0),IF(AND('Female Data'!S1213&gt;S$1288,'Female Data'!S1213&lt;S$1289),'Female Data'!$X1213,0))))</f>
        <v>--</v>
      </c>
      <c r="T1213" t="str">
        <f>IF(AND(T$1288=0,T$1289=0),"--",IF(AND(T$1288&gt;0,T$1289=0),IF('Female Data'!T1213&gt;T$1288,'Female Data'!$X1213,0),IF(AND(T$1288=0,T$1289&gt;0),IF('Female Data'!T1213&lt;T$1289,'Female Data'!$X1213,0),IF(AND('Female Data'!T1213&gt;T$1288,'Female Data'!T1213&lt;T$1289),'Female Data'!$X1213,0))))</f>
        <v>--</v>
      </c>
      <c r="U1213" t="str">
        <f>IF(AND(U$1288=0,U$1289=0),"--",IF(AND(U$1288&gt;0,U$1289=0),IF('Female Data'!U1213&gt;U$1288,'Female Data'!$X1213,0),IF(AND(U$1288=0,U$1289&gt;0),IF('Female Data'!U1213&lt;U$1289,'Female Data'!$X1213,0),IF(AND('Female Data'!U1213&gt;U$1288,'Female Data'!U1213&lt;U$1289),'Female Data'!$X1213,0))))</f>
        <v>--</v>
      </c>
      <c r="V1213" t="str">
        <f>IF(AND(V$1288=0,V$1289=0),"--",IF(AND(V$1288&gt;0,V$1289=0),IF('Female Data'!V1213&gt;V$1288,'Female Data'!$X1213,0),IF(AND(V$1288=0,V$1289&gt;0),IF('Female Data'!V1213&lt;V$1289,'Female Data'!$X1213,0),IF(AND('Female Data'!V1213&gt;V$1288,'Female Data'!V1213&lt;V$1289),'Female Data'!$X1213,0))))</f>
        <v>--</v>
      </c>
      <c r="W1213" t="str">
        <f>IF(AND(W$1288=0,W$1289=0),"--",IF(AND(W$1288&gt;0,W$1289=0),IF('Female Data'!W1213&gt;W$1288,'Female Data'!$X1213,0),IF(AND(W$1288=0,W$1289&gt;0),IF('Female Data'!W1213&lt;W$1289,'Female Data'!$X1213,0),IF(AND('Female Data'!W1213&gt;W$1288,'Female Data'!W1213&lt;W$1289),'Female Data'!$X1213,0))))</f>
        <v>--</v>
      </c>
      <c r="Y1213">
        <f t="shared" si="36"/>
        <v>0</v>
      </c>
      <c r="Z1213">
        <f>Y1213*'Female Data'!X1213</f>
        <v>0</v>
      </c>
      <c r="AA1213">
        <f t="shared" si="37"/>
        <v>1</v>
      </c>
      <c r="AB1213">
        <f>AA1213*'Female Data'!X1213</f>
        <v>67037</v>
      </c>
    </row>
    <row r="1214" spans="1:28">
      <c r="A1214">
        <f>'Female Data'!A1214</f>
        <v>1213</v>
      </c>
      <c r="B1214" t="str">
        <f>'Female Data'!B1214</f>
        <v>F</v>
      </c>
      <c r="C1214" t="str">
        <f>IF(AND(C$1288=0,C$1289=0),"--",IF(AND(C$1288&gt;0,C$1289=0),IF('Female Data'!C1214&gt;C$1288,'Female Data'!$X1214,0),IF(AND(C$1288=0,C$1289&gt;0),IF('Female Data'!C1214&lt;C$1289,'Female Data'!$X1214,0),IF(AND('Female Data'!C1214&gt;C$1288,'Female Data'!C1214&lt;C$1289),'Female Data'!$X1214,0))))</f>
        <v>--</v>
      </c>
      <c r="D1214" t="str">
        <f>IF(AND(D$1288=0,D$1289=0),"--",IF(AND(D$1288&gt;0,D$1289=0),IF('Female Data'!D1214&gt;D$1288,'Female Data'!$X1214,0),IF(AND(D$1288=0,D$1289&gt;0),IF('Female Data'!D1214&lt;D$1289,'Female Data'!$X1214,0),IF(AND('Female Data'!D1214&gt;D$1288,'Female Data'!D1214&lt;D$1289),'Female Data'!$X1214,0))))</f>
        <v>--</v>
      </c>
      <c r="E1214" t="str">
        <f>IF(AND(E$1288=0,E$1289=0),"--",IF(AND(E$1288&gt;0,E$1289=0),IF('Female Data'!E1214&gt;E$1288,'Female Data'!$X1214,0),IF(AND(E$1288=0,E$1289&gt;0),IF('Female Data'!E1214&lt;E$1289,'Female Data'!$X1214,0),IF(AND('Female Data'!E1214&gt;E$1288,'Female Data'!E1214&lt;E$1289),'Female Data'!$X1214,0))))</f>
        <v>--</v>
      </c>
      <c r="F1214" t="str">
        <f>IF(AND(F$1288=0,F$1289=0),"--",IF(AND(F$1288&gt;0,F$1289=0),IF('Female Data'!F1214&gt;F$1288,'Female Data'!$X1214,0),IF(AND(F$1288=0,F$1289&gt;0),IF('Female Data'!F1214&lt;F$1289,'Female Data'!$X1214,0),IF(AND('Female Data'!F1214&gt;F$1288,'Female Data'!F1214&lt;F$1289),'Female Data'!$X1214,0))))</f>
        <v>--</v>
      </c>
      <c r="G1214" t="str">
        <f>IF(AND(G$1288=0,G$1289=0),"--",IF(AND(G$1288&gt;0,G$1289=0),IF('Female Data'!G1214&gt;G$1288,'Female Data'!$X1214,0),IF(AND(G$1288=0,G$1289&gt;0),IF('Female Data'!G1214&lt;G$1289,'Female Data'!$X1214,0),IF(AND('Female Data'!G1214&gt;G$1288,'Female Data'!G1214&lt;G$1289),'Female Data'!$X1214,0))))</f>
        <v>--</v>
      </c>
      <c r="H1214" t="str">
        <f>IF(AND(H$1288=0,H$1289=0),"--",IF(AND(H$1288&gt;0,H$1289=0),IF('Female Data'!H1214&gt;H$1288,'Female Data'!$X1214,0),IF(AND(H$1288=0,H$1289&gt;0),IF('Female Data'!H1214&lt;H$1289,'Female Data'!$X1214,0),IF(AND('Female Data'!H1214&gt;H$1288,'Female Data'!H1214&lt;H$1289),'Female Data'!$X1214,0))))</f>
        <v>--</v>
      </c>
      <c r="I1214" t="str">
        <f>IF(AND(I$1288=0,I$1289=0),"--",IF(AND(I$1288&gt;0,I$1289=0),IF('Female Data'!I1214&gt;I$1288,'Female Data'!$X1214,0),IF(AND(I$1288=0,I$1289&gt;0),IF('Female Data'!I1214&lt;I$1289,'Female Data'!$X1214,0),IF(AND('Female Data'!I1214&gt;I$1288,'Female Data'!I1214&lt;I$1289),'Female Data'!$X1214,0))))</f>
        <v>--</v>
      </c>
      <c r="J1214" t="str">
        <f>IF(AND(J$1288=0,J$1289=0),"--",IF(AND(J$1288&gt;0,J$1289=0),IF('Female Data'!J1214&gt;J$1288,'Female Data'!$X1214,0),IF(AND(J$1288=0,J$1289&gt;0),IF('Female Data'!J1214&lt;J$1289,'Female Data'!$X1214,0),IF(AND('Female Data'!J1214&gt;J$1288,'Female Data'!J1214&lt;J$1289),'Female Data'!$X1214,0))))</f>
        <v>--</v>
      </c>
      <c r="K1214" t="str">
        <f>IF(AND(K$1288=0,K$1289=0),"--",IF(AND(K$1288&gt;0,K$1289=0),IF('Female Data'!K1214&gt;K$1288,'Female Data'!$X1214,0),IF(AND(K$1288=0,K$1289&gt;0),IF('Female Data'!K1214&lt;K$1289,'Female Data'!$X1214,0),IF(AND('Female Data'!K1214&gt;K$1288,'Female Data'!K1214&lt;K$1289),'Female Data'!$X1214,0))))</f>
        <v>--</v>
      </c>
      <c r="L1214" t="str">
        <f>IF(AND(L$1288=0,L$1289=0),"--",IF(AND(L$1288&gt;0,L$1289=0),IF('Female Data'!L1214&gt;L$1288,'Female Data'!$X1214,0),IF(AND(L$1288=0,L$1289&gt;0),IF('Female Data'!L1214&lt;L$1289,'Female Data'!$X1214,0),IF(AND('Female Data'!L1214&gt;L$1288,'Female Data'!L1214&lt;L$1289),'Female Data'!$X1214,0))))</f>
        <v>--</v>
      </c>
      <c r="M1214" t="str">
        <f>IF(AND(M$1288=0,M$1289=0),"--",IF(AND(M$1288&gt;0,M$1289=0),IF('Female Data'!M1214&gt;M$1288,'Female Data'!$X1214,0),IF(AND(M$1288=0,M$1289&gt;0),IF('Female Data'!M1214&lt;M$1289,'Female Data'!$X1214,0),IF(AND('Female Data'!M1214&gt;M$1288,'Female Data'!M1214&lt;M$1289),'Female Data'!$X1214,0))))</f>
        <v>--</v>
      </c>
      <c r="N1214" t="str">
        <f>IF(AND(N$1288=0,N$1289=0),"--",IF(AND(N$1288&gt;0,N$1289=0),IF('Female Data'!N1214&gt;N$1288,'Female Data'!$X1214,0),IF(AND(N$1288=0,N$1289&gt;0),IF('Female Data'!N1214&lt;N$1289,'Female Data'!$X1214,0),IF(AND('Female Data'!N1214&gt;N$1288,'Female Data'!N1214&lt;N$1289),'Female Data'!$X1214,0))))</f>
        <v>--</v>
      </c>
      <c r="O1214" t="str">
        <f>IF(AND(O$1288=0,O$1289=0),"--",IF(AND(O$1288&gt;0,O$1289=0),IF('Female Data'!O1214&gt;O$1288,'Female Data'!$X1214,0),IF(AND(O$1288=0,O$1289&gt;0),IF('Female Data'!O1214&lt;O$1289,'Female Data'!$X1214,0),IF(AND('Female Data'!O1214&gt;O$1288,'Female Data'!O1214&lt;O$1289),'Female Data'!$X1214,0))))</f>
        <v>--</v>
      </c>
      <c r="P1214" t="str">
        <f>IF(AND(P$1288=0,P$1289=0),"--",IF(AND(P$1288&gt;0,P$1289=0),IF('Female Data'!P1214&gt;P$1288,'Female Data'!$X1214,0),IF(AND(P$1288=0,P$1289&gt;0),IF('Female Data'!P1214&lt;P$1289,'Female Data'!$X1214,0),IF(AND('Female Data'!P1214&gt;P$1288,'Female Data'!P1214&lt;P$1289),'Female Data'!$X1214,0))))</f>
        <v>--</v>
      </c>
      <c r="Q1214" t="str">
        <f>IF(AND(Q$1288=0,Q$1289=0),"--",IF(AND(Q$1288&gt;0,Q$1289=0),IF('Female Data'!Q1214&gt;Q$1288,'Female Data'!$X1214,0),IF(AND(Q$1288=0,Q$1289&gt;0),IF('Female Data'!Q1214&lt;Q$1289,'Female Data'!$X1214,0),IF(AND('Female Data'!Q1214&gt;Q$1288,'Female Data'!Q1214&lt;Q$1289),'Female Data'!$X1214,0))))</f>
        <v>--</v>
      </c>
      <c r="R1214" t="str">
        <f>IF(AND(R$1288=0,R$1289=0),"--",IF(AND(R$1288&gt;0,R$1289=0),IF('Female Data'!R1214&gt;R$1288,'Female Data'!$X1214,0),IF(AND(R$1288=0,R$1289&gt;0),IF('Female Data'!R1214&lt;R$1289,'Female Data'!$X1214,0),IF(AND('Female Data'!R1214&gt;R$1288,'Female Data'!R1214&lt;R$1289),'Female Data'!$X1214,0))))</f>
        <v>--</v>
      </c>
      <c r="S1214" t="str">
        <f>IF(AND(S$1288=0,S$1289=0),"--",IF(AND(S$1288&gt;0,S$1289=0),IF('Female Data'!S1214&gt;S$1288,'Female Data'!$X1214,0),IF(AND(S$1288=0,S$1289&gt;0),IF('Female Data'!S1214&lt;S$1289,'Female Data'!$X1214,0),IF(AND('Female Data'!S1214&gt;S$1288,'Female Data'!S1214&lt;S$1289),'Female Data'!$X1214,0))))</f>
        <v>--</v>
      </c>
      <c r="T1214" t="str">
        <f>IF(AND(T$1288=0,T$1289=0),"--",IF(AND(T$1288&gt;0,T$1289=0),IF('Female Data'!T1214&gt;T$1288,'Female Data'!$X1214,0),IF(AND(T$1288=0,T$1289&gt;0),IF('Female Data'!T1214&lt;T$1289,'Female Data'!$X1214,0),IF(AND('Female Data'!T1214&gt;T$1288,'Female Data'!T1214&lt;T$1289),'Female Data'!$X1214,0))))</f>
        <v>--</v>
      </c>
      <c r="U1214" t="str">
        <f>IF(AND(U$1288=0,U$1289=0),"--",IF(AND(U$1288&gt;0,U$1289=0),IF('Female Data'!U1214&gt;U$1288,'Female Data'!$X1214,0),IF(AND(U$1288=0,U$1289&gt;0),IF('Female Data'!U1214&lt;U$1289,'Female Data'!$X1214,0),IF(AND('Female Data'!U1214&gt;U$1288,'Female Data'!U1214&lt;U$1289),'Female Data'!$X1214,0))))</f>
        <v>--</v>
      </c>
      <c r="V1214" t="str">
        <f>IF(AND(V$1288=0,V$1289=0),"--",IF(AND(V$1288&gt;0,V$1289=0),IF('Female Data'!V1214&gt;V$1288,'Female Data'!$X1214,0),IF(AND(V$1288=0,V$1289&gt;0),IF('Female Data'!V1214&lt;V$1289,'Female Data'!$X1214,0),IF(AND('Female Data'!V1214&gt;V$1288,'Female Data'!V1214&lt;V$1289),'Female Data'!$X1214,0))))</f>
        <v>--</v>
      </c>
      <c r="W1214" t="str">
        <f>IF(AND(W$1288=0,W$1289=0),"--",IF(AND(W$1288&gt;0,W$1289=0),IF('Female Data'!W1214&gt;W$1288,'Female Data'!$X1214,0),IF(AND(W$1288=0,W$1289&gt;0),IF('Female Data'!W1214&lt;W$1289,'Female Data'!$X1214,0),IF(AND('Female Data'!W1214&gt;W$1288,'Female Data'!W1214&lt;W$1289),'Female Data'!$X1214,0))))</f>
        <v>--</v>
      </c>
      <c r="Y1214">
        <f t="shared" si="36"/>
        <v>0</v>
      </c>
      <c r="Z1214">
        <f>Y1214*'Female Data'!X1214</f>
        <v>0</v>
      </c>
      <c r="AA1214">
        <f t="shared" si="37"/>
        <v>1</v>
      </c>
      <c r="AB1214">
        <f>AA1214*'Female Data'!X1214</f>
        <v>152973</v>
      </c>
    </row>
    <row r="1215" spans="1:28">
      <c r="A1215">
        <f>'Female Data'!A1215</f>
        <v>1214</v>
      </c>
      <c r="B1215" t="str">
        <f>'Female Data'!B1215</f>
        <v>F</v>
      </c>
      <c r="C1215" t="str">
        <f>IF(AND(C$1288=0,C$1289=0),"--",IF(AND(C$1288&gt;0,C$1289=0),IF('Female Data'!C1215&gt;C$1288,'Female Data'!$X1215,0),IF(AND(C$1288=0,C$1289&gt;0),IF('Female Data'!C1215&lt;C$1289,'Female Data'!$X1215,0),IF(AND('Female Data'!C1215&gt;C$1288,'Female Data'!C1215&lt;C$1289),'Female Data'!$X1215,0))))</f>
        <v>--</v>
      </c>
      <c r="D1215" t="str">
        <f>IF(AND(D$1288=0,D$1289=0),"--",IF(AND(D$1288&gt;0,D$1289=0),IF('Female Data'!D1215&gt;D$1288,'Female Data'!$X1215,0),IF(AND(D$1288=0,D$1289&gt;0),IF('Female Data'!D1215&lt;D$1289,'Female Data'!$X1215,0),IF(AND('Female Data'!D1215&gt;D$1288,'Female Data'!D1215&lt;D$1289),'Female Data'!$X1215,0))))</f>
        <v>--</v>
      </c>
      <c r="E1215" t="str">
        <f>IF(AND(E$1288=0,E$1289=0),"--",IF(AND(E$1288&gt;0,E$1289=0),IF('Female Data'!E1215&gt;E$1288,'Female Data'!$X1215,0),IF(AND(E$1288=0,E$1289&gt;0),IF('Female Data'!E1215&lt;E$1289,'Female Data'!$X1215,0),IF(AND('Female Data'!E1215&gt;E$1288,'Female Data'!E1215&lt;E$1289),'Female Data'!$X1215,0))))</f>
        <v>--</v>
      </c>
      <c r="F1215" t="str">
        <f>IF(AND(F$1288=0,F$1289=0),"--",IF(AND(F$1288&gt;0,F$1289=0),IF('Female Data'!F1215&gt;F$1288,'Female Data'!$X1215,0),IF(AND(F$1288=0,F$1289&gt;0),IF('Female Data'!F1215&lt;F$1289,'Female Data'!$X1215,0),IF(AND('Female Data'!F1215&gt;F$1288,'Female Data'!F1215&lt;F$1289),'Female Data'!$X1215,0))))</f>
        <v>--</v>
      </c>
      <c r="G1215" t="str">
        <f>IF(AND(G$1288=0,G$1289=0),"--",IF(AND(G$1288&gt;0,G$1289=0),IF('Female Data'!G1215&gt;G$1288,'Female Data'!$X1215,0),IF(AND(G$1288=0,G$1289&gt;0),IF('Female Data'!G1215&lt;G$1289,'Female Data'!$X1215,0),IF(AND('Female Data'!G1215&gt;G$1288,'Female Data'!G1215&lt;G$1289),'Female Data'!$X1215,0))))</f>
        <v>--</v>
      </c>
      <c r="H1215" t="str">
        <f>IF(AND(H$1288=0,H$1289=0),"--",IF(AND(H$1288&gt;0,H$1289=0),IF('Female Data'!H1215&gt;H$1288,'Female Data'!$X1215,0),IF(AND(H$1288=0,H$1289&gt;0),IF('Female Data'!H1215&lt;H$1289,'Female Data'!$X1215,0),IF(AND('Female Data'!H1215&gt;H$1288,'Female Data'!H1215&lt;H$1289),'Female Data'!$X1215,0))))</f>
        <v>--</v>
      </c>
      <c r="I1215" t="str">
        <f>IF(AND(I$1288=0,I$1289=0),"--",IF(AND(I$1288&gt;0,I$1289=0),IF('Female Data'!I1215&gt;I$1288,'Female Data'!$X1215,0),IF(AND(I$1288=0,I$1289&gt;0),IF('Female Data'!I1215&lt;I$1289,'Female Data'!$X1215,0),IF(AND('Female Data'!I1215&gt;I$1288,'Female Data'!I1215&lt;I$1289),'Female Data'!$X1215,0))))</f>
        <v>--</v>
      </c>
      <c r="J1215" t="str">
        <f>IF(AND(J$1288=0,J$1289=0),"--",IF(AND(J$1288&gt;0,J$1289=0),IF('Female Data'!J1215&gt;J$1288,'Female Data'!$X1215,0),IF(AND(J$1288=0,J$1289&gt;0),IF('Female Data'!J1215&lt;J$1289,'Female Data'!$X1215,0),IF(AND('Female Data'!J1215&gt;J$1288,'Female Data'!J1215&lt;J$1289),'Female Data'!$X1215,0))))</f>
        <v>--</v>
      </c>
      <c r="K1215" t="str">
        <f>IF(AND(K$1288=0,K$1289=0),"--",IF(AND(K$1288&gt;0,K$1289=0),IF('Female Data'!K1215&gt;K$1288,'Female Data'!$X1215,0),IF(AND(K$1288=0,K$1289&gt;0),IF('Female Data'!K1215&lt;K$1289,'Female Data'!$X1215,0),IF(AND('Female Data'!K1215&gt;K$1288,'Female Data'!K1215&lt;K$1289),'Female Data'!$X1215,0))))</f>
        <v>--</v>
      </c>
      <c r="L1215" t="str">
        <f>IF(AND(L$1288=0,L$1289=0),"--",IF(AND(L$1288&gt;0,L$1289=0),IF('Female Data'!L1215&gt;L$1288,'Female Data'!$X1215,0),IF(AND(L$1288=0,L$1289&gt;0),IF('Female Data'!L1215&lt;L$1289,'Female Data'!$X1215,0),IF(AND('Female Data'!L1215&gt;L$1288,'Female Data'!L1215&lt;L$1289),'Female Data'!$X1215,0))))</f>
        <v>--</v>
      </c>
      <c r="M1215" t="str">
        <f>IF(AND(M$1288=0,M$1289=0),"--",IF(AND(M$1288&gt;0,M$1289=0),IF('Female Data'!M1215&gt;M$1288,'Female Data'!$X1215,0),IF(AND(M$1288=0,M$1289&gt;0),IF('Female Data'!M1215&lt;M$1289,'Female Data'!$X1215,0),IF(AND('Female Data'!M1215&gt;M$1288,'Female Data'!M1215&lt;M$1289),'Female Data'!$X1215,0))))</f>
        <v>--</v>
      </c>
      <c r="N1215" t="str">
        <f>IF(AND(N$1288=0,N$1289=0),"--",IF(AND(N$1288&gt;0,N$1289=0),IF('Female Data'!N1215&gt;N$1288,'Female Data'!$X1215,0),IF(AND(N$1288=0,N$1289&gt;0),IF('Female Data'!N1215&lt;N$1289,'Female Data'!$X1215,0),IF(AND('Female Data'!N1215&gt;N$1288,'Female Data'!N1215&lt;N$1289),'Female Data'!$X1215,0))))</f>
        <v>--</v>
      </c>
      <c r="O1215" t="str">
        <f>IF(AND(O$1288=0,O$1289=0),"--",IF(AND(O$1288&gt;0,O$1289=0),IF('Female Data'!O1215&gt;O$1288,'Female Data'!$X1215,0),IF(AND(O$1288=0,O$1289&gt;0),IF('Female Data'!O1215&lt;O$1289,'Female Data'!$X1215,0),IF(AND('Female Data'!O1215&gt;O$1288,'Female Data'!O1215&lt;O$1289),'Female Data'!$X1215,0))))</f>
        <v>--</v>
      </c>
      <c r="P1215" t="str">
        <f>IF(AND(P$1288=0,P$1289=0),"--",IF(AND(P$1288&gt;0,P$1289=0),IF('Female Data'!P1215&gt;P$1288,'Female Data'!$X1215,0),IF(AND(P$1288=0,P$1289&gt;0),IF('Female Data'!P1215&lt;P$1289,'Female Data'!$X1215,0),IF(AND('Female Data'!P1215&gt;P$1288,'Female Data'!P1215&lt;P$1289),'Female Data'!$X1215,0))))</f>
        <v>--</v>
      </c>
      <c r="Q1215" t="str">
        <f>IF(AND(Q$1288=0,Q$1289=0),"--",IF(AND(Q$1288&gt;0,Q$1289=0),IF('Female Data'!Q1215&gt;Q$1288,'Female Data'!$X1215,0),IF(AND(Q$1288=0,Q$1289&gt;0),IF('Female Data'!Q1215&lt;Q$1289,'Female Data'!$X1215,0),IF(AND('Female Data'!Q1215&gt;Q$1288,'Female Data'!Q1215&lt;Q$1289),'Female Data'!$X1215,0))))</f>
        <v>--</v>
      </c>
      <c r="R1215" t="str">
        <f>IF(AND(R$1288=0,R$1289=0),"--",IF(AND(R$1288&gt;0,R$1289=0),IF('Female Data'!R1215&gt;R$1288,'Female Data'!$X1215,0),IF(AND(R$1288=0,R$1289&gt;0),IF('Female Data'!R1215&lt;R$1289,'Female Data'!$X1215,0),IF(AND('Female Data'!R1215&gt;R$1288,'Female Data'!R1215&lt;R$1289),'Female Data'!$X1215,0))))</f>
        <v>--</v>
      </c>
      <c r="S1215" t="str">
        <f>IF(AND(S$1288=0,S$1289=0),"--",IF(AND(S$1288&gt;0,S$1289=0),IF('Female Data'!S1215&gt;S$1288,'Female Data'!$X1215,0),IF(AND(S$1288=0,S$1289&gt;0),IF('Female Data'!S1215&lt;S$1289,'Female Data'!$X1215,0),IF(AND('Female Data'!S1215&gt;S$1288,'Female Data'!S1215&lt;S$1289),'Female Data'!$X1215,0))))</f>
        <v>--</v>
      </c>
      <c r="T1215" t="str">
        <f>IF(AND(T$1288=0,T$1289=0),"--",IF(AND(T$1288&gt;0,T$1289=0),IF('Female Data'!T1215&gt;T$1288,'Female Data'!$X1215,0),IF(AND(T$1288=0,T$1289&gt;0),IF('Female Data'!T1215&lt;T$1289,'Female Data'!$X1215,0),IF(AND('Female Data'!T1215&gt;T$1288,'Female Data'!T1215&lt;T$1289),'Female Data'!$X1215,0))))</f>
        <v>--</v>
      </c>
      <c r="U1215" t="str">
        <f>IF(AND(U$1288=0,U$1289=0),"--",IF(AND(U$1288&gt;0,U$1289=0),IF('Female Data'!U1215&gt;U$1288,'Female Data'!$X1215,0),IF(AND(U$1288=0,U$1289&gt;0),IF('Female Data'!U1215&lt;U$1289,'Female Data'!$X1215,0),IF(AND('Female Data'!U1215&gt;U$1288,'Female Data'!U1215&lt;U$1289),'Female Data'!$X1215,0))))</f>
        <v>--</v>
      </c>
      <c r="V1215" t="str">
        <f>IF(AND(V$1288=0,V$1289=0),"--",IF(AND(V$1288&gt;0,V$1289=0),IF('Female Data'!V1215&gt;V$1288,'Female Data'!$X1215,0),IF(AND(V$1288=0,V$1289&gt;0),IF('Female Data'!V1215&lt;V$1289,'Female Data'!$X1215,0),IF(AND('Female Data'!V1215&gt;V$1288,'Female Data'!V1215&lt;V$1289),'Female Data'!$X1215,0))))</f>
        <v>--</v>
      </c>
      <c r="W1215" t="str">
        <f>IF(AND(W$1288=0,W$1289=0),"--",IF(AND(W$1288&gt;0,W$1289=0),IF('Female Data'!W1215&gt;W$1288,'Female Data'!$X1215,0),IF(AND(W$1288=0,W$1289&gt;0),IF('Female Data'!W1215&lt;W$1289,'Female Data'!$X1215,0),IF(AND('Female Data'!W1215&gt;W$1288,'Female Data'!W1215&lt;W$1289),'Female Data'!$X1215,0))))</f>
        <v>--</v>
      </c>
      <c r="Y1215">
        <f t="shared" si="36"/>
        <v>0</v>
      </c>
      <c r="Z1215">
        <f>Y1215*'Female Data'!X1215</f>
        <v>0</v>
      </c>
      <c r="AA1215">
        <f t="shared" si="37"/>
        <v>1</v>
      </c>
      <c r="AB1215">
        <f>AA1215*'Female Data'!X1215</f>
        <v>244982</v>
      </c>
    </row>
    <row r="1216" spans="1:28">
      <c r="A1216">
        <f>'Female Data'!A1216</f>
        <v>1215</v>
      </c>
      <c r="B1216" t="str">
        <f>'Female Data'!B1216</f>
        <v>F</v>
      </c>
      <c r="C1216" t="str">
        <f>IF(AND(C$1288=0,C$1289=0),"--",IF(AND(C$1288&gt;0,C$1289=0),IF('Female Data'!C1216&gt;C$1288,'Female Data'!$X1216,0),IF(AND(C$1288=0,C$1289&gt;0),IF('Female Data'!C1216&lt;C$1289,'Female Data'!$X1216,0),IF(AND('Female Data'!C1216&gt;C$1288,'Female Data'!C1216&lt;C$1289),'Female Data'!$X1216,0))))</f>
        <v>--</v>
      </c>
      <c r="D1216" t="str">
        <f>IF(AND(D$1288=0,D$1289=0),"--",IF(AND(D$1288&gt;0,D$1289=0),IF('Female Data'!D1216&gt;D$1288,'Female Data'!$X1216,0),IF(AND(D$1288=0,D$1289&gt;0),IF('Female Data'!D1216&lt;D$1289,'Female Data'!$X1216,0),IF(AND('Female Data'!D1216&gt;D$1288,'Female Data'!D1216&lt;D$1289),'Female Data'!$X1216,0))))</f>
        <v>--</v>
      </c>
      <c r="E1216" t="str">
        <f>IF(AND(E$1288=0,E$1289=0),"--",IF(AND(E$1288&gt;0,E$1289=0),IF('Female Data'!E1216&gt;E$1288,'Female Data'!$X1216,0),IF(AND(E$1288=0,E$1289&gt;0),IF('Female Data'!E1216&lt;E$1289,'Female Data'!$X1216,0),IF(AND('Female Data'!E1216&gt;E$1288,'Female Data'!E1216&lt;E$1289),'Female Data'!$X1216,0))))</f>
        <v>--</v>
      </c>
      <c r="F1216" t="str">
        <f>IF(AND(F$1288=0,F$1289=0),"--",IF(AND(F$1288&gt;0,F$1289=0),IF('Female Data'!F1216&gt;F$1288,'Female Data'!$X1216,0),IF(AND(F$1288=0,F$1289&gt;0),IF('Female Data'!F1216&lt;F$1289,'Female Data'!$X1216,0),IF(AND('Female Data'!F1216&gt;F$1288,'Female Data'!F1216&lt;F$1289),'Female Data'!$X1216,0))))</f>
        <v>--</v>
      </c>
      <c r="G1216" t="str">
        <f>IF(AND(G$1288=0,G$1289=0),"--",IF(AND(G$1288&gt;0,G$1289=0),IF('Female Data'!G1216&gt;G$1288,'Female Data'!$X1216,0),IF(AND(G$1288=0,G$1289&gt;0),IF('Female Data'!G1216&lt;G$1289,'Female Data'!$X1216,0),IF(AND('Female Data'!G1216&gt;G$1288,'Female Data'!G1216&lt;G$1289),'Female Data'!$X1216,0))))</f>
        <v>--</v>
      </c>
      <c r="H1216" t="str">
        <f>IF(AND(H$1288=0,H$1289=0),"--",IF(AND(H$1288&gt;0,H$1289=0),IF('Female Data'!H1216&gt;H$1288,'Female Data'!$X1216,0),IF(AND(H$1288=0,H$1289&gt;0),IF('Female Data'!H1216&lt;H$1289,'Female Data'!$X1216,0),IF(AND('Female Data'!H1216&gt;H$1288,'Female Data'!H1216&lt;H$1289),'Female Data'!$X1216,0))))</f>
        <v>--</v>
      </c>
      <c r="I1216" t="str">
        <f>IF(AND(I$1288=0,I$1289=0),"--",IF(AND(I$1288&gt;0,I$1289=0),IF('Female Data'!I1216&gt;I$1288,'Female Data'!$X1216,0),IF(AND(I$1288=0,I$1289&gt;0),IF('Female Data'!I1216&lt;I$1289,'Female Data'!$X1216,0),IF(AND('Female Data'!I1216&gt;I$1288,'Female Data'!I1216&lt;I$1289),'Female Data'!$X1216,0))))</f>
        <v>--</v>
      </c>
      <c r="J1216" t="str">
        <f>IF(AND(J$1288=0,J$1289=0),"--",IF(AND(J$1288&gt;0,J$1289=0),IF('Female Data'!J1216&gt;J$1288,'Female Data'!$X1216,0),IF(AND(J$1288=0,J$1289&gt;0),IF('Female Data'!J1216&lt;J$1289,'Female Data'!$X1216,0),IF(AND('Female Data'!J1216&gt;J$1288,'Female Data'!J1216&lt;J$1289),'Female Data'!$X1216,0))))</f>
        <v>--</v>
      </c>
      <c r="K1216" t="str">
        <f>IF(AND(K$1288=0,K$1289=0),"--",IF(AND(K$1288&gt;0,K$1289=0),IF('Female Data'!K1216&gt;K$1288,'Female Data'!$X1216,0),IF(AND(K$1288=0,K$1289&gt;0),IF('Female Data'!K1216&lt;K$1289,'Female Data'!$X1216,0),IF(AND('Female Data'!K1216&gt;K$1288,'Female Data'!K1216&lt;K$1289),'Female Data'!$X1216,0))))</f>
        <v>--</v>
      </c>
      <c r="L1216" t="str">
        <f>IF(AND(L$1288=0,L$1289=0),"--",IF(AND(L$1288&gt;0,L$1289=0),IF('Female Data'!L1216&gt;L$1288,'Female Data'!$X1216,0),IF(AND(L$1288=0,L$1289&gt;0),IF('Female Data'!L1216&lt;L$1289,'Female Data'!$X1216,0),IF(AND('Female Data'!L1216&gt;L$1288,'Female Data'!L1216&lt;L$1289),'Female Data'!$X1216,0))))</f>
        <v>--</v>
      </c>
      <c r="M1216" t="str">
        <f>IF(AND(M$1288=0,M$1289=0),"--",IF(AND(M$1288&gt;0,M$1289=0),IF('Female Data'!M1216&gt;M$1288,'Female Data'!$X1216,0),IF(AND(M$1288=0,M$1289&gt;0),IF('Female Data'!M1216&lt;M$1289,'Female Data'!$X1216,0),IF(AND('Female Data'!M1216&gt;M$1288,'Female Data'!M1216&lt;M$1289),'Female Data'!$X1216,0))))</f>
        <v>--</v>
      </c>
      <c r="N1216" t="str">
        <f>IF(AND(N$1288=0,N$1289=0),"--",IF(AND(N$1288&gt;0,N$1289=0),IF('Female Data'!N1216&gt;N$1288,'Female Data'!$X1216,0),IF(AND(N$1288=0,N$1289&gt;0),IF('Female Data'!N1216&lt;N$1289,'Female Data'!$X1216,0),IF(AND('Female Data'!N1216&gt;N$1288,'Female Data'!N1216&lt;N$1289),'Female Data'!$X1216,0))))</f>
        <v>--</v>
      </c>
      <c r="O1216" t="str">
        <f>IF(AND(O$1288=0,O$1289=0),"--",IF(AND(O$1288&gt;0,O$1289=0),IF('Female Data'!O1216&gt;O$1288,'Female Data'!$X1216,0),IF(AND(O$1288=0,O$1289&gt;0),IF('Female Data'!O1216&lt;O$1289,'Female Data'!$X1216,0),IF(AND('Female Data'!O1216&gt;O$1288,'Female Data'!O1216&lt;O$1289),'Female Data'!$X1216,0))))</f>
        <v>--</v>
      </c>
      <c r="P1216" t="str">
        <f>IF(AND(P$1288=0,P$1289=0),"--",IF(AND(P$1288&gt;0,P$1289=0),IF('Female Data'!P1216&gt;P$1288,'Female Data'!$X1216,0),IF(AND(P$1288=0,P$1289&gt;0),IF('Female Data'!P1216&lt;P$1289,'Female Data'!$X1216,0),IF(AND('Female Data'!P1216&gt;P$1288,'Female Data'!P1216&lt;P$1289),'Female Data'!$X1216,0))))</f>
        <v>--</v>
      </c>
      <c r="Q1216" t="str">
        <f>IF(AND(Q$1288=0,Q$1289=0),"--",IF(AND(Q$1288&gt;0,Q$1289=0),IF('Female Data'!Q1216&gt;Q$1288,'Female Data'!$X1216,0),IF(AND(Q$1288=0,Q$1289&gt;0),IF('Female Data'!Q1216&lt;Q$1289,'Female Data'!$X1216,0),IF(AND('Female Data'!Q1216&gt;Q$1288,'Female Data'!Q1216&lt;Q$1289),'Female Data'!$X1216,0))))</f>
        <v>--</v>
      </c>
      <c r="R1216" t="str">
        <f>IF(AND(R$1288=0,R$1289=0),"--",IF(AND(R$1288&gt;0,R$1289=0),IF('Female Data'!R1216&gt;R$1288,'Female Data'!$X1216,0),IF(AND(R$1288=0,R$1289&gt;0),IF('Female Data'!R1216&lt;R$1289,'Female Data'!$X1216,0),IF(AND('Female Data'!R1216&gt;R$1288,'Female Data'!R1216&lt;R$1289),'Female Data'!$X1216,0))))</f>
        <v>--</v>
      </c>
      <c r="S1216" t="str">
        <f>IF(AND(S$1288=0,S$1289=0),"--",IF(AND(S$1288&gt;0,S$1289=0),IF('Female Data'!S1216&gt;S$1288,'Female Data'!$X1216,0),IF(AND(S$1288=0,S$1289&gt;0),IF('Female Data'!S1216&lt;S$1289,'Female Data'!$X1216,0),IF(AND('Female Data'!S1216&gt;S$1288,'Female Data'!S1216&lt;S$1289),'Female Data'!$X1216,0))))</f>
        <v>--</v>
      </c>
      <c r="T1216" t="str">
        <f>IF(AND(T$1288=0,T$1289=0),"--",IF(AND(T$1288&gt;0,T$1289=0),IF('Female Data'!T1216&gt;T$1288,'Female Data'!$X1216,0),IF(AND(T$1288=0,T$1289&gt;0),IF('Female Data'!T1216&lt;T$1289,'Female Data'!$X1216,0),IF(AND('Female Data'!T1216&gt;T$1288,'Female Data'!T1216&lt;T$1289),'Female Data'!$X1216,0))))</f>
        <v>--</v>
      </c>
      <c r="U1216" t="str">
        <f>IF(AND(U$1288=0,U$1289=0),"--",IF(AND(U$1288&gt;0,U$1289=0),IF('Female Data'!U1216&gt;U$1288,'Female Data'!$X1216,0),IF(AND(U$1288=0,U$1289&gt;0),IF('Female Data'!U1216&lt;U$1289,'Female Data'!$X1216,0),IF(AND('Female Data'!U1216&gt;U$1288,'Female Data'!U1216&lt;U$1289),'Female Data'!$X1216,0))))</f>
        <v>--</v>
      </c>
      <c r="V1216" t="str">
        <f>IF(AND(V$1288=0,V$1289=0),"--",IF(AND(V$1288&gt;0,V$1289=0),IF('Female Data'!V1216&gt;V$1288,'Female Data'!$X1216,0),IF(AND(V$1288=0,V$1289&gt;0),IF('Female Data'!V1216&lt;V$1289,'Female Data'!$X1216,0),IF(AND('Female Data'!V1216&gt;V$1288,'Female Data'!V1216&lt;V$1289),'Female Data'!$X1216,0))))</f>
        <v>--</v>
      </c>
      <c r="W1216" t="str">
        <f>IF(AND(W$1288=0,W$1289=0),"--",IF(AND(W$1288&gt;0,W$1289=0),IF('Female Data'!W1216&gt;W$1288,'Female Data'!$X1216,0),IF(AND(W$1288=0,W$1289&gt;0),IF('Female Data'!W1216&lt;W$1289,'Female Data'!$X1216,0),IF(AND('Female Data'!W1216&gt;W$1288,'Female Data'!W1216&lt;W$1289),'Female Data'!$X1216,0))))</f>
        <v>--</v>
      </c>
      <c r="Y1216">
        <f t="shared" si="36"/>
        <v>0</v>
      </c>
      <c r="Z1216">
        <f>Y1216*'Female Data'!X1216</f>
        <v>0</v>
      </c>
      <c r="AA1216">
        <f t="shared" si="37"/>
        <v>1</v>
      </c>
      <c r="AB1216">
        <f>AA1216*'Female Data'!X1216</f>
        <v>51516</v>
      </c>
    </row>
    <row r="1217" spans="1:28">
      <c r="A1217">
        <f>'Female Data'!A1217</f>
        <v>1216</v>
      </c>
      <c r="B1217" t="str">
        <f>'Female Data'!B1217</f>
        <v>F</v>
      </c>
      <c r="C1217" t="str">
        <f>IF(AND(C$1288=0,C$1289=0),"--",IF(AND(C$1288&gt;0,C$1289=0),IF('Female Data'!C1217&gt;C$1288,'Female Data'!$X1217,0),IF(AND(C$1288=0,C$1289&gt;0),IF('Female Data'!C1217&lt;C$1289,'Female Data'!$X1217,0),IF(AND('Female Data'!C1217&gt;C$1288,'Female Data'!C1217&lt;C$1289),'Female Data'!$X1217,0))))</f>
        <v>--</v>
      </c>
      <c r="D1217" t="str">
        <f>IF(AND(D$1288=0,D$1289=0),"--",IF(AND(D$1288&gt;0,D$1289=0),IF('Female Data'!D1217&gt;D$1288,'Female Data'!$X1217,0),IF(AND(D$1288=0,D$1289&gt;0),IF('Female Data'!D1217&lt;D$1289,'Female Data'!$X1217,0),IF(AND('Female Data'!D1217&gt;D$1288,'Female Data'!D1217&lt;D$1289),'Female Data'!$X1217,0))))</f>
        <v>--</v>
      </c>
      <c r="E1217" t="str">
        <f>IF(AND(E$1288=0,E$1289=0),"--",IF(AND(E$1288&gt;0,E$1289=0),IF('Female Data'!E1217&gt;E$1288,'Female Data'!$X1217,0),IF(AND(E$1288=0,E$1289&gt;0),IF('Female Data'!E1217&lt;E$1289,'Female Data'!$X1217,0),IF(AND('Female Data'!E1217&gt;E$1288,'Female Data'!E1217&lt;E$1289),'Female Data'!$X1217,0))))</f>
        <v>--</v>
      </c>
      <c r="F1217" t="str">
        <f>IF(AND(F$1288=0,F$1289=0),"--",IF(AND(F$1288&gt;0,F$1289=0),IF('Female Data'!F1217&gt;F$1288,'Female Data'!$X1217,0),IF(AND(F$1288=0,F$1289&gt;0),IF('Female Data'!F1217&lt;F$1289,'Female Data'!$X1217,0),IF(AND('Female Data'!F1217&gt;F$1288,'Female Data'!F1217&lt;F$1289),'Female Data'!$X1217,0))))</f>
        <v>--</v>
      </c>
      <c r="G1217" t="str">
        <f>IF(AND(G$1288=0,G$1289=0),"--",IF(AND(G$1288&gt;0,G$1289=0),IF('Female Data'!G1217&gt;G$1288,'Female Data'!$X1217,0),IF(AND(G$1288=0,G$1289&gt;0),IF('Female Data'!G1217&lt;G$1289,'Female Data'!$X1217,0),IF(AND('Female Data'!G1217&gt;G$1288,'Female Data'!G1217&lt;G$1289),'Female Data'!$X1217,0))))</f>
        <v>--</v>
      </c>
      <c r="H1217" t="str">
        <f>IF(AND(H$1288=0,H$1289=0),"--",IF(AND(H$1288&gt;0,H$1289=0),IF('Female Data'!H1217&gt;H$1288,'Female Data'!$X1217,0),IF(AND(H$1288=0,H$1289&gt;0),IF('Female Data'!H1217&lt;H$1289,'Female Data'!$X1217,0),IF(AND('Female Data'!H1217&gt;H$1288,'Female Data'!H1217&lt;H$1289),'Female Data'!$X1217,0))))</f>
        <v>--</v>
      </c>
      <c r="I1217" t="str">
        <f>IF(AND(I$1288=0,I$1289=0),"--",IF(AND(I$1288&gt;0,I$1289=0),IF('Female Data'!I1217&gt;I$1288,'Female Data'!$X1217,0),IF(AND(I$1288=0,I$1289&gt;0),IF('Female Data'!I1217&lt;I$1289,'Female Data'!$X1217,0),IF(AND('Female Data'!I1217&gt;I$1288,'Female Data'!I1217&lt;I$1289),'Female Data'!$X1217,0))))</f>
        <v>--</v>
      </c>
      <c r="J1217" t="str">
        <f>IF(AND(J$1288=0,J$1289=0),"--",IF(AND(J$1288&gt;0,J$1289=0),IF('Female Data'!J1217&gt;J$1288,'Female Data'!$X1217,0),IF(AND(J$1288=0,J$1289&gt;0),IF('Female Data'!J1217&lt;J$1289,'Female Data'!$X1217,0),IF(AND('Female Data'!J1217&gt;J$1288,'Female Data'!J1217&lt;J$1289),'Female Data'!$X1217,0))))</f>
        <v>--</v>
      </c>
      <c r="K1217" t="str">
        <f>IF(AND(K$1288=0,K$1289=0),"--",IF(AND(K$1288&gt;0,K$1289=0),IF('Female Data'!K1217&gt;K$1288,'Female Data'!$X1217,0),IF(AND(K$1288=0,K$1289&gt;0),IF('Female Data'!K1217&lt;K$1289,'Female Data'!$X1217,0),IF(AND('Female Data'!K1217&gt;K$1288,'Female Data'!K1217&lt;K$1289),'Female Data'!$X1217,0))))</f>
        <v>--</v>
      </c>
      <c r="L1217" t="str">
        <f>IF(AND(L$1288=0,L$1289=0),"--",IF(AND(L$1288&gt;0,L$1289=0),IF('Female Data'!L1217&gt;L$1288,'Female Data'!$X1217,0),IF(AND(L$1288=0,L$1289&gt;0),IF('Female Data'!L1217&lt;L$1289,'Female Data'!$X1217,0),IF(AND('Female Data'!L1217&gt;L$1288,'Female Data'!L1217&lt;L$1289),'Female Data'!$X1217,0))))</f>
        <v>--</v>
      </c>
      <c r="M1217" t="str">
        <f>IF(AND(M$1288=0,M$1289=0),"--",IF(AND(M$1288&gt;0,M$1289=0),IF('Female Data'!M1217&gt;M$1288,'Female Data'!$X1217,0),IF(AND(M$1288=0,M$1289&gt;0),IF('Female Data'!M1217&lt;M$1289,'Female Data'!$X1217,0),IF(AND('Female Data'!M1217&gt;M$1288,'Female Data'!M1217&lt;M$1289),'Female Data'!$X1217,0))))</f>
        <v>--</v>
      </c>
      <c r="N1217" t="str">
        <f>IF(AND(N$1288=0,N$1289=0),"--",IF(AND(N$1288&gt;0,N$1289=0),IF('Female Data'!N1217&gt;N$1288,'Female Data'!$X1217,0),IF(AND(N$1288=0,N$1289&gt;0),IF('Female Data'!N1217&lt;N$1289,'Female Data'!$X1217,0),IF(AND('Female Data'!N1217&gt;N$1288,'Female Data'!N1217&lt;N$1289),'Female Data'!$X1217,0))))</f>
        <v>--</v>
      </c>
      <c r="O1217" t="str">
        <f>IF(AND(O$1288=0,O$1289=0),"--",IF(AND(O$1288&gt;0,O$1289=0),IF('Female Data'!O1217&gt;O$1288,'Female Data'!$X1217,0),IF(AND(O$1288=0,O$1289&gt;0),IF('Female Data'!O1217&lt;O$1289,'Female Data'!$X1217,0),IF(AND('Female Data'!O1217&gt;O$1288,'Female Data'!O1217&lt;O$1289),'Female Data'!$X1217,0))))</f>
        <v>--</v>
      </c>
      <c r="P1217" t="str">
        <f>IF(AND(P$1288=0,P$1289=0),"--",IF(AND(P$1288&gt;0,P$1289=0),IF('Female Data'!P1217&gt;P$1288,'Female Data'!$X1217,0),IF(AND(P$1288=0,P$1289&gt;0),IF('Female Data'!P1217&lt;P$1289,'Female Data'!$X1217,0),IF(AND('Female Data'!P1217&gt;P$1288,'Female Data'!P1217&lt;P$1289),'Female Data'!$X1217,0))))</f>
        <v>--</v>
      </c>
      <c r="Q1217" t="str">
        <f>IF(AND(Q$1288=0,Q$1289=0),"--",IF(AND(Q$1288&gt;0,Q$1289=0),IF('Female Data'!Q1217&gt;Q$1288,'Female Data'!$X1217,0),IF(AND(Q$1288=0,Q$1289&gt;0),IF('Female Data'!Q1217&lt;Q$1289,'Female Data'!$X1217,0),IF(AND('Female Data'!Q1217&gt;Q$1288,'Female Data'!Q1217&lt;Q$1289),'Female Data'!$X1217,0))))</f>
        <v>--</v>
      </c>
      <c r="R1217" t="str">
        <f>IF(AND(R$1288=0,R$1289=0),"--",IF(AND(R$1288&gt;0,R$1289=0),IF('Female Data'!R1217&gt;R$1288,'Female Data'!$X1217,0),IF(AND(R$1288=0,R$1289&gt;0),IF('Female Data'!R1217&lt;R$1289,'Female Data'!$X1217,0),IF(AND('Female Data'!R1217&gt;R$1288,'Female Data'!R1217&lt;R$1289),'Female Data'!$X1217,0))))</f>
        <v>--</v>
      </c>
      <c r="S1217" t="str">
        <f>IF(AND(S$1288=0,S$1289=0),"--",IF(AND(S$1288&gt;0,S$1289=0),IF('Female Data'!S1217&gt;S$1288,'Female Data'!$X1217,0),IF(AND(S$1288=0,S$1289&gt;0),IF('Female Data'!S1217&lt;S$1289,'Female Data'!$X1217,0),IF(AND('Female Data'!S1217&gt;S$1288,'Female Data'!S1217&lt;S$1289),'Female Data'!$X1217,0))))</f>
        <v>--</v>
      </c>
      <c r="T1217" t="str">
        <f>IF(AND(T$1288=0,T$1289=0),"--",IF(AND(T$1288&gt;0,T$1289=0),IF('Female Data'!T1217&gt;T$1288,'Female Data'!$X1217,0),IF(AND(T$1288=0,T$1289&gt;0),IF('Female Data'!T1217&lt;T$1289,'Female Data'!$X1217,0),IF(AND('Female Data'!T1217&gt;T$1288,'Female Data'!T1217&lt;T$1289),'Female Data'!$X1217,0))))</f>
        <v>--</v>
      </c>
      <c r="U1217" t="str">
        <f>IF(AND(U$1288=0,U$1289=0),"--",IF(AND(U$1288&gt;0,U$1289=0),IF('Female Data'!U1217&gt;U$1288,'Female Data'!$X1217,0),IF(AND(U$1288=0,U$1289&gt;0),IF('Female Data'!U1217&lt;U$1289,'Female Data'!$X1217,0),IF(AND('Female Data'!U1217&gt;U$1288,'Female Data'!U1217&lt;U$1289),'Female Data'!$X1217,0))))</f>
        <v>--</v>
      </c>
      <c r="V1217" t="str">
        <f>IF(AND(V$1288=0,V$1289=0),"--",IF(AND(V$1288&gt;0,V$1289=0),IF('Female Data'!V1217&gt;V$1288,'Female Data'!$X1217,0),IF(AND(V$1288=0,V$1289&gt;0),IF('Female Data'!V1217&lt;V$1289,'Female Data'!$X1217,0),IF(AND('Female Data'!V1217&gt;V$1288,'Female Data'!V1217&lt;V$1289),'Female Data'!$X1217,0))))</f>
        <v>--</v>
      </c>
      <c r="W1217" t="str">
        <f>IF(AND(W$1288=0,W$1289=0),"--",IF(AND(W$1288&gt;0,W$1289=0),IF('Female Data'!W1217&gt;W$1288,'Female Data'!$X1217,0),IF(AND(W$1288=0,W$1289&gt;0),IF('Female Data'!W1217&lt;W$1289,'Female Data'!$X1217,0),IF(AND('Female Data'!W1217&gt;W$1288,'Female Data'!W1217&lt;W$1289),'Female Data'!$X1217,0))))</f>
        <v>--</v>
      </c>
      <c r="Y1217">
        <f t="shared" si="36"/>
        <v>0</v>
      </c>
      <c r="Z1217">
        <f>Y1217*'Female Data'!X1217</f>
        <v>0</v>
      </c>
      <c r="AA1217">
        <f t="shared" si="37"/>
        <v>1</v>
      </c>
      <c r="AB1217">
        <f>AA1217*'Female Data'!X1217</f>
        <v>104791</v>
      </c>
    </row>
    <row r="1218" spans="1:28">
      <c r="A1218">
        <f>'Female Data'!A1218</f>
        <v>1217</v>
      </c>
      <c r="B1218" t="str">
        <f>'Female Data'!B1218</f>
        <v>F</v>
      </c>
      <c r="C1218" t="str">
        <f>IF(AND(C$1288=0,C$1289=0),"--",IF(AND(C$1288&gt;0,C$1289=0),IF('Female Data'!C1218&gt;C$1288,'Female Data'!$X1218,0),IF(AND(C$1288=0,C$1289&gt;0),IF('Female Data'!C1218&lt;C$1289,'Female Data'!$X1218,0),IF(AND('Female Data'!C1218&gt;C$1288,'Female Data'!C1218&lt;C$1289),'Female Data'!$X1218,0))))</f>
        <v>--</v>
      </c>
      <c r="D1218" t="str">
        <f>IF(AND(D$1288=0,D$1289=0),"--",IF(AND(D$1288&gt;0,D$1289=0),IF('Female Data'!D1218&gt;D$1288,'Female Data'!$X1218,0),IF(AND(D$1288=0,D$1289&gt;0),IF('Female Data'!D1218&lt;D$1289,'Female Data'!$X1218,0),IF(AND('Female Data'!D1218&gt;D$1288,'Female Data'!D1218&lt;D$1289),'Female Data'!$X1218,0))))</f>
        <v>--</v>
      </c>
      <c r="E1218" t="str">
        <f>IF(AND(E$1288=0,E$1289=0),"--",IF(AND(E$1288&gt;0,E$1289=0),IF('Female Data'!E1218&gt;E$1288,'Female Data'!$X1218,0),IF(AND(E$1288=0,E$1289&gt;0),IF('Female Data'!E1218&lt;E$1289,'Female Data'!$X1218,0),IF(AND('Female Data'!E1218&gt;E$1288,'Female Data'!E1218&lt;E$1289),'Female Data'!$X1218,0))))</f>
        <v>--</v>
      </c>
      <c r="F1218" t="str">
        <f>IF(AND(F$1288=0,F$1289=0),"--",IF(AND(F$1288&gt;0,F$1289=0),IF('Female Data'!F1218&gt;F$1288,'Female Data'!$X1218,0),IF(AND(F$1288=0,F$1289&gt;0),IF('Female Data'!F1218&lt;F$1289,'Female Data'!$X1218,0),IF(AND('Female Data'!F1218&gt;F$1288,'Female Data'!F1218&lt;F$1289),'Female Data'!$X1218,0))))</f>
        <v>--</v>
      </c>
      <c r="G1218" t="str">
        <f>IF(AND(G$1288=0,G$1289=0),"--",IF(AND(G$1288&gt;0,G$1289=0),IF('Female Data'!G1218&gt;G$1288,'Female Data'!$X1218,0),IF(AND(G$1288=0,G$1289&gt;0),IF('Female Data'!G1218&lt;G$1289,'Female Data'!$X1218,0),IF(AND('Female Data'!G1218&gt;G$1288,'Female Data'!G1218&lt;G$1289),'Female Data'!$X1218,0))))</f>
        <v>--</v>
      </c>
      <c r="H1218" t="str">
        <f>IF(AND(H$1288=0,H$1289=0),"--",IF(AND(H$1288&gt;0,H$1289=0),IF('Female Data'!H1218&gt;H$1288,'Female Data'!$X1218,0),IF(AND(H$1288=0,H$1289&gt;0),IF('Female Data'!H1218&lt;H$1289,'Female Data'!$X1218,0),IF(AND('Female Data'!H1218&gt;H$1288,'Female Data'!H1218&lt;H$1289),'Female Data'!$X1218,0))))</f>
        <v>--</v>
      </c>
      <c r="I1218" t="str">
        <f>IF(AND(I$1288=0,I$1289=0),"--",IF(AND(I$1288&gt;0,I$1289=0),IF('Female Data'!I1218&gt;I$1288,'Female Data'!$X1218,0),IF(AND(I$1288=0,I$1289&gt;0),IF('Female Data'!I1218&lt;I$1289,'Female Data'!$X1218,0),IF(AND('Female Data'!I1218&gt;I$1288,'Female Data'!I1218&lt;I$1289),'Female Data'!$X1218,0))))</f>
        <v>--</v>
      </c>
      <c r="J1218" t="str">
        <f>IF(AND(J$1288=0,J$1289=0),"--",IF(AND(J$1288&gt;0,J$1289=0),IF('Female Data'!J1218&gt;J$1288,'Female Data'!$X1218,0),IF(AND(J$1288=0,J$1289&gt;0),IF('Female Data'!J1218&lt;J$1289,'Female Data'!$X1218,0),IF(AND('Female Data'!J1218&gt;J$1288,'Female Data'!J1218&lt;J$1289),'Female Data'!$X1218,0))))</f>
        <v>--</v>
      </c>
      <c r="K1218" t="str">
        <f>IF(AND(K$1288=0,K$1289=0),"--",IF(AND(K$1288&gt;0,K$1289=0),IF('Female Data'!K1218&gt;K$1288,'Female Data'!$X1218,0),IF(AND(K$1288=0,K$1289&gt;0),IF('Female Data'!K1218&lt;K$1289,'Female Data'!$X1218,0),IF(AND('Female Data'!K1218&gt;K$1288,'Female Data'!K1218&lt;K$1289),'Female Data'!$X1218,0))))</f>
        <v>--</v>
      </c>
      <c r="L1218" t="str">
        <f>IF(AND(L$1288=0,L$1289=0),"--",IF(AND(L$1288&gt;0,L$1289=0),IF('Female Data'!L1218&gt;L$1288,'Female Data'!$X1218,0),IF(AND(L$1288=0,L$1289&gt;0),IF('Female Data'!L1218&lt;L$1289,'Female Data'!$X1218,0),IF(AND('Female Data'!L1218&gt;L$1288,'Female Data'!L1218&lt;L$1289),'Female Data'!$X1218,0))))</f>
        <v>--</v>
      </c>
      <c r="M1218" t="str">
        <f>IF(AND(M$1288=0,M$1289=0),"--",IF(AND(M$1288&gt;0,M$1289=0),IF('Female Data'!M1218&gt;M$1288,'Female Data'!$X1218,0),IF(AND(M$1288=0,M$1289&gt;0),IF('Female Data'!M1218&lt;M$1289,'Female Data'!$X1218,0),IF(AND('Female Data'!M1218&gt;M$1288,'Female Data'!M1218&lt;M$1289),'Female Data'!$X1218,0))))</f>
        <v>--</v>
      </c>
      <c r="N1218" t="str">
        <f>IF(AND(N$1288=0,N$1289=0),"--",IF(AND(N$1288&gt;0,N$1289=0),IF('Female Data'!N1218&gt;N$1288,'Female Data'!$X1218,0),IF(AND(N$1288=0,N$1289&gt;0),IF('Female Data'!N1218&lt;N$1289,'Female Data'!$X1218,0),IF(AND('Female Data'!N1218&gt;N$1288,'Female Data'!N1218&lt;N$1289),'Female Data'!$X1218,0))))</f>
        <v>--</v>
      </c>
      <c r="O1218" t="str">
        <f>IF(AND(O$1288=0,O$1289=0),"--",IF(AND(O$1288&gt;0,O$1289=0),IF('Female Data'!O1218&gt;O$1288,'Female Data'!$X1218,0),IF(AND(O$1288=0,O$1289&gt;0),IF('Female Data'!O1218&lt;O$1289,'Female Data'!$X1218,0),IF(AND('Female Data'!O1218&gt;O$1288,'Female Data'!O1218&lt;O$1289),'Female Data'!$X1218,0))))</f>
        <v>--</v>
      </c>
      <c r="P1218" t="str">
        <f>IF(AND(P$1288=0,P$1289=0),"--",IF(AND(P$1288&gt;0,P$1289=0),IF('Female Data'!P1218&gt;P$1288,'Female Data'!$X1218,0),IF(AND(P$1288=0,P$1289&gt;0),IF('Female Data'!P1218&lt;P$1289,'Female Data'!$X1218,0),IF(AND('Female Data'!P1218&gt;P$1288,'Female Data'!P1218&lt;P$1289),'Female Data'!$X1218,0))))</f>
        <v>--</v>
      </c>
      <c r="Q1218" t="str">
        <f>IF(AND(Q$1288=0,Q$1289=0),"--",IF(AND(Q$1288&gt;0,Q$1289=0),IF('Female Data'!Q1218&gt;Q$1288,'Female Data'!$X1218,0),IF(AND(Q$1288=0,Q$1289&gt;0),IF('Female Data'!Q1218&lt;Q$1289,'Female Data'!$X1218,0),IF(AND('Female Data'!Q1218&gt;Q$1288,'Female Data'!Q1218&lt;Q$1289),'Female Data'!$X1218,0))))</f>
        <v>--</v>
      </c>
      <c r="R1218" t="str">
        <f>IF(AND(R$1288=0,R$1289=0),"--",IF(AND(R$1288&gt;0,R$1289=0),IF('Female Data'!R1218&gt;R$1288,'Female Data'!$X1218,0),IF(AND(R$1288=0,R$1289&gt;0),IF('Female Data'!R1218&lt;R$1289,'Female Data'!$X1218,0),IF(AND('Female Data'!R1218&gt;R$1288,'Female Data'!R1218&lt;R$1289),'Female Data'!$X1218,0))))</f>
        <v>--</v>
      </c>
      <c r="S1218" t="str">
        <f>IF(AND(S$1288=0,S$1289=0),"--",IF(AND(S$1288&gt;0,S$1289=0),IF('Female Data'!S1218&gt;S$1288,'Female Data'!$X1218,0),IF(AND(S$1288=0,S$1289&gt;0),IF('Female Data'!S1218&lt;S$1289,'Female Data'!$X1218,0),IF(AND('Female Data'!S1218&gt;S$1288,'Female Data'!S1218&lt;S$1289),'Female Data'!$X1218,0))))</f>
        <v>--</v>
      </c>
      <c r="T1218" t="str">
        <f>IF(AND(T$1288=0,T$1289=0),"--",IF(AND(T$1288&gt;0,T$1289=0),IF('Female Data'!T1218&gt;T$1288,'Female Data'!$X1218,0),IF(AND(T$1288=0,T$1289&gt;0),IF('Female Data'!T1218&lt;T$1289,'Female Data'!$X1218,0),IF(AND('Female Data'!T1218&gt;T$1288,'Female Data'!T1218&lt;T$1289),'Female Data'!$X1218,0))))</f>
        <v>--</v>
      </c>
      <c r="U1218" t="str">
        <f>IF(AND(U$1288=0,U$1289=0),"--",IF(AND(U$1288&gt;0,U$1289=0),IF('Female Data'!U1218&gt;U$1288,'Female Data'!$X1218,0),IF(AND(U$1288=0,U$1289&gt;0),IF('Female Data'!U1218&lt;U$1289,'Female Data'!$X1218,0),IF(AND('Female Data'!U1218&gt;U$1288,'Female Data'!U1218&lt;U$1289),'Female Data'!$X1218,0))))</f>
        <v>--</v>
      </c>
      <c r="V1218" t="str">
        <f>IF(AND(V$1288=0,V$1289=0),"--",IF(AND(V$1288&gt;0,V$1289=0),IF('Female Data'!V1218&gt;V$1288,'Female Data'!$X1218,0),IF(AND(V$1288=0,V$1289&gt;0),IF('Female Data'!V1218&lt;V$1289,'Female Data'!$X1218,0),IF(AND('Female Data'!V1218&gt;V$1288,'Female Data'!V1218&lt;V$1289),'Female Data'!$X1218,0))))</f>
        <v>--</v>
      </c>
      <c r="W1218" t="str">
        <f>IF(AND(W$1288=0,W$1289=0),"--",IF(AND(W$1288&gt;0,W$1289=0),IF('Female Data'!W1218&gt;W$1288,'Female Data'!$X1218,0),IF(AND(W$1288=0,W$1289&gt;0),IF('Female Data'!W1218&lt;W$1289,'Female Data'!$X1218,0),IF(AND('Female Data'!W1218&gt;W$1288,'Female Data'!W1218&lt;W$1289),'Female Data'!$X1218,0))))</f>
        <v>--</v>
      </c>
      <c r="Y1218">
        <f t="shared" ref="Y1218:Y1286" si="38">COUNT(C1218:W1218)</f>
        <v>0</v>
      </c>
      <c r="Z1218">
        <f>Y1218*'Female Data'!X1218</f>
        <v>0</v>
      </c>
      <c r="AA1218">
        <f t="shared" ref="AA1218:AA1281" si="39">IF(SUM(C1218:W1218)=Z1218,1,0)</f>
        <v>1</v>
      </c>
      <c r="AB1218">
        <f>AA1218*'Female Data'!X1218</f>
        <v>492062</v>
      </c>
    </row>
    <row r="1219" spans="1:28">
      <c r="A1219">
        <f>'Female Data'!A1219</f>
        <v>1218</v>
      </c>
      <c r="B1219" t="str">
        <f>'Female Data'!B1219</f>
        <v>F</v>
      </c>
      <c r="C1219" t="str">
        <f>IF(AND(C$1288=0,C$1289=0),"--",IF(AND(C$1288&gt;0,C$1289=0),IF('Female Data'!C1219&gt;C$1288,'Female Data'!$X1219,0),IF(AND(C$1288=0,C$1289&gt;0),IF('Female Data'!C1219&lt;C$1289,'Female Data'!$X1219,0),IF(AND('Female Data'!C1219&gt;C$1288,'Female Data'!C1219&lt;C$1289),'Female Data'!$X1219,0))))</f>
        <v>--</v>
      </c>
      <c r="D1219" t="str">
        <f>IF(AND(D$1288=0,D$1289=0),"--",IF(AND(D$1288&gt;0,D$1289=0),IF('Female Data'!D1219&gt;D$1288,'Female Data'!$X1219,0),IF(AND(D$1288=0,D$1289&gt;0),IF('Female Data'!D1219&lt;D$1289,'Female Data'!$X1219,0),IF(AND('Female Data'!D1219&gt;D$1288,'Female Data'!D1219&lt;D$1289),'Female Data'!$X1219,0))))</f>
        <v>--</v>
      </c>
      <c r="E1219" t="str">
        <f>IF(AND(E$1288=0,E$1289=0),"--",IF(AND(E$1288&gt;0,E$1289=0),IF('Female Data'!E1219&gt;E$1288,'Female Data'!$X1219,0),IF(AND(E$1288=0,E$1289&gt;0),IF('Female Data'!E1219&lt;E$1289,'Female Data'!$X1219,0),IF(AND('Female Data'!E1219&gt;E$1288,'Female Data'!E1219&lt;E$1289),'Female Data'!$X1219,0))))</f>
        <v>--</v>
      </c>
      <c r="F1219" t="str">
        <f>IF(AND(F$1288=0,F$1289=0),"--",IF(AND(F$1288&gt;0,F$1289=0),IF('Female Data'!F1219&gt;F$1288,'Female Data'!$X1219,0),IF(AND(F$1288=0,F$1289&gt;0),IF('Female Data'!F1219&lt;F$1289,'Female Data'!$X1219,0),IF(AND('Female Data'!F1219&gt;F$1288,'Female Data'!F1219&lt;F$1289),'Female Data'!$X1219,0))))</f>
        <v>--</v>
      </c>
      <c r="G1219" t="str">
        <f>IF(AND(G$1288=0,G$1289=0),"--",IF(AND(G$1288&gt;0,G$1289=0),IF('Female Data'!G1219&gt;G$1288,'Female Data'!$X1219,0),IF(AND(G$1288=0,G$1289&gt;0),IF('Female Data'!G1219&lt;G$1289,'Female Data'!$X1219,0),IF(AND('Female Data'!G1219&gt;G$1288,'Female Data'!G1219&lt;G$1289),'Female Data'!$X1219,0))))</f>
        <v>--</v>
      </c>
      <c r="H1219" t="str">
        <f>IF(AND(H$1288=0,H$1289=0),"--",IF(AND(H$1288&gt;0,H$1289=0),IF('Female Data'!H1219&gt;H$1288,'Female Data'!$X1219,0),IF(AND(H$1288=0,H$1289&gt;0),IF('Female Data'!H1219&lt;H$1289,'Female Data'!$X1219,0),IF(AND('Female Data'!H1219&gt;H$1288,'Female Data'!H1219&lt;H$1289),'Female Data'!$X1219,0))))</f>
        <v>--</v>
      </c>
      <c r="I1219" t="str">
        <f>IF(AND(I$1288=0,I$1289=0),"--",IF(AND(I$1288&gt;0,I$1289=0),IF('Female Data'!I1219&gt;I$1288,'Female Data'!$X1219,0),IF(AND(I$1288=0,I$1289&gt;0),IF('Female Data'!I1219&lt;I$1289,'Female Data'!$X1219,0),IF(AND('Female Data'!I1219&gt;I$1288,'Female Data'!I1219&lt;I$1289),'Female Data'!$X1219,0))))</f>
        <v>--</v>
      </c>
      <c r="J1219" t="str">
        <f>IF(AND(J$1288=0,J$1289=0),"--",IF(AND(J$1288&gt;0,J$1289=0),IF('Female Data'!J1219&gt;J$1288,'Female Data'!$X1219,0),IF(AND(J$1288=0,J$1289&gt;0),IF('Female Data'!J1219&lt;J$1289,'Female Data'!$X1219,0),IF(AND('Female Data'!J1219&gt;J$1288,'Female Data'!J1219&lt;J$1289),'Female Data'!$X1219,0))))</f>
        <v>--</v>
      </c>
      <c r="K1219" t="str">
        <f>IF(AND(K$1288=0,K$1289=0),"--",IF(AND(K$1288&gt;0,K$1289=0),IF('Female Data'!K1219&gt;K$1288,'Female Data'!$X1219,0),IF(AND(K$1288=0,K$1289&gt;0),IF('Female Data'!K1219&lt;K$1289,'Female Data'!$X1219,0),IF(AND('Female Data'!K1219&gt;K$1288,'Female Data'!K1219&lt;K$1289),'Female Data'!$X1219,0))))</f>
        <v>--</v>
      </c>
      <c r="L1219" t="str">
        <f>IF(AND(L$1288=0,L$1289=0),"--",IF(AND(L$1288&gt;0,L$1289=0),IF('Female Data'!L1219&gt;L$1288,'Female Data'!$X1219,0),IF(AND(L$1288=0,L$1289&gt;0),IF('Female Data'!L1219&lt;L$1289,'Female Data'!$X1219,0),IF(AND('Female Data'!L1219&gt;L$1288,'Female Data'!L1219&lt;L$1289),'Female Data'!$X1219,0))))</f>
        <v>--</v>
      </c>
      <c r="M1219" t="str">
        <f>IF(AND(M$1288=0,M$1289=0),"--",IF(AND(M$1288&gt;0,M$1289=0),IF('Female Data'!M1219&gt;M$1288,'Female Data'!$X1219,0),IF(AND(M$1288=0,M$1289&gt;0),IF('Female Data'!M1219&lt;M$1289,'Female Data'!$X1219,0),IF(AND('Female Data'!M1219&gt;M$1288,'Female Data'!M1219&lt;M$1289),'Female Data'!$X1219,0))))</f>
        <v>--</v>
      </c>
      <c r="N1219" t="str">
        <f>IF(AND(N$1288=0,N$1289=0),"--",IF(AND(N$1288&gt;0,N$1289=0),IF('Female Data'!N1219&gt;N$1288,'Female Data'!$X1219,0),IF(AND(N$1288=0,N$1289&gt;0),IF('Female Data'!N1219&lt;N$1289,'Female Data'!$X1219,0),IF(AND('Female Data'!N1219&gt;N$1288,'Female Data'!N1219&lt;N$1289),'Female Data'!$X1219,0))))</f>
        <v>--</v>
      </c>
      <c r="O1219" t="str">
        <f>IF(AND(O$1288=0,O$1289=0),"--",IF(AND(O$1288&gt;0,O$1289=0),IF('Female Data'!O1219&gt;O$1288,'Female Data'!$X1219,0),IF(AND(O$1288=0,O$1289&gt;0),IF('Female Data'!O1219&lt;O$1289,'Female Data'!$X1219,0),IF(AND('Female Data'!O1219&gt;O$1288,'Female Data'!O1219&lt;O$1289),'Female Data'!$X1219,0))))</f>
        <v>--</v>
      </c>
      <c r="P1219" t="str">
        <f>IF(AND(P$1288=0,P$1289=0),"--",IF(AND(P$1288&gt;0,P$1289=0),IF('Female Data'!P1219&gt;P$1288,'Female Data'!$X1219,0),IF(AND(P$1288=0,P$1289&gt;0),IF('Female Data'!P1219&lt;P$1289,'Female Data'!$X1219,0),IF(AND('Female Data'!P1219&gt;P$1288,'Female Data'!P1219&lt;P$1289),'Female Data'!$X1219,0))))</f>
        <v>--</v>
      </c>
      <c r="Q1219" t="str">
        <f>IF(AND(Q$1288=0,Q$1289=0),"--",IF(AND(Q$1288&gt;0,Q$1289=0),IF('Female Data'!Q1219&gt;Q$1288,'Female Data'!$X1219,0),IF(AND(Q$1288=0,Q$1289&gt;0),IF('Female Data'!Q1219&lt;Q$1289,'Female Data'!$X1219,0),IF(AND('Female Data'!Q1219&gt;Q$1288,'Female Data'!Q1219&lt;Q$1289),'Female Data'!$X1219,0))))</f>
        <v>--</v>
      </c>
      <c r="R1219" t="str">
        <f>IF(AND(R$1288=0,R$1289=0),"--",IF(AND(R$1288&gt;0,R$1289=0),IF('Female Data'!R1219&gt;R$1288,'Female Data'!$X1219,0),IF(AND(R$1288=0,R$1289&gt;0),IF('Female Data'!R1219&lt;R$1289,'Female Data'!$X1219,0),IF(AND('Female Data'!R1219&gt;R$1288,'Female Data'!R1219&lt;R$1289),'Female Data'!$X1219,0))))</f>
        <v>--</v>
      </c>
      <c r="S1219" t="str">
        <f>IF(AND(S$1288=0,S$1289=0),"--",IF(AND(S$1288&gt;0,S$1289=0),IF('Female Data'!S1219&gt;S$1288,'Female Data'!$X1219,0),IF(AND(S$1288=0,S$1289&gt;0),IF('Female Data'!S1219&lt;S$1289,'Female Data'!$X1219,0),IF(AND('Female Data'!S1219&gt;S$1288,'Female Data'!S1219&lt;S$1289),'Female Data'!$X1219,0))))</f>
        <v>--</v>
      </c>
      <c r="T1219" t="str">
        <f>IF(AND(T$1288=0,T$1289=0),"--",IF(AND(T$1288&gt;0,T$1289=0),IF('Female Data'!T1219&gt;T$1288,'Female Data'!$X1219,0),IF(AND(T$1288=0,T$1289&gt;0),IF('Female Data'!T1219&lt;T$1289,'Female Data'!$X1219,0),IF(AND('Female Data'!T1219&gt;T$1288,'Female Data'!T1219&lt;T$1289),'Female Data'!$X1219,0))))</f>
        <v>--</v>
      </c>
      <c r="U1219" t="str">
        <f>IF(AND(U$1288=0,U$1289=0),"--",IF(AND(U$1288&gt;0,U$1289=0),IF('Female Data'!U1219&gt;U$1288,'Female Data'!$X1219,0),IF(AND(U$1288=0,U$1289&gt;0),IF('Female Data'!U1219&lt;U$1289,'Female Data'!$X1219,0),IF(AND('Female Data'!U1219&gt;U$1288,'Female Data'!U1219&lt;U$1289),'Female Data'!$X1219,0))))</f>
        <v>--</v>
      </c>
      <c r="V1219" t="str">
        <f>IF(AND(V$1288=0,V$1289=0),"--",IF(AND(V$1288&gt;0,V$1289=0),IF('Female Data'!V1219&gt;V$1288,'Female Data'!$X1219,0),IF(AND(V$1288=0,V$1289&gt;0),IF('Female Data'!V1219&lt;V$1289,'Female Data'!$X1219,0),IF(AND('Female Data'!V1219&gt;V$1288,'Female Data'!V1219&lt;V$1289),'Female Data'!$X1219,0))))</f>
        <v>--</v>
      </c>
      <c r="W1219" t="str">
        <f>IF(AND(W$1288=0,W$1289=0),"--",IF(AND(W$1288&gt;0,W$1289=0),IF('Female Data'!W1219&gt;W$1288,'Female Data'!$X1219,0),IF(AND(W$1288=0,W$1289&gt;0),IF('Female Data'!W1219&lt;W$1289,'Female Data'!$X1219,0),IF(AND('Female Data'!W1219&gt;W$1288,'Female Data'!W1219&lt;W$1289),'Female Data'!$X1219,0))))</f>
        <v>--</v>
      </c>
      <c r="Y1219">
        <f t="shared" si="38"/>
        <v>0</v>
      </c>
      <c r="Z1219">
        <f>Y1219*'Female Data'!X1219</f>
        <v>0</v>
      </c>
      <c r="AA1219">
        <f t="shared" si="39"/>
        <v>1</v>
      </c>
      <c r="AB1219">
        <f>AA1219*'Female Data'!X1219</f>
        <v>171002</v>
      </c>
    </row>
    <row r="1220" spans="1:28">
      <c r="A1220">
        <f>'Female Data'!A1220</f>
        <v>1219</v>
      </c>
      <c r="B1220" t="str">
        <f>'Female Data'!B1220</f>
        <v>F</v>
      </c>
      <c r="C1220" t="str">
        <f>IF(AND(C$1288=0,C$1289=0),"--",IF(AND(C$1288&gt;0,C$1289=0),IF('Female Data'!C1220&gt;C$1288,'Female Data'!$X1220,0),IF(AND(C$1288=0,C$1289&gt;0),IF('Female Data'!C1220&lt;C$1289,'Female Data'!$X1220,0),IF(AND('Female Data'!C1220&gt;C$1288,'Female Data'!C1220&lt;C$1289),'Female Data'!$X1220,0))))</f>
        <v>--</v>
      </c>
      <c r="D1220" t="str">
        <f>IF(AND(D$1288=0,D$1289=0),"--",IF(AND(D$1288&gt;0,D$1289=0),IF('Female Data'!D1220&gt;D$1288,'Female Data'!$X1220,0),IF(AND(D$1288=0,D$1289&gt;0),IF('Female Data'!D1220&lt;D$1289,'Female Data'!$X1220,0),IF(AND('Female Data'!D1220&gt;D$1288,'Female Data'!D1220&lt;D$1289),'Female Data'!$X1220,0))))</f>
        <v>--</v>
      </c>
      <c r="E1220" t="str">
        <f>IF(AND(E$1288=0,E$1289=0),"--",IF(AND(E$1288&gt;0,E$1289=0),IF('Female Data'!E1220&gt;E$1288,'Female Data'!$X1220,0),IF(AND(E$1288=0,E$1289&gt;0),IF('Female Data'!E1220&lt;E$1289,'Female Data'!$X1220,0),IF(AND('Female Data'!E1220&gt;E$1288,'Female Data'!E1220&lt;E$1289),'Female Data'!$X1220,0))))</f>
        <v>--</v>
      </c>
      <c r="F1220" t="str">
        <f>IF(AND(F$1288=0,F$1289=0),"--",IF(AND(F$1288&gt;0,F$1289=0),IF('Female Data'!F1220&gt;F$1288,'Female Data'!$X1220,0),IF(AND(F$1288=0,F$1289&gt;0),IF('Female Data'!F1220&lt;F$1289,'Female Data'!$X1220,0),IF(AND('Female Data'!F1220&gt;F$1288,'Female Data'!F1220&lt;F$1289),'Female Data'!$X1220,0))))</f>
        <v>--</v>
      </c>
      <c r="G1220" t="str">
        <f>IF(AND(G$1288=0,G$1289=0),"--",IF(AND(G$1288&gt;0,G$1289=0),IF('Female Data'!G1220&gt;G$1288,'Female Data'!$X1220,0),IF(AND(G$1288=0,G$1289&gt;0),IF('Female Data'!G1220&lt;G$1289,'Female Data'!$X1220,0),IF(AND('Female Data'!G1220&gt;G$1288,'Female Data'!G1220&lt;G$1289),'Female Data'!$X1220,0))))</f>
        <v>--</v>
      </c>
      <c r="H1220" t="str">
        <f>IF(AND(H$1288=0,H$1289=0),"--",IF(AND(H$1288&gt;0,H$1289=0),IF('Female Data'!H1220&gt;H$1288,'Female Data'!$X1220,0),IF(AND(H$1288=0,H$1289&gt;0),IF('Female Data'!H1220&lt;H$1289,'Female Data'!$X1220,0),IF(AND('Female Data'!H1220&gt;H$1288,'Female Data'!H1220&lt;H$1289),'Female Data'!$X1220,0))))</f>
        <v>--</v>
      </c>
      <c r="I1220" t="str">
        <f>IF(AND(I$1288=0,I$1289=0),"--",IF(AND(I$1288&gt;0,I$1289=0),IF('Female Data'!I1220&gt;I$1288,'Female Data'!$X1220,0),IF(AND(I$1288=0,I$1289&gt;0),IF('Female Data'!I1220&lt;I$1289,'Female Data'!$X1220,0),IF(AND('Female Data'!I1220&gt;I$1288,'Female Data'!I1220&lt;I$1289),'Female Data'!$X1220,0))))</f>
        <v>--</v>
      </c>
      <c r="J1220" t="str">
        <f>IF(AND(J$1288=0,J$1289=0),"--",IF(AND(J$1288&gt;0,J$1289=0),IF('Female Data'!J1220&gt;J$1288,'Female Data'!$X1220,0),IF(AND(J$1288=0,J$1289&gt;0),IF('Female Data'!J1220&lt;J$1289,'Female Data'!$X1220,0),IF(AND('Female Data'!J1220&gt;J$1288,'Female Data'!J1220&lt;J$1289),'Female Data'!$X1220,0))))</f>
        <v>--</v>
      </c>
      <c r="K1220" t="str">
        <f>IF(AND(K$1288=0,K$1289=0),"--",IF(AND(K$1288&gt;0,K$1289=0),IF('Female Data'!K1220&gt;K$1288,'Female Data'!$X1220,0),IF(AND(K$1288=0,K$1289&gt;0),IF('Female Data'!K1220&lt;K$1289,'Female Data'!$X1220,0),IF(AND('Female Data'!K1220&gt;K$1288,'Female Data'!K1220&lt;K$1289),'Female Data'!$X1220,0))))</f>
        <v>--</v>
      </c>
      <c r="L1220" t="str">
        <f>IF(AND(L$1288=0,L$1289=0),"--",IF(AND(L$1288&gt;0,L$1289=0),IF('Female Data'!L1220&gt;L$1288,'Female Data'!$X1220,0),IF(AND(L$1288=0,L$1289&gt;0),IF('Female Data'!L1220&lt;L$1289,'Female Data'!$X1220,0),IF(AND('Female Data'!L1220&gt;L$1288,'Female Data'!L1220&lt;L$1289),'Female Data'!$X1220,0))))</f>
        <v>--</v>
      </c>
      <c r="M1220" t="str">
        <f>IF(AND(M$1288=0,M$1289=0),"--",IF(AND(M$1288&gt;0,M$1289=0),IF('Female Data'!M1220&gt;M$1288,'Female Data'!$X1220,0),IF(AND(M$1288=0,M$1289&gt;0),IF('Female Data'!M1220&lt;M$1289,'Female Data'!$X1220,0),IF(AND('Female Data'!M1220&gt;M$1288,'Female Data'!M1220&lt;M$1289),'Female Data'!$X1220,0))))</f>
        <v>--</v>
      </c>
      <c r="N1220" t="str">
        <f>IF(AND(N$1288=0,N$1289=0),"--",IF(AND(N$1288&gt;0,N$1289=0),IF('Female Data'!N1220&gt;N$1288,'Female Data'!$X1220,0),IF(AND(N$1288=0,N$1289&gt;0),IF('Female Data'!N1220&lt;N$1289,'Female Data'!$X1220,0),IF(AND('Female Data'!N1220&gt;N$1288,'Female Data'!N1220&lt;N$1289),'Female Data'!$X1220,0))))</f>
        <v>--</v>
      </c>
      <c r="O1220" t="str">
        <f>IF(AND(O$1288=0,O$1289=0),"--",IF(AND(O$1288&gt;0,O$1289=0),IF('Female Data'!O1220&gt;O$1288,'Female Data'!$X1220,0),IF(AND(O$1288=0,O$1289&gt;0),IF('Female Data'!O1220&lt;O$1289,'Female Data'!$X1220,0),IF(AND('Female Data'!O1220&gt;O$1288,'Female Data'!O1220&lt;O$1289),'Female Data'!$X1220,0))))</f>
        <v>--</v>
      </c>
      <c r="P1220" t="str">
        <f>IF(AND(P$1288=0,P$1289=0),"--",IF(AND(P$1288&gt;0,P$1289=0),IF('Female Data'!P1220&gt;P$1288,'Female Data'!$X1220,0),IF(AND(P$1288=0,P$1289&gt;0),IF('Female Data'!P1220&lt;P$1289,'Female Data'!$X1220,0),IF(AND('Female Data'!P1220&gt;P$1288,'Female Data'!P1220&lt;P$1289),'Female Data'!$X1220,0))))</f>
        <v>--</v>
      </c>
      <c r="Q1220" t="str">
        <f>IF(AND(Q$1288=0,Q$1289=0),"--",IF(AND(Q$1288&gt;0,Q$1289=0),IF('Female Data'!Q1220&gt;Q$1288,'Female Data'!$X1220,0),IF(AND(Q$1288=0,Q$1289&gt;0),IF('Female Data'!Q1220&lt;Q$1289,'Female Data'!$X1220,0),IF(AND('Female Data'!Q1220&gt;Q$1288,'Female Data'!Q1220&lt;Q$1289),'Female Data'!$X1220,0))))</f>
        <v>--</v>
      </c>
      <c r="R1220" t="str">
        <f>IF(AND(R$1288=0,R$1289=0),"--",IF(AND(R$1288&gt;0,R$1289=0),IF('Female Data'!R1220&gt;R$1288,'Female Data'!$X1220,0),IF(AND(R$1288=0,R$1289&gt;0),IF('Female Data'!R1220&lt;R$1289,'Female Data'!$X1220,0),IF(AND('Female Data'!R1220&gt;R$1288,'Female Data'!R1220&lt;R$1289),'Female Data'!$X1220,0))))</f>
        <v>--</v>
      </c>
      <c r="S1220" t="str">
        <f>IF(AND(S$1288=0,S$1289=0),"--",IF(AND(S$1288&gt;0,S$1289=0),IF('Female Data'!S1220&gt;S$1288,'Female Data'!$X1220,0),IF(AND(S$1288=0,S$1289&gt;0),IF('Female Data'!S1220&lt;S$1289,'Female Data'!$X1220,0),IF(AND('Female Data'!S1220&gt;S$1288,'Female Data'!S1220&lt;S$1289),'Female Data'!$X1220,0))))</f>
        <v>--</v>
      </c>
      <c r="T1220" t="str">
        <f>IF(AND(T$1288=0,T$1289=0),"--",IF(AND(T$1288&gt;0,T$1289=0),IF('Female Data'!T1220&gt;T$1288,'Female Data'!$X1220,0),IF(AND(T$1288=0,T$1289&gt;0),IF('Female Data'!T1220&lt;T$1289,'Female Data'!$X1220,0),IF(AND('Female Data'!T1220&gt;T$1288,'Female Data'!T1220&lt;T$1289),'Female Data'!$X1220,0))))</f>
        <v>--</v>
      </c>
      <c r="U1220" t="str">
        <f>IF(AND(U$1288=0,U$1289=0),"--",IF(AND(U$1288&gt;0,U$1289=0),IF('Female Data'!U1220&gt;U$1288,'Female Data'!$X1220,0),IF(AND(U$1288=0,U$1289&gt;0),IF('Female Data'!U1220&lt;U$1289,'Female Data'!$X1220,0),IF(AND('Female Data'!U1220&gt;U$1288,'Female Data'!U1220&lt;U$1289),'Female Data'!$X1220,0))))</f>
        <v>--</v>
      </c>
      <c r="V1220" t="str">
        <f>IF(AND(V$1288=0,V$1289=0),"--",IF(AND(V$1288&gt;0,V$1289=0),IF('Female Data'!V1220&gt;V$1288,'Female Data'!$X1220,0),IF(AND(V$1288=0,V$1289&gt;0),IF('Female Data'!V1220&lt;V$1289,'Female Data'!$X1220,0),IF(AND('Female Data'!V1220&gt;V$1288,'Female Data'!V1220&lt;V$1289),'Female Data'!$X1220,0))))</f>
        <v>--</v>
      </c>
      <c r="W1220" t="str">
        <f>IF(AND(W$1288=0,W$1289=0),"--",IF(AND(W$1288&gt;0,W$1289=0),IF('Female Data'!W1220&gt;W$1288,'Female Data'!$X1220,0),IF(AND(W$1288=0,W$1289&gt;0),IF('Female Data'!W1220&lt;W$1289,'Female Data'!$X1220,0),IF(AND('Female Data'!W1220&gt;W$1288,'Female Data'!W1220&lt;W$1289),'Female Data'!$X1220,0))))</f>
        <v>--</v>
      </c>
      <c r="Y1220">
        <f t="shared" si="38"/>
        <v>0</v>
      </c>
      <c r="Z1220">
        <f>Y1220*'Female Data'!X1220</f>
        <v>0</v>
      </c>
      <c r="AA1220">
        <f t="shared" si="39"/>
        <v>1</v>
      </c>
      <c r="AB1220">
        <f>AA1220*'Female Data'!X1220</f>
        <v>492062</v>
      </c>
    </row>
    <row r="1221" spans="1:28">
      <c r="A1221">
        <f>'Female Data'!A1221</f>
        <v>1220</v>
      </c>
      <c r="B1221" t="str">
        <f>'Female Data'!B1221</f>
        <v>F</v>
      </c>
      <c r="C1221" t="str">
        <f>IF(AND(C$1288=0,C$1289=0),"--",IF(AND(C$1288&gt;0,C$1289=0),IF('Female Data'!C1221&gt;C$1288,'Female Data'!$X1221,0),IF(AND(C$1288=0,C$1289&gt;0),IF('Female Data'!C1221&lt;C$1289,'Female Data'!$X1221,0),IF(AND('Female Data'!C1221&gt;C$1288,'Female Data'!C1221&lt;C$1289),'Female Data'!$X1221,0))))</f>
        <v>--</v>
      </c>
      <c r="D1221" t="str">
        <f>IF(AND(D$1288=0,D$1289=0),"--",IF(AND(D$1288&gt;0,D$1289=0),IF('Female Data'!D1221&gt;D$1288,'Female Data'!$X1221,0),IF(AND(D$1288=0,D$1289&gt;0),IF('Female Data'!D1221&lt;D$1289,'Female Data'!$X1221,0),IF(AND('Female Data'!D1221&gt;D$1288,'Female Data'!D1221&lt;D$1289),'Female Data'!$X1221,0))))</f>
        <v>--</v>
      </c>
      <c r="E1221" t="str">
        <f>IF(AND(E$1288=0,E$1289=0),"--",IF(AND(E$1288&gt;0,E$1289=0),IF('Female Data'!E1221&gt;E$1288,'Female Data'!$X1221,0),IF(AND(E$1288=0,E$1289&gt;0),IF('Female Data'!E1221&lt;E$1289,'Female Data'!$X1221,0),IF(AND('Female Data'!E1221&gt;E$1288,'Female Data'!E1221&lt;E$1289),'Female Data'!$X1221,0))))</f>
        <v>--</v>
      </c>
      <c r="F1221" t="str">
        <f>IF(AND(F$1288=0,F$1289=0),"--",IF(AND(F$1288&gt;0,F$1289=0),IF('Female Data'!F1221&gt;F$1288,'Female Data'!$X1221,0),IF(AND(F$1288=0,F$1289&gt;0),IF('Female Data'!F1221&lt;F$1289,'Female Data'!$X1221,0),IF(AND('Female Data'!F1221&gt;F$1288,'Female Data'!F1221&lt;F$1289),'Female Data'!$X1221,0))))</f>
        <v>--</v>
      </c>
      <c r="G1221" t="str">
        <f>IF(AND(G$1288=0,G$1289=0),"--",IF(AND(G$1288&gt;0,G$1289=0),IF('Female Data'!G1221&gt;G$1288,'Female Data'!$X1221,0),IF(AND(G$1288=0,G$1289&gt;0),IF('Female Data'!G1221&lt;G$1289,'Female Data'!$X1221,0),IF(AND('Female Data'!G1221&gt;G$1288,'Female Data'!G1221&lt;G$1289),'Female Data'!$X1221,0))))</f>
        <v>--</v>
      </c>
      <c r="H1221" t="str">
        <f>IF(AND(H$1288=0,H$1289=0),"--",IF(AND(H$1288&gt;0,H$1289=0),IF('Female Data'!H1221&gt;H$1288,'Female Data'!$X1221,0),IF(AND(H$1288=0,H$1289&gt;0),IF('Female Data'!H1221&lt;H$1289,'Female Data'!$X1221,0),IF(AND('Female Data'!H1221&gt;H$1288,'Female Data'!H1221&lt;H$1289),'Female Data'!$X1221,0))))</f>
        <v>--</v>
      </c>
      <c r="I1221" t="str">
        <f>IF(AND(I$1288=0,I$1289=0),"--",IF(AND(I$1288&gt;0,I$1289=0),IF('Female Data'!I1221&gt;I$1288,'Female Data'!$X1221,0),IF(AND(I$1288=0,I$1289&gt;0),IF('Female Data'!I1221&lt;I$1289,'Female Data'!$X1221,0),IF(AND('Female Data'!I1221&gt;I$1288,'Female Data'!I1221&lt;I$1289),'Female Data'!$X1221,0))))</f>
        <v>--</v>
      </c>
      <c r="J1221" t="str">
        <f>IF(AND(J$1288=0,J$1289=0),"--",IF(AND(J$1288&gt;0,J$1289=0),IF('Female Data'!J1221&gt;J$1288,'Female Data'!$X1221,0),IF(AND(J$1288=0,J$1289&gt;0),IF('Female Data'!J1221&lt;J$1289,'Female Data'!$X1221,0),IF(AND('Female Data'!J1221&gt;J$1288,'Female Data'!J1221&lt;J$1289),'Female Data'!$X1221,0))))</f>
        <v>--</v>
      </c>
      <c r="K1221" t="str">
        <f>IF(AND(K$1288=0,K$1289=0),"--",IF(AND(K$1288&gt;0,K$1289=0),IF('Female Data'!K1221&gt;K$1288,'Female Data'!$X1221,0),IF(AND(K$1288=0,K$1289&gt;0),IF('Female Data'!K1221&lt;K$1289,'Female Data'!$X1221,0),IF(AND('Female Data'!K1221&gt;K$1288,'Female Data'!K1221&lt;K$1289),'Female Data'!$X1221,0))))</f>
        <v>--</v>
      </c>
      <c r="L1221" t="str">
        <f>IF(AND(L$1288=0,L$1289=0),"--",IF(AND(L$1288&gt;0,L$1289=0),IF('Female Data'!L1221&gt;L$1288,'Female Data'!$X1221,0),IF(AND(L$1288=0,L$1289&gt;0),IF('Female Data'!L1221&lt;L$1289,'Female Data'!$X1221,0),IF(AND('Female Data'!L1221&gt;L$1288,'Female Data'!L1221&lt;L$1289),'Female Data'!$X1221,0))))</f>
        <v>--</v>
      </c>
      <c r="M1221" t="str">
        <f>IF(AND(M$1288=0,M$1289=0),"--",IF(AND(M$1288&gt;0,M$1289=0),IF('Female Data'!M1221&gt;M$1288,'Female Data'!$X1221,0),IF(AND(M$1288=0,M$1289&gt;0),IF('Female Data'!M1221&lt;M$1289,'Female Data'!$X1221,0),IF(AND('Female Data'!M1221&gt;M$1288,'Female Data'!M1221&lt;M$1289),'Female Data'!$X1221,0))))</f>
        <v>--</v>
      </c>
      <c r="N1221" t="str">
        <f>IF(AND(N$1288=0,N$1289=0),"--",IF(AND(N$1288&gt;0,N$1289=0),IF('Female Data'!N1221&gt;N$1288,'Female Data'!$X1221,0),IF(AND(N$1288=0,N$1289&gt;0),IF('Female Data'!N1221&lt;N$1289,'Female Data'!$X1221,0),IF(AND('Female Data'!N1221&gt;N$1288,'Female Data'!N1221&lt;N$1289),'Female Data'!$X1221,0))))</f>
        <v>--</v>
      </c>
      <c r="O1221" t="str">
        <f>IF(AND(O$1288=0,O$1289=0),"--",IF(AND(O$1288&gt;0,O$1289=0),IF('Female Data'!O1221&gt;O$1288,'Female Data'!$X1221,0),IF(AND(O$1288=0,O$1289&gt;0),IF('Female Data'!O1221&lt;O$1289,'Female Data'!$X1221,0),IF(AND('Female Data'!O1221&gt;O$1288,'Female Data'!O1221&lt;O$1289),'Female Data'!$X1221,0))))</f>
        <v>--</v>
      </c>
      <c r="P1221" t="str">
        <f>IF(AND(P$1288=0,P$1289=0),"--",IF(AND(P$1288&gt;0,P$1289=0),IF('Female Data'!P1221&gt;P$1288,'Female Data'!$X1221,0),IF(AND(P$1288=0,P$1289&gt;0),IF('Female Data'!P1221&lt;P$1289,'Female Data'!$X1221,0),IF(AND('Female Data'!P1221&gt;P$1288,'Female Data'!P1221&lt;P$1289),'Female Data'!$X1221,0))))</f>
        <v>--</v>
      </c>
      <c r="Q1221" t="str">
        <f>IF(AND(Q$1288=0,Q$1289=0),"--",IF(AND(Q$1288&gt;0,Q$1289=0),IF('Female Data'!Q1221&gt;Q$1288,'Female Data'!$X1221,0),IF(AND(Q$1288=0,Q$1289&gt;0),IF('Female Data'!Q1221&lt;Q$1289,'Female Data'!$X1221,0),IF(AND('Female Data'!Q1221&gt;Q$1288,'Female Data'!Q1221&lt;Q$1289),'Female Data'!$X1221,0))))</f>
        <v>--</v>
      </c>
      <c r="R1221" t="str">
        <f>IF(AND(R$1288=0,R$1289=0),"--",IF(AND(R$1288&gt;0,R$1289=0),IF('Female Data'!R1221&gt;R$1288,'Female Data'!$X1221,0),IF(AND(R$1288=0,R$1289&gt;0),IF('Female Data'!R1221&lt;R$1289,'Female Data'!$X1221,0),IF(AND('Female Data'!R1221&gt;R$1288,'Female Data'!R1221&lt;R$1289),'Female Data'!$X1221,0))))</f>
        <v>--</v>
      </c>
      <c r="S1221" t="str">
        <f>IF(AND(S$1288=0,S$1289=0),"--",IF(AND(S$1288&gt;0,S$1289=0),IF('Female Data'!S1221&gt;S$1288,'Female Data'!$X1221,0),IF(AND(S$1288=0,S$1289&gt;0),IF('Female Data'!S1221&lt;S$1289,'Female Data'!$X1221,0),IF(AND('Female Data'!S1221&gt;S$1288,'Female Data'!S1221&lt;S$1289),'Female Data'!$X1221,0))))</f>
        <v>--</v>
      </c>
      <c r="T1221" t="str">
        <f>IF(AND(T$1288=0,T$1289=0),"--",IF(AND(T$1288&gt;0,T$1289=0),IF('Female Data'!T1221&gt;T$1288,'Female Data'!$X1221,0),IF(AND(T$1288=0,T$1289&gt;0),IF('Female Data'!T1221&lt;T$1289,'Female Data'!$X1221,0),IF(AND('Female Data'!T1221&gt;T$1288,'Female Data'!T1221&lt;T$1289),'Female Data'!$X1221,0))))</f>
        <v>--</v>
      </c>
      <c r="U1221" t="str">
        <f>IF(AND(U$1288=0,U$1289=0),"--",IF(AND(U$1288&gt;0,U$1289=0),IF('Female Data'!U1221&gt;U$1288,'Female Data'!$X1221,0),IF(AND(U$1288=0,U$1289&gt;0),IF('Female Data'!U1221&lt;U$1289,'Female Data'!$X1221,0),IF(AND('Female Data'!U1221&gt;U$1288,'Female Data'!U1221&lt;U$1289),'Female Data'!$X1221,0))))</f>
        <v>--</v>
      </c>
      <c r="V1221" t="str">
        <f>IF(AND(V$1288=0,V$1289=0),"--",IF(AND(V$1288&gt;0,V$1289=0),IF('Female Data'!V1221&gt;V$1288,'Female Data'!$X1221,0),IF(AND(V$1288=0,V$1289&gt;0),IF('Female Data'!V1221&lt;V$1289,'Female Data'!$X1221,0),IF(AND('Female Data'!V1221&gt;V$1288,'Female Data'!V1221&lt;V$1289),'Female Data'!$X1221,0))))</f>
        <v>--</v>
      </c>
      <c r="W1221" t="str">
        <f>IF(AND(W$1288=0,W$1289=0),"--",IF(AND(W$1288&gt;0,W$1289=0),IF('Female Data'!W1221&gt;W$1288,'Female Data'!$X1221,0),IF(AND(W$1288=0,W$1289&gt;0),IF('Female Data'!W1221&lt;W$1289,'Female Data'!$X1221,0),IF(AND('Female Data'!W1221&gt;W$1288,'Female Data'!W1221&lt;W$1289),'Female Data'!$X1221,0))))</f>
        <v>--</v>
      </c>
      <c r="Y1221">
        <f t="shared" si="38"/>
        <v>0</v>
      </c>
      <c r="Z1221">
        <f>Y1221*'Female Data'!X1221</f>
        <v>0</v>
      </c>
      <c r="AA1221">
        <f t="shared" si="39"/>
        <v>1</v>
      </c>
      <c r="AB1221">
        <f>AA1221*'Female Data'!X1221</f>
        <v>143099</v>
      </c>
    </row>
    <row r="1222" spans="1:28">
      <c r="A1222">
        <f>'Female Data'!A1222</f>
        <v>1221</v>
      </c>
      <c r="B1222" t="str">
        <f>'Female Data'!B1222</f>
        <v>F</v>
      </c>
      <c r="C1222" t="str">
        <f>IF(AND(C$1288=0,C$1289=0),"--",IF(AND(C$1288&gt;0,C$1289=0),IF('Female Data'!C1222&gt;C$1288,'Female Data'!$X1222,0),IF(AND(C$1288=0,C$1289&gt;0),IF('Female Data'!C1222&lt;C$1289,'Female Data'!$X1222,0),IF(AND('Female Data'!C1222&gt;C$1288,'Female Data'!C1222&lt;C$1289),'Female Data'!$X1222,0))))</f>
        <v>--</v>
      </c>
      <c r="D1222" t="str">
        <f>IF(AND(D$1288=0,D$1289=0),"--",IF(AND(D$1288&gt;0,D$1289=0),IF('Female Data'!D1222&gt;D$1288,'Female Data'!$X1222,0),IF(AND(D$1288=0,D$1289&gt;0),IF('Female Data'!D1222&lt;D$1289,'Female Data'!$X1222,0),IF(AND('Female Data'!D1222&gt;D$1288,'Female Data'!D1222&lt;D$1289),'Female Data'!$X1222,0))))</f>
        <v>--</v>
      </c>
      <c r="E1222" t="str">
        <f>IF(AND(E$1288=0,E$1289=0),"--",IF(AND(E$1288&gt;0,E$1289=0),IF('Female Data'!E1222&gt;E$1288,'Female Data'!$X1222,0),IF(AND(E$1288=0,E$1289&gt;0),IF('Female Data'!E1222&lt;E$1289,'Female Data'!$X1222,0),IF(AND('Female Data'!E1222&gt;E$1288,'Female Data'!E1222&lt;E$1289),'Female Data'!$X1222,0))))</f>
        <v>--</v>
      </c>
      <c r="F1222" t="str">
        <f>IF(AND(F$1288=0,F$1289=0),"--",IF(AND(F$1288&gt;0,F$1289=0),IF('Female Data'!F1222&gt;F$1288,'Female Data'!$X1222,0),IF(AND(F$1288=0,F$1289&gt;0),IF('Female Data'!F1222&lt;F$1289,'Female Data'!$X1222,0),IF(AND('Female Data'!F1222&gt;F$1288,'Female Data'!F1222&lt;F$1289),'Female Data'!$X1222,0))))</f>
        <v>--</v>
      </c>
      <c r="G1222" t="str">
        <f>IF(AND(G$1288=0,G$1289=0),"--",IF(AND(G$1288&gt;0,G$1289=0),IF('Female Data'!G1222&gt;G$1288,'Female Data'!$X1222,0),IF(AND(G$1288=0,G$1289&gt;0),IF('Female Data'!G1222&lt;G$1289,'Female Data'!$X1222,0),IF(AND('Female Data'!G1222&gt;G$1288,'Female Data'!G1222&lt;G$1289),'Female Data'!$X1222,0))))</f>
        <v>--</v>
      </c>
      <c r="H1222" t="str">
        <f>IF(AND(H$1288=0,H$1289=0),"--",IF(AND(H$1288&gt;0,H$1289=0),IF('Female Data'!H1222&gt;H$1288,'Female Data'!$X1222,0),IF(AND(H$1288=0,H$1289&gt;0),IF('Female Data'!H1222&lt;H$1289,'Female Data'!$X1222,0),IF(AND('Female Data'!H1222&gt;H$1288,'Female Data'!H1222&lt;H$1289),'Female Data'!$X1222,0))))</f>
        <v>--</v>
      </c>
      <c r="I1222" t="str">
        <f>IF(AND(I$1288=0,I$1289=0),"--",IF(AND(I$1288&gt;0,I$1289=0),IF('Female Data'!I1222&gt;I$1288,'Female Data'!$X1222,0),IF(AND(I$1288=0,I$1289&gt;0),IF('Female Data'!I1222&lt;I$1289,'Female Data'!$X1222,0),IF(AND('Female Data'!I1222&gt;I$1288,'Female Data'!I1222&lt;I$1289),'Female Data'!$X1222,0))))</f>
        <v>--</v>
      </c>
      <c r="J1222" t="str">
        <f>IF(AND(J$1288=0,J$1289=0),"--",IF(AND(J$1288&gt;0,J$1289=0),IF('Female Data'!J1222&gt;J$1288,'Female Data'!$X1222,0),IF(AND(J$1288=0,J$1289&gt;0),IF('Female Data'!J1222&lt;J$1289,'Female Data'!$X1222,0),IF(AND('Female Data'!J1222&gt;J$1288,'Female Data'!J1222&lt;J$1289),'Female Data'!$X1222,0))))</f>
        <v>--</v>
      </c>
      <c r="K1222" t="str">
        <f>IF(AND(K$1288=0,K$1289=0),"--",IF(AND(K$1288&gt;0,K$1289=0),IF('Female Data'!K1222&gt;K$1288,'Female Data'!$X1222,0),IF(AND(K$1288=0,K$1289&gt;0),IF('Female Data'!K1222&lt;K$1289,'Female Data'!$X1222,0),IF(AND('Female Data'!K1222&gt;K$1288,'Female Data'!K1222&lt;K$1289),'Female Data'!$X1222,0))))</f>
        <v>--</v>
      </c>
      <c r="L1222" t="str">
        <f>IF(AND(L$1288=0,L$1289=0),"--",IF(AND(L$1288&gt;0,L$1289=0),IF('Female Data'!L1222&gt;L$1288,'Female Data'!$X1222,0),IF(AND(L$1288=0,L$1289&gt;0),IF('Female Data'!L1222&lt;L$1289,'Female Data'!$X1222,0),IF(AND('Female Data'!L1222&gt;L$1288,'Female Data'!L1222&lt;L$1289),'Female Data'!$X1222,0))))</f>
        <v>--</v>
      </c>
      <c r="M1222" t="str">
        <f>IF(AND(M$1288=0,M$1289=0),"--",IF(AND(M$1288&gt;0,M$1289=0),IF('Female Data'!M1222&gt;M$1288,'Female Data'!$X1222,0),IF(AND(M$1288=0,M$1289&gt;0),IF('Female Data'!M1222&lt;M$1289,'Female Data'!$X1222,0),IF(AND('Female Data'!M1222&gt;M$1288,'Female Data'!M1222&lt;M$1289),'Female Data'!$X1222,0))))</f>
        <v>--</v>
      </c>
      <c r="N1222" t="str">
        <f>IF(AND(N$1288=0,N$1289=0),"--",IF(AND(N$1288&gt;0,N$1289=0),IF('Female Data'!N1222&gt;N$1288,'Female Data'!$X1222,0),IF(AND(N$1288=0,N$1289&gt;0),IF('Female Data'!N1222&lt;N$1289,'Female Data'!$X1222,0),IF(AND('Female Data'!N1222&gt;N$1288,'Female Data'!N1222&lt;N$1289),'Female Data'!$X1222,0))))</f>
        <v>--</v>
      </c>
      <c r="O1222" t="str">
        <f>IF(AND(O$1288=0,O$1289=0),"--",IF(AND(O$1288&gt;0,O$1289=0),IF('Female Data'!O1222&gt;O$1288,'Female Data'!$X1222,0),IF(AND(O$1288=0,O$1289&gt;0),IF('Female Data'!O1222&lt;O$1289,'Female Data'!$X1222,0),IF(AND('Female Data'!O1222&gt;O$1288,'Female Data'!O1222&lt;O$1289),'Female Data'!$X1222,0))))</f>
        <v>--</v>
      </c>
      <c r="P1222" t="str">
        <f>IF(AND(P$1288=0,P$1289=0),"--",IF(AND(P$1288&gt;0,P$1289=0),IF('Female Data'!P1222&gt;P$1288,'Female Data'!$X1222,0),IF(AND(P$1288=0,P$1289&gt;0),IF('Female Data'!P1222&lt;P$1289,'Female Data'!$X1222,0),IF(AND('Female Data'!P1222&gt;P$1288,'Female Data'!P1222&lt;P$1289),'Female Data'!$X1222,0))))</f>
        <v>--</v>
      </c>
      <c r="Q1222" t="str">
        <f>IF(AND(Q$1288=0,Q$1289=0),"--",IF(AND(Q$1288&gt;0,Q$1289=0),IF('Female Data'!Q1222&gt;Q$1288,'Female Data'!$X1222,0),IF(AND(Q$1288=0,Q$1289&gt;0),IF('Female Data'!Q1222&lt;Q$1289,'Female Data'!$X1222,0),IF(AND('Female Data'!Q1222&gt;Q$1288,'Female Data'!Q1222&lt;Q$1289),'Female Data'!$X1222,0))))</f>
        <v>--</v>
      </c>
      <c r="R1222" t="str">
        <f>IF(AND(R$1288=0,R$1289=0),"--",IF(AND(R$1288&gt;0,R$1289=0),IF('Female Data'!R1222&gt;R$1288,'Female Data'!$X1222,0),IF(AND(R$1288=0,R$1289&gt;0),IF('Female Data'!R1222&lt;R$1289,'Female Data'!$X1222,0),IF(AND('Female Data'!R1222&gt;R$1288,'Female Data'!R1222&lt;R$1289),'Female Data'!$X1222,0))))</f>
        <v>--</v>
      </c>
      <c r="S1222" t="str">
        <f>IF(AND(S$1288=0,S$1289=0),"--",IF(AND(S$1288&gt;0,S$1289=0),IF('Female Data'!S1222&gt;S$1288,'Female Data'!$X1222,0),IF(AND(S$1288=0,S$1289&gt;0),IF('Female Data'!S1222&lt;S$1289,'Female Data'!$X1222,0),IF(AND('Female Data'!S1222&gt;S$1288,'Female Data'!S1222&lt;S$1289),'Female Data'!$X1222,0))))</f>
        <v>--</v>
      </c>
      <c r="T1222" t="str">
        <f>IF(AND(T$1288=0,T$1289=0),"--",IF(AND(T$1288&gt;0,T$1289=0),IF('Female Data'!T1222&gt;T$1288,'Female Data'!$X1222,0),IF(AND(T$1288=0,T$1289&gt;0),IF('Female Data'!T1222&lt;T$1289,'Female Data'!$X1222,0),IF(AND('Female Data'!T1222&gt;T$1288,'Female Data'!T1222&lt;T$1289),'Female Data'!$X1222,0))))</f>
        <v>--</v>
      </c>
      <c r="U1222" t="str">
        <f>IF(AND(U$1288=0,U$1289=0),"--",IF(AND(U$1288&gt;0,U$1289=0),IF('Female Data'!U1222&gt;U$1288,'Female Data'!$X1222,0),IF(AND(U$1288=0,U$1289&gt;0),IF('Female Data'!U1222&lt;U$1289,'Female Data'!$X1222,0),IF(AND('Female Data'!U1222&gt;U$1288,'Female Data'!U1222&lt;U$1289),'Female Data'!$X1222,0))))</f>
        <v>--</v>
      </c>
      <c r="V1222" t="str">
        <f>IF(AND(V$1288=0,V$1289=0),"--",IF(AND(V$1288&gt;0,V$1289=0),IF('Female Data'!V1222&gt;V$1288,'Female Data'!$X1222,0),IF(AND(V$1288=0,V$1289&gt;0),IF('Female Data'!V1222&lt;V$1289,'Female Data'!$X1222,0),IF(AND('Female Data'!V1222&gt;V$1288,'Female Data'!V1222&lt;V$1289),'Female Data'!$X1222,0))))</f>
        <v>--</v>
      </c>
      <c r="W1222" t="str">
        <f>IF(AND(W$1288=0,W$1289=0),"--",IF(AND(W$1288&gt;0,W$1289=0),IF('Female Data'!W1222&gt;W$1288,'Female Data'!$X1222,0),IF(AND(W$1288=0,W$1289&gt;0),IF('Female Data'!W1222&lt;W$1289,'Female Data'!$X1222,0),IF(AND('Female Data'!W1222&gt;W$1288,'Female Data'!W1222&lt;W$1289),'Female Data'!$X1222,0))))</f>
        <v>--</v>
      </c>
      <c r="Y1222">
        <f t="shared" si="38"/>
        <v>0</v>
      </c>
      <c r="Z1222">
        <f>Y1222*'Female Data'!X1222</f>
        <v>0</v>
      </c>
      <c r="AA1222">
        <f t="shared" si="39"/>
        <v>1</v>
      </c>
      <c r="AB1222">
        <f>AA1222*'Female Data'!X1222</f>
        <v>27349</v>
      </c>
    </row>
    <row r="1223" spans="1:28">
      <c r="A1223">
        <f>'Female Data'!A1223</f>
        <v>1222</v>
      </c>
      <c r="B1223" t="str">
        <f>'Female Data'!B1223</f>
        <v>F</v>
      </c>
      <c r="C1223" t="str">
        <f>IF(AND(C$1288=0,C$1289=0),"--",IF(AND(C$1288&gt;0,C$1289=0),IF('Female Data'!C1223&gt;C$1288,'Female Data'!$X1223,0),IF(AND(C$1288=0,C$1289&gt;0),IF('Female Data'!C1223&lt;C$1289,'Female Data'!$X1223,0),IF(AND('Female Data'!C1223&gt;C$1288,'Female Data'!C1223&lt;C$1289),'Female Data'!$X1223,0))))</f>
        <v>--</v>
      </c>
      <c r="D1223" t="str">
        <f>IF(AND(D$1288=0,D$1289=0),"--",IF(AND(D$1288&gt;0,D$1289=0),IF('Female Data'!D1223&gt;D$1288,'Female Data'!$X1223,0),IF(AND(D$1288=0,D$1289&gt;0),IF('Female Data'!D1223&lt;D$1289,'Female Data'!$X1223,0),IF(AND('Female Data'!D1223&gt;D$1288,'Female Data'!D1223&lt;D$1289),'Female Data'!$X1223,0))))</f>
        <v>--</v>
      </c>
      <c r="E1223" t="str">
        <f>IF(AND(E$1288=0,E$1289=0),"--",IF(AND(E$1288&gt;0,E$1289=0),IF('Female Data'!E1223&gt;E$1288,'Female Data'!$X1223,0),IF(AND(E$1288=0,E$1289&gt;0),IF('Female Data'!E1223&lt;E$1289,'Female Data'!$X1223,0),IF(AND('Female Data'!E1223&gt;E$1288,'Female Data'!E1223&lt;E$1289),'Female Data'!$X1223,0))))</f>
        <v>--</v>
      </c>
      <c r="F1223" t="str">
        <f>IF(AND(F$1288=0,F$1289=0),"--",IF(AND(F$1288&gt;0,F$1289=0),IF('Female Data'!F1223&gt;F$1288,'Female Data'!$X1223,0),IF(AND(F$1288=0,F$1289&gt;0),IF('Female Data'!F1223&lt;F$1289,'Female Data'!$X1223,0),IF(AND('Female Data'!F1223&gt;F$1288,'Female Data'!F1223&lt;F$1289),'Female Data'!$X1223,0))))</f>
        <v>--</v>
      </c>
      <c r="G1223" t="str">
        <f>IF(AND(G$1288=0,G$1289=0),"--",IF(AND(G$1288&gt;0,G$1289=0),IF('Female Data'!G1223&gt;G$1288,'Female Data'!$X1223,0),IF(AND(G$1288=0,G$1289&gt;0),IF('Female Data'!G1223&lt;G$1289,'Female Data'!$X1223,0),IF(AND('Female Data'!G1223&gt;G$1288,'Female Data'!G1223&lt;G$1289),'Female Data'!$X1223,0))))</f>
        <v>--</v>
      </c>
      <c r="H1223" t="str">
        <f>IF(AND(H$1288=0,H$1289=0),"--",IF(AND(H$1288&gt;0,H$1289=0),IF('Female Data'!H1223&gt;H$1288,'Female Data'!$X1223,0),IF(AND(H$1288=0,H$1289&gt;0),IF('Female Data'!H1223&lt;H$1289,'Female Data'!$X1223,0),IF(AND('Female Data'!H1223&gt;H$1288,'Female Data'!H1223&lt;H$1289),'Female Data'!$X1223,0))))</f>
        <v>--</v>
      </c>
      <c r="I1223" t="str">
        <f>IF(AND(I$1288=0,I$1289=0),"--",IF(AND(I$1288&gt;0,I$1289=0),IF('Female Data'!I1223&gt;I$1288,'Female Data'!$X1223,0),IF(AND(I$1288=0,I$1289&gt;0),IF('Female Data'!I1223&lt;I$1289,'Female Data'!$X1223,0),IF(AND('Female Data'!I1223&gt;I$1288,'Female Data'!I1223&lt;I$1289),'Female Data'!$X1223,0))))</f>
        <v>--</v>
      </c>
      <c r="J1223" t="str">
        <f>IF(AND(J$1288=0,J$1289=0),"--",IF(AND(J$1288&gt;0,J$1289=0),IF('Female Data'!J1223&gt;J$1288,'Female Data'!$X1223,0),IF(AND(J$1288=0,J$1289&gt;0),IF('Female Data'!J1223&lt;J$1289,'Female Data'!$X1223,0),IF(AND('Female Data'!J1223&gt;J$1288,'Female Data'!J1223&lt;J$1289),'Female Data'!$X1223,0))))</f>
        <v>--</v>
      </c>
      <c r="K1223" t="str">
        <f>IF(AND(K$1288=0,K$1289=0),"--",IF(AND(K$1288&gt;0,K$1289=0),IF('Female Data'!K1223&gt;K$1288,'Female Data'!$X1223,0),IF(AND(K$1288=0,K$1289&gt;0),IF('Female Data'!K1223&lt;K$1289,'Female Data'!$X1223,0),IF(AND('Female Data'!K1223&gt;K$1288,'Female Data'!K1223&lt;K$1289),'Female Data'!$X1223,0))))</f>
        <v>--</v>
      </c>
      <c r="L1223" t="str">
        <f>IF(AND(L$1288=0,L$1289=0),"--",IF(AND(L$1288&gt;0,L$1289=0),IF('Female Data'!L1223&gt;L$1288,'Female Data'!$X1223,0),IF(AND(L$1288=0,L$1289&gt;0),IF('Female Data'!L1223&lt;L$1289,'Female Data'!$X1223,0),IF(AND('Female Data'!L1223&gt;L$1288,'Female Data'!L1223&lt;L$1289),'Female Data'!$X1223,0))))</f>
        <v>--</v>
      </c>
      <c r="M1223" t="str">
        <f>IF(AND(M$1288=0,M$1289=0),"--",IF(AND(M$1288&gt;0,M$1289=0),IF('Female Data'!M1223&gt;M$1288,'Female Data'!$X1223,0),IF(AND(M$1288=0,M$1289&gt;0),IF('Female Data'!M1223&lt;M$1289,'Female Data'!$X1223,0),IF(AND('Female Data'!M1223&gt;M$1288,'Female Data'!M1223&lt;M$1289),'Female Data'!$X1223,0))))</f>
        <v>--</v>
      </c>
      <c r="N1223" t="str">
        <f>IF(AND(N$1288=0,N$1289=0),"--",IF(AND(N$1288&gt;0,N$1289=0),IF('Female Data'!N1223&gt;N$1288,'Female Data'!$X1223,0),IF(AND(N$1288=0,N$1289&gt;0),IF('Female Data'!N1223&lt;N$1289,'Female Data'!$X1223,0),IF(AND('Female Data'!N1223&gt;N$1288,'Female Data'!N1223&lt;N$1289),'Female Data'!$X1223,0))))</f>
        <v>--</v>
      </c>
      <c r="O1223" t="str">
        <f>IF(AND(O$1288=0,O$1289=0),"--",IF(AND(O$1288&gt;0,O$1289=0),IF('Female Data'!O1223&gt;O$1288,'Female Data'!$X1223,0),IF(AND(O$1288=0,O$1289&gt;0),IF('Female Data'!O1223&lt;O$1289,'Female Data'!$X1223,0),IF(AND('Female Data'!O1223&gt;O$1288,'Female Data'!O1223&lt;O$1289),'Female Data'!$X1223,0))))</f>
        <v>--</v>
      </c>
      <c r="P1223" t="str">
        <f>IF(AND(P$1288=0,P$1289=0),"--",IF(AND(P$1288&gt;0,P$1289=0),IF('Female Data'!P1223&gt;P$1288,'Female Data'!$X1223,0),IF(AND(P$1288=0,P$1289&gt;0),IF('Female Data'!P1223&lt;P$1289,'Female Data'!$X1223,0),IF(AND('Female Data'!P1223&gt;P$1288,'Female Data'!P1223&lt;P$1289),'Female Data'!$X1223,0))))</f>
        <v>--</v>
      </c>
      <c r="Q1223" t="str">
        <f>IF(AND(Q$1288=0,Q$1289=0),"--",IF(AND(Q$1288&gt;0,Q$1289=0),IF('Female Data'!Q1223&gt;Q$1288,'Female Data'!$X1223,0),IF(AND(Q$1288=0,Q$1289&gt;0),IF('Female Data'!Q1223&lt;Q$1289,'Female Data'!$X1223,0),IF(AND('Female Data'!Q1223&gt;Q$1288,'Female Data'!Q1223&lt;Q$1289),'Female Data'!$X1223,0))))</f>
        <v>--</v>
      </c>
      <c r="R1223" t="str">
        <f>IF(AND(R$1288=0,R$1289=0),"--",IF(AND(R$1288&gt;0,R$1289=0),IF('Female Data'!R1223&gt;R$1288,'Female Data'!$X1223,0),IF(AND(R$1288=0,R$1289&gt;0),IF('Female Data'!R1223&lt;R$1289,'Female Data'!$X1223,0),IF(AND('Female Data'!R1223&gt;R$1288,'Female Data'!R1223&lt;R$1289),'Female Data'!$X1223,0))))</f>
        <v>--</v>
      </c>
      <c r="S1223" t="str">
        <f>IF(AND(S$1288=0,S$1289=0),"--",IF(AND(S$1288&gt;0,S$1289=0),IF('Female Data'!S1223&gt;S$1288,'Female Data'!$X1223,0),IF(AND(S$1288=0,S$1289&gt;0),IF('Female Data'!S1223&lt;S$1289,'Female Data'!$X1223,0),IF(AND('Female Data'!S1223&gt;S$1288,'Female Data'!S1223&lt;S$1289),'Female Data'!$X1223,0))))</f>
        <v>--</v>
      </c>
      <c r="T1223" t="str">
        <f>IF(AND(T$1288=0,T$1289=0),"--",IF(AND(T$1288&gt;0,T$1289=0),IF('Female Data'!T1223&gt;T$1288,'Female Data'!$X1223,0),IF(AND(T$1288=0,T$1289&gt;0),IF('Female Data'!T1223&lt;T$1289,'Female Data'!$X1223,0),IF(AND('Female Data'!T1223&gt;T$1288,'Female Data'!T1223&lt;T$1289),'Female Data'!$X1223,0))))</f>
        <v>--</v>
      </c>
      <c r="U1223" t="str">
        <f>IF(AND(U$1288=0,U$1289=0),"--",IF(AND(U$1288&gt;0,U$1289=0),IF('Female Data'!U1223&gt;U$1288,'Female Data'!$X1223,0),IF(AND(U$1288=0,U$1289&gt;0),IF('Female Data'!U1223&lt;U$1289,'Female Data'!$X1223,0),IF(AND('Female Data'!U1223&gt;U$1288,'Female Data'!U1223&lt;U$1289),'Female Data'!$X1223,0))))</f>
        <v>--</v>
      </c>
      <c r="V1223" t="str">
        <f>IF(AND(V$1288=0,V$1289=0),"--",IF(AND(V$1288&gt;0,V$1289=0),IF('Female Data'!V1223&gt;V$1288,'Female Data'!$X1223,0),IF(AND(V$1288=0,V$1289&gt;0),IF('Female Data'!V1223&lt;V$1289,'Female Data'!$X1223,0),IF(AND('Female Data'!V1223&gt;V$1288,'Female Data'!V1223&lt;V$1289),'Female Data'!$X1223,0))))</f>
        <v>--</v>
      </c>
      <c r="W1223" t="str">
        <f>IF(AND(W$1288=0,W$1289=0),"--",IF(AND(W$1288&gt;0,W$1289=0),IF('Female Data'!W1223&gt;W$1288,'Female Data'!$X1223,0),IF(AND(W$1288=0,W$1289&gt;0),IF('Female Data'!W1223&lt;W$1289,'Female Data'!$X1223,0),IF(AND('Female Data'!W1223&gt;W$1288,'Female Data'!W1223&lt;W$1289),'Female Data'!$X1223,0))))</f>
        <v>--</v>
      </c>
      <c r="Y1223">
        <f t="shared" si="38"/>
        <v>0</v>
      </c>
      <c r="Z1223">
        <f>Y1223*'Female Data'!X1223</f>
        <v>0</v>
      </c>
      <c r="AA1223">
        <f t="shared" si="39"/>
        <v>1</v>
      </c>
      <c r="AB1223">
        <f>AA1223*'Female Data'!X1223</f>
        <v>87370</v>
      </c>
    </row>
    <row r="1224" spans="1:28">
      <c r="A1224">
        <f>'Female Data'!A1224</f>
        <v>1223</v>
      </c>
      <c r="B1224" t="str">
        <f>'Female Data'!B1224</f>
        <v>F</v>
      </c>
      <c r="C1224" t="str">
        <f>IF(AND(C$1288=0,C$1289=0),"--",IF(AND(C$1288&gt;0,C$1289=0),IF('Female Data'!C1224&gt;C$1288,'Female Data'!$X1224,0),IF(AND(C$1288=0,C$1289&gt;0),IF('Female Data'!C1224&lt;C$1289,'Female Data'!$X1224,0),IF(AND('Female Data'!C1224&gt;C$1288,'Female Data'!C1224&lt;C$1289),'Female Data'!$X1224,0))))</f>
        <v>--</v>
      </c>
      <c r="D1224" t="str">
        <f>IF(AND(D$1288=0,D$1289=0),"--",IF(AND(D$1288&gt;0,D$1289=0),IF('Female Data'!D1224&gt;D$1288,'Female Data'!$X1224,0),IF(AND(D$1288=0,D$1289&gt;0),IF('Female Data'!D1224&lt;D$1289,'Female Data'!$X1224,0),IF(AND('Female Data'!D1224&gt;D$1288,'Female Data'!D1224&lt;D$1289),'Female Data'!$X1224,0))))</f>
        <v>--</v>
      </c>
      <c r="E1224" t="str">
        <f>IF(AND(E$1288=0,E$1289=0),"--",IF(AND(E$1288&gt;0,E$1289=0),IF('Female Data'!E1224&gt;E$1288,'Female Data'!$X1224,0),IF(AND(E$1288=0,E$1289&gt;0),IF('Female Data'!E1224&lt;E$1289,'Female Data'!$X1224,0),IF(AND('Female Data'!E1224&gt;E$1288,'Female Data'!E1224&lt;E$1289),'Female Data'!$X1224,0))))</f>
        <v>--</v>
      </c>
      <c r="F1224" t="str">
        <f>IF(AND(F$1288=0,F$1289=0),"--",IF(AND(F$1288&gt;0,F$1289=0),IF('Female Data'!F1224&gt;F$1288,'Female Data'!$X1224,0),IF(AND(F$1288=0,F$1289&gt;0),IF('Female Data'!F1224&lt;F$1289,'Female Data'!$X1224,0),IF(AND('Female Data'!F1224&gt;F$1288,'Female Data'!F1224&lt;F$1289),'Female Data'!$X1224,0))))</f>
        <v>--</v>
      </c>
      <c r="G1224" t="str">
        <f>IF(AND(G$1288=0,G$1289=0),"--",IF(AND(G$1288&gt;0,G$1289=0),IF('Female Data'!G1224&gt;G$1288,'Female Data'!$X1224,0),IF(AND(G$1288=0,G$1289&gt;0),IF('Female Data'!G1224&lt;G$1289,'Female Data'!$X1224,0),IF(AND('Female Data'!G1224&gt;G$1288,'Female Data'!G1224&lt;G$1289),'Female Data'!$X1224,0))))</f>
        <v>--</v>
      </c>
      <c r="H1224" t="str">
        <f>IF(AND(H$1288=0,H$1289=0),"--",IF(AND(H$1288&gt;0,H$1289=0),IF('Female Data'!H1224&gt;H$1288,'Female Data'!$X1224,0),IF(AND(H$1288=0,H$1289&gt;0),IF('Female Data'!H1224&lt;H$1289,'Female Data'!$X1224,0),IF(AND('Female Data'!H1224&gt;H$1288,'Female Data'!H1224&lt;H$1289),'Female Data'!$X1224,0))))</f>
        <v>--</v>
      </c>
      <c r="I1224" t="str">
        <f>IF(AND(I$1288=0,I$1289=0),"--",IF(AND(I$1288&gt;0,I$1289=0),IF('Female Data'!I1224&gt;I$1288,'Female Data'!$X1224,0),IF(AND(I$1288=0,I$1289&gt;0),IF('Female Data'!I1224&lt;I$1289,'Female Data'!$X1224,0),IF(AND('Female Data'!I1224&gt;I$1288,'Female Data'!I1224&lt;I$1289),'Female Data'!$X1224,0))))</f>
        <v>--</v>
      </c>
      <c r="J1224" t="str">
        <f>IF(AND(J$1288=0,J$1289=0),"--",IF(AND(J$1288&gt;0,J$1289=0),IF('Female Data'!J1224&gt;J$1288,'Female Data'!$X1224,0),IF(AND(J$1288=0,J$1289&gt;0),IF('Female Data'!J1224&lt;J$1289,'Female Data'!$X1224,0),IF(AND('Female Data'!J1224&gt;J$1288,'Female Data'!J1224&lt;J$1289),'Female Data'!$X1224,0))))</f>
        <v>--</v>
      </c>
      <c r="K1224" t="str">
        <f>IF(AND(K$1288=0,K$1289=0),"--",IF(AND(K$1288&gt;0,K$1289=0),IF('Female Data'!K1224&gt;K$1288,'Female Data'!$X1224,0),IF(AND(K$1288=0,K$1289&gt;0),IF('Female Data'!K1224&lt;K$1289,'Female Data'!$X1224,0),IF(AND('Female Data'!K1224&gt;K$1288,'Female Data'!K1224&lt;K$1289),'Female Data'!$X1224,0))))</f>
        <v>--</v>
      </c>
      <c r="L1224" t="str">
        <f>IF(AND(L$1288=0,L$1289=0),"--",IF(AND(L$1288&gt;0,L$1289=0),IF('Female Data'!L1224&gt;L$1288,'Female Data'!$X1224,0),IF(AND(L$1288=0,L$1289&gt;0),IF('Female Data'!L1224&lt;L$1289,'Female Data'!$X1224,0),IF(AND('Female Data'!L1224&gt;L$1288,'Female Data'!L1224&lt;L$1289),'Female Data'!$X1224,0))))</f>
        <v>--</v>
      </c>
      <c r="M1224" t="str">
        <f>IF(AND(M$1288=0,M$1289=0),"--",IF(AND(M$1288&gt;0,M$1289=0),IF('Female Data'!M1224&gt;M$1288,'Female Data'!$X1224,0),IF(AND(M$1288=0,M$1289&gt;0),IF('Female Data'!M1224&lt;M$1289,'Female Data'!$X1224,0),IF(AND('Female Data'!M1224&gt;M$1288,'Female Data'!M1224&lt;M$1289),'Female Data'!$X1224,0))))</f>
        <v>--</v>
      </c>
      <c r="N1224" t="str">
        <f>IF(AND(N$1288=0,N$1289=0),"--",IF(AND(N$1288&gt;0,N$1289=0),IF('Female Data'!N1224&gt;N$1288,'Female Data'!$X1224,0),IF(AND(N$1288=0,N$1289&gt;0),IF('Female Data'!N1224&lt;N$1289,'Female Data'!$X1224,0),IF(AND('Female Data'!N1224&gt;N$1288,'Female Data'!N1224&lt;N$1289),'Female Data'!$X1224,0))))</f>
        <v>--</v>
      </c>
      <c r="O1224" t="str">
        <f>IF(AND(O$1288=0,O$1289=0),"--",IF(AND(O$1288&gt;0,O$1289=0),IF('Female Data'!O1224&gt;O$1288,'Female Data'!$X1224,0),IF(AND(O$1288=0,O$1289&gt;0),IF('Female Data'!O1224&lt;O$1289,'Female Data'!$X1224,0),IF(AND('Female Data'!O1224&gt;O$1288,'Female Data'!O1224&lt;O$1289),'Female Data'!$X1224,0))))</f>
        <v>--</v>
      </c>
      <c r="P1224" t="str">
        <f>IF(AND(P$1288=0,P$1289=0),"--",IF(AND(P$1288&gt;0,P$1289=0),IF('Female Data'!P1224&gt;P$1288,'Female Data'!$X1224,0),IF(AND(P$1288=0,P$1289&gt;0),IF('Female Data'!P1224&lt;P$1289,'Female Data'!$X1224,0),IF(AND('Female Data'!P1224&gt;P$1288,'Female Data'!P1224&lt;P$1289),'Female Data'!$X1224,0))))</f>
        <v>--</v>
      </c>
      <c r="Q1224" t="str">
        <f>IF(AND(Q$1288=0,Q$1289=0),"--",IF(AND(Q$1288&gt;0,Q$1289=0),IF('Female Data'!Q1224&gt;Q$1288,'Female Data'!$X1224,0),IF(AND(Q$1288=0,Q$1289&gt;0),IF('Female Data'!Q1224&lt;Q$1289,'Female Data'!$X1224,0),IF(AND('Female Data'!Q1224&gt;Q$1288,'Female Data'!Q1224&lt;Q$1289),'Female Data'!$X1224,0))))</f>
        <v>--</v>
      </c>
      <c r="R1224" t="str">
        <f>IF(AND(R$1288=0,R$1289=0),"--",IF(AND(R$1288&gt;0,R$1289=0),IF('Female Data'!R1224&gt;R$1288,'Female Data'!$X1224,0),IF(AND(R$1288=0,R$1289&gt;0),IF('Female Data'!R1224&lt;R$1289,'Female Data'!$X1224,0),IF(AND('Female Data'!R1224&gt;R$1288,'Female Data'!R1224&lt;R$1289),'Female Data'!$X1224,0))))</f>
        <v>--</v>
      </c>
      <c r="S1224" t="str">
        <f>IF(AND(S$1288=0,S$1289=0),"--",IF(AND(S$1288&gt;0,S$1289=0),IF('Female Data'!S1224&gt;S$1288,'Female Data'!$X1224,0),IF(AND(S$1288=0,S$1289&gt;0),IF('Female Data'!S1224&lt;S$1289,'Female Data'!$X1224,0),IF(AND('Female Data'!S1224&gt;S$1288,'Female Data'!S1224&lt;S$1289),'Female Data'!$X1224,0))))</f>
        <v>--</v>
      </c>
      <c r="T1224" t="str">
        <f>IF(AND(T$1288=0,T$1289=0),"--",IF(AND(T$1288&gt;0,T$1289=0),IF('Female Data'!T1224&gt;T$1288,'Female Data'!$X1224,0),IF(AND(T$1288=0,T$1289&gt;0),IF('Female Data'!T1224&lt;T$1289,'Female Data'!$X1224,0),IF(AND('Female Data'!T1224&gt;T$1288,'Female Data'!T1224&lt;T$1289),'Female Data'!$X1224,0))))</f>
        <v>--</v>
      </c>
      <c r="U1224" t="str">
        <f>IF(AND(U$1288=0,U$1289=0),"--",IF(AND(U$1288&gt;0,U$1289=0),IF('Female Data'!U1224&gt;U$1288,'Female Data'!$X1224,0),IF(AND(U$1288=0,U$1289&gt;0),IF('Female Data'!U1224&lt;U$1289,'Female Data'!$X1224,0),IF(AND('Female Data'!U1224&gt;U$1288,'Female Data'!U1224&lt;U$1289),'Female Data'!$X1224,0))))</f>
        <v>--</v>
      </c>
      <c r="V1224" t="str">
        <f>IF(AND(V$1288=0,V$1289=0),"--",IF(AND(V$1288&gt;0,V$1289=0),IF('Female Data'!V1224&gt;V$1288,'Female Data'!$X1224,0),IF(AND(V$1288=0,V$1289&gt;0),IF('Female Data'!V1224&lt;V$1289,'Female Data'!$X1224,0),IF(AND('Female Data'!V1224&gt;V$1288,'Female Data'!V1224&lt;V$1289),'Female Data'!$X1224,0))))</f>
        <v>--</v>
      </c>
      <c r="W1224" t="str">
        <f>IF(AND(W$1288=0,W$1289=0),"--",IF(AND(W$1288&gt;0,W$1289=0),IF('Female Data'!W1224&gt;W$1288,'Female Data'!$X1224,0),IF(AND(W$1288=0,W$1289&gt;0),IF('Female Data'!W1224&lt;W$1289,'Female Data'!$X1224,0),IF(AND('Female Data'!W1224&gt;W$1288,'Female Data'!W1224&lt;W$1289),'Female Data'!$X1224,0))))</f>
        <v>--</v>
      </c>
      <c r="Y1224">
        <f t="shared" si="38"/>
        <v>0</v>
      </c>
      <c r="Z1224">
        <f>Y1224*'Female Data'!X1224</f>
        <v>0</v>
      </c>
      <c r="AA1224">
        <f t="shared" si="39"/>
        <v>1</v>
      </c>
      <c r="AB1224">
        <f>AA1224*'Female Data'!X1224</f>
        <v>72004</v>
      </c>
    </row>
    <row r="1225" spans="1:28">
      <c r="A1225">
        <f>'Female Data'!A1225</f>
        <v>1224</v>
      </c>
      <c r="B1225" t="str">
        <f>'Female Data'!B1225</f>
        <v>F</v>
      </c>
      <c r="C1225" t="str">
        <f>IF(AND(C$1288=0,C$1289=0),"--",IF(AND(C$1288&gt;0,C$1289=0),IF('Female Data'!C1225&gt;C$1288,'Female Data'!$X1225,0),IF(AND(C$1288=0,C$1289&gt;0),IF('Female Data'!C1225&lt;C$1289,'Female Data'!$X1225,0),IF(AND('Female Data'!C1225&gt;C$1288,'Female Data'!C1225&lt;C$1289),'Female Data'!$X1225,0))))</f>
        <v>--</v>
      </c>
      <c r="D1225" t="str">
        <f>IF(AND(D$1288=0,D$1289=0),"--",IF(AND(D$1288&gt;0,D$1289=0),IF('Female Data'!D1225&gt;D$1288,'Female Data'!$X1225,0),IF(AND(D$1288=0,D$1289&gt;0),IF('Female Data'!D1225&lt;D$1289,'Female Data'!$X1225,0),IF(AND('Female Data'!D1225&gt;D$1288,'Female Data'!D1225&lt;D$1289),'Female Data'!$X1225,0))))</f>
        <v>--</v>
      </c>
      <c r="E1225" t="str">
        <f>IF(AND(E$1288=0,E$1289=0),"--",IF(AND(E$1288&gt;0,E$1289=0),IF('Female Data'!E1225&gt;E$1288,'Female Data'!$X1225,0),IF(AND(E$1288=0,E$1289&gt;0),IF('Female Data'!E1225&lt;E$1289,'Female Data'!$X1225,0),IF(AND('Female Data'!E1225&gt;E$1288,'Female Data'!E1225&lt;E$1289),'Female Data'!$X1225,0))))</f>
        <v>--</v>
      </c>
      <c r="F1225" t="str">
        <f>IF(AND(F$1288=0,F$1289=0),"--",IF(AND(F$1288&gt;0,F$1289=0),IF('Female Data'!F1225&gt;F$1288,'Female Data'!$X1225,0),IF(AND(F$1288=0,F$1289&gt;0),IF('Female Data'!F1225&lt;F$1289,'Female Data'!$X1225,0),IF(AND('Female Data'!F1225&gt;F$1288,'Female Data'!F1225&lt;F$1289),'Female Data'!$X1225,0))))</f>
        <v>--</v>
      </c>
      <c r="G1225" t="str">
        <f>IF(AND(G$1288=0,G$1289=0),"--",IF(AND(G$1288&gt;0,G$1289=0),IF('Female Data'!G1225&gt;G$1288,'Female Data'!$X1225,0),IF(AND(G$1288=0,G$1289&gt;0),IF('Female Data'!G1225&lt;G$1289,'Female Data'!$X1225,0),IF(AND('Female Data'!G1225&gt;G$1288,'Female Data'!G1225&lt;G$1289),'Female Data'!$X1225,0))))</f>
        <v>--</v>
      </c>
      <c r="H1225" t="str">
        <f>IF(AND(H$1288=0,H$1289=0),"--",IF(AND(H$1288&gt;0,H$1289=0),IF('Female Data'!H1225&gt;H$1288,'Female Data'!$X1225,0),IF(AND(H$1288=0,H$1289&gt;0),IF('Female Data'!H1225&lt;H$1289,'Female Data'!$X1225,0),IF(AND('Female Data'!H1225&gt;H$1288,'Female Data'!H1225&lt;H$1289),'Female Data'!$X1225,0))))</f>
        <v>--</v>
      </c>
      <c r="I1225" t="str">
        <f>IF(AND(I$1288=0,I$1289=0),"--",IF(AND(I$1288&gt;0,I$1289=0),IF('Female Data'!I1225&gt;I$1288,'Female Data'!$X1225,0),IF(AND(I$1288=0,I$1289&gt;0),IF('Female Data'!I1225&lt;I$1289,'Female Data'!$X1225,0),IF(AND('Female Data'!I1225&gt;I$1288,'Female Data'!I1225&lt;I$1289),'Female Data'!$X1225,0))))</f>
        <v>--</v>
      </c>
      <c r="J1225" t="str">
        <f>IF(AND(J$1288=0,J$1289=0),"--",IF(AND(J$1288&gt;0,J$1289=0),IF('Female Data'!J1225&gt;J$1288,'Female Data'!$X1225,0),IF(AND(J$1288=0,J$1289&gt;0),IF('Female Data'!J1225&lt;J$1289,'Female Data'!$X1225,0),IF(AND('Female Data'!J1225&gt;J$1288,'Female Data'!J1225&lt;J$1289),'Female Data'!$X1225,0))))</f>
        <v>--</v>
      </c>
      <c r="K1225" t="str">
        <f>IF(AND(K$1288=0,K$1289=0),"--",IF(AND(K$1288&gt;0,K$1289=0),IF('Female Data'!K1225&gt;K$1288,'Female Data'!$X1225,0),IF(AND(K$1288=0,K$1289&gt;0),IF('Female Data'!K1225&lt;K$1289,'Female Data'!$X1225,0),IF(AND('Female Data'!K1225&gt;K$1288,'Female Data'!K1225&lt;K$1289),'Female Data'!$X1225,0))))</f>
        <v>--</v>
      </c>
      <c r="L1225" t="str">
        <f>IF(AND(L$1288=0,L$1289=0),"--",IF(AND(L$1288&gt;0,L$1289=0),IF('Female Data'!L1225&gt;L$1288,'Female Data'!$X1225,0),IF(AND(L$1288=0,L$1289&gt;0),IF('Female Data'!L1225&lt;L$1289,'Female Data'!$X1225,0),IF(AND('Female Data'!L1225&gt;L$1288,'Female Data'!L1225&lt;L$1289),'Female Data'!$X1225,0))))</f>
        <v>--</v>
      </c>
      <c r="M1225" t="str">
        <f>IF(AND(M$1288=0,M$1289=0),"--",IF(AND(M$1288&gt;0,M$1289=0),IF('Female Data'!M1225&gt;M$1288,'Female Data'!$X1225,0),IF(AND(M$1288=0,M$1289&gt;0),IF('Female Data'!M1225&lt;M$1289,'Female Data'!$X1225,0),IF(AND('Female Data'!M1225&gt;M$1288,'Female Data'!M1225&lt;M$1289),'Female Data'!$X1225,0))))</f>
        <v>--</v>
      </c>
      <c r="N1225" t="str">
        <f>IF(AND(N$1288=0,N$1289=0),"--",IF(AND(N$1288&gt;0,N$1289=0),IF('Female Data'!N1225&gt;N$1288,'Female Data'!$X1225,0),IF(AND(N$1288=0,N$1289&gt;0),IF('Female Data'!N1225&lt;N$1289,'Female Data'!$X1225,0),IF(AND('Female Data'!N1225&gt;N$1288,'Female Data'!N1225&lt;N$1289),'Female Data'!$X1225,0))))</f>
        <v>--</v>
      </c>
      <c r="O1225" t="str">
        <f>IF(AND(O$1288=0,O$1289=0),"--",IF(AND(O$1288&gt;0,O$1289=0),IF('Female Data'!O1225&gt;O$1288,'Female Data'!$X1225,0),IF(AND(O$1288=0,O$1289&gt;0),IF('Female Data'!O1225&lt;O$1289,'Female Data'!$X1225,0),IF(AND('Female Data'!O1225&gt;O$1288,'Female Data'!O1225&lt;O$1289),'Female Data'!$X1225,0))))</f>
        <v>--</v>
      </c>
      <c r="P1225" t="str">
        <f>IF(AND(P$1288=0,P$1289=0),"--",IF(AND(P$1288&gt;0,P$1289=0),IF('Female Data'!P1225&gt;P$1288,'Female Data'!$X1225,0),IF(AND(P$1288=0,P$1289&gt;0),IF('Female Data'!P1225&lt;P$1289,'Female Data'!$X1225,0),IF(AND('Female Data'!P1225&gt;P$1288,'Female Data'!P1225&lt;P$1289),'Female Data'!$X1225,0))))</f>
        <v>--</v>
      </c>
      <c r="Q1225" t="str">
        <f>IF(AND(Q$1288=0,Q$1289=0),"--",IF(AND(Q$1288&gt;0,Q$1289=0),IF('Female Data'!Q1225&gt;Q$1288,'Female Data'!$X1225,0),IF(AND(Q$1288=0,Q$1289&gt;0),IF('Female Data'!Q1225&lt;Q$1289,'Female Data'!$X1225,0),IF(AND('Female Data'!Q1225&gt;Q$1288,'Female Data'!Q1225&lt;Q$1289),'Female Data'!$X1225,0))))</f>
        <v>--</v>
      </c>
      <c r="R1225" t="str">
        <f>IF(AND(R$1288=0,R$1289=0),"--",IF(AND(R$1288&gt;0,R$1289=0),IF('Female Data'!R1225&gt;R$1288,'Female Data'!$X1225,0),IF(AND(R$1288=0,R$1289&gt;0),IF('Female Data'!R1225&lt;R$1289,'Female Data'!$X1225,0),IF(AND('Female Data'!R1225&gt;R$1288,'Female Data'!R1225&lt;R$1289),'Female Data'!$X1225,0))))</f>
        <v>--</v>
      </c>
      <c r="S1225" t="str">
        <f>IF(AND(S$1288=0,S$1289=0),"--",IF(AND(S$1288&gt;0,S$1289=0),IF('Female Data'!S1225&gt;S$1288,'Female Data'!$X1225,0),IF(AND(S$1288=0,S$1289&gt;0),IF('Female Data'!S1225&lt;S$1289,'Female Data'!$X1225,0),IF(AND('Female Data'!S1225&gt;S$1288,'Female Data'!S1225&lt;S$1289),'Female Data'!$X1225,0))))</f>
        <v>--</v>
      </c>
      <c r="T1225" t="str">
        <f>IF(AND(T$1288=0,T$1289=0),"--",IF(AND(T$1288&gt;0,T$1289=0),IF('Female Data'!T1225&gt;T$1288,'Female Data'!$X1225,0),IF(AND(T$1288=0,T$1289&gt;0),IF('Female Data'!T1225&lt;T$1289,'Female Data'!$X1225,0),IF(AND('Female Data'!T1225&gt;T$1288,'Female Data'!T1225&lt;T$1289),'Female Data'!$X1225,0))))</f>
        <v>--</v>
      </c>
      <c r="U1225" t="str">
        <f>IF(AND(U$1288=0,U$1289=0),"--",IF(AND(U$1288&gt;0,U$1289=0),IF('Female Data'!U1225&gt;U$1288,'Female Data'!$X1225,0),IF(AND(U$1288=0,U$1289&gt;0),IF('Female Data'!U1225&lt;U$1289,'Female Data'!$X1225,0),IF(AND('Female Data'!U1225&gt;U$1288,'Female Data'!U1225&lt;U$1289),'Female Data'!$X1225,0))))</f>
        <v>--</v>
      </c>
      <c r="V1225" t="str">
        <f>IF(AND(V$1288=0,V$1289=0),"--",IF(AND(V$1288&gt;0,V$1289=0),IF('Female Data'!V1225&gt;V$1288,'Female Data'!$X1225,0),IF(AND(V$1288=0,V$1289&gt;0),IF('Female Data'!V1225&lt;V$1289,'Female Data'!$X1225,0),IF(AND('Female Data'!V1225&gt;V$1288,'Female Data'!V1225&lt;V$1289),'Female Data'!$X1225,0))))</f>
        <v>--</v>
      </c>
      <c r="W1225" t="str">
        <f>IF(AND(W$1288=0,W$1289=0),"--",IF(AND(W$1288&gt;0,W$1289=0),IF('Female Data'!W1225&gt;W$1288,'Female Data'!$X1225,0),IF(AND(W$1288=0,W$1289&gt;0),IF('Female Data'!W1225&lt;W$1289,'Female Data'!$X1225,0),IF(AND('Female Data'!W1225&gt;W$1288,'Female Data'!W1225&lt;W$1289),'Female Data'!$X1225,0))))</f>
        <v>--</v>
      </c>
      <c r="Y1225">
        <f t="shared" si="38"/>
        <v>0</v>
      </c>
      <c r="Z1225">
        <f>Y1225*'Female Data'!X1225</f>
        <v>0</v>
      </c>
      <c r="AA1225">
        <f t="shared" si="39"/>
        <v>1</v>
      </c>
      <c r="AB1225">
        <f>AA1225*'Female Data'!X1225</f>
        <v>311722</v>
      </c>
    </row>
    <row r="1226" spans="1:28">
      <c r="A1226">
        <f>'Female Data'!A1226</f>
        <v>1225</v>
      </c>
      <c r="B1226" t="str">
        <f>'Female Data'!B1226</f>
        <v>F</v>
      </c>
      <c r="C1226" t="str">
        <f>IF(AND(C$1288=0,C$1289=0),"--",IF(AND(C$1288&gt;0,C$1289=0),IF('Female Data'!C1226&gt;C$1288,'Female Data'!$X1226,0),IF(AND(C$1288=0,C$1289&gt;0),IF('Female Data'!C1226&lt;C$1289,'Female Data'!$X1226,0),IF(AND('Female Data'!C1226&gt;C$1288,'Female Data'!C1226&lt;C$1289),'Female Data'!$X1226,0))))</f>
        <v>--</v>
      </c>
      <c r="D1226" t="str">
        <f>IF(AND(D$1288=0,D$1289=0),"--",IF(AND(D$1288&gt;0,D$1289=0),IF('Female Data'!D1226&gt;D$1288,'Female Data'!$X1226,0),IF(AND(D$1288=0,D$1289&gt;0),IF('Female Data'!D1226&lt;D$1289,'Female Data'!$X1226,0),IF(AND('Female Data'!D1226&gt;D$1288,'Female Data'!D1226&lt;D$1289),'Female Data'!$X1226,0))))</f>
        <v>--</v>
      </c>
      <c r="E1226" t="str">
        <f>IF(AND(E$1288=0,E$1289=0),"--",IF(AND(E$1288&gt;0,E$1289=0),IF('Female Data'!E1226&gt;E$1288,'Female Data'!$X1226,0),IF(AND(E$1288=0,E$1289&gt;0),IF('Female Data'!E1226&lt;E$1289,'Female Data'!$X1226,0),IF(AND('Female Data'!E1226&gt;E$1288,'Female Data'!E1226&lt;E$1289),'Female Data'!$X1226,0))))</f>
        <v>--</v>
      </c>
      <c r="F1226" t="str">
        <f>IF(AND(F$1288=0,F$1289=0),"--",IF(AND(F$1288&gt;0,F$1289=0),IF('Female Data'!F1226&gt;F$1288,'Female Data'!$X1226,0),IF(AND(F$1288=0,F$1289&gt;0),IF('Female Data'!F1226&lt;F$1289,'Female Data'!$X1226,0),IF(AND('Female Data'!F1226&gt;F$1288,'Female Data'!F1226&lt;F$1289),'Female Data'!$X1226,0))))</f>
        <v>--</v>
      </c>
      <c r="G1226" t="str">
        <f>IF(AND(G$1288=0,G$1289=0),"--",IF(AND(G$1288&gt;0,G$1289=0),IF('Female Data'!G1226&gt;G$1288,'Female Data'!$X1226,0),IF(AND(G$1288=0,G$1289&gt;0),IF('Female Data'!G1226&lt;G$1289,'Female Data'!$X1226,0),IF(AND('Female Data'!G1226&gt;G$1288,'Female Data'!G1226&lt;G$1289),'Female Data'!$X1226,0))))</f>
        <v>--</v>
      </c>
      <c r="H1226" t="str">
        <f>IF(AND(H$1288=0,H$1289=0),"--",IF(AND(H$1288&gt;0,H$1289=0),IF('Female Data'!H1226&gt;H$1288,'Female Data'!$X1226,0),IF(AND(H$1288=0,H$1289&gt;0),IF('Female Data'!H1226&lt;H$1289,'Female Data'!$X1226,0),IF(AND('Female Data'!H1226&gt;H$1288,'Female Data'!H1226&lt;H$1289),'Female Data'!$X1226,0))))</f>
        <v>--</v>
      </c>
      <c r="I1226" t="str">
        <f>IF(AND(I$1288=0,I$1289=0),"--",IF(AND(I$1288&gt;0,I$1289=0),IF('Female Data'!I1226&gt;I$1288,'Female Data'!$X1226,0),IF(AND(I$1288=0,I$1289&gt;0),IF('Female Data'!I1226&lt;I$1289,'Female Data'!$X1226,0),IF(AND('Female Data'!I1226&gt;I$1288,'Female Data'!I1226&lt;I$1289),'Female Data'!$X1226,0))))</f>
        <v>--</v>
      </c>
      <c r="J1226" t="str">
        <f>IF(AND(J$1288=0,J$1289=0),"--",IF(AND(J$1288&gt;0,J$1289=0),IF('Female Data'!J1226&gt;J$1288,'Female Data'!$X1226,0),IF(AND(J$1288=0,J$1289&gt;0),IF('Female Data'!J1226&lt;J$1289,'Female Data'!$X1226,0),IF(AND('Female Data'!J1226&gt;J$1288,'Female Data'!J1226&lt;J$1289),'Female Data'!$X1226,0))))</f>
        <v>--</v>
      </c>
      <c r="K1226" t="str">
        <f>IF(AND(K$1288=0,K$1289=0),"--",IF(AND(K$1288&gt;0,K$1289=0),IF('Female Data'!K1226&gt;K$1288,'Female Data'!$X1226,0),IF(AND(K$1288=0,K$1289&gt;0),IF('Female Data'!K1226&lt;K$1289,'Female Data'!$X1226,0),IF(AND('Female Data'!K1226&gt;K$1288,'Female Data'!K1226&lt;K$1289),'Female Data'!$X1226,0))))</f>
        <v>--</v>
      </c>
      <c r="L1226" t="str">
        <f>IF(AND(L$1288=0,L$1289=0),"--",IF(AND(L$1288&gt;0,L$1289=0),IF('Female Data'!L1226&gt;L$1288,'Female Data'!$X1226,0),IF(AND(L$1288=0,L$1289&gt;0),IF('Female Data'!L1226&lt;L$1289,'Female Data'!$X1226,0),IF(AND('Female Data'!L1226&gt;L$1288,'Female Data'!L1226&lt;L$1289),'Female Data'!$X1226,0))))</f>
        <v>--</v>
      </c>
      <c r="M1226" t="str">
        <f>IF(AND(M$1288=0,M$1289=0),"--",IF(AND(M$1288&gt;0,M$1289=0),IF('Female Data'!M1226&gt;M$1288,'Female Data'!$X1226,0),IF(AND(M$1288=0,M$1289&gt;0),IF('Female Data'!M1226&lt;M$1289,'Female Data'!$X1226,0),IF(AND('Female Data'!M1226&gt;M$1288,'Female Data'!M1226&lt;M$1289),'Female Data'!$X1226,0))))</f>
        <v>--</v>
      </c>
      <c r="N1226" t="str">
        <f>IF(AND(N$1288=0,N$1289=0),"--",IF(AND(N$1288&gt;0,N$1289=0),IF('Female Data'!N1226&gt;N$1288,'Female Data'!$X1226,0),IF(AND(N$1288=0,N$1289&gt;0),IF('Female Data'!N1226&lt;N$1289,'Female Data'!$X1226,0),IF(AND('Female Data'!N1226&gt;N$1288,'Female Data'!N1226&lt;N$1289),'Female Data'!$X1226,0))))</f>
        <v>--</v>
      </c>
      <c r="O1226" t="str">
        <f>IF(AND(O$1288=0,O$1289=0),"--",IF(AND(O$1288&gt;0,O$1289=0),IF('Female Data'!O1226&gt;O$1288,'Female Data'!$X1226,0),IF(AND(O$1288=0,O$1289&gt;0),IF('Female Data'!O1226&lt;O$1289,'Female Data'!$X1226,0),IF(AND('Female Data'!O1226&gt;O$1288,'Female Data'!O1226&lt;O$1289),'Female Data'!$X1226,0))))</f>
        <v>--</v>
      </c>
      <c r="P1226" t="str">
        <f>IF(AND(P$1288=0,P$1289=0),"--",IF(AND(P$1288&gt;0,P$1289=0),IF('Female Data'!P1226&gt;P$1288,'Female Data'!$X1226,0),IF(AND(P$1288=0,P$1289&gt;0),IF('Female Data'!P1226&lt;P$1289,'Female Data'!$X1226,0),IF(AND('Female Data'!P1226&gt;P$1288,'Female Data'!P1226&lt;P$1289),'Female Data'!$X1226,0))))</f>
        <v>--</v>
      </c>
      <c r="Q1226" t="str">
        <f>IF(AND(Q$1288=0,Q$1289=0),"--",IF(AND(Q$1288&gt;0,Q$1289=0),IF('Female Data'!Q1226&gt;Q$1288,'Female Data'!$X1226,0),IF(AND(Q$1288=0,Q$1289&gt;0),IF('Female Data'!Q1226&lt;Q$1289,'Female Data'!$X1226,0),IF(AND('Female Data'!Q1226&gt;Q$1288,'Female Data'!Q1226&lt;Q$1289),'Female Data'!$X1226,0))))</f>
        <v>--</v>
      </c>
      <c r="R1226" t="str">
        <f>IF(AND(R$1288=0,R$1289=0),"--",IF(AND(R$1288&gt;0,R$1289=0),IF('Female Data'!R1226&gt;R$1288,'Female Data'!$X1226,0),IF(AND(R$1288=0,R$1289&gt;0),IF('Female Data'!R1226&lt;R$1289,'Female Data'!$X1226,0),IF(AND('Female Data'!R1226&gt;R$1288,'Female Data'!R1226&lt;R$1289),'Female Data'!$X1226,0))))</f>
        <v>--</v>
      </c>
      <c r="S1226" t="str">
        <f>IF(AND(S$1288=0,S$1289=0),"--",IF(AND(S$1288&gt;0,S$1289=0),IF('Female Data'!S1226&gt;S$1288,'Female Data'!$X1226,0),IF(AND(S$1288=0,S$1289&gt;0),IF('Female Data'!S1226&lt;S$1289,'Female Data'!$X1226,0),IF(AND('Female Data'!S1226&gt;S$1288,'Female Data'!S1226&lt;S$1289),'Female Data'!$X1226,0))))</f>
        <v>--</v>
      </c>
      <c r="T1226" t="str">
        <f>IF(AND(T$1288=0,T$1289=0),"--",IF(AND(T$1288&gt;0,T$1289=0),IF('Female Data'!T1226&gt;T$1288,'Female Data'!$X1226,0),IF(AND(T$1288=0,T$1289&gt;0),IF('Female Data'!T1226&lt;T$1289,'Female Data'!$X1226,0),IF(AND('Female Data'!T1226&gt;T$1288,'Female Data'!T1226&lt;T$1289),'Female Data'!$X1226,0))))</f>
        <v>--</v>
      </c>
      <c r="U1226" t="str">
        <f>IF(AND(U$1288=0,U$1289=0),"--",IF(AND(U$1288&gt;0,U$1289=0),IF('Female Data'!U1226&gt;U$1288,'Female Data'!$X1226,0),IF(AND(U$1288=0,U$1289&gt;0),IF('Female Data'!U1226&lt;U$1289,'Female Data'!$X1226,0),IF(AND('Female Data'!U1226&gt;U$1288,'Female Data'!U1226&lt;U$1289),'Female Data'!$X1226,0))))</f>
        <v>--</v>
      </c>
      <c r="V1226" t="str">
        <f>IF(AND(V$1288=0,V$1289=0),"--",IF(AND(V$1288&gt;0,V$1289=0),IF('Female Data'!V1226&gt;V$1288,'Female Data'!$X1226,0),IF(AND(V$1288=0,V$1289&gt;0),IF('Female Data'!V1226&lt;V$1289,'Female Data'!$X1226,0),IF(AND('Female Data'!V1226&gt;V$1288,'Female Data'!V1226&lt;V$1289),'Female Data'!$X1226,0))))</f>
        <v>--</v>
      </c>
      <c r="W1226" t="str">
        <f>IF(AND(W$1288=0,W$1289=0),"--",IF(AND(W$1288&gt;0,W$1289=0),IF('Female Data'!W1226&gt;W$1288,'Female Data'!$X1226,0),IF(AND(W$1288=0,W$1289&gt;0),IF('Female Data'!W1226&lt;W$1289,'Female Data'!$X1226,0),IF(AND('Female Data'!W1226&gt;W$1288,'Female Data'!W1226&lt;W$1289),'Female Data'!$X1226,0))))</f>
        <v>--</v>
      </c>
      <c r="Y1226">
        <f t="shared" si="38"/>
        <v>0</v>
      </c>
      <c r="Z1226">
        <f>Y1226*'Female Data'!X1226</f>
        <v>0</v>
      </c>
      <c r="AA1226">
        <f t="shared" si="39"/>
        <v>1</v>
      </c>
      <c r="AB1226">
        <f>AA1226*'Female Data'!X1226</f>
        <v>123963</v>
      </c>
    </row>
    <row r="1227" spans="1:28">
      <c r="A1227">
        <f>'Female Data'!A1227</f>
        <v>1226</v>
      </c>
      <c r="B1227" t="str">
        <f>'Female Data'!B1227</f>
        <v>F</v>
      </c>
      <c r="C1227" t="str">
        <f>IF(AND(C$1288=0,C$1289=0),"--",IF(AND(C$1288&gt;0,C$1289=0),IF('Female Data'!C1227&gt;C$1288,'Female Data'!$X1227,0),IF(AND(C$1288=0,C$1289&gt;0),IF('Female Data'!C1227&lt;C$1289,'Female Data'!$X1227,0),IF(AND('Female Data'!C1227&gt;C$1288,'Female Data'!C1227&lt;C$1289),'Female Data'!$X1227,0))))</f>
        <v>--</v>
      </c>
      <c r="D1227" t="str">
        <f>IF(AND(D$1288=0,D$1289=0),"--",IF(AND(D$1288&gt;0,D$1289=0),IF('Female Data'!D1227&gt;D$1288,'Female Data'!$X1227,0),IF(AND(D$1288=0,D$1289&gt;0),IF('Female Data'!D1227&lt;D$1289,'Female Data'!$X1227,0),IF(AND('Female Data'!D1227&gt;D$1288,'Female Data'!D1227&lt;D$1289),'Female Data'!$X1227,0))))</f>
        <v>--</v>
      </c>
      <c r="E1227" t="str">
        <f>IF(AND(E$1288=0,E$1289=0),"--",IF(AND(E$1288&gt;0,E$1289=0),IF('Female Data'!E1227&gt;E$1288,'Female Data'!$X1227,0),IF(AND(E$1288=0,E$1289&gt;0),IF('Female Data'!E1227&lt;E$1289,'Female Data'!$X1227,0),IF(AND('Female Data'!E1227&gt;E$1288,'Female Data'!E1227&lt;E$1289),'Female Data'!$X1227,0))))</f>
        <v>--</v>
      </c>
      <c r="F1227" t="str">
        <f>IF(AND(F$1288=0,F$1289=0),"--",IF(AND(F$1288&gt;0,F$1289=0),IF('Female Data'!F1227&gt;F$1288,'Female Data'!$X1227,0),IF(AND(F$1288=0,F$1289&gt;0),IF('Female Data'!F1227&lt;F$1289,'Female Data'!$X1227,0),IF(AND('Female Data'!F1227&gt;F$1288,'Female Data'!F1227&lt;F$1289),'Female Data'!$X1227,0))))</f>
        <v>--</v>
      </c>
      <c r="G1227" t="str">
        <f>IF(AND(G$1288=0,G$1289=0),"--",IF(AND(G$1288&gt;0,G$1289=0),IF('Female Data'!G1227&gt;G$1288,'Female Data'!$X1227,0),IF(AND(G$1288=0,G$1289&gt;0),IF('Female Data'!G1227&lt;G$1289,'Female Data'!$X1227,0),IF(AND('Female Data'!G1227&gt;G$1288,'Female Data'!G1227&lt;G$1289),'Female Data'!$X1227,0))))</f>
        <v>--</v>
      </c>
      <c r="H1227" t="str">
        <f>IF(AND(H$1288=0,H$1289=0),"--",IF(AND(H$1288&gt;0,H$1289=0),IF('Female Data'!H1227&gt;H$1288,'Female Data'!$X1227,0),IF(AND(H$1288=0,H$1289&gt;0),IF('Female Data'!H1227&lt;H$1289,'Female Data'!$X1227,0),IF(AND('Female Data'!H1227&gt;H$1288,'Female Data'!H1227&lt;H$1289),'Female Data'!$X1227,0))))</f>
        <v>--</v>
      </c>
      <c r="I1227" t="str">
        <f>IF(AND(I$1288=0,I$1289=0),"--",IF(AND(I$1288&gt;0,I$1289=0),IF('Female Data'!I1227&gt;I$1288,'Female Data'!$X1227,0),IF(AND(I$1288=0,I$1289&gt;0),IF('Female Data'!I1227&lt;I$1289,'Female Data'!$X1227,0),IF(AND('Female Data'!I1227&gt;I$1288,'Female Data'!I1227&lt;I$1289),'Female Data'!$X1227,0))))</f>
        <v>--</v>
      </c>
      <c r="J1227" t="str">
        <f>IF(AND(J$1288=0,J$1289=0),"--",IF(AND(J$1288&gt;0,J$1289=0),IF('Female Data'!J1227&gt;J$1288,'Female Data'!$X1227,0),IF(AND(J$1288=0,J$1289&gt;0),IF('Female Data'!J1227&lt;J$1289,'Female Data'!$X1227,0),IF(AND('Female Data'!J1227&gt;J$1288,'Female Data'!J1227&lt;J$1289),'Female Data'!$X1227,0))))</f>
        <v>--</v>
      </c>
      <c r="K1227" t="str">
        <f>IF(AND(K$1288=0,K$1289=0),"--",IF(AND(K$1288&gt;0,K$1289=0),IF('Female Data'!K1227&gt;K$1288,'Female Data'!$X1227,0),IF(AND(K$1288=0,K$1289&gt;0),IF('Female Data'!K1227&lt;K$1289,'Female Data'!$X1227,0),IF(AND('Female Data'!K1227&gt;K$1288,'Female Data'!K1227&lt;K$1289),'Female Data'!$X1227,0))))</f>
        <v>--</v>
      </c>
      <c r="L1227" t="str">
        <f>IF(AND(L$1288=0,L$1289=0),"--",IF(AND(L$1288&gt;0,L$1289=0),IF('Female Data'!L1227&gt;L$1288,'Female Data'!$X1227,0),IF(AND(L$1288=0,L$1289&gt;0),IF('Female Data'!L1227&lt;L$1289,'Female Data'!$X1227,0),IF(AND('Female Data'!L1227&gt;L$1288,'Female Data'!L1227&lt;L$1289),'Female Data'!$X1227,0))))</f>
        <v>--</v>
      </c>
      <c r="M1227" t="str">
        <f>IF(AND(M$1288=0,M$1289=0),"--",IF(AND(M$1288&gt;0,M$1289=0),IF('Female Data'!M1227&gt;M$1288,'Female Data'!$X1227,0),IF(AND(M$1288=0,M$1289&gt;0),IF('Female Data'!M1227&lt;M$1289,'Female Data'!$X1227,0),IF(AND('Female Data'!M1227&gt;M$1288,'Female Data'!M1227&lt;M$1289),'Female Data'!$X1227,0))))</f>
        <v>--</v>
      </c>
      <c r="N1227" t="str">
        <f>IF(AND(N$1288=0,N$1289=0),"--",IF(AND(N$1288&gt;0,N$1289=0),IF('Female Data'!N1227&gt;N$1288,'Female Data'!$X1227,0),IF(AND(N$1288=0,N$1289&gt;0),IF('Female Data'!N1227&lt;N$1289,'Female Data'!$X1227,0),IF(AND('Female Data'!N1227&gt;N$1288,'Female Data'!N1227&lt;N$1289),'Female Data'!$X1227,0))))</f>
        <v>--</v>
      </c>
      <c r="O1227" t="str">
        <f>IF(AND(O$1288=0,O$1289=0),"--",IF(AND(O$1288&gt;0,O$1289=0),IF('Female Data'!O1227&gt;O$1288,'Female Data'!$X1227,0),IF(AND(O$1288=0,O$1289&gt;0),IF('Female Data'!O1227&lt;O$1289,'Female Data'!$X1227,0),IF(AND('Female Data'!O1227&gt;O$1288,'Female Data'!O1227&lt;O$1289),'Female Data'!$X1227,0))))</f>
        <v>--</v>
      </c>
      <c r="P1227" t="str">
        <f>IF(AND(P$1288=0,P$1289=0),"--",IF(AND(P$1288&gt;0,P$1289=0),IF('Female Data'!P1227&gt;P$1288,'Female Data'!$X1227,0),IF(AND(P$1288=0,P$1289&gt;0),IF('Female Data'!P1227&lt;P$1289,'Female Data'!$X1227,0),IF(AND('Female Data'!P1227&gt;P$1288,'Female Data'!P1227&lt;P$1289),'Female Data'!$X1227,0))))</f>
        <v>--</v>
      </c>
      <c r="Q1227" t="str">
        <f>IF(AND(Q$1288=0,Q$1289=0),"--",IF(AND(Q$1288&gt;0,Q$1289=0),IF('Female Data'!Q1227&gt;Q$1288,'Female Data'!$X1227,0),IF(AND(Q$1288=0,Q$1289&gt;0),IF('Female Data'!Q1227&lt;Q$1289,'Female Data'!$X1227,0),IF(AND('Female Data'!Q1227&gt;Q$1288,'Female Data'!Q1227&lt;Q$1289),'Female Data'!$X1227,0))))</f>
        <v>--</v>
      </c>
      <c r="R1227" t="str">
        <f>IF(AND(R$1288=0,R$1289=0),"--",IF(AND(R$1288&gt;0,R$1289=0),IF('Female Data'!R1227&gt;R$1288,'Female Data'!$X1227,0),IF(AND(R$1288=0,R$1289&gt;0),IF('Female Data'!R1227&lt;R$1289,'Female Data'!$X1227,0),IF(AND('Female Data'!R1227&gt;R$1288,'Female Data'!R1227&lt;R$1289),'Female Data'!$X1227,0))))</f>
        <v>--</v>
      </c>
      <c r="S1227" t="str">
        <f>IF(AND(S$1288=0,S$1289=0),"--",IF(AND(S$1288&gt;0,S$1289=0),IF('Female Data'!S1227&gt;S$1288,'Female Data'!$X1227,0),IF(AND(S$1288=0,S$1289&gt;0),IF('Female Data'!S1227&lt;S$1289,'Female Data'!$X1227,0),IF(AND('Female Data'!S1227&gt;S$1288,'Female Data'!S1227&lt;S$1289),'Female Data'!$X1227,0))))</f>
        <v>--</v>
      </c>
      <c r="T1227" t="str">
        <f>IF(AND(T$1288=0,T$1289=0),"--",IF(AND(T$1288&gt;0,T$1289=0),IF('Female Data'!T1227&gt;T$1288,'Female Data'!$X1227,0),IF(AND(T$1288=0,T$1289&gt;0),IF('Female Data'!T1227&lt;T$1289,'Female Data'!$X1227,0),IF(AND('Female Data'!T1227&gt;T$1288,'Female Data'!T1227&lt;T$1289),'Female Data'!$X1227,0))))</f>
        <v>--</v>
      </c>
      <c r="U1227" t="str">
        <f>IF(AND(U$1288=0,U$1289=0),"--",IF(AND(U$1288&gt;0,U$1289=0),IF('Female Data'!U1227&gt;U$1288,'Female Data'!$X1227,0),IF(AND(U$1288=0,U$1289&gt;0),IF('Female Data'!U1227&lt;U$1289,'Female Data'!$X1227,0),IF(AND('Female Data'!U1227&gt;U$1288,'Female Data'!U1227&lt;U$1289),'Female Data'!$X1227,0))))</f>
        <v>--</v>
      </c>
      <c r="V1227" t="str">
        <f>IF(AND(V$1288=0,V$1289=0),"--",IF(AND(V$1288&gt;0,V$1289=0),IF('Female Data'!V1227&gt;V$1288,'Female Data'!$X1227,0),IF(AND(V$1288=0,V$1289&gt;0),IF('Female Data'!V1227&lt;V$1289,'Female Data'!$X1227,0),IF(AND('Female Data'!V1227&gt;V$1288,'Female Data'!V1227&lt;V$1289),'Female Data'!$X1227,0))))</f>
        <v>--</v>
      </c>
      <c r="W1227" t="str">
        <f>IF(AND(W$1288=0,W$1289=0),"--",IF(AND(W$1288&gt;0,W$1289=0),IF('Female Data'!W1227&gt;W$1288,'Female Data'!$X1227,0),IF(AND(W$1288=0,W$1289&gt;0),IF('Female Data'!W1227&lt;W$1289,'Female Data'!$X1227,0),IF(AND('Female Data'!W1227&gt;W$1288,'Female Data'!W1227&lt;W$1289),'Female Data'!$X1227,0))))</f>
        <v>--</v>
      </c>
      <c r="Y1227">
        <f t="shared" si="38"/>
        <v>0</v>
      </c>
      <c r="Z1227">
        <f>Y1227*'Female Data'!X1227</f>
        <v>0</v>
      </c>
      <c r="AA1227">
        <f t="shared" si="39"/>
        <v>1</v>
      </c>
      <c r="AB1227">
        <f>AA1227*'Female Data'!X1227</f>
        <v>54654</v>
      </c>
    </row>
    <row r="1228" spans="1:28">
      <c r="A1228">
        <f>'Female Data'!A1228</f>
        <v>1227</v>
      </c>
      <c r="B1228" t="str">
        <f>'Female Data'!B1228</f>
        <v>F</v>
      </c>
      <c r="C1228" t="str">
        <f>IF(AND(C$1288=0,C$1289=0),"--",IF(AND(C$1288&gt;0,C$1289=0),IF('Female Data'!C1228&gt;C$1288,'Female Data'!$X1228,0),IF(AND(C$1288=0,C$1289&gt;0),IF('Female Data'!C1228&lt;C$1289,'Female Data'!$X1228,0),IF(AND('Female Data'!C1228&gt;C$1288,'Female Data'!C1228&lt;C$1289),'Female Data'!$X1228,0))))</f>
        <v>--</v>
      </c>
      <c r="D1228" t="str">
        <f>IF(AND(D$1288=0,D$1289=0),"--",IF(AND(D$1288&gt;0,D$1289=0),IF('Female Data'!D1228&gt;D$1288,'Female Data'!$X1228,0),IF(AND(D$1288=0,D$1289&gt;0),IF('Female Data'!D1228&lt;D$1289,'Female Data'!$X1228,0),IF(AND('Female Data'!D1228&gt;D$1288,'Female Data'!D1228&lt;D$1289),'Female Data'!$X1228,0))))</f>
        <v>--</v>
      </c>
      <c r="E1228" t="str">
        <f>IF(AND(E$1288=0,E$1289=0),"--",IF(AND(E$1288&gt;0,E$1289=0),IF('Female Data'!E1228&gt;E$1288,'Female Data'!$X1228,0),IF(AND(E$1288=0,E$1289&gt;0),IF('Female Data'!E1228&lt;E$1289,'Female Data'!$X1228,0),IF(AND('Female Data'!E1228&gt;E$1288,'Female Data'!E1228&lt;E$1289),'Female Data'!$X1228,0))))</f>
        <v>--</v>
      </c>
      <c r="F1228" t="str">
        <f>IF(AND(F$1288=0,F$1289=0),"--",IF(AND(F$1288&gt;0,F$1289=0),IF('Female Data'!F1228&gt;F$1288,'Female Data'!$X1228,0),IF(AND(F$1288=0,F$1289&gt;0),IF('Female Data'!F1228&lt;F$1289,'Female Data'!$X1228,0),IF(AND('Female Data'!F1228&gt;F$1288,'Female Data'!F1228&lt;F$1289),'Female Data'!$X1228,0))))</f>
        <v>--</v>
      </c>
      <c r="G1228" t="str">
        <f>IF(AND(G$1288=0,G$1289=0),"--",IF(AND(G$1288&gt;0,G$1289=0),IF('Female Data'!G1228&gt;G$1288,'Female Data'!$X1228,0),IF(AND(G$1288=0,G$1289&gt;0),IF('Female Data'!G1228&lt;G$1289,'Female Data'!$X1228,0),IF(AND('Female Data'!G1228&gt;G$1288,'Female Data'!G1228&lt;G$1289),'Female Data'!$X1228,0))))</f>
        <v>--</v>
      </c>
      <c r="H1228" t="str">
        <f>IF(AND(H$1288=0,H$1289=0),"--",IF(AND(H$1288&gt;0,H$1289=0),IF('Female Data'!H1228&gt;H$1288,'Female Data'!$X1228,0),IF(AND(H$1288=0,H$1289&gt;0),IF('Female Data'!H1228&lt;H$1289,'Female Data'!$X1228,0),IF(AND('Female Data'!H1228&gt;H$1288,'Female Data'!H1228&lt;H$1289),'Female Data'!$X1228,0))))</f>
        <v>--</v>
      </c>
      <c r="I1228" t="str">
        <f>IF(AND(I$1288=0,I$1289=0),"--",IF(AND(I$1288&gt;0,I$1289=0),IF('Female Data'!I1228&gt;I$1288,'Female Data'!$X1228,0),IF(AND(I$1288=0,I$1289&gt;0),IF('Female Data'!I1228&lt;I$1289,'Female Data'!$X1228,0),IF(AND('Female Data'!I1228&gt;I$1288,'Female Data'!I1228&lt;I$1289),'Female Data'!$X1228,0))))</f>
        <v>--</v>
      </c>
      <c r="J1228" t="str">
        <f>IF(AND(J$1288=0,J$1289=0),"--",IF(AND(J$1288&gt;0,J$1289=0),IF('Female Data'!J1228&gt;J$1288,'Female Data'!$X1228,0),IF(AND(J$1288=0,J$1289&gt;0),IF('Female Data'!J1228&lt;J$1289,'Female Data'!$X1228,0),IF(AND('Female Data'!J1228&gt;J$1288,'Female Data'!J1228&lt;J$1289),'Female Data'!$X1228,0))))</f>
        <v>--</v>
      </c>
      <c r="K1228" t="str">
        <f>IF(AND(K$1288=0,K$1289=0),"--",IF(AND(K$1288&gt;0,K$1289=0),IF('Female Data'!K1228&gt;K$1288,'Female Data'!$X1228,0),IF(AND(K$1288=0,K$1289&gt;0),IF('Female Data'!K1228&lt;K$1289,'Female Data'!$X1228,0),IF(AND('Female Data'!K1228&gt;K$1288,'Female Data'!K1228&lt;K$1289),'Female Data'!$X1228,0))))</f>
        <v>--</v>
      </c>
      <c r="L1228" t="str">
        <f>IF(AND(L$1288=0,L$1289=0),"--",IF(AND(L$1288&gt;0,L$1289=0),IF('Female Data'!L1228&gt;L$1288,'Female Data'!$X1228,0),IF(AND(L$1288=0,L$1289&gt;0),IF('Female Data'!L1228&lt;L$1289,'Female Data'!$X1228,0),IF(AND('Female Data'!L1228&gt;L$1288,'Female Data'!L1228&lt;L$1289),'Female Data'!$X1228,0))))</f>
        <v>--</v>
      </c>
      <c r="M1228" t="str">
        <f>IF(AND(M$1288=0,M$1289=0),"--",IF(AND(M$1288&gt;0,M$1289=0),IF('Female Data'!M1228&gt;M$1288,'Female Data'!$X1228,0),IF(AND(M$1288=0,M$1289&gt;0),IF('Female Data'!M1228&lt;M$1289,'Female Data'!$X1228,0),IF(AND('Female Data'!M1228&gt;M$1288,'Female Data'!M1228&lt;M$1289),'Female Data'!$X1228,0))))</f>
        <v>--</v>
      </c>
      <c r="N1228" t="str">
        <f>IF(AND(N$1288=0,N$1289=0),"--",IF(AND(N$1288&gt;0,N$1289=0),IF('Female Data'!N1228&gt;N$1288,'Female Data'!$X1228,0),IF(AND(N$1288=0,N$1289&gt;0),IF('Female Data'!N1228&lt;N$1289,'Female Data'!$X1228,0),IF(AND('Female Data'!N1228&gt;N$1288,'Female Data'!N1228&lt;N$1289),'Female Data'!$X1228,0))))</f>
        <v>--</v>
      </c>
      <c r="O1228" t="str">
        <f>IF(AND(O$1288=0,O$1289=0),"--",IF(AND(O$1288&gt;0,O$1289=0),IF('Female Data'!O1228&gt;O$1288,'Female Data'!$X1228,0),IF(AND(O$1288=0,O$1289&gt;0),IF('Female Data'!O1228&lt;O$1289,'Female Data'!$X1228,0),IF(AND('Female Data'!O1228&gt;O$1288,'Female Data'!O1228&lt;O$1289),'Female Data'!$X1228,0))))</f>
        <v>--</v>
      </c>
      <c r="P1228" t="str">
        <f>IF(AND(P$1288=0,P$1289=0),"--",IF(AND(P$1288&gt;0,P$1289=0),IF('Female Data'!P1228&gt;P$1288,'Female Data'!$X1228,0),IF(AND(P$1288=0,P$1289&gt;0),IF('Female Data'!P1228&lt;P$1289,'Female Data'!$X1228,0),IF(AND('Female Data'!P1228&gt;P$1288,'Female Data'!P1228&lt;P$1289),'Female Data'!$X1228,0))))</f>
        <v>--</v>
      </c>
      <c r="Q1228" t="str">
        <f>IF(AND(Q$1288=0,Q$1289=0),"--",IF(AND(Q$1288&gt;0,Q$1289=0),IF('Female Data'!Q1228&gt;Q$1288,'Female Data'!$X1228,0),IF(AND(Q$1288=0,Q$1289&gt;0),IF('Female Data'!Q1228&lt;Q$1289,'Female Data'!$X1228,0),IF(AND('Female Data'!Q1228&gt;Q$1288,'Female Data'!Q1228&lt;Q$1289),'Female Data'!$X1228,0))))</f>
        <v>--</v>
      </c>
      <c r="R1228" t="str">
        <f>IF(AND(R$1288=0,R$1289=0),"--",IF(AND(R$1288&gt;0,R$1289=0),IF('Female Data'!R1228&gt;R$1288,'Female Data'!$X1228,0),IF(AND(R$1288=0,R$1289&gt;0),IF('Female Data'!R1228&lt;R$1289,'Female Data'!$X1228,0),IF(AND('Female Data'!R1228&gt;R$1288,'Female Data'!R1228&lt;R$1289),'Female Data'!$X1228,0))))</f>
        <v>--</v>
      </c>
      <c r="S1228" t="str">
        <f>IF(AND(S$1288=0,S$1289=0),"--",IF(AND(S$1288&gt;0,S$1289=0),IF('Female Data'!S1228&gt;S$1288,'Female Data'!$X1228,0),IF(AND(S$1288=0,S$1289&gt;0),IF('Female Data'!S1228&lt;S$1289,'Female Data'!$X1228,0),IF(AND('Female Data'!S1228&gt;S$1288,'Female Data'!S1228&lt;S$1289),'Female Data'!$X1228,0))))</f>
        <v>--</v>
      </c>
      <c r="T1228" t="str">
        <f>IF(AND(T$1288=0,T$1289=0),"--",IF(AND(T$1288&gt;0,T$1289=0),IF('Female Data'!T1228&gt;T$1288,'Female Data'!$X1228,0),IF(AND(T$1288=0,T$1289&gt;0),IF('Female Data'!T1228&lt;T$1289,'Female Data'!$X1228,0),IF(AND('Female Data'!T1228&gt;T$1288,'Female Data'!T1228&lt;T$1289),'Female Data'!$X1228,0))))</f>
        <v>--</v>
      </c>
      <c r="U1228" t="str">
        <f>IF(AND(U$1288=0,U$1289=0),"--",IF(AND(U$1288&gt;0,U$1289=0),IF('Female Data'!U1228&gt;U$1288,'Female Data'!$X1228,0),IF(AND(U$1288=0,U$1289&gt;0),IF('Female Data'!U1228&lt;U$1289,'Female Data'!$X1228,0),IF(AND('Female Data'!U1228&gt;U$1288,'Female Data'!U1228&lt;U$1289),'Female Data'!$X1228,0))))</f>
        <v>--</v>
      </c>
      <c r="V1228" t="str">
        <f>IF(AND(V$1288=0,V$1289=0),"--",IF(AND(V$1288&gt;0,V$1289=0),IF('Female Data'!V1228&gt;V$1288,'Female Data'!$X1228,0),IF(AND(V$1288=0,V$1289&gt;0),IF('Female Data'!V1228&lt;V$1289,'Female Data'!$X1228,0),IF(AND('Female Data'!V1228&gt;V$1288,'Female Data'!V1228&lt;V$1289),'Female Data'!$X1228,0))))</f>
        <v>--</v>
      </c>
      <c r="W1228" t="str">
        <f>IF(AND(W$1288=0,W$1289=0),"--",IF(AND(W$1288&gt;0,W$1289=0),IF('Female Data'!W1228&gt;W$1288,'Female Data'!$X1228,0),IF(AND(W$1288=0,W$1289&gt;0),IF('Female Data'!W1228&lt;W$1289,'Female Data'!$X1228,0),IF(AND('Female Data'!W1228&gt;W$1288,'Female Data'!W1228&lt;W$1289),'Female Data'!$X1228,0))))</f>
        <v>--</v>
      </c>
      <c r="Y1228">
        <f t="shared" si="38"/>
        <v>0</v>
      </c>
      <c r="Z1228">
        <f>Y1228*'Female Data'!X1228</f>
        <v>0</v>
      </c>
      <c r="AA1228">
        <f t="shared" si="39"/>
        <v>1</v>
      </c>
      <c r="AB1228">
        <f>AA1228*'Female Data'!X1228</f>
        <v>90799</v>
      </c>
    </row>
    <row r="1229" spans="1:28">
      <c r="A1229">
        <f>'Female Data'!A1229</f>
        <v>1228</v>
      </c>
      <c r="B1229" t="str">
        <f>'Female Data'!B1229</f>
        <v>F</v>
      </c>
      <c r="C1229" t="str">
        <f>IF(AND(C$1288=0,C$1289=0),"--",IF(AND(C$1288&gt;0,C$1289=0),IF('Female Data'!C1229&gt;C$1288,'Female Data'!$X1229,0),IF(AND(C$1288=0,C$1289&gt;0),IF('Female Data'!C1229&lt;C$1289,'Female Data'!$X1229,0),IF(AND('Female Data'!C1229&gt;C$1288,'Female Data'!C1229&lt;C$1289),'Female Data'!$X1229,0))))</f>
        <v>--</v>
      </c>
      <c r="D1229" t="str">
        <f>IF(AND(D$1288=0,D$1289=0),"--",IF(AND(D$1288&gt;0,D$1289=0),IF('Female Data'!D1229&gt;D$1288,'Female Data'!$X1229,0),IF(AND(D$1288=0,D$1289&gt;0),IF('Female Data'!D1229&lt;D$1289,'Female Data'!$X1229,0),IF(AND('Female Data'!D1229&gt;D$1288,'Female Data'!D1229&lt;D$1289),'Female Data'!$X1229,0))))</f>
        <v>--</v>
      </c>
      <c r="E1229" t="str">
        <f>IF(AND(E$1288=0,E$1289=0),"--",IF(AND(E$1288&gt;0,E$1289=0),IF('Female Data'!E1229&gt;E$1288,'Female Data'!$X1229,0),IF(AND(E$1288=0,E$1289&gt;0),IF('Female Data'!E1229&lt;E$1289,'Female Data'!$X1229,0),IF(AND('Female Data'!E1229&gt;E$1288,'Female Data'!E1229&lt;E$1289),'Female Data'!$X1229,0))))</f>
        <v>--</v>
      </c>
      <c r="F1229" t="str">
        <f>IF(AND(F$1288=0,F$1289=0),"--",IF(AND(F$1288&gt;0,F$1289=0),IF('Female Data'!F1229&gt;F$1288,'Female Data'!$X1229,0),IF(AND(F$1288=0,F$1289&gt;0),IF('Female Data'!F1229&lt;F$1289,'Female Data'!$X1229,0),IF(AND('Female Data'!F1229&gt;F$1288,'Female Data'!F1229&lt;F$1289),'Female Data'!$X1229,0))))</f>
        <v>--</v>
      </c>
      <c r="G1229" t="str">
        <f>IF(AND(G$1288=0,G$1289=0),"--",IF(AND(G$1288&gt;0,G$1289=0),IF('Female Data'!G1229&gt;G$1288,'Female Data'!$X1229,0),IF(AND(G$1288=0,G$1289&gt;0),IF('Female Data'!G1229&lt;G$1289,'Female Data'!$X1229,0),IF(AND('Female Data'!G1229&gt;G$1288,'Female Data'!G1229&lt;G$1289),'Female Data'!$X1229,0))))</f>
        <v>--</v>
      </c>
      <c r="H1229" t="str">
        <f>IF(AND(H$1288=0,H$1289=0),"--",IF(AND(H$1288&gt;0,H$1289=0),IF('Female Data'!H1229&gt;H$1288,'Female Data'!$X1229,0),IF(AND(H$1288=0,H$1289&gt;0),IF('Female Data'!H1229&lt;H$1289,'Female Data'!$X1229,0),IF(AND('Female Data'!H1229&gt;H$1288,'Female Data'!H1229&lt;H$1289),'Female Data'!$X1229,0))))</f>
        <v>--</v>
      </c>
      <c r="I1229" t="str">
        <f>IF(AND(I$1288=0,I$1289=0),"--",IF(AND(I$1288&gt;0,I$1289=0),IF('Female Data'!I1229&gt;I$1288,'Female Data'!$X1229,0),IF(AND(I$1288=0,I$1289&gt;0),IF('Female Data'!I1229&lt;I$1289,'Female Data'!$X1229,0),IF(AND('Female Data'!I1229&gt;I$1288,'Female Data'!I1229&lt;I$1289),'Female Data'!$X1229,0))))</f>
        <v>--</v>
      </c>
      <c r="J1229" t="str">
        <f>IF(AND(J$1288=0,J$1289=0),"--",IF(AND(J$1288&gt;0,J$1289=0),IF('Female Data'!J1229&gt;J$1288,'Female Data'!$X1229,0),IF(AND(J$1288=0,J$1289&gt;0),IF('Female Data'!J1229&lt;J$1289,'Female Data'!$X1229,0),IF(AND('Female Data'!J1229&gt;J$1288,'Female Data'!J1229&lt;J$1289),'Female Data'!$X1229,0))))</f>
        <v>--</v>
      </c>
      <c r="K1229" t="str">
        <f>IF(AND(K$1288=0,K$1289=0),"--",IF(AND(K$1288&gt;0,K$1289=0),IF('Female Data'!K1229&gt;K$1288,'Female Data'!$X1229,0),IF(AND(K$1288=0,K$1289&gt;0),IF('Female Data'!K1229&lt;K$1289,'Female Data'!$X1229,0),IF(AND('Female Data'!K1229&gt;K$1288,'Female Data'!K1229&lt;K$1289),'Female Data'!$X1229,0))))</f>
        <v>--</v>
      </c>
      <c r="L1229" t="str">
        <f>IF(AND(L$1288=0,L$1289=0),"--",IF(AND(L$1288&gt;0,L$1289=0),IF('Female Data'!L1229&gt;L$1288,'Female Data'!$X1229,0),IF(AND(L$1288=0,L$1289&gt;0),IF('Female Data'!L1229&lt;L$1289,'Female Data'!$X1229,0),IF(AND('Female Data'!L1229&gt;L$1288,'Female Data'!L1229&lt;L$1289),'Female Data'!$X1229,0))))</f>
        <v>--</v>
      </c>
      <c r="M1229" t="str">
        <f>IF(AND(M$1288=0,M$1289=0),"--",IF(AND(M$1288&gt;0,M$1289=0),IF('Female Data'!M1229&gt;M$1288,'Female Data'!$X1229,0),IF(AND(M$1288=0,M$1289&gt;0),IF('Female Data'!M1229&lt;M$1289,'Female Data'!$X1229,0),IF(AND('Female Data'!M1229&gt;M$1288,'Female Data'!M1229&lt;M$1289),'Female Data'!$X1229,0))))</f>
        <v>--</v>
      </c>
      <c r="N1229" t="str">
        <f>IF(AND(N$1288=0,N$1289=0),"--",IF(AND(N$1288&gt;0,N$1289=0),IF('Female Data'!N1229&gt;N$1288,'Female Data'!$X1229,0),IF(AND(N$1288=0,N$1289&gt;0),IF('Female Data'!N1229&lt;N$1289,'Female Data'!$X1229,0),IF(AND('Female Data'!N1229&gt;N$1288,'Female Data'!N1229&lt;N$1289),'Female Data'!$X1229,0))))</f>
        <v>--</v>
      </c>
      <c r="O1229" t="str">
        <f>IF(AND(O$1288=0,O$1289=0),"--",IF(AND(O$1288&gt;0,O$1289=0),IF('Female Data'!O1229&gt;O$1288,'Female Data'!$X1229,0),IF(AND(O$1288=0,O$1289&gt;0),IF('Female Data'!O1229&lt;O$1289,'Female Data'!$X1229,0),IF(AND('Female Data'!O1229&gt;O$1288,'Female Data'!O1229&lt;O$1289),'Female Data'!$X1229,0))))</f>
        <v>--</v>
      </c>
      <c r="P1229" t="str">
        <f>IF(AND(P$1288=0,P$1289=0),"--",IF(AND(P$1288&gt;0,P$1289=0),IF('Female Data'!P1229&gt;P$1288,'Female Data'!$X1229,0),IF(AND(P$1288=0,P$1289&gt;0),IF('Female Data'!P1229&lt;P$1289,'Female Data'!$X1229,0),IF(AND('Female Data'!P1229&gt;P$1288,'Female Data'!P1229&lt;P$1289),'Female Data'!$X1229,0))))</f>
        <v>--</v>
      </c>
      <c r="Q1229" t="str">
        <f>IF(AND(Q$1288=0,Q$1289=0),"--",IF(AND(Q$1288&gt;0,Q$1289=0),IF('Female Data'!Q1229&gt;Q$1288,'Female Data'!$X1229,0),IF(AND(Q$1288=0,Q$1289&gt;0),IF('Female Data'!Q1229&lt;Q$1289,'Female Data'!$X1229,0),IF(AND('Female Data'!Q1229&gt;Q$1288,'Female Data'!Q1229&lt;Q$1289),'Female Data'!$X1229,0))))</f>
        <v>--</v>
      </c>
      <c r="R1229" t="str">
        <f>IF(AND(R$1288=0,R$1289=0),"--",IF(AND(R$1288&gt;0,R$1289=0),IF('Female Data'!R1229&gt;R$1288,'Female Data'!$X1229,0),IF(AND(R$1288=0,R$1289&gt;0),IF('Female Data'!R1229&lt;R$1289,'Female Data'!$X1229,0),IF(AND('Female Data'!R1229&gt;R$1288,'Female Data'!R1229&lt;R$1289),'Female Data'!$X1229,0))))</f>
        <v>--</v>
      </c>
      <c r="S1229" t="str">
        <f>IF(AND(S$1288=0,S$1289=0),"--",IF(AND(S$1288&gt;0,S$1289=0),IF('Female Data'!S1229&gt;S$1288,'Female Data'!$X1229,0),IF(AND(S$1288=0,S$1289&gt;0),IF('Female Data'!S1229&lt;S$1289,'Female Data'!$X1229,0),IF(AND('Female Data'!S1229&gt;S$1288,'Female Data'!S1229&lt;S$1289),'Female Data'!$X1229,0))))</f>
        <v>--</v>
      </c>
      <c r="T1229" t="str">
        <f>IF(AND(T$1288=0,T$1289=0),"--",IF(AND(T$1288&gt;0,T$1289=0),IF('Female Data'!T1229&gt;T$1288,'Female Data'!$X1229,0),IF(AND(T$1288=0,T$1289&gt;0),IF('Female Data'!T1229&lt;T$1289,'Female Data'!$X1229,0),IF(AND('Female Data'!T1229&gt;T$1288,'Female Data'!T1229&lt;T$1289),'Female Data'!$X1229,0))))</f>
        <v>--</v>
      </c>
      <c r="U1229" t="str">
        <f>IF(AND(U$1288=0,U$1289=0),"--",IF(AND(U$1288&gt;0,U$1289=0),IF('Female Data'!U1229&gt;U$1288,'Female Data'!$X1229,0),IF(AND(U$1288=0,U$1289&gt;0),IF('Female Data'!U1229&lt;U$1289,'Female Data'!$X1229,0),IF(AND('Female Data'!U1229&gt;U$1288,'Female Data'!U1229&lt;U$1289),'Female Data'!$X1229,0))))</f>
        <v>--</v>
      </c>
      <c r="V1229" t="str">
        <f>IF(AND(V$1288=0,V$1289=0),"--",IF(AND(V$1288&gt;0,V$1289=0),IF('Female Data'!V1229&gt;V$1288,'Female Data'!$X1229,0),IF(AND(V$1288=0,V$1289&gt;0),IF('Female Data'!V1229&lt;V$1289,'Female Data'!$X1229,0),IF(AND('Female Data'!V1229&gt;V$1288,'Female Data'!V1229&lt;V$1289),'Female Data'!$X1229,0))))</f>
        <v>--</v>
      </c>
      <c r="W1229" t="str">
        <f>IF(AND(W$1288=0,W$1289=0),"--",IF(AND(W$1288&gt;0,W$1289=0),IF('Female Data'!W1229&gt;W$1288,'Female Data'!$X1229,0),IF(AND(W$1288=0,W$1289&gt;0),IF('Female Data'!W1229&lt;W$1289,'Female Data'!$X1229,0),IF(AND('Female Data'!W1229&gt;W$1288,'Female Data'!W1229&lt;W$1289),'Female Data'!$X1229,0))))</f>
        <v>--</v>
      </c>
      <c r="Y1229">
        <f t="shared" si="38"/>
        <v>0</v>
      </c>
      <c r="Z1229">
        <f>Y1229*'Female Data'!X1229</f>
        <v>0</v>
      </c>
      <c r="AA1229">
        <f t="shared" si="39"/>
        <v>1</v>
      </c>
      <c r="AB1229">
        <f>AA1229*'Female Data'!X1229</f>
        <v>272047</v>
      </c>
    </row>
    <row r="1230" spans="1:28">
      <c r="A1230">
        <f>'Female Data'!A1230</f>
        <v>1229</v>
      </c>
      <c r="B1230" t="str">
        <f>'Female Data'!B1230</f>
        <v>F</v>
      </c>
      <c r="C1230" t="str">
        <f>IF(AND(C$1288=0,C$1289=0),"--",IF(AND(C$1288&gt;0,C$1289=0),IF('Female Data'!C1230&gt;C$1288,'Female Data'!$X1230,0),IF(AND(C$1288=0,C$1289&gt;0),IF('Female Data'!C1230&lt;C$1289,'Female Data'!$X1230,0),IF(AND('Female Data'!C1230&gt;C$1288,'Female Data'!C1230&lt;C$1289),'Female Data'!$X1230,0))))</f>
        <v>--</v>
      </c>
      <c r="D1230" t="str">
        <f>IF(AND(D$1288=0,D$1289=0),"--",IF(AND(D$1288&gt;0,D$1289=0),IF('Female Data'!D1230&gt;D$1288,'Female Data'!$X1230,0),IF(AND(D$1288=0,D$1289&gt;0),IF('Female Data'!D1230&lt;D$1289,'Female Data'!$X1230,0),IF(AND('Female Data'!D1230&gt;D$1288,'Female Data'!D1230&lt;D$1289),'Female Data'!$X1230,0))))</f>
        <v>--</v>
      </c>
      <c r="E1230" t="str">
        <f>IF(AND(E$1288=0,E$1289=0),"--",IF(AND(E$1288&gt;0,E$1289=0),IF('Female Data'!E1230&gt;E$1288,'Female Data'!$X1230,0),IF(AND(E$1288=0,E$1289&gt;0),IF('Female Data'!E1230&lt;E$1289,'Female Data'!$X1230,0),IF(AND('Female Data'!E1230&gt;E$1288,'Female Data'!E1230&lt;E$1289),'Female Data'!$X1230,0))))</f>
        <v>--</v>
      </c>
      <c r="F1230" t="str">
        <f>IF(AND(F$1288=0,F$1289=0),"--",IF(AND(F$1288&gt;0,F$1289=0),IF('Female Data'!F1230&gt;F$1288,'Female Data'!$X1230,0),IF(AND(F$1288=0,F$1289&gt;0),IF('Female Data'!F1230&lt;F$1289,'Female Data'!$X1230,0),IF(AND('Female Data'!F1230&gt;F$1288,'Female Data'!F1230&lt;F$1289),'Female Data'!$X1230,0))))</f>
        <v>--</v>
      </c>
      <c r="G1230" t="str">
        <f>IF(AND(G$1288=0,G$1289=0),"--",IF(AND(G$1288&gt;0,G$1289=0),IF('Female Data'!G1230&gt;G$1288,'Female Data'!$X1230,0),IF(AND(G$1288=0,G$1289&gt;0),IF('Female Data'!G1230&lt;G$1289,'Female Data'!$X1230,0),IF(AND('Female Data'!G1230&gt;G$1288,'Female Data'!G1230&lt;G$1289),'Female Data'!$X1230,0))))</f>
        <v>--</v>
      </c>
      <c r="H1230" t="str">
        <f>IF(AND(H$1288=0,H$1289=0),"--",IF(AND(H$1288&gt;0,H$1289=0),IF('Female Data'!H1230&gt;H$1288,'Female Data'!$X1230,0),IF(AND(H$1288=0,H$1289&gt;0),IF('Female Data'!H1230&lt;H$1289,'Female Data'!$X1230,0),IF(AND('Female Data'!H1230&gt;H$1288,'Female Data'!H1230&lt;H$1289),'Female Data'!$X1230,0))))</f>
        <v>--</v>
      </c>
      <c r="I1230" t="str">
        <f>IF(AND(I$1288=0,I$1289=0),"--",IF(AND(I$1288&gt;0,I$1289=0),IF('Female Data'!I1230&gt;I$1288,'Female Data'!$X1230,0),IF(AND(I$1288=0,I$1289&gt;0),IF('Female Data'!I1230&lt;I$1289,'Female Data'!$X1230,0),IF(AND('Female Data'!I1230&gt;I$1288,'Female Data'!I1230&lt;I$1289),'Female Data'!$X1230,0))))</f>
        <v>--</v>
      </c>
      <c r="J1230" t="str">
        <f>IF(AND(J$1288=0,J$1289=0),"--",IF(AND(J$1288&gt;0,J$1289=0),IF('Female Data'!J1230&gt;J$1288,'Female Data'!$X1230,0),IF(AND(J$1288=0,J$1289&gt;0),IF('Female Data'!J1230&lt;J$1289,'Female Data'!$X1230,0),IF(AND('Female Data'!J1230&gt;J$1288,'Female Data'!J1230&lt;J$1289),'Female Data'!$X1230,0))))</f>
        <v>--</v>
      </c>
      <c r="K1230" t="str">
        <f>IF(AND(K$1288=0,K$1289=0),"--",IF(AND(K$1288&gt;0,K$1289=0),IF('Female Data'!K1230&gt;K$1288,'Female Data'!$X1230,0),IF(AND(K$1288=0,K$1289&gt;0),IF('Female Data'!K1230&lt;K$1289,'Female Data'!$X1230,0),IF(AND('Female Data'!K1230&gt;K$1288,'Female Data'!K1230&lt;K$1289),'Female Data'!$X1230,0))))</f>
        <v>--</v>
      </c>
      <c r="L1230" t="str">
        <f>IF(AND(L$1288=0,L$1289=0),"--",IF(AND(L$1288&gt;0,L$1289=0),IF('Female Data'!L1230&gt;L$1288,'Female Data'!$X1230,0),IF(AND(L$1288=0,L$1289&gt;0),IF('Female Data'!L1230&lt;L$1289,'Female Data'!$X1230,0),IF(AND('Female Data'!L1230&gt;L$1288,'Female Data'!L1230&lt;L$1289),'Female Data'!$X1230,0))))</f>
        <v>--</v>
      </c>
      <c r="M1230" t="str">
        <f>IF(AND(M$1288=0,M$1289=0),"--",IF(AND(M$1288&gt;0,M$1289=0),IF('Female Data'!M1230&gt;M$1288,'Female Data'!$X1230,0),IF(AND(M$1288=0,M$1289&gt;0),IF('Female Data'!M1230&lt;M$1289,'Female Data'!$X1230,0),IF(AND('Female Data'!M1230&gt;M$1288,'Female Data'!M1230&lt;M$1289),'Female Data'!$X1230,0))))</f>
        <v>--</v>
      </c>
      <c r="N1230" t="str">
        <f>IF(AND(N$1288=0,N$1289=0),"--",IF(AND(N$1288&gt;0,N$1289=0),IF('Female Data'!N1230&gt;N$1288,'Female Data'!$X1230,0),IF(AND(N$1288=0,N$1289&gt;0),IF('Female Data'!N1230&lt;N$1289,'Female Data'!$X1230,0),IF(AND('Female Data'!N1230&gt;N$1288,'Female Data'!N1230&lt;N$1289),'Female Data'!$X1230,0))))</f>
        <v>--</v>
      </c>
      <c r="O1230" t="str">
        <f>IF(AND(O$1288=0,O$1289=0),"--",IF(AND(O$1288&gt;0,O$1289=0),IF('Female Data'!O1230&gt;O$1288,'Female Data'!$X1230,0),IF(AND(O$1288=0,O$1289&gt;0),IF('Female Data'!O1230&lt;O$1289,'Female Data'!$X1230,0),IF(AND('Female Data'!O1230&gt;O$1288,'Female Data'!O1230&lt;O$1289),'Female Data'!$X1230,0))))</f>
        <v>--</v>
      </c>
      <c r="P1230" t="str">
        <f>IF(AND(P$1288=0,P$1289=0),"--",IF(AND(P$1288&gt;0,P$1289=0),IF('Female Data'!P1230&gt;P$1288,'Female Data'!$X1230,0),IF(AND(P$1288=0,P$1289&gt;0),IF('Female Data'!P1230&lt;P$1289,'Female Data'!$X1230,0),IF(AND('Female Data'!P1230&gt;P$1288,'Female Data'!P1230&lt;P$1289),'Female Data'!$X1230,0))))</f>
        <v>--</v>
      </c>
      <c r="Q1230" t="str">
        <f>IF(AND(Q$1288=0,Q$1289=0),"--",IF(AND(Q$1288&gt;0,Q$1289=0),IF('Female Data'!Q1230&gt;Q$1288,'Female Data'!$X1230,0),IF(AND(Q$1288=0,Q$1289&gt;0),IF('Female Data'!Q1230&lt;Q$1289,'Female Data'!$X1230,0),IF(AND('Female Data'!Q1230&gt;Q$1288,'Female Data'!Q1230&lt;Q$1289),'Female Data'!$X1230,0))))</f>
        <v>--</v>
      </c>
      <c r="R1230" t="str">
        <f>IF(AND(R$1288=0,R$1289=0),"--",IF(AND(R$1288&gt;0,R$1289=0),IF('Female Data'!R1230&gt;R$1288,'Female Data'!$X1230,0),IF(AND(R$1288=0,R$1289&gt;0),IF('Female Data'!R1230&lt;R$1289,'Female Data'!$X1230,0),IF(AND('Female Data'!R1230&gt;R$1288,'Female Data'!R1230&lt;R$1289),'Female Data'!$X1230,0))))</f>
        <v>--</v>
      </c>
      <c r="S1230" t="str">
        <f>IF(AND(S$1288=0,S$1289=0),"--",IF(AND(S$1288&gt;0,S$1289=0),IF('Female Data'!S1230&gt;S$1288,'Female Data'!$X1230,0),IF(AND(S$1288=0,S$1289&gt;0),IF('Female Data'!S1230&lt;S$1289,'Female Data'!$X1230,0),IF(AND('Female Data'!S1230&gt;S$1288,'Female Data'!S1230&lt;S$1289),'Female Data'!$X1230,0))))</f>
        <v>--</v>
      </c>
      <c r="T1230" t="str">
        <f>IF(AND(T$1288=0,T$1289=0),"--",IF(AND(T$1288&gt;0,T$1289=0),IF('Female Data'!T1230&gt;T$1288,'Female Data'!$X1230,0),IF(AND(T$1288=0,T$1289&gt;0),IF('Female Data'!T1230&lt;T$1289,'Female Data'!$X1230,0),IF(AND('Female Data'!T1230&gt;T$1288,'Female Data'!T1230&lt;T$1289),'Female Data'!$X1230,0))))</f>
        <v>--</v>
      </c>
      <c r="U1230" t="str">
        <f>IF(AND(U$1288=0,U$1289=0),"--",IF(AND(U$1288&gt;0,U$1289=0),IF('Female Data'!U1230&gt;U$1288,'Female Data'!$X1230,0),IF(AND(U$1288=0,U$1289&gt;0),IF('Female Data'!U1230&lt;U$1289,'Female Data'!$X1230,0),IF(AND('Female Data'!U1230&gt;U$1288,'Female Data'!U1230&lt;U$1289),'Female Data'!$X1230,0))))</f>
        <v>--</v>
      </c>
      <c r="V1230" t="str">
        <f>IF(AND(V$1288=0,V$1289=0),"--",IF(AND(V$1288&gt;0,V$1289=0),IF('Female Data'!V1230&gt;V$1288,'Female Data'!$X1230,0),IF(AND(V$1288=0,V$1289&gt;0),IF('Female Data'!V1230&lt;V$1289,'Female Data'!$X1230,0),IF(AND('Female Data'!V1230&gt;V$1288,'Female Data'!V1230&lt;V$1289),'Female Data'!$X1230,0))))</f>
        <v>--</v>
      </c>
      <c r="W1230" t="str">
        <f>IF(AND(W$1288=0,W$1289=0),"--",IF(AND(W$1288&gt;0,W$1289=0),IF('Female Data'!W1230&gt;W$1288,'Female Data'!$X1230,0),IF(AND(W$1288=0,W$1289&gt;0),IF('Female Data'!W1230&lt;W$1289,'Female Data'!$X1230,0),IF(AND('Female Data'!W1230&gt;W$1288,'Female Data'!W1230&lt;W$1289),'Female Data'!$X1230,0))))</f>
        <v>--</v>
      </c>
      <c r="Y1230">
        <f t="shared" si="38"/>
        <v>0</v>
      </c>
      <c r="Z1230">
        <f>Y1230*'Female Data'!X1230</f>
        <v>0</v>
      </c>
      <c r="AA1230">
        <f t="shared" si="39"/>
        <v>1</v>
      </c>
      <c r="AB1230">
        <f>AA1230*'Female Data'!X1230</f>
        <v>231555</v>
      </c>
    </row>
    <row r="1231" spans="1:28">
      <c r="A1231">
        <f>'Female Data'!A1231</f>
        <v>1230</v>
      </c>
      <c r="B1231" t="str">
        <f>'Female Data'!B1231</f>
        <v>F</v>
      </c>
      <c r="C1231" t="str">
        <f>IF(AND(C$1288=0,C$1289=0),"--",IF(AND(C$1288&gt;0,C$1289=0),IF('Female Data'!C1231&gt;C$1288,'Female Data'!$X1231,0),IF(AND(C$1288=0,C$1289&gt;0),IF('Female Data'!C1231&lt;C$1289,'Female Data'!$X1231,0),IF(AND('Female Data'!C1231&gt;C$1288,'Female Data'!C1231&lt;C$1289),'Female Data'!$X1231,0))))</f>
        <v>--</v>
      </c>
      <c r="D1231" t="str">
        <f>IF(AND(D$1288=0,D$1289=0),"--",IF(AND(D$1288&gt;0,D$1289=0),IF('Female Data'!D1231&gt;D$1288,'Female Data'!$X1231,0),IF(AND(D$1288=0,D$1289&gt;0),IF('Female Data'!D1231&lt;D$1289,'Female Data'!$X1231,0),IF(AND('Female Data'!D1231&gt;D$1288,'Female Data'!D1231&lt;D$1289),'Female Data'!$X1231,0))))</f>
        <v>--</v>
      </c>
      <c r="E1231" t="str">
        <f>IF(AND(E$1288=0,E$1289=0),"--",IF(AND(E$1288&gt;0,E$1289=0),IF('Female Data'!E1231&gt;E$1288,'Female Data'!$X1231,0),IF(AND(E$1288=0,E$1289&gt;0),IF('Female Data'!E1231&lt;E$1289,'Female Data'!$X1231,0),IF(AND('Female Data'!E1231&gt;E$1288,'Female Data'!E1231&lt;E$1289),'Female Data'!$X1231,0))))</f>
        <v>--</v>
      </c>
      <c r="F1231" t="str">
        <f>IF(AND(F$1288=0,F$1289=0),"--",IF(AND(F$1288&gt;0,F$1289=0),IF('Female Data'!F1231&gt;F$1288,'Female Data'!$X1231,0),IF(AND(F$1288=0,F$1289&gt;0),IF('Female Data'!F1231&lt;F$1289,'Female Data'!$X1231,0),IF(AND('Female Data'!F1231&gt;F$1288,'Female Data'!F1231&lt;F$1289),'Female Data'!$X1231,0))))</f>
        <v>--</v>
      </c>
      <c r="G1231" t="str">
        <f>IF(AND(G$1288=0,G$1289=0),"--",IF(AND(G$1288&gt;0,G$1289=0),IF('Female Data'!G1231&gt;G$1288,'Female Data'!$X1231,0),IF(AND(G$1288=0,G$1289&gt;0),IF('Female Data'!G1231&lt;G$1289,'Female Data'!$X1231,0),IF(AND('Female Data'!G1231&gt;G$1288,'Female Data'!G1231&lt;G$1289),'Female Data'!$X1231,0))))</f>
        <v>--</v>
      </c>
      <c r="H1231" t="str">
        <f>IF(AND(H$1288=0,H$1289=0),"--",IF(AND(H$1288&gt;0,H$1289=0),IF('Female Data'!H1231&gt;H$1288,'Female Data'!$X1231,0),IF(AND(H$1288=0,H$1289&gt;0),IF('Female Data'!H1231&lt;H$1289,'Female Data'!$X1231,0),IF(AND('Female Data'!H1231&gt;H$1288,'Female Data'!H1231&lt;H$1289),'Female Data'!$X1231,0))))</f>
        <v>--</v>
      </c>
      <c r="I1231" t="str">
        <f>IF(AND(I$1288=0,I$1289=0),"--",IF(AND(I$1288&gt;0,I$1289=0),IF('Female Data'!I1231&gt;I$1288,'Female Data'!$X1231,0),IF(AND(I$1288=0,I$1289&gt;0),IF('Female Data'!I1231&lt;I$1289,'Female Data'!$X1231,0),IF(AND('Female Data'!I1231&gt;I$1288,'Female Data'!I1231&lt;I$1289),'Female Data'!$X1231,0))))</f>
        <v>--</v>
      </c>
      <c r="J1231" t="str">
        <f>IF(AND(J$1288=0,J$1289=0),"--",IF(AND(J$1288&gt;0,J$1289=0),IF('Female Data'!J1231&gt;J$1288,'Female Data'!$X1231,0),IF(AND(J$1288=0,J$1289&gt;0),IF('Female Data'!J1231&lt;J$1289,'Female Data'!$X1231,0),IF(AND('Female Data'!J1231&gt;J$1288,'Female Data'!J1231&lt;J$1289),'Female Data'!$X1231,0))))</f>
        <v>--</v>
      </c>
      <c r="K1231" t="str">
        <f>IF(AND(K$1288=0,K$1289=0),"--",IF(AND(K$1288&gt;0,K$1289=0),IF('Female Data'!K1231&gt;K$1288,'Female Data'!$X1231,0),IF(AND(K$1288=0,K$1289&gt;0),IF('Female Data'!K1231&lt;K$1289,'Female Data'!$X1231,0),IF(AND('Female Data'!K1231&gt;K$1288,'Female Data'!K1231&lt;K$1289),'Female Data'!$X1231,0))))</f>
        <v>--</v>
      </c>
      <c r="L1231" t="str">
        <f>IF(AND(L$1288=0,L$1289=0),"--",IF(AND(L$1288&gt;0,L$1289=0),IF('Female Data'!L1231&gt;L$1288,'Female Data'!$X1231,0),IF(AND(L$1288=0,L$1289&gt;0),IF('Female Data'!L1231&lt;L$1289,'Female Data'!$X1231,0),IF(AND('Female Data'!L1231&gt;L$1288,'Female Data'!L1231&lt;L$1289),'Female Data'!$X1231,0))))</f>
        <v>--</v>
      </c>
      <c r="M1231" t="str">
        <f>IF(AND(M$1288=0,M$1289=0),"--",IF(AND(M$1288&gt;0,M$1289=0),IF('Female Data'!M1231&gt;M$1288,'Female Data'!$X1231,0),IF(AND(M$1288=0,M$1289&gt;0),IF('Female Data'!M1231&lt;M$1289,'Female Data'!$X1231,0),IF(AND('Female Data'!M1231&gt;M$1288,'Female Data'!M1231&lt;M$1289),'Female Data'!$X1231,0))))</f>
        <v>--</v>
      </c>
      <c r="N1231" t="str">
        <f>IF(AND(N$1288=0,N$1289=0),"--",IF(AND(N$1288&gt;0,N$1289=0),IF('Female Data'!N1231&gt;N$1288,'Female Data'!$X1231,0),IF(AND(N$1288=0,N$1289&gt;0),IF('Female Data'!N1231&lt;N$1289,'Female Data'!$X1231,0),IF(AND('Female Data'!N1231&gt;N$1288,'Female Data'!N1231&lt;N$1289),'Female Data'!$X1231,0))))</f>
        <v>--</v>
      </c>
      <c r="O1231" t="str">
        <f>IF(AND(O$1288=0,O$1289=0),"--",IF(AND(O$1288&gt;0,O$1289=0),IF('Female Data'!O1231&gt;O$1288,'Female Data'!$X1231,0),IF(AND(O$1288=0,O$1289&gt;0),IF('Female Data'!O1231&lt;O$1289,'Female Data'!$X1231,0),IF(AND('Female Data'!O1231&gt;O$1288,'Female Data'!O1231&lt;O$1289),'Female Data'!$X1231,0))))</f>
        <v>--</v>
      </c>
      <c r="P1231" t="str">
        <f>IF(AND(P$1288=0,P$1289=0),"--",IF(AND(P$1288&gt;0,P$1289=0),IF('Female Data'!P1231&gt;P$1288,'Female Data'!$X1231,0),IF(AND(P$1288=0,P$1289&gt;0),IF('Female Data'!P1231&lt;P$1289,'Female Data'!$X1231,0),IF(AND('Female Data'!P1231&gt;P$1288,'Female Data'!P1231&lt;P$1289),'Female Data'!$X1231,0))))</f>
        <v>--</v>
      </c>
      <c r="Q1231" t="str">
        <f>IF(AND(Q$1288=0,Q$1289=0),"--",IF(AND(Q$1288&gt;0,Q$1289=0),IF('Female Data'!Q1231&gt;Q$1288,'Female Data'!$X1231,0),IF(AND(Q$1288=0,Q$1289&gt;0),IF('Female Data'!Q1231&lt;Q$1289,'Female Data'!$X1231,0),IF(AND('Female Data'!Q1231&gt;Q$1288,'Female Data'!Q1231&lt;Q$1289),'Female Data'!$X1231,0))))</f>
        <v>--</v>
      </c>
      <c r="R1231" t="str">
        <f>IF(AND(R$1288=0,R$1289=0),"--",IF(AND(R$1288&gt;0,R$1289=0),IF('Female Data'!R1231&gt;R$1288,'Female Data'!$X1231,0),IF(AND(R$1288=0,R$1289&gt;0),IF('Female Data'!R1231&lt;R$1289,'Female Data'!$X1231,0),IF(AND('Female Data'!R1231&gt;R$1288,'Female Data'!R1231&lt;R$1289),'Female Data'!$X1231,0))))</f>
        <v>--</v>
      </c>
      <c r="S1231" t="str">
        <f>IF(AND(S$1288=0,S$1289=0),"--",IF(AND(S$1288&gt;0,S$1289=0),IF('Female Data'!S1231&gt;S$1288,'Female Data'!$X1231,0),IF(AND(S$1288=0,S$1289&gt;0),IF('Female Data'!S1231&lt;S$1289,'Female Data'!$X1231,0),IF(AND('Female Data'!S1231&gt;S$1288,'Female Data'!S1231&lt;S$1289),'Female Data'!$X1231,0))))</f>
        <v>--</v>
      </c>
      <c r="T1231" t="str">
        <f>IF(AND(T$1288=0,T$1289=0),"--",IF(AND(T$1288&gt;0,T$1289=0),IF('Female Data'!T1231&gt;T$1288,'Female Data'!$X1231,0),IF(AND(T$1288=0,T$1289&gt;0),IF('Female Data'!T1231&lt;T$1289,'Female Data'!$X1231,0),IF(AND('Female Data'!T1231&gt;T$1288,'Female Data'!T1231&lt;T$1289),'Female Data'!$X1231,0))))</f>
        <v>--</v>
      </c>
      <c r="U1231" t="str">
        <f>IF(AND(U$1288=0,U$1289=0),"--",IF(AND(U$1288&gt;0,U$1289=0),IF('Female Data'!U1231&gt;U$1288,'Female Data'!$X1231,0),IF(AND(U$1288=0,U$1289&gt;0),IF('Female Data'!U1231&lt;U$1289,'Female Data'!$X1231,0),IF(AND('Female Data'!U1231&gt;U$1288,'Female Data'!U1231&lt;U$1289),'Female Data'!$X1231,0))))</f>
        <v>--</v>
      </c>
      <c r="V1231" t="str">
        <f>IF(AND(V$1288=0,V$1289=0),"--",IF(AND(V$1288&gt;0,V$1289=0),IF('Female Data'!V1231&gt;V$1288,'Female Data'!$X1231,0),IF(AND(V$1288=0,V$1289&gt;0),IF('Female Data'!V1231&lt;V$1289,'Female Data'!$X1231,0),IF(AND('Female Data'!V1231&gt;V$1288,'Female Data'!V1231&lt;V$1289),'Female Data'!$X1231,0))))</f>
        <v>--</v>
      </c>
      <c r="W1231" t="str">
        <f>IF(AND(W$1288=0,W$1289=0),"--",IF(AND(W$1288&gt;0,W$1289=0),IF('Female Data'!W1231&gt;W$1288,'Female Data'!$X1231,0),IF(AND(W$1288=0,W$1289&gt;0),IF('Female Data'!W1231&lt;W$1289,'Female Data'!$X1231,0),IF(AND('Female Data'!W1231&gt;W$1288,'Female Data'!W1231&lt;W$1289),'Female Data'!$X1231,0))))</f>
        <v>--</v>
      </c>
      <c r="Y1231">
        <f t="shared" si="38"/>
        <v>0</v>
      </c>
      <c r="Z1231">
        <f>Y1231*'Female Data'!X1231</f>
        <v>0</v>
      </c>
      <c r="AA1231">
        <f t="shared" si="39"/>
        <v>1</v>
      </c>
      <c r="AB1231">
        <f>AA1231*'Female Data'!X1231</f>
        <v>348080</v>
      </c>
    </row>
    <row r="1232" spans="1:28">
      <c r="A1232">
        <f>'Female Data'!A1232</f>
        <v>1231</v>
      </c>
      <c r="B1232" t="str">
        <f>'Female Data'!B1232</f>
        <v>F</v>
      </c>
      <c r="C1232" t="str">
        <f>IF(AND(C$1288=0,C$1289=0),"--",IF(AND(C$1288&gt;0,C$1289=0),IF('Female Data'!C1232&gt;C$1288,'Female Data'!$X1232,0),IF(AND(C$1288=0,C$1289&gt;0),IF('Female Data'!C1232&lt;C$1289,'Female Data'!$X1232,0),IF(AND('Female Data'!C1232&gt;C$1288,'Female Data'!C1232&lt;C$1289),'Female Data'!$X1232,0))))</f>
        <v>--</v>
      </c>
      <c r="D1232" t="str">
        <f>IF(AND(D$1288=0,D$1289=0),"--",IF(AND(D$1288&gt;0,D$1289=0),IF('Female Data'!D1232&gt;D$1288,'Female Data'!$X1232,0),IF(AND(D$1288=0,D$1289&gt;0),IF('Female Data'!D1232&lt;D$1289,'Female Data'!$X1232,0),IF(AND('Female Data'!D1232&gt;D$1288,'Female Data'!D1232&lt;D$1289),'Female Data'!$X1232,0))))</f>
        <v>--</v>
      </c>
      <c r="E1232" t="str">
        <f>IF(AND(E$1288=0,E$1289=0),"--",IF(AND(E$1288&gt;0,E$1289=0),IF('Female Data'!E1232&gt;E$1288,'Female Data'!$X1232,0),IF(AND(E$1288=0,E$1289&gt;0),IF('Female Data'!E1232&lt;E$1289,'Female Data'!$X1232,0),IF(AND('Female Data'!E1232&gt;E$1288,'Female Data'!E1232&lt;E$1289),'Female Data'!$X1232,0))))</f>
        <v>--</v>
      </c>
      <c r="F1232" t="str">
        <f>IF(AND(F$1288=0,F$1289=0),"--",IF(AND(F$1288&gt;0,F$1289=0),IF('Female Data'!F1232&gt;F$1288,'Female Data'!$X1232,0),IF(AND(F$1288=0,F$1289&gt;0),IF('Female Data'!F1232&lt;F$1289,'Female Data'!$X1232,0),IF(AND('Female Data'!F1232&gt;F$1288,'Female Data'!F1232&lt;F$1289),'Female Data'!$X1232,0))))</f>
        <v>--</v>
      </c>
      <c r="G1232" t="str">
        <f>IF(AND(G$1288=0,G$1289=0),"--",IF(AND(G$1288&gt;0,G$1289=0),IF('Female Data'!G1232&gt;G$1288,'Female Data'!$X1232,0),IF(AND(G$1288=0,G$1289&gt;0),IF('Female Data'!G1232&lt;G$1289,'Female Data'!$X1232,0),IF(AND('Female Data'!G1232&gt;G$1288,'Female Data'!G1232&lt;G$1289),'Female Data'!$X1232,0))))</f>
        <v>--</v>
      </c>
      <c r="H1232" t="str">
        <f>IF(AND(H$1288=0,H$1289=0),"--",IF(AND(H$1288&gt;0,H$1289=0),IF('Female Data'!H1232&gt;H$1288,'Female Data'!$X1232,0),IF(AND(H$1288=0,H$1289&gt;0),IF('Female Data'!H1232&lt;H$1289,'Female Data'!$X1232,0),IF(AND('Female Data'!H1232&gt;H$1288,'Female Data'!H1232&lt;H$1289),'Female Data'!$X1232,0))))</f>
        <v>--</v>
      </c>
      <c r="I1232" t="str">
        <f>IF(AND(I$1288=0,I$1289=0),"--",IF(AND(I$1288&gt;0,I$1289=0),IF('Female Data'!I1232&gt;I$1288,'Female Data'!$X1232,0),IF(AND(I$1288=0,I$1289&gt;0),IF('Female Data'!I1232&lt;I$1289,'Female Data'!$X1232,0),IF(AND('Female Data'!I1232&gt;I$1288,'Female Data'!I1232&lt;I$1289),'Female Data'!$X1232,0))))</f>
        <v>--</v>
      </c>
      <c r="J1232" t="str">
        <f>IF(AND(J$1288=0,J$1289=0),"--",IF(AND(J$1288&gt;0,J$1289=0),IF('Female Data'!J1232&gt;J$1288,'Female Data'!$X1232,0),IF(AND(J$1288=0,J$1289&gt;0),IF('Female Data'!J1232&lt;J$1289,'Female Data'!$X1232,0),IF(AND('Female Data'!J1232&gt;J$1288,'Female Data'!J1232&lt;J$1289),'Female Data'!$X1232,0))))</f>
        <v>--</v>
      </c>
      <c r="K1232" t="str">
        <f>IF(AND(K$1288=0,K$1289=0),"--",IF(AND(K$1288&gt;0,K$1289=0),IF('Female Data'!K1232&gt;K$1288,'Female Data'!$X1232,0),IF(AND(K$1288=0,K$1289&gt;0),IF('Female Data'!K1232&lt;K$1289,'Female Data'!$X1232,0),IF(AND('Female Data'!K1232&gt;K$1288,'Female Data'!K1232&lt;K$1289),'Female Data'!$X1232,0))))</f>
        <v>--</v>
      </c>
      <c r="L1232" t="str">
        <f>IF(AND(L$1288=0,L$1289=0),"--",IF(AND(L$1288&gt;0,L$1289=0),IF('Female Data'!L1232&gt;L$1288,'Female Data'!$X1232,0),IF(AND(L$1288=0,L$1289&gt;0),IF('Female Data'!L1232&lt;L$1289,'Female Data'!$X1232,0),IF(AND('Female Data'!L1232&gt;L$1288,'Female Data'!L1232&lt;L$1289),'Female Data'!$X1232,0))))</f>
        <v>--</v>
      </c>
      <c r="M1232" t="str">
        <f>IF(AND(M$1288=0,M$1289=0),"--",IF(AND(M$1288&gt;0,M$1289=0),IF('Female Data'!M1232&gt;M$1288,'Female Data'!$X1232,0),IF(AND(M$1288=0,M$1289&gt;0),IF('Female Data'!M1232&lt;M$1289,'Female Data'!$X1232,0),IF(AND('Female Data'!M1232&gt;M$1288,'Female Data'!M1232&lt;M$1289),'Female Data'!$X1232,0))))</f>
        <v>--</v>
      </c>
      <c r="N1232" t="str">
        <f>IF(AND(N$1288=0,N$1289=0),"--",IF(AND(N$1288&gt;0,N$1289=0),IF('Female Data'!N1232&gt;N$1288,'Female Data'!$X1232,0),IF(AND(N$1288=0,N$1289&gt;0),IF('Female Data'!N1232&lt;N$1289,'Female Data'!$X1232,0),IF(AND('Female Data'!N1232&gt;N$1288,'Female Data'!N1232&lt;N$1289),'Female Data'!$X1232,0))))</f>
        <v>--</v>
      </c>
      <c r="O1232" t="str">
        <f>IF(AND(O$1288=0,O$1289=0),"--",IF(AND(O$1288&gt;0,O$1289=0),IF('Female Data'!O1232&gt;O$1288,'Female Data'!$X1232,0),IF(AND(O$1288=0,O$1289&gt;0),IF('Female Data'!O1232&lt;O$1289,'Female Data'!$X1232,0),IF(AND('Female Data'!O1232&gt;O$1288,'Female Data'!O1232&lt;O$1289),'Female Data'!$X1232,0))))</f>
        <v>--</v>
      </c>
      <c r="P1232" t="str">
        <f>IF(AND(P$1288=0,P$1289=0),"--",IF(AND(P$1288&gt;0,P$1289=0),IF('Female Data'!P1232&gt;P$1288,'Female Data'!$X1232,0),IF(AND(P$1288=0,P$1289&gt;0),IF('Female Data'!P1232&lt;P$1289,'Female Data'!$X1232,0),IF(AND('Female Data'!P1232&gt;P$1288,'Female Data'!P1232&lt;P$1289),'Female Data'!$X1232,0))))</f>
        <v>--</v>
      </c>
      <c r="Q1232" t="str">
        <f>IF(AND(Q$1288=0,Q$1289=0),"--",IF(AND(Q$1288&gt;0,Q$1289=0),IF('Female Data'!Q1232&gt;Q$1288,'Female Data'!$X1232,0),IF(AND(Q$1288=0,Q$1289&gt;0),IF('Female Data'!Q1232&lt;Q$1289,'Female Data'!$X1232,0),IF(AND('Female Data'!Q1232&gt;Q$1288,'Female Data'!Q1232&lt;Q$1289),'Female Data'!$X1232,0))))</f>
        <v>--</v>
      </c>
      <c r="R1232" t="str">
        <f>IF(AND(R$1288=0,R$1289=0),"--",IF(AND(R$1288&gt;0,R$1289=0),IF('Female Data'!R1232&gt;R$1288,'Female Data'!$X1232,0),IF(AND(R$1288=0,R$1289&gt;0),IF('Female Data'!R1232&lt;R$1289,'Female Data'!$X1232,0),IF(AND('Female Data'!R1232&gt;R$1288,'Female Data'!R1232&lt;R$1289),'Female Data'!$X1232,0))))</f>
        <v>--</v>
      </c>
      <c r="S1232" t="str">
        <f>IF(AND(S$1288=0,S$1289=0),"--",IF(AND(S$1288&gt;0,S$1289=0),IF('Female Data'!S1232&gt;S$1288,'Female Data'!$X1232,0),IF(AND(S$1288=0,S$1289&gt;0),IF('Female Data'!S1232&lt;S$1289,'Female Data'!$X1232,0),IF(AND('Female Data'!S1232&gt;S$1288,'Female Data'!S1232&lt;S$1289),'Female Data'!$X1232,0))))</f>
        <v>--</v>
      </c>
      <c r="T1232" t="str">
        <f>IF(AND(T$1288=0,T$1289=0),"--",IF(AND(T$1288&gt;0,T$1289=0),IF('Female Data'!T1232&gt;T$1288,'Female Data'!$X1232,0),IF(AND(T$1288=0,T$1289&gt;0),IF('Female Data'!T1232&lt;T$1289,'Female Data'!$X1232,0),IF(AND('Female Data'!T1232&gt;T$1288,'Female Data'!T1232&lt;T$1289),'Female Data'!$X1232,0))))</f>
        <v>--</v>
      </c>
      <c r="U1232" t="str">
        <f>IF(AND(U$1288=0,U$1289=0),"--",IF(AND(U$1288&gt;0,U$1289=0),IF('Female Data'!U1232&gt;U$1288,'Female Data'!$X1232,0),IF(AND(U$1288=0,U$1289&gt;0),IF('Female Data'!U1232&lt;U$1289,'Female Data'!$X1232,0),IF(AND('Female Data'!U1232&gt;U$1288,'Female Data'!U1232&lt;U$1289),'Female Data'!$X1232,0))))</f>
        <v>--</v>
      </c>
      <c r="V1232" t="str">
        <f>IF(AND(V$1288=0,V$1289=0),"--",IF(AND(V$1288&gt;0,V$1289=0),IF('Female Data'!V1232&gt;V$1288,'Female Data'!$X1232,0),IF(AND(V$1288=0,V$1289&gt;0),IF('Female Data'!V1232&lt;V$1289,'Female Data'!$X1232,0),IF(AND('Female Data'!V1232&gt;V$1288,'Female Data'!V1232&lt;V$1289),'Female Data'!$X1232,0))))</f>
        <v>--</v>
      </c>
      <c r="W1232" t="str">
        <f>IF(AND(W$1288=0,W$1289=0),"--",IF(AND(W$1288&gt;0,W$1289=0),IF('Female Data'!W1232&gt;W$1288,'Female Data'!$X1232,0),IF(AND(W$1288=0,W$1289&gt;0),IF('Female Data'!W1232&lt;W$1289,'Female Data'!$X1232,0),IF(AND('Female Data'!W1232&gt;W$1288,'Female Data'!W1232&lt;W$1289),'Female Data'!$X1232,0))))</f>
        <v>--</v>
      </c>
      <c r="Y1232">
        <f t="shared" si="38"/>
        <v>0</v>
      </c>
      <c r="Z1232">
        <f>Y1232*'Female Data'!X1232</f>
        <v>0</v>
      </c>
      <c r="AA1232">
        <f t="shared" si="39"/>
        <v>1</v>
      </c>
      <c r="AB1232">
        <f>AA1232*'Female Data'!X1232</f>
        <v>152189</v>
      </c>
    </row>
    <row r="1233" spans="1:28">
      <c r="A1233">
        <f>'Female Data'!A1233</f>
        <v>1232</v>
      </c>
      <c r="B1233" t="str">
        <f>'Female Data'!B1233</f>
        <v>F</v>
      </c>
      <c r="C1233" t="str">
        <f>IF(AND(C$1288=0,C$1289=0),"--",IF(AND(C$1288&gt;0,C$1289=0),IF('Female Data'!C1233&gt;C$1288,'Female Data'!$X1233,0),IF(AND(C$1288=0,C$1289&gt;0),IF('Female Data'!C1233&lt;C$1289,'Female Data'!$X1233,0),IF(AND('Female Data'!C1233&gt;C$1288,'Female Data'!C1233&lt;C$1289),'Female Data'!$X1233,0))))</f>
        <v>--</v>
      </c>
      <c r="D1233" t="str">
        <f>IF(AND(D$1288=0,D$1289=0),"--",IF(AND(D$1288&gt;0,D$1289=0),IF('Female Data'!D1233&gt;D$1288,'Female Data'!$X1233,0),IF(AND(D$1288=0,D$1289&gt;0),IF('Female Data'!D1233&lt;D$1289,'Female Data'!$X1233,0),IF(AND('Female Data'!D1233&gt;D$1288,'Female Data'!D1233&lt;D$1289),'Female Data'!$X1233,0))))</f>
        <v>--</v>
      </c>
      <c r="E1233" t="str">
        <f>IF(AND(E$1288=0,E$1289=0),"--",IF(AND(E$1288&gt;0,E$1289=0),IF('Female Data'!E1233&gt;E$1288,'Female Data'!$X1233,0),IF(AND(E$1288=0,E$1289&gt;0),IF('Female Data'!E1233&lt;E$1289,'Female Data'!$X1233,0),IF(AND('Female Data'!E1233&gt;E$1288,'Female Data'!E1233&lt;E$1289),'Female Data'!$X1233,0))))</f>
        <v>--</v>
      </c>
      <c r="F1233" t="str">
        <f>IF(AND(F$1288=0,F$1289=0),"--",IF(AND(F$1288&gt;0,F$1289=0),IF('Female Data'!F1233&gt;F$1288,'Female Data'!$X1233,0),IF(AND(F$1288=0,F$1289&gt;0),IF('Female Data'!F1233&lt;F$1289,'Female Data'!$X1233,0),IF(AND('Female Data'!F1233&gt;F$1288,'Female Data'!F1233&lt;F$1289),'Female Data'!$X1233,0))))</f>
        <v>--</v>
      </c>
      <c r="G1233" t="str">
        <f>IF(AND(G$1288=0,G$1289=0),"--",IF(AND(G$1288&gt;0,G$1289=0),IF('Female Data'!G1233&gt;G$1288,'Female Data'!$X1233,0),IF(AND(G$1288=0,G$1289&gt;0),IF('Female Data'!G1233&lt;G$1289,'Female Data'!$X1233,0),IF(AND('Female Data'!G1233&gt;G$1288,'Female Data'!G1233&lt;G$1289),'Female Data'!$X1233,0))))</f>
        <v>--</v>
      </c>
      <c r="H1233" t="str">
        <f>IF(AND(H$1288=0,H$1289=0),"--",IF(AND(H$1288&gt;0,H$1289=0),IF('Female Data'!H1233&gt;H$1288,'Female Data'!$X1233,0),IF(AND(H$1288=0,H$1289&gt;0),IF('Female Data'!H1233&lt;H$1289,'Female Data'!$X1233,0),IF(AND('Female Data'!H1233&gt;H$1288,'Female Data'!H1233&lt;H$1289),'Female Data'!$X1233,0))))</f>
        <v>--</v>
      </c>
      <c r="I1233" t="str">
        <f>IF(AND(I$1288=0,I$1289=0),"--",IF(AND(I$1288&gt;0,I$1289=0),IF('Female Data'!I1233&gt;I$1288,'Female Data'!$X1233,0),IF(AND(I$1288=0,I$1289&gt;0),IF('Female Data'!I1233&lt;I$1289,'Female Data'!$X1233,0),IF(AND('Female Data'!I1233&gt;I$1288,'Female Data'!I1233&lt;I$1289),'Female Data'!$X1233,0))))</f>
        <v>--</v>
      </c>
      <c r="J1233" t="str">
        <f>IF(AND(J$1288=0,J$1289=0),"--",IF(AND(J$1288&gt;0,J$1289=0),IF('Female Data'!J1233&gt;J$1288,'Female Data'!$X1233,0),IF(AND(J$1288=0,J$1289&gt;0),IF('Female Data'!J1233&lt;J$1289,'Female Data'!$X1233,0),IF(AND('Female Data'!J1233&gt;J$1288,'Female Data'!J1233&lt;J$1289),'Female Data'!$X1233,0))))</f>
        <v>--</v>
      </c>
      <c r="K1233" t="str">
        <f>IF(AND(K$1288=0,K$1289=0),"--",IF(AND(K$1288&gt;0,K$1289=0),IF('Female Data'!K1233&gt;K$1288,'Female Data'!$X1233,0),IF(AND(K$1288=0,K$1289&gt;0),IF('Female Data'!K1233&lt;K$1289,'Female Data'!$X1233,0),IF(AND('Female Data'!K1233&gt;K$1288,'Female Data'!K1233&lt;K$1289),'Female Data'!$X1233,0))))</f>
        <v>--</v>
      </c>
      <c r="L1233" t="str">
        <f>IF(AND(L$1288=0,L$1289=0),"--",IF(AND(L$1288&gt;0,L$1289=0),IF('Female Data'!L1233&gt;L$1288,'Female Data'!$X1233,0),IF(AND(L$1288=0,L$1289&gt;0),IF('Female Data'!L1233&lt;L$1289,'Female Data'!$X1233,0),IF(AND('Female Data'!L1233&gt;L$1288,'Female Data'!L1233&lt;L$1289),'Female Data'!$X1233,0))))</f>
        <v>--</v>
      </c>
      <c r="M1233" t="str">
        <f>IF(AND(M$1288=0,M$1289=0),"--",IF(AND(M$1288&gt;0,M$1289=0),IF('Female Data'!M1233&gt;M$1288,'Female Data'!$X1233,0),IF(AND(M$1288=0,M$1289&gt;0),IF('Female Data'!M1233&lt;M$1289,'Female Data'!$X1233,0),IF(AND('Female Data'!M1233&gt;M$1288,'Female Data'!M1233&lt;M$1289),'Female Data'!$X1233,0))))</f>
        <v>--</v>
      </c>
      <c r="N1233" t="str">
        <f>IF(AND(N$1288=0,N$1289=0),"--",IF(AND(N$1288&gt;0,N$1289=0),IF('Female Data'!N1233&gt;N$1288,'Female Data'!$X1233,0),IF(AND(N$1288=0,N$1289&gt;0),IF('Female Data'!N1233&lt;N$1289,'Female Data'!$X1233,0),IF(AND('Female Data'!N1233&gt;N$1288,'Female Data'!N1233&lt;N$1289),'Female Data'!$X1233,0))))</f>
        <v>--</v>
      </c>
      <c r="O1233" t="str">
        <f>IF(AND(O$1288=0,O$1289=0),"--",IF(AND(O$1288&gt;0,O$1289=0),IF('Female Data'!O1233&gt;O$1288,'Female Data'!$X1233,0),IF(AND(O$1288=0,O$1289&gt;0),IF('Female Data'!O1233&lt;O$1289,'Female Data'!$X1233,0),IF(AND('Female Data'!O1233&gt;O$1288,'Female Data'!O1233&lt;O$1289),'Female Data'!$X1233,0))))</f>
        <v>--</v>
      </c>
      <c r="P1233" t="str">
        <f>IF(AND(P$1288=0,P$1289=0),"--",IF(AND(P$1288&gt;0,P$1289=0),IF('Female Data'!P1233&gt;P$1288,'Female Data'!$X1233,0),IF(AND(P$1288=0,P$1289&gt;0),IF('Female Data'!P1233&lt;P$1289,'Female Data'!$X1233,0),IF(AND('Female Data'!P1233&gt;P$1288,'Female Data'!P1233&lt;P$1289),'Female Data'!$X1233,0))))</f>
        <v>--</v>
      </c>
      <c r="Q1233" t="str">
        <f>IF(AND(Q$1288=0,Q$1289=0),"--",IF(AND(Q$1288&gt;0,Q$1289=0),IF('Female Data'!Q1233&gt;Q$1288,'Female Data'!$X1233,0),IF(AND(Q$1288=0,Q$1289&gt;0),IF('Female Data'!Q1233&lt;Q$1289,'Female Data'!$X1233,0),IF(AND('Female Data'!Q1233&gt;Q$1288,'Female Data'!Q1233&lt;Q$1289),'Female Data'!$X1233,0))))</f>
        <v>--</v>
      </c>
      <c r="R1233" t="str">
        <f>IF(AND(R$1288=0,R$1289=0),"--",IF(AND(R$1288&gt;0,R$1289=0),IF('Female Data'!R1233&gt;R$1288,'Female Data'!$X1233,0),IF(AND(R$1288=0,R$1289&gt;0),IF('Female Data'!R1233&lt;R$1289,'Female Data'!$X1233,0),IF(AND('Female Data'!R1233&gt;R$1288,'Female Data'!R1233&lt;R$1289),'Female Data'!$X1233,0))))</f>
        <v>--</v>
      </c>
      <c r="S1233" t="str">
        <f>IF(AND(S$1288=0,S$1289=0),"--",IF(AND(S$1288&gt;0,S$1289=0),IF('Female Data'!S1233&gt;S$1288,'Female Data'!$X1233,0),IF(AND(S$1288=0,S$1289&gt;0),IF('Female Data'!S1233&lt;S$1289,'Female Data'!$X1233,0),IF(AND('Female Data'!S1233&gt;S$1288,'Female Data'!S1233&lt;S$1289),'Female Data'!$X1233,0))))</f>
        <v>--</v>
      </c>
      <c r="T1233" t="str">
        <f>IF(AND(T$1288=0,T$1289=0),"--",IF(AND(T$1288&gt;0,T$1289=0),IF('Female Data'!T1233&gt;T$1288,'Female Data'!$X1233,0),IF(AND(T$1288=0,T$1289&gt;0),IF('Female Data'!T1233&lt;T$1289,'Female Data'!$X1233,0),IF(AND('Female Data'!T1233&gt;T$1288,'Female Data'!T1233&lt;T$1289),'Female Data'!$X1233,0))))</f>
        <v>--</v>
      </c>
      <c r="U1233" t="str">
        <f>IF(AND(U$1288=0,U$1289=0),"--",IF(AND(U$1288&gt;0,U$1289=0),IF('Female Data'!U1233&gt;U$1288,'Female Data'!$X1233,0),IF(AND(U$1288=0,U$1289&gt;0),IF('Female Data'!U1233&lt;U$1289,'Female Data'!$X1233,0),IF(AND('Female Data'!U1233&gt;U$1288,'Female Data'!U1233&lt;U$1289),'Female Data'!$X1233,0))))</f>
        <v>--</v>
      </c>
      <c r="V1233" t="str">
        <f>IF(AND(V$1288=0,V$1289=0),"--",IF(AND(V$1288&gt;0,V$1289=0),IF('Female Data'!V1233&gt;V$1288,'Female Data'!$X1233,0),IF(AND(V$1288=0,V$1289&gt;0),IF('Female Data'!V1233&lt;V$1289,'Female Data'!$X1233,0),IF(AND('Female Data'!V1233&gt;V$1288,'Female Data'!V1233&lt;V$1289),'Female Data'!$X1233,0))))</f>
        <v>--</v>
      </c>
      <c r="W1233" t="str">
        <f>IF(AND(W$1288=0,W$1289=0),"--",IF(AND(W$1288&gt;0,W$1289=0),IF('Female Data'!W1233&gt;W$1288,'Female Data'!$X1233,0),IF(AND(W$1288=0,W$1289&gt;0),IF('Female Data'!W1233&lt;W$1289,'Female Data'!$X1233,0),IF(AND('Female Data'!W1233&gt;W$1288,'Female Data'!W1233&lt;W$1289),'Female Data'!$X1233,0))))</f>
        <v>--</v>
      </c>
      <c r="Y1233">
        <f t="shared" si="38"/>
        <v>0</v>
      </c>
      <c r="Z1233">
        <f>Y1233*'Female Data'!X1233</f>
        <v>0</v>
      </c>
      <c r="AA1233">
        <f t="shared" si="39"/>
        <v>1</v>
      </c>
      <c r="AB1233">
        <f>AA1233*'Female Data'!X1233</f>
        <v>336745</v>
      </c>
    </row>
    <row r="1234" spans="1:28">
      <c r="A1234">
        <f>'Female Data'!A1234</f>
        <v>1233</v>
      </c>
      <c r="B1234" t="str">
        <f>'Female Data'!B1234</f>
        <v>F</v>
      </c>
      <c r="C1234" t="str">
        <f>IF(AND(C$1288=0,C$1289=0),"--",IF(AND(C$1288&gt;0,C$1289=0),IF('Female Data'!C1234&gt;C$1288,'Female Data'!$X1234,0),IF(AND(C$1288=0,C$1289&gt;0),IF('Female Data'!C1234&lt;C$1289,'Female Data'!$X1234,0),IF(AND('Female Data'!C1234&gt;C$1288,'Female Data'!C1234&lt;C$1289),'Female Data'!$X1234,0))))</f>
        <v>--</v>
      </c>
      <c r="D1234" t="str">
        <f>IF(AND(D$1288=0,D$1289=0),"--",IF(AND(D$1288&gt;0,D$1289=0),IF('Female Data'!D1234&gt;D$1288,'Female Data'!$X1234,0),IF(AND(D$1288=0,D$1289&gt;0),IF('Female Data'!D1234&lt;D$1289,'Female Data'!$X1234,0),IF(AND('Female Data'!D1234&gt;D$1288,'Female Data'!D1234&lt;D$1289),'Female Data'!$X1234,0))))</f>
        <v>--</v>
      </c>
      <c r="E1234" t="str">
        <f>IF(AND(E$1288=0,E$1289=0),"--",IF(AND(E$1288&gt;0,E$1289=0),IF('Female Data'!E1234&gt;E$1288,'Female Data'!$X1234,0),IF(AND(E$1288=0,E$1289&gt;0),IF('Female Data'!E1234&lt;E$1289,'Female Data'!$X1234,0),IF(AND('Female Data'!E1234&gt;E$1288,'Female Data'!E1234&lt;E$1289),'Female Data'!$X1234,0))))</f>
        <v>--</v>
      </c>
      <c r="F1234" t="str">
        <f>IF(AND(F$1288=0,F$1289=0),"--",IF(AND(F$1288&gt;0,F$1289=0),IF('Female Data'!F1234&gt;F$1288,'Female Data'!$X1234,0),IF(AND(F$1288=0,F$1289&gt;0),IF('Female Data'!F1234&lt;F$1289,'Female Data'!$X1234,0),IF(AND('Female Data'!F1234&gt;F$1288,'Female Data'!F1234&lt;F$1289),'Female Data'!$X1234,0))))</f>
        <v>--</v>
      </c>
      <c r="G1234" t="str">
        <f>IF(AND(G$1288=0,G$1289=0),"--",IF(AND(G$1288&gt;0,G$1289=0),IF('Female Data'!G1234&gt;G$1288,'Female Data'!$X1234,0),IF(AND(G$1288=0,G$1289&gt;0),IF('Female Data'!G1234&lt;G$1289,'Female Data'!$X1234,0),IF(AND('Female Data'!G1234&gt;G$1288,'Female Data'!G1234&lt;G$1289),'Female Data'!$X1234,0))))</f>
        <v>--</v>
      </c>
      <c r="H1234" t="str">
        <f>IF(AND(H$1288=0,H$1289=0),"--",IF(AND(H$1288&gt;0,H$1289=0),IF('Female Data'!H1234&gt;H$1288,'Female Data'!$X1234,0),IF(AND(H$1288=0,H$1289&gt;0),IF('Female Data'!H1234&lt;H$1289,'Female Data'!$X1234,0),IF(AND('Female Data'!H1234&gt;H$1288,'Female Data'!H1234&lt;H$1289),'Female Data'!$X1234,0))))</f>
        <v>--</v>
      </c>
      <c r="I1234" t="str">
        <f>IF(AND(I$1288=0,I$1289=0),"--",IF(AND(I$1288&gt;0,I$1289=0),IF('Female Data'!I1234&gt;I$1288,'Female Data'!$X1234,0),IF(AND(I$1288=0,I$1289&gt;0),IF('Female Data'!I1234&lt;I$1289,'Female Data'!$X1234,0),IF(AND('Female Data'!I1234&gt;I$1288,'Female Data'!I1234&lt;I$1289),'Female Data'!$X1234,0))))</f>
        <v>--</v>
      </c>
      <c r="J1234" t="str">
        <f>IF(AND(J$1288=0,J$1289=0),"--",IF(AND(J$1288&gt;0,J$1289=0),IF('Female Data'!J1234&gt;J$1288,'Female Data'!$X1234,0),IF(AND(J$1288=0,J$1289&gt;0),IF('Female Data'!J1234&lt;J$1289,'Female Data'!$X1234,0),IF(AND('Female Data'!J1234&gt;J$1288,'Female Data'!J1234&lt;J$1289),'Female Data'!$X1234,0))))</f>
        <v>--</v>
      </c>
      <c r="K1234" t="str">
        <f>IF(AND(K$1288=0,K$1289=0),"--",IF(AND(K$1288&gt;0,K$1289=0),IF('Female Data'!K1234&gt;K$1288,'Female Data'!$X1234,0),IF(AND(K$1288=0,K$1289&gt;0),IF('Female Data'!K1234&lt;K$1289,'Female Data'!$X1234,0),IF(AND('Female Data'!K1234&gt;K$1288,'Female Data'!K1234&lt;K$1289),'Female Data'!$X1234,0))))</f>
        <v>--</v>
      </c>
      <c r="L1234" t="str">
        <f>IF(AND(L$1288=0,L$1289=0),"--",IF(AND(L$1288&gt;0,L$1289=0),IF('Female Data'!L1234&gt;L$1288,'Female Data'!$X1234,0),IF(AND(L$1288=0,L$1289&gt;0),IF('Female Data'!L1234&lt;L$1289,'Female Data'!$X1234,0),IF(AND('Female Data'!L1234&gt;L$1288,'Female Data'!L1234&lt;L$1289),'Female Data'!$X1234,0))))</f>
        <v>--</v>
      </c>
      <c r="M1234" t="str">
        <f>IF(AND(M$1288=0,M$1289=0),"--",IF(AND(M$1288&gt;0,M$1289=0),IF('Female Data'!M1234&gt;M$1288,'Female Data'!$X1234,0),IF(AND(M$1288=0,M$1289&gt;0),IF('Female Data'!M1234&lt;M$1289,'Female Data'!$X1234,0),IF(AND('Female Data'!M1234&gt;M$1288,'Female Data'!M1234&lt;M$1289),'Female Data'!$X1234,0))))</f>
        <v>--</v>
      </c>
      <c r="N1234" t="str">
        <f>IF(AND(N$1288=0,N$1289=0),"--",IF(AND(N$1288&gt;0,N$1289=0),IF('Female Data'!N1234&gt;N$1288,'Female Data'!$X1234,0),IF(AND(N$1288=0,N$1289&gt;0),IF('Female Data'!N1234&lt;N$1289,'Female Data'!$X1234,0),IF(AND('Female Data'!N1234&gt;N$1288,'Female Data'!N1234&lt;N$1289),'Female Data'!$X1234,0))))</f>
        <v>--</v>
      </c>
      <c r="O1234" t="str">
        <f>IF(AND(O$1288=0,O$1289=0),"--",IF(AND(O$1288&gt;0,O$1289=0),IF('Female Data'!O1234&gt;O$1288,'Female Data'!$X1234,0),IF(AND(O$1288=0,O$1289&gt;0),IF('Female Data'!O1234&lt;O$1289,'Female Data'!$X1234,0),IF(AND('Female Data'!O1234&gt;O$1288,'Female Data'!O1234&lt;O$1289),'Female Data'!$X1234,0))))</f>
        <v>--</v>
      </c>
      <c r="P1234" t="str">
        <f>IF(AND(P$1288=0,P$1289=0),"--",IF(AND(P$1288&gt;0,P$1289=0),IF('Female Data'!P1234&gt;P$1288,'Female Data'!$X1234,0),IF(AND(P$1288=0,P$1289&gt;0),IF('Female Data'!P1234&lt;P$1289,'Female Data'!$X1234,0),IF(AND('Female Data'!P1234&gt;P$1288,'Female Data'!P1234&lt;P$1289),'Female Data'!$X1234,0))))</f>
        <v>--</v>
      </c>
      <c r="Q1234" t="str">
        <f>IF(AND(Q$1288=0,Q$1289=0),"--",IF(AND(Q$1288&gt;0,Q$1289=0),IF('Female Data'!Q1234&gt;Q$1288,'Female Data'!$X1234,0),IF(AND(Q$1288=0,Q$1289&gt;0),IF('Female Data'!Q1234&lt;Q$1289,'Female Data'!$X1234,0),IF(AND('Female Data'!Q1234&gt;Q$1288,'Female Data'!Q1234&lt;Q$1289),'Female Data'!$X1234,0))))</f>
        <v>--</v>
      </c>
      <c r="R1234" t="str">
        <f>IF(AND(R$1288=0,R$1289=0),"--",IF(AND(R$1288&gt;0,R$1289=0),IF('Female Data'!R1234&gt;R$1288,'Female Data'!$X1234,0),IF(AND(R$1288=0,R$1289&gt;0),IF('Female Data'!R1234&lt;R$1289,'Female Data'!$X1234,0),IF(AND('Female Data'!R1234&gt;R$1288,'Female Data'!R1234&lt;R$1289),'Female Data'!$X1234,0))))</f>
        <v>--</v>
      </c>
      <c r="S1234" t="str">
        <f>IF(AND(S$1288=0,S$1289=0),"--",IF(AND(S$1288&gt;0,S$1289=0),IF('Female Data'!S1234&gt;S$1288,'Female Data'!$X1234,0),IF(AND(S$1288=0,S$1289&gt;0),IF('Female Data'!S1234&lt;S$1289,'Female Data'!$X1234,0),IF(AND('Female Data'!S1234&gt;S$1288,'Female Data'!S1234&lt;S$1289),'Female Data'!$X1234,0))))</f>
        <v>--</v>
      </c>
      <c r="T1234" t="str">
        <f>IF(AND(T$1288=0,T$1289=0),"--",IF(AND(T$1288&gt;0,T$1289=0),IF('Female Data'!T1234&gt;T$1288,'Female Data'!$X1234,0),IF(AND(T$1288=0,T$1289&gt;0),IF('Female Data'!T1234&lt;T$1289,'Female Data'!$X1234,0),IF(AND('Female Data'!T1234&gt;T$1288,'Female Data'!T1234&lt;T$1289),'Female Data'!$X1234,0))))</f>
        <v>--</v>
      </c>
      <c r="U1234" t="str">
        <f>IF(AND(U$1288=0,U$1289=0),"--",IF(AND(U$1288&gt;0,U$1289=0),IF('Female Data'!U1234&gt;U$1288,'Female Data'!$X1234,0),IF(AND(U$1288=0,U$1289&gt;0),IF('Female Data'!U1234&lt;U$1289,'Female Data'!$X1234,0),IF(AND('Female Data'!U1234&gt;U$1288,'Female Data'!U1234&lt;U$1289),'Female Data'!$X1234,0))))</f>
        <v>--</v>
      </c>
      <c r="V1234" t="str">
        <f>IF(AND(V$1288=0,V$1289=0),"--",IF(AND(V$1288&gt;0,V$1289=0),IF('Female Data'!V1234&gt;V$1288,'Female Data'!$X1234,0),IF(AND(V$1288=0,V$1289&gt;0),IF('Female Data'!V1234&lt;V$1289,'Female Data'!$X1234,0),IF(AND('Female Data'!V1234&gt;V$1288,'Female Data'!V1234&lt;V$1289),'Female Data'!$X1234,0))))</f>
        <v>--</v>
      </c>
      <c r="W1234" t="str">
        <f>IF(AND(W$1288=0,W$1289=0),"--",IF(AND(W$1288&gt;0,W$1289=0),IF('Female Data'!W1234&gt;W$1288,'Female Data'!$X1234,0),IF(AND(W$1288=0,W$1289&gt;0),IF('Female Data'!W1234&lt;W$1289,'Female Data'!$X1234,0),IF(AND('Female Data'!W1234&gt;W$1288,'Female Data'!W1234&lt;W$1289),'Female Data'!$X1234,0))))</f>
        <v>--</v>
      </c>
      <c r="Y1234">
        <f t="shared" si="38"/>
        <v>0</v>
      </c>
      <c r="Z1234">
        <f>Y1234*'Female Data'!X1234</f>
        <v>0</v>
      </c>
      <c r="AA1234">
        <f t="shared" si="39"/>
        <v>1</v>
      </c>
      <c r="AB1234">
        <f>AA1234*'Female Data'!X1234</f>
        <v>184906</v>
      </c>
    </row>
    <row r="1235" spans="1:28">
      <c r="A1235">
        <f>'Female Data'!A1235</f>
        <v>1234</v>
      </c>
      <c r="B1235" t="str">
        <f>'Female Data'!B1235</f>
        <v>F</v>
      </c>
      <c r="C1235" t="str">
        <f>IF(AND(C$1288=0,C$1289=0),"--",IF(AND(C$1288&gt;0,C$1289=0),IF('Female Data'!C1235&gt;C$1288,'Female Data'!$X1235,0),IF(AND(C$1288=0,C$1289&gt;0),IF('Female Data'!C1235&lt;C$1289,'Female Data'!$X1235,0),IF(AND('Female Data'!C1235&gt;C$1288,'Female Data'!C1235&lt;C$1289),'Female Data'!$X1235,0))))</f>
        <v>--</v>
      </c>
      <c r="D1235" t="str">
        <f>IF(AND(D$1288=0,D$1289=0),"--",IF(AND(D$1288&gt;0,D$1289=0),IF('Female Data'!D1235&gt;D$1288,'Female Data'!$X1235,0),IF(AND(D$1288=0,D$1289&gt;0),IF('Female Data'!D1235&lt;D$1289,'Female Data'!$X1235,0),IF(AND('Female Data'!D1235&gt;D$1288,'Female Data'!D1235&lt;D$1289),'Female Data'!$X1235,0))))</f>
        <v>--</v>
      </c>
      <c r="E1235" t="str">
        <f>IF(AND(E$1288=0,E$1289=0),"--",IF(AND(E$1288&gt;0,E$1289=0),IF('Female Data'!E1235&gt;E$1288,'Female Data'!$X1235,0),IF(AND(E$1288=0,E$1289&gt;0),IF('Female Data'!E1235&lt;E$1289,'Female Data'!$X1235,0),IF(AND('Female Data'!E1235&gt;E$1288,'Female Data'!E1235&lt;E$1289),'Female Data'!$X1235,0))))</f>
        <v>--</v>
      </c>
      <c r="F1235" t="str">
        <f>IF(AND(F$1288=0,F$1289=0),"--",IF(AND(F$1288&gt;0,F$1289=0),IF('Female Data'!F1235&gt;F$1288,'Female Data'!$X1235,0),IF(AND(F$1288=0,F$1289&gt;0),IF('Female Data'!F1235&lt;F$1289,'Female Data'!$X1235,0),IF(AND('Female Data'!F1235&gt;F$1288,'Female Data'!F1235&lt;F$1289),'Female Data'!$X1235,0))))</f>
        <v>--</v>
      </c>
      <c r="G1235" t="str">
        <f>IF(AND(G$1288=0,G$1289=0),"--",IF(AND(G$1288&gt;0,G$1289=0),IF('Female Data'!G1235&gt;G$1288,'Female Data'!$X1235,0),IF(AND(G$1288=0,G$1289&gt;0),IF('Female Data'!G1235&lt;G$1289,'Female Data'!$X1235,0),IF(AND('Female Data'!G1235&gt;G$1288,'Female Data'!G1235&lt;G$1289),'Female Data'!$X1235,0))))</f>
        <v>--</v>
      </c>
      <c r="H1235" t="str">
        <f>IF(AND(H$1288=0,H$1289=0),"--",IF(AND(H$1288&gt;0,H$1289=0),IF('Female Data'!H1235&gt;H$1288,'Female Data'!$X1235,0),IF(AND(H$1288=0,H$1289&gt;0),IF('Female Data'!H1235&lt;H$1289,'Female Data'!$X1235,0),IF(AND('Female Data'!H1235&gt;H$1288,'Female Data'!H1235&lt;H$1289),'Female Data'!$X1235,0))))</f>
        <v>--</v>
      </c>
      <c r="I1235" t="str">
        <f>IF(AND(I$1288=0,I$1289=0),"--",IF(AND(I$1288&gt;0,I$1289=0),IF('Female Data'!I1235&gt;I$1288,'Female Data'!$X1235,0),IF(AND(I$1288=0,I$1289&gt;0),IF('Female Data'!I1235&lt;I$1289,'Female Data'!$X1235,0),IF(AND('Female Data'!I1235&gt;I$1288,'Female Data'!I1235&lt;I$1289),'Female Data'!$X1235,0))))</f>
        <v>--</v>
      </c>
      <c r="J1235" t="str">
        <f>IF(AND(J$1288=0,J$1289=0),"--",IF(AND(J$1288&gt;0,J$1289=0),IF('Female Data'!J1235&gt;J$1288,'Female Data'!$X1235,0),IF(AND(J$1288=0,J$1289&gt;0),IF('Female Data'!J1235&lt;J$1289,'Female Data'!$X1235,0),IF(AND('Female Data'!J1235&gt;J$1288,'Female Data'!J1235&lt;J$1289),'Female Data'!$X1235,0))))</f>
        <v>--</v>
      </c>
      <c r="K1235" t="str">
        <f>IF(AND(K$1288=0,K$1289=0),"--",IF(AND(K$1288&gt;0,K$1289=0),IF('Female Data'!K1235&gt;K$1288,'Female Data'!$X1235,0),IF(AND(K$1288=0,K$1289&gt;0),IF('Female Data'!K1235&lt;K$1289,'Female Data'!$X1235,0),IF(AND('Female Data'!K1235&gt;K$1288,'Female Data'!K1235&lt;K$1289),'Female Data'!$X1235,0))))</f>
        <v>--</v>
      </c>
      <c r="L1235" t="str">
        <f>IF(AND(L$1288=0,L$1289=0),"--",IF(AND(L$1288&gt;0,L$1289=0),IF('Female Data'!L1235&gt;L$1288,'Female Data'!$X1235,0),IF(AND(L$1288=0,L$1289&gt;0),IF('Female Data'!L1235&lt;L$1289,'Female Data'!$X1235,0),IF(AND('Female Data'!L1235&gt;L$1288,'Female Data'!L1235&lt;L$1289),'Female Data'!$X1235,0))))</f>
        <v>--</v>
      </c>
      <c r="M1235" t="str">
        <f>IF(AND(M$1288=0,M$1289=0),"--",IF(AND(M$1288&gt;0,M$1289=0),IF('Female Data'!M1235&gt;M$1288,'Female Data'!$X1235,0),IF(AND(M$1288=0,M$1289&gt;0),IF('Female Data'!M1235&lt;M$1289,'Female Data'!$X1235,0),IF(AND('Female Data'!M1235&gt;M$1288,'Female Data'!M1235&lt;M$1289),'Female Data'!$X1235,0))))</f>
        <v>--</v>
      </c>
      <c r="N1235" t="str">
        <f>IF(AND(N$1288=0,N$1289=0),"--",IF(AND(N$1288&gt;0,N$1289=0),IF('Female Data'!N1235&gt;N$1288,'Female Data'!$X1235,0),IF(AND(N$1288=0,N$1289&gt;0),IF('Female Data'!N1235&lt;N$1289,'Female Data'!$X1235,0),IF(AND('Female Data'!N1235&gt;N$1288,'Female Data'!N1235&lt;N$1289),'Female Data'!$X1235,0))))</f>
        <v>--</v>
      </c>
      <c r="O1235" t="str">
        <f>IF(AND(O$1288=0,O$1289=0),"--",IF(AND(O$1288&gt;0,O$1289=0),IF('Female Data'!O1235&gt;O$1288,'Female Data'!$X1235,0),IF(AND(O$1288=0,O$1289&gt;0),IF('Female Data'!O1235&lt;O$1289,'Female Data'!$X1235,0),IF(AND('Female Data'!O1235&gt;O$1288,'Female Data'!O1235&lt;O$1289),'Female Data'!$X1235,0))))</f>
        <v>--</v>
      </c>
      <c r="P1235" t="str">
        <f>IF(AND(P$1288=0,P$1289=0),"--",IF(AND(P$1288&gt;0,P$1289=0),IF('Female Data'!P1235&gt;P$1288,'Female Data'!$X1235,0),IF(AND(P$1288=0,P$1289&gt;0),IF('Female Data'!P1235&lt;P$1289,'Female Data'!$X1235,0),IF(AND('Female Data'!P1235&gt;P$1288,'Female Data'!P1235&lt;P$1289),'Female Data'!$X1235,0))))</f>
        <v>--</v>
      </c>
      <c r="Q1235" t="str">
        <f>IF(AND(Q$1288=0,Q$1289=0),"--",IF(AND(Q$1288&gt;0,Q$1289=0),IF('Female Data'!Q1235&gt;Q$1288,'Female Data'!$X1235,0),IF(AND(Q$1288=0,Q$1289&gt;0),IF('Female Data'!Q1235&lt;Q$1289,'Female Data'!$X1235,0),IF(AND('Female Data'!Q1235&gt;Q$1288,'Female Data'!Q1235&lt;Q$1289),'Female Data'!$X1235,0))))</f>
        <v>--</v>
      </c>
      <c r="R1235" t="str">
        <f>IF(AND(R$1288=0,R$1289=0),"--",IF(AND(R$1288&gt;0,R$1289=0),IF('Female Data'!R1235&gt;R$1288,'Female Data'!$X1235,0),IF(AND(R$1288=0,R$1289&gt;0),IF('Female Data'!R1235&lt;R$1289,'Female Data'!$X1235,0),IF(AND('Female Data'!R1235&gt;R$1288,'Female Data'!R1235&lt;R$1289),'Female Data'!$X1235,0))))</f>
        <v>--</v>
      </c>
      <c r="S1235" t="str">
        <f>IF(AND(S$1288=0,S$1289=0),"--",IF(AND(S$1288&gt;0,S$1289=0),IF('Female Data'!S1235&gt;S$1288,'Female Data'!$X1235,0),IF(AND(S$1288=0,S$1289&gt;0),IF('Female Data'!S1235&lt;S$1289,'Female Data'!$X1235,0),IF(AND('Female Data'!S1235&gt;S$1288,'Female Data'!S1235&lt;S$1289),'Female Data'!$X1235,0))))</f>
        <v>--</v>
      </c>
      <c r="T1235" t="str">
        <f>IF(AND(T$1288=0,T$1289=0),"--",IF(AND(T$1288&gt;0,T$1289=0),IF('Female Data'!T1235&gt;T$1288,'Female Data'!$X1235,0),IF(AND(T$1288=0,T$1289&gt;0),IF('Female Data'!T1235&lt;T$1289,'Female Data'!$X1235,0),IF(AND('Female Data'!T1235&gt;T$1288,'Female Data'!T1235&lt;T$1289),'Female Data'!$X1235,0))))</f>
        <v>--</v>
      </c>
      <c r="U1235" t="str">
        <f>IF(AND(U$1288=0,U$1289=0),"--",IF(AND(U$1288&gt;0,U$1289=0),IF('Female Data'!U1235&gt;U$1288,'Female Data'!$X1235,0),IF(AND(U$1288=0,U$1289&gt;0),IF('Female Data'!U1235&lt;U$1289,'Female Data'!$X1235,0),IF(AND('Female Data'!U1235&gt;U$1288,'Female Data'!U1235&lt;U$1289),'Female Data'!$X1235,0))))</f>
        <v>--</v>
      </c>
      <c r="V1235" t="str">
        <f>IF(AND(V$1288=0,V$1289=0),"--",IF(AND(V$1288&gt;0,V$1289=0),IF('Female Data'!V1235&gt;V$1288,'Female Data'!$X1235,0),IF(AND(V$1288=0,V$1289&gt;0),IF('Female Data'!V1235&lt;V$1289,'Female Data'!$X1235,0),IF(AND('Female Data'!V1235&gt;V$1288,'Female Data'!V1235&lt;V$1289),'Female Data'!$X1235,0))))</f>
        <v>--</v>
      </c>
      <c r="W1235" t="str">
        <f>IF(AND(W$1288=0,W$1289=0),"--",IF(AND(W$1288&gt;0,W$1289=0),IF('Female Data'!W1235&gt;W$1288,'Female Data'!$X1235,0),IF(AND(W$1288=0,W$1289&gt;0),IF('Female Data'!W1235&lt;W$1289,'Female Data'!$X1235,0),IF(AND('Female Data'!W1235&gt;W$1288,'Female Data'!W1235&lt;W$1289),'Female Data'!$X1235,0))))</f>
        <v>--</v>
      </c>
      <c r="Y1235">
        <f t="shared" si="38"/>
        <v>0</v>
      </c>
      <c r="Z1235">
        <f>Y1235*'Female Data'!X1235</f>
        <v>0</v>
      </c>
      <c r="AA1235">
        <f t="shared" si="39"/>
        <v>1</v>
      </c>
      <c r="AB1235">
        <f>AA1235*'Female Data'!X1235</f>
        <v>147431</v>
      </c>
    </row>
    <row r="1236" spans="1:28">
      <c r="A1236">
        <f>'Female Data'!A1236</f>
        <v>1235</v>
      </c>
      <c r="B1236" t="str">
        <f>'Female Data'!B1236</f>
        <v>F</v>
      </c>
      <c r="C1236" t="str">
        <f>IF(AND(C$1288=0,C$1289=0),"--",IF(AND(C$1288&gt;0,C$1289=0),IF('Female Data'!C1236&gt;C$1288,'Female Data'!$X1236,0),IF(AND(C$1288=0,C$1289&gt;0),IF('Female Data'!C1236&lt;C$1289,'Female Data'!$X1236,0),IF(AND('Female Data'!C1236&gt;C$1288,'Female Data'!C1236&lt;C$1289),'Female Data'!$X1236,0))))</f>
        <v>--</v>
      </c>
      <c r="D1236" t="str">
        <f>IF(AND(D$1288=0,D$1289=0),"--",IF(AND(D$1288&gt;0,D$1289=0),IF('Female Data'!D1236&gt;D$1288,'Female Data'!$X1236,0),IF(AND(D$1288=0,D$1289&gt;0),IF('Female Data'!D1236&lt;D$1289,'Female Data'!$X1236,0),IF(AND('Female Data'!D1236&gt;D$1288,'Female Data'!D1236&lt;D$1289),'Female Data'!$X1236,0))))</f>
        <v>--</v>
      </c>
      <c r="E1236" t="str">
        <f>IF(AND(E$1288=0,E$1289=0),"--",IF(AND(E$1288&gt;0,E$1289=0),IF('Female Data'!E1236&gt;E$1288,'Female Data'!$X1236,0),IF(AND(E$1288=0,E$1289&gt;0),IF('Female Data'!E1236&lt;E$1289,'Female Data'!$X1236,0),IF(AND('Female Data'!E1236&gt;E$1288,'Female Data'!E1236&lt;E$1289),'Female Data'!$X1236,0))))</f>
        <v>--</v>
      </c>
      <c r="F1236" t="str">
        <f>IF(AND(F$1288=0,F$1289=0),"--",IF(AND(F$1288&gt;0,F$1289=0),IF('Female Data'!F1236&gt;F$1288,'Female Data'!$X1236,0),IF(AND(F$1288=0,F$1289&gt;0),IF('Female Data'!F1236&lt;F$1289,'Female Data'!$X1236,0),IF(AND('Female Data'!F1236&gt;F$1288,'Female Data'!F1236&lt;F$1289),'Female Data'!$X1236,0))))</f>
        <v>--</v>
      </c>
      <c r="G1236" t="str">
        <f>IF(AND(G$1288=0,G$1289=0),"--",IF(AND(G$1288&gt;0,G$1289=0),IF('Female Data'!G1236&gt;G$1288,'Female Data'!$X1236,0),IF(AND(G$1288=0,G$1289&gt;0),IF('Female Data'!G1236&lt;G$1289,'Female Data'!$X1236,0),IF(AND('Female Data'!G1236&gt;G$1288,'Female Data'!G1236&lt;G$1289),'Female Data'!$X1236,0))))</f>
        <v>--</v>
      </c>
      <c r="H1236" t="str">
        <f>IF(AND(H$1288=0,H$1289=0),"--",IF(AND(H$1288&gt;0,H$1289=0),IF('Female Data'!H1236&gt;H$1288,'Female Data'!$X1236,0),IF(AND(H$1288=0,H$1289&gt;0),IF('Female Data'!H1236&lt;H$1289,'Female Data'!$X1236,0),IF(AND('Female Data'!H1236&gt;H$1288,'Female Data'!H1236&lt;H$1289),'Female Data'!$X1236,0))))</f>
        <v>--</v>
      </c>
      <c r="I1236" t="str">
        <f>IF(AND(I$1288=0,I$1289=0),"--",IF(AND(I$1288&gt;0,I$1289=0),IF('Female Data'!I1236&gt;I$1288,'Female Data'!$X1236,0),IF(AND(I$1288=0,I$1289&gt;0),IF('Female Data'!I1236&lt;I$1289,'Female Data'!$X1236,0),IF(AND('Female Data'!I1236&gt;I$1288,'Female Data'!I1236&lt;I$1289),'Female Data'!$X1236,0))))</f>
        <v>--</v>
      </c>
      <c r="J1236" t="str">
        <f>IF(AND(J$1288=0,J$1289=0),"--",IF(AND(J$1288&gt;0,J$1289=0),IF('Female Data'!J1236&gt;J$1288,'Female Data'!$X1236,0),IF(AND(J$1288=0,J$1289&gt;0),IF('Female Data'!J1236&lt;J$1289,'Female Data'!$X1236,0),IF(AND('Female Data'!J1236&gt;J$1288,'Female Data'!J1236&lt;J$1289),'Female Data'!$X1236,0))))</f>
        <v>--</v>
      </c>
      <c r="K1236" t="str">
        <f>IF(AND(K$1288=0,K$1289=0),"--",IF(AND(K$1288&gt;0,K$1289=0),IF('Female Data'!K1236&gt;K$1288,'Female Data'!$X1236,0),IF(AND(K$1288=0,K$1289&gt;0),IF('Female Data'!K1236&lt;K$1289,'Female Data'!$X1236,0),IF(AND('Female Data'!K1236&gt;K$1288,'Female Data'!K1236&lt;K$1289),'Female Data'!$X1236,0))))</f>
        <v>--</v>
      </c>
      <c r="L1236" t="str">
        <f>IF(AND(L$1288=0,L$1289=0),"--",IF(AND(L$1288&gt;0,L$1289=0),IF('Female Data'!L1236&gt;L$1288,'Female Data'!$X1236,0),IF(AND(L$1288=0,L$1289&gt;0),IF('Female Data'!L1236&lt;L$1289,'Female Data'!$X1236,0),IF(AND('Female Data'!L1236&gt;L$1288,'Female Data'!L1236&lt;L$1289),'Female Data'!$X1236,0))))</f>
        <v>--</v>
      </c>
      <c r="M1236" t="str">
        <f>IF(AND(M$1288=0,M$1289=0),"--",IF(AND(M$1288&gt;0,M$1289=0),IF('Female Data'!M1236&gt;M$1288,'Female Data'!$X1236,0),IF(AND(M$1288=0,M$1289&gt;0),IF('Female Data'!M1236&lt;M$1289,'Female Data'!$X1236,0),IF(AND('Female Data'!M1236&gt;M$1288,'Female Data'!M1236&lt;M$1289),'Female Data'!$X1236,0))))</f>
        <v>--</v>
      </c>
      <c r="N1236" t="str">
        <f>IF(AND(N$1288=0,N$1289=0),"--",IF(AND(N$1288&gt;0,N$1289=0),IF('Female Data'!N1236&gt;N$1288,'Female Data'!$X1236,0),IF(AND(N$1288=0,N$1289&gt;0),IF('Female Data'!N1236&lt;N$1289,'Female Data'!$X1236,0),IF(AND('Female Data'!N1236&gt;N$1288,'Female Data'!N1236&lt;N$1289),'Female Data'!$X1236,0))))</f>
        <v>--</v>
      </c>
      <c r="O1236" t="str">
        <f>IF(AND(O$1288=0,O$1289=0),"--",IF(AND(O$1288&gt;0,O$1289=0),IF('Female Data'!O1236&gt;O$1288,'Female Data'!$X1236,0),IF(AND(O$1288=0,O$1289&gt;0),IF('Female Data'!O1236&lt;O$1289,'Female Data'!$X1236,0),IF(AND('Female Data'!O1236&gt;O$1288,'Female Data'!O1236&lt;O$1289),'Female Data'!$X1236,0))))</f>
        <v>--</v>
      </c>
      <c r="P1236" t="str">
        <f>IF(AND(P$1288=0,P$1289=0),"--",IF(AND(P$1288&gt;0,P$1289=0),IF('Female Data'!P1236&gt;P$1288,'Female Data'!$X1236,0),IF(AND(P$1288=0,P$1289&gt;0),IF('Female Data'!P1236&lt;P$1289,'Female Data'!$X1236,0),IF(AND('Female Data'!P1236&gt;P$1288,'Female Data'!P1236&lt;P$1289),'Female Data'!$X1236,0))))</f>
        <v>--</v>
      </c>
      <c r="Q1236" t="str">
        <f>IF(AND(Q$1288=0,Q$1289=0),"--",IF(AND(Q$1288&gt;0,Q$1289=0),IF('Female Data'!Q1236&gt;Q$1288,'Female Data'!$X1236,0),IF(AND(Q$1288=0,Q$1289&gt;0),IF('Female Data'!Q1236&lt;Q$1289,'Female Data'!$X1236,0),IF(AND('Female Data'!Q1236&gt;Q$1288,'Female Data'!Q1236&lt;Q$1289),'Female Data'!$X1236,0))))</f>
        <v>--</v>
      </c>
      <c r="R1236" t="str">
        <f>IF(AND(R$1288=0,R$1289=0),"--",IF(AND(R$1288&gt;0,R$1289=0),IF('Female Data'!R1236&gt;R$1288,'Female Data'!$X1236,0),IF(AND(R$1288=0,R$1289&gt;0),IF('Female Data'!R1236&lt;R$1289,'Female Data'!$X1236,0),IF(AND('Female Data'!R1236&gt;R$1288,'Female Data'!R1236&lt;R$1289),'Female Data'!$X1236,0))))</f>
        <v>--</v>
      </c>
      <c r="S1236" t="str">
        <f>IF(AND(S$1288=0,S$1289=0),"--",IF(AND(S$1288&gt;0,S$1289=0),IF('Female Data'!S1236&gt;S$1288,'Female Data'!$X1236,0),IF(AND(S$1288=0,S$1289&gt;0),IF('Female Data'!S1236&lt;S$1289,'Female Data'!$X1236,0),IF(AND('Female Data'!S1236&gt;S$1288,'Female Data'!S1236&lt;S$1289),'Female Data'!$X1236,0))))</f>
        <v>--</v>
      </c>
      <c r="T1236" t="str">
        <f>IF(AND(T$1288=0,T$1289=0),"--",IF(AND(T$1288&gt;0,T$1289=0),IF('Female Data'!T1236&gt;T$1288,'Female Data'!$X1236,0),IF(AND(T$1288=0,T$1289&gt;0),IF('Female Data'!T1236&lt;T$1289,'Female Data'!$X1236,0),IF(AND('Female Data'!T1236&gt;T$1288,'Female Data'!T1236&lt;T$1289),'Female Data'!$X1236,0))))</f>
        <v>--</v>
      </c>
      <c r="U1236" t="str">
        <f>IF(AND(U$1288=0,U$1289=0),"--",IF(AND(U$1288&gt;0,U$1289=0),IF('Female Data'!U1236&gt;U$1288,'Female Data'!$X1236,0),IF(AND(U$1288=0,U$1289&gt;0),IF('Female Data'!U1236&lt;U$1289,'Female Data'!$X1236,0),IF(AND('Female Data'!U1236&gt;U$1288,'Female Data'!U1236&lt;U$1289),'Female Data'!$X1236,0))))</f>
        <v>--</v>
      </c>
      <c r="V1236" t="str">
        <f>IF(AND(V$1288=0,V$1289=0),"--",IF(AND(V$1288&gt;0,V$1289=0),IF('Female Data'!V1236&gt;V$1288,'Female Data'!$X1236,0),IF(AND(V$1288=0,V$1289&gt;0),IF('Female Data'!V1236&lt;V$1289,'Female Data'!$X1236,0),IF(AND('Female Data'!V1236&gt;V$1288,'Female Data'!V1236&lt;V$1289),'Female Data'!$X1236,0))))</f>
        <v>--</v>
      </c>
      <c r="W1236" t="str">
        <f>IF(AND(W$1288=0,W$1289=0),"--",IF(AND(W$1288&gt;0,W$1289=0),IF('Female Data'!W1236&gt;W$1288,'Female Data'!$X1236,0),IF(AND(W$1288=0,W$1289&gt;0),IF('Female Data'!W1236&lt;W$1289,'Female Data'!$X1236,0),IF(AND('Female Data'!W1236&gt;W$1288,'Female Data'!W1236&lt;W$1289),'Female Data'!$X1236,0))))</f>
        <v>--</v>
      </c>
      <c r="Y1236">
        <f t="shared" si="38"/>
        <v>0</v>
      </c>
      <c r="Z1236">
        <f>Y1236*'Female Data'!X1236</f>
        <v>0</v>
      </c>
      <c r="AA1236">
        <f t="shared" si="39"/>
        <v>1</v>
      </c>
      <c r="AB1236">
        <f>AA1236*'Female Data'!X1236</f>
        <v>318500</v>
      </c>
    </row>
    <row r="1237" spans="1:28">
      <c r="A1237">
        <f>'Female Data'!A1237</f>
        <v>1236</v>
      </c>
      <c r="B1237" t="str">
        <f>'Female Data'!B1237</f>
        <v>F</v>
      </c>
      <c r="C1237" t="str">
        <f>IF(AND(C$1288=0,C$1289=0),"--",IF(AND(C$1288&gt;0,C$1289=0),IF('Female Data'!C1237&gt;C$1288,'Female Data'!$X1237,0),IF(AND(C$1288=0,C$1289&gt;0),IF('Female Data'!C1237&lt;C$1289,'Female Data'!$X1237,0),IF(AND('Female Data'!C1237&gt;C$1288,'Female Data'!C1237&lt;C$1289),'Female Data'!$X1237,0))))</f>
        <v>--</v>
      </c>
      <c r="D1237" t="str">
        <f>IF(AND(D$1288=0,D$1289=0),"--",IF(AND(D$1288&gt;0,D$1289=0),IF('Female Data'!D1237&gt;D$1288,'Female Data'!$X1237,0),IF(AND(D$1288=0,D$1289&gt;0),IF('Female Data'!D1237&lt;D$1289,'Female Data'!$X1237,0),IF(AND('Female Data'!D1237&gt;D$1288,'Female Data'!D1237&lt;D$1289),'Female Data'!$X1237,0))))</f>
        <v>--</v>
      </c>
      <c r="E1237" t="str">
        <f>IF(AND(E$1288=0,E$1289=0),"--",IF(AND(E$1288&gt;0,E$1289=0),IF('Female Data'!E1237&gt;E$1288,'Female Data'!$X1237,0),IF(AND(E$1288=0,E$1289&gt;0),IF('Female Data'!E1237&lt;E$1289,'Female Data'!$X1237,0),IF(AND('Female Data'!E1237&gt;E$1288,'Female Data'!E1237&lt;E$1289),'Female Data'!$X1237,0))))</f>
        <v>--</v>
      </c>
      <c r="F1237" t="str">
        <f>IF(AND(F$1288=0,F$1289=0),"--",IF(AND(F$1288&gt;0,F$1289=0),IF('Female Data'!F1237&gt;F$1288,'Female Data'!$X1237,0),IF(AND(F$1288=0,F$1289&gt;0),IF('Female Data'!F1237&lt;F$1289,'Female Data'!$X1237,0),IF(AND('Female Data'!F1237&gt;F$1288,'Female Data'!F1237&lt;F$1289),'Female Data'!$X1237,0))))</f>
        <v>--</v>
      </c>
      <c r="G1237" t="str">
        <f>IF(AND(G$1288=0,G$1289=0),"--",IF(AND(G$1288&gt;0,G$1289=0),IF('Female Data'!G1237&gt;G$1288,'Female Data'!$X1237,0),IF(AND(G$1288=0,G$1289&gt;0),IF('Female Data'!G1237&lt;G$1289,'Female Data'!$X1237,0),IF(AND('Female Data'!G1237&gt;G$1288,'Female Data'!G1237&lt;G$1289),'Female Data'!$X1237,0))))</f>
        <v>--</v>
      </c>
      <c r="H1237" t="str">
        <f>IF(AND(H$1288=0,H$1289=0),"--",IF(AND(H$1288&gt;0,H$1289=0),IF('Female Data'!H1237&gt;H$1288,'Female Data'!$X1237,0),IF(AND(H$1288=0,H$1289&gt;0),IF('Female Data'!H1237&lt;H$1289,'Female Data'!$X1237,0),IF(AND('Female Data'!H1237&gt;H$1288,'Female Data'!H1237&lt;H$1289),'Female Data'!$X1237,0))))</f>
        <v>--</v>
      </c>
      <c r="I1237" t="str">
        <f>IF(AND(I$1288=0,I$1289=0),"--",IF(AND(I$1288&gt;0,I$1289=0),IF('Female Data'!I1237&gt;I$1288,'Female Data'!$X1237,0),IF(AND(I$1288=0,I$1289&gt;0),IF('Female Data'!I1237&lt;I$1289,'Female Data'!$X1237,0),IF(AND('Female Data'!I1237&gt;I$1288,'Female Data'!I1237&lt;I$1289),'Female Data'!$X1237,0))))</f>
        <v>--</v>
      </c>
      <c r="J1237" t="str">
        <f>IF(AND(J$1288=0,J$1289=0),"--",IF(AND(J$1288&gt;0,J$1289=0),IF('Female Data'!J1237&gt;J$1288,'Female Data'!$X1237,0),IF(AND(J$1288=0,J$1289&gt;0),IF('Female Data'!J1237&lt;J$1289,'Female Data'!$X1237,0),IF(AND('Female Data'!J1237&gt;J$1288,'Female Data'!J1237&lt;J$1289),'Female Data'!$X1237,0))))</f>
        <v>--</v>
      </c>
      <c r="K1237" t="str">
        <f>IF(AND(K$1288=0,K$1289=0),"--",IF(AND(K$1288&gt;0,K$1289=0),IF('Female Data'!K1237&gt;K$1288,'Female Data'!$X1237,0),IF(AND(K$1288=0,K$1289&gt;0),IF('Female Data'!K1237&lt;K$1289,'Female Data'!$X1237,0),IF(AND('Female Data'!K1237&gt;K$1288,'Female Data'!K1237&lt;K$1289),'Female Data'!$X1237,0))))</f>
        <v>--</v>
      </c>
      <c r="L1237" t="str">
        <f>IF(AND(L$1288=0,L$1289=0),"--",IF(AND(L$1288&gt;0,L$1289=0),IF('Female Data'!L1237&gt;L$1288,'Female Data'!$X1237,0),IF(AND(L$1288=0,L$1289&gt;0),IF('Female Data'!L1237&lt;L$1289,'Female Data'!$X1237,0),IF(AND('Female Data'!L1237&gt;L$1288,'Female Data'!L1237&lt;L$1289),'Female Data'!$X1237,0))))</f>
        <v>--</v>
      </c>
      <c r="M1237" t="str">
        <f>IF(AND(M$1288=0,M$1289=0),"--",IF(AND(M$1288&gt;0,M$1289=0),IF('Female Data'!M1237&gt;M$1288,'Female Data'!$X1237,0),IF(AND(M$1288=0,M$1289&gt;0),IF('Female Data'!M1237&lt;M$1289,'Female Data'!$X1237,0),IF(AND('Female Data'!M1237&gt;M$1288,'Female Data'!M1237&lt;M$1289),'Female Data'!$X1237,0))))</f>
        <v>--</v>
      </c>
      <c r="N1237" t="str">
        <f>IF(AND(N$1288=0,N$1289=0),"--",IF(AND(N$1288&gt;0,N$1289=0),IF('Female Data'!N1237&gt;N$1288,'Female Data'!$X1237,0),IF(AND(N$1288=0,N$1289&gt;0),IF('Female Data'!N1237&lt;N$1289,'Female Data'!$X1237,0),IF(AND('Female Data'!N1237&gt;N$1288,'Female Data'!N1237&lt;N$1289),'Female Data'!$X1237,0))))</f>
        <v>--</v>
      </c>
      <c r="O1237" t="str">
        <f>IF(AND(O$1288=0,O$1289=0),"--",IF(AND(O$1288&gt;0,O$1289=0),IF('Female Data'!O1237&gt;O$1288,'Female Data'!$X1237,0),IF(AND(O$1288=0,O$1289&gt;0),IF('Female Data'!O1237&lt;O$1289,'Female Data'!$X1237,0),IF(AND('Female Data'!O1237&gt;O$1288,'Female Data'!O1237&lt;O$1289),'Female Data'!$X1237,0))))</f>
        <v>--</v>
      </c>
      <c r="P1237" t="str">
        <f>IF(AND(P$1288=0,P$1289=0),"--",IF(AND(P$1288&gt;0,P$1289=0),IF('Female Data'!P1237&gt;P$1288,'Female Data'!$X1237,0),IF(AND(P$1288=0,P$1289&gt;0),IF('Female Data'!P1237&lt;P$1289,'Female Data'!$X1237,0),IF(AND('Female Data'!P1237&gt;P$1288,'Female Data'!P1237&lt;P$1289),'Female Data'!$X1237,0))))</f>
        <v>--</v>
      </c>
      <c r="Q1237" t="str">
        <f>IF(AND(Q$1288=0,Q$1289=0),"--",IF(AND(Q$1288&gt;0,Q$1289=0),IF('Female Data'!Q1237&gt;Q$1288,'Female Data'!$X1237,0),IF(AND(Q$1288=0,Q$1289&gt;0),IF('Female Data'!Q1237&lt;Q$1289,'Female Data'!$X1237,0),IF(AND('Female Data'!Q1237&gt;Q$1288,'Female Data'!Q1237&lt;Q$1289),'Female Data'!$X1237,0))))</f>
        <v>--</v>
      </c>
      <c r="R1237" t="str">
        <f>IF(AND(R$1288=0,R$1289=0),"--",IF(AND(R$1288&gt;0,R$1289=0),IF('Female Data'!R1237&gt;R$1288,'Female Data'!$X1237,0),IF(AND(R$1288=0,R$1289&gt;0),IF('Female Data'!R1237&lt;R$1289,'Female Data'!$X1237,0),IF(AND('Female Data'!R1237&gt;R$1288,'Female Data'!R1237&lt;R$1289),'Female Data'!$X1237,0))))</f>
        <v>--</v>
      </c>
      <c r="S1237" t="str">
        <f>IF(AND(S$1288=0,S$1289=0),"--",IF(AND(S$1288&gt;0,S$1289=0),IF('Female Data'!S1237&gt;S$1288,'Female Data'!$X1237,0),IF(AND(S$1288=0,S$1289&gt;0),IF('Female Data'!S1237&lt;S$1289,'Female Data'!$X1237,0),IF(AND('Female Data'!S1237&gt;S$1288,'Female Data'!S1237&lt;S$1289),'Female Data'!$X1237,0))))</f>
        <v>--</v>
      </c>
      <c r="T1237" t="str">
        <f>IF(AND(T$1288=0,T$1289=0),"--",IF(AND(T$1288&gt;0,T$1289=0),IF('Female Data'!T1237&gt;T$1288,'Female Data'!$X1237,0),IF(AND(T$1288=0,T$1289&gt;0),IF('Female Data'!T1237&lt;T$1289,'Female Data'!$X1237,0),IF(AND('Female Data'!T1237&gt;T$1288,'Female Data'!T1237&lt;T$1289),'Female Data'!$X1237,0))))</f>
        <v>--</v>
      </c>
      <c r="U1237" t="str">
        <f>IF(AND(U$1288=0,U$1289=0),"--",IF(AND(U$1288&gt;0,U$1289=0),IF('Female Data'!U1237&gt;U$1288,'Female Data'!$X1237,0),IF(AND(U$1288=0,U$1289&gt;0),IF('Female Data'!U1237&lt;U$1289,'Female Data'!$X1237,0),IF(AND('Female Data'!U1237&gt;U$1288,'Female Data'!U1237&lt;U$1289),'Female Data'!$X1237,0))))</f>
        <v>--</v>
      </c>
      <c r="V1237" t="str">
        <f>IF(AND(V$1288=0,V$1289=0),"--",IF(AND(V$1288&gt;0,V$1289=0),IF('Female Data'!V1237&gt;V$1288,'Female Data'!$X1237,0),IF(AND(V$1288=0,V$1289&gt;0),IF('Female Data'!V1237&lt;V$1289,'Female Data'!$X1237,0),IF(AND('Female Data'!V1237&gt;V$1288,'Female Data'!V1237&lt;V$1289),'Female Data'!$X1237,0))))</f>
        <v>--</v>
      </c>
      <c r="W1237" t="str">
        <f>IF(AND(W$1288=0,W$1289=0),"--",IF(AND(W$1288&gt;0,W$1289=0),IF('Female Data'!W1237&gt;W$1288,'Female Data'!$X1237,0),IF(AND(W$1288=0,W$1289&gt;0),IF('Female Data'!W1237&lt;W$1289,'Female Data'!$X1237,0),IF(AND('Female Data'!W1237&gt;W$1288,'Female Data'!W1237&lt;W$1289),'Female Data'!$X1237,0))))</f>
        <v>--</v>
      </c>
      <c r="Y1237">
        <f t="shared" si="38"/>
        <v>0</v>
      </c>
      <c r="Z1237">
        <f>Y1237*'Female Data'!X1237</f>
        <v>0</v>
      </c>
      <c r="AA1237">
        <f t="shared" si="39"/>
        <v>1</v>
      </c>
      <c r="AB1237">
        <f>AA1237*'Female Data'!X1237</f>
        <v>221747</v>
      </c>
    </row>
    <row r="1238" spans="1:28">
      <c r="A1238">
        <f>'Female Data'!A1238</f>
        <v>1237</v>
      </c>
      <c r="B1238" t="str">
        <f>'Female Data'!B1238</f>
        <v>F</v>
      </c>
      <c r="C1238" t="str">
        <f>IF(AND(C$1288=0,C$1289=0),"--",IF(AND(C$1288&gt;0,C$1289=0),IF('Female Data'!C1238&gt;C$1288,'Female Data'!$X1238,0),IF(AND(C$1288=0,C$1289&gt;0),IF('Female Data'!C1238&lt;C$1289,'Female Data'!$X1238,0),IF(AND('Female Data'!C1238&gt;C$1288,'Female Data'!C1238&lt;C$1289),'Female Data'!$X1238,0))))</f>
        <v>--</v>
      </c>
      <c r="D1238" t="str">
        <f>IF(AND(D$1288=0,D$1289=0),"--",IF(AND(D$1288&gt;0,D$1289=0),IF('Female Data'!D1238&gt;D$1288,'Female Data'!$X1238,0),IF(AND(D$1288=0,D$1289&gt;0),IF('Female Data'!D1238&lt;D$1289,'Female Data'!$X1238,0),IF(AND('Female Data'!D1238&gt;D$1288,'Female Data'!D1238&lt;D$1289),'Female Data'!$X1238,0))))</f>
        <v>--</v>
      </c>
      <c r="E1238" t="str">
        <f>IF(AND(E$1288=0,E$1289=0),"--",IF(AND(E$1288&gt;0,E$1289=0),IF('Female Data'!E1238&gt;E$1288,'Female Data'!$X1238,0),IF(AND(E$1288=0,E$1289&gt;0),IF('Female Data'!E1238&lt;E$1289,'Female Data'!$X1238,0),IF(AND('Female Data'!E1238&gt;E$1288,'Female Data'!E1238&lt;E$1289),'Female Data'!$X1238,0))))</f>
        <v>--</v>
      </c>
      <c r="F1238" t="str">
        <f>IF(AND(F$1288=0,F$1289=0),"--",IF(AND(F$1288&gt;0,F$1289=0),IF('Female Data'!F1238&gt;F$1288,'Female Data'!$X1238,0),IF(AND(F$1288=0,F$1289&gt;0),IF('Female Data'!F1238&lt;F$1289,'Female Data'!$X1238,0),IF(AND('Female Data'!F1238&gt;F$1288,'Female Data'!F1238&lt;F$1289),'Female Data'!$X1238,0))))</f>
        <v>--</v>
      </c>
      <c r="G1238" t="str">
        <f>IF(AND(G$1288=0,G$1289=0),"--",IF(AND(G$1288&gt;0,G$1289=0),IF('Female Data'!G1238&gt;G$1288,'Female Data'!$X1238,0),IF(AND(G$1288=0,G$1289&gt;0),IF('Female Data'!G1238&lt;G$1289,'Female Data'!$X1238,0),IF(AND('Female Data'!G1238&gt;G$1288,'Female Data'!G1238&lt;G$1289),'Female Data'!$X1238,0))))</f>
        <v>--</v>
      </c>
      <c r="H1238" t="str">
        <f>IF(AND(H$1288=0,H$1289=0),"--",IF(AND(H$1288&gt;0,H$1289=0),IF('Female Data'!H1238&gt;H$1288,'Female Data'!$X1238,0),IF(AND(H$1288=0,H$1289&gt;0),IF('Female Data'!H1238&lt;H$1289,'Female Data'!$X1238,0),IF(AND('Female Data'!H1238&gt;H$1288,'Female Data'!H1238&lt;H$1289),'Female Data'!$X1238,0))))</f>
        <v>--</v>
      </c>
      <c r="I1238" t="str">
        <f>IF(AND(I$1288=0,I$1289=0),"--",IF(AND(I$1288&gt;0,I$1289=0),IF('Female Data'!I1238&gt;I$1288,'Female Data'!$X1238,0),IF(AND(I$1288=0,I$1289&gt;0),IF('Female Data'!I1238&lt;I$1289,'Female Data'!$X1238,0),IF(AND('Female Data'!I1238&gt;I$1288,'Female Data'!I1238&lt;I$1289),'Female Data'!$X1238,0))))</f>
        <v>--</v>
      </c>
      <c r="J1238" t="str">
        <f>IF(AND(J$1288=0,J$1289=0),"--",IF(AND(J$1288&gt;0,J$1289=0),IF('Female Data'!J1238&gt;J$1288,'Female Data'!$X1238,0),IF(AND(J$1288=0,J$1289&gt;0),IF('Female Data'!J1238&lt;J$1289,'Female Data'!$X1238,0),IF(AND('Female Data'!J1238&gt;J$1288,'Female Data'!J1238&lt;J$1289),'Female Data'!$X1238,0))))</f>
        <v>--</v>
      </c>
      <c r="K1238" t="str">
        <f>IF(AND(K$1288=0,K$1289=0),"--",IF(AND(K$1288&gt;0,K$1289=0),IF('Female Data'!K1238&gt;K$1288,'Female Data'!$X1238,0),IF(AND(K$1288=0,K$1289&gt;0),IF('Female Data'!K1238&lt;K$1289,'Female Data'!$X1238,0),IF(AND('Female Data'!K1238&gt;K$1288,'Female Data'!K1238&lt;K$1289),'Female Data'!$X1238,0))))</f>
        <v>--</v>
      </c>
      <c r="L1238" t="str">
        <f>IF(AND(L$1288=0,L$1289=0),"--",IF(AND(L$1288&gt;0,L$1289=0),IF('Female Data'!L1238&gt;L$1288,'Female Data'!$X1238,0),IF(AND(L$1288=0,L$1289&gt;0),IF('Female Data'!L1238&lt;L$1289,'Female Data'!$X1238,0),IF(AND('Female Data'!L1238&gt;L$1288,'Female Data'!L1238&lt;L$1289),'Female Data'!$X1238,0))))</f>
        <v>--</v>
      </c>
      <c r="M1238" t="str">
        <f>IF(AND(M$1288=0,M$1289=0),"--",IF(AND(M$1288&gt;0,M$1289=0),IF('Female Data'!M1238&gt;M$1288,'Female Data'!$X1238,0),IF(AND(M$1288=0,M$1289&gt;0),IF('Female Data'!M1238&lt;M$1289,'Female Data'!$X1238,0),IF(AND('Female Data'!M1238&gt;M$1288,'Female Data'!M1238&lt;M$1289),'Female Data'!$X1238,0))))</f>
        <v>--</v>
      </c>
      <c r="N1238" t="str">
        <f>IF(AND(N$1288=0,N$1289=0),"--",IF(AND(N$1288&gt;0,N$1289=0),IF('Female Data'!N1238&gt;N$1288,'Female Data'!$X1238,0),IF(AND(N$1288=0,N$1289&gt;0),IF('Female Data'!N1238&lt;N$1289,'Female Data'!$X1238,0),IF(AND('Female Data'!N1238&gt;N$1288,'Female Data'!N1238&lt;N$1289),'Female Data'!$X1238,0))))</f>
        <v>--</v>
      </c>
      <c r="O1238" t="str">
        <f>IF(AND(O$1288=0,O$1289=0),"--",IF(AND(O$1288&gt;0,O$1289=0),IF('Female Data'!O1238&gt;O$1288,'Female Data'!$X1238,0),IF(AND(O$1288=0,O$1289&gt;0),IF('Female Data'!O1238&lt;O$1289,'Female Data'!$X1238,0),IF(AND('Female Data'!O1238&gt;O$1288,'Female Data'!O1238&lt;O$1289),'Female Data'!$X1238,0))))</f>
        <v>--</v>
      </c>
      <c r="P1238" t="str">
        <f>IF(AND(P$1288=0,P$1289=0),"--",IF(AND(P$1288&gt;0,P$1289=0),IF('Female Data'!P1238&gt;P$1288,'Female Data'!$X1238,0),IF(AND(P$1288=0,P$1289&gt;0),IF('Female Data'!P1238&lt;P$1289,'Female Data'!$X1238,0),IF(AND('Female Data'!P1238&gt;P$1288,'Female Data'!P1238&lt;P$1289),'Female Data'!$X1238,0))))</f>
        <v>--</v>
      </c>
      <c r="Q1238" t="str">
        <f>IF(AND(Q$1288=0,Q$1289=0),"--",IF(AND(Q$1288&gt;0,Q$1289=0),IF('Female Data'!Q1238&gt;Q$1288,'Female Data'!$X1238,0),IF(AND(Q$1288=0,Q$1289&gt;0),IF('Female Data'!Q1238&lt;Q$1289,'Female Data'!$X1238,0),IF(AND('Female Data'!Q1238&gt;Q$1288,'Female Data'!Q1238&lt;Q$1289),'Female Data'!$X1238,0))))</f>
        <v>--</v>
      </c>
      <c r="R1238" t="str">
        <f>IF(AND(R$1288=0,R$1289=0),"--",IF(AND(R$1288&gt;0,R$1289=0),IF('Female Data'!R1238&gt;R$1288,'Female Data'!$X1238,0),IF(AND(R$1288=0,R$1289&gt;0),IF('Female Data'!R1238&lt;R$1289,'Female Data'!$X1238,0),IF(AND('Female Data'!R1238&gt;R$1288,'Female Data'!R1238&lt;R$1289),'Female Data'!$X1238,0))))</f>
        <v>--</v>
      </c>
      <c r="S1238" t="str">
        <f>IF(AND(S$1288=0,S$1289=0),"--",IF(AND(S$1288&gt;0,S$1289=0),IF('Female Data'!S1238&gt;S$1288,'Female Data'!$X1238,0),IF(AND(S$1288=0,S$1289&gt;0),IF('Female Data'!S1238&lt;S$1289,'Female Data'!$X1238,0),IF(AND('Female Data'!S1238&gt;S$1288,'Female Data'!S1238&lt;S$1289),'Female Data'!$X1238,0))))</f>
        <v>--</v>
      </c>
      <c r="T1238" t="str">
        <f>IF(AND(T$1288=0,T$1289=0),"--",IF(AND(T$1288&gt;0,T$1289=0),IF('Female Data'!T1238&gt;T$1288,'Female Data'!$X1238,0),IF(AND(T$1288=0,T$1289&gt;0),IF('Female Data'!T1238&lt;T$1289,'Female Data'!$X1238,0),IF(AND('Female Data'!T1238&gt;T$1288,'Female Data'!T1238&lt;T$1289),'Female Data'!$X1238,0))))</f>
        <v>--</v>
      </c>
      <c r="U1238" t="str">
        <f>IF(AND(U$1288=0,U$1289=0),"--",IF(AND(U$1288&gt;0,U$1289=0),IF('Female Data'!U1238&gt;U$1288,'Female Data'!$X1238,0),IF(AND(U$1288=0,U$1289&gt;0),IF('Female Data'!U1238&lt;U$1289,'Female Data'!$X1238,0),IF(AND('Female Data'!U1238&gt;U$1288,'Female Data'!U1238&lt;U$1289),'Female Data'!$X1238,0))))</f>
        <v>--</v>
      </c>
      <c r="V1238" t="str">
        <f>IF(AND(V$1288=0,V$1289=0),"--",IF(AND(V$1288&gt;0,V$1289=0),IF('Female Data'!V1238&gt;V$1288,'Female Data'!$X1238,0),IF(AND(V$1288=0,V$1289&gt;0),IF('Female Data'!V1238&lt;V$1289,'Female Data'!$X1238,0),IF(AND('Female Data'!V1238&gt;V$1288,'Female Data'!V1238&lt;V$1289),'Female Data'!$X1238,0))))</f>
        <v>--</v>
      </c>
      <c r="W1238" t="str">
        <f>IF(AND(W$1288=0,W$1289=0),"--",IF(AND(W$1288&gt;0,W$1289=0),IF('Female Data'!W1238&gt;W$1288,'Female Data'!$X1238,0),IF(AND(W$1288=0,W$1289&gt;0),IF('Female Data'!W1238&lt;W$1289,'Female Data'!$X1238,0),IF(AND('Female Data'!W1238&gt;W$1288,'Female Data'!W1238&lt;W$1289),'Female Data'!$X1238,0))))</f>
        <v>--</v>
      </c>
      <c r="Y1238">
        <f t="shared" si="38"/>
        <v>0</v>
      </c>
      <c r="Z1238">
        <f>Y1238*'Female Data'!X1238</f>
        <v>0</v>
      </c>
      <c r="AA1238">
        <f t="shared" si="39"/>
        <v>1</v>
      </c>
      <c r="AB1238">
        <f>AA1238*'Female Data'!X1238</f>
        <v>186247</v>
      </c>
    </row>
    <row r="1239" spans="1:28">
      <c r="A1239">
        <f>'Female Data'!A1239</f>
        <v>1238</v>
      </c>
      <c r="B1239" t="str">
        <f>'Female Data'!B1239</f>
        <v>F</v>
      </c>
      <c r="C1239" t="str">
        <f>IF(AND(C$1288=0,C$1289=0),"--",IF(AND(C$1288&gt;0,C$1289=0),IF('Female Data'!C1239&gt;C$1288,'Female Data'!$X1239,0),IF(AND(C$1288=0,C$1289&gt;0),IF('Female Data'!C1239&lt;C$1289,'Female Data'!$X1239,0),IF(AND('Female Data'!C1239&gt;C$1288,'Female Data'!C1239&lt;C$1289),'Female Data'!$X1239,0))))</f>
        <v>--</v>
      </c>
      <c r="D1239" t="str">
        <f>IF(AND(D$1288=0,D$1289=0),"--",IF(AND(D$1288&gt;0,D$1289=0),IF('Female Data'!D1239&gt;D$1288,'Female Data'!$X1239,0),IF(AND(D$1288=0,D$1289&gt;0),IF('Female Data'!D1239&lt;D$1289,'Female Data'!$X1239,0),IF(AND('Female Data'!D1239&gt;D$1288,'Female Data'!D1239&lt;D$1289),'Female Data'!$X1239,0))))</f>
        <v>--</v>
      </c>
      <c r="E1239" t="str">
        <f>IF(AND(E$1288=0,E$1289=0),"--",IF(AND(E$1288&gt;0,E$1289=0),IF('Female Data'!E1239&gt;E$1288,'Female Data'!$X1239,0),IF(AND(E$1288=0,E$1289&gt;0),IF('Female Data'!E1239&lt;E$1289,'Female Data'!$X1239,0),IF(AND('Female Data'!E1239&gt;E$1288,'Female Data'!E1239&lt;E$1289),'Female Data'!$X1239,0))))</f>
        <v>--</v>
      </c>
      <c r="F1239" t="str">
        <f>IF(AND(F$1288=0,F$1289=0),"--",IF(AND(F$1288&gt;0,F$1289=0),IF('Female Data'!F1239&gt;F$1288,'Female Data'!$X1239,0),IF(AND(F$1288=0,F$1289&gt;0),IF('Female Data'!F1239&lt;F$1289,'Female Data'!$X1239,0),IF(AND('Female Data'!F1239&gt;F$1288,'Female Data'!F1239&lt;F$1289),'Female Data'!$X1239,0))))</f>
        <v>--</v>
      </c>
      <c r="G1239" t="str">
        <f>IF(AND(G$1288=0,G$1289=0),"--",IF(AND(G$1288&gt;0,G$1289=0),IF('Female Data'!G1239&gt;G$1288,'Female Data'!$X1239,0),IF(AND(G$1288=0,G$1289&gt;0),IF('Female Data'!G1239&lt;G$1289,'Female Data'!$X1239,0),IF(AND('Female Data'!G1239&gt;G$1288,'Female Data'!G1239&lt;G$1289),'Female Data'!$X1239,0))))</f>
        <v>--</v>
      </c>
      <c r="H1239" t="str">
        <f>IF(AND(H$1288=0,H$1289=0),"--",IF(AND(H$1288&gt;0,H$1289=0),IF('Female Data'!H1239&gt;H$1288,'Female Data'!$X1239,0),IF(AND(H$1288=0,H$1289&gt;0),IF('Female Data'!H1239&lt;H$1289,'Female Data'!$X1239,0),IF(AND('Female Data'!H1239&gt;H$1288,'Female Data'!H1239&lt;H$1289),'Female Data'!$X1239,0))))</f>
        <v>--</v>
      </c>
      <c r="I1239" t="str">
        <f>IF(AND(I$1288=0,I$1289=0),"--",IF(AND(I$1288&gt;0,I$1289=0),IF('Female Data'!I1239&gt;I$1288,'Female Data'!$X1239,0),IF(AND(I$1288=0,I$1289&gt;0),IF('Female Data'!I1239&lt;I$1289,'Female Data'!$X1239,0),IF(AND('Female Data'!I1239&gt;I$1288,'Female Data'!I1239&lt;I$1289),'Female Data'!$X1239,0))))</f>
        <v>--</v>
      </c>
      <c r="J1239" t="str">
        <f>IF(AND(J$1288=0,J$1289=0),"--",IF(AND(J$1288&gt;0,J$1289=0),IF('Female Data'!J1239&gt;J$1288,'Female Data'!$X1239,0),IF(AND(J$1288=0,J$1289&gt;0),IF('Female Data'!J1239&lt;J$1289,'Female Data'!$X1239,0),IF(AND('Female Data'!J1239&gt;J$1288,'Female Data'!J1239&lt;J$1289),'Female Data'!$X1239,0))))</f>
        <v>--</v>
      </c>
      <c r="K1239" t="str">
        <f>IF(AND(K$1288=0,K$1289=0),"--",IF(AND(K$1288&gt;0,K$1289=0),IF('Female Data'!K1239&gt;K$1288,'Female Data'!$X1239,0),IF(AND(K$1288=0,K$1289&gt;0),IF('Female Data'!K1239&lt;K$1289,'Female Data'!$X1239,0),IF(AND('Female Data'!K1239&gt;K$1288,'Female Data'!K1239&lt;K$1289),'Female Data'!$X1239,0))))</f>
        <v>--</v>
      </c>
      <c r="L1239" t="str">
        <f>IF(AND(L$1288=0,L$1289=0),"--",IF(AND(L$1288&gt;0,L$1289=0),IF('Female Data'!L1239&gt;L$1288,'Female Data'!$X1239,0),IF(AND(L$1288=0,L$1289&gt;0),IF('Female Data'!L1239&lt;L$1289,'Female Data'!$X1239,0),IF(AND('Female Data'!L1239&gt;L$1288,'Female Data'!L1239&lt;L$1289),'Female Data'!$X1239,0))))</f>
        <v>--</v>
      </c>
      <c r="M1239" t="str">
        <f>IF(AND(M$1288=0,M$1289=0),"--",IF(AND(M$1288&gt;0,M$1289=0),IF('Female Data'!M1239&gt;M$1288,'Female Data'!$X1239,0),IF(AND(M$1288=0,M$1289&gt;0),IF('Female Data'!M1239&lt;M$1289,'Female Data'!$X1239,0),IF(AND('Female Data'!M1239&gt;M$1288,'Female Data'!M1239&lt;M$1289),'Female Data'!$X1239,0))))</f>
        <v>--</v>
      </c>
      <c r="N1239" t="str">
        <f>IF(AND(N$1288=0,N$1289=0),"--",IF(AND(N$1288&gt;0,N$1289=0),IF('Female Data'!N1239&gt;N$1288,'Female Data'!$X1239,0),IF(AND(N$1288=0,N$1289&gt;0),IF('Female Data'!N1239&lt;N$1289,'Female Data'!$X1239,0),IF(AND('Female Data'!N1239&gt;N$1288,'Female Data'!N1239&lt;N$1289),'Female Data'!$X1239,0))))</f>
        <v>--</v>
      </c>
      <c r="O1239" t="str">
        <f>IF(AND(O$1288=0,O$1289=0),"--",IF(AND(O$1288&gt;0,O$1289=0),IF('Female Data'!O1239&gt;O$1288,'Female Data'!$X1239,0),IF(AND(O$1288=0,O$1289&gt;0),IF('Female Data'!O1239&lt;O$1289,'Female Data'!$X1239,0),IF(AND('Female Data'!O1239&gt;O$1288,'Female Data'!O1239&lt;O$1289),'Female Data'!$X1239,0))))</f>
        <v>--</v>
      </c>
      <c r="P1239" t="str">
        <f>IF(AND(P$1288=0,P$1289=0),"--",IF(AND(P$1288&gt;0,P$1289=0),IF('Female Data'!P1239&gt;P$1288,'Female Data'!$X1239,0),IF(AND(P$1288=0,P$1289&gt;0),IF('Female Data'!P1239&lt;P$1289,'Female Data'!$X1239,0),IF(AND('Female Data'!P1239&gt;P$1288,'Female Data'!P1239&lt;P$1289),'Female Data'!$X1239,0))))</f>
        <v>--</v>
      </c>
      <c r="Q1239" t="str">
        <f>IF(AND(Q$1288=0,Q$1289=0),"--",IF(AND(Q$1288&gt;0,Q$1289=0),IF('Female Data'!Q1239&gt;Q$1288,'Female Data'!$X1239,0),IF(AND(Q$1288=0,Q$1289&gt;0),IF('Female Data'!Q1239&lt;Q$1289,'Female Data'!$X1239,0),IF(AND('Female Data'!Q1239&gt;Q$1288,'Female Data'!Q1239&lt;Q$1289),'Female Data'!$X1239,0))))</f>
        <v>--</v>
      </c>
      <c r="R1239" t="str">
        <f>IF(AND(R$1288=0,R$1289=0),"--",IF(AND(R$1288&gt;0,R$1289=0),IF('Female Data'!R1239&gt;R$1288,'Female Data'!$X1239,0),IF(AND(R$1288=0,R$1289&gt;0),IF('Female Data'!R1239&lt;R$1289,'Female Data'!$X1239,0),IF(AND('Female Data'!R1239&gt;R$1288,'Female Data'!R1239&lt;R$1289),'Female Data'!$X1239,0))))</f>
        <v>--</v>
      </c>
      <c r="S1239" t="str">
        <f>IF(AND(S$1288=0,S$1289=0),"--",IF(AND(S$1288&gt;0,S$1289=0),IF('Female Data'!S1239&gt;S$1288,'Female Data'!$X1239,0),IF(AND(S$1288=0,S$1289&gt;0),IF('Female Data'!S1239&lt;S$1289,'Female Data'!$X1239,0),IF(AND('Female Data'!S1239&gt;S$1288,'Female Data'!S1239&lt;S$1289),'Female Data'!$X1239,0))))</f>
        <v>--</v>
      </c>
      <c r="T1239" t="str">
        <f>IF(AND(T$1288=0,T$1289=0),"--",IF(AND(T$1288&gt;0,T$1289=0),IF('Female Data'!T1239&gt;T$1288,'Female Data'!$X1239,0),IF(AND(T$1288=0,T$1289&gt;0),IF('Female Data'!T1239&lt;T$1289,'Female Data'!$X1239,0),IF(AND('Female Data'!T1239&gt;T$1288,'Female Data'!T1239&lt;T$1289),'Female Data'!$X1239,0))))</f>
        <v>--</v>
      </c>
      <c r="U1239" t="str">
        <f>IF(AND(U$1288=0,U$1289=0),"--",IF(AND(U$1288&gt;0,U$1289=0),IF('Female Data'!U1239&gt;U$1288,'Female Data'!$X1239,0),IF(AND(U$1288=0,U$1289&gt;0),IF('Female Data'!U1239&lt;U$1289,'Female Data'!$X1239,0),IF(AND('Female Data'!U1239&gt;U$1288,'Female Data'!U1239&lt;U$1289),'Female Data'!$X1239,0))))</f>
        <v>--</v>
      </c>
      <c r="V1239" t="str">
        <f>IF(AND(V$1288=0,V$1289=0),"--",IF(AND(V$1288&gt;0,V$1289=0),IF('Female Data'!V1239&gt;V$1288,'Female Data'!$X1239,0),IF(AND(V$1288=0,V$1289&gt;0),IF('Female Data'!V1239&lt;V$1289,'Female Data'!$X1239,0),IF(AND('Female Data'!V1239&gt;V$1288,'Female Data'!V1239&lt;V$1289),'Female Data'!$X1239,0))))</f>
        <v>--</v>
      </c>
      <c r="W1239" t="str">
        <f>IF(AND(W$1288=0,W$1289=0),"--",IF(AND(W$1288&gt;0,W$1289=0),IF('Female Data'!W1239&gt;W$1288,'Female Data'!$X1239,0),IF(AND(W$1288=0,W$1289&gt;0),IF('Female Data'!W1239&lt;W$1289,'Female Data'!$X1239,0),IF(AND('Female Data'!W1239&gt;W$1288,'Female Data'!W1239&lt;W$1289),'Female Data'!$X1239,0))))</f>
        <v>--</v>
      </c>
      <c r="Y1239">
        <f t="shared" si="38"/>
        <v>0</v>
      </c>
      <c r="Z1239">
        <f>Y1239*'Female Data'!X1239</f>
        <v>0</v>
      </c>
      <c r="AA1239">
        <f t="shared" si="39"/>
        <v>1</v>
      </c>
      <c r="AB1239">
        <f>AA1239*'Female Data'!X1239</f>
        <v>94284</v>
      </c>
    </row>
    <row r="1240" spans="1:28">
      <c r="A1240">
        <f>'Female Data'!A1240</f>
        <v>1239</v>
      </c>
      <c r="B1240" t="str">
        <f>'Female Data'!B1240</f>
        <v>F</v>
      </c>
      <c r="C1240" t="str">
        <f>IF(AND(C$1288=0,C$1289=0),"--",IF(AND(C$1288&gt;0,C$1289=0),IF('Female Data'!C1240&gt;C$1288,'Female Data'!$X1240,0),IF(AND(C$1288=0,C$1289&gt;0),IF('Female Data'!C1240&lt;C$1289,'Female Data'!$X1240,0),IF(AND('Female Data'!C1240&gt;C$1288,'Female Data'!C1240&lt;C$1289),'Female Data'!$X1240,0))))</f>
        <v>--</v>
      </c>
      <c r="D1240" t="str">
        <f>IF(AND(D$1288=0,D$1289=0),"--",IF(AND(D$1288&gt;0,D$1289=0),IF('Female Data'!D1240&gt;D$1288,'Female Data'!$X1240,0),IF(AND(D$1288=0,D$1289&gt;0),IF('Female Data'!D1240&lt;D$1289,'Female Data'!$X1240,0),IF(AND('Female Data'!D1240&gt;D$1288,'Female Data'!D1240&lt;D$1289),'Female Data'!$X1240,0))))</f>
        <v>--</v>
      </c>
      <c r="E1240" t="str">
        <f>IF(AND(E$1288=0,E$1289=0),"--",IF(AND(E$1288&gt;0,E$1289=0),IF('Female Data'!E1240&gt;E$1288,'Female Data'!$X1240,0),IF(AND(E$1288=0,E$1289&gt;0),IF('Female Data'!E1240&lt;E$1289,'Female Data'!$X1240,0),IF(AND('Female Data'!E1240&gt;E$1288,'Female Data'!E1240&lt;E$1289),'Female Data'!$X1240,0))))</f>
        <v>--</v>
      </c>
      <c r="F1240" t="str">
        <f>IF(AND(F$1288=0,F$1289=0),"--",IF(AND(F$1288&gt;0,F$1289=0),IF('Female Data'!F1240&gt;F$1288,'Female Data'!$X1240,0),IF(AND(F$1288=0,F$1289&gt;0),IF('Female Data'!F1240&lt;F$1289,'Female Data'!$X1240,0),IF(AND('Female Data'!F1240&gt;F$1288,'Female Data'!F1240&lt;F$1289),'Female Data'!$X1240,0))))</f>
        <v>--</v>
      </c>
      <c r="G1240" t="str">
        <f>IF(AND(G$1288=0,G$1289=0),"--",IF(AND(G$1288&gt;0,G$1289=0),IF('Female Data'!G1240&gt;G$1288,'Female Data'!$X1240,0),IF(AND(G$1288=0,G$1289&gt;0),IF('Female Data'!G1240&lt;G$1289,'Female Data'!$X1240,0),IF(AND('Female Data'!G1240&gt;G$1288,'Female Data'!G1240&lt;G$1289),'Female Data'!$X1240,0))))</f>
        <v>--</v>
      </c>
      <c r="H1240" t="str">
        <f>IF(AND(H$1288=0,H$1289=0),"--",IF(AND(H$1288&gt;0,H$1289=0),IF('Female Data'!H1240&gt;H$1288,'Female Data'!$X1240,0),IF(AND(H$1288=0,H$1289&gt;0),IF('Female Data'!H1240&lt;H$1289,'Female Data'!$X1240,0),IF(AND('Female Data'!H1240&gt;H$1288,'Female Data'!H1240&lt;H$1289),'Female Data'!$X1240,0))))</f>
        <v>--</v>
      </c>
      <c r="I1240" t="str">
        <f>IF(AND(I$1288=0,I$1289=0),"--",IF(AND(I$1288&gt;0,I$1289=0),IF('Female Data'!I1240&gt;I$1288,'Female Data'!$X1240,0),IF(AND(I$1288=0,I$1289&gt;0),IF('Female Data'!I1240&lt;I$1289,'Female Data'!$X1240,0),IF(AND('Female Data'!I1240&gt;I$1288,'Female Data'!I1240&lt;I$1289),'Female Data'!$X1240,0))))</f>
        <v>--</v>
      </c>
      <c r="J1240" t="str">
        <f>IF(AND(J$1288=0,J$1289=0),"--",IF(AND(J$1288&gt;0,J$1289=0),IF('Female Data'!J1240&gt;J$1288,'Female Data'!$X1240,0),IF(AND(J$1288=0,J$1289&gt;0),IF('Female Data'!J1240&lt;J$1289,'Female Data'!$X1240,0),IF(AND('Female Data'!J1240&gt;J$1288,'Female Data'!J1240&lt;J$1289),'Female Data'!$X1240,0))))</f>
        <v>--</v>
      </c>
      <c r="K1240" t="str">
        <f>IF(AND(K$1288=0,K$1289=0),"--",IF(AND(K$1288&gt;0,K$1289=0),IF('Female Data'!K1240&gt;K$1288,'Female Data'!$X1240,0),IF(AND(K$1288=0,K$1289&gt;0),IF('Female Data'!K1240&lt;K$1289,'Female Data'!$X1240,0),IF(AND('Female Data'!K1240&gt;K$1288,'Female Data'!K1240&lt;K$1289),'Female Data'!$X1240,0))))</f>
        <v>--</v>
      </c>
      <c r="L1240" t="str">
        <f>IF(AND(L$1288=0,L$1289=0),"--",IF(AND(L$1288&gt;0,L$1289=0),IF('Female Data'!L1240&gt;L$1288,'Female Data'!$X1240,0),IF(AND(L$1288=0,L$1289&gt;0),IF('Female Data'!L1240&lt;L$1289,'Female Data'!$X1240,0),IF(AND('Female Data'!L1240&gt;L$1288,'Female Data'!L1240&lt;L$1289),'Female Data'!$X1240,0))))</f>
        <v>--</v>
      </c>
      <c r="M1240" t="str">
        <f>IF(AND(M$1288=0,M$1289=0),"--",IF(AND(M$1288&gt;0,M$1289=0),IF('Female Data'!M1240&gt;M$1288,'Female Data'!$X1240,0),IF(AND(M$1288=0,M$1289&gt;0),IF('Female Data'!M1240&lt;M$1289,'Female Data'!$X1240,0),IF(AND('Female Data'!M1240&gt;M$1288,'Female Data'!M1240&lt;M$1289),'Female Data'!$X1240,0))))</f>
        <v>--</v>
      </c>
      <c r="N1240" t="str">
        <f>IF(AND(N$1288=0,N$1289=0),"--",IF(AND(N$1288&gt;0,N$1289=0),IF('Female Data'!N1240&gt;N$1288,'Female Data'!$X1240,0),IF(AND(N$1288=0,N$1289&gt;0),IF('Female Data'!N1240&lt;N$1289,'Female Data'!$X1240,0),IF(AND('Female Data'!N1240&gt;N$1288,'Female Data'!N1240&lt;N$1289),'Female Data'!$X1240,0))))</f>
        <v>--</v>
      </c>
      <c r="O1240" t="str">
        <f>IF(AND(O$1288=0,O$1289=0),"--",IF(AND(O$1288&gt;0,O$1289=0),IF('Female Data'!O1240&gt;O$1288,'Female Data'!$X1240,0),IF(AND(O$1288=0,O$1289&gt;0),IF('Female Data'!O1240&lt;O$1289,'Female Data'!$X1240,0),IF(AND('Female Data'!O1240&gt;O$1288,'Female Data'!O1240&lt;O$1289),'Female Data'!$X1240,0))))</f>
        <v>--</v>
      </c>
      <c r="P1240" t="str">
        <f>IF(AND(P$1288=0,P$1289=0),"--",IF(AND(P$1288&gt;0,P$1289=0),IF('Female Data'!P1240&gt;P$1288,'Female Data'!$X1240,0),IF(AND(P$1288=0,P$1289&gt;0),IF('Female Data'!P1240&lt;P$1289,'Female Data'!$X1240,0),IF(AND('Female Data'!P1240&gt;P$1288,'Female Data'!P1240&lt;P$1289),'Female Data'!$X1240,0))))</f>
        <v>--</v>
      </c>
      <c r="Q1240" t="str">
        <f>IF(AND(Q$1288=0,Q$1289=0),"--",IF(AND(Q$1288&gt;0,Q$1289=0),IF('Female Data'!Q1240&gt;Q$1288,'Female Data'!$X1240,0),IF(AND(Q$1288=0,Q$1289&gt;0),IF('Female Data'!Q1240&lt;Q$1289,'Female Data'!$X1240,0),IF(AND('Female Data'!Q1240&gt;Q$1288,'Female Data'!Q1240&lt;Q$1289),'Female Data'!$X1240,0))))</f>
        <v>--</v>
      </c>
      <c r="R1240" t="str">
        <f>IF(AND(R$1288=0,R$1289=0),"--",IF(AND(R$1288&gt;0,R$1289=0),IF('Female Data'!R1240&gt;R$1288,'Female Data'!$X1240,0),IF(AND(R$1288=0,R$1289&gt;0),IF('Female Data'!R1240&lt;R$1289,'Female Data'!$X1240,0),IF(AND('Female Data'!R1240&gt;R$1288,'Female Data'!R1240&lt;R$1289),'Female Data'!$X1240,0))))</f>
        <v>--</v>
      </c>
      <c r="S1240" t="str">
        <f>IF(AND(S$1288=0,S$1289=0),"--",IF(AND(S$1288&gt;0,S$1289=0),IF('Female Data'!S1240&gt;S$1288,'Female Data'!$X1240,0),IF(AND(S$1288=0,S$1289&gt;0),IF('Female Data'!S1240&lt;S$1289,'Female Data'!$X1240,0),IF(AND('Female Data'!S1240&gt;S$1288,'Female Data'!S1240&lt;S$1289),'Female Data'!$X1240,0))))</f>
        <v>--</v>
      </c>
      <c r="T1240" t="str">
        <f>IF(AND(T$1288=0,T$1289=0),"--",IF(AND(T$1288&gt;0,T$1289=0),IF('Female Data'!T1240&gt;T$1288,'Female Data'!$X1240,0),IF(AND(T$1288=0,T$1289&gt;0),IF('Female Data'!T1240&lt;T$1289,'Female Data'!$X1240,0),IF(AND('Female Data'!T1240&gt;T$1288,'Female Data'!T1240&lt;T$1289),'Female Data'!$X1240,0))))</f>
        <v>--</v>
      </c>
      <c r="U1240" t="str">
        <f>IF(AND(U$1288=0,U$1289=0),"--",IF(AND(U$1288&gt;0,U$1289=0),IF('Female Data'!U1240&gt;U$1288,'Female Data'!$X1240,0),IF(AND(U$1288=0,U$1289&gt;0),IF('Female Data'!U1240&lt;U$1289,'Female Data'!$X1240,0),IF(AND('Female Data'!U1240&gt;U$1288,'Female Data'!U1240&lt;U$1289),'Female Data'!$X1240,0))))</f>
        <v>--</v>
      </c>
      <c r="V1240" t="str">
        <f>IF(AND(V$1288=0,V$1289=0),"--",IF(AND(V$1288&gt;0,V$1289=0),IF('Female Data'!V1240&gt;V$1288,'Female Data'!$X1240,0),IF(AND(V$1288=0,V$1289&gt;0),IF('Female Data'!V1240&lt;V$1289,'Female Data'!$X1240,0),IF(AND('Female Data'!V1240&gt;V$1288,'Female Data'!V1240&lt;V$1289),'Female Data'!$X1240,0))))</f>
        <v>--</v>
      </c>
      <c r="W1240" t="str">
        <f>IF(AND(W$1288=0,W$1289=0),"--",IF(AND(W$1288&gt;0,W$1289=0),IF('Female Data'!W1240&gt;W$1288,'Female Data'!$X1240,0),IF(AND(W$1288=0,W$1289&gt;0),IF('Female Data'!W1240&lt;W$1289,'Female Data'!$X1240,0),IF(AND('Female Data'!W1240&gt;W$1288,'Female Data'!W1240&lt;W$1289),'Female Data'!$X1240,0))))</f>
        <v>--</v>
      </c>
      <c r="Y1240">
        <f t="shared" si="38"/>
        <v>0</v>
      </c>
      <c r="Z1240">
        <f>Y1240*'Female Data'!X1240</f>
        <v>0</v>
      </c>
      <c r="AA1240">
        <f t="shared" si="39"/>
        <v>1</v>
      </c>
      <c r="AB1240">
        <f>AA1240*'Female Data'!X1240</f>
        <v>371830</v>
      </c>
    </row>
    <row r="1241" spans="1:28">
      <c r="A1241">
        <f>'Female Data'!A1241</f>
        <v>1240</v>
      </c>
      <c r="B1241" t="str">
        <f>'Female Data'!B1241</f>
        <v>F</v>
      </c>
      <c r="C1241" t="str">
        <f>IF(AND(C$1288=0,C$1289=0),"--",IF(AND(C$1288&gt;0,C$1289=0),IF('Female Data'!C1241&gt;C$1288,'Female Data'!$X1241,0),IF(AND(C$1288=0,C$1289&gt;0),IF('Female Data'!C1241&lt;C$1289,'Female Data'!$X1241,0),IF(AND('Female Data'!C1241&gt;C$1288,'Female Data'!C1241&lt;C$1289),'Female Data'!$X1241,0))))</f>
        <v>--</v>
      </c>
      <c r="D1241" t="str">
        <f>IF(AND(D$1288=0,D$1289=0),"--",IF(AND(D$1288&gt;0,D$1289=0),IF('Female Data'!D1241&gt;D$1288,'Female Data'!$X1241,0),IF(AND(D$1288=0,D$1289&gt;0),IF('Female Data'!D1241&lt;D$1289,'Female Data'!$X1241,0),IF(AND('Female Data'!D1241&gt;D$1288,'Female Data'!D1241&lt;D$1289),'Female Data'!$X1241,0))))</f>
        <v>--</v>
      </c>
      <c r="E1241" t="str">
        <f>IF(AND(E$1288=0,E$1289=0),"--",IF(AND(E$1288&gt;0,E$1289=0),IF('Female Data'!E1241&gt;E$1288,'Female Data'!$X1241,0),IF(AND(E$1288=0,E$1289&gt;0),IF('Female Data'!E1241&lt;E$1289,'Female Data'!$X1241,0),IF(AND('Female Data'!E1241&gt;E$1288,'Female Data'!E1241&lt;E$1289),'Female Data'!$X1241,0))))</f>
        <v>--</v>
      </c>
      <c r="F1241" t="str">
        <f>IF(AND(F$1288=0,F$1289=0),"--",IF(AND(F$1288&gt;0,F$1289=0),IF('Female Data'!F1241&gt;F$1288,'Female Data'!$X1241,0),IF(AND(F$1288=0,F$1289&gt;0),IF('Female Data'!F1241&lt;F$1289,'Female Data'!$X1241,0),IF(AND('Female Data'!F1241&gt;F$1288,'Female Data'!F1241&lt;F$1289),'Female Data'!$X1241,0))))</f>
        <v>--</v>
      </c>
      <c r="G1241" t="str">
        <f>IF(AND(G$1288=0,G$1289=0),"--",IF(AND(G$1288&gt;0,G$1289=0),IF('Female Data'!G1241&gt;G$1288,'Female Data'!$X1241,0),IF(AND(G$1288=0,G$1289&gt;0),IF('Female Data'!G1241&lt;G$1289,'Female Data'!$X1241,0),IF(AND('Female Data'!G1241&gt;G$1288,'Female Data'!G1241&lt;G$1289),'Female Data'!$X1241,0))))</f>
        <v>--</v>
      </c>
      <c r="H1241" t="str">
        <f>IF(AND(H$1288=0,H$1289=0),"--",IF(AND(H$1288&gt;0,H$1289=0),IF('Female Data'!H1241&gt;H$1288,'Female Data'!$X1241,0),IF(AND(H$1288=0,H$1289&gt;0),IF('Female Data'!H1241&lt;H$1289,'Female Data'!$X1241,0),IF(AND('Female Data'!H1241&gt;H$1288,'Female Data'!H1241&lt;H$1289),'Female Data'!$X1241,0))))</f>
        <v>--</v>
      </c>
      <c r="I1241" t="str">
        <f>IF(AND(I$1288=0,I$1289=0),"--",IF(AND(I$1288&gt;0,I$1289=0),IF('Female Data'!I1241&gt;I$1288,'Female Data'!$X1241,0),IF(AND(I$1288=0,I$1289&gt;0),IF('Female Data'!I1241&lt;I$1289,'Female Data'!$X1241,0),IF(AND('Female Data'!I1241&gt;I$1288,'Female Data'!I1241&lt;I$1289),'Female Data'!$X1241,0))))</f>
        <v>--</v>
      </c>
      <c r="J1241" t="str">
        <f>IF(AND(J$1288=0,J$1289=0),"--",IF(AND(J$1288&gt;0,J$1289=0),IF('Female Data'!J1241&gt;J$1288,'Female Data'!$X1241,0),IF(AND(J$1288=0,J$1289&gt;0),IF('Female Data'!J1241&lt;J$1289,'Female Data'!$X1241,0),IF(AND('Female Data'!J1241&gt;J$1288,'Female Data'!J1241&lt;J$1289),'Female Data'!$X1241,0))))</f>
        <v>--</v>
      </c>
      <c r="K1241" t="str">
        <f>IF(AND(K$1288=0,K$1289=0),"--",IF(AND(K$1288&gt;0,K$1289=0),IF('Female Data'!K1241&gt;K$1288,'Female Data'!$X1241,0),IF(AND(K$1288=0,K$1289&gt;0),IF('Female Data'!K1241&lt;K$1289,'Female Data'!$X1241,0),IF(AND('Female Data'!K1241&gt;K$1288,'Female Data'!K1241&lt;K$1289),'Female Data'!$X1241,0))))</f>
        <v>--</v>
      </c>
      <c r="L1241" t="str">
        <f>IF(AND(L$1288=0,L$1289=0),"--",IF(AND(L$1288&gt;0,L$1289=0),IF('Female Data'!L1241&gt;L$1288,'Female Data'!$X1241,0),IF(AND(L$1288=0,L$1289&gt;0),IF('Female Data'!L1241&lt;L$1289,'Female Data'!$X1241,0),IF(AND('Female Data'!L1241&gt;L$1288,'Female Data'!L1241&lt;L$1289),'Female Data'!$X1241,0))))</f>
        <v>--</v>
      </c>
      <c r="M1241" t="str">
        <f>IF(AND(M$1288=0,M$1289=0),"--",IF(AND(M$1288&gt;0,M$1289=0),IF('Female Data'!M1241&gt;M$1288,'Female Data'!$X1241,0),IF(AND(M$1288=0,M$1289&gt;0),IF('Female Data'!M1241&lt;M$1289,'Female Data'!$X1241,0),IF(AND('Female Data'!M1241&gt;M$1288,'Female Data'!M1241&lt;M$1289),'Female Data'!$X1241,0))))</f>
        <v>--</v>
      </c>
      <c r="N1241" t="str">
        <f>IF(AND(N$1288=0,N$1289=0),"--",IF(AND(N$1288&gt;0,N$1289=0),IF('Female Data'!N1241&gt;N$1288,'Female Data'!$X1241,0),IF(AND(N$1288=0,N$1289&gt;0),IF('Female Data'!N1241&lt;N$1289,'Female Data'!$X1241,0),IF(AND('Female Data'!N1241&gt;N$1288,'Female Data'!N1241&lt;N$1289),'Female Data'!$X1241,0))))</f>
        <v>--</v>
      </c>
      <c r="O1241" t="str">
        <f>IF(AND(O$1288=0,O$1289=0),"--",IF(AND(O$1288&gt;0,O$1289=0),IF('Female Data'!O1241&gt;O$1288,'Female Data'!$X1241,0),IF(AND(O$1288=0,O$1289&gt;0),IF('Female Data'!O1241&lt;O$1289,'Female Data'!$X1241,0),IF(AND('Female Data'!O1241&gt;O$1288,'Female Data'!O1241&lt;O$1289),'Female Data'!$X1241,0))))</f>
        <v>--</v>
      </c>
      <c r="P1241" t="str">
        <f>IF(AND(P$1288=0,P$1289=0),"--",IF(AND(P$1288&gt;0,P$1289=0),IF('Female Data'!P1241&gt;P$1288,'Female Data'!$X1241,0),IF(AND(P$1288=0,P$1289&gt;0),IF('Female Data'!P1241&lt;P$1289,'Female Data'!$X1241,0),IF(AND('Female Data'!P1241&gt;P$1288,'Female Data'!P1241&lt;P$1289),'Female Data'!$X1241,0))))</f>
        <v>--</v>
      </c>
      <c r="Q1241" t="str">
        <f>IF(AND(Q$1288=0,Q$1289=0),"--",IF(AND(Q$1288&gt;0,Q$1289=0),IF('Female Data'!Q1241&gt;Q$1288,'Female Data'!$X1241,0),IF(AND(Q$1288=0,Q$1289&gt;0),IF('Female Data'!Q1241&lt;Q$1289,'Female Data'!$X1241,0),IF(AND('Female Data'!Q1241&gt;Q$1288,'Female Data'!Q1241&lt;Q$1289),'Female Data'!$X1241,0))))</f>
        <v>--</v>
      </c>
      <c r="R1241" t="str">
        <f>IF(AND(R$1288=0,R$1289=0),"--",IF(AND(R$1288&gt;0,R$1289=0),IF('Female Data'!R1241&gt;R$1288,'Female Data'!$X1241,0),IF(AND(R$1288=0,R$1289&gt;0),IF('Female Data'!R1241&lt;R$1289,'Female Data'!$X1241,0),IF(AND('Female Data'!R1241&gt;R$1288,'Female Data'!R1241&lt;R$1289),'Female Data'!$X1241,0))))</f>
        <v>--</v>
      </c>
      <c r="S1241" t="str">
        <f>IF(AND(S$1288=0,S$1289=0),"--",IF(AND(S$1288&gt;0,S$1289=0),IF('Female Data'!S1241&gt;S$1288,'Female Data'!$X1241,0),IF(AND(S$1288=0,S$1289&gt;0),IF('Female Data'!S1241&lt;S$1289,'Female Data'!$X1241,0),IF(AND('Female Data'!S1241&gt;S$1288,'Female Data'!S1241&lt;S$1289),'Female Data'!$X1241,0))))</f>
        <v>--</v>
      </c>
      <c r="T1241" t="str">
        <f>IF(AND(T$1288=0,T$1289=0),"--",IF(AND(T$1288&gt;0,T$1289=0),IF('Female Data'!T1241&gt;T$1288,'Female Data'!$X1241,0),IF(AND(T$1288=0,T$1289&gt;0),IF('Female Data'!T1241&lt;T$1289,'Female Data'!$X1241,0),IF(AND('Female Data'!T1241&gt;T$1288,'Female Data'!T1241&lt;T$1289),'Female Data'!$X1241,0))))</f>
        <v>--</v>
      </c>
      <c r="U1241" t="str">
        <f>IF(AND(U$1288=0,U$1289=0),"--",IF(AND(U$1288&gt;0,U$1289=0),IF('Female Data'!U1241&gt;U$1288,'Female Data'!$X1241,0),IF(AND(U$1288=0,U$1289&gt;0),IF('Female Data'!U1241&lt;U$1289,'Female Data'!$X1241,0),IF(AND('Female Data'!U1241&gt;U$1288,'Female Data'!U1241&lt;U$1289),'Female Data'!$X1241,0))))</f>
        <v>--</v>
      </c>
      <c r="V1241" t="str">
        <f>IF(AND(V$1288=0,V$1289=0),"--",IF(AND(V$1288&gt;0,V$1289=0),IF('Female Data'!V1241&gt;V$1288,'Female Data'!$X1241,0),IF(AND(V$1288=0,V$1289&gt;0),IF('Female Data'!V1241&lt;V$1289,'Female Data'!$X1241,0),IF(AND('Female Data'!V1241&gt;V$1288,'Female Data'!V1241&lt;V$1289),'Female Data'!$X1241,0))))</f>
        <v>--</v>
      </c>
      <c r="W1241" t="str">
        <f>IF(AND(W$1288=0,W$1289=0),"--",IF(AND(W$1288&gt;0,W$1289=0),IF('Female Data'!W1241&gt;W$1288,'Female Data'!$X1241,0),IF(AND(W$1288=0,W$1289&gt;0),IF('Female Data'!W1241&lt;W$1289,'Female Data'!$X1241,0),IF(AND('Female Data'!W1241&gt;W$1288,'Female Data'!W1241&lt;W$1289),'Female Data'!$X1241,0))))</f>
        <v>--</v>
      </c>
      <c r="Y1241">
        <f t="shared" si="38"/>
        <v>0</v>
      </c>
      <c r="Z1241">
        <f>Y1241*'Female Data'!X1241</f>
        <v>0</v>
      </c>
      <c r="AA1241">
        <f t="shared" si="39"/>
        <v>1</v>
      </c>
      <c r="AB1241">
        <f>AA1241*'Female Data'!X1241</f>
        <v>56741</v>
      </c>
    </row>
    <row r="1242" spans="1:28">
      <c r="A1242">
        <f>'Female Data'!A1242</f>
        <v>1241</v>
      </c>
      <c r="B1242" t="str">
        <f>'Female Data'!B1242</f>
        <v>F</v>
      </c>
      <c r="C1242" t="str">
        <f>IF(AND(C$1288=0,C$1289=0),"--",IF(AND(C$1288&gt;0,C$1289=0),IF('Female Data'!C1242&gt;C$1288,'Female Data'!$X1242,0),IF(AND(C$1288=0,C$1289&gt;0),IF('Female Data'!C1242&lt;C$1289,'Female Data'!$X1242,0),IF(AND('Female Data'!C1242&gt;C$1288,'Female Data'!C1242&lt;C$1289),'Female Data'!$X1242,0))))</f>
        <v>--</v>
      </c>
      <c r="D1242" t="str">
        <f>IF(AND(D$1288=0,D$1289=0),"--",IF(AND(D$1288&gt;0,D$1289=0),IF('Female Data'!D1242&gt;D$1288,'Female Data'!$X1242,0),IF(AND(D$1288=0,D$1289&gt;0),IF('Female Data'!D1242&lt;D$1289,'Female Data'!$X1242,0),IF(AND('Female Data'!D1242&gt;D$1288,'Female Data'!D1242&lt;D$1289),'Female Data'!$X1242,0))))</f>
        <v>--</v>
      </c>
      <c r="E1242" t="str">
        <f>IF(AND(E$1288=0,E$1289=0),"--",IF(AND(E$1288&gt;0,E$1289=0),IF('Female Data'!E1242&gt;E$1288,'Female Data'!$X1242,0),IF(AND(E$1288=0,E$1289&gt;0),IF('Female Data'!E1242&lt;E$1289,'Female Data'!$X1242,0),IF(AND('Female Data'!E1242&gt;E$1288,'Female Data'!E1242&lt;E$1289),'Female Data'!$X1242,0))))</f>
        <v>--</v>
      </c>
      <c r="F1242" t="str">
        <f>IF(AND(F$1288=0,F$1289=0),"--",IF(AND(F$1288&gt;0,F$1289=0),IF('Female Data'!F1242&gt;F$1288,'Female Data'!$X1242,0),IF(AND(F$1288=0,F$1289&gt;0),IF('Female Data'!F1242&lt;F$1289,'Female Data'!$X1242,0),IF(AND('Female Data'!F1242&gt;F$1288,'Female Data'!F1242&lt;F$1289),'Female Data'!$X1242,0))))</f>
        <v>--</v>
      </c>
      <c r="G1242" t="str">
        <f>IF(AND(G$1288=0,G$1289=0),"--",IF(AND(G$1288&gt;0,G$1289=0),IF('Female Data'!G1242&gt;G$1288,'Female Data'!$X1242,0),IF(AND(G$1288=0,G$1289&gt;0),IF('Female Data'!G1242&lt;G$1289,'Female Data'!$X1242,0),IF(AND('Female Data'!G1242&gt;G$1288,'Female Data'!G1242&lt;G$1289),'Female Data'!$X1242,0))))</f>
        <v>--</v>
      </c>
      <c r="H1242" t="str">
        <f>IF(AND(H$1288=0,H$1289=0),"--",IF(AND(H$1288&gt;0,H$1289=0),IF('Female Data'!H1242&gt;H$1288,'Female Data'!$X1242,0),IF(AND(H$1288=0,H$1289&gt;0),IF('Female Data'!H1242&lt;H$1289,'Female Data'!$X1242,0),IF(AND('Female Data'!H1242&gt;H$1288,'Female Data'!H1242&lt;H$1289),'Female Data'!$X1242,0))))</f>
        <v>--</v>
      </c>
      <c r="I1242" t="str">
        <f>IF(AND(I$1288=0,I$1289=0),"--",IF(AND(I$1288&gt;0,I$1289=0),IF('Female Data'!I1242&gt;I$1288,'Female Data'!$X1242,0),IF(AND(I$1288=0,I$1289&gt;0),IF('Female Data'!I1242&lt;I$1289,'Female Data'!$X1242,0),IF(AND('Female Data'!I1242&gt;I$1288,'Female Data'!I1242&lt;I$1289),'Female Data'!$X1242,0))))</f>
        <v>--</v>
      </c>
      <c r="J1242" t="str">
        <f>IF(AND(J$1288=0,J$1289=0),"--",IF(AND(J$1288&gt;0,J$1289=0),IF('Female Data'!J1242&gt;J$1288,'Female Data'!$X1242,0),IF(AND(J$1288=0,J$1289&gt;0),IF('Female Data'!J1242&lt;J$1289,'Female Data'!$X1242,0),IF(AND('Female Data'!J1242&gt;J$1288,'Female Data'!J1242&lt;J$1289),'Female Data'!$X1242,0))))</f>
        <v>--</v>
      </c>
      <c r="K1242" t="str">
        <f>IF(AND(K$1288=0,K$1289=0),"--",IF(AND(K$1288&gt;0,K$1289=0),IF('Female Data'!K1242&gt;K$1288,'Female Data'!$X1242,0),IF(AND(K$1288=0,K$1289&gt;0),IF('Female Data'!K1242&lt;K$1289,'Female Data'!$X1242,0),IF(AND('Female Data'!K1242&gt;K$1288,'Female Data'!K1242&lt;K$1289),'Female Data'!$X1242,0))))</f>
        <v>--</v>
      </c>
      <c r="L1242" t="str">
        <f>IF(AND(L$1288=0,L$1289=0),"--",IF(AND(L$1288&gt;0,L$1289=0),IF('Female Data'!L1242&gt;L$1288,'Female Data'!$X1242,0),IF(AND(L$1288=0,L$1289&gt;0),IF('Female Data'!L1242&lt;L$1289,'Female Data'!$X1242,0),IF(AND('Female Data'!L1242&gt;L$1288,'Female Data'!L1242&lt;L$1289),'Female Data'!$X1242,0))))</f>
        <v>--</v>
      </c>
      <c r="M1242" t="str">
        <f>IF(AND(M$1288=0,M$1289=0),"--",IF(AND(M$1288&gt;0,M$1289=0),IF('Female Data'!M1242&gt;M$1288,'Female Data'!$X1242,0),IF(AND(M$1288=0,M$1289&gt;0),IF('Female Data'!M1242&lt;M$1289,'Female Data'!$X1242,0),IF(AND('Female Data'!M1242&gt;M$1288,'Female Data'!M1242&lt;M$1289),'Female Data'!$X1242,0))))</f>
        <v>--</v>
      </c>
      <c r="N1242" t="str">
        <f>IF(AND(N$1288=0,N$1289=0),"--",IF(AND(N$1288&gt;0,N$1289=0),IF('Female Data'!N1242&gt;N$1288,'Female Data'!$X1242,0),IF(AND(N$1288=0,N$1289&gt;0),IF('Female Data'!N1242&lt;N$1289,'Female Data'!$X1242,0),IF(AND('Female Data'!N1242&gt;N$1288,'Female Data'!N1242&lt;N$1289),'Female Data'!$X1242,0))))</f>
        <v>--</v>
      </c>
      <c r="O1242" t="str">
        <f>IF(AND(O$1288=0,O$1289=0),"--",IF(AND(O$1288&gt;0,O$1289=0),IF('Female Data'!O1242&gt;O$1288,'Female Data'!$X1242,0),IF(AND(O$1288=0,O$1289&gt;0),IF('Female Data'!O1242&lt;O$1289,'Female Data'!$X1242,0),IF(AND('Female Data'!O1242&gt;O$1288,'Female Data'!O1242&lt;O$1289),'Female Data'!$X1242,0))))</f>
        <v>--</v>
      </c>
      <c r="P1242" t="str">
        <f>IF(AND(P$1288=0,P$1289=0),"--",IF(AND(P$1288&gt;0,P$1289=0),IF('Female Data'!P1242&gt;P$1288,'Female Data'!$X1242,0),IF(AND(P$1288=0,P$1289&gt;0),IF('Female Data'!P1242&lt;P$1289,'Female Data'!$X1242,0),IF(AND('Female Data'!P1242&gt;P$1288,'Female Data'!P1242&lt;P$1289),'Female Data'!$X1242,0))))</f>
        <v>--</v>
      </c>
      <c r="Q1242" t="str">
        <f>IF(AND(Q$1288=0,Q$1289=0),"--",IF(AND(Q$1288&gt;0,Q$1289=0),IF('Female Data'!Q1242&gt;Q$1288,'Female Data'!$X1242,0),IF(AND(Q$1288=0,Q$1289&gt;0),IF('Female Data'!Q1242&lt;Q$1289,'Female Data'!$X1242,0),IF(AND('Female Data'!Q1242&gt;Q$1288,'Female Data'!Q1242&lt;Q$1289),'Female Data'!$X1242,0))))</f>
        <v>--</v>
      </c>
      <c r="R1242" t="str">
        <f>IF(AND(R$1288=0,R$1289=0),"--",IF(AND(R$1288&gt;0,R$1289=0),IF('Female Data'!R1242&gt;R$1288,'Female Data'!$X1242,0),IF(AND(R$1288=0,R$1289&gt;0),IF('Female Data'!R1242&lt;R$1289,'Female Data'!$X1242,0),IF(AND('Female Data'!R1242&gt;R$1288,'Female Data'!R1242&lt;R$1289),'Female Data'!$X1242,0))))</f>
        <v>--</v>
      </c>
      <c r="S1242" t="str">
        <f>IF(AND(S$1288=0,S$1289=0),"--",IF(AND(S$1288&gt;0,S$1289=0),IF('Female Data'!S1242&gt;S$1288,'Female Data'!$X1242,0),IF(AND(S$1288=0,S$1289&gt;0),IF('Female Data'!S1242&lt;S$1289,'Female Data'!$X1242,0),IF(AND('Female Data'!S1242&gt;S$1288,'Female Data'!S1242&lt;S$1289),'Female Data'!$X1242,0))))</f>
        <v>--</v>
      </c>
      <c r="T1242" t="str">
        <f>IF(AND(T$1288=0,T$1289=0),"--",IF(AND(T$1288&gt;0,T$1289=0),IF('Female Data'!T1242&gt;T$1288,'Female Data'!$X1242,0),IF(AND(T$1288=0,T$1289&gt;0),IF('Female Data'!T1242&lt;T$1289,'Female Data'!$X1242,0),IF(AND('Female Data'!T1242&gt;T$1288,'Female Data'!T1242&lt;T$1289),'Female Data'!$X1242,0))))</f>
        <v>--</v>
      </c>
      <c r="U1242" t="str">
        <f>IF(AND(U$1288=0,U$1289=0),"--",IF(AND(U$1288&gt;0,U$1289=0),IF('Female Data'!U1242&gt;U$1288,'Female Data'!$X1242,0),IF(AND(U$1288=0,U$1289&gt;0),IF('Female Data'!U1242&lt;U$1289,'Female Data'!$X1242,0),IF(AND('Female Data'!U1242&gt;U$1288,'Female Data'!U1242&lt;U$1289),'Female Data'!$X1242,0))))</f>
        <v>--</v>
      </c>
      <c r="V1242" t="str">
        <f>IF(AND(V$1288=0,V$1289=0),"--",IF(AND(V$1288&gt;0,V$1289=0),IF('Female Data'!V1242&gt;V$1288,'Female Data'!$X1242,0),IF(AND(V$1288=0,V$1289&gt;0),IF('Female Data'!V1242&lt;V$1289,'Female Data'!$X1242,0),IF(AND('Female Data'!V1242&gt;V$1288,'Female Data'!V1242&lt;V$1289),'Female Data'!$X1242,0))))</f>
        <v>--</v>
      </c>
      <c r="W1242" t="str">
        <f>IF(AND(W$1288=0,W$1289=0),"--",IF(AND(W$1288&gt;0,W$1289=0),IF('Female Data'!W1242&gt;W$1288,'Female Data'!$X1242,0),IF(AND(W$1288=0,W$1289&gt;0),IF('Female Data'!W1242&lt;W$1289,'Female Data'!$X1242,0),IF(AND('Female Data'!W1242&gt;W$1288,'Female Data'!W1242&lt;W$1289),'Female Data'!$X1242,0))))</f>
        <v>--</v>
      </c>
      <c r="Y1242">
        <f t="shared" si="38"/>
        <v>0</v>
      </c>
      <c r="Z1242">
        <f>Y1242*'Female Data'!X1242</f>
        <v>0</v>
      </c>
      <c r="AA1242">
        <f t="shared" si="39"/>
        <v>1</v>
      </c>
      <c r="AB1242">
        <f>AA1242*'Female Data'!X1242</f>
        <v>90683</v>
      </c>
    </row>
    <row r="1243" spans="1:28">
      <c r="A1243">
        <f>'Female Data'!A1243</f>
        <v>1242</v>
      </c>
      <c r="B1243" t="str">
        <f>'Female Data'!B1243</f>
        <v>F</v>
      </c>
      <c r="C1243" t="str">
        <f>IF(AND(C$1288=0,C$1289=0),"--",IF(AND(C$1288&gt;0,C$1289=0),IF('Female Data'!C1243&gt;C$1288,'Female Data'!$X1243,0),IF(AND(C$1288=0,C$1289&gt;0),IF('Female Data'!C1243&lt;C$1289,'Female Data'!$X1243,0),IF(AND('Female Data'!C1243&gt;C$1288,'Female Data'!C1243&lt;C$1289),'Female Data'!$X1243,0))))</f>
        <v>--</v>
      </c>
      <c r="D1243" t="str">
        <f>IF(AND(D$1288=0,D$1289=0),"--",IF(AND(D$1288&gt;0,D$1289=0),IF('Female Data'!D1243&gt;D$1288,'Female Data'!$X1243,0),IF(AND(D$1288=0,D$1289&gt;0),IF('Female Data'!D1243&lt;D$1289,'Female Data'!$X1243,0),IF(AND('Female Data'!D1243&gt;D$1288,'Female Data'!D1243&lt;D$1289),'Female Data'!$X1243,0))))</f>
        <v>--</v>
      </c>
      <c r="E1243" t="str">
        <f>IF(AND(E$1288=0,E$1289=0),"--",IF(AND(E$1288&gt;0,E$1289=0),IF('Female Data'!E1243&gt;E$1288,'Female Data'!$X1243,0),IF(AND(E$1288=0,E$1289&gt;0),IF('Female Data'!E1243&lt;E$1289,'Female Data'!$X1243,0),IF(AND('Female Data'!E1243&gt;E$1288,'Female Data'!E1243&lt;E$1289),'Female Data'!$X1243,0))))</f>
        <v>--</v>
      </c>
      <c r="F1243" t="str">
        <f>IF(AND(F$1288=0,F$1289=0),"--",IF(AND(F$1288&gt;0,F$1289=0),IF('Female Data'!F1243&gt;F$1288,'Female Data'!$X1243,0),IF(AND(F$1288=0,F$1289&gt;0),IF('Female Data'!F1243&lt;F$1289,'Female Data'!$X1243,0),IF(AND('Female Data'!F1243&gt;F$1288,'Female Data'!F1243&lt;F$1289),'Female Data'!$X1243,0))))</f>
        <v>--</v>
      </c>
      <c r="G1243" t="str">
        <f>IF(AND(G$1288=0,G$1289=0),"--",IF(AND(G$1288&gt;0,G$1289=0),IF('Female Data'!G1243&gt;G$1288,'Female Data'!$X1243,0),IF(AND(G$1288=0,G$1289&gt;0),IF('Female Data'!G1243&lt;G$1289,'Female Data'!$X1243,0),IF(AND('Female Data'!G1243&gt;G$1288,'Female Data'!G1243&lt;G$1289),'Female Data'!$X1243,0))))</f>
        <v>--</v>
      </c>
      <c r="H1243" t="str">
        <f>IF(AND(H$1288=0,H$1289=0),"--",IF(AND(H$1288&gt;0,H$1289=0),IF('Female Data'!H1243&gt;H$1288,'Female Data'!$X1243,0),IF(AND(H$1288=0,H$1289&gt;0),IF('Female Data'!H1243&lt;H$1289,'Female Data'!$X1243,0),IF(AND('Female Data'!H1243&gt;H$1288,'Female Data'!H1243&lt;H$1289),'Female Data'!$X1243,0))))</f>
        <v>--</v>
      </c>
      <c r="I1243" t="str">
        <f>IF(AND(I$1288=0,I$1289=0),"--",IF(AND(I$1288&gt;0,I$1289=0),IF('Female Data'!I1243&gt;I$1288,'Female Data'!$X1243,0),IF(AND(I$1288=0,I$1289&gt;0),IF('Female Data'!I1243&lt;I$1289,'Female Data'!$X1243,0),IF(AND('Female Data'!I1243&gt;I$1288,'Female Data'!I1243&lt;I$1289),'Female Data'!$X1243,0))))</f>
        <v>--</v>
      </c>
      <c r="J1243" t="str">
        <f>IF(AND(J$1288=0,J$1289=0),"--",IF(AND(J$1288&gt;0,J$1289=0),IF('Female Data'!J1243&gt;J$1288,'Female Data'!$X1243,0),IF(AND(J$1288=0,J$1289&gt;0),IF('Female Data'!J1243&lt;J$1289,'Female Data'!$X1243,0),IF(AND('Female Data'!J1243&gt;J$1288,'Female Data'!J1243&lt;J$1289),'Female Data'!$X1243,0))))</f>
        <v>--</v>
      </c>
      <c r="K1243" t="str">
        <f>IF(AND(K$1288=0,K$1289=0),"--",IF(AND(K$1288&gt;0,K$1289=0),IF('Female Data'!K1243&gt;K$1288,'Female Data'!$X1243,0),IF(AND(K$1288=0,K$1289&gt;0),IF('Female Data'!K1243&lt;K$1289,'Female Data'!$X1243,0),IF(AND('Female Data'!K1243&gt;K$1288,'Female Data'!K1243&lt;K$1289),'Female Data'!$X1243,0))))</f>
        <v>--</v>
      </c>
      <c r="L1243" t="str">
        <f>IF(AND(L$1288=0,L$1289=0),"--",IF(AND(L$1288&gt;0,L$1289=0),IF('Female Data'!L1243&gt;L$1288,'Female Data'!$X1243,0),IF(AND(L$1288=0,L$1289&gt;0),IF('Female Data'!L1243&lt;L$1289,'Female Data'!$X1243,0),IF(AND('Female Data'!L1243&gt;L$1288,'Female Data'!L1243&lt;L$1289),'Female Data'!$X1243,0))))</f>
        <v>--</v>
      </c>
      <c r="M1243" t="str">
        <f>IF(AND(M$1288=0,M$1289=0),"--",IF(AND(M$1288&gt;0,M$1289=0),IF('Female Data'!M1243&gt;M$1288,'Female Data'!$X1243,0),IF(AND(M$1288=0,M$1289&gt;0),IF('Female Data'!M1243&lt;M$1289,'Female Data'!$X1243,0),IF(AND('Female Data'!M1243&gt;M$1288,'Female Data'!M1243&lt;M$1289),'Female Data'!$X1243,0))))</f>
        <v>--</v>
      </c>
      <c r="N1243" t="str">
        <f>IF(AND(N$1288=0,N$1289=0),"--",IF(AND(N$1288&gt;0,N$1289=0),IF('Female Data'!N1243&gt;N$1288,'Female Data'!$X1243,0),IF(AND(N$1288=0,N$1289&gt;0),IF('Female Data'!N1243&lt;N$1289,'Female Data'!$X1243,0),IF(AND('Female Data'!N1243&gt;N$1288,'Female Data'!N1243&lt;N$1289),'Female Data'!$X1243,0))))</f>
        <v>--</v>
      </c>
      <c r="O1243" t="str">
        <f>IF(AND(O$1288=0,O$1289=0),"--",IF(AND(O$1288&gt;0,O$1289=0),IF('Female Data'!O1243&gt;O$1288,'Female Data'!$X1243,0),IF(AND(O$1288=0,O$1289&gt;0),IF('Female Data'!O1243&lt;O$1289,'Female Data'!$X1243,0),IF(AND('Female Data'!O1243&gt;O$1288,'Female Data'!O1243&lt;O$1289),'Female Data'!$X1243,0))))</f>
        <v>--</v>
      </c>
      <c r="P1243" t="str">
        <f>IF(AND(P$1288=0,P$1289=0),"--",IF(AND(P$1288&gt;0,P$1289=0),IF('Female Data'!P1243&gt;P$1288,'Female Data'!$X1243,0),IF(AND(P$1288=0,P$1289&gt;0),IF('Female Data'!P1243&lt;P$1289,'Female Data'!$X1243,0),IF(AND('Female Data'!P1243&gt;P$1288,'Female Data'!P1243&lt;P$1289),'Female Data'!$X1243,0))))</f>
        <v>--</v>
      </c>
      <c r="Q1243" t="str">
        <f>IF(AND(Q$1288=0,Q$1289=0),"--",IF(AND(Q$1288&gt;0,Q$1289=0),IF('Female Data'!Q1243&gt;Q$1288,'Female Data'!$X1243,0),IF(AND(Q$1288=0,Q$1289&gt;0),IF('Female Data'!Q1243&lt;Q$1289,'Female Data'!$X1243,0),IF(AND('Female Data'!Q1243&gt;Q$1288,'Female Data'!Q1243&lt;Q$1289),'Female Data'!$X1243,0))))</f>
        <v>--</v>
      </c>
      <c r="R1243" t="str">
        <f>IF(AND(R$1288=0,R$1289=0),"--",IF(AND(R$1288&gt;0,R$1289=0),IF('Female Data'!R1243&gt;R$1288,'Female Data'!$X1243,0),IF(AND(R$1288=0,R$1289&gt;0),IF('Female Data'!R1243&lt;R$1289,'Female Data'!$X1243,0),IF(AND('Female Data'!R1243&gt;R$1288,'Female Data'!R1243&lt;R$1289),'Female Data'!$X1243,0))))</f>
        <v>--</v>
      </c>
      <c r="S1243" t="str">
        <f>IF(AND(S$1288=0,S$1289=0),"--",IF(AND(S$1288&gt;0,S$1289=0),IF('Female Data'!S1243&gt;S$1288,'Female Data'!$X1243,0),IF(AND(S$1288=0,S$1289&gt;0),IF('Female Data'!S1243&lt;S$1289,'Female Data'!$X1243,0),IF(AND('Female Data'!S1243&gt;S$1288,'Female Data'!S1243&lt;S$1289),'Female Data'!$X1243,0))))</f>
        <v>--</v>
      </c>
      <c r="T1243" t="str">
        <f>IF(AND(T$1288=0,T$1289=0),"--",IF(AND(T$1288&gt;0,T$1289=0),IF('Female Data'!T1243&gt;T$1288,'Female Data'!$X1243,0),IF(AND(T$1288=0,T$1289&gt;0),IF('Female Data'!T1243&lt;T$1289,'Female Data'!$X1243,0),IF(AND('Female Data'!T1243&gt;T$1288,'Female Data'!T1243&lt;T$1289),'Female Data'!$X1243,0))))</f>
        <v>--</v>
      </c>
      <c r="U1243" t="str">
        <f>IF(AND(U$1288=0,U$1289=0),"--",IF(AND(U$1288&gt;0,U$1289=0),IF('Female Data'!U1243&gt;U$1288,'Female Data'!$X1243,0),IF(AND(U$1288=0,U$1289&gt;0),IF('Female Data'!U1243&lt;U$1289,'Female Data'!$X1243,0),IF(AND('Female Data'!U1243&gt;U$1288,'Female Data'!U1243&lt;U$1289),'Female Data'!$X1243,0))))</f>
        <v>--</v>
      </c>
      <c r="V1243" t="str">
        <f>IF(AND(V$1288=0,V$1289=0),"--",IF(AND(V$1288&gt;0,V$1289=0),IF('Female Data'!V1243&gt;V$1288,'Female Data'!$X1243,0),IF(AND(V$1288=0,V$1289&gt;0),IF('Female Data'!V1243&lt;V$1289,'Female Data'!$X1243,0),IF(AND('Female Data'!V1243&gt;V$1288,'Female Data'!V1243&lt;V$1289),'Female Data'!$X1243,0))))</f>
        <v>--</v>
      </c>
      <c r="W1243" t="str">
        <f>IF(AND(W$1288=0,W$1289=0),"--",IF(AND(W$1288&gt;0,W$1289=0),IF('Female Data'!W1243&gt;W$1288,'Female Data'!$X1243,0),IF(AND(W$1288=0,W$1289&gt;0),IF('Female Data'!W1243&lt;W$1289,'Female Data'!$X1243,0),IF(AND('Female Data'!W1243&gt;W$1288,'Female Data'!W1243&lt;W$1289),'Female Data'!$X1243,0))))</f>
        <v>--</v>
      </c>
      <c r="Y1243">
        <f t="shared" si="38"/>
        <v>0</v>
      </c>
      <c r="Z1243">
        <f>Y1243*'Female Data'!X1243</f>
        <v>0</v>
      </c>
      <c r="AA1243">
        <f t="shared" si="39"/>
        <v>1</v>
      </c>
      <c r="AB1243">
        <f>AA1243*'Female Data'!X1243</f>
        <v>79707</v>
      </c>
    </row>
    <row r="1244" spans="1:28">
      <c r="A1244">
        <f>'Female Data'!A1244</f>
        <v>1243</v>
      </c>
      <c r="B1244" t="str">
        <f>'Female Data'!B1244</f>
        <v>F</v>
      </c>
      <c r="C1244" t="str">
        <f>IF(AND(C$1288=0,C$1289=0),"--",IF(AND(C$1288&gt;0,C$1289=0),IF('Female Data'!C1244&gt;C$1288,'Female Data'!$X1244,0),IF(AND(C$1288=0,C$1289&gt;0),IF('Female Data'!C1244&lt;C$1289,'Female Data'!$X1244,0),IF(AND('Female Data'!C1244&gt;C$1288,'Female Data'!C1244&lt;C$1289),'Female Data'!$X1244,0))))</f>
        <v>--</v>
      </c>
      <c r="D1244" t="str">
        <f>IF(AND(D$1288=0,D$1289=0),"--",IF(AND(D$1288&gt;0,D$1289=0),IF('Female Data'!D1244&gt;D$1288,'Female Data'!$X1244,0),IF(AND(D$1288=0,D$1289&gt;0),IF('Female Data'!D1244&lt;D$1289,'Female Data'!$X1244,0),IF(AND('Female Data'!D1244&gt;D$1288,'Female Data'!D1244&lt;D$1289),'Female Data'!$X1244,0))))</f>
        <v>--</v>
      </c>
      <c r="E1244" t="str">
        <f>IF(AND(E$1288=0,E$1289=0),"--",IF(AND(E$1288&gt;0,E$1289=0),IF('Female Data'!E1244&gt;E$1288,'Female Data'!$X1244,0),IF(AND(E$1288=0,E$1289&gt;0),IF('Female Data'!E1244&lt;E$1289,'Female Data'!$X1244,0),IF(AND('Female Data'!E1244&gt;E$1288,'Female Data'!E1244&lt;E$1289),'Female Data'!$X1244,0))))</f>
        <v>--</v>
      </c>
      <c r="F1244" t="str">
        <f>IF(AND(F$1288=0,F$1289=0),"--",IF(AND(F$1288&gt;0,F$1289=0),IF('Female Data'!F1244&gt;F$1288,'Female Data'!$X1244,0),IF(AND(F$1288=0,F$1289&gt;0),IF('Female Data'!F1244&lt;F$1289,'Female Data'!$X1244,0),IF(AND('Female Data'!F1244&gt;F$1288,'Female Data'!F1244&lt;F$1289),'Female Data'!$X1244,0))))</f>
        <v>--</v>
      </c>
      <c r="G1244" t="str">
        <f>IF(AND(G$1288=0,G$1289=0),"--",IF(AND(G$1288&gt;0,G$1289=0),IF('Female Data'!G1244&gt;G$1288,'Female Data'!$X1244,0),IF(AND(G$1288=0,G$1289&gt;0),IF('Female Data'!G1244&lt;G$1289,'Female Data'!$X1244,0),IF(AND('Female Data'!G1244&gt;G$1288,'Female Data'!G1244&lt;G$1289),'Female Data'!$X1244,0))))</f>
        <v>--</v>
      </c>
      <c r="H1244" t="str">
        <f>IF(AND(H$1288=0,H$1289=0),"--",IF(AND(H$1288&gt;0,H$1289=0),IF('Female Data'!H1244&gt;H$1288,'Female Data'!$X1244,0),IF(AND(H$1288=0,H$1289&gt;0),IF('Female Data'!H1244&lt;H$1289,'Female Data'!$X1244,0),IF(AND('Female Data'!H1244&gt;H$1288,'Female Data'!H1244&lt;H$1289),'Female Data'!$X1244,0))))</f>
        <v>--</v>
      </c>
      <c r="I1244" t="str">
        <f>IF(AND(I$1288=0,I$1289=0),"--",IF(AND(I$1288&gt;0,I$1289=0),IF('Female Data'!I1244&gt;I$1288,'Female Data'!$X1244,0),IF(AND(I$1288=0,I$1289&gt;0),IF('Female Data'!I1244&lt;I$1289,'Female Data'!$X1244,0),IF(AND('Female Data'!I1244&gt;I$1288,'Female Data'!I1244&lt;I$1289),'Female Data'!$X1244,0))))</f>
        <v>--</v>
      </c>
      <c r="J1244" t="str">
        <f>IF(AND(J$1288=0,J$1289=0),"--",IF(AND(J$1288&gt;0,J$1289=0),IF('Female Data'!J1244&gt;J$1288,'Female Data'!$X1244,0),IF(AND(J$1288=0,J$1289&gt;0),IF('Female Data'!J1244&lt;J$1289,'Female Data'!$X1244,0),IF(AND('Female Data'!J1244&gt;J$1288,'Female Data'!J1244&lt;J$1289),'Female Data'!$X1244,0))))</f>
        <v>--</v>
      </c>
      <c r="K1244" t="str">
        <f>IF(AND(K$1288=0,K$1289=0),"--",IF(AND(K$1288&gt;0,K$1289=0),IF('Female Data'!K1244&gt;K$1288,'Female Data'!$X1244,0),IF(AND(K$1288=0,K$1289&gt;0),IF('Female Data'!K1244&lt;K$1289,'Female Data'!$X1244,0),IF(AND('Female Data'!K1244&gt;K$1288,'Female Data'!K1244&lt;K$1289),'Female Data'!$X1244,0))))</f>
        <v>--</v>
      </c>
      <c r="L1244" t="str">
        <f>IF(AND(L$1288=0,L$1289=0),"--",IF(AND(L$1288&gt;0,L$1289=0),IF('Female Data'!L1244&gt;L$1288,'Female Data'!$X1244,0),IF(AND(L$1288=0,L$1289&gt;0),IF('Female Data'!L1244&lt;L$1289,'Female Data'!$X1244,0),IF(AND('Female Data'!L1244&gt;L$1288,'Female Data'!L1244&lt;L$1289),'Female Data'!$X1244,0))))</f>
        <v>--</v>
      </c>
      <c r="M1244" t="str">
        <f>IF(AND(M$1288=0,M$1289=0),"--",IF(AND(M$1288&gt;0,M$1289=0),IF('Female Data'!M1244&gt;M$1288,'Female Data'!$X1244,0),IF(AND(M$1288=0,M$1289&gt;0),IF('Female Data'!M1244&lt;M$1289,'Female Data'!$X1244,0),IF(AND('Female Data'!M1244&gt;M$1288,'Female Data'!M1244&lt;M$1289),'Female Data'!$X1244,0))))</f>
        <v>--</v>
      </c>
      <c r="N1244" t="str">
        <f>IF(AND(N$1288=0,N$1289=0),"--",IF(AND(N$1288&gt;0,N$1289=0),IF('Female Data'!N1244&gt;N$1288,'Female Data'!$X1244,0),IF(AND(N$1288=0,N$1289&gt;0),IF('Female Data'!N1244&lt;N$1289,'Female Data'!$X1244,0),IF(AND('Female Data'!N1244&gt;N$1288,'Female Data'!N1244&lt;N$1289),'Female Data'!$X1244,0))))</f>
        <v>--</v>
      </c>
      <c r="O1244" t="str">
        <f>IF(AND(O$1288=0,O$1289=0),"--",IF(AND(O$1288&gt;0,O$1289=0),IF('Female Data'!O1244&gt;O$1288,'Female Data'!$X1244,0),IF(AND(O$1288=0,O$1289&gt;0),IF('Female Data'!O1244&lt;O$1289,'Female Data'!$X1244,0),IF(AND('Female Data'!O1244&gt;O$1288,'Female Data'!O1244&lt;O$1289),'Female Data'!$X1244,0))))</f>
        <v>--</v>
      </c>
      <c r="P1244" t="str">
        <f>IF(AND(P$1288=0,P$1289=0),"--",IF(AND(P$1288&gt;0,P$1289=0),IF('Female Data'!P1244&gt;P$1288,'Female Data'!$X1244,0),IF(AND(P$1288=0,P$1289&gt;0),IF('Female Data'!P1244&lt;P$1289,'Female Data'!$X1244,0),IF(AND('Female Data'!P1244&gt;P$1288,'Female Data'!P1244&lt;P$1289),'Female Data'!$X1244,0))))</f>
        <v>--</v>
      </c>
      <c r="Q1244" t="str">
        <f>IF(AND(Q$1288=0,Q$1289=0),"--",IF(AND(Q$1288&gt;0,Q$1289=0),IF('Female Data'!Q1244&gt;Q$1288,'Female Data'!$X1244,0),IF(AND(Q$1288=0,Q$1289&gt;0),IF('Female Data'!Q1244&lt;Q$1289,'Female Data'!$X1244,0),IF(AND('Female Data'!Q1244&gt;Q$1288,'Female Data'!Q1244&lt;Q$1289),'Female Data'!$X1244,0))))</f>
        <v>--</v>
      </c>
      <c r="R1244" t="str">
        <f>IF(AND(R$1288=0,R$1289=0),"--",IF(AND(R$1288&gt;0,R$1289=0),IF('Female Data'!R1244&gt;R$1288,'Female Data'!$X1244,0),IF(AND(R$1288=0,R$1289&gt;0),IF('Female Data'!R1244&lt;R$1289,'Female Data'!$X1244,0),IF(AND('Female Data'!R1244&gt;R$1288,'Female Data'!R1244&lt;R$1289),'Female Data'!$X1244,0))))</f>
        <v>--</v>
      </c>
      <c r="S1244" t="str">
        <f>IF(AND(S$1288=0,S$1289=0),"--",IF(AND(S$1288&gt;0,S$1289=0),IF('Female Data'!S1244&gt;S$1288,'Female Data'!$X1244,0),IF(AND(S$1288=0,S$1289&gt;0),IF('Female Data'!S1244&lt;S$1289,'Female Data'!$X1244,0),IF(AND('Female Data'!S1244&gt;S$1288,'Female Data'!S1244&lt;S$1289),'Female Data'!$X1244,0))))</f>
        <v>--</v>
      </c>
      <c r="T1244" t="str">
        <f>IF(AND(T$1288=0,T$1289=0),"--",IF(AND(T$1288&gt;0,T$1289=0),IF('Female Data'!T1244&gt;T$1288,'Female Data'!$X1244,0),IF(AND(T$1288=0,T$1289&gt;0),IF('Female Data'!T1244&lt;T$1289,'Female Data'!$X1244,0),IF(AND('Female Data'!T1244&gt;T$1288,'Female Data'!T1244&lt;T$1289),'Female Data'!$X1244,0))))</f>
        <v>--</v>
      </c>
      <c r="U1244" t="str">
        <f>IF(AND(U$1288=0,U$1289=0),"--",IF(AND(U$1288&gt;0,U$1289=0),IF('Female Data'!U1244&gt;U$1288,'Female Data'!$X1244,0),IF(AND(U$1288=0,U$1289&gt;0),IF('Female Data'!U1244&lt;U$1289,'Female Data'!$X1244,0),IF(AND('Female Data'!U1244&gt;U$1288,'Female Data'!U1244&lt;U$1289),'Female Data'!$X1244,0))))</f>
        <v>--</v>
      </c>
      <c r="V1244" t="str">
        <f>IF(AND(V$1288=0,V$1289=0),"--",IF(AND(V$1288&gt;0,V$1289=0),IF('Female Data'!V1244&gt;V$1288,'Female Data'!$X1244,0),IF(AND(V$1288=0,V$1289&gt;0),IF('Female Data'!V1244&lt;V$1289,'Female Data'!$X1244,0),IF(AND('Female Data'!V1244&gt;V$1288,'Female Data'!V1244&lt;V$1289),'Female Data'!$X1244,0))))</f>
        <v>--</v>
      </c>
      <c r="W1244" t="str">
        <f>IF(AND(W$1288=0,W$1289=0),"--",IF(AND(W$1288&gt;0,W$1289=0),IF('Female Data'!W1244&gt;W$1288,'Female Data'!$X1244,0),IF(AND(W$1288=0,W$1289&gt;0),IF('Female Data'!W1244&lt;W$1289,'Female Data'!$X1244,0),IF(AND('Female Data'!W1244&gt;W$1288,'Female Data'!W1244&lt;W$1289),'Female Data'!$X1244,0))))</f>
        <v>--</v>
      </c>
      <c r="Y1244">
        <f t="shared" si="38"/>
        <v>0</v>
      </c>
      <c r="Z1244">
        <f>Y1244*'Female Data'!X1244</f>
        <v>0</v>
      </c>
      <c r="AA1244">
        <f t="shared" si="39"/>
        <v>1</v>
      </c>
      <c r="AB1244">
        <f>AA1244*'Female Data'!X1244</f>
        <v>211014</v>
      </c>
    </row>
    <row r="1245" spans="1:28">
      <c r="A1245">
        <f>'Female Data'!A1245</f>
        <v>1244</v>
      </c>
      <c r="B1245" t="str">
        <f>'Female Data'!B1245</f>
        <v>F</v>
      </c>
      <c r="C1245" t="str">
        <f>IF(AND(C$1288=0,C$1289=0),"--",IF(AND(C$1288&gt;0,C$1289=0),IF('Female Data'!C1245&gt;C$1288,'Female Data'!$X1245,0),IF(AND(C$1288=0,C$1289&gt;0),IF('Female Data'!C1245&lt;C$1289,'Female Data'!$X1245,0),IF(AND('Female Data'!C1245&gt;C$1288,'Female Data'!C1245&lt;C$1289),'Female Data'!$X1245,0))))</f>
        <v>--</v>
      </c>
      <c r="D1245" t="str">
        <f>IF(AND(D$1288=0,D$1289=0),"--",IF(AND(D$1288&gt;0,D$1289=0),IF('Female Data'!D1245&gt;D$1288,'Female Data'!$X1245,0),IF(AND(D$1288=0,D$1289&gt;0),IF('Female Data'!D1245&lt;D$1289,'Female Data'!$X1245,0),IF(AND('Female Data'!D1245&gt;D$1288,'Female Data'!D1245&lt;D$1289),'Female Data'!$X1245,0))))</f>
        <v>--</v>
      </c>
      <c r="E1245" t="str">
        <f>IF(AND(E$1288=0,E$1289=0),"--",IF(AND(E$1288&gt;0,E$1289=0),IF('Female Data'!E1245&gt;E$1288,'Female Data'!$X1245,0),IF(AND(E$1288=0,E$1289&gt;0),IF('Female Data'!E1245&lt;E$1289,'Female Data'!$X1245,0),IF(AND('Female Data'!E1245&gt;E$1288,'Female Data'!E1245&lt;E$1289),'Female Data'!$X1245,0))))</f>
        <v>--</v>
      </c>
      <c r="F1245" t="str">
        <f>IF(AND(F$1288=0,F$1289=0),"--",IF(AND(F$1288&gt;0,F$1289=0),IF('Female Data'!F1245&gt;F$1288,'Female Data'!$X1245,0),IF(AND(F$1288=0,F$1289&gt;0),IF('Female Data'!F1245&lt;F$1289,'Female Data'!$X1245,0),IF(AND('Female Data'!F1245&gt;F$1288,'Female Data'!F1245&lt;F$1289),'Female Data'!$X1245,0))))</f>
        <v>--</v>
      </c>
      <c r="G1245" t="str">
        <f>IF(AND(G$1288=0,G$1289=0),"--",IF(AND(G$1288&gt;0,G$1289=0),IF('Female Data'!G1245&gt;G$1288,'Female Data'!$X1245,0),IF(AND(G$1288=0,G$1289&gt;0),IF('Female Data'!G1245&lt;G$1289,'Female Data'!$X1245,0),IF(AND('Female Data'!G1245&gt;G$1288,'Female Data'!G1245&lt;G$1289),'Female Data'!$X1245,0))))</f>
        <v>--</v>
      </c>
      <c r="H1245" t="str">
        <f>IF(AND(H$1288=0,H$1289=0),"--",IF(AND(H$1288&gt;0,H$1289=0),IF('Female Data'!H1245&gt;H$1288,'Female Data'!$X1245,0),IF(AND(H$1288=0,H$1289&gt;0),IF('Female Data'!H1245&lt;H$1289,'Female Data'!$X1245,0),IF(AND('Female Data'!H1245&gt;H$1288,'Female Data'!H1245&lt;H$1289),'Female Data'!$X1245,0))))</f>
        <v>--</v>
      </c>
      <c r="I1245" t="str">
        <f>IF(AND(I$1288=0,I$1289=0),"--",IF(AND(I$1288&gt;0,I$1289=0),IF('Female Data'!I1245&gt;I$1288,'Female Data'!$X1245,0),IF(AND(I$1288=0,I$1289&gt;0),IF('Female Data'!I1245&lt;I$1289,'Female Data'!$X1245,0),IF(AND('Female Data'!I1245&gt;I$1288,'Female Data'!I1245&lt;I$1289),'Female Data'!$X1245,0))))</f>
        <v>--</v>
      </c>
      <c r="J1245" t="str">
        <f>IF(AND(J$1288=0,J$1289=0),"--",IF(AND(J$1288&gt;0,J$1289=0),IF('Female Data'!J1245&gt;J$1288,'Female Data'!$X1245,0),IF(AND(J$1288=0,J$1289&gt;0),IF('Female Data'!J1245&lt;J$1289,'Female Data'!$X1245,0),IF(AND('Female Data'!J1245&gt;J$1288,'Female Data'!J1245&lt;J$1289),'Female Data'!$X1245,0))))</f>
        <v>--</v>
      </c>
      <c r="K1245" t="str">
        <f>IF(AND(K$1288=0,K$1289=0),"--",IF(AND(K$1288&gt;0,K$1289=0),IF('Female Data'!K1245&gt;K$1288,'Female Data'!$X1245,0),IF(AND(K$1288=0,K$1289&gt;0),IF('Female Data'!K1245&lt;K$1289,'Female Data'!$X1245,0),IF(AND('Female Data'!K1245&gt;K$1288,'Female Data'!K1245&lt;K$1289),'Female Data'!$X1245,0))))</f>
        <v>--</v>
      </c>
      <c r="L1245" t="str">
        <f>IF(AND(L$1288=0,L$1289=0),"--",IF(AND(L$1288&gt;0,L$1289=0),IF('Female Data'!L1245&gt;L$1288,'Female Data'!$X1245,0),IF(AND(L$1288=0,L$1289&gt;0),IF('Female Data'!L1245&lt;L$1289,'Female Data'!$X1245,0),IF(AND('Female Data'!L1245&gt;L$1288,'Female Data'!L1245&lt;L$1289),'Female Data'!$X1245,0))))</f>
        <v>--</v>
      </c>
      <c r="M1245" t="str">
        <f>IF(AND(M$1288=0,M$1289=0),"--",IF(AND(M$1288&gt;0,M$1289=0),IF('Female Data'!M1245&gt;M$1288,'Female Data'!$X1245,0),IF(AND(M$1288=0,M$1289&gt;0),IF('Female Data'!M1245&lt;M$1289,'Female Data'!$X1245,0),IF(AND('Female Data'!M1245&gt;M$1288,'Female Data'!M1245&lt;M$1289),'Female Data'!$X1245,0))))</f>
        <v>--</v>
      </c>
      <c r="N1245" t="str">
        <f>IF(AND(N$1288=0,N$1289=0),"--",IF(AND(N$1288&gt;0,N$1289=0),IF('Female Data'!N1245&gt;N$1288,'Female Data'!$X1245,0),IF(AND(N$1288=0,N$1289&gt;0),IF('Female Data'!N1245&lt;N$1289,'Female Data'!$X1245,0),IF(AND('Female Data'!N1245&gt;N$1288,'Female Data'!N1245&lt;N$1289),'Female Data'!$X1245,0))))</f>
        <v>--</v>
      </c>
      <c r="O1245" t="str">
        <f>IF(AND(O$1288=0,O$1289=0),"--",IF(AND(O$1288&gt;0,O$1289=0),IF('Female Data'!O1245&gt;O$1288,'Female Data'!$X1245,0),IF(AND(O$1288=0,O$1289&gt;0),IF('Female Data'!O1245&lt;O$1289,'Female Data'!$X1245,0),IF(AND('Female Data'!O1245&gt;O$1288,'Female Data'!O1245&lt;O$1289),'Female Data'!$X1245,0))))</f>
        <v>--</v>
      </c>
      <c r="P1245" t="str">
        <f>IF(AND(P$1288=0,P$1289=0),"--",IF(AND(P$1288&gt;0,P$1289=0),IF('Female Data'!P1245&gt;P$1288,'Female Data'!$X1245,0),IF(AND(P$1288=0,P$1289&gt;0),IF('Female Data'!P1245&lt;P$1289,'Female Data'!$X1245,0),IF(AND('Female Data'!P1245&gt;P$1288,'Female Data'!P1245&lt;P$1289),'Female Data'!$X1245,0))))</f>
        <v>--</v>
      </c>
      <c r="Q1245" t="str">
        <f>IF(AND(Q$1288=0,Q$1289=0),"--",IF(AND(Q$1288&gt;0,Q$1289=0),IF('Female Data'!Q1245&gt;Q$1288,'Female Data'!$X1245,0),IF(AND(Q$1288=0,Q$1289&gt;0),IF('Female Data'!Q1245&lt;Q$1289,'Female Data'!$X1245,0),IF(AND('Female Data'!Q1245&gt;Q$1288,'Female Data'!Q1245&lt;Q$1289),'Female Data'!$X1245,0))))</f>
        <v>--</v>
      </c>
      <c r="R1245" t="str">
        <f>IF(AND(R$1288=0,R$1289=0),"--",IF(AND(R$1288&gt;0,R$1289=0),IF('Female Data'!R1245&gt;R$1288,'Female Data'!$X1245,0),IF(AND(R$1288=0,R$1289&gt;0),IF('Female Data'!R1245&lt;R$1289,'Female Data'!$X1245,0),IF(AND('Female Data'!R1245&gt;R$1288,'Female Data'!R1245&lt;R$1289),'Female Data'!$X1245,0))))</f>
        <v>--</v>
      </c>
      <c r="S1245" t="str">
        <f>IF(AND(S$1288=0,S$1289=0),"--",IF(AND(S$1288&gt;0,S$1289=0),IF('Female Data'!S1245&gt;S$1288,'Female Data'!$X1245,0),IF(AND(S$1288=0,S$1289&gt;0),IF('Female Data'!S1245&lt;S$1289,'Female Data'!$X1245,0),IF(AND('Female Data'!S1245&gt;S$1288,'Female Data'!S1245&lt;S$1289),'Female Data'!$X1245,0))))</f>
        <v>--</v>
      </c>
      <c r="T1245" t="str">
        <f>IF(AND(T$1288=0,T$1289=0),"--",IF(AND(T$1288&gt;0,T$1289=0),IF('Female Data'!T1245&gt;T$1288,'Female Data'!$X1245,0),IF(AND(T$1288=0,T$1289&gt;0),IF('Female Data'!T1245&lt;T$1289,'Female Data'!$X1245,0),IF(AND('Female Data'!T1245&gt;T$1288,'Female Data'!T1245&lt;T$1289),'Female Data'!$X1245,0))))</f>
        <v>--</v>
      </c>
      <c r="U1245" t="str">
        <f>IF(AND(U$1288=0,U$1289=0),"--",IF(AND(U$1288&gt;0,U$1289=0),IF('Female Data'!U1245&gt;U$1288,'Female Data'!$X1245,0),IF(AND(U$1288=0,U$1289&gt;0),IF('Female Data'!U1245&lt;U$1289,'Female Data'!$X1245,0),IF(AND('Female Data'!U1245&gt;U$1288,'Female Data'!U1245&lt;U$1289),'Female Data'!$X1245,0))))</f>
        <v>--</v>
      </c>
      <c r="V1245" t="str">
        <f>IF(AND(V$1288=0,V$1289=0),"--",IF(AND(V$1288&gt;0,V$1289=0),IF('Female Data'!V1245&gt;V$1288,'Female Data'!$X1245,0),IF(AND(V$1288=0,V$1289&gt;0),IF('Female Data'!V1245&lt;V$1289,'Female Data'!$X1245,0),IF(AND('Female Data'!V1245&gt;V$1288,'Female Data'!V1245&lt;V$1289),'Female Data'!$X1245,0))))</f>
        <v>--</v>
      </c>
      <c r="W1245" t="str">
        <f>IF(AND(W$1288=0,W$1289=0),"--",IF(AND(W$1288&gt;0,W$1289=0),IF('Female Data'!W1245&gt;W$1288,'Female Data'!$X1245,0),IF(AND(W$1288=0,W$1289&gt;0),IF('Female Data'!W1245&lt;W$1289,'Female Data'!$X1245,0),IF(AND('Female Data'!W1245&gt;W$1288,'Female Data'!W1245&lt;W$1289),'Female Data'!$X1245,0))))</f>
        <v>--</v>
      </c>
      <c r="Y1245">
        <f t="shared" si="38"/>
        <v>0</v>
      </c>
      <c r="Z1245">
        <f>Y1245*'Female Data'!X1245</f>
        <v>0</v>
      </c>
      <c r="AA1245">
        <f t="shared" si="39"/>
        <v>1</v>
      </c>
      <c r="AB1245">
        <f>AA1245*'Female Data'!X1245</f>
        <v>97763</v>
      </c>
    </row>
    <row r="1246" spans="1:28">
      <c r="A1246">
        <f>'Female Data'!A1246</f>
        <v>1245</v>
      </c>
      <c r="B1246" t="str">
        <f>'Female Data'!B1246</f>
        <v>F</v>
      </c>
      <c r="C1246" t="str">
        <f>IF(AND(C$1288=0,C$1289=0),"--",IF(AND(C$1288&gt;0,C$1289=0),IF('Female Data'!C1246&gt;C$1288,'Female Data'!$X1246,0),IF(AND(C$1288=0,C$1289&gt;0),IF('Female Data'!C1246&lt;C$1289,'Female Data'!$X1246,0),IF(AND('Female Data'!C1246&gt;C$1288,'Female Data'!C1246&lt;C$1289),'Female Data'!$X1246,0))))</f>
        <v>--</v>
      </c>
      <c r="D1246" t="str">
        <f>IF(AND(D$1288=0,D$1289=0),"--",IF(AND(D$1288&gt;0,D$1289=0),IF('Female Data'!D1246&gt;D$1288,'Female Data'!$X1246,0),IF(AND(D$1288=0,D$1289&gt;0),IF('Female Data'!D1246&lt;D$1289,'Female Data'!$X1246,0),IF(AND('Female Data'!D1246&gt;D$1288,'Female Data'!D1246&lt;D$1289),'Female Data'!$X1246,0))))</f>
        <v>--</v>
      </c>
      <c r="E1246" t="str">
        <f>IF(AND(E$1288=0,E$1289=0),"--",IF(AND(E$1288&gt;0,E$1289=0),IF('Female Data'!E1246&gt;E$1288,'Female Data'!$X1246,0),IF(AND(E$1288=0,E$1289&gt;0),IF('Female Data'!E1246&lt;E$1289,'Female Data'!$X1246,0),IF(AND('Female Data'!E1246&gt;E$1288,'Female Data'!E1246&lt;E$1289),'Female Data'!$X1246,0))))</f>
        <v>--</v>
      </c>
      <c r="F1246" t="str">
        <f>IF(AND(F$1288=0,F$1289=0),"--",IF(AND(F$1288&gt;0,F$1289=0),IF('Female Data'!F1246&gt;F$1288,'Female Data'!$X1246,0),IF(AND(F$1288=0,F$1289&gt;0),IF('Female Data'!F1246&lt;F$1289,'Female Data'!$X1246,0),IF(AND('Female Data'!F1246&gt;F$1288,'Female Data'!F1246&lt;F$1289),'Female Data'!$X1246,0))))</f>
        <v>--</v>
      </c>
      <c r="G1246" t="str">
        <f>IF(AND(G$1288=0,G$1289=0),"--",IF(AND(G$1288&gt;0,G$1289=0),IF('Female Data'!G1246&gt;G$1288,'Female Data'!$X1246,0),IF(AND(G$1288=0,G$1289&gt;0),IF('Female Data'!G1246&lt;G$1289,'Female Data'!$X1246,0),IF(AND('Female Data'!G1246&gt;G$1288,'Female Data'!G1246&lt;G$1289),'Female Data'!$X1246,0))))</f>
        <v>--</v>
      </c>
      <c r="H1246" t="str">
        <f>IF(AND(H$1288=0,H$1289=0),"--",IF(AND(H$1288&gt;0,H$1289=0),IF('Female Data'!H1246&gt;H$1288,'Female Data'!$X1246,0),IF(AND(H$1288=0,H$1289&gt;0),IF('Female Data'!H1246&lt;H$1289,'Female Data'!$X1246,0),IF(AND('Female Data'!H1246&gt;H$1288,'Female Data'!H1246&lt;H$1289),'Female Data'!$X1246,0))))</f>
        <v>--</v>
      </c>
      <c r="I1246" t="str">
        <f>IF(AND(I$1288=0,I$1289=0),"--",IF(AND(I$1288&gt;0,I$1289=0),IF('Female Data'!I1246&gt;I$1288,'Female Data'!$X1246,0),IF(AND(I$1288=0,I$1289&gt;0),IF('Female Data'!I1246&lt;I$1289,'Female Data'!$X1246,0),IF(AND('Female Data'!I1246&gt;I$1288,'Female Data'!I1246&lt;I$1289),'Female Data'!$X1246,0))))</f>
        <v>--</v>
      </c>
      <c r="J1246" t="str">
        <f>IF(AND(J$1288=0,J$1289=0),"--",IF(AND(J$1288&gt;0,J$1289=0),IF('Female Data'!J1246&gt;J$1288,'Female Data'!$X1246,0),IF(AND(J$1288=0,J$1289&gt;0),IF('Female Data'!J1246&lt;J$1289,'Female Data'!$X1246,0),IF(AND('Female Data'!J1246&gt;J$1288,'Female Data'!J1246&lt;J$1289),'Female Data'!$X1246,0))))</f>
        <v>--</v>
      </c>
      <c r="K1246" t="str">
        <f>IF(AND(K$1288=0,K$1289=0),"--",IF(AND(K$1288&gt;0,K$1289=0),IF('Female Data'!K1246&gt;K$1288,'Female Data'!$X1246,0),IF(AND(K$1288=0,K$1289&gt;0),IF('Female Data'!K1246&lt;K$1289,'Female Data'!$X1246,0),IF(AND('Female Data'!K1246&gt;K$1288,'Female Data'!K1246&lt;K$1289),'Female Data'!$X1246,0))))</f>
        <v>--</v>
      </c>
      <c r="L1246" t="str">
        <f>IF(AND(L$1288=0,L$1289=0),"--",IF(AND(L$1288&gt;0,L$1289=0),IF('Female Data'!L1246&gt;L$1288,'Female Data'!$X1246,0),IF(AND(L$1288=0,L$1289&gt;0),IF('Female Data'!L1246&lt;L$1289,'Female Data'!$X1246,0),IF(AND('Female Data'!L1246&gt;L$1288,'Female Data'!L1246&lt;L$1289),'Female Data'!$X1246,0))))</f>
        <v>--</v>
      </c>
      <c r="M1246" t="str">
        <f>IF(AND(M$1288=0,M$1289=0),"--",IF(AND(M$1288&gt;0,M$1289=0),IF('Female Data'!M1246&gt;M$1288,'Female Data'!$X1246,0),IF(AND(M$1288=0,M$1289&gt;0),IF('Female Data'!M1246&lt;M$1289,'Female Data'!$X1246,0),IF(AND('Female Data'!M1246&gt;M$1288,'Female Data'!M1246&lt;M$1289),'Female Data'!$X1246,0))))</f>
        <v>--</v>
      </c>
      <c r="N1246" t="str">
        <f>IF(AND(N$1288=0,N$1289=0),"--",IF(AND(N$1288&gt;0,N$1289=0),IF('Female Data'!N1246&gt;N$1288,'Female Data'!$X1246,0),IF(AND(N$1288=0,N$1289&gt;0),IF('Female Data'!N1246&lt;N$1289,'Female Data'!$X1246,0),IF(AND('Female Data'!N1246&gt;N$1288,'Female Data'!N1246&lt;N$1289),'Female Data'!$X1246,0))))</f>
        <v>--</v>
      </c>
      <c r="O1246" t="str">
        <f>IF(AND(O$1288=0,O$1289=0),"--",IF(AND(O$1288&gt;0,O$1289=0),IF('Female Data'!O1246&gt;O$1288,'Female Data'!$X1246,0),IF(AND(O$1288=0,O$1289&gt;0),IF('Female Data'!O1246&lt;O$1289,'Female Data'!$X1246,0),IF(AND('Female Data'!O1246&gt;O$1288,'Female Data'!O1246&lt;O$1289),'Female Data'!$X1246,0))))</f>
        <v>--</v>
      </c>
      <c r="P1246" t="str">
        <f>IF(AND(P$1288=0,P$1289=0),"--",IF(AND(P$1288&gt;0,P$1289=0),IF('Female Data'!P1246&gt;P$1288,'Female Data'!$X1246,0),IF(AND(P$1288=0,P$1289&gt;0),IF('Female Data'!P1246&lt;P$1289,'Female Data'!$X1246,0),IF(AND('Female Data'!P1246&gt;P$1288,'Female Data'!P1246&lt;P$1289),'Female Data'!$X1246,0))))</f>
        <v>--</v>
      </c>
      <c r="Q1246" t="str">
        <f>IF(AND(Q$1288=0,Q$1289=0),"--",IF(AND(Q$1288&gt;0,Q$1289=0),IF('Female Data'!Q1246&gt;Q$1288,'Female Data'!$X1246,0),IF(AND(Q$1288=0,Q$1289&gt;0),IF('Female Data'!Q1246&lt;Q$1289,'Female Data'!$X1246,0),IF(AND('Female Data'!Q1246&gt;Q$1288,'Female Data'!Q1246&lt;Q$1289),'Female Data'!$X1246,0))))</f>
        <v>--</v>
      </c>
      <c r="R1246" t="str">
        <f>IF(AND(R$1288=0,R$1289=0),"--",IF(AND(R$1288&gt;0,R$1289=0),IF('Female Data'!R1246&gt;R$1288,'Female Data'!$X1246,0),IF(AND(R$1288=0,R$1289&gt;0),IF('Female Data'!R1246&lt;R$1289,'Female Data'!$X1246,0),IF(AND('Female Data'!R1246&gt;R$1288,'Female Data'!R1246&lt;R$1289),'Female Data'!$X1246,0))))</f>
        <v>--</v>
      </c>
      <c r="S1246" t="str">
        <f>IF(AND(S$1288=0,S$1289=0),"--",IF(AND(S$1288&gt;0,S$1289=0),IF('Female Data'!S1246&gt;S$1288,'Female Data'!$X1246,0),IF(AND(S$1288=0,S$1289&gt;0),IF('Female Data'!S1246&lt;S$1289,'Female Data'!$X1246,0),IF(AND('Female Data'!S1246&gt;S$1288,'Female Data'!S1246&lt;S$1289),'Female Data'!$X1246,0))))</f>
        <v>--</v>
      </c>
      <c r="T1246" t="str">
        <f>IF(AND(T$1288=0,T$1289=0),"--",IF(AND(T$1288&gt;0,T$1289=0),IF('Female Data'!T1246&gt;T$1288,'Female Data'!$X1246,0),IF(AND(T$1288=0,T$1289&gt;0),IF('Female Data'!T1246&lt;T$1289,'Female Data'!$X1246,0),IF(AND('Female Data'!T1246&gt;T$1288,'Female Data'!T1246&lt;T$1289),'Female Data'!$X1246,0))))</f>
        <v>--</v>
      </c>
      <c r="U1246" t="str">
        <f>IF(AND(U$1288=0,U$1289=0),"--",IF(AND(U$1288&gt;0,U$1289=0),IF('Female Data'!U1246&gt;U$1288,'Female Data'!$X1246,0),IF(AND(U$1288=0,U$1289&gt;0),IF('Female Data'!U1246&lt;U$1289,'Female Data'!$X1246,0),IF(AND('Female Data'!U1246&gt;U$1288,'Female Data'!U1246&lt;U$1289),'Female Data'!$X1246,0))))</f>
        <v>--</v>
      </c>
      <c r="V1246" t="str">
        <f>IF(AND(V$1288=0,V$1289=0),"--",IF(AND(V$1288&gt;0,V$1289=0),IF('Female Data'!V1246&gt;V$1288,'Female Data'!$X1246,0),IF(AND(V$1288=0,V$1289&gt;0),IF('Female Data'!V1246&lt;V$1289,'Female Data'!$X1246,0),IF(AND('Female Data'!V1246&gt;V$1288,'Female Data'!V1246&lt;V$1289),'Female Data'!$X1246,0))))</f>
        <v>--</v>
      </c>
      <c r="W1246" t="str">
        <f>IF(AND(W$1288=0,W$1289=0),"--",IF(AND(W$1288&gt;0,W$1289=0),IF('Female Data'!W1246&gt;W$1288,'Female Data'!$X1246,0),IF(AND(W$1288=0,W$1289&gt;0),IF('Female Data'!W1246&lt;W$1289,'Female Data'!$X1246,0),IF(AND('Female Data'!W1246&gt;W$1288,'Female Data'!W1246&lt;W$1289),'Female Data'!$X1246,0))))</f>
        <v>--</v>
      </c>
      <c r="Y1246">
        <f t="shared" si="38"/>
        <v>0</v>
      </c>
      <c r="Z1246">
        <f>Y1246*'Female Data'!X1246</f>
        <v>0</v>
      </c>
      <c r="AA1246">
        <f t="shared" si="39"/>
        <v>1</v>
      </c>
      <c r="AB1246">
        <f>AA1246*'Female Data'!X1246</f>
        <v>49064</v>
      </c>
    </row>
    <row r="1247" spans="1:28">
      <c r="A1247">
        <f>'Female Data'!A1247</f>
        <v>1246</v>
      </c>
      <c r="B1247" t="str">
        <f>'Female Data'!B1247</f>
        <v>F</v>
      </c>
      <c r="C1247" t="str">
        <f>IF(AND(C$1288=0,C$1289=0),"--",IF(AND(C$1288&gt;0,C$1289=0),IF('Female Data'!C1247&gt;C$1288,'Female Data'!$X1247,0),IF(AND(C$1288=0,C$1289&gt;0),IF('Female Data'!C1247&lt;C$1289,'Female Data'!$X1247,0),IF(AND('Female Data'!C1247&gt;C$1288,'Female Data'!C1247&lt;C$1289),'Female Data'!$X1247,0))))</f>
        <v>--</v>
      </c>
      <c r="D1247" t="str">
        <f>IF(AND(D$1288=0,D$1289=0),"--",IF(AND(D$1288&gt;0,D$1289=0),IF('Female Data'!D1247&gt;D$1288,'Female Data'!$X1247,0),IF(AND(D$1288=0,D$1289&gt;0),IF('Female Data'!D1247&lt;D$1289,'Female Data'!$X1247,0),IF(AND('Female Data'!D1247&gt;D$1288,'Female Data'!D1247&lt;D$1289),'Female Data'!$X1247,0))))</f>
        <v>--</v>
      </c>
      <c r="E1247" t="str">
        <f>IF(AND(E$1288=0,E$1289=0),"--",IF(AND(E$1288&gt;0,E$1289=0),IF('Female Data'!E1247&gt;E$1288,'Female Data'!$X1247,0),IF(AND(E$1288=0,E$1289&gt;0),IF('Female Data'!E1247&lt;E$1289,'Female Data'!$X1247,0),IF(AND('Female Data'!E1247&gt;E$1288,'Female Data'!E1247&lt;E$1289),'Female Data'!$X1247,0))))</f>
        <v>--</v>
      </c>
      <c r="F1247" t="str">
        <f>IF(AND(F$1288=0,F$1289=0),"--",IF(AND(F$1288&gt;0,F$1289=0),IF('Female Data'!F1247&gt;F$1288,'Female Data'!$X1247,0),IF(AND(F$1288=0,F$1289&gt;0),IF('Female Data'!F1247&lt;F$1289,'Female Data'!$X1247,0),IF(AND('Female Data'!F1247&gt;F$1288,'Female Data'!F1247&lt;F$1289),'Female Data'!$X1247,0))))</f>
        <v>--</v>
      </c>
      <c r="G1247" t="str">
        <f>IF(AND(G$1288=0,G$1289=0),"--",IF(AND(G$1288&gt;0,G$1289=0),IF('Female Data'!G1247&gt;G$1288,'Female Data'!$X1247,0),IF(AND(G$1288=0,G$1289&gt;0),IF('Female Data'!G1247&lt;G$1289,'Female Data'!$X1247,0),IF(AND('Female Data'!G1247&gt;G$1288,'Female Data'!G1247&lt;G$1289),'Female Data'!$X1247,0))))</f>
        <v>--</v>
      </c>
      <c r="H1247" t="str">
        <f>IF(AND(H$1288=0,H$1289=0),"--",IF(AND(H$1288&gt;0,H$1289=0),IF('Female Data'!H1247&gt;H$1288,'Female Data'!$X1247,0),IF(AND(H$1288=0,H$1289&gt;0),IF('Female Data'!H1247&lt;H$1289,'Female Data'!$X1247,0),IF(AND('Female Data'!H1247&gt;H$1288,'Female Data'!H1247&lt;H$1289),'Female Data'!$X1247,0))))</f>
        <v>--</v>
      </c>
      <c r="I1247" t="str">
        <f>IF(AND(I$1288=0,I$1289=0),"--",IF(AND(I$1288&gt;0,I$1289=0),IF('Female Data'!I1247&gt;I$1288,'Female Data'!$X1247,0),IF(AND(I$1288=0,I$1289&gt;0),IF('Female Data'!I1247&lt;I$1289,'Female Data'!$X1247,0),IF(AND('Female Data'!I1247&gt;I$1288,'Female Data'!I1247&lt;I$1289),'Female Data'!$X1247,0))))</f>
        <v>--</v>
      </c>
      <c r="J1247" t="str">
        <f>IF(AND(J$1288=0,J$1289=0),"--",IF(AND(J$1288&gt;0,J$1289=0),IF('Female Data'!J1247&gt;J$1288,'Female Data'!$X1247,0),IF(AND(J$1288=0,J$1289&gt;0),IF('Female Data'!J1247&lt;J$1289,'Female Data'!$X1247,0),IF(AND('Female Data'!J1247&gt;J$1288,'Female Data'!J1247&lt;J$1289),'Female Data'!$X1247,0))))</f>
        <v>--</v>
      </c>
      <c r="K1247" t="str">
        <f>IF(AND(K$1288=0,K$1289=0),"--",IF(AND(K$1288&gt;0,K$1289=0),IF('Female Data'!K1247&gt;K$1288,'Female Data'!$X1247,0),IF(AND(K$1288=0,K$1289&gt;0),IF('Female Data'!K1247&lt;K$1289,'Female Data'!$X1247,0),IF(AND('Female Data'!K1247&gt;K$1288,'Female Data'!K1247&lt;K$1289),'Female Data'!$X1247,0))))</f>
        <v>--</v>
      </c>
      <c r="L1247" t="str">
        <f>IF(AND(L$1288=0,L$1289=0),"--",IF(AND(L$1288&gt;0,L$1289=0),IF('Female Data'!L1247&gt;L$1288,'Female Data'!$X1247,0),IF(AND(L$1288=0,L$1289&gt;0),IF('Female Data'!L1247&lt;L$1289,'Female Data'!$X1247,0),IF(AND('Female Data'!L1247&gt;L$1288,'Female Data'!L1247&lt;L$1289),'Female Data'!$X1247,0))))</f>
        <v>--</v>
      </c>
      <c r="M1247" t="str">
        <f>IF(AND(M$1288=0,M$1289=0),"--",IF(AND(M$1288&gt;0,M$1289=0),IF('Female Data'!M1247&gt;M$1288,'Female Data'!$X1247,0),IF(AND(M$1288=0,M$1289&gt;0),IF('Female Data'!M1247&lt;M$1289,'Female Data'!$X1247,0),IF(AND('Female Data'!M1247&gt;M$1288,'Female Data'!M1247&lt;M$1289),'Female Data'!$X1247,0))))</f>
        <v>--</v>
      </c>
      <c r="N1247" t="str">
        <f>IF(AND(N$1288=0,N$1289=0),"--",IF(AND(N$1288&gt;0,N$1289=0),IF('Female Data'!N1247&gt;N$1288,'Female Data'!$X1247,0),IF(AND(N$1288=0,N$1289&gt;0),IF('Female Data'!N1247&lt;N$1289,'Female Data'!$X1247,0),IF(AND('Female Data'!N1247&gt;N$1288,'Female Data'!N1247&lt;N$1289),'Female Data'!$X1247,0))))</f>
        <v>--</v>
      </c>
      <c r="O1247" t="str">
        <f>IF(AND(O$1288=0,O$1289=0),"--",IF(AND(O$1288&gt;0,O$1289=0),IF('Female Data'!O1247&gt;O$1288,'Female Data'!$X1247,0),IF(AND(O$1288=0,O$1289&gt;0),IF('Female Data'!O1247&lt;O$1289,'Female Data'!$X1247,0),IF(AND('Female Data'!O1247&gt;O$1288,'Female Data'!O1247&lt;O$1289),'Female Data'!$X1247,0))))</f>
        <v>--</v>
      </c>
      <c r="P1247" t="str">
        <f>IF(AND(P$1288=0,P$1289=0),"--",IF(AND(P$1288&gt;0,P$1289=0),IF('Female Data'!P1247&gt;P$1288,'Female Data'!$X1247,0),IF(AND(P$1288=0,P$1289&gt;0),IF('Female Data'!P1247&lt;P$1289,'Female Data'!$X1247,0),IF(AND('Female Data'!P1247&gt;P$1288,'Female Data'!P1247&lt;P$1289),'Female Data'!$X1247,0))))</f>
        <v>--</v>
      </c>
      <c r="Q1247" t="str">
        <f>IF(AND(Q$1288=0,Q$1289=0),"--",IF(AND(Q$1288&gt;0,Q$1289=0),IF('Female Data'!Q1247&gt;Q$1288,'Female Data'!$X1247,0),IF(AND(Q$1288=0,Q$1289&gt;0),IF('Female Data'!Q1247&lt;Q$1289,'Female Data'!$X1247,0),IF(AND('Female Data'!Q1247&gt;Q$1288,'Female Data'!Q1247&lt;Q$1289),'Female Data'!$X1247,0))))</f>
        <v>--</v>
      </c>
      <c r="R1247" t="str">
        <f>IF(AND(R$1288=0,R$1289=0),"--",IF(AND(R$1288&gt;0,R$1289=0),IF('Female Data'!R1247&gt;R$1288,'Female Data'!$X1247,0),IF(AND(R$1288=0,R$1289&gt;0),IF('Female Data'!R1247&lt;R$1289,'Female Data'!$X1247,0),IF(AND('Female Data'!R1247&gt;R$1288,'Female Data'!R1247&lt;R$1289),'Female Data'!$X1247,0))))</f>
        <v>--</v>
      </c>
      <c r="S1247" t="str">
        <f>IF(AND(S$1288=0,S$1289=0),"--",IF(AND(S$1288&gt;0,S$1289=0),IF('Female Data'!S1247&gt;S$1288,'Female Data'!$X1247,0),IF(AND(S$1288=0,S$1289&gt;0),IF('Female Data'!S1247&lt;S$1289,'Female Data'!$X1247,0),IF(AND('Female Data'!S1247&gt;S$1288,'Female Data'!S1247&lt;S$1289),'Female Data'!$X1247,0))))</f>
        <v>--</v>
      </c>
      <c r="T1247" t="str">
        <f>IF(AND(T$1288=0,T$1289=0),"--",IF(AND(T$1288&gt;0,T$1289=0),IF('Female Data'!T1247&gt;T$1288,'Female Data'!$X1247,0),IF(AND(T$1288=0,T$1289&gt;0),IF('Female Data'!T1247&lt;T$1289,'Female Data'!$X1247,0),IF(AND('Female Data'!T1247&gt;T$1288,'Female Data'!T1247&lt;T$1289),'Female Data'!$X1247,0))))</f>
        <v>--</v>
      </c>
      <c r="U1247" t="str">
        <f>IF(AND(U$1288=0,U$1289=0),"--",IF(AND(U$1288&gt;0,U$1289=0),IF('Female Data'!U1247&gt;U$1288,'Female Data'!$X1247,0),IF(AND(U$1288=0,U$1289&gt;0),IF('Female Data'!U1247&lt;U$1289,'Female Data'!$X1247,0),IF(AND('Female Data'!U1247&gt;U$1288,'Female Data'!U1247&lt;U$1289),'Female Data'!$X1247,0))))</f>
        <v>--</v>
      </c>
      <c r="V1247" t="str">
        <f>IF(AND(V$1288=0,V$1289=0),"--",IF(AND(V$1288&gt;0,V$1289=0),IF('Female Data'!V1247&gt;V$1288,'Female Data'!$X1247,0),IF(AND(V$1288=0,V$1289&gt;0),IF('Female Data'!V1247&lt;V$1289,'Female Data'!$X1247,0),IF(AND('Female Data'!V1247&gt;V$1288,'Female Data'!V1247&lt;V$1289),'Female Data'!$X1247,0))))</f>
        <v>--</v>
      </c>
      <c r="W1247" t="str">
        <f>IF(AND(W$1288=0,W$1289=0),"--",IF(AND(W$1288&gt;0,W$1289=0),IF('Female Data'!W1247&gt;W$1288,'Female Data'!$X1247,0),IF(AND(W$1288=0,W$1289&gt;0),IF('Female Data'!W1247&lt;W$1289,'Female Data'!$X1247,0),IF(AND('Female Data'!W1247&gt;W$1288,'Female Data'!W1247&lt;W$1289),'Female Data'!$X1247,0))))</f>
        <v>--</v>
      </c>
      <c r="Y1247">
        <f t="shared" si="38"/>
        <v>0</v>
      </c>
      <c r="Z1247">
        <f>Y1247*'Female Data'!X1247</f>
        <v>0</v>
      </c>
      <c r="AA1247">
        <f t="shared" si="39"/>
        <v>1</v>
      </c>
      <c r="AB1247">
        <f>AA1247*'Female Data'!X1247</f>
        <v>47711</v>
      </c>
    </row>
    <row r="1248" spans="1:28">
      <c r="A1248">
        <f>'Female Data'!A1248</f>
        <v>1247</v>
      </c>
      <c r="B1248" t="str">
        <f>'Female Data'!B1248</f>
        <v>F</v>
      </c>
      <c r="C1248" t="str">
        <f>IF(AND(C$1288=0,C$1289=0),"--",IF(AND(C$1288&gt;0,C$1289=0),IF('Female Data'!C1248&gt;C$1288,'Female Data'!$X1248,0),IF(AND(C$1288=0,C$1289&gt;0),IF('Female Data'!C1248&lt;C$1289,'Female Data'!$X1248,0),IF(AND('Female Data'!C1248&gt;C$1288,'Female Data'!C1248&lt;C$1289),'Female Data'!$X1248,0))))</f>
        <v>--</v>
      </c>
      <c r="D1248" t="str">
        <f>IF(AND(D$1288=0,D$1289=0),"--",IF(AND(D$1288&gt;0,D$1289=0),IF('Female Data'!D1248&gt;D$1288,'Female Data'!$X1248,0),IF(AND(D$1288=0,D$1289&gt;0),IF('Female Data'!D1248&lt;D$1289,'Female Data'!$X1248,0),IF(AND('Female Data'!D1248&gt;D$1288,'Female Data'!D1248&lt;D$1289),'Female Data'!$X1248,0))))</f>
        <v>--</v>
      </c>
      <c r="E1248" t="str">
        <f>IF(AND(E$1288=0,E$1289=0),"--",IF(AND(E$1288&gt;0,E$1289=0),IF('Female Data'!E1248&gt;E$1288,'Female Data'!$X1248,0),IF(AND(E$1288=0,E$1289&gt;0),IF('Female Data'!E1248&lt;E$1289,'Female Data'!$X1248,0),IF(AND('Female Data'!E1248&gt;E$1288,'Female Data'!E1248&lt;E$1289),'Female Data'!$X1248,0))))</f>
        <v>--</v>
      </c>
      <c r="F1248" t="str">
        <f>IF(AND(F$1288=0,F$1289=0),"--",IF(AND(F$1288&gt;0,F$1289=0),IF('Female Data'!F1248&gt;F$1288,'Female Data'!$X1248,0),IF(AND(F$1288=0,F$1289&gt;0),IF('Female Data'!F1248&lt;F$1289,'Female Data'!$X1248,0),IF(AND('Female Data'!F1248&gt;F$1288,'Female Data'!F1248&lt;F$1289),'Female Data'!$X1248,0))))</f>
        <v>--</v>
      </c>
      <c r="G1248" t="str">
        <f>IF(AND(G$1288=0,G$1289=0),"--",IF(AND(G$1288&gt;0,G$1289=0),IF('Female Data'!G1248&gt;G$1288,'Female Data'!$X1248,0),IF(AND(G$1288=0,G$1289&gt;0),IF('Female Data'!G1248&lt;G$1289,'Female Data'!$X1248,0),IF(AND('Female Data'!G1248&gt;G$1288,'Female Data'!G1248&lt;G$1289),'Female Data'!$X1248,0))))</f>
        <v>--</v>
      </c>
      <c r="H1248" t="str">
        <f>IF(AND(H$1288=0,H$1289=0),"--",IF(AND(H$1288&gt;0,H$1289=0),IF('Female Data'!H1248&gt;H$1288,'Female Data'!$X1248,0),IF(AND(H$1288=0,H$1289&gt;0),IF('Female Data'!H1248&lt;H$1289,'Female Data'!$X1248,0),IF(AND('Female Data'!H1248&gt;H$1288,'Female Data'!H1248&lt;H$1289),'Female Data'!$X1248,0))))</f>
        <v>--</v>
      </c>
      <c r="I1248" t="str">
        <f>IF(AND(I$1288=0,I$1289=0),"--",IF(AND(I$1288&gt;0,I$1289=0),IF('Female Data'!I1248&gt;I$1288,'Female Data'!$X1248,0),IF(AND(I$1288=0,I$1289&gt;0),IF('Female Data'!I1248&lt;I$1289,'Female Data'!$X1248,0),IF(AND('Female Data'!I1248&gt;I$1288,'Female Data'!I1248&lt;I$1289),'Female Data'!$X1248,0))))</f>
        <v>--</v>
      </c>
      <c r="J1248" t="str">
        <f>IF(AND(J$1288=0,J$1289=0),"--",IF(AND(J$1288&gt;0,J$1289=0),IF('Female Data'!J1248&gt;J$1288,'Female Data'!$X1248,0),IF(AND(J$1288=0,J$1289&gt;0),IF('Female Data'!J1248&lt;J$1289,'Female Data'!$X1248,0),IF(AND('Female Data'!J1248&gt;J$1288,'Female Data'!J1248&lt;J$1289),'Female Data'!$X1248,0))))</f>
        <v>--</v>
      </c>
      <c r="K1248" t="str">
        <f>IF(AND(K$1288=0,K$1289=0),"--",IF(AND(K$1288&gt;0,K$1289=0),IF('Female Data'!K1248&gt;K$1288,'Female Data'!$X1248,0),IF(AND(K$1288=0,K$1289&gt;0),IF('Female Data'!K1248&lt;K$1289,'Female Data'!$X1248,0),IF(AND('Female Data'!K1248&gt;K$1288,'Female Data'!K1248&lt;K$1289),'Female Data'!$X1248,0))))</f>
        <v>--</v>
      </c>
      <c r="L1248" t="str">
        <f>IF(AND(L$1288=0,L$1289=0),"--",IF(AND(L$1288&gt;0,L$1289=0),IF('Female Data'!L1248&gt;L$1288,'Female Data'!$X1248,0),IF(AND(L$1288=0,L$1289&gt;0),IF('Female Data'!L1248&lt;L$1289,'Female Data'!$X1248,0),IF(AND('Female Data'!L1248&gt;L$1288,'Female Data'!L1248&lt;L$1289),'Female Data'!$X1248,0))))</f>
        <v>--</v>
      </c>
      <c r="M1248" t="str">
        <f>IF(AND(M$1288=0,M$1289=0),"--",IF(AND(M$1288&gt;0,M$1289=0),IF('Female Data'!M1248&gt;M$1288,'Female Data'!$X1248,0),IF(AND(M$1288=0,M$1289&gt;0),IF('Female Data'!M1248&lt;M$1289,'Female Data'!$X1248,0),IF(AND('Female Data'!M1248&gt;M$1288,'Female Data'!M1248&lt;M$1289),'Female Data'!$X1248,0))))</f>
        <v>--</v>
      </c>
      <c r="N1248" t="str">
        <f>IF(AND(N$1288=0,N$1289=0),"--",IF(AND(N$1288&gt;0,N$1289=0),IF('Female Data'!N1248&gt;N$1288,'Female Data'!$X1248,0),IF(AND(N$1288=0,N$1289&gt;0),IF('Female Data'!N1248&lt;N$1289,'Female Data'!$X1248,0),IF(AND('Female Data'!N1248&gt;N$1288,'Female Data'!N1248&lt;N$1289),'Female Data'!$X1248,0))))</f>
        <v>--</v>
      </c>
      <c r="O1248" t="str">
        <f>IF(AND(O$1288=0,O$1289=0),"--",IF(AND(O$1288&gt;0,O$1289=0),IF('Female Data'!O1248&gt;O$1288,'Female Data'!$X1248,0),IF(AND(O$1288=0,O$1289&gt;0),IF('Female Data'!O1248&lt;O$1289,'Female Data'!$X1248,0),IF(AND('Female Data'!O1248&gt;O$1288,'Female Data'!O1248&lt;O$1289),'Female Data'!$X1248,0))))</f>
        <v>--</v>
      </c>
      <c r="P1248" t="str">
        <f>IF(AND(P$1288=0,P$1289=0),"--",IF(AND(P$1288&gt;0,P$1289=0),IF('Female Data'!P1248&gt;P$1288,'Female Data'!$X1248,0),IF(AND(P$1288=0,P$1289&gt;0),IF('Female Data'!P1248&lt;P$1289,'Female Data'!$X1248,0),IF(AND('Female Data'!P1248&gt;P$1288,'Female Data'!P1248&lt;P$1289),'Female Data'!$X1248,0))))</f>
        <v>--</v>
      </c>
      <c r="Q1248" t="str">
        <f>IF(AND(Q$1288=0,Q$1289=0),"--",IF(AND(Q$1288&gt;0,Q$1289=0),IF('Female Data'!Q1248&gt;Q$1288,'Female Data'!$X1248,0),IF(AND(Q$1288=0,Q$1289&gt;0),IF('Female Data'!Q1248&lt;Q$1289,'Female Data'!$X1248,0),IF(AND('Female Data'!Q1248&gt;Q$1288,'Female Data'!Q1248&lt;Q$1289),'Female Data'!$X1248,0))))</f>
        <v>--</v>
      </c>
      <c r="R1248" t="str">
        <f>IF(AND(R$1288=0,R$1289=0),"--",IF(AND(R$1288&gt;0,R$1289=0),IF('Female Data'!R1248&gt;R$1288,'Female Data'!$X1248,0),IF(AND(R$1288=0,R$1289&gt;0),IF('Female Data'!R1248&lt;R$1289,'Female Data'!$X1248,0),IF(AND('Female Data'!R1248&gt;R$1288,'Female Data'!R1248&lt;R$1289),'Female Data'!$X1248,0))))</f>
        <v>--</v>
      </c>
      <c r="S1248" t="str">
        <f>IF(AND(S$1288=0,S$1289=0),"--",IF(AND(S$1288&gt;0,S$1289=0),IF('Female Data'!S1248&gt;S$1288,'Female Data'!$X1248,0),IF(AND(S$1288=0,S$1289&gt;0),IF('Female Data'!S1248&lt;S$1289,'Female Data'!$X1248,0),IF(AND('Female Data'!S1248&gt;S$1288,'Female Data'!S1248&lt;S$1289),'Female Data'!$X1248,0))))</f>
        <v>--</v>
      </c>
      <c r="T1248" t="str">
        <f>IF(AND(T$1288=0,T$1289=0),"--",IF(AND(T$1288&gt;0,T$1289=0),IF('Female Data'!T1248&gt;T$1288,'Female Data'!$X1248,0),IF(AND(T$1288=0,T$1289&gt;0),IF('Female Data'!T1248&lt;T$1289,'Female Data'!$X1248,0),IF(AND('Female Data'!T1248&gt;T$1288,'Female Data'!T1248&lt;T$1289),'Female Data'!$X1248,0))))</f>
        <v>--</v>
      </c>
      <c r="U1248" t="str">
        <f>IF(AND(U$1288=0,U$1289=0),"--",IF(AND(U$1288&gt;0,U$1289=0),IF('Female Data'!U1248&gt;U$1288,'Female Data'!$X1248,0),IF(AND(U$1288=0,U$1289&gt;0),IF('Female Data'!U1248&lt;U$1289,'Female Data'!$X1248,0),IF(AND('Female Data'!U1248&gt;U$1288,'Female Data'!U1248&lt;U$1289),'Female Data'!$X1248,0))))</f>
        <v>--</v>
      </c>
      <c r="V1248" t="str">
        <f>IF(AND(V$1288=0,V$1289=0),"--",IF(AND(V$1288&gt;0,V$1289=0),IF('Female Data'!V1248&gt;V$1288,'Female Data'!$X1248,0),IF(AND(V$1288=0,V$1289&gt;0),IF('Female Data'!V1248&lt;V$1289,'Female Data'!$X1248,0),IF(AND('Female Data'!V1248&gt;V$1288,'Female Data'!V1248&lt;V$1289),'Female Data'!$X1248,0))))</f>
        <v>--</v>
      </c>
      <c r="W1248" t="str">
        <f>IF(AND(W$1288=0,W$1289=0),"--",IF(AND(W$1288&gt;0,W$1289=0),IF('Female Data'!W1248&gt;W$1288,'Female Data'!$X1248,0),IF(AND(W$1288=0,W$1289&gt;0),IF('Female Data'!W1248&lt;W$1289,'Female Data'!$X1248,0),IF(AND('Female Data'!W1248&gt;W$1288,'Female Data'!W1248&lt;W$1289),'Female Data'!$X1248,0))))</f>
        <v>--</v>
      </c>
      <c r="Y1248">
        <f t="shared" si="38"/>
        <v>0</v>
      </c>
      <c r="Z1248">
        <f>Y1248*'Female Data'!X1248</f>
        <v>0</v>
      </c>
      <c r="AA1248">
        <f t="shared" si="39"/>
        <v>1</v>
      </c>
      <c r="AB1248">
        <f>AA1248*'Female Data'!X1248</f>
        <v>350260</v>
      </c>
    </row>
    <row r="1249" spans="1:28">
      <c r="A1249">
        <f>'Female Data'!A1249</f>
        <v>1248</v>
      </c>
      <c r="B1249" t="str">
        <f>'Female Data'!B1249</f>
        <v>F</v>
      </c>
      <c r="C1249" t="str">
        <f>IF(AND(C$1288=0,C$1289=0),"--",IF(AND(C$1288&gt;0,C$1289=0),IF('Female Data'!C1249&gt;C$1288,'Female Data'!$X1249,0),IF(AND(C$1288=0,C$1289&gt;0),IF('Female Data'!C1249&lt;C$1289,'Female Data'!$X1249,0),IF(AND('Female Data'!C1249&gt;C$1288,'Female Data'!C1249&lt;C$1289),'Female Data'!$X1249,0))))</f>
        <v>--</v>
      </c>
      <c r="D1249" t="str">
        <f>IF(AND(D$1288=0,D$1289=0),"--",IF(AND(D$1288&gt;0,D$1289=0),IF('Female Data'!D1249&gt;D$1288,'Female Data'!$X1249,0),IF(AND(D$1288=0,D$1289&gt;0),IF('Female Data'!D1249&lt;D$1289,'Female Data'!$X1249,0),IF(AND('Female Data'!D1249&gt;D$1288,'Female Data'!D1249&lt;D$1289),'Female Data'!$X1249,0))))</f>
        <v>--</v>
      </c>
      <c r="E1249" t="str">
        <f>IF(AND(E$1288=0,E$1289=0),"--",IF(AND(E$1288&gt;0,E$1289=0),IF('Female Data'!E1249&gt;E$1288,'Female Data'!$X1249,0),IF(AND(E$1288=0,E$1289&gt;0),IF('Female Data'!E1249&lt;E$1289,'Female Data'!$X1249,0),IF(AND('Female Data'!E1249&gt;E$1288,'Female Data'!E1249&lt;E$1289),'Female Data'!$X1249,0))))</f>
        <v>--</v>
      </c>
      <c r="F1249" t="str">
        <f>IF(AND(F$1288=0,F$1289=0),"--",IF(AND(F$1288&gt;0,F$1289=0),IF('Female Data'!F1249&gt;F$1288,'Female Data'!$X1249,0),IF(AND(F$1288=0,F$1289&gt;0),IF('Female Data'!F1249&lt;F$1289,'Female Data'!$X1249,0),IF(AND('Female Data'!F1249&gt;F$1288,'Female Data'!F1249&lt;F$1289),'Female Data'!$X1249,0))))</f>
        <v>--</v>
      </c>
      <c r="G1249" t="str">
        <f>IF(AND(G$1288=0,G$1289=0),"--",IF(AND(G$1288&gt;0,G$1289=0),IF('Female Data'!G1249&gt;G$1288,'Female Data'!$X1249,0),IF(AND(G$1288=0,G$1289&gt;0),IF('Female Data'!G1249&lt;G$1289,'Female Data'!$X1249,0),IF(AND('Female Data'!G1249&gt;G$1288,'Female Data'!G1249&lt;G$1289),'Female Data'!$X1249,0))))</f>
        <v>--</v>
      </c>
      <c r="H1249" t="str">
        <f>IF(AND(H$1288=0,H$1289=0),"--",IF(AND(H$1288&gt;0,H$1289=0),IF('Female Data'!H1249&gt;H$1288,'Female Data'!$X1249,0),IF(AND(H$1288=0,H$1289&gt;0),IF('Female Data'!H1249&lt;H$1289,'Female Data'!$X1249,0),IF(AND('Female Data'!H1249&gt;H$1288,'Female Data'!H1249&lt;H$1289),'Female Data'!$X1249,0))))</f>
        <v>--</v>
      </c>
      <c r="I1249" t="str">
        <f>IF(AND(I$1288=0,I$1289=0),"--",IF(AND(I$1288&gt;0,I$1289=0),IF('Female Data'!I1249&gt;I$1288,'Female Data'!$X1249,0),IF(AND(I$1288=0,I$1289&gt;0),IF('Female Data'!I1249&lt;I$1289,'Female Data'!$X1249,0),IF(AND('Female Data'!I1249&gt;I$1288,'Female Data'!I1249&lt;I$1289),'Female Data'!$X1249,0))))</f>
        <v>--</v>
      </c>
      <c r="J1249" t="str">
        <f>IF(AND(J$1288=0,J$1289=0),"--",IF(AND(J$1288&gt;0,J$1289=0),IF('Female Data'!J1249&gt;J$1288,'Female Data'!$X1249,0),IF(AND(J$1288=0,J$1289&gt;0),IF('Female Data'!J1249&lt;J$1289,'Female Data'!$X1249,0),IF(AND('Female Data'!J1249&gt;J$1288,'Female Data'!J1249&lt;J$1289),'Female Data'!$X1249,0))))</f>
        <v>--</v>
      </c>
      <c r="K1249" t="str">
        <f>IF(AND(K$1288=0,K$1289=0),"--",IF(AND(K$1288&gt;0,K$1289=0),IF('Female Data'!K1249&gt;K$1288,'Female Data'!$X1249,0),IF(AND(K$1288=0,K$1289&gt;0),IF('Female Data'!K1249&lt;K$1289,'Female Data'!$X1249,0),IF(AND('Female Data'!K1249&gt;K$1288,'Female Data'!K1249&lt;K$1289),'Female Data'!$X1249,0))))</f>
        <v>--</v>
      </c>
      <c r="L1249" t="str">
        <f>IF(AND(L$1288=0,L$1289=0),"--",IF(AND(L$1288&gt;0,L$1289=0),IF('Female Data'!L1249&gt;L$1288,'Female Data'!$X1249,0),IF(AND(L$1288=0,L$1289&gt;0),IF('Female Data'!L1249&lt;L$1289,'Female Data'!$X1249,0),IF(AND('Female Data'!L1249&gt;L$1288,'Female Data'!L1249&lt;L$1289),'Female Data'!$X1249,0))))</f>
        <v>--</v>
      </c>
      <c r="M1249" t="str">
        <f>IF(AND(M$1288=0,M$1289=0),"--",IF(AND(M$1288&gt;0,M$1289=0),IF('Female Data'!M1249&gt;M$1288,'Female Data'!$X1249,0),IF(AND(M$1288=0,M$1289&gt;0),IF('Female Data'!M1249&lt;M$1289,'Female Data'!$X1249,0),IF(AND('Female Data'!M1249&gt;M$1288,'Female Data'!M1249&lt;M$1289),'Female Data'!$X1249,0))))</f>
        <v>--</v>
      </c>
      <c r="N1249" t="str">
        <f>IF(AND(N$1288=0,N$1289=0),"--",IF(AND(N$1288&gt;0,N$1289=0),IF('Female Data'!N1249&gt;N$1288,'Female Data'!$X1249,0),IF(AND(N$1288=0,N$1289&gt;0),IF('Female Data'!N1249&lt;N$1289,'Female Data'!$X1249,0),IF(AND('Female Data'!N1249&gt;N$1288,'Female Data'!N1249&lt;N$1289),'Female Data'!$X1249,0))))</f>
        <v>--</v>
      </c>
      <c r="O1249" t="str">
        <f>IF(AND(O$1288=0,O$1289=0),"--",IF(AND(O$1288&gt;0,O$1289=0),IF('Female Data'!O1249&gt;O$1288,'Female Data'!$X1249,0),IF(AND(O$1288=0,O$1289&gt;0),IF('Female Data'!O1249&lt;O$1289,'Female Data'!$X1249,0),IF(AND('Female Data'!O1249&gt;O$1288,'Female Data'!O1249&lt;O$1289),'Female Data'!$X1249,0))))</f>
        <v>--</v>
      </c>
      <c r="P1249" t="str">
        <f>IF(AND(P$1288=0,P$1289=0),"--",IF(AND(P$1288&gt;0,P$1289=0),IF('Female Data'!P1249&gt;P$1288,'Female Data'!$X1249,0),IF(AND(P$1288=0,P$1289&gt;0),IF('Female Data'!P1249&lt;P$1289,'Female Data'!$X1249,0),IF(AND('Female Data'!P1249&gt;P$1288,'Female Data'!P1249&lt;P$1289),'Female Data'!$X1249,0))))</f>
        <v>--</v>
      </c>
      <c r="Q1249" t="str">
        <f>IF(AND(Q$1288=0,Q$1289=0),"--",IF(AND(Q$1288&gt;0,Q$1289=0),IF('Female Data'!Q1249&gt;Q$1288,'Female Data'!$X1249,0),IF(AND(Q$1288=0,Q$1289&gt;0),IF('Female Data'!Q1249&lt;Q$1289,'Female Data'!$X1249,0),IF(AND('Female Data'!Q1249&gt;Q$1288,'Female Data'!Q1249&lt;Q$1289),'Female Data'!$X1249,0))))</f>
        <v>--</v>
      </c>
      <c r="R1249" t="str">
        <f>IF(AND(R$1288=0,R$1289=0),"--",IF(AND(R$1288&gt;0,R$1289=0),IF('Female Data'!R1249&gt;R$1288,'Female Data'!$X1249,0),IF(AND(R$1288=0,R$1289&gt;0),IF('Female Data'!R1249&lt;R$1289,'Female Data'!$X1249,0),IF(AND('Female Data'!R1249&gt;R$1288,'Female Data'!R1249&lt;R$1289),'Female Data'!$X1249,0))))</f>
        <v>--</v>
      </c>
      <c r="S1249" t="str">
        <f>IF(AND(S$1288=0,S$1289=0),"--",IF(AND(S$1288&gt;0,S$1289=0),IF('Female Data'!S1249&gt;S$1288,'Female Data'!$X1249,0),IF(AND(S$1288=0,S$1289&gt;0),IF('Female Data'!S1249&lt;S$1289,'Female Data'!$X1249,0),IF(AND('Female Data'!S1249&gt;S$1288,'Female Data'!S1249&lt;S$1289),'Female Data'!$X1249,0))))</f>
        <v>--</v>
      </c>
      <c r="T1249" t="str">
        <f>IF(AND(T$1288=0,T$1289=0),"--",IF(AND(T$1288&gt;0,T$1289=0),IF('Female Data'!T1249&gt;T$1288,'Female Data'!$X1249,0),IF(AND(T$1288=0,T$1289&gt;0),IF('Female Data'!T1249&lt;T$1289,'Female Data'!$X1249,0),IF(AND('Female Data'!T1249&gt;T$1288,'Female Data'!T1249&lt;T$1289),'Female Data'!$X1249,0))))</f>
        <v>--</v>
      </c>
      <c r="U1249" t="str">
        <f>IF(AND(U$1288=0,U$1289=0),"--",IF(AND(U$1288&gt;0,U$1289=0),IF('Female Data'!U1249&gt;U$1288,'Female Data'!$X1249,0),IF(AND(U$1288=0,U$1289&gt;0),IF('Female Data'!U1249&lt;U$1289,'Female Data'!$X1249,0),IF(AND('Female Data'!U1249&gt;U$1288,'Female Data'!U1249&lt;U$1289),'Female Data'!$X1249,0))))</f>
        <v>--</v>
      </c>
      <c r="V1249" t="str">
        <f>IF(AND(V$1288=0,V$1289=0),"--",IF(AND(V$1288&gt;0,V$1289=0),IF('Female Data'!V1249&gt;V$1288,'Female Data'!$X1249,0),IF(AND(V$1288=0,V$1289&gt;0),IF('Female Data'!V1249&lt;V$1289,'Female Data'!$X1249,0),IF(AND('Female Data'!V1249&gt;V$1288,'Female Data'!V1249&lt;V$1289),'Female Data'!$X1249,0))))</f>
        <v>--</v>
      </c>
      <c r="W1249" t="str">
        <f>IF(AND(W$1288=0,W$1289=0),"--",IF(AND(W$1288&gt;0,W$1289=0),IF('Female Data'!W1249&gt;W$1288,'Female Data'!$X1249,0),IF(AND(W$1288=0,W$1289&gt;0),IF('Female Data'!W1249&lt;W$1289,'Female Data'!$X1249,0),IF(AND('Female Data'!W1249&gt;W$1288,'Female Data'!W1249&lt;W$1289),'Female Data'!$X1249,0))))</f>
        <v>--</v>
      </c>
      <c r="Y1249">
        <f t="shared" si="38"/>
        <v>0</v>
      </c>
      <c r="Z1249">
        <f>Y1249*'Female Data'!X1249</f>
        <v>0</v>
      </c>
      <c r="AA1249">
        <f t="shared" si="39"/>
        <v>1</v>
      </c>
      <c r="AB1249">
        <f>AA1249*'Female Data'!X1249</f>
        <v>111470</v>
      </c>
    </row>
    <row r="1250" spans="1:28">
      <c r="A1250">
        <f>'Female Data'!A1250</f>
        <v>1249</v>
      </c>
      <c r="B1250" t="str">
        <f>'Female Data'!B1250</f>
        <v>F</v>
      </c>
      <c r="C1250" t="str">
        <f>IF(AND(C$1288=0,C$1289=0),"--",IF(AND(C$1288&gt;0,C$1289=0),IF('Female Data'!C1250&gt;C$1288,'Female Data'!$X1250,0),IF(AND(C$1288=0,C$1289&gt;0),IF('Female Data'!C1250&lt;C$1289,'Female Data'!$X1250,0),IF(AND('Female Data'!C1250&gt;C$1288,'Female Data'!C1250&lt;C$1289),'Female Data'!$X1250,0))))</f>
        <v>--</v>
      </c>
      <c r="D1250" t="str">
        <f>IF(AND(D$1288=0,D$1289=0),"--",IF(AND(D$1288&gt;0,D$1289=0),IF('Female Data'!D1250&gt;D$1288,'Female Data'!$X1250,0),IF(AND(D$1288=0,D$1289&gt;0),IF('Female Data'!D1250&lt;D$1289,'Female Data'!$X1250,0),IF(AND('Female Data'!D1250&gt;D$1288,'Female Data'!D1250&lt;D$1289),'Female Data'!$X1250,0))))</f>
        <v>--</v>
      </c>
      <c r="E1250" t="str">
        <f>IF(AND(E$1288=0,E$1289=0),"--",IF(AND(E$1288&gt;0,E$1289=0),IF('Female Data'!E1250&gt;E$1288,'Female Data'!$X1250,0),IF(AND(E$1288=0,E$1289&gt;0),IF('Female Data'!E1250&lt;E$1289,'Female Data'!$X1250,0),IF(AND('Female Data'!E1250&gt;E$1288,'Female Data'!E1250&lt;E$1289),'Female Data'!$X1250,0))))</f>
        <v>--</v>
      </c>
      <c r="F1250" t="str">
        <f>IF(AND(F$1288=0,F$1289=0),"--",IF(AND(F$1288&gt;0,F$1289=0),IF('Female Data'!F1250&gt;F$1288,'Female Data'!$X1250,0),IF(AND(F$1288=0,F$1289&gt;0),IF('Female Data'!F1250&lt;F$1289,'Female Data'!$X1250,0),IF(AND('Female Data'!F1250&gt;F$1288,'Female Data'!F1250&lt;F$1289),'Female Data'!$X1250,0))))</f>
        <v>--</v>
      </c>
      <c r="G1250" t="str">
        <f>IF(AND(G$1288=0,G$1289=0),"--",IF(AND(G$1288&gt;0,G$1289=0),IF('Female Data'!G1250&gt;G$1288,'Female Data'!$X1250,0),IF(AND(G$1288=0,G$1289&gt;0),IF('Female Data'!G1250&lt;G$1289,'Female Data'!$X1250,0),IF(AND('Female Data'!G1250&gt;G$1288,'Female Data'!G1250&lt;G$1289),'Female Data'!$X1250,0))))</f>
        <v>--</v>
      </c>
      <c r="H1250" t="str">
        <f>IF(AND(H$1288=0,H$1289=0),"--",IF(AND(H$1288&gt;0,H$1289=0),IF('Female Data'!H1250&gt;H$1288,'Female Data'!$X1250,0),IF(AND(H$1288=0,H$1289&gt;0),IF('Female Data'!H1250&lt;H$1289,'Female Data'!$X1250,0),IF(AND('Female Data'!H1250&gt;H$1288,'Female Data'!H1250&lt;H$1289),'Female Data'!$X1250,0))))</f>
        <v>--</v>
      </c>
      <c r="I1250" t="str">
        <f>IF(AND(I$1288=0,I$1289=0),"--",IF(AND(I$1288&gt;0,I$1289=0),IF('Female Data'!I1250&gt;I$1288,'Female Data'!$X1250,0),IF(AND(I$1288=0,I$1289&gt;0),IF('Female Data'!I1250&lt;I$1289,'Female Data'!$X1250,0),IF(AND('Female Data'!I1250&gt;I$1288,'Female Data'!I1250&lt;I$1289),'Female Data'!$X1250,0))))</f>
        <v>--</v>
      </c>
      <c r="J1250" t="str">
        <f>IF(AND(J$1288=0,J$1289=0),"--",IF(AND(J$1288&gt;0,J$1289=0),IF('Female Data'!J1250&gt;J$1288,'Female Data'!$X1250,0),IF(AND(J$1288=0,J$1289&gt;0),IF('Female Data'!J1250&lt;J$1289,'Female Data'!$X1250,0),IF(AND('Female Data'!J1250&gt;J$1288,'Female Data'!J1250&lt;J$1289),'Female Data'!$X1250,0))))</f>
        <v>--</v>
      </c>
      <c r="K1250" t="str">
        <f>IF(AND(K$1288=0,K$1289=0),"--",IF(AND(K$1288&gt;0,K$1289=0),IF('Female Data'!K1250&gt;K$1288,'Female Data'!$X1250,0),IF(AND(K$1288=0,K$1289&gt;0),IF('Female Data'!K1250&lt;K$1289,'Female Data'!$X1250,0),IF(AND('Female Data'!K1250&gt;K$1288,'Female Data'!K1250&lt;K$1289),'Female Data'!$X1250,0))))</f>
        <v>--</v>
      </c>
      <c r="L1250" t="str">
        <f>IF(AND(L$1288=0,L$1289=0),"--",IF(AND(L$1288&gt;0,L$1289=0),IF('Female Data'!L1250&gt;L$1288,'Female Data'!$X1250,0),IF(AND(L$1288=0,L$1289&gt;0),IF('Female Data'!L1250&lt;L$1289,'Female Data'!$X1250,0),IF(AND('Female Data'!L1250&gt;L$1288,'Female Data'!L1250&lt;L$1289),'Female Data'!$X1250,0))))</f>
        <v>--</v>
      </c>
      <c r="M1250" t="str">
        <f>IF(AND(M$1288=0,M$1289=0),"--",IF(AND(M$1288&gt;0,M$1289=0),IF('Female Data'!M1250&gt;M$1288,'Female Data'!$X1250,0),IF(AND(M$1288=0,M$1289&gt;0),IF('Female Data'!M1250&lt;M$1289,'Female Data'!$X1250,0),IF(AND('Female Data'!M1250&gt;M$1288,'Female Data'!M1250&lt;M$1289),'Female Data'!$X1250,0))))</f>
        <v>--</v>
      </c>
      <c r="N1250" t="str">
        <f>IF(AND(N$1288=0,N$1289=0),"--",IF(AND(N$1288&gt;0,N$1289=0),IF('Female Data'!N1250&gt;N$1288,'Female Data'!$X1250,0),IF(AND(N$1288=0,N$1289&gt;0),IF('Female Data'!N1250&lt;N$1289,'Female Data'!$X1250,0),IF(AND('Female Data'!N1250&gt;N$1288,'Female Data'!N1250&lt;N$1289),'Female Data'!$X1250,0))))</f>
        <v>--</v>
      </c>
      <c r="O1250" t="str">
        <f>IF(AND(O$1288=0,O$1289=0),"--",IF(AND(O$1288&gt;0,O$1289=0),IF('Female Data'!O1250&gt;O$1288,'Female Data'!$X1250,0),IF(AND(O$1288=0,O$1289&gt;0),IF('Female Data'!O1250&lt;O$1289,'Female Data'!$X1250,0),IF(AND('Female Data'!O1250&gt;O$1288,'Female Data'!O1250&lt;O$1289),'Female Data'!$X1250,0))))</f>
        <v>--</v>
      </c>
      <c r="P1250" t="str">
        <f>IF(AND(P$1288=0,P$1289=0),"--",IF(AND(P$1288&gt;0,P$1289=0),IF('Female Data'!P1250&gt;P$1288,'Female Data'!$X1250,0),IF(AND(P$1288=0,P$1289&gt;0),IF('Female Data'!P1250&lt;P$1289,'Female Data'!$X1250,0),IF(AND('Female Data'!P1250&gt;P$1288,'Female Data'!P1250&lt;P$1289),'Female Data'!$X1250,0))))</f>
        <v>--</v>
      </c>
      <c r="Q1250" t="str">
        <f>IF(AND(Q$1288=0,Q$1289=0),"--",IF(AND(Q$1288&gt;0,Q$1289=0),IF('Female Data'!Q1250&gt;Q$1288,'Female Data'!$X1250,0),IF(AND(Q$1288=0,Q$1289&gt;0),IF('Female Data'!Q1250&lt;Q$1289,'Female Data'!$X1250,0),IF(AND('Female Data'!Q1250&gt;Q$1288,'Female Data'!Q1250&lt;Q$1289),'Female Data'!$X1250,0))))</f>
        <v>--</v>
      </c>
      <c r="R1250" t="str">
        <f>IF(AND(R$1288=0,R$1289=0),"--",IF(AND(R$1288&gt;0,R$1289=0),IF('Female Data'!R1250&gt;R$1288,'Female Data'!$X1250,0),IF(AND(R$1288=0,R$1289&gt;0),IF('Female Data'!R1250&lt;R$1289,'Female Data'!$X1250,0),IF(AND('Female Data'!R1250&gt;R$1288,'Female Data'!R1250&lt;R$1289),'Female Data'!$X1250,0))))</f>
        <v>--</v>
      </c>
      <c r="S1250" t="str">
        <f>IF(AND(S$1288=0,S$1289=0),"--",IF(AND(S$1288&gt;0,S$1289=0),IF('Female Data'!S1250&gt;S$1288,'Female Data'!$X1250,0),IF(AND(S$1288=0,S$1289&gt;0),IF('Female Data'!S1250&lt;S$1289,'Female Data'!$X1250,0),IF(AND('Female Data'!S1250&gt;S$1288,'Female Data'!S1250&lt;S$1289),'Female Data'!$X1250,0))))</f>
        <v>--</v>
      </c>
      <c r="T1250" t="str">
        <f>IF(AND(T$1288=0,T$1289=0),"--",IF(AND(T$1288&gt;0,T$1289=0),IF('Female Data'!T1250&gt;T$1288,'Female Data'!$X1250,0),IF(AND(T$1288=0,T$1289&gt;0),IF('Female Data'!T1250&lt;T$1289,'Female Data'!$X1250,0),IF(AND('Female Data'!T1250&gt;T$1288,'Female Data'!T1250&lt;T$1289),'Female Data'!$X1250,0))))</f>
        <v>--</v>
      </c>
      <c r="U1250" t="str">
        <f>IF(AND(U$1288=0,U$1289=0),"--",IF(AND(U$1288&gt;0,U$1289=0),IF('Female Data'!U1250&gt;U$1288,'Female Data'!$X1250,0),IF(AND(U$1288=0,U$1289&gt;0),IF('Female Data'!U1250&lt;U$1289,'Female Data'!$X1250,0),IF(AND('Female Data'!U1250&gt;U$1288,'Female Data'!U1250&lt;U$1289),'Female Data'!$X1250,0))))</f>
        <v>--</v>
      </c>
      <c r="V1250" t="str">
        <f>IF(AND(V$1288=0,V$1289=0),"--",IF(AND(V$1288&gt;0,V$1289=0),IF('Female Data'!V1250&gt;V$1288,'Female Data'!$X1250,0),IF(AND(V$1288=0,V$1289&gt;0),IF('Female Data'!V1250&lt;V$1289,'Female Data'!$X1250,0),IF(AND('Female Data'!V1250&gt;V$1288,'Female Data'!V1250&lt;V$1289),'Female Data'!$X1250,0))))</f>
        <v>--</v>
      </c>
      <c r="W1250" t="str">
        <f>IF(AND(W$1288=0,W$1289=0),"--",IF(AND(W$1288&gt;0,W$1289=0),IF('Female Data'!W1250&gt;W$1288,'Female Data'!$X1250,0),IF(AND(W$1288=0,W$1289&gt;0),IF('Female Data'!W1250&lt;W$1289,'Female Data'!$X1250,0),IF(AND('Female Data'!W1250&gt;W$1288,'Female Data'!W1250&lt;W$1289),'Female Data'!$X1250,0))))</f>
        <v>--</v>
      </c>
      <c r="Y1250">
        <f t="shared" si="38"/>
        <v>0</v>
      </c>
      <c r="Z1250">
        <f>Y1250*'Female Data'!X1250</f>
        <v>0</v>
      </c>
      <c r="AA1250">
        <f t="shared" si="39"/>
        <v>1</v>
      </c>
      <c r="AB1250">
        <f>AA1250*'Female Data'!X1250</f>
        <v>218515</v>
      </c>
    </row>
    <row r="1251" spans="1:28">
      <c r="A1251">
        <f>'Female Data'!A1251</f>
        <v>1250</v>
      </c>
      <c r="B1251" t="str">
        <f>'Female Data'!B1251</f>
        <v>F</v>
      </c>
      <c r="C1251" t="str">
        <f>IF(AND(C$1288=0,C$1289=0),"--",IF(AND(C$1288&gt;0,C$1289=0),IF('Female Data'!C1251&gt;C$1288,'Female Data'!$X1251,0),IF(AND(C$1288=0,C$1289&gt;0),IF('Female Data'!C1251&lt;C$1289,'Female Data'!$X1251,0),IF(AND('Female Data'!C1251&gt;C$1288,'Female Data'!C1251&lt;C$1289),'Female Data'!$X1251,0))))</f>
        <v>--</v>
      </c>
      <c r="D1251" t="str">
        <f>IF(AND(D$1288=0,D$1289=0),"--",IF(AND(D$1288&gt;0,D$1289=0),IF('Female Data'!D1251&gt;D$1288,'Female Data'!$X1251,0),IF(AND(D$1288=0,D$1289&gt;0),IF('Female Data'!D1251&lt;D$1289,'Female Data'!$X1251,0),IF(AND('Female Data'!D1251&gt;D$1288,'Female Data'!D1251&lt;D$1289),'Female Data'!$X1251,0))))</f>
        <v>--</v>
      </c>
      <c r="E1251" t="str">
        <f>IF(AND(E$1288=0,E$1289=0),"--",IF(AND(E$1288&gt;0,E$1289=0),IF('Female Data'!E1251&gt;E$1288,'Female Data'!$X1251,0),IF(AND(E$1288=0,E$1289&gt;0),IF('Female Data'!E1251&lt;E$1289,'Female Data'!$X1251,0),IF(AND('Female Data'!E1251&gt;E$1288,'Female Data'!E1251&lt;E$1289),'Female Data'!$X1251,0))))</f>
        <v>--</v>
      </c>
      <c r="F1251" t="str">
        <f>IF(AND(F$1288=0,F$1289=0),"--",IF(AND(F$1288&gt;0,F$1289=0),IF('Female Data'!F1251&gt;F$1288,'Female Data'!$X1251,0),IF(AND(F$1288=0,F$1289&gt;0),IF('Female Data'!F1251&lt;F$1289,'Female Data'!$X1251,0),IF(AND('Female Data'!F1251&gt;F$1288,'Female Data'!F1251&lt;F$1289),'Female Data'!$X1251,0))))</f>
        <v>--</v>
      </c>
      <c r="G1251" t="str">
        <f>IF(AND(G$1288=0,G$1289=0),"--",IF(AND(G$1288&gt;0,G$1289=0),IF('Female Data'!G1251&gt;G$1288,'Female Data'!$X1251,0),IF(AND(G$1288=0,G$1289&gt;0),IF('Female Data'!G1251&lt;G$1289,'Female Data'!$X1251,0),IF(AND('Female Data'!G1251&gt;G$1288,'Female Data'!G1251&lt;G$1289),'Female Data'!$X1251,0))))</f>
        <v>--</v>
      </c>
      <c r="H1251" t="str">
        <f>IF(AND(H$1288=0,H$1289=0),"--",IF(AND(H$1288&gt;0,H$1289=0),IF('Female Data'!H1251&gt;H$1288,'Female Data'!$X1251,0),IF(AND(H$1288=0,H$1289&gt;0),IF('Female Data'!H1251&lt;H$1289,'Female Data'!$X1251,0),IF(AND('Female Data'!H1251&gt;H$1288,'Female Data'!H1251&lt;H$1289),'Female Data'!$X1251,0))))</f>
        <v>--</v>
      </c>
      <c r="I1251" t="str">
        <f>IF(AND(I$1288=0,I$1289=0),"--",IF(AND(I$1288&gt;0,I$1289=0),IF('Female Data'!I1251&gt;I$1288,'Female Data'!$X1251,0),IF(AND(I$1288=0,I$1289&gt;0),IF('Female Data'!I1251&lt;I$1289,'Female Data'!$X1251,0),IF(AND('Female Data'!I1251&gt;I$1288,'Female Data'!I1251&lt;I$1289),'Female Data'!$X1251,0))))</f>
        <v>--</v>
      </c>
      <c r="J1251" t="str">
        <f>IF(AND(J$1288=0,J$1289=0),"--",IF(AND(J$1288&gt;0,J$1289=0),IF('Female Data'!J1251&gt;J$1288,'Female Data'!$X1251,0),IF(AND(J$1288=0,J$1289&gt;0),IF('Female Data'!J1251&lt;J$1289,'Female Data'!$X1251,0),IF(AND('Female Data'!J1251&gt;J$1288,'Female Data'!J1251&lt;J$1289),'Female Data'!$X1251,0))))</f>
        <v>--</v>
      </c>
      <c r="K1251" t="str">
        <f>IF(AND(K$1288=0,K$1289=0),"--",IF(AND(K$1288&gt;0,K$1289=0),IF('Female Data'!K1251&gt;K$1288,'Female Data'!$X1251,0),IF(AND(K$1288=0,K$1289&gt;0),IF('Female Data'!K1251&lt;K$1289,'Female Data'!$X1251,0),IF(AND('Female Data'!K1251&gt;K$1288,'Female Data'!K1251&lt;K$1289),'Female Data'!$X1251,0))))</f>
        <v>--</v>
      </c>
      <c r="L1251" t="str">
        <f>IF(AND(L$1288=0,L$1289=0),"--",IF(AND(L$1288&gt;0,L$1289=0),IF('Female Data'!L1251&gt;L$1288,'Female Data'!$X1251,0),IF(AND(L$1288=0,L$1289&gt;0),IF('Female Data'!L1251&lt;L$1289,'Female Data'!$X1251,0),IF(AND('Female Data'!L1251&gt;L$1288,'Female Data'!L1251&lt;L$1289),'Female Data'!$X1251,0))))</f>
        <v>--</v>
      </c>
      <c r="M1251" t="str">
        <f>IF(AND(M$1288=0,M$1289=0),"--",IF(AND(M$1288&gt;0,M$1289=0),IF('Female Data'!M1251&gt;M$1288,'Female Data'!$X1251,0),IF(AND(M$1288=0,M$1289&gt;0),IF('Female Data'!M1251&lt;M$1289,'Female Data'!$X1251,0),IF(AND('Female Data'!M1251&gt;M$1288,'Female Data'!M1251&lt;M$1289),'Female Data'!$X1251,0))))</f>
        <v>--</v>
      </c>
      <c r="N1251" t="str">
        <f>IF(AND(N$1288=0,N$1289=0),"--",IF(AND(N$1288&gt;0,N$1289=0),IF('Female Data'!N1251&gt;N$1288,'Female Data'!$X1251,0),IF(AND(N$1288=0,N$1289&gt;0),IF('Female Data'!N1251&lt;N$1289,'Female Data'!$X1251,0),IF(AND('Female Data'!N1251&gt;N$1288,'Female Data'!N1251&lt;N$1289),'Female Data'!$X1251,0))))</f>
        <v>--</v>
      </c>
      <c r="O1251" t="str">
        <f>IF(AND(O$1288=0,O$1289=0),"--",IF(AND(O$1288&gt;0,O$1289=0),IF('Female Data'!O1251&gt;O$1288,'Female Data'!$X1251,0),IF(AND(O$1288=0,O$1289&gt;0),IF('Female Data'!O1251&lt;O$1289,'Female Data'!$X1251,0),IF(AND('Female Data'!O1251&gt;O$1288,'Female Data'!O1251&lt;O$1289),'Female Data'!$X1251,0))))</f>
        <v>--</v>
      </c>
      <c r="P1251" t="str">
        <f>IF(AND(P$1288=0,P$1289=0),"--",IF(AND(P$1288&gt;0,P$1289=0),IF('Female Data'!P1251&gt;P$1288,'Female Data'!$X1251,0),IF(AND(P$1288=0,P$1289&gt;0),IF('Female Data'!P1251&lt;P$1289,'Female Data'!$X1251,0),IF(AND('Female Data'!P1251&gt;P$1288,'Female Data'!P1251&lt;P$1289),'Female Data'!$X1251,0))))</f>
        <v>--</v>
      </c>
      <c r="Q1251" t="str">
        <f>IF(AND(Q$1288=0,Q$1289=0),"--",IF(AND(Q$1288&gt;0,Q$1289=0),IF('Female Data'!Q1251&gt;Q$1288,'Female Data'!$X1251,0),IF(AND(Q$1288=0,Q$1289&gt;0),IF('Female Data'!Q1251&lt;Q$1289,'Female Data'!$X1251,0),IF(AND('Female Data'!Q1251&gt;Q$1288,'Female Data'!Q1251&lt;Q$1289),'Female Data'!$X1251,0))))</f>
        <v>--</v>
      </c>
      <c r="R1251" t="str">
        <f>IF(AND(R$1288=0,R$1289=0),"--",IF(AND(R$1288&gt;0,R$1289=0),IF('Female Data'!R1251&gt;R$1288,'Female Data'!$X1251,0),IF(AND(R$1288=0,R$1289&gt;0),IF('Female Data'!R1251&lt;R$1289,'Female Data'!$X1251,0),IF(AND('Female Data'!R1251&gt;R$1288,'Female Data'!R1251&lt;R$1289),'Female Data'!$X1251,0))))</f>
        <v>--</v>
      </c>
      <c r="S1251" t="str">
        <f>IF(AND(S$1288=0,S$1289=0),"--",IF(AND(S$1288&gt;0,S$1289=0),IF('Female Data'!S1251&gt;S$1288,'Female Data'!$X1251,0),IF(AND(S$1288=0,S$1289&gt;0),IF('Female Data'!S1251&lt;S$1289,'Female Data'!$X1251,0),IF(AND('Female Data'!S1251&gt;S$1288,'Female Data'!S1251&lt;S$1289),'Female Data'!$X1251,0))))</f>
        <v>--</v>
      </c>
      <c r="T1251" t="str">
        <f>IF(AND(T$1288=0,T$1289=0),"--",IF(AND(T$1288&gt;0,T$1289=0),IF('Female Data'!T1251&gt;T$1288,'Female Data'!$X1251,0),IF(AND(T$1288=0,T$1289&gt;0),IF('Female Data'!T1251&lt;T$1289,'Female Data'!$X1251,0),IF(AND('Female Data'!T1251&gt;T$1288,'Female Data'!T1251&lt;T$1289),'Female Data'!$X1251,0))))</f>
        <v>--</v>
      </c>
      <c r="U1251" t="str">
        <f>IF(AND(U$1288=0,U$1289=0),"--",IF(AND(U$1288&gt;0,U$1289=0),IF('Female Data'!U1251&gt;U$1288,'Female Data'!$X1251,0),IF(AND(U$1288=0,U$1289&gt;0),IF('Female Data'!U1251&lt;U$1289,'Female Data'!$X1251,0),IF(AND('Female Data'!U1251&gt;U$1288,'Female Data'!U1251&lt;U$1289),'Female Data'!$X1251,0))))</f>
        <v>--</v>
      </c>
      <c r="V1251" t="str">
        <f>IF(AND(V$1288=0,V$1289=0),"--",IF(AND(V$1288&gt;0,V$1289=0),IF('Female Data'!V1251&gt;V$1288,'Female Data'!$X1251,0),IF(AND(V$1288=0,V$1289&gt;0),IF('Female Data'!V1251&lt;V$1289,'Female Data'!$X1251,0),IF(AND('Female Data'!V1251&gt;V$1288,'Female Data'!V1251&lt;V$1289),'Female Data'!$X1251,0))))</f>
        <v>--</v>
      </c>
      <c r="W1251" t="str">
        <f>IF(AND(W$1288=0,W$1289=0),"--",IF(AND(W$1288&gt;0,W$1289=0),IF('Female Data'!W1251&gt;W$1288,'Female Data'!$X1251,0),IF(AND(W$1288=0,W$1289&gt;0),IF('Female Data'!W1251&lt;W$1289,'Female Data'!$X1251,0),IF(AND('Female Data'!W1251&gt;W$1288,'Female Data'!W1251&lt;W$1289),'Female Data'!$X1251,0))))</f>
        <v>--</v>
      </c>
      <c r="Y1251">
        <f t="shared" si="38"/>
        <v>0</v>
      </c>
      <c r="Z1251">
        <f>Y1251*'Female Data'!X1251</f>
        <v>0</v>
      </c>
      <c r="AA1251">
        <f t="shared" si="39"/>
        <v>1</v>
      </c>
      <c r="AB1251">
        <f>AA1251*'Female Data'!X1251</f>
        <v>144122</v>
      </c>
    </row>
    <row r="1252" spans="1:28">
      <c r="A1252">
        <f>'Female Data'!A1252</f>
        <v>1251</v>
      </c>
      <c r="B1252" t="str">
        <f>'Female Data'!B1252</f>
        <v>F</v>
      </c>
      <c r="C1252" t="str">
        <f>IF(AND(C$1288=0,C$1289=0),"--",IF(AND(C$1288&gt;0,C$1289=0),IF('Female Data'!C1252&gt;C$1288,'Female Data'!$X1252,0),IF(AND(C$1288=0,C$1289&gt;0),IF('Female Data'!C1252&lt;C$1289,'Female Data'!$X1252,0),IF(AND('Female Data'!C1252&gt;C$1288,'Female Data'!C1252&lt;C$1289),'Female Data'!$X1252,0))))</f>
        <v>--</v>
      </c>
      <c r="D1252" t="str">
        <f>IF(AND(D$1288=0,D$1289=0),"--",IF(AND(D$1288&gt;0,D$1289=0),IF('Female Data'!D1252&gt;D$1288,'Female Data'!$X1252,0),IF(AND(D$1288=0,D$1289&gt;0),IF('Female Data'!D1252&lt;D$1289,'Female Data'!$X1252,0),IF(AND('Female Data'!D1252&gt;D$1288,'Female Data'!D1252&lt;D$1289),'Female Data'!$X1252,0))))</f>
        <v>--</v>
      </c>
      <c r="E1252" t="str">
        <f>IF(AND(E$1288=0,E$1289=0),"--",IF(AND(E$1288&gt;0,E$1289=0),IF('Female Data'!E1252&gt;E$1288,'Female Data'!$X1252,0),IF(AND(E$1288=0,E$1289&gt;0),IF('Female Data'!E1252&lt;E$1289,'Female Data'!$X1252,0),IF(AND('Female Data'!E1252&gt;E$1288,'Female Data'!E1252&lt;E$1289),'Female Data'!$X1252,0))))</f>
        <v>--</v>
      </c>
      <c r="F1252" t="str">
        <f>IF(AND(F$1288=0,F$1289=0),"--",IF(AND(F$1288&gt;0,F$1289=0),IF('Female Data'!F1252&gt;F$1288,'Female Data'!$X1252,0),IF(AND(F$1288=0,F$1289&gt;0),IF('Female Data'!F1252&lt;F$1289,'Female Data'!$X1252,0),IF(AND('Female Data'!F1252&gt;F$1288,'Female Data'!F1252&lt;F$1289),'Female Data'!$X1252,0))))</f>
        <v>--</v>
      </c>
      <c r="G1252" t="str">
        <f>IF(AND(G$1288=0,G$1289=0),"--",IF(AND(G$1288&gt;0,G$1289=0),IF('Female Data'!G1252&gt;G$1288,'Female Data'!$X1252,0),IF(AND(G$1288=0,G$1289&gt;0),IF('Female Data'!G1252&lt;G$1289,'Female Data'!$X1252,0),IF(AND('Female Data'!G1252&gt;G$1288,'Female Data'!G1252&lt;G$1289),'Female Data'!$X1252,0))))</f>
        <v>--</v>
      </c>
      <c r="H1252" t="str">
        <f>IF(AND(H$1288=0,H$1289=0),"--",IF(AND(H$1288&gt;0,H$1289=0),IF('Female Data'!H1252&gt;H$1288,'Female Data'!$X1252,0),IF(AND(H$1288=0,H$1289&gt;0),IF('Female Data'!H1252&lt;H$1289,'Female Data'!$X1252,0),IF(AND('Female Data'!H1252&gt;H$1288,'Female Data'!H1252&lt;H$1289),'Female Data'!$X1252,0))))</f>
        <v>--</v>
      </c>
      <c r="I1252" t="str">
        <f>IF(AND(I$1288=0,I$1289=0),"--",IF(AND(I$1288&gt;0,I$1289=0),IF('Female Data'!I1252&gt;I$1288,'Female Data'!$X1252,0),IF(AND(I$1288=0,I$1289&gt;0),IF('Female Data'!I1252&lt;I$1289,'Female Data'!$X1252,0),IF(AND('Female Data'!I1252&gt;I$1288,'Female Data'!I1252&lt;I$1289),'Female Data'!$X1252,0))))</f>
        <v>--</v>
      </c>
      <c r="J1252" t="str">
        <f>IF(AND(J$1288=0,J$1289=0),"--",IF(AND(J$1288&gt;0,J$1289=0),IF('Female Data'!J1252&gt;J$1288,'Female Data'!$X1252,0),IF(AND(J$1288=0,J$1289&gt;0),IF('Female Data'!J1252&lt;J$1289,'Female Data'!$X1252,0),IF(AND('Female Data'!J1252&gt;J$1288,'Female Data'!J1252&lt;J$1289),'Female Data'!$X1252,0))))</f>
        <v>--</v>
      </c>
      <c r="K1252" t="str">
        <f>IF(AND(K$1288=0,K$1289=0),"--",IF(AND(K$1288&gt;0,K$1289=0),IF('Female Data'!K1252&gt;K$1288,'Female Data'!$X1252,0),IF(AND(K$1288=0,K$1289&gt;0),IF('Female Data'!K1252&lt;K$1289,'Female Data'!$X1252,0),IF(AND('Female Data'!K1252&gt;K$1288,'Female Data'!K1252&lt;K$1289),'Female Data'!$X1252,0))))</f>
        <v>--</v>
      </c>
      <c r="L1252" t="str">
        <f>IF(AND(L$1288=0,L$1289=0),"--",IF(AND(L$1288&gt;0,L$1289=0),IF('Female Data'!L1252&gt;L$1288,'Female Data'!$X1252,0),IF(AND(L$1288=0,L$1289&gt;0),IF('Female Data'!L1252&lt;L$1289,'Female Data'!$X1252,0),IF(AND('Female Data'!L1252&gt;L$1288,'Female Data'!L1252&lt;L$1289),'Female Data'!$X1252,0))))</f>
        <v>--</v>
      </c>
      <c r="M1252" t="str">
        <f>IF(AND(M$1288=0,M$1289=0),"--",IF(AND(M$1288&gt;0,M$1289=0),IF('Female Data'!M1252&gt;M$1288,'Female Data'!$X1252,0),IF(AND(M$1288=0,M$1289&gt;0),IF('Female Data'!M1252&lt;M$1289,'Female Data'!$X1252,0),IF(AND('Female Data'!M1252&gt;M$1288,'Female Data'!M1252&lt;M$1289),'Female Data'!$X1252,0))))</f>
        <v>--</v>
      </c>
      <c r="N1252" t="str">
        <f>IF(AND(N$1288=0,N$1289=0),"--",IF(AND(N$1288&gt;0,N$1289=0),IF('Female Data'!N1252&gt;N$1288,'Female Data'!$X1252,0),IF(AND(N$1288=0,N$1289&gt;0),IF('Female Data'!N1252&lt;N$1289,'Female Data'!$X1252,0),IF(AND('Female Data'!N1252&gt;N$1288,'Female Data'!N1252&lt;N$1289),'Female Data'!$X1252,0))))</f>
        <v>--</v>
      </c>
      <c r="O1252" t="str">
        <f>IF(AND(O$1288=0,O$1289=0),"--",IF(AND(O$1288&gt;0,O$1289=0),IF('Female Data'!O1252&gt;O$1288,'Female Data'!$X1252,0),IF(AND(O$1288=0,O$1289&gt;0),IF('Female Data'!O1252&lt;O$1289,'Female Data'!$X1252,0),IF(AND('Female Data'!O1252&gt;O$1288,'Female Data'!O1252&lt;O$1289),'Female Data'!$X1252,0))))</f>
        <v>--</v>
      </c>
      <c r="P1252" t="str">
        <f>IF(AND(P$1288=0,P$1289=0),"--",IF(AND(P$1288&gt;0,P$1289=0),IF('Female Data'!P1252&gt;P$1288,'Female Data'!$X1252,0),IF(AND(P$1288=0,P$1289&gt;0),IF('Female Data'!P1252&lt;P$1289,'Female Data'!$X1252,0),IF(AND('Female Data'!P1252&gt;P$1288,'Female Data'!P1252&lt;P$1289),'Female Data'!$X1252,0))))</f>
        <v>--</v>
      </c>
      <c r="Q1252" t="str">
        <f>IF(AND(Q$1288=0,Q$1289=0),"--",IF(AND(Q$1288&gt;0,Q$1289=0),IF('Female Data'!Q1252&gt;Q$1288,'Female Data'!$X1252,0),IF(AND(Q$1288=0,Q$1289&gt;0),IF('Female Data'!Q1252&lt;Q$1289,'Female Data'!$X1252,0),IF(AND('Female Data'!Q1252&gt;Q$1288,'Female Data'!Q1252&lt;Q$1289),'Female Data'!$X1252,0))))</f>
        <v>--</v>
      </c>
      <c r="R1252" t="str">
        <f>IF(AND(R$1288=0,R$1289=0),"--",IF(AND(R$1288&gt;0,R$1289=0),IF('Female Data'!R1252&gt;R$1288,'Female Data'!$X1252,0),IF(AND(R$1288=0,R$1289&gt;0),IF('Female Data'!R1252&lt;R$1289,'Female Data'!$X1252,0),IF(AND('Female Data'!R1252&gt;R$1288,'Female Data'!R1252&lt;R$1289),'Female Data'!$X1252,0))))</f>
        <v>--</v>
      </c>
      <c r="S1252" t="str">
        <f>IF(AND(S$1288=0,S$1289=0),"--",IF(AND(S$1288&gt;0,S$1289=0),IF('Female Data'!S1252&gt;S$1288,'Female Data'!$X1252,0),IF(AND(S$1288=0,S$1289&gt;0),IF('Female Data'!S1252&lt;S$1289,'Female Data'!$X1252,0),IF(AND('Female Data'!S1252&gt;S$1288,'Female Data'!S1252&lt;S$1289),'Female Data'!$X1252,0))))</f>
        <v>--</v>
      </c>
      <c r="T1252" t="str">
        <f>IF(AND(T$1288=0,T$1289=0),"--",IF(AND(T$1288&gt;0,T$1289=0),IF('Female Data'!T1252&gt;T$1288,'Female Data'!$X1252,0),IF(AND(T$1288=0,T$1289&gt;0),IF('Female Data'!T1252&lt;T$1289,'Female Data'!$X1252,0),IF(AND('Female Data'!T1252&gt;T$1288,'Female Data'!T1252&lt;T$1289),'Female Data'!$X1252,0))))</f>
        <v>--</v>
      </c>
      <c r="U1252" t="str">
        <f>IF(AND(U$1288=0,U$1289=0),"--",IF(AND(U$1288&gt;0,U$1289=0),IF('Female Data'!U1252&gt;U$1288,'Female Data'!$X1252,0),IF(AND(U$1288=0,U$1289&gt;0),IF('Female Data'!U1252&lt;U$1289,'Female Data'!$X1252,0),IF(AND('Female Data'!U1252&gt;U$1288,'Female Data'!U1252&lt;U$1289),'Female Data'!$X1252,0))))</f>
        <v>--</v>
      </c>
      <c r="V1252" t="str">
        <f>IF(AND(V$1288=0,V$1289=0),"--",IF(AND(V$1288&gt;0,V$1289=0),IF('Female Data'!V1252&gt;V$1288,'Female Data'!$X1252,0),IF(AND(V$1288=0,V$1289&gt;0),IF('Female Data'!V1252&lt;V$1289,'Female Data'!$X1252,0),IF(AND('Female Data'!V1252&gt;V$1288,'Female Data'!V1252&lt;V$1289),'Female Data'!$X1252,0))))</f>
        <v>--</v>
      </c>
      <c r="W1252" t="str">
        <f>IF(AND(W$1288=0,W$1289=0),"--",IF(AND(W$1288&gt;0,W$1289=0),IF('Female Data'!W1252&gt;W$1288,'Female Data'!$X1252,0),IF(AND(W$1288=0,W$1289&gt;0),IF('Female Data'!W1252&lt;W$1289,'Female Data'!$X1252,0),IF(AND('Female Data'!W1252&gt;W$1288,'Female Data'!W1252&lt;W$1289),'Female Data'!$X1252,0))))</f>
        <v>--</v>
      </c>
      <c r="Y1252">
        <f t="shared" si="38"/>
        <v>0</v>
      </c>
      <c r="Z1252">
        <f>Y1252*'Female Data'!X1252</f>
        <v>0</v>
      </c>
      <c r="AA1252">
        <f t="shared" si="39"/>
        <v>1</v>
      </c>
      <c r="AB1252">
        <f>AA1252*'Female Data'!X1252</f>
        <v>161817</v>
      </c>
    </row>
    <row r="1253" spans="1:28">
      <c r="A1253">
        <f>'Female Data'!A1253</f>
        <v>1252</v>
      </c>
      <c r="B1253" t="str">
        <f>'Female Data'!B1253</f>
        <v>F</v>
      </c>
      <c r="C1253" t="str">
        <f>IF(AND(C$1288=0,C$1289=0),"--",IF(AND(C$1288&gt;0,C$1289=0),IF('Female Data'!C1253&gt;C$1288,'Female Data'!$X1253,0),IF(AND(C$1288=0,C$1289&gt;0),IF('Female Data'!C1253&lt;C$1289,'Female Data'!$X1253,0),IF(AND('Female Data'!C1253&gt;C$1288,'Female Data'!C1253&lt;C$1289),'Female Data'!$X1253,0))))</f>
        <v>--</v>
      </c>
      <c r="D1253" t="str">
        <f>IF(AND(D$1288=0,D$1289=0),"--",IF(AND(D$1288&gt;0,D$1289=0),IF('Female Data'!D1253&gt;D$1288,'Female Data'!$X1253,0),IF(AND(D$1288=0,D$1289&gt;0),IF('Female Data'!D1253&lt;D$1289,'Female Data'!$X1253,0),IF(AND('Female Data'!D1253&gt;D$1288,'Female Data'!D1253&lt;D$1289),'Female Data'!$X1253,0))))</f>
        <v>--</v>
      </c>
      <c r="E1253" t="str">
        <f>IF(AND(E$1288=0,E$1289=0),"--",IF(AND(E$1288&gt;0,E$1289=0),IF('Female Data'!E1253&gt;E$1288,'Female Data'!$X1253,0),IF(AND(E$1288=0,E$1289&gt;0),IF('Female Data'!E1253&lt;E$1289,'Female Data'!$X1253,0),IF(AND('Female Data'!E1253&gt;E$1288,'Female Data'!E1253&lt;E$1289),'Female Data'!$X1253,0))))</f>
        <v>--</v>
      </c>
      <c r="F1253" t="str">
        <f>IF(AND(F$1288=0,F$1289=0),"--",IF(AND(F$1288&gt;0,F$1289=0),IF('Female Data'!F1253&gt;F$1288,'Female Data'!$X1253,0),IF(AND(F$1288=0,F$1289&gt;0),IF('Female Data'!F1253&lt;F$1289,'Female Data'!$X1253,0),IF(AND('Female Data'!F1253&gt;F$1288,'Female Data'!F1253&lt;F$1289),'Female Data'!$X1253,0))))</f>
        <v>--</v>
      </c>
      <c r="G1253" t="str">
        <f>IF(AND(G$1288=0,G$1289=0),"--",IF(AND(G$1288&gt;0,G$1289=0),IF('Female Data'!G1253&gt;G$1288,'Female Data'!$X1253,0),IF(AND(G$1288=0,G$1289&gt;0),IF('Female Data'!G1253&lt;G$1289,'Female Data'!$X1253,0),IF(AND('Female Data'!G1253&gt;G$1288,'Female Data'!G1253&lt;G$1289),'Female Data'!$X1253,0))))</f>
        <v>--</v>
      </c>
      <c r="H1253" t="str">
        <f>IF(AND(H$1288=0,H$1289=0),"--",IF(AND(H$1288&gt;0,H$1289=0),IF('Female Data'!H1253&gt;H$1288,'Female Data'!$X1253,0),IF(AND(H$1288=0,H$1289&gt;0),IF('Female Data'!H1253&lt;H$1289,'Female Data'!$X1253,0),IF(AND('Female Data'!H1253&gt;H$1288,'Female Data'!H1253&lt;H$1289),'Female Data'!$X1253,0))))</f>
        <v>--</v>
      </c>
      <c r="I1253" t="str">
        <f>IF(AND(I$1288=0,I$1289=0),"--",IF(AND(I$1288&gt;0,I$1289=0),IF('Female Data'!I1253&gt;I$1288,'Female Data'!$X1253,0),IF(AND(I$1288=0,I$1289&gt;0),IF('Female Data'!I1253&lt;I$1289,'Female Data'!$X1253,0),IF(AND('Female Data'!I1253&gt;I$1288,'Female Data'!I1253&lt;I$1289),'Female Data'!$X1253,0))))</f>
        <v>--</v>
      </c>
      <c r="J1253" t="str">
        <f>IF(AND(J$1288=0,J$1289=0),"--",IF(AND(J$1288&gt;0,J$1289=0),IF('Female Data'!J1253&gt;J$1288,'Female Data'!$X1253,0),IF(AND(J$1288=0,J$1289&gt;0),IF('Female Data'!J1253&lt;J$1289,'Female Data'!$X1253,0),IF(AND('Female Data'!J1253&gt;J$1288,'Female Data'!J1253&lt;J$1289),'Female Data'!$X1253,0))))</f>
        <v>--</v>
      </c>
      <c r="K1253" t="str">
        <f>IF(AND(K$1288=0,K$1289=0),"--",IF(AND(K$1288&gt;0,K$1289=0),IF('Female Data'!K1253&gt;K$1288,'Female Data'!$X1253,0),IF(AND(K$1288=0,K$1289&gt;0),IF('Female Data'!K1253&lt;K$1289,'Female Data'!$X1253,0),IF(AND('Female Data'!K1253&gt;K$1288,'Female Data'!K1253&lt;K$1289),'Female Data'!$X1253,0))))</f>
        <v>--</v>
      </c>
      <c r="L1253" t="str">
        <f>IF(AND(L$1288=0,L$1289=0),"--",IF(AND(L$1288&gt;0,L$1289=0),IF('Female Data'!L1253&gt;L$1288,'Female Data'!$X1253,0),IF(AND(L$1288=0,L$1289&gt;0),IF('Female Data'!L1253&lt;L$1289,'Female Data'!$X1253,0),IF(AND('Female Data'!L1253&gt;L$1288,'Female Data'!L1253&lt;L$1289),'Female Data'!$X1253,0))))</f>
        <v>--</v>
      </c>
      <c r="M1253" t="str">
        <f>IF(AND(M$1288=0,M$1289=0),"--",IF(AND(M$1288&gt;0,M$1289=0),IF('Female Data'!M1253&gt;M$1288,'Female Data'!$X1253,0),IF(AND(M$1288=0,M$1289&gt;0),IF('Female Data'!M1253&lt;M$1289,'Female Data'!$X1253,0),IF(AND('Female Data'!M1253&gt;M$1288,'Female Data'!M1253&lt;M$1289),'Female Data'!$X1253,0))))</f>
        <v>--</v>
      </c>
      <c r="N1253" t="str">
        <f>IF(AND(N$1288=0,N$1289=0),"--",IF(AND(N$1288&gt;0,N$1289=0),IF('Female Data'!N1253&gt;N$1288,'Female Data'!$X1253,0),IF(AND(N$1288=0,N$1289&gt;0),IF('Female Data'!N1253&lt;N$1289,'Female Data'!$X1253,0),IF(AND('Female Data'!N1253&gt;N$1288,'Female Data'!N1253&lt;N$1289),'Female Data'!$X1253,0))))</f>
        <v>--</v>
      </c>
      <c r="O1253" t="str">
        <f>IF(AND(O$1288=0,O$1289=0),"--",IF(AND(O$1288&gt;0,O$1289=0),IF('Female Data'!O1253&gt;O$1288,'Female Data'!$X1253,0),IF(AND(O$1288=0,O$1289&gt;0),IF('Female Data'!O1253&lt;O$1289,'Female Data'!$X1253,0),IF(AND('Female Data'!O1253&gt;O$1288,'Female Data'!O1253&lt;O$1289),'Female Data'!$X1253,0))))</f>
        <v>--</v>
      </c>
      <c r="P1253" t="str">
        <f>IF(AND(P$1288=0,P$1289=0),"--",IF(AND(P$1288&gt;0,P$1289=0),IF('Female Data'!P1253&gt;P$1288,'Female Data'!$X1253,0),IF(AND(P$1288=0,P$1289&gt;0),IF('Female Data'!P1253&lt;P$1289,'Female Data'!$X1253,0),IF(AND('Female Data'!P1253&gt;P$1288,'Female Data'!P1253&lt;P$1289),'Female Data'!$X1253,0))))</f>
        <v>--</v>
      </c>
      <c r="Q1253" t="str">
        <f>IF(AND(Q$1288=0,Q$1289=0),"--",IF(AND(Q$1288&gt;0,Q$1289=0),IF('Female Data'!Q1253&gt;Q$1288,'Female Data'!$X1253,0),IF(AND(Q$1288=0,Q$1289&gt;0),IF('Female Data'!Q1253&lt;Q$1289,'Female Data'!$X1253,0),IF(AND('Female Data'!Q1253&gt;Q$1288,'Female Data'!Q1253&lt;Q$1289),'Female Data'!$X1253,0))))</f>
        <v>--</v>
      </c>
      <c r="R1253" t="str">
        <f>IF(AND(R$1288=0,R$1289=0),"--",IF(AND(R$1288&gt;0,R$1289=0),IF('Female Data'!R1253&gt;R$1288,'Female Data'!$X1253,0),IF(AND(R$1288=0,R$1289&gt;0),IF('Female Data'!R1253&lt;R$1289,'Female Data'!$X1253,0),IF(AND('Female Data'!R1253&gt;R$1288,'Female Data'!R1253&lt;R$1289),'Female Data'!$X1253,0))))</f>
        <v>--</v>
      </c>
      <c r="S1253" t="str">
        <f>IF(AND(S$1288=0,S$1289=0),"--",IF(AND(S$1288&gt;0,S$1289=0),IF('Female Data'!S1253&gt;S$1288,'Female Data'!$X1253,0),IF(AND(S$1288=0,S$1289&gt;0),IF('Female Data'!S1253&lt;S$1289,'Female Data'!$X1253,0),IF(AND('Female Data'!S1253&gt;S$1288,'Female Data'!S1253&lt;S$1289),'Female Data'!$X1253,0))))</f>
        <v>--</v>
      </c>
      <c r="T1253" t="str">
        <f>IF(AND(T$1288=0,T$1289=0),"--",IF(AND(T$1288&gt;0,T$1289=0),IF('Female Data'!T1253&gt;T$1288,'Female Data'!$X1253,0),IF(AND(T$1288=0,T$1289&gt;0),IF('Female Data'!T1253&lt;T$1289,'Female Data'!$X1253,0),IF(AND('Female Data'!T1253&gt;T$1288,'Female Data'!T1253&lt;T$1289),'Female Data'!$X1253,0))))</f>
        <v>--</v>
      </c>
      <c r="U1253" t="str">
        <f>IF(AND(U$1288=0,U$1289=0),"--",IF(AND(U$1288&gt;0,U$1289=0),IF('Female Data'!U1253&gt;U$1288,'Female Data'!$X1253,0),IF(AND(U$1288=0,U$1289&gt;0),IF('Female Data'!U1253&lt;U$1289,'Female Data'!$X1253,0),IF(AND('Female Data'!U1253&gt;U$1288,'Female Data'!U1253&lt;U$1289),'Female Data'!$X1253,0))))</f>
        <v>--</v>
      </c>
      <c r="V1253" t="str">
        <f>IF(AND(V$1288=0,V$1289=0),"--",IF(AND(V$1288&gt;0,V$1289=0),IF('Female Data'!V1253&gt;V$1288,'Female Data'!$X1253,0),IF(AND(V$1288=0,V$1289&gt;0),IF('Female Data'!V1253&lt;V$1289,'Female Data'!$X1253,0),IF(AND('Female Data'!V1253&gt;V$1288,'Female Data'!V1253&lt;V$1289),'Female Data'!$X1253,0))))</f>
        <v>--</v>
      </c>
      <c r="W1253" t="str">
        <f>IF(AND(W$1288=0,W$1289=0),"--",IF(AND(W$1288&gt;0,W$1289=0),IF('Female Data'!W1253&gt;W$1288,'Female Data'!$X1253,0),IF(AND(W$1288=0,W$1289&gt;0),IF('Female Data'!W1253&lt;W$1289,'Female Data'!$X1253,0),IF(AND('Female Data'!W1253&gt;W$1288,'Female Data'!W1253&lt;W$1289),'Female Data'!$X1253,0))))</f>
        <v>--</v>
      </c>
      <c r="Y1253">
        <f t="shared" si="38"/>
        <v>0</v>
      </c>
      <c r="Z1253">
        <f>Y1253*'Female Data'!X1253</f>
        <v>0</v>
      </c>
      <c r="AA1253">
        <f t="shared" si="39"/>
        <v>1</v>
      </c>
      <c r="AB1253">
        <f>AA1253*'Female Data'!X1253</f>
        <v>53057</v>
      </c>
    </row>
    <row r="1254" spans="1:28">
      <c r="A1254">
        <f>'Female Data'!A1254</f>
        <v>1253</v>
      </c>
      <c r="B1254" t="str">
        <f>'Female Data'!B1254</f>
        <v>F</v>
      </c>
      <c r="C1254" t="str">
        <f>IF(AND(C$1288=0,C$1289=0),"--",IF(AND(C$1288&gt;0,C$1289=0),IF('Female Data'!C1254&gt;C$1288,'Female Data'!$X1254,0),IF(AND(C$1288=0,C$1289&gt;0),IF('Female Data'!C1254&lt;C$1289,'Female Data'!$X1254,0),IF(AND('Female Data'!C1254&gt;C$1288,'Female Data'!C1254&lt;C$1289),'Female Data'!$X1254,0))))</f>
        <v>--</v>
      </c>
      <c r="D1254" t="str">
        <f>IF(AND(D$1288=0,D$1289=0),"--",IF(AND(D$1288&gt;0,D$1289=0),IF('Female Data'!D1254&gt;D$1288,'Female Data'!$X1254,0),IF(AND(D$1288=0,D$1289&gt;0),IF('Female Data'!D1254&lt;D$1289,'Female Data'!$X1254,0),IF(AND('Female Data'!D1254&gt;D$1288,'Female Data'!D1254&lt;D$1289),'Female Data'!$X1254,0))))</f>
        <v>--</v>
      </c>
      <c r="E1254" t="str">
        <f>IF(AND(E$1288=0,E$1289=0),"--",IF(AND(E$1288&gt;0,E$1289=0),IF('Female Data'!E1254&gt;E$1288,'Female Data'!$X1254,0),IF(AND(E$1288=0,E$1289&gt;0),IF('Female Data'!E1254&lt;E$1289,'Female Data'!$X1254,0),IF(AND('Female Data'!E1254&gt;E$1288,'Female Data'!E1254&lt;E$1289),'Female Data'!$X1254,0))))</f>
        <v>--</v>
      </c>
      <c r="F1254" t="str">
        <f>IF(AND(F$1288=0,F$1289=0),"--",IF(AND(F$1288&gt;0,F$1289=0),IF('Female Data'!F1254&gt;F$1288,'Female Data'!$X1254,0),IF(AND(F$1288=0,F$1289&gt;0),IF('Female Data'!F1254&lt;F$1289,'Female Data'!$X1254,0),IF(AND('Female Data'!F1254&gt;F$1288,'Female Data'!F1254&lt;F$1289),'Female Data'!$X1254,0))))</f>
        <v>--</v>
      </c>
      <c r="G1254" t="str">
        <f>IF(AND(G$1288=0,G$1289=0),"--",IF(AND(G$1288&gt;0,G$1289=0),IF('Female Data'!G1254&gt;G$1288,'Female Data'!$X1254,0),IF(AND(G$1288=0,G$1289&gt;0),IF('Female Data'!G1254&lt;G$1289,'Female Data'!$X1254,0),IF(AND('Female Data'!G1254&gt;G$1288,'Female Data'!G1254&lt;G$1289),'Female Data'!$X1254,0))))</f>
        <v>--</v>
      </c>
      <c r="H1254" t="str">
        <f>IF(AND(H$1288=0,H$1289=0),"--",IF(AND(H$1288&gt;0,H$1289=0),IF('Female Data'!H1254&gt;H$1288,'Female Data'!$X1254,0),IF(AND(H$1288=0,H$1289&gt;0),IF('Female Data'!H1254&lt;H$1289,'Female Data'!$X1254,0),IF(AND('Female Data'!H1254&gt;H$1288,'Female Data'!H1254&lt;H$1289),'Female Data'!$X1254,0))))</f>
        <v>--</v>
      </c>
      <c r="I1254" t="str">
        <f>IF(AND(I$1288=0,I$1289=0),"--",IF(AND(I$1288&gt;0,I$1289=0),IF('Female Data'!I1254&gt;I$1288,'Female Data'!$X1254,0),IF(AND(I$1288=0,I$1289&gt;0),IF('Female Data'!I1254&lt;I$1289,'Female Data'!$X1254,0),IF(AND('Female Data'!I1254&gt;I$1288,'Female Data'!I1254&lt;I$1289),'Female Data'!$X1254,0))))</f>
        <v>--</v>
      </c>
      <c r="J1254" t="str">
        <f>IF(AND(J$1288=0,J$1289=0),"--",IF(AND(J$1288&gt;0,J$1289=0),IF('Female Data'!J1254&gt;J$1288,'Female Data'!$X1254,0),IF(AND(J$1288=0,J$1289&gt;0),IF('Female Data'!J1254&lt;J$1289,'Female Data'!$X1254,0),IF(AND('Female Data'!J1254&gt;J$1288,'Female Data'!J1254&lt;J$1289),'Female Data'!$X1254,0))))</f>
        <v>--</v>
      </c>
      <c r="K1254" t="str">
        <f>IF(AND(K$1288=0,K$1289=0),"--",IF(AND(K$1288&gt;0,K$1289=0),IF('Female Data'!K1254&gt;K$1288,'Female Data'!$X1254,0),IF(AND(K$1288=0,K$1289&gt;0),IF('Female Data'!K1254&lt;K$1289,'Female Data'!$X1254,0),IF(AND('Female Data'!K1254&gt;K$1288,'Female Data'!K1254&lt;K$1289),'Female Data'!$X1254,0))))</f>
        <v>--</v>
      </c>
      <c r="L1254" t="str">
        <f>IF(AND(L$1288=0,L$1289=0),"--",IF(AND(L$1288&gt;0,L$1289=0),IF('Female Data'!L1254&gt;L$1288,'Female Data'!$X1254,0),IF(AND(L$1288=0,L$1289&gt;0),IF('Female Data'!L1254&lt;L$1289,'Female Data'!$X1254,0),IF(AND('Female Data'!L1254&gt;L$1288,'Female Data'!L1254&lt;L$1289),'Female Data'!$X1254,0))))</f>
        <v>--</v>
      </c>
      <c r="M1254" t="str">
        <f>IF(AND(M$1288=0,M$1289=0),"--",IF(AND(M$1288&gt;0,M$1289=0),IF('Female Data'!M1254&gt;M$1288,'Female Data'!$X1254,0),IF(AND(M$1288=0,M$1289&gt;0),IF('Female Data'!M1254&lt;M$1289,'Female Data'!$X1254,0),IF(AND('Female Data'!M1254&gt;M$1288,'Female Data'!M1254&lt;M$1289),'Female Data'!$X1254,0))))</f>
        <v>--</v>
      </c>
      <c r="N1254" t="str">
        <f>IF(AND(N$1288=0,N$1289=0),"--",IF(AND(N$1288&gt;0,N$1289=0),IF('Female Data'!N1254&gt;N$1288,'Female Data'!$X1254,0),IF(AND(N$1288=0,N$1289&gt;0),IF('Female Data'!N1254&lt;N$1289,'Female Data'!$X1254,0),IF(AND('Female Data'!N1254&gt;N$1288,'Female Data'!N1254&lt;N$1289),'Female Data'!$X1254,0))))</f>
        <v>--</v>
      </c>
      <c r="O1254" t="str">
        <f>IF(AND(O$1288=0,O$1289=0),"--",IF(AND(O$1288&gt;0,O$1289=0),IF('Female Data'!O1254&gt;O$1288,'Female Data'!$X1254,0),IF(AND(O$1288=0,O$1289&gt;0),IF('Female Data'!O1254&lt;O$1289,'Female Data'!$X1254,0),IF(AND('Female Data'!O1254&gt;O$1288,'Female Data'!O1254&lt;O$1289),'Female Data'!$X1254,0))))</f>
        <v>--</v>
      </c>
      <c r="P1254" t="str">
        <f>IF(AND(P$1288=0,P$1289=0),"--",IF(AND(P$1288&gt;0,P$1289=0),IF('Female Data'!P1254&gt;P$1288,'Female Data'!$X1254,0),IF(AND(P$1288=0,P$1289&gt;0),IF('Female Data'!P1254&lt;P$1289,'Female Data'!$X1254,0),IF(AND('Female Data'!P1254&gt;P$1288,'Female Data'!P1254&lt;P$1289),'Female Data'!$X1254,0))))</f>
        <v>--</v>
      </c>
      <c r="Q1254" t="str">
        <f>IF(AND(Q$1288=0,Q$1289=0),"--",IF(AND(Q$1288&gt;0,Q$1289=0),IF('Female Data'!Q1254&gt;Q$1288,'Female Data'!$X1254,0),IF(AND(Q$1288=0,Q$1289&gt;0),IF('Female Data'!Q1254&lt;Q$1289,'Female Data'!$X1254,0),IF(AND('Female Data'!Q1254&gt;Q$1288,'Female Data'!Q1254&lt;Q$1289),'Female Data'!$X1254,0))))</f>
        <v>--</v>
      </c>
      <c r="R1254" t="str">
        <f>IF(AND(R$1288=0,R$1289=0),"--",IF(AND(R$1288&gt;0,R$1289=0),IF('Female Data'!R1254&gt;R$1288,'Female Data'!$X1254,0),IF(AND(R$1288=0,R$1289&gt;0),IF('Female Data'!R1254&lt;R$1289,'Female Data'!$X1254,0),IF(AND('Female Data'!R1254&gt;R$1288,'Female Data'!R1254&lt;R$1289),'Female Data'!$X1254,0))))</f>
        <v>--</v>
      </c>
      <c r="S1254" t="str">
        <f>IF(AND(S$1288=0,S$1289=0),"--",IF(AND(S$1288&gt;0,S$1289=0),IF('Female Data'!S1254&gt;S$1288,'Female Data'!$X1254,0),IF(AND(S$1288=0,S$1289&gt;0),IF('Female Data'!S1254&lt;S$1289,'Female Data'!$X1254,0),IF(AND('Female Data'!S1254&gt;S$1288,'Female Data'!S1254&lt;S$1289),'Female Data'!$X1254,0))))</f>
        <v>--</v>
      </c>
      <c r="T1254" t="str">
        <f>IF(AND(T$1288=0,T$1289=0),"--",IF(AND(T$1288&gt;0,T$1289=0),IF('Female Data'!T1254&gt;T$1288,'Female Data'!$X1254,0),IF(AND(T$1288=0,T$1289&gt;0),IF('Female Data'!T1254&lt;T$1289,'Female Data'!$X1254,0),IF(AND('Female Data'!T1254&gt;T$1288,'Female Data'!T1254&lt;T$1289),'Female Data'!$X1254,0))))</f>
        <v>--</v>
      </c>
      <c r="U1254" t="str">
        <f>IF(AND(U$1288=0,U$1289=0),"--",IF(AND(U$1288&gt;0,U$1289=0),IF('Female Data'!U1254&gt;U$1288,'Female Data'!$X1254,0),IF(AND(U$1288=0,U$1289&gt;0),IF('Female Data'!U1254&lt;U$1289,'Female Data'!$X1254,0),IF(AND('Female Data'!U1254&gt;U$1288,'Female Data'!U1254&lt;U$1289),'Female Data'!$X1254,0))))</f>
        <v>--</v>
      </c>
      <c r="V1254" t="str">
        <f>IF(AND(V$1288=0,V$1289=0),"--",IF(AND(V$1288&gt;0,V$1289=0),IF('Female Data'!V1254&gt;V$1288,'Female Data'!$X1254,0),IF(AND(V$1288=0,V$1289&gt;0),IF('Female Data'!V1254&lt;V$1289,'Female Data'!$X1254,0),IF(AND('Female Data'!V1254&gt;V$1288,'Female Data'!V1254&lt;V$1289),'Female Data'!$X1254,0))))</f>
        <v>--</v>
      </c>
      <c r="W1254" t="str">
        <f>IF(AND(W$1288=0,W$1289=0),"--",IF(AND(W$1288&gt;0,W$1289=0),IF('Female Data'!W1254&gt;W$1288,'Female Data'!$X1254,0),IF(AND(W$1288=0,W$1289&gt;0),IF('Female Data'!W1254&lt;W$1289,'Female Data'!$X1254,0),IF(AND('Female Data'!W1254&gt;W$1288,'Female Data'!W1254&lt;W$1289),'Female Data'!$X1254,0))))</f>
        <v>--</v>
      </c>
      <c r="Y1254">
        <f t="shared" si="38"/>
        <v>0</v>
      </c>
      <c r="Z1254">
        <f>Y1254*'Female Data'!X1254</f>
        <v>0</v>
      </c>
      <c r="AA1254">
        <f t="shared" si="39"/>
        <v>1</v>
      </c>
      <c r="AB1254">
        <f>AA1254*'Female Data'!X1254</f>
        <v>247486</v>
      </c>
    </row>
    <row r="1255" spans="1:28">
      <c r="A1255">
        <f>'Female Data'!A1255</f>
        <v>1254</v>
      </c>
      <c r="B1255" t="str">
        <f>'Female Data'!B1255</f>
        <v>F</v>
      </c>
      <c r="C1255" t="str">
        <f>IF(AND(C$1288=0,C$1289=0),"--",IF(AND(C$1288&gt;0,C$1289=0),IF('Female Data'!C1255&gt;C$1288,'Female Data'!$X1255,0),IF(AND(C$1288=0,C$1289&gt;0),IF('Female Data'!C1255&lt;C$1289,'Female Data'!$X1255,0),IF(AND('Female Data'!C1255&gt;C$1288,'Female Data'!C1255&lt;C$1289),'Female Data'!$X1255,0))))</f>
        <v>--</v>
      </c>
      <c r="D1255" t="str">
        <f>IF(AND(D$1288=0,D$1289=0),"--",IF(AND(D$1288&gt;0,D$1289=0),IF('Female Data'!D1255&gt;D$1288,'Female Data'!$X1255,0),IF(AND(D$1288=0,D$1289&gt;0),IF('Female Data'!D1255&lt;D$1289,'Female Data'!$X1255,0),IF(AND('Female Data'!D1255&gt;D$1288,'Female Data'!D1255&lt;D$1289),'Female Data'!$X1255,0))))</f>
        <v>--</v>
      </c>
      <c r="E1255" t="str">
        <f>IF(AND(E$1288=0,E$1289=0),"--",IF(AND(E$1288&gt;0,E$1289=0),IF('Female Data'!E1255&gt;E$1288,'Female Data'!$X1255,0),IF(AND(E$1288=0,E$1289&gt;0),IF('Female Data'!E1255&lt;E$1289,'Female Data'!$X1255,0),IF(AND('Female Data'!E1255&gt;E$1288,'Female Data'!E1255&lt;E$1289),'Female Data'!$X1255,0))))</f>
        <v>--</v>
      </c>
      <c r="F1255" t="str">
        <f>IF(AND(F$1288=0,F$1289=0),"--",IF(AND(F$1288&gt;0,F$1289=0),IF('Female Data'!F1255&gt;F$1288,'Female Data'!$X1255,0),IF(AND(F$1288=0,F$1289&gt;0),IF('Female Data'!F1255&lt;F$1289,'Female Data'!$X1255,0),IF(AND('Female Data'!F1255&gt;F$1288,'Female Data'!F1255&lt;F$1289),'Female Data'!$X1255,0))))</f>
        <v>--</v>
      </c>
      <c r="G1255" t="str">
        <f>IF(AND(G$1288=0,G$1289=0),"--",IF(AND(G$1288&gt;0,G$1289=0),IF('Female Data'!G1255&gt;G$1288,'Female Data'!$X1255,0),IF(AND(G$1288=0,G$1289&gt;0),IF('Female Data'!G1255&lt;G$1289,'Female Data'!$X1255,0),IF(AND('Female Data'!G1255&gt;G$1288,'Female Data'!G1255&lt;G$1289),'Female Data'!$X1255,0))))</f>
        <v>--</v>
      </c>
      <c r="H1255" t="str">
        <f>IF(AND(H$1288=0,H$1289=0),"--",IF(AND(H$1288&gt;0,H$1289=0),IF('Female Data'!H1255&gt;H$1288,'Female Data'!$X1255,0),IF(AND(H$1288=0,H$1289&gt;0),IF('Female Data'!H1255&lt;H$1289,'Female Data'!$X1255,0),IF(AND('Female Data'!H1255&gt;H$1288,'Female Data'!H1255&lt;H$1289),'Female Data'!$X1255,0))))</f>
        <v>--</v>
      </c>
      <c r="I1255" t="str">
        <f>IF(AND(I$1288=0,I$1289=0),"--",IF(AND(I$1288&gt;0,I$1289=0),IF('Female Data'!I1255&gt;I$1288,'Female Data'!$X1255,0),IF(AND(I$1288=0,I$1289&gt;0),IF('Female Data'!I1255&lt;I$1289,'Female Data'!$X1255,0),IF(AND('Female Data'!I1255&gt;I$1288,'Female Data'!I1255&lt;I$1289),'Female Data'!$X1255,0))))</f>
        <v>--</v>
      </c>
      <c r="J1255" t="str">
        <f>IF(AND(J$1288=0,J$1289=0),"--",IF(AND(J$1288&gt;0,J$1289=0),IF('Female Data'!J1255&gt;J$1288,'Female Data'!$X1255,0),IF(AND(J$1288=0,J$1289&gt;0),IF('Female Data'!J1255&lt;J$1289,'Female Data'!$X1255,0),IF(AND('Female Data'!J1255&gt;J$1288,'Female Data'!J1255&lt;J$1289),'Female Data'!$X1255,0))))</f>
        <v>--</v>
      </c>
      <c r="K1255" t="str">
        <f>IF(AND(K$1288=0,K$1289=0),"--",IF(AND(K$1288&gt;0,K$1289=0),IF('Female Data'!K1255&gt;K$1288,'Female Data'!$X1255,0),IF(AND(K$1288=0,K$1289&gt;0),IF('Female Data'!K1255&lt;K$1289,'Female Data'!$X1255,0),IF(AND('Female Data'!K1255&gt;K$1288,'Female Data'!K1255&lt;K$1289),'Female Data'!$X1255,0))))</f>
        <v>--</v>
      </c>
      <c r="L1255" t="str">
        <f>IF(AND(L$1288=0,L$1289=0),"--",IF(AND(L$1288&gt;0,L$1289=0),IF('Female Data'!L1255&gt;L$1288,'Female Data'!$X1255,0),IF(AND(L$1288=0,L$1289&gt;0),IF('Female Data'!L1255&lt;L$1289,'Female Data'!$X1255,0),IF(AND('Female Data'!L1255&gt;L$1288,'Female Data'!L1255&lt;L$1289),'Female Data'!$X1255,0))))</f>
        <v>--</v>
      </c>
      <c r="M1255" t="str">
        <f>IF(AND(M$1288=0,M$1289=0),"--",IF(AND(M$1288&gt;0,M$1289=0),IF('Female Data'!M1255&gt;M$1288,'Female Data'!$X1255,0),IF(AND(M$1288=0,M$1289&gt;0),IF('Female Data'!M1255&lt;M$1289,'Female Data'!$X1255,0),IF(AND('Female Data'!M1255&gt;M$1288,'Female Data'!M1255&lt;M$1289),'Female Data'!$X1255,0))))</f>
        <v>--</v>
      </c>
      <c r="N1255" t="str">
        <f>IF(AND(N$1288=0,N$1289=0),"--",IF(AND(N$1288&gt;0,N$1289=0),IF('Female Data'!N1255&gt;N$1288,'Female Data'!$X1255,0),IF(AND(N$1288=0,N$1289&gt;0),IF('Female Data'!N1255&lt;N$1289,'Female Data'!$X1255,0),IF(AND('Female Data'!N1255&gt;N$1288,'Female Data'!N1255&lt;N$1289),'Female Data'!$X1255,0))))</f>
        <v>--</v>
      </c>
      <c r="O1255" t="str">
        <f>IF(AND(O$1288=0,O$1289=0),"--",IF(AND(O$1288&gt;0,O$1289=0),IF('Female Data'!O1255&gt;O$1288,'Female Data'!$X1255,0),IF(AND(O$1288=0,O$1289&gt;0),IF('Female Data'!O1255&lt;O$1289,'Female Data'!$X1255,0),IF(AND('Female Data'!O1255&gt;O$1288,'Female Data'!O1255&lt;O$1289),'Female Data'!$X1255,0))))</f>
        <v>--</v>
      </c>
      <c r="P1255" t="str">
        <f>IF(AND(P$1288=0,P$1289=0),"--",IF(AND(P$1288&gt;0,P$1289=0),IF('Female Data'!P1255&gt;P$1288,'Female Data'!$X1255,0),IF(AND(P$1288=0,P$1289&gt;0),IF('Female Data'!P1255&lt;P$1289,'Female Data'!$X1255,0),IF(AND('Female Data'!P1255&gt;P$1288,'Female Data'!P1255&lt;P$1289),'Female Data'!$X1255,0))))</f>
        <v>--</v>
      </c>
      <c r="Q1255" t="str">
        <f>IF(AND(Q$1288=0,Q$1289=0),"--",IF(AND(Q$1288&gt;0,Q$1289=0),IF('Female Data'!Q1255&gt;Q$1288,'Female Data'!$X1255,0),IF(AND(Q$1288=0,Q$1289&gt;0),IF('Female Data'!Q1255&lt;Q$1289,'Female Data'!$X1255,0),IF(AND('Female Data'!Q1255&gt;Q$1288,'Female Data'!Q1255&lt;Q$1289),'Female Data'!$X1255,0))))</f>
        <v>--</v>
      </c>
      <c r="R1255" t="str">
        <f>IF(AND(R$1288=0,R$1289=0),"--",IF(AND(R$1288&gt;0,R$1289=0),IF('Female Data'!R1255&gt;R$1288,'Female Data'!$X1255,0),IF(AND(R$1288=0,R$1289&gt;0),IF('Female Data'!R1255&lt;R$1289,'Female Data'!$X1255,0),IF(AND('Female Data'!R1255&gt;R$1288,'Female Data'!R1255&lt;R$1289),'Female Data'!$X1255,0))))</f>
        <v>--</v>
      </c>
      <c r="S1255" t="str">
        <f>IF(AND(S$1288=0,S$1289=0),"--",IF(AND(S$1288&gt;0,S$1289=0),IF('Female Data'!S1255&gt;S$1288,'Female Data'!$X1255,0),IF(AND(S$1288=0,S$1289&gt;0),IF('Female Data'!S1255&lt;S$1289,'Female Data'!$X1255,0),IF(AND('Female Data'!S1255&gt;S$1288,'Female Data'!S1255&lt;S$1289),'Female Data'!$X1255,0))))</f>
        <v>--</v>
      </c>
      <c r="T1255" t="str">
        <f>IF(AND(T$1288=0,T$1289=0),"--",IF(AND(T$1288&gt;0,T$1289=0),IF('Female Data'!T1255&gt;T$1288,'Female Data'!$X1255,0),IF(AND(T$1288=0,T$1289&gt;0),IF('Female Data'!T1255&lt;T$1289,'Female Data'!$X1255,0),IF(AND('Female Data'!T1255&gt;T$1288,'Female Data'!T1255&lt;T$1289),'Female Data'!$X1255,0))))</f>
        <v>--</v>
      </c>
      <c r="U1255" t="str">
        <f>IF(AND(U$1288=0,U$1289=0),"--",IF(AND(U$1288&gt;0,U$1289=0),IF('Female Data'!U1255&gt;U$1288,'Female Data'!$X1255,0),IF(AND(U$1288=0,U$1289&gt;0),IF('Female Data'!U1255&lt;U$1289,'Female Data'!$X1255,0),IF(AND('Female Data'!U1255&gt;U$1288,'Female Data'!U1255&lt;U$1289),'Female Data'!$X1255,0))))</f>
        <v>--</v>
      </c>
      <c r="V1255" t="str">
        <f>IF(AND(V$1288=0,V$1289=0),"--",IF(AND(V$1288&gt;0,V$1289=0),IF('Female Data'!V1255&gt;V$1288,'Female Data'!$X1255,0),IF(AND(V$1288=0,V$1289&gt;0),IF('Female Data'!V1255&lt;V$1289,'Female Data'!$X1255,0),IF(AND('Female Data'!V1255&gt;V$1288,'Female Data'!V1255&lt;V$1289),'Female Data'!$X1255,0))))</f>
        <v>--</v>
      </c>
      <c r="W1255" t="str">
        <f>IF(AND(W$1288=0,W$1289=0),"--",IF(AND(W$1288&gt;0,W$1289=0),IF('Female Data'!W1255&gt;W$1288,'Female Data'!$X1255,0),IF(AND(W$1288=0,W$1289&gt;0),IF('Female Data'!W1255&lt;W$1289,'Female Data'!$X1255,0),IF(AND('Female Data'!W1255&gt;W$1288,'Female Data'!W1255&lt;W$1289),'Female Data'!$X1255,0))))</f>
        <v>--</v>
      </c>
      <c r="Y1255">
        <f t="shared" si="38"/>
        <v>0</v>
      </c>
      <c r="Z1255">
        <f>Y1255*'Female Data'!X1255</f>
        <v>0</v>
      </c>
      <c r="AA1255">
        <f t="shared" si="39"/>
        <v>1</v>
      </c>
      <c r="AB1255">
        <f>AA1255*'Female Data'!X1255</f>
        <v>330531</v>
      </c>
    </row>
    <row r="1256" spans="1:28">
      <c r="A1256">
        <f>'Female Data'!A1256</f>
        <v>1255</v>
      </c>
      <c r="B1256" t="str">
        <f>'Female Data'!B1256</f>
        <v>F</v>
      </c>
      <c r="C1256" t="str">
        <f>IF(AND(C$1288=0,C$1289=0),"--",IF(AND(C$1288&gt;0,C$1289=0),IF('Female Data'!C1256&gt;C$1288,'Female Data'!$X1256,0),IF(AND(C$1288=0,C$1289&gt;0),IF('Female Data'!C1256&lt;C$1289,'Female Data'!$X1256,0),IF(AND('Female Data'!C1256&gt;C$1288,'Female Data'!C1256&lt;C$1289),'Female Data'!$X1256,0))))</f>
        <v>--</v>
      </c>
      <c r="D1256" t="str">
        <f>IF(AND(D$1288=0,D$1289=0),"--",IF(AND(D$1288&gt;0,D$1289=0),IF('Female Data'!D1256&gt;D$1288,'Female Data'!$X1256,0),IF(AND(D$1288=0,D$1289&gt;0),IF('Female Data'!D1256&lt;D$1289,'Female Data'!$X1256,0),IF(AND('Female Data'!D1256&gt;D$1288,'Female Data'!D1256&lt;D$1289),'Female Data'!$X1256,0))))</f>
        <v>--</v>
      </c>
      <c r="E1256" t="str">
        <f>IF(AND(E$1288=0,E$1289=0),"--",IF(AND(E$1288&gt;0,E$1289=0),IF('Female Data'!E1256&gt;E$1288,'Female Data'!$X1256,0),IF(AND(E$1288=0,E$1289&gt;0),IF('Female Data'!E1256&lt;E$1289,'Female Data'!$X1256,0),IF(AND('Female Data'!E1256&gt;E$1288,'Female Data'!E1256&lt;E$1289),'Female Data'!$X1256,0))))</f>
        <v>--</v>
      </c>
      <c r="F1256" t="str">
        <f>IF(AND(F$1288=0,F$1289=0),"--",IF(AND(F$1288&gt;0,F$1289=0),IF('Female Data'!F1256&gt;F$1288,'Female Data'!$X1256,0),IF(AND(F$1288=0,F$1289&gt;0),IF('Female Data'!F1256&lt;F$1289,'Female Data'!$X1256,0),IF(AND('Female Data'!F1256&gt;F$1288,'Female Data'!F1256&lt;F$1289),'Female Data'!$X1256,0))))</f>
        <v>--</v>
      </c>
      <c r="G1256" t="str">
        <f>IF(AND(G$1288=0,G$1289=0),"--",IF(AND(G$1288&gt;0,G$1289=0),IF('Female Data'!G1256&gt;G$1288,'Female Data'!$X1256,0),IF(AND(G$1288=0,G$1289&gt;0),IF('Female Data'!G1256&lt;G$1289,'Female Data'!$X1256,0),IF(AND('Female Data'!G1256&gt;G$1288,'Female Data'!G1256&lt;G$1289),'Female Data'!$X1256,0))))</f>
        <v>--</v>
      </c>
      <c r="H1256" t="str">
        <f>IF(AND(H$1288=0,H$1289=0),"--",IF(AND(H$1288&gt;0,H$1289=0),IF('Female Data'!H1256&gt;H$1288,'Female Data'!$X1256,0),IF(AND(H$1288=0,H$1289&gt;0),IF('Female Data'!H1256&lt;H$1289,'Female Data'!$X1256,0),IF(AND('Female Data'!H1256&gt;H$1288,'Female Data'!H1256&lt;H$1289),'Female Data'!$X1256,0))))</f>
        <v>--</v>
      </c>
      <c r="I1256" t="str">
        <f>IF(AND(I$1288=0,I$1289=0),"--",IF(AND(I$1288&gt;0,I$1289=0),IF('Female Data'!I1256&gt;I$1288,'Female Data'!$X1256,0),IF(AND(I$1288=0,I$1289&gt;0),IF('Female Data'!I1256&lt;I$1289,'Female Data'!$X1256,0),IF(AND('Female Data'!I1256&gt;I$1288,'Female Data'!I1256&lt;I$1289),'Female Data'!$X1256,0))))</f>
        <v>--</v>
      </c>
      <c r="J1256" t="str">
        <f>IF(AND(J$1288=0,J$1289=0),"--",IF(AND(J$1288&gt;0,J$1289=0),IF('Female Data'!J1256&gt;J$1288,'Female Data'!$X1256,0),IF(AND(J$1288=0,J$1289&gt;0),IF('Female Data'!J1256&lt;J$1289,'Female Data'!$X1256,0),IF(AND('Female Data'!J1256&gt;J$1288,'Female Data'!J1256&lt;J$1289),'Female Data'!$X1256,0))))</f>
        <v>--</v>
      </c>
      <c r="K1256" t="str">
        <f>IF(AND(K$1288=0,K$1289=0),"--",IF(AND(K$1288&gt;0,K$1289=0),IF('Female Data'!K1256&gt;K$1288,'Female Data'!$X1256,0),IF(AND(K$1288=0,K$1289&gt;0),IF('Female Data'!K1256&lt;K$1289,'Female Data'!$X1256,0),IF(AND('Female Data'!K1256&gt;K$1288,'Female Data'!K1256&lt;K$1289),'Female Data'!$X1256,0))))</f>
        <v>--</v>
      </c>
      <c r="L1256" t="str">
        <f>IF(AND(L$1288=0,L$1289=0),"--",IF(AND(L$1288&gt;0,L$1289=0),IF('Female Data'!L1256&gt;L$1288,'Female Data'!$X1256,0),IF(AND(L$1288=0,L$1289&gt;0),IF('Female Data'!L1256&lt;L$1289,'Female Data'!$X1256,0),IF(AND('Female Data'!L1256&gt;L$1288,'Female Data'!L1256&lt;L$1289),'Female Data'!$X1256,0))))</f>
        <v>--</v>
      </c>
      <c r="M1256" t="str">
        <f>IF(AND(M$1288=0,M$1289=0),"--",IF(AND(M$1288&gt;0,M$1289=0),IF('Female Data'!M1256&gt;M$1288,'Female Data'!$X1256,0),IF(AND(M$1288=0,M$1289&gt;0),IF('Female Data'!M1256&lt;M$1289,'Female Data'!$X1256,0),IF(AND('Female Data'!M1256&gt;M$1288,'Female Data'!M1256&lt;M$1289),'Female Data'!$X1256,0))))</f>
        <v>--</v>
      </c>
      <c r="N1256" t="str">
        <f>IF(AND(N$1288=0,N$1289=0),"--",IF(AND(N$1288&gt;0,N$1289=0),IF('Female Data'!N1256&gt;N$1288,'Female Data'!$X1256,0),IF(AND(N$1288=0,N$1289&gt;0),IF('Female Data'!N1256&lt;N$1289,'Female Data'!$X1256,0),IF(AND('Female Data'!N1256&gt;N$1288,'Female Data'!N1256&lt;N$1289),'Female Data'!$X1256,0))))</f>
        <v>--</v>
      </c>
      <c r="O1256" t="str">
        <f>IF(AND(O$1288=0,O$1289=0),"--",IF(AND(O$1288&gt;0,O$1289=0),IF('Female Data'!O1256&gt;O$1288,'Female Data'!$X1256,0),IF(AND(O$1288=0,O$1289&gt;0),IF('Female Data'!O1256&lt;O$1289,'Female Data'!$X1256,0),IF(AND('Female Data'!O1256&gt;O$1288,'Female Data'!O1256&lt;O$1289),'Female Data'!$X1256,0))))</f>
        <v>--</v>
      </c>
      <c r="P1256" t="str">
        <f>IF(AND(P$1288=0,P$1289=0),"--",IF(AND(P$1288&gt;0,P$1289=0),IF('Female Data'!P1256&gt;P$1288,'Female Data'!$X1256,0),IF(AND(P$1288=0,P$1289&gt;0),IF('Female Data'!P1256&lt;P$1289,'Female Data'!$X1256,0),IF(AND('Female Data'!P1256&gt;P$1288,'Female Data'!P1256&lt;P$1289),'Female Data'!$X1256,0))))</f>
        <v>--</v>
      </c>
      <c r="Q1256" t="str">
        <f>IF(AND(Q$1288=0,Q$1289=0),"--",IF(AND(Q$1288&gt;0,Q$1289=0),IF('Female Data'!Q1256&gt;Q$1288,'Female Data'!$X1256,0),IF(AND(Q$1288=0,Q$1289&gt;0),IF('Female Data'!Q1256&lt;Q$1289,'Female Data'!$X1256,0),IF(AND('Female Data'!Q1256&gt;Q$1288,'Female Data'!Q1256&lt;Q$1289),'Female Data'!$X1256,0))))</f>
        <v>--</v>
      </c>
      <c r="R1256" t="str">
        <f>IF(AND(R$1288=0,R$1289=0),"--",IF(AND(R$1288&gt;0,R$1289=0),IF('Female Data'!R1256&gt;R$1288,'Female Data'!$X1256,0),IF(AND(R$1288=0,R$1289&gt;0),IF('Female Data'!R1256&lt;R$1289,'Female Data'!$X1256,0),IF(AND('Female Data'!R1256&gt;R$1288,'Female Data'!R1256&lt;R$1289),'Female Data'!$X1256,0))))</f>
        <v>--</v>
      </c>
      <c r="S1256" t="str">
        <f>IF(AND(S$1288=0,S$1289=0),"--",IF(AND(S$1288&gt;0,S$1289=0),IF('Female Data'!S1256&gt;S$1288,'Female Data'!$X1256,0),IF(AND(S$1288=0,S$1289&gt;0),IF('Female Data'!S1256&lt;S$1289,'Female Data'!$X1256,0),IF(AND('Female Data'!S1256&gt;S$1288,'Female Data'!S1256&lt;S$1289),'Female Data'!$X1256,0))))</f>
        <v>--</v>
      </c>
      <c r="T1256" t="str">
        <f>IF(AND(T$1288=0,T$1289=0),"--",IF(AND(T$1288&gt;0,T$1289=0),IF('Female Data'!T1256&gt;T$1288,'Female Data'!$X1256,0),IF(AND(T$1288=0,T$1289&gt;0),IF('Female Data'!T1256&lt;T$1289,'Female Data'!$X1256,0),IF(AND('Female Data'!T1256&gt;T$1288,'Female Data'!T1256&lt;T$1289),'Female Data'!$X1256,0))))</f>
        <v>--</v>
      </c>
      <c r="U1256" t="str">
        <f>IF(AND(U$1288=0,U$1289=0),"--",IF(AND(U$1288&gt;0,U$1289=0),IF('Female Data'!U1256&gt;U$1288,'Female Data'!$X1256,0),IF(AND(U$1288=0,U$1289&gt;0),IF('Female Data'!U1256&lt;U$1289,'Female Data'!$X1256,0),IF(AND('Female Data'!U1256&gt;U$1288,'Female Data'!U1256&lt;U$1289),'Female Data'!$X1256,0))))</f>
        <v>--</v>
      </c>
      <c r="V1256" t="str">
        <f>IF(AND(V$1288=0,V$1289=0),"--",IF(AND(V$1288&gt;0,V$1289=0),IF('Female Data'!V1256&gt;V$1288,'Female Data'!$X1256,0),IF(AND(V$1288=0,V$1289&gt;0),IF('Female Data'!V1256&lt;V$1289,'Female Data'!$X1256,0),IF(AND('Female Data'!V1256&gt;V$1288,'Female Data'!V1256&lt;V$1289),'Female Data'!$X1256,0))))</f>
        <v>--</v>
      </c>
      <c r="W1256" t="str">
        <f>IF(AND(W$1288=0,W$1289=0),"--",IF(AND(W$1288&gt;0,W$1289=0),IF('Female Data'!W1256&gt;W$1288,'Female Data'!$X1256,0),IF(AND(W$1288=0,W$1289&gt;0),IF('Female Data'!W1256&lt;W$1289,'Female Data'!$X1256,0),IF(AND('Female Data'!W1256&gt;W$1288,'Female Data'!W1256&lt;W$1289),'Female Data'!$X1256,0))))</f>
        <v>--</v>
      </c>
      <c r="Y1256">
        <f t="shared" si="38"/>
        <v>0</v>
      </c>
      <c r="Z1256">
        <f>Y1256*'Female Data'!X1256</f>
        <v>0</v>
      </c>
      <c r="AA1256">
        <f t="shared" si="39"/>
        <v>1</v>
      </c>
      <c r="AB1256">
        <f>AA1256*'Female Data'!X1256</f>
        <v>9133</v>
      </c>
    </row>
    <row r="1257" spans="1:28">
      <c r="A1257">
        <f>'Female Data'!A1257</f>
        <v>1256</v>
      </c>
      <c r="B1257" t="str">
        <f>'Female Data'!B1257</f>
        <v>F</v>
      </c>
      <c r="C1257" t="str">
        <f>IF(AND(C$1288=0,C$1289=0),"--",IF(AND(C$1288&gt;0,C$1289=0),IF('Female Data'!C1257&gt;C$1288,'Female Data'!$X1257,0),IF(AND(C$1288=0,C$1289&gt;0),IF('Female Data'!C1257&lt;C$1289,'Female Data'!$X1257,0),IF(AND('Female Data'!C1257&gt;C$1288,'Female Data'!C1257&lt;C$1289),'Female Data'!$X1257,0))))</f>
        <v>--</v>
      </c>
      <c r="D1257" t="str">
        <f>IF(AND(D$1288=0,D$1289=0),"--",IF(AND(D$1288&gt;0,D$1289=0),IF('Female Data'!D1257&gt;D$1288,'Female Data'!$X1257,0),IF(AND(D$1288=0,D$1289&gt;0),IF('Female Data'!D1257&lt;D$1289,'Female Data'!$X1257,0),IF(AND('Female Data'!D1257&gt;D$1288,'Female Data'!D1257&lt;D$1289),'Female Data'!$X1257,0))))</f>
        <v>--</v>
      </c>
      <c r="E1257" t="str">
        <f>IF(AND(E$1288=0,E$1289=0),"--",IF(AND(E$1288&gt;0,E$1289=0),IF('Female Data'!E1257&gt;E$1288,'Female Data'!$X1257,0),IF(AND(E$1288=0,E$1289&gt;0),IF('Female Data'!E1257&lt;E$1289,'Female Data'!$X1257,0),IF(AND('Female Data'!E1257&gt;E$1288,'Female Data'!E1257&lt;E$1289),'Female Data'!$X1257,0))))</f>
        <v>--</v>
      </c>
      <c r="F1257" t="str">
        <f>IF(AND(F$1288=0,F$1289=0),"--",IF(AND(F$1288&gt;0,F$1289=0),IF('Female Data'!F1257&gt;F$1288,'Female Data'!$X1257,0),IF(AND(F$1288=0,F$1289&gt;0),IF('Female Data'!F1257&lt;F$1289,'Female Data'!$X1257,0),IF(AND('Female Data'!F1257&gt;F$1288,'Female Data'!F1257&lt;F$1289),'Female Data'!$X1257,0))))</f>
        <v>--</v>
      </c>
      <c r="G1257" t="str">
        <f>IF(AND(G$1288=0,G$1289=0),"--",IF(AND(G$1288&gt;0,G$1289=0),IF('Female Data'!G1257&gt;G$1288,'Female Data'!$X1257,0),IF(AND(G$1288=0,G$1289&gt;0),IF('Female Data'!G1257&lt;G$1289,'Female Data'!$X1257,0),IF(AND('Female Data'!G1257&gt;G$1288,'Female Data'!G1257&lt;G$1289),'Female Data'!$X1257,0))))</f>
        <v>--</v>
      </c>
      <c r="H1257" t="str">
        <f>IF(AND(H$1288=0,H$1289=0),"--",IF(AND(H$1288&gt;0,H$1289=0),IF('Female Data'!H1257&gt;H$1288,'Female Data'!$X1257,0),IF(AND(H$1288=0,H$1289&gt;0),IF('Female Data'!H1257&lt;H$1289,'Female Data'!$X1257,0),IF(AND('Female Data'!H1257&gt;H$1288,'Female Data'!H1257&lt;H$1289),'Female Data'!$X1257,0))))</f>
        <v>--</v>
      </c>
      <c r="I1257" t="str">
        <f>IF(AND(I$1288=0,I$1289=0),"--",IF(AND(I$1288&gt;0,I$1289=0),IF('Female Data'!I1257&gt;I$1288,'Female Data'!$X1257,0),IF(AND(I$1288=0,I$1289&gt;0),IF('Female Data'!I1257&lt;I$1289,'Female Data'!$X1257,0),IF(AND('Female Data'!I1257&gt;I$1288,'Female Data'!I1257&lt;I$1289),'Female Data'!$X1257,0))))</f>
        <v>--</v>
      </c>
      <c r="J1257" t="str">
        <f>IF(AND(J$1288=0,J$1289=0),"--",IF(AND(J$1288&gt;0,J$1289=0),IF('Female Data'!J1257&gt;J$1288,'Female Data'!$X1257,0),IF(AND(J$1288=0,J$1289&gt;0),IF('Female Data'!J1257&lt;J$1289,'Female Data'!$X1257,0),IF(AND('Female Data'!J1257&gt;J$1288,'Female Data'!J1257&lt;J$1289),'Female Data'!$X1257,0))))</f>
        <v>--</v>
      </c>
      <c r="K1257" t="str">
        <f>IF(AND(K$1288=0,K$1289=0),"--",IF(AND(K$1288&gt;0,K$1289=0),IF('Female Data'!K1257&gt;K$1288,'Female Data'!$X1257,0),IF(AND(K$1288=0,K$1289&gt;0),IF('Female Data'!K1257&lt;K$1289,'Female Data'!$X1257,0),IF(AND('Female Data'!K1257&gt;K$1288,'Female Data'!K1257&lt;K$1289),'Female Data'!$X1257,0))))</f>
        <v>--</v>
      </c>
      <c r="L1257" t="str">
        <f>IF(AND(L$1288=0,L$1289=0),"--",IF(AND(L$1288&gt;0,L$1289=0),IF('Female Data'!L1257&gt;L$1288,'Female Data'!$X1257,0),IF(AND(L$1288=0,L$1289&gt;0),IF('Female Data'!L1257&lt;L$1289,'Female Data'!$X1257,0),IF(AND('Female Data'!L1257&gt;L$1288,'Female Data'!L1257&lt;L$1289),'Female Data'!$X1257,0))))</f>
        <v>--</v>
      </c>
      <c r="M1257" t="str">
        <f>IF(AND(M$1288=0,M$1289=0),"--",IF(AND(M$1288&gt;0,M$1289=0),IF('Female Data'!M1257&gt;M$1288,'Female Data'!$X1257,0),IF(AND(M$1288=0,M$1289&gt;0),IF('Female Data'!M1257&lt;M$1289,'Female Data'!$X1257,0),IF(AND('Female Data'!M1257&gt;M$1288,'Female Data'!M1257&lt;M$1289),'Female Data'!$X1257,0))))</f>
        <v>--</v>
      </c>
      <c r="N1257" t="str">
        <f>IF(AND(N$1288=0,N$1289=0),"--",IF(AND(N$1288&gt;0,N$1289=0),IF('Female Data'!N1257&gt;N$1288,'Female Data'!$X1257,0),IF(AND(N$1288=0,N$1289&gt;0),IF('Female Data'!N1257&lt;N$1289,'Female Data'!$X1257,0),IF(AND('Female Data'!N1257&gt;N$1288,'Female Data'!N1257&lt;N$1289),'Female Data'!$X1257,0))))</f>
        <v>--</v>
      </c>
      <c r="O1257" t="str">
        <f>IF(AND(O$1288=0,O$1289=0),"--",IF(AND(O$1288&gt;0,O$1289=0),IF('Female Data'!O1257&gt;O$1288,'Female Data'!$X1257,0),IF(AND(O$1288=0,O$1289&gt;0),IF('Female Data'!O1257&lt;O$1289,'Female Data'!$X1257,0),IF(AND('Female Data'!O1257&gt;O$1288,'Female Data'!O1257&lt;O$1289),'Female Data'!$X1257,0))))</f>
        <v>--</v>
      </c>
      <c r="P1257" t="str">
        <f>IF(AND(P$1288=0,P$1289=0),"--",IF(AND(P$1288&gt;0,P$1289=0),IF('Female Data'!P1257&gt;P$1288,'Female Data'!$X1257,0),IF(AND(P$1288=0,P$1289&gt;0),IF('Female Data'!P1257&lt;P$1289,'Female Data'!$X1257,0),IF(AND('Female Data'!P1257&gt;P$1288,'Female Data'!P1257&lt;P$1289),'Female Data'!$X1257,0))))</f>
        <v>--</v>
      </c>
      <c r="Q1257" t="str">
        <f>IF(AND(Q$1288=0,Q$1289=0),"--",IF(AND(Q$1288&gt;0,Q$1289=0),IF('Female Data'!Q1257&gt;Q$1288,'Female Data'!$X1257,0),IF(AND(Q$1288=0,Q$1289&gt;0),IF('Female Data'!Q1257&lt;Q$1289,'Female Data'!$X1257,0),IF(AND('Female Data'!Q1257&gt;Q$1288,'Female Data'!Q1257&lt;Q$1289),'Female Data'!$X1257,0))))</f>
        <v>--</v>
      </c>
      <c r="R1257" t="str">
        <f>IF(AND(R$1288=0,R$1289=0),"--",IF(AND(R$1288&gt;0,R$1289=0),IF('Female Data'!R1257&gt;R$1288,'Female Data'!$X1257,0),IF(AND(R$1288=0,R$1289&gt;0),IF('Female Data'!R1257&lt;R$1289,'Female Data'!$X1257,0),IF(AND('Female Data'!R1257&gt;R$1288,'Female Data'!R1257&lt;R$1289),'Female Data'!$X1257,0))))</f>
        <v>--</v>
      </c>
      <c r="S1257" t="str">
        <f>IF(AND(S$1288=0,S$1289=0),"--",IF(AND(S$1288&gt;0,S$1289=0),IF('Female Data'!S1257&gt;S$1288,'Female Data'!$X1257,0),IF(AND(S$1288=0,S$1289&gt;0),IF('Female Data'!S1257&lt;S$1289,'Female Data'!$X1257,0),IF(AND('Female Data'!S1257&gt;S$1288,'Female Data'!S1257&lt;S$1289),'Female Data'!$X1257,0))))</f>
        <v>--</v>
      </c>
      <c r="T1257" t="str">
        <f>IF(AND(T$1288=0,T$1289=0),"--",IF(AND(T$1288&gt;0,T$1289=0),IF('Female Data'!T1257&gt;T$1288,'Female Data'!$X1257,0),IF(AND(T$1288=0,T$1289&gt;0),IF('Female Data'!T1257&lt;T$1289,'Female Data'!$X1257,0),IF(AND('Female Data'!T1257&gt;T$1288,'Female Data'!T1257&lt;T$1289),'Female Data'!$X1257,0))))</f>
        <v>--</v>
      </c>
      <c r="U1257" t="str">
        <f>IF(AND(U$1288=0,U$1289=0),"--",IF(AND(U$1288&gt;0,U$1289=0),IF('Female Data'!U1257&gt;U$1288,'Female Data'!$X1257,0),IF(AND(U$1288=0,U$1289&gt;0),IF('Female Data'!U1257&lt;U$1289,'Female Data'!$X1257,0),IF(AND('Female Data'!U1257&gt;U$1288,'Female Data'!U1257&lt;U$1289),'Female Data'!$X1257,0))))</f>
        <v>--</v>
      </c>
      <c r="V1257" t="str">
        <f>IF(AND(V$1288=0,V$1289=0),"--",IF(AND(V$1288&gt;0,V$1289=0),IF('Female Data'!V1257&gt;V$1288,'Female Data'!$X1257,0),IF(AND(V$1288=0,V$1289&gt;0),IF('Female Data'!V1257&lt;V$1289,'Female Data'!$X1257,0),IF(AND('Female Data'!V1257&gt;V$1288,'Female Data'!V1257&lt;V$1289),'Female Data'!$X1257,0))))</f>
        <v>--</v>
      </c>
      <c r="W1257" t="str">
        <f>IF(AND(W$1288=0,W$1289=0),"--",IF(AND(W$1288&gt;0,W$1289=0),IF('Female Data'!W1257&gt;W$1288,'Female Data'!$X1257,0),IF(AND(W$1288=0,W$1289&gt;0),IF('Female Data'!W1257&lt;W$1289,'Female Data'!$X1257,0),IF(AND('Female Data'!W1257&gt;W$1288,'Female Data'!W1257&lt;W$1289),'Female Data'!$X1257,0))))</f>
        <v>--</v>
      </c>
      <c r="Y1257">
        <f t="shared" si="38"/>
        <v>0</v>
      </c>
      <c r="Z1257">
        <f>Y1257*'Female Data'!X1257</f>
        <v>0</v>
      </c>
      <c r="AA1257">
        <f t="shared" si="39"/>
        <v>1</v>
      </c>
      <c r="AB1257">
        <f>AA1257*'Female Data'!X1257</f>
        <v>56310</v>
      </c>
    </row>
    <row r="1258" spans="1:28">
      <c r="A1258">
        <f>'Female Data'!A1258</f>
        <v>1257</v>
      </c>
      <c r="B1258" t="str">
        <f>'Female Data'!B1258</f>
        <v>F</v>
      </c>
      <c r="C1258" t="str">
        <f>IF(AND(C$1288=0,C$1289=0),"--",IF(AND(C$1288&gt;0,C$1289=0),IF('Female Data'!C1258&gt;C$1288,'Female Data'!$X1258,0),IF(AND(C$1288=0,C$1289&gt;0),IF('Female Data'!C1258&lt;C$1289,'Female Data'!$X1258,0),IF(AND('Female Data'!C1258&gt;C$1288,'Female Data'!C1258&lt;C$1289),'Female Data'!$X1258,0))))</f>
        <v>--</v>
      </c>
      <c r="D1258" t="str">
        <f>IF(AND(D$1288=0,D$1289=0),"--",IF(AND(D$1288&gt;0,D$1289=0),IF('Female Data'!D1258&gt;D$1288,'Female Data'!$X1258,0),IF(AND(D$1288=0,D$1289&gt;0),IF('Female Data'!D1258&lt;D$1289,'Female Data'!$X1258,0),IF(AND('Female Data'!D1258&gt;D$1288,'Female Data'!D1258&lt;D$1289),'Female Data'!$X1258,0))))</f>
        <v>--</v>
      </c>
      <c r="E1258" t="str">
        <f>IF(AND(E$1288=0,E$1289=0),"--",IF(AND(E$1288&gt;0,E$1289=0),IF('Female Data'!E1258&gt;E$1288,'Female Data'!$X1258,0),IF(AND(E$1288=0,E$1289&gt;0),IF('Female Data'!E1258&lt;E$1289,'Female Data'!$X1258,0),IF(AND('Female Data'!E1258&gt;E$1288,'Female Data'!E1258&lt;E$1289),'Female Data'!$X1258,0))))</f>
        <v>--</v>
      </c>
      <c r="F1258" t="str">
        <f>IF(AND(F$1288=0,F$1289=0),"--",IF(AND(F$1288&gt;0,F$1289=0),IF('Female Data'!F1258&gt;F$1288,'Female Data'!$X1258,0),IF(AND(F$1288=0,F$1289&gt;0),IF('Female Data'!F1258&lt;F$1289,'Female Data'!$X1258,0),IF(AND('Female Data'!F1258&gt;F$1288,'Female Data'!F1258&lt;F$1289),'Female Data'!$X1258,0))))</f>
        <v>--</v>
      </c>
      <c r="G1258" t="str">
        <f>IF(AND(G$1288=0,G$1289=0),"--",IF(AND(G$1288&gt;0,G$1289=0),IF('Female Data'!G1258&gt;G$1288,'Female Data'!$X1258,0),IF(AND(G$1288=0,G$1289&gt;0),IF('Female Data'!G1258&lt;G$1289,'Female Data'!$X1258,0),IF(AND('Female Data'!G1258&gt;G$1288,'Female Data'!G1258&lt;G$1289),'Female Data'!$X1258,0))))</f>
        <v>--</v>
      </c>
      <c r="H1258" t="str">
        <f>IF(AND(H$1288=0,H$1289=0),"--",IF(AND(H$1288&gt;0,H$1289=0),IF('Female Data'!H1258&gt;H$1288,'Female Data'!$X1258,0),IF(AND(H$1288=0,H$1289&gt;0),IF('Female Data'!H1258&lt;H$1289,'Female Data'!$X1258,0),IF(AND('Female Data'!H1258&gt;H$1288,'Female Data'!H1258&lt;H$1289),'Female Data'!$X1258,0))))</f>
        <v>--</v>
      </c>
      <c r="I1258" t="str">
        <f>IF(AND(I$1288=0,I$1289=0),"--",IF(AND(I$1288&gt;0,I$1289=0),IF('Female Data'!I1258&gt;I$1288,'Female Data'!$X1258,0),IF(AND(I$1288=0,I$1289&gt;0),IF('Female Data'!I1258&lt;I$1289,'Female Data'!$X1258,0),IF(AND('Female Data'!I1258&gt;I$1288,'Female Data'!I1258&lt;I$1289),'Female Data'!$X1258,0))))</f>
        <v>--</v>
      </c>
      <c r="J1258" t="str">
        <f>IF(AND(J$1288=0,J$1289=0),"--",IF(AND(J$1288&gt;0,J$1289=0),IF('Female Data'!J1258&gt;J$1288,'Female Data'!$X1258,0),IF(AND(J$1288=0,J$1289&gt;0),IF('Female Data'!J1258&lt;J$1289,'Female Data'!$X1258,0),IF(AND('Female Data'!J1258&gt;J$1288,'Female Data'!J1258&lt;J$1289),'Female Data'!$X1258,0))))</f>
        <v>--</v>
      </c>
      <c r="K1258" t="str">
        <f>IF(AND(K$1288=0,K$1289=0),"--",IF(AND(K$1288&gt;0,K$1289=0),IF('Female Data'!K1258&gt;K$1288,'Female Data'!$X1258,0),IF(AND(K$1288=0,K$1289&gt;0),IF('Female Data'!K1258&lt;K$1289,'Female Data'!$X1258,0),IF(AND('Female Data'!K1258&gt;K$1288,'Female Data'!K1258&lt;K$1289),'Female Data'!$X1258,0))))</f>
        <v>--</v>
      </c>
      <c r="L1258" t="str">
        <f>IF(AND(L$1288=0,L$1289=0),"--",IF(AND(L$1288&gt;0,L$1289=0),IF('Female Data'!L1258&gt;L$1288,'Female Data'!$X1258,0),IF(AND(L$1288=0,L$1289&gt;0),IF('Female Data'!L1258&lt;L$1289,'Female Data'!$X1258,0),IF(AND('Female Data'!L1258&gt;L$1288,'Female Data'!L1258&lt;L$1289),'Female Data'!$X1258,0))))</f>
        <v>--</v>
      </c>
      <c r="M1258" t="str">
        <f>IF(AND(M$1288=0,M$1289=0),"--",IF(AND(M$1288&gt;0,M$1289=0),IF('Female Data'!M1258&gt;M$1288,'Female Data'!$X1258,0),IF(AND(M$1288=0,M$1289&gt;0),IF('Female Data'!M1258&lt;M$1289,'Female Data'!$X1258,0),IF(AND('Female Data'!M1258&gt;M$1288,'Female Data'!M1258&lt;M$1289),'Female Data'!$X1258,0))))</f>
        <v>--</v>
      </c>
      <c r="N1258" t="str">
        <f>IF(AND(N$1288=0,N$1289=0),"--",IF(AND(N$1288&gt;0,N$1289=0),IF('Female Data'!N1258&gt;N$1288,'Female Data'!$X1258,0),IF(AND(N$1288=0,N$1289&gt;0),IF('Female Data'!N1258&lt;N$1289,'Female Data'!$X1258,0),IF(AND('Female Data'!N1258&gt;N$1288,'Female Data'!N1258&lt;N$1289),'Female Data'!$X1258,0))))</f>
        <v>--</v>
      </c>
      <c r="O1258" t="str">
        <f>IF(AND(O$1288=0,O$1289=0),"--",IF(AND(O$1288&gt;0,O$1289=0),IF('Female Data'!O1258&gt;O$1288,'Female Data'!$X1258,0),IF(AND(O$1288=0,O$1289&gt;0),IF('Female Data'!O1258&lt;O$1289,'Female Data'!$X1258,0),IF(AND('Female Data'!O1258&gt;O$1288,'Female Data'!O1258&lt;O$1289),'Female Data'!$X1258,0))))</f>
        <v>--</v>
      </c>
      <c r="P1258" t="str">
        <f>IF(AND(P$1288=0,P$1289=0),"--",IF(AND(P$1288&gt;0,P$1289=0),IF('Female Data'!P1258&gt;P$1288,'Female Data'!$X1258,0),IF(AND(P$1288=0,P$1289&gt;0),IF('Female Data'!P1258&lt;P$1289,'Female Data'!$X1258,0),IF(AND('Female Data'!P1258&gt;P$1288,'Female Data'!P1258&lt;P$1289),'Female Data'!$X1258,0))))</f>
        <v>--</v>
      </c>
      <c r="Q1258" t="str">
        <f>IF(AND(Q$1288=0,Q$1289=0),"--",IF(AND(Q$1288&gt;0,Q$1289=0),IF('Female Data'!Q1258&gt;Q$1288,'Female Data'!$X1258,0),IF(AND(Q$1288=0,Q$1289&gt;0),IF('Female Data'!Q1258&lt;Q$1289,'Female Data'!$X1258,0),IF(AND('Female Data'!Q1258&gt;Q$1288,'Female Data'!Q1258&lt;Q$1289),'Female Data'!$X1258,0))))</f>
        <v>--</v>
      </c>
      <c r="R1258" t="str">
        <f>IF(AND(R$1288=0,R$1289=0),"--",IF(AND(R$1288&gt;0,R$1289=0),IF('Female Data'!R1258&gt;R$1288,'Female Data'!$X1258,0),IF(AND(R$1288=0,R$1289&gt;0),IF('Female Data'!R1258&lt;R$1289,'Female Data'!$X1258,0),IF(AND('Female Data'!R1258&gt;R$1288,'Female Data'!R1258&lt;R$1289),'Female Data'!$X1258,0))))</f>
        <v>--</v>
      </c>
      <c r="S1258" t="str">
        <f>IF(AND(S$1288=0,S$1289=0),"--",IF(AND(S$1288&gt;0,S$1289=0),IF('Female Data'!S1258&gt;S$1288,'Female Data'!$X1258,0),IF(AND(S$1288=0,S$1289&gt;0),IF('Female Data'!S1258&lt;S$1289,'Female Data'!$X1258,0),IF(AND('Female Data'!S1258&gt;S$1288,'Female Data'!S1258&lt;S$1289),'Female Data'!$X1258,0))))</f>
        <v>--</v>
      </c>
      <c r="T1258" t="str">
        <f>IF(AND(T$1288=0,T$1289=0),"--",IF(AND(T$1288&gt;0,T$1289=0),IF('Female Data'!T1258&gt;T$1288,'Female Data'!$X1258,0),IF(AND(T$1288=0,T$1289&gt;0),IF('Female Data'!T1258&lt;T$1289,'Female Data'!$X1258,0),IF(AND('Female Data'!T1258&gt;T$1288,'Female Data'!T1258&lt;T$1289),'Female Data'!$X1258,0))))</f>
        <v>--</v>
      </c>
      <c r="U1258" t="str">
        <f>IF(AND(U$1288=0,U$1289=0),"--",IF(AND(U$1288&gt;0,U$1289=0),IF('Female Data'!U1258&gt;U$1288,'Female Data'!$X1258,0),IF(AND(U$1288=0,U$1289&gt;0),IF('Female Data'!U1258&lt;U$1289,'Female Data'!$X1258,0),IF(AND('Female Data'!U1258&gt;U$1288,'Female Data'!U1258&lt;U$1289),'Female Data'!$X1258,0))))</f>
        <v>--</v>
      </c>
      <c r="V1258" t="str">
        <f>IF(AND(V$1288=0,V$1289=0),"--",IF(AND(V$1288&gt;0,V$1289=0),IF('Female Data'!V1258&gt;V$1288,'Female Data'!$X1258,0),IF(AND(V$1288=0,V$1289&gt;0),IF('Female Data'!V1258&lt;V$1289,'Female Data'!$X1258,0),IF(AND('Female Data'!V1258&gt;V$1288,'Female Data'!V1258&lt;V$1289),'Female Data'!$X1258,0))))</f>
        <v>--</v>
      </c>
      <c r="W1258" t="str">
        <f>IF(AND(W$1288=0,W$1289=0),"--",IF(AND(W$1288&gt;0,W$1289=0),IF('Female Data'!W1258&gt;W$1288,'Female Data'!$X1258,0),IF(AND(W$1288=0,W$1289&gt;0),IF('Female Data'!W1258&lt;W$1289,'Female Data'!$X1258,0),IF(AND('Female Data'!W1258&gt;W$1288,'Female Data'!W1258&lt;W$1289),'Female Data'!$X1258,0))))</f>
        <v>--</v>
      </c>
      <c r="Y1258">
        <f t="shared" si="38"/>
        <v>0</v>
      </c>
      <c r="Z1258">
        <f>Y1258*'Female Data'!X1258</f>
        <v>0</v>
      </c>
      <c r="AA1258">
        <f t="shared" si="39"/>
        <v>1</v>
      </c>
      <c r="AB1258">
        <f>AA1258*'Female Data'!X1258</f>
        <v>298571</v>
      </c>
    </row>
    <row r="1259" spans="1:28">
      <c r="A1259">
        <f>'Female Data'!A1259</f>
        <v>1258</v>
      </c>
      <c r="B1259" t="str">
        <f>'Female Data'!B1259</f>
        <v>F</v>
      </c>
      <c r="C1259" t="str">
        <f>IF(AND(C$1288=0,C$1289=0),"--",IF(AND(C$1288&gt;0,C$1289=0),IF('Female Data'!C1259&gt;C$1288,'Female Data'!$X1259,0),IF(AND(C$1288=0,C$1289&gt;0),IF('Female Data'!C1259&lt;C$1289,'Female Data'!$X1259,0),IF(AND('Female Data'!C1259&gt;C$1288,'Female Data'!C1259&lt;C$1289),'Female Data'!$X1259,0))))</f>
        <v>--</v>
      </c>
      <c r="D1259" t="str">
        <f>IF(AND(D$1288=0,D$1289=0),"--",IF(AND(D$1288&gt;0,D$1289=0),IF('Female Data'!D1259&gt;D$1288,'Female Data'!$X1259,0),IF(AND(D$1288=0,D$1289&gt;0),IF('Female Data'!D1259&lt;D$1289,'Female Data'!$X1259,0),IF(AND('Female Data'!D1259&gt;D$1288,'Female Data'!D1259&lt;D$1289),'Female Data'!$X1259,0))))</f>
        <v>--</v>
      </c>
      <c r="E1259" t="str">
        <f>IF(AND(E$1288=0,E$1289=0),"--",IF(AND(E$1288&gt;0,E$1289=0),IF('Female Data'!E1259&gt;E$1288,'Female Data'!$X1259,0),IF(AND(E$1288=0,E$1289&gt;0),IF('Female Data'!E1259&lt;E$1289,'Female Data'!$X1259,0),IF(AND('Female Data'!E1259&gt;E$1288,'Female Data'!E1259&lt;E$1289),'Female Data'!$X1259,0))))</f>
        <v>--</v>
      </c>
      <c r="F1259" t="str">
        <f>IF(AND(F$1288=0,F$1289=0),"--",IF(AND(F$1288&gt;0,F$1289=0),IF('Female Data'!F1259&gt;F$1288,'Female Data'!$X1259,0),IF(AND(F$1288=0,F$1289&gt;0),IF('Female Data'!F1259&lt;F$1289,'Female Data'!$X1259,0),IF(AND('Female Data'!F1259&gt;F$1288,'Female Data'!F1259&lt;F$1289),'Female Data'!$X1259,0))))</f>
        <v>--</v>
      </c>
      <c r="G1259" t="str">
        <f>IF(AND(G$1288=0,G$1289=0),"--",IF(AND(G$1288&gt;0,G$1289=0),IF('Female Data'!G1259&gt;G$1288,'Female Data'!$X1259,0),IF(AND(G$1288=0,G$1289&gt;0),IF('Female Data'!G1259&lt;G$1289,'Female Data'!$X1259,0),IF(AND('Female Data'!G1259&gt;G$1288,'Female Data'!G1259&lt;G$1289),'Female Data'!$X1259,0))))</f>
        <v>--</v>
      </c>
      <c r="H1259" t="str">
        <f>IF(AND(H$1288=0,H$1289=0),"--",IF(AND(H$1288&gt;0,H$1289=0),IF('Female Data'!H1259&gt;H$1288,'Female Data'!$X1259,0),IF(AND(H$1288=0,H$1289&gt;0),IF('Female Data'!H1259&lt;H$1289,'Female Data'!$X1259,0),IF(AND('Female Data'!H1259&gt;H$1288,'Female Data'!H1259&lt;H$1289),'Female Data'!$X1259,0))))</f>
        <v>--</v>
      </c>
      <c r="I1259" t="str">
        <f>IF(AND(I$1288=0,I$1289=0),"--",IF(AND(I$1288&gt;0,I$1289=0),IF('Female Data'!I1259&gt;I$1288,'Female Data'!$X1259,0),IF(AND(I$1288=0,I$1289&gt;0),IF('Female Data'!I1259&lt;I$1289,'Female Data'!$X1259,0),IF(AND('Female Data'!I1259&gt;I$1288,'Female Data'!I1259&lt;I$1289),'Female Data'!$X1259,0))))</f>
        <v>--</v>
      </c>
      <c r="J1259" t="str">
        <f>IF(AND(J$1288=0,J$1289=0),"--",IF(AND(J$1288&gt;0,J$1289=0),IF('Female Data'!J1259&gt;J$1288,'Female Data'!$X1259,0),IF(AND(J$1288=0,J$1289&gt;0),IF('Female Data'!J1259&lt;J$1289,'Female Data'!$X1259,0),IF(AND('Female Data'!J1259&gt;J$1288,'Female Data'!J1259&lt;J$1289),'Female Data'!$X1259,0))))</f>
        <v>--</v>
      </c>
      <c r="K1259" t="str">
        <f>IF(AND(K$1288=0,K$1289=0),"--",IF(AND(K$1288&gt;0,K$1289=0),IF('Female Data'!K1259&gt;K$1288,'Female Data'!$X1259,0),IF(AND(K$1288=0,K$1289&gt;0),IF('Female Data'!K1259&lt;K$1289,'Female Data'!$X1259,0),IF(AND('Female Data'!K1259&gt;K$1288,'Female Data'!K1259&lt;K$1289),'Female Data'!$X1259,0))))</f>
        <v>--</v>
      </c>
      <c r="L1259" t="str">
        <f>IF(AND(L$1288=0,L$1289=0),"--",IF(AND(L$1288&gt;0,L$1289=0),IF('Female Data'!L1259&gt;L$1288,'Female Data'!$X1259,0),IF(AND(L$1288=0,L$1289&gt;0),IF('Female Data'!L1259&lt;L$1289,'Female Data'!$X1259,0),IF(AND('Female Data'!L1259&gt;L$1288,'Female Data'!L1259&lt;L$1289),'Female Data'!$X1259,0))))</f>
        <v>--</v>
      </c>
      <c r="M1259" t="str">
        <f>IF(AND(M$1288=0,M$1289=0),"--",IF(AND(M$1288&gt;0,M$1289=0),IF('Female Data'!M1259&gt;M$1288,'Female Data'!$X1259,0),IF(AND(M$1288=0,M$1289&gt;0),IF('Female Data'!M1259&lt;M$1289,'Female Data'!$X1259,0),IF(AND('Female Data'!M1259&gt;M$1288,'Female Data'!M1259&lt;M$1289),'Female Data'!$X1259,0))))</f>
        <v>--</v>
      </c>
      <c r="N1259" t="str">
        <f>IF(AND(N$1288=0,N$1289=0),"--",IF(AND(N$1288&gt;0,N$1289=0),IF('Female Data'!N1259&gt;N$1288,'Female Data'!$X1259,0),IF(AND(N$1288=0,N$1289&gt;0),IF('Female Data'!N1259&lt;N$1289,'Female Data'!$X1259,0),IF(AND('Female Data'!N1259&gt;N$1288,'Female Data'!N1259&lt;N$1289),'Female Data'!$X1259,0))))</f>
        <v>--</v>
      </c>
      <c r="O1259" t="str">
        <f>IF(AND(O$1288=0,O$1289=0),"--",IF(AND(O$1288&gt;0,O$1289=0),IF('Female Data'!O1259&gt;O$1288,'Female Data'!$X1259,0),IF(AND(O$1288=0,O$1289&gt;0),IF('Female Data'!O1259&lt;O$1289,'Female Data'!$X1259,0),IF(AND('Female Data'!O1259&gt;O$1288,'Female Data'!O1259&lt;O$1289),'Female Data'!$X1259,0))))</f>
        <v>--</v>
      </c>
      <c r="P1259" t="str">
        <f>IF(AND(P$1288=0,P$1289=0),"--",IF(AND(P$1288&gt;0,P$1289=0),IF('Female Data'!P1259&gt;P$1288,'Female Data'!$X1259,0),IF(AND(P$1288=0,P$1289&gt;0),IF('Female Data'!P1259&lt;P$1289,'Female Data'!$X1259,0),IF(AND('Female Data'!P1259&gt;P$1288,'Female Data'!P1259&lt;P$1289),'Female Data'!$X1259,0))))</f>
        <v>--</v>
      </c>
      <c r="Q1259" t="str">
        <f>IF(AND(Q$1288=0,Q$1289=0),"--",IF(AND(Q$1288&gt;0,Q$1289=0),IF('Female Data'!Q1259&gt;Q$1288,'Female Data'!$X1259,0),IF(AND(Q$1288=0,Q$1289&gt;0),IF('Female Data'!Q1259&lt;Q$1289,'Female Data'!$X1259,0),IF(AND('Female Data'!Q1259&gt;Q$1288,'Female Data'!Q1259&lt;Q$1289),'Female Data'!$X1259,0))))</f>
        <v>--</v>
      </c>
      <c r="R1259" t="str">
        <f>IF(AND(R$1288=0,R$1289=0),"--",IF(AND(R$1288&gt;0,R$1289=0),IF('Female Data'!R1259&gt;R$1288,'Female Data'!$X1259,0),IF(AND(R$1288=0,R$1289&gt;0),IF('Female Data'!R1259&lt;R$1289,'Female Data'!$X1259,0),IF(AND('Female Data'!R1259&gt;R$1288,'Female Data'!R1259&lt;R$1289),'Female Data'!$X1259,0))))</f>
        <v>--</v>
      </c>
      <c r="S1259" t="str">
        <f>IF(AND(S$1288=0,S$1289=0),"--",IF(AND(S$1288&gt;0,S$1289=0),IF('Female Data'!S1259&gt;S$1288,'Female Data'!$X1259,0),IF(AND(S$1288=0,S$1289&gt;0),IF('Female Data'!S1259&lt;S$1289,'Female Data'!$X1259,0),IF(AND('Female Data'!S1259&gt;S$1288,'Female Data'!S1259&lt;S$1289),'Female Data'!$X1259,0))))</f>
        <v>--</v>
      </c>
      <c r="T1259" t="str">
        <f>IF(AND(T$1288=0,T$1289=0),"--",IF(AND(T$1288&gt;0,T$1289=0),IF('Female Data'!T1259&gt;T$1288,'Female Data'!$X1259,0),IF(AND(T$1288=0,T$1289&gt;0),IF('Female Data'!T1259&lt;T$1289,'Female Data'!$X1259,0),IF(AND('Female Data'!T1259&gt;T$1288,'Female Data'!T1259&lt;T$1289),'Female Data'!$X1259,0))))</f>
        <v>--</v>
      </c>
      <c r="U1259" t="str">
        <f>IF(AND(U$1288=0,U$1289=0),"--",IF(AND(U$1288&gt;0,U$1289=0),IF('Female Data'!U1259&gt;U$1288,'Female Data'!$X1259,0),IF(AND(U$1288=0,U$1289&gt;0),IF('Female Data'!U1259&lt;U$1289,'Female Data'!$X1259,0),IF(AND('Female Data'!U1259&gt;U$1288,'Female Data'!U1259&lt;U$1289),'Female Data'!$X1259,0))))</f>
        <v>--</v>
      </c>
      <c r="V1259" t="str">
        <f>IF(AND(V$1288=0,V$1289=0),"--",IF(AND(V$1288&gt;0,V$1289=0),IF('Female Data'!V1259&gt;V$1288,'Female Data'!$X1259,0),IF(AND(V$1288=0,V$1289&gt;0),IF('Female Data'!V1259&lt;V$1289,'Female Data'!$X1259,0),IF(AND('Female Data'!V1259&gt;V$1288,'Female Data'!V1259&lt;V$1289),'Female Data'!$X1259,0))))</f>
        <v>--</v>
      </c>
      <c r="W1259" t="str">
        <f>IF(AND(W$1288=0,W$1289=0),"--",IF(AND(W$1288&gt;0,W$1289=0),IF('Female Data'!W1259&gt;W$1288,'Female Data'!$X1259,0),IF(AND(W$1288=0,W$1289&gt;0),IF('Female Data'!W1259&lt;W$1289,'Female Data'!$X1259,0),IF(AND('Female Data'!W1259&gt;W$1288,'Female Data'!W1259&lt;W$1289),'Female Data'!$X1259,0))))</f>
        <v>--</v>
      </c>
      <c r="Y1259">
        <f t="shared" si="38"/>
        <v>0</v>
      </c>
      <c r="Z1259">
        <f>Y1259*'Female Data'!X1259</f>
        <v>0</v>
      </c>
      <c r="AA1259">
        <f t="shared" si="39"/>
        <v>1</v>
      </c>
      <c r="AB1259">
        <f>AA1259*'Female Data'!X1259</f>
        <v>121144</v>
      </c>
    </row>
    <row r="1260" spans="1:28">
      <c r="A1260">
        <f>'Female Data'!A1260</f>
        <v>1259</v>
      </c>
      <c r="B1260" t="str">
        <f>'Female Data'!B1260</f>
        <v>F</v>
      </c>
      <c r="C1260" t="str">
        <f>IF(AND(C$1288=0,C$1289=0),"--",IF(AND(C$1288&gt;0,C$1289=0),IF('Female Data'!C1260&gt;C$1288,'Female Data'!$X1260,0),IF(AND(C$1288=0,C$1289&gt;0),IF('Female Data'!C1260&lt;C$1289,'Female Data'!$X1260,0),IF(AND('Female Data'!C1260&gt;C$1288,'Female Data'!C1260&lt;C$1289),'Female Data'!$X1260,0))))</f>
        <v>--</v>
      </c>
      <c r="D1260" t="str">
        <f>IF(AND(D$1288=0,D$1289=0),"--",IF(AND(D$1288&gt;0,D$1289=0),IF('Female Data'!D1260&gt;D$1288,'Female Data'!$X1260,0),IF(AND(D$1288=0,D$1289&gt;0),IF('Female Data'!D1260&lt;D$1289,'Female Data'!$X1260,0),IF(AND('Female Data'!D1260&gt;D$1288,'Female Data'!D1260&lt;D$1289),'Female Data'!$X1260,0))))</f>
        <v>--</v>
      </c>
      <c r="E1260" t="str">
        <f>IF(AND(E$1288=0,E$1289=0),"--",IF(AND(E$1288&gt;0,E$1289=0),IF('Female Data'!E1260&gt;E$1288,'Female Data'!$X1260,0),IF(AND(E$1288=0,E$1289&gt;0),IF('Female Data'!E1260&lt;E$1289,'Female Data'!$X1260,0),IF(AND('Female Data'!E1260&gt;E$1288,'Female Data'!E1260&lt;E$1289),'Female Data'!$X1260,0))))</f>
        <v>--</v>
      </c>
      <c r="F1260" t="str">
        <f>IF(AND(F$1288=0,F$1289=0),"--",IF(AND(F$1288&gt;0,F$1289=0),IF('Female Data'!F1260&gt;F$1288,'Female Data'!$X1260,0),IF(AND(F$1288=0,F$1289&gt;0),IF('Female Data'!F1260&lt;F$1289,'Female Data'!$X1260,0),IF(AND('Female Data'!F1260&gt;F$1288,'Female Data'!F1260&lt;F$1289),'Female Data'!$X1260,0))))</f>
        <v>--</v>
      </c>
      <c r="G1260" t="str">
        <f>IF(AND(G$1288=0,G$1289=0),"--",IF(AND(G$1288&gt;0,G$1289=0),IF('Female Data'!G1260&gt;G$1288,'Female Data'!$X1260,0),IF(AND(G$1288=0,G$1289&gt;0),IF('Female Data'!G1260&lt;G$1289,'Female Data'!$X1260,0),IF(AND('Female Data'!G1260&gt;G$1288,'Female Data'!G1260&lt;G$1289),'Female Data'!$X1260,0))))</f>
        <v>--</v>
      </c>
      <c r="H1260" t="str">
        <f>IF(AND(H$1288=0,H$1289=0),"--",IF(AND(H$1288&gt;0,H$1289=0),IF('Female Data'!H1260&gt;H$1288,'Female Data'!$X1260,0),IF(AND(H$1288=0,H$1289&gt;0),IF('Female Data'!H1260&lt;H$1289,'Female Data'!$X1260,0),IF(AND('Female Data'!H1260&gt;H$1288,'Female Data'!H1260&lt;H$1289),'Female Data'!$X1260,0))))</f>
        <v>--</v>
      </c>
      <c r="I1260" t="str">
        <f>IF(AND(I$1288=0,I$1289=0),"--",IF(AND(I$1288&gt;0,I$1289=0),IF('Female Data'!I1260&gt;I$1288,'Female Data'!$X1260,0),IF(AND(I$1288=0,I$1289&gt;0),IF('Female Data'!I1260&lt;I$1289,'Female Data'!$X1260,0),IF(AND('Female Data'!I1260&gt;I$1288,'Female Data'!I1260&lt;I$1289),'Female Data'!$X1260,0))))</f>
        <v>--</v>
      </c>
      <c r="J1260" t="str">
        <f>IF(AND(J$1288=0,J$1289=0),"--",IF(AND(J$1288&gt;0,J$1289=0),IF('Female Data'!J1260&gt;J$1288,'Female Data'!$X1260,0),IF(AND(J$1288=0,J$1289&gt;0),IF('Female Data'!J1260&lt;J$1289,'Female Data'!$X1260,0),IF(AND('Female Data'!J1260&gt;J$1288,'Female Data'!J1260&lt;J$1289),'Female Data'!$X1260,0))))</f>
        <v>--</v>
      </c>
      <c r="K1260" t="str">
        <f>IF(AND(K$1288=0,K$1289=0),"--",IF(AND(K$1288&gt;0,K$1289=0),IF('Female Data'!K1260&gt;K$1288,'Female Data'!$X1260,0),IF(AND(K$1288=0,K$1289&gt;0),IF('Female Data'!K1260&lt;K$1289,'Female Data'!$X1260,0),IF(AND('Female Data'!K1260&gt;K$1288,'Female Data'!K1260&lt;K$1289),'Female Data'!$X1260,0))))</f>
        <v>--</v>
      </c>
      <c r="L1260" t="str">
        <f>IF(AND(L$1288=0,L$1289=0),"--",IF(AND(L$1288&gt;0,L$1289=0),IF('Female Data'!L1260&gt;L$1288,'Female Data'!$X1260,0),IF(AND(L$1288=0,L$1289&gt;0),IF('Female Data'!L1260&lt;L$1289,'Female Data'!$X1260,0),IF(AND('Female Data'!L1260&gt;L$1288,'Female Data'!L1260&lt;L$1289),'Female Data'!$X1260,0))))</f>
        <v>--</v>
      </c>
      <c r="M1260" t="str">
        <f>IF(AND(M$1288=0,M$1289=0),"--",IF(AND(M$1288&gt;0,M$1289=0),IF('Female Data'!M1260&gt;M$1288,'Female Data'!$X1260,0),IF(AND(M$1288=0,M$1289&gt;0),IF('Female Data'!M1260&lt;M$1289,'Female Data'!$X1260,0),IF(AND('Female Data'!M1260&gt;M$1288,'Female Data'!M1260&lt;M$1289),'Female Data'!$X1260,0))))</f>
        <v>--</v>
      </c>
      <c r="N1260" t="str">
        <f>IF(AND(N$1288=0,N$1289=0),"--",IF(AND(N$1288&gt;0,N$1289=0),IF('Female Data'!N1260&gt;N$1288,'Female Data'!$X1260,0),IF(AND(N$1288=0,N$1289&gt;0),IF('Female Data'!N1260&lt;N$1289,'Female Data'!$X1260,0),IF(AND('Female Data'!N1260&gt;N$1288,'Female Data'!N1260&lt;N$1289),'Female Data'!$X1260,0))))</f>
        <v>--</v>
      </c>
      <c r="O1260" t="str">
        <f>IF(AND(O$1288=0,O$1289=0),"--",IF(AND(O$1288&gt;0,O$1289=0),IF('Female Data'!O1260&gt;O$1288,'Female Data'!$X1260,0),IF(AND(O$1288=0,O$1289&gt;0),IF('Female Data'!O1260&lt;O$1289,'Female Data'!$X1260,0),IF(AND('Female Data'!O1260&gt;O$1288,'Female Data'!O1260&lt;O$1289),'Female Data'!$X1260,0))))</f>
        <v>--</v>
      </c>
      <c r="P1260" t="str">
        <f>IF(AND(P$1288=0,P$1289=0),"--",IF(AND(P$1288&gt;0,P$1289=0),IF('Female Data'!P1260&gt;P$1288,'Female Data'!$X1260,0),IF(AND(P$1288=0,P$1289&gt;0),IF('Female Data'!P1260&lt;P$1289,'Female Data'!$X1260,0),IF(AND('Female Data'!P1260&gt;P$1288,'Female Data'!P1260&lt;P$1289),'Female Data'!$X1260,0))))</f>
        <v>--</v>
      </c>
      <c r="Q1260" t="str">
        <f>IF(AND(Q$1288=0,Q$1289=0),"--",IF(AND(Q$1288&gt;0,Q$1289=0),IF('Female Data'!Q1260&gt;Q$1288,'Female Data'!$X1260,0),IF(AND(Q$1288=0,Q$1289&gt;0),IF('Female Data'!Q1260&lt;Q$1289,'Female Data'!$X1260,0),IF(AND('Female Data'!Q1260&gt;Q$1288,'Female Data'!Q1260&lt;Q$1289),'Female Data'!$X1260,0))))</f>
        <v>--</v>
      </c>
      <c r="R1260" t="str">
        <f>IF(AND(R$1288=0,R$1289=0),"--",IF(AND(R$1288&gt;0,R$1289=0),IF('Female Data'!R1260&gt;R$1288,'Female Data'!$X1260,0),IF(AND(R$1288=0,R$1289&gt;0),IF('Female Data'!R1260&lt;R$1289,'Female Data'!$X1260,0),IF(AND('Female Data'!R1260&gt;R$1288,'Female Data'!R1260&lt;R$1289),'Female Data'!$X1260,0))))</f>
        <v>--</v>
      </c>
      <c r="S1260" t="str">
        <f>IF(AND(S$1288=0,S$1289=0),"--",IF(AND(S$1288&gt;0,S$1289=0),IF('Female Data'!S1260&gt;S$1288,'Female Data'!$X1260,0),IF(AND(S$1288=0,S$1289&gt;0),IF('Female Data'!S1260&lt;S$1289,'Female Data'!$X1260,0),IF(AND('Female Data'!S1260&gt;S$1288,'Female Data'!S1260&lt;S$1289),'Female Data'!$X1260,0))))</f>
        <v>--</v>
      </c>
      <c r="T1260" t="str">
        <f>IF(AND(T$1288=0,T$1289=0),"--",IF(AND(T$1288&gt;0,T$1289=0),IF('Female Data'!T1260&gt;T$1288,'Female Data'!$X1260,0),IF(AND(T$1288=0,T$1289&gt;0),IF('Female Data'!T1260&lt;T$1289,'Female Data'!$X1260,0),IF(AND('Female Data'!T1260&gt;T$1288,'Female Data'!T1260&lt;T$1289),'Female Data'!$X1260,0))))</f>
        <v>--</v>
      </c>
      <c r="U1260" t="str">
        <f>IF(AND(U$1288=0,U$1289=0),"--",IF(AND(U$1288&gt;0,U$1289=0),IF('Female Data'!U1260&gt;U$1288,'Female Data'!$X1260,0),IF(AND(U$1288=0,U$1289&gt;0),IF('Female Data'!U1260&lt;U$1289,'Female Data'!$X1260,0),IF(AND('Female Data'!U1260&gt;U$1288,'Female Data'!U1260&lt;U$1289),'Female Data'!$X1260,0))))</f>
        <v>--</v>
      </c>
      <c r="V1260" t="str">
        <f>IF(AND(V$1288=0,V$1289=0),"--",IF(AND(V$1288&gt;0,V$1289=0),IF('Female Data'!V1260&gt;V$1288,'Female Data'!$X1260,0),IF(AND(V$1288=0,V$1289&gt;0),IF('Female Data'!V1260&lt;V$1289,'Female Data'!$X1260,0),IF(AND('Female Data'!V1260&gt;V$1288,'Female Data'!V1260&lt;V$1289),'Female Data'!$X1260,0))))</f>
        <v>--</v>
      </c>
      <c r="W1260" t="str">
        <f>IF(AND(W$1288=0,W$1289=0),"--",IF(AND(W$1288&gt;0,W$1289=0),IF('Female Data'!W1260&gt;W$1288,'Female Data'!$X1260,0),IF(AND(W$1288=0,W$1289&gt;0),IF('Female Data'!W1260&lt;W$1289,'Female Data'!$X1260,0),IF(AND('Female Data'!W1260&gt;W$1288,'Female Data'!W1260&lt;W$1289),'Female Data'!$X1260,0))))</f>
        <v>--</v>
      </c>
      <c r="Y1260">
        <f t="shared" si="38"/>
        <v>0</v>
      </c>
      <c r="Z1260">
        <f>Y1260*'Female Data'!X1260</f>
        <v>0</v>
      </c>
      <c r="AA1260">
        <f t="shared" si="39"/>
        <v>1</v>
      </c>
      <c r="AB1260">
        <f>AA1260*'Female Data'!X1260</f>
        <v>2756</v>
      </c>
    </row>
    <row r="1261" spans="1:28">
      <c r="A1261">
        <f>'Female Data'!A1261</f>
        <v>1260</v>
      </c>
      <c r="B1261" t="str">
        <f>'Female Data'!B1261</f>
        <v>F</v>
      </c>
      <c r="C1261" t="str">
        <f>IF(AND(C$1288=0,C$1289=0),"--",IF(AND(C$1288&gt;0,C$1289=0),IF('Female Data'!C1261&gt;C$1288,'Female Data'!$X1261,0),IF(AND(C$1288=0,C$1289&gt;0),IF('Female Data'!C1261&lt;C$1289,'Female Data'!$X1261,0),IF(AND('Female Data'!C1261&gt;C$1288,'Female Data'!C1261&lt;C$1289),'Female Data'!$X1261,0))))</f>
        <v>--</v>
      </c>
      <c r="D1261" t="str">
        <f>IF(AND(D$1288=0,D$1289=0),"--",IF(AND(D$1288&gt;0,D$1289=0),IF('Female Data'!D1261&gt;D$1288,'Female Data'!$X1261,0),IF(AND(D$1288=0,D$1289&gt;0),IF('Female Data'!D1261&lt;D$1289,'Female Data'!$X1261,0),IF(AND('Female Data'!D1261&gt;D$1288,'Female Data'!D1261&lt;D$1289),'Female Data'!$X1261,0))))</f>
        <v>--</v>
      </c>
      <c r="E1261" t="str">
        <f>IF(AND(E$1288=0,E$1289=0),"--",IF(AND(E$1288&gt;0,E$1289=0),IF('Female Data'!E1261&gt;E$1288,'Female Data'!$X1261,0),IF(AND(E$1288=0,E$1289&gt;0),IF('Female Data'!E1261&lt;E$1289,'Female Data'!$X1261,0),IF(AND('Female Data'!E1261&gt;E$1288,'Female Data'!E1261&lt;E$1289),'Female Data'!$X1261,0))))</f>
        <v>--</v>
      </c>
      <c r="F1261" t="str">
        <f>IF(AND(F$1288=0,F$1289=0),"--",IF(AND(F$1288&gt;0,F$1289=0),IF('Female Data'!F1261&gt;F$1288,'Female Data'!$X1261,0),IF(AND(F$1288=0,F$1289&gt;0),IF('Female Data'!F1261&lt;F$1289,'Female Data'!$X1261,0),IF(AND('Female Data'!F1261&gt;F$1288,'Female Data'!F1261&lt;F$1289),'Female Data'!$X1261,0))))</f>
        <v>--</v>
      </c>
      <c r="G1261" t="str">
        <f>IF(AND(G$1288=0,G$1289=0),"--",IF(AND(G$1288&gt;0,G$1289=0),IF('Female Data'!G1261&gt;G$1288,'Female Data'!$X1261,0),IF(AND(G$1288=0,G$1289&gt;0),IF('Female Data'!G1261&lt;G$1289,'Female Data'!$X1261,0),IF(AND('Female Data'!G1261&gt;G$1288,'Female Data'!G1261&lt;G$1289),'Female Data'!$X1261,0))))</f>
        <v>--</v>
      </c>
      <c r="H1261" t="str">
        <f>IF(AND(H$1288=0,H$1289=0),"--",IF(AND(H$1288&gt;0,H$1289=0),IF('Female Data'!H1261&gt;H$1288,'Female Data'!$X1261,0),IF(AND(H$1288=0,H$1289&gt;0),IF('Female Data'!H1261&lt;H$1289,'Female Data'!$X1261,0),IF(AND('Female Data'!H1261&gt;H$1288,'Female Data'!H1261&lt;H$1289),'Female Data'!$X1261,0))))</f>
        <v>--</v>
      </c>
      <c r="I1261" t="str">
        <f>IF(AND(I$1288=0,I$1289=0),"--",IF(AND(I$1288&gt;0,I$1289=0),IF('Female Data'!I1261&gt;I$1288,'Female Data'!$X1261,0),IF(AND(I$1288=0,I$1289&gt;0),IF('Female Data'!I1261&lt;I$1289,'Female Data'!$X1261,0),IF(AND('Female Data'!I1261&gt;I$1288,'Female Data'!I1261&lt;I$1289),'Female Data'!$X1261,0))))</f>
        <v>--</v>
      </c>
      <c r="J1261" t="str">
        <f>IF(AND(J$1288=0,J$1289=0),"--",IF(AND(J$1288&gt;0,J$1289=0),IF('Female Data'!J1261&gt;J$1288,'Female Data'!$X1261,0),IF(AND(J$1288=0,J$1289&gt;0),IF('Female Data'!J1261&lt;J$1289,'Female Data'!$X1261,0),IF(AND('Female Data'!J1261&gt;J$1288,'Female Data'!J1261&lt;J$1289),'Female Data'!$X1261,0))))</f>
        <v>--</v>
      </c>
      <c r="K1261" t="str">
        <f>IF(AND(K$1288=0,K$1289=0),"--",IF(AND(K$1288&gt;0,K$1289=0),IF('Female Data'!K1261&gt;K$1288,'Female Data'!$X1261,0),IF(AND(K$1288=0,K$1289&gt;0),IF('Female Data'!K1261&lt;K$1289,'Female Data'!$X1261,0),IF(AND('Female Data'!K1261&gt;K$1288,'Female Data'!K1261&lt;K$1289),'Female Data'!$X1261,0))))</f>
        <v>--</v>
      </c>
      <c r="L1261" t="str">
        <f>IF(AND(L$1288=0,L$1289=0),"--",IF(AND(L$1288&gt;0,L$1289=0),IF('Female Data'!L1261&gt;L$1288,'Female Data'!$X1261,0),IF(AND(L$1288=0,L$1289&gt;0),IF('Female Data'!L1261&lt;L$1289,'Female Data'!$X1261,0),IF(AND('Female Data'!L1261&gt;L$1288,'Female Data'!L1261&lt;L$1289),'Female Data'!$X1261,0))))</f>
        <v>--</v>
      </c>
      <c r="M1261" t="str">
        <f>IF(AND(M$1288=0,M$1289=0),"--",IF(AND(M$1288&gt;0,M$1289=0),IF('Female Data'!M1261&gt;M$1288,'Female Data'!$X1261,0),IF(AND(M$1288=0,M$1289&gt;0),IF('Female Data'!M1261&lt;M$1289,'Female Data'!$X1261,0),IF(AND('Female Data'!M1261&gt;M$1288,'Female Data'!M1261&lt;M$1289),'Female Data'!$X1261,0))))</f>
        <v>--</v>
      </c>
      <c r="N1261" t="str">
        <f>IF(AND(N$1288=0,N$1289=0),"--",IF(AND(N$1288&gt;0,N$1289=0),IF('Female Data'!N1261&gt;N$1288,'Female Data'!$X1261,0),IF(AND(N$1288=0,N$1289&gt;0),IF('Female Data'!N1261&lt;N$1289,'Female Data'!$X1261,0),IF(AND('Female Data'!N1261&gt;N$1288,'Female Data'!N1261&lt;N$1289),'Female Data'!$X1261,0))))</f>
        <v>--</v>
      </c>
      <c r="O1261" t="str">
        <f>IF(AND(O$1288=0,O$1289=0),"--",IF(AND(O$1288&gt;0,O$1289=0),IF('Female Data'!O1261&gt;O$1288,'Female Data'!$X1261,0),IF(AND(O$1288=0,O$1289&gt;0),IF('Female Data'!O1261&lt;O$1289,'Female Data'!$X1261,0),IF(AND('Female Data'!O1261&gt;O$1288,'Female Data'!O1261&lt;O$1289),'Female Data'!$X1261,0))))</f>
        <v>--</v>
      </c>
      <c r="P1261" t="str">
        <f>IF(AND(P$1288=0,P$1289=0),"--",IF(AND(P$1288&gt;0,P$1289=0),IF('Female Data'!P1261&gt;P$1288,'Female Data'!$X1261,0),IF(AND(P$1288=0,P$1289&gt;0),IF('Female Data'!P1261&lt;P$1289,'Female Data'!$X1261,0),IF(AND('Female Data'!P1261&gt;P$1288,'Female Data'!P1261&lt;P$1289),'Female Data'!$X1261,0))))</f>
        <v>--</v>
      </c>
      <c r="Q1261" t="str">
        <f>IF(AND(Q$1288=0,Q$1289=0),"--",IF(AND(Q$1288&gt;0,Q$1289=0),IF('Female Data'!Q1261&gt;Q$1288,'Female Data'!$X1261,0),IF(AND(Q$1288=0,Q$1289&gt;0),IF('Female Data'!Q1261&lt;Q$1289,'Female Data'!$X1261,0),IF(AND('Female Data'!Q1261&gt;Q$1288,'Female Data'!Q1261&lt;Q$1289),'Female Data'!$X1261,0))))</f>
        <v>--</v>
      </c>
      <c r="R1261" t="str">
        <f>IF(AND(R$1288=0,R$1289=0),"--",IF(AND(R$1288&gt;0,R$1289=0),IF('Female Data'!R1261&gt;R$1288,'Female Data'!$X1261,0),IF(AND(R$1288=0,R$1289&gt;0),IF('Female Data'!R1261&lt;R$1289,'Female Data'!$X1261,0),IF(AND('Female Data'!R1261&gt;R$1288,'Female Data'!R1261&lt;R$1289),'Female Data'!$X1261,0))))</f>
        <v>--</v>
      </c>
      <c r="S1261" t="str">
        <f>IF(AND(S$1288=0,S$1289=0),"--",IF(AND(S$1288&gt;0,S$1289=0),IF('Female Data'!S1261&gt;S$1288,'Female Data'!$X1261,0),IF(AND(S$1288=0,S$1289&gt;0),IF('Female Data'!S1261&lt;S$1289,'Female Data'!$X1261,0),IF(AND('Female Data'!S1261&gt;S$1288,'Female Data'!S1261&lt;S$1289),'Female Data'!$X1261,0))))</f>
        <v>--</v>
      </c>
      <c r="T1261" t="str">
        <f>IF(AND(T$1288=0,T$1289=0),"--",IF(AND(T$1288&gt;0,T$1289=0),IF('Female Data'!T1261&gt;T$1288,'Female Data'!$X1261,0),IF(AND(T$1288=0,T$1289&gt;0),IF('Female Data'!T1261&lt;T$1289,'Female Data'!$X1261,0),IF(AND('Female Data'!T1261&gt;T$1288,'Female Data'!T1261&lt;T$1289),'Female Data'!$X1261,0))))</f>
        <v>--</v>
      </c>
      <c r="U1261" t="str">
        <f>IF(AND(U$1288=0,U$1289=0),"--",IF(AND(U$1288&gt;0,U$1289=0),IF('Female Data'!U1261&gt;U$1288,'Female Data'!$X1261,0),IF(AND(U$1288=0,U$1289&gt;0),IF('Female Data'!U1261&lt;U$1289,'Female Data'!$X1261,0),IF(AND('Female Data'!U1261&gt;U$1288,'Female Data'!U1261&lt;U$1289),'Female Data'!$X1261,0))))</f>
        <v>--</v>
      </c>
      <c r="V1261" t="str">
        <f>IF(AND(V$1288=0,V$1289=0),"--",IF(AND(V$1288&gt;0,V$1289=0),IF('Female Data'!V1261&gt;V$1288,'Female Data'!$X1261,0),IF(AND(V$1288=0,V$1289&gt;0),IF('Female Data'!V1261&lt;V$1289,'Female Data'!$X1261,0),IF(AND('Female Data'!V1261&gt;V$1288,'Female Data'!V1261&lt;V$1289),'Female Data'!$X1261,0))))</f>
        <v>--</v>
      </c>
      <c r="W1261" t="str">
        <f>IF(AND(W$1288=0,W$1289=0),"--",IF(AND(W$1288&gt;0,W$1289=0),IF('Female Data'!W1261&gt;W$1288,'Female Data'!$X1261,0),IF(AND(W$1288=0,W$1289&gt;0),IF('Female Data'!W1261&lt;W$1289,'Female Data'!$X1261,0),IF(AND('Female Data'!W1261&gt;W$1288,'Female Data'!W1261&lt;W$1289),'Female Data'!$X1261,0))))</f>
        <v>--</v>
      </c>
      <c r="Y1261">
        <f t="shared" si="38"/>
        <v>0</v>
      </c>
      <c r="Z1261">
        <f>Y1261*'Female Data'!X1261</f>
        <v>0</v>
      </c>
      <c r="AA1261">
        <f t="shared" si="39"/>
        <v>1</v>
      </c>
      <c r="AB1261">
        <f>AA1261*'Female Data'!X1261</f>
        <v>105930</v>
      </c>
    </row>
    <row r="1262" spans="1:28">
      <c r="A1262">
        <f>'Female Data'!A1262</f>
        <v>1261</v>
      </c>
      <c r="B1262" t="str">
        <f>'Female Data'!B1262</f>
        <v>F</v>
      </c>
      <c r="C1262" t="str">
        <f>IF(AND(C$1288=0,C$1289=0),"--",IF(AND(C$1288&gt;0,C$1289=0),IF('Female Data'!C1262&gt;C$1288,'Female Data'!$X1262,0),IF(AND(C$1288=0,C$1289&gt;0),IF('Female Data'!C1262&lt;C$1289,'Female Data'!$X1262,0),IF(AND('Female Data'!C1262&gt;C$1288,'Female Data'!C1262&lt;C$1289),'Female Data'!$X1262,0))))</f>
        <v>--</v>
      </c>
      <c r="D1262" t="str">
        <f>IF(AND(D$1288=0,D$1289=0),"--",IF(AND(D$1288&gt;0,D$1289=0),IF('Female Data'!D1262&gt;D$1288,'Female Data'!$X1262,0),IF(AND(D$1288=0,D$1289&gt;0),IF('Female Data'!D1262&lt;D$1289,'Female Data'!$X1262,0),IF(AND('Female Data'!D1262&gt;D$1288,'Female Data'!D1262&lt;D$1289),'Female Data'!$X1262,0))))</f>
        <v>--</v>
      </c>
      <c r="E1262" t="str">
        <f>IF(AND(E$1288=0,E$1289=0),"--",IF(AND(E$1288&gt;0,E$1289=0),IF('Female Data'!E1262&gt;E$1288,'Female Data'!$X1262,0),IF(AND(E$1288=0,E$1289&gt;0),IF('Female Data'!E1262&lt;E$1289,'Female Data'!$X1262,0),IF(AND('Female Data'!E1262&gt;E$1288,'Female Data'!E1262&lt;E$1289),'Female Data'!$X1262,0))))</f>
        <v>--</v>
      </c>
      <c r="F1262" t="str">
        <f>IF(AND(F$1288=0,F$1289=0),"--",IF(AND(F$1288&gt;0,F$1289=0),IF('Female Data'!F1262&gt;F$1288,'Female Data'!$X1262,0),IF(AND(F$1288=0,F$1289&gt;0),IF('Female Data'!F1262&lt;F$1289,'Female Data'!$X1262,0),IF(AND('Female Data'!F1262&gt;F$1288,'Female Data'!F1262&lt;F$1289),'Female Data'!$X1262,0))))</f>
        <v>--</v>
      </c>
      <c r="G1262" t="str">
        <f>IF(AND(G$1288=0,G$1289=0),"--",IF(AND(G$1288&gt;0,G$1289=0),IF('Female Data'!G1262&gt;G$1288,'Female Data'!$X1262,0),IF(AND(G$1288=0,G$1289&gt;0),IF('Female Data'!G1262&lt;G$1289,'Female Data'!$X1262,0),IF(AND('Female Data'!G1262&gt;G$1288,'Female Data'!G1262&lt;G$1289),'Female Data'!$X1262,0))))</f>
        <v>--</v>
      </c>
      <c r="H1262" t="str">
        <f>IF(AND(H$1288=0,H$1289=0),"--",IF(AND(H$1288&gt;0,H$1289=0),IF('Female Data'!H1262&gt;H$1288,'Female Data'!$X1262,0),IF(AND(H$1288=0,H$1289&gt;0),IF('Female Data'!H1262&lt;H$1289,'Female Data'!$X1262,0),IF(AND('Female Data'!H1262&gt;H$1288,'Female Data'!H1262&lt;H$1289),'Female Data'!$X1262,0))))</f>
        <v>--</v>
      </c>
      <c r="I1262" t="str">
        <f>IF(AND(I$1288=0,I$1289=0),"--",IF(AND(I$1288&gt;0,I$1289=0),IF('Female Data'!I1262&gt;I$1288,'Female Data'!$X1262,0),IF(AND(I$1288=0,I$1289&gt;0),IF('Female Data'!I1262&lt;I$1289,'Female Data'!$X1262,0),IF(AND('Female Data'!I1262&gt;I$1288,'Female Data'!I1262&lt;I$1289),'Female Data'!$X1262,0))))</f>
        <v>--</v>
      </c>
      <c r="J1262" t="str">
        <f>IF(AND(J$1288=0,J$1289=0),"--",IF(AND(J$1288&gt;0,J$1289=0),IF('Female Data'!J1262&gt;J$1288,'Female Data'!$X1262,0),IF(AND(J$1288=0,J$1289&gt;0),IF('Female Data'!J1262&lt;J$1289,'Female Data'!$X1262,0),IF(AND('Female Data'!J1262&gt;J$1288,'Female Data'!J1262&lt;J$1289),'Female Data'!$X1262,0))))</f>
        <v>--</v>
      </c>
      <c r="K1262" t="str">
        <f>IF(AND(K$1288=0,K$1289=0),"--",IF(AND(K$1288&gt;0,K$1289=0),IF('Female Data'!K1262&gt;K$1288,'Female Data'!$X1262,0),IF(AND(K$1288=0,K$1289&gt;0),IF('Female Data'!K1262&lt;K$1289,'Female Data'!$X1262,0),IF(AND('Female Data'!K1262&gt;K$1288,'Female Data'!K1262&lt;K$1289),'Female Data'!$X1262,0))))</f>
        <v>--</v>
      </c>
      <c r="L1262" t="str">
        <f>IF(AND(L$1288=0,L$1289=0),"--",IF(AND(L$1288&gt;0,L$1289=0),IF('Female Data'!L1262&gt;L$1288,'Female Data'!$X1262,0),IF(AND(L$1288=0,L$1289&gt;0),IF('Female Data'!L1262&lt;L$1289,'Female Data'!$X1262,0),IF(AND('Female Data'!L1262&gt;L$1288,'Female Data'!L1262&lt;L$1289),'Female Data'!$X1262,0))))</f>
        <v>--</v>
      </c>
      <c r="M1262" t="str">
        <f>IF(AND(M$1288=0,M$1289=0),"--",IF(AND(M$1288&gt;0,M$1289=0),IF('Female Data'!M1262&gt;M$1288,'Female Data'!$X1262,0),IF(AND(M$1288=0,M$1289&gt;0),IF('Female Data'!M1262&lt;M$1289,'Female Data'!$X1262,0),IF(AND('Female Data'!M1262&gt;M$1288,'Female Data'!M1262&lt;M$1289),'Female Data'!$X1262,0))))</f>
        <v>--</v>
      </c>
      <c r="N1262" t="str">
        <f>IF(AND(N$1288=0,N$1289=0),"--",IF(AND(N$1288&gt;0,N$1289=0),IF('Female Data'!N1262&gt;N$1288,'Female Data'!$X1262,0),IF(AND(N$1288=0,N$1289&gt;0),IF('Female Data'!N1262&lt;N$1289,'Female Data'!$X1262,0),IF(AND('Female Data'!N1262&gt;N$1288,'Female Data'!N1262&lt;N$1289),'Female Data'!$X1262,0))))</f>
        <v>--</v>
      </c>
      <c r="O1262" t="str">
        <f>IF(AND(O$1288=0,O$1289=0),"--",IF(AND(O$1288&gt;0,O$1289=0),IF('Female Data'!O1262&gt;O$1288,'Female Data'!$X1262,0),IF(AND(O$1288=0,O$1289&gt;0),IF('Female Data'!O1262&lt;O$1289,'Female Data'!$X1262,0),IF(AND('Female Data'!O1262&gt;O$1288,'Female Data'!O1262&lt;O$1289),'Female Data'!$X1262,0))))</f>
        <v>--</v>
      </c>
      <c r="P1262" t="str">
        <f>IF(AND(P$1288=0,P$1289=0),"--",IF(AND(P$1288&gt;0,P$1289=0),IF('Female Data'!P1262&gt;P$1288,'Female Data'!$X1262,0),IF(AND(P$1288=0,P$1289&gt;0),IF('Female Data'!P1262&lt;P$1289,'Female Data'!$X1262,0),IF(AND('Female Data'!P1262&gt;P$1288,'Female Data'!P1262&lt;P$1289),'Female Data'!$X1262,0))))</f>
        <v>--</v>
      </c>
      <c r="Q1262" t="str">
        <f>IF(AND(Q$1288=0,Q$1289=0),"--",IF(AND(Q$1288&gt;0,Q$1289=0),IF('Female Data'!Q1262&gt;Q$1288,'Female Data'!$X1262,0),IF(AND(Q$1288=0,Q$1289&gt;0),IF('Female Data'!Q1262&lt;Q$1289,'Female Data'!$X1262,0),IF(AND('Female Data'!Q1262&gt;Q$1288,'Female Data'!Q1262&lt;Q$1289),'Female Data'!$X1262,0))))</f>
        <v>--</v>
      </c>
      <c r="R1262" t="str">
        <f>IF(AND(R$1288=0,R$1289=0),"--",IF(AND(R$1288&gt;0,R$1289=0),IF('Female Data'!R1262&gt;R$1288,'Female Data'!$X1262,0),IF(AND(R$1288=0,R$1289&gt;0),IF('Female Data'!R1262&lt;R$1289,'Female Data'!$X1262,0),IF(AND('Female Data'!R1262&gt;R$1288,'Female Data'!R1262&lt;R$1289),'Female Data'!$X1262,0))))</f>
        <v>--</v>
      </c>
      <c r="S1262" t="str">
        <f>IF(AND(S$1288=0,S$1289=0),"--",IF(AND(S$1288&gt;0,S$1289=0),IF('Female Data'!S1262&gt;S$1288,'Female Data'!$X1262,0),IF(AND(S$1288=0,S$1289&gt;0),IF('Female Data'!S1262&lt;S$1289,'Female Data'!$X1262,0),IF(AND('Female Data'!S1262&gt;S$1288,'Female Data'!S1262&lt;S$1289),'Female Data'!$X1262,0))))</f>
        <v>--</v>
      </c>
      <c r="T1262" t="str">
        <f>IF(AND(T$1288=0,T$1289=0),"--",IF(AND(T$1288&gt;0,T$1289=0),IF('Female Data'!T1262&gt;T$1288,'Female Data'!$X1262,0),IF(AND(T$1288=0,T$1289&gt;0),IF('Female Data'!T1262&lt;T$1289,'Female Data'!$X1262,0),IF(AND('Female Data'!T1262&gt;T$1288,'Female Data'!T1262&lt;T$1289),'Female Data'!$X1262,0))))</f>
        <v>--</v>
      </c>
      <c r="U1262" t="str">
        <f>IF(AND(U$1288=0,U$1289=0),"--",IF(AND(U$1288&gt;0,U$1289=0),IF('Female Data'!U1262&gt;U$1288,'Female Data'!$X1262,0),IF(AND(U$1288=0,U$1289&gt;0),IF('Female Data'!U1262&lt;U$1289,'Female Data'!$X1262,0),IF(AND('Female Data'!U1262&gt;U$1288,'Female Data'!U1262&lt;U$1289),'Female Data'!$X1262,0))))</f>
        <v>--</v>
      </c>
      <c r="V1262" t="str">
        <f>IF(AND(V$1288=0,V$1289=0),"--",IF(AND(V$1288&gt;0,V$1289=0),IF('Female Data'!V1262&gt;V$1288,'Female Data'!$X1262,0),IF(AND(V$1288=0,V$1289&gt;0),IF('Female Data'!V1262&lt;V$1289,'Female Data'!$X1262,0),IF(AND('Female Data'!V1262&gt;V$1288,'Female Data'!V1262&lt;V$1289),'Female Data'!$X1262,0))))</f>
        <v>--</v>
      </c>
      <c r="W1262" t="str">
        <f>IF(AND(W$1288=0,W$1289=0),"--",IF(AND(W$1288&gt;0,W$1289=0),IF('Female Data'!W1262&gt;W$1288,'Female Data'!$X1262,0),IF(AND(W$1288=0,W$1289&gt;0),IF('Female Data'!W1262&lt;W$1289,'Female Data'!$X1262,0),IF(AND('Female Data'!W1262&gt;W$1288,'Female Data'!W1262&lt;W$1289),'Female Data'!$X1262,0))))</f>
        <v>--</v>
      </c>
      <c r="Y1262">
        <f t="shared" si="38"/>
        <v>0</v>
      </c>
      <c r="Z1262">
        <f>Y1262*'Female Data'!X1262</f>
        <v>0</v>
      </c>
      <c r="AA1262">
        <f t="shared" si="39"/>
        <v>1</v>
      </c>
      <c r="AB1262">
        <f>AA1262*'Female Data'!X1262</f>
        <v>451943</v>
      </c>
    </row>
    <row r="1263" spans="1:28">
      <c r="A1263">
        <f>'Female Data'!A1263</f>
        <v>1262</v>
      </c>
      <c r="B1263" t="str">
        <f>'Female Data'!B1263</f>
        <v>F</v>
      </c>
      <c r="C1263" t="str">
        <f>IF(AND(C$1288=0,C$1289=0),"--",IF(AND(C$1288&gt;0,C$1289=0),IF('Female Data'!C1263&gt;C$1288,'Female Data'!$X1263,0),IF(AND(C$1288=0,C$1289&gt;0),IF('Female Data'!C1263&lt;C$1289,'Female Data'!$X1263,0),IF(AND('Female Data'!C1263&gt;C$1288,'Female Data'!C1263&lt;C$1289),'Female Data'!$X1263,0))))</f>
        <v>--</v>
      </c>
      <c r="D1263" t="str">
        <f>IF(AND(D$1288=0,D$1289=0),"--",IF(AND(D$1288&gt;0,D$1289=0),IF('Female Data'!D1263&gt;D$1288,'Female Data'!$X1263,0),IF(AND(D$1288=0,D$1289&gt;0),IF('Female Data'!D1263&lt;D$1289,'Female Data'!$X1263,0),IF(AND('Female Data'!D1263&gt;D$1288,'Female Data'!D1263&lt;D$1289),'Female Data'!$X1263,0))))</f>
        <v>--</v>
      </c>
      <c r="E1263" t="str">
        <f>IF(AND(E$1288=0,E$1289=0),"--",IF(AND(E$1288&gt;0,E$1289=0),IF('Female Data'!E1263&gt;E$1288,'Female Data'!$X1263,0),IF(AND(E$1288=0,E$1289&gt;0),IF('Female Data'!E1263&lt;E$1289,'Female Data'!$X1263,0),IF(AND('Female Data'!E1263&gt;E$1288,'Female Data'!E1263&lt;E$1289),'Female Data'!$X1263,0))))</f>
        <v>--</v>
      </c>
      <c r="F1263" t="str">
        <f>IF(AND(F$1288=0,F$1289=0),"--",IF(AND(F$1288&gt;0,F$1289=0),IF('Female Data'!F1263&gt;F$1288,'Female Data'!$X1263,0),IF(AND(F$1288=0,F$1289&gt;0),IF('Female Data'!F1263&lt;F$1289,'Female Data'!$X1263,0),IF(AND('Female Data'!F1263&gt;F$1288,'Female Data'!F1263&lt;F$1289),'Female Data'!$X1263,0))))</f>
        <v>--</v>
      </c>
      <c r="G1263" t="str">
        <f>IF(AND(G$1288=0,G$1289=0),"--",IF(AND(G$1288&gt;0,G$1289=0),IF('Female Data'!G1263&gt;G$1288,'Female Data'!$X1263,0),IF(AND(G$1288=0,G$1289&gt;0),IF('Female Data'!G1263&lt;G$1289,'Female Data'!$X1263,0),IF(AND('Female Data'!G1263&gt;G$1288,'Female Data'!G1263&lt;G$1289),'Female Data'!$X1263,0))))</f>
        <v>--</v>
      </c>
      <c r="H1263" t="str">
        <f>IF(AND(H$1288=0,H$1289=0),"--",IF(AND(H$1288&gt;0,H$1289=0),IF('Female Data'!H1263&gt;H$1288,'Female Data'!$X1263,0),IF(AND(H$1288=0,H$1289&gt;0),IF('Female Data'!H1263&lt;H$1289,'Female Data'!$X1263,0),IF(AND('Female Data'!H1263&gt;H$1288,'Female Data'!H1263&lt;H$1289),'Female Data'!$X1263,0))))</f>
        <v>--</v>
      </c>
      <c r="I1263" t="str">
        <f>IF(AND(I$1288=0,I$1289=0),"--",IF(AND(I$1288&gt;0,I$1289=0),IF('Female Data'!I1263&gt;I$1288,'Female Data'!$X1263,0),IF(AND(I$1288=0,I$1289&gt;0),IF('Female Data'!I1263&lt;I$1289,'Female Data'!$X1263,0),IF(AND('Female Data'!I1263&gt;I$1288,'Female Data'!I1263&lt;I$1289),'Female Data'!$X1263,0))))</f>
        <v>--</v>
      </c>
      <c r="J1263" t="str">
        <f>IF(AND(J$1288=0,J$1289=0),"--",IF(AND(J$1288&gt;0,J$1289=0),IF('Female Data'!J1263&gt;J$1288,'Female Data'!$X1263,0),IF(AND(J$1288=0,J$1289&gt;0),IF('Female Data'!J1263&lt;J$1289,'Female Data'!$X1263,0),IF(AND('Female Data'!J1263&gt;J$1288,'Female Data'!J1263&lt;J$1289),'Female Data'!$X1263,0))))</f>
        <v>--</v>
      </c>
      <c r="K1263" t="str">
        <f>IF(AND(K$1288=0,K$1289=0),"--",IF(AND(K$1288&gt;0,K$1289=0),IF('Female Data'!K1263&gt;K$1288,'Female Data'!$X1263,0),IF(AND(K$1288=0,K$1289&gt;0),IF('Female Data'!K1263&lt;K$1289,'Female Data'!$X1263,0),IF(AND('Female Data'!K1263&gt;K$1288,'Female Data'!K1263&lt;K$1289),'Female Data'!$X1263,0))))</f>
        <v>--</v>
      </c>
      <c r="L1263" t="str">
        <f>IF(AND(L$1288=0,L$1289=0),"--",IF(AND(L$1288&gt;0,L$1289=0),IF('Female Data'!L1263&gt;L$1288,'Female Data'!$X1263,0),IF(AND(L$1288=0,L$1289&gt;0),IF('Female Data'!L1263&lt;L$1289,'Female Data'!$X1263,0),IF(AND('Female Data'!L1263&gt;L$1288,'Female Data'!L1263&lt;L$1289),'Female Data'!$X1263,0))))</f>
        <v>--</v>
      </c>
      <c r="M1263" t="str">
        <f>IF(AND(M$1288=0,M$1289=0),"--",IF(AND(M$1288&gt;0,M$1289=0),IF('Female Data'!M1263&gt;M$1288,'Female Data'!$X1263,0),IF(AND(M$1288=0,M$1289&gt;0),IF('Female Data'!M1263&lt;M$1289,'Female Data'!$X1263,0),IF(AND('Female Data'!M1263&gt;M$1288,'Female Data'!M1263&lt;M$1289),'Female Data'!$X1263,0))))</f>
        <v>--</v>
      </c>
      <c r="N1263" t="str">
        <f>IF(AND(N$1288=0,N$1289=0),"--",IF(AND(N$1288&gt;0,N$1289=0),IF('Female Data'!N1263&gt;N$1288,'Female Data'!$X1263,0),IF(AND(N$1288=0,N$1289&gt;0),IF('Female Data'!N1263&lt;N$1289,'Female Data'!$X1263,0),IF(AND('Female Data'!N1263&gt;N$1288,'Female Data'!N1263&lt;N$1289),'Female Data'!$X1263,0))))</f>
        <v>--</v>
      </c>
      <c r="O1263" t="str">
        <f>IF(AND(O$1288=0,O$1289=0),"--",IF(AND(O$1288&gt;0,O$1289=0),IF('Female Data'!O1263&gt;O$1288,'Female Data'!$X1263,0),IF(AND(O$1288=0,O$1289&gt;0),IF('Female Data'!O1263&lt;O$1289,'Female Data'!$X1263,0),IF(AND('Female Data'!O1263&gt;O$1288,'Female Data'!O1263&lt;O$1289),'Female Data'!$X1263,0))))</f>
        <v>--</v>
      </c>
      <c r="P1263" t="str">
        <f>IF(AND(P$1288=0,P$1289=0),"--",IF(AND(P$1288&gt;0,P$1289=0),IF('Female Data'!P1263&gt;P$1288,'Female Data'!$X1263,0),IF(AND(P$1288=0,P$1289&gt;0),IF('Female Data'!P1263&lt;P$1289,'Female Data'!$X1263,0),IF(AND('Female Data'!P1263&gt;P$1288,'Female Data'!P1263&lt;P$1289),'Female Data'!$X1263,0))))</f>
        <v>--</v>
      </c>
      <c r="Q1263" t="str">
        <f>IF(AND(Q$1288=0,Q$1289=0),"--",IF(AND(Q$1288&gt;0,Q$1289=0),IF('Female Data'!Q1263&gt;Q$1288,'Female Data'!$X1263,0),IF(AND(Q$1288=0,Q$1289&gt;0),IF('Female Data'!Q1263&lt;Q$1289,'Female Data'!$X1263,0),IF(AND('Female Data'!Q1263&gt;Q$1288,'Female Data'!Q1263&lt;Q$1289),'Female Data'!$X1263,0))))</f>
        <v>--</v>
      </c>
      <c r="R1263" t="str">
        <f>IF(AND(R$1288=0,R$1289=0),"--",IF(AND(R$1288&gt;0,R$1289=0),IF('Female Data'!R1263&gt;R$1288,'Female Data'!$X1263,0),IF(AND(R$1288=0,R$1289&gt;0),IF('Female Data'!R1263&lt;R$1289,'Female Data'!$X1263,0),IF(AND('Female Data'!R1263&gt;R$1288,'Female Data'!R1263&lt;R$1289),'Female Data'!$X1263,0))))</f>
        <v>--</v>
      </c>
      <c r="S1263" t="str">
        <f>IF(AND(S$1288=0,S$1289=0),"--",IF(AND(S$1288&gt;0,S$1289=0),IF('Female Data'!S1263&gt;S$1288,'Female Data'!$X1263,0),IF(AND(S$1288=0,S$1289&gt;0),IF('Female Data'!S1263&lt;S$1289,'Female Data'!$X1263,0),IF(AND('Female Data'!S1263&gt;S$1288,'Female Data'!S1263&lt;S$1289),'Female Data'!$X1263,0))))</f>
        <v>--</v>
      </c>
      <c r="T1263" t="str">
        <f>IF(AND(T$1288=0,T$1289=0),"--",IF(AND(T$1288&gt;0,T$1289=0),IF('Female Data'!T1263&gt;T$1288,'Female Data'!$X1263,0),IF(AND(T$1288=0,T$1289&gt;0),IF('Female Data'!T1263&lt;T$1289,'Female Data'!$X1263,0),IF(AND('Female Data'!T1263&gt;T$1288,'Female Data'!T1263&lt;T$1289),'Female Data'!$X1263,0))))</f>
        <v>--</v>
      </c>
      <c r="U1263" t="str">
        <f>IF(AND(U$1288=0,U$1289=0),"--",IF(AND(U$1288&gt;0,U$1289=0),IF('Female Data'!U1263&gt;U$1288,'Female Data'!$X1263,0),IF(AND(U$1288=0,U$1289&gt;0),IF('Female Data'!U1263&lt;U$1289,'Female Data'!$X1263,0),IF(AND('Female Data'!U1263&gt;U$1288,'Female Data'!U1263&lt;U$1289),'Female Data'!$X1263,0))))</f>
        <v>--</v>
      </c>
      <c r="V1263" t="str">
        <f>IF(AND(V$1288=0,V$1289=0),"--",IF(AND(V$1288&gt;0,V$1289=0),IF('Female Data'!V1263&gt;V$1288,'Female Data'!$X1263,0),IF(AND(V$1288=0,V$1289&gt;0),IF('Female Data'!V1263&lt;V$1289,'Female Data'!$X1263,0),IF(AND('Female Data'!V1263&gt;V$1288,'Female Data'!V1263&lt;V$1289),'Female Data'!$X1263,0))))</f>
        <v>--</v>
      </c>
      <c r="W1263" t="str">
        <f>IF(AND(W$1288=0,W$1289=0),"--",IF(AND(W$1288&gt;0,W$1289=0),IF('Female Data'!W1263&gt;W$1288,'Female Data'!$X1263,0),IF(AND(W$1288=0,W$1289&gt;0),IF('Female Data'!W1263&lt;W$1289,'Female Data'!$X1263,0),IF(AND('Female Data'!W1263&gt;W$1288,'Female Data'!W1263&lt;W$1289),'Female Data'!$X1263,0))))</f>
        <v>--</v>
      </c>
      <c r="Y1263">
        <f t="shared" si="38"/>
        <v>0</v>
      </c>
      <c r="Z1263">
        <f>Y1263*'Female Data'!X1263</f>
        <v>0</v>
      </c>
      <c r="AA1263">
        <f t="shared" si="39"/>
        <v>1</v>
      </c>
      <c r="AB1263">
        <f>AA1263*'Female Data'!X1263</f>
        <v>111471</v>
      </c>
    </row>
    <row r="1264" spans="1:28">
      <c r="A1264">
        <f>'Female Data'!A1264</f>
        <v>1263</v>
      </c>
      <c r="B1264" t="str">
        <f>'Female Data'!B1264</f>
        <v>F</v>
      </c>
      <c r="C1264" t="str">
        <f>IF(AND(C$1288=0,C$1289=0),"--",IF(AND(C$1288&gt;0,C$1289=0),IF('Female Data'!C1264&gt;C$1288,'Female Data'!$X1264,0),IF(AND(C$1288=0,C$1289&gt;0),IF('Female Data'!C1264&lt;C$1289,'Female Data'!$X1264,0),IF(AND('Female Data'!C1264&gt;C$1288,'Female Data'!C1264&lt;C$1289),'Female Data'!$X1264,0))))</f>
        <v>--</v>
      </c>
      <c r="D1264" t="str">
        <f>IF(AND(D$1288=0,D$1289=0),"--",IF(AND(D$1288&gt;0,D$1289=0),IF('Female Data'!D1264&gt;D$1288,'Female Data'!$X1264,0),IF(AND(D$1288=0,D$1289&gt;0),IF('Female Data'!D1264&lt;D$1289,'Female Data'!$X1264,0),IF(AND('Female Data'!D1264&gt;D$1288,'Female Data'!D1264&lt;D$1289),'Female Data'!$X1264,0))))</f>
        <v>--</v>
      </c>
      <c r="E1264" t="str">
        <f>IF(AND(E$1288=0,E$1289=0),"--",IF(AND(E$1288&gt;0,E$1289=0),IF('Female Data'!E1264&gt;E$1288,'Female Data'!$X1264,0),IF(AND(E$1288=0,E$1289&gt;0),IF('Female Data'!E1264&lt;E$1289,'Female Data'!$X1264,0),IF(AND('Female Data'!E1264&gt;E$1288,'Female Data'!E1264&lt;E$1289),'Female Data'!$X1264,0))))</f>
        <v>--</v>
      </c>
      <c r="F1264" t="str">
        <f>IF(AND(F$1288=0,F$1289=0),"--",IF(AND(F$1288&gt;0,F$1289=0),IF('Female Data'!F1264&gt;F$1288,'Female Data'!$X1264,0),IF(AND(F$1288=0,F$1289&gt;0),IF('Female Data'!F1264&lt;F$1289,'Female Data'!$X1264,0),IF(AND('Female Data'!F1264&gt;F$1288,'Female Data'!F1264&lt;F$1289),'Female Data'!$X1264,0))))</f>
        <v>--</v>
      </c>
      <c r="G1264" t="str">
        <f>IF(AND(G$1288=0,G$1289=0),"--",IF(AND(G$1288&gt;0,G$1289=0),IF('Female Data'!G1264&gt;G$1288,'Female Data'!$X1264,0),IF(AND(G$1288=0,G$1289&gt;0),IF('Female Data'!G1264&lt;G$1289,'Female Data'!$X1264,0),IF(AND('Female Data'!G1264&gt;G$1288,'Female Data'!G1264&lt;G$1289),'Female Data'!$X1264,0))))</f>
        <v>--</v>
      </c>
      <c r="H1264" t="str">
        <f>IF(AND(H$1288=0,H$1289=0),"--",IF(AND(H$1288&gt;0,H$1289=0),IF('Female Data'!H1264&gt;H$1288,'Female Data'!$X1264,0),IF(AND(H$1288=0,H$1289&gt;0),IF('Female Data'!H1264&lt;H$1289,'Female Data'!$X1264,0),IF(AND('Female Data'!H1264&gt;H$1288,'Female Data'!H1264&lt;H$1289),'Female Data'!$X1264,0))))</f>
        <v>--</v>
      </c>
      <c r="I1264" t="str">
        <f>IF(AND(I$1288=0,I$1289=0),"--",IF(AND(I$1288&gt;0,I$1289=0),IF('Female Data'!I1264&gt;I$1288,'Female Data'!$X1264,0),IF(AND(I$1288=0,I$1289&gt;0),IF('Female Data'!I1264&lt;I$1289,'Female Data'!$X1264,0),IF(AND('Female Data'!I1264&gt;I$1288,'Female Data'!I1264&lt;I$1289),'Female Data'!$X1264,0))))</f>
        <v>--</v>
      </c>
      <c r="J1264" t="str">
        <f>IF(AND(J$1288=0,J$1289=0),"--",IF(AND(J$1288&gt;0,J$1289=0),IF('Female Data'!J1264&gt;J$1288,'Female Data'!$X1264,0),IF(AND(J$1288=0,J$1289&gt;0),IF('Female Data'!J1264&lt;J$1289,'Female Data'!$X1264,0),IF(AND('Female Data'!J1264&gt;J$1288,'Female Data'!J1264&lt;J$1289),'Female Data'!$X1264,0))))</f>
        <v>--</v>
      </c>
      <c r="K1264" t="str">
        <f>IF(AND(K$1288=0,K$1289=0),"--",IF(AND(K$1288&gt;0,K$1289=0),IF('Female Data'!K1264&gt;K$1288,'Female Data'!$X1264,0),IF(AND(K$1288=0,K$1289&gt;0),IF('Female Data'!K1264&lt;K$1289,'Female Data'!$X1264,0),IF(AND('Female Data'!K1264&gt;K$1288,'Female Data'!K1264&lt;K$1289),'Female Data'!$X1264,0))))</f>
        <v>--</v>
      </c>
      <c r="L1264" t="str">
        <f>IF(AND(L$1288=0,L$1289=0),"--",IF(AND(L$1288&gt;0,L$1289=0),IF('Female Data'!L1264&gt;L$1288,'Female Data'!$X1264,0),IF(AND(L$1288=0,L$1289&gt;0),IF('Female Data'!L1264&lt;L$1289,'Female Data'!$X1264,0),IF(AND('Female Data'!L1264&gt;L$1288,'Female Data'!L1264&lt;L$1289),'Female Data'!$X1264,0))))</f>
        <v>--</v>
      </c>
      <c r="M1264" t="str">
        <f>IF(AND(M$1288=0,M$1289=0),"--",IF(AND(M$1288&gt;0,M$1289=0),IF('Female Data'!M1264&gt;M$1288,'Female Data'!$X1264,0),IF(AND(M$1288=0,M$1289&gt;0),IF('Female Data'!M1264&lt;M$1289,'Female Data'!$X1264,0),IF(AND('Female Data'!M1264&gt;M$1288,'Female Data'!M1264&lt;M$1289),'Female Data'!$X1264,0))))</f>
        <v>--</v>
      </c>
      <c r="N1264" t="str">
        <f>IF(AND(N$1288=0,N$1289=0),"--",IF(AND(N$1288&gt;0,N$1289=0),IF('Female Data'!N1264&gt;N$1288,'Female Data'!$X1264,0),IF(AND(N$1288=0,N$1289&gt;0),IF('Female Data'!N1264&lt;N$1289,'Female Data'!$X1264,0),IF(AND('Female Data'!N1264&gt;N$1288,'Female Data'!N1264&lt;N$1289),'Female Data'!$X1264,0))))</f>
        <v>--</v>
      </c>
      <c r="O1264" t="str">
        <f>IF(AND(O$1288=0,O$1289=0),"--",IF(AND(O$1288&gt;0,O$1289=0),IF('Female Data'!O1264&gt;O$1288,'Female Data'!$X1264,0),IF(AND(O$1288=0,O$1289&gt;0),IF('Female Data'!O1264&lt;O$1289,'Female Data'!$X1264,0),IF(AND('Female Data'!O1264&gt;O$1288,'Female Data'!O1264&lt;O$1289),'Female Data'!$X1264,0))))</f>
        <v>--</v>
      </c>
      <c r="P1264" t="str">
        <f>IF(AND(P$1288=0,P$1289=0),"--",IF(AND(P$1288&gt;0,P$1289=0),IF('Female Data'!P1264&gt;P$1288,'Female Data'!$X1264,0),IF(AND(P$1288=0,P$1289&gt;0),IF('Female Data'!P1264&lt;P$1289,'Female Data'!$X1264,0),IF(AND('Female Data'!P1264&gt;P$1288,'Female Data'!P1264&lt;P$1289),'Female Data'!$X1264,0))))</f>
        <v>--</v>
      </c>
      <c r="Q1264" t="str">
        <f>IF(AND(Q$1288=0,Q$1289=0),"--",IF(AND(Q$1288&gt;0,Q$1289=0),IF('Female Data'!Q1264&gt;Q$1288,'Female Data'!$X1264,0),IF(AND(Q$1288=0,Q$1289&gt;0),IF('Female Data'!Q1264&lt;Q$1289,'Female Data'!$X1264,0),IF(AND('Female Data'!Q1264&gt;Q$1288,'Female Data'!Q1264&lt;Q$1289),'Female Data'!$X1264,0))))</f>
        <v>--</v>
      </c>
      <c r="R1264" t="str">
        <f>IF(AND(R$1288=0,R$1289=0),"--",IF(AND(R$1288&gt;0,R$1289=0),IF('Female Data'!R1264&gt;R$1288,'Female Data'!$X1264,0),IF(AND(R$1288=0,R$1289&gt;0),IF('Female Data'!R1264&lt;R$1289,'Female Data'!$X1264,0),IF(AND('Female Data'!R1264&gt;R$1288,'Female Data'!R1264&lt;R$1289),'Female Data'!$X1264,0))))</f>
        <v>--</v>
      </c>
      <c r="S1264" t="str">
        <f>IF(AND(S$1288=0,S$1289=0),"--",IF(AND(S$1288&gt;0,S$1289=0),IF('Female Data'!S1264&gt;S$1288,'Female Data'!$X1264,0),IF(AND(S$1288=0,S$1289&gt;0),IF('Female Data'!S1264&lt;S$1289,'Female Data'!$X1264,0),IF(AND('Female Data'!S1264&gt;S$1288,'Female Data'!S1264&lt;S$1289),'Female Data'!$X1264,0))))</f>
        <v>--</v>
      </c>
      <c r="T1264" t="str">
        <f>IF(AND(T$1288=0,T$1289=0),"--",IF(AND(T$1288&gt;0,T$1289=0),IF('Female Data'!T1264&gt;T$1288,'Female Data'!$X1264,0),IF(AND(T$1288=0,T$1289&gt;0),IF('Female Data'!T1264&lt;T$1289,'Female Data'!$X1264,0),IF(AND('Female Data'!T1264&gt;T$1288,'Female Data'!T1264&lt;T$1289),'Female Data'!$X1264,0))))</f>
        <v>--</v>
      </c>
      <c r="U1264" t="str">
        <f>IF(AND(U$1288=0,U$1289=0),"--",IF(AND(U$1288&gt;0,U$1289=0),IF('Female Data'!U1264&gt;U$1288,'Female Data'!$X1264,0),IF(AND(U$1288=0,U$1289&gt;0),IF('Female Data'!U1264&lt;U$1289,'Female Data'!$X1264,0),IF(AND('Female Data'!U1264&gt;U$1288,'Female Data'!U1264&lt;U$1289),'Female Data'!$X1264,0))))</f>
        <v>--</v>
      </c>
      <c r="V1264" t="str">
        <f>IF(AND(V$1288=0,V$1289=0),"--",IF(AND(V$1288&gt;0,V$1289=0),IF('Female Data'!V1264&gt;V$1288,'Female Data'!$X1264,0),IF(AND(V$1288=0,V$1289&gt;0),IF('Female Data'!V1264&lt;V$1289,'Female Data'!$X1264,0),IF(AND('Female Data'!V1264&gt;V$1288,'Female Data'!V1264&lt;V$1289),'Female Data'!$X1264,0))))</f>
        <v>--</v>
      </c>
      <c r="W1264" t="str">
        <f>IF(AND(W$1288=0,W$1289=0),"--",IF(AND(W$1288&gt;0,W$1289=0),IF('Female Data'!W1264&gt;W$1288,'Female Data'!$X1264,0),IF(AND(W$1288=0,W$1289&gt;0),IF('Female Data'!W1264&lt;W$1289,'Female Data'!$X1264,0),IF(AND('Female Data'!W1264&gt;W$1288,'Female Data'!W1264&lt;W$1289),'Female Data'!$X1264,0))))</f>
        <v>--</v>
      </c>
      <c r="Y1264">
        <f t="shared" si="38"/>
        <v>0</v>
      </c>
      <c r="Z1264">
        <f>Y1264*'Female Data'!X1264</f>
        <v>0</v>
      </c>
      <c r="AA1264">
        <f t="shared" si="39"/>
        <v>1</v>
      </c>
      <c r="AB1264">
        <f>AA1264*'Female Data'!X1264</f>
        <v>474840</v>
      </c>
    </row>
    <row r="1265" spans="1:28">
      <c r="A1265">
        <f>'Female Data'!A1265</f>
        <v>1264</v>
      </c>
      <c r="B1265" t="str">
        <f>'Female Data'!B1265</f>
        <v>F</v>
      </c>
      <c r="C1265" t="str">
        <f>IF(AND(C$1288=0,C$1289=0),"--",IF(AND(C$1288&gt;0,C$1289=0),IF('Female Data'!C1265&gt;C$1288,'Female Data'!$X1265,0),IF(AND(C$1288=0,C$1289&gt;0),IF('Female Data'!C1265&lt;C$1289,'Female Data'!$X1265,0),IF(AND('Female Data'!C1265&gt;C$1288,'Female Data'!C1265&lt;C$1289),'Female Data'!$X1265,0))))</f>
        <v>--</v>
      </c>
      <c r="D1265" t="str">
        <f>IF(AND(D$1288=0,D$1289=0),"--",IF(AND(D$1288&gt;0,D$1289=0),IF('Female Data'!D1265&gt;D$1288,'Female Data'!$X1265,0),IF(AND(D$1288=0,D$1289&gt;0),IF('Female Data'!D1265&lt;D$1289,'Female Data'!$X1265,0),IF(AND('Female Data'!D1265&gt;D$1288,'Female Data'!D1265&lt;D$1289),'Female Data'!$X1265,0))))</f>
        <v>--</v>
      </c>
      <c r="E1265" t="str">
        <f>IF(AND(E$1288=0,E$1289=0),"--",IF(AND(E$1288&gt;0,E$1289=0),IF('Female Data'!E1265&gt;E$1288,'Female Data'!$X1265,0),IF(AND(E$1288=0,E$1289&gt;0),IF('Female Data'!E1265&lt;E$1289,'Female Data'!$X1265,0),IF(AND('Female Data'!E1265&gt;E$1288,'Female Data'!E1265&lt;E$1289),'Female Data'!$X1265,0))))</f>
        <v>--</v>
      </c>
      <c r="F1265" t="str">
        <f>IF(AND(F$1288=0,F$1289=0),"--",IF(AND(F$1288&gt;0,F$1289=0),IF('Female Data'!F1265&gt;F$1288,'Female Data'!$X1265,0),IF(AND(F$1288=0,F$1289&gt;0),IF('Female Data'!F1265&lt;F$1289,'Female Data'!$X1265,0),IF(AND('Female Data'!F1265&gt;F$1288,'Female Data'!F1265&lt;F$1289),'Female Data'!$X1265,0))))</f>
        <v>--</v>
      </c>
      <c r="G1265" t="str">
        <f>IF(AND(G$1288=0,G$1289=0),"--",IF(AND(G$1288&gt;0,G$1289=0),IF('Female Data'!G1265&gt;G$1288,'Female Data'!$X1265,0),IF(AND(G$1288=0,G$1289&gt;0),IF('Female Data'!G1265&lt;G$1289,'Female Data'!$X1265,0),IF(AND('Female Data'!G1265&gt;G$1288,'Female Data'!G1265&lt;G$1289),'Female Data'!$X1265,0))))</f>
        <v>--</v>
      </c>
      <c r="H1265" t="str">
        <f>IF(AND(H$1288=0,H$1289=0),"--",IF(AND(H$1288&gt;0,H$1289=0),IF('Female Data'!H1265&gt;H$1288,'Female Data'!$X1265,0),IF(AND(H$1288=0,H$1289&gt;0),IF('Female Data'!H1265&lt;H$1289,'Female Data'!$X1265,0),IF(AND('Female Data'!H1265&gt;H$1288,'Female Data'!H1265&lt;H$1289),'Female Data'!$X1265,0))))</f>
        <v>--</v>
      </c>
      <c r="I1265" t="str">
        <f>IF(AND(I$1288=0,I$1289=0),"--",IF(AND(I$1288&gt;0,I$1289=0),IF('Female Data'!I1265&gt;I$1288,'Female Data'!$X1265,0),IF(AND(I$1288=0,I$1289&gt;0),IF('Female Data'!I1265&lt;I$1289,'Female Data'!$X1265,0),IF(AND('Female Data'!I1265&gt;I$1288,'Female Data'!I1265&lt;I$1289),'Female Data'!$X1265,0))))</f>
        <v>--</v>
      </c>
      <c r="J1265" t="str">
        <f>IF(AND(J$1288=0,J$1289=0),"--",IF(AND(J$1288&gt;0,J$1289=0),IF('Female Data'!J1265&gt;J$1288,'Female Data'!$X1265,0),IF(AND(J$1288=0,J$1289&gt;0),IF('Female Data'!J1265&lt;J$1289,'Female Data'!$X1265,0),IF(AND('Female Data'!J1265&gt;J$1288,'Female Data'!J1265&lt;J$1289),'Female Data'!$X1265,0))))</f>
        <v>--</v>
      </c>
      <c r="K1265" t="str">
        <f>IF(AND(K$1288=0,K$1289=0),"--",IF(AND(K$1288&gt;0,K$1289=0),IF('Female Data'!K1265&gt;K$1288,'Female Data'!$X1265,0),IF(AND(K$1288=0,K$1289&gt;0),IF('Female Data'!K1265&lt;K$1289,'Female Data'!$X1265,0),IF(AND('Female Data'!K1265&gt;K$1288,'Female Data'!K1265&lt;K$1289),'Female Data'!$X1265,0))))</f>
        <v>--</v>
      </c>
      <c r="L1265" t="str">
        <f>IF(AND(L$1288=0,L$1289=0),"--",IF(AND(L$1288&gt;0,L$1289=0),IF('Female Data'!L1265&gt;L$1288,'Female Data'!$X1265,0),IF(AND(L$1288=0,L$1289&gt;0),IF('Female Data'!L1265&lt;L$1289,'Female Data'!$X1265,0),IF(AND('Female Data'!L1265&gt;L$1288,'Female Data'!L1265&lt;L$1289),'Female Data'!$X1265,0))))</f>
        <v>--</v>
      </c>
      <c r="M1265" t="str">
        <f>IF(AND(M$1288=0,M$1289=0),"--",IF(AND(M$1288&gt;0,M$1289=0),IF('Female Data'!M1265&gt;M$1288,'Female Data'!$X1265,0),IF(AND(M$1288=0,M$1289&gt;0),IF('Female Data'!M1265&lt;M$1289,'Female Data'!$X1265,0),IF(AND('Female Data'!M1265&gt;M$1288,'Female Data'!M1265&lt;M$1289),'Female Data'!$X1265,0))))</f>
        <v>--</v>
      </c>
      <c r="N1265" t="str">
        <f>IF(AND(N$1288=0,N$1289=0),"--",IF(AND(N$1288&gt;0,N$1289=0),IF('Female Data'!N1265&gt;N$1288,'Female Data'!$X1265,0),IF(AND(N$1288=0,N$1289&gt;0),IF('Female Data'!N1265&lt;N$1289,'Female Data'!$X1265,0),IF(AND('Female Data'!N1265&gt;N$1288,'Female Data'!N1265&lt;N$1289),'Female Data'!$X1265,0))))</f>
        <v>--</v>
      </c>
      <c r="O1265" t="str">
        <f>IF(AND(O$1288=0,O$1289=0),"--",IF(AND(O$1288&gt;0,O$1289=0),IF('Female Data'!O1265&gt;O$1288,'Female Data'!$X1265,0),IF(AND(O$1288=0,O$1289&gt;0),IF('Female Data'!O1265&lt;O$1289,'Female Data'!$X1265,0),IF(AND('Female Data'!O1265&gt;O$1288,'Female Data'!O1265&lt;O$1289),'Female Data'!$X1265,0))))</f>
        <v>--</v>
      </c>
      <c r="P1265" t="str">
        <f>IF(AND(P$1288=0,P$1289=0),"--",IF(AND(P$1288&gt;0,P$1289=0),IF('Female Data'!P1265&gt;P$1288,'Female Data'!$X1265,0),IF(AND(P$1288=0,P$1289&gt;0),IF('Female Data'!P1265&lt;P$1289,'Female Data'!$X1265,0),IF(AND('Female Data'!P1265&gt;P$1288,'Female Data'!P1265&lt;P$1289),'Female Data'!$X1265,0))))</f>
        <v>--</v>
      </c>
      <c r="Q1265" t="str">
        <f>IF(AND(Q$1288=0,Q$1289=0),"--",IF(AND(Q$1288&gt;0,Q$1289=0),IF('Female Data'!Q1265&gt;Q$1288,'Female Data'!$X1265,0),IF(AND(Q$1288=0,Q$1289&gt;0),IF('Female Data'!Q1265&lt;Q$1289,'Female Data'!$X1265,0),IF(AND('Female Data'!Q1265&gt;Q$1288,'Female Data'!Q1265&lt;Q$1289),'Female Data'!$X1265,0))))</f>
        <v>--</v>
      </c>
      <c r="R1265" t="str">
        <f>IF(AND(R$1288=0,R$1289=0),"--",IF(AND(R$1288&gt;0,R$1289=0),IF('Female Data'!R1265&gt;R$1288,'Female Data'!$X1265,0),IF(AND(R$1288=0,R$1289&gt;0),IF('Female Data'!R1265&lt;R$1289,'Female Data'!$X1265,0),IF(AND('Female Data'!R1265&gt;R$1288,'Female Data'!R1265&lt;R$1289),'Female Data'!$X1265,0))))</f>
        <v>--</v>
      </c>
      <c r="S1265" t="str">
        <f>IF(AND(S$1288=0,S$1289=0),"--",IF(AND(S$1288&gt;0,S$1289=0),IF('Female Data'!S1265&gt;S$1288,'Female Data'!$X1265,0),IF(AND(S$1288=0,S$1289&gt;0),IF('Female Data'!S1265&lt;S$1289,'Female Data'!$X1265,0),IF(AND('Female Data'!S1265&gt;S$1288,'Female Data'!S1265&lt;S$1289),'Female Data'!$X1265,0))))</f>
        <v>--</v>
      </c>
      <c r="T1265" t="str">
        <f>IF(AND(T$1288=0,T$1289=0),"--",IF(AND(T$1288&gt;0,T$1289=0),IF('Female Data'!T1265&gt;T$1288,'Female Data'!$X1265,0),IF(AND(T$1288=0,T$1289&gt;0),IF('Female Data'!T1265&lt;T$1289,'Female Data'!$X1265,0),IF(AND('Female Data'!T1265&gt;T$1288,'Female Data'!T1265&lt;T$1289),'Female Data'!$X1265,0))))</f>
        <v>--</v>
      </c>
      <c r="U1265" t="str">
        <f>IF(AND(U$1288=0,U$1289=0),"--",IF(AND(U$1288&gt;0,U$1289=0),IF('Female Data'!U1265&gt;U$1288,'Female Data'!$X1265,0),IF(AND(U$1288=0,U$1289&gt;0),IF('Female Data'!U1265&lt;U$1289,'Female Data'!$X1265,0),IF(AND('Female Data'!U1265&gt;U$1288,'Female Data'!U1265&lt;U$1289),'Female Data'!$X1265,0))))</f>
        <v>--</v>
      </c>
      <c r="V1265" t="str">
        <f>IF(AND(V$1288=0,V$1289=0),"--",IF(AND(V$1288&gt;0,V$1289=0),IF('Female Data'!V1265&gt;V$1288,'Female Data'!$X1265,0),IF(AND(V$1288=0,V$1289&gt;0),IF('Female Data'!V1265&lt;V$1289,'Female Data'!$X1265,0),IF(AND('Female Data'!V1265&gt;V$1288,'Female Data'!V1265&lt;V$1289),'Female Data'!$X1265,0))))</f>
        <v>--</v>
      </c>
      <c r="W1265" t="str">
        <f>IF(AND(W$1288=0,W$1289=0),"--",IF(AND(W$1288&gt;0,W$1289=0),IF('Female Data'!W1265&gt;W$1288,'Female Data'!$X1265,0),IF(AND(W$1288=0,W$1289&gt;0),IF('Female Data'!W1265&lt;W$1289,'Female Data'!$X1265,0),IF(AND('Female Data'!W1265&gt;W$1288,'Female Data'!W1265&lt;W$1289),'Female Data'!$X1265,0))))</f>
        <v>--</v>
      </c>
      <c r="Y1265">
        <f t="shared" si="38"/>
        <v>0</v>
      </c>
      <c r="Z1265">
        <f>Y1265*'Female Data'!X1265</f>
        <v>0</v>
      </c>
      <c r="AA1265">
        <f t="shared" si="39"/>
        <v>1</v>
      </c>
      <c r="AB1265">
        <f>AA1265*'Female Data'!X1265</f>
        <v>492062</v>
      </c>
    </row>
    <row r="1266" spans="1:28">
      <c r="A1266">
        <f>'Female Data'!A1266</f>
        <v>1265</v>
      </c>
      <c r="B1266" t="str">
        <f>'Female Data'!B1266</f>
        <v>F</v>
      </c>
      <c r="C1266" t="str">
        <f>IF(AND(C$1288=0,C$1289=0),"--",IF(AND(C$1288&gt;0,C$1289=0),IF('Female Data'!C1266&gt;C$1288,'Female Data'!$X1266,0),IF(AND(C$1288=0,C$1289&gt;0),IF('Female Data'!C1266&lt;C$1289,'Female Data'!$X1266,0),IF(AND('Female Data'!C1266&gt;C$1288,'Female Data'!C1266&lt;C$1289),'Female Data'!$X1266,0))))</f>
        <v>--</v>
      </c>
      <c r="D1266" t="str">
        <f>IF(AND(D$1288=0,D$1289=0),"--",IF(AND(D$1288&gt;0,D$1289=0),IF('Female Data'!D1266&gt;D$1288,'Female Data'!$X1266,0),IF(AND(D$1288=0,D$1289&gt;0),IF('Female Data'!D1266&lt;D$1289,'Female Data'!$X1266,0),IF(AND('Female Data'!D1266&gt;D$1288,'Female Data'!D1266&lt;D$1289),'Female Data'!$X1266,0))))</f>
        <v>--</v>
      </c>
      <c r="E1266" t="str">
        <f>IF(AND(E$1288=0,E$1289=0),"--",IF(AND(E$1288&gt;0,E$1289=0),IF('Female Data'!E1266&gt;E$1288,'Female Data'!$X1266,0),IF(AND(E$1288=0,E$1289&gt;0),IF('Female Data'!E1266&lt;E$1289,'Female Data'!$X1266,0),IF(AND('Female Data'!E1266&gt;E$1288,'Female Data'!E1266&lt;E$1289),'Female Data'!$X1266,0))))</f>
        <v>--</v>
      </c>
      <c r="F1266" t="str">
        <f>IF(AND(F$1288=0,F$1289=0),"--",IF(AND(F$1288&gt;0,F$1289=0),IF('Female Data'!F1266&gt;F$1288,'Female Data'!$X1266,0),IF(AND(F$1288=0,F$1289&gt;0),IF('Female Data'!F1266&lt;F$1289,'Female Data'!$X1266,0),IF(AND('Female Data'!F1266&gt;F$1288,'Female Data'!F1266&lt;F$1289),'Female Data'!$X1266,0))))</f>
        <v>--</v>
      </c>
      <c r="G1266" t="str">
        <f>IF(AND(G$1288=0,G$1289=0),"--",IF(AND(G$1288&gt;0,G$1289=0),IF('Female Data'!G1266&gt;G$1288,'Female Data'!$X1266,0),IF(AND(G$1288=0,G$1289&gt;0),IF('Female Data'!G1266&lt;G$1289,'Female Data'!$X1266,0),IF(AND('Female Data'!G1266&gt;G$1288,'Female Data'!G1266&lt;G$1289),'Female Data'!$X1266,0))))</f>
        <v>--</v>
      </c>
      <c r="H1266" t="str">
        <f>IF(AND(H$1288=0,H$1289=0),"--",IF(AND(H$1288&gt;0,H$1289=0),IF('Female Data'!H1266&gt;H$1288,'Female Data'!$X1266,0),IF(AND(H$1288=0,H$1289&gt;0),IF('Female Data'!H1266&lt;H$1289,'Female Data'!$X1266,0),IF(AND('Female Data'!H1266&gt;H$1288,'Female Data'!H1266&lt;H$1289),'Female Data'!$X1266,0))))</f>
        <v>--</v>
      </c>
      <c r="I1266" t="str">
        <f>IF(AND(I$1288=0,I$1289=0),"--",IF(AND(I$1288&gt;0,I$1289=0),IF('Female Data'!I1266&gt;I$1288,'Female Data'!$X1266,0),IF(AND(I$1288=0,I$1289&gt;0),IF('Female Data'!I1266&lt;I$1289,'Female Data'!$X1266,0),IF(AND('Female Data'!I1266&gt;I$1288,'Female Data'!I1266&lt;I$1289),'Female Data'!$X1266,0))))</f>
        <v>--</v>
      </c>
      <c r="J1266" t="str">
        <f>IF(AND(J$1288=0,J$1289=0),"--",IF(AND(J$1288&gt;0,J$1289=0),IF('Female Data'!J1266&gt;J$1288,'Female Data'!$X1266,0),IF(AND(J$1288=0,J$1289&gt;0),IF('Female Data'!J1266&lt;J$1289,'Female Data'!$X1266,0),IF(AND('Female Data'!J1266&gt;J$1288,'Female Data'!J1266&lt;J$1289),'Female Data'!$X1266,0))))</f>
        <v>--</v>
      </c>
      <c r="K1266" t="str">
        <f>IF(AND(K$1288=0,K$1289=0),"--",IF(AND(K$1288&gt;0,K$1289=0),IF('Female Data'!K1266&gt;K$1288,'Female Data'!$X1266,0),IF(AND(K$1288=0,K$1289&gt;0),IF('Female Data'!K1266&lt;K$1289,'Female Data'!$X1266,0),IF(AND('Female Data'!K1266&gt;K$1288,'Female Data'!K1266&lt;K$1289),'Female Data'!$X1266,0))))</f>
        <v>--</v>
      </c>
      <c r="L1266" t="str">
        <f>IF(AND(L$1288=0,L$1289=0),"--",IF(AND(L$1288&gt;0,L$1289=0),IF('Female Data'!L1266&gt;L$1288,'Female Data'!$X1266,0),IF(AND(L$1288=0,L$1289&gt;0),IF('Female Data'!L1266&lt;L$1289,'Female Data'!$X1266,0),IF(AND('Female Data'!L1266&gt;L$1288,'Female Data'!L1266&lt;L$1289),'Female Data'!$X1266,0))))</f>
        <v>--</v>
      </c>
      <c r="M1266" t="str">
        <f>IF(AND(M$1288=0,M$1289=0),"--",IF(AND(M$1288&gt;0,M$1289=0),IF('Female Data'!M1266&gt;M$1288,'Female Data'!$X1266,0),IF(AND(M$1288=0,M$1289&gt;0),IF('Female Data'!M1266&lt;M$1289,'Female Data'!$X1266,0),IF(AND('Female Data'!M1266&gt;M$1288,'Female Data'!M1266&lt;M$1289),'Female Data'!$X1266,0))))</f>
        <v>--</v>
      </c>
      <c r="N1266" t="str">
        <f>IF(AND(N$1288=0,N$1289=0),"--",IF(AND(N$1288&gt;0,N$1289=0),IF('Female Data'!N1266&gt;N$1288,'Female Data'!$X1266,0),IF(AND(N$1288=0,N$1289&gt;0),IF('Female Data'!N1266&lt;N$1289,'Female Data'!$X1266,0),IF(AND('Female Data'!N1266&gt;N$1288,'Female Data'!N1266&lt;N$1289),'Female Data'!$X1266,0))))</f>
        <v>--</v>
      </c>
      <c r="O1266" t="str">
        <f>IF(AND(O$1288=0,O$1289=0),"--",IF(AND(O$1288&gt;0,O$1289=0),IF('Female Data'!O1266&gt;O$1288,'Female Data'!$X1266,0),IF(AND(O$1288=0,O$1289&gt;0),IF('Female Data'!O1266&lt;O$1289,'Female Data'!$X1266,0),IF(AND('Female Data'!O1266&gt;O$1288,'Female Data'!O1266&lt;O$1289),'Female Data'!$X1266,0))))</f>
        <v>--</v>
      </c>
      <c r="P1266" t="str">
        <f>IF(AND(P$1288=0,P$1289=0),"--",IF(AND(P$1288&gt;0,P$1289=0),IF('Female Data'!P1266&gt;P$1288,'Female Data'!$X1266,0),IF(AND(P$1288=0,P$1289&gt;0),IF('Female Data'!P1266&lt;P$1289,'Female Data'!$X1266,0),IF(AND('Female Data'!P1266&gt;P$1288,'Female Data'!P1266&lt;P$1289),'Female Data'!$X1266,0))))</f>
        <v>--</v>
      </c>
      <c r="Q1266" t="str">
        <f>IF(AND(Q$1288=0,Q$1289=0),"--",IF(AND(Q$1288&gt;0,Q$1289=0),IF('Female Data'!Q1266&gt;Q$1288,'Female Data'!$X1266,0),IF(AND(Q$1288=0,Q$1289&gt;0),IF('Female Data'!Q1266&lt;Q$1289,'Female Data'!$X1266,0),IF(AND('Female Data'!Q1266&gt;Q$1288,'Female Data'!Q1266&lt;Q$1289),'Female Data'!$X1266,0))))</f>
        <v>--</v>
      </c>
      <c r="R1266" t="str">
        <f>IF(AND(R$1288=0,R$1289=0),"--",IF(AND(R$1288&gt;0,R$1289=0),IF('Female Data'!R1266&gt;R$1288,'Female Data'!$X1266,0),IF(AND(R$1288=0,R$1289&gt;0),IF('Female Data'!R1266&lt;R$1289,'Female Data'!$X1266,0),IF(AND('Female Data'!R1266&gt;R$1288,'Female Data'!R1266&lt;R$1289),'Female Data'!$X1266,0))))</f>
        <v>--</v>
      </c>
      <c r="S1266" t="str">
        <f>IF(AND(S$1288=0,S$1289=0),"--",IF(AND(S$1288&gt;0,S$1289=0),IF('Female Data'!S1266&gt;S$1288,'Female Data'!$X1266,0),IF(AND(S$1288=0,S$1289&gt;0),IF('Female Data'!S1266&lt;S$1289,'Female Data'!$X1266,0),IF(AND('Female Data'!S1266&gt;S$1288,'Female Data'!S1266&lt;S$1289),'Female Data'!$X1266,0))))</f>
        <v>--</v>
      </c>
      <c r="T1266" t="str">
        <f>IF(AND(T$1288=0,T$1289=0),"--",IF(AND(T$1288&gt;0,T$1289=0),IF('Female Data'!T1266&gt;T$1288,'Female Data'!$X1266,0),IF(AND(T$1288=0,T$1289&gt;0),IF('Female Data'!T1266&lt;T$1289,'Female Data'!$X1266,0),IF(AND('Female Data'!T1266&gt;T$1288,'Female Data'!T1266&lt;T$1289),'Female Data'!$X1266,0))))</f>
        <v>--</v>
      </c>
      <c r="U1266" t="str">
        <f>IF(AND(U$1288=0,U$1289=0),"--",IF(AND(U$1288&gt;0,U$1289=0),IF('Female Data'!U1266&gt;U$1288,'Female Data'!$X1266,0),IF(AND(U$1288=0,U$1289&gt;0),IF('Female Data'!U1266&lt;U$1289,'Female Data'!$X1266,0),IF(AND('Female Data'!U1266&gt;U$1288,'Female Data'!U1266&lt;U$1289),'Female Data'!$X1266,0))))</f>
        <v>--</v>
      </c>
      <c r="V1266" t="str">
        <f>IF(AND(V$1288=0,V$1289=0),"--",IF(AND(V$1288&gt;0,V$1289=0),IF('Female Data'!V1266&gt;V$1288,'Female Data'!$X1266,0),IF(AND(V$1288=0,V$1289&gt;0),IF('Female Data'!V1266&lt;V$1289,'Female Data'!$X1266,0),IF(AND('Female Data'!V1266&gt;V$1288,'Female Data'!V1266&lt;V$1289),'Female Data'!$X1266,0))))</f>
        <v>--</v>
      </c>
      <c r="W1266" t="str">
        <f>IF(AND(W$1288=0,W$1289=0),"--",IF(AND(W$1288&gt;0,W$1289=0),IF('Female Data'!W1266&gt;W$1288,'Female Data'!$X1266,0),IF(AND(W$1288=0,W$1289&gt;0),IF('Female Data'!W1266&lt;W$1289,'Female Data'!$X1266,0),IF(AND('Female Data'!W1266&gt;W$1288,'Female Data'!W1266&lt;W$1289),'Female Data'!$X1266,0))))</f>
        <v>--</v>
      </c>
      <c r="Y1266">
        <f t="shared" si="38"/>
        <v>0</v>
      </c>
      <c r="Z1266">
        <f>Y1266*'Female Data'!X1266</f>
        <v>0</v>
      </c>
      <c r="AA1266">
        <f t="shared" si="39"/>
        <v>1</v>
      </c>
      <c r="AB1266">
        <f>AA1266*'Female Data'!X1266</f>
        <v>335899</v>
      </c>
    </row>
    <row r="1267" spans="1:28">
      <c r="A1267">
        <f>'Female Data'!A1267</f>
        <v>1266</v>
      </c>
      <c r="B1267" t="str">
        <f>'Female Data'!B1267</f>
        <v>F</v>
      </c>
      <c r="C1267" t="str">
        <f>IF(AND(C$1288=0,C$1289=0),"--",IF(AND(C$1288&gt;0,C$1289=0),IF('Female Data'!C1267&gt;C$1288,'Female Data'!$X1267,0),IF(AND(C$1288=0,C$1289&gt;0),IF('Female Data'!C1267&lt;C$1289,'Female Data'!$X1267,0),IF(AND('Female Data'!C1267&gt;C$1288,'Female Data'!C1267&lt;C$1289),'Female Data'!$X1267,0))))</f>
        <v>--</v>
      </c>
      <c r="D1267" t="str">
        <f>IF(AND(D$1288=0,D$1289=0),"--",IF(AND(D$1288&gt;0,D$1289=0),IF('Female Data'!D1267&gt;D$1288,'Female Data'!$X1267,0),IF(AND(D$1288=0,D$1289&gt;0),IF('Female Data'!D1267&lt;D$1289,'Female Data'!$X1267,0),IF(AND('Female Data'!D1267&gt;D$1288,'Female Data'!D1267&lt;D$1289),'Female Data'!$X1267,0))))</f>
        <v>--</v>
      </c>
      <c r="E1267" t="str">
        <f>IF(AND(E$1288=0,E$1289=0),"--",IF(AND(E$1288&gt;0,E$1289=0),IF('Female Data'!E1267&gt;E$1288,'Female Data'!$X1267,0),IF(AND(E$1288=0,E$1289&gt;0),IF('Female Data'!E1267&lt;E$1289,'Female Data'!$X1267,0),IF(AND('Female Data'!E1267&gt;E$1288,'Female Data'!E1267&lt;E$1289),'Female Data'!$X1267,0))))</f>
        <v>--</v>
      </c>
      <c r="F1267" t="str">
        <f>IF(AND(F$1288=0,F$1289=0),"--",IF(AND(F$1288&gt;0,F$1289=0),IF('Female Data'!F1267&gt;F$1288,'Female Data'!$X1267,0),IF(AND(F$1288=0,F$1289&gt;0),IF('Female Data'!F1267&lt;F$1289,'Female Data'!$X1267,0),IF(AND('Female Data'!F1267&gt;F$1288,'Female Data'!F1267&lt;F$1289),'Female Data'!$X1267,0))))</f>
        <v>--</v>
      </c>
      <c r="G1267" t="str">
        <f>IF(AND(G$1288=0,G$1289=0),"--",IF(AND(G$1288&gt;0,G$1289=0),IF('Female Data'!G1267&gt;G$1288,'Female Data'!$X1267,0),IF(AND(G$1288=0,G$1289&gt;0),IF('Female Data'!G1267&lt;G$1289,'Female Data'!$X1267,0),IF(AND('Female Data'!G1267&gt;G$1288,'Female Data'!G1267&lt;G$1289),'Female Data'!$X1267,0))))</f>
        <v>--</v>
      </c>
      <c r="H1267" t="str">
        <f>IF(AND(H$1288=0,H$1289=0),"--",IF(AND(H$1288&gt;0,H$1289=0),IF('Female Data'!H1267&gt;H$1288,'Female Data'!$X1267,0),IF(AND(H$1288=0,H$1289&gt;0),IF('Female Data'!H1267&lt;H$1289,'Female Data'!$X1267,0),IF(AND('Female Data'!H1267&gt;H$1288,'Female Data'!H1267&lt;H$1289),'Female Data'!$X1267,0))))</f>
        <v>--</v>
      </c>
      <c r="I1267" t="str">
        <f>IF(AND(I$1288=0,I$1289=0),"--",IF(AND(I$1288&gt;0,I$1289=0),IF('Female Data'!I1267&gt;I$1288,'Female Data'!$X1267,0),IF(AND(I$1288=0,I$1289&gt;0),IF('Female Data'!I1267&lt;I$1289,'Female Data'!$X1267,0),IF(AND('Female Data'!I1267&gt;I$1288,'Female Data'!I1267&lt;I$1289),'Female Data'!$X1267,0))))</f>
        <v>--</v>
      </c>
      <c r="J1267" t="str">
        <f>IF(AND(J$1288=0,J$1289=0),"--",IF(AND(J$1288&gt;0,J$1289=0),IF('Female Data'!J1267&gt;J$1288,'Female Data'!$X1267,0),IF(AND(J$1288=0,J$1289&gt;0),IF('Female Data'!J1267&lt;J$1289,'Female Data'!$X1267,0),IF(AND('Female Data'!J1267&gt;J$1288,'Female Data'!J1267&lt;J$1289),'Female Data'!$X1267,0))))</f>
        <v>--</v>
      </c>
      <c r="K1267" t="str">
        <f>IF(AND(K$1288=0,K$1289=0),"--",IF(AND(K$1288&gt;0,K$1289=0),IF('Female Data'!K1267&gt;K$1288,'Female Data'!$X1267,0),IF(AND(K$1288=0,K$1289&gt;0),IF('Female Data'!K1267&lt;K$1289,'Female Data'!$X1267,0),IF(AND('Female Data'!K1267&gt;K$1288,'Female Data'!K1267&lt;K$1289),'Female Data'!$X1267,0))))</f>
        <v>--</v>
      </c>
      <c r="L1267" t="str">
        <f>IF(AND(L$1288=0,L$1289=0),"--",IF(AND(L$1288&gt;0,L$1289=0),IF('Female Data'!L1267&gt;L$1288,'Female Data'!$X1267,0),IF(AND(L$1288=0,L$1289&gt;0),IF('Female Data'!L1267&lt;L$1289,'Female Data'!$X1267,0),IF(AND('Female Data'!L1267&gt;L$1288,'Female Data'!L1267&lt;L$1289),'Female Data'!$X1267,0))))</f>
        <v>--</v>
      </c>
      <c r="M1267" t="str">
        <f>IF(AND(M$1288=0,M$1289=0),"--",IF(AND(M$1288&gt;0,M$1289=0),IF('Female Data'!M1267&gt;M$1288,'Female Data'!$X1267,0),IF(AND(M$1288=0,M$1289&gt;0),IF('Female Data'!M1267&lt;M$1289,'Female Data'!$X1267,0),IF(AND('Female Data'!M1267&gt;M$1288,'Female Data'!M1267&lt;M$1289),'Female Data'!$X1267,0))))</f>
        <v>--</v>
      </c>
      <c r="N1267" t="str">
        <f>IF(AND(N$1288=0,N$1289=0),"--",IF(AND(N$1288&gt;0,N$1289=0),IF('Female Data'!N1267&gt;N$1288,'Female Data'!$X1267,0),IF(AND(N$1288=0,N$1289&gt;0),IF('Female Data'!N1267&lt;N$1289,'Female Data'!$X1267,0),IF(AND('Female Data'!N1267&gt;N$1288,'Female Data'!N1267&lt;N$1289),'Female Data'!$X1267,0))))</f>
        <v>--</v>
      </c>
      <c r="O1267" t="str">
        <f>IF(AND(O$1288=0,O$1289=0),"--",IF(AND(O$1288&gt;0,O$1289=0),IF('Female Data'!O1267&gt;O$1288,'Female Data'!$X1267,0),IF(AND(O$1288=0,O$1289&gt;0),IF('Female Data'!O1267&lt;O$1289,'Female Data'!$X1267,0),IF(AND('Female Data'!O1267&gt;O$1288,'Female Data'!O1267&lt;O$1289),'Female Data'!$X1267,0))))</f>
        <v>--</v>
      </c>
      <c r="P1267" t="str">
        <f>IF(AND(P$1288=0,P$1289=0),"--",IF(AND(P$1288&gt;0,P$1289=0),IF('Female Data'!P1267&gt;P$1288,'Female Data'!$X1267,0),IF(AND(P$1288=0,P$1289&gt;0),IF('Female Data'!P1267&lt;P$1289,'Female Data'!$X1267,0),IF(AND('Female Data'!P1267&gt;P$1288,'Female Data'!P1267&lt;P$1289),'Female Data'!$X1267,0))))</f>
        <v>--</v>
      </c>
      <c r="Q1267" t="str">
        <f>IF(AND(Q$1288=0,Q$1289=0),"--",IF(AND(Q$1288&gt;0,Q$1289=0),IF('Female Data'!Q1267&gt;Q$1288,'Female Data'!$X1267,0),IF(AND(Q$1288=0,Q$1289&gt;0),IF('Female Data'!Q1267&lt;Q$1289,'Female Data'!$X1267,0),IF(AND('Female Data'!Q1267&gt;Q$1288,'Female Data'!Q1267&lt;Q$1289),'Female Data'!$X1267,0))))</f>
        <v>--</v>
      </c>
      <c r="R1267" t="str">
        <f>IF(AND(R$1288=0,R$1289=0),"--",IF(AND(R$1288&gt;0,R$1289=0),IF('Female Data'!R1267&gt;R$1288,'Female Data'!$X1267,0),IF(AND(R$1288=0,R$1289&gt;0),IF('Female Data'!R1267&lt;R$1289,'Female Data'!$X1267,0),IF(AND('Female Data'!R1267&gt;R$1288,'Female Data'!R1267&lt;R$1289),'Female Data'!$X1267,0))))</f>
        <v>--</v>
      </c>
      <c r="S1267" t="str">
        <f>IF(AND(S$1288=0,S$1289=0),"--",IF(AND(S$1288&gt;0,S$1289=0),IF('Female Data'!S1267&gt;S$1288,'Female Data'!$X1267,0),IF(AND(S$1288=0,S$1289&gt;0),IF('Female Data'!S1267&lt;S$1289,'Female Data'!$X1267,0),IF(AND('Female Data'!S1267&gt;S$1288,'Female Data'!S1267&lt;S$1289),'Female Data'!$X1267,0))))</f>
        <v>--</v>
      </c>
      <c r="T1267" t="str">
        <f>IF(AND(T$1288=0,T$1289=0),"--",IF(AND(T$1288&gt;0,T$1289=0),IF('Female Data'!T1267&gt;T$1288,'Female Data'!$X1267,0),IF(AND(T$1288=0,T$1289&gt;0),IF('Female Data'!T1267&lt;T$1289,'Female Data'!$X1267,0),IF(AND('Female Data'!T1267&gt;T$1288,'Female Data'!T1267&lt;T$1289),'Female Data'!$X1267,0))))</f>
        <v>--</v>
      </c>
      <c r="U1267" t="str">
        <f>IF(AND(U$1288=0,U$1289=0),"--",IF(AND(U$1288&gt;0,U$1289=0),IF('Female Data'!U1267&gt;U$1288,'Female Data'!$X1267,0),IF(AND(U$1288=0,U$1289&gt;0),IF('Female Data'!U1267&lt;U$1289,'Female Data'!$X1267,0),IF(AND('Female Data'!U1267&gt;U$1288,'Female Data'!U1267&lt;U$1289),'Female Data'!$X1267,0))))</f>
        <v>--</v>
      </c>
      <c r="V1267" t="str">
        <f>IF(AND(V$1288=0,V$1289=0),"--",IF(AND(V$1288&gt;0,V$1289=0),IF('Female Data'!V1267&gt;V$1288,'Female Data'!$X1267,0),IF(AND(V$1288=0,V$1289&gt;0),IF('Female Data'!V1267&lt;V$1289,'Female Data'!$X1267,0),IF(AND('Female Data'!V1267&gt;V$1288,'Female Data'!V1267&lt;V$1289),'Female Data'!$X1267,0))))</f>
        <v>--</v>
      </c>
      <c r="W1267" t="str">
        <f>IF(AND(W$1288=0,W$1289=0),"--",IF(AND(W$1288&gt;0,W$1289=0),IF('Female Data'!W1267&gt;W$1288,'Female Data'!$X1267,0),IF(AND(W$1288=0,W$1289&gt;0),IF('Female Data'!W1267&lt;W$1289,'Female Data'!$X1267,0),IF(AND('Female Data'!W1267&gt;W$1288,'Female Data'!W1267&lt;W$1289),'Female Data'!$X1267,0))))</f>
        <v>--</v>
      </c>
      <c r="Y1267">
        <f t="shared" si="38"/>
        <v>0</v>
      </c>
      <c r="Z1267">
        <f>Y1267*'Female Data'!X1267</f>
        <v>0</v>
      </c>
      <c r="AA1267">
        <f t="shared" si="39"/>
        <v>1</v>
      </c>
      <c r="AB1267">
        <f>AA1267*'Female Data'!X1267</f>
        <v>247177</v>
      </c>
    </row>
    <row r="1268" spans="1:28">
      <c r="A1268">
        <f>'Female Data'!A1268</f>
        <v>1267</v>
      </c>
      <c r="B1268" t="str">
        <f>'Female Data'!B1268</f>
        <v>F</v>
      </c>
      <c r="C1268" t="str">
        <f>IF(AND(C$1288=0,C$1289=0),"--",IF(AND(C$1288&gt;0,C$1289=0),IF('Female Data'!C1268&gt;C$1288,'Female Data'!$X1268,0),IF(AND(C$1288=0,C$1289&gt;0),IF('Female Data'!C1268&lt;C$1289,'Female Data'!$X1268,0),IF(AND('Female Data'!C1268&gt;C$1288,'Female Data'!C1268&lt;C$1289),'Female Data'!$X1268,0))))</f>
        <v>--</v>
      </c>
      <c r="D1268" t="str">
        <f>IF(AND(D$1288=0,D$1289=0),"--",IF(AND(D$1288&gt;0,D$1289=0),IF('Female Data'!D1268&gt;D$1288,'Female Data'!$X1268,0),IF(AND(D$1288=0,D$1289&gt;0),IF('Female Data'!D1268&lt;D$1289,'Female Data'!$X1268,0),IF(AND('Female Data'!D1268&gt;D$1288,'Female Data'!D1268&lt;D$1289),'Female Data'!$X1268,0))))</f>
        <v>--</v>
      </c>
      <c r="E1268" t="str">
        <f>IF(AND(E$1288=0,E$1289=0),"--",IF(AND(E$1288&gt;0,E$1289=0),IF('Female Data'!E1268&gt;E$1288,'Female Data'!$X1268,0),IF(AND(E$1288=0,E$1289&gt;0),IF('Female Data'!E1268&lt;E$1289,'Female Data'!$X1268,0),IF(AND('Female Data'!E1268&gt;E$1288,'Female Data'!E1268&lt;E$1289),'Female Data'!$X1268,0))))</f>
        <v>--</v>
      </c>
      <c r="F1268" t="str">
        <f>IF(AND(F$1288=0,F$1289=0),"--",IF(AND(F$1288&gt;0,F$1289=0),IF('Female Data'!F1268&gt;F$1288,'Female Data'!$X1268,0),IF(AND(F$1288=0,F$1289&gt;0),IF('Female Data'!F1268&lt;F$1289,'Female Data'!$X1268,0),IF(AND('Female Data'!F1268&gt;F$1288,'Female Data'!F1268&lt;F$1289),'Female Data'!$X1268,0))))</f>
        <v>--</v>
      </c>
      <c r="G1268" t="str">
        <f>IF(AND(G$1288=0,G$1289=0),"--",IF(AND(G$1288&gt;0,G$1289=0),IF('Female Data'!G1268&gt;G$1288,'Female Data'!$X1268,0),IF(AND(G$1288=0,G$1289&gt;0),IF('Female Data'!G1268&lt;G$1289,'Female Data'!$X1268,0),IF(AND('Female Data'!G1268&gt;G$1288,'Female Data'!G1268&lt;G$1289),'Female Data'!$X1268,0))))</f>
        <v>--</v>
      </c>
      <c r="H1268" t="str">
        <f>IF(AND(H$1288=0,H$1289=0),"--",IF(AND(H$1288&gt;0,H$1289=0),IF('Female Data'!H1268&gt;H$1288,'Female Data'!$X1268,0),IF(AND(H$1288=0,H$1289&gt;0),IF('Female Data'!H1268&lt;H$1289,'Female Data'!$X1268,0),IF(AND('Female Data'!H1268&gt;H$1288,'Female Data'!H1268&lt;H$1289),'Female Data'!$X1268,0))))</f>
        <v>--</v>
      </c>
      <c r="I1268" t="str">
        <f>IF(AND(I$1288=0,I$1289=0),"--",IF(AND(I$1288&gt;0,I$1289=0),IF('Female Data'!I1268&gt;I$1288,'Female Data'!$X1268,0),IF(AND(I$1288=0,I$1289&gt;0),IF('Female Data'!I1268&lt;I$1289,'Female Data'!$X1268,0),IF(AND('Female Data'!I1268&gt;I$1288,'Female Data'!I1268&lt;I$1289),'Female Data'!$X1268,0))))</f>
        <v>--</v>
      </c>
      <c r="J1268" t="str">
        <f>IF(AND(J$1288=0,J$1289=0),"--",IF(AND(J$1288&gt;0,J$1289=0),IF('Female Data'!J1268&gt;J$1288,'Female Data'!$X1268,0),IF(AND(J$1288=0,J$1289&gt;0),IF('Female Data'!J1268&lt;J$1289,'Female Data'!$X1268,0),IF(AND('Female Data'!J1268&gt;J$1288,'Female Data'!J1268&lt;J$1289),'Female Data'!$X1268,0))))</f>
        <v>--</v>
      </c>
      <c r="K1268" t="str">
        <f>IF(AND(K$1288=0,K$1289=0),"--",IF(AND(K$1288&gt;0,K$1289=0),IF('Female Data'!K1268&gt;K$1288,'Female Data'!$X1268,0),IF(AND(K$1288=0,K$1289&gt;0),IF('Female Data'!K1268&lt;K$1289,'Female Data'!$X1268,0),IF(AND('Female Data'!K1268&gt;K$1288,'Female Data'!K1268&lt;K$1289),'Female Data'!$X1268,0))))</f>
        <v>--</v>
      </c>
      <c r="L1268" t="str">
        <f>IF(AND(L$1288=0,L$1289=0),"--",IF(AND(L$1288&gt;0,L$1289=0),IF('Female Data'!L1268&gt;L$1288,'Female Data'!$X1268,0),IF(AND(L$1288=0,L$1289&gt;0),IF('Female Data'!L1268&lt;L$1289,'Female Data'!$X1268,0),IF(AND('Female Data'!L1268&gt;L$1288,'Female Data'!L1268&lt;L$1289),'Female Data'!$X1268,0))))</f>
        <v>--</v>
      </c>
      <c r="M1268" t="str">
        <f>IF(AND(M$1288=0,M$1289=0),"--",IF(AND(M$1288&gt;0,M$1289=0),IF('Female Data'!M1268&gt;M$1288,'Female Data'!$X1268,0),IF(AND(M$1288=0,M$1289&gt;0),IF('Female Data'!M1268&lt;M$1289,'Female Data'!$X1268,0),IF(AND('Female Data'!M1268&gt;M$1288,'Female Data'!M1268&lt;M$1289),'Female Data'!$X1268,0))))</f>
        <v>--</v>
      </c>
      <c r="N1268" t="str">
        <f>IF(AND(N$1288=0,N$1289=0),"--",IF(AND(N$1288&gt;0,N$1289=0),IF('Female Data'!N1268&gt;N$1288,'Female Data'!$X1268,0),IF(AND(N$1288=0,N$1289&gt;0),IF('Female Data'!N1268&lt;N$1289,'Female Data'!$X1268,0),IF(AND('Female Data'!N1268&gt;N$1288,'Female Data'!N1268&lt;N$1289),'Female Data'!$X1268,0))))</f>
        <v>--</v>
      </c>
      <c r="O1268" t="str">
        <f>IF(AND(O$1288=0,O$1289=0),"--",IF(AND(O$1288&gt;0,O$1289=0),IF('Female Data'!O1268&gt;O$1288,'Female Data'!$X1268,0),IF(AND(O$1288=0,O$1289&gt;0),IF('Female Data'!O1268&lt;O$1289,'Female Data'!$X1268,0),IF(AND('Female Data'!O1268&gt;O$1288,'Female Data'!O1268&lt;O$1289),'Female Data'!$X1268,0))))</f>
        <v>--</v>
      </c>
      <c r="P1268" t="str">
        <f>IF(AND(P$1288=0,P$1289=0),"--",IF(AND(P$1288&gt;0,P$1289=0),IF('Female Data'!P1268&gt;P$1288,'Female Data'!$X1268,0),IF(AND(P$1288=0,P$1289&gt;0),IF('Female Data'!P1268&lt;P$1289,'Female Data'!$X1268,0),IF(AND('Female Data'!P1268&gt;P$1288,'Female Data'!P1268&lt;P$1289),'Female Data'!$X1268,0))))</f>
        <v>--</v>
      </c>
      <c r="Q1268" t="str">
        <f>IF(AND(Q$1288=0,Q$1289=0),"--",IF(AND(Q$1288&gt;0,Q$1289=0),IF('Female Data'!Q1268&gt;Q$1288,'Female Data'!$X1268,0),IF(AND(Q$1288=0,Q$1289&gt;0),IF('Female Data'!Q1268&lt;Q$1289,'Female Data'!$X1268,0),IF(AND('Female Data'!Q1268&gt;Q$1288,'Female Data'!Q1268&lt;Q$1289),'Female Data'!$X1268,0))))</f>
        <v>--</v>
      </c>
      <c r="R1268" t="str">
        <f>IF(AND(R$1288=0,R$1289=0),"--",IF(AND(R$1288&gt;0,R$1289=0),IF('Female Data'!R1268&gt;R$1288,'Female Data'!$X1268,0),IF(AND(R$1288=0,R$1289&gt;0),IF('Female Data'!R1268&lt;R$1289,'Female Data'!$X1268,0),IF(AND('Female Data'!R1268&gt;R$1288,'Female Data'!R1268&lt;R$1289),'Female Data'!$X1268,0))))</f>
        <v>--</v>
      </c>
      <c r="S1268" t="str">
        <f>IF(AND(S$1288=0,S$1289=0),"--",IF(AND(S$1288&gt;0,S$1289=0),IF('Female Data'!S1268&gt;S$1288,'Female Data'!$X1268,0),IF(AND(S$1288=0,S$1289&gt;0),IF('Female Data'!S1268&lt;S$1289,'Female Data'!$X1268,0),IF(AND('Female Data'!S1268&gt;S$1288,'Female Data'!S1268&lt;S$1289),'Female Data'!$X1268,0))))</f>
        <v>--</v>
      </c>
      <c r="T1268" t="str">
        <f>IF(AND(T$1288=0,T$1289=0),"--",IF(AND(T$1288&gt;0,T$1289=0),IF('Female Data'!T1268&gt;T$1288,'Female Data'!$X1268,0),IF(AND(T$1288=0,T$1289&gt;0),IF('Female Data'!T1268&lt;T$1289,'Female Data'!$X1268,0),IF(AND('Female Data'!T1268&gt;T$1288,'Female Data'!T1268&lt;T$1289),'Female Data'!$X1268,0))))</f>
        <v>--</v>
      </c>
      <c r="U1268" t="str">
        <f>IF(AND(U$1288=0,U$1289=0),"--",IF(AND(U$1288&gt;0,U$1289=0),IF('Female Data'!U1268&gt;U$1288,'Female Data'!$X1268,0),IF(AND(U$1288=0,U$1289&gt;0),IF('Female Data'!U1268&lt;U$1289,'Female Data'!$X1268,0),IF(AND('Female Data'!U1268&gt;U$1288,'Female Data'!U1268&lt;U$1289),'Female Data'!$X1268,0))))</f>
        <v>--</v>
      </c>
      <c r="V1268" t="str">
        <f>IF(AND(V$1288=0,V$1289=0),"--",IF(AND(V$1288&gt;0,V$1289=0),IF('Female Data'!V1268&gt;V$1288,'Female Data'!$X1268,0),IF(AND(V$1288=0,V$1289&gt;0),IF('Female Data'!V1268&lt;V$1289,'Female Data'!$X1268,0),IF(AND('Female Data'!V1268&gt;V$1288,'Female Data'!V1268&lt;V$1289),'Female Data'!$X1268,0))))</f>
        <v>--</v>
      </c>
      <c r="W1268" t="str">
        <f>IF(AND(W$1288=0,W$1289=0),"--",IF(AND(W$1288&gt;0,W$1289=0),IF('Female Data'!W1268&gt;W$1288,'Female Data'!$X1268,0),IF(AND(W$1288=0,W$1289&gt;0),IF('Female Data'!W1268&lt;W$1289,'Female Data'!$X1268,0),IF(AND('Female Data'!W1268&gt;W$1288,'Female Data'!W1268&lt;W$1289),'Female Data'!$X1268,0))))</f>
        <v>--</v>
      </c>
      <c r="Y1268">
        <f t="shared" si="38"/>
        <v>0</v>
      </c>
      <c r="Z1268">
        <f>Y1268*'Female Data'!X1268</f>
        <v>0</v>
      </c>
      <c r="AA1268">
        <f t="shared" si="39"/>
        <v>1</v>
      </c>
      <c r="AB1268">
        <f>AA1268*'Female Data'!X1268</f>
        <v>32845</v>
      </c>
    </row>
    <row r="1269" spans="1:28">
      <c r="A1269">
        <f>'Female Data'!A1269</f>
        <v>1268</v>
      </c>
      <c r="B1269" t="str">
        <f>'Female Data'!B1269</f>
        <v>F</v>
      </c>
      <c r="C1269" t="str">
        <f>IF(AND(C$1288=0,C$1289=0),"--",IF(AND(C$1288&gt;0,C$1289=0),IF('Female Data'!C1269&gt;C$1288,'Female Data'!$X1269,0),IF(AND(C$1288=0,C$1289&gt;0),IF('Female Data'!C1269&lt;C$1289,'Female Data'!$X1269,0),IF(AND('Female Data'!C1269&gt;C$1288,'Female Data'!C1269&lt;C$1289),'Female Data'!$X1269,0))))</f>
        <v>--</v>
      </c>
      <c r="D1269" t="str">
        <f>IF(AND(D$1288=0,D$1289=0),"--",IF(AND(D$1288&gt;0,D$1289=0),IF('Female Data'!D1269&gt;D$1288,'Female Data'!$X1269,0),IF(AND(D$1288=0,D$1289&gt;0),IF('Female Data'!D1269&lt;D$1289,'Female Data'!$X1269,0),IF(AND('Female Data'!D1269&gt;D$1288,'Female Data'!D1269&lt;D$1289),'Female Data'!$X1269,0))))</f>
        <v>--</v>
      </c>
      <c r="E1269" t="str">
        <f>IF(AND(E$1288=0,E$1289=0),"--",IF(AND(E$1288&gt;0,E$1289=0),IF('Female Data'!E1269&gt;E$1288,'Female Data'!$X1269,0),IF(AND(E$1288=0,E$1289&gt;0),IF('Female Data'!E1269&lt;E$1289,'Female Data'!$X1269,0),IF(AND('Female Data'!E1269&gt;E$1288,'Female Data'!E1269&lt;E$1289),'Female Data'!$X1269,0))))</f>
        <v>--</v>
      </c>
      <c r="F1269" t="str">
        <f>IF(AND(F$1288=0,F$1289=0),"--",IF(AND(F$1288&gt;0,F$1289=0),IF('Female Data'!F1269&gt;F$1288,'Female Data'!$X1269,0),IF(AND(F$1288=0,F$1289&gt;0),IF('Female Data'!F1269&lt;F$1289,'Female Data'!$X1269,0),IF(AND('Female Data'!F1269&gt;F$1288,'Female Data'!F1269&lt;F$1289),'Female Data'!$X1269,0))))</f>
        <v>--</v>
      </c>
      <c r="G1269" t="str">
        <f>IF(AND(G$1288=0,G$1289=0),"--",IF(AND(G$1288&gt;0,G$1289=0),IF('Female Data'!G1269&gt;G$1288,'Female Data'!$X1269,0),IF(AND(G$1288=0,G$1289&gt;0),IF('Female Data'!G1269&lt;G$1289,'Female Data'!$X1269,0),IF(AND('Female Data'!G1269&gt;G$1288,'Female Data'!G1269&lt;G$1289),'Female Data'!$X1269,0))))</f>
        <v>--</v>
      </c>
      <c r="H1269" t="str">
        <f>IF(AND(H$1288=0,H$1289=0),"--",IF(AND(H$1288&gt;0,H$1289=0),IF('Female Data'!H1269&gt;H$1288,'Female Data'!$X1269,0),IF(AND(H$1288=0,H$1289&gt;0),IF('Female Data'!H1269&lt;H$1289,'Female Data'!$X1269,0),IF(AND('Female Data'!H1269&gt;H$1288,'Female Data'!H1269&lt;H$1289),'Female Data'!$X1269,0))))</f>
        <v>--</v>
      </c>
      <c r="I1269" t="str">
        <f>IF(AND(I$1288=0,I$1289=0),"--",IF(AND(I$1288&gt;0,I$1289=0),IF('Female Data'!I1269&gt;I$1288,'Female Data'!$X1269,0),IF(AND(I$1288=0,I$1289&gt;0),IF('Female Data'!I1269&lt;I$1289,'Female Data'!$X1269,0),IF(AND('Female Data'!I1269&gt;I$1288,'Female Data'!I1269&lt;I$1289),'Female Data'!$X1269,0))))</f>
        <v>--</v>
      </c>
      <c r="J1269" t="str">
        <f>IF(AND(J$1288=0,J$1289=0),"--",IF(AND(J$1288&gt;0,J$1289=0),IF('Female Data'!J1269&gt;J$1288,'Female Data'!$X1269,0),IF(AND(J$1288=0,J$1289&gt;0),IF('Female Data'!J1269&lt;J$1289,'Female Data'!$X1269,0),IF(AND('Female Data'!J1269&gt;J$1288,'Female Data'!J1269&lt;J$1289),'Female Data'!$X1269,0))))</f>
        <v>--</v>
      </c>
      <c r="K1269" t="str">
        <f>IF(AND(K$1288=0,K$1289=0),"--",IF(AND(K$1288&gt;0,K$1289=0),IF('Female Data'!K1269&gt;K$1288,'Female Data'!$X1269,0),IF(AND(K$1288=0,K$1289&gt;0),IF('Female Data'!K1269&lt;K$1289,'Female Data'!$X1269,0),IF(AND('Female Data'!K1269&gt;K$1288,'Female Data'!K1269&lt;K$1289),'Female Data'!$X1269,0))))</f>
        <v>--</v>
      </c>
      <c r="L1269" t="str">
        <f>IF(AND(L$1288=0,L$1289=0),"--",IF(AND(L$1288&gt;0,L$1289=0),IF('Female Data'!L1269&gt;L$1288,'Female Data'!$X1269,0),IF(AND(L$1288=0,L$1289&gt;0),IF('Female Data'!L1269&lt;L$1289,'Female Data'!$X1269,0),IF(AND('Female Data'!L1269&gt;L$1288,'Female Data'!L1269&lt;L$1289),'Female Data'!$X1269,0))))</f>
        <v>--</v>
      </c>
      <c r="M1269" t="str">
        <f>IF(AND(M$1288=0,M$1289=0),"--",IF(AND(M$1288&gt;0,M$1289=0),IF('Female Data'!M1269&gt;M$1288,'Female Data'!$X1269,0),IF(AND(M$1288=0,M$1289&gt;0),IF('Female Data'!M1269&lt;M$1289,'Female Data'!$X1269,0),IF(AND('Female Data'!M1269&gt;M$1288,'Female Data'!M1269&lt;M$1289),'Female Data'!$X1269,0))))</f>
        <v>--</v>
      </c>
      <c r="N1269" t="str">
        <f>IF(AND(N$1288=0,N$1289=0),"--",IF(AND(N$1288&gt;0,N$1289=0),IF('Female Data'!N1269&gt;N$1288,'Female Data'!$X1269,0),IF(AND(N$1288=0,N$1289&gt;0),IF('Female Data'!N1269&lt;N$1289,'Female Data'!$X1269,0),IF(AND('Female Data'!N1269&gt;N$1288,'Female Data'!N1269&lt;N$1289),'Female Data'!$X1269,0))))</f>
        <v>--</v>
      </c>
      <c r="O1269" t="str">
        <f>IF(AND(O$1288=0,O$1289=0),"--",IF(AND(O$1288&gt;0,O$1289=0),IF('Female Data'!O1269&gt;O$1288,'Female Data'!$X1269,0),IF(AND(O$1288=0,O$1289&gt;0),IF('Female Data'!O1269&lt;O$1289,'Female Data'!$X1269,0),IF(AND('Female Data'!O1269&gt;O$1288,'Female Data'!O1269&lt;O$1289),'Female Data'!$X1269,0))))</f>
        <v>--</v>
      </c>
      <c r="P1269" t="str">
        <f>IF(AND(P$1288=0,P$1289=0),"--",IF(AND(P$1288&gt;0,P$1289=0),IF('Female Data'!P1269&gt;P$1288,'Female Data'!$X1269,0),IF(AND(P$1288=0,P$1289&gt;0),IF('Female Data'!P1269&lt;P$1289,'Female Data'!$X1269,0),IF(AND('Female Data'!P1269&gt;P$1288,'Female Data'!P1269&lt;P$1289),'Female Data'!$X1269,0))))</f>
        <v>--</v>
      </c>
      <c r="Q1269" t="str">
        <f>IF(AND(Q$1288=0,Q$1289=0),"--",IF(AND(Q$1288&gt;0,Q$1289=0),IF('Female Data'!Q1269&gt;Q$1288,'Female Data'!$X1269,0),IF(AND(Q$1288=0,Q$1289&gt;0),IF('Female Data'!Q1269&lt;Q$1289,'Female Data'!$X1269,0),IF(AND('Female Data'!Q1269&gt;Q$1288,'Female Data'!Q1269&lt;Q$1289),'Female Data'!$X1269,0))))</f>
        <v>--</v>
      </c>
      <c r="R1269" t="str">
        <f>IF(AND(R$1288=0,R$1289=0),"--",IF(AND(R$1288&gt;0,R$1289=0),IF('Female Data'!R1269&gt;R$1288,'Female Data'!$X1269,0),IF(AND(R$1288=0,R$1289&gt;0),IF('Female Data'!R1269&lt;R$1289,'Female Data'!$X1269,0),IF(AND('Female Data'!R1269&gt;R$1288,'Female Data'!R1269&lt;R$1289),'Female Data'!$X1269,0))))</f>
        <v>--</v>
      </c>
      <c r="S1269" t="str">
        <f>IF(AND(S$1288=0,S$1289=0),"--",IF(AND(S$1288&gt;0,S$1289=0),IF('Female Data'!S1269&gt;S$1288,'Female Data'!$X1269,0),IF(AND(S$1288=0,S$1289&gt;0),IF('Female Data'!S1269&lt;S$1289,'Female Data'!$X1269,0),IF(AND('Female Data'!S1269&gt;S$1288,'Female Data'!S1269&lt;S$1289),'Female Data'!$X1269,0))))</f>
        <v>--</v>
      </c>
      <c r="T1269" t="str">
        <f>IF(AND(T$1288=0,T$1289=0),"--",IF(AND(T$1288&gt;0,T$1289=0),IF('Female Data'!T1269&gt;T$1288,'Female Data'!$X1269,0),IF(AND(T$1288=0,T$1289&gt;0),IF('Female Data'!T1269&lt;T$1289,'Female Data'!$X1269,0),IF(AND('Female Data'!T1269&gt;T$1288,'Female Data'!T1269&lt;T$1289),'Female Data'!$X1269,0))))</f>
        <v>--</v>
      </c>
      <c r="U1269" t="str">
        <f>IF(AND(U$1288=0,U$1289=0),"--",IF(AND(U$1288&gt;0,U$1289=0),IF('Female Data'!U1269&gt;U$1288,'Female Data'!$X1269,0),IF(AND(U$1288=0,U$1289&gt;0),IF('Female Data'!U1269&lt;U$1289,'Female Data'!$X1269,0),IF(AND('Female Data'!U1269&gt;U$1288,'Female Data'!U1269&lt;U$1289),'Female Data'!$X1269,0))))</f>
        <v>--</v>
      </c>
      <c r="V1269" t="str">
        <f>IF(AND(V$1288=0,V$1289=0),"--",IF(AND(V$1288&gt;0,V$1289=0),IF('Female Data'!V1269&gt;V$1288,'Female Data'!$X1269,0),IF(AND(V$1288=0,V$1289&gt;0),IF('Female Data'!V1269&lt;V$1289,'Female Data'!$X1269,0),IF(AND('Female Data'!V1269&gt;V$1288,'Female Data'!V1269&lt;V$1289),'Female Data'!$X1269,0))))</f>
        <v>--</v>
      </c>
      <c r="W1269" t="str">
        <f>IF(AND(W$1288=0,W$1289=0),"--",IF(AND(W$1288&gt;0,W$1289=0),IF('Female Data'!W1269&gt;W$1288,'Female Data'!$X1269,0),IF(AND(W$1288=0,W$1289&gt;0),IF('Female Data'!W1269&lt;W$1289,'Female Data'!$X1269,0),IF(AND('Female Data'!W1269&gt;W$1288,'Female Data'!W1269&lt;W$1289),'Female Data'!$X1269,0))))</f>
        <v>--</v>
      </c>
      <c r="Y1269">
        <f t="shared" si="38"/>
        <v>0</v>
      </c>
      <c r="Z1269">
        <f>Y1269*'Female Data'!X1269</f>
        <v>0</v>
      </c>
      <c r="AA1269">
        <f t="shared" si="39"/>
        <v>1</v>
      </c>
      <c r="AB1269">
        <f>AA1269*'Female Data'!X1269</f>
        <v>1484</v>
      </c>
    </row>
    <row r="1270" spans="1:28">
      <c r="A1270">
        <f>'Female Data'!A1270</f>
        <v>1269</v>
      </c>
      <c r="B1270" t="str">
        <f>'Female Data'!B1270</f>
        <v>F</v>
      </c>
      <c r="C1270" t="str">
        <f>IF(AND(C$1288=0,C$1289=0),"--",IF(AND(C$1288&gt;0,C$1289=0),IF('Female Data'!C1270&gt;C$1288,'Female Data'!$X1270,0),IF(AND(C$1288=0,C$1289&gt;0),IF('Female Data'!C1270&lt;C$1289,'Female Data'!$X1270,0),IF(AND('Female Data'!C1270&gt;C$1288,'Female Data'!C1270&lt;C$1289),'Female Data'!$X1270,0))))</f>
        <v>--</v>
      </c>
      <c r="D1270" t="str">
        <f>IF(AND(D$1288=0,D$1289=0),"--",IF(AND(D$1288&gt;0,D$1289=0),IF('Female Data'!D1270&gt;D$1288,'Female Data'!$X1270,0),IF(AND(D$1288=0,D$1289&gt;0),IF('Female Data'!D1270&lt;D$1289,'Female Data'!$X1270,0),IF(AND('Female Data'!D1270&gt;D$1288,'Female Data'!D1270&lt;D$1289),'Female Data'!$X1270,0))))</f>
        <v>--</v>
      </c>
      <c r="E1270" t="str">
        <f>IF(AND(E$1288=0,E$1289=0),"--",IF(AND(E$1288&gt;0,E$1289=0),IF('Female Data'!E1270&gt;E$1288,'Female Data'!$X1270,0),IF(AND(E$1288=0,E$1289&gt;0),IF('Female Data'!E1270&lt;E$1289,'Female Data'!$X1270,0),IF(AND('Female Data'!E1270&gt;E$1288,'Female Data'!E1270&lt;E$1289),'Female Data'!$X1270,0))))</f>
        <v>--</v>
      </c>
      <c r="F1270" t="str">
        <f>IF(AND(F$1288=0,F$1289=0),"--",IF(AND(F$1288&gt;0,F$1289=0),IF('Female Data'!F1270&gt;F$1288,'Female Data'!$X1270,0),IF(AND(F$1288=0,F$1289&gt;0),IF('Female Data'!F1270&lt;F$1289,'Female Data'!$X1270,0),IF(AND('Female Data'!F1270&gt;F$1288,'Female Data'!F1270&lt;F$1289),'Female Data'!$X1270,0))))</f>
        <v>--</v>
      </c>
      <c r="G1270" t="str">
        <f>IF(AND(G$1288=0,G$1289=0),"--",IF(AND(G$1288&gt;0,G$1289=0),IF('Female Data'!G1270&gt;G$1288,'Female Data'!$X1270,0),IF(AND(G$1288=0,G$1289&gt;0),IF('Female Data'!G1270&lt;G$1289,'Female Data'!$X1270,0),IF(AND('Female Data'!G1270&gt;G$1288,'Female Data'!G1270&lt;G$1289),'Female Data'!$X1270,0))))</f>
        <v>--</v>
      </c>
      <c r="H1270" t="str">
        <f>IF(AND(H$1288=0,H$1289=0),"--",IF(AND(H$1288&gt;0,H$1289=0),IF('Female Data'!H1270&gt;H$1288,'Female Data'!$X1270,0),IF(AND(H$1288=0,H$1289&gt;0),IF('Female Data'!H1270&lt;H$1289,'Female Data'!$X1270,0),IF(AND('Female Data'!H1270&gt;H$1288,'Female Data'!H1270&lt;H$1289),'Female Data'!$X1270,0))))</f>
        <v>--</v>
      </c>
      <c r="I1270" t="str">
        <f>IF(AND(I$1288=0,I$1289=0),"--",IF(AND(I$1288&gt;0,I$1289=0),IF('Female Data'!I1270&gt;I$1288,'Female Data'!$X1270,0),IF(AND(I$1288=0,I$1289&gt;0),IF('Female Data'!I1270&lt;I$1289,'Female Data'!$X1270,0),IF(AND('Female Data'!I1270&gt;I$1288,'Female Data'!I1270&lt;I$1289),'Female Data'!$X1270,0))))</f>
        <v>--</v>
      </c>
      <c r="J1270" t="str">
        <f>IF(AND(J$1288=0,J$1289=0),"--",IF(AND(J$1288&gt;0,J$1289=0),IF('Female Data'!J1270&gt;J$1288,'Female Data'!$X1270,0),IF(AND(J$1288=0,J$1289&gt;0),IF('Female Data'!J1270&lt;J$1289,'Female Data'!$X1270,0),IF(AND('Female Data'!J1270&gt;J$1288,'Female Data'!J1270&lt;J$1289),'Female Data'!$X1270,0))))</f>
        <v>--</v>
      </c>
      <c r="K1270" t="str">
        <f>IF(AND(K$1288=0,K$1289=0),"--",IF(AND(K$1288&gt;0,K$1289=0),IF('Female Data'!K1270&gt;K$1288,'Female Data'!$X1270,0),IF(AND(K$1288=0,K$1289&gt;0),IF('Female Data'!K1270&lt;K$1289,'Female Data'!$X1270,0),IF(AND('Female Data'!K1270&gt;K$1288,'Female Data'!K1270&lt;K$1289),'Female Data'!$X1270,0))))</f>
        <v>--</v>
      </c>
      <c r="L1270" t="str">
        <f>IF(AND(L$1288=0,L$1289=0),"--",IF(AND(L$1288&gt;0,L$1289=0),IF('Female Data'!L1270&gt;L$1288,'Female Data'!$X1270,0),IF(AND(L$1288=0,L$1289&gt;0),IF('Female Data'!L1270&lt;L$1289,'Female Data'!$X1270,0),IF(AND('Female Data'!L1270&gt;L$1288,'Female Data'!L1270&lt;L$1289),'Female Data'!$X1270,0))))</f>
        <v>--</v>
      </c>
      <c r="M1270" t="str">
        <f>IF(AND(M$1288=0,M$1289=0),"--",IF(AND(M$1288&gt;0,M$1289=0),IF('Female Data'!M1270&gt;M$1288,'Female Data'!$X1270,0),IF(AND(M$1288=0,M$1289&gt;0),IF('Female Data'!M1270&lt;M$1289,'Female Data'!$X1270,0),IF(AND('Female Data'!M1270&gt;M$1288,'Female Data'!M1270&lt;M$1289),'Female Data'!$X1270,0))))</f>
        <v>--</v>
      </c>
      <c r="N1270" t="str">
        <f>IF(AND(N$1288=0,N$1289=0),"--",IF(AND(N$1288&gt;0,N$1289=0),IF('Female Data'!N1270&gt;N$1288,'Female Data'!$X1270,0),IF(AND(N$1288=0,N$1289&gt;0),IF('Female Data'!N1270&lt;N$1289,'Female Data'!$X1270,0),IF(AND('Female Data'!N1270&gt;N$1288,'Female Data'!N1270&lt;N$1289),'Female Data'!$X1270,0))))</f>
        <v>--</v>
      </c>
      <c r="O1270" t="str">
        <f>IF(AND(O$1288=0,O$1289=0),"--",IF(AND(O$1288&gt;0,O$1289=0),IF('Female Data'!O1270&gt;O$1288,'Female Data'!$X1270,0),IF(AND(O$1288=0,O$1289&gt;0),IF('Female Data'!O1270&lt;O$1289,'Female Data'!$X1270,0),IF(AND('Female Data'!O1270&gt;O$1288,'Female Data'!O1270&lt;O$1289),'Female Data'!$X1270,0))))</f>
        <v>--</v>
      </c>
      <c r="P1270" t="str">
        <f>IF(AND(P$1288=0,P$1289=0),"--",IF(AND(P$1288&gt;0,P$1289=0),IF('Female Data'!P1270&gt;P$1288,'Female Data'!$X1270,0),IF(AND(P$1288=0,P$1289&gt;0),IF('Female Data'!P1270&lt;P$1289,'Female Data'!$X1270,0),IF(AND('Female Data'!P1270&gt;P$1288,'Female Data'!P1270&lt;P$1289),'Female Data'!$X1270,0))))</f>
        <v>--</v>
      </c>
      <c r="Q1270" t="str">
        <f>IF(AND(Q$1288=0,Q$1289=0),"--",IF(AND(Q$1288&gt;0,Q$1289=0),IF('Female Data'!Q1270&gt;Q$1288,'Female Data'!$X1270,0),IF(AND(Q$1288=0,Q$1289&gt;0),IF('Female Data'!Q1270&lt;Q$1289,'Female Data'!$X1270,0),IF(AND('Female Data'!Q1270&gt;Q$1288,'Female Data'!Q1270&lt;Q$1289),'Female Data'!$X1270,0))))</f>
        <v>--</v>
      </c>
      <c r="R1270" t="str">
        <f>IF(AND(R$1288=0,R$1289=0),"--",IF(AND(R$1288&gt;0,R$1289=0),IF('Female Data'!R1270&gt;R$1288,'Female Data'!$X1270,0),IF(AND(R$1288=0,R$1289&gt;0),IF('Female Data'!R1270&lt;R$1289,'Female Data'!$X1270,0),IF(AND('Female Data'!R1270&gt;R$1288,'Female Data'!R1270&lt;R$1289),'Female Data'!$X1270,0))))</f>
        <v>--</v>
      </c>
      <c r="S1270" t="str">
        <f>IF(AND(S$1288=0,S$1289=0),"--",IF(AND(S$1288&gt;0,S$1289=0),IF('Female Data'!S1270&gt;S$1288,'Female Data'!$X1270,0),IF(AND(S$1288=0,S$1289&gt;0),IF('Female Data'!S1270&lt;S$1289,'Female Data'!$X1270,0),IF(AND('Female Data'!S1270&gt;S$1288,'Female Data'!S1270&lt;S$1289),'Female Data'!$X1270,0))))</f>
        <v>--</v>
      </c>
      <c r="T1270" t="str">
        <f>IF(AND(T$1288=0,T$1289=0),"--",IF(AND(T$1288&gt;0,T$1289=0),IF('Female Data'!T1270&gt;T$1288,'Female Data'!$X1270,0),IF(AND(T$1288=0,T$1289&gt;0),IF('Female Data'!T1270&lt;T$1289,'Female Data'!$X1270,0),IF(AND('Female Data'!T1270&gt;T$1288,'Female Data'!T1270&lt;T$1289),'Female Data'!$X1270,0))))</f>
        <v>--</v>
      </c>
      <c r="U1270" t="str">
        <f>IF(AND(U$1288=0,U$1289=0),"--",IF(AND(U$1288&gt;0,U$1289=0),IF('Female Data'!U1270&gt;U$1288,'Female Data'!$X1270,0),IF(AND(U$1288=0,U$1289&gt;0),IF('Female Data'!U1270&lt;U$1289,'Female Data'!$X1270,0),IF(AND('Female Data'!U1270&gt;U$1288,'Female Data'!U1270&lt;U$1289),'Female Data'!$X1270,0))))</f>
        <v>--</v>
      </c>
      <c r="V1270" t="str">
        <f>IF(AND(V$1288=0,V$1289=0),"--",IF(AND(V$1288&gt;0,V$1289=0),IF('Female Data'!V1270&gt;V$1288,'Female Data'!$X1270,0),IF(AND(V$1288=0,V$1289&gt;0),IF('Female Data'!V1270&lt;V$1289,'Female Data'!$X1270,0),IF(AND('Female Data'!V1270&gt;V$1288,'Female Data'!V1270&lt;V$1289),'Female Data'!$X1270,0))))</f>
        <v>--</v>
      </c>
      <c r="W1270" t="str">
        <f>IF(AND(W$1288=0,W$1289=0),"--",IF(AND(W$1288&gt;0,W$1289=0),IF('Female Data'!W1270&gt;W$1288,'Female Data'!$X1270,0),IF(AND(W$1288=0,W$1289&gt;0),IF('Female Data'!W1270&lt;W$1289,'Female Data'!$X1270,0),IF(AND('Female Data'!W1270&gt;W$1288,'Female Data'!W1270&lt;W$1289),'Female Data'!$X1270,0))))</f>
        <v>--</v>
      </c>
      <c r="Y1270">
        <f t="shared" si="38"/>
        <v>0</v>
      </c>
      <c r="Z1270">
        <f>Y1270*'Female Data'!X1270</f>
        <v>0</v>
      </c>
      <c r="AA1270">
        <f t="shared" si="39"/>
        <v>1</v>
      </c>
      <c r="AB1270">
        <f>AA1270*'Female Data'!X1270</f>
        <v>221922</v>
      </c>
    </row>
    <row r="1271" spans="1:28">
      <c r="A1271">
        <f>'Female Data'!A1271</f>
        <v>1270</v>
      </c>
      <c r="B1271" t="str">
        <f>'Female Data'!B1271</f>
        <v>F</v>
      </c>
      <c r="C1271" t="str">
        <f>IF(AND(C$1288=0,C$1289=0),"--",IF(AND(C$1288&gt;0,C$1289=0),IF('Female Data'!C1271&gt;C$1288,'Female Data'!$X1271,0),IF(AND(C$1288=0,C$1289&gt;0),IF('Female Data'!C1271&lt;C$1289,'Female Data'!$X1271,0),IF(AND('Female Data'!C1271&gt;C$1288,'Female Data'!C1271&lt;C$1289),'Female Data'!$X1271,0))))</f>
        <v>--</v>
      </c>
      <c r="D1271" t="str">
        <f>IF(AND(D$1288=0,D$1289=0),"--",IF(AND(D$1288&gt;0,D$1289=0),IF('Female Data'!D1271&gt;D$1288,'Female Data'!$X1271,0),IF(AND(D$1288=0,D$1289&gt;0),IF('Female Data'!D1271&lt;D$1289,'Female Data'!$X1271,0),IF(AND('Female Data'!D1271&gt;D$1288,'Female Data'!D1271&lt;D$1289),'Female Data'!$X1271,0))))</f>
        <v>--</v>
      </c>
      <c r="E1271" t="str">
        <f>IF(AND(E$1288=0,E$1289=0),"--",IF(AND(E$1288&gt;0,E$1289=0),IF('Female Data'!E1271&gt;E$1288,'Female Data'!$X1271,0),IF(AND(E$1288=0,E$1289&gt;0),IF('Female Data'!E1271&lt;E$1289,'Female Data'!$X1271,0),IF(AND('Female Data'!E1271&gt;E$1288,'Female Data'!E1271&lt;E$1289),'Female Data'!$X1271,0))))</f>
        <v>--</v>
      </c>
      <c r="F1271" t="str">
        <f>IF(AND(F$1288=0,F$1289=0),"--",IF(AND(F$1288&gt;0,F$1289=0),IF('Female Data'!F1271&gt;F$1288,'Female Data'!$X1271,0),IF(AND(F$1288=0,F$1289&gt;0),IF('Female Data'!F1271&lt;F$1289,'Female Data'!$X1271,0),IF(AND('Female Data'!F1271&gt;F$1288,'Female Data'!F1271&lt;F$1289),'Female Data'!$X1271,0))))</f>
        <v>--</v>
      </c>
      <c r="G1271" t="str">
        <f>IF(AND(G$1288=0,G$1289=0),"--",IF(AND(G$1288&gt;0,G$1289=0),IF('Female Data'!G1271&gt;G$1288,'Female Data'!$X1271,0),IF(AND(G$1288=0,G$1289&gt;0),IF('Female Data'!G1271&lt;G$1289,'Female Data'!$X1271,0),IF(AND('Female Data'!G1271&gt;G$1288,'Female Data'!G1271&lt;G$1289),'Female Data'!$X1271,0))))</f>
        <v>--</v>
      </c>
      <c r="H1271" t="str">
        <f>IF(AND(H$1288=0,H$1289=0),"--",IF(AND(H$1288&gt;0,H$1289=0),IF('Female Data'!H1271&gt;H$1288,'Female Data'!$X1271,0),IF(AND(H$1288=0,H$1289&gt;0),IF('Female Data'!H1271&lt;H$1289,'Female Data'!$X1271,0),IF(AND('Female Data'!H1271&gt;H$1288,'Female Data'!H1271&lt;H$1289),'Female Data'!$X1271,0))))</f>
        <v>--</v>
      </c>
      <c r="I1271" t="str">
        <f>IF(AND(I$1288=0,I$1289=0),"--",IF(AND(I$1288&gt;0,I$1289=0),IF('Female Data'!I1271&gt;I$1288,'Female Data'!$X1271,0),IF(AND(I$1288=0,I$1289&gt;0),IF('Female Data'!I1271&lt;I$1289,'Female Data'!$X1271,0),IF(AND('Female Data'!I1271&gt;I$1288,'Female Data'!I1271&lt;I$1289),'Female Data'!$X1271,0))))</f>
        <v>--</v>
      </c>
      <c r="J1271" t="str">
        <f>IF(AND(J$1288=0,J$1289=0),"--",IF(AND(J$1288&gt;0,J$1289=0),IF('Female Data'!J1271&gt;J$1288,'Female Data'!$X1271,0),IF(AND(J$1288=0,J$1289&gt;0),IF('Female Data'!J1271&lt;J$1289,'Female Data'!$X1271,0),IF(AND('Female Data'!J1271&gt;J$1288,'Female Data'!J1271&lt;J$1289),'Female Data'!$X1271,0))))</f>
        <v>--</v>
      </c>
      <c r="K1271" t="str">
        <f>IF(AND(K$1288=0,K$1289=0),"--",IF(AND(K$1288&gt;0,K$1289=0),IF('Female Data'!K1271&gt;K$1288,'Female Data'!$X1271,0),IF(AND(K$1288=0,K$1289&gt;0),IF('Female Data'!K1271&lt;K$1289,'Female Data'!$X1271,0),IF(AND('Female Data'!K1271&gt;K$1288,'Female Data'!K1271&lt;K$1289),'Female Data'!$X1271,0))))</f>
        <v>--</v>
      </c>
      <c r="L1271" t="str">
        <f>IF(AND(L$1288=0,L$1289=0),"--",IF(AND(L$1288&gt;0,L$1289=0),IF('Female Data'!L1271&gt;L$1288,'Female Data'!$X1271,0),IF(AND(L$1288=0,L$1289&gt;0),IF('Female Data'!L1271&lt;L$1289,'Female Data'!$X1271,0),IF(AND('Female Data'!L1271&gt;L$1288,'Female Data'!L1271&lt;L$1289),'Female Data'!$X1271,0))))</f>
        <v>--</v>
      </c>
      <c r="M1271" t="str">
        <f>IF(AND(M$1288=0,M$1289=0),"--",IF(AND(M$1288&gt;0,M$1289=0),IF('Female Data'!M1271&gt;M$1288,'Female Data'!$X1271,0),IF(AND(M$1288=0,M$1289&gt;0),IF('Female Data'!M1271&lt;M$1289,'Female Data'!$X1271,0),IF(AND('Female Data'!M1271&gt;M$1288,'Female Data'!M1271&lt;M$1289),'Female Data'!$X1271,0))))</f>
        <v>--</v>
      </c>
      <c r="N1271" t="str">
        <f>IF(AND(N$1288=0,N$1289=0),"--",IF(AND(N$1288&gt;0,N$1289=0),IF('Female Data'!N1271&gt;N$1288,'Female Data'!$X1271,0),IF(AND(N$1288=0,N$1289&gt;0),IF('Female Data'!N1271&lt;N$1289,'Female Data'!$X1271,0),IF(AND('Female Data'!N1271&gt;N$1288,'Female Data'!N1271&lt;N$1289),'Female Data'!$X1271,0))))</f>
        <v>--</v>
      </c>
      <c r="O1271" t="str">
        <f>IF(AND(O$1288=0,O$1289=0),"--",IF(AND(O$1288&gt;0,O$1289=0),IF('Female Data'!O1271&gt;O$1288,'Female Data'!$X1271,0),IF(AND(O$1288=0,O$1289&gt;0),IF('Female Data'!O1271&lt;O$1289,'Female Data'!$X1271,0),IF(AND('Female Data'!O1271&gt;O$1288,'Female Data'!O1271&lt;O$1289),'Female Data'!$X1271,0))))</f>
        <v>--</v>
      </c>
      <c r="P1271" t="str">
        <f>IF(AND(P$1288=0,P$1289=0),"--",IF(AND(P$1288&gt;0,P$1289=0),IF('Female Data'!P1271&gt;P$1288,'Female Data'!$X1271,0),IF(AND(P$1288=0,P$1289&gt;0),IF('Female Data'!P1271&lt;P$1289,'Female Data'!$X1271,0),IF(AND('Female Data'!P1271&gt;P$1288,'Female Data'!P1271&lt;P$1289),'Female Data'!$X1271,0))))</f>
        <v>--</v>
      </c>
      <c r="Q1271" t="str">
        <f>IF(AND(Q$1288=0,Q$1289=0),"--",IF(AND(Q$1288&gt;0,Q$1289=0),IF('Female Data'!Q1271&gt;Q$1288,'Female Data'!$X1271,0),IF(AND(Q$1288=0,Q$1289&gt;0),IF('Female Data'!Q1271&lt;Q$1289,'Female Data'!$X1271,0),IF(AND('Female Data'!Q1271&gt;Q$1288,'Female Data'!Q1271&lt;Q$1289),'Female Data'!$X1271,0))))</f>
        <v>--</v>
      </c>
      <c r="R1271" t="str">
        <f>IF(AND(R$1288=0,R$1289=0),"--",IF(AND(R$1288&gt;0,R$1289=0),IF('Female Data'!R1271&gt;R$1288,'Female Data'!$X1271,0),IF(AND(R$1288=0,R$1289&gt;0),IF('Female Data'!R1271&lt;R$1289,'Female Data'!$X1271,0),IF(AND('Female Data'!R1271&gt;R$1288,'Female Data'!R1271&lt;R$1289),'Female Data'!$X1271,0))))</f>
        <v>--</v>
      </c>
      <c r="S1271" t="str">
        <f>IF(AND(S$1288=0,S$1289=0),"--",IF(AND(S$1288&gt;0,S$1289=0),IF('Female Data'!S1271&gt;S$1288,'Female Data'!$X1271,0),IF(AND(S$1288=0,S$1289&gt;0),IF('Female Data'!S1271&lt;S$1289,'Female Data'!$X1271,0),IF(AND('Female Data'!S1271&gt;S$1288,'Female Data'!S1271&lt;S$1289),'Female Data'!$X1271,0))))</f>
        <v>--</v>
      </c>
      <c r="T1271" t="str">
        <f>IF(AND(T$1288=0,T$1289=0),"--",IF(AND(T$1288&gt;0,T$1289=0),IF('Female Data'!T1271&gt;T$1288,'Female Data'!$X1271,0),IF(AND(T$1288=0,T$1289&gt;0),IF('Female Data'!T1271&lt;T$1289,'Female Data'!$X1271,0),IF(AND('Female Data'!T1271&gt;T$1288,'Female Data'!T1271&lt;T$1289),'Female Data'!$X1271,0))))</f>
        <v>--</v>
      </c>
      <c r="U1271" t="str">
        <f>IF(AND(U$1288=0,U$1289=0),"--",IF(AND(U$1288&gt;0,U$1289=0),IF('Female Data'!U1271&gt;U$1288,'Female Data'!$X1271,0),IF(AND(U$1288=0,U$1289&gt;0),IF('Female Data'!U1271&lt;U$1289,'Female Data'!$X1271,0),IF(AND('Female Data'!U1271&gt;U$1288,'Female Data'!U1271&lt;U$1289),'Female Data'!$X1271,0))))</f>
        <v>--</v>
      </c>
      <c r="V1271" t="str">
        <f>IF(AND(V$1288=0,V$1289=0),"--",IF(AND(V$1288&gt;0,V$1289=0),IF('Female Data'!V1271&gt;V$1288,'Female Data'!$X1271,0),IF(AND(V$1288=0,V$1289&gt;0),IF('Female Data'!V1271&lt;V$1289,'Female Data'!$X1271,0),IF(AND('Female Data'!V1271&gt;V$1288,'Female Data'!V1271&lt;V$1289),'Female Data'!$X1271,0))))</f>
        <v>--</v>
      </c>
      <c r="W1271" t="str">
        <f>IF(AND(W$1288=0,W$1289=0),"--",IF(AND(W$1288&gt;0,W$1289=0),IF('Female Data'!W1271&gt;W$1288,'Female Data'!$X1271,0),IF(AND(W$1288=0,W$1289&gt;0),IF('Female Data'!W1271&lt;W$1289,'Female Data'!$X1271,0),IF(AND('Female Data'!W1271&gt;W$1288,'Female Data'!W1271&lt;W$1289),'Female Data'!$X1271,0))))</f>
        <v>--</v>
      </c>
      <c r="Y1271">
        <f t="shared" si="38"/>
        <v>0</v>
      </c>
      <c r="Z1271">
        <f>Y1271*'Female Data'!X1271</f>
        <v>0</v>
      </c>
      <c r="AA1271">
        <f t="shared" si="39"/>
        <v>1</v>
      </c>
      <c r="AB1271">
        <f>AA1271*'Female Data'!X1271</f>
        <v>32562</v>
      </c>
    </row>
    <row r="1272" spans="1:28">
      <c r="A1272">
        <f>'Female Data'!A1272</f>
        <v>1271</v>
      </c>
      <c r="B1272" t="str">
        <f>'Female Data'!B1272</f>
        <v>F</v>
      </c>
      <c r="C1272" t="str">
        <f>IF(AND(C$1288=0,C$1289=0),"--",IF(AND(C$1288&gt;0,C$1289=0),IF('Female Data'!C1272&gt;C$1288,'Female Data'!$X1272,0),IF(AND(C$1288=0,C$1289&gt;0),IF('Female Data'!C1272&lt;C$1289,'Female Data'!$X1272,0),IF(AND('Female Data'!C1272&gt;C$1288,'Female Data'!C1272&lt;C$1289),'Female Data'!$X1272,0))))</f>
        <v>--</v>
      </c>
      <c r="D1272" t="str">
        <f>IF(AND(D$1288=0,D$1289=0),"--",IF(AND(D$1288&gt;0,D$1289=0),IF('Female Data'!D1272&gt;D$1288,'Female Data'!$X1272,0),IF(AND(D$1288=0,D$1289&gt;0),IF('Female Data'!D1272&lt;D$1289,'Female Data'!$X1272,0),IF(AND('Female Data'!D1272&gt;D$1288,'Female Data'!D1272&lt;D$1289),'Female Data'!$X1272,0))))</f>
        <v>--</v>
      </c>
      <c r="E1272" t="str">
        <f>IF(AND(E$1288=0,E$1289=0),"--",IF(AND(E$1288&gt;0,E$1289=0),IF('Female Data'!E1272&gt;E$1288,'Female Data'!$X1272,0),IF(AND(E$1288=0,E$1289&gt;0),IF('Female Data'!E1272&lt;E$1289,'Female Data'!$X1272,0),IF(AND('Female Data'!E1272&gt;E$1288,'Female Data'!E1272&lt;E$1289),'Female Data'!$X1272,0))))</f>
        <v>--</v>
      </c>
      <c r="F1272" t="str">
        <f>IF(AND(F$1288=0,F$1289=0),"--",IF(AND(F$1288&gt;0,F$1289=0),IF('Female Data'!F1272&gt;F$1288,'Female Data'!$X1272,0),IF(AND(F$1288=0,F$1289&gt;0),IF('Female Data'!F1272&lt;F$1289,'Female Data'!$X1272,0),IF(AND('Female Data'!F1272&gt;F$1288,'Female Data'!F1272&lt;F$1289),'Female Data'!$X1272,0))))</f>
        <v>--</v>
      </c>
      <c r="G1272" t="str">
        <f>IF(AND(G$1288=0,G$1289=0),"--",IF(AND(G$1288&gt;0,G$1289=0),IF('Female Data'!G1272&gt;G$1288,'Female Data'!$X1272,0),IF(AND(G$1288=0,G$1289&gt;0),IF('Female Data'!G1272&lt;G$1289,'Female Data'!$X1272,0),IF(AND('Female Data'!G1272&gt;G$1288,'Female Data'!G1272&lt;G$1289),'Female Data'!$X1272,0))))</f>
        <v>--</v>
      </c>
      <c r="H1272" t="str">
        <f>IF(AND(H$1288=0,H$1289=0),"--",IF(AND(H$1288&gt;0,H$1289=0),IF('Female Data'!H1272&gt;H$1288,'Female Data'!$X1272,0),IF(AND(H$1288=0,H$1289&gt;0),IF('Female Data'!H1272&lt;H$1289,'Female Data'!$X1272,0),IF(AND('Female Data'!H1272&gt;H$1288,'Female Data'!H1272&lt;H$1289),'Female Data'!$X1272,0))))</f>
        <v>--</v>
      </c>
      <c r="I1272" t="str">
        <f>IF(AND(I$1288=0,I$1289=0),"--",IF(AND(I$1288&gt;0,I$1289=0),IF('Female Data'!I1272&gt;I$1288,'Female Data'!$X1272,0),IF(AND(I$1288=0,I$1289&gt;0),IF('Female Data'!I1272&lt;I$1289,'Female Data'!$X1272,0),IF(AND('Female Data'!I1272&gt;I$1288,'Female Data'!I1272&lt;I$1289),'Female Data'!$X1272,0))))</f>
        <v>--</v>
      </c>
      <c r="J1272" t="str">
        <f>IF(AND(J$1288=0,J$1289=0),"--",IF(AND(J$1288&gt;0,J$1289=0),IF('Female Data'!J1272&gt;J$1288,'Female Data'!$X1272,0),IF(AND(J$1288=0,J$1289&gt;0),IF('Female Data'!J1272&lt;J$1289,'Female Data'!$X1272,0),IF(AND('Female Data'!J1272&gt;J$1288,'Female Data'!J1272&lt;J$1289),'Female Data'!$X1272,0))))</f>
        <v>--</v>
      </c>
      <c r="K1272" t="str">
        <f>IF(AND(K$1288=0,K$1289=0),"--",IF(AND(K$1288&gt;0,K$1289=0),IF('Female Data'!K1272&gt;K$1288,'Female Data'!$X1272,0),IF(AND(K$1288=0,K$1289&gt;0),IF('Female Data'!K1272&lt;K$1289,'Female Data'!$X1272,0),IF(AND('Female Data'!K1272&gt;K$1288,'Female Data'!K1272&lt;K$1289),'Female Data'!$X1272,0))))</f>
        <v>--</v>
      </c>
      <c r="L1272" t="str">
        <f>IF(AND(L$1288=0,L$1289=0),"--",IF(AND(L$1288&gt;0,L$1289=0),IF('Female Data'!L1272&gt;L$1288,'Female Data'!$X1272,0),IF(AND(L$1288=0,L$1289&gt;0),IF('Female Data'!L1272&lt;L$1289,'Female Data'!$X1272,0),IF(AND('Female Data'!L1272&gt;L$1288,'Female Data'!L1272&lt;L$1289),'Female Data'!$X1272,0))))</f>
        <v>--</v>
      </c>
      <c r="M1272" t="str">
        <f>IF(AND(M$1288=0,M$1289=0),"--",IF(AND(M$1288&gt;0,M$1289=0),IF('Female Data'!M1272&gt;M$1288,'Female Data'!$X1272,0),IF(AND(M$1288=0,M$1289&gt;0),IF('Female Data'!M1272&lt;M$1289,'Female Data'!$X1272,0),IF(AND('Female Data'!M1272&gt;M$1288,'Female Data'!M1272&lt;M$1289),'Female Data'!$X1272,0))))</f>
        <v>--</v>
      </c>
      <c r="N1272" t="str">
        <f>IF(AND(N$1288=0,N$1289=0),"--",IF(AND(N$1288&gt;0,N$1289=0),IF('Female Data'!N1272&gt;N$1288,'Female Data'!$X1272,0),IF(AND(N$1288=0,N$1289&gt;0),IF('Female Data'!N1272&lt;N$1289,'Female Data'!$X1272,0),IF(AND('Female Data'!N1272&gt;N$1288,'Female Data'!N1272&lt;N$1289),'Female Data'!$X1272,0))))</f>
        <v>--</v>
      </c>
      <c r="O1272" t="str">
        <f>IF(AND(O$1288=0,O$1289=0),"--",IF(AND(O$1288&gt;0,O$1289=0),IF('Female Data'!O1272&gt;O$1288,'Female Data'!$X1272,0),IF(AND(O$1288=0,O$1289&gt;0),IF('Female Data'!O1272&lt;O$1289,'Female Data'!$X1272,0),IF(AND('Female Data'!O1272&gt;O$1288,'Female Data'!O1272&lt;O$1289),'Female Data'!$X1272,0))))</f>
        <v>--</v>
      </c>
      <c r="P1272" t="str">
        <f>IF(AND(P$1288=0,P$1289=0),"--",IF(AND(P$1288&gt;0,P$1289=0),IF('Female Data'!P1272&gt;P$1288,'Female Data'!$X1272,0),IF(AND(P$1288=0,P$1289&gt;0),IF('Female Data'!P1272&lt;P$1289,'Female Data'!$X1272,0),IF(AND('Female Data'!P1272&gt;P$1288,'Female Data'!P1272&lt;P$1289),'Female Data'!$X1272,0))))</f>
        <v>--</v>
      </c>
      <c r="Q1272" t="str">
        <f>IF(AND(Q$1288=0,Q$1289=0),"--",IF(AND(Q$1288&gt;0,Q$1289=0),IF('Female Data'!Q1272&gt;Q$1288,'Female Data'!$X1272,0),IF(AND(Q$1288=0,Q$1289&gt;0),IF('Female Data'!Q1272&lt;Q$1289,'Female Data'!$X1272,0),IF(AND('Female Data'!Q1272&gt;Q$1288,'Female Data'!Q1272&lt;Q$1289),'Female Data'!$X1272,0))))</f>
        <v>--</v>
      </c>
      <c r="R1272" t="str">
        <f>IF(AND(R$1288=0,R$1289=0),"--",IF(AND(R$1288&gt;0,R$1289=0),IF('Female Data'!R1272&gt;R$1288,'Female Data'!$X1272,0),IF(AND(R$1288=0,R$1289&gt;0),IF('Female Data'!R1272&lt;R$1289,'Female Data'!$X1272,0),IF(AND('Female Data'!R1272&gt;R$1288,'Female Data'!R1272&lt;R$1289),'Female Data'!$X1272,0))))</f>
        <v>--</v>
      </c>
      <c r="S1272" t="str">
        <f>IF(AND(S$1288=0,S$1289=0),"--",IF(AND(S$1288&gt;0,S$1289=0),IF('Female Data'!S1272&gt;S$1288,'Female Data'!$X1272,0),IF(AND(S$1288=0,S$1289&gt;0),IF('Female Data'!S1272&lt;S$1289,'Female Data'!$X1272,0),IF(AND('Female Data'!S1272&gt;S$1288,'Female Data'!S1272&lt;S$1289),'Female Data'!$X1272,0))))</f>
        <v>--</v>
      </c>
      <c r="T1272" t="str">
        <f>IF(AND(T$1288=0,T$1289=0),"--",IF(AND(T$1288&gt;0,T$1289=0),IF('Female Data'!T1272&gt;T$1288,'Female Data'!$X1272,0),IF(AND(T$1288=0,T$1289&gt;0),IF('Female Data'!T1272&lt;T$1289,'Female Data'!$X1272,0),IF(AND('Female Data'!T1272&gt;T$1288,'Female Data'!T1272&lt;T$1289),'Female Data'!$X1272,0))))</f>
        <v>--</v>
      </c>
      <c r="U1272" t="str">
        <f>IF(AND(U$1288=0,U$1289=0),"--",IF(AND(U$1288&gt;0,U$1289=0),IF('Female Data'!U1272&gt;U$1288,'Female Data'!$X1272,0),IF(AND(U$1288=0,U$1289&gt;0),IF('Female Data'!U1272&lt;U$1289,'Female Data'!$X1272,0),IF(AND('Female Data'!U1272&gt;U$1288,'Female Data'!U1272&lt;U$1289),'Female Data'!$X1272,0))))</f>
        <v>--</v>
      </c>
      <c r="V1272" t="str">
        <f>IF(AND(V$1288=0,V$1289=0),"--",IF(AND(V$1288&gt;0,V$1289=0),IF('Female Data'!V1272&gt;V$1288,'Female Data'!$X1272,0),IF(AND(V$1288=0,V$1289&gt;0),IF('Female Data'!V1272&lt;V$1289,'Female Data'!$X1272,0),IF(AND('Female Data'!V1272&gt;V$1288,'Female Data'!V1272&lt;V$1289),'Female Data'!$X1272,0))))</f>
        <v>--</v>
      </c>
      <c r="W1272" t="str">
        <f>IF(AND(W$1288=0,W$1289=0),"--",IF(AND(W$1288&gt;0,W$1289=0),IF('Female Data'!W1272&gt;W$1288,'Female Data'!$X1272,0),IF(AND(W$1288=0,W$1289&gt;0),IF('Female Data'!W1272&lt;W$1289,'Female Data'!$X1272,0),IF(AND('Female Data'!W1272&gt;W$1288,'Female Data'!W1272&lt;W$1289),'Female Data'!$X1272,0))))</f>
        <v>--</v>
      </c>
      <c r="Y1272">
        <f t="shared" si="38"/>
        <v>0</v>
      </c>
      <c r="Z1272">
        <f>Y1272*'Female Data'!X1272</f>
        <v>0</v>
      </c>
      <c r="AA1272">
        <f t="shared" si="39"/>
        <v>1</v>
      </c>
      <c r="AB1272">
        <f>AA1272*'Female Data'!X1272</f>
        <v>8053</v>
      </c>
    </row>
    <row r="1273" spans="1:28">
      <c r="A1273">
        <f>'Female Data'!A1273</f>
        <v>1272</v>
      </c>
      <c r="B1273" t="str">
        <f>'Female Data'!B1273</f>
        <v>F</v>
      </c>
      <c r="C1273" t="str">
        <f>IF(AND(C$1288=0,C$1289=0),"--",IF(AND(C$1288&gt;0,C$1289=0),IF('Female Data'!C1273&gt;C$1288,'Female Data'!$X1273,0),IF(AND(C$1288=0,C$1289&gt;0),IF('Female Data'!C1273&lt;C$1289,'Female Data'!$X1273,0),IF(AND('Female Data'!C1273&gt;C$1288,'Female Data'!C1273&lt;C$1289),'Female Data'!$X1273,0))))</f>
        <v>--</v>
      </c>
      <c r="D1273" t="str">
        <f>IF(AND(D$1288=0,D$1289=0),"--",IF(AND(D$1288&gt;0,D$1289=0),IF('Female Data'!D1273&gt;D$1288,'Female Data'!$X1273,0),IF(AND(D$1288=0,D$1289&gt;0),IF('Female Data'!D1273&lt;D$1289,'Female Data'!$X1273,0),IF(AND('Female Data'!D1273&gt;D$1288,'Female Data'!D1273&lt;D$1289),'Female Data'!$X1273,0))))</f>
        <v>--</v>
      </c>
      <c r="E1273" t="str">
        <f>IF(AND(E$1288=0,E$1289=0),"--",IF(AND(E$1288&gt;0,E$1289=0),IF('Female Data'!E1273&gt;E$1288,'Female Data'!$X1273,0),IF(AND(E$1288=0,E$1289&gt;0),IF('Female Data'!E1273&lt;E$1289,'Female Data'!$X1273,0),IF(AND('Female Data'!E1273&gt;E$1288,'Female Data'!E1273&lt;E$1289),'Female Data'!$X1273,0))))</f>
        <v>--</v>
      </c>
      <c r="F1273" t="str">
        <f>IF(AND(F$1288=0,F$1289=0),"--",IF(AND(F$1288&gt;0,F$1289=0),IF('Female Data'!F1273&gt;F$1288,'Female Data'!$X1273,0),IF(AND(F$1288=0,F$1289&gt;0),IF('Female Data'!F1273&lt;F$1289,'Female Data'!$X1273,0),IF(AND('Female Data'!F1273&gt;F$1288,'Female Data'!F1273&lt;F$1289),'Female Data'!$X1273,0))))</f>
        <v>--</v>
      </c>
      <c r="G1273" t="str">
        <f>IF(AND(G$1288=0,G$1289=0),"--",IF(AND(G$1288&gt;0,G$1289=0),IF('Female Data'!G1273&gt;G$1288,'Female Data'!$X1273,0),IF(AND(G$1288=0,G$1289&gt;0),IF('Female Data'!G1273&lt;G$1289,'Female Data'!$X1273,0),IF(AND('Female Data'!G1273&gt;G$1288,'Female Data'!G1273&lt;G$1289),'Female Data'!$X1273,0))))</f>
        <v>--</v>
      </c>
      <c r="H1273" t="str">
        <f>IF(AND(H$1288=0,H$1289=0),"--",IF(AND(H$1288&gt;0,H$1289=0),IF('Female Data'!H1273&gt;H$1288,'Female Data'!$X1273,0),IF(AND(H$1288=0,H$1289&gt;0),IF('Female Data'!H1273&lt;H$1289,'Female Data'!$X1273,0),IF(AND('Female Data'!H1273&gt;H$1288,'Female Data'!H1273&lt;H$1289),'Female Data'!$X1273,0))))</f>
        <v>--</v>
      </c>
      <c r="I1273" t="str">
        <f>IF(AND(I$1288=0,I$1289=0),"--",IF(AND(I$1288&gt;0,I$1289=0),IF('Female Data'!I1273&gt;I$1288,'Female Data'!$X1273,0),IF(AND(I$1288=0,I$1289&gt;0),IF('Female Data'!I1273&lt;I$1289,'Female Data'!$X1273,0),IF(AND('Female Data'!I1273&gt;I$1288,'Female Data'!I1273&lt;I$1289),'Female Data'!$X1273,0))))</f>
        <v>--</v>
      </c>
      <c r="J1273" t="str">
        <f>IF(AND(J$1288=0,J$1289=0),"--",IF(AND(J$1288&gt;0,J$1289=0),IF('Female Data'!J1273&gt;J$1288,'Female Data'!$X1273,0),IF(AND(J$1288=0,J$1289&gt;0),IF('Female Data'!J1273&lt;J$1289,'Female Data'!$X1273,0),IF(AND('Female Data'!J1273&gt;J$1288,'Female Data'!J1273&lt;J$1289),'Female Data'!$X1273,0))))</f>
        <v>--</v>
      </c>
      <c r="K1273" t="str">
        <f>IF(AND(K$1288=0,K$1289=0),"--",IF(AND(K$1288&gt;0,K$1289=0),IF('Female Data'!K1273&gt;K$1288,'Female Data'!$X1273,0),IF(AND(K$1288=0,K$1289&gt;0),IF('Female Data'!K1273&lt;K$1289,'Female Data'!$X1273,0),IF(AND('Female Data'!K1273&gt;K$1288,'Female Data'!K1273&lt;K$1289),'Female Data'!$X1273,0))))</f>
        <v>--</v>
      </c>
      <c r="L1273" t="str">
        <f>IF(AND(L$1288=0,L$1289=0),"--",IF(AND(L$1288&gt;0,L$1289=0),IF('Female Data'!L1273&gt;L$1288,'Female Data'!$X1273,0),IF(AND(L$1288=0,L$1289&gt;0),IF('Female Data'!L1273&lt;L$1289,'Female Data'!$X1273,0),IF(AND('Female Data'!L1273&gt;L$1288,'Female Data'!L1273&lt;L$1289),'Female Data'!$X1273,0))))</f>
        <v>--</v>
      </c>
      <c r="M1273" t="str">
        <f>IF(AND(M$1288=0,M$1289=0),"--",IF(AND(M$1288&gt;0,M$1289=0),IF('Female Data'!M1273&gt;M$1288,'Female Data'!$X1273,0),IF(AND(M$1288=0,M$1289&gt;0),IF('Female Data'!M1273&lt;M$1289,'Female Data'!$X1273,0),IF(AND('Female Data'!M1273&gt;M$1288,'Female Data'!M1273&lt;M$1289),'Female Data'!$X1273,0))))</f>
        <v>--</v>
      </c>
      <c r="N1273" t="str">
        <f>IF(AND(N$1288=0,N$1289=0),"--",IF(AND(N$1288&gt;0,N$1289=0),IF('Female Data'!N1273&gt;N$1288,'Female Data'!$X1273,0),IF(AND(N$1288=0,N$1289&gt;0),IF('Female Data'!N1273&lt;N$1289,'Female Data'!$X1273,0),IF(AND('Female Data'!N1273&gt;N$1288,'Female Data'!N1273&lt;N$1289),'Female Data'!$X1273,0))))</f>
        <v>--</v>
      </c>
      <c r="O1273" t="str">
        <f>IF(AND(O$1288=0,O$1289=0),"--",IF(AND(O$1288&gt;0,O$1289=0),IF('Female Data'!O1273&gt;O$1288,'Female Data'!$X1273,0),IF(AND(O$1288=0,O$1289&gt;0),IF('Female Data'!O1273&lt;O$1289,'Female Data'!$X1273,0),IF(AND('Female Data'!O1273&gt;O$1288,'Female Data'!O1273&lt;O$1289),'Female Data'!$X1273,0))))</f>
        <v>--</v>
      </c>
      <c r="P1273" t="str">
        <f>IF(AND(P$1288=0,P$1289=0),"--",IF(AND(P$1288&gt;0,P$1289=0),IF('Female Data'!P1273&gt;P$1288,'Female Data'!$X1273,0),IF(AND(P$1288=0,P$1289&gt;0),IF('Female Data'!P1273&lt;P$1289,'Female Data'!$X1273,0),IF(AND('Female Data'!P1273&gt;P$1288,'Female Data'!P1273&lt;P$1289),'Female Data'!$X1273,0))))</f>
        <v>--</v>
      </c>
      <c r="Q1273" t="str">
        <f>IF(AND(Q$1288=0,Q$1289=0),"--",IF(AND(Q$1288&gt;0,Q$1289=0),IF('Female Data'!Q1273&gt;Q$1288,'Female Data'!$X1273,0),IF(AND(Q$1288=0,Q$1289&gt;0),IF('Female Data'!Q1273&lt;Q$1289,'Female Data'!$X1273,0),IF(AND('Female Data'!Q1273&gt;Q$1288,'Female Data'!Q1273&lt;Q$1289),'Female Data'!$X1273,0))))</f>
        <v>--</v>
      </c>
      <c r="R1273" t="str">
        <f>IF(AND(R$1288=0,R$1289=0),"--",IF(AND(R$1288&gt;0,R$1289=0),IF('Female Data'!R1273&gt;R$1288,'Female Data'!$X1273,0),IF(AND(R$1288=0,R$1289&gt;0),IF('Female Data'!R1273&lt;R$1289,'Female Data'!$X1273,0),IF(AND('Female Data'!R1273&gt;R$1288,'Female Data'!R1273&lt;R$1289),'Female Data'!$X1273,0))))</f>
        <v>--</v>
      </c>
      <c r="S1273" t="str">
        <f>IF(AND(S$1288=0,S$1289=0),"--",IF(AND(S$1288&gt;0,S$1289=0),IF('Female Data'!S1273&gt;S$1288,'Female Data'!$X1273,0),IF(AND(S$1288=0,S$1289&gt;0),IF('Female Data'!S1273&lt;S$1289,'Female Data'!$X1273,0),IF(AND('Female Data'!S1273&gt;S$1288,'Female Data'!S1273&lt;S$1289),'Female Data'!$X1273,0))))</f>
        <v>--</v>
      </c>
      <c r="T1273" t="str">
        <f>IF(AND(T$1288=0,T$1289=0),"--",IF(AND(T$1288&gt;0,T$1289=0),IF('Female Data'!T1273&gt;T$1288,'Female Data'!$X1273,0),IF(AND(T$1288=0,T$1289&gt;0),IF('Female Data'!T1273&lt;T$1289,'Female Data'!$X1273,0),IF(AND('Female Data'!T1273&gt;T$1288,'Female Data'!T1273&lt;T$1289),'Female Data'!$X1273,0))))</f>
        <v>--</v>
      </c>
      <c r="U1273" t="str">
        <f>IF(AND(U$1288=0,U$1289=0),"--",IF(AND(U$1288&gt;0,U$1289=0),IF('Female Data'!U1273&gt;U$1288,'Female Data'!$X1273,0),IF(AND(U$1288=0,U$1289&gt;0),IF('Female Data'!U1273&lt;U$1289,'Female Data'!$X1273,0),IF(AND('Female Data'!U1273&gt;U$1288,'Female Data'!U1273&lt;U$1289),'Female Data'!$X1273,0))))</f>
        <v>--</v>
      </c>
      <c r="V1273" t="str">
        <f>IF(AND(V$1288=0,V$1289=0),"--",IF(AND(V$1288&gt;0,V$1289=0),IF('Female Data'!V1273&gt;V$1288,'Female Data'!$X1273,0),IF(AND(V$1288=0,V$1289&gt;0),IF('Female Data'!V1273&lt;V$1289,'Female Data'!$X1273,0),IF(AND('Female Data'!V1273&gt;V$1288,'Female Data'!V1273&lt;V$1289),'Female Data'!$X1273,0))))</f>
        <v>--</v>
      </c>
      <c r="W1273" t="str">
        <f>IF(AND(W$1288=0,W$1289=0),"--",IF(AND(W$1288&gt;0,W$1289=0),IF('Female Data'!W1273&gt;W$1288,'Female Data'!$X1273,0),IF(AND(W$1288=0,W$1289&gt;0),IF('Female Data'!W1273&lt;W$1289,'Female Data'!$X1273,0),IF(AND('Female Data'!W1273&gt;W$1288,'Female Data'!W1273&lt;W$1289),'Female Data'!$X1273,0))))</f>
        <v>--</v>
      </c>
      <c r="Y1273">
        <f t="shared" si="38"/>
        <v>0</v>
      </c>
      <c r="Z1273">
        <f>Y1273*'Female Data'!X1273</f>
        <v>0</v>
      </c>
      <c r="AA1273">
        <f t="shared" si="39"/>
        <v>1</v>
      </c>
      <c r="AB1273">
        <f>AA1273*'Female Data'!X1273</f>
        <v>20958</v>
      </c>
    </row>
    <row r="1274" spans="1:28">
      <c r="A1274">
        <f>'Female Data'!A1274</f>
        <v>1273</v>
      </c>
      <c r="B1274" t="str">
        <f>'Female Data'!B1274</f>
        <v>F</v>
      </c>
      <c r="C1274" t="str">
        <f>IF(AND(C$1288=0,C$1289=0),"--",IF(AND(C$1288&gt;0,C$1289=0),IF('Female Data'!C1274&gt;C$1288,'Female Data'!$X1274,0),IF(AND(C$1288=0,C$1289&gt;0),IF('Female Data'!C1274&lt;C$1289,'Female Data'!$X1274,0),IF(AND('Female Data'!C1274&gt;C$1288,'Female Data'!C1274&lt;C$1289),'Female Data'!$X1274,0))))</f>
        <v>--</v>
      </c>
      <c r="D1274" t="str">
        <f>IF(AND(D$1288=0,D$1289=0),"--",IF(AND(D$1288&gt;0,D$1289=0),IF('Female Data'!D1274&gt;D$1288,'Female Data'!$X1274,0),IF(AND(D$1288=0,D$1289&gt;0),IF('Female Data'!D1274&lt;D$1289,'Female Data'!$X1274,0),IF(AND('Female Data'!D1274&gt;D$1288,'Female Data'!D1274&lt;D$1289),'Female Data'!$X1274,0))))</f>
        <v>--</v>
      </c>
      <c r="E1274" t="str">
        <f>IF(AND(E$1288=0,E$1289=0),"--",IF(AND(E$1288&gt;0,E$1289=0),IF('Female Data'!E1274&gt;E$1288,'Female Data'!$X1274,0),IF(AND(E$1288=0,E$1289&gt;0),IF('Female Data'!E1274&lt;E$1289,'Female Data'!$X1274,0),IF(AND('Female Data'!E1274&gt;E$1288,'Female Data'!E1274&lt;E$1289),'Female Data'!$X1274,0))))</f>
        <v>--</v>
      </c>
      <c r="F1274" t="str">
        <f>IF(AND(F$1288=0,F$1289=0),"--",IF(AND(F$1288&gt;0,F$1289=0),IF('Female Data'!F1274&gt;F$1288,'Female Data'!$X1274,0),IF(AND(F$1288=0,F$1289&gt;0),IF('Female Data'!F1274&lt;F$1289,'Female Data'!$X1274,0),IF(AND('Female Data'!F1274&gt;F$1288,'Female Data'!F1274&lt;F$1289),'Female Data'!$X1274,0))))</f>
        <v>--</v>
      </c>
      <c r="G1274" t="str">
        <f>IF(AND(G$1288=0,G$1289=0),"--",IF(AND(G$1288&gt;0,G$1289=0),IF('Female Data'!G1274&gt;G$1288,'Female Data'!$X1274,0),IF(AND(G$1288=0,G$1289&gt;0),IF('Female Data'!G1274&lt;G$1289,'Female Data'!$X1274,0),IF(AND('Female Data'!G1274&gt;G$1288,'Female Data'!G1274&lt;G$1289),'Female Data'!$X1274,0))))</f>
        <v>--</v>
      </c>
      <c r="H1274" t="str">
        <f>IF(AND(H$1288=0,H$1289=0),"--",IF(AND(H$1288&gt;0,H$1289=0),IF('Female Data'!H1274&gt;H$1288,'Female Data'!$X1274,0),IF(AND(H$1288=0,H$1289&gt;0),IF('Female Data'!H1274&lt;H$1289,'Female Data'!$X1274,0),IF(AND('Female Data'!H1274&gt;H$1288,'Female Data'!H1274&lt;H$1289),'Female Data'!$X1274,0))))</f>
        <v>--</v>
      </c>
      <c r="I1274" t="str">
        <f>IF(AND(I$1288=0,I$1289=0),"--",IF(AND(I$1288&gt;0,I$1289=0),IF('Female Data'!I1274&gt;I$1288,'Female Data'!$X1274,0),IF(AND(I$1288=0,I$1289&gt;0),IF('Female Data'!I1274&lt;I$1289,'Female Data'!$X1274,0),IF(AND('Female Data'!I1274&gt;I$1288,'Female Data'!I1274&lt;I$1289),'Female Data'!$X1274,0))))</f>
        <v>--</v>
      </c>
      <c r="J1274" t="str">
        <f>IF(AND(J$1288=0,J$1289=0),"--",IF(AND(J$1288&gt;0,J$1289=0),IF('Female Data'!J1274&gt;J$1288,'Female Data'!$X1274,0),IF(AND(J$1288=0,J$1289&gt;0),IF('Female Data'!J1274&lt;J$1289,'Female Data'!$X1274,0),IF(AND('Female Data'!J1274&gt;J$1288,'Female Data'!J1274&lt;J$1289),'Female Data'!$X1274,0))))</f>
        <v>--</v>
      </c>
      <c r="K1274" t="str">
        <f>IF(AND(K$1288=0,K$1289=0),"--",IF(AND(K$1288&gt;0,K$1289=0),IF('Female Data'!K1274&gt;K$1288,'Female Data'!$X1274,0),IF(AND(K$1288=0,K$1289&gt;0),IF('Female Data'!K1274&lt;K$1289,'Female Data'!$X1274,0),IF(AND('Female Data'!K1274&gt;K$1288,'Female Data'!K1274&lt;K$1289),'Female Data'!$X1274,0))))</f>
        <v>--</v>
      </c>
      <c r="L1274" t="str">
        <f>IF(AND(L$1288=0,L$1289=0),"--",IF(AND(L$1288&gt;0,L$1289=0),IF('Female Data'!L1274&gt;L$1288,'Female Data'!$X1274,0),IF(AND(L$1288=0,L$1289&gt;0),IF('Female Data'!L1274&lt;L$1289,'Female Data'!$X1274,0),IF(AND('Female Data'!L1274&gt;L$1288,'Female Data'!L1274&lt;L$1289),'Female Data'!$X1274,0))))</f>
        <v>--</v>
      </c>
      <c r="M1274" t="str">
        <f>IF(AND(M$1288=0,M$1289=0),"--",IF(AND(M$1288&gt;0,M$1289=0),IF('Female Data'!M1274&gt;M$1288,'Female Data'!$X1274,0),IF(AND(M$1288=0,M$1289&gt;0),IF('Female Data'!M1274&lt;M$1289,'Female Data'!$X1274,0),IF(AND('Female Data'!M1274&gt;M$1288,'Female Data'!M1274&lt;M$1289),'Female Data'!$X1274,0))))</f>
        <v>--</v>
      </c>
      <c r="N1274" t="str">
        <f>IF(AND(N$1288=0,N$1289=0),"--",IF(AND(N$1288&gt;0,N$1289=0),IF('Female Data'!N1274&gt;N$1288,'Female Data'!$X1274,0),IF(AND(N$1288=0,N$1289&gt;0),IF('Female Data'!N1274&lt;N$1289,'Female Data'!$X1274,0),IF(AND('Female Data'!N1274&gt;N$1288,'Female Data'!N1274&lt;N$1289),'Female Data'!$X1274,0))))</f>
        <v>--</v>
      </c>
      <c r="O1274" t="str">
        <f>IF(AND(O$1288=0,O$1289=0),"--",IF(AND(O$1288&gt;0,O$1289=0),IF('Female Data'!O1274&gt;O$1288,'Female Data'!$X1274,0),IF(AND(O$1288=0,O$1289&gt;0),IF('Female Data'!O1274&lt;O$1289,'Female Data'!$X1274,0),IF(AND('Female Data'!O1274&gt;O$1288,'Female Data'!O1274&lt;O$1289),'Female Data'!$X1274,0))))</f>
        <v>--</v>
      </c>
      <c r="P1274" t="str">
        <f>IF(AND(P$1288=0,P$1289=0),"--",IF(AND(P$1288&gt;0,P$1289=0),IF('Female Data'!P1274&gt;P$1288,'Female Data'!$X1274,0),IF(AND(P$1288=0,P$1289&gt;0),IF('Female Data'!P1274&lt;P$1289,'Female Data'!$X1274,0),IF(AND('Female Data'!P1274&gt;P$1288,'Female Data'!P1274&lt;P$1289),'Female Data'!$X1274,0))))</f>
        <v>--</v>
      </c>
      <c r="Q1274" t="str">
        <f>IF(AND(Q$1288=0,Q$1289=0),"--",IF(AND(Q$1288&gt;0,Q$1289=0),IF('Female Data'!Q1274&gt;Q$1288,'Female Data'!$X1274,0),IF(AND(Q$1288=0,Q$1289&gt;0),IF('Female Data'!Q1274&lt;Q$1289,'Female Data'!$X1274,0),IF(AND('Female Data'!Q1274&gt;Q$1288,'Female Data'!Q1274&lt;Q$1289),'Female Data'!$X1274,0))))</f>
        <v>--</v>
      </c>
      <c r="R1274" t="str">
        <f>IF(AND(R$1288=0,R$1289=0),"--",IF(AND(R$1288&gt;0,R$1289=0),IF('Female Data'!R1274&gt;R$1288,'Female Data'!$X1274,0),IF(AND(R$1288=0,R$1289&gt;0),IF('Female Data'!R1274&lt;R$1289,'Female Data'!$X1274,0),IF(AND('Female Data'!R1274&gt;R$1288,'Female Data'!R1274&lt;R$1289),'Female Data'!$X1274,0))))</f>
        <v>--</v>
      </c>
      <c r="S1274" t="str">
        <f>IF(AND(S$1288=0,S$1289=0),"--",IF(AND(S$1288&gt;0,S$1289=0),IF('Female Data'!S1274&gt;S$1288,'Female Data'!$X1274,0),IF(AND(S$1288=0,S$1289&gt;0),IF('Female Data'!S1274&lt;S$1289,'Female Data'!$X1274,0),IF(AND('Female Data'!S1274&gt;S$1288,'Female Data'!S1274&lt;S$1289),'Female Data'!$X1274,0))))</f>
        <v>--</v>
      </c>
      <c r="T1274" t="str">
        <f>IF(AND(T$1288=0,T$1289=0),"--",IF(AND(T$1288&gt;0,T$1289=0),IF('Female Data'!T1274&gt;T$1288,'Female Data'!$X1274,0),IF(AND(T$1288=0,T$1289&gt;0),IF('Female Data'!T1274&lt;T$1289,'Female Data'!$X1274,0),IF(AND('Female Data'!T1274&gt;T$1288,'Female Data'!T1274&lt;T$1289),'Female Data'!$X1274,0))))</f>
        <v>--</v>
      </c>
      <c r="U1274" t="str">
        <f>IF(AND(U$1288=0,U$1289=0),"--",IF(AND(U$1288&gt;0,U$1289=0),IF('Female Data'!U1274&gt;U$1288,'Female Data'!$X1274,0),IF(AND(U$1288=0,U$1289&gt;0),IF('Female Data'!U1274&lt;U$1289,'Female Data'!$X1274,0),IF(AND('Female Data'!U1274&gt;U$1288,'Female Data'!U1274&lt;U$1289),'Female Data'!$X1274,0))))</f>
        <v>--</v>
      </c>
      <c r="V1274" t="str">
        <f>IF(AND(V$1288=0,V$1289=0),"--",IF(AND(V$1288&gt;0,V$1289=0),IF('Female Data'!V1274&gt;V$1288,'Female Data'!$X1274,0),IF(AND(V$1288=0,V$1289&gt;0),IF('Female Data'!V1274&lt;V$1289,'Female Data'!$X1274,0),IF(AND('Female Data'!V1274&gt;V$1288,'Female Data'!V1274&lt;V$1289),'Female Data'!$X1274,0))))</f>
        <v>--</v>
      </c>
      <c r="W1274" t="str">
        <f>IF(AND(W$1288=0,W$1289=0),"--",IF(AND(W$1288&gt;0,W$1289=0),IF('Female Data'!W1274&gt;W$1288,'Female Data'!$X1274,0),IF(AND(W$1288=0,W$1289&gt;0),IF('Female Data'!W1274&lt;W$1289,'Female Data'!$X1274,0),IF(AND('Female Data'!W1274&gt;W$1288,'Female Data'!W1274&lt;W$1289),'Female Data'!$X1274,0))))</f>
        <v>--</v>
      </c>
      <c r="Y1274">
        <f t="shared" si="38"/>
        <v>0</v>
      </c>
      <c r="Z1274">
        <f>Y1274*'Female Data'!X1274</f>
        <v>0</v>
      </c>
      <c r="AA1274">
        <f t="shared" si="39"/>
        <v>1</v>
      </c>
      <c r="AB1274">
        <f>AA1274*'Female Data'!X1274</f>
        <v>42119</v>
      </c>
    </row>
    <row r="1275" spans="1:28">
      <c r="A1275">
        <f>'Female Data'!A1275</f>
        <v>1274</v>
      </c>
      <c r="B1275" t="str">
        <f>'Female Data'!B1275</f>
        <v>F</v>
      </c>
      <c r="C1275" t="str">
        <f>IF(AND(C$1288=0,C$1289=0),"--",IF(AND(C$1288&gt;0,C$1289=0),IF('Female Data'!C1275&gt;C$1288,'Female Data'!$X1275,0),IF(AND(C$1288=0,C$1289&gt;0),IF('Female Data'!C1275&lt;C$1289,'Female Data'!$X1275,0),IF(AND('Female Data'!C1275&gt;C$1288,'Female Data'!C1275&lt;C$1289),'Female Data'!$X1275,0))))</f>
        <v>--</v>
      </c>
      <c r="D1275" t="str">
        <f>IF(AND(D$1288=0,D$1289=0),"--",IF(AND(D$1288&gt;0,D$1289=0),IF('Female Data'!D1275&gt;D$1288,'Female Data'!$X1275,0),IF(AND(D$1288=0,D$1289&gt;0),IF('Female Data'!D1275&lt;D$1289,'Female Data'!$X1275,0),IF(AND('Female Data'!D1275&gt;D$1288,'Female Data'!D1275&lt;D$1289),'Female Data'!$X1275,0))))</f>
        <v>--</v>
      </c>
      <c r="E1275" t="str">
        <f>IF(AND(E$1288=0,E$1289=0),"--",IF(AND(E$1288&gt;0,E$1289=0),IF('Female Data'!E1275&gt;E$1288,'Female Data'!$X1275,0),IF(AND(E$1288=0,E$1289&gt;0),IF('Female Data'!E1275&lt;E$1289,'Female Data'!$X1275,0),IF(AND('Female Data'!E1275&gt;E$1288,'Female Data'!E1275&lt;E$1289),'Female Data'!$X1275,0))))</f>
        <v>--</v>
      </c>
      <c r="F1275" t="str">
        <f>IF(AND(F$1288=0,F$1289=0),"--",IF(AND(F$1288&gt;0,F$1289=0),IF('Female Data'!F1275&gt;F$1288,'Female Data'!$X1275,0),IF(AND(F$1288=0,F$1289&gt;0),IF('Female Data'!F1275&lt;F$1289,'Female Data'!$X1275,0),IF(AND('Female Data'!F1275&gt;F$1288,'Female Data'!F1275&lt;F$1289),'Female Data'!$X1275,0))))</f>
        <v>--</v>
      </c>
      <c r="G1275" t="str">
        <f>IF(AND(G$1288=0,G$1289=0),"--",IF(AND(G$1288&gt;0,G$1289=0),IF('Female Data'!G1275&gt;G$1288,'Female Data'!$X1275,0),IF(AND(G$1288=0,G$1289&gt;0),IF('Female Data'!G1275&lt;G$1289,'Female Data'!$X1275,0),IF(AND('Female Data'!G1275&gt;G$1288,'Female Data'!G1275&lt;G$1289),'Female Data'!$X1275,0))))</f>
        <v>--</v>
      </c>
      <c r="H1275" t="str">
        <f>IF(AND(H$1288=0,H$1289=0),"--",IF(AND(H$1288&gt;0,H$1289=0),IF('Female Data'!H1275&gt;H$1288,'Female Data'!$X1275,0),IF(AND(H$1288=0,H$1289&gt;0),IF('Female Data'!H1275&lt;H$1289,'Female Data'!$X1275,0),IF(AND('Female Data'!H1275&gt;H$1288,'Female Data'!H1275&lt;H$1289),'Female Data'!$X1275,0))))</f>
        <v>--</v>
      </c>
      <c r="I1275" t="str">
        <f>IF(AND(I$1288=0,I$1289=0),"--",IF(AND(I$1288&gt;0,I$1289=0),IF('Female Data'!I1275&gt;I$1288,'Female Data'!$X1275,0),IF(AND(I$1288=0,I$1289&gt;0),IF('Female Data'!I1275&lt;I$1289,'Female Data'!$X1275,0),IF(AND('Female Data'!I1275&gt;I$1288,'Female Data'!I1275&lt;I$1289),'Female Data'!$X1275,0))))</f>
        <v>--</v>
      </c>
      <c r="J1275" t="str">
        <f>IF(AND(J$1288=0,J$1289=0),"--",IF(AND(J$1288&gt;0,J$1289=0),IF('Female Data'!J1275&gt;J$1288,'Female Data'!$X1275,0),IF(AND(J$1288=0,J$1289&gt;0),IF('Female Data'!J1275&lt;J$1289,'Female Data'!$X1275,0),IF(AND('Female Data'!J1275&gt;J$1288,'Female Data'!J1275&lt;J$1289),'Female Data'!$X1275,0))))</f>
        <v>--</v>
      </c>
      <c r="K1275" t="str">
        <f>IF(AND(K$1288=0,K$1289=0),"--",IF(AND(K$1288&gt;0,K$1289=0),IF('Female Data'!K1275&gt;K$1288,'Female Data'!$X1275,0),IF(AND(K$1288=0,K$1289&gt;0),IF('Female Data'!K1275&lt;K$1289,'Female Data'!$X1275,0),IF(AND('Female Data'!K1275&gt;K$1288,'Female Data'!K1275&lt;K$1289),'Female Data'!$X1275,0))))</f>
        <v>--</v>
      </c>
      <c r="L1275" t="str">
        <f>IF(AND(L$1288=0,L$1289=0),"--",IF(AND(L$1288&gt;0,L$1289=0),IF('Female Data'!L1275&gt;L$1288,'Female Data'!$X1275,0),IF(AND(L$1288=0,L$1289&gt;0),IF('Female Data'!L1275&lt;L$1289,'Female Data'!$X1275,0),IF(AND('Female Data'!L1275&gt;L$1288,'Female Data'!L1275&lt;L$1289),'Female Data'!$X1275,0))))</f>
        <v>--</v>
      </c>
      <c r="M1275" t="str">
        <f>IF(AND(M$1288=0,M$1289=0),"--",IF(AND(M$1288&gt;0,M$1289=0),IF('Female Data'!M1275&gt;M$1288,'Female Data'!$X1275,0),IF(AND(M$1288=0,M$1289&gt;0),IF('Female Data'!M1275&lt;M$1289,'Female Data'!$X1275,0),IF(AND('Female Data'!M1275&gt;M$1288,'Female Data'!M1275&lt;M$1289),'Female Data'!$X1275,0))))</f>
        <v>--</v>
      </c>
      <c r="N1275" t="str">
        <f>IF(AND(N$1288=0,N$1289=0),"--",IF(AND(N$1288&gt;0,N$1289=0),IF('Female Data'!N1275&gt;N$1288,'Female Data'!$X1275,0),IF(AND(N$1288=0,N$1289&gt;0),IF('Female Data'!N1275&lt;N$1289,'Female Data'!$X1275,0),IF(AND('Female Data'!N1275&gt;N$1288,'Female Data'!N1275&lt;N$1289),'Female Data'!$X1275,0))))</f>
        <v>--</v>
      </c>
      <c r="O1275" t="str">
        <f>IF(AND(O$1288=0,O$1289=0),"--",IF(AND(O$1288&gt;0,O$1289=0),IF('Female Data'!O1275&gt;O$1288,'Female Data'!$X1275,0),IF(AND(O$1288=0,O$1289&gt;0),IF('Female Data'!O1275&lt;O$1289,'Female Data'!$X1275,0),IF(AND('Female Data'!O1275&gt;O$1288,'Female Data'!O1275&lt;O$1289),'Female Data'!$X1275,0))))</f>
        <v>--</v>
      </c>
      <c r="P1275" t="str">
        <f>IF(AND(P$1288=0,P$1289=0),"--",IF(AND(P$1288&gt;0,P$1289=0),IF('Female Data'!P1275&gt;P$1288,'Female Data'!$X1275,0),IF(AND(P$1288=0,P$1289&gt;0),IF('Female Data'!P1275&lt;P$1289,'Female Data'!$X1275,0),IF(AND('Female Data'!P1275&gt;P$1288,'Female Data'!P1275&lt;P$1289),'Female Data'!$X1275,0))))</f>
        <v>--</v>
      </c>
      <c r="Q1275" t="str">
        <f>IF(AND(Q$1288=0,Q$1289=0),"--",IF(AND(Q$1288&gt;0,Q$1289=0),IF('Female Data'!Q1275&gt;Q$1288,'Female Data'!$X1275,0),IF(AND(Q$1288=0,Q$1289&gt;0),IF('Female Data'!Q1275&lt;Q$1289,'Female Data'!$X1275,0),IF(AND('Female Data'!Q1275&gt;Q$1288,'Female Data'!Q1275&lt;Q$1289),'Female Data'!$X1275,0))))</f>
        <v>--</v>
      </c>
      <c r="R1275" t="str">
        <f>IF(AND(R$1288=0,R$1289=0),"--",IF(AND(R$1288&gt;0,R$1289=0),IF('Female Data'!R1275&gt;R$1288,'Female Data'!$X1275,0),IF(AND(R$1288=0,R$1289&gt;0),IF('Female Data'!R1275&lt;R$1289,'Female Data'!$X1275,0),IF(AND('Female Data'!R1275&gt;R$1288,'Female Data'!R1275&lt;R$1289),'Female Data'!$X1275,0))))</f>
        <v>--</v>
      </c>
      <c r="S1275" t="str">
        <f>IF(AND(S$1288=0,S$1289=0),"--",IF(AND(S$1288&gt;0,S$1289=0),IF('Female Data'!S1275&gt;S$1288,'Female Data'!$X1275,0),IF(AND(S$1288=0,S$1289&gt;0),IF('Female Data'!S1275&lt;S$1289,'Female Data'!$X1275,0),IF(AND('Female Data'!S1275&gt;S$1288,'Female Data'!S1275&lt;S$1289),'Female Data'!$X1275,0))))</f>
        <v>--</v>
      </c>
      <c r="T1275" t="str">
        <f>IF(AND(T$1288=0,T$1289=0),"--",IF(AND(T$1288&gt;0,T$1289=0),IF('Female Data'!T1275&gt;T$1288,'Female Data'!$X1275,0),IF(AND(T$1288=0,T$1289&gt;0),IF('Female Data'!T1275&lt;T$1289,'Female Data'!$X1275,0),IF(AND('Female Data'!T1275&gt;T$1288,'Female Data'!T1275&lt;T$1289),'Female Data'!$X1275,0))))</f>
        <v>--</v>
      </c>
      <c r="U1275" t="str">
        <f>IF(AND(U$1288=0,U$1289=0),"--",IF(AND(U$1288&gt;0,U$1289=0),IF('Female Data'!U1275&gt;U$1288,'Female Data'!$X1275,0),IF(AND(U$1288=0,U$1289&gt;0),IF('Female Data'!U1275&lt;U$1289,'Female Data'!$X1275,0),IF(AND('Female Data'!U1275&gt;U$1288,'Female Data'!U1275&lt;U$1289),'Female Data'!$X1275,0))))</f>
        <v>--</v>
      </c>
      <c r="V1275" t="str">
        <f>IF(AND(V$1288=0,V$1289=0),"--",IF(AND(V$1288&gt;0,V$1289=0),IF('Female Data'!V1275&gt;V$1288,'Female Data'!$X1275,0),IF(AND(V$1288=0,V$1289&gt;0),IF('Female Data'!V1275&lt;V$1289,'Female Data'!$X1275,0),IF(AND('Female Data'!V1275&gt;V$1288,'Female Data'!V1275&lt;V$1289),'Female Data'!$X1275,0))))</f>
        <v>--</v>
      </c>
      <c r="W1275" t="str">
        <f>IF(AND(W$1288=0,W$1289=0),"--",IF(AND(W$1288&gt;0,W$1289=0),IF('Female Data'!W1275&gt;W$1288,'Female Data'!$X1275,0),IF(AND(W$1288=0,W$1289&gt;0),IF('Female Data'!W1275&lt;W$1289,'Female Data'!$X1275,0),IF(AND('Female Data'!W1275&gt;W$1288,'Female Data'!W1275&lt;W$1289),'Female Data'!$X1275,0))))</f>
        <v>--</v>
      </c>
      <c r="Y1275">
        <f t="shared" si="38"/>
        <v>0</v>
      </c>
      <c r="Z1275">
        <f>Y1275*'Female Data'!X1275</f>
        <v>0</v>
      </c>
      <c r="AA1275">
        <f t="shared" si="39"/>
        <v>1</v>
      </c>
      <c r="AB1275">
        <f>AA1275*'Female Data'!X1275</f>
        <v>75095</v>
      </c>
    </row>
    <row r="1276" spans="1:28">
      <c r="A1276">
        <f>'Female Data'!A1276</f>
        <v>1275</v>
      </c>
      <c r="B1276" t="str">
        <f>'Female Data'!B1276</f>
        <v>F</v>
      </c>
      <c r="C1276" t="str">
        <f>IF(AND(C$1288=0,C$1289=0),"--",IF(AND(C$1288&gt;0,C$1289=0),IF('Female Data'!C1276&gt;C$1288,'Female Data'!$X1276,0),IF(AND(C$1288=0,C$1289&gt;0),IF('Female Data'!C1276&lt;C$1289,'Female Data'!$X1276,0),IF(AND('Female Data'!C1276&gt;C$1288,'Female Data'!C1276&lt;C$1289),'Female Data'!$X1276,0))))</f>
        <v>--</v>
      </c>
      <c r="D1276" t="str">
        <f>IF(AND(D$1288=0,D$1289=0),"--",IF(AND(D$1288&gt;0,D$1289=0),IF('Female Data'!D1276&gt;D$1288,'Female Data'!$X1276,0),IF(AND(D$1288=0,D$1289&gt;0),IF('Female Data'!D1276&lt;D$1289,'Female Data'!$X1276,0),IF(AND('Female Data'!D1276&gt;D$1288,'Female Data'!D1276&lt;D$1289),'Female Data'!$X1276,0))))</f>
        <v>--</v>
      </c>
      <c r="E1276" t="str">
        <f>IF(AND(E$1288=0,E$1289=0),"--",IF(AND(E$1288&gt;0,E$1289=0),IF('Female Data'!E1276&gt;E$1288,'Female Data'!$X1276,0),IF(AND(E$1288=0,E$1289&gt;0),IF('Female Data'!E1276&lt;E$1289,'Female Data'!$X1276,0),IF(AND('Female Data'!E1276&gt;E$1288,'Female Data'!E1276&lt;E$1289),'Female Data'!$X1276,0))))</f>
        <v>--</v>
      </c>
      <c r="F1276" t="str">
        <f>IF(AND(F$1288=0,F$1289=0),"--",IF(AND(F$1288&gt;0,F$1289=0),IF('Female Data'!F1276&gt;F$1288,'Female Data'!$X1276,0),IF(AND(F$1288=0,F$1289&gt;0),IF('Female Data'!F1276&lt;F$1289,'Female Data'!$X1276,0),IF(AND('Female Data'!F1276&gt;F$1288,'Female Data'!F1276&lt;F$1289),'Female Data'!$X1276,0))))</f>
        <v>--</v>
      </c>
      <c r="G1276" t="str">
        <f>IF(AND(G$1288=0,G$1289=0),"--",IF(AND(G$1288&gt;0,G$1289=0),IF('Female Data'!G1276&gt;G$1288,'Female Data'!$X1276,0),IF(AND(G$1288=0,G$1289&gt;0),IF('Female Data'!G1276&lt;G$1289,'Female Data'!$X1276,0),IF(AND('Female Data'!G1276&gt;G$1288,'Female Data'!G1276&lt;G$1289),'Female Data'!$X1276,0))))</f>
        <v>--</v>
      </c>
      <c r="H1276" t="str">
        <f>IF(AND(H$1288=0,H$1289=0),"--",IF(AND(H$1288&gt;0,H$1289=0),IF('Female Data'!H1276&gt;H$1288,'Female Data'!$X1276,0),IF(AND(H$1288=0,H$1289&gt;0),IF('Female Data'!H1276&lt;H$1289,'Female Data'!$X1276,0),IF(AND('Female Data'!H1276&gt;H$1288,'Female Data'!H1276&lt;H$1289),'Female Data'!$X1276,0))))</f>
        <v>--</v>
      </c>
      <c r="I1276" t="str">
        <f>IF(AND(I$1288=0,I$1289=0),"--",IF(AND(I$1288&gt;0,I$1289=0),IF('Female Data'!I1276&gt;I$1288,'Female Data'!$X1276,0),IF(AND(I$1288=0,I$1289&gt;0),IF('Female Data'!I1276&lt;I$1289,'Female Data'!$X1276,0),IF(AND('Female Data'!I1276&gt;I$1288,'Female Data'!I1276&lt;I$1289),'Female Data'!$X1276,0))))</f>
        <v>--</v>
      </c>
      <c r="J1276" t="str">
        <f>IF(AND(J$1288=0,J$1289=0),"--",IF(AND(J$1288&gt;0,J$1289=0),IF('Female Data'!J1276&gt;J$1288,'Female Data'!$X1276,0),IF(AND(J$1288=0,J$1289&gt;0),IF('Female Data'!J1276&lt;J$1289,'Female Data'!$X1276,0),IF(AND('Female Data'!J1276&gt;J$1288,'Female Data'!J1276&lt;J$1289),'Female Data'!$X1276,0))))</f>
        <v>--</v>
      </c>
      <c r="K1276" t="str">
        <f>IF(AND(K$1288=0,K$1289=0),"--",IF(AND(K$1288&gt;0,K$1289=0),IF('Female Data'!K1276&gt;K$1288,'Female Data'!$X1276,0),IF(AND(K$1288=0,K$1289&gt;0),IF('Female Data'!K1276&lt;K$1289,'Female Data'!$X1276,0),IF(AND('Female Data'!K1276&gt;K$1288,'Female Data'!K1276&lt;K$1289),'Female Data'!$X1276,0))))</f>
        <v>--</v>
      </c>
      <c r="L1276" t="str">
        <f>IF(AND(L$1288=0,L$1289=0),"--",IF(AND(L$1288&gt;0,L$1289=0),IF('Female Data'!L1276&gt;L$1288,'Female Data'!$X1276,0),IF(AND(L$1288=0,L$1289&gt;0),IF('Female Data'!L1276&lt;L$1289,'Female Data'!$X1276,0),IF(AND('Female Data'!L1276&gt;L$1288,'Female Data'!L1276&lt;L$1289),'Female Data'!$X1276,0))))</f>
        <v>--</v>
      </c>
      <c r="M1276" t="str">
        <f>IF(AND(M$1288=0,M$1289=0),"--",IF(AND(M$1288&gt;0,M$1289=0),IF('Female Data'!M1276&gt;M$1288,'Female Data'!$X1276,0),IF(AND(M$1288=0,M$1289&gt;0),IF('Female Data'!M1276&lt;M$1289,'Female Data'!$X1276,0),IF(AND('Female Data'!M1276&gt;M$1288,'Female Data'!M1276&lt;M$1289),'Female Data'!$X1276,0))))</f>
        <v>--</v>
      </c>
      <c r="N1276" t="str">
        <f>IF(AND(N$1288=0,N$1289=0),"--",IF(AND(N$1288&gt;0,N$1289=0),IF('Female Data'!N1276&gt;N$1288,'Female Data'!$X1276,0),IF(AND(N$1288=0,N$1289&gt;0),IF('Female Data'!N1276&lt;N$1289,'Female Data'!$X1276,0),IF(AND('Female Data'!N1276&gt;N$1288,'Female Data'!N1276&lt;N$1289),'Female Data'!$X1276,0))))</f>
        <v>--</v>
      </c>
      <c r="O1276" t="str">
        <f>IF(AND(O$1288=0,O$1289=0),"--",IF(AND(O$1288&gt;0,O$1289=0),IF('Female Data'!O1276&gt;O$1288,'Female Data'!$X1276,0),IF(AND(O$1288=0,O$1289&gt;0),IF('Female Data'!O1276&lt;O$1289,'Female Data'!$X1276,0),IF(AND('Female Data'!O1276&gt;O$1288,'Female Data'!O1276&lt;O$1289),'Female Data'!$X1276,0))))</f>
        <v>--</v>
      </c>
      <c r="P1276" t="str">
        <f>IF(AND(P$1288=0,P$1289=0),"--",IF(AND(P$1288&gt;0,P$1289=0),IF('Female Data'!P1276&gt;P$1288,'Female Data'!$X1276,0),IF(AND(P$1288=0,P$1289&gt;0),IF('Female Data'!P1276&lt;P$1289,'Female Data'!$X1276,0),IF(AND('Female Data'!P1276&gt;P$1288,'Female Data'!P1276&lt;P$1289),'Female Data'!$X1276,0))))</f>
        <v>--</v>
      </c>
      <c r="Q1276" t="str">
        <f>IF(AND(Q$1288=0,Q$1289=0),"--",IF(AND(Q$1288&gt;0,Q$1289=0),IF('Female Data'!Q1276&gt;Q$1288,'Female Data'!$X1276,0),IF(AND(Q$1288=0,Q$1289&gt;0),IF('Female Data'!Q1276&lt;Q$1289,'Female Data'!$X1276,0),IF(AND('Female Data'!Q1276&gt;Q$1288,'Female Data'!Q1276&lt;Q$1289),'Female Data'!$X1276,0))))</f>
        <v>--</v>
      </c>
      <c r="R1276" t="str">
        <f>IF(AND(R$1288=0,R$1289=0),"--",IF(AND(R$1288&gt;0,R$1289=0),IF('Female Data'!R1276&gt;R$1288,'Female Data'!$X1276,0),IF(AND(R$1288=0,R$1289&gt;0),IF('Female Data'!R1276&lt;R$1289,'Female Data'!$X1276,0),IF(AND('Female Data'!R1276&gt;R$1288,'Female Data'!R1276&lt;R$1289),'Female Data'!$X1276,0))))</f>
        <v>--</v>
      </c>
      <c r="S1276" t="str">
        <f>IF(AND(S$1288=0,S$1289=0),"--",IF(AND(S$1288&gt;0,S$1289=0),IF('Female Data'!S1276&gt;S$1288,'Female Data'!$X1276,0),IF(AND(S$1288=0,S$1289&gt;0),IF('Female Data'!S1276&lt;S$1289,'Female Data'!$X1276,0),IF(AND('Female Data'!S1276&gt;S$1288,'Female Data'!S1276&lt;S$1289),'Female Data'!$X1276,0))))</f>
        <v>--</v>
      </c>
      <c r="T1276" t="str">
        <f>IF(AND(T$1288=0,T$1289=0),"--",IF(AND(T$1288&gt;0,T$1289=0),IF('Female Data'!T1276&gt;T$1288,'Female Data'!$X1276,0),IF(AND(T$1288=0,T$1289&gt;0),IF('Female Data'!T1276&lt;T$1289,'Female Data'!$X1276,0),IF(AND('Female Data'!T1276&gt;T$1288,'Female Data'!T1276&lt;T$1289),'Female Data'!$X1276,0))))</f>
        <v>--</v>
      </c>
      <c r="U1276" t="str">
        <f>IF(AND(U$1288=0,U$1289=0),"--",IF(AND(U$1288&gt;0,U$1289=0),IF('Female Data'!U1276&gt;U$1288,'Female Data'!$X1276,0),IF(AND(U$1288=0,U$1289&gt;0),IF('Female Data'!U1276&lt;U$1289,'Female Data'!$X1276,0),IF(AND('Female Data'!U1276&gt;U$1288,'Female Data'!U1276&lt;U$1289),'Female Data'!$X1276,0))))</f>
        <v>--</v>
      </c>
      <c r="V1276" t="str">
        <f>IF(AND(V$1288=0,V$1289=0),"--",IF(AND(V$1288&gt;0,V$1289=0),IF('Female Data'!V1276&gt;V$1288,'Female Data'!$X1276,0),IF(AND(V$1288=0,V$1289&gt;0),IF('Female Data'!V1276&lt;V$1289,'Female Data'!$X1276,0),IF(AND('Female Data'!V1276&gt;V$1288,'Female Data'!V1276&lt;V$1289),'Female Data'!$X1276,0))))</f>
        <v>--</v>
      </c>
      <c r="W1276" t="str">
        <f>IF(AND(W$1288=0,W$1289=0),"--",IF(AND(W$1288&gt;0,W$1289=0),IF('Female Data'!W1276&gt;W$1288,'Female Data'!$X1276,0),IF(AND(W$1288=0,W$1289&gt;0),IF('Female Data'!W1276&lt;W$1289,'Female Data'!$X1276,0),IF(AND('Female Data'!W1276&gt;W$1288,'Female Data'!W1276&lt;W$1289),'Female Data'!$X1276,0))))</f>
        <v>--</v>
      </c>
      <c r="Y1276">
        <f t="shared" si="38"/>
        <v>0</v>
      </c>
      <c r="Z1276">
        <f>Y1276*'Female Data'!X1276</f>
        <v>0</v>
      </c>
      <c r="AA1276">
        <f t="shared" si="39"/>
        <v>1</v>
      </c>
      <c r="AB1276">
        <f>AA1276*'Female Data'!X1276</f>
        <v>76544</v>
      </c>
    </row>
    <row r="1277" spans="1:28">
      <c r="A1277">
        <f>'Female Data'!A1277</f>
        <v>1276</v>
      </c>
      <c r="B1277" t="str">
        <f>'Female Data'!B1277</f>
        <v>F</v>
      </c>
      <c r="C1277" t="str">
        <f>IF(AND(C$1288=0,C$1289=0),"--",IF(AND(C$1288&gt;0,C$1289=0),IF('Female Data'!C1277&gt;C$1288,'Female Data'!$X1277,0),IF(AND(C$1288=0,C$1289&gt;0),IF('Female Data'!C1277&lt;C$1289,'Female Data'!$X1277,0),IF(AND('Female Data'!C1277&gt;C$1288,'Female Data'!C1277&lt;C$1289),'Female Data'!$X1277,0))))</f>
        <v>--</v>
      </c>
      <c r="D1277" t="str">
        <f>IF(AND(D$1288=0,D$1289=0),"--",IF(AND(D$1288&gt;0,D$1289=0),IF('Female Data'!D1277&gt;D$1288,'Female Data'!$X1277,0),IF(AND(D$1288=0,D$1289&gt;0),IF('Female Data'!D1277&lt;D$1289,'Female Data'!$X1277,0),IF(AND('Female Data'!D1277&gt;D$1288,'Female Data'!D1277&lt;D$1289),'Female Data'!$X1277,0))))</f>
        <v>--</v>
      </c>
      <c r="E1277" t="str">
        <f>IF(AND(E$1288=0,E$1289=0),"--",IF(AND(E$1288&gt;0,E$1289=0),IF('Female Data'!E1277&gt;E$1288,'Female Data'!$X1277,0),IF(AND(E$1288=0,E$1289&gt;0),IF('Female Data'!E1277&lt;E$1289,'Female Data'!$X1277,0),IF(AND('Female Data'!E1277&gt;E$1288,'Female Data'!E1277&lt;E$1289),'Female Data'!$X1277,0))))</f>
        <v>--</v>
      </c>
      <c r="F1277" t="str">
        <f>IF(AND(F$1288=0,F$1289=0),"--",IF(AND(F$1288&gt;0,F$1289=0),IF('Female Data'!F1277&gt;F$1288,'Female Data'!$X1277,0),IF(AND(F$1288=0,F$1289&gt;0),IF('Female Data'!F1277&lt;F$1289,'Female Data'!$X1277,0),IF(AND('Female Data'!F1277&gt;F$1288,'Female Data'!F1277&lt;F$1289),'Female Data'!$X1277,0))))</f>
        <v>--</v>
      </c>
      <c r="G1277" t="str">
        <f>IF(AND(G$1288=0,G$1289=0),"--",IF(AND(G$1288&gt;0,G$1289=0),IF('Female Data'!G1277&gt;G$1288,'Female Data'!$X1277,0),IF(AND(G$1288=0,G$1289&gt;0),IF('Female Data'!G1277&lt;G$1289,'Female Data'!$X1277,0),IF(AND('Female Data'!G1277&gt;G$1288,'Female Data'!G1277&lt;G$1289),'Female Data'!$X1277,0))))</f>
        <v>--</v>
      </c>
      <c r="H1277" t="str">
        <f>IF(AND(H$1288=0,H$1289=0),"--",IF(AND(H$1288&gt;0,H$1289=0),IF('Female Data'!H1277&gt;H$1288,'Female Data'!$X1277,0),IF(AND(H$1288=0,H$1289&gt;0),IF('Female Data'!H1277&lt;H$1289,'Female Data'!$X1277,0),IF(AND('Female Data'!H1277&gt;H$1288,'Female Data'!H1277&lt;H$1289),'Female Data'!$X1277,0))))</f>
        <v>--</v>
      </c>
      <c r="I1277" t="str">
        <f>IF(AND(I$1288=0,I$1289=0),"--",IF(AND(I$1288&gt;0,I$1289=0),IF('Female Data'!I1277&gt;I$1288,'Female Data'!$X1277,0),IF(AND(I$1288=0,I$1289&gt;0),IF('Female Data'!I1277&lt;I$1289,'Female Data'!$X1277,0),IF(AND('Female Data'!I1277&gt;I$1288,'Female Data'!I1277&lt;I$1289),'Female Data'!$X1277,0))))</f>
        <v>--</v>
      </c>
      <c r="J1277" t="str">
        <f>IF(AND(J$1288=0,J$1289=0),"--",IF(AND(J$1288&gt;0,J$1289=0),IF('Female Data'!J1277&gt;J$1288,'Female Data'!$X1277,0),IF(AND(J$1288=0,J$1289&gt;0),IF('Female Data'!J1277&lt;J$1289,'Female Data'!$X1277,0),IF(AND('Female Data'!J1277&gt;J$1288,'Female Data'!J1277&lt;J$1289),'Female Data'!$X1277,0))))</f>
        <v>--</v>
      </c>
      <c r="K1277" t="str">
        <f>IF(AND(K$1288=0,K$1289=0),"--",IF(AND(K$1288&gt;0,K$1289=0),IF('Female Data'!K1277&gt;K$1288,'Female Data'!$X1277,0),IF(AND(K$1288=0,K$1289&gt;0),IF('Female Data'!K1277&lt;K$1289,'Female Data'!$X1277,0),IF(AND('Female Data'!K1277&gt;K$1288,'Female Data'!K1277&lt;K$1289),'Female Data'!$X1277,0))))</f>
        <v>--</v>
      </c>
      <c r="L1277" t="str">
        <f>IF(AND(L$1288=0,L$1289=0),"--",IF(AND(L$1288&gt;0,L$1289=0),IF('Female Data'!L1277&gt;L$1288,'Female Data'!$X1277,0),IF(AND(L$1288=0,L$1289&gt;0),IF('Female Data'!L1277&lt;L$1289,'Female Data'!$X1277,0),IF(AND('Female Data'!L1277&gt;L$1288,'Female Data'!L1277&lt;L$1289),'Female Data'!$X1277,0))))</f>
        <v>--</v>
      </c>
      <c r="M1277" t="str">
        <f>IF(AND(M$1288=0,M$1289=0),"--",IF(AND(M$1288&gt;0,M$1289=0),IF('Female Data'!M1277&gt;M$1288,'Female Data'!$X1277,0),IF(AND(M$1288=0,M$1289&gt;0),IF('Female Data'!M1277&lt;M$1289,'Female Data'!$X1277,0),IF(AND('Female Data'!M1277&gt;M$1288,'Female Data'!M1277&lt;M$1289),'Female Data'!$X1277,0))))</f>
        <v>--</v>
      </c>
      <c r="N1277" t="str">
        <f>IF(AND(N$1288=0,N$1289=0),"--",IF(AND(N$1288&gt;0,N$1289=0),IF('Female Data'!N1277&gt;N$1288,'Female Data'!$X1277,0),IF(AND(N$1288=0,N$1289&gt;0),IF('Female Data'!N1277&lt;N$1289,'Female Data'!$X1277,0),IF(AND('Female Data'!N1277&gt;N$1288,'Female Data'!N1277&lt;N$1289),'Female Data'!$X1277,0))))</f>
        <v>--</v>
      </c>
      <c r="O1277" t="str">
        <f>IF(AND(O$1288=0,O$1289=0),"--",IF(AND(O$1288&gt;0,O$1289=0),IF('Female Data'!O1277&gt;O$1288,'Female Data'!$X1277,0),IF(AND(O$1288=0,O$1289&gt;0),IF('Female Data'!O1277&lt;O$1289,'Female Data'!$X1277,0),IF(AND('Female Data'!O1277&gt;O$1288,'Female Data'!O1277&lt;O$1289),'Female Data'!$X1277,0))))</f>
        <v>--</v>
      </c>
      <c r="P1277" t="str">
        <f>IF(AND(P$1288=0,P$1289=0),"--",IF(AND(P$1288&gt;0,P$1289=0),IF('Female Data'!P1277&gt;P$1288,'Female Data'!$X1277,0),IF(AND(P$1288=0,P$1289&gt;0),IF('Female Data'!P1277&lt;P$1289,'Female Data'!$X1277,0),IF(AND('Female Data'!P1277&gt;P$1288,'Female Data'!P1277&lt;P$1289),'Female Data'!$X1277,0))))</f>
        <v>--</v>
      </c>
      <c r="Q1277" t="str">
        <f>IF(AND(Q$1288=0,Q$1289=0),"--",IF(AND(Q$1288&gt;0,Q$1289=0),IF('Female Data'!Q1277&gt;Q$1288,'Female Data'!$X1277,0),IF(AND(Q$1288=0,Q$1289&gt;0),IF('Female Data'!Q1277&lt;Q$1289,'Female Data'!$X1277,0),IF(AND('Female Data'!Q1277&gt;Q$1288,'Female Data'!Q1277&lt;Q$1289),'Female Data'!$X1277,0))))</f>
        <v>--</v>
      </c>
      <c r="R1277" t="str">
        <f>IF(AND(R$1288=0,R$1289=0),"--",IF(AND(R$1288&gt;0,R$1289=0),IF('Female Data'!R1277&gt;R$1288,'Female Data'!$X1277,0),IF(AND(R$1288=0,R$1289&gt;0),IF('Female Data'!R1277&lt;R$1289,'Female Data'!$X1277,0),IF(AND('Female Data'!R1277&gt;R$1288,'Female Data'!R1277&lt;R$1289),'Female Data'!$X1277,0))))</f>
        <v>--</v>
      </c>
      <c r="S1277" t="str">
        <f>IF(AND(S$1288=0,S$1289=0),"--",IF(AND(S$1288&gt;0,S$1289=0),IF('Female Data'!S1277&gt;S$1288,'Female Data'!$X1277,0),IF(AND(S$1288=0,S$1289&gt;0),IF('Female Data'!S1277&lt;S$1289,'Female Data'!$X1277,0),IF(AND('Female Data'!S1277&gt;S$1288,'Female Data'!S1277&lt;S$1289),'Female Data'!$X1277,0))))</f>
        <v>--</v>
      </c>
      <c r="T1277" t="str">
        <f>IF(AND(T$1288=0,T$1289=0),"--",IF(AND(T$1288&gt;0,T$1289=0),IF('Female Data'!T1277&gt;T$1288,'Female Data'!$X1277,0),IF(AND(T$1288=0,T$1289&gt;0),IF('Female Data'!T1277&lt;T$1289,'Female Data'!$X1277,0),IF(AND('Female Data'!T1277&gt;T$1288,'Female Data'!T1277&lt;T$1289),'Female Data'!$X1277,0))))</f>
        <v>--</v>
      </c>
      <c r="U1277" t="str">
        <f>IF(AND(U$1288=0,U$1289=0),"--",IF(AND(U$1288&gt;0,U$1289=0),IF('Female Data'!U1277&gt;U$1288,'Female Data'!$X1277,0),IF(AND(U$1288=0,U$1289&gt;0),IF('Female Data'!U1277&lt;U$1289,'Female Data'!$X1277,0),IF(AND('Female Data'!U1277&gt;U$1288,'Female Data'!U1277&lt;U$1289),'Female Data'!$X1277,0))))</f>
        <v>--</v>
      </c>
      <c r="V1277" t="str">
        <f>IF(AND(V$1288=0,V$1289=0),"--",IF(AND(V$1288&gt;0,V$1289=0),IF('Female Data'!V1277&gt;V$1288,'Female Data'!$X1277,0),IF(AND(V$1288=0,V$1289&gt;0),IF('Female Data'!V1277&lt;V$1289,'Female Data'!$X1277,0),IF(AND('Female Data'!V1277&gt;V$1288,'Female Data'!V1277&lt;V$1289),'Female Data'!$X1277,0))))</f>
        <v>--</v>
      </c>
      <c r="W1277" t="str">
        <f>IF(AND(W$1288=0,W$1289=0),"--",IF(AND(W$1288&gt;0,W$1289=0),IF('Female Data'!W1277&gt;W$1288,'Female Data'!$X1277,0),IF(AND(W$1288=0,W$1289&gt;0),IF('Female Data'!W1277&lt;W$1289,'Female Data'!$X1277,0),IF(AND('Female Data'!W1277&gt;W$1288,'Female Data'!W1277&lt;W$1289),'Female Data'!$X1277,0))))</f>
        <v>--</v>
      </c>
      <c r="Y1277">
        <f t="shared" si="38"/>
        <v>0</v>
      </c>
      <c r="Z1277">
        <f>Y1277*'Female Data'!X1277</f>
        <v>0</v>
      </c>
      <c r="AA1277">
        <f t="shared" si="39"/>
        <v>1</v>
      </c>
      <c r="AB1277">
        <f>AA1277*'Female Data'!X1277</f>
        <v>98507</v>
      </c>
    </row>
    <row r="1278" spans="1:28">
      <c r="A1278">
        <f>'Female Data'!A1278</f>
        <v>1277</v>
      </c>
      <c r="B1278" t="str">
        <f>'Female Data'!B1278</f>
        <v>F</v>
      </c>
      <c r="C1278" t="str">
        <f>IF(AND(C$1288=0,C$1289=0),"--",IF(AND(C$1288&gt;0,C$1289=0),IF('Female Data'!C1278&gt;C$1288,'Female Data'!$X1278,0),IF(AND(C$1288=0,C$1289&gt;0),IF('Female Data'!C1278&lt;C$1289,'Female Data'!$X1278,0),IF(AND('Female Data'!C1278&gt;C$1288,'Female Data'!C1278&lt;C$1289),'Female Data'!$X1278,0))))</f>
        <v>--</v>
      </c>
      <c r="D1278" t="str">
        <f>IF(AND(D$1288=0,D$1289=0),"--",IF(AND(D$1288&gt;0,D$1289=0),IF('Female Data'!D1278&gt;D$1288,'Female Data'!$X1278,0),IF(AND(D$1288=0,D$1289&gt;0),IF('Female Data'!D1278&lt;D$1289,'Female Data'!$X1278,0),IF(AND('Female Data'!D1278&gt;D$1288,'Female Data'!D1278&lt;D$1289),'Female Data'!$X1278,0))))</f>
        <v>--</v>
      </c>
      <c r="E1278" t="str">
        <f>IF(AND(E$1288=0,E$1289=0),"--",IF(AND(E$1288&gt;0,E$1289=0),IF('Female Data'!E1278&gt;E$1288,'Female Data'!$X1278,0),IF(AND(E$1288=0,E$1289&gt;0),IF('Female Data'!E1278&lt;E$1289,'Female Data'!$X1278,0),IF(AND('Female Data'!E1278&gt;E$1288,'Female Data'!E1278&lt;E$1289),'Female Data'!$X1278,0))))</f>
        <v>--</v>
      </c>
      <c r="F1278" t="str">
        <f>IF(AND(F$1288=0,F$1289=0),"--",IF(AND(F$1288&gt;0,F$1289=0),IF('Female Data'!F1278&gt;F$1288,'Female Data'!$X1278,0),IF(AND(F$1288=0,F$1289&gt;0),IF('Female Data'!F1278&lt;F$1289,'Female Data'!$X1278,0),IF(AND('Female Data'!F1278&gt;F$1288,'Female Data'!F1278&lt;F$1289),'Female Data'!$X1278,0))))</f>
        <v>--</v>
      </c>
      <c r="G1278" t="str">
        <f>IF(AND(G$1288=0,G$1289=0),"--",IF(AND(G$1288&gt;0,G$1289=0),IF('Female Data'!G1278&gt;G$1288,'Female Data'!$X1278,0),IF(AND(G$1288=0,G$1289&gt;0),IF('Female Data'!G1278&lt;G$1289,'Female Data'!$X1278,0),IF(AND('Female Data'!G1278&gt;G$1288,'Female Data'!G1278&lt;G$1289),'Female Data'!$X1278,0))))</f>
        <v>--</v>
      </c>
      <c r="H1278" t="str">
        <f>IF(AND(H$1288=0,H$1289=0),"--",IF(AND(H$1288&gt;0,H$1289=0),IF('Female Data'!H1278&gt;H$1288,'Female Data'!$X1278,0),IF(AND(H$1288=0,H$1289&gt;0),IF('Female Data'!H1278&lt;H$1289,'Female Data'!$X1278,0),IF(AND('Female Data'!H1278&gt;H$1288,'Female Data'!H1278&lt;H$1289),'Female Data'!$X1278,0))))</f>
        <v>--</v>
      </c>
      <c r="I1278" t="str">
        <f>IF(AND(I$1288=0,I$1289=0),"--",IF(AND(I$1288&gt;0,I$1289=0),IF('Female Data'!I1278&gt;I$1288,'Female Data'!$X1278,0),IF(AND(I$1288=0,I$1289&gt;0),IF('Female Data'!I1278&lt;I$1289,'Female Data'!$X1278,0),IF(AND('Female Data'!I1278&gt;I$1288,'Female Data'!I1278&lt;I$1289),'Female Data'!$X1278,0))))</f>
        <v>--</v>
      </c>
      <c r="J1278" t="str">
        <f>IF(AND(J$1288=0,J$1289=0),"--",IF(AND(J$1288&gt;0,J$1289=0),IF('Female Data'!J1278&gt;J$1288,'Female Data'!$X1278,0),IF(AND(J$1288=0,J$1289&gt;0),IF('Female Data'!J1278&lt;J$1289,'Female Data'!$X1278,0),IF(AND('Female Data'!J1278&gt;J$1288,'Female Data'!J1278&lt;J$1289),'Female Data'!$X1278,0))))</f>
        <v>--</v>
      </c>
      <c r="K1278" t="str">
        <f>IF(AND(K$1288=0,K$1289=0),"--",IF(AND(K$1288&gt;0,K$1289=0),IF('Female Data'!K1278&gt;K$1288,'Female Data'!$X1278,0),IF(AND(K$1288=0,K$1289&gt;0),IF('Female Data'!K1278&lt;K$1289,'Female Data'!$X1278,0),IF(AND('Female Data'!K1278&gt;K$1288,'Female Data'!K1278&lt;K$1289),'Female Data'!$X1278,0))))</f>
        <v>--</v>
      </c>
      <c r="L1278" t="str">
        <f>IF(AND(L$1288=0,L$1289=0),"--",IF(AND(L$1288&gt;0,L$1289=0),IF('Female Data'!L1278&gt;L$1288,'Female Data'!$X1278,0),IF(AND(L$1288=0,L$1289&gt;0),IF('Female Data'!L1278&lt;L$1289,'Female Data'!$X1278,0),IF(AND('Female Data'!L1278&gt;L$1288,'Female Data'!L1278&lt;L$1289),'Female Data'!$X1278,0))))</f>
        <v>--</v>
      </c>
      <c r="M1278" t="str">
        <f>IF(AND(M$1288=0,M$1289=0),"--",IF(AND(M$1288&gt;0,M$1289=0),IF('Female Data'!M1278&gt;M$1288,'Female Data'!$X1278,0),IF(AND(M$1288=0,M$1289&gt;0),IF('Female Data'!M1278&lt;M$1289,'Female Data'!$X1278,0),IF(AND('Female Data'!M1278&gt;M$1288,'Female Data'!M1278&lt;M$1289),'Female Data'!$X1278,0))))</f>
        <v>--</v>
      </c>
      <c r="N1278" t="str">
        <f>IF(AND(N$1288=0,N$1289=0),"--",IF(AND(N$1288&gt;0,N$1289=0),IF('Female Data'!N1278&gt;N$1288,'Female Data'!$X1278,0),IF(AND(N$1288=0,N$1289&gt;0),IF('Female Data'!N1278&lt;N$1289,'Female Data'!$X1278,0),IF(AND('Female Data'!N1278&gt;N$1288,'Female Data'!N1278&lt;N$1289),'Female Data'!$X1278,0))))</f>
        <v>--</v>
      </c>
      <c r="O1278" t="str">
        <f>IF(AND(O$1288=0,O$1289=0),"--",IF(AND(O$1288&gt;0,O$1289=0),IF('Female Data'!O1278&gt;O$1288,'Female Data'!$X1278,0),IF(AND(O$1288=0,O$1289&gt;0),IF('Female Data'!O1278&lt;O$1289,'Female Data'!$X1278,0),IF(AND('Female Data'!O1278&gt;O$1288,'Female Data'!O1278&lt;O$1289),'Female Data'!$X1278,0))))</f>
        <v>--</v>
      </c>
      <c r="P1278" t="str">
        <f>IF(AND(P$1288=0,P$1289=0),"--",IF(AND(P$1288&gt;0,P$1289=0),IF('Female Data'!P1278&gt;P$1288,'Female Data'!$X1278,0),IF(AND(P$1288=0,P$1289&gt;0),IF('Female Data'!P1278&lt;P$1289,'Female Data'!$X1278,0),IF(AND('Female Data'!P1278&gt;P$1288,'Female Data'!P1278&lt;P$1289),'Female Data'!$X1278,0))))</f>
        <v>--</v>
      </c>
      <c r="Q1278" t="str">
        <f>IF(AND(Q$1288=0,Q$1289=0),"--",IF(AND(Q$1288&gt;0,Q$1289=0),IF('Female Data'!Q1278&gt;Q$1288,'Female Data'!$X1278,0),IF(AND(Q$1288=0,Q$1289&gt;0),IF('Female Data'!Q1278&lt;Q$1289,'Female Data'!$X1278,0),IF(AND('Female Data'!Q1278&gt;Q$1288,'Female Data'!Q1278&lt;Q$1289),'Female Data'!$X1278,0))))</f>
        <v>--</v>
      </c>
      <c r="R1278" t="str">
        <f>IF(AND(R$1288=0,R$1289=0),"--",IF(AND(R$1288&gt;0,R$1289=0),IF('Female Data'!R1278&gt;R$1288,'Female Data'!$X1278,0),IF(AND(R$1288=0,R$1289&gt;0),IF('Female Data'!R1278&lt;R$1289,'Female Data'!$X1278,0),IF(AND('Female Data'!R1278&gt;R$1288,'Female Data'!R1278&lt;R$1289),'Female Data'!$X1278,0))))</f>
        <v>--</v>
      </c>
      <c r="S1278" t="str">
        <f>IF(AND(S$1288=0,S$1289=0),"--",IF(AND(S$1288&gt;0,S$1289=0),IF('Female Data'!S1278&gt;S$1288,'Female Data'!$X1278,0),IF(AND(S$1288=0,S$1289&gt;0),IF('Female Data'!S1278&lt;S$1289,'Female Data'!$X1278,0),IF(AND('Female Data'!S1278&gt;S$1288,'Female Data'!S1278&lt;S$1289),'Female Data'!$X1278,0))))</f>
        <v>--</v>
      </c>
      <c r="T1278" t="str">
        <f>IF(AND(T$1288=0,T$1289=0),"--",IF(AND(T$1288&gt;0,T$1289=0),IF('Female Data'!T1278&gt;T$1288,'Female Data'!$X1278,0),IF(AND(T$1288=0,T$1289&gt;0),IF('Female Data'!T1278&lt;T$1289,'Female Data'!$X1278,0),IF(AND('Female Data'!T1278&gt;T$1288,'Female Data'!T1278&lt;T$1289),'Female Data'!$X1278,0))))</f>
        <v>--</v>
      </c>
      <c r="U1278" t="str">
        <f>IF(AND(U$1288=0,U$1289=0),"--",IF(AND(U$1288&gt;0,U$1289=0),IF('Female Data'!U1278&gt;U$1288,'Female Data'!$X1278,0),IF(AND(U$1288=0,U$1289&gt;0),IF('Female Data'!U1278&lt;U$1289,'Female Data'!$X1278,0),IF(AND('Female Data'!U1278&gt;U$1288,'Female Data'!U1278&lt;U$1289),'Female Data'!$X1278,0))))</f>
        <v>--</v>
      </c>
      <c r="V1278" t="str">
        <f>IF(AND(V$1288=0,V$1289=0),"--",IF(AND(V$1288&gt;0,V$1289=0),IF('Female Data'!V1278&gt;V$1288,'Female Data'!$X1278,0),IF(AND(V$1288=0,V$1289&gt;0),IF('Female Data'!V1278&lt;V$1289,'Female Data'!$X1278,0),IF(AND('Female Data'!V1278&gt;V$1288,'Female Data'!V1278&lt;V$1289),'Female Data'!$X1278,0))))</f>
        <v>--</v>
      </c>
      <c r="W1278" t="str">
        <f>IF(AND(W$1288=0,W$1289=0),"--",IF(AND(W$1288&gt;0,W$1289=0),IF('Female Data'!W1278&gt;W$1288,'Female Data'!$X1278,0),IF(AND(W$1288=0,W$1289&gt;0),IF('Female Data'!W1278&lt;W$1289,'Female Data'!$X1278,0),IF(AND('Female Data'!W1278&gt;W$1288,'Female Data'!W1278&lt;W$1289),'Female Data'!$X1278,0))))</f>
        <v>--</v>
      </c>
      <c r="Y1278">
        <f t="shared" si="38"/>
        <v>0</v>
      </c>
      <c r="Z1278">
        <f>Y1278*'Female Data'!X1278</f>
        <v>0</v>
      </c>
      <c r="AA1278">
        <f t="shared" si="39"/>
        <v>1</v>
      </c>
      <c r="AB1278">
        <f>AA1278*'Female Data'!X1278</f>
        <v>30117</v>
      </c>
    </row>
    <row r="1279" spans="1:28">
      <c r="A1279">
        <f>'Female Data'!A1279</f>
        <v>1278</v>
      </c>
      <c r="B1279" t="str">
        <f>'Female Data'!B1279</f>
        <v>F</v>
      </c>
      <c r="C1279" t="str">
        <f>IF(AND(C$1288=0,C$1289=0),"--",IF(AND(C$1288&gt;0,C$1289=0),IF('Female Data'!C1279&gt;C$1288,'Female Data'!$X1279,0),IF(AND(C$1288=0,C$1289&gt;0),IF('Female Data'!C1279&lt;C$1289,'Female Data'!$X1279,0),IF(AND('Female Data'!C1279&gt;C$1288,'Female Data'!C1279&lt;C$1289),'Female Data'!$X1279,0))))</f>
        <v>--</v>
      </c>
      <c r="D1279" t="str">
        <f>IF(AND(D$1288=0,D$1289=0),"--",IF(AND(D$1288&gt;0,D$1289=0),IF('Female Data'!D1279&gt;D$1288,'Female Data'!$X1279,0),IF(AND(D$1288=0,D$1289&gt;0),IF('Female Data'!D1279&lt;D$1289,'Female Data'!$X1279,0),IF(AND('Female Data'!D1279&gt;D$1288,'Female Data'!D1279&lt;D$1289),'Female Data'!$X1279,0))))</f>
        <v>--</v>
      </c>
      <c r="E1279" t="str">
        <f>IF(AND(E$1288=0,E$1289=0),"--",IF(AND(E$1288&gt;0,E$1289=0),IF('Female Data'!E1279&gt;E$1288,'Female Data'!$X1279,0),IF(AND(E$1288=0,E$1289&gt;0),IF('Female Data'!E1279&lt;E$1289,'Female Data'!$X1279,0),IF(AND('Female Data'!E1279&gt;E$1288,'Female Data'!E1279&lt;E$1289),'Female Data'!$X1279,0))))</f>
        <v>--</v>
      </c>
      <c r="F1279" t="str">
        <f>IF(AND(F$1288=0,F$1289=0),"--",IF(AND(F$1288&gt;0,F$1289=0),IF('Female Data'!F1279&gt;F$1288,'Female Data'!$X1279,0),IF(AND(F$1288=0,F$1289&gt;0),IF('Female Data'!F1279&lt;F$1289,'Female Data'!$X1279,0),IF(AND('Female Data'!F1279&gt;F$1288,'Female Data'!F1279&lt;F$1289),'Female Data'!$X1279,0))))</f>
        <v>--</v>
      </c>
      <c r="G1279" t="str">
        <f>IF(AND(G$1288=0,G$1289=0),"--",IF(AND(G$1288&gt;0,G$1289=0),IF('Female Data'!G1279&gt;G$1288,'Female Data'!$X1279,0),IF(AND(G$1288=0,G$1289&gt;0),IF('Female Data'!G1279&lt;G$1289,'Female Data'!$X1279,0),IF(AND('Female Data'!G1279&gt;G$1288,'Female Data'!G1279&lt;G$1289),'Female Data'!$X1279,0))))</f>
        <v>--</v>
      </c>
      <c r="H1279" t="str">
        <f>IF(AND(H$1288=0,H$1289=0),"--",IF(AND(H$1288&gt;0,H$1289=0),IF('Female Data'!H1279&gt;H$1288,'Female Data'!$X1279,0),IF(AND(H$1288=0,H$1289&gt;0),IF('Female Data'!H1279&lt;H$1289,'Female Data'!$X1279,0),IF(AND('Female Data'!H1279&gt;H$1288,'Female Data'!H1279&lt;H$1289),'Female Data'!$X1279,0))))</f>
        <v>--</v>
      </c>
      <c r="I1279" t="str">
        <f>IF(AND(I$1288=0,I$1289=0),"--",IF(AND(I$1288&gt;0,I$1289=0),IF('Female Data'!I1279&gt;I$1288,'Female Data'!$X1279,0),IF(AND(I$1288=0,I$1289&gt;0),IF('Female Data'!I1279&lt;I$1289,'Female Data'!$X1279,0),IF(AND('Female Data'!I1279&gt;I$1288,'Female Data'!I1279&lt;I$1289),'Female Data'!$X1279,0))))</f>
        <v>--</v>
      </c>
      <c r="J1279" t="str">
        <f>IF(AND(J$1288=0,J$1289=0),"--",IF(AND(J$1288&gt;0,J$1289=0),IF('Female Data'!J1279&gt;J$1288,'Female Data'!$X1279,0),IF(AND(J$1288=0,J$1289&gt;0),IF('Female Data'!J1279&lt;J$1289,'Female Data'!$X1279,0),IF(AND('Female Data'!J1279&gt;J$1288,'Female Data'!J1279&lt;J$1289),'Female Data'!$X1279,0))))</f>
        <v>--</v>
      </c>
      <c r="K1279" t="str">
        <f>IF(AND(K$1288=0,K$1289=0),"--",IF(AND(K$1288&gt;0,K$1289=0),IF('Female Data'!K1279&gt;K$1288,'Female Data'!$X1279,0),IF(AND(K$1288=0,K$1289&gt;0),IF('Female Data'!K1279&lt;K$1289,'Female Data'!$X1279,0),IF(AND('Female Data'!K1279&gt;K$1288,'Female Data'!K1279&lt;K$1289),'Female Data'!$X1279,0))))</f>
        <v>--</v>
      </c>
      <c r="L1279" t="str">
        <f>IF(AND(L$1288=0,L$1289=0),"--",IF(AND(L$1288&gt;0,L$1289=0),IF('Female Data'!L1279&gt;L$1288,'Female Data'!$X1279,0),IF(AND(L$1288=0,L$1289&gt;0),IF('Female Data'!L1279&lt;L$1289,'Female Data'!$X1279,0),IF(AND('Female Data'!L1279&gt;L$1288,'Female Data'!L1279&lt;L$1289),'Female Data'!$X1279,0))))</f>
        <v>--</v>
      </c>
      <c r="M1279" t="str">
        <f>IF(AND(M$1288=0,M$1289=0),"--",IF(AND(M$1288&gt;0,M$1289=0),IF('Female Data'!M1279&gt;M$1288,'Female Data'!$X1279,0),IF(AND(M$1288=0,M$1289&gt;0),IF('Female Data'!M1279&lt;M$1289,'Female Data'!$X1279,0),IF(AND('Female Data'!M1279&gt;M$1288,'Female Data'!M1279&lt;M$1289),'Female Data'!$X1279,0))))</f>
        <v>--</v>
      </c>
      <c r="N1279" t="str">
        <f>IF(AND(N$1288=0,N$1289=0),"--",IF(AND(N$1288&gt;0,N$1289=0),IF('Female Data'!N1279&gt;N$1288,'Female Data'!$X1279,0),IF(AND(N$1288=0,N$1289&gt;0),IF('Female Data'!N1279&lt;N$1289,'Female Data'!$X1279,0),IF(AND('Female Data'!N1279&gt;N$1288,'Female Data'!N1279&lt;N$1289),'Female Data'!$X1279,0))))</f>
        <v>--</v>
      </c>
      <c r="O1279" t="str">
        <f>IF(AND(O$1288=0,O$1289=0),"--",IF(AND(O$1288&gt;0,O$1289=0),IF('Female Data'!O1279&gt;O$1288,'Female Data'!$X1279,0),IF(AND(O$1288=0,O$1289&gt;0),IF('Female Data'!O1279&lt;O$1289,'Female Data'!$X1279,0),IF(AND('Female Data'!O1279&gt;O$1288,'Female Data'!O1279&lt;O$1289),'Female Data'!$X1279,0))))</f>
        <v>--</v>
      </c>
      <c r="P1279" t="str">
        <f>IF(AND(P$1288=0,P$1289=0),"--",IF(AND(P$1288&gt;0,P$1289=0),IF('Female Data'!P1279&gt;P$1288,'Female Data'!$X1279,0),IF(AND(P$1288=0,P$1289&gt;0),IF('Female Data'!P1279&lt;P$1289,'Female Data'!$X1279,0),IF(AND('Female Data'!P1279&gt;P$1288,'Female Data'!P1279&lt;P$1289),'Female Data'!$X1279,0))))</f>
        <v>--</v>
      </c>
      <c r="Q1279" t="str">
        <f>IF(AND(Q$1288=0,Q$1289=0),"--",IF(AND(Q$1288&gt;0,Q$1289=0),IF('Female Data'!Q1279&gt;Q$1288,'Female Data'!$X1279,0),IF(AND(Q$1288=0,Q$1289&gt;0),IF('Female Data'!Q1279&lt;Q$1289,'Female Data'!$X1279,0),IF(AND('Female Data'!Q1279&gt;Q$1288,'Female Data'!Q1279&lt;Q$1289),'Female Data'!$X1279,0))))</f>
        <v>--</v>
      </c>
      <c r="R1279" t="str">
        <f>IF(AND(R$1288=0,R$1289=0),"--",IF(AND(R$1288&gt;0,R$1289=0),IF('Female Data'!R1279&gt;R$1288,'Female Data'!$X1279,0),IF(AND(R$1288=0,R$1289&gt;0),IF('Female Data'!R1279&lt;R$1289,'Female Data'!$X1279,0),IF(AND('Female Data'!R1279&gt;R$1288,'Female Data'!R1279&lt;R$1289),'Female Data'!$X1279,0))))</f>
        <v>--</v>
      </c>
      <c r="S1279" t="str">
        <f>IF(AND(S$1288=0,S$1289=0),"--",IF(AND(S$1288&gt;0,S$1289=0),IF('Female Data'!S1279&gt;S$1288,'Female Data'!$X1279,0),IF(AND(S$1288=0,S$1289&gt;0),IF('Female Data'!S1279&lt;S$1289,'Female Data'!$X1279,0),IF(AND('Female Data'!S1279&gt;S$1288,'Female Data'!S1279&lt;S$1289),'Female Data'!$X1279,0))))</f>
        <v>--</v>
      </c>
      <c r="T1279" t="str">
        <f>IF(AND(T$1288=0,T$1289=0),"--",IF(AND(T$1288&gt;0,T$1289=0),IF('Female Data'!T1279&gt;T$1288,'Female Data'!$X1279,0),IF(AND(T$1288=0,T$1289&gt;0),IF('Female Data'!T1279&lt;T$1289,'Female Data'!$X1279,0),IF(AND('Female Data'!T1279&gt;T$1288,'Female Data'!T1279&lt;T$1289),'Female Data'!$X1279,0))))</f>
        <v>--</v>
      </c>
      <c r="U1279" t="str">
        <f>IF(AND(U$1288=0,U$1289=0),"--",IF(AND(U$1288&gt;0,U$1289=0),IF('Female Data'!U1279&gt;U$1288,'Female Data'!$X1279,0),IF(AND(U$1288=0,U$1289&gt;0),IF('Female Data'!U1279&lt;U$1289,'Female Data'!$X1279,0),IF(AND('Female Data'!U1279&gt;U$1288,'Female Data'!U1279&lt;U$1289),'Female Data'!$X1279,0))))</f>
        <v>--</v>
      </c>
      <c r="V1279" t="str">
        <f>IF(AND(V$1288=0,V$1289=0),"--",IF(AND(V$1288&gt;0,V$1289=0),IF('Female Data'!V1279&gt;V$1288,'Female Data'!$X1279,0),IF(AND(V$1288=0,V$1289&gt;0),IF('Female Data'!V1279&lt;V$1289,'Female Data'!$X1279,0),IF(AND('Female Data'!V1279&gt;V$1288,'Female Data'!V1279&lt;V$1289),'Female Data'!$X1279,0))))</f>
        <v>--</v>
      </c>
      <c r="W1279" t="str">
        <f>IF(AND(W$1288=0,W$1289=0),"--",IF(AND(W$1288&gt;0,W$1289=0),IF('Female Data'!W1279&gt;W$1288,'Female Data'!$X1279,0),IF(AND(W$1288=0,W$1289&gt;0),IF('Female Data'!W1279&lt;W$1289,'Female Data'!$X1279,0),IF(AND('Female Data'!W1279&gt;W$1288,'Female Data'!W1279&lt;W$1289),'Female Data'!$X1279,0))))</f>
        <v>--</v>
      </c>
      <c r="Y1279">
        <f t="shared" si="38"/>
        <v>0</v>
      </c>
      <c r="Z1279">
        <f>Y1279*'Female Data'!X1279</f>
        <v>0</v>
      </c>
      <c r="AA1279">
        <f t="shared" si="39"/>
        <v>1</v>
      </c>
      <c r="AB1279">
        <f>AA1279*'Female Data'!X1279</f>
        <v>193587</v>
      </c>
    </row>
    <row r="1280" spans="1:28">
      <c r="A1280">
        <f>'Female Data'!A1280</f>
        <v>1279</v>
      </c>
      <c r="B1280" t="str">
        <f>'Female Data'!B1280</f>
        <v>F</v>
      </c>
      <c r="C1280" t="str">
        <f>IF(AND(C$1288=0,C$1289=0),"--",IF(AND(C$1288&gt;0,C$1289=0),IF('Female Data'!C1280&gt;C$1288,'Female Data'!$X1280,0),IF(AND(C$1288=0,C$1289&gt;0),IF('Female Data'!C1280&lt;C$1289,'Female Data'!$X1280,0),IF(AND('Female Data'!C1280&gt;C$1288,'Female Data'!C1280&lt;C$1289),'Female Data'!$X1280,0))))</f>
        <v>--</v>
      </c>
      <c r="D1280" t="str">
        <f>IF(AND(D$1288=0,D$1289=0),"--",IF(AND(D$1288&gt;0,D$1289=0),IF('Female Data'!D1280&gt;D$1288,'Female Data'!$X1280,0),IF(AND(D$1288=0,D$1289&gt;0),IF('Female Data'!D1280&lt;D$1289,'Female Data'!$X1280,0),IF(AND('Female Data'!D1280&gt;D$1288,'Female Data'!D1280&lt;D$1289),'Female Data'!$X1280,0))))</f>
        <v>--</v>
      </c>
      <c r="E1280" t="str">
        <f>IF(AND(E$1288=0,E$1289=0),"--",IF(AND(E$1288&gt;0,E$1289=0),IF('Female Data'!E1280&gt;E$1288,'Female Data'!$X1280,0),IF(AND(E$1288=0,E$1289&gt;0),IF('Female Data'!E1280&lt;E$1289,'Female Data'!$X1280,0),IF(AND('Female Data'!E1280&gt;E$1288,'Female Data'!E1280&lt;E$1289),'Female Data'!$X1280,0))))</f>
        <v>--</v>
      </c>
      <c r="F1280" t="str">
        <f>IF(AND(F$1288=0,F$1289=0),"--",IF(AND(F$1288&gt;0,F$1289=0),IF('Female Data'!F1280&gt;F$1288,'Female Data'!$X1280,0),IF(AND(F$1288=0,F$1289&gt;0),IF('Female Data'!F1280&lt;F$1289,'Female Data'!$X1280,0),IF(AND('Female Data'!F1280&gt;F$1288,'Female Data'!F1280&lt;F$1289),'Female Data'!$X1280,0))))</f>
        <v>--</v>
      </c>
      <c r="G1280" t="str">
        <f>IF(AND(G$1288=0,G$1289=0),"--",IF(AND(G$1288&gt;0,G$1289=0),IF('Female Data'!G1280&gt;G$1288,'Female Data'!$X1280,0),IF(AND(G$1288=0,G$1289&gt;0),IF('Female Data'!G1280&lt;G$1289,'Female Data'!$X1280,0),IF(AND('Female Data'!G1280&gt;G$1288,'Female Data'!G1280&lt;G$1289),'Female Data'!$X1280,0))))</f>
        <v>--</v>
      </c>
      <c r="H1280" t="str">
        <f>IF(AND(H$1288=0,H$1289=0),"--",IF(AND(H$1288&gt;0,H$1289=0),IF('Female Data'!H1280&gt;H$1288,'Female Data'!$X1280,0),IF(AND(H$1288=0,H$1289&gt;0),IF('Female Data'!H1280&lt;H$1289,'Female Data'!$X1280,0),IF(AND('Female Data'!H1280&gt;H$1288,'Female Data'!H1280&lt;H$1289),'Female Data'!$X1280,0))))</f>
        <v>--</v>
      </c>
      <c r="I1280" t="str">
        <f>IF(AND(I$1288=0,I$1289=0),"--",IF(AND(I$1288&gt;0,I$1289=0),IF('Female Data'!I1280&gt;I$1288,'Female Data'!$X1280,0),IF(AND(I$1288=0,I$1289&gt;0),IF('Female Data'!I1280&lt;I$1289,'Female Data'!$X1280,0),IF(AND('Female Data'!I1280&gt;I$1288,'Female Data'!I1280&lt;I$1289),'Female Data'!$X1280,0))))</f>
        <v>--</v>
      </c>
      <c r="J1280" t="str">
        <f>IF(AND(J$1288=0,J$1289=0),"--",IF(AND(J$1288&gt;0,J$1289=0),IF('Female Data'!J1280&gt;J$1288,'Female Data'!$X1280,0),IF(AND(J$1288=0,J$1289&gt;0),IF('Female Data'!J1280&lt;J$1289,'Female Data'!$X1280,0),IF(AND('Female Data'!J1280&gt;J$1288,'Female Data'!J1280&lt;J$1289),'Female Data'!$X1280,0))))</f>
        <v>--</v>
      </c>
      <c r="K1280" t="str">
        <f>IF(AND(K$1288=0,K$1289=0),"--",IF(AND(K$1288&gt;0,K$1289=0),IF('Female Data'!K1280&gt;K$1288,'Female Data'!$X1280,0),IF(AND(K$1288=0,K$1289&gt;0),IF('Female Data'!K1280&lt;K$1289,'Female Data'!$X1280,0),IF(AND('Female Data'!K1280&gt;K$1288,'Female Data'!K1280&lt;K$1289),'Female Data'!$X1280,0))))</f>
        <v>--</v>
      </c>
      <c r="L1280" t="str">
        <f>IF(AND(L$1288=0,L$1289=0),"--",IF(AND(L$1288&gt;0,L$1289=0),IF('Female Data'!L1280&gt;L$1288,'Female Data'!$X1280,0),IF(AND(L$1288=0,L$1289&gt;0),IF('Female Data'!L1280&lt;L$1289,'Female Data'!$X1280,0),IF(AND('Female Data'!L1280&gt;L$1288,'Female Data'!L1280&lt;L$1289),'Female Data'!$X1280,0))))</f>
        <v>--</v>
      </c>
      <c r="M1280" t="str">
        <f>IF(AND(M$1288=0,M$1289=0),"--",IF(AND(M$1288&gt;0,M$1289=0),IF('Female Data'!M1280&gt;M$1288,'Female Data'!$X1280,0),IF(AND(M$1288=0,M$1289&gt;0),IF('Female Data'!M1280&lt;M$1289,'Female Data'!$X1280,0),IF(AND('Female Data'!M1280&gt;M$1288,'Female Data'!M1280&lt;M$1289),'Female Data'!$X1280,0))))</f>
        <v>--</v>
      </c>
      <c r="N1280" t="str">
        <f>IF(AND(N$1288=0,N$1289=0),"--",IF(AND(N$1288&gt;0,N$1289=0),IF('Female Data'!N1280&gt;N$1288,'Female Data'!$X1280,0),IF(AND(N$1288=0,N$1289&gt;0),IF('Female Data'!N1280&lt;N$1289,'Female Data'!$X1280,0),IF(AND('Female Data'!N1280&gt;N$1288,'Female Data'!N1280&lt;N$1289),'Female Data'!$X1280,0))))</f>
        <v>--</v>
      </c>
      <c r="O1280" t="str">
        <f>IF(AND(O$1288=0,O$1289=0),"--",IF(AND(O$1288&gt;0,O$1289=0),IF('Female Data'!O1280&gt;O$1288,'Female Data'!$X1280,0),IF(AND(O$1288=0,O$1289&gt;0),IF('Female Data'!O1280&lt;O$1289,'Female Data'!$X1280,0),IF(AND('Female Data'!O1280&gt;O$1288,'Female Data'!O1280&lt;O$1289),'Female Data'!$X1280,0))))</f>
        <v>--</v>
      </c>
      <c r="P1280" t="str">
        <f>IF(AND(P$1288=0,P$1289=0),"--",IF(AND(P$1288&gt;0,P$1289=0),IF('Female Data'!P1280&gt;P$1288,'Female Data'!$X1280,0),IF(AND(P$1288=0,P$1289&gt;0),IF('Female Data'!P1280&lt;P$1289,'Female Data'!$X1280,0),IF(AND('Female Data'!P1280&gt;P$1288,'Female Data'!P1280&lt;P$1289),'Female Data'!$X1280,0))))</f>
        <v>--</v>
      </c>
      <c r="Q1280" t="str">
        <f>IF(AND(Q$1288=0,Q$1289=0),"--",IF(AND(Q$1288&gt;0,Q$1289=0),IF('Female Data'!Q1280&gt;Q$1288,'Female Data'!$X1280,0),IF(AND(Q$1288=0,Q$1289&gt;0),IF('Female Data'!Q1280&lt;Q$1289,'Female Data'!$X1280,0),IF(AND('Female Data'!Q1280&gt;Q$1288,'Female Data'!Q1280&lt;Q$1289),'Female Data'!$X1280,0))))</f>
        <v>--</v>
      </c>
      <c r="R1280" t="str">
        <f>IF(AND(R$1288=0,R$1289=0),"--",IF(AND(R$1288&gt;0,R$1289=0),IF('Female Data'!R1280&gt;R$1288,'Female Data'!$X1280,0),IF(AND(R$1288=0,R$1289&gt;0),IF('Female Data'!R1280&lt;R$1289,'Female Data'!$X1280,0),IF(AND('Female Data'!R1280&gt;R$1288,'Female Data'!R1280&lt;R$1289),'Female Data'!$X1280,0))))</f>
        <v>--</v>
      </c>
      <c r="S1280" t="str">
        <f>IF(AND(S$1288=0,S$1289=0),"--",IF(AND(S$1288&gt;0,S$1289=0),IF('Female Data'!S1280&gt;S$1288,'Female Data'!$X1280,0),IF(AND(S$1288=0,S$1289&gt;0),IF('Female Data'!S1280&lt;S$1289,'Female Data'!$X1280,0),IF(AND('Female Data'!S1280&gt;S$1288,'Female Data'!S1280&lt;S$1289),'Female Data'!$X1280,0))))</f>
        <v>--</v>
      </c>
      <c r="T1280" t="str">
        <f>IF(AND(T$1288=0,T$1289=0),"--",IF(AND(T$1288&gt;0,T$1289=0),IF('Female Data'!T1280&gt;T$1288,'Female Data'!$X1280,0),IF(AND(T$1288=0,T$1289&gt;0),IF('Female Data'!T1280&lt;T$1289,'Female Data'!$X1280,0),IF(AND('Female Data'!T1280&gt;T$1288,'Female Data'!T1280&lt;T$1289),'Female Data'!$X1280,0))))</f>
        <v>--</v>
      </c>
      <c r="U1280" t="str">
        <f>IF(AND(U$1288=0,U$1289=0),"--",IF(AND(U$1288&gt;0,U$1289=0),IF('Female Data'!U1280&gt;U$1288,'Female Data'!$X1280,0),IF(AND(U$1288=0,U$1289&gt;0),IF('Female Data'!U1280&lt;U$1289,'Female Data'!$X1280,0),IF(AND('Female Data'!U1280&gt;U$1288,'Female Data'!U1280&lt;U$1289),'Female Data'!$X1280,0))))</f>
        <v>--</v>
      </c>
      <c r="V1280" t="str">
        <f>IF(AND(V$1288=0,V$1289=0),"--",IF(AND(V$1288&gt;0,V$1289=0),IF('Female Data'!V1280&gt;V$1288,'Female Data'!$X1280,0),IF(AND(V$1288=0,V$1289&gt;0),IF('Female Data'!V1280&lt;V$1289,'Female Data'!$X1280,0),IF(AND('Female Data'!V1280&gt;V$1288,'Female Data'!V1280&lt;V$1289),'Female Data'!$X1280,0))))</f>
        <v>--</v>
      </c>
      <c r="W1280" t="str">
        <f>IF(AND(W$1288=0,W$1289=0),"--",IF(AND(W$1288&gt;0,W$1289=0),IF('Female Data'!W1280&gt;W$1288,'Female Data'!$X1280,0),IF(AND(W$1288=0,W$1289&gt;0),IF('Female Data'!W1280&lt;W$1289,'Female Data'!$X1280,0),IF(AND('Female Data'!W1280&gt;W$1288,'Female Data'!W1280&lt;W$1289),'Female Data'!$X1280,0))))</f>
        <v>--</v>
      </c>
      <c r="Y1280">
        <f t="shared" si="38"/>
        <v>0</v>
      </c>
      <c r="Z1280">
        <f>Y1280*'Female Data'!X1280</f>
        <v>0</v>
      </c>
      <c r="AA1280">
        <f t="shared" si="39"/>
        <v>1</v>
      </c>
      <c r="AB1280">
        <f>AA1280*'Female Data'!X1280</f>
        <v>34111</v>
      </c>
    </row>
    <row r="1281" spans="1:28">
      <c r="A1281">
        <f>'Female Data'!A1281</f>
        <v>1280</v>
      </c>
      <c r="B1281" t="str">
        <f>'Female Data'!B1281</f>
        <v>F</v>
      </c>
      <c r="C1281" t="str">
        <f>IF(AND(C$1288=0,C$1289=0),"--",IF(AND(C$1288&gt;0,C$1289=0),IF('Female Data'!C1281&gt;C$1288,'Female Data'!$X1281,0),IF(AND(C$1288=0,C$1289&gt;0),IF('Female Data'!C1281&lt;C$1289,'Female Data'!$X1281,0),IF(AND('Female Data'!C1281&gt;C$1288,'Female Data'!C1281&lt;C$1289),'Female Data'!$X1281,0))))</f>
        <v>--</v>
      </c>
      <c r="D1281" t="str">
        <f>IF(AND(D$1288=0,D$1289=0),"--",IF(AND(D$1288&gt;0,D$1289=0),IF('Female Data'!D1281&gt;D$1288,'Female Data'!$X1281,0),IF(AND(D$1288=0,D$1289&gt;0),IF('Female Data'!D1281&lt;D$1289,'Female Data'!$X1281,0),IF(AND('Female Data'!D1281&gt;D$1288,'Female Data'!D1281&lt;D$1289),'Female Data'!$X1281,0))))</f>
        <v>--</v>
      </c>
      <c r="E1281" t="str">
        <f>IF(AND(E$1288=0,E$1289=0),"--",IF(AND(E$1288&gt;0,E$1289=0),IF('Female Data'!E1281&gt;E$1288,'Female Data'!$X1281,0),IF(AND(E$1288=0,E$1289&gt;0),IF('Female Data'!E1281&lt;E$1289,'Female Data'!$X1281,0),IF(AND('Female Data'!E1281&gt;E$1288,'Female Data'!E1281&lt;E$1289),'Female Data'!$X1281,0))))</f>
        <v>--</v>
      </c>
      <c r="F1281" t="str">
        <f>IF(AND(F$1288=0,F$1289=0),"--",IF(AND(F$1288&gt;0,F$1289=0),IF('Female Data'!F1281&gt;F$1288,'Female Data'!$X1281,0),IF(AND(F$1288=0,F$1289&gt;0),IF('Female Data'!F1281&lt;F$1289,'Female Data'!$X1281,0),IF(AND('Female Data'!F1281&gt;F$1288,'Female Data'!F1281&lt;F$1289),'Female Data'!$X1281,0))))</f>
        <v>--</v>
      </c>
      <c r="G1281" t="str">
        <f>IF(AND(G$1288=0,G$1289=0),"--",IF(AND(G$1288&gt;0,G$1289=0),IF('Female Data'!G1281&gt;G$1288,'Female Data'!$X1281,0),IF(AND(G$1288=0,G$1289&gt;0),IF('Female Data'!G1281&lt;G$1289,'Female Data'!$X1281,0),IF(AND('Female Data'!G1281&gt;G$1288,'Female Data'!G1281&lt;G$1289),'Female Data'!$X1281,0))))</f>
        <v>--</v>
      </c>
      <c r="H1281" t="str">
        <f>IF(AND(H$1288=0,H$1289=0),"--",IF(AND(H$1288&gt;0,H$1289=0),IF('Female Data'!H1281&gt;H$1288,'Female Data'!$X1281,0),IF(AND(H$1288=0,H$1289&gt;0),IF('Female Data'!H1281&lt;H$1289,'Female Data'!$X1281,0),IF(AND('Female Data'!H1281&gt;H$1288,'Female Data'!H1281&lt;H$1289),'Female Data'!$X1281,0))))</f>
        <v>--</v>
      </c>
      <c r="I1281" t="str">
        <f>IF(AND(I$1288=0,I$1289=0),"--",IF(AND(I$1288&gt;0,I$1289=0),IF('Female Data'!I1281&gt;I$1288,'Female Data'!$X1281,0),IF(AND(I$1288=0,I$1289&gt;0),IF('Female Data'!I1281&lt;I$1289,'Female Data'!$X1281,0),IF(AND('Female Data'!I1281&gt;I$1288,'Female Data'!I1281&lt;I$1289),'Female Data'!$X1281,0))))</f>
        <v>--</v>
      </c>
      <c r="J1281" t="str">
        <f>IF(AND(J$1288=0,J$1289=0),"--",IF(AND(J$1288&gt;0,J$1289=0),IF('Female Data'!J1281&gt;J$1288,'Female Data'!$X1281,0),IF(AND(J$1288=0,J$1289&gt;0),IF('Female Data'!J1281&lt;J$1289,'Female Data'!$X1281,0),IF(AND('Female Data'!J1281&gt;J$1288,'Female Data'!J1281&lt;J$1289),'Female Data'!$X1281,0))))</f>
        <v>--</v>
      </c>
      <c r="K1281" t="str">
        <f>IF(AND(K$1288=0,K$1289=0),"--",IF(AND(K$1288&gt;0,K$1289=0),IF('Female Data'!K1281&gt;K$1288,'Female Data'!$X1281,0),IF(AND(K$1288=0,K$1289&gt;0),IF('Female Data'!K1281&lt;K$1289,'Female Data'!$X1281,0),IF(AND('Female Data'!K1281&gt;K$1288,'Female Data'!K1281&lt;K$1289),'Female Data'!$X1281,0))))</f>
        <v>--</v>
      </c>
      <c r="L1281" t="str">
        <f>IF(AND(L$1288=0,L$1289=0),"--",IF(AND(L$1288&gt;0,L$1289=0),IF('Female Data'!L1281&gt;L$1288,'Female Data'!$X1281,0),IF(AND(L$1288=0,L$1289&gt;0),IF('Female Data'!L1281&lt;L$1289,'Female Data'!$X1281,0),IF(AND('Female Data'!L1281&gt;L$1288,'Female Data'!L1281&lt;L$1289),'Female Data'!$X1281,0))))</f>
        <v>--</v>
      </c>
      <c r="M1281" t="str">
        <f>IF(AND(M$1288=0,M$1289=0),"--",IF(AND(M$1288&gt;0,M$1289=0),IF('Female Data'!M1281&gt;M$1288,'Female Data'!$X1281,0),IF(AND(M$1288=0,M$1289&gt;0),IF('Female Data'!M1281&lt;M$1289,'Female Data'!$X1281,0),IF(AND('Female Data'!M1281&gt;M$1288,'Female Data'!M1281&lt;M$1289),'Female Data'!$X1281,0))))</f>
        <v>--</v>
      </c>
      <c r="N1281" t="str">
        <f>IF(AND(N$1288=0,N$1289=0),"--",IF(AND(N$1288&gt;0,N$1289=0),IF('Female Data'!N1281&gt;N$1288,'Female Data'!$X1281,0),IF(AND(N$1288=0,N$1289&gt;0),IF('Female Data'!N1281&lt;N$1289,'Female Data'!$X1281,0),IF(AND('Female Data'!N1281&gt;N$1288,'Female Data'!N1281&lt;N$1289),'Female Data'!$X1281,0))))</f>
        <v>--</v>
      </c>
      <c r="O1281" t="str">
        <f>IF(AND(O$1288=0,O$1289=0),"--",IF(AND(O$1288&gt;0,O$1289=0),IF('Female Data'!O1281&gt;O$1288,'Female Data'!$X1281,0),IF(AND(O$1288=0,O$1289&gt;0),IF('Female Data'!O1281&lt;O$1289,'Female Data'!$X1281,0),IF(AND('Female Data'!O1281&gt;O$1288,'Female Data'!O1281&lt;O$1289),'Female Data'!$X1281,0))))</f>
        <v>--</v>
      </c>
      <c r="P1281" t="str">
        <f>IF(AND(P$1288=0,P$1289=0),"--",IF(AND(P$1288&gt;0,P$1289=0),IF('Female Data'!P1281&gt;P$1288,'Female Data'!$X1281,0),IF(AND(P$1288=0,P$1289&gt;0),IF('Female Data'!P1281&lt;P$1289,'Female Data'!$X1281,0),IF(AND('Female Data'!P1281&gt;P$1288,'Female Data'!P1281&lt;P$1289),'Female Data'!$X1281,0))))</f>
        <v>--</v>
      </c>
      <c r="Q1281" t="str">
        <f>IF(AND(Q$1288=0,Q$1289=0),"--",IF(AND(Q$1288&gt;0,Q$1289=0),IF('Female Data'!Q1281&gt;Q$1288,'Female Data'!$X1281,0),IF(AND(Q$1288=0,Q$1289&gt;0),IF('Female Data'!Q1281&lt;Q$1289,'Female Data'!$X1281,0),IF(AND('Female Data'!Q1281&gt;Q$1288,'Female Data'!Q1281&lt;Q$1289),'Female Data'!$X1281,0))))</f>
        <v>--</v>
      </c>
      <c r="R1281" t="str">
        <f>IF(AND(R$1288=0,R$1289=0),"--",IF(AND(R$1288&gt;0,R$1289=0),IF('Female Data'!R1281&gt;R$1288,'Female Data'!$X1281,0),IF(AND(R$1288=0,R$1289&gt;0),IF('Female Data'!R1281&lt;R$1289,'Female Data'!$X1281,0),IF(AND('Female Data'!R1281&gt;R$1288,'Female Data'!R1281&lt;R$1289),'Female Data'!$X1281,0))))</f>
        <v>--</v>
      </c>
      <c r="S1281" t="str">
        <f>IF(AND(S$1288=0,S$1289=0),"--",IF(AND(S$1288&gt;0,S$1289=0),IF('Female Data'!S1281&gt;S$1288,'Female Data'!$X1281,0),IF(AND(S$1288=0,S$1289&gt;0),IF('Female Data'!S1281&lt;S$1289,'Female Data'!$X1281,0),IF(AND('Female Data'!S1281&gt;S$1288,'Female Data'!S1281&lt;S$1289),'Female Data'!$X1281,0))))</f>
        <v>--</v>
      </c>
      <c r="T1281" t="str">
        <f>IF(AND(T$1288=0,T$1289=0),"--",IF(AND(T$1288&gt;0,T$1289=0),IF('Female Data'!T1281&gt;T$1288,'Female Data'!$X1281,0),IF(AND(T$1288=0,T$1289&gt;0),IF('Female Data'!T1281&lt;T$1289,'Female Data'!$X1281,0),IF(AND('Female Data'!T1281&gt;T$1288,'Female Data'!T1281&lt;T$1289),'Female Data'!$X1281,0))))</f>
        <v>--</v>
      </c>
      <c r="U1281" t="str">
        <f>IF(AND(U$1288=0,U$1289=0),"--",IF(AND(U$1288&gt;0,U$1289=0),IF('Female Data'!U1281&gt;U$1288,'Female Data'!$X1281,0),IF(AND(U$1288=0,U$1289&gt;0),IF('Female Data'!U1281&lt;U$1289,'Female Data'!$X1281,0),IF(AND('Female Data'!U1281&gt;U$1288,'Female Data'!U1281&lt;U$1289),'Female Data'!$X1281,0))))</f>
        <v>--</v>
      </c>
      <c r="V1281" t="str">
        <f>IF(AND(V$1288=0,V$1289=0),"--",IF(AND(V$1288&gt;0,V$1289=0),IF('Female Data'!V1281&gt;V$1288,'Female Data'!$X1281,0),IF(AND(V$1288=0,V$1289&gt;0),IF('Female Data'!V1281&lt;V$1289,'Female Data'!$X1281,0),IF(AND('Female Data'!V1281&gt;V$1288,'Female Data'!V1281&lt;V$1289),'Female Data'!$X1281,0))))</f>
        <v>--</v>
      </c>
      <c r="W1281" t="str">
        <f>IF(AND(W$1288=0,W$1289=0),"--",IF(AND(W$1288&gt;0,W$1289=0),IF('Female Data'!W1281&gt;W$1288,'Female Data'!$X1281,0),IF(AND(W$1288=0,W$1289&gt;0),IF('Female Data'!W1281&lt;W$1289,'Female Data'!$X1281,0),IF(AND('Female Data'!W1281&gt;W$1288,'Female Data'!W1281&lt;W$1289),'Female Data'!$X1281,0))))</f>
        <v>--</v>
      </c>
      <c r="Y1281">
        <f t="shared" si="38"/>
        <v>0</v>
      </c>
      <c r="Z1281">
        <f>Y1281*'Female Data'!X1281</f>
        <v>0</v>
      </c>
      <c r="AA1281">
        <f t="shared" si="39"/>
        <v>1</v>
      </c>
      <c r="AB1281">
        <f>AA1281*'Female Data'!X1281</f>
        <v>186273</v>
      </c>
    </row>
    <row r="1282" spans="1:28">
      <c r="A1282">
        <f>'Female Data'!A1282</f>
        <v>1281</v>
      </c>
      <c r="B1282" t="str">
        <f>'Female Data'!B1282</f>
        <v>F</v>
      </c>
      <c r="C1282" t="str">
        <f>IF(AND(C$1288=0,C$1289=0),"--",IF(AND(C$1288&gt;0,C$1289=0),IF('Female Data'!C1282&gt;C$1288,'Female Data'!$X1282,0),IF(AND(C$1288=0,C$1289&gt;0),IF('Female Data'!C1282&lt;C$1289,'Female Data'!$X1282,0),IF(AND('Female Data'!C1282&gt;C$1288,'Female Data'!C1282&lt;C$1289),'Female Data'!$X1282,0))))</f>
        <v>--</v>
      </c>
      <c r="D1282" t="str">
        <f>IF(AND(D$1288=0,D$1289=0),"--",IF(AND(D$1288&gt;0,D$1289=0),IF('Female Data'!D1282&gt;D$1288,'Female Data'!$X1282,0),IF(AND(D$1288=0,D$1289&gt;0),IF('Female Data'!D1282&lt;D$1289,'Female Data'!$X1282,0),IF(AND('Female Data'!D1282&gt;D$1288,'Female Data'!D1282&lt;D$1289),'Female Data'!$X1282,0))))</f>
        <v>--</v>
      </c>
      <c r="E1282" t="str">
        <f>IF(AND(E$1288=0,E$1289=0),"--",IF(AND(E$1288&gt;0,E$1289=0),IF('Female Data'!E1282&gt;E$1288,'Female Data'!$X1282,0),IF(AND(E$1288=0,E$1289&gt;0),IF('Female Data'!E1282&lt;E$1289,'Female Data'!$X1282,0),IF(AND('Female Data'!E1282&gt;E$1288,'Female Data'!E1282&lt;E$1289),'Female Data'!$X1282,0))))</f>
        <v>--</v>
      </c>
      <c r="F1282" t="str">
        <f>IF(AND(F$1288=0,F$1289=0),"--",IF(AND(F$1288&gt;0,F$1289=0),IF('Female Data'!F1282&gt;F$1288,'Female Data'!$X1282,0),IF(AND(F$1288=0,F$1289&gt;0),IF('Female Data'!F1282&lt;F$1289,'Female Data'!$X1282,0),IF(AND('Female Data'!F1282&gt;F$1288,'Female Data'!F1282&lt;F$1289),'Female Data'!$X1282,0))))</f>
        <v>--</v>
      </c>
      <c r="G1282" t="str">
        <f>IF(AND(G$1288=0,G$1289=0),"--",IF(AND(G$1288&gt;0,G$1289=0),IF('Female Data'!G1282&gt;G$1288,'Female Data'!$X1282,0),IF(AND(G$1288=0,G$1289&gt;0),IF('Female Data'!G1282&lt;G$1289,'Female Data'!$X1282,0),IF(AND('Female Data'!G1282&gt;G$1288,'Female Data'!G1282&lt;G$1289),'Female Data'!$X1282,0))))</f>
        <v>--</v>
      </c>
      <c r="H1282" t="str">
        <f>IF(AND(H$1288=0,H$1289=0),"--",IF(AND(H$1288&gt;0,H$1289=0),IF('Female Data'!H1282&gt;H$1288,'Female Data'!$X1282,0),IF(AND(H$1288=0,H$1289&gt;0),IF('Female Data'!H1282&lt;H$1289,'Female Data'!$X1282,0),IF(AND('Female Data'!H1282&gt;H$1288,'Female Data'!H1282&lt;H$1289),'Female Data'!$X1282,0))))</f>
        <v>--</v>
      </c>
      <c r="I1282" t="str">
        <f>IF(AND(I$1288=0,I$1289=0),"--",IF(AND(I$1288&gt;0,I$1289=0),IF('Female Data'!I1282&gt;I$1288,'Female Data'!$X1282,0),IF(AND(I$1288=0,I$1289&gt;0),IF('Female Data'!I1282&lt;I$1289,'Female Data'!$X1282,0),IF(AND('Female Data'!I1282&gt;I$1288,'Female Data'!I1282&lt;I$1289),'Female Data'!$X1282,0))))</f>
        <v>--</v>
      </c>
      <c r="J1282" t="str">
        <f>IF(AND(J$1288=0,J$1289=0),"--",IF(AND(J$1288&gt;0,J$1289=0),IF('Female Data'!J1282&gt;J$1288,'Female Data'!$X1282,0),IF(AND(J$1288=0,J$1289&gt;0),IF('Female Data'!J1282&lt;J$1289,'Female Data'!$X1282,0),IF(AND('Female Data'!J1282&gt;J$1288,'Female Data'!J1282&lt;J$1289),'Female Data'!$X1282,0))))</f>
        <v>--</v>
      </c>
      <c r="K1282" t="str">
        <f>IF(AND(K$1288=0,K$1289=0),"--",IF(AND(K$1288&gt;0,K$1289=0),IF('Female Data'!K1282&gt;K$1288,'Female Data'!$X1282,0),IF(AND(K$1288=0,K$1289&gt;0),IF('Female Data'!K1282&lt;K$1289,'Female Data'!$X1282,0),IF(AND('Female Data'!K1282&gt;K$1288,'Female Data'!K1282&lt;K$1289),'Female Data'!$X1282,0))))</f>
        <v>--</v>
      </c>
      <c r="L1282" t="str">
        <f>IF(AND(L$1288=0,L$1289=0),"--",IF(AND(L$1288&gt;0,L$1289=0),IF('Female Data'!L1282&gt;L$1288,'Female Data'!$X1282,0),IF(AND(L$1288=0,L$1289&gt;0),IF('Female Data'!L1282&lt;L$1289,'Female Data'!$X1282,0),IF(AND('Female Data'!L1282&gt;L$1288,'Female Data'!L1282&lt;L$1289),'Female Data'!$X1282,0))))</f>
        <v>--</v>
      </c>
      <c r="M1282" t="str">
        <f>IF(AND(M$1288=0,M$1289=0),"--",IF(AND(M$1288&gt;0,M$1289=0),IF('Female Data'!M1282&gt;M$1288,'Female Data'!$X1282,0),IF(AND(M$1288=0,M$1289&gt;0),IF('Female Data'!M1282&lt;M$1289,'Female Data'!$X1282,0),IF(AND('Female Data'!M1282&gt;M$1288,'Female Data'!M1282&lt;M$1289),'Female Data'!$X1282,0))))</f>
        <v>--</v>
      </c>
      <c r="N1282" t="str">
        <f>IF(AND(N$1288=0,N$1289=0),"--",IF(AND(N$1288&gt;0,N$1289=0),IF('Female Data'!N1282&gt;N$1288,'Female Data'!$X1282,0),IF(AND(N$1288=0,N$1289&gt;0),IF('Female Data'!N1282&lt;N$1289,'Female Data'!$X1282,0),IF(AND('Female Data'!N1282&gt;N$1288,'Female Data'!N1282&lt;N$1289),'Female Data'!$X1282,0))))</f>
        <v>--</v>
      </c>
      <c r="O1282" t="str">
        <f>IF(AND(O$1288=0,O$1289=0),"--",IF(AND(O$1288&gt;0,O$1289=0),IF('Female Data'!O1282&gt;O$1288,'Female Data'!$X1282,0),IF(AND(O$1288=0,O$1289&gt;0),IF('Female Data'!O1282&lt;O$1289,'Female Data'!$X1282,0),IF(AND('Female Data'!O1282&gt;O$1288,'Female Data'!O1282&lt;O$1289),'Female Data'!$X1282,0))))</f>
        <v>--</v>
      </c>
      <c r="P1282" t="str">
        <f>IF(AND(P$1288=0,P$1289=0),"--",IF(AND(P$1288&gt;0,P$1289=0),IF('Female Data'!P1282&gt;P$1288,'Female Data'!$X1282,0),IF(AND(P$1288=0,P$1289&gt;0),IF('Female Data'!P1282&lt;P$1289,'Female Data'!$X1282,0),IF(AND('Female Data'!P1282&gt;P$1288,'Female Data'!P1282&lt;P$1289),'Female Data'!$X1282,0))))</f>
        <v>--</v>
      </c>
      <c r="Q1282" t="str">
        <f>IF(AND(Q$1288=0,Q$1289=0),"--",IF(AND(Q$1288&gt;0,Q$1289=0),IF('Female Data'!Q1282&gt;Q$1288,'Female Data'!$X1282,0),IF(AND(Q$1288=0,Q$1289&gt;0),IF('Female Data'!Q1282&lt;Q$1289,'Female Data'!$X1282,0),IF(AND('Female Data'!Q1282&gt;Q$1288,'Female Data'!Q1282&lt;Q$1289),'Female Data'!$X1282,0))))</f>
        <v>--</v>
      </c>
      <c r="R1282" t="str">
        <f>IF(AND(R$1288=0,R$1289=0),"--",IF(AND(R$1288&gt;0,R$1289=0),IF('Female Data'!R1282&gt;R$1288,'Female Data'!$X1282,0),IF(AND(R$1288=0,R$1289&gt;0),IF('Female Data'!R1282&lt;R$1289,'Female Data'!$X1282,0),IF(AND('Female Data'!R1282&gt;R$1288,'Female Data'!R1282&lt;R$1289),'Female Data'!$X1282,0))))</f>
        <v>--</v>
      </c>
      <c r="S1282" t="str">
        <f>IF(AND(S$1288=0,S$1289=0),"--",IF(AND(S$1288&gt;0,S$1289=0),IF('Female Data'!S1282&gt;S$1288,'Female Data'!$X1282,0),IF(AND(S$1288=0,S$1289&gt;0),IF('Female Data'!S1282&lt;S$1289,'Female Data'!$X1282,0),IF(AND('Female Data'!S1282&gt;S$1288,'Female Data'!S1282&lt;S$1289),'Female Data'!$X1282,0))))</f>
        <v>--</v>
      </c>
      <c r="T1282" t="str">
        <f>IF(AND(T$1288=0,T$1289=0),"--",IF(AND(T$1288&gt;0,T$1289=0),IF('Female Data'!T1282&gt;T$1288,'Female Data'!$X1282,0),IF(AND(T$1288=0,T$1289&gt;0),IF('Female Data'!T1282&lt;T$1289,'Female Data'!$X1282,0),IF(AND('Female Data'!T1282&gt;T$1288,'Female Data'!T1282&lt;T$1289),'Female Data'!$X1282,0))))</f>
        <v>--</v>
      </c>
      <c r="U1282" t="str">
        <f>IF(AND(U$1288=0,U$1289=0),"--",IF(AND(U$1288&gt;0,U$1289=0),IF('Female Data'!U1282&gt;U$1288,'Female Data'!$X1282,0),IF(AND(U$1288=0,U$1289&gt;0),IF('Female Data'!U1282&lt;U$1289,'Female Data'!$X1282,0),IF(AND('Female Data'!U1282&gt;U$1288,'Female Data'!U1282&lt;U$1289),'Female Data'!$X1282,0))))</f>
        <v>--</v>
      </c>
      <c r="V1282" t="str">
        <f>IF(AND(V$1288=0,V$1289=0),"--",IF(AND(V$1288&gt;0,V$1289=0),IF('Female Data'!V1282&gt;V$1288,'Female Data'!$X1282,0),IF(AND(V$1288=0,V$1289&gt;0),IF('Female Data'!V1282&lt;V$1289,'Female Data'!$X1282,0),IF(AND('Female Data'!V1282&gt;V$1288,'Female Data'!V1282&lt;V$1289),'Female Data'!$X1282,0))))</f>
        <v>--</v>
      </c>
      <c r="W1282" t="str">
        <f>IF(AND(W$1288=0,W$1289=0),"--",IF(AND(W$1288&gt;0,W$1289=0),IF('Female Data'!W1282&gt;W$1288,'Female Data'!$X1282,0),IF(AND(W$1288=0,W$1289&gt;0),IF('Female Data'!W1282&lt;W$1289,'Female Data'!$X1282,0),IF(AND('Female Data'!W1282&gt;W$1288,'Female Data'!W1282&lt;W$1289),'Female Data'!$X1282,0))))</f>
        <v>--</v>
      </c>
      <c r="Y1282">
        <f t="shared" si="38"/>
        <v>0</v>
      </c>
      <c r="Z1282">
        <f>Y1282*'Female Data'!X1282</f>
        <v>0</v>
      </c>
      <c r="AA1282">
        <f t="shared" ref="AA1282:AA1286" si="40">IF(SUM(C1282:W1282)=Z1282,1,0)</f>
        <v>1</v>
      </c>
      <c r="AB1282">
        <f>AA1282*'Female Data'!X1282</f>
        <v>13004</v>
      </c>
    </row>
    <row r="1283" spans="1:28">
      <c r="A1283">
        <f>'Female Data'!A1283</f>
        <v>1282</v>
      </c>
      <c r="B1283" t="str">
        <f>'Female Data'!B1283</f>
        <v>F</v>
      </c>
      <c r="C1283" t="str">
        <f>IF(AND(C$1288=0,C$1289=0),"--",IF(AND(C$1288&gt;0,C$1289=0),IF('Female Data'!C1283&gt;C$1288,'Female Data'!$X1283,0),IF(AND(C$1288=0,C$1289&gt;0),IF('Female Data'!C1283&lt;C$1289,'Female Data'!$X1283,0),IF(AND('Female Data'!C1283&gt;C$1288,'Female Data'!C1283&lt;C$1289),'Female Data'!$X1283,0))))</f>
        <v>--</v>
      </c>
      <c r="D1283" t="str">
        <f>IF(AND(D$1288=0,D$1289=0),"--",IF(AND(D$1288&gt;0,D$1289=0),IF('Female Data'!D1283&gt;D$1288,'Female Data'!$X1283,0),IF(AND(D$1288=0,D$1289&gt;0),IF('Female Data'!D1283&lt;D$1289,'Female Data'!$X1283,0),IF(AND('Female Data'!D1283&gt;D$1288,'Female Data'!D1283&lt;D$1289),'Female Data'!$X1283,0))))</f>
        <v>--</v>
      </c>
      <c r="E1283" t="str">
        <f>IF(AND(E$1288=0,E$1289=0),"--",IF(AND(E$1288&gt;0,E$1289=0),IF('Female Data'!E1283&gt;E$1288,'Female Data'!$X1283,0),IF(AND(E$1288=0,E$1289&gt;0),IF('Female Data'!E1283&lt;E$1289,'Female Data'!$X1283,0),IF(AND('Female Data'!E1283&gt;E$1288,'Female Data'!E1283&lt;E$1289),'Female Data'!$X1283,0))))</f>
        <v>--</v>
      </c>
      <c r="F1283" t="str">
        <f>IF(AND(F$1288=0,F$1289=0),"--",IF(AND(F$1288&gt;0,F$1289=0),IF('Female Data'!F1283&gt;F$1288,'Female Data'!$X1283,0),IF(AND(F$1288=0,F$1289&gt;0),IF('Female Data'!F1283&lt;F$1289,'Female Data'!$X1283,0),IF(AND('Female Data'!F1283&gt;F$1288,'Female Data'!F1283&lt;F$1289),'Female Data'!$X1283,0))))</f>
        <v>--</v>
      </c>
      <c r="G1283" t="str">
        <f>IF(AND(G$1288=0,G$1289=0),"--",IF(AND(G$1288&gt;0,G$1289=0),IF('Female Data'!G1283&gt;G$1288,'Female Data'!$X1283,0),IF(AND(G$1288=0,G$1289&gt;0),IF('Female Data'!G1283&lt;G$1289,'Female Data'!$X1283,0),IF(AND('Female Data'!G1283&gt;G$1288,'Female Data'!G1283&lt;G$1289),'Female Data'!$X1283,0))))</f>
        <v>--</v>
      </c>
      <c r="H1283" t="str">
        <f>IF(AND(H$1288=0,H$1289=0),"--",IF(AND(H$1288&gt;0,H$1289=0),IF('Female Data'!H1283&gt;H$1288,'Female Data'!$X1283,0),IF(AND(H$1288=0,H$1289&gt;0),IF('Female Data'!H1283&lt;H$1289,'Female Data'!$X1283,0),IF(AND('Female Data'!H1283&gt;H$1288,'Female Data'!H1283&lt;H$1289),'Female Data'!$X1283,0))))</f>
        <v>--</v>
      </c>
      <c r="I1283" t="str">
        <f>IF(AND(I$1288=0,I$1289=0),"--",IF(AND(I$1288&gt;0,I$1289=0),IF('Female Data'!I1283&gt;I$1288,'Female Data'!$X1283,0),IF(AND(I$1288=0,I$1289&gt;0),IF('Female Data'!I1283&lt;I$1289,'Female Data'!$X1283,0),IF(AND('Female Data'!I1283&gt;I$1288,'Female Data'!I1283&lt;I$1289),'Female Data'!$X1283,0))))</f>
        <v>--</v>
      </c>
      <c r="J1283" t="str">
        <f>IF(AND(J$1288=0,J$1289=0),"--",IF(AND(J$1288&gt;0,J$1289=0),IF('Female Data'!J1283&gt;J$1288,'Female Data'!$X1283,0),IF(AND(J$1288=0,J$1289&gt;0),IF('Female Data'!J1283&lt;J$1289,'Female Data'!$X1283,0),IF(AND('Female Data'!J1283&gt;J$1288,'Female Data'!J1283&lt;J$1289),'Female Data'!$X1283,0))))</f>
        <v>--</v>
      </c>
      <c r="K1283" t="str">
        <f>IF(AND(K$1288=0,K$1289=0),"--",IF(AND(K$1288&gt;0,K$1289=0),IF('Female Data'!K1283&gt;K$1288,'Female Data'!$X1283,0),IF(AND(K$1288=0,K$1289&gt;0),IF('Female Data'!K1283&lt;K$1289,'Female Data'!$X1283,0),IF(AND('Female Data'!K1283&gt;K$1288,'Female Data'!K1283&lt;K$1289),'Female Data'!$X1283,0))))</f>
        <v>--</v>
      </c>
      <c r="L1283" t="str">
        <f>IF(AND(L$1288=0,L$1289=0),"--",IF(AND(L$1288&gt;0,L$1289=0),IF('Female Data'!L1283&gt;L$1288,'Female Data'!$X1283,0),IF(AND(L$1288=0,L$1289&gt;0),IF('Female Data'!L1283&lt;L$1289,'Female Data'!$X1283,0),IF(AND('Female Data'!L1283&gt;L$1288,'Female Data'!L1283&lt;L$1289),'Female Data'!$X1283,0))))</f>
        <v>--</v>
      </c>
      <c r="M1283" t="str">
        <f>IF(AND(M$1288=0,M$1289=0),"--",IF(AND(M$1288&gt;0,M$1289=0),IF('Female Data'!M1283&gt;M$1288,'Female Data'!$X1283,0),IF(AND(M$1288=0,M$1289&gt;0),IF('Female Data'!M1283&lt;M$1289,'Female Data'!$X1283,0),IF(AND('Female Data'!M1283&gt;M$1288,'Female Data'!M1283&lt;M$1289),'Female Data'!$X1283,0))))</f>
        <v>--</v>
      </c>
      <c r="N1283" t="str">
        <f>IF(AND(N$1288=0,N$1289=0),"--",IF(AND(N$1288&gt;0,N$1289=0),IF('Female Data'!N1283&gt;N$1288,'Female Data'!$X1283,0),IF(AND(N$1288=0,N$1289&gt;0),IF('Female Data'!N1283&lt;N$1289,'Female Data'!$X1283,0),IF(AND('Female Data'!N1283&gt;N$1288,'Female Data'!N1283&lt;N$1289),'Female Data'!$X1283,0))))</f>
        <v>--</v>
      </c>
      <c r="O1283" t="str">
        <f>IF(AND(O$1288=0,O$1289=0),"--",IF(AND(O$1288&gt;0,O$1289=0),IF('Female Data'!O1283&gt;O$1288,'Female Data'!$X1283,0),IF(AND(O$1288=0,O$1289&gt;0),IF('Female Data'!O1283&lt;O$1289,'Female Data'!$X1283,0),IF(AND('Female Data'!O1283&gt;O$1288,'Female Data'!O1283&lt;O$1289),'Female Data'!$X1283,0))))</f>
        <v>--</v>
      </c>
      <c r="P1283" t="str">
        <f>IF(AND(P$1288=0,P$1289=0),"--",IF(AND(P$1288&gt;0,P$1289=0),IF('Female Data'!P1283&gt;P$1288,'Female Data'!$X1283,0),IF(AND(P$1288=0,P$1289&gt;0),IF('Female Data'!P1283&lt;P$1289,'Female Data'!$X1283,0),IF(AND('Female Data'!P1283&gt;P$1288,'Female Data'!P1283&lt;P$1289),'Female Data'!$X1283,0))))</f>
        <v>--</v>
      </c>
      <c r="Q1283" t="str">
        <f>IF(AND(Q$1288=0,Q$1289=0),"--",IF(AND(Q$1288&gt;0,Q$1289=0),IF('Female Data'!Q1283&gt;Q$1288,'Female Data'!$X1283,0),IF(AND(Q$1288=0,Q$1289&gt;0),IF('Female Data'!Q1283&lt;Q$1289,'Female Data'!$X1283,0),IF(AND('Female Data'!Q1283&gt;Q$1288,'Female Data'!Q1283&lt;Q$1289),'Female Data'!$X1283,0))))</f>
        <v>--</v>
      </c>
      <c r="R1283" t="str">
        <f>IF(AND(R$1288=0,R$1289=0),"--",IF(AND(R$1288&gt;0,R$1289=0),IF('Female Data'!R1283&gt;R$1288,'Female Data'!$X1283,0),IF(AND(R$1288=0,R$1289&gt;0),IF('Female Data'!R1283&lt;R$1289,'Female Data'!$X1283,0),IF(AND('Female Data'!R1283&gt;R$1288,'Female Data'!R1283&lt;R$1289),'Female Data'!$X1283,0))))</f>
        <v>--</v>
      </c>
      <c r="S1283" t="str">
        <f>IF(AND(S$1288=0,S$1289=0),"--",IF(AND(S$1288&gt;0,S$1289=0),IF('Female Data'!S1283&gt;S$1288,'Female Data'!$X1283,0),IF(AND(S$1288=0,S$1289&gt;0),IF('Female Data'!S1283&lt;S$1289,'Female Data'!$X1283,0),IF(AND('Female Data'!S1283&gt;S$1288,'Female Data'!S1283&lt;S$1289),'Female Data'!$X1283,0))))</f>
        <v>--</v>
      </c>
      <c r="T1283" t="str">
        <f>IF(AND(T$1288=0,T$1289=0),"--",IF(AND(T$1288&gt;0,T$1289=0),IF('Female Data'!T1283&gt;T$1288,'Female Data'!$X1283,0),IF(AND(T$1288=0,T$1289&gt;0),IF('Female Data'!T1283&lt;T$1289,'Female Data'!$X1283,0),IF(AND('Female Data'!T1283&gt;T$1288,'Female Data'!T1283&lt;T$1289),'Female Data'!$X1283,0))))</f>
        <v>--</v>
      </c>
      <c r="U1283" t="str">
        <f>IF(AND(U$1288=0,U$1289=0),"--",IF(AND(U$1288&gt;0,U$1289=0),IF('Female Data'!U1283&gt;U$1288,'Female Data'!$X1283,0),IF(AND(U$1288=0,U$1289&gt;0),IF('Female Data'!U1283&lt;U$1289,'Female Data'!$X1283,0),IF(AND('Female Data'!U1283&gt;U$1288,'Female Data'!U1283&lt;U$1289),'Female Data'!$X1283,0))))</f>
        <v>--</v>
      </c>
      <c r="V1283" t="str">
        <f>IF(AND(V$1288=0,V$1289=0),"--",IF(AND(V$1288&gt;0,V$1289=0),IF('Female Data'!V1283&gt;V$1288,'Female Data'!$X1283,0),IF(AND(V$1288=0,V$1289&gt;0),IF('Female Data'!V1283&lt;V$1289,'Female Data'!$X1283,0),IF(AND('Female Data'!V1283&gt;V$1288,'Female Data'!V1283&lt;V$1289),'Female Data'!$X1283,0))))</f>
        <v>--</v>
      </c>
      <c r="W1283" t="str">
        <f>IF(AND(W$1288=0,W$1289=0),"--",IF(AND(W$1288&gt;0,W$1289=0),IF('Female Data'!W1283&gt;W$1288,'Female Data'!$X1283,0),IF(AND(W$1288=0,W$1289&gt;0),IF('Female Data'!W1283&lt;W$1289,'Female Data'!$X1283,0),IF(AND('Female Data'!W1283&gt;W$1288,'Female Data'!W1283&lt;W$1289),'Female Data'!$X1283,0))))</f>
        <v>--</v>
      </c>
      <c r="Y1283">
        <f t="shared" si="38"/>
        <v>0</v>
      </c>
      <c r="Z1283">
        <f>Y1283*'Female Data'!X1283</f>
        <v>0</v>
      </c>
      <c r="AA1283">
        <f t="shared" si="40"/>
        <v>1</v>
      </c>
      <c r="AB1283">
        <f>AA1283*'Female Data'!X1283</f>
        <v>20378</v>
      </c>
    </row>
    <row r="1284" spans="1:28">
      <c r="A1284">
        <f>'Female Data'!A1284</f>
        <v>1283</v>
      </c>
      <c r="B1284" t="str">
        <f>'Female Data'!B1284</f>
        <v>F</v>
      </c>
      <c r="C1284" t="str">
        <f>IF(AND(C$1288=0,C$1289=0),"--",IF(AND(C$1288&gt;0,C$1289=0),IF('Female Data'!C1284&gt;C$1288,'Female Data'!$X1284,0),IF(AND(C$1288=0,C$1289&gt;0),IF('Female Data'!C1284&lt;C$1289,'Female Data'!$X1284,0),IF(AND('Female Data'!C1284&gt;C$1288,'Female Data'!C1284&lt;C$1289),'Female Data'!$X1284,0))))</f>
        <v>--</v>
      </c>
      <c r="D1284" t="str">
        <f>IF(AND(D$1288=0,D$1289=0),"--",IF(AND(D$1288&gt;0,D$1289=0),IF('Female Data'!D1284&gt;D$1288,'Female Data'!$X1284,0),IF(AND(D$1288=0,D$1289&gt;0),IF('Female Data'!D1284&lt;D$1289,'Female Data'!$X1284,0),IF(AND('Female Data'!D1284&gt;D$1288,'Female Data'!D1284&lt;D$1289),'Female Data'!$X1284,0))))</f>
        <v>--</v>
      </c>
      <c r="E1284" t="str">
        <f>IF(AND(E$1288=0,E$1289=0),"--",IF(AND(E$1288&gt;0,E$1289=0),IF('Female Data'!E1284&gt;E$1288,'Female Data'!$X1284,0),IF(AND(E$1288=0,E$1289&gt;0),IF('Female Data'!E1284&lt;E$1289,'Female Data'!$X1284,0),IF(AND('Female Data'!E1284&gt;E$1288,'Female Data'!E1284&lt;E$1289),'Female Data'!$X1284,0))))</f>
        <v>--</v>
      </c>
      <c r="F1284" t="str">
        <f>IF(AND(F$1288=0,F$1289=0),"--",IF(AND(F$1288&gt;0,F$1289=0),IF('Female Data'!F1284&gt;F$1288,'Female Data'!$X1284,0),IF(AND(F$1288=0,F$1289&gt;0),IF('Female Data'!F1284&lt;F$1289,'Female Data'!$X1284,0),IF(AND('Female Data'!F1284&gt;F$1288,'Female Data'!F1284&lt;F$1289),'Female Data'!$X1284,0))))</f>
        <v>--</v>
      </c>
      <c r="G1284" t="str">
        <f>IF(AND(G$1288=0,G$1289=0),"--",IF(AND(G$1288&gt;0,G$1289=0),IF('Female Data'!G1284&gt;G$1288,'Female Data'!$X1284,0),IF(AND(G$1288=0,G$1289&gt;0),IF('Female Data'!G1284&lt;G$1289,'Female Data'!$X1284,0),IF(AND('Female Data'!G1284&gt;G$1288,'Female Data'!G1284&lt;G$1289),'Female Data'!$X1284,0))))</f>
        <v>--</v>
      </c>
      <c r="H1284" t="str">
        <f>IF(AND(H$1288=0,H$1289=0),"--",IF(AND(H$1288&gt;0,H$1289=0),IF('Female Data'!H1284&gt;H$1288,'Female Data'!$X1284,0),IF(AND(H$1288=0,H$1289&gt;0),IF('Female Data'!H1284&lt;H$1289,'Female Data'!$X1284,0),IF(AND('Female Data'!H1284&gt;H$1288,'Female Data'!H1284&lt;H$1289),'Female Data'!$X1284,0))))</f>
        <v>--</v>
      </c>
      <c r="I1284" t="str">
        <f>IF(AND(I$1288=0,I$1289=0),"--",IF(AND(I$1288&gt;0,I$1289=0),IF('Female Data'!I1284&gt;I$1288,'Female Data'!$X1284,0),IF(AND(I$1288=0,I$1289&gt;0),IF('Female Data'!I1284&lt;I$1289,'Female Data'!$X1284,0),IF(AND('Female Data'!I1284&gt;I$1288,'Female Data'!I1284&lt;I$1289),'Female Data'!$X1284,0))))</f>
        <v>--</v>
      </c>
      <c r="J1284" t="str">
        <f>IF(AND(J$1288=0,J$1289=0),"--",IF(AND(J$1288&gt;0,J$1289=0),IF('Female Data'!J1284&gt;J$1288,'Female Data'!$X1284,0),IF(AND(J$1288=0,J$1289&gt;0),IF('Female Data'!J1284&lt;J$1289,'Female Data'!$X1284,0),IF(AND('Female Data'!J1284&gt;J$1288,'Female Data'!J1284&lt;J$1289),'Female Data'!$X1284,0))))</f>
        <v>--</v>
      </c>
      <c r="K1284" t="str">
        <f>IF(AND(K$1288=0,K$1289=0),"--",IF(AND(K$1288&gt;0,K$1289=0),IF('Female Data'!K1284&gt;K$1288,'Female Data'!$X1284,0),IF(AND(K$1288=0,K$1289&gt;0),IF('Female Data'!K1284&lt;K$1289,'Female Data'!$X1284,0),IF(AND('Female Data'!K1284&gt;K$1288,'Female Data'!K1284&lt;K$1289),'Female Data'!$X1284,0))))</f>
        <v>--</v>
      </c>
      <c r="L1284" t="str">
        <f>IF(AND(L$1288=0,L$1289=0),"--",IF(AND(L$1288&gt;0,L$1289=0),IF('Female Data'!L1284&gt;L$1288,'Female Data'!$X1284,0),IF(AND(L$1288=0,L$1289&gt;0),IF('Female Data'!L1284&lt;L$1289,'Female Data'!$X1284,0),IF(AND('Female Data'!L1284&gt;L$1288,'Female Data'!L1284&lt;L$1289),'Female Data'!$X1284,0))))</f>
        <v>--</v>
      </c>
      <c r="M1284" t="str">
        <f>IF(AND(M$1288=0,M$1289=0),"--",IF(AND(M$1288&gt;0,M$1289=0),IF('Female Data'!M1284&gt;M$1288,'Female Data'!$X1284,0),IF(AND(M$1288=0,M$1289&gt;0),IF('Female Data'!M1284&lt;M$1289,'Female Data'!$X1284,0),IF(AND('Female Data'!M1284&gt;M$1288,'Female Data'!M1284&lt;M$1289),'Female Data'!$X1284,0))))</f>
        <v>--</v>
      </c>
      <c r="N1284" t="str">
        <f>IF(AND(N$1288=0,N$1289=0),"--",IF(AND(N$1288&gt;0,N$1289=0),IF('Female Data'!N1284&gt;N$1288,'Female Data'!$X1284,0),IF(AND(N$1288=0,N$1289&gt;0),IF('Female Data'!N1284&lt;N$1289,'Female Data'!$X1284,0),IF(AND('Female Data'!N1284&gt;N$1288,'Female Data'!N1284&lt;N$1289),'Female Data'!$X1284,0))))</f>
        <v>--</v>
      </c>
      <c r="O1284" t="str">
        <f>IF(AND(O$1288=0,O$1289=0),"--",IF(AND(O$1288&gt;0,O$1289=0),IF('Female Data'!O1284&gt;O$1288,'Female Data'!$X1284,0),IF(AND(O$1288=0,O$1289&gt;0),IF('Female Data'!O1284&lt;O$1289,'Female Data'!$X1284,0),IF(AND('Female Data'!O1284&gt;O$1288,'Female Data'!O1284&lt;O$1289),'Female Data'!$X1284,0))))</f>
        <v>--</v>
      </c>
      <c r="P1284" t="str">
        <f>IF(AND(P$1288=0,P$1289=0),"--",IF(AND(P$1288&gt;0,P$1289=0),IF('Female Data'!P1284&gt;P$1288,'Female Data'!$X1284,0),IF(AND(P$1288=0,P$1289&gt;0),IF('Female Data'!P1284&lt;P$1289,'Female Data'!$X1284,0),IF(AND('Female Data'!P1284&gt;P$1288,'Female Data'!P1284&lt;P$1289),'Female Data'!$X1284,0))))</f>
        <v>--</v>
      </c>
      <c r="Q1284" t="str">
        <f>IF(AND(Q$1288=0,Q$1289=0),"--",IF(AND(Q$1288&gt;0,Q$1289=0),IF('Female Data'!Q1284&gt;Q$1288,'Female Data'!$X1284,0),IF(AND(Q$1288=0,Q$1289&gt;0),IF('Female Data'!Q1284&lt;Q$1289,'Female Data'!$X1284,0),IF(AND('Female Data'!Q1284&gt;Q$1288,'Female Data'!Q1284&lt;Q$1289),'Female Data'!$X1284,0))))</f>
        <v>--</v>
      </c>
      <c r="R1284" t="str">
        <f>IF(AND(R$1288=0,R$1289=0),"--",IF(AND(R$1288&gt;0,R$1289=0),IF('Female Data'!R1284&gt;R$1288,'Female Data'!$X1284,0),IF(AND(R$1288=0,R$1289&gt;0),IF('Female Data'!R1284&lt;R$1289,'Female Data'!$X1284,0),IF(AND('Female Data'!R1284&gt;R$1288,'Female Data'!R1284&lt;R$1289),'Female Data'!$X1284,0))))</f>
        <v>--</v>
      </c>
      <c r="S1284" t="str">
        <f>IF(AND(S$1288=0,S$1289=0),"--",IF(AND(S$1288&gt;0,S$1289=0),IF('Female Data'!S1284&gt;S$1288,'Female Data'!$X1284,0),IF(AND(S$1288=0,S$1289&gt;0),IF('Female Data'!S1284&lt;S$1289,'Female Data'!$X1284,0),IF(AND('Female Data'!S1284&gt;S$1288,'Female Data'!S1284&lt;S$1289),'Female Data'!$X1284,0))))</f>
        <v>--</v>
      </c>
      <c r="T1284" t="str">
        <f>IF(AND(T$1288=0,T$1289=0),"--",IF(AND(T$1288&gt;0,T$1289=0),IF('Female Data'!T1284&gt;T$1288,'Female Data'!$X1284,0),IF(AND(T$1288=0,T$1289&gt;0),IF('Female Data'!T1284&lt;T$1289,'Female Data'!$X1284,0),IF(AND('Female Data'!T1284&gt;T$1288,'Female Data'!T1284&lt;T$1289),'Female Data'!$X1284,0))))</f>
        <v>--</v>
      </c>
      <c r="U1284" t="str">
        <f>IF(AND(U$1288=0,U$1289=0),"--",IF(AND(U$1288&gt;0,U$1289=0),IF('Female Data'!U1284&gt;U$1288,'Female Data'!$X1284,0),IF(AND(U$1288=0,U$1289&gt;0),IF('Female Data'!U1284&lt;U$1289,'Female Data'!$X1284,0),IF(AND('Female Data'!U1284&gt;U$1288,'Female Data'!U1284&lt;U$1289),'Female Data'!$X1284,0))))</f>
        <v>--</v>
      </c>
      <c r="V1284" t="str">
        <f>IF(AND(V$1288=0,V$1289=0),"--",IF(AND(V$1288&gt;0,V$1289=0),IF('Female Data'!V1284&gt;V$1288,'Female Data'!$X1284,0),IF(AND(V$1288=0,V$1289&gt;0),IF('Female Data'!V1284&lt;V$1289,'Female Data'!$X1284,0),IF(AND('Female Data'!V1284&gt;V$1288,'Female Data'!V1284&lt;V$1289),'Female Data'!$X1284,0))))</f>
        <v>--</v>
      </c>
      <c r="W1284" t="str">
        <f>IF(AND(W$1288=0,W$1289=0),"--",IF(AND(W$1288&gt;0,W$1289=0),IF('Female Data'!W1284&gt;W$1288,'Female Data'!$X1284,0),IF(AND(W$1288=0,W$1289&gt;0),IF('Female Data'!W1284&lt;W$1289,'Female Data'!$X1284,0),IF(AND('Female Data'!W1284&gt;W$1288,'Female Data'!W1284&lt;W$1289),'Female Data'!$X1284,0))))</f>
        <v>--</v>
      </c>
      <c r="Y1284">
        <f t="shared" si="38"/>
        <v>0</v>
      </c>
      <c r="Z1284">
        <f>Y1284*'Female Data'!X1284</f>
        <v>0</v>
      </c>
      <c r="AA1284">
        <f t="shared" si="40"/>
        <v>1</v>
      </c>
      <c r="AB1284">
        <f>AA1284*'Female Data'!X1284</f>
        <v>153996</v>
      </c>
    </row>
    <row r="1285" spans="1:28">
      <c r="A1285">
        <f>'Female Data'!A1285</f>
        <v>1284</v>
      </c>
      <c r="B1285" t="str">
        <f>'Female Data'!B1285</f>
        <v>F</v>
      </c>
      <c r="C1285" t="str">
        <f>IF(AND(C$1288=0,C$1289=0),"--",IF(AND(C$1288&gt;0,C$1289=0),IF('Female Data'!C1285&gt;C$1288,'Female Data'!$X1285,0),IF(AND(C$1288=0,C$1289&gt;0),IF('Female Data'!C1285&lt;C$1289,'Female Data'!$X1285,0),IF(AND('Female Data'!C1285&gt;C$1288,'Female Data'!C1285&lt;C$1289),'Female Data'!$X1285,0))))</f>
        <v>--</v>
      </c>
      <c r="D1285" t="str">
        <f>IF(AND(D$1288=0,D$1289=0),"--",IF(AND(D$1288&gt;0,D$1289=0),IF('Female Data'!D1285&gt;D$1288,'Female Data'!$X1285,0),IF(AND(D$1288=0,D$1289&gt;0),IF('Female Data'!D1285&lt;D$1289,'Female Data'!$X1285,0),IF(AND('Female Data'!D1285&gt;D$1288,'Female Data'!D1285&lt;D$1289),'Female Data'!$X1285,0))))</f>
        <v>--</v>
      </c>
      <c r="E1285" t="str">
        <f>IF(AND(E$1288=0,E$1289=0),"--",IF(AND(E$1288&gt;0,E$1289=0),IF('Female Data'!E1285&gt;E$1288,'Female Data'!$X1285,0),IF(AND(E$1288=0,E$1289&gt;0),IF('Female Data'!E1285&lt;E$1289,'Female Data'!$X1285,0),IF(AND('Female Data'!E1285&gt;E$1288,'Female Data'!E1285&lt;E$1289),'Female Data'!$X1285,0))))</f>
        <v>--</v>
      </c>
      <c r="F1285" t="str">
        <f>IF(AND(F$1288=0,F$1289=0),"--",IF(AND(F$1288&gt;0,F$1289=0),IF('Female Data'!F1285&gt;F$1288,'Female Data'!$X1285,0),IF(AND(F$1288=0,F$1289&gt;0),IF('Female Data'!F1285&lt;F$1289,'Female Data'!$X1285,0),IF(AND('Female Data'!F1285&gt;F$1288,'Female Data'!F1285&lt;F$1289),'Female Data'!$X1285,0))))</f>
        <v>--</v>
      </c>
      <c r="G1285" t="str">
        <f>IF(AND(G$1288=0,G$1289=0),"--",IF(AND(G$1288&gt;0,G$1289=0),IF('Female Data'!G1285&gt;G$1288,'Female Data'!$X1285,0),IF(AND(G$1288=0,G$1289&gt;0),IF('Female Data'!G1285&lt;G$1289,'Female Data'!$X1285,0),IF(AND('Female Data'!G1285&gt;G$1288,'Female Data'!G1285&lt;G$1289),'Female Data'!$X1285,0))))</f>
        <v>--</v>
      </c>
      <c r="H1285" t="str">
        <f>IF(AND(H$1288=0,H$1289=0),"--",IF(AND(H$1288&gt;0,H$1289=0),IF('Female Data'!H1285&gt;H$1288,'Female Data'!$X1285,0),IF(AND(H$1288=0,H$1289&gt;0),IF('Female Data'!H1285&lt;H$1289,'Female Data'!$X1285,0),IF(AND('Female Data'!H1285&gt;H$1288,'Female Data'!H1285&lt;H$1289),'Female Data'!$X1285,0))))</f>
        <v>--</v>
      </c>
      <c r="I1285" t="str">
        <f>IF(AND(I$1288=0,I$1289=0),"--",IF(AND(I$1288&gt;0,I$1289=0),IF('Female Data'!I1285&gt;I$1288,'Female Data'!$X1285,0),IF(AND(I$1288=0,I$1289&gt;0),IF('Female Data'!I1285&lt;I$1289,'Female Data'!$X1285,0),IF(AND('Female Data'!I1285&gt;I$1288,'Female Data'!I1285&lt;I$1289),'Female Data'!$X1285,0))))</f>
        <v>--</v>
      </c>
      <c r="J1285" t="str">
        <f>IF(AND(J$1288=0,J$1289=0),"--",IF(AND(J$1288&gt;0,J$1289=0),IF('Female Data'!J1285&gt;J$1288,'Female Data'!$X1285,0),IF(AND(J$1288=0,J$1289&gt;0),IF('Female Data'!J1285&lt;J$1289,'Female Data'!$X1285,0),IF(AND('Female Data'!J1285&gt;J$1288,'Female Data'!J1285&lt;J$1289),'Female Data'!$X1285,0))))</f>
        <v>--</v>
      </c>
      <c r="K1285" t="str">
        <f>IF(AND(K$1288=0,K$1289=0),"--",IF(AND(K$1288&gt;0,K$1289=0),IF('Female Data'!K1285&gt;K$1288,'Female Data'!$X1285,0),IF(AND(K$1288=0,K$1289&gt;0),IF('Female Data'!K1285&lt;K$1289,'Female Data'!$X1285,0),IF(AND('Female Data'!K1285&gt;K$1288,'Female Data'!K1285&lt;K$1289),'Female Data'!$X1285,0))))</f>
        <v>--</v>
      </c>
      <c r="L1285" t="str">
        <f>IF(AND(L$1288=0,L$1289=0),"--",IF(AND(L$1288&gt;0,L$1289=0),IF('Female Data'!L1285&gt;L$1288,'Female Data'!$X1285,0),IF(AND(L$1288=0,L$1289&gt;0),IF('Female Data'!L1285&lt;L$1289,'Female Data'!$X1285,0),IF(AND('Female Data'!L1285&gt;L$1288,'Female Data'!L1285&lt;L$1289),'Female Data'!$X1285,0))))</f>
        <v>--</v>
      </c>
      <c r="M1285" t="str">
        <f>IF(AND(M$1288=0,M$1289=0),"--",IF(AND(M$1288&gt;0,M$1289=0),IF('Female Data'!M1285&gt;M$1288,'Female Data'!$X1285,0),IF(AND(M$1288=0,M$1289&gt;0),IF('Female Data'!M1285&lt;M$1289,'Female Data'!$X1285,0),IF(AND('Female Data'!M1285&gt;M$1288,'Female Data'!M1285&lt;M$1289),'Female Data'!$X1285,0))))</f>
        <v>--</v>
      </c>
      <c r="N1285" t="str">
        <f>IF(AND(N$1288=0,N$1289=0),"--",IF(AND(N$1288&gt;0,N$1289=0),IF('Female Data'!N1285&gt;N$1288,'Female Data'!$X1285,0),IF(AND(N$1288=0,N$1289&gt;0),IF('Female Data'!N1285&lt;N$1289,'Female Data'!$X1285,0),IF(AND('Female Data'!N1285&gt;N$1288,'Female Data'!N1285&lt;N$1289),'Female Data'!$X1285,0))))</f>
        <v>--</v>
      </c>
      <c r="O1285" t="str">
        <f>IF(AND(O$1288=0,O$1289=0),"--",IF(AND(O$1288&gt;0,O$1289=0),IF('Female Data'!O1285&gt;O$1288,'Female Data'!$X1285,0),IF(AND(O$1288=0,O$1289&gt;0),IF('Female Data'!O1285&lt;O$1289,'Female Data'!$X1285,0),IF(AND('Female Data'!O1285&gt;O$1288,'Female Data'!O1285&lt;O$1289),'Female Data'!$X1285,0))))</f>
        <v>--</v>
      </c>
      <c r="P1285" t="str">
        <f>IF(AND(P$1288=0,P$1289=0),"--",IF(AND(P$1288&gt;0,P$1289=0),IF('Female Data'!P1285&gt;P$1288,'Female Data'!$X1285,0),IF(AND(P$1288=0,P$1289&gt;0),IF('Female Data'!P1285&lt;P$1289,'Female Data'!$X1285,0),IF(AND('Female Data'!P1285&gt;P$1288,'Female Data'!P1285&lt;P$1289),'Female Data'!$X1285,0))))</f>
        <v>--</v>
      </c>
      <c r="Q1285" t="str">
        <f>IF(AND(Q$1288=0,Q$1289=0),"--",IF(AND(Q$1288&gt;0,Q$1289=0),IF('Female Data'!Q1285&gt;Q$1288,'Female Data'!$X1285,0),IF(AND(Q$1288=0,Q$1289&gt;0),IF('Female Data'!Q1285&lt;Q$1289,'Female Data'!$X1285,0),IF(AND('Female Data'!Q1285&gt;Q$1288,'Female Data'!Q1285&lt;Q$1289),'Female Data'!$X1285,0))))</f>
        <v>--</v>
      </c>
      <c r="R1285" t="str">
        <f>IF(AND(R$1288=0,R$1289=0),"--",IF(AND(R$1288&gt;0,R$1289=0),IF('Female Data'!R1285&gt;R$1288,'Female Data'!$X1285,0),IF(AND(R$1288=0,R$1289&gt;0),IF('Female Data'!R1285&lt;R$1289,'Female Data'!$X1285,0),IF(AND('Female Data'!R1285&gt;R$1288,'Female Data'!R1285&lt;R$1289),'Female Data'!$X1285,0))))</f>
        <v>--</v>
      </c>
      <c r="S1285" t="str">
        <f>IF(AND(S$1288=0,S$1289=0),"--",IF(AND(S$1288&gt;0,S$1289=0),IF('Female Data'!S1285&gt;S$1288,'Female Data'!$X1285,0),IF(AND(S$1288=0,S$1289&gt;0),IF('Female Data'!S1285&lt;S$1289,'Female Data'!$X1285,0),IF(AND('Female Data'!S1285&gt;S$1288,'Female Data'!S1285&lt;S$1289),'Female Data'!$X1285,0))))</f>
        <v>--</v>
      </c>
      <c r="T1285" t="str">
        <f>IF(AND(T$1288=0,T$1289=0),"--",IF(AND(T$1288&gt;0,T$1289=0),IF('Female Data'!T1285&gt;T$1288,'Female Data'!$X1285,0),IF(AND(T$1288=0,T$1289&gt;0),IF('Female Data'!T1285&lt;T$1289,'Female Data'!$X1285,0),IF(AND('Female Data'!T1285&gt;T$1288,'Female Data'!T1285&lt;T$1289),'Female Data'!$X1285,0))))</f>
        <v>--</v>
      </c>
      <c r="U1285" t="str">
        <f>IF(AND(U$1288=0,U$1289=0),"--",IF(AND(U$1288&gt;0,U$1289=0),IF('Female Data'!U1285&gt;U$1288,'Female Data'!$X1285,0),IF(AND(U$1288=0,U$1289&gt;0),IF('Female Data'!U1285&lt;U$1289,'Female Data'!$X1285,0),IF(AND('Female Data'!U1285&gt;U$1288,'Female Data'!U1285&lt;U$1289),'Female Data'!$X1285,0))))</f>
        <v>--</v>
      </c>
      <c r="V1285" t="str">
        <f>IF(AND(V$1288=0,V$1289=0),"--",IF(AND(V$1288&gt;0,V$1289=0),IF('Female Data'!V1285&gt;V$1288,'Female Data'!$X1285,0),IF(AND(V$1288=0,V$1289&gt;0),IF('Female Data'!V1285&lt;V$1289,'Female Data'!$X1285,0),IF(AND('Female Data'!V1285&gt;V$1288,'Female Data'!V1285&lt;V$1289),'Female Data'!$X1285,0))))</f>
        <v>--</v>
      </c>
      <c r="W1285" t="str">
        <f>IF(AND(W$1288=0,W$1289=0),"--",IF(AND(W$1288&gt;0,W$1289=0),IF('Female Data'!W1285&gt;W$1288,'Female Data'!$X1285,0),IF(AND(W$1288=0,W$1289&gt;0),IF('Female Data'!W1285&lt;W$1289,'Female Data'!$X1285,0),IF(AND('Female Data'!W1285&gt;W$1288,'Female Data'!W1285&lt;W$1289),'Female Data'!$X1285,0))))</f>
        <v>--</v>
      </c>
      <c r="Y1285">
        <f t="shared" si="38"/>
        <v>0</v>
      </c>
      <c r="Z1285">
        <f>Y1285*'Female Data'!X1285</f>
        <v>0</v>
      </c>
      <c r="AA1285">
        <f t="shared" si="40"/>
        <v>1</v>
      </c>
      <c r="AB1285">
        <f>AA1285*'Female Data'!X1285</f>
        <v>368448</v>
      </c>
    </row>
    <row r="1286" spans="1:28">
      <c r="A1286">
        <f>'Female Data'!A1286</f>
        <v>1285</v>
      </c>
      <c r="B1286" t="str">
        <f>'Female Data'!B1286</f>
        <v>F</v>
      </c>
      <c r="C1286" t="str">
        <f>IF(AND(C$1288=0,C$1289=0),"--",IF(AND(C$1288&gt;0,C$1289=0),IF('Female Data'!C1286&gt;C$1288,'Female Data'!$X1286,0),IF(AND(C$1288=0,C$1289&gt;0),IF('Female Data'!C1286&lt;C$1289,'Female Data'!$X1286,0),IF(AND('Female Data'!C1286&gt;C$1288,'Female Data'!C1286&lt;C$1289),'Female Data'!$X1286,0))))</f>
        <v>--</v>
      </c>
      <c r="D1286" t="str">
        <f>IF(AND(D$1288=0,D$1289=0),"--",IF(AND(D$1288&gt;0,D$1289=0),IF('Female Data'!D1286&gt;D$1288,'Female Data'!$X1286,0),IF(AND(D$1288=0,D$1289&gt;0),IF('Female Data'!D1286&lt;D$1289,'Female Data'!$X1286,0),IF(AND('Female Data'!D1286&gt;D$1288,'Female Data'!D1286&lt;D$1289),'Female Data'!$X1286,0))))</f>
        <v>--</v>
      </c>
      <c r="E1286" t="str">
        <f>IF(AND(E$1288=0,E$1289=0),"--",IF(AND(E$1288&gt;0,E$1289=0),IF('Female Data'!E1286&gt;E$1288,'Female Data'!$X1286,0),IF(AND(E$1288=0,E$1289&gt;0),IF('Female Data'!E1286&lt;E$1289,'Female Data'!$X1286,0),IF(AND('Female Data'!E1286&gt;E$1288,'Female Data'!E1286&lt;E$1289),'Female Data'!$X1286,0))))</f>
        <v>--</v>
      </c>
      <c r="F1286" t="str">
        <f>IF(AND(F$1288=0,F$1289=0),"--",IF(AND(F$1288&gt;0,F$1289=0),IF('Female Data'!F1286&gt;F$1288,'Female Data'!$X1286,0),IF(AND(F$1288=0,F$1289&gt;0),IF('Female Data'!F1286&lt;F$1289,'Female Data'!$X1286,0),IF(AND('Female Data'!F1286&gt;F$1288,'Female Data'!F1286&lt;F$1289),'Female Data'!$X1286,0))))</f>
        <v>--</v>
      </c>
      <c r="G1286" t="str">
        <f>IF(AND(G$1288=0,G$1289=0),"--",IF(AND(G$1288&gt;0,G$1289=0),IF('Female Data'!G1286&gt;G$1288,'Female Data'!$X1286,0),IF(AND(G$1288=0,G$1289&gt;0),IF('Female Data'!G1286&lt;G$1289,'Female Data'!$X1286,0),IF(AND('Female Data'!G1286&gt;G$1288,'Female Data'!G1286&lt;G$1289),'Female Data'!$X1286,0))))</f>
        <v>--</v>
      </c>
      <c r="H1286" t="str">
        <f>IF(AND(H$1288=0,H$1289=0),"--",IF(AND(H$1288&gt;0,H$1289=0),IF('Female Data'!H1286&gt;H$1288,'Female Data'!$X1286,0),IF(AND(H$1288=0,H$1289&gt;0),IF('Female Data'!H1286&lt;H$1289,'Female Data'!$X1286,0),IF(AND('Female Data'!H1286&gt;H$1288,'Female Data'!H1286&lt;H$1289),'Female Data'!$X1286,0))))</f>
        <v>--</v>
      </c>
      <c r="I1286" t="str">
        <f>IF(AND(I$1288=0,I$1289=0),"--",IF(AND(I$1288&gt;0,I$1289=0),IF('Female Data'!I1286&gt;I$1288,'Female Data'!$X1286,0),IF(AND(I$1288=0,I$1289&gt;0),IF('Female Data'!I1286&lt;I$1289,'Female Data'!$X1286,0),IF(AND('Female Data'!I1286&gt;I$1288,'Female Data'!I1286&lt;I$1289),'Female Data'!$X1286,0))))</f>
        <v>--</v>
      </c>
      <c r="J1286" t="str">
        <f>IF(AND(J$1288=0,J$1289=0),"--",IF(AND(J$1288&gt;0,J$1289=0),IF('Female Data'!J1286&gt;J$1288,'Female Data'!$X1286,0),IF(AND(J$1288=0,J$1289&gt;0),IF('Female Data'!J1286&lt;J$1289,'Female Data'!$X1286,0),IF(AND('Female Data'!J1286&gt;J$1288,'Female Data'!J1286&lt;J$1289),'Female Data'!$X1286,0))))</f>
        <v>--</v>
      </c>
      <c r="K1286" t="str">
        <f>IF(AND(K$1288=0,K$1289=0),"--",IF(AND(K$1288&gt;0,K$1289=0),IF('Female Data'!K1286&gt;K$1288,'Female Data'!$X1286,0),IF(AND(K$1288=0,K$1289&gt;0),IF('Female Data'!K1286&lt;K$1289,'Female Data'!$X1286,0),IF(AND('Female Data'!K1286&gt;K$1288,'Female Data'!K1286&lt;K$1289),'Female Data'!$X1286,0))))</f>
        <v>--</v>
      </c>
      <c r="L1286" t="str">
        <f>IF(AND(L$1288=0,L$1289=0),"--",IF(AND(L$1288&gt;0,L$1289=0),IF('Female Data'!L1286&gt;L$1288,'Female Data'!$X1286,0),IF(AND(L$1288=0,L$1289&gt;0),IF('Female Data'!L1286&lt;L$1289,'Female Data'!$X1286,0),IF(AND('Female Data'!L1286&gt;L$1288,'Female Data'!L1286&lt;L$1289),'Female Data'!$X1286,0))))</f>
        <v>--</v>
      </c>
      <c r="M1286" t="str">
        <f>IF(AND(M$1288=0,M$1289=0),"--",IF(AND(M$1288&gt;0,M$1289=0),IF('Female Data'!M1286&gt;M$1288,'Female Data'!$X1286,0),IF(AND(M$1288=0,M$1289&gt;0),IF('Female Data'!M1286&lt;M$1289,'Female Data'!$X1286,0),IF(AND('Female Data'!M1286&gt;M$1288,'Female Data'!M1286&lt;M$1289),'Female Data'!$X1286,0))))</f>
        <v>--</v>
      </c>
      <c r="N1286" t="str">
        <f>IF(AND(N$1288=0,N$1289=0),"--",IF(AND(N$1288&gt;0,N$1289=0),IF('Female Data'!N1286&gt;N$1288,'Female Data'!$X1286,0),IF(AND(N$1288=0,N$1289&gt;0),IF('Female Data'!N1286&lt;N$1289,'Female Data'!$X1286,0),IF(AND('Female Data'!N1286&gt;N$1288,'Female Data'!N1286&lt;N$1289),'Female Data'!$X1286,0))))</f>
        <v>--</v>
      </c>
      <c r="O1286" t="str">
        <f>IF(AND(O$1288=0,O$1289=0),"--",IF(AND(O$1288&gt;0,O$1289=0),IF('Female Data'!O1286&gt;O$1288,'Female Data'!$X1286,0),IF(AND(O$1288=0,O$1289&gt;0),IF('Female Data'!O1286&lt;O$1289,'Female Data'!$X1286,0),IF(AND('Female Data'!O1286&gt;O$1288,'Female Data'!O1286&lt;O$1289),'Female Data'!$X1286,0))))</f>
        <v>--</v>
      </c>
      <c r="P1286" t="str">
        <f>IF(AND(P$1288=0,P$1289=0),"--",IF(AND(P$1288&gt;0,P$1289=0),IF('Female Data'!P1286&gt;P$1288,'Female Data'!$X1286,0),IF(AND(P$1288=0,P$1289&gt;0),IF('Female Data'!P1286&lt;P$1289,'Female Data'!$X1286,0),IF(AND('Female Data'!P1286&gt;P$1288,'Female Data'!P1286&lt;P$1289),'Female Data'!$X1286,0))))</f>
        <v>--</v>
      </c>
      <c r="Q1286" t="str">
        <f>IF(AND(Q$1288=0,Q$1289=0),"--",IF(AND(Q$1288&gt;0,Q$1289=0),IF('Female Data'!Q1286&gt;Q$1288,'Female Data'!$X1286,0),IF(AND(Q$1288=0,Q$1289&gt;0),IF('Female Data'!Q1286&lt;Q$1289,'Female Data'!$X1286,0),IF(AND('Female Data'!Q1286&gt;Q$1288,'Female Data'!Q1286&lt;Q$1289),'Female Data'!$X1286,0))))</f>
        <v>--</v>
      </c>
      <c r="R1286" t="str">
        <f>IF(AND(R$1288=0,R$1289=0),"--",IF(AND(R$1288&gt;0,R$1289=0),IF('Female Data'!R1286&gt;R$1288,'Female Data'!$X1286,0),IF(AND(R$1288=0,R$1289&gt;0),IF('Female Data'!R1286&lt;R$1289,'Female Data'!$X1286,0),IF(AND('Female Data'!R1286&gt;R$1288,'Female Data'!R1286&lt;R$1289),'Female Data'!$X1286,0))))</f>
        <v>--</v>
      </c>
      <c r="S1286" t="str">
        <f>IF(AND(S$1288=0,S$1289=0),"--",IF(AND(S$1288&gt;0,S$1289=0),IF('Female Data'!S1286&gt;S$1288,'Female Data'!$X1286,0),IF(AND(S$1288=0,S$1289&gt;0),IF('Female Data'!S1286&lt;S$1289,'Female Data'!$X1286,0),IF(AND('Female Data'!S1286&gt;S$1288,'Female Data'!S1286&lt;S$1289),'Female Data'!$X1286,0))))</f>
        <v>--</v>
      </c>
      <c r="T1286" t="str">
        <f>IF(AND(T$1288=0,T$1289=0),"--",IF(AND(T$1288&gt;0,T$1289=0),IF('Female Data'!T1286&gt;T$1288,'Female Data'!$X1286,0),IF(AND(T$1288=0,T$1289&gt;0),IF('Female Data'!T1286&lt;T$1289,'Female Data'!$X1286,0),IF(AND('Female Data'!T1286&gt;T$1288,'Female Data'!T1286&lt;T$1289),'Female Data'!$X1286,0))))</f>
        <v>--</v>
      </c>
      <c r="U1286" t="str">
        <f>IF(AND(U$1288=0,U$1289=0),"--",IF(AND(U$1288&gt;0,U$1289=0),IF('Female Data'!U1286&gt;U$1288,'Female Data'!$X1286,0),IF(AND(U$1288=0,U$1289&gt;0),IF('Female Data'!U1286&lt;U$1289,'Female Data'!$X1286,0),IF(AND('Female Data'!U1286&gt;U$1288,'Female Data'!U1286&lt;U$1289),'Female Data'!$X1286,0))))</f>
        <v>--</v>
      </c>
      <c r="V1286" t="str">
        <f>IF(AND(V$1288=0,V$1289=0),"--",IF(AND(V$1288&gt;0,V$1289=0),IF('Female Data'!V1286&gt;V$1288,'Female Data'!$X1286,0),IF(AND(V$1288=0,V$1289&gt;0),IF('Female Data'!V1286&lt;V$1289,'Female Data'!$X1286,0),IF(AND('Female Data'!V1286&gt;V$1288,'Female Data'!V1286&lt;V$1289),'Female Data'!$X1286,0))))</f>
        <v>--</v>
      </c>
      <c r="W1286" t="str">
        <f>IF(AND(W$1288=0,W$1289=0),"--",IF(AND(W$1288&gt;0,W$1289=0),IF('Female Data'!W1286&gt;W$1288,'Female Data'!$X1286,0),IF(AND(W$1288=0,W$1289&gt;0),IF('Female Data'!W1286&lt;W$1289,'Female Data'!$X1286,0),IF(AND('Female Data'!W1286&gt;W$1288,'Female Data'!W1286&lt;W$1289),'Female Data'!$X1286,0))))</f>
        <v>--</v>
      </c>
      <c r="Y1286">
        <f t="shared" si="38"/>
        <v>0</v>
      </c>
      <c r="Z1286">
        <f>Y1286*'Female Data'!X1286</f>
        <v>0</v>
      </c>
      <c r="AA1286">
        <f t="shared" si="40"/>
        <v>1</v>
      </c>
      <c r="AB1286">
        <f>AA1286*'Female Data'!X1286</f>
        <v>96462</v>
      </c>
    </row>
    <row r="1288" spans="1:28">
      <c r="A1288" t="s">
        <v>27</v>
      </c>
      <c r="C1288">
        <f>Analysis!H8</f>
        <v>0</v>
      </c>
      <c r="D1288">
        <f>Analysis!H9</f>
        <v>0</v>
      </c>
      <c r="E1288">
        <f>Analysis!$H12</f>
        <v>0</v>
      </c>
      <c r="F1288">
        <f>Analysis!$H13</f>
        <v>0</v>
      </c>
      <c r="G1288">
        <f>Analysis!H14</f>
        <v>0</v>
      </c>
      <c r="H1288">
        <f>Analysis!H15</f>
        <v>0</v>
      </c>
      <c r="I1288">
        <f>Analysis!H16</f>
        <v>0</v>
      </c>
      <c r="J1288">
        <f>Analysis!H17</f>
        <v>0</v>
      </c>
      <c r="K1288">
        <f>Analysis!H18</f>
        <v>0</v>
      </c>
      <c r="L1288">
        <f>Analysis!H19</f>
        <v>0</v>
      </c>
      <c r="M1288">
        <f>Analysis!H20</f>
        <v>0</v>
      </c>
      <c r="N1288">
        <f>Analysis!H21</f>
        <v>0</v>
      </c>
      <c r="O1288">
        <f>Analysis!H22</f>
        <v>0</v>
      </c>
      <c r="P1288">
        <f>Analysis!H30</f>
        <v>0</v>
      </c>
      <c r="Q1288">
        <f>Analysis!H31</f>
        <v>0</v>
      </c>
      <c r="R1288">
        <f>Analysis!H32</f>
        <v>0</v>
      </c>
      <c r="S1288">
        <f>Analysis!H33</f>
        <v>0</v>
      </c>
      <c r="T1288" s="4">
        <f>Analysis!H23</f>
        <v>0</v>
      </c>
      <c r="U1288" s="4">
        <f>Analysis!H24</f>
        <v>0</v>
      </c>
      <c r="V1288" s="4">
        <f>Analysis!H26</f>
        <v>0</v>
      </c>
      <c r="W1288" s="4">
        <f>Analysis!H25</f>
        <v>0</v>
      </c>
    </row>
    <row r="1289" spans="1:28">
      <c r="A1289" t="s">
        <v>26</v>
      </c>
      <c r="C1289">
        <f>Analysis!I8</f>
        <v>0</v>
      </c>
      <c r="D1289">
        <f>Analysis!I9</f>
        <v>0</v>
      </c>
      <c r="E1289">
        <f>Analysis!I12</f>
        <v>0</v>
      </c>
      <c r="F1289">
        <f>Analysis!I13</f>
        <v>0</v>
      </c>
      <c r="G1289">
        <f>Analysis!I14</f>
        <v>0</v>
      </c>
      <c r="H1289">
        <f>Analysis!I15</f>
        <v>0</v>
      </c>
      <c r="I1289">
        <f>Analysis!I16</f>
        <v>0</v>
      </c>
      <c r="J1289">
        <f>Analysis!I17</f>
        <v>0</v>
      </c>
      <c r="K1289">
        <f>Analysis!I18</f>
        <v>0</v>
      </c>
      <c r="L1289">
        <f>Analysis!I19</f>
        <v>0</v>
      </c>
      <c r="M1289">
        <f>Analysis!I20</f>
        <v>0</v>
      </c>
      <c r="N1289">
        <f>Analysis!I21</f>
        <v>0</v>
      </c>
      <c r="O1289">
        <f>Analysis!I22</f>
        <v>0</v>
      </c>
      <c r="P1289">
        <f>Analysis!I30</f>
        <v>0</v>
      </c>
      <c r="Q1289">
        <f>Analysis!I31</f>
        <v>0</v>
      </c>
      <c r="R1289">
        <f>Analysis!I32</f>
        <v>0</v>
      </c>
      <c r="S1289">
        <f>Analysis!I33</f>
        <v>0</v>
      </c>
      <c r="T1289">
        <f>Analysis!I23</f>
        <v>0</v>
      </c>
      <c r="U1289" s="4">
        <f>Analysis!I24</f>
        <v>0</v>
      </c>
      <c r="V1289" s="4">
        <f>Analysis!I26</f>
        <v>0</v>
      </c>
      <c r="W1289" s="4">
        <f>Analysis!I25</f>
        <v>0</v>
      </c>
    </row>
    <row r="1291" spans="1:28">
      <c r="A1291" t="s">
        <v>30</v>
      </c>
      <c r="C1291">
        <f>SUM(C2:C1286)</f>
        <v>0</v>
      </c>
      <c r="D1291">
        <f>SUM(D2:D1286)</f>
        <v>0</v>
      </c>
      <c r="E1291">
        <f t="shared" ref="E1291:S1291" si="41">SUM(E2:E1286)</f>
        <v>0</v>
      </c>
      <c r="F1291">
        <f t="shared" si="41"/>
        <v>0</v>
      </c>
      <c r="G1291">
        <f t="shared" si="41"/>
        <v>0</v>
      </c>
      <c r="H1291">
        <f t="shared" si="41"/>
        <v>0</v>
      </c>
      <c r="I1291">
        <f t="shared" si="41"/>
        <v>0</v>
      </c>
      <c r="J1291">
        <f t="shared" si="41"/>
        <v>0</v>
      </c>
      <c r="K1291">
        <f t="shared" si="41"/>
        <v>0</v>
      </c>
      <c r="L1291">
        <f t="shared" si="41"/>
        <v>0</v>
      </c>
      <c r="M1291">
        <f t="shared" si="41"/>
        <v>0</v>
      </c>
      <c r="N1291">
        <f t="shared" si="41"/>
        <v>0</v>
      </c>
      <c r="O1291">
        <f t="shared" si="41"/>
        <v>0</v>
      </c>
      <c r="P1291">
        <f t="shared" si="41"/>
        <v>0</v>
      </c>
      <c r="Q1291">
        <f t="shared" si="41"/>
        <v>0</v>
      </c>
      <c r="R1291">
        <f t="shared" si="41"/>
        <v>0</v>
      </c>
      <c r="S1291">
        <f t="shared" si="41"/>
        <v>0</v>
      </c>
      <c r="T1291">
        <f t="shared" ref="T1291:U1291" si="42">SUM(T2:T1286)</f>
        <v>0</v>
      </c>
      <c r="U1291">
        <f t="shared" si="42"/>
        <v>0</v>
      </c>
      <c r="V1291">
        <f>SUM(W2:W1286)</f>
        <v>0</v>
      </c>
      <c r="W1291">
        <f>SUM(V2:V1286)</f>
        <v>0</v>
      </c>
      <c r="AB1291" s="1">
        <f>SUM(AB2:AB1286)</f>
        <v>115157989</v>
      </c>
    </row>
    <row r="1292" spans="1:28">
      <c r="A1292" t="s">
        <v>31</v>
      </c>
      <c r="C1292">
        <f>C1291/'Female Data'!$Y$2</f>
        <v>0</v>
      </c>
      <c r="D1292">
        <f>D1291/'Female Data'!$Y$2</f>
        <v>0</v>
      </c>
      <c r="E1292">
        <f>E1291/'Female Data'!$Y$2</f>
        <v>0</v>
      </c>
      <c r="F1292">
        <f>F1291/'Female Data'!$Y$2</f>
        <v>0</v>
      </c>
      <c r="G1292">
        <f>G1291/'Female Data'!$Y$2</f>
        <v>0</v>
      </c>
      <c r="H1292">
        <f>H1291/'Female Data'!$Y$2</f>
        <v>0</v>
      </c>
      <c r="I1292">
        <f>I1291/'Female Data'!$Y$2</f>
        <v>0</v>
      </c>
      <c r="J1292">
        <f>J1291/'Female Data'!$Y$2</f>
        <v>0</v>
      </c>
      <c r="K1292">
        <f>K1291/'Female Data'!$Y$2</f>
        <v>0</v>
      </c>
      <c r="L1292">
        <f>L1291/'Female Data'!$Y$2</f>
        <v>0</v>
      </c>
      <c r="M1292">
        <f>M1291/'Female Data'!$Y$2</f>
        <v>0</v>
      </c>
      <c r="N1292">
        <f>N1291/'Female Data'!$Y$2</f>
        <v>0</v>
      </c>
      <c r="O1292">
        <f>O1291/'Female Data'!$Y$2</f>
        <v>0</v>
      </c>
      <c r="P1292">
        <f>P1291/'Female Data'!$Y$2</f>
        <v>0</v>
      </c>
      <c r="Q1292">
        <f>Q1291/'Female Data'!$Y$2</f>
        <v>0</v>
      </c>
      <c r="R1292">
        <f>R1291/'Female Data'!$Y$2</f>
        <v>0</v>
      </c>
      <c r="S1292">
        <f>S1291/'Female Data'!$Y$2</f>
        <v>0</v>
      </c>
      <c r="T1292">
        <f>T1291/'Female Data'!$Y$2</f>
        <v>0</v>
      </c>
      <c r="U1292">
        <f>U1291/'Female Data'!$Y$2</f>
        <v>0</v>
      </c>
      <c r="V1292">
        <f>V1291/'Female Data'!$Y$2</f>
        <v>0</v>
      </c>
      <c r="W1292">
        <f>W1291/'Female Data'!$Y$2</f>
        <v>0</v>
      </c>
      <c r="AB1292" s="1">
        <f>AB1291/'Female Data'!$Y$2</f>
        <v>1</v>
      </c>
    </row>
  </sheetData>
  <sheetProtection password="DF49" sheet="1" objects="1" scenarios="1"/>
  <pageMargins left="0.75" right="0.75" top="1" bottom="1" header="0.5" footer="0.5"/>
  <pageSetup orientation="portrait" horizontalDpi="4294967292" verticalDpi="4294967292"/>
  <ignoredErrors>
    <ignoredError sqref="AA2"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F51"/>
  <sheetViews>
    <sheetView workbookViewId="0">
      <selection activeCell="A375" sqref="A1:X1048576"/>
    </sheetView>
  </sheetViews>
  <sheetFormatPr defaultColWidth="11" defaultRowHeight="16.3"/>
  <cols>
    <col min="1" max="1" width="38.33203125" style="4" customWidth="1"/>
    <col min="2" max="3" width="9.6640625" style="4" customWidth="1"/>
    <col min="4" max="4" width="10.77734375" style="6"/>
    <col min="18" max="18" width="10.77734375" style="1"/>
  </cols>
  <sheetData>
    <row r="3" spans="1:32">
      <c r="A3" s="9" t="s">
        <v>100</v>
      </c>
    </row>
    <row r="4" spans="1:32">
      <c r="A4" s="4" t="s">
        <v>101</v>
      </c>
    </row>
    <row r="6" spans="1:32">
      <c r="A6"/>
      <c r="D6" s="4"/>
      <c r="E6" s="6" t="s">
        <v>81</v>
      </c>
      <c r="R6"/>
      <c r="S6" s="1" t="s">
        <v>96</v>
      </c>
    </row>
    <row r="7" spans="1:32">
      <c r="A7" s="1" t="s">
        <v>63</v>
      </c>
      <c r="B7" s="9" t="s">
        <v>79</v>
      </c>
      <c r="C7" s="9" t="s">
        <v>80</v>
      </c>
      <c r="D7" s="9"/>
      <c r="E7" s="6" t="s">
        <v>82</v>
      </c>
      <c r="F7" s="6" t="s">
        <v>83</v>
      </c>
      <c r="G7" s="6" t="s">
        <v>84</v>
      </c>
      <c r="H7" s="6" t="s">
        <v>85</v>
      </c>
      <c r="I7" s="6" t="s">
        <v>86</v>
      </c>
      <c r="J7" s="6" t="s">
        <v>87</v>
      </c>
      <c r="K7" s="6" t="s">
        <v>88</v>
      </c>
      <c r="L7" s="6" t="s">
        <v>89</v>
      </c>
      <c r="M7" s="6" t="s">
        <v>90</v>
      </c>
      <c r="N7" s="6" t="s">
        <v>91</v>
      </c>
      <c r="O7" s="6" t="s">
        <v>92</v>
      </c>
      <c r="P7" s="6" t="s">
        <v>93</v>
      </c>
      <c r="Q7" s="6" t="s">
        <v>94</v>
      </c>
      <c r="R7" s="6" t="s">
        <v>95</v>
      </c>
      <c r="S7" s="6" t="s">
        <v>82</v>
      </c>
      <c r="T7" s="6" t="s">
        <v>83</v>
      </c>
      <c r="U7" s="6" t="s">
        <v>84</v>
      </c>
      <c r="V7" s="6" t="s">
        <v>85</v>
      </c>
      <c r="W7" s="6" t="s">
        <v>86</v>
      </c>
      <c r="X7" s="6" t="s">
        <v>87</v>
      </c>
      <c r="Y7" s="6" t="s">
        <v>88</v>
      </c>
      <c r="Z7" s="6" t="s">
        <v>89</v>
      </c>
      <c r="AA7" s="6" t="s">
        <v>90</v>
      </c>
      <c r="AB7" s="6" t="s">
        <v>91</v>
      </c>
      <c r="AC7" s="6" t="s">
        <v>92</v>
      </c>
      <c r="AD7" s="6" t="s">
        <v>93</v>
      </c>
      <c r="AE7" s="6" t="s">
        <v>94</v>
      </c>
      <c r="AF7" s="6" t="s">
        <v>95</v>
      </c>
    </row>
    <row r="8" spans="1:32">
      <c r="A8" t="s">
        <v>46</v>
      </c>
      <c r="B8" s="9">
        <f>MIN(E8:AF8)</f>
        <v>1460.9086724860099</v>
      </c>
      <c r="C8" s="9">
        <f>MAX(E8:AF8)</f>
        <v>1980.9537113384599</v>
      </c>
      <c r="D8" s="4"/>
      <c r="E8" s="8">
        <v>1573.0515426019899</v>
      </c>
      <c r="F8" s="8">
        <v>1721.4671114477901</v>
      </c>
      <c r="G8" s="8">
        <v>1777.41946852457</v>
      </c>
      <c r="H8" s="8">
        <v>1980.9537113384599</v>
      </c>
      <c r="I8" s="8">
        <v>1832.53814249266</v>
      </c>
      <c r="J8" s="8">
        <v>1776.5857854158801</v>
      </c>
      <c r="K8" s="8">
        <v>1926.57662168459</v>
      </c>
      <c r="L8" s="8">
        <v>1927.0579488518199</v>
      </c>
      <c r="M8" s="8">
        <v>1862.44973201167</v>
      </c>
      <c r="N8" s="8">
        <v>1862.9310591788901</v>
      </c>
      <c r="O8" s="8">
        <v>1691.07419476156</v>
      </c>
      <c r="P8" s="8">
        <v>1691.5555219287801</v>
      </c>
      <c r="Q8" s="8">
        <v>1626.94730508864</v>
      </c>
      <c r="R8" s="8">
        <v>1627.4286322558601</v>
      </c>
      <c r="S8" s="8">
        <v>1460.9086724860099</v>
      </c>
      <c r="T8" s="8">
        <v>1734.5693314392399</v>
      </c>
      <c r="U8" s="8">
        <v>1631.8472894782201</v>
      </c>
      <c r="V8" s="8">
        <v>1819.22829249452</v>
      </c>
      <c r="W8" s="8">
        <v>1545.56763354129</v>
      </c>
      <c r="X8" s="8">
        <v>1648.28967550231</v>
      </c>
      <c r="Y8" s="8">
        <v>1693.6928644434099</v>
      </c>
      <c r="Z8" s="8">
        <v>1684.1998484462799</v>
      </c>
      <c r="AA8" s="8">
        <v>1802.8130456020799</v>
      </c>
      <c r="AB8" s="8">
        <v>1793.3200296049499</v>
      </c>
      <c r="AC8" s="8">
        <v>1486.81693537558</v>
      </c>
      <c r="AD8" s="8">
        <v>1477.32391937845</v>
      </c>
      <c r="AE8" s="8">
        <v>1595.93711653425</v>
      </c>
      <c r="AF8" s="8">
        <v>1586.44410053712</v>
      </c>
    </row>
    <row r="9" spans="1:32">
      <c r="A9" t="s">
        <v>47</v>
      </c>
      <c r="B9" s="9"/>
      <c r="C9" s="9"/>
      <c r="D9" s="9"/>
      <c r="E9" s="8"/>
      <c r="F9" s="8"/>
      <c r="G9" s="8"/>
      <c r="H9" s="8"/>
      <c r="I9" s="8"/>
      <c r="J9" s="8"/>
      <c r="K9" s="8"/>
      <c r="L9" s="8"/>
      <c r="M9" s="8"/>
      <c r="N9" s="8"/>
      <c r="O9" s="8"/>
      <c r="P9" s="8"/>
      <c r="Q9" s="8"/>
      <c r="R9" s="8"/>
      <c r="S9" s="8"/>
      <c r="T9" s="8"/>
      <c r="U9" s="8"/>
      <c r="V9" s="8"/>
      <c r="W9" s="8"/>
      <c r="X9" s="8"/>
      <c r="Y9" s="8"/>
      <c r="Z9" s="8"/>
      <c r="AA9" s="8"/>
      <c r="AB9" s="8"/>
      <c r="AC9" s="8"/>
      <c r="AD9" s="8"/>
      <c r="AE9" s="8"/>
      <c r="AF9" s="8"/>
    </row>
    <row r="10" spans="1:32">
      <c r="A10"/>
      <c r="D10" s="4"/>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row>
    <row r="11" spans="1:32">
      <c r="A11" s="1" t="s">
        <v>62</v>
      </c>
      <c r="D11" s="4"/>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row>
    <row r="12" spans="1:32">
      <c r="A12" t="s">
        <v>51</v>
      </c>
      <c r="B12" s="9">
        <f t="shared" ref="B12:B24" si="0">MIN(E12:AF12)</f>
        <v>114.966614104857</v>
      </c>
      <c r="C12" s="9">
        <f t="shared" ref="C12:C24" si="1">MAX(E12:AF12)</f>
        <v>437.73170707151201</v>
      </c>
      <c r="D12" s="9"/>
      <c r="E12" s="8">
        <v>235.79481860257499</v>
      </c>
      <c r="F12" s="8">
        <v>437.73170707151201</v>
      </c>
      <c r="G12" s="8">
        <v>323.51698731684002</v>
      </c>
      <c r="H12" s="8">
        <v>351.63075057430598</v>
      </c>
      <c r="I12" s="8">
        <v>149.69386210536999</v>
      </c>
      <c r="J12" s="8">
        <v>263.90858186004101</v>
      </c>
      <c r="K12" s="8">
        <v>226.79490970907099</v>
      </c>
      <c r="L12" s="8">
        <v>261.209838645518</v>
      </c>
      <c r="M12" s="8">
        <v>393.09363703707299</v>
      </c>
      <c r="N12" s="8">
        <v>427.50856597351998</v>
      </c>
      <c r="O12" s="8">
        <v>159.91700320336099</v>
      </c>
      <c r="P12" s="8">
        <v>194.331932139808</v>
      </c>
      <c r="Q12" s="8">
        <v>326.21573053136302</v>
      </c>
      <c r="R12" s="8">
        <v>360.63065946781001</v>
      </c>
      <c r="S12" s="8">
        <v>202.77528461130601</v>
      </c>
      <c r="T12" s="8">
        <v>431.43649873560798</v>
      </c>
      <c r="U12" s="8">
        <v>295.11910590090599</v>
      </c>
      <c r="V12" s="8">
        <v>343.62782822915898</v>
      </c>
      <c r="W12" s="8">
        <v>114.966614104857</v>
      </c>
      <c r="X12" s="8">
        <v>251.28400693955899</v>
      </c>
      <c r="Y12" s="8">
        <v>209.85109377350699</v>
      </c>
      <c r="Z12" s="8">
        <v>235.159299958795</v>
      </c>
      <c r="AA12" s="8">
        <v>392.56506685548101</v>
      </c>
      <c r="AB12" s="8">
        <v>417.87327304076899</v>
      </c>
      <c r="AC12" s="8">
        <v>128.52983979969599</v>
      </c>
      <c r="AD12" s="8">
        <v>153.83804598498401</v>
      </c>
      <c r="AE12" s="8">
        <v>311.24381288167001</v>
      </c>
      <c r="AF12" s="8">
        <v>336.552019066958</v>
      </c>
    </row>
    <row r="13" spans="1:32">
      <c r="A13" t="s">
        <v>52</v>
      </c>
      <c r="B13" s="9">
        <f t="shared" si="0"/>
        <v>492.75663724922902</v>
      </c>
      <c r="C13" s="9">
        <f t="shared" si="1"/>
        <v>705.53391878908894</v>
      </c>
      <c r="D13" s="9"/>
      <c r="E13" s="8">
        <v>533.96345424068204</v>
      </c>
      <c r="F13" s="8">
        <v>643.08028793304004</v>
      </c>
      <c r="G13" s="8">
        <v>590.49060502477505</v>
      </c>
      <c r="H13" s="8">
        <v>705.53391878908894</v>
      </c>
      <c r="I13" s="8">
        <v>596.41708509673094</v>
      </c>
      <c r="J13" s="8">
        <v>649.00676800499696</v>
      </c>
      <c r="K13" s="8">
        <v>672.69846832578298</v>
      </c>
      <c r="L13" s="8">
        <v>638.91414587720806</v>
      </c>
      <c r="M13" s="8">
        <v>699.63948104457597</v>
      </c>
      <c r="N13" s="8">
        <v>665.85515859600105</v>
      </c>
      <c r="O13" s="8">
        <v>573.64221443377005</v>
      </c>
      <c r="P13" s="8">
        <v>539.85789198519501</v>
      </c>
      <c r="Q13" s="8">
        <v>600.58322715256395</v>
      </c>
      <c r="R13" s="8">
        <v>566.798904703988</v>
      </c>
      <c r="S13" s="8">
        <v>499.884084029946</v>
      </c>
      <c r="T13" s="8">
        <v>623.94727117348998</v>
      </c>
      <c r="U13" s="8">
        <v>547.02506291810096</v>
      </c>
      <c r="V13" s="8">
        <v>676.31202491946897</v>
      </c>
      <c r="W13" s="8">
        <v>552.24883777592504</v>
      </c>
      <c r="X13" s="8">
        <v>629.17104603131395</v>
      </c>
      <c r="Y13" s="8">
        <v>642.04436187762701</v>
      </c>
      <c r="Z13" s="8">
        <v>594.61735641436701</v>
      </c>
      <c r="AA13" s="8">
        <v>683.439471700186</v>
      </c>
      <c r="AB13" s="8">
        <v>636.012466236926</v>
      </c>
      <c r="AC13" s="8">
        <v>540.18364271248902</v>
      </c>
      <c r="AD13" s="8">
        <v>492.75663724922902</v>
      </c>
      <c r="AE13" s="8">
        <v>581.57875253504801</v>
      </c>
      <c r="AF13" s="8">
        <v>534.15174707178801</v>
      </c>
    </row>
    <row r="14" spans="1:32">
      <c r="A14" t="s">
        <v>53</v>
      </c>
      <c r="B14" s="9">
        <f t="shared" si="0"/>
        <v>405.728896764311</v>
      </c>
      <c r="C14" s="9">
        <f t="shared" si="1"/>
        <v>564.83997433495199</v>
      </c>
      <c r="D14" s="9"/>
      <c r="E14" s="8">
        <v>420.30538468431098</v>
      </c>
      <c r="F14" s="8">
        <v>501.911821220251</v>
      </c>
      <c r="G14" s="8">
        <v>452.52990269684398</v>
      </c>
      <c r="H14" s="8">
        <v>564.83997433495199</v>
      </c>
      <c r="I14" s="8">
        <v>483.23353779901203</v>
      </c>
      <c r="J14" s="8">
        <v>532.61545632241905</v>
      </c>
      <c r="K14" s="8">
        <v>552.02297362197305</v>
      </c>
      <c r="L14" s="8">
        <v>505.78555767804698</v>
      </c>
      <c r="M14" s="8">
        <v>562.80688558322595</v>
      </c>
      <c r="N14" s="8">
        <v>516.56946963929897</v>
      </c>
      <c r="O14" s="8">
        <v>468.575889379964</v>
      </c>
      <c r="P14" s="8">
        <v>422.33847343603799</v>
      </c>
      <c r="Q14" s="8">
        <v>479.35980134121598</v>
      </c>
      <c r="R14" s="8">
        <v>433.12238539728997</v>
      </c>
      <c r="S14" s="8">
        <v>410.095050514972</v>
      </c>
      <c r="T14" s="8">
        <v>474.88058841431501</v>
      </c>
      <c r="U14" s="8">
        <v>420.56842100963598</v>
      </c>
      <c r="V14" s="8">
        <v>537.81778995195305</v>
      </c>
      <c r="W14" s="8">
        <v>473.03225205260998</v>
      </c>
      <c r="X14" s="8">
        <v>527.34441945728895</v>
      </c>
      <c r="Y14" s="8">
        <v>541.11680620663196</v>
      </c>
      <c r="Z14" s="8">
        <v>479.46965475988799</v>
      </c>
      <c r="AA14" s="8">
        <v>542.18394370261399</v>
      </c>
      <c r="AB14" s="8">
        <v>480.53679225587098</v>
      </c>
      <c r="AC14" s="8">
        <v>467.37604821105401</v>
      </c>
      <c r="AD14" s="8">
        <v>405.728896764311</v>
      </c>
      <c r="AE14" s="8">
        <v>468.443185707037</v>
      </c>
      <c r="AF14" s="8">
        <v>406.79603426029303</v>
      </c>
    </row>
    <row r="15" spans="1:32">
      <c r="A15" t="s">
        <v>54</v>
      </c>
      <c r="B15" s="9">
        <f t="shared" si="0"/>
        <v>169.94257571072001</v>
      </c>
      <c r="C15" s="9">
        <f>MAX(E15:AF15)</f>
        <v>310.34272148936799</v>
      </c>
      <c r="D15" s="9"/>
      <c r="E15" s="8">
        <v>214.70257759337699</v>
      </c>
      <c r="F15" s="8">
        <v>255.778094250387</v>
      </c>
      <c r="G15" s="8">
        <v>310.34272148936799</v>
      </c>
      <c r="H15" s="8">
        <v>269.33419998980997</v>
      </c>
      <c r="I15" s="8">
        <v>228.25868333279999</v>
      </c>
      <c r="J15" s="8">
        <v>173.694056093819</v>
      </c>
      <c r="K15" s="8">
        <v>210.397938214151</v>
      </c>
      <c r="L15" s="8">
        <v>289.29208196467403</v>
      </c>
      <c r="M15" s="8">
        <v>226.28627751536001</v>
      </c>
      <c r="N15" s="8">
        <v>305.18042126588301</v>
      </c>
      <c r="O15" s="8">
        <v>178.85635631730401</v>
      </c>
      <c r="P15" s="8">
        <v>257.75050006782698</v>
      </c>
      <c r="Q15" s="8">
        <v>194.74469561851299</v>
      </c>
      <c r="R15" s="8">
        <v>273.63883936903602</v>
      </c>
      <c r="S15" s="8">
        <v>208.87221618582299</v>
      </c>
      <c r="T15" s="8">
        <v>244.49462797040201</v>
      </c>
      <c r="U15" s="8">
        <v>302.47610133208099</v>
      </c>
      <c r="V15" s="8">
        <v>263.546460856978</v>
      </c>
      <c r="W15" s="8">
        <v>227.92404907239899</v>
      </c>
      <c r="X15" s="8">
        <v>169.94257571072001</v>
      </c>
      <c r="Y15" s="8">
        <v>208.94978601994899</v>
      </c>
      <c r="Z15" s="8">
        <v>285.46805271409198</v>
      </c>
      <c r="AA15" s="8">
        <v>218.51681420733999</v>
      </c>
      <c r="AB15" s="8">
        <v>295.03508090148199</v>
      </c>
      <c r="AC15" s="8">
        <v>177.383596141319</v>
      </c>
      <c r="AD15" s="8">
        <v>253.901862835461</v>
      </c>
      <c r="AE15" s="8">
        <v>186.95062432870901</v>
      </c>
      <c r="AF15" s="8">
        <v>263.46889102285201</v>
      </c>
    </row>
    <row r="16" spans="1:32">
      <c r="A16" t="s">
        <v>55</v>
      </c>
      <c r="B16" s="9">
        <f t="shared" si="0"/>
        <v>669.31363333754405</v>
      </c>
      <c r="C16" s="9">
        <f t="shared" si="1"/>
        <v>897.88394284482001</v>
      </c>
      <c r="D16" s="9"/>
      <c r="E16" s="8">
        <v>727.74827449876295</v>
      </c>
      <c r="F16" s="8">
        <v>780.79221539295702</v>
      </c>
      <c r="G16" s="8">
        <v>856.44174850623699</v>
      </c>
      <c r="H16" s="8">
        <v>888.09235597408997</v>
      </c>
      <c r="I16" s="8">
        <v>835.04841507989602</v>
      </c>
      <c r="J16" s="8">
        <v>759.39888196661605</v>
      </c>
      <c r="K16" s="8">
        <v>841.856217725237</v>
      </c>
      <c r="L16" s="8">
        <v>897.88394284482001</v>
      </c>
      <c r="M16" s="8">
        <v>810.531386230777</v>
      </c>
      <c r="N16" s="8">
        <v>866.55911135036001</v>
      </c>
      <c r="O16" s="8">
        <v>749.28151912249302</v>
      </c>
      <c r="P16" s="8">
        <v>805.30924424207603</v>
      </c>
      <c r="Q16" s="8">
        <v>717.95668762803302</v>
      </c>
      <c r="R16" s="8">
        <v>773.98441274761603</v>
      </c>
      <c r="S16" s="8">
        <v>680.498405498681</v>
      </c>
      <c r="T16" s="8">
        <v>723.99717124423898</v>
      </c>
      <c r="U16" s="8">
        <v>798.18444696096401</v>
      </c>
      <c r="V16" s="8">
        <v>830.25490189431503</v>
      </c>
      <c r="W16" s="8">
        <v>786.75613614875601</v>
      </c>
      <c r="X16" s="8">
        <v>712.56886043203099</v>
      </c>
      <c r="Y16" s="8">
        <v>792.00949212614398</v>
      </c>
      <c r="Z16" s="8">
        <v>841.43967405545095</v>
      </c>
      <c r="AA16" s="8">
        <v>755.77558684445796</v>
      </c>
      <c r="AB16" s="8">
        <v>805.20576877376595</v>
      </c>
      <c r="AC16" s="8">
        <v>705.54753861922995</v>
      </c>
      <c r="AD16" s="8">
        <v>754.97772054853704</v>
      </c>
      <c r="AE16" s="8">
        <v>669.31363333754405</v>
      </c>
      <c r="AF16" s="8">
        <v>718.74381526685102</v>
      </c>
    </row>
    <row r="17" spans="1:32">
      <c r="A17" t="s">
        <v>44</v>
      </c>
      <c r="B17" s="9">
        <f t="shared" si="0"/>
        <v>330.079327296467</v>
      </c>
      <c r="C17" s="9">
        <f t="shared" si="1"/>
        <v>695.88357281891103</v>
      </c>
      <c r="D17" s="9"/>
      <c r="E17" s="8">
        <v>471.96069363823301</v>
      </c>
      <c r="F17" s="8">
        <v>680.41842338817105</v>
      </c>
      <c r="G17" s="8">
        <v>544.11002046003603</v>
      </c>
      <c r="H17" s="8">
        <v>656.09885102025999</v>
      </c>
      <c r="I17" s="8">
        <v>447.641121270322</v>
      </c>
      <c r="J17" s="8">
        <v>583.94952419845697</v>
      </c>
      <c r="K17" s="8">
        <v>561.48953477993598</v>
      </c>
      <c r="L17" s="8">
        <v>538.48818657217703</v>
      </c>
      <c r="M17" s="8">
        <v>695.88357281891103</v>
      </c>
      <c r="N17" s="8">
        <v>672.88222461115197</v>
      </c>
      <c r="O17" s="8">
        <v>455.17732004734103</v>
      </c>
      <c r="P17" s="8">
        <v>432.17597183958202</v>
      </c>
      <c r="Q17" s="8">
        <v>589.57135808631597</v>
      </c>
      <c r="R17" s="8">
        <v>566.57000987855702</v>
      </c>
      <c r="S17" s="8">
        <v>381.72713091499702</v>
      </c>
      <c r="T17" s="8">
        <v>625.49576997979705</v>
      </c>
      <c r="U17" s="8">
        <v>489.375786877199</v>
      </c>
      <c r="V17" s="8">
        <v>573.847966361266</v>
      </c>
      <c r="W17" s="8">
        <v>330.079327296467</v>
      </c>
      <c r="X17" s="8">
        <v>466.19931039906498</v>
      </c>
      <c r="Y17" s="8">
        <v>441.278202849161</v>
      </c>
      <c r="Z17" s="8">
        <v>454.65914778267899</v>
      </c>
      <c r="AA17" s="8">
        <v>611.83696555542303</v>
      </c>
      <c r="AB17" s="8">
        <v>625.21791048894102</v>
      </c>
      <c r="AC17" s="8">
        <v>330.35718678732201</v>
      </c>
      <c r="AD17" s="8">
        <v>343.73813172083999</v>
      </c>
      <c r="AE17" s="8">
        <v>500.91594949358398</v>
      </c>
      <c r="AF17" s="8">
        <v>514.29689442710196</v>
      </c>
    </row>
    <row r="18" spans="1:32">
      <c r="A18" t="s">
        <v>56</v>
      </c>
      <c r="B18" s="9">
        <f t="shared" si="0"/>
        <v>296.23482748707801</v>
      </c>
      <c r="C18" s="9">
        <f t="shared" si="1"/>
        <v>523.76984177362101</v>
      </c>
      <c r="D18" s="9"/>
      <c r="E18" s="8">
        <v>320.93638298909099</v>
      </c>
      <c r="F18" s="8">
        <v>456.253742304757</v>
      </c>
      <c r="G18" s="8">
        <v>384.26459339449701</v>
      </c>
      <c r="H18" s="8">
        <v>444.72211088131002</v>
      </c>
      <c r="I18" s="8">
        <v>309.40475156564401</v>
      </c>
      <c r="J18" s="8">
        <v>381.39390047590399</v>
      </c>
      <c r="K18" s="8">
        <v>375.34275876402302</v>
      </c>
      <c r="L18" s="8">
        <v>377.00015409333298</v>
      </c>
      <c r="M18" s="8">
        <v>460.126063097474</v>
      </c>
      <c r="N18" s="8">
        <v>461.78345842678402</v>
      </c>
      <c r="O18" s="8">
        <v>303.87503544361698</v>
      </c>
      <c r="P18" s="8">
        <v>305.532430772927</v>
      </c>
      <c r="Q18" s="8">
        <v>388.65833977706802</v>
      </c>
      <c r="R18" s="8">
        <v>390.31573510637799</v>
      </c>
      <c r="S18" s="8">
        <v>328.33544411146698</v>
      </c>
      <c r="T18" s="8">
        <v>512.88778959396495</v>
      </c>
      <c r="U18" s="8">
        <v>397.50357749024499</v>
      </c>
      <c r="V18" s="8">
        <v>491.66922514923198</v>
      </c>
      <c r="W18" s="8">
        <v>307.11687966673401</v>
      </c>
      <c r="X18" s="8">
        <v>422.50109177045402</v>
      </c>
      <c r="Y18" s="8">
        <v>404.96795153573999</v>
      </c>
      <c r="Z18" s="8">
        <v>390.53562993699001</v>
      </c>
      <c r="AA18" s="8">
        <v>523.76984177362101</v>
      </c>
      <c r="AB18" s="8">
        <v>509.33752017487097</v>
      </c>
      <c r="AC18" s="8">
        <v>310.66714908582799</v>
      </c>
      <c r="AD18" s="8">
        <v>296.23482748707801</v>
      </c>
      <c r="AE18" s="8">
        <v>429.46903932370901</v>
      </c>
      <c r="AF18" s="8">
        <v>415.03671772495898</v>
      </c>
    </row>
    <row r="19" spans="1:32">
      <c r="A19" t="s">
        <v>45</v>
      </c>
      <c r="B19" s="9">
        <f t="shared" si="0"/>
        <v>440.7443781238</v>
      </c>
      <c r="C19" s="9">
        <f t="shared" si="1"/>
        <v>642.70299715614703</v>
      </c>
      <c r="D19" s="9"/>
      <c r="E19" s="8">
        <v>481.79612718711002</v>
      </c>
      <c r="F19" s="8">
        <v>555.73921903669805</v>
      </c>
      <c r="G19" s="8">
        <v>540.77986054340101</v>
      </c>
      <c r="H19" s="8">
        <v>642.70299715614703</v>
      </c>
      <c r="I19" s="8">
        <v>568.75990530655895</v>
      </c>
      <c r="J19" s="8">
        <v>583.71926379985598</v>
      </c>
      <c r="K19" s="8">
        <v>624.85366089311799</v>
      </c>
      <c r="L19" s="8">
        <v>600.06258486416095</v>
      </c>
      <c r="M19" s="8">
        <v>617.33616417018004</v>
      </c>
      <c r="N19" s="8">
        <v>592.545088141223</v>
      </c>
      <c r="O19" s="8">
        <v>531.95403620203399</v>
      </c>
      <c r="P19" s="8">
        <v>507.16296017307798</v>
      </c>
      <c r="Q19" s="8">
        <v>524.43653947909604</v>
      </c>
      <c r="R19" s="8">
        <v>499.645463450139</v>
      </c>
      <c r="S19" s="8">
        <v>440.7443781238</v>
      </c>
      <c r="T19" s="8">
        <v>493.30336212207698</v>
      </c>
      <c r="U19" s="8">
        <v>486.14485447392798</v>
      </c>
      <c r="V19" s="8">
        <v>577.95912382172503</v>
      </c>
      <c r="W19" s="8">
        <v>525.40013982344794</v>
      </c>
      <c r="X19" s="8">
        <v>532.55864747159706</v>
      </c>
      <c r="Y19" s="8">
        <v>571.62628571916503</v>
      </c>
      <c r="Z19" s="8">
        <v>544.82926983784898</v>
      </c>
      <c r="AA19" s="8">
        <v>553.09520247315902</v>
      </c>
      <c r="AB19" s="8">
        <v>526.29818659184298</v>
      </c>
      <c r="AC19" s="8">
        <v>492.405315353682</v>
      </c>
      <c r="AD19" s="8">
        <v>465.60829947236601</v>
      </c>
      <c r="AE19" s="8">
        <v>473.87423210767599</v>
      </c>
      <c r="AF19" s="8">
        <v>447.07721622636001</v>
      </c>
    </row>
    <row r="20" spans="1:32">
      <c r="A20" t="s">
        <v>50</v>
      </c>
      <c r="B20" s="9">
        <f t="shared" si="0"/>
        <v>330.41446936824099</v>
      </c>
      <c r="C20" s="9">
        <f t="shared" si="1"/>
        <v>503.81625500103098</v>
      </c>
      <c r="D20" s="9"/>
      <c r="E20" s="8">
        <v>379.82772734885498</v>
      </c>
      <c r="F20" s="8">
        <v>411.46558119388902</v>
      </c>
      <c r="G20" s="8">
        <v>422.574254078602</v>
      </c>
      <c r="H20" s="8">
        <v>502.032167572334</v>
      </c>
      <c r="I20" s="8">
        <v>470.39431372730002</v>
      </c>
      <c r="J20" s="8">
        <v>459.28564084258699</v>
      </c>
      <c r="K20" s="8">
        <v>503.81625500103098</v>
      </c>
      <c r="L20" s="8">
        <v>482.62092597051901</v>
      </c>
      <c r="M20" s="8">
        <v>469.79373540986302</v>
      </c>
      <c r="N20" s="8">
        <v>448.59840637935099</v>
      </c>
      <c r="O20" s="8">
        <v>433.26148854183799</v>
      </c>
      <c r="P20" s="8">
        <v>412.06615951132602</v>
      </c>
      <c r="Q20" s="8">
        <v>399.23896895067003</v>
      </c>
      <c r="R20" s="8">
        <v>378.043639920158</v>
      </c>
      <c r="S20" s="8">
        <v>344.17943911674502</v>
      </c>
      <c r="T20" s="8">
        <v>349.06967780078099</v>
      </c>
      <c r="U20" s="8">
        <v>374.63112061027198</v>
      </c>
      <c r="V20" s="8">
        <v>437.532623140064</v>
      </c>
      <c r="W20" s="8">
        <v>432.64238445602899</v>
      </c>
      <c r="X20" s="8">
        <v>407.08094164653698</v>
      </c>
      <c r="Y20" s="8">
        <v>451.29759288856798</v>
      </c>
      <c r="Z20" s="8">
        <v>432.562679978125</v>
      </c>
      <c r="AA20" s="8">
        <v>403.04686820425502</v>
      </c>
      <c r="AB20" s="8">
        <v>384.31195529381199</v>
      </c>
      <c r="AC20" s="8">
        <v>397.40010696299697</v>
      </c>
      <c r="AD20" s="8">
        <v>378.665194052554</v>
      </c>
      <c r="AE20" s="8">
        <v>349.14938227868402</v>
      </c>
      <c r="AF20" s="8">
        <v>330.41446936824099</v>
      </c>
    </row>
    <row r="21" spans="1:32">
      <c r="A21" t="s">
        <v>42</v>
      </c>
      <c r="B21" s="9">
        <f t="shared" si="0"/>
        <v>351.137050512759</v>
      </c>
      <c r="C21" s="9">
        <f t="shared" si="1"/>
        <v>574.14877498474698</v>
      </c>
      <c r="D21" s="9"/>
      <c r="E21" s="8">
        <v>436.38692789637003</v>
      </c>
      <c r="F21" s="8">
        <v>566.77174133802498</v>
      </c>
      <c r="G21" s="8">
        <v>493.25203961971499</v>
      </c>
      <c r="H21" s="8">
        <v>557.24179364478505</v>
      </c>
      <c r="I21" s="8">
        <v>426.85698020312998</v>
      </c>
      <c r="J21" s="8">
        <v>500.37668192144002</v>
      </c>
      <c r="K21" s="8">
        <v>493.368949979913</v>
      </c>
      <c r="L21" s="8">
        <v>489.25553582913102</v>
      </c>
      <c r="M21" s="8">
        <v>574.14877498474698</v>
      </c>
      <c r="N21" s="8">
        <v>570.03536083396602</v>
      </c>
      <c r="O21" s="8">
        <v>423.59336070718899</v>
      </c>
      <c r="P21" s="8">
        <v>419.47994655640798</v>
      </c>
      <c r="Q21" s="8">
        <v>504.373185712024</v>
      </c>
      <c r="R21" s="8">
        <v>500.25977156124299</v>
      </c>
      <c r="S21" s="8">
        <v>368.04193246285502</v>
      </c>
      <c r="T21" s="8">
        <v>506.71205861454098</v>
      </c>
      <c r="U21" s="8">
        <v>430.75722966207798</v>
      </c>
      <c r="V21" s="8">
        <v>495.55962395737799</v>
      </c>
      <c r="W21" s="8">
        <v>356.88949780569197</v>
      </c>
      <c r="X21" s="8">
        <v>432.84432675815498</v>
      </c>
      <c r="Y21" s="8">
        <v>425.96441009380698</v>
      </c>
      <c r="Z21" s="8">
        <v>424.759424023561</v>
      </c>
      <c r="AA21" s="8">
        <v>512.46450590747497</v>
      </c>
      <c r="AB21" s="8">
        <v>511.25951983722899</v>
      </c>
      <c r="AC21" s="8">
        <v>352.34203658300402</v>
      </c>
      <c r="AD21" s="8">
        <v>351.137050512759</v>
      </c>
      <c r="AE21" s="8">
        <v>438.84213239667201</v>
      </c>
      <c r="AF21" s="8">
        <v>437.637146326427</v>
      </c>
    </row>
    <row r="22" spans="1:32">
      <c r="A22" t="s">
        <v>48</v>
      </c>
      <c r="B22" s="9">
        <f t="shared" si="0"/>
        <v>103.144412771068</v>
      </c>
      <c r="C22" s="9">
        <f t="shared" si="1"/>
        <v>204.73611338678299</v>
      </c>
      <c r="D22" s="9"/>
      <c r="E22" s="8">
        <v>140.20937168407099</v>
      </c>
      <c r="F22" s="8">
        <v>190.321880334582</v>
      </c>
      <c r="G22" s="8">
        <v>153.42388774317001</v>
      </c>
      <c r="H22" s="8">
        <v>195.014796442022</v>
      </c>
      <c r="I22" s="8">
        <v>144.90228779151099</v>
      </c>
      <c r="J22" s="8">
        <v>181.80028038292301</v>
      </c>
      <c r="K22" s="8">
        <v>178.513099405557</v>
      </c>
      <c r="L22" s="8">
        <v>162.129981476365</v>
      </c>
      <c r="M22" s="8">
        <v>204.73611338678299</v>
      </c>
      <c r="N22" s="8">
        <v>188.35299545759099</v>
      </c>
      <c r="O22" s="8">
        <v>146.871172668502</v>
      </c>
      <c r="P22" s="8">
        <v>130.48805473931</v>
      </c>
      <c r="Q22" s="8">
        <v>173.09418664972799</v>
      </c>
      <c r="R22" s="8">
        <v>156.71106872053599</v>
      </c>
      <c r="S22" s="8">
        <v>117.844106965954</v>
      </c>
      <c r="T22" s="8">
        <v>179.440178069236</v>
      </c>
      <c r="U22" s="8">
        <v>131.62761568739501</v>
      </c>
      <c r="V22" s="8">
        <v>178.910756847275</v>
      </c>
      <c r="W22" s="8">
        <v>117.314685743993</v>
      </c>
      <c r="X22" s="8">
        <v>165.127248125834</v>
      </c>
      <c r="Y22" s="8">
        <v>157.74228132464401</v>
      </c>
      <c r="Z22" s="8">
        <v>138.401259518557</v>
      </c>
      <c r="AA22" s="8">
        <v>193.610451042161</v>
      </c>
      <c r="AB22" s="8">
        <v>174.26942923607399</v>
      </c>
      <c r="AC22" s="8">
        <v>122.485434577155</v>
      </c>
      <c r="AD22" s="8">
        <v>103.144412771068</v>
      </c>
      <c r="AE22" s="8">
        <v>158.35360429467201</v>
      </c>
      <c r="AF22" s="8">
        <v>139.012582488585</v>
      </c>
    </row>
    <row r="23" spans="1:32">
      <c r="A23" t="s">
        <v>77</v>
      </c>
      <c r="B23" s="9">
        <f t="shared" si="0"/>
        <v>536.10000660739195</v>
      </c>
      <c r="C23" s="9">
        <f t="shared" si="1"/>
        <v>771.91300793519395</v>
      </c>
      <c r="D23" s="9"/>
      <c r="E23" s="8">
        <v>594.53030494223196</v>
      </c>
      <c r="F23" s="8">
        <v>667.24367544427696</v>
      </c>
      <c r="G23" s="8">
        <v>732.91697556796998</v>
      </c>
      <c r="H23" s="8">
        <v>771.366367562145</v>
      </c>
      <c r="I23" s="8">
        <v>698.65299706010001</v>
      </c>
      <c r="J23" s="8">
        <v>632.97969693640698</v>
      </c>
      <c r="K23" s="8">
        <v>714.21419321518295</v>
      </c>
      <c r="L23" s="8">
        <v>771.91300793519395</v>
      </c>
      <c r="M23" s="8">
        <v>696.08001292522295</v>
      </c>
      <c r="N23" s="8">
        <v>753.77882764523497</v>
      </c>
      <c r="O23" s="8">
        <v>612.117844859142</v>
      </c>
      <c r="P23" s="8">
        <v>669.81665957915402</v>
      </c>
      <c r="Q23" s="8">
        <v>593.98366456918302</v>
      </c>
      <c r="R23" s="8">
        <v>651.68247928919504</v>
      </c>
      <c r="S23" s="8">
        <v>553.05165530256795</v>
      </c>
      <c r="T23" s="8">
        <v>593.56430577118203</v>
      </c>
      <c r="U23" s="8">
        <v>677.107221942352</v>
      </c>
      <c r="V23" s="8">
        <v>701.07908399704104</v>
      </c>
      <c r="W23" s="8">
        <v>660.56643352842696</v>
      </c>
      <c r="X23" s="8">
        <v>577.02351735725699</v>
      </c>
      <c r="Y23" s="8">
        <v>660.24737890851702</v>
      </c>
      <c r="Z23" s="8">
        <v>718.03073269221704</v>
      </c>
      <c r="AA23" s="8">
        <v>621.56368241159396</v>
      </c>
      <c r="AB23" s="8">
        <v>679.34703619529398</v>
      </c>
      <c r="AC23" s="8">
        <v>574.78370310431501</v>
      </c>
      <c r="AD23" s="8">
        <v>632.56705688801503</v>
      </c>
      <c r="AE23" s="8">
        <v>536.10000660739195</v>
      </c>
      <c r="AF23" s="8">
        <v>593.88336039109197</v>
      </c>
    </row>
    <row r="24" spans="1:32">
      <c r="A24" t="s">
        <v>97</v>
      </c>
      <c r="B24" s="9">
        <f t="shared" si="0"/>
        <v>462.023546082699</v>
      </c>
      <c r="C24" s="9">
        <f t="shared" si="1"/>
        <v>697.04696401435797</v>
      </c>
      <c r="D24" s="9"/>
      <c r="E24" s="8">
        <v>520.03709903292702</v>
      </c>
      <c r="F24" s="8">
        <v>601.78746152847305</v>
      </c>
      <c r="G24" s="8">
        <v>575.99814182177295</v>
      </c>
      <c r="H24" s="8">
        <v>697.04696401435797</v>
      </c>
      <c r="I24" s="8">
        <v>615.29660151881205</v>
      </c>
      <c r="J24" s="8">
        <v>641.08592122551204</v>
      </c>
      <c r="K24" s="8">
        <v>682.32935440659003</v>
      </c>
      <c r="L24" s="8">
        <v>644.750907446886</v>
      </c>
      <c r="M24" s="8">
        <v>674.529848796647</v>
      </c>
      <c r="N24" s="8">
        <v>636.951401836944</v>
      </c>
      <c r="O24" s="8">
        <v>580.13266121034201</v>
      </c>
      <c r="P24" s="8">
        <v>542.55421425063798</v>
      </c>
      <c r="Q24" s="8">
        <v>572.33315560039898</v>
      </c>
      <c r="R24" s="8">
        <v>534.75470864069496</v>
      </c>
      <c r="S24" s="8">
        <v>462.023546082699</v>
      </c>
      <c r="T24" s="8">
        <v>528.50985587001605</v>
      </c>
      <c r="U24" s="8">
        <v>506.25873629766602</v>
      </c>
      <c r="V24" s="8">
        <v>616.44337998733795</v>
      </c>
      <c r="W24" s="8">
        <v>549.95707020002101</v>
      </c>
      <c r="X24" s="8">
        <v>572.20818977237104</v>
      </c>
      <c r="Y24" s="8">
        <v>609.03987421321199</v>
      </c>
      <c r="Z24" s="8">
        <v>570.96393949668197</v>
      </c>
      <c r="AA24" s="8">
        <v>596.657319246415</v>
      </c>
      <c r="AB24" s="8">
        <v>558.58138452988601</v>
      </c>
      <c r="AC24" s="8">
        <v>519.88554154015196</v>
      </c>
      <c r="AD24" s="8">
        <v>481.809606823622</v>
      </c>
      <c r="AE24" s="8">
        <v>507.50298657335497</v>
      </c>
      <c r="AF24" s="8">
        <v>469.42705185682502</v>
      </c>
    </row>
    <row r="25" spans="1:32">
      <c r="A25" s="6"/>
      <c r="B25" s="9"/>
      <c r="C25" s="9"/>
      <c r="D25" s="9"/>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row>
    <row r="26" spans="1:32">
      <c r="A26" s="1" t="s">
        <v>64</v>
      </c>
      <c r="B26" s="9"/>
      <c r="C26" s="9"/>
      <c r="D26" s="9"/>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row>
    <row r="27" spans="1:32">
      <c r="A27" t="s">
        <v>57</v>
      </c>
      <c r="B27" s="9">
        <f t="shared" ref="B27:B30" si="2">MIN(E27:AF27)</f>
        <v>1348.67324878675</v>
      </c>
      <c r="C27" s="9">
        <f t="shared" ref="C27:C30" si="3">MAX(E27:AF27)</f>
        <v>1859.18929794219</v>
      </c>
      <c r="D27" s="9"/>
      <c r="E27" s="8">
        <v>1459.6215602013999</v>
      </c>
      <c r="F27" s="8">
        <v>1603.56741904566</v>
      </c>
      <c r="G27" s="8">
        <v>1659.69723253592</v>
      </c>
      <c r="H27" s="8">
        <v>1859.18929794219</v>
      </c>
      <c r="I27" s="8">
        <v>1715.2434390979299</v>
      </c>
      <c r="J27" s="8">
        <v>1659.11362560767</v>
      </c>
      <c r="K27" s="8">
        <v>1806.8203168549001</v>
      </c>
      <c r="L27" s="8">
        <v>1807.15726247203</v>
      </c>
      <c r="M27" s="8">
        <v>1742.3441366157001</v>
      </c>
      <c r="N27" s="8">
        <v>1742.68108223283</v>
      </c>
      <c r="O27" s="8">
        <v>1576.1297759107599</v>
      </c>
      <c r="P27" s="8">
        <v>1576.4667215278901</v>
      </c>
      <c r="Q27" s="8">
        <v>1511.65359567156</v>
      </c>
      <c r="R27" s="8">
        <v>1511.9905412886901</v>
      </c>
      <c r="S27" s="8">
        <v>1348.67324878675</v>
      </c>
      <c r="T27" s="8">
        <v>1453.93858821206</v>
      </c>
      <c r="U27" s="8">
        <v>1531.6670451513601</v>
      </c>
      <c r="V27" s="8">
        <v>1712.26838545448</v>
      </c>
      <c r="W27" s="8">
        <v>1607.00304602917</v>
      </c>
      <c r="X27" s="8">
        <v>1529.27458908987</v>
      </c>
      <c r="Y27" s="8">
        <v>1678.92695252266</v>
      </c>
      <c r="Z27" s="8">
        <v>1680.30823767379</v>
      </c>
      <c r="AA27" s="8">
        <v>1590.5551465986</v>
      </c>
      <c r="AB27" s="8">
        <v>1591.93643174972</v>
      </c>
      <c r="AC27" s="8">
        <v>1469.0052024915101</v>
      </c>
      <c r="AD27" s="8">
        <v>1470.3864876426301</v>
      </c>
      <c r="AE27" s="8">
        <v>1380.6333965674401</v>
      </c>
      <c r="AF27" s="8">
        <v>1382.01468171857</v>
      </c>
    </row>
    <row r="28" spans="1:32">
      <c r="A28" t="s">
        <v>49</v>
      </c>
      <c r="B28" s="9">
        <f t="shared" si="2"/>
        <v>376.93052958554199</v>
      </c>
      <c r="C28" s="9">
        <f t="shared" si="3"/>
        <v>529.08214350733499</v>
      </c>
      <c r="D28" s="9"/>
      <c r="E28" s="8">
        <v>420.15253249966997</v>
      </c>
      <c r="F28" s="8">
        <v>468.50229130510797</v>
      </c>
      <c r="G28" s="8">
        <v>450.45037290936398</v>
      </c>
      <c r="H28" s="8">
        <v>529.08214350733499</v>
      </c>
      <c r="I28" s="8">
        <v>480.73238470189699</v>
      </c>
      <c r="J28" s="8">
        <v>498.78430309764099</v>
      </c>
      <c r="K28" s="8">
        <v>523.54593578252297</v>
      </c>
      <c r="L28" s="8">
        <v>495.64032817732902</v>
      </c>
      <c r="M28" s="8">
        <v>516.48488806767296</v>
      </c>
      <c r="N28" s="8">
        <v>488.57928046247901</v>
      </c>
      <c r="O28" s="8">
        <v>460.65539554452602</v>
      </c>
      <c r="P28" s="8">
        <v>432.74978793933201</v>
      </c>
      <c r="Q28" s="8">
        <v>453.594347829676</v>
      </c>
      <c r="R28" s="8">
        <v>425.68874022448199</v>
      </c>
      <c r="S28" s="8">
        <v>376.93052958554199</v>
      </c>
      <c r="T28" s="8">
        <v>414.71046547783902</v>
      </c>
      <c r="U28" s="8">
        <v>404.46652270469599</v>
      </c>
      <c r="V28" s="8">
        <v>473.06013189305702</v>
      </c>
      <c r="W28" s="8">
        <v>435.28019600075999</v>
      </c>
      <c r="X28" s="8">
        <v>445.52413877390302</v>
      </c>
      <c r="Y28" s="8">
        <v>470.53583919617103</v>
      </c>
      <c r="Z28" s="8">
        <v>446.83121350633002</v>
      </c>
      <c r="AA28" s="8">
        <v>458.65989974160499</v>
      </c>
      <c r="AB28" s="8">
        <v>434.95527405176398</v>
      </c>
      <c r="AC28" s="8">
        <v>415.03538742683497</v>
      </c>
      <c r="AD28" s="8">
        <v>391.33076173699402</v>
      </c>
      <c r="AE28" s="8">
        <v>403.15944797226899</v>
      </c>
      <c r="AF28" s="8">
        <v>379.45482228242798</v>
      </c>
    </row>
    <row r="29" spans="1:32">
      <c r="A29" t="s">
        <v>58</v>
      </c>
      <c r="B29" s="9">
        <f t="shared" si="2"/>
        <v>877.04705947390096</v>
      </c>
      <c r="C29" s="9">
        <f t="shared" si="3"/>
        <v>1240.4311419579201</v>
      </c>
      <c r="D29" s="9"/>
      <c r="E29" s="8">
        <v>946.57586329601804</v>
      </c>
      <c r="F29" s="8">
        <v>1078.55329790309</v>
      </c>
      <c r="G29" s="8">
        <v>1113.59820551906</v>
      </c>
      <c r="H29" s="8">
        <v>1240.4311419579201</v>
      </c>
      <c r="I29" s="8">
        <v>1108.45370735084</v>
      </c>
      <c r="J29" s="8">
        <v>1073.4087997348699</v>
      </c>
      <c r="K29" s="8">
        <v>1175.36203734382</v>
      </c>
      <c r="L29" s="8">
        <v>1198.5654015918899</v>
      </c>
      <c r="M29" s="8">
        <v>1158.0990279002799</v>
      </c>
      <c r="N29" s="8">
        <v>1181.30239214835</v>
      </c>
      <c r="O29" s="8">
        <v>1005.7046131055801</v>
      </c>
      <c r="P29" s="8">
        <v>1028.90797735365</v>
      </c>
      <c r="Q29" s="8">
        <v>988.44160366204505</v>
      </c>
      <c r="R29" s="8">
        <v>1011.64496791011</v>
      </c>
      <c r="S29" s="8">
        <v>877.04705947390096</v>
      </c>
      <c r="T29" s="8">
        <v>974.43604493823898</v>
      </c>
      <c r="U29" s="8">
        <v>1035.95869952249</v>
      </c>
      <c r="V29" s="8">
        <v>1145.5599444171501</v>
      </c>
      <c r="W29" s="8">
        <v>1048.17095895282</v>
      </c>
      <c r="X29" s="8">
        <v>986.64830436856903</v>
      </c>
      <c r="Y29" s="8">
        <v>1095.8672464164799</v>
      </c>
      <c r="Z29" s="8">
        <v>1124.3366163324399</v>
      </c>
      <c r="AA29" s="8">
        <v>1053.29637396148</v>
      </c>
      <c r="AB29" s="8">
        <v>1081.7657438774499</v>
      </c>
      <c r="AC29" s="8">
        <v>940.84126001360801</v>
      </c>
      <c r="AD29" s="8">
        <v>969.31062992957095</v>
      </c>
      <c r="AE29" s="8">
        <v>898.27038755861497</v>
      </c>
      <c r="AF29" s="8">
        <v>926.73975747457905</v>
      </c>
    </row>
    <row r="30" spans="1:32">
      <c r="A30" t="s">
        <v>43</v>
      </c>
      <c r="B30" s="9">
        <f t="shared" si="2"/>
        <v>214.286425373035</v>
      </c>
      <c r="C30" s="9">
        <f t="shared" si="3"/>
        <v>299.90624474166702</v>
      </c>
      <c r="D30" s="9"/>
      <c r="E30" s="8">
        <v>236.76275700964601</v>
      </c>
      <c r="F30" s="8">
        <v>268.13404021443398</v>
      </c>
      <c r="G30" s="8">
        <v>262.05771902154498</v>
      </c>
      <c r="H30" s="8">
        <v>299.90624474166702</v>
      </c>
      <c r="I30" s="8">
        <v>268.534961536879</v>
      </c>
      <c r="J30" s="8">
        <v>274.61128272976799</v>
      </c>
      <c r="K30" s="8">
        <v>290.30209340531798</v>
      </c>
      <c r="L30" s="8">
        <v>283.05429001908601</v>
      </c>
      <c r="M30" s="8">
        <v>290.07062137188097</v>
      </c>
      <c r="N30" s="8">
        <v>282.82281798564901</v>
      </c>
      <c r="O30" s="8">
        <v>253.84618376566399</v>
      </c>
      <c r="P30" s="8">
        <v>246.598380379432</v>
      </c>
      <c r="Q30" s="8">
        <v>253.61471173222699</v>
      </c>
      <c r="R30" s="8">
        <v>246.366908345995</v>
      </c>
      <c r="S30" s="8">
        <v>214.286425373035</v>
      </c>
      <c r="T30" s="8">
        <v>239.07819381611299</v>
      </c>
      <c r="U30" s="8">
        <v>231.32548731964999</v>
      </c>
      <c r="V30" s="8">
        <v>265.03186256470798</v>
      </c>
      <c r="W30" s="8">
        <v>240.24009412162999</v>
      </c>
      <c r="X30" s="8">
        <v>247.99280061809301</v>
      </c>
      <c r="Y30" s="8">
        <v>259.45494051709301</v>
      </c>
      <c r="Z30" s="8">
        <v>249.832062697569</v>
      </c>
      <c r="AA30" s="8">
        <v>258.78411706293099</v>
      </c>
      <c r="AB30" s="8">
        <v>249.16123924340701</v>
      </c>
      <c r="AC30" s="8">
        <v>230.157048694336</v>
      </c>
      <c r="AD30" s="8">
        <v>220.53417087481199</v>
      </c>
      <c r="AE30" s="8">
        <v>229.48622524017401</v>
      </c>
      <c r="AF30" s="8">
        <v>219.86334742065</v>
      </c>
    </row>
    <row r="32" spans="1:32">
      <c r="G32" s="10"/>
      <c r="I32" s="8"/>
      <c r="J32" s="8"/>
      <c r="M32" s="8"/>
      <c r="S32" s="8"/>
      <c r="T32" s="8"/>
      <c r="AA32" s="8"/>
      <c r="AB32" s="8"/>
      <c r="AE32" s="8"/>
    </row>
    <row r="33" spans="4:19">
      <c r="D33" s="8"/>
      <c r="E33" s="8"/>
      <c r="F33" s="8"/>
      <c r="G33" s="8"/>
      <c r="H33" s="8"/>
      <c r="I33" s="8"/>
      <c r="J33" s="8"/>
      <c r="K33" s="8"/>
      <c r="L33" s="8"/>
      <c r="M33" s="8"/>
      <c r="N33" s="8"/>
      <c r="O33" s="8"/>
      <c r="P33" s="8"/>
      <c r="Q33" s="8"/>
      <c r="R33" s="8"/>
    </row>
    <row r="34" spans="4:19">
      <c r="D34" s="8"/>
      <c r="E34" s="8"/>
      <c r="F34" s="8"/>
      <c r="G34" s="8"/>
      <c r="H34" s="8"/>
      <c r="I34" s="8"/>
      <c r="J34" s="8"/>
      <c r="K34" s="8"/>
      <c r="L34" s="8"/>
      <c r="M34" s="8"/>
      <c r="N34" s="8"/>
      <c r="O34" s="8"/>
      <c r="P34" s="8"/>
      <c r="Q34" s="8"/>
      <c r="R34" s="8"/>
      <c r="S34" s="8"/>
    </row>
    <row r="35" spans="4:19">
      <c r="D35" s="8"/>
      <c r="E35" s="8"/>
      <c r="F35" s="8"/>
      <c r="G35" s="8"/>
      <c r="H35" s="8"/>
      <c r="I35" s="8"/>
      <c r="J35" s="8"/>
      <c r="K35" s="8"/>
      <c r="L35" s="8"/>
      <c r="M35" s="8"/>
      <c r="N35" s="8"/>
      <c r="O35" s="8"/>
      <c r="P35" s="8"/>
      <c r="Q35" s="8"/>
      <c r="R35" s="8"/>
      <c r="S35" s="8"/>
    </row>
    <row r="36" spans="4:19">
      <c r="D36" s="8"/>
      <c r="E36" s="8"/>
      <c r="F36" s="8"/>
      <c r="G36" s="8"/>
      <c r="H36" s="8"/>
      <c r="I36" s="8"/>
      <c r="J36" s="8"/>
      <c r="K36" s="8"/>
      <c r="L36" s="8"/>
      <c r="M36" s="8"/>
      <c r="N36" s="8"/>
      <c r="O36" s="8"/>
      <c r="P36" s="8"/>
      <c r="Q36" s="8"/>
      <c r="R36" s="8"/>
      <c r="S36" s="8"/>
    </row>
    <row r="37" spans="4:19">
      <c r="D37" s="8"/>
      <c r="E37" s="8"/>
      <c r="F37" s="8"/>
      <c r="G37" s="8"/>
      <c r="H37" s="8"/>
      <c r="I37" s="8"/>
      <c r="J37" s="8"/>
      <c r="K37" s="8"/>
      <c r="L37" s="8"/>
      <c r="M37" s="8"/>
      <c r="N37" s="8"/>
      <c r="O37" s="8"/>
      <c r="P37" s="8"/>
      <c r="Q37" s="8"/>
      <c r="R37" s="8"/>
      <c r="S37" s="8"/>
    </row>
    <row r="38" spans="4:19">
      <c r="D38" s="8"/>
      <c r="E38" s="8"/>
      <c r="F38" s="8"/>
      <c r="G38" s="8"/>
      <c r="H38" s="8"/>
      <c r="I38" s="8"/>
      <c r="J38" s="8"/>
      <c r="K38" s="8"/>
      <c r="L38" s="8"/>
      <c r="M38" s="8"/>
      <c r="N38" s="8"/>
      <c r="O38" s="8"/>
      <c r="P38" s="8"/>
      <c r="Q38" s="8"/>
      <c r="R38" s="8"/>
      <c r="S38" s="8"/>
    </row>
    <row r="39" spans="4:19">
      <c r="D39" s="8"/>
      <c r="E39" s="8"/>
      <c r="F39" s="8"/>
      <c r="G39" s="8"/>
      <c r="H39" s="8"/>
      <c r="I39" s="8"/>
      <c r="J39" s="8"/>
      <c r="K39" s="8"/>
      <c r="L39" s="8"/>
      <c r="M39" s="8"/>
      <c r="N39" s="8"/>
      <c r="O39" s="8"/>
      <c r="P39" s="8"/>
      <c r="Q39" s="8"/>
      <c r="R39" s="8"/>
      <c r="S39" s="8"/>
    </row>
    <row r="40" spans="4:19">
      <c r="D40" s="8"/>
      <c r="E40" s="8"/>
      <c r="F40" s="8"/>
      <c r="G40" s="8"/>
      <c r="H40" s="8"/>
      <c r="I40" s="8"/>
      <c r="J40" s="8"/>
      <c r="K40" s="8"/>
      <c r="L40" s="8"/>
      <c r="M40" s="8"/>
      <c r="N40" s="8"/>
      <c r="O40" s="8"/>
      <c r="P40" s="8"/>
      <c r="Q40" s="8"/>
      <c r="R40" s="8"/>
      <c r="S40" s="8"/>
    </row>
    <row r="41" spans="4:19">
      <c r="D41" s="8"/>
      <c r="E41" s="8"/>
      <c r="F41" s="8"/>
      <c r="G41" s="8"/>
      <c r="H41" s="8"/>
      <c r="I41" s="8"/>
      <c r="J41" s="8"/>
      <c r="K41" s="8"/>
      <c r="L41" s="8"/>
      <c r="M41" s="8"/>
      <c r="N41" s="8"/>
      <c r="O41" s="8"/>
      <c r="P41" s="8"/>
      <c r="Q41" s="8"/>
      <c r="R41" s="8"/>
      <c r="S41" s="8"/>
    </row>
    <row r="42" spans="4:19">
      <c r="D42" s="8"/>
      <c r="E42" s="8"/>
      <c r="F42" s="8"/>
      <c r="G42" s="8"/>
      <c r="H42" s="8"/>
      <c r="I42" s="8"/>
      <c r="J42" s="8"/>
      <c r="K42" s="8"/>
      <c r="L42" s="8"/>
      <c r="M42" s="8"/>
      <c r="N42" s="8"/>
      <c r="O42" s="8"/>
      <c r="P42" s="8"/>
      <c r="Q42" s="8"/>
      <c r="R42" s="8"/>
      <c r="S42" s="8"/>
    </row>
    <row r="43" spans="4:19">
      <c r="D43" s="8"/>
      <c r="E43" s="8"/>
      <c r="F43" s="8"/>
      <c r="G43" s="8"/>
      <c r="H43" s="8"/>
      <c r="I43" s="8"/>
      <c r="J43" s="8"/>
      <c r="K43" s="8"/>
      <c r="L43" s="8"/>
      <c r="M43" s="8"/>
      <c r="N43" s="8"/>
      <c r="O43" s="8"/>
      <c r="P43" s="8"/>
      <c r="Q43" s="8"/>
      <c r="R43" s="8"/>
      <c r="S43" s="8"/>
    </row>
    <row r="44" spans="4:19">
      <c r="D44" s="8"/>
      <c r="E44" s="8"/>
      <c r="F44" s="8"/>
      <c r="G44" s="8"/>
      <c r="H44" s="8"/>
      <c r="I44" s="8"/>
      <c r="J44" s="8"/>
      <c r="K44" s="8"/>
      <c r="L44" s="8"/>
      <c r="M44" s="8"/>
      <c r="N44" s="8"/>
      <c r="O44" s="8"/>
      <c r="P44" s="8"/>
      <c r="Q44" s="8"/>
      <c r="R44" s="8"/>
      <c r="S44" s="8"/>
    </row>
    <row r="45" spans="4:19">
      <c r="D45" s="8"/>
      <c r="E45" s="8"/>
      <c r="F45" s="8"/>
      <c r="G45" s="8"/>
      <c r="H45" s="8"/>
      <c r="I45" s="8"/>
      <c r="J45" s="8"/>
      <c r="K45" s="8"/>
      <c r="L45" s="8"/>
      <c r="M45" s="8"/>
      <c r="N45" s="8"/>
      <c r="O45" s="8"/>
      <c r="P45" s="8"/>
      <c r="Q45" s="8"/>
      <c r="R45" s="8"/>
      <c r="S45" s="8"/>
    </row>
    <row r="46" spans="4:19">
      <c r="D46" s="8"/>
      <c r="E46" s="8"/>
      <c r="F46" s="8"/>
      <c r="G46" s="8"/>
      <c r="H46" s="8"/>
      <c r="I46" s="8"/>
      <c r="J46" s="8"/>
      <c r="K46" s="8"/>
      <c r="L46" s="8"/>
      <c r="M46" s="8"/>
      <c r="N46" s="8"/>
      <c r="O46" s="8"/>
      <c r="P46" s="8"/>
      <c r="Q46" s="8"/>
      <c r="R46" s="8"/>
      <c r="S46" s="8"/>
    </row>
    <row r="47" spans="4:19">
      <c r="D47" s="8"/>
      <c r="E47" s="8"/>
      <c r="F47" s="8"/>
      <c r="G47" s="8"/>
      <c r="H47" s="8"/>
      <c r="I47" s="8"/>
      <c r="J47" s="8"/>
      <c r="K47" s="8"/>
      <c r="L47" s="8"/>
      <c r="M47" s="8"/>
      <c r="N47" s="8"/>
      <c r="O47" s="8"/>
      <c r="P47" s="8"/>
      <c r="Q47" s="8"/>
      <c r="R47" s="8"/>
      <c r="S47" s="8"/>
    </row>
    <row r="48" spans="4:19">
      <c r="D48" s="8"/>
      <c r="E48" s="8"/>
      <c r="F48" s="8"/>
      <c r="G48" s="8"/>
      <c r="H48" s="8"/>
      <c r="I48" s="8"/>
      <c r="J48" s="8"/>
      <c r="K48" s="8"/>
      <c r="L48" s="8"/>
      <c r="M48" s="8"/>
      <c r="N48" s="8"/>
      <c r="O48" s="8"/>
      <c r="P48" s="8"/>
      <c r="Q48" s="8"/>
      <c r="R48" s="8"/>
      <c r="S48" s="8"/>
    </row>
    <row r="49" spans="4:19">
      <c r="D49" s="8"/>
      <c r="E49" s="8"/>
      <c r="F49" s="8"/>
      <c r="G49" s="8"/>
      <c r="H49" s="8"/>
      <c r="I49" s="8"/>
      <c r="J49" s="8"/>
      <c r="K49" s="8"/>
      <c r="L49" s="8"/>
      <c r="M49" s="8"/>
      <c r="N49" s="8"/>
      <c r="O49" s="8"/>
      <c r="P49" s="8"/>
      <c r="Q49" s="8"/>
      <c r="R49" s="8"/>
      <c r="S49" s="8"/>
    </row>
    <row r="50" spans="4:19">
      <c r="D50" s="8"/>
      <c r="E50" s="8"/>
      <c r="F50" s="8"/>
      <c r="G50" s="8"/>
      <c r="H50" s="8"/>
      <c r="I50" s="8"/>
      <c r="J50" s="8"/>
      <c r="K50" s="8"/>
      <c r="L50" s="8"/>
      <c r="M50" s="8"/>
      <c r="N50" s="8"/>
      <c r="O50" s="8"/>
      <c r="P50" s="8"/>
      <c r="Q50" s="8"/>
      <c r="R50" s="8"/>
      <c r="S50" s="8"/>
    </row>
    <row r="51" spans="4:19">
      <c r="E51" s="8"/>
      <c r="F51" s="8"/>
      <c r="G51" s="8"/>
      <c r="H51" s="8"/>
      <c r="I51" s="8"/>
      <c r="J51" s="8"/>
      <c r="K51" s="8"/>
      <c r="L51" s="8"/>
      <c r="M51" s="8"/>
      <c r="N51" s="8"/>
      <c r="O51" s="8"/>
      <c r="P51" s="8"/>
      <c r="Q51" s="8"/>
      <c r="R51" s="8"/>
      <c r="S51" s="8"/>
    </row>
  </sheetData>
  <sheetProtection password="ACA3"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election activeCell="B16" sqref="B16"/>
    </sheetView>
  </sheetViews>
  <sheetFormatPr defaultColWidth="11" defaultRowHeight="16.3"/>
  <cols>
    <col min="2" max="2" width="74.77734375" customWidth="1"/>
  </cols>
  <sheetData>
    <row r="1" spans="1:2">
      <c r="A1" t="s">
        <v>74</v>
      </c>
    </row>
    <row r="3" spans="1:2">
      <c r="A3" s="5">
        <v>41206</v>
      </c>
      <c r="B3" t="s">
        <v>75</v>
      </c>
    </row>
    <row r="4" spans="1:2">
      <c r="A4" s="5">
        <v>41273</v>
      </c>
      <c r="B4" t="s">
        <v>99</v>
      </c>
    </row>
    <row r="5" spans="1:2">
      <c r="A5" s="5">
        <v>41298</v>
      </c>
      <c r="B5" t="s">
        <v>102</v>
      </c>
    </row>
    <row r="6" spans="1:2" ht="19.05" customHeight="1">
      <c r="A6" s="5">
        <v>41858</v>
      </c>
      <c r="B6" s="16" t="s">
        <v>109</v>
      </c>
    </row>
    <row r="7" spans="1:2">
      <c r="B7" t="s">
        <v>115</v>
      </c>
    </row>
    <row r="8" spans="1:2">
      <c r="B8" t="s">
        <v>114</v>
      </c>
    </row>
    <row r="9" spans="1:2">
      <c r="B9" t="s">
        <v>110</v>
      </c>
    </row>
    <row r="10" spans="1:2">
      <c r="B10" t="s">
        <v>111</v>
      </c>
    </row>
    <row r="11" spans="1:2">
      <c r="B11" t="s">
        <v>112</v>
      </c>
    </row>
    <row r="12" spans="1:2">
      <c r="B12" t="s">
        <v>113</v>
      </c>
    </row>
    <row r="14" spans="1:2">
      <c r="B14" t="s">
        <v>116</v>
      </c>
    </row>
    <row r="15" spans="1:2">
      <c r="B15" t="s">
        <v>117</v>
      </c>
    </row>
    <row r="16" spans="1:2">
      <c r="B16" t="s">
        <v>124</v>
      </c>
    </row>
  </sheetData>
  <sheetProtection password="DF49" sheet="1" objects="1" scenarios="1"/>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Instructions</vt:lpstr>
      <vt:lpstr>Analysis</vt:lpstr>
      <vt:lpstr>Male Data</vt:lpstr>
      <vt:lpstr>Female Data</vt:lpstr>
      <vt:lpstr>MaleWeighted</vt:lpstr>
      <vt:lpstr>FemaleWeighted</vt:lpstr>
      <vt:lpstr>Boundary Manikins</vt:lpstr>
      <vt:lpstr>Revisions</vt:lpstr>
    </vt:vector>
  </TitlesOfParts>
  <Company>University of Michigan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Reed</dc:creator>
  <cp:lastModifiedBy>SKemp</cp:lastModifiedBy>
  <dcterms:created xsi:type="dcterms:W3CDTF">2016-09-21T11:30:08Z</dcterms:created>
  <dcterms:modified xsi:type="dcterms:W3CDTF">2019-01-24T16:46:57Z</dcterms:modified>
</cp:coreProperties>
</file>